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505"/>
  <workbookPr/>
  <mc:AlternateContent xmlns:mc="http://schemas.openxmlformats.org/markup-compatibility/2006">
    <mc:Choice Requires="x15">
      <x15ac:absPath xmlns:x15ac="http://schemas.microsoft.com/office/spreadsheetml/2010/11/ac" url="/Users/Nate/Documents/USC/Jill's Lab/"/>
    </mc:Choice>
  </mc:AlternateContent>
  <bookViews>
    <workbookView xWindow="1380" yWindow="2520" windowWidth="24240" windowHeight="15560"/>
  </bookViews>
  <sheets>
    <sheet name="Impulse Calculations" sheetId="4" r:id="rId1"/>
    <sheet name="Projectile Motion Calculations" sheetId="3" r:id="rId2"/>
    <sheet name="Converted Data" sheetId="1" r:id="rId3"/>
    <sheet name="Raw Data" sheetId="2" r:id="rId4"/>
  </sheets>
  <calcPr calcId="150001" concurrentCalc="0"/>
  <extLs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511" i="4" l="1"/>
  <c r="A2510" i="4"/>
  <c r="A2509" i="4"/>
  <c r="A2508" i="4"/>
  <c r="A2507" i="4"/>
  <c r="A2506" i="4"/>
  <c r="A2505" i="4"/>
  <c r="A2504" i="4"/>
  <c r="A2503" i="4"/>
  <c r="A2502" i="4"/>
  <c r="A2501" i="4"/>
  <c r="A2500" i="4"/>
  <c r="A2499" i="4"/>
  <c r="A2498" i="4"/>
  <c r="A2497" i="4"/>
  <c r="A2496" i="4"/>
  <c r="A2495" i="4"/>
  <c r="A2494" i="4"/>
  <c r="A2493" i="4"/>
  <c r="A2492" i="4"/>
  <c r="A2491" i="4"/>
  <c r="A2490" i="4"/>
  <c r="A2489" i="4"/>
  <c r="A2488" i="4"/>
  <c r="A2487" i="4"/>
  <c r="A2486" i="4"/>
  <c r="A2485" i="4"/>
  <c r="A2484" i="4"/>
  <c r="A2483" i="4"/>
  <c r="A2482" i="4"/>
  <c r="A2481" i="4"/>
  <c r="A2480" i="4"/>
  <c r="A2479" i="4"/>
  <c r="A2478" i="4"/>
  <c r="A2477" i="4"/>
  <c r="A2476" i="4"/>
  <c r="A2475" i="4"/>
  <c r="A2474" i="4"/>
  <c r="A2473" i="4"/>
  <c r="A2472" i="4"/>
  <c r="A2471" i="4"/>
  <c r="A2470" i="4"/>
  <c r="A2469" i="4"/>
  <c r="A2468" i="4"/>
  <c r="A2467" i="4"/>
  <c r="A2466" i="4"/>
  <c r="A2465" i="4"/>
  <c r="A2464" i="4"/>
  <c r="A2463" i="4"/>
  <c r="A2462" i="4"/>
  <c r="A2461" i="4"/>
  <c r="A2460" i="4"/>
  <c r="A2459" i="4"/>
  <c r="A2458" i="4"/>
  <c r="A2457" i="4"/>
  <c r="A2456" i="4"/>
  <c r="A2455" i="4"/>
  <c r="A2454" i="4"/>
  <c r="A2453" i="4"/>
  <c r="A2452" i="4"/>
  <c r="A2451" i="4"/>
  <c r="A2450" i="4"/>
  <c r="A2449" i="4"/>
  <c r="A2448" i="4"/>
  <c r="A2447" i="4"/>
  <c r="A2446" i="4"/>
  <c r="A2445" i="4"/>
  <c r="A2444" i="4"/>
  <c r="A2443" i="4"/>
  <c r="A2442" i="4"/>
  <c r="A2441" i="4"/>
  <c r="A2440" i="4"/>
  <c r="A2439" i="4"/>
  <c r="A2438" i="4"/>
  <c r="A2437" i="4"/>
  <c r="A2436" i="4"/>
  <c r="A2435" i="4"/>
  <c r="A2434" i="4"/>
  <c r="A2433" i="4"/>
  <c r="A2432" i="4"/>
  <c r="A2431" i="4"/>
  <c r="A2430" i="4"/>
  <c r="A2429" i="4"/>
  <c r="A2428" i="4"/>
  <c r="A2427" i="4"/>
  <c r="A2426" i="4"/>
  <c r="A2425" i="4"/>
  <c r="A2424" i="4"/>
  <c r="A2423" i="4"/>
  <c r="A2422" i="4"/>
  <c r="A2421" i="4"/>
  <c r="A2420" i="4"/>
  <c r="A2419" i="4"/>
  <c r="A2418" i="4"/>
  <c r="A2417" i="4"/>
  <c r="A2416" i="4"/>
  <c r="A2415" i="4"/>
  <c r="A2414" i="4"/>
  <c r="A2413" i="4"/>
  <c r="A2412" i="4"/>
  <c r="A2411" i="4"/>
  <c r="A2410" i="4"/>
  <c r="A2409" i="4"/>
  <c r="A2408" i="4"/>
  <c r="A2407" i="4"/>
  <c r="A2406" i="4"/>
  <c r="A2405" i="4"/>
  <c r="A2404" i="4"/>
  <c r="A2403" i="4"/>
  <c r="A2402" i="4"/>
  <c r="A2401" i="4"/>
  <c r="A2400" i="4"/>
  <c r="A2399" i="4"/>
  <c r="A2398" i="4"/>
  <c r="A2397" i="4"/>
  <c r="A2396" i="4"/>
  <c r="A2395" i="4"/>
  <c r="A2394" i="4"/>
  <c r="A2393" i="4"/>
  <c r="A2392" i="4"/>
  <c r="A2391" i="4"/>
  <c r="A2390" i="4"/>
  <c r="A2389" i="4"/>
  <c r="A2388" i="4"/>
  <c r="A2387" i="4"/>
  <c r="A2386" i="4"/>
  <c r="A2385" i="4"/>
  <c r="A2384" i="4"/>
  <c r="A2383" i="4"/>
  <c r="A2382" i="4"/>
  <c r="A2381" i="4"/>
  <c r="A2380" i="4"/>
  <c r="A2379" i="4"/>
  <c r="A2378" i="4"/>
  <c r="A2377" i="4"/>
  <c r="A2376" i="4"/>
  <c r="A2375" i="4"/>
  <c r="A2374" i="4"/>
  <c r="A2373" i="4"/>
  <c r="A2372" i="4"/>
  <c r="A2371" i="4"/>
  <c r="A2370" i="4"/>
  <c r="A2369" i="4"/>
  <c r="A2368" i="4"/>
  <c r="A2367" i="4"/>
  <c r="A2366" i="4"/>
  <c r="A2365" i="4"/>
  <c r="A2364" i="4"/>
  <c r="A2363" i="4"/>
  <c r="A2362" i="4"/>
  <c r="A2361" i="4"/>
  <c r="A2360" i="4"/>
  <c r="A2359" i="4"/>
  <c r="A2358" i="4"/>
  <c r="A2357" i="4"/>
  <c r="A2356" i="4"/>
  <c r="A2355" i="4"/>
  <c r="A2354" i="4"/>
  <c r="A2353" i="4"/>
  <c r="A2352" i="4"/>
  <c r="A2351" i="4"/>
  <c r="A2350" i="4"/>
  <c r="A2349" i="4"/>
  <c r="A2348" i="4"/>
  <c r="A2347" i="4"/>
  <c r="A2346" i="4"/>
  <c r="A2345" i="4"/>
  <c r="A2344" i="4"/>
  <c r="A2343" i="4"/>
  <c r="A2342" i="4"/>
  <c r="A2341" i="4"/>
  <c r="A2340" i="4"/>
  <c r="A2339" i="4"/>
  <c r="A2338" i="4"/>
  <c r="A2337" i="4"/>
  <c r="A2336" i="4"/>
  <c r="A2335" i="4"/>
  <c r="A2334" i="4"/>
  <c r="A2333" i="4"/>
  <c r="A2332" i="4"/>
  <c r="A2331" i="4"/>
  <c r="A2330" i="4"/>
  <c r="A2329" i="4"/>
  <c r="A2328" i="4"/>
  <c r="A2327" i="4"/>
  <c r="A2326" i="4"/>
  <c r="A2325" i="4"/>
  <c r="A2324" i="4"/>
  <c r="A2323" i="4"/>
  <c r="A2322" i="4"/>
  <c r="A2321" i="4"/>
  <c r="A2320" i="4"/>
  <c r="A2319" i="4"/>
  <c r="A2318" i="4"/>
  <c r="A2317" i="4"/>
  <c r="A2316" i="4"/>
  <c r="A2315" i="4"/>
  <c r="A2314" i="4"/>
  <c r="A2313" i="4"/>
  <c r="A2312" i="4"/>
  <c r="A2311" i="4"/>
  <c r="A2310" i="4"/>
  <c r="A2309" i="4"/>
  <c r="A2308" i="4"/>
  <c r="A2307" i="4"/>
  <c r="A2306" i="4"/>
  <c r="A2305" i="4"/>
  <c r="A2304" i="4"/>
  <c r="A2303" i="4"/>
  <c r="A2302" i="4"/>
  <c r="A2301" i="4"/>
  <c r="A2300" i="4"/>
  <c r="A2299" i="4"/>
  <c r="A2298" i="4"/>
  <c r="A2297" i="4"/>
  <c r="A2296" i="4"/>
  <c r="A2295" i="4"/>
  <c r="A2294" i="4"/>
  <c r="A2293" i="4"/>
  <c r="A2292" i="4"/>
  <c r="A2291" i="4"/>
  <c r="A2290" i="4"/>
  <c r="A2289" i="4"/>
  <c r="A2288" i="4"/>
  <c r="A2287" i="4"/>
  <c r="A2286" i="4"/>
  <c r="A2285" i="4"/>
  <c r="A2284" i="4"/>
  <c r="A2283" i="4"/>
  <c r="A2282" i="4"/>
  <c r="A2281" i="4"/>
  <c r="A2280" i="4"/>
  <c r="A2279" i="4"/>
  <c r="A2278" i="4"/>
  <c r="A2277" i="4"/>
  <c r="A2276" i="4"/>
  <c r="A2275" i="4"/>
  <c r="A2274" i="4"/>
  <c r="A2273" i="4"/>
  <c r="A2272" i="4"/>
  <c r="A2271" i="4"/>
  <c r="A2270" i="4"/>
  <c r="A2269" i="4"/>
  <c r="A2268" i="4"/>
  <c r="A2267" i="4"/>
  <c r="A2266" i="4"/>
  <c r="A2265" i="4"/>
  <c r="A2264" i="4"/>
  <c r="A2263" i="4"/>
  <c r="A2262" i="4"/>
  <c r="A2261" i="4"/>
  <c r="A2260" i="4"/>
  <c r="A2259" i="4"/>
  <c r="A2258" i="4"/>
  <c r="A2257" i="4"/>
  <c r="A2256" i="4"/>
  <c r="A2255" i="4"/>
  <c r="A2254" i="4"/>
  <c r="A2253" i="4"/>
  <c r="A2252" i="4"/>
  <c r="A2251" i="4"/>
  <c r="A2250" i="4"/>
  <c r="A2249" i="4"/>
  <c r="A2248" i="4"/>
  <c r="A2247" i="4"/>
  <c r="A2246" i="4"/>
  <c r="A2245" i="4"/>
  <c r="A2244" i="4"/>
  <c r="A2243" i="4"/>
  <c r="A2242" i="4"/>
  <c r="A2241" i="4"/>
  <c r="A2240" i="4"/>
  <c r="A2239" i="4"/>
  <c r="A2238" i="4"/>
  <c r="A2237" i="4"/>
  <c r="A2236" i="4"/>
  <c r="A2235" i="4"/>
  <c r="A2234" i="4"/>
  <c r="A2233" i="4"/>
  <c r="A2232" i="4"/>
  <c r="A2231" i="4"/>
  <c r="A2230" i="4"/>
  <c r="A2229" i="4"/>
  <c r="A2228" i="4"/>
  <c r="A2227" i="4"/>
  <c r="A2226" i="4"/>
  <c r="A2225" i="4"/>
  <c r="A2224" i="4"/>
  <c r="A2223" i="4"/>
  <c r="A2222" i="4"/>
  <c r="A2221" i="4"/>
  <c r="A2220" i="4"/>
  <c r="A2219" i="4"/>
  <c r="A2218" i="4"/>
  <c r="A2217" i="4"/>
  <c r="A2216" i="4"/>
  <c r="A2215" i="4"/>
  <c r="A2214" i="4"/>
  <c r="A2213" i="4"/>
  <c r="A2212" i="4"/>
  <c r="A2211" i="4"/>
  <c r="A2210" i="4"/>
  <c r="A2209" i="4"/>
  <c r="A2208" i="4"/>
  <c r="A2207" i="4"/>
  <c r="A2206" i="4"/>
  <c r="A2205" i="4"/>
  <c r="A2204" i="4"/>
  <c r="A2203" i="4"/>
  <c r="A2202" i="4"/>
  <c r="A2201" i="4"/>
  <c r="A2200" i="4"/>
  <c r="A2199" i="4"/>
  <c r="A2198" i="4"/>
  <c r="A2197" i="4"/>
  <c r="A2196" i="4"/>
  <c r="A2195" i="4"/>
  <c r="A2194" i="4"/>
  <c r="A2193" i="4"/>
  <c r="A2192" i="4"/>
  <c r="A2191" i="4"/>
  <c r="A2190" i="4"/>
  <c r="A2189" i="4"/>
  <c r="A2188" i="4"/>
  <c r="A2187" i="4"/>
  <c r="A2186" i="4"/>
  <c r="A2185" i="4"/>
  <c r="A2184" i="4"/>
  <c r="A2183" i="4"/>
  <c r="A2182" i="4"/>
  <c r="A2181" i="4"/>
  <c r="A2180" i="4"/>
  <c r="A2179" i="4"/>
  <c r="A2178" i="4"/>
  <c r="A2177" i="4"/>
  <c r="A2176" i="4"/>
  <c r="A2175" i="4"/>
  <c r="A2174" i="4"/>
  <c r="A2173" i="4"/>
  <c r="A2172" i="4"/>
  <c r="A2171" i="4"/>
  <c r="A2170" i="4"/>
  <c r="A2169" i="4"/>
  <c r="A2168" i="4"/>
  <c r="A2167" i="4"/>
  <c r="A2166" i="4"/>
  <c r="A2165" i="4"/>
  <c r="A2164" i="4"/>
  <c r="A2163" i="4"/>
  <c r="A2162" i="4"/>
  <c r="A2161" i="4"/>
  <c r="A2160" i="4"/>
  <c r="A2159" i="4"/>
  <c r="A2158" i="4"/>
  <c r="A2157" i="4"/>
  <c r="A2156" i="4"/>
  <c r="A2155" i="4"/>
  <c r="A2154" i="4"/>
  <c r="A2153" i="4"/>
  <c r="A2152" i="4"/>
  <c r="A2151" i="4"/>
  <c r="A2150" i="4"/>
  <c r="A2149" i="4"/>
  <c r="A2148" i="4"/>
  <c r="A2147" i="4"/>
  <c r="A2146" i="4"/>
  <c r="A2145" i="4"/>
  <c r="A2144" i="4"/>
  <c r="A2143" i="4"/>
  <c r="A2142" i="4"/>
  <c r="A2141" i="4"/>
  <c r="A2140" i="4"/>
  <c r="A2139" i="4"/>
  <c r="A2138" i="4"/>
  <c r="A2137" i="4"/>
  <c r="A2136" i="4"/>
  <c r="A2135" i="4"/>
  <c r="A2134" i="4"/>
  <c r="A2133" i="4"/>
  <c r="A2132" i="4"/>
  <c r="A2131" i="4"/>
  <c r="A2130" i="4"/>
  <c r="A2129" i="4"/>
  <c r="A2128" i="4"/>
  <c r="A2127" i="4"/>
  <c r="A2126" i="4"/>
  <c r="A2125" i="4"/>
  <c r="A2124" i="4"/>
  <c r="A2123" i="4"/>
  <c r="A2122" i="4"/>
  <c r="A2121" i="4"/>
  <c r="A2120" i="4"/>
  <c r="A2119" i="4"/>
  <c r="A2118" i="4"/>
  <c r="A2117" i="4"/>
  <c r="A2116" i="4"/>
  <c r="A2115" i="4"/>
  <c r="A2114" i="4"/>
  <c r="A2113" i="4"/>
  <c r="A2112" i="4"/>
  <c r="A2111" i="4"/>
  <c r="A2110" i="4"/>
  <c r="A2109" i="4"/>
  <c r="A2108" i="4"/>
  <c r="A2107" i="4"/>
  <c r="A2106" i="4"/>
  <c r="A2105" i="4"/>
  <c r="A2104" i="4"/>
  <c r="A2103" i="4"/>
  <c r="A2102" i="4"/>
  <c r="A2101" i="4"/>
  <c r="A2100" i="4"/>
  <c r="A2099" i="4"/>
  <c r="A2098" i="4"/>
  <c r="A2097" i="4"/>
  <c r="A2096" i="4"/>
  <c r="A2095" i="4"/>
  <c r="A2094" i="4"/>
  <c r="A2093" i="4"/>
  <c r="A2092" i="4"/>
  <c r="A2091" i="4"/>
  <c r="A2090" i="4"/>
  <c r="A2089" i="4"/>
  <c r="A2088" i="4"/>
  <c r="A2087" i="4"/>
  <c r="A2086" i="4"/>
  <c r="A2085" i="4"/>
  <c r="A2084" i="4"/>
  <c r="A2083" i="4"/>
  <c r="A2082" i="4"/>
  <c r="A2081" i="4"/>
  <c r="A2080" i="4"/>
  <c r="A2079" i="4"/>
  <c r="A2078" i="4"/>
  <c r="A2077" i="4"/>
  <c r="A2076" i="4"/>
  <c r="A2075" i="4"/>
  <c r="A2074" i="4"/>
  <c r="A2073" i="4"/>
  <c r="A2072" i="4"/>
  <c r="A2071" i="4"/>
  <c r="A2070" i="4"/>
  <c r="A2069" i="4"/>
  <c r="A2068" i="4"/>
  <c r="A2067" i="4"/>
  <c r="A2066" i="4"/>
  <c r="A2065" i="4"/>
  <c r="A2064" i="4"/>
  <c r="A2063" i="4"/>
  <c r="A2062" i="4"/>
  <c r="A2061" i="4"/>
  <c r="A2060" i="4"/>
  <c r="A2059" i="4"/>
  <c r="A2058" i="4"/>
  <c r="A2057" i="4"/>
  <c r="A2056" i="4"/>
  <c r="A2055" i="4"/>
  <c r="A2054" i="4"/>
  <c r="A2053" i="4"/>
  <c r="A2052" i="4"/>
  <c r="A2051" i="4"/>
  <c r="A2050" i="4"/>
  <c r="A2049" i="4"/>
  <c r="A2048" i="4"/>
  <c r="A2047" i="4"/>
  <c r="A2046" i="4"/>
  <c r="A2045" i="4"/>
  <c r="A2044" i="4"/>
  <c r="A2043" i="4"/>
  <c r="A2042" i="4"/>
  <c r="A2041" i="4"/>
  <c r="A2040" i="4"/>
  <c r="A2039" i="4"/>
  <c r="A2038" i="4"/>
  <c r="A2037" i="4"/>
  <c r="A2036" i="4"/>
  <c r="A2035" i="4"/>
  <c r="A2034" i="4"/>
  <c r="A2033" i="4"/>
  <c r="A2032" i="4"/>
  <c r="A2031" i="4"/>
  <c r="A2030" i="4"/>
  <c r="A2029" i="4"/>
  <c r="A2028" i="4"/>
  <c r="A2027" i="4"/>
  <c r="A2026" i="4"/>
  <c r="A2025" i="4"/>
  <c r="A2024" i="4"/>
  <c r="A2023" i="4"/>
  <c r="A2022" i="4"/>
  <c r="A2021" i="4"/>
  <c r="A2020" i="4"/>
  <c r="A2019" i="4"/>
  <c r="A2018" i="4"/>
  <c r="A2017" i="4"/>
  <c r="A2016" i="4"/>
  <c r="A2015" i="4"/>
  <c r="A2014" i="4"/>
  <c r="A2013" i="4"/>
  <c r="A2012" i="4"/>
  <c r="A2011" i="4"/>
  <c r="A2010" i="4"/>
  <c r="A2009" i="4"/>
  <c r="A2008" i="4"/>
  <c r="A2007" i="4"/>
  <c r="A2006" i="4"/>
  <c r="A2005" i="4"/>
  <c r="A2004" i="4"/>
  <c r="A2003" i="4"/>
  <c r="A2002" i="4"/>
  <c r="A2001" i="4"/>
  <c r="A2000" i="4"/>
  <c r="A1999" i="4"/>
  <c r="A1998" i="4"/>
  <c r="A1997" i="4"/>
  <c r="A1996" i="4"/>
  <c r="A1995" i="4"/>
  <c r="A1994" i="4"/>
  <c r="A1993" i="4"/>
  <c r="A1992" i="4"/>
  <c r="A1991" i="4"/>
  <c r="A1990" i="4"/>
  <c r="A1989" i="4"/>
  <c r="A1988" i="4"/>
  <c r="A1987" i="4"/>
  <c r="A1986" i="4"/>
  <c r="A1985" i="4"/>
  <c r="A1984" i="4"/>
  <c r="A1983" i="4"/>
  <c r="A1982" i="4"/>
  <c r="A1981" i="4"/>
  <c r="A1980" i="4"/>
  <c r="A1979" i="4"/>
  <c r="A1978" i="4"/>
  <c r="A1977" i="4"/>
  <c r="A1976" i="4"/>
  <c r="A1975" i="4"/>
  <c r="A1974" i="4"/>
  <c r="A1973" i="4"/>
  <c r="A1972" i="4"/>
  <c r="A1971" i="4"/>
  <c r="A1970" i="4"/>
  <c r="A1969" i="4"/>
  <c r="A1968" i="4"/>
  <c r="A1967" i="4"/>
  <c r="A1966" i="4"/>
  <c r="A1965" i="4"/>
  <c r="A1964" i="4"/>
  <c r="A1963" i="4"/>
  <c r="A1962" i="4"/>
  <c r="A1961" i="4"/>
  <c r="A1960" i="4"/>
  <c r="A1959" i="4"/>
  <c r="A1958" i="4"/>
  <c r="A1957" i="4"/>
  <c r="A1956" i="4"/>
  <c r="A1955" i="4"/>
  <c r="A1954" i="4"/>
  <c r="A1953" i="4"/>
  <c r="A1952" i="4"/>
  <c r="A1951" i="4"/>
  <c r="A1950" i="4"/>
  <c r="A1949" i="4"/>
  <c r="A1948" i="4"/>
  <c r="A1947" i="4"/>
  <c r="A1946" i="4"/>
  <c r="A1945" i="4"/>
  <c r="A1944" i="4"/>
  <c r="A1943" i="4"/>
  <c r="A1942" i="4"/>
  <c r="A1941" i="4"/>
  <c r="A1940" i="4"/>
  <c r="A1939" i="4"/>
  <c r="A1938" i="4"/>
  <c r="A1937" i="4"/>
  <c r="A1936" i="4"/>
  <c r="A1935" i="4"/>
  <c r="A1934" i="4"/>
  <c r="A1933" i="4"/>
  <c r="A1932" i="4"/>
  <c r="A1931" i="4"/>
  <c r="A1930" i="4"/>
  <c r="A1929" i="4"/>
  <c r="A1928" i="4"/>
  <c r="A1927" i="4"/>
  <c r="A1926" i="4"/>
  <c r="A1925" i="4"/>
  <c r="A1924" i="4"/>
  <c r="A1923" i="4"/>
  <c r="A1922" i="4"/>
  <c r="A1921" i="4"/>
  <c r="A1920" i="4"/>
  <c r="A1919" i="4"/>
  <c r="A1918" i="4"/>
  <c r="A1917" i="4"/>
  <c r="A1916" i="4"/>
  <c r="A1915" i="4"/>
  <c r="A1914" i="4"/>
  <c r="A1913" i="4"/>
  <c r="A1912" i="4"/>
  <c r="A1911" i="4"/>
  <c r="A1910" i="4"/>
  <c r="A1909" i="4"/>
  <c r="A1908" i="4"/>
  <c r="A1907" i="4"/>
  <c r="A1906" i="4"/>
  <c r="A1905" i="4"/>
  <c r="A1904" i="4"/>
  <c r="A1903" i="4"/>
  <c r="A1902" i="4"/>
  <c r="A1901" i="4"/>
  <c r="A1900" i="4"/>
  <c r="A1899" i="4"/>
  <c r="A1898" i="4"/>
  <c r="A1897" i="4"/>
  <c r="A1896" i="4"/>
  <c r="A1895" i="4"/>
  <c r="A1894" i="4"/>
  <c r="A1893" i="4"/>
  <c r="A1892" i="4"/>
  <c r="A1891" i="4"/>
  <c r="A1890" i="4"/>
  <c r="A1889" i="4"/>
  <c r="A1888" i="4"/>
  <c r="A1887" i="4"/>
  <c r="A1886" i="4"/>
  <c r="A1885" i="4"/>
  <c r="A1884" i="4"/>
  <c r="A1883" i="4"/>
  <c r="A1882" i="4"/>
  <c r="A1881" i="4"/>
  <c r="A1880" i="4"/>
  <c r="A1879" i="4"/>
  <c r="A1878" i="4"/>
  <c r="A1877" i="4"/>
  <c r="A1876" i="4"/>
  <c r="A1875" i="4"/>
  <c r="A1874" i="4"/>
  <c r="A1873" i="4"/>
  <c r="A1872" i="4"/>
  <c r="A1871" i="4"/>
  <c r="A1870" i="4"/>
  <c r="A1869" i="4"/>
  <c r="A1868" i="4"/>
  <c r="A1867" i="4"/>
  <c r="A1866" i="4"/>
  <c r="A1865" i="4"/>
  <c r="A1864" i="4"/>
  <c r="A1863" i="4"/>
  <c r="A1862" i="4"/>
  <c r="A1861" i="4"/>
  <c r="A1860" i="4"/>
  <c r="A1859" i="4"/>
  <c r="A1858" i="4"/>
  <c r="A1857" i="4"/>
  <c r="A1856" i="4"/>
  <c r="A1855" i="4"/>
  <c r="A1854" i="4"/>
  <c r="A1853" i="4"/>
  <c r="A1852" i="4"/>
  <c r="A1851" i="4"/>
  <c r="A1850" i="4"/>
  <c r="A1849" i="4"/>
  <c r="A1848" i="4"/>
  <c r="A1847" i="4"/>
  <c r="A1846" i="4"/>
  <c r="A1845" i="4"/>
  <c r="A1844" i="4"/>
  <c r="A1843" i="4"/>
  <c r="A1842" i="4"/>
  <c r="A1841" i="4"/>
  <c r="A1840" i="4"/>
  <c r="A1839" i="4"/>
  <c r="A1838" i="4"/>
  <c r="A1837" i="4"/>
  <c r="A1836" i="4"/>
  <c r="A1835" i="4"/>
  <c r="A1834" i="4"/>
  <c r="A1833" i="4"/>
  <c r="A1832" i="4"/>
  <c r="A1831" i="4"/>
  <c r="A1830" i="4"/>
  <c r="A1829" i="4"/>
  <c r="A1828" i="4"/>
  <c r="A1827" i="4"/>
  <c r="A1826" i="4"/>
  <c r="A1825" i="4"/>
  <c r="A1824" i="4"/>
  <c r="A1823" i="4"/>
  <c r="A1822" i="4"/>
  <c r="A1821" i="4"/>
  <c r="A1820" i="4"/>
  <c r="A1819" i="4"/>
  <c r="A1818" i="4"/>
  <c r="A1817" i="4"/>
  <c r="A1816" i="4"/>
  <c r="A1815" i="4"/>
  <c r="A1814" i="4"/>
  <c r="A1813" i="4"/>
  <c r="A1812" i="4"/>
  <c r="A1811" i="4"/>
  <c r="A1810" i="4"/>
  <c r="A1809" i="4"/>
  <c r="A1808" i="4"/>
  <c r="A1807" i="4"/>
  <c r="A1806" i="4"/>
  <c r="A1805" i="4"/>
  <c r="A1804" i="4"/>
  <c r="A1803" i="4"/>
  <c r="A1802" i="4"/>
  <c r="A1801" i="4"/>
  <c r="A1800" i="4"/>
  <c r="A1799" i="4"/>
  <c r="A1798" i="4"/>
  <c r="A1797" i="4"/>
  <c r="A1796" i="4"/>
  <c r="A1795" i="4"/>
  <c r="A1794" i="4"/>
  <c r="A1793" i="4"/>
  <c r="A1792" i="4"/>
  <c r="A1791" i="4"/>
  <c r="A1790" i="4"/>
  <c r="A1789" i="4"/>
  <c r="A1788" i="4"/>
  <c r="A1787" i="4"/>
  <c r="A1786" i="4"/>
  <c r="A1785" i="4"/>
  <c r="A1784" i="4"/>
  <c r="A1783" i="4"/>
  <c r="A1782" i="4"/>
  <c r="A1781" i="4"/>
  <c r="A1780" i="4"/>
  <c r="A1779" i="4"/>
  <c r="A1778" i="4"/>
  <c r="A1777" i="4"/>
  <c r="A1776" i="4"/>
  <c r="A1775" i="4"/>
  <c r="A1774" i="4"/>
  <c r="A1773" i="4"/>
  <c r="A1772" i="4"/>
  <c r="A1771" i="4"/>
  <c r="A1770" i="4"/>
  <c r="A1769" i="4"/>
  <c r="A1768" i="4"/>
  <c r="A1767" i="4"/>
  <c r="A1766" i="4"/>
  <c r="A1765" i="4"/>
  <c r="A1764" i="4"/>
  <c r="A1763" i="4"/>
  <c r="A1762" i="4"/>
  <c r="A1761" i="4"/>
  <c r="A1760" i="4"/>
  <c r="A1759" i="4"/>
  <c r="A1758" i="4"/>
  <c r="A1757" i="4"/>
  <c r="A1756" i="4"/>
  <c r="A1755" i="4"/>
  <c r="A1754" i="4"/>
  <c r="A1753" i="4"/>
  <c r="A1752" i="4"/>
  <c r="A1751" i="4"/>
  <c r="A1750" i="4"/>
  <c r="A1749" i="4"/>
  <c r="A1748" i="4"/>
  <c r="A1747" i="4"/>
  <c r="A1746" i="4"/>
  <c r="A1745" i="4"/>
  <c r="A1744" i="4"/>
  <c r="A1743" i="4"/>
  <c r="A1742" i="4"/>
  <c r="A1741" i="4"/>
  <c r="A1740" i="4"/>
  <c r="A1739" i="4"/>
  <c r="A1738" i="4"/>
  <c r="A1737" i="4"/>
  <c r="A1736" i="4"/>
  <c r="A1735" i="4"/>
  <c r="A1734" i="4"/>
  <c r="A1733" i="4"/>
  <c r="A1732" i="4"/>
  <c r="A1731" i="4"/>
  <c r="A1730" i="4"/>
  <c r="A1729" i="4"/>
  <c r="A1728" i="4"/>
  <c r="A1727" i="4"/>
  <c r="A1726" i="4"/>
  <c r="A1725" i="4"/>
  <c r="A1724" i="4"/>
  <c r="A1723" i="4"/>
  <c r="A1722" i="4"/>
  <c r="A1721" i="4"/>
  <c r="A1720" i="4"/>
  <c r="A1719" i="4"/>
  <c r="A1718" i="4"/>
  <c r="A1717" i="4"/>
  <c r="A1716" i="4"/>
  <c r="A1715" i="4"/>
  <c r="A1714" i="4"/>
  <c r="A1713" i="4"/>
  <c r="A1712" i="4"/>
  <c r="A1711" i="4"/>
  <c r="A1710" i="4"/>
  <c r="A1709" i="4"/>
  <c r="A1708" i="4"/>
  <c r="A1707" i="4"/>
  <c r="A1706" i="4"/>
  <c r="A1705" i="4"/>
  <c r="A1704" i="4"/>
  <c r="A1703" i="4"/>
  <c r="A1702" i="4"/>
  <c r="A1701" i="4"/>
  <c r="A1700" i="4"/>
  <c r="A1699" i="4"/>
  <c r="A1698" i="4"/>
  <c r="A1697" i="4"/>
  <c r="A1696" i="4"/>
  <c r="A1695" i="4"/>
  <c r="A1694" i="4"/>
  <c r="A1693" i="4"/>
  <c r="A1692" i="4"/>
  <c r="A1691" i="4"/>
  <c r="A1690" i="4"/>
  <c r="A1689" i="4"/>
  <c r="A1688" i="4"/>
  <c r="A1687" i="4"/>
  <c r="A1686" i="4"/>
  <c r="A1685" i="4"/>
  <c r="A1684" i="4"/>
  <c r="A1683" i="4"/>
  <c r="A1682" i="4"/>
  <c r="A1681" i="4"/>
  <c r="A1680" i="4"/>
  <c r="A1679" i="4"/>
  <c r="A1678" i="4"/>
  <c r="A1677" i="4"/>
  <c r="A1676" i="4"/>
  <c r="A1675" i="4"/>
  <c r="A1674" i="4"/>
  <c r="A1673" i="4"/>
  <c r="A1672" i="4"/>
  <c r="A1671" i="4"/>
  <c r="A1670" i="4"/>
  <c r="A1669" i="4"/>
  <c r="A1668" i="4"/>
  <c r="A1667" i="4"/>
  <c r="A1666" i="4"/>
  <c r="A1665" i="4"/>
  <c r="A1664" i="4"/>
  <c r="A1663" i="4"/>
  <c r="A1662" i="4"/>
  <c r="A1661" i="4"/>
  <c r="A1660" i="4"/>
  <c r="A1659" i="4"/>
  <c r="A1658" i="4"/>
  <c r="A1657" i="4"/>
  <c r="A1656" i="4"/>
  <c r="A1655" i="4"/>
  <c r="A1654" i="4"/>
  <c r="A1653" i="4"/>
  <c r="A1652" i="4"/>
  <c r="A1651" i="4"/>
  <c r="A1650" i="4"/>
  <c r="A1649" i="4"/>
  <c r="A1648" i="4"/>
  <c r="A1647" i="4"/>
  <c r="A1646" i="4"/>
  <c r="A1645" i="4"/>
  <c r="A1644" i="4"/>
  <c r="A1643" i="4"/>
  <c r="A1642" i="4"/>
  <c r="A1641" i="4"/>
  <c r="A1640" i="4"/>
  <c r="A1639" i="4"/>
  <c r="A1638" i="4"/>
  <c r="A1637" i="4"/>
  <c r="A1636" i="4"/>
  <c r="A1635" i="4"/>
  <c r="A1634" i="4"/>
  <c r="A1633" i="4"/>
  <c r="A1632" i="4"/>
  <c r="A1631" i="4"/>
  <c r="A1630" i="4"/>
  <c r="A1629" i="4"/>
  <c r="A1628" i="4"/>
  <c r="A1627" i="4"/>
  <c r="A1626" i="4"/>
  <c r="A1625" i="4"/>
  <c r="A1624" i="4"/>
  <c r="A1623" i="4"/>
  <c r="A1622" i="4"/>
  <c r="A1621" i="4"/>
  <c r="A1620" i="4"/>
  <c r="A1619" i="4"/>
  <c r="A1618" i="4"/>
  <c r="A1617" i="4"/>
  <c r="A1616" i="4"/>
  <c r="A1615" i="4"/>
  <c r="A1614" i="4"/>
  <c r="A1613" i="4"/>
  <c r="A1612" i="4"/>
  <c r="A1611" i="4"/>
  <c r="A1610" i="4"/>
  <c r="A1609" i="4"/>
  <c r="A1608" i="4"/>
  <c r="A1607" i="4"/>
  <c r="A1606" i="4"/>
  <c r="A1605" i="4"/>
  <c r="A1604" i="4"/>
  <c r="A1603" i="4"/>
  <c r="A1602" i="4"/>
  <c r="A1601" i="4"/>
  <c r="A1600" i="4"/>
  <c r="A1599" i="4"/>
  <c r="A1598" i="4"/>
  <c r="A1597" i="4"/>
  <c r="A1596" i="4"/>
  <c r="A1595" i="4"/>
  <c r="A1594" i="4"/>
  <c r="A1593" i="4"/>
  <c r="A1592" i="4"/>
  <c r="A1591" i="4"/>
  <c r="A1590" i="4"/>
  <c r="A1589" i="4"/>
  <c r="A1588" i="4"/>
  <c r="A1587" i="4"/>
  <c r="A1586" i="4"/>
  <c r="A1585" i="4"/>
  <c r="A1584" i="4"/>
  <c r="A1583" i="4"/>
  <c r="A1582" i="4"/>
  <c r="A1581" i="4"/>
  <c r="A1580" i="4"/>
  <c r="A1579" i="4"/>
  <c r="A1578" i="4"/>
  <c r="A1577" i="4"/>
  <c r="A1576" i="4"/>
  <c r="A1575" i="4"/>
  <c r="A1574" i="4"/>
  <c r="A1573" i="4"/>
  <c r="A1572" i="4"/>
  <c r="A1571" i="4"/>
  <c r="A1570" i="4"/>
  <c r="A1569" i="4"/>
  <c r="A1568" i="4"/>
  <c r="A1567" i="4"/>
  <c r="A1566" i="4"/>
  <c r="A1565" i="4"/>
  <c r="A1564" i="4"/>
  <c r="A1563" i="4"/>
  <c r="A1562" i="4"/>
  <c r="A1561" i="4"/>
  <c r="A1560" i="4"/>
  <c r="A1559" i="4"/>
  <c r="A1558" i="4"/>
  <c r="A1557" i="4"/>
  <c r="A1556" i="4"/>
  <c r="A1555" i="4"/>
  <c r="A1554" i="4"/>
  <c r="A1553" i="4"/>
  <c r="A1552" i="4"/>
  <c r="A1551" i="4"/>
  <c r="A1550" i="4"/>
  <c r="A1549" i="4"/>
  <c r="A1548" i="4"/>
  <c r="A1547" i="4"/>
  <c r="A1546" i="4"/>
  <c r="A1545" i="4"/>
  <c r="A1544" i="4"/>
  <c r="A1543" i="4"/>
  <c r="A1542" i="4"/>
  <c r="A1541" i="4"/>
  <c r="A1540" i="4"/>
  <c r="A1539" i="4"/>
  <c r="A1538" i="4"/>
  <c r="A1537" i="4"/>
  <c r="A1536" i="4"/>
  <c r="A1535" i="4"/>
  <c r="A1534" i="4"/>
  <c r="A1533" i="4"/>
  <c r="A1532" i="4"/>
  <c r="A1531" i="4"/>
  <c r="A1530" i="4"/>
  <c r="A1529" i="4"/>
  <c r="A1528" i="4"/>
  <c r="A1527" i="4"/>
  <c r="A1526" i="4"/>
  <c r="A1525" i="4"/>
  <c r="A1524" i="4"/>
  <c r="A1523" i="4"/>
  <c r="A1522" i="4"/>
  <c r="A1521" i="4"/>
  <c r="A1520" i="4"/>
  <c r="A1519" i="4"/>
  <c r="A1518" i="4"/>
  <c r="A1517" i="4"/>
  <c r="A1516" i="4"/>
  <c r="A1515" i="4"/>
  <c r="A1514" i="4"/>
  <c r="A1513" i="4"/>
  <c r="A1512" i="4"/>
  <c r="A1511" i="4"/>
  <c r="A1510" i="4"/>
  <c r="A1509" i="4"/>
  <c r="A1508" i="4"/>
  <c r="A1507" i="4"/>
  <c r="A1506" i="4"/>
  <c r="A1505" i="4"/>
  <c r="A1504" i="4"/>
  <c r="A1503" i="4"/>
  <c r="A1502" i="4"/>
  <c r="A1501" i="4"/>
  <c r="A1500" i="4"/>
  <c r="A1499" i="4"/>
  <c r="A1498" i="4"/>
  <c r="A1497" i="4"/>
  <c r="A1496" i="4"/>
  <c r="A1495" i="4"/>
  <c r="A1494" i="4"/>
  <c r="A1493" i="4"/>
  <c r="A1492" i="4"/>
  <c r="A1491" i="4"/>
  <c r="A1490" i="4"/>
  <c r="A1489" i="4"/>
  <c r="A1488" i="4"/>
  <c r="A1487" i="4"/>
  <c r="A1486" i="4"/>
  <c r="A1485" i="4"/>
  <c r="A1484" i="4"/>
  <c r="A1483" i="4"/>
  <c r="A1482" i="4"/>
  <c r="A1481" i="4"/>
  <c r="A1480" i="4"/>
  <c r="A1479" i="4"/>
  <c r="A1478" i="4"/>
  <c r="A1477" i="4"/>
  <c r="A1476" i="4"/>
  <c r="A1475" i="4"/>
  <c r="A1474" i="4"/>
  <c r="A1473" i="4"/>
  <c r="A1472" i="4"/>
  <c r="A1471" i="4"/>
  <c r="A1470" i="4"/>
  <c r="A1469" i="4"/>
  <c r="A1468" i="4"/>
  <c r="A1467" i="4"/>
  <c r="A1466" i="4"/>
  <c r="A1465" i="4"/>
  <c r="A1464" i="4"/>
  <c r="A1463" i="4"/>
  <c r="A1462" i="4"/>
  <c r="A1461" i="4"/>
  <c r="A1460" i="4"/>
  <c r="A1459" i="4"/>
  <c r="A1458" i="4"/>
  <c r="A1457" i="4"/>
  <c r="A1456" i="4"/>
  <c r="A1455" i="4"/>
  <c r="A1454" i="4"/>
  <c r="A1453" i="4"/>
  <c r="A1452" i="4"/>
  <c r="A1451" i="4"/>
  <c r="A1450" i="4"/>
  <c r="A1449" i="4"/>
  <c r="A1448" i="4"/>
  <c r="A1447" i="4"/>
  <c r="A1446" i="4"/>
  <c r="A1445" i="4"/>
  <c r="A1444" i="4"/>
  <c r="A1443" i="4"/>
  <c r="A1442" i="4"/>
  <c r="A1441" i="4"/>
  <c r="A1440" i="4"/>
  <c r="A1439" i="4"/>
  <c r="A1438" i="4"/>
  <c r="A1437" i="4"/>
  <c r="A1436" i="4"/>
  <c r="A1435" i="4"/>
  <c r="A1434" i="4"/>
  <c r="A1433" i="4"/>
  <c r="A1432" i="4"/>
  <c r="A1431" i="4"/>
  <c r="A1430" i="4"/>
  <c r="A1429" i="4"/>
  <c r="A1428" i="4"/>
  <c r="A1427" i="4"/>
  <c r="A1426" i="4"/>
  <c r="A1425" i="4"/>
  <c r="A1424" i="4"/>
  <c r="A1423" i="4"/>
  <c r="A1422" i="4"/>
  <c r="A1421" i="4"/>
  <c r="A1420" i="4"/>
  <c r="A1419" i="4"/>
  <c r="A1418" i="4"/>
  <c r="A1417" i="4"/>
  <c r="A1416" i="4"/>
  <c r="A1415" i="4"/>
  <c r="A1414" i="4"/>
  <c r="A1413" i="4"/>
  <c r="A1412" i="4"/>
  <c r="A1411" i="4"/>
  <c r="A1410" i="4"/>
  <c r="A1409" i="4"/>
  <c r="A1408" i="4"/>
  <c r="A1407" i="4"/>
  <c r="A1406" i="4"/>
  <c r="A1405" i="4"/>
  <c r="A1404" i="4"/>
  <c r="A1403" i="4"/>
  <c r="A1402" i="4"/>
  <c r="A1401" i="4"/>
  <c r="A1400" i="4"/>
  <c r="A1399" i="4"/>
  <c r="A1398" i="4"/>
  <c r="A1397" i="4"/>
  <c r="A1396" i="4"/>
  <c r="A1395" i="4"/>
  <c r="A1394" i="4"/>
  <c r="A1393" i="4"/>
  <c r="A1392" i="4"/>
  <c r="A1391" i="4"/>
  <c r="A1390" i="4"/>
  <c r="A1389" i="4"/>
  <c r="A1388" i="4"/>
  <c r="A1387" i="4"/>
  <c r="A1386" i="4"/>
  <c r="A1385" i="4"/>
  <c r="A1384" i="4"/>
  <c r="A1383" i="4"/>
  <c r="A1382" i="4"/>
  <c r="A1381" i="4"/>
  <c r="A1380" i="4"/>
  <c r="A1379" i="4"/>
  <c r="A1378" i="4"/>
  <c r="A1377" i="4"/>
  <c r="A1376" i="4"/>
  <c r="A1375" i="4"/>
  <c r="A1374" i="4"/>
  <c r="A1373" i="4"/>
  <c r="A1372" i="4"/>
  <c r="A1371" i="4"/>
  <c r="A1370" i="4"/>
  <c r="A1369" i="4"/>
  <c r="A1368" i="4"/>
  <c r="A1367" i="4"/>
  <c r="A1366" i="4"/>
  <c r="A1365" i="4"/>
  <c r="A1364" i="4"/>
  <c r="A1363" i="4"/>
  <c r="A1362" i="4"/>
  <c r="A1361" i="4"/>
  <c r="A1360" i="4"/>
  <c r="A1359" i="4"/>
  <c r="A1358" i="4"/>
  <c r="A1357" i="4"/>
  <c r="A1356" i="4"/>
  <c r="A1355" i="4"/>
  <c r="A1354" i="4"/>
  <c r="A1353" i="4"/>
  <c r="A1352" i="4"/>
  <c r="A1351" i="4"/>
  <c r="A1350" i="4"/>
  <c r="A1349" i="4"/>
  <c r="A1348" i="4"/>
  <c r="A1347" i="4"/>
  <c r="A1346" i="4"/>
  <c r="A1345" i="4"/>
  <c r="A1344" i="4"/>
  <c r="A1343" i="4"/>
  <c r="A1342" i="4"/>
  <c r="A1341" i="4"/>
  <c r="A1340" i="4"/>
  <c r="A1339" i="4"/>
  <c r="A1338" i="4"/>
  <c r="A1337" i="4"/>
  <c r="A1336" i="4"/>
  <c r="A1335" i="4"/>
  <c r="A1334" i="4"/>
  <c r="A1333" i="4"/>
  <c r="A1332" i="4"/>
  <c r="A1331" i="4"/>
  <c r="A1330" i="4"/>
  <c r="A1329" i="4"/>
  <c r="A1328" i="4"/>
  <c r="A1327" i="4"/>
  <c r="A1326" i="4"/>
  <c r="A1325" i="4"/>
  <c r="A1324" i="4"/>
  <c r="A1323" i="4"/>
  <c r="A1322" i="4"/>
  <c r="A1321" i="4"/>
  <c r="A1320" i="4"/>
  <c r="A1319" i="4"/>
  <c r="A1318" i="4"/>
  <c r="A1317" i="4"/>
  <c r="A1316" i="4"/>
  <c r="A1315" i="4"/>
  <c r="A1314" i="4"/>
  <c r="A1313" i="4"/>
  <c r="A1312" i="4"/>
  <c r="A1311" i="4"/>
  <c r="A1310" i="4"/>
  <c r="A1309" i="4"/>
  <c r="A1308" i="4"/>
  <c r="A1307" i="4"/>
  <c r="A1306" i="4"/>
  <c r="A1305" i="4"/>
  <c r="A1304" i="4"/>
  <c r="A1303" i="4"/>
  <c r="A1302" i="4"/>
  <c r="A1301" i="4"/>
  <c r="A1300" i="4"/>
  <c r="A1299" i="4"/>
  <c r="A1298" i="4"/>
  <c r="A1297" i="4"/>
  <c r="A1296" i="4"/>
  <c r="A1295" i="4"/>
  <c r="A1294" i="4"/>
  <c r="A1293" i="4"/>
  <c r="A1292" i="4"/>
  <c r="A1291" i="4"/>
  <c r="A1290" i="4"/>
  <c r="A1289" i="4"/>
  <c r="A1288" i="4"/>
  <c r="A1287" i="4"/>
  <c r="A1286" i="4"/>
  <c r="A1285" i="4"/>
  <c r="A1284" i="4"/>
  <c r="A1283" i="4"/>
  <c r="A1282" i="4"/>
  <c r="A1281" i="4"/>
  <c r="A1280" i="4"/>
  <c r="A1279" i="4"/>
  <c r="A1278" i="4"/>
  <c r="A1277" i="4"/>
  <c r="A1276" i="4"/>
  <c r="A1275" i="4"/>
  <c r="A1274" i="4"/>
  <c r="A1273" i="4"/>
  <c r="A1272" i="4"/>
  <c r="A1271" i="4"/>
  <c r="A1270" i="4"/>
  <c r="A1269" i="4"/>
  <c r="A1268" i="4"/>
  <c r="A1267" i="4"/>
  <c r="A1266" i="4"/>
  <c r="A1265" i="4"/>
  <c r="A1264" i="4"/>
  <c r="A1263" i="4"/>
  <c r="A1262" i="4"/>
  <c r="A1261" i="4"/>
  <c r="A1260" i="4"/>
  <c r="A1259" i="4"/>
  <c r="A1258" i="4"/>
  <c r="A1257" i="4"/>
  <c r="A1256" i="4"/>
  <c r="A1255" i="4"/>
  <c r="A1254" i="4"/>
  <c r="A1253" i="4"/>
  <c r="A1252" i="4"/>
  <c r="A1251" i="4"/>
  <c r="A1250" i="4"/>
  <c r="A1249" i="4"/>
  <c r="A1248" i="4"/>
  <c r="A1247" i="4"/>
  <c r="A1246" i="4"/>
  <c r="A1245" i="4"/>
  <c r="A1244" i="4"/>
  <c r="A1243" i="4"/>
  <c r="A1242" i="4"/>
  <c r="A1241" i="4"/>
  <c r="A1240" i="4"/>
  <c r="A1239" i="4"/>
  <c r="A1238" i="4"/>
  <c r="A1237" i="4"/>
  <c r="A1236" i="4"/>
  <c r="A1235" i="4"/>
  <c r="A1234" i="4"/>
  <c r="A1233" i="4"/>
  <c r="A1232" i="4"/>
  <c r="A1231" i="4"/>
  <c r="A1230" i="4"/>
  <c r="A1229" i="4"/>
  <c r="A1228" i="4"/>
  <c r="A1227" i="4"/>
  <c r="A1226" i="4"/>
  <c r="A1225" i="4"/>
  <c r="A1224" i="4"/>
  <c r="A1223" i="4"/>
  <c r="A1222" i="4"/>
  <c r="A1221" i="4"/>
  <c r="A1220" i="4"/>
  <c r="A1219" i="4"/>
  <c r="A1218" i="4"/>
  <c r="A1217" i="4"/>
  <c r="A1216" i="4"/>
  <c r="A1215" i="4"/>
  <c r="A1214" i="4"/>
  <c r="A1213" i="4"/>
  <c r="A1212" i="4"/>
  <c r="A1211" i="4"/>
  <c r="A1210" i="4"/>
  <c r="A1209" i="4"/>
  <c r="A1208" i="4"/>
  <c r="A1207" i="4"/>
  <c r="A1206" i="4"/>
  <c r="A1205" i="4"/>
  <c r="A1204" i="4"/>
  <c r="A1203" i="4"/>
  <c r="A1202" i="4"/>
  <c r="A1201" i="4"/>
  <c r="A1200" i="4"/>
  <c r="A1199" i="4"/>
  <c r="A1198" i="4"/>
  <c r="A1197" i="4"/>
  <c r="A1196" i="4"/>
  <c r="A1195" i="4"/>
  <c r="A1194" i="4"/>
  <c r="A1193" i="4"/>
  <c r="A1192" i="4"/>
  <c r="A1191" i="4"/>
  <c r="A1190" i="4"/>
  <c r="A1189" i="4"/>
  <c r="A1188" i="4"/>
  <c r="A1187" i="4"/>
  <c r="A1186" i="4"/>
  <c r="A1185" i="4"/>
  <c r="A1184" i="4"/>
  <c r="A1183" i="4"/>
  <c r="A1182" i="4"/>
  <c r="A1181" i="4"/>
  <c r="A1180" i="4"/>
  <c r="A1179" i="4"/>
  <c r="A1178" i="4"/>
  <c r="A1177" i="4"/>
  <c r="A1176" i="4"/>
  <c r="A1175" i="4"/>
  <c r="A1174" i="4"/>
  <c r="A1173" i="4"/>
  <c r="A1172" i="4"/>
  <c r="A1171" i="4"/>
  <c r="A1170" i="4"/>
  <c r="A1169" i="4"/>
  <c r="A1168" i="4"/>
  <c r="A1167" i="4"/>
  <c r="A1166" i="4"/>
  <c r="A1165" i="4"/>
  <c r="A1164" i="4"/>
  <c r="A1163" i="4"/>
  <c r="A1162" i="4"/>
  <c r="A1161" i="4"/>
  <c r="A1160" i="4"/>
  <c r="A1159" i="4"/>
  <c r="A1158" i="4"/>
  <c r="A1157" i="4"/>
  <c r="A1156" i="4"/>
  <c r="A1155" i="4"/>
  <c r="A1154" i="4"/>
  <c r="A1153" i="4"/>
  <c r="A1152" i="4"/>
  <c r="A1151" i="4"/>
  <c r="A1150" i="4"/>
  <c r="A1149" i="4"/>
  <c r="A1148" i="4"/>
  <c r="A1147" i="4"/>
  <c r="A1146" i="4"/>
  <c r="A1145" i="4"/>
  <c r="A1144" i="4"/>
  <c r="A1143" i="4"/>
  <c r="A1142" i="4"/>
  <c r="A1141" i="4"/>
  <c r="A1140" i="4"/>
  <c r="A1139" i="4"/>
  <c r="A1138" i="4"/>
  <c r="A1137" i="4"/>
  <c r="A1136" i="4"/>
  <c r="A1135" i="4"/>
  <c r="A1134" i="4"/>
  <c r="A1133" i="4"/>
  <c r="A1132" i="4"/>
  <c r="A1131" i="4"/>
  <c r="A1130" i="4"/>
  <c r="A1129" i="4"/>
  <c r="A1128" i="4"/>
  <c r="A1127" i="4"/>
  <c r="A1126" i="4"/>
  <c r="A1125" i="4"/>
  <c r="A1124" i="4"/>
  <c r="A1123" i="4"/>
  <c r="A1122" i="4"/>
  <c r="A1121" i="4"/>
  <c r="A1120" i="4"/>
  <c r="A1119" i="4"/>
  <c r="A1118" i="4"/>
  <c r="A1117" i="4"/>
  <c r="A1116" i="4"/>
  <c r="A1115" i="4"/>
  <c r="A1114" i="4"/>
  <c r="A1113" i="4"/>
  <c r="A1112" i="4"/>
  <c r="A1111" i="4"/>
  <c r="A1110" i="4"/>
  <c r="A1109" i="4"/>
  <c r="A1108" i="4"/>
  <c r="A1107" i="4"/>
  <c r="A1106" i="4"/>
  <c r="A1105" i="4"/>
  <c r="A1104" i="4"/>
  <c r="A1103" i="4"/>
  <c r="A1102" i="4"/>
  <c r="A1101" i="4"/>
  <c r="A1100" i="4"/>
  <c r="A1099" i="4"/>
  <c r="A1098" i="4"/>
  <c r="A1097" i="4"/>
  <c r="A1096" i="4"/>
  <c r="A1095" i="4"/>
  <c r="A1094" i="4"/>
  <c r="A1093" i="4"/>
  <c r="A1092" i="4"/>
  <c r="A1091" i="4"/>
  <c r="A1090" i="4"/>
  <c r="A1089" i="4"/>
  <c r="A1088" i="4"/>
  <c r="A1087" i="4"/>
  <c r="A1086" i="4"/>
  <c r="A1085" i="4"/>
  <c r="A1084" i="4"/>
  <c r="A1083" i="4"/>
  <c r="A1082" i="4"/>
  <c r="A1081" i="4"/>
  <c r="A1080" i="4"/>
  <c r="A1079" i="4"/>
  <c r="A1078" i="4"/>
  <c r="A1077" i="4"/>
  <c r="A1076" i="4"/>
  <c r="A1075" i="4"/>
  <c r="A1074" i="4"/>
  <c r="A1073" i="4"/>
  <c r="A1072" i="4"/>
  <c r="A1071" i="4"/>
  <c r="A1070" i="4"/>
  <c r="A1069" i="4"/>
  <c r="A1068" i="4"/>
  <c r="A1067" i="4"/>
  <c r="A1066" i="4"/>
  <c r="A1065" i="4"/>
  <c r="A1064" i="4"/>
  <c r="A1063" i="4"/>
  <c r="A1062" i="4"/>
  <c r="A1061" i="4"/>
  <c r="A1060" i="4"/>
  <c r="A1059" i="4"/>
  <c r="A1058" i="4"/>
  <c r="A1057" i="4"/>
  <c r="A1056" i="4"/>
  <c r="A1055" i="4"/>
  <c r="A1054" i="4"/>
  <c r="A1053" i="4"/>
  <c r="A1052" i="4"/>
  <c r="A1051" i="4"/>
  <c r="A1050" i="4"/>
  <c r="A1049" i="4"/>
  <c r="A1048" i="4"/>
  <c r="A1047" i="4"/>
  <c r="A1046" i="4"/>
  <c r="A1045" i="4"/>
  <c r="A1044" i="4"/>
  <c r="A1043" i="4"/>
  <c r="A1042" i="4"/>
  <c r="A1041" i="4"/>
  <c r="A1040" i="4"/>
  <c r="A1039" i="4"/>
  <c r="A1038" i="4"/>
  <c r="A1037" i="4"/>
  <c r="A1036" i="4"/>
  <c r="A1035" i="4"/>
  <c r="A1034" i="4"/>
  <c r="A1033" i="4"/>
  <c r="A1032" i="4"/>
  <c r="A1031" i="4"/>
  <c r="A1030" i="4"/>
  <c r="A1029" i="4"/>
  <c r="A1028" i="4"/>
  <c r="A1027" i="4"/>
  <c r="A1026" i="4"/>
  <c r="A1025" i="4"/>
  <c r="A1024" i="4"/>
  <c r="A1023" i="4"/>
  <c r="A1022" i="4"/>
  <c r="A1021" i="4"/>
  <c r="A1020" i="4"/>
  <c r="A1019" i="4"/>
  <c r="A1018" i="4"/>
  <c r="A1017" i="4"/>
  <c r="A1016" i="4"/>
  <c r="A1015" i="4"/>
  <c r="A1014" i="4"/>
  <c r="A1013" i="4"/>
  <c r="A1012" i="4"/>
  <c r="A1011" i="4"/>
  <c r="A1010" i="4"/>
  <c r="A1009" i="4"/>
  <c r="A1008" i="4"/>
  <c r="A1007" i="4"/>
  <c r="A1006" i="4"/>
  <c r="A1005" i="4"/>
  <c r="A1004" i="4"/>
  <c r="A1003" i="4"/>
  <c r="A1002" i="4"/>
  <c r="A1001" i="4"/>
  <c r="A1000" i="4"/>
  <c r="A999" i="4"/>
  <c r="A998" i="4"/>
  <c r="A997" i="4"/>
  <c r="A996" i="4"/>
  <c r="A995" i="4"/>
  <c r="A994" i="4"/>
  <c r="A993" i="4"/>
  <c r="A992" i="4"/>
  <c r="A991" i="4"/>
  <c r="A990" i="4"/>
  <c r="A989" i="4"/>
  <c r="A988" i="4"/>
  <c r="A987" i="4"/>
  <c r="A986" i="4"/>
  <c r="A985" i="4"/>
  <c r="A984" i="4"/>
  <c r="A983" i="4"/>
  <c r="A982" i="4"/>
  <c r="A981" i="4"/>
  <c r="A980" i="4"/>
  <c r="A979" i="4"/>
  <c r="A978" i="4"/>
  <c r="A977" i="4"/>
  <c r="A976" i="4"/>
  <c r="A975" i="4"/>
  <c r="A974" i="4"/>
  <c r="A973" i="4"/>
  <c r="A972" i="4"/>
  <c r="A971" i="4"/>
  <c r="A970" i="4"/>
  <c r="A969" i="4"/>
  <c r="A968" i="4"/>
  <c r="A967" i="4"/>
  <c r="A966" i="4"/>
  <c r="A965" i="4"/>
  <c r="A964" i="4"/>
  <c r="A963" i="4"/>
  <c r="A962" i="4"/>
  <c r="A961" i="4"/>
  <c r="A960" i="4"/>
  <c r="A959" i="4"/>
  <c r="A958" i="4"/>
  <c r="A957" i="4"/>
  <c r="A956" i="4"/>
  <c r="A955" i="4"/>
  <c r="A954" i="4"/>
  <c r="A953" i="4"/>
  <c r="A952" i="4"/>
  <c r="A951" i="4"/>
  <c r="A950" i="4"/>
  <c r="A949" i="4"/>
  <c r="A948" i="4"/>
  <c r="A947" i="4"/>
  <c r="A946" i="4"/>
  <c r="A945" i="4"/>
  <c r="A944" i="4"/>
  <c r="A943" i="4"/>
  <c r="A942" i="4"/>
  <c r="A941" i="4"/>
  <c r="A940" i="4"/>
  <c r="A939" i="4"/>
  <c r="A938" i="4"/>
  <c r="A937" i="4"/>
  <c r="A936" i="4"/>
  <c r="A935" i="4"/>
  <c r="A934" i="4"/>
  <c r="A933" i="4"/>
  <c r="A932" i="4"/>
  <c r="A931" i="4"/>
  <c r="A930" i="4"/>
  <c r="A929" i="4"/>
  <c r="A928" i="4"/>
  <c r="A927" i="4"/>
  <c r="A926" i="4"/>
  <c r="A925" i="4"/>
  <c r="A924" i="4"/>
  <c r="A923" i="4"/>
  <c r="A922" i="4"/>
  <c r="A921" i="4"/>
  <c r="A920" i="4"/>
  <c r="A919" i="4"/>
  <c r="A918" i="4"/>
  <c r="A917" i="4"/>
  <c r="A916" i="4"/>
  <c r="A915" i="4"/>
  <c r="A914" i="4"/>
  <c r="A913" i="4"/>
  <c r="A912" i="4"/>
  <c r="A911" i="4"/>
  <c r="A910" i="4"/>
  <c r="A909" i="4"/>
  <c r="A908" i="4"/>
  <c r="A907" i="4"/>
  <c r="A906" i="4"/>
  <c r="A905" i="4"/>
  <c r="A904" i="4"/>
  <c r="A903" i="4"/>
  <c r="A902" i="4"/>
  <c r="A901" i="4"/>
  <c r="A900" i="4"/>
  <c r="A899" i="4"/>
  <c r="A898" i="4"/>
  <c r="A897" i="4"/>
  <c r="A896" i="4"/>
  <c r="A895" i="4"/>
  <c r="A894" i="4"/>
  <c r="A893" i="4"/>
  <c r="A892" i="4"/>
  <c r="A891" i="4"/>
  <c r="A890" i="4"/>
  <c r="A889" i="4"/>
  <c r="A888" i="4"/>
  <c r="A887" i="4"/>
  <c r="A886" i="4"/>
  <c r="A885" i="4"/>
  <c r="A884" i="4"/>
  <c r="A883" i="4"/>
  <c r="A882" i="4"/>
  <c r="A881" i="4"/>
  <c r="A880" i="4"/>
  <c r="A879" i="4"/>
  <c r="A878" i="4"/>
  <c r="A877" i="4"/>
  <c r="A876" i="4"/>
  <c r="A875" i="4"/>
  <c r="A874" i="4"/>
  <c r="A873" i="4"/>
  <c r="A872" i="4"/>
  <c r="A871" i="4"/>
  <c r="A870" i="4"/>
  <c r="A869" i="4"/>
  <c r="A868" i="4"/>
  <c r="A867" i="4"/>
  <c r="A866" i="4"/>
  <c r="A865" i="4"/>
  <c r="A864" i="4"/>
  <c r="A863" i="4"/>
  <c r="A862" i="4"/>
  <c r="A861" i="4"/>
  <c r="A860" i="4"/>
  <c r="A859" i="4"/>
  <c r="A858" i="4"/>
  <c r="A857" i="4"/>
  <c r="A856" i="4"/>
  <c r="A855" i="4"/>
  <c r="A854" i="4"/>
  <c r="A853" i="4"/>
  <c r="A852" i="4"/>
  <c r="A851" i="4"/>
  <c r="A850" i="4"/>
  <c r="A849" i="4"/>
  <c r="A848" i="4"/>
  <c r="A847" i="4"/>
  <c r="A846" i="4"/>
  <c r="A845" i="4"/>
  <c r="A844" i="4"/>
  <c r="A843" i="4"/>
  <c r="A842" i="4"/>
  <c r="A841" i="4"/>
  <c r="A840" i="4"/>
  <c r="A839" i="4"/>
  <c r="A838" i="4"/>
  <c r="A837" i="4"/>
  <c r="A836" i="4"/>
  <c r="A835" i="4"/>
  <c r="A834" i="4"/>
  <c r="A833" i="4"/>
  <c r="A832" i="4"/>
  <c r="A831" i="4"/>
  <c r="A830" i="4"/>
  <c r="A829" i="4"/>
  <c r="A828" i="4"/>
  <c r="A827" i="4"/>
  <c r="A826" i="4"/>
  <c r="A825" i="4"/>
  <c r="A824" i="4"/>
  <c r="A823" i="4"/>
  <c r="A822" i="4"/>
  <c r="A821" i="4"/>
  <c r="A820" i="4"/>
  <c r="A819" i="4"/>
  <c r="A818" i="4"/>
  <c r="A817" i="4"/>
  <c r="A816" i="4"/>
  <c r="A815" i="4"/>
  <c r="A814" i="4"/>
  <c r="A813" i="4"/>
  <c r="A812" i="4"/>
  <c r="A811" i="4"/>
  <c r="A810" i="4"/>
  <c r="A809" i="4"/>
  <c r="A808" i="4"/>
  <c r="A807" i="4"/>
  <c r="A806" i="4"/>
  <c r="A805" i="4"/>
  <c r="A804" i="4"/>
  <c r="A803" i="4"/>
  <c r="A802" i="4"/>
  <c r="A801" i="4"/>
  <c r="A800" i="4"/>
  <c r="A799" i="4"/>
  <c r="A798" i="4"/>
  <c r="A797" i="4"/>
  <c r="A796" i="4"/>
  <c r="A795" i="4"/>
  <c r="A794" i="4"/>
  <c r="A793" i="4"/>
  <c r="A792" i="4"/>
  <c r="A791" i="4"/>
  <c r="A790" i="4"/>
  <c r="A789" i="4"/>
  <c r="A788" i="4"/>
  <c r="A787" i="4"/>
  <c r="A786" i="4"/>
  <c r="A785" i="4"/>
  <c r="A784" i="4"/>
  <c r="A783" i="4"/>
  <c r="A782" i="4"/>
  <c r="A781" i="4"/>
  <c r="A780" i="4"/>
  <c r="A779" i="4"/>
  <c r="A778" i="4"/>
  <c r="A777" i="4"/>
  <c r="A776" i="4"/>
  <c r="A775" i="4"/>
  <c r="A774" i="4"/>
  <c r="A773" i="4"/>
  <c r="A772" i="4"/>
  <c r="A771" i="4"/>
  <c r="A770" i="4"/>
  <c r="A769" i="4"/>
  <c r="A768" i="4"/>
  <c r="A767" i="4"/>
  <c r="A766" i="4"/>
  <c r="A765" i="4"/>
  <c r="A764" i="4"/>
  <c r="A763" i="4"/>
  <c r="A762" i="4"/>
  <c r="A761" i="4"/>
  <c r="A760" i="4"/>
  <c r="A759" i="4"/>
  <c r="A758" i="4"/>
  <c r="A757" i="4"/>
  <c r="A756" i="4"/>
  <c r="A755" i="4"/>
  <c r="A754" i="4"/>
  <c r="A753" i="4"/>
  <c r="A752" i="4"/>
  <c r="A751" i="4"/>
  <c r="A750" i="4"/>
  <c r="A749" i="4"/>
  <c r="A748" i="4"/>
  <c r="A747" i="4"/>
  <c r="A746" i="4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G3" i="4"/>
  <c r="E4" i="4"/>
  <c r="E3" i="4"/>
  <c r="H3" i="4"/>
  <c r="I3" i="4"/>
  <c r="G4" i="4"/>
  <c r="E5" i="4"/>
  <c r="H4" i="4"/>
  <c r="I4" i="4"/>
  <c r="G5" i="4"/>
  <c r="E6" i="4"/>
  <c r="H5" i="4"/>
  <c r="I5" i="4"/>
  <c r="G6" i="4"/>
  <c r="E7" i="4"/>
  <c r="H6" i="4"/>
  <c r="I6" i="4"/>
  <c r="G7" i="4"/>
  <c r="E8" i="4"/>
  <c r="H7" i="4"/>
  <c r="I7" i="4"/>
  <c r="G8" i="4"/>
  <c r="E9" i="4"/>
  <c r="H8" i="4"/>
  <c r="I8" i="4"/>
  <c r="G9" i="4"/>
  <c r="E10" i="4"/>
  <c r="H9" i="4"/>
  <c r="I9" i="4"/>
  <c r="G10" i="4"/>
  <c r="E11" i="4"/>
  <c r="H10" i="4"/>
  <c r="I10" i="4"/>
  <c r="G11" i="4"/>
  <c r="E12" i="4"/>
  <c r="H11" i="4"/>
  <c r="I11" i="4"/>
  <c r="G12" i="4"/>
  <c r="E13" i="4"/>
  <c r="H12" i="4"/>
  <c r="I12" i="4"/>
  <c r="G13" i="4"/>
  <c r="E14" i="4"/>
  <c r="H13" i="4"/>
  <c r="I13" i="4"/>
  <c r="G14" i="4"/>
  <c r="E15" i="4"/>
  <c r="H14" i="4"/>
  <c r="I14" i="4"/>
  <c r="G15" i="4"/>
  <c r="E16" i="4"/>
  <c r="H15" i="4"/>
  <c r="I15" i="4"/>
  <c r="G16" i="4"/>
  <c r="E17" i="4"/>
  <c r="H16" i="4"/>
  <c r="I16" i="4"/>
  <c r="G17" i="4"/>
  <c r="E18" i="4"/>
  <c r="H17" i="4"/>
  <c r="I17" i="4"/>
  <c r="G18" i="4"/>
  <c r="E19" i="4"/>
  <c r="H18" i="4"/>
  <c r="I18" i="4"/>
  <c r="G19" i="4"/>
  <c r="E20" i="4"/>
  <c r="H19" i="4"/>
  <c r="I19" i="4"/>
  <c r="G20" i="4"/>
  <c r="E21" i="4"/>
  <c r="H20" i="4"/>
  <c r="I20" i="4"/>
  <c r="G21" i="4"/>
  <c r="E22" i="4"/>
  <c r="H21" i="4"/>
  <c r="I21" i="4"/>
  <c r="G22" i="4"/>
  <c r="E23" i="4"/>
  <c r="H22" i="4"/>
  <c r="I22" i="4"/>
  <c r="G23" i="4"/>
  <c r="E24" i="4"/>
  <c r="H23" i="4"/>
  <c r="I23" i="4"/>
  <c r="G24" i="4"/>
  <c r="E25" i="4"/>
  <c r="H24" i="4"/>
  <c r="I24" i="4"/>
  <c r="G25" i="4"/>
  <c r="E26" i="4"/>
  <c r="H25" i="4"/>
  <c r="I25" i="4"/>
  <c r="G26" i="4"/>
  <c r="E27" i="4"/>
  <c r="H26" i="4"/>
  <c r="I26" i="4"/>
  <c r="G27" i="4"/>
  <c r="E28" i="4"/>
  <c r="H27" i="4"/>
  <c r="I27" i="4"/>
  <c r="G28" i="4"/>
  <c r="E29" i="4"/>
  <c r="H28" i="4"/>
  <c r="I28" i="4"/>
  <c r="G29" i="4"/>
  <c r="E30" i="4"/>
  <c r="H29" i="4"/>
  <c r="I29" i="4"/>
  <c r="G30" i="4"/>
  <c r="E31" i="4"/>
  <c r="H30" i="4"/>
  <c r="I30" i="4"/>
  <c r="G31" i="4"/>
  <c r="E32" i="4"/>
  <c r="H31" i="4"/>
  <c r="I31" i="4"/>
  <c r="G32" i="4"/>
  <c r="E33" i="4"/>
  <c r="H32" i="4"/>
  <c r="I32" i="4"/>
  <c r="G33" i="4"/>
  <c r="E34" i="4"/>
  <c r="H33" i="4"/>
  <c r="I33" i="4"/>
  <c r="G34" i="4"/>
  <c r="E35" i="4"/>
  <c r="H34" i="4"/>
  <c r="I34" i="4"/>
  <c r="G35" i="4"/>
  <c r="E36" i="4"/>
  <c r="H35" i="4"/>
  <c r="I35" i="4"/>
  <c r="G36" i="4"/>
  <c r="E37" i="4"/>
  <c r="H36" i="4"/>
  <c r="I36" i="4"/>
  <c r="G37" i="4"/>
  <c r="E38" i="4"/>
  <c r="H37" i="4"/>
  <c r="I37" i="4"/>
  <c r="G38" i="4"/>
  <c r="E39" i="4"/>
  <c r="H38" i="4"/>
  <c r="I38" i="4"/>
  <c r="G39" i="4"/>
  <c r="E40" i="4"/>
  <c r="H39" i="4"/>
  <c r="I39" i="4"/>
  <c r="G40" i="4"/>
  <c r="E41" i="4"/>
  <c r="H40" i="4"/>
  <c r="I40" i="4"/>
  <c r="G41" i="4"/>
  <c r="E42" i="4"/>
  <c r="H41" i="4"/>
  <c r="I41" i="4"/>
  <c r="G42" i="4"/>
  <c r="E43" i="4"/>
  <c r="H42" i="4"/>
  <c r="I42" i="4"/>
  <c r="G43" i="4"/>
  <c r="E44" i="4"/>
  <c r="H43" i="4"/>
  <c r="I43" i="4"/>
  <c r="G44" i="4"/>
  <c r="E45" i="4"/>
  <c r="H44" i="4"/>
  <c r="I44" i="4"/>
  <c r="G45" i="4"/>
  <c r="E46" i="4"/>
  <c r="H45" i="4"/>
  <c r="I45" i="4"/>
  <c r="G46" i="4"/>
  <c r="E47" i="4"/>
  <c r="H46" i="4"/>
  <c r="I46" i="4"/>
  <c r="G47" i="4"/>
  <c r="E48" i="4"/>
  <c r="H47" i="4"/>
  <c r="I47" i="4"/>
  <c r="G48" i="4"/>
  <c r="E49" i="4"/>
  <c r="H48" i="4"/>
  <c r="I48" i="4"/>
  <c r="G49" i="4"/>
  <c r="E50" i="4"/>
  <c r="H49" i="4"/>
  <c r="I49" i="4"/>
  <c r="G50" i="4"/>
  <c r="E51" i="4"/>
  <c r="H50" i="4"/>
  <c r="I50" i="4"/>
  <c r="G51" i="4"/>
  <c r="E52" i="4"/>
  <c r="H51" i="4"/>
  <c r="I51" i="4"/>
  <c r="G52" i="4"/>
  <c r="E53" i="4"/>
  <c r="H52" i="4"/>
  <c r="I52" i="4"/>
  <c r="G53" i="4"/>
  <c r="E54" i="4"/>
  <c r="H53" i="4"/>
  <c r="I53" i="4"/>
  <c r="G54" i="4"/>
  <c r="E55" i="4"/>
  <c r="H54" i="4"/>
  <c r="I54" i="4"/>
  <c r="G55" i="4"/>
  <c r="E56" i="4"/>
  <c r="H55" i="4"/>
  <c r="I55" i="4"/>
  <c r="G56" i="4"/>
  <c r="E57" i="4"/>
  <c r="H56" i="4"/>
  <c r="I56" i="4"/>
  <c r="G57" i="4"/>
  <c r="E58" i="4"/>
  <c r="H57" i="4"/>
  <c r="I57" i="4"/>
  <c r="G58" i="4"/>
  <c r="E59" i="4"/>
  <c r="H58" i="4"/>
  <c r="I58" i="4"/>
  <c r="G59" i="4"/>
  <c r="E60" i="4"/>
  <c r="H59" i="4"/>
  <c r="I59" i="4"/>
  <c r="G60" i="4"/>
  <c r="E61" i="4"/>
  <c r="H60" i="4"/>
  <c r="I60" i="4"/>
  <c r="G61" i="4"/>
  <c r="E62" i="4"/>
  <c r="H61" i="4"/>
  <c r="I61" i="4"/>
  <c r="G62" i="4"/>
  <c r="E63" i="4"/>
  <c r="H62" i="4"/>
  <c r="I62" i="4"/>
  <c r="G63" i="4"/>
  <c r="E64" i="4"/>
  <c r="H63" i="4"/>
  <c r="I63" i="4"/>
  <c r="G64" i="4"/>
  <c r="E65" i="4"/>
  <c r="H64" i="4"/>
  <c r="I64" i="4"/>
  <c r="G65" i="4"/>
  <c r="E66" i="4"/>
  <c r="H65" i="4"/>
  <c r="I65" i="4"/>
  <c r="G66" i="4"/>
  <c r="E67" i="4"/>
  <c r="H66" i="4"/>
  <c r="I66" i="4"/>
  <c r="G67" i="4"/>
  <c r="E68" i="4"/>
  <c r="H67" i="4"/>
  <c r="I67" i="4"/>
  <c r="G68" i="4"/>
  <c r="E69" i="4"/>
  <c r="H68" i="4"/>
  <c r="I68" i="4"/>
  <c r="G69" i="4"/>
  <c r="E70" i="4"/>
  <c r="H69" i="4"/>
  <c r="I69" i="4"/>
  <c r="G70" i="4"/>
  <c r="E71" i="4"/>
  <c r="H70" i="4"/>
  <c r="I70" i="4"/>
  <c r="G71" i="4"/>
  <c r="E72" i="4"/>
  <c r="H71" i="4"/>
  <c r="I71" i="4"/>
  <c r="G72" i="4"/>
  <c r="E73" i="4"/>
  <c r="H72" i="4"/>
  <c r="I72" i="4"/>
  <c r="G73" i="4"/>
  <c r="E74" i="4"/>
  <c r="H73" i="4"/>
  <c r="I73" i="4"/>
  <c r="G74" i="4"/>
  <c r="E75" i="4"/>
  <c r="H74" i="4"/>
  <c r="I74" i="4"/>
  <c r="G75" i="4"/>
  <c r="E76" i="4"/>
  <c r="H75" i="4"/>
  <c r="I75" i="4"/>
  <c r="G76" i="4"/>
  <c r="E77" i="4"/>
  <c r="H76" i="4"/>
  <c r="I76" i="4"/>
  <c r="G77" i="4"/>
  <c r="E78" i="4"/>
  <c r="H77" i="4"/>
  <c r="I77" i="4"/>
  <c r="G78" i="4"/>
  <c r="E79" i="4"/>
  <c r="H78" i="4"/>
  <c r="I78" i="4"/>
  <c r="G79" i="4"/>
  <c r="E80" i="4"/>
  <c r="H79" i="4"/>
  <c r="I79" i="4"/>
  <c r="G80" i="4"/>
  <c r="E81" i="4"/>
  <c r="H80" i="4"/>
  <c r="I80" i="4"/>
  <c r="G81" i="4"/>
  <c r="E82" i="4"/>
  <c r="H81" i="4"/>
  <c r="I81" i="4"/>
  <c r="G82" i="4"/>
  <c r="E83" i="4"/>
  <c r="H82" i="4"/>
  <c r="I82" i="4"/>
  <c r="G83" i="4"/>
  <c r="E84" i="4"/>
  <c r="H83" i="4"/>
  <c r="I83" i="4"/>
  <c r="G84" i="4"/>
  <c r="E85" i="4"/>
  <c r="H84" i="4"/>
  <c r="I84" i="4"/>
  <c r="G85" i="4"/>
  <c r="E86" i="4"/>
  <c r="H85" i="4"/>
  <c r="I85" i="4"/>
  <c r="G86" i="4"/>
  <c r="E87" i="4"/>
  <c r="H86" i="4"/>
  <c r="I86" i="4"/>
  <c r="G87" i="4"/>
  <c r="E88" i="4"/>
  <c r="H87" i="4"/>
  <c r="I87" i="4"/>
  <c r="G88" i="4"/>
  <c r="E89" i="4"/>
  <c r="H88" i="4"/>
  <c r="I88" i="4"/>
  <c r="G89" i="4"/>
  <c r="E90" i="4"/>
  <c r="H89" i="4"/>
  <c r="I89" i="4"/>
  <c r="G90" i="4"/>
  <c r="E91" i="4"/>
  <c r="H90" i="4"/>
  <c r="I90" i="4"/>
  <c r="G91" i="4"/>
  <c r="E92" i="4"/>
  <c r="H91" i="4"/>
  <c r="I91" i="4"/>
  <c r="G92" i="4"/>
  <c r="E93" i="4"/>
  <c r="H92" i="4"/>
  <c r="I92" i="4"/>
  <c r="G93" i="4"/>
  <c r="E94" i="4"/>
  <c r="H93" i="4"/>
  <c r="I93" i="4"/>
  <c r="G94" i="4"/>
  <c r="E95" i="4"/>
  <c r="H94" i="4"/>
  <c r="I94" i="4"/>
  <c r="G95" i="4"/>
  <c r="E96" i="4"/>
  <c r="H95" i="4"/>
  <c r="I95" i="4"/>
  <c r="G96" i="4"/>
  <c r="E97" i="4"/>
  <c r="H96" i="4"/>
  <c r="I96" i="4"/>
  <c r="G97" i="4"/>
  <c r="E98" i="4"/>
  <c r="H97" i="4"/>
  <c r="I97" i="4"/>
  <c r="G98" i="4"/>
  <c r="E99" i="4"/>
  <c r="H98" i="4"/>
  <c r="I98" i="4"/>
  <c r="G99" i="4"/>
  <c r="E100" i="4"/>
  <c r="H99" i="4"/>
  <c r="I99" i="4"/>
  <c r="G100" i="4"/>
  <c r="E101" i="4"/>
  <c r="H100" i="4"/>
  <c r="I100" i="4"/>
  <c r="G101" i="4"/>
  <c r="E102" i="4"/>
  <c r="H101" i="4"/>
  <c r="I101" i="4"/>
  <c r="G102" i="4"/>
  <c r="E103" i="4"/>
  <c r="H102" i="4"/>
  <c r="I102" i="4"/>
  <c r="G103" i="4"/>
  <c r="E104" i="4"/>
  <c r="H103" i="4"/>
  <c r="I103" i="4"/>
  <c r="G104" i="4"/>
  <c r="E105" i="4"/>
  <c r="H104" i="4"/>
  <c r="I104" i="4"/>
  <c r="G105" i="4"/>
  <c r="E106" i="4"/>
  <c r="H105" i="4"/>
  <c r="I105" i="4"/>
  <c r="G106" i="4"/>
  <c r="E107" i="4"/>
  <c r="H106" i="4"/>
  <c r="I106" i="4"/>
  <c r="G107" i="4"/>
  <c r="E108" i="4"/>
  <c r="H107" i="4"/>
  <c r="I107" i="4"/>
  <c r="G108" i="4"/>
  <c r="E109" i="4"/>
  <c r="H108" i="4"/>
  <c r="I108" i="4"/>
  <c r="G109" i="4"/>
  <c r="E110" i="4"/>
  <c r="H109" i="4"/>
  <c r="I109" i="4"/>
  <c r="G110" i="4"/>
  <c r="E111" i="4"/>
  <c r="H110" i="4"/>
  <c r="I110" i="4"/>
  <c r="G111" i="4"/>
  <c r="E112" i="4"/>
  <c r="H111" i="4"/>
  <c r="I111" i="4"/>
  <c r="G112" i="4"/>
  <c r="E113" i="4"/>
  <c r="H112" i="4"/>
  <c r="I112" i="4"/>
  <c r="G113" i="4"/>
  <c r="E114" i="4"/>
  <c r="H113" i="4"/>
  <c r="I113" i="4"/>
  <c r="G114" i="4"/>
  <c r="E115" i="4"/>
  <c r="H114" i="4"/>
  <c r="I114" i="4"/>
  <c r="G115" i="4"/>
  <c r="E116" i="4"/>
  <c r="H115" i="4"/>
  <c r="I115" i="4"/>
  <c r="G116" i="4"/>
  <c r="E117" i="4"/>
  <c r="H116" i="4"/>
  <c r="I116" i="4"/>
  <c r="G117" i="4"/>
  <c r="E118" i="4"/>
  <c r="H117" i="4"/>
  <c r="I117" i="4"/>
  <c r="G118" i="4"/>
  <c r="E119" i="4"/>
  <c r="H118" i="4"/>
  <c r="I118" i="4"/>
  <c r="G119" i="4"/>
  <c r="E120" i="4"/>
  <c r="H119" i="4"/>
  <c r="I119" i="4"/>
  <c r="G120" i="4"/>
  <c r="E121" i="4"/>
  <c r="H120" i="4"/>
  <c r="I120" i="4"/>
  <c r="G121" i="4"/>
  <c r="E122" i="4"/>
  <c r="H121" i="4"/>
  <c r="I121" i="4"/>
  <c r="G122" i="4"/>
  <c r="E123" i="4"/>
  <c r="H122" i="4"/>
  <c r="I122" i="4"/>
  <c r="G123" i="4"/>
  <c r="E124" i="4"/>
  <c r="H123" i="4"/>
  <c r="I123" i="4"/>
  <c r="G124" i="4"/>
  <c r="E125" i="4"/>
  <c r="H124" i="4"/>
  <c r="I124" i="4"/>
  <c r="G125" i="4"/>
  <c r="E126" i="4"/>
  <c r="H125" i="4"/>
  <c r="I125" i="4"/>
  <c r="G126" i="4"/>
  <c r="E127" i="4"/>
  <c r="H126" i="4"/>
  <c r="I126" i="4"/>
  <c r="G127" i="4"/>
  <c r="E128" i="4"/>
  <c r="H127" i="4"/>
  <c r="I127" i="4"/>
  <c r="G128" i="4"/>
  <c r="E129" i="4"/>
  <c r="H128" i="4"/>
  <c r="I128" i="4"/>
  <c r="G129" i="4"/>
  <c r="E130" i="4"/>
  <c r="H129" i="4"/>
  <c r="I129" i="4"/>
  <c r="G130" i="4"/>
  <c r="E131" i="4"/>
  <c r="H130" i="4"/>
  <c r="I130" i="4"/>
  <c r="G131" i="4"/>
  <c r="E132" i="4"/>
  <c r="H131" i="4"/>
  <c r="I131" i="4"/>
  <c r="G132" i="4"/>
  <c r="E133" i="4"/>
  <c r="H132" i="4"/>
  <c r="I132" i="4"/>
  <c r="G133" i="4"/>
  <c r="E134" i="4"/>
  <c r="H133" i="4"/>
  <c r="I133" i="4"/>
  <c r="G134" i="4"/>
  <c r="E135" i="4"/>
  <c r="H134" i="4"/>
  <c r="I134" i="4"/>
  <c r="G135" i="4"/>
  <c r="E136" i="4"/>
  <c r="H135" i="4"/>
  <c r="I135" i="4"/>
  <c r="G136" i="4"/>
  <c r="E137" i="4"/>
  <c r="H136" i="4"/>
  <c r="I136" i="4"/>
  <c r="G137" i="4"/>
  <c r="E138" i="4"/>
  <c r="H137" i="4"/>
  <c r="I137" i="4"/>
  <c r="G138" i="4"/>
  <c r="E139" i="4"/>
  <c r="H138" i="4"/>
  <c r="I138" i="4"/>
  <c r="G139" i="4"/>
  <c r="E140" i="4"/>
  <c r="H139" i="4"/>
  <c r="I139" i="4"/>
  <c r="G140" i="4"/>
  <c r="E141" i="4"/>
  <c r="H140" i="4"/>
  <c r="I140" i="4"/>
  <c r="G141" i="4"/>
  <c r="E142" i="4"/>
  <c r="H141" i="4"/>
  <c r="I141" i="4"/>
  <c r="G142" i="4"/>
  <c r="E143" i="4"/>
  <c r="H142" i="4"/>
  <c r="I142" i="4"/>
  <c r="G143" i="4"/>
  <c r="E144" i="4"/>
  <c r="H143" i="4"/>
  <c r="I143" i="4"/>
  <c r="G144" i="4"/>
  <c r="E145" i="4"/>
  <c r="H144" i="4"/>
  <c r="I144" i="4"/>
  <c r="G145" i="4"/>
  <c r="E146" i="4"/>
  <c r="H145" i="4"/>
  <c r="I145" i="4"/>
  <c r="G146" i="4"/>
  <c r="E147" i="4"/>
  <c r="H146" i="4"/>
  <c r="I146" i="4"/>
  <c r="G147" i="4"/>
  <c r="E148" i="4"/>
  <c r="H147" i="4"/>
  <c r="I147" i="4"/>
  <c r="G148" i="4"/>
  <c r="E149" i="4"/>
  <c r="H148" i="4"/>
  <c r="I148" i="4"/>
  <c r="G149" i="4"/>
  <c r="E150" i="4"/>
  <c r="H149" i="4"/>
  <c r="I149" i="4"/>
  <c r="G150" i="4"/>
  <c r="E151" i="4"/>
  <c r="H150" i="4"/>
  <c r="I150" i="4"/>
  <c r="G151" i="4"/>
  <c r="E152" i="4"/>
  <c r="H151" i="4"/>
  <c r="I151" i="4"/>
  <c r="G152" i="4"/>
  <c r="E153" i="4"/>
  <c r="H152" i="4"/>
  <c r="I152" i="4"/>
  <c r="G153" i="4"/>
  <c r="E154" i="4"/>
  <c r="H153" i="4"/>
  <c r="I153" i="4"/>
  <c r="G154" i="4"/>
  <c r="E155" i="4"/>
  <c r="H154" i="4"/>
  <c r="I154" i="4"/>
  <c r="G155" i="4"/>
  <c r="E156" i="4"/>
  <c r="H155" i="4"/>
  <c r="I155" i="4"/>
  <c r="G156" i="4"/>
  <c r="E157" i="4"/>
  <c r="H156" i="4"/>
  <c r="I156" i="4"/>
  <c r="G157" i="4"/>
  <c r="E158" i="4"/>
  <c r="H157" i="4"/>
  <c r="I157" i="4"/>
  <c r="G158" i="4"/>
  <c r="E159" i="4"/>
  <c r="H158" i="4"/>
  <c r="I158" i="4"/>
  <c r="G159" i="4"/>
  <c r="E160" i="4"/>
  <c r="H159" i="4"/>
  <c r="I159" i="4"/>
  <c r="G160" i="4"/>
  <c r="E161" i="4"/>
  <c r="H160" i="4"/>
  <c r="I160" i="4"/>
  <c r="G161" i="4"/>
  <c r="E162" i="4"/>
  <c r="H161" i="4"/>
  <c r="I161" i="4"/>
  <c r="G162" i="4"/>
  <c r="E163" i="4"/>
  <c r="H162" i="4"/>
  <c r="I162" i="4"/>
  <c r="G163" i="4"/>
  <c r="E164" i="4"/>
  <c r="H163" i="4"/>
  <c r="I163" i="4"/>
  <c r="G164" i="4"/>
  <c r="E165" i="4"/>
  <c r="H164" i="4"/>
  <c r="I164" i="4"/>
  <c r="G165" i="4"/>
  <c r="E166" i="4"/>
  <c r="H165" i="4"/>
  <c r="I165" i="4"/>
  <c r="G166" i="4"/>
  <c r="E167" i="4"/>
  <c r="H166" i="4"/>
  <c r="I166" i="4"/>
  <c r="G167" i="4"/>
  <c r="E168" i="4"/>
  <c r="H167" i="4"/>
  <c r="I167" i="4"/>
  <c r="G168" i="4"/>
  <c r="E169" i="4"/>
  <c r="H168" i="4"/>
  <c r="I168" i="4"/>
  <c r="G169" i="4"/>
  <c r="E170" i="4"/>
  <c r="H169" i="4"/>
  <c r="I169" i="4"/>
  <c r="G170" i="4"/>
  <c r="E171" i="4"/>
  <c r="H170" i="4"/>
  <c r="I170" i="4"/>
  <c r="G171" i="4"/>
  <c r="E172" i="4"/>
  <c r="H171" i="4"/>
  <c r="I171" i="4"/>
  <c r="G172" i="4"/>
  <c r="E173" i="4"/>
  <c r="H172" i="4"/>
  <c r="I172" i="4"/>
  <c r="G173" i="4"/>
  <c r="E174" i="4"/>
  <c r="H173" i="4"/>
  <c r="I173" i="4"/>
  <c r="G174" i="4"/>
  <c r="E175" i="4"/>
  <c r="H174" i="4"/>
  <c r="I174" i="4"/>
  <c r="G175" i="4"/>
  <c r="E176" i="4"/>
  <c r="H175" i="4"/>
  <c r="I175" i="4"/>
  <c r="G176" i="4"/>
  <c r="E177" i="4"/>
  <c r="H176" i="4"/>
  <c r="I176" i="4"/>
  <c r="G177" i="4"/>
  <c r="E178" i="4"/>
  <c r="H177" i="4"/>
  <c r="I177" i="4"/>
  <c r="G178" i="4"/>
  <c r="E179" i="4"/>
  <c r="H178" i="4"/>
  <c r="I178" i="4"/>
  <c r="G179" i="4"/>
  <c r="E180" i="4"/>
  <c r="H179" i="4"/>
  <c r="I179" i="4"/>
  <c r="G180" i="4"/>
  <c r="E181" i="4"/>
  <c r="H180" i="4"/>
  <c r="I180" i="4"/>
  <c r="G181" i="4"/>
  <c r="E182" i="4"/>
  <c r="H181" i="4"/>
  <c r="I181" i="4"/>
  <c r="G182" i="4"/>
  <c r="E183" i="4"/>
  <c r="H182" i="4"/>
  <c r="I182" i="4"/>
  <c r="G183" i="4"/>
  <c r="E184" i="4"/>
  <c r="H183" i="4"/>
  <c r="I183" i="4"/>
  <c r="G184" i="4"/>
  <c r="E185" i="4"/>
  <c r="H184" i="4"/>
  <c r="I184" i="4"/>
  <c r="G185" i="4"/>
  <c r="E186" i="4"/>
  <c r="H185" i="4"/>
  <c r="I185" i="4"/>
  <c r="G186" i="4"/>
  <c r="E187" i="4"/>
  <c r="H186" i="4"/>
  <c r="I186" i="4"/>
  <c r="G187" i="4"/>
  <c r="E188" i="4"/>
  <c r="H187" i="4"/>
  <c r="I187" i="4"/>
  <c r="G188" i="4"/>
  <c r="E189" i="4"/>
  <c r="H188" i="4"/>
  <c r="I188" i="4"/>
  <c r="G189" i="4"/>
  <c r="E190" i="4"/>
  <c r="H189" i="4"/>
  <c r="I189" i="4"/>
  <c r="G190" i="4"/>
  <c r="E191" i="4"/>
  <c r="H190" i="4"/>
  <c r="I190" i="4"/>
  <c r="G191" i="4"/>
  <c r="E192" i="4"/>
  <c r="H191" i="4"/>
  <c r="I191" i="4"/>
  <c r="G192" i="4"/>
  <c r="E193" i="4"/>
  <c r="H192" i="4"/>
  <c r="I192" i="4"/>
  <c r="G193" i="4"/>
  <c r="E194" i="4"/>
  <c r="H193" i="4"/>
  <c r="I193" i="4"/>
  <c r="G194" i="4"/>
  <c r="E195" i="4"/>
  <c r="H194" i="4"/>
  <c r="I194" i="4"/>
  <c r="G195" i="4"/>
  <c r="E196" i="4"/>
  <c r="H195" i="4"/>
  <c r="I195" i="4"/>
  <c r="G196" i="4"/>
  <c r="E197" i="4"/>
  <c r="H196" i="4"/>
  <c r="I196" i="4"/>
  <c r="G197" i="4"/>
  <c r="E198" i="4"/>
  <c r="H197" i="4"/>
  <c r="I197" i="4"/>
  <c r="G198" i="4"/>
  <c r="E199" i="4"/>
  <c r="H198" i="4"/>
  <c r="I198" i="4"/>
  <c r="G199" i="4"/>
  <c r="E200" i="4"/>
  <c r="H199" i="4"/>
  <c r="I199" i="4"/>
  <c r="G200" i="4"/>
  <c r="E201" i="4"/>
  <c r="H200" i="4"/>
  <c r="I200" i="4"/>
  <c r="G201" i="4"/>
  <c r="E202" i="4"/>
  <c r="H201" i="4"/>
  <c r="I201" i="4"/>
  <c r="G202" i="4"/>
  <c r="E203" i="4"/>
  <c r="H202" i="4"/>
  <c r="I202" i="4"/>
  <c r="G203" i="4"/>
  <c r="E204" i="4"/>
  <c r="H203" i="4"/>
  <c r="I203" i="4"/>
  <c r="G204" i="4"/>
  <c r="E205" i="4"/>
  <c r="H204" i="4"/>
  <c r="I204" i="4"/>
  <c r="G205" i="4"/>
  <c r="E206" i="4"/>
  <c r="H205" i="4"/>
  <c r="I205" i="4"/>
  <c r="G206" i="4"/>
  <c r="E207" i="4"/>
  <c r="H206" i="4"/>
  <c r="I206" i="4"/>
  <c r="G207" i="4"/>
  <c r="E208" i="4"/>
  <c r="H207" i="4"/>
  <c r="I207" i="4"/>
  <c r="G208" i="4"/>
  <c r="E209" i="4"/>
  <c r="H208" i="4"/>
  <c r="I208" i="4"/>
  <c r="G209" i="4"/>
  <c r="E210" i="4"/>
  <c r="H209" i="4"/>
  <c r="I209" i="4"/>
  <c r="G210" i="4"/>
  <c r="E211" i="4"/>
  <c r="H210" i="4"/>
  <c r="I210" i="4"/>
  <c r="G211" i="4"/>
  <c r="E212" i="4"/>
  <c r="H211" i="4"/>
  <c r="I211" i="4"/>
  <c r="G212" i="4"/>
  <c r="E213" i="4"/>
  <c r="H212" i="4"/>
  <c r="I212" i="4"/>
  <c r="G213" i="4"/>
  <c r="E214" i="4"/>
  <c r="H213" i="4"/>
  <c r="I213" i="4"/>
  <c r="G214" i="4"/>
  <c r="E215" i="4"/>
  <c r="H214" i="4"/>
  <c r="I214" i="4"/>
  <c r="G215" i="4"/>
  <c r="E216" i="4"/>
  <c r="H215" i="4"/>
  <c r="I215" i="4"/>
  <c r="G216" i="4"/>
  <c r="E217" i="4"/>
  <c r="H216" i="4"/>
  <c r="I216" i="4"/>
  <c r="G217" i="4"/>
  <c r="E218" i="4"/>
  <c r="H217" i="4"/>
  <c r="I217" i="4"/>
  <c r="G218" i="4"/>
  <c r="E219" i="4"/>
  <c r="H218" i="4"/>
  <c r="I218" i="4"/>
  <c r="G219" i="4"/>
  <c r="E220" i="4"/>
  <c r="H219" i="4"/>
  <c r="I219" i="4"/>
  <c r="G220" i="4"/>
  <c r="E221" i="4"/>
  <c r="H220" i="4"/>
  <c r="I220" i="4"/>
  <c r="G221" i="4"/>
  <c r="E222" i="4"/>
  <c r="H221" i="4"/>
  <c r="I221" i="4"/>
  <c r="G222" i="4"/>
  <c r="E223" i="4"/>
  <c r="H222" i="4"/>
  <c r="I222" i="4"/>
  <c r="G223" i="4"/>
  <c r="E224" i="4"/>
  <c r="H223" i="4"/>
  <c r="I223" i="4"/>
  <c r="G224" i="4"/>
  <c r="E225" i="4"/>
  <c r="H224" i="4"/>
  <c r="I224" i="4"/>
  <c r="G225" i="4"/>
  <c r="E226" i="4"/>
  <c r="H225" i="4"/>
  <c r="I225" i="4"/>
  <c r="G226" i="4"/>
  <c r="E227" i="4"/>
  <c r="H226" i="4"/>
  <c r="I226" i="4"/>
  <c r="G227" i="4"/>
  <c r="E228" i="4"/>
  <c r="H227" i="4"/>
  <c r="I227" i="4"/>
  <c r="G228" i="4"/>
  <c r="E229" i="4"/>
  <c r="H228" i="4"/>
  <c r="I228" i="4"/>
  <c r="G229" i="4"/>
  <c r="E230" i="4"/>
  <c r="H229" i="4"/>
  <c r="I229" i="4"/>
  <c r="G230" i="4"/>
  <c r="E231" i="4"/>
  <c r="H230" i="4"/>
  <c r="I230" i="4"/>
  <c r="G231" i="4"/>
  <c r="E232" i="4"/>
  <c r="H231" i="4"/>
  <c r="I231" i="4"/>
  <c r="G232" i="4"/>
  <c r="E233" i="4"/>
  <c r="H232" i="4"/>
  <c r="I232" i="4"/>
  <c r="G233" i="4"/>
  <c r="E234" i="4"/>
  <c r="H233" i="4"/>
  <c r="I233" i="4"/>
  <c r="G234" i="4"/>
  <c r="E235" i="4"/>
  <c r="H234" i="4"/>
  <c r="I234" i="4"/>
  <c r="G235" i="4"/>
  <c r="E236" i="4"/>
  <c r="H235" i="4"/>
  <c r="I235" i="4"/>
  <c r="G236" i="4"/>
  <c r="E237" i="4"/>
  <c r="H236" i="4"/>
  <c r="I236" i="4"/>
  <c r="G237" i="4"/>
  <c r="E238" i="4"/>
  <c r="H237" i="4"/>
  <c r="I237" i="4"/>
  <c r="G238" i="4"/>
  <c r="E239" i="4"/>
  <c r="H238" i="4"/>
  <c r="I238" i="4"/>
  <c r="G239" i="4"/>
  <c r="E240" i="4"/>
  <c r="H239" i="4"/>
  <c r="I239" i="4"/>
  <c r="G240" i="4"/>
  <c r="E241" i="4"/>
  <c r="H240" i="4"/>
  <c r="I240" i="4"/>
  <c r="G241" i="4"/>
  <c r="E242" i="4"/>
  <c r="H241" i="4"/>
  <c r="I241" i="4"/>
  <c r="G242" i="4"/>
  <c r="E243" i="4"/>
  <c r="H242" i="4"/>
  <c r="I242" i="4"/>
  <c r="G243" i="4"/>
  <c r="E244" i="4"/>
  <c r="H243" i="4"/>
  <c r="I243" i="4"/>
  <c r="G244" i="4"/>
  <c r="E245" i="4"/>
  <c r="H244" i="4"/>
  <c r="I244" i="4"/>
  <c r="G245" i="4"/>
  <c r="E246" i="4"/>
  <c r="H245" i="4"/>
  <c r="I245" i="4"/>
  <c r="G246" i="4"/>
  <c r="E247" i="4"/>
  <c r="H246" i="4"/>
  <c r="I246" i="4"/>
  <c r="G247" i="4"/>
  <c r="E248" i="4"/>
  <c r="H247" i="4"/>
  <c r="I247" i="4"/>
  <c r="G248" i="4"/>
  <c r="E249" i="4"/>
  <c r="H248" i="4"/>
  <c r="I248" i="4"/>
  <c r="G249" i="4"/>
  <c r="E250" i="4"/>
  <c r="H249" i="4"/>
  <c r="I249" i="4"/>
  <c r="G250" i="4"/>
  <c r="E251" i="4"/>
  <c r="H250" i="4"/>
  <c r="I250" i="4"/>
  <c r="G251" i="4"/>
  <c r="E252" i="4"/>
  <c r="H251" i="4"/>
  <c r="I251" i="4"/>
  <c r="G252" i="4"/>
  <c r="E253" i="4"/>
  <c r="H252" i="4"/>
  <c r="I252" i="4"/>
  <c r="G253" i="4"/>
  <c r="E254" i="4"/>
  <c r="H253" i="4"/>
  <c r="I253" i="4"/>
  <c r="G254" i="4"/>
  <c r="E255" i="4"/>
  <c r="H254" i="4"/>
  <c r="I254" i="4"/>
  <c r="G255" i="4"/>
  <c r="E256" i="4"/>
  <c r="H255" i="4"/>
  <c r="I255" i="4"/>
  <c r="G256" i="4"/>
  <c r="E257" i="4"/>
  <c r="H256" i="4"/>
  <c r="I256" i="4"/>
  <c r="G257" i="4"/>
  <c r="E258" i="4"/>
  <c r="H257" i="4"/>
  <c r="I257" i="4"/>
  <c r="G258" i="4"/>
  <c r="E259" i="4"/>
  <c r="H258" i="4"/>
  <c r="I258" i="4"/>
  <c r="G259" i="4"/>
  <c r="E260" i="4"/>
  <c r="H259" i="4"/>
  <c r="I259" i="4"/>
  <c r="G260" i="4"/>
  <c r="E261" i="4"/>
  <c r="H260" i="4"/>
  <c r="I260" i="4"/>
  <c r="G261" i="4"/>
  <c r="E262" i="4"/>
  <c r="H261" i="4"/>
  <c r="I261" i="4"/>
  <c r="G262" i="4"/>
  <c r="E263" i="4"/>
  <c r="H262" i="4"/>
  <c r="I262" i="4"/>
  <c r="G263" i="4"/>
  <c r="E264" i="4"/>
  <c r="H263" i="4"/>
  <c r="I263" i="4"/>
  <c r="G264" i="4"/>
  <c r="E265" i="4"/>
  <c r="H264" i="4"/>
  <c r="I264" i="4"/>
  <c r="G265" i="4"/>
  <c r="E266" i="4"/>
  <c r="H265" i="4"/>
  <c r="I265" i="4"/>
  <c r="G266" i="4"/>
  <c r="E267" i="4"/>
  <c r="H266" i="4"/>
  <c r="I266" i="4"/>
  <c r="G267" i="4"/>
  <c r="E268" i="4"/>
  <c r="H267" i="4"/>
  <c r="I267" i="4"/>
  <c r="G268" i="4"/>
  <c r="E269" i="4"/>
  <c r="H268" i="4"/>
  <c r="I268" i="4"/>
  <c r="G269" i="4"/>
  <c r="E270" i="4"/>
  <c r="H269" i="4"/>
  <c r="I269" i="4"/>
  <c r="G270" i="4"/>
  <c r="E271" i="4"/>
  <c r="H270" i="4"/>
  <c r="I270" i="4"/>
  <c r="G271" i="4"/>
  <c r="E272" i="4"/>
  <c r="H271" i="4"/>
  <c r="I271" i="4"/>
  <c r="G272" i="4"/>
  <c r="E273" i="4"/>
  <c r="H272" i="4"/>
  <c r="I272" i="4"/>
  <c r="G273" i="4"/>
  <c r="E274" i="4"/>
  <c r="H273" i="4"/>
  <c r="I273" i="4"/>
  <c r="G274" i="4"/>
  <c r="E275" i="4"/>
  <c r="H274" i="4"/>
  <c r="I274" i="4"/>
  <c r="G275" i="4"/>
  <c r="E276" i="4"/>
  <c r="H275" i="4"/>
  <c r="I275" i="4"/>
  <c r="G276" i="4"/>
  <c r="E277" i="4"/>
  <c r="H276" i="4"/>
  <c r="I276" i="4"/>
  <c r="G277" i="4"/>
  <c r="E278" i="4"/>
  <c r="H277" i="4"/>
  <c r="I277" i="4"/>
  <c r="G278" i="4"/>
  <c r="E279" i="4"/>
  <c r="H278" i="4"/>
  <c r="I278" i="4"/>
  <c r="G279" i="4"/>
  <c r="E280" i="4"/>
  <c r="H279" i="4"/>
  <c r="I279" i="4"/>
  <c r="G280" i="4"/>
  <c r="E281" i="4"/>
  <c r="H280" i="4"/>
  <c r="I280" i="4"/>
  <c r="G281" i="4"/>
  <c r="E282" i="4"/>
  <c r="H281" i="4"/>
  <c r="I281" i="4"/>
  <c r="G282" i="4"/>
  <c r="E283" i="4"/>
  <c r="H282" i="4"/>
  <c r="I282" i="4"/>
  <c r="G283" i="4"/>
  <c r="E284" i="4"/>
  <c r="H283" i="4"/>
  <c r="I283" i="4"/>
  <c r="G284" i="4"/>
  <c r="E285" i="4"/>
  <c r="H284" i="4"/>
  <c r="I284" i="4"/>
  <c r="G285" i="4"/>
  <c r="E286" i="4"/>
  <c r="H285" i="4"/>
  <c r="I285" i="4"/>
  <c r="G286" i="4"/>
  <c r="E287" i="4"/>
  <c r="H286" i="4"/>
  <c r="I286" i="4"/>
  <c r="G287" i="4"/>
  <c r="E288" i="4"/>
  <c r="H287" i="4"/>
  <c r="I287" i="4"/>
  <c r="G288" i="4"/>
  <c r="E289" i="4"/>
  <c r="H288" i="4"/>
  <c r="I288" i="4"/>
  <c r="G289" i="4"/>
  <c r="E290" i="4"/>
  <c r="H289" i="4"/>
  <c r="I289" i="4"/>
  <c r="G290" i="4"/>
  <c r="E291" i="4"/>
  <c r="H290" i="4"/>
  <c r="I290" i="4"/>
  <c r="G291" i="4"/>
  <c r="E292" i="4"/>
  <c r="H291" i="4"/>
  <c r="I291" i="4"/>
  <c r="G292" i="4"/>
  <c r="E293" i="4"/>
  <c r="H292" i="4"/>
  <c r="I292" i="4"/>
  <c r="G293" i="4"/>
  <c r="E294" i="4"/>
  <c r="H293" i="4"/>
  <c r="I293" i="4"/>
  <c r="G294" i="4"/>
  <c r="E295" i="4"/>
  <c r="H294" i="4"/>
  <c r="I294" i="4"/>
  <c r="G295" i="4"/>
  <c r="E296" i="4"/>
  <c r="H295" i="4"/>
  <c r="I295" i="4"/>
  <c r="G296" i="4"/>
  <c r="E297" i="4"/>
  <c r="H296" i="4"/>
  <c r="I296" i="4"/>
  <c r="G297" i="4"/>
  <c r="E298" i="4"/>
  <c r="H297" i="4"/>
  <c r="I297" i="4"/>
  <c r="G298" i="4"/>
  <c r="E299" i="4"/>
  <c r="H298" i="4"/>
  <c r="I298" i="4"/>
  <c r="G299" i="4"/>
  <c r="E300" i="4"/>
  <c r="H299" i="4"/>
  <c r="I299" i="4"/>
  <c r="G300" i="4"/>
  <c r="E301" i="4"/>
  <c r="H300" i="4"/>
  <c r="I300" i="4"/>
  <c r="G301" i="4"/>
  <c r="E302" i="4"/>
  <c r="H301" i="4"/>
  <c r="I301" i="4"/>
  <c r="G302" i="4"/>
  <c r="E303" i="4"/>
  <c r="H302" i="4"/>
  <c r="I302" i="4"/>
  <c r="G303" i="4"/>
  <c r="E304" i="4"/>
  <c r="H303" i="4"/>
  <c r="I303" i="4"/>
  <c r="G304" i="4"/>
  <c r="E305" i="4"/>
  <c r="H304" i="4"/>
  <c r="I304" i="4"/>
  <c r="G305" i="4"/>
  <c r="E306" i="4"/>
  <c r="H305" i="4"/>
  <c r="I305" i="4"/>
  <c r="G306" i="4"/>
  <c r="E307" i="4"/>
  <c r="H306" i="4"/>
  <c r="I306" i="4"/>
  <c r="G307" i="4"/>
  <c r="E308" i="4"/>
  <c r="H307" i="4"/>
  <c r="I307" i="4"/>
  <c r="G308" i="4"/>
  <c r="E309" i="4"/>
  <c r="H308" i="4"/>
  <c r="I308" i="4"/>
  <c r="G309" i="4"/>
  <c r="E310" i="4"/>
  <c r="H309" i="4"/>
  <c r="I309" i="4"/>
  <c r="G310" i="4"/>
  <c r="E311" i="4"/>
  <c r="H310" i="4"/>
  <c r="I310" i="4"/>
  <c r="G311" i="4"/>
  <c r="E312" i="4"/>
  <c r="H311" i="4"/>
  <c r="I311" i="4"/>
  <c r="G312" i="4"/>
  <c r="E313" i="4"/>
  <c r="H312" i="4"/>
  <c r="I312" i="4"/>
  <c r="G313" i="4"/>
  <c r="E314" i="4"/>
  <c r="H313" i="4"/>
  <c r="I313" i="4"/>
  <c r="G314" i="4"/>
  <c r="E315" i="4"/>
  <c r="H314" i="4"/>
  <c r="I314" i="4"/>
  <c r="G315" i="4"/>
  <c r="E316" i="4"/>
  <c r="H315" i="4"/>
  <c r="I315" i="4"/>
  <c r="G316" i="4"/>
  <c r="E317" i="4"/>
  <c r="H316" i="4"/>
  <c r="I316" i="4"/>
  <c r="G317" i="4"/>
  <c r="E318" i="4"/>
  <c r="H317" i="4"/>
  <c r="I317" i="4"/>
  <c r="G318" i="4"/>
  <c r="E319" i="4"/>
  <c r="H318" i="4"/>
  <c r="I318" i="4"/>
  <c r="G319" i="4"/>
  <c r="E320" i="4"/>
  <c r="H319" i="4"/>
  <c r="I319" i="4"/>
  <c r="G320" i="4"/>
  <c r="E321" i="4"/>
  <c r="H320" i="4"/>
  <c r="I320" i="4"/>
  <c r="G321" i="4"/>
  <c r="E322" i="4"/>
  <c r="H321" i="4"/>
  <c r="I321" i="4"/>
  <c r="G322" i="4"/>
  <c r="E323" i="4"/>
  <c r="H322" i="4"/>
  <c r="I322" i="4"/>
  <c r="G323" i="4"/>
  <c r="E324" i="4"/>
  <c r="H323" i="4"/>
  <c r="I323" i="4"/>
  <c r="G324" i="4"/>
  <c r="E325" i="4"/>
  <c r="H324" i="4"/>
  <c r="I324" i="4"/>
  <c r="G325" i="4"/>
  <c r="E326" i="4"/>
  <c r="H325" i="4"/>
  <c r="I325" i="4"/>
  <c r="G326" i="4"/>
  <c r="E327" i="4"/>
  <c r="H326" i="4"/>
  <c r="I326" i="4"/>
  <c r="G327" i="4"/>
  <c r="E328" i="4"/>
  <c r="H327" i="4"/>
  <c r="I327" i="4"/>
  <c r="G328" i="4"/>
  <c r="E329" i="4"/>
  <c r="H328" i="4"/>
  <c r="I328" i="4"/>
  <c r="G329" i="4"/>
  <c r="E330" i="4"/>
  <c r="H329" i="4"/>
  <c r="I329" i="4"/>
  <c r="G330" i="4"/>
  <c r="E331" i="4"/>
  <c r="H330" i="4"/>
  <c r="I330" i="4"/>
  <c r="G331" i="4"/>
  <c r="E332" i="4"/>
  <c r="H331" i="4"/>
  <c r="I331" i="4"/>
  <c r="G332" i="4"/>
  <c r="E333" i="4"/>
  <c r="H332" i="4"/>
  <c r="I332" i="4"/>
  <c r="G333" i="4"/>
  <c r="E334" i="4"/>
  <c r="H333" i="4"/>
  <c r="I333" i="4"/>
  <c r="G334" i="4"/>
  <c r="E335" i="4"/>
  <c r="H334" i="4"/>
  <c r="I334" i="4"/>
  <c r="G335" i="4"/>
  <c r="E336" i="4"/>
  <c r="H335" i="4"/>
  <c r="I335" i="4"/>
  <c r="G336" i="4"/>
  <c r="E337" i="4"/>
  <c r="H336" i="4"/>
  <c r="I336" i="4"/>
  <c r="G337" i="4"/>
  <c r="E338" i="4"/>
  <c r="H337" i="4"/>
  <c r="I337" i="4"/>
  <c r="G338" i="4"/>
  <c r="E339" i="4"/>
  <c r="H338" i="4"/>
  <c r="I338" i="4"/>
  <c r="G339" i="4"/>
  <c r="E340" i="4"/>
  <c r="H339" i="4"/>
  <c r="I339" i="4"/>
  <c r="G340" i="4"/>
  <c r="E341" i="4"/>
  <c r="H340" i="4"/>
  <c r="I340" i="4"/>
  <c r="G341" i="4"/>
  <c r="E342" i="4"/>
  <c r="H341" i="4"/>
  <c r="I341" i="4"/>
  <c r="G342" i="4"/>
  <c r="E343" i="4"/>
  <c r="H342" i="4"/>
  <c r="I342" i="4"/>
  <c r="G343" i="4"/>
  <c r="E344" i="4"/>
  <c r="H343" i="4"/>
  <c r="I343" i="4"/>
  <c r="G344" i="4"/>
  <c r="E345" i="4"/>
  <c r="H344" i="4"/>
  <c r="I344" i="4"/>
  <c r="G345" i="4"/>
  <c r="E346" i="4"/>
  <c r="H345" i="4"/>
  <c r="I345" i="4"/>
  <c r="G346" i="4"/>
  <c r="E347" i="4"/>
  <c r="H346" i="4"/>
  <c r="I346" i="4"/>
  <c r="G347" i="4"/>
  <c r="E348" i="4"/>
  <c r="H347" i="4"/>
  <c r="I347" i="4"/>
  <c r="G348" i="4"/>
  <c r="E349" i="4"/>
  <c r="H348" i="4"/>
  <c r="I348" i="4"/>
  <c r="G349" i="4"/>
  <c r="E350" i="4"/>
  <c r="H349" i="4"/>
  <c r="I349" i="4"/>
  <c r="G350" i="4"/>
  <c r="E351" i="4"/>
  <c r="H350" i="4"/>
  <c r="I350" i="4"/>
  <c r="G351" i="4"/>
  <c r="E352" i="4"/>
  <c r="H351" i="4"/>
  <c r="I351" i="4"/>
  <c r="G352" i="4"/>
  <c r="E353" i="4"/>
  <c r="H352" i="4"/>
  <c r="I352" i="4"/>
  <c r="G353" i="4"/>
  <c r="E354" i="4"/>
  <c r="H353" i="4"/>
  <c r="I353" i="4"/>
  <c r="G354" i="4"/>
  <c r="E355" i="4"/>
  <c r="H354" i="4"/>
  <c r="I354" i="4"/>
  <c r="G355" i="4"/>
  <c r="E356" i="4"/>
  <c r="H355" i="4"/>
  <c r="I355" i="4"/>
  <c r="G356" i="4"/>
  <c r="E357" i="4"/>
  <c r="H356" i="4"/>
  <c r="I356" i="4"/>
  <c r="G357" i="4"/>
  <c r="E358" i="4"/>
  <c r="H357" i="4"/>
  <c r="I357" i="4"/>
  <c r="G358" i="4"/>
  <c r="E359" i="4"/>
  <c r="H358" i="4"/>
  <c r="I358" i="4"/>
  <c r="G359" i="4"/>
  <c r="E360" i="4"/>
  <c r="H359" i="4"/>
  <c r="I359" i="4"/>
  <c r="G360" i="4"/>
  <c r="E361" i="4"/>
  <c r="H360" i="4"/>
  <c r="I360" i="4"/>
  <c r="G361" i="4"/>
  <c r="E362" i="4"/>
  <c r="H361" i="4"/>
  <c r="I361" i="4"/>
  <c r="G362" i="4"/>
  <c r="E363" i="4"/>
  <c r="H362" i="4"/>
  <c r="I362" i="4"/>
  <c r="G363" i="4"/>
  <c r="E364" i="4"/>
  <c r="H363" i="4"/>
  <c r="I363" i="4"/>
  <c r="G364" i="4"/>
  <c r="E365" i="4"/>
  <c r="H364" i="4"/>
  <c r="I364" i="4"/>
  <c r="G365" i="4"/>
  <c r="E366" i="4"/>
  <c r="H365" i="4"/>
  <c r="I365" i="4"/>
  <c r="G366" i="4"/>
  <c r="E367" i="4"/>
  <c r="H366" i="4"/>
  <c r="I366" i="4"/>
  <c r="G367" i="4"/>
  <c r="E368" i="4"/>
  <c r="H367" i="4"/>
  <c r="I367" i="4"/>
  <c r="G368" i="4"/>
  <c r="E369" i="4"/>
  <c r="H368" i="4"/>
  <c r="I368" i="4"/>
  <c r="G369" i="4"/>
  <c r="E370" i="4"/>
  <c r="H369" i="4"/>
  <c r="I369" i="4"/>
  <c r="G370" i="4"/>
  <c r="E371" i="4"/>
  <c r="H370" i="4"/>
  <c r="I370" i="4"/>
  <c r="G371" i="4"/>
  <c r="E372" i="4"/>
  <c r="H371" i="4"/>
  <c r="I371" i="4"/>
  <c r="G372" i="4"/>
  <c r="E373" i="4"/>
  <c r="H372" i="4"/>
  <c r="I372" i="4"/>
  <c r="G373" i="4"/>
  <c r="E374" i="4"/>
  <c r="H373" i="4"/>
  <c r="I373" i="4"/>
  <c r="G374" i="4"/>
  <c r="E375" i="4"/>
  <c r="H374" i="4"/>
  <c r="I374" i="4"/>
  <c r="G375" i="4"/>
  <c r="E376" i="4"/>
  <c r="H375" i="4"/>
  <c r="I375" i="4"/>
  <c r="G376" i="4"/>
  <c r="E377" i="4"/>
  <c r="H376" i="4"/>
  <c r="I376" i="4"/>
  <c r="G377" i="4"/>
  <c r="E378" i="4"/>
  <c r="H377" i="4"/>
  <c r="I377" i="4"/>
  <c r="G378" i="4"/>
  <c r="E379" i="4"/>
  <c r="H378" i="4"/>
  <c r="I378" i="4"/>
  <c r="G379" i="4"/>
  <c r="E380" i="4"/>
  <c r="H379" i="4"/>
  <c r="I379" i="4"/>
  <c r="G380" i="4"/>
  <c r="E381" i="4"/>
  <c r="H380" i="4"/>
  <c r="I380" i="4"/>
  <c r="G381" i="4"/>
  <c r="E382" i="4"/>
  <c r="H381" i="4"/>
  <c r="I381" i="4"/>
  <c r="G382" i="4"/>
  <c r="E383" i="4"/>
  <c r="H382" i="4"/>
  <c r="I382" i="4"/>
  <c r="G383" i="4"/>
  <c r="E384" i="4"/>
  <c r="H383" i="4"/>
  <c r="I383" i="4"/>
  <c r="G384" i="4"/>
  <c r="E385" i="4"/>
  <c r="H384" i="4"/>
  <c r="I384" i="4"/>
  <c r="G385" i="4"/>
  <c r="E386" i="4"/>
  <c r="H385" i="4"/>
  <c r="I385" i="4"/>
  <c r="G386" i="4"/>
  <c r="E387" i="4"/>
  <c r="H386" i="4"/>
  <c r="I386" i="4"/>
  <c r="G387" i="4"/>
  <c r="E388" i="4"/>
  <c r="H387" i="4"/>
  <c r="I387" i="4"/>
  <c r="G388" i="4"/>
  <c r="E389" i="4"/>
  <c r="H388" i="4"/>
  <c r="I388" i="4"/>
  <c r="G389" i="4"/>
  <c r="E390" i="4"/>
  <c r="H389" i="4"/>
  <c r="I389" i="4"/>
  <c r="G390" i="4"/>
  <c r="E391" i="4"/>
  <c r="H390" i="4"/>
  <c r="I390" i="4"/>
  <c r="G391" i="4"/>
  <c r="E392" i="4"/>
  <c r="H391" i="4"/>
  <c r="I391" i="4"/>
  <c r="G392" i="4"/>
  <c r="E393" i="4"/>
  <c r="H392" i="4"/>
  <c r="I392" i="4"/>
  <c r="G393" i="4"/>
  <c r="E394" i="4"/>
  <c r="H393" i="4"/>
  <c r="I393" i="4"/>
  <c r="G394" i="4"/>
  <c r="E395" i="4"/>
  <c r="H394" i="4"/>
  <c r="I394" i="4"/>
  <c r="G395" i="4"/>
  <c r="E396" i="4"/>
  <c r="H395" i="4"/>
  <c r="I395" i="4"/>
  <c r="G396" i="4"/>
  <c r="E397" i="4"/>
  <c r="H396" i="4"/>
  <c r="I396" i="4"/>
  <c r="G397" i="4"/>
  <c r="E398" i="4"/>
  <c r="H397" i="4"/>
  <c r="I397" i="4"/>
  <c r="G398" i="4"/>
  <c r="E399" i="4"/>
  <c r="H398" i="4"/>
  <c r="I398" i="4"/>
  <c r="G399" i="4"/>
  <c r="E400" i="4"/>
  <c r="H399" i="4"/>
  <c r="I399" i="4"/>
  <c r="G400" i="4"/>
  <c r="E401" i="4"/>
  <c r="H400" i="4"/>
  <c r="I400" i="4"/>
  <c r="G401" i="4"/>
  <c r="E402" i="4"/>
  <c r="H401" i="4"/>
  <c r="I401" i="4"/>
  <c r="G402" i="4"/>
  <c r="E403" i="4"/>
  <c r="H402" i="4"/>
  <c r="I402" i="4"/>
  <c r="G403" i="4"/>
  <c r="E404" i="4"/>
  <c r="H403" i="4"/>
  <c r="I403" i="4"/>
  <c r="G404" i="4"/>
  <c r="E405" i="4"/>
  <c r="H404" i="4"/>
  <c r="I404" i="4"/>
  <c r="G405" i="4"/>
  <c r="E406" i="4"/>
  <c r="H405" i="4"/>
  <c r="I405" i="4"/>
  <c r="G406" i="4"/>
  <c r="E407" i="4"/>
  <c r="H406" i="4"/>
  <c r="I406" i="4"/>
  <c r="G407" i="4"/>
  <c r="E408" i="4"/>
  <c r="H407" i="4"/>
  <c r="I407" i="4"/>
  <c r="G408" i="4"/>
  <c r="E409" i="4"/>
  <c r="H408" i="4"/>
  <c r="I408" i="4"/>
  <c r="G409" i="4"/>
  <c r="E410" i="4"/>
  <c r="H409" i="4"/>
  <c r="I409" i="4"/>
  <c r="G410" i="4"/>
  <c r="E411" i="4"/>
  <c r="H410" i="4"/>
  <c r="I410" i="4"/>
  <c r="G411" i="4"/>
  <c r="E412" i="4"/>
  <c r="H411" i="4"/>
  <c r="I411" i="4"/>
  <c r="G412" i="4"/>
  <c r="E413" i="4"/>
  <c r="H412" i="4"/>
  <c r="I412" i="4"/>
  <c r="G413" i="4"/>
  <c r="E414" i="4"/>
  <c r="H413" i="4"/>
  <c r="I413" i="4"/>
  <c r="G414" i="4"/>
  <c r="E415" i="4"/>
  <c r="H414" i="4"/>
  <c r="I414" i="4"/>
  <c r="G415" i="4"/>
  <c r="E416" i="4"/>
  <c r="H415" i="4"/>
  <c r="I415" i="4"/>
  <c r="G416" i="4"/>
  <c r="E417" i="4"/>
  <c r="H416" i="4"/>
  <c r="I416" i="4"/>
  <c r="G417" i="4"/>
  <c r="E418" i="4"/>
  <c r="H417" i="4"/>
  <c r="I417" i="4"/>
  <c r="G418" i="4"/>
  <c r="E419" i="4"/>
  <c r="H418" i="4"/>
  <c r="I418" i="4"/>
  <c r="G419" i="4"/>
  <c r="E420" i="4"/>
  <c r="H419" i="4"/>
  <c r="I419" i="4"/>
  <c r="G420" i="4"/>
  <c r="E421" i="4"/>
  <c r="H420" i="4"/>
  <c r="I420" i="4"/>
  <c r="G421" i="4"/>
  <c r="E422" i="4"/>
  <c r="H421" i="4"/>
  <c r="I421" i="4"/>
  <c r="G422" i="4"/>
  <c r="E423" i="4"/>
  <c r="H422" i="4"/>
  <c r="I422" i="4"/>
  <c r="G423" i="4"/>
  <c r="E424" i="4"/>
  <c r="H423" i="4"/>
  <c r="I423" i="4"/>
  <c r="G424" i="4"/>
  <c r="E425" i="4"/>
  <c r="H424" i="4"/>
  <c r="I424" i="4"/>
  <c r="G425" i="4"/>
  <c r="E426" i="4"/>
  <c r="H425" i="4"/>
  <c r="I425" i="4"/>
  <c r="G426" i="4"/>
  <c r="E427" i="4"/>
  <c r="H426" i="4"/>
  <c r="I426" i="4"/>
  <c r="G427" i="4"/>
  <c r="E428" i="4"/>
  <c r="H427" i="4"/>
  <c r="I427" i="4"/>
  <c r="G428" i="4"/>
  <c r="E429" i="4"/>
  <c r="H428" i="4"/>
  <c r="I428" i="4"/>
  <c r="G429" i="4"/>
  <c r="E430" i="4"/>
  <c r="H429" i="4"/>
  <c r="I429" i="4"/>
  <c r="G430" i="4"/>
  <c r="E431" i="4"/>
  <c r="H430" i="4"/>
  <c r="I430" i="4"/>
  <c r="G431" i="4"/>
  <c r="E432" i="4"/>
  <c r="H431" i="4"/>
  <c r="I431" i="4"/>
  <c r="G432" i="4"/>
  <c r="E433" i="4"/>
  <c r="H432" i="4"/>
  <c r="I432" i="4"/>
  <c r="G433" i="4"/>
  <c r="E434" i="4"/>
  <c r="H433" i="4"/>
  <c r="I433" i="4"/>
  <c r="G434" i="4"/>
  <c r="E435" i="4"/>
  <c r="H434" i="4"/>
  <c r="I434" i="4"/>
  <c r="G435" i="4"/>
  <c r="E436" i="4"/>
  <c r="H435" i="4"/>
  <c r="I435" i="4"/>
  <c r="G436" i="4"/>
  <c r="E437" i="4"/>
  <c r="H436" i="4"/>
  <c r="I436" i="4"/>
  <c r="G437" i="4"/>
  <c r="E438" i="4"/>
  <c r="H437" i="4"/>
  <c r="I437" i="4"/>
  <c r="G438" i="4"/>
  <c r="E439" i="4"/>
  <c r="H438" i="4"/>
  <c r="I438" i="4"/>
  <c r="G439" i="4"/>
  <c r="E440" i="4"/>
  <c r="H439" i="4"/>
  <c r="I439" i="4"/>
  <c r="G440" i="4"/>
  <c r="E441" i="4"/>
  <c r="H440" i="4"/>
  <c r="I440" i="4"/>
  <c r="G441" i="4"/>
  <c r="E442" i="4"/>
  <c r="H441" i="4"/>
  <c r="I441" i="4"/>
  <c r="G442" i="4"/>
  <c r="E443" i="4"/>
  <c r="H442" i="4"/>
  <c r="I442" i="4"/>
  <c r="G443" i="4"/>
  <c r="E444" i="4"/>
  <c r="H443" i="4"/>
  <c r="I443" i="4"/>
  <c r="G444" i="4"/>
  <c r="E445" i="4"/>
  <c r="H444" i="4"/>
  <c r="I444" i="4"/>
  <c r="G445" i="4"/>
  <c r="E446" i="4"/>
  <c r="H445" i="4"/>
  <c r="I445" i="4"/>
  <c r="G446" i="4"/>
  <c r="E447" i="4"/>
  <c r="H446" i="4"/>
  <c r="I446" i="4"/>
  <c r="G447" i="4"/>
  <c r="E448" i="4"/>
  <c r="H447" i="4"/>
  <c r="I447" i="4"/>
  <c r="G448" i="4"/>
  <c r="E449" i="4"/>
  <c r="H448" i="4"/>
  <c r="I448" i="4"/>
  <c r="G449" i="4"/>
  <c r="E450" i="4"/>
  <c r="H449" i="4"/>
  <c r="I449" i="4"/>
  <c r="G450" i="4"/>
  <c r="E451" i="4"/>
  <c r="H450" i="4"/>
  <c r="I450" i="4"/>
  <c r="G451" i="4"/>
  <c r="E452" i="4"/>
  <c r="H451" i="4"/>
  <c r="I451" i="4"/>
  <c r="G452" i="4"/>
  <c r="E453" i="4"/>
  <c r="H452" i="4"/>
  <c r="I452" i="4"/>
  <c r="G453" i="4"/>
  <c r="E454" i="4"/>
  <c r="H453" i="4"/>
  <c r="I453" i="4"/>
  <c r="G454" i="4"/>
  <c r="E455" i="4"/>
  <c r="H454" i="4"/>
  <c r="I454" i="4"/>
  <c r="G455" i="4"/>
  <c r="E456" i="4"/>
  <c r="H455" i="4"/>
  <c r="I455" i="4"/>
  <c r="G456" i="4"/>
  <c r="E457" i="4"/>
  <c r="H456" i="4"/>
  <c r="I456" i="4"/>
  <c r="G457" i="4"/>
  <c r="E458" i="4"/>
  <c r="H457" i="4"/>
  <c r="I457" i="4"/>
  <c r="G458" i="4"/>
  <c r="E459" i="4"/>
  <c r="H458" i="4"/>
  <c r="I458" i="4"/>
  <c r="G459" i="4"/>
  <c r="E460" i="4"/>
  <c r="H459" i="4"/>
  <c r="I459" i="4"/>
  <c r="G460" i="4"/>
  <c r="E461" i="4"/>
  <c r="H460" i="4"/>
  <c r="I460" i="4"/>
  <c r="G461" i="4"/>
  <c r="E462" i="4"/>
  <c r="H461" i="4"/>
  <c r="I461" i="4"/>
  <c r="G462" i="4"/>
  <c r="E463" i="4"/>
  <c r="H462" i="4"/>
  <c r="I462" i="4"/>
  <c r="G463" i="4"/>
  <c r="E464" i="4"/>
  <c r="H463" i="4"/>
  <c r="I463" i="4"/>
  <c r="G464" i="4"/>
  <c r="E465" i="4"/>
  <c r="H464" i="4"/>
  <c r="I464" i="4"/>
  <c r="G465" i="4"/>
  <c r="E466" i="4"/>
  <c r="H465" i="4"/>
  <c r="I465" i="4"/>
  <c r="G466" i="4"/>
  <c r="E467" i="4"/>
  <c r="H466" i="4"/>
  <c r="I466" i="4"/>
  <c r="G467" i="4"/>
  <c r="E468" i="4"/>
  <c r="H467" i="4"/>
  <c r="I467" i="4"/>
  <c r="G468" i="4"/>
  <c r="E469" i="4"/>
  <c r="H468" i="4"/>
  <c r="I468" i="4"/>
  <c r="G469" i="4"/>
  <c r="E470" i="4"/>
  <c r="H469" i="4"/>
  <c r="I469" i="4"/>
  <c r="G470" i="4"/>
  <c r="E471" i="4"/>
  <c r="H470" i="4"/>
  <c r="I470" i="4"/>
  <c r="G471" i="4"/>
  <c r="E472" i="4"/>
  <c r="H471" i="4"/>
  <c r="I471" i="4"/>
  <c r="G472" i="4"/>
  <c r="E473" i="4"/>
  <c r="H472" i="4"/>
  <c r="I472" i="4"/>
  <c r="G473" i="4"/>
  <c r="E474" i="4"/>
  <c r="H473" i="4"/>
  <c r="I473" i="4"/>
  <c r="G474" i="4"/>
  <c r="E475" i="4"/>
  <c r="H474" i="4"/>
  <c r="I474" i="4"/>
  <c r="G475" i="4"/>
  <c r="E476" i="4"/>
  <c r="H475" i="4"/>
  <c r="I475" i="4"/>
  <c r="G476" i="4"/>
  <c r="E477" i="4"/>
  <c r="H476" i="4"/>
  <c r="I476" i="4"/>
  <c r="G477" i="4"/>
  <c r="E478" i="4"/>
  <c r="H477" i="4"/>
  <c r="I477" i="4"/>
  <c r="G478" i="4"/>
  <c r="E479" i="4"/>
  <c r="H478" i="4"/>
  <c r="I478" i="4"/>
  <c r="G479" i="4"/>
  <c r="E480" i="4"/>
  <c r="H479" i="4"/>
  <c r="I479" i="4"/>
  <c r="G480" i="4"/>
  <c r="E481" i="4"/>
  <c r="H480" i="4"/>
  <c r="I480" i="4"/>
  <c r="G481" i="4"/>
  <c r="E482" i="4"/>
  <c r="H481" i="4"/>
  <c r="I481" i="4"/>
  <c r="G482" i="4"/>
  <c r="E483" i="4"/>
  <c r="H482" i="4"/>
  <c r="I482" i="4"/>
  <c r="G483" i="4"/>
  <c r="E484" i="4"/>
  <c r="H483" i="4"/>
  <c r="I483" i="4"/>
  <c r="G484" i="4"/>
  <c r="E485" i="4"/>
  <c r="H484" i="4"/>
  <c r="I484" i="4"/>
  <c r="G485" i="4"/>
  <c r="E486" i="4"/>
  <c r="H485" i="4"/>
  <c r="I485" i="4"/>
  <c r="G486" i="4"/>
  <c r="E487" i="4"/>
  <c r="H486" i="4"/>
  <c r="I486" i="4"/>
  <c r="G487" i="4"/>
  <c r="E488" i="4"/>
  <c r="H487" i="4"/>
  <c r="I487" i="4"/>
  <c r="G488" i="4"/>
  <c r="E489" i="4"/>
  <c r="H488" i="4"/>
  <c r="I488" i="4"/>
  <c r="G489" i="4"/>
  <c r="E490" i="4"/>
  <c r="H489" i="4"/>
  <c r="I489" i="4"/>
  <c r="G490" i="4"/>
  <c r="E491" i="4"/>
  <c r="H490" i="4"/>
  <c r="I490" i="4"/>
  <c r="G491" i="4"/>
  <c r="E492" i="4"/>
  <c r="H491" i="4"/>
  <c r="I491" i="4"/>
  <c r="G492" i="4"/>
  <c r="E493" i="4"/>
  <c r="H492" i="4"/>
  <c r="I492" i="4"/>
  <c r="G493" i="4"/>
  <c r="E494" i="4"/>
  <c r="H493" i="4"/>
  <c r="I493" i="4"/>
  <c r="G494" i="4"/>
  <c r="E495" i="4"/>
  <c r="H494" i="4"/>
  <c r="I494" i="4"/>
  <c r="G495" i="4"/>
  <c r="E496" i="4"/>
  <c r="H495" i="4"/>
  <c r="I495" i="4"/>
  <c r="G496" i="4"/>
  <c r="E497" i="4"/>
  <c r="H496" i="4"/>
  <c r="I496" i="4"/>
  <c r="G497" i="4"/>
  <c r="E498" i="4"/>
  <c r="H497" i="4"/>
  <c r="I497" i="4"/>
  <c r="G498" i="4"/>
  <c r="E499" i="4"/>
  <c r="H498" i="4"/>
  <c r="I498" i="4"/>
  <c r="G499" i="4"/>
  <c r="E500" i="4"/>
  <c r="H499" i="4"/>
  <c r="I499" i="4"/>
  <c r="G500" i="4"/>
  <c r="E501" i="4"/>
  <c r="H500" i="4"/>
  <c r="I500" i="4"/>
  <c r="G501" i="4"/>
  <c r="E502" i="4"/>
  <c r="H501" i="4"/>
  <c r="I501" i="4"/>
  <c r="G502" i="4"/>
  <c r="E503" i="4"/>
  <c r="H502" i="4"/>
  <c r="I502" i="4"/>
  <c r="G503" i="4"/>
  <c r="E504" i="4"/>
  <c r="H503" i="4"/>
  <c r="I503" i="4"/>
  <c r="G504" i="4"/>
  <c r="E505" i="4"/>
  <c r="H504" i="4"/>
  <c r="I504" i="4"/>
  <c r="G505" i="4"/>
  <c r="E506" i="4"/>
  <c r="H505" i="4"/>
  <c r="I505" i="4"/>
  <c r="G506" i="4"/>
  <c r="E507" i="4"/>
  <c r="H506" i="4"/>
  <c r="I506" i="4"/>
  <c r="G507" i="4"/>
  <c r="E508" i="4"/>
  <c r="H507" i="4"/>
  <c r="I507" i="4"/>
  <c r="G508" i="4"/>
  <c r="E509" i="4"/>
  <c r="H508" i="4"/>
  <c r="I508" i="4"/>
  <c r="G509" i="4"/>
  <c r="E510" i="4"/>
  <c r="H509" i="4"/>
  <c r="I509" i="4"/>
  <c r="G510" i="4"/>
  <c r="E511" i="4"/>
  <c r="H510" i="4"/>
  <c r="I510" i="4"/>
  <c r="G511" i="4"/>
  <c r="E512" i="4"/>
  <c r="H511" i="4"/>
  <c r="I511" i="4"/>
  <c r="G512" i="4"/>
  <c r="E513" i="4"/>
  <c r="H512" i="4"/>
  <c r="I512" i="4"/>
  <c r="G513" i="4"/>
  <c r="E514" i="4"/>
  <c r="H513" i="4"/>
  <c r="I513" i="4"/>
  <c r="G514" i="4"/>
  <c r="E515" i="4"/>
  <c r="H514" i="4"/>
  <c r="I514" i="4"/>
  <c r="G515" i="4"/>
  <c r="E516" i="4"/>
  <c r="H515" i="4"/>
  <c r="I515" i="4"/>
  <c r="G516" i="4"/>
  <c r="E517" i="4"/>
  <c r="H516" i="4"/>
  <c r="I516" i="4"/>
  <c r="G517" i="4"/>
  <c r="E518" i="4"/>
  <c r="H517" i="4"/>
  <c r="I517" i="4"/>
  <c r="G518" i="4"/>
  <c r="E519" i="4"/>
  <c r="H518" i="4"/>
  <c r="I518" i="4"/>
  <c r="G519" i="4"/>
  <c r="E520" i="4"/>
  <c r="H519" i="4"/>
  <c r="I519" i="4"/>
  <c r="G520" i="4"/>
  <c r="E521" i="4"/>
  <c r="H520" i="4"/>
  <c r="I520" i="4"/>
  <c r="G521" i="4"/>
  <c r="E522" i="4"/>
  <c r="H521" i="4"/>
  <c r="I521" i="4"/>
  <c r="G522" i="4"/>
  <c r="E523" i="4"/>
  <c r="H522" i="4"/>
  <c r="I522" i="4"/>
  <c r="G523" i="4"/>
  <c r="E524" i="4"/>
  <c r="H523" i="4"/>
  <c r="I523" i="4"/>
  <c r="G524" i="4"/>
  <c r="E525" i="4"/>
  <c r="H524" i="4"/>
  <c r="I524" i="4"/>
  <c r="G525" i="4"/>
  <c r="E526" i="4"/>
  <c r="H525" i="4"/>
  <c r="I525" i="4"/>
  <c r="G526" i="4"/>
  <c r="E527" i="4"/>
  <c r="H526" i="4"/>
  <c r="I526" i="4"/>
  <c r="G527" i="4"/>
  <c r="E528" i="4"/>
  <c r="H527" i="4"/>
  <c r="I527" i="4"/>
  <c r="G528" i="4"/>
  <c r="E529" i="4"/>
  <c r="H528" i="4"/>
  <c r="I528" i="4"/>
  <c r="G529" i="4"/>
  <c r="E530" i="4"/>
  <c r="H529" i="4"/>
  <c r="I529" i="4"/>
  <c r="G530" i="4"/>
  <c r="E531" i="4"/>
  <c r="H530" i="4"/>
  <c r="I530" i="4"/>
  <c r="G531" i="4"/>
  <c r="E532" i="4"/>
  <c r="H531" i="4"/>
  <c r="I531" i="4"/>
  <c r="G532" i="4"/>
  <c r="E533" i="4"/>
  <c r="H532" i="4"/>
  <c r="I532" i="4"/>
  <c r="G533" i="4"/>
  <c r="E534" i="4"/>
  <c r="H533" i="4"/>
  <c r="I533" i="4"/>
  <c r="G534" i="4"/>
  <c r="E535" i="4"/>
  <c r="H534" i="4"/>
  <c r="I534" i="4"/>
  <c r="G535" i="4"/>
  <c r="E536" i="4"/>
  <c r="H535" i="4"/>
  <c r="I535" i="4"/>
  <c r="G536" i="4"/>
  <c r="E537" i="4"/>
  <c r="H536" i="4"/>
  <c r="I536" i="4"/>
  <c r="G537" i="4"/>
  <c r="E538" i="4"/>
  <c r="H537" i="4"/>
  <c r="I537" i="4"/>
  <c r="G538" i="4"/>
  <c r="E539" i="4"/>
  <c r="H538" i="4"/>
  <c r="I538" i="4"/>
  <c r="G539" i="4"/>
  <c r="E540" i="4"/>
  <c r="H539" i="4"/>
  <c r="I539" i="4"/>
  <c r="G540" i="4"/>
  <c r="E541" i="4"/>
  <c r="H540" i="4"/>
  <c r="I540" i="4"/>
  <c r="G541" i="4"/>
  <c r="E542" i="4"/>
  <c r="H541" i="4"/>
  <c r="I541" i="4"/>
  <c r="G542" i="4"/>
  <c r="E543" i="4"/>
  <c r="H542" i="4"/>
  <c r="I542" i="4"/>
  <c r="G543" i="4"/>
  <c r="E544" i="4"/>
  <c r="H543" i="4"/>
  <c r="I543" i="4"/>
  <c r="G544" i="4"/>
  <c r="E545" i="4"/>
  <c r="H544" i="4"/>
  <c r="I544" i="4"/>
  <c r="G545" i="4"/>
  <c r="E546" i="4"/>
  <c r="H545" i="4"/>
  <c r="I545" i="4"/>
  <c r="G546" i="4"/>
  <c r="E547" i="4"/>
  <c r="H546" i="4"/>
  <c r="I546" i="4"/>
  <c r="G547" i="4"/>
  <c r="E548" i="4"/>
  <c r="H547" i="4"/>
  <c r="I547" i="4"/>
  <c r="G548" i="4"/>
  <c r="E549" i="4"/>
  <c r="H548" i="4"/>
  <c r="I548" i="4"/>
  <c r="G549" i="4"/>
  <c r="E550" i="4"/>
  <c r="H549" i="4"/>
  <c r="I549" i="4"/>
  <c r="G550" i="4"/>
  <c r="E551" i="4"/>
  <c r="H550" i="4"/>
  <c r="I550" i="4"/>
  <c r="G551" i="4"/>
  <c r="E552" i="4"/>
  <c r="H551" i="4"/>
  <c r="I551" i="4"/>
  <c r="G552" i="4"/>
  <c r="E553" i="4"/>
  <c r="H552" i="4"/>
  <c r="I552" i="4"/>
  <c r="G553" i="4"/>
  <c r="E554" i="4"/>
  <c r="H553" i="4"/>
  <c r="I553" i="4"/>
  <c r="G554" i="4"/>
  <c r="E555" i="4"/>
  <c r="H554" i="4"/>
  <c r="I554" i="4"/>
  <c r="G555" i="4"/>
  <c r="E556" i="4"/>
  <c r="H555" i="4"/>
  <c r="I555" i="4"/>
  <c r="G556" i="4"/>
  <c r="E557" i="4"/>
  <c r="H556" i="4"/>
  <c r="I556" i="4"/>
  <c r="G557" i="4"/>
  <c r="E558" i="4"/>
  <c r="H557" i="4"/>
  <c r="I557" i="4"/>
  <c r="G558" i="4"/>
  <c r="E559" i="4"/>
  <c r="H558" i="4"/>
  <c r="I558" i="4"/>
  <c r="G559" i="4"/>
  <c r="E560" i="4"/>
  <c r="H559" i="4"/>
  <c r="I559" i="4"/>
  <c r="G560" i="4"/>
  <c r="E561" i="4"/>
  <c r="H560" i="4"/>
  <c r="I560" i="4"/>
  <c r="G561" i="4"/>
  <c r="E562" i="4"/>
  <c r="H561" i="4"/>
  <c r="I561" i="4"/>
  <c r="G562" i="4"/>
  <c r="E563" i="4"/>
  <c r="H562" i="4"/>
  <c r="I562" i="4"/>
  <c r="G563" i="4"/>
  <c r="E564" i="4"/>
  <c r="H563" i="4"/>
  <c r="I563" i="4"/>
  <c r="G564" i="4"/>
  <c r="E565" i="4"/>
  <c r="H564" i="4"/>
  <c r="I564" i="4"/>
  <c r="G565" i="4"/>
  <c r="E566" i="4"/>
  <c r="H565" i="4"/>
  <c r="I565" i="4"/>
  <c r="G566" i="4"/>
  <c r="E567" i="4"/>
  <c r="H566" i="4"/>
  <c r="I566" i="4"/>
  <c r="G567" i="4"/>
  <c r="E568" i="4"/>
  <c r="H567" i="4"/>
  <c r="I567" i="4"/>
  <c r="G568" i="4"/>
  <c r="E569" i="4"/>
  <c r="H568" i="4"/>
  <c r="I568" i="4"/>
  <c r="G569" i="4"/>
  <c r="E570" i="4"/>
  <c r="H569" i="4"/>
  <c r="I569" i="4"/>
  <c r="G570" i="4"/>
  <c r="E571" i="4"/>
  <c r="H570" i="4"/>
  <c r="I570" i="4"/>
  <c r="G571" i="4"/>
  <c r="E572" i="4"/>
  <c r="H571" i="4"/>
  <c r="I571" i="4"/>
  <c r="G572" i="4"/>
  <c r="E573" i="4"/>
  <c r="H572" i="4"/>
  <c r="I572" i="4"/>
  <c r="G573" i="4"/>
  <c r="E574" i="4"/>
  <c r="H573" i="4"/>
  <c r="I573" i="4"/>
  <c r="G574" i="4"/>
  <c r="E575" i="4"/>
  <c r="H574" i="4"/>
  <c r="I574" i="4"/>
  <c r="G575" i="4"/>
  <c r="E576" i="4"/>
  <c r="H575" i="4"/>
  <c r="I575" i="4"/>
  <c r="G576" i="4"/>
  <c r="E577" i="4"/>
  <c r="H576" i="4"/>
  <c r="I576" i="4"/>
  <c r="G577" i="4"/>
  <c r="E578" i="4"/>
  <c r="H577" i="4"/>
  <c r="I577" i="4"/>
  <c r="G578" i="4"/>
  <c r="E579" i="4"/>
  <c r="H578" i="4"/>
  <c r="I578" i="4"/>
  <c r="G579" i="4"/>
  <c r="E580" i="4"/>
  <c r="H579" i="4"/>
  <c r="I579" i="4"/>
  <c r="G580" i="4"/>
  <c r="E581" i="4"/>
  <c r="H580" i="4"/>
  <c r="I580" i="4"/>
  <c r="G581" i="4"/>
  <c r="E582" i="4"/>
  <c r="H581" i="4"/>
  <c r="I581" i="4"/>
  <c r="G582" i="4"/>
  <c r="E583" i="4"/>
  <c r="H582" i="4"/>
  <c r="I582" i="4"/>
  <c r="G583" i="4"/>
  <c r="E584" i="4"/>
  <c r="H583" i="4"/>
  <c r="I583" i="4"/>
  <c r="G584" i="4"/>
  <c r="E585" i="4"/>
  <c r="H584" i="4"/>
  <c r="I584" i="4"/>
  <c r="G585" i="4"/>
  <c r="E586" i="4"/>
  <c r="H585" i="4"/>
  <c r="I585" i="4"/>
  <c r="G586" i="4"/>
  <c r="E587" i="4"/>
  <c r="H586" i="4"/>
  <c r="I586" i="4"/>
  <c r="G587" i="4"/>
  <c r="E588" i="4"/>
  <c r="H587" i="4"/>
  <c r="I587" i="4"/>
  <c r="G588" i="4"/>
  <c r="E589" i="4"/>
  <c r="H588" i="4"/>
  <c r="I588" i="4"/>
  <c r="G589" i="4"/>
  <c r="E590" i="4"/>
  <c r="H589" i="4"/>
  <c r="I589" i="4"/>
  <c r="G590" i="4"/>
  <c r="E591" i="4"/>
  <c r="H590" i="4"/>
  <c r="I590" i="4"/>
  <c r="G591" i="4"/>
  <c r="E592" i="4"/>
  <c r="H591" i="4"/>
  <c r="I591" i="4"/>
  <c r="G592" i="4"/>
  <c r="E593" i="4"/>
  <c r="H592" i="4"/>
  <c r="I592" i="4"/>
  <c r="G593" i="4"/>
  <c r="E594" i="4"/>
  <c r="H593" i="4"/>
  <c r="I593" i="4"/>
  <c r="G594" i="4"/>
  <c r="E595" i="4"/>
  <c r="H594" i="4"/>
  <c r="I594" i="4"/>
  <c r="G595" i="4"/>
  <c r="E596" i="4"/>
  <c r="H595" i="4"/>
  <c r="I595" i="4"/>
  <c r="G596" i="4"/>
  <c r="E597" i="4"/>
  <c r="H596" i="4"/>
  <c r="I596" i="4"/>
  <c r="G597" i="4"/>
  <c r="E598" i="4"/>
  <c r="H597" i="4"/>
  <c r="I597" i="4"/>
  <c r="G598" i="4"/>
  <c r="E599" i="4"/>
  <c r="H598" i="4"/>
  <c r="I598" i="4"/>
  <c r="G599" i="4"/>
  <c r="E600" i="4"/>
  <c r="H599" i="4"/>
  <c r="I599" i="4"/>
  <c r="G600" i="4"/>
  <c r="E601" i="4"/>
  <c r="H600" i="4"/>
  <c r="I600" i="4"/>
  <c r="G601" i="4"/>
  <c r="E602" i="4"/>
  <c r="H601" i="4"/>
  <c r="I601" i="4"/>
  <c r="G602" i="4"/>
  <c r="E603" i="4"/>
  <c r="H602" i="4"/>
  <c r="I602" i="4"/>
  <c r="G603" i="4"/>
  <c r="E604" i="4"/>
  <c r="H603" i="4"/>
  <c r="I603" i="4"/>
  <c r="G604" i="4"/>
  <c r="E605" i="4"/>
  <c r="H604" i="4"/>
  <c r="I604" i="4"/>
  <c r="G605" i="4"/>
  <c r="E606" i="4"/>
  <c r="H605" i="4"/>
  <c r="I605" i="4"/>
  <c r="G606" i="4"/>
  <c r="E607" i="4"/>
  <c r="H606" i="4"/>
  <c r="I606" i="4"/>
  <c r="G607" i="4"/>
  <c r="E608" i="4"/>
  <c r="H607" i="4"/>
  <c r="I607" i="4"/>
  <c r="G608" i="4"/>
  <c r="E609" i="4"/>
  <c r="H608" i="4"/>
  <c r="I608" i="4"/>
  <c r="G609" i="4"/>
  <c r="E610" i="4"/>
  <c r="H609" i="4"/>
  <c r="I609" i="4"/>
  <c r="G610" i="4"/>
  <c r="E611" i="4"/>
  <c r="H610" i="4"/>
  <c r="I610" i="4"/>
  <c r="G611" i="4"/>
  <c r="E612" i="4"/>
  <c r="H611" i="4"/>
  <c r="I611" i="4"/>
  <c r="G612" i="4"/>
  <c r="E613" i="4"/>
  <c r="H612" i="4"/>
  <c r="I612" i="4"/>
  <c r="G613" i="4"/>
  <c r="E614" i="4"/>
  <c r="H613" i="4"/>
  <c r="I613" i="4"/>
  <c r="G614" i="4"/>
  <c r="E615" i="4"/>
  <c r="H614" i="4"/>
  <c r="I614" i="4"/>
  <c r="G615" i="4"/>
  <c r="E616" i="4"/>
  <c r="H615" i="4"/>
  <c r="I615" i="4"/>
  <c r="G616" i="4"/>
  <c r="E617" i="4"/>
  <c r="H616" i="4"/>
  <c r="I616" i="4"/>
  <c r="G617" i="4"/>
  <c r="E618" i="4"/>
  <c r="H617" i="4"/>
  <c r="I617" i="4"/>
  <c r="G618" i="4"/>
  <c r="E619" i="4"/>
  <c r="H618" i="4"/>
  <c r="I618" i="4"/>
  <c r="G619" i="4"/>
  <c r="E620" i="4"/>
  <c r="H619" i="4"/>
  <c r="I619" i="4"/>
  <c r="G620" i="4"/>
  <c r="E621" i="4"/>
  <c r="H620" i="4"/>
  <c r="I620" i="4"/>
  <c r="G621" i="4"/>
  <c r="E622" i="4"/>
  <c r="H621" i="4"/>
  <c r="I621" i="4"/>
  <c r="G622" i="4"/>
  <c r="E623" i="4"/>
  <c r="H622" i="4"/>
  <c r="I622" i="4"/>
  <c r="G623" i="4"/>
  <c r="E624" i="4"/>
  <c r="H623" i="4"/>
  <c r="I623" i="4"/>
  <c r="G624" i="4"/>
  <c r="E625" i="4"/>
  <c r="H624" i="4"/>
  <c r="I624" i="4"/>
  <c r="G625" i="4"/>
  <c r="E626" i="4"/>
  <c r="H625" i="4"/>
  <c r="I625" i="4"/>
  <c r="G626" i="4"/>
  <c r="E627" i="4"/>
  <c r="H626" i="4"/>
  <c r="I626" i="4"/>
  <c r="G627" i="4"/>
  <c r="E628" i="4"/>
  <c r="H627" i="4"/>
  <c r="I627" i="4"/>
  <c r="G628" i="4"/>
  <c r="E629" i="4"/>
  <c r="H628" i="4"/>
  <c r="I628" i="4"/>
  <c r="G629" i="4"/>
  <c r="E630" i="4"/>
  <c r="H629" i="4"/>
  <c r="I629" i="4"/>
  <c r="G630" i="4"/>
  <c r="E631" i="4"/>
  <c r="H630" i="4"/>
  <c r="I630" i="4"/>
  <c r="G631" i="4"/>
  <c r="E632" i="4"/>
  <c r="H631" i="4"/>
  <c r="I631" i="4"/>
  <c r="G632" i="4"/>
  <c r="E633" i="4"/>
  <c r="H632" i="4"/>
  <c r="I632" i="4"/>
  <c r="G633" i="4"/>
  <c r="E634" i="4"/>
  <c r="H633" i="4"/>
  <c r="I633" i="4"/>
  <c r="G634" i="4"/>
  <c r="E635" i="4"/>
  <c r="H634" i="4"/>
  <c r="I634" i="4"/>
  <c r="G635" i="4"/>
  <c r="E636" i="4"/>
  <c r="H635" i="4"/>
  <c r="I635" i="4"/>
  <c r="G636" i="4"/>
  <c r="E637" i="4"/>
  <c r="H636" i="4"/>
  <c r="I636" i="4"/>
  <c r="G637" i="4"/>
  <c r="E638" i="4"/>
  <c r="H637" i="4"/>
  <c r="I637" i="4"/>
  <c r="G638" i="4"/>
  <c r="E639" i="4"/>
  <c r="H638" i="4"/>
  <c r="I638" i="4"/>
  <c r="G639" i="4"/>
  <c r="E640" i="4"/>
  <c r="H639" i="4"/>
  <c r="I639" i="4"/>
  <c r="G640" i="4"/>
  <c r="E641" i="4"/>
  <c r="H640" i="4"/>
  <c r="I640" i="4"/>
  <c r="G641" i="4"/>
  <c r="E642" i="4"/>
  <c r="H641" i="4"/>
  <c r="I641" i="4"/>
  <c r="G642" i="4"/>
  <c r="E643" i="4"/>
  <c r="H642" i="4"/>
  <c r="I642" i="4"/>
  <c r="G643" i="4"/>
  <c r="E644" i="4"/>
  <c r="H643" i="4"/>
  <c r="I643" i="4"/>
  <c r="G644" i="4"/>
  <c r="E645" i="4"/>
  <c r="H644" i="4"/>
  <c r="I644" i="4"/>
  <c r="G645" i="4"/>
  <c r="E646" i="4"/>
  <c r="H645" i="4"/>
  <c r="I645" i="4"/>
  <c r="G646" i="4"/>
  <c r="E647" i="4"/>
  <c r="H646" i="4"/>
  <c r="I646" i="4"/>
  <c r="G647" i="4"/>
  <c r="E648" i="4"/>
  <c r="H647" i="4"/>
  <c r="I647" i="4"/>
  <c r="G648" i="4"/>
  <c r="E649" i="4"/>
  <c r="H648" i="4"/>
  <c r="I648" i="4"/>
  <c r="G649" i="4"/>
  <c r="E650" i="4"/>
  <c r="H649" i="4"/>
  <c r="I649" i="4"/>
  <c r="G650" i="4"/>
  <c r="E651" i="4"/>
  <c r="H650" i="4"/>
  <c r="I650" i="4"/>
  <c r="G651" i="4"/>
  <c r="E652" i="4"/>
  <c r="H651" i="4"/>
  <c r="I651" i="4"/>
  <c r="G652" i="4"/>
  <c r="E653" i="4"/>
  <c r="H652" i="4"/>
  <c r="I652" i="4"/>
  <c r="G653" i="4"/>
  <c r="E654" i="4"/>
  <c r="H653" i="4"/>
  <c r="I653" i="4"/>
  <c r="G654" i="4"/>
  <c r="E655" i="4"/>
  <c r="H654" i="4"/>
  <c r="I654" i="4"/>
  <c r="G655" i="4"/>
  <c r="E656" i="4"/>
  <c r="H655" i="4"/>
  <c r="I655" i="4"/>
  <c r="G656" i="4"/>
  <c r="E657" i="4"/>
  <c r="H656" i="4"/>
  <c r="I656" i="4"/>
  <c r="G657" i="4"/>
  <c r="E658" i="4"/>
  <c r="H657" i="4"/>
  <c r="I657" i="4"/>
  <c r="G658" i="4"/>
  <c r="E659" i="4"/>
  <c r="H658" i="4"/>
  <c r="I658" i="4"/>
  <c r="G659" i="4"/>
  <c r="E660" i="4"/>
  <c r="H659" i="4"/>
  <c r="I659" i="4"/>
  <c r="G660" i="4"/>
  <c r="E661" i="4"/>
  <c r="H660" i="4"/>
  <c r="I660" i="4"/>
  <c r="G661" i="4"/>
  <c r="E662" i="4"/>
  <c r="H661" i="4"/>
  <c r="I661" i="4"/>
  <c r="G662" i="4"/>
  <c r="E663" i="4"/>
  <c r="H662" i="4"/>
  <c r="I662" i="4"/>
  <c r="G663" i="4"/>
  <c r="E664" i="4"/>
  <c r="H663" i="4"/>
  <c r="I663" i="4"/>
  <c r="G664" i="4"/>
  <c r="E665" i="4"/>
  <c r="H664" i="4"/>
  <c r="I664" i="4"/>
  <c r="G665" i="4"/>
  <c r="E666" i="4"/>
  <c r="H665" i="4"/>
  <c r="I665" i="4"/>
  <c r="G666" i="4"/>
  <c r="E667" i="4"/>
  <c r="H666" i="4"/>
  <c r="I666" i="4"/>
  <c r="G667" i="4"/>
  <c r="E668" i="4"/>
  <c r="H667" i="4"/>
  <c r="I667" i="4"/>
  <c r="G668" i="4"/>
  <c r="E669" i="4"/>
  <c r="H668" i="4"/>
  <c r="I668" i="4"/>
  <c r="G669" i="4"/>
  <c r="E670" i="4"/>
  <c r="H669" i="4"/>
  <c r="I669" i="4"/>
  <c r="G670" i="4"/>
  <c r="E671" i="4"/>
  <c r="H670" i="4"/>
  <c r="I670" i="4"/>
  <c r="G671" i="4"/>
  <c r="E672" i="4"/>
  <c r="H671" i="4"/>
  <c r="I671" i="4"/>
  <c r="G672" i="4"/>
  <c r="E673" i="4"/>
  <c r="H672" i="4"/>
  <c r="I672" i="4"/>
  <c r="G673" i="4"/>
  <c r="E674" i="4"/>
  <c r="H673" i="4"/>
  <c r="I673" i="4"/>
  <c r="G674" i="4"/>
  <c r="E675" i="4"/>
  <c r="H674" i="4"/>
  <c r="I674" i="4"/>
  <c r="G675" i="4"/>
  <c r="E676" i="4"/>
  <c r="H675" i="4"/>
  <c r="I675" i="4"/>
  <c r="G676" i="4"/>
  <c r="E677" i="4"/>
  <c r="H676" i="4"/>
  <c r="I676" i="4"/>
  <c r="G677" i="4"/>
  <c r="E678" i="4"/>
  <c r="H677" i="4"/>
  <c r="I677" i="4"/>
  <c r="G678" i="4"/>
  <c r="E679" i="4"/>
  <c r="H678" i="4"/>
  <c r="I678" i="4"/>
  <c r="G679" i="4"/>
  <c r="E680" i="4"/>
  <c r="H679" i="4"/>
  <c r="I679" i="4"/>
  <c r="G680" i="4"/>
  <c r="E681" i="4"/>
  <c r="H680" i="4"/>
  <c r="I680" i="4"/>
  <c r="G681" i="4"/>
  <c r="E682" i="4"/>
  <c r="H681" i="4"/>
  <c r="I681" i="4"/>
  <c r="G682" i="4"/>
  <c r="E683" i="4"/>
  <c r="H682" i="4"/>
  <c r="I682" i="4"/>
  <c r="G683" i="4"/>
  <c r="E684" i="4"/>
  <c r="H683" i="4"/>
  <c r="I683" i="4"/>
  <c r="G684" i="4"/>
  <c r="E685" i="4"/>
  <c r="H684" i="4"/>
  <c r="I684" i="4"/>
  <c r="G685" i="4"/>
  <c r="E686" i="4"/>
  <c r="H685" i="4"/>
  <c r="I685" i="4"/>
  <c r="G686" i="4"/>
  <c r="E687" i="4"/>
  <c r="H686" i="4"/>
  <c r="I686" i="4"/>
  <c r="G687" i="4"/>
  <c r="E688" i="4"/>
  <c r="H687" i="4"/>
  <c r="I687" i="4"/>
  <c r="G688" i="4"/>
  <c r="E689" i="4"/>
  <c r="H688" i="4"/>
  <c r="I688" i="4"/>
  <c r="G689" i="4"/>
  <c r="E690" i="4"/>
  <c r="H689" i="4"/>
  <c r="I689" i="4"/>
  <c r="G690" i="4"/>
  <c r="E691" i="4"/>
  <c r="H690" i="4"/>
  <c r="I690" i="4"/>
  <c r="G691" i="4"/>
  <c r="E692" i="4"/>
  <c r="H691" i="4"/>
  <c r="I691" i="4"/>
  <c r="G692" i="4"/>
  <c r="E693" i="4"/>
  <c r="H692" i="4"/>
  <c r="I692" i="4"/>
  <c r="G693" i="4"/>
  <c r="E694" i="4"/>
  <c r="H693" i="4"/>
  <c r="I693" i="4"/>
  <c r="G694" i="4"/>
  <c r="E695" i="4"/>
  <c r="H694" i="4"/>
  <c r="I694" i="4"/>
  <c r="G695" i="4"/>
  <c r="E696" i="4"/>
  <c r="H695" i="4"/>
  <c r="I695" i="4"/>
  <c r="G696" i="4"/>
  <c r="E697" i="4"/>
  <c r="H696" i="4"/>
  <c r="I696" i="4"/>
  <c r="G697" i="4"/>
  <c r="E698" i="4"/>
  <c r="H697" i="4"/>
  <c r="I697" i="4"/>
  <c r="G698" i="4"/>
  <c r="E699" i="4"/>
  <c r="H698" i="4"/>
  <c r="I698" i="4"/>
  <c r="G699" i="4"/>
  <c r="E700" i="4"/>
  <c r="H699" i="4"/>
  <c r="I699" i="4"/>
  <c r="G700" i="4"/>
  <c r="E701" i="4"/>
  <c r="H700" i="4"/>
  <c r="I700" i="4"/>
  <c r="G701" i="4"/>
  <c r="E702" i="4"/>
  <c r="H701" i="4"/>
  <c r="I701" i="4"/>
  <c r="G702" i="4"/>
  <c r="E703" i="4"/>
  <c r="H702" i="4"/>
  <c r="I702" i="4"/>
  <c r="G703" i="4"/>
  <c r="E704" i="4"/>
  <c r="H703" i="4"/>
  <c r="I703" i="4"/>
  <c r="G704" i="4"/>
  <c r="E705" i="4"/>
  <c r="H704" i="4"/>
  <c r="I704" i="4"/>
  <c r="G705" i="4"/>
  <c r="E706" i="4"/>
  <c r="H705" i="4"/>
  <c r="I705" i="4"/>
  <c r="G706" i="4"/>
  <c r="E707" i="4"/>
  <c r="H706" i="4"/>
  <c r="I706" i="4"/>
  <c r="G707" i="4"/>
  <c r="E708" i="4"/>
  <c r="H707" i="4"/>
  <c r="I707" i="4"/>
  <c r="G708" i="4"/>
  <c r="E709" i="4"/>
  <c r="H708" i="4"/>
  <c r="I708" i="4"/>
  <c r="G709" i="4"/>
  <c r="E710" i="4"/>
  <c r="H709" i="4"/>
  <c r="I709" i="4"/>
  <c r="G710" i="4"/>
  <c r="E711" i="4"/>
  <c r="H710" i="4"/>
  <c r="I710" i="4"/>
  <c r="G711" i="4"/>
  <c r="E712" i="4"/>
  <c r="H711" i="4"/>
  <c r="I711" i="4"/>
  <c r="G712" i="4"/>
  <c r="E713" i="4"/>
  <c r="H712" i="4"/>
  <c r="I712" i="4"/>
  <c r="G713" i="4"/>
  <c r="E714" i="4"/>
  <c r="H713" i="4"/>
  <c r="I713" i="4"/>
  <c r="G714" i="4"/>
  <c r="E715" i="4"/>
  <c r="H714" i="4"/>
  <c r="I714" i="4"/>
  <c r="G715" i="4"/>
  <c r="E716" i="4"/>
  <c r="H715" i="4"/>
  <c r="I715" i="4"/>
  <c r="G716" i="4"/>
  <c r="E717" i="4"/>
  <c r="H716" i="4"/>
  <c r="I716" i="4"/>
  <c r="G717" i="4"/>
  <c r="E718" i="4"/>
  <c r="H717" i="4"/>
  <c r="I717" i="4"/>
  <c r="G718" i="4"/>
  <c r="E719" i="4"/>
  <c r="H718" i="4"/>
  <c r="I718" i="4"/>
  <c r="G719" i="4"/>
  <c r="E720" i="4"/>
  <c r="H719" i="4"/>
  <c r="I719" i="4"/>
  <c r="G720" i="4"/>
  <c r="E721" i="4"/>
  <c r="H720" i="4"/>
  <c r="I720" i="4"/>
  <c r="G721" i="4"/>
  <c r="E722" i="4"/>
  <c r="H721" i="4"/>
  <c r="I721" i="4"/>
  <c r="G722" i="4"/>
  <c r="E723" i="4"/>
  <c r="H722" i="4"/>
  <c r="I722" i="4"/>
  <c r="G723" i="4"/>
  <c r="E724" i="4"/>
  <c r="H723" i="4"/>
  <c r="I723" i="4"/>
  <c r="G724" i="4"/>
  <c r="E725" i="4"/>
  <c r="H724" i="4"/>
  <c r="I724" i="4"/>
  <c r="G725" i="4"/>
  <c r="E726" i="4"/>
  <c r="H725" i="4"/>
  <c r="I725" i="4"/>
  <c r="G726" i="4"/>
  <c r="E727" i="4"/>
  <c r="H726" i="4"/>
  <c r="I726" i="4"/>
  <c r="G727" i="4"/>
  <c r="E728" i="4"/>
  <c r="H727" i="4"/>
  <c r="I727" i="4"/>
  <c r="G728" i="4"/>
  <c r="E729" i="4"/>
  <c r="H728" i="4"/>
  <c r="I728" i="4"/>
  <c r="G729" i="4"/>
  <c r="E730" i="4"/>
  <c r="H729" i="4"/>
  <c r="I729" i="4"/>
  <c r="G730" i="4"/>
  <c r="E731" i="4"/>
  <c r="H730" i="4"/>
  <c r="I730" i="4"/>
  <c r="G731" i="4"/>
  <c r="E732" i="4"/>
  <c r="H731" i="4"/>
  <c r="I731" i="4"/>
  <c r="G732" i="4"/>
  <c r="E733" i="4"/>
  <c r="H732" i="4"/>
  <c r="I732" i="4"/>
  <c r="G733" i="4"/>
  <c r="E734" i="4"/>
  <c r="H733" i="4"/>
  <c r="I733" i="4"/>
  <c r="G734" i="4"/>
  <c r="E735" i="4"/>
  <c r="H734" i="4"/>
  <c r="I734" i="4"/>
  <c r="G735" i="4"/>
  <c r="E736" i="4"/>
  <c r="H735" i="4"/>
  <c r="I735" i="4"/>
  <c r="G736" i="4"/>
  <c r="E737" i="4"/>
  <c r="H736" i="4"/>
  <c r="I736" i="4"/>
  <c r="G737" i="4"/>
  <c r="E738" i="4"/>
  <c r="H737" i="4"/>
  <c r="I737" i="4"/>
  <c r="G738" i="4"/>
  <c r="E739" i="4"/>
  <c r="H738" i="4"/>
  <c r="I738" i="4"/>
  <c r="G739" i="4"/>
  <c r="E740" i="4"/>
  <c r="H739" i="4"/>
  <c r="I739" i="4"/>
  <c r="G740" i="4"/>
  <c r="E741" i="4"/>
  <c r="H740" i="4"/>
  <c r="I740" i="4"/>
  <c r="G741" i="4"/>
  <c r="E742" i="4"/>
  <c r="H741" i="4"/>
  <c r="I741" i="4"/>
  <c r="G742" i="4"/>
  <c r="E743" i="4"/>
  <c r="H742" i="4"/>
  <c r="I742" i="4"/>
  <c r="G743" i="4"/>
  <c r="E744" i="4"/>
  <c r="H743" i="4"/>
  <c r="I743" i="4"/>
  <c r="G744" i="4"/>
  <c r="E745" i="4"/>
  <c r="H744" i="4"/>
  <c r="I744" i="4"/>
  <c r="G745" i="4"/>
  <c r="E746" i="4"/>
  <c r="H745" i="4"/>
  <c r="I745" i="4"/>
  <c r="G746" i="4"/>
  <c r="E747" i="4"/>
  <c r="H746" i="4"/>
  <c r="I746" i="4"/>
  <c r="G747" i="4"/>
  <c r="E748" i="4"/>
  <c r="H747" i="4"/>
  <c r="I747" i="4"/>
  <c r="G748" i="4"/>
  <c r="E749" i="4"/>
  <c r="H748" i="4"/>
  <c r="I748" i="4"/>
  <c r="G749" i="4"/>
  <c r="E750" i="4"/>
  <c r="H749" i="4"/>
  <c r="I749" i="4"/>
  <c r="G750" i="4"/>
  <c r="E751" i="4"/>
  <c r="H750" i="4"/>
  <c r="I750" i="4"/>
  <c r="G751" i="4"/>
  <c r="E752" i="4"/>
  <c r="H751" i="4"/>
  <c r="I751" i="4"/>
  <c r="G752" i="4"/>
  <c r="E753" i="4"/>
  <c r="H752" i="4"/>
  <c r="I752" i="4"/>
  <c r="G753" i="4"/>
  <c r="E754" i="4"/>
  <c r="H753" i="4"/>
  <c r="I753" i="4"/>
  <c r="G754" i="4"/>
  <c r="E755" i="4"/>
  <c r="H754" i="4"/>
  <c r="I754" i="4"/>
  <c r="G755" i="4"/>
  <c r="E756" i="4"/>
  <c r="H755" i="4"/>
  <c r="I755" i="4"/>
  <c r="G756" i="4"/>
  <c r="E757" i="4"/>
  <c r="H756" i="4"/>
  <c r="I756" i="4"/>
  <c r="G757" i="4"/>
  <c r="E758" i="4"/>
  <c r="H757" i="4"/>
  <c r="I757" i="4"/>
  <c r="G758" i="4"/>
  <c r="E759" i="4"/>
  <c r="H758" i="4"/>
  <c r="I758" i="4"/>
  <c r="G759" i="4"/>
  <c r="E760" i="4"/>
  <c r="H759" i="4"/>
  <c r="I759" i="4"/>
  <c r="G760" i="4"/>
  <c r="E761" i="4"/>
  <c r="H760" i="4"/>
  <c r="I760" i="4"/>
  <c r="G761" i="4"/>
  <c r="E762" i="4"/>
  <c r="H761" i="4"/>
  <c r="I761" i="4"/>
  <c r="G762" i="4"/>
  <c r="E763" i="4"/>
  <c r="H762" i="4"/>
  <c r="I762" i="4"/>
  <c r="G763" i="4"/>
  <c r="E764" i="4"/>
  <c r="H763" i="4"/>
  <c r="I763" i="4"/>
  <c r="G764" i="4"/>
  <c r="E765" i="4"/>
  <c r="H764" i="4"/>
  <c r="I764" i="4"/>
  <c r="G765" i="4"/>
  <c r="E766" i="4"/>
  <c r="H765" i="4"/>
  <c r="I765" i="4"/>
  <c r="G766" i="4"/>
  <c r="E767" i="4"/>
  <c r="H766" i="4"/>
  <c r="I766" i="4"/>
  <c r="G767" i="4"/>
  <c r="E768" i="4"/>
  <c r="H767" i="4"/>
  <c r="I767" i="4"/>
  <c r="G768" i="4"/>
  <c r="E769" i="4"/>
  <c r="H768" i="4"/>
  <c r="I768" i="4"/>
  <c r="G769" i="4"/>
  <c r="E770" i="4"/>
  <c r="H769" i="4"/>
  <c r="I769" i="4"/>
  <c r="G770" i="4"/>
  <c r="E771" i="4"/>
  <c r="H770" i="4"/>
  <c r="I770" i="4"/>
  <c r="G771" i="4"/>
  <c r="E772" i="4"/>
  <c r="H771" i="4"/>
  <c r="I771" i="4"/>
  <c r="G772" i="4"/>
  <c r="E773" i="4"/>
  <c r="H772" i="4"/>
  <c r="I772" i="4"/>
  <c r="G773" i="4"/>
  <c r="E774" i="4"/>
  <c r="H773" i="4"/>
  <c r="I773" i="4"/>
  <c r="G774" i="4"/>
  <c r="E775" i="4"/>
  <c r="H774" i="4"/>
  <c r="I774" i="4"/>
  <c r="G775" i="4"/>
  <c r="E776" i="4"/>
  <c r="H775" i="4"/>
  <c r="I775" i="4"/>
  <c r="G776" i="4"/>
  <c r="E777" i="4"/>
  <c r="H776" i="4"/>
  <c r="I776" i="4"/>
  <c r="G777" i="4"/>
  <c r="E778" i="4"/>
  <c r="H777" i="4"/>
  <c r="I777" i="4"/>
  <c r="G778" i="4"/>
  <c r="E779" i="4"/>
  <c r="H778" i="4"/>
  <c r="I778" i="4"/>
  <c r="G779" i="4"/>
  <c r="E780" i="4"/>
  <c r="H779" i="4"/>
  <c r="I779" i="4"/>
  <c r="G780" i="4"/>
  <c r="E781" i="4"/>
  <c r="H780" i="4"/>
  <c r="I780" i="4"/>
  <c r="G781" i="4"/>
  <c r="E782" i="4"/>
  <c r="H781" i="4"/>
  <c r="I781" i="4"/>
  <c r="G782" i="4"/>
  <c r="E783" i="4"/>
  <c r="H782" i="4"/>
  <c r="I782" i="4"/>
  <c r="G783" i="4"/>
  <c r="E784" i="4"/>
  <c r="H783" i="4"/>
  <c r="I783" i="4"/>
  <c r="G784" i="4"/>
  <c r="E785" i="4"/>
  <c r="H784" i="4"/>
  <c r="I784" i="4"/>
  <c r="G785" i="4"/>
  <c r="E786" i="4"/>
  <c r="H785" i="4"/>
  <c r="I785" i="4"/>
  <c r="G786" i="4"/>
  <c r="E787" i="4"/>
  <c r="H786" i="4"/>
  <c r="I786" i="4"/>
  <c r="G787" i="4"/>
  <c r="E788" i="4"/>
  <c r="H787" i="4"/>
  <c r="I787" i="4"/>
  <c r="G788" i="4"/>
  <c r="E789" i="4"/>
  <c r="H788" i="4"/>
  <c r="I788" i="4"/>
  <c r="G789" i="4"/>
  <c r="E790" i="4"/>
  <c r="H789" i="4"/>
  <c r="I789" i="4"/>
  <c r="G790" i="4"/>
  <c r="E791" i="4"/>
  <c r="H790" i="4"/>
  <c r="I790" i="4"/>
  <c r="G791" i="4"/>
  <c r="E792" i="4"/>
  <c r="H791" i="4"/>
  <c r="I791" i="4"/>
  <c r="G792" i="4"/>
  <c r="E793" i="4"/>
  <c r="H792" i="4"/>
  <c r="I792" i="4"/>
  <c r="G793" i="4"/>
  <c r="E794" i="4"/>
  <c r="H793" i="4"/>
  <c r="I793" i="4"/>
  <c r="G794" i="4"/>
  <c r="E795" i="4"/>
  <c r="H794" i="4"/>
  <c r="I794" i="4"/>
  <c r="G795" i="4"/>
  <c r="E796" i="4"/>
  <c r="H795" i="4"/>
  <c r="I795" i="4"/>
  <c r="G796" i="4"/>
  <c r="E797" i="4"/>
  <c r="H796" i="4"/>
  <c r="I796" i="4"/>
  <c r="G797" i="4"/>
  <c r="E798" i="4"/>
  <c r="H797" i="4"/>
  <c r="I797" i="4"/>
  <c r="G798" i="4"/>
  <c r="E799" i="4"/>
  <c r="H798" i="4"/>
  <c r="I798" i="4"/>
  <c r="G799" i="4"/>
  <c r="E800" i="4"/>
  <c r="H799" i="4"/>
  <c r="I799" i="4"/>
  <c r="G800" i="4"/>
  <c r="E801" i="4"/>
  <c r="H800" i="4"/>
  <c r="I800" i="4"/>
  <c r="G801" i="4"/>
  <c r="E802" i="4"/>
  <c r="H801" i="4"/>
  <c r="I801" i="4"/>
  <c r="G802" i="4"/>
  <c r="E803" i="4"/>
  <c r="H802" i="4"/>
  <c r="I802" i="4"/>
  <c r="G803" i="4"/>
  <c r="E804" i="4"/>
  <c r="H803" i="4"/>
  <c r="I803" i="4"/>
  <c r="G804" i="4"/>
  <c r="E805" i="4"/>
  <c r="H804" i="4"/>
  <c r="I804" i="4"/>
  <c r="G805" i="4"/>
  <c r="E806" i="4"/>
  <c r="H805" i="4"/>
  <c r="I805" i="4"/>
  <c r="G806" i="4"/>
  <c r="E807" i="4"/>
  <c r="H806" i="4"/>
  <c r="I806" i="4"/>
  <c r="G807" i="4"/>
  <c r="E808" i="4"/>
  <c r="H807" i="4"/>
  <c r="I807" i="4"/>
  <c r="G808" i="4"/>
  <c r="E809" i="4"/>
  <c r="H808" i="4"/>
  <c r="I808" i="4"/>
  <c r="G809" i="4"/>
  <c r="E810" i="4"/>
  <c r="H809" i="4"/>
  <c r="I809" i="4"/>
  <c r="G810" i="4"/>
  <c r="E811" i="4"/>
  <c r="H810" i="4"/>
  <c r="I810" i="4"/>
  <c r="G811" i="4"/>
  <c r="E812" i="4"/>
  <c r="H811" i="4"/>
  <c r="I811" i="4"/>
  <c r="G812" i="4"/>
  <c r="E813" i="4"/>
  <c r="H812" i="4"/>
  <c r="I812" i="4"/>
  <c r="G813" i="4"/>
  <c r="E814" i="4"/>
  <c r="H813" i="4"/>
  <c r="I813" i="4"/>
  <c r="G814" i="4"/>
  <c r="E815" i="4"/>
  <c r="H814" i="4"/>
  <c r="I814" i="4"/>
  <c r="G815" i="4"/>
  <c r="E816" i="4"/>
  <c r="H815" i="4"/>
  <c r="I815" i="4"/>
  <c r="G816" i="4"/>
  <c r="E817" i="4"/>
  <c r="H816" i="4"/>
  <c r="I816" i="4"/>
  <c r="G817" i="4"/>
  <c r="E818" i="4"/>
  <c r="H817" i="4"/>
  <c r="I817" i="4"/>
  <c r="G818" i="4"/>
  <c r="E819" i="4"/>
  <c r="H818" i="4"/>
  <c r="I818" i="4"/>
  <c r="G819" i="4"/>
  <c r="E820" i="4"/>
  <c r="H819" i="4"/>
  <c r="I819" i="4"/>
  <c r="G820" i="4"/>
  <c r="E821" i="4"/>
  <c r="H820" i="4"/>
  <c r="I820" i="4"/>
  <c r="G821" i="4"/>
  <c r="E822" i="4"/>
  <c r="H821" i="4"/>
  <c r="I821" i="4"/>
  <c r="G822" i="4"/>
  <c r="E823" i="4"/>
  <c r="H822" i="4"/>
  <c r="I822" i="4"/>
  <c r="G823" i="4"/>
  <c r="E824" i="4"/>
  <c r="H823" i="4"/>
  <c r="I823" i="4"/>
  <c r="G824" i="4"/>
  <c r="E825" i="4"/>
  <c r="H824" i="4"/>
  <c r="I824" i="4"/>
  <c r="G825" i="4"/>
  <c r="E826" i="4"/>
  <c r="H825" i="4"/>
  <c r="I825" i="4"/>
  <c r="G826" i="4"/>
  <c r="E827" i="4"/>
  <c r="H826" i="4"/>
  <c r="I826" i="4"/>
  <c r="G827" i="4"/>
  <c r="E828" i="4"/>
  <c r="H827" i="4"/>
  <c r="I827" i="4"/>
  <c r="G828" i="4"/>
  <c r="E829" i="4"/>
  <c r="H828" i="4"/>
  <c r="I828" i="4"/>
  <c r="G829" i="4"/>
  <c r="E830" i="4"/>
  <c r="H829" i="4"/>
  <c r="I829" i="4"/>
  <c r="G830" i="4"/>
  <c r="E831" i="4"/>
  <c r="H830" i="4"/>
  <c r="I830" i="4"/>
  <c r="G831" i="4"/>
  <c r="E832" i="4"/>
  <c r="H831" i="4"/>
  <c r="I831" i="4"/>
  <c r="G832" i="4"/>
  <c r="E833" i="4"/>
  <c r="H832" i="4"/>
  <c r="I832" i="4"/>
  <c r="G833" i="4"/>
  <c r="E834" i="4"/>
  <c r="H833" i="4"/>
  <c r="I833" i="4"/>
  <c r="G834" i="4"/>
  <c r="E835" i="4"/>
  <c r="H834" i="4"/>
  <c r="I834" i="4"/>
  <c r="G835" i="4"/>
  <c r="E836" i="4"/>
  <c r="H835" i="4"/>
  <c r="I835" i="4"/>
  <c r="G836" i="4"/>
  <c r="E837" i="4"/>
  <c r="H836" i="4"/>
  <c r="I836" i="4"/>
  <c r="G837" i="4"/>
  <c r="E838" i="4"/>
  <c r="H837" i="4"/>
  <c r="I837" i="4"/>
  <c r="G838" i="4"/>
  <c r="E839" i="4"/>
  <c r="H838" i="4"/>
  <c r="I838" i="4"/>
  <c r="G839" i="4"/>
  <c r="E840" i="4"/>
  <c r="H839" i="4"/>
  <c r="I839" i="4"/>
  <c r="G840" i="4"/>
  <c r="E841" i="4"/>
  <c r="H840" i="4"/>
  <c r="I840" i="4"/>
  <c r="G841" i="4"/>
  <c r="E842" i="4"/>
  <c r="H841" i="4"/>
  <c r="I841" i="4"/>
  <c r="G842" i="4"/>
  <c r="E843" i="4"/>
  <c r="H842" i="4"/>
  <c r="I842" i="4"/>
  <c r="G843" i="4"/>
  <c r="E844" i="4"/>
  <c r="H843" i="4"/>
  <c r="I843" i="4"/>
  <c r="G844" i="4"/>
  <c r="E845" i="4"/>
  <c r="H844" i="4"/>
  <c r="I844" i="4"/>
  <c r="G845" i="4"/>
  <c r="E846" i="4"/>
  <c r="H845" i="4"/>
  <c r="I845" i="4"/>
  <c r="G846" i="4"/>
  <c r="E847" i="4"/>
  <c r="H846" i="4"/>
  <c r="I846" i="4"/>
  <c r="G847" i="4"/>
  <c r="E848" i="4"/>
  <c r="H847" i="4"/>
  <c r="I847" i="4"/>
  <c r="G848" i="4"/>
  <c r="E849" i="4"/>
  <c r="H848" i="4"/>
  <c r="I848" i="4"/>
  <c r="G849" i="4"/>
  <c r="E850" i="4"/>
  <c r="H849" i="4"/>
  <c r="I849" i="4"/>
  <c r="G850" i="4"/>
  <c r="E851" i="4"/>
  <c r="H850" i="4"/>
  <c r="I850" i="4"/>
  <c r="G851" i="4"/>
  <c r="E852" i="4"/>
  <c r="H851" i="4"/>
  <c r="I851" i="4"/>
  <c r="G852" i="4"/>
  <c r="E853" i="4"/>
  <c r="H852" i="4"/>
  <c r="I852" i="4"/>
  <c r="G853" i="4"/>
  <c r="E854" i="4"/>
  <c r="H853" i="4"/>
  <c r="I853" i="4"/>
  <c r="G854" i="4"/>
  <c r="E855" i="4"/>
  <c r="H854" i="4"/>
  <c r="I854" i="4"/>
  <c r="G855" i="4"/>
  <c r="E856" i="4"/>
  <c r="H855" i="4"/>
  <c r="I855" i="4"/>
  <c r="G856" i="4"/>
  <c r="E857" i="4"/>
  <c r="H856" i="4"/>
  <c r="I856" i="4"/>
  <c r="G857" i="4"/>
  <c r="E858" i="4"/>
  <c r="H857" i="4"/>
  <c r="I857" i="4"/>
  <c r="G858" i="4"/>
  <c r="E859" i="4"/>
  <c r="H858" i="4"/>
  <c r="I858" i="4"/>
  <c r="G859" i="4"/>
  <c r="E860" i="4"/>
  <c r="H859" i="4"/>
  <c r="I859" i="4"/>
  <c r="G860" i="4"/>
  <c r="E861" i="4"/>
  <c r="H860" i="4"/>
  <c r="I860" i="4"/>
  <c r="G861" i="4"/>
  <c r="E862" i="4"/>
  <c r="H861" i="4"/>
  <c r="I861" i="4"/>
  <c r="G862" i="4"/>
  <c r="E863" i="4"/>
  <c r="H862" i="4"/>
  <c r="I862" i="4"/>
  <c r="G863" i="4"/>
  <c r="E864" i="4"/>
  <c r="H863" i="4"/>
  <c r="I863" i="4"/>
  <c r="G864" i="4"/>
  <c r="E865" i="4"/>
  <c r="H864" i="4"/>
  <c r="I864" i="4"/>
  <c r="G865" i="4"/>
  <c r="E866" i="4"/>
  <c r="H865" i="4"/>
  <c r="I865" i="4"/>
  <c r="G866" i="4"/>
  <c r="E867" i="4"/>
  <c r="H866" i="4"/>
  <c r="I866" i="4"/>
  <c r="G867" i="4"/>
  <c r="E868" i="4"/>
  <c r="H867" i="4"/>
  <c r="I867" i="4"/>
  <c r="G868" i="4"/>
  <c r="E869" i="4"/>
  <c r="H868" i="4"/>
  <c r="I868" i="4"/>
  <c r="G869" i="4"/>
  <c r="E870" i="4"/>
  <c r="H869" i="4"/>
  <c r="I869" i="4"/>
  <c r="G870" i="4"/>
  <c r="E871" i="4"/>
  <c r="H870" i="4"/>
  <c r="I870" i="4"/>
  <c r="G871" i="4"/>
  <c r="E872" i="4"/>
  <c r="H871" i="4"/>
  <c r="I871" i="4"/>
  <c r="G872" i="4"/>
  <c r="E873" i="4"/>
  <c r="H872" i="4"/>
  <c r="I872" i="4"/>
  <c r="G873" i="4"/>
  <c r="E874" i="4"/>
  <c r="H873" i="4"/>
  <c r="I873" i="4"/>
  <c r="G874" i="4"/>
  <c r="E875" i="4"/>
  <c r="H874" i="4"/>
  <c r="I874" i="4"/>
  <c r="G875" i="4"/>
  <c r="E876" i="4"/>
  <c r="H875" i="4"/>
  <c r="I875" i="4"/>
  <c r="G876" i="4"/>
  <c r="E877" i="4"/>
  <c r="H876" i="4"/>
  <c r="I876" i="4"/>
  <c r="G877" i="4"/>
  <c r="E878" i="4"/>
  <c r="H877" i="4"/>
  <c r="I877" i="4"/>
  <c r="G878" i="4"/>
  <c r="E879" i="4"/>
  <c r="H878" i="4"/>
  <c r="I878" i="4"/>
  <c r="G879" i="4"/>
  <c r="E880" i="4"/>
  <c r="H879" i="4"/>
  <c r="I879" i="4"/>
  <c r="G880" i="4"/>
  <c r="E881" i="4"/>
  <c r="H880" i="4"/>
  <c r="I880" i="4"/>
  <c r="G881" i="4"/>
  <c r="E882" i="4"/>
  <c r="H881" i="4"/>
  <c r="I881" i="4"/>
  <c r="G882" i="4"/>
  <c r="E883" i="4"/>
  <c r="H882" i="4"/>
  <c r="I882" i="4"/>
  <c r="G883" i="4"/>
  <c r="E884" i="4"/>
  <c r="H883" i="4"/>
  <c r="I883" i="4"/>
  <c r="G884" i="4"/>
  <c r="E885" i="4"/>
  <c r="H884" i="4"/>
  <c r="I884" i="4"/>
  <c r="G885" i="4"/>
  <c r="E886" i="4"/>
  <c r="H885" i="4"/>
  <c r="I885" i="4"/>
  <c r="G886" i="4"/>
  <c r="E887" i="4"/>
  <c r="H886" i="4"/>
  <c r="I886" i="4"/>
  <c r="G887" i="4"/>
  <c r="E888" i="4"/>
  <c r="H887" i="4"/>
  <c r="I887" i="4"/>
  <c r="G888" i="4"/>
  <c r="E889" i="4"/>
  <c r="H888" i="4"/>
  <c r="I888" i="4"/>
  <c r="G889" i="4"/>
  <c r="E890" i="4"/>
  <c r="H889" i="4"/>
  <c r="I889" i="4"/>
  <c r="G890" i="4"/>
  <c r="E891" i="4"/>
  <c r="H890" i="4"/>
  <c r="I890" i="4"/>
  <c r="G891" i="4"/>
  <c r="E892" i="4"/>
  <c r="H891" i="4"/>
  <c r="I891" i="4"/>
  <c r="G892" i="4"/>
  <c r="E893" i="4"/>
  <c r="H892" i="4"/>
  <c r="I892" i="4"/>
  <c r="G893" i="4"/>
  <c r="E894" i="4"/>
  <c r="H893" i="4"/>
  <c r="I893" i="4"/>
  <c r="G894" i="4"/>
  <c r="E895" i="4"/>
  <c r="H894" i="4"/>
  <c r="I894" i="4"/>
  <c r="G895" i="4"/>
  <c r="E896" i="4"/>
  <c r="H895" i="4"/>
  <c r="I895" i="4"/>
  <c r="G896" i="4"/>
  <c r="E897" i="4"/>
  <c r="H896" i="4"/>
  <c r="I896" i="4"/>
  <c r="G897" i="4"/>
  <c r="E898" i="4"/>
  <c r="H897" i="4"/>
  <c r="I897" i="4"/>
  <c r="G898" i="4"/>
  <c r="E899" i="4"/>
  <c r="H898" i="4"/>
  <c r="I898" i="4"/>
  <c r="G899" i="4"/>
  <c r="E900" i="4"/>
  <c r="H899" i="4"/>
  <c r="I899" i="4"/>
  <c r="G900" i="4"/>
  <c r="E901" i="4"/>
  <c r="H900" i="4"/>
  <c r="I900" i="4"/>
  <c r="G901" i="4"/>
  <c r="E902" i="4"/>
  <c r="H901" i="4"/>
  <c r="I901" i="4"/>
  <c r="G902" i="4"/>
  <c r="E903" i="4"/>
  <c r="H902" i="4"/>
  <c r="I902" i="4"/>
  <c r="G903" i="4"/>
  <c r="E904" i="4"/>
  <c r="H903" i="4"/>
  <c r="I903" i="4"/>
  <c r="G904" i="4"/>
  <c r="E905" i="4"/>
  <c r="H904" i="4"/>
  <c r="I904" i="4"/>
  <c r="G905" i="4"/>
  <c r="E906" i="4"/>
  <c r="H905" i="4"/>
  <c r="I905" i="4"/>
  <c r="G906" i="4"/>
  <c r="E907" i="4"/>
  <c r="H906" i="4"/>
  <c r="I906" i="4"/>
  <c r="G907" i="4"/>
  <c r="E908" i="4"/>
  <c r="H907" i="4"/>
  <c r="I907" i="4"/>
  <c r="G908" i="4"/>
  <c r="E909" i="4"/>
  <c r="H908" i="4"/>
  <c r="I908" i="4"/>
  <c r="G909" i="4"/>
  <c r="E910" i="4"/>
  <c r="H909" i="4"/>
  <c r="I909" i="4"/>
  <c r="G910" i="4"/>
  <c r="E911" i="4"/>
  <c r="H910" i="4"/>
  <c r="I910" i="4"/>
  <c r="G911" i="4"/>
  <c r="E912" i="4"/>
  <c r="H911" i="4"/>
  <c r="I911" i="4"/>
  <c r="G912" i="4"/>
  <c r="E913" i="4"/>
  <c r="H912" i="4"/>
  <c r="I912" i="4"/>
  <c r="G913" i="4"/>
  <c r="E914" i="4"/>
  <c r="H913" i="4"/>
  <c r="I913" i="4"/>
  <c r="G914" i="4"/>
  <c r="E915" i="4"/>
  <c r="H914" i="4"/>
  <c r="I914" i="4"/>
  <c r="G915" i="4"/>
  <c r="E916" i="4"/>
  <c r="H915" i="4"/>
  <c r="I915" i="4"/>
  <c r="G916" i="4"/>
  <c r="E917" i="4"/>
  <c r="H916" i="4"/>
  <c r="I916" i="4"/>
  <c r="G917" i="4"/>
  <c r="E918" i="4"/>
  <c r="H917" i="4"/>
  <c r="I917" i="4"/>
  <c r="G918" i="4"/>
  <c r="E919" i="4"/>
  <c r="H918" i="4"/>
  <c r="I918" i="4"/>
  <c r="G919" i="4"/>
  <c r="E920" i="4"/>
  <c r="H919" i="4"/>
  <c r="I919" i="4"/>
  <c r="G920" i="4"/>
  <c r="E921" i="4"/>
  <c r="H920" i="4"/>
  <c r="I920" i="4"/>
  <c r="G921" i="4"/>
  <c r="E922" i="4"/>
  <c r="H921" i="4"/>
  <c r="I921" i="4"/>
  <c r="G922" i="4"/>
  <c r="E923" i="4"/>
  <c r="H922" i="4"/>
  <c r="I922" i="4"/>
  <c r="G923" i="4"/>
  <c r="E924" i="4"/>
  <c r="H923" i="4"/>
  <c r="I923" i="4"/>
  <c r="G924" i="4"/>
  <c r="E925" i="4"/>
  <c r="H924" i="4"/>
  <c r="I924" i="4"/>
  <c r="G925" i="4"/>
  <c r="E926" i="4"/>
  <c r="H925" i="4"/>
  <c r="I925" i="4"/>
  <c r="G926" i="4"/>
  <c r="E927" i="4"/>
  <c r="H926" i="4"/>
  <c r="I926" i="4"/>
  <c r="G927" i="4"/>
  <c r="E928" i="4"/>
  <c r="H927" i="4"/>
  <c r="I927" i="4"/>
  <c r="G928" i="4"/>
  <c r="E929" i="4"/>
  <c r="H928" i="4"/>
  <c r="I928" i="4"/>
  <c r="G929" i="4"/>
  <c r="E930" i="4"/>
  <c r="H929" i="4"/>
  <c r="I929" i="4"/>
  <c r="G930" i="4"/>
  <c r="E931" i="4"/>
  <c r="H930" i="4"/>
  <c r="I930" i="4"/>
  <c r="G931" i="4"/>
  <c r="E932" i="4"/>
  <c r="H931" i="4"/>
  <c r="I931" i="4"/>
  <c r="G932" i="4"/>
  <c r="E933" i="4"/>
  <c r="H932" i="4"/>
  <c r="I932" i="4"/>
  <c r="G933" i="4"/>
  <c r="E934" i="4"/>
  <c r="H933" i="4"/>
  <c r="I933" i="4"/>
  <c r="G934" i="4"/>
  <c r="E935" i="4"/>
  <c r="H934" i="4"/>
  <c r="I934" i="4"/>
  <c r="G935" i="4"/>
  <c r="E936" i="4"/>
  <c r="H935" i="4"/>
  <c r="I935" i="4"/>
  <c r="G936" i="4"/>
  <c r="E937" i="4"/>
  <c r="H936" i="4"/>
  <c r="I936" i="4"/>
  <c r="G937" i="4"/>
  <c r="E938" i="4"/>
  <c r="H937" i="4"/>
  <c r="I937" i="4"/>
  <c r="G938" i="4"/>
  <c r="E939" i="4"/>
  <c r="H938" i="4"/>
  <c r="I938" i="4"/>
  <c r="G939" i="4"/>
  <c r="E940" i="4"/>
  <c r="H939" i="4"/>
  <c r="I939" i="4"/>
  <c r="G940" i="4"/>
  <c r="E941" i="4"/>
  <c r="H940" i="4"/>
  <c r="I940" i="4"/>
  <c r="G941" i="4"/>
  <c r="E942" i="4"/>
  <c r="H941" i="4"/>
  <c r="I941" i="4"/>
  <c r="G942" i="4"/>
  <c r="E943" i="4"/>
  <c r="H942" i="4"/>
  <c r="I942" i="4"/>
  <c r="G943" i="4"/>
  <c r="E944" i="4"/>
  <c r="H943" i="4"/>
  <c r="I943" i="4"/>
  <c r="G944" i="4"/>
  <c r="E945" i="4"/>
  <c r="H944" i="4"/>
  <c r="I944" i="4"/>
  <c r="G945" i="4"/>
  <c r="E946" i="4"/>
  <c r="H945" i="4"/>
  <c r="I945" i="4"/>
  <c r="G946" i="4"/>
  <c r="E947" i="4"/>
  <c r="H946" i="4"/>
  <c r="I946" i="4"/>
  <c r="G947" i="4"/>
  <c r="E948" i="4"/>
  <c r="H947" i="4"/>
  <c r="I947" i="4"/>
  <c r="G948" i="4"/>
  <c r="E949" i="4"/>
  <c r="H948" i="4"/>
  <c r="I948" i="4"/>
  <c r="G949" i="4"/>
  <c r="E950" i="4"/>
  <c r="H949" i="4"/>
  <c r="I949" i="4"/>
  <c r="G950" i="4"/>
  <c r="E951" i="4"/>
  <c r="H950" i="4"/>
  <c r="I950" i="4"/>
  <c r="G951" i="4"/>
  <c r="E952" i="4"/>
  <c r="H951" i="4"/>
  <c r="I951" i="4"/>
  <c r="G952" i="4"/>
  <c r="E953" i="4"/>
  <c r="H952" i="4"/>
  <c r="I952" i="4"/>
  <c r="G953" i="4"/>
  <c r="E954" i="4"/>
  <c r="H953" i="4"/>
  <c r="I953" i="4"/>
  <c r="G954" i="4"/>
  <c r="E955" i="4"/>
  <c r="H954" i="4"/>
  <c r="I954" i="4"/>
  <c r="G955" i="4"/>
  <c r="E956" i="4"/>
  <c r="H955" i="4"/>
  <c r="I955" i="4"/>
  <c r="G956" i="4"/>
  <c r="E957" i="4"/>
  <c r="H956" i="4"/>
  <c r="I956" i="4"/>
  <c r="G957" i="4"/>
  <c r="E958" i="4"/>
  <c r="H957" i="4"/>
  <c r="I957" i="4"/>
  <c r="G958" i="4"/>
  <c r="E959" i="4"/>
  <c r="H958" i="4"/>
  <c r="I958" i="4"/>
  <c r="G959" i="4"/>
  <c r="E960" i="4"/>
  <c r="H959" i="4"/>
  <c r="I959" i="4"/>
  <c r="G960" i="4"/>
  <c r="E961" i="4"/>
  <c r="H960" i="4"/>
  <c r="I960" i="4"/>
  <c r="G961" i="4"/>
  <c r="E962" i="4"/>
  <c r="H961" i="4"/>
  <c r="I961" i="4"/>
  <c r="G962" i="4"/>
  <c r="E963" i="4"/>
  <c r="H962" i="4"/>
  <c r="I962" i="4"/>
  <c r="G963" i="4"/>
  <c r="E964" i="4"/>
  <c r="H963" i="4"/>
  <c r="I963" i="4"/>
  <c r="G964" i="4"/>
  <c r="E965" i="4"/>
  <c r="H964" i="4"/>
  <c r="I964" i="4"/>
  <c r="G965" i="4"/>
  <c r="E966" i="4"/>
  <c r="H965" i="4"/>
  <c r="I965" i="4"/>
  <c r="G966" i="4"/>
  <c r="E967" i="4"/>
  <c r="H966" i="4"/>
  <c r="I966" i="4"/>
  <c r="G967" i="4"/>
  <c r="E968" i="4"/>
  <c r="H967" i="4"/>
  <c r="I967" i="4"/>
  <c r="G968" i="4"/>
  <c r="E969" i="4"/>
  <c r="H968" i="4"/>
  <c r="I968" i="4"/>
  <c r="G969" i="4"/>
  <c r="E970" i="4"/>
  <c r="H969" i="4"/>
  <c r="I969" i="4"/>
  <c r="G970" i="4"/>
  <c r="E971" i="4"/>
  <c r="H970" i="4"/>
  <c r="I970" i="4"/>
  <c r="G971" i="4"/>
  <c r="E972" i="4"/>
  <c r="H971" i="4"/>
  <c r="I971" i="4"/>
  <c r="G972" i="4"/>
  <c r="E973" i="4"/>
  <c r="H972" i="4"/>
  <c r="I972" i="4"/>
  <c r="G973" i="4"/>
  <c r="E974" i="4"/>
  <c r="H973" i="4"/>
  <c r="I973" i="4"/>
  <c r="G974" i="4"/>
  <c r="E975" i="4"/>
  <c r="H974" i="4"/>
  <c r="I974" i="4"/>
  <c r="G975" i="4"/>
  <c r="E976" i="4"/>
  <c r="H975" i="4"/>
  <c r="I975" i="4"/>
  <c r="G976" i="4"/>
  <c r="E977" i="4"/>
  <c r="H976" i="4"/>
  <c r="I976" i="4"/>
  <c r="G977" i="4"/>
  <c r="E978" i="4"/>
  <c r="H977" i="4"/>
  <c r="I977" i="4"/>
  <c r="G978" i="4"/>
  <c r="E979" i="4"/>
  <c r="H978" i="4"/>
  <c r="I978" i="4"/>
  <c r="G979" i="4"/>
  <c r="E980" i="4"/>
  <c r="H979" i="4"/>
  <c r="I979" i="4"/>
  <c r="G980" i="4"/>
  <c r="E981" i="4"/>
  <c r="H980" i="4"/>
  <c r="I980" i="4"/>
  <c r="G981" i="4"/>
  <c r="E982" i="4"/>
  <c r="H981" i="4"/>
  <c r="I981" i="4"/>
  <c r="G982" i="4"/>
  <c r="E983" i="4"/>
  <c r="H982" i="4"/>
  <c r="I982" i="4"/>
  <c r="G983" i="4"/>
  <c r="E984" i="4"/>
  <c r="H983" i="4"/>
  <c r="I983" i="4"/>
  <c r="G984" i="4"/>
  <c r="E985" i="4"/>
  <c r="H984" i="4"/>
  <c r="I984" i="4"/>
  <c r="G985" i="4"/>
  <c r="E986" i="4"/>
  <c r="H985" i="4"/>
  <c r="I985" i="4"/>
  <c r="G986" i="4"/>
  <c r="E987" i="4"/>
  <c r="H986" i="4"/>
  <c r="I986" i="4"/>
  <c r="G987" i="4"/>
  <c r="E988" i="4"/>
  <c r="H987" i="4"/>
  <c r="I987" i="4"/>
  <c r="G988" i="4"/>
  <c r="E989" i="4"/>
  <c r="H988" i="4"/>
  <c r="I988" i="4"/>
  <c r="G989" i="4"/>
  <c r="E990" i="4"/>
  <c r="H989" i="4"/>
  <c r="I989" i="4"/>
  <c r="G990" i="4"/>
  <c r="E991" i="4"/>
  <c r="H990" i="4"/>
  <c r="I990" i="4"/>
  <c r="G991" i="4"/>
  <c r="E992" i="4"/>
  <c r="H991" i="4"/>
  <c r="I991" i="4"/>
  <c r="G992" i="4"/>
  <c r="E993" i="4"/>
  <c r="H992" i="4"/>
  <c r="I992" i="4"/>
  <c r="G993" i="4"/>
  <c r="E994" i="4"/>
  <c r="H993" i="4"/>
  <c r="I993" i="4"/>
  <c r="G994" i="4"/>
  <c r="E995" i="4"/>
  <c r="H994" i="4"/>
  <c r="I994" i="4"/>
  <c r="G995" i="4"/>
  <c r="E996" i="4"/>
  <c r="H995" i="4"/>
  <c r="I995" i="4"/>
  <c r="G996" i="4"/>
  <c r="E997" i="4"/>
  <c r="H996" i="4"/>
  <c r="I996" i="4"/>
  <c r="G997" i="4"/>
  <c r="E998" i="4"/>
  <c r="H997" i="4"/>
  <c r="I997" i="4"/>
  <c r="G998" i="4"/>
  <c r="E999" i="4"/>
  <c r="H998" i="4"/>
  <c r="I998" i="4"/>
  <c r="G999" i="4"/>
  <c r="E1000" i="4"/>
  <c r="H999" i="4"/>
  <c r="I999" i="4"/>
  <c r="G1000" i="4"/>
  <c r="E1001" i="4"/>
  <c r="H1000" i="4"/>
  <c r="I1000" i="4"/>
  <c r="G1001" i="4"/>
  <c r="E1002" i="4"/>
  <c r="H1001" i="4"/>
  <c r="I1001" i="4"/>
  <c r="G1002" i="4"/>
  <c r="E1003" i="4"/>
  <c r="H1002" i="4"/>
  <c r="I1002" i="4"/>
  <c r="G1003" i="4"/>
  <c r="E1004" i="4"/>
  <c r="H1003" i="4"/>
  <c r="I1003" i="4"/>
  <c r="G1004" i="4"/>
  <c r="E1005" i="4"/>
  <c r="H1004" i="4"/>
  <c r="I1004" i="4"/>
  <c r="G1005" i="4"/>
  <c r="E1006" i="4"/>
  <c r="H1005" i="4"/>
  <c r="I1005" i="4"/>
  <c r="G1006" i="4"/>
  <c r="E1007" i="4"/>
  <c r="H1006" i="4"/>
  <c r="I1006" i="4"/>
  <c r="G1007" i="4"/>
  <c r="E1008" i="4"/>
  <c r="H1007" i="4"/>
  <c r="I1007" i="4"/>
  <c r="G1008" i="4"/>
  <c r="E1009" i="4"/>
  <c r="H1008" i="4"/>
  <c r="I1008" i="4"/>
  <c r="G1009" i="4"/>
  <c r="E1010" i="4"/>
  <c r="H1009" i="4"/>
  <c r="I1009" i="4"/>
  <c r="G1010" i="4"/>
  <c r="E1011" i="4"/>
  <c r="H1010" i="4"/>
  <c r="I1010" i="4"/>
  <c r="G1011" i="4"/>
  <c r="E1012" i="4"/>
  <c r="H1011" i="4"/>
  <c r="I1011" i="4"/>
  <c r="G1012" i="4"/>
  <c r="E1013" i="4"/>
  <c r="H1012" i="4"/>
  <c r="I1012" i="4"/>
  <c r="G1013" i="4"/>
  <c r="E1014" i="4"/>
  <c r="H1013" i="4"/>
  <c r="I1013" i="4"/>
  <c r="G1014" i="4"/>
  <c r="E1015" i="4"/>
  <c r="H1014" i="4"/>
  <c r="I1014" i="4"/>
  <c r="G1015" i="4"/>
  <c r="E1016" i="4"/>
  <c r="H1015" i="4"/>
  <c r="I1015" i="4"/>
  <c r="G1016" i="4"/>
  <c r="E1017" i="4"/>
  <c r="H1016" i="4"/>
  <c r="I1016" i="4"/>
  <c r="G1017" i="4"/>
  <c r="E1018" i="4"/>
  <c r="H1017" i="4"/>
  <c r="I1017" i="4"/>
  <c r="G1018" i="4"/>
  <c r="E1019" i="4"/>
  <c r="H1018" i="4"/>
  <c r="I1018" i="4"/>
  <c r="G1019" i="4"/>
  <c r="E1020" i="4"/>
  <c r="H1019" i="4"/>
  <c r="I1019" i="4"/>
  <c r="G1020" i="4"/>
  <c r="E1021" i="4"/>
  <c r="H1020" i="4"/>
  <c r="I1020" i="4"/>
  <c r="G1021" i="4"/>
  <c r="E1022" i="4"/>
  <c r="H1021" i="4"/>
  <c r="I1021" i="4"/>
  <c r="G1022" i="4"/>
  <c r="E1023" i="4"/>
  <c r="H1022" i="4"/>
  <c r="I1022" i="4"/>
  <c r="G1023" i="4"/>
  <c r="E1024" i="4"/>
  <c r="H1023" i="4"/>
  <c r="I1023" i="4"/>
  <c r="G1024" i="4"/>
  <c r="E1025" i="4"/>
  <c r="H1024" i="4"/>
  <c r="I1024" i="4"/>
  <c r="G1025" i="4"/>
  <c r="E1026" i="4"/>
  <c r="H1025" i="4"/>
  <c r="I1025" i="4"/>
  <c r="G1026" i="4"/>
  <c r="E1027" i="4"/>
  <c r="H1026" i="4"/>
  <c r="I1026" i="4"/>
  <c r="G1027" i="4"/>
  <c r="E1028" i="4"/>
  <c r="H1027" i="4"/>
  <c r="I1027" i="4"/>
  <c r="G1028" i="4"/>
  <c r="E1029" i="4"/>
  <c r="H1028" i="4"/>
  <c r="I1028" i="4"/>
  <c r="G1029" i="4"/>
  <c r="E1030" i="4"/>
  <c r="H1029" i="4"/>
  <c r="I1029" i="4"/>
  <c r="G1030" i="4"/>
  <c r="E1031" i="4"/>
  <c r="H1030" i="4"/>
  <c r="I1030" i="4"/>
  <c r="G1031" i="4"/>
  <c r="E1032" i="4"/>
  <c r="H1031" i="4"/>
  <c r="I1031" i="4"/>
  <c r="G1032" i="4"/>
  <c r="E1033" i="4"/>
  <c r="H1032" i="4"/>
  <c r="I1032" i="4"/>
  <c r="G1033" i="4"/>
  <c r="E1034" i="4"/>
  <c r="H1033" i="4"/>
  <c r="I1033" i="4"/>
  <c r="G1034" i="4"/>
  <c r="E1035" i="4"/>
  <c r="H1034" i="4"/>
  <c r="I1034" i="4"/>
  <c r="G1035" i="4"/>
  <c r="E1036" i="4"/>
  <c r="H1035" i="4"/>
  <c r="I1035" i="4"/>
  <c r="G1036" i="4"/>
  <c r="E1037" i="4"/>
  <c r="H1036" i="4"/>
  <c r="I1036" i="4"/>
  <c r="G1037" i="4"/>
  <c r="E1038" i="4"/>
  <c r="H1037" i="4"/>
  <c r="I1037" i="4"/>
  <c r="G1038" i="4"/>
  <c r="E1039" i="4"/>
  <c r="H1038" i="4"/>
  <c r="I1038" i="4"/>
  <c r="G1039" i="4"/>
  <c r="E1040" i="4"/>
  <c r="H1039" i="4"/>
  <c r="I1039" i="4"/>
  <c r="G1040" i="4"/>
  <c r="E1041" i="4"/>
  <c r="H1040" i="4"/>
  <c r="I1040" i="4"/>
  <c r="G1041" i="4"/>
  <c r="E1042" i="4"/>
  <c r="H1041" i="4"/>
  <c r="I1041" i="4"/>
  <c r="G1042" i="4"/>
  <c r="E1043" i="4"/>
  <c r="H1042" i="4"/>
  <c r="I1042" i="4"/>
  <c r="G1043" i="4"/>
  <c r="E1044" i="4"/>
  <c r="H1043" i="4"/>
  <c r="I1043" i="4"/>
  <c r="G1044" i="4"/>
  <c r="E1045" i="4"/>
  <c r="H1044" i="4"/>
  <c r="I1044" i="4"/>
  <c r="G1045" i="4"/>
  <c r="E1046" i="4"/>
  <c r="H1045" i="4"/>
  <c r="I1045" i="4"/>
  <c r="G1046" i="4"/>
  <c r="E1047" i="4"/>
  <c r="H1046" i="4"/>
  <c r="I1046" i="4"/>
  <c r="G1047" i="4"/>
  <c r="E1048" i="4"/>
  <c r="H1047" i="4"/>
  <c r="I1047" i="4"/>
  <c r="G1048" i="4"/>
  <c r="E1049" i="4"/>
  <c r="H1048" i="4"/>
  <c r="I1048" i="4"/>
  <c r="G1049" i="4"/>
  <c r="E1050" i="4"/>
  <c r="H1049" i="4"/>
  <c r="I1049" i="4"/>
  <c r="G1050" i="4"/>
  <c r="E1051" i="4"/>
  <c r="H1050" i="4"/>
  <c r="I1050" i="4"/>
  <c r="G1051" i="4"/>
  <c r="E1052" i="4"/>
  <c r="H1051" i="4"/>
  <c r="I1051" i="4"/>
  <c r="G1052" i="4"/>
  <c r="E1053" i="4"/>
  <c r="H1052" i="4"/>
  <c r="I1052" i="4"/>
  <c r="G1053" i="4"/>
  <c r="E1054" i="4"/>
  <c r="H1053" i="4"/>
  <c r="I1053" i="4"/>
  <c r="G1054" i="4"/>
  <c r="E1055" i="4"/>
  <c r="H1054" i="4"/>
  <c r="I1054" i="4"/>
  <c r="G1055" i="4"/>
  <c r="E1056" i="4"/>
  <c r="H1055" i="4"/>
  <c r="I1055" i="4"/>
  <c r="G1056" i="4"/>
  <c r="E1057" i="4"/>
  <c r="H1056" i="4"/>
  <c r="I1056" i="4"/>
  <c r="G1057" i="4"/>
  <c r="E1058" i="4"/>
  <c r="H1057" i="4"/>
  <c r="I1057" i="4"/>
  <c r="G1058" i="4"/>
  <c r="E1059" i="4"/>
  <c r="H1058" i="4"/>
  <c r="I1058" i="4"/>
  <c r="G1059" i="4"/>
  <c r="E1060" i="4"/>
  <c r="H1059" i="4"/>
  <c r="I1059" i="4"/>
  <c r="G1060" i="4"/>
  <c r="E1061" i="4"/>
  <c r="H1060" i="4"/>
  <c r="I1060" i="4"/>
  <c r="G1061" i="4"/>
  <c r="E1062" i="4"/>
  <c r="H1061" i="4"/>
  <c r="I1061" i="4"/>
  <c r="G1062" i="4"/>
  <c r="E1063" i="4"/>
  <c r="H1062" i="4"/>
  <c r="I1062" i="4"/>
  <c r="G1063" i="4"/>
  <c r="E1064" i="4"/>
  <c r="H1063" i="4"/>
  <c r="I1063" i="4"/>
  <c r="G1064" i="4"/>
  <c r="E1065" i="4"/>
  <c r="H1064" i="4"/>
  <c r="I1064" i="4"/>
  <c r="G1065" i="4"/>
  <c r="E1066" i="4"/>
  <c r="H1065" i="4"/>
  <c r="I1065" i="4"/>
  <c r="G1066" i="4"/>
  <c r="E1067" i="4"/>
  <c r="H1066" i="4"/>
  <c r="I1066" i="4"/>
  <c r="G1067" i="4"/>
  <c r="E1068" i="4"/>
  <c r="H1067" i="4"/>
  <c r="I1067" i="4"/>
  <c r="G1068" i="4"/>
  <c r="E1069" i="4"/>
  <c r="H1068" i="4"/>
  <c r="I1068" i="4"/>
  <c r="G1069" i="4"/>
  <c r="E1070" i="4"/>
  <c r="H1069" i="4"/>
  <c r="I1069" i="4"/>
  <c r="G1070" i="4"/>
  <c r="E1071" i="4"/>
  <c r="H1070" i="4"/>
  <c r="I1070" i="4"/>
  <c r="G1071" i="4"/>
  <c r="E1072" i="4"/>
  <c r="H1071" i="4"/>
  <c r="I1071" i="4"/>
  <c r="G1072" i="4"/>
  <c r="E1073" i="4"/>
  <c r="H1072" i="4"/>
  <c r="I1072" i="4"/>
  <c r="G1073" i="4"/>
  <c r="E1074" i="4"/>
  <c r="H1073" i="4"/>
  <c r="I1073" i="4"/>
  <c r="G1074" i="4"/>
  <c r="E1075" i="4"/>
  <c r="H1074" i="4"/>
  <c r="I1074" i="4"/>
  <c r="G1075" i="4"/>
  <c r="E1076" i="4"/>
  <c r="H1075" i="4"/>
  <c r="I1075" i="4"/>
  <c r="G1076" i="4"/>
  <c r="E1077" i="4"/>
  <c r="H1076" i="4"/>
  <c r="I1076" i="4"/>
  <c r="G1077" i="4"/>
  <c r="E1078" i="4"/>
  <c r="H1077" i="4"/>
  <c r="I1077" i="4"/>
  <c r="G1078" i="4"/>
  <c r="E1079" i="4"/>
  <c r="H1078" i="4"/>
  <c r="I1078" i="4"/>
  <c r="G1079" i="4"/>
  <c r="E1080" i="4"/>
  <c r="H1079" i="4"/>
  <c r="I1079" i="4"/>
  <c r="G1080" i="4"/>
  <c r="E1081" i="4"/>
  <c r="H1080" i="4"/>
  <c r="I1080" i="4"/>
  <c r="G1081" i="4"/>
  <c r="E1082" i="4"/>
  <c r="H1081" i="4"/>
  <c r="I1081" i="4"/>
  <c r="G1082" i="4"/>
  <c r="E1083" i="4"/>
  <c r="H1082" i="4"/>
  <c r="I1082" i="4"/>
  <c r="G1083" i="4"/>
  <c r="E1084" i="4"/>
  <c r="H1083" i="4"/>
  <c r="I1083" i="4"/>
  <c r="G1084" i="4"/>
  <c r="E1085" i="4"/>
  <c r="H1084" i="4"/>
  <c r="I1084" i="4"/>
  <c r="G1085" i="4"/>
  <c r="E1086" i="4"/>
  <c r="H1085" i="4"/>
  <c r="I1085" i="4"/>
  <c r="G1086" i="4"/>
  <c r="E1087" i="4"/>
  <c r="H1086" i="4"/>
  <c r="I1086" i="4"/>
  <c r="G1087" i="4"/>
  <c r="E1088" i="4"/>
  <c r="H1087" i="4"/>
  <c r="I1087" i="4"/>
  <c r="G1088" i="4"/>
  <c r="E1089" i="4"/>
  <c r="H1088" i="4"/>
  <c r="I1088" i="4"/>
  <c r="G1089" i="4"/>
  <c r="E1090" i="4"/>
  <c r="H1089" i="4"/>
  <c r="I1089" i="4"/>
  <c r="G1090" i="4"/>
  <c r="E1091" i="4"/>
  <c r="H1090" i="4"/>
  <c r="I1090" i="4"/>
  <c r="G1091" i="4"/>
  <c r="E1092" i="4"/>
  <c r="H1091" i="4"/>
  <c r="I1091" i="4"/>
  <c r="G1092" i="4"/>
  <c r="E1093" i="4"/>
  <c r="H1092" i="4"/>
  <c r="I1092" i="4"/>
  <c r="G1093" i="4"/>
  <c r="E1094" i="4"/>
  <c r="H1093" i="4"/>
  <c r="I1093" i="4"/>
  <c r="G1094" i="4"/>
  <c r="E1095" i="4"/>
  <c r="H1094" i="4"/>
  <c r="I1094" i="4"/>
  <c r="G1095" i="4"/>
  <c r="E1096" i="4"/>
  <c r="H1095" i="4"/>
  <c r="I1095" i="4"/>
  <c r="G1096" i="4"/>
  <c r="E1097" i="4"/>
  <c r="H1096" i="4"/>
  <c r="I1096" i="4"/>
  <c r="G1097" i="4"/>
  <c r="E1098" i="4"/>
  <c r="H1097" i="4"/>
  <c r="I1097" i="4"/>
  <c r="G1098" i="4"/>
  <c r="E1099" i="4"/>
  <c r="H1098" i="4"/>
  <c r="I1098" i="4"/>
  <c r="G1099" i="4"/>
  <c r="E1100" i="4"/>
  <c r="H1099" i="4"/>
  <c r="I1099" i="4"/>
  <c r="G1100" i="4"/>
  <c r="E1101" i="4"/>
  <c r="H1100" i="4"/>
  <c r="I1100" i="4"/>
  <c r="G1101" i="4"/>
  <c r="E1102" i="4"/>
  <c r="H1101" i="4"/>
  <c r="I1101" i="4"/>
  <c r="G1102" i="4"/>
  <c r="E1103" i="4"/>
  <c r="H1102" i="4"/>
  <c r="I1102" i="4"/>
  <c r="G1103" i="4"/>
  <c r="E1104" i="4"/>
  <c r="H1103" i="4"/>
  <c r="I1103" i="4"/>
  <c r="G1104" i="4"/>
  <c r="E1105" i="4"/>
  <c r="H1104" i="4"/>
  <c r="I1104" i="4"/>
  <c r="G1105" i="4"/>
  <c r="E1106" i="4"/>
  <c r="H1105" i="4"/>
  <c r="I1105" i="4"/>
  <c r="G1106" i="4"/>
  <c r="E1107" i="4"/>
  <c r="H1106" i="4"/>
  <c r="I1106" i="4"/>
  <c r="G1107" i="4"/>
  <c r="E1108" i="4"/>
  <c r="H1107" i="4"/>
  <c r="I1107" i="4"/>
  <c r="G1108" i="4"/>
  <c r="E1109" i="4"/>
  <c r="H1108" i="4"/>
  <c r="I1108" i="4"/>
  <c r="G1109" i="4"/>
  <c r="E1110" i="4"/>
  <c r="H1109" i="4"/>
  <c r="I1109" i="4"/>
  <c r="G1110" i="4"/>
  <c r="E1111" i="4"/>
  <c r="H1110" i="4"/>
  <c r="I1110" i="4"/>
  <c r="G1111" i="4"/>
  <c r="E1112" i="4"/>
  <c r="H1111" i="4"/>
  <c r="I1111" i="4"/>
  <c r="G1112" i="4"/>
  <c r="E1113" i="4"/>
  <c r="H1112" i="4"/>
  <c r="I1112" i="4"/>
  <c r="G1113" i="4"/>
  <c r="E1114" i="4"/>
  <c r="H1113" i="4"/>
  <c r="I1113" i="4"/>
  <c r="G1114" i="4"/>
  <c r="E1115" i="4"/>
  <c r="H1114" i="4"/>
  <c r="I1114" i="4"/>
  <c r="G1115" i="4"/>
  <c r="E1116" i="4"/>
  <c r="H1115" i="4"/>
  <c r="I1115" i="4"/>
  <c r="G1116" i="4"/>
  <c r="E1117" i="4"/>
  <c r="H1116" i="4"/>
  <c r="I1116" i="4"/>
  <c r="G1117" i="4"/>
  <c r="E1118" i="4"/>
  <c r="H1117" i="4"/>
  <c r="I1117" i="4"/>
  <c r="G1118" i="4"/>
  <c r="E1119" i="4"/>
  <c r="H1118" i="4"/>
  <c r="I1118" i="4"/>
  <c r="G1119" i="4"/>
  <c r="E1120" i="4"/>
  <c r="H1119" i="4"/>
  <c r="I1119" i="4"/>
  <c r="G1120" i="4"/>
  <c r="E1121" i="4"/>
  <c r="H1120" i="4"/>
  <c r="I1120" i="4"/>
  <c r="G1121" i="4"/>
  <c r="E1122" i="4"/>
  <c r="H1121" i="4"/>
  <c r="I1121" i="4"/>
  <c r="G1122" i="4"/>
  <c r="E1123" i="4"/>
  <c r="H1122" i="4"/>
  <c r="I1122" i="4"/>
  <c r="G1123" i="4"/>
  <c r="E1124" i="4"/>
  <c r="H1123" i="4"/>
  <c r="I1123" i="4"/>
  <c r="G1124" i="4"/>
  <c r="E1125" i="4"/>
  <c r="H1124" i="4"/>
  <c r="I1124" i="4"/>
  <c r="G1125" i="4"/>
  <c r="E1126" i="4"/>
  <c r="H1125" i="4"/>
  <c r="I1125" i="4"/>
  <c r="G1126" i="4"/>
  <c r="E1127" i="4"/>
  <c r="H1126" i="4"/>
  <c r="I1126" i="4"/>
  <c r="G1127" i="4"/>
  <c r="E1128" i="4"/>
  <c r="H1127" i="4"/>
  <c r="I1127" i="4"/>
  <c r="G1128" i="4"/>
  <c r="E1129" i="4"/>
  <c r="H1128" i="4"/>
  <c r="I1128" i="4"/>
  <c r="G1129" i="4"/>
  <c r="E1130" i="4"/>
  <c r="H1129" i="4"/>
  <c r="I1129" i="4"/>
  <c r="G1130" i="4"/>
  <c r="E1131" i="4"/>
  <c r="H1130" i="4"/>
  <c r="I1130" i="4"/>
  <c r="G1131" i="4"/>
  <c r="E1132" i="4"/>
  <c r="H1131" i="4"/>
  <c r="I1131" i="4"/>
  <c r="G1132" i="4"/>
  <c r="E1133" i="4"/>
  <c r="H1132" i="4"/>
  <c r="I1132" i="4"/>
  <c r="G1133" i="4"/>
  <c r="E1134" i="4"/>
  <c r="H1133" i="4"/>
  <c r="I1133" i="4"/>
  <c r="G1134" i="4"/>
  <c r="E1135" i="4"/>
  <c r="H1134" i="4"/>
  <c r="I1134" i="4"/>
  <c r="G1135" i="4"/>
  <c r="E1136" i="4"/>
  <c r="H1135" i="4"/>
  <c r="I1135" i="4"/>
  <c r="G1136" i="4"/>
  <c r="E1137" i="4"/>
  <c r="H1136" i="4"/>
  <c r="I1136" i="4"/>
  <c r="G1137" i="4"/>
  <c r="E1138" i="4"/>
  <c r="H1137" i="4"/>
  <c r="I1137" i="4"/>
  <c r="G1138" i="4"/>
  <c r="E1139" i="4"/>
  <c r="H1138" i="4"/>
  <c r="I1138" i="4"/>
  <c r="G1139" i="4"/>
  <c r="E1140" i="4"/>
  <c r="H1139" i="4"/>
  <c r="I1139" i="4"/>
  <c r="G1140" i="4"/>
  <c r="E1141" i="4"/>
  <c r="H1140" i="4"/>
  <c r="I1140" i="4"/>
  <c r="G1141" i="4"/>
  <c r="E1142" i="4"/>
  <c r="H1141" i="4"/>
  <c r="I1141" i="4"/>
  <c r="G1142" i="4"/>
  <c r="E1143" i="4"/>
  <c r="H1142" i="4"/>
  <c r="I1142" i="4"/>
  <c r="G1143" i="4"/>
  <c r="E1144" i="4"/>
  <c r="H1143" i="4"/>
  <c r="I1143" i="4"/>
  <c r="G1144" i="4"/>
  <c r="E1145" i="4"/>
  <c r="H1144" i="4"/>
  <c r="I1144" i="4"/>
  <c r="G1145" i="4"/>
  <c r="E1146" i="4"/>
  <c r="H1145" i="4"/>
  <c r="I1145" i="4"/>
  <c r="G1146" i="4"/>
  <c r="E1147" i="4"/>
  <c r="H1146" i="4"/>
  <c r="I1146" i="4"/>
  <c r="G1147" i="4"/>
  <c r="E1148" i="4"/>
  <c r="H1147" i="4"/>
  <c r="I1147" i="4"/>
  <c r="G1148" i="4"/>
  <c r="E1149" i="4"/>
  <c r="H1148" i="4"/>
  <c r="I1148" i="4"/>
  <c r="G1149" i="4"/>
  <c r="E1150" i="4"/>
  <c r="H1149" i="4"/>
  <c r="I1149" i="4"/>
  <c r="G1150" i="4"/>
  <c r="E1151" i="4"/>
  <c r="H1150" i="4"/>
  <c r="I1150" i="4"/>
  <c r="G1151" i="4"/>
  <c r="E1152" i="4"/>
  <c r="H1151" i="4"/>
  <c r="I1151" i="4"/>
  <c r="G1152" i="4"/>
  <c r="E1153" i="4"/>
  <c r="H1152" i="4"/>
  <c r="I1152" i="4"/>
  <c r="G1153" i="4"/>
  <c r="E1154" i="4"/>
  <c r="H1153" i="4"/>
  <c r="I1153" i="4"/>
  <c r="G1154" i="4"/>
  <c r="E1155" i="4"/>
  <c r="H1154" i="4"/>
  <c r="I1154" i="4"/>
  <c r="G1155" i="4"/>
  <c r="E1156" i="4"/>
  <c r="H1155" i="4"/>
  <c r="I1155" i="4"/>
  <c r="G1156" i="4"/>
  <c r="E1157" i="4"/>
  <c r="H1156" i="4"/>
  <c r="I1156" i="4"/>
  <c r="G1157" i="4"/>
  <c r="E1158" i="4"/>
  <c r="H1157" i="4"/>
  <c r="I1157" i="4"/>
  <c r="G1158" i="4"/>
  <c r="E1159" i="4"/>
  <c r="H1158" i="4"/>
  <c r="I1158" i="4"/>
  <c r="G1159" i="4"/>
  <c r="E1160" i="4"/>
  <c r="H1159" i="4"/>
  <c r="I1159" i="4"/>
  <c r="G1160" i="4"/>
  <c r="E1161" i="4"/>
  <c r="H1160" i="4"/>
  <c r="I1160" i="4"/>
  <c r="G1161" i="4"/>
  <c r="E1162" i="4"/>
  <c r="H1161" i="4"/>
  <c r="I1161" i="4"/>
  <c r="G1162" i="4"/>
  <c r="E1163" i="4"/>
  <c r="H1162" i="4"/>
  <c r="I1162" i="4"/>
  <c r="G1163" i="4"/>
  <c r="E1164" i="4"/>
  <c r="H1163" i="4"/>
  <c r="I1163" i="4"/>
  <c r="G1164" i="4"/>
  <c r="E1165" i="4"/>
  <c r="H1164" i="4"/>
  <c r="I1164" i="4"/>
  <c r="G1165" i="4"/>
  <c r="E1166" i="4"/>
  <c r="H1165" i="4"/>
  <c r="I1165" i="4"/>
  <c r="G1166" i="4"/>
  <c r="E1167" i="4"/>
  <c r="H1166" i="4"/>
  <c r="I1166" i="4"/>
  <c r="G1167" i="4"/>
  <c r="E1168" i="4"/>
  <c r="H1167" i="4"/>
  <c r="I1167" i="4"/>
  <c r="G1168" i="4"/>
  <c r="E1169" i="4"/>
  <c r="H1168" i="4"/>
  <c r="I1168" i="4"/>
  <c r="G1169" i="4"/>
  <c r="E1170" i="4"/>
  <c r="H1169" i="4"/>
  <c r="I1169" i="4"/>
  <c r="G1170" i="4"/>
  <c r="E1171" i="4"/>
  <c r="H1170" i="4"/>
  <c r="I1170" i="4"/>
  <c r="G1171" i="4"/>
  <c r="E1172" i="4"/>
  <c r="H1171" i="4"/>
  <c r="I1171" i="4"/>
  <c r="G1172" i="4"/>
  <c r="E1173" i="4"/>
  <c r="H1172" i="4"/>
  <c r="I1172" i="4"/>
  <c r="G1173" i="4"/>
  <c r="E1174" i="4"/>
  <c r="H1173" i="4"/>
  <c r="I1173" i="4"/>
  <c r="G1174" i="4"/>
  <c r="E1175" i="4"/>
  <c r="H1174" i="4"/>
  <c r="I1174" i="4"/>
  <c r="G1175" i="4"/>
  <c r="E1176" i="4"/>
  <c r="H1175" i="4"/>
  <c r="I1175" i="4"/>
  <c r="G1176" i="4"/>
  <c r="E1177" i="4"/>
  <c r="H1176" i="4"/>
  <c r="I1176" i="4"/>
  <c r="G1177" i="4"/>
  <c r="E1178" i="4"/>
  <c r="H1177" i="4"/>
  <c r="I1177" i="4"/>
  <c r="G1178" i="4"/>
  <c r="E1179" i="4"/>
  <c r="H1178" i="4"/>
  <c r="I1178" i="4"/>
  <c r="G1179" i="4"/>
  <c r="E1180" i="4"/>
  <c r="H1179" i="4"/>
  <c r="I1179" i="4"/>
  <c r="G1180" i="4"/>
  <c r="E1181" i="4"/>
  <c r="H1180" i="4"/>
  <c r="I1180" i="4"/>
  <c r="G1181" i="4"/>
  <c r="E1182" i="4"/>
  <c r="H1181" i="4"/>
  <c r="I1181" i="4"/>
  <c r="G1182" i="4"/>
  <c r="E1183" i="4"/>
  <c r="H1182" i="4"/>
  <c r="I1182" i="4"/>
  <c r="G1183" i="4"/>
  <c r="E1184" i="4"/>
  <c r="H1183" i="4"/>
  <c r="I1183" i="4"/>
  <c r="G1184" i="4"/>
  <c r="E1185" i="4"/>
  <c r="H1184" i="4"/>
  <c r="I1184" i="4"/>
  <c r="G1185" i="4"/>
  <c r="E1186" i="4"/>
  <c r="H1185" i="4"/>
  <c r="I1185" i="4"/>
  <c r="G1186" i="4"/>
  <c r="E1187" i="4"/>
  <c r="H1186" i="4"/>
  <c r="I1186" i="4"/>
  <c r="G1187" i="4"/>
  <c r="E1188" i="4"/>
  <c r="H1187" i="4"/>
  <c r="I1187" i="4"/>
  <c r="G1188" i="4"/>
  <c r="E1189" i="4"/>
  <c r="H1188" i="4"/>
  <c r="I1188" i="4"/>
  <c r="G1189" i="4"/>
  <c r="E1190" i="4"/>
  <c r="H1189" i="4"/>
  <c r="I1189" i="4"/>
  <c r="G1190" i="4"/>
  <c r="E1191" i="4"/>
  <c r="H1190" i="4"/>
  <c r="I1190" i="4"/>
  <c r="G1191" i="4"/>
  <c r="E1192" i="4"/>
  <c r="H1191" i="4"/>
  <c r="I1191" i="4"/>
  <c r="G1192" i="4"/>
  <c r="E1193" i="4"/>
  <c r="H1192" i="4"/>
  <c r="I1192" i="4"/>
  <c r="G1193" i="4"/>
  <c r="E1194" i="4"/>
  <c r="H1193" i="4"/>
  <c r="I1193" i="4"/>
  <c r="G1194" i="4"/>
  <c r="E1195" i="4"/>
  <c r="H1194" i="4"/>
  <c r="I1194" i="4"/>
  <c r="G1195" i="4"/>
  <c r="E1196" i="4"/>
  <c r="H1195" i="4"/>
  <c r="I1195" i="4"/>
  <c r="G1196" i="4"/>
  <c r="E1197" i="4"/>
  <c r="H1196" i="4"/>
  <c r="I1196" i="4"/>
  <c r="G1197" i="4"/>
  <c r="E1198" i="4"/>
  <c r="H1197" i="4"/>
  <c r="I1197" i="4"/>
  <c r="G1198" i="4"/>
  <c r="E1199" i="4"/>
  <c r="H1198" i="4"/>
  <c r="I1198" i="4"/>
  <c r="G1199" i="4"/>
  <c r="E1200" i="4"/>
  <c r="H1199" i="4"/>
  <c r="I1199" i="4"/>
  <c r="G1200" i="4"/>
  <c r="E1201" i="4"/>
  <c r="H1200" i="4"/>
  <c r="I1200" i="4"/>
  <c r="G1201" i="4"/>
  <c r="E1202" i="4"/>
  <c r="H1201" i="4"/>
  <c r="I1201" i="4"/>
  <c r="G1202" i="4"/>
  <c r="E1203" i="4"/>
  <c r="H1202" i="4"/>
  <c r="I1202" i="4"/>
  <c r="G1203" i="4"/>
  <c r="E1204" i="4"/>
  <c r="H1203" i="4"/>
  <c r="I1203" i="4"/>
  <c r="G1204" i="4"/>
  <c r="E1205" i="4"/>
  <c r="H1204" i="4"/>
  <c r="I1204" i="4"/>
  <c r="G1205" i="4"/>
  <c r="E1206" i="4"/>
  <c r="H1205" i="4"/>
  <c r="I1205" i="4"/>
  <c r="G1206" i="4"/>
  <c r="E1207" i="4"/>
  <c r="H1206" i="4"/>
  <c r="I1206" i="4"/>
  <c r="G1207" i="4"/>
  <c r="E1208" i="4"/>
  <c r="H1207" i="4"/>
  <c r="I1207" i="4"/>
  <c r="G1208" i="4"/>
  <c r="E1209" i="4"/>
  <c r="H1208" i="4"/>
  <c r="I1208" i="4"/>
  <c r="G1209" i="4"/>
  <c r="E1210" i="4"/>
  <c r="H1209" i="4"/>
  <c r="I1209" i="4"/>
  <c r="G1210" i="4"/>
  <c r="E1211" i="4"/>
  <c r="H1210" i="4"/>
  <c r="I1210" i="4"/>
  <c r="G1211" i="4"/>
  <c r="E1212" i="4"/>
  <c r="H1211" i="4"/>
  <c r="I1211" i="4"/>
  <c r="G1212" i="4"/>
  <c r="E1213" i="4"/>
  <c r="H1212" i="4"/>
  <c r="I1212" i="4"/>
  <c r="G1213" i="4"/>
  <c r="E1214" i="4"/>
  <c r="H1213" i="4"/>
  <c r="I1213" i="4"/>
  <c r="G1214" i="4"/>
  <c r="E1215" i="4"/>
  <c r="H1214" i="4"/>
  <c r="I1214" i="4"/>
  <c r="G1215" i="4"/>
  <c r="E1216" i="4"/>
  <c r="H1215" i="4"/>
  <c r="I1215" i="4"/>
  <c r="G1216" i="4"/>
  <c r="E1217" i="4"/>
  <c r="H1216" i="4"/>
  <c r="I1216" i="4"/>
  <c r="G1217" i="4"/>
  <c r="E1218" i="4"/>
  <c r="H1217" i="4"/>
  <c r="I1217" i="4"/>
  <c r="G1218" i="4"/>
  <c r="E1219" i="4"/>
  <c r="H1218" i="4"/>
  <c r="I1218" i="4"/>
  <c r="G1219" i="4"/>
  <c r="E1220" i="4"/>
  <c r="H1219" i="4"/>
  <c r="I1219" i="4"/>
  <c r="G1220" i="4"/>
  <c r="E1221" i="4"/>
  <c r="H1220" i="4"/>
  <c r="I1220" i="4"/>
  <c r="G1221" i="4"/>
  <c r="E1222" i="4"/>
  <c r="H1221" i="4"/>
  <c r="I1221" i="4"/>
  <c r="G1222" i="4"/>
  <c r="E1223" i="4"/>
  <c r="H1222" i="4"/>
  <c r="I1222" i="4"/>
  <c r="G1223" i="4"/>
  <c r="E1224" i="4"/>
  <c r="H1223" i="4"/>
  <c r="I1223" i="4"/>
  <c r="G1224" i="4"/>
  <c r="E1225" i="4"/>
  <c r="H1224" i="4"/>
  <c r="I1224" i="4"/>
  <c r="G1225" i="4"/>
  <c r="E1226" i="4"/>
  <c r="H1225" i="4"/>
  <c r="I1225" i="4"/>
  <c r="G1226" i="4"/>
  <c r="E1227" i="4"/>
  <c r="H1226" i="4"/>
  <c r="I1226" i="4"/>
  <c r="G1227" i="4"/>
  <c r="E1228" i="4"/>
  <c r="H1227" i="4"/>
  <c r="I1227" i="4"/>
  <c r="G1228" i="4"/>
  <c r="E1229" i="4"/>
  <c r="H1228" i="4"/>
  <c r="I1228" i="4"/>
  <c r="G1229" i="4"/>
  <c r="E1230" i="4"/>
  <c r="H1229" i="4"/>
  <c r="I1229" i="4"/>
  <c r="G1230" i="4"/>
  <c r="E1231" i="4"/>
  <c r="H1230" i="4"/>
  <c r="I1230" i="4"/>
  <c r="G1231" i="4"/>
  <c r="E1232" i="4"/>
  <c r="H1231" i="4"/>
  <c r="I1231" i="4"/>
  <c r="G1232" i="4"/>
  <c r="E1233" i="4"/>
  <c r="H1232" i="4"/>
  <c r="I1232" i="4"/>
  <c r="G1233" i="4"/>
  <c r="E1234" i="4"/>
  <c r="H1233" i="4"/>
  <c r="I1233" i="4"/>
  <c r="G1234" i="4"/>
  <c r="E1235" i="4"/>
  <c r="H1234" i="4"/>
  <c r="I1234" i="4"/>
  <c r="G1235" i="4"/>
  <c r="E1236" i="4"/>
  <c r="H1235" i="4"/>
  <c r="I1235" i="4"/>
  <c r="G1236" i="4"/>
  <c r="E1237" i="4"/>
  <c r="H1236" i="4"/>
  <c r="I1236" i="4"/>
  <c r="G1237" i="4"/>
  <c r="E1238" i="4"/>
  <c r="H1237" i="4"/>
  <c r="I1237" i="4"/>
  <c r="G1238" i="4"/>
  <c r="E1239" i="4"/>
  <c r="H1238" i="4"/>
  <c r="I1238" i="4"/>
  <c r="G1239" i="4"/>
  <c r="E1240" i="4"/>
  <c r="H1239" i="4"/>
  <c r="I1239" i="4"/>
  <c r="G1240" i="4"/>
  <c r="E1241" i="4"/>
  <c r="H1240" i="4"/>
  <c r="I1240" i="4"/>
  <c r="G1241" i="4"/>
  <c r="E1242" i="4"/>
  <c r="H1241" i="4"/>
  <c r="I1241" i="4"/>
  <c r="G1242" i="4"/>
  <c r="E1243" i="4"/>
  <c r="H1242" i="4"/>
  <c r="I1242" i="4"/>
  <c r="G1243" i="4"/>
  <c r="E1244" i="4"/>
  <c r="H1243" i="4"/>
  <c r="I1243" i="4"/>
  <c r="G1244" i="4"/>
  <c r="E1245" i="4"/>
  <c r="H1244" i="4"/>
  <c r="I1244" i="4"/>
  <c r="G1245" i="4"/>
  <c r="E1246" i="4"/>
  <c r="H1245" i="4"/>
  <c r="I1245" i="4"/>
  <c r="G1246" i="4"/>
  <c r="E1247" i="4"/>
  <c r="H1246" i="4"/>
  <c r="I1246" i="4"/>
  <c r="G1247" i="4"/>
  <c r="E1248" i="4"/>
  <c r="H1247" i="4"/>
  <c r="I1247" i="4"/>
  <c r="G1248" i="4"/>
  <c r="E1249" i="4"/>
  <c r="H1248" i="4"/>
  <c r="I1248" i="4"/>
  <c r="G1249" i="4"/>
  <c r="E1250" i="4"/>
  <c r="H1249" i="4"/>
  <c r="I1249" i="4"/>
  <c r="G1250" i="4"/>
  <c r="E1251" i="4"/>
  <c r="H1250" i="4"/>
  <c r="I1250" i="4"/>
  <c r="G1251" i="4"/>
  <c r="E1252" i="4"/>
  <c r="H1251" i="4"/>
  <c r="I1251" i="4"/>
  <c r="G1252" i="4"/>
  <c r="E1253" i="4"/>
  <c r="H1252" i="4"/>
  <c r="I1252" i="4"/>
  <c r="G1253" i="4"/>
  <c r="E1254" i="4"/>
  <c r="H1253" i="4"/>
  <c r="I1253" i="4"/>
  <c r="G1254" i="4"/>
  <c r="E1255" i="4"/>
  <c r="H1254" i="4"/>
  <c r="I1254" i="4"/>
  <c r="G1255" i="4"/>
  <c r="E1256" i="4"/>
  <c r="H1255" i="4"/>
  <c r="I1255" i="4"/>
  <c r="G1256" i="4"/>
  <c r="E1257" i="4"/>
  <c r="H1256" i="4"/>
  <c r="I1256" i="4"/>
  <c r="G1257" i="4"/>
  <c r="E1258" i="4"/>
  <c r="H1257" i="4"/>
  <c r="I1257" i="4"/>
  <c r="G1258" i="4"/>
  <c r="E1259" i="4"/>
  <c r="H1258" i="4"/>
  <c r="I1258" i="4"/>
  <c r="G1259" i="4"/>
  <c r="E1260" i="4"/>
  <c r="H1259" i="4"/>
  <c r="I1259" i="4"/>
  <c r="G1260" i="4"/>
  <c r="E1261" i="4"/>
  <c r="H1260" i="4"/>
  <c r="I1260" i="4"/>
  <c r="G1261" i="4"/>
  <c r="E1262" i="4"/>
  <c r="H1261" i="4"/>
  <c r="I1261" i="4"/>
  <c r="G1262" i="4"/>
  <c r="E1263" i="4"/>
  <c r="H1262" i="4"/>
  <c r="I1262" i="4"/>
  <c r="G1263" i="4"/>
  <c r="E1264" i="4"/>
  <c r="H1263" i="4"/>
  <c r="I1263" i="4"/>
  <c r="G1264" i="4"/>
  <c r="E1265" i="4"/>
  <c r="H1264" i="4"/>
  <c r="I1264" i="4"/>
  <c r="G1265" i="4"/>
  <c r="E1266" i="4"/>
  <c r="H1265" i="4"/>
  <c r="I1265" i="4"/>
  <c r="G1266" i="4"/>
  <c r="E1267" i="4"/>
  <c r="H1266" i="4"/>
  <c r="I1266" i="4"/>
  <c r="G1267" i="4"/>
  <c r="E1268" i="4"/>
  <c r="H1267" i="4"/>
  <c r="I1267" i="4"/>
  <c r="G1268" i="4"/>
  <c r="E1269" i="4"/>
  <c r="H1268" i="4"/>
  <c r="I1268" i="4"/>
  <c r="G1269" i="4"/>
  <c r="E1270" i="4"/>
  <c r="H1269" i="4"/>
  <c r="I1269" i="4"/>
  <c r="G1270" i="4"/>
  <c r="E1271" i="4"/>
  <c r="H1270" i="4"/>
  <c r="I1270" i="4"/>
  <c r="G1271" i="4"/>
  <c r="E1272" i="4"/>
  <c r="H1271" i="4"/>
  <c r="I1271" i="4"/>
  <c r="G1272" i="4"/>
  <c r="E1273" i="4"/>
  <c r="H1272" i="4"/>
  <c r="I1272" i="4"/>
  <c r="G1273" i="4"/>
  <c r="E1274" i="4"/>
  <c r="H1273" i="4"/>
  <c r="I1273" i="4"/>
  <c r="G1274" i="4"/>
  <c r="E1275" i="4"/>
  <c r="H1274" i="4"/>
  <c r="I1274" i="4"/>
  <c r="G1275" i="4"/>
  <c r="E1276" i="4"/>
  <c r="H1275" i="4"/>
  <c r="I1275" i="4"/>
  <c r="G1276" i="4"/>
  <c r="E1277" i="4"/>
  <c r="H1276" i="4"/>
  <c r="I1276" i="4"/>
  <c r="G1277" i="4"/>
  <c r="E1278" i="4"/>
  <c r="H1277" i="4"/>
  <c r="I1277" i="4"/>
  <c r="G1278" i="4"/>
  <c r="E1279" i="4"/>
  <c r="H1278" i="4"/>
  <c r="I1278" i="4"/>
  <c r="G1279" i="4"/>
  <c r="E1280" i="4"/>
  <c r="H1279" i="4"/>
  <c r="I1279" i="4"/>
  <c r="G1280" i="4"/>
  <c r="E1281" i="4"/>
  <c r="H1280" i="4"/>
  <c r="I1280" i="4"/>
  <c r="G1281" i="4"/>
  <c r="E1282" i="4"/>
  <c r="H1281" i="4"/>
  <c r="I1281" i="4"/>
  <c r="G1282" i="4"/>
  <c r="E1283" i="4"/>
  <c r="H1282" i="4"/>
  <c r="I1282" i="4"/>
  <c r="G1283" i="4"/>
  <c r="E1284" i="4"/>
  <c r="H1283" i="4"/>
  <c r="I1283" i="4"/>
  <c r="G1284" i="4"/>
  <c r="E1285" i="4"/>
  <c r="H1284" i="4"/>
  <c r="I1284" i="4"/>
  <c r="G1285" i="4"/>
  <c r="E1286" i="4"/>
  <c r="H1285" i="4"/>
  <c r="I1285" i="4"/>
  <c r="G1286" i="4"/>
  <c r="E1287" i="4"/>
  <c r="H1286" i="4"/>
  <c r="I1286" i="4"/>
  <c r="G1287" i="4"/>
  <c r="E1288" i="4"/>
  <c r="H1287" i="4"/>
  <c r="I1287" i="4"/>
  <c r="G1288" i="4"/>
  <c r="E1289" i="4"/>
  <c r="H1288" i="4"/>
  <c r="I1288" i="4"/>
  <c r="G1289" i="4"/>
  <c r="E1290" i="4"/>
  <c r="H1289" i="4"/>
  <c r="I1289" i="4"/>
  <c r="G1290" i="4"/>
  <c r="E1291" i="4"/>
  <c r="H1290" i="4"/>
  <c r="I1290" i="4"/>
  <c r="G1291" i="4"/>
  <c r="E1292" i="4"/>
  <c r="H1291" i="4"/>
  <c r="I1291" i="4"/>
  <c r="G1292" i="4"/>
  <c r="E1293" i="4"/>
  <c r="H1292" i="4"/>
  <c r="I1292" i="4"/>
  <c r="G1293" i="4"/>
  <c r="E1294" i="4"/>
  <c r="H1293" i="4"/>
  <c r="I1293" i="4"/>
  <c r="G1294" i="4"/>
  <c r="E1295" i="4"/>
  <c r="H1294" i="4"/>
  <c r="I1294" i="4"/>
  <c r="G1295" i="4"/>
  <c r="E1296" i="4"/>
  <c r="H1295" i="4"/>
  <c r="I1295" i="4"/>
  <c r="G1296" i="4"/>
  <c r="E1297" i="4"/>
  <c r="H1296" i="4"/>
  <c r="I1296" i="4"/>
  <c r="G1297" i="4"/>
  <c r="E1298" i="4"/>
  <c r="H1297" i="4"/>
  <c r="I1297" i="4"/>
  <c r="G1298" i="4"/>
  <c r="E1299" i="4"/>
  <c r="H1298" i="4"/>
  <c r="I1298" i="4"/>
  <c r="G1299" i="4"/>
  <c r="E1300" i="4"/>
  <c r="H1299" i="4"/>
  <c r="I1299" i="4"/>
  <c r="G1300" i="4"/>
  <c r="E1301" i="4"/>
  <c r="H1300" i="4"/>
  <c r="I1300" i="4"/>
  <c r="G1301" i="4"/>
  <c r="E1302" i="4"/>
  <c r="H1301" i="4"/>
  <c r="I1301" i="4"/>
  <c r="G1302" i="4"/>
  <c r="E1303" i="4"/>
  <c r="H1302" i="4"/>
  <c r="I1302" i="4"/>
  <c r="G1303" i="4"/>
  <c r="E1304" i="4"/>
  <c r="H1303" i="4"/>
  <c r="I1303" i="4"/>
  <c r="G1304" i="4"/>
  <c r="E1305" i="4"/>
  <c r="H1304" i="4"/>
  <c r="I1304" i="4"/>
  <c r="G1305" i="4"/>
  <c r="E1306" i="4"/>
  <c r="H1305" i="4"/>
  <c r="I1305" i="4"/>
  <c r="G1306" i="4"/>
  <c r="E1307" i="4"/>
  <c r="H1306" i="4"/>
  <c r="I1306" i="4"/>
  <c r="G1307" i="4"/>
  <c r="E1308" i="4"/>
  <c r="H1307" i="4"/>
  <c r="I1307" i="4"/>
  <c r="G1308" i="4"/>
  <c r="E1309" i="4"/>
  <c r="H1308" i="4"/>
  <c r="I1308" i="4"/>
  <c r="G1309" i="4"/>
  <c r="E1310" i="4"/>
  <c r="H1309" i="4"/>
  <c r="I1309" i="4"/>
  <c r="G1310" i="4"/>
  <c r="E1311" i="4"/>
  <c r="H1310" i="4"/>
  <c r="I1310" i="4"/>
  <c r="G1311" i="4"/>
  <c r="E1312" i="4"/>
  <c r="H1311" i="4"/>
  <c r="I1311" i="4"/>
  <c r="G1312" i="4"/>
  <c r="E1313" i="4"/>
  <c r="H1312" i="4"/>
  <c r="I1312" i="4"/>
  <c r="G1313" i="4"/>
  <c r="E1314" i="4"/>
  <c r="H1313" i="4"/>
  <c r="I1313" i="4"/>
  <c r="G1314" i="4"/>
  <c r="E1315" i="4"/>
  <c r="H1314" i="4"/>
  <c r="I1314" i="4"/>
  <c r="G1315" i="4"/>
  <c r="E1316" i="4"/>
  <c r="H1315" i="4"/>
  <c r="I1315" i="4"/>
  <c r="G1316" i="4"/>
  <c r="E1317" i="4"/>
  <c r="H1316" i="4"/>
  <c r="I1316" i="4"/>
  <c r="G1317" i="4"/>
  <c r="E1318" i="4"/>
  <c r="H1317" i="4"/>
  <c r="I1317" i="4"/>
  <c r="G1318" i="4"/>
  <c r="E1319" i="4"/>
  <c r="H1318" i="4"/>
  <c r="I1318" i="4"/>
  <c r="G1319" i="4"/>
  <c r="E1320" i="4"/>
  <c r="H1319" i="4"/>
  <c r="I1319" i="4"/>
  <c r="G1320" i="4"/>
  <c r="E1321" i="4"/>
  <c r="H1320" i="4"/>
  <c r="I1320" i="4"/>
  <c r="G1321" i="4"/>
  <c r="E1322" i="4"/>
  <c r="H1321" i="4"/>
  <c r="I1321" i="4"/>
  <c r="G1322" i="4"/>
  <c r="E1323" i="4"/>
  <c r="H1322" i="4"/>
  <c r="I1322" i="4"/>
  <c r="G1323" i="4"/>
  <c r="E1324" i="4"/>
  <c r="H1323" i="4"/>
  <c r="I1323" i="4"/>
  <c r="G1324" i="4"/>
  <c r="E1325" i="4"/>
  <c r="H1324" i="4"/>
  <c r="I1324" i="4"/>
  <c r="G1325" i="4"/>
  <c r="E1326" i="4"/>
  <c r="H1325" i="4"/>
  <c r="I1325" i="4"/>
  <c r="G1326" i="4"/>
  <c r="E1327" i="4"/>
  <c r="H1326" i="4"/>
  <c r="I1326" i="4"/>
  <c r="G1327" i="4"/>
  <c r="E1328" i="4"/>
  <c r="H1327" i="4"/>
  <c r="I1327" i="4"/>
  <c r="G1328" i="4"/>
  <c r="E1329" i="4"/>
  <c r="H1328" i="4"/>
  <c r="I1328" i="4"/>
  <c r="G1329" i="4"/>
  <c r="E1330" i="4"/>
  <c r="H1329" i="4"/>
  <c r="I1329" i="4"/>
  <c r="G1330" i="4"/>
  <c r="E1331" i="4"/>
  <c r="H1330" i="4"/>
  <c r="I1330" i="4"/>
  <c r="G1331" i="4"/>
  <c r="E1332" i="4"/>
  <c r="H1331" i="4"/>
  <c r="I1331" i="4"/>
  <c r="G1332" i="4"/>
  <c r="E1333" i="4"/>
  <c r="H1332" i="4"/>
  <c r="I1332" i="4"/>
  <c r="G1333" i="4"/>
  <c r="E1334" i="4"/>
  <c r="H1333" i="4"/>
  <c r="I1333" i="4"/>
  <c r="G1334" i="4"/>
  <c r="E1335" i="4"/>
  <c r="H1334" i="4"/>
  <c r="I1334" i="4"/>
  <c r="G1335" i="4"/>
  <c r="E1336" i="4"/>
  <c r="H1335" i="4"/>
  <c r="I1335" i="4"/>
  <c r="G1336" i="4"/>
  <c r="E1337" i="4"/>
  <c r="H1336" i="4"/>
  <c r="I1336" i="4"/>
  <c r="G1337" i="4"/>
  <c r="E1338" i="4"/>
  <c r="H1337" i="4"/>
  <c r="I1337" i="4"/>
  <c r="G1338" i="4"/>
  <c r="E1339" i="4"/>
  <c r="H1338" i="4"/>
  <c r="I1338" i="4"/>
  <c r="G1339" i="4"/>
  <c r="E1340" i="4"/>
  <c r="H1339" i="4"/>
  <c r="I1339" i="4"/>
  <c r="G1340" i="4"/>
  <c r="E1341" i="4"/>
  <c r="H1340" i="4"/>
  <c r="I1340" i="4"/>
  <c r="G1341" i="4"/>
  <c r="E1342" i="4"/>
  <c r="H1341" i="4"/>
  <c r="I1341" i="4"/>
  <c r="G1342" i="4"/>
  <c r="E1343" i="4"/>
  <c r="H1342" i="4"/>
  <c r="I1342" i="4"/>
  <c r="G1343" i="4"/>
  <c r="E1344" i="4"/>
  <c r="H1343" i="4"/>
  <c r="I1343" i="4"/>
  <c r="G1344" i="4"/>
  <c r="E1345" i="4"/>
  <c r="H1344" i="4"/>
  <c r="I1344" i="4"/>
  <c r="G1345" i="4"/>
  <c r="E1346" i="4"/>
  <c r="H1345" i="4"/>
  <c r="I1345" i="4"/>
  <c r="G1346" i="4"/>
  <c r="E1347" i="4"/>
  <c r="H1346" i="4"/>
  <c r="I1346" i="4"/>
  <c r="G1347" i="4"/>
  <c r="E1348" i="4"/>
  <c r="H1347" i="4"/>
  <c r="I1347" i="4"/>
  <c r="G1348" i="4"/>
  <c r="E1349" i="4"/>
  <c r="H1348" i="4"/>
  <c r="I1348" i="4"/>
  <c r="G1349" i="4"/>
  <c r="E1350" i="4"/>
  <c r="H1349" i="4"/>
  <c r="I1349" i="4"/>
  <c r="G1350" i="4"/>
  <c r="E1351" i="4"/>
  <c r="H1350" i="4"/>
  <c r="I1350" i="4"/>
  <c r="G1351" i="4"/>
  <c r="E1352" i="4"/>
  <c r="H1351" i="4"/>
  <c r="I1351" i="4"/>
  <c r="G1352" i="4"/>
  <c r="E1353" i="4"/>
  <c r="H1352" i="4"/>
  <c r="I1352" i="4"/>
  <c r="G1353" i="4"/>
  <c r="E1354" i="4"/>
  <c r="H1353" i="4"/>
  <c r="I1353" i="4"/>
  <c r="G1354" i="4"/>
  <c r="E1355" i="4"/>
  <c r="H1354" i="4"/>
  <c r="I1354" i="4"/>
  <c r="G1355" i="4"/>
  <c r="E1356" i="4"/>
  <c r="H1355" i="4"/>
  <c r="I1355" i="4"/>
  <c r="G1356" i="4"/>
  <c r="E1357" i="4"/>
  <c r="H1356" i="4"/>
  <c r="I1356" i="4"/>
  <c r="G1357" i="4"/>
  <c r="E1358" i="4"/>
  <c r="H1357" i="4"/>
  <c r="I1357" i="4"/>
  <c r="G1358" i="4"/>
  <c r="E1359" i="4"/>
  <c r="H1358" i="4"/>
  <c r="I1358" i="4"/>
  <c r="G1359" i="4"/>
  <c r="E1360" i="4"/>
  <c r="H1359" i="4"/>
  <c r="I1359" i="4"/>
  <c r="G1360" i="4"/>
  <c r="E1361" i="4"/>
  <c r="H1360" i="4"/>
  <c r="I1360" i="4"/>
  <c r="G1361" i="4"/>
  <c r="E1362" i="4"/>
  <c r="H1361" i="4"/>
  <c r="I1361" i="4"/>
  <c r="G1362" i="4"/>
  <c r="E1363" i="4"/>
  <c r="H1362" i="4"/>
  <c r="I1362" i="4"/>
  <c r="G1363" i="4"/>
  <c r="E1364" i="4"/>
  <c r="H1363" i="4"/>
  <c r="I1363" i="4"/>
  <c r="G1364" i="4"/>
  <c r="E1365" i="4"/>
  <c r="H1364" i="4"/>
  <c r="I1364" i="4"/>
  <c r="G1365" i="4"/>
  <c r="E1366" i="4"/>
  <c r="H1365" i="4"/>
  <c r="I1365" i="4"/>
  <c r="G1366" i="4"/>
  <c r="E1367" i="4"/>
  <c r="H1366" i="4"/>
  <c r="I1366" i="4"/>
  <c r="G1367" i="4"/>
  <c r="E1368" i="4"/>
  <c r="H1367" i="4"/>
  <c r="I1367" i="4"/>
  <c r="G1368" i="4"/>
  <c r="E1369" i="4"/>
  <c r="H1368" i="4"/>
  <c r="I1368" i="4"/>
  <c r="G1369" i="4"/>
  <c r="E1370" i="4"/>
  <c r="H1369" i="4"/>
  <c r="I1369" i="4"/>
  <c r="G1370" i="4"/>
  <c r="E1371" i="4"/>
  <c r="H1370" i="4"/>
  <c r="I1370" i="4"/>
  <c r="G1371" i="4"/>
  <c r="E1372" i="4"/>
  <c r="H1371" i="4"/>
  <c r="I1371" i="4"/>
  <c r="G1372" i="4"/>
  <c r="E1373" i="4"/>
  <c r="H1372" i="4"/>
  <c r="I1372" i="4"/>
  <c r="G1373" i="4"/>
  <c r="E1374" i="4"/>
  <c r="H1373" i="4"/>
  <c r="I1373" i="4"/>
  <c r="G1374" i="4"/>
  <c r="E1375" i="4"/>
  <c r="H1374" i="4"/>
  <c r="I1374" i="4"/>
  <c r="G1375" i="4"/>
  <c r="E1376" i="4"/>
  <c r="H1375" i="4"/>
  <c r="I1375" i="4"/>
  <c r="G1376" i="4"/>
  <c r="E1377" i="4"/>
  <c r="H1376" i="4"/>
  <c r="I1376" i="4"/>
  <c r="G1377" i="4"/>
  <c r="E1378" i="4"/>
  <c r="H1377" i="4"/>
  <c r="I1377" i="4"/>
  <c r="G1378" i="4"/>
  <c r="E1379" i="4"/>
  <c r="H1378" i="4"/>
  <c r="I1378" i="4"/>
  <c r="G1379" i="4"/>
  <c r="E1380" i="4"/>
  <c r="H1379" i="4"/>
  <c r="I1379" i="4"/>
  <c r="G1380" i="4"/>
  <c r="E1381" i="4"/>
  <c r="H1380" i="4"/>
  <c r="I1380" i="4"/>
  <c r="G1381" i="4"/>
  <c r="E1382" i="4"/>
  <c r="H1381" i="4"/>
  <c r="I1381" i="4"/>
  <c r="G1382" i="4"/>
  <c r="E1383" i="4"/>
  <c r="H1382" i="4"/>
  <c r="I1382" i="4"/>
  <c r="G1383" i="4"/>
  <c r="E1384" i="4"/>
  <c r="H1383" i="4"/>
  <c r="I1383" i="4"/>
  <c r="G1384" i="4"/>
  <c r="E1385" i="4"/>
  <c r="H1384" i="4"/>
  <c r="I1384" i="4"/>
  <c r="G1385" i="4"/>
  <c r="E1386" i="4"/>
  <c r="H1385" i="4"/>
  <c r="I1385" i="4"/>
  <c r="G1386" i="4"/>
  <c r="E1387" i="4"/>
  <c r="H1386" i="4"/>
  <c r="I1386" i="4"/>
  <c r="G1387" i="4"/>
  <c r="E1388" i="4"/>
  <c r="H1387" i="4"/>
  <c r="I1387" i="4"/>
  <c r="G1388" i="4"/>
  <c r="E1389" i="4"/>
  <c r="H1388" i="4"/>
  <c r="I1388" i="4"/>
  <c r="G1389" i="4"/>
  <c r="E1390" i="4"/>
  <c r="H1389" i="4"/>
  <c r="I1389" i="4"/>
  <c r="G1390" i="4"/>
  <c r="E1391" i="4"/>
  <c r="H1390" i="4"/>
  <c r="I1390" i="4"/>
  <c r="G1391" i="4"/>
  <c r="E1392" i="4"/>
  <c r="H1391" i="4"/>
  <c r="I1391" i="4"/>
  <c r="G1392" i="4"/>
  <c r="E1393" i="4"/>
  <c r="H1392" i="4"/>
  <c r="I1392" i="4"/>
  <c r="G1393" i="4"/>
  <c r="E1394" i="4"/>
  <c r="H1393" i="4"/>
  <c r="I1393" i="4"/>
  <c r="G1394" i="4"/>
  <c r="E1395" i="4"/>
  <c r="H1394" i="4"/>
  <c r="I1394" i="4"/>
  <c r="G1395" i="4"/>
  <c r="E1396" i="4"/>
  <c r="H1395" i="4"/>
  <c r="I1395" i="4"/>
  <c r="G1396" i="4"/>
  <c r="E1397" i="4"/>
  <c r="H1396" i="4"/>
  <c r="I1396" i="4"/>
  <c r="G1397" i="4"/>
  <c r="E1398" i="4"/>
  <c r="H1397" i="4"/>
  <c r="I1397" i="4"/>
  <c r="G1398" i="4"/>
  <c r="E1399" i="4"/>
  <c r="H1398" i="4"/>
  <c r="I1398" i="4"/>
  <c r="G1399" i="4"/>
  <c r="E1400" i="4"/>
  <c r="H1399" i="4"/>
  <c r="I1399" i="4"/>
  <c r="G1400" i="4"/>
  <c r="E1401" i="4"/>
  <c r="H1400" i="4"/>
  <c r="I1400" i="4"/>
  <c r="G1401" i="4"/>
  <c r="E1402" i="4"/>
  <c r="H1401" i="4"/>
  <c r="I1401" i="4"/>
  <c r="G1402" i="4"/>
  <c r="E1403" i="4"/>
  <c r="H1402" i="4"/>
  <c r="I1402" i="4"/>
  <c r="G1403" i="4"/>
  <c r="E1404" i="4"/>
  <c r="H1403" i="4"/>
  <c r="I1403" i="4"/>
  <c r="G1404" i="4"/>
  <c r="E1405" i="4"/>
  <c r="H1404" i="4"/>
  <c r="I1404" i="4"/>
  <c r="G1405" i="4"/>
  <c r="E1406" i="4"/>
  <c r="H1405" i="4"/>
  <c r="I1405" i="4"/>
  <c r="G1406" i="4"/>
  <c r="E1407" i="4"/>
  <c r="H1406" i="4"/>
  <c r="I1406" i="4"/>
  <c r="G1407" i="4"/>
  <c r="E1408" i="4"/>
  <c r="H1407" i="4"/>
  <c r="I1407" i="4"/>
  <c r="G1408" i="4"/>
  <c r="E1409" i="4"/>
  <c r="H1408" i="4"/>
  <c r="I1408" i="4"/>
  <c r="G1409" i="4"/>
  <c r="E1410" i="4"/>
  <c r="H1409" i="4"/>
  <c r="I1409" i="4"/>
  <c r="G1410" i="4"/>
  <c r="E1411" i="4"/>
  <c r="H1410" i="4"/>
  <c r="I1410" i="4"/>
  <c r="G1411" i="4"/>
  <c r="E1412" i="4"/>
  <c r="H1411" i="4"/>
  <c r="I1411" i="4"/>
  <c r="G1412" i="4"/>
  <c r="E1413" i="4"/>
  <c r="H1412" i="4"/>
  <c r="I1412" i="4"/>
  <c r="G1413" i="4"/>
  <c r="E1414" i="4"/>
  <c r="H1413" i="4"/>
  <c r="I1413" i="4"/>
  <c r="G1414" i="4"/>
  <c r="E1415" i="4"/>
  <c r="H1414" i="4"/>
  <c r="I1414" i="4"/>
  <c r="G1415" i="4"/>
  <c r="E1416" i="4"/>
  <c r="H1415" i="4"/>
  <c r="I1415" i="4"/>
  <c r="G1416" i="4"/>
  <c r="E1417" i="4"/>
  <c r="H1416" i="4"/>
  <c r="I1416" i="4"/>
  <c r="G1417" i="4"/>
  <c r="E1418" i="4"/>
  <c r="H1417" i="4"/>
  <c r="I1417" i="4"/>
  <c r="G1418" i="4"/>
  <c r="E1419" i="4"/>
  <c r="H1418" i="4"/>
  <c r="I1418" i="4"/>
  <c r="G1419" i="4"/>
  <c r="E1420" i="4"/>
  <c r="H1419" i="4"/>
  <c r="I1419" i="4"/>
  <c r="G1420" i="4"/>
  <c r="E1421" i="4"/>
  <c r="H1420" i="4"/>
  <c r="I1420" i="4"/>
  <c r="G1421" i="4"/>
  <c r="E1422" i="4"/>
  <c r="H1421" i="4"/>
  <c r="I1421" i="4"/>
  <c r="G1422" i="4"/>
  <c r="E1423" i="4"/>
  <c r="H1422" i="4"/>
  <c r="I1422" i="4"/>
  <c r="G1423" i="4"/>
  <c r="E1424" i="4"/>
  <c r="H1423" i="4"/>
  <c r="I1423" i="4"/>
  <c r="G1424" i="4"/>
  <c r="E1425" i="4"/>
  <c r="H1424" i="4"/>
  <c r="I1424" i="4"/>
  <c r="G1425" i="4"/>
  <c r="E1426" i="4"/>
  <c r="H1425" i="4"/>
  <c r="I1425" i="4"/>
  <c r="G1426" i="4"/>
  <c r="E1427" i="4"/>
  <c r="H1426" i="4"/>
  <c r="I1426" i="4"/>
  <c r="G1427" i="4"/>
  <c r="E1428" i="4"/>
  <c r="H1427" i="4"/>
  <c r="I1427" i="4"/>
  <c r="G1428" i="4"/>
  <c r="E1429" i="4"/>
  <c r="H1428" i="4"/>
  <c r="I1428" i="4"/>
  <c r="G1429" i="4"/>
  <c r="E1430" i="4"/>
  <c r="H1429" i="4"/>
  <c r="I1429" i="4"/>
  <c r="G1430" i="4"/>
  <c r="E1431" i="4"/>
  <c r="H1430" i="4"/>
  <c r="I1430" i="4"/>
  <c r="G1431" i="4"/>
  <c r="E1432" i="4"/>
  <c r="H1431" i="4"/>
  <c r="I1431" i="4"/>
  <c r="G1432" i="4"/>
  <c r="E1433" i="4"/>
  <c r="H1432" i="4"/>
  <c r="I1432" i="4"/>
  <c r="G1433" i="4"/>
  <c r="E1434" i="4"/>
  <c r="H1433" i="4"/>
  <c r="I1433" i="4"/>
  <c r="G1434" i="4"/>
  <c r="E1435" i="4"/>
  <c r="H1434" i="4"/>
  <c r="I1434" i="4"/>
  <c r="G1435" i="4"/>
  <c r="E1436" i="4"/>
  <c r="H1435" i="4"/>
  <c r="I1435" i="4"/>
  <c r="G1436" i="4"/>
  <c r="E1437" i="4"/>
  <c r="H1436" i="4"/>
  <c r="I1436" i="4"/>
  <c r="G1437" i="4"/>
  <c r="E1438" i="4"/>
  <c r="H1437" i="4"/>
  <c r="I1437" i="4"/>
  <c r="G1438" i="4"/>
  <c r="E1439" i="4"/>
  <c r="H1438" i="4"/>
  <c r="I1438" i="4"/>
  <c r="G1439" i="4"/>
  <c r="E1440" i="4"/>
  <c r="H1439" i="4"/>
  <c r="I1439" i="4"/>
  <c r="G1440" i="4"/>
  <c r="E1441" i="4"/>
  <c r="H1440" i="4"/>
  <c r="I1440" i="4"/>
  <c r="G1441" i="4"/>
  <c r="E1442" i="4"/>
  <c r="H1441" i="4"/>
  <c r="I1441" i="4"/>
  <c r="G1442" i="4"/>
  <c r="E1443" i="4"/>
  <c r="H1442" i="4"/>
  <c r="I1442" i="4"/>
  <c r="G1443" i="4"/>
  <c r="E1444" i="4"/>
  <c r="H1443" i="4"/>
  <c r="I1443" i="4"/>
  <c r="G1444" i="4"/>
  <c r="E1445" i="4"/>
  <c r="H1444" i="4"/>
  <c r="I1444" i="4"/>
  <c r="G1445" i="4"/>
  <c r="E1446" i="4"/>
  <c r="H1445" i="4"/>
  <c r="I1445" i="4"/>
  <c r="G1446" i="4"/>
  <c r="E1447" i="4"/>
  <c r="H1446" i="4"/>
  <c r="I1446" i="4"/>
  <c r="G1447" i="4"/>
  <c r="E1448" i="4"/>
  <c r="H1447" i="4"/>
  <c r="I1447" i="4"/>
  <c r="G1448" i="4"/>
  <c r="E1449" i="4"/>
  <c r="H1448" i="4"/>
  <c r="I1448" i="4"/>
  <c r="G1449" i="4"/>
  <c r="E1450" i="4"/>
  <c r="H1449" i="4"/>
  <c r="I1449" i="4"/>
  <c r="G1450" i="4"/>
  <c r="E1451" i="4"/>
  <c r="H1450" i="4"/>
  <c r="I1450" i="4"/>
  <c r="G1451" i="4"/>
  <c r="E1452" i="4"/>
  <c r="H1451" i="4"/>
  <c r="I1451" i="4"/>
  <c r="G1452" i="4"/>
  <c r="E1453" i="4"/>
  <c r="H1452" i="4"/>
  <c r="I1452" i="4"/>
  <c r="G1453" i="4"/>
  <c r="E1454" i="4"/>
  <c r="H1453" i="4"/>
  <c r="I1453" i="4"/>
  <c r="G1454" i="4"/>
  <c r="E1455" i="4"/>
  <c r="H1454" i="4"/>
  <c r="I1454" i="4"/>
  <c r="G1455" i="4"/>
  <c r="E1456" i="4"/>
  <c r="H1455" i="4"/>
  <c r="I1455" i="4"/>
  <c r="G1456" i="4"/>
  <c r="E1457" i="4"/>
  <c r="H1456" i="4"/>
  <c r="I1456" i="4"/>
  <c r="G1457" i="4"/>
  <c r="E1458" i="4"/>
  <c r="H1457" i="4"/>
  <c r="I1457" i="4"/>
  <c r="G1458" i="4"/>
  <c r="E1459" i="4"/>
  <c r="H1458" i="4"/>
  <c r="I1458" i="4"/>
  <c r="G1459" i="4"/>
  <c r="E1460" i="4"/>
  <c r="H1459" i="4"/>
  <c r="I1459" i="4"/>
  <c r="G1460" i="4"/>
  <c r="E1461" i="4"/>
  <c r="H1460" i="4"/>
  <c r="I1460" i="4"/>
  <c r="G1461" i="4"/>
  <c r="E1462" i="4"/>
  <c r="H1461" i="4"/>
  <c r="I1461" i="4"/>
  <c r="G1462" i="4"/>
  <c r="E1463" i="4"/>
  <c r="H1462" i="4"/>
  <c r="I1462" i="4"/>
  <c r="G1463" i="4"/>
  <c r="E1464" i="4"/>
  <c r="H1463" i="4"/>
  <c r="I1463" i="4"/>
  <c r="G1464" i="4"/>
  <c r="E1465" i="4"/>
  <c r="H1464" i="4"/>
  <c r="I1464" i="4"/>
  <c r="G1465" i="4"/>
  <c r="E1466" i="4"/>
  <c r="H1465" i="4"/>
  <c r="I1465" i="4"/>
  <c r="G1466" i="4"/>
  <c r="E1467" i="4"/>
  <c r="H1466" i="4"/>
  <c r="I1466" i="4"/>
  <c r="G1467" i="4"/>
  <c r="E1468" i="4"/>
  <c r="H1467" i="4"/>
  <c r="I1467" i="4"/>
  <c r="G1468" i="4"/>
  <c r="E1469" i="4"/>
  <c r="H1468" i="4"/>
  <c r="I1468" i="4"/>
  <c r="G1469" i="4"/>
  <c r="E1470" i="4"/>
  <c r="H1469" i="4"/>
  <c r="I1469" i="4"/>
  <c r="G1470" i="4"/>
  <c r="E1471" i="4"/>
  <c r="H1470" i="4"/>
  <c r="I1470" i="4"/>
  <c r="G1471" i="4"/>
  <c r="E1472" i="4"/>
  <c r="H1471" i="4"/>
  <c r="I1471" i="4"/>
  <c r="G1472" i="4"/>
  <c r="E1473" i="4"/>
  <c r="H1472" i="4"/>
  <c r="I1472" i="4"/>
  <c r="G1473" i="4"/>
  <c r="E1474" i="4"/>
  <c r="H1473" i="4"/>
  <c r="I1473" i="4"/>
  <c r="G1474" i="4"/>
  <c r="E1475" i="4"/>
  <c r="H1474" i="4"/>
  <c r="I1474" i="4"/>
  <c r="G1475" i="4"/>
  <c r="E1476" i="4"/>
  <c r="H1475" i="4"/>
  <c r="I1475" i="4"/>
  <c r="G1476" i="4"/>
  <c r="E1477" i="4"/>
  <c r="H1476" i="4"/>
  <c r="I1476" i="4"/>
  <c r="G1477" i="4"/>
  <c r="E1478" i="4"/>
  <c r="H1477" i="4"/>
  <c r="I1477" i="4"/>
  <c r="G1478" i="4"/>
  <c r="E1479" i="4"/>
  <c r="H1478" i="4"/>
  <c r="I1478" i="4"/>
  <c r="G1479" i="4"/>
  <c r="E1480" i="4"/>
  <c r="H1479" i="4"/>
  <c r="I1479" i="4"/>
  <c r="G1480" i="4"/>
  <c r="E1481" i="4"/>
  <c r="H1480" i="4"/>
  <c r="I1480" i="4"/>
  <c r="G1481" i="4"/>
  <c r="E1482" i="4"/>
  <c r="H1481" i="4"/>
  <c r="I1481" i="4"/>
  <c r="G1482" i="4"/>
  <c r="E1483" i="4"/>
  <c r="H1482" i="4"/>
  <c r="I1482" i="4"/>
  <c r="G1483" i="4"/>
  <c r="E1484" i="4"/>
  <c r="H1483" i="4"/>
  <c r="I1483" i="4"/>
  <c r="G1484" i="4"/>
  <c r="E1485" i="4"/>
  <c r="H1484" i="4"/>
  <c r="I1484" i="4"/>
  <c r="G1485" i="4"/>
  <c r="E1486" i="4"/>
  <c r="H1485" i="4"/>
  <c r="I1485" i="4"/>
  <c r="G1486" i="4"/>
  <c r="E1487" i="4"/>
  <c r="H1486" i="4"/>
  <c r="I1486" i="4"/>
  <c r="G1487" i="4"/>
  <c r="E1488" i="4"/>
  <c r="H1487" i="4"/>
  <c r="I1487" i="4"/>
  <c r="G1488" i="4"/>
  <c r="E1489" i="4"/>
  <c r="H1488" i="4"/>
  <c r="I1488" i="4"/>
  <c r="G1489" i="4"/>
  <c r="E1490" i="4"/>
  <c r="H1489" i="4"/>
  <c r="I1489" i="4"/>
  <c r="G1490" i="4"/>
  <c r="E1491" i="4"/>
  <c r="H1490" i="4"/>
  <c r="I1490" i="4"/>
  <c r="G1491" i="4"/>
  <c r="E1492" i="4"/>
  <c r="H1491" i="4"/>
  <c r="I1491" i="4"/>
  <c r="G1492" i="4"/>
  <c r="E1493" i="4"/>
  <c r="H1492" i="4"/>
  <c r="I1492" i="4"/>
  <c r="G1493" i="4"/>
  <c r="E1494" i="4"/>
  <c r="H1493" i="4"/>
  <c r="I1493" i="4"/>
  <c r="G1494" i="4"/>
  <c r="E1495" i="4"/>
  <c r="H1494" i="4"/>
  <c r="I1494" i="4"/>
  <c r="G1495" i="4"/>
  <c r="E1496" i="4"/>
  <c r="H1495" i="4"/>
  <c r="I1495" i="4"/>
  <c r="G1496" i="4"/>
  <c r="E1497" i="4"/>
  <c r="H1496" i="4"/>
  <c r="I1496" i="4"/>
  <c r="G1497" i="4"/>
  <c r="E1498" i="4"/>
  <c r="H1497" i="4"/>
  <c r="I1497" i="4"/>
  <c r="G1498" i="4"/>
  <c r="E1499" i="4"/>
  <c r="H1498" i="4"/>
  <c r="I1498" i="4"/>
  <c r="G1499" i="4"/>
  <c r="E1500" i="4"/>
  <c r="H1499" i="4"/>
  <c r="I1499" i="4"/>
  <c r="G1500" i="4"/>
  <c r="E1501" i="4"/>
  <c r="H1500" i="4"/>
  <c r="I1500" i="4"/>
  <c r="G1501" i="4"/>
  <c r="E1502" i="4"/>
  <c r="H1501" i="4"/>
  <c r="I1501" i="4"/>
  <c r="G1502" i="4"/>
  <c r="E1503" i="4"/>
  <c r="H1502" i="4"/>
  <c r="I1502" i="4"/>
  <c r="G1503" i="4"/>
  <c r="E1504" i="4"/>
  <c r="H1503" i="4"/>
  <c r="I1503" i="4"/>
  <c r="G1504" i="4"/>
  <c r="E1505" i="4"/>
  <c r="H1504" i="4"/>
  <c r="I1504" i="4"/>
  <c r="G1505" i="4"/>
  <c r="E1506" i="4"/>
  <c r="H1505" i="4"/>
  <c r="I1505" i="4"/>
  <c r="G1506" i="4"/>
  <c r="E1507" i="4"/>
  <c r="H1506" i="4"/>
  <c r="I1506" i="4"/>
  <c r="G1507" i="4"/>
  <c r="E1508" i="4"/>
  <c r="H1507" i="4"/>
  <c r="I1507" i="4"/>
  <c r="G1508" i="4"/>
  <c r="E1509" i="4"/>
  <c r="H1508" i="4"/>
  <c r="I1508" i="4"/>
  <c r="G1509" i="4"/>
  <c r="E1510" i="4"/>
  <c r="H1509" i="4"/>
  <c r="I1509" i="4"/>
  <c r="G1510" i="4"/>
  <c r="E1511" i="4"/>
  <c r="H1510" i="4"/>
  <c r="I1510" i="4"/>
  <c r="G1511" i="4"/>
  <c r="E1512" i="4"/>
  <c r="H1511" i="4"/>
  <c r="I1511" i="4"/>
  <c r="G1512" i="4"/>
  <c r="E1513" i="4"/>
  <c r="H1512" i="4"/>
  <c r="I1512" i="4"/>
  <c r="G1513" i="4"/>
  <c r="E1514" i="4"/>
  <c r="H1513" i="4"/>
  <c r="I1513" i="4"/>
  <c r="G1514" i="4"/>
  <c r="E1515" i="4"/>
  <c r="H1514" i="4"/>
  <c r="I1514" i="4"/>
  <c r="G1515" i="4"/>
  <c r="E1516" i="4"/>
  <c r="H1515" i="4"/>
  <c r="I1515" i="4"/>
  <c r="G1516" i="4"/>
  <c r="E1517" i="4"/>
  <c r="H1516" i="4"/>
  <c r="I1516" i="4"/>
  <c r="G1517" i="4"/>
  <c r="E1518" i="4"/>
  <c r="H1517" i="4"/>
  <c r="I1517" i="4"/>
  <c r="G1518" i="4"/>
  <c r="E1519" i="4"/>
  <c r="H1518" i="4"/>
  <c r="I1518" i="4"/>
  <c r="G1519" i="4"/>
  <c r="E1520" i="4"/>
  <c r="H1519" i="4"/>
  <c r="I1519" i="4"/>
  <c r="G1520" i="4"/>
  <c r="E1521" i="4"/>
  <c r="H1520" i="4"/>
  <c r="I1520" i="4"/>
  <c r="G1521" i="4"/>
  <c r="E1522" i="4"/>
  <c r="H1521" i="4"/>
  <c r="I1521" i="4"/>
  <c r="G1522" i="4"/>
  <c r="E1523" i="4"/>
  <c r="H1522" i="4"/>
  <c r="I1522" i="4"/>
  <c r="G1523" i="4"/>
  <c r="E1524" i="4"/>
  <c r="H1523" i="4"/>
  <c r="I1523" i="4"/>
  <c r="G1524" i="4"/>
  <c r="E1525" i="4"/>
  <c r="H1524" i="4"/>
  <c r="I1524" i="4"/>
  <c r="G1525" i="4"/>
  <c r="E1526" i="4"/>
  <c r="H1525" i="4"/>
  <c r="I1525" i="4"/>
  <c r="G1526" i="4"/>
  <c r="E1527" i="4"/>
  <c r="H1526" i="4"/>
  <c r="I1526" i="4"/>
  <c r="G1527" i="4"/>
  <c r="E1528" i="4"/>
  <c r="H1527" i="4"/>
  <c r="I1527" i="4"/>
  <c r="G1528" i="4"/>
  <c r="E1529" i="4"/>
  <c r="H1528" i="4"/>
  <c r="I1528" i="4"/>
  <c r="G1529" i="4"/>
  <c r="E1530" i="4"/>
  <c r="H1529" i="4"/>
  <c r="I1529" i="4"/>
  <c r="G1530" i="4"/>
  <c r="E1531" i="4"/>
  <c r="H1530" i="4"/>
  <c r="I1530" i="4"/>
  <c r="G1531" i="4"/>
  <c r="E1532" i="4"/>
  <c r="H1531" i="4"/>
  <c r="I1531" i="4"/>
  <c r="G1532" i="4"/>
  <c r="E1533" i="4"/>
  <c r="H1532" i="4"/>
  <c r="I1532" i="4"/>
  <c r="G1533" i="4"/>
  <c r="E1534" i="4"/>
  <c r="H1533" i="4"/>
  <c r="I1533" i="4"/>
  <c r="G1534" i="4"/>
  <c r="E1535" i="4"/>
  <c r="H1534" i="4"/>
  <c r="I1534" i="4"/>
  <c r="G1535" i="4"/>
  <c r="E1536" i="4"/>
  <c r="H1535" i="4"/>
  <c r="I1535" i="4"/>
  <c r="G1536" i="4"/>
  <c r="E1537" i="4"/>
  <c r="H1536" i="4"/>
  <c r="I1536" i="4"/>
  <c r="G1537" i="4"/>
  <c r="E1538" i="4"/>
  <c r="H1537" i="4"/>
  <c r="I1537" i="4"/>
  <c r="G1538" i="4"/>
  <c r="E1539" i="4"/>
  <c r="H1538" i="4"/>
  <c r="I1538" i="4"/>
  <c r="G1539" i="4"/>
  <c r="E1540" i="4"/>
  <c r="H1539" i="4"/>
  <c r="I1539" i="4"/>
  <c r="G1540" i="4"/>
  <c r="E1541" i="4"/>
  <c r="H1540" i="4"/>
  <c r="I1540" i="4"/>
  <c r="G1541" i="4"/>
  <c r="E1542" i="4"/>
  <c r="H1541" i="4"/>
  <c r="I1541" i="4"/>
  <c r="G1542" i="4"/>
  <c r="E1543" i="4"/>
  <c r="H1542" i="4"/>
  <c r="I1542" i="4"/>
  <c r="G1543" i="4"/>
  <c r="E1544" i="4"/>
  <c r="H1543" i="4"/>
  <c r="I1543" i="4"/>
  <c r="G1544" i="4"/>
  <c r="E1545" i="4"/>
  <c r="H1544" i="4"/>
  <c r="I1544" i="4"/>
  <c r="G1545" i="4"/>
  <c r="E1546" i="4"/>
  <c r="H1545" i="4"/>
  <c r="I1545" i="4"/>
  <c r="G1546" i="4"/>
  <c r="E1547" i="4"/>
  <c r="H1546" i="4"/>
  <c r="I1546" i="4"/>
  <c r="G1547" i="4"/>
  <c r="E1548" i="4"/>
  <c r="H1547" i="4"/>
  <c r="I1547" i="4"/>
  <c r="G1548" i="4"/>
  <c r="E1549" i="4"/>
  <c r="H1548" i="4"/>
  <c r="I1548" i="4"/>
  <c r="G1549" i="4"/>
  <c r="E1550" i="4"/>
  <c r="H1549" i="4"/>
  <c r="I1549" i="4"/>
  <c r="G1550" i="4"/>
  <c r="E1551" i="4"/>
  <c r="H1550" i="4"/>
  <c r="I1550" i="4"/>
  <c r="G1551" i="4"/>
  <c r="E1552" i="4"/>
  <c r="H1551" i="4"/>
  <c r="I1551" i="4"/>
  <c r="G1552" i="4"/>
  <c r="E1553" i="4"/>
  <c r="H1552" i="4"/>
  <c r="I1552" i="4"/>
  <c r="G1553" i="4"/>
  <c r="E1554" i="4"/>
  <c r="H1553" i="4"/>
  <c r="I1553" i="4"/>
  <c r="G1554" i="4"/>
  <c r="E1555" i="4"/>
  <c r="H1554" i="4"/>
  <c r="I1554" i="4"/>
  <c r="G1555" i="4"/>
  <c r="E1556" i="4"/>
  <c r="H1555" i="4"/>
  <c r="I1555" i="4"/>
  <c r="G1556" i="4"/>
  <c r="E1557" i="4"/>
  <c r="H1556" i="4"/>
  <c r="I1556" i="4"/>
  <c r="G1557" i="4"/>
  <c r="E1558" i="4"/>
  <c r="H1557" i="4"/>
  <c r="I1557" i="4"/>
  <c r="G1558" i="4"/>
  <c r="E1559" i="4"/>
  <c r="H1558" i="4"/>
  <c r="I1558" i="4"/>
  <c r="G1559" i="4"/>
  <c r="E1560" i="4"/>
  <c r="H1559" i="4"/>
  <c r="I1559" i="4"/>
  <c r="G1560" i="4"/>
  <c r="E1561" i="4"/>
  <c r="H1560" i="4"/>
  <c r="I1560" i="4"/>
  <c r="G1561" i="4"/>
  <c r="E1562" i="4"/>
  <c r="H1561" i="4"/>
  <c r="I1561" i="4"/>
  <c r="G1562" i="4"/>
  <c r="E1563" i="4"/>
  <c r="H1562" i="4"/>
  <c r="I1562" i="4"/>
  <c r="G1563" i="4"/>
  <c r="E1564" i="4"/>
  <c r="H1563" i="4"/>
  <c r="I1563" i="4"/>
  <c r="G1564" i="4"/>
  <c r="E1565" i="4"/>
  <c r="H1564" i="4"/>
  <c r="I1564" i="4"/>
  <c r="G1565" i="4"/>
  <c r="E1566" i="4"/>
  <c r="H1565" i="4"/>
  <c r="I1565" i="4"/>
  <c r="G1566" i="4"/>
  <c r="E1567" i="4"/>
  <c r="H1566" i="4"/>
  <c r="I1566" i="4"/>
  <c r="G1567" i="4"/>
  <c r="E1568" i="4"/>
  <c r="H1567" i="4"/>
  <c r="I1567" i="4"/>
  <c r="G1568" i="4"/>
  <c r="E1569" i="4"/>
  <c r="H1568" i="4"/>
  <c r="I1568" i="4"/>
  <c r="G1569" i="4"/>
  <c r="E1570" i="4"/>
  <c r="H1569" i="4"/>
  <c r="I1569" i="4"/>
  <c r="G1570" i="4"/>
  <c r="E1571" i="4"/>
  <c r="H1570" i="4"/>
  <c r="I1570" i="4"/>
  <c r="G1571" i="4"/>
  <c r="E1572" i="4"/>
  <c r="H1571" i="4"/>
  <c r="I1571" i="4"/>
  <c r="G1572" i="4"/>
  <c r="E1573" i="4"/>
  <c r="H1572" i="4"/>
  <c r="I1572" i="4"/>
  <c r="G1573" i="4"/>
  <c r="E1574" i="4"/>
  <c r="H1573" i="4"/>
  <c r="I1573" i="4"/>
  <c r="G1574" i="4"/>
  <c r="E1575" i="4"/>
  <c r="H1574" i="4"/>
  <c r="I1574" i="4"/>
  <c r="G1575" i="4"/>
  <c r="E1576" i="4"/>
  <c r="H1575" i="4"/>
  <c r="I1575" i="4"/>
  <c r="G1576" i="4"/>
  <c r="E1577" i="4"/>
  <c r="H1576" i="4"/>
  <c r="I1576" i="4"/>
  <c r="G1577" i="4"/>
  <c r="E1578" i="4"/>
  <c r="H1577" i="4"/>
  <c r="I1577" i="4"/>
  <c r="G1578" i="4"/>
  <c r="E1579" i="4"/>
  <c r="H1578" i="4"/>
  <c r="I1578" i="4"/>
  <c r="G1579" i="4"/>
  <c r="E1580" i="4"/>
  <c r="H1579" i="4"/>
  <c r="I1579" i="4"/>
  <c r="G1580" i="4"/>
  <c r="E1581" i="4"/>
  <c r="H1580" i="4"/>
  <c r="I1580" i="4"/>
  <c r="G1581" i="4"/>
  <c r="E1582" i="4"/>
  <c r="H1581" i="4"/>
  <c r="I1581" i="4"/>
  <c r="G1582" i="4"/>
  <c r="E1583" i="4"/>
  <c r="H1582" i="4"/>
  <c r="I1582" i="4"/>
  <c r="G1583" i="4"/>
  <c r="E1584" i="4"/>
  <c r="H1583" i="4"/>
  <c r="I1583" i="4"/>
  <c r="G1584" i="4"/>
  <c r="E1585" i="4"/>
  <c r="H1584" i="4"/>
  <c r="I1584" i="4"/>
  <c r="G1585" i="4"/>
  <c r="E1586" i="4"/>
  <c r="H1585" i="4"/>
  <c r="I1585" i="4"/>
  <c r="G1586" i="4"/>
  <c r="E1587" i="4"/>
  <c r="H1586" i="4"/>
  <c r="I1586" i="4"/>
  <c r="G1587" i="4"/>
  <c r="E1588" i="4"/>
  <c r="H1587" i="4"/>
  <c r="I1587" i="4"/>
  <c r="G1588" i="4"/>
  <c r="E1589" i="4"/>
  <c r="H1588" i="4"/>
  <c r="I1588" i="4"/>
  <c r="G1589" i="4"/>
  <c r="E1590" i="4"/>
  <c r="H1589" i="4"/>
  <c r="I1589" i="4"/>
  <c r="G1590" i="4"/>
  <c r="E1591" i="4"/>
  <c r="H1590" i="4"/>
  <c r="I1590" i="4"/>
  <c r="G1591" i="4"/>
  <c r="E1592" i="4"/>
  <c r="H1591" i="4"/>
  <c r="I1591" i="4"/>
  <c r="G1592" i="4"/>
  <c r="E1593" i="4"/>
  <c r="H1592" i="4"/>
  <c r="I1592" i="4"/>
  <c r="G1593" i="4"/>
  <c r="E1594" i="4"/>
  <c r="H1593" i="4"/>
  <c r="I1593" i="4"/>
  <c r="G1594" i="4"/>
  <c r="E1595" i="4"/>
  <c r="H1594" i="4"/>
  <c r="I1594" i="4"/>
  <c r="G1595" i="4"/>
  <c r="E1596" i="4"/>
  <c r="H1595" i="4"/>
  <c r="I1595" i="4"/>
  <c r="G1596" i="4"/>
  <c r="E1597" i="4"/>
  <c r="H1596" i="4"/>
  <c r="I1596" i="4"/>
  <c r="G1597" i="4"/>
  <c r="E1598" i="4"/>
  <c r="H1597" i="4"/>
  <c r="I1597" i="4"/>
  <c r="G1598" i="4"/>
  <c r="E1599" i="4"/>
  <c r="H1598" i="4"/>
  <c r="I1598" i="4"/>
  <c r="G1599" i="4"/>
  <c r="E1600" i="4"/>
  <c r="H1599" i="4"/>
  <c r="I1599" i="4"/>
  <c r="G1600" i="4"/>
  <c r="E1601" i="4"/>
  <c r="H1600" i="4"/>
  <c r="I1600" i="4"/>
  <c r="G1601" i="4"/>
  <c r="E1602" i="4"/>
  <c r="H1601" i="4"/>
  <c r="I1601" i="4"/>
  <c r="G1602" i="4"/>
  <c r="E1603" i="4"/>
  <c r="H1602" i="4"/>
  <c r="I1602" i="4"/>
  <c r="G1603" i="4"/>
  <c r="E1604" i="4"/>
  <c r="H1603" i="4"/>
  <c r="I1603" i="4"/>
  <c r="G1604" i="4"/>
  <c r="E1605" i="4"/>
  <c r="H1604" i="4"/>
  <c r="I1604" i="4"/>
  <c r="G1605" i="4"/>
  <c r="E1606" i="4"/>
  <c r="H1605" i="4"/>
  <c r="I1605" i="4"/>
  <c r="G1606" i="4"/>
  <c r="E1607" i="4"/>
  <c r="H1606" i="4"/>
  <c r="I1606" i="4"/>
  <c r="G1607" i="4"/>
  <c r="E1608" i="4"/>
  <c r="H1607" i="4"/>
  <c r="I1607" i="4"/>
  <c r="G1608" i="4"/>
  <c r="E1609" i="4"/>
  <c r="H1608" i="4"/>
  <c r="I1608" i="4"/>
  <c r="G1609" i="4"/>
  <c r="E1610" i="4"/>
  <c r="H1609" i="4"/>
  <c r="I1609" i="4"/>
  <c r="G1610" i="4"/>
  <c r="E1611" i="4"/>
  <c r="H1610" i="4"/>
  <c r="I1610" i="4"/>
  <c r="G1611" i="4"/>
  <c r="E1612" i="4"/>
  <c r="H1611" i="4"/>
  <c r="I1611" i="4"/>
  <c r="G1612" i="4"/>
  <c r="E1613" i="4"/>
  <c r="H1612" i="4"/>
  <c r="I1612" i="4"/>
  <c r="G1613" i="4"/>
  <c r="E1614" i="4"/>
  <c r="H1613" i="4"/>
  <c r="I1613" i="4"/>
  <c r="G1614" i="4"/>
  <c r="E1615" i="4"/>
  <c r="H1614" i="4"/>
  <c r="I1614" i="4"/>
  <c r="G1615" i="4"/>
  <c r="E1616" i="4"/>
  <c r="H1615" i="4"/>
  <c r="I1615" i="4"/>
  <c r="G1616" i="4"/>
  <c r="E1617" i="4"/>
  <c r="H1616" i="4"/>
  <c r="I1616" i="4"/>
  <c r="G1617" i="4"/>
  <c r="E1618" i="4"/>
  <c r="H1617" i="4"/>
  <c r="I1617" i="4"/>
  <c r="G1618" i="4"/>
  <c r="E1619" i="4"/>
  <c r="H1618" i="4"/>
  <c r="I1618" i="4"/>
  <c r="G1619" i="4"/>
  <c r="E1620" i="4"/>
  <c r="H1619" i="4"/>
  <c r="I1619" i="4"/>
  <c r="G1620" i="4"/>
  <c r="E1621" i="4"/>
  <c r="H1620" i="4"/>
  <c r="I1620" i="4"/>
  <c r="G1621" i="4"/>
  <c r="E1622" i="4"/>
  <c r="H1621" i="4"/>
  <c r="I1621" i="4"/>
  <c r="G1622" i="4"/>
  <c r="E1623" i="4"/>
  <c r="H1622" i="4"/>
  <c r="I1622" i="4"/>
  <c r="G1623" i="4"/>
  <c r="E1624" i="4"/>
  <c r="H1623" i="4"/>
  <c r="I1623" i="4"/>
  <c r="G1624" i="4"/>
  <c r="E1625" i="4"/>
  <c r="H1624" i="4"/>
  <c r="I1624" i="4"/>
  <c r="G1625" i="4"/>
  <c r="E1626" i="4"/>
  <c r="H1625" i="4"/>
  <c r="I1625" i="4"/>
  <c r="G1626" i="4"/>
  <c r="E1627" i="4"/>
  <c r="H1626" i="4"/>
  <c r="I1626" i="4"/>
  <c r="G1627" i="4"/>
  <c r="E1628" i="4"/>
  <c r="H1627" i="4"/>
  <c r="I1627" i="4"/>
  <c r="G1628" i="4"/>
  <c r="E1629" i="4"/>
  <c r="H1628" i="4"/>
  <c r="I1628" i="4"/>
  <c r="G1629" i="4"/>
  <c r="E1630" i="4"/>
  <c r="H1629" i="4"/>
  <c r="I1629" i="4"/>
  <c r="G1630" i="4"/>
  <c r="E1631" i="4"/>
  <c r="H1630" i="4"/>
  <c r="I1630" i="4"/>
  <c r="G1631" i="4"/>
  <c r="E1632" i="4"/>
  <c r="H1631" i="4"/>
  <c r="I1631" i="4"/>
  <c r="G1632" i="4"/>
  <c r="E1633" i="4"/>
  <c r="H1632" i="4"/>
  <c r="I1632" i="4"/>
  <c r="G1633" i="4"/>
  <c r="E1634" i="4"/>
  <c r="H1633" i="4"/>
  <c r="I1633" i="4"/>
  <c r="G1634" i="4"/>
  <c r="E1635" i="4"/>
  <c r="H1634" i="4"/>
  <c r="I1634" i="4"/>
  <c r="G1635" i="4"/>
  <c r="E1636" i="4"/>
  <c r="H1635" i="4"/>
  <c r="I1635" i="4"/>
  <c r="G1636" i="4"/>
  <c r="E1637" i="4"/>
  <c r="H1636" i="4"/>
  <c r="I1636" i="4"/>
  <c r="G1637" i="4"/>
  <c r="E1638" i="4"/>
  <c r="H1637" i="4"/>
  <c r="I1637" i="4"/>
  <c r="G1638" i="4"/>
  <c r="E1639" i="4"/>
  <c r="H1638" i="4"/>
  <c r="I1638" i="4"/>
  <c r="G1639" i="4"/>
  <c r="E1640" i="4"/>
  <c r="H1639" i="4"/>
  <c r="I1639" i="4"/>
  <c r="G1640" i="4"/>
  <c r="E1641" i="4"/>
  <c r="H1640" i="4"/>
  <c r="I1640" i="4"/>
  <c r="G1641" i="4"/>
  <c r="E1642" i="4"/>
  <c r="H1641" i="4"/>
  <c r="I1641" i="4"/>
  <c r="G1642" i="4"/>
  <c r="E1643" i="4"/>
  <c r="H1642" i="4"/>
  <c r="I1642" i="4"/>
  <c r="G1643" i="4"/>
  <c r="E1644" i="4"/>
  <c r="H1643" i="4"/>
  <c r="I1643" i="4"/>
  <c r="G1644" i="4"/>
  <c r="E1645" i="4"/>
  <c r="H1644" i="4"/>
  <c r="I1644" i="4"/>
  <c r="G1645" i="4"/>
  <c r="E1646" i="4"/>
  <c r="H1645" i="4"/>
  <c r="I1645" i="4"/>
  <c r="G1646" i="4"/>
  <c r="E1647" i="4"/>
  <c r="H1646" i="4"/>
  <c r="I1646" i="4"/>
  <c r="G1647" i="4"/>
  <c r="E1648" i="4"/>
  <c r="H1647" i="4"/>
  <c r="I1647" i="4"/>
  <c r="G1648" i="4"/>
  <c r="E1649" i="4"/>
  <c r="H1648" i="4"/>
  <c r="I1648" i="4"/>
  <c r="G1649" i="4"/>
  <c r="E1650" i="4"/>
  <c r="H1649" i="4"/>
  <c r="I1649" i="4"/>
  <c r="G1650" i="4"/>
  <c r="E1651" i="4"/>
  <c r="H1650" i="4"/>
  <c r="I1650" i="4"/>
  <c r="G1651" i="4"/>
  <c r="E1652" i="4"/>
  <c r="H1651" i="4"/>
  <c r="I1651" i="4"/>
  <c r="G1652" i="4"/>
  <c r="E1653" i="4"/>
  <c r="H1652" i="4"/>
  <c r="I1652" i="4"/>
  <c r="G1653" i="4"/>
  <c r="E1654" i="4"/>
  <c r="H1653" i="4"/>
  <c r="I1653" i="4"/>
  <c r="G1654" i="4"/>
  <c r="E1655" i="4"/>
  <c r="H1654" i="4"/>
  <c r="I1654" i="4"/>
  <c r="G1655" i="4"/>
  <c r="E1656" i="4"/>
  <c r="H1655" i="4"/>
  <c r="I1655" i="4"/>
  <c r="G1656" i="4"/>
  <c r="E1657" i="4"/>
  <c r="H1656" i="4"/>
  <c r="I1656" i="4"/>
  <c r="G1657" i="4"/>
  <c r="E1658" i="4"/>
  <c r="H1657" i="4"/>
  <c r="I1657" i="4"/>
  <c r="G1658" i="4"/>
  <c r="E1659" i="4"/>
  <c r="H1658" i="4"/>
  <c r="I1658" i="4"/>
  <c r="G1659" i="4"/>
  <c r="E1660" i="4"/>
  <c r="H1659" i="4"/>
  <c r="I1659" i="4"/>
  <c r="G1660" i="4"/>
  <c r="E1661" i="4"/>
  <c r="H1660" i="4"/>
  <c r="I1660" i="4"/>
  <c r="G1661" i="4"/>
  <c r="E1662" i="4"/>
  <c r="H1661" i="4"/>
  <c r="I1661" i="4"/>
  <c r="G1662" i="4"/>
  <c r="E1663" i="4"/>
  <c r="H1662" i="4"/>
  <c r="I1662" i="4"/>
  <c r="G1663" i="4"/>
  <c r="E1664" i="4"/>
  <c r="H1663" i="4"/>
  <c r="I1663" i="4"/>
  <c r="G1664" i="4"/>
  <c r="E1665" i="4"/>
  <c r="H1664" i="4"/>
  <c r="I1664" i="4"/>
  <c r="G1665" i="4"/>
  <c r="E1666" i="4"/>
  <c r="H1665" i="4"/>
  <c r="I1665" i="4"/>
  <c r="G1666" i="4"/>
  <c r="E1667" i="4"/>
  <c r="H1666" i="4"/>
  <c r="I1666" i="4"/>
  <c r="G1667" i="4"/>
  <c r="E1668" i="4"/>
  <c r="H1667" i="4"/>
  <c r="I1667" i="4"/>
  <c r="G1668" i="4"/>
  <c r="E1669" i="4"/>
  <c r="H1668" i="4"/>
  <c r="I1668" i="4"/>
  <c r="G1669" i="4"/>
  <c r="E1670" i="4"/>
  <c r="H1669" i="4"/>
  <c r="I1669" i="4"/>
  <c r="G1670" i="4"/>
  <c r="E1671" i="4"/>
  <c r="H1670" i="4"/>
  <c r="I1670" i="4"/>
  <c r="G1671" i="4"/>
  <c r="E1672" i="4"/>
  <c r="H1671" i="4"/>
  <c r="I1671" i="4"/>
  <c r="G1672" i="4"/>
  <c r="E1673" i="4"/>
  <c r="H1672" i="4"/>
  <c r="I1672" i="4"/>
  <c r="G1673" i="4"/>
  <c r="E1674" i="4"/>
  <c r="H1673" i="4"/>
  <c r="I1673" i="4"/>
  <c r="G1674" i="4"/>
  <c r="E1675" i="4"/>
  <c r="H1674" i="4"/>
  <c r="I1674" i="4"/>
  <c r="G1675" i="4"/>
  <c r="E1676" i="4"/>
  <c r="H1675" i="4"/>
  <c r="I1675" i="4"/>
  <c r="G1676" i="4"/>
  <c r="E1677" i="4"/>
  <c r="H1676" i="4"/>
  <c r="I1676" i="4"/>
  <c r="G1677" i="4"/>
  <c r="E1678" i="4"/>
  <c r="H1677" i="4"/>
  <c r="I1677" i="4"/>
  <c r="G1678" i="4"/>
  <c r="E1679" i="4"/>
  <c r="H1678" i="4"/>
  <c r="I1678" i="4"/>
  <c r="G1679" i="4"/>
  <c r="E1680" i="4"/>
  <c r="H1679" i="4"/>
  <c r="I1679" i="4"/>
  <c r="G1680" i="4"/>
  <c r="E1681" i="4"/>
  <c r="H1680" i="4"/>
  <c r="I1680" i="4"/>
  <c r="G1681" i="4"/>
  <c r="E1682" i="4"/>
  <c r="H1681" i="4"/>
  <c r="I1681" i="4"/>
  <c r="G1682" i="4"/>
  <c r="E1683" i="4"/>
  <c r="H1682" i="4"/>
  <c r="I1682" i="4"/>
  <c r="G1683" i="4"/>
  <c r="E1684" i="4"/>
  <c r="H1683" i="4"/>
  <c r="I1683" i="4"/>
  <c r="G1684" i="4"/>
  <c r="E1685" i="4"/>
  <c r="H1684" i="4"/>
  <c r="I1684" i="4"/>
  <c r="G1685" i="4"/>
  <c r="E1686" i="4"/>
  <c r="H1685" i="4"/>
  <c r="I1685" i="4"/>
  <c r="G1686" i="4"/>
  <c r="E1687" i="4"/>
  <c r="H1686" i="4"/>
  <c r="I1686" i="4"/>
  <c r="G1687" i="4"/>
  <c r="E1688" i="4"/>
  <c r="H1687" i="4"/>
  <c r="I1687" i="4"/>
  <c r="G1688" i="4"/>
  <c r="E1689" i="4"/>
  <c r="H1688" i="4"/>
  <c r="I1688" i="4"/>
  <c r="G1689" i="4"/>
  <c r="E1690" i="4"/>
  <c r="H1689" i="4"/>
  <c r="I1689" i="4"/>
  <c r="G1690" i="4"/>
  <c r="E1691" i="4"/>
  <c r="H1690" i="4"/>
  <c r="I1690" i="4"/>
  <c r="G1691" i="4"/>
  <c r="E1692" i="4"/>
  <c r="H1691" i="4"/>
  <c r="I1691" i="4"/>
  <c r="G1692" i="4"/>
  <c r="E1693" i="4"/>
  <c r="H1692" i="4"/>
  <c r="I1692" i="4"/>
  <c r="G1693" i="4"/>
  <c r="E1694" i="4"/>
  <c r="H1693" i="4"/>
  <c r="I1693" i="4"/>
  <c r="G1694" i="4"/>
  <c r="E1695" i="4"/>
  <c r="H1694" i="4"/>
  <c r="I1694" i="4"/>
  <c r="G1695" i="4"/>
  <c r="E1696" i="4"/>
  <c r="H1695" i="4"/>
  <c r="I1695" i="4"/>
  <c r="G1696" i="4"/>
  <c r="E1697" i="4"/>
  <c r="H1696" i="4"/>
  <c r="I1696" i="4"/>
  <c r="G1697" i="4"/>
  <c r="E1698" i="4"/>
  <c r="H1697" i="4"/>
  <c r="I1697" i="4"/>
  <c r="G1698" i="4"/>
  <c r="E1699" i="4"/>
  <c r="H1698" i="4"/>
  <c r="I1698" i="4"/>
  <c r="G1699" i="4"/>
  <c r="E1700" i="4"/>
  <c r="H1699" i="4"/>
  <c r="I1699" i="4"/>
  <c r="G1700" i="4"/>
  <c r="E1701" i="4"/>
  <c r="H1700" i="4"/>
  <c r="I1700" i="4"/>
  <c r="G1701" i="4"/>
  <c r="E1702" i="4"/>
  <c r="H1701" i="4"/>
  <c r="I1701" i="4"/>
  <c r="G1702" i="4"/>
  <c r="E1703" i="4"/>
  <c r="H1702" i="4"/>
  <c r="I1702" i="4"/>
  <c r="G1703" i="4"/>
  <c r="E1704" i="4"/>
  <c r="H1703" i="4"/>
  <c r="I1703" i="4"/>
  <c r="G1704" i="4"/>
  <c r="E1705" i="4"/>
  <c r="H1704" i="4"/>
  <c r="I1704" i="4"/>
  <c r="G1705" i="4"/>
  <c r="E1706" i="4"/>
  <c r="H1705" i="4"/>
  <c r="I1705" i="4"/>
  <c r="G1706" i="4"/>
  <c r="E1707" i="4"/>
  <c r="H1706" i="4"/>
  <c r="I1706" i="4"/>
  <c r="G1707" i="4"/>
  <c r="E1708" i="4"/>
  <c r="H1707" i="4"/>
  <c r="I1707" i="4"/>
  <c r="G1708" i="4"/>
  <c r="E1709" i="4"/>
  <c r="H1708" i="4"/>
  <c r="I1708" i="4"/>
  <c r="G1709" i="4"/>
  <c r="E1710" i="4"/>
  <c r="H1709" i="4"/>
  <c r="I1709" i="4"/>
  <c r="G1710" i="4"/>
  <c r="E1711" i="4"/>
  <c r="H1710" i="4"/>
  <c r="I1710" i="4"/>
  <c r="G1711" i="4"/>
  <c r="E1712" i="4"/>
  <c r="H1711" i="4"/>
  <c r="I1711" i="4"/>
  <c r="G1712" i="4"/>
  <c r="E1713" i="4"/>
  <c r="H1712" i="4"/>
  <c r="I1712" i="4"/>
  <c r="G1713" i="4"/>
  <c r="E1714" i="4"/>
  <c r="H1713" i="4"/>
  <c r="I1713" i="4"/>
  <c r="G1714" i="4"/>
  <c r="E1715" i="4"/>
  <c r="H1714" i="4"/>
  <c r="I1714" i="4"/>
  <c r="G1715" i="4"/>
  <c r="E1716" i="4"/>
  <c r="H1715" i="4"/>
  <c r="I1715" i="4"/>
  <c r="G1716" i="4"/>
  <c r="E1717" i="4"/>
  <c r="H1716" i="4"/>
  <c r="I1716" i="4"/>
  <c r="G1717" i="4"/>
  <c r="E1718" i="4"/>
  <c r="H1717" i="4"/>
  <c r="I1717" i="4"/>
  <c r="G1718" i="4"/>
  <c r="E1719" i="4"/>
  <c r="H1718" i="4"/>
  <c r="I1718" i="4"/>
  <c r="G1719" i="4"/>
  <c r="E1720" i="4"/>
  <c r="H1719" i="4"/>
  <c r="I1719" i="4"/>
  <c r="G1720" i="4"/>
  <c r="E1721" i="4"/>
  <c r="H1720" i="4"/>
  <c r="I1720" i="4"/>
  <c r="G1721" i="4"/>
  <c r="E1722" i="4"/>
  <c r="H1721" i="4"/>
  <c r="I1721" i="4"/>
  <c r="G1722" i="4"/>
  <c r="E1723" i="4"/>
  <c r="H1722" i="4"/>
  <c r="I1722" i="4"/>
  <c r="G1723" i="4"/>
  <c r="E1724" i="4"/>
  <c r="H1723" i="4"/>
  <c r="I1723" i="4"/>
  <c r="G1724" i="4"/>
  <c r="E1725" i="4"/>
  <c r="H1724" i="4"/>
  <c r="I1724" i="4"/>
  <c r="G1725" i="4"/>
  <c r="E1726" i="4"/>
  <c r="H1725" i="4"/>
  <c r="I1725" i="4"/>
  <c r="G1726" i="4"/>
  <c r="E1727" i="4"/>
  <c r="H1726" i="4"/>
  <c r="I1726" i="4"/>
  <c r="G1727" i="4"/>
  <c r="E1728" i="4"/>
  <c r="H1727" i="4"/>
  <c r="I1727" i="4"/>
  <c r="G1728" i="4"/>
  <c r="E1729" i="4"/>
  <c r="H1728" i="4"/>
  <c r="I1728" i="4"/>
  <c r="G1729" i="4"/>
  <c r="E1730" i="4"/>
  <c r="H1729" i="4"/>
  <c r="I1729" i="4"/>
  <c r="G1730" i="4"/>
  <c r="E1731" i="4"/>
  <c r="H1730" i="4"/>
  <c r="I1730" i="4"/>
  <c r="G1731" i="4"/>
  <c r="E1732" i="4"/>
  <c r="H1731" i="4"/>
  <c r="I1731" i="4"/>
  <c r="G1732" i="4"/>
  <c r="E1733" i="4"/>
  <c r="H1732" i="4"/>
  <c r="I1732" i="4"/>
  <c r="G1733" i="4"/>
  <c r="E1734" i="4"/>
  <c r="H1733" i="4"/>
  <c r="I1733" i="4"/>
  <c r="G1734" i="4"/>
  <c r="E1735" i="4"/>
  <c r="H1734" i="4"/>
  <c r="I1734" i="4"/>
  <c r="G1735" i="4"/>
  <c r="E1736" i="4"/>
  <c r="H1735" i="4"/>
  <c r="I1735" i="4"/>
  <c r="G1736" i="4"/>
  <c r="E1737" i="4"/>
  <c r="H1736" i="4"/>
  <c r="I1736" i="4"/>
  <c r="G1737" i="4"/>
  <c r="E1738" i="4"/>
  <c r="H1737" i="4"/>
  <c r="I1737" i="4"/>
  <c r="G1738" i="4"/>
  <c r="E1739" i="4"/>
  <c r="H1738" i="4"/>
  <c r="I1738" i="4"/>
  <c r="G1739" i="4"/>
  <c r="E1740" i="4"/>
  <c r="H1739" i="4"/>
  <c r="I1739" i="4"/>
  <c r="G1740" i="4"/>
  <c r="E1741" i="4"/>
  <c r="H1740" i="4"/>
  <c r="I1740" i="4"/>
  <c r="G1741" i="4"/>
  <c r="E1742" i="4"/>
  <c r="H1741" i="4"/>
  <c r="I1741" i="4"/>
  <c r="G1742" i="4"/>
  <c r="E1743" i="4"/>
  <c r="H1742" i="4"/>
  <c r="I1742" i="4"/>
  <c r="G1743" i="4"/>
  <c r="E1744" i="4"/>
  <c r="H1743" i="4"/>
  <c r="I1743" i="4"/>
  <c r="G1744" i="4"/>
  <c r="E1745" i="4"/>
  <c r="H1744" i="4"/>
  <c r="I1744" i="4"/>
  <c r="G1745" i="4"/>
  <c r="E1746" i="4"/>
  <c r="H1745" i="4"/>
  <c r="I1745" i="4"/>
  <c r="G1746" i="4"/>
  <c r="E1747" i="4"/>
  <c r="H1746" i="4"/>
  <c r="I1746" i="4"/>
  <c r="G1747" i="4"/>
  <c r="E1748" i="4"/>
  <c r="H1747" i="4"/>
  <c r="I1747" i="4"/>
  <c r="G1748" i="4"/>
  <c r="E1749" i="4"/>
  <c r="H1748" i="4"/>
  <c r="I1748" i="4"/>
  <c r="G1749" i="4"/>
  <c r="E1750" i="4"/>
  <c r="H1749" i="4"/>
  <c r="I1749" i="4"/>
  <c r="G1750" i="4"/>
  <c r="E1751" i="4"/>
  <c r="H1750" i="4"/>
  <c r="I1750" i="4"/>
  <c r="G1751" i="4"/>
  <c r="E1752" i="4"/>
  <c r="H1751" i="4"/>
  <c r="I1751" i="4"/>
  <c r="G1752" i="4"/>
  <c r="E1753" i="4"/>
  <c r="H1752" i="4"/>
  <c r="I1752" i="4"/>
  <c r="G1753" i="4"/>
  <c r="E1754" i="4"/>
  <c r="H1753" i="4"/>
  <c r="I1753" i="4"/>
  <c r="G1754" i="4"/>
  <c r="E1755" i="4"/>
  <c r="H1754" i="4"/>
  <c r="I1754" i="4"/>
  <c r="G1755" i="4"/>
  <c r="E1756" i="4"/>
  <c r="H1755" i="4"/>
  <c r="I1755" i="4"/>
  <c r="G1756" i="4"/>
  <c r="E1757" i="4"/>
  <c r="H1756" i="4"/>
  <c r="I1756" i="4"/>
  <c r="G1757" i="4"/>
  <c r="E1758" i="4"/>
  <c r="H1757" i="4"/>
  <c r="I1757" i="4"/>
  <c r="G1758" i="4"/>
  <c r="E1759" i="4"/>
  <c r="H1758" i="4"/>
  <c r="I1758" i="4"/>
  <c r="G1759" i="4"/>
  <c r="E1760" i="4"/>
  <c r="H1759" i="4"/>
  <c r="I1759" i="4"/>
  <c r="G1760" i="4"/>
  <c r="E1761" i="4"/>
  <c r="H1760" i="4"/>
  <c r="I1760" i="4"/>
  <c r="G1761" i="4"/>
  <c r="E1762" i="4"/>
  <c r="H1761" i="4"/>
  <c r="I1761" i="4"/>
  <c r="G1762" i="4"/>
  <c r="E1763" i="4"/>
  <c r="H1762" i="4"/>
  <c r="I1762" i="4"/>
  <c r="G1763" i="4"/>
  <c r="E1764" i="4"/>
  <c r="H1763" i="4"/>
  <c r="I1763" i="4"/>
  <c r="G1764" i="4"/>
  <c r="E1765" i="4"/>
  <c r="H1764" i="4"/>
  <c r="I1764" i="4"/>
  <c r="G1765" i="4"/>
  <c r="E1766" i="4"/>
  <c r="H1765" i="4"/>
  <c r="I1765" i="4"/>
  <c r="G1766" i="4"/>
  <c r="E1767" i="4"/>
  <c r="H1766" i="4"/>
  <c r="I1766" i="4"/>
  <c r="G1767" i="4"/>
  <c r="E1768" i="4"/>
  <c r="H1767" i="4"/>
  <c r="I1767" i="4"/>
  <c r="G1768" i="4"/>
  <c r="E1769" i="4"/>
  <c r="H1768" i="4"/>
  <c r="I1768" i="4"/>
  <c r="G1769" i="4"/>
  <c r="E1770" i="4"/>
  <c r="H1769" i="4"/>
  <c r="I1769" i="4"/>
  <c r="G1770" i="4"/>
  <c r="E1771" i="4"/>
  <c r="H1770" i="4"/>
  <c r="I1770" i="4"/>
  <c r="G1771" i="4"/>
  <c r="E1772" i="4"/>
  <c r="H1771" i="4"/>
  <c r="I1771" i="4"/>
  <c r="G1772" i="4"/>
  <c r="E1773" i="4"/>
  <c r="H1772" i="4"/>
  <c r="I1772" i="4"/>
  <c r="G1773" i="4"/>
  <c r="E1774" i="4"/>
  <c r="H1773" i="4"/>
  <c r="I1773" i="4"/>
  <c r="G1774" i="4"/>
  <c r="E1775" i="4"/>
  <c r="H1774" i="4"/>
  <c r="I1774" i="4"/>
  <c r="G1775" i="4"/>
  <c r="E1776" i="4"/>
  <c r="H1775" i="4"/>
  <c r="I1775" i="4"/>
  <c r="G1776" i="4"/>
  <c r="E1777" i="4"/>
  <c r="H1776" i="4"/>
  <c r="I1776" i="4"/>
  <c r="G1777" i="4"/>
  <c r="E1778" i="4"/>
  <c r="H1777" i="4"/>
  <c r="I1777" i="4"/>
  <c r="G1778" i="4"/>
  <c r="E1779" i="4"/>
  <c r="H1778" i="4"/>
  <c r="I1778" i="4"/>
  <c r="G1779" i="4"/>
  <c r="E1780" i="4"/>
  <c r="H1779" i="4"/>
  <c r="I1779" i="4"/>
  <c r="G1780" i="4"/>
  <c r="E1781" i="4"/>
  <c r="H1780" i="4"/>
  <c r="I1780" i="4"/>
  <c r="G1781" i="4"/>
  <c r="E1782" i="4"/>
  <c r="H1781" i="4"/>
  <c r="I1781" i="4"/>
  <c r="G1782" i="4"/>
  <c r="E1783" i="4"/>
  <c r="H1782" i="4"/>
  <c r="I1782" i="4"/>
  <c r="G1783" i="4"/>
  <c r="E1784" i="4"/>
  <c r="H1783" i="4"/>
  <c r="I1783" i="4"/>
  <c r="G1784" i="4"/>
  <c r="E1785" i="4"/>
  <c r="H1784" i="4"/>
  <c r="I1784" i="4"/>
  <c r="G1785" i="4"/>
  <c r="E1786" i="4"/>
  <c r="H1785" i="4"/>
  <c r="I1785" i="4"/>
  <c r="G1786" i="4"/>
  <c r="E1787" i="4"/>
  <c r="H1786" i="4"/>
  <c r="I1786" i="4"/>
  <c r="G1787" i="4"/>
  <c r="E1788" i="4"/>
  <c r="H1787" i="4"/>
  <c r="I1787" i="4"/>
  <c r="G1788" i="4"/>
  <c r="E1789" i="4"/>
  <c r="H1788" i="4"/>
  <c r="I1788" i="4"/>
  <c r="G1789" i="4"/>
  <c r="E1790" i="4"/>
  <c r="H1789" i="4"/>
  <c r="I1789" i="4"/>
  <c r="G1790" i="4"/>
  <c r="E1791" i="4"/>
  <c r="H1790" i="4"/>
  <c r="I1790" i="4"/>
  <c r="G1791" i="4"/>
  <c r="E1792" i="4"/>
  <c r="H1791" i="4"/>
  <c r="I1791" i="4"/>
  <c r="G1792" i="4"/>
  <c r="E1793" i="4"/>
  <c r="H1792" i="4"/>
  <c r="I1792" i="4"/>
  <c r="G1793" i="4"/>
  <c r="E1794" i="4"/>
  <c r="H1793" i="4"/>
  <c r="I1793" i="4"/>
  <c r="G1794" i="4"/>
  <c r="E1795" i="4"/>
  <c r="H1794" i="4"/>
  <c r="I1794" i="4"/>
  <c r="G1795" i="4"/>
  <c r="E1796" i="4"/>
  <c r="H1795" i="4"/>
  <c r="I1795" i="4"/>
  <c r="G1796" i="4"/>
  <c r="E1797" i="4"/>
  <c r="H1796" i="4"/>
  <c r="I1796" i="4"/>
  <c r="G1797" i="4"/>
  <c r="E1798" i="4"/>
  <c r="H1797" i="4"/>
  <c r="I1797" i="4"/>
  <c r="G1798" i="4"/>
  <c r="E1799" i="4"/>
  <c r="H1798" i="4"/>
  <c r="I1798" i="4"/>
  <c r="G1799" i="4"/>
  <c r="E1800" i="4"/>
  <c r="H1799" i="4"/>
  <c r="I1799" i="4"/>
  <c r="G1800" i="4"/>
  <c r="E1801" i="4"/>
  <c r="H1800" i="4"/>
  <c r="I1800" i="4"/>
  <c r="G1801" i="4"/>
  <c r="E1802" i="4"/>
  <c r="H1801" i="4"/>
  <c r="I1801" i="4"/>
  <c r="G1802" i="4"/>
  <c r="E1803" i="4"/>
  <c r="H1802" i="4"/>
  <c r="I1802" i="4"/>
  <c r="G1803" i="4"/>
  <c r="E1804" i="4"/>
  <c r="H1803" i="4"/>
  <c r="I1803" i="4"/>
  <c r="G1804" i="4"/>
  <c r="E1805" i="4"/>
  <c r="H1804" i="4"/>
  <c r="I1804" i="4"/>
  <c r="G1805" i="4"/>
  <c r="E1806" i="4"/>
  <c r="H1805" i="4"/>
  <c r="I1805" i="4"/>
  <c r="G1806" i="4"/>
  <c r="E1807" i="4"/>
  <c r="H1806" i="4"/>
  <c r="I1806" i="4"/>
  <c r="G1807" i="4"/>
  <c r="E1808" i="4"/>
  <c r="H1807" i="4"/>
  <c r="I1807" i="4"/>
  <c r="G1808" i="4"/>
  <c r="E1809" i="4"/>
  <c r="H1808" i="4"/>
  <c r="I1808" i="4"/>
  <c r="G1809" i="4"/>
  <c r="E1810" i="4"/>
  <c r="H1809" i="4"/>
  <c r="I1809" i="4"/>
  <c r="G1810" i="4"/>
  <c r="E1811" i="4"/>
  <c r="H1810" i="4"/>
  <c r="I1810" i="4"/>
  <c r="G1811" i="4"/>
  <c r="E1812" i="4"/>
  <c r="H1811" i="4"/>
  <c r="I1811" i="4"/>
  <c r="G1812" i="4"/>
  <c r="E1813" i="4"/>
  <c r="H1812" i="4"/>
  <c r="I1812" i="4"/>
  <c r="G1813" i="4"/>
  <c r="E1814" i="4"/>
  <c r="H1813" i="4"/>
  <c r="I1813" i="4"/>
  <c r="G1814" i="4"/>
  <c r="E1815" i="4"/>
  <c r="H1814" i="4"/>
  <c r="I1814" i="4"/>
  <c r="G1815" i="4"/>
  <c r="E1816" i="4"/>
  <c r="H1815" i="4"/>
  <c r="I1815" i="4"/>
  <c r="G1816" i="4"/>
  <c r="E1817" i="4"/>
  <c r="H1816" i="4"/>
  <c r="I1816" i="4"/>
  <c r="G1817" i="4"/>
  <c r="E1818" i="4"/>
  <c r="H1817" i="4"/>
  <c r="I1817" i="4"/>
  <c r="G1818" i="4"/>
  <c r="E1819" i="4"/>
  <c r="H1818" i="4"/>
  <c r="I1818" i="4"/>
  <c r="G1819" i="4"/>
  <c r="E1820" i="4"/>
  <c r="H1819" i="4"/>
  <c r="I1819" i="4"/>
  <c r="G1820" i="4"/>
  <c r="E1821" i="4"/>
  <c r="H1820" i="4"/>
  <c r="I1820" i="4"/>
  <c r="G1821" i="4"/>
  <c r="E1822" i="4"/>
  <c r="H1821" i="4"/>
  <c r="I1821" i="4"/>
  <c r="G1822" i="4"/>
  <c r="E1823" i="4"/>
  <c r="H1822" i="4"/>
  <c r="I1822" i="4"/>
  <c r="G1823" i="4"/>
  <c r="E1824" i="4"/>
  <c r="H1823" i="4"/>
  <c r="I1823" i="4"/>
  <c r="G1824" i="4"/>
  <c r="E1825" i="4"/>
  <c r="H1824" i="4"/>
  <c r="I1824" i="4"/>
  <c r="G1825" i="4"/>
  <c r="E1826" i="4"/>
  <c r="H1825" i="4"/>
  <c r="I1825" i="4"/>
  <c r="G1826" i="4"/>
  <c r="E1827" i="4"/>
  <c r="H1826" i="4"/>
  <c r="I1826" i="4"/>
  <c r="G1827" i="4"/>
  <c r="E1828" i="4"/>
  <c r="H1827" i="4"/>
  <c r="I1827" i="4"/>
  <c r="G1828" i="4"/>
  <c r="E1829" i="4"/>
  <c r="H1828" i="4"/>
  <c r="I1828" i="4"/>
  <c r="G1829" i="4"/>
  <c r="E1830" i="4"/>
  <c r="H1829" i="4"/>
  <c r="I1829" i="4"/>
  <c r="G1830" i="4"/>
  <c r="E1831" i="4"/>
  <c r="H1830" i="4"/>
  <c r="I1830" i="4"/>
  <c r="G1831" i="4"/>
  <c r="E1832" i="4"/>
  <c r="H1831" i="4"/>
  <c r="I1831" i="4"/>
  <c r="G1832" i="4"/>
  <c r="E1833" i="4"/>
  <c r="H1832" i="4"/>
  <c r="I1832" i="4"/>
  <c r="G1833" i="4"/>
  <c r="E1834" i="4"/>
  <c r="H1833" i="4"/>
  <c r="I1833" i="4"/>
  <c r="G1834" i="4"/>
  <c r="E1835" i="4"/>
  <c r="H1834" i="4"/>
  <c r="I1834" i="4"/>
  <c r="G1835" i="4"/>
  <c r="E1836" i="4"/>
  <c r="H1835" i="4"/>
  <c r="I1835" i="4"/>
  <c r="G1836" i="4"/>
  <c r="E1837" i="4"/>
  <c r="H1836" i="4"/>
  <c r="I1836" i="4"/>
  <c r="G1837" i="4"/>
  <c r="E1838" i="4"/>
  <c r="H1837" i="4"/>
  <c r="I1837" i="4"/>
  <c r="G1838" i="4"/>
  <c r="E1839" i="4"/>
  <c r="H1838" i="4"/>
  <c r="I1838" i="4"/>
  <c r="G1839" i="4"/>
  <c r="E1840" i="4"/>
  <c r="H1839" i="4"/>
  <c r="I1839" i="4"/>
  <c r="G1840" i="4"/>
  <c r="E1841" i="4"/>
  <c r="H1840" i="4"/>
  <c r="I1840" i="4"/>
  <c r="G1841" i="4"/>
  <c r="E1842" i="4"/>
  <c r="H1841" i="4"/>
  <c r="I1841" i="4"/>
  <c r="G1842" i="4"/>
  <c r="E1843" i="4"/>
  <c r="H1842" i="4"/>
  <c r="I1842" i="4"/>
  <c r="G1843" i="4"/>
  <c r="E1844" i="4"/>
  <c r="H1843" i="4"/>
  <c r="I1843" i="4"/>
  <c r="G1844" i="4"/>
  <c r="E1845" i="4"/>
  <c r="H1844" i="4"/>
  <c r="I1844" i="4"/>
  <c r="G1845" i="4"/>
  <c r="E1846" i="4"/>
  <c r="H1845" i="4"/>
  <c r="I1845" i="4"/>
  <c r="G1846" i="4"/>
  <c r="E1847" i="4"/>
  <c r="H1846" i="4"/>
  <c r="I1846" i="4"/>
  <c r="G1847" i="4"/>
  <c r="E1848" i="4"/>
  <c r="H1847" i="4"/>
  <c r="I1847" i="4"/>
  <c r="G1848" i="4"/>
  <c r="E1849" i="4"/>
  <c r="H1848" i="4"/>
  <c r="I1848" i="4"/>
  <c r="G1849" i="4"/>
  <c r="E1850" i="4"/>
  <c r="H1849" i="4"/>
  <c r="I1849" i="4"/>
  <c r="G1850" i="4"/>
  <c r="E1851" i="4"/>
  <c r="H1850" i="4"/>
  <c r="I1850" i="4"/>
  <c r="G1851" i="4"/>
  <c r="E1852" i="4"/>
  <c r="H1851" i="4"/>
  <c r="I1851" i="4"/>
  <c r="G1852" i="4"/>
  <c r="E1853" i="4"/>
  <c r="H1852" i="4"/>
  <c r="I1852" i="4"/>
  <c r="G1853" i="4"/>
  <c r="E1854" i="4"/>
  <c r="H1853" i="4"/>
  <c r="I1853" i="4"/>
  <c r="G1854" i="4"/>
  <c r="E1855" i="4"/>
  <c r="H1854" i="4"/>
  <c r="I1854" i="4"/>
  <c r="G1855" i="4"/>
  <c r="E1856" i="4"/>
  <c r="H1855" i="4"/>
  <c r="I1855" i="4"/>
  <c r="G1856" i="4"/>
  <c r="E1857" i="4"/>
  <c r="H1856" i="4"/>
  <c r="I1856" i="4"/>
  <c r="G1857" i="4"/>
  <c r="E1858" i="4"/>
  <c r="H1857" i="4"/>
  <c r="I1857" i="4"/>
  <c r="G1858" i="4"/>
  <c r="E1859" i="4"/>
  <c r="H1858" i="4"/>
  <c r="I1858" i="4"/>
  <c r="G1859" i="4"/>
  <c r="E1860" i="4"/>
  <c r="H1859" i="4"/>
  <c r="I1859" i="4"/>
  <c r="G1860" i="4"/>
  <c r="E1861" i="4"/>
  <c r="H1860" i="4"/>
  <c r="I1860" i="4"/>
  <c r="G1861" i="4"/>
  <c r="E1862" i="4"/>
  <c r="H1861" i="4"/>
  <c r="I1861" i="4"/>
  <c r="G1862" i="4"/>
  <c r="E1863" i="4"/>
  <c r="H1862" i="4"/>
  <c r="I1862" i="4"/>
  <c r="G1863" i="4"/>
  <c r="E1864" i="4"/>
  <c r="H1863" i="4"/>
  <c r="I1863" i="4"/>
  <c r="G1864" i="4"/>
  <c r="E1865" i="4"/>
  <c r="H1864" i="4"/>
  <c r="I1864" i="4"/>
  <c r="G1865" i="4"/>
  <c r="E1866" i="4"/>
  <c r="H1865" i="4"/>
  <c r="I1865" i="4"/>
  <c r="G1866" i="4"/>
  <c r="E1867" i="4"/>
  <c r="H1866" i="4"/>
  <c r="I1866" i="4"/>
  <c r="G1867" i="4"/>
  <c r="E1868" i="4"/>
  <c r="H1867" i="4"/>
  <c r="I1867" i="4"/>
  <c r="G1868" i="4"/>
  <c r="E1869" i="4"/>
  <c r="H1868" i="4"/>
  <c r="I1868" i="4"/>
  <c r="G1869" i="4"/>
  <c r="E1870" i="4"/>
  <c r="H1869" i="4"/>
  <c r="I1869" i="4"/>
  <c r="G1870" i="4"/>
  <c r="E1871" i="4"/>
  <c r="H1870" i="4"/>
  <c r="I1870" i="4"/>
  <c r="G1871" i="4"/>
  <c r="E1872" i="4"/>
  <c r="H1871" i="4"/>
  <c r="I1871" i="4"/>
  <c r="G1872" i="4"/>
  <c r="E1873" i="4"/>
  <c r="H1872" i="4"/>
  <c r="I1872" i="4"/>
  <c r="G1873" i="4"/>
  <c r="E1874" i="4"/>
  <c r="H1873" i="4"/>
  <c r="I1873" i="4"/>
  <c r="G1874" i="4"/>
  <c r="E1875" i="4"/>
  <c r="H1874" i="4"/>
  <c r="I1874" i="4"/>
  <c r="G1875" i="4"/>
  <c r="E1876" i="4"/>
  <c r="H1875" i="4"/>
  <c r="I1875" i="4"/>
  <c r="G1876" i="4"/>
  <c r="E1877" i="4"/>
  <c r="H1876" i="4"/>
  <c r="I1876" i="4"/>
  <c r="G1877" i="4"/>
  <c r="E1878" i="4"/>
  <c r="H1877" i="4"/>
  <c r="I1877" i="4"/>
  <c r="G1878" i="4"/>
  <c r="E1879" i="4"/>
  <c r="H1878" i="4"/>
  <c r="I1878" i="4"/>
  <c r="G1879" i="4"/>
  <c r="E1880" i="4"/>
  <c r="H1879" i="4"/>
  <c r="I1879" i="4"/>
  <c r="G1880" i="4"/>
  <c r="E1881" i="4"/>
  <c r="H1880" i="4"/>
  <c r="I1880" i="4"/>
  <c r="G1881" i="4"/>
  <c r="E1882" i="4"/>
  <c r="H1881" i="4"/>
  <c r="I1881" i="4"/>
  <c r="G1882" i="4"/>
  <c r="E1883" i="4"/>
  <c r="H1882" i="4"/>
  <c r="I1882" i="4"/>
  <c r="G1883" i="4"/>
  <c r="E1884" i="4"/>
  <c r="H1883" i="4"/>
  <c r="I1883" i="4"/>
  <c r="G1884" i="4"/>
  <c r="E1885" i="4"/>
  <c r="H1884" i="4"/>
  <c r="I1884" i="4"/>
  <c r="G1885" i="4"/>
  <c r="E1886" i="4"/>
  <c r="H1885" i="4"/>
  <c r="I1885" i="4"/>
  <c r="G1886" i="4"/>
  <c r="E1887" i="4"/>
  <c r="H1886" i="4"/>
  <c r="I1886" i="4"/>
  <c r="G1887" i="4"/>
  <c r="E1888" i="4"/>
  <c r="H1887" i="4"/>
  <c r="I1887" i="4"/>
  <c r="G1888" i="4"/>
  <c r="E1889" i="4"/>
  <c r="H1888" i="4"/>
  <c r="I1888" i="4"/>
  <c r="G1889" i="4"/>
  <c r="E1890" i="4"/>
  <c r="H1889" i="4"/>
  <c r="I1889" i="4"/>
  <c r="G1890" i="4"/>
  <c r="E1891" i="4"/>
  <c r="H1890" i="4"/>
  <c r="I1890" i="4"/>
  <c r="G1891" i="4"/>
  <c r="E1892" i="4"/>
  <c r="H1891" i="4"/>
  <c r="I1891" i="4"/>
  <c r="G1892" i="4"/>
  <c r="E1893" i="4"/>
  <c r="H1892" i="4"/>
  <c r="I1892" i="4"/>
  <c r="G1893" i="4"/>
  <c r="E1894" i="4"/>
  <c r="H1893" i="4"/>
  <c r="I1893" i="4"/>
  <c r="G1894" i="4"/>
  <c r="E1895" i="4"/>
  <c r="H1894" i="4"/>
  <c r="I1894" i="4"/>
  <c r="G1895" i="4"/>
  <c r="E1896" i="4"/>
  <c r="H1895" i="4"/>
  <c r="I1895" i="4"/>
  <c r="G1896" i="4"/>
  <c r="E1897" i="4"/>
  <c r="H1896" i="4"/>
  <c r="I1896" i="4"/>
  <c r="G1897" i="4"/>
  <c r="E1898" i="4"/>
  <c r="H1897" i="4"/>
  <c r="I1897" i="4"/>
  <c r="G1898" i="4"/>
  <c r="E1899" i="4"/>
  <c r="H1898" i="4"/>
  <c r="I1898" i="4"/>
  <c r="G1899" i="4"/>
  <c r="E1900" i="4"/>
  <c r="H1899" i="4"/>
  <c r="I1899" i="4"/>
  <c r="G1900" i="4"/>
  <c r="E1901" i="4"/>
  <c r="H1900" i="4"/>
  <c r="I1900" i="4"/>
  <c r="G1901" i="4"/>
  <c r="E1902" i="4"/>
  <c r="H1901" i="4"/>
  <c r="I1901" i="4"/>
  <c r="G1902" i="4"/>
  <c r="E1903" i="4"/>
  <c r="H1902" i="4"/>
  <c r="I1902" i="4"/>
  <c r="G1903" i="4"/>
  <c r="E1904" i="4"/>
  <c r="H1903" i="4"/>
  <c r="I1903" i="4"/>
  <c r="G1904" i="4"/>
  <c r="E1905" i="4"/>
  <c r="H1904" i="4"/>
  <c r="I1904" i="4"/>
  <c r="G1905" i="4"/>
  <c r="E1906" i="4"/>
  <c r="H1905" i="4"/>
  <c r="I1905" i="4"/>
  <c r="G1906" i="4"/>
  <c r="E1907" i="4"/>
  <c r="H1906" i="4"/>
  <c r="I1906" i="4"/>
  <c r="G1907" i="4"/>
  <c r="E1908" i="4"/>
  <c r="H1907" i="4"/>
  <c r="I1907" i="4"/>
  <c r="G1908" i="4"/>
  <c r="E1909" i="4"/>
  <c r="H1908" i="4"/>
  <c r="I1908" i="4"/>
  <c r="G1909" i="4"/>
  <c r="E1910" i="4"/>
  <c r="H1909" i="4"/>
  <c r="I1909" i="4"/>
  <c r="G1910" i="4"/>
  <c r="E1911" i="4"/>
  <c r="H1910" i="4"/>
  <c r="I1910" i="4"/>
  <c r="G1911" i="4"/>
  <c r="E1912" i="4"/>
  <c r="H1911" i="4"/>
  <c r="I1911" i="4"/>
  <c r="G1912" i="4"/>
  <c r="E1913" i="4"/>
  <c r="H1912" i="4"/>
  <c r="I1912" i="4"/>
  <c r="G1913" i="4"/>
  <c r="E1914" i="4"/>
  <c r="H1913" i="4"/>
  <c r="I1913" i="4"/>
  <c r="G1914" i="4"/>
  <c r="E1915" i="4"/>
  <c r="H1914" i="4"/>
  <c r="I1914" i="4"/>
  <c r="G1915" i="4"/>
  <c r="E1916" i="4"/>
  <c r="H1915" i="4"/>
  <c r="I1915" i="4"/>
  <c r="G1916" i="4"/>
  <c r="E1917" i="4"/>
  <c r="H1916" i="4"/>
  <c r="I1916" i="4"/>
  <c r="G1917" i="4"/>
  <c r="E1918" i="4"/>
  <c r="H1917" i="4"/>
  <c r="I1917" i="4"/>
  <c r="G1918" i="4"/>
  <c r="E1919" i="4"/>
  <c r="H1918" i="4"/>
  <c r="I1918" i="4"/>
  <c r="G1919" i="4"/>
  <c r="E1920" i="4"/>
  <c r="H1919" i="4"/>
  <c r="I1919" i="4"/>
  <c r="G1920" i="4"/>
  <c r="E1921" i="4"/>
  <c r="H1920" i="4"/>
  <c r="I1920" i="4"/>
  <c r="G1921" i="4"/>
  <c r="E1922" i="4"/>
  <c r="H1921" i="4"/>
  <c r="I1921" i="4"/>
  <c r="G1922" i="4"/>
  <c r="E1923" i="4"/>
  <c r="H1922" i="4"/>
  <c r="I1922" i="4"/>
  <c r="G1923" i="4"/>
  <c r="E1924" i="4"/>
  <c r="H1923" i="4"/>
  <c r="I1923" i="4"/>
  <c r="G1924" i="4"/>
  <c r="E1925" i="4"/>
  <c r="H1924" i="4"/>
  <c r="I1924" i="4"/>
  <c r="G1925" i="4"/>
  <c r="E1926" i="4"/>
  <c r="H1925" i="4"/>
  <c r="I1925" i="4"/>
  <c r="G1926" i="4"/>
  <c r="E1927" i="4"/>
  <c r="H1926" i="4"/>
  <c r="I1926" i="4"/>
  <c r="G1927" i="4"/>
  <c r="E1928" i="4"/>
  <c r="H1927" i="4"/>
  <c r="I1927" i="4"/>
  <c r="G1928" i="4"/>
  <c r="E1929" i="4"/>
  <c r="H1928" i="4"/>
  <c r="I1928" i="4"/>
  <c r="G1929" i="4"/>
  <c r="E1930" i="4"/>
  <c r="H1929" i="4"/>
  <c r="I1929" i="4"/>
  <c r="G1930" i="4"/>
  <c r="E1931" i="4"/>
  <c r="H1930" i="4"/>
  <c r="I1930" i="4"/>
  <c r="G1931" i="4"/>
  <c r="E1932" i="4"/>
  <c r="H1931" i="4"/>
  <c r="I1931" i="4"/>
  <c r="G1932" i="4"/>
  <c r="E1933" i="4"/>
  <c r="H1932" i="4"/>
  <c r="I1932" i="4"/>
  <c r="G1933" i="4"/>
  <c r="E1934" i="4"/>
  <c r="H1933" i="4"/>
  <c r="I1933" i="4"/>
  <c r="G1934" i="4"/>
  <c r="E1935" i="4"/>
  <c r="H1934" i="4"/>
  <c r="I1934" i="4"/>
  <c r="G1935" i="4"/>
  <c r="E1936" i="4"/>
  <c r="H1935" i="4"/>
  <c r="I1935" i="4"/>
  <c r="G1936" i="4"/>
  <c r="E1937" i="4"/>
  <c r="H1936" i="4"/>
  <c r="I1936" i="4"/>
  <c r="G1937" i="4"/>
  <c r="E1938" i="4"/>
  <c r="H1937" i="4"/>
  <c r="I1937" i="4"/>
  <c r="G1938" i="4"/>
  <c r="E1939" i="4"/>
  <c r="H1938" i="4"/>
  <c r="I1938" i="4"/>
  <c r="G1939" i="4"/>
  <c r="E1940" i="4"/>
  <c r="H1939" i="4"/>
  <c r="I1939" i="4"/>
  <c r="G1940" i="4"/>
  <c r="E1941" i="4"/>
  <c r="H1940" i="4"/>
  <c r="I1940" i="4"/>
  <c r="G1941" i="4"/>
  <c r="E1942" i="4"/>
  <c r="H1941" i="4"/>
  <c r="I1941" i="4"/>
  <c r="G1942" i="4"/>
  <c r="E1943" i="4"/>
  <c r="H1942" i="4"/>
  <c r="I1942" i="4"/>
  <c r="G1943" i="4"/>
  <c r="E1944" i="4"/>
  <c r="H1943" i="4"/>
  <c r="I1943" i="4"/>
  <c r="G1944" i="4"/>
  <c r="E1945" i="4"/>
  <c r="H1944" i="4"/>
  <c r="I1944" i="4"/>
  <c r="G1945" i="4"/>
  <c r="E1946" i="4"/>
  <c r="H1945" i="4"/>
  <c r="I1945" i="4"/>
  <c r="G1946" i="4"/>
  <c r="E1947" i="4"/>
  <c r="H1946" i="4"/>
  <c r="I1946" i="4"/>
  <c r="G1947" i="4"/>
  <c r="E1948" i="4"/>
  <c r="H1947" i="4"/>
  <c r="I1947" i="4"/>
  <c r="G1948" i="4"/>
  <c r="E1949" i="4"/>
  <c r="H1948" i="4"/>
  <c r="I1948" i="4"/>
  <c r="G1949" i="4"/>
  <c r="E1950" i="4"/>
  <c r="H1949" i="4"/>
  <c r="I1949" i="4"/>
  <c r="G1950" i="4"/>
  <c r="E1951" i="4"/>
  <c r="H1950" i="4"/>
  <c r="I1950" i="4"/>
  <c r="G1951" i="4"/>
  <c r="E1952" i="4"/>
  <c r="H1951" i="4"/>
  <c r="I1951" i="4"/>
  <c r="G1952" i="4"/>
  <c r="E1953" i="4"/>
  <c r="H1952" i="4"/>
  <c r="I1952" i="4"/>
  <c r="G1953" i="4"/>
  <c r="E1954" i="4"/>
  <c r="H1953" i="4"/>
  <c r="I1953" i="4"/>
  <c r="G1954" i="4"/>
  <c r="E1955" i="4"/>
  <c r="H1954" i="4"/>
  <c r="I1954" i="4"/>
  <c r="G1955" i="4"/>
  <c r="E1956" i="4"/>
  <c r="H1955" i="4"/>
  <c r="I1955" i="4"/>
  <c r="G1956" i="4"/>
  <c r="E1957" i="4"/>
  <c r="H1956" i="4"/>
  <c r="I1956" i="4"/>
  <c r="G1957" i="4"/>
  <c r="E1958" i="4"/>
  <c r="H1957" i="4"/>
  <c r="I1957" i="4"/>
  <c r="G1958" i="4"/>
  <c r="E1959" i="4"/>
  <c r="H1958" i="4"/>
  <c r="I1958" i="4"/>
  <c r="G1959" i="4"/>
  <c r="E1960" i="4"/>
  <c r="H1959" i="4"/>
  <c r="I1959" i="4"/>
  <c r="G1960" i="4"/>
  <c r="E1961" i="4"/>
  <c r="H1960" i="4"/>
  <c r="I1960" i="4"/>
  <c r="G1961" i="4"/>
  <c r="E1962" i="4"/>
  <c r="H1961" i="4"/>
  <c r="I1961" i="4"/>
  <c r="G1962" i="4"/>
  <c r="E1963" i="4"/>
  <c r="H1962" i="4"/>
  <c r="I1962" i="4"/>
  <c r="G1963" i="4"/>
  <c r="E1964" i="4"/>
  <c r="H1963" i="4"/>
  <c r="I1963" i="4"/>
  <c r="G1964" i="4"/>
  <c r="E1965" i="4"/>
  <c r="H1964" i="4"/>
  <c r="I1964" i="4"/>
  <c r="G1965" i="4"/>
  <c r="E1966" i="4"/>
  <c r="H1965" i="4"/>
  <c r="I1965" i="4"/>
  <c r="G1966" i="4"/>
  <c r="E1967" i="4"/>
  <c r="H1966" i="4"/>
  <c r="I1966" i="4"/>
  <c r="G1967" i="4"/>
  <c r="E1968" i="4"/>
  <c r="H1967" i="4"/>
  <c r="I1967" i="4"/>
  <c r="G1968" i="4"/>
  <c r="E1969" i="4"/>
  <c r="H1968" i="4"/>
  <c r="I1968" i="4"/>
  <c r="G1969" i="4"/>
  <c r="E1970" i="4"/>
  <c r="H1969" i="4"/>
  <c r="I1969" i="4"/>
  <c r="G1970" i="4"/>
  <c r="E1971" i="4"/>
  <c r="H1970" i="4"/>
  <c r="I1970" i="4"/>
  <c r="G1971" i="4"/>
  <c r="E1972" i="4"/>
  <c r="H1971" i="4"/>
  <c r="I1971" i="4"/>
  <c r="G1972" i="4"/>
  <c r="E1973" i="4"/>
  <c r="H1972" i="4"/>
  <c r="I1972" i="4"/>
  <c r="G1973" i="4"/>
  <c r="E1974" i="4"/>
  <c r="H1973" i="4"/>
  <c r="I1973" i="4"/>
  <c r="G1974" i="4"/>
  <c r="E1975" i="4"/>
  <c r="H1974" i="4"/>
  <c r="I1974" i="4"/>
  <c r="G1975" i="4"/>
  <c r="E1976" i="4"/>
  <c r="H1975" i="4"/>
  <c r="I1975" i="4"/>
  <c r="G1976" i="4"/>
  <c r="E1977" i="4"/>
  <c r="H1976" i="4"/>
  <c r="I1976" i="4"/>
  <c r="G1977" i="4"/>
  <c r="E1978" i="4"/>
  <c r="H1977" i="4"/>
  <c r="I1977" i="4"/>
  <c r="G1978" i="4"/>
  <c r="E1979" i="4"/>
  <c r="H1978" i="4"/>
  <c r="I1978" i="4"/>
  <c r="G1979" i="4"/>
  <c r="E1980" i="4"/>
  <c r="H1979" i="4"/>
  <c r="I1979" i="4"/>
  <c r="G1980" i="4"/>
  <c r="E1981" i="4"/>
  <c r="H1980" i="4"/>
  <c r="I1980" i="4"/>
  <c r="G1981" i="4"/>
  <c r="E1982" i="4"/>
  <c r="H1981" i="4"/>
  <c r="I1981" i="4"/>
  <c r="G1982" i="4"/>
  <c r="E1983" i="4"/>
  <c r="H1982" i="4"/>
  <c r="I1982" i="4"/>
  <c r="G1983" i="4"/>
  <c r="E1984" i="4"/>
  <c r="H1983" i="4"/>
  <c r="I1983" i="4"/>
  <c r="G1984" i="4"/>
  <c r="E1985" i="4"/>
  <c r="H1984" i="4"/>
  <c r="I1984" i="4"/>
  <c r="G1985" i="4"/>
  <c r="E1986" i="4"/>
  <c r="H1985" i="4"/>
  <c r="I1985" i="4"/>
  <c r="G1986" i="4"/>
  <c r="E1987" i="4"/>
  <c r="H1986" i="4"/>
  <c r="I1986" i="4"/>
  <c r="G1987" i="4"/>
  <c r="E1988" i="4"/>
  <c r="H1987" i="4"/>
  <c r="I1987" i="4"/>
  <c r="G1988" i="4"/>
  <c r="E1989" i="4"/>
  <c r="H1988" i="4"/>
  <c r="I1988" i="4"/>
  <c r="G1989" i="4"/>
  <c r="E1990" i="4"/>
  <c r="H1989" i="4"/>
  <c r="I1989" i="4"/>
  <c r="G1990" i="4"/>
  <c r="E1991" i="4"/>
  <c r="H1990" i="4"/>
  <c r="I1990" i="4"/>
  <c r="G1991" i="4"/>
  <c r="E1992" i="4"/>
  <c r="H1991" i="4"/>
  <c r="I1991" i="4"/>
  <c r="G1992" i="4"/>
  <c r="E1993" i="4"/>
  <c r="H1992" i="4"/>
  <c r="I1992" i="4"/>
  <c r="G1993" i="4"/>
  <c r="E1994" i="4"/>
  <c r="H1993" i="4"/>
  <c r="I1993" i="4"/>
  <c r="G1994" i="4"/>
  <c r="E1995" i="4"/>
  <c r="H1994" i="4"/>
  <c r="I1994" i="4"/>
  <c r="G1995" i="4"/>
  <c r="E1996" i="4"/>
  <c r="H1995" i="4"/>
  <c r="I1995" i="4"/>
  <c r="G1996" i="4"/>
  <c r="E1997" i="4"/>
  <c r="H1996" i="4"/>
  <c r="I1996" i="4"/>
  <c r="G1997" i="4"/>
  <c r="E1998" i="4"/>
  <c r="H1997" i="4"/>
  <c r="I1997" i="4"/>
  <c r="G1998" i="4"/>
  <c r="E1999" i="4"/>
  <c r="H1998" i="4"/>
  <c r="I1998" i="4"/>
  <c r="G1999" i="4"/>
  <c r="E2000" i="4"/>
  <c r="H1999" i="4"/>
  <c r="I1999" i="4"/>
  <c r="G2000" i="4"/>
  <c r="E2001" i="4"/>
  <c r="H2000" i="4"/>
  <c r="I2000" i="4"/>
  <c r="G2001" i="4"/>
  <c r="E2002" i="4"/>
  <c r="H2001" i="4"/>
  <c r="I2001" i="4"/>
  <c r="G2002" i="4"/>
  <c r="E2003" i="4"/>
  <c r="H2002" i="4"/>
  <c r="I2002" i="4"/>
  <c r="G2003" i="4"/>
  <c r="E2004" i="4"/>
  <c r="H2003" i="4"/>
  <c r="I2003" i="4"/>
  <c r="G2004" i="4"/>
  <c r="E2005" i="4"/>
  <c r="H2004" i="4"/>
  <c r="I2004" i="4"/>
  <c r="G2005" i="4"/>
  <c r="E2006" i="4"/>
  <c r="H2005" i="4"/>
  <c r="I2005" i="4"/>
  <c r="G2006" i="4"/>
  <c r="E2007" i="4"/>
  <c r="H2006" i="4"/>
  <c r="I2006" i="4"/>
  <c r="G2007" i="4"/>
  <c r="E2008" i="4"/>
  <c r="H2007" i="4"/>
  <c r="I2007" i="4"/>
  <c r="G2008" i="4"/>
  <c r="E2009" i="4"/>
  <c r="H2008" i="4"/>
  <c r="I2008" i="4"/>
  <c r="G2009" i="4"/>
  <c r="E2010" i="4"/>
  <c r="H2009" i="4"/>
  <c r="I2009" i="4"/>
  <c r="G2010" i="4"/>
  <c r="E2011" i="4"/>
  <c r="H2010" i="4"/>
  <c r="I2010" i="4"/>
  <c r="G2011" i="4"/>
  <c r="E2012" i="4"/>
  <c r="H2011" i="4"/>
  <c r="I2011" i="4"/>
  <c r="G2012" i="4"/>
  <c r="E2013" i="4"/>
  <c r="H2012" i="4"/>
  <c r="I2012" i="4"/>
  <c r="G2013" i="4"/>
  <c r="E2014" i="4"/>
  <c r="H2013" i="4"/>
  <c r="I2013" i="4"/>
  <c r="G2014" i="4"/>
  <c r="E2015" i="4"/>
  <c r="H2014" i="4"/>
  <c r="I2014" i="4"/>
  <c r="G2015" i="4"/>
  <c r="E2016" i="4"/>
  <c r="H2015" i="4"/>
  <c r="I2015" i="4"/>
  <c r="G2016" i="4"/>
  <c r="E2017" i="4"/>
  <c r="H2016" i="4"/>
  <c r="I2016" i="4"/>
  <c r="G2017" i="4"/>
  <c r="E2018" i="4"/>
  <c r="H2017" i="4"/>
  <c r="I2017" i="4"/>
  <c r="G2018" i="4"/>
  <c r="E2019" i="4"/>
  <c r="H2018" i="4"/>
  <c r="I2018" i="4"/>
  <c r="G2019" i="4"/>
  <c r="E2020" i="4"/>
  <c r="H2019" i="4"/>
  <c r="I2019" i="4"/>
  <c r="G2020" i="4"/>
  <c r="E2021" i="4"/>
  <c r="H2020" i="4"/>
  <c r="I2020" i="4"/>
  <c r="G2021" i="4"/>
  <c r="E2022" i="4"/>
  <c r="H2021" i="4"/>
  <c r="I2021" i="4"/>
  <c r="G2022" i="4"/>
  <c r="E2023" i="4"/>
  <c r="H2022" i="4"/>
  <c r="I2022" i="4"/>
  <c r="G2023" i="4"/>
  <c r="E2024" i="4"/>
  <c r="H2023" i="4"/>
  <c r="I2023" i="4"/>
  <c r="G2024" i="4"/>
  <c r="E2025" i="4"/>
  <c r="H2024" i="4"/>
  <c r="I2024" i="4"/>
  <c r="G2025" i="4"/>
  <c r="E2026" i="4"/>
  <c r="H2025" i="4"/>
  <c r="I2025" i="4"/>
  <c r="G2026" i="4"/>
  <c r="E2027" i="4"/>
  <c r="H2026" i="4"/>
  <c r="I2026" i="4"/>
  <c r="G2027" i="4"/>
  <c r="E2028" i="4"/>
  <c r="H2027" i="4"/>
  <c r="I2027" i="4"/>
  <c r="G2028" i="4"/>
  <c r="E2029" i="4"/>
  <c r="H2028" i="4"/>
  <c r="I2028" i="4"/>
  <c r="G2029" i="4"/>
  <c r="E2030" i="4"/>
  <c r="H2029" i="4"/>
  <c r="I2029" i="4"/>
  <c r="G2030" i="4"/>
  <c r="E2031" i="4"/>
  <c r="H2030" i="4"/>
  <c r="I2030" i="4"/>
  <c r="G2031" i="4"/>
  <c r="E2032" i="4"/>
  <c r="H2031" i="4"/>
  <c r="I2031" i="4"/>
  <c r="G2032" i="4"/>
  <c r="E2033" i="4"/>
  <c r="H2032" i="4"/>
  <c r="I2032" i="4"/>
  <c r="G2033" i="4"/>
  <c r="E2034" i="4"/>
  <c r="H2033" i="4"/>
  <c r="I2033" i="4"/>
  <c r="G2034" i="4"/>
  <c r="E2035" i="4"/>
  <c r="H2034" i="4"/>
  <c r="I2034" i="4"/>
  <c r="G2035" i="4"/>
  <c r="E2036" i="4"/>
  <c r="H2035" i="4"/>
  <c r="I2035" i="4"/>
  <c r="G2036" i="4"/>
  <c r="E2037" i="4"/>
  <c r="H2036" i="4"/>
  <c r="I2036" i="4"/>
  <c r="G2037" i="4"/>
  <c r="E2038" i="4"/>
  <c r="H2037" i="4"/>
  <c r="I2037" i="4"/>
  <c r="G2038" i="4"/>
  <c r="E2039" i="4"/>
  <c r="H2038" i="4"/>
  <c r="I2038" i="4"/>
  <c r="G2039" i="4"/>
  <c r="E2040" i="4"/>
  <c r="H2039" i="4"/>
  <c r="I2039" i="4"/>
  <c r="G2040" i="4"/>
  <c r="E2041" i="4"/>
  <c r="H2040" i="4"/>
  <c r="I2040" i="4"/>
  <c r="G2041" i="4"/>
  <c r="E2042" i="4"/>
  <c r="H2041" i="4"/>
  <c r="I2041" i="4"/>
  <c r="G2042" i="4"/>
  <c r="E2043" i="4"/>
  <c r="H2042" i="4"/>
  <c r="I2042" i="4"/>
  <c r="G2043" i="4"/>
  <c r="E2044" i="4"/>
  <c r="H2043" i="4"/>
  <c r="I2043" i="4"/>
  <c r="G2044" i="4"/>
  <c r="E2045" i="4"/>
  <c r="H2044" i="4"/>
  <c r="I2044" i="4"/>
  <c r="G2045" i="4"/>
  <c r="E2046" i="4"/>
  <c r="H2045" i="4"/>
  <c r="I2045" i="4"/>
  <c r="G2046" i="4"/>
  <c r="E2047" i="4"/>
  <c r="H2046" i="4"/>
  <c r="I2046" i="4"/>
  <c r="G2047" i="4"/>
  <c r="E2048" i="4"/>
  <c r="H2047" i="4"/>
  <c r="I2047" i="4"/>
  <c r="G2048" i="4"/>
  <c r="E2049" i="4"/>
  <c r="H2048" i="4"/>
  <c r="I2048" i="4"/>
  <c r="G2049" i="4"/>
  <c r="E2050" i="4"/>
  <c r="H2049" i="4"/>
  <c r="I2049" i="4"/>
  <c r="G2050" i="4"/>
  <c r="E2051" i="4"/>
  <c r="H2050" i="4"/>
  <c r="I2050" i="4"/>
  <c r="G2051" i="4"/>
  <c r="E2052" i="4"/>
  <c r="H2051" i="4"/>
  <c r="I2051" i="4"/>
  <c r="G2052" i="4"/>
  <c r="E2053" i="4"/>
  <c r="H2052" i="4"/>
  <c r="I2052" i="4"/>
  <c r="G2053" i="4"/>
  <c r="E2054" i="4"/>
  <c r="H2053" i="4"/>
  <c r="I2053" i="4"/>
  <c r="G2054" i="4"/>
  <c r="E2055" i="4"/>
  <c r="H2054" i="4"/>
  <c r="I2054" i="4"/>
  <c r="G2055" i="4"/>
  <c r="E2056" i="4"/>
  <c r="H2055" i="4"/>
  <c r="I2055" i="4"/>
  <c r="G2056" i="4"/>
  <c r="E2057" i="4"/>
  <c r="H2056" i="4"/>
  <c r="I2056" i="4"/>
  <c r="G2057" i="4"/>
  <c r="E2058" i="4"/>
  <c r="H2057" i="4"/>
  <c r="I2057" i="4"/>
  <c r="G2058" i="4"/>
  <c r="E2059" i="4"/>
  <c r="H2058" i="4"/>
  <c r="I2058" i="4"/>
  <c r="G2059" i="4"/>
  <c r="E2060" i="4"/>
  <c r="H2059" i="4"/>
  <c r="I2059" i="4"/>
  <c r="G2060" i="4"/>
  <c r="E2061" i="4"/>
  <c r="H2060" i="4"/>
  <c r="I2060" i="4"/>
  <c r="G2061" i="4"/>
  <c r="E2062" i="4"/>
  <c r="H2061" i="4"/>
  <c r="I2061" i="4"/>
  <c r="G2062" i="4"/>
  <c r="E2063" i="4"/>
  <c r="H2062" i="4"/>
  <c r="I2062" i="4"/>
  <c r="G2063" i="4"/>
  <c r="E2064" i="4"/>
  <c r="H2063" i="4"/>
  <c r="I2063" i="4"/>
  <c r="G2064" i="4"/>
  <c r="E2065" i="4"/>
  <c r="H2064" i="4"/>
  <c r="I2064" i="4"/>
  <c r="G2065" i="4"/>
  <c r="E2066" i="4"/>
  <c r="H2065" i="4"/>
  <c r="I2065" i="4"/>
  <c r="G2066" i="4"/>
  <c r="E2067" i="4"/>
  <c r="H2066" i="4"/>
  <c r="I2066" i="4"/>
  <c r="G2067" i="4"/>
  <c r="E2068" i="4"/>
  <c r="H2067" i="4"/>
  <c r="I2067" i="4"/>
  <c r="G2068" i="4"/>
  <c r="E2069" i="4"/>
  <c r="H2068" i="4"/>
  <c r="I2068" i="4"/>
  <c r="G2069" i="4"/>
  <c r="E2070" i="4"/>
  <c r="H2069" i="4"/>
  <c r="I2069" i="4"/>
  <c r="G2070" i="4"/>
  <c r="E2071" i="4"/>
  <c r="H2070" i="4"/>
  <c r="I2070" i="4"/>
  <c r="G2071" i="4"/>
  <c r="E2072" i="4"/>
  <c r="H2071" i="4"/>
  <c r="I2071" i="4"/>
  <c r="G2072" i="4"/>
  <c r="E2073" i="4"/>
  <c r="H2072" i="4"/>
  <c r="I2072" i="4"/>
  <c r="G2073" i="4"/>
  <c r="E2074" i="4"/>
  <c r="H2073" i="4"/>
  <c r="I2073" i="4"/>
  <c r="G2074" i="4"/>
  <c r="E2075" i="4"/>
  <c r="H2074" i="4"/>
  <c r="I2074" i="4"/>
  <c r="G2075" i="4"/>
  <c r="E2076" i="4"/>
  <c r="H2075" i="4"/>
  <c r="I2075" i="4"/>
  <c r="G2076" i="4"/>
  <c r="E2077" i="4"/>
  <c r="H2076" i="4"/>
  <c r="I2076" i="4"/>
  <c r="G2077" i="4"/>
  <c r="E2078" i="4"/>
  <c r="H2077" i="4"/>
  <c r="I2077" i="4"/>
  <c r="G2078" i="4"/>
  <c r="E2079" i="4"/>
  <c r="H2078" i="4"/>
  <c r="I2078" i="4"/>
  <c r="G2079" i="4"/>
  <c r="E2080" i="4"/>
  <c r="H2079" i="4"/>
  <c r="I2079" i="4"/>
  <c r="G2080" i="4"/>
  <c r="E2081" i="4"/>
  <c r="H2080" i="4"/>
  <c r="I2080" i="4"/>
  <c r="G2081" i="4"/>
  <c r="E2082" i="4"/>
  <c r="H2081" i="4"/>
  <c r="I2081" i="4"/>
  <c r="G2082" i="4"/>
  <c r="E2083" i="4"/>
  <c r="H2082" i="4"/>
  <c r="I2082" i="4"/>
  <c r="G2083" i="4"/>
  <c r="E2084" i="4"/>
  <c r="H2083" i="4"/>
  <c r="I2083" i="4"/>
  <c r="G2084" i="4"/>
  <c r="E2085" i="4"/>
  <c r="H2084" i="4"/>
  <c r="I2084" i="4"/>
  <c r="G2085" i="4"/>
  <c r="E2086" i="4"/>
  <c r="H2085" i="4"/>
  <c r="I2085" i="4"/>
  <c r="G2086" i="4"/>
  <c r="E2087" i="4"/>
  <c r="H2086" i="4"/>
  <c r="I2086" i="4"/>
  <c r="G2087" i="4"/>
  <c r="E2088" i="4"/>
  <c r="H2087" i="4"/>
  <c r="I2087" i="4"/>
  <c r="G2088" i="4"/>
  <c r="E2089" i="4"/>
  <c r="H2088" i="4"/>
  <c r="I2088" i="4"/>
  <c r="G2089" i="4"/>
  <c r="E2090" i="4"/>
  <c r="H2089" i="4"/>
  <c r="I2089" i="4"/>
  <c r="G2090" i="4"/>
  <c r="E2091" i="4"/>
  <c r="H2090" i="4"/>
  <c r="I2090" i="4"/>
  <c r="G2091" i="4"/>
  <c r="E2092" i="4"/>
  <c r="H2091" i="4"/>
  <c r="I2091" i="4"/>
  <c r="G2092" i="4"/>
  <c r="E2093" i="4"/>
  <c r="H2092" i="4"/>
  <c r="I2092" i="4"/>
  <c r="G2093" i="4"/>
  <c r="E2094" i="4"/>
  <c r="H2093" i="4"/>
  <c r="I2093" i="4"/>
  <c r="G2094" i="4"/>
  <c r="E2095" i="4"/>
  <c r="H2094" i="4"/>
  <c r="I2094" i="4"/>
  <c r="G2095" i="4"/>
  <c r="E2096" i="4"/>
  <c r="H2095" i="4"/>
  <c r="I2095" i="4"/>
  <c r="G2096" i="4"/>
  <c r="E2097" i="4"/>
  <c r="H2096" i="4"/>
  <c r="I2096" i="4"/>
  <c r="G2097" i="4"/>
  <c r="E2098" i="4"/>
  <c r="H2097" i="4"/>
  <c r="I2097" i="4"/>
  <c r="G2098" i="4"/>
  <c r="E2099" i="4"/>
  <c r="H2098" i="4"/>
  <c r="I2098" i="4"/>
  <c r="G2099" i="4"/>
  <c r="E2100" i="4"/>
  <c r="H2099" i="4"/>
  <c r="I2099" i="4"/>
  <c r="G2100" i="4"/>
  <c r="E2101" i="4"/>
  <c r="H2100" i="4"/>
  <c r="I2100" i="4"/>
  <c r="G2101" i="4"/>
  <c r="E2102" i="4"/>
  <c r="H2101" i="4"/>
  <c r="I2101" i="4"/>
  <c r="G2102" i="4"/>
  <c r="E2103" i="4"/>
  <c r="H2102" i="4"/>
  <c r="I2102" i="4"/>
  <c r="G2103" i="4"/>
  <c r="E2104" i="4"/>
  <c r="H2103" i="4"/>
  <c r="I2103" i="4"/>
  <c r="G2104" i="4"/>
  <c r="E2105" i="4"/>
  <c r="H2104" i="4"/>
  <c r="I2104" i="4"/>
  <c r="G2105" i="4"/>
  <c r="E2106" i="4"/>
  <c r="H2105" i="4"/>
  <c r="I2105" i="4"/>
  <c r="G2106" i="4"/>
  <c r="E2107" i="4"/>
  <c r="H2106" i="4"/>
  <c r="I2106" i="4"/>
  <c r="G2107" i="4"/>
  <c r="E2108" i="4"/>
  <c r="H2107" i="4"/>
  <c r="I2107" i="4"/>
  <c r="G2108" i="4"/>
  <c r="E2109" i="4"/>
  <c r="H2108" i="4"/>
  <c r="I2108" i="4"/>
  <c r="G2109" i="4"/>
  <c r="E2110" i="4"/>
  <c r="H2109" i="4"/>
  <c r="I2109" i="4"/>
  <c r="G2110" i="4"/>
  <c r="E2111" i="4"/>
  <c r="H2110" i="4"/>
  <c r="I2110" i="4"/>
  <c r="G2111" i="4"/>
  <c r="E2112" i="4"/>
  <c r="H2111" i="4"/>
  <c r="I2111" i="4"/>
  <c r="G2112" i="4"/>
  <c r="E2113" i="4"/>
  <c r="H2112" i="4"/>
  <c r="I2112" i="4"/>
  <c r="G2113" i="4"/>
  <c r="E2114" i="4"/>
  <c r="H2113" i="4"/>
  <c r="I2113" i="4"/>
  <c r="G2114" i="4"/>
  <c r="E2115" i="4"/>
  <c r="H2114" i="4"/>
  <c r="I2114" i="4"/>
  <c r="G2115" i="4"/>
  <c r="E2116" i="4"/>
  <c r="H2115" i="4"/>
  <c r="I2115" i="4"/>
  <c r="G2116" i="4"/>
  <c r="E2117" i="4"/>
  <c r="H2116" i="4"/>
  <c r="I2116" i="4"/>
  <c r="G2117" i="4"/>
  <c r="E2118" i="4"/>
  <c r="H2117" i="4"/>
  <c r="I2117" i="4"/>
  <c r="G2118" i="4"/>
  <c r="E2119" i="4"/>
  <c r="H2118" i="4"/>
  <c r="I2118" i="4"/>
  <c r="G2119" i="4"/>
  <c r="E2120" i="4"/>
  <c r="H2119" i="4"/>
  <c r="I2119" i="4"/>
  <c r="G2120" i="4"/>
  <c r="E2121" i="4"/>
  <c r="H2120" i="4"/>
  <c r="I2120" i="4"/>
  <c r="G2121" i="4"/>
  <c r="E2122" i="4"/>
  <c r="H2121" i="4"/>
  <c r="I2121" i="4"/>
  <c r="G2122" i="4"/>
  <c r="E2123" i="4"/>
  <c r="H2122" i="4"/>
  <c r="I2122" i="4"/>
  <c r="G2123" i="4"/>
  <c r="E2124" i="4"/>
  <c r="H2123" i="4"/>
  <c r="I2123" i="4"/>
  <c r="G2124" i="4"/>
  <c r="E2125" i="4"/>
  <c r="H2124" i="4"/>
  <c r="I2124" i="4"/>
  <c r="G2125" i="4"/>
  <c r="E2126" i="4"/>
  <c r="H2125" i="4"/>
  <c r="I2125" i="4"/>
  <c r="G2126" i="4"/>
  <c r="E2127" i="4"/>
  <c r="H2126" i="4"/>
  <c r="I2126" i="4"/>
  <c r="G2127" i="4"/>
  <c r="E2128" i="4"/>
  <c r="H2127" i="4"/>
  <c r="I2127" i="4"/>
  <c r="G2128" i="4"/>
  <c r="E2129" i="4"/>
  <c r="H2128" i="4"/>
  <c r="I2128" i="4"/>
  <c r="G2129" i="4"/>
  <c r="E2130" i="4"/>
  <c r="H2129" i="4"/>
  <c r="I2129" i="4"/>
  <c r="G2130" i="4"/>
  <c r="E2131" i="4"/>
  <c r="H2130" i="4"/>
  <c r="I2130" i="4"/>
  <c r="G2131" i="4"/>
  <c r="E2132" i="4"/>
  <c r="H2131" i="4"/>
  <c r="I2131" i="4"/>
  <c r="G2132" i="4"/>
  <c r="E2133" i="4"/>
  <c r="H2132" i="4"/>
  <c r="I2132" i="4"/>
  <c r="G2133" i="4"/>
  <c r="E2134" i="4"/>
  <c r="H2133" i="4"/>
  <c r="I2133" i="4"/>
  <c r="G2134" i="4"/>
  <c r="E2135" i="4"/>
  <c r="H2134" i="4"/>
  <c r="I2134" i="4"/>
  <c r="G2135" i="4"/>
  <c r="E2136" i="4"/>
  <c r="H2135" i="4"/>
  <c r="I2135" i="4"/>
  <c r="G2136" i="4"/>
  <c r="E2137" i="4"/>
  <c r="H2136" i="4"/>
  <c r="I2136" i="4"/>
  <c r="G2137" i="4"/>
  <c r="E2138" i="4"/>
  <c r="H2137" i="4"/>
  <c r="I2137" i="4"/>
  <c r="G2138" i="4"/>
  <c r="E2139" i="4"/>
  <c r="H2138" i="4"/>
  <c r="I2138" i="4"/>
  <c r="G2139" i="4"/>
  <c r="E2140" i="4"/>
  <c r="H2139" i="4"/>
  <c r="I2139" i="4"/>
  <c r="G2140" i="4"/>
  <c r="E2141" i="4"/>
  <c r="H2140" i="4"/>
  <c r="I2140" i="4"/>
  <c r="G2141" i="4"/>
  <c r="E2142" i="4"/>
  <c r="H2141" i="4"/>
  <c r="I2141" i="4"/>
  <c r="G2142" i="4"/>
  <c r="E2143" i="4"/>
  <c r="H2142" i="4"/>
  <c r="I2142" i="4"/>
  <c r="G2143" i="4"/>
  <c r="E2144" i="4"/>
  <c r="H2143" i="4"/>
  <c r="I2143" i="4"/>
  <c r="G2144" i="4"/>
  <c r="E2145" i="4"/>
  <c r="H2144" i="4"/>
  <c r="I2144" i="4"/>
  <c r="G2145" i="4"/>
  <c r="E2146" i="4"/>
  <c r="H2145" i="4"/>
  <c r="I2145" i="4"/>
  <c r="G2146" i="4"/>
  <c r="E2147" i="4"/>
  <c r="H2146" i="4"/>
  <c r="I2146" i="4"/>
  <c r="G2147" i="4"/>
  <c r="E2148" i="4"/>
  <c r="H2147" i="4"/>
  <c r="I2147" i="4"/>
  <c r="G2148" i="4"/>
  <c r="E2149" i="4"/>
  <c r="H2148" i="4"/>
  <c r="I2148" i="4"/>
  <c r="G2149" i="4"/>
  <c r="E2150" i="4"/>
  <c r="H2149" i="4"/>
  <c r="I2149" i="4"/>
  <c r="G2150" i="4"/>
  <c r="E2151" i="4"/>
  <c r="H2150" i="4"/>
  <c r="I2150" i="4"/>
  <c r="G2151" i="4"/>
  <c r="E2152" i="4"/>
  <c r="H2151" i="4"/>
  <c r="I2151" i="4"/>
  <c r="G2152" i="4"/>
  <c r="E2153" i="4"/>
  <c r="H2152" i="4"/>
  <c r="I2152" i="4"/>
  <c r="G2153" i="4"/>
  <c r="E2154" i="4"/>
  <c r="H2153" i="4"/>
  <c r="I2153" i="4"/>
  <c r="G2154" i="4"/>
  <c r="E2155" i="4"/>
  <c r="H2154" i="4"/>
  <c r="I2154" i="4"/>
  <c r="G2155" i="4"/>
  <c r="E2156" i="4"/>
  <c r="H2155" i="4"/>
  <c r="I2155" i="4"/>
  <c r="G2156" i="4"/>
  <c r="E2157" i="4"/>
  <c r="H2156" i="4"/>
  <c r="I2156" i="4"/>
  <c r="G2157" i="4"/>
  <c r="E2158" i="4"/>
  <c r="H2157" i="4"/>
  <c r="I2157" i="4"/>
  <c r="G2158" i="4"/>
  <c r="E2159" i="4"/>
  <c r="H2158" i="4"/>
  <c r="I2158" i="4"/>
  <c r="G2159" i="4"/>
  <c r="E2160" i="4"/>
  <c r="H2159" i="4"/>
  <c r="I2159" i="4"/>
  <c r="G2160" i="4"/>
  <c r="E2161" i="4"/>
  <c r="H2160" i="4"/>
  <c r="I2160" i="4"/>
  <c r="G2161" i="4"/>
  <c r="E2162" i="4"/>
  <c r="H2161" i="4"/>
  <c r="I2161" i="4"/>
  <c r="G2162" i="4"/>
  <c r="E2163" i="4"/>
  <c r="H2162" i="4"/>
  <c r="I2162" i="4"/>
  <c r="G2163" i="4"/>
  <c r="E2164" i="4"/>
  <c r="H2163" i="4"/>
  <c r="I2163" i="4"/>
  <c r="G2164" i="4"/>
  <c r="E2165" i="4"/>
  <c r="H2164" i="4"/>
  <c r="I2164" i="4"/>
  <c r="G2165" i="4"/>
  <c r="E2166" i="4"/>
  <c r="H2165" i="4"/>
  <c r="I2165" i="4"/>
  <c r="G2166" i="4"/>
  <c r="E2167" i="4"/>
  <c r="H2166" i="4"/>
  <c r="I2166" i="4"/>
  <c r="G2167" i="4"/>
  <c r="E2168" i="4"/>
  <c r="H2167" i="4"/>
  <c r="I2167" i="4"/>
  <c r="G2168" i="4"/>
  <c r="E2169" i="4"/>
  <c r="H2168" i="4"/>
  <c r="I2168" i="4"/>
  <c r="G2169" i="4"/>
  <c r="E2170" i="4"/>
  <c r="H2169" i="4"/>
  <c r="I2169" i="4"/>
  <c r="G2170" i="4"/>
  <c r="E2171" i="4"/>
  <c r="H2170" i="4"/>
  <c r="I2170" i="4"/>
  <c r="G2171" i="4"/>
  <c r="E2172" i="4"/>
  <c r="H2171" i="4"/>
  <c r="I2171" i="4"/>
  <c r="G2172" i="4"/>
  <c r="E2173" i="4"/>
  <c r="H2172" i="4"/>
  <c r="I2172" i="4"/>
  <c r="G2173" i="4"/>
  <c r="E2174" i="4"/>
  <c r="H2173" i="4"/>
  <c r="I2173" i="4"/>
  <c r="G2174" i="4"/>
  <c r="E2175" i="4"/>
  <c r="H2174" i="4"/>
  <c r="I2174" i="4"/>
  <c r="G2175" i="4"/>
  <c r="E2176" i="4"/>
  <c r="H2175" i="4"/>
  <c r="I2175" i="4"/>
  <c r="G2176" i="4"/>
  <c r="E2177" i="4"/>
  <c r="H2176" i="4"/>
  <c r="I2176" i="4"/>
  <c r="G2177" i="4"/>
  <c r="E2178" i="4"/>
  <c r="H2177" i="4"/>
  <c r="I2177" i="4"/>
  <c r="G2178" i="4"/>
  <c r="E2179" i="4"/>
  <c r="H2178" i="4"/>
  <c r="I2178" i="4"/>
  <c r="G2179" i="4"/>
  <c r="E2180" i="4"/>
  <c r="H2179" i="4"/>
  <c r="I2179" i="4"/>
  <c r="G2180" i="4"/>
  <c r="E2181" i="4"/>
  <c r="H2180" i="4"/>
  <c r="I2180" i="4"/>
  <c r="G2181" i="4"/>
  <c r="E2182" i="4"/>
  <c r="H2181" i="4"/>
  <c r="I2181" i="4"/>
  <c r="G2182" i="4"/>
  <c r="E2183" i="4"/>
  <c r="H2182" i="4"/>
  <c r="I2182" i="4"/>
  <c r="G2183" i="4"/>
  <c r="E2184" i="4"/>
  <c r="H2183" i="4"/>
  <c r="I2183" i="4"/>
  <c r="G2184" i="4"/>
  <c r="E2185" i="4"/>
  <c r="H2184" i="4"/>
  <c r="I2184" i="4"/>
  <c r="G2185" i="4"/>
  <c r="E2186" i="4"/>
  <c r="H2185" i="4"/>
  <c r="I2185" i="4"/>
  <c r="G2186" i="4"/>
  <c r="E2187" i="4"/>
  <c r="H2186" i="4"/>
  <c r="I2186" i="4"/>
  <c r="G2187" i="4"/>
  <c r="E2188" i="4"/>
  <c r="H2187" i="4"/>
  <c r="I2187" i="4"/>
  <c r="G2188" i="4"/>
  <c r="E2189" i="4"/>
  <c r="H2188" i="4"/>
  <c r="I2188" i="4"/>
  <c r="G2189" i="4"/>
  <c r="E2190" i="4"/>
  <c r="H2189" i="4"/>
  <c r="I2189" i="4"/>
  <c r="G2190" i="4"/>
  <c r="E2191" i="4"/>
  <c r="H2190" i="4"/>
  <c r="I2190" i="4"/>
  <c r="G2191" i="4"/>
  <c r="E2192" i="4"/>
  <c r="H2191" i="4"/>
  <c r="I2191" i="4"/>
  <c r="G2192" i="4"/>
  <c r="E2193" i="4"/>
  <c r="H2192" i="4"/>
  <c r="I2192" i="4"/>
  <c r="G2193" i="4"/>
  <c r="E2194" i="4"/>
  <c r="H2193" i="4"/>
  <c r="I2193" i="4"/>
  <c r="G2194" i="4"/>
  <c r="E2195" i="4"/>
  <c r="H2194" i="4"/>
  <c r="I2194" i="4"/>
  <c r="G2195" i="4"/>
  <c r="E2196" i="4"/>
  <c r="H2195" i="4"/>
  <c r="I2195" i="4"/>
  <c r="G2196" i="4"/>
  <c r="E2197" i="4"/>
  <c r="H2196" i="4"/>
  <c r="I2196" i="4"/>
  <c r="G2197" i="4"/>
  <c r="E2198" i="4"/>
  <c r="H2197" i="4"/>
  <c r="I2197" i="4"/>
  <c r="G2198" i="4"/>
  <c r="E2199" i="4"/>
  <c r="H2198" i="4"/>
  <c r="I2198" i="4"/>
  <c r="G2199" i="4"/>
  <c r="E2200" i="4"/>
  <c r="H2199" i="4"/>
  <c r="I2199" i="4"/>
  <c r="G2200" i="4"/>
  <c r="E2201" i="4"/>
  <c r="H2200" i="4"/>
  <c r="I2200" i="4"/>
  <c r="G2201" i="4"/>
  <c r="E2202" i="4"/>
  <c r="H2201" i="4"/>
  <c r="I2201" i="4"/>
  <c r="G2202" i="4"/>
  <c r="E2203" i="4"/>
  <c r="H2202" i="4"/>
  <c r="I2202" i="4"/>
  <c r="G2203" i="4"/>
  <c r="E2204" i="4"/>
  <c r="H2203" i="4"/>
  <c r="I2203" i="4"/>
  <c r="G2204" i="4"/>
  <c r="E2205" i="4"/>
  <c r="H2204" i="4"/>
  <c r="I2204" i="4"/>
  <c r="G2205" i="4"/>
  <c r="E2206" i="4"/>
  <c r="H2205" i="4"/>
  <c r="I2205" i="4"/>
  <c r="G2206" i="4"/>
  <c r="E2207" i="4"/>
  <c r="H2206" i="4"/>
  <c r="I2206" i="4"/>
  <c r="G2207" i="4"/>
  <c r="E2208" i="4"/>
  <c r="H2207" i="4"/>
  <c r="I2207" i="4"/>
  <c r="G2208" i="4"/>
  <c r="E2209" i="4"/>
  <c r="H2208" i="4"/>
  <c r="I2208" i="4"/>
  <c r="G2209" i="4"/>
  <c r="E2210" i="4"/>
  <c r="H2209" i="4"/>
  <c r="I2209" i="4"/>
  <c r="G2210" i="4"/>
  <c r="E2211" i="4"/>
  <c r="H2210" i="4"/>
  <c r="I2210" i="4"/>
  <c r="G2211" i="4"/>
  <c r="E2212" i="4"/>
  <c r="H2211" i="4"/>
  <c r="I2211" i="4"/>
  <c r="G2212" i="4"/>
  <c r="E2213" i="4"/>
  <c r="H2212" i="4"/>
  <c r="I2212" i="4"/>
  <c r="G2213" i="4"/>
  <c r="E2214" i="4"/>
  <c r="H2213" i="4"/>
  <c r="I2213" i="4"/>
  <c r="G2214" i="4"/>
  <c r="E2215" i="4"/>
  <c r="H2214" i="4"/>
  <c r="I2214" i="4"/>
  <c r="G2215" i="4"/>
  <c r="E2216" i="4"/>
  <c r="H2215" i="4"/>
  <c r="I2215" i="4"/>
  <c r="G2216" i="4"/>
  <c r="E2217" i="4"/>
  <c r="H2216" i="4"/>
  <c r="I2216" i="4"/>
  <c r="G2217" i="4"/>
  <c r="E2218" i="4"/>
  <c r="H2217" i="4"/>
  <c r="I2217" i="4"/>
  <c r="G2218" i="4"/>
  <c r="E2219" i="4"/>
  <c r="H2218" i="4"/>
  <c r="I2218" i="4"/>
  <c r="G2219" i="4"/>
  <c r="E2220" i="4"/>
  <c r="H2219" i="4"/>
  <c r="I2219" i="4"/>
  <c r="G2220" i="4"/>
  <c r="E2221" i="4"/>
  <c r="H2220" i="4"/>
  <c r="I2220" i="4"/>
  <c r="G2221" i="4"/>
  <c r="E2222" i="4"/>
  <c r="H2221" i="4"/>
  <c r="I2221" i="4"/>
  <c r="G2222" i="4"/>
  <c r="E2223" i="4"/>
  <c r="H2222" i="4"/>
  <c r="I2222" i="4"/>
  <c r="G2223" i="4"/>
  <c r="E2224" i="4"/>
  <c r="H2223" i="4"/>
  <c r="I2223" i="4"/>
  <c r="G2224" i="4"/>
  <c r="E2225" i="4"/>
  <c r="H2224" i="4"/>
  <c r="I2224" i="4"/>
  <c r="G2225" i="4"/>
  <c r="E2226" i="4"/>
  <c r="H2225" i="4"/>
  <c r="I2225" i="4"/>
  <c r="G2226" i="4"/>
  <c r="E2227" i="4"/>
  <c r="H2226" i="4"/>
  <c r="I2226" i="4"/>
  <c r="G2227" i="4"/>
  <c r="E2228" i="4"/>
  <c r="H2227" i="4"/>
  <c r="I2227" i="4"/>
  <c r="G2228" i="4"/>
  <c r="E2229" i="4"/>
  <c r="H2228" i="4"/>
  <c r="I2228" i="4"/>
  <c r="G2229" i="4"/>
  <c r="E2230" i="4"/>
  <c r="H2229" i="4"/>
  <c r="I2229" i="4"/>
  <c r="G2230" i="4"/>
  <c r="E2231" i="4"/>
  <c r="H2230" i="4"/>
  <c r="I2230" i="4"/>
  <c r="G2231" i="4"/>
  <c r="E2232" i="4"/>
  <c r="H2231" i="4"/>
  <c r="I2231" i="4"/>
  <c r="G2232" i="4"/>
  <c r="E2233" i="4"/>
  <c r="H2232" i="4"/>
  <c r="I2232" i="4"/>
  <c r="G2233" i="4"/>
  <c r="E2234" i="4"/>
  <c r="H2233" i="4"/>
  <c r="I2233" i="4"/>
  <c r="G2234" i="4"/>
  <c r="E2235" i="4"/>
  <c r="H2234" i="4"/>
  <c r="I2234" i="4"/>
  <c r="G2235" i="4"/>
  <c r="E2236" i="4"/>
  <c r="H2235" i="4"/>
  <c r="I2235" i="4"/>
  <c r="G2236" i="4"/>
  <c r="E2237" i="4"/>
  <c r="H2236" i="4"/>
  <c r="I2236" i="4"/>
  <c r="G2237" i="4"/>
  <c r="E2238" i="4"/>
  <c r="H2237" i="4"/>
  <c r="I2237" i="4"/>
  <c r="G2238" i="4"/>
  <c r="E2239" i="4"/>
  <c r="H2238" i="4"/>
  <c r="I2238" i="4"/>
  <c r="G2239" i="4"/>
  <c r="E2240" i="4"/>
  <c r="H2239" i="4"/>
  <c r="I2239" i="4"/>
  <c r="G2240" i="4"/>
  <c r="E2241" i="4"/>
  <c r="H2240" i="4"/>
  <c r="I2240" i="4"/>
  <c r="G2241" i="4"/>
  <c r="E2242" i="4"/>
  <c r="H2241" i="4"/>
  <c r="I2241" i="4"/>
  <c r="G2242" i="4"/>
  <c r="E2243" i="4"/>
  <c r="H2242" i="4"/>
  <c r="I2242" i="4"/>
  <c r="G2243" i="4"/>
  <c r="E2244" i="4"/>
  <c r="H2243" i="4"/>
  <c r="I2243" i="4"/>
  <c r="G2244" i="4"/>
  <c r="E2245" i="4"/>
  <c r="H2244" i="4"/>
  <c r="I2244" i="4"/>
  <c r="G2245" i="4"/>
  <c r="E2246" i="4"/>
  <c r="H2245" i="4"/>
  <c r="I2245" i="4"/>
  <c r="G2246" i="4"/>
  <c r="E2247" i="4"/>
  <c r="H2246" i="4"/>
  <c r="I2246" i="4"/>
  <c r="G2247" i="4"/>
  <c r="E2248" i="4"/>
  <c r="H2247" i="4"/>
  <c r="I2247" i="4"/>
  <c r="G2248" i="4"/>
  <c r="E2249" i="4"/>
  <c r="H2248" i="4"/>
  <c r="I2248" i="4"/>
  <c r="G2249" i="4"/>
  <c r="E2250" i="4"/>
  <c r="H2249" i="4"/>
  <c r="I2249" i="4"/>
  <c r="G2250" i="4"/>
  <c r="E2251" i="4"/>
  <c r="H2250" i="4"/>
  <c r="I2250" i="4"/>
  <c r="G2251" i="4"/>
  <c r="E2252" i="4"/>
  <c r="H2251" i="4"/>
  <c r="I2251" i="4"/>
  <c r="G2252" i="4"/>
  <c r="E2253" i="4"/>
  <c r="H2252" i="4"/>
  <c r="I2252" i="4"/>
  <c r="G2253" i="4"/>
  <c r="E2254" i="4"/>
  <c r="H2253" i="4"/>
  <c r="I2253" i="4"/>
  <c r="G2254" i="4"/>
  <c r="E2255" i="4"/>
  <c r="H2254" i="4"/>
  <c r="I2254" i="4"/>
  <c r="G2255" i="4"/>
  <c r="E2256" i="4"/>
  <c r="H2255" i="4"/>
  <c r="I2255" i="4"/>
  <c r="G2256" i="4"/>
  <c r="E2257" i="4"/>
  <c r="H2256" i="4"/>
  <c r="I2256" i="4"/>
  <c r="G2257" i="4"/>
  <c r="E2258" i="4"/>
  <c r="H2257" i="4"/>
  <c r="I2257" i="4"/>
  <c r="G2258" i="4"/>
  <c r="E2259" i="4"/>
  <c r="H2258" i="4"/>
  <c r="I2258" i="4"/>
  <c r="G2259" i="4"/>
  <c r="E2260" i="4"/>
  <c r="H2259" i="4"/>
  <c r="I2259" i="4"/>
  <c r="G2260" i="4"/>
  <c r="E2261" i="4"/>
  <c r="H2260" i="4"/>
  <c r="I2260" i="4"/>
  <c r="G2261" i="4"/>
  <c r="E2262" i="4"/>
  <c r="H2261" i="4"/>
  <c r="I2261" i="4"/>
  <c r="G2262" i="4"/>
  <c r="E2263" i="4"/>
  <c r="H2262" i="4"/>
  <c r="I2262" i="4"/>
  <c r="G2263" i="4"/>
  <c r="E2264" i="4"/>
  <c r="H2263" i="4"/>
  <c r="I2263" i="4"/>
  <c r="G2264" i="4"/>
  <c r="E2265" i="4"/>
  <c r="H2264" i="4"/>
  <c r="I2264" i="4"/>
  <c r="G2265" i="4"/>
  <c r="E2266" i="4"/>
  <c r="H2265" i="4"/>
  <c r="I2265" i="4"/>
  <c r="G2266" i="4"/>
  <c r="E2267" i="4"/>
  <c r="H2266" i="4"/>
  <c r="I2266" i="4"/>
  <c r="G2267" i="4"/>
  <c r="E2268" i="4"/>
  <c r="H2267" i="4"/>
  <c r="I2267" i="4"/>
  <c r="G2268" i="4"/>
  <c r="E2269" i="4"/>
  <c r="H2268" i="4"/>
  <c r="I2268" i="4"/>
  <c r="G2269" i="4"/>
  <c r="E2270" i="4"/>
  <c r="H2269" i="4"/>
  <c r="I2269" i="4"/>
  <c r="G2270" i="4"/>
  <c r="E2271" i="4"/>
  <c r="H2270" i="4"/>
  <c r="I2270" i="4"/>
  <c r="G2271" i="4"/>
  <c r="E2272" i="4"/>
  <c r="H2271" i="4"/>
  <c r="I2271" i="4"/>
  <c r="G2272" i="4"/>
  <c r="E2273" i="4"/>
  <c r="H2272" i="4"/>
  <c r="I2272" i="4"/>
  <c r="G2273" i="4"/>
  <c r="E2274" i="4"/>
  <c r="H2273" i="4"/>
  <c r="I2273" i="4"/>
  <c r="G2274" i="4"/>
  <c r="E2275" i="4"/>
  <c r="H2274" i="4"/>
  <c r="I2274" i="4"/>
  <c r="G2275" i="4"/>
  <c r="E2276" i="4"/>
  <c r="H2275" i="4"/>
  <c r="I2275" i="4"/>
  <c r="G2276" i="4"/>
  <c r="E2277" i="4"/>
  <c r="H2276" i="4"/>
  <c r="I2276" i="4"/>
  <c r="G2277" i="4"/>
  <c r="E2278" i="4"/>
  <c r="H2277" i="4"/>
  <c r="I2277" i="4"/>
  <c r="G2278" i="4"/>
  <c r="E2279" i="4"/>
  <c r="H2278" i="4"/>
  <c r="I2278" i="4"/>
  <c r="G2279" i="4"/>
  <c r="E2280" i="4"/>
  <c r="H2279" i="4"/>
  <c r="I2279" i="4"/>
  <c r="G2280" i="4"/>
  <c r="E2281" i="4"/>
  <c r="H2280" i="4"/>
  <c r="I2280" i="4"/>
  <c r="G2281" i="4"/>
  <c r="E2282" i="4"/>
  <c r="H2281" i="4"/>
  <c r="I2281" i="4"/>
  <c r="G2282" i="4"/>
  <c r="E2283" i="4"/>
  <c r="H2282" i="4"/>
  <c r="I2282" i="4"/>
  <c r="G2283" i="4"/>
  <c r="E2284" i="4"/>
  <c r="H2283" i="4"/>
  <c r="I2283" i="4"/>
  <c r="G2284" i="4"/>
  <c r="E2285" i="4"/>
  <c r="H2284" i="4"/>
  <c r="I2284" i="4"/>
  <c r="G2285" i="4"/>
  <c r="E2286" i="4"/>
  <c r="H2285" i="4"/>
  <c r="I2285" i="4"/>
  <c r="G2286" i="4"/>
  <c r="E2287" i="4"/>
  <c r="H2286" i="4"/>
  <c r="I2286" i="4"/>
  <c r="G2287" i="4"/>
  <c r="E2288" i="4"/>
  <c r="H2287" i="4"/>
  <c r="I2287" i="4"/>
  <c r="G2288" i="4"/>
  <c r="E2289" i="4"/>
  <c r="H2288" i="4"/>
  <c r="I2288" i="4"/>
  <c r="G2289" i="4"/>
  <c r="E2290" i="4"/>
  <c r="H2289" i="4"/>
  <c r="I2289" i="4"/>
  <c r="G2290" i="4"/>
  <c r="E2291" i="4"/>
  <c r="H2290" i="4"/>
  <c r="I2290" i="4"/>
  <c r="G2291" i="4"/>
  <c r="E2292" i="4"/>
  <c r="H2291" i="4"/>
  <c r="I2291" i="4"/>
  <c r="G2292" i="4"/>
  <c r="E2293" i="4"/>
  <c r="H2292" i="4"/>
  <c r="I2292" i="4"/>
  <c r="G2293" i="4"/>
  <c r="E2294" i="4"/>
  <c r="H2293" i="4"/>
  <c r="I2293" i="4"/>
  <c r="G2294" i="4"/>
  <c r="E2295" i="4"/>
  <c r="H2294" i="4"/>
  <c r="I2294" i="4"/>
  <c r="G2295" i="4"/>
  <c r="E2296" i="4"/>
  <c r="H2295" i="4"/>
  <c r="I2295" i="4"/>
  <c r="G2296" i="4"/>
  <c r="E2297" i="4"/>
  <c r="H2296" i="4"/>
  <c r="I2296" i="4"/>
  <c r="G2297" i="4"/>
  <c r="E2298" i="4"/>
  <c r="H2297" i="4"/>
  <c r="I2297" i="4"/>
  <c r="G2298" i="4"/>
  <c r="E2299" i="4"/>
  <c r="H2298" i="4"/>
  <c r="I2298" i="4"/>
  <c r="G2299" i="4"/>
  <c r="E2300" i="4"/>
  <c r="H2299" i="4"/>
  <c r="I2299" i="4"/>
  <c r="G2300" i="4"/>
  <c r="E2301" i="4"/>
  <c r="H2300" i="4"/>
  <c r="I2300" i="4"/>
  <c r="G2301" i="4"/>
  <c r="E2302" i="4"/>
  <c r="H2301" i="4"/>
  <c r="I2301" i="4"/>
  <c r="G2302" i="4"/>
  <c r="E2303" i="4"/>
  <c r="H2302" i="4"/>
  <c r="I2302" i="4"/>
  <c r="G2303" i="4"/>
  <c r="E2304" i="4"/>
  <c r="H2303" i="4"/>
  <c r="I2303" i="4"/>
  <c r="G2304" i="4"/>
  <c r="E2305" i="4"/>
  <c r="H2304" i="4"/>
  <c r="I2304" i="4"/>
  <c r="G2305" i="4"/>
  <c r="E2306" i="4"/>
  <c r="H2305" i="4"/>
  <c r="I2305" i="4"/>
  <c r="G2306" i="4"/>
  <c r="E2307" i="4"/>
  <c r="H2306" i="4"/>
  <c r="I2306" i="4"/>
  <c r="G2307" i="4"/>
  <c r="E2308" i="4"/>
  <c r="H2307" i="4"/>
  <c r="I2307" i="4"/>
  <c r="G2308" i="4"/>
  <c r="E2309" i="4"/>
  <c r="H2308" i="4"/>
  <c r="I2308" i="4"/>
  <c r="G2309" i="4"/>
  <c r="E2310" i="4"/>
  <c r="H2309" i="4"/>
  <c r="I2309" i="4"/>
  <c r="G2310" i="4"/>
  <c r="E2311" i="4"/>
  <c r="H2310" i="4"/>
  <c r="I2310" i="4"/>
  <c r="G2311" i="4"/>
  <c r="E2312" i="4"/>
  <c r="H2311" i="4"/>
  <c r="I2311" i="4"/>
  <c r="G2312" i="4"/>
  <c r="E2313" i="4"/>
  <c r="H2312" i="4"/>
  <c r="I2312" i="4"/>
  <c r="G2313" i="4"/>
  <c r="E2314" i="4"/>
  <c r="H2313" i="4"/>
  <c r="I2313" i="4"/>
  <c r="G2314" i="4"/>
  <c r="E2315" i="4"/>
  <c r="H2314" i="4"/>
  <c r="I2314" i="4"/>
  <c r="G2315" i="4"/>
  <c r="E2316" i="4"/>
  <c r="H2315" i="4"/>
  <c r="I2315" i="4"/>
  <c r="G2316" i="4"/>
  <c r="E2317" i="4"/>
  <c r="H2316" i="4"/>
  <c r="I2316" i="4"/>
  <c r="G2317" i="4"/>
  <c r="E2318" i="4"/>
  <c r="H2317" i="4"/>
  <c r="I2317" i="4"/>
  <c r="G2318" i="4"/>
  <c r="E2319" i="4"/>
  <c r="H2318" i="4"/>
  <c r="I2318" i="4"/>
  <c r="G2319" i="4"/>
  <c r="E2320" i="4"/>
  <c r="H2319" i="4"/>
  <c r="I2319" i="4"/>
  <c r="G2320" i="4"/>
  <c r="E2321" i="4"/>
  <c r="H2320" i="4"/>
  <c r="I2320" i="4"/>
  <c r="G2321" i="4"/>
  <c r="E2322" i="4"/>
  <c r="H2321" i="4"/>
  <c r="I2321" i="4"/>
  <c r="G2322" i="4"/>
  <c r="E2323" i="4"/>
  <c r="H2322" i="4"/>
  <c r="I2322" i="4"/>
  <c r="G2323" i="4"/>
  <c r="E2324" i="4"/>
  <c r="H2323" i="4"/>
  <c r="I2323" i="4"/>
  <c r="G2324" i="4"/>
  <c r="E2325" i="4"/>
  <c r="H2324" i="4"/>
  <c r="I2324" i="4"/>
  <c r="G2325" i="4"/>
  <c r="E2326" i="4"/>
  <c r="H2325" i="4"/>
  <c r="I2325" i="4"/>
  <c r="G2326" i="4"/>
  <c r="E2327" i="4"/>
  <c r="H2326" i="4"/>
  <c r="I2326" i="4"/>
  <c r="G2327" i="4"/>
  <c r="E2328" i="4"/>
  <c r="H2327" i="4"/>
  <c r="I2327" i="4"/>
  <c r="G2328" i="4"/>
  <c r="E2329" i="4"/>
  <c r="H2328" i="4"/>
  <c r="I2328" i="4"/>
  <c r="G2329" i="4"/>
  <c r="E2330" i="4"/>
  <c r="H2329" i="4"/>
  <c r="I2329" i="4"/>
  <c r="G2330" i="4"/>
  <c r="E2331" i="4"/>
  <c r="H2330" i="4"/>
  <c r="I2330" i="4"/>
  <c r="G2331" i="4"/>
  <c r="E2332" i="4"/>
  <c r="H2331" i="4"/>
  <c r="I2331" i="4"/>
  <c r="G2332" i="4"/>
  <c r="E2333" i="4"/>
  <c r="H2332" i="4"/>
  <c r="I2332" i="4"/>
  <c r="G2333" i="4"/>
  <c r="E2334" i="4"/>
  <c r="H2333" i="4"/>
  <c r="I2333" i="4"/>
  <c r="G2334" i="4"/>
  <c r="E2335" i="4"/>
  <c r="H2334" i="4"/>
  <c r="I2334" i="4"/>
  <c r="G2335" i="4"/>
  <c r="E2336" i="4"/>
  <c r="H2335" i="4"/>
  <c r="I2335" i="4"/>
  <c r="G2336" i="4"/>
  <c r="E2337" i="4"/>
  <c r="H2336" i="4"/>
  <c r="I2336" i="4"/>
  <c r="G2337" i="4"/>
  <c r="E2338" i="4"/>
  <c r="H2337" i="4"/>
  <c r="I2337" i="4"/>
  <c r="G2338" i="4"/>
  <c r="E2339" i="4"/>
  <c r="H2338" i="4"/>
  <c r="I2338" i="4"/>
  <c r="G2339" i="4"/>
  <c r="E2340" i="4"/>
  <c r="H2339" i="4"/>
  <c r="I2339" i="4"/>
  <c r="G2340" i="4"/>
  <c r="E2341" i="4"/>
  <c r="H2340" i="4"/>
  <c r="I2340" i="4"/>
  <c r="G2341" i="4"/>
  <c r="E2342" i="4"/>
  <c r="H2341" i="4"/>
  <c r="I2341" i="4"/>
  <c r="G2342" i="4"/>
  <c r="E2343" i="4"/>
  <c r="H2342" i="4"/>
  <c r="I2342" i="4"/>
  <c r="G2343" i="4"/>
  <c r="E2344" i="4"/>
  <c r="H2343" i="4"/>
  <c r="I2343" i="4"/>
  <c r="G2344" i="4"/>
  <c r="E2345" i="4"/>
  <c r="H2344" i="4"/>
  <c r="I2344" i="4"/>
  <c r="G2345" i="4"/>
  <c r="E2346" i="4"/>
  <c r="H2345" i="4"/>
  <c r="I2345" i="4"/>
  <c r="G2346" i="4"/>
  <c r="E2347" i="4"/>
  <c r="H2346" i="4"/>
  <c r="I2346" i="4"/>
  <c r="G2347" i="4"/>
  <c r="E2348" i="4"/>
  <c r="H2347" i="4"/>
  <c r="I2347" i="4"/>
  <c r="G2348" i="4"/>
  <c r="E2349" i="4"/>
  <c r="H2348" i="4"/>
  <c r="I2348" i="4"/>
  <c r="G2349" i="4"/>
  <c r="E2350" i="4"/>
  <c r="H2349" i="4"/>
  <c r="I2349" i="4"/>
  <c r="G2350" i="4"/>
  <c r="E2351" i="4"/>
  <c r="H2350" i="4"/>
  <c r="I2350" i="4"/>
  <c r="G2351" i="4"/>
  <c r="E2352" i="4"/>
  <c r="H2351" i="4"/>
  <c r="I2351" i="4"/>
  <c r="G2352" i="4"/>
  <c r="E2353" i="4"/>
  <c r="H2352" i="4"/>
  <c r="I2352" i="4"/>
  <c r="G2353" i="4"/>
  <c r="E2354" i="4"/>
  <c r="H2353" i="4"/>
  <c r="I2353" i="4"/>
  <c r="G2354" i="4"/>
  <c r="E2355" i="4"/>
  <c r="H2354" i="4"/>
  <c r="I2354" i="4"/>
  <c r="G2355" i="4"/>
  <c r="E2356" i="4"/>
  <c r="H2355" i="4"/>
  <c r="I2355" i="4"/>
  <c r="G2356" i="4"/>
  <c r="E2357" i="4"/>
  <c r="H2356" i="4"/>
  <c r="I2356" i="4"/>
  <c r="G2357" i="4"/>
  <c r="E2358" i="4"/>
  <c r="H2357" i="4"/>
  <c r="I2357" i="4"/>
  <c r="G2358" i="4"/>
  <c r="E2359" i="4"/>
  <c r="H2358" i="4"/>
  <c r="I2358" i="4"/>
  <c r="G2359" i="4"/>
  <c r="E2360" i="4"/>
  <c r="H2359" i="4"/>
  <c r="I2359" i="4"/>
  <c r="G2360" i="4"/>
  <c r="E2361" i="4"/>
  <c r="H2360" i="4"/>
  <c r="I2360" i="4"/>
  <c r="G2361" i="4"/>
  <c r="E2362" i="4"/>
  <c r="H2361" i="4"/>
  <c r="I2361" i="4"/>
  <c r="G2362" i="4"/>
  <c r="E2363" i="4"/>
  <c r="H2362" i="4"/>
  <c r="I2362" i="4"/>
  <c r="G2363" i="4"/>
  <c r="E2364" i="4"/>
  <c r="H2363" i="4"/>
  <c r="I2363" i="4"/>
  <c r="G2364" i="4"/>
  <c r="E2365" i="4"/>
  <c r="H2364" i="4"/>
  <c r="I2364" i="4"/>
  <c r="G2365" i="4"/>
  <c r="E2366" i="4"/>
  <c r="H2365" i="4"/>
  <c r="I2365" i="4"/>
  <c r="G2366" i="4"/>
  <c r="E2367" i="4"/>
  <c r="H2366" i="4"/>
  <c r="I2366" i="4"/>
  <c r="G2367" i="4"/>
  <c r="E2368" i="4"/>
  <c r="H2367" i="4"/>
  <c r="I2367" i="4"/>
  <c r="G2368" i="4"/>
  <c r="E2369" i="4"/>
  <c r="H2368" i="4"/>
  <c r="I2368" i="4"/>
  <c r="G2369" i="4"/>
  <c r="E2370" i="4"/>
  <c r="H2369" i="4"/>
  <c r="I2369" i="4"/>
  <c r="G2370" i="4"/>
  <c r="E2371" i="4"/>
  <c r="H2370" i="4"/>
  <c r="I2370" i="4"/>
  <c r="G2371" i="4"/>
  <c r="E2372" i="4"/>
  <c r="H2371" i="4"/>
  <c r="I2371" i="4"/>
  <c r="G2372" i="4"/>
  <c r="E2373" i="4"/>
  <c r="H2372" i="4"/>
  <c r="I2372" i="4"/>
  <c r="G2373" i="4"/>
  <c r="E2374" i="4"/>
  <c r="H2373" i="4"/>
  <c r="I2373" i="4"/>
  <c r="G2374" i="4"/>
  <c r="E2375" i="4"/>
  <c r="H2374" i="4"/>
  <c r="I2374" i="4"/>
  <c r="G2375" i="4"/>
  <c r="E2376" i="4"/>
  <c r="H2375" i="4"/>
  <c r="I2375" i="4"/>
  <c r="G2376" i="4"/>
  <c r="E2377" i="4"/>
  <c r="H2376" i="4"/>
  <c r="I2376" i="4"/>
  <c r="G2377" i="4"/>
  <c r="E2378" i="4"/>
  <c r="H2377" i="4"/>
  <c r="I2377" i="4"/>
  <c r="G2378" i="4"/>
  <c r="E2379" i="4"/>
  <c r="H2378" i="4"/>
  <c r="I2378" i="4"/>
  <c r="G2379" i="4"/>
  <c r="E2380" i="4"/>
  <c r="H2379" i="4"/>
  <c r="I2379" i="4"/>
  <c r="G2380" i="4"/>
  <c r="E2381" i="4"/>
  <c r="H2380" i="4"/>
  <c r="I2380" i="4"/>
  <c r="G2381" i="4"/>
  <c r="E2382" i="4"/>
  <c r="H2381" i="4"/>
  <c r="I2381" i="4"/>
  <c r="G2382" i="4"/>
  <c r="E2383" i="4"/>
  <c r="H2382" i="4"/>
  <c r="I2382" i="4"/>
  <c r="G2383" i="4"/>
  <c r="E2384" i="4"/>
  <c r="H2383" i="4"/>
  <c r="I2383" i="4"/>
  <c r="G2384" i="4"/>
  <c r="E2385" i="4"/>
  <c r="H2384" i="4"/>
  <c r="I2384" i="4"/>
  <c r="G2385" i="4"/>
  <c r="E2386" i="4"/>
  <c r="H2385" i="4"/>
  <c r="I2385" i="4"/>
  <c r="G2386" i="4"/>
  <c r="E2387" i="4"/>
  <c r="H2386" i="4"/>
  <c r="I2386" i="4"/>
  <c r="G2387" i="4"/>
  <c r="E2388" i="4"/>
  <c r="H2387" i="4"/>
  <c r="I2387" i="4"/>
  <c r="G2388" i="4"/>
  <c r="E2389" i="4"/>
  <c r="H2388" i="4"/>
  <c r="I2388" i="4"/>
  <c r="G2389" i="4"/>
  <c r="E2390" i="4"/>
  <c r="H2389" i="4"/>
  <c r="I2389" i="4"/>
  <c r="G2390" i="4"/>
  <c r="E2391" i="4"/>
  <c r="H2390" i="4"/>
  <c r="I2390" i="4"/>
  <c r="G2391" i="4"/>
  <c r="E2392" i="4"/>
  <c r="H2391" i="4"/>
  <c r="I2391" i="4"/>
  <c r="G2392" i="4"/>
  <c r="E2393" i="4"/>
  <c r="H2392" i="4"/>
  <c r="I2392" i="4"/>
  <c r="G2393" i="4"/>
  <c r="E2394" i="4"/>
  <c r="H2393" i="4"/>
  <c r="I2393" i="4"/>
  <c r="G2394" i="4"/>
  <c r="E2395" i="4"/>
  <c r="H2394" i="4"/>
  <c r="I2394" i="4"/>
  <c r="G2395" i="4"/>
  <c r="E2396" i="4"/>
  <c r="H2395" i="4"/>
  <c r="I2395" i="4"/>
  <c r="G2396" i="4"/>
  <c r="E2397" i="4"/>
  <c r="H2396" i="4"/>
  <c r="I2396" i="4"/>
  <c r="G2397" i="4"/>
  <c r="E2398" i="4"/>
  <c r="H2397" i="4"/>
  <c r="I2397" i="4"/>
  <c r="G2398" i="4"/>
  <c r="E2399" i="4"/>
  <c r="H2398" i="4"/>
  <c r="I2398" i="4"/>
  <c r="G2399" i="4"/>
  <c r="E2400" i="4"/>
  <c r="H2399" i="4"/>
  <c r="I2399" i="4"/>
  <c r="G2400" i="4"/>
  <c r="E2401" i="4"/>
  <c r="H2400" i="4"/>
  <c r="I2400" i="4"/>
  <c r="G2401" i="4"/>
  <c r="E2402" i="4"/>
  <c r="H2401" i="4"/>
  <c r="I2401" i="4"/>
  <c r="G2402" i="4"/>
  <c r="E2403" i="4"/>
  <c r="H2402" i="4"/>
  <c r="I2402" i="4"/>
  <c r="G2403" i="4"/>
  <c r="E2404" i="4"/>
  <c r="H2403" i="4"/>
  <c r="I2403" i="4"/>
  <c r="G2404" i="4"/>
  <c r="E2405" i="4"/>
  <c r="H2404" i="4"/>
  <c r="I2404" i="4"/>
  <c r="G2405" i="4"/>
  <c r="E2406" i="4"/>
  <c r="H2405" i="4"/>
  <c r="I2405" i="4"/>
  <c r="G2406" i="4"/>
  <c r="E2407" i="4"/>
  <c r="H2406" i="4"/>
  <c r="I2406" i="4"/>
  <c r="G2407" i="4"/>
  <c r="E2408" i="4"/>
  <c r="H2407" i="4"/>
  <c r="I2407" i="4"/>
  <c r="G2408" i="4"/>
  <c r="E2409" i="4"/>
  <c r="H2408" i="4"/>
  <c r="I2408" i="4"/>
  <c r="G2409" i="4"/>
  <c r="E2410" i="4"/>
  <c r="H2409" i="4"/>
  <c r="I2409" i="4"/>
  <c r="G2410" i="4"/>
  <c r="E2411" i="4"/>
  <c r="H2410" i="4"/>
  <c r="I2410" i="4"/>
  <c r="G2411" i="4"/>
  <c r="E2412" i="4"/>
  <c r="H2411" i="4"/>
  <c r="I2411" i="4"/>
  <c r="G2412" i="4"/>
  <c r="E2413" i="4"/>
  <c r="H2412" i="4"/>
  <c r="I2412" i="4"/>
  <c r="G2413" i="4"/>
  <c r="E2414" i="4"/>
  <c r="H2413" i="4"/>
  <c r="I2413" i="4"/>
  <c r="G2414" i="4"/>
  <c r="E2415" i="4"/>
  <c r="H2414" i="4"/>
  <c r="I2414" i="4"/>
  <c r="G2415" i="4"/>
  <c r="E2416" i="4"/>
  <c r="H2415" i="4"/>
  <c r="I2415" i="4"/>
  <c r="G2416" i="4"/>
  <c r="E2417" i="4"/>
  <c r="H2416" i="4"/>
  <c r="I2416" i="4"/>
  <c r="G2417" i="4"/>
  <c r="E2418" i="4"/>
  <c r="H2417" i="4"/>
  <c r="I2417" i="4"/>
  <c r="G2418" i="4"/>
  <c r="E2419" i="4"/>
  <c r="H2418" i="4"/>
  <c r="I2418" i="4"/>
  <c r="G2419" i="4"/>
  <c r="E2420" i="4"/>
  <c r="H2419" i="4"/>
  <c r="I2419" i="4"/>
  <c r="G2420" i="4"/>
  <c r="E2421" i="4"/>
  <c r="H2420" i="4"/>
  <c r="I2420" i="4"/>
  <c r="G2421" i="4"/>
  <c r="E2422" i="4"/>
  <c r="H2421" i="4"/>
  <c r="I2421" i="4"/>
  <c r="G2422" i="4"/>
  <c r="E2423" i="4"/>
  <c r="H2422" i="4"/>
  <c r="I2422" i="4"/>
  <c r="G2423" i="4"/>
  <c r="E2424" i="4"/>
  <c r="H2423" i="4"/>
  <c r="I2423" i="4"/>
  <c r="G2424" i="4"/>
  <c r="E2425" i="4"/>
  <c r="H2424" i="4"/>
  <c r="I2424" i="4"/>
  <c r="G2425" i="4"/>
  <c r="E2426" i="4"/>
  <c r="H2425" i="4"/>
  <c r="I2425" i="4"/>
  <c r="G2426" i="4"/>
  <c r="E2427" i="4"/>
  <c r="H2426" i="4"/>
  <c r="I2426" i="4"/>
  <c r="G2427" i="4"/>
  <c r="E2428" i="4"/>
  <c r="H2427" i="4"/>
  <c r="I2427" i="4"/>
  <c r="G2428" i="4"/>
  <c r="E2429" i="4"/>
  <c r="H2428" i="4"/>
  <c r="I2428" i="4"/>
  <c r="G2429" i="4"/>
  <c r="E2430" i="4"/>
  <c r="H2429" i="4"/>
  <c r="I2429" i="4"/>
  <c r="G2430" i="4"/>
  <c r="E2431" i="4"/>
  <c r="H2430" i="4"/>
  <c r="I2430" i="4"/>
  <c r="G2431" i="4"/>
  <c r="E2432" i="4"/>
  <c r="H2431" i="4"/>
  <c r="I2431" i="4"/>
  <c r="G2432" i="4"/>
  <c r="E2433" i="4"/>
  <c r="H2432" i="4"/>
  <c r="I2432" i="4"/>
  <c r="G2433" i="4"/>
  <c r="E2434" i="4"/>
  <c r="H2433" i="4"/>
  <c r="I2433" i="4"/>
  <c r="G2434" i="4"/>
  <c r="E2435" i="4"/>
  <c r="H2434" i="4"/>
  <c r="I2434" i="4"/>
  <c r="G2435" i="4"/>
  <c r="E2436" i="4"/>
  <c r="H2435" i="4"/>
  <c r="I2435" i="4"/>
  <c r="G2436" i="4"/>
  <c r="E2437" i="4"/>
  <c r="H2436" i="4"/>
  <c r="I2436" i="4"/>
  <c r="G2437" i="4"/>
  <c r="E2438" i="4"/>
  <c r="H2437" i="4"/>
  <c r="I2437" i="4"/>
  <c r="G2438" i="4"/>
  <c r="E2439" i="4"/>
  <c r="H2438" i="4"/>
  <c r="I2438" i="4"/>
  <c r="G2439" i="4"/>
  <c r="E2440" i="4"/>
  <c r="H2439" i="4"/>
  <c r="I2439" i="4"/>
  <c r="G2440" i="4"/>
  <c r="E2441" i="4"/>
  <c r="H2440" i="4"/>
  <c r="I2440" i="4"/>
  <c r="G2441" i="4"/>
  <c r="E2442" i="4"/>
  <c r="H2441" i="4"/>
  <c r="I2441" i="4"/>
  <c r="G2442" i="4"/>
  <c r="E2443" i="4"/>
  <c r="H2442" i="4"/>
  <c r="I2442" i="4"/>
  <c r="G2443" i="4"/>
  <c r="E2444" i="4"/>
  <c r="H2443" i="4"/>
  <c r="I2443" i="4"/>
  <c r="G2444" i="4"/>
  <c r="E2445" i="4"/>
  <c r="H2444" i="4"/>
  <c r="I2444" i="4"/>
  <c r="G2445" i="4"/>
  <c r="E2446" i="4"/>
  <c r="H2445" i="4"/>
  <c r="I2445" i="4"/>
  <c r="G2446" i="4"/>
  <c r="E2447" i="4"/>
  <c r="H2446" i="4"/>
  <c r="I2446" i="4"/>
  <c r="G2447" i="4"/>
  <c r="E2448" i="4"/>
  <c r="H2447" i="4"/>
  <c r="I2447" i="4"/>
  <c r="G2448" i="4"/>
  <c r="E2449" i="4"/>
  <c r="H2448" i="4"/>
  <c r="I2448" i="4"/>
  <c r="G2449" i="4"/>
  <c r="E2450" i="4"/>
  <c r="H2449" i="4"/>
  <c r="I2449" i="4"/>
  <c r="G2450" i="4"/>
  <c r="E2451" i="4"/>
  <c r="H2450" i="4"/>
  <c r="I2450" i="4"/>
  <c r="G2451" i="4"/>
  <c r="E2452" i="4"/>
  <c r="H2451" i="4"/>
  <c r="I2451" i="4"/>
  <c r="G2452" i="4"/>
  <c r="E2453" i="4"/>
  <c r="H2452" i="4"/>
  <c r="I2452" i="4"/>
  <c r="G2453" i="4"/>
  <c r="E2454" i="4"/>
  <c r="H2453" i="4"/>
  <c r="I2453" i="4"/>
  <c r="G2454" i="4"/>
  <c r="E2455" i="4"/>
  <c r="H2454" i="4"/>
  <c r="I2454" i="4"/>
  <c r="G2455" i="4"/>
  <c r="E2456" i="4"/>
  <c r="H2455" i="4"/>
  <c r="I2455" i="4"/>
  <c r="G2456" i="4"/>
  <c r="E2457" i="4"/>
  <c r="H2456" i="4"/>
  <c r="I2456" i="4"/>
  <c r="G2457" i="4"/>
  <c r="E2458" i="4"/>
  <c r="H2457" i="4"/>
  <c r="I2457" i="4"/>
  <c r="G2458" i="4"/>
  <c r="E2459" i="4"/>
  <c r="H2458" i="4"/>
  <c r="I2458" i="4"/>
  <c r="G2459" i="4"/>
  <c r="E2460" i="4"/>
  <c r="H2459" i="4"/>
  <c r="I2459" i="4"/>
  <c r="G2460" i="4"/>
  <c r="E2461" i="4"/>
  <c r="H2460" i="4"/>
  <c r="I2460" i="4"/>
  <c r="G2461" i="4"/>
  <c r="E2462" i="4"/>
  <c r="H2461" i="4"/>
  <c r="I2461" i="4"/>
  <c r="G2462" i="4"/>
  <c r="E2463" i="4"/>
  <c r="H2462" i="4"/>
  <c r="I2462" i="4"/>
  <c r="G2463" i="4"/>
  <c r="E2464" i="4"/>
  <c r="H2463" i="4"/>
  <c r="I2463" i="4"/>
  <c r="G2464" i="4"/>
  <c r="E2465" i="4"/>
  <c r="H2464" i="4"/>
  <c r="I2464" i="4"/>
  <c r="G2465" i="4"/>
  <c r="E2466" i="4"/>
  <c r="H2465" i="4"/>
  <c r="I2465" i="4"/>
  <c r="G2466" i="4"/>
  <c r="E2467" i="4"/>
  <c r="H2466" i="4"/>
  <c r="I2466" i="4"/>
  <c r="G2467" i="4"/>
  <c r="E2468" i="4"/>
  <c r="H2467" i="4"/>
  <c r="I2467" i="4"/>
  <c r="G2468" i="4"/>
  <c r="E2469" i="4"/>
  <c r="H2468" i="4"/>
  <c r="I2468" i="4"/>
  <c r="G2469" i="4"/>
  <c r="E2470" i="4"/>
  <c r="H2469" i="4"/>
  <c r="I2469" i="4"/>
  <c r="G2470" i="4"/>
  <c r="E2471" i="4"/>
  <c r="H2470" i="4"/>
  <c r="I2470" i="4"/>
  <c r="G2471" i="4"/>
  <c r="E2472" i="4"/>
  <c r="H2471" i="4"/>
  <c r="I2471" i="4"/>
  <c r="G2472" i="4"/>
  <c r="E2473" i="4"/>
  <c r="H2472" i="4"/>
  <c r="I2472" i="4"/>
  <c r="G2473" i="4"/>
  <c r="E2474" i="4"/>
  <c r="H2473" i="4"/>
  <c r="I2473" i="4"/>
  <c r="G2474" i="4"/>
  <c r="E2475" i="4"/>
  <c r="H2474" i="4"/>
  <c r="I2474" i="4"/>
  <c r="G2475" i="4"/>
  <c r="E2476" i="4"/>
  <c r="H2475" i="4"/>
  <c r="I2475" i="4"/>
  <c r="G2476" i="4"/>
  <c r="E2477" i="4"/>
  <c r="H2476" i="4"/>
  <c r="I2476" i="4"/>
  <c r="G2477" i="4"/>
  <c r="E2478" i="4"/>
  <c r="H2477" i="4"/>
  <c r="I2477" i="4"/>
  <c r="G2478" i="4"/>
  <c r="E2479" i="4"/>
  <c r="H2478" i="4"/>
  <c r="I2478" i="4"/>
  <c r="G2479" i="4"/>
  <c r="E2480" i="4"/>
  <c r="H2479" i="4"/>
  <c r="I2479" i="4"/>
  <c r="G2480" i="4"/>
  <c r="E2481" i="4"/>
  <c r="H2480" i="4"/>
  <c r="I2480" i="4"/>
  <c r="G2481" i="4"/>
  <c r="E2482" i="4"/>
  <c r="H2481" i="4"/>
  <c r="I2481" i="4"/>
  <c r="G2482" i="4"/>
  <c r="E2483" i="4"/>
  <c r="H2482" i="4"/>
  <c r="I2482" i="4"/>
  <c r="G2483" i="4"/>
  <c r="E2484" i="4"/>
  <c r="H2483" i="4"/>
  <c r="I2483" i="4"/>
  <c r="G2484" i="4"/>
  <c r="E2485" i="4"/>
  <c r="H2484" i="4"/>
  <c r="I2484" i="4"/>
  <c r="G2485" i="4"/>
  <c r="E2486" i="4"/>
  <c r="H2485" i="4"/>
  <c r="I2485" i="4"/>
  <c r="G2486" i="4"/>
  <c r="E2487" i="4"/>
  <c r="H2486" i="4"/>
  <c r="I2486" i="4"/>
  <c r="G2487" i="4"/>
  <c r="E2488" i="4"/>
  <c r="H2487" i="4"/>
  <c r="I2487" i="4"/>
  <c r="G2488" i="4"/>
  <c r="E2489" i="4"/>
  <c r="H2488" i="4"/>
  <c r="I2488" i="4"/>
  <c r="G2489" i="4"/>
  <c r="E2490" i="4"/>
  <c r="H2489" i="4"/>
  <c r="I2489" i="4"/>
  <c r="G2490" i="4"/>
  <c r="E2491" i="4"/>
  <c r="H2490" i="4"/>
  <c r="I2490" i="4"/>
  <c r="G2491" i="4"/>
  <c r="E2492" i="4"/>
  <c r="H2491" i="4"/>
  <c r="I2491" i="4"/>
  <c r="G2492" i="4"/>
  <c r="E2493" i="4"/>
  <c r="H2492" i="4"/>
  <c r="I2492" i="4"/>
  <c r="G2493" i="4"/>
  <c r="E2494" i="4"/>
  <c r="H2493" i="4"/>
  <c r="I2493" i="4"/>
  <c r="G2494" i="4"/>
  <c r="E2495" i="4"/>
  <c r="H2494" i="4"/>
  <c r="I2494" i="4"/>
  <c r="G2495" i="4"/>
  <c r="E2496" i="4"/>
  <c r="H2495" i="4"/>
  <c r="I2495" i="4"/>
  <c r="G2496" i="4"/>
  <c r="E2497" i="4"/>
  <c r="H2496" i="4"/>
  <c r="I2496" i="4"/>
  <c r="G2497" i="4"/>
  <c r="E2498" i="4"/>
  <c r="H2497" i="4"/>
  <c r="I2497" i="4"/>
  <c r="G2498" i="4"/>
  <c r="E2499" i="4"/>
  <c r="H2498" i="4"/>
  <c r="I2498" i="4"/>
  <c r="G2499" i="4"/>
  <c r="E2500" i="4"/>
  <c r="H2499" i="4"/>
  <c r="I2499" i="4"/>
  <c r="G2500" i="4"/>
  <c r="E2501" i="4"/>
  <c r="H2500" i="4"/>
  <c r="I2500" i="4"/>
  <c r="G2501" i="4"/>
  <c r="E2502" i="4"/>
  <c r="H2501" i="4"/>
  <c r="I2501" i="4"/>
  <c r="G2502" i="4"/>
  <c r="E2503" i="4"/>
  <c r="H2502" i="4"/>
  <c r="I2502" i="4"/>
  <c r="G2503" i="4"/>
  <c r="E2504" i="4"/>
  <c r="H2503" i="4"/>
  <c r="I2503" i="4"/>
  <c r="G2504" i="4"/>
  <c r="E2505" i="4"/>
  <c r="H2504" i="4"/>
  <c r="I2504" i="4"/>
  <c r="G2505" i="4"/>
  <c r="E2506" i="4"/>
  <c r="H2505" i="4"/>
  <c r="I2505" i="4"/>
  <c r="G2506" i="4"/>
  <c r="E2507" i="4"/>
  <c r="H2506" i="4"/>
  <c r="I2506" i="4"/>
  <c r="G2507" i="4"/>
  <c r="E2508" i="4"/>
  <c r="H2507" i="4"/>
  <c r="I2507" i="4"/>
  <c r="G2508" i="4"/>
  <c r="E2509" i="4"/>
  <c r="H2508" i="4"/>
  <c r="I2508" i="4"/>
  <c r="G2509" i="4"/>
  <c r="E2510" i="4"/>
  <c r="H2509" i="4"/>
  <c r="I2509" i="4"/>
  <c r="G2510" i="4"/>
  <c r="E2511" i="4"/>
  <c r="H2510" i="4"/>
  <c r="I2510" i="4"/>
  <c r="G2511" i="4"/>
  <c r="E2512" i="4"/>
  <c r="H2511" i="4"/>
  <c r="I2511" i="4"/>
  <c r="L4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E6" i="1"/>
  <c r="I6" i="1"/>
  <c r="M6" i="1"/>
  <c r="E7" i="1"/>
  <c r="I7" i="1"/>
  <c r="M7" i="1"/>
  <c r="E8" i="1"/>
  <c r="I8" i="1"/>
  <c r="M8" i="1"/>
  <c r="E9" i="1"/>
  <c r="I9" i="1"/>
  <c r="M9" i="1"/>
  <c r="E10" i="1"/>
  <c r="I10" i="1"/>
  <c r="M10" i="1"/>
  <c r="E11" i="1"/>
  <c r="I11" i="1"/>
  <c r="M11" i="1"/>
  <c r="E12" i="1"/>
  <c r="I12" i="1"/>
  <c r="M12" i="1"/>
  <c r="E13" i="1"/>
  <c r="I13" i="1"/>
  <c r="M13" i="1"/>
  <c r="E14" i="1"/>
  <c r="I14" i="1"/>
  <c r="M14" i="1"/>
  <c r="E15" i="1"/>
  <c r="I15" i="1"/>
  <c r="M15" i="1"/>
  <c r="E16" i="1"/>
  <c r="I16" i="1"/>
  <c r="M16" i="1"/>
  <c r="E17" i="1"/>
  <c r="I17" i="1"/>
  <c r="M17" i="1"/>
  <c r="E18" i="1"/>
  <c r="I18" i="1"/>
  <c r="M18" i="1"/>
  <c r="E19" i="1"/>
  <c r="I19" i="1"/>
  <c r="M19" i="1"/>
  <c r="E20" i="1"/>
  <c r="I20" i="1"/>
  <c r="M20" i="1"/>
  <c r="E21" i="1"/>
  <c r="I21" i="1"/>
  <c r="M21" i="1"/>
  <c r="E22" i="1"/>
  <c r="I22" i="1"/>
  <c r="M22" i="1"/>
  <c r="E23" i="1"/>
  <c r="I23" i="1"/>
  <c r="M23" i="1"/>
  <c r="E24" i="1"/>
  <c r="I24" i="1"/>
  <c r="M24" i="1"/>
  <c r="E25" i="1"/>
  <c r="I25" i="1"/>
  <c r="M25" i="1"/>
  <c r="E26" i="1"/>
  <c r="I26" i="1"/>
  <c r="M26" i="1"/>
  <c r="E27" i="1"/>
  <c r="I27" i="1"/>
  <c r="M27" i="1"/>
  <c r="E28" i="1"/>
  <c r="I28" i="1"/>
  <c r="M28" i="1"/>
  <c r="E29" i="1"/>
  <c r="I29" i="1"/>
  <c r="M29" i="1"/>
  <c r="E30" i="1"/>
  <c r="I30" i="1"/>
  <c r="M30" i="1"/>
  <c r="E31" i="1"/>
  <c r="I31" i="1"/>
  <c r="M31" i="1"/>
  <c r="E32" i="1"/>
  <c r="I32" i="1"/>
  <c r="M32" i="1"/>
  <c r="E33" i="1"/>
  <c r="I33" i="1"/>
  <c r="M33" i="1"/>
  <c r="E34" i="1"/>
  <c r="I34" i="1"/>
  <c r="M34" i="1"/>
  <c r="E35" i="1"/>
  <c r="I35" i="1"/>
  <c r="M35" i="1"/>
  <c r="E36" i="1"/>
  <c r="I36" i="1"/>
  <c r="M36" i="1"/>
  <c r="E37" i="1"/>
  <c r="I37" i="1"/>
  <c r="M37" i="1"/>
  <c r="E38" i="1"/>
  <c r="I38" i="1"/>
  <c r="M38" i="1"/>
  <c r="E39" i="1"/>
  <c r="I39" i="1"/>
  <c r="M39" i="1"/>
  <c r="E40" i="1"/>
  <c r="I40" i="1"/>
  <c r="M40" i="1"/>
  <c r="E41" i="1"/>
  <c r="I41" i="1"/>
  <c r="M41" i="1"/>
  <c r="E42" i="1"/>
  <c r="I42" i="1"/>
  <c r="M42" i="1"/>
  <c r="E43" i="1"/>
  <c r="I43" i="1"/>
  <c r="M43" i="1"/>
  <c r="E44" i="1"/>
  <c r="I44" i="1"/>
  <c r="M44" i="1"/>
  <c r="E45" i="1"/>
  <c r="I45" i="1"/>
  <c r="M45" i="1"/>
  <c r="E46" i="1"/>
  <c r="I46" i="1"/>
  <c r="M46" i="1"/>
  <c r="E47" i="1"/>
  <c r="I47" i="1"/>
  <c r="M47" i="1"/>
  <c r="E48" i="1"/>
  <c r="I48" i="1"/>
  <c r="M48" i="1"/>
  <c r="E49" i="1"/>
  <c r="I49" i="1"/>
  <c r="M49" i="1"/>
  <c r="E50" i="1"/>
  <c r="I50" i="1"/>
  <c r="M50" i="1"/>
  <c r="E51" i="1"/>
  <c r="I51" i="1"/>
  <c r="M51" i="1"/>
  <c r="E52" i="1"/>
  <c r="I52" i="1"/>
  <c r="M52" i="1"/>
  <c r="E53" i="1"/>
  <c r="I53" i="1"/>
  <c r="M53" i="1"/>
  <c r="E54" i="1"/>
  <c r="I54" i="1"/>
  <c r="M54" i="1"/>
  <c r="E55" i="1"/>
  <c r="I55" i="1"/>
  <c r="M55" i="1"/>
  <c r="E56" i="1"/>
  <c r="I56" i="1"/>
  <c r="M56" i="1"/>
  <c r="E57" i="1"/>
  <c r="I57" i="1"/>
  <c r="M57" i="1"/>
  <c r="E58" i="1"/>
  <c r="I58" i="1"/>
  <c r="M58" i="1"/>
  <c r="E59" i="1"/>
  <c r="I59" i="1"/>
  <c r="M59" i="1"/>
  <c r="E60" i="1"/>
  <c r="I60" i="1"/>
  <c r="M60" i="1"/>
  <c r="E61" i="1"/>
  <c r="I61" i="1"/>
  <c r="M61" i="1"/>
  <c r="E62" i="1"/>
  <c r="I62" i="1"/>
  <c r="M62" i="1"/>
  <c r="E63" i="1"/>
  <c r="I63" i="1"/>
  <c r="M63" i="1"/>
  <c r="E64" i="1"/>
  <c r="I64" i="1"/>
  <c r="M64" i="1"/>
  <c r="E65" i="1"/>
  <c r="I65" i="1"/>
  <c r="M65" i="1"/>
  <c r="E66" i="1"/>
  <c r="I66" i="1"/>
  <c r="M66" i="1"/>
  <c r="E67" i="1"/>
  <c r="I67" i="1"/>
  <c r="M67" i="1"/>
  <c r="E68" i="1"/>
  <c r="I68" i="1"/>
  <c r="M68" i="1"/>
  <c r="E69" i="1"/>
  <c r="I69" i="1"/>
  <c r="M69" i="1"/>
  <c r="E70" i="1"/>
  <c r="I70" i="1"/>
  <c r="M70" i="1"/>
  <c r="E71" i="1"/>
  <c r="I71" i="1"/>
  <c r="M71" i="1"/>
  <c r="E72" i="1"/>
  <c r="I72" i="1"/>
  <c r="M72" i="1"/>
  <c r="E73" i="1"/>
  <c r="I73" i="1"/>
  <c r="M73" i="1"/>
  <c r="E74" i="1"/>
  <c r="I74" i="1"/>
  <c r="M74" i="1"/>
  <c r="E75" i="1"/>
  <c r="I75" i="1"/>
  <c r="M75" i="1"/>
  <c r="E76" i="1"/>
  <c r="I76" i="1"/>
  <c r="M76" i="1"/>
  <c r="E77" i="1"/>
  <c r="I77" i="1"/>
  <c r="M77" i="1"/>
  <c r="E78" i="1"/>
  <c r="I78" i="1"/>
  <c r="M78" i="1"/>
  <c r="E79" i="1"/>
  <c r="I79" i="1"/>
  <c r="M79" i="1"/>
  <c r="E80" i="1"/>
  <c r="I80" i="1"/>
  <c r="M80" i="1"/>
  <c r="E81" i="1"/>
  <c r="I81" i="1"/>
  <c r="M81" i="1"/>
  <c r="E82" i="1"/>
  <c r="I82" i="1"/>
  <c r="M82" i="1"/>
  <c r="E83" i="1"/>
  <c r="I83" i="1"/>
  <c r="M83" i="1"/>
  <c r="E84" i="1"/>
  <c r="I84" i="1"/>
  <c r="M84" i="1"/>
  <c r="E85" i="1"/>
  <c r="I85" i="1"/>
  <c r="M85" i="1"/>
  <c r="E86" i="1"/>
  <c r="I86" i="1"/>
  <c r="M86" i="1"/>
  <c r="E87" i="1"/>
  <c r="I87" i="1"/>
  <c r="M87" i="1"/>
  <c r="E88" i="1"/>
  <c r="I88" i="1"/>
  <c r="M88" i="1"/>
  <c r="E89" i="1"/>
  <c r="I89" i="1"/>
  <c r="M89" i="1"/>
  <c r="E90" i="1"/>
  <c r="I90" i="1"/>
  <c r="M90" i="1"/>
  <c r="E91" i="1"/>
  <c r="I91" i="1"/>
  <c r="M91" i="1"/>
  <c r="E92" i="1"/>
  <c r="I92" i="1"/>
  <c r="M92" i="1"/>
  <c r="E93" i="1"/>
  <c r="I93" i="1"/>
  <c r="M93" i="1"/>
  <c r="E94" i="1"/>
  <c r="I94" i="1"/>
  <c r="M94" i="1"/>
  <c r="E95" i="1"/>
  <c r="I95" i="1"/>
  <c r="M95" i="1"/>
  <c r="E96" i="1"/>
  <c r="I96" i="1"/>
  <c r="M96" i="1"/>
  <c r="E97" i="1"/>
  <c r="I97" i="1"/>
  <c r="M97" i="1"/>
  <c r="E98" i="1"/>
  <c r="I98" i="1"/>
  <c r="M98" i="1"/>
  <c r="E99" i="1"/>
  <c r="I99" i="1"/>
  <c r="M99" i="1"/>
  <c r="E100" i="1"/>
  <c r="I100" i="1"/>
  <c r="M100" i="1"/>
  <c r="E101" i="1"/>
  <c r="I101" i="1"/>
  <c r="M101" i="1"/>
  <c r="E102" i="1"/>
  <c r="I102" i="1"/>
  <c r="M102" i="1"/>
  <c r="E103" i="1"/>
  <c r="I103" i="1"/>
  <c r="M103" i="1"/>
  <c r="E104" i="1"/>
  <c r="I104" i="1"/>
  <c r="M104" i="1"/>
  <c r="E105" i="1"/>
  <c r="I105" i="1"/>
  <c r="M105" i="1"/>
  <c r="E106" i="1"/>
  <c r="I106" i="1"/>
  <c r="M106" i="1"/>
  <c r="E107" i="1"/>
  <c r="I107" i="1"/>
  <c r="M107" i="1"/>
  <c r="E108" i="1"/>
  <c r="I108" i="1"/>
  <c r="M108" i="1"/>
  <c r="E109" i="1"/>
  <c r="I109" i="1"/>
  <c r="M109" i="1"/>
  <c r="E110" i="1"/>
  <c r="I110" i="1"/>
  <c r="M110" i="1"/>
  <c r="E111" i="1"/>
  <c r="I111" i="1"/>
  <c r="M111" i="1"/>
  <c r="E112" i="1"/>
  <c r="I112" i="1"/>
  <c r="M112" i="1"/>
  <c r="E113" i="1"/>
  <c r="I113" i="1"/>
  <c r="M113" i="1"/>
  <c r="E114" i="1"/>
  <c r="I114" i="1"/>
  <c r="M114" i="1"/>
  <c r="E115" i="1"/>
  <c r="I115" i="1"/>
  <c r="M115" i="1"/>
  <c r="E116" i="1"/>
  <c r="I116" i="1"/>
  <c r="M116" i="1"/>
  <c r="E117" i="1"/>
  <c r="I117" i="1"/>
  <c r="M117" i="1"/>
  <c r="E118" i="1"/>
  <c r="I118" i="1"/>
  <c r="M118" i="1"/>
  <c r="E119" i="1"/>
  <c r="I119" i="1"/>
  <c r="M119" i="1"/>
  <c r="E120" i="1"/>
  <c r="I120" i="1"/>
  <c r="M120" i="1"/>
  <c r="E121" i="1"/>
  <c r="I121" i="1"/>
  <c r="M121" i="1"/>
  <c r="E122" i="1"/>
  <c r="I122" i="1"/>
  <c r="M122" i="1"/>
  <c r="E123" i="1"/>
  <c r="I123" i="1"/>
  <c r="M123" i="1"/>
  <c r="E124" i="1"/>
  <c r="I124" i="1"/>
  <c r="M124" i="1"/>
  <c r="E125" i="1"/>
  <c r="I125" i="1"/>
  <c r="M125" i="1"/>
  <c r="E126" i="1"/>
  <c r="I126" i="1"/>
  <c r="M126" i="1"/>
  <c r="E127" i="1"/>
  <c r="I127" i="1"/>
  <c r="M127" i="1"/>
  <c r="E128" i="1"/>
  <c r="I128" i="1"/>
  <c r="M128" i="1"/>
  <c r="E129" i="1"/>
  <c r="I129" i="1"/>
  <c r="M129" i="1"/>
  <c r="E130" i="1"/>
  <c r="I130" i="1"/>
  <c r="M130" i="1"/>
  <c r="E131" i="1"/>
  <c r="I131" i="1"/>
  <c r="M131" i="1"/>
  <c r="E132" i="1"/>
  <c r="I132" i="1"/>
  <c r="M132" i="1"/>
  <c r="E133" i="1"/>
  <c r="I133" i="1"/>
  <c r="M133" i="1"/>
  <c r="E134" i="1"/>
  <c r="I134" i="1"/>
  <c r="M134" i="1"/>
  <c r="E135" i="1"/>
  <c r="I135" i="1"/>
  <c r="M135" i="1"/>
  <c r="E136" i="1"/>
  <c r="I136" i="1"/>
  <c r="M136" i="1"/>
  <c r="E137" i="1"/>
  <c r="I137" i="1"/>
  <c r="M137" i="1"/>
  <c r="E138" i="1"/>
  <c r="I138" i="1"/>
  <c r="M138" i="1"/>
  <c r="E139" i="1"/>
  <c r="I139" i="1"/>
  <c r="M139" i="1"/>
  <c r="E140" i="1"/>
  <c r="I140" i="1"/>
  <c r="M140" i="1"/>
  <c r="E141" i="1"/>
  <c r="I141" i="1"/>
  <c r="M141" i="1"/>
  <c r="E142" i="1"/>
  <c r="I142" i="1"/>
  <c r="M142" i="1"/>
  <c r="E143" i="1"/>
  <c r="I143" i="1"/>
  <c r="M143" i="1"/>
  <c r="E144" i="1"/>
  <c r="I144" i="1"/>
  <c r="M144" i="1"/>
  <c r="E145" i="1"/>
  <c r="I145" i="1"/>
  <c r="M145" i="1"/>
  <c r="E146" i="1"/>
  <c r="I146" i="1"/>
  <c r="M146" i="1"/>
  <c r="E147" i="1"/>
  <c r="I147" i="1"/>
  <c r="M147" i="1"/>
  <c r="E148" i="1"/>
  <c r="I148" i="1"/>
  <c r="M148" i="1"/>
  <c r="E149" i="1"/>
  <c r="I149" i="1"/>
  <c r="M149" i="1"/>
  <c r="E150" i="1"/>
  <c r="I150" i="1"/>
  <c r="M150" i="1"/>
  <c r="E151" i="1"/>
  <c r="I151" i="1"/>
  <c r="M151" i="1"/>
  <c r="E152" i="1"/>
  <c r="I152" i="1"/>
  <c r="M152" i="1"/>
  <c r="E153" i="1"/>
  <c r="I153" i="1"/>
  <c r="M153" i="1"/>
  <c r="E154" i="1"/>
  <c r="I154" i="1"/>
  <c r="M154" i="1"/>
  <c r="E155" i="1"/>
  <c r="I155" i="1"/>
  <c r="M155" i="1"/>
  <c r="E156" i="1"/>
  <c r="I156" i="1"/>
  <c r="M156" i="1"/>
  <c r="E157" i="1"/>
  <c r="I157" i="1"/>
  <c r="M157" i="1"/>
  <c r="E158" i="1"/>
  <c r="I158" i="1"/>
  <c r="M158" i="1"/>
  <c r="E159" i="1"/>
  <c r="I159" i="1"/>
  <c r="M159" i="1"/>
  <c r="E160" i="1"/>
  <c r="I160" i="1"/>
  <c r="M160" i="1"/>
  <c r="E161" i="1"/>
  <c r="I161" i="1"/>
  <c r="M161" i="1"/>
  <c r="E162" i="1"/>
  <c r="I162" i="1"/>
  <c r="M162" i="1"/>
  <c r="E163" i="1"/>
  <c r="I163" i="1"/>
  <c r="M163" i="1"/>
  <c r="E164" i="1"/>
  <c r="I164" i="1"/>
  <c r="M164" i="1"/>
  <c r="E165" i="1"/>
  <c r="I165" i="1"/>
  <c r="M165" i="1"/>
  <c r="E166" i="1"/>
  <c r="I166" i="1"/>
  <c r="M166" i="1"/>
  <c r="E167" i="1"/>
  <c r="I167" i="1"/>
  <c r="M167" i="1"/>
  <c r="E168" i="1"/>
  <c r="I168" i="1"/>
  <c r="M168" i="1"/>
  <c r="E169" i="1"/>
  <c r="I169" i="1"/>
  <c r="M169" i="1"/>
  <c r="E170" i="1"/>
  <c r="I170" i="1"/>
  <c r="M170" i="1"/>
  <c r="E171" i="1"/>
  <c r="I171" i="1"/>
  <c r="M171" i="1"/>
  <c r="E172" i="1"/>
  <c r="I172" i="1"/>
  <c r="M172" i="1"/>
  <c r="E173" i="1"/>
  <c r="I173" i="1"/>
  <c r="M173" i="1"/>
  <c r="E174" i="1"/>
  <c r="I174" i="1"/>
  <c r="M174" i="1"/>
  <c r="E175" i="1"/>
  <c r="I175" i="1"/>
  <c r="M175" i="1"/>
  <c r="E176" i="1"/>
  <c r="I176" i="1"/>
  <c r="M176" i="1"/>
  <c r="E177" i="1"/>
  <c r="I177" i="1"/>
  <c r="M177" i="1"/>
  <c r="E178" i="1"/>
  <c r="I178" i="1"/>
  <c r="M178" i="1"/>
  <c r="E179" i="1"/>
  <c r="I179" i="1"/>
  <c r="M179" i="1"/>
  <c r="E180" i="1"/>
  <c r="I180" i="1"/>
  <c r="M180" i="1"/>
  <c r="E181" i="1"/>
  <c r="I181" i="1"/>
  <c r="M181" i="1"/>
  <c r="E182" i="1"/>
  <c r="I182" i="1"/>
  <c r="M182" i="1"/>
  <c r="E183" i="1"/>
  <c r="I183" i="1"/>
  <c r="M183" i="1"/>
  <c r="E184" i="1"/>
  <c r="I184" i="1"/>
  <c r="M184" i="1"/>
  <c r="E185" i="1"/>
  <c r="I185" i="1"/>
  <c r="M185" i="1"/>
  <c r="E186" i="1"/>
  <c r="I186" i="1"/>
  <c r="M186" i="1"/>
  <c r="E187" i="1"/>
  <c r="I187" i="1"/>
  <c r="M187" i="1"/>
  <c r="E188" i="1"/>
  <c r="I188" i="1"/>
  <c r="M188" i="1"/>
  <c r="E189" i="1"/>
  <c r="I189" i="1"/>
  <c r="M189" i="1"/>
  <c r="E190" i="1"/>
  <c r="I190" i="1"/>
  <c r="M190" i="1"/>
  <c r="E191" i="1"/>
  <c r="I191" i="1"/>
  <c r="M191" i="1"/>
  <c r="E192" i="1"/>
  <c r="I192" i="1"/>
  <c r="M192" i="1"/>
  <c r="E193" i="1"/>
  <c r="I193" i="1"/>
  <c r="M193" i="1"/>
  <c r="E194" i="1"/>
  <c r="I194" i="1"/>
  <c r="M194" i="1"/>
  <c r="E195" i="1"/>
  <c r="I195" i="1"/>
  <c r="M195" i="1"/>
  <c r="E196" i="1"/>
  <c r="I196" i="1"/>
  <c r="M196" i="1"/>
  <c r="E197" i="1"/>
  <c r="I197" i="1"/>
  <c r="M197" i="1"/>
  <c r="E198" i="1"/>
  <c r="I198" i="1"/>
  <c r="M198" i="1"/>
  <c r="E199" i="1"/>
  <c r="I199" i="1"/>
  <c r="M199" i="1"/>
  <c r="E200" i="1"/>
  <c r="I200" i="1"/>
  <c r="M200" i="1"/>
  <c r="E201" i="1"/>
  <c r="I201" i="1"/>
  <c r="M201" i="1"/>
  <c r="E202" i="1"/>
  <c r="I202" i="1"/>
  <c r="M202" i="1"/>
  <c r="E203" i="1"/>
  <c r="I203" i="1"/>
  <c r="M203" i="1"/>
  <c r="E204" i="1"/>
  <c r="I204" i="1"/>
  <c r="M204" i="1"/>
  <c r="E205" i="1"/>
  <c r="I205" i="1"/>
  <c r="M205" i="1"/>
  <c r="E206" i="1"/>
  <c r="I206" i="1"/>
  <c r="M206" i="1"/>
  <c r="E207" i="1"/>
  <c r="I207" i="1"/>
  <c r="M207" i="1"/>
  <c r="E208" i="1"/>
  <c r="I208" i="1"/>
  <c r="M208" i="1"/>
  <c r="E209" i="1"/>
  <c r="I209" i="1"/>
  <c r="M209" i="1"/>
  <c r="E210" i="1"/>
  <c r="I210" i="1"/>
  <c r="M210" i="1"/>
  <c r="E211" i="1"/>
  <c r="I211" i="1"/>
  <c r="M211" i="1"/>
  <c r="E212" i="1"/>
  <c r="I212" i="1"/>
  <c r="M212" i="1"/>
  <c r="E213" i="1"/>
  <c r="I213" i="1"/>
  <c r="M213" i="1"/>
  <c r="E214" i="1"/>
  <c r="I214" i="1"/>
  <c r="M214" i="1"/>
  <c r="E215" i="1"/>
  <c r="I215" i="1"/>
  <c r="M215" i="1"/>
  <c r="E216" i="1"/>
  <c r="I216" i="1"/>
  <c r="M216" i="1"/>
  <c r="E217" i="1"/>
  <c r="I217" i="1"/>
  <c r="M217" i="1"/>
  <c r="E218" i="1"/>
  <c r="I218" i="1"/>
  <c r="M218" i="1"/>
  <c r="E219" i="1"/>
  <c r="I219" i="1"/>
  <c r="M219" i="1"/>
  <c r="E220" i="1"/>
  <c r="I220" i="1"/>
  <c r="M220" i="1"/>
  <c r="E221" i="1"/>
  <c r="I221" i="1"/>
  <c r="M221" i="1"/>
  <c r="E222" i="1"/>
  <c r="I222" i="1"/>
  <c r="M222" i="1"/>
  <c r="E223" i="1"/>
  <c r="I223" i="1"/>
  <c r="M223" i="1"/>
  <c r="E224" i="1"/>
  <c r="I224" i="1"/>
  <c r="M224" i="1"/>
  <c r="E225" i="1"/>
  <c r="I225" i="1"/>
  <c r="M225" i="1"/>
  <c r="E226" i="1"/>
  <c r="I226" i="1"/>
  <c r="M226" i="1"/>
  <c r="E227" i="1"/>
  <c r="I227" i="1"/>
  <c r="M227" i="1"/>
  <c r="E228" i="1"/>
  <c r="I228" i="1"/>
  <c r="M228" i="1"/>
  <c r="E229" i="1"/>
  <c r="I229" i="1"/>
  <c r="M229" i="1"/>
  <c r="E230" i="1"/>
  <c r="I230" i="1"/>
  <c r="M230" i="1"/>
  <c r="E231" i="1"/>
  <c r="I231" i="1"/>
  <c r="M231" i="1"/>
  <c r="E232" i="1"/>
  <c r="I232" i="1"/>
  <c r="M232" i="1"/>
  <c r="E233" i="1"/>
  <c r="I233" i="1"/>
  <c r="M233" i="1"/>
  <c r="E234" i="1"/>
  <c r="I234" i="1"/>
  <c r="M234" i="1"/>
  <c r="E235" i="1"/>
  <c r="I235" i="1"/>
  <c r="M235" i="1"/>
  <c r="E236" i="1"/>
  <c r="I236" i="1"/>
  <c r="M236" i="1"/>
  <c r="E237" i="1"/>
  <c r="I237" i="1"/>
  <c r="M237" i="1"/>
  <c r="E238" i="1"/>
  <c r="I238" i="1"/>
  <c r="M238" i="1"/>
  <c r="E239" i="1"/>
  <c r="I239" i="1"/>
  <c r="M239" i="1"/>
  <c r="E240" i="1"/>
  <c r="I240" i="1"/>
  <c r="M240" i="1"/>
  <c r="E241" i="1"/>
  <c r="I241" i="1"/>
  <c r="M241" i="1"/>
  <c r="E242" i="1"/>
  <c r="I242" i="1"/>
  <c r="M242" i="1"/>
  <c r="E243" i="1"/>
  <c r="I243" i="1"/>
  <c r="M243" i="1"/>
  <c r="E244" i="1"/>
  <c r="I244" i="1"/>
  <c r="M244" i="1"/>
  <c r="E245" i="1"/>
  <c r="I245" i="1"/>
  <c r="M245" i="1"/>
  <c r="E246" i="1"/>
  <c r="I246" i="1"/>
  <c r="M246" i="1"/>
  <c r="E247" i="1"/>
  <c r="I247" i="1"/>
  <c r="M247" i="1"/>
  <c r="E248" i="1"/>
  <c r="I248" i="1"/>
  <c r="M248" i="1"/>
  <c r="E249" i="1"/>
  <c r="I249" i="1"/>
  <c r="M249" i="1"/>
  <c r="E250" i="1"/>
  <c r="I250" i="1"/>
  <c r="M250" i="1"/>
  <c r="E251" i="1"/>
  <c r="I251" i="1"/>
  <c r="M251" i="1"/>
  <c r="E252" i="1"/>
  <c r="I252" i="1"/>
  <c r="M252" i="1"/>
  <c r="E253" i="1"/>
  <c r="I253" i="1"/>
  <c r="M253" i="1"/>
  <c r="E254" i="1"/>
  <c r="I254" i="1"/>
  <c r="M254" i="1"/>
  <c r="E255" i="1"/>
  <c r="I255" i="1"/>
  <c r="M255" i="1"/>
  <c r="E256" i="1"/>
  <c r="I256" i="1"/>
  <c r="M256" i="1"/>
  <c r="E257" i="1"/>
  <c r="I257" i="1"/>
  <c r="M257" i="1"/>
  <c r="E258" i="1"/>
  <c r="I258" i="1"/>
  <c r="M258" i="1"/>
  <c r="E259" i="1"/>
  <c r="I259" i="1"/>
  <c r="M259" i="1"/>
  <c r="E260" i="1"/>
  <c r="I260" i="1"/>
  <c r="M260" i="1"/>
  <c r="E261" i="1"/>
  <c r="I261" i="1"/>
  <c r="M261" i="1"/>
  <c r="E262" i="1"/>
  <c r="I262" i="1"/>
  <c r="M262" i="1"/>
  <c r="E263" i="1"/>
  <c r="I263" i="1"/>
  <c r="M263" i="1"/>
  <c r="E264" i="1"/>
  <c r="I264" i="1"/>
  <c r="M264" i="1"/>
  <c r="E265" i="1"/>
  <c r="I265" i="1"/>
  <c r="M265" i="1"/>
  <c r="E266" i="1"/>
  <c r="I266" i="1"/>
  <c r="M266" i="1"/>
  <c r="E267" i="1"/>
  <c r="I267" i="1"/>
  <c r="M267" i="1"/>
  <c r="E268" i="1"/>
  <c r="I268" i="1"/>
  <c r="M268" i="1"/>
  <c r="E269" i="1"/>
  <c r="I269" i="1"/>
  <c r="M269" i="1"/>
  <c r="E270" i="1"/>
  <c r="I270" i="1"/>
  <c r="M270" i="1"/>
  <c r="E271" i="1"/>
  <c r="I271" i="1"/>
  <c r="M271" i="1"/>
  <c r="E272" i="1"/>
  <c r="I272" i="1"/>
  <c r="M272" i="1"/>
  <c r="E273" i="1"/>
  <c r="I273" i="1"/>
  <c r="M273" i="1"/>
  <c r="E274" i="1"/>
  <c r="I274" i="1"/>
  <c r="M274" i="1"/>
  <c r="E275" i="1"/>
  <c r="I275" i="1"/>
  <c r="M275" i="1"/>
  <c r="E276" i="1"/>
  <c r="I276" i="1"/>
  <c r="M276" i="1"/>
  <c r="E277" i="1"/>
  <c r="I277" i="1"/>
  <c r="M277" i="1"/>
  <c r="E278" i="1"/>
  <c r="I278" i="1"/>
  <c r="M278" i="1"/>
  <c r="E279" i="1"/>
  <c r="I279" i="1"/>
  <c r="M279" i="1"/>
  <c r="E280" i="1"/>
  <c r="I280" i="1"/>
  <c r="M280" i="1"/>
  <c r="E281" i="1"/>
  <c r="I281" i="1"/>
  <c r="M281" i="1"/>
  <c r="E282" i="1"/>
  <c r="I282" i="1"/>
  <c r="M282" i="1"/>
  <c r="E283" i="1"/>
  <c r="I283" i="1"/>
  <c r="M283" i="1"/>
  <c r="E284" i="1"/>
  <c r="I284" i="1"/>
  <c r="M284" i="1"/>
  <c r="E285" i="1"/>
  <c r="I285" i="1"/>
  <c r="M285" i="1"/>
  <c r="E286" i="1"/>
  <c r="I286" i="1"/>
  <c r="M286" i="1"/>
  <c r="E287" i="1"/>
  <c r="I287" i="1"/>
  <c r="M287" i="1"/>
  <c r="E288" i="1"/>
  <c r="I288" i="1"/>
  <c r="M288" i="1"/>
  <c r="E289" i="1"/>
  <c r="I289" i="1"/>
  <c r="M289" i="1"/>
  <c r="E290" i="1"/>
  <c r="I290" i="1"/>
  <c r="M290" i="1"/>
  <c r="E291" i="1"/>
  <c r="I291" i="1"/>
  <c r="M291" i="1"/>
  <c r="E292" i="1"/>
  <c r="I292" i="1"/>
  <c r="M292" i="1"/>
  <c r="E293" i="1"/>
  <c r="I293" i="1"/>
  <c r="M293" i="1"/>
  <c r="E294" i="1"/>
  <c r="I294" i="1"/>
  <c r="M294" i="1"/>
  <c r="E295" i="1"/>
  <c r="I295" i="1"/>
  <c r="M295" i="1"/>
  <c r="E296" i="1"/>
  <c r="I296" i="1"/>
  <c r="M296" i="1"/>
  <c r="E297" i="1"/>
  <c r="I297" i="1"/>
  <c r="M297" i="1"/>
  <c r="E298" i="1"/>
  <c r="I298" i="1"/>
  <c r="M298" i="1"/>
  <c r="E299" i="1"/>
  <c r="I299" i="1"/>
  <c r="M299" i="1"/>
  <c r="E300" i="1"/>
  <c r="I300" i="1"/>
  <c r="M300" i="1"/>
  <c r="E301" i="1"/>
  <c r="I301" i="1"/>
  <c r="M301" i="1"/>
  <c r="E302" i="1"/>
  <c r="I302" i="1"/>
  <c r="M302" i="1"/>
  <c r="E303" i="1"/>
  <c r="I303" i="1"/>
  <c r="M303" i="1"/>
  <c r="E304" i="1"/>
  <c r="I304" i="1"/>
  <c r="M304" i="1"/>
  <c r="E305" i="1"/>
  <c r="I305" i="1"/>
  <c r="M305" i="1"/>
  <c r="E306" i="1"/>
  <c r="I306" i="1"/>
  <c r="M306" i="1"/>
  <c r="E307" i="1"/>
  <c r="I307" i="1"/>
  <c r="M307" i="1"/>
  <c r="E308" i="1"/>
  <c r="I308" i="1"/>
  <c r="M308" i="1"/>
  <c r="E309" i="1"/>
  <c r="I309" i="1"/>
  <c r="M309" i="1"/>
  <c r="E310" i="1"/>
  <c r="I310" i="1"/>
  <c r="M310" i="1"/>
  <c r="E311" i="1"/>
  <c r="I311" i="1"/>
  <c r="M311" i="1"/>
  <c r="E312" i="1"/>
  <c r="I312" i="1"/>
  <c r="M312" i="1"/>
  <c r="E313" i="1"/>
  <c r="I313" i="1"/>
  <c r="M313" i="1"/>
  <c r="E314" i="1"/>
  <c r="I314" i="1"/>
  <c r="M314" i="1"/>
  <c r="E315" i="1"/>
  <c r="I315" i="1"/>
  <c r="M315" i="1"/>
  <c r="E316" i="1"/>
  <c r="I316" i="1"/>
  <c r="M316" i="1"/>
  <c r="E317" i="1"/>
  <c r="I317" i="1"/>
  <c r="M317" i="1"/>
  <c r="E318" i="1"/>
  <c r="I318" i="1"/>
  <c r="M318" i="1"/>
  <c r="E319" i="1"/>
  <c r="I319" i="1"/>
  <c r="M319" i="1"/>
  <c r="E320" i="1"/>
  <c r="I320" i="1"/>
  <c r="M320" i="1"/>
  <c r="E321" i="1"/>
  <c r="I321" i="1"/>
  <c r="M321" i="1"/>
  <c r="E322" i="1"/>
  <c r="I322" i="1"/>
  <c r="M322" i="1"/>
  <c r="E323" i="1"/>
  <c r="I323" i="1"/>
  <c r="M323" i="1"/>
  <c r="E324" i="1"/>
  <c r="I324" i="1"/>
  <c r="M324" i="1"/>
  <c r="E325" i="1"/>
  <c r="I325" i="1"/>
  <c r="M325" i="1"/>
  <c r="E326" i="1"/>
  <c r="I326" i="1"/>
  <c r="M326" i="1"/>
  <c r="E327" i="1"/>
  <c r="I327" i="1"/>
  <c r="M327" i="1"/>
  <c r="E328" i="1"/>
  <c r="I328" i="1"/>
  <c r="M328" i="1"/>
  <c r="E329" i="1"/>
  <c r="I329" i="1"/>
  <c r="M329" i="1"/>
  <c r="E330" i="1"/>
  <c r="I330" i="1"/>
  <c r="M330" i="1"/>
  <c r="E331" i="1"/>
  <c r="I331" i="1"/>
  <c r="M331" i="1"/>
  <c r="E332" i="1"/>
  <c r="I332" i="1"/>
  <c r="M332" i="1"/>
  <c r="E333" i="1"/>
  <c r="I333" i="1"/>
  <c r="M333" i="1"/>
  <c r="E334" i="1"/>
  <c r="I334" i="1"/>
  <c r="M334" i="1"/>
  <c r="E335" i="1"/>
  <c r="I335" i="1"/>
  <c r="M335" i="1"/>
  <c r="E336" i="1"/>
  <c r="I336" i="1"/>
  <c r="M336" i="1"/>
  <c r="E337" i="1"/>
  <c r="I337" i="1"/>
  <c r="M337" i="1"/>
  <c r="E338" i="1"/>
  <c r="I338" i="1"/>
  <c r="M338" i="1"/>
  <c r="E339" i="1"/>
  <c r="I339" i="1"/>
  <c r="M339" i="1"/>
  <c r="E340" i="1"/>
  <c r="I340" i="1"/>
  <c r="M340" i="1"/>
  <c r="E341" i="1"/>
  <c r="I341" i="1"/>
  <c r="M341" i="1"/>
  <c r="E342" i="1"/>
  <c r="I342" i="1"/>
  <c r="M342" i="1"/>
  <c r="E343" i="1"/>
  <c r="I343" i="1"/>
  <c r="M343" i="1"/>
  <c r="E344" i="1"/>
  <c r="I344" i="1"/>
  <c r="M344" i="1"/>
  <c r="E345" i="1"/>
  <c r="I345" i="1"/>
  <c r="M345" i="1"/>
  <c r="E346" i="1"/>
  <c r="I346" i="1"/>
  <c r="M346" i="1"/>
  <c r="E347" i="1"/>
  <c r="I347" i="1"/>
  <c r="M347" i="1"/>
  <c r="E348" i="1"/>
  <c r="I348" i="1"/>
  <c r="M348" i="1"/>
  <c r="E349" i="1"/>
  <c r="I349" i="1"/>
  <c r="M349" i="1"/>
  <c r="E350" i="1"/>
  <c r="I350" i="1"/>
  <c r="M350" i="1"/>
  <c r="E351" i="1"/>
  <c r="I351" i="1"/>
  <c r="M351" i="1"/>
  <c r="E352" i="1"/>
  <c r="I352" i="1"/>
  <c r="M352" i="1"/>
  <c r="E353" i="1"/>
  <c r="I353" i="1"/>
  <c r="M353" i="1"/>
  <c r="E354" i="1"/>
  <c r="I354" i="1"/>
  <c r="M354" i="1"/>
  <c r="E355" i="1"/>
  <c r="I355" i="1"/>
  <c r="M355" i="1"/>
  <c r="E356" i="1"/>
  <c r="I356" i="1"/>
  <c r="M356" i="1"/>
  <c r="E357" i="1"/>
  <c r="I357" i="1"/>
  <c r="M357" i="1"/>
  <c r="E358" i="1"/>
  <c r="I358" i="1"/>
  <c r="M358" i="1"/>
  <c r="E359" i="1"/>
  <c r="I359" i="1"/>
  <c r="M359" i="1"/>
  <c r="E360" i="1"/>
  <c r="I360" i="1"/>
  <c r="M360" i="1"/>
  <c r="E361" i="1"/>
  <c r="I361" i="1"/>
  <c r="M361" i="1"/>
  <c r="E362" i="1"/>
  <c r="I362" i="1"/>
  <c r="M362" i="1"/>
  <c r="E363" i="1"/>
  <c r="I363" i="1"/>
  <c r="M363" i="1"/>
  <c r="E364" i="1"/>
  <c r="I364" i="1"/>
  <c r="M364" i="1"/>
  <c r="E365" i="1"/>
  <c r="I365" i="1"/>
  <c r="M365" i="1"/>
  <c r="E366" i="1"/>
  <c r="I366" i="1"/>
  <c r="M366" i="1"/>
  <c r="E367" i="1"/>
  <c r="I367" i="1"/>
  <c r="M367" i="1"/>
  <c r="E368" i="1"/>
  <c r="I368" i="1"/>
  <c r="M368" i="1"/>
  <c r="E369" i="1"/>
  <c r="I369" i="1"/>
  <c r="M369" i="1"/>
  <c r="E370" i="1"/>
  <c r="I370" i="1"/>
  <c r="M370" i="1"/>
  <c r="E371" i="1"/>
  <c r="I371" i="1"/>
  <c r="M371" i="1"/>
  <c r="E372" i="1"/>
  <c r="I372" i="1"/>
  <c r="M372" i="1"/>
  <c r="E373" i="1"/>
  <c r="I373" i="1"/>
  <c r="M373" i="1"/>
  <c r="E374" i="1"/>
  <c r="I374" i="1"/>
  <c r="M374" i="1"/>
  <c r="E375" i="1"/>
  <c r="I375" i="1"/>
  <c r="M375" i="1"/>
  <c r="E376" i="1"/>
  <c r="I376" i="1"/>
  <c r="M376" i="1"/>
  <c r="E377" i="1"/>
  <c r="I377" i="1"/>
  <c r="M377" i="1"/>
  <c r="E378" i="1"/>
  <c r="I378" i="1"/>
  <c r="M378" i="1"/>
  <c r="E379" i="1"/>
  <c r="I379" i="1"/>
  <c r="M379" i="1"/>
  <c r="E380" i="1"/>
  <c r="I380" i="1"/>
  <c r="M380" i="1"/>
  <c r="E381" i="1"/>
  <c r="I381" i="1"/>
  <c r="M381" i="1"/>
  <c r="E382" i="1"/>
  <c r="I382" i="1"/>
  <c r="M382" i="1"/>
  <c r="E383" i="1"/>
  <c r="I383" i="1"/>
  <c r="M383" i="1"/>
  <c r="E384" i="1"/>
  <c r="I384" i="1"/>
  <c r="M384" i="1"/>
  <c r="E385" i="1"/>
  <c r="I385" i="1"/>
  <c r="M385" i="1"/>
  <c r="E386" i="1"/>
  <c r="I386" i="1"/>
  <c r="M386" i="1"/>
  <c r="E387" i="1"/>
  <c r="I387" i="1"/>
  <c r="M387" i="1"/>
  <c r="E388" i="1"/>
  <c r="I388" i="1"/>
  <c r="M388" i="1"/>
  <c r="E389" i="1"/>
  <c r="I389" i="1"/>
  <c r="M389" i="1"/>
  <c r="E390" i="1"/>
  <c r="I390" i="1"/>
  <c r="M390" i="1"/>
  <c r="E391" i="1"/>
  <c r="I391" i="1"/>
  <c r="M391" i="1"/>
  <c r="E392" i="1"/>
  <c r="I392" i="1"/>
  <c r="M392" i="1"/>
  <c r="E393" i="1"/>
  <c r="I393" i="1"/>
  <c r="M393" i="1"/>
  <c r="E394" i="1"/>
  <c r="I394" i="1"/>
  <c r="M394" i="1"/>
  <c r="E395" i="1"/>
  <c r="I395" i="1"/>
  <c r="M395" i="1"/>
  <c r="E396" i="1"/>
  <c r="I396" i="1"/>
  <c r="M396" i="1"/>
  <c r="E397" i="1"/>
  <c r="I397" i="1"/>
  <c r="M397" i="1"/>
  <c r="E398" i="1"/>
  <c r="I398" i="1"/>
  <c r="M398" i="1"/>
  <c r="E399" i="1"/>
  <c r="I399" i="1"/>
  <c r="M399" i="1"/>
  <c r="E400" i="1"/>
  <c r="I400" i="1"/>
  <c r="M400" i="1"/>
  <c r="E401" i="1"/>
  <c r="I401" i="1"/>
  <c r="M401" i="1"/>
  <c r="E402" i="1"/>
  <c r="I402" i="1"/>
  <c r="M402" i="1"/>
  <c r="E403" i="1"/>
  <c r="I403" i="1"/>
  <c r="M403" i="1"/>
  <c r="E404" i="1"/>
  <c r="I404" i="1"/>
  <c r="M404" i="1"/>
  <c r="E405" i="1"/>
  <c r="I405" i="1"/>
  <c r="M405" i="1"/>
  <c r="E406" i="1"/>
  <c r="I406" i="1"/>
  <c r="M406" i="1"/>
  <c r="E407" i="1"/>
  <c r="I407" i="1"/>
  <c r="M407" i="1"/>
  <c r="E408" i="1"/>
  <c r="I408" i="1"/>
  <c r="M408" i="1"/>
  <c r="E409" i="1"/>
  <c r="I409" i="1"/>
  <c r="M409" i="1"/>
  <c r="E410" i="1"/>
  <c r="I410" i="1"/>
  <c r="M410" i="1"/>
  <c r="E411" i="1"/>
  <c r="I411" i="1"/>
  <c r="M411" i="1"/>
  <c r="E412" i="1"/>
  <c r="I412" i="1"/>
  <c r="M412" i="1"/>
  <c r="E413" i="1"/>
  <c r="I413" i="1"/>
  <c r="M413" i="1"/>
  <c r="E414" i="1"/>
  <c r="I414" i="1"/>
  <c r="M414" i="1"/>
  <c r="E415" i="1"/>
  <c r="I415" i="1"/>
  <c r="M415" i="1"/>
  <c r="E416" i="1"/>
  <c r="I416" i="1"/>
  <c r="M416" i="1"/>
  <c r="E417" i="1"/>
  <c r="I417" i="1"/>
  <c r="M417" i="1"/>
  <c r="E418" i="1"/>
  <c r="I418" i="1"/>
  <c r="M418" i="1"/>
  <c r="E419" i="1"/>
  <c r="I419" i="1"/>
  <c r="M419" i="1"/>
  <c r="E420" i="1"/>
  <c r="I420" i="1"/>
  <c r="M420" i="1"/>
  <c r="E421" i="1"/>
  <c r="I421" i="1"/>
  <c r="M421" i="1"/>
  <c r="E422" i="1"/>
  <c r="I422" i="1"/>
  <c r="M422" i="1"/>
  <c r="E423" i="1"/>
  <c r="I423" i="1"/>
  <c r="M423" i="1"/>
  <c r="E424" i="1"/>
  <c r="I424" i="1"/>
  <c r="M424" i="1"/>
  <c r="E425" i="1"/>
  <c r="I425" i="1"/>
  <c r="M425" i="1"/>
  <c r="E426" i="1"/>
  <c r="I426" i="1"/>
  <c r="M426" i="1"/>
  <c r="E427" i="1"/>
  <c r="I427" i="1"/>
  <c r="M427" i="1"/>
  <c r="E428" i="1"/>
  <c r="I428" i="1"/>
  <c r="M428" i="1"/>
  <c r="E429" i="1"/>
  <c r="I429" i="1"/>
  <c r="M429" i="1"/>
  <c r="E430" i="1"/>
  <c r="I430" i="1"/>
  <c r="M430" i="1"/>
  <c r="E431" i="1"/>
  <c r="I431" i="1"/>
  <c r="M431" i="1"/>
  <c r="E432" i="1"/>
  <c r="I432" i="1"/>
  <c r="M432" i="1"/>
  <c r="E433" i="1"/>
  <c r="I433" i="1"/>
  <c r="M433" i="1"/>
  <c r="E434" i="1"/>
  <c r="I434" i="1"/>
  <c r="M434" i="1"/>
  <c r="E435" i="1"/>
  <c r="I435" i="1"/>
  <c r="M435" i="1"/>
  <c r="E436" i="1"/>
  <c r="I436" i="1"/>
  <c r="M436" i="1"/>
  <c r="E437" i="1"/>
  <c r="I437" i="1"/>
  <c r="M437" i="1"/>
  <c r="E438" i="1"/>
  <c r="I438" i="1"/>
  <c r="M438" i="1"/>
  <c r="E439" i="1"/>
  <c r="I439" i="1"/>
  <c r="M439" i="1"/>
  <c r="E440" i="1"/>
  <c r="I440" i="1"/>
  <c r="M440" i="1"/>
  <c r="E441" i="1"/>
  <c r="I441" i="1"/>
  <c r="M441" i="1"/>
  <c r="E442" i="1"/>
  <c r="I442" i="1"/>
  <c r="M442" i="1"/>
  <c r="E443" i="1"/>
  <c r="I443" i="1"/>
  <c r="M443" i="1"/>
  <c r="E444" i="1"/>
  <c r="I444" i="1"/>
  <c r="M444" i="1"/>
  <c r="E445" i="1"/>
  <c r="I445" i="1"/>
  <c r="M445" i="1"/>
  <c r="E446" i="1"/>
  <c r="I446" i="1"/>
  <c r="M446" i="1"/>
  <c r="E447" i="1"/>
  <c r="I447" i="1"/>
  <c r="M447" i="1"/>
  <c r="E448" i="1"/>
  <c r="I448" i="1"/>
  <c r="M448" i="1"/>
  <c r="E449" i="1"/>
  <c r="I449" i="1"/>
  <c r="M449" i="1"/>
  <c r="E450" i="1"/>
  <c r="I450" i="1"/>
  <c r="M450" i="1"/>
  <c r="E451" i="1"/>
  <c r="I451" i="1"/>
  <c r="M451" i="1"/>
  <c r="E452" i="1"/>
  <c r="I452" i="1"/>
  <c r="M452" i="1"/>
  <c r="E453" i="1"/>
  <c r="I453" i="1"/>
  <c r="M453" i="1"/>
  <c r="E454" i="1"/>
  <c r="I454" i="1"/>
  <c r="M454" i="1"/>
  <c r="E455" i="1"/>
  <c r="I455" i="1"/>
  <c r="M455" i="1"/>
  <c r="E456" i="1"/>
  <c r="I456" i="1"/>
  <c r="M456" i="1"/>
  <c r="E457" i="1"/>
  <c r="I457" i="1"/>
  <c r="M457" i="1"/>
  <c r="E458" i="1"/>
  <c r="I458" i="1"/>
  <c r="M458" i="1"/>
  <c r="E459" i="1"/>
  <c r="I459" i="1"/>
  <c r="M459" i="1"/>
  <c r="E460" i="1"/>
  <c r="I460" i="1"/>
  <c r="M460" i="1"/>
  <c r="E461" i="1"/>
  <c r="I461" i="1"/>
  <c r="M461" i="1"/>
  <c r="E462" i="1"/>
  <c r="I462" i="1"/>
  <c r="M462" i="1"/>
  <c r="E463" i="1"/>
  <c r="I463" i="1"/>
  <c r="M463" i="1"/>
  <c r="E464" i="1"/>
  <c r="I464" i="1"/>
  <c r="M464" i="1"/>
  <c r="E465" i="1"/>
  <c r="I465" i="1"/>
  <c r="M465" i="1"/>
  <c r="E466" i="1"/>
  <c r="I466" i="1"/>
  <c r="M466" i="1"/>
  <c r="E467" i="1"/>
  <c r="I467" i="1"/>
  <c r="M467" i="1"/>
  <c r="E468" i="1"/>
  <c r="I468" i="1"/>
  <c r="M468" i="1"/>
  <c r="E469" i="1"/>
  <c r="I469" i="1"/>
  <c r="M469" i="1"/>
  <c r="E470" i="1"/>
  <c r="I470" i="1"/>
  <c r="M470" i="1"/>
  <c r="E471" i="1"/>
  <c r="I471" i="1"/>
  <c r="M471" i="1"/>
  <c r="E472" i="1"/>
  <c r="I472" i="1"/>
  <c r="M472" i="1"/>
  <c r="E473" i="1"/>
  <c r="I473" i="1"/>
  <c r="M473" i="1"/>
  <c r="E474" i="1"/>
  <c r="I474" i="1"/>
  <c r="M474" i="1"/>
  <c r="E475" i="1"/>
  <c r="I475" i="1"/>
  <c r="M475" i="1"/>
  <c r="E476" i="1"/>
  <c r="I476" i="1"/>
  <c r="M476" i="1"/>
  <c r="E477" i="1"/>
  <c r="I477" i="1"/>
  <c r="M477" i="1"/>
  <c r="E478" i="1"/>
  <c r="I478" i="1"/>
  <c r="M478" i="1"/>
  <c r="E479" i="1"/>
  <c r="I479" i="1"/>
  <c r="M479" i="1"/>
  <c r="E480" i="1"/>
  <c r="I480" i="1"/>
  <c r="M480" i="1"/>
  <c r="E481" i="1"/>
  <c r="I481" i="1"/>
  <c r="M481" i="1"/>
  <c r="E482" i="1"/>
  <c r="I482" i="1"/>
  <c r="M482" i="1"/>
  <c r="E483" i="1"/>
  <c r="I483" i="1"/>
  <c r="M483" i="1"/>
  <c r="E484" i="1"/>
  <c r="I484" i="1"/>
  <c r="M484" i="1"/>
  <c r="E485" i="1"/>
  <c r="I485" i="1"/>
  <c r="M485" i="1"/>
  <c r="E486" i="1"/>
  <c r="I486" i="1"/>
  <c r="M486" i="1"/>
  <c r="E487" i="1"/>
  <c r="I487" i="1"/>
  <c r="M487" i="1"/>
  <c r="E488" i="1"/>
  <c r="I488" i="1"/>
  <c r="M488" i="1"/>
  <c r="E489" i="1"/>
  <c r="I489" i="1"/>
  <c r="M489" i="1"/>
  <c r="E490" i="1"/>
  <c r="I490" i="1"/>
  <c r="M490" i="1"/>
  <c r="E491" i="1"/>
  <c r="I491" i="1"/>
  <c r="M491" i="1"/>
  <c r="E492" i="1"/>
  <c r="I492" i="1"/>
  <c r="M492" i="1"/>
  <c r="E493" i="1"/>
  <c r="I493" i="1"/>
  <c r="M493" i="1"/>
  <c r="E494" i="1"/>
  <c r="I494" i="1"/>
  <c r="M494" i="1"/>
  <c r="E495" i="1"/>
  <c r="I495" i="1"/>
  <c r="M495" i="1"/>
  <c r="E496" i="1"/>
  <c r="I496" i="1"/>
  <c r="M496" i="1"/>
  <c r="E497" i="1"/>
  <c r="I497" i="1"/>
  <c r="M497" i="1"/>
  <c r="E498" i="1"/>
  <c r="I498" i="1"/>
  <c r="M498" i="1"/>
  <c r="E499" i="1"/>
  <c r="I499" i="1"/>
  <c r="M499" i="1"/>
  <c r="E500" i="1"/>
  <c r="I500" i="1"/>
  <c r="M500" i="1"/>
  <c r="E501" i="1"/>
  <c r="I501" i="1"/>
  <c r="M501" i="1"/>
  <c r="E502" i="1"/>
  <c r="I502" i="1"/>
  <c r="M502" i="1"/>
  <c r="E503" i="1"/>
  <c r="I503" i="1"/>
  <c r="M503" i="1"/>
  <c r="E504" i="1"/>
  <c r="I504" i="1"/>
  <c r="M504" i="1"/>
  <c r="E505" i="1"/>
  <c r="I505" i="1"/>
  <c r="M505" i="1"/>
  <c r="E506" i="1"/>
  <c r="I506" i="1"/>
  <c r="M506" i="1"/>
  <c r="E507" i="1"/>
  <c r="I507" i="1"/>
  <c r="M507" i="1"/>
  <c r="E508" i="1"/>
  <c r="I508" i="1"/>
  <c r="M508" i="1"/>
  <c r="E509" i="1"/>
  <c r="I509" i="1"/>
  <c r="M509" i="1"/>
  <c r="E510" i="1"/>
  <c r="I510" i="1"/>
  <c r="M510" i="1"/>
  <c r="E511" i="1"/>
  <c r="I511" i="1"/>
  <c r="M511" i="1"/>
  <c r="E512" i="1"/>
  <c r="I512" i="1"/>
  <c r="M512" i="1"/>
  <c r="E513" i="1"/>
  <c r="I513" i="1"/>
  <c r="M513" i="1"/>
  <c r="E514" i="1"/>
  <c r="I514" i="1"/>
  <c r="M514" i="1"/>
  <c r="E515" i="1"/>
  <c r="I515" i="1"/>
  <c r="M515" i="1"/>
  <c r="E516" i="1"/>
  <c r="I516" i="1"/>
  <c r="M516" i="1"/>
  <c r="E517" i="1"/>
  <c r="I517" i="1"/>
  <c r="M517" i="1"/>
  <c r="E518" i="1"/>
  <c r="I518" i="1"/>
  <c r="M518" i="1"/>
  <c r="E519" i="1"/>
  <c r="I519" i="1"/>
  <c r="M519" i="1"/>
  <c r="E520" i="1"/>
  <c r="I520" i="1"/>
  <c r="M520" i="1"/>
  <c r="E521" i="1"/>
  <c r="I521" i="1"/>
  <c r="M521" i="1"/>
  <c r="E522" i="1"/>
  <c r="I522" i="1"/>
  <c r="M522" i="1"/>
  <c r="E523" i="1"/>
  <c r="I523" i="1"/>
  <c r="M523" i="1"/>
  <c r="E524" i="1"/>
  <c r="I524" i="1"/>
  <c r="M524" i="1"/>
  <c r="E525" i="1"/>
  <c r="I525" i="1"/>
  <c r="M525" i="1"/>
  <c r="E526" i="1"/>
  <c r="I526" i="1"/>
  <c r="M526" i="1"/>
  <c r="E527" i="1"/>
  <c r="I527" i="1"/>
  <c r="M527" i="1"/>
  <c r="E528" i="1"/>
  <c r="I528" i="1"/>
  <c r="M528" i="1"/>
  <c r="E529" i="1"/>
  <c r="I529" i="1"/>
  <c r="M529" i="1"/>
  <c r="E530" i="1"/>
  <c r="I530" i="1"/>
  <c r="M530" i="1"/>
  <c r="E531" i="1"/>
  <c r="I531" i="1"/>
  <c r="M531" i="1"/>
  <c r="E532" i="1"/>
  <c r="I532" i="1"/>
  <c r="M532" i="1"/>
  <c r="E533" i="1"/>
  <c r="I533" i="1"/>
  <c r="M533" i="1"/>
  <c r="E534" i="1"/>
  <c r="I534" i="1"/>
  <c r="M534" i="1"/>
  <c r="E535" i="1"/>
  <c r="I535" i="1"/>
  <c r="M535" i="1"/>
  <c r="E536" i="1"/>
  <c r="I536" i="1"/>
  <c r="M536" i="1"/>
  <c r="E537" i="1"/>
  <c r="I537" i="1"/>
  <c r="M537" i="1"/>
  <c r="E538" i="1"/>
  <c r="I538" i="1"/>
  <c r="M538" i="1"/>
  <c r="E539" i="1"/>
  <c r="I539" i="1"/>
  <c r="M539" i="1"/>
  <c r="E540" i="1"/>
  <c r="I540" i="1"/>
  <c r="M540" i="1"/>
  <c r="E541" i="1"/>
  <c r="I541" i="1"/>
  <c r="M541" i="1"/>
  <c r="E542" i="1"/>
  <c r="I542" i="1"/>
  <c r="M542" i="1"/>
  <c r="E543" i="1"/>
  <c r="I543" i="1"/>
  <c r="M543" i="1"/>
  <c r="E544" i="1"/>
  <c r="I544" i="1"/>
  <c r="M544" i="1"/>
  <c r="E545" i="1"/>
  <c r="I545" i="1"/>
  <c r="M545" i="1"/>
  <c r="E546" i="1"/>
  <c r="I546" i="1"/>
  <c r="M546" i="1"/>
  <c r="E547" i="1"/>
  <c r="I547" i="1"/>
  <c r="M547" i="1"/>
  <c r="E548" i="1"/>
  <c r="I548" i="1"/>
  <c r="M548" i="1"/>
  <c r="E549" i="1"/>
  <c r="I549" i="1"/>
  <c r="M549" i="1"/>
  <c r="E550" i="1"/>
  <c r="I550" i="1"/>
  <c r="M550" i="1"/>
  <c r="E551" i="1"/>
  <c r="I551" i="1"/>
  <c r="M551" i="1"/>
  <c r="E552" i="1"/>
  <c r="I552" i="1"/>
  <c r="M552" i="1"/>
  <c r="E553" i="1"/>
  <c r="I553" i="1"/>
  <c r="M553" i="1"/>
  <c r="E554" i="1"/>
  <c r="I554" i="1"/>
  <c r="M554" i="1"/>
  <c r="E555" i="1"/>
  <c r="I555" i="1"/>
  <c r="M555" i="1"/>
  <c r="E556" i="1"/>
  <c r="I556" i="1"/>
  <c r="M556" i="1"/>
  <c r="E557" i="1"/>
  <c r="I557" i="1"/>
  <c r="M557" i="1"/>
  <c r="E558" i="1"/>
  <c r="I558" i="1"/>
  <c r="M558" i="1"/>
  <c r="E559" i="1"/>
  <c r="I559" i="1"/>
  <c r="M559" i="1"/>
  <c r="E560" i="1"/>
  <c r="I560" i="1"/>
  <c r="M560" i="1"/>
  <c r="E561" i="1"/>
  <c r="I561" i="1"/>
  <c r="M561" i="1"/>
  <c r="E562" i="1"/>
  <c r="I562" i="1"/>
  <c r="M562" i="1"/>
  <c r="E563" i="1"/>
  <c r="I563" i="1"/>
  <c r="M563" i="1"/>
  <c r="E564" i="1"/>
  <c r="I564" i="1"/>
  <c r="M564" i="1"/>
  <c r="E565" i="1"/>
  <c r="I565" i="1"/>
  <c r="M565" i="1"/>
  <c r="E566" i="1"/>
  <c r="I566" i="1"/>
  <c r="M566" i="1"/>
  <c r="E567" i="1"/>
  <c r="I567" i="1"/>
  <c r="M567" i="1"/>
  <c r="E568" i="1"/>
  <c r="I568" i="1"/>
  <c r="M568" i="1"/>
  <c r="E569" i="1"/>
  <c r="I569" i="1"/>
  <c r="M569" i="1"/>
  <c r="E570" i="1"/>
  <c r="I570" i="1"/>
  <c r="M570" i="1"/>
  <c r="E571" i="1"/>
  <c r="I571" i="1"/>
  <c r="M571" i="1"/>
  <c r="E572" i="1"/>
  <c r="I572" i="1"/>
  <c r="M572" i="1"/>
  <c r="E573" i="1"/>
  <c r="I573" i="1"/>
  <c r="M573" i="1"/>
  <c r="E574" i="1"/>
  <c r="I574" i="1"/>
  <c r="M574" i="1"/>
  <c r="E575" i="1"/>
  <c r="I575" i="1"/>
  <c r="M575" i="1"/>
  <c r="E576" i="1"/>
  <c r="I576" i="1"/>
  <c r="M576" i="1"/>
  <c r="E577" i="1"/>
  <c r="I577" i="1"/>
  <c r="M577" i="1"/>
  <c r="E578" i="1"/>
  <c r="I578" i="1"/>
  <c r="M578" i="1"/>
  <c r="E579" i="1"/>
  <c r="I579" i="1"/>
  <c r="M579" i="1"/>
  <c r="E580" i="1"/>
  <c r="I580" i="1"/>
  <c r="M580" i="1"/>
  <c r="E581" i="1"/>
  <c r="I581" i="1"/>
  <c r="M581" i="1"/>
  <c r="E582" i="1"/>
  <c r="I582" i="1"/>
  <c r="M582" i="1"/>
  <c r="E583" i="1"/>
  <c r="I583" i="1"/>
  <c r="M583" i="1"/>
  <c r="E584" i="1"/>
  <c r="I584" i="1"/>
  <c r="M584" i="1"/>
  <c r="E585" i="1"/>
  <c r="I585" i="1"/>
  <c r="M585" i="1"/>
  <c r="E586" i="1"/>
  <c r="I586" i="1"/>
  <c r="M586" i="1"/>
  <c r="E587" i="1"/>
  <c r="I587" i="1"/>
  <c r="M587" i="1"/>
  <c r="E588" i="1"/>
  <c r="I588" i="1"/>
  <c r="M588" i="1"/>
  <c r="E589" i="1"/>
  <c r="I589" i="1"/>
  <c r="M589" i="1"/>
  <c r="E590" i="1"/>
  <c r="I590" i="1"/>
  <c r="M590" i="1"/>
  <c r="E591" i="1"/>
  <c r="I591" i="1"/>
  <c r="M591" i="1"/>
  <c r="E592" i="1"/>
  <c r="I592" i="1"/>
  <c r="M592" i="1"/>
  <c r="E593" i="1"/>
  <c r="I593" i="1"/>
  <c r="M593" i="1"/>
  <c r="E594" i="1"/>
  <c r="I594" i="1"/>
  <c r="M594" i="1"/>
  <c r="E595" i="1"/>
  <c r="I595" i="1"/>
  <c r="M595" i="1"/>
  <c r="E596" i="1"/>
  <c r="I596" i="1"/>
  <c r="M596" i="1"/>
  <c r="E597" i="1"/>
  <c r="I597" i="1"/>
  <c r="M597" i="1"/>
  <c r="E598" i="1"/>
  <c r="I598" i="1"/>
  <c r="M598" i="1"/>
  <c r="E599" i="1"/>
  <c r="I599" i="1"/>
  <c r="M599" i="1"/>
  <c r="E600" i="1"/>
  <c r="I600" i="1"/>
  <c r="M600" i="1"/>
  <c r="E601" i="1"/>
  <c r="I601" i="1"/>
  <c r="M601" i="1"/>
  <c r="E602" i="1"/>
  <c r="I602" i="1"/>
  <c r="M602" i="1"/>
  <c r="E603" i="1"/>
  <c r="I603" i="1"/>
  <c r="M603" i="1"/>
  <c r="E604" i="1"/>
  <c r="I604" i="1"/>
  <c r="M604" i="1"/>
  <c r="E605" i="1"/>
  <c r="I605" i="1"/>
  <c r="M605" i="1"/>
  <c r="E606" i="1"/>
  <c r="I606" i="1"/>
  <c r="M606" i="1"/>
  <c r="E607" i="1"/>
  <c r="I607" i="1"/>
  <c r="M607" i="1"/>
  <c r="E608" i="1"/>
  <c r="I608" i="1"/>
  <c r="M608" i="1"/>
  <c r="E609" i="1"/>
  <c r="I609" i="1"/>
  <c r="M609" i="1"/>
  <c r="E610" i="1"/>
  <c r="I610" i="1"/>
  <c r="M610" i="1"/>
  <c r="E611" i="1"/>
  <c r="I611" i="1"/>
  <c r="M611" i="1"/>
  <c r="E612" i="1"/>
  <c r="I612" i="1"/>
  <c r="M612" i="1"/>
  <c r="E613" i="1"/>
  <c r="I613" i="1"/>
  <c r="M613" i="1"/>
  <c r="E614" i="1"/>
  <c r="I614" i="1"/>
  <c r="M614" i="1"/>
  <c r="E615" i="1"/>
  <c r="I615" i="1"/>
  <c r="M615" i="1"/>
  <c r="E616" i="1"/>
  <c r="I616" i="1"/>
  <c r="M616" i="1"/>
  <c r="E617" i="1"/>
  <c r="I617" i="1"/>
  <c r="M617" i="1"/>
  <c r="E618" i="1"/>
  <c r="I618" i="1"/>
  <c r="M618" i="1"/>
  <c r="E619" i="1"/>
  <c r="I619" i="1"/>
  <c r="M619" i="1"/>
  <c r="E620" i="1"/>
  <c r="I620" i="1"/>
  <c r="M620" i="1"/>
  <c r="E621" i="1"/>
  <c r="I621" i="1"/>
  <c r="M621" i="1"/>
  <c r="E622" i="1"/>
  <c r="I622" i="1"/>
  <c r="M622" i="1"/>
  <c r="E623" i="1"/>
  <c r="I623" i="1"/>
  <c r="M623" i="1"/>
  <c r="E624" i="1"/>
  <c r="I624" i="1"/>
  <c r="M624" i="1"/>
  <c r="E625" i="1"/>
  <c r="I625" i="1"/>
  <c r="M625" i="1"/>
  <c r="E626" i="1"/>
  <c r="I626" i="1"/>
  <c r="M626" i="1"/>
  <c r="E627" i="1"/>
  <c r="I627" i="1"/>
  <c r="M627" i="1"/>
  <c r="E628" i="1"/>
  <c r="I628" i="1"/>
  <c r="M628" i="1"/>
  <c r="E629" i="1"/>
  <c r="I629" i="1"/>
  <c r="M629" i="1"/>
  <c r="E630" i="1"/>
  <c r="I630" i="1"/>
  <c r="M630" i="1"/>
  <c r="E631" i="1"/>
  <c r="I631" i="1"/>
  <c r="M631" i="1"/>
  <c r="E632" i="1"/>
  <c r="I632" i="1"/>
  <c r="M632" i="1"/>
  <c r="E633" i="1"/>
  <c r="I633" i="1"/>
  <c r="M633" i="1"/>
  <c r="E634" i="1"/>
  <c r="I634" i="1"/>
  <c r="M634" i="1"/>
  <c r="E635" i="1"/>
  <c r="I635" i="1"/>
  <c r="M635" i="1"/>
  <c r="E636" i="1"/>
  <c r="I636" i="1"/>
  <c r="M636" i="1"/>
  <c r="E637" i="1"/>
  <c r="I637" i="1"/>
  <c r="M637" i="1"/>
  <c r="E638" i="1"/>
  <c r="I638" i="1"/>
  <c r="M638" i="1"/>
  <c r="E639" i="1"/>
  <c r="I639" i="1"/>
  <c r="M639" i="1"/>
  <c r="E640" i="1"/>
  <c r="I640" i="1"/>
  <c r="M640" i="1"/>
  <c r="E641" i="1"/>
  <c r="I641" i="1"/>
  <c r="M641" i="1"/>
  <c r="E642" i="1"/>
  <c r="I642" i="1"/>
  <c r="M642" i="1"/>
  <c r="E643" i="1"/>
  <c r="I643" i="1"/>
  <c r="M643" i="1"/>
  <c r="E644" i="1"/>
  <c r="I644" i="1"/>
  <c r="M644" i="1"/>
  <c r="E645" i="1"/>
  <c r="I645" i="1"/>
  <c r="M645" i="1"/>
  <c r="E646" i="1"/>
  <c r="I646" i="1"/>
  <c r="M646" i="1"/>
  <c r="E647" i="1"/>
  <c r="I647" i="1"/>
  <c r="M647" i="1"/>
  <c r="E648" i="1"/>
  <c r="I648" i="1"/>
  <c r="M648" i="1"/>
  <c r="E649" i="1"/>
  <c r="I649" i="1"/>
  <c r="M649" i="1"/>
  <c r="E650" i="1"/>
  <c r="I650" i="1"/>
  <c r="M650" i="1"/>
  <c r="E651" i="1"/>
  <c r="I651" i="1"/>
  <c r="M651" i="1"/>
  <c r="E652" i="1"/>
  <c r="I652" i="1"/>
  <c r="M652" i="1"/>
  <c r="E653" i="1"/>
  <c r="I653" i="1"/>
  <c r="M653" i="1"/>
  <c r="E654" i="1"/>
  <c r="I654" i="1"/>
  <c r="M654" i="1"/>
  <c r="E655" i="1"/>
  <c r="I655" i="1"/>
  <c r="M655" i="1"/>
  <c r="E656" i="1"/>
  <c r="I656" i="1"/>
  <c r="M656" i="1"/>
  <c r="E657" i="1"/>
  <c r="I657" i="1"/>
  <c r="M657" i="1"/>
  <c r="E658" i="1"/>
  <c r="I658" i="1"/>
  <c r="M658" i="1"/>
  <c r="E659" i="1"/>
  <c r="I659" i="1"/>
  <c r="M659" i="1"/>
  <c r="E660" i="1"/>
  <c r="I660" i="1"/>
  <c r="M660" i="1"/>
  <c r="E661" i="1"/>
  <c r="I661" i="1"/>
  <c r="M661" i="1"/>
  <c r="E662" i="1"/>
  <c r="I662" i="1"/>
  <c r="M662" i="1"/>
  <c r="E663" i="1"/>
  <c r="I663" i="1"/>
  <c r="M663" i="1"/>
  <c r="E664" i="1"/>
  <c r="I664" i="1"/>
  <c r="M664" i="1"/>
  <c r="E665" i="1"/>
  <c r="I665" i="1"/>
  <c r="M665" i="1"/>
  <c r="E666" i="1"/>
  <c r="I666" i="1"/>
  <c r="M666" i="1"/>
  <c r="E667" i="1"/>
  <c r="I667" i="1"/>
  <c r="M667" i="1"/>
  <c r="E668" i="1"/>
  <c r="I668" i="1"/>
  <c r="M668" i="1"/>
  <c r="E669" i="1"/>
  <c r="I669" i="1"/>
  <c r="M669" i="1"/>
  <c r="E670" i="1"/>
  <c r="I670" i="1"/>
  <c r="M670" i="1"/>
  <c r="E671" i="1"/>
  <c r="I671" i="1"/>
  <c r="M671" i="1"/>
  <c r="E672" i="1"/>
  <c r="I672" i="1"/>
  <c r="M672" i="1"/>
  <c r="E673" i="1"/>
  <c r="I673" i="1"/>
  <c r="M673" i="1"/>
  <c r="E674" i="1"/>
  <c r="I674" i="1"/>
  <c r="M674" i="1"/>
  <c r="E675" i="1"/>
  <c r="I675" i="1"/>
  <c r="M675" i="1"/>
  <c r="E676" i="1"/>
  <c r="I676" i="1"/>
  <c r="M676" i="1"/>
  <c r="E677" i="1"/>
  <c r="I677" i="1"/>
  <c r="M677" i="1"/>
  <c r="E678" i="1"/>
  <c r="I678" i="1"/>
  <c r="M678" i="1"/>
  <c r="E679" i="1"/>
  <c r="I679" i="1"/>
  <c r="M679" i="1"/>
  <c r="E680" i="1"/>
  <c r="I680" i="1"/>
  <c r="M680" i="1"/>
  <c r="E681" i="1"/>
  <c r="I681" i="1"/>
  <c r="M681" i="1"/>
  <c r="E682" i="1"/>
  <c r="I682" i="1"/>
  <c r="M682" i="1"/>
  <c r="E683" i="1"/>
  <c r="I683" i="1"/>
  <c r="M683" i="1"/>
  <c r="E684" i="1"/>
  <c r="I684" i="1"/>
  <c r="M684" i="1"/>
  <c r="E685" i="1"/>
  <c r="I685" i="1"/>
  <c r="M685" i="1"/>
  <c r="E686" i="1"/>
  <c r="I686" i="1"/>
  <c r="M686" i="1"/>
  <c r="E687" i="1"/>
  <c r="I687" i="1"/>
  <c r="M687" i="1"/>
  <c r="E688" i="1"/>
  <c r="I688" i="1"/>
  <c r="M688" i="1"/>
  <c r="E689" i="1"/>
  <c r="I689" i="1"/>
  <c r="M689" i="1"/>
  <c r="E690" i="1"/>
  <c r="I690" i="1"/>
  <c r="M690" i="1"/>
  <c r="E691" i="1"/>
  <c r="I691" i="1"/>
  <c r="M691" i="1"/>
  <c r="E692" i="1"/>
  <c r="I692" i="1"/>
  <c r="M692" i="1"/>
  <c r="E693" i="1"/>
  <c r="I693" i="1"/>
  <c r="M693" i="1"/>
  <c r="E694" i="1"/>
  <c r="I694" i="1"/>
  <c r="M694" i="1"/>
  <c r="E695" i="1"/>
  <c r="I695" i="1"/>
  <c r="M695" i="1"/>
  <c r="E696" i="1"/>
  <c r="I696" i="1"/>
  <c r="M696" i="1"/>
  <c r="E697" i="1"/>
  <c r="I697" i="1"/>
  <c r="M697" i="1"/>
  <c r="E698" i="1"/>
  <c r="I698" i="1"/>
  <c r="M698" i="1"/>
  <c r="E699" i="1"/>
  <c r="I699" i="1"/>
  <c r="M699" i="1"/>
  <c r="E700" i="1"/>
  <c r="I700" i="1"/>
  <c r="M700" i="1"/>
  <c r="E701" i="1"/>
  <c r="I701" i="1"/>
  <c r="M701" i="1"/>
  <c r="E702" i="1"/>
  <c r="I702" i="1"/>
  <c r="M702" i="1"/>
  <c r="E703" i="1"/>
  <c r="I703" i="1"/>
  <c r="M703" i="1"/>
  <c r="E704" i="1"/>
  <c r="I704" i="1"/>
  <c r="M704" i="1"/>
  <c r="E705" i="1"/>
  <c r="I705" i="1"/>
  <c r="M705" i="1"/>
  <c r="E706" i="1"/>
  <c r="I706" i="1"/>
  <c r="M706" i="1"/>
  <c r="E707" i="1"/>
  <c r="I707" i="1"/>
  <c r="M707" i="1"/>
  <c r="E708" i="1"/>
  <c r="I708" i="1"/>
  <c r="M708" i="1"/>
  <c r="E709" i="1"/>
  <c r="I709" i="1"/>
  <c r="M709" i="1"/>
  <c r="E710" i="1"/>
  <c r="I710" i="1"/>
  <c r="M710" i="1"/>
  <c r="E711" i="1"/>
  <c r="I711" i="1"/>
  <c r="M711" i="1"/>
  <c r="E712" i="1"/>
  <c r="I712" i="1"/>
  <c r="M712" i="1"/>
  <c r="E713" i="1"/>
  <c r="I713" i="1"/>
  <c r="M713" i="1"/>
  <c r="E714" i="1"/>
  <c r="I714" i="1"/>
  <c r="M714" i="1"/>
  <c r="E715" i="1"/>
  <c r="I715" i="1"/>
  <c r="M715" i="1"/>
  <c r="E716" i="1"/>
  <c r="I716" i="1"/>
  <c r="M716" i="1"/>
  <c r="E717" i="1"/>
  <c r="I717" i="1"/>
  <c r="M717" i="1"/>
  <c r="E718" i="1"/>
  <c r="I718" i="1"/>
  <c r="M718" i="1"/>
  <c r="E719" i="1"/>
  <c r="I719" i="1"/>
  <c r="M719" i="1"/>
  <c r="E720" i="1"/>
  <c r="I720" i="1"/>
  <c r="M720" i="1"/>
  <c r="E721" i="1"/>
  <c r="I721" i="1"/>
  <c r="M721" i="1"/>
  <c r="E722" i="1"/>
  <c r="I722" i="1"/>
  <c r="M722" i="1"/>
  <c r="E723" i="1"/>
  <c r="I723" i="1"/>
  <c r="M723" i="1"/>
  <c r="E724" i="1"/>
  <c r="I724" i="1"/>
  <c r="M724" i="1"/>
  <c r="E725" i="1"/>
  <c r="I725" i="1"/>
  <c r="M725" i="1"/>
  <c r="E726" i="1"/>
  <c r="I726" i="1"/>
  <c r="M726" i="1"/>
  <c r="E727" i="1"/>
  <c r="I727" i="1"/>
  <c r="M727" i="1"/>
  <c r="E728" i="1"/>
  <c r="I728" i="1"/>
  <c r="M728" i="1"/>
  <c r="E729" i="1"/>
  <c r="I729" i="1"/>
  <c r="M729" i="1"/>
  <c r="E730" i="1"/>
  <c r="I730" i="1"/>
  <c r="M730" i="1"/>
  <c r="E731" i="1"/>
  <c r="I731" i="1"/>
  <c r="M731" i="1"/>
  <c r="E732" i="1"/>
  <c r="I732" i="1"/>
  <c r="M732" i="1"/>
  <c r="E733" i="1"/>
  <c r="I733" i="1"/>
  <c r="M733" i="1"/>
  <c r="E734" i="1"/>
  <c r="I734" i="1"/>
  <c r="M734" i="1"/>
  <c r="E735" i="1"/>
  <c r="I735" i="1"/>
  <c r="M735" i="1"/>
  <c r="E736" i="1"/>
  <c r="I736" i="1"/>
  <c r="M736" i="1"/>
  <c r="E737" i="1"/>
  <c r="I737" i="1"/>
  <c r="M737" i="1"/>
  <c r="E738" i="1"/>
  <c r="I738" i="1"/>
  <c r="M738" i="1"/>
  <c r="E739" i="1"/>
  <c r="I739" i="1"/>
  <c r="M739" i="1"/>
  <c r="E740" i="1"/>
  <c r="I740" i="1"/>
  <c r="M740" i="1"/>
  <c r="E741" i="1"/>
  <c r="I741" i="1"/>
  <c r="M741" i="1"/>
  <c r="E742" i="1"/>
  <c r="I742" i="1"/>
  <c r="M742" i="1"/>
  <c r="E743" i="1"/>
  <c r="I743" i="1"/>
  <c r="M743" i="1"/>
  <c r="E744" i="1"/>
  <c r="I744" i="1"/>
  <c r="M744" i="1"/>
  <c r="E745" i="1"/>
  <c r="I745" i="1"/>
  <c r="M745" i="1"/>
  <c r="E746" i="1"/>
  <c r="I746" i="1"/>
  <c r="M746" i="1"/>
  <c r="E747" i="1"/>
  <c r="I747" i="1"/>
  <c r="M747" i="1"/>
  <c r="E748" i="1"/>
  <c r="I748" i="1"/>
  <c r="M748" i="1"/>
  <c r="E749" i="1"/>
  <c r="I749" i="1"/>
  <c r="M749" i="1"/>
  <c r="E750" i="1"/>
  <c r="I750" i="1"/>
  <c r="M750" i="1"/>
  <c r="E751" i="1"/>
  <c r="I751" i="1"/>
  <c r="M751" i="1"/>
  <c r="E752" i="1"/>
  <c r="I752" i="1"/>
  <c r="M752" i="1"/>
  <c r="E753" i="1"/>
  <c r="I753" i="1"/>
  <c r="M753" i="1"/>
  <c r="E754" i="1"/>
  <c r="I754" i="1"/>
  <c r="M754" i="1"/>
  <c r="E755" i="1"/>
  <c r="I755" i="1"/>
  <c r="M755" i="1"/>
  <c r="E756" i="1"/>
  <c r="I756" i="1"/>
  <c r="M756" i="1"/>
  <c r="E757" i="1"/>
  <c r="I757" i="1"/>
  <c r="M757" i="1"/>
  <c r="E758" i="1"/>
  <c r="I758" i="1"/>
  <c r="M758" i="1"/>
  <c r="E759" i="1"/>
  <c r="I759" i="1"/>
  <c r="M759" i="1"/>
  <c r="E760" i="1"/>
  <c r="I760" i="1"/>
  <c r="M760" i="1"/>
  <c r="E761" i="1"/>
  <c r="I761" i="1"/>
  <c r="M761" i="1"/>
  <c r="E762" i="1"/>
  <c r="I762" i="1"/>
  <c r="M762" i="1"/>
  <c r="E763" i="1"/>
  <c r="I763" i="1"/>
  <c r="M763" i="1"/>
  <c r="E764" i="1"/>
  <c r="I764" i="1"/>
  <c r="M764" i="1"/>
  <c r="E765" i="1"/>
  <c r="I765" i="1"/>
  <c r="M765" i="1"/>
  <c r="E766" i="1"/>
  <c r="I766" i="1"/>
  <c r="M766" i="1"/>
  <c r="E767" i="1"/>
  <c r="I767" i="1"/>
  <c r="M767" i="1"/>
  <c r="E768" i="1"/>
  <c r="I768" i="1"/>
  <c r="M768" i="1"/>
  <c r="E769" i="1"/>
  <c r="I769" i="1"/>
  <c r="M769" i="1"/>
  <c r="E770" i="1"/>
  <c r="I770" i="1"/>
  <c r="M770" i="1"/>
  <c r="E771" i="1"/>
  <c r="I771" i="1"/>
  <c r="M771" i="1"/>
  <c r="E772" i="1"/>
  <c r="I772" i="1"/>
  <c r="M772" i="1"/>
  <c r="E773" i="1"/>
  <c r="I773" i="1"/>
  <c r="M773" i="1"/>
  <c r="E774" i="1"/>
  <c r="I774" i="1"/>
  <c r="M774" i="1"/>
  <c r="E775" i="1"/>
  <c r="I775" i="1"/>
  <c r="M775" i="1"/>
  <c r="E776" i="1"/>
  <c r="I776" i="1"/>
  <c r="M776" i="1"/>
  <c r="E777" i="1"/>
  <c r="I777" i="1"/>
  <c r="M777" i="1"/>
  <c r="E778" i="1"/>
  <c r="I778" i="1"/>
  <c r="M778" i="1"/>
  <c r="E779" i="1"/>
  <c r="I779" i="1"/>
  <c r="M779" i="1"/>
  <c r="E780" i="1"/>
  <c r="I780" i="1"/>
  <c r="M780" i="1"/>
  <c r="E781" i="1"/>
  <c r="I781" i="1"/>
  <c r="M781" i="1"/>
  <c r="E782" i="1"/>
  <c r="I782" i="1"/>
  <c r="M782" i="1"/>
  <c r="E783" i="1"/>
  <c r="I783" i="1"/>
  <c r="M783" i="1"/>
  <c r="E784" i="1"/>
  <c r="I784" i="1"/>
  <c r="M784" i="1"/>
  <c r="E785" i="1"/>
  <c r="I785" i="1"/>
  <c r="M785" i="1"/>
  <c r="E786" i="1"/>
  <c r="I786" i="1"/>
  <c r="M786" i="1"/>
  <c r="E787" i="1"/>
  <c r="I787" i="1"/>
  <c r="M787" i="1"/>
  <c r="E788" i="1"/>
  <c r="I788" i="1"/>
  <c r="M788" i="1"/>
  <c r="E789" i="1"/>
  <c r="I789" i="1"/>
  <c r="M789" i="1"/>
  <c r="E790" i="1"/>
  <c r="I790" i="1"/>
  <c r="M790" i="1"/>
  <c r="E791" i="1"/>
  <c r="I791" i="1"/>
  <c r="M791" i="1"/>
  <c r="E792" i="1"/>
  <c r="I792" i="1"/>
  <c r="M792" i="1"/>
  <c r="E793" i="1"/>
  <c r="I793" i="1"/>
  <c r="M793" i="1"/>
  <c r="E794" i="1"/>
  <c r="I794" i="1"/>
  <c r="M794" i="1"/>
  <c r="E795" i="1"/>
  <c r="I795" i="1"/>
  <c r="M795" i="1"/>
  <c r="E796" i="1"/>
  <c r="I796" i="1"/>
  <c r="M796" i="1"/>
  <c r="E797" i="1"/>
  <c r="I797" i="1"/>
  <c r="M797" i="1"/>
  <c r="E798" i="1"/>
  <c r="I798" i="1"/>
  <c r="M798" i="1"/>
  <c r="E799" i="1"/>
  <c r="I799" i="1"/>
  <c r="M799" i="1"/>
  <c r="E800" i="1"/>
  <c r="I800" i="1"/>
  <c r="M800" i="1"/>
  <c r="E801" i="1"/>
  <c r="I801" i="1"/>
  <c r="M801" i="1"/>
  <c r="E802" i="1"/>
  <c r="I802" i="1"/>
  <c r="M802" i="1"/>
  <c r="E803" i="1"/>
  <c r="I803" i="1"/>
  <c r="M803" i="1"/>
  <c r="E804" i="1"/>
  <c r="I804" i="1"/>
  <c r="M804" i="1"/>
  <c r="E805" i="1"/>
  <c r="I805" i="1"/>
  <c r="M805" i="1"/>
  <c r="E806" i="1"/>
  <c r="I806" i="1"/>
  <c r="M806" i="1"/>
  <c r="E807" i="1"/>
  <c r="I807" i="1"/>
  <c r="M807" i="1"/>
  <c r="E808" i="1"/>
  <c r="I808" i="1"/>
  <c r="M808" i="1"/>
  <c r="E809" i="1"/>
  <c r="I809" i="1"/>
  <c r="M809" i="1"/>
  <c r="E810" i="1"/>
  <c r="I810" i="1"/>
  <c r="M810" i="1"/>
  <c r="E811" i="1"/>
  <c r="I811" i="1"/>
  <c r="M811" i="1"/>
  <c r="E812" i="1"/>
  <c r="I812" i="1"/>
  <c r="M812" i="1"/>
  <c r="E813" i="1"/>
  <c r="I813" i="1"/>
  <c r="M813" i="1"/>
  <c r="E814" i="1"/>
  <c r="I814" i="1"/>
  <c r="M814" i="1"/>
  <c r="E815" i="1"/>
  <c r="I815" i="1"/>
  <c r="M815" i="1"/>
  <c r="E816" i="1"/>
  <c r="I816" i="1"/>
  <c r="M816" i="1"/>
  <c r="E817" i="1"/>
  <c r="I817" i="1"/>
  <c r="M817" i="1"/>
  <c r="E818" i="1"/>
  <c r="I818" i="1"/>
  <c r="M818" i="1"/>
  <c r="E819" i="1"/>
  <c r="I819" i="1"/>
  <c r="M819" i="1"/>
  <c r="E820" i="1"/>
  <c r="I820" i="1"/>
  <c r="M820" i="1"/>
  <c r="E821" i="1"/>
  <c r="I821" i="1"/>
  <c r="M821" i="1"/>
  <c r="E822" i="1"/>
  <c r="I822" i="1"/>
  <c r="M822" i="1"/>
  <c r="E823" i="1"/>
  <c r="I823" i="1"/>
  <c r="M823" i="1"/>
  <c r="E824" i="1"/>
  <c r="I824" i="1"/>
  <c r="M824" i="1"/>
  <c r="E825" i="1"/>
  <c r="I825" i="1"/>
  <c r="M825" i="1"/>
  <c r="E826" i="1"/>
  <c r="I826" i="1"/>
  <c r="M826" i="1"/>
  <c r="E827" i="1"/>
  <c r="I827" i="1"/>
  <c r="M827" i="1"/>
  <c r="E828" i="1"/>
  <c r="I828" i="1"/>
  <c r="M828" i="1"/>
  <c r="E829" i="1"/>
  <c r="I829" i="1"/>
  <c r="M829" i="1"/>
  <c r="E830" i="1"/>
  <c r="I830" i="1"/>
  <c r="M830" i="1"/>
  <c r="E831" i="1"/>
  <c r="I831" i="1"/>
  <c r="M831" i="1"/>
  <c r="E832" i="1"/>
  <c r="I832" i="1"/>
  <c r="M832" i="1"/>
  <c r="E833" i="1"/>
  <c r="I833" i="1"/>
  <c r="M833" i="1"/>
  <c r="E834" i="1"/>
  <c r="I834" i="1"/>
  <c r="M834" i="1"/>
  <c r="E835" i="1"/>
  <c r="I835" i="1"/>
  <c r="M835" i="1"/>
  <c r="E836" i="1"/>
  <c r="I836" i="1"/>
  <c r="M836" i="1"/>
  <c r="E837" i="1"/>
  <c r="I837" i="1"/>
  <c r="M837" i="1"/>
  <c r="E838" i="1"/>
  <c r="I838" i="1"/>
  <c r="M838" i="1"/>
  <c r="E839" i="1"/>
  <c r="I839" i="1"/>
  <c r="M839" i="1"/>
  <c r="E840" i="1"/>
  <c r="I840" i="1"/>
  <c r="M840" i="1"/>
  <c r="E841" i="1"/>
  <c r="I841" i="1"/>
  <c r="M841" i="1"/>
  <c r="E842" i="1"/>
  <c r="I842" i="1"/>
  <c r="M842" i="1"/>
  <c r="E843" i="1"/>
  <c r="I843" i="1"/>
  <c r="M843" i="1"/>
  <c r="E844" i="1"/>
  <c r="I844" i="1"/>
  <c r="M844" i="1"/>
  <c r="E845" i="1"/>
  <c r="I845" i="1"/>
  <c r="M845" i="1"/>
  <c r="E846" i="1"/>
  <c r="I846" i="1"/>
  <c r="M846" i="1"/>
  <c r="E847" i="1"/>
  <c r="I847" i="1"/>
  <c r="M847" i="1"/>
  <c r="E848" i="1"/>
  <c r="I848" i="1"/>
  <c r="M848" i="1"/>
  <c r="E849" i="1"/>
  <c r="I849" i="1"/>
  <c r="M849" i="1"/>
  <c r="E850" i="1"/>
  <c r="I850" i="1"/>
  <c r="M850" i="1"/>
  <c r="E851" i="1"/>
  <c r="I851" i="1"/>
  <c r="M851" i="1"/>
  <c r="E852" i="1"/>
  <c r="I852" i="1"/>
  <c r="M852" i="1"/>
  <c r="E853" i="1"/>
  <c r="I853" i="1"/>
  <c r="M853" i="1"/>
  <c r="E854" i="1"/>
  <c r="I854" i="1"/>
  <c r="M854" i="1"/>
  <c r="E855" i="1"/>
  <c r="I855" i="1"/>
  <c r="M855" i="1"/>
  <c r="E856" i="1"/>
  <c r="I856" i="1"/>
  <c r="M856" i="1"/>
  <c r="E857" i="1"/>
  <c r="I857" i="1"/>
  <c r="M857" i="1"/>
  <c r="E858" i="1"/>
  <c r="I858" i="1"/>
  <c r="M858" i="1"/>
  <c r="E859" i="1"/>
  <c r="I859" i="1"/>
  <c r="M859" i="1"/>
  <c r="E860" i="1"/>
  <c r="I860" i="1"/>
  <c r="M860" i="1"/>
  <c r="E861" i="1"/>
  <c r="I861" i="1"/>
  <c r="M861" i="1"/>
  <c r="E862" i="1"/>
  <c r="I862" i="1"/>
  <c r="M862" i="1"/>
  <c r="E863" i="1"/>
  <c r="I863" i="1"/>
  <c r="M863" i="1"/>
  <c r="E864" i="1"/>
  <c r="I864" i="1"/>
  <c r="M864" i="1"/>
  <c r="E865" i="1"/>
  <c r="I865" i="1"/>
  <c r="M865" i="1"/>
  <c r="E866" i="1"/>
  <c r="I866" i="1"/>
  <c r="M866" i="1"/>
  <c r="E867" i="1"/>
  <c r="I867" i="1"/>
  <c r="M867" i="1"/>
  <c r="E868" i="1"/>
  <c r="I868" i="1"/>
  <c r="M868" i="1"/>
  <c r="E869" i="1"/>
  <c r="I869" i="1"/>
  <c r="M869" i="1"/>
  <c r="E870" i="1"/>
  <c r="I870" i="1"/>
  <c r="M870" i="1"/>
  <c r="E871" i="1"/>
  <c r="I871" i="1"/>
  <c r="M871" i="1"/>
  <c r="E872" i="1"/>
  <c r="I872" i="1"/>
  <c r="M872" i="1"/>
  <c r="E873" i="1"/>
  <c r="I873" i="1"/>
  <c r="M873" i="1"/>
  <c r="E874" i="1"/>
  <c r="I874" i="1"/>
  <c r="M874" i="1"/>
  <c r="E875" i="1"/>
  <c r="I875" i="1"/>
  <c r="M875" i="1"/>
  <c r="E876" i="1"/>
  <c r="I876" i="1"/>
  <c r="M876" i="1"/>
  <c r="E877" i="1"/>
  <c r="I877" i="1"/>
  <c r="M877" i="1"/>
  <c r="E878" i="1"/>
  <c r="I878" i="1"/>
  <c r="M878" i="1"/>
  <c r="E879" i="1"/>
  <c r="I879" i="1"/>
  <c r="M879" i="1"/>
  <c r="E880" i="1"/>
  <c r="I880" i="1"/>
  <c r="M880" i="1"/>
  <c r="E881" i="1"/>
  <c r="I881" i="1"/>
  <c r="M881" i="1"/>
  <c r="E882" i="1"/>
  <c r="I882" i="1"/>
  <c r="M882" i="1"/>
  <c r="E883" i="1"/>
  <c r="I883" i="1"/>
  <c r="M883" i="1"/>
  <c r="E884" i="1"/>
  <c r="I884" i="1"/>
  <c r="M884" i="1"/>
  <c r="E885" i="1"/>
  <c r="I885" i="1"/>
  <c r="M885" i="1"/>
  <c r="E886" i="1"/>
  <c r="I886" i="1"/>
  <c r="M886" i="1"/>
  <c r="E887" i="1"/>
  <c r="I887" i="1"/>
  <c r="M887" i="1"/>
  <c r="E888" i="1"/>
  <c r="I888" i="1"/>
  <c r="M888" i="1"/>
  <c r="E889" i="1"/>
  <c r="I889" i="1"/>
  <c r="M889" i="1"/>
  <c r="E890" i="1"/>
  <c r="I890" i="1"/>
  <c r="M890" i="1"/>
  <c r="E891" i="1"/>
  <c r="I891" i="1"/>
  <c r="M891" i="1"/>
  <c r="E892" i="1"/>
  <c r="I892" i="1"/>
  <c r="M892" i="1"/>
  <c r="E893" i="1"/>
  <c r="I893" i="1"/>
  <c r="M893" i="1"/>
  <c r="E894" i="1"/>
  <c r="I894" i="1"/>
  <c r="M894" i="1"/>
  <c r="E895" i="1"/>
  <c r="I895" i="1"/>
  <c r="M895" i="1"/>
  <c r="E896" i="1"/>
  <c r="I896" i="1"/>
  <c r="M896" i="1"/>
  <c r="E897" i="1"/>
  <c r="I897" i="1"/>
  <c r="M897" i="1"/>
  <c r="E898" i="1"/>
  <c r="I898" i="1"/>
  <c r="M898" i="1"/>
  <c r="E899" i="1"/>
  <c r="I899" i="1"/>
  <c r="M899" i="1"/>
  <c r="E900" i="1"/>
  <c r="I900" i="1"/>
  <c r="M900" i="1"/>
  <c r="E901" i="1"/>
  <c r="I901" i="1"/>
  <c r="M901" i="1"/>
  <c r="E902" i="1"/>
  <c r="I902" i="1"/>
  <c r="M902" i="1"/>
  <c r="E903" i="1"/>
  <c r="I903" i="1"/>
  <c r="M903" i="1"/>
  <c r="E904" i="1"/>
  <c r="I904" i="1"/>
  <c r="M904" i="1"/>
  <c r="E905" i="1"/>
  <c r="I905" i="1"/>
  <c r="M905" i="1"/>
  <c r="E906" i="1"/>
  <c r="I906" i="1"/>
  <c r="M906" i="1"/>
  <c r="E907" i="1"/>
  <c r="I907" i="1"/>
  <c r="M907" i="1"/>
  <c r="E908" i="1"/>
  <c r="I908" i="1"/>
  <c r="M908" i="1"/>
  <c r="E909" i="1"/>
  <c r="I909" i="1"/>
  <c r="M909" i="1"/>
  <c r="E910" i="1"/>
  <c r="I910" i="1"/>
  <c r="M910" i="1"/>
  <c r="E911" i="1"/>
  <c r="I911" i="1"/>
  <c r="M911" i="1"/>
  <c r="E912" i="1"/>
  <c r="I912" i="1"/>
  <c r="M912" i="1"/>
  <c r="E913" i="1"/>
  <c r="I913" i="1"/>
  <c r="M913" i="1"/>
  <c r="E914" i="1"/>
  <c r="I914" i="1"/>
  <c r="M914" i="1"/>
  <c r="E915" i="1"/>
  <c r="I915" i="1"/>
  <c r="M915" i="1"/>
  <c r="E916" i="1"/>
  <c r="I916" i="1"/>
  <c r="M916" i="1"/>
  <c r="E917" i="1"/>
  <c r="I917" i="1"/>
  <c r="M917" i="1"/>
  <c r="E918" i="1"/>
  <c r="I918" i="1"/>
  <c r="M918" i="1"/>
  <c r="E919" i="1"/>
  <c r="I919" i="1"/>
  <c r="M919" i="1"/>
  <c r="E920" i="1"/>
  <c r="I920" i="1"/>
  <c r="M920" i="1"/>
  <c r="E921" i="1"/>
  <c r="I921" i="1"/>
  <c r="M921" i="1"/>
  <c r="E922" i="1"/>
  <c r="I922" i="1"/>
  <c r="M922" i="1"/>
  <c r="E923" i="1"/>
  <c r="I923" i="1"/>
  <c r="M923" i="1"/>
  <c r="E924" i="1"/>
  <c r="I924" i="1"/>
  <c r="M924" i="1"/>
  <c r="E925" i="1"/>
  <c r="I925" i="1"/>
  <c r="M925" i="1"/>
  <c r="E926" i="1"/>
  <c r="I926" i="1"/>
  <c r="M926" i="1"/>
  <c r="E927" i="1"/>
  <c r="I927" i="1"/>
  <c r="M927" i="1"/>
  <c r="E928" i="1"/>
  <c r="I928" i="1"/>
  <c r="M928" i="1"/>
  <c r="E929" i="1"/>
  <c r="I929" i="1"/>
  <c r="M929" i="1"/>
  <c r="E930" i="1"/>
  <c r="I930" i="1"/>
  <c r="M930" i="1"/>
  <c r="E931" i="1"/>
  <c r="I931" i="1"/>
  <c r="M931" i="1"/>
  <c r="E932" i="1"/>
  <c r="I932" i="1"/>
  <c r="M932" i="1"/>
  <c r="E933" i="1"/>
  <c r="I933" i="1"/>
  <c r="M933" i="1"/>
  <c r="E934" i="1"/>
  <c r="I934" i="1"/>
  <c r="M934" i="1"/>
  <c r="E935" i="1"/>
  <c r="I935" i="1"/>
  <c r="M935" i="1"/>
  <c r="E936" i="1"/>
  <c r="I936" i="1"/>
  <c r="M936" i="1"/>
  <c r="E937" i="1"/>
  <c r="I937" i="1"/>
  <c r="M937" i="1"/>
  <c r="E938" i="1"/>
  <c r="I938" i="1"/>
  <c r="M938" i="1"/>
  <c r="E939" i="1"/>
  <c r="I939" i="1"/>
  <c r="M939" i="1"/>
  <c r="E940" i="1"/>
  <c r="I940" i="1"/>
  <c r="M940" i="1"/>
  <c r="E941" i="1"/>
  <c r="I941" i="1"/>
  <c r="M941" i="1"/>
  <c r="E942" i="1"/>
  <c r="I942" i="1"/>
  <c r="M942" i="1"/>
  <c r="E943" i="1"/>
  <c r="I943" i="1"/>
  <c r="M943" i="1"/>
  <c r="E944" i="1"/>
  <c r="I944" i="1"/>
  <c r="M944" i="1"/>
  <c r="E945" i="1"/>
  <c r="I945" i="1"/>
  <c r="M945" i="1"/>
  <c r="E946" i="1"/>
  <c r="I946" i="1"/>
  <c r="M946" i="1"/>
  <c r="E947" i="1"/>
  <c r="I947" i="1"/>
  <c r="M947" i="1"/>
  <c r="E948" i="1"/>
  <c r="I948" i="1"/>
  <c r="M948" i="1"/>
  <c r="E949" i="1"/>
  <c r="I949" i="1"/>
  <c r="M949" i="1"/>
  <c r="E950" i="1"/>
  <c r="I950" i="1"/>
  <c r="M950" i="1"/>
  <c r="E951" i="1"/>
  <c r="I951" i="1"/>
  <c r="M951" i="1"/>
  <c r="E952" i="1"/>
  <c r="I952" i="1"/>
  <c r="M952" i="1"/>
  <c r="E953" i="1"/>
  <c r="I953" i="1"/>
  <c r="M953" i="1"/>
  <c r="E954" i="1"/>
  <c r="I954" i="1"/>
  <c r="M954" i="1"/>
  <c r="E955" i="1"/>
  <c r="I955" i="1"/>
  <c r="M955" i="1"/>
  <c r="E956" i="1"/>
  <c r="I956" i="1"/>
  <c r="M956" i="1"/>
  <c r="E957" i="1"/>
  <c r="I957" i="1"/>
  <c r="M957" i="1"/>
  <c r="E958" i="1"/>
  <c r="I958" i="1"/>
  <c r="M958" i="1"/>
  <c r="E959" i="1"/>
  <c r="I959" i="1"/>
  <c r="M959" i="1"/>
  <c r="E960" i="1"/>
  <c r="I960" i="1"/>
  <c r="M960" i="1"/>
  <c r="E961" i="1"/>
  <c r="I961" i="1"/>
  <c r="M961" i="1"/>
  <c r="E962" i="1"/>
  <c r="I962" i="1"/>
  <c r="M962" i="1"/>
  <c r="E963" i="1"/>
  <c r="I963" i="1"/>
  <c r="M963" i="1"/>
  <c r="E964" i="1"/>
  <c r="I964" i="1"/>
  <c r="M964" i="1"/>
  <c r="E965" i="1"/>
  <c r="I965" i="1"/>
  <c r="M965" i="1"/>
  <c r="E966" i="1"/>
  <c r="I966" i="1"/>
  <c r="M966" i="1"/>
  <c r="E967" i="1"/>
  <c r="I967" i="1"/>
  <c r="M967" i="1"/>
  <c r="E968" i="1"/>
  <c r="I968" i="1"/>
  <c r="M968" i="1"/>
  <c r="E969" i="1"/>
  <c r="I969" i="1"/>
  <c r="M969" i="1"/>
  <c r="E970" i="1"/>
  <c r="I970" i="1"/>
  <c r="M970" i="1"/>
  <c r="E971" i="1"/>
  <c r="I971" i="1"/>
  <c r="M971" i="1"/>
  <c r="E972" i="1"/>
  <c r="I972" i="1"/>
  <c r="M972" i="1"/>
  <c r="E973" i="1"/>
  <c r="I973" i="1"/>
  <c r="M973" i="1"/>
  <c r="E974" i="1"/>
  <c r="I974" i="1"/>
  <c r="M974" i="1"/>
  <c r="E975" i="1"/>
  <c r="I975" i="1"/>
  <c r="M975" i="1"/>
  <c r="E976" i="1"/>
  <c r="I976" i="1"/>
  <c r="M976" i="1"/>
  <c r="E977" i="1"/>
  <c r="I977" i="1"/>
  <c r="M977" i="1"/>
  <c r="E978" i="1"/>
  <c r="I978" i="1"/>
  <c r="M978" i="1"/>
  <c r="E979" i="1"/>
  <c r="I979" i="1"/>
  <c r="M979" i="1"/>
  <c r="E980" i="1"/>
  <c r="I980" i="1"/>
  <c r="M980" i="1"/>
  <c r="E981" i="1"/>
  <c r="I981" i="1"/>
  <c r="M981" i="1"/>
  <c r="E982" i="1"/>
  <c r="I982" i="1"/>
  <c r="M982" i="1"/>
  <c r="E983" i="1"/>
  <c r="I983" i="1"/>
  <c r="M983" i="1"/>
  <c r="E984" i="1"/>
  <c r="I984" i="1"/>
  <c r="M984" i="1"/>
  <c r="E985" i="1"/>
  <c r="I985" i="1"/>
  <c r="M985" i="1"/>
  <c r="E986" i="1"/>
  <c r="I986" i="1"/>
  <c r="M986" i="1"/>
  <c r="E987" i="1"/>
  <c r="I987" i="1"/>
  <c r="M987" i="1"/>
  <c r="E988" i="1"/>
  <c r="I988" i="1"/>
  <c r="M988" i="1"/>
  <c r="E989" i="1"/>
  <c r="I989" i="1"/>
  <c r="M989" i="1"/>
  <c r="E990" i="1"/>
  <c r="I990" i="1"/>
  <c r="M990" i="1"/>
  <c r="E991" i="1"/>
  <c r="I991" i="1"/>
  <c r="M991" i="1"/>
  <c r="E992" i="1"/>
  <c r="I992" i="1"/>
  <c r="M992" i="1"/>
  <c r="E993" i="1"/>
  <c r="I993" i="1"/>
  <c r="M993" i="1"/>
  <c r="E994" i="1"/>
  <c r="I994" i="1"/>
  <c r="M994" i="1"/>
  <c r="E995" i="1"/>
  <c r="I995" i="1"/>
  <c r="M995" i="1"/>
  <c r="E996" i="1"/>
  <c r="I996" i="1"/>
  <c r="M996" i="1"/>
  <c r="E997" i="1"/>
  <c r="I997" i="1"/>
  <c r="M997" i="1"/>
  <c r="E998" i="1"/>
  <c r="I998" i="1"/>
  <c r="M998" i="1"/>
  <c r="E999" i="1"/>
  <c r="I999" i="1"/>
  <c r="M999" i="1"/>
  <c r="E1000" i="1"/>
  <c r="I1000" i="1"/>
  <c r="M1000" i="1"/>
  <c r="E1001" i="1"/>
  <c r="I1001" i="1"/>
  <c r="M1001" i="1"/>
  <c r="E1002" i="1"/>
  <c r="I1002" i="1"/>
  <c r="M1002" i="1"/>
  <c r="E1003" i="1"/>
  <c r="I1003" i="1"/>
  <c r="M1003" i="1"/>
  <c r="E1004" i="1"/>
  <c r="I1004" i="1"/>
  <c r="M1004" i="1"/>
  <c r="E1005" i="1"/>
  <c r="I1005" i="1"/>
  <c r="M1005" i="1"/>
  <c r="E1006" i="1"/>
  <c r="I1006" i="1"/>
  <c r="M1006" i="1"/>
  <c r="E1007" i="1"/>
  <c r="I1007" i="1"/>
  <c r="M1007" i="1"/>
  <c r="E1008" i="1"/>
  <c r="I1008" i="1"/>
  <c r="M1008" i="1"/>
  <c r="E1009" i="1"/>
  <c r="I1009" i="1"/>
  <c r="M1009" i="1"/>
  <c r="E1010" i="1"/>
  <c r="I1010" i="1"/>
  <c r="M1010" i="1"/>
  <c r="E1011" i="1"/>
  <c r="I1011" i="1"/>
  <c r="M1011" i="1"/>
  <c r="E1012" i="1"/>
  <c r="I1012" i="1"/>
  <c r="M1012" i="1"/>
  <c r="E1013" i="1"/>
  <c r="I1013" i="1"/>
  <c r="M1013" i="1"/>
  <c r="E1014" i="1"/>
  <c r="I1014" i="1"/>
  <c r="M1014" i="1"/>
  <c r="E1015" i="1"/>
  <c r="I1015" i="1"/>
  <c r="M1015" i="1"/>
  <c r="E1016" i="1"/>
  <c r="I1016" i="1"/>
  <c r="M1016" i="1"/>
  <c r="E1017" i="1"/>
  <c r="I1017" i="1"/>
  <c r="M1017" i="1"/>
  <c r="E1018" i="1"/>
  <c r="I1018" i="1"/>
  <c r="M1018" i="1"/>
  <c r="E1019" i="1"/>
  <c r="I1019" i="1"/>
  <c r="M1019" i="1"/>
  <c r="E1020" i="1"/>
  <c r="I1020" i="1"/>
  <c r="M1020" i="1"/>
  <c r="E1021" i="1"/>
  <c r="I1021" i="1"/>
  <c r="M1021" i="1"/>
  <c r="E1022" i="1"/>
  <c r="I1022" i="1"/>
  <c r="M1022" i="1"/>
  <c r="E1023" i="1"/>
  <c r="I1023" i="1"/>
  <c r="M1023" i="1"/>
  <c r="E1024" i="1"/>
  <c r="I1024" i="1"/>
  <c r="M1024" i="1"/>
  <c r="E1025" i="1"/>
  <c r="I1025" i="1"/>
  <c r="M1025" i="1"/>
  <c r="E1026" i="1"/>
  <c r="I1026" i="1"/>
  <c r="M1026" i="1"/>
  <c r="E1027" i="1"/>
  <c r="I1027" i="1"/>
  <c r="M1027" i="1"/>
  <c r="E1028" i="1"/>
  <c r="I1028" i="1"/>
  <c r="M1028" i="1"/>
  <c r="E1029" i="1"/>
  <c r="I1029" i="1"/>
  <c r="M1029" i="1"/>
  <c r="E1030" i="1"/>
  <c r="I1030" i="1"/>
  <c r="M1030" i="1"/>
  <c r="E1031" i="1"/>
  <c r="I1031" i="1"/>
  <c r="M1031" i="1"/>
  <c r="E1032" i="1"/>
  <c r="I1032" i="1"/>
  <c r="M1032" i="1"/>
  <c r="E1033" i="1"/>
  <c r="I1033" i="1"/>
  <c r="M1033" i="1"/>
  <c r="E1034" i="1"/>
  <c r="I1034" i="1"/>
  <c r="M1034" i="1"/>
  <c r="E1035" i="1"/>
  <c r="I1035" i="1"/>
  <c r="M1035" i="1"/>
  <c r="E1036" i="1"/>
  <c r="I1036" i="1"/>
  <c r="M1036" i="1"/>
  <c r="E1037" i="1"/>
  <c r="I1037" i="1"/>
  <c r="M1037" i="1"/>
  <c r="E1038" i="1"/>
  <c r="I1038" i="1"/>
  <c r="M1038" i="1"/>
  <c r="E1039" i="1"/>
  <c r="I1039" i="1"/>
  <c r="M1039" i="1"/>
  <c r="E1040" i="1"/>
  <c r="I1040" i="1"/>
  <c r="M1040" i="1"/>
  <c r="E1041" i="1"/>
  <c r="I1041" i="1"/>
  <c r="M1041" i="1"/>
  <c r="E1042" i="1"/>
  <c r="I1042" i="1"/>
  <c r="M1042" i="1"/>
  <c r="E1043" i="1"/>
  <c r="I1043" i="1"/>
  <c r="M1043" i="1"/>
  <c r="E1044" i="1"/>
  <c r="I1044" i="1"/>
  <c r="M1044" i="1"/>
  <c r="E1045" i="1"/>
  <c r="I1045" i="1"/>
  <c r="M1045" i="1"/>
  <c r="E1046" i="1"/>
  <c r="I1046" i="1"/>
  <c r="M1046" i="1"/>
  <c r="E1047" i="1"/>
  <c r="I1047" i="1"/>
  <c r="M1047" i="1"/>
  <c r="E1048" i="1"/>
  <c r="I1048" i="1"/>
  <c r="M1048" i="1"/>
  <c r="E1049" i="1"/>
  <c r="I1049" i="1"/>
  <c r="M1049" i="1"/>
  <c r="E1050" i="1"/>
  <c r="I1050" i="1"/>
  <c r="M1050" i="1"/>
  <c r="E1051" i="1"/>
  <c r="I1051" i="1"/>
  <c r="M1051" i="1"/>
  <c r="E1052" i="1"/>
  <c r="I1052" i="1"/>
  <c r="M1052" i="1"/>
  <c r="E1053" i="1"/>
  <c r="I1053" i="1"/>
  <c r="M1053" i="1"/>
  <c r="E1054" i="1"/>
  <c r="I1054" i="1"/>
  <c r="M1054" i="1"/>
  <c r="E1055" i="1"/>
  <c r="I1055" i="1"/>
  <c r="M1055" i="1"/>
  <c r="E1056" i="1"/>
  <c r="I1056" i="1"/>
  <c r="M1056" i="1"/>
  <c r="E1057" i="1"/>
  <c r="I1057" i="1"/>
  <c r="M1057" i="1"/>
  <c r="E1058" i="1"/>
  <c r="I1058" i="1"/>
  <c r="M1058" i="1"/>
  <c r="E1059" i="1"/>
  <c r="I1059" i="1"/>
  <c r="M1059" i="1"/>
  <c r="E1060" i="1"/>
  <c r="I1060" i="1"/>
  <c r="M1060" i="1"/>
  <c r="E1061" i="1"/>
  <c r="I1061" i="1"/>
  <c r="M1061" i="1"/>
  <c r="E1062" i="1"/>
  <c r="I1062" i="1"/>
  <c r="M1062" i="1"/>
  <c r="E1063" i="1"/>
  <c r="I1063" i="1"/>
  <c r="M1063" i="1"/>
  <c r="E1064" i="1"/>
  <c r="I1064" i="1"/>
  <c r="M1064" i="1"/>
  <c r="E1065" i="1"/>
  <c r="I1065" i="1"/>
  <c r="M1065" i="1"/>
  <c r="E1066" i="1"/>
  <c r="I1066" i="1"/>
  <c r="M1066" i="1"/>
  <c r="E1067" i="1"/>
  <c r="I1067" i="1"/>
  <c r="M1067" i="1"/>
  <c r="E1068" i="1"/>
  <c r="I1068" i="1"/>
  <c r="M1068" i="1"/>
  <c r="E1069" i="1"/>
  <c r="I1069" i="1"/>
  <c r="M1069" i="1"/>
  <c r="E1070" i="1"/>
  <c r="I1070" i="1"/>
  <c r="M1070" i="1"/>
  <c r="E1071" i="1"/>
  <c r="I1071" i="1"/>
  <c r="M1071" i="1"/>
  <c r="E1072" i="1"/>
  <c r="I1072" i="1"/>
  <c r="M1072" i="1"/>
  <c r="E1073" i="1"/>
  <c r="I1073" i="1"/>
  <c r="M1073" i="1"/>
  <c r="E1074" i="1"/>
  <c r="I1074" i="1"/>
  <c r="M1074" i="1"/>
  <c r="E1075" i="1"/>
  <c r="I1075" i="1"/>
  <c r="M1075" i="1"/>
  <c r="E1076" i="1"/>
  <c r="I1076" i="1"/>
  <c r="M1076" i="1"/>
  <c r="E1077" i="1"/>
  <c r="I1077" i="1"/>
  <c r="M1077" i="1"/>
  <c r="E1078" i="1"/>
  <c r="I1078" i="1"/>
  <c r="M1078" i="1"/>
  <c r="E1079" i="1"/>
  <c r="I1079" i="1"/>
  <c r="M1079" i="1"/>
  <c r="E1080" i="1"/>
  <c r="I1080" i="1"/>
  <c r="M1080" i="1"/>
  <c r="E1081" i="1"/>
  <c r="I1081" i="1"/>
  <c r="M1081" i="1"/>
  <c r="E1082" i="1"/>
  <c r="I1082" i="1"/>
  <c r="M1082" i="1"/>
  <c r="E1083" i="1"/>
  <c r="I1083" i="1"/>
  <c r="M1083" i="1"/>
  <c r="E1084" i="1"/>
  <c r="I1084" i="1"/>
  <c r="M1084" i="1"/>
  <c r="E1085" i="1"/>
  <c r="I1085" i="1"/>
  <c r="M1085" i="1"/>
  <c r="E1086" i="1"/>
  <c r="I1086" i="1"/>
  <c r="M1086" i="1"/>
  <c r="E1087" i="1"/>
  <c r="I1087" i="1"/>
  <c r="M1087" i="1"/>
  <c r="E1088" i="1"/>
  <c r="I1088" i="1"/>
  <c r="M1088" i="1"/>
  <c r="E1089" i="1"/>
  <c r="I1089" i="1"/>
  <c r="M1089" i="1"/>
  <c r="E1090" i="1"/>
  <c r="I1090" i="1"/>
  <c r="M1090" i="1"/>
  <c r="E1091" i="1"/>
  <c r="I1091" i="1"/>
  <c r="M1091" i="1"/>
  <c r="E1092" i="1"/>
  <c r="I1092" i="1"/>
  <c r="M1092" i="1"/>
  <c r="E1093" i="1"/>
  <c r="I1093" i="1"/>
  <c r="M1093" i="1"/>
  <c r="E1094" i="1"/>
  <c r="I1094" i="1"/>
  <c r="M1094" i="1"/>
  <c r="E1095" i="1"/>
  <c r="I1095" i="1"/>
  <c r="M1095" i="1"/>
  <c r="E1096" i="1"/>
  <c r="I1096" i="1"/>
  <c r="M1096" i="1"/>
  <c r="E1097" i="1"/>
  <c r="I1097" i="1"/>
  <c r="M1097" i="1"/>
  <c r="E1098" i="1"/>
  <c r="I1098" i="1"/>
  <c r="M1098" i="1"/>
  <c r="E1099" i="1"/>
  <c r="I1099" i="1"/>
  <c r="M1099" i="1"/>
  <c r="E1100" i="1"/>
  <c r="I1100" i="1"/>
  <c r="M1100" i="1"/>
  <c r="E1101" i="1"/>
  <c r="I1101" i="1"/>
  <c r="M1101" i="1"/>
  <c r="E1102" i="1"/>
  <c r="I1102" i="1"/>
  <c r="M1102" i="1"/>
  <c r="E1103" i="1"/>
  <c r="I1103" i="1"/>
  <c r="M1103" i="1"/>
  <c r="E1104" i="1"/>
  <c r="I1104" i="1"/>
  <c r="M1104" i="1"/>
  <c r="E1105" i="1"/>
  <c r="I1105" i="1"/>
  <c r="M1105" i="1"/>
  <c r="E1106" i="1"/>
  <c r="I1106" i="1"/>
  <c r="M1106" i="1"/>
  <c r="E1107" i="1"/>
  <c r="I1107" i="1"/>
  <c r="M1107" i="1"/>
  <c r="E1108" i="1"/>
  <c r="I1108" i="1"/>
  <c r="M1108" i="1"/>
  <c r="E1109" i="1"/>
  <c r="I1109" i="1"/>
  <c r="M1109" i="1"/>
  <c r="E1110" i="1"/>
  <c r="I1110" i="1"/>
  <c r="M1110" i="1"/>
  <c r="E1111" i="1"/>
  <c r="I1111" i="1"/>
  <c r="M1111" i="1"/>
  <c r="E1112" i="1"/>
  <c r="I1112" i="1"/>
  <c r="M1112" i="1"/>
  <c r="E1113" i="1"/>
  <c r="I1113" i="1"/>
  <c r="M1113" i="1"/>
  <c r="E1114" i="1"/>
  <c r="I1114" i="1"/>
  <c r="M1114" i="1"/>
  <c r="E1115" i="1"/>
  <c r="I1115" i="1"/>
  <c r="M1115" i="1"/>
  <c r="E1116" i="1"/>
  <c r="I1116" i="1"/>
  <c r="M1116" i="1"/>
  <c r="E1117" i="1"/>
  <c r="I1117" i="1"/>
  <c r="M1117" i="1"/>
  <c r="E1118" i="1"/>
  <c r="I1118" i="1"/>
  <c r="M1118" i="1"/>
  <c r="E1119" i="1"/>
  <c r="I1119" i="1"/>
  <c r="M1119" i="1"/>
  <c r="E1120" i="1"/>
  <c r="I1120" i="1"/>
  <c r="M1120" i="1"/>
  <c r="E1121" i="1"/>
  <c r="I1121" i="1"/>
  <c r="M1121" i="1"/>
  <c r="E1122" i="1"/>
  <c r="I1122" i="1"/>
  <c r="M1122" i="1"/>
  <c r="E1123" i="1"/>
  <c r="I1123" i="1"/>
  <c r="M1123" i="1"/>
  <c r="E1124" i="1"/>
  <c r="I1124" i="1"/>
  <c r="M1124" i="1"/>
  <c r="E1125" i="1"/>
  <c r="I1125" i="1"/>
  <c r="M1125" i="1"/>
  <c r="E1126" i="1"/>
  <c r="I1126" i="1"/>
  <c r="M1126" i="1"/>
  <c r="E1127" i="1"/>
  <c r="I1127" i="1"/>
  <c r="M1127" i="1"/>
  <c r="E1128" i="1"/>
  <c r="I1128" i="1"/>
  <c r="M1128" i="1"/>
  <c r="E1129" i="1"/>
  <c r="I1129" i="1"/>
  <c r="M1129" i="1"/>
  <c r="E1130" i="1"/>
  <c r="I1130" i="1"/>
  <c r="M1130" i="1"/>
  <c r="E1131" i="1"/>
  <c r="I1131" i="1"/>
  <c r="M1131" i="1"/>
  <c r="E1132" i="1"/>
  <c r="I1132" i="1"/>
  <c r="M1132" i="1"/>
  <c r="E1133" i="1"/>
  <c r="I1133" i="1"/>
  <c r="M1133" i="1"/>
  <c r="E1134" i="1"/>
  <c r="I1134" i="1"/>
  <c r="M1134" i="1"/>
  <c r="E1135" i="1"/>
  <c r="I1135" i="1"/>
  <c r="M1135" i="1"/>
  <c r="E1136" i="1"/>
  <c r="I1136" i="1"/>
  <c r="M1136" i="1"/>
  <c r="E1137" i="1"/>
  <c r="I1137" i="1"/>
  <c r="M1137" i="1"/>
  <c r="E1138" i="1"/>
  <c r="I1138" i="1"/>
  <c r="M1138" i="1"/>
  <c r="E1139" i="1"/>
  <c r="I1139" i="1"/>
  <c r="M1139" i="1"/>
  <c r="E1140" i="1"/>
  <c r="I1140" i="1"/>
  <c r="M1140" i="1"/>
  <c r="E1141" i="1"/>
  <c r="I1141" i="1"/>
  <c r="M1141" i="1"/>
  <c r="E1142" i="1"/>
  <c r="I1142" i="1"/>
  <c r="M1142" i="1"/>
  <c r="E1143" i="1"/>
  <c r="I1143" i="1"/>
  <c r="M1143" i="1"/>
  <c r="E1144" i="1"/>
  <c r="I1144" i="1"/>
  <c r="M1144" i="1"/>
  <c r="E1145" i="1"/>
  <c r="I1145" i="1"/>
  <c r="M1145" i="1"/>
  <c r="E1146" i="1"/>
  <c r="I1146" i="1"/>
  <c r="M1146" i="1"/>
  <c r="E1147" i="1"/>
  <c r="I1147" i="1"/>
  <c r="M1147" i="1"/>
  <c r="E1148" i="1"/>
  <c r="I1148" i="1"/>
  <c r="M1148" i="1"/>
  <c r="E1149" i="1"/>
  <c r="I1149" i="1"/>
  <c r="M1149" i="1"/>
  <c r="E1150" i="1"/>
  <c r="I1150" i="1"/>
  <c r="M1150" i="1"/>
  <c r="E1151" i="1"/>
  <c r="I1151" i="1"/>
  <c r="M1151" i="1"/>
  <c r="E1152" i="1"/>
  <c r="I1152" i="1"/>
  <c r="M1152" i="1"/>
  <c r="E1153" i="1"/>
  <c r="I1153" i="1"/>
  <c r="M1153" i="1"/>
  <c r="E1154" i="1"/>
  <c r="I1154" i="1"/>
  <c r="M1154" i="1"/>
  <c r="E1155" i="1"/>
  <c r="I1155" i="1"/>
  <c r="M1155" i="1"/>
  <c r="E1156" i="1"/>
  <c r="I1156" i="1"/>
  <c r="M1156" i="1"/>
  <c r="E1157" i="1"/>
  <c r="I1157" i="1"/>
  <c r="M1157" i="1"/>
  <c r="E1158" i="1"/>
  <c r="I1158" i="1"/>
  <c r="M1158" i="1"/>
  <c r="E1159" i="1"/>
  <c r="I1159" i="1"/>
  <c r="M1159" i="1"/>
  <c r="E1160" i="1"/>
  <c r="I1160" i="1"/>
  <c r="M1160" i="1"/>
  <c r="E1161" i="1"/>
  <c r="I1161" i="1"/>
  <c r="M1161" i="1"/>
  <c r="E1162" i="1"/>
  <c r="I1162" i="1"/>
  <c r="M1162" i="1"/>
  <c r="E1163" i="1"/>
  <c r="I1163" i="1"/>
  <c r="M1163" i="1"/>
  <c r="E1164" i="1"/>
  <c r="I1164" i="1"/>
  <c r="M1164" i="1"/>
  <c r="E1165" i="1"/>
  <c r="I1165" i="1"/>
  <c r="M1165" i="1"/>
  <c r="E1166" i="1"/>
  <c r="I1166" i="1"/>
  <c r="M1166" i="1"/>
  <c r="E1167" i="1"/>
  <c r="I1167" i="1"/>
  <c r="M1167" i="1"/>
  <c r="E1168" i="1"/>
  <c r="I1168" i="1"/>
  <c r="M1168" i="1"/>
  <c r="E1169" i="1"/>
  <c r="I1169" i="1"/>
  <c r="M1169" i="1"/>
  <c r="E1170" i="1"/>
  <c r="I1170" i="1"/>
  <c r="M1170" i="1"/>
  <c r="E1171" i="1"/>
  <c r="I1171" i="1"/>
  <c r="M1171" i="1"/>
  <c r="E1172" i="1"/>
  <c r="I1172" i="1"/>
  <c r="M1172" i="1"/>
  <c r="E1173" i="1"/>
  <c r="I1173" i="1"/>
  <c r="M1173" i="1"/>
  <c r="E1174" i="1"/>
  <c r="I1174" i="1"/>
  <c r="M1174" i="1"/>
  <c r="E1175" i="1"/>
  <c r="I1175" i="1"/>
  <c r="M1175" i="1"/>
  <c r="E1176" i="1"/>
  <c r="I1176" i="1"/>
  <c r="M1176" i="1"/>
  <c r="E1177" i="1"/>
  <c r="I1177" i="1"/>
  <c r="M1177" i="1"/>
  <c r="E1178" i="1"/>
  <c r="I1178" i="1"/>
  <c r="M1178" i="1"/>
  <c r="E1179" i="1"/>
  <c r="I1179" i="1"/>
  <c r="M1179" i="1"/>
  <c r="E1180" i="1"/>
  <c r="I1180" i="1"/>
  <c r="M1180" i="1"/>
  <c r="E1181" i="1"/>
  <c r="I1181" i="1"/>
  <c r="M1181" i="1"/>
  <c r="E1182" i="1"/>
  <c r="I1182" i="1"/>
  <c r="M1182" i="1"/>
  <c r="E1183" i="1"/>
  <c r="I1183" i="1"/>
  <c r="M1183" i="1"/>
  <c r="E1184" i="1"/>
  <c r="I1184" i="1"/>
  <c r="M1184" i="1"/>
  <c r="E1185" i="1"/>
  <c r="I1185" i="1"/>
  <c r="M1185" i="1"/>
  <c r="E1186" i="1"/>
  <c r="I1186" i="1"/>
  <c r="M1186" i="1"/>
  <c r="E1187" i="1"/>
  <c r="I1187" i="1"/>
  <c r="M1187" i="1"/>
  <c r="E1188" i="1"/>
  <c r="I1188" i="1"/>
  <c r="M1188" i="1"/>
  <c r="E1189" i="1"/>
  <c r="I1189" i="1"/>
  <c r="M1189" i="1"/>
  <c r="E1190" i="1"/>
  <c r="I1190" i="1"/>
  <c r="M1190" i="1"/>
  <c r="E1191" i="1"/>
  <c r="I1191" i="1"/>
  <c r="M1191" i="1"/>
  <c r="E1192" i="1"/>
  <c r="I1192" i="1"/>
  <c r="M1192" i="1"/>
  <c r="E1193" i="1"/>
  <c r="I1193" i="1"/>
  <c r="M1193" i="1"/>
  <c r="E1194" i="1"/>
  <c r="I1194" i="1"/>
  <c r="M1194" i="1"/>
  <c r="E1195" i="1"/>
  <c r="I1195" i="1"/>
  <c r="M1195" i="1"/>
  <c r="E1196" i="1"/>
  <c r="I1196" i="1"/>
  <c r="M1196" i="1"/>
  <c r="E1197" i="1"/>
  <c r="I1197" i="1"/>
  <c r="M1197" i="1"/>
  <c r="E1198" i="1"/>
  <c r="I1198" i="1"/>
  <c r="M1198" i="1"/>
  <c r="E1199" i="1"/>
  <c r="I1199" i="1"/>
  <c r="M1199" i="1"/>
  <c r="E1200" i="1"/>
  <c r="I1200" i="1"/>
  <c r="M1200" i="1"/>
  <c r="E1201" i="1"/>
  <c r="I1201" i="1"/>
  <c r="M1201" i="1"/>
  <c r="E1202" i="1"/>
  <c r="I1202" i="1"/>
  <c r="M1202" i="1"/>
  <c r="E1203" i="1"/>
  <c r="I1203" i="1"/>
  <c r="M1203" i="1"/>
  <c r="E1204" i="1"/>
  <c r="I1204" i="1"/>
  <c r="M1204" i="1"/>
  <c r="E1205" i="1"/>
  <c r="I1205" i="1"/>
  <c r="M1205" i="1"/>
  <c r="E1206" i="1"/>
  <c r="I1206" i="1"/>
  <c r="M1206" i="1"/>
  <c r="E1207" i="1"/>
  <c r="I1207" i="1"/>
  <c r="M1207" i="1"/>
  <c r="E1208" i="1"/>
  <c r="I1208" i="1"/>
  <c r="M1208" i="1"/>
  <c r="E1209" i="1"/>
  <c r="I1209" i="1"/>
  <c r="M1209" i="1"/>
  <c r="E1210" i="1"/>
  <c r="I1210" i="1"/>
  <c r="M1210" i="1"/>
  <c r="E1211" i="1"/>
  <c r="I1211" i="1"/>
  <c r="M1211" i="1"/>
  <c r="E1212" i="1"/>
  <c r="I1212" i="1"/>
  <c r="M1212" i="1"/>
  <c r="E1213" i="1"/>
  <c r="I1213" i="1"/>
  <c r="M1213" i="1"/>
  <c r="E1214" i="1"/>
  <c r="I1214" i="1"/>
  <c r="M1214" i="1"/>
  <c r="E1215" i="1"/>
  <c r="I1215" i="1"/>
  <c r="M1215" i="1"/>
  <c r="E1216" i="1"/>
  <c r="I1216" i="1"/>
  <c r="M1216" i="1"/>
  <c r="E1217" i="1"/>
  <c r="I1217" i="1"/>
  <c r="M1217" i="1"/>
  <c r="E1218" i="1"/>
  <c r="I1218" i="1"/>
  <c r="M1218" i="1"/>
  <c r="E1219" i="1"/>
  <c r="I1219" i="1"/>
  <c r="M1219" i="1"/>
  <c r="E1220" i="1"/>
  <c r="I1220" i="1"/>
  <c r="M1220" i="1"/>
  <c r="E1221" i="1"/>
  <c r="I1221" i="1"/>
  <c r="M1221" i="1"/>
  <c r="E1222" i="1"/>
  <c r="I1222" i="1"/>
  <c r="M1222" i="1"/>
  <c r="E1223" i="1"/>
  <c r="I1223" i="1"/>
  <c r="M1223" i="1"/>
  <c r="E1224" i="1"/>
  <c r="I1224" i="1"/>
  <c r="M1224" i="1"/>
  <c r="E1225" i="1"/>
  <c r="I1225" i="1"/>
  <c r="M1225" i="1"/>
  <c r="E1226" i="1"/>
  <c r="I1226" i="1"/>
  <c r="M1226" i="1"/>
  <c r="E1227" i="1"/>
  <c r="I1227" i="1"/>
  <c r="M1227" i="1"/>
  <c r="E1228" i="1"/>
  <c r="I1228" i="1"/>
  <c r="M1228" i="1"/>
  <c r="E1229" i="1"/>
  <c r="I1229" i="1"/>
  <c r="M1229" i="1"/>
  <c r="E1230" i="1"/>
  <c r="I1230" i="1"/>
  <c r="M1230" i="1"/>
  <c r="E1231" i="1"/>
  <c r="I1231" i="1"/>
  <c r="M1231" i="1"/>
  <c r="E1232" i="1"/>
  <c r="I1232" i="1"/>
  <c r="M1232" i="1"/>
  <c r="E1233" i="1"/>
  <c r="I1233" i="1"/>
  <c r="M1233" i="1"/>
  <c r="E1234" i="1"/>
  <c r="I1234" i="1"/>
  <c r="M1234" i="1"/>
  <c r="E1235" i="1"/>
  <c r="I1235" i="1"/>
  <c r="M1235" i="1"/>
  <c r="E1236" i="1"/>
  <c r="I1236" i="1"/>
  <c r="M1236" i="1"/>
  <c r="E1237" i="1"/>
  <c r="I1237" i="1"/>
  <c r="M1237" i="1"/>
  <c r="E1238" i="1"/>
  <c r="I1238" i="1"/>
  <c r="M1238" i="1"/>
  <c r="E1239" i="1"/>
  <c r="I1239" i="1"/>
  <c r="M1239" i="1"/>
  <c r="E1240" i="1"/>
  <c r="I1240" i="1"/>
  <c r="M1240" i="1"/>
  <c r="E1241" i="1"/>
  <c r="I1241" i="1"/>
  <c r="M1241" i="1"/>
  <c r="E1242" i="1"/>
  <c r="I1242" i="1"/>
  <c r="M1242" i="1"/>
  <c r="E1243" i="1"/>
  <c r="I1243" i="1"/>
  <c r="M1243" i="1"/>
  <c r="E1244" i="1"/>
  <c r="I1244" i="1"/>
  <c r="M1244" i="1"/>
  <c r="E1245" i="1"/>
  <c r="I1245" i="1"/>
  <c r="M1245" i="1"/>
  <c r="E1246" i="1"/>
  <c r="I1246" i="1"/>
  <c r="M1246" i="1"/>
  <c r="E1247" i="1"/>
  <c r="I1247" i="1"/>
  <c r="M1247" i="1"/>
  <c r="E1248" i="1"/>
  <c r="I1248" i="1"/>
  <c r="M1248" i="1"/>
  <c r="E1249" i="1"/>
  <c r="I1249" i="1"/>
  <c r="M1249" i="1"/>
  <c r="E1250" i="1"/>
  <c r="I1250" i="1"/>
  <c r="M1250" i="1"/>
  <c r="E1251" i="1"/>
  <c r="I1251" i="1"/>
  <c r="M1251" i="1"/>
  <c r="E1252" i="1"/>
  <c r="I1252" i="1"/>
  <c r="M1252" i="1"/>
  <c r="E1253" i="1"/>
  <c r="I1253" i="1"/>
  <c r="M1253" i="1"/>
  <c r="E1254" i="1"/>
  <c r="I1254" i="1"/>
  <c r="M1254" i="1"/>
  <c r="E1255" i="1"/>
  <c r="I1255" i="1"/>
  <c r="M1255" i="1"/>
  <c r="E1256" i="1"/>
  <c r="I1256" i="1"/>
  <c r="M1256" i="1"/>
  <c r="E1257" i="1"/>
  <c r="I1257" i="1"/>
  <c r="M1257" i="1"/>
  <c r="E1258" i="1"/>
  <c r="I1258" i="1"/>
  <c r="M1258" i="1"/>
  <c r="E1259" i="1"/>
  <c r="I1259" i="1"/>
  <c r="M1259" i="1"/>
  <c r="E1260" i="1"/>
  <c r="I1260" i="1"/>
  <c r="M1260" i="1"/>
  <c r="E1261" i="1"/>
  <c r="I1261" i="1"/>
  <c r="M1261" i="1"/>
  <c r="E1262" i="1"/>
  <c r="I1262" i="1"/>
  <c r="M1262" i="1"/>
  <c r="E1263" i="1"/>
  <c r="I1263" i="1"/>
  <c r="M1263" i="1"/>
  <c r="E1264" i="1"/>
  <c r="I1264" i="1"/>
  <c r="M1264" i="1"/>
  <c r="E1265" i="1"/>
  <c r="I1265" i="1"/>
  <c r="M1265" i="1"/>
  <c r="E1266" i="1"/>
  <c r="I1266" i="1"/>
  <c r="M1266" i="1"/>
  <c r="E1267" i="1"/>
  <c r="I1267" i="1"/>
  <c r="M1267" i="1"/>
  <c r="E1268" i="1"/>
  <c r="I1268" i="1"/>
  <c r="M1268" i="1"/>
  <c r="E1269" i="1"/>
  <c r="I1269" i="1"/>
  <c r="M1269" i="1"/>
  <c r="E1270" i="1"/>
  <c r="I1270" i="1"/>
  <c r="M1270" i="1"/>
  <c r="E1271" i="1"/>
  <c r="I1271" i="1"/>
  <c r="M1271" i="1"/>
  <c r="E1272" i="1"/>
  <c r="I1272" i="1"/>
  <c r="M1272" i="1"/>
  <c r="E1273" i="1"/>
  <c r="I1273" i="1"/>
  <c r="M1273" i="1"/>
  <c r="E1274" i="1"/>
  <c r="I1274" i="1"/>
  <c r="M1274" i="1"/>
  <c r="E1275" i="1"/>
  <c r="I1275" i="1"/>
  <c r="M1275" i="1"/>
  <c r="E1276" i="1"/>
  <c r="I1276" i="1"/>
  <c r="M1276" i="1"/>
  <c r="E1277" i="1"/>
  <c r="I1277" i="1"/>
  <c r="M1277" i="1"/>
  <c r="E1278" i="1"/>
  <c r="I1278" i="1"/>
  <c r="M1278" i="1"/>
  <c r="E1279" i="1"/>
  <c r="I1279" i="1"/>
  <c r="M1279" i="1"/>
  <c r="E1280" i="1"/>
  <c r="I1280" i="1"/>
  <c r="M1280" i="1"/>
  <c r="E1281" i="1"/>
  <c r="I1281" i="1"/>
  <c r="M1281" i="1"/>
  <c r="E1282" i="1"/>
  <c r="I1282" i="1"/>
  <c r="M1282" i="1"/>
  <c r="E1283" i="1"/>
  <c r="I1283" i="1"/>
  <c r="M1283" i="1"/>
  <c r="E1284" i="1"/>
  <c r="I1284" i="1"/>
  <c r="M1284" i="1"/>
  <c r="E1285" i="1"/>
  <c r="I1285" i="1"/>
  <c r="M1285" i="1"/>
  <c r="E1286" i="1"/>
  <c r="I1286" i="1"/>
  <c r="M1286" i="1"/>
  <c r="E1287" i="1"/>
  <c r="I1287" i="1"/>
  <c r="M1287" i="1"/>
  <c r="E1288" i="1"/>
  <c r="I1288" i="1"/>
  <c r="M1288" i="1"/>
  <c r="E1289" i="1"/>
  <c r="I1289" i="1"/>
  <c r="M1289" i="1"/>
  <c r="E1290" i="1"/>
  <c r="I1290" i="1"/>
  <c r="M1290" i="1"/>
  <c r="E1291" i="1"/>
  <c r="I1291" i="1"/>
  <c r="M1291" i="1"/>
  <c r="E1292" i="1"/>
  <c r="I1292" i="1"/>
  <c r="M1292" i="1"/>
  <c r="E1293" i="1"/>
  <c r="I1293" i="1"/>
  <c r="M1293" i="1"/>
  <c r="E1294" i="1"/>
  <c r="I1294" i="1"/>
  <c r="M1294" i="1"/>
  <c r="E1295" i="1"/>
  <c r="I1295" i="1"/>
  <c r="M1295" i="1"/>
  <c r="E1296" i="1"/>
  <c r="I1296" i="1"/>
  <c r="M1296" i="1"/>
  <c r="E1297" i="1"/>
  <c r="I1297" i="1"/>
  <c r="M1297" i="1"/>
  <c r="E1298" i="1"/>
  <c r="I1298" i="1"/>
  <c r="M1298" i="1"/>
  <c r="E1299" i="1"/>
  <c r="I1299" i="1"/>
  <c r="M1299" i="1"/>
  <c r="E1300" i="1"/>
  <c r="I1300" i="1"/>
  <c r="M1300" i="1"/>
  <c r="E1301" i="1"/>
  <c r="I1301" i="1"/>
  <c r="M1301" i="1"/>
  <c r="E1302" i="1"/>
  <c r="I1302" i="1"/>
  <c r="M1302" i="1"/>
  <c r="E1303" i="1"/>
  <c r="I1303" i="1"/>
  <c r="M1303" i="1"/>
  <c r="E1304" i="1"/>
  <c r="I1304" i="1"/>
  <c r="M1304" i="1"/>
  <c r="E1305" i="1"/>
  <c r="I1305" i="1"/>
  <c r="M1305" i="1"/>
  <c r="E1306" i="1"/>
  <c r="I1306" i="1"/>
  <c r="M1306" i="1"/>
  <c r="E1307" i="1"/>
  <c r="I1307" i="1"/>
  <c r="M1307" i="1"/>
  <c r="E1308" i="1"/>
  <c r="I1308" i="1"/>
  <c r="M1308" i="1"/>
  <c r="E1309" i="1"/>
  <c r="I1309" i="1"/>
  <c r="M1309" i="1"/>
  <c r="E1310" i="1"/>
  <c r="I1310" i="1"/>
  <c r="M1310" i="1"/>
  <c r="E1311" i="1"/>
  <c r="I1311" i="1"/>
  <c r="M1311" i="1"/>
  <c r="E1312" i="1"/>
  <c r="I1312" i="1"/>
  <c r="M1312" i="1"/>
  <c r="E1313" i="1"/>
  <c r="I1313" i="1"/>
  <c r="M1313" i="1"/>
  <c r="E1314" i="1"/>
  <c r="I1314" i="1"/>
  <c r="M1314" i="1"/>
  <c r="E1315" i="1"/>
  <c r="I1315" i="1"/>
  <c r="M1315" i="1"/>
  <c r="E1316" i="1"/>
  <c r="I1316" i="1"/>
  <c r="M1316" i="1"/>
  <c r="E1317" i="1"/>
  <c r="I1317" i="1"/>
  <c r="M1317" i="1"/>
  <c r="E1318" i="1"/>
  <c r="I1318" i="1"/>
  <c r="M1318" i="1"/>
  <c r="E1319" i="1"/>
  <c r="I1319" i="1"/>
  <c r="M1319" i="1"/>
  <c r="E1320" i="1"/>
  <c r="I1320" i="1"/>
  <c r="M1320" i="1"/>
  <c r="E1321" i="1"/>
  <c r="I1321" i="1"/>
  <c r="M1321" i="1"/>
  <c r="E1322" i="1"/>
  <c r="I1322" i="1"/>
  <c r="M1322" i="1"/>
  <c r="E1323" i="1"/>
  <c r="I1323" i="1"/>
  <c r="M1323" i="1"/>
  <c r="E1324" i="1"/>
  <c r="I1324" i="1"/>
  <c r="M1324" i="1"/>
  <c r="E1325" i="1"/>
  <c r="I1325" i="1"/>
  <c r="M1325" i="1"/>
  <c r="E1326" i="1"/>
  <c r="I1326" i="1"/>
  <c r="M1326" i="1"/>
  <c r="E1327" i="1"/>
  <c r="I1327" i="1"/>
  <c r="M1327" i="1"/>
  <c r="E1328" i="1"/>
  <c r="I1328" i="1"/>
  <c r="M1328" i="1"/>
  <c r="E1329" i="1"/>
  <c r="I1329" i="1"/>
  <c r="M1329" i="1"/>
  <c r="E1330" i="1"/>
  <c r="I1330" i="1"/>
  <c r="M1330" i="1"/>
  <c r="E1331" i="1"/>
  <c r="I1331" i="1"/>
  <c r="M1331" i="1"/>
  <c r="E1332" i="1"/>
  <c r="I1332" i="1"/>
  <c r="M1332" i="1"/>
  <c r="E1333" i="1"/>
  <c r="I1333" i="1"/>
  <c r="M1333" i="1"/>
  <c r="E1334" i="1"/>
  <c r="I1334" i="1"/>
  <c r="M1334" i="1"/>
  <c r="E1335" i="1"/>
  <c r="I1335" i="1"/>
  <c r="M1335" i="1"/>
  <c r="E1336" i="1"/>
  <c r="I1336" i="1"/>
  <c r="M1336" i="1"/>
  <c r="E1337" i="1"/>
  <c r="I1337" i="1"/>
  <c r="M1337" i="1"/>
  <c r="E1338" i="1"/>
  <c r="I1338" i="1"/>
  <c r="M1338" i="1"/>
  <c r="E1339" i="1"/>
  <c r="I1339" i="1"/>
  <c r="M1339" i="1"/>
  <c r="E1340" i="1"/>
  <c r="I1340" i="1"/>
  <c r="M1340" i="1"/>
  <c r="E1341" i="1"/>
  <c r="I1341" i="1"/>
  <c r="M1341" i="1"/>
  <c r="E1342" i="1"/>
  <c r="I1342" i="1"/>
  <c r="M1342" i="1"/>
  <c r="E1343" i="1"/>
  <c r="I1343" i="1"/>
  <c r="M1343" i="1"/>
  <c r="E1344" i="1"/>
  <c r="I1344" i="1"/>
  <c r="M1344" i="1"/>
  <c r="E1345" i="1"/>
  <c r="I1345" i="1"/>
  <c r="M1345" i="1"/>
  <c r="E1346" i="1"/>
  <c r="I1346" i="1"/>
  <c r="M1346" i="1"/>
  <c r="E1347" i="1"/>
  <c r="I1347" i="1"/>
  <c r="M1347" i="1"/>
  <c r="E1348" i="1"/>
  <c r="I1348" i="1"/>
  <c r="M1348" i="1"/>
  <c r="E1349" i="1"/>
  <c r="I1349" i="1"/>
  <c r="M1349" i="1"/>
  <c r="E1350" i="1"/>
  <c r="I1350" i="1"/>
  <c r="M1350" i="1"/>
  <c r="E1351" i="1"/>
  <c r="I1351" i="1"/>
  <c r="M1351" i="1"/>
  <c r="E1352" i="1"/>
  <c r="I1352" i="1"/>
  <c r="M1352" i="1"/>
  <c r="E1353" i="1"/>
  <c r="I1353" i="1"/>
  <c r="M1353" i="1"/>
  <c r="E1354" i="1"/>
  <c r="I1354" i="1"/>
  <c r="M1354" i="1"/>
  <c r="E1355" i="1"/>
  <c r="I1355" i="1"/>
  <c r="M1355" i="1"/>
  <c r="E1356" i="1"/>
  <c r="I1356" i="1"/>
  <c r="M1356" i="1"/>
  <c r="E1357" i="1"/>
  <c r="I1357" i="1"/>
  <c r="M1357" i="1"/>
  <c r="E1358" i="1"/>
  <c r="I1358" i="1"/>
  <c r="M1358" i="1"/>
  <c r="E1359" i="1"/>
  <c r="I1359" i="1"/>
  <c r="M1359" i="1"/>
  <c r="E1360" i="1"/>
  <c r="I1360" i="1"/>
  <c r="M1360" i="1"/>
  <c r="E1361" i="1"/>
  <c r="I1361" i="1"/>
  <c r="M1361" i="1"/>
  <c r="E1362" i="1"/>
  <c r="I1362" i="1"/>
  <c r="M1362" i="1"/>
  <c r="E1363" i="1"/>
  <c r="I1363" i="1"/>
  <c r="M1363" i="1"/>
  <c r="E1364" i="1"/>
  <c r="I1364" i="1"/>
  <c r="M1364" i="1"/>
  <c r="E1365" i="1"/>
  <c r="I1365" i="1"/>
  <c r="M1365" i="1"/>
  <c r="E1366" i="1"/>
  <c r="I1366" i="1"/>
  <c r="M1366" i="1"/>
  <c r="E1367" i="1"/>
  <c r="I1367" i="1"/>
  <c r="M1367" i="1"/>
  <c r="E1368" i="1"/>
  <c r="I1368" i="1"/>
  <c r="M1368" i="1"/>
  <c r="E1369" i="1"/>
  <c r="I1369" i="1"/>
  <c r="M1369" i="1"/>
  <c r="E1370" i="1"/>
  <c r="I1370" i="1"/>
  <c r="M1370" i="1"/>
  <c r="E1371" i="1"/>
  <c r="I1371" i="1"/>
  <c r="M1371" i="1"/>
  <c r="E1372" i="1"/>
  <c r="I1372" i="1"/>
  <c r="M1372" i="1"/>
  <c r="E1373" i="1"/>
  <c r="I1373" i="1"/>
  <c r="M1373" i="1"/>
  <c r="E1374" i="1"/>
  <c r="I1374" i="1"/>
  <c r="M1374" i="1"/>
  <c r="E1375" i="1"/>
  <c r="I1375" i="1"/>
  <c r="M1375" i="1"/>
  <c r="E1376" i="1"/>
  <c r="I1376" i="1"/>
  <c r="M1376" i="1"/>
  <c r="E1377" i="1"/>
  <c r="I1377" i="1"/>
  <c r="M1377" i="1"/>
  <c r="E1378" i="1"/>
  <c r="I1378" i="1"/>
  <c r="M1378" i="1"/>
  <c r="E1379" i="1"/>
  <c r="I1379" i="1"/>
  <c r="M1379" i="1"/>
  <c r="E1380" i="1"/>
  <c r="I1380" i="1"/>
  <c r="M1380" i="1"/>
  <c r="E1381" i="1"/>
  <c r="I1381" i="1"/>
  <c r="M1381" i="1"/>
  <c r="E1382" i="1"/>
  <c r="I1382" i="1"/>
  <c r="M1382" i="1"/>
  <c r="E1383" i="1"/>
  <c r="I1383" i="1"/>
  <c r="M1383" i="1"/>
  <c r="E1384" i="1"/>
  <c r="I1384" i="1"/>
  <c r="M1384" i="1"/>
  <c r="E1385" i="1"/>
  <c r="I1385" i="1"/>
  <c r="M1385" i="1"/>
  <c r="E1386" i="1"/>
  <c r="I1386" i="1"/>
  <c r="M1386" i="1"/>
  <c r="E1387" i="1"/>
  <c r="I1387" i="1"/>
  <c r="M1387" i="1"/>
  <c r="E1388" i="1"/>
  <c r="I1388" i="1"/>
  <c r="M1388" i="1"/>
  <c r="E1389" i="1"/>
  <c r="I1389" i="1"/>
  <c r="M1389" i="1"/>
  <c r="E1390" i="1"/>
  <c r="I1390" i="1"/>
  <c r="M1390" i="1"/>
  <c r="E1391" i="1"/>
  <c r="I1391" i="1"/>
  <c r="M1391" i="1"/>
  <c r="E1392" i="1"/>
  <c r="I1392" i="1"/>
  <c r="M1392" i="1"/>
  <c r="E1393" i="1"/>
  <c r="I1393" i="1"/>
  <c r="M1393" i="1"/>
  <c r="E1394" i="1"/>
  <c r="I1394" i="1"/>
  <c r="M1394" i="1"/>
  <c r="E1395" i="1"/>
  <c r="I1395" i="1"/>
  <c r="M1395" i="1"/>
  <c r="E1396" i="1"/>
  <c r="I1396" i="1"/>
  <c r="M1396" i="1"/>
  <c r="E1397" i="1"/>
  <c r="I1397" i="1"/>
  <c r="M1397" i="1"/>
  <c r="E1398" i="1"/>
  <c r="I1398" i="1"/>
  <c r="M1398" i="1"/>
  <c r="E1399" i="1"/>
  <c r="I1399" i="1"/>
  <c r="M1399" i="1"/>
  <c r="E1400" i="1"/>
  <c r="I1400" i="1"/>
  <c r="M1400" i="1"/>
  <c r="E1401" i="1"/>
  <c r="I1401" i="1"/>
  <c r="M1401" i="1"/>
  <c r="E1402" i="1"/>
  <c r="I1402" i="1"/>
  <c r="M1402" i="1"/>
  <c r="E1403" i="1"/>
  <c r="I1403" i="1"/>
  <c r="M1403" i="1"/>
  <c r="E1404" i="1"/>
  <c r="I1404" i="1"/>
  <c r="M1404" i="1"/>
  <c r="E1405" i="1"/>
  <c r="I1405" i="1"/>
  <c r="M1405" i="1"/>
  <c r="E1406" i="1"/>
  <c r="I1406" i="1"/>
  <c r="M1406" i="1"/>
  <c r="E1407" i="1"/>
  <c r="I1407" i="1"/>
  <c r="M1407" i="1"/>
  <c r="E1408" i="1"/>
  <c r="I1408" i="1"/>
  <c r="M1408" i="1"/>
  <c r="E1409" i="1"/>
  <c r="I1409" i="1"/>
  <c r="M1409" i="1"/>
  <c r="E1410" i="1"/>
  <c r="I1410" i="1"/>
  <c r="M1410" i="1"/>
  <c r="E1411" i="1"/>
  <c r="I1411" i="1"/>
  <c r="M1411" i="1"/>
  <c r="E1412" i="1"/>
  <c r="I1412" i="1"/>
  <c r="M1412" i="1"/>
  <c r="E1413" i="1"/>
  <c r="I1413" i="1"/>
  <c r="M1413" i="1"/>
  <c r="E1414" i="1"/>
  <c r="I1414" i="1"/>
  <c r="M1414" i="1"/>
  <c r="E1415" i="1"/>
  <c r="I1415" i="1"/>
  <c r="M1415" i="1"/>
  <c r="E1416" i="1"/>
  <c r="I1416" i="1"/>
  <c r="M1416" i="1"/>
  <c r="E1417" i="1"/>
  <c r="I1417" i="1"/>
  <c r="M1417" i="1"/>
  <c r="E1418" i="1"/>
  <c r="I1418" i="1"/>
  <c r="M1418" i="1"/>
  <c r="E1419" i="1"/>
  <c r="I1419" i="1"/>
  <c r="M1419" i="1"/>
  <c r="E1420" i="1"/>
  <c r="I1420" i="1"/>
  <c r="M1420" i="1"/>
  <c r="E1421" i="1"/>
  <c r="I1421" i="1"/>
  <c r="M1421" i="1"/>
  <c r="E1422" i="1"/>
  <c r="I1422" i="1"/>
  <c r="M1422" i="1"/>
  <c r="E1423" i="1"/>
  <c r="I1423" i="1"/>
  <c r="M1423" i="1"/>
  <c r="E1424" i="1"/>
  <c r="I1424" i="1"/>
  <c r="M1424" i="1"/>
  <c r="E1425" i="1"/>
  <c r="I1425" i="1"/>
  <c r="M1425" i="1"/>
  <c r="E1426" i="1"/>
  <c r="I1426" i="1"/>
  <c r="M1426" i="1"/>
  <c r="E1427" i="1"/>
  <c r="I1427" i="1"/>
  <c r="M1427" i="1"/>
  <c r="E1428" i="1"/>
  <c r="I1428" i="1"/>
  <c r="M1428" i="1"/>
  <c r="E1429" i="1"/>
  <c r="I1429" i="1"/>
  <c r="M1429" i="1"/>
  <c r="E1430" i="1"/>
  <c r="I1430" i="1"/>
  <c r="M1430" i="1"/>
  <c r="E1431" i="1"/>
  <c r="I1431" i="1"/>
  <c r="M1431" i="1"/>
  <c r="E1432" i="1"/>
  <c r="I1432" i="1"/>
  <c r="M1432" i="1"/>
  <c r="E1433" i="1"/>
  <c r="I1433" i="1"/>
  <c r="M1433" i="1"/>
  <c r="E1434" i="1"/>
  <c r="I1434" i="1"/>
  <c r="M1434" i="1"/>
  <c r="E1435" i="1"/>
  <c r="I1435" i="1"/>
  <c r="M1435" i="1"/>
  <c r="E1436" i="1"/>
  <c r="I1436" i="1"/>
  <c r="M1436" i="1"/>
  <c r="E1437" i="1"/>
  <c r="I1437" i="1"/>
  <c r="M1437" i="1"/>
  <c r="E1438" i="1"/>
  <c r="I1438" i="1"/>
  <c r="M1438" i="1"/>
  <c r="E1439" i="1"/>
  <c r="I1439" i="1"/>
  <c r="M1439" i="1"/>
  <c r="E1440" i="1"/>
  <c r="I1440" i="1"/>
  <c r="M1440" i="1"/>
  <c r="E1441" i="1"/>
  <c r="I1441" i="1"/>
  <c r="M1441" i="1"/>
  <c r="E1442" i="1"/>
  <c r="I1442" i="1"/>
  <c r="M1442" i="1"/>
  <c r="E1443" i="1"/>
  <c r="I1443" i="1"/>
  <c r="M1443" i="1"/>
  <c r="E1444" i="1"/>
  <c r="I1444" i="1"/>
  <c r="M1444" i="1"/>
  <c r="E1445" i="1"/>
  <c r="I1445" i="1"/>
  <c r="M1445" i="1"/>
  <c r="E1446" i="1"/>
  <c r="I1446" i="1"/>
  <c r="M1446" i="1"/>
  <c r="E1447" i="1"/>
  <c r="I1447" i="1"/>
  <c r="M1447" i="1"/>
  <c r="E1448" i="1"/>
  <c r="I1448" i="1"/>
  <c r="M1448" i="1"/>
  <c r="E1449" i="1"/>
  <c r="I1449" i="1"/>
  <c r="M1449" i="1"/>
  <c r="E1450" i="1"/>
  <c r="I1450" i="1"/>
  <c r="M1450" i="1"/>
  <c r="E1451" i="1"/>
  <c r="I1451" i="1"/>
  <c r="M1451" i="1"/>
  <c r="E1452" i="1"/>
  <c r="I1452" i="1"/>
  <c r="M1452" i="1"/>
  <c r="E1453" i="1"/>
  <c r="I1453" i="1"/>
  <c r="M1453" i="1"/>
  <c r="E1454" i="1"/>
  <c r="I1454" i="1"/>
  <c r="M1454" i="1"/>
  <c r="E1455" i="1"/>
  <c r="I1455" i="1"/>
  <c r="M1455" i="1"/>
  <c r="E1456" i="1"/>
  <c r="I1456" i="1"/>
  <c r="M1456" i="1"/>
  <c r="E1457" i="1"/>
  <c r="I1457" i="1"/>
  <c r="M1457" i="1"/>
  <c r="E1458" i="1"/>
  <c r="I1458" i="1"/>
  <c r="M1458" i="1"/>
  <c r="E1459" i="1"/>
  <c r="I1459" i="1"/>
  <c r="M1459" i="1"/>
  <c r="E1460" i="1"/>
  <c r="I1460" i="1"/>
  <c r="M1460" i="1"/>
  <c r="E1461" i="1"/>
  <c r="I1461" i="1"/>
  <c r="M1461" i="1"/>
  <c r="E1462" i="1"/>
  <c r="I1462" i="1"/>
  <c r="M1462" i="1"/>
  <c r="E1463" i="1"/>
  <c r="I1463" i="1"/>
  <c r="M1463" i="1"/>
  <c r="E1464" i="1"/>
  <c r="I1464" i="1"/>
  <c r="M1464" i="1"/>
  <c r="E1465" i="1"/>
  <c r="I1465" i="1"/>
  <c r="M1465" i="1"/>
  <c r="E1466" i="1"/>
  <c r="I1466" i="1"/>
  <c r="M1466" i="1"/>
  <c r="E1467" i="1"/>
  <c r="I1467" i="1"/>
  <c r="M1467" i="1"/>
  <c r="E1468" i="1"/>
  <c r="I1468" i="1"/>
  <c r="M1468" i="1"/>
  <c r="E1469" i="1"/>
  <c r="I1469" i="1"/>
  <c r="M1469" i="1"/>
  <c r="E1470" i="1"/>
  <c r="I1470" i="1"/>
  <c r="M1470" i="1"/>
  <c r="E1471" i="1"/>
  <c r="I1471" i="1"/>
  <c r="M1471" i="1"/>
  <c r="E1472" i="1"/>
  <c r="I1472" i="1"/>
  <c r="M1472" i="1"/>
  <c r="E1473" i="1"/>
  <c r="I1473" i="1"/>
  <c r="M1473" i="1"/>
  <c r="E1474" i="1"/>
  <c r="I1474" i="1"/>
  <c r="M1474" i="1"/>
  <c r="E1475" i="1"/>
  <c r="I1475" i="1"/>
  <c r="M1475" i="1"/>
  <c r="E1476" i="1"/>
  <c r="I1476" i="1"/>
  <c r="M1476" i="1"/>
  <c r="E1477" i="1"/>
  <c r="I1477" i="1"/>
  <c r="M1477" i="1"/>
  <c r="E1478" i="1"/>
  <c r="I1478" i="1"/>
  <c r="M1478" i="1"/>
  <c r="E1479" i="1"/>
  <c r="I1479" i="1"/>
  <c r="M1479" i="1"/>
  <c r="E1480" i="1"/>
  <c r="I1480" i="1"/>
  <c r="M1480" i="1"/>
  <c r="E1481" i="1"/>
  <c r="I1481" i="1"/>
  <c r="M1481" i="1"/>
  <c r="E1482" i="1"/>
  <c r="I1482" i="1"/>
  <c r="M1482" i="1"/>
  <c r="E1483" i="1"/>
  <c r="I1483" i="1"/>
  <c r="M1483" i="1"/>
  <c r="E1484" i="1"/>
  <c r="I1484" i="1"/>
  <c r="M1484" i="1"/>
  <c r="E1485" i="1"/>
  <c r="I1485" i="1"/>
  <c r="M1485" i="1"/>
  <c r="E1486" i="1"/>
  <c r="I1486" i="1"/>
  <c r="M1486" i="1"/>
  <c r="E1487" i="1"/>
  <c r="I1487" i="1"/>
  <c r="M1487" i="1"/>
  <c r="E1488" i="1"/>
  <c r="I1488" i="1"/>
  <c r="M1488" i="1"/>
  <c r="E1489" i="1"/>
  <c r="I1489" i="1"/>
  <c r="M1489" i="1"/>
  <c r="E1490" i="1"/>
  <c r="I1490" i="1"/>
  <c r="M1490" i="1"/>
  <c r="E1491" i="1"/>
  <c r="I1491" i="1"/>
  <c r="M1491" i="1"/>
  <c r="E1492" i="1"/>
  <c r="I1492" i="1"/>
  <c r="M1492" i="1"/>
  <c r="E1493" i="1"/>
  <c r="I1493" i="1"/>
  <c r="M1493" i="1"/>
  <c r="E1494" i="1"/>
  <c r="I1494" i="1"/>
  <c r="M1494" i="1"/>
  <c r="E1495" i="1"/>
  <c r="I1495" i="1"/>
  <c r="M1495" i="1"/>
  <c r="E1496" i="1"/>
  <c r="I1496" i="1"/>
  <c r="M1496" i="1"/>
  <c r="E1497" i="1"/>
  <c r="I1497" i="1"/>
  <c r="M1497" i="1"/>
  <c r="E1498" i="1"/>
  <c r="I1498" i="1"/>
  <c r="M1498" i="1"/>
  <c r="E1499" i="1"/>
  <c r="I1499" i="1"/>
  <c r="M1499" i="1"/>
  <c r="E1500" i="1"/>
  <c r="I1500" i="1"/>
  <c r="M1500" i="1"/>
  <c r="E1501" i="1"/>
  <c r="I1501" i="1"/>
  <c r="M1501" i="1"/>
  <c r="E1502" i="1"/>
  <c r="I1502" i="1"/>
  <c r="M1502" i="1"/>
  <c r="E1503" i="1"/>
  <c r="I1503" i="1"/>
  <c r="M1503" i="1"/>
  <c r="E1504" i="1"/>
  <c r="I1504" i="1"/>
  <c r="M1504" i="1"/>
  <c r="E1505" i="1"/>
  <c r="I1505" i="1"/>
  <c r="M1505" i="1"/>
  <c r="E1506" i="1"/>
  <c r="I1506" i="1"/>
  <c r="M1506" i="1"/>
  <c r="E1507" i="1"/>
  <c r="I1507" i="1"/>
  <c r="M1507" i="1"/>
  <c r="E1508" i="1"/>
  <c r="I1508" i="1"/>
  <c r="M1508" i="1"/>
  <c r="E1509" i="1"/>
  <c r="I1509" i="1"/>
  <c r="M1509" i="1"/>
  <c r="E1510" i="1"/>
  <c r="I1510" i="1"/>
  <c r="M1510" i="1"/>
  <c r="E1511" i="1"/>
  <c r="I1511" i="1"/>
  <c r="M1511" i="1"/>
  <c r="E1512" i="1"/>
  <c r="I1512" i="1"/>
  <c r="M1512" i="1"/>
  <c r="E1513" i="1"/>
  <c r="I1513" i="1"/>
  <c r="M1513" i="1"/>
  <c r="E1514" i="1"/>
  <c r="I1514" i="1"/>
  <c r="M1514" i="1"/>
  <c r="E1515" i="1"/>
  <c r="I1515" i="1"/>
  <c r="M1515" i="1"/>
  <c r="E1516" i="1"/>
  <c r="I1516" i="1"/>
  <c r="M1516" i="1"/>
  <c r="E1517" i="1"/>
  <c r="I1517" i="1"/>
  <c r="M1517" i="1"/>
  <c r="E1518" i="1"/>
  <c r="I1518" i="1"/>
  <c r="M1518" i="1"/>
  <c r="E1519" i="1"/>
  <c r="I1519" i="1"/>
  <c r="M1519" i="1"/>
  <c r="E1520" i="1"/>
  <c r="I1520" i="1"/>
  <c r="M1520" i="1"/>
  <c r="E1521" i="1"/>
  <c r="I1521" i="1"/>
  <c r="M1521" i="1"/>
  <c r="E1522" i="1"/>
  <c r="I1522" i="1"/>
  <c r="M1522" i="1"/>
  <c r="E1523" i="1"/>
  <c r="I1523" i="1"/>
  <c r="M1523" i="1"/>
  <c r="E1524" i="1"/>
  <c r="I1524" i="1"/>
  <c r="M1524" i="1"/>
  <c r="E1525" i="1"/>
  <c r="I1525" i="1"/>
  <c r="M1525" i="1"/>
  <c r="E1526" i="1"/>
  <c r="I1526" i="1"/>
  <c r="M1526" i="1"/>
  <c r="E1527" i="1"/>
  <c r="I1527" i="1"/>
  <c r="M1527" i="1"/>
  <c r="E1528" i="1"/>
  <c r="I1528" i="1"/>
  <c r="M1528" i="1"/>
  <c r="E1529" i="1"/>
  <c r="I1529" i="1"/>
  <c r="M1529" i="1"/>
  <c r="E1530" i="1"/>
  <c r="I1530" i="1"/>
  <c r="M1530" i="1"/>
  <c r="E1531" i="1"/>
  <c r="I1531" i="1"/>
  <c r="M1531" i="1"/>
  <c r="E1532" i="1"/>
  <c r="I1532" i="1"/>
  <c r="M1532" i="1"/>
  <c r="E1533" i="1"/>
  <c r="I1533" i="1"/>
  <c r="M1533" i="1"/>
  <c r="E1534" i="1"/>
  <c r="I1534" i="1"/>
  <c r="M1534" i="1"/>
  <c r="E1535" i="1"/>
  <c r="I1535" i="1"/>
  <c r="M1535" i="1"/>
  <c r="E1536" i="1"/>
  <c r="I1536" i="1"/>
  <c r="M1536" i="1"/>
  <c r="E1537" i="1"/>
  <c r="I1537" i="1"/>
  <c r="M1537" i="1"/>
  <c r="E1538" i="1"/>
  <c r="I1538" i="1"/>
  <c r="M1538" i="1"/>
  <c r="E1539" i="1"/>
  <c r="I1539" i="1"/>
  <c r="M1539" i="1"/>
  <c r="E1540" i="1"/>
  <c r="I1540" i="1"/>
  <c r="M1540" i="1"/>
  <c r="E1541" i="1"/>
  <c r="I1541" i="1"/>
  <c r="M1541" i="1"/>
  <c r="E1542" i="1"/>
  <c r="I1542" i="1"/>
  <c r="M1542" i="1"/>
  <c r="E1543" i="1"/>
  <c r="I1543" i="1"/>
  <c r="M1543" i="1"/>
  <c r="E1544" i="1"/>
  <c r="I1544" i="1"/>
  <c r="M1544" i="1"/>
  <c r="E1545" i="1"/>
  <c r="I1545" i="1"/>
  <c r="M1545" i="1"/>
  <c r="E1546" i="1"/>
  <c r="I1546" i="1"/>
  <c r="M1546" i="1"/>
  <c r="E1547" i="1"/>
  <c r="I1547" i="1"/>
  <c r="M1547" i="1"/>
  <c r="E1548" i="1"/>
  <c r="I1548" i="1"/>
  <c r="M1548" i="1"/>
  <c r="E1549" i="1"/>
  <c r="I1549" i="1"/>
  <c r="M1549" i="1"/>
  <c r="E1550" i="1"/>
  <c r="I1550" i="1"/>
  <c r="M1550" i="1"/>
  <c r="E1551" i="1"/>
  <c r="I1551" i="1"/>
  <c r="M1551" i="1"/>
  <c r="E1552" i="1"/>
  <c r="I1552" i="1"/>
  <c r="M1552" i="1"/>
  <c r="E1553" i="1"/>
  <c r="I1553" i="1"/>
  <c r="M1553" i="1"/>
  <c r="E1554" i="1"/>
  <c r="I1554" i="1"/>
  <c r="M1554" i="1"/>
  <c r="E1555" i="1"/>
  <c r="I1555" i="1"/>
  <c r="M1555" i="1"/>
  <c r="E1556" i="1"/>
  <c r="I1556" i="1"/>
  <c r="M1556" i="1"/>
  <c r="E1557" i="1"/>
  <c r="I1557" i="1"/>
  <c r="M1557" i="1"/>
  <c r="E1558" i="1"/>
  <c r="I1558" i="1"/>
  <c r="M1558" i="1"/>
  <c r="E1559" i="1"/>
  <c r="I1559" i="1"/>
  <c r="M1559" i="1"/>
  <c r="E1560" i="1"/>
  <c r="I1560" i="1"/>
  <c r="M1560" i="1"/>
  <c r="E1561" i="1"/>
  <c r="I1561" i="1"/>
  <c r="M1561" i="1"/>
  <c r="E1562" i="1"/>
  <c r="I1562" i="1"/>
  <c r="M1562" i="1"/>
  <c r="E1563" i="1"/>
  <c r="I1563" i="1"/>
  <c r="M1563" i="1"/>
  <c r="E1564" i="1"/>
  <c r="I1564" i="1"/>
  <c r="M1564" i="1"/>
  <c r="E1565" i="1"/>
  <c r="I1565" i="1"/>
  <c r="M1565" i="1"/>
  <c r="E1566" i="1"/>
  <c r="I1566" i="1"/>
  <c r="M1566" i="1"/>
  <c r="E1567" i="1"/>
  <c r="I1567" i="1"/>
  <c r="M1567" i="1"/>
  <c r="E1568" i="1"/>
  <c r="I1568" i="1"/>
  <c r="M1568" i="1"/>
  <c r="E1569" i="1"/>
  <c r="I1569" i="1"/>
  <c r="M1569" i="1"/>
  <c r="E1570" i="1"/>
  <c r="I1570" i="1"/>
  <c r="M1570" i="1"/>
  <c r="E1571" i="1"/>
  <c r="I1571" i="1"/>
  <c r="M1571" i="1"/>
  <c r="E1572" i="1"/>
  <c r="I1572" i="1"/>
  <c r="M1572" i="1"/>
  <c r="E1573" i="1"/>
  <c r="I1573" i="1"/>
  <c r="M1573" i="1"/>
  <c r="E1574" i="1"/>
  <c r="I1574" i="1"/>
  <c r="M1574" i="1"/>
  <c r="E1575" i="1"/>
  <c r="I1575" i="1"/>
  <c r="M1575" i="1"/>
  <c r="E1576" i="1"/>
  <c r="I1576" i="1"/>
  <c r="M1576" i="1"/>
  <c r="E1577" i="1"/>
  <c r="I1577" i="1"/>
  <c r="M1577" i="1"/>
  <c r="E1578" i="1"/>
  <c r="I1578" i="1"/>
  <c r="M1578" i="1"/>
  <c r="E1579" i="1"/>
  <c r="I1579" i="1"/>
  <c r="M1579" i="1"/>
  <c r="E1580" i="1"/>
  <c r="I1580" i="1"/>
  <c r="M1580" i="1"/>
  <c r="E1581" i="1"/>
  <c r="I1581" i="1"/>
  <c r="M1581" i="1"/>
  <c r="E1582" i="1"/>
  <c r="I1582" i="1"/>
  <c r="M1582" i="1"/>
  <c r="E1583" i="1"/>
  <c r="I1583" i="1"/>
  <c r="M1583" i="1"/>
  <c r="E1584" i="1"/>
  <c r="I1584" i="1"/>
  <c r="M1584" i="1"/>
  <c r="E1585" i="1"/>
  <c r="I1585" i="1"/>
  <c r="M1585" i="1"/>
  <c r="E1586" i="1"/>
  <c r="I1586" i="1"/>
  <c r="M1586" i="1"/>
  <c r="E1587" i="1"/>
  <c r="I1587" i="1"/>
  <c r="M1587" i="1"/>
  <c r="E1588" i="1"/>
  <c r="I1588" i="1"/>
  <c r="M1588" i="1"/>
  <c r="E1589" i="1"/>
  <c r="I1589" i="1"/>
  <c r="M1589" i="1"/>
  <c r="E1590" i="1"/>
  <c r="I1590" i="1"/>
  <c r="M1590" i="1"/>
  <c r="E1591" i="1"/>
  <c r="I1591" i="1"/>
  <c r="M1591" i="1"/>
  <c r="E1592" i="1"/>
  <c r="I1592" i="1"/>
  <c r="M1592" i="1"/>
  <c r="E1593" i="1"/>
  <c r="I1593" i="1"/>
  <c r="M1593" i="1"/>
  <c r="E1594" i="1"/>
  <c r="I1594" i="1"/>
  <c r="M1594" i="1"/>
  <c r="E1595" i="1"/>
  <c r="I1595" i="1"/>
  <c r="M1595" i="1"/>
  <c r="E1596" i="1"/>
  <c r="I1596" i="1"/>
  <c r="M1596" i="1"/>
  <c r="E1597" i="1"/>
  <c r="I1597" i="1"/>
  <c r="M1597" i="1"/>
  <c r="E1598" i="1"/>
  <c r="I1598" i="1"/>
  <c r="M1598" i="1"/>
  <c r="E1599" i="1"/>
  <c r="I1599" i="1"/>
  <c r="M1599" i="1"/>
  <c r="E1600" i="1"/>
  <c r="I1600" i="1"/>
  <c r="M1600" i="1"/>
  <c r="E1601" i="1"/>
  <c r="I1601" i="1"/>
  <c r="M1601" i="1"/>
  <c r="E1602" i="1"/>
  <c r="I1602" i="1"/>
  <c r="M1602" i="1"/>
  <c r="E1603" i="1"/>
  <c r="I1603" i="1"/>
  <c r="M1603" i="1"/>
  <c r="E1604" i="1"/>
  <c r="I1604" i="1"/>
  <c r="M1604" i="1"/>
  <c r="E1605" i="1"/>
  <c r="I1605" i="1"/>
  <c r="M1605" i="1"/>
  <c r="E1606" i="1"/>
  <c r="I1606" i="1"/>
  <c r="M1606" i="1"/>
  <c r="E1607" i="1"/>
  <c r="I1607" i="1"/>
  <c r="M1607" i="1"/>
  <c r="E1608" i="1"/>
  <c r="I1608" i="1"/>
  <c r="M1608" i="1"/>
  <c r="E1609" i="1"/>
  <c r="I1609" i="1"/>
  <c r="M1609" i="1"/>
  <c r="E1610" i="1"/>
  <c r="I1610" i="1"/>
  <c r="M1610" i="1"/>
  <c r="E1611" i="1"/>
  <c r="I1611" i="1"/>
  <c r="M1611" i="1"/>
  <c r="E1612" i="1"/>
  <c r="I1612" i="1"/>
  <c r="M1612" i="1"/>
  <c r="E1613" i="1"/>
  <c r="I1613" i="1"/>
  <c r="M1613" i="1"/>
  <c r="E1614" i="1"/>
  <c r="I1614" i="1"/>
  <c r="M1614" i="1"/>
  <c r="E1615" i="1"/>
  <c r="I1615" i="1"/>
  <c r="M1615" i="1"/>
  <c r="E1616" i="1"/>
  <c r="I1616" i="1"/>
  <c r="M1616" i="1"/>
  <c r="E1617" i="1"/>
  <c r="I1617" i="1"/>
  <c r="M1617" i="1"/>
  <c r="E1618" i="1"/>
  <c r="I1618" i="1"/>
  <c r="M1618" i="1"/>
  <c r="E1619" i="1"/>
  <c r="I1619" i="1"/>
  <c r="M1619" i="1"/>
  <c r="E1620" i="1"/>
  <c r="I1620" i="1"/>
  <c r="M1620" i="1"/>
  <c r="E1621" i="1"/>
  <c r="I1621" i="1"/>
  <c r="M1621" i="1"/>
  <c r="E1622" i="1"/>
  <c r="I1622" i="1"/>
  <c r="M1622" i="1"/>
  <c r="E1623" i="1"/>
  <c r="I1623" i="1"/>
  <c r="M1623" i="1"/>
  <c r="E1624" i="1"/>
  <c r="I1624" i="1"/>
  <c r="M1624" i="1"/>
  <c r="E1625" i="1"/>
  <c r="I1625" i="1"/>
  <c r="M1625" i="1"/>
  <c r="E1626" i="1"/>
  <c r="I1626" i="1"/>
  <c r="M1626" i="1"/>
  <c r="E1627" i="1"/>
  <c r="I1627" i="1"/>
  <c r="M1627" i="1"/>
  <c r="E1628" i="1"/>
  <c r="I1628" i="1"/>
  <c r="M1628" i="1"/>
  <c r="E1629" i="1"/>
  <c r="I1629" i="1"/>
  <c r="M1629" i="1"/>
  <c r="E1630" i="1"/>
  <c r="I1630" i="1"/>
  <c r="M1630" i="1"/>
  <c r="E1631" i="1"/>
  <c r="I1631" i="1"/>
  <c r="M1631" i="1"/>
  <c r="E1632" i="1"/>
  <c r="I1632" i="1"/>
  <c r="M1632" i="1"/>
  <c r="E1633" i="1"/>
  <c r="I1633" i="1"/>
  <c r="M1633" i="1"/>
  <c r="E1634" i="1"/>
  <c r="I1634" i="1"/>
  <c r="M1634" i="1"/>
  <c r="E1635" i="1"/>
  <c r="I1635" i="1"/>
  <c r="M1635" i="1"/>
  <c r="E1636" i="1"/>
  <c r="I1636" i="1"/>
  <c r="M1636" i="1"/>
  <c r="E1637" i="1"/>
  <c r="I1637" i="1"/>
  <c r="M1637" i="1"/>
  <c r="E1638" i="1"/>
  <c r="I1638" i="1"/>
  <c r="M1638" i="1"/>
  <c r="E1639" i="1"/>
  <c r="I1639" i="1"/>
  <c r="M1639" i="1"/>
  <c r="E1640" i="1"/>
  <c r="I1640" i="1"/>
  <c r="M1640" i="1"/>
  <c r="E1641" i="1"/>
  <c r="I1641" i="1"/>
  <c r="M1641" i="1"/>
  <c r="E1642" i="1"/>
  <c r="I1642" i="1"/>
  <c r="M1642" i="1"/>
  <c r="E1643" i="1"/>
  <c r="I1643" i="1"/>
  <c r="M1643" i="1"/>
  <c r="E1644" i="1"/>
  <c r="I1644" i="1"/>
  <c r="M1644" i="1"/>
  <c r="E1645" i="1"/>
  <c r="I1645" i="1"/>
  <c r="M1645" i="1"/>
  <c r="E1646" i="1"/>
  <c r="I1646" i="1"/>
  <c r="M1646" i="1"/>
  <c r="E1647" i="1"/>
  <c r="I1647" i="1"/>
  <c r="M1647" i="1"/>
  <c r="E1648" i="1"/>
  <c r="I1648" i="1"/>
  <c r="M1648" i="1"/>
  <c r="E1649" i="1"/>
  <c r="I1649" i="1"/>
  <c r="M1649" i="1"/>
  <c r="E1650" i="1"/>
  <c r="I1650" i="1"/>
  <c r="M1650" i="1"/>
  <c r="E1651" i="1"/>
  <c r="I1651" i="1"/>
  <c r="M1651" i="1"/>
  <c r="E1652" i="1"/>
  <c r="I1652" i="1"/>
  <c r="M1652" i="1"/>
  <c r="E1653" i="1"/>
  <c r="I1653" i="1"/>
  <c r="M1653" i="1"/>
  <c r="E1654" i="1"/>
  <c r="I1654" i="1"/>
  <c r="M1654" i="1"/>
  <c r="E1655" i="1"/>
  <c r="I1655" i="1"/>
  <c r="M1655" i="1"/>
  <c r="E1656" i="1"/>
  <c r="I1656" i="1"/>
  <c r="M1656" i="1"/>
  <c r="E1657" i="1"/>
  <c r="I1657" i="1"/>
  <c r="M1657" i="1"/>
  <c r="E1658" i="1"/>
  <c r="I1658" i="1"/>
  <c r="M1658" i="1"/>
  <c r="E1659" i="1"/>
  <c r="I1659" i="1"/>
  <c r="M1659" i="1"/>
  <c r="E1660" i="1"/>
  <c r="I1660" i="1"/>
  <c r="M1660" i="1"/>
  <c r="E1661" i="1"/>
  <c r="I1661" i="1"/>
  <c r="M1661" i="1"/>
  <c r="E1662" i="1"/>
  <c r="I1662" i="1"/>
  <c r="M1662" i="1"/>
  <c r="E1663" i="1"/>
  <c r="I1663" i="1"/>
  <c r="M1663" i="1"/>
  <c r="E1664" i="1"/>
  <c r="I1664" i="1"/>
  <c r="M1664" i="1"/>
  <c r="E1665" i="1"/>
  <c r="I1665" i="1"/>
  <c r="M1665" i="1"/>
  <c r="E1666" i="1"/>
  <c r="I1666" i="1"/>
  <c r="M1666" i="1"/>
  <c r="E1667" i="1"/>
  <c r="I1667" i="1"/>
  <c r="M1667" i="1"/>
  <c r="E1668" i="1"/>
  <c r="I1668" i="1"/>
  <c r="M1668" i="1"/>
  <c r="E1669" i="1"/>
  <c r="I1669" i="1"/>
  <c r="M1669" i="1"/>
  <c r="E1670" i="1"/>
  <c r="I1670" i="1"/>
  <c r="M1670" i="1"/>
  <c r="E1671" i="1"/>
  <c r="I1671" i="1"/>
  <c r="M1671" i="1"/>
  <c r="E1672" i="1"/>
  <c r="I1672" i="1"/>
  <c r="M1672" i="1"/>
  <c r="E1673" i="1"/>
  <c r="I1673" i="1"/>
  <c r="M1673" i="1"/>
  <c r="E1674" i="1"/>
  <c r="I1674" i="1"/>
  <c r="M1674" i="1"/>
  <c r="E1675" i="1"/>
  <c r="I1675" i="1"/>
  <c r="M1675" i="1"/>
  <c r="E1676" i="1"/>
  <c r="I1676" i="1"/>
  <c r="M1676" i="1"/>
  <c r="E1677" i="1"/>
  <c r="I1677" i="1"/>
  <c r="M1677" i="1"/>
  <c r="E1678" i="1"/>
  <c r="I1678" i="1"/>
  <c r="M1678" i="1"/>
  <c r="E1679" i="1"/>
  <c r="I1679" i="1"/>
  <c r="M1679" i="1"/>
  <c r="E1680" i="1"/>
  <c r="I1680" i="1"/>
  <c r="M1680" i="1"/>
  <c r="E1681" i="1"/>
  <c r="I1681" i="1"/>
  <c r="M1681" i="1"/>
  <c r="E1682" i="1"/>
  <c r="I1682" i="1"/>
  <c r="M1682" i="1"/>
  <c r="E1683" i="1"/>
  <c r="I1683" i="1"/>
  <c r="M1683" i="1"/>
  <c r="E1684" i="1"/>
  <c r="I1684" i="1"/>
  <c r="M1684" i="1"/>
  <c r="E1685" i="1"/>
  <c r="I1685" i="1"/>
  <c r="M1685" i="1"/>
  <c r="E1686" i="1"/>
  <c r="I1686" i="1"/>
  <c r="M1686" i="1"/>
  <c r="E1687" i="1"/>
  <c r="I1687" i="1"/>
  <c r="M1687" i="1"/>
  <c r="E1688" i="1"/>
  <c r="I1688" i="1"/>
  <c r="M1688" i="1"/>
  <c r="E1689" i="1"/>
  <c r="I1689" i="1"/>
  <c r="M1689" i="1"/>
  <c r="E1690" i="1"/>
  <c r="I1690" i="1"/>
  <c r="M1690" i="1"/>
  <c r="E1691" i="1"/>
  <c r="I1691" i="1"/>
  <c r="M1691" i="1"/>
  <c r="E1692" i="1"/>
  <c r="I1692" i="1"/>
  <c r="M1692" i="1"/>
  <c r="E1693" i="1"/>
  <c r="I1693" i="1"/>
  <c r="M1693" i="1"/>
  <c r="E1694" i="1"/>
  <c r="I1694" i="1"/>
  <c r="M1694" i="1"/>
  <c r="E1695" i="1"/>
  <c r="I1695" i="1"/>
  <c r="M1695" i="1"/>
  <c r="E1696" i="1"/>
  <c r="I1696" i="1"/>
  <c r="M1696" i="1"/>
  <c r="E1697" i="1"/>
  <c r="I1697" i="1"/>
  <c r="M1697" i="1"/>
  <c r="E1698" i="1"/>
  <c r="I1698" i="1"/>
  <c r="M1698" i="1"/>
  <c r="E1699" i="1"/>
  <c r="I1699" i="1"/>
  <c r="M1699" i="1"/>
  <c r="E1700" i="1"/>
  <c r="I1700" i="1"/>
  <c r="M1700" i="1"/>
  <c r="E1701" i="1"/>
  <c r="I1701" i="1"/>
  <c r="M1701" i="1"/>
  <c r="E1702" i="1"/>
  <c r="I1702" i="1"/>
  <c r="M1702" i="1"/>
  <c r="E1703" i="1"/>
  <c r="I1703" i="1"/>
  <c r="M1703" i="1"/>
  <c r="E1704" i="1"/>
  <c r="I1704" i="1"/>
  <c r="M1704" i="1"/>
  <c r="E1705" i="1"/>
  <c r="I1705" i="1"/>
  <c r="M1705" i="1"/>
  <c r="E1706" i="1"/>
  <c r="I1706" i="1"/>
  <c r="M1706" i="1"/>
  <c r="E1707" i="1"/>
  <c r="I1707" i="1"/>
  <c r="M1707" i="1"/>
  <c r="E1708" i="1"/>
  <c r="I1708" i="1"/>
  <c r="M1708" i="1"/>
  <c r="E1709" i="1"/>
  <c r="I1709" i="1"/>
  <c r="M1709" i="1"/>
  <c r="E1710" i="1"/>
  <c r="I1710" i="1"/>
  <c r="M1710" i="1"/>
  <c r="E1711" i="1"/>
  <c r="I1711" i="1"/>
  <c r="M1711" i="1"/>
  <c r="E1712" i="1"/>
  <c r="I1712" i="1"/>
  <c r="M1712" i="1"/>
  <c r="E1713" i="1"/>
  <c r="I1713" i="1"/>
  <c r="M1713" i="1"/>
  <c r="E1714" i="1"/>
  <c r="I1714" i="1"/>
  <c r="M1714" i="1"/>
  <c r="E1715" i="1"/>
  <c r="I1715" i="1"/>
  <c r="M1715" i="1"/>
  <c r="E1716" i="1"/>
  <c r="I1716" i="1"/>
  <c r="M1716" i="1"/>
  <c r="E1717" i="1"/>
  <c r="I1717" i="1"/>
  <c r="M1717" i="1"/>
  <c r="E1718" i="1"/>
  <c r="I1718" i="1"/>
  <c r="M1718" i="1"/>
  <c r="E1719" i="1"/>
  <c r="I1719" i="1"/>
  <c r="M1719" i="1"/>
  <c r="E1720" i="1"/>
  <c r="I1720" i="1"/>
  <c r="M1720" i="1"/>
  <c r="E1721" i="1"/>
  <c r="I1721" i="1"/>
  <c r="M1721" i="1"/>
  <c r="E1722" i="1"/>
  <c r="I1722" i="1"/>
  <c r="M1722" i="1"/>
  <c r="E1723" i="1"/>
  <c r="I1723" i="1"/>
  <c r="M1723" i="1"/>
  <c r="E1724" i="1"/>
  <c r="I1724" i="1"/>
  <c r="M1724" i="1"/>
  <c r="E1725" i="1"/>
  <c r="I1725" i="1"/>
  <c r="M1725" i="1"/>
  <c r="E1726" i="1"/>
  <c r="I1726" i="1"/>
  <c r="M1726" i="1"/>
  <c r="E1727" i="1"/>
  <c r="I1727" i="1"/>
  <c r="M1727" i="1"/>
  <c r="E1728" i="1"/>
  <c r="I1728" i="1"/>
  <c r="M1728" i="1"/>
  <c r="E1729" i="1"/>
  <c r="I1729" i="1"/>
  <c r="M1729" i="1"/>
  <c r="E1730" i="1"/>
  <c r="I1730" i="1"/>
  <c r="M1730" i="1"/>
  <c r="E1731" i="1"/>
  <c r="I1731" i="1"/>
  <c r="M1731" i="1"/>
  <c r="E1732" i="1"/>
  <c r="I1732" i="1"/>
  <c r="M1732" i="1"/>
  <c r="E1733" i="1"/>
  <c r="I1733" i="1"/>
  <c r="M1733" i="1"/>
  <c r="E1734" i="1"/>
  <c r="I1734" i="1"/>
  <c r="M1734" i="1"/>
  <c r="E1735" i="1"/>
  <c r="I1735" i="1"/>
  <c r="M1735" i="1"/>
  <c r="E2513" i="4"/>
  <c r="E2514" i="4"/>
  <c r="E2515" i="4"/>
  <c r="E2516" i="4"/>
  <c r="E2517" i="4"/>
  <c r="E2518" i="4"/>
  <c r="E2519" i="4"/>
  <c r="E2520" i="4"/>
  <c r="E2521" i="4"/>
  <c r="E2522" i="4"/>
  <c r="E2523" i="4"/>
  <c r="E2524" i="4"/>
  <c r="E2525" i="4"/>
  <c r="E2526" i="4"/>
  <c r="E2527" i="4"/>
  <c r="E2528" i="4"/>
  <c r="E2529" i="4"/>
  <c r="E2530" i="4"/>
  <c r="E2531" i="4"/>
  <c r="E2532" i="4"/>
  <c r="E2533" i="4"/>
  <c r="E2534" i="4"/>
  <c r="E2535" i="4"/>
  <c r="E2536" i="4"/>
  <c r="E2537" i="4"/>
  <c r="E2538" i="4"/>
  <c r="E2539" i="4"/>
  <c r="E2540" i="4"/>
  <c r="E2541" i="4"/>
  <c r="E2542" i="4"/>
  <c r="E2543" i="4"/>
  <c r="E2544" i="4"/>
  <c r="E2545" i="4"/>
  <c r="E2546" i="4"/>
  <c r="E2547" i="4"/>
  <c r="E2548" i="4"/>
  <c r="E2549" i="4"/>
  <c r="E2550" i="4"/>
  <c r="E2551" i="4"/>
  <c r="E2552" i="4"/>
  <c r="E2553" i="4"/>
  <c r="E2554" i="4"/>
  <c r="E2555" i="4"/>
  <c r="E2556" i="4"/>
  <c r="E2557" i="4"/>
  <c r="E2558" i="4"/>
  <c r="E2559" i="4"/>
  <c r="E2560" i="4"/>
  <c r="E2561" i="4"/>
  <c r="E2562" i="4"/>
  <c r="E2563" i="4"/>
  <c r="E2564" i="4"/>
  <c r="E2565" i="4"/>
  <c r="E2566" i="4"/>
  <c r="E2567" i="4"/>
  <c r="E2568" i="4"/>
  <c r="E2569" i="4"/>
  <c r="E2570" i="4"/>
  <c r="E2571" i="4"/>
  <c r="E2572" i="4"/>
  <c r="E2573" i="4"/>
  <c r="E2574" i="4"/>
  <c r="E2575" i="4"/>
  <c r="E2576" i="4"/>
  <c r="E2577" i="4"/>
  <c r="E2578" i="4"/>
  <c r="E2579" i="4"/>
  <c r="E2580" i="4"/>
  <c r="E2581" i="4"/>
  <c r="E2582" i="4"/>
  <c r="E2583" i="4"/>
  <c r="E2584" i="4"/>
  <c r="E2585" i="4"/>
  <c r="E2586" i="4"/>
  <c r="E2587" i="4"/>
  <c r="E2588" i="4"/>
  <c r="E2589" i="4"/>
  <c r="E2590" i="4"/>
  <c r="E2591" i="4"/>
  <c r="E2592" i="4"/>
  <c r="E2593" i="4"/>
  <c r="E2594" i="4"/>
  <c r="E2595" i="4"/>
  <c r="E2596" i="4"/>
  <c r="E2597" i="4"/>
  <c r="E2598" i="4"/>
  <c r="E2599" i="4"/>
  <c r="E2600" i="4"/>
  <c r="E2601" i="4"/>
  <c r="E2602" i="4"/>
  <c r="E2603" i="4"/>
  <c r="E2604" i="4"/>
  <c r="E2605" i="4"/>
  <c r="E2606" i="4"/>
  <c r="E2607" i="4"/>
  <c r="E2608" i="4"/>
  <c r="E2609" i="4"/>
  <c r="E2610" i="4"/>
  <c r="E2611" i="4"/>
  <c r="E2612" i="4"/>
  <c r="E2613" i="4"/>
  <c r="E2614" i="4"/>
  <c r="E2615" i="4"/>
  <c r="E2616" i="4"/>
  <c r="E2617" i="4"/>
  <c r="E2618" i="4"/>
  <c r="E2619" i="4"/>
  <c r="E2620" i="4"/>
  <c r="E2621" i="4"/>
  <c r="E2622" i="4"/>
  <c r="E2623" i="4"/>
  <c r="E2624" i="4"/>
  <c r="E2625" i="4"/>
  <c r="E2626" i="4"/>
  <c r="E2627" i="4"/>
  <c r="E2628" i="4"/>
  <c r="E2629" i="4"/>
  <c r="E2630" i="4"/>
  <c r="E2631" i="4"/>
  <c r="E2632" i="4"/>
  <c r="E2633" i="4"/>
  <c r="E2634" i="4"/>
  <c r="E2635" i="4"/>
  <c r="E2636" i="4"/>
  <c r="E2637" i="4"/>
  <c r="E2638" i="4"/>
  <c r="E2639" i="4"/>
  <c r="E2640" i="4"/>
  <c r="E2641" i="4"/>
  <c r="E2642" i="4"/>
  <c r="E2643" i="4"/>
  <c r="E2644" i="4"/>
  <c r="E2645" i="4"/>
  <c r="E2646" i="4"/>
  <c r="E2647" i="4"/>
  <c r="E2648" i="4"/>
  <c r="E2649" i="4"/>
  <c r="E2650" i="4"/>
  <c r="E2651" i="4"/>
  <c r="E2652" i="4"/>
  <c r="E2653" i="4"/>
  <c r="E2654" i="4"/>
  <c r="E2655" i="4"/>
  <c r="E2656" i="4"/>
  <c r="E2657" i="4"/>
  <c r="E2658" i="4"/>
  <c r="E2659" i="4"/>
  <c r="E2660" i="4"/>
  <c r="E2661" i="4"/>
  <c r="E2662" i="4"/>
  <c r="E2663" i="4"/>
  <c r="E2664" i="4"/>
  <c r="E2665" i="4"/>
  <c r="E2666" i="4"/>
  <c r="E2667" i="4"/>
  <c r="E2668" i="4"/>
  <c r="E2669" i="4"/>
  <c r="E2670" i="4"/>
  <c r="E2671" i="4"/>
  <c r="E2672" i="4"/>
  <c r="E2673" i="4"/>
  <c r="E2674" i="4"/>
  <c r="E2675" i="4"/>
  <c r="E2676" i="4"/>
  <c r="E2677" i="4"/>
  <c r="E2678" i="4"/>
  <c r="E2679" i="4"/>
  <c r="E2680" i="4"/>
  <c r="E2681" i="4"/>
  <c r="E2682" i="4"/>
  <c r="E2683" i="4"/>
  <c r="E2684" i="4"/>
  <c r="E2685" i="4"/>
  <c r="E2686" i="4"/>
  <c r="E2687" i="4"/>
  <c r="E2688" i="4"/>
  <c r="E2689" i="4"/>
  <c r="E2690" i="4"/>
  <c r="E2691" i="4"/>
  <c r="E2692" i="4"/>
  <c r="E2693" i="4"/>
  <c r="E2694" i="4"/>
  <c r="E2695" i="4"/>
  <c r="E2696" i="4"/>
  <c r="E2697" i="4"/>
  <c r="E2698" i="4"/>
  <c r="E2699" i="4"/>
  <c r="E2700" i="4"/>
  <c r="E2701" i="4"/>
  <c r="E2702" i="4"/>
  <c r="E2703" i="4"/>
  <c r="E2704" i="4"/>
  <c r="E2705" i="4"/>
  <c r="E2706" i="4"/>
  <c r="E2707" i="4"/>
  <c r="E2708" i="4"/>
  <c r="E2709" i="4"/>
  <c r="E2710" i="4"/>
  <c r="E2711" i="4"/>
  <c r="E2712" i="4"/>
  <c r="E2713" i="4"/>
  <c r="E2714" i="4"/>
  <c r="E2715" i="4"/>
  <c r="E2716" i="4"/>
  <c r="E2717" i="4"/>
  <c r="E2718" i="4"/>
  <c r="E2719" i="4"/>
  <c r="E2720" i="4"/>
  <c r="E2721" i="4"/>
  <c r="E2722" i="4"/>
  <c r="E2723" i="4"/>
  <c r="E2724" i="4"/>
  <c r="E2725" i="4"/>
  <c r="E2726" i="4"/>
  <c r="E2727" i="4"/>
  <c r="E2728" i="4"/>
  <c r="E2729" i="4"/>
  <c r="E2730" i="4"/>
  <c r="E2731" i="4"/>
  <c r="E2732" i="4"/>
  <c r="E2733" i="4"/>
  <c r="E2734" i="4"/>
  <c r="E2735" i="4"/>
  <c r="E2736" i="4"/>
  <c r="E2737" i="4"/>
  <c r="E2738" i="4"/>
  <c r="E2739" i="4"/>
  <c r="E2740" i="4"/>
  <c r="E2741" i="4"/>
  <c r="E2742" i="4"/>
  <c r="E2743" i="4"/>
  <c r="E2744" i="4"/>
  <c r="E2745" i="4"/>
  <c r="E2746" i="4"/>
  <c r="E2747" i="4"/>
  <c r="E2748" i="4"/>
  <c r="E2749" i="4"/>
  <c r="E2750" i="4"/>
  <c r="E2751" i="4"/>
  <c r="E2752" i="4"/>
  <c r="E2753" i="4"/>
  <c r="E2754" i="4"/>
  <c r="E2755" i="4"/>
  <c r="E2756" i="4"/>
  <c r="E2757" i="4"/>
  <c r="E2758" i="4"/>
  <c r="E2759" i="4"/>
  <c r="E2760" i="4"/>
  <c r="E2761" i="4"/>
  <c r="E2762" i="4"/>
  <c r="E2763" i="4"/>
  <c r="E2764" i="4"/>
  <c r="E2765" i="4"/>
  <c r="E2766" i="4"/>
  <c r="E2767" i="4"/>
  <c r="E2768" i="4"/>
  <c r="E2769" i="4"/>
  <c r="E2770" i="4"/>
  <c r="E2771" i="4"/>
  <c r="E2772" i="4"/>
  <c r="E2773" i="4"/>
  <c r="E2774" i="4"/>
  <c r="E2775" i="4"/>
  <c r="E2776" i="4"/>
  <c r="E2777" i="4"/>
  <c r="E2778" i="4"/>
  <c r="E2779" i="4"/>
  <c r="E2780" i="4"/>
  <c r="E2781" i="4"/>
  <c r="E2782" i="4"/>
  <c r="E2783" i="4"/>
  <c r="E2784" i="4"/>
  <c r="E2785" i="4"/>
  <c r="E2786" i="4"/>
  <c r="E2787" i="4"/>
  <c r="E2788" i="4"/>
  <c r="E2789" i="4"/>
  <c r="E2790" i="4"/>
  <c r="E2791" i="4"/>
  <c r="E2792" i="4"/>
  <c r="E2793" i="4"/>
  <c r="E2794" i="4"/>
  <c r="E2795" i="4"/>
  <c r="E2796" i="4"/>
  <c r="E2797" i="4"/>
  <c r="E2798" i="4"/>
  <c r="E2799" i="4"/>
  <c r="E2800" i="4"/>
  <c r="E2801" i="4"/>
  <c r="E2802" i="4"/>
  <c r="E2803" i="4"/>
  <c r="E2804" i="4"/>
  <c r="E2805" i="4"/>
  <c r="E2806" i="4"/>
  <c r="E2807" i="4"/>
  <c r="E2808" i="4"/>
  <c r="E2809" i="4"/>
  <c r="E2810" i="4"/>
  <c r="E2811" i="4"/>
  <c r="E2812" i="4"/>
  <c r="E2813" i="4"/>
  <c r="E2814" i="4"/>
  <c r="E2815" i="4"/>
  <c r="E2816" i="4"/>
  <c r="E2817" i="4"/>
  <c r="E2818" i="4"/>
  <c r="E2819" i="4"/>
  <c r="E2820" i="4"/>
  <c r="E2821" i="4"/>
  <c r="E2822" i="4"/>
  <c r="E2823" i="4"/>
  <c r="E2824" i="4"/>
  <c r="E2825" i="4"/>
  <c r="E2826" i="4"/>
  <c r="E2827" i="4"/>
  <c r="E2828" i="4"/>
  <c r="E2829" i="4"/>
  <c r="E2830" i="4"/>
  <c r="E2831" i="4"/>
  <c r="E2832" i="4"/>
  <c r="E2833" i="4"/>
  <c r="E2834" i="4"/>
  <c r="E2835" i="4"/>
  <c r="E2836" i="4"/>
  <c r="E2837" i="4"/>
  <c r="E2838" i="4"/>
  <c r="E2839" i="4"/>
  <c r="E2840" i="4"/>
  <c r="E2841" i="4"/>
  <c r="E2842" i="4"/>
  <c r="E2843" i="4"/>
  <c r="E2844" i="4"/>
  <c r="E2845" i="4"/>
  <c r="E2846" i="4"/>
  <c r="E2847" i="4"/>
  <c r="E2848" i="4"/>
  <c r="E2849" i="4"/>
  <c r="E2850" i="4"/>
  <c r="E2851" i="4"/>
  <c r="E2852" i="4"/>
  <c r="E2853" i="4"/>
  <c r="E2854" i="4"/>
  <c r="E2855" i="4"/>
  <c r="E2856" i="4"/>
  <c r="E2857" i="4"/>
  <c r="E2858" i="4"/>
  <c r="E2859" i="4"/>
  <c r="E2860" i="4"/>
  <c r="E2861" i="4"/>
  <c r="E2862" i="4"/>
  <c r="E2863" i="4"/>
  <c r="E2864" i="4"/>
  <c r="E2865" i="4"/>
  <c r="E2866" i="4"/>
  <c r="E2867" i="4"/>
  <c r="E2868" i="4"/>
  <c r="E2869" i="4"/>
  <c r="E2870" i="4"/>
  <c r="E2871" i="4"/>
  <c r="E2872" i="4"/>
  <c r="E2873" i="4"/>
  <c r="E2874" i="4"/>
  <c r="E2875" i="4"/>
  <c r="E2876" i="4"/>
  <c r="E2877" i="4"/>
  <c r="E2878" i="4"/>
  <c r="E2879" i="4"/>
  <c r="E2880" i="4"/>
  <c r="E2881" i="4"/>
  <c r="E2882" i="4"/>
  <c r="E2883" i="4"/>
  <c r="E2884" i="4"/>
  <c r="E2885" i="4"/>
  <c r="E2886" i="4"/>
  <c r="E2887" i="4"/>
  <c r="E2888" i="4"/>
  <c r="E2889" i="4"/>
  <c r="E2890" i="4"/>
  <c r="E2891" i="4"/>
  <c r="E2892" i="4"/>
  <c r="E2893" i="4"/>
  <c r="E2894" i="4"/>
  <c r="E2895" i="4"/>
  <c r="E2896" i="4"/>
  <c r="E2897" i="4"/>
  <c r="E2898" i="4"/>
  <c r="E2899" i="4"/>
  <c r="E2900" i="4"/>
  <c r="E2901" i="4"/>
  <c r="E2902" i="4"/>
  <c r="E2903" i="4"/>
  <c r="E2904" i="4"/>
  <c r="E2905" i="4"/>
  <c r="E2906" i="4"/>
  <c r="E2907" i="4"/>
  <c r="E2908" i="4"/>
  <c r="E2909" i="4"/>
  <c r="E2910" i="4"/>
  <c r="E2911" i="4"/>
  <c r="E2912" i="4"/>
  <c r="E2913" i="4"/>
  <c r="E2914" i="4"/>
  <c r="E2915" i="4"/>
  <c r="E2916" i="4"/>
  <c r="E2917" i="4"/>
  <c r="E2918" i="4"/>
  <c r="E2919" i="4"/>
  <c r="E2920" i="4"/>
  <c r="E2921" i="4"/>
  <c r="E2922" i="4"/>
  <c r="E2923" i="4"/>
  <c r="E2924" i="4"/>
  <c r="E2925" i="4"/>
  <c r="E2926" i="4"/>
  <c r="E2927" i="4"/>
  <c r="E2928" i="4"/>
  <c r="E2929" i="4"/>
  <c r="E2930" i="4"/>
  <c r="E2931" i="4"/>
  <c r="E2932" i="4"/>
  <c r="E2933" i="4"/>
  <c r="E2934" i="4"/>
  <c r="E2935" i="4"/>
  <c r="E2936" i="4"/>
  <c r="E2937" i="4"/>
  <c r="E2938" i="4"/>
  <c r="E2939" i="4"/>
  <c r="E2940" i="4"/>
  <c r="E2941" i="4"/>
  <c r="E2942" i="4"/>
  <c r="E2943" i="4"/>
  <c r="E2944" i="4"/>
  <c r="E2945" i="4"/>
  <c r="E2946" i="4"/>
  <c r="E2947" i="4"/>
  <c r="E2948" i="4"/>
  <c r="E2949" i="4"/>
  <c r="E2950" i="4"/>
  <c r="E2951" i="4"/>
  <c r="E2952" i="4"/>
  <c r="E2953" i="4"/>
  <c r="E2954" i="4"/>
  <c r="E2955" i="4"/>
  <c r="E2956" i="4"/>
  <c r="E2957" i="4"/>
  <c r="E2958" i="4"/>
  <c r="E2959" i="4"/>
  <c r="E2960" i="4"/>
  <c r="E2961" i="4"/>
  <c r="E2962" i="4"/>
  <c r="E2963" i="4"/>
  <c r="E2964" i="4"/>
  <c r="E2965" i="4"/>
  <c r="E2966" i="4"/>
  <c r="E2967" i="4"/>
  <c r="E2968" i="4"/>
  <c r="E2969" i="4"/>
  <c r="E2970" i="4"/>
  <c r="E2971" i="4"/>
  <c r="E2972" i="4"/>
  <c r="E2973" i="4"/>
  <c r="E2974" i="4"/>
  <c r="E2975" i="4"/>
  <c r="E2976" i="4"/>
  <c r="E2977" i="4"/>
  <c r="E2978" i="4"/>
  <c r="E2979" i="4"/>
  <c r="E2980" i="4"/>
  <c r="E2981" i="4"/>
  <c r="E2982" i="4"/>
  <c r="E2983" i="4"/>
  <c r="E2984" i="4"/>
  <c r="E2985" i="4"/>
  <c r="E2986" i="4"/>
  <c r="E2987" i="4"/>
  <c r="E2988" i="4"/>
  <c r="E2989" i="4"/>
  <c r="E2990" i="4"/>
  <c r="E2991" i="4"/>
  <c r="E2992" i="4"/>
  <c r="E2993" i="4"/>
  <c r="E2994" i="4"/>
  <c r="E2995" i="4"/>
  <c r="E2996" i="4"/>
  <c r="E2997" i="4"/>
  <c r="E2998" i="4"/>
  <c r="E2999" i="4"/>
  <c r="E3000" i="4"/>
  <c r="E3001" i="4"/>
  <c r="E3002" i="4"/>
  <c r="E3003" i="4"/>
  <c r="E3004" i="4"/>
  <c r="E3005" i="4"/>
  <c r="E3006" i="4"/>
  <c r="E3007" i="4"/>
  <c r="E3008" i="4"/>
  <c r="E3009" i="4"/>
  <c r="E3010" i="4"/>
  <c r="E3011" i="4"/>
  <c r="E3012" i="4"/>
  <c r="E3013" i="4"/>
  <c r="E3014" i="4"/>
  <c r="E3015" i="4"/>
  <c r="E3016" i="4"/>
  <c r="E3017" i="4"/>
  <c r="E3018" i="4"/>
  <c r="E3019" i="4"/>
  <c r="E3020" i="4"/>
  <c r="E3021" i="4"/>
  <c r="E3022" i="4"/>
  <c r="E3023" i="4"/>
  <c r="E3024" i="4"/>
  <c r="E3025" i="4"/>
  <c r="E3026" i="4"/>
  <c r="E3027" i="4"/>
  <c r="E3028" i="4"/>
  <c r="E3029" i="4"/>
  <c r="E3030" i="4"/>
  <c r="E3031" i="4"/>
  <c r="E3032" i="4"/>
  <c r="E3033" i="4"/>
  <c r="E3034" i="4"/>
  <c r="E3035" i="4"/>
  <c r="E3036" i="4"/>
  <c r="E3037" i="4"/>
  <c r="E3038" i="4"/>
  <c r="E3039" i="4"/>
  <c r="E3040" i="4"/>
  <c r="E3041" i="4"/>
  <c r="E3042" i="4"/>
  <c r="E3043" i="4"/>
  <c r="E3044" i="4"/>
  <c r="E3045" i="4"/>
  <c r="E3046" i="4"/>
  <c r="E3047" i="4"/>
  <c r="E3048" i="4"/>
  <c r="E3049" i="4"/>
  <c r="E3050" i="4"/>
  <c r="E3051" i="4"/>
  <c r="E3052" i="4"/>
  <c r="E3053" i="4"/>
  <c r="E3054" i="4"/>
  <c r="E3055" i="4"/>
  <c r="E3056" i="4"/>
  <c r="E3057" i="4"/>
  <c r="E3058" i="4"/>
  <c r="E3059" i="4"/>
  <c r="E3060" i="4"/>
  <c r="E3061" i="4"/>
  <c r="E3062" i="4"/>
  <c r="E3063" i="4"/>
  <c r="E3064" i="4"/>
  <c r="E3065" i="4"/>
  <c r="E3066" i="4"/>
  <c r="E3067" i="4"/>
  <c r="E3068" i="4"/>
  <c r="E3069" i="4"/>
  <c r="E3070" i="4"/>
  <c r="E3071" i="4"/>
  <c r="E3072" i="4"/>
  <c r="E3073" i="4"/>
  <c r="E3074" i="4"/>
  <c r="E3075" i="4"/>
  <c r="E3076" i="4"/>
  <c r="E3077" i="4"/>
  <c r="E3078" i="4"/>
  <c r="E3079" i="4"/>
  <c r="E3080" i="4"/>
  <c r="E3081" i="4"/>
  <c r="E3082" i="4"/>
  <c r="E3083" i="4"/>
  <c r="E3084" i="4"/>
  <c r="E3085" i="4"/>
  <c r="E3086" i="4"/>
  <c r="E3087" i="4"/>
  <c r="E3088" i="4"/>
  <c r="E3089" i="4"/>
  <c r="E3090" i="4"/>
  <c r="E3091" i="4"/>
  <c r="E3092" i="4"/>
  <c r="E3093" i="4"/>
  <c r="E3094" i="4"/>
  <c r="E3095" i="4"/>
  <c r="E3096" i="4"/>
  <c r="E3097" i="4"/>
  <c r="E3098" i="4"/>
  <c r="E3099" i="4"/>
  <c r="E3100" i="4"/>
  <c r="E3101" i="4"/>
  <c r="E3102" i="4"/>
  <c r="E3103" i="4"/>
  <c r="E3104" i="4"/>
  <c r="E3105" i="4"/>
  <c r="E3106" i="4"/>
  <c r="E3107" i="4"/>
  <c r="E3108" i="4"/>
  <c r="E3109" i="4"/>
  <c r="E3110" i="4"/>
  <c r="E3111" i="4"/>
  <c r="E3112" i="4"/>
  <c r="E3113" i="4"/>
  <c r="E3114" i="4"/>
  <c r="E3115" i="4"/>
  <c r="E3116" i="4"/>
  <c r="E3117" i="4"/>
  <c r="E3118" i="4"/>
  <c r="E3119" i="4"/>
  <c r="E3120" i="4"/>
  <c r="E3121" i="4"/>
  <c r="E3122" i="4"/>
  <c r="E3123" i="4"/>
  <c r="E3124" i="4"/>
  <c r="E3125" i="4"/>
  <c r="E3126" i="4"/>
  <c r="E3127" i="4"/>
  <c r="E3128" i="4"/>
  <c r="E3129" i="4"/>
  <c r="E3130" i="4"/>
  <c r="E3131" i="4"/>
  <c r="E3132" i="4"/>
  <c r="E3133" i="4"/>
  <c r="E3134" i="4"/>
  <c r="E3135" i="4"/>
  <c r="E3136" i="4"/>
  <c r="E3137" i="4"/>
  <c r="E3138" i="4"/>
  <c r="E3139" i="4"/>
  <c r="E3140" i="4"/>
  <c r="E3141" i="4"/>
  <c r="E3142" i="4"/>
  <c r="E3143" i="4"/>
  <c r="E3144" i="4"/>
  <c r="E3145" i="4"/>
  <c r="E3146" i="4"/>
  <c r="E3147" i="4"/>
  <c r="E3148" i="4"/>
  <c r="E3149" i="4"/>
  <c r="E3150" i="4"/>
  <c r="E3151" i="4"/>
  <c r="E3152" i="4"/>
  <c r="E3153" i="4"/>
  <c r="E3154" i="4"/>
  <c r="E3155" i="4"/>
  <c r="E3156" i="4"/>
  <c r="E3157" i="4"/>
  <c r="E3158" i="4"/>
  <c r="E3159" i="4"/>
  <c r="E3160" i="4"/>
  <c r="E3161" i="4"/>
  <c r="E3162" i="4"/>
  <c r="E3163" i="4"/>
  <c r="E3164" i="4"/>
  <c r="E3165" i="4"/>
  <c r="E3166" i="4"/>
  <c r="E3167" i="4"/>
  <c r="E3168" i="4"/>
  <c r="E3169" i="4"/>
  <c r="E3170" i="4"/>
  <c r="E3171" i="4"/>
  <c r="E3172" i="4"/>
  <c r="E3173" i="4"/>
  <c r="E3174" i="4"/>
  <c r="E3175" i="4"/>
  <c r="E3176" i="4"/>
  <c r="E3177" i="4"/>
  <c r="E3178" i="4"/>
  <c r="E3179" i="4"/>
  <c r="E3180" i="4"/>
  <c r="E3181" i="4"/>
  <c r="E3182" i="4"/>
  <c r="E3183" i="4"/>
  <c r="E3184" i="4"/>
  <c r="E3185" i="4"/>
  <c r="E3186" i="4"/>
  <c r="E3187" i="4"/>
  <c r="E3188" i="4"/>
  <c r="E3189" i="4"/>
  <c r="E3190" i="4"/>
  <c r="E3191" i="4"/>
  <c r="E3192" i="4"/>
  <c r="E3193" i="4"/>
  <c r="E3194" i="4"/>
  <c r="E3195" i="4"/>
  <c r="E3196" i="4"/>
  <c r="E3197" i="4"/>
  <c r="E3198" i="4"/>
  <c r="E3199" i="4"/>
  <c r="E3200" i="4"/>
  <c r="E3201" i="4"/>
  <c r="E3202" i="4"/>
  <c r="E3203" i="4"/>
  <c r="E3204" i="4"/>
  <c r="E3205" i="4"/>
  <c r="E3206" i="4"/>
  <c r="E3207" i="4"/>
  <c r="E3208" i="4"/>
  <c r="E3209" i="4"/>
  <c r="E3210" i="4"/>
  <c r="E3211" i="4"/>
  <c r="E3212" i="4"/>
  <c r="E3213" i="4"/>
  <c r="E3214" i="4"/>
  <c r="E3215" i="4"/>
  <c r="E3216" i="4"/>
  <c r="E3217" i="4"/>
  <c r="E3218" i="4"/>
  <c r="E3219" i="4"/>
  <c r="E3220" i="4"/>
  <c r="E3221" i="4"/>
  <c r="E3222" i="4"/>
  <c r="E3223" i="4"/>
  <c r="E3224" i="4"/>
  <c r="E3225" i="4"/>
  <c r="E3226" i="4"/>
  <c r="E3227" i="4"/>
  <c r="E3228" i="4"/>
  <c r="E3229" i="4"/>
  <c r="E3230" i="4"/>
  <c r="E3231" i="4"/>
  <c r="E3232" i="4"/>
  <c r="E3233" i="4"/>
  <c r="E3234" i="4"/>
  <c r="E3235" i="4"/>
  <c r="E3236" i="4"/>
  <c r="E3237" i="4"/>
  <c r="E3238" i="4"/>
  <c r="E3239" i="4"/>
  <c r="E3240" i="4"/>
  <c r="E3241" i="4"/>
  <c r="E3242" i="4"/>
  <c r="E3243" i="4"/>
  <c r="E3244" i="4"/>
  <c r="E3245" i="4"/>
  <c r="E3246" i="4"/>
  <c r="E3247" i="4"/>
  <c r="E3248" i="4"/>
  <c r="E3249" i="4"/>
  <c r="E3250" i="4"/>
  <c r="E3251" i="4"/>
  <c r="E3252" i="4"/>
  <c r="E3253" i="4"/>
  <c r="E3254" i="4"/>
  <c r="E3255" i="4"/>
  <c r="E3256" i="4"/>
  <c r="E3257" i="4"/>
  <c r="E3258" i="4"/>
  <c r="E3259" i="4"/>
  <c r="E3260" i="4"/>
  <c r="E3261" i="4"/>
  <c r="E3262" i="4"/>
  <c r="E3263" i="4"/>
  <c r="E3264" i="4"/>
  <c r="E3265" i="4"/>
  <c r="E3266" i="4"/>
  <c r="E3267" i="4"/>
  <c r="E3268" i="4"/>
  <c r="E3269" i="4"/>
  <c r="E3270" i="4"/>
  <c r="E3271" i="4"/>
  <c r="E3272" i="4"/>
  <c r="E3273" i="4"/>
  <c r="E3274" i="4"/>
  <c r="E3275" i="4"/>
  <c r="E3276" i="4"/>
  <c r="E3277" i="4"/>
  <c r="E3278" i="4"/>
  <c r="E3279" i="4"/>
  <c r="E3280" i="4"/>
  <c r="E3281" i="4"/>
  <c r="E3282" i="4"/>
  <c r="E3283" i="4"/>
  <c r="E3284" i="4"/>
  <c r="E3285" i="4"/>
  <c r="E3286" i="4"/>
  <c r="E3287" i="4"/>
  <c r="E3288" i="4"/>
  <c r="E3289" i="4"/>
  <c r="E3290" i="4"/>
  <c r="E3291" i="4"/>
  <c r="E3292" i="4"/>
  <c r="E3293" i="4"/>
  <c r="E3294" i="4"/>
  <c r="E3295" i="4"/>
  <c r="E3296" i="4"/>
  <c r="E3297" i="4"/>
  <c r="E3298" i="4"/>
  <c r="E3299" i="4"/>
  <c r="E3300" i="4"/>
  <c r="E3301" i="4"/>
  <c r="E3302" i="4"/>
  <c r="E3303" i="4"/>
  <c r="E3304" i="4"/>
  <c r="E3305" i="4"/>
  <c r="E3306" i="4"/>
  <c r="E3307" i="4"/>
  <c r="E3308" i="4"/>
  <c r="E3309" i="4"/>
  <c r="E3310" i="4"/>
  <c r="E3311" i="4"/>
  <c r="E3312" i="4"/>
  <c r="E3313" i="4"/>
  <c r="E3314" i="4"/>
  <c r="E3315" i="4"/>
  <c r="E3316" i="4"/>
  <c r="E3317" i="4"/>
  <c r="E3318" i="4"/>
  <c r="E3319" i="4"/>
  <c r="E3320" i="4"/>
  <c r="E3321" i="4"/>
  <c r="E3322" i="4"/>
  <c r="E3323" i="4"/>
  <c r="E3324" i="4"/>
  <c r="E3325" i="4"/>
  <c r="E3326" i="4"/>
  <c r="E3327" i="4"/>
  <c r="E3328" i="4"/>
  <c r="E3329" i="4"/>
  <c r="E3330" i="4"/>
  <c r="E3331" i="4"/>
  <c r="E3332" i="4"/>
  <c r="E3333" i="4"/>
  <c r="E3334" i="4"/>
  <c r="E3335" i="4"/>
  <c r="E3336" i="4"/>
  <c r="E3337" i="4"/>
  <c r="E3338" i="4"/>
  <c r="E3339" i="4"/>
  <c r="E3340" i="4"/>
  <c r="E3341" i="4"/>
  <c r="E3342" i="4"/>
  <c r="E3343" i="4"/>
  <c r="E3344" i="4"/>
  <c r="E3345" i="4"/>
  <c r="E3346" i="4"/>
  <c r="E3347" i="4"/>
  <c r="E3348" i="4"/>
  <c r="E3349" i="4"/>
  <c r="E3350" i="4"/>
  <c r="E3351" i="4"/>
  <c r="E3352" i="4"/>
  <c r="E3353" i="4"/>
  <c r="E3354" i="4"/>
  <c r="E3355" i="4"/>
  <c r="E3356" i="4"/>
  <c r="E3357" i="4"/>
  <c r="E3358" i="4"/>
  <c r="E3359" i="4"/>
  <c r="E3360" i="4"/>
  <c r="E3361" i="4"/>
  <c r="E3362" i="4"/>
  <c r="E3363" i="4"/>
  <c r="E3364" i="4"/>
  <c r="E3365" i="4"/>
  <c r="E3366" i="4"/>
  <c r="E3367" i="4"/>
  <c r="E3368" i="4"/>
  <c r="E3369" i="4"/>
  <c r="E3370" i="4"/>
  <c r="E3371" i="4"/>
  <c r="E3372" i="4"/>
  <c r="E3373" i="4"/>
  <c r="E3374" i="4"/>
  <c r="E3375" i="4"/>
  <c r="E3376" i="4"/>
  <c r="E3377" i="4"/>
  <c r="E3378" i="4"/>
  <c r="E3379" i="4"/>
  <c r="E3380" i="4"/>
  <c r="E3381" i="4"/>
  <c r="E3382" i="4"/>
  <c r="E3383" i="4"/>
  <c r="E3384" i="4"/>
  <c r="E3385" i="4"/>
  <c r="E3386" i="4"/>
  <c r="E3387" i="4"/>
  <c r="E3388" i="4"/>
  <c r="E3389" i="4"/>
  <c r="E3390" i="4"/>
  <c r="E3391" i="4"/>
  <c r="E3392" i="4"/>
  <c r="E3393" i="4"/>
  <c r="E3394" i="4"/>
  <c r="E3395" i="4"/>
  <c r="E3396" i="4"/>
  <c r="E3397" i="4"/>
  <c r="E3398" i="4"/>
  <c r="E3399" i="4"/>
  <c r="E3400" i="4"/>
  <c r="E3401" i="4"/>
  <c r="E3402" i="4"/>
  <c r="E3403" i="4"/>
  <c r="E3404" i="4"/>
  <c r="E3405" i="4"/>
  <c r="E3406" i="4"/>
  <c r="E3407" i="4"/>
  <c r="E3408" i="4"/>
  <c r="E3409" i="4"/>
  <c r="E3410" i="4"/>
  <c r="E3411" i="4"/>
  <c r="E3412" i="4"/>
  <c r="E3413" i="4"/>
  <c r="E3414" i="4"/>
  <c r="E3415" i="4"/>
  <c r="E3416" i="4"/>
  <c r="E3417" i="4"/>
  <c r="E3418" i="4"/>
  <c r="E3419" i="4"/>
  <c r="E3420" i="4"/>
  <c r="E3421" i="4"/>
  <c r="E3422" i="4"/>
  <c r="E3423" i="4"/>
  <c r="E3424" i="4"/>
  <c r="E3425" i="4"/>
  <c r="E3426" i="4"/>
  <c r="E3427" i="4"/>
  <c r="E3428" i="4"/>
  <c r="E3429" i="4"/>
  <c r="E3430" i="4"/>
  <c r="E3431" i="4"/>
  <c r="E3432" i="4"/>
  <c r="E3433" i="4"/>
  <c r="E3434" i="4"/>
  <c r="E3435" i="4"/>
  <c r="E3436" i="4"/>
  <c r="E3437" i="4"/>
  <c r="E3438" i="4"/>
  <c r="E3439" i="4"/>
  <c r="E3440" i="4"/>
  <c r="E3441" i="4"/>
  <c r="E3442" i="4"/>
  <c r="E3443" i="4"/>
  <c r="E3444" i="4"/>
  <c r="E3445" i="4"/>
  <c r="E3446" i="4"/>
  <c r="E3447" i="4"/>
  <c r="E3448" i="4"/>
  <c r="E3449" i="4"/>
  <c r="E3450" i="4"/>
  <c r="E3451" i="4"/>
  <c r="E3452" i="4"/>
  <c r="E3453" i="4"/>
  <c r="E3454" i="4"/>
  <c r="E3455" i="4"/>
  <c r="E3456" i="4"/>
  <c r="E3457" i="4"/>
  <c r="E3458" i="4"/>
  <c r="E3459" i="4"/>
  <c r="E3460" i="4"/>
  <c r="E3461" i="4"/>
  <c r="E3462" i="4"/>
  <c r="E3463" i="4"/>
  <c r="E3464" i="4"/>
  <c r="E3465" i="4"/>
  <c r="E3466" i="4"/>
  <c r="E3467" i="4"/>
  <c r="E3468" i="4"/>
  <c r="E3469" i="4"/>
  <c r="E3470" i="4"/>
  <c r="E3471" i="4"/>
  <c r="E3472" i="4"/>
  <c r="E3473" i="4"/>
  <c r="E3474" i="4"/>
  <c r="E3475" i="4"/>
  <c r="E3476" i="4"/>
  <c r="E3477" i="4"/>
  <c r="E3478" i="4"/>
  <c r="E3479" i="4"/>
  <c r="E3480" i="4"/>
  <c r="E3481" i="4"/>
  <c r="E3482" i="4"/>
  <c r="E3483" i="4"/>
  <c r="E3484" i="4"/>
  <c r="E3485" i="4"/>
  <c r="E3486" i="4"/>
  <c r="E3487" i="4"/>
  <c r="E3488" i="4"/>
  <c r="E3489" i="4"/>
  <c r="E3490" i="4"/>
  <c r="E3491" i="4"/>
  <c r="E3492" i="4"/>
  <c r="E3493" i="4"/>
  <c r="E3494" i="4"/>
  <c r="E3495" i="4"/>
  <c r="E3496" i="4"/>
  <c r="E3497" i="4"/>
  <c r="E3498" i="4"/>
  <c r="E3499" i="4"/>
  <c r="E3500" i="4"/>
  <c r="E3501" i="4"/>
  <c r="E3502" i="4"/>
  <c r="E3503" i="4"/>
  <c r="E3504" i="4"/>
  <c r="E3505" i="4"/>
  <c r="E3506" i="4"/>
  <c r="E3507" i="4"/>
  <c r="E3508" i="4"/>
  <c r="E3509" i="4"/>
  <c r="E3510" i="4"/>
  <c r="E3511" i="4"/>
  <c r="E3512" i="4"/>
  <c r="E3513" i="4"/>
  <c r="E3514" i="4"/>
  <c r="E3515" i="4"/>
  <c r="E3516" i="4"/>
  <c r="E3517" i="4"/>
  <c r="E3518" i="4"/>
  <c r="E3519" i="4"/>
  <c r="E3520" i="4"/>
  <c r="E3521" i="4"/>
  <c r="E3522" i="4"/>
  <c r="E3523" i="4"/>
  <c r="E3524" i="4"/>
  <c r="E3525" i="4"/>
  <c r="E3526" i="4"/>
  <c r="E3527" i="4"/>
  <c r="E3528" i="4"/>
  <c r="E3529" i="4"/>
  <c r="E3530" i="4"/>
  <c r="E3531" i="4"/>
  <c r="E3532" i="4"/>
  <c r="E3533" i="4"/>
  <c r="E3534" i="4"/>
  <c r="E3535" i="4"/>
  <c r="E3536" i="4"/>
  <c r="E3537" i="4"/>
  <c r="E3538" i="4"/>
  <c r="E3539" i="4"/>
  <c r="E3540" i="4"/>
  <c r="E3541" i="4"/>
  <c r="E3542" i="4"/>
  <c r="E3543" i="4"/>
  <c r="E3544" i="4"/>
  <c r="E3545" i="4"/>
  <c r="E3546" i="4"/>
  <c r="E3547" i="4"/>
  <c r="E3548" i="4"/>
  <c r="E3549" i="4"/>
  <c r="E3550" i="4"/>
  <c r="E3551" i="4"/>
  <c r="E3552" i="4"/>
  <c r="E3553" i="4"/>
  <c r="E3554" i="4"/>
  <c r="E3555" i="4"/>
  <c r="E3556" i="4"/>
  <c r="E3557" i="4"/>
  <c r="E3558" i="4"/>
  <c r="E3559" i="4"/>
  <c r="E3560" i="4"/>
  <c r="E3561" i="4"/>
  <c r="E3562" i="4"/>
  <c r="E3563" i="4"/>
  <c r="E3564" i="4"/>
  <c r="E3565" i="4"/>
  <c r="E3566" i="4"/>
  <c r="E3567" i="4"/>
  <c r="E3568" i="4"/>
  <c r="E3569" i="4"/>
  <c r="E3570" i="4"/>
  <c r="E3571" i="4"/>
  <c r="E3572" i="4"/>
  <c r="E3573" i="4"/>
  <c r="E3574" i="4"/>
  <c r="E3575" i="4"/>
  <c r="E3576" i="4"/>
  <c r="E3577" i="4"/>
  <c r="E3578" i="4"/>
  <c r="E3579" i="4"/>
  <c r="E3580" i="4"/>
  <c r="E3581" i="4"/>
  <c r="E3582" i="4"/>
  <c r="E3583" i="4"/>
  <c r="E3584" i="4"/>
  <c r="E3585" i="4"/>
  <c r="E3586" i="4"/>
  <c r="E3587" i="4"/>
  <c r="E3588" i="4"/>
  <c r="E3589" i="4"/>
  <c r="E3590" i="4"/>
  <c r="E3591" i="4"/>
  <c r="E3592" i="4"/>
  <c r="E3593" i="4"/>
  <c r="E3594" i="4"/>
  <c r="E3595" i="4"/>
  <c r="E3596" i="4"/>
  <c r="E3597" i="4"/>
  <c r="E3598" i="4"/>
  <c r="E3599" i="4"/>
  <c r="E3600" i="4"/>
  <c r="E3601" i="4"/>
  <c r="E3602" i="4"/>
  <c r="E3603" i="4"/>
  <c r="E3604" i="4"/>
  <c r="E3605" i="4"/>
  <c r="E3606" i="4"/>
  <c r="E3607" i="4"/>
  <c r="E3608" i="4"/>
  <c r="E3609" i="4"/>
  <c r="E3610" i="4"/>
  <c r="E3611" i="4"/>
  <c r="E3612" i="4"/>
  <c r="E3613" i="4"/>
  <c r="E3614" i="4"/>
  <c r="E3615" i="4"/>
  <c r="E3616" i="4"/>
  <c r="E3617" i="4"/>
  <c r="E3618" i="4"/>
  <c r="E3619" i="4"/>
  <c r="E3620" i="4"/>
  <c r="E3621" i="4"/>
  <c r="E3622" i="4"/>
  <c r="E3623" i="4"/>
  <c r="E3624" i="4"/>
  <c r="E3625" i="4"/>
  <c r="E3626" i="4"/>
  <c r="E3627" i="4"/>
  <c r="E3628" i="4"/>
  <c r="E3629" i="4"/>
  <c r="E3630" i="4"/>
  <c r="E3631" i="4"/>
  <c r="E3632" i="4"/>
  <c r="E3633" i="4"/>
  <c r="E3634" i="4"/>
  <c r="E3635" i="4"/>
  <c r="E3636" i="4"/>
  <c r="E3637" i="4"/>
  <c r="E3638" i="4"/>
  <c r="E3639" i="4"/>
  <c r="E3640" i="4"/>
  <c r="E3641" i="4"/>
  <c r="E3642" i="4"/>
  <c r="E3643" i="4"/>
  <c r="E3644" i="4"/>
  <c r="E3645" i="4"/>
  <c r="E3646" i="4"/>
  <c r="E3647" i="4"/>
  <c r="E3648" i="4"/>
  <c r="E3649" i="4"/>
  <c r="E3650" i="4"/>
  <c r="E3651" i="4"/>
  <c r="E3652" i="4"/>
  <c r="E3653" i="4"/>
  <c r="E3654" i="4"/>
  <c r="E3655" i="4"/>
  <c r="E3656" i="4"/>
  <c r="E3657" i="4"/>
  <c r="E3658" i="4"/>
  <c r="E3659" i="4"/>
  <c r="E3660" i="4"/>
  <c r="E3661" i="4"/>
  <c r="E3662" i="4"/>
  <c r="E3663" i="4"/>
  <c r="E3664" i="4"/>
  <c r="E3665" i="4"/>
  <c r="E3666" i="4"/>
  <c r="E3667" i="4"/>
  <c r="E3668" i="4"/>
  <c r="E3669" i="4"/>
  <c r="E3670" i="4"/>
  <c r="E3671" i="4"/>
  <c r="E3672" i="4"/>
  <c r="E3673" i="4"/>
  <c r="E3674" i="4"/>
  <c r="E3675" i="4"/>
  <c r="E3676" i="4"/>
  <c r="E3677" i="4"/>
  <c r="E3678" i="4"/>
  <c r="E3679" i="4"/>
  <c r="E3680" i="4"/>
  <c r="E3681" i="4"/>
  <c r="E3682" i="4"/>
  <c r="E3683" i="4"/>
  <c r="E3684" i="4"/>
  <c r="E3685" i="4"/>
  <c r="E3686" i="4"/>
  <c r="E3687" i="4"/>
  <c r="E3688" i="4"/>
  <c r="E3689" i="4"/>
  <c r="E3690" i="4"/>
  <c r="E3691" i="4"/>
  <c r="E3692" i="4"/>
  <c r="E3693" i="4"/>
  <c r="E3694" i="4"/>
  <c r="E3695" i="4"/>
  <c r="E3696" i="4"/>
  <c r="E3697" i="4"/>
  <c r="E3698" i="4"/>
  <c r="E3699" i="4"/>
  <c r="E3700" i="4"/>
  <c r="E3701" i="4"/>
  <c r="E3702" i="4"/>
  <c r="E3703" i="4"/>
  <c r="E3704" i="4"/>
  <c r="E3705" i="4"/>
  <c r="E3706" i="4"/>
  <c r="E3707" i="4"/>
  <c r="E3708" i="4"/>
  <c r="E3709" i="4"/>
  <c r="E3710" i="4"/>
  <c r="E3711" i="4"/>
  <c r="E3712" i="4"/>
  <c r="E3713" i="4"/>
  <c r="E3714" i="4"/>
  <c r="E3715" i="4"/>
  <c r="E3716" i="4"/>
  <c r="E3717" i="4"/>
  <c r="E3718" i="4"/>
  <c r="E3719" i="4"/>
  <c r="E3720" i="4"/>
  <c r="E3721" i="4"/>
  <c r="E3722" i="4"/>
  <c r="E3723" i="4"/>
  <c r="E3724" i="4"/>
  <c r="E3725" i="4"/>
  <c r="E3726" i="4"/>
  <c r="E3727" i="4"/>
  <c r="E3728" i="4"/>
  <c r="E3729" i="4"/>
  <c r="E3730" i="4"/>
  <c r="E3731" i="4"/>
  <c r="E3732" i="4"/>
  <c r="E3733" i="4"/>
  <c r="E3734" i="4"/>
  <c r="E3735" i="4"/>
  <c r="E3736" i="4"/>
  <c r="E3737" i="4"/>
  <c r="E3738" i="4"/>
  <c r="E3739" i="4"/>
  <c r="E3740" i="4"/>
  <c r="E3741" i="4"/>
  <c r="E3742" i="4"/>
  <c r="E3743" i="4"/>
  <c r="E3744" i="4"/>
  <c r="E3745" i="4"/>
  <c r="E3746" i="4"/>
  <c r="E3747" i="4"/>
  <c r="E3748" i="4"/>
  <c r="E3749" i="4"/>
  <c r="E3750" i="4"/>
  <c r="E3751" i="4"/>
  <c r="E3752" i="4"/>
  <c r="E3753" i="4"/>
  <c r="E3754" i="4"/>
  <c r="E3755" i="4"/>
  <c r="E3756" i="4"/>
  <c r="E3757" i="4"/>
  <c r="E3758" i="4"/>
  <c r="E3759" i="4"/>
  <c r="E3760" i="4"/>
  <c r="E3761" i="4"/>
  <c r="E3762" i="4"/>
  <c r="E3763" i="4"/>
  <c r="E3764" i="4"/>
  <c r="E3765" i="4"/>
  <c r="E3766" i="4"/>
  <c r="E3767" i="4"/>
  <c r="E3768" i="4"/>
  <c r="E3769" i="4"/>
  <c r="E3770" i="4"/>
  <c r="E3771" i="4"/>
  <c r="E3772" i="4"/>
  <c r="E3773" i="4"/>
  <c r="E3774" i="4"/>
  <c r="E3775" i="4"/>
  <c r="E3776" i="4"/>
  <c r="E3777" i="4"/>
  <c r="E3778" i="4"/>
  <c r="E3779" i="4"/>
  <c r="E3780" i="4"/>
  <c r="E3781" i="4"/>
  <c r="E3782" i="4"/>
  <c r="E3783" i="4"/>
  <c r="E3784" i="4"/>
  <c r="E3785" i="4"/>
  <c r="E3786" i="4"/>
  <c r="E3787" i="4"/>
  <c r="E3788" i="4"/>
  <c r="E3789" i="4"/>
  <c r="E3790" i="4"/>
  <c r="E3791" i="4"/>
  <c r="E3792" i="4"/>
  <c r="E3793" i="4"/>
  <c r="E3794" i="4"/>
  <c r="E3795" i="4"/>
  <c r="E3796" i="4"/>
  <c r="E3797" i="4"/>
  <c r="E3798" i="4"/>
  <c r="E3799" i="4"/>
  <c r="E3800" i="4"/>
  <c r="E3801" i="4"/>
  <c r="E3802" i="4"/>
  <c r="E3803" i="4"/>
  <c r="E3804" i="4"/>
  <c r="E3805" i="4"/>
  <c r="E3806" i="4"/>
  <c r="E3807" i="4"/>
  <c r="E3808" i="4"/>
  <c r="E3809" i="4"/>
  <c r="E3810" i="4"/>
  <c r="E3811" i="4"/>
  <c r="E3812" i="4"/>
  <c r="E3813" i="4"/>
  <c r="E3814" i="4"/>
  <c r="E3815" i="4"/>
  <c r="E3816" i="4"/>
  <c r="E3817" i="4"/>
  <c r="E3818" i="4"/>
  <c r="E3819" i="4"/>
  <c r="E3820" i="4"/>
  <c r="E3821" i="4"/>
  <c r="E3822" i="4"/>
  <c r="E3823" i="4"/>
  <c r="E3824" i="4"/>
  <c r="E3825" i="4"/>
  <c r="E3826" i="4"/>
  <c r="E3827" i="4"/>
  <c r="E3828" i="4"/>
  <c r="E3829" i="4"/>
  <c r="E3830" i="4"/>
  <c r="E3831" i="4"/>
  <c r="E3832" i="4"/>
  <c r="E3833" i="4"/>
  <c r="E3834" i="4"/>
  <c r="E3835" i="4"/>
  <c r="E3836" i="4"/>
  <c r="E3837" i="4"/>
  <c r="E3838" i="4"/>
  <c r="E3839" i="4"/>
  <c r="E3840" i="4"/>
  <c r="E3841" i="4"/>
  <c r="E3842" i="4"/>
  <c r="E3843" i="4"/>
  <c r="E3844" i="4"/>
  <c r="E3845" i="4"/>
  <c r="E3846" i="4"/>
  <c r="E3847" i="4"/>
  <c r="E3848" i="4"/>
  <c r="E3849" i="4"/>
  <c r="E3850" i="4"/>
  <c r="E3851" i="4"/>
  <c r="E3852" i="4"/>
  <c r="E3853" i="4"/>
  <c r="E3854" i="4"/>
  <c r="E3855" i="4"/>
  <c r="E3856" i="4"/>
  <c r="E3857" i="4"/>
  <c r="E3858" i="4"/>
  <c r="E3859" i="4"/>
  <c r="E3860" i="4"/>
  <c r="E3861" i="4"/>
  <c r="E3862" i="4"/>
  <c r="E3863" i="4"/>
  <c r="E3864" i="4"/>
  <c r="E3865" i="4"/>
  <c r="E3866" i="4"/>
  <c r="E3867" i="4"/>
  <c r="E3868" i="4"/>
  <c r="E3869" i="4"/>
  <c r="E3870" i="4"/>
  <c r="E3871" i="4"/>
  <c r="E3872" i="4"/>
  <c r="E3873" i="4"/>
  <c r="E3874" i="4"/>
  <c r="E3875" i="4"/>
  <c r="E3876" i="4"/>
  <c r="E3877" i="4"/>
  <c r="E3878" i="4"/>
  <c r="E3879" i="4"/>
  <c r="E3880" i="4"/>
  <c r="E3881" i="4"/>
  <c r="E3882" i="4"/>
  <c r="E3883" i="4"/>
  <c r="E3884" i="4"/>
  <c r="E3885" i="4"/>
  <c r="E3886" i="4"/>
  <c r="E3887" i="4"/>
  <c r="E3888" i="4"/>
  <c r="E3889" i="4"/>
  <c r="E3890" i="4"/>
  <c r="E3891" i="4"/>
  <c r="E3892" i="4"/>
  <c r="E3893" i="4"/>
  <c r="E3894" i="4"/>
  <c r="E3895" i="4"/>
  <c r="E3896" i="4"/>
  <c r="E3897" i="4"/>
  <c r="E3898" i="4"/>
  <c r="E3899" i="4"/>
  <c r="E3900" i="4"/>
  <c r="E3901" i="4"/>
  <c r="E3902" i="4"/>
  <c r="E3903" i="4"/>
  <c r="E3904" i="4"/>
  <c r="E3905" i="4"/>
  <c r="E3906" i="4"/>
  <c r="E3907" i="4"/>
  <c r="E3908" i="4"/>
  <c r="E3909" i="4"/>
  <c r="E3910" i="4"/>
  <c r="E3911" i="4"/>
  <c r="E3912" i="4"/>
  <c r="E3913" i="4"/>
  <c r="E3914" i="4"/>
  <c r="E3915" i="4"/>
  <c r="E3916" i="4"/>
  <c r="E3917" i="4"/>
  <c r="E3918" i="4"/>
  <c r="E3919" i="4"/>
  <c r="E3920" i="4"/>
  <c r="E3921" i="4"/>
  <c r="E3922" i="4"/>
  <c r="E3923" i="4"/>
  <c r="E3924" i="4"/>
  <c r="E3925" i="4"/>
  <c r="E3926" i="4"/>
  <c r="E3927" i="4"/>
  <c r="E3928" i="4"/>
  <c r="E3929" i="4"/>
  <c r="E3930" i="4"/>
  <c r="E3931" i="4"/>
  <c r="E3932" i="4"/>
  <c r="E3933" i="4"/>
  <c r="E3934" i="4"/>
  <c r="E3935" i="4"/>
  <c r="E3936" i="4"/>
  <c r="E3937" i="4"/>
  <c r="E3938" i="4"/>
  <c r="E3939" i="4"/>
  <c r="E3940" i="4"/>
  <c r="E3941" i="4"/>
  <c r="E3942" i="4"/>
  <c r="E3943" i="4"/>
  <c r="E3944" i="4"/>
  <c r="E3945" i="4"/>
  <c r="E3946" i="4"/>
  <c r="E3947" i="4"/>
  <c r="E3948" i="4"/>
  <c r="E3949" i="4"/>
  <c r="E3950" i="4"/>
  <c r="E3951" i="4"/>
  <c r="E3952" i="4"/>
  <c r="E3953" i="4"/>
  <c r="E3954" i="4"/>
  <c r="E3955" i="4"/>
  <c r="E3956" i="4"/>
  <c r="E3957" i="4"/>
  <c r="E3958" i="4"/>
  <c r="E3959" i="4"/>
  <c r="E3960" i="4"/>
  <c r="E3961" i="4"/>
  <c r="E3962" i="4"/>
  <c r="E3963" i="4"/>
  <c r="E3964" i="4"/>
  <c r="E3965" i="4"/>
  <c r="E3966" i="4"/>
  <c r="E3967" i="4"/>
  <c r="E3968" i="4"/>
  <c r="E3969" i="4"/>
  <c r="E3970" i="4"/>
  <c r="E3971" i="4"/>
  <c r="E3972" i="4"/>
  <c r="E3973" i="4"/>
  <c r="E3974" i="4"/>
  <c r="E3975" i="4"/>
  <c r="E3976" i="4"/>
  <c r="E3977" i="4"/>
  <c r="E3978" i="4"/>
  <c r="E3979" i="4"/>
  <c r="E3980" i="4"/>
  <c r="E3981" i="4"/>
  <c r="E3982" i="4"/>
  <c r="E3983" i="4"/>
  <c r="E3984" i="4"/>
  <c r="E3985" i="4"/>
  <c r="E3986" i="4"/>
  <c r="E3987" i="4"/>
  <c r="E3988" i="4"/>
  <c r="E3989" i="4"/>
  <c r="E3990" i="4"/>
  <c r="E3991" i="4"/>
  <c r="E3992" i="4"/>
  <c r="E3993" i="4"/>
  <c r="E3994" i="4"/>
  <c r="E3995" i="4"/>
  <c r="E3996" i="4"/>
  <c r="E3997" i="4"/>
  <c r="E3998" i="4"/>
  <c r="E3999" i="4"/>
  <c r="E4000" i="4"/>
  <c r="E4001" i="4"/>
  <c r="E4002" i="4"/>
  <c r="E4003" i="4"/>
  <c r="E4004" i="4"/>
  <c r="E4005" i="4"/>
  <c r="E4006" i="4"/>
  <c r="E4007" i="4"/>
  <c r="E4008" i="4"/>
  <c r="E4009" i="4"/>
  <c r="E4010" i="4"/>
  <c r="E4011" i="4"/>
  <c r="E4012" i="4"/>
  <c r="E4013" i="4"/>
  <c r="E4014" i="4"/>
  <c r="E4015" i="4"/>
  <c r="E4016" i="4"/>
  <c r="E4017" i="4"/>
  <c r="E4018" i="4"/>
  <c r="E4019" i="4"/>
  <c r="E4020" i="4"/>
  <c r="E4021" i="4"/>
  <c r="E4022" i="4"/>
  <c r="E4023" i="4"/>
  <c r="E4024" i="4"/>
  <c r="E4025" i="4"/>
  <c r="E4026" i="4"/>
  <c r="E4027" i="4"/>
  <c r="E4028" i="4"/>
  <c r="E4029" i="4"/>
  <c r="E4030" i="4"/>
  <c r="E4031" i="4"/>
  <c r="E4032" i="4"/>
  <c r="E4033" i="4"/>
  <c r="E4034" i="4"/>
  <c r="E4035" i="4"/>
  <c r="E4036" i="4"/>
  <c r="E4037" i="4"/>
  <c r="E4038" i="4"/>
  <c r="E4039" i="4"/>
  <c r="E4040" i="4"/>
  <c r="E4041" i="4"/>
  <c r="E4042" i="4"/>
  <c r="E4043" i="4"/>
  <c r="E4044" i="4"/>
  <c r="E4045" i="4"/>
  <c r="E4046" i="4"/>
  <c r="E4047" i="4"/>
  <c r="E4048" i="4"/>
  <c r="E4049" i="4"/>
  <c r="E4050" i="4"/>
  <c r="E4051" i="4"/>
  <c r="E4052" i="4"/>
  <c r="E4053" i="4"/>
  <c r="E4054" i="4"/>
  <c r="E4055" i="4"/>
  <c r="E4056" i="4"/>
  <c r="E4057" i="4"/>
  <c r="E4058" i="4"/>
  <c r="E4059" i="4"/>
  <c r="E4060" i="4"/>
  <c r="E4061" i="4"/>
  <c r="E4062" i="4"/>
  <c r="E4063" i="4"/>
  <c r="E4064" i="4"/>
  <c r="E4065" i="4"/>
  <c r="E4066" i="4"/>
  <c r="E4067" i="4"/>
  <c r="E4068" i="4"/>
  <c r="E4069" i="4"/>
  <c r="E4070" i="4"/>
  <c r="E4071" i="4"/>
  <c r="E4072" i="4"/>
  <c r="E4073" i="4"/>
  <c r="E4074" i="4"/>
  <c r="E4075" i="4"/>
  <c r="E4076" i="4"/>
  <c r="E4077" i="4"/>
  <c r="E4078" i="4"/>
  <c r="E4079" i="4"/>
  <c r="E4080" i="4"/>
  <c r="E4081" i="4"/>
  <c r="E4082" i="4"/>
  <c r="E4083" i="4"/>
  <c r="E4084" i="4"/>
  <c r="E4085" i="4"/>
  <c r="E4086" i="4"/>
  <c r="E4087" i="4"/>
  <c r="E4088" i="4"/>
  <c r="E4089" i="4"/>
  <c r="E4090" i="4"/>
  <c r="E4091" i="4"/>
  <c r="E4092" i="4"/>
  <c r="E4093" i="4"/>
  <c r="E4094" i="4"/>
  <c r="E4095" i="4"/>
  <c r="E4096" i="4"/>
  <c r="E4097" i="4"/>
  <c r="E4098" i="4"/>
  <c r="E4099" i="4"/>
  <c r="E4100" i="4"/>
  <c r="E4101" i="4"/>
  <c r="E4102" i="4"/>
  <c r="E4103" i="4"/>
  <c r="E4104" i="4"/>
  <c r="E4105" i="4"/>
  <c r="E4106" i="4"/>
  <c r="E4107" i="4"/>
  <c r="E4108" i="4"/>
  <c r="E4109" i="4"/>
  <c r="E4110" i="4"/>
  <c r="E4111" i="4"/>
  <c r="E4112" i="4"/>
  <c r="E4113" i="4"/>
  <c r="E4114" i="4"/>
  <c r="E4115" i="4"/>
  <c r="E4116" i="4"/>
  <c r="E4117" i="4"/>
  <c r="E4118" i="4"/>
  <c r="E4119" i="4"/>
  <c r="E4120" i="4"/>
  <c r="E4121" i="4"/>
  <c r="E4122" i="4"/>
  <c r="E4123" i="4"/>
  <c r="E4124" i="4"/>
  <c r="E4125" i="4"/>
  <c r="E4126" i="4"/>
  <c r="E4127" i="4"/>
  <c r="E4128" i="4"/>
  <c r="E4129" i="4"/>
  <c r="E4130" i="4"/>
  <c r="E4131" i="4"/>
  <c r="E4132" i="4"/>
  <c r="E4133" i="4"/>
  <c r="E4134" i="4"/>
  <c r="E4135" i="4"/>
  <c r="E4136" i="4"/>
  <c r="E4137" i="4"/>
  <c r="E4138" i="4"/>
  <c r="E4139" i="4"/>
  <c r="E4140" i="4"/>
  <c r="E4141" i="4"/>
  <c r="E4142" i="4"/>
  <c r="E4143" i="4"/>
  <c r="E4144" i="4"/>
  <c r="E4145" i="4"/>
  <c r="E4146" i="4"/>
  <c r="E4147" i="4"/>
  <c r="E4148" i="4"/>
  <c r="E4149" i="4"/>
  <c r="E4150" i="4"/>
  <c r="E4151" i="4"/>
  <c r="E4152" i="4"/>
  <c r="E4153" i="4"/>
  <c r="E4154" i="4"/>
  <c r="E4155" i="4"/>
  <c r="E4156" i="4"/>
  <c r="E4157" i="4"/>
  <c r="E4158" i="4"/>
  <c r="E4159" i="4"/>
  <c r="E4160" i="4"/>
  <c r="E4161" i="4"/>
  <c r="E4162" i="4"/>
  <c r="E4163" i="4"/>
  <c r="E4164" i="4"/>
  <c r="E4165" i="4"/>
  <c r="E4166" i="4"/>
  <c r="E4167" i="4"/>
  <c r="E4168" i="4"/>
  <c r="E4169" i="4"/>
  <c r="E4170" i="4"/>
  <c r="E4171" i="4"/>
  <c r="E4172" i="4"/>
  <c r="E4173" i="4"/>
  <c r="E4174" i="4"/>
  <c r="E4175" i="4"/>
  <c r="E4176" i="4"/>
  <c r="E4177" i="4"/>
  <c r="E4178" i="4"/>
  <c r="E4179" i="4"/>
  <c r="E4180" i="4"/>
  <c r="E4181" i="4"/>
  <c r="E4182" i="4"/>
  <c r="E4183" i="4"/>
  <c r="E4184" i="4"/>
  <c r="E4185" i="4"/>
  <c r="E4186" i="4"/>
  <c r="E4187" i="4"/>
  <c r="E4188" i="4"/>
  <c r="E4189" i="4"/>
  <c r="E4190" i="4"/>
  <c r="E4191" i="4"/>
  <c r="E4192" i="4"/>
  <c r="E4193" i="4"/>
  <c r="E4194" i="4"/>
  <c r="E4195" i="4"/>
  <c r="E4196" i="4"/>
  <c r="E4197" i="4"/>
  <c r="E4198" i="4"/>
  <c r="E4199" i="4"/>
  <c r="E4200" i="4"/>
  <c r="E4201" i="4"/>
  <c r="E4202" i="4"/>
  <c r="E4203" i="4"/>
  <c r="E4204" i="4"/>
  <c r="E4205" i="4"/>
  <c r="E4206" i="4"/>
  <c r="E4207" i="4"/>
  <c r="E4208" i="4"/>
  <c r="E4209" i="4"/>
  <c r="E4210" i="4"/>
  <c r="E4211" i="4"/>
  <c r="E4212" i="4"/>
  <c r="E4213" i="4"/>
  <c r="E4214" i="4"/>
  <c r="E4215" i="4"/>
  <c r="E4216" i="4"/>
  <c r="E4217" i="4"/>
  <c r="E4218" i="4"/>
  <c r="E4219" i="4"/>
  <c r="E4220" i="4"/>
  <c r="E4221" i="4"/>
  <c r="E4222" i="4"/>
  <c r="E4223" i="4"/>
  <c r="E4224" i="4"/>
  <c r="E4225" i="4"/>
  <c r="E4226" i="4"/>
  <c r="E4227" i="4"/>
  <c r="E4228" i="4"/>
  <c r="E4229" i="4"/>
  <c r="E4230" i="4"/>
  <c r="E4231" i="4"/>
  <c r="E4232" i="4"/>
  <c r="E4233" i="4"/>
  <c r="E4234" i="4"/>
  <c r="E4235" i="4"/>
  <c r="E4236" i="4"/>
  <c r="E4237" i="4"/>
  <c r="E4238" i="4"/>
  <c r="E4239" i="4"/>
  <c r="E4240" i="4"/>
  <c r="E4241" i="4"/>
  <c r="E4242" i="4"/>
  <c r="E4243" i="4"/>
  <c r="E4244" i="4"/>
  <c r="E4245" i="4"/>
  <c r="E4246" i="4"/>
  <c r="E4247" i="4"/>
  <c r="E4248" i="4"/>
  <c r="E4249" i="4"/>
  <c r="E4250" i="4"/>
  <c r="E4251" i="4"/>
  <c r="E4252" i="4"/>
  <c r="E4253" i="4"/>
  <c r="E4254" i="4"/>
  <c r="E4255" i="4"/>
  <c r="E4256" i="4"/>
  <c r="E4257" i="4"/>
  <c r="E4258" i="4"/>
  <c r="E4259" i="4"/>
  <c r="E4260" i="4"/>
  <c r="E4261" i="4"/>
  <c r="E4262" i="4"/>
  <c r="E4263" i="4"/>
  <c r="E4264" i="4"/>
  <c r="E4265" i="4"/>
  <c r="E4266" i="4"/>
  <c r="E4267" i="4"/>
  <c r="E4268" i="4"/>
  <c r="E4269" i="4"/>
  <c r="E4270" i="4"/>
  <c r="E4271" i="4"/>
  <c r="E4272" i="4"/>
  <c r="E4273" i="4"/>
  <c r="E4274" i="4"/>
  <c r="E4275" i="4"/>
  <c r="E4276" i="4"/>
  <c r="E4277" i="4"/>
  <c r="E4278" i="4"/>
  <c r="E4279" i="4"/>
  <c r="E4280" i="4"/>
  <c r="E4281" i="4"/>
  <c r="E4282" i="4"/>
  <c r="E4283" i="4"/>
  <c r="E4284" i="4"/>
  <c r="E4285" i="4"/>
  <c r="E4286" i="4"/>
  <c r="E4287" i="4"/>
  <c r="E4288" i="4"/>
  <c r="E4289" i="4"/>
  <c r="E4290" i="4"/>
  <c r="E4291" i="4"/>
  <c r="E4292" i="4"/>
  <c r="E4293" i="4"/>
  <c r="E4294" i="4"/>
  <c r="E4295" i="4"/>
  <c r="E4296" i="4"/>
  <c r="E4297" i="4"/>
  <c r="E4298" i="4"/>
  <c r="E4299" i="4"/>
  <c r="E4300" i="4"/>
  <c r="E4301" i="4"/>
  <c r="E4302" i="4"/>
  <c r="E4303" i="4"/>
  <c r="E4304" i="4"/>
  <c r="E4305" i="4"/>
  <c r="E4306" i="4"/>
  <c r="E4307" i="4"/>
  <c r="E4308" i="4"/>
  <c r="E4309" i="4"/>
  <c r="E4310" i="4"/>
  <c r="E4311" i="4"/>
  <c r="E4312" i="4"/>
  <c r="E4313" i="4"/>
  <c r="E4314" i="4"/>
  <c r="E4315" i="4"/>
  <c r="E4316" i="4"/>
  <c r="E4317" i="4"/>
  <c r="E4318" i="4"/>
  <c r="E4319" i="4"/>
  <c r="E4320" i="4"/>
  <c r="E4321" i="4"/>
  <c r="E4322" i="4"/>
  <c r="E4323" i="4"/>
  <c r="E4324" i="4"/>
  <c r="E4325" i="4"/>
  <c r="E4326" i="4"/>
  <c r="E4327" i="4"/>
  <c r="E4328" i="4"/>
  <c r="E4329" i="4"/>
  <c r="E4330" i="4"/>
  <c r="E4331" i="4"/>
  <c r="E4332" i="4"/>
  <c r="E4333" i="4"/>
  <c r="E4334" i="4"/>
  <c r="E4335" i="4"/>
  <c r="E4336" i="4"/>
  <c r="E4337" i="4"/>
  <c r="E4338" i="4"/>
  <c r="E4339" i="4"/>
  <c r="E4340" i="4"/>
  <c r="E4341" i="4"/>
  <c r="E4342" i="4"/>
  <c r="E4343" i="4"/>
  <c r="E4344" i="4"/>
  <c r="E4345" i="4"/>
  <c r="E4346" i="4"/>
  <c r="E4347" i="4"/>
  <c r="E4348" i="4"/>
  <c r="E4349" i="4"/>
  <c r="E4350" i="4"/>
  <c r="E4351" i="4"/>
  <c r="E4352" i="4"/>
  <c r="E4353" i="4"/>
  <c r="E4354" i="4"/>
  <c r="E4355" i="4"/>
  <c r="E4356" i="4"/>
  <c r="E4357" i="4"/>
  <c r="E4358" i="4"/>
  <c r="E4359" i="4"/>
  <c r="E4360" i="4"/>
  <c r="E4361" i="4"/>
  <c r="E4362" i="4"/>
  <c r="E4363" i="4"/>
  <c r="E4364" i="4"/>
  <c r="E4365" i="4"/>
  <c r="E4366" i="4"/>
  <c r="E4367" i="4"/>
  <c r="E4368" i="4"/>
  <c r="E4369" i="4"/>
  <c r="E4370" i="4"/>
  <c r="E4371" i="4"/>
  <c r="E4372" i="4"/>
  <c r="E4373" i="4"/>
  <c r="E4374" i="4"/>
  <c r="E4375" i="4"/>
  <c r="E4376" i="4"/>
  <c r="E4377" i="4"/>
  <c r="E4378" i="4"/>
  <c r="E4379" i="4"/>
  <c r="E4380" i="4"/>
  <c r="E4381" i="4"/>
  <c r="E4382" i="4"/>
  <c r="E4383" i="4"/>
  <c r="E4384" i="4"/>
  <c r="E4385" i="4"/>
  <c r="E4386" i="4"/>
  <c r="E4387" i="4"/>
  <c r="E4388" i="4"/>
  <c r="E4389" i="4"/>
  <c r="E4390" i="4"/>
  <c r="E4391" i="4"/>
  <c r="E4392" i="4"/>
  <c r="E4393" i="4"/>
  <c r="E4394" i="4"/>
  <c r="E4395" i="4"/>
  <c r="E4396" i="4"/>
  <c r="E4397" i="4"/>
  <c r="E4398" i="4"/>
  <c r="E4399" i="4"/>
  <c r="E4400" i="4"/>
  <c r="E4401" i="4"/>
  <c r="E4402" i="4"/>
  <c r="E4403" i="4"/>
  <c r="E4404" i="4"/>
  <c r="E4405" i="4"/>
  <c r="E4406" i="4"/>
  <c r="E4407" i="4"/>
  <c r="E4408" i="4"/>
  <c r="E4409" i="4"/>
  <c r="E4410" i="4"/>
  <c r="E4411" i="4"/>
  <c r="E4412" i="4"/>
  <c r="E4413" i="4"/>
  <c r="E4414" i="4"/>
  <c r="E4415" i="4"/>
  <c r="E4416" i="4"/>
  <c r="E4417" i="4"/>
  <c r="E4418" i="4"/>
  <c r="E4419" i="4"/>
  <c r="E4420" i="4"/>
  <c r="E4421" i="4"/>
  <c r="E4422" i="4"/>
  <c r="E4423" i="4"/>
  <c r="E4424" i="4"/>
  <c r="E4425" i="4"/>
  <c r="E4426" i="4"/>
  <c r="E4427" i="4"/>
  <c r="E4428" i="4"/>
  <c r="E4429" i="4"/>
  <c r="E4430" i="4"/>
  <c r="E4431" i="4"/>
  <c r="E4432" i="4"/>
  <c r="E4433" i="4"/>
  <c r="E4434" i="4"/>
  <c r="E4435" i="4"/>
  <c r="E4436" i="4"/>
  <c r="E4437" i="4"/>
  <c r="E4438" i="4"/>
  <c r="E4439" i="4"/>
  <c r="E4440" i="4"/>
  <c r="E4441" i="4"/>
  <c r="E4442" i="4"/>
  <c r="E4443" i="4"/>
  <c r="E4444" i="4"/>
  <c r="E4445" i="4"/>
  <c r="E4446" i="4"/>
  <c r="E4447" i="4"/>
  <c r="E4448" i="4"/>
  <c r="E4449" i="4"/>
  <c r="E4450" i="4"/>
  <c r="E4451" i="4"/>
  <c r="E4452" i="4"/>
  <c r="E4453" i="4"/>
  <c r="E4454" i="4"/>
  <c r="E4455" i="4"/>
  <c r="E4456" i="4"/>
  <c r="E4457" i="4"/>
  <c r="E4458" i="4"/>
  <c r="E4459" i="4"/>
  <c r="E4460" i="4"/>
  <c r="E4461" i="4"/>
  <c r="E4462" i="4"/>
  <c r="E4463" i="4"/>
  <c r="E4464" i="4"/>
  <c r="E4465" i="4"/>
  <c r="E4466" i="4"/>
  <c r="E4467" i="4"/>
  <c r="E4468" i="4"/>
  <c r="E4469" i="4"/>
  <c r="E4470" i="4"/>
  <c r="E4471" i="4"/>
  <c r="E4472" i="4"/>
  <c r="E4473" i="4"/>
  <c r="E4474" i="4"/>
  <c r="E4475" i="4"/>
  <c r="E4476" i="4"/>
  <c r="E4477" i="4"/>
  <c r="E4478" i="4"/>
  <c r="E4479" i="4"/>
  <c r="E4480" i="4"/>
  <c r="E4481" i="4"/>
  <c r="E4482" i="4"/>
  <c r="E4483" i="4"/>
  <c r="E4484" i="4"/>
  <c r="E4485" i="4"/>
  <c r="E4486" i="4"/>
  <c r="E4487" i="4"/>
  <c r="E4488" i="4"/>
  <c r="E4489" i="4"/>
  <c r="E4490" i="4"/>
  <c r="E4491" i="4"/>
  <c r="E4492" i="4"/>
  <c r="E4493" i="4"/>
  <c r="E4494" i="4"/>
  <c r="E4495" i="4"/>
  <c r="E4496" i="4"/>
  <c r="E4497" i="4"/>
  <c r="E4498" i="4"/>
  <c r="E4499" i="4"/>
  <c r="E4500" i="4"/>
  <c r="E4501" i="4"/>
  <c r="E4502" i="4"/>
  <c r="E4503" i="4"/>
  <c r="E4504" i="4"/>
  <c r="E4505" i="4"/>
  <c r="E4506" i="4"/>
  <c r="E4507" i="4"/>
  <c r="E4508" i="4"/>
  <c r="E4509" i="4"/>
  <c r="E4510" i="4"/>
  <c r="E4511" i="4"/>
  <c r="E4512" i="4"/>
  <c r="E4513" i="4"/>
  <c r="E4514" i="4"/>
  <c r="E4515" i="4"/>
  <c r="E4516" i="4"/>
  <c r="E4517" i="4"/>
  <c r="E4518" i="4"/>
  <c r="E4519" i="4"/>
  <c r="E4520" i="4"/>
  <c r="E4521" i="4"/>
  <c r="E4522" i="4"/>
  <c r="E4523" i="4"/>
  <c r="E4524" i="4"/>
  <c r="E4525" i="4"/>
  <c r="E4526" i="4"/>
  <c r="E4527" i="4"/>
  <c r="E4528" i="4"/>
  <c r="E4529" i="4"/>
  <c r="E4530" i="4"/>
  <c r="E4531" i="4"/>
  <c r="E4532" i="4"/>
  <c r="E4533" i="4"/>
  <c r="E4534" i="4"/>
  <c r="E4535" i="4"/>
  <c r="E4536" i="4"/>
  <c r="E4537" i="4"/>
  <c r="E4538" i="4"/>
  <c r="E4539" i="4"/>
  <c r="E4540" i="4"/>
  <c r="E4541" i="4"/>
  <c r="E4542" i="4"/>
  <c r="E4543" i="4"/>
  <c r="E4544" i="4"/>
  <c r="E4545" i="4"/>
  <c r="E4546" i="4"/>
  <c r="E4547" i="4"/>
  <c r="E4548" i="4"/>
  <c r="E4549" i="4"/>
  <c r="E4550" i="4"/>
  <c r="E4551" i="4"/>
  <c r="E4552" i="4"/>
  <c r="E4553" i="4"/>
  <c r="E4554" i="4"/>
  <c r="E4555" i="4"/>
  <c r="E4556" i="4"/>
  <c r="E4557" i="4"/>
  <c r="E4558" i="4"/>
  <c r="E4559" i="4"/>
  <c r="E4560" i="4"/>
  <c r="E4561" i="4"/>
  <c r="E4562" i="4"/>
  <c r="E4563" i="4"/>
  <c r="E4564" i="4"/>
  <c r="E4565" i="4"/>
  <c r="E4566" i="4"/>
  <c r="E4567" i="4"/>
  <c r="E4568" i="4"/>
  <c r="E4569" i="4"/>
  <c r="E4570" i="4"/>
  <c r="E4571" i="4"/>
  <c r="E4572" i="4"/>
  <c r="E4573" i="4"/>
  <c r="E4574" i="4"/>
  <c r="E4575" i="4"/>
  <c r="E4576" i="4"/>
  <c r="E4577" i="4"/>
  <c r="E4578" i="4"/>
  <c r="E4579" i="4"/>
  <c r="E4580" i="4"/>
  <c r="E4581" i="4"/>
  <c r="E4582" i="4"/>
  <c r="E4583" i="4"/>
  <c r="E4584" i="4"/>
  <c r="E4585" i="4"/>
  <c r="E4586" i="4"/>
  <c r="E4587" i="4"/>
  <c r="E4588" i="4"/>
  <c r="E4589" i="4"/>
  <c r="E4590" i="4"/>
  <c r="E4591" i="4"/>
  <c r="E4592" i="4"/>
  <c r="E4593" i="4"/>
  <c r="E4594" i="4"/>
  <c r="E4595" i="4"/>
  <c r="E4596" i="4"/>
  <c r="E4597" i="4"/>
  <c r="E4598" i="4"/>
  <c r="E4599" i="4"/>
  <c r="E4600" i="4"/>
  <c r="E4601" i="4"/>
  <c r="E4602" i="4"/>
  <c r="E4603" i="4"/>
  <c r="E4604" i="4"/>
  <c r="E4605" i="4"/>
  <c r="E4606" i="4"/>
  <c r="E4607" i="4"/>
  <c r="E4608" i="4"/>
  <c r="E4609" i="4"/>
  <c r="E4610" i="4"/>
  <c r="E4611" i="4"/>
  <c r="E4612" i="4"/>
  <c r="E4613" i="4"/>
  <c r="E4614" i="4"/>
  <c r="E4615" i="4"/>
  <c r="E4616" i="4"/>
  <c r="E4617" i="4"/>
  <c r="E4618" i="4"/>
  <c r="E4619" i="4"/>
  <c r="E4620" i="4"/>
  <c r="E4621" i="4"/>
  <c r="E4622" i="4"/>
  <c r="E4623" i="4"/>
  <c r="E4624" i="4"/>
  <c r="E4625" i="4"/>
  <c r="E4626" i="4"/>
  <c r="E4627" i="4"/>
  <c r="E4628" i="4"/>
  <c r="E4629" i="4"/>
  <c r="E4630" i="4"/>
  <c r="E4631" i="4"/>
  <c r="E4632" i="4"/>
  <c r="E4633" i="4"/>
  <c r="E4634" i="4"/>
  <c r="E4635" i="4"/>
  <c r="E4636" i="4"/>
  <c r="E4637" i="4"/>
  <c r="E4638" i="4"/>
  <c r="E4639" i="4"/>
  <c r="E4640" i="4"/>
  <c r="E4641" i="4"/>
  <c r="E4642" i="4"/>
  <c r="E4643" i="4"/>
  <c r="E4644" i="4"/>
  <c r="E4645" i="4"/>
  <c r="E4646" i="4"/>
  <c r="E4647" i="4"/>
  <c r="E4648" i="4"/>
  <c r="E4649" i="4"/>
  <c r="E4650" i="4"/>
  <c r="E4651" i="4"/>
  <c r="E4652" i="4"/>
  <c r="E4653" i="4"/>
  <c r="E4654" i="4"/>
  <c r="E4655" i="4"/>
  <c r="E4656" i="4"/>
  <c r="E4657" i="4"/>
  <c r="E4658" i="4"/>
  <c r="E4659" i="4"/>
  <c r="E4660" i="4"/>
  <c r="E4661" i="4"/>
  <c r="E4662" i="4"/>
  <c r="E4663" i="4"/>
  <c r="E4664" i="4"/>
  <c r="E4665" i="4"/>
  <c r="E4666" i="4"/>
  <c r="E4667" i="4"/>
  <c r="E4668" i="4"/>
  <c r="E4669" i="4"/>
  <c r="E4670" i="4"/>
  <c r="E4671" i="4"/>
  <c r="E4672" i="4"/>
  <c r="E4673" i="4"/>
  <c r="E4674" i="4"/>
  <c r="E4675" i="4"/>
  <c r="E4676" i="4"/>
  <c r="E4677" i="4"/>
  <c r="E4678" i="4"/>
  <c r="E4679" i="4"/>
  <c r="E4680" i="4"/>
  <c r="E4681" i="4"/>
  <c r="E4682" i="4"/>
  <c r="E4683" i="4"/>
  <c r="E4684" i="4"/>
  <c r="E4685" i="4"/>
  <c r="E4686" i="4"/>
  <c r="E4687" i="4"/>
  <c r="E4688" i="4"/>
  <c r="E4689" i="4"/>
  <c r="E4690" i="4"/>
  <c r="E4691" i="4"/>
  <c r="E4692" i="4"/>
  <c r="E4693" i="4"/>
  <c r="E4694" i="4"/>
  <c r="E4695" i="4"/>
  <c r="E4696" i="4"/>
  <c r="E4697" i="4"/>
  <c r="E4698" i="4"/>
  <c r="E4699" i="4"/>
  <c r="E4700" i="4"/>
  <c r="E4701" i="4"/>
  <c r="E4702" i="4"/>
  <c r="E4703" i="4"/>
  <c r="E4704" i="4"/>
  <c r="E4705" i="4"/>
  <c r="E4706" i="4"/>
  <c r="E4707" i="4"/>
  <c r="E4708" i="4"/>
  <c r="E4709" i="4"/>
  <c r="E4710" i="4"/>
  <c r="E4711" i="4"/>
  <c r="E4712" i="4"/>
  <c r="E4713" i="4"/>
  <c r="E4714" i="4"/>
  <c r="E4715" i="4"/>
  <c r="E4716" i="4"/>
  <c r="E4717" i="4"/>
  <c r="E4718" i="4"/>
  <c r="E4719" i="4"/>
  <c r="E4720" i="4"/>
  <c r="E4721" i="4"/>
  <c r="E4722" i="4"/>
  <c r="E4723" i="4"/>
  <c r="E4724" i="4"/>
  <c r="E4725" i="4"/>
  <c r="E4726" i="4"/>
  <c r="E4727" i="4"/>
  <c r="E4728" i="4"/>
  <c r="E4729" i="4"/>
  <c r="E4730" i="4"/>
  <c r="E4731" i="4"/>
  <c r="E4732" i="4"/>
  <c r="E4733" i="4"/>
  <c r="E4734" i="4"/>
  <c r="E4735" i="4"/>
  <c r="E4736" i="4"/>
  <c r="E4737" i="4"/>
  <c r="E4738" i="4"/>
  <c r="E4739" i="4"/>
  <c r="E4740" i="4"/>
  <c r="E4741" i="4"/>
  <c r="E4742" i="4"/>
  <c r="E4743" i="4"/>
  <c r="E4744" i="4"/>
  <c r="E4745" i="4"/>
  <c r="E4746" i="4"/>
  <c r="E4747" i="4"/>
  <c r="E4748" i="4"/>
  <c r="E4749" i="4"/>
  <c r="E4750" i="4"/>
  <c r="E4751" i="4"/>
  <c r="E4752" i="4"/>
  <c r="E4753" i="4"/>
  <c r="E4754" i="4"/>
  <c r="E4755" i="4"/>
  <c r="E4756" i="4"/>
  <c r="E4757" i="4"/>
  <c r="E4758" i="4"/>
  <c r="E4759" i="4"/>
  <c r="E4760" i="4"/>
  <c r="E4761" i="4"/>
  <c r="E4762" i="4"/>
  <c r="E4763" i="4"/>
  <c r="E4764" i="4"/>
  <c r="E4765" i="4"/>
  <c r="E4766" i="4"/>
  <c r="E4767" i="4"/>
  <c r="E4768" i="4"/>
  <c r="E4769" i="4"/>
  <c r="E4770" i="4"/>
  <c r="E4771" i="4"/>
  <c r="E4772" i="4"/>
  <c r="E4773" i="4"/>
  <c r="E4774" i="4"/>
  <c r="E4775" i="4"/>
  <c r="E4776" i="4"/>
  <c r="E4777" i="4"/>
  <c r="E4778" i="4"/>
  <c r="E4779" i="4"/>
  <c r="E4780" i="4"/>
  <c r="E4781" i="4"/>
  <c r="E4782" i="4"/>
  <c r="E4783" i="4"/>
  <c r="E4784" i="4"/>
  <c r="E4785" i="4"/>
  <c r="E4786" i="4"/>
  <c r="E4787" i="4"/>
  <c r="E4788" i="4"/>
  <c r="E4789" i="4"/>
  <c r="E4790" i="4"/>
  <c r="E4791" i="4"/>
  <c r="E4792" i="4"/>
  <c r="E4793" i="4"/>
  <c r="E4794" i="4"/>
  <c r="E4795" i="4"/>
  <c r="E4796" i="4"/>
  <c r="E4797" i="4"/>
  <c r="E4798" i="4"/>
  <c r="E4799" i="4"/>
  <c r="E4800" i="4"/>
  <c r="E4801" i="4"/>
  <c r="E4802" i="4"/>
  <c r="E4803" i="4"/>
  <c r="E4804" i="4"/>
  <c r="E4805" i="4"/>
  <c r="E4806" i="4"/>
  <c r="E4807" i="4"/>
  <c r="E4808" i="4"/>
  <c r="E4809" i="4"/>
  <c r="E4810" i="4"/>
  <c r="E4811" i="4"/>
  <c r="E4812" i="4"/>
  <c r="E4813" i="4"/>
  <c r="E4814" i="4"/>
  <c r="E4815" i="4"/>
  <c r="E4816" i="4"/>
  <c r="E4817" i="4"/>
  <c r="E4818" i="4"/>
  <c r="E4819" i="4"/>
  <c r="E4820" i="4"/>
  <c r="E4821" i="4"/>
  <c r="E4822" i="4"/>
  <c r="E4823" i="4"/>
  <c r="E4824" i="4"/>
  <c r="E4825" i="4"/>
  <c r="E4826" i="4"/>
  <c r="E4827" i="4"/>
  <c r="E4828" i="4"/>
  <c r="E4829" i="4"/>
  <c r="E4830" i="4"/>
  <c r="E4831" i="4"/>
  <c r="E4832" i="4"/>
  <c r="E4833" i="4"/>
  <c r="E4834" i="4"/>
  <c r="E4835" i="4"/>
  <c r="E4836" i="4"/>
  <c r="E4837" i="4"/>
  <c r="E4838" i="4"/>
  <c r="E4839" i="4"/>
  <c r="E4840" i="4"/>
  <c r="E4841" i="4"/>
  <c r="E4842" i="4"/>
  <c r="E4843" i="4"/>
  <c r="E4844" i="4"/>
  <c r="E4845" i="4"/>
  <c r="E4846" i="4"/>
  <c r="E4847" i="4"/>
  <c r="E4848" i="4"/>
  <c r="E4849" i="4"/>
  <c r="E4850" i="4"/>
  <c r="E4851" i="4"/>
  <c r="E4852" i="4"/>
  <c r="E4853" i="4"/>
  <c r="E4854" i="4"/>
  <c r="E4855" i="4"/>
  <c r="E4856" i="4"/>
  <c r="E4857" i="4"/>
  <c r="E4858" i="4"/>
  <c r="E4859" i="4"/>
  <c r="E4860" i="4"/>
  <c r="E4861" i="4"/>
  <c r="E4862" i="4"/>
  <c r="E4863" i="4"/>
  <c r="E4864" i="4"/>
  <c r="E4865" i="4"/>
  <c r="E4866" i="4"/>
  <c r="E4867" i="4"/>
  <c r="E4868" i="4"/>
  <c r="E4869" i="4"/>
  <c r="E4870" i="4"/>
  <c r="E4871" i="4"/>
  <c r="E4872" i="4"/>
  <c r="E4873" i="4"/>
  <c r="E4874" i="4"/>
  <c r="E4875" i="4"/>
  <c r="E4876" i="4"/>
  <c r="E4877" i="4"/>
  <c r="E4878" i="4"/>
  <c r="E4879" i="4"/>
  <c r="E4880" i="4"/>
  <c r="E4881" i="4"/>
  <c r="E4882" i="4"/>
  <c r="E4883" i="4"/>
  <c r="E4884" i="4"/>
  <c r="E4885" i="4"/>
  <c r="E4886" i="4"/>
  <c r="E4887" i="4"/>
  <c r="E4888" i="4"/>
  <c r="E4889" i="4"/>
  <c r="E4890" i="4"/>
  <c r="E4891" i="4"/>
  <c r="E4892" i="4"/>
  <c r="E4893" i="4"/>
  <c r="E4894" i="4"/>
  <c r="E4895" i="4"/>
  <c r="E4896" i="4"/>
  <c r="E4897" i="4"/>
  <c r="E4898" i="4"/>
  <c r="E4899" i="4"/>
  <c r="E4900" i="4"/>
  <c r="E4901" i="4"/>
  <c r="E4902" i="4"/>
  <c r="E4903" i="4"/>
  <c r="E4904" i="4"/>
  <c r="E4905" i="4"/>
  <c r="E4906" i="4"/>
  <c r="E4907" i="4"/>
  <c r="E4908" i="4"/>
  <c r="E4909" i="4"/>
  <c r="E4910" i="4"/>
  <c r="E4911" i="4"/>
  <c r="E4912" i="4"/>
  <c r="E4913" i="4"/>
  <c r="E4914" i="4"/>
  <c r="E4915" i="4"/>
  <c r="E4916" i="4"/>
  <c r="E4917" i="4"/>
  <c r="E4918" i="4"/>
  <c r="E4919" i="4"/>
  <c r="E4920" i="4"/>
  <c r="E4921" i="4"/>
  <c r="E4922" i="4"/>
  <c r="E4923" i="4"/>
  <c r="E4924" i="4"/>
  <c r="E4925" i="4"/>
  <c r="E4926" i="4"/>
  <c r="E4927" i="4"/>
  <c r="E4928" i="4"/>
  <c r="E4929" i="4"/>
  <c r="E4930" i="4"/>
  <c r="E4931" i="4"/>
  <c r="E4932" i="4"/>
  <c r="E4933" i="4"/>
  <c r="E4934" i="4"/>
  <c r="E4935" i="4"/>
  <c r="E4936" i="4"/>
  <c r="E4937" i="4"/>
  <c r="E4938" i="4"/>
  <c r="E4939" i="4"/>
  <c r="E4940" i="4"/>
  <c r="E4941" i="4"/>
  <c r="E4942" i="4"/>
  <c r="E4943" i="4"/>
  <c r="E4944" i="4"/>
  <c r="E4945" i="4"/>
  <c r="E4946" i="4"/>
  <c r="E4947" i="4"/>
  <c r="E4948" i="4"/>
  <c r="E4949" i="4"/>
  <c r="E4950" i="4"/>
  <c r="E4951" i="4"/>
  <c r="E4952" i="4"/>
  <c r="E4953" i="4"/>
  <c r="E4954" i="4"/>
  <c r="E4955" i="4"/>
  <c r="E4956" i="4"/>
  <c r="E4957" i="4"/>
  <c r="E4958" i="4"/>
  <c r="E4959" i="4"/>
  <c r="E4960" i="4"/>
  <c r="E4961" i="4"/>
  <c r="E4962" i="4"/>
  <c r="E4963" i="4"/>
  <c r="E4964" i="4"/>
  <c r="E4965" i="4"/>
  <c r="E4966" i="4"/>
  <c r="E4967" i="4"/>
  <c r="E4968" i="4"/>
  <c r="E4969" i="4"/>
  <c r="E4970" i="4"/>
  <c r="E4971" i="4"/>
  <c r="E4972" i="4"/>
  <c r="E4973" i="4"/>
  <c r="E4974" i="4"/>
  <c r="E4975" i="4"/>
  <c r="E4976" i="4"/>
  <c r="E4977" i="4"/>
  <c r="E4978" i="4"/>
  <c r="E4979" i="4"/>
  <c r="E4980" i="4"/>
  <c r="E4981" i="4"/>
  <c r="E4982" i="4"/>
  <c r="E4983" i="4"/>
  <c r="E4984" i="4"/>
  <c r="E4985" i="4"/>
  <c r="E4986" i="4"/>
  <c r="E4987" i="4"/>
  <c r="E4988" i="4"/>
  <c r="E4989" i="4"/>
  <c r="E4990" i="4"/>
  <c r="E4991" i="4"/>
  <c r="E4992" i="4"/>
  <c r="E4993" i="4"/>
  <c r="E4994" i="4"/>
  <c r="E4995" i="4"/>
  <c r="E4996" i="4"/>
  <c r="E4997" i="4"/>
  <c r="E4998" i="4"/>
  <c r="E4999" i="4"/>
  <c r="E5000" i="4"/>
  <c r="E5001" i="4"/>
  <c r="E5002" i="4"/>
  <c r="E5003" i="4"/>
  <c r="E5004" i="4"/>
  <c r="E5005" i="4"/>
  <c r="E5006" i="4"/>
  <c r="E5007" i="4"/>
  <c r="E5008" i="4"/>
  <c r="E5009" i="4"/>
  <c r="E5010" i="4"/>
  <c r="E5011" i="4"/>
  <c r="E5012" i="4"/>
  <c r="E5013" i="4"/>
  <c r="E5014" i="4"/>
  <c r="E5015" i="4"/>
  <c r="E5016" i="4"/>
  <c r="E5017" i="4"/>
  <c r="E5018" i="4"/>
  <c r="E5019" i="4"/>
  <c r="E5020" i="4"/>
  <c r="E5021" i="4"/>
  <c r="E5022" i="4"/>
  <c r="E5023" i="4"/>
  <c r="E5024" i="4"/>
  <c r="E5025" i="4"/>
  <c r="E5026" i="4"/>
  <c r="E5027" i="4"/>
  <c r="E5028" i="4"/>
  <c r="E5029" i="4"/>
  <c r="E5030" i="4"/>
  <c r="E5031" i="4"/>
  <c r="E5032" i="4"/>
  <c r="E5033" i="4"/>
  <c r="E5034" i="4"/>
  <c r="E5035" i="4"/>
  <c r="E5036" i="4"/>
  <c r="E5037" i="4"/>
  <c r="E5038" i="4"/>
  <c r="E5039" i="4"/>
  <c r="E5040" i="4"/>
  <c r="E5041" i="4"/>
  <c r="E5042" i="4"/>
  <c r="E5043" i="4"/>
  <c r="E5044" i="4"/>
  <c r="E5045" i="4"/>
  <c r="E5046" i="4"/>
  <c r="E5047" i="4"/>
  <c r="E5048" i="4"/>
  <c r="E5049" i="4"/>
  <c r="E5050" i="4"/>
  <c r="E5051" i="4"/>
  <c r="E5052" i="4"/>
  <c r="E5053" i="4"/>
  <c r="E5054" i="4"/>
  <c r="E5055" i="4"/>
  <c r="E5056" i="4"/>
  <c r="E5057" i="4"/>
  <c r="E5058" i="4"/>
  <c r="E5059" i="4"/>
  <c r="E5060" i="4"/>
  <c r="E5061" i="4"/>
  <c r="E5062" i="4"/>
  <c r="E5063" i="4"/>
  <c r="E5064" i="4"/>
  <c r="E5065" i="4"/>
  <c r="E5066" i="4"/>
  <c r="E5067" i="4"/>
  <c r="E5068" i="4"/>
  <c r="E5069" i="4"/>
  <c r="E5070" i="4"/>
  <c r="E5071" i="4"/>
  <c r="E5072" i="4"/>
  <c r="E5073" i="4"/>
  <c r="E5074" i="4"/>
  <c r="E5075" i="4"/>
  <c r="E5076" i="4"/>
  <c r="E5077" i="4"/>
  <c r="E5078" i="4"/>
  <c r="E5079" i="4"/>
  <c r="E5080" i="4"/>
  <c r="E5081" i="4"/>
  <c r="E5082" i="4"/>
  <c r="E5083" i="4"/>
  <c r="E5084" i="4"/>
  <c r="E5085" i="4"/>
  <c r="E5086" i="4"/>
  <c r="E5087" i="4"/>
  <c r="E5088" i="4"/>
  <c r="E5089" i="4"/>
  <c r="E5090" i="4"/>
  <c r="E5091" i="4"/>
  <c r="E5092" i="4"/>
  <c r="E5093" i="4"/>
  <c r="E5094" i="4"/>
  <c r="E5095" i="4"/>
  <c r="E5096" i="4"/>
  <c r="E5097" i="4"/>
  <c r="E5098" i="4"/>
  <c r="E5099" i="4"/>
  <c r="E5100" i="4"/>
  <c r="E5101" i="4"/>
  <c r="E5102" i="4"/>
  <c r="E5103" i="4"/>
  <c r="E5104" i="4"/>
  <c r="E5105" i="4"/>
  <c r="E5106" i="4"/>
  <c r="E5107" i="4"/>
  <c r="E5108" i="4"/>
  <c r="E5109" i="4"/>
  <c r="E5110" i="4"/>
  <c r="E5111" i="4"/>
  <c r="E5112" i="4"/>
  <c r="E5113" i="4"/>
  <c r="E5114" i="4"/>
  <c r="E5115" i="4"/>
  <c r="E5116" i="4"/>
  <c r="E5117" i="4"/>
  <c r="E5118" i="4"/>
  <c r="E5119" i="4"/>
  <c r="E5120" i="4"/>
  <c r="E5121" i="4"/>
  <c r="E5122" i="4"/>
  <c r="E5123" i="4"/>
  <c r="E5124" i="4"/>
  <c r="E5125" i="4"/>
  <c r="E5126" i="4"/>
  <c r="E5127" i="4"/>
  <c r="E5128" i="4"/>
  <c r="E5129" i="4"/>
  <c r="E5130" i="4"/>
  <c r="E5131" i="4"/>
  <c r="E5132" i="4"/>
  <c r="E5133" i="4"/>
  <c r="E5134" i="4"/>
  <c r="E5135" i="4"/>
  <c r="E5136" i="4"/>
  <c r="E5137" i="4"/>
  <c r="E5138" i="4"/>
  <c r="E5139" i="4"/>
  <c r="E5140" i="4"/>
  <c r="E5141" i="4"/>
  <c r="E5142" i="4"/>
  <c r="E5143" i="4"/>
  <c r="E5144" i="4"/>
  <c r="E5145" i="4"/>
  <c r="E5146" i="4"/>
  <c r="E5147" i="4"/>
  <c r="E5148" i="4"/>
  <c r="E5149" i="4"/>
  <c r="E5150" i="4"/>
  <c r="E5151" i="4"/>
  <c r="E5152" i="4"/>
  <c r="E5153" i="4"/>
  <c r="E5154" i="4"/>
  <c r="E5155" i="4"/>
  <c r="E5156" i="4"/>
  <c r="E5157" i="4"/>
  <c r="E5158" i="4"/>
  <c r="E5159" i="4"/>
  <c r="E5160" i="4"/>
  <c r="E5161" i="4"/>
  <c r="E5162" i="4"/>
  <c r="E5163" i="4"/>
  <c r="E5164" i="4"/>
  <c r="E5165" i="4"/>
  <c r="E5166" i="4"/>
  <c r="E5167" i="4"/>
  <c r="E5168" i="4"/>
  <c r="E5169" i="4"/>
  <c r="E5170" i="4"/>
  <c r="E5171" i="4"/>
  <c r="E5172" i="4"/>
  <c r="E5173" i="4"/>
  <c r="E5174" i="4"/>
  <c r="E5175" i="4"/>
  <c r="E5176" i="4"/>
  <c r="E5177" i="4"/>
  <c r="E5178" i="4"/>
  <c r="E5179" i="4"/>
  <c r="E5180" i="4"/>
  <c r="E5181" i="4"/>
  <c r="E5182" i="4"/>
  <c r="E5183" i="4"/>
  <c r="E5184" i="4"/>
  <c r="E5185" i="4"/>
  <c r="E5186" i="4"/>
  <c r="E5187" i="4"/>
  <c r="E5188" i="4"/>
  <c r="E5189" i="4"/>
  <c r="E5190" i="4"/>
  <c r="E5191" i="4"/>
  <c r="E5192" i="4"/>
  <c r="E5193" i="4"/>
  <c r="E5194" i="4"/>
  <c r="E5195" i="4"/>
  <c r="E5196" i="4"/>
  <c r="E5197" i="4"/>
  <c r="E5198" i="4"/>
  <c r="E5199" i="4"/>
  <c r="E5200" i="4"/>
  <c r="E5201" i="4"/>
  <c r="E5202" i="4"/>
  <c r="E5203" i="4"/>
  <c r="E5204" i="4"/>
  <c r="E5205" i="4"/>
  <c r="E5206" i="4"/>
  <c r="E5207" i="4"/>
  <c r="E5208" i="4"/>
  <c r="E5209" i="4"/>
  <c r="E5210" i="4"/>
  <c r="E5211" i="4"/>
  <c r="E5212" i="4"/>
  <c r="E5213" i="4"/>
  <c r="E5214" i="4"/>
  <c r="E5215" i="4"/>
  <c r="E5216" i="4"/>
  <c r="E5217" i="4"/>
  <c r="E5218" i="4"/>
  <c r="E5219" i="4"/>
  <c r="E5220" i="4"/>
  <c r="E5221" i="4"/>
  <c r="E5222" i="4"/>
  <c r="E5223" i="4"/>
  <c r="E5224" i="4"/>
  <c r="E5225" i="4"/>
  <c r="E5226" i="4"/>
  <c r="E5227" i="4"/>
  <c r="E5228" i="4"/>
  <c r="E5229" i="4"/>
  <c r="E5230" i="4"/>
  <c r="E5231" i="4"/>
  <c r="E5232" i="4"/>
  <c r="E5233" i="4"/>
  <c r="E5234" i="4"/>
  <c r="E5235" i="4"/>
  <c r="E5236" i="4"/>
  <c r="E5237" i="4"/>
  <c r="E5238" i="4"/>
  <c r="E5239" i="4"/>
  <c r="E5240" i="4"/>
  <c r="E5241" i="4"/>
  <c r="E5242" i="4"/>
  <c r="E5243" i="4"/>
  <c r="E5244" i="4"/>
  <c r="E5245" i="4"/>
  <c r="E5246" i="4"/>
  <c r="E5247" i="4"/>
  <c r="E5248" i="4"/>
  <c r="E5249" i="4"/>
  <c r="E5250" i="4"/>
  <c r="E5251" i="4"/>
  <c r="E5252" i="4"/>
  <c r="E5253" i="4"/>
  <c r="E5254" i="4"/>
  <c r="E5255" i="4"/>
  <c r="E5256" i="4"/>
  <c r="E5257" i="4"/>
  <c r="E5258" i="4"/>
  <c r="E5259" i="4"/>
  <c r="E5260" i="4"/>
  <c r="E5261" i="4"/>
  <c r="E5262" i="4"/>
  <c r="E5263" i="4"/>
  <c r="E5264" i="4"/>
  <c r="E5265" i="4"/>
  <c r="E5266" i="4"/>
  <c r="E5267" i="4"/>
  <c r="E5268" i="4"/>
  <c r="E5269" i="4"/>
  <c r="E5270" i="4"/>
  <c r="E5271" i="4"/>
  <c r="E5272" i="4"/>
  <c r="E5273" i="4"/>
  <c r="E5274" i="4"/>
  <c r="E5275" i="4"/>
  <c r="E5276" i="4"/>
  <c r="E5277" i="4"/>
  <c r="E5278" i="4"/>
  <c r="E5279" i="4"/>
  <c r="E5280" i="4"/>
  <c r="E5281" i="4"/>
  <c r="E5282" i="4"/>
  <c r="E5283" i="4"/>
  <c r="E5284" i="4"/>
  <c r="E5285" i="4"/>
  <c r="E5286" i="4"/>
  <c r="E5287" i="4"/>
  <c r="E5288" i="4"/>
  <c r="E5289" i="4"/>
  <c r="E5290" i="4"/>
  <c r="E5291" i="4"/>
  <c r="E5292" i="4"/>
  <c r="E5293" i="4"/>
  <c r="E5294" i="4"/>
  <c r="E5295" i="4"/>
  <c r="E5296" i="4"/>
  <c r="E5297" i="4"/>
  <c r="E5298" i="4"/>
  <c r="E5299" i="4"/>
  <c r="E5300" i="4"/>
  <c r="E5301" i="4"/>
  <c r="E5302" i="4"/>
  <c r="E5303" i="4"/>
  <c r="E5304" i="4"/>
  <c r="E5305" i="4"/>
  <c r="E5306" i="4"/>
  <c r="E5307" i="4"/>
  <c r="E5308" i="4"/>
  <c r="E5309" i="4"/>
  <c r="E5310" i="4"/>
  <c r="E5311" i="4"/>
  <c r="E5312" i="4"/>
  <c r="E5313" i="4"/>
  <c r="E5314" i="4"/>
  <c r="E5315" i="4"/>
  <c r="E5316" i="4"/>
  <c r="E5317" i="4"/>
  <c r="E5318" i="4"/>
  <c r="E5319" i="4"/>
  <c r="E5320" i="4"/>
  <c r="E5321" i="4"/>
  <c r="E5322" i="4"/>
  <c r="E5323" i="4"/>
  <c r="E5324" i="4"/>
  <c r="E5325" i="4"/>
  <c r="E5326" i="4"/>
  <c r="E5327" i="4"/>
  <c r="E5328" i="4"/>
  <c r="E5329" i="4"/>
  <c r="E5330" i="4"/>
  <c r="E5331" i="4"/>
  <c r="E5332" i="4"/>
  <c r="E5333" i="4"/>
  <c r="E5334" i="4"/>
  <c r="E5335" i="4"/>
  <c r="E5336" i="4"/>
  <c r="E5337" i="4"/>
  <c r="E5338" i="4"/>
  <c r="E5339" i="4"/>
  <c r="E5340" i="4"/>
  <c r="E5341" i="4"/>
  <c r="E5342" i="4"/>
  <c r="E5343" i="4"/>
  <c r="E5344" i="4"/>
  <c r="E5345" i="4"/>
  <c r="E5346" i="4"/>
  <c r="E5347" i="4"/>
  <c r="E5348" i="4"/>
  <c r="E5349" i="4"/>
  <c r="E5350" i="4"/>
  <c r="E5351" i="4"/>
  <c r="E5352" i="4"/>
  <c r="E5353" i="4"/>
  <c r="E5354" i="4"/>
  <c r="E5355" i="4"/>
  <c r="E5356" i="4"/>
  <c r="E5357" i="4"/>
  <c r="E5358" i="4"/>
  <c r="E5359" i="4"/>
  <c r="E5360" i="4"/>
  <c r="E5361" i="4"/>
  <c r="E5362" i="4"/>
  <c r="E5363" i="4"/>
  <c r="E5364" i="4"/>
  <c r="E5365" i="4"/>
  <c r="E5366" i="4"/>
  <c r="E5367" i="4"/>
  <c r="E5368" i="4"/>
  <c r="E5369" i="4"/>
  <c r="E5370" i="4"/>
  <c r="E5371" i="4"/>
  <c r="E5372" i="4"/>
  <c r="E5373" i="4"/>
  <c r="E5374" i="4"/>
  <c r="E5375" i="4"/>
  <c r="E5376" i="4"/>
  <c r="E5377" i="4"/>
  <c r="E5378" i="4"/>
  <c r="E5379" i="4"/>
  <c r="E5380" i="4"/>
  <c r="E5381" i="4"/>
  <c r="E5382" i="4"/>
  <c r="E5383" i="4"/>
  <c r="E5384" i="4"/>
  <c r="E5385" i="4"/>
  <c r="E5386" i="4"/>
  <c r="E5387" i="4"/>
  <c r="E5388" i="4"/>
  <c r="E5389" i="4"/>
  <c r="E5390" i="4"/>
  <c r="E5391" i="4"/>
  <c r="E5392" i="4"/>
  <c r="E5393" i="4"/>
  <c r="E5394" i="4"/>
  <c r="E5395" i="4"/>
  <c r="E5396" i="4"/>
  <c r="E5397" i="4"/>
  <c r="E5398" i="4"/>
  <c r="E5399" i="4"/>
  <c r="E5400" i="4"/>
  <c r="E5401" i="4"/>
  <c r="E5402" i="4"/>
  <c r="E5403" i="4"/>
  <c r="E5404" i="4"/>
  <c r="E5405" i="4"/>
  <c r="E5406" i="4"/>
  <c r="E5407" i="4"/>
  <c r="E5408" i="4"/>
  <c r="E5409" i="4"/>
  <c r="E5410" i="4"/>
  <c r="E5411" i="4"/>
  <c r="E5412" i="4"/>
  <c r="E5413" i="4"/>
  <c r="E5414" i="4"/>
  <c r="E5415" i="4"/>
  <c r="E5416" i="4"/>
  <c r="E5417" i="4"/>
  <c r="E5418" i="4"/>
  <c r="E5419" i="4"/>
  <c r="E5420" i="4"/>
  <c r="E5421" i="4"/>
  <c r="E5422" i="4"/>
  <c r="E5423" i="4"/>
  <c r="E5424" i="4"/>
  <c r="E5425" i="4"/>
  <c r="E5426" i="4"/>
  <c r="E5427" i="4"/>
  <c r="E5428" i="4"/>
  <c r="E5429" i="4"/>
  <c r="E5430" i="4"/>
  <c r="E5431" i="4"/>
  <c r="E5432" i="4"/>
  <c r="E5433" i="4"/>
  <c r="E5434" i="4"/>
  <c r="E5435" i="4"/>
  <c r="E5436" i="4"/>
  <c r="E5437" i="4"/>
  <c r="E5438" i="4"/>
  <c r="E5439" i="4"/>
  <c r="E5440" i="4"/>
  <c r="E5441" i="4"/>
  <c r="E5442" i="4"/>
  <c r="E5443" i="4"/>
  <c r="E5444" i="4"/>
  <c r="E5445" i="4"/>
  <c r="E5446" i="4"/>
  <c r="E5447" i="4"/>
  <c r="E5448" i="4"/>
  <c r="E5449" i="4"/>
  <c r="E5450" i="4"/>
  <c r="E5451" i="4"/>
  <c r="E5452" i="4"/>
  <c r="E5453" i="4"/>
  <c r="E5454" i="4"/>
  <c r="E5455" i="4"/>
  <c r="E5456" i="4"/>
  <c r="E5457" i="4"/>
  <c r="E5458" i="4"/>
  <c r="E5459" i="4"/>
  <c r="E5460" i="4"/>
  <c r="E5461" i="4"/>
  <c r="E5462" i="4"/>
  <c r="E5463" i="4"/>
  <c r="E5464" i="4"/>
  <c r="E5465" i="4"/>
  <c r="E5466" i="4"/>
  <c r="E5467" i="4"/>
  <c r="E5468" i="4"/>
  <c r="E5469" i="4"/>
  <c r="E5470" i="4"/>
  <c r="E5471" i="4"/>
  <c r="E5472" i="4"/>
  <c r="E5473" i="4"/>
  <c r="E5474" i="4"/>
  <c r="E5475" i="4"/>
  <c r="E5476" i="4"/>
  <c r="E5477" i="4"/>
  <c r="E5478" i="4"/>
  <c r="E5479" i="4"/>
  <c r="E5480" i="4"/>
  <c r="E5481" i="4"/>
  <c r="E5482" i="4"/>
  <c r="E5483" i="4"/>
  <c r="E5484" i="4"/>
  <c r="E5485" i="4"/>
  <c r="E5486" i="4"/>
  <c r="E5487" i="4"/>
  <c r="E5488" i="4"/>
  <c r="E5489" i="4"/>
  <c r="E5490" i="4"/>
  <c r="E5491" i="4"/>
  <c r="E5492" i="4"/>
  <c r="E5493" i="4"/>
  <c r="E5494" i="4"/>
  <c r="E5495" i="4"/>
  <c r="E5496" i="4"/>
  <c r="E5497" i="4"/>
  <c r="E5498" i="4"/>
  <c r="E5499" i="4"/>
  <c r="E5500" i="4"/>
  <c r="E5501" i="4"/>
  <c r="E5502" i="4"/>
  <c r="E5503" i="4"/>
  <c r="E5504" i="4"/>
  <c r="E5505" i="4"/>
  <c r="E5506" i="4"/>
  <c r="E5507" i="4"/>
  <c r="E5508" i="4"/>
  <c r="E5509" i="4"/>
  <c r="E5510" i="4"/>
  <c r="E5511" i="4"/>
  <c r="E5512" i="4"/>
  <c r="E5513" i="4"/>
  <c r="E5514" i="4"/>
  <c r="E5515" i="4"/>
  <c r="E5516" i="4"/>
  <c r="E5517" i="4"/>
  <c r="E5518" i="4"/>
  <c r="E5519" i="4"/>
  <c r="E5520" i="4"/>
  <c r="E5521" i="4"/>
  <c r="E5522" i="4"/>
  <c r="E5523" i="4"/>
  <c r="E5524" i="4"/>
  <c r="E5525" i="4"/>
  <c r="E5526" i="4"/>
  <c r="E5527" i="4"/>
  <c r="E5528" i="4"/>
  <c r="E5529" i="4"/>
  <c r="E5530" i="4"/>
  <c r="E5531" i="4"/>
  <c r="E5532" i="4"/>
  <c r="E5533" i="4"/>
  <c r="E5534" i="4"/>
  <c r="E5535" i="4"/>
  <c r="E5536" i="4"/>
  <c r="E5537" i="4"/>
  <c r="E5538" i="4"/>
  <c r="E5539" i="4"/>
  <c r="E5540" i="4"/>
  <c r="E5541" i="4"/>
  <c r="E5542" i="4"/>
  <c r="E5543" i="4"/>
  <c r="E5544" i="4"/>
  <c r="E5545" i="4"/>
  <c r="E5546" i="4"/>
  <c r="E5547" i="4"/>
  <c r="E5548" i="4"/>
  <c r="E5549" i="4"/>
  <c r="E5550" i="4"/>
  <c r="E5551" i="4"/>
  <c r="E5552" i="4"/>
  <c r="E5553" i="4"/>
  <c r="E5554" i="4"/>
  <c r="E5555" i="4"/>
  <c r="E5556" i="4"/>
  <c r="E5557" i="4"/>
  <c r="E5558" i="4"/>
  <c r="E5559" i="4"/>
  <c r="E5560" i="4"/>
  <c r="E5561" i="4"/>
  <c r="E5562" i="4"/>
  <c r="E5563" i="4"/>
  <c r="E5564" i="4"/>
  <c r="E5565" i="4"/>
  <c r="E5566" i="4"/>
  <c r="E5567" i="4"/>
  <c r="E5568" i="4"/>
  <c r="E5569" i="4"/>
  <c r="E5570" i="4"/>
  <c r="E5571" i="4"/>
  <c r="E5572" i="4"/>
  <c r="E5573" i="4"/>
  <c r="E5574" i="4"/>
  <c r="E5575" i="4"/>
  <c r="E5576" i="4"/>
  <c r="E5577" i="4"/>
  <c r="E5578" i="4"/>
  <c r="E5579" i="4"/>
  <c r="E5580" i="4"/>
  <c r="E5581" i="4"/>
  <c r="E5582" i="4"/>
  <c r="E5583" i="4"/>
  <c r="E5584" i="4"/>
  <c r="E5585" i="4"/>
  <c r="E5586" i="4"/>
  <c r="E5587" i="4"/>
  <c r="E5588" i="4"/>
  <c r="E5589" i="4"/>
  <c r="E5590" i="4"/>
  <c r="E5591" i="4"/>
  <c r="E5592" i="4"/>
  <c r="E5593" i="4"/>
  <c r="E5594" i="4"/>
  <c r="E5595" i="4"/>
  <c r="E5596" i="4"/>
  <c r="E5597" i="4"/>
  <c r="E5598" i="4"/>
  <c r="E5599" i="4"/>
  <c r="E5600" i="4"/>
  <c r="E5601" i="4"/>
  <c r="E5602" i="4"/>
  <c r="E5603" i="4"/>
  <c r="E5604" i="4"/>
  <c r="E5605" i="4"/>
  <c r="E5606" i="4"/>
  <c r="E5607" i="4"/>
  <c r="E5608" i="4"/>
  <c r="E5609" i="4"/>
  <c r="E5610" i="4"/>
  <c r="E5611" i="4"/>
  <c r="E5612" i="4"/>
  <c r="E5613" i="4"/>
  <c r="E5614" i="4"/>
  <c r="E5615" i="4"/>
  <c r="E5616" i="4"/>
  <c r="E5617" i="4"/>
  <c r="E5618" i="4"/>
  <c r="E5619" i="4"/>
  <c r="E5620" i="4"/>
  <c r="E5621" i="4"/>
  <c r="E5622" i="4"/>
  <c r="E5623" i="4"/>
  <c r="E5624" i="4"/>
  <c r="E5625" i="4"/>
  <c r="E5626" i="4"/>
  <c r="E5627" i="4"/>
  <c r="E5628" i="4"/>
  <c r="E5629" i="4"/>
  <c r="E5630" i="4"/>
  <c r="E5631" i="4"/>
  <c r="E5632" i="4"/>
  <c r="E5633" i="4"/>
  <c r="E5634" i="4"/>
  <c r="E5635" i="4"/>
  <c r="E5636" i="4"/>
  <c r="E5637" i="4"/>
  <c r="E5638" i="4"/>
  <c r="E5639" i="4"/>
  <c r="E5640" i="4"/>
  <c r="E5641" i="4"/>
  <c r="E5642" i="4"/>
  <c r="E5643" i="4"/>
  <c r="E5644" i="4"/>
  <c r="E5645" i="4"/>
  <c r="E5646" i="4"/>
  <c r="E5647" i="4"/>
  <c r="E5648" i="4"/>
  <c r="E5649" i="4"/>
  <c r="E5650" i="4"/>
  <c r="E5651" i="4"/>
  <c r="E5652" i="4"/>
  <c r="E5653" i="4"/>
  <c r="E5654" i="4"/>
  <c r="E5655" i="4"/>
  <c r="E5656" i="4"/>
  <c r="E5657" i="4"/>
  <c r="E5658" i="4"/>
  <c r="E5659" i="4"/>
  <c r="E5660" i="4"/>
  <c r="E5661" i="4"/>
  <c r="E5662" i="4"/>
  <c r="E5663" i="4"/>
  <c r="E5664" i="4"/>
  <c r="E5665" i="4"/>
  <c r="E5666" i="4"/>
  <c r="E5667" i="4"/>
  <c r="E5668" i="4"/>
  <c r="E5669" i="4"/>
  <c r="E5670" i="4"/>
  <c r="E5671" i="4"/>
  <c r="E5672" i="4"/>
  <c r="E5673" i="4"/>
  <c r="E5674" i="4"/>
  <c r="E5675" i="4"/>
  <c r="E5676" i="4"/>
  <c r="E5677" i="4"/>
  <c r="E5678" i="4"/>
  <c r="E5679" i="4"/>
  <c r="E5680" i="4"/>
  <c r="E5681" i="4"/>
  <c r="E5682" i="4"/>
  <c r="E5683" i="4"/>
  <c r="E5684" i="4"/>
  <c r="E5685" i="4"/>
  <c r="E5686" i="4"/>
  <c r="E5687" i="4"/>
  <c r="E5688" i="4"/>
  <c r="E5689" i="4"/>
  <c r="E5690" i="4"/>
  <c r="E5691" i="4"/>
  <c r="E5692" i="4"/>
  <c r="E5693" i="4"/>
  <c r="E5694" i="4"/>
  <c r="E5695" i="4"/>
  <c r="E5696" i="4"/>
  <c r="E5697" i="4"/>
  <c r="E5698" i="4"/>
  <c r="E5699" i="4"/>
  <c r="E5700" i="4"/>
  <c r="E5701" i="4"/>
  <c r="E5702" i="4"/>
  <c r="E5703" i="4"/>
  <c r="E5704" i="4"/>
  <c r="E5705" i="4"/>
  <c r="E5706" i="4"/>
  <c r="E5707" i="4"/>
  <c r="E5708" i="4"/>
  <c r="E5709" i="4"/>
  <c r="E5710" i="4"/>
  <c r="E5711" i="4"/>
  <c r="E5712" i="4"/>
  <c r="E5713" i="4"/>
  <c r="E5714" i="4"/>
  <c r="E5715" i="4"/>
  <c r="E5716" i="4"/>
  <c r="E5717" i="4"/>
  <c r="E5718" i="4"/>
  <c r="E5719" i="4"/>
  <c r="E5720" i="4"/>
  <c r="E5721" i="4"/>
  <c r="E5722" i="4"/>
  <c r="E5723" i="4"/>
  <c r="E5724" i="4"/>
  <c r="E5725" i="4"/>
  <c r="E5726" i="4"/>
  <c r="E5727" i="4"/>
  <c r="E5728" i="4"/>
  <c r="E5729" i="4"/>
  <c r="E5730" i="4"/>
  <c r="E5731" i="4"/>
  <c r="E5732" i="4"/>
  <c r="E5733" i="4"/>
  <c r="E5734" i="4"/>
  <c r="E5735" i="4"/>
  <c r="E5736" i="4"/>
  <c r="E5737" i="4"/>
  <c r="E5738" i="4"/>
  <c r="E5739" i="4"/>
  <c r="E5740" i="4"/>
  <c r="E5741" i="4"/>
  <c r="E5742" i="4"/>
  <c r="E5743" i="4"/>
  <c r="E5744" i="4"/>
  <c r="E5745" i="4"/>
  <c r="E5746" i="4"/>
  <c r="E5747" i="4"/>
  <c r="E5748" i="4"/>
  <c r="E5749" i="4"/>
  <c r="E5750" i="4"/>
  <c r="E5751" i="4"/>
  <c r="E5752" i="4"/>
  <c r="E5753" i="4"/>
  <c r="E5754" i="4"/>
  <c r="E5755" i="4"/>
  <c r="E5756" i="4"/>
  <c r="E5757" i="4"/>
  <c r="E5758" i="4"/>
  <c r="E5759" i="4"/>
  <c r="E5760" i="4"/>
  <c r="E5761" i="4"/>
  <c r="E5762" i="4"/>
  <c r="E5763" i="4"/>
  <c r="E5764" i="4"/>
  <c r="E5765" i="4"/>
  <c r="E5766" i="4"/>
  <c r="E5767" i="4"/>
  <c r="E5768" i="4"/>
  <c r="E5769" i="4"/>
  <c r="E5770" i="4"/>
  <c r="E5771" i="4"/>
  <c r="E5772" i="4"/>
  <c r="E5773" i="4"/>
  <c r="E5774" i="4"/>
  <c r="E5775" i="4"/>
  <c r="E5776" i="4"/>
  <c r="E5777" i="4"/>
  <c r="E5778" i="4"/>
  <c r="E5779" i="4"/>
  <c r="E5780" i="4"/>
  <c r="E5781" i="4"/>
  <c r="E5782" i="4"/>
  <c r="E5783" i="4"/>
  <c r="E5784" i="4"/>
  <c r="E5785" i="4"/>
  <c r="E5786" i="4"/>
  <c r="E5787" i="4"/>
  <c r="E5788" i="4"/>
  <c r="E5789" i="4"/>
  <c r="E5790" i="4"/>
  <c r="E5791" i="4"/>
  <c r="E5792" i="4"/>
  <c r="E5793" i="4"/>
  <c r="E5794" i="4"/>
  <c r="E5795" i="4"/>
  <c r="E5796" i="4"/>
  <c r="E5797" i="4"/>
  <c r="E5798" i="4"/>
  <c r="E5799" i="4"/>
  <c r="E5800" i="4"/>
  <c r="E5801" i="4"/>
  <c r="E5802" i="4"/>
  <c r="E5803" i="4"/>
  <c r="E5804" i="4"/>
  <c r="E5805" i="4"/>
  <c r="E5806" i="4"/>
  <c r="E5807" i="4"/>
  <c r="E5808" i="4"/>
  <c r="E5809" i="4"/>
  <c r="E5810" i="4"/>
  <c r="E5811" i="4"/>
  <c r="E5812" i="4"/>
  <c r="E5813" i="4"/>
  <c r="E5814" i="4"/>
  <c r="E5815" i="4"/>
  <c r="E5816" i="4"/>
  <c r="E5817" i="4"/>
  <c r="E5818" i="4"/>
  <c r="E5819" i="4"/>
  <c r="E5820" i="4"/>
  <c r="E5821" i="4"/>
  <c r="E5822" i="4"/>
  <c r="E5823" i="4"/>
  <c r="E5824" i="4"/>
  <c r="E5825" i="4"/>
  <c r="E5826" i="4"/>
  <c r="E5827" i="4"/>
  <c r="E5828" i="4"/>
  <c r="E5829" i="4"/>
  <c r="E5830" i="4"/>
  <c r="E5831" i="4"/>
  <c r="E5832" i="4"/>
  <c r="E5833" i="4"/>
  <c r="E5834" i="4"/>
  <c r="E5835" i="4"/>
  <c r="E5836" i="4"/>
  <c r="E5837" i="4"/>
  <c r="E5838" i="4"/>
  <c r="E5839" i="4"/>
  <c r="E5840" i="4"/>
  <c r="E5841" i="4"/>
  <c r="E5842" i="4"/>
  <c r="E5843" i="4"/>
  <c r="E5844" i="4"/>
  <c r="E5845" i="4"/>
  <c r="E5846" i="4"/>
  <c r="E5847" i="4"/>
  <c r="E5848" i="4"/>
  <c r="E5849" i="4"/>
  <c r="E5850" i="4"/>
  <c r="E5851" i="4"/>
  <c r="E5852" i="4"/>
  <c r="E5853" i="4"/>
  <c r="E5854" i="4"/>
  <c r="E5855" i="4"/>
  <c r="E5856" i="4"/>
  <c r="E5857" i="4"/>
  <c r="E5858" i="4"/>
  <c r="E5859" i="4"/>
  <c r="E5860" i="4"/>
  <c r="E5861" i="4"/>
  <c r="E5862" i="4"/>
  <c r="E5863" i="4"/>
  <c r="E5864" i="4"/>
  <c r="E5865" i="4"/>
  <c r="E5866" i="4"/>
  <c r="E5867" i="4"/>
  <c r="E5868" i="4"/>
  <c r="E5869" i="4"/>
  <c r="E5870" i="4"/>
  <c r="E5871" i="4"/>
  <c r="E5872" i="4"/>
  <c r="E5873" i="4"/>
  <c r="E5874" i="4"/>
  <c r="E5875" i="4"/>
  <c r="E5876" i="4"/>
  <c r="E5877" i="4"/>
  <c r="E5878" i="4"/>
  <c r="E5879" i="4"/>
  <c r="E5880" i="4"/>
  <c r="E5881" i="4"/>
  <c r="E5882" i="4"/>
  <c r="E5883" i="4"/>
  <c r="E5884" i="4"/>
  <c r="E5885" i="4"/>
  <c r="E5886" i="4"/>
  <c r="E5887" i="4"/>
  <c r="E5888" i="4"/>
  <c r="E5889" i="4"/>
  <c r="E5890" i="4"/>
  <c r="E5891" i="4"/>
  <c r="E5892" i="4"/>
  <c r="E5893" i="4"/>
  <c r="E5894" i="4"/>
  <c r="E5895" i="4"/>
  <c r="E5896" i="4"/>
  <c r="E5897" i="4"/>
  <c r="E5898" i="4"/>
  <c r="E5899" i="4"/>
  <c r="E5900" i="4"/>
  <c r="E5901" i="4"/>
  <c r="E5902" i="4"/>
  <c r="E5903" i="4"/>
  <c r="E5904" i="4"/>
  <c r="E5905" i="4"/>
  <c r="E5906" i="4"/>
  <c r="E5907" i="4"/>
  <c r="E5908" i="4"/>
  <c r="E5909" i="4"/>
  <c r="E5910" i="4"/>
  <c r="E5911" i="4"/>
  <c r="E5912" i="4"/>
  <c r="E5913" i="4"/>
  <c r="E5914" i="4"/>
  <c r="E5915" i="4"/>
  <c r="E5916" i="4"/>
  <c r="E5917" i="4"/>
  <c r="E5918" i="4"/>
  <c r="E5919" i="4"/>
  <c r="E5920" i="4"/>
  <c r="E5921" i="4"/>
  <c r="E5922" i="4"/>
  <c r="E5923" i="4"/>
  <c r="E5924" i="4"/>
  <c r="E5925" i="4"/>
  <c r="E5926" i="4"/>
  <c r="E5927" i="4"/>
  <c r="E5928" i="4"/>
  <c r="E5929" i="4"/>
  <c r="E5930" i="4"/>
  <c r="E5931" i="4"/>
  <c r="E5932" i="4"/>
  <c r="E5933" i="4"/>
  <c r="E5934" i="4"/>
  <c r="E5935" i="4"/>
  <c r="E5936" i="4"/>
  <c r="E5937" i="4"/>
  <c r="E5938" i="4"/>
  <c r="E5939" i="4"/>
  <c r="E5940" i="4"/>
  <c r="E5941" i="4"/>
  <c r="E5942" i="4"/>
  <c r="E5943" i="4"/>
  <c r="E5944" i="4"/>
  <c r="E5945" i="4"/>
  <c r="E5946" i="4"/>
  <c r="E5947" i="4"/>
  <c r="E5948" i="4"/>
  <c r="E5949" i="4"/>
  <c r="E5950" i="4"/>
  <c r="E5951" i="4"/>
  <c r="E5952" i="4"/>
  <c r="E5953" i="4"/>
  <c r="E5954" i="4"/>
  <c r="E5955" i="4"/>
  <c r="E5956" i="4"/>
  <c r="E5957" i="4"/>
  <c r="E5958" i="4"/>
  <c r="E5959" i="4"/>
  <c r="E5960" i="4"/>
  <c r="E5961" i="4"/>
  <c r="E5962" i="4"/>
  <c r="E5963" i="4"/>
  <c r="E5964" i="4"/>
  <c r="E5965" i="4"/>
  <c r="E5966" i="4"/>
  <c r="E5967" i="4"/>
  <c r="E5968" i="4"/>
  <c r="E5969" i="4"/>
  <c r="E5970" i="4"/>
  <c r="E5971" i="4"/>
  <c r="E5972" i="4"/>
  <c r="E5973" i="4"/>
  <c r="E5974" i="4"/>
  <c r="E5975" i="4"/>
  <c r="E5976" i="4"/>
  <c r="E5977" i="4"/>
  <c r="E5978" i="4"/>
  <c r="E5979" i="4"/>
  <c r="E5980" i="4"/>
  <c r="E5981" i="4"/>
  <c r="E5982" i="4"/>
  <c r="E5983" i="4"/>
  <c r="E5984" i="4"/>
  <c r="E5985" i="4"/>
  <c r="E5986" i="4"/>
  <c r="E5987" i="4"/>
  <c r="E5988" i="4"/>
  <c r="E5989" i="4"/>
  <c r="E5990" i="4"/>
  <c r="E5991" i="4"/>
  <c r="E5992" i="4"/>
  <c r="E5993" i="4"/>
  <c r="E5994" i="4"/>
  <c r="E5995" i="4"/>
  <c r="E5996" i="4"/>
  <c r="E5997" i="4"/>
  <c r="E5998" i="4"/>
  <c r="E5999" i="4"/>
  <c r="E6000" i="4"/>
  <c r="E6001" i="4"/>
  <c r="E6002" i="4"/>
  <c r="E6003" i="4"/>
  <c r="E6004" i="4"/>
  <c r="E6005" i="4"/>
  <c r="E6006" i="4"/>
  <c r="E6007" i="4"/>
  <c r="E6008" i="4"/>
  <c r="E6009" i="4"/>
  <c r="E6010" i="4"/>
  <c r="E6011" i="4"/>
  <c r="E6012" i="4"/>
  <c r="E6013" i="4"/>
  <c r="E6014" i="4"/>
  <c r="E6015" i="4"/>
  <c r="E6016" i="4"/>
  <c r="E6017" i="4"/>
  <c r="E6018" i="4"/>
  <c r="E6019" i="4"/>
  <c r="E6020" i="4"/>
  <c r="E6021" i="4"/>
  <c r="E6022" i="4"/>
  <c r="E6023" i="4"/>
  <c r="E6024" i="4"/>
  <c r="E6025" i="4"/>
  <c r="E6026" i="4"/>
  <c r="E6027" i="4"/>
  <c r="E6028" i="4"/>
  <c r="E6029" i="4"/>
  <c r="E6030" i="4"/>
  <c r="E6031" i="4"/>
  <c r="E6032" i="4"/>
  <c r="E6033" i="4"/>
  <c r="E6034" i="4"/>
  <c r="E6035" i="4"/>
  <c r="E6036" i="4"/>
  <c r="E6037" i="4"/>
  <c r="E6038" i="4"/>
  <c r="E6039" i="4"/>
  <c r="E6040" i="4"/>
  <c r="E6041" i="4"/>
  <c r="E6042" i="4"/>
  <c r="E6043" i="4"/>
  <c r="E6044" i="4"/>
  <c r="E6045" i="4"/>
  <c r="E6046" i="4"/>
  <c r="E6047" i="4"/>
  <c r="E6048" i="4"/>
  <c r="E6049" i="4"/>
  <c r="E6050" i="4"/>
  <c r="E6051" i="4"/>
  <c r="E6052" i="4"/>
  <c r="E6053" i="4"/>
  <c r="E6054" i="4"/>
  <c r="E6055" i="4"/>
  <c r="E6056" i="4"/>
  <c r="E6057" i="4"/>
  <c r="E6058" i="4"/>
  <c r="E6059" i="4"/>
  <c r="E6060" i="4"/>
  <c r="E6061" i="4"/>
  <c r="E6062" i="4"/>
  <c r="E6063" i="4"/>
  <c r="E6064" i="4"/>
  <c r="E6065" i="4"/>
  <c r="E6066" i="4"/>
  <c r="E6067" i="4"/>
  <c r="E6068" i="4"/>
  <c r="E6069" i="4"/>
  <c r="E6070" i="4"/>
  <c r="E6071" i="4"/>
  <c r="E6072" i="4"/>
  <c r="E6073" i="4"/>
  <c r="E6074" i="4"/>
  <c r="E6075" i="4"/>
  <c r="E6076" i="4"/>
  <c r="E6077" i="4"/>
  <c r="E6078" i="4"/>
  <c r="E6079" i="4"/>
  <c r="E6080" i="4"/>
  <c r="E6081" i="4"/>
  <c r="E6082" i="4"/>
  <c r="E6083" i="4"/>
  <c r="E6084" i="4"/>
  <c r="E6085" i="4"/>
  <c r="E6086" i="4"/>
  <c r="E6087" i="4"/>
  <c r="E6088" i="4"/>
  <c r="E6089" i="4"/>
  <c r="E6090" i="4"/>
  <c r="E6091" i="4"/>
  <c r="E6092" i="4"/>
  <c r="E6093" i="4"/>
  <c r="E6094" i="4"/>
  <c r="E6095" i="4"/>
  <c r="E6096" i="4"/>
  <c r="E6097" i="4"/>
  <c r="E6098" i="4"/>
  <c r="E6099" i="4"/>
  <c r="E6100" i="4"/>
  <c r="E6101" i="4"/>
  <c r="E6102" i="4"/>
  <c r="E6103" i="4"/>
  <c r="E6104" i="4"/>
  <c r="E6105" i="4"/>
  <c r="E6106" i="4"/>
  <c r="E6107" i="4"/>
  <c r="E6108" i="4"/>
  <c r="E6109" i="4"/>
  <c r="E6110" i="4"/>
  <c r="E6111" i="4"/>
  <c r="E6112" i="4"/>
  <c r="E6113" i="4"/>
  <c r="E6114" i="4"/>
  <c r="E6115" i="4"/>
  <c r="E6116" i="4"/>
  <c r="E6117" i="4"/>
  <c r="E6118" i="4"/>
  <c r="E6119" i="4"/>
  <c r="E6120" i="4"/>
  <c r="E6121" i="4"/>
  <c r="E6122" i="4"/>
  <c r="E6123" i="4"/>
  <c r="E6124" i="4"/>
  <c r="E6125" i="4"/>
  <c r="E6126" i="4"/>
  <c r="E6127" i="4"/>
  <c r="E6128" i="4"/>
  <c r="E6129" i="4"/>
  <c r="E6130" i="4"/>
  <c r="E6131" i="4"/>
  <c r="E6132" i="4"/>
  <c r="E6133" i="4"/>
  <c r="E6134" i="4"/>
  <c r="E6135" i="4"/>
  <c r="E6136" i="4"/>
  <c r="E6137" i="4"/>
  <c r="E6138" i="4"/>
  <c r="E6139" i="4"/>
  <c r="E6140" i="4"/>
  <c r="E6141" i="4"/>
  <c r="E6142" i="4"/>
  <c r="E6143" i="4"/>
  <c r="E6144" i="4"/>
  <c r="E6145" i="4"/>
  <c r="E6146" i="4"/>
  <c r="E6147" i="4"/>
  <c r="E6148" i="4"/>
  <c r="E6149" i="4"/>
  <c r="E6150" i="4"/>
  <c r="E6151" i="4"/>
  <c r="E6152" i="4"/>
  <c r="E6153" i="4"/>
  <c r="E6154" i="4"/>
  <c r="E6155" i="4"/>
  <c r="E6156" i="4"/>
  <c r="E6157" i="4"/>
  <c r="E6158" i="4"/>
  <c r="E6159" i="4"/>
  <c r="E6160" i="4"/>
  <c r="E6161" i="4"/>
  <c r="E6162" i="4"/>
  <c r="E6163" i="4"/>
  <c r="E6164" i="4"/>
  <c r="E6165" i="4"/>
  <c r="E6166" i="4"/>
  <c r="E6167" i="4"/>
  <c r="E6168" i="4"/>
  <c r="E6169" i="4"/>
  <c r="E6170" i="4"/>
  <c r="E6171" i="4"/>
  <c r="E6172" i="4"/>
  <c r="E6173" i="4"/>
  <c r="E6174" i="4"/>
  <c r="E6175" i="4"/>
  <c r="E6176" i="4"/>
  <c r="E6177" i="4"/>
  <c r="E6178" i="4"/>
  <c r="E6179" i="4"/>
  <c r="E6180" i="4"/>
  <c r="E6181" i="4"/>
  <c r="E6182" i="4"/>
  <c r="E6183" i="4"/>
  <c r="E6184" i="4"/>
  <c r="E6185" i="4"/>
  <c r="E6186" i="4"/>
  <c r="E6187" i="4"/>
  <c r="E6188" i="4"/>
  <c r="E6189" i="4"/>
  <c r="E6190" i="4"/>
  <c r="E6191" i="4"/>
  <c r="E6192" i="4"/>
  <c r="E6193" i="4"/>
  <c r="E6194" i="4"/>
  <c r="E6195" i="4"/>
  <c r="E6196" i="4"/>
  <c r="E6197" i="4"/>
  <c r="E6198" i="4"/>
  <c r="E6199" i="4"/>
  <c r="E6200" i="4"/>
  <c r="E6201" i="4"/>
  <c r="E6202" i="4"/>
  <c r="E6203" i="4"/>
  <c r="E6204" i="4"/>
  <c r="E6205" i="4"/>
  <c r="E6206" i="4"/>
  <c r="E6207" i="4"/>
  <c r="E6208" i="4"/>
  <c r="E6209" i="4"/>
  <c r="E6210" i="4"/>
  <c r="E6211" i="4"/>
  <c r="E6212" i="4"/>
  <c r="E6213" i="4"/>
  <c r="E6214" i="4"/>
  <c r="E6215" i="4"/>
  <c r="E6216" i="4"/>
  <c r="E6217" i="4"/>
  <c r="E6218" i="4"/>
  <c r="E6219" i="4"/>
  <c r="E6220" i="4"/>
  <c r="E6221" i="4"/>
  <c r="E6222" i="4"/>
  <c r="E6223" i="4"/>
  <c r="E6224" i="4"/>
  <c r="E6225" i="4"/>
  <c r="E6226" i="4"/>
  <c r="E6227" i="4"/>
  <c r="E6228" i="4"/>
  <c r="E6229" i="4"/>
  <c r="E6230" i="4"/>
  <c r="E6231" i="4"/>
  <c r="E6232" i="4"/>
  <c r="E6233" i="4"/>
  <c r="E6234" i="4"/>
  <c r="E6235" i="4"/>
  <c r="E6236" i="4"/>
  <c r="E6237" i="4"/>
  <c r="E6238" i="4"/>
  <c r="E6239" i="4"/>
  <c r="E6240" i="4"/>
  <c r="E6241" i="4"/>
  <c r="E6242" i="4"/>
  <c r="E6243" i="4"/>
  <c r="E6244" i="4"/>
  <c r="E6245" i="4"/>
  <c r="E6246" i="4"/>
  <c r="E6247" i="4"/>
  <c r="E6248" i="4"/>
  <c r="E6249" i="4"/>
  <c r="E6250" i="4"/>
  <c r="E6251" i="4"/>
  <c r="E6252" i="4"/>
  <c r="E6253" i="4"/>
  <c r="E6254" i="4"/>
  <c r="E6255" i="4"/>
  <c r="E6256" i="4"/>
  <c r="E6257" i="4"/>
  <c r="E6258" i="4"/>
  <c r="E6259" i="4"/>
  <c r="E6260" i="4"/>
  <c r="E6261" i="4"/>
  <c r="E6262" i="4"/>
  <c r="E6263" i="4"/>
  <c r="E6264" i="4"/>
  <c r="E6265" i="4"/>
  <c r="E6266" i="4"/>
  <c r="E6267" i="4"/>
  <c r="E6268" i="4"/>
  <c r="E6269" i="4"/>
  <c r="E6270" i="4"/>
  <c r="E6271" i="4"/>
  <c r="E6272" i="4"/>
  <c r="E6273" i="4"/>
  <c r="E6274" i="4"/>
  <c r="E6275" i="4"/>
  <c r="E6276" i="4"/>
  <c r="E6277" i="4"/>
  <c r="E6278" i="4"/>
  <c r="E6279" i="4"/>
  <c r="E6280" i="4"/>
  <c r="E6281" i="4"/>
  <c r="E6282" i="4"/>
  <c r="E6283" i="4"/>
  <c r="E6284" i="4"/>
  <c r="E6285" i="4"/>
  <c r="E6286" i="4"/>
  <c r="E6287" i="4"/>
  <c r="E6288" i="4"/>
  <c r="E6289" i="4"/>
  <c r="E6290" i="4"/>
  <c r="E6291" i="4"/>
  <c r="E6292" i="4"/>
  <c r="E6293" i="4"/>
  <c r="E6294" i="4"/>
  <c r="E6295" i="4"/>
  <c r="E6296" i="4"/>
  <c r="E6297" i="4"/>
  <c r="E6298" i="4"/>
  <c r="E6299" i="4"/>
  <c r="E6300" i="4"/>
  <c r="E6301" i="4"/>
  <c r="E6302" i="4"/>
  <c r="E6303" i="4"/>
  <c r="E6304" i="4"/>
  <c r="E6305" i="4"/>
  <c r="E6306" i="4"/>
  <c r="E6307" i="4"/>
  <c r="E6308" i="4"/>
  <c r="E6309" i="4"/>
  <c r="E6310" i="4"/>
  <c r="E6311" i="4"/>
  <c r="E6312" i="4"/>
  <c r="E6313" i="4"/>
  <c r="E6314" i="4"/>
  <c r="E6315" i="4"/>
  <c r="E6316" i="4"/>
  <c r="E6317" i="4"/>
  <c r="E6318" i="4"/>
  <c r="E6319" i="4"/>
  <c r="E6320" i="4"/>
  <c r="E6321" i="4"/>
  <c r="E6322" i="4"/>
  <c r="E6323" i="4"/>
  <c r="E6324" i="4"/>
  <c r="E6325" i="4"/>
  <c r="E6326" i="4"/>
  <c r="E6327" i="4"/>
  <c r="E6328" i="4"/>
  <c r="E6329" i="4"/>
  <c r="E6330" i="4"/>
  <c r="E6331" i="4"/>
  <c r="E6332" i="4"/>
  <c r="E6333" i="4"/>
  <c r="E6334" i="4"/>
  <c r="E6335" i="4"/>
  <c r="E6336" i="4"/>
  <c r="E6337" i="4"/>
  <c r="E6338" i="4"/>
  <c r="E6339" i="4"/>
  <c r="E6340" i="4"/>
  <c r="E6341" i="4"/>
  <c r="E6342" i="4"/>
  <c r="E6343" i="4"/>
  <c r="E6344" i="4"/>
  <c r="E6345" i="4"/>
  <c r="E6346" i="4"/>
  <c r="E6347" i="4"/>
  <c r="E6348" i="4"/>
  <c r="E6349" i="4"/>
  <c r="E6350" i="4"/>
  <c r="E6351" i="4"/>
  <c r="E6352" i="4"/>
  <c r="E6353" i="4"/>
  <c r="E6354" i="4"/>
  <c r="E6355" i="4"/>
  <c r="E6356" i="4"/>
  <c r="E6357" i="4"/>
  <c r="E6358" i="4"/>
  <c r="E6359" i="4"/>
  <c r="E6360" i="4"/>
  <c r="E6361" i="4"/>
  <c r="E6362" i="4"/>
  <c r="E6363" i="4"/>
  <c r="E6364" i="4"/>
  <c r="E6365" i="4"/>
  <c r="E6366" i="4"/>
  <c r="E6367" i="4"/>
  <c r="E6368" i="4"/>
  <c r="E6369" i="4"/>
  <c r="E6370" i="4"/>
  <c r="E6371" i="4"/>
  <c r="E6372" i="4"/>
  <c r="E6373" i="4"/>
  <c r="E6374" i="4"/>
  <c r="E6375" i="4"/>
  <c r="E6376" i="4"/>
  <c r="E6377" i="4"/>
  <c r="E6378" i="4"/>
  <c r="E6379" i="4"/>
  <c r="E6380" i="4"/>
  <c r="E6381" i="4"/>
  <c r="E6382" i="4"/>
  <c r="E6383" i="4"/>
  <c r="E6384" i="4"/>
  <c r="E6385" i="4"/>
  <c r="E6386" i="4"/>
  <c r="E6387" i="4"/>
  <c r="E6388" i="4"/>
  <c r="E6389" i="4"/>
  <c r="E6390" i="4"/>
  <c r="E6391" i="4"/>
  <c r="E6392" i="4"/>
  <c r="E6393" i="4"/>
  <c r="E6394" i="4"/>
  <c r="E6395" i="4"/>
  <c r="E6396" i="4"/>
  <c r="E6397" i="4"/>
  <c r="E6398" i="4"/>
  <c r="E6399" i="4"/>
  <c r="E6400" i="4"/>
  <c r="E6401" i="4"/>
  <c r="E6402" i="4"/>
  <c r="E6403" i="4"/>
  <c r="E6404" i="4"/>
  <c r="E6405" i="4"/>
  <c r="E6406" i="4"/>
  <c r="E6407" i="4"/>
  <c r="E6408" i="4"/>
  <c r="E6409" i="4"/>
  <c r="E6410" i="4"/>
  <c r="E6411" i="4"/>
  <c r="E6412" i="4"/>
  <c r="E6413" i="4"/>
  <c r="E6414" i="4"/>
  <c r="E6415" i="4"/>
  <c r="E6416" i="4"/>
  <c r="E6417" i="4"/>
  <c r="E6418" i="4"/>
  <c r="E6419" i="4"/>
  <c r="E6420" i="4"/>
  <c r="E6421" i="4"/>
  <c r="E6422" i="4"/>
  <c r="E6423" i="4"/>
  <c r="E6424" i="4"/>
  <c r="E6425" i="4"/>
  <c r="E6426" i="4"/>
  <c r="E6427" i="4"/>
  <c r="E6428" i="4"/>
  <c r="E6429" i="4"/>
  <c r="E6430" i="4"/>
  <c r="E6431" i="4"/>
  <c r="E6432" i="4"/>
  <c r="E6433" i="4"/>
  <c r="E6434" i="4"/>
  <c r="E6435" i="4"/>
  <c r="E6436" i="4"/>
  <c r="E6437" i="4"/>
  <c r="E6438" i="4"/>
  <c r="E6439" i="4"/>
  <c r="E6440" i="4"/>
  <c r="E6441" i="4"/>
  <c r="E6442" i="4"/>
  <c r="E6443" i="4"/>
  <c r="E6444" i="4"/>
  <c r="E6445" i="4"/>
  <c r="E6446" i="4"/>
  <c r="E6447" i="4"/>
  <c r="E6448" i="4"/>
  <c r="E6449" i="4"/>
  <c r="E6450" i="4"/>
  <c r="E6451" i="4"/>
  <c r="E6452" i="4"/>
  <c r="E6453" i="4"/>
  <c r="E6454" i="4"/>
  <c r="E6455" i="4"/>
  <c r="E6456" i="4"/>
  <c r="E6457" i="4"/>
  <c r="E6458" i="4"/>
  <c r="E6459" i="4"/>
  <c r="E6460" i="4"/>
  <c r="E6461" i="4"/>
  <c r="E6462" i="4"/>
  <c r="E6463" i="4"/>
  <c r="E6464" i="4"/>
  <c r="E6465" i="4"/>
  <c r="E6466" i="4"/>
  <c r="E6467" i="4"/>
  <c r="E6468" i="4"/>
  <c r="E6469" i="4"/>
  <c r="E6470" i="4"/>
  <c r="E6471" i="4"/>
  <c r="E6472" i="4"/>
  <c r="E6473" i="4"/>
  <c r="E6474" i="4"/>
  <c r="E6475" i="4"/>
  <c r="E6476" i="4"/>
  <c r="E6477" i="4"/>
  <c r="E6478" i="4"/>
  <c r="E6479" i="4"/>
  <c r="E6480" i="4"/>
  <c r="E6481" i="4"/>
  <c r="E6482" i="4"/>
  <c r="E6483" i="4"/>
  <c r="E6484" i="4"/>
  <c r="E6485" i="4"/>
  <c r="E6486" i="4"/>
  <c r="E6487" i="4"/>
  <c r="E6488" i="4"/>
  <c r="E6489" i="4"/>
  <c r="E6490" i="4"/>
  <c r="E6491" i="4"/>
  <c r="E6492" i="4"/>
  <c r="E6493" i="4"/>
  <c r="E6494" i="4"/>
  <c r="E6495" i="4"/>
  <c r="E6496" i="4"/>
  <c r="E6497" i="4"/>
  <c r="E6498" i="4"/>
  <c r="E6499" i="4"/>
  <c r="E6500" i="4"/>
  <c r="E6501" i="4"/>
  <c r="E6502" i="4"/>
  <c r="E6503" i="4"/>
  <c r="E6504" i="4"/>
  <c r="E6505" i="4"/>
  <c r="E6506" i="4"/>
  <c r="E6507" i="4"/>
  <c r="E6508" i="4"/>
  <c r="E6509" i="4"/>
  <c r="E6510" i="4"/>
  <c r="E6511" i="4"/>
  <c r="E6512" i="4"/>
  <c r="E6513" i="4"/>
  <c r="E6514" i="4"/>
  <c r="E6515" i="4"/>
  <c r="E6516" i="4"/>
  <c r="E6517" i="4"/>
  <c r="E6518" i="4"/>
  <c r="E6519" i="4"/>
  <c r="E6520" i="4"/>
  <c r="E6521" i="4"/>
  <c r="E6522" i="4"/>
  <c r="E6523" i="4"/>
  <c r="E6524" i="4"/>
  <c r="E6525" i="4"/>
  <c r="E6526" i="4"/>
  <c r="E6527" i="4"/>
  <c r="E6528" i="4"/>
  <c r="E6529" i="4"/>
  <c r="E6530" i="4"/>
  <c r="E6531" i="4"/>
  <c r="E6532" i="4"/>
  <c r="E6533" i="4"/>
  <c r="E6534" i="4"/>
  <c r="E6535" i="4"/>
  <c r="E6536" i="4"/>
  <c r="E6537" i="4"/>
  <c r="E6538" i="4"/>
  <c r="E6539" i="4"/>
  <c r="E6540" i="4"/>
  <c r="E6541" i="4"/>
  <c r="E6542" i="4"/>
  <c r="E6543" i="4"/>
  <c r="E6544" i="4"/>
  <c r="E6545" i="4"/>
  <c r="E6546" i="4"/>
  <c r="E6547" i="4"/>
  <c r="E6548" i="4"/>
  <c r="E6549" i="4"/>
  <c r="E6550" i="4"/>
  <c r="E6551" i="4"/>
  <c r="E6552" i="4"/>
  <c r="E6553" i="4"/>
  <c r="E6554" i="4"/>
  <c r="E6555" i="4"/>
  <c r="E6556" i="4"/>
  <c r="E6557" i="4"/>
  <c r="E6558" i="4"/>
  <c r="E6559" i="4"/>
  <c r="E6560" i="4"/>
  <c r="E6561" i="4"/>
  <c r="E6562" i="4"/>
  <c r="E6563" i="4"/>
  <c r="E6564" i="4"/>
  <c r="E6565" i="4"/>
  <c r="E6566" i="4"/>
  <c r="E6567" i="4"/>
  <c r="E6568" i="4"/>
  <c r="E6569" i="4"/>
  <c r="E6570" i="4"/>
  <c r="E6571" i="4"/>
  <c r="E6572" i="4"/>
  <c r="E6573" i="4"/>
  <c r="E6574" i="4"/>
  <c r="E6575" i="4"/>
  <c r="E6576" i="4"/>
  <c r="E6577" i="4"/>
  <c r="E6578" i="4"/>
  <c r="E6579" i="4"/>
  <c r="E6580" i="4"/>
  <c r="E6581" i="4"/>
  <c r="E6582" i="4"/>
  <c r="E6583" i="4"/>
  <c r="E6584" i="4"/>
  <c r="E6585" i="4"/>
  <c r="E6586" i="4"/>
  <c r="E6587" i="4"/>
  <c r="E6588" i="4"/>
  <c r="E6589" i="4"/>
  <c r="E6590" i="4"/>
  <c r="E6591" i="4"/>
  <c r="E6592" i="4"/>
  <c r="E6593" i="4"/>
  <c r="E6594" i="4"/>
  <c r="E6595" i="4"/>
  <c r="E6596" i="4"/>
  <c r="E6597" i="4"/>
  <c r="E6598" i="4"/>
  <c r="E6599" i="4"/>
  <c r="E6600" i="4"/>
  <c r="E6601" i="4"/>
  <c r="E6602" i="4"/>
  <c r="E6603" i="4"/>
  <c r="E6604" i="4"/>
  <c r="E6605" i="4"/>
  <c r="E6606" i="4"/>
  <c r="E6607" i="4"/>
  <c r="E6608" i="4"/>
  <c r="E6609" i="4"/>
  <c r="E6610" i="4"/>
  <c r="E6611" i="4"/>
  <c r="E6612" i="4"/>
  <c r="E6613" i="4"/>
  <c r="E6614" i="4"/>
  <c r="E6615" i="4"/>
  <c r="E6616" i="4"/>
  <c r="E6617" i="4"/>
  <c r="E6618" i="4"/>
  <c r="E6619" i="4"/>
  <c r="E6620" i="4"/>
  <c r="E6621" i="4"/>
  <c r="E6622" i="4"/>
  <c r="E6623" i="4"/>
  <c r="E6624" i="4"/>
  <c r="E6625" i="4"/>
  <c r="E6626" i="4"/>
  <c r="E6627" i="4"/>
  <c r="E6628" i="4"/>
  <c r="E6629" i="4"/>
  <c r="E6630" i="4"/>
  <c r="E6631" i="4"/>
  <c r="E6632" i="4"/>
  <c r="E6633" i="4"/>
  <c r="E6634" i="4"/>
  <c r="E6635" i="4"/>
  <c r="E6636" i="4"/>
  <c r="E6637" i="4"/>
  <c r="E6638" i="4"/>
  <c r="E6639" i="4"/>
  <c r="E6640" i="4"/>
  <c r="E6641" i="4"/>
  <c r="E6642" i="4"/>
  <c r="E6643" i="4"/>
  <c r="E6644" i="4"/>
  <c r="E6645" i="4"/>
  <c r="E6646" i="4"/>
  <c r="E6647" i="4"/>
  <c r="E6648" i="4"/>
  <c r="E6649" i="4"/>
  <c r="E6650" i="4"/>
  <c r="E6651" i="4"/>
  <c r="E6652" i="4"/>
  <c r="E6653" i="4"/>
  <c r="E6654" i="4"/>
  <c r="E6655" i="4"/>
  <c r="E6656" i="4"/>
  <c r="E6657" i="4"/>
  <c r="E6658" i="4"/>
  <c r="E6659" i="4"/>
  <c r="E6660" i="4"/>
  <c r="E6661" i="4"/>
  <c r="E6662" i="4"/>
  <c r="E6663" i="4"/>
  <c r="E6664" i="4"/>
  <c r="E6665" i="4"/>
  <c r="E6666" i="4"/>
  <c r="E6667" i="4"/>
  <c r="E6668" i="4"/>
  <c r="E6669" i="4"/>
  <c r="E6670" i="4"/>
  <c r="E6671" i="4"/>
  <c r="E6672" i="4"/>
  <c r="E6673" i="4"/>
  <c r="E6674" i="4"/>
  <c r="E6675" i="4"/>
  <c r="E6676" i="4"/>
  <c r="E6677" i="4"/>
  <c r="E6678" i="4"/>
  <c r="E6679" i="4"/>
  <c r="E6680" i="4"/>
  <c r="E6681" i="4"/>
  <c r="E6682" i="4"/>
  <c r="E6683" i="4"/>
  <c r="E6684" i="4"/>
  <c r="E6685" i="4"/>
  <c r="E6686" i="4"/>
  <c r="E6687" i="4"/>
  <c r="E6688" i="4"/>
  <c r="E6689" i="4"/>
  <c r="E6690" i="4"/>
  <c r="E6691" i="4"/>
  <c r="E6692" i="4"/>
  <c r="E6693" i="4"/>
  <c r="E6694" i="4"/>
  <c r="E6695" i="4"/>
  <c r="E6696" i="4"/>
  <c r="E6697" i="4"/>
  <c r="E6698" i="4"/>
  <c r="E6699" i="4"/>
  <c r="E6700" i="4"/>
  <c r="E6701" i="4"/>
  <c r="E6702" i="4"/>
  <c r="E6703" i="4"/>
  <c r="E6704" i="4"/>
  <c r="E6705" i="4"/>
  <c r="E6706" i="4"/>
  <c r="E6707" i="4"/>
  <c r="E6708" i="4"/>
  <c r="E6709" i="4"/>
  <c r="E6710" i="4"/>
  <c r="E6711" i="4"/>
  <c r="E6712" i="4"/>
  <c r="E6713" i="4"/>
  <c r="E6714" i="4"/>
  <c r="E6715" i="4"/>
  <c r="E6716" i="4"/>
  <c r="E6717" i="4"/>
  <c r="E6718" i="4"/>
  <c r="E6719" i="4"/>
  <c r="E6720" i="4"/>
  <c r="E6721" i="4"/>
  <c r="E6722" i="4"/>
  <c r="E6723" i="4"/>
  <c r="E6724" i="4"/>
  <c r="E6725" i="4"/>
  <c r="E6726" i="4"/>
  <c r="E6727" i="4"/>
  <c r="E6728" i="4"/>
  <c r="E6729" i="4"/>
  <c r="E6730" i="4"/>
  <c r="E6731" i="4"/>
  <c r="E6732" i="4"/>
  <c r="E6733" i="4"/>
  <c r="E6734" i="4"/>
  <c r="E6735" i="4"/>
  <c r="E6736" i="4"/>
  <c r="E6737" i="4"/>
  <c r="E6738" i="4"/>
  <c r="E6739" i="4"/>
  <c r="E6740" i="4"/>
  <c r="E6741" i="4"/>
  <c r="E6742" i="4"/>
  <c r="E6743" i="4"/>
  <c r="E6744" i="4"/>
  <c r="E6745" i="4"/>
  <c r="E6746" i="4"/>
  <c r="E6747" i="4"/>
  <c r="E6748" i="4"/>
  <c r="E6749" i="4"/>
  <c r="E6750" i="4"/>
  <c r="E6751" i="4"/>
  <c r="E6752" i="4"/>
  <c r="E6753" i="4"/>
  <c r="E6754" i="4"/>
  <c r="E6755" i="4"/>
  <c r="E6756" i="4"/>
  <c r="E6757" i="4"/>
  <c r="E6758" i="4"/>
  <c r="E6759" i="4"/>
  <c r="E6760" i="4"/>
  <c r="E6761" i="4"/>
  <c r="E6762" i="4"/>
  <c r="E6763" i="4"/>
  <c r="E6764" i="4"/>
  <c r="E6765" i="4"/>
  <c r="E6766" i="4"/>
  <c r="E6767" i="4"/>
  <c r="E6768" i="4"/>
  <c r="E6769" i="4"/>
  <c r="E6770" i="4"/>
  <c r="E6771" i="4"/>
  <c r="E6772" i="4"/>
  <c r="E6773" i="4"/>
  <c r="E6774" i="4"/>
  <c r="E6775" i="4"/>
  <c r="E6776" i="4"/>
  <c r="E6777" i="4"/>
  <c r="E6778" i="4"/>
  <c r="E6779" i="4"/>
  <c r="E6780" i="4"/>
  <c r="E6781" i="4"/>
  <c r="E6782" i="4"/>
  <c r="E6783" i="4"/>
  <c r="E6784" i="4"/>
  <c r="E6785" i="4"/>
  <c r="E6786" i="4"/>
  <c r="E6787" i="4"/>
  <c r="E6788" i="4"/>
  <c r="E6789" i="4"/>
  <c r="E6790" i="4"/>
  <c r="E6791" i="4"/>
  <c r="E6792" i="4"/>
  <c r="E6793" i="4"/>
  <c r="E6794" i="4"/>
  <c r="E6795" i="4"/>
  <c r="E6796" i="4"/>
  <c r="E6797" i="4"/>
  <c r="E6798" i="4"/>
  <c r="E6799" i="4"/>
  <c r="E6800" i="4"/>
  <c r="E6801" i="4"/>
  <c r="E6802" i="4"/>
  <c r="E6803" i="4"/>
  <c r="E6804" i="4"/>
  <c r="E6805" i="4"/>
  <c r="E6806" i="4"/>
  <c r="E6807" i="4"/>
  <c r="E6808" i="4"/>
  <c r="E6809" i="4"/>
  <c r="E6810" i="4"/>
  <c r="E6811" i="4"/>
  <c r="E6812" i="4"/>
  <c r="E6813" i="4"/>
  <c r="E6814" i="4"/>
  <c r="E6815" i="4"/>
  <c r="E6816" i="4"/>
  <c r="E6817" i="4"/>
  <c r="E6818" i="4"/>
  <c r="E6819" i="4"/>
  <c r="E6820" i="4"/>
  <c r="E6821" i="4"/>
  <c r="E6822" i="4"/>
  <c r="E6823" i="4"/>
  <c r="E6824" i="4"/>
  <c r="E6825" i="4"/>
  <c r="E6826" i="4"/>
  <c r="E6827" i="4"/>
  <c r="E6828" i="4"/>
  <c r="E6829" i="4"/>
  <c r="E6830" i="4"/>
  <c r="E6831" i="4"/>
  <c r="E6832" i="4"/>
  <c r="E6833" i="4"/>
  <c r="E6834" i="4"/>
  <c r="E6835" i="4"/>
  <c r="E6836" i="4"/>
  <c r="E6837" i="4"/>
  <c r="E6838" i="4"/>
  <c r="E6839" i="4"/>
  <c r="E6840" i="4"/>
  <c r="E6841" i="4"/>
  <c r="E6842" i="4"/>
  <c r="E6843" i="4"/>
  <c r="E6844" i="4"/>
  <c r="E6845" i="4"/>
  <c r="E6846" i="4"/>
  <c r="E6847" i="4"/>
  <c r="E6848" i="4"/>
  <c r="E6849" i="4"/>
  <c r="E6850" i="4"/>
  <c r="E6851" i="4"/>
  <c r="E6852" i="4"/>
  <c r="E6853" i="4"/>
  <c r="E6854" i="4"/>
  <c r="E6855" i="4"/>
  <c r="E6856" i="4"/>
  <c r="E6857" i="4"/>
  <c r="E6858" i="4"/>
  <c r="E6859" i="4"/>
  <c r="E6860" i="4"/>
  <c r="E6861" i="4"/>
  <c r="E6862" i="4"/>
  <c r="E6863" i="4"/>
  <c r="E6864" i="4"/>
  <c r="E6865" i="4"/>
  <c r="E6866" i="4"/>
  <c r="E6867" i="4"/>
  <c r="E6868" i="4"/>
  <c r="E6869" i="4"/>
  <c r="E6870" i="4"/>
  <c r="E6871" i="4"/>
  <c r="E6872" i="4"/>
  <c r="E6873" i="4"/>
  <c r="E6874" i="4"/>
  <c r="E6875" i="4"/>
  <c r="E6876" i="4"/>
  <c r="E6877" i="4"/>
  <c r="E6878" i="4"/>
  <c r="E6879" i="4"/>
  <c r="E6880" i="4"/>
  <c r="E6881" i="4"/>
  <c r="E6882" i="4"/>
  <c r="E6883" i="4"/>
  <c r="E6884" i="4"/>
  <c r="E6885" i="4"/>
  <c r="E6886" i="4"/>
  <c r="E6887" i="4"/>
  <c r="E6888" i="4"/>
  <c r="E6889" i="4"/>
  <c r="E6890" i="4"/>
  <c r="E6891" i="4"/>
  <c r="E6892" i="4"/>
  <c r="E6893" i="4"/>
  <c r="E6894" i="4"/>
  <c r="E6895" i="4"/>
  <c r="E6896" i="4"/>
  <c r="E6897" i="4"/>
  <c r="E6898" i="4"/>
  <c r="E6899" i="4"/>
  <c r="E6900" i="4"/>
  <c r="E6901" i="4"/>
  <c r="E6902" i="4"/>
  <c r="E6903" i="4"/>
  <c r="E6904" i="4"/>
  <c r="E6905" i="4"/>
  <c r="E6906" i="4"/>
  <c r="E6907" i="4"/>
  <c r="E6908" i="4"/>
  <c r="E6909" i="4"/>
  <c r="E6910" i="4"/>
  <c r="E6911" i="4"/>
  <c r="E6912" i="4"/>
  <c r="E6913" i="4"/>
  <c r="E6914" i="4"/>
  <c r="E6915" i="4"/>
  <c r="E6916" i="4"/>
  <c r="E6917" i="4"/>
  <c r="E6918" i="4"/>
  <c r="E6919" i="4"/>
  <c r="E6920" i="4"/>
  <c r="E6921" i="4"/>
  <c r="E6922" i="4"/>
  <c r="E6923" i="4"/>
  <c r="E6924" i="4"/>
  <c r="E6925" i="4"/>
  <c r="E6926" i="4"/>
  <c r="E6927" i="4"/>
  <c r="E6928" i="4"/>
  <c r="E6929" i="4"/>
  <c r="E6930" i="4"/>
  <c r="E6931" i="4"/>
  <c r="E6932" i="4"/>
  <c r="E6933" i="4"/>
  <c r="E6934" i="4"/>
  <c r="E6935" i="4"/>
  <c r="E6936" i="4"/>
  <c r="E6937" i="4"/>
  <c r="E6938" i="4"/>
  <c r="E6939" i="4"/>
  <c r="E6940" i="4"/>
  <c r="E6941" i="4"/>
  <c r="E6942" i="4"/>
  <c r="E6943" i="4"/>
  <c r="E6944" i="4"/>
  <c r="E6945" i="4"/>
  <c r="E6946" i="4"/>
  <c r="E6947" i="4"/>
  <c r="E6948" i="4"/>
  <c r="E6949" i="4"/>
  <c r="E6950" i="4"/>
  <c r="E6951" i="4"/>
  <c r="E6952" i="4"/>
  <c r="E6953" i="4"/>
  <c r="E6954" i="4"/>
  <c r="E6955" i="4"/>
  <c r="E6956" i="4"/>
  <c r="E6957" i="4"/>
  <c r="E6958" i="4"/>
  <c r="E6959" i="4"/>
  <c r="E6960" i="4"/>
  <c r="E6961" i="4"/>
  <c r="E6962" i="4"/>
  <c r="E6963" i="4"/>
  <c r="E6964" i="4"/>
  <c r="E6965" i="4"/>
  <c r="E6966" i="4"/>
  <c r="E6967" i="4"/>
  <c r="E6968" i="4"/>
  <c r="E6969" i="4"/>
  <c r="E6970" i="4"/>
  <c r="E6971" i="4"/>
  <c r="E6972" i="4"/>
  <c r="E6973" i="4"/>
  <c r="E6974" i="4"/>
  <c r="E6975" i="4"/>
  <c r="E6976" i="4"/>
  <c r="E6977" i="4"/>
  <c r="E6978" i="4"/>
  <c r="E6979" i="4"/>
  <c r="E6980" i="4"/>
  <c r="E6981" i="4"/>
  <c r="E6982" i="4"/>
  <c r="E6983" i="4"/>
  <c r="E6984" i="4"/>
  <c r="E6985" i="4"/>
  <c r="E6986" i="4"/>
  <c r="E6987" i="4"/>
  <c r="E6988" i="4"/>
  <c r="E6989" i="4"/>
  <c r="E6990" i="4"/>
  <c r="E6991" i="4"/>
  <c r="E6992" i="4"/>
  <c r="E6993" i="4"/>
  <c r="E6994" i="4"/>
  <c r="E6995" i="4"/>
  <c r="E6996" i="4"/>
  <c r="E6997" i="4"/>
  <c r="E6998" i="4"/>
  <c r="E6999" i="4"/>
  <c r="E7000" i="4"/>
  <c r="E7001" i="4"/>
  <c r="E7002" i="4"/>
  <c r="E7003" i="4"/>
  <c r="E7004" i="4"/>
  <c r="E7005" i="4"/>
  <c r="E7006" i="4"/>
  <c r="E7007" i="4"/>
  <c r="E7008" i="4"/>
  <c r="E7009" i="4"/>
  <c r="E7010" i="4"/>
  <c r="E7011" i="4"/>
  <c r="E7012" i="4"/>
  <c r="E7013" i="4"/>
  <c r="E7014" i="4"/>
  <c r="E7015" i="4"/>
  <c r="E7016" i="4"/>
  <c r="E7017" i="4"/>
  <c r="E7018" i="4"/>
  <c r="E7019" i="4"/>
  <c r="E7020" i="4"/>
  <c r="E7021" i="4"/>
  <c r="E7022" i="4"/>
  <c r="E7023" i="4"/>
  <c r="E7024" i="4"/>
  <c r="E7025" i="4"/>
  <c r="E7026" i="4"/>
  <c r="E7027" i="4"/>
  <c r="E7028" i="4"/>
  <c r="E7029" i="4"/>
  <c r="E7030" i="4"/>
  <c r="E7031" i="4"/>
  <c r="E7032" i="4"/>
  <c r="E7033" i="4"/>
  <c r="E7034" i="4"/>
  <c r="E7035" i="4"/>
  <c r="E7036" i="4"/>
  <c r="E7037" i="4"/>
  <c r="E7038" i="4"/>
  <c r="E7039" i="4"/>
  <c r="E7040" i="4"/>
  <c r="E7041" i="4"/>
  <c r="E7042" i="4"/>
  <c r="E7043" i="4"/>
  <c r="E7044" i="4"/>
  <c r="E7045" i="4"/>
  <c r="E7046" i="4"/>
  <c r="E7047" i="4"/>
  <c r="E7048" i="4"/>
  <c r="E7049" i="4"/>
  <c r="E7050" i="4"/>
  <c r="E7051" i="4"/>
  <c r="E7052" i="4"/>
  <c r="E7053" i="4"/>
  <c r="E7054" i="4"/>
  <c r="E7055" i="4"/>
  <c r="E7056" i="4"/>
  <c r="E7057" i="4"/>
  <c r="E7058" i="4"/>
  <c r="E7059" i="4"/>
  <c r="E7060" i="4"/>
  <c r="E7061" i="4"/>
  <c r="E7062" i="4"/>
  <c r="E7063" i="4"/>
  <c r="E7064" i="4"/>
  <c r="E7065" i="4"/>
  <c r="E7066" i="4"/>
  <c r="E7067" i="4"/>
  <c r="E7068" i="4"/>
  <c r="E7069" i="4"/>
  <c r="E7070" i="4"/>
  <c r="E7071" i="4"/>
  <c r="E7072" i="4"/>
  <c r="E7073" i="4"/>
  <c r="E7074" i="4"/>
  <c r="E7075" i="4"/>
  <c r="E7076" i="4"/>
  <c r="E7077" i="4"/>
  <c r="E7078" i="4"/>
  <c r="E7079" i="4"/>
  <c r="E7080" i="4"/>
  <c r="E7081" i="4"/>
  <c r="E7082" i="4"/>
  <c r="E7083" i="4"/>
  <c r="E7084" i="4"/>
  <c r="E7085" i="4"/>
  <c r="E7086" i="4"/>
  <c r="E7087" i="4"/>
  <c r="E7088" i="4"/>
  <c r="E7089" i="4"/>
  <c r="E7090" i="4"/>
  <c r="E7091" i="4"/>
  <c r="E7092" i="4"/>
  <c r="E7093" i="4"/>
  <c r="E7094" i="4"/>
  <c r="E7095" i="4"/>
  <c r="E7096" i="4"/>
  <c r="E7097" i="4"/>
  <c r="E7098" i="4"/>
  <c r="E7099" i="4"/>
  <c r="E7100" i="4"/>
  <c r="E7101" i="4"/>
  <c r="E7102" i="4"/>
  <c r="E7103" i="4"/>
  <c r="E7104" i="4"/>
  <c r="E7105" i="4"/>
  <c r="E7106" i="4"/>
  <c r="E7107" i="4"/>
  <c r="E7108" i="4"/>
  <c r="E7109" i="4"/>
  <c r="E7110" i="4"/>
  <c r="E7111" i="4"/>
  <c r="E7112" i="4"/>
  <c r="E7113" i="4"/>
  <c r="E7114" i="4"/>
  <c r="E7115" i="4"/>
  <c r="E7116" i="4"/>
  <c r="E7117" i="4"/>
  <c r="E7118" i="4"/>
  <c r="E7119" i="4"/>
  <c r="E7120" i="4"/>
  <c r="E7121" i="4"/>
  <c r="E7122" i="4"/>
  <c r="E7123" i="4"/>
  <c r="E7124" i="4"/>
  <c r="E7125" i="4"/>
  <c r="E7126" i="4"/>
  <c r="E7127" i="4"/>
  <c r="E7128" i="4"/>
  <c r="E7129" i="4"/>
  <c r="E7130" i="4"/>
  <c r="E7131" i="4"/>
  <c r="E7132" i="4"/>
  <c r="E7133" i="4"/>
  <c r="E7134" i="4"/>
  <c r="E7135" i="4"/>
  <c r="E7136" i="4"/>
  <c r="E7137" i="4"/>
  <c r="E7138" i="4"/>
  <c r="E7139" i="4"/>
  <c r="E7140" i="4"/>
  <c r="E7141" i="4"/>
  <c r="E7142" i="4"/>
  <c r="E7143" i="4"/>
  <c r="E7144" i="4"/>
  <c r="E7145" i="4"/>
  <c r="E7146" i="4"/>
  <c r="E7147" i="4"/>
  <c r="E7148" i="4"/>
  <c r="E7149" i="4"/>
  <c r="E7150" i="4"/>
  <c r="E7151" i="4"/>
  <c r="E7152" i="4"/>
  <c r="E7153" i="4"/>
  <c r="E7154" i="4"/>
  <c r="E7155" i="4"/>
  <c r="E7156" i="4"/>
  <c r="E7157" i="4"/>
  <c r="E7158" i="4"/>
  <c r="E7159" i="4"/>
  <c r="E7160" i="4"/>
  <c r="E7161" i="4"/>
  <c r="E7162" i="4"/>
  <c r="E7163" i="4"/>
  <c r="E7164" i="4"/>
  <c r="E7165" i="4"/>
  <c r="E7166" i="4"/>
  <c r="E7167" i="4"/>
  <c r="E7168" i="4"/>
  <c r="E7169" i="4"/>
  <c r="E7170" i="4"/>
  <c r="E7171" i="4"/>
  <c r="E7172" i="4"/>
  <c r="E7173" i="4"/>
  <c r="E7174" i="4"/>
  <c r="E7175" i="4"/>
  <c r="E7176" i="4"/>
  <c r="E7177" i="4"/>
  <c r="E7178" i="4"/>
  <c r="E7179" i="4"/>
  <c r="E7180" i="4"/>
  <c r="E7181" i="4"/>
  <c r="E7182" i="4"/>
  <c r="E7183" i="4"/>
  <c r="E7184" i="4"/>
  <c r="E7185" i="4"/>
  <c r="E7186" i="4"/>
  <c r="E7187" i="4"/>
  <c r="E7188" i="4"/>
  <c r="E7189" i="4"/>
  <c r="E7190" i="4"/>
  <c r="E7191" i="4"/>
  <c r="E7192" i="4"/>
  <c r="E7193" i="4"/>
  <c r="E7194" i="4"/>
  <c r="E7195" i="4"/>
  <c r="E7196" i="4"/>
  <c r="E7197" i="4"/>
  <c r="E7198" i="4"/>
  <c r="E7199" i="4"/>
  <c r="E7200" i="4"/>
  <c r="E7201" i="4"/>
  <c r="E7202" i="4"/>
  <c r="L2" i="4"/>
  <c r="L3" i="4"/>
  <c r="D2" i="3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2865" i="1"/>
  <c r="A2864" i="1"/>
  <c r="A2863" i="1"/>
  <c r="A2862" i="1"/>
  <c r="A2861" i="1"/>
  <c r="A2860" i="1"/>
  <c r="A2859" i="1"/>
  <c r="A2858" i="1"/>
  <c r="A2857" i="1"/>
  <c r="A2856" i="1"/>
  <c r="A2855" i="1"/>
  <c r="A2854" i="1"/>
  <c r="A2853" i="1"/>
  <c r="A2852" i="1"/>
  <c r="A2851" i="1"/>
  <c r="A2850" i="1"/>
  <c r="A2849" i="1"/>
  <c r="A2848" i="1"/>
  <c r="A2847" i="1"/>
  <c r="A2846" i="1"/>
  <c r="A2845" i="1"/>
  <c r="A2844" i="1"/>
  <c r="A2843" i="1"/>
  <c r="A2842" i="1"/>
  <c r="A2841" i="1"/>
  <c r="A2840" i="1"/>
  <c r="A2839" i="1"/>
  <c r="A2838" i="1"/>
  <c r="A2837" i="1"/>
  <c r="A2836" i="1"/>
  <c r="A2835" i="1"/>
  <c r="A2834" i="1"/>
  <c r="A2833" i="1"/>
  <c r="A2832" i="1"/>
  <c r="A2831" i="1"/>
  <c r="A2830" i="1"/>
  <c r="A2829" i="1"/>
  <c r="A2828" i="1"/>
  <c r="A2827" i="1"/>
  <c r="A2826" i="1"/>
  <c r="A2825" i="1"/>
  <c r="A2824" i="1"/>
  <c r="A2823" i="1"/>
  <c r="A2822" i="1"/>
  <c r="A2821" i="1"/>
  <c r="A2820" i="1"/>
  <c r="A2819" i="1"/>
  <c r="A2818" i="1"/>
  <c r="A2817" i="1"/>
  <c r="A2816" i="1"/>
  <c r="A2815" i="1"/>
  <c r="A2814" i="1"/>
  <c r="A2813" i="1"/>
  <c r="A2812" i="1"/>
  <c r="A2811" i="1"/>
  <c r="A2810" i="1"/>
  <c r="A2809" i="1"/>
  <c r="A2808" i="1"/>
  <c r="A2807" i="1"/>
  <c r="A2806" i="1"/>
  <c r="A2805" i="1"/>
  <c r="A2804" i="1"/>
  <c r="A2803" i="1"/>
  <c r="A2802" i="1"/>
  <c r="A2801" i="1"/>
  <c r="A2800" i="1"/>
  <c r="A2799" i="1"/>
  <c r="A2798" i="1"/>
  <c r="A2797" i="1"/>
  <c r="A2796" i="1"/>
  <c r="A2795" i="1"/>
  <c r="A2794" i="1"/>
  <c r="A2793" i="1"/>
  <c r="A2792" i="1"/>
  <c r="A2791" i="1"/>
  <c r="A2790" i="1"/>
  <c r="A2789" i="1"/>
  <c r="A2788" i="1"/>
  <c r="A2787" i="1"/>
  <c r="A2786" i="1"/>
  <c r="A2785" i="1"/>
  <c r="A2784" i="1"/>
  <c r="A2783" i="1"/>
  <c r="A2782" i="1"/>
  <c r="A2781" i="1"/>
  <c r="A2780" i="1"/>
  <c r="A2779" i="1"/>
  <c r="A2778" i="1"/>
  <c r="A2777" i="1"/>
  <c r="A2776" i="1"/>
  <c r="A2775" i="1"/>
  <c r="A2774" i="1"/>
  <c r="A2773" i="1"/>
  <c r="A2772" i="1"/>
  <c r="A2771" i="1"/>
  <c r="A2770" i="1"/>
  <c r="A2769" i="1"/>
  <c r="A2768" i="1"/>
  <c r="A2767" i="1"/>
  <c r="A2766" i="1"/>
  <c r="A2765" i="1"/>
  <c r="A2764" i="1"/>
  <c r="A2763" i="1"/>
  <c r="A2762" i="1"/>
  <c r="A2761" i="1"/>
  <c r="A2760" i="1"/>
  <c r="A2759" i="1"/>
  <c r="A2758" i="1"/>
  <c r="A2757" i="1"/>
  <c r="A2756" i="1"/>
  <c r="A2755" i="1"/>
  <c r="A2754" i="1"/>
  <c r="A2753" i="1"/>
  <c r="A2752" i="1"/>
  <c r="A2751" i="1"/>
  <c r="A2750" i="1"/>
  <c r="A2749" i="1"/>
  <c r="A2748" i="1"/>
  <c r="A2747" i="1"/>
  <c r="A2746" i="1"/>
  <c r="A2745" i="1"/>
  <c r="A2744" i="1"/>
  <c r="A2743" i="1"/>
  <c r="A2742" i="1"/>
  <c r="A2741" i="1"/>
  <c r="A2740" i="1"/>
  <c r="A2739" i="1"/>
  <c r="A2738" i="1"/>
  <c r="A2737" i="1"/>
  <c r="A2736" i="1"/>
  <c r="A2735" i="1"/>
  <c r="A2734" i="1"/>
  <c r="A2733" i="1"/>
  <c r="A2732" i="1"/>
  <c r="A2731" i="1"/>
  <c r="A2730" i="1"/>
  <c r="A2729" i="1"/>
  <c r="A2728" i="1"/>
  <c r="A2727" i="1"/>
  <c r="A2726" i="1"/>
  <c r="A2725" i="1"/>
  <c r="A2724" i="1"/>
  <c r="A2723" i="1"/>
  <c r="A2722" i="1"/>
  <c r="A2721" i="1"/>
  <c r="A2720" i="1"/>
  <c r="A2719" i="1"/>
  <c r="A2718" i="1"/>
  <c r="A2717" i="1"/>
  <c r="A2716" i="1"/>
  <c r="A2715" i="1"/>
  <c r="A2714" i="1"/>
  <c r="A2713" i="1"/>
  <c r="A2712" i="1"/>
  <c r="A2711" i="1"/>
  <c r="A2710" i="1"/>
  <c r="A2709" i="1"/>
  <c r="A2708" i="1"/>
  <c r="A2707" i="1"/>
  <c r="A2706" i="1"/>
  <c r="A2705" i="1"/>
  <c r="A2704" i="1"/>
  <c r="A2703" i="1"/>
  <c r="A2702" i="1"/>
  <c r="A2701" i="1"/>
  <c r="A2700" i="1"/>
  <c r="A2699" i="1"/>
  <c r="A2698" i="1"/>
  <c r="A2697" i="1"/>
  <c r="A2696" i="1"/>
  <c r="A2695" i="1"/>
  <c r="A2694" i="1"/>
  <c r="A2693" i="1"/>
  <c r="A2692" i="1"/>
  <c r="A2691" i="1"/>
  <c r="A2690" i="1"/>
  <c r="A2689" i="1"/>
  <c r="A2688" i="1"/>
  <c r="A2687" i="1"/>
  <c r="A2686" i="1"/>
  <c r="A2685" i="1"/>
  <c r="A2684" i="1"/>
  <c r="A2683" i="1"/>
  <c r="A2682" i="1"/>
  <c r="A2681" i="1"/>
  <c r="A2680" i="1"/>
  <c r="A2679" i="1"/>
  <c r="A2678" i="1"/>
  <c r="A2677" i="1"/>
  <c r="A2676" i="1"/>
  <c r="A2675" i="1"/>
  <c r="A2674" i="1"/>
  <c r="A2673" i="1"/>
  <c r="A2672" i="1"/>
  <c r="A2671" i="1"/>
  <c r="A2670" i="1"/>
  <c r="A2669" i="1"/>
  <c r="A2668" i="1"/>
  <c r="A2667" i="1"/>
  <c r="A2666" i="1"/>
  <c r="A2665" i="1"/>
  <c r="A2664" i="1"/>
  <c r="A2663" i="1"/>
  <c r="A2662" i="1"/>
  <c r="A2661" i="1"/>
  <c r="A2660" i="1"/>
  <c r="A2659" i="1"/>
  <c r="A2658" i="1"/>
  <c r="A2657" i="1"/>
  <c r="A2656" i="1"/>
  <c r="A2655" i="1"/>
  <c r="A2654" i="1"/>
  <c r="A2653" i="1"/>
  <c r="A2652" i="1"/>
  <c r="A2651" i="1"/>
  <c r="A2650" i="1"/>
  <c r="A2649" i="1"/>
  <c r="A2648" i="1"/>
  <c r="A2647" i="1"/>
  <c r="A2646" i="1"/>
  <c r="A2645" i="1"/>
  <c r="A2644" i="1"/>
  <c r="A2643" i="1"/>
  <c r="A2642" i="1"/>
  <c r="A2641" i="1"/>
  <c r="A2640" i="1"/>
  <c r="A2639" i="1"/>
  <c r="A2638" i="1"/>
  <c r="A2637" i="1"/>
  <c r="A2636" i="1"/>
  <c r="A2635" i="1"/>
  <c r="A2634" i="1"/>
  <c r="A2633" i="1"/>
  <c r="A2632" i="1"/>
  <c r="A2631" i="1"/>
  <c r="A2630" i="1"/>
  <c r="A2629" i="1"/>
  <c r="A2628" i="1"/>
  <c r="A2627" i="1"/>
  <c r="A2626" i="1"/>
  <c r="A2625" i="1"/>
  <c r="A2624" i="1"/>
  <c r="A2623" i="1"/>
  <c r="A2622" i="1"/>
  <c r="A2621" i="1"/>
  <c r="A2620" i="1"/>
  <c r="A2619" i="1"/>
  <c r="A2618" i="1"/>
  <c r="A2617" i="1"/>
  <c r="A2616" i="1"/>
  <c r="A2615" i="1"/>
  <c r="A2614" i="1"/>
  <c r="A2613" i="1"/>
  <c r="A2612" i="1"/>
  <c r="A2611" i="1"/>
  <c r="A2610" i="1"/>
  <c r="A2609" i="1"/>
  <c r="A2608" i="1"/>
  <c r="A2607" i="1"/>
  <c r="A2606" i="1"/>
  <c r="A2605" i="1"/>
  <c r="A2604" i="1"/>
  <c r="A2603" i="1"/>
  <c r="A2602" i="1"/>
  <c r="A2601" i="1"/>
  <c r="A2600" i="1"/>
  <c r="A2599" i="1"/>
  <c r="A2598" i="1"/>
  <c r="A2597" i="1"/>
  <c r="A2596" i="1"/>
  <c r="A2595" i="1"/>
  <c r="A2594" i="1"/>
  <c r="A2593" i="1"/>
  <c r="A2592" i="1"/>
  <c r="A2591" i="1"/>
  <c r="A2590" i="1"/>
  <c r="A2589" i="1"/>
  <c r="A2588" i="1"/>
  <c r="A2587" i="1"/>
  <c r="A2586" i="1"/>
  <c r="A2585" i="1"/>
  <c r="A2584" i="1"/>
  <c r="A2583" i="1"/>
  <c r="A2582" i="1"/>
  <c r="A2581" i="1"/>
  <c r="A2580" i="1"/>
  <c r="A2579" i="1"/>
  <c r="A2578" i="1"/>
  <c r="A2577" i="1"/>
  <c r="A2576" i="1"/>
  <c r="A2575" i="1"/>
  <c r="A2574" i="1"/>
  <c r="A2573" i="1"/>
  <c r="A2572" i="1"/>
  <c r="A2571" i="1"/>
  <c r="A2570" i="1"/>
  <c r="A2569" i="1"/>
  <c r="A2568" i="1"/>
  <c r="A2567" i="1"/>
  <c r="A2566" i="1"/>
  <c r="A2565" i="1"/>
  <c r="A2564" i="1"/>
  <c r="A2563" i="1"/>
  <c r="A2562" i="1"/>
  <c r="A2561" i="1"/>
  <c r="A2560" i="1"/>
  <c r="A2559" i="1"/>
  <c r="A2558" i="1"/>
  <c r="A2557" i="1"/>
  <c r="A2556" i="1"/>
  <c r="A2555" i="1"/>
  <c r="A2554" i="1"/>
  <c r="A2553" i="1"/>
  <c r="A2552" i="1"/>
  <c r="A2551" i="1"/>
  <c r="A2550" i="1"/>
  <c r="A2549" i="1"/>
  <c r="A2548" i="1"/>
  <c r="A2547" i="1"/>
  <c r="A2546" i="1"/>
  <c r="A2545" i="1"/>
  <c r="A2544" i="1"/>
  <c r="A2543" i="1"/>
  <c r="A2542" i="1"/>
  <c r="A2541" i="1"/>
  <c r="A2540" i="1"/>
  <c r="A2539" i="1"/>
  <c r="A2538" i="1"/>
  <c r="A2537" i="1"/>
  <c r="A2536" i="1"/>
  <c r="A2535" i="1"/>
  <c r="A2534" i="1"/>
  <c r="A2533" i="1"/>
  <c r="A2532" i="1"/>
  <c r="A2531" i="1"/>
  <c r="A2530" i="1"/>
  <c r="A2529" i="1"/>
  <c r="A2528" i="1"/>
  <c r="A2527" i="1"/>
  <c r="A2526" i="1"/>
  <c r="A2525" i="1"/>
  <c r="A2524" i="1"/>
  <c r="A2523" i="1"/>
  <c r="A2522" i="1"/>
  <c r="A2521" i="1"/>
  <c r="A2520" i="1"/>
  <c r="A2519" i="1"/>
  <c r="A2518" i="1"/>
  <c r="A2517" i="1"/>
  <c r="A2516" i="1"/>
  <c r="A2515" i="1"/>
  <c r="A2514" i="1"/>
  <c r="A2513" i="1"/>
  <c r="A2512" i="1"/>
  <c r="A2511" i="1"/>
  <c r="B9" i="3"/>
  <c r="E4" i="1"/>
  <c r="I4" i="1"/>
  <c r="M4" i="1"/>
  <c r="N4" i="1"/>
  <c r="E3" i="1"/>
  <c r="I3" i="1"/>
  <c r="M3" i="1"/>
  <c r="N3" i="1"/>
  <c r="A2510" i="1"/>
  <c r="A2509" i="1"/>
  <c r="A2508" i="1"/>
  <c r="A2507" i="1"/>
  <c r="A2506" i="1"/>
  <c r="A2505" i="1"/>
  <c r="A2504" i="1"/>
  <c r="A2503" i="1"/>
  <c r="A2502" i="1"/>
  <c r="A2501" i="1"/>
  <c r="A2500" i="1"/>
  <c r="A2499" i="1"/>
  <c r="A2498" i="1"/>
  <c r="A2497" i="1"/>
  <c r="A2496" i="1"/>
  <c r="A2495" i="1"/>
  <c r="A2494" i="1"/>
  <c r="A2493" i="1"/>
  <c r="A2492" i="1"/>
  <c r="A2491" i="1"/>
  <c r="A2490" i="1"/>
  <c r="A2489" i="1"/>
  <c r="A2488" i="1"/>
  <c r="A2487" i="1"/>
  <c r="A2486" i="1"/>
  <c r="A2485" i="1"/>
  <c r="A2484" i="1"/>
  <c r="A2483" i="1"/>
  <c r="A2482" i="1"/>
  <c r="A2481" i="1"/>
  <c r="A2480" i="1"/>
  <c r="A2479" i="1"/>
  <c r="A2478" i="1"/>
  <c r="A2477" i="1"/>
  <c r="A2476" i="1"/>
  <c r="A2475" i="1"/>
  <c r="A2474" i="1"/>
  <c r="A2473" i="1"/>
  <c r="A2472" i="1"/>
  <c r="A2471" i="1"/>
  <c r="A2470" i="1"/>
  <c r="A2469" i="1"/>
  <c r="A2468" i="1"/>
  <c r="A2467" i="1"/>
  <c r="A2466" i="1"/>
  <c r="A2465" i="1"/>
  <c r="A2464" i="1"/>
  <c r="A2463" i="1"/>
  <c r="A2462" i="1"/>
  <c r="A2461" i="1"/>
  <c r="A2460" i="1"/>
  <c r="A2459" i="1"/>
  <c r="A2458" i="1"/>
  <c r="A2457" i="1"/>
  <c r="A2456" i="1"/>
  <c r="A2455" i="1"/>
  <c r="A2454" i="1"/>
  <c r="A2453" i="1"/>
  <c r="A2452" i="1"/>
  <c r="A2451" i="1"/>
  <c r="A2450" i="1"/>
  <c r="A2449" i="1"/>
  <c r="A2448" i="1"/>
  <c r="A2447" i="1"/>
  <c r="A2446" i="1"/>
  <c r="A2445" i="1"/>
  <c r="A2444" i="1"/>
  <c r="A2443" i="1"/>
  <c r="A2442" i="1"/>
  <c r="A2441" i="1"/>
  <c r="A2440" i="1"/>
  <c r="A2439" i="1"/>
  <c r="A2438" i="1"/>
  <c r="A2437" i="1"/>
  <c r="A2436" i="1"/>
  <c r="A2435" i="1"/>
  <c r="A2434" i="1"/>
  <c r="A2433" i="1"/>
  <c r="A2432" i="1"/>
  <c r="A2431" i="1"/>
  <c r="A2430" i="1"/>
  <c r="A2429" i="1"/>
  <c r="A2428" i="1"/>
  <c r="A2427" i="1"/>
  <c r="A2426" i="1"/>
  <c r="A2425" i="1"/>
  <c r="A2424" i="1"/>
  <c r="A2423" i="1"/>
  <c r="A2422" i="1"/>
  <c r="A2421" i="1"/>
  <c r="A2420" i="1"/>
  <c r="A2419" i="1"/>
  <c r="A2418" i="1"/>
  <c r="A2417" i="1"/>
  <c r="A2416" i="1"/>
  <c r="A2415" i="1"/>
  <c r="A2414" i="1"/>
  <c r="A2413" i="1"/>
  <c r="A2412" i="1"/>
  <c r="A2411" i="1"/>
  <c r="A2410" i="1"/>
  <c r="A2409" i="1"/>
  <c r="A2408" i="1"/>
  <c r="A2407" i="1"/>
  <c r="A2406" i="1"/>
  <c r="A2405" i="1"/>
  <c r="A2404" i="1"/>
  <c r="A2403" i="1"/>
  <c r="A2402" i="1"/>
  <c r="A2401" i="1"/>
  <c r="A2400" i="1"/>
  <c r="A2399" i="1"/>
  <c r="A2398" i="1"/>
  <c r="A2397" i="1"/>
  <c r="A2396" i="1"/>
  <c r="A2395" i="1"/>
  <c r="A2394" i="1"/>
  <c r="A2393" i="1"/>
  <c r="A2392" i="1"/>
  <c r="A2391" i="1"/>
  <c r="A2390" i="1"/>
  <c r="A2389" i="1"/>
  <c r="A2388" i="1"/>
  <c r="A2387" i="1"/>
  <c r="A2386" i="1"/>
  <c r="A2385" i="1"/>
  <c r="A2384" i="1"/>
  <c r="A2383" i="1"/>
  <c r="A2382" i="1"/>
  <c r="A2381" i="1"/>
  <c r="A2380" i="1"/>
  <c r="A2379" i="1"/>
  <c r="A2378" i="1"/>
  <c r="A2377" i="1"/>
  <c r="A2376" i="1"/>
  <c r="A2375" i="1"/>
  <c r="A2374" i="1"/>
  <c r="A2373" i="1"/>
  <c r="A2372" i="1"/>
  <c r="A2371" i="1"/>
  <c r="A2370" i="1"/>
  <c r="A2369" i="1"/>
  <c r="A2368" i="1"/>
  <c r="A2367" i="1"/>
  <c r="A2366" i="1"/>
  <c r="A2365" i="1"/>
  <c r="A2364" i="1"/>
  <c r="A2363" i="1"/>
  <c r="A2362" i="1"/>
  <c r="A2361" i="1"/>
  <c r="A2360" i="1"/>
  <c r="A2359" i="1"/>
  <c r="A2358" i="1"/>
  <c r="A2357" i="1"/>
  <c r="A2356" i="1"/>
  <c r="A2355" i="1"/>
  <c r="A2354" i="1"/>
  <c r="A2353" i="1"/>
  <c r="A2352" i="1"/>
  <c r="A2351" i="1"/>
  <c r="A2350" i="1"/>
  <c r="A2349" i="1"/>
  <c r="A2348" i="1"/>
  <c r="A2347" i="1"/>
  <c r="A2346" i="1"/>
  <c r="A2345" i="1"/>
  <c r="A2344" i="1"/>
  <c r="A2343" i="1"/>
  <c r="A2342" i="1"/>
  <c r="A2341" i="1"/>
  <c r="A2340" i="1"/>
  <c r="A2339" i="1"/>
  <c r="A2338" i="1"/>
  <c r="A2337" i="1"/>
  <c r="A2336" i="1"/>
  <c r="A2335" i="1"/>
  <c r="A2334" i="1"/>
  <c r="A2333" i="1"/>
  <c r="A2332" i="1"/>
  <c r="A2331" i="1"/>
  <c r="A2330" i="1"/>
  <c r="A2329" i="1"/>
  <c r="A2328" i="1"/>
  <c r="A2327" i="1"/>
  <c r="A2326" i="1"/>
  <c r="A2325" i="1"/>
  <c r="A2324" i="1"/>
  <c r="A2323" i="1"/>
  <c r="A2322" i="1"/>
  <c r="A2321" i="1"/>
  <c r="A2320" i="1"/>
  <c r="A2319" i="1"/>
  <c r="A2318" i="1"/>
  <c r="A2317" i="1"/>
  <c r="A2316" i="1"/>
  <c r="A2315" i="1"/>
  <c r="A2314" i="1"/>
  <c r="A2313" i="1"/>
  <c r="A2312" i="1"/>
  <c r="A2311" i="1"/>
  <c r="A2310" i="1"/>
  <c r="A2309" i="1"/>
  <c r="A2308" i="1"/>
  <c r="A2307" i="1"/>
  <c r="A2306" i="1"/>
  <c r="A2305" i="1"/>
  <c r="A2304" i="1"/>
  <c r="A2303" i="1"/>
  <c r="A2302" i="1"/>
  <c r="A2301" i="1"/>
  <c r="A2300" i="1"/>
  <c r="A2299" i="1"/>
  <c r="A2298" i="1"/>
  <c r="A2297" i="1"/>
  <c r="A2296" i="1"/>
  <c r="A2295" i="1"/>
  <c r="A2294" i="1"/>
  <c r="A2293" i="1"/>
  <c r="A2292" i="1"/>
  <c r="A2291" i="1"/>
  <c r="A2290" i="1"/>
  <c r="A2289" i="1"/>
  <c r="A2288" i="1"/>
  <c r="A2287" i="1"/>
  <c r="A2286" i="1"/>
  <c r="A2285" i="1"/>
  <c r="A2284" i="1"/>
  <c r="A2283" i="1"/>
  <c r="A2282" i="1"/>
  <c r="A2281" i="1"/>
  <c r="A2280" i="1"/>
  <c r="A2279" i="1"/>
  <c r="A2278" i="1"/>
  <c r="A2277" i="1"/>
  <c r="A2276" i="1"/>
  <c r="A2275" i="1"/>
  <c r="A2274" i="1"/>
  <c r="A2273" i="1"/>
  <c r="A2272" i="1"/>
  <c r="A2271" i="1"/>
  <c r="A2270" i="1"/>
  <c r="A2269" i="1"/>
  <c r="A2268" i="1"/>
  <c r="A2267" i="1"/>
  <c r="A2266" i="1"/>
  <c r="A2265" i="1"/>
  <c r="A2264" i="1"/>
  <c r="A2263" i="1"/>
  <c r="A2262" i="1"/>
  <c r="A2261" i="1"/>
  <c r="A2260" i="1"/>
  <c r="A2259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6" i="1"/>
  <c r="A2245" i="1"/>
  <c r="A2244" i="1"/>
  <c r="A2243" i="1"/>
  <c r="A2242" i="1"/>
  <c r="A2241" i="1"/>
  <c r="A2240" i="1"/>
  <c r="A2239" i="1"/>
  <c r="A2238" i="1"/>
  <c r="A2237" i="1"/>
  <c r="A2236" i="1"/>
  <c r="A2235" i="1"/>
  <c r="A2234" i="1"/>
  <c r="A2233" i="1"/>
  <c r="A2232" i="1"/>
  <c r="A2231" i="1"/>
  <c r="A2230" i="1"/>
  <c r="A2229" i="1"/>
  <c r="A2228" i="1"/>
  <c r="A2227" i="1"/>
  <c r="A2226" i="1"/>
  <c r="A2225" i="1"/>
  <c r="A2224" i="1"/>
  <c r="A2223" i="1"/>
  <c r="A2222" i="1"/>
  <c r="A2221" i="1"/>
  <c r="A2220" i="1"/>
  <c r="A2219" i="1"/>
  <c r="A2218" i="1"/>
  <c r="A2217" i="1"/>
  <c r="A2216" i="1"/>
  <c r="A2215" i="1"/>
  <c r="A2214" i="1"/>
  <c r="A2213" i="1"/>
  <c r="A2212" i="1"/>
  <c r="A2211" i="1"/>
  <c r="A2210" i="1"/>
  <c r="A2209" i="1"/>
  <c r="A2208" i="1"/>
  <c r="A2207" i="1"/>
  <c r="A2206" i="1"/>
  <c r="A2205" i="1"/>
  <c r="A2204" i="1"/>
  <c r="A2203" i="1"/>
  <c r="A2202" i="1"/>
  <c r="A2201" i="1"/>
  <c r="A2200" i="1"/>
  <c r="A2199" i="1"/>
  <c r="A2198" i="1"/>
  <c r="A2197" i="1"/>
  <c r="A2196" i="1"/>
  <c r="A2195" i="1"/>
  <c r="A2194" i="1"/>
  <c r="A2193" i="1"/>
  <c r="A2192" i="1"/>
  <c r="A2191" i="1"/>
  <c r="A2190" i="1"/>
  <c r="A2189" i="1"/>
  <c r="A2188" i="1"/>
  <c r="A2187" i="1"/>
  <c r="A2186" i="1"/>
  <c r="A2185" i="1"/>
  <c r="A2184" i="1"/>
  <c r="A2183" i="1"/>
  <c r="A2182" i="1"/>
  <c r="A2181" i="1"/>
  <c r="A2180" i="1"/>
  <c r="A2179" i="1"/>
  <c r="A2178" i="1"/>
  <c r="A2177" i="1"/>
  <c r="A2176" i="1"/>
  <c r="A2175" i="1"/>
  <c r="A2174" i="1"/>
  <c r="A2173" i="1"/>
  <c r="A2172" i="1"/>
  <c r="A2171" i="1"/>
  <c r="A2170" i="1"/>
  <c r="A2169" i="1"/>
  <c r="A2168" i="1"/>
  <c r="A2167" i="1"/>
  <c r="A2166" i="1"/>
  <c r="A2165" i="1"/>
  <c r="A2164" i="1"/>
  <c r="A2163" i="1"/>
  <c r="A2162" i="1"/>
  <c r="A2161" i="1"/>
  <c r="A2160" i="1"/>
  <c r="A2159" i="1"/>
  <c r="A2158" i="1"/>
  <c r="A2157" i="1"/>
  <c r="A2156" i="1"/>
  <c r="A2155" i="1"/>
  <c r="A2154" i="1"/>
  <c r="A2153" i="1"/>
  <c r="A2152" i="1"/>
  <c r="A2151" i="1"/>
  <c r="A2150" i="1"/>
  <c r="A2149" i="1"/>
  <c r="A2148" i="1"/>
  <c r="A2147" i="1"/>
  <c r="A2146" i="1"/>
  <c r="A2145" i="1"/>
  <c r="A2144" i="1"/>
  <c r="A2143" i="1"/>
  <c r="A2142" i="1"/>
  <c r="A2141" i="1"/>
  <c r="A2140" i="1"/>
  <c r="A2139" i="1"/>
  <c r="A2138" i="1"/>
  <c r="A2137" i="1"/>
  <c r="A2136" i="1"/>
  <c r="A2135" i="1"/>
  <c r="A2134" i="1"/>
  <c r="A2133" i="1"/>
  <c r="A2132" i="1"/>
  <c r="A2131" i="1"/>
  <c r="A2130" i="1"/>
  <c r="A2129" i="1"/>
  <c r="A2128" i="1"/>
  <c r="A2127" i="1"/>
  <c r="A2126" i="1"/>
  <c r="A2125" i="1"/>
  <c r="A2124" i="1"/>
  <c r="A2123" i="1"/>
  <c r="A2122" i="1"/>
  <c r="A2121" i="1"/>
  <c r="A2120" i="1"/>
  <c r="A2119" i="1"/>
  <c r="A2118" i="1"/>
  <c r="A2117" i="1"/>
  <c r="A2116" i="1"/>
  <c r="A2115" i="1"/>
  <c r="A2114" i="1"/>
  <c r="A2113" i="1"/>
  <c r="A2112" i="1"/>
  <c r="A2111" i="1"/>
  <c r="A2110" i="1"/>
  <c r="A2109" i="1"/>
  <c r="A2108" i="1"/>
  <c r="A2107" i="1"/>
  <c r="A2106" i="1"/>
  <c r="A2105" i="1"/>
  <c r="A2104" i="1"/>
  <c r="A2103" i="1"/>
  <c r="A2102" i="1"/>
  <c r="A2101" i="1"/>
  <c r="A2100" i="1"/>
  <c r="A2099" i="1"/>
  <c r="A2098" i="1"/>
  <c r="A2097" i="1"/>
  <c r="A2096" i="1"/>
  <c r="A2095" i="1"/>
  <c r="A2094" i="1"/>
  <c r="A2093" i="1"/>
  <c r="A2092" i="1"/>
  <c r="A2091" i="1"/>
  <c r="A2090" i="1"/>
  <c r="A2089" i="1"/>
  <c r="A2088" i="1"/>
  <c r="A2087" i="1"/>
  <c r="A2086" i="1"/>
  <c r="A2085" i="1"/>
  <c r="A2084" i="1"/>
  <c r="A2083" i="1"/>
  <c r="A2082" i="1"/>
  <c r="A2081" i="1"/>
  <c r="A2080" i="1"/>
  <c r="A2079" i="1"/>
  <c r="A2078" i="1"/>
  <c r="A2077" i="1"/>
  <c r="A2076" i="1"/>
  <c r="A2075" i="1"/>
  <c r="A2074" i="1"/>
  <c r="A2073" i="1"/>
  <c r="A2072" i="1"/>
  <c r="A2071" i="1"/>
  <c r="A2070" i="1"/>
  <c r="A2069" i="1"/>
  <c r="A2068" i="1"/>
  <c r="A2067" i="1"/>
  <c r="A2066" i="1"/>
  <c r="A2065" i="1"/>
  <c r="A2064" i="1"/>
  <c r="A2063" i="1"/>
  <c r="A2062" i="1"/>
  <c r="A2061" i="1"/>
  <c r="A2060" i="1"/>
  <c r="A2059" i="1"/>
  <c r="A2058" i="1"/>
  <c r="A2057" i="1"/>
  <c r="A2056" i="1"/>
  <c r="A2055" i="1"/>
  <c r="A2054" i="1"/>
  <c r="A2053" i="1"/>
  <c r="A2052" i="1"/>
  <c r="A2051" i="1"/>
  <c r="A2050" i="1"/>
  <c r="A2049" i="1"/>
  <c r="A2048" i="1"/>
  <c r="A2047" i="1"/>
  <c r="A2046" i="1"/>
  <c r="A2045" i="1"/>
  <c r="A2044" i="1"/>
  <c r="A2043" i="1"/>
  <c r="A2042" i="1"/>
  <c r="A2041" i="1"/>
  <c r="A2040" i="1"/>
  <c r="A2039" i="1"/>
  <c r="A2038" i="1"/>
  <c r="A2037" i="1"/>
  <c r="A2036" i="1"/>
  <c r="A2035" i="1"/>
  <c r="A2034" i="1"/>
  <c r="A2033" i="1"/>
  <c r="A2032" i="1"/>
  <c r="A2031" i="1"/>
  <c r="A2030" i="1"/>
  <c r="A2029" i="1"/>
  <c r="A2028" i="1"/>
  <c r="A2027" i="1"/>
  <c r="A2026" i="1"/>
  <c r="A2025" i="1"/>
  <c r="A2024" i="1"/>
  <c r="A2023" i="1"/>
  <c r="A2022" i="1"/>
  <c r="A2021" i="1"/>
  <c r="A2020" i="1"/>
  <c r="A2019" i="1"/>
  <c r="A2018" i="1"/>
  <c r="A2017" i="1"/>
  <c r="A2016" i="1"/>
  <c r="A2015" i="1"/>
  <c r="A2014" i="1"/>
  <c r="A2013" i="1"/>
  <c r="A2012" i="1"/>
  <c r="A2011" i="1"/>
  <c r="A2010" i="1"/>
  <c r="A2009" i="1"/>
  <c r="A2008" i="1"/>
  <c r="A2007" i="1"/>
  <c r="A2006" i="1"/>
  <c r="A2005" i="1"/>
  <c r="A2004" i="1"/>
  <c r="A2003" i="1"/>
  <c r="A2002" i="1"/>
  <c r="A2001" i="1"/>
  <c r="A2000" i="1"/>
  <c r="A1999" i="1"/>
  <c r="A1998" i="1"/>
  <c r="A1997" i="1"/>
  <c r="A1996" i="1"/>
  <c r="A1995" i="1"/>
  <c r="A1994" i="1"/>
  <c r="A1993" i="1"/>
  <c r="A1992" i="1"/>
  <c r="A1991" i="1"/>
  <c r="A1990" i="1"/>
  <c r="A1989" i="1"/>
  <c r="A1988" i="1"/>
  <c r="A1987" i="1"/>
  <c r="A1986" i="1"/>
  <c r="A1985" i="1"/>
  <c r="A1984" i="1"/>
  <c r="A1983" i="1"/>
  <c r="A1982" i="1"/>
  <c r="A1981" i="1"/>
  <c r="A1980" i="1"/>
  <c r="A1979" i="1"/>
  <c r="A1978" i="1"/>
  <c r="A1977" i="1"/>
  <c r="A1976" i="1"/>
  <c r="A1975" i="1"/>
  <c r="A1974" i="1"/>
  <c r="A1973" i="1"/>
  <c r="A1972" i="1"/>
  <c r="A1971" i="1"/>
  <c r="A1970" i="1"/>
  <c r="A1969" i="1"/>
  <c r="A1968" i="1"/>
  <c r="A1967" i="1"/>
  <c r="A1966" i="1"/>
  <c r="A1965" i="1"/>
  <c r="A1964" i="1"/>
  <c r="A1963" i="1"/>
  <c r="A1962" i="1"/>
  <c r="A1961" i="1"/>
  <c r="A1960" i="1"/>
  <c r="A1959" i="1"/>
  <c r="A1958" i="1"/>
  <c r="A1957" i="1"/>
  <c r="A1956" i="1"/>
  <c r="A1955" i="1"/>
  <c r="A1954" i="1"/>
  <c r="A1953" i="1"/>
  <c r="A1952" i="1"/>
  <c r="A1951" i="1"/>
  <c r="A1950" i="1"/>
  <c r="A1949" i="1"/>
  <c r="A1948" i="1"/>
  <c r="A1947" i="1"/>
  <c r="A1946" i="1"/>
  <c r="A1945" i="1"/>
  <c r="A1944" i="1"/>
  <c r="A1943" i="1"/>
  <c r="A1942" i="1"/>
  <c r="A1941" i="1"/>
  <c r="A1940" i="1"/>
  <c r="A1939" i="1"/>
  <c r="A1938" i="1"/>
  <c r="A1937" i="1"/>
  <c r="A1936" i="1"/>
  <c r="A1935" i="1"/>
  <c r="A1934" i="1"/>
  <c r="A1933" i="1"/>
  <c r="A1932" i="1"/>
  <c r="A1931" i="1"/>
  <c r="A1930" i="1"/>
  <c r="A1929" i="1"/>
  <c r="A1928" i="1"/>
  <c r="A1927" i="1"/>
  <c r="A1926" i="1"/>
  <c r="A1925" i="1"/>
  <c r="A1924" i="1"/>
  <c r="A1923" i="1"/>
  <c r="A1922" i="1"/>
  <c r="A1921" i="1"/>
  <c r="A1920" i="1"/>
  <c r="A1919" i="1"/>
  <c r="A1918" i="1"/>
  <c r="A1917" i="1"/>
  <c r="A1916" i="1"/>
  <c r="A1915" i="1"/>
  <c r="A1914" i="1"/>
  <c r="A1913" i="1"/>
  <c r="A1912" i="1"/>
  <c r="A1911" i="1"/>
  <c r="A1910" i="1"/>
  <c r="A1909" i="1"/>
  <c r="A1908" i="1"/>
  <c r="A1907" i="1"/>
  <c r="A1906" i="1"/>
  <c r="A1905" i="1"/>
  <c r="A1904" i="1"/>
  <c r="A1903" i="1"/>
  <c r="A1902" i="1"/>
  <c r="A1901" i="1"/>
  <c r="A1900" i="1"/>
  <c r="A1899" i="1"/>
  <c r="A1898" i="1"/>
  <c r="A1897" i="1"/>
  <c r="A1896" i="1"/>
  <c r="A1895" i="1"/>
  <c r="A1894" i="1"/>
  <c r="A1893" i="1"/>
  <c r="A1892" i="1"/>
  <c r="A1891" i="1"/>
  <c r="A1890" i="1"/>
  <c r="A1889" i="1"/>
  <c r="A1888" i="1"/>
  <c r="A1887" i="1"/>
  <c r="A1886" i="1"/>
  <c r="A1885" i="1"/>
  <c r="A1884" i="1"/>
  <c r="A1883" i="1"/>
  <c r="A1882" i="1"/>
  <c r="A1881" i="1"/>
  <c r="A1880" i="1"/>
  <c r="A1879" i="1"/>
  <c r="A1878" i="1"/>
  <c r="A1877" i="1"/>
  <c r="A1876" i="1"/>
  <c r="A1875" i="1"/>
  <c r="A1874" i="1"/>
  <c r="A1873" i="1"/>
  <c r="A1872" i="1"/>
  <c r="A1871" i="1"/>
  <c r="A1870" i="1"/>
  <c r="A1869" i="1"/>
  <c r="A1868" i="1"/>
  <c r="A1867" i="1"/>
  <c r="A1866" i="1"/>
  <c r="A1865" i="1"/>
  <c r="A1864" i="1"/>
  <c r="A1863" i="1"/>
  <c r="A1862" i="1"/>
  <c r="A1861" i="1"/>
  <c r="A1860" i="1"/>
  <c r="A1859" i="1"/>
  <c r="A1858" i="1"/>
  <c r="A1857" i="1"/>
  <c r="A1856" i="1"/>
  <c r="A1855" i="1"/>
  <c r="A1854" i="1"/>
  <c r="A1853" i="1"/>
  <c r="A1852" i="1"/>
  <c r="A1851" i="1"/>
  <c r="A1850" i="1"/>
  <c r="A1849" i="1"/>
  <c r="A1848" i="1"/>
  <c r="A1847" i="1"/>
  <c r="A1846" i="1"/>
  <c r="A1845" i="1"/>
  <c r="A1844" i="1"/>
  <c r="A1843" i="1"/>
  <c r="A1842" i="1"/>
  <c r="A1841" i="1"/>
  <c r="A1840" i="1"/>
  <c r="A1839" i="1"/>
  <c r="A1838" i="1"/>
  <c r="A1837" i="1"/>
  <c r="A1836" i="1"/>
  <c r="A1835" i="1"/>
  <c r="A1834" i="1"/>
  <c r="A1833" i="1"/>
  <c r="A1832" i="1"/>
  <c r="A1831" i="1"/>
  <c r="A1830" i="1"/>
  <c r="A1829" i="1"/>
  <c r="A1828" i="1"/>
  <c r="A1827" i="1"/>
  <c r="A1826" i="1"/>
  <c r="A1825" i="1"/>
  <c r="A1824" i="1"/>
  <c r="A1823" i="1"/>
  <c r="A1822" i="1"/>
  <c r="A1821" i="1"/>
  <c r="A1820" i="1"/>
  <c r="A1819" i="1"/>
  <c r="A1818" i="1"/>
  <c r="A1817" i="1"/>
  <c r="A1816" i="1"/>
  <c r="A1815" i="1"/>
  <c r="A1814" i="1"/>
  <c r="A1813" i="1"/>
  <c r="A1812" i="1"/>
  <c r="A1811" i="1"/>
  <c r="A1810" i="1"/>
  <c r="A1809" i="1"/>
  <c r="A1808" i="1"/>
  <c r="A1807" i="1"/>
  <c r="A1806" i="1"/>
  <c r="A1805" i="1"/>
  <c r="A1804" i="1"/>
  <c r="A1803" i="1"/>
  <c r="A1802" i="1"/>
  <c r="A1801" i="1"/>
  <c r="A1800" i="1"/>
  <c r="A1799" i="1"/>
  <c r="A1798" i="1"/>
  <c r="A1797" i="1"/>
  <c r="A1796" i="1"/>
  <c r="A1795" i="1"/>
  <c r="A1794" i="1"/>
  <c r="A1793" i="1"/>
  <c r="A1792" i="1"/>
  <c r="A1791" i="1"/>
  <c r="A1790" i="1"/>
  <c r="A1789" i="1"/>
  <c r="A1788" i="1"/>
  <c r="A1787" i="1"/>
  <c r="A1786" i="1"/>
  <c r="A1785" i="1"/>
  <c r="A1784" i="1"/>
  <c r="A1783" i="1"/>
  <c r="A1782" i="1"/>
  <c r="A1781" i="1"/>
  <c r="A1780" i="1"/>
  <c r="A1779" i="1"/>
  <c r="A1778" i="1"/>
  <c r="A1777" i="1"/>
  <c r="A1776" i="1"/>
  <c r="A1775" i="1"/>
  <c r="A1774" i="1"/>
  <c r="A1773" i="1"/>
  <c r="A1772" i="1"/>
  <c r="A1771" i="1"/>
  <c r="A1770" i="1"/>
  <c r="A1769" i="1"/>
  <c r="A1768" i="1"/>
  <c r="A1767" i="1"/>
  <c r="A1766" i="1"/>
  <c r="A1765" i="1"/>
  <c r="A1764" i="1"/>
  <c r="A1763" i="1"/>
  <c r="A1762" i="1"/>
  <c r="A1761" i="1"/>
  <c r="A1760" i="1"/>
  <c r="A1759" i="1"/>
  <c r="A1758" i="1"/>
  <c r="A1757" i="1"/>
  <c r="A1756" i="1"/>
  <c r="A1755" i="1"/>
  <c r="A1754" i="1"/>
  <c r="A1753" i="1"/>
  <c r="A1752" i="1"/>
  <c r="A1751" i="1"/>
  <c r="A1750" i="1"/>
  <c r="A1749" i="1"/>
  <c r="A1748" i="1"/>
  <c r="A1747" i="1"/>
  <c r="A1746" i="1"/>
  <c r="A1745" i="1"/>
  <c r="A1744" i="1"/>
  <c r="A1743" i="1"/>
  <c r="A1742" i="1"/>
  <c r="A1741" i="1"/>
  <c r="A1740" i="1"/>
  <c r="A1739" i="1"/>
  <c r="A1738" i="1"/>
  <c r="A1737" i="1"/>
  <c r="A1736" i="1"/>
  <c r="A1735" i="1"/>
  <c r="A1734" i="1"/>
  <c r="A1733" i="1"/>
  <c r="A1732" i="1"/>
  <c r="A1731" i="1"/>
  <c r="A1730" i="1"/>
  <c r="A1729" i="1"/>
  <c r="A1728" i="1"/>
  <c r="A1727" i="1"/>
  <c r="A1726" i="1"/>
  <c r="A1725" i="1"/>
  <c r="A1724" i="1"/>
  <c r="A1723" i="1"/>
  <c r="A1722" i="1"/>
  <c r="A1721" i="1"/>
  <c r="A1720" i="1"/>
  <c r="A1719" i="1"/>
  <c r="A1718" i="1"/>
  <c r="A1717" i="1"/>
  <c r="A1716" i="1"/>
  <c r="A1715" i="1"/>
  <c r="A1714" i="1"/>
  <c r="A1713" i="1"/>
  <c r="A1712" i="1"/>
  <c r="A1711" i="1"/>
  <c r="A1710" i="1"/>
  <c r="A1709" i="1"/>
  <c r="A1708" i="1"/>
  <c r="A1707" i="1"/>
  <c r="A1706" i="1"/>
  <c r="A1705" i="1"/>
  <c r="A1704" i="1"/>
  <c r="A1703" i="1"/>
  <c r="A1702" i="1"/>
  <c r="A1701" i="1"/>
  <c r="A1700" i="1"/>
  <c r="A1699" i="1"/>
  <c r="A1698" i="1"/>
  <c r="A1697" i="1"/>
  <c r="A1696" i="1"/>
  <c r="A1695" i="1"/>
  <c r="A1694" i="1"/>
  <c r="A1693" i="1"/>
  <c r="A1692" i="1"/>
  <c r="A1691" i="1"/>
  <c r="A1690" i="1"/>
  <c r="A1689" i="1"/>
  <c r="A1688" i="1"/>
  <c r="A1687" i="1"/>
  <c r="A1686" i="1"/>
  <c r="A1685" i="1"/>
  <c r="A1684" i="1"/>
  <c r="A1683" i="1"/>
  <c r="A1682" i="1"/>
  <c r="A1681" i="1"/>
  <c r="A1680" i="1"/>
  <c r="A1679" i="1"/>
  <c r="A1678" i="1"/>
  <c r="A1677" i="1"/>
  <c r="A1676" i="1"/>
  <c r="A1675" i="1"/>
  <c r="A1674" i="1"/>
  <c r="A1673" i="1"/>
  <c r="A1672" i="1"/>
  <c r="A1671" i="1"/>
  <c r="A1670" i="1"/>
  <c r="A1669" i="1"/>
  <c r="A1668" i="1"/>
  <c r="A1667" i="1"/>
  <c r="A1666" i="1"/>
  <c r="A1665" i="1"/>
  <c r="A1664" i="1"/>
  <c r="A1663" i="1"/>
  <c r="A1662" i="1"/>
  <c r="A1661" i="1"/>
  <c r="A1660" i="1"/>
  <c r="A1659" i="1"/>
  <c r="A1658" i="1"/>
  <c r="A1657" i="1"/>
  <c r="A1656" i="1"/>
  <c r="A1655" i="1"/>
  <c r="A1654" i="1"/>
  <c r="A1653" i="1"/>
  <c r="A1652" i="1"/>
  <c r="A1651" i="1"/>
  <c r="A1650" i="1"/>
  <c r="A1649" i="1"/>
  <c r="A1648" i="1"/>
  <c r="A1647" i="1"/>
  <c r="A1646" i="1"/>
  <c r="A1645" i="1"/>
  <c r="A1644" i="1"/>
  <c r="A1643" i="1"/>
  <c r="A1642" i="1"/>
  <c r="A1641" i="1"/>
  <c r="A1640" i="1"/>
  <c r="A1639" i="1"/>
  <c r="A1638" i="1"/>
  <c r="A1637" i="1"/>
  <c r="A1636" i="1"/>
  <c r="A1635" i="1"/>
  <c r="A1634" i="1"/>
  <c r="A1633" i="1"/>
  <c r="A1632" i="1"/>
  <c r="A1631" i="1"/>
  <c r="A1630" i="1"/>
  <c r="A1629" i="1"/>
  <c r="A1628" i="1"/>
  <c r="A1627" i="1"/>
  <c r="A1626" i="1"/>
  <c r="A1625" i="1"/>
  <c r="A1624" i="1"/>
  <c r="A1623" i="1"/>
  <c r="A1622" i="1"/>
  <c r="A1621" i="1"/>
  <c r="A1620" i="1"/>
  <c r="A1619" i="1"/>
  <c r="A1618" i="1"/>
  <c r="A1617" i="1"/>
  <c r="A1616" i="1"/>
  <c r="A1615" i="1"/>
  <c r="A1614" i="1"/>
  <c r="A1613" i="1"/>
  <c r="A1612" i="1"/>
  <c r="A1611" i="1"/>
  <c r="A1610" i="1"/>
  <c r="A1609" i="1"/>
  <c r="A1608" i="1"/>
  <c r="A1607" i="1"/>
  <c r="A1606" i="1"/>
  <c r="A1605" i="1"/>
  <c r="A1604" i="1"/>
  <c r="A1603" i="1"/>
  <c r="A1602" i="1"/>
  <c r="A1601" i="1"/>
  <c r="A1600" i="1"/>
  <c r="A1599" i="1"/>
  <c r="A1598" i="1"/>
  <c r="A1597" i="1"/>
  <c r="A1596" i="1"/>
  <c r="A1595" i="1"/>
  <c r="A1594" i="1"/>
  <c r="A1593" i="1"/>
  <c r="A1592" i="1"/>
  <c r="A1591" i="1"/>
  <c r="A1590" i="1"/>
  <c r="A1589" i="1"/>
  <c r="A1588" i="1"/>
  <c r="A1587" i="1"/>
  <c r="A1586" i="1"/>
  <c r="A1585" i="1"/>
  <c r="A1584" i="1"/>
  <c r="A1583" i="1"/>
  <c r="A1582" i="1"/>
  <c r="A1581" i="1"/>
  <c r="A1580" i="1"/>
  <c r="A1579" i="1"/>
  <c r="A1578" i="1"/>
  <c r="A1577" i="1"/>
  <c r="A1576" i="1"/>
  <c r="A1575" i="1"/>
  <c r="A1574" i="1"/>
  <c r="A1573" i="1"/>
  <c r="A1572" i="1"/>
  <c r="A1571" i="1"/>
  <c r="A1570" i="1"/>
  <c r="A1569" i="1"/>
  <c r="A1568" i="1"/>
  <c r="A1567" i="1"/>
  <c r="A1566" i="1"/>
  <c r="A1565" i="1"/>
  <c r="A1564" i="1"/>
  <c r="A1563" i="1"/>
  <c r="A1562" i="1"/>
  <c r="A1561" i="1"/>
  <c r="A1560" i="1"/>
  <c r="A1559" i="1"/>
  <c r="A1558" i="1"/>
  <c r="A1557" i="1"/>
  <c r="A1556" i="1"/>
  <c r="A1555" i="1"/>
  <c r="A1554" i="1"/>
  <c r="A1553" i="1"/>
  <c r="A1552" i="1"/>
  <c r="A1551" i="1"/>
  <c r="A1550" i="1"/>
  <c r="A1549" i="1"/>
  <c r="A1548" i="1"/>
  <c r="A1547" i="1"/>
  <c r="A1546" i="1"/>
  <c r="A1545" i="1"/>
  <c r="A1544" i="1"/>
  <c r="A1543" i="1"/>
  <c r="A1542" i="1"/>
  <c r="A1541" i="1"/>
  <c r="A1540" i="1"/>
  <c r="A1539" i="1"/>
  <c r="A1538" i="1"/>
  <c r="A1537" i="1"/>
  <c r="A1536" i="1"/>
  <c r="A1535" i="1"/>
  <c r="A1534" i="1"/>
  <c r="A1533" i="1"/>
  <c r="A1532" i="1"/>
  <c r="A1531" i="1"/>
  <c r="A1530" i="1"/>
  <c r="A1529" i="1"/>
  <c r="A1528" i="1"/>
  <c r="A1527" i="1"/>
  <c r="A1526" i="1"/>
  <c r="A1525" i="1"/>
  <c r="A1524" i="1"/>
  <c r="A1523" i="1"/>
  <c r="A1522" i="1"/>
  <c r="A1521" i="1"/>
  <c r="A1520" i="1"/>
  <c r="A1519" i="1"/>
  <c r="A1518" i="1"/>
  <c r="A1517" i="1"/>
  <c r="A1516" i="1"/>
  <c r="A1515" i="1"/>
  <c r="A1514" i="1"/>
  <c r="A1513" i="1"/>
  <c r="A1512" i="1"/>
  <c r="A1511" i="1"/>
  <c r="A1510" i="1"/>
  <c r="A1509" i="1"/>
  <c r="A1508" i="1"/>
  <c r="A1507" i="1"/>
  <c r="A1506" i="1"/>
  <c r="A1505" i="1"/>
  <c r="A1504" i="1"/>
  <c r="A1503" i="1"/>
  <c r="A1502" i="1"/>
  <c r="A1501" i="1"/>
  <c r="A1500" i="1"/>
  <c r="A1499" i="1"/>
  <c r="A1498" i="1"/>
  <c r="A1497" i="1"/>
  <c r="A1496" i="1"/>
  <c r="A1495" i="1"/>
  <c r="A1494" i="1"/>
  <c r="A1493" i="1"/>
  <c r="A1492" i="1"/>
  <c r="A1491" i="1"/>
  <c r="A1490" i="1"/>
  <c r="A1489" i="1"/>
  <c r="A1488" i="1"/>
  <c r="A1487" i="1"/>
  <c r="A1486" i="1"/>
  <c r="A1485" i="1"/>
  <c r="A1484" i="1"/>
  <c r="A1483" i="1"/>
  <c r="A1482" i="1"/>
  <c r="A1481" i="1"/>
  <c r="A1480" i="1"/>
  <c r="A1479" i="1"/>
  <c r="A1478" i="1"/>
  <c r="A1477" i="1"/>
  <c r="A1476" i="1"/>
  <c r="A1475" i="1"/>
  <c r="A1474" i="1"/>
  <c r="A1473" i="1"/>
  <c r="A1472" i="1"/>
  <c r="A1471" i="1"/>
  <c r="A1470" i="1"/>
  <c r="A1469" i="1"/>
  <c r="A1468" i="1"/>
  <c r="A1467" i="1"/>
  <c r="A1466" i="1"/>
  <c r="A1465" i="1"/>
  <c r="A1464" i="1"/>
  <c r="A1463" i="1"/>
  <c r="A1462" i="1"/>
  <c r="A1461" i="1"/>
  <c r="A1460" i="1"/>
  <c r="A1459" i="1"/>
  <c r="A1458" i="1"/>
  <c r="A1457" i="1"/>
  <c r="A1456" i="1"/>
  <c r="A1455" i="1"/>
  <c r="A1454" i="1"/>
  <c r="A1453" i="1"/>
  <c r="A1452" i="1"/>
  <c r="A1451" i="1"/>
  <c r="A1450" i="1"/>
  <c r="A1449" i="1"/>
  <c r="A1448" i="1"/>
  <c r="A1447" i="1"/>
  <c r="A1446" i="1"/>
  <c r="A1445" i="1"/>
  <c r="A1444" i="1"/>
  <c r="A1443" i="1"/>
  <c r="A1442" i="1"/>
  <c r="A1441" i="1"/>
  <c r="A1440" i="1"/>
  <c r="A1439" i="1"/>
  <c r="A1438" i="1"/>
  <c r="A1437" i="1"/>
  <c r="A1436" i="1"/>
  <c r="A1435" i="1"/>
  <c r="A1434" i="1"/>
  <c r="A1433" i="1"/>
  <c r="A1432" i="1"/>
  <c r="A1431" i="1"/>
  <c r="A1430" i="1"/>
  <c r="A1429" i="1"/>
  <c r="A1428" i="1"/>
  <c r="A1427" i="1"/>
  <c r="A1426" i="1"/>
  <c r="A1425" i="1"/>
  <c r="A1424" i="1"/>
  <c r="A1423" i="1"/>
  <c r="A1422" i="1"/>
  <c r="A1421" i="1"/>
  <c r="A1420" i="1"/>
  <c r="A1419" i="1"/>
  <c r="A1418" i="1"/>
  <c r="A1417" i="1"/>
  <c r="A1416" i="1"/>
  <c r="A1415" i="1"/>
  <c r="A1414" i="1"/>
  <c r="A1413" i="1"/>
  <c r="A1412" i="1"/>
  <c r="A1411" i="1"/>
  <c r="A1410" i="1"/>
  <c r="A1409" i="1"/>
  <c r="A1408" i="1"/>
  <c r="A1407" i="1"/>
  <c r="A1406" i="1"/>
  <c r="A1405" i="1"/>
  <c r="A1404" i="1"/>
  <c r="A1403" i="1"/>
  <c r="A1402" i="1"/>
  <c r="A1401" i="1"/>
  <c r="A1400" i="1"/>
  <c r="A1399" i="1"/>
  <c r="A1398" i="1"/>
  <c r="A1397" i="1"/>
  <c r="A1396" i="1"/>
  <c r="A1395" i="1"/>
  <c r="A1394" i="1"/>
  <c r="A1393" i="1"/>
  <c r="A1392" i="1"/>
  <c r="A1391" i="1"/>
  <c r="A1390" i="1"/>
  <c r="A1389" i="1"/>
  <c r="A1388" i="1"/>
  <c r="A1387" i="1"/>
  <c r="A1386" i="1"/>
  <c r="A1385" i="1"/>
  <c r="A1384" i="1"/>
  <c r="A1383" i="1"/>
  <c r="A1382" i="1"/>
  <c r="A1381" i="1"/>
  <c r="A1380" i="1"/>
  <c r="A1379" i="1"/>
  <c r="A1378" i="1"/>
  <c r="A1377" i="1"/>
  <c r="A1376" i="1"/>
  <c r="A1375" i="1"/>
  <c r="A1374" i="1"/>
  <c r="A1373" i="1"/>
  <c r="A1372" i="1"/>
  <c r="A1371" i="1"/>
  <c r="A1370" i="1"/>
  <c r="A1369" i="1"/>
  <c r="A1368" i="1"/>
  <c r="A1367" i="1"/>
  <c r="A1366" i="1"/>
  <c r="A1365" i="1"/>
  <c r="A1364" i="1"/>
  <c r="A1363" i="1"/>
  <c r="A1362" i="1"/>
  <c r="A1361" i="1"/>
  <c r="A1360" i="1"/>
  <c r="A1359" i="1"/>
  <c r="A1358" i="1"/>
  <c r="A1357" i="1"/>
  <c r="A1356" i="1"/>
  <c r="A1355" i="1"/>
  <c r="A1354" i="1"/>
  <c r="A1353" i="1"/>
  <c r="A1352" i="1"/>
  <c r="A1351" i="1"/>
  <c r="A1350" i="1"/>
  <c r="A1349" i="1"/>
  <c r="A1348" i="1"/>
  <c r="A1347" i="1"/>
  <c r="A1346" i="1"/>
  <c r="A1345" i="1"/>
  <c r="A1344" i="1"/>
  <c r="A1343" i="1"/>
  <c r="A1342" i="1"/>
  <c r="A1341" i="1"/>
  <c r="A1340" i="1"/>
  <c r="A1339" i="1"/>
  <c r="A1338" i="1"/>
  <c r="A1337" i="1"/>
  <c r="A1336" i="1"/>
  <c r="A1335" i="1"/>
  <c r="A1334" i="1"/>
  <c r="A1333" i="1"/>
  <c r="A1332" i="1"/>
  <c r="A1331" i="1"/>
  <c r="A1330" i="1"/>
  <c r="A1329" i="1"/>
  <c r="A1328" i="1"/>
  <c r="A1327" i="1"/>
  <c r="A1326" i="1"/>
  <c r="A1325" i="1"/>
  <c r="A1324" i="1"/>
  <c r="A1323" i="1"/>
  <c r="A1322" i="1"/>
  <c r="A1321" i="1"/>
  <c r="A1320" i="1"/>
  <c r="A1319" i="1"/>
  <c r="A1318" i="1"/>
  <c r="A1317" i="1"/>
  <c r="A1316" i="1"/>
  <c r="A1315" i="1"/>
  <c r="A1314" i="1"/>
  <c r="A1313" i="1"/>
  <c r="A1312" i="1"/>
  <c r="A1311" i="1"/>
  <c r="A1310" i="1"/>
  <c r="A1309" i="1"/>
  <c r="A1308" i="1"/>
  <c r="A1307" i="1"/>
  <c r="A1306" i="1"/>
  <c r="A1305" i="1"/>
  <c r="A1304" i="1"/>
  <c r="A1303" i="1"/>
  <c r="A1302" i="1"/>
  <c r="A1301" i="1"/>
  <c r="A1300" i="1"/>
  <c r="A1299" i="1"/>
  <c r="A1298" i="1"/>
  <c r="A1297" i="1"/>
  <c r="A1296" i="1"/>
  <c r="A1295" i="1"/>
  <c r="A1294" i="1"/>
  <c r="A1293" i="1"/>
  <c r="A1292" i="1"/>
  <c r="A1291" i="1"/>
  <c r="A1290" i="1"/>
  <c r="A1289" i="1"/>
  <c r="A1288" i="1"/>
  <c r="A1287" i="1"/>
  <c r="A1286" i="1"/>
  <c r="A1285" i="1"/>
  <c r="A1284" i="1"/>
  <c r="A1283" i="1"/>
  <c r="A1282" i="1"/>
  <c r="A1281" i="1"/>
  <c r="A1280" i="1"/>
  <c r="A1279" i="1"/>
  <c r="A1278" i="1"/>
  <c r="A1277" i="1"/>
  <c r="A1276" i="1"/>
  <c r="A1275" i="1"/>
  <c r="A1274" i="1"/>
  <c r="A1273" i="1"/>
  <c r="A1272" i="1"/>
  <c r="A1271" i="1"/>
  <c r="A1270" i="1"/>
  <c r="A1269" i="1"/>
  <c r="A1268" i="1"/>
  <c r="A1267" i="1"/>
  <c r="A1266" i="1"/>
  <c r="A1265" i="1"/>
  <c r="A1264" i="1"/>
  <c r="A1263" i="1"/>
  <c r="A1262" i="1"/>
  <c r="A1261" i="1"/>
  <c r="A1260" i="1"/>
  <c r="A1259" i="1"/>
  <c r="A1258" i="1"/>
  <c r="A1257" i="1"/>
  <c r="A1256" i="1"/>
  <c r="A1255" i="1"/>
  <c r="A1254" i="1"/>
  <c r="A1253" i="1"/>
  <c r="A1252" i="1"/>
  <c r="A1251" i="1"/>
  <c r="A1250" i="1"/>
  <c r="A1249" i="1"/>
  <c r="A1248" i="1"/>
  <c r="A1247" i="1"/>
  <c r="A1246" i="1"/>
  <c r="A1245" i="1"/>
  <c r="A1244" i="1"/>
  <c r="A1243" i="1"/>
  <c r="A1242" i="1"/>
  <c r="A1241" i="1"/>
  <c r="A1240" i="1"/>
  <c r="A1239" i="1"/>
  <c r="A1238" i="1"/>
  <c r="A1237" i="1"/>
  <c r="A1236" i="1"/>
  <c r="A1235" i="1"/>
  <c r="A1234" i="1"/>
  <c r="A1233" i="1"/>
  <c r="A1232" i="1"/>
  <c r="A1231" i="1"/>
  <c r="A1230" i="1"/>
  <c r="A1229" i="1"/>
  <c r="A1228" i="1"/>
  <c r="A1227" i="1"/>
  <c r="A1226" i="1"/>
  <c r="A1225" i="1"/>
  <c r="A1224" i="1"/>
  <c r="A1223" i="1"/>
  <c r="A1222" i="1"/>
  <c r="A1221" i="1"/>
  <c r="A1220" i="1"/>
  <c r="A1219" i="1"/>
  <c r="A1218" i="1"/>
  <c r="A1217" i="1"/>
  <c r="A1216" i="1"/>
  <c r="A1215" i="1"/>
  <c r="A1214" i="1"/>
  <c r="A1213" i="1"/>
  <c r="A1212" i="1"/>
  <c r="A1211" i="1"/>
  <c r="A1210" i="1"/>
  <c r="A1209" i="1"/>
  <c r="A1208" i="1"/>
  <c r="A1207" i="1"/>
  <c r="A1206" i="1"/>
  <c r="A1205" i="1"/>
  <c r="A1204" i="1"/>
  <c r="A1203" i="1"/>
  <c r="A1202" i="1"/>
  <c r="A1201" i="1"/>
  <c r="A1200" i="1"/>
  <c r="A1199" i="1"/>
  <c r="A1198" i="1"/>
  <c r="A1197" i="1"/>
  <c r="A1196" i="1"/>
  <c r="A1195" i="1"/>
  <c r="A1194" i="1"/>
  <c r="A1193" i="1"/>
  <c r="A1192" i="1"/>
  <c r="A1191" i="1"/>
  <c r="A1190" i="1"/>
  <c r="A1189" i="1"/>
  <c r="A1188" i="1"/>
  <c r="A1187" i="1"/>
  <c r="A1186" i="1"/>
  <c r="A1185" i="1"/>
  <c r="A1184" i="1"/>
  <c r="A1183" i="1"/>
  <c r="A1182" i="1"/>
  <c r="A1181" i="1"/>
  <c r="A1180" i="1"/>
  <c r="A1179" i="1"/>
  <c r="A1178" i="1"/>
  <c r="A1177" i="1"/>
  <c r="A1176" i="1"/>
  <c r="A1175" i="1"/>
  <c r="A1174" i="1"/>
  <c r="A1173" i="1"/>
  <c r="A1172" i="1"/>
  <c r="A1171" i="1"/>
  <c r="A1170" i="1"/>
  <c r="A1169" i="1"/>
  <c r="A1168" i="1"/>
  <c r="A1167" i="1"/>
  <c r="A1166" i="1"/>
  <c r="A1165" i="1"/>
  <c r="A1164" i="1"/>
  <c r="A1163" i="1"/>
  <c r="A1162" i="1"/>
  <c r="A1161" i="1"/>
  <c r="A1160" i="1"/>
  <c r="A1159" i="1"/>
  <c r="A1158" i="1"/>
  <c r="A1157" i="1"/>
  <c r="A1156" i="1"/>
  <c r="A1155" i="1"/>
  <c r="A1154" i="1"/>
  <c r="A1153" i="1"/>
  <c r="A1152" i="1"/>
  <c r="A1151" i="1"/>
  <c r="A1150" i="1"/>
  <c r="A1149" i="1"/>
  <c r="A1148" i="1"/>
  <c r="A1147" i="1"/>
  <c r="A1146" i="1"/>
  <c r="A1145" i="1"/>
  <c r="A1144" i="1"/>
  <c r="A1143" i="1"/>
  <c r="A1142" i="1"/>
  <c r="A1141" i="1"/>
  <c r="A1140" i="1"/>
  <c r="A1139" i="1"/>
  <c r="A1138" i="1"/>
  <c r="A1137" i="1"/>
  <c r="A1136" i="1"/>
  <c r="A1135" i="1"/>
  <c r="A1134" i="1"/>
  <c r="A1133" i="1"/>
  <c r="A1132" i="1"/>
  <c r="A1131" i="1"/>
  <c r="A1130" i="1"/>
  <c r="A1129" i="1"/>
  <c r="A1128" i="1"/>
  <c r="A1127" i="1"/>
  <c r="A1126" i="1"/>
  <c r="A1125" i="1"/>
  <c r="A1124" i="1"/>
  <c r="A1123" i="1"/>
  <c r="A1122" i="1"/>
  <c r="A1121" i="1"/>
  <c r="A1120" i="1"/>
  <c r="A1119" i="1"/>
  <c r="A1118" i="1"/>
  <c r="A1117" i="1"/>
  <c r="A1116" i="1"/>
  <c r="A1115" i="1"/>
  <c r="A1114" i="1"/>
  <c r="A1113" i="1"/>
  <c r="A1112" i="1"/>
  <c r="A1111" i="1"/>
  <c r="A1110" i="1"/>
  <c r="A1109" i="1"/>
  <c r="A1108" i="1"/>
  <c r="A1107" i="1"/>
  <c r="A1106" i="1"/>
  <c r="A1105" i="1"/>
  <c r="A1104" i="1"/>
  <c r="A1103" i="1"/>
  <c r="A1102" i="1"/>
  <c r="A1101" i="1"/>
  <c r="A1100" i="1"/>
  <c r="A1099" i="1"/>
  <c r="A1098" i="1"/>
  <c r="A1097" i="1"/>
  <c r="A1096" i="1"/>
  <c r="A1095" i="1"/>
  <c r="A1094" i="1"/>
  <c r="A1093" i="1"/>
  <c r="A1092" i="1"/>
  <c r="A1091" i="1"/>
  <c r="A1090" i="1"/>
  <c r="A1089" i="1"/>
  <c r="A1088" i="1"/>
  <c r="A1087" i="1"/>
  <c r="A1086" i="1"/>
  <c r="A1085" i="1"/>
  <c r="A1084" i="1"/>
  <c r="A1083" i="1"/>
  <c r="A1082" i="1"/>
  <c r="A1081" i="1"/>
  <c r="A1080" i="1"/>
  <c r="A1079" i="1"/>
  <c r="A1078" i="1"/>
  <c r="A1077" i="1"/>
  <c r="A1076" i="1"/>
  <c r="A1075" i="1"/>
  <c r="A1074" i="1"/>
  <c r="A1073" i="1"/>
  <c r="A1072" i="1"/>
  <c r="A1071" i="1"/>
  <c r="A1070" i="1"/>
  <c r="A1069" i="1"/>
  <c r="A1068" i="1"/>
  <c r="A1067" i="1"/>
  <c r="A1066" i="1"/>
  <c r="A1065" i="1"/>
  <c r="A1064" i="1"/>
  <c r="A1063" i="1"/>
  <c r="A1062" i="1"/>
  <c r="A1061" i="1"/>
  <c r="A1060" i="1"/>
  <c r="A1059" i="1"/>
  <c r="A1058" i="1"/>
  <c r="A1057" i="1"/>
  <c r="A1056" i="1"/>
  <c r="A1055" i="1"/>
  <c r="A1054" i="1"/>
  <c r="A1053" i="1"/>
  <c r="A1052" i="1"/>
  <c r="A1051" i="1"/>
  <c r="A1050" i="1"/>
  <c r="A1049" i="1"/>
  <c r="A1048" i="1"/>
  <c r="A1047" i="1"/>
  <c r="A1046" i="1"/>
  <c r="A1045" i="1"/>
  <c r="A1044" i="1"/>
  <c r="A1043" i="1"/>
  <c r="A1042" i="1"/>
  <c r="A1041" i="1"/>
  <c r="A1040" i="1"/>
  <c r="A1039" i="1"/>
  <c r="A1038" i="1"/>
  <c r="A1037" i="1"/>
  <c r="A1036" i="1"/>
  <c r="A1035" i="1"/>
  <c r="A1034" i="1"/>
  <c r="A1033" i="1"/>
  <c r="A1032" i="1"/>
  <c r="A1031" i="1"/>
  <c r="A1030" i="1"/>
  <c r="A1029" i="1"/>
  <c r="A1028" i="1"/>
  <c r="A1027" i="1"/>
  <c r="A1026" i="1"/>
  <c r="A1025" i="1"/>
  <c r="A1024" i="1"/>
  <c r="A1023" i="1"/>
  <c r="A1022" i="1"/>
  <c r="A1021" i="1"/>
  <c r="A1020" i="1"/>
  <c r="A1019" i="1"/>
  <c r="A1018" i="1"/>
  <c r="A1017" i="1"/>
  <c r="A1016" i="1"/>
  <c r="A1015" i="1"/>
  <c r="A1014" i="1"/>
  <c r="A1013" i="1"/>
  <c r="A1012" i="1"/>
  <c r="A1011" i="1"/>
  <c r="A1010" i="1"/>
  <c r="A1009" i="1"/>
  <c r="A1008" i="1"/>
  <c r="A1007" i="1"/>
  <c r="A1006" i="1"/>
  <c r="A1005" i="1"/>
  <c r="A1004" i="1"/>
  <c r="A1003" i="1"/>
  <c r="A1002" i="1"/>
  <c r="A1001" i="1"/>
  <c r="A1000" i="1"/>
  <c r="A999" i="1"/>
  <c r="A998" i="1"/>
  <c r="A997" i="1"/>
  <c r="A996" i="1"/>
  <c r="A995" i="1"/>
  <c r="A994" i="1"/>
  <c r="A993" i="1"/>
  <c r="A992" i="1"/>
  <c r="A991" i="1"/>
  <c r="A990" i="1"/>
  <c r="A989" i="1"/>
  <c r="A988" i="1"/>
  <c r="A987" i="1"/>
  <c r="A986" i="1"/>
  <c r="A985" i="1"/>
  <c r="A984" i="1"/>
  <c r="A983" i="1"/>
  <c r="A982" i="1"/>
  <c r="A981" i="1"/>
  <c r="A980" i="1"/>
  <c r="A979" i="1"/>
  <c r="A978" i="1"/>
  <c r="A977" i="1"/>
  <c r="A976" i="1"/>
  <c r="A975" i="1"/>
  <c r="A974" i="1"/>
  <c r="A973" i="1"/>
  <c r="A972" i="1"/>
  <c r="A971" i="1"/>
  <c r="A970" i="1"/>
  <c r="A969" i="1"/>
  <c r="A968" i="1"/>
  <c r="A967" i="1"/>
  <c r="A966" i="1"/>
  <c r="A965" i="1"/>
  <c r="A964" i="1"/>
  <c r="A963" i="1"/>
  <c r="A962" i="1"/>
  <c r="A961" i="1"/>
  <c r="A960" i="1"/>
  <c r="A959" i="1"/>
  <c r="A958" i="1"/>
  <c r="A957" i="1"/>
  <c r="A956" i="1"/>
  <c r="A955" i="1"/>
  <c r="A954" i="1"/>
  <c r="A953" i="1"/>
  <c r="A952" i="1"/>
  <c r="A951" i="1"/>
  <c r="A950" i="1"/>
  <c r="A949" i="1"/>
  <c r="A948" i="1"/>
  <c r="A947" i="1"/>
  <c r="A946" i="1"/>
  <c r="A945" i="1"/>
  <c r="A944" i="1"/>
  <c r="A943" i="1"/>
  <c r="A942" i="1"/>
  <c r="A941" i="1"/>
  <c r="A940" i="1"/>
  <c r="A939" i="1"/>
  <c r="A938" i="1"/>
  <c r="A937" i="1"/>
  <c r="A936" i="1"/>
  <c r="A935" i="1"/>
  <c r="A934" i="1"/>
  <c r="A933" i="1"/>
  <c r="A932" i="1"/>
  <c r="A931" i="1"/>
  <c r="A930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916" i="1"/>
  <c r="A915" i="1"/>
  <c r="A914" i="1"/>
  <c r="A913" i="1"/>
  <c r="A912" i="1"/>
  <c r="A911" i="1"/>
  <c r="A910" i="1"/>
  <c r="A909" i="1"/>
  <c r="A908" i="1"/>
  <c r="A907" i="1"/>
  <c r="A906" i="1"/>
  <c r="A905" i="1"/>
  <c r="A904" i="1"/>
  <c r="A903" i="1"/>
  <c r="A902" i="1"/>
  <c r="A901" i="1"/>
  <c r="A900" i="1"/>
  <c r="A899" i="1"/>
  <c r="A898" i="1"/>
  <c r="A897" i="1"/>
  <c r="A896" i="1"/>
  <c r="A895" i="1"/>
  <c r="A894" i="1"/>
  <c r="A893" i="1"/>
  <c r="A892" i="1"/>
  <c r="A891" i="1"/>
  <c r="A890" i="1"/>
  <c r="A889" i="1"/>
  <c r="A888" i="1"/>
  <c r="A887" i="1"/>
  <c r="A886" i="1"/>
  <c r="A885" i="1"/>
  <c r="A884" i="1"/>
  <c r="A883" i="1"/>
  <c r="A882" i="1"/>
  <c r="A881" i="1"/>
  <c r="A880" i="1"/>
  <c r="A879" i="1"/>
  <c r="A878" i="1"/>
  <c r="A877" i="1"/>
  <c r="A876" i="1"/>
  <c r="A875" i="1"/>
  <c r="A874" i="1"/>
  <c r="A873" i="1"/>
  <c r="A872" i="1"/>
  <c r="A871" i="1"/>
  <c r="A870" i="1"/>
  <c r="A869" i="1"/>
  <c r="A868" i="1"/>
  <c r="A867" i="1"/>
  <c r="A866" i="1"/>
  <c r="A865" i="1"/>
  <c r="A864" i="1"/>
  <c r="A863" i="1"/>
  <c r="A862" i="1"/>
  <c r="A861" i="1"/>
  <c r="A860" i="1"/>
  <c r="A859" i="1"/>
  <c r="A858" i="1"/>
  <c r="A857" i="1"/>
  <c r="A856" i="1"/>
  <c r="A855" i="1"/>
  <c r="A854" i="1"/>
  <c r="A853" i="1"/>
  <c r="A852" i="1"/>
  <c r="A851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7" i="1"/>
  <c r="A836" i="1"/>
  <c r="A835" i="1"/>
  <c r="A834" i="1"/>
  <c r="A833" i="1"/>
  <c r="A832" i="1"/>
  <c r="A831" i="1"/>
  <c r="A830" i="1"/>
  <c r="A829" i="1"/>
  <c r="A828" i="1"/>
  <c r="A827" i="1"/>
  <c r="A826" i="1"/>
  <c r="A825" i="1"/>
  <c r="A824" i="1"/>
  <c r="A823" i="1"/>
  <c r="A822" i="1"/>
  <c r="A821" i="1"/>
  <c r="A820" i="1"/>
  <c r="A819" i="1"/>
  <c r="A818" i="1"/>
  <c r="A817" i="1"/>
  <c r="A816" i="1"/>
  <c r="A815" i="1"/>
  <c r="A814" i="1"/>
  <c r="A813" i="1"/>
  <c r="A812" i="1"/>
  <c r="A811" i="1"/>
  <c r="A810" i="1"/>
  <c r="A809" i="1"/>
  <c r="A808" i="1"/>
  <c r="A807" i="1"/>
  <c r="A806" i="1"/>
  <c r="A805" i="1"/>
  <c r="A804" i="1"/>
  <c r="A803" i="1"/>
  <c r="A802" i="1"/>
  <c r="A801" i="1"/>
  <c r="A800" i="1"/>
  <c r="A799" i="1"/>
  <c r="A798" i="1"/>
  <c r="A797" i="1"/>
  <c r="A796" i="1"/>
  <c r="A795" i="1"/>
  <c r="A794" i="1"/>
  <c r="A793" i="1"/>
  <c r="A792" i="1"/>
  <c r="A791" i="1"/>
  <c r="A790" i="1"/>
  <c r="A789" i="1"/>
  <c r="A788" i="1"/>
  <c r="A787" i="1"/>
  <c r="A786" i="1"/>
  <c r="A785" i="1"/>
  <c r="A784" i="1"/>
  <c r="A783" i="1"/>
  <c r="A782" i="1"/>
  <c r="A781" i="1"/>
  <c r="A780" i="1"/>
  <c r="A779" i="1"/>
  <c r="A778" i="1"/>
  <c r="A777" i="1"/>
  <c r="A776" i="1"/>
  <c r="A775" i="1"/>
  <c r="A774" i="1"/>
  <c r="A773" i="1"/>
  <c r="A772" i="1"/>
  <c r="A771" i="1"/>
  <c r="A770" i="1"/>
  <c r="A769" i="1"/>
  <c r="A768" i="1"/>
  <c r="A767" i="1"/>
  <c r="A766" i="1"/>
  <c r="A765" i="1"/>
  <c r="A764" i="1"/>
  <c r="A763" i="1"/>
  <c r="A762" i="1"/>
  <c r="A761" i="1"/>
  <c r="A760" i="1"/>
  <c r="A759" i="1"/>
  <c r="A758" i="1"/>
  <c r="A757" i="1"/>
  <c r="A756" i="1"/>
  <c r="A755" i="1"/>
  <c r="A754" i="1"/>
  <c r="A753" i="1"/>
  <c r="A752" i="1"/>
  <c r="A751" i="1"/>
  <c r="A750" i="1"/>
  <c r="A749" i="1"/>
  <c r="A748" i="1"/>
  <c r="A747" i="1"/>
  <c r="A746" i="1"/>
  <c r="A745" i="1"/>
  <c r="A744" i="1"/>
  <c r="A743" i="1"/>
  <c r="A742" i="1"/>
  <c r="A741" i="1"/>
  <c r="A740" i="1"/>
  <c r="A739" i="1"/>
  <c r="A738" i="1"/>
  <c r="A737" i="1"/>
  <c r="A736" i="1"/>
  <c r="A735" i="1"/>
  <c r="A734" i="1"/>
  <c r="A733" i="1"/>
  <c r="A732" i="1"/>
  <c r="A731" i="1"/>
  <c r="A730" i="1"/>
  <c r="A729" i="1"/>
  <c r="A728" i="1"/>
  <c r="A727" i="1"/>
  <c r="A726" i="1"/>
  <c r="A725" i="1"/>
  <c r="A724" i="1"/>
  <c r="A723" i="1"/>
  <c r="A722" i="1"/>
  <c r="A721" i="1"/>
  <c r="A720" i="1"/>
  <c r="A719" i="1"/>
  <c r="A718" i="1"/>
  <c r="A717" i="1"/>
  <c r="A716" i="1"/>
  <c r="A715" i="1"/>
  <c r="A714" i="1"/>
  <c r="A713" i="1"/>
  <c r="A712" i="1"/>
  <c r="A711" i="1"/>
  <c r="A710" i="1"/>
  <c r="A709" i="1"/>
  <c r="A708" i="1"/>
  <c r="A707" i="1"/>
  <c r="A706" i="1"/>
  <c r="A705" i="1"/>
  <c r="A704" i="1"/>
  <c r="A703" i="1"/>
  <c r="A702" i="1"/>
  <c r="A701" i="1"/>
  <c r="A700" i="1"/>
  <c r="A699" i="1"/>
  <c r="A698" i="1"/>
  <c r="A697" i="1"/>
  <c r="A696" i="1"/>
  <c r="A695" i="1"/>
  <c r="A694" i="1"/>
  <c r="A693" i="1"/>
  <c r="A692" i="1"/>
  <c r="A691" i="1"/>
  <c r="A690" i="1"/>
  <c r="A689" i="1"/>
  <c r="A688" i="1"/>
  <c r="A687" i="1"/>
  <c r="A686" i="1"/>
  <c r="A685" i="1"/>
  <c r="A684" i="1"/>
  <c r="A683" i="1"/>
  <c r="A682" i="1"/>
  <c r="A681" i="1"/>
  <c r="A680" i="1"/>
  <c r="A679" i="1"/>
  <c r="A678" i="1"/>
  <c r="A677" i="1"/>
  <c r="A676" i="1"/>
  <c r="A675" i="1"/>
  <c r="A674" i="1"/>
  <c r="A673" i="1"/>
  <c r="A672" i="1"/>
  <c r="A671" i="1"/>
  <c r="A670" i="1"/>
  <c r="A669" i="1"/>
  <c r="A668" i="1"/>
  <c r="A667" i="1"/>
  <c r="A666" i="1"/>
  <c r="A665" i="1"/>
  <c r="A664" i="1"/>
  <c r="A663" i="1"/>
  <c r="A662" i="1"/>
  <c r="A661" i="1"/>
  <c r="A660" i="1"/>
  <c r="A659" i="1"/>
  <c r="A658" i="1"/>
  <c r="A657" i="1"/>
  <c r="A656" i="1"/>
  <c r="A655" i="1"/>
  <c r="A654" i="1"/>
  <c r="A653" i="1"/>
  <c r="A652" i="1"/>
  <c r="A651" i="1"/>
  <c r="A650" i="1"/>
  <c r="A649" i="1"/>
  <c r="A648" i="1"/>
  <c r="A647" i="1"/>
  <c r="A646" i="1"/>
  <c r="A645" i="1"/>
  <c r="A644" i="1"/>
  <c r="A643" i="1"/>
  <c r="A642" i="1"/>
  <c r="A641" i="1"/>
  <c r="A640" i="1"/>
  <c r="A639" i="1"/>
  <c r="A638" i="1"/>
  <c r="A637" i="1"/>
  <c r="A636" i="1"/>
  <c r="A635" i="1"/>
  <c r="A634" i="1"/>
  <c r="A633" i="1"/>
  <c r="A632" i="1"/>
  <c r="A631" i="1"/>
  <c r="A630" i="1"/>
  <c r="A629" i="1"/>
  <c r="A628" i="1"/>
  <c r="A627" i="1"/>
  <c r="A626" i="1"/>
  <c r="A625" i="1"/>
  <c r="A624" i="1"/>
  <c r="A623" i="1"/>
  <c r="A622" i="1"/>
  <c r="A621" i="1"/>
  <c r="A620" i="1"/>
  <c r="A619" i="1"/>
  <c r="A618" i="1"/>
  <c r="A617" i="1"/>
  <c r="A616" i="1"/>
  <c r="A615" i="1"/>
  <c r="A614" i="1"/>
  <c r="A613" i="1"/>
  <c r="A612" i="1"/>
  <c r="A611" i="1"/>
  <c r="A610" i="1"/>
  <c r="A609" i="1"/>
  <c r="A608" i="1"/>
  <c r="A607" i="1"/>
  <c r="A606" i="1"/>
  <c r="A605" i="1"/>
  <c r="A604" i="1"/>
  <c r="A603" i="1"/>
  <c r="A602" i="1"/>
  <c r="A601" i="1"/>
  <c r="A600" i="1"/>
  <c r="A599" i="1"/>
  <c r="A598" i="1"/>
  <c r="A597" i="1"/>
  <c r="A596" i="1"/>
  <c r="A595" i="1"/>
  <c r="A594" i="1"/>
  <c r="A593" i="1"/>
  <c r="A592" i="1"/>
  <c r="A591" i="1"/>
  <c r="A590" i="1"/>
  <c r="A589" i="1"/>
  <c r="A588" i="1"/>
  <c r="A587" i="1"/>
  <c r="A586" i="1"/>
  <c r="A585" i="1"/>
  <c r="A584" i="1"/>
  <c r="A583" i="1"/>
  <c r="A582" i="1"/>
  <c r="A581" i="1"/>
  <c r="A580" i="1"/>
  <c r="A579" i="1"/>
  <c r="A578" i="1"/>
  <c r="A577" i="1"/>
  <c r="A576" i="1"/>
  <c r="A575" i="1"/>
  <c r="A574" i="1"/>
  <c r="A573" i="1"/>
  <c r="A572" i="1"/>
  <c r="A571" i="1"/>
  <c r="A570" i="1"/>
  <c r="A569" i="1"/>
  <c r="A568" i="1"/>
  <c r="A567" i="1"/>
  <c r="A566" i="1"/>
  <c r="A565" i="1"/>
  <c r="A564" i="1"/>
  <c r="A563" i="1"/>
  <c r="A562" i="1"/>
  <c r="A561" i="1"/>
  <c r="A560" i="1"/>
  <c r="A559" i="1"/>
  <c r="A558" i="1"/>
  <c r="A557" i="1"/>
  <c r="A55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43" i="1"/>
  <c r="A542" i="1"/>
  <c r="A541" i="1"/>
  <c r="A540" i="1"/>
  <c r="A539" i="1"/>
  <c r="A538" i="1"/>
  <c r="A537" i="1"/>
  <c r="A536" i="1"/>
  <c r="A535" i="1"/>
  <c r="A534" i="1"/>
  <c r="A533" i="1"/>
  <c r="A532" i="1"/>
  <c r="A531" i="1"/>
  <c r="A530" i="1"/>
  <c r="A529" i="1"/>
  <c r="A528" i="1"/>
  <c r="A527" i="1"/>
  <c r="A526" i="1"/>
  <c r="A525" i="1"/>
  <c r="A524" i="1"/>
  <c r="A523" i="1"/>
  <c r="A522" i="1"/>
  <c r="A521" i="1"/>
  <c r="A520" i="1"/>
  <c r="A519" i="1"/>
  <c r="A518" i="1"/>
  <c r="A517" i="1"/>
  <c r="A516" i="1"/>
  <c r="A515" i="1"/>
  <c r="A514" i="1"/>
  <c r="A513" i="1"/>
  <c r="A512" i="1"/>
  <c r="A511" i="1"/>
  <c r="A510" i="1"/>
  <c r="A509" i="1"/>
  <c r="A508" i="1"/>
  <c r="A507" i="1"/>
  <c r="A506" i="1"/>
  <c r="A505" i="1"/>
  <c r="A504" i="1"/>
  <c r="A503" i="1"/>
  <c r="A502" i="1"/>
  <c r="A501" i="1"/>
  <c r="A500" i="1"/>
  <c r="A499" i="1"/>
  <c r="A498" i="1"/>
  <c r="A497" i="1"/>
  <c r="A496" i="1"/>
  <c r="A495" i="1"/>
  <c r="A494" i="1"/>
  <c r="A493" i="1"/>
  <c r="A492" i="1"/>
  <c r="A491" i="1"/>
  <c r="A490" i="1"/>
  <c r="A489" i="1"/>
  <c r="A488" i="1"/>
  <c r="A487" i="1"/>
  <c r="A486" i="1"/>
  <c r="A485" i="1"/>
  <c r="A484" i="1"/>
  <c r="A483" i="1"/>
  <c r="A482" i="1"/>
  <c r="A481" i="1"/>
  <c r="A480" i="1"/>
  <c r="A479" i="1"/>
  <c r="A478" i="1"/>
  <c r="A477" i="1"/>
  <c r="A476" i="1"/>
  <c r="A475" i="1"/>
  <c r="A474" i="1"/>
  <c r="A473" i="1"/>
  <c r="A472" i="1"/>
  <c r="A471" i="1"/>
  <c r="A470" i="1"/>
  <c r="A469" i="1"/>
  <c r="A468" i="1"/>
  <c r="A467" i="1"/>
  <c r="A466" i="1"/>
  <c r="A465" i="1"/>
  <c r="A464" i="1"/>
  <c r="A463" i="1"/>
  <c r="A462" i="1"/>
  <c r="A461" i="1"/>
  <c r="A460" i="1"/>
  <c r="A459" i="1"/>
  <c r="A458" i="1"/>
  <c r="A457" i="1"/>
  <c r="A456" i="1"/>
  <c r="A455" i="1"/>
  <c r="A454" i="1"/>
  <c r="A453" i="1"/>
  <c r="A452" i="1"/>
  <c r="A451" i="1"/>
  <c r="A450" i="1"/>
  <c r="A449" i="1"/>
  <c r="A448" i="1"/>
  <c r="A447" i="1"/>
  <c r="A446" i="1"/>
  <c r="A445" i="1"/>
  <c r="A444" i="1"/>
  <c r="A443" i="1"/>
  <c r="A442" i="1"/>
  <c r="A441" i="1"/>
  <c r="A440" i="1"/>
  <c r="A439" i="1"/>
  <c r="A438" i="1"/>
  <c r="A437" i="1"/>
  <c r="A436" i="1"/>
  <c r="A435" i="1"/>
  <c r="A434" i="1"/>
  <c r="A433" i="1"/>
  <c r="A432" i="1"/>
  <c r="A431" i="1"/>
  <c r="A430" i="1"/>
  <c r="A429" i="1"/>
  <c r="A428" i="1"/>
  <c r="A427" i="1"/>
  <c r="A426" i="1"/>
  <c r="A425" i="1"/>
  <c r="A424" i="1"/>
  <c r="A423" i="1"/>
  <c r="A422" i="1"/>
  <c r="A421" i="1"/>
  <c r="A420" i="1"/>
  <c r="A419" i="1"/>
  <c r="A418" i="1"/>
  <c r="A417" i="1"/>
  <c r="A416" i="1"/>
  <c r="A415" i="1"/>
  <c r="A414" i="1"/>
  <c r="A413" i="1"/>
  <c r="A412" i="1"/>
  <c r="A411" i="1"/>
  <c r="A410" i="1"/>
  <c r="A409" i="1"/>
  <c r="A408" i="1"/>
  <c r="A407" i="1"/>
  <c r="A406" i="1"/>
  <c r="A405" i="1"/>
  <c r="A404" i="1"/>
  <c r="A403" i="1"/>
  <c r="A402" i="1"/>
  <c r="A401" i="1"/>
  <c r="A400" i="1"/>
  <c r="A399" i="1"/>
  <c r="A398" i="1"/>
  <c r="A397" i="1"/>
  <c r="A396" i="1"/>
  <c r="A395" i="1"/>
  <c r="A394" i="1"/>
  <c r="A393" i="1"/>
  <c r="A392" i="1"/>
  <c r="A391" i="1"/>
  <c r="A390" i="1"/>
  <c r="A389" i="1"/>
  <c r="A388" i="1"/>
  <c r="A387" i="1"/>
  <c r="A386" i="1"/>
  <c r="A385" i="1"/>
  <c r="A384" i="1"/>
  <c r="A383" i="1"/>
  <c r="A382" i="1"/>
  <c r="A381" i="1"/>
  <c r="A380" i="1"/>
  <c r="A379" i="1"/>
  <c r="A378" i="1"/>
  <c r="A377" i="1"/>
  <c r="A376" i="1"/>
  <c r="A375" i="1"/>
  <c r="A374" i="1"/>
  <c r="A373" i="1"/>
  <c r="A372" i="1"/>
  <c r="A371" i="1"/>
  <c r="A370" i="1"/>
  <c r="A369" i="1"/>
  <c r="A368" i="1"/>
  <c r="A367" i="1"/>
  <c r="A366" i="1"/>
  <c r="A365" i="1"/>
  <c r="A364" i="1"/>
  <c r="A363" i="1"/>
  <c r="A362" i="1"/>
  <c r="A361" i="1"/>
  <c r="A360" i="1"/>
  <c r="A359" i="1"/>
  <c r="A358" i="1"/>
  <c r="A357" i="1"/>
  <c r="A356" i="1"/>
  <c r="A355" i="1"/>
  <c r="A354" i="1"/>
  <c r="A353" i="1"/>
  <c r="A352" i="1"/>
  <c r="A351" i="1"/>
  <c r="A350" i="1"/>
  <c r="A349" i="1"/>
  <c r="A348" i="1"/>
  <c r="A347" i="1"/>
  <c r="A346" i="1"/>
  <c r="A345" i="1"/>
  <c r="A344" i="1"/>
  <c r="A343" i="1"/>
  <c r="A342" i="1"/>
  <c r="A341" i="1"/>
  <c r="A340" i="1"/>
  <c r="A339" i="1"/>
  <c r="A338" i="1"/>
  <c r="A337" i="1"/>
  <c r="A336" i="1"/>
  <c r="A335" i="1"/>
  <c r="A334" i="1"/>
  <c r="A333" i="1"/>
  <c r="A332" i="1"/>
  <c r="A331" i="1"/>
  <c r="A330" i="1"/>
  <c r="A329" i="1"/>
  <c r="A328" i="1"/>
  <c r="A327" i="1"/>
  <c r="A326" i="1"/>
  <c r="A325" i="1"/>
  <c r="A324" i="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P3" i="1"/>
  <c r="E5" i="1"/>
  <c r="I5" i="1"/>
  <c r="M5" i="1"/>
  <c r="N5" i="1"/>
  <c r="P4" i="1"/>
  <c r="N6" i="1"/>
  <c r="P5" i="1"/>
  <c r="N7" i="1"/>
  <c r="P6" i="1"/>
  <c r="N8" i="1"/>
  <c r="P7" i="1"/>
  <c r="N9" i="1"/>
  <c r="P8" i="1"/>
  <c r="N10" i="1"/>
  <c r="P9" i="1"/>
  <c r="N11" i="1"/>
  <c r="P10" i="1"/>
  <c r="N12" i="1"/>
  <c r="P11" i="1"/>
  <c r="N13" i="1"/>
  <c r="P12" i="1"/>
  <c r="N14" i="1"/>
  <c r="P13" i="1"/>
  <c r="N15" i="1"/>
  <c r="P14" i="1"/>
  <c r="N16" i="1"/>
  <c r="P15" i="1"/>
  <c r="N17" i="1"/>
  <c r="P16" i="1"/>
  <c r="N18" i="1"/>
  <c r="P17" i="1"/>
  <c r="N19" i="1"/>
  <c r="P18" i="1"/>
  <c r="N20" i="1"/>
  <c r="P19" i="1"/>
  <c r="N21" i="1"/>
  <c r="P20" i="1"/>
  <c r="N22" i="1"/>
  <c r="P21" i="1"/>
  <c r="N23" i="1"/>
  <c r="P22" i="1"/>
  <c r="N24" i="1"/>
  <c r="P23" i="1"/>
  <c r="N25" i="1"/>
  <c r="P24" i="1"/>
  <c r="N26" i="1"/>
  <c r="P25" i="1"/>
  <c r="N27" i="1"/>
  <c r="P26" i="1"/>
  <c r="N28" i="1"/>
  <c r="P27" i="1"/>
  <c r="N29" i="1"/>
  <c r="P28" i="1"/>
  <c r="N30" i="1"/>
  <c r="P29" i="1"/>
  <c r="N31" i="1"/>
  <c r="P30" i="1"/>
  <c r="N32" i="1"/>
  <c r="P31" i="1"/>
  <c r="N33" i="1"/>
  <c r="P32" i="1"/>
  <c r="N34" i="1"/>
  <c r="P33" i="1"/>
  <c r="N35" i="1"/>
  <c r="P34" i="1"/>
  <c r="N36" i="1"/>
  <c r="P35" i="1"/>
  <c r="N37" i="1"/>
  <c r="P36" i="1"/>
  <c r="N38" i="1"/>
  <c r="P37" i="1"/>
  <c r="N39" i="1"/>
  <c r="P38" i="1"/>
  <c r="N40" i="1"/>
  <c r="P39" i="1"/>
  <c r="N41" i="1"/>
  <c r="P40" i="1"/>
  <c r="N42" i="1"/>
  <c r="P41" i="1"/>
  <c r="N43" i="1"/>
  <c r="P42" i="1"/>
  <c r="N44" i="1"/>
  <c r="P43" i="1"/>
  <c r="N45" i="1"/>
  <c r="P44" i="1"/>
  <c r="N46" i="1"/>
  <c r="P45" i="1"/>
  <c r="N47" i="1"/>
  <c r="P46" i="1"/>
  <c r="N48" i="1"/>
  <c r="P47" i="1"/>
  <c r="N49" i="1"/>
  <c r="P48" i="1"/>
  <c r="N50" i="1"/>
  <c r="P49" i="1"/>
  <c r="N51" i="1"/>
  <c r="P50" i="1"/>
  <c r="N52" i="1"/>
  <c r="P51" i="1"/>
  <c r="N53" i="1"/>
  <c r="P52" i="1"/>
  <c r="N54" i="1"/>
  <c r="P53" i="1"/>
  <c r="N55" i="1"/>
  <c r="P54" i="1"/>
  <c r="N56" i="1"/>
  <c r="P55" i="1"/>
  <c r="N57" i="1"/>
  <c r="P56" i="1"/>
  <c r="N58" i="1"/>
  <c r="P57" i="1"/>
  <c r="N59" i="1"/>
  <c r="P58" i="1"/>
  <c r="N60" i="1"/>
  <c r="P59" i="1"/>
  <c r="N61" i="1"/>
  <c r="P60" i="1"/>
  <c r="N62" i="1"/>
  <c r="P61" i="1"/>
  <c r="N63" i="1"/>
  <c r="P62" i="1"/>
  <c r="N64" i="1"/>
  <c r="P63" i="1"/>
  <c r="N65" i="1"/>
  <c r="P64" i="1"/>
  <c r="N66" i="1"/>
  <c r="P65" i="1"/>
  <c r="N67" i="1"/>
  <c r="P66" i="1"/>
  <c r="N68" i="1"/>
  <c r="P67" i="1"/>
  <c r="N69" i="1"/>
  <c r="P68" i="1"/>
  <c r="N70" i="1"/>
  <c r="P69" i="1"/>
  <c r="N71" i="1"/>
  <c r="P70" i="1"/>
  <c r="N72" i="1"/>
  <c r="P71" i="1"/>
  <c r="N73" i="1"/>
  <c r="P72" i="1"/>
  <c r="N74" i="1"/>
  <c r="P73" i="1"/>
  <c r="N75" i="1"/>
  <c r="P74" i="1"/>
  <c r="N76" i="1"/>
  <c r="P75" i="1"/>
  <c r="N77" i="1"/>
  <c r="P76" i="1"/>
  <c r="N78" i="1"/>
  <c r="P77" i="1"/>
  <c r="N79" i="1"/>
  <c r="P78" i="1"/>
  <c r="N80" i="1"/>
  <c r="P79" i="1"/>
  <c r="N81" i="1"/>
  <c r="P80" i="1"/>
  <c r="N82" i="1"/>
  <c r="P81" i="1"/>
  <c r="N83" i="1"/>
  <c r="P82" i="1"/>
  <c r="N84" i="1"/>
  <c r="P83" i="1"/>
  <c r="N85" i="1"/>
  <c r="P84" i="1"/>
  <c r="N86" i="1"/>
  <c r="P85" i="1"/>
  <c r="N87" i="1"/>
  <c r="P86" i="1"/>
  <c r="N88" i="1"/>
  <c r="P87" i="1"/>
  <c r="N89" i="1"/>
  <c r="P88" i="1"/>
  <c r="N90" i="1"/>
  <c r="P89" i="1"/>
  <c r="N91" i="1"/>
  <c r="P90" i="1"/>
  <c r="N92" i="1"/>
  <c r="P91" i="1"/>
  <c r="N93" i="1"/>
  <c r="P92" i="1"/>
  <c r="N94" i="1"/>
  <c r="P93" i="1"/>
  <c r="N95" i="1"/>
  <c r="P94" i="1"/>
  <c r="N96" i="1"/>
  <c r="P95" i="1"/>
  <c r="N97" i="1"/>
  <c r="P96" i="1"/>
  <c r="N98" i="1"/>
  <c r="P97" i="1"/>
  <c r="N99" i="1"/>
  <c r="P98" i="1"/>
  <c r="N100" i="1"/>
  <c r="P99" i="1"/>
  <c r="N101" i="1"/>
  <c r="P100" i="1"/>
  <c r="N102" i="1"/>
  <c r="P101" i="1"/>
  <c r="N103" i="1"/>
  <c r="P102" i="1"/>
  <c r="N104" i="1"/>
  <c r="P103" i="1"/>
  <c r="N105" i="1"/>
  <c r="P104" i="1"/>
  <c r="N106" i="1"/>
  <c r="P105" i="1"/>
  <c r="N107" i="1"/>
  <c r="P106" i="1"/>
  <c r="N108" i="1"/>
  <c r="P107" i="1"/>
  <c r="N109" i="1"/>
  <c r="P108" i="1"/>
  <c r="N110" i="1"/>
  <c r="P109" i="1"/>
  <c r="N111" i="1"/>
  <c r="P110" i="1"/>
  <c r="N112" i="1"/>
  <c r="P111" i="1"/>
  <c r="N113" i="1"/>
  <c r="P112" i="1"/>
  <c r="N114" i="1"/>
  <c r="P113" i="1"/>
  <c r="N115" i="1"/>
  <c r="P114" i="1"/>
  <c r="N116" i="1"/>
  <c r="P115" i="1"/>
  <c r="N117" i="1"/>
  <c r="P116" i="1"/>
  <c r="N118" i="1"/>
  <c r="P117" i="1"/>
  <c r="N119" i="1"/>
  <c r="P118" i="1"/>
  <c r="N120" i="1"/>
  <c r="P119" i="1"/>
  <c r="N121" i="1"/>
  <c r="P120" i="1"/>
  <c r="N122" i="1"/>
  <c r="P121" i="1"/>
  <c r="N123" i="1"/>
  <c r="P122" i="1"/>
  <c r="N124" i="1"/>
  <c r="P123" i="1"/>
  <c r="N125" i="1"/>
  <c r="P124" i="1"/>
  <c r="N126" i="1"/>
  <c r="P125" i="1"/>
  <c r="N127" i="1"/>
  <c r="P126" i="1"/>
  <c r="N128" i="1"/>
  <c r="P127" i="1"/>
  <c r="N129" i="1"/>
  <c r="P128" i="1"/>
  <c r="N130" i="1"/>
  <c r="P129" i="1"/>
  <c r="N131" i="1"/>
  <c r="P130" i="1"/>
  <c r="N132" i="1"/>
  <c r="P131" i="1"/>
  <c r="N133" i="1"/>
  <c r="P132" i="1"/>
  <c r="N134" i="1"/>
  <c r="P133" i="1"/>
  <c r="N135" i="1"/>
  <c r="P134" i="1"/>
  <c r="N136" i="1"/>
  <c r="P135" i="1"/>
  <c r="N137" i="1"/>
  <c r="P136" i="1"/>
  <c r="N138" i="1"/>
  <c r="P137" i="1"/>
  <c r="N139" i="1"/>
  <c r="P138" i="1"/>
  <c r="N140" i="1"/>
  <c r="P139" i="1"/>
  <c r="N141" i="1"/>
  <c r="P140" i="1"/>
  <c r="N142" i="1"/>
  <c r="P141" i="1"/>
  <c r="N143" i="1"/>
  <c r="P142" i="1"/>
  <c r="N144" i="1"/>
  <c r="P143" i="1"/>
  <c r="N145" i="1"/>
  <c r="P144" i="1"/>
  <c r="N146" i="1"/>
  <c r="P145" i="1"/>
  <c r="N147" i="1"/>
  <c r="P146" i="1"/>
  <c r="N148" i="1"/>
  <c r="P147" i="1"/>
  <c r="N149" i="1"/>
  <c r="P148" i="1"/>
  <c r="N150" i="1"/>
  <c r="P149" i="1"/>
  <c r="N151" i="1"/>
  <c r="P150" i="1"/>
  <c r="N152" i="1"/>
  <c r="P151" i="1"/>
  <c r="N153" i="1"/>
  <c r="P152" i="1"/>
  <c r="N154" i="1"/>
  <c r="P153" i="1"/>
  <c r="N155" i="1"/>
  <c r="P154" i="1"/>
  <c r="N156" i="1"/>
  <c r="P155" i="1"/>
  <c r="N157" i="1"/>
  <c r="P156" i="1"/>
  <c r="N158" i="1"/>
  <c r="P157" i="1"/>
  <c r="N159" i="1"/>
  <c r="P158" i="1"/>
  <c r="N160" i="1"/>
  <c r="P159" i="1"/>
  <c r="N161" i="1"/>
  <c r="P160" i="1"/>
  <c r="N162" i="1"/>
  <c r="P161" i="1"/>
  <c r="N163" i="1"/>
  <c r="P162" i="1"/>
  <c r="N164" i="1"/>
  <c r="P163" i="1"/>
  <c r="N165" i="1"/>
  <c r="P164" i="1"/>
  <c r="N166" i="1"/>
  <c r="P165" i="1"/>
  <c r="N167" i="1"/>
  <c r="P166" i="1"/>
  <c r="N168" i="1"/>
  <c r="P167" i="1"/>
  <c r="N169" i="1"/>
  <c r="P168" i="1"/>
  <c r="N170" i="1"/>
  <c r="P169" i="1"/>
  <c r="N171" i="1"/>
  <c r="P170" i="1"/>
  <c r="N172" i="1"/>
  <c r="P171" i="1"/>
  <c r="N173" i="1"/>
  <c r="P172" i="1"/>
  <c r="N174" i="1"/>
  <c r="P173" i="1"/>
  <c r="N175" i="1"/>
  <c r="P174" i="1"/>
  <c r="N176" i="1"/>
  <c r="P175" i="1"/>
  <c r="N177" i="1"/>
  <c r="P176" i="1"/>
  <c r="N178" i="1"/>
  <c r="P177" i="1"/>
  <c r="N179" i="1"/>
  <c r="P178" i="1"/>
  <c r="N180" i="1"/>
  <c r="P179" i="1"/>
  <c r="N181" i="1"/>
  <c r="P180" i="1"/>
  <c r="N182" i="1"/>
  <c r="P181" i="1"/>
  <c r="N183" i="1"/>
  <c r="P182" i="1"/>
  <c r="N184" i="1"/>
  <c r="P183" i="1"/>
  <c r="N185" i="1"/>
  <c r="P184" i="1"/>
  <c r="N186" i="1"/>
  <c r="P185" i="1"/>
  <c r="N187" i="1"/>
  <c r="P186" i="1"/>
  <c r="N188" i="1"/>
  <c r="P187" i="1"/>
  <c r="N189" i="1"/>
  <c r="P188" i="1"/>
  <c r="N190" i="1"/>
  <c r="P189" i="1"/>
  <c r="N191" i="1"/>
  <c r="P190" i="1"/>
  <c r="N192" i="1"/>
  <c r="P191" i="1"/>
  <c r="N193" i="1"/>
  <c r="P192" i="1"/>
  <c r="N194" i="1"/>
  <c r="P193" i="1"/>
  <c r="N195" i="1"/>
  <c r="P194" i="1"/>
  <c r="N196" i="1"/>
  <c r="P195" i="1"/>
  <c r="N197" i="1"/>
  <c r="P196" i="1"/>
  <c r="N198" i="1"/>
  <c r="P197" i="1"/>
  <c r="N199" i="1"/>
  <c r="P198" i="1"/>
  <c r="N200" i="1"/>
  <c r="P199" i="1"/>
  <c r="N201" i="1"/>
  <c r="P200" i="1"/>
  <c r="N202" i="1"/>
  <c r="P201" i="1"/>
  <c r="N203" i="1"/>
  <c r="P202" i="1"/>
  <c r="N204" i="1"/>
  <c r="P203" i="1"/>
  <c r="N205" i="1"/>
  <c r="P204" i="1"/>
  <c r="N206" i="1"/>
  <c r="P205" i="1"/>
  <c r="N207" i="1"/>
  <c r="P206" i="1"/>
  <c r="N208" i="1"/>
  <c r="P207" i="1"/>
  <c r="N209" i="1"/>
  <c r="P208" i="1"/>
  <c r="N210" i="1"/>
  <c r="P209" i="1"/>
  <c r="N211" i="1"/>
  <c r="P210" i="1"/>
  <c r="N212" i="1"/>
  <c r="P211" i="1"/>
  <c r="N213" i="1"/>
  <c r="P212" i="1"/>
  <c r="N214" i="1"/>
  <c r="P213" i="1"/>
  <c r="N215" i="1"/>
  <c r="P214" i="1"/>
  <c r="N216" i="1"/>
  <c r="P215" i="1"/>
  <c r="N217" i="1"/>
  <c r="P216" i="1"/>
  <c r="N218" i="1"/>
  <c r="P217" i="1"/>
  <c r="N219" i="1"/>
  <c r="P218" i="1"/>
  <c r="N220" i="1"/>
  <c r="P219" i="1"/>
  <c r="N221" i="1"/>
  <c r="P220" i="1"/>
  <c r="N222" i="1"/>
  <c r="P221" i="1"/>
  <c r="N223" i="1"/>
  <c r="P222" i="1"/>
  <c r="N224" i="1"/>
  <c r="P223" i="1"/>
  <c r="N225" i="1"/>
  <c r="P224" i="1"/>
  <c r="N226" i="1"/>
  <c r="P225" i="1"/>
  <c r="N227" i="1"/>
  <c r="P226" i="1"/>
  <c r="N228" i="1"/>
  <c r="P227" i="1"/>
  <c r="N229" i="1"/>
  <c r="P228" i="1"/>
  <c r="N230" i="1"/>
  <c r="P229" i="1"/>
  <c r="N231" i="1"/>
  <c r="P230" i="1"/>
  <c r="N232" i="1"/>
  <c r="P231" i="1"/>
  <c r="N233" i="1"/>
  <c r="P232" i="1"/>
  <c r="N234" i="1"/>
  <c r="P233" i="1"/>
  <c r="N235" i="1"/>
  <c r="P234" i="1"/>
  <c r="N236" i="1"/>
  <c r="P235" i="1"/>
  <c r="N237" i="1"/>
  <c r="P236" i="1"/>
  <c r="N238" i="1"/>
  <c r="P237" i="1"/>
  <c r="N239" i="1"/>
  <c r="P238" i="1"/>
  <c r="N240" i="1"/>
  <c r="P239" i="1"/>
  <c r="N241" i="1"/>
  <c r="P240" i="1"/>
  <c r="N242" i="1"/>
  <c r="P241" i="1"/>
  <c r="N243" i="1"/>
  <c r="P242" i="1"/>
  <c r="N244" i="1"/>
  <c r="P243" i="1"/>
  <c r="N245" i="1"/>
  <c r="P244" i="1"/>
  <c r="N246" i="1"/>
  <c r="P245" i="1"/>
  <c r="N247" i="1"/>
  <c r="P246" i="1"/>
  <c r="N248" i="1"/>
  <c r="P247" i="1"/>
  <c r="N249" i="1"/>
  <c r="P248" i="1"/>
  <c r="N250" i="1"/>
  <c r="P249" i="1"/>
  <c r="N251" i="1"/>
  <c r="P250" i="1"/>
  <c r="N252" i="1"/>
  <c r="P251" i="1"/>
  <c r="N253" i="1"/>
  <c r="P252" i="1"/>
  <c r="N254" i="1"/>
  <c r="P253" i="1"/>
  <c r="N255" i="1"/>
  <c r="P254" i="1"/>
  <c r="N256" i="1"/>
  <c r="P255" i="1"/>
  <c r="N257" i="1"/>
  <c r="P256" i="1"/>
  <c r="N258" i="1"/>
  <c r="P257" i="1"/>
  <c r="N259" i="1"/>
  <c r="P258" i="1"/>
  <c r="N260" i="1"/>
  <c r="P259" i="1"/>
  <c r="N261" i="1"/>
  <c r="P260" i="1"/>
  <c r="N262" i="1"/>
  <c r="P261" i="1"/>
  <c r="N263" i="1"/>
  <c r="P262" i="1"/>
  <c r="N264" i="1"/>
  <c r="P263" i="1"/>
  <c r="N265" i="1"/>
  <c r="P264" i="1"/>
  <c r="N266" i="1"/>
  <c r="P265" i="1"/>
  <c r="N267" i="1"/>
  <c r="P266" i="1"/>
  <c r="N268" i="1"/>
  <c r="P267" i="1"/>
  <c r="N269" i="1"/>
  <c r="P268" i="1"/>
  <c r="N270" i="1"/>
  <c r="P269" i="1"/>
  <c r="N271" i="1"/>
  <c r="P270" i="1"/>
  <c r="N272" i="1"/>
  <c r="P271" i="1"/>
  <c r="N273" i="1"/>
  <c r="P272" i="1"/>
  <c r="N274" i="1"/>
  <c r="P273" i="1"/>
  <c r="N275" i="1"/>
  <c r="P274" i="1"/>
  <c r="N276" i="1"/>
  <c r="P275" i="1"/>
  <c r="N277" i="1"/>
  <c r="P276" i="1"/>
  <c r="N278" i="1"/>
  <c r="P277" i="1"/>
  <c r="N279" i="1"/>
  <c r="P278" i="1"/>
  <c r="N280" i="1"/>
  <c r="P279" i="1"/>
  <c r="N281" i="1"/>
  <c r="P280" i="1"/>
  <c r="N282" i="1"/>
  <c r="P281" i="1"/>
  <c r="N283" i="1"/>
  <c r="P282" i="1"/>
  <c r="N284" i="1"/>
  <c r="P283" i="1"/>
  <c r="N285" i="1"/>
  <c r="P284" i="1"/>
  <c r="N286" i="1"/>
  <c r="P285" i="1"/>
  <c r="N287" i="1"/>
  <c r="P286" i="1"/>
  <c r="N288" i="1"/>
  <c r="P287" i="1"/>
  <c r="N289" i="1"/>
  <c r="P288" i="1"/>
  <c r="N290" i="1"/>
  <c r="P289" i="1"/>
  <c r="N291" i="1"/>
  <c r="P290" i="1"/>
  <c r="N292" i="1"/>
  <c r="P291" i="1"/>
  <c r="N293" i="1"/>
  <c r="P292" i="1"/>
  <c r="N294" i="1"/>
  <c r="P293" i="1"/>
  <c r="N295" i="1"/>
  <c r="P294" i="1"/>
  <c r="N296" i="1"/>
  <c r="P295" i="1"/>
  <c r="N297" i="1"/>
  <c r="P296" i="1"/>
  <c r="N298" i="1"/>
  <c r="P297" i="1"/>
  <c r="N299" i="1"/>
  <c r="P298" i="1"/>
  <c r="N300" i="1"/>
  <c r="P299" i="1"/>
  <c r="N301" i="1"/>
  <c r="P300" i="1"/>
  <c r="N302" i="1"/>
  <c r="P301" i="1"/>
  <c r="N303" i="1"/>
  <c r="P302" i="1"/>
  <c r="N304" i="1"/>
  <c r="P303" i="1"/>
  <c r="N305" i="1"/>
  <c r="P304" i="1"/>
  <c r="N306" i="1"/>
  <c r="P305" i="1"/>
  <c r="N307" i="1"/>
  <c r="P306" i="1"/>
  <c r="N308" i="1"/>
  <c r="P307" i="1"/>
  <c r="N309" i="1"/>
  <c r="P308" i="1"/>
  <c r="N310" i="1"/>
  <c r="P309" i="1"/>
  <c r="N311" i="1"/>
  <c r="P310" i="1"/>
  <c r="N312" i="1"/>
  <c r="P311" i="1"/>
  <c r="N313" i="1"/>
  <c r="P312" i="1"/>
  <c r="N314" i="1"/>
  <c r="P313" i="1"/>
  <c r="N315" i="1"/>
  <c r="P314" i="1"/>
  <c r="N316" i="1"/>
  <c r="P315" i="1"/>
  <c r="N317" i="1"/>
  <c r="P316" i="1"/>
  <c r="N318" i="1"/>
  <c r="P317" i="1"/>
  <c r="N319" i="1"/>
  <c r="P318" i="1"/>
  <c r="N320" i="1"/>
  <c r="P319" i="1"/>
  <c r="N321" i="1"/>
  <c r="P320" i="1"/>
  <c r="N322" i="1"/>
  <c r="P321" i="1"/>
  <c r="N323" i="1"/>
  <c r="P322" i="1"/>
  <c r="N324" i="1"/>
  <c r="P323" i="1"/>
  <c r="N325" i="1"/>
  <c r="P324" i="1"/>
  <c r="N326" i="1"/>
  <c r="P325" i="1"/>
  <c r="N327" i="1"/>
  <c r="P326" i="1"/>
  <c r="N328" i="1"/>
  <c r="P327" i="1"/>
  <c r="N329" i="1"/>
  <c r="P328" i="1"/>
  <c r="N330" i="1"/>
  <c r="P329" i="1"/>
  <c r="N331" i="1"/>
  <c r="P330" i="1"/>
  <c r="N332" i="1"/>
  <c r="P331" i="1"/>
  <c r="N333" i="1"/>
  <c r="P332" i="1"/>
  <c r="N334" i="1"/>
  <c r="P333" i="1"/>
  <c r="N335" i="1"/>
  <c r="P334" i="1"/>
  <c r="N336" i="1"/>
  <c r="P335" i="1"/>
  <c r="N337" i="1"/>
  <c r="P336" i="1"/>
  <c r="N338" i="1"/>
  <c r="P337" i="1"/>
  <c r="N339" i="1"/>
  <c r="P338" i="1"/>
  <c r="N340" i="1"/>
  <c r="P339" i="1"/>
  <c r="N341" i="1"/>
  <c r="P340" i="1"/>
  <c r="N342" i="1"/>
  <c r="P341" i="1"/>
  <c r="N343" i="1"/>
  <c r="P342" i="1"/>
  <c r="N344" i="1"/>
  <c r="P343" i="1"/>
  <c r="N345" i="1"/>
  <c r="P344" i="1"/>
  <c r="N346" i="1"/>
  <c r="P345" i="1"/>
  <c r="N347" i="1"/>
  <c r="P346" i="1"/>
  <c r="N348" i="1"/>
  <c r="P347" i="1"/>
  <c r="N349" i="1"/>
  <c r="P348" i="1"/>
  <c r="N350" i="1"/>
  <c r="P349" i="1"/>
  <c r="N351" i="1"/>
  <c r="P350" i="1"/>
  <c r="N352" i="1"/>
  <c r="P351" i="1"/>
  <c r="N353" i="1"/>
  <c r="P352" i="1"/>
  <c r="N354" i="1"/>
  <c r="P353" i="1"/>
  <c r="N355" i="1"/>
  <c r="P354" i="1"/>
  <c r="N356" i="1"/>
  <c r="P355" i="1"/>
  <c r="N357" i="1"/>
  <c r="P356" i="1"/>
  <c r="N358" i="1"/>
  <c r="P357" i="1"/>
  <c r="N359" i="1"/>
  <c r="P358" i="1"/>
  <c r="N360" i="1"/>
  <c r="P359" i="1"/>
  <c r="N361" i="1"/>
  <c r="P360" i="1"/>
  <c r="N362" i="1"/>
  <c r="P361" i="1"/>
  <c r="N363" i="1"/>
  <c r="P362" i="1"/>
  <c r="N364" i="1"/>
  <c r="P363" i="1"/>
  <c r="N365" i="1"/>
  <c r="P364" i="1"/>
  <c r="N366" i="1"/>
  <c r="P365" i="1"/>
  <c r="N367" i="1"/>
  <c r="P366" i="1"/>
  <c r="N368" i="1"/>
  <c r="P367" i="1"/>
  <c r="N369" i="1"/>
  <c r="P368" i="1"/>
  <c r="N370" i="1"/>
  <c r="P369" i="1"/>
  <c r="N371" i="1"/>
  <c r="P370" i="1"/>
  <c r="N372" i="1"/>
  <c r="P371" i="1"/>
  <c r="N373" i="1"/>
  <c r="P372" i="1"/>
  <c r="N374" i="1"/>
  <c r="P373" i="1"/>
  <c r="N375" i="1"/>
  <c r="P374" i="1"/>
  <c r="N376" i="1"/>
  <c r="P375" i="1"/>
  <c r="N377" i="1"/>
  <c r="P376" i="1"/>
  <c r="N378" i="1"/>
  <c r="P377" i="1"/>
  <c r="N379" i="1"/>
  <c r="P378" i="1"/>
  <c r="N380" i="1"/>
  <c r="P379" i="1"/>
  <c r="N381" i="1"/>
  <c r="P380" i="1"/>
  <c r="N382" i="1"/>
  <c r="P381" i="1"/>
  <c r="N383" i="1"/>
  <c r="P382" i="1"/>
  <c r="N384" i="1"/>
  <c r="P383" i="1"/>
  <c r="N385" i="1"/>
  <c r="P384" i="1"/>
  <c r="N386" i="1"/>
  <c r="P385" i="1"/>
  <c r="N387" i="1"/>
  <c r="P386" i="1"/>
  <c r="N388" i="1"/>
  <c r="P387" i="1"/>
  <c r="N389" i="1"/>
  <c r="P388" i="1"/>
  <c r="N390" i="1"/>
  <c r="P389" i="1"/>
  <c r="N391" i="1"/>
  <c r="P390" i="1"/>
  <c r="N392" i="1"/>
  <c r="P391" i="1"/>
  <c r="N393" i="1"/>
  <c r="P392" i="1"/>
  <c r="N394" i="1"/>
  <c r="P393" i="1"/>
  <c r="N395" i="1"/>
  <c r="P394" i="1"/>
  <c r="N396" i="1"/>
  <c r="P395" i="1"/>
  <c r="N397" i="1"/>
  <c r="P396" i="1"/>
  <c r="N398" i="1"/>
  <c r="P397" i="1"/>
  <c r="N399" i="1"/>
  <c r="P398" i="1"/>
  <c r="N400" i="1"/>
  <c r="P399" i="1"/>
  <c r="N401" i="1"/>
  <c r="P400" i="1"/>
  <c r="N402" i="1"/>
  <c r="P401" i="1"/>
  <c r="N403" i="1"/>
  <c r="P402" i="1"/>
  <c r="N404" i="1"/>
  <c r="P403" i="1"/>
  <c r="N405" i="1"/>
  <c r="P404" i="1"/>
  <c r="N406" i="1"/>
  <c r="P405" i="1"/>
  <c r="N407" i="1"/>
  <c r="P406" i="1"/>
  <c r="N408" i="1"/>
  <c r="P407" i="1"/>
  <c r="N409" i="1"/>
  <c r="P408" i="1"/>
  <c r="N410" i="1"/>
  <c r="P409" i="1"/>
  <c r="N411" i="1"/>
  <c r="P410" i="1"/>
  <c r="N412" i="1"/>
  <c r="P411" i="1"/>
  <c r="N413" i="1"/>
  <c r="P412" i="1"/>
  <c r="N414" i="1"/>
  <c r="P413" i="1"/>
  <c r="N415" i="1"/>
  <c r="P414" i="1"/>
  <c r="N416" i="1"/>
  <c r="P415" i="1"/>
  <c r="N417" i="1"/>
  <c r="P416" i="1"/>
  <c r="N418" i="1"/>
  <c r="P417" i="1"/>
  <c r="N419" i="1"/>
  <c r="P418" i="1"/>
  <c r="N420" i="1"/>
  <c r="P419" i="1"/>
  <c r="N421" i="1"/>
  <c r="P420" i="1"/>
  <c r="N422" i="1"/>
  <c r="P421" i="1"/>
  <c r="N423" i="1"/>
  <c r="P422" i="1"/>
  <c r="N424" i="1"/>
  <c r="P423" i="1"/>
  <c r="N425" i="1"/>
  <c r="P424" i="1"/>
  <c r="N426" i="1"/>
  <c r="P425" i="1"/>
  <c r="N427" i="1"/>
  <c r="P426" i="1"/>
  <c r="N428" i="1"/>
  <c r="P427" i="1"/>
  <c r="N429" i="1"/>
  <c r="P428" i="1"/>
  <c r="N430" i="1"/>
  <c r="P429" i="1"/>
  <c r="N431" i="1"/>
  <c r="P430" i="1"/>
  <c r="N432" i="1"/>
  <c r="P431" i="1"/>
  <c r="N433" i="1"/>
  <c r="P432" i="1"/>
  <c r="N434" i="1"/>
  <c r="P433" i="1"/>
  <c r="N435" i="1"/>
  <c r="P434" i="1"/>
  <c r="N436" i="1"/>
  <c r="P435" i="1"/>
  <c r="N437" i="1"/>
  <c r="P436" i="1"/>
  <c r="N438" i="1"/>
  <c r="P437" i="1"/>
  <c r="N439" i="1"/>
  <c r="P438" i="1"/>
  <c r="N440" i="1"/>
  <c r="P439" i="1"/>
  <c r="N441" i="1"/>
  <c r="P440" i="1"/>
  <c r="N442" i="1"/>
  <c r="P441" i="1"/>
  <c r="N443" i="1"/>
  <c r="P442" i="1"/>
  <c r="N444" i="1"/>
  <c r="P443" i="1"/>
  <c r="N445" i="1"/>
  <c r="P444" i="1"/>
  <c r="N446" i="1"/>
  <c r="P445" i="1"/>
  <c r="N447" i="1"/>
  <c r="P446" i="1"/>
  <c r="N448" i="1"/>
  <c r="P447" i="1"/>
  <c r="N449" i="1"/>
  <c r="P448" i="1"/>
  <c r="N450" i="1"/>
  <c r="P449" i="1"/>
  <c r="N451" i="1"/>
  <c r="P450" i="1"/>
  <c r="N452" i="1"/>
  <c r="P451" i="1"/>
  <c r="N453" i="1"/>
  <c r="P452" i="1"/>
  <c r="N454" i="1"/>
  <c r="P453" i="1"/>
  <c r="N455" i="1"/>
  <c r="P454" i="1"/>
  <c r="N456" i="1"/>
  <c r="P455" i="1"/>
  <c r="N457" i="1"/>
  <c r="P456" i="1"/>
  <c r="N458" i="1"/>
  <c r="P457" i="1"/>
  <c r="N459" i="1"/>
  <c r="P458" i="1"/>
  <c r="N460" i="1"/>
  <c r="P459" i="1"/>
  <c r="N461" i="1"/>
  <c r="P460" i="1"/>
  <c r="N462" i="1"/>
  <c r="P461" i="1"/>
  <c r="N463" i="1"/>
  <c r="P462" i="1"/>
  <c r="N464" i="1"/>
  <c r="P463" i="1"/>
  <c r="N465" i="1"/>
  <c r="P464" i="1"/>
  <c r="N466" i="1"/>
  <c r="P465" i="1"/>
  <c r="N467" i="1"/>
  <c r="P466" i="1"/>
  <c r="N468" i="1"/>
  <c r="P467" i="1"/>
  <c r="N469" i="1"/>
  <c r="P468" i="1"/>
  <c r="N470" i="1"/>
  <c r="P469" i="1"/>
  <c r="N471" i="1"/>
  <c r="P470" i="1"/>
  <c r="N472" i="1"/>
  <c r="P471" i="1"/>
  <c r="N473" i="1"/>
  <c r="P472" i="1"/>
  <c r="N474" i="1"/>
  <c r="P473" i="1"/>
  <c r="N475" i="1"/>
  <c r="P474" i="1"/>
  <c r="N476" i="1"/>
  <c r="P475" i="1"/>
  <c r="N477" i="1"/>
  <c r="P476" i="1"/>
  <c r="N478" i="1"/>
  <c r="P477" i="1"/>
  <c r="N479" i="1"/>
  <c r="P478" i="1"/>
  <c r="N480" i="1"/>
  <c r="P479" i="1"/>
  <c r="N481" i="1"/>
  <c r="P480" i="1"/>
  <c r="N482" i="1"/>
  <c r="P481" i="1"/>
  <c r="N483" i="1"/>
  <c r="P482" i="1"/>
  <c r="N484" i="1"/>
  <c r="P483" i="1"/>
  <c r="N485" i="1"/>
  <c r="P484" i="1"/>
  <c r="N486" i="1"/>
  <c r="P485" i="1"/>
  <c r="N487" i="1"/>
  <c r="P486" i="1"/>
  <c r="N488" i="1"/>
  <c r="P487" i="1"/>
  <c r="N489" i="1"/>
  <c r="P488" i="1"/>
  <c r="N490" i="1"/>
  <c r="P489" i="1"/>
  <c r="N491" i="1"/>
  <c r="P490" i="1"/>
  <c r="N492" i="1"/>
  <c r="P491" i="1"/>
  <c r="N493" i="1"/>
  <c r="P492" i="1"/>
  <c r="N494" i="1"/>
  <c r="P493" i="1"/>
  <c r="N495" i="1"/>
  <c r="P494" i="1"/>
  <c r="N496" i="1"/>
  <c r="P495" i="1"/>
  <c r="N497" i="1"/>
  <c r="P496" i="1"/>
  <c r="N498" i="1"/>
  <c r="P497" i="1"/>
  <c r="N499" i="1"/>
  <c r="P498" i="1"/>
  <c r="N500" i="1"/>
  <c r="P499" i="1"/>
  <c r="N501" i="1"/>
  <c r="P500" i="1"/>
  <c r="N502" i="1"/>
  <c r="P501" i="1"/>
  <c r="N503" i="1"/>
  <c r="P502" i="1"/>
  <c r="N504" i="1"/>
  <c r="P503" i="1"/>
  <c r="N505" i="1"/>
  <c r="P504" i="1"/>
  <c r="N506" i="1"/>
  <c r="P505" i="1"/>
  <c r="N507" i="1"/>
  <c r="P506" i="1"/>
  <c r="N508" i="1"/>
  <c r="P507" i="1"/>
  <c r="N509" i="1"/>
  <c r="P508" i="1"/>
  <c r="N510" i="1"/>
  <c r="P509" i="1"/>
  <c r="N511" i="1"/>
  <c r="P510" i="1"/>
  <c r="N512" i="1"/>
  <c r="P511" i="1"/>
  <c r="N513" i="1"/>
  <c r="P512" i="1"/>
  <c r="N514" i="1"/>
  <c r="P513" i="1"/>
  <c r="N515" i="1"/>
  <c r="P514" i="1"/>
  <c r="N516" i="1"/>
  <c r="P515" i="1"/>
  <c r="N517" i="1"/>
  <c r="P516" i="1"/>
  <c r="N518" i="1"/>
  <c r="P517" i="1"/>
  <c r="N519" i="1"/>
  <c r="P518" i="1"/>
  <c r="N520" i="1"/>
  <c r="P519" i="1"/>
  <c r="N521" i="1"/>
  <c r="P520" i="1"/>
  <c r="N522" i="1"/>
  <c r="P521" i="1"/>
  <c r="N523" i="1"/>
  <c r="P522" i="1"/>
  <c r="N524" i="1"/>
  <c r="P523" i="1"/>
  <c r="N525" i="1"/>
  <c r="P524" i="1"/>
  <c r="N526" i="1"/>
  <c r="P525" i="1"/>
  <c r="N527" i="1"/>
  <c r="P526" i="1"/>
  <c r="N528" i="1"/>
  <c r="P527" i="1"/>
  <c r="N529" i="1"/>
  <c r="P528" i="1"/>
  <c r="N530" i="1"/>
  <c r="P529" i="1"/>
  <c r="N531" i="1"/>
  <c r="P530" i="1"/>
  <c r="N532" i="1"/>
  <c r="P531" i="1"/>
  <c r="N533" i="1"/>
  <c r="P532" i="1"/>
  <c r="N534" i="1"/>
  <c r="P533" i="1"/>
  <c r="N535" i="1"/>
  <c r="P534" i="1"/>
  <c r="N536" i="1"/>
  <c r="P535" i="1"/>
  <c r="N537" i="1"/>
  <c r="P536" i="1"/>
  <c r="N538" i="1"/>
  <c r="P537" i="1"/>
  <c r="N539" i="1"/>
  <c r="P538" i="1"/>
  <c r="N540" i="1"/>
  <c r="P539" i="1"/>
  <c r="N541" i="1"/>
  <c r="P540" i="1"/>
  <c r="N542" i="1"/>
  <c r="P541" i="1"/>
  <c r="N543" i="1"/>
  <c r="P542" i="1"/>
  <c r="N544" i="1"/>
  <c r="P543" i="1"/>
  <c r="N545" i="1"/>
  <c r="P544" i="1"/>
  <c r="N546" i="1"/>
  <c r="P545" i="1"/>
  <c r="N547" i="1"/>
  <c r="P546" i="1"/>
  <c r="N548" i="1"/>
  <c r="P547" i="1"/>
  <c r="N549" i="1"/>
  <c r="P548" i="1"/>
  <c r="N550" i="1"/>
  <c r="P549" i="1"/>
  <c r="N551" i="1"/>
  <c r="P550" i="1"/>
  <c r="N552" i="1"/>
  <c r="P551" i="1"/>
  <c r="N553" i="1"/>
  <c r="P552" i="1"/>
  <c r="N554" i="1"/>
  <c r="P553" i="1"/>
  <c r="N555" i="1"/>
  <c r="P554" i="1"/>
  <c r="N556" i="1"/>
  <c r="P555" i="1"/>
  <c r="N557" i="1"/>
  <c r="P556" i="1"/>
  <c r="N558" i="1"/>
  <c r="P557" i="1"/>
  <c r="N559" i="1"/>
  <c r="P558" i="1"/>
  <c r="N560" i="1"/>
  <c r="P559" i="1"/>
  <c r="N561" i="1"/>
  <c r="P560" i="1"/>
  <c r="N562" i="1"/>
  <c r="P561" i="1"/>
  <c r="N563" i="1"/>
  <c r="P562" i="1"/>
  <c r="N564" i="1"/>
  <c r="P563" i="1"/>
  <c r="N565" i="1"/>
  <c r="P564" i="1"/>
  <c r="N566" i="1"/>
  <c r="P565" i="1"/>
  <c r="N567" i="1"/>
  <c r="P566" i="1"/>
  <c r="N568" i="1"/>
  <c r="P567" i="1"/>
  <c r="N569" i="1"/>
  <c r="P568" i="1"/>
  <c r="N570" i="1"/>
  <c r="P569" i="1"/>
  <c r="N571" i="1"/>
  <c r="P570" i="1"/>
  <c r="N572" i="1"/>
  <c r="P571" i="1"/>
  <c r="N573" i="1"/>
  <c r="P572" i="1"/>
  <c r="N574" i="1"/>
  <c r="P573" i="1"/>
  <c r="N575" i="1"/>
  <c r="P574" i="1"/>
  <c r="N576" i="1"/>
  <c r="P575" i="1"/>
  <c r="N577" i="1"/>
  <c r="P576" i="1"/>
  <c r="N578" i="1"/>
  <c r="P577" i="1"/>
  <c r="N579" i="1"/>
  <c r="P578" i="1"/>
  <c r="N580" i="1"/>
  <c r="P579" i="1"/>
  <c r="N581" i="1"/>
  <c r="P580" i="1"/>
  <c r="N582" i="1"/>
  <c r="P581" i="1"/>
  <c r="N583" i="1"/>
  <c r="P582" i="1"/>
  <c r="N584" i="1"/>
  <c r="P583" i="1"/>
  <c r="N585" i="1"/>
  <c r="P584" i="1"/>
  <c r="N586" i="1"/>
  <c r="P585" i="1"/>
  <c r="N587" i="1"/>
  <c r="P586" i="1"/>
  <c r="N588" i="1"/>
  <c r="P587" i="1"/>
  <c r="N589" i="1"/>
  <c r="P588" i="1"/>
  <c r="N590" i="1"/>
  <c r="P589" i="1"/>
  <c r="N591" i="1"/>
  <c r="P590" i="1"/>
  <c r="N592" i="1"/>
  <c r="P591" i="1"/>
  <c r="N593" i="1"/>
  <c r="P592" i="1"/>
  <c r="N594" i="1"/>
  <c r="P593" i="1"/>
  <c r="N595" i="1"/>
  <c r="P594" i="1"/>
  <c r="N596" i="1"/>
  <c r="P595" i="1"/>
  <c r="N597" i="1"/>
  <c r="P596" i="1"/>
  <c r="N598" i="1"/>
  <c r="P597" i="1"/>
  <c r="N599" i="1"/>
  <c r="P598" i="1"/>
  <c r="N600" i="1"/>
  <c r="P599" i="1"/>
  <c r="N601" i="1"/>
  <c r="P600" i="1"/>
  <c r="N602" i="1"/>
  <c r="P601" i="1"/>
  <c r="N603" i="1"/>
  <c r="P602" i="1"/>
  <c r="N604" i="1"/>
  <c r="P603" i="1"/>
  <c r="N605" i="1"/>
  <c r="P604" i="1"/>
  <c r="N606" i="1"/>
  <c r="P605" i="1"/>
  <c r="N607" i="1"/>
  <c r="P606" i="1"/>
  <c r="N608" i="1"/>
  <c r="P607" i="1"/>
  <c r="N609" i="1"/>
  <c r="P608" i="1"/>
  <c r="N610" i="1"/>
  <c r="P609" i="1"/>
  <c r="N611" i="1"/>
  <c r="P610" i="1"/>
  <c r="N612" i="1"/>
  <c r="P611" i="1"/>
  <c r="N613" i="1"/>
  <c r="P612" i="1"/>
  <c r="N614" i="1"/>
  <c r="P613" i="1"/>
  <c r="N615" i="1"/>
  <c r="P614" i="1"/>
  <c r="N616" i="1"/>
  <c r="P615" i="1"/>
  <c r="N617" i="1"/>
  <c r="P616" i="1"/>
  <c r="N618" i="1"/>
  <c r="P617" i="1"/>
  <c r="N619" i="1"/>
  <c r="P618" i="1"/>
  <c r="N620" i="1"/>
  <c r="P619" i="1"/>
  <c r="N621" i="1"/>
  <c r="P620" i="1"/>
  <c r="N622" i="1"/>
  <c r="P621" i="1"/>
  <c r="N623" i="1"/>
  <c r="P622" i="1"/>
  <c r="N624" i="1"/>
  <c r="P623" i="1"/>
  <c r="N625" i="1"/>
  <c r="P624" i="1"/>
  <c r="N626" i="1"/>
  <c r="P625" i="1"/>
  <c r="N627" i="1"/>
  <c r="P626" i="1"/>
  <c r="N628" i="1"/>
  <c r="P627" i="1"/>
  <c r="N629" i="1"/>
  <c r="P628" i="1"/>
  <c r="N630" i="1"/>
  <c r="P629" i="1"/>
  <c r="N631" i="1"/>
  <c r="P630" i="1"/>
  <c r="N632" i="1"/>
  <c r="P631" i="1"/>
  <c r="N633" i="1"/>
  <c r="P632" i="1"/>
  <c r="N634" i="1"/>
  <c r="P633" i="1"/>
  <c r="N635" i="1"/>
  <c r="P634" i="1"/>
  <c r="N636" i="1"/>
  <c r="P635" i="1"/>
  <c r="N637" i="1"/>
  <c r="P636" i="1"/>
  <c r="N638" i="1"/>
  <c r="P637" i="1"/>
  <c r="N639" i="1"/>
  <c r="P638" i="1"/>
  <c r="N640" i="1"/>
  <c r="P639" i="1"/>
  <c r="N641" i="1"/>
  <c r="P640" i="1"/>
  <c r="N642" i="1"/>
  <c r="P641" i="1"/>
  <c r="N643" i="1"/>
  <c r="P642" i="1"/>
  <c r="N644" i="1"/>
  <c r="P643" i="1"/>
  <c r="N645" i="1"/>
  <c r="P644" i="1"/>
  <c r="N646" i="1"/>
  <c r="P645" i="1"/>
  <c r="N647" i="1"/>
  <c r="P646" i="1"/>
  <c r="N648" i="1"/>
  <c r="P647" i="1"/>
  <c r="N649" i="1"/>
  <c r="P648" i="1"/>
  <c r="N650" i="1"/>
  <c r="P649" i="1"/>
  <c r="N651" i="1"/>
  <c r="P650" i="1"/>
  <c r="N652" i="1"/>
  <c r="P651" i="1"/>
  <c r="N653" i="1"/>
  <c r="P652" i="1"/>
  <c r="N654" i="1"/>
  <c r="P653" i="1"/>
  <c r="N655" i="1"/>
  <c r="P654" i="1"/>
  <c r="N656" i="1"/>
  <c r="P655" i="1"/>
  <c r="N657" i="1"/>
  <c r="P656" i="1"/>
  <c r="N658" i="1"/>
  <c r="P657" i="1"/>
  <c r="N659" i="1"/>
  <c r="P658" i="1"/>
  <c r="N660" i="1"/>
  <c r="P659" i="1"/>
  <c r="N661" i="1"/>
  <c r="P660" i="1"/>
  <c r="N662" i="1"/>
  <c r="P661" i="1"/>
  <c r="N663" i="1"/>
  <c r="P662" i="1"/>
  <c r="N664" i="1"/>
  <c r="P663" i="1"/>
  <c r="N665" i="1"/>
  <c r="P664" i="1"/>
  <c r="N666" i="1"/>
  <c r="P665" i="1"/>
  <c r="N667" i="1"/>
  <c r="P666" i="1"/>
  <c r="N668" i="1"/>
  <c r="P667" i="1"/>
  <c r="N669" i="1"/>
  <c r="P668" i="1"/>
  <c r="N670" i="1"/>
  <c r="P669" i="1"/>
  <c r="N671" i="1"/>
  <c r="P670" i="1"/>
  <c r="N672" i="1"/>
  <c r="P671" i="1"/>
  <c r="N673" i="1"/>
  <c r="P672" i="1"/>
  <c r="N674" i="1"/>
  <c r="P673" i="1"/>
  <c r="N675" i="1"/>
  <c r="P674" i="1"/>
  <c r="N676" i="1"/>
  <c r="P675" i="1"/>
  <c r="N677" i="1"/>
  <c r="P676" i="1"/>
  <c r="N678" i="1"/>
  <c r="P677" i="1"/>
  <c r="N679" i="1"/>
  <c r="P678" i="1"/>
  <c r="N680" i="1"/>
  <c r="P679" i="1"/>
  <c r="N681" i="1"/>
  <c r="P680" i="1"/>
  <c r="N682" i="1"/>
  <c r="P681" i="1"/>
  <c r="N683" i="1"/>
  <c r="P682" i="1"/>
  <c r="N684" i="1"/>
  <c r="P683" i="1"/>
  <c r="N685" i="1"/>
  <c r="P684" i="1"/>
  <c r="N686" i="1"/>
  <c r="P685" i="1"/>
  <c r="N687" i="1"/>
  <c r="P686" i="1"/>
  <c r="N688" i="1"/>
  <c r="P687" i="1"/>
  <c r="N689" i="1"/>
  <c r="P688" i="1"/>
  <c r="N690" i="1"/>
  <c r="P689" i="1"/>
  <c r="N691" i="1"/>
  <c r="P690" i="1"/>
  <c r="N692" i="1"/>
  <c r="P691" i="1"/>
  <c r="N693" i="1"/>
  <c r="P692" i="1"/>
  <c r="N694" i="1"/>
  <c r="P693" i="1"/>
  <c r="N695" i="1"/>
  <c r="P694" i="1"/>
  <c r="N696" i="1"/>
  <c r="P695" i="1"/>
  <c r="N697" i="1"/>
  <c r="P696" i="1"/>
  <c r="N698" i="1"/>
  <c r="P697" i="1"/>
  <c r="N699" i="1"/>
  <c r="P698" i="1"/>
  <c r="N700" i="1"/>
  <c r="P699" i="1"/>
  <c r="N701" i="1"/>
  <c r="P700" i="1"/>
  <c r="N702" i="1"/>
  <c r="P701" i="1"/>
  <c r="N703" i="1"/>
  <c r="P702" i="1"/>
  <c r="N704" i="1"/>
  <c r="P703" i="1"/>
  <c r="N705" i="1"/>
  <c r="P704" i="1"/>
  <c r="N706" i="1"/>
  <c r="P705" i="1"/>
  <c r="N707" i="1"/>
  <c r="P706" i="1"/>
  <c r="N708" i="1"/>
  <c r="P707" i="1"/>
  <c r="N709" i="1"/>
  <c r="P708" i="1"/>
  <c r="N710" i="1"/>
  <c r="P709" i="1"/>
  <c r="N711" i="1"/>
  <c r="P710" i="1"/>
  <c r="N712" i="1"/>
  <c r="P711" i="1"/>
  <c r="N713" i="1"/>
  <c r="P712" i="1"/>
  <c r="N714" i="1"/>
  <c r="P713" i="1"/>
  <c r="N715" i="1"/>
  <c r="P714" i="1"/>
  <c r="N716" i="1"/>
  <c r="P715" i="1"/>
  <c r="N717" i="1"/>
  <c r="P716" i="1"/>
  <c r="N718" i="1"/>
  <c r="P717" i="1"/>
  <c r="N719" i="1"/>
  <c r="P718" i="1"/>
  <c r="N720" i="1"/>
  <c r="P719" i="1"/>
  <c r="N721" i="1"/>
  <c r="P720" i="1"/>
  <c r="N722" i="1"/>
  <c r="P721" i="1"/>
  <c r="N723" i="1"/>
  <c r="P722" i="1"/>
  <c r="N724" i="1"/>
  <c r="P723" i="1"/>
  <c r="N725" i="1"/>
  <c r="P724" i="1"/>
  <c r="N726" i="1"/>
  <c r="P725" i="1"/>
  <c r="N727" i="1"/>
  <c r="P726" i="1"/>
  <c r="N728" i="1"/>
  <c r="P727" i="1"/>
  <c r="N729" i="1"/>
  <c r="P728" i="1"/>
  <c r="N730" i="1"/>
  <c r="P729" i="1"/>
  <c r="N731" i="1"/>
  <c r="P730" i="1"/>
  <c r="N732" i="1"/>
  <c r="P731" i="1"/>
  <c r="N733" i="1"/>
  <c r="P732" i="1"/>
  <c r="N734" i="1"/>
  <c r="P733" i="1"/>
  <c r="N735" i="1"/>
  <c r="P734" i="1"/>
  <c r="N736" i="1"/>
  <c r="P735" i="1"/>
  <c r="N737" i="1"/>
  <c r="P736" i="1"/>
  <c r="N738" i="1"/>
  <c r="P737" i="1"/>
  <c r="N739" i="1"/>
  <c r="P738" i="1"/>
  <c r="N740" i="1"/>
  <c r="P739" i="1"/>
  <c r="N741" i="1"/>
  <c r="P740" i="1"/>
  <c r="N742" i="1"/>
  <c r="P741" i="1"/>
  <c r="N743" i="1"/>
  <c r="P742" i="1"/>
  <c r="N744" i="1"/>
  <c r="P743" i="1"/>
  <c r="N745" i="1"/>
  <c r="P744" i="1"/>
  <c r="N746" i="1"/>
  <c r="P745" i="1"/>
  <c r="N747" i="1"/>
  <c r="P746" i="1"/>
  <c r="N748" i="1"/>
  <c r="P747" i="1"/>
  <c r="N749" i="1"/>
  <c r="P748" i="1"/>
  <c r="N750" i="1"/>
  <c r="P749" i="1"/>
  <c r="N751" i="1"/>
  <c r="P750" i="1"/>
  <c r="N752" i="1"/>
  <c r="P751" i="1"/>
  <c r="N753" i="1"/>
  <c r="P752" i="1"/>
  <c r="N754" i="1"/>
  <c r="P753" i="1"/>
  <c r="N755" i="1"/>
  <c r="P754" i="1"/>
  <c r="N756" i="1"/>
  <c r="P755" i="1"/>
  <c r="N757" i="1"/>
  <c r="P756" i="1"/>
  <c r="N758" i="1"/>
  <c r="P757" i="1"/>
  <c r="N759" i="1"/>
  <c r="P758" i="1"/>
  <c r="N760" i="1"/>
  <c r="P759" i="1"/>
  <c r="N761" i="1"/>
  <c r="P760" i="1"/>
  <c r="N762" i="1"/>
  <c r="P761" i="1"/>
  <c r="N763" i="1"/>
  <c r="P762" i="1"/>
  <c r="N764" i="1"/>
  <c r="P763" i="1"/>
  <c r="N765" i="1"/>
  <c r="P764" i="1"/>
  <c r="N766" i="1"/>
  <c r="P765" i="1"/>
  <c r="N767" i="1"/>
  <c r="P766" i="1"/>
  <c r="N768" i="1"/>
  <c r="P767" i="1"/>
  <c r="N769" i="1"/>
  <c r="P768" i="1"/>
  <c r="N770" i="1"/>
  <c r="P769" i="1"/>
  <c r="N771" i="1"/>
  <c r="P770" i="1"/>
  <c r="N772" i="1"/>
  <c r="P771" i="1"/>
  <c r="N773" i="1"/>
  <c r="P772" i="1"/>
  <c r="N774" i="1"/>
  <c r="P773" i="1"/>
  <c r="N775" i="1"/>
  <c r="P774" i="1"/>
  <c r="N776" i="1"/>
  <c r="P775" i="1"/>
  <c r="N777" i="1"/>
  <c r="P776" i="1"/>
  <c r="N778" i="1"/>
  <c r="P777" i="1"/>
  <c r="N779" i="1"/>
  <c r="P778" i="1"/>
  <c r="N780" i="1"/>
  <c r="P779" i="1"/>
  <c r="N781" i="1"/>
  <c r="P780" i="1"/>
  <c r="N782" i="1"/>
  <c r="P781" i="1"/>
  <c r="N783" i="1"/>
  <c r="P782" i="1"/>
  <c r="N784" i="1"/>
  <c r="P783" i="1"/>
  <c r="N785" i="1"/>
  <c r="P784" i="1"/>
  <c r="N786" i="1"/>
  <c r="P785" i="1"/>
  <c r="N787" i="1"/>
  <c r="P786" i="1"/>
  <c r="N788" i="1"/>
  <c r="P787" i="1"/>
  <c r="N789" i="1"/>
  <c r="P788" i="1"/>
  <c r="N790" i="1"/>
  <c r="P789" i="1"/>
  <c r="N791" i="1"/>
  <c r="P790" i="1"/>
  <c r="N792" i="1"/>
  <c r="P791" i="1"/>
  <c r="N793" i="1"/>
  <c r="P792" i="1"/>
  <c r="N794" i="1"/>
  <c r="P793" i="1"/>
  <c r="N795" i="1"/>
  <c r="P794" i="1"/>
  <c r="N796" i="1"/>
  <c r="P795" i="1"/>
  <c r="N797" i="1"/>
  <c r="P796" i="1"/>
  <c r="N798" i="1"/>
  <c r="P797" i="1"/>
  <c r="N799" i="1"/>
  <c r="P798" i="1"/>
  <c r="N800" i="1"/>
  <c r="P799" i="1"/>
  <c r="N801" i="1"/>
  <c r="P800" i="1"/>
  <c r="N802" i="1"/>
  <c r="P801" i="1"/>
  <c r="N803" i="1"/>
  <c r="P802" i="1"/>
  <c r="N804" i="1"/>
  <c r="P803" i="1"/>
  <c r="N805" i="1"/>
  <c r="P804" i="1"/>
  <c r="N806" i="1"/>
  <c r="P805" i="1"/>
  <c r="N807" i="1"/>
  <c r="P806" i="1"/>
  <c r="N808" i="1"/>
  <c r="P807" i="1"/>
  <c r="N809" i="1"/>
  <c r="P808" i="1"/>
  <c r="N810" i="1"/>
  <c r="P809" i="1"/>
  <c r="N811" i="1"/>
  <c r="P810" i="1"/>
  <c r="N812" i="1"/>
  <c r="P811" i="1"/>
  <c r="N813" i="1"/>
  <c r="P812" i="1"/>
  <c r="N814" i="1"/>
  <c r="P813" i="1"/>
  <c r="N815" i="1"/>
  <c r="P814" i="1"/>
  <c r="N816" i="1"/>
  <c r="P815" i="1"/>
  <c r="N817" i="1"/>
  <c r="P816" i="1"/>
  <c r="N818" i="1"/>
  <c r="P817" i="1"/>
  <c r="N819" i="1"/>
  <c r="P818" i="1"/>
  <c r="N820" i="1"/>
  <c r="P819" i="1"/>
  <c r="N821" i="1"/>
  <c r="P820" i="1"/>
  <c r="N822" i="1"/>
  <c r="P821" i="1"/>
  <c r="N823" i="1"/>
  <c r="P822" i="1"/>
  <c r="N824" i="1"/>
  <c r="P823" i="1"/>
  <c r="N825" i="1"/>
  <c r="P824" i="1"/>
  <c r="N826" i="1"/>
  <c r="P825" i="1"/>
  <c r="N827" i="1"/>
  <c r="P826" i="1"/>
  <c r="N828" i="1"/>
  <c r="P827" i="1"/>
  <c r="N829" i="1"/>
  <c r="P828" i="1"/>
  <c r="N830" i="1"/>
  <c r="P829" i="1"/>
  <c r="N831" i="1"/>
  <c r="P830" i="1"/>
  <c r="N832" i="1"/>
  <c r="P831" i="1"/>
  <c r="N833" i="1"/>
  <c r="P832" i="1"/>
  <c r="N834" i="1"/>
  <c r="P833" i="1"/>
  <c r="N835" i="1"/>
  <c r="P834" i="1"/>
  <c r="N836" i="1"/>
  <c r="P835" i="1"/>
  <c r="N837" i="1"/>
  <c r="P836" i="1"/>
  <c r="N838" i="1"/>
  <c r="P837" i="1"/>
  <c r="N839" i="1"/>
  <c r="P838" i="1"/>
  <c r="N840" i="1"/>
  <c r="P839" i="1"/>
  <c r="N841" i="1"/>
  <c r="P840" i="1"/>
  <c r="N842" i="1"/>
  <c r="P841" i="1"/>
  <c r="N843" i="1"/>
  <c r="P842" i="1"/>
  <c r="N844" i="1"/>
  <c r="P843" i="1"/>
  <c r="N845" i="1"/>
  <c r="P844" i="1"/>
  <c r="N846" i="1"/>
  <c r="P845" i="1"/>
  <c r="N847" i="1"/>
  <c r="P846" i="1"/>
  <c r="N848" i="1"/>
  <c r="P847" i="1"/>
  <c r="N849" i="1"/>
  <c r="P848" i="1"/>
  <c r="N850" i="1"/>
  <c r="P849" i="1"/>
  <c r="N851" i="1"/>
  <c r="P850" i="1"/>
  <c r="N852" i="1"/>
  <c r="P851" i="1"/>
  <c r="N853" i="1"/>
  <c r="P852" i="1"/>
  <c r="N854" i="1"/>
  <c r="P853" i="1"/>
  <c r="N855" i="1"/>
  <c r="P854" i="1"/>
  <c r="N856" i="1"/>
  <c r="P855" i="1"/>
  <c r="N857" i="1"/>
  <c r="P856" i="1"/>
  <c r="N858" i="1"/>
  <c r="P857" i="1"/>
  <c r="N859" i="1"/>
  <c r="P858" i="1"/>
  <c r="N860" i="1"/>
  <c r="P859" i="1"/>
  <c r="N861" i="1"/>
  <c r="P860" i="1"/>
  <c r="N862" i="1"/>
  <c r="P861" i="1"/>
  <c r="N863" i="1"/>
  <c r="P862" i="1"/>
  <c r="N864" i="1"/>
  <c r="P863" i="1"/>
  <c r="N865" i="1"/>
  <c r="P864" i="1"/>
  <c r="N866" i="1"/>
  <c r="P865" i="1"/>
  <c r="N867" i="1"/>
  <c r="P866" i="1"/>
  <c r="N868" i="1"/>
  <c r="P867" i="1"/>
  <c r="N869" i="1"/>
  <c r="P868" i="1"/>
  <c r="N870" i="1"/>
  <c r="P869" i="1"/>
  <c r="N871" i="1"/>
  <c r="P870" i="1"/>
  <c r="N872" i="1"/>
  <c r="P871" i="1"/>
  <c r="N873" i="1"/>
  <c r="P872" i="1"/>
  <c r="N874" i="1"/>
  <c r="P873" i="1"/>
  <c r="N875" i="1"/>
  <c r="P874" i="1"/>
  <c r="N876" i="1"/>
  <c r="P875" i="1"/>
  <c r="N877" i="1"/>
  <c r="P876" i="1"/>
  <c r="N878" i="1"/>
  <c r="P877" i="1"/>
  <c r="N879" i="1"/>
  <c r="P878" i="1"/>
  <c r="N880" i="1"/>
  <c r="P879" i="1"/>
  <c r="N881" i="1"/>
  <c r="P880" i="1"/>
  <c r="N882" i="1"/>
  <c r="P881" i="1"/>
  <c r="N883" i="1"/>
  <c r="P882" i="1"/>
  <c r="N884" i="1"/>
  <c r="P883" i="1"/>
  <c r="N885" i="1"/>
  <c r="P884" i="1"/>
  <c r="N886" i="1"/>
  <c r="P885" i="1"/>
  <c r="N887" i="1"/>
  <c r="P886" i="1"/>
  <c r="N888" i="1"/>
  <c r="P887" i="1"/>
  <c r="N889" i="1"/>
  <c r="P888" i="1"/>
  <c r="N890" i="1"/>
  <c r="P889" i="1"/>
  <c r="N891" i="1"/>
  <c r="P890" i="1"/>
  <c r="N892" i="1"/>
  <c r="P891" i="1"/>
  <c r="N893" i="1"/>
  <c r="P892" i="1"/>
  <c r="N894" i="1"/>
  <c r="P893" i="1"/>
  <c r="N895" i="1"/>
  <c r="P894" i="1"/>
  <c r="N896" i="1"/>
  <c r="P895" i="1"/>
  <c r="N897" i="1"/>
  <c r="P896" i="1"/>
  <c r="N898" i="1"/>
  <c r="P897" i="1"/>
  <c r="N899" i="1"/>
  <c r="P898" i="1"/>
  <c r="N900" i="1"/>
  <c r="P899" i="1"/>
  <c r="N901" i="1"/>
  <c r="P900" i="1"/>
  <c r="N902" i="1"/>
  <c r="P901" i="1"/>
  <c r="N903" i="1"/>
  <c r="P902" i="1"/>
  <c r="N904" i="1"/>
  <c r="P903" i="1"/>
  <c r="N905" i="1"/>
  <c r="P904" i="1"/>
  <c r="N906" i="1"/>
  <c r="P905" i="1"/>
  <c r="N907" i="1"/>
  <c r="P906" i="1"/>
  <c r="N908" i="1"/>
  <c r="P907" i="1"/>
  <c r="N909" i="1"/>
  <c r="P908" i="1"/>
  <c r="N910" i="1"/>
  <c r="P909" i="1"/>
  <c r="N911" i="1"/>
  <c r="P910" i="1"/>
  <c r="N912" i="1"/>
  <c r="P911" i="1"/>
  <c r="N913" i="1"/>
  <c r="P912" i="1"/>
  <c r="N914" i="1"/>
  <c r="P913" i="1"/>
  <c r="N915" i="1"/>
  <c r="P914" i="1"/>
  <c r="N916" i="1"/>
  <c r="P915" i="1"/>
  <c r="N917" i="1"/>
  <c r="P916" i="1"/>
  <c r="N918" i="1"/>
  <c r="P917" i="1"/>
  <c r="N919" i="1"/>
  <c r="P918" i="1"/>
  <c r="N920" i="1"/>
  <c r="P919" i="1"/>
  <c r="N921" i="1"/>
  <c r="P920" i="1"/>
  <c r="N922" i="1"/>
  <c r="P921" i="1"/>
  <c r="N923" i="1"/>
  <c r="P922" i="1"/>
  <c r="N924" i="1"/>
  <c r="P923" i="1"/>
  <c r="N925" i="1"/>
  <c r="P924" i="1"/>
  <c r="N926" i="1"/>
  <c r="P925" i="1"/>
  <c r="N927" i="1"/>
  <c r="P926" i="1"/>
  <c r="N928" i="1"/>
  <c r="P927" i="1"/>
  <c r="N929" i="1"/>
  <c r="P928" i="1"/>
  <c r="N930" i="1"/>
  <c r="P929" i="1"/>
  <c r="N931" i="1"/>
  <c r="P930" i="1"/>
  <c r="N932" i="1"/>
  <c r="P931" i="1"/>
  <c r="N933" i="1"/>
  <c r="P932" i="1"/>
  <c r="N934" i="1"/>
  <c r="P933" i="1"/>
  <c r="N935" i="1"/>
  <c r="P934" i="1"/>
  <c r="N936" i="1"/>
  <c r="P935" i="1"/>
  <c r="N937" i="1"/>
  <c r="P936" i="1"/>
  <c r="N938" i="1"/>
  <c r="P937" i="1"/>
  <c r="N939" i="1"/>
  <c r="P938" i="1"/>
  <c r="N940" i="1"/>
  <c r="P939" i="1"/>
  <c r="N941" i="1"/>
  <c r="P940" i="1"/>
  <c r="N942" i="1"/>
  <c r="P941" i="1"/>
  <c r="N943" i="1"/>
  <c r="P942" i="1"/>
  <c r="N944" i="1"/>
  <c r="P943" i="1"/>
  <c r="N945" i="1"/>
  <c r="P944" i="1"/>
  <c r="N946" i="1"/>
  <c r="P945" i="1"/>
  <c r="N947" i="1"/>
  <c r="P946" i="1"/>
  <c r="N948" i="1"/>
  <c r="P947" i="1"/>
  <c r="N949" i="1"/>
  <c r="P948" i="1"/>
  <c r="N950" i="1"/>
  <c r="P949" i="1"/>
  <c r="N951" i="1"/>
  <c r="P950" i="1"/>
  <c r="N952" i="1"/>
  <c r="P951" i="1"/>
  <c r="N953" i="1"/>
  <c r="P952" i="1"/>
  <c r="N954" i="1"/>
  <c r="P953" i="1"/>
  <c r="N955" i="1"/>
  <c r="P954" i="1"/>
  <c r="N956" i="1"/>
  <c r="P955" i="1"/>
  <c r="N957" i="1"/>
  <c r="P956" i="1"/>
  <c r="N958" i="1"/>
  <c r="P957" i="1"/>
  <c r="N959" i="1"/>
  <c r="P958" i="1"/>
  <c r="N960" i="1"/>
  <c r="P959" i="1"/>
  <c r="N961" i="1"/>
  <c r="P960" i="1"/>
  <c r="N962" i="1"/>
  <c r="P961" i="1"/>
  <c r="N963" i="1"/>
  <c r="P962" i="1"/>
  <c r="N964" i="1"/>
  <c r="P963" i="1"/>
  <c r="N965" i="1"/>
  <c r="P964" i="1"/>
  <c r="N966" i="1"/>
  <c r="P965" i="1"/>
  <c r="N967" i="1"/>
  <c r="P966" i="1"/>
  <c r="N968" i="1"/>
  <c r="P967" i="1"/>
  <c r="N969" i="1"/>
  <c r="P968" i="1"/>
  <c r="N970" i="1"/>
  <c r="P969" i="1"/>
  <c r="N971" i="1"/>
  <c r="P970" i="1"/>
  <c r="N972" i="1"/>
  <c r="P971" i="1"/>
  <c r="N973" i="1"/>
  <c r="P972" i="1"/>
  <c r="N974" i="1"/>
  <c r="P973" i="1"/>
  <c r="N975" i="1"/>
  <c r="P974" i="1"/>
  <c r="N976" i="1"/>
  <c r="P975" i="1"/>
  <c r="N977" i="1"/>
  <c r="P976" i="1"/>
  <c r="N978" i="1"/>
  <c r="P977" i="1"/>
  <c r="N979" i="1"/>
  <c r="P978" i="1"/>
  <c r="N980" i="1"/>
  <c r="P979" i="1"/>
  <c r="N981" i="1"/>
  <c r="P980" i="1"/>
  <c r="N982" i="1"/>
  <c r="P981" i="1"/>
  <c r="N983" i="1"/>
  <c r="P982" i="1"/>
  <c r="N984" i="1"/>
  <c r="P983" i="1"/>
  <c r="N985" i="1"/>
  <c r="P984" i="1"/>
  <c r="N986" i="1"/>
  <c r="P985" i="1"/>
  <c r="N987" i="1"/>
  <c r="P986" i="1"/>
  <c r="N988" i="1"/>
  <c r="P987" i="1"/>
  <c r="N989" i="1"/>
  <c r="P988" i="1"/>
  <c r="N990" i="1"/>
  <c r="P989" i="1"/>
  <c r="N991" i="1"/>
  <c r="P990" i="1"/>
  <c r="N992" i="1"/>
  <c r="P991" i="1"/>
  <c r="N993" i="1"/>
  <c r="P992" i="1"/>
  <c r="N994" i="1"/>
  <c r="P993" i="1"/>
  <c r="N995" i="1"/>
  <c r="P994" i="1"/>
  <c r="N996" i="1"/>
  <c r="P995" i="1"/>
  <c r="N997" i="1"/>
  <c r="P996" i="1"/>
  <c r="N998" i="1"/>
  <c r="P997" i="1"/>
  <c r="N999" i="1"/>
  <c r="P998" i="1"/>
  <c r="N1000" i="1"/>
  <c r="P999" i="1"/>
  <c r="N1001" i="1"/>
  <c r="P1000" i="1"/>
  <c r="N1002" i="1"/>
  <c r="P1001" i="1"/>
  <c r="N1003" i="1"/>
  <c r="P1002" i="1"/>
  <c r="N1004" i="1"/>
  <c r="P1003" i="1"/>
  <c r="N1005" i="1"/>
  <c r="P1004" i="1"/>
  <c r="N1006" i="1"/>
  <c r="P1005" i="1"/>
  <c r="N1007" i="1"/>
  <c r="P1006" i="1"/>
  <c r="N1008" i="1"/>
  <c r="P1007" i="1"/>
  <c r="N1009" i="1"/>
  <c r="P1008" i="1"/>
  <c r="N1010" i="1"/>
  <c r="P1009" i="1"/>
  <c r="N1011" i="1"/>
  <c r="P1010" i="1"/>
  <c r="N1012" i="1"/>
  <c r="P1011" i="1"/>
  <c r="N1013" i="1"/>
  <c r="P1012" i="1"/>
  <c r="N1014" i="1"/>
  <c r="P1013" i="1"/>
  <c r="N1015" i="1"/>
  <c r="P1014" i="1"/>
  <c r="N1016" i="1"/>
  <c r="P1015" i="1"/>
  <c r="N1017" i="1"/>
  <c r="P1016" i="1"/>
  <c r="N1018" i="1"/>
  <c r="P1017" i="1"/>
  <c r="N1019" i="1"/>
  <c r="P1018" i="1"/>
  <c r="N1020" i="1"/>
  <c r="P1019" i="1"/>
  <c r="N1021" i="1"/>
  <c r="P1020" i="1"/>
  <c r="N1022" i="1"/>
  <c r="P1021" i="1"/>
  <c r="N1023" i="1"/>
  <c r="P1022" i="1"/>
  <c r="N1024" i="1"/>
  <c r="P1023" i="1"/>
  <c r="N1025" i="1"/>
  <c r="P1024" i="1"/>
  <c r="N1026" i="1"/>
  <c r="P1025" i="1"/>
  <c r="N1027" i="1"/>
  <c r="P1026" i="1"/>
  <c r="N1028" i="1"/>
  <c r="P1027" i="1"/>
  <c r="N1029" i="1"/>
  <c r="P1028" i="1"/>
  <c r="N1030" i="1"/>
  <c r="P1029" i="1"/>
  <c r="N1031" i="1"/>
  <c r="P1030" i="1"/>
  <c r="N1032" i="1"/>
  <c r="P1031" i="1"/>
  <c r="N1033" i="1"/>
  <c r="P1032" i="1"/>
  <c r="N1034" i="1"/>
  <c r="P1033" i="1"/>
  <c r="N1035" i="1"/>
  <c r="P1034" i="1"/>
  <c r="N1036" i="1"/>
  <c r="P1035" i="1"/>
  <c r="N1037" i="1"/>
  <c r="P1036" i="1"/>
  <c r="N1038" i="1"/>
  <c r="P1037" i="1"/>
  <c r="N1039" i="1"/>
  <c r="P1038" i="1"/>
  <c r="N1040" i="1"/>
  <c r="P1039" i="1"/>
  <c r="N1041" i="1"/>
  <c r="P1040" i="1"/>
  <c r="N1042" i="1"/>
  <c r="P1041" i="1"/>
  <c r="N1043" i="1"/>
  <c r="P1042" i="1"/>
  <c r="N1044" i="1"/>
  <c r="P1043" i="1"/>
  <c r="N1045" i="1"/>
  <c r="P1044" i="1"/>
  <c r="N1046" i="1"/>
  <c r="P1045" i="1"/>
  <c r="N1047" i="1"/>
  <c r="P1046" i="1"/>
  <c r="N1048" i="1"/>
  <c r="P1047" i="1"/>
  <c r="N1049" i="1"/>
  <c r="P1048" i="1"/>
  <c r="N1050" i="1"/>
  <c r="P1049" i="1"/>
  <c r="N1051" i="1"/>
  <c r="P1050" i="1"/>
  <c r="N1052" i="1"/>
  <c r="P1051" i="1"/>
  <c r="N1053" i="1"/>
  <c r="P1052" i="1"/>
  <c r="N1054" i="1"/>
  <c r="P1053" i="1"/>
  <c r="N1055" i="1"/>
  <c r="P1054" i="1"/>
  <c r="N1056" i="1"/>
  <c r="P1055" i="1"/>
  <c r="N1057" i="1"/>
  <c r="P1056" i="1"/>
  <c r="N1058" i="1"/>
  <c r="P1057" i="1"/>
  <c r="N1059" i="1"/>
  <c r="P1058" i="1"/>
  <c r="N1060" i="1"/>
  <c r="P1059" i="1"/>
  <c r="N1061" i="1"/>
  <c r="P1060" i="1"/>
  <c r="N1062" i="1"/>
  <c r="P1061" i="1"/>
  <c r="N1063" i="1"/>
  <c r="P1062" i="1"/>
  <c r="N1064" i="1"/>
  <c r="P1063" i="1"/>
  <c r="N1065" i="1"/>
  <c r="P1064" i="1"/>
  <c r="N1066" i="1"/>
  <c r="P1065" i="1"/>
  <c r="N1067" i="1"/>
  <c r="P1066" i="1"/>
  <c r="N1068" i="1"/>
  <c r="P1067" i="1"/>
  <c r="N1069" i="1"/>
  <c r="P1068" i="1"/>
  <c r="N1070" i="1"/>
  <c r="P1069" i="1"/>
  <c r="N1071" i="1"/>
  <c r="P1070" i="1"/>
  <c r="N1072" i="1"/>
  <c r="P1071" i="1"/>
  <c r="N1073" i="1"/>
  <c r="P1072" i="1"/>
  <c r="N1074" i="1"/>
  <c r="P1073" i="1"/>
  <c r="N1075" i="1"/>
  <c r="P1074" i="1"/>
  <c r="N1076" i="1"/>
  <c r="P1075" i="1"/>
  <c r="N1077" i="1"/>
  <c r="P1076" i="1"/>
  <c r="N1078" i="1"/>
  <c r="P1077" i="1"/>
  <c r="N1079" i="1"/>
  <c r="P1078" i="1"/>
  <c r="N1080" i="1"/>
  <c r="P1079" i="1"/>
  <c r="N1081" i="1"/>
  <c r="P1080" i="1"/>
  <c r="N1082" i="1"/>
  <c r="P1081" i="1"/>
  <c r="N1083" i="1"/>
  <c r="P1082" i="1"/>
  <c r="N1084" i="1"/>
  <c r="P1083" i="1"/>
  <c r="N1085" i="1"/>
  <c r="P1084" i="1"/>
  <c r="N1086" i="1"/>
  <c r="P1085" i="1"/>
  <c r="N1087" i="1"/>
  <c r="P1086" i="1"/>
  <c r="N1088" i="1"/>
  <c r="P1087" i="1"/>
  <c r="N1089" i="1"/>
  <c r="P1088" i="1"/>
  <c r="N1090" i="1"/>
  <c r="P1089" i="1"/>
  <c r="N1091" i="1"/>
  <c r="P1090" i="1"/>
  <c r="N1092" i="1"/>
  <c r="P1091" i="1"/>
  <c r="N1093" i="1"/>
  <c r="P1092" i="1"/>
  <c r="N1094" i="1"/>
  <c r="P1093" i="1"/>
  <c r="N1095" i="1"/>
  <c r="P1094" i="1"/>
  <c r="N1096" i="1"/>
  <c r="P1095" i="1"/>
  <c r="N1097" i="1"/>
  <c r="P1096" i="1"/>
  <c r="N1098" i="1"/>
  <c r="P1097" i="1"/>
  <c r="N1099" i="1"/>
  <c r="P1098" i="1"/>
  <c r="N1100" i="1"/>
  <c r="P1099" i="1"/>
  <c r="N1101" i="1"/>
  <c r="P1100" i="1"/>
  <c r="N1102" i="1"/>
  <c r="P1101" i="1"/>
  <c r="N1103" i="1"/>
  <c r="P1102" i="1"/>
  <c r="N1104" i="1"/>
  <c r="P1103" i="1"/>
  <c r="N1105" i="1"/>
  <c r="P1104" i="1"/>
  <c r="N1106" i="1"/>
  <c r="P1105" i="1"/>
  <c r="N1107" i="1"/>
  <c r="P1106" i="1"/>
  <c r="N1108" i="1"/>
  <c r="P1107" i="1"/>
  <c r="N1109" i="1"/>
  <c r="P1108" i="1"/>
  <c r="N1110" i="1"/>
  <c r="P1109" i="1"/>
  <c r="N1111" i="1"/>
  <c r="P1110" i="1"/>
  <c r="N1112" i="1"/>
  <c r="P1111" i="1"/>
  <c r="N1113" i="1"/>
  <c r="P1112" i="1"/>
  <c r="N1114" i="1"/>
  <c r="P1113" i="1"/>
  <c r="N1115" i="1"/>
  <c r="P1114" i="1"/>
  <c r="N1116" i="1"/>
  <c r="P1115" i="1"/>
  <c r="N1117" i="1"/>
  <c r="P1116" i="1"/>
  <c r="N1118" i="1"/>
  <c r="P1117" i="1"/>
  <c r="N1119" i="1"/>
  <c r="P1118" i="1"/>
  <c r="N1120" i="1"/>
  <c r="P1119" i="1"/>
  <c r="N1121" i="1"/>
  <c r="P1120" i="1"/>
  <c r="N1122" i="1"/>
  <c r="P1121" i="1"/>
  <c r="N1123" i="1"/>
  <c r="P1122" i="1"/>
  <c r="N1124" i="1"/>
  <c r="P1123" i="1"/>
  <c r="N1125" i="1"/>
  <c r="P1124" i="1"/>
  <c r="N1126" i="1"/>
  <c r="P1125" i="1"/>
  <c r="N1127" i="1"/>
  <c r="P1126" i="1"/>
  <c r="N1128" i="1"/>
  <c r="P1127" i="1"/>
  <c r="N1129" i="1"/>
  <c r="P1128" i="1"/>
  <c r="N1130" i="1"/>
  <c r="P1129" i="1"/>
  <c r="N1131" i="1"/>
  <c r="P1130" i="1"/>
  <c r="N1132" i="1"/>
  <c r="P1131" i="1"/>
  <c r="N1133" i="1"/>
  <c r="P1132" i="1"/>
  <c r="N1134" i="1"/>
  <c r="P1133" i="1"/>
  <c r="N1135" i="1"/>
  <c r="P1134" i="1"/>
  <c r="N1136" i="1"/>
  <c r="P1135" i="1"/>
  <c r="N1137" i="1"/>
  <c r="P1136" i="1"/>
  <c r="N1138" i="1"/>
  <c r="P1137" i="1"/>
  <c r="N1139" i="1"/>
  <c r="P1138" i="1"/>
  <c r="N1140" i="1"/>
  <c r="P1139" i="1"/>
  <c r="N1141" i="1"/>
  <c r="P1140" i="1"/>
  <c r="N1142" i="1"/>
  <c r="P1141" i="1"/>
  <c r="N1143" i="1"/>
  <c r="P1142" i="1"/>
  <c r="N1144" i="1"/>
  <c r="P1143" i="1"/>
  <c r="N1145" i="1"/>
  <c r="P1144" i="1"/>
  <c r="N1146" i="1"/>
  <c r="P1145" i="1"/>
  <c r="N1147" i="1"/>
  <c r="P1146" i="1"/>
  <c r="N1148" i="1"/>
  <c r="P1147" i="1"/>
  <c r="N1149" i="1"/>
  <c r="P1148" i="1"/>
  <c r="N1150" i="1"/>
  <c r="P1149" i="1"/>
  <c r="N1151" i="1"/>
  <c r="P1150" i="1"/>
  <c r="N1152" i="1"/>
  <c r="P1151" i="1"/>
  <c r="N1153" i="1"/>
  <c r="P1152" i="1"/>
  <c r="N1154" i="1"/>
  <c r="P1153" i="1"/>
  <c r="N1155" i="1"/>
  <c r="P1154" i="1"/>
  <c r="N1156" i="1"/>
  <c r="P1155" i="1"/>
  <c r="N1157" i="1"/>
  <c r="P1156" i="1"/>
  <c r="N1158" i="1"/>
  <c r="P1157" i="1"/>
  <c r="N1159" i="1"/>
  <c r="P1158" i="1"/>
  <c r="N1160" i="1"/>
  <c r="P1159" i="1"/>
  <c r="N1161" i="1"/>
  <c r="P1160" i="1"/>
  <c r="N1162" i="1"/>
  <c r="P1161" i="1"/>
  <c r="N1163" i="1"/>
  <c r="P1162" i="1"/>
  <c r="N1164" i="1"/>
  <c r="P1163" i="1"/>
  <c r="N1165" i="1"/>
  <c r="P1164" i="1"/>
  <c r="N1166" i="1"/>
  <c r="P1165" i="1"/>
  <c r="N1167" i="1"/>
  <c r="P1166" i="1"/>
  <c r="N1168" i="1"/>
  <c r="P1167" i="1"/>
  <c r="N1169" i="1"/>
  <c r="P1168" i="1"/>
  <c r="N1170" i="1"/>
  <c r="P1169" i="1"/>
  <c r="N1171" i="1"/>
  <c r="P1170" i="1"/>
  <c r="N1172" i="1"/>
  <c r="P1171" i="1"/>
  <c r="N1173" i="1"/>
  <c r="P1172" i="1"/>
  <c r="N1174" i="1"/>
  <c r="P1173" i="1"/>
  <c r="N1175" i="1"/>
  <c r="P1174" i="1"/>
  <c r="N1176" i="1"/>
  <c r="P1175" i="1"/>
  <c r="N1177" i="1"/>
  <c r="P1176" i="1"/>
  <c r="N1178" i="1"/>
  <c r="P1177" i="1"/>
  <c r="N1179" i="1"/>
  <c r="P1178" i="1"/>
  <c r="N1180" i="1"/>
  <c r="P1179" i="1"/>
  <c r="N1181" i="1"/>
  <c r="P1180" i="1"/>
  <c r="N1182" i="1"/>
  <c r="P1181" i="1"/>
  <c r="N1183" i="1"/>
  <c r="P1182" i="1"/>
  <c r="N1184" i="1"/>
  <c r="P1183" i="1"/>
  <c r="N1185" i="1"/>
  <c r="P1184" i="1"/>
  <c r="N1186" i="1"/>
  <c r="P1185" i="1"/>
  <c r="N1187" i="1"/>
  <c r="P1186" i="1"/>
  <c r="N1188" i="1"/>
  <c r="P1187" i="1"/>
  <c r="N1189" i="1"/>
  <c r="P1188" i="1"/>
  <c r="N1190" i="1"/>
  <c r="P1189" i="1"/>
  <c r="N1191" i="1"/>
  <c r="P1190" i="1"/>
  <c r="N1192" i="1"/>
  <c r="P1191" i="1"/>
  <c r="N1193" i="1"/>
  <c r="P1192" i="1"/>
  <c r="N1194" i="1"/>
  <c r="P1193" i="1"/>
  <c r="N1195" i="1"/>
  <c r="P1194" i="1"/>
  <c r="N1196" i="1"/>
  <c r="P1195" i="1"/>
  <c r="N1197" i="1"/>
  <c r="P1196" i="1"/>
  <c r="N1198" i="1"/>
  <c r="P1197" i="1"/>
  <c r="N1199" i="1"/>
  <c r="P1198" i="1"/>
  <c r="N1200" i="1"/>
  <c r="P1199" i="1"/>
  <c r="N1201" i="1"/>
  <c r="P1200" i="1"/>
  <c r="N1202" i="1"/>
  <c r="P1201" i="1"/>
  <c r="N1203" i="1"/>
  <c r="P1202" i="1"/>
  <c r="N1204" i="1"/>
  <c r="P1203" i="1"/>
  <c r="N1205" i="1"/>
  <c r="P1204" i="1"/>
  <c r="N1206" i="1"/>
  <c r="P1205" i="1"/>
  <c r="N1207" i="1"/>
  <c r="P1206" i="1"/>
  <c r="N1208" i="1"/>
  <c r="P1207" i="1"/>
  <c r="N1209" i="1"/>
  <c r="P1208" i="1"/>
  <c r="N1210" i="1"/>
  <c r="P1209" i="1"/>
  <c r="N1211" i="1"/>
  <c r="P1210" i="1"/>
  <c r="N1212" i="1"/>
  <c r="P1211" i="1"/>
  <c r="N1213" i="1"/>
  <c r="P1212" i="1"/>
  <c r="N1214" i="1"/>
  <c r="P1213" i="1"/>
  <c r="N1215" i="1"/>
  <c r="P1214" i="1"/>
  <c r="N1216" i="1"/>
  <c r="P1215" i="1"/>
  <c r="N1217" i="1"/>
  <c r="P1216" i="1"/>
  <c r="N1218" i="1"/>
  <c r="P1217" i="1"/>
  <c r="N1219" i="1"/>
  <c r="P1218" i="1"/>
  <c r="N1220" i="1"/>
  <c r="P1219" i="1"/>
  <c r="N1221" i="1"/>
  <c r="P1220" i="1"/>
  <c r="N1222" i="1"/>
  <c r="P1221" i="1"/>
  <c r="N1223" i="1"/>
  <c r="P1222" i="1"/>
  <c r="N1224" i="1"/>
  <c r="P1223" i="1"/>
  <c r="N1225" i="1"/>
  <c r="P1224" i="1"/>
  <c r="N1226" i="1"/>
  <c r="P1225" i="1"/>
  <c r="N1227" i="1"/>
  <c r="P1226" i="1"/>
  <c r="N1228" i="1"/>
  <c r="P1227" i="1"/>
  <c r="N1229" i="1"/>
  <c r="P1228" i="1"/>
  <c r="N1230" i="1"/>
  <c r="P1229" i="1"/>
  <c r="N1231" i="1"/>
  <c r="P1230" i="1"/>
  <c r="N1232" i="1"/>
  <c r="P1231" i="1"/>
  <c r="N1233" i="1"/>
  <c r="P1232" i="1"/>
  <c r="N1234" i="1"/>
  <c r="P1233" i="1"/>
  <c r="N1235" i="1"/>
  <c r="P1234" i="1"/>
  <c r="N1236" i="1"/>
  <c r="P1235" i="1"/>
  <c r="N1237" i="1"/>
  <c r="P1236" i="1"/>
  <c r="N1238" i="1"/>
  <c r="P1237" i="1"/>
  <c r="N1239" i="1"/>
  <c r="P1238" i="1"/>
  <c r="N1240" i="1"/>
  <c r="P1239" i="1"/>
  <c r="N1241" i="1"/>
  <c r="P1240" i="1"/>
  <c r="N1242" i="1"/>
  <c r="P1241" i="1"/>
  <c r="N1243" i="1"/>
  <c r="P1242" i="1"/>
  <c r="N1244" i="1"/>
  <c r="P1243" i="1"/>
  <c r="N1245" i="1"/>
  <c r="P1244" i="1"/>
  <c r="N1246" i="1"/>
  <c r="P1245" i="1"/>
  <c r="N1247" i="1"/>
  <c r="P1246" i="1"/>
  <c r="N1248" i="1"/>
  <c r="P1247" i="1"/>
  <c r="N1249" i="1"/>
  <c r="P1248" i="1"/>
  <c r="N1250" i="1"/>
  <c r="P1249" i="1"/>
  <c r="N1251" i="1"/>
  <c r="P1250" i="1"/>
  <c r="N1252" i="1"/>
  <c r="P1251" i="1"/>
  <c r="N1253" i="1"/>
  <c r="P1252" i="1"/>
  <c r="N1254" i="1"/>
  <c r="P1253" i="1"/>
  <c r="N1255" i="1"/>
  <c r="P1254" i="1"/>
  <c r="N1256" i="1"/>
  <c r="P1255" i="1"/>
  <c r="N1257" i="1"/>
  <c r="P1256" i="1"/>
  <c r="N1258" i="1"/>
  <c r="P1257" i="1"/>
  <c r="N1259" i="1"/>
  <c r="P1258" i="1"/>
  <c r="N1260" i="1"/>
  <c r="P1259" i="1"/>
  <c r="N1261" i="1"/>
  <c r="P1260" i="1"/>
  <c r="N1262" i="1"/>
  <c r="P1261" i="1"/>
  <c r="N1263" i="1"/>
  <c r="P1262" i="1"/>
  <c r="N1264" i="1"/>
  <c r="P1263" i="1"/>
  <c r="N1265" i="1"/>
  <c r="P1264" i="1"/>
  <c r="N1266" i="1"/>
  <c r="P1265" i="1"/>
  <c r="N1267" i="1"/>
  <c r="P1266" i="1"/>
  <c r="N1268" i="1"/>
  <c r="P1267" i="1"/>
  <c r="N1269" i="1"/>
  <c r="P1268" i="1"/>
  <c r="N1270" i="1"/>
  <c r="P1269" i="1"/>
  <c r="N1271" i="1"/>
  <c r="P1270" i="1"/>
  <c r="N1272" i="1"/>
  <c r="P1271" i="1"/>
  <c r="N1273" i="1"/>
  <c r="P1272" i="1"/>
  <c r="N1274" i="1"/>
  <c r="P1273" i="1"/>
  <c r="N1275" i="1"/>
  <c r="P1274" i="1"/>
  <c r="N1276" i="1"/>
  <c r="P1275" i="1"/>
  <c r="N1277" i="1"/>
  <c r="P1276" i="1"/>
  <c r="N1278" i="1"/>
  <c r="P1277" i="1"/>
  <c r="N1279" i="1"/>
  <c r="P1278" i="1"/>
  <c r="N1280" i="1"/>
  <c r="P1279" i="1"/>
  <c r="N1281" i="1"/>
  <c r="P1280" i="1"/>
  <c r="N1282" i="1"/>
  <c r="P1281" i="1"/>
  <c r="N1283" i="1"/>
  <c r="P1282" i="1"/>
  <c r="N1284" i="1"/>
  <c r="P1283" i="1"/>
  <c r="N1285" i="1"/>
  <c r="P1284" i="1"/>
  <c r="N1286" i="1"/>
  <c r="P1285" i="1"/>
  <c r="N1287" i="1"/>
  <c r="P1286" i="1"/>
  <c r="N1288" i="1"/>
  <c r="P1287" i="1"/>
  <c r="N1289" i="1"/>
  <c r="P1288" i="1"/>
  <c r="N1290" i="1"/>
  <c r="P1289" i="1"/>
  <c r="N1291" i="1"/>
  <c r="P1290" i="1"/>
  <c r="N1292" i="1"/>
  <c r="P1291" i="1"/>
  <c r="N1293" i="1"/>
  <c r="P1292" i="1"/>
  <c r="N1294" i="1"/>
  <c r="P1293" i="1"/>
  <c r="N1295" i="1"/>
  <c r="P1294" i="1"/>
  <c r="N1296" i="1"/>
  <c r="P1295" i="1"/>
  <c r="N1297" i="1"/>
  <c r="P1296" i="1"/>
  <c r="N1298" i="1"/>
  <c r="P1297" i="1"/>
  <c r="N1299" i="1"/>
  <c r="P1298" i="1"/>
  <c r="N1300" i="1"/>
  <c r="P1299" i="1"/>
  <c r="N1301" i="1"/>
  <c r="P1300" i="1"/>
  <c r="N1302" i="1"/>
  <c r="P1301" i="1"/>
  <c r="N1303" i="1"/>
  <c r="P1302" i="1"/>
  <c r="N1304" i="1"/>
  <c r="P1303" i="1"/>
  <c r="N1305" i="1"/>
  <c r="P1304" i="1"/>
  <c r="N1306" i="1"/>
  <c r="P1305" i="1"/>
  <c r="N1307" i="1"/>
  <c r="P1306" i="1"/>
  <c r="N1308" i="1"/>
  <c r="P1307" i="1"/>
  <c r="N1309" i="1"/>
  <c r="P1308" i="1"/>
  <c r="N1310" i="1"/>
  <c r="P1309" i="1"/>
  <c r="N1311" i="1"/>
  <c r="P1310" i="1"/>
  <c r="N1312" i="1"/>
  <c r="P1311" i="1"/>
  <c r="N1313" i="1"/>
  <c r="P1312" i="1"/>
  <c r="N1314" i="1"/>
  <c r="P1313" i="1"/>
  <c r="N1315" i="1"/>
  <c r="P1314" i="1"/>
  <c r="N1316" i="1"/>
  <c r="P1315" i="1"/>
  <c r="N1317" i="1"/>
  <c r="P1316" i="1"/>
  <c r="N1318" i="1"/>
  <c r="P1317" i="1"/>
  <c r="N1319" i="1"/>
  <c r="P1318" i="1"/>
  <c r="N1320" i="1"/>
  <c r="P1319" i="1"/>
  <c r="N1321" i="1"/>
  <c r="P1320" i="1"/>
  <c r="N1322" i="1"/>
  <c r="P1321" i="1"/>
  <c r="N1323" i="1"/>
  <c r="P1322" i="1"/>
  <c r="N1324" i="1"/>
  <c r="P1323" i="1"/>
  <c r="N1325" i="1"/>
  <c r="P1324" i="1"/>
  <c r="N1326" i="1"/>
  <c r="P1325" i="1"/>
  <c r="N1327" i="1"/>
  <c r="P1326" i="1"/>
  <c r="N1328" i="1"/>
  <c r="P1327" i="1"/>
  <c r="N1329" i="1"/>
  <c r="P1328" i="1"/>
  <c r="N1330" i="1"/>
  <c r="P1329" i="1"/>
  <c r="N1331" i="1"/>
  <c r="P1330" i="1"/>
  <c r="N1332" i="1"/>
  <c r="P1331" i="1"/>
  <c r="N1333" i="1"/>
  <c r="P1332" i="1"/>
  <c r="N1334" i="1"/>
  <c r="P1333" i="1"/>
  <c r="N1335" i="1"/>
  <c r="P1334" i="1"/>
  <c r="N1336" i="1"/>
  <c r="P1335" i="1"/>
  <c r="N1337" i="1"/>
  <c r="P1336" i="1"/>
  <c r="N1338" i="1"/>
  <c r="P1337" i="1"/>
  <c r="N1339" i="1"/>
  <c r="P1338" i="1"/>
  <c r="N1340" i="1"/>
  <c r="P1339" i="1"/>
  <c r="N1341" i="1"/>
  <c r="P1340" i="1"/>
  <c r="N1342" i="1"/>
  <c r="P1341" i="1"/>
  <c r="N1343" i="1"/>
  <c r="P1342" i="1"/>
  <c r="N1344" i="1"/>
  <c r="P1343" i="1"/>
  <c r="N1345" i="1"/>
  <c r="P1344" i="1"/>
  <c r="N1346" i="1"/>
  <c r="P1345" i="1"/>
  <c r="N1347" i="1"/>
  <c r="P1346" i="1"/>
  <c r="N1348" i="1"/>
  <c r="P1347" i="1"/>
  <c r="N1349" i="1"/>
  <c r="P1348" i="1"/>
  <c r="N1350" i="1"/>
  <c r="P1349" i="1"/>
  <c r="N1351" i="1"/>
  <c r="P1350" i="1"/>
  <c r="N1352" i="1"/>
  <c r="P1351" i="1"/>
  <c r="N1353" i="1"/>
  <c r="P1352" i="1"/>
  <c r="N1354" i="1"/>
  <c r="P1353" i="1"/>
  <c r="N1355" i="1"/>
  <c r="P1354" i="1"/>
  <c r="N1356" i="1"/>
  <c r="P1355" i="1"/>
  <c r="N1357" i="1"/>
  <c r="P1356" i="1"/>
  <c r="N1358" i="1"/>
  <c r="P1357" i="1"/>
  <c r="N1359" i="1"/>
  <c r="P1358" i="1"/>
  <c r="N1360" i="1"/>
  <c r="P1359" i="1"/>
  <c r="N1361" i="1"/>
  <c r="P1360" i="1"/>
  <c r="N1362" i="1"/>
  <c r="P1361" i="1"/>
  <c r="N1363" i="1"/>
  <c r="P1362" i="1"/>
  <c r="N1364" i="1"/>
  <c r="P1363" i="1"/>
  <c r="N1365" i="1"/>
  <c r="P1364" i="1"/>
  <c r="N1366" i="1"/>
  <c r="P1365" i="1"/>
  <c r="N1367" i="1"/>
  <c r="P1366" i="1"/>
  <c r="N1368" i="1"/>
  <c r="P1367" i="1"/>
  <c r="N1369" i="1"/>
  <c r="P1368" i="1"/>
  <c r="N1370" i="1"/>
  <c r="P1369" i="1"/>
  <c r="N1371" i="1"/>
  <c r="P1370" i="1"/>
  <c r="N1372" i="1"/>
  <c r="P1371" i="1"/>
  <c r="N1373" i="1"/>
  <c r="P1372" i="1"/>
  <c r="N1374" i="1"/>
  <c r="P1373" i="1"/>
  <c r="N1375" i="1"/>
  <c r="P1374" i="1"/>
  <c r="N1376" i="1"/>
  <c r="P1375" i="1"/>
  <c r="N1377" i="1"/>
  <c r="P1376" i="1"/>
  <c r="N1378" i="1"/>
  <c r="P1377" i="1"/>
  <c r="N1379" i="1"/>
  <c r="P1378" i="1"/>
  <c r="N1380" i="1"/>
  <c r="P1379" i="1"/>
  <c r="N1381" i="1"/>
  <c r="P1380" i="1"/>
  <c r="N1382" i="1"/>
  <c r="P1381" i="1"/>
  <c r="N1383" i="1"/>
  <c r="P1382" i="1"/>
  <c r="N1384" i="1"/>
  <c r="P1383" i="1"/>
  <c r="N1385" i="1"/>
  <c r="P1384" i="1"/>
  <c r="N1386" i="1"/>
  <c r="P1385" i="1"/>
  <c r="N1387" i="1"/>
  <c r="P1386" i="1"/>
  <c r="N1388" i="1"/>
  <c r="P1387" i="1"/>
  <c r="N1389" i="1"/>
  <c r="P1388" i="1"/>
  <c r="N1390" i="1"/>
  <c r="P1389" i="1"/>
  <c r="N1391" i="1"/>
  <c r="P1390" i="1"/>
  <c r="N1392" i="1"/>
  <c r="P1391" i="1"/>
  <c r="N1393" i="1"/>
  <c r="P1392" i="1"/>
  <c r="N1394" i="1"/>
  <c r="P1393" i="1"/>
  <c r="N1395" i="1"/>
  <c r="P1394" i="1"/>
  <c r="N1396" i="1"/>
  <c r="P1395" i="1"/>
  <c r="N1397" i="1"/>
  <c r="P1396" i="1"/>
  <c r="N1398" i="1"/>
  <c r="P1397" i="1"/>
  <c r="N1399" i="1"/>
  <c r="P1398" i="1"/>
  <c r="N1400" i="1"/>
  <c r="P1399" i="1"/>
  <c r="N1401" i="1"/>
  <c r="P1400" i="1"/>
  <c r="N1402" i="1"/>
  <c r="P1401" i="1"/>
  <c r="N1403" i="1"/>
  <c r="P1402" i="1"/>
  <c r="N1404" i="1"/>
  <c r="P1403" i="1"/>
  <c r="N1405" i="1"/>
  <c r="P1404" i="1"/>
  <c r="N1406" i="1"/>
  <c r="P1405" i="1"/>
  <c r="N1407" i="1"/>
  <c r="P1406" i="1"/>
  <c r="N1408" i="1"/>
  <c r="P1407" i="1"/>
  <c r="N1409" i="1"/>
  <c r="P1408" i="1"/>
  <c r="N1410" i="1"/>
  <c r="P1409" i="1"/>
  <c r="N1411" i="1"/>
  <c r="P1410" i="1"/>
  <c r="N1412" i="1"/>
  <c r="P1411" i="1"/>
  <c r="N1413" i="1"/>
  <c r="P1412" i="1"/>
  <c r="N1414" i="1"/>
  <c r="P1413" i="1"/>
  <c r="N1415" i="1"/>
  <c r="P1414" i="1"/>
  <c r="N1416" i="1"/>
  <c r="P1415" i="1"/>
  <c r="N1417" i="1"/>
  <c r="P1416" i="1"/>
  <c r="N1418" i="1"/>
  <c r="P1417" i="1"/>
  <c r="N1419" i="1"/>
  <c r="P1418" i="1"/>
  <c r="N1420" i="1"/>
  <c r="P1419" i="1"/>
  <c r="N1421" i="1"/>
  <c r="P1420" i="1"/>
  <c r="N1422" i="1"/>
  <c r="P1421" i="1"/>
  <c r="N1423" i="1"/>
  <c r="P1422" i="1"/>
  <c r="N1424" i="1"/>
  <c r="P1423" i="1"/>
  <c r="N1425" i="1"/>
  <c r="P1424" i="1"/>
  <c r="N1426" i="1"/>
  <c r="P1425" i="1"/>
  <c r="N1427" i="1"/>
  <c r="P1426" i="1"/>
  <c r="N1428" i="1"/>
  <c r="P1427" i="1"/>
  <c r="N1429" i="1"/>
  <c r="P1428" i="1"/>
  <c r="N1430" i="1"/>
  <c r="P1429" i="1"/>
  <c r="N1431" i="1"/>
  <c r="P1430" i="1"/>
  <c r="N1432" i="1"/>
  <c r="P1431" i="1"/>
  <c r="N1433" i="1"/>
  <c r="P1432" i="1"/>
  <c r="N1434" i="1"/>
  <c r="P1433" i="1"/>
  <c r="N1435" i="1"/>
  <c r="P1434" i="1"/>
  <c r="N1436" i="1"/>
  <c r="P1435" i="1"/>
  <c r="N1437" i="1"/>
  <c r="P1436" i="1"/>
  <c r="N1438" i="1"/>
  <c r="P1437" i="1"/>
  <c r="N1439" i="1"/>
  <c r="P1438" i="1"/>
  <c r="N1440" i="1"/>
  <c r="P1439" i="1"/>
  <c r="N1441" i="1"/>
  <c r="P1440" i="1"/>
  <c r="N1442" i="1"/>
  <c r="P1441" i="1"/>
  <c r="N1443" i="1"/>
  <c r="P1442" i="1"/>
  <c r="N1444" i="1"/>
  <c r="P1443" i="1"/>
  <c r="N1445" i="1"/>
  <c r="P1444" i="1"/>
  <c r="N1446" i="1"/>
  <c r="P1445" i="1"/>
  <c r="N1447" i="1"/>
  <c r="P1446" i="1"/>
  <c r="N1448" i="1"/>
  <c r="P1447" i="1"/>
  <c r="N1449" i="1"/>
  <c r="P1448" i="1"/>
  <c r="N1450" i="1"/>
  <c r="P1449" i="1"/>
  <c r="N1451" i="1"/>
  <c r="P1450" i="1"/>
  <c r="N1452" i="1"/>
  <c r="P1451" i="1"/>
  <c r="N1453" i="1"/>
  <c r="P1452" i="1"/>
  <c r="N1454" i="1"/>
  <c r="P1453" i="1"/>
  <c r="N1455" i="1"/>
  <c r="P1454" i="1"/>
  <c r="N1456" i="1"/>
  <c r="P1455" i="1"/>
  <c r="N1457" i="1"/>
  <c r="P1456" i="1"/>
  <c r="N1458" i="1"/>
  <c r="P1457" i="1"/>
  <c r="N1459" i="1"/>
  <c r="P1458" i="1"/>
  <c r="N1460" i="1"/>
  <c r="P1459" i="1"/>
  <c r="N1461" i="1"/>
  <c r="P1460" i="1"/>
  <c r="N1462" i="1"/>
  <c r="P1461" i="1"/>
  <c r="N1463" i="1"/>
  <c r="P1462" i="1"/>
  <c r="N1464" i="1"/>
  <c r="P1463" i="1"/>
  <c r="N1465" i="1"/>
  <c r="P1464" i="1"/>
  <c r="N1466" i="1"/>
  <c r="P1465" i="1"/>
  <c r="N1467" i="1"/>
  <c r="P1466" i="1"/>
  <c r="N1468" i="1"/>
  <c r="P1467" i="1"/>
  <c r="N1469" i="1"/>
  <c r="P1468" i="1"/>
  <c r="N1470" i="1"/>
  <c r="P1469" i="1"/>
  <c r="N1471" i="1"/>
  <c r="P1470" i="1"/>
  <c r="N1472" i="1"/>
  <c r="P1471" i="1"/>
  <c r="N1473" i="1"/>
  <c r="P1472" i="1"/>
  <c r="N1474" i="1"/>
  <c r="P1473" i="1"/>
  <c r="N1475" i="1"/>
  <c r="P1474" i="1"/>
  <c r="N1476" i="1"/>
  <c r="P1475" i="1"/>
  <c r="N1477" i="1"/>
  <c r="P1476" i="1"/>
  <c r="N1478" i="1"/>
  <c r="P1477" i="1"/>
  <c r="N1479" i="1"/>
  <c r="P1478" i="1"/>
  <c r="N1480" i="1"/>
  <c r="P1479" i="1"/>
  <c r="N1481" i="1"/>
  <c r="P1480" i="1"/>
  <c r="N1482" i="1"/>
  <c r="P1481" i="1"/>
  <c r="N1483" i="1"/>
  <c r="P1482" i="1"/>
  <c r="N1484" i="1"/>
  <c r="P1483" i="1"/>
  <c r="N1485" i="1"/>
  <c r="P1484" i="1"/>
  <c r="N1486" i="1"/>
  <c r="P1485" i="1"/>
  <c r="N1487" i="1"/>
  <c r="P1486" i="1"/>
  <c r="N1488" i="1"/>
  <c r="P1487" i="1"/>
  <c r="N1489" i="1"/>
  <c r="P1488" i="1"/>
  <c r="N1490" i="1"/>
  <c r="P1489" i="1"/>
  <c r="N1491" i="1"/>
  <c r="P1490" i="1"/>
  <c r="N1492" i="1"/>
  <c r="P1491" i="1"/>
  <c r="N1493" i="1"/>
  <c r="P1492" i="1"/>
  <c r="N1494" i="1"/>
  <c r="P1493" i="1"/>
  <c r="N1495" i="1"/>
  <c r="P1494" i="1"/>
  <c r="N1496" i="1"/>
  <c r="P1495" i="1"/>
  <c r="N1497" i="1"/>
  <c r="P1496" i="1"/>
  <c r="N1498" i="1"/>
  <c r="P1497" i="1"/>
  <c r="N1499" i="1"/>
  <c r="P1498" i="1"/>
  <c r="N1500" i="1"/>
  <c r="P1499" i="1"/>
  <c r="N1501" i="1"/>
  <c r="P1500" i="1"/>
  <c r="N1502" i="1"/>
  <c r="P1501" i="1"/>
  <c r="N1503" i="1"/>
  <c r="P1502" i="1"/>
  <c r="N1504" i="1"/>
  <c r="P1503" i="1"/>
  <c r="N1505" i="1"/>
  <c r="P1504" i="1"/>
  <c r="N1506" i="1"/>
  <c r="P1505" i="1"/>
  <c r="N1507" i="1"/>
  <c r="P1506" i="1"/>
  <c r="N1508" i="1"/>
  <c r="P1507" i="1"/>
  <c r="N1509" i="1"/>
  <c r="P1508" i="1"/>
  <c r="N1510" i="1"/>
  <c r="P1509" i="1"/>
  <c r="N1511" i="1"/>
  <c r="P1510" i="1"/>
  <c r="N1512" i="1"/>
  <c r="P1511" i="1"/>
  <c r="N1513" i="1"/>
  <c r="P1512" i="1"/>
  <c r="N1514" i="1"/>
  <c r="P1513" i="1"/>
  <c r="N1515" i="1"/>
  <c r="P1514" i="1"/>
  <c r="N1516" i="1"/>
  <c r="P1515" i="1"/>
  <c r="N1517" i="1"/>
  <c r="P1516" i="1"/>
  <c r="N1518" i="1"/>
  <c r="P1517" i="1"/>
  <c r="N1519" i="1"/>
  <c r="P1518" i="1"/>
  <c r="N1520" i="1"/>
  <c r="P1519" i="1"/>
  <c r="N1521" i="1"/>
  <c r="P1520" i="1"/>
  <c r="N1522" i="1"/>
  <c r="P1521" i="1"/>
  <c r="N1523" i="1"/>
  <c r="P1522" i="1"/>
  <c r="N1524" i="1"/>
  <c r="P1523" i="1"/>
  <c r="N1525" i="1"/>
  <c r="P1524" i="1"/>
  <c r="N1526" i="1"/>
  <c r="P1525" i="1"/>
  <c r="N1527" i="1"/>
  <c r="P1526" i="1"/>
  <c r="N1528" i="1"/>
  <c r="P1527" i="1"/>
  <c r="N1529" i="1"/>
  <c r="P1528" i="1"/>
  <c r="N1530" i="1"/>
  <c r="P1529" i="1"/>
  <c r="N1531" i="1"/>
  <c r="P1530" i="1"/>
  <c r="N1532" i="1"/>
  <c r="P1531" i="1"/>
  <c r="N1533" i="1"/>
  <c r="P1532" i="1"/>
  <c r="N1534" i="1"/>
  <c r="P1533" i="1"/>
  <c r="N1535" i="1"/>
  <c r="P1534" i="1"/>
  <c r="N1536" i="1"/>
  <c r="P1535" i="1"/>
  <c r="N1537" i="1"/>
  <c r="P1536" i="1"/>
  <c r="N1538" i="1"/>
  <c r="P1537" i="1"/>
  <c r="N1539" i="1"/>
  <c r="P1538" i="1"/>
  <c r="N1540" i="1"/>
  <c r="P1539" i="1"/>
  <c r="N1541" i="1"/>
  <c r="P1540" i="1"/>
  <c r="N1542" i="1"/>
  <c r="P1541" i="1"/>
  <c r="N1543" i="1"/>
  <c r="P1542" i="1"/>
  <c r="N1544" i="1"/>
  <c r="P1543" i="1"/>
  <c r="N1545" i="1"/>
  <c r="P1544" i="1"/>
  <c r="N1546" i="1"/>
  <c r="P1545" i="1"/>
  <c r="N1547" i="1"/>
  <c r="P1546" i="1"/>
  <c r="N1548" i="1"/>
  <c r="P1547" i="1"/>
  <c r="N1549" i="1"/>
  <c r="P1548" i="1"/>
  <c r="N1550" i="1"/>
  <c r="P1549" i="1"/>
  <c r="N1551" i="1"/>
  <c r="P1550" i="1"/>
  <c r="N1552" i="1"/>
  <c r="P1551" i="1"/>
  <c r="N1553" i="1"/>
  <c r="P1552" i="1"/>
  <c r="N1554" i="1"/>
  <c r="P1553" i="1"/>
  <c r="N1555" i="1"/>
  <c r="P1554" i="1"/>
  <c r="N1556" i="1"/>
  <c r="P1555" i="1"/>
  <c r="N1557" i="1"/>
  <c r="P1556" i="1"/>
  <c r="N1558" i="1"/>
  <c r="P1557" i="1"/>
  <c r="N1559" i="1"/>
  <c r="P1558" i="1"/>
  <c r="N1560" i="1"/>
  <c r="P1559" i="1"/>
  <c r="N1561" i="1"/>
  <c r="P1560" i="1"/>
  <c r="N1562" i="1"/>
  <c r="P1561" i="1"/>
  <c r="N1563" i="1"/>
  <c r="P1562" i="1"/>
  <c r="N1564" i="1"/>
  <c r="P1563" i="1"/>
  <c r="N1565" i="1"/>
  <c r="P1564" i="1"/>
  <c r="N1566" i="1"/>
  <c r="P1565" i="1"/>
  <c r="N1567" i="1"/>
  <c r="P1566" i="1"/>
  <c r="N1568" i="1"/>
  <c r="P1567" i="1"/>
  <c r="N1569" i="1"/>
  <c r="P1568" i="1"/>
  <c r="N1570" i="1"/>
  <c r="P1569" i="1"/>
  <c r="N1571" i="1"/>
  <c r="P1570" i="1"/>
  <c r="N1572" i="1"/>
  <c r="P1571" i="1"/>
  <c r="N1573" i="1"/>
  <c r="P1572" i="1"/>
  <c r="N1574" i="1"/>
  <c r="P1573" i="1"/>
  <c r="N1575" i="1"/>
  <c r="P1574" i="1"/>
  <c r="N1576" i="1"/>
  <c r="P1575" i="1"/>
  <c r="N1577" i="1"/>
  <c r="P1576" i="1"/>
  <c r="N1578" i="1"/>
  <c r="P1577" i="1"/>
  <c r="N1579" i="1"/>
  <c r="P1578" i="1"/>
  <c r="N1580" i="1"/>
  <c r="P1579" i="1"/>
  <c r="N1581" i="1"/>
  <c r="P1580" i="1"/>
  <c r="N1582" i="1"/>
  <c r="P1581" i="1"/>
  <c r="N1583" i="1"/>
  <c r="P1582" i="1"/>
  <c r="N1584" i="1"/>
  <c r="P1583" i="1"/>
  <c r="N1585" i="1"/>
  <c r="P1584" i="1"/>
  <c r="N1586" i="1"/>
  <c r="P1585" i="1"/>
  <c r="N1587" i="1"/>
  <c r="P1586" i="1"/>
  <c r="N1588" i="1"/>
  <c r="P1587" i="1"/>
  <c r="N1589" i="1"/>
  <c r="P1588" i="1"/>
  <c r="N1590" i="1"/>
  <c r="P1589" i="1"/>
  <c r="N1591" i="1"/>
  <c r="P1590" i="1"/>
  <c r="N1592" i="1"/>
  <c r="P1591" i="1"/>
  <c r="N1593" i="1"/>
  <c r="P1592" i="1"/>
  <c r="N1594" i="1"/>
  <c r="P1593" i="1"/>
  <c r="N1595" i="1"/>
  <c r="P1594" i="1"/>
  <c r="N1596" i="1"/>
  <c r="P1595" i="1"/>
  <c r="N1597" i="1"/>
  <c r="P1596" i="1"/>
  <c r="N1598" i="1"/>
  <c r="P1597" i="1"/>
  <c r="N1599" i="1"/>
  <c r="P1598" i="1"/>
  <c r="N1600" i="1"/>
  <c r="P1599" i="1"/>
  <c r="N1601" i="1"/>
  <c r="P1600" i="1"/>
  <c r="N1602" i="1"/>
  <c r="P1601" i="1"/>
  <c r="N1603" i="1"/>
  <c r="P1602" i="1"/>
  <c r="N1604" i="1"/>
  <c r="P1603" i="1"/>
  <c r="N1605" i="1"/>
  <c r="P1604" i="1"/>
  <c r="N1606" i="1"/>
  <c r="P1605" i="1"/>
  <c r="N1607" i="1"/>
  <c r="P1606" i="1"/>
  <c r="N1608" i="1"/>
  <c r="P1607" i="1"/>
  <c r="N1609" i="1"/>
  <c r="P1608" i="1"/>
  <c r="N1610" i="1"/>
  <c r="P1609" i="1"/>
  <c r="N1611" i="1"/>
  <c r="P1610" i="1"/>
  <c r="N1612" i="1"/>
  <c r="P1611" i="1"/>
  <c r="N1613" i="1"/>
  <c r="P1612" i="1"/>
  <c r="N1614" i="1"/>
  <c r="P1613" i="1"/>
  <c r="N1615" i="1"/>
  <c r="P1614" i="1"/>
  <c r="N1616" i="1"/>
  <c r="P1615" i="1"/>
  <c r="N1617" i="1"/>
  <c r="P1616" i="1"/>
  <c r="N1618" i="1"/>
  <c r="P1617" i="1"/>
  <c r="N1619" i="1"/>
  <c r="P1618" i="1"/>
  <c r="N1620" i="1"/>
  <c r="P1619" i="1"/>
  <c r="N1621" i="1"/>
  <c r="P1620" i="1"/>
  <c r="N1622" i="1"/>
  <c r="P1621" i="1"/>
  <c r="N1623" i="1"/>
  <c r="P1622" i="1"/>
  <c r="N1624" i="1"/>
  <c r="P1623" i="1"/>
  <c r="N1625" i="1"/>
  <c r="P1624" i="1"/>
  <c r="N1626" i="1"/>
  <c r="P1625" i="1"/>
  <c r="N1627" i="1"/>
  <c r="P1626" i="1"/>
  <c r="N1628" i="1"/>
  <c r="P1627" i="1"/>
  <c r="N1629" i="1"/>
  <c r="P1628" i="1"/>
  <c r="N1630" i="1"/>
  <c r="P1629" i="1"/>
  <c r="N1631" i="1"/>
  <c r="P1630" i="1"/>
  <c r="N1632" i="1"/>
  <c r="P1631" i="1"/>
  <c r="N1633" i="1"/>
  <c r="P1632" i="1"/>
  <c r="N1634" i="1"/>
  <c r="P1633" i="1"/>
  <c r="N1635" i="1"/>
  <c r="P1634" i="1"/>
  <c r="N1636" i="1"/>
  <c r="P1635" i="1"/>
  <c r="N1637" i="1"/>
  <c r="P1636" i="1"/>
  <c r="N1638" i="1"/>
  <c r="P1637" i="1"/>
  <c r="N1639" i="1"/>
  <c r="P1638" i="1"/>
  <c r="N1640" i="1"/>
  <c r="P1639" i="1"/>
  <c r="N1641" i="1"/>
  <c r="P1640" i="1"/>
  <c r="N1642" i="1"/>
  <c r="P1641" i="1"/>
  <c r="N1643" i="1"/>
  <c r="P1642" i="1"/>
  <c r="N1644" i="1"/>
  <c r="P1643" i="1"/>
  <c r="N1645" i="1"/>
  <c r="P1644" i="1"/>
  <c r="N1646" i="1"/>
  <c r="P1645" i="1"/>
  <c r="N1647" i="1"/>
  <c r="P1646" i="1"/>
  <c r="N1648" i="1"/>
  <c r="P1647" i="1"/>
  <c r="N1649" i="1"/>
  <c r="P1648" i="1"/>
  <c r="N1650" i="1"/>
  <c r="P1649" i="1"/>
  <c r="N1651" i="1"/>
  <c r="P1650" i="1"/>
  <c r="N1652" i="1"/>
  <c r="P1651" i="1"/>
  <c r="N1653" i="1"/>
  <c r="P1652" i="1"/>
  <c r="N1654" i="1"/>
  <c r="P1653" i="1"/>
  <c r="N1655" i="1"/>
  <c r="P1654" i="1"/>
  <c r="N1656" i="1"/>
  <c r="P1655" i="1"/>
  <c r="N1657" i="1"/>
  <c r="P1656" i="1"/>
  <c r="N1658" i="1"/>
  <c r="P1657" i="1"/>
  <c r="N1659" i="1"/>
  <c r="P1658" i="1"/>
  <c r="N1660" i="1"/>
  <c r="P1659" i="1"/>
  <c r="N1661" i="1"/>
  <c r="P1660" i="1"/>
  <c r="N1662" i="1"/>
  <c r="P1661" i="1"/>
  <c r="N1663" i="1"/>
  <c r="P1662" i="1"/>
  <c r="N1664" i="1"/>
  <c r="P1663" i="1"/>
  <c r="N1665" i="1"/>
  <c r="P1664" i="1"/>
  <c r="N1666" i="1"/>
  <c r="P1665" i="1"/>
  <c r="N1667" i="1"/>
  <c r="P1666" i="1"/>
  <c r="N1668" i="1"/>
  <c r="P1667" i="1"/>
  <c r="N1669" i="1"/>
  <c r="P1668" i="1"/>
  <c r="N1670" i="1"/>
  <c r="P1669" i="1"/>
  <c r="N1671" i="1"/>
  <c r="P1670" i="1"/>
  <c r="N1672" i="1"/>
  <c r="P1671" i="1"/>
  <c r="N1673" i="1"/>
  <c r="P1672" i="1"/>
  <c r="N1674" i="1"/>
  <c r="P1673" i="1"/>
  <c r="N1675" i="1"/>
  <c r="P1674" i="1"/>
  <c r="N1676" i="1"/>
  <c r="P1675" i="1"/>
  <c r="N1677" i="1"/>
  <c r="P1676" i="1"/>
  <c r="N1678" i="1"/>
  <c r="P1677" i="1"/>
  <c r="N1679" i="1"/>
  <c r="P1678" i="1"/>
  <c r="N1680" i="1"/>
  <c r="P1679" i="1"/>
  <c r="N1681" i="1"/>
  <c r="P1680" i="1"/>
  <c r="N1682" i="1"/>
  <c r="P1681" i="1"/>
  <c r="N1683" i="1"/>
  <c r="P1682" i="1"/>
  <c r="N1684" i="1"/>
  <c r="P1683" i="1"/>
  <c r="N1685" i="1"/>
  <c r="P1684" i="1"/>
  <c r="N1686" i="1"/>
  <c r="P1685" i="1"/>
  <c r="N1687" i="1"/>
  <c r="P1686" i="1"/>
  <c r="N1688" i="1"/>
  <c r="P1687" i="1"/>
  <c r="N1689" i="1"/>
  <c r="P1688" i="1"/>
  <c r="N1690" i="1"/>
  <c r="P1689" i="1"/>
  <c r="N1691" i="1"/>
  <c r="P1690" i="1"/>
  <c r="N1692" i="1"/>
  <c r="P1691" i="1"/>
  <c r="N1693" i="1"/>
  <c r="P1692" i="1"/>
  <c r="N1694" i="1"/>
  <c r="P1693" i="1"/>
  <c r="N1695" i="1"/>
  <c r="P1694" i="1"/>
  <c r="N1696" i="1"/>
  <c r="P1695" i="1"/>
  <c r="N1697" i="1"/>
  <c r="P1696" i="1"/>
  <c r="N1698" i="1"/>
  <c r="P1697" i="1"/>
  <c r="N1699" i="1"/>
  <c r="P1698" i="1"/>
  <c r="N1700" i="1"/>
  <c r="P1699" i="1"/>
  <c r="N1701" i="1"/>
  <c r="P1700" i="1"/>
  <c r="N1702" i="1"/>
  <c r="P1701" i="1"/>
  <c r="N1703" i="1"/>
  <c r="P1702" i="1"/>
  <c r="N1704" i="1"/>
  <c r="P1703" i="1"/>
  <c r="N1705" i="1"/>
  <c r="P1704" i="1"/>
  <c r="N1706" i="1"/>
  <c r="P1705" i="1"/>
  <c r="N1707" i="1"/>
  <c r="P1706" i="1"/>
  <c r="N1708" i="1"/>
  <c r="P1707" i="1"/>
  <c r="N1709" i="1"/>
  <c r="P1708" i="1"/>
  <c r="N1710" i="1"/>
  <c r="P1709" i="1"/>
  <c r="N1711" i="1"/>
  <c r="P1710" i="1"/>
  <c r="N1712" i="1"/>
  <c r="P1711" i="1"/>
  <c r="N1713" i="1"/>
  <c r="P1712" i="1"/>
  <c r="N1714" i="1"/>
  <c r="P1713" i="1"/>
  <c r="N1715" i="1"/>
  <c r="P1714" i="1"/>
  <c r="N1716" i="1"/>
  <c r="P1715" i="1"/>
  <c r="N1717" i="1"/>
  <c r="P1716" i="1"/>
  <c r="N1718" i="1"/>
  <c r="P1717" i="1"/>
  <c r="N1719" i="1"/>
  <c r="P1718" i="1"/>
  <c r="N1720" i="1"/>
  <c r="P1719" i="1"/>
  <c r="N1721" i="1"/>
  <c r="P1720" i="1"/>
  <c r="N1722" i="1"/>
  <c r="P1721" i="1"/>
  <c r="N1723" i="1"/>
  <c r="P1722" i="1"/>
  <c r="N1724" i="1"/>
  <c r="P1723" i="1"/>
  <c r="N1725" i="1"/>
  <c r="P1724" i="1"/>
  <c r="N1726" i="1"/>
  <c r="P1725" i="1"/>
  <c r="N1727" i="1"/>
  <c r="P1726" i="1"/>
  <c r="N1728" i="1"/>
  <c r="P1727" i="1"/>
  <c r="N1729" i="1"/>
  <c r="P1728" i="1"/>
  <c r="N1730" i="1"/>
  <c r="P1729" i="1"/>
  <c r="N1731" i="1"/>
  <c r="P1730" i="1"/>
  <c r="N1732" i="1"/>
  <c r="P1731" i="1"/>
  <c r="N1733" i="1"/>
  <c r="P1732" i="1"/>
  <c r="N1734" i="1"/>
  <c r="P1733" i="1"/>
  <c r="N1735" i="1"/>
  <c r="P1734" i="1"/>
  <c r="E1736" i="1"/>
  <c r="I1736" i="1"/>
  <c r="M1736" i="1"/>
  <c r="N1736" i="1"/>
  <c r="P1735" i="1"/>
  <c r="E1737" i="1"/>
  <c r="I1737" i="1"/>
  <c r="M1737" i="1"/>
  <c r="N1737" i="1"/>
  <c r="P1736" i="1"/>
  <c r="E1738" i="1"/>
  <c r="I1738" i="1"/>
  <c r="M1738" i="1"/>
  <c r="N1738" i="1"/>
  <c r="P1737" i="1"/>
  <c r="E1739" i="1"/>
  <c r="I1739" i="1"/>
  <c r="M1739" i="1"/>
  <c r="N1739" i="1"/>
  <c r="P1738" i="1"/>
  <c r="E1740" i="1"/>
  <c r="I1740" i="1"/>
  <c r="M1740" i="1"/>
  <c r="N1740" i="1"/>
  <c r="P1739" i="1"/>
  <c r="E1741" i="1"/>
  <c r="I1741" i="1"/>
  <c r="M1741" i="1"/>
  <c r="N1741" i="1"/>
  <c r="P1740" i="1"/>
  <c r="E1742" i="1"/>
  <c r="I1742" i="1"/>
  <c r="M1742" i="1"/>
  <c r="N1742" i="1"/>
  <c r="P1741" i="1"/>
  <c r="E1743" i="1"/>
  <c r="I1743" i="1"/>
  <c r="M1743" i="1"/>
  <c r="N1743" i="1"/>
  <c r="P1742" i="1"/>
  <c r="E1744" i="1"/>
  <c r="I1744" i="1"/>
  <c r="M1744" i="1"/>
  <c r="N1744" i="1"/>
  <c r="P1743" i="1"/>
  <c r="E1745" i="1"/>
  <c r="I1745" i="1"/>
  <c r="M1745" i="1"/>
  <c r="N1745" i="1"/>
  <c r="P1744" i="1"/>
  <c r="E1746" i="1"/>
  <c r="I1746" i="1"/>
  <c r="M1746" i="1"/>
  <c r="N1746" i="1"/>
  <c r="P1745" i="1"/>
  <c r="E1747" i="1"/>
  <c r="I1747" i="1"/>
  <c r="M1747" i="1"/>
  <c r="N1747" i="1"/>
  <c r="P1746" i="1"/>
  <c r="E1748" i="1"/>
  <c r="I1748" i="1"/>
  <c r="M1748" i="1"/>
  <c r="N1748" i="1"/>
  <c r="P1747" i="1"/>
  <c r="E1749" i="1"/>
  <c r="I1749" i="1"/>
  <c r="M1749" i="1"/>
  <c r="N1749" i="1"/>
  <c r="P1748" i="1"/>
  <c r="E1750" i="1"/>
  <c r="I1750" i="1"/>
  <c r="M1750" i="1"/>
  <c r="N1750" i="1"/>
  <c r="P1749" i="1"/>
  <c r="E1751" i="1"/>
  <c r="I1751" i="1"/>
  <c r="M1751" i="1"/>
  <c r="N1751" i="1"/>
  <c r="P1750" i="1"/>
  <c r="E1752" i="1"/>
  <c r="I1752" i="1"/>
  <c r="M1752" i="1"/>
  <c r="N1752" i="1"/>
  <c r="P1751" i="1"/>
  <c r="E1753" i="1"/>
  <c r="I1753" i="1"/>
  <c r="M1753" i="1"/>
  <c r="N1753" i="1"/>
  <c r="P1752" i="1"/>
  <c r="E1754" i="1"/>
  <c r="I1754" i="1"/>
  <c r="M1754" i="1"/>
  <c r="N1754" i="1"/>
  <c r="P1753" i="1"/>
  <c r="E1755" i="1"/>
  <c r="I1755" i="1"/>
  <c r="M1755" i="1"/>
  <c r="N1755" i="1"/>
  <c r="P1754" i="1"/>
  <c r="E1756" i="1"/>
  <c r="I1756" i="1"/>
  <c r="M1756" i="1"/>
  <c r="N1756" i="1"/>
  <c r="P1755" i="1"/>
  <c r="E1757" i="1"/>
  <c r="I1757" i="1"/>
  <c r="M1757" i="1"/>
  <c r="N1757" i="1"/>
  <c r="P1756" i="1"/>
  <c r="E1758" i="1"/>
  <c r="I1758" i="1"/>
  <c r="M1758" i="1"/>
  <c r="N1758" i="1"/>
  <c r="P1757" i="1"/>
  <c r="E1759" i="1"/>
  <c r="I1759" i="1"/>
  <c r="M1759" i="1"/>
  <c r="N1759" i="1"/>
  <c r="P1758" i="1"/>
  <c r="E1760" i="1"/>
  <c r="I1760" i="1"/>
  <c r="M1760" i="1"/>
  <c r="N1760" i="1"/>
  <c r="P1759" i="1"/>
  <c r="E1761" i="1"/>
  <c r="I1761" i="1"/>
  <c r="M1761" i="1"/>
  <c r="N1761" i="1"/>
  <c r="P1760" i="1"/>
  <c r="E1762" i="1"/>
  <c r="I1762" i="1"/>
  <c r="M1762" i="1"/>
  <c r="N1762" i="1"/>
  <c r="P1761" i="1"/>
  <c r="E1763" i="1"/>
  <c r="I1763" i="1"/>
  <c r="M1763" i="1"/>
  <c r="N1763" i="1"/>
  <c r="P1762" i="1"/>
  <c r="E1764" i="1"/>
  <c r="I1764" i="1"/>
  <c r="M1764" i="1"/>
  <c r="N1764" i="1"/>
  <c r="P1763" i="1"/>
  <c r="E1765" i="1"/>
  <c r="I1765" i="1"/>
  <c r="M1765" i="1"/>
  <c r="N1765" i="1"/>
  <c r="P1764" i="1"/>
  <c r="E1766" i="1"/>
  <c r="I1766" i="1"/>
  <c r="M1766" i="1"/>
  <c r="N1766" i="1"/>
  <c r="P1765" i="1"/>
  <c r="E1767" i="1"/>
  <c r="I1767" i="1"/>
  <c r="M1767" i="1"/>
  <c r="N1767" i="1"/>
  <c r="P1766" i="1"/>
  <c r="E1768" i="1"/>
  <c r="I1768" i="1"/>
  <c r="M1768" i="1"/>
  <c r="N1768" i="1"/>
  <c r="P1767" i="1"/>
  <c r="E1769" i="1"/>
  <c r="I1769" i="1"/>
  <c r="M1769" i="1"/>
  <c r="N1769" i="1"/>
  <c r="P1768" i="1"/>
  <c r="E1770" i="1"/>
  <c r="I1770" i="1"/>
  <c r="M1770" i="1"/>
  <c r="N1770" i="1"/>
  <c r="P1769" i="1"/>
  <c r="E1771" i="1"/>
  <c r="I1771" i="1"/>
  <c r="M1771" i="1"/>
  <c r="N1771" i="1"/>
  <c r="P1770" i="1"/>
  <c r="E1772" i="1"/>
  <c r="I1772" i="1"/>
  <c r="M1772" i="1"/>
  <c r="N1772" i="1"/>
  <c r="P1771" i="1"/>
  <c r="E1773" i="1"/>
  <c r="I1773" i="1"/>
  <c r="M1773" i="1"/>
  <c r="N1773" i="1"/>
  <c r="P1772" i="1"/>
  <c r="E1774" i="1"/>
  <c r="I1774" i="1"/>
  <c r="M1774" i="1"/>
  <c r="N1774" i="1"/>
  <c r="P1773" i="1"/>
  <c r="E1775" i="1"/>
  <c r="I1775" i="1"/>
  <c r="M1775" i="1"/>
  <c r="N1775" i="1"/>
  <c r="P1774" i="1"/>
  <c r="E1776" i="1"/>
  <c r="I1776" i="1"/>
  <c r="M1776" i="1"/>
  <c r="N1776" i="1"/>
  <c r="P1775" i="1"/>
  <c r="E1777" i="1"/>
  <c r="I1777" i="1"/>
  <c r="M1777" i="1"/>
  <c r="N1777" i="1"/>
  <c r="P1776" i="1"/>
  <c r="E1778" i="1"/>
  <c r="I1778" i="1"/>
  <c r="M1778" i="1"/>
  <c r="N1778" i="1"/>
  <c r="P1777" i="1"/>
  <c r="E1779" i="1"/>
  <c r="I1779" i="1"/>
  <c r="M1779" i="1"/>
  <c r="N1779" i="1"/>
  <c r="P1778" i="1"/>
  <c r="E1780" i="1"/>
  <c r="I1780" i="1"/>
  <c r="M1780" i="1"/>
  <c r="N1780" i="1"/>
  <c r="P1779" i="1"/>
  <c r="E1781" i="1"/>
  <c r="I1781" i="1"/>
  <c r="M1781" i="1"/>
  <c r="N1781" i="1"/>
  <c r="P1780" i="1"/>
  <c r="E1782" i="1"/>
  <c r="I1782" i="1"/>
  <c r="M1782" i="1"/>
  <c r="N1782" i="1"/>
  <c r="P1781" i="1"/>
  <c r="E1783" i="1"/>
  <c r="I1783" i="1"/>
  <c r="M1783" i="1"/>
  <c r="N1783" i="1"/>
  <c r="P1782" i="1"/>
  <c r="E1784" i="1"/>
  <c r="I1784" i="1"/>
  <c r="M1784" i="1"/>
  <c r="N1784" i="1"/>
  <c r="P1783" i="1"/>
  <c r="E1785" i="1"/>
  <c r="I1785" i="1"/>
  <c r="M1785" i="1"/>
  <c r="N1785" i="1"/>
  <c r="P1784" i="1"/>
  <c r="E1786" i="1"/>
  <c r="I1786" i="1"/>
  <c r="M1786" i="1"/>
  <c r="N1786" i="1"/>
  <c r="P1785" i="1"/>
  <c r="E1787" i="1"/>
  <c r="I1787" i="1"/>
  <c r="M1787" i="1"/>
  <c r="N1787" i="1"/>
  <c r="P1786" i="1"/>
  <c r="E1788" i="1"/>
  <c r="I1788" i="1"/>
  <c r="M1788" i="1"/>
  <c r="N1788" i="1"/>
  <c r="P1787" i="1"/>
  <c r="E1789" i="1"/>
  <c r="I1789" i="1"/>
  <c r="M1789" i="1"/>
  <c r="N1789" i="1"/>
  <c r="P1788" i="1"/>
  <c r="E1790" i="1"/>
  <c r="I1790" i="1"/>
  <c r="M1790" i="1"/>
  <c r="N1790" i="1"/>
  <c r="P1789" i="1"/>
  <c r="E1791" i="1"/>
  <c r="I1791" i="1"/>
  <c r="M1791" i="1"/>
  <c r="N1791" i="1"/>
  <c r="P1790" i="1"/>
  <c r="E1792" i="1"/>
  <c r="I1792" i="1"/>
  <c r="M1792" i="1"/>
  <c r="N1792" i="1"/>
  <c r="P1791" i="1"/>
  <c r="E1793" i="1"/>
  <c r="I1793" i="1"/>
  <c r="M1793" i="1"/>
  <c r="N1793" i="1"/>
  <c r="P1792" i="1"/>
  <c r="E1794" i="1"/>
  <c r="I1794" i="1"/>
  <c r="M1794" i="1"/>
  <c r="N1794" i="1"/>
  <c r="P1793" i="1"/>
  <c r="E1795" i="1"/>
  <c r="I1795" i="1"/>
  <c r="M1795" i="1"/>
  <c r="N1795" i="1"/>
  <c r="P1794" i="1"/>
  <c r="E1796" i="1"/>
  <c r="I1796" i="1"/>
  <c r="M1796" i="1"/>
  <c r="N1796" i="1"/>
  <c r="P1795" i="1"/>
  <c r="E1797" i="1"/>
  <c r="I1797" i="1"/>
  <c r="M1797" i="1"/>
  <c r="N1797" i="1"/>
  <c r="P1796" i="1"/>
  <c r="E1798" i="1"/>
  <c r="I1798" i="1"/>
  <c r="M1798" i="1"/>
  <c r="N1798" i="1"/>
  <c r="P1797" i="1"/>
  <c r="E1799" i="1"/>
  <c r="I1799" i="1"/>
  <c r="M1799" i="1"/>
  <c r="N1799" i="1"/>
  <c r="P1798" i="1"/>
  <c r="E1800" i="1"/>
  <c r="I1800" i="1"/>
  <c r="M1800" i="1"/>
  <c r="N1800" i="1"/>
  <c r="P1799" i="1"/>
  <c r="E1801" i="1"/>
  <c r="I1801" i="1"/>
  <c r="M1801" i="1"/>
  <c r="N1801" i="1"/>
  <c r="P1800" i="1"/>
  <c r="E1802" i="1"/>
  <c r="I1802" i="1"/>
  <c r="M1802" i="1"/>
  <c r="N1802" i="1"/>
  <c r="P1801" i="1"/>
  <c r="E1803" i="1"/>
  <c r="I1803" i="1"/>
  <c r="M1803" i="1"/>
  <c r="N1803" i="1"/>
  <c r="P1802" i="1"/>
  <c r="E1804" i="1"/>
  <c r="I1804" i="1"/>
  <c r="M1804" i="1"/>
  <c r="N1804" i="1"/>
  <c r="P1803" i="1"/>
  <c r="E1805" i="1"/>
  <c r="I1805" i="1"/>
  <c r="M1805" i="1"/>
  <c r="N1805" i="1"/>
  <c r="P1804" i="1"/>
  <c r="E1806" i="1"/>
  <c r="I1806" i="1"/>
  <c r="M1806" i="1"/>
  <c r="N1806" i="1"/>
  <c r="P1805" i="1"/>
  <c r="E1807" i="1"/>
  <c r="I1807" i="1"/>
  <c r="M1807" i="1"/>
  <c r="N1807" i="1"/>
  <c r="P1806" i="1"/>
  <c r="E1808" i="1"/>
  <c r="I1808" i="1"/>
  <c r="M1808" i="1"/>
  <c r="N1808" i="1"/>
  <c r="P1807" i="1"/>
  <c r="E1809" i="1"/>
  <c r="I1809" i="1"/>
  <c r="M1809" i="1"/>
  <c r="N1809" i="1"/>
  <c r="P1808" i="1"/>
  <c r="E1810" i="1"/>
  <c r="I1810" i="1"/>
  <c r="M1810" i="1"/>
  <c r="N1810" i="1"/>
  <c r="P1809" i="1"/>
  <c r="E1811" i="1"/>
  <c r="I1811" i="1"/>
  <c r="M1811" i="1"/>
  <c r="N1811" i="1"/>
  <c r="P1810" i="1"/>
  <c r="E1812" i="1"/>
  <c r="I1812" i="1"/>
  <c r="M1812" i="1"/>
  <c r="N1812" i="1"/>
  <c r="P1811" i="1"/>
  <c r="E1813" i="1"/>
  <c r="I1813" i="1"/>
  <c r="M1813" i="1"/>
  <c r="N1813" i="1"/>
  <c r="P1812" i="1"/>
  <c r="E1814" i="1"/>
  <c r="I1814" i="1"/>
  <c r="M1814" i="1"/>
  <c r="N1814" i="1"/>
  <c r="P1813" i="1"/>
  <c r="E1815" i="1"/>
  <c r="I1815" i="1"/>
  <c r="M1815" i="1"/>
  <c r="N1815" i="1"/>
  <c r="P1814" i="1"/>
  <c r="E1816" i="1"/>
  <c r="I1816" i="1"/>
  <c r="M1816" i="1"/>
  <c r="N1816" i="1"/>
  <c r="P1815" i="1"/>
  <c r="E1817" i="1"/>
  <c r="I1817" i="1"/>
  <c r="M1817" i="1"/>
  <c r="N1817" i="1"/>
  <c r="P1816" i="1"/>
  <c r="E1818" i="1"/>
  <c r="I1818" i="1"/>
  <c r="M1818" i="1"/>
  <c r="N1818" i="1"/>
  <c r="P1817" i="1"/>
  <c r="E1819" i="1"/>
  <c r="I1819" i="1"/>
  <c r="M1819" i="1"/>
  <c r="N1819" i="1"/>
  <c r="P1818" i="1"/>
  <c r="E1820" i="1"/>
  <c r="I1820" i="1"/>
  <c r="M1820" i="1"/>
  <c r="N1820" i="1"/>
  <c r="P1819" i="1"/>
  <c r="E1821" i="1"/>
  <c r="I1821" i="1"/>
  <c r="M1821" i="1"/>
  <c r="N1821" i="1"/>
  <c r="P1820" i="1"/>
  <c r="E1822" i="1"/>
  <c r="I1822" i="1"/>
  <c r="M1822" i="1"/>
  <c r="N1822" i="1"/>
  <c r="P1821" i="1"/>
  <c r="E1823" i="1"/>
  <c r="I1823" i="1"/>
  <c r="M1823" i="1"/>
  <c r="N1823" i="1"/>
  <c r="P1822" i="1"/>
  <c r="E1824" i="1"/>
  <c r="I1824" i="1"/>
  <c r="M1824" i="1"/>
  <c r="N1824" i="1"/>
  <c r="P1823" i="1"/>
  <c r="E1825" i="1"/>
  <c r="I1825" i="1"/>
  <c r="M1825" i="1"/>
  <c r="N1825" i="1"/>
  <c r="P1824" i="1"/>
  <c r="E1826" i="1"/>
  <c r="I1826" i="1"/>
  <c r="M1826" i="1"/>
  <c r="N1826" i="1"/>
  <c r="P1825" i="1"/>
  <c r="E1827" i="1"/>
  <c r="I1827" i="1"/>
  <c r="M1827" i="1"/>
  <c r="N1827" i="1"/>
  <c r="P1826" i="1"/>
  <c r="E1828" i="1"/>
  <c r="I1828" i="1"/>
  <c r="M1828" i="1"/>
  <c r="N1828" i="1"/>
  <c r="P1827" i="1"/>
  <c r="E1829" i="1"/>
  <c r="I1829" i="1"/>
  <c r="M1829" i="1"/>
  <c r="N1829" i="1"/>
  <c r="P1828" i="1"/>
  <c r="E1830" i="1"/>
  <c r="I1830" i="1"/>
  <c r="M1830" i="1"/>
  <c r="N1830" i="1"/>
  <c r="P1829" i="1"/>
  <c r="E1831" i="1"/>
  <c r="I1831" i="1"/>
  <c r="M1831" i="1"/>
  <c r="N1831" i="1"/>
  <c r="P1830" i="1"/>
  <c r="E1832" i="1"/>
  <c r="I1832" i="1"/>
  <c r="M1832" i="1"/>
  <c r="N1832" i="1"/>
  <c r="P1831" i="1"/>
  <c r="E1833" i="1"/>
  <c r="I1833" i="1"/>
  <c r="M1833" i="1"/>
  <c r="N1833" i="1"/>
  <c r="P1832" i="1"/>
  <c r="E1834" i="1"/>
  <c r="I1834" i="1"/>
  <c r="M1834" i="1"/>
  <c r="N1834" i="1"/>
  <c r="P1833" i="1"/>
  <c r="E1835" i="1"/>
  <c r="I1835" i="1"/>
  <c r="M1835" i="1"/>
  <c r="N1835" i="1"/>
  <c r="P1834" i="1"/>
  <c r="E1836" i="1"/>
  <c r="I1836" i="1"/>
  <c r="M1836" i="1"/>
  <c r="N1836" i="1"/>
  <c r="P1835" i="1"/>
  <c r="E1837" i="1"/>
  <c r="I1837" i="1"/>
  <c r="M1837" i="1"/>
  <c r="N1837" i="1"/>
  <c r="P1836" i="1"/>
  <c r="E1838" i="1"/>
  <c r="I1838" i="1"/>
  <c r="M1838" i="1"/>
  <c r="N1838" i="1"/>
  <c r="P1837" i="1"/>
  <c r="E1839" i="1"/>
  <c r="I1839" i="1"/>
  <c r="M1839" i="1"/>
  <c r="N1839" i="1"/>
  <c r="P1838" i="1"/>
  <c r="E1840" i="1"/>
  <c r="I1840" i="1"/>
  <c r="M1840" i="1"/>
  <c r="N1840" i="1"/>
  <c r="P1839" i="1"/>
  <c r="E1841" i="1"/>
  <c r="I1841" i="1"/>
  <c r="M1841" i="1"/>
  <c r="N1841" i="1"/>
  <c r="P1840" i="1"/>
  <c r="E1842" i="1"/>
  <c r="I1842" i="1"/>
  <c r="M1842" i="1"/>
  <c r="N1842" i="1"/>
  <c r="P1841" i="1"/>
  <c r="E1843" i="1"/>
  <c r="I1843" i="1"/>
  <c r="M1843" i="1"/>
  <c r="N1843" i="1"/>
  <c r="P1842" i="1"/>
  <c r="E1844" i="1"/>
  <c r="I1844" i="1"/>
  <c r="M1844" i="1"/>
  <c r="N1844" i="1"/>
  <c r="P1843" i="1"/>
  <c r="E1845" i="1"/>
  <c r="I1845" i="1"/>
  <c r="M1845" i="1"/>
  <c r="N1845" i="1"/>
  <c r="P1844" i="1"/>
  <c r="E1846" i="1"/>
  <c r="I1846" i="1"/>
  <c r="M1846" i="1"/>
  <c r="N1846" i="1"/>
  <c r="P1845" i="1"/>
  <c r="E1847" i="1"/>
  <c r="I1847" i="1"/>
  <c r="M1847" i="1"/>
  <c r="N1847" i="1"/>
  <c r="P1846" i="1"/>
  <c r="E1848" i="1"/>
  <c r="I1848" i="1"/>
  <c r="M1848" i="1"/>
  <c r="N1848" i="1"/>
  <c r="P1847" i="1"/>
  <c r="E1849" i="1"/>
  <c r="I1849" i="1"/>
  <c r="M1849" i="1"/>
  <c r="N1849" i="1"/>
  <c r="P1848" i="1"/>
  <c r="E1850" i="1"/>
  <c r="I1850" i="1"/>
  <c r="M1850" i="1"/>
  <c r="N1850" i="1"/>
  <c r="P1849" i="1"/>
  <c r="E1851" i="1"/>
  <c r="I1851" i="1"/>
  <c r="M1851" i="1"/>
  <c r="N1851" i="1"/>
  <c r="P1850" i="1"/>
  <c r="E1852" i="1"/>
  <c r="I1852" i="1"/>
  <c r="M1852" i="1"/>
  <c r="N1852" i="1"/>
  <c r="P1851" i="1"/>
  <c r="E1853" i="1"/>
  <c r="I1853" i="1"/>
  <c r="M1853" i="1"/>
  <c r="N1853" i="1"/>
  <c r="P1852" i="1"/>
  <c r="E1854" i="1"/>
  <c r="I1854" i="1"/>
  <c r="M1854" i="1"/>
  <c r="N1854" i="1"/>
  <c r="P1853" i="1"/>
  <c r="E1855" i="1"/>
  <c r="I1855" i="1"/>
  <c r="M1855" i="1"/>
  <c r="N1855" i="1"/>
  <c r="P1854" i="1"/>
  <c r="E1856" i="1"/>
  <c r="I1856" i="1"/>
  <c r="M1856" i="1"/>
  <c r="N1856" i="1"/>
  <c r="P1855" i="1"/>
  <c r="E1857" i="1"/>
  <c r="I1857" i="1"/>
  <c r="M1857" i="1"/>
  <c r="N1857" i="1"/>
  <c r="P1856" i="1"/>
  <c r="E1858" i="1"/>
  <c r="I1858" i="1"/>
  <c r="M1858" i="1"/>
  <c r="N1858" i="1"/>
  <c r="P1857" i="1"/>
  <c r="E1859" i="1"/>
  <c r="I1859" i="1"/>
  <c r="M1859" i="1"/>
  <c r="N1859" i="1"/>
  <c r="P1858" i="1"/>
  <c r="E1860" i="1"/>
  <c r="I1860" i="1"/>
  <c r="M1860" i="1"/>
  <c r="N1860" i="1"/>
  <c r="P1859" i="1"/>
  <c r="E1861" i="1"/>
  <c r="I1861" i="1"/>
  <c r="M1861" i="1"/>
  <c r="N1861" i="1"/>
  <c r="P1860" i="1"/>
  <c r="E1862" i="1"/>
  <c r="I1862" i="1"/>
  <c r="M1862" i="1"/>
  <c r="N1862" i="1"/>
  <c r="P1861" i="1"/>
  <c r="E1863" i="1"/>
  <c r="I1863" i="1"/>
  <c r="M1863" i="1"/>
  <c r="N1863" i="1"/>
  <c r="P1862" i="1"/>
  <c r="E1864" i="1"/>
  <c r="I1864" i="1"/>
  <c r="M1864" i="1"/>
  <c r="N1864" i="1"/>
  <c r="P1863" i="1"/>
  <c r="E1865" i="1"/>
  <c r="I1865" i="1"/>
  <c r="M1865" i="1"/>
  <c r="N1865" i="1"/>
  <c r="P1864" i="1"/>
  <c r="E1866" i="1"/>
  <c r="I1866" i="1"/>
  <c r="M1866" i="1"/>
  <c r="N1866" i="1"/>
  <c r="P1865" i="1"/>
  <c r="E1867" i="1"/>
  <c r="I1867" i="1"/>
  <c r="M1867" i="1"/>
  <c r="N1867" i="1"/>
  <c r="P1866" i="1"/>
  <c r="E1868" i="1"/>
  <c r="I1868" i="1"/>
  <c r="M1868" i="1"/>
  <c r="N1868" i="1"/>
  <c r="P1867" i="1"/>
  <c r="E1869" i="1"/>
  <c r="I1869" i="1"/>
  <c r="M1869" i="1"/>
  <c r="N1869" i="1"/>
  <c r="P1868" i="1"/>
  <c r="E1870" i="1"/>
  <c r="I1870" i="1"/>
  <c r="M1870" i="1"/>
  <c r="N1870" i="1"/>
  <c r="P1869" i="1"/>
  <c r="E1871" i="1"/>
  <c r="I1871" i="1"/>
  <c r="M1871" i="1"/>
  <c r="N1871" i="1"/>
  <c r="P1870" i="1"/>
  <c r="E1872" i="1"/>
  <c r="I1872" i="1"/>
  <c r="M1872" i="1"/>
  <c r="N1872" i="1"/>
  <c r="P1871" i="1"/>
  <c r="E1873" i="1"/>
  <c r="I1873" i="1"/>
  <c r="M1873" i="1"/>
  <c r="N1873" i="1"/>
  <c r="P1872" i="1"/>
  <c r="E1874" i="1"/>
  <c r="I1874" i="1"/>
  <c r="M1874" i="1"/>
  <c r="N1874" i="1"/>
  <c r="P1873" i="1"/>
  <c r="E1875" i="1"/>
  <c r="I1875" i="1"/>
  <c r="M1875" i="1"/>
  <c r="N1875" i="1"/>
  <c r="P1874" i="1"/>
  <c r="E1876" i="1"/>
  <c r="I1876" i="1"/>
  <c r="M1876" i="1"/>
  <c r="N1876" i="1"/>
  <c r="P1875" i="1"/>
  <c r="E1877" i="1"/>
  <c r="I1877" i="1"/>
  <c r="M1877" i="1"/>
  <c r="N1877" i="1"/>
  <c r="P1876" i="1"/>
  <c r="E1878" i="1"/>
  <c r="I1878" i="1"/>
  <c r="M1878" i="1"/>
  <c r="N1878" i="1"/>
  <c r="P1877" i="1"/>
  <c r="E1879" i="1"/>
  <c r="I1879" i="1"/>
  <c r="M1879" i="1"/>
  <c r="N1879" i="1"/>
  <c r="P1878" i="1"/>
  <c r="E1880" i="1"/>
  <c r="I1880" i="1"/>
  <c r="M1880" i="1"/>
  <c r="N1880" i="1"/>
  <c r="P1879" i="1"/>
  <c r="E1881" i="1"/>
  <c r="I1881" i="1"/>
  <c r="M1881" i="1"/>
  <c r="N1881" i="1"/>
  <c r="P1880" i="1"/>
  <c r="E1882" i="1"/>
  <c r="I1882" i="1"/>
  <c r="M1882" i="1"/>
  <c r="N1882" i="1"/>
  <c r="P1881" i="1"/>
  <c r="E1883" i="1"/>
  <c r="I1883" i="1"/>
  <c r="M1883" i="1"/>
  <c r="N1883" i="1"/>
  <c r="P1882" i="1"/>
  <c r="E1884" i="1"/>
  <c r="I1884" i="1"/>
  <c r="M1884" i="1"/>
  <c r="N1884" i="1"/>
  <c r="P1883" i="1"/>
  <c r="E1885" i="1"/>
  <c r="I1885" i="1"/>
  <c r="M1885" i="1"/>
  <c r="N1885" i="1"/>
  <c r="P1884" i="1"/>
  <c r="E1886" i="1"/>
  <c r="I1886" i="1"/>
  <c r="M1886" i="1"/>
  <c r="N1886" i="1"/>
  <c r="P1885" i="1"/>
  <c r="E1887" i="1"/>
  <c r="I1887" i="1"/>
  <c r="M1887" i="1"/>
  <c r="N1887" i="1"/>
  <c r="P1886" i="1"/>
  <c r="E1888" i="1"/>
  <c r="I1888" i="1"/>
  <c r="M1888" i="1"/>
  <c r="N1888" i="1"/>
  <c r="P1887" i="1"/>
  <c r="E1889" i="1"/>
  <c r="I1889" i="1"/>
  <c r="M1889" i="1"/>
  <c r="N1889" i="1"/>
  <c r="P1888" i="1"/>
  <c r="E1890" i="1"/>
  <c r="I1890" i="1"/>
  <c r="M1890" i="1"/>
  <c r="N1890" i="1"/>
  <c r="P1889" i="1"/>
  <c r="E1891" i="1"/>
  <c r="I1891" i="1"/>
  <c r="M1891" i="1"/>
  <c r="N1891" i="1"/>
  <c r="P1890" i="1"/>
  <c r="E1892" i="1"/>
  <c r="I1892" i="1"/>
  <c r="M1892" i="1"/>
  <c r="N1892" i="1"/>
  <c r="P1891" i="1"/>
  <c r="E1893" i="1"/>
  <c r="I1893" i="1"/>
  <c r="M1893" i="1"/>
  <c r="N1893" i="1"/>
  <c r="P1892" i="1"/>
  <c r="E1894" i="1"/>
  <c r="I1894" i="1"/>
  <c r="M1894" i="1"/>
  <c r="N1894" i="1"/>
  <c r="P1893" i="1"/>
  <c r="E1895" i="1"/>
  <c r="I1895" i="1"/>
  <c r="M1895" i="1"/>
  <c r="N1895" i="1"/>
  <c r="P1894" i="1"/>
  <c r="E1896" i="1"/>
  <c r="I1896" i="1"/>
  <c r="M1896" i="1"/>
  <c r="N1896" i="1"/>
  <c r="P1895" i="1"/>
  <c r="E1897" i="1"/>
  <c r="I1897" i="1"/>
  <c r="M1897" i="1"/>
  <c r="N1897" i="1"/>
  <c r="P1896" i="1"/>
  <c r="E1898" i="1"/>
  <c r="I1898" i="1"/>
  <c r="M1898" i="1"/>
  <c r="N1898" i="1"/>
  <c r="P1897" i="1"/>
  <c r="E1899" i="1"/>
  <c r="I1899" i="1"/>
  <c r="M1899" i="1"/>
  <c r="N1899" i="1"/>
  <c r="P1898" i="1"/>
  <c r="E1900" i="1"/>
  <c r="I1900" i="1"/>
  <c r="M1900" i="1"/>
  <c r="N1900" i="1"/>
  <c r="P1899" i="1"/>
  <c r="E1901" i="1"/>
  <c r="I1901" i="1"/>
  <c r="M1901" i="1"/>
  <c r="N1901" i="1"/>
  <c r="P1900" i="1"/>
  <c r="E1902" i="1"/>
  <c r="I1902" i="1"/>
  <c r="M1902" i="1"/>
  <c r="N1902" i="1"/>
  <c r="P1901" i="1"/>
  <c r="E1903" i="1"/>
  <c r="I1903" i="1"/>
  <c r="M1903" i="1"/>
  <c r="N1903" i="1"/>
  <c r="P1902" i="1"/>
  <c r="E1904" i="1"/>
  <c r="I1904" i="1"/>
  <c r="M1904" i="1"/>
  <c r="N1904" i="1"/>
  <c r="P1903" i="1"/>
  <c r="E1905" i="1"/>
  <c r="I1905" i="1"/>
  <c r="M1905" i="1"/>
  <c r="N1905" i="1"/>
  <c r="P1904" i="1"/>
  <c r="E1906" i="1"/>
  <c r="I1906" i="1"/>
  <c r="M1906" i="1"/>
  <c r="N1906" i="1"/>
  <c r="P1905" i="1"/>
  <c r="E1907" i="1"/>
  <c r="I1907" i="1"/>
  <c r="M1907" i="1"/>
  <c r="N1907" i="1"/>
  <c r="P1906" i="1"/>
  <c r="E1908" i="1"/>
  <c r="I1908" i="1"/>
  <c r="M1908" i="1"/>
  <c r="N1908" i="1"/>
  <c r="P1907" i="1"/>
  <c r="E1909" i="1"/>
  <c r="I1909" i="1"/>
  <c r="M1909" i="1"/>
  <c r="N1909" i="1"/>
  <c r="P1908" i="1"/>
  <c r="E1910" i="1"/>
  <c r="I1910" i="1"/>
  <c r="M1910" i="1"/>
  <c r="N1910" i="1"/>
  <c r="P1909" i="1"/>
  <c r="E1911" i="1"/>
  <c r="I1911" i="1"/>
  <c r="M1911" i="1"/>
  <c r="N1911" i="1"/>
  <c r="P1910" i="1"/>
  <c r="E1912" i="1"/>
  <c r="I1912" i="1"/>
  <c r="M1912" i="1"/>
  <c r="N1912" i="1"/>
  <c r="P1911" i="1"/>
  <c r="E1913" i="1"/>
  <c r="I1913" i="1"/>
  <c r="M1913" i="1"/>
  <c r="N1913" i="1"/>
  <c r="P1912" i="1"/>
  <c r="E1914" i="1"/>
  <c r="I1914" i="1"/>
  <c r="M1914" i="1"/>
  <c r="N1914" i="1"/>
  <c r="P1913" i="1"/>
  <c r="E1915" i="1"/>
  <c r="I1915" i="1"/>
  <c r="M1915" i="1"/>
  <c r="N1915" i="1"/>
  <c r="P1914" i="1"/>
  <c r="E1916" i="1"/>
  <c r="I1916" i="1"/>
  <c r="M1916" i="1"/>
  <c r="N1916" i="1"/>
  <c r="P1915" i="1"/>
  <c r="E1917" i="1"/>
  <c r="I1917" i="1"/>
  <c r="M1917" i="1"/>
  <c r="N1917" i="1"/>
  <c r="P1916" i="1"/>
  <c r="E1918" i="1"/>
  <c r="I1918" i="1"/>
  <c r="M1918" i="1"/>
  <c r="N1918" i="1"/>
  <c r="P1917" i="1"/>
  <c r="E1919" i="1"/>
  <c r="I1919" i="1"/>
  <c r="M1919" i="1"/>
  <c r="N1919" i="1"/>
  <c r="P1918" i="1"/>
  <c r="E1920" i="1"/>
  <c r="I1920" i="1"/>
  <c r="M1920" i="1"/>
  <c r="N1920" i="1"/>
  <c r="P1919" i="1"/>
  <c r="E1921" i="1"/>
  <c r="I1921" i="1"/>
  <c r="M1921" i="1"/>
  <c r="N1921" i="1"/>
  <c r="P1920" i="1"/>
  <c r="E1922" i="1"/>
  <c r="I1922" i="1"/>
  <c r="M1922" i="1"/>
  <c r="N1922" i="1"/>
  <c r="P1921" i="1"/>
  <c r="E1923" i="1"/>
  <c r="I1923" i="1"/>
  <c r="M1923" i="1"/>
  <c r="N1923" i="1"/>
  <c r="P1922" i="1"/>
  <c r="E1924" i="1"/>
  <c r="I1924" i="1"/>
  <c r="M1924" i="1"/>
  <c r="N1924" i="1"/>
  <c r="P1923" i="1"/>
  <c r="E1925" i="1"/>
  <c r="I1925" i="1"/>
  <c r="M1925" i="1"/>
  <c r="N1925" i="1"/>
  <c r="P1924" i="1"/>
  <c r="E1926" i="1"/>
  <c r="I1926" i="1"/>
  <c r="M1926" i="1"/>
  <c r="N1926" i="1"/>
  <c r="P1925" i="1"/>
  <c r="E1927" i="1"/>
  <c r="I1927" i="1"/>
  <c r="M1927" i="1"/>
  <c r="N1927" i="1"/>
  <c r="P1926" i="1"/>
  <c r="E1928" i="1"/>
  <c r="I1928" i="1"/>
  <c r="M1928" i="1"/>
  <c r="N1928" i="1"/>
  <c r="P1927" i="1"/>
  <c r="E1929" i="1"/>
  <c r="I1929" i="1"/>
  <c r="M1929" i="1"/>
  <c r="N1929" i="1"/>
  <c r="P1928" i="1"/>
  <c r="E1930" i="1"/>
  <c r="I1930" i="1"/>
  <c r="M1930" i="1"/>
  <c r="N1930" i="1"/>
  <c r="P1929" i="1"/>
  <c r="E1931" i="1"/>
  <c r="I1931" i="1"/>
  <c r="M1931" i="1"/>
  <c r="N1931" i="1"/>
  <c r="P1930" i="1"/>
  <c r="E1932" i="1"/>
  <c r="I1932" i="1"/>
  <c r="M1932" i="1"/>
  <c r="N1932" i="1"/>
  <c r="P1931" i="1"/>
  <c r="E1933" i="1"/>
  <c r="I1933" i="1"/>
  <c r="M1933" i="1"/>
  <c r="N1933" i="1"/>
  <c r="P1932" i="1"/>
  <c r="E1934" i="1"/>
  <c r="I1934" i="1"/>
  <c r="M1934" i="1"/>
  <c r="N1934" i="1"/>
  <c r="P1933" i="1"/>
  <c r="E1935" i="1"/>
  <c r="I1935" i="1"/>
  <c r="M1935" i="1"/>
  <c r="N1935" i="1"/>
  <c r="P1934" i="1"/>
  <c r="E1936" i="1"/>
  <c r="I1936" i="1"/>
  <c r="M1936" i="1"/>
  <c r="N1936" i="1"/>
  <c r="P1935" i="1"/>
  <c r="E1937" i="1"/>
  <c r="I1937" i="1"/>
  <c r="M1937" i="1"/>
  <c r="N1937" i="1"/>
  <c r="P1936" i="1"/>
  <c r="E1938" i="1"/>
  <c r="I1938" i="1"/>
  <c r="M1938" i="1"/>
  <c r="N1938" i="1"/>
  <c r="P1937" i="1"/>
  <c r="E1939" i="1"/>
  <c r="I1939" i="1"/>
  <c r="M1939" i="1"/>
  <c r="N1939" i="1"/>
  <c r="P1938" i="1"/>
  <c r="E1940" i="1"/>
  <c r="I1940" i="1"/>
  <c r="M1940" i="1"/>
  <c r="N1940" i="1"/>
  <c r="P1939" i="1"/>
  <c r="E1941" i="1"/>
  <c r="I1941" i="1"/>
  <c r="M1941" i="1"/>
  <c r="N1941" i="1"/>
  <c r="P1940" i="1"/>
  <c r="E1942" i="1"/>
  <c r="I1942" i="1"/>
  <c r="M1942" i="1"/>
  <c r="N1942" i="1"/>
  <c r="P1941" i="1"/>
  <c r="E1943" i="1"/>
  <c r="I1943" i="1"/>
  <c r="M1943" i="1"/>
  <c r="N1943" i="1"/>
  <c r="P1942" i="1"/>
  <c r="E1944" i="1"/>
  <c r="I1944" i="1"/>
  <c r="M1944" i="1"/>
  <c r="N1944" i="1"/>
  <c r="P1943" i="1"/>
  <c r="E1945" i="1"/>
  <c r="I1945" i="1"/>
  <c r="M1945" i="1"/>
  <c r="N1945" i="1"/>
  <c r="P1944" i="1"/>
  <c r="E1946" i="1"/>
  <c r="I1946" i="1"/>
  <c r="M1946" i="1"/>
  <c r="N1946" i="1"/>
  <c r="P1945" i="1"/>
  <c r="E1947" i="1"/>
  <c r="I1947" i="1"/>
  <c r="M1947" i="1"/>
  <c r="N1947" i="1"/>
  <c r="P1946" i="1"/>
  <c r="E1948" i="1"/>
  <c r="I1948" i="1"/>
  <c r="M1948" i="1"/>
  <c r="N1948" i="1"/>
  <c r="P1947" i="1"/>
  <c r="E1949" i="1"/>
  <c r="I1949" i="1"/>
  <c r="M1949" i="1"/>
  <c r="N1949" i="1"/>
  <c r="P1948" i="1"/>
  <c r="E1950" i="1"/>
  <c r="I1950" i="1"/>
  <c r="M1950" i="1"/>
  <c r="N1950" i="1"/>
  <c r="P1949" i="1"/>
  <c r="E1951" i="1"/>
  <c r="I1951" i="1"/>
  <c r="M1951" i="1"/>
  <c r="N1951" i="1"/>
  <c r="P1950" i="1"/>
  <c r="E1952" i="1"/>
  <c r="I1952" i="1"/>
  <c r="M1952" i="1"/>
  <c r="N1952" i="1"/>
  <c r="P1951" i="1"/>
  <c r="E1953" i="1"/>
  <c r="I1953" i="1"/>
  <c r="M1953" i="1"/>
  <c r="N1953" i="1"/>
  <c r="P1952" i="1"/>
  <c r="E1954" i="1"/>
  <c r="I1954" i="1"/>
  <c r="M1954" i="1"/>
  <c r="N1954" i="1"/>
  <c r="P1953" i="1"/>
  <c r="E1955" i="1"/>
  <c r="I1955" i="1"/>
  <c r="M1955" i="1"/>
  <c r="N1955" i="1"/>
  <c r="P1954" i="1"/>
  <c r="E1956" i="1"/>
  <c r="I1956" i="1"/>
  <c r="M1956" i="1"/>
  <c r="N1956" i="1"/>
  <c r="P1955" i="1"/>
  <c r="E1957" i="1"/>
  <c r="I1957" i="1"/>
  <c r="M1957" i="1"/>
  <c r="N1957" i="1"/>
  <c r="P1956" i="1"/>
  <c r="E1958" i="1"/>
  <c r="I1958" i="1"/>
  <c r="M1958" i="1"/>
  <c r="N1958" i="1"/>
  <c r="P1957" i="1"/>
  <c r="E1959" i="1"/>
  <c r="I1959" i="1"/>
  <c r="M1959" i="1"/>
  <c r="N1959" i="1"/>
  <c r="P1958" i="1"/>
  <c r="E1960" i="1"/>
  <c r="I1960" i="1"/>
  <c r="M1960" i="1"/>
  <c r="N1960" i="1"/>
  <c r="P1959" i="1"/>
  <c r="E1961" i="1"/>
  <c r="I1961" i="1"/>
  <c r="M1961" i="1"/>
  <c r="N1961" i="1"/>
  <c r="P1960" i="1"/>
  <c r="E1962" i="1"/>
  <c r="I1962" i="1"/>
  <c r="M1962" i="1"/>
  <c r="N1962" i="1"/>
  <c r="P1961" i="1"/>
  <c r="E1963" i="1"/>
  <c r="I1963" i="1"/>
  <c r="M1963" i="1"/>
  <c r="N1963" i="1"/>
  <c r="P1962" i="1"/>
  <c r="E1964" i="1"/>
  <c r="I1964" i="1"/>
  <c r="M1964" i="1"/>
  <c r="N1964" i="1"/>
  <c r="P1963" i="1"/>
  <c r="E1965" i="1"/>
  <c r="I1965" i="1"/>
  <c r="M1965" i="1"/>
  <c r="N1965" i="1"/>
  <c r="P1964" i="1"/>
  <c r="E1966" i="1"/>
  <c r="I1966" i="1"/>
  <c r="M1966" i="1"/>
  <c r="N1966" i="1"/>
  <c r="P1965" i="1"/>
  <c r="E1967" i="1"/>
  <c r="I1967" i="1"/>
  <c r="M1967" i="1"/>
  <c r="N1967" i="1"/>
  <c r="P1966" i="1"/>
  <c r="E1968" i="1"/>
  <c r="I1968" i="1"/>
  <c r="M1968" i="1"/>
  <c r="N1968" i="1"/>
  <c r="P1967" i="1"/>
  <c r="E1969" i="1"/>
  <c r="I1969" i="1"/>
  <c r="M1969" i="1"/>
  <c r="N1969" i="1"/>
  <c r="P1968" i="1"/>
  <c r="E1970" i="1"/>
  <c r="I1970" i="1"/>
  <c r="M1970" i="1"/>
  <c r="N1970" i="1"/>
  <c r="P1969" i="1"/>
  <c r="E1971" i="1"/>
  <c r="I1971" i="1"/>
  <c r="M1971" i="1"/>
  <c r="N1971" i="1"/>
  <c r="P1970" i="1"/>
  <c r="E1972" i="1"/>
  <c r="I1972" i="1"/>
  <c r="M1972" i="1"/>
  <c r="N1972" i="1"/>
  <c r="P1971" i="1"/>
  <c r="E1973" i="1"/>
  <c r="I1973" i="1"/>
  <c r="M1973" i="1"/>
  <c r="N1973" i="1"/>
  <c r="P1972" i="1"/>
  <c r="E1974" i="1"/>
  <c r="I1974" i="1"/>
  <c r="M1974" i="1"/>
  <c r="N1974" i="1"/>
  <c r="P1973" i="1"/>
  <c r="E1975" i="1"/>
  <c r="I1975" i="1"/>
  <c r="M1975" i="1"/>
  <c r="N1975" i="1"/>
  <c r="P1974" i="1"/>
  <c r="E1976" i="1"/>
  <c r="I1976" i="1"/>
  <c r="M1976" i="1"/>
  <c r="N1976" i="1"/>
  <c r="P1975" i="1"/>
  <c r="E1977" i="1"/>
  <c r="I1977" i="1"/>
  <c r="M1977" i="1"/>
  <c r="N1977" i="1"/>
  <c r="P1976" i="1"/>
  <c r="E1978" i="1"/>
  <c r="I1978" i="1"/>
  <c r="M1978" i="1"/>
  <c r="N1978" i="1"/>
  <c r="P1977" i="1"/>
  <c r="E1979" i="1"/>
  <c r="I1979" i="1"/>
  <c r="M1979" i="1"/>
  <c r="N1979" i="1"/>
  <c r="P1978" i="1"/>
  <c r="E1980" i="1"/>
  <c r="I1980" i="1"/>
  <c r="M1980" i="1"/>
  <c r="N1980" i="1"/>
  <c r="P1979" i="1"/>
  <c r="E1981" i="1"/>
  <c r="I1981" i="1"/>
  <c r="M1981" i="1"/>
  <c r="N1981" i="1"/>
  <c r="P1980" i="1"/>
  <c r="E1982" i="1"/>
  <c r="I1982" i="1"/>
  <c r="M1982" i="1"/>
  <c r="N1982" i="1"/>
  <c r="P1981" i="1"/>
  <c r="E1983" i="1"/>
  <c r="I1983" i="1"/>
  <c r="M1983" i="1"/>
  <c r="N1983" i="1"/>
  <c r="P1982" i="1"/>
  <c r="E1984" i="1"/>
  <c r="I1984" i="1"/>
  <c r="M1984" i="1"/>
  <c r="N1984" i="1"/>
  <c r="P1983" i="1"/>
  <c r="E1985" i="1"/>
  <c r="I1985" i="1"/>
  <c r="M1985" i="1"/>
  <c r="N1985" i="1"/>
  <c r="P1984" i="1"/>
  <c r="E1986" i="1"/>
  <c r="I1986" i="1"/>
  <c r="M1986" i="1"/>
  <c r="N1986" i="1"/>
  <c r="P1985" i="1"/>
  <c r="E1987" i="1"/>
  <c r="I1987" i="1"/>
  <c r="M1987" i="1"/>
  <c r="N1987" i="1"/>
  <c r="P1986" i="1"/>
  <c r="E1988" i="1"/>
  <c r="I1988" i="1"/>
  <c r="M1988" i="1"/>
  <c r="N1988" i="1"/>
  <c r="P1987" i="1"/>
  <c r="E1989" i="1"/>
  <c r="I1989" i="1"/>
  <c r="M1989" i="1"/>
  <c r="N1989" i="1"/>
  <c r="P1988" i="1"/>
  <c r="E1990" i="1"/>
  <c r="I1990" i="1"/>
  <c r="M1990" i="1"/>
  <c r="N1990" i="1"/>
  <c r="P1989" i="1"/>
  <c r="E1991" i="1"/>
  <c r="I1991" i="1"/>
  <c r="M1991" i="1"/>
  <c r="N1991" i="1"/>
  <c r="P1990" i="1"/>
  <c r="E1992" i="1"/>
  <c r="I1992" i="1"/>
  <c r="M1992" i="1"/>
  <c r="N1992" i="1"/>
  <c r="P1991" i="1"/>
  <c r="E1993" i="1"/>
  <c r="I1993" i="1"/>
  <c r="M1993" i="1"/>
  <c r="N1993" i="1"/>
  <c r="P1992" i="1"/>
  <c r="E1994" i="1"/>
  <c r="I1994" i="1"/>
  <c r="M1994" i="1"/>
  <c r="N1994" i="1"/>
  <c r="P1993" i="1"/>
  <c r="E1995" i="1"/>
  <c r="I1995" i="1"/>
  <c r="M1995" i="1"/>
  <c r="N1995" i="1"/>
  <c r="P1994" i="1"/>
  <c r="E1996" i="1"/>
  <c r="I1996" i="1"/>
  <c r="M1996" i="1"/>
  <c r="N1996" i="1"/>
  <c r="P1995" i="1"/>
  <c r="E1997" i="1"/>
  <c r="I1997" i="1"/>
  <c r="M1997" i="1"/>
  <c r="N1997" i="1"/>
  <c r="P1996" i="1"/>
  <c r="E1998" i="1"/>
  <c r="I1998" i="1"/>
  <c r="M1998" i="1"/>
  <c r="N1998" i="1"/>
  <c r="P1997" i="1"/>
  <c r="E1999" i="1"/>
  <c r="I1999" i="1"/>
  <c r="M1999" i="1"/>
  <c r="N1999" i="1"/>
  <c r="P1998" i="1"/>
  <c r="E2000" i="1"/>
  <c r="I2000" i="1"/>
  <c r="M2000" i="1"/>
  <c r="N2000" i="1"/>
  <c r="P1999" i="1"/>
  <c r="E2001" i="1"/>
  <c r="I2001" i="1"/>
  <c r="M2001" i="1"/>
  <c r="N2001" i="1"/>
  <c r="P2000" i="1"/>
  <c r="E2002" i="1"/>
  <c r="I2002" i="1"/>
  <c r="M2002" i="1"/>
  <c r="N2002" i="1"/>
  <c r="P2001" i="1"/>
  <c r="E2003" i="1"/>
  <c r="I2003" i="1"/>
  <c r="M2003" i="1"/>
  <c r="N2003" i="1"/>
  <c r="P2002" i="1"/>
  <c r="E2004" i="1"/>
  <c r="I2004" i="1"/>
  <c r="M2004" i="1"/>
  <c r="N2004" i="1"/>
  <c r="P2003" i="1"/>
  <c r="E2005" i="1"/>
  <c r="I2005" i="1"/>
  <c r="M2005" i="1"/>
  <c r="N2005" i="1"/>
  <c r="P2004" i="1"/>
  <c r="E2006" i="1"/>
  <c r="I2006" i="1"/>
  <c r="M2006" i="1"/>
  <c r="N2006" i="1"/>
  <c r="P2005" i="1"/>
  <c r="E2007" i="1"/>
  <c r="I2007" i="1"/>
  <c r="M2007" i="1"/>
  <c r="N2007" i="1"/>
  <c r="P2006" i="1"/>
  <c r="E2008" i="1"/>
  <c r="I2008" i="1"/>
  <c r="M2008" i="1"/>
  <c r="N2008" i="1"/>
  <c r="P2007" i="1"/>
  <c r="E2009" i="1"/>
  <c r="I2009" i="1"/>
  <c r="M2009" i="1"/>
  <c r="N2009" i="1"/>
  <c r="P2008" i="1"/>
  <c r="E2010" i="1"/>
  <c r="I2010" i="1"/>
  <c r="M2010" i="1"/>
  <c r="N2010" i="1"/>
  <c r="P2009" i="1"/>
  <c r="E2011" i="1"/>
  <c r="I2011" i="1"/>
  <c r="M2011" i="1"/>
  <c r="N2011" i="1"/>
  <c r="P2010" i="1"/>
  <c r="E2012" i="1"/>
  <c r="I2012" i="1"/>
  <c r="M2012" i="1"/>
  <c r="N2012" i="1"/>
  <c r="P2011" i="1"/>
  <c r="E2013" i="1"/>
  <c r="I2013" i="1"/>
  <c r="M2013" i="1"/>
  <c r="N2013" i="1"/>
  <c r="P2012" i="1"/>
  <c r="E2014" i="1"/>
  <c r="I2014" i="1"/>
  <c r="M2014" i="1"/>
  <c r="N2014" i="1"/>
  <c r="P2013" i="1"/>
  <c r="E2015" i="1"/>
  <c r="I2015" i="1"/>
  <c r="M2015" i="1"/>
  <c r="N2015" i="1"/>
  <c r="P2014" i="1"/>
  <c r="E2016" i="1"/>
  <c r="I2016" i="1"/>
  <c r="M2016" i="1"/>
  <c r="N2016" i="1"/>
  <c r="P2015" i="1"/>
  <c r="E2017" i="1"/>
  <c r="I2017" i="1"/>
  <c r="M2017" i="1"/>
  <c r="N2017" i="1"/>
  <c r="P2016" i="1"/>
  <c r="E2018" i="1"/>
  <c r="I2018" i="1"/>
  <c r="M2018" i="1"/>
  <c r="N2018" i="1"/>
  <c r="P2017" i="1"/>
  <c r="E2019" i="1"/>
  <c r="I2019" i="1"/>
  <c r="M2019" i="1"/>
  <c r="N2019" i="1"/>
  <c r="P2018" i="1"/>
  <c r="E2020" i="1"/>
  <c r="I2020" i="1"/>
  <c r="M2020" i="1"/>
  <c r="N2020" i="1"/>
  <c r="P2019" i="1"/>
  <c r="E2021" i="1"/>
  <c r="I2021" i="1"/>
  <c r="M2021" i="1"/>
  <c r="N2021" i="1"/>
  <c r="P2020" i="1"/>
  <c r="E2022" i="1"/>
  <c r="I2022" i="1"/>
  <c r="M2022" i="1"/>
  <c r="N2022" i="1"/>
  <c r="P2021" i="1"/>
  <c r="E2023" i="1"/>
  <c r="I2023" i="1"/>
  <c r="M2023" i="1"/>
  <c r="N2023" i="1"/>
  <c r="P2022" i="1"/>
  <c r="E2024" i="1"/>
  <c r="I2024" i="1"/>
  <c r="M2024" i="1"/>
  <c r="N2024" i="1"/>
  <c r="P2023" i="1"/>
  <c r="E2025" i="1"/>
  <c r="I2025" i="1"/>
  <c r="M2025" i="1"/>
  <c r="N2025" i="1"/>
  <c r="P2024" i="1"/>
  <c r="E2026" i="1"/>
  <c r="I2026" i="1"/>
  <c r="M2026" i="1"/>
  <c r="N2026" i="1"/>
  <c r="P2025" i="1"/>
  <c r="E2027" i="1"/>
  <c r="I2027" i="1"/>
  <c r="M2027" i="1"/>
  <c r="N2027" i="1"/>
  <c r="P2026" i="1"/>
  <c r="E2028" i="1"/>
  <c r="I2028" i="1"/>
  <c r="M2028" i="1"/>
  <c r="N2028" i="1"/>
  <c r="P2027" i="1"/>
  <c r="E2029" i="1"/>
  <c r="I2029" i="1"/>
  <c r="M2029" i="1"/>
  <c r="N2029" i="1"/>
  <c r="P2028" i="1"/>
  <c r="E2030" i="1"/>
  <c r="I2030" i="1"/>
  <c r="M2030" i="1"/>
  <c r="N2030" i="1"/>
  <c r="P2029" i="1"/>
  <c r="E2031" i="1"/>
  <c r="I2031" i="1"/>
  <c r="M2031" i="1"/>
  <c r="N2031" i="1"/>
  <c r="P2030" i="1"/>
  <c r="E2032" i="1"/>
  <c r="I2032" i="1"/>
  <c r="M2032" i="1"/>
  <c r="N2032" i="1"/>
  <c r="P2031" i="1"/>
  <c r="E2033" i="1"/>
  <c r="I2033" i="1"/>
  <c r="M2033" i="1"/>
  <c r="N2033" i="1"/>
  <c r="P2032" i="1"/>
  <c r="E2034" i="1"/>
  <c r="I2034" i="1"/>
  <c r="M2034" i="1"/>
  <c r="N2034" i="1"/>
  <c r="P2033" i="1"/>
  <c r="E2035" i="1"/>
  <c r="I2035" i="1"/>
  <c r="M2035" i="1"/>
  <c r="N2035" i="1"/>
  <c r="P2034" i="1"/>
  <c r="E2036" i="1"/>
  <c r="I2036" i="1"/>
  <c r="M2036" i="1"/>
  <c r="N2036" i="1"/>
  <c r="P2035" i="1"/>
  <c r="E2037" i="1"/>
  <c r="I2037" i="1"/>
  <c r="M2037" i="1"/>
  <c r="N2037" i="1"/>
  <c r="P2036" i="1"/>
  <c r="E2038" i="1"/>
  <c r="I2038" i="1"/>
  <c r="M2038" i="1"/>
  <c r="N2038" i="1"/>
  <c r="P2037" i="1"/>
  <c r="E2039" i="1"/>
  <c r="I2039" i="1"/>
  <c r="M2039" i="1"/>
  <c r="N2039" i="1"/>
  <c r="P2038" i="1"/>
  <c r="E2040" i="1"/>
  <c r="I2040" i="1"/>
  <c r="M2040" i="1"/>
  <c r="N2040" i="1"/>
  <c r="P2039" i="1"/>
  <c r="E2041" i="1"/>
  <c r="I2041" i="1"/>
  <c r="M2041" i="1"/>
  <c r="N2041" i="1"/>
  <c r="P2040" i="1"/>
  <c r="E2042" i="1"/>
  <c r="I2042" i="1"/>
  <c r="M2042" i="1"/>
  <c r="N2042" i="1"/>
  <c r="P2041" i="1"/>
  <c r="E2043" i="1"/>
  <c r="I2043" i="1"/>
  <c r="M2043" i="1"/>
  <c r="N2043" i="1"/>
  <c r="P2042" i="1"/>
  <c r="E2044" i="1"/>
  <c r="I2044" i="1"/>
  <c r="M2044" i="1"/>
  <c r="N2044" i="1"/>
  <c r="P2043" i="1"/>
  <c r="E2045" i="1"/>
  <c r="I2045" i="1"/>
  <c r="M2045" i="1"/>
  <c r="N2045" i="1"/>
  <c r="P2044" i="1"/>
  <c r="E2046" i="1"/>
  <c r="I2046" i="1"/>
  <c r="M2046" i="1"/>
  <c r="N2046" i="1"/>
  <c r="P2045" i="1"/>
  <c r="E2047" i="1"/>
  <c r="I2047" i="1"/>
  <c r="M2047" i="1"/>
  <c r="N2047" i="1"/>
  <c r="P2046" i="1"/>
  <c r="E2048" i="1"/>
  <c r="I2048" i="1"/>
  <c r="M2048" i="1"/>
  <c r="N2048" i="1"/>
  <c r="P2047" i="1"/>
  <c r="E2049" i="1"/>
  <c r="I2049" i="1"/>
  <c r="M2049" i="1"/>
  <c r="N2049" i="1"/>
  <c r="P2048" i="1"/>
  <c r="E2050" i="1"/>
  <c r="I2050" i="1"/>
  <c r="M2050" i="1"/>
  <c r="N2050" i="1"/>
  <c r="P2049" i="1"/>
  <c r="E2051" i="1"/>
  <c r="I2051" i="1"/>
  <c r="M2051" i="1"/>
  <c r="N2051" i="1"/>
  <c r="P2050" i="1"/>
  <c r="E2052" i="1"/>
  <c r="I2052" i="1"/>
  <c r="M2052" i="1"/>
  <c r="N2052" i="1"/>
  <c r="P2051" i="1"/>
  <c r="E2053" i="1"/>
  <c r="I2053" i="1"/>
  <c r="M2053" i="1"/>
  <c r="N2053" i="1"/>
  <c r="P2052" i="1"/>
  <c r="E2054" i="1"/>
  <c r="I2054" i="1"/>
  <c r="M2054" i="1"/>
  <c r="N2054" i="1"/>
  <c r="P2053" i="1"/>
  <c r="E2055" i="1"/>
  <c r="I2055" i="1"/>
  <c r="M2055" i="1"/>
  <c r="N2055" i="1"/>
  <c r="P2054" i="1"/>
  <c r="E2056" i="1"/>
  <c r="I2056" i="1"/>
  <c r="M2056" i="1"/>
  <c r="N2056" i="1"/>
  <c r="P2055" i="1"/>
  <c r="E2057" i="1"/>
  <c r="I2057" i="1"/>
  <c r="M2057" i="1"/>
  <c r="N2057" i="1"/>
  <c r="P2056" i="1"/>
  <c r="E2058" i="1"/>
  <c r="I2058" i="1"/>
  <c r="M2058" i="1"/>
  <c r="N2058" i="1"/>
  <c r="P2057" i="1"/>
  <c r="E2059" i="1"/>
  <c r="I2059" i="1"/>
  <c r="M2059" i="1"/>
  <c r="N2059" i="1"/>
  <c r="P2058" i="1"/>
  <c r="E2060" i="1"/>
  <c r="I2060" i="1"/>
  <c r="M2060" i="1"/>
  <c r="N2060" i="1"/>
  <c r="P2059" i="1"/>
  <c r="E2061" i="1"/>
  <c r="I2061" i="1"/>
  <c r="M2061" i="1"/>
  <c r="N2061" i="1"/>
  <c r="P2060" i="1"/>
  <c r="E2062" i="1"/>
  <c r="I2062" i="1"/>
  <c r="M2062" i="1"/>
  <c r="N2062" i="1"/>
  <c r="P2061" i="1"/>
  <c r="E2063" i="1"/>
  <c r="I2063" i="1"/>
  <c r="M2063" i="1"/>
  <c r="N2063" i="1"/>
  <c r="P2062" i="1"/>
  <c r="E2064" i="1"/>
  <c r="I2064" i="1"/>
  <c r="M2064" i="1"/>
  <c r="N2064" i="1"/>
  <c r="P2063" i="1"/>
  <c r="E2065" i="1"/>
  <c r="I2065" i="1"/>
  <c r="M2065" i="1"/>
  <c r="N2065" i="1"/>
  <c r="P2064" i="1"/>
  <c r="E2066" i="1"/>
  <c r="I2066" i="1"/>
  <c r="M2066" i="1"/>
  <c r="N2066" i="1"/>
  <c r="P2065" i="1"/>
  <c r="E2067" i="1"/>
  <c r="I2067" i="1"/>
  <c r="M2067" i="1"/>
  <c r="N2067" i="1"/>
  <c r="P2066" i="1"/>
  <c r="E2068" i="1"/>
  <c r="I2068" i="1"/>
  <c r="M2068" i="1"/>
  <c r="N2068" i="1"/>
  <c r="P2067" i="1"/>
  <c r="E2069" i="1"/>
  <c r="I2069" i="1"/>
  <c r="M2069" i="1"/>
  <c r="N2069" i="1"/>
  <c r="P2068" i="1"/>
  <c r="E2070" i="1"/>
  <c r="I2070" i="1"/>
  <c r="M2070" i="1"/>
  <c r="N2070" i="1"/>
  <c r="P2069" i="1"/>
  <c r="E2071" i="1"/>
  <c r="I2071" i="1"/>
  <c r="M2071" i="1"/>
  <c r="N2071" i="1"/>
  <c r="P2070" i="1"/>
  <c r="E2072" i="1"/>
  <c r="I2072" i="1"/>
  <c r="M2072" i="1"/>
  <c r="N2072" i="1"/>
  <c r="P2071" i="1"/>
  <c r="E2073" i="1"/>
  <c r="I2073" i="1"/>
  <c r="M2073" i="1"/>
  <c r="N2073" i="1"/>
  <c r="P2072" i="1"/>
  <c r="E2074" i="1"/>
  <c r="I2074" i="1"/>
  <c r="M2074" i="1"/>
  <c r="N2074" i="1"/>
  <c r="P2073" i="1"/>
  <c r="E2075" i="1"/>
  <c r="I2075" i="1"/>
  <c r="M2075" i="1"/>
  <c r="N2075" i="1"/>
  <c r="P2074" i="1"/>
  <c r="E2076" i="1"/>
  <c r="I2076" i="1"/>
  <c r="M2076" i="1"/>
  <c r="N2076" i="1"/>
  <c r="P2075" i="1"/>
  <c r="E2077" i="1"/>
  <c r="I2077" i="1"/>
  <c r="M2077" i="1"/>
  <c r="N2077" i="1"/>
  <c r="P2076" i="1"/>
  <c r="E2078" i="1"/>
  <c r="I2078" i="1"/>
  <c r="M2078" i="1"/>
  <c r="N2078" i="1"/>
  <c r="P2077" i="1"/>
  <c r="E2079" i="1"/>
  <c r="I2079" i="1"/>
  <c r="M2079" i="1"/>
  <c r="N2079" i="1"/>
  <c r="P2078" i="1"/>
  <c r="E2080" i="1"/>
  <c r="I2080" i="1"/>
  <c r="M2080" i="1"/>
  <c r="N2080" i="1"/>
  <c r="P2079" i="1"/>
  <c r="E2081" i="1"/>
  <c r="I2081" i="1"/>
  <c r="M2081" i="1"/>
  <c r="N2081" i="1"/>
  <c r="P2080" i="1"/>
  <c r="E2082" i="1"/>
  <c r="I2082" i="1"/>
  <c r="M2082" i="1"/>
  <c r="N2082" i="1"/>
  <c r="P2081" i="1"/>
  <c r="E2083" i="1"/>
  <c r="I2083" i="1"/>
  <c r="M2083" i="1"/>
  <c r="N2083" i="1"/>
  <c r="P2082" i="1"/>
  <c r="E2084" i="1"/>
  <c r="I2084" i="1"/>
  <c r="M2084" i="1"/>
  <c r="N2084" i="1"/>
  <c r="P2083" i="1"/>
  <c r="E2085" i="1"/>
  <c r="I2085" i="1"/>
  <c r="M2085" i="1"/>
  <c r="N2085" i="1"/>
  <c r="P2084" i="1"/>
  <c r="E2086" i="1"/>
  <c r="I2086" i="1"/>
  <c r="M2086" i="1"/>
  <c r="N2086" i="1"/>
  <c r="P2085" i="1"/>
  <c r="E2087" i="1"/>
  <c r="I2087" i="1"/>
  <c r="M2087" i="1"/>
  <c r="N2087" i="1"/>
  <c r="P2086" i="1"/>
  <c r="E2088" i="1"/>
  <c r="I2088" i="1"/>
  <c r="M2088" i="1"/>
  <c r="N2088" i="1"/>
  <c r="P2087" i="1"/>
  <c r="E2089" i="1"/>
  <c r="I2089" i="1"/>
  <c r="M2089" i="1"/>
  <c r="N2089" i="1"/>
  <c r="P2088" i="1"/>
  <c r="E2090" i="1"/>
  <c r="I2090" i="1"/>
  <c r="M2090" i="1"/>
  <c r="N2090" i="1"/>
  <c r="P2089" i="1"/>
  <c r="E2091" i="1"/>
  <c r="I2091" i="1"/>
  <c r="M2091" i="1"/>
  <c r="N2091" i="1"/>
  <c r="P2090" i="1"/>
  <c r="E2092" i="1"/>
  <c r="I2092" i="1"/>
  <c r="M2092" i="1"/>
  <c r="N2092" i="1"/>
  <c r="P2091" i="1"/>
  <c r="E2093" i="1"/>
  <c r="I2093" i="1"/>
  <c r="M2093" i="1"/>
  <c r="N2093" i="1"/>
  <c r="P2092" i="1"/>
  <c r="E2094" i="1"/>
  <c r="I2094" i="1"/>
  <c r="M2094" i="1"/>
  <c r="N2094" i="1"/>
  <c r="P2093" i="1"/>
  <c r="E2095" i="1"/>
  <c r="I2095" i="1"/>
  <c r="M2095" i="1"/>
  <c r="N2095" i="1"/>
  <c r="P2094" i="1"/>
  <c r="E2096" i="1"/>
  <c r="I2096" i="1"/>
  <c r="M2096" i="1"/>
  <c r="N2096" i="1"/>
  <c r="P2095" i="1"/>
  <c r="E2097" i="1"/>
  <c r="I2097" i="1"/>
  <c r="M2097" i="1"/>
  <c r="N2097" i="1"/>
  <c r="P2096" i="1"/>
  <c r="E2098" i="1"/>
  <c r="I2098" i="1"/>
  <c r="M2098" i="1"/>
  <c r="N2098" i="1"/>
  <c r="P2097" i="1"/>
  <c r="E2099" i="1"/>
  <c r="I2099" i="1"/>
  <c r="M2099" i="1"/>
  <c r="N2099" i="1"/>
  <c r="P2098" i="1"/>
  <c r="E2100" i="1"/>
  <c r="I2100" i="1"/>
  <c r="M2100" i="1"/>
  <c r="N2100" i="1"/>
  <c r="P2099" i="1"/>
  <c r="E2101" i="1"/>
  <c r="I2101" i="1"/>
  <c r="M2101" i="1"/>
  <c r="N2101" i="1"/>
  <c r="P2100" i="1"/>
  <c r="E2102" i="1"/>
  <c r="I2102" i="1"/>
  <c r="M2102" i="1"/>
  <c r="N2102" i="1"/>
  <c r="P2101" i="1"/>
  <c r="E2103" i="1"/>
  <c r="I2103" i="1"/>
  <c r="M2103" i="1"/>
  <c r="N2103" i="1"/>
  <c r="P2102" i="1"/>
  <c r="E2104" i="1"/>
  <c r="I2104" i="1"/>
  <c r="M2104" i="1"/>
  <c r="N2104" i="1"/>
  <c r="P2103" i="1"/>
  <c r="E2105" i="1"/>
  <c r="I2105" i="1"/>
  <c r="M2105" i="1"/>
  <c r="N2105" i="1"/>
  <c r="P2104" i="1"/>
  <c r="E2106" i="1"/>
  <c r="I2106" i="1"/>
  <c r="M2106" i="1"/>
  <c r="N2106" i="1"/>
  <c r="P2105" i="1"/>
  <c r="E2107" i="1"/>
  <c r="I2107" i="1"/>
  <c r="M2107" i="1"/>
  <c r="N2107" i="1"/>
  <c r="P2106" i="1"/>
  <c r="E2108" i="1"/>
  <c r="I2108" i="1"/>
  <c r="M2108" i="1"/>
  <c r="N2108" i="1"/>
  <c r="P2107" i="1"/>
  <c r="E2109" i="1"/>
  <c r="I2109" i="1"/>
  <c r="M2109" i="1"/>
  <c r="N2109" i="1"/>
  <c r="P2108" i="1"/>
  <c r="E2110" i="1"/>
  <c r="I2110" i="1"/>
  <c r="M2110" i="1"/>
  <c r="N2110" i="1"/>
  <c r="P2109" i="1"/>
  <c r="E2111" i="1"/>
  <c r="I2111" i="1"/>
  <c r="M2111" i="1"/>
  <c r="N2111" i="1"/>
  <c r="P2110" i="1"/>
  <c r="E2112" i="1"/>
  <c r="I2112" i="1"/>
  <c r="M2112" i="1"/>
  <c r="N2112" i="1"/>
  <c r="P2111" i="1"/>
  <c r="E2113" i="1"/>
  <c r="I2113" i="1"/>
  <c r="M2113" i="1"/>
  <c r="N2113" i="1"/>
  <c r="P2112" i="1"/>
  <c r="E2114" i="1"/>
  <c r="I2114" i="1"/>
  <c r="M2114" i="1"/>
  <c r="N2114" i="1"/>
  <c r="P2113" i="1"/>
  <c r="E2115" i="1"/>
  <c r="I2115" i="1"/>
  <c r="M2115" i="1"/>
  <c r="N2115" i="1"/>
  <c r="P2114" i="1"/>
  <c r="E2116" i="1"/>
  <c r="I2116" i="1"/>
  <c r="M2116" i="1"/>
  <c r="N2116" i="1"/>
  <c r="P2115" i="1"/>
  <c r="E2117" i="1"/>
  <c r="I2117" i="1"/>
  <c r="M2117" i="1"/>
  <c r="N2117" i="1"/>
  <c r="P2116" i="1"/>
  <c r="E2118" i="1"/>
  <c r="I2118" i="1"/>
  <c r="M2118" i="1"/>
  <c r="N2118" i="1"/>
  <c r="P2117" i="1"/>
  <c r="E2119" i="1"/>
  <c r="I2119" i="1"/>
  <c r="M2119" i="1"/>
  <c r="N2119" i="1"/>
  <c r="P2118" i="1"/>
  <c r="E2120" i="1"/>
  <c r="I2120" i="1"/>
  <c r="M2120" i="1"/>
  <c r="N2120" i="1"/>
  <c r="P2119" i="1"/>
  <c r="E2121" i="1"/>
  <c r="I2121" i="1"/>
  <c r="M2121" i="1"/>
  <c r="N2121" i="1"/>
  <c r="P2120" i="1"/>
  <c r="E2122" i="1"/>
  <c r="I2122" i="1"/>
  <c r="M2122" i="1"/>
  <c r="N2122" i="1"/>
  <c r="P2121" i="1"/>
  <c r="E2123" i="1"/>
  <c r="I2123" i="1"/>
  <c r="M2123" i="1"/>
  <c r="N2123" i="1"/>
  <c r="P2122" i="1"/>
  <c r="E2124" i="1"/>
  <c r="I2124" i="1"/>
  <c r="M2124" i="1"/>
  <c r="N2124" i="1"/>
  <c r="P2123" i="1"/>
  <c r="E2125" i="1"/>
  <c r="I2125" i="1"/>
  <c r="M2125" i="1"/>
  <c r="N2125" i="1"/>
  <c r="P2124" i="1"/>
  <c r="E2126" i="1"/>
  <c r="I2126" i="1"/>
  <c r="M2126" i="1"/>
  <c r="N2126" i="1"/>
  <c r="P2125" i="1"/>
  <c r="E2127" i="1"/>
  <c r="I2127" i="1"/>
  <c r="M2127" i="1"/>
  <c r="N2127" i="1"/>
  <c r="P2126" i="1"/>
  <c r="E2128" i="1"/>
  <c r="I2128" i="1"/>
  <c r="M2128" i="1"/>
  <c r="N2128" i="1"/>
  <c r="P2127" i="1"/>
  <c r="E2129" i="1"/>
  <c r="I2129" i="1"/>
  <c r="M2129" i="1"/>
  <c r="N2129" i="1"/>
  <c r="P2128" i="1"/>
  <c r="E2130" i="1"/>
  <c r="I2130" i="1"/>
  <c r="M2130" i="1"/>
  <c r="N2130" i="1"/>
  <c r="P2129" i="1"/>
  <c r="E2131" i="1"/>
  <c r="I2131" i="1"/>
  <c r="M2131" i="1"/>
  <c r="N2131" i="1"/>
  <c r="P2130" i="1"/>
  <c r="E2132" i="1"/>
  <c r="I2132" i="1"/>
  <c r="M2132" i="1"/>
  <c r="N2132" i="1"/>
  <c r="P2131" i="1"/>
  <c r="E2133" i="1"/>
  <c r="I2133" i="1"/>
  <c r="M2133" i="1"/>
  <c r="N2133" i="1"/>
  <c r="P2132" i="1"/>
  <c r="E2134" i="1"/>
  <c r="I2134" i="1"/>
  <c r="M2134" i="1"/>
  <c r="N2134" i="1"/>
  <c r="P2133" i="1"/>
  <c r="E2135" i="1"/>
  <c r="I2135" i="1"/>
  <c r="M2135" i="1"/>
  <c r="N2135" i="1"/>
  <c r="P2134" i="1"/>
  <c r="E2136" i="1"/>
  <c r="I2136" i="1"/>
  <c r="M2136" i="1"/>
  <c r="N2136" i="1"/>
  <c r="P2135" i="1"/>
  <c r="E2137" i="1"/>
  <c r="I2137" i="1"/>
  <c r="M2137" i="1"/>
  <c r="N2137" i="1"/>
  <c r="P2136" i="1"/>
  <c r="E2138" i="1"/>
  <c r="I2138" i="1"/>
  <c r="M2138" i="1"/>
  <c r="N2138" i="1"/>
  <c r="P2137" i="1"/>
  <c r="E2139" i="1"/>
  <c r="I2139" i="1"/>
  <c r="M2139" i="1"/>
  <c r="N2139" i="1"/>
  <c r="P2138" i="1"/>
  <c r="E2140" i="1"/>
  <c r="I2140" i="1"/>
  <c r="M2140" i="1"/>
  <c r="N2140" i="1"/>
  <c r="P2139" i="1"/>
  <c r="E2141" i="1"/>
  <c r="I2141" i="1"/>
  <c r="M2141" i="1"/>
  <c r="N2141" i="1"/>
  <c r="P2140" i="1"/>
  <c r="E2142" i="1"/>
  <c r="I2142" i="1"/>
  <c r="M2142" i="1"/>
  <c r="N2142" i="1"/>
  <c r="P2141" i="1"/>
  <c r="E2143" i="1"/>
  <c r="I2143" i="1"/>
  <c r="M2143" i="1"/>
  <c r="N2143" i="1"/>
  <c r="P2142" i="1"/>
  <c r="E2144" i="1"/>
  <c r="I2144" i="1"/>
  <c r="M2144" i="1"/>
  <c r="N2144" i="1"/>
  <c r="P2143" i="1"/>
  <c r="E2145" i="1"/>
  <c r="I2145" i="1"/>
  <c r="M2145" i="1"/>
  <c r="N2145" i="1"/>
  <c r="P2144" i="1"/>
  <c r="E2146" i="1"/>
  <c r="I2146" i="1"/>
  <c r="M2146" i="1"/>
  <c r="N2146" i="1"/>
  <c r="P2145" i="1"/>
  <c r="E2147" i="1"/>
  <c r="I2147" i="1"/>
  <c r="M2147" i="1"/>
  <c r="N2147" i="1"/>
  <c r="P2146" i="1"/>
  <c r="E2148" i="1"/>
  <c r="I2148" i="1"/>
  <c r="M2148" i="1"/>
  <c r="N2148" i="1"/>
  <c r="P2147" i="1"/>
  <c r="E2149" i="1"/>
  <c r="I2149" i="1"/>
  <c r="M2149" i="1"/>
  <c r="N2149" i="1"/>
  <c r="P2148" i="1"/>
  <c r="E2150" i="1"/>
  <c r="I2150" i="1"/>
  <c r="M2150" i="1"/>
  <c r="N2150" i="1"/>
  <c r="P2149" i="1"/>
  <c r="E2151" i="1"/>
  <c r="I2151" i="1"/>
  <c r="M2151" i="1"/>
  <c r="N2151" i="1"/>
  <c r="P2150" i="1"/>
  <c r="E2152" i="1"/>
  <c r="I2152" i="1"/>
  <c r="M2152" i="1"/>
  <c r="N2152" i="1"/>
  <c r="P2151" i="1"/>
  <c r="E2153" i="1"/>
  <c r="I2153" i="1"/>
  <c r="M2153" i="1"/>
  <c r="N2153" i="1"/>
  <c r="P2152" i="1"/>
  <c r="E2154" i="1"/>
  <c r="I2154" i="1"/>
  <c r="M2154" i="1"/>
  <c r="N2154" i="1"/>
  <c r="P2153" i="1"/>
  <c r="E2155" i="1"/>
  <c r="I2155" i="1"/>
  <c r="M2155" i="1"/>
  <c r="N2155" i="1"/>
  <c r="P2154" i="1"/>
  <c r="E2156" i="1"/>
  <c r="I2156" i="1"/>
  <c r="M2156" i="1"/>
  <c r="N2156" i="1"/>
  <c r="P2155" i="1"/>
  <c r="E2157" i="1"/>
  <c r="I2157" i="1"/>
  <c r="M2157" i="1"/>
  <c r="N2157" i="1"/>
  <c r="P2156" i="1"/>
  <c r="E2158" i="1"/>
  <c r="I2158" i="1"/>
  <c r="M2158" i="1"/>
  <c r="N2158" i="1"/>
  <c r="P2157" i="1"/>
  <c r="E2159" i="1"/>
  <c r="I2159" i="1"/>
  <c r="M2159" i="1"/>
  <c r="N2159" i="1"/>
  <c r="P2158" i="1"/>
  <c r="E2160" i="1"/>
  <c r="I2160" i="1"/>
  <c r="M2160" i="1"/>
  <c r="N2160" i="1"/>
  <c r="P2159" i="1"/>
  <c r="E2161" i="1"/>
  <c r="I2161" i="1"/>
  <c r="M2161" i="1"/>
  <c r="N2161" i="1"/>
  <c r="P2160" i="1"/>
  <c r="E2162" i="1"/>
  <c r="I2162" i="1"/>
  <c r="M2162" i="1"/>
  <c r="N2162" i="1"/>
  <c r="P2161" i="1"/>
  <c r="E2163" i="1"/>
  <c r="I2163" i="1"/>
  <c r="M2163" i="1"/>
  <c r="N2163" i="1"/>
  <c r="P2162" i="1"/>
  <c r="E2164" i="1"/>
  <c r="I2164" i="1"/>
  <c r="M2164" i="1"/>
  <c r="N2164" i="1"/>
  <c r="P2163" i="1"/>
  <c r="E2165" i="1"/>
  <c r="I2165" i="1"/>
  <c r="M2165" i="1"/>
  <c r="N2165" i="1"/>
  <c r="P2164" i="1"/>
  <c r="E2166" i="1"/>
  <c r="I2166" i="1"/>
  <c r="M2166" i="1"/>
  <c r="N2166" i="1"/>
  <c r="P2165" i="1"/>
  <c r="E2167" i="1"/>
  <c r="I2167" i="1"/>
  <c r="M2167" i="1"/>
  <c r="N2167" i="1"/>
  <c r="P2166" i="1"/>
  <c r="E2168" i="1"/>
  <c r="I2168" i="1"/>
  <c r="M2168" i="1"/>
  <c r="N2168" i="1"/>
  <c r="P2167" i="1"/>
  <c r="E2169" i="1"/>
  <c r="I2169" i="1"/>
  <c r="M2169" i="1"/>
  <c r="N2169" i="1"/>
  <c r="P2168" i="1"/>
  <c r="E2170" i="1"/>
  <c r="I2170" i="1"/>
  <c r="M2170" i="1"/>
  <c r="N2170" i="1"/>
  <c r="P2169" i="1"/>
  <c r="E2171" i="1"/>
  <c r="I2171" i="1"/>
  <c r="M2171" i="1"/>
  <c r="N2171" i="1"/>
  <c r="P2170" i="1"/>
  <c r="E2172" i="1"/>
  <c r="I2172" i="1"/>
  <c r="M2172" i="1"/>
  <c r="N2172" i="1"/>
  <c r="P2171" i="1"/>
  <c r="E2173" i="1"/>
  <c r="I2173" i="1"/>
  <c r="M2173" i="1"/>
  <c r="N2173" i="1"/>
  <c r="P2172" i="1"/>
  <c r="E2174" i="1"/>
  <c r="I2174" i="1"/>
  <c r="M2174" i="1"/>
  <c r="N2174" i="1"/>
  <c r="P2173" i="1"/>
  <c r="E2175" i="1"/>
  <c r="I2175" i="1"/>
  <c r="M2175" i="1"/>
  <c r="N2175" i="1"/>
  <c r="P2174" i="1"/>
  <c r="E2176" i="1"/>
  <c r="I2176" i="1"/>
  <c r="M2176" i="1"/>
  <c r="N2176" i="1"/>
  <c r="P2175" i="1"/>
  <c r="E2177" i="1"/>
  <c r="I2177" i="1"/>
  <c r="M2177" i="1"/>
  <c r="N2177" i="1"/>
  <c r="P2176" i="1"/>
  <c r="E2178" i="1"/>
  <c r="I2178" i="1"/>
  <c r="M2178" i="1"/>
  <c r="N2178" i="1"/>
  <c r="P2177" i="1"/>
  <c r="E2179" i="1"/>
  <c r="I2179" i="1"/>
  <c r="M2179" i="1"/>
  <c r="N2179" i="1"/>
  <c r="P2178" i="1"/>
  <c r="E2180" i="1"/>
  <c r="I2180" i="1"/>
  <c r="M2180" i="1"/>
  <c r="N2180" i="1"/>
  <c r="P2179" i="1"/>
  <c r="E2181" i="1"/>
  <c r="I2181" i="1"/>
  <c r="M2181" i="1"/>
  <c r="N2181" i="1"/>
  <c r="P2180" i="1"/>
  <c r="E2182" i="1"/>
  <c r="I2182" i="1"/>
  <c r="M2182" i="1"/>
  <c r="N2182" i="1"/>
  <c r="P2181" i="1"/>
  <c r="E2183" i="1"/>
  <c r="I2183" i="1"/>
  <c r="M2183" i="1"/>
  <c r="N2183" i="1"/>
  <c r="P2182" i="1"/>
  <c r="E2184" i="1"/>
  <c r="I2184" i="1"/>
  <c r="M2184" i="1"/>
  <c r="N2184" i="1"/>
  <c r="P2183" i="1"/>
  <c r="E2185" i="1"/>
  <c r="I2185" i="1"/>
  <c r="M2185" i="1"/>
  <c r="N2185" i="1"/>
  <c r="P2184" i="1"/>
  <c r="E2186" i="1"/>
  <c r="I2186" i="1"/>
  <c r="M2186" i="1"/>
  <c r="N2186" i="1"/>
  <c r="P2185" i="1"/>
  <c r="E2187" i="1"/>
  <c r="I2187" i="1"/>
  <c r="M2187" i="1"/>
  <c r="N2187" i="1"/>
  <c r="P2186" i="1"/>
  <c r="E2188" i="1"/>
  <c r="I2188" i="1"/>
  <c r="M2188" i="1"/>
  <c r="N2188" i="1"/>
  <c r="P2187" i="1"/>
  <c r="E2189" i="1"/>
  <c r="I2189" i="1"/>
  <c r="M2189" i="1"/>
  <c r="N2189" i="1"/>
  <c r="P2188" i="1"/>
  <c r="E2190" i="1"/>
  <c r="I2190" i="1"/>
  <c r="M2190" i="1"/>
  <c r="N2190" i="1"/>
  <c r="P2189" i="1"/>
  <c r="E2191" i="1"/>
  <c r="I2191" i="1"/>
  <c r="M2191" i="1"/>
  <c r="N2191" i="1"/>
  <c r="P2190" i="1"/>
  <c r="E2192" i="1"/>
  <c r="I2192" i="1"/>
  <c r="M2192" i="1"/>
  <c r="N2192" i="1"/>
  <c r="P2191" i="1"/>
  <c r="E2193" i="1"/>
  <c r="I2193" i="1"/>
  <c r="M2193" i="1"/>
  <c r="N2193" i="1"/>
  <c r="P2192" i="1"/>
  <c r="E2194" i="1"/>
  <c r="I2194" i="1"/>
  <c r="M2194" i="1"/>
  <c r="N2194" i="1"/>
  <c r="P2193" i="1"/>
  <c r="E2195" i="1"/>
  <c r="I2195" i="1"/>
  <c r="M2195" i="1"/>
  <c r="N2195" i="1"/>
  <c r="P2194" i="1"/>
  <c r="E2196" i="1"/>
  <c r="I2196" i="1"/>
  <c r="M2196" i="1"/>
  <c r="N2196" i="1"/>
  <c r="P2195" i="1"/>
  <c r="E2197" i="1"/>
  <c r="I2197" i="1"/>
  <c r="M2197" i="1"/>
  <c r="N2197" i="1"/>
  <c r="P2196" i="1"/>
  <c r="E2198" i="1"/>
  <c r="I2198" i="1"/>
  <c r="M2198" i="1"/>
  <c r="N2198" i="1"/>
  <c r="P2197" i="1"/>
  <c r="E2199" i="1"/>
  <c r="I2199" i="1"/>
  <c r="M2199" i="1"/>
  <c r="N2199" i="1"/>
  <c r="P2198" i="1"/>
  <c r="E2200" i="1"/>
  <c r="I2200" i="1"/>
  <c r="M2200" i="1"/>
  <c r="N2200" i="1"/>
  <c r="P2199" i="1"/>
  <c r="E2201" i="1"/>
  <c r="I2201" i="1"/>
  <c r="M2201" i="1"/>
  <c r="N2201" i="1"/>
  <c r="P2200" i="1"/>
  <c r="E2202" i="1"/>
  <c r="I2202" i="1"/>
  <c r="M2202" i="1"/>
  <c r="N2202" i="1"/>
  <c r="P2201" i="1"/>
  <c r="E2203" i="1"/>
  <c r="I2203" i="1"/>
  <c r="M2203" i="1"/>
  <c r="N2203" i="1"/>
  <c r="P2202" i="1"/>
  <c r="E2204" i="1"/>
  <c r="I2204" i="1"/>
  <c r="M2204" i="1"/>
  <c r="N2204" i="1"/>
  <c r="P2203" i="1"/>
  <c r="E2205" i="1"/>
  <c r="I2205" i="1"/>
  <c r="M2205" i="1"/>
  <c r="N2205" i="1"/>
  <c r="P2204" i="1"/>
  <c r="E2206" i="1"/>
  <c r="I2206" i="1"/>
  <c r="M2206" i="1"/>
  <c r="N2206" i="1"/>
  <c r="P2205" i="1"/>
  <c r="E2207" i="1"/>
  <c r="I2207" i="1"/>
  <c r="M2207" i="1"/>
  <c r="N2207" i="1"/>
  <c r="P2206" i="1"/>
  <c r="E2208" i="1"/>
  <c r="I2208" i="1"/>
  <c r="M2208" i="1"/>
  <c r="N2208" i="1"/>
  <c r="P2207" i="1"/>
  <c r="E2209" i="1"/>
  <c r="I2209" i="1"/>
  <c r="M2209" i="1"/>
  <c r="N2209" i="1"/>
  <c r="P2208" i="1"/>
  <c r="E2210" i="1"/>
  <c r="I2210" i="1"/>
  <c r="M2210" i="1"/>
  <c r="N2210" i="1"/>
  <c r="P2209" i="1"/>
  <c r="E2211" i="1"/>
  <c r="I2211" i="1"/>
  <c r="M2211" i="1"/>
  <c r="N2211" i="1"/>
  <c r="P2210" i="1"/>
  <c r="E2212" i="1"/>
  <c r="I2212" i="1"/>
  <c r="M2212" i="1"/>
  <c r="N2212" i="1"/>
  <c r="P2211" i="1"/>
  <c r="E2213" i="1"/>
  <c r="I2213" i="1"/>
  <c r="M2213" i="1"/>
  <c r="N2213" i="1"/>
  <c r="P2212" i="1"/>
  <c r="E2214" i="1"/>
  <c r="I2214" i="1"/>
  <c r="M2214" i="1"/>
  <c r="N2214" i="1"/>
  <c r="P2213" i="1"/>
  <c r="E2215" i="1"/>
  <c r="I2215" i="1"/>
  <c r="M2215" i="1"/>
  <c r="N2215" i="1"/>
  <c r="P2214" i="1"/>
  <c r="E2216" i="1"/>
  <c r="I2216" i="1"/>
  <c r="M2216" i="1"/>
  <c r="N2216" i="1"/>
  <c r="P2215" i="1"/>
  <c r="E2217" i="1"/>
  <c r="I2217" i="1"/>
  <c r="M2217" i="1"/>
  <c r="N2217" i="1"/>
  <c r="P2216" i="1"/>
  <c r="E2218" i="1"/>
  <c r="I2218" i="1"/>
  <c r="M2218" i="1"/>
  <c r="N2218" i="1"/>
  <c r="P2217" i="1"/>
  <c r="E2219" i="1"/>
  <c r="I2219" i="1"/>
  <c r="M2219" i="1"/>
  <c r="N2219" i="1"/>
  <c r="P2218" i="1"/>
  <c r="E2220" i="1"/>
  <c r="I2220" i="1"/>
  <c r="M2220" i="1"/>
  <c r="N2220" i="1"/>
  <c r="P2219" i="1"/>
  <c r="E2221" i="1"/>
  <c r="I2221" i="1"/>
  <c r="M2221" i="1"/>
  <c r="N2221" i="1"/>
  <c r="P2220" i="1"/>
  <c r="E2222" i="1"/>
  <c r="I2222" i="1"/>
  <c r="M2222" i="1"/>
  <c r="N2222" i="1"/>
  <c r="P2221" i="1"/>
  <c r="E2223" i="1"/>
  <c r="I2223" i="1"/>
  <c r="M2223" i="1"/>
  <c r="N2223" i="1"/>
  <c r="P2222" i="1"/>
  <c r="E2224" i="1"/>
  <c r="I2224" i="1"/>
  <c r="M2224" i="1"/>
  <c r="N2224" i="1"/>
  <c r="P2223" i="1"/>
  <c r="E2225" i="1"/>
  <c r="I2225" i="1"/>
  <c r="M2225" i="1"/>
  <c r="N2225" i="1"/>
  <c r="P2224" i="1"/>
  <c r="E2226" i="1"/>
  <c r="I2226" i="1"/>
  <c r="M2226" i="1"/>
  <c r="N2226" i="1"/>
  <c r="P2225" i="1"/>
  <c r="E2227" i="1"/>
  <c r="I2227" i="1"/>
  <c r="M2227" i="1"/>
  <c r="N2227" i="1"/>
  <c r="P2226" i="1"/>
  <c r="E2228" i="1"/>
  <c r="I2228" i="1"/>
  <c r="M2228" i="1"/>
  <c r="N2228" i="1"/>
  <c r="P2227" i="1"/>
  <c r="E2229" i="1"/>
  <c r="I2229" i="1"/>
  <c r="M2229" i="1"/>
  <c r="N2229" i="1"/>
  <c r="P2228" i="1"/>
  <c r="E2230" i="1"/>
  <c r="I2230" i="1"/>
  <c r="M2230" i="1"/>
  <c r="N2230" i="1"/>
  <c r="P2229" i="1"/>
  <c r="E2231" i="1"/>
  <c r="I2231" i="1"/>
  <c r="M2231" i="1"/>
  <c r="N2231" i="1"/>
  <c r="P2230" i="1"/>
  <c r="E2232" i="1"/>
  <c r="I2232" i="1"/>
  <c r="M2232" i="1"/>
  <c r="N2232" i="1"/>
  <c r="P2231" i="1"/>
  <c r="E2233" i="1"/>
  <c r="I2233" i="1"/>
  <c r="M2233" i="1"/>
  <c r="N2233" i="1"/>
  <c r="P2232" i="1"/>
  <c r="E2234" i="1"/>
  <c r="I2234" i="1"/>
  <c r="M2234" i="1"/>
  <c r="N2234" i="1"/>
  <c r="P2233" i="1"/>
  <c r="E2235" i="1"/>
  <c r="I2235" i="1"/>
  <c r="M2235" i="1"/>
  <c r="N2235" i="1"/>
  <c r="P2234" i="1"/>
  <c r="E2236" i="1"/>
  <c r="I2236" i="1"/>
  <c r="M2236" i="1"/>
  <c r="N2236" i="1"/>
  <c r="P2235" i="1"/>
  <c r="E2237" i="1"/>
  <c r="I2237" i="1"/>
  <c r="M2237" i="1"/>
  <c r="N2237" i="1"/>
  <c r="P2236" i="1"/>
  <c r="E2238" i="1"/>
  <c r="I2238" i="1"/>
  <c r="M2238" i="1"/>
  <c r="N2238" i="1"/>
  <c r="P2237" i="1"/>
  <c r="E2239" i="1"/>
  <c r="I2239" i="1"/>
  <c r="M2239" i="1"/>
  <c r="N2239" i="1"/>
  <c r="P2238" i="1"/>
  <c r="E2240" i="1"/>
  <c r="I2240" i="1"/>
  <c r="M2240" i="1"/>
  <c r="N2240" i="1"/>
  <c r="P2239" i="1"/>
  <c r="E2241" i="1"/>
  <c r="I2241" i="1"/>
  <c r="M2241" i="1"/>
  <c r="N2241" i="1"/>
  <c r="P2240" i="1"/>
  <c r="E2242" i="1"/>
  <c r="I2242" i="1"/>
  <c r="M2242" i="1"/>
  <c r="N2242" i="1"/>
  <c r="P2241" i="1"/>
  <c r="E2243" i="1"/>
  <c r="I2243" i="1"/>
  <c r="M2243" i="1"/>
  <c r="N2243" i="1"/>
  <c r="P2242" i="1"/>
  <c r="E2244" i="1"/>
  <c r="I2244" i="1"/>
  <c r="M2244" i="1"/>
  <c r="N2244" i="1"/>
  <c r="P2243" i="1"/>
  <c r="E2245" i="1"/>
  <c r="I2245" i="1"/>
  <c r="M2245" i="1"/>
  <c r="N2245" i="1"/>
  <c r="P2244" i="1"/>
  <c r="E2246" i="1"/>
  <c r="I2246" i="1"/>
  <c r="M2246" i="1"/>
  <c r="N2246" i="1"/>
  <c r="P2245" i="1"/>
  <c r="E2247" i="1"/>
  <c r="I2247" i="1"/>
  <c r="M2247" i="1"/>
  <c r="N2247" i="1"/>
  <c r="P2246" i="1"/>
  <c r="E2248" i="1"/>
  <c r="I2248" i="1"/>
  <c r="M2248" i="1"/>
  <c r="N2248" i="1"/>
  <c r="P2247" i="1"/>
  <c r="E2249" i="1"/>
  <c r="I2249" i="1"/>
  <c r="M2249" i="1"/>
  <c r="N2249" i="1"/>
  <c r="P2248" i="1"/>
  <c r="E2250" i="1"/>
  <c r="I2250" i="1"/>
  <c r="M2250" i="1"/>
  <c r="N2250" i="1"/>
  <c r="P2249" i="1"/>
  <c r="E2251" i="1"/>
  <c r="I2251" i="1"/>
  <c r="M2251" i="1"/>
  <c r="N2251" i="1"/>
  <c r="P2250" i="1"/>
  <c r="E2252" i="1"/>
  <c r="I2252" i="1"/>
  <c r="M2252" i="1"/>
  <c r="N2252" i="1"/>
  <c r="P2251" i="1"/>
  <c r="E2253" i="1"/>
  <c r="I2253" i="1"/>
  <c r="M2253" i="1"/>
  <c r="N2253" i="1"/>
  <c r="P2252" i="1"/>
  <c r="E2254" i="1"/>
  <c r="I2254" i="1"/>
  <c r="M2254" i="1"/>
  <c r="N2254" i="1"/>
  <c r="P2253" i="1"/>
  <c r="E2255" i="1"/>
  <c r="I2255" i="1"/>
  <c r="M2255" i="1"/>
  <c r="N2255" i="1"/>
  <c r="P2254" i="1"/>
  <c r="E2256" i="1"/>
  <c r="I2256" i="1"/>
  <c r="M2256" i="1"/>
  <c r="N2256" i="1"/>
  <c r="P2255" i="1"/>
  <c r="E2257" i="1"/>
  <c r="I2257" i="1"/>
  <c r="M2257" i="1"/>
  <c r="N2257" i="1"/>
  <c r="P2256" i="1"/>
  <c r="E2258" i="1"/>
  <c r="I2258" i="1"/>
  <c r="M2258" i="1"/>
  <c r="N2258" i="1"/>
  <c r="P2257" i="1"/>
  <c r="E2259" i="1"/>
  <c r="I2259" i="1"/>
  <c r="M2259" i="1"/>
  <c r="N2259" i="1"/>
  <c r="P2258" i="1"/>
  <c r="E2260" i="1"/>
  <c r="I2260" i="1"/>
  <c r="M2260" i="1"/>
  <c r="N2260" i="1"/>
  <c r="P2259" i="1"/>
  <c r="E2261" i="1"/>
  <c r="I2261" i="1"/>
  <c r="M2261" i="1"/>
  <c r="N2261" i="1"/>
  <c r="P2260" i="1"/>
  <c r="E2262" i="1"/>
  <c r="I2262" i="1"/>
  <c r="M2262" i="1"/>
  <c r="N2262" i="1"/>
  <c r="P2261" i="1"/>
  <c r="E2263" i="1"/>
  <c r="I2263" i="1"/>
  <c r="M2263" i="1"/>
  <c r="N2263" i="1"/>
  <c r="P2262" i="1"/>
  <c r="E2264" i="1"/>
  <c r="I2264" i="1"/>
  <c r="M2264" i="1"/>
  <c r="N2264" i="1"/>
  <c r="P2263" i="1"/>
  <c r="E2265" i="1"/>
  <c r="I2265" i="1"/>
  <c r="M2265" i="1"/>
  <c r="N2265" i="1"/>
  <c r="P2264" i="1"/>
  <c r="E2266" i="1"/>
  <c r="I2266" i="1"/>
  <c r="M2266" i="1"/>
  <c r="N2266" i="1"/>
  <c r="P2265" i="1"/>
  <c r="E2267" i="1"/>
  <c r="I2267" i="1"/>
  <c r="M2267" i="1"/>
  <c r="N2267" i="1"/>
  <c r="P2266" i="1"/>
  <c r="E2268" i="1"/>
  <c r="I2268" i="1"/>
  <c r="M2268" i="1"/>
  <c r="N2268" i="1"/>
  <c r="P2267" i="1"/>
  <c r="E2269" i="1"/>
  <c r="I2269" i="1"/>
  <c r="M2269" i="1"/>
  <c r="N2269" i="1"/>
  <c r="P2268" i="1"/>
  <c r="E2270" i="1"/>
  <c r="I2270" i="1"/>
  <c r="M2270" i="1"/>
  <c r="N2270" i="1"/>
  <c r="P2269" i="1"/>
  <c r="E2271" i="1"/>
  <c r="I2271" i="1"/>
  <c r="M2271" i="1"/>
  <c r="N2271" i="1"/>
  <c r="P2270" i="1"/>
  <c r="E2272" i="1"/>
  <c r="I2272" i="1"/>
  <c r="M2272" i="1"/>
  <c r="N2272" i="1"/>
  <c r="P2271" i="1"/>
  <c r="E2273" i="1"/>
  <c r="I2273" i="1"/>
  <c r="M2273" i="1"/>
  <c r="N2273" i="1"/>
  <c r="P2272" i="1"/>
  <c r="E2274" i="1"/>
  <c r="I2274" i="1"/>
  <c r="M2274" i="1"/>
  <c r="N2274" i="1"/>
  <c r="P2273" i="1"/>
  <c r="E2275" i="1"/>
  <c r="I2275" i="1"/>
  <c r="M2275" i="1"/>
  <c r="N2275" i="1"/>
  <c r="P2274" i="1"/>
  <c r="E2276" i="1"/>
  <c r="I2276" i="1"/>
  <c r="M2276" i="1"/>
  <c r="N2276" i="1"/>
  <c r="P2275" i="1"/>
  <c r="E2277" i="1"/>
  <c r="I2277" i="1"/>
  <c r="M2277" i="1"/>
  <c r="N2277" i="1"/>
  <c r="P2276" i="1"/>
  <c r="E2278" i="1"/>
  <c r="I2278" i="1"/>
  <c r="M2278" i="1"/>
  <c r="N2278" i="1"/>
  <c r="P2277" i="1"/>
  <c r="E2279" i="1"/>
  <c r="I2279" i="1"/>
  <c r="M2279" i="1"/>
  <c r="N2279" i="1"/>
  <c r="P2278" i="1"/>
  <c r="E2280" i="1"/>
  <c r="I2280" i="1"/>
  <c r="M2280" i="1"/>
  <c r="N2280" i="1"/>
  <c r="P2279" i="1"/>
  <c r="E2281" i="1"/>
  <c r="I2281" i="1"/>
  <c r="M2281" i="1"/>
  <c r="N2281" i="1"/>
  <c r="P2280" i="1"/>
  <c r="E2282" i="1"/>
  <c r="I2282" i="1"/>
  <c r="M2282" i="1"/>
  <c r="N2282" i="1"/>
  <c r="P2281" i="1"/>
  <c r="E2283" i="1"/>
  <c r="I2283" i="1"/>
  <c r="M2283" i="1"/>
  <c r="N2283" i="1"/>
  <c r="P2282" i="1"/>
  <c r="E2284" i="1"/>
  <c r="I2284" i="1"/>
  <c r="M2284" i="1"/>
  <c r="N2284" i="1"/>
  <c r="P2283" i="1"/>
  <c r="E2285" i="1"/>
  <c r="I2285" i="1"/>
  <c r="M2285" i="1"/>
  <c r="N2285" i="1"/>
  <c r="P2284" i="1"/>
  <c r="E2286" i="1"/>
  <c r="I2286" i="1"/>
  <c r="M2286" i="1"/>
  <c r="N2286" i="1"/>
  <c r="P2285" i="1"/>
  <c r="E2287" i="1"/>
  <c r="I2287" i="1"/>
  <c r="M2287" i="1"/>
  <c r="N2287" i="1"/>
  <c r="P2286" i="1"/>
  <c r="E2288" i="1"/>
  <c r="I2288" i="1"/>
  <c r="M2288" i="1"/>
  <c r="N2288" i="1"/>
  <c r="P2287" i="1"/>
  <c r="E2289" i="1"/>
  <c r="I2289" i="1"/>
  <c r="M2289" i="1"/>
  <c r="N2289" i="1"/>
  <c r="P2288" i="1"/>
  <c r="E2290" i="1"/>
  <c r="I2290" i="1"/>
  <c r="M2290" i="1"/>
  <c r="N2290" i="1"/>
  <c r="P2289" i="1"/>
  <c r="E2291" i="1"/>
  <c r="I2291" i="1"/>
  <c r="M2291" i="1"/>
  <c r="N2291" i="1"/>
  <c r="P2290" i="1"/>
  <c r="E2292" i="1"/>
  <c r="I2292" i="1"/>
  <c r="M2292" i="1"/>
  <c r="N2292" i="1"/>
  <c r="P2291" i="1"/>
  <c r="E2293" i="1"/>
  <c r="I2293" i="1"/>
  <c r="M2293" i="1"/>
  <c r="N2293" i="1"/>
  <c r="P2292" i="1"/>
  <c r="E2294" i="1"/>
  <c r="I2294" i="1"/>
  <c r="M2294" i="1"/>
  <c r="N2294" i="1"/>
  <c r="P2293" i="1"/>
  <c r="E2295" i="1"/>
  <c r="I2295" i="1"/>
  <c r="M2295" i="1"/>
  <c r="N2295" i="1"/>
  <c r="P2294" i="1"/>
  <c r="E2296" i="1"/>
  <c r="I2296" i="1"/>
  <c r="M2296" i="1"/>
  <c r="N2296" i="1"/>
  <c r="P2295" i="1"/>
  <c r="E2297" i="1"/>
  <c r="I2297" i="1"/>
  <c r="M2297" i="1"/>
  <c r="N2297" i="1"/>
  <c r="P2296" i="1"/>
  <c r="E2298" i="1"/>
  <c r="I2298" i="1"/>
  <c r="M2298" i="1"/>
  <c r="N2298" i="1"/>
  <c r="P2297" i="1"/>
  <c r="E2299" i="1"/>
  <c r="I2299" i="1"/>
  <c r="M2299" i="1"/>
  <c r="N2299" i="1"/>
  <c r="P2298" i="1"/>
  <c r="E2300" i="1"/>
  <c r="I2300" i="1"/>
  <c r="M2300" i="1"/>
  <c r="N2300" i="1"/>
  <c r="P2299" i="1"/>
  <c r="E2301" i="1"/>
  <c r="I2301" i="1"/>
  <c r="M2301" i="1"/>
  <c r="N2301" i="1"/>
  <c r="P2300" i="1"/>
  <c r="E2302" i="1"/>
  <c r="I2302" i="1"/>
  <c r="M2302" i="1"/>
  <c r="N2302" i="1"/>
  <c r="P2301" i="1"/>
  <c r="E2303" i="1"/>
  <c r="I2303" i="1"/>
  <c r="M2303" i="1"/>
  <c r="N2303" i="1"/>
  <c r="P2302" i="1"/>
  <c r="E2304" i="1"/>
  <c r="I2304" i="1"/>
  <c r="M2304" i="1"/>
  <c r="N2304" i="1"/>
  <c r="P2303" i="1"/>
  <c r="E2305" i="1"/>
  <c r="I2305" i="1"/>
  <c r="M2305" i="1"/>
  <c r="N2305" i="1"/>
  <c r="P2304" i="1"/>
  <c r="E2306" i="1"/>
  <c r="I2306" i="1"/>
  <c r="M2306" i="1"/>
  <c r="N2306" i="1"/>
  <c r="P2305" i="1"/>
  <c r="E2307" i="1"/>
  <c r="I2307" i="1"/>
  <c r="M2307" i="1"/>
  <c r="N2307" i="1"/>
  <c r="P2306" i="1"/>
  <c r="E2308" i="1"/>
  <c r="I2308" i="1"/>
  <c r="M2308" i="1"/>
  <c r="N2308" i="1"/>
  <c r="P2307" i="1"/>
  <c r="E2309" i="1"/>
  <c r="I2309" i="1"/>
  <c r="M2309" i="1"/>
  <c r="N2309" i="1"/>
  <c r="P2308" i="1"/>
  <c r="E2310" i="1"/>
  <c r="I2310" i="1"/>
  <c r="M2310" i="1"/>
  <c r="N2310" i="1"/>
  <c r="P2309" i="1"/>
  <c r="E2311" i="1"/>
  <c r="I2311" i="1"/>
  <c r="M2311" i="1"/>
  <c r="N2311" i="1"/>
  <c r="P2310" i="1"/>
  <c r="E2312" i="1"/>
  <c r="I2312" i="1"/>
  <c r="M2312" i="1"/>
  <c r="N2312" i="1"/>
  <c r="P2311" i="1"/>
  <c r="E2313" i="1"/>
  <c r="I2313" i="1"/>
  <c r="M2313" i="1"/>
  <c r="N2313" i="1"/>
  <c r="P2312" i="1"/>
  <c r="E2314" i="1"/>
  <c r="I2314" i="1"/>
  <c r="M2314" i="1"/>
  <c r="N2314" i="1"/>
  <c r="P2313" i="1"/>
  <c r="E2315" i="1"/>
  <c r="I2315" i="1"/>
  <c r="M2315" i="1"/>
  <c r="N2315" i="1"/>
  <c r="P2314" i="1"/>
  <c r="E2316" i="1"/>
  <c r="I2316" i="1"/>
  <c r="M2316" i="1"/>
  <c r="N2316" i="1"/>
  <c r="P2315" i="1"/>
  <c r="E2317" i="1"/>
  <c r="I2317" i="1"/>
  <c r="M2317" i="1"/>
  <c r="N2317" i="1"/>
  <c r="P2316" i="1"/>
  <c r="E2318" i="1"/>
  <c r="I2318" i="1"/>
  <c r="M2318" i="1"/>
  <c r="N2318" i="1"/>
  <c r="P2317" i="1"/>
  <c r="E2319" i="1"/>
  <c r="I2319" i="1"/>
  <c r="M2319" i="1"/>
  <c r="N2319" i="1"/>
  <c r="P2318" i="1"/>
  <c r="E2320" i="1"/>
  <c r="I2320" i="1"/>
  <c r="M2320" i="1"/>
  <c r="N2320" i="1"/>
  <c r="P2319" i="1"/>
  <c r="E2321" i="1"/>
  <c r="I2321" i="1"/>
  <c r="M2321" i="1"/>
  <c r="N2321" i="1"/>
  <c r="P2320" i="1"/>
  <c r="E2322" i="1"/>
  <c r="I2322" i="1"/>
  <c r="M2322" i="1"/>
  <c r="N2322" i="1"/>
  <c r="P2321" i="1"/>
  <c r="E2323" i="1"/>
  <c r="I2323" i="1"/>
  <c r="M2323" i="1"/>
  <c r="N2323" i="1"/>
  <c r="P2322" i="1"/>
  <c r="E2324" i="1"/>
  <c r="I2324" i="1"/>
  <c r="M2324" i="1"/>
  <c r="N2324" i="1"/>
  <c r="P2323" i="1"/>
  <c r="E2325" i="1"/>
  <c r="I2325" i="1"/>
  <c r="M2325" i="1"/>
  <c r="N2325" i="1"/>
  <c r="P2324" i="1"/>
  <c r="E2326" i="1"/>
  <c r="I2326" i="1"/>
  <c r="M2326" i="1"/>
  <c r="N2326" i="1"/>
  <c r="P2325" i="1"/>
  <c r="E2327" i="1"/>
  <c r="I2327" i="1"/>
  <c r="M2327" i="1"/>
  <c r="N2327" i="1"/>
  <c r="P2326" i="1"/>
  <c r="E2328" i="1"/>
  <c r="I2328" i="1"/>
  <c r="M2328" i="1"/>
  <c r="N2328" i="1"/>
  <c r="P2327" i="1"/>
  <c r="E2329" i="1"/>
  <c r="I2329" i="1"/>
  <c r="M2329" i="1"/>
  <c r="N2329" i="1"/>
  <c r="P2328" i="1"/>
  <c r="E2330" i="1"/>
  <c r="I2330" i="1"/>
  <c r="M2330" i="1"/>
  <c r="N2330" i="1"/>
  <c r="P2329" i="1"/>
  <c r="E2331" i="1"/>
  <c r="I2331" i="1"/>
  <c r="M2331" i="1"/>
  <c r="N2331" i="1"/>
  <c r="P2330" i="1"/>
  <c r="E2332" i="1"/>
  <c r="I2332" i="1"/>
  <c r="M2332" i="1"/>
  <c r="N2332" i="1"/>
  <c r="P2331" i="1"/>
  <c r="E2333" i="1"/>
  <c r="I2333" i="1"/>
  <c r="M2333" i="1"/>
  <c r="N2333" i="1"/>
  <c r="P2332" i="1"/>
  <c r="E2334" i="1"/>
  <c r="I2334" i="1"/>
  <c r="M2334" i="1"/>
  <c r="N2334" i="1"/>
  <c r="P2333" i="1"/>
  <c r="E2335" i="1"/>
  <c r="I2335" i="1"/>
  <c r="M2335" i="1"/>
  <c r="N2335" i="1"/>
  <c r="P2334" i="1"/>
  <c r="E2336" i="1"/>
  <c r="I2336" i="1"/>
  <c r="M2336" i="1"/>
  <c r="N2336" i="1"/>
  <c r="P2335" i="1"/>
  <c r="E2337" i="1"/>
  <c r="I2337" i="1"/>
  <c r="M2337" i="1"/>
  <c r="N2337" i="1"/>
  <c r="P2336" i="1"/>
  <c r="E2338" i="1"/>
  <c r="I2338" i="1"/>
  <c r="M2338" i="1"/>
  <c r="N2338" i="1"/>
  <c r="P2337" i="1"/>
  <c r="E2339" i="1"/>
  <c r="I2339" i="1"/>
  <c r="M2339" i="1"/>
  <c r="N2339" i="1"/>
  <c r="P2338" i="1"/>
  <c r="E2340" i="1"/>
  <c r="I2340" i="1"/>
  <c r="M2340" i="1"/>
  <c r="N2340" i="1"/>
  <c r="P2339" i="1"/>
  <c r="E2341" i="1"/>
  <c r="I2341" i="1"/>
  <c r="M2341" i="1"/>
  <c r="N2341" i="1"/>
  <c r="P2340" i="1"/>
  <c r="E2342" i="1"/>
  <c r="I2342" i="1"/>
  <c r="M2342" i="1"/>
  <c r="N2342" i="1"/>
  <c r="P2341" i="1"/>
  <c r="E2343" i="1"/>
  <c r="I2343" i="1"/>
  <c r="M2343" i="1"/>
  <c r="N2343" i="1"/>
  <c r="P2342" i="1"/>
  <c r="E2344" i="1"/>
  <c r="I2344" i="1"/>
  <c r="M2344" i="1"/>
  <c r="N2344" i="1"/>
  <c r="P2343" i="1"/>
  <c r="E2345" i="1"/>
  <c r="I2345" i="1"/>
  <c r="M2345" i="1"/>
  <c r="N2345" i="1"/>
  <c r="P2344" i="1"/>
  <c r="E2346" i="1"/>
  <c r="I2346" i="1"/>
  <c r="M2346" i="1"/>
  <c r="N2346" i="1"/>
  <c r="P2345" i="1"/>
  <c r="E2347" i="1"/>
  <c r="I2347" i="1"/>
  <c r="M2347" i="1"/>
  <c r="N2347" i="1"/>
  <c r="P2346" i="1"/>
  <c r="E2348" i="1"/>
  <c r="I2348" i="1"/>
  <c r="M2348" i="1"/>
  <c r="N2348" i="1"/>
  <c r="P2347" i="1"/>
  <c r="E2349" i="1"/>
  <c r="I2349" i="1"/>
  <c r="M2349" i="1"/>
  <c r="N2349" i="1"/>
  <c r="P2348" i="1"/>
  <c r="E2350" i="1"/>
  <c r="I2350" i="1"/>
  <c r="M2350" i="1"/>
  <c r="N2350" i="1"/>
  <c r="P2349" i="1"/>
  <c r="E2351" i="1"/>
  <c r="I2351" i="1"/>
  <c r="M2351" i="1"/>
  <c r="N2351" i="1"/>
  <c r="P2350" i="1"/>
  <c r="E2352" i="1"/>
  <c r="I2352" i="1"/>
  <c r="M2352" i="1"/>
  <c r="N2352" i="1"/>
  <c r="P2351" i="1"/>
  <c r="E2353" i="1"/>
  <c r="I2353" i="1"/>
  <c r="M2353" i="1"/>
  <c r="N2353" i="1"/>
  <c r="P2352" i="1"/>
  <c r="E2354" i="1"/>
  <c r="I2354" i="1"/>
  <c r="M2354" i="1"/>
  <c r="N2354" i="1"/>
  <c r="P2353" i="1"/>
  <c r="E2355" i="1"/>
  <c r="I2355" i="1"/>
  <c r="M2355" i="1"/>
  <c r="N2355" i="1"/>
  <c r="P2354" i="1"/>
  <c r="E2356" i="1"/>
  <c r="I2356" i="1"/>
  <c r="M2356" i="1"/>
  <c r="N2356" i="1"/>
  <c r="P2355" i="1"/>
  <c r="E2357" i="1"/>
  <c r="I2357" i="1"/>
  <c r="M2357" i="1"/>
  <c r="N2357" i="1"/>
  <c r="P2356" i="1"/>
  <c r="E2358" i="1"/>
  <c r="I2358" i="1"/>
  <c r="M2358" i="1"/>
  <c r="N2358" i="1"/>
  <c r="P2357" i="1"/>
  <c r="E2359" i="1"/>
  <c r="I2359" i="1"/>
  <c r="M2359" i="1"/>
  <c r="N2359" i="1"/>
  <c r="P2358" i="1"/>
  <c r="E2360" i="1"/>
  <c r="I2360" i="1"/>
  <c r="M2360" i="1"/>
  <c r="N2360" i="1"/>
  <c r="P2359" i="1"/>
  <c r="E2361" i="1"/>
  <c r="I2361" i="1"/>
  <c r="M2361" i="1"/>
  <c r="N2361" i="1"/>
  <c r="P2360" i="1"/>
  <c r="E2362" i="1"/>
  <c r="I2362" i="1"/>
  <c r="M2362" i="1"/>
  <c r="N2362" i="1"/>
  <c r="P2361" i="1"/>
  <c r="E2363" i="1"/>
  <c r="I2363" i="1"/>
  <c r="M2363" i="1"/>
  <c r="N2363" i="1"/>
  <c r="P2362" i="1"/>
  <c r="E2364" i="1"/>
  <c r="I2364" i="1"/>
  <c r="M2364" i="1"/>
  <c r="N2364" i="1"/>
  <c r="P2363" i="1"/>
  <c r="E2365" i="1"/>
  <c r="I2365" i="1"/>
  <c r="M2365" i="1"/>
  <c r="N2365" i="1"/>
  <c r="P2364" i="1"/>
  <c r="E2366" i="1"/>
  <c r="I2366" i="1"/>
  <c r="M2366" i="1"/>
  <c r="N2366" i="1"/>
  <c r="P2365" i="1"/>
  <c r="E2367" i="1"/>
  <c r="I2367" i="1"/>
  <c r="M2367" i="1"/>
  <c r="N2367" i="1"/>
  <c r="P2366" i="1"/>
  <c r="E2368" i="1"/>
  <c r="I2368" i="1"/>
  <c r="M2368" i="1"/>
  <c r="N2368" i="1"/>
  <c r="P2367" i="1"/>
  <c r="E2369" i="1"/>
  <c r="I2369" i="1"/>
  <c r="M2369" i="1"/>
  <c r="N2369" i="1"/>
  <c r="P2368" i="1"/>
  <c r="E2370" i="1"/>
  <c r="I2370" i="1"/>
  <c r="M2370" i="1"/>
  <c r="N2370" i="1"/>
  <c r="P2369" i="1"/>
  <c r="E2371" i="1"/>
  <c r="I2371" i="1"/>
  <c r="M2371" i="1"/>
  <c r="N2371" i="1"/>
  <c r="P2370" i="1"/>
  <c r="E2372" i="1"/>
  <c r="I2372" i="1"/>
  <c r="M2372" i="1"/>
  <c r="N2372" i="1"/>
  <c r="P2371" i="1"/>
  <c r="E2373" i="1"/>
  <c r="I2373" i="1"/>
  <c r="M2373" i="1"/>
  <c r="N2373" i="1"/>
  <c r="P2372" i="1"/>
  <c r="E2374" i="1"/>
  <c r="I2374" i="1"/>
  <c r="M2374" i="1"/>
  <c r="N2374" i="1"/>
  <c r="P2373" i="1"/>
  <c r="E2375" i="1"/>
  <c r="I2375" i="1"/>
  <c r="M2375" i="1"/>
  <c r="N2375" i="1"/>
  <c r="P2374" i="1"/>
  <c r="E2376" i="1"/>
  <c r="I2376" i="1"/>
  <c r="M2376" i="1"/>
  <c r="N2376" i="1"/>
  <c r="P2375" i="1"/>
  <c r="E2377" i="1"/>
  <c r="I2377" i="1"/>
  <c r="M2377" i="1"/>
  <c r="N2377" i="1"/>
  <c r="P2376" i="1"/>
  <c r="E2378" i="1"/>
  <c r="I2378" i="1"/>
  <c r="M2378" i="1"/>
  <c r="N2378" i="1"/>
  <c r="P2377" i="1"/>
  <c r="E2379" i="1"/>
  <c r="I2379" i="1"/>
  <c r="M2379" i="1"/>
  <c r="N2379" i="1"/>
  <c r="P2378" i="1"/>
  <c r="E2380" i="1"/>
  <c r="I2380" i="1"/>
  <c r="M2380" i="1"/>
  <c r="N2380" i="1"/>
  <c r="P2379" i="1"/>
  <c r="E2381" i="1"/>
  <c r="I2381" i="1"/>
  <c r="M2381" i="1"/>
  <c r="N2381" i="1"/>
  <c r="P2380" i="1"/>
  <c r="E2382" i="1"/>
  <c r="I2382" i="1"/>
  <c r="M2382" i="1"/>
  <c r="N2382" i="1"/>
  <c r="P2381" i="1"/>
  <c r="E2383" i="1"/>
  <c r="I2383" i="1"/>
  <c r="M2383" i="1"/>
  <c r="N2383" i="1"/>
  <c r="P2382" i="1"/>
  <c r="E2384" i="1"/>
  <c r="I2384" i="1"/>
  <c r="M2384" i="1"/>
  <c r="N2384" i="1"/>
  <c r="P2383" i="1"/>
  <c r="E2385" i="1"/>
  <c r="I2385" i="1"/>
  <c r="M2385" i="1"/>
  <c r="N2385" i="1"/>
  <c r="P2384" i="1"/>
  <c r="E2386" i="1"/>
  <c r="I2386" i="1"/>
  <c r="M2386" i="1"/>
  <c r="N2386" i="1"/>
  <c r="P2385" i="1"/>
  <c r="E2387" i="1"/>
  <c r="I2387" i="1"/>
  <c r="M2387" i="1"/>
  <c r="N2387" i="1"/>
  <c r="P2386" i="1"/>
  <c r="E2388" i="1"/>
  <c r="I2388" i="1"/>
  <c r="M2388" i="1"/>
  <c r="N2388" i="1"/>
  <c r="P2387" i="1"/>
  <c r="E2389" i="1"/>
  <c r="I2389" i="1"/>
  <c r="M2389" i="1"/>
  <c r="N2389" i="1"/>
  <c r="P2388" i="1"/>
  <c r="E2390" i="1"/>
  <c r="I2390" i="1"/>
  <c r="M2390" i="1"/>
  <c r="N2390" i="1"/>
  <c r="P2389" i="1"/>
  <c r="E2391" i="1"/>
  <c r="I2391" i="1"/>
  <c r="M2391" i="1"/>
  <c r="N2391" i="1"/>
  <c r="P2390" i="1"/>
  <c r="E2392" i="1"/>
  <c r="I2392" i="1"/>
  <c r="M2392" i="1"/>
  <c r="N2392" i="1"/>
  <c r="P2391" i="1"/>
  <c r="E2393" i="1"/>
  <c r="I2393" i="1"/>
  <c r="M2393" i="1"/>
  <c r="N2393" i="1"/>
  <c r="P2392" i="1"/>
  <c r="E2394" i="1"/>
  <c r="I2394" i="1"/>
  <c r="M2394" i="1"/>
  <c r="N2394" i="1"/>
  <c r="P2393" i="1"/>
  <c r="E2395" i="1"/>
  <c r="I2395" i="1"/>
  <c r="M2395" i="1"/>
  <c r="N2395" i="1"/>
  <c r="P2394" i="1"/>
  <c r="E2396" i="1"/>
  <c r="I2396" i="1"/>
  <c r="M2396" i="1"/>
  <c r="N2396" i="1"/>
  <c r="P2395" i="1"/>
  <c r="E2397" i="1"/>
  <c r="I2397" i="1"/>
  <c r="M2397" i="1"/>
  <c r="N2397" i="1"/>
  <c r="P2396" i="1"/>
  <c r="E2398" i="1"/>
  <c r="I2398" i="1"/>
  <c r="M2398" i="1"/>
  <c r="N2398" i="1"/>
  <c r="P2397" i="1"/>
  <c r="E2399" i="1"/>
  <c r="I2399" i="1"/>
  <c r="M2399" i="1"/>
  <c r="N2399" i="1"/>
  <c r="P2398" i="1"/>
  <c r="E2400" i="1"/>
  <c r="I2400" i="1"/>
  <c r="M2400" i="1"/>
  <c r="N2400" i="1"/>
  <c r="P2399" i="1"/>
  <c r="E2401" i="1"/>
  <c r="I2401" i="1"/>
  <c r="M2401" i="1"/>
  <c r="N2401" i="1"/>
  <c r="P2400" i="1"/>
  <c r="E2402" i="1"/>
  <c r="I2402" i="1"/>
  <c r="M2402" i="1"/>
  <c r="N2402" i="1"/>
  <c r="P2401" i="1"/>
  <c r="E2403" i="1"/>
  <c r="I2403" i="1"/>
  <c r="M2403" i="1"/>
  <c r="N2403" i="1"/>
  <c r="P2402" i="1"/>
  <c r="E2404" i="1"/>
  <c r="I2404" i="1"/>
  <c r="M2404" i="1"/>
  <c r="N2404" i="1"/>
  <c r="P2403" i="1"/>
  <c r="E2405" i="1"/>
  <c r="I2405" i="1"/>
  <c r="M2405" i="1"/>
  <c r="N2405" i="1"/>
  <c r="P2404" i="1"/>
  <c r="E2406" i="1"/>
  <c r="I2406" i="1"/>
  <c r="M2406" i="1"/>
  <c r="N2406" i="1"/>
  <c r="P2405" i="1"/>
  <c r="E2407" i="1"/>
  <c r="I2407" i="1"/>
  <c r="M2407" i="1"/>
  <c r="N2407" i="1"/>
  <c r="P2406" i="1"/>
  <c r="E2408" i="1"/>
  <c r="I2408" i="1"/>
  <c r="M2408" i="1"/>
  <c r="N2408" i="1"/>
  <c r="P2407" i="1"/>
  <c r="E2409" i="1"/>
  <c r="I2409" i="1"/>
  <c r="M2409" i="1"/>
  <c r="N2409" i="1"/>
  <c r="P2408" i="1"/>
  <c r="E2410" i="1"/>
  <c r="I2410" i="1"/>
  <c r="M2410" i="1"/>
  <c r="N2410" i="1"/>
  <c r="P2409" i="1"/>
  <c r="E2411" i="1"/>
  <c r="I2411" i="1"/>
  <c r="M2411" i="1"/>
  <c r="N2411" i="1"/>
  <c r="P2410" i="1"/>
  <c r="E2412" i="1"/>
  <c r="I2412" i="1"/>
  <c r="M2412" i="1"/>
  <c r="N2412" i="1"/>
  <c r="P2411" i="1"/>
  <c r="E2413" i="1"/>
  <c r="I2413" i="1"/>
  <c r="M2413" i="1"/>
  <c r="N2413" i="1"/>
  <c r="P2412" i="1"/>
  <c r="E2414" i="1"/>
  <c r="I2414" i="1"/>
  <c r="M2414" i="1"/>
  <c r="N2414" i="1"/>
  <c r="P2413" i="1"/>
  <c r="E2415" i="1"/>
  <c r="I2415" i="1"/>
  <c r="M2415" i="1"/>
  <c r="N2415" i="1"/>
  <c r="P2414" i="1"/>
  <c r="E2416" i="1"/>
  <c r="I2416" i="1"/>
  <c r="M2416" i="1"/>
  <c r="N2416" i="1"/>
  <c r="P2415" i="1"/>
  <c r="E2417" i="1"/>
  <c r="I2417" i="1"/>
  <c r="M2417" i="1"/>
  <c r="N2417" i="1"/>
  <c r="P2416" i="1"/>
  <c r="E2418" i="1"/>
  <c r="I2418" i="1"/>
  <c r="M2418" i="1"/>
  <c r="N2418" i="1"/>
  <c r="P2417" i="1"/>
  <c r="E2419" i="1"/>
  <c r="I2419" i="1"/>
  <c r="M2419" i="1"/>
  <c r="N2419" i="1"/>
  <c r="P2418" i="1"/>
  <c r="E2420" i="1"/>
  <c r="I2420" i="1"/>
  <c r="M2420" i="1"/>
  <c r="N2420" i="1"/>
  <c r="P2419" i="1"/>
  <c r="E2421" i="1"/>
  <c r="I2421" i="1"/>
  <c r="M2421" i="1"/>
  <c r="N2421" i="1"/>
  <c r="P2420" i="1"/>
  <c r="E2422" i="1"/>
  <c r="I2422" i="1"/>
  <c r="M2422" i="1"/>
  <c r="N2422" i="1"/>
  <c r="P2421" i="1"/>
  <c r="E2423" i="1"/>
  <c r="I2423" i="1"/>
  <c r="M2423" i="1"/>
  <c r="N2423" i="1"/>
  <c r="P2422" i="1"/>
  <c r="E2424" i="1"/>
  <c r="I2424" i="1"/>
  <c r="M2424" i="1"/>
  <c r="N2424" i="1"/>
  <c r="P2423" i="1"/>
  <c r="E2425" i="1"/>
  <c r="I2425" i="1"/>
  <c r="M2425" i="1"/>
  <c r="N2425" i="1"/>
  <c r="P2424" i="1"/>
  <c r="E2426" i="1"/>
  <c r="I2426" i="1"/>
  <c r="M2426" i="1"/>
  <c r="N2426" i="1"/>
  <c r="P2425" i="1"/>
  <c r="E2427" i="1"/>
  <c r="I2427" i="1"/>
  <c r="M2427" i="1"/>
  <c r="N2427" i="1"/>
  <c r="P2426" i="1"/>
  <c r="E2428" i="1"/>
  <c r="I2428" i="1"/>
  <c r="M2428" i="1"/>
  <c r="N2428" i="1"/>
  <c r="P2427" i="1"/>
  <c r="E2429" i="1"/>
  <c r="I2429" i="1"/>
  <c r="M2429" i="1"/>
  <c r="N2429" i="1"/>
  <c r="P2428" i="1"/>
  <c r="E2430" i="1"/>
  <c r="I2430" i="1"/>
  <c r="M2430" i="1"/>
  <c r="N2430" i="1"/>
  <c r="P2429" i="1"/>
  <c r="E2431" i="1"/>
  <c r="I2431" i="1"/>
  <c r="M2431" i="1"/>
  <c r="N2431" i="1"/>
  <c r="P2430" i="1"/>
  <c r="E2432" i="1"/>
  <c r="I2432" i="1"/>
  <c r="M2432" i="1"/>
  <c r="N2432" i="1"/>
  <c r="P2431" i="1"/>
  <c r="E2433" i="1"/>
  <c r="I2433" i="1"/>
  <c r="M2433" i="1"/>
  <c r="N2433" i="1"/>
  <c r="P2432" i="1"/>
  <c r="E2434" i="1"/>
  <c r="I2434" i="1"/>
  <c r="M2434" i="1"/>
  <c r="N2434" i="1"/>
  <c r="P2433" i="1"/>
  <c r="E2435" i="1"/>
  <c r="I2435" i="1"/>
  <c r="M2435" i="1"/>
  <c r="N2435" i="1"/>
  <c r="P2434" i="1"/>
  <c r="E2436" i="1"/>
  <c r="I2436" i="1"/>
  <c r="M2436" i="1"/>
  <c r="N2436" i="1"/>
  <c r="P2435" i="1"/>
  <c r="E2437" i="1"/>
  <c r="I2437" i="1"/>
  <c r="M2437" i="1"/>
  <c r="N2437" i="1"/>
  <c r="P2436" i="1"/>
  <c r="E2438" i="1"/>
  <c r="I2438" i="1"/>
  <c r="M2438" i="1"/>
  <c r="N2438" i="1"/>
  <c r="P2437" i="1"/>
  <c r="E2439" i="1"/>
  <c r="I2439" i="1"/>
  <c r="M2439" i="1"/>
  <c r="N2439" i="1"/>
  <c r="P2438" i="1"/>
  <c r="E2440" i="1"/>
  <c r="I2440" i="1"/>
  <c r="M2440" i="1"/>
  <c r="N2440" i="1"/>
  <c r="P2439" i="1"/>
  <c r="E2441" i="1"/>
  <c r="I2441" i="1"/>
  <c r="M2441" i="1"/>
  <c r="N2441" i="1"/>
  <c r="P2440" i="1"/>
  <c r="E2442" i="1"/>
  <c r="I2442" i="1"/>
  <c r="M2442" i="1"/>
  <c r="N2442" i="1"/>
  <c r="P2441" i="1"/>
  <c r="E2443" i="1"/>
  <c r="I2443" i="1"/>
  <c r="M2443" i="1"/>
  <c r="N2443" i="1"/>
  <c r="P2442" i="1"/>
  <c r="E2444" i="1"/>
  <c r="I2444" i="1"/>
  <c r="M2444" i="1"/>
  <c r="N2444" i="1"/>
  <c r="P2443" i="1"/>
  <c r="E2445" i="1"/>
  <c r="I2445" i="1"/>
  <c r="M2445" i="1"/>
  <c r="N2445" i="1"/>
  <c r="P2444" i="1"/>
  <c r="E2446" i="1"/>
  <c r="I2446" i="1"/>
  <c r="M2446" i="1"/>
  <c r="N2446" i="1"/>
  <c r="P2445" i="1"/>
  <c r="E2447" i="1"/>
  <c r="I2447" i="1"/>
  <c r="M2447" i="1"/>
  <c r="N2447" i="1"/>
  <c r="P2446" i="1"/>
  <c r="E2448" i="1"/>
  <c r="I2448" i="1"/>
  <c r="M2448" i="1"/>
  <c r="N2448" i="1"/>
  <c r="P2447" i="1"/>
  <c r="E2449" i="1"/>
  <c r="I2449" i="1"/>
  <c r="M2449" i="1"/>
  <c r="N2449" i="1"/>
  <c r="P2448" i="1"/>
  <c r="E2450" i="1"/>
  <c r="I2450" i="1"/>
  <c r="M2450" i="1"/>
  <c r="N2450" i="1"/>
  <c r="P2449" i="1"/>
  <c r="E2451" i="1"/>
  <c r="I2451" i="1"/>
  <c r="M2451" i="1"/>
  <c r="N2451" i="1"/>
  <c r="P2450" i="1"/>
  <c r="E2452" i="1"/>
  <c r="I2452" i="1"/>
  <c r="M2452" i="1"/>
  <c r="N2452" i="1"/>
  <c r="P2451" i="1"/>
  <c r="E2453" i="1"/>
  <c r="I2453" i="1"/>
  <c r="M2453" i="1"/>
  <c r="N2453" i="1"/>
  <c r="P2452" i="1"/>
  <c r="E2454" i="1"/>
  <c r="I2454" i="1"/>
  <c r="M2454" i="1"/>
  <c r="N2454" i="1"/>
  <c r="P2453" i="1"/>
  <c r="E2455" i="1"/>
  <c r="I2455" i="1"/>
  <c r="M2455" i="1"/>
  <c r="N2455" i="1"/>
  <c r="P2454" i="1"/>
  <c r="E2456" i="1"/>
  <c r="I2456" i="1"/>
  <c r="M2456" i="1"/>
  <c r="N2456" i="1"/>
  <c r="P2455" i="1"/>
  <c r="E2457" i="1"/>
  <c r="I2457" i="1"/>
  <c r="M2457" i="1"/>
  <c r="N2457" i="1"/>
  <c r="P2456" i="1"/>
  <c r="E2458" i="1"/>
  <c r="I2458" i="1"/>
  <c r="M2458" i="1"/>
  <c r="N2458" i="1"/>
  <c r="P2457" i="1"/>
  <c r="E2459" i="1"/>
  <c r="I2459" i="1"/>
  <c r="M2459" i="1"/>
  <c r="N2459" i="1"/>
  <c r="P2458" i="1"/>
  <c r="E2460" i="1"/>
  <c r="I2460" i="1"/>
  <c r="M2460" i="1"/>
  <c r="N2460" i="1"/>
  <c r="P2459" i="1"/>
  <c r="E2461" i="1"/>
  <c r="I2461" i="1"/>
  <c r="M2461" i="1"/>
  <c r="N2461" i="1"/>
  <c r="P2460" i="1"/>
  <c r="E2462" i="1"/>
  <c r="I2462" i="1"/>
  <c r="M2462" i="1"/>
  <c r="N2462" i="1"/>
  <c r="P2461" i="1"/>
  <c r="E2463" i="1"/>
  <c r="I2463" i="1"/>
  <c r="M2463" i="1"/>
  <c r="N2463" i="1"/>
  <c r="P2462" i="1"/>
  <c r="E2464" i="1"/>
  <c r="I2464" i="1"/>
  <c r="M2464" i="1"/>
  <c r="N2464" i="1"/>
  <c r="P2463" i="1"/>
  <c r="E2465" i="1"/>
  <c r="I2465" i="1"/>
  <c r="M2465" i="1"/>
  <c r="N2465" i="1"/>
  <c r="P2464" i="1"/>
  <c r="E2466" i="1"/>
  <c r="I2466" i="1"/>
  <c r="M2466" i="1"/>
  <c r="N2466" i="1"/>
  <c r="P2465" i="1"/>
  <c r="E2467" i="1"/>
  <c r="I2467" i="1"/>
  <c r="M2467" i="1"/>
  <c r="N2467" i="1"/>
  <c r="P2466" i="1"/>
  <c r="E2468" i="1"/>
  <c r="I2468" i="1"/>
  <c r="M2468" i="1"/>
  <c r="N2468" i="1"/>
  <c r="P2467" i="1"/>
  <c r="E2469" i="1"/>
  <c r="I2469" i="1"/>
  <c r="M2469" i="1"/>
  <c r="N2469" i="1"/>
  <c r="P2468" i="1"/>
  <c r="E2470" i="1"/>
  <c r="I2470" i="1"/>
  <c r="M2470" i="1"/>
  <c r="N2470" i="1"/>
  <c r="P2469" i="1"/>
  <c r="E2471" i="1"/>
  <c r="I2471" i="1"/>
  <c r="M2471" i="1"/>
  <c r="N2471" i="1"/>
  <c r="P2470" i="1"/>
  <c r="E2472" i="1"/>
  <c r="I2472" i="1"/>
  <c r="M2472" i="1"/>
  <c r="N2472" i="1"/>
  <c r="P2471" i="1"/>
  <c r="E2473" i="1"/>
  <c r="I2473" i="1"/>
  <c r="M2473" i="1"/>
  <c r="N2473" i="1"/>
  <c r="P2472" i="1"/>
  <c r="E2474" i="1"/>
  <c r="I2474" i="1"/>
  <c r="M2474" i="1"/>
  <c r="N2474" i="1"/>
  <c r="P2473" i="1"/>
  <c r="E2475" i="1"/>
  <c r="I2475" i="1"/>
  <c r="M2475" i="1"/>
  <c r="N2475" i="1"/>
  <c r="P2474" i="1"/>
  <c r="E2476" i="1"/>
  <c r="I2476" i="1"/>
  <c r="M2476" i="1"/>
  <c r="N2476" i="1"/>
  <c r="P2475" i="1"/>
  <c r="E2477" i="1"/>
  <c r="I2477" i="1"/>
  <c r="M2477" i="1"/>
  <c r="N2477" i="1"/>
  <c r="P2476" i="1"/>
  <c r="E2478" i="1"/>
  <c r="I2478" i="1"/>
  <c r="M2478" i="1"/>
  <c r="N2478" i="1"/>
  <c r="P2477" i="1"/>
  <c r="E2479" i="1"/>
  <c r="I2479" i="1"/>
  <c r="M2479" i="1"/>
  <c r="N2479" i="1"/>
  <c r="P2478" i="1"/>
  <c r="E2480" i="1"/>
  <c r="I2480" i="1"/>
  <c r="M2480" i="1"/>
  <c r="N2480" i="1"/>
  <c r="P2479" i="1"/>
  <c r="E2481" i="1"/>
  <c r="I2481" i="1"/>
  <c r="M2481" i="1"/>
  <c r="N2481" i="1"/>
  <c r="P2480" i="1"/>
  <c r="E2482" i="1"/>
  <c r="I2482" i="1"/>
  <c r="M2482" i="1"/>
  <c r="N2482" i="1"/>
  <c r="P2481" i="1"/>
  <c r="E2483" i="1"/>
  <c r="I2483" i="1"/>
  <c r="M2483" i="1"/>
  <c r="N2483" i="1"/>
  <c r="P2482" i="1"/>
  <c r="E2484" i="1"/>
  <c r="I2484" i="1"/>
  <c r="M2484" i="1"/>
  <c r="N2484" i="1"/>
  <c r="P2483" i="1"/>
  <c r="E2485" i="1"/>
  <c r="I2485" i="1"/>
  <c r="M2485" i="1"/>
  <c r="N2485" i="1"/>
  <c r="P2484" i="1"/>
  <c r="E2486" i="1"/>
  <c r="I2486" i="1"/>
  <c r="M2486" i="1"/>
  <c r="N2486" i="1"/>
  <c r="P2485" i="1"/>
  <c r="E2487" i="1"/>
  <c r="I2487" i="1"/>
  <c r="M2487" i="1"/>
  <c r="N2487" i="1"/>
  <c r="P2486" i="1"/>
  <c r="E2488" i="1"/>
  <c r="I2488" i="1"/>
  <c r="M2488" i="1"/>
  <c r="N2488" i="1"/>
  <c r="P2487" i="1"/>
  <c r="E2489" i="1"/>
  <c r="I2489" i="1"/>
  <c r="M2489" i="1"/>
  <c r="N2489" i="1"/>
  <c r="P2488" i="1"/>
  <c r="E2490" i="1"/>
  <c r="I2490" i="1"/>
  <c r="M2490" i="1"/>
  <c r="N2490" i="1"/>
  <c r="P2489" i="1"/>
  <c r="E2491" i="1"/>
  <c r="I2491" i="1"/>
  <c r="M2491" i="1"/>
  <c r="N2491" i="1"/>
  <c r="P2490" i="1"/>
  <c r="E2492" i="1"/>
  <c r="I2492" i="1"/>
  <c r="M2492" i="1"/>
  <c r="N2492" i="1"/>
  <c r="P2491" i="1"/>
  <c r="E2493" i="1"/>
  <c r="I2493" i="1"/>
  <c r="M2493" i="1"/>
  <c r="N2493" i="1"/>
  <c r="P2492" i="1"/>
  <c r="E2494" i="1"/>
  <c r="I2494" i="1"/>
  <c r="M2494" i="1"/>
  <c r="N2494" i="1"/>
  <c r="P2493" i="1"/>
  <c r="E2495" i="1"/>
  <c r="I2495" i="1"/>
  <c r="M2495" i="1"/>
  <c r="N2495" i="1"/>
  <c r="P2494" i="1"/>
  <c r="E2496" i="1"/>
  <c r="I2496" i="1"/>
  <c r="M2496" i="1"/>
  <c r="N2496" i="1"/>
  <c r="P2495" i="1"/>
  <c r="E2497" i="1"/>
  <c r="I2497" i="1"/>
  <c r="M2497" i="1"/>
  <c r="N2497" i="1"/>
  <c r="P2496" i="1"/>
  <c r="E2498" i="1"/>
  <c r="I2498" i="1"/>
  <c r="M2498" i="1"/>
  <c r="N2498" i="1"/>
  <c r="P2497" i="1"/>
  <c r="E2499" i="1"/>
  <c r="I2499" i="1"/>
  <c r="M2499" i="1"/>
  <c r="N2499" i="1"/>
  <c r="P2498" i="1"/>
  <c r="E2500" i="1"/>
  <c r="I2500" i="1"/>
  <c r="M2500" i="1"/>
  <c r="N2500" i="1"/>
  <c r="P2499" i="1"/>
  <c r="E2501" i="1"/>
  <c r="I2501" i="1"/>
  <c r="M2501" i="1"/>
  <c r="N2501" i="1"/>
  <c r="P2500" i="1"/>
  <c r="E2502" i="1"/>
  <c r="I2502" i="1"/>
  <c r="M2502" i="1"/>
  <c r="N2502" i="1"/>
  <c r="P2501" i="1"/>
  <c r="E2503" i="1"/>
  <c r="I2503" i="1"/>
  <c r="M2503" i="1"/>
  <c r="N2503" i="1"/>
  <c r="P2502" i="1"/>
  <c r="E2504" i="1"/>
  <c r="I2504" i="1"/>
  <c r="M2504" i="1"/>
  <c r="N2504" i="1"/>
  <c r="P2503" i="1"/>
  <c r="E2505" i="1"/>
  <c r="I2505" i="1"/>
  <c r="M2505" i="1"/>
  <c r="N2505" i="1"/>
  <c r="P2504" i="1"/>
  <c r="E2506" i="1"/>
  <c r="I2506" i="1"/>
  <c r="M2506" i="1"/>
  <c r="N2506" i="1"/>
  <c r="P2505" i="1"/>
  <c r="E2507" i="1"/>
  <c r="I2507" i="1"/>
  <c r="M2507" i="1"/>
  <c r="N2507" i="1"/>
  <c r="P2506" i="1"/>
  <c r="E2508" i="1"/>
  <c r="I2508" i="1"/>
  <c r="M2508" i="1"/>
  <c r="N2508" i="1"/>
  <c r="P2507" i="1"/>
  <c r="E2509" i="1"/>
  <c r="I2509" i="1"/>
  <c r="M2509" i="1"/>
  <c r="N2509" i="1"/>
  <c r="P2508" i="1"/>
  <c r="E2510" i="1"/>
  <c r="I2510" i="1"/>
  <c r="M2510" i="1"/>
  <c r="N2510" i="1"/>
  <c r="P2509" i="1"/>
  <c r="E2511" i="1"/>
  <c r="I2511" i="1"/>
  <c r="M2511" i="1"/>
  <c r="N2511" i="1"/>
  <c r="P2510" i="1"/>
  <c r="E2512" i="1"/>
  <c r="I2512" i="1"/>
  <c r="M2512" i="1"/>
  <c r="N2512" i="1"/>
  <c r="P2511" i="1"/>
  <c r="B4" i="3"/>
  <c r="D3" i="3"/>
  <c r="B5" i="3"/>
  <c r="B6" i="3"/>
  <c r="B7" i="3"/>
  <c r="E2513" i="1"/>
  <c r="I2513" i="1"/>
  <c r="M2513" i="1"/>
  <c r="N2513" i="1"/>
  <c r="P2512" i="1"/>
  <c r="E2514" i="1"/>
  <c r="I2514" i="1"/>
  <c r="M2514" i="1"/>
  <c r="N2514" i="1"/>
  <c r="P2513" i="1"/>
  <c r="E2515" i="1"/>
  <c r="I2515" i="1"/>
  <c r="M2515" i="1"/>
  <c r="N2515" i="1"/>
  <c r="P2514" i="1"/>
  <c r="E2516" i="1"/>
  <c r="I2516" i="1"/>
  <c r="M2516" i="1"/>
  <c r="N2516" i="1"/>
  <c r="P2515" i="1"/>
  <c r="E2517" i="1"/>
  <c r="I2517" i="1"/>
  <c r="M2517" i="1"/>
  <c r="N2517" i="1"/>
  <c r="P2516" i="1"/>
  <c r="E2518" i="1"/>
  <c r="I2518" i="1"/>
  <c r="M2518" i="1"/>
  <c r="N2518" i="1"/>
  <c r="P2517" i="1"/>
  <c r="E2519" i="1"/>
  <c r="I2519" i="1"/>
  <c r="M2519" i="1"/>
  <c r="N2519" i="1"/>
  <c r="P2518" i="1"/>
  <c r="E2520" i="1"/>
  <c r="I2520" i="1"/>
  <c r="M2520" i="1"/>
  <c r="N2520" i="1"/>
  <c r="P2519" i="1"/>
  <c r="E2521" i="1"/>
  <c r="I2521" i="1"/>
  <c r="M2521" i="1"/>
  <c r="N2521" i="1"/>
  <c r="P2520" i="1"/>
  <c r="E2522" i="1"/>
  <c r="I2522" i="1"/>
  <c r="M2522" i="1"/>
  <c r="N2522" i="1"/>
  <c r="P2521" i="1"/>
  <c r="E2523" i="1"/>
  <c r="I2523" i="1"/>
  <c r="M2523" i="1"/>
  <c r="N2523" i="1"/>
  <c r="P2522" i="1"/>
  <c r="E2524" i="1"/>
  <c r="I2524" i="1"/>
  <c r="M2524" i="1"/>
  <c r="N2524" i="1"/>
  <c r="P2523" i="1"/>
  <c r="E2525" i="1"/>
  <c r="I2525" i="1"/>
  <c r="M2525" i="1"/>
  <c r="N2525" i="1"/>
  <c r="P2524" i="1"/>
  <c r="E2526" i="1"/>
  <c r="I2526" i="1"/>
  <c r="M2526" i="1"/>
  <c r="N2526" i="1"/>
  <c r="P2525" i="1"/>
  <c r="E2527" i="1"/>
  <c r="I2527" i="1"/>
  <c r="M2527" i="1"/>
  <c r="N2527" i="1"/>
  <c r="P2526" i="1"/>
  <c r="E2528" i="1"/>
  <c r="I2528" i="1"/>
  <c r="M2528" i="1"/>
  <c r="N2528" i="1"/>
  <c r="P2527" i="1"/>
  <c r="E2529" i="1"/>
  <c r="I2529" i="1"/>
  <c r="M2529" i="1"/>
  <c r="N2529" i="1"/>
  <c r="P2528" i="1"/>
  <c r="E2530" i="1"/>
  <c r="I2530" i="1"/>
  <c r="M2530" i="1"/>
  <c r="N2530" i="1"/>
  <c r="P2529" i="1"/>
  <c r="E2531" i="1"/>
  <c r="I2531" i="1"/>
  <c r="M2531" i="1"/>
  <c r="N2531" i="1"/>
  <c r="P2530" i="1"/>
  <c r="E2532" i="1"/>
  <c r="I2532" i="1"/>
  <c r="M2532" i="1"/>
  <c r="N2532" i="1"/>
  <c r="P2531" i="1"/>
  <c r="E2533" i="1"/>
  <c r="I2533" i="1"/>
  <c r="M2533" i="1"/>
  <c r="N2533" i="1"/>
  <c r="P2532" i="1"/>
  <c r="E2534" i="1"/>
  <c r="I2534" i="1"/>
  <c r="M2534" i="1"/>
  <c r="N2534" i="1"/>
  <c r="P2533" i="1"/>
  <c r="E2535" i="1"/>
  <c r="I2535" i="1"/>
  <c r="M2535" i="1"/>
  <c r="N2535" i="1"/>
  <c r="P2534" i="1"/>
  <c r="E2536" i="1"/>
  <c r="I2536" i="1"/>
  <c r="M2536" i="1"/>
  <c r="N2536" i="1"/>
  <c r="P2535" i="1"/>
  <c r="E2537" i="1"/>
  <c r="I2537" i="1"/>
  <c r="M2537" i="1"/>
  <c r="N2537" i="1"/>
  <c r="P2536" i="1"/>
  <c r="E2538" i="1"/>
  <c r="I2538" i="1"/>
  <c r="M2538" i="1"/>
  <c r="N2538" i="1"/>
  <c r="P2537" i="1"/>
  <c r="E2539" i="1"/>
  <c r="I2539" i="1"/>
  <c r="M2539" i="1"/>
  <c r="N2539" i="1"/>
  <c r="P2538" i="1"/>
  <c r="E2540" i="1"/>
  <c r="I2540" i="1"/>
  <c r="M2540" i="1"/>
  <c r="N2540" i="1"/>
  <c r="P2539" i="1"/>
  <c r="E2541" i="1"/>
  <c r="I2541" i="1"/>
  <c r="M2541" i="1"/>
  <c r="N2541" i="1"/>
  <c r="P2540" i="1"/>
  <c r="E2542" i="1"/>
  <c r="I2542" i="1"/>
  <c r="M2542" i="1"/>
  <c r="N2542" i="1"/>
  <c r="P2541" i="1"/>
  <c r="E2543" i="1"/>
  <c r="I2543" i="1"/>
  <c r="M2543" i="1"/>
  <c r="N2543" i="1"/>
  <c r="P2542" i="1"/>
  <c r="E2544" i="1"/>
  <c r="I2544" i="1"/>
  <c r="M2544" i="1"/>
  <c r="N2544" i="1"/>
  <c r="P2543" i="1"/>
  <c r="E2545" i="1"/>
  <c r="I2545" i="1"/>
  <c r="M2545" i="1"/>
  <c r="N2545" i="1"/>
  <c r="P2544" i="1"/>
  <c r="E2546" i="1"/>
  <c r="I2546" i="1"/>
  <c r="M2546" i="1"/>
  <c r="N2546" i="1"/>
  <c r="P2545" i="1"/>
  <c r="E2547" i="1"/>
  <c r="I2547" i="1"/>
  <c r="M2547" i="1"/>
  <c r="N2547" i="1"/>
  <c r="P2546" i="1"/>
  <c r="E2548" i="1"/>
  <c r="I2548" i="1"/>
  <c r="M2548" i="1"/>
  <c r="N2548" i="1"/>
  <c r="P2547" i="1"/>
  <c r="E2549" i="1"/>
  <c r="I2549" i="1"/>
  <c r="M2549" i="1"/>
  <c r="N2549" i="1"/>
  <c r="P2548" i="1"/>
  <c r="E2550" i="1"/>
  <c r="I2550" i="1"/>
  <c r="M2550" i="1"/>
  <c r="N2550" i="1"/>
  <c r="P2549" i="1"/>
  <c r="E2551" i="1"/>
  <c r="I2551" i="1"/>
  <c r="M2551" i="1"/>
  <c r="N2551" i="1"/>
  <c r="P2550" i="1"/>
  <c r="E2552" i="1"/>
  <c r="I2552" i="1"/>
  <c r="M2552" i="1"/>
  <c r="N2552" i="1"/>
  <c r="P2551" i="1"/>
  <c r="E2553" i="1"/>
  <c r="I2553" i="1"/>
  <c r="M2553" i="1"/>
  <c r="N2553" i="1"/>
  <c r="P2552" i="1"/>
  <c r="E2554" i="1"/>
  <c r="I2554" i="1"/>
  <c r="M2554" i="1"/>
  <c r="N2554" i="1"/>
  <c r="P2553" i="1"/>
  <c r="E2555" i="1"/>
  <c r="I2555" i="1"/>
  <c r="M2555" i="1"/>
  <c r="N2555" i="1"/>
  <c r="P2554" i="1"/>
  <c r="E2556" i="1"/>
  <c r="I2556" i="1"/>
  <c r="M2556" i="1"/>
  <c r="N2556" i="1"/>
  <c r="P2555" i="1"/>
  <c r="E2557" i="1"/>
  <c r="I2557" i="1"/>
  <c r="M2557" i="1"/>
  <c r="N2557" i="1"/>
  <c r="P2556" i="1"/>
  <c r="E2558" i="1"/>
  <c r="I2558" i="1"/>
  <c r="M2558" i="1"/>
  <c r="N2558" i="1"/>
  <c r="P2557" i="1"/>
  <c r="E2559" i="1"/>
  <c r="I2559" i="1"/>
  <c r="M2559" i="1"/>
  <c r="N2559" i="1"/>
  <c r="P2558" i="1"/>
  <c r="E2560" i="1"/>
  <c r="I2560" i="1"/>
  <c r="M2560" i="1"/>
  <c r="N2560" i="1"/>
  <c r="P2559" i="1"/>
  <c r="E2561" i="1"/>
  <c r="I2561" i="1"/>
  <c r="M2561" i="1"/>
  <c r="N2561" i="1"/>
  <c r="P2560" i="1"/>
  <c r="E2562" i="1"/>
  <c r="I2562" i="1"/>
  <c r="M2562" i="1"/>
  <c r="N2562" i="1"/>
  <c r="P2561" i="1"/>
  <c r="E2563" i="1"/>
  <c r="I2563" i="1"/>
  <c r="M2563" i="1"/>
  <c r="N2563" i="1"/>
  <c r="P2562" i="1"/>
  <c r="E2564" i="1"/>
  <c r="I2564" i="1"/>
  <c r="M2564" i="1"/>
  <c r="N2564" i="1"/>
  <c r="P2563" i="1"/>
  <c r="E2565" i="1"/>
  <c r="I2565" i="1"/>
  <c r="M2565" i="1"/>
  <c r="N2565" i="1"/>
  <c r="P2564" i="1"/>
  <c r="E2566" i="1"/>
  <c r="I2566" i="1"/>
  <c r="M2566" i="1"/>
  <c r="N2566" i="1"/>
  <c r="P2565" i="1"/>
  <c r="E2567" i="1"/>
  <c r="I2567" i="1"/>
  <c r="M2567" i="1"/>
  <c r="N2567" i="1"/>
  <c r="P2566" i="1"/>
  <c r="E2568" i="1"/>
  <c r="I2568" i="1"/>
  <c r="M2568" i="1"/>
  <c r="N2568" i="1"/>
  <c r="P2567" i="1"/>
  <c r="E2569" i="1"/>
  <c r="I2569" i="1"/>
  <c r="M2569" i="1"/>
  <c r="N2569" i="1"/>
  <c r="P2568" i="1"/>
  <c r="E2570" i="1"/>
  <c r="I2570" i="1"/>
  <c r="M2570" i="1"/>
  <c r="N2570" i="1"/>
  <c r="P2569" i="1"/>
  <c r="E2571" i="1"/>
  <c r="I2571" i="1"/>
  <c r="M2571" i="1"/>
  <c r="N2571" i="1"/>
  <c r="P2570" i="1"/>
  <c r="E2572" i="1"/>
  <c r="I2572" i="1"/>
  <c r="M2572" i="1"/>
  <c r="N2572" i="1"/>
  <c r="P2571" i="1"/>
  <c r="E2573" i="1"/>
  <c r="I2573" i="1"/>
  <c r="M2573" i="1"/>
  <c r="N2573" i="1"/>
  <c r="P2572" i="1"/>
  <c r="E2574" i="1"/>
  <c r="I2574" i="1"/>
  <c r="M2574" i="1"/>
  <c r="N2574" i="1"/>
  <c r="P2573" i="1"/>
  <c r="E2575" i="1"/>
  <c r="I2575" i="1"/>
  <c r="M2575" i="1"/>
  <c r="N2575" i="1"/>
  <c r="P2574" i="1"/>
  <c r="E2576" i="1"/>
  <c r="I2576" i="1"/>
  <c r="M2576" i="1"/>
  <c r="N2576" i="1"/>
  <c r="P2575" i="1"/>
  <c r="E2577" i="1"/>
  <c r="I2577" i="1"/>
  <c r="M2577" i="1"/>
  <c r="N2577" i="1"/>
  <c r="P2576" i="1"/>
  <c r="E2578" i="1"/>
  <c r="I2578" i="1"/>
  <c r="M2578" i="1"/>
  <c r="N2578" i="1"/>
  <c r="P2577" i="1"/>
  <c r="E2579" i="1"/>
  <c r="I2579" i="1"/>
  <c r="M2579" i="1"/>
  <c r="N2579" i="1"/>
  <c r="P2578" i="1"/>
  <c r="E2580" i="1"/>
  <c r="I2580" i="1"/>
  <c r="M2580" i="1"/>
  <c r="N2580" i="1"/>
  <c r="P2579" i="1"/>
  <c r="E2581" i="1"/>
  <c r="I2581" i="1"/>
  <c r="M2581" i="1"/>
  <c r="N2581" i="1"/>
  <c r="P2580" i="1"/>
  <c r="E2582" i="1"/>
  <c r="I2582" i="1"/>
  <c r="M2582" i="1"/>
  <c r="N2582" i="1"/>
  <c r="P2581" i="1"/>
  <c r="E2583" i="1"/>
  <c r="I2583" i="1"/>
  <c r="M2583" i="1"/>
  <c r="N2583" i="1"/>
  <c r="P2582" i="1"/>
  <c r="E2584" i="1"/>
  <c r="I2584" i="1"/>
  <c r="M2584" i="1"/>
  <c r="N2584" i="1"/>
  <c r="P2583" i="1"/>
  <c r="E2585" i="1"/>
  <c r="I2585" i="1"/>
  <c r="M2585" i="1"/>
  <c r="N2585" i="1"/>
  <c r="P2584" i="1"/>
  <c r="E2586" i="1"/>
  <c r="I2586" i="1"/>
  <c r="M2586" i="1"/>
  <c r="N2586" i="1"/>
  <c r="P2585" i="1"/>
  <c r="E2587" i="1"/>
  <c r="I2587" i="1"/>
  <c r="M2587" i="1"/>
  <c r="N2587" i="1"/>
  <c r="P2586" i="1"/>
  <c r="E2588" i="1"/>
  <c r="I2588" i="1"/>
  <c r="M2588" i="1"/>
  <c r="N2588" i="1"/>
  <c r="P2587" i="1"/>
  <c r="E2589" i="1"/>
  <c r="I2589" i="1"/>
  <c r="M2589" i="1"/>
  <c r="N2589" i="1"/>
  <c r="P2588" i="1"/>
  <c r="E2590" i="1"/>
  <c r="I2590" i="1"/>
  <c r="M2590" i="1"/>
  <c r="N2590" i="1"/>
  <c r="P2589" i="1"/>
  <c r="E2591" i="1"/>
  <c r="I2591" i="1"/>
  <c r="M2591" i="1"/>
  <c r="N2591" i="1"/>
  <c r="P2590" i="1"/>
  <c r="E2592" i="1"/>
  <c r="I2592" i="1"/>
  <c r="M2592" i="1"/>
  <c r="N2592" i="1"/>
  <c r="P2591" i="1"/>
  <c r="E2593" i="1"/>
  <c r="I2593" i="1"/>
  <c r="M2593" i="1"/>
  <c r="N2593" i="1"/>
  <c r="P2592" i="1"/>
  <c r="E2594" i="1"/>
  <c r="I2594" i="1"/>
  <c r="M2594" i="1"/>
  <c r="N2594" i="1"/>
  <c r="P2593" i="1"/>
  <c r="E2595" i="1"/>
  <c r="I2595" i="1"/>
  <c r="M2595" i="1"/>
  <c r="N2595" i="1"/>
  <c r="P2594" i="1"/>
  <c r="E2596" i="1"/>
  <c r="I2596" i="1"/>
  <c r="M2596" i="1"/>
  <c r="N2596" i="1"/>
  <c r="P2595" i="1"/>
  <c r="E2597" i="1"/>
  <c r="I2597" i="1"/>
  <c r="M2597" i="1"/>
  <c r="N2597" i="1"/>
  <c r="P2596" i="1"/>
  <c r="E2598" i="1"/>
  <c r="I2598" i="1"/>
  <c r="M2598" i="1"/>
  <c r="N2598" i="1"/>
  <c r="P2597" i="1"/>
  <c r="E2599" i="1"/>
  <c r="I2599" i="1"/>
  <c r="M2599" i="1"/>
  <c r="N2599" i="1"/>
  <c r="P2598" i="1"/>
  <c r="E2600" i="1"/>
  <c r="I2600" i="1"/>
  <c r="M2600" i="1"/>
  <c r="N2600" i="1"/>
  <c r="P2599" i="1"/>
  <c r="E2601" i="1"/>
  <c r="I2601" i="1"/>
  <c r="M2601" i="1"/>
  <c r="N2601" i="1"/>
  <c r="P2600" i="1"/>
  <c r="E2602" i="1"/>
  <c r="I2602" i="1"/>
  <c r="M2602" i="1"/>
  <c r="N2602" i="1"/>
  <c r="P2601" i="1"/>
  <c r="E2603" i="1"/>
  <c r="I2603" i="1"/>
  <c r="M2603" i="1"/>
  <c r="N2603" i="1"/>
  <c r="P2602" i="1"/>
  <c r="E2604" i="1"/>
  <c r="I2604" i="1"/>
  <c r="M2604" i="1"/>
  <c r="N2604" i="1"/>
  <c r="P2603" i="1"/>
  <c r="E2605" i="1"/>
  <c r="I2605" i="1"/>
  <c r="M2605" i="1"/>
  <c r="N2605" i="1"/>
  <c r="P2604" i="1"/>
  <c r="E2606" i="1"/>
  <c r="I2606" i="1"/>
  <c r="M2606" i="1"/>
  <c r="N2606" i="1"/>
  <c r="P2605" i="1"/>
  <c r="E2607" i="1"/>
  <c r="I2607" i="1"/>
  <c r="M2607" i="1"/>
  <c r="N2607" i="1"/>
  <c r="P2606" i="1"/>
  <c r="E2608" i="1"/>
  <c r="I2608" i="1"/>
  <c r="M2608" i="1"/>
  <c r="N2608" i="1"/>
  <c r="P2607" i="1"/>
  <c r="E2609" i="1"/>
  <c r="I2609" i="1"/>
  <c r="M2609" i="1"/>
  <c r="N2609" i="1"/>
  <c r="P2608" i="1"/>
  <c r="E2610" i="1"/>
  <c r="I2610" i="1"/>
  <c r="M2610" i="1"/>
  <c r="N2610" i="1"/>
  <c r="P2609" i="1"/>
  <c r="E2611" i="1"/>
  <c r="I2611" i="1"/>
  <c r="M2611" i="1"/>
  <c r="N2611" i="1"/>
  <c r="P2610" i="1"/>
  <c r="E2612" i="1"/>
  <c r="I2612" i="1"/>
  <c r="M2612" i="1"/>
  <c r="N2612" i="1"/>
  <c r="P2611" i="1"/>
  <c r="E2613" i="1"/>
  <c r="I2613" i="1"/>
  <c r="M2613" i="1"/>
  <c r="N2613" i="1"/>
  <c r="P2612" i="1"/>
  <c r="E2614" i="1"/>
  <c r="I2614" i="1"/>
  <c r="M2614" i="1"/>
  <c r="N2614" i="1"/>
  <c r="P2613" i="1"/>
  <c r="E2615" i="1"/>
  <c r="I2615" i="1"/>
  <c r="M2615" i="1"/>
  <c r="N2615" i="1"/>
  <c r="P2614" i="1"/>
  <c r="E2616" i="1"/>
  <c r="I2616" i="1"/>
  <c r="M2616" i="1"/>
  <c r="N2616" i="1"/>
  <c r="P2615" i="1"/>
  <c r="E2617" i="1"/>
  <c r="I2617" i="1"/>
  <c r="M2617" i="1"/>
  <c r="N2617" i="1"/>
  <c r="P2616" i="1"/>
  <c r="E2618" i="1"/>
  <c r="I2618" i="1"/>
  <c r="M2618" i="1"/>
  <c r="N2618" i="1"/>
  <c r="P2617" i="1"/>
  <c r="E2619" i="1"/>
  <c r="I2619" i="1"/>
  <c r="M2619" i="1"/>
  <c r="N2619" i="1"/>
  <c r="P2618" i="1"/>
  <c r="E2620" i="1"/>
  <c r="I2620" i="1"/>
  <c r="M2620" i="1"/>
  <c r="N2620" i="1"/>
  <c r="P2619" i="1"/>
  <c r="E2621" i="1"/>
  <c r="I2621" i="1"/>
  <c r="M2621" i="1"/>
  <c r="N2621" i="1"/>
  <c r="P2620" i="1"/>
  <c r="E2622" i="1"/>
  <c r="I2622" i="1"/>
  <c r="M2622" i="1"/>
  <c r="N2622" i="1"/>
  <c r="P2621" i="1"/>
  <c r="E2623" i="1"/>
  <c r="I2623" i="1"/>
  <c r="M2623" i="1"/>
  <c r="N2623" i="1"/>
  <c r="P2622" i="1"/>
  <c r="E2624" i="1"/>
  <c r="I2624" i="1"/>
  <c r="M2624" i="1"/>
  <c r="N2624" i="1"/>
  <c r="P2623" i="1"/>
  <c r="E2625" i="1"/>
  <c r="I2625" i="1"/>
  <c r="M2625" i="1"/>
  <c r="N2625" i="1"/>
  <c r="P2624" i="1"/>
  <c r="E2626" i="1"/>
  <c r="I2626" i="1"/>
  <c r="M2626" i="1"/>
  <c r="N2626" i="1"/>
  <c r="P2625" i="1"/>
  <c r="E2627" i="1"/>
  <c r="I2627" i="1"/>
  <c r="M2627" i="1"/>
  <c r="N2627" i="1"/>
  <c r="P2626" i="1"/>
  <c r="E2628" i="1"/>
  <c r="I2628" i="1"/>
  <c r="M2628" i="1"/>
  <c r="N2628" i="1"/>
  <c r="P2627" i="1"/>
  <c r="E2629" i="1"/>
  <c r="I2629" i="1"/>
  <c r="M2629" i="1"/>
  <c r="N2629" i="1"/>
  <c r="P2628" i="1"/>
  <c r="E2630" i="1"/>
  <c r="I2630" i="1"/>
  <c r="M2630" i="1"/>
  <c r="N2630" i="1"/>
  <c r="P2629" i="1"/>
  <c r="E2631" i="1"/>
  <c r="I2631" i="1"/>
  <c r="M2631" i="1"/>
  <c r="N2631" i="1"/>
  <c r="P2630" i="1"/>
  <c r="E2632" i="1"/>
  <c r="I2632" i="1"/>
  <c r="M2632" i="1"/>
  <c r="N2632" i="1"/>
  <c r="P2631" i="1"/>
  <c r="E2633" i="1"/>
  <c r="I2633" i="1"/>
  <c r="M2633" i="1"/>
  <c r="N2633" i="1"/>
  <c r="P2632" i="1"/>
  <c r="E2634" i="1"/>
  <c r="I2634" i="1"/>
  <c r="M2634" i="1"/>
  <c r="N2634" i="1"/>
  <c r="P2633" i="1"/>
  <c r="E2635" i="1"/>
  <c r="I2635" i="1"/>
  <c r="M2635" i="1"/>
  <c r="N2635" i="1"/>
  <c r="P2634" i="1"/>
  <c r="E2636" i="1"/>
  <c r="I2636" i="1"/>
  <c r="M2636" i="1"/>
  <c r="N2636" i="1"/>
  <c r="P2635" i="1"/>
  <c r="E2637" i="1"/>
  <c r="I2637" i="1"/>
  <c r="M2637" i="1"/>
  <c r="N2637" i="1"/>
  <c r="P2636" i="1"/>
  <c r="E2638" i="1"/>
  <c r="I2638" i="1"/>
  <c r="M2638" i="1"/>
  <c r="N2638" i="1"/>
  <c r="P2637" i="1"/>
  <c r="E2639" i="1"/>
  <c r="I2639" i="1"/>
  <c r="M2639" i="1"/>
  <c r="N2639" i="1"/>
  <c r="P2638" i="1"/>
  <c r="E2640" i="1"/>
  <c r="I2640" i="1"/>
  <c r="M2640" i="1"/>
  <c r="N2640" i="1"/>
  <c r="P2639" i="1"/>
  <c r="E2641" i="1"/>
  <c r="I2641" i="1"/>
  <c r="M2641" i="1"/>
  <c r="N2641" i="1"/>
  <c r="P2640" i="1"/>
  <c r="E2642" i="1"/>
  <c r="I2642" i="1"/>
  <c r="M2642" i="1"/>
  <c r="N2642" i="1"/>
  <c r="P2641" i="1"/>
  <c r="E2643" i="1"/>
  <c r="I2643" i="1"/>
  <c r="M2643" i="1"/>
  <c r="N2643" i="1"/>
  <c r="P2642" i="1"/>
  <c r="E2644" i="1"/>
  <c r="I2644" i="1"/>
  <c r="M2644" i="1"/>
  <c r="N2644" i="1"/>
  <c r="P2643" i="1"/>
  <c r="E2645" i="1"/>
  <c r="I2645" i="1"/>
  <c r="M2645" i="1"/>
  <c r="N2645" i="1"/>
  <c r="P2644" i="1"/>
  <c r="E2646" i="1"/>
  <c r="I2646" i="1"/>
  <c r="M2646" i="1"/>
  <c r="N2646" i="1"/>
  <c r="P2645" i="1"/>
  <c r="E2647" i="1"/>
  <c r="I2647" i="1"/>
  <c r="M2647" i="1"/>
  <c r="N2647" i="1"/>
  <c r="P2646" i="1"/>
  <c r="E2648" i="1"/>
  <c r="I2648" i="1"/>
  <c r="M2648" i="1"/>
  <c r="N2648" i="1"/>
  <c r="P2647" i="1"/>
  <c r="E2649" i="1"/>
  <c r="I2649" i="1"/>
  <c r="M2649" i="1"/>
  <c r="N2649" i="1"/>
  <c r="P2648" i="1"/>
  <c r="E2650" i="1"/>
  <c r="I2650" i="1"/>
  <c r="M2650" i="1"/>
  <c r="N2650" i="1"/>
  <c r="P2649" i="1"/>
  <c r="E2651" i="1"/>
  <c r="I2651" i="1"/>
  <c r="M2651" i="1"/>
  <c r="N2651" i="1"/>
  <c r="P2650" i="1"/>
  <c r="E2652" i="1"/>
  <c r="I2652" i="1"/>
  <c r="M2652" i="1"/>
  <c r="N2652" i="1"/>
  <c r="P2651" i="1"/>
  <c r="E2653" i="1"/>
  <c r="I2653" i="1"/>
  <c r="M2653" i="1"/>
  <c r="N2653" i="1"/>
  <c r="P2652" i="1"/>
  <c r="E2654" i="1"/>
  <c r="I2654" i="1"/>
  <c r="M2654" i="1"/>
  <c r="N2654" i="1"/>
  <c r="P2653" i="1"/>
  <c r="E2655" i="1"/>
  <c r="I2655" i="1"/>
  <c r="M2655" i="1"/>
  <c r="N2655" i="1"/>
  <c r="P2654" i="1"/>
  <c r="E2656" i="1"/>
  <c r="I2656" i="1"/>
  <c r="M2656" i="1"/>
  <c r="N2656" i="1"/>
  <c r="P2655" i="1"/>
  <c r="E2657" i="1"/>
  <c r="I2657" i="1"/>
  <c r="M2657" i="1"/>
  <c r="N2657" i="1"/>
  <c r="P2656" i="1"/>
  <c r="E2658" i="1"/>
  <c r="I2658" i="1"/>
  <c r="M2658" i="1"/>
  <c r="N2658" i="1"/>
  <c r="P2657" i="1"/>
  <c r="E2659" i="1"/>
  <c r="I2659" i="1"/>
  <c r="M2659" i="1"/>
  <c r="N2659" i="1"/>
  <c r="P2658" i="1"/>
  <c r="E2660" i="1"/>
  <c r="I2660" i="1"/>
  <c r="M2660" i="1"/>
  <c r="N2660" i="1"/>
  <c r="P2659" i="1"/>
  <c r="E2661" i="1"/>
  <c r="I2661" i="1"/>
  <c r="M2661" i="1"/>
  <c r="N2661" i="1"/>
  <c r="P2660" i="1"/>
  <c r="E2662" i="1"/>
  <c r="I2662" i="1"/>
  <c r="M2662" i="1"/>
  <c r="N2662" i="1"/>
  <c r="P2661" i="1"/>
  <c r="E2663" i="1"/>
  <c r="I2663" i="1"/>
  <c r="M2663" i="1"/>
  <c r="N2663" i="1"/>
  <c r="P2662" i="1"/>
  <c r="E2664" i="1"/>
  <c r="I2664" i="1"/>
  <c r="M2664" i="1"/>
  <c r="N2664" i="1"/>
  <c r="P2663" i="1"/>
  <c r="E2665" i="1"/>
  <c r="I2665" i="1"/>
  <c r="M2665" i="1"/>
  <c r="N2665" i="1"/>
  <c r="P2664" i="1"/>
  <c r="E2666" i="1"/>
  <c r="I2666" i="1"/>
  <c r="M2666" i="1"/>
  <c r="N2666" i="1"/>
  <c r="P2665" i="1"/>
  <c r="E2667" i="1"/>
  <c r="I2667" i="1"/>
  <c r="M2667" i="1"/>
  <c r="N2667" i="1"/>
  <c r="P2666" i="1"/>
  <c r="E2668" i="1"/>
  <c r="I2668" i="1"/>
  <c r="M2668" i="1"/>
  <c r="N2668" i="1"/>
  <c r="P2667" i="1"/>
  <c r="E2669" i="1"/>
  <c r="I2669" i="1"/>
  <c r="M2669" i="1"/>
  <c r="N2669" i="1"/>
  <c r="P2668" i="1"/>
  <c r="E2670" i="1"/>
  <c r="I2670" i="1"/>
  <c r="M2670" i="1"/>
  <c r="N2670" i="1"/>
  <c r="P2669" i="1"/>
  <c r="E2671" i="1"/>
  <c r="I2671" i="1"/>
  <c r="M2671" i="1"/>
  <c r="N2671" i="1"/>
  <c r="P2670" i="1"/>
  <c r="E2672" i="1"/>
  <c r="I2672" i="1"/>
  <c r="M2672" i="1"/>
  <c r="N2672" i="1"/>
  <c r="P2671" i="1"/>
  <c r="E2673" i="1"/>
  <c r="I2673" i="1"/>
  <c r="M2673" i="1"/>
  <c r="N2673" i="1"/>
  <c r="P2672" i="1"/>
  <c r="E2674" i="1"/>
  <c r="I2674" i="1"/>
  <c r="M2674" i="1"/>
  <c r="N2674" i="1"/>
  <c r="P2673" i="1"/>
  <c r="E2675" i="1"/>
  <c r="I2675" i="1"/>
  <c r="M2675" i="1"/>
  <c r="N2675" i="1"/>
  <c r="P2674" i="1"/>
  <c r="E2676" i="1"/>
  <c r="I2676" i="1"/>
  <c r="M2676" i="1"/>
  <c r="N2676" i="1"/>
  <c r="P2675" i="1"/>
  <c r="E2677" i="1"/>
  <c r="I2677" i="1"/>
  <c r="M2677" i="1"/>
  <c r="N2677" i="1"/>
  <c r="P2676" i="1"/>
  <c r="E2678" i="1"/>
  <c r="I2678" i="1"/>
  <c r="M2678" i="1"/>
  <c r="N2678" i="1"/>
  <c r="P2677" i="1"/>
  <c r="E2679" i="1"/>
  <c r="I2679" i="1"/>
  <c r="M2679" i="1"/>
  <c r="N2679" i="1"/>
  <c r="P2678" i="1"/>
  <c r="E2680" i="1"/>
  <c r="I2680" i="1"/>
  <c r="M2680" i="1"/>
  <c r="N2680" i="1"/>
  <c r="P2679" i="1"/>
  <c r="E2681" i="1"/>
  <c r="I2681" i="1"/>
  <c r="M2681" i="1"/>
  <c r="N2681" i="1"/>
  <c r="P2680" i="1"/>
  <c r="E2682" i="1"/>
  <c r="I2682" i="1"/>
  <c r="M2682" i="1"/>
  <c r="N2682" i="1"/>
  <c r="P2681" i="1"/>
  <c r="E2683" i="1"/>
  <c r="I2683" i="1"/>
  <c r="M2683" i="1"/>
  <c r="N2683" i="1"/>
  <c r="P2682" i="1"/>
  <c r="E2684" i="1"/>
  <c r="I2684" i="1"/>
  <c r="M2684" i="1"/>
  <c r="N2684" i="1"/>
  <c r="P2683" i="1"/>
  <c r="E2685" i="1"/>
  <c r="I2685" i="1"/>
  <c r="M2685" i="1"/>
  <c r="N2685" i="1"/>
  <c r="P2684" i="1"/>
  <c r="E2686" i="1"/>
  <c r="I2686" i="1"/>
  <c r="M2686" i="1"/>
  <c r="N2686" i="1"/>
  <c r="P2685" i="1"/>
  <c r="E2687" i="1"/>
  <c r="I2687" i="1"/>
  <c r="M2687" i="1"/>
  <c r="N2687" i="1"/>
  <c r="P2686" i="1"/>
  <c r="E2688" i="1"/>
  <c r="I2688" i="1"/>
  <c r="M2688" i="1"/>
  <c r="N2688" i="1"/>
  <c r="P2687" i="1"/>
  <c r="E2689" i="1"/>
  <c r="I2689" i="1"/>
  <c r="M2689" i="1"/>
  <c r="N2689" i="1"/>
  <c r="P2688" i="1"/>
  <c r="E2690" i="1"/>
  <c r="I2690" i="1"/>
  <c r="M2690" i="1"/>
  <c r="N2690" i="1"/>
  <c r="P2689" i="1"/>
  <c r="E2691" i="1"/>
  <c r="I2691" i="1"/>
  <c r="M2691" i="1"/>
  <c r="N2691" i="1"/>
  <c r="P2690" i="1"/>
  <c r="E2692" i="1"/>
  <c r="I2692" i="1"/>
  <c r="M2692" i="1"/>
  <c r="N2692" i="1"/>
  <c r="P2691" i="1"/>
  <c r="E2693" i="1"/>
  <c r="I2693" i="1"/>
  <c r="M2693" i="1"/>
  <c r="N2693" i="1"/>
  <c r="P2692" i="1"/>
  <c r="E2694" i="1"/>
  <c r="I2694" i="1"/>
  <c r="M2694" i="1"/>
  <c r="N2694" i="1"/>
  <c r="P2693" i="1"/>
  <c r="E2695" i="1"/>
  <c r="I2695" i="1"/>
  <c r="M2695" i="1"/>
  <c r="N2695" i="1"/>
  <c r="P2694" i="1"/>
  <c r="E2696" i="1"/>
  <c r="I2696" i="1"/>
  <c r="M2696" i="1"/>
  <c r="N2696" i="1"/>
  <c r="P2695" i="1"/>
  <c r="E2697" i="1"/>
  <c r="I2697" i="1"/>
  <c r="M2697" i="1"/>
  <c r="N2697" i="1"/>
  <c r="P2696" i="1"/>
  <c r="E2698" i="1"/>
  <c r="I2698" i="1"/>
  <c r="M2698" i="1"/>
  <c r="N2698" i="1"/>
  <c r="P2697" i="1"/>
  <c r="E2699" i="1"/>
  <c r="I2699" i="1"/>
  <c r="M2699" i="1"/>
  <c r="N2699" i="1"/>
  <c r="P2698" i="1"/>
  <c r="E2700" i="1"/>
  <c r="I2700" i="1"/>
  <c r="M2700" i="1"/>
  <c r="N2700" i="1"/>
  <c r="P2699" i="1"/>
  <c r="E2701" i="1"/>
  <c r="I2701" i="1"/>
  <c r="M2701" i="1"/>
  <c r="N2701" i="1"/>
  <c r="P2700" i="1"/>
  <c r="E2702" i="1"/>
  <c r="I2702" i="1"/>
  <c r="M2702" i="1"/>
  <c r="N2702" i="1"/>
  <c r="P2701" i="1"/>
  <c r="E2703" i="1"/>
  <c r="I2703" i="1"/>
  <c r="M2703" i="1"/>
  <c r="N2703" i="1"/>
  <c r="P2702" i="1"/>
  <c r="E2704" i="1"/>
  <c r="I2704" i="1"/>
  <c r="M2704" i="1"/>
  <c r="N2704" i="1"/>
  <c r="P2703" i="1"/>
  <c r="E2705" i="1"/>
  <c r="I2705" i="1"/>
  <c r="M2705" i="1"/>
  <c r="N2705" i="1"/>
  <c r="P2704" i="1"/>
  <c r="E2706" i="1"/>
  <c r="I2706" i="1"/>
  <c r="M2706" i="1"/>
  <c r="N2706" i="1"/>
  <c r="P2705" i="1"/>
  <c r="E2707" i="1"/>
  <c r="I2707" i="1"/>
  <c r="M2707" i="1"/>
  <c r="N2707" i="1"/>
  <c r="P2706" i="1"/>
  <c r="E2708" i="1"/>
  <c r="I2708" i="1"/>
  <c r="M2708" i="1"/>
  <c r="N2708" i="1"/>
  <c r="P2707" i="1"/>
  <c r="E2709" i="1"/>
  <c r="I2709" i="1"/>
  <c r="M2709" i="1"/>
  <c r="N2709" i="1"/>
  <c r="P2708" i="1"/>
  <c r="E2710" i="1"/>
  <c r="I2710" i="1"/>
  <c r="M2710" i="1"/>
  <c r="N2710" i="1"/>
  <c r="P2709" i="1"/>
  <c r="E2711" i="1"/>
  <c r="I2711" i="1"/>
  <c r="M2711" i="1"/>
  <c r="N2711" i="1"/>
  <c r="P2710" i="1"/>
  <c r="E2712" i="1"/>
  <c r="I2712" i="1"/>
  <c r="M2712" i="1"/>
  <c r="N2712" i="1"/>
  <c r="P2711" i="1"/>
  <c r="E2713" i="1"/>
  <c r="I2713" i="1"/>
  <c r="M2713" i="1"/>
  <c r="N2713" i="1"/>
  <c r="P2712" i="1"/>
  <c r="E2714" i="1"/>
  <c r="I2714" i="1"/>
  <c r="M2714" i="1"/>
  <c r="N2714" i="1"/>
  <c r="P2713" i="1"/>
  <c r="E2715" i="1"/>
  <c r="I2715" i="1"/>
  <c r="M2715" i="1"/>
  <c r="N2715" i="1"/>
  <c r="P2714" i="1"/>
  <c r="E2716" i="1"/>
  <c r="I2716" i="1"/>
  <c r="M2716" i="1"/>
  <c r="N2716" i="1"/>
  <c r="P2715" i="1"/>
  <c r="E2717" i="1"/>
  <c r="I2717" i="1"/>
  <c r="M2717" i="1"/>
  <c r="N2717" i="1"/>
  <c r="P2716" i="1"/>
  <c r="E2718" i="1"/>
  <c r="I2718" i="1"/>
  <c r="M2718" i="1"/>
  <c r="N2718" i="1"/>
  <c r="P2717" i="1"/>
  <c r="E2719" i="1"/>
  <c r="I2719" i="1"/>
  <c r="M2719" i="1"/>
  <c r="N2719" i="1"/>
  <c r="P2718" i="1"/>
  <c r="E2720" i="1"/>
  <c r="I2720" i="1"/>
  <c r="M2720" i="1"/>
  <c r="N2720" i="1"/>
  <c r="P2719" i="1"/>
  <c r="E2721" i="1"/>
  <c r="I2721" i="1"/>
  <c r="M2721" i="1"/>
  <c r="N2721" i="1"/>
  <c r="P2720" i="1"/>
  <c r="E2722" i="1"/>
  <c r="I2722" i="1"/>
  <c r="M2722" i="1"/>
  <c r="N2722" i="1"/>
  <c r="P2721" i="1"/>
  <c r="E2723" i="1"/>
  <c r="I2723" i="1"/>
  <c r="M2723" i="1"/>
  <c r="N2723" i="1"/>
  <c r="P2722" i="1"/>
  <c r="E2724" i="1"/>
  <c r="I2724" i="1"/>
  <c r="M2724" i="1"/>
  <c r="N2724" i="1"/>
  <c r="P2723" i="1"/>
  <c r="E2725" i="1"/>
  <c r="I2725" i="1"/>
  <c r="M2725" i="1"/>
  <c r="N2725" i="1"/>
  <c r="P2724" i="1"/>
  <c r="E2726" i="1"/>
  <c r="I2726" i="1"/>
  <c r="M2726" i="1"/>
  <c r="N2726" i="1"/>
  <c r="P2725" i="1"/>
  <c r="E2727" i="1"/>
  <c r="I2727" i="1"/>
  <c r="M2727" i="1"/>
  <c r="N2727" i="1"/>
  <c r="P2726" i="1"/>
  <c r="E2728" i="1"/>
  <c r="I2728" i="1"/>
  <c r="M2728" i="1"/>
  <c r="N2728" i="1"/>
  <c r="P2727" i="1"/>
  <c r="E2729" i="1"/>
  <c r="I2729" i="1"/>
  <c r="M2729" i="1"/>
  <c r="N2729" i="1"/>
  <c r="P2728" i="1"/>
  <c r="E2730" i="1"/>
  <c r="I2730" i="1"/>
  <c r="M2730" i="1"/>
  <c r="N2730" i="1"/>
  <c r="P2729" i="1"/>
  <c r="E2731" i="1"/>
  <c r="I2731" i="1"/>
  <c r="M2731" i="1"/>
  <c r="N2731" i="1"/>
  <c r="P2730" i="1"/>
  <c r="E2732" i="1"/>
  <c r="I2732" i="1"/>
  <c r="M2732" i="1"/>
  <c r="N2732" i="1"/>
  <c r="P2731" i="1"/>
  <c r="E2733" i="1"/>
  <c r="I2733" i="1"/>
  <c r="M2733" i="1"/>
  <c r="N2733" i="1"/>
  <c r="P2732" i="1"/>
  <c r="E2734" i="1"/>
  <c r="I2734" i="1"/>
  <c r="M2734" i="1"/>
  <c r="N2734" i="1"/>
  <c r="P2733" i="1"/>
  <c r="E2735" i="1"/>
  <c r="I2735" i="1"/>
  <c r="M2735" i="1"/>
  <c r="N2735" i="1"/>
  <c r="P2734" i="1"/>
  <c r="E2736" i="1"/>
  <c r="I2736" i="1"/>
  <c r="M2736" i="1"/>
  <c r="N2736" i="1"/>
  <c r="P2735" i="1"/>
  <c r="E2737" i="1"/>
  <c r="I2737" i="1"/>
  <c r="M2737" i="1"/>
  <c r="N2737" i="1"/>
  <c r="P2736" i="1"/>
  <c r="E2738" i="1"/>
  <c r="I2738" i="1"/>
  <c r="M2738" i="1"/>
  <c r="N2738" i="1"/>
  <c r="P2737" i="1"/>
  <c r="E2739" i="1"/>
  <c r="I2739" i="1"/>
  <c r="M2739" i="1"/>
  <c r="N2739" i="1"/>
  <c r="P2738" i="1"/>
  <c r="E2740" i="1"/>
  <c r="I2740" i="1"/>
  <c r="M2740" i="1"/>
  <c r="N2740" i="1"/>
  <c r="P2739" i="1"/>
  <c r="E2741" i="1"/>
  <c r="I2741" i="1"/>
  <c r="M2741" i="1"/>
  <c r="N2741" i="1"/>
  <c r="P2740" i="1"/>
  <c r="E2742" i="1"/>
  <c r="I2742" i="1"/>
  <c r="M2742" i="1"/>
  <c r="N2742" i="1"/>
  <c r="P2741" i="1"/>
  <c r="E2743" i="1"/>
  <c r="I2743" i="1"/>
  <c r="M2743" i="1"/>
  <c r="N2743" i="1"/>
  <c r="P2742" i="1"/>
  <c r="E2744" i="1"/>
  <c r="I2744" i="1"/>
  <c r="M2744" i="1"/>
  <c r="N2744" i="1"/>
  <c r="P2743" i="1"/>
  <c r="E2745" i="1"/>
  <c r="I2745" i="1"/>
  <c r="M2745" i="1"/>
  <c r="N2745" i="1"/>
  <c r="P2744" i="1"/>
  <c r="E2746" i="1"/>
  <c r="I2746" i="1"/>
  <c r="M2746" i="1"/>
  <c r="N2746" i="1"/>
  <c r="P2745" i="1"/>
  <c r="E2747" i="1"/>
  <c r="I2747" i="1"/>
  <c r="M2747" i="1"/>
  <c r="N2747" i="1"/>
  <c r="P2746" i="1"/>
  <c r="E2748" i="1"/>
  <c r="I2748" i="1"/>
  <c r="M2748" i="1"/>
  <c r="N2748" i="1"/>
  <c r="P2747" i="1"/>
  <c r="E2749" i="1"/>
  <c r="I2749" i="1"/>
  <c r="M2749" i="1"/>
  <c r="N2749" i="1"/>
  <c r="P2748" i="1"/>
  <c r="E2750" i="1"/>
  <c r="I2750" i="1"/>
  <c r="M2750" i="1"/>
  <c r="N2750" i="1"/>
  <c r="P2749" i="1"/>
  <c r="E2751" i="1"/>
  <c r="I2751" i="1"/>
  <c r="M2751" i="1"/>
  <c r="N2751" i="1"/>
  <c r="P2750" i="1"/>
  <c r="E2752" i="1"/>
  <c r="I2752" i="1"/>
  <c r="M2752" i="1"/>
  <c r="N2752" i="1"/>
  <c r="P2751" i="1"/>
  <c r="E2753" i="1"/>
  <c r="I2753" i="1"/>
  <c r="M2753" i="1"/>
  <c r="N2753" i="1"/>
  <c r="P2752" i="1"/>
  <c r="E2754" i="1"/>
  <c r="I2754" i="1"/>
  <c r="M2754" i="1"/>
  <c r="N2754" i="1"/>
  <c r="P2753" i="1"/>
  <c r="E2755" i="1"/>
  <c r="I2755" i="1"/>
  <c r="M2755" i="1"/>
  <c r="N2755" i="1"/>
  <c r="P2754" i="1"/>
  <c r="E2756" i="1"/>
  <c r="I2756" i="1"/>
  <c r="M2756" i="1"/>
  <c r="N2756" i="1"/>
  <c r="P2755" i="1"/>
  <c r="E2757" i="1"/>
  <c r="I2757" i="1"/>
  <c r="M2757" i="1"/>
  <c r="N2757" i="1"/>
  <c r="P2756" i="1"/>
  <c r="E2758" i="1"/>
  <c r="I2758" i="1"/>
  <c r="M2758" i="1"/>
  <c r="N2758" i="1"/>
  <c r="P2757" i="1"/>
  <c r="E2759" i="1"/>
  <c r="I2759" i="1"/>
  <c r="M2759" i="1"/>
  <c r="N2759" i="1"/>
  <c r="P2758" i="1"/>
  <c r="E2760" i="1"/>
  <c r="I2760" i="1"/>
  <c r="M2760" i="1"/>
  <c r="N2760" i="1"/>
  <c r="P2759" i="1"/>
  <c r="E2761" i="1"/>
  <c r="I2761" i="1"/>
  <c r="M2761" i="1"/>
  <c r="N2761" i="1"/>
  <c r="P2760" i="1"/>
  <c r="E2762" i="1"/>
  <c r="I2762" i="1"/>
  <c r="M2762" i="1"/>
  <c r="N2762" i="1"/>
  <c r="P2761" i="1"/>
  <c r="E2763" i="1"/>
  <c r="I2763" i="1"/>
  <c r="M2763" i="1"/>
  <c r="N2763" i="1"/>
  <c r="P2762" i="1"/>
  <c r="E2764" i="1"/>
  <c r="I2764" i="1"/>
  <c r="M2764" i="1"/>
  <c r="N2764" i="1"/>
  <c r="P2763" i="1"/>
  <c r="E2765" i="1"/>
  <c r="I2765" i="1"/>
  <c r="M2765" i="1"/>
  <c r="N2765" i="1"/>
  <c r="P2764" i="1"/>
  <c r="E2766" i="1"/>
  <c r="I2766" i="1"/>
  <c r="M2766" i="1"/>
  <c r="N2766" i="1"/>
  <c r="P2765" i="1"/>
  <c r="E2767" i="1"/>
  <c r="I2767" i="1"/>
  <c r="M2767" i="1"/>
  <c r="N2767" i="1"/>
  <c r="P2766" i="1"/>
  <c r="E2768" i="1"/>
  <c r="I2768" i="1"/>
  <c r="M2768" i="1"/>
  <c r="N2768" i="1"/>
  <c r="P2767" i="1"/>
  <c r="E2769" i="1"/>
  <c r="I2769" i="1"/>
  <c r="M2769" i="1"/>
  <c r="N2769" i="1"/>
  <c r="P2768" i="1"/>
  <c r="E2770" i="1"/>
  <c r="I2770" i="1"/>
  <c r="M2770" i="1"/>
  <c r="N2770" i="1"/>
  <c r="P2769" i="1"/>
  <c r="E2771" i="1"/>
  <c r="I2771" i="1"/>
  <c r="M2771" i="1"/>
  <c r="N2771" i="1"/>
  <c r="P2770" i="1"/>
  <c r="E2772" i="1"/>
  <c r="I2772" i="1"/>
  <c r="M2772" i="1"/>
  <c r="N2772" i="1"/>
  <c r="P2771" i="1"/>
  <c r="E2773" i="1"/>
  <c r="I2773" i="1"/>
  <c r="M2773" i="1"/>
  <c r="N2773" i="1"/>
  <c r="P2772" i="1"/>
  <c r="E2774" i="1"/>
  <c r="I2774" i="1"/>
  <c r="M2774" i="1"/>
  <c r="N2774" i="1"/>
  <c r="P2773" i="1"/>
  <c r="E2775" i="1"/>
  <c r="I2775" i="1"/>
  <c r="M2775" i="1"/>
  <c r="N2775" i="1"/>
  <c r="P2774" i="1"/>
  <c r="E2776" i="1"/>
  <c r="I2776" i="1"/>
  <c r="M2776" i="1"/>
  <c r="N2776" i="1"/>
  <c r="P2775" i="1"/>
  <c r="E2777" i="1"/>
  <c r="I2777" i="1"/>
  <c r="M2777" i="1"/>
  <c r="N2777" i="1"/>
  <c r="P2776" i="1"/>
  <c r="E2778" i="1"/>
  <c r="I2778" i="1"/>
  <c r="M2778" i="1"/>
  <c r="N2778" i="1"/>
  <c r="P2777" i="1"/>
  <c r="E2779" i="1"/>
  <c r="I2779" i="1"/>
  <c r="M2779" i="1"/>
  <c r="N2779" i="1"/>
  <c r="P2778" i="1"/>
  <c r="E2780" i="1"/>
  <c r="I2780" i="1"/>
  <c r="M2780" i="1"/>
  <c r="N2780" i="1"/>
  <c r="P2779" i="1"/>
  <c r="E2781" i="1"/>
  <c r="I2781" i="1"/>
  <c r="M2781" i="1"/>
  <c r="N2781" i="1"/>
  <c r="P2780" i="1"/>
  <c r="E2782" i="1"/>
  <c r="I2782" i="1"/>
  <c r="M2782" i="1"/>
  <c r="N2782" i="1"/>
  <c r="P2781" i="1"/>
  <c r="E2783" i="1"/>
  <c r="I2783" i="1"/>
  <c r="M2783" i="1"/>
  <c r="N2783" i="1"/>
  <c r="P2782" i="1"/>
  <c r="E2784" i="1"/>
  <c r="I2784" i="1"/>
  <c r="M2784" i="1"/>
  <c r="N2784" i="1"/>
  <c r="P2783" i="1"/>
  <c r="E2785" i="1"/>
  <c r="I2785" i="1"/>
  <c r="M2785" i="1"/>
  <c r="N2785" i="1"/>
  <c r="P2784" i="1"/>
  <c r="E2786" i="1"/>
  <c r="I2786" i="1"/>
  <c r="M2786" i="1"/>
  <c r="N2786" i="1"/>
  <c r="P2785" i="1"/>
  <c r="E2787" i="1"/>
  <c r="I2787" i="1"/>
  <c r="M2787" i="1"/>
  <c r="N2787" i="1"/>
  <c r="P2786" i="1"/>
  <c r="E2788" i="1"/>
  <c r="I2788" i="1"/>
  <c r="M2788" i="1"/>
  <c r="N2788" i="1"/>
  <c r="P2787" i="1"/>
  <c r="E2789" i="1"/>
  <c r="I2789" i="1"/>
  <c r="M2789" i="1"/>
  <c r="N2789" i="1"/>
  <c r="P2788" i="1"/>
  <c r="E2790" i="1"/>
  <c r="I2790" i="1"/>
  <c r="M2790" i="1"/>
  <c r="N2790" i="1"/>
  <c r="P2789" i="1"/>
  <c r="E2791" i="1"/>
  <c r="I2791" i="1"/>
  <c r="M2791" i="1"/>
  <c r="N2791" i="1"/>
  <c r="P2790" i="1"/>
  <c r="E2792" i="1"/>
  <c r="I2792" i="1"/>
  <c r="M2792" i="1"/>
  <c r="N2792" i="1"/>
  <c r="P2791" i="1"/>
  <c r="E2793" i="1"/>
  <c r="I2793" i="1"/>
  <c r="M2793" i="1"/>
  <c r="N2793" i="1"/>
  <c r="P2792" i="1"/>
  <c r="E2794" i="1"/>
  <c r="I2794" i="1"/>
  <c r="M2794" i="1"/>
  <c r="N2794" i="1"/>
  <c r="P2793" i="1"/>
  <c r="E2795" i="1"/>
  <c r="I2795" i="1"/>
  <c r="M2795" i="1"/>
  <c r="N2795" i="1"/>
  <c r="P2794" i="1"/>
  <c r="E2796" i="1"/>
  <c r="I2796" i="1"/>
  <c r="M2796" i="1"/>
  <c r="N2796" i="1"/>
  <c r="P2795" i="1"/>
  <c r="E2797" i="1"/>
  <c r="I2797" i="1"/>
  <c r="M2797" i="1"/>
  <c r="N2797" i="1"/>
  <c r="P2796" i="1"/>
  <c r="E2798" i="1"/>
  <c r="I2798" i="1"/>
  <c r="M2798" i="1"/>
  <c r="N2798" i="1"/>
  <c r="P2797" i="1"/>
  <c r="E2799" i="1"/>
  <c r="I2799" i="1"/>
  <c r="M2799" i="1"/>
  <c r="N2799" i="1"/>
  <c r="P2798" i="1"/>
  <c r="E2800" i="1"/>
  <c r="I2800" i="1"/>
  <c r="M2800" i="1"/>
  <c r="N2800" i="1"/>
  <c r="P2799" i="1"/>
  <c r="E2801" i="1"/>
  <c r="I2801" i="1"/>
  <c r="M2801" i="1"/>
  <c r="N2801" i="1"/>
  <c r="P2800" i="1"/>
  <c r="E2802" i="1"/>
  <c r="I2802" i="1"/>
  <c r="M2802" i="1"/>
  <c r="N2802" i="1"/>
  <c r="P2801" i="1"/>
  <c r="E2803" i="1"/>
  <c r="I2803" i="1"/>
  <c r="M2803" i="1"/>
  <c r="N2803" i="1"/>
  <c r="P2802" i="1"/>
  <c r="E2804" i="1"/>
  <c r="I2804" i="1"/>
  <c r="M2804" i="1"/>
  <c r="N2804" i="1"/>
  <c r="P2803" i="1"/>
  <c r="E2805" i="1"/>
  <c r="I2805" i="1"/>
  <c r="M2805" i="1"/>
  <c r="N2805" i="1"/>
  <c r="P2804" i="1"/>
  <c r="E2806" i="1"/>
  <c r="I2806" i="1"/>
  <c r="M2806" i="1"/>
  <c r="N2806" i="1"/>
  <c r="P2805" i="1"/>
  <c r="E2807" i="1"/>
  <c r="I2807" i="1"/>
  <c r="M2807" i="1"/>
  <c r="N2807" i="1"/>
  <c r="P2806" i="1"/>
  <c r="E2808" i="1"/>
  <c r="I2808" i="1"/>
  <c r="M2808" i="1"/>
  <c r="N2808" i="1"/>
  <c r="P2807" i="1"/>
  <c r="E2809" i="1"/>
  <c r="I2809" i="1"/>
  <c r="M2809" i="1"/>
  <c r="N2809" i="1"/>
  <c r="P2808" i="1"/>
  <c r="E2810" i="1"/>
  <c r="I2810" i="1"/>
  <c r="M2810" i="1"/>
  <c r="N2810" i="1"/>
  <c r="P2809" i="1"/>
  <c r="E2811" i="1"/>
  <c r="I2811" i="1"/>
  <c r="M2811" i="1"/>
  <c r="N2811" i="1"/>
  <c r="P2810" i="1"/>
  <c r="E2812" i="1"/>
  <c r="I2812" i="1"/>
  <c r="M2812" i="1"/>
  <c r="N2812" i="1"/>
  <c r="P2811" i="1"/>
  <c r="E2813" i="1"/>
  <c r="I2813" i="1"/>
  <c r="M2813" i="1"/>
  <c r="N2813" i="1"/>
  <c r="P2812" i="1"/>
  <c r="E2814" i="1"/>
  <c r="I2814" i="1"/>
  <c r="M2814" i="1"/>
  <c r="N2814" i="1"/>
  <c r="P2813" i="1"/>
  <c r="E2815" i="1"/>
  <c r="I2815" i="1"/>
  <c r="M2815" i="1"/>
  <c r="N2815" i="1"/>
  <c r="P2814" i="1"/>
  <c r="E2816" i="1"/>
  <c r="I2816" i="1"/>
  <c r="M2816" i="1"/>
  <c r="N2816" i="1"/>
  <c r="P2815" i="1"/>
  <c r="E2817" i="1"/>
  <c r="I2817" i="1"/>
  <c r="M2817" i="1"/>
  <c r="N2817" i="1"/>
  <c r="P2816" i="1"/>
  <c r="E2818" i="1"/>
  <c r="I2818" i="1"/>
  <c r="M2818" i="1"/>
  <c r="N2818" i="1"/>
  <c r="P2817" i="1"/>
  <c r="E2819" i="1"/>
  <c r="I2819" i="1"/>
  <c r="M2819" i="1"/>
  <c r="N2819" i="1"/>
  <c r="P2818" i="1"/>
  <c r="E2820" i="1"/>
  <c r="I2820" i="1"/>
  <c r="M2820" i="1"/>
  <c r="N2820" i="1"/>
  <c r="P2819" i="1"/>
  <c r="E2821" i="1"/>
  <c r="I2821" i="1"/>
  <c r="M2821" i="1"/>
  <c r="N2821" i="1"/>
  <c r="P2820" i="1"/>
  <c r="E2822" i="1"/>
  <c r="I2822" i="1"/>
  <c r="M2822" i="1"/>
  <c r="N2822" i="1"/>
  <c r="P2821" i="1"/>
  <c r="E2823" i="1"/>
  <c r="I2823" i="1"/>
  <c r="M2823" i="1"/>
  <c r="N2823" i="1"/>
  <c r="P2822" i="1"/>
  <c r="E2824" i="1"/>
  <c r="I2824" i="1"/>
  <c r="M2824" i="1"/>
  <c r="N2824" i="1"/>
  <c r="P2823" i="1"/>
  <c r="E2825" i="1"/>
  <c r="I2825" i="1"/>
  <c r="M2825" i="1"/>
  <c r="N2825" i="1"/>
  <c r="P2824" i="1"/>
  <c r="E2826" i="1"/>
  <c r="I2826" i="1"/>
  <c r="M2826" i="1"/>
  <c r="N2826" i="1"/>
  <c r="P2825" i="1"/>
  <c r="E2827" i="1"/>
  <c r="I2827" i="1"/>
  <c r="M2827" i="1"/>
  <c r="N2827" i="1"/>
  <c r="P2826" i="1"/>
  <c r="E2828" i="1"/>
  <c r="I2828" i="1"/>
  <c r="M2828" i="1"/>
  <c r="N2828" i="1"/>
  <c r="P2827" i="1"/>
  <c r="E2829" i="1"/>
  <c r="I2829" i="1"/>
  <c r="M2829" i="1"/>
  <c r="N2829" i="1"/>
  <c r="P2828" i="1"/>
  <c r="E2830" i="1"/>
  <c r="I2830" i="1"/>
  <c r="M2830" i="1"/>
  <c r="N2830" i="1"/>
  <c r="P2829" i="1"/>
  <c r="E2831" i="1"/>
  <c r="I2831" i="1"/>
  <c r="M2831" i="1"/>
  <c r="N2831" i="1"/>
  <c r="P2830" i="1"/>
  <c r="E2832" i="1"/>
  <c r="I2832" i="1"/>
  <c r="M2832" i="1"/>
  <c r="N2832" i="1"/>
  <c r="P2831" i="1"/>
  <c r="E2833" i="1"/>
  <c r="I2833" i="1"/>
  <c r="M2833" i="1"/>
  <c r="N2833" i="1"/>
  <c r="P2832" i="1"/>
  <c r="E2834" i="1"/>
  <c r="I2834" i="1"/>
  <c r="M2834" i="1"/>
  <c r="N2834" i="1"/>
  <c r="P2833" i="1"/>
  <c r="E2835" i="1"/>
  <c r="I2835" i="1"/>
  <c r="M2835" i="1"/>
  <c r="N2835" i="1"/>
  <c r="P2834" i="1"/>
  <c r="E2836" i="1"/>
  <c r="I2836" i="1"/>
  <c r="M2836" i="1"/>
  <c r="N2836" i="1"/>
  <c r="P2835" i="1"/>
  <c r="E2837" i="1"/>
  <c r="I2837" i="1"/>
  <c r="M2837" i="1"/>
  <c r="N2837" i="1"/>
  <c r="P2836" i="1"/>
  <c r="E2838" i="1"/>
  <c r="I2838" i="1"/>
  <c r="M2838" i="1"/>
  <c r="N2838" i="1"/>
  <c r="P2837" i="1"/>
  <c r="E2839" i="1"/>
  <c r="I2839" i="1"/>
  <c r="M2839" i="1"/>
  <c r="N2839" i="1"/>
  <c r="P2838" i="1"/>
  <c r="E2840" i="1"/>
  <c r="I2840" i="1"/>
  <c r="M2840" i="1"/>
  <c r="N2840" i="1"/>
  <c r="P2839" i="1"/>
  <c r="E2841" i="1"/>
  <c r="I2841" i="1"/>
  <c r="M2841" i="1"/>
  <c r="N2841" i="1"/>
  <c r="P2840" i="1"/>
  <c r="E2842" i="1"/>
  <c r="I2842" i="1"/>
  <c r="M2842" i="1"/>
  <c r="N2842" i="1"/>
  <c r="P2841" i="1"/>
  <c r="E2843" i="1"/>
  <c r="I2843" i="1"/>
  <c r="M2843" i="1"/>
  <c r="N2843" i="1"/>
  <c r="P2842" i="1"/>
  <c r="E2844" i="1"/>
  <c r="I2844" i="1"/>
  <c r="M2844" i="1"/>
  <c r="N2844" i="1"/>
  <c r="P2843" i="1"/>
  <c r="E2845" i="1"/>
  <c r="I2845" i="1"/>
  <c r="M2845" i="1"/>
  <c r="N2845" i="1"/>
  <c r="P2844" i="1"/>
  <c r="E2846" i="1"/>
  <c r="I2846" i="1"/>
  <c r="M2846" i="1"/>
  <c r="N2846" i="1"/>
  <c r="P2845" i="1"/>
  <c r="E2847" i="1"/>
  <c r="I2847" i="1"/>
  <c r="M2847" i="1"/>
  <c r="N2847" i="1"/>
  <c r="P2846" i="1"/>
  <c r="E2848" i="1"/>
  <c r="I2848" i="1"/>
  <c r="M2848" i="1"/>
  <c r="N2848" i="1"/>
  <c r="P2847" i="1"/>
  <c r="E2849" i="1"/>
  <c r="I2849" i="1"/>
  <c r="M2849" i="1"/>
  <c r="N2849" i="1"/>
  <c r="P2848" i="1"/>
  <c r="E2850" i="1"/>
  <c r="I2850" i="1"/>
  <c r="M2850" i="1"/>
  <c r="N2850" i="1"/>
  <c r="P2849" i="1"/>
  <c r="E2851" i="1"/>
  <c r="I2851" i="1"/>
  <c r="M2851" i="1"/>
  <c r="N2851" i="1"/>
  <c r="P2850" i="1"/>
  <c r="E2852" i="1"/>
  <c r="I2852" i="1"/>
  <c r="M2852" i="1"/>
  <c r="N2852" i="1"/>
  <c r="P2851" i="1"/>
  <c r="E2853" i="1"/>
  <c r="I2853" i="1"/>
  <c r="M2853" i="1"/>
  <c r="N2853" i="1"/>
  <c r="P2852" i="1"/>
  <c r="E2854" i="1"/>
  <c r="I2854" i="1"/>
  <c r="M2854" i="1"/>
  <c r="N2854" i="1"/>
  <c r="P2853" i="1"/>
  <c r="E2855" i="1"/>
  <c r="I2855" i="1"/>
  <c r="M2855" i="1"/>
  <c r="N2855" i="1"/>
  <c r="P2854" i="1"/>
  <c r="E2856" i="1"/>
  <c r="I2856" i="1"/>
  <c r="M2856" i="1"/>
  <c r="N2856" i="1"/>
  <c r="P2855" i="1"/>
  <c r="E2857" i="1"/>
  <c r="I2857" i="1"/>
  <c r="M2857" i="1"/>
  <c r="N2857" i="1"/>
  <c r="P2856" i="1"/>
  <c r="E2858" i="1"/>
  <c r="I2858" i="1"/>
  <c r="M2858" i="1"/>
  <c r="N2858" i="1"/>
  <c r="P2857" i="1"/>
  <c r="E2859" i="1"/>
  <c r="I2859" i="1"/>
  <c r="M2859" i="1"/>
  <c r="N2859" i="1"/>
  <c r="P2858" i="1"/>
  <c r="E2860" i="1"/>
  <c r="I2860" i="1"/>
  <c r="M2860" i="1"/>
  <c r="N2860" i="1"/>
  <c r="P2859" i="1"/>
  <c r="E2861" i="1"/>
  <c r="I2861" i="1"/>
  <c r="M2861" i="1"/>
  <c r="N2861" i="1"/>
  <c r="P2860" i="1"/>
  <c r="E2862" i="1"/>
  <c r="I2862" i="1"/>
  <c r="M2862" i="1"/>
  <c r="N2862" i="1"/>
  <c r="P2861" i="1"/>
  <c r="E2863" i="1"/>
  <c r="I2863" i="1"/>
  <c r="M2863" i="1"/>
  <c r="N2863" i="1"/>
  <c r="P2862" i="1"/>
  <c r="E2864" i="1"/>
  <c r="I2864" i="1"/>
  <c r="M2864" i="1"/>
  <c r="N2864" i="1"/>
  <c r="P2863" i="1"/>
  <c r="E2865" i="1"/>
  <c r="I2865" i="1"/>
  <c r="M2865" i="1"/>
  <c r="N2865" i="1"/>
  <c r="P2864" i="1"/>
  <c r="E2866" i="1"/>
  <c r="I2866" i="1"/>
  <c r="M2866" i="1"/>
  <c r="N2866" i="1"/>
  <c r="P2865" i="1"/>
  <c r="E2867" i="1"/>
  <c r="I2867" i="1"/>
  <c r="M2867" i="1"/>
  <c r="N2867" i="1"/>
  <c r="P286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E2868" i="1"/>
  <c r="I2868" i="1"/>
  <c r="M2868" i="1"/>
  <c r="N2868" i="1"/>
  <c r="P2867" i="1"/>
  <c r="E2869" i="1"/>
  <c r="I2869" i="1"/>
  <c r="M2869" i="1"/>
  <c r="N2869" i="1"/>
  <c r="P2868" i="1"/>
  <c r="E2870" i="1"/>
  <c r="I2870" i="1"/>
  <c r="M2870" i="1"/>
  <c r="N2870" i="1"/>
  <c r="P2869" i="1"/>
  <c r="E2871" i="1"/>
  <c r="I2871" i="1"/>
  <c r="M2871" i="1"/>
  <c r="N2871" i="1"/>
  <c r="P2870" i="1"/>
  <c r="E2872" i="1"/>
  <c r="I2872" i="1"/>
  <c r="M2872" i="1"/>
  <c r="N2872" i="1"/>
  <c r="P2871" i="1"/>
  <c r="E2873" i="1"/>
  <c r="I2873" i="1"/>
  <c r="M2873" i="1"/>
  <c r="N2873" i="1"/>
  <c r="P2872" i="1"/>
  <c r="E2874" i="1"/>
  <c r="I2874" i="1"/>
  <c r="M2874" i="1"/>
  <c r="N2874" i="1"/>
  <c r="P2873" i="1"/>
  <c r="E2875" i="1"/>
  <c r="I2875" i="1"/>
  <c r="M2875" i="1"/>
  <c r="N2875" i="1"/>
  <c r="P2874" i="1"/>
  <c r="E2876" i="1"/>
  <c r="I2876" i="1"/>
  <c r="M2876" i="1"/>
  <c r="N2876" i="1"/>
  <c r="P2875" i="1"/>
  <c r="E2877" i="1"/>
  <c r="I2877" i="1"/>
  <c r="M2877" i="1"/>
  <c r="N2877" i="1"/>
  <c r="P2876" i="1"/>
  <c r="E2878" i="1"/>
  <c r="I2878" i="1"/>
  <c r="M2878" i="1"/>
  <c r="N2878" i="1"/>
  <c r="P2877" i="1"/>
  <c r="E2879" i="1"/>
  <c r="I2879" i="1"/>
  <c r="M2879" i="1"/>
  <c r="N2879" i="1"/>
  <c r="P2878" i="1"/>
  <c r="E2880" i="1"/>
  <c r="I2880" i="1"/>
  <c r="M2880" i="1"/>
  <c r="N2880" i="1"/>
  <c r="P2879" i="1"/>
  <c r="E2881" i="1"/>
  <c r="I2881" i="1"/>
  <c r="M2881" i="1"/>
  <c r="N2881" i="1"/>
  <c r="P2880" i="1"/>
  <c r="E2882" i="1"/>
  <c r="I2882" i="1"/>
  <c r="M2882" i="1"/>
  <c r="N2882" i="1"/>
  <c r="P2881" i="1"/>
  <c r="E2883" i="1"/>
  <c r="I2883" i="1"/>
  <c r="M2883" i="1"/>
  <c r="N2883" i="1"/>
  <c r="P2882" i="1"/>
  <c r="E2884" i="1"/>
  <c r="I2884" i="1"/>
  <c r="M2884" i="1"/>
  <c r="N2884" i="1"/>
  <c r="P2883" i="1"/>
  <c r="E2885" i="1"/>
  <c r="I2885" i="1"/>
  <c r="M2885" i="1"/>
  <c r="N2885" i="1"/>
  <c r="P2884" i="1"/>
  <c r="E2886" i="1"/>
  <c r="I2886" i="1"/>
  <c r="M2886" i="1"/>
  <c r="N2886" i="1"/>
  <c r="P2885" i="1"/>
  <c r="E2887" i="1"/>
  <c r="I2887" i="1"/>
  <c r="M2887" i="1"/>
  <c r="N2887" i="1"/>
  <c r="P2886" i="1"/>
  <c r="E2888" i="1"/>
  <c r="I2888" i="1"/>
  <c r="M2888" i="1"/>
  <c r="N2888" i="1"/>
  <c r="P2887" i="1"/>
  <c r="E2889" i="1"/>
  <c r="I2889" i="1"/>
  <c r="M2889" i="1"/>
  <c r="N2889" i="1"/>
  <c r="P2888" i="1"/>
  <c r="E2890" i="1"/>
  <c r="I2890" i="1"/>
  <c r="M2890" i="1"/>
  <c r="N2890" i="1"/>
  <c r="P2889" i="1"/>
  <c r="E2891" i="1"/>
  <c r="I2891" i="1"/>
  <c r="M2891" i="1"/>
  <c r="N2891" i="1"/>
  <c r="P2890" i="1"/>
  <c r="E2892" i="1"/>
  <c r="I2892" i="1"/>
  <c r="M2892" i="1"/>
  <c r="N2892" i="1"/>
  <c r="P2891" i="1"/>
  <c r="E2893" i="1"/>
  <c r="I2893" i="1"/>
  <c r="M2893" i="1"/>
  <c r="N2893" i="1"/>
  <c r="P2892" i="1"/>
  <c r="E2894" i="1"/>
  <c r="I2894" i="1"/>
  <c r="M2894" i="1"/>
  <c r="N2894" i="1"/>
  <c r="P2893" i="1"/>
  <c r="E2895" i="1"/>
  <c r="I2895" i="1"/>
  <c r="M2895" i="1"/>
  <c r="N2895" i="1"/>
  <c r="P2894" i="1"/>
  <c r="E2896" i="1"/>
  <c r="I2896" i="1"/>
  <c r="M2896" i="1"/>
  <c r="N2896" i="1"/>
  <c r="P2895" i="1"/>
  <c r="E2897" i="1"/>
  <c r="I2897" i="1"/>
  <c r="M2897" i="1"/>
  <c r="N2897" i="1"/>
  <c r="P2896" i="1"/>
  <c r="E2898" i="1"/>
  <c r="I2898" i="1"/>
  <c r="M2898" i="1"/>
  <c r="N2898" i="1"/>
  <c r="P2897" i="1"/>
  <c r="E2899" i="1"/>
  <c r="I2899" i="1"/>
  <c r="M2899" i="1"/>
  <c r="N2899" i="1"/>
  <c r="P2898" i="1"/>
  <c r="E2900" i="1"/>
  <c r="I2900" i="1"/>
  <c r="M2900" i="1"/>
  <c r="N2900" i="1"/>
  <c r="P2899" i="1"/>
  <c r="E2901" i="1"/>
  <c r="I2901" i="1"/>
  <c r="M2901" i="1"/>
  <c r="N2901" i="1"/>
  <c r="P2900" i="1"/>
  <c r="E2902" i="1"/>
  <c r="I2902" i="1"/>
  <c r="M2902" i="1"/>
  <c r="N2902" i="1"/>
  <c r="P2901" i="1"/>
  <c r="E2903" i="1"/>
  <c r="I2903" i="1"/>
  <c r="M2903" i="1"/>
  <c r="N2903" i="1"/>
  <c r="P2902" i="1"/>
  <c r="E2904" i="1"/>
  <c r="I2904" i="1"/>
  <c r="M2904" i="1"/>
  <c r="N2904" i="1"/>
  <c r="P2903" i="1"/>
  <c r="E2905" i="1"/>
  <c r="I2905" i="1"/>
  <c r="M2905" i="1"/>
  <c r="N2905" i="1"/>
  <c r="P2904" i="1"/>
  <c r="E2906" i="1"/>
  <c r="I2906" i="1"/>
  <c r="M2906" i="1"/>
  <c r="N2906" i="1"/>
  <c r="P2905" i="1"/>
  <c r="E2907" i="1"/>
  <c r="I2907" i="1"/>
  <c r="M2907" i="1"/>
  <c r="N2907" i="1"/>
  <c r="P2906" i="1"/>
  <c r="E2908" i="1"/>
  <c r="I2908" i="1"/>
  <c r="M2908" i="1"/>
  <c r="N2908" i="1"/>
  <c r="P2907" i="1"/>
  <c r="E2909" i="1"/>
  <c r="I2909" i="1"/>
  <c r="M2909" i="1"/>
  <c r="N2909" i="1"/>
  <c r="P2908" i="1"/>
  <c r="E2910" i="1"/>
  <c r="I2910" i="1"/>
  <c r="M2910" i="1"/>
  <c r="N2910" i="1"/>
  <c r="P2909" i="1"/>
  <c r="E2911" i="1"/>
  <c r="I2911" i="1"/>
  <c r="M2911" i="1"/>
  <c r="N2911" i="1"/>
  <c r="P2910" i="1"/>
  <c r="E2912" i="1"/>
  <c r="I2912" i="1"/>
  <c r="M2912" i="1"/>
  <c r="N2912" i="1"/>
  <c r="P2911" i="1"/>
  <c r="E2913" i="1"/>
  <c r="I2913" i="1"/>
  <c r="M2913" i="1"/>
  <c r="N2913" i="1"/>
  <c r="P2912" i="1"/>
  <c r="E2914" i="1"/>
  <c r="I2914" i="1"/>
  <c r="M2914" i="1"/>
  <c r="N2914" i="1"/>
  <c r="P2913" i="1"/>
  <c r="E2915" i="1"/>
  <c r="I2915" i="1"/>
  <c r="M2915" i="1"/>
  <c r="N2915" i="1"/>
  <c r="P2914" i="1"/>
  <c r="E2916" i="1"/>
  <c r="I2916" i="1"/>
  <c r="M2916" i="1"/>
  <c r="N2916" i="1"/>
  <c r="P2915" i="1"/>
  <c r="E2917" i="1"/>
  <c r="I2917" i="1"/>
  <c r="M2917" i="1"/>
  <c r="N2917" i="1"/>
  <c r="P2916" i="1"/>
  <c r="E2918" i="1"/>
  <c r="I2918" i="1"/>
  <c r="M2918" i="1"/>
  <c r="N2918" i="1"/>
  <c r="P2917" i="1"/>
  <c r="E2919" i="1"/>
  <c r="I2919" i="1"/>
  <c r="M2919" i="1"/>
  <c r="N2919" i="1"/>
  <c r="P2918" i="1"/>
  <c r="E2920" i="1"/>
  <c r="I2920" i="1"/>
  <c r="M2920" i="1"/>
  <c r="N2920" i="1"/>
  <c r="P2919" i="1"/>
  <c r="E2921" i="1"/>
  <c r="I2921" i="1"/>
  <c r="M2921" i="1"/>
  <c r="N2921" i="1"/>
  <c r="P2920" i="1"/>
  <c r="E2922" i="1"/>
  <c r="I2922" i="1"/>
  <c r="M2922" i="1"/>
  <c r="N2922" i="1"/>
  <c r="P2921" i="1"/>
  <c r="E2923" i="1"/>
  <c r="I2923" i="1"/>
  <c r="M2923" i="1"/>
  <c r="N2923" i="1"/>
  <c r="P2922" i="1"/>
  <c r="E2924" i="1"/>
  <c r="I2924" i="1"/>
  <c r="M2924" i="1"/>
  <c r="N2924" i="1"/>
  <c r="P2923" i="1"/>
  <c r="E2925" i="1"/>
  <c r="I2925" i="1"/>
  <c r="M2925" i="1"/>
  <c r="N2925" i="1"/>
  <c r="P2924" i="1"/>
  <c r="E2926" i="1"/>
  <c r="I2926" i="1"/>
  <c r="M2926" i="1"/>
  <c r="N2926" i="1"/>
  <c r="P2925" i="1"/>
  <c r="E2927" i="1"/>
  <c r="I2927" i="1"/>
  <c r="M2927" i="1"/>
  <c r="N2927" i="1"/>
  <c r="P2926" i="1"/>
  <c r="E2928" i="1"/>
  <c r="I2928" i="1"/>
  <c r="M2928" i="1"/>
  <c r="N2928" i="1"/>
  <c r="P2927" i="1"/>
  <c r="E2929" i="1"/>
  <c r="I2929" i="1"/>
  <c r="M2929" i="1"/>
  <c r="N2929" i="1"/>
  <c r="P2928" i="1"/>
  <c r="E2930" i="1"/>
  <c r="I2930" i="1"/>
  <c r="M2930" i="1"/>
  <c r="N2930" i="1"/>
  <c r="P2929" i="1"/>
  <c r="E2931" i="1"/>
  <c r="I2931" i="1"/>
  <c r="M2931" i="1"/>
  <c r="N2931" i="1"/>
  <c r="P2930" i="1"/>
  <c r="E2932" i="1"/>
  <c r="I2932" i="1"/>
  <c r="M2932" i="1"/>
  <c r="N2932" i="1"/>
  <c r="P2931" i="1"/>
  <c r="E2933" i="1"/>
  <c r="I2933" i="1"/>
  <c r="M2933" i="1"/>
  <c r="N2933" i="1"/>
  <c r="P2932" i="1"/>
  <c r="E2934" i="1"/>
  <c r="I2934" i="1"/>
  <c r="M2934" i="1"/>
  <c r="N2934" i="1"/>
  <c r="P2933" i="1"/>
  <c r="E2935" i="1"/>
  <c r="I2935" i="1"/>
  <c r="M2935" i="1"/>
  <c r="N2935" i="1"/>
  <c r="P2934" i="1"/>
  <c r="E2936" i="1"/>
  <c r="I2936" i="1"/>
  <c r="M2936" i="1"/>
  <c r="N2936" i="1"/>
  <c r="P2935" i="1"/>
  <c r="E2937" i="1"/>
  <c r="I2937" i="1"/>
  <c r="M2937" i="1"/>
  <c r="N2937" i="1"/>
  <c r="P2936" i="1"/>
  <c r="E2938" i="1"/>
  <c r="I2938" i="1"/>
  <c r="M2938" i="1"/>
  <c r="N2938" i="1"/>
  <c r="P2937" i="1"/>
  <c r="E2939" i="1"/>
  <c r="I2939" i="1"/>
  <c r="M2939" i="1"/>
  <c r="N2939" i="1"/>
  <c r="P2938" i="1"/>
  <c r="E2940" i="1"/>
  <c r="I2940" i="1"/>
  <c r="M2940" i="1"/>
  <c r="N2940" i="1"/>
  <c r="P2939" i="1"/>
  <c r="E2941" i="1"/>
  <c r="I2941" i="1"/>
  <c r="M2941" i="1"/>
  <c r="N2941" i="1"/>
  <c r="P2940" i="1"/>
  <c r="E2942" i="1"/>
  <c r="I2942" i="1"/>
  <c r="M2942" i="1"/>
  <c r="N2942" i="1"/>
  <c r="P2941" i="1"/>
  <c r="E2943" i="1"/>
  <c r="I2943" i="1"/>
  <c r="M2943" i="1"/>
  <c r="N2943" i="1"/>
  <c r="P2942" i="1"/>
  <c r="E2944" i="1"/>
  <c r="I2944" i="1"/>
  <c r="M2944" i="1"/>
  <c r="N2944" i="1"/>
  <c r="P2943" i="1"/>
  <c r="E2945" i="1"/>
  <c r="I2945" i="1"/>
  <c r="M2945" i="1"/>
  <c r="N2945" i="1"/>
  <c r="P2944" i="1"/>
  <c r="E2946" i="1"/>
  <c r="I2946" i="1"/>
  <c r="M2946" i="1"/>
  <c r="N2946" i="1"/>
  <c r="P2945" i="1"/>
  <c r="E2947" i="1"/>
  <c r="I2947" i="1"/>
  <c r="M2947" i="1"/>
  <c r="N2947" i="1"/>
  <c r="P2946" i="1"/>
  <c r="E2948" i="1"/>
  <c r="I2948" i="1"/>
  <c r="M2948" i="1"/>
  <c r="N2948" i="1"/>
  <c r="P2947" i="1"/>
  <c r="E2949" i="1"/>
  <c r="I2949" i="1"/>
  <c r="M2949" i="1"/>
  <c r="N2949" i="1"/>
  <c r="P2948" i="1"/>
  <c r="E2950" i="1"/>
  <c r="I2950" i="1"/>
  <c r="M2950" i="1"/>
  <c r="N2950" i="1"/>
  <c r="P2949" i="1"/>
  <c r="E2951" i="1"/>
  <c r="I2951" i="1"/>
  <c r="M2951" i="1"/>
  <c r="N2951" i="1"/>
  <c r="P2950" i="1"/>
  <c r="E2952" i="1"/>
  <c r="I2952" i="1"/>
  <c r="M2952" i="1"/>
  <c r="N2952" i="1"/>
  <c r="P2951" i="1"/>
  <c r="E2953" i="1"/>
  <c r="I2953" i="1"/>
  <c r="M2953" i="1"/>
  <c r="N2953" i="1"/>
  <c r="P2952" i="1"/>
  <c r="E2954" i="1"/>
  <c r="I2954" i="1"/>
  <c r="M2954" i="1"/>
  <c r="N2954" i="1"/>
  <c r="P2953" i="1"/>
  <c r="E2955" i="1"/>
  <c r="I2955" i="1"/>
  <c r="M2955" i="1"/>
  <c r="N2955" i="1"/>
  <c r="P2954" i="1"/>
  <c r="E2956" i="1"/>
  <c r="I2956" i="1"/>
  <c r="M2956" i="1"/>
  <c r="N2956" i="1"/>
  <c r="P2955" i="1"/>
  <c r="E2957" i="1"/>
  <c r="I2957" i="1"/>
  <c r="M2957" i="1"/>
  <c r="N2957" i="1"/>
  <c r="P2956" i="1"/>
  <c r="E2958" i="1"/>
  <c r="I2958" i="1"/>
  <c r="M2958" i="1"/>
  <c r="N2958" i="1"/>
  <c r="P2957" i="1"/>
  <c r="E2959" i="1"/>
  <c r="I2959" i="1"/>
  <c r="M2959" i="1"/>
  <c r="N2959" i="1"/>
  <c r="P2958" i="1"/>
  <c r="E2960" i="1"/>
  <c r="I2960" i="1"/>
  <c r="M2960" i="1"/>
  <c r="N2960" i="1"/>
  <c r="P2959" i="1"/>
  <c r="E2961" i="1"/>
  <c r="I2961" i="1"/>
  <c r="M2961" i="1"/>
  <c r="N2961" i="1"/>
  <c r="P2960" i="1"/>
  <c r="E2962" i="1"/>
  <c r="I2962" i="1"/>
  <c r="M2962" i="1"/>
  <c r="N2962" i="1"/>
  <c r="P2961" i="1"/>
  <c r="E2963" i="1"/>
  <c r="I2963" i="1"/>
  <c r="M2963" i="1"/>
  <c r="N2963" i="1"/>
  <c r="P2962" i="1"/>
  <c r="E2964" i="1"/>
  <c r="I2964" i="1"/>
  <c r="M2964" i="1"/>
  <c r="N2964" i="1"/>
  <c r="P2963" i="1"/>
  <c r="E2965" i="1"/>
  <c r="I2965" i="1"/>
  <c r="M2965" i="1"/>
  <c r="N2965" i="1"/>
  <c r="P2964" i="1"/>
  <c r="E2966" i="1"/>
  <c r="I2966" i="1"/>
  <c r="M2966" i="1"/>
  <c r="N2966" i="1"/>
  <c r="P2965" i="1"/>
  <c r="E2967" i="1"/>
  <c r="I2967" i="1"/>
  <c r="M2967" i="1"/>
  <c r="N2967" i="1"/>
  <c r="P2966" i="1"/>
  <c r="E2968" i="1"/>
  <c r="I2968" i="1"/>
  <c r="M2968" i="1"/>
  <c r="N2968" i="1"/>
  <c r="P2967" i="1"/>
  <c r="E2969" i="1"/>
  <c r="I2969" i="1"/>
  <c r="M2969" i="1"/>
  <c r="N2969" i="1"/>
  <c r="P2968" i="1"/>
  <c r="E2970" i="1"/>
  <c r="I2970" i="1"/>
  <c r="M2970" i="1"/>
  <c r="N2970" i="1"/>
  <c r="P2969" i="1"/>
  <c r="E2971" i="1"/>
  <c r="I2971" i="1"/>
  <c r="M2971" i="1"/>
  <c r="N2971" i="1"/>
  <c r="P2970" i="1"/>
  <c r="E2972" i="1"/>
  <c r="I2972" i="1"/>
  <c r="M2972" i="1"/>
  <c r="N2972" i="1"/>
  <c r="P2971" i="1"/>
  <c r="E2973" i="1"/>
  <c r="I2973" i="1"/>
  <c r="M2973" i="1"/>
  <c r="N2973" i="1"/>
  <c r="P2972" i="1"/>
  <c r="E2974" i="1"/>
  <c r="I2974" i="1"/>
  <c r="M2974" i="1"/>
  <c r="N2974" i="1"/>
  <c r="P2973" i="1"/>
  <c r="E2975" i="1"/>
  <c r="I2975" i="1"/>
  <c r="M2975" i="1"/>
  <c r="N2975" i="1"/>
  <c r="P2974" i="1"/>
  <c r="E2976" i="1"/>
  <c r="I2976" i="1"/>
  <c r="M2976" i="1"/>
  <c r="N2976" i="1"/>
  <c r="P2975" i="1"/>
  <c r="E2977" i="1"/>
  <c r="I2977" i="1"/>
  <c r="M2977" i="1"/>
  <c r="N2977" i="1"/>
  <c r="P2976" i="1"/>
  <c r="E2978" i="1"/>
  <c r="I2978" i="1"/>
  <c r="M2978" i="1"/>
  <c r="N2978" i="1"/>
  <c r="P2977" i="1"/>
  <c r="E2979" i="1"/>
  <c r="I2979" i="1"/>
  <c r="M2979" i="1"/>
  <c r="N2979" i="1"/>
  <c r="P2978" i="1"/>
  <c r="E2980" i="1"/>
  <c r="I2980" i="1"/>
  <c r="M2980" i="1"/>
  <c r="N2980" i="1"/>
  <c r="P2979" i="1"/>
  <c r="E2981" i="1"/>
  <c r="I2981" i="1"/>
  <c r="M2981" i="1"/>
  <c r="N2981" i="1"/>
  <c r="P2980" i="1"/>
  <c r="E2982" i="1"/>
  <c r="I2982" i="1"/>
  <c r="M2982" i="1"/>
  <c r="N2982" i="1"/>
  <c r="P2981" i="1"/>
  <c r="E2983" i="1"/>
  <c r="I2983" i="1"/>
  <c r="M2983" i="1"/>
  <c r="N2983" i="1"/>
  <c r="P2982" i="1"/>
  <c r="E2984" i="1"/>
  <c r="I2984" i="1"/>
  <c r="M2984" i="1"/>
  <c r="N2984" i="1"/>
  <c r="P2983" i="1"/>
  <c r="E2985" i="1"/>
  <c r="I2985" i="1"/>
  <c r="M2985" i="1"/>
  <c r="N2985" i="1"/>
  <c r="P2984" i="1"/>
  <c r="E2986" i="1"/>
  <c r="I2986" i="1"/>
  <c r="M2986" i="1"/>
  <c r="N2986" i="1"/>
  <c r="P2985" i="1"/>
  <c r="E2987" i="1"/>
  <c r="I2987" i="1"/>
  <c r="M2987" i="1"/>
  <c r="N2987" i="1"/>
  <c r="P2986" i="1"/>
  <c r="E2988" i="1"/>
  <c r="I2988" i="1"/>
  <c r="M2988" i="1"/>
  <c r="N2988" i="1"/>
  <c r="P2987" i="1"/>
  <c r="E2989" i="1"/>
  <c r="I2989" i="1"/>
  <c r="M2989" i="1"/>
  <c r="N2989" i="1"/>
  <c r="P2988" i="1"/>
  <c r="E2990" i="1"/>
  <c r="I2990" i="1"/>
  <c r="M2990" i="1"/>
  <c r="N2990" i="1"/>
  <c r="P2989" i="1"/>
  <c r="E2991" i="1"/>
  <c r="I2991" i="1"/>
  <c r="M2991" i="1"/>
  <c r="N2991" i="1"/>
  <c r="P2990" i="1"/>
  <c r="E2992" i="1"/>
  <c r="I2992" i="1"/>
  <c r="M2992" i="1"/>
  <c r="N2992" i="1"/>
  <c r="P2991" i="1"/>
  <c r="E2993" i="1"/>
  <c r="I2993" i="1"/>
  <c r="M2993" i="1"/>
  <c r="N2993" i="1"/>
  <c r="P2992" i="1"/>
  <c r="E2994" i="1"/>
  <c r="I2994" i="1"/>
  <c r="M2994" i="1"/>
  <c r="N2994" i="1"/>
  <c r="P2993" i="1"/>
  <c r="E2995" i="1"/>
  <c r="I2995" i="1"/>
  <c r="M2995" i="1"/>
  <c r="N2995" i="1"/>
  <c r="P2994" i="1"/>
  <c r="E2996" i="1"/>
  <c r="I2996" i="1"/>
  <c r="M2996" i="1"/>
  <c r="N2996" i="1"/>
  <c r="P2995" i="1"/>
  <c r="E2997" i="1"/>
  <c r="I2997" i="1"/>
  <c r="M2997" i="1"/>
  <c r="N2997" i="1"/>
  <c r="P2996" i="1"/>
  <c r="E2998" i="1"/>
  <c r="I2998" i="1"/>
  <c r="M2998" i="1"/>
  <c r="N2998" i="1"/>
  <c r="P2997" i="1"/>
  <c r="E2999" i="1"/>
  <c r="I2999" i="1"/>
  <c r="M2999" i="1"/>
  <c r="N2999" i="1"/>
  <c r="P2998" i="1"/>
  <c r="E3000" i="1"/>
  <c r="I3000" i="1"/>
  <c r="M3000" i="1"/>
  <c r="N3000" i="1"/>
  <c r="P2999" i="1"/>
  <c r="E3001" i="1"/>
  <c r="I3001" i="1"/>
  <c r="M3001" i="1"/>
  <c r="N3001" i="1"/>
  <c r="P3000" i="1"/>
  <c r="E3002" i="1"/>
  <c r="I3002" i="1"/>
  <c r="M3002" i="1"/>
  <c r="N3002" i="1"/>
  <c r="P3001" i="1"/>
  <c r="E3003" i="1"/>
  <c r="I3003" i="1"/>
  <c r="M3003" i="1"/>
  <c r="N3003" i="1"/>
  <c r="P3002" i="1"/>
  <c r="E3004" i="1"/>
  <c r="I3004" i="1"/>
  <c r="M3004" i="1"/>
  <c r="N3004" i="1"/>
  <c r="P3003" i="1"/>
  <c r="E3005" i="1"/>
  <c r="I3005" i="1"/>
  <c r="M3005" i="1"/>
  <c r="N3005" i="1"/>
  <c r="P3004" i="1"/>
  <c r="E3006" i="1"/>
  <c r="I3006" i="1"/>
  <c r="M3006" i="1"/>
  <c r="N3006" i="1"/>
  <c r="P3005" i="1"/>
  <c r="E3007" i="1"/>
  <c r="I3007" i="1"/>
  <c r="M3007" i="1"/>
  <c r="N3007" i="1"/>
  <c r="P3006" i="1"/>
  <c r="E3008" i="1"/>
  <c r="I3008" i="1"/>
  <c r="M3008" i="1"/>
  <c r="N3008" i="1"/>
  <c r="P3007" i="1"/>
  <c r="E3009" i="1"/>
  <c r="I3009" i="1"/>
  <c r="M3009" i="1"/>
  <c r="N3009" i="1"/>
  <c r="P3008" i="1"/>
  <c r="E3010" i="1"/>
  <c r="I3010" i="1"/>
  <c r="M3010" i="1"/>
  <c r="N3010" i="1"/>
  <c r="P3009" i="1"/>
  <c r="E3011" i="1"/>
  <c r="I3011" i="1"/>
  <c r="M3011" i="1"/>
  <c r="N3011" i="1"/>
  <c r="P3010" i="1"/>
  <c r="E3012" i="1"/>
  <c r="I3012" i="1"/>
  <c r="M3012" i="1"/>
  <c r="N3012" i="1"/>
  <c r="P3011" i="1"/>
  <c r="E3013" i="1"/>
  <c r="I3013" i="1"/>
  <c r="M3013" i="1"/>
  <c r="N3013" i="1"/>
  <c r="P3012" i="1"/>
  <c r="E3014" i="1"/>
  <c r="I3014" i="1"/>
  <c r="M3014" i="1"/>
  <c r="N3014" i="1"/>
  <c r="P3013" i="1"/>
  <c r="E3015" i="1"/>
  <c r="I3015" i="1"/>
  <c r="M3015" i="1"/>
  <c r="N3015" i="1"/>
  <c r="P3014" i="1"/>
  <c r="E3016" i="1"/>
  <c r="I3016" i="1"/>
  <c r="M3016" i="1"/>
  <c r="N3016" i="1"/>
  <c r="P3015" i="1"/>
  <c r="E3017" i="1"/>
  <c r="I3017" i="1"/>
  <c r="M3017" i="1"/>
  <c r="N3017" i="1"/>
  <c r="P3016" i="1"/>
  <c r="E3018" i="1"/>
  <c r="I3018" i="1"/>
  <c r="M3018" i="1"/>
  <c r="N3018" i="1"/>
  <c r="P3017" i="1"/>
  <c r="E3019" i="1"/>
  <c r="I3019" i="1"/>
  <c r="M3019" i="1"/>
  <c r="N3019" i="1"/>
  <c r="P3018" i="1"/>
  <c r="E3020" i="1"/>
  <c r="I3020" i="1"/>
  <c r="M3020" i="1"/>
  <c r="N3020" i="1"/>
  <c r="P3019" i="1"/>
  <c r="E3021" i="1"/>
  <c r="I3021" i="1"/>
  <c r="M3021" i="1"/>
  <c r="N3021" i="1"/>
  <c r="P3020" i="1"/>
  <c r="E3022" i="1"/>
  <c r="I3022" i="1"/>
  <c r="M3022" i="1"/>
  <c r="N3022" i="1"/>
  <c r="P3021" i="1"/>
  <c r="E3023" i="1"/>
  <c r="I3023" i="1"/>
  <c r="M3023" i="1"/>
  <c r="N3023" i="1"/>
  <c r="P3022" i="1"/>
  <c r="E3024" i="1"/>
  <c r="I3024" i="1"/>
  <c r="M3024" i="1"/>
  <c r="N3024" i="1"/>
  <c r="P3023" i="1"/>
  <c r="E3025" i="1"/>
  <c r="I3025" i="1"/>
  <c r="M3025" i="1"/>
  <c r="N3025" i="1"/>
  <c r="P3024" i="1"/>
  <c r="E3026" i="1"/>
  <c r="I3026" i="1"/>
  <c r="M3026" i="1"/>
  <c r="N3026" i="1"/>
  <c r="P3025" i="1"/>
  <c r="E3027" i="1"/>
  <c r="I3027" i="1"/>
  <c r="M3027" i="1"/>
  <c r="N3027" i="1"/>
  <c r="P3026" i="1"/>
  <c r="E3028" i="1"/>
  <c r="I3028" i="1"/>
  <c r="M3028" i="1"/>
  <c r="N3028" i="1"/>
  <c r="P3027" i="1"/>
  <c r="E3029" i="1"/>
  <c r="I3029" i="1"/>
  <c r="M3029" i="1"/>
  <c r="N3029" i="1"/>
  <c r="P3028" i="1"/>
  <c r="E3030" i="1"/>
  <c r="I3030" i="1"/>
  <c r="M3030" i="1"/>
  <c r="N3030" i="1"/>
  <c r="P3029" i="1"/>
  <c r="E3031" i="1"/>
  <c r="I3031" i="1"/>
  <c r="M3031" i="1"/>
  <c r="N3031" i="1"/>
  <c r="P3030" i="1"/>
  <c r="E3032" i="1"/>
  <c r="I3032" i="1"/>
  <c r="M3032" i="1"/>
  <c r="N3032" i="1"/>
  <c r="P3031" i="1"/>
  <c r="E3033" i="1"/>
  <c r="I3033" i="1"/>
  <c r="M3033" i="1"/>
  <c r="N3033" i="1"/>
  <c r="P3032" i="1"/>
  <c r="E3034" i="1"/>
  <c r="I3034" i="1"/>
  <c r="M3034" i="1"/>
  <c r="N3034" i="1"/>
  <c r="P3033" i="1"/>
  <c r="E3035" i="1"/>
  <c r="I3035" i="1"/>
  <c r="M3035" i="1"/>
  <c r="N3035" i="1"/>
  <c r="P3034" i="1"/>
  <c r="E3036" i="1"/>
  <c r="I3036" i="1"/>
  <c r="M3036" i="1"/>
  <c r="N3036" i="1"/>
  <c r="P3035" i="1"/>
  <c r="E3037" i="1"/>
  <c r="I3037" i="1"/>
  <c r="M3037" i="1"/>
  <c r="N3037" i="1"/>
  <c r="P3036" i="1"/>
  <c r="E3038" i="1"/>
  <c r="I3038" i="1"/>
  <c r="M3038" i="1"/>
  <c r="N3038" i="1"/>
  <c r="P3037" i="1"/>
  <c r="E3039" i="1"/>
  <c r="I3039" i="1"/>
  <c r="M3039" i="1"/>
  <c r="N3039" i="1"/>
  <c r="P3038" i="1"/>
  <c r="E3040" i="1"/>
  <c r="I3040" i="1"/>
  <c r="M3040" i="1"/>
  <c r="N3040" i="1"/>
  <c r="P3039" i="1"/>
  <c r="E3041" i="1"/>
  <c r="I3041" i="1"/>
  <c r="M3041" i="1"/>
  <c r="N3041" i="1"/>
  <c r="P3040" i="1"/>
  <c r="E3042" i="1"/>
  <c r="I3042" i="1"/>
  <c r="M3042" i="1"/>
  <c r="N3042" i="1"/>
  <c r="P3041" i="1"/>
  <c r="E3043" i="1"/>
  <c r="I3043" i="1"/>
  <c r="M3043" i="1"/>
  <c r="N3043" i="1"/>
  <c r="P3042" i="1"/>
  <c r="E3044" i="1"/>
  <c r="I3044" i="1"/>
  <c r="M3044" i="1"/>
  <c r="N3044" i="1"/>
  <c r="P3043" i="1"/>
  <c r="E3045" i="1"/>
  <c r="I3045" i="1"/>
  <c r="M3045" i="1"/>
  <c r="N3045" i="1"/>
  <c r="P3044" i="1"/>
  <c r="E3046" i="1"/>
  <c r="I3046" i="1"/>
  <c r="M3046" i="1"/>
  <c r="N3046" i="1"/>
  <c r="P3045" i="1"/>
  <c r="E3047" i="1"/>
  <c r="I3047" i="1"/>
  <c r="M3047" i="1"/>
  <c r="N3047" i="1"/>
  <c r="P3046" i="1"/>
  <c r="E3048" i="1"/>
  <c r="I3048" i="1"/>
  <c r="M3048" i="1"/>
  <c r="N3048" i="1"/>
  <c r="P3047" i="1"/>
  <c r="E3049" i="1"/>
  <c r="I3049" i="1"/>
  <c r="M3049" i="1"/>
  <c r="N3049" i="1"/>
  <c r="P3048" i="1"/>
  <c r="E3050" i="1"/>
  <c r="I3050" i="1"/>
  <c r="M3050" i="1"/>
  <c r="N3050" i="1"/>
  <c r="P3049" i="1"/>
  <c r="E3051" i="1"/>
  <c r="I3051" i="1"/>
  <c r="M3051" i="1"/>
  <c r="N3051" i="1"/>
  <c r="P3050" i="1"/>
  <c r="E3052" i="1"/>
  <c r="I3052" i="1"/>
  <c r="M3052" i="1"/>
  <c r="N3052" i="1"/>
  <c r="P3051" i="1"/>
  <c r="E3053" i="1"/>
  <c r="I3053" i="1"/>
  <c r="M3053" i="1"/>
  <c r="N3053" i="1"/>
  <c r="P3052" i="1"/>
  <c r="E3054" i="1"/>
  <c r="I3054" i="1"/>
  <c r="M3054" i="1"/>
  <c r="N3054" i="1"/>
  <c r="P3053" i="1"/>
  <c r="E3055" i="1"/>
  <c r="I3055" i="1"/>
  <c r="M3055" i="1"/>
  <c r="N3055" i="1"/>
  <c r="P3054" i="1"/>
  <c r="E3056" i="1"/>
  <c r="I3056" i="1"/>
  <c r="M3056" i="1"/>
  <c r="N3056" i="1"/>
  <c r="P3055" i="1"/>
  <c r="E3057" i="1"/>
  <c r="I3057" i="1"/>
  <c r="M3057" i="1"/>
  <c r="N3057" i="1"/>
  <c r="P3056" i="1"/>
  <c r="E3058" i="1"/>
  <c r="I3058" i="1"/>
  <c r="M3058" i="1"/>
  <c r="N3058" i="1"/>
  <c r="P3057" i="1"/>
  <c r="E3059" i="1"/>
  <c r="I3059" i="1"/>
  <c r="M3059" i="1"/>
  <c r="N3059" i="1"/>
  <c r="P3058" i="1"/>
  <c r="E3060" i="1"/>
  <c r="I3060" i="1"/>
  <c r="M3060" i="1"/>
  <c r="N3060" i="1"/>
  <c r="P3059" i="1"/>
  <c r="E3061" i="1"/>
  <c r="I3061" i="1"/>
  <c r="M3061" i="1"/>
  <c r="N3061" i="1"/>
  <c r="P3060" i="1"/>
  <c r="E3062" i="1"/>
  <c r="I3062" i="1"/>
  <c r="M3062" i="1"/>
  <c r="N3062" i="1"/>
  <c r="P3061" i="1"/>
  <c r="E3063" i="1"/>
  <c r="I3063" i="1"/>
  <c r="M3063" i="1"/>
  <c r="N3063" i="1"/>
  <c r="P3062" i="1"/>
  <c r="E3064" i="1"/>
  <c r="I3064" i="1"/>
  <c r="M3064" i="1"/>
  <c r="N3064" i="1"/>
  <c r="P3063" i="1"/>
  <c r="E3065" i="1"/>
  <c r="I3065" i="1"/>
  <c r="M3065" i="1"/>
  <c r="N3065" i="1"/>
  <c r="P3064" i="1"/>
  <c r="E3066" i="1"/>
  <c r="I3066" i="1"/>
  <c r="M3066" i="1"/>
  <c r="N3066" i="1"/>
  <c r="P3065" i="1"/>
  <c r="E3067" i="1"/>
  <c r="I3067" i="1"/>
  <c r="M3067" i="1"/>
  <c r="N3067" i="1"/>
  <c r="P3066" i="1"/>
  <c r="E3068" i="1"/>
  <c r="I3068" i="1"/>
  <c r="M3068" i="1"/>
  <c r="N3068" i="1"/>
  <c r="P3067" i="1"/>
  <c r="E3069" i="1"/>
  <c r="I3069" i="1"/>
  <c r="M3069" i="1"/>
  <c r="N3069" i="1"/>
  <c r="P3068" i="1"/>
  <c r="E3070" i="1"/>
  <c r="I3070" i="1"/>
  <c r="M3070" i="1"/>
  <c r="N3070" i="1"/>
  <c r="P3069" i="1"/>
  <c r="E3071" i="1"/>
  <c r="I3071" i="1"/>
  <c r="M3071" i="1"/>
  <c r="N3071" i="1"/>
  <c r="P3070" i="1"/>
  <c r="E3072" i="1"/>
  <c r="I3072" i="1"/>
  <c r="M3072" i="1"/>
  <c r="N3072" i="1"/>
  <c r="P3071" i="1"/>
  <c r="E3073" i="1"/>
  <c r="I3073" i="1"/>
  <c r="M3073" i="1"/>
  <c r="N3073" i="1"/>
  <c r="P3072" i="1"/>
  <c r="E3074" i="1"/>
  <c r="I3074" i="1"/>
  <c r="M3074" i="1"/>
  <c r="N3074" i="1"/>
  <c r="P3073" i="1"/>
  <c r="E3075" i="1"/>
  <c r="I3075" i="1"/>
  <c r="M3075" i="1"/>
  <c r="N3075" i="1"/>
  <c r="P3074" i="1"/>
  <c r="E3076" i="1"/>
  <c r="I3076" i="1"/>
  <c r="M3076" i="1"/>
  <c r="N3076" i="1"/>
  <c r="P3075" i="1"/>
  <c r="E3077" i="1"/>
  <c r="I3077" i="1"/>
  <c r="M3077" i="1"/>
  <c r="N3077" i="1"/>
  <c r="P3076" i="1"/>
  <c r="E3078" i="1"/>
  <c r="I3078" i="1"/>
  <c r="M3078" i="1"/>
  <c r="N3078" i="1"/>
  <c r="P3077" i="1"/>
  <c r="E3079" i="1"/>
  <c r="I3079" i="1"/>
  <c r="M3079" i="1"/>
  <c r="N3079" i="1"/>
  <c r="P3078" i="1"/>
  <c r="E3080" i="1"/>
  <c r="I3080" i="1"/>
  <c r="M3080" i="1"/>
  <c r="N3080" i="1"/>
  <c r="P3079" i="1"/>
  <c r="E3081" i="1"/>
  <c r="I3081" i="1"/>
  <c r="M3081" i="1"/>
  <c r="N3081" i="1"/>
  <c r="P3080" i="1"/>
  <c r="E3082" i="1"/>
  <c r="I3082" i="1"/>
  <c r="M3082" i="1"/>
  <c r="N3082" i="1"/>
  <c r="P3081" i="1"/>
  <c r="E3083" i="1"/>
  <c r="I3083" i="1"/>
  <c r="M3083" i="1"/>
  <c r="N3083" i="1"/>
  <c r="P3082" i="1"/>
  <c r="E3084" i="1"/>
  <c r="I3084" i="1"/>
  <c r="M3084" i="1"/>
  <c r="N3084" i="1"/>
  <c r="P3083" i="1"/>
  <c r="E3085" i="1"/>
  <c r="I3085" i="1"/>
  <c r="M3085" i="1"/>
  <c r="N3085" i="1"/>
  <c r="P3084" i="1"/>
  <c r="E3086" i="1"/>
  <c r="I3086" i="1"/>
  <c r="M3086" i="1"/>
  <c r="N3086" i="1"/>
  <c r="P3085" i="1"/>
  <c r="E3087" i="1"/>
  <c r="I3087" i="1"/>
  <c r="M3087" i="1"/>
  <c r="N3087" i="1"/>
  <c r="P3086" i="1"/>
  <c r="E3088" i="1"/>
  <c r="I3088" i="1"/>
  <c r="M3088" i="1"/>
  <c r="N3088" i="1"/>
  <c r="P3087" i="1"/>
  <c r="E3089" i="1"/>
  <c r="I3089" i="1"/>
  <c r="M3089" i="1"/>
  <c r="N3089" i="1"/>
  <c r="P3088" i="1"/>
  <c r="E3090" i="1"/>
  <c r="I3090" i="1"/>
  <c r="M3090" i="1"/>
  <c r="N3090" i="1"/>
  <c r="P3089" i="1"/>
  <c r="E3091" i="1"/>
  <c r="I3091" i="1"/>
  <c r="M3091" i="1"/>
  <c r="N3091" i="1"/>
  <c r="P3090" i="1"/>
  <c r="E3092" i="1"/>
  <c r="I3092" i="1"/>
  <c r="M3092" i="1"/>
  <c r="N3092" i="1"/>
  <c r="P3091" i="1"/>
  <c r="E3093" i="1"/>
  <c r="I3093" i="1"/>
  <c r="M3093" i="1"/>
  <c r="N3093" i="1"/>
  <c r="P3092" i="1"/>
  <c r="E3094" i="1"/>
  <c r="I3094" i="1"/>
  <c r="M3094" i="1"/>
  <c r="N3094" i="1"/>
  <c r="P3093" i="1"/>
  <c r="E3095" i="1"/>
  <c r="I3095" i="1"/>
  <c r="M3095" i="1"/>
  <c r="N3095" i="1"/>
  <c r="P3094" i="1"/>
  <c r="E3096" i="1"/>
  <c r="I3096" i="1"/>
  <c r="M3096" i="1"/>
  <c r="N3096" i="1"/>
  <c r="P3095" i="1"/>
  <c r="E3097" i="1"/>
  <c r="I3097" i="1"/>
  <c r="M3097" i="1"/>
  <c r="N3097" i="1"/>
  <c r="P3096" i="1"/>
  <c r="E3098" i="1"/>
  <c r="I3098" i="1"/>
  <c r="M3098" i="1"/>
  <c r="N3098" i="1"/>
  <c r="P3097" i="1"/>
  <c r="E3099" i="1"/>
  <c r="I3099" i="1"/>
  <c r="M3099" i="1"/>
  <c r="N3099" i="1"/>
  <c r="P3098" i="1"/>
  <c r="E3100" i="1"/>
  <c r="I3100" i="1"/>
  <c r="M3100" i="1"/>
  <c r="N3100" i="1"/>
  <c r="P3099" i="1"/>
  <c r="E3101" i="1"/>
  <c r="I3101" i="1"/>
  <c r="M3101" i="1"/>
  <c r="N3101" i="1"/>
  <c r="P3100" i="1"/>
  <c r="E3102" i="1"/>
  <c r="I3102" i="1"/>
  <c r="M3102" i="1"/>
  <c r="N3102" i="1"/>
  <c r="P3101" i="1"/>
  <c r="E3103" i="1"/>
  <c r="I3103" i="1"/>
  <c r="M3103" i="1"/>
  <c r="N3103" i="1"/>
  <c r="P3102" i="1"/>
  <c r="E3104" i="1"/>
  <c r="I3104" i="1"/>
  <c r="M3104" i="1"/>
  <c r="N3104" i="1"/>
  <c r="P3103" i="1"/>
  <c r="E3105" i="1"/>
  <c r="I3105" i="1"/>
  <c r="M3105" i="1"/>
  <c r="N3105" i="1"/>
  <c r="P3104" i="1"/>
  <c r="E3106" i="1"/>
  <c r="I3106" i="1"/>
  <c r="M3106" i="1"/>
  <c r="N3106" i="1"/>
  <c r="P3105" i="1"/>
  <c r="E3107" i="1"/>
  <c r="I3107" i="1"/>
  <c r="M3107" i="1"/>
  <c r="N3107" i="1"/>
  <c r="P3106" i="1"/>
  <c r="E3108" i="1"/>
  <c r="I3108" i="1"/>
  <c r="M3108" i="1"/>
  <c r="N3108" i="1"/>
  <c r="P3107" i="1"/>
  <c r="E3109" i="1"/>
  <c r="I3109" i="1"/>
  <c r="M3109" i="1"/>
  <c r="N3109" i="1"/>
  <c r="P3108" i="1"/>
  <c r="E3110" i="1"/>
  <c r="I3110" i="1"/>
  <c r="M3110" i="1"/>
  <c r="N3110" i="1"/>
  <c r="P3109" i="1"/>
  <c r="E3111" i="1"/>
  <c r="I3111" i="1"/>
  <c r="M3111" i="1"/>
  <c r="N3111" i="1"/>
  <c r="P3110" i="1"/>
  <c r="E3112" i="1"/>
  <c r="I3112" i="1"/>
  <c r="M3112" i="1"/>
  <c r="N3112" i="1"/>
  <c r="P3111" i="1"/>
  <c r="E3113" i="1"/>
  <c r="I3113" i="1"/>
  <c r="M3113" i="1"/>
  <c r="N3113" i="1"/>
  <c r="P3112" i="1"/>
  <c r="E3114" i="1"/>
  <c r="I3114" i="1"/>
  <c r="M3114" i="1"/>
  <c r="N3114" i="1"/>
  <c r="P3113" i="1"/>
  <c r="E3115" i="1"/>
  <c r="I3115" i="1"/>
  <c r="M3115" i="1"/>
  <c r="N3115" i="1"/>
  <c r="P3114" i="1"/>
  <c r="E3116" i="1"/>
  <c r="I3116" i="1"/>
  <c r="M3116" i="1"/>
  <c r="N3116" i="1"/>
  <c r="P3115" i="1"/>
  <c r="E3117" i="1"/>
  <c r="I3117" i="1"/>
  <c r="M3117" i="1"/>
  <c r="N3117" i="1"/>
  <c r="P3116" i="1"/>
  <c r="E3118" i="1"/>
  <c r="I3118" i="1"/>
  <c r="M3118" i="1"/>
  <c r="N3118" i="1"/>
  <c r="P3117" i="1"/>
  <c r="E3119" i="1"/>
  <c r="I3119" i="1"/>
  <c r="M3119" i="1"/>
  <c r="N3119" i="1"/>
  <c r="P3118" i="1"/>
  <c r="E3120" i="1"/>
  <c r="I3120" i="1"/>
  <c r="M3120" i="1"/>
  <c r="N3120" i="1"/>
  <c r="P3119" i="1"/>
  <c r="E3121" i="1"/>
  <c r="I3121" i="1"/>
  <c r="M3121" i="1"/>
  <c r="N3121" i="1"/>
  <c r="P3120" i="1"/>
  <c r="E3122" i="1"/>
  <c r="I3122" i="1"/>
  <c r="M3122" i="1"/>
  <c r="N3122" i="1"/>
  <c r="P3121" i="1"/>
  <c r="E3123" i="1"/>
  <c r="I3123" i="1"/>
  <c r="M3123" i="1"/>
  <c r="N3123" i="1"/>
  <c r="P3122" i="1"/>
  <c r="E3124" i="1"/>
  <c r="I3124" i="1"/>
  <c r="M3124" i="1"/>
  <c r="N3124" i="1"/>
  <c r="P3123" i="1"/>
  <c r="E3125" i="1"/>
  <c r="I3125" i="1"/>
  <c r="M3125" i="1"/>
  <c r="N3125" i="1"/>
  <c r="P3124" i="1"/>
  <c r="E3126" i="1"/>
  <c r="I3126" i="1"/>
  <c r="M3126" i="1"/>
  <c r="N3126" i="1"/>
  <c r="P3125" i="1"/>
  <c r="E3127" i="1"/>
  <c r="I3127" i="1"/>
  <c r="M3127" i="1"/>
  <c r="N3127" i="1"/>
  <c r="P3126" i="1"/>
  <c r="E3128" i="1"/>
  <c r="I3128" i="1"/>
  <c r="M3128" i="1"/>
  <c r="N3128" i="1"/>
  <c r="P3127" i="1"/>
  <c r="E3129" i="1"/>
  <c r="I3129" i="1"/>
  <c r="M3129" i="1"/>
  <c r="N3129" i="1"/>
  <c r="P3128" i="1"/>
  <c r="E3130" i="1"/>
  <c r="I3130" i="1"/>
  <c r="M3130" i="1"/>
  <c r="N3130" i="1"/>
  <c r="P3129" i="1"/>
  <c r="E3131" i="1"/>
  <c r="I3131" i="1"/>
  <c r="M3131" i="1"/>
  <c r="N3131" i="1"/>
  <c r="P3130" i="1"/>
  <c r="E3132" i="1"/>
  <c r="I3132" i="1"/>
  <c r="M3132" i="1"/>
  <c r="N3132" i="1"/>
  <c r="P3131" i="1"/>
  <c r="E3133" i="1"/>
  <c r="I3133" i="1"/>
  <c r="M3133" i="1"/>
  <c r="N3133" i="1"/>
  <c r="P3132" i="1"/>
  <c r="E3134" i="1"/>
  <c r="I3134" i="1"/>
  <c r="M3134" i="1"/>
  <c r="N3134" i="1"/>
  <c r="P3133" i="1"/>
  <c r="E3135" i="1"/>
  <c r="I3135" i="1"/>
  <c r="M3135" i="1"/>
  <c r="N3135" i="1"/>
  <c r="P3134" i="1"/>
  <c r="E3136" i="1"/>
  <c r="I3136" i="1"/>
  <c r="M3136" i="1"/>
  <c r="N3136" i="1"/>
  <c r="P3135" i="1"/>
  <c r="E3137" i="1"/>
  <c r="I3137" i="1"/>
  <c r="M3137" i="1"/>
  <c r="N3137" i="1"/>
  <c r="P3136" i="1"/>
  <c r="E3138" i="1"/>
  <c r="I3138" i="1"/>
  <c r="M3138" i="1"/>
  <c r="N3138" i="1"/>
  <c r="P3137" i="1"/>
  <c r="E3139" i="1"/>
  <c r="I3139" i="1"/>
  <c r="M3139" i="1"/>
  <c r="N3139" i="1"/>
  <c r="P3138" i="1"/>
  <c r="E3140" i="1"/>
  <c r="I3140" i="1"/>
  <c r="M3140" i="1"/>
  <c r="N3140" i="1"/>
  <c r="P3139" i="1"/>
  <c r="E3141" i="1"/>
  <c r="I3141" i="1"/>
  <c r="M3141" i="1"/>
  <c r="N3141" i="1"/>
  <c r="P3140" i="1"/>
  <c r="E3142" i="1"/>
  <c r="I3142" i="1"/>
  <c r="M3142" i="1"/>
  <c r="N3142" i="1"/>
  <c r="P3141" i="1"/>
  <c r="E3143" i="1"/>
  <c r="I3143" i="1"/>
  <c r="M3143" i="1"/>
  <c r="N3143" i="1"/>
  <c r="P3142" i="1"/>
  <c r="E3144" i="1"/>
  <c r="I3144" i="1"/>
  <c r="M3144" i="1"/>
  <c r="N3144" i="1"/>
  <c r="P3143" i="1"/>
  <c r="E3145" i="1"/>
  <c r="I3145" i="1"/>
  <c r="M3145" i="1"/>
  <c r="N3145" i="1"/>
  <c r="P3144" i="1"/>
  <c r="E3146" i="1"/>
  <c r="I3146" i="1"/>
  <c r="M3146" i="1"/>
  <c r="N3146" i="1"/>
  <c r="P3145" i="1"/>
  <c r="E3147" i="1"/>
  <c r="I3147" i="1"/>
  <c r="M3147" i="1"/>
  <c r="N3147" i="1"/>
  <c r="P3146" i="1"/>
  <c r="E3148" i="1"/>
  <c r="I3148" i="1"/>
  <c r="M3148" i="1"/>
  <c r="N3148" i="1"/>
  <c r="P3147" i="1"/>
  <c r="E3149" i="1"/>
  <c r="I3149" i="1"/>
  <c r="M3149" i="1"/>
  <c r="N3149" i="1"/>
  <c r="P3148" i="1"/>
  <c r="E3150" i="1"/>
  <c r="I3150" i="1"/>
  <c r="M3150" i="1"/>
  <c r="N3150" i="1"/>
  <c r="P3149" i="1"/>
  <c r="E3151" i="1"/>
  <c r="I3151" i="1"/>
  <c r="M3151" i="1"/>
  <c r="N3151" i="1"/>
  <c r="P3150" i="1"/>
  <c r="E3152" i="1"/>
  <c r="I3152" i="1"/>
  <c r="M3152" i="1"/>
  <c r="N3152" i="1"/>
  <c r="P3151" i="1"/>
  <c r="E3153" i="1"/>
  <c r="I3153" i="1"/>
  <c r="M3153" i="1"/>
  <c r="N3153" i="1"/>
  <c r="P3152" i="1"/>
  <c r="E3154" i="1"/>
  <c r="I3154" i="1"/>
  <c r="M3154" i="1"/>
  <c r="N3154" i="1"/>
  <c r="P3153" i="1"/>
  <c r="E3155" i="1"/>
  <c r="I3155" i="1"/>
  <c r="M3155" i="1"/>
  <c r="N3155" i="1"/>
  <c r="P3154" i="1"/>
  <c r="E3156" i="1"/>
  <c r="I3156" i="1"/>
  <c r="M3156" i="1"/>
  <c r="N3156" i="1"/>
  <c r="P3155" i="1"/>
  <c r="E3157" i="1"/>
  <c r="I3157" i="1"/>
  <c r="M3157" i="1"/>
  <c r="N3157" i="1"/>
  <c r="P3156" i="1"/>
  <c r="E3158" i="1"/>
  <c r="I3158" i="1"/>
  <c r="M3158" i="1"/>
  <c r="N3158" i="1"/>
  <c r="P3157" i="1"/>
  <c r="E3159" i="1"/>
  <c r="I3159" i="1"/>
  <c r="M3159" i="1"/>
  <c r="N3159" i="1"/>
  <c r="P3158" i="1"/>
  <c r="E3160" i="1"/>
  <c r="I3160" i="1"/>
  <c r="M3160" i="1"/>
  <c r="N3160" i="1"/>
  <c r="P3159" i="1"/>
  <c r="E3161" i="1"/>
  <c r="I3161" i="1"/>
  <c r="M3161" i="1"/>
  <c r="N3161" i="1"/>
  <c r="P3160" i="1"/>
  <c r="E3162" i="1"/>
  <c r="I3162" i="1"/>
  <c r="M3162" i="1"/>
  <c r="N3162" i="1"/>
  <c r="P3161" i="1"/>
  <c r="E3163" i="1"/>
  <c r="I3163" i="1"/>
  <c r="M3163" i="1"/>
  <c r="N3163" i="1"/>
  <c r="P3162" i="1"/>
  <c r="E3164" i="1"/>
  <c r="I3164" i="1"/>
  <c r="M3164" i="1"/>
  <c r="N3164" i="1"/>
  <c r="P3163" i="1"/>
  <c r="E3165" i="1"/>
  <c r="I3165" i="1"/>
  <c r="M3165" i="1"/>
  <c r="N3165" i="1"/>
  <c r="P3164" i="1"/>
  <c r="E3166" i="1"/>
  <c r="I3166" i="1"/>
  <c r="M3166" i="1"/>
  <c r="N3166" i="1"/>
  <c r="P3165" i="1"/>
  <c r="E3167" i="1"/>
  <c r="I3167" i="1"/>
  <c r="M3167" i="1"/>
  <c r="N3167" i="1"/>
  <c r="P3166" i="1"/>
  <c r="E3168" i="1"/>
  <c r="I3168" i="1"/>
  <c r="M3168" i="1"/>
  <c r="N3168" i="1"/>
  <c r="P3167" i="1"/>
  <c r="E3169" i="1"/>
  <c r="I3169" i="1"/>
  <c r="M3169" i="1"/>
  <c r="N3169" i="1"/>
  <c r="P3168" i="1"/>
  <c r="E3170" i="1"/>
  <c r="I3170" i="1"/>
  <c r="M3170" i="1"/>
  <c r="N3170" i="1"/>
  <c r="P3169" i="1"/>
  <c r="E3171" i="1"/>
  <c r="I3171" i="1"/>
  <c r="M3171" i="1"/>
  <c r="N3171" i="1"/>
  <c r="P3170" i="1"/>
  <c r="E3172" i="1"/>
  <c r="I3172" i="1"/>
  <c r="M3172" i="1"/>
  <c r="N3172" i="1"/>
  <c r="P3171" i="1"/>
  <c r="E3173" i="1"/>
  <c r="I3173" i="1"/>
  <c r="M3173" i="1"/>
  <c r="N3173" i="1"/>
  <c r="P3172" i="1"/>
  <c r="E3174" i="1"/>
  <c r="I3174" i="1"/>
  <c r="M3174" i="1"/>
  <c r="N3174" i="1"/>
  <c r="P3173" i="1"/>
  <c r="E3175" i="1"/>
  <c r="I3175" i="1"/>
  <c r="M3175" i="1"/>
  <c r="N3175" i="1"/>
  <c r="P3174" i="1"/>
  <c r="E3176" i="1"/>
  <c r="I3176" i="1"/>
  <c r="M3176" i="1"/>
  <c r="N3176" i="1"/>
  <c r="P3175" i="1"/>
  <c r="E3177" i="1"/>
  <c r="I3177" i="1"/>
  <c r="M3177" i="1"/>
  <c r="N3177" i="1"/>
  <c r="P3176" i="1"/>
  <c r="E3178" i="1"/>
  <c r="I3178" i="1"/>
  <c r="M3178" i="1"/>
  <c r="N3178" i="1"/>
  <c r="P3177" i="1"/>
  <c r="E3179" i="1"/>
  <c r="I3179" i="1"/>
  <c r="M3179" i="1"/>
  <c r="N3179" i="1"/>
  <c r="P3178" i="1"/>
  <c r="E3180" i="1"/>
  <c r="I3180" i="1"/>
  <c r="M3180" i="1"/>
  <c r="N3180" i="1"/>
  <c r="P3179" i="1"/>
  <c r="E3181" i="1"/>
  <c r="I3181" i="1"/>
  <c r="M3181" i="1"/>
  <c r="N3181" i="1"/>
  <c r="P3180" i="1"/>
  <c r="E3182" i="1"/>
  <c r="I3182" i="1"/>
  <c r="M3182" i="1"/>
  <c r="N3182" i="1"/>
  <c r="P3181" i="1"/>
  <c r="E3183" i="1"/>
  <c r="I3183" i="1"/>
  <c r="M3183" i="1"/>
  <c r="N3183" i="1"/>
  <c r="P3182" i="1"/>
  <c r="E3184" i="1"/>
  <c r="I3184" i="1"/>
  <c r="M3184" i="1"/>
  <c r="N3184" i="1"/>
  <c r="P3183" i="1"/>
  <c r="E3185" i="1"/>
  <c r="I3185" i="1"/>
  <c r="M3185" i="1"/>
  <c r="N3185" i="1"/>
  <c r="P3184" i="1"/>
  <c r="E3186" i="1"/>
  <c r="I3186" i="1"/>
  <c r="M3186" i="1"/>
  <c r="N3186" i="1"/>
  <c r="P3185" i="1"/>
  <c r="E3187" i="1"/>
  <c r="I3187" i="1"/>
  <c r="M3187" i="1"/>
  <c r="N3187" i="1"/>
  <c r="P3186" i="1"/>
  <c r="E3188" i="1"/>
  <c r="I3188" i="1"/>
  <c r="M3188" i="1"/>
  <c r="N3188" i="1"/>
  <c r="P3187" i="1"/>
  <c r="E3189" i="1"/>
  <c r="I3189" i="1"/>
  <c r="M3189" i="1"/>
  <c r="N3189" i="1"/>
  <c r="P3188" i="1"/>
  <c r="E3190" i="1"/>
  <c r="I3190" i="1"/>
  <c r="M3190" i="1"/>
  <c r="N3190" i="1"/>
  <c r="P3189" i="1"/>
  <c r="E3191" i="1"/>
  <c r="I3191" i="1"/>
  <c r="M3191" i="1"/>
  <c r="N3191" i="1"/>
  <c r="P3190" i="1"/>
  <c r="E3192" i="1"/>
  <c r="I3192" i="1"/>
  <c r="M3192" i="1"/>
  <c r="N3192" i="1"/>
  <c r="P3191" i="1"/>
  <c r="E3193" i="1"/>
  <c r="I3193" i="1"/>
  <c r="M3193" i="1"/>
  <c r="N3193" i="1"/>
  <c r="P3192" i="1"/>
  <c r="E3194" i="1"/>
  <c r="I3194" i="1"/>
  <c r="M3194" i="1"/>
  <c r="N3194" i="1"/>
  <c r="P3193" i="1"/>
  <c r="E3195" i="1"/>
  <c r="I3195" i="1"/>
  <c r="M3195" i="1"/>
  <c r="N3195" i="1"/>
  <c r="P3194" i="1"/>
  <c r="E3196" i="1"/>
  <c r="I3196" i="1"/>
  <c r="M3196" i="1"/>
  <c r="N3196" i="1"/>
  <c r="P3195" i="1"/>
  <c r="E3197" i="1"/>
  <c r="I3197" i="1"/>
  <c r="M3197" i="1"/>
  <c r="N3197" i="1"/>
  <c r="P3196" i="1"/>
  <c r="E3198" i="1"/>
  <c r="I3198" i="1"/>
  <c r="M3198" i="1"/>
  <c r="N3198" i="1"/>
  <c r="P3197" i="1"/>
  <c r="E3199" i="1"/>
  <c r="I3199" i="1"/>
  <c r="M3199" i="1"/>
  <c r="N3199" i="1"/>
  <c r="P3198" i="1"/>
  <c r="E3200" i="1"/>
  <c r="I3200" i="1"/>
  <c r="M3200" i="1"/>
  <c r="N3200" i="1"/>
  <c r="P3199" i="1"/>
  <c r="E3201" i="1"/>
  <c r="I3201" i="1"/>
  <c r="M3201" i="1"/>
  <c r="N3201" i="1"/>
  <c r="P3200" i="1"/>
  <c r="E3202" i="1"/>
  <c r="I3202" i="1"/>
  <c r="M3202" i="1"/>
  <c r="N3202" i="1"/>
  <c r="P3201" i="1"/>
  <c r="E3203" i="1"/>
  <c r="I3203" i="1"/>
  <c r="M3203" i="1"/>
  <c r="N3203" i="1"/>
  <c r="P3202" i="1"/>
  <c r="E3204" i="1"/>
  <c r="I3204" i="1"/>
  <c r="M3204" i="1"/>
  <c r="N3204" i="1"/>
  <c r="P3203" i="1"/>
  <c r="E3205" i="1"/>
  <c r="I3205" i="1"/>
  <c r="M3205" i="1"/>
  <c r="N3205" i="1"/>
  <c r="P3204" i="1"/>
  <c r="E3206" i="1"/>
  <c r="I3206" i="1"/>
  <c r="M3206" i="1"/>
  <c r="N3206" i="1"/>
  <c r="P3205" i="1"/>
  <c r="E3207" i="1"/>
  <c r="I3207" i="1"/>
  <c r="M3207" i="1"/>
  <c r="N3207" i="1"/>
  <c r="P3206" i="1"/>
  <c r="E3208" i="1"/>
  <c r="I3208" i="1"/>
  <c r="M3208" i="1"/>
  <c r="N3208" i="1"/>
  <c r="P3207" i="1"/>
  <c r="E3209" i="1"/>
  <c r="I3209" i="1"/>
  <c r="M3209" i="1"/>
  <c r="N3209" i="1"/>
  <c r="P3208" i="1"/>
  <c r="E3210" i="1"/>
  <c r="I3210" i="1"/>
  <c r="M3210" i="1"/>
  <c r="N3210" i="1"/>
  <c r="P3209" i="1"/>
  <c r="E3211" i="1"/>
  <c r="I3211" i="1"/>
  <c r="M3211" i="1"/>
  <c r="N3211" i="1"/>
  <c r="P3210" i="1"/>
  <c r="E3212" i="1"/>
  <c r="I3212" i="1"/>
  <c r="M3212" i="1"/>
  <c r="N3212" i="1"/>
  <c r="P3211" i="1"/>
  <c r="E3213" i="1"/>
  <c r="I3213" i="1"/>
  <c r="M3213" i="1"/>
  <c r="N3213" i="1"/>
  <c r="P3212" i="1"/>
  <c r="E3214" i="1"/>
  <c r="I3214" i="1"/>
  <c r="M3214" i="1"/>
  <c r="N3214" i="1"/>
  <c r="P3213" i="1"/>
  <c r="E3215" i="1"/>
  <c r="I3215" i="1"/>
  <c r="M3215" i="1"/>
  <c r="N3215" i="1"/>
  <c r="P3214" i="1"/>
  <c r="E3216" i="1"/>
  <c r="I3216" i="1"/>
  <c r="M3216" i="1"/>
  <c r="N3216" i="1"/>
  <c r="P3215" i="1"/>
  <c r="E3217" i="1"/>
  <c r="I3217" i="1"/>
  <c r="M3217" i="1"/>
  <c r="N3217" i="1"/>
  <c r="P3216" i="1"/>
  <c r="E3218" i="1"/>
  <c r="I3218" i="1"/>
  <c r="M3218" i="1"/>
  <c r="N3218" i="1"/>
  <c r="P3217" i="1"/>
  <c r="E3219" i="1"/>
  <c r="I3219" i="1"/>
  <c r="M3219" i="1"/>
  <c r="N3219" i="1"/>
  <c r="P3218" i="1"/>
  <c r="E3220" i="1"/>
  <c r="I3220" i="1"/>
  <c r="M3220" i="1"/>
  <c r="N3220" i="1"/>
  <c r="P3219" i="1"/>
  <c r="E3221" i="1"/>
  <c r="I3221" i="1"/>
  <c r="M3221" i="1"/>
  <c r="N3221" i="1"/>
  <c r="P3220" i="1"/>
  <c r="E3222" i="1"/>
  <c r="I3222" i="1"/>
  <c r="M3222" i="1"/>
  <c r="N3222" i="1"/>
  <c r="P3221" i="1"/>
  <c r="E3223" i="1"/>
  <c r="I3223" i="1"/>
  <c r="M3223" i="1"/>
  <c r="N3223" i="1"/>
  <c r="P3222" i="1"/>
  <c r="E3224" i="1"/>
  <c r="I3224" i="1"/>
  <c r="M3224" i="1"/>
  <c r="N3224" i="1"/>
  <c r="P3223" i="1"/>
  <c r="E3225" i="1"/>
  <c r="I3225" i="1"/>
  <c r="M3225" i="1"/>
  <c r="N3225" i="1"/>
  <c r="P3224" i="1"/>
  <c r="E3226" i="1"/>
  <c r="I3226" i="1"/>
  <c r="M3226" i="1"/>
  <c r="N3226" i="1"/>
  <c r="P3225" i="1"/>
  <c r="E3227" i="1"/>
  <c r="I3227" i="1"/>
  <c r="M3227" i="1"/>
  <c r="N3227" i="1"/>
  <c r="P3226" i="1"/>
  <c r="E3228" i="1"/>
  <c r="I3228" i="1"/>
  <c r="M3228" i="1"/>
  <c r="N3228" i="1"/>
  <c r="P3227" i="1"/>
  <c r="E3229" i="1"/>
  <c r="I3229" i="1"/>
  <c r="M3229" i="1"/>
  <c r="N3229" i="1"/>
  <c r="P3228" i="1"/>
  <c r="E3230" i="1"/>
  <c r="I3230" i="1"/>
  <c r="M3230" i="1"/>
  <c r="N3230" i="1"/>
  <c r="P3229" i="1"/>
  <c r="E3231" i="1"/>
  <c r="I3231" i="1"/>
  <c r="M3231" i="1"/>
  <c r="N3231" i="1"/>
  <c r="P3230" i="1"/>
  <c r="E3232" i="1"/>
  <c r="I3232" i="1"/>
  <c r="M3232" i="1"/>
  <c r="N3232" i="1"/>
  <c r="P3231" i="1"/>
  <c r="E3233" i="1"/>
  <c r="I3233" i="1"/>
  <c r="M3233" i="1"/>
  <c r="N3233" i="1"/>
  <c r="P3232" i="1"/>
  <c r="E3234" i="1"/>
  <c r="I3234" i="1"/>
  <c r="M3234" i="1"/>
  <c r="N3234" i="1"/>
  <c r="P3233" i="1"/>
  <c r="E3235" i="1"/>
  <c r="I3235" i="1"/>
  <c r="M3235" i="1"/>
  <c r="N3235" i="1"/>
  <c r="P3234" i="1"/>
  <c r="E3236" i="1"/>
  <c r="I3236" i="1"/>
  <c r="M3236" i="1"/>
  <c r="N3236" i="1"/>
  <c r="P3235" i="1"/>
  <c r="E3237" i="1"/>
  <c r="I3237" i="1"/>
  <c r="M3237" i="1"/>
  <c r="N3237" i="1"/>
  <c r="P3236" i="1"/>
  <c r="E3238" i="1"/>
  <c r="I3238" i="1"/>
  <c r="M3238" i="1"/>
  <c r="N3238" i="1"/>
  <c r="P3237" i="1"/>
  <c r="E3239" i="1"/>
  <c r="I3239" i="1"/>
  <c r="M3239" i="1"/>
  <c r="N3239" i="1"/>
  <c r="P3238" i="1"/>
  <c r="E3240" i="1"/>
  <c r="I3240" i="1"/>
  <c r="M3240" i="1"/>
  <c r="N3240" i="1"/>
  <c r="P3239" i="1"/>
  <c r="E3241" i="1"/>
  <c r="I3241" i="1"/>
  <c r="M3241" i="1"/>
  <c r="N3241" i="1"/>
  <c r="P3240" i="1"/>
  <c r="E3242" i="1"/>
  <c r="I3242" i="1"/>
  <c r="M3242" i="1"/>
  <c r="N3242" i="1"/>
  <c r="P3241" i="1"/>
  <c r="E3243" i="1"/>
  <c r="I3243" i="1"/>
  <c r="M3243" i="1"/>
  <c r="N3243" i="1"/>
  <c r="P3242" i="1"/>
  <c r="E3244" i="1"/>
  <c r="I3244" i="1"/>
  <c r="M3244" i="1"/>
  <c r="N3244" i="1"/>
  <c r="P3243" i="1"/>
  <c r="E3245" i="1"/>
  <c r="I3245" i="1"/>
  <c r="M3245" i="1"/>
  <c r="N3245" i="1"/>
  <c r="P3244" i="1"/>
  <c r="E3246" i="1"/>
  <c r="I3246" i="1"/>
  <c r="M3246" i="1"/>
  <c r="N3246" i="1"/>
  <c r="P3245" i="1"/>
  <c r="E3247" i="1"/>
  <c r="I3247" i="1"/>
  <c r="M3247" i="1"/>
  <c r="N3247" i="1"/>
  <c r="P3246" i="1"/>
  <c r="E3248" i="1"/>
  <c r="I3248" i="1"/>
  <c r="M3248" i="1"/>
  <c r="N3248" i="1"/>
  <c r="P3247" i="1"/>
  <c r="E3249" i="1"/>
  <c r="I3249" i="1"/>
  <c r="M3249" i="1"/>
  <c r="N3249" i="1"/>
  <c r="P3248" i="1"/>
  <c r="E3250" i="1"/>
  <c r="I3250" i="1"/>
  <c r="M3250" i="1"/>
  <c r="N3250" i="1"/>
  <c r="P3249" i="1"/>
  <c r="E3251" i="1"/>
  <c r="I3251" i="1"/>
  <c r="M3251" i="1"/>
  <c r="N3251" i="1"/>
  <c r="P3250" i="1"/>
  <c r="E3252" i="1"/>
  <c r="I3252" i="1"/>
  <c r="M3252" i="1"/>
  <c r="N3252" i="1"/>
  <c r="P3251" i="1"/>
  <c r="E3253" i="1"/>
  <c r="I3253" i="1"/>
  <c r="M3253" i="1"/>
  <c r="N3253" i="1"/>
  <c r="P3252" i="1"/>
  <c r="E3254" i="1"/>
  <c r="I3254" i="1"/>
  <c r="M3254" i="1"/>
  <c r="N3254" i="1"/>
  <c r="P3253" i="1"/>
  <c r="E3255" i="1"/>
  <c r="I3255" i="1"/>
  <c r="M3255" i="1"/>
  <c r="N3255" i="1"/>
  <c r="P3254" i="1"/>
  <c r="E3256" i="1"/>
  <c r="I3256" i="1"/>
  <c r="M3256" i="1"/>
  <c r="N3256" i="1"/>
  <c r="P3255" i="1"/>
  <c r="E3257" i="1"/>
  <c r="I3257" i="1"/>
  <c r="M3257" i="1"/>
  <c r="N3257" i="1"/>
  <c r="P3256" i="1"/>
  <c r="E3258" i="1"/>
  <c r="I3258" i="1"/>
  <c r="M3258" i="1"/>
  <c r="N3258" i="1"/>
  <c r="P3257" i="1"/>
  <c r="E3259" i="1"/>
  <c r="I3259" i="1"/>
  <c r="M3259" i="1"/>
  <c r="N3259" i="1"/>
  <c r="P3258" i="1"/>
  <c r="E3260" i="1"/>
  <c r="I3260" i="1"/>
  <c r="M3260" i="1"/>
  <c r="N3260" i="1"/>
  <c r="P3259" i="1"/>
  <c r="E3261" i="1"/>
  <c r="I3261" i="1"/>
  <c r="M3261" i="1"/>
  <c r="N3261" i="1"/>
  <c r="P3260" i="1"/>
  <c r="E3262" i="1"/>
  <c r="I3262" i="1"/>
  <c r="M3262" i="1"/>
  <c r="N3262" i="1"/>
  <c r="P3261" i="1"/>
  <c r="E3263" i="1"/>
  <c r="I3263" i="1"/>
  <c r="M3263" i="1"/>
  <c r="N3263" i="1"/>
  <c r="P3262" i="1"/>
  <c r="E3264" i="1"/>
  <c r="I3264" i="1"/>
  <c r="M3264" i="1"/>
  <c r="N3264" i="1"/>
  <c r="P3263" i="1"/>
  <c r="E3265" i="1"/>
  <c r="I3265" i="1"/>
  <c r="M3265" i="1"/>
  <c r="N3265" i="1"/>
  <c r="P3264" i="1"/>
  <c r="E3266" i="1"/>
  <c r="I3266" i="1"/>
  <c r="M3266" i="1"/>
  <c r="N3266" i="1"/>
  <c r="P3265" i="1"/>
  <c r="E3267" i="1"/>
  <c r="I3267" i="1"/>
  <c r="M3267" i="1"/>
  <c r="N3267" i="1"/>
  <c r="P3266" i="1"/>
  <c r="E3268" i="1"/>
  <c r="I3268" i="1"/>
  <c r="M3268" i="1"/>
  <c r="N3268" i="1"/>
  <c r="P3267" i="1"/>
  <c r="E3269" i="1"/>
  <c r="I3269" i="1"/>
  <c r="M3269" i="1"/>
  <c r="N3269" i="1"/>
  <c r="P3268" i="1"/>
  <c r="E3270" i="1"/>
  <c r="I3270" i="1"/>
  <c r="M3270" i="1"/>
  <c r="N3270" i="1"/>
  <c r="P3269" i="1"/>
  <c r="E3271" i="1"/>
  <c r="I3271" i="1"/>
  <c r="M3271" i="1"/>
  <c r="N3271" i="1"/>
  <c r="P3270" i="1"/>
  <c r="E3272" i="1"/>
  <c r="I3272" i="1"/>
  <c r="M3272" i="1"/>
  <c r="N3272" i="1"/>
  <c r="P3271" i="1"/>
  <c r="E3273" i="1"/>
  <c r="I3273" i="1"/>
  <c r="M3273" i="1"/>
  <c r="N3273" i="1"/>
  <c r="P3272" i="1"/>
  <c r="E3274" i="1"/>
  <c r="I3274" i="1"/>
  <c r="M3274" i="1"/>
  <c r="N3274" i="1"/>
  <c r="P3273" i="1"/>
  <c r="E3275" i="1"/>
  <c r="I3275" i="1"/>
  <c r="M3275" i="1"/>
  <c r="N3275" i="1"/>
  <c r="P3274" i="1"/>
  <c r="E3276" i="1"/>
  <c r="I3276" i="1"/>
  <c r="M3276" i="1"/>
  <c r="N3276" i="1"/>
  <c r="P3275" i="1"/>
  <c r="E3277" i="1"/>
  <c r="I3277" i="1"/>
  <c r="M3277" i="1"/>
  <c r="N3277" i="1"/>
  <c r="P3276" i="1"/>
  <c r="E3278" i="1"/>
  <c r="I3278" i="1"/>
  <c r="M3278" i="1"/>
  <c r="N3278" i="1"/>
  <c r="P3277" i="1"/>
  <c r="E3279" i="1"/>
  <c r="I3279" i="1"/>
  <c r="M3279" i="1"/>
  <c r="N3279" i="1"/>
  <c r="P3278" i="1"/>
  <c r="E3280" i="1"/>
  <c r="I3280" i="1"/>
  <c r="M3280" i="1"/>
  <c r="N3280" i="1"/>
  <c r="P3279" i="1"/>
  <c r="E3281" i="1"/>
  <c r="I3281" i="1"/>
  <c r="M3281" i="1"/>
  <c r="N3281" i="1"/>
  <c r="P3280" i="1"/>
  <c r="E3282" i="1"/>
  <c r="I3282" i="1"/>
  <c r="M3282" i="1"/>
  <c r="N3282" i="1"/>
  <c r="P3281" i="1"/>
  <c r="E3283" i="1"/>
  <c r="I3283" i="1"/>
  <c r="M3283" i="1"/>
  <c r="N3283" i="1"/>
  <c r="P3282" i="1"/>
  <c r="E3284" i="1"/>
  <c r="I3284" i="1"/>
  <c r="M3284" i="1"/>
  <c r="N3284" i="1"/>
  <c r="P3283" i="1"/>
  <c r="E3285" i="1"/>
  <c r="I3285" i="1"/>
  <c r="M3285" i="1"/>
  <c r="N3285" i="1"/>
  <c r="P3284" i="1"/>
  <c r="E3286" i="1"/>
  <c r="I3286" i="1"/>
  <c r="M3286" i="1"/>
  <c r="N3286" i="1"/>
  <c r="P3285" i="1"/>
  <c r="E3287" i="1"/>
  <c r="I3287" i="1"/>
  <c r="M3287" i="1"/>
  <c r="N3287" i="1"/>
  <c r="P3286" i="1"/>
  <c r="E3288" i="1"/>
  <c r="I3288" i="1"/>
  <c r="M3288" i="1"/>
  <c r="N3288" i="1"/>
  <c r="P3287" i="1"/>
  <c r="E3289" i="1"/>
  <c r="I3289" i="1"/>
  <c r="M3289" i="1"/>
  <c r="N3289" i="1"/>
  <c r="P3288" i="1"/>
  <c r="E3290" i="1"/>
  <c r="I3290" i="1"/>
  <c r="M3290" i="1"/>
  <c r="N3290" i="1"/>
  <c r="P3289" i="1"/>
  <c r="E3291" i="1"/>
  <c r="I3291" i="1"/>
  <c r="M3291" i="1"/>
  <c r="N3291" i="1"/>
  <c r="P3290" i="1"/>
  <c r="E3292" i="1"/>
  <c r="I3292" i="1"/>
  <c r="M3292" i="1"/>
  <c r="N3292" i="1"/>
  <c r="P3291" i="1"/>
  <c r="E3293" i="1"/>
  <c r="I3293" i="1"/>
  <c r="M3293" i="1"/>
  <c r="N3293" i="1"/>
  <c r="P3292" i="1"/>
  <c r="E3294" i="1"/>
  <c r="I3294" i="1"/>
  <c r="M3294" i="1"/>
  <c r="N3294" i="1"/>
  <c r="P3293" i="1"/>
  <c r="E3295" i="1"/>
  <c r="I3295" i="1"/>
  <c r="M3295" i="1"/>
  <c r="N3295" i="1"/>
  <c r="P3294" i="1"/>
  <c r="E3296" i="1"/>
  <c r="I3296" i="1"/>
  <c r="M3296" i="1"/>
  <c r="N3296" i="1"/>
  <c r="P3295" i="1"/>
  <c r="E3297" i="1"/>
  <c r="I3297" i="1"/>
  <c r="M3297" i="1"/>
  <c r="N3297" i="1"/>
  <c r="P3296" i="1"/>
  <c r="E3298" i="1"/>
  <c r="I3298" i="1"/>
  <c r="M3298" i="1"/>
  <c r="N3298" i="1"/>
  <c r="P3297" i="1"/>
  <c r="E3299" i="1"/>
  <c r="I3299" i="1"/>
  <c r="M3299" i="1"/>
  <c r="N3299" i="1"/>
  <c r="P3298" i="1"/>
  <c r="E3300" i="1"/>
  <c r="I3300" i="1"/>
  <c r="M3300" i="1"/>
  <c r="N3300" i="1"/>
  <c r="P3299" i="1"/>
  <c r="E3301" i="1"/>
  <c r="I3301" i="1"/>
  <c r="M3301" i="1"/>
  <c r="N3301" i="1"/>
  <c r="P3300" i="1"/>
  <c r="E3302" i="1"/>
  <c r="I3302" i="1"/>
  <c r="M3302" i="1"/>
  <c r="N3302" i="1"/>
  <c r="P3301" i="1"/>
  <c r="E3303" i="1"/>
  <c r="I3303" i="1"/>
  <c r="M3303" i="1"/>
  <c r="N3303" i="1"/>
  <c r="P3302" i="1"/>
  <c r="E3304" i="1"/>
  <c r="I3304" i="1"/>
  <c r="M3304" i="1"/>
  <c r="N3304" i="1"/>
  <c r="P3303" i="1"/>
  <c r="E3305" i="1"/>
  <c r="I3305" i="1"/>
  <c r="M3305" i="1"/>
  <c r="N3305" i="1"/>
  <c r="P3304" i="1"/>
  <c r="E3306" i="1"/>
  <c r="I3306" i="1"/>
  <c r="M3306" i="1"/>
  <c r="N3306" i="1"/>
  <c r="P3305" i="1"/>
  <c r="E3307" i="1"/>
  <c r="I3307" i="1"/>
  <c r="M3307" i="1"/>
  <c r="N3307" i="1"/>
  <c r="P3306" i="1"/>
  <c r="E3308" i="1"/>
  <c r="I3308" i="1"/>
  <c r="M3308" i="1"/>
  <c r="N3308" i="1"/>
  <c r="P3307" i="1"/>
  <c r="E3309" i="1"/>
  <c r="I3309" i="1"/>
  <c r="M3309" i="1"/>
  <c r="N3309" i="1"/>
  <c r="P3308" i="1"/>
  <c r="E3310" i="1"/>
  <c r="I3310" i="1"/>
  <c r="M3310" i="1"/>
  <c r="N3310" i="1"/>
  <c r="P3309" i="1"/>
  <c r="E3311" i="1"/>
  <c r="I3311" i="1"/>
  <c r="M3311" i="1"/>
  <c r="N3311" i="1"/>
  <c r="P3310" i="1"/>
  <c r="E3312" i="1"/>
  <c r="I3312" i="1"/>
  <c r="M3312" i="1"/>
  <c r="N3312" i="1"/>
  <c r="P3311" i="1"/>
  <c r="E3313" i="1"/>
  <c r="I3313" i="1"/>
  <c r="M3313" i="1"/>
  <c r="N3313" i="1"/>
  <c r="P3312" i="1"/>
  <c r="E3314" i="1"/>
  <c r="I3314" i="1"/>
  <c r="M3314" i="1"/>
  <c r="N3314" i="1"/>
  <c r="P3313" i="1"/>
  <c r="E3315" i="1"/>
  <c r="I3315" i="1"/>
  <c r="M3315" i="1"/>
  <c r="N3315" i="1"/>
  <c r="P3314" i="1"/>
  <c r="E3316" i="1"/>
  <c r="I3316" i="1"/>
  <c r="M3316" i="1"/>
  <c r="N3316" i="1"/>
  <c r="P3315" i="1"/>
  <c r="E3317" i="1"/>
  <c r="I3317" i="1"/>
  <c r="M3317" i="1"/>
  <c r="N3317" i="1"/>
  <c r="P3316" i="1"/>
  <c r="E3318" i="1"/>
  <c r="I3318" i="1"/>
  <c r="M3318" i="1"/>
  <c r="N3318" i="1"/>
  <c r="P3317" i="1"/>
  <c r="E3319" i="1"/>
  <c r="I3319" i="1"/>
  <c r="M3319" i="1"/>
  <c r="N3319" i="1"/>
  <c r="P3318" i="1"/>
  <c r="E3320" i="1"/>
  <c r="I3320" i="1"/>
  <c r="M3320" i="1"/>
  <c r="N3320" i="1"/>
  <c r="P3319" i="1"/>
  <c r="E3321" i="1"/>
  <c r="I3321" i="1"/>
  <c r="M3321" i="1"/>
  <c r="N3321" i="1"/>
  <c r="P3320" i="1"/>
  <c r="E3322" i="1"/>
  <c r="I3322" i="1"/>
  <c r="M3322" i="1"/>
  <c r="N3322" i="1"/>
  <c r="P3321" i="1"/>
  <c r="E3323" i="1"/>
  <c r="I3323" i="1"/>
  <c r="M3323" i="1"/>
  <c r="N3323" i="1"/>
  <c r="P3322" i="1"/>
  <c r="E3324" i="1"/>
  <c r="I3324" i="1"/>
  <c r="M3324" i="1"/>
  <c r="N3324" i="1"/>
  <c r="P3323" i="1"/>
  <c r="E3325" i="1"/>
  <c r="I3325" i="1"/>
  <c r="M3325" i="1"/>
  <c r="N3325" i="1"/>
  <c r="P3324" i="1"/>
  <c r="E3326" i="1"/>
  <c r="I3326" i="1"/>
  <c r="M3326" i="1"/>
  <c r="N3326" i="1"/>
  <c r="P3325" i="1"/>
  <c r="E3327" i="1"/>
  <c r="I3327" i="1"/>
  <c r="M3327" i="1"/>
  <c r="N3327" i="1"/>
  <c r="P3326" i="1"/>
  <c r="E3328" i="1"/>
  <c r="I3328" i="1"/>
  <c r="M3328" i="1"/>
  <c r="N3328" i="1"/>
  <c r="P3327" i="1"/>
  <c r="E3329" i="1"/>
  <c r="I3329" i="1"/>
  <c r="M3329" i="1"/>
  <c r="N3329" i="1"/>
  <c r="P3328" i="1"/>
  <c r="E3330" i="1"/>
  <c r="I3330" i="1"/>
  <c r="M3330" i="1"/>
  <c r="N3330" i="1"/>
  <c r="P3329" i="1"/>
  <c r="E3331" i="1"/>
  <c r="I3331" i="1"/>
  <c r="M3331" i="1"/>
  <c r="N3331" i="1"/>
  <c r="P3330" i="1"/>
  <c r="E3332" i="1"/>
  <c r="I3332" i="1"/>
  <c r="M3332" i="1"/>
  <c r="N3332" i="1"/>
  <c r="P3331" i="1"/>
  <c r="E3333" i="1"/>
  <c r="I3333" i="1"/>
  <c r="M3333" i="1"/>
  <c r="N3333" i="1"/>
  <c r="P3332" i="1"/>
  <c r="E3334" i="1"/>
  <c r="I3334" i="1"/>
  <c r="M3334" i="1"/>
  <c r="N3334" i="1"/>
  <c r="P3333" i="1"/>
  <c r="E3335" i="1"/>
  <c r="I3335" i="1"/>
  <c r="M3335" i="1"/>
  <c r="N3335" i="1"/>
  <c r="P3334" i="1"/>
  <c r="E3336" i="1"/>
  <c r="I3336" i="1"/>
  <c r="M3336" i="1"/>
  <c r="N3336" i="1"/>
  <c r="P3335" i="1"/>
  <c r="E3337" i="1"/>
  <c r="I3337" i="1"/>
  <c r="M3337" i="1"/>
  <c r="N3337" i="1"/>
  <c r="P3336" i="1"/>
  <c r="E3338" i="1"/>
  <c r="I3338" i="1"/>
  <c r="M3338" i="1"/>
  <c r="N3338" i="1"/>
  <c r="P3337" i="1"/>
  <c r="E3339" i="1"/>
  <c r="I3339" i="1"/>
  <c r="M3339" i="1"/>
  <c r="N3339" i="1"/>
  <c r="P3338" i="1"/>
  <c r="E3340" i="1"/>
  <c r="I3340" i="1"/>
  <c r="M3340" i="1"/>
  <c r="N3340" i="1"/>
  <c r="P3339" i="1"/>
  <c r="E3341" i="1"/>
  <c r="I3341" i="1"/>
  <c r="M3341" i="1"/>
  <c r="N3341" i="1"/>
  <c r="P3340" i="1"/>
  <c r="E3342" i="1"/>
  <c r="I3342" i="1"/>
  <c r="M3342" i="1"/>
  <c r="N3342" i="1"/>
  <c r="P3341" i="1"/>
  <c r="E3343" i="1"/>
  <c r="I3343" i="1"/>
  <c r="M3343" i="1"/>
  <c r="N3343" i="1"/>
  <c r="P3342" i="1"/>
  <c r="E3344" i="1"/>
  <c r="I3344" i="1"/>
  <c r="M3344" i="1"/>
  <c r="N3344" i="1"/>
  <c r="P3343" i="1"/>
  <c r="E3345" i="1"/>
  <c r="I3345" i="1"/>
  <c r="M3345" i="1"/>
  <c r="N3345" i="1"/>
  <c r="P3344" i="1"/>
  <c r="E3346" i="1"/>
  <c r="I3346" i="1"/>
  <c r="M3346" i="1"/>
  <c r="N3346" i="1"/>
  <c r="P3345" i="1"/>
  <c r="E3347" i="1"/>
  <c r="I3347" i="1"/>
  <c r="M3347" i="1"/>
  <c r="N3347" i="1"/>
  <c r="P3346" i="1"/>
  <c r="E3348" i="1"/>
  <c r="I3348" i="1"/>
  <c r="M3348" i="1"/>
  <c r="N3348" i="1"/>
  <c r="P3347" i="1"/>
  <c r="E3349" i="1"/>
  <c r="I3349" i="1"/>
  <c r="M3349" i="1"/>
  <c r="N3349" i="1"/>
  <c r="P3348" i="1"/>
  <c r="E3350" i="1"/>
  <c r="I3350" i="1"/>
  <c r="M3350" i="1"/>
  <c r="N3350" i="1"/>
  <c r="P3349" i="1"/>
  <c r="E3351" i="1"/>
  <c r="I3351" i="1"/>
  <c r="M3351" i="1"/>
  <c r="N3351" i="1"/>
  <c r="P3350" i="1"/>
  <c r="E3352" i="1"/>
  <c r="I3352" i="1"/>
  <c r="M3352" i="1"/>
  <c r="N3352" i="1"/>
  <c r="P3351" i="1"/>
  <c r="E3353" i="1"/>
  <c r="I3353" i="1"/>
  <c r="M3353" i="1"/>
  <c r="N3353" i="1"/>
  <c r="P3352" i="1"/>
  <c r="E3354" i="1"/>
  <c r="I3354" i="1"/>
  <c r="M3354" i="1"/>
  <c r="N3354" i="1"/>
  <c r="P3353" i="1"/>
  <c r="E3355" i="1"/>
  <c r="I3355" i="1"/>
  <c r="M3355" i="1"/>
  <c r="N3355" i="1"/>
  <c r="P3354" i="1"/>
  <c r="E3356" i="1"/>
  <c r="I3356" i="1"/>
  <c r="M3356" i="1"/>
  <c r="N3356" i="1"/>
  <c r="P3355" i="1"/>
  <c r="E3357" i="1"/>
  <c r="I3357" i="1"/>
  <c r="M3357" i="1"/>
  <c r="N3357" i="1"/>
  <c r="P3356" i="1"/>
  <c r="E3358" i="1"/>
  <c r="I3358" i="1"/>
  <c r="M3358" i="1"/>
  <c r="N3358" i="1"/>
  <c r="P3357" i="1"/>
  <c r="E3359" i="1"/>
  <c r="I3359" i="1"/>
  <c r="M3359" i="1"/>
  <c r="N3359" i="1"/>
  <c r="P3358" i="1"/>
  <c r="E3360" i="1"/>
  <c r="I3360" i="1"/>
  <c r="M3360" i="1"/>
  <c r="N3360" i="1"/>
  <c r="P3359" i="1"/>
  <c r="E3361" i="1"/>
  <c r="I3361" i="1"/>
  <c r="M3361" i="1"/>
  <c r="N3361" i="1"/>
  <c r="P3360" i="1"/>
  <c r="E3362" i="1"/>
  <c r="I3362" i="1"/>
  <c r="M3362" i="1"/>
  <c r="N3362" i="1"/>
  <c r="P3361" i="1"/>
  <c r="E3363" i="1"/>
  <c r="I3363" i="1"/>
  <c r="M3363" i="1"/>
  <c r="N3363" i="1"/>
  <c r="P3362" i="1"/>
  <c r="E3364" i="1"/>
  <c r="I3364" i="1"/>
  <c r="M3364" i="1"/>
  <c r="N3364" i="1"/>
  <c r="P3363" i="1"/>
  <c r="E3365" i="1"/>
  <c r="I3365" i="1"/>
  <c r="M3365" i="1"/>
  <c r="N3365" i="1"/>
  <c r="P3364" i="1"/>
  <c r="E3366" i="1"/>
  <c r="I3366" i="1"/>
  <c r="M3366" i="1"/>
  <c r="N3366" i="1"/>
  <c r="P3365" i="1"/>
  <c r="E3367" i="1"/>
  <c r="I3367" i="1"/>
  <c r="M3367" i="1"/>
  <c r="N3367" i="1"/>
  <c r="P3366" i="1"/>
  <c r="E3368" i="1"/>
  <c r="I3368" i="1"/>
  <c r="M3368" i="1"/>
  <c r="N3368" i="1"/>
  <c r="P3367" i="1"/>
  <c r="E3369" i="1"/>
  <c r="I3369" i="1"/>
  <c r="M3369" i="1"/>
  <c r="N3369" i="1"/>
  <c r="P3368" i="1"/>
  <c r="E3370" i="1"/>
  <c r="I3370" i="1"/>
  <c r="M3370" i="1"/>
  <c r="N3370" i="1"/>
  <c r="P3369" i="1"/>
  <c r="E3371" i="1"/>
  <c r="I3371" i="1"/>
  <c r="M3371" i="1"/>
  <c r="N3371" i="1"/>
  <c r="P3370" i="1"/>
  <c r="E3372" i="1"/>
  <c r="I3372" i="1"/>
  <c r="M3372" i="1"/>
  <c r="N3372" i="1"/>
  <c r="P3371" i="1"/>
  <c r="E3373" i="1"/>
  <c r="I3373" i="1"/>
  <c r="M3373" i="1"/>
  <c r="N3373" i="1"/>
  <c r="P3372" i="1"/>
  <c r="E3374" i="1"/>
  <c r="I3374" i="1"/>
  <c r="M3374" i="1"/>
  <c r="N3374" i="1"/>
  <c r="P3373" i="1"/>
  <c r="E3375" i="1"/>
  <c r="I3375" i="1"/>
  <c r="M3375" i="1"/>
  <c r="N3375" i="1"/>
  <c r="P3374" i="1"/>
  <c r="E3376" i="1"/>
  <c r="I3376" i="1"/>
  <c r="M3376" i="1"/>
  <c r="N3376" i="1"/>
  <c r="P3375" i="1"/>
  <c r="E3377" i="1"/>
  <c r="I3377" i="1"/>
  <c r="M3377" i="1"/>
  <c r="N3377" i="1"/>
  <c r="P3376" i="1"/>
  <c r="E3378" i="1"/>
  <c r="I3378" i="1"/>
  <c r="M3378" i="1"/>
  <c r="N3378" i="1"/>
  <c r="P3377" i="1"/>
  <c r="E3379" i="1"/>
  <c r="I3379" i="1"/>
  <c r="M3379" i="1"/>
  <c r="N3379" i="1"/>
  <c r="P3378" i="1"/>
  <c r="E3380" i="1"/>
  <c r="I3380" i="1"/>
  <c r="M3380" i="1"/>
  <c r="N3380" i="1"/>
  <c r="P3379" i="1"/>
  <c r="E3381" i="1"/>
  <c r="I3381" i="1"/>
  <c r="M3381" i="1"/>
  <c r="N3381" i="1"/>
  <c r="P3380" i="1"/>
  <c r="E3382" i="1"/>
  <c r="I3382" i="1"/>
  <c r="M3382" i="1"/>
  <c r="N3382" i="1"/>
  <c r="P3381" i="1"/>
  <c r="E3383" i="1"/>
  <c r="I3383" i="1"/>
  <c r="M3383" i="1"/>
  <c r="N3383" i="1"/>
  <c r="P3382" i="1"/>
  <c r="E3384" i="1"/>
  <c r="I3384" i="1"/>
  <c r="M3384" i="1"/>
  <c r="N3384" i="1"/>
  <c r="P3383" i="1"/>
  <c r="E3385" i="1"/>
  <c r="I3385" i="1"/>
  <c r="M3385" i="1"/>
  <c r="N3385" i="1"/>
  <c r="P3384" i="1"/>
  <c r="E3386" i="1"/>
  <c r="I3386" i="1"/>
  <c r="M3386" i="1"/>
  <c r="N3386" i="1"/>
  <c r="P3385" i="1"/>
  <c r="E3387" i="1"/>
  <c r="I3387" i="1"/>
  <c r="M3387" i="1"/>
  <c r="N3387" i="1"/>
  <c r="P3386" i="1"/>
  <c r="E3388" i="1"/>
  <c r="I3388" i="1"/>
  <c r="M3388" i="1"/>
  <c r="N3388" i="1"/>
  <c r="P3387" i="1"/>
  <c r="E3389" i="1"/>
  <c r="I3389" i="1"/>
  <c r="M3389" i="1"/>
  <c r="N3389" i="1"/>
  <c r="P3388" i="1"/>
  <c r="E3390" i="1"/>
  <c r="I3390" i="1"/>
  <c r="M3390" i="1"/>
  <c r="N3390" i="1"/>
  <c r="P3389" i="1"/>
  <c r="E3391" i="1"/>
  <c r="I3391" i="1"/>
  <c r="M3391" i="1"/>
  <c r="N3391" i="1"/>
  <c r="P3390" i="1"/>
  <c r="E3392" i="1"/>
  <c r="I3392" i="1"/>
  <c r="M3392" i="1"/>
  <c r="N3392" i="1"/>
  <c r="P3391" i="1"/>
  <c r="E3393" i="1"/>
  <c r="I3393" i="1"/>
  <c r="M3393" i="1"/>
  <c r="N3393" i="1"/>
  <c r="P3392" i="1"/>
  <c r="E3394" i="1"/>
  <c r="I3394" i="1"/>
  <c r="M3394" i="1"/>
  <c r="N3394" i="1"/>
  <c r="P3393" i="1"/>
  <c r="E3395" i="1"/>
  <c r="I3395" i="1"/>
  <c r="M3395" i="1"/>
  <c r="N3395" i="1"/>
  <c r="P3394" i="1"/>
  <c r="E3396" i="1"/>
  <c r="I3396" i="1"/>
  <c r="M3396" i="1"/>
  <c r="N3396" i="1"/>
  <c r="P3395" i="1"/>
  <c r="E3397" i="1"/>
  <c r="I3397" i="1"/>
  <c r="M3397" i="1"/>
  <c r="N3397" i="1"/>
  <c r="P3396" i="1"/>
  <c r="E3398" i="1"/>
  <c r="I3398" i="1"/>
  <c r="M3398" i="1"/>
  <c r="N3398" i="1"/>
  <c r="P3397" i="1"/>
  <c r="E3399" i="1"/>
  <c r="I3399" i="1"/>
  <c r="M3399" i="1"/>
  <c r="N3399" i="1"/>
  <c r="P3398" i="1"/>
  <c r="E3400" i="1"/>
  <c r="I3400" i="1"/>
  <c r="M3400" i="1"/>
  <c r="N3400" i="1"/>
  <c r="P3399" i="1"/>
  <c r="E3401" i="1"/>
  <c r="I3401" i="1"/>
  <c r="M3401" i="1"/>
  <c r="N3401" i="1"/>
  <c r="P3400" i="1"/>
  <c r="E3402" i="1"/>
  <c r="I3402" i="1"/>
  <c r="M3402" i="1"/>
  <c r="N3402" i="1"/>
  <c r="P3401" i="1"/>
  <c r="E3403" i="1"/>
  <c r="I3403" i="1"/>
  <c r="M3403" i="1"/>
  <c r="N3403" i="1"/>
  <c r="P3402" i="1"/>
  <c r="E3404" i="1"/>
  <c r="I3404" i="1"/>
  <c r="M3404" i="1"/>
  <c r="N3404" i="1"/>
  <c r="P3403" i="1"/>
  <c r="E3405" i="1"/>
  <c r="I3405" i="1"/>
  <c r="M3405" i="1"/>
  <c r="N3405" i="1"/>
  <c r="P3404" i="1"/>
  <c r="E3406" i="1"/>
  <c r="I3406" i="1"/>
  <c r="M3406" i="1"/>
  <c r="N3406" i="1"/>
  <c r="P3405" i="1"/>
  <c r="E3407" i="1"/>
  <c r="I3407" i="1"/>
  <c r="M3407" i="1"/>
  <c r="N3407" i="1"/>
  <c r="P3406" i="1"/>
  <c r="E3408" i="1"/>
  <c r="I3408" i="1"/>
  <c r="M3408" i="1"/>
  <c r="N3408" i="1"/>
  <c r="P3407" i="1"/>
  <c r="E3409" i="1"/>
  <c r="I3409" i="1"/>
  <c r="M3409" i="1"/>
  <c r="N3409" i="1"/>
  <c r="P3408" i="1"/>
  <c r="E3410" i="1"/>
  <c r="I3410" i="1"/>
  <c r="M3410" i="1"/>
  <c r="N3410" i="1"/>
  <c r="P3409" i="1"/>
  <c r="E3411" i="1"/>
  <c r="I3411" i="1"/>
  <c r="M3411" i="1"/>
  <c r="N3411" i="1"/>
  <c r="P3410" i="1"/>
  <c r="E3412" i="1"/>
  <c r="I3412" i="1"/>
  <c r="M3412" i="1"/>
  <c r="N3412" i="1"/>
  <c r="P3411" i="1"/>
  <c r="E3413" i="1"/>
  <c r="I3413" i="1"/>
  <c r="M3413" i="1"/>
  <c r="N3413" i="1"/>
  <c r="P3412" i="1"/>
  <c r="E3414" i="1"/>
  <c r="I3414" i="1"/>
  <c r="M3414" i="1"/>
  <c r="N3414" i="1"/>
  <c r="P3413" i="1"/>
  <c r="E3415" i="1"/>
  <c r="I3415" i="1"/>
  <c r="M3415" i="1"/>
  <c r="N3415" i="1"/>
  <c r="P3414" i="1"/>
  <c r="E3416" i="1"/>
  <c r="I3416" i="1"/>
  <c r="M3416" i="1"/>
  <c r="N3416" i="1"/>
  <c r="P3415" i="1"/>
  <c r="E3417" i="1"/>
  <c r="I3417" i="1"/>
  <c r="M3417" i="1"/>
  <c r="N3417" i="1"/>
  <c r="P3416" i="1"/>
  <c r="E3418" i="1"/>
  <c r="I3418" i="1"/>
  <c r="M3418" i="1"/>
  <c r="N3418" i="1"/>
  <c r="P3417" i="1"/>
  <c r="E3419" i="1"/>
  <c r="I3419" i="1"/>
  <c r="M3419" i="1"/>
  <c r="N3419" i="1"/>
  <c r="P3418" i="1"/>
  <c r="E3420" i="1"/>
  <c r="I3420" i="1"/>
  <c r="M3420" i="1"/>
  <c r="N3420" i="1"/>
  <c r="P3419" i="1"/>
  <c r="E3421" i="1"/>
  <c r="I3421" i="1"/>
  <c r="M3421" i="1"/>
  <c r="N3421" i="1"/>
  <c r="P3420" i="1"/>
  <c r="E3422" i="1"/>
  <c r="I3422" i="1"/>
  <c r="M3422" i="1"/>
  <c r="N3422" i="1"/>
  <c r="P3421" i="1"/>
  <c r="E3423" i="1"/>
  <c r="I3423" i="1"/>
  <c r="M3423" i="1"/>
  <c r="N3423" i="1"/>
  <c r="P3422" i="1"/>
  <c r="E3424" i="1"/>
  <c r="I3424" i="1"/>
  <c r="M3424" i="1"/>
  <c r="N3424" i="1"/>
  <c r="P3423" i="1"/>
  <c r="E3425" i="1"/>
  <c r="I3425" i="1"/>
  <c r="M3425" i="1"/>
  <c r="N3425" i="1"/>
  <c r="P3424" i="1"/>
  <c r="E3426" i="1"/>
  <c r="I3426" i="1"/>
  <c r="M3426" i="1"/>
  <c r="N3426" i="1"/>
  <c r="P3425" i="1"/>
  <c r="E3427" i="1"/>
  <c r="I3427" i="1"/>
  <c r="M3427" i="1"/>
  <c r="N3427" i="1"/>
  <c r="P3426" i="1"/>
  <c r="E3428" i="1"/>
  <c r="I3428" i="1"/>
  <c r="M3428" i="1"/>
  <c r="N3428" i="1"/>
  <c r="P3427" i="1"/>
  <c r="E3429" i="1"/>
  <c r="I3429" i="1"/>
  <c r="M3429" i="1"/>
  <c r="N3429" i="1"/>
  <c r="P3428" i="1"/>
  <c r="E3430" i="1"/>
  <c r="I3430" i="1"/>
  <c r="M3430" i="1"/>
  <c r="N3430" i="1"/>
  <c r="P3429" i="1"/>
  <c r="E3431" i="1"/>
  <c r="I3431" i="1"/>
  <c r="M3431" i="1"/>
  <c r="N3431" i="1"/>
  <c r="P3430" i="1"/>
  <c r="E3432" i="1"/>
  <c r="I3432" i="1"/>
  <c r="M3432" i="1"/>
  <c r="N3432" i="1"/>
  <c r="P3431" i="1"/>
  <c r="E3433" i="1"/>
  <c r="I3433" i="1"/>
  <c r="M3433" i="1"/>
  <c r="N3433" i="1"/>
  <c r="P3432" i="1"/>
  <c r="E3434" i="1"/>
  <c r="I3434" i="1"/>
  <c r="M3434" i="1"/>
  <c r="N3434" i="1"/>
  <c r="P3433" i="1"/>
  <c r="E3435" i="1"/>
  <c r="I3435" i="1"/>
  <c r="M3435" i="1"/>
  <c r="N3435" i="1"/>
  <c r="P3434" i="1"/>
  <c r="E3436" i="1"/>
  <c r="I3436" i="1"/>
  <c r="M3436" i="1"/>
  <c r="N3436" i="1"/>
  <c r="P3435" i="1"/>
  <c r="E3437" i="1"/>
  <c r="I3437" i="1"/>
  <c r="M3437" i="1"/>
  <c r="N3437" i="1"/>
  <c r="P3436" i="1"/>
  <c r="E3438" i="1"/>
  <c r="I3438" i="1"/>
  <c r="M3438" i="1"/>
  <c r="N3438" i="1"/>
  <c r="P3437" i="1"/>
  <c r="E3439" i="1"/>
  <c r="I3439" i="1"/>
  <c r="M3439" i="1"/>
  <c r="N3439" i="1"/>
  <c r="P3438" i="1"/>
  <c r="E3440" i="1"/>
  <c r="I3440" i="1"/>
  <c r="M3440" i="1"/>
  <c r="N3440" i="1"/>
  <c r="P3439" i="1"/>
  <c r="E3441" i="1"/>
  <c r="I3441" i="1"/>
  <c r="M3441" i="1"/>
  <c r="N3441" i="1"/>
  <c r="P3440" i="1"/>
  <c r="E3442" i="1"/>
  <c r="I3442" i="1"/>
  <c r="M3442" i="1"/>
  <c r="N3442" i="1"/>
  <c r="P3441" i="1"/>
  <c r="E3443" i="1"/>
  <c r="I3443" i="1"/>
  <c r="M3443" i="1"/>
  <c r="N3443" i="1"/>
  <c r="P3442" i="1"/>
  <c r="E3444" i="1"/>
  <c r="I3444" i="1"/>
  <c r="M3444" i="1"/>
  <c r="N3444" i="1"/>
  <c r="P3443" i="1"/>
  <c r="E3445" i="1"/>
  <c r="I3445" i="1"/>
  <c r="M3445" i="1"/>
  <c r="N3445" i="1"/>
  <c r="P3444" i="1"/>
  <c r="E3446" i="1"/>
  <c r="I3446" i="1"/>
  <c r="M3446" i="1"/>
  <c r="N3446" i="1"/>
  <c r="P3445" i="1"/>
  <c r="E3447" i="1"/>
  <c r="I3447" i="1"/>
  <c r="M3447" i="1"/>
  <c r="N3447" i="1"/>
  <c r="P3446" i="1"/>
  <c r="E3448" i="1"/>
  <c r="I3448" i="1"/>
  <c r="M3448" i="1"/>
  <c r="N3448" i="1"/>
  <c r="P3447" i="1"/>
  <c r="E3449" i="1"/>
  <c r="I3449" i="1"/>
  <c r="M3449" i="1"/>
  <c r="N3449" i="1"/>
  <c r="P3448" i="1"/>
  <c r="E3450" i="1"/>
  <c r="I3450" i="1"/>
  <c r="M3450" i="1"/>
  <c r="N3450" i="1"/>
  <c r="P3449" i="1"/>
  <c r="E3451" i="1"/>
  <c r="I3451" i="1"/>
  <c r="M3451" i="1"/>
  <c r="N3451" i="1"/>
  <c r="P3450" i="1"/>
  <c r="E3452" i="1"/>
  <c r="I3452" i="1"/>
  <c r="M3452" i="1"/>
  <c r="N3452" i="1"/>
  <c r="P3451" i="1"/>
  <c r="E3453" i="1"/>
  <c r="I3453" i="1"/>
  <c r="M3453" i="1"/>
  <c r="N3453" i="1"/>
  <c r="P3452" i="1"/>
  <c r="E3454" i="1"/>
  <c r="I3454" i="1"/>
  <c r="M3454" i="1"/>
  <c r="N3454" i="1"/>
  <c r="P3453" i="1"/>
  <c r="E3455" i="1"/>
  <c r="I3455" i="1"/>
  <c r="M3455" i="1"/>
  <c r="N3455" i="1"/>
  <c r="P3454" i="1"/>
  <c r="E3456" i="1"/>
  <c r="I3456" i="1"/>
  <c r="M3456" i="1"/>
  <c r="N3456" i="1"/>
  <c r="P3455" i="1"/>
  <c r="E3457" i="1"/>
  <c r="I3457" i="1"/>
  <c r="M3457" i="1"/>
  <c r="N3457" i="1"/>
  <c r="P3456" i="1"/>
  <c r="E3458" i="1"/>
  <c r="I3458" i="1"/>
  <c r="M3458" i="1"/>
  <c r="N3458" i="1"/>
  <c r="P3457" i="1"/>
  <c r="E3459" i="1"/>
  <c r="I3459" i="1"/>
  <c r="M3459" i="1"/>
  <c r="N3459" i="1"/>
  <c r="P3458" i="1"/>
  <c r="E3460" i="1"/>
  <c r="I3460" i="1"/>
  <c r="M3460" i="1"/>
  <c r="N3460" i="1"/>
  <c r="P3459" i="1"/>
  <c r="E3461" i="1"/>
  <c r="I3461" i="1"/>
  <c r="M3461" i="1"/>
  <c r="N3461" i="1"/>
  <c r="P3460" i="1"/>
  <c r="E3462" i="1"/>
  <c r="I3462" i="1"/>
  <c r="M3462" i="1"/>
  <c r="N3462" i="1"/>
  <c r="P3461" i="1"/>
  <c r="E3463" i="1"/>
  <c r="I3463" i="1"/>
  <c r="M3463" i="1"/>
  <c r="N3463" i="1"/>
  <c r="P3462" i="1"/>
  <c r="E3464" i="1"/>
  <c r="I3464" i="1"/>
  <c r="M3464" i="1"/>
  <c r="N3464" i="1"/>
  <c r="P3463" i="1"/>
  <c r="E3465" i="1"/>
  <c r="I3465" i="1"/>
  <c r="M3465" i="1"/>
  <c r="N3465" i="1"/>
  <c r="P3464" i="1"/>
  <c r="E3466" i="1"/>
  <c r="I3466" i="1"/>
  <c r="M3466" i="1"/>
  <c r="N3466" i="1"/>
  <c r="P3465" i="1"/>
  <c r="E3467" i="1"/>
  <c r="I3467" i="1"/>
  <c r="M3467" i="1"/>
  <c r="N3467" i="1"/>
  <c r="P3466" i="1"/>
  <c r="E3468" i="1"/>
  <c r="I3468" i="1"/>
  <c r="M3468" i="1"/>
  <c r="N3468" i="1"/>
  <c r="P3467" i="1"/>
  <c r="E3469" i="1"/>
  <c r="I3469" i="1"/>
  <c r="M3469" i="1"/>
  <c r="N3469" i="1"/>
  <c r="P3468" i="1"/>
  <c r="E3470" i="1"/>
  <c r="I3470" i="1"/>
  <c r="M3470" i="1"/>
  <c r="N3470" i="1"/>
  <c r="P3469" i="1"/>
  <c r="E3471" i="1"/>
  <c r="I3471" i="1"/>
  <c r="M3471" i="1"/>
  <c r="N3471" i="1"/>
  <c r="P3470" i="1"/>
  <c r="E3472" i="1"/>
  <c r="I3472" i="1"/>
  <c r="M3472" i="1"/>
  <c r="N3472" i="1"/>
  <c r="P3471" i="1"/>
  <c r="E3473" i="1"/>
  <c r="I3473" i="1"/>
  <c r="M3473" i="1"/>
  <c r="N3473" i="1"/>
  <c r="P3472" i="1"/>
  <c r="E3474" i="1"/>
  <c r="I3474" i="1"/>
  <c r="M3474" i="1"/>
  <c r="N3474" i="1"/>
  <c r="P3473" i="1"/>
  <c r="E3475" i="1"/>
  <c r="I3475" i="1"/>
  <c r="M3475" i="1"/>
  <c r="N3475" i="1"/>
  <c r="P3474" i="1"/>
  <c r="E3476" i="1"/>
  <c r="I3476" i="1"/>
  <c r="M3476" i="1"/>
  <c r="N3476" i="1"/>
  <c r="P3475" i="1"/>
  <c r="E3477" i="1"/>
  <c r="I3477" i="1"/>
  <c r="M3477" i="1"/>
  <c r="N3477" i="1"/>
  <c r="P3476" i="1"/>
  <c r="E3478" i="1"/>
  <c r="I3478" i="1"/>
  <c r="M3478" i="1"/>
  <c r="N3478" i="1"/>
  <c r="P3477" i="1"/>
  <c r="E3479" i="1"/>
  <c r="I3479" i="1"/>
  <c r="M3479" i="1"/>
  <c r="N3479" i="1"/>
  <c r="P3478" i="1"/>
  <c r="E3480" i="1"/>
  <c r="I3480" i="1"/>
  <c r="M3480" i="1"/>
  <c r="N3480" i="1"/>
  <c r="P3479" i="1"/>
  <c r="E3481" i="1"/>
  <c r="I3481" i="1"/>
  <c r="M3481" i="1"/>
  <c r="N3481" i="1"/>
  <c r="P3480" i="1"/>
  <c r="E3482" i="1"/>
  <c r="I3482" i="1"/>
  <c r="M3482" i="1"/>
  <c r="N3482" i="1"/>
  <c r="P3481" i="1"/>
  <c r="E3483" i="1"/>
  <c r="I3483" i="1"/>
  <c r="M3483" i="1"/>
  <c r="N3483" i="1"/>
  <c r="P3482" i="1"/>
  <c r="E3484" i="1"/>
  <c r="I3484" i="1"/>
  <c r="M3484" i="1"/>
  <c r="N3484" i="1"/>
  <c r="P3483" i="1"/>
  <c r="E3485" i="1"/>
  <c r="I3485" i="1"/>
  <c r="M3485" i="1"/>
  <c r="N3485" i="1"/>
  <c r="P3484" i="1"/>
  <c r="E3486" i="1"/>
  <c r="I3486" i="1"/>
  <c r="M3486" i="1"/>
  <c r="N3486" i="1"/>
  <c r="P3485" i="1"/>
  <c r="E3487" i="1"/>
  <c r="I3487" i="1"/>
  <c r="M3487" i="1"/>
  <c r="N3487" i="1"/>
  <c r="P3486" i="1"/>
  <c r="E3488" i="1"/>
  <c r="I3488" i="1"/>
  <c r="M3488" i="1"/>
  <c r="N3488" i="1"/>
  <c r="P3487" i="1"/>
  <c r="E3489" i="1"/>
  <c r="I3489" i="1"/>
  <c r="M3489" i="1"/>
  <c r="N3489" i="1"/>
  <c r="P3488" i="1"/>
  <c r="E3490" i="1"/>
  <c r="I3490" i="1"/>
  <c r="M3490" i="1"/>
  <c r="N3490" i="1"/>
  <c r="P3489" i="1"/>
  <c r="E3491" i="1"/>
  <c r="I3491" i="1"/>
  <c r="M3491" i="1"/>
  <c r="N3491" i="1"/>
  <c r="P3490" i="1"/>
  <c r="E3492" i="1"/>
  <c r="I3492" i="1"/>
  <c r="M3492" i="1"/>
  <c r="N3492" i="1"/>
  <c r="P3491" i="1"/>
  <c r="E3493" i="1"/>
  <c r="I3493" i="1"/>
  <c r="M3493" i="1"/>
  <c r="N3493" i="1"/>
  <c r="P3492" i="1"/>
  <c r="E3494" i="1"/>
  <c r="I3494" i="1"/>
  <c r="M3494" i="1"/>
  <c r="N3494" i="1"/>
  <c r="P3493" i="1"/>
  <c r="E3495" i="1"/>
  <c r="I3495" i="1"/>
  <c r="M3495" i="1"/>
  <c r="N3495" i="1"/>
  <c r="P3494" i="1"/>
  <c r="E3496" i="1"/>
  <c r="I3496" i="1"/>
  <c r="M3496" i="1"/>
  <c r="N3496" i="1"/>
  <c r="P3495" i="1"/>
  <c r="E3497" i="1"/>
  <c r="I3497" i="1"/>
  <c r="M3497" i="1"/>
  <c r="N3497" i="1"/>
  <c r="P3496" i="1"/>
  <c r="E3498" i="1"/>
  <c r="I3498" i="1"/>
  <c r="M3498" i="1"/>
  <c r="N3498" i="1"/>
  <c r="P3497" i="1"/>
  <c r="E3499" i="1"/>
  <c r="I3499" i="1"/>
  <c r="M3499" i="1"/>
  <c r="N3499" i="1"/>
  <c r="P3498" i="1"/>
  <c r="E3500" i="1"/>
  <c r="I3500" i="1"/>
  <c r="M3500" i="1"/>
  <c r="N3500" i="1"/>
  <c r="P3499" i="1"/>
  <c r="E3501" i="1"/>
  <c r="I3501" i="1"/>
  <c r="M3501" i="1"/>
  <c r="N3501" i="1"/>
  <c r="P3500" i="1"/>
  <c r="E3502" i="1"/>
  <c r="I3502" i="1"/>
  <c r="M3502" i="1"/>
  <c r="N3502" i="1"/>
  <c r="P3501" i="1"/>
  <c r="E3503" i="1"/>
  <c r="I3503" i="1"/>
  <c r="M3503" i="1"/>
  <c r="N3503" i="1"/>
  <c r="P3502" i="1"/>
  <c r="E3504" i="1"/>
  <c r="I3504" i="1"/>
  <c r="M3504" i="1"/>
  <c r="N3504" i="1"/>
  <c r="P3503" i="1"/>
  <c r="E3505" i="1"/>
  <c r="I3505" i="1"/>
  <c r="M3505" i="1"/>
  <c r="N3505" i="1"/>
  <c r="P3504" i="1"/>
  <c r="E3506" i="1"/>
  <c r="I3506" i="1"/>
  <c r="M3506" i="1"/>
  <c r="N3506" i="1"/>
  <c r="P3505" i="1"/>
  <c r="E3507" i="1"/>
  <c r="I3507" i="1"/>
  <c r="M3507" i="1"/>
  <c r="N3507" i="1"/>
  <c r="P3506" i="1"/>
  <c r="E3508" i="1"/>
  <c r="I3508" i="1"/>
  <c r="M3508" i="1"/>
  <c r="N3508" i="1"/>
  <c r="P3507" i="1"/>
  <c r="E3509" i="1"/>
  <c r="I3509" i="1"/>
  <c r="M3509" i="1"/>
  <c r="N3509" i="1"/>
  <c r="P3508" i="1"/>
  <c r="E3510" i="1"/>
  <c r="I3510" i="1"/>
  <c r="M3510" i="1"/>
  <c r="N3510" i="1"/>
  <c r="P3509" i="1"/>
  <c r="E3511" i="1"/>
  <c r="I3511" i="1"/>
  <c r="M3511" i="1"/>
  <c r="N3511" i="1"/>
  <c r="P3510" i="1"/>
  <c r="E3512" i="1"/>
  <c r="I3512" i="1"/>
  <c r="M3512" i="1"/>
  <c r="N3512" i="1"/>
  <c r="P3511" i="1"/>
  <c r="E3513" i="1"/>
  <c r="I3513" i="1"/>
  <c r="M3513" i="1"/>
  <c r="N3513" i="1"/>
  <c r="P3512" i="1"/>
  <c r="E3514" i="1"/>
  <c r="I3514" i="1"/>
  <c r="M3514" i="1"/>
  <c r="N3514" i="1"/>
  <c r="P3513" i="1"/>
  <c r="E3515" i="1"/>
  <c r="I3515" i="1"/>
  <c r="M3515" i="1"/>
  <c r="N3515" i="1"/>
  <c r="P3514" i="1"/>
  <c r="E3516" i="1"/>
  <c r="I3516" i="1"/>
  <c r="M3516" i="1"/>
  <c r="N3516" i="1"/>
  <c r="P3515" i="1"/>
  <c r="E3517" i="1"/>
  <c r="I3517" i="1"/>
  <c r="M3517" i="1"/>
  <c r="N3517" i="1"/>
  <c r="P3516" i="1"/>
  <c r="E3518" i="1"/>
  <c r="I3518" i="1"/>
  <c r="M3518" i="1"/>
  <c r="N3518" i="1"/>
  <c r="P3517" i="1"/>
  <c r="E3519" i="1"/>
  <c r="I3519" i="1"/>
  <c r="M3519" i="1"/>
  <c r="N3519" i="1"/>
  <c r="P3518" i="1"/>
  <c r="E3520" i="1"/>
  <c r="I3520" i="1"/>
  <c r="M3520" i="1"/>
  <c r="N3520" i="1"/>
  <c r="P3519" i="1"/>
  <c r="E3521" i="1"/>
  <c r="I3521" i="1"/>
  <c r="M3521" i="1"/>
  <c r="N3521" i="1"/>
  <c r="P3520" i="1"/>
  <c r="E3522" i="1"/>
  <c r="I3522" i="1"/>
  <c r="M3522" i="1"/>
  <c r="N3522" i="1"/>
  <c r="P3521" i="1"/>
  <c r="E3523" i="1"/>
  <c r="I3523" i="1"/>
  <c r="M3523" i="1"/>
  <c r="N3523" i="1"/>
  <c r="P3522" i="1"/>
  <c r="E3524" i="1"/>
  <c r="I3524" i="1"/>
  <c r="M3524" i="1"/>
  <c r="N3524" i="1"/>
  <c r="P3523" i="1"/>
  <c r="E3525" i="1"/>
  <c r="I3525" i="1"/>
  <c r="M3525" i="1"/>
  <c r="N3525" i="1"/>
  <c r="P3524" i="1"/>
  <c r="E3526" i="1"/>
  <c r="I3526" i="1"/>
  <c r="M3526" i="1"/>
  <c r="N3526" i="1"/>
  <c r="P3525" i="1"/>
  <c r="E3527" i="1"/>
  <c r="I3527" i="1"/>
  <c r="M3527" i="1"/>
  <c r="N3527" i="1"/>
  <c r="P3526" i="1"/>
  <c r="E3528" i="1"/>
  <c r="I3528" i="1"/>
  <c r="M3528" i="1"/>
  <c r="N3528" i="1"/>
  <c r="P3527" i="1"/>
  <c r="E3529" i="1"/>
  <c r="I3529" i="1"/>
  <c r="M3529" i="1"/>
  <c r="N3529" i="1"/>
  <c r="P3528" i="1"/>
  <c r="E3530" i="1"/>
  <c r="I3530" i="1"/>
  <c r="M3530" i="1"/>
  <c r="N3530" i="1"/>
  <c r="P3529" i="1"/>
  <c r="E3531" i="1"/>
  <c r="I3531" i="1"/>
  <c r="M3531" i="1"/>
  <c r="N3531" i="1"/>
  <c r="P3530" i="1"/>
  <c r="E3532" i="1"/>
  <c r="I3532" i="1"/>
  <c r="M3532" i="1"/>
  <c r="N3532" i="1"/>
  <c r="P3531" i="1"/>
  <c r="E3533" i="1"/>
  <c r="I3533" i="1"/>
  <c r="M3533" i="1"/>
  <c r="N3533" i="1"/>
  <c r="P3532" i="1"/>
  <c r="E3534" i="1"/>
  <c r="I3534" i="1"/>
  <c r="M3534" i="1"/>
  <c r="N3534" i="1"/>
  <c r="P3533" i="1"/>
  <c r="E3535" i="1"/>
  <c r="I3535" i="1"/>
  <c r="M3535" i="1"/>
  <c r="N3535" i="1"/>
  <c r="P3534" i="1"/>
  <c r="E3536" i="1"/>
  <c r="I3536" i="1"/>
  <c r="M3536" i="1"/>
  <c r="N3536" i="1"/>
  <c r="P3535" i="1"/>
  <c r="E3537" i="1"/>
  <c r="I3537" i="1"/>
  <c r="M3537" i="1"/>
  <c r="N3537" i="1"/>
  <c r="P3536" i="1"/>
  <c r="E3538" i="1"/>
  <c r="I3538" i="1"/>
  <c r="M3538" i="1"/>
  <c r="N3538" i="1"/>
  <c r="P3537" i="1"/>
  <c r="E3539" i="1"/>
  <c r="I3539" i="1"/>
  <c r="M3539" i="1"/>
  <c r="N3539" i="1"/>
  <c r="P3538" i="1"/>
  <c r="E3540" i="1"/>
  <c r="I3540" i="1"/>
  <c r="M3540" i="1"/>
  <c r="N3540" i="1"/>
  <c r="P3539" i="1"/>
  <c r="E3541" i="1"/>
  <c r="I3541" i="1"/>
  <c r="M3541" i="1"/>
  <c r="N3541" i="1"/>
  <c r="P3540" i="1"/>
  <c r="E3542" i="1"/>
  <c r="I3542" i="1"/>
  <c r="M3542" i="1"/>
  <c r="N3542" i="1"/>
  <c r="P3541" i="1"/>
  <c r="E3543" i="1"/>
  <c r="I3543" i="1"/>
  <c r="M3543" i="1"/>
  <c r="N3543" i="1"/>
  <c r="P3542" i="1"/>
  <c r="E3544" i="1"/>
  <c r="I3544" i="1"/>
  <c r="M3544" i="1"/>
  <c r="N3544" i="1"/>
  <c r="P3543" i="1"/>
  <c r="E3545" i="1"/>
  <c r="I3545" i="1"/>
  <c r="M3545" i="1"/>
  <c r="N3545" i="1"/>
  <c r="P3544" i="1"/>
  <c r="E3546" i="1"/>
  <c r="I3546" i="1"/>
  <c r="M3546" i="1"/>
  <c r="N3546" i="1"/>
  <c r="P3545" i="1"/>
  <c r="E3547" i="1"/>
  <c r="I3547" i="1"/>
  <c r="M3547" i="1"/>
  <c r="N3547" i="1"/>
  <c r="P3546" i="1"/>
  <c r="E3548" i="1"/>
  <c r="I3548" i="1"/>
  <c r="M3548" i="1"/>
  <c r="N3548" i="1"/>
  <c r="P3547" i="1"/>
  <c r="E3549" i="1"/>
  <c r="I3549" i="1"/>
  <c r="M3549" i="1"/>
  <c r="N3549" i="1"/>
  <c r="P3548" i="1"/>
  <c r="E3550" i="1"/>
  <c r="I3550" i="1"/>
  <c r="M3550" i="1"/>
  <c r="N3550" i="1"/>
  <c r="P3549" i="1"/>
  <c r="E3551" i="1"/>
  <c r="I3551" i="1"/>
  <c r="M3551" i="1"/>
  <c r="N3551" i="1"/>
  <c r="P3550" i="1"/>
  <c r="E3552" i="1"/>
  <c r="I3552" i="1"/>
  <c r="M3552" i="1"/>
  <c r="N3552" i="1"/>
  <c r="P3551" i="1"/>
  <c r="E3553" i="1"/>
  <c r="I3553" i="1"/>
  <c r="M3553" i="1"/>
  <c r="N3553" i="1"/>
  <c r="P3552" i="1"/>
  <c r="E3554" i="1"/>
  <c r="I3554" i="1"/>
  <c r="M3554" i="1"/>
  <c r="N3554" i="1"/>
  <c r="P3553" i="1"/>
  <c r="E3555" i="1"/>
  <c r="I3555" i="1"/>
  <c r="M3555" i="1"/>
  <c r="N3555" i="1"/>
  <c r="P3554" i="1"/>
  <c r="E3556" i="1"/>
  <c r="I3556" i="1"/>
  <c r="M3556" i="1"/>
  <c r="N3556" i="1"/>
  <c r="P3555" i="1"/>
  <c r="E3557" i="1"/>
  <c r="I3557" i="1"/>
  <c r="M3557" i="1"/>
  <c r="N3557" i="1"/>
  <c r="P3556" i="1"/>
  <c r="E3558" i="1"/>
  <c r="I3558" i="1"/>
  <c r="M3558" i="1"/>
  <c r="N3558" i="1"/>
  <c r="P3557" i="1"/>
  <c r="E3559" i="1"/>
  <c r="I3559" i="1"/>
  <c r="M3559" i="1"/>
  <c r="N3559" i="1"/>
  <c r="P3558" i="1"/>
  <c r="E3560" i="1"/>
  <c r="I3560" i="1"/>
  <c r="M3560" i="1"/>
  <c r="N3560" i="1"/>
  <c r="P3559" i="1"/>
  <c r="E3561" i="1"/>
  <c r="I3561" i="1"/>
  <c r="M3561" i="1"/>
  <c r="N3561" i="1"/>
  <c r="P3560" i="1"/>
  <c r="E3562" i="1"/>
  <c r="I3562" i="1"/>
  <c r="M3562" i="1"/>
  <c r="N3562" i="1"/>
  <c r="P3561" i="1"/>
  <c r="E3563" i="1"/>
  <c r="I3563" i="1"/>
  <c r="M3563" i="1"/>
  <c r="N3563" i="1"/>
  <c r="P3562" i="1"/>
  <c r="E3564" i="1"/>
  <c r="I3564" i="1"/>
  <c r="M3564" i="1"/>
  <c r="N3564" i="1"/>
  <c r="P3563" i="1"/>
  <c r="E3565" i="1"/>
  <c r="I3565" i="1"/>
  <c r="M3565" i="1"/>
  <c r="N3565" i="1"/>
  <c r="P3564" i="1"/>
  <c r="E3566" i="1"/>
  <c r="I3566" i="1"/>
  <c r="M3566" i="1"/>
  <c r="N3566" i="1"/>
  <c r="P3565" i="1"/>
  <c r="E3567" i="1"/>
  <c r="I3567" i="1"/>
  <c r="M3567" i="1"/>
  <c r="N3567" i="1"/>
  <c r="P3566" i="1"/>
  <c r="E3568" i="1"/>
  <c r="I3568" i="1"/>
  <c r="M3568" i="1"/>
  <c r="N3568" i="1"/>
  <c r="P3567" i="1"/>
  <c r="E3569" i="1"/>
  <c r="I3569" i="1"/>
  <c r="M3569" i="1"/>
  <c r="N3569" i="1"/>
  <c r="P3568" i="1"/>
  <c r="E3570" i="1"/>
  <c r="I3570" i="1"/>
  <c r="M3570" i="1"/>
  <c r="N3570" i="1"/>
  <c r="P3569" i="1"/>
  <c r="E3571" i="1"/>
  <c r="I3571" i="1"/>
  <c r="M3571" i="1"/>
  <c r="N3571" i="1"/>
  <c r="P3570" i="1"/>
  <c r="E3572" i="1"/>
  <c r="I3572" i="1"/>
  <c r="M3572" i="1"/>
  <c r="N3572" i="1"/>
  <c r="P3571" i="1"/>
  <c r="E3573" i="1"/>
  <c r="I3573" i="1"/>
  <c r="M3573" i="1"/>
  <c r="N3573" i="1"/>
  <c r="P3572" i="1"/>
  <c r="E3574" i="1"/>
  <c r="I3574" i="1"/>
  <c r="M3574" i="1"/>
  <c r="N3574" i="1"/>
  <c r="P3573" i="1"/>
  <c r="E3575" i="1"/>
  <c r="I3575" i="1"/>
  <c r="M3575" i="1"/>
  <c r="N3575" i="1"/>
  <c r="P3574" i="1"/>
  <c r="E3576" i="1"/>
  <c r="I3576" i="1"/>
  <c r="M3576" i="1"/>
  <c r="N3576" i="1"/>
  <c r="P3575" i="1"/>
  <c r="E3577" i="1"/>
  <c r="I3577" i="1"/>
  <c r="M3577" i="1"/>
  <c r="N3577" i="1"/>
  <c r="P3576" i="1"/>
  <c r="E3578" i="1"/>
  <c r="I3578" i="1"/>
  <c r="M3578" i="1"/>
  <c r="N3578" i="1"/>
  <c r="P3577" i="1"/>
  <c r="E3579" i="1"/>
  <c r="I3579" i="1"/>
  <c r="M3579" i="1"/>
  <c r="N3579" i="1"/>
  <c r="P3578" i="1"/>
  <c r="E3580" i="1"/>
  <c r="I3580" i="1"/>
  <c r="M3580" i="1"/>
  <c r="N3580" i="1"/>
  <c r="P3579" i="1"/>
  <c r="E3581" i="1"/>
  <c r="I3581" i="1"/>
  <c r="M3581" i="1"/>
  <c r="N3581" i="1"/>
  <c r="P3580" i="1"/>
  <c r="E3582" i="1"/>
  <c r="I3582" i="1"/>
  <c r="M3582" i="1"/>
  <c r="N3582" i="1"/>
  <c r="P3581" i="1"/>
  <c r="E3583" i="1"/>
  <c r="I3583" i="1"/>
  <c r="M3583" i="1"/>
  <c r="N3583" i="1"/>
  <c r="P3582" i="1"/>
  <c r="E3584" i="1"/>
  <c r="I3584" i="1"/>
  <c r="M3584" i="1"/>
  <c r="N3584" i="1"/>
  <c r="P3583" i="1"/>
  <c r="E3585" i="1"/>
  <c r="I3585" i="1"/>
  <c r="M3585" i="1"/>
  <c r="N3585" i="1"/>
  <c r="P3584" i="1"/>
  <c r="E3586" i="1"/>
  <c r="I3586" i="1"/>
  <c r="M3586" i="1"/>
  <c r="N3586" i="1"/>
  <c r="P3585" i="1"/>
  <c r="E3587" i="1"/>
  <c r="I3587" i="1"/>
  <c r="M3587" i="1"/>
  <c r="N3587" i="1"/>
  <c r="P3586" i="1"/>
  <c r="E3588" i="1"/>
  <c r="I3588" i="1"/>
  <c r="M3588" i="1"/>
  <c r="N3588" i="1"/>
  <c r="P3587" i="1"/>
  <c r="E3589" i="1"/>
  <c r="I3589" i="1"/>
  <c r="M3589" i="1"/>
  <c r="N3589" i="1"/>
  <c r="P3588" i="1"/>
  <c r="E3590" i="1"/>
  <c r="I3590" i="1"/>
  <c r="M3590" i="1"/>
  <c r="N3590" i="1"/>
  <c r="P3589" i="1"/>
  <c r="E3591" i="1"/>
  <c r="I3591" i="1"/>
  <c r="M3591" i="1"/>
  <c r="N3591" i="1"/>
  <c r="P3590" i="1"/>
  <c r="E3592" i="1"/>
  <c r="I3592" i="1"/>
  <c r="M3592" i="1"/>
  <c r="N3592" i="1"/>
  <c r="P3591" i="1"/>
  <c r="E3593" i="1"/>
  <c r="I3593" i="1"/>
  <c r="M3593" i="1"/>
  <c r="N3593" i="1"/>
  <c r="P3592" i="1"/>
  <c r="E3594" i="1"/>
  <c r="I3594" i="1"/>
  <c r="M3594" i="1"/>
  <c r="N3594" i="1"/>
  <c r="P3593" i="1"/>
  <c r="E3595" i="1"/>
  <c r="I3595" i="1"/>
  <c r="M3595" i="1"/>
  <c r="N3595" i="1"/>
  <c r="P3594" i="1"/>
  <c r="E3596" i="1"/>
  <c r="I3596" i="1"/>
  <c r="M3596" i="1"/>
  <c r="N3596" i="1"/>
  <c r="P3595" i="1"/>
  <c r="E3597" i="1"/>
  <c r="I3597" i="1"/>
  <c r="M3597" i="1"/>
  <c r="N3597" i="1"/>
  <c r="P3596" i="1"/>
  <c r="E3598" i="1"/>
  <c r="I3598" i="1"/>
  <c r="M3598" i="1"/>
  <c r="N3598" i="1"/>
  <c r="P3597" i="1"/>
  <c r="E3599" i="1"/>
  <c r="I3599" i="1"/>
  <c r="M3599" i="1"/>
  <c r="N3599" i="1"/>
  <c r="P3598" i="1"/>
  <c r="E3600" i="1"/>
  <c r="I3600" i="1"/>
  <c r="M3600" i="1"/>
  <c r="N3600" i="1"/>
  <c r="P3599" i="1"/>
  <c r="E3601" i="1"/>
  <c r="I3601" i="1"/>
  <c r="M3601" i="1"/>
  <c r="N3601" i="1"/>
  <c r="P3600" i="1"/>
  <c r="E3602" i="1"/>
  <c r="I3602" i="1"/>
  <c r="M3602" i="1"/>
  <c r="N3602" i="1"/>
  <c r="P3601" i="1"/>
  <c r="E3603" i="1"/>
  <c r="I3603" i="1"/>
  <c r="M3603" i="1"/>
  <c r="N3603" i="1"/>
  <c r="P3602" i="1"/>
  <c r="E3604" i="1"/>
  <c r="I3604" i="1"/>
  <c r="M3604" i="1"/>
  <c r="N3604" i="1"/>
  <c r="P3603" i="1"/>
  <c r="E3605" i="1"/>
  <c r="I3605" i="1"/>
  <c r="M3605" i="1"/>
  <c r="N3605" i="1"/>
  <c r="P3604" i="1"/>
  <c r="E3606" i="1"/>
  <c r="I3606" i="1"/>
  <c r="M3606" i="1"/>
  <c r="N3606" i="1"/>
  <c r="P3605" i="1"/>
  <c r="E3607" i="1"/>
  <c r="I3607" i="1"/>
  <c r="M3607" i="1"/>
  <c r="N3607" i="1"/>
  <c r="P3606" i="1"/>
  <c r="E3608" i="1"/>
  <c r="I3608" i="1"/>
  <c r="M3608" i="1"/>
  <c r="N3608" i="1"/>
  <c r="P3607" i="1"/>
  <c r="E3609" i="1"/>
  <c r="I3609" i="1"/>
  <c r="M3609" i="1"/>
  <c r="N3609" i="1"/>
  <c r="P3608" i="1"/>
  <c r="E3610" i="1"/>
  <c r="I3610" i="1"/>
  <c r="M3610" i="1"/>
  <c r="N3610" i="1"/>
  <c r="P3609" i="1"/>
  <c r="E3611" i="1"/>
  <c r="I3611" i="1"/>
  <c r="M3611" i="1"/>
  <c r="N3611" i="1"/>
  <c r="P3610" i="1"/>
  <c r="E3612" i="1"/>
  <c r="I3612" i="1"/>
  <c r="M3612" i="1"/>
  <c r="N3612" i="1"/>
  <c r="P3611" i="1"/>
  <c r="E3613" i="1"/>
  <c r="I3613" i="1"/>
  <c r="M3613" i="1"/>
  <c r="N3613" i="1"/>
  <c r="P3612" i="1"/>
  <c r="E3614" i="1"/>
  <c r="I3614" i="1"/>
  <c r="M3614" i="1"/>
  <c r="N3614" i="1"/>
  <c r="P3613" i="1"/>
  <c r="E3615" i="1"/>
  <c r="I3615" i="1"/>
  <c r="M3615" i="1"/>
  <c r="N3615" i="1"/>
  <c r="P3614" i="1"/>
  <c r="E3616" i="1"/>
  <c r="I3616" i="1"/>
  <c r="M3616" i="1"/>
  <c r="N3616" i="1"/>
  <c r="P3615" i="1"/>
  <c r="E3617" i="1"/>
  <c r="I3617" i="1"/>
  <c r="M3617" i="1"/>
  <c r="N3617" i="1"/>
  <c r="P3616" i="1"/>
  <c r="E3618" i="1"/>
  <c r="I3618" i="1"/>
  <c r="M3618" i="1"/>
  <c r="N3618" i="1"/>
  <c r="P3617" i="1"/>
  <c r="E3619" i="1"/>
  <c r="I3619" i="1"/>
  <c r="M3619" i="1"/>
  <c r="N3619" i="1"/>
  <c r="P3618" i="1"/>
  <c r="E3620" i="1"/>
  <c r="I3620" i="1"/>
  <c r="M3620" i="1"/>
  <c r="N3620" i="1"/>
  <c r="P3619" i="1"/>
  <c r="E3621" i="1"/>
  <c r="I3621" i="1"/>
  <c r="M3621" i="1"/>
  <c r="N3621" i="1"/>
  <c r="P3620" i="1"/>
  <c r="E3622" i="1"/>
  <c r="I3622" i="1"/>
  <c r="M3622" i="1"/>
  <c r="N3622" i="1"/>
  <c r="P3621" i="1"/>
  <c r="E3623" i="1"/>
  <c r="I3623" i="1"/>
  <c r="M3623" i="1"/>
  <c r="N3623" i="1"/>
  <c r="P3622" i="1"/>
  <c r="E3624" i="1"/>
  <c r="I3624" i="1"/>
  <c r="M3624" i="1"/>
  <c r="N3624" i="1"/>
  <c r="P3623" i="1"/>
  <c r="E3625" i="1"/>
  <c r="I3625" i="1"/>
  <c r="M3625" i="1"/>
  <c r="N3625" i="1"/>
  <c r="P3624" i="1"/>
  <c r="E3626" i="1"/>
  <c r="I3626" i="1"/>
  <c r="M3626" i="1"/>
  <c r="N3626" i="1"/>
  <c r="P3625" i="1"/>
  <c r="E3627" i="1"/>
  <c r="I3627" i="1"/>
  <c r="M3627" i="1"/>
  <c r="N3627" i="1"/>
  <c r="P3626" i="1"/>
  <c r="E3628" i="1"/>
  <c r="I3628" i="1"/>
  <c r="M3628" i="1"/>
  <c r="N3628" i="1"/>
  <c r="P3627" i="1"/>
  <c r="E3629" i="1"/>
  <c r="I3629" i="1"/>
  <c r="M3629" i="1"/>
  <c r="N3629" i="1"/>
  <c r="P3628" i="1"/>
  <c r="E3630" i="1"/>
  <c r="I3630" i="1"/>
  <c r="M3630" i="1"/>
  <c r="N3630" i="1"/>
  <c r="P3629" i="1"/>
  <c r="E3631" i="1"/>
  <c r="I3631" i="1"/>
  <c r="M3631" i="1"/>
  <c r="N3631" i="1"/>
  <c r="P3630" i="1"/>
  <c r="E3632" i="1"/>
  <c r="I3632" i="1"/>
  <c r="M3632" i="1"/>
  <c r="N3632" i="1"/>
  <c r="P3631" i="1"/>
  <c r="E3633" i="1"/>
  <c r="I3633" i="1"/>
  <c r="M3633" i="1"/>
  <c r="N3633" i="1"/>
  <c r="P3632" i="1"/>
  <c r="E3634" i="1"/>
  <c r="I3634" i="1"/>
  <c r="M3634" i="1"/>
  <c r="N3634" i="1"/>
  <c r="P3633" i="1"/>
  <c r="E3635" i="1"/>
  <c r="I3635" i="1"/>
  <c r="M3635" i="1"/>
  <c r="N3635" i="1"/>
  <c r="P3634" i="1"/>
  <c r="E3636" i="1"/>
  <c r="I3636" i="1"/>
  <c r="M3636" i="1"/>
  <c r="N3636" i="1"/>
  <c r="P3635" i="1"/>
  <c r="E3637" i="1"/>
  <c r="I3637" i="1"/>
  <c r="M3637" i="1"/>
  <c r="N3637" i="1"/>
  <c r="P3636" i="1"/>
  <c r="E3638" i="1"/>
  <c r="I3638" i="1"/>
  <c r="M3638" i="1"/>
  <c r="N3638" i="1"/>
  <c r="P3637" i="1"/>
  <c r="E3639" i="1"/>
  <c r="I3639" i="1"/>
  <c r="M3639" i="1"/>
  <c r="N3639" i="1"/>
  <c r="P3638" i="1"/>
  <c r="E3640" i="1"/>
  <c r="I3640" i="1"/>
  <c r="M3640" i="1"/>
  <c r="N3640" i="1"/>
  <c r="P3639" i="1"/>
  <c r="E3641" i="1"/>
  <c r="I3641" i="1"/>
  <c r="M3641" i="1"/>
  <c r="N3641" i="1"/>
  <c r="P3640" i="1"/>
  <c r="E3642" i="1"/>
  <c r="I3642" i="1"/>
  <c r="M3642" i="1"/>
  <c r="N3642" i="1"/>
  <c r="P3641" i="1"/>
  <c r="E3643" i="1"/>
  <c r="I3643" i="1"/>
  <c r="M3643" i="1"/>
  <c r="N3643" i="1"/>
  <c r="P3642" i="1"/>
  <c r="E3644" i="1"/>
  <c r="I3644" i="1"/>
  <c r="M3644" i="1"/>
  <c r="N3644" i="1"/>
  <c r="P3643" i="1"/>
  <c r="E3645" i="1"/>
  <c r="I3645" i="1"/>
  <c r="M3645" i="1"/>
  <c r="N3645" i="1"/>
  <c r="P3644" i="1"/>
  <c r="E3646" i="1"/>
  <c r="I3646" i="1"/>
  <c r="M3646" i="1"/>
  <c r="N3646" i="1"/>
  <c r="P3645" i="1"/>
  <c r="E3647" i="1"/>
  <c r="I3647" i="1"/>
  <c r="M3647" i="1"/>
  <c r="N3647" i="1"/>
  <c r="P3646" i="1"/>
  <c r="E3648" i="1"/>
  <c r="I3648" i="1"/>
  <c r="M3648" i="1"/>
  <c r="N3648" i="1"/>
  <c r="P3647" i="1"/>
  <c r="E3649" i="1"/>
  <c r="I3649" i="1"/>
  <c r="M3649" i="1"/>
  <c r="N3649" i="1"/>
  <c r="P3648" i="1"/>
  <c r="E3650" i="1"/>
  <c r="I3650" i="1"/>
  <c r="M3650" i="1"/>
  <c r="N3650" i="1"/>
  <c r="P3649" i="1"/>
  <c r="E3651" i="1"/>
  <c r="I3651" i="1"/>
  <c r="M3651" i="1"/>
  <c r="N3651" i="1"/>
  <c r="P3650" i="1"/>
  <c r="E3652" i="1"/>
  <c r="I3652" i="1"/>
  <c r="M3652" i="1"/>
  <c r="N3652" i="1"/>
  <c r="P3651" i="1"/>
  <c r="E3653" i="1"/>
  <c r="I3653" i="1"/>
  <c r="M3653" i="1"/>
  <c r="N3653" i="1"/>
  <c r="P3652" i="1"/>
  <c r="E3654" i="1"/>
  <c r="I3654" i="1"/>
  <c r="M3654" i="1"/>
  <c r="N3654" i="1"/>
  <c r="P3653" i="1"/>
  <c r="E3655" i="1"/>
  <c r="I3655" i="1"/>
  <c r="M3655" i="1"/>
  <c r="N3655" i="1"/>
  <c r="P3654" i="1"/>
  <c r="E3656" i="1"/>
  <c r="I3656" i="1"/>
  <c r="M3656" i="1"/>
  <c r="N3656" i="1"/>
  <c r="P3655" i="1"/>
  <c r="E3657" i="1"/>
  <c r="I3657" i="1"/>
  <c r="M3657" i="1"/>
  <c r="N3657" i="1"/>
  <c r="P3656" i="1"/>
  <c r="E3658" i="1"/>
  <c r="I3658" i="1"/>
  <c r="M3658" i="1"/>
  <c r="N3658" i="1"/>
  <c r="P3657" i="1"/>
  <c r="E3659" i="1"/>
  <c r="I3659" i="1"/>
  <c r="M3659" i="1"/>
  <c r="N3659" i="1"/>
  <c r="P3658" i="1"/>
  <c r="E3660" i="1"/>
  <c r="I3660" i="1"/>
  <c r="M3660" i="1"/>
  <c r="N3660" i="1"/>
  <c r="P3659" i="1"/>
  <c r="E3661" i="1"/>
  <c r="I3661" i="1"/>
  <c r="M3661" i="1"/>
  <c r="N3661" i="1"/>
  <c r="P3660" i="1"/>
  <c r="E3662" i="1"/>
  <c r="I3662" i="1"/>
  <c r="M3662" i="1"/>
  <c r="N3662" i="1"/>
  <c r="P3661" i="1"/>
  <c r="E3663" i="1"/>
  <c r="I3663" i="1"/>
  <c r="M3663" i="1"/>
  <c r="N3663" i="1"/>
  <c r="P3662" i="1"/>
  <c r="E3664" i="1"/>
  <c r="I3664" i="1"/>
  <c r="M3664" i="1"/>
  <c r="N3664" i="1"/>
  <c r="P3663" i="1"/>
  <c r="E3665" i="1"/>
  <c r="I3665" i="1"/>
  <c r="M3665" i="1"/>
  <c r="N3665" i="1"/>
  <c r="P3664" i="1"/>
  <c r="E3666" i="1"/>
  <c r="I3666" i="1"/>
  <c r="M3666" i="1"/>
  <c r="N3666" i="1"/>
  <c r="P3665" i="1"/>
  <c r="E3667" i="1"/>
  <c r="I3667" i="1"/>
  <c r="M3667" i="1"/>
  <c r="N3667" i="1"/>
  <c r="P3666" i="1"/>
  <c r="E3668" i="1"/>
  <c r="I3668" i="1"/>
  <c r="M3668" i="1"/>
  <c r="N3668" i="1"/>
  <c r="P3667" i="1"/>
  <c r="E3669" i="1"/>
  <c r="I3669" i="1"/>
  <c r="M3669" i="1"/>
  <c r="N3669" i="1"/>
  <c r="P3668" i="1"/>
  <c r="E3670" i="1"/>
  <c r="I3670" i="1"/>
  <c r="M3670" i="1"/>
  <c r="N3670" i="1"/>
  <c r="P3669" i="1"/>
  <c r="E3671" i="1"/>
  <c r="I3671" i="1"/>
  <c r="M3671" i="1"/>
  <c r="N3671" i="1"/>
  <c r="P3670" i="1"/>
  <c r="E3672" i="1"/>
  <c r="I3672" i="1"/>
  <c r="M3672" i="1"/>
  <c r="N3672" i="1"/>
  <c r="P3671" i="1"/>
  <c r="E3673" i="1"/>
  <c r="I3673" i="1"/>
  <c r="M3673" i="1"/>
  <c r="N3673" i="1"/>
  <c r="P3672" i="1"/>
  <c r="E3674" i="1"/>
  <c r="I3674" i="1"/>
  <c r="M3674" i="1"/>
  <c r="N3674" i="1"/>
  <c r="P3673" i="1"/>
  <c r="E3675" i="1"/>
  <c r="I3675" i="1"/>
  <c r="M3675" i="1"/>
  <c r="N3675" i="1"/>
  <c r="P3674" i="1"/>
  <c r="E3676" i="1"/>
  <c r="I3676" i="1"/>
  <c r="M3676" i="1"/>
  <c r="N3676" i="1"/>
  <c r="P3675" i="1"/>
  <c r="E3677" i="1"/>
  <c r="I3677" i="1"/>
  <c r="M3677" i="1"/>
  <c r="N3677" i="1"/>
  <c r="P3676" i="1"/>
  <c r="E3678" i="1"/>
  <c r="I3678" i="1"/>
  <c r="M3678" i="1"/>
  <c r="N3678" i="1"/>
  <c r="P3677" i="1"/>
  <c r="E3679" i="1"/>
  <c r="I3679" i="1"/>
  <c r="M3679" i="1"/>
  <c r="N3679" i="1"/>
  <c r="P3678" i="1"/>
  <c r="E3680" i="1"/>
  <c r="I3680" i="1"/>
  <c r="M3680" i="1"/>
  <c r="N3680" i="1"/>
  <c r="P3679" i="1"/>
  <c r="E3681" i="1"/>
  <c r="I3681" i="1"/>
  <c r="M3681" i="1"/>
  <c r="N3681" i="1"/>
  <c r="P3680" i="1"/>
  <c r="E3682" i="1"/>
  <c r="I3682" i="1"/>
  <c r="M3682" i="1"/>
  <c r="N3682" i="1"/>
  <c r="P3681" i="1"/>
  <c r="E3683" i="1"/>
  <c r="I3683" i="1"/>
  <c r="M3683" i="1"/>
  <c r="N3683" i="1"/>
  <c r="P3682" i="1"/>
  <c r="E3684" i="1"/>
  <c r="I3684" i="1"/>
  <c r="M3684" i="1"/>
  <c r="N3684" i="1"/>
  <c r="P3683" i="1"/>
  <c r="E3685" i="1"/>
  <c r="I3685" i="1"/>
  <c r="M3685" i="1"/>
  <c r="N3685" i="1"/>
  <c r="P3684" i="1"/>
  <c r="E3686" i="1"/>
  <c r="I3686" i="1"/>
  <c r="M3686" i="1"/>
  <c r="N3686" i="1"/>
  <c r="P3685" i="1"/>
  <c r="E3687" i="1"/>
  <c r="I3687" i="1"/>
  <c r="M3687" i="1"/>
  <c r="N3687" i="1"/>
  <c r="P3686" i="1"/>
  <c r="E3688" i="1"/>
  <c r="I3688" i="1"/>
  <c r="M3688" i="1"/>
  <c r="N3688" i="1"/>
  <c r="P3687" i="1"/>
  <c r="E3689" i="1"/>
  <c r="I3689" i="1"/>
  <c r="M3689" i="1"/>
  <c r="N3689" i="1"/>
  <c r="P3688" i="1"/>
  <c r="E3690" i="1"/>
  <c r="I3690" i="1"/>
  <c r="M3690" i="1"/>
  <c r="N3690" i="1"/>
  <c r="P3689" i="1"/>
  <c r="E3691" i="1"/>
  <c r="I3691" i="1"/>
  <c r="M3691" i="1"/>
  <c r="N3691" i="1"/>
  <c r="P3690" i="1"/>
  <c r="E3692" i="1"/>
  <c r="I3692" i="1"/>
  <c r="M3692" i="1"/>
  <c r="N3692" i="1"/>
  <c r="P3691" i="1"/>
  <c r="E3693" i="1"/>
  <c r="I3693" i="1"/>
  <c r="M3693" i="1"/>
  <c r="N3693" i="1"/>
  <c r="P3692" i="1"/>
  <c r="E3694" i="1"/>
  <c r="I3694" i="1"/>
  <c r="M3694" i="1"/>
  <c r="N3694" i="1"/>
  <c r="P3693" i="1"/>
  <c r="E3695" i="1"/>
  <c r="I3695" i="1"/>
  <c r="M3695" i="1"/>
  <c r="N3695" i="1"/>
  <c r="P3694" i="1"/>
  <c r="E3696" i="1"/>
  <c r="I3696" i="1"/>
  <c r="M3696" i="1"/>
  <c r="N3696" i="1"/>
  <c r="P3695" i="1"/>
  <c r="E3697" i="1"/>
  <c r="I3697" i="1"/>
  <c r="M3697" i="1"/>
  <c r="N3697" i="1"/>
  <c r="P3696" i="1"/>
  <c r="E3698" i="1"/>
  <c r="I3698" i="1"/>
  <c r="M3698" i="1"/>
  <c r="N3698" i="1"/>
  <c r="P3697" i="1"/>
  <c r="E3699" i="1"/>
  <c r="I3699" i="1"/>
  <c r="M3699" i="1"/>
  <c r="N3699" i="1"/>
  <c r="P3698" i="1"/>
  <c r="E3700" i="1"/>
  <c r="I3700" i="1"/>
  <c r="M3700" i="1"/>
  <c r="N3700" i="1"/>
  <c r="P3699" i="1"/>
  <c r="E3701" i="1"/>
  <c r="I3701" i="1"/>
  <c r="M3701" i="1"/>
  <c r="N3701" i="1"/>
  <c r="P3700" i="1"/>
  <c r="E3702" i="1"/>
  <c r="I3702" i="1"/>
  <c r="M3702" i="1"/>
  <c r="N3702" i="1"/>
  <c r="P3701" i="1"/>
  <c r="E3703" i="1"/>
  <c r="I3703" i="1"/>
  <c r="M3703" i="1"/>
  <c r="N3703" i="1"/>
  <c r="P3702" i="1"/>
  <c r="E3704" i="1"/>
  <c r="I3704" i="1"/>
  <c r="M3704" i="1"/>
  <c r="N3704" i="1"/>
  <c r="P3703" i="1"/>
  <c r="E3705" i="1"/>
  <c r="I3705" i="1"/>
  <c r="M3705" i="1"/>
  <c r="N3705" i="1"/>
  <c r="P3704" i="1"/>
  <c r="E3706" i="1"/>
  <c r="I3706" i="1"/>
  <c r="M3706" i="1"/>
  <c r="N3706" i="1"/>
  <c r="P3705" i="1"/>
  <c r="E3707" i="1"/>
  <c r="I3707" i="1"/>
  <c r="M3707" i="1"/>
  <c r="N3707" i="1"/>
  <c r="P3706" i="1"/>
  <c r="E3708" i="1"/>
  <c r="I3708" i="1"/>
  <c r="M3708" i="1"/>
  <c r="N3708" i="1"/>
  <c r="P3707" i="1"/>
  <c r="E3709" i="1"/>
  <c r="I3709" i="1"/>
  <c r="M3709" i="1"/>
  <c r="N3709" i="1"/>
  <c r="P3708" i="1"/>
  <c r="E3710" i="1"/>
  <c r="I3710" i="1"/>
  <c r="M3710" i="1"/>
  <c r="N3710" i="1"/>
  <c r="P3709" i="1"/>
  <c r="E3711" i="1"/>
  <c r="I3711" i="1"/>
  <c r="M3711" i="1"/>
  <c r="N3711" i="1"/>
  <c r="P3710" i="1"/>
  <c r="E3712" i="1"/>
  <c r="I3712" i="1"/>
  <c r="M3712" i="1"/>
  <c r="N3712" i="1"/>
  <c r="P3711" i="1"/>
  <c r="E3713" i="1"/>
  <c r="I3713" i="1"/>
  <c r="M3713" i="1"/>
  <c r="N3713" i="1"/>
  <c r="P3712" i="1"/>
  <c r="E3714" i="1"/>
  <c r="I3714" i="1"/>
  <c r="M3714" i="1"/>
  <c r="N3714" i="1"/>
  <c r="P3713" i="1"/>
  <c r="E3715" i="1"/>
  <c r="I3715" i="1"/>
  <c r="M3715" i="1"/>
  <c r="N3715" i="1"/>
  <c r="P3714" i="1"/>
  <c r="E3716" i="1"/>
  <c r="I3716" i="1"/>
  <c r="M3716" i="1"/>
  <c r="N3716" i="1"/>
  <c r="P3715" i="1"/>
  <c r="E3717" i="1"/>
  <c r="I3717" i="1"/>
  <c r="M3717" i="1"/>
  <c r="N3717" i="1"/>
  <c r="P3716" i="1"/>
  <c r="E3718" i="1"/>
  <c r="I3718" i="1"/>
  <c r="M3718" i="1"/>
  <c r="N3718" i="1"/>
  <c r="P3717" i="1"/>
  <c r="E3719" i="1"/>
  <c r="I3719" i="1"/>
  <c r="M3719" i="1"/>
  <c r="N3719" i="1"/>
  <c r="P3718" i="1"/>
  <c r="E3720" i="1"/>
  <c r="I3720" i="1"/>
  <c r="M3720" i="1"/>
  <c r="N3720" i="1"/>
  <c r="P3719" i="1"/>
  <c r="E3721" i="1"/>
  <c r="I3721" i="1"/>
  <c r="M3721" i="1"/>
  <c r="N3721" i="1"/>
  <c r="P3720" i="1"/>
  <c r="E3722" i="1"/>
  <c r="I3722" i="1"/>
  <c r="M3722" i="1"/>
  <c r="N3722" i="1"/>
  <c r="P3721" i="1"/>
  <c r="E3723" i="1"/>
  <c r="I3723" i="1"/>
  <c r="M3723" i="1"/>
  <c r="N3723" i="1"/>
  <c r="P3722" i="1"/>
  <c r="E3724" i="1"/>
  <c r="I3724" i="1"/>
  <c r="M3724" i="1"/>
  <c r="N3724" i="1"/>
  <c r="P3723" i="1"/>
  <c r="E3725" i="1"/>
  <c r="I3725" i="1"/>
  <c r="M3725" i="1"/>
  <c r="N3725" i="1"/>
  <c r="P3724" i="1"/>
  <c r="E3726" i="1"/>
  <c r="I3726" i="1"/>
  <c r="M3726" i="1"/>
  <c r="N3726" i="1"/>
  <c r="P3725" i="1"/>
  <c r="E3727" i="1"/>
  <c r="I3727" i="1"/>
  <c r="M3727" i="1"/>
  <c r="N3727" i="1"/>
  <c r="P3726" i="1"/>
  <c r="E3728" i="1"/>
  <c r="I3728" i="1"/>
  <c r="M3728" i="1"/>
  <c r="N3728" i="1"/>
  <c r="P3727" i="1"/>
  <c r="E3729" i="1"/>
  <c r="I3729" i="1"/>
  <c r="M3729" i="1"/>
  <c r="N3729" i="1"/>
  <c r="P3728" i="1"/>
  <c r="E3730" i="1"/>
  <c r="I3730" i="1"/>
  <c r="M3730" i="1"/>
  <c r="N3730" i="1"/>
  <c r="P3729" i="1"/>
  <c r="E3731" i="1"/>
  <c r="I3731" i="1"/>
  <c r="M3731" i="1"/>
  <c r="N3731" i="1"/>
  <c r="P3730" i="1"/>
  <c r="E3732" i="1"/>
  <c r="I3732" i="1"/>
  <c r="M3732" i="1"/>
  <c r="N3732" i="1"/>
  <c r="P3731" i="1"/>
  <c r="E3733" i="1"/>
  <c r="I3733" i="1"/>
  <c r="M3733" i="1"/>
  <c r="N3733" i="1"/>
  <c r="P3732" i="1"/>
  <c r="E3734" i="1"/>
  <c r="I3734" i="1"/>
  <c r="M3734" i="1"/>
  <c r="N3734" i="1"/>
  <c r="P3733" i="1"/>
  <c r="E3735" i="1"/>
  <c r="I3735" i="1"/>
  <c r="M3735" i="1"/>
  <c r="N3735" i="1"/>
  <c r="P3734" i="1"/>
  <c r="E3736" i="1"/>
  <c r="I3736" i="1"/>
  <c r="M3736" i="1"/>
  <c r="N3736" i="1"/>
  <c r="P3735" i="1"/>
  <c r="E3737" i="1"/>
  <c r="I3737" i="1"/>
  <c r="M3737" i="1"/>
  <c r="N3737" i="1"/>
  <c r="P3736" i="1"/>
  <c r="E3738" i="1"/>
  <c r="I3738" i="1"/>
  <c r="M3738" i="1"/>
  <c r="N3738" i="1"/>
  <c r="P3737" i="1"/>
  <c r="E3739" i="1"/>
  <c r="I3739" i="1"/>
  <c r="M3739" i="1"/>
  <c r="N3739" i="1"/>
  <c r="P3738" i="1"/>
  <c r="E3740" i="1"/>
  <c r="I3740" i="1"/>
  <c r="M3740" i="1"/>
  <c r="N3740" i="1"/>
  <c r="P3739" i="1"/>
  <c r="E3741" i="1"/>
  <c r="I3741" i="1"/>
  <c r="M3741" i="1"/>
  <c r="N3741" i="1"/>
  <c r="P3740" i="1"/>
  <c r="E3742" i="1"/>
  <c r="I3742" i="1"/>
  <c r="M3742" i="1"/>
  <c r="N3742" i="1"/>
  <c r="P3741" i="1"/>
  <c r="E3743" i="1"/>
  <c r="I3743" i="1"/>
  <c r="M3743" i="1"/>
  <c r="N3743" i="1"/>
  <c r="P3742" i="1"/>
  <c r="E3744" i="1"/>
  <c r="I3744" i="1"/>
  <c r="M3744" i="1"/>
  <c r="N3744" i="1"/>
  <c r="P3743" i="1"/>
  <c r="E3745" i="1"/>
  <c r="I3745" i="1"/>
  <c r="M3745" i="1"/>
  <c r="N3745" i="1"/>
  <c r="P3744" i="1"/>
  <c r="E3746" i="1"/>
  <c r="I3746" i="1"/>
  <c r="M3746" i="1"/>
  <c r="N3746" i="1"/>
  <c r="P3745" i="1"/>
  <c r="E3747" i="1"/>
  <c r="I3747" i="1"/>
  <c r="M3747" i="1"/>
  <c r="N3747" i="1"/>
  <c r="P3746" i="1"/>
  <c r="E3748" i="1"/>
  <c r="I3748" i="1"/>
  <c r="M3748" i="1"/>
  <c r="N3748" i="1"/>
  <c r="P3747" i="1"/>
  <c r="E3749" i="1"/>
  <c r="I3749" i="1"/>
  <c r="M3749" i="1"/>
  <c r="N3749" i="1"/>
  <c r="P3748" i="1"/>
  <c r="E3750" i="1"/>
  <c r="I3750" i="1"/>
  <c r="M3750" i="1"/>
  <c r="N3750" i="1"/>
  <c r="P3749" i="1"/>
  <c r="E3751" i="1"/>
  <c r="I3751" i="1"/>
  <c r="M3751" i="1"/>
  <c r="N3751" i="1"/>
  <c r="P3750" i="1"/>
  <c r="E3752" i="1"/>
  <c r="I3752" i="1"/>
  <c r="M3752" i="1"/>
  <c r="N3752" i="1"/>
  <c r="P3751" i="1"/>
  <c r="E3753" i="1"/>
  <c r="I3753" i="1"/>
  <c r="M3753" i="1"/>
  <c r="N3753" i="1"/>
  <c r="P3752" i="1"/>
  <c r="E3754" i="1"/>
  <c r="I3754" i="1"/>
  <c r="M3754" i="1"/>
  <c r="N3754" i="1"/>
  <c r="P3753" i="1"/>
  <c r="E3755" i="1"/>
  <c r="I3755" i="1"/>
  <c r="M3755" i="1"/>
  <c r="N3755" i="1"/>
  <c r="P3754" i="1"/>
  <c r="E3756" i="1"/>
  <c r="I3756" i="1"/>
  <c r="M3756" i="1"/>
  <c r="N3756" i="1"/>
  <c r="P3755" i="1"/>
  <c r="E3757" i="1"/>
  <c r="I3757" i="1"/>
  <c r="M3757" i="1"/>
  <c r="N3757" i="1"/>
  <c r="P3756" i="1"/>
  <c r="E3758" i="1"/>
  <c r="I3758" i="1"/>
  <c r="M3758" i="1"/>
  <c r="N3758" i="1"/>
  <c r="P3757" i="1"/>
  <c r="E3759" i="1"/>
  <c r="I3759" i="1"/>
  <c r="M3759" i="1"/>
  <c r="N3759" i="1"/>
  <c r="P3758" i="1"/>
  <c r="E3760" i="1"/>
  <c r="I3760" i="1"/>
  <c r="M3760" i="1"/>
  <c r="N3760" i="1"/>
  <c r="P3759" i="1"/>
  <c r="E3761" i="1"/>
  <c r="I3761" i="1"/>
  <c r="M3761" i="1"/>
  <c r="N3761" i="1"/>
  <c r="P3760" i="1"/>
  <c r="E3762" i="1"/>
  <c r="I3762" i="1"/>
  <c r="M3762" i="1"/>
  <c r="N3762" i="1"/>
  <c r="P3761" i="1"/>
  <c r="E3763" i="1"/>
  <c r="I3763" i="1"/>
  <c r="M3763" i="1"/>
  <c r="N3763" i="1"/>
  <c r="P3762" i="1"/>
  <c r="E3764" i="1"/>
  <c r="I3764" i="1"/>
  <c r="M3764" i="1"/>
  <c r="N3764" i="1"/>
  <c r="P3763" i="1"/>
  <c r="E3765" i="1"/>
  <c r="I3765" i="1"/>
  <c r="M3765" i="1"/>
  <c r="N3765" i="1"/>
  <c r="P3764" i="1"/>
  <c r="E3766" i="1"/>
  <c r="I3766" i="1"/>
  <c r="M3766" i="1"/>
  <c r="N3766" i="1"/>
  <c r="P3765" i="1"/>
  <c r="E3767" i="1"/>
  <c r="I3767" i="1"/>
  <c r="M3767" i="1"/>
  <c r="N3767" i="1"/>
  <c r="P3766" i="1"/>
  <c r="E3768" i="1"/>
  <c r="I3768" i="1"/>
  <c r="M3768" i="1"/>
  <c r="N3768" i="1"/>
  <c r="P3767" i="1"/>
  <c r="E3769" i="1"/>
  <c r="I3769" i="1"/>
  <c r="M3769" i="1"/>
  <c r="N3769" i="1"/>
  <c r="P3768" i="1"/>
  <c r="E3770" i="1"/>
  <c r="I3770" i="1"/>
  <c r="M3770" i="1"/>
  <c r="N3770" i="1"/>
  <c r="P3769" i="1"/>
  <c r="E3771" i="1"/>
  <c r="I3771" i="1"/>
  <c r="M3771" i="1"/>
  <c r="N3771" i="1"/>
  <c r="P3770" i="1"/>
  <c r="E3772" i="1"/>
  <c r="I3772" i="1"/>
  <c r="M3772" i="1"/>
  <c r="N3772" i="1"/>
  <c r="P3771" i="1"/>
  <c r="E3773" i="1"/>
  <c r="I3773" i="1"/>
  <c r="M3773" i="1"/>
  <c r="N3773" i="1"/>
  <c r="P3772" i="1"/>
  <c r="E3774" i="1"/>
  <c r="I3774" i="1"/>
  <c r="M3774" i="1"/>
  <c r="N3774" i="1"/>
  <c r="P3773" i="1"/>
  <c r="E3775" i="1"/>
  <c r="I3775" i="1"/>
  <c r="M3775" i="1"/>
  <c r="N3775" i="1"/>
  <c r="P3774" i="1"/>
  <c r="E3776" i="1"/>
  <c r="I3776" i="1"/>
  <c r="M3776" i="1"/>
  <c r="N3776" i="1"/>
  <c r="P3775" i="1"/>
  <c r="E3777" i="1"/>
  <c r="I3777" i="1"/>
  <c r="M3777" i="1"/>
  <c r="N3777" i="1"/>
  <c r="P3776" i="1"/>
  <c r="E3778" i="1"/>
  <c r="I3778" i="1"/>
  <c r="M3778" i="1"/>
  <c r="N3778" i="1"/>
  <c r="P3777" i="1"/>
  <c r="E3779" i="1"/>
  <c r="I3779" i="1"/>
  <c r="M3779" i="1"/>
  <c r="N3779" i="1"/>
  <c r="P3778" i="1"/>
  <c r="E3780" i="1"/>
  <c r="I3780" i="1"/>
  <c r="M3780" i="1"/>
  <c r="N3780" i="1"/>
  <c r="P3779" i="1"/>
  <c r="E3781" i="1"/>
  <c r="I3781" i="1"/>
  <c r="M3781" i="1"/>
  <c r="N3781" i="1"/>
  <c r="P3780" i="1"/>
  <c r="E3782" i="1"/>
  <c r="I3782" i="1"/>
  <c r="M3782" i="1"/>
  <c r="N3782" i="1"/>
  <c r="P3781" i="1"/>
  <c r="E3783" i="1"/>
  <c r="I3783" i="1"/>
  <c r="M3783" i="1"/>
  <c r="N3783" i="1"/>
  <c r="P3782" i="1"/>
  <c r="E3784" i="1"/>
  <c r="I3784" i="1"/>
  <c r="M3784" i="1"/>
  <c r="N3784" i="1"/>
  <c r="P3783" i="1"/>
  <c r="E3785" i="1"/>
  <c r="I3785" i="1"/>
  <c r="M3785" i="1"/>
  <c r="N3785" i="1"/>
  <c r="P3784" i="1"/>
  <c r="E3786" i="1"/>
  <c r="I3786" i="1"/>
  <c r="M3786" i="1"/>
  <c r="N3786" i="1"/>
  <c r="P3785" i="1"/>
  <c r="E3787" i="1"/>
  <c r="I3787" i="1"/>
  <c r="M3787" i="1"/>
  <c r="N3787" i="1"/>
  <c r="P3786" i="1"/>
  <c r="E3788" i="1"/>
  <c r="I3788" i="1"/>
  <c r="M3788" i="1"/>
  <c r="N3788" i="1"/>
  <c r="P3787" i="1"/>
  <c r="E3789" i="1"/>
  <c r="I3789" i="1"/>
  <c r="M3789" i="1"/>
  <c r="N3789" i="1"/>
  <c r="P3788" i="1"/>
  <c r="E3790" i="1"/>
  <c r="I3790" i="1"/>
  <c r="M3790" i="1"/>
  <c r="N3790" i="1"/>
  <c r="P3789" i="1"/>
  <c r="E3791" i="1"/>
  <c r="I3791" i="1"/>
  <c r="M3791" i="1"/>
  <c r="N3791" i="1"/>
  <c r="P3790" i="1"/>
  <c r="E3792" i="1"/>
  <c r="I3792" i="1"/>
  <c r="M3792" i="1"/>
  <c r="N3792" i="1"/>
  <c r="P3791" i="1"/>
  <c r="E3793" i="1"/>
  <c r="I3793" i="1"/>
  <c r="M3793" i="1"/>
  <c r="N3793" i="1"/>
  <c r="P3792" i="1"/>
  <c r="E3794" i="1"/>
  <c r="I3794" i="1"/>
  <c r="M3794" i="1"/>
  <c r="N3794" i="1"/>
  <c r="P3793" i="1"/>
  <c r="E3795" i="1"/>
  <c r="I3795" i="1"/>
  <c r="M3795" i="1"/>
  <c r="N3795" i="1"/>
  <c r="P3794" i="1"/>
  <c r="E3796" i="1"/>
  <c r="I3796" i="1"/>
  <c r="M3796" i="1"/>
  <c r="N3796" i="1"/>
  <c r="P3795" i="1"/>
  <c r="E3797" i="1"/>
  <c r="I3797" i="1"/>
  <c r="M3797" i="1"/>
  <c r="N3797" i="1"/>
  <c r="P3796" i="1"/>
  <c r="E3798" i="1"/>
  <c r="I3798" i="1"/>
  <c r="M3798" i="1"/>
  <c r="N3798" i="1"/>
  <c r="P3797" i="1"/>
  <c r="E3799" i="1"/>
  <c r="I3799" i="1"/>
  <c r="M3799" i="1"/>
  <c r="N3799" i="1"/>
  <c r="P3798" i="1"/>
  <c r="E3800" i="1"/>
  <c r="I3800" i="1"/>
  <c r="M3800" i="1"/>
  <c r="N3800" i="1"/>
  <c r="P3799" i="1"/>
  <c r="E3801" i="1"/>
  <c r="I3801" i="1"/>
  <c r="M3801" i="1"/>
  <c r="N3801" i="1"/>
  <c r="P3800" i="1"/>
  <c r="E3802" i="1"/>
  <c r="I3802" i="1"/>
  <c r="M3802" i="1"/>
  <c r="N3802" i="1"/>
  <c r="P3801" i="1"/>
  <c r="E3803" i="1"/>
  <c r="I3803" i="1"/>
  <c r="M3803" i="1"/>
  <c r="N3803" i="1"/>
  <c r="P3802" i="1"/>
  <c r="E3804" i="1"/>
  <c r="I3804" i="1"/>
  <c r="M3804" i="1"/>
  <c r="N3804" i="1"/>
  <c r="P3803" i="1"/>
  <c r="E3805" i="1"/>
  <c r="I3805" i="1"/>
  <c r="M3805" i="1"/>
  <c r="N3805" i="1"/>
  <c r="P3804" i="1"/>
  <c r="E3806" i="1"/>
  <c r="I3806" i="1"/>
  <c r="M3806" i="1"/>
  <c r="N3806" i="1"/>
  <c r="P3805" i="1"/>
  <c r="E3807" i="1"/>
  <c r="I3807" i="1"/>
  <c r="M3807" i="1"/>
  <c r="N3807" i="1"/>
  <c r="P3806" i="1"/>
  <c r="E3808" i="1"/>
  <c r="I3808" i="1"/>
  <c r="M3808" i="1"/>
  <c r="N3808" i="1"/>
  <c r="P3807" i="1"/>
  <c r="E3809" i="1"/>
  <c r="I3809" i="1"/>
  <c r="M3809" i="1"/>
  <c r="N3809" i="1"/>
  <c r="P3808" i="1"/>
  <c r="E3810" i="1"/>
  <c r="I3810" i="1"/>
  <c r="M3810" i="1"/>
  <c r="N3810" i="1"/>
  <c r="P3809" i="1"/>
  <c r="E3811" i="1"/>
  <c r="I3811" i="1"/>
  <c r="M3811" i="1"/>
  <c r="N3811" i="1"/>
  <c r="P3810" i="1"/>
  <c r="E3812" i="1"/>
  <c r="I3812" i="1"/>
  <c r="M3812" i="1"/>
  <c r="N3812" i="1"/>
  <c r="P3811" i="1"/>
  <c r="E3813" i="1"/>
  <c r="I3813" i="1"/>
  <c r="M3813" i="1"/>
  <c r="N3813" i="1"/>
  <c r="P3812" i="1"/>
  <c r="E3814" i="1"/>
  <c r="I3814" i="1"/>
  <c r="M3814" i="1"/>
  <c r="N3814" i="1"/>
  <c r="P3813" i="1"/>
  <c r="E3815" i="1"/>
  <c r="I3815" i="1"/>
  <c r="M3815" i="1"/>
  <c r="N3815" i="1"/>
  <c r="P3814" i="1"/>
  <c r="E3816" i="1"/>
  <c r="I3816" i="1"/>
  <c r="M3816" i="1"/>
  <c r="N3816" i="1"/>
  <c r="P3815" i="1"/>
  <c r="E3817" i="1"/>
  <c r="I3817" i="1"/>
  <c r="M3817" i="1"/>
  <c r="N3817" i="1"/>
  <c r="P3816" i="1"/>
  <c r="E3818" i="1"/>
  <c r="I3818" i="1"/>
  <c r="M3818" i="1"/>
  <c r="N3818" i="1"/>
  <c r="P3817" i="1"/>
  <c r="E3819" i="1"/>
  <c r="I3819" i="1"/>
  <c r="M3819" i="1"/>
  <c r="N3819" i="1"/>
  <c r="P3818" i="1"/>
  <c r="E3820" i="1"/>
  <c r="I3820" i="1"/>
  <c r="M3820" i="1"/>
  <c r="N3820" i="1"/>
  <c r="P3819" i="1"/>
  <c r="E3821" i="1"/>
  <c r="I3821" i="1"/>
  <c r="M3821" i="1"/>
  <c r="N3821" i="1"/>
  <c r="P3820" i="1"/>
  <c r="E3822" i="1"/>
  <c r="I3822" i="1"/>
  <c r="M3822" i="1"/>
  <c r="N3822" i="1"/>
  <c r="P3821" i="1"/>
  <c r="E3823" i="1"/>
  <c r="I3823" i="1"/>
  <c r="M3823" i="1"/>
  <c r="N3823" i="1"/>
  <c r="P3822" i="1"/>
  <c r="E3824" i="1"/>
  <c r="I3824" i="1"/>
  <c r="M3824" i="1"/>
  <c r="N3824" i="1"/>
  <c r="P3823" i="1"/>
  <c r="E3825" i="1"/>
  <c r="I3825" i="1"/>
  <c r="M3825" i="1"/>
  <c r="N3825" i="1"/>
  <c r="P3824" i="1"/>
  <c r="E3826" i="1"/>
  <c r="I3826" i="1"/>
  <c r="M3826" i="1"/>
  <c r="N3826" i="1"/>
  <c r="P3825" i="1"/>
  <c r="E3827" i="1"/>
  <c r="I3827" i="1"/>
  <c r="M3827" i="1"/>
  <c r="N3827" i="1"/>
  <c r="P3826" i="1"/>
  <c r="E3828" i="1"/>
  <c r="I3828" i="1"/>
  <c r="M3828" i="1"/>
  <c r="N3828" i="1"/>
  <c r="P3827" i="1"/>
  <c r="E3829" i="1"/>
  <c r="I3829" i="1"/>
  <c r="M3829" i="1"/>
  <c r="N3829" i="1"/>
  <c r="P3828" i="1"/>
  <c r="E3830" i="1"/>
  <c r="I3830" i="1"/>
  <c r="M3830" i="1"/>
  <c r="N3830" i="1"/>
  <c r="P3829" i="1"/>
  <c r="E3831" i="1"/>
  <c r="I3831" i="1"/>
  <c r="M3831" i="1"/>
  <c r="N3831" i="1"/>
  <c r="P3830" i="1"/>
  <c r="E3832" i="1"/>
  <c r="I3832" i="1"/>
  <c r="M3832" i="1"/>
  <c r="N3832" i="1"/>
  <c r="P3831" i="1"/>
  <c r="E3833" i="1"/>
  <c r="I3833" i="1"/>
  <c r="M3833" i="1"/>
  <c r="N3833" i="1"/>
  <c r="P3832" i="1"/>
  <c r="E3834" i="1"/>
  <c r="I3834" i="1"/>
  <c r="M3834" i="1"/>
  <c r="N3834" i="1"/>
  <c r="P3833" i="1"/>
  <c r="E3835" i="1"/>
  <c r="I3835" i="1"/>
  <c r="M3835" i="1"/>
  <c r="N3835" i="1"/>
  <c r="P3834" i="1"/>
  <c r="E3836" i="1"/>
  <c r="I3836" i="1"/>
  <c r="M3836" i="1"/>
  <c r="N3836" i="1"/>
  <c r="P3835" i="1"/>
  <c r="E3837" i="1"/>
  <c r="I3837" i="1"/>
  <c r="M3837" i="1"/>
  <c r="N3837" i="1"/>
  <c r="P3836" i="1"/>
  <c r="E3838" i="1"/>
  <c r="I3838" i="1"/>
  <c r="M3838" i="1"/>
  <c r="N3838" i="1"/>
  <c r="P3837" i="1"/>
  <c r="E3839" i="1"/>
  <c r="I3839" i="1"/>
  <c r="M3839" i="1"/>
  <c r="N3839" i="1"/>
  <c r="P3838" i="1"/>
  <c r="E3840" i="1"/>
  <c r="I3840" i="1"/>
  <c r="M3840" i="1"/>
  <c r="N3840" i="1"/>
  <c r="P3839" i="1"/>
  <c r="E3841" i="1"/>
  <c r="I3841" i="1"/>
  <c r="M3841" i="1"/>
  <c r="N3841" i="1"/>
  <c r="P3840" i="1"/>
  <c r="E3842" i="1"/>
  <c r="I3842" i="1"/>
  <c r="M3842" i="1"/>
  <c r="N3842" i="1"/>
  <c r="P3841" i="1"/>
  <c r="E3843" i="1"/>
  <c r="I3843" i="1"/>
  <c r="M3843" i="1"/>
  <c r="N3843" i="1"/>
  <c r="P3842" i="1"/>
  <c r="E3844" i="1"/>
  <c r="I3844" i="1"/>
  <c r="M3844" i="1"/>
  <c r="N3844" i="1"/>
  <c r="P3843" i="1"/>
  <c r="E3845" i="1"/>
  <c r="I3845" i="1"/>
  <c r="M3845" i="1"/>
  <c r="N3845" i="1"/>
  <c r="P3844" i="1"/>
  <c r="E3846" i="1"/>
  <c r="I3846" i="1"/>
  <c r="M3846" i="1"/>
  <c r="N3846" i="1"/>
  <c r="P3845" i="1"/>
  <c r="E3847" i="1"/>
  <c r="I3847" i="1"/>
  <c r="M3847" i="1"/>
  <c r="N3847" i="1"/>
  <c r="P3846" i="1"/>
  <c r="E3848" i="1"/>
  <c r="I3848" i="1"/>
  <c r="M3848" i="1"/>
  <c r="N3848" i="1"/>
  <c r="P3847" i="1"/>
  <c r="E3849" i="1"/>
  <c r="I3849" i="1"/>
  <c r="M3849" i="1"/>
  <c r="N3849" i="1"/>
  <c r="P3848" i="1"/>
  <c r="E3850" i="1"/>
  <c r="I3850" i="1"/>
  <c r="M3850" i="1"/>
  <c r="N3850" i="1"/>
  <c r="P3849" i="1"/>
  <c r="E3851" i="1"/>
  <c r="I3851" i="1"/>
  <c r="M3851" i="1"/>
  <c r="N3851" i="1"/>
  <c r="P3850" i="1"/>
  <c r="E3852" i="1"/>
  <c r="I3852" i="1"/>
  <c r="M3852" i="1"/>
  <c r="N3852" i="1"/>
  <c r="P3851" i="1"/>
  <c r="E3853" i="1"/>
  <c r="I3853" i="1"/>
  <c r="M3853" i="1"/>
  <c r="N3853" i="1"/>
  <c r="P3852" i="1"/>
  <c r="E3854" i="1"/>
  <c r="I3854" i="1"/>
  <c r="M3854" i="1"/>
  <c r="N3854" i="1"/>
  <c r="P3853" i="1"/>
  <c r="E3855" i="1"/>
  <c r="I3855" i="1"/>
  <c r="M3855" i="1"/>
  <c r="N3855" i="1"/>
  <c r="P3854" i="1"/>
  <c r="E3856" i="1"/>
  <c r="I3856" i="1"/>
  <c r="M3856" i="1"/>
  <c r="N3856" i="1"/>
  <c r="P3855" i="1"/>
  <c r="E3857" i="1"/>
  <c r="I3857" i="1"/>
  <c r="M3857" i="1"/>
  <c r="N3857" i="1"/>
  <c r="P3856" i="1"/>
  <c r="E3858" i="1"/>
  <c r="I3858" i="1"/>
  <c r="M3858" i="1"/>
  <c r="N3858" i="1"/>
  <c r="P3857" i="1"/>
  <c r="E3859" i="1"/>
  <c r="I3859" i="1"/>
  <c r="M3859" i="1"/>
  <c r="N3859" i="1"/>
  <c r="P3858" i="1"/>
  <c r="E3860" i="1"/>
  <c r="I3860" i="1"/>
  <c r="M3860" i="1"/>
  <c r="N3860" i="1"/>
  <c r="P3859" i="1"/>
  <c r="E3861" i="1"/>
  <c r="I3861" i="1"/>
  <c r="M3861" i="1"/>
  <c r="N3861" i="1"/>
  <c r="P3860" i="1"/>
  <c r="E3862" i="1"/>
  <c r="I3862" i="1"/>
  <c r="M3862" i="1"/>
  <c r="N3862" i="1"/>
  <c r="P3861" i="1"/>
  <c r="E3863" i="1"/>
  <c r="I3863" i="1"/>
  <c r="M3863" i="1"/>
  <c r="N3863" i="1"/>
  <c r="P3862" i="1"/>
  <c r="E3864" i="1"/>
  <c r="I3864" i="1"/>
  <c r="M3864" i="1"/>
  <c r="N3864" i="1"/>
  <c r="P3863" i="1"/>
  <c r="E3865" i="1"/>
  <c r="I3865" i="1"/>
  <c r="M3865" i="1"/>
  <c r="N3865" i="1"/>
  <c r="P3864" i="1"/>
  <c r="E3866" i="1"/>
  <c r="I3866" i="1"/>
  <c r="M3866" i="1"/>
  <c r="N3866" i="1"/>
  <c r="P3865" i="1"/>
  <c r="E3867" i="1"/>
  <c r="I3867" i="1"/>
  <c r="M3867" i="1"/>
  <c r="N3867" i="1"/>
  <c r="P3866" i="1"/>
  <c r="E3868" i="1"/>
  <c r="I3868" i="1"/>
  <c r="M3868" i="1"/>
  <c r="N3868" i="1"/>
  <c r="P3867" i="1"/>
  <c r="E3869" i="1"/>
  <c r="I3869" i="1"/>
  <c r="M3869" i="1"/>
  <c r="N3869" i="1"/>
  <c r="P3868" i="1"/>
  <c r="E3870" i="1"/>
  <c r="I3870" i="1"/>
  <c r="M3870" i="1"/>
  <c r="N3870" i="1"/>
  <c r="P3869" i="1"/>
  <c r="E3871" i="1"/>
  <c r="I3871" i="1"/>
  <c r="M3871" i="1"/>
  <c r="N3871" i="1"/>
  <c r="P3870" i="1"/>
  <c r="E3872" i="1"/>
  <c r="I3872" i="1"/>
  <c r="M3872" i="1"/>
  <c r="N3872" i="1"/>
  <c r="P3871" i="1"/>
  <c r="E3873" i="1"/>
  <c r="I3873" i="1"/>
  <c r="M3873" i="1"/>
  <c r="N3873" i="1"/>
  <c r="P3872" i="1"/>
  <c r="E3874" i="1"/>
  <c r="I3874" i="1"/>
  <c r="M3874" i="1"/>
  <c r="N3874" i="1"/>
  <c r="P3873" i="1"/>
  <c r="E3875" i="1"/>
  <c r="I3875" i="1"/>
  <c r="M3875" i="1"/>
  <c r="N3875" i="1"/>
  <c r="P3874" i="1"/>
  <c r="E3876" i="1"/>
  <c r="I3876" i="1"/>
  <c r="M3876" i="1"/>
  <c r="N3876" i="1"/>
  <c r="P3875" i="1"/>
  <c r="E3877" i="1"/>
  <c r="I3877" i="1"/>
  <c r="M3877" i="1"/>
  <c r="N3877" i="1"/>
  <c r="P3876" i="1"/>
  <c r="E3878" i="1"/>
  <c r="I3878" i="1"/>
  <c r="M3878" i="1"/>
  <c r="N3878" i="1"/>
  <c r="P3877" i="1"/>
  <c r="E3879" i="1"/>
  <c r="I3879" i="1"/>
  <c r="M3879" i="1"/>
  <c r="N3879" i="1"/>
  <c r="P3878" i="1"/>
  <c r="E3880" i="1"/>
  <c r="I3880" i="1"/>
  <c r="M3880" i="1"/>
  <c r="N3880" i="1"/>
  <c r="P3879" i="1"/>
  <c r="E3881" i="1"/>
  <c r="I3881" i="1"/>
  <c r="M3881" i="1"/>
  <c r="N3881" i="1"/>
  <c r="P3880" i="1"/>
  <c r="E3882" i="1"/>
  <c r="I3882" i="1"/>
  <c r="M3882" i="1"/>
  <c r="N3882" i="1"/>
  <c r="P3881" i="1"/>
  <c r="E3883" i="1"/>
  <c r="I3883" i="1"/>
  <c r="M3883" i="1"/>
  <c r="N3883" i="1"/>
  <c r="P3882" i="1"/>
  <c r="E3884" i="1"/>
  <c r="I3884" i="1"/>
  <c r="M3884" i="1"/>
  <c r="N3884" i="1"/>
  <c r="P3883" i="1"/>
  <c r="E3885" i="1"/>
  <c r="I3885" i="1"/>
  <c r="M3885" i="1"/>
  <c r="N3885" i="1"/>
  <c r="P3884" i="1"/>
  <c r="E3886" i="1"/>
  <c r="I3886" i="1"/>
  <c r="M3886" i="1"/>
  <c r="N3886" i="1"/>
  <c r="P3885" i="1"/>
  <c r="E3887" i="1"/>
  <c r="I3887" i="1"/>
  <c r="M3887" i="1"/>
  <c r="N3887" i="1"/>
  <c r="P3886" i="1"/>
  <c r="E3888" i="1"/>
  <c r="I3888" i="1"/>
  <c r="M3888" i="1"/>
  <c r="N3888" i="1"/>
  <c r="P3887" i="1"/>
  <c r="E3889" i="1"/>
  <c r="I3889" i="1"/>
  <c r="M3889" i="1"/>
  <c r="N3889" i="1"/>
  <c r="P3888" i="1"/>
  <c r="E3890" i="1"/>
  <c r="I3890" i="1"/>
  <c r="M3890" i="1"/>
  <c r="N3890" i="1"/>
  <c r="P3889" i="1"/>
  <c r="E3891" i="1"/>
  <c r="I3891" i="1"/>
  <c r="M3891" i="1"/>
  <c r="N3891" i="1"/>
  <c r="P3890" i="1"/>
  <c r="E3892" i="1"/>
  <c r="I3892" i="1"/>
  <c r="M3892" i="1"/>
  <c r="N3892" i="1"/>
  <c r="P3891" i="1"/>
  <c r="E3893" i="1"/>
  <c r="I3893" i="1"/>
  <c r="M3893" i="1"/>
  <c r="N3893" i="1"/>
  <c r="P3892" i="1"/>
  <c r="E3894" i="1"/>
  <c r="I3894" i="1"/>
  <c r="M3894" i="1"/>
  <c r="N3894" i="1"/>
  <c r="P3893" i="1"/>
  <c r="E3895" i="1"/>
  <c r="I3895" i="1"/>
  <c r="M3895" i="1"/>
  <c r="N3895" i="1"/>
  <c r="P3894" i="1"/>
  <c r="E3896" i="1"/>
  <c r="I3896" i="1"/>
  <c r="M3896" i="1"/>
  <c r="N3896" i="1"/>
  <c r="P3895" i="1"/>
  <c r="E3897" i="1"/>
  <c r="I3897" i="1"/>
  <c r="M3897" i="1"/>
  <c r="N3897" i="1"/>
  <c r="P3896" i="1"/>
  <c r="E3898" i="1"/>
  <c r="I3898" i="1"/>
  <c r="M3898" i="1"/>
  <c r="N3898" i="1"/>
  <c r="P3897" i="1"/>
  <c r="E3899" i="1"/>
  <c r="I3899" i="1"/>
  <c r="M3899" i="1"/>
  <c r="N3899" i="1"/>
  <c r="P3898" i="1"/>
  <c r="E3900" i="1"/>
  <c r="I3900" i="1"/>
  <c r="M3900" i="1"/>
  <c r="N3900" i="1"/>
  <c r="P3899" i="1"/>
  <c r="E3901" i="1"/>
  <c r="I3901" i="1"/>
  <c r="M3901" i="1"/>
  <c r="N3901" i="1"/>
  <c r="P3900" i="1"/>
  <c r="E3902" i="1"/>
  <c r="I3902" i="1"/>
  <c r="M3902" i="1"/>
  <c r="N3902" i="1"/>
  <c r="P3901" i="1"/>
  <c r="E3903" i="1"/>
  <c r="I3903" i="1"/>
  <c r="M3903" i="1"/>
  <c r="N3903" i="1"/>
  <c r="P3902" i="1"/>
  <c r="E3904" i="1"/>
  <c r="I3904" i="1"/>
  <c r="M3904" i="1"/>
  <c r="N3904" i="1"/>
  <c r="P3903" i="1"/>
  <c r="E3905" i="1"/>
  <c r="I3905" i="1"/>
  <c r="M3905" i="1"/>
  <c r="N3905" i="1"/>
  <c r="P3904" i="1"/>
  <c r="E3906" i="1"/>
  <c r="I3906" i="1"/>
  <c r="M3906" i="1"/>
  <c r="N3906" i="1"/>
  <c r="P3905" i="1"/>
  <c r="E3907" i="1"/>
  <c r="I3907" i="1"/>
  <c r="M3907" i="1"/>
  <c r="N3907" i="1"/>
  <c r="P3906" i="1"/>
  <c r="E3908" i="1"/>
  <c r="I3908" i="1"/>
  <c r="M3908" i="1"/>
  <c r="N3908" i="1"/>
  <c r="P3907" i="1"/>
  <c r="E3909" i="1"/>
  <c r="I3909" i="1"/>
  <c r="M3909" i="1"/>
  <c r="N3909" i="1"/>
  <c r="P3908" i="1"/>
  <c r="E3910" i="1"/>
  <c r="I3910" i="1"/>
  <c r="M3910" i="1"/>
  <c r="N3910" i="1"/>
  <c r="P3909" i="1"/>
  <c r="E3911" i="1"/>
  <c r="I3911" i="1"/>
  <c r="M3911" i="1"/>
  <c r="N3911" i="1"/>
  <c r="P3910" i="1"/>
  <c r="E3912" i="1"/>
  <c r="I3912" i="1"/>
  <c r="M3912" i="1"/>
  <c r="N3912" i="1"/>
  <c r="P3911" i="1"/>
  <c r="E3913" i="1"/>
  <c r="I3913" i="1"/>
  <c r="M3913" i="1"/>
  <c r="N3913" i="1"/>
  <c r="P3912" i="1"/>
  <c r="E3914" i="1"/>
  <c r="I3914" i="1"/>
  <c r="M3914" i="1"/>
  <c r="N3914" i="1"/>
  <c r="P3913" i="1"/>
  <c r="E3915" i="1"/>
  <c r="I3915" i="1"/>
  <c r="M3915" i="1"/>
  <c r="N3915" i="1"/>
  <c r="P3914" i="1"/>
  <c r="E3916" i="1"/>
  <c r="I3916" i="1"/>
  <c r="M3916" i="1"/>
  <c r="N3916" i="1"/>
  <c r="P3915" i="1"/>
  <c r="E3917" i="1"/>
  <c r="I3917" i="1"/>
  <c r="M3917" i="1"/>
  <c r="N3917" i="1"/>
  <c r="P3916" i="1"/>
  <c r="E3918" i="1"/>
  <c r="I3918" i="1"/>
  <c r="M3918" i="1"/>
  <c r="N3918" i="1"/>
  <c r="P3917" i="1"/>
  <c r="E3919" i="1"/>
  <c r="I3919" i="1"/>
  <c r="M3919" i="1"/>
  <c r="N3919" i="1"/>
  <c r="P3918" i="1"/>
  <c r="E3920" i="1"/>
  <c r="I3920" i="1"/>
  <c r="M3920" i="1"/>
  <c r="N3920" i="1"/>
  <c r="P3919" i="1"/>
  <c r="E3921" i="1"/>
  <c r="I3921" i="1"/>
  <c r="M3921" i="1"/>
  <c r="N3921" i="1"/>
  <c r="P3920" i="1"/>
  <c r="E3922" i="1"/>
  <c r="I3922" i="1"/>
  <c r="M3922" i="1"/>
  <c r="N3922" i="1"/>
  <c r="P3921" i="1"/>
  <c r="E3923" i="1"/>
  <c r="I3923" i="1"/>
  <c r="M3923" i="1"/>
  <c r="N3923" i="1"/>
  <c r="P3922" i="1"/>
  <c r="E3924" i="1"/>
  <c r="I3924" i="1"/>
  <c r="M3924" i="1"/>
  <c r="N3924" i="1"/>
  <c r="P3923" i="1"/>
  <c r="E3925" i="1"/>
  <c r="I3925" i="1"/>
  <c r="M3925" i="1"/>
  <c r="N3925" i="1"/>
  <c r="P3924" i="1"/>
  <c r="E3926" i="1"/>
  <c r="I3926" i="1"/>
  <c r="M3926" i="1"/>
  <c r="N3926" i="1"/>
  <c r="P3925" i="1"/>
  <c r="E3927" i="1"/>
  <c r="I3927" i="1"/>
  <c r="M3927" i="1"/>
  <c r="N3927" i="1"/>
  <c r="P3926" i="1"/>
  <c r="E3928" i="1"/>
  <c r="I3928" i="1"/>
  <c r="M3928" i="1"/>
  <c r="N3928" i="1"/>
  <c r="P3927" i="1"/>
  <c r="E3929" i="1"/>
  <c r="I3929" i="1"/>
  <c r="M3929" i="1"/>
  <c r="N3929" i="1"/>
  <c r="P3928" i="1"/>
  <c r="E3930" i="1"/>
  <c r="I3930" i="1"/>
  <c r="M3930" i="1"/>
  <c r="N3930" i="1"/>
  <c r="P3929" i="1"/>
  <c r="E3931" i="1"/>
  <c r="I3931" i="1"/>
  <c r="M3931" i="1"/>
  <c r="N3931" i="1"/>
  <c r="P3930" i="1"/>
  <c r="E3932" i="1"/>
  <c r="I3932" i="1"/>
  <c r="M3932" i="1"/>
  <c r="N3932" i="1"/>
  <c r="P3931" i="1"/>
  <c r="E3933" i="1"/>
  <c r="I3933" i="1"/>
  <c r="M3933" i="1"/>
  <c r="N3933" i="1"/>
  <c r="P3932" i="1"/>
  <c r="E3934" i="1"/>
  <c r="I3934" i="1"/>
  <c r="M3934" i="1"/>
  <c r="N3934" i="1"/>
  <c r="P3933" i="1"/>
  <c r="E3935" i="1"/>
  <c r="I3935" i="1"/>
  <c r="M3935" i="1"/>
  <c r="N3935" i="1"/>
  <c r="P3934" i="1"/>
  <c r="E3936" i="1"/>
  <c r="I3936" i="1"/>
  <c r="M3936" i="1"/>
  <c r="N3936" i="1"/>
  <c r="P3935" i="1"/>
  <c r="E3937" i="1"/>
  <c r="I3937" i="1"/>
  <c r="M3937" i="1"/>
  <c r="N3937" i="1"/>
  <c r="P3936" i="1"/>
  <c r="E3938" i="1"/>
  <c r="I3938" i="1"/>
  <c r="M3938" i="1"/>
  <c r="N3938" i="1"/>
  <c r="P3937" i="1"/>
  <c r="E3939" i="1"/>
  <c r="I3939" i="1"/>
  <c r="M3939" i="1"/>
  <c r="N3939" i="1"/>
  <c r="P3938" i="1"/>
  <c r="E3940" i="1"/>
  <c r="I3940" i="1"/>
  <c r="M3940" i="1"/>
  <c r="N3940" i="1"/>
  <c r="P3939" i="1"/>
  <c r="E3941" i="1"/>
  <c r="I3941" i="1"/>
  <c r="M3941" i="1"/>
  <c r="N3941" i="1"/>
  <c r="P3940" i="1"/>
  <c r="E3942" i="1"/>
  <c r="I3942" i="1"/>
  <c r="M3942" i="1"/>
  <c r="N3942" i="1"/>
  <c r="P3941" i="1"/>
  <c r="E3943" i="1"/>
  <c r="I3943" i="1"/>
  <c r="M3943" i="1"/>
  <c r="N3943" i="1"/>
  <c r="P3942" i="1"/>
  <c r="E3944" i="1"/>
  <c r="I3944" i="1"/>
  <c r="M3944" i="1"/>
  <c r="N3944" i="1"/>
  <c r="P3943" i="1"/>
  <c r="E3945" i="1"/>
  <c r="I3945" i="1"/>
  <c r="M3945" i="1"/>
  <c r="N3945" i="1"/>
  <c r="P3944" i="1"/>
  <c r="E3946" i="1"/>
  <c r="I3946" i="1"/>
  <c r="M3946" i="1"/>
  <c r="N3946" i="1"/>
  <c r="P3945" i="1"/>
  <c r="E3947" i="1"/>
  <c r="I3947" i="1"/>
  <c r="M3947" i="1"/>
  <c r="N3947" i="1"/>
  <c r="P3946" i="1"/>
  <c r="E3948" i="1"/>
  <c r="I3948" i="1"/>
  <c r="M3948" i="1"/>
  <c r="N3948" i="1"/>
  <c r="P3947" i="1"/>
  <c r="E3949" i="1"/>
  <c r="I3949" i="1"/>
  <c r="M3949" i="1"/>
  <c r="N3949" i="1"/>
  <c r="P3948" i="1"/>
  <c r="E3950" i="1"/>
  <c r="I3950" i="1"/>
  <c r="M3950" i="1"/>
  <c r="N3950" i="1"/>
  <c r="P3949" i="1"/>
  <c r="E3951" i="1"/>
  <c r="I3951" i="1"/>
  <c r="M3951" i="1"/>
  <c r="N3951" i="1"/>
  <c r="P3950" i="1"/>
  <c r="E3952" i="1"/>
  <c r="I3952" i="1"/>
  <c r="M3952" i="1"/>
  <c r="N3952" i="1"/>
  <c r="P3951" i="1"/>
  <c r="E3953" i="1"/>
  <c r="I3953" i="1"/>
  <c r="M3953" i="1"/>
  <c r="N3953" i="1"/>
  <c r="P3952" i="1"/>
  <c r="E3954" i="1"/>
  <c r="I3954" i="1"/>
  <c r="M3954" i="1"/>
  <c r="N3954" i="1"/>
  <c r="P3953" i="1"/>
  <c r="E3955" i="1"/>
  <c r="I3955" i="1"/>
  <c r="M3955" i="1"/>
  <c r="N3955" i="1"/>
  <c r="P3954" i="1"/>
  <c r="E3956" i="1"/>
  <c r="I3956" i="1"/>
  <c r="M3956" i="1"/>
  <c r="N3956" i="1"/>
  <c r="P3955" i="1"/>
  <c r="E3957" i="1"/>
  <c r="I3957" i="1"/>
  <c r="M3957" i="1"/>
  <c r="N3957" i="1"/>
  <c r="P3956" i="1"/>
  <c r="E3958" i="1"/>
  <c r="I3958" i="1"/>
  <c r="M3958" i="1"/>
  <c r="N3958" i="1"/>
  <c r="P3957" i="1"/>
  <c r="E3959" i="1"/>
  <c r="I3959" i="1"/>
  <c r="M3959" i="1"/>
  <c r="N3959" i="1"/>
  <c r="P3958" i="1"/>
  <c r="E3960" i="1"/>
  <c r="I3960" i="1"/>
  <c r="M3960" i="1"/>
  <c r="N3960" i="1"/>
  <c r="P3959" i="1"/>
  <c r="E3961" i="1"/>
  <c r="I3961" i="1"/>
  <c r="M3961" i="1"/>
  <c r="N3961" i="1"/>
  <c r="P3960" i="1"/>
  <c r="E3962" i="1"/>
  <c r="I3962" i="1"/>
  <c r="M3962" i="1"/>
  <c r="N3962" i="1"/>
  <c r="P3961" i="1"/>
  <c r="E3963" i="1"/>
  <c r="I3963" i="1"/>
  <c r="M3963" i="1"/>
  <c r="N3963" i="1"/>
  <c r="P3962" i="1"/>
  <c r="E3964" i="1"/>
  <c r="I3964" i="1"/>
  <c r="M3964" i="1"/>
  <c r="N3964" i="1"/>
  <c r="P3963" i="1"/>
  <c r="E3965" i="1"/>
  <c r="I3965" i="1"/>
  <c r="M3965" i="1"/>
  <c r="N3965" i="1"/>
  <c r="P3964" i="1"/>
  <c r="E3966" i="1"/>
  <c r="I3966" i="1"/>
  <c r="M3966" i="1"/>
  <c r="N3966" i="1"/>
  <c r="P3965" i="1"/>
  <c r="E3967" i="1"/>
  <c r="I3967" i="1"/>
  <c r="M3967" i="1"/>
  <c r="N3967" i="1"/>
  <c r="P3966" i="1"/>
  <c r="E3968" i="1"/>
  <c r="I3968" i="1"/>
  <c r="M3968" i="1"/>
  <c r="N3968" i="1"/>
  <c r="P3967" i="1"/>
  <c r="E3969" i="1"/>
  <c r="I3969" i="1"/>
  <c r="M3969" i="1"/>
  <c r="N3969" i="1"/>
  <c r="P3968" i="1"/>
  <c r="E3970" i="1"/>
  <c r="I3970" i="1"/>
  <c r="M3970" i="1"/>
  <c r="N3970" i="1"/>
  <c r="P3969" i="1"/>
  <c r="E3971" i="1"/>
  <c r="I3971" i="1"/>
  <c r="M3971" i="1"/>
  <c r="N3971" i="1"/>
  <c r="P3970" i="1"/>
  <c r="E3972" i="1"/>
  <c r="I3972" i="1"/>
  <c r="M3972" i="1"/>
  <c r="N3972" i="1"/>
  <c r="P3971" i="1"/>
  <c r="E3973" i="1"/>
  <c r="I3973" i="1"/>
  <c r="M3973" i="1"/>
  <c r="N3973" i="1"/>
  <c r="P3972" i="1"/>
  <c r="E3974" i="1"/>
  <c r="I3974" i="1"/>
  <c r="M3974" i="1"/>
  <c r="N3974" i="1"/>
  <c r="P3973" i="1"/>
  <c r="E3975" i="1"/>
  <c r="I3975" i="1"/>
  <c r="M3975" i="1"/>
  <c r="N3975" i="1"/>
  <c r="P3974" i="1"/>
  <c r="E3976" i="1"/>
  <c r="I3976" i="1"/>
  <c r="M3976" i="1"/>
  <c r="N3976" i="1"/>
  <c r="P3975" i="1"/>
  <c r="E3977" i="1"/>
  <c r="I3977" i="1"/>
  <c r="M3977" i="1"/>
  <c r="N3977" i="1"/>
  <c r="P3976" i="1"/>
  <c r="E3978" i="1"/>
  <c r="I3978" i="1"/>
  <c r="M3978" i="1"/>
  <c r="N3978" i="1"/>
  <c r="P3977" i="1"/>
  <c r="E3979" i="1"/>
  <c r="I3979" i="1"/>
  <c r="M3979" i="1"/>
  <c r="N3979" i="1"/>
  <c r="P3978" i="1"/>
  <c r="E3980" i="1"/>
  <c r="I3980" i="1"/>
  <c r="M3980" i="1"/>
  <c r="N3980" i="1"/>
  <c r="P3979" i="1"/>
  <c r="E3981" i="1"/>
  <c r="I3981" i="1"/>
  <c r="M3981" i="1"/>
  <c r="N3981" i="1"/>
  <c r="P3980" i="1"/>
  <c r="E3982" i="1"/>
  <c r="I3982" i="1"/>
  <c r="M3982" i="1"/>
  <c r="N3982" i="1"/>
  <c r="P3981" i="1"/>
  <c r="E3983" i="1"/>
  <c r="I3983" i="1"/>
  <c r="M3983" i="1"/>
  <c r="N3983" i="1"/>
  <c r="P3982" i="1"/>
  <c r="E3984" i="1"/>
  <c r="I3984" i="1"/>
  <c r="M3984" i="1"/>
  <c r="N3984" i="1"/>
  <c r="P3983" i="1"/>
  <c r="E3985" i="1"/>
  <c r="I3985" i="1"/>
  <c r="M3985" i="1"/>
  <c r="N3985" i="1"/>
  <c r="P3984" i="1"/>
  <c r="E3986" i="1"/>
  <c r="I3986" i="1"/>
  <c r="M3986" i="1"/>
  <c r="N3986" i="1"/>
  <c r="P3985" i="1"/>
  <c r="E3987" i="1"/>
  <c r="I3987" i="1"/>
  <c r="M3987" i="1"/>
  <c r="N3987" i="1"/>
  <c r="P3986" i="1"/>
  <c r="E3988" i="1"/>
  <c r="I3988" i="1"/>
  <c r="M3988" i="1"/>
  <c r="N3988" i="1"/>
  <c r="P3987" i="1"/>
  <c r="E3989" i="1"/>
  <c r="I3989" i="1"/>
  <c r="M3989" i="1"/>
  <c r="N3989" i="1"/>
  <c r="P3988" i="1"/>
  <c r="E3990" i="1"/>
  <c r="I3990" i="1"/>
  <c r="M3990" i="1"/>
  <c r="N3990" i="1"/>
  <c r="P3989" i="1"/>
  <c r="E3991" i="1"/>
  <c r="I3991" i="1"/>
  <c r="M3991" i="1"/>
  <c r="N3991" i="1"/>
  <c r="P3990" i="1"/>
  <c r="E3992" i="1"/>
  <c r="I3992" i="1"/>
  <c r="M3992" i="1"/>
  <c r="N3992" i="1"/>
  <c r="P3991" i="1"/>
  <c r="E3993" i="1"/>
  <c r="I3993" i="1"/>
  <c r="M3993" i="1"/>
  <c r="N3993" i="1"/>
  <c r="P3992" i="1"/>
  <c r="E3994" i="1"/>
  <c r="I3994" i="1"/>
  <c r="M3994" i="1"/>
  <c r="N3994" i="1"/>
  <c r="P3993" i="1"/>
  <c r="E3995" i="1"/>
  <c r="I3995" i="1"/>
  <c r="M3995" i="1"/>
  <c r="N3995" i="1"/>
  <c r="P3994" i="1"/>
  <c r="E3996" i="1"/>
  <c r="I3996" i="1"/>
  <c r="M3996" i="1"/>
  <c r="N3996" i="1"/>
  <c r="P3995" i="1"/>
  <c r="E3997" i="1"/>
  <c r="I3997" i="1"/>
  <c r="M3997" i="1"/>
  <c r="N3997" i="1"/>
  <c r="P3996" i="1"/>
  <c r="E3998" i="1"/>
  <c r="I3998" i="1"/>
  <c r="M3998" i="1"/>
  <c r="N3998" i="1"/>
  <c r="P3997" i="1"/>
  <c r="E3999" i="1"/>
  <c r="I3999" i="1"/>
  <c r="M3999" i="1"/>
  <c r="N3999" i="1"/>
  <c r="P3998" i="1"/>
  <c r="E4000" i="1"/>
  <c r="I4000" i="1"/>
  <c r="M4000" i="1"/>
  <c r="N4000" i="1"/>
  <c r="P3999" i="1"/>
  <c r="E4001" i="1"/>
  <c r="I4001" i="1"/>
  <c r="M4001" i="1"/>
  <c r="N4001" i="1"/>
  <c r="P4000" i="1"/>
  <c r="E4002" i="1"/>
  <c r="I4002" i="1"/>
  <c r="M4002" i="1"/>
  <c r="N4002" i="1"/>
  <c r="P4001" i="1"/>
  <c r="E4003" i="1"/>
  <c r="I4003" i="1"/>
  <c r="M4003" i="1"/>
  <c r="N4003" i="1"/>
  <c r="P4002" i="1"/>
  <c r="E4004" i="1"/>
  <c r="I4004" i="1"/>
  <c r="M4004" i="1"/>
  <c r="N4004" i="1"/>
  <c r="P4003" i="1"/>
  <c r="E4005" i="1"/>
  <c r="I4005" i="1"/>
  <c r="M4005" i="1"/>
  <c r="N4005" i="1"/>
  <c r="P4004" i="1"/>
  <c r="E4006" i="1"/>
  <c r="I4006" i="1"/>
  <c r="M4006" i="1"/>
  <c r="N4006" i="1"/>
  <c r="P4005" i="1"/>
  <c r="E4007" i="1"/>
  <c r="I4007" i="1"/>
  <c r="M4007" i="1"/>
  <c r="N4007" i="1"/>
  <c r="P4006" i="1"/>
  <c r="E4008" i="1"/>
  <c r="I4008" i="1"/>
  <c r="M4008" i="1"/>
  <c r="N4008" i="1"/>
  <c r="P4007" i="1"/>
  <c r="E4009" i="1"/>
  <c r="I4009" i="1"/>
  <c r="M4009" i="1"/>
  <c r="N4009" i="1"/>
  <c r="P4008" i="1"/>
  <c r="E4010" i="1"/>
  <c r="I4010" i="1"/>
  <c r="M4010" i="1"/>
  <c r="N4010" i="1"/>
  <c r="P4009" i="1"/>
  <c r="E4011" i="1"/>
  <c r="I4011" i="1"/>
  <c r="M4011" i="1"/>
  <c r="N4011" i="1"/>
  <c r="P4010" i="1"/>
  <c r="E4012" i="1"/>
  <c r="I4012" i="1"/>
  <c r="M4012" i="1"/>
  <c r="N4012" i="1"/>
  <c r="P4011" i="1"/>
  <c r="E4013" i="1"/>
  <c r="I4013" i="1"/>
  <c r="M4013" i="1"/>
  <c r="N4013" i="1"/>
  <c r="P4012" i="1"/>
  <c r="E4014" i="1"/>
  <c r="I4014" i="1"/>
  <c r="M4014" i="1"/>
  <c r="N4014" i="1"/>
  <c r="P4013" i="1"/>
  <c r="E4015" i="1"/>
  <c r="I4015" i="1"/>
  <c r="M4015" i="1"/>
  <c r="N4015" i="1"/>
  <c r="P4014" i="1"/>
  <c r="E4016" i="1"/>
  <c r="I4016" i="1"/>
  <c r="M4016" i="1"/>
  <c r="N4016" i="1"/>
  <c r="P4015" i="1"/>
  <c r="E4017" i="1"/>
  <c r="I4017" i="1"/>
  <c r="M4017" i="1"/>
  <c r="N4017" i="1"/>
  <c r="P4016" i="1"/>
  <c r="E4018" i="1"/>
  <c r="I4018" i="1"/>
  <c r="M4018" i="1"/>
  <c r="N4018" i="1"/>
  <c r="P4017" i="1"/>
  <c r="E4019" i="1"/>
  <c r="I4019" i="1"/>
  <c r="M4019" i="1"/>
  <c r="N4019" i="1"/>
  <c r="P4018" i="1"/>
  <c r="E4020" i="1"/>
  <c r="I4020" i="1"/>
  <c r="M4020" i="1"/>
  <c r="N4020" i="1"/>
  <c r="P4019" i="1"/>
  <c r="E4021" i="1"/>
  <c r="I4021" i="1"/>
  <c r="M4021" i="1"/>
  <c r="N4021" i="1"/>
  <c r="P4020" i="1"/>
  <c r="E4022" i="1"/>
  <c r="I4022" i="1"/>
  <c r="M4022" i="1"/>
  <c r="N4022" i="1"/>
  <c r="P4021" i="1"/>
  <c r="E4023" i="1"/>
  <c r="I4023" i="1"/>
  <c r="M4023" i="1"/>
  <c r="N4023" i="1"/>
  <c r="P4022" i="1"/>
  <c r="E4024" i="1"/>
  <c r="I4024" i="1"/>
  <c r="M4024" i="1"/>
  <c r="N4024" i="1"/>
  <c r="P4023" i="1"/>
  <c r="E4025" i="1"/>
  <c r="I4025" i="1"/>
  <c r="M4025" i="1"/>
  <c r="N4025" i="1"/>
  <c r="P4024" i="1"/>
  <c r="E4026" i="1"/>
  <c r="I4026" i="1"/>
  <c r="M4026" i="1"/>
  <c r="N4026" i="1"/>
  <c r="P4025" i="1"/>
  <c r="E4027" i="1"/>
  <c r="I4027" i="1"/>
  <c r="M4027" i="1"/>
  <c r="N4027" i="1"/>
  <c r="P4026" i="1"/>
  <c r="E4028" i="1"/>
  <c r="I4028" i="1"/>
  <c r="M4028" i="1"/>
  <c r="N4028" i="1"/>
  <c r="P4027" i="1"/>
  <c r="E4029" i="1"/>
  <c r="I4029" i="1"/>
  <c r="M4029" i="1"/>
  <c r="N4029" i="1"/>
  <c r="P4028" i="1"/>
  <c r="E4030" i="1"/>
  <c r="I4030" i="1"/>
  <c r="M4030" i="1"/>
  <c r="N4030" i="1"/>
  <c r="P4029" i="1"/>
  <c r="E4031" i="1"/>
  <c r="I4031" i="1"/>
  <c r="M4031" i="1"/>
  <c r="N4031" i="1"/>
  <c r="P4030" i="1"/>
  <c r="E4032" i="1"/>
  <c r="I4032" i="1"/>
  <c r="M4032" i="1"/>
  <c r="N4032" i="1"/>
  <c r="P4031" i="1"/>
  <c r="E4033" i="1"/>
  <c r="I4033" i="1"/>
  <c r="M4033" i="1"/>
  <c r="N4033" i="1"/>
  <c r="P4032" i="1"/>
  <c r="E4034" i="1"/>
  <c r="I4034" i="1"/>
  <c r="M4034" i="1"/>
  <c r="N4034" i="1"/>
  <c r="P4033" i="1"/>
  <c r="E4035" i="1"/>
  <c r="I4035" i="1"/>
  <c r="M4035" i="1"/>
  <c r="N4035" i="1"/>
  <c r="P4034" i="1"/>
  <c r="E4036" i="1"/>
  <c r="I4036" i="1"/>
  <c r="M4036" i="1"/>
  <c r="N4036" i="1"/>
  <c r="P4035" i="1"/>
  <c r="E4037" i="1"/>
  <c r="I4037" i="1"/>
  <c r="M4037" i="1"/>
  <c r="N4037" i="1"/>
  <c r="P4036" i="1"/>
  <c r="E4038" i="1"/>
  <c r="I4038" i="1"/>
  <c r="M4038" i="1"/>
  <c r="N4038" i="1"/>
  <c r="P4037" i="1"/>
  <c r="E4039" i="1"/>
  <c r="I4039" i="1"/>
  <c r="M4039" i="1"/>
  <c r="N4039" i="1"/>
  <c r="P4038" i="1"/>
  <c r="E4040" i="1"/>
  <c r="I4040" i="1"/>
  <c r="M4040" i="1"/>
  <c r="N4040" i="1"/>
  <c r="P4039" i="1"/>
  <c r="E4041" i="1"/>
  <c r="I4041" i="1"/>
  <c r="M4041" i="1"/>
  <c r="N4041" i="1"/>
  <c r="P4040" i="1"/>
  <c r="E4042" i="1"/>
  <c r="I4042" i="1"/>
  <c r="M4042" i="1"/>
  <c r="N4042" i="1"/>
  <c r="P4041" i="1"/>
  <c r="E4043" i="1"/>
  <c r="I4043" i="1"/>
  <c r="M4043" i="1"/>
  <c r="N4043" i="1"/>
  <c r="P4042" i="1"/>
  <c r="E4044" i="1"/>
  <c r="I4044" i="1"/>
  <c r="M4044" i="1"/>
  <c r="N4044" i="1"/>
  <c r="P4043" i="1"/>
  <c r="E4045" i="1"/>
  <c r="I4045" i="1"/>
  <c r="M4045" i="1"/>
  <c r="N4045" i="1"/>
  <c r="P4044" i="1"/>
  <c r="E4046" i="1"/>
  <c r="I4046" i="1"/>
  <c r="M4046" i="1"/>
  <c r="N4046" i="1"/>
  <c r="P4045" i="1"/>
  <c r="E4047" i="1"/>
  <c r="I4047" i="1"/>
  <c r="M4047" i="1"/>
  <c r="N4047" i="1"/>
  <c r="P4046" i="1"/>
  <c r="E4048" i="1"/>
  <c r="I4048" i="1"/>
  <c r="M4048" i="1"/>
  <c r="N4048" i="1"/>
  <c r="P4047" i="1"/>
  <c r="E4049" i="1"/>
  <c r="I4049" i="1"/>
  <c r="M4049" i="1"/>
  <c r="N4049" i="1"/>
  <c r="P4048" i="1"/>
  <c r="E4050" i="1"/>
  <c r="I4050" i="1"/>
  <c r="M4050" i="1"/>
  <c r="N4050" i="1"/>
  <c r="P4049" i="1"/>
  <c r="E4051" i="1"/>
  <c r="I4051" i="1"/>
  <c r="M4051" i="1"/>
  <c r="N4051" i="1"/>
  <c r="P4050" i="1"/>
  <c r="E4052" i="1"/>
  <c r="I4052" i="1"/>
  <c r="M4052" i="1"/>
  <c r="N4052" i="1"/>
  <c r="P4051" i="1"/>
  <c r="E4053" i="1"/>
  <c r="I4053" i="1"/>
  <c r="M4053" i="1"/>
  <c r="N4053" i="1"/>
  <c r="P4052" i="1"/>
  <c r="E4054" i="1"/>
  <c r="I4054" i="1"/>
  <c r="M4054" i="1"/>
  <c r="N4054" i="1"/>
  <c r="P4053" i="1"/>
  <c r="E4055" i="1"/>
  <c r="I4055" i="1"/>
  <c r="M4055" i="1"/>
  <c r="N4055" i="1"/>
  <c r="P4054" i="1"/>
  <c r="E4056" i="1"/>
  <c r="I4056" i="1"/>
  <c r="M4056" i="1"/>
  <c r="N4056" i="1"/>
  <c r="P4055" i="1"/>
  <c r="E4057" i="1"/>
  <c r="I4057" i="1"/>
  <c r="M4057" i="1"/>
  <c r="N4057" i="1"/>
  <c r="P4056" i="1"/>
  <c r="E4058" i="1"/>
  <c r="I4058" i="1"/>
  <c r="M4058" i="1"/>
  <c r="N4058" i="1"/>
  <c r="P4057" i="1"/>
  <c r="E4059" i="1"/>
  <c r="I4059" i="1"/>
  <c r="M4059" i="1"/>
  <c r="N4059" i="1"/>
  <c r="P4058" i="1"/>
  <c r="E4060" i="1"/>
  <c r="I4060" i="1"/>
  <c r="M4060" i="1"/>
  <c r="N4060" i="1"/>
  <c r="P4059" i="1"/>
  <c r="E4061" i="1"/>
  <c r="I4061" i="1"/>
  <c r="M4061" i="1"/>
  <c r="N4061" i="1"/>
  <c r="P4060" i="1"/>
  <c r="E4062" i="1"/>
  <c r="I4062" i="1"/>
  <c r="M4062" i="1"/>
  <c r="N4062" i="1"/>
  <c r="P4061" i="1"/>
  <c r="E4063" i="1"/>
  <c r="I4063" i="1"/>
  <c r="M4063" i="1"/>
  <c r="N4063" i="1"/>
  <c r="P4062" i="1"/>
  <c r="E4064" i="1"/>
  <c r="I4064" i="1"/>
  <c r="M4064" i="1"/>
  <c r="N4064" i="1"/>
  <c r="P4063" i="1"/>
  <c r="E4065" i="1"/>
  <c r="I4065" i="1"/>
  <c r="M4065" i="1"/>
  <c r="N4065" i="1"/>
  <c r="P4064" i="1"/>
  <c r="E4066" i="1"/>
  <c r="I4066" i="1"/>
  <c r="M4066" i="1"/>
  <c r="N4066" i="1"/>
  <c r="P4065" i="1"/>
  <c r="E4067" i="1"/>
  <c r="I4067" i="1"/>
  <c r="M4067" i="1"/>
  <c r="N4067" i="1"/>
  <c r="P4066" i="1"/>
  <c r="E4068" i="1"/>
  <c r="I4068" i="1"/>
  <c r="M4068" i="1"/>
  <c r="N4068" i="1"/>
  <c r="P4067" i="1"/>
  <c r="E4069" i="1"/>
  <c r="I4069" i="1"/>
  <c r="M4069" i="1"/>
  <c r="N4069" i="1"/>
  <c r="P4068" i="1"/>
  <c r="E4070" i="1"/>
  <c r="I4070" i="1"/>
  <c r="M4070" i="1"/>
  <c r="N4070" i="1"/>
  <c r="P4069" i="1"/>
  <c r="E4071" i="1"/>
  <c r="I4071" i="1"/>
  <c r="M4071" i="1"/>
  <c r="N4071" i="1"/>
  <c r="P4070" i="1"/>
  <c r="E4072" i="1"/>
  <c r="I4072" i="1"/>
  <c r="M4072" i="1"/>
  <c r="N4072" i="1"/>
  <c r="P4071" i="1"/>
  <c r="E4073" i="1"/>
  <c r="I4073" i="1"/>
  <c r="M4073" i="1"/>
  <c r="N4073" i="1"/>
  <c r="P4072" i="1"/>
  <c r="E4074" i="1"/>
  <c r="I4074" i="1"/>
  <c r="M4074" i="1"/>
  <c r="N4074" i="1"/>
  <c r="P4073" i="1"/>
  <c r="E4075" i="1"/>
  <c r="I4075" i="1"/>
  <c r="M4075" i="1"/>
  <c r="N4075" i="1"/>
  <c r="P4074" i="1"/>
  <c r="E4076" i="1"/>
  <c r="I4076" i="1"/>
  <c r="M4076" i="1"/>
  <c r="N4076" i="1"/>
  <c r="P4075" i="1"/>
  <c r="E4077" i="1"/>
  <c r="I4077" i="1"/>
  <c r="M4077" i="1"/>
  <c r="N4077" i="1"/>
  <c r="P4076" i="1"/>
  <c r="E4078" i="1"/>
  <c r="I4078" i="1"/>
  <c r="M4078" i="1"/>
  <c r="N4078" i="1"/>
  <c r="P4077" i="1"/>
  <c r="E4079" i="1"/>
  <c r="I4079" i="1"/>
  <c r="M4079" i="1"/>
  <c r="N4079" i="1"/>
  <c r="P4078" i="1"/>
  <c r="E4080" i="1"/>
  <c r="I4080" i="1"/>
  <c r="M4080" i="1"/>
  <c r="N4080" i="1"/>
  <c r="P4079" i="1"/>
  <c r="E4081" i="1"/>
  <c r="I4081" i="1"/>
  <c r="M4081" i="1"/>
  <c r="N4081" i="1"/>
  <c r="P4080" i="1"/>
  <c r="E4082" i="1"/>
  <c r="I4082" i="1"/>
  <c r="M4082" i="1"/>
  <c r="N4082" i="1"/>
  <c r="P4081" i="1"/>
  <c r="E4083" i="1"/>
  <c r="I4083" i="1"/>
  <c r="M4083" i="1"/>
  <c r="N4083" i="1"/>
  <c r="P4082" i="1"/>
  <c r="E4084" i="1"/>
  <c r="I4084" i="1"/>
  <c r="M4084" i="1"/>
  <c r="N4084" i="1"/>
  <c r="P4083" i="1"/>
  <c r="E4085" i="1"/>
  <c r="I4085" i="1"/>
  <c r="M4085" i="1"/>
  <c r="N4085" i="1"/>
  <c r="P4084" i="1"/>
  <c r="E4086" i="1"/>
  <c r="I4086" i="1"/>
  <c r="M4086" i="1"/>
  <c r="N4086" i="1"/>
  <c r="P4085" i="1"/>
  <c r="E4087" i="1"/>
  <c r="I4087" i="1"/>
  <c r="M4087" i="1"/>
  <c r="N4087" i="1"/>
  <c r="P4086" i="1"/>
  <c r="E4088" i="1"/>
  <c r="I4088" i="1"/>
  <c r="M4088" i="1"/>
  <c r="N4088" i="1"/>
  <c r="P4087" i="1"/>
  <c r="E4089" i="1"/>
  <c r="I4089" i="1"/>
  <c r="M4089" i="1"/>
  <c r="N4089" i="1"/>
  <c r="P4088" i="1"/>
  <c r="E4090" i="1"/>
  <c r="I4090" i="1"/>
  <c r="M4090" i="1"/>
  <c r="N4090" i="1"/>
  <c r="P4089" i="1"/>
  <c r="E4091" i="1"/>
  <c r="I4091" i="1"/>
  <c r="M4091" i="1"/>
  <c r="N4091" i="1"/>
  <c r="P4090" i="1"/>
  <c r="E4092" i="1"/>
  <c r="I4092" i="1"/>
  <c r="M4092" i="1"/>
  <c r="N4092" i="1"/>
  <c r="P4091" i="1"/>
  <c r="E4093" i="1"/>
  <c r="I4093" i="1"/>
  <c r="M4093" i="1"/>
  <c r="N4093" i="1"/>
  <c r="P4092" i="1"/>
  <c r="E4094" i="1"/>
  <c r="I4094" i="1"/>
  <c r="M4094" i="1"/>
  <c r="N4094" i="1"/>
  <c r="P4093" i="1"/>
  <c r="E4095" i="1"/>
  <c r="I4095" i="1"/>
  <c r="M4095" i="1"/>
  <c r="N4095" i="1"/>
  <c r="P4094" i="1"/>
  <c r="E4096" i="1"/>
  <c r="I4096" i="1"/>
  <c r="M4096" i="1"/>
  <c r="N4096" i="1"/>
  <c r="P4095" i="1"/>
  <c r="E4097" i="1"/>
  <c r="I4097" i="1"/>
  <c r="M4097" i="1"/>
  <c r="N4097" i="1"/>
  <c r="P4096" i="1"/>
  <c r="E4098" i="1"/>
  <c r="I4098" i="1"/>
  <c r="M4098" i="1"/>
  <c r="N4098" i="1"/>
  <c r="P4097" i="1"/>
  <c r="E4099" i="1"/>
  <c r="I4099" i="1"/>
  <c r="M4099" i="1"/>
  <c r="N4099" i="1"/>
  <c r="P4098" i="1"/>
  <c r="E4100" i="1"/>
  <c r="I4100" i="1"/>
  <c r="M4100" i="1"/>
  <c r="N4100" i="1"/>
  <c r="P4099" i="1"/>
  <c r="E4101" i="1"/>
  <c r="I4101" i="1"/>
  <c r="M4101" i="1"/>
  <c r="N4101" i="1"/>
  <c r="P4100" i="1"/>
  <c r="E4102" i="1"/>
  <c r="I4102" i="1"/>
  <c r="M4102" i="1"/>
  <c r="N4102" i="1"/>
  <c r="P4101" i="1"/>
  <c r="E4103" i="1"/>
  <c r="I4103" i="1"/>
  <c r="M4103" i="1"/>
  <c r="N4103" i="1"/>
  <c r="P4102" i="1"/>
  <c r="E4104" i="1"/>
  <c r="I4104" i="1"/>
  <c r="M4104" i="1"/>
  <c r="N4104" i="1"/>
  <c r="P4103" i="1"/>
  <c r="E4105" i="1"/>
  <c r="I4105" i="1"/>
  <c r="M4105" i="1"/>
  <c r="N4105" i="1"/>
  <c r="P4104" i="1"/>
  <c r="E4106" i="1"/>
  <c r="I4106" i="1"/>
  <c r="M4106" i="1"/>
  <c r="N4106" i="1"/>
  <c r="P4105" i="1"/>
  <c r="E4107" i="1"/>
  <c r="I4107" i="1"/>
  <c r="M4107" i="1"/>
  <c r="N4107" i="1"/>
  <c r="P4106" i="1"/>
  <c r="E4108" i="1"/>
  <c r="I4108" i="1"/>
  <c r="M4108" i="1"/>
  <c r="N4108" i="1"/>
  <c r="P4107" i="1"/>
  <c r="E4109" i="1"/>
  <c r="I4109" i="1"/>
  <c r="M4109" i="1"/>
  <c r="N4109" i="1"/>
  <c r="P4108" i="1"/>
  <c r="E4110" i="1"/>
  <c r="I4110" i="1"/>
  <c r="M4110" i="1"/>
  <c r="N4110" i="1"/>
  <c r="P4109" i="1"/>
  <c r="E4111" i="1"/>
  <c r="I4111" i="1"/>
  <c r="M4111" i="1"/>
  <c r="N4111" i="1"/>
  <c r="P4110" i="1"/>
  <c r="E4112" i="1"/>
  <c r="I4112" i="1"/>
  <c r="M4112" i="1"/>
  <c r="N4112" i="1"/>
  <c r="P4111" i="1"/>
  <c r="E4113" i="1"/>
  <c r="I4113" i="1"/>
  <c r="M4113" i="1"/>
  <c r="N4113" i="1"/>
  <c r="P4112" i="1"/>
  <c r="E4114" i="1"/>
  <c r="I4114" i="1"/>
  <c r="M4114" i="1"/>
  <c r="N4114" i="1"/>
  <c r="P4113" i="1"/>
  <c r="E4115" i="1"/>
  <c r="I4115" i="1"/>
  <c r="M4115" i="1"/>
  <c r="N4115" i="1"/>
  <c r="P4114" i="1"/>
  <c r="E4116" i="1"/>
  <c r="I4116" i="1"/>
  <c r="M4116" i="1"/>
  <c r="N4116" i="1"/>
  <c r="P4115" i="1"/>
  <c r="E4117" i="1"/>
  <c r="I4117" i="1"/>
  <c r="M4117" i="1"/>
  <c r="N4117" i="1"/>
  <c r="P4116" i="1"/>
  <c r="E4118" i="1"/>
  <c r="I4118" i="1"/>
  <c r="M4118" i="1"/>
  <c r="N4118" i="1"/>
  <c r="P4117" i="1"/>
  <c r="E4119" i="1"/>
  <c r="I4119" i="1"/>
  <c r="M4119" i="1"/>
  <c r="N4119" i="1"/>
  <c r="P4118" i="1"/>
  <c r="E4120" i="1"/>
  <c r="I4120" i="1"/>
  <c r="M4120" i="1"/>
  <c r="N4120" i="1"/>
  <c r="P4119" i="1"/>
  <c r="E4121" i="1"/>
  <c r="I4121" i="1"/>
  <c r="M4121" i="1"/>
  <c r="N4121" i="1"/>
  <c r="P4120" i="1"/>
  <c r="E4122" i="1"/>
  <c r="I4122" i="1"/>
  <c r="M4122" i="1"/>
  <c r="N4122" i="1"/>
  <c r="P4121" i="1"/>
  <c r="E4123" i="1"/>
  <c r="I4123" i="1"/>
  <c r="M4123" i="1"/>
  <c r="N4123" i="1"/>
  <c r="P4122" i="1"/>
  <c r="E4124" i="1"/>
  <c r="I4124" i="1"/>
  <c r="M4124" i="1"/>
  <c r="N4124" i="1"/>
  <c r="P4123" i="1"/>
  <c r="E4125" i="1"/>
  <c r="I4125" i="1"/>
  <c r="M4125" i="1"/>
  <c r="N4125" i="1"/>
  <c r="P4124" i="1"/>
  <c r="E4126" i="1"/>
  <c r="I4126" i="1"/>
  <c r="M4126" i="1"/>
  <c r="N4126" i="1"/>
  <c r="P4125" i="1"/>
  <c r="E4127" i="1"/>
  <c r="I4127" i="1"/>
  <c r="M4127" i="1"/>
  <c r="N4127" i="1"/>
  <c r="P4126" i="1"/>
  <c r="E4128" i="1"/>
  <c r="I4128" i="1"/>
  <c r="M4128" i="1"/>
  <c r="N4128" i="1"/>
  <c r="P4127" i="1"/>
  <c r="E4129" i="1"/>
  <c r="I4129" i="1"/>
  <c r="M4129" i="1"/>
  <c r="N4129" i="1"/>
  <c r="P4128" i="1"/>
  <c r="E4130" i="1"/>
  <c r="I4130" i="1"/>
  <c r="M4130" i="1"/>
  <c r="N4130" i="1"/>
  <c r="P4129" i="1"/>
  <c r="E4131" i="1"/>
  <c r="I4131" i="1"/>
  <c r="M4131" i="1"/>
  <c r="N4131" i="1"/>
  <c r="P4130" i="1"/>
  <c r="E4132" i="1"/>
  <c r="I4132" i="1"/>
  <c r="M4132" i="1"/>
  <c r="N4132" i="1"/>
  <c r="P4131" i="1"/>
  <c r="E4133" i="1"/>
  <c r="I4133" i="1"/>
  <c r="M4133" i="1"/>
  <c r="N4133" i="1"/>
  <c r="P4132" i="1"/>
  <c r="E4134" i="1"/>
  <c r="I4134" i="1"/>
  <c r="M4134" i="1"/>
  <c r="N4134" i="1"/>
  <c r="P4133" i="1"/>
  <c r="E4135" i="1"/>
  <c r="I4135" i="1"/>
  <c r="M4135" i="1"/>
  <c r="N4135" i="1"/>
  <c r="P4134" i="1"/>
  <c r="E4136" i="1"/>
  <c r="I4136" i="1"/>
  <c r="M4136" i="1"/>
  <c r="N4136" i="1"/>
  <c r="P4135" i="1"/>
  <c r="E4137" i="1"/>
  <c r="I4137" i="1"/>
  <c r="M4137" i="1"/>
  <c r="N4137" i="1"/>
  <c r="P4136" i="1"/>
  <c r="E4138" i="1"/>
  <c r="I4138" i="1"/>
  <c r="M4138" i="1"/>
  <c r="N4138" i="1"/>
  <c r="P4137" i="1"/>
  <c r="E4139" i="1"/>
  <c r="I4139" i="1"/>
  <c r="M4139" i="1"/>
  <c r="N4139" i="1"/>
  <c r="P4138" i="1"/>
  <c r="E4140" i="1"/>
  <c r="I4140" i="1"/>
  <c r="M4140" i="1"/>
  <c r="N4140" i="1"/>
  <c r="P4139" i="1"/>
  <c r="E4141" i="1"/>
  <c r="I4141" i="1"/>
  <c r="M4141" i="1"/>
  <c r="N4141" i="1"/>
  <c r="P4140" i="1"/>
  <c r="E4142" i="1"/>
  <c r="I4142" i="1"/>
  <c r="M4142" i="1"/>
  <c r="N4142" i="1"/>
  <c r="P4141" i="1"/>
  <c r="E4143" i="1"/>
  <c r="I4143" i="1"/>
  <c r="M4143" i="1"/>
  <c r="N4143" i="1"/>
  <c r="P4142" i="1"/>
  <c r="E4144" i="1"/>
  <c r="I4144" i="1"/>
  <c r="M4144" i="1"/>
  <c r="N4144" i="1"/>
  <c r="P4143" i="1"/>
  <c r="E4145" i="1"/>
  <c r="I4145" i="1"/>
  <c r="M4145" i="1"/>
  <c r="N4145" i="1"/>
  <c r="P4144" i="1"/>
  <c r="E4146" i="1"/>
  <c r="I4146" i="1"/>
  <c r="M4146" i="1"/>
  <c r="N4146" i="1"/>
  <c r="P4145" i="1"/>
  <c r="E4147" i="1"/>
  <c r="I4147" i="1"/>
  <c r="M4147" i="1"/>
  <c r="N4147" i="1"/>
  <c r="P4146" i="1"/>
  <c r="E4148" i="1"/>
  <c r="I4148" i="1"/>
  <c r="M4148" i="1"/>
  <c r="N4148" i="1"/>
  <c r="P4147" i="1"/>
  <c r="E4149" i="1"/>
  <c r="I4149" i="1"/>
  <c r="M4149" i="1"/>
  <c r="N4149" i="1"/>
  <c r="P4148" i="1"/>
  <c r="E4150" i="1"/>
  <c r="I4150" i="1"/>
  <c r="M4150" i="1"/>
  <c r="N4150" i="1"/>
  <c r="P4149" i="1"/>
  <c r="E4151" i="1"/>
  <c r="I4151" i="1"/>
  <c r="M4151" i="1"/>
  <c r="N4151" i="1"/>
  <c r="P4150" i="1"/>
  <c r="E4152" i="1"/>
  <c r="I4152" i="1"/>
  <c r="M4152" i="1"/>
  <c r="N4152" i="1"/>
  <c r="P4151" i="1"/>
  <c r="E4153" i="1"/>
  <c r="I4153" i="1"/>
  <c r="M4153" i="1"/>
  <c r="N4153" i="1"/>
  <c r="P4152" i="1"/>
  <c r="E4154" i="1"/>
  <c r="I4154" i="1"/>
  <c r="M4154" i="1"/>
  <c r="N4154" i="1"/>
  <c r="P4153" i="1"/>
  <c r="E4155" i="1"/>
  <c r="I4155" i="1"/>
  <c r="M4155" i="1"/>
  <c r="N4155" i="1"/>
  <c r="P4154" i="1"/>
  <c r="E4156" i="1"/>
  <c r="I4156" i="1"/>
  <c r="M4156" i="1"/>
  <c r="N4156" i="1"/>
  <c r="P4155" i="1"/>
  <c r="E4157" i="1"/>
  <c r="I4157" i="1"/>
  <c r="M4157" i="1"/>
  <c r="N4157" i="1"/>
  <c r="P4156" i="1"/>
  <c r="E4158" i="1"/>
  <c r="I4158" i="1"/>
  <c r="M4158" i="1"/>
  <c r="N4158" i="1"/>
  <c r="P4157" i="1"/>
  <c r="E4159" i="1"/>
  <c r="I4159" i="1"/>
  <c r="M4159" i="1"/>
  <c r="N4159" i="1"/>
  <c r="P4158" i="1"/>
  <c r="E4160" i="1"/>
  <c r="I4160" i="1"/>
  <c r="M4160" i="1"/>
  <c r="N4160" i="1"/>
  <c r="P4159" i="1"/>
  <c r="E4161" i="1"/>
  <c r="I4161" i="1"/>
  <c r="M4161" i="1"/>
  <c r="N4161" i="1"/>
  <c r="P4160" i="1"/>
  <c r="E4162" i="1"/>
  <c r="I4162" i="1"/>
  <c r="M4162" i="1"/>
  <c r="N4162" i="1"/>
  <c r="P4161" i="1"/>
  <c r="E4163" i="1"/>
  <c r="I4163" i="1"/>
  <c r="M4163" i="1"/>
  <c r="N4163" i="1"/>
  <c r="P4162" i="1"/>
  <c r="E4164" i="1"/>
  <c r="I4164" i="1"/>
  <c r="M4164" i="1"/>
  <c r="N4164" i="1"/>
  <c r="P4163" i="1"/>
  <c r="E4165" i="1"/>
  <c r="I4165" i="1"/>
  <c r="M4165" i="1"/>
  <c r="N4165" i="1"/>
  <c r="P4164" i="1"/>
  <c r="E4166" i="1"/>
  <c r="I4166" i="1"/>
  <c r="M4166" i="1"/>
  <c r="N4166" i="1"/>
  <c r="P4165" i="1"/>
  <c r="E4167" i="1"/>
  <c r="I4167" i="1"/>
  <c r="M4167" i="1"/>
  <c r="N4167" i="1"/>
  <c r="P4166" i="1"/>
  <c r="E4168" i="1"/>
  <c r="I4168" i="1"/>
  <c r="M4168" i="1"/>
  <c r="N4168" i="1"/>
  <c r="P4167" i="1"/>
  <c r="E4169" i="1"/>
  <c r="I4169" i="1"/>
  <c r="M4169" i="1"/>
  <c r="N4169" i="1"/>
  <c r="P4168" i="1"/>
  <c r="E4170" i="1"/>
  <c r="I4170" i="1"/>
  <c r="M4170" i="1"/>
  <c r="N4170" i="1"/>
  <c r="P4169" i="1"/>
  <c r="E4171" i="1"/>
  <c r="I4171" i="1"/>
  <c r="M4171" i="1"/>
  <c r="N4171" i="1"/>
  <c r="P4170" i="1"/>
  <c r="E4172" i="1"/>
  <c r="I4172" i="1"/>
  <c r="M4172" i="1"/>
  <c r="N4172" i="1"/>
  <c r="P4171" i="1"/>
  <c r="E4173" i="1"/>
  <c r="I4173" i="1"/>
  <c r="M4173" i="1"/>
  <c r="N4173" i="1"/>
  <c r="P4172" i="1"/>
  <c r="E4174" i="1"/>
  <c r="I4174" i="1"/>
  <c r="M4174" i="1"/>
  <c r="N4174" i="1"/>
  <c r="P4173" i="1"/>
  <c r="E4175" i="1"/>
  <c r="I4175" i="1"/>
  <c r="M4175" i="1"/>
  <c r="N4175" i="1"/>
  <c r="P4174" i="1"/>
  <c r="E4176" i="1"/>
  <c r="I4176" i="1"/>
  <c r="M4176" i="1"/>
  <c r="N4176" i="1"/>
  <c r="P4175" i="1"/>
  <c r="E4177" i="1"/>
  <c r="I4177" i="1"/>
  <c r="M4177" i="1"/>
  <c r="N4177" i="1"/>
  <c r="P4176" i="1"/>
  <c r="E4178" i="1"/>
  <c r="I4178" i="1"/>
  <c r="M4178" i="1"/>
  <c r="N4178" i="1"/>
  <c r="P4177" i="1"/>
  <c r="E4179" i="1"/>
  <c r="I4179" i="1"/>
  <c r="M4179" i="1"/>
  <c r="N4179" i="1"/>
  <c r="P4178" i="1"/>
  <c r="E4180" i="1"/>
  <c r="I4180" i="1"/>
  <c r="M4180" i="1"/>
  <c r="N4180" i="1"/>
  <c r="P4179" i="1"/>
  <c r="E4181" i="1"/>
  <c r="I4181" i="1"/>
  <c r="M4181" i="1"/>
  <c r="N4181" i="1"/>
  <c r="P4180" i="1"/>
  <c r="E4182" i="1"/>
  <c r="I4182" i="1"/>
  <c r="M4182" i="1"/>
  <c r="N4182" i="1"/>
  <c r="P4181" i="1"/>
  <c r="E4183" i="1"/>
  <c r="I4183" i="1"/>
  <c r="M4183" i="1"/>
  <c r="N4183" i="1"/>
  <c r="P4182" i="1"/>
  <c r="E4184" i="1"/>
  <c r="I4184" i="1"/>
  <c r="M4184" i="1"/>
  <c r="N4184" i="1"/>
  <c r="P4183" i="1"/>
  <c r="E4185" i="1"/>
  <c r="I4185" i="1"/>
  <c r="M4185" i="1"/>
  <c r="N4185" i="1"/>
  <c r="P4184" i="1"/>
  <c r="E4186" i="1"/>
  <c r="I4186" i="1"/>
  <c r="M4186" i="1"/>
  <c r="N4186" i="1"/>
  <c r="P4185" i="1"/>
  <c r="E4187" i="1"/>
  <c r="I4187" i="1"/>
  <c r="M4187" i="1"/>
  <c r="N4187" i="1"/>
  <c r="P4186" i="1"/>
  <c r="E4188" i="1"/>
  <c r="I4188" i="1"/>
  <c r="M4188" i="1"/>
  <c r="N4188" i="1"/>
  <c r="P4187" i="1"/>
  <c r="E4189" i="1"/>
  <c r="I4189" i="1"/>
  <c r="M4189" i="1"/>
  <c r="N4189" i="1"/>
  <c r="P4188" i="1"/>
  <c r="E4190" i="1"/>
  <c r="I4190" i="1"/>
  <c r="M4190" i="1"/>
  <c r="N4190" i="1"/>
  <c r="P4189" i="1"/>
  <c r="E4191" i="1"/>
  <c r="I4191" i="1"/>
  <c r="M4191" i="1"/>
  <c r="N4191" i="1"/>
  <c r="P4190" i="1"/>
  <c r="E4192" i="1"/>
  <c r="I4192" i="1"/>
  <c r="M4192" i="1"/>
  <c r="N4192" i="1"/>
  <c r="P4191" i="1"/>
  <c r="E4193" i="1"/>
  <c r="I4193" i="1"/>
  <c r="M4193" i="1"/>
  <c r="N4193" i="1"/>
  <c r="P4192" i="1"/>
  <c r="E4194" i="1"/>
  <c r="I4194" i="1"/>
  <c r="M4194" i="1"/>
  <c r="N4194" i="1"/>
  <c r="P4193" i="1"/>
  <c r="E4195" i="1"/>
  <c r="I4195" i="1"/>
  <c r="M4195" i="1"/>
  <c r="N4195" i="1"/>
  <c r="P4194" i="1"/>
  <c r="E4196" i="1"/>
  <c r="I4196" i="1"/>
  <c r="M4196" i="1"/>
  <c r="N4196" i="1"/>
  <c r="P4195" i="1"/>
  <c r="E4197" i="1"/>
  <c r="I4197" i="1"/>
  <c r="M4197" i="1"/>
  <c r="N4197" i="1"/>
  <c r="P4196" i="1"/>
  <c r="E4198" i="1"/>
  <c r="I4198" i="1"/>
  <c r="M4198" i="1"/>
  <c r="N4198" i="1"/>
  <c r="P4197" i="1"/>
  <c r="E4199" i="1"/>
  <c r="I4199" i="1"/>
  <c r="M4199" i="1"/>
  <c r="N4199" i="1"/>
  <c r="P4198" i="1"/>
  <c r="E4200" i="1"/>
  <c r="I4200" i="1"/>
  <c r="M4200" i="1"/>
  <c r="N4200" i="1"/>
  <c r="P4199" i="1"/>
  <c r="E4201" i="1"/>
  <c r="I4201" i="1"/>
  <c r="M4201" i="1"/>
  <c r="N4201" i="1"/>
  <c r="P4200" i="1"/>
  <c r="E4202" i="1"/>
  <c r="I4202" i="1"/>
  <c r="M4202" i="1"/>
  <c r="N4202" i="1"/>
  <c r="P4201" i="1"/>
  <c r="E4203" i="1"/>
  <c r="I4203" i="1"/>
  <c r="M4203" i="1"/>
  <c r="N4203" i="1"/>
  <c r="P4202" i="1"/>
  <c r="E4204" i="1"/>
  <c r="I4204" i="1"/>
  <c r="M4204" i="1"/>
  <c r="N4204" i="1"/>
  <c r="P4203" i="1"/>
  <c r="E4205" i="1"/>
  <c r="I4205" i="1"/>
  <c r="M4205" i="1"/>
  <c r="N4205" i="1"/>
  <c r="P4204" i="1"/>
  <c r="E4206" i="1"/>
  <c r="I4206" i="1"/>
  <c r="M4206" i="1"/>
  <c r="N4206" i="1"/>
  <c r="P4205" i="1"/>
  <c r="E4207" i="1"/>
  <c r="I4207" i="1"/>
  <c r="M4207" i="1"/>
  <c r="N4207" i="1"/>
  <c r="P4206" i="1"/>
  <c r="E4208" i="1"/>
  <c r="I4208" i="1"/>
  <c r="M4208" i="1"/>
  <c r="N4208" i="1"/>
  <c r="P4207" i="1"/>
  <c r="E4209" i="1"/>
  <c r="I4209" i="1"/>
  <c r="M4209" i="1"/>
  <c r="N4209" i="1"/>
  <c r="P4208" i="1"/>
  <c r="E4210" i="1"/>
  <c r="I4210" i="1"/>
  <c r="M4210" i="1"/>
  <c r="N4210" i="1"/>
  <c r="P4209" i="1"/>
  <c r="E4211" i="1"/>
  <c r="I4211" i="1"/>
  <c r="M4211" i="1"/>
  <c r="N4211" i="1"/>
  <c r="P4210" i="1"/>
  <c r="E4212" i="1"/>
  <c r="I4212" i="1"/>
  <c r="M4212" i="1"/>
  <c r="N4212" i="1"/>
  <c r="P4211" i="1"/>
  <c r="E4213" i="1"/>
  <c r="I4213" i="1"/>
  <c r="M4213" i="1"/>
  <c r="N4213" i="1"/>
  <c r="P4212" i="1"/>
  <c r="E4214" i="1"/>
  <c r="I4214" i="1"/>
  <c r="M4214" i="1"/>
  <c r="N4214" i="1"/>
  <c r="P4213" i="1"/>
  <c r="E4215" i="1"/>
  <c r="I4215" i="1"/>
  <c r="M4215" i="1"/>
  <c r="N4215" i="1"/>
  <c r="P4214" i="1"/>
  <c r="E4216" i="1"/>
  <c r="I4216" i="1"/>
  <c r="M4216" i="1"/>
  <c r="N4216" i="1"/>
  <c r="P4215" i="1"/>
  <c r="E4217" i="1"/>
  <c r="I4217" i="1"/>
  <c r="M4217" i="1"/>
  <c r="N4217" i="1"/>
  <c r="P4216" i="1"/>
  <c r="E4218" i="1"/>
  <c r="I4218" i="1"/>
  <c r="M4218" i="1"/>
  <c r="N4218" i="1"/>
  <c r="P4217" i="1"/>
  <c r="E4219" i="1"/>
  <c r="I4219" i="1"/>
  <c r="M4219" i="1"/>
  <c r="N4219" i="1"/>
  <c r="P4218" i="1"/>
  <c r="E4220" i="1"/>
  <c r="I4220" i="1"/>
  <c r="M4220" i="1"/>
  <c r="N4220" i="1"/>
  <c r="P4219" i="1"/>
  <c r="E4221" i="1"/>
  <c r="I4221" i="1"/>
  <c r="M4221" i="1"/>
  <c r="N4221" i="1"/>
  <c r="P4220" i="1"/>
  <c r="E4222" i="1"/>
  <c r="I4222" i="1"/>
  <c r="M4222" i="1"/>
  <c r="N4222" i="1"/>
  <c r="P4221" i="1"/>
  <c r="E4223" i="1"/>
  <c r="I4223" i="1"/>
  <c r="M4223" i="1"/>
  <c r="N4223" i="1"/>
  <c r="P4222" i="1"/>
  <c r="E4224" i="1"/>
  <c r="I4224" i="1"/>
  <c r="M4224" i="1"/>
  <c r="N4224" i="1"/>
  <c r="P4223" i="1"/>
  <c r="E4225" i="1"/>
  <c r="I4225" i="1"/>
  <c r="M4225" i="1"/>
  <c r="N4225" i="1"/>
  <c r="P4224" i="1"/>
  <c r="E4226" i="1"/>
  <c r="I4226" i="1"/>
  <c r="M4226" i="1"/>
  <c r="N4226" i="1"/>
  <c r="P4225" i="1"/>
  <c r="E4227" i="1"/>
  <c r="I4227" i="1"/>
  <c r="M4227" i="1"/>
  <c r="N4227" i="1"/>
  <c r="P4226" i="1"/>
  <c r="E4228" i="1"/>
  <c r="I4228" i="1"/>
  <c r="M4228" i="1"/>
  <c r="N4228" i="1"/>
  <c r="P4227" i="1"/>
  <c r="E4229" i="1"/>
  <c r="I4229" i="1"/>
  <c r="M4229" i="1"/>
  <c r="N4229" i="1"/>
  <c r="P4228" i="1"/>
  <c r="E4230" i="1"/>
  <c r="I4230" i="1"/>
  <c r="M4230" i="1"/>
  <c r="N4230" i="1"/>
  <c r="P4229" i="1"/>
  <c r="E4231" i="1"/>
  <c r="I4231" i="1"/>
  <c r="M4231" i="1"/>
  <c r="N4231" i="1"/>
  <c r="P4230" i="1"/>
  <c r="E4232" i="1"/>
  <c r="I4232" i="1"/>
  <c r="M4232" i="1"/>
  <c r="N4232" i="1"/>
  <c r="P4231" i="1"/>
  <c r="E4233" i="1"/>
  <c r="I4233" i="1"/>
  <c r="M4233" i="1"/>
  <c r="N4233" i="1"/>
  <c r="P4232" i="1"/>
  <c r="E4234" i="1"/>
  <c r="I4234" i="1"/>
  <c r="M4234" i="1"/>
  <c r="N4234" i="1"/>
  <c r="P4233" i="1"/>
  <c r="E4235" i="1"/>
  <c r="I4235" i="1"/>
  <c r="M4235" i="1"/>
  <c r="N4235" i="1"/>
  <c r="P4234" i="1"/>
  <c r="E4236" i="1"/>
  <c r="I4236" i="1"/>
  <c r="M4236" i="1"/>
  <c r="N4236" i="1"/>
  <c r="P4235" i="1"/>
  <c r="E4237" i="1"/>
  <c r="I4237" i="1"/>
  <c r="M4237" i="1"/>
  <c r="N4237" i="1"/>
  <c r="P4236" i="1"/>
  <c r="E4238" i="1"/>
  <c r="I4238" i="1"/>
  <c r="M4238" i="1"/>
  <c r="N4238" i="1"/>
  <c r="P4237" i="1"/>
  <c r="E4239" i="1"/>
  <c r="I4239" i="1"/>
  <c r="M4239" i="1"/>
  <c r="N4239" i="1"/>
  <c r="P4238" i="1"/>
  <c r="E4240" i="1"/>
  <c r="I4240" i="1"/>
  <c r="M4240" i="1"/>
  <c r="N4240" i="1"/>
  <c r="P4239" i="1"/>
  <c r="E4241" i="1"/>
  <c r="I4241" i="1"/>
  <c r="M4241" i="1"/>
  <c r="N4241" i="1"/>
  <c r="P4240" i="1"/>
  <c r="E4242" i="1"/>
  <c r="I4242" i="1"/>
  <c r="M4242" i="1"/>
  <c r="N4242" i="1"/>
  <c r="P4241" i="1"/>
  <c r="E4243" i="1"/>
  <c r="I4243" i="1"/>
  <c r="M4243" i="1"/>
  <c r="N4243" i="1"/>
  <c r="P4242" i="1"/>
  <c r="E4244" i="1"/>
  <c r="I4244" i="1"/>
  <c r="M4244" i="1"/>
  <c r="N4244" i="1"/>
  <c r="P4243" i="1"/>
  <c r="E4245" i="1"/>
  <c r="I4245" i="1"/>
  <c r="M4245" i="1"/>
  <c r="N4245" i="1"/>
  <c r="P4244" i="1"/>
  <c r="E4246" i="1"/>
  <c r="I4246" i="1"/>
  <c r="M4246" i="1"/>
  <c r="N4246" i="1"/>
  <c r="P4245" i="1"/>
  <c r="E4247" i="1"/>
  <c r="I4247" i="1"/>
  <c r="M4247" i="1"/>
  <c r="N4247" i="1"/>
  <c r="P4246" i="1"/>
  <c r="E4248" i="1"/>
  <c r="I4248" i="1"/>
  <c r="M4248" i="1"/>
  <c r="N4248" i="1"/>
  <c r="P4247" i="1"/>
  <c r="E4249" i="1"/>
  <c r="I4249" i="1"/>
  <c r="M4249" i="1"/>
  <c r="N4249" i="1"/>
  <c r="P4248" i="1"/>
  <c r="E4250" i="1"/>
  <c r="I4250" i="1"/>
  <c r="M4250" i="1"/>
  <c r="N4250" i="1"/>
  <c r="P4249" i="1"/>
  <c r="E4251" i="1"/>
  <c r="I4251" i="1"/>
  <c r="M4251" i="1"/>
  <c r="N4251" i="1"/>
  <c r="P4250" i="1"/>
  <c r="E4252" i="1"/>
  <c r="I4252" i="1"/>
  <c r="M4252" i="1"/>
  <c r="N4252" i="1"/>
  <c r="P4251" i="1"/>
  <c r="E4253" i="1"/>
  <c r="I4253" i="1"/>
  <c r="M4253" i="1"/>
  <c r="N4253" i="1"/>
  <c r="P4252" i="1"/>
  <c r="E4254" i="1"/>
  <c r="I4254" i="1"/>
  <c r="M4254" i="1"/>
  <c r="N4254" i="1"/>
  <c r="P4253" i="1"/>
  <c r="E4255" i="1"/>
  <c r="I4255" i="1"/>
  <c r="M4255" i="1"/>
  <c r="N4255" i="1"/>
  <c r="P4254" i="1"/>
  <c r="E4256" i="1"/>
  <c r="I4256" i="1"/>
  <c r="M4256" i="1"/>
  <c r="N4256" i="1"/>
  <c r="P4255" i="1"/>
  <c r="E4257" i="1"/>
  <c r="I4257" i="1"/>
  <c r="M4257" i="1"/>
  <c r="N4257" i="1"/>
  <c r="P4256" i="1"/>
  <c r="E4258" i="1"/>
  <c r="I4258" i="1"/>
  <c r="M4258" i="1"/>
  <c r="N4258" i="1"/>
  <c r="P4257" i="1"/>
  <c r="E4259" i="1"/>
  <c r="I4259" i="1"/>
  <c r="M4259" i="1"/>
  <c r="N4259" i="1"/>
  <c r="P4258" i="1"/>
  <c r="E4260" i="1"/>
  <c r="I4260" i="1"/>
  <c r="M4260" i="1"/>
  <c r="N4260" i="1"/>
  <c r="P4259" i="1"/>
  <c r="E4261" i="1"/>
  <c r="I4261" i="1"/>
  <c r="M4261" i="1"/>
  <c r="N4261" i="1"/>
  <c r="P4260" i="1"/>
  <c r="E4262" i="1"/>
  <c r="I4262" i="1"/>
  <c r="M4262" i="1"/>
  <c r="N4262" i="1"/>
  <c r="P4261" i="1"/>
  <c r="E4263" i="1"/>
  <c r="I4263" i="1"/>
  <c r="M4263" i="1"/>
  <c r="N4263" i="1"/>
  <c r="P4262" i="1"/>
  <c r="E4264" i="1"/>
  <c r="I4264" i="1"/>
  <c r="M4264" i="1"/>
  <c r="N4264" i="1"/>
  <c r="P4263" i="1"/>
  <c r="E4265" i="1"/>
  <c r="I4265" i="1"/>
  <c r="M4265" i="1"/>
  <c r="N4265" i="1"/>
  <c r="P4264" i="1"/>
  <c r="E4266" i="1"/>
  <c r="I4266" i="1"/>
  <c r="M4266" i="1"/>
  <c r="N4266" i="1"/>
  <c r="P4265" i="1"/>
  <c r="E4267" i="1"/>
  <c r="I4267" i="1"/>
  <c r="M4267" i="1"/>
  <c r="N4267" i="1"/>
  <c r="P4266" i="1"/>
  <c r="E4268" i="1"/>
  <c r="I4268" i="1"/>
  <c r="M4268" i="1"/>
  <c r="N4268" i="1"/>
  <c r="P4267" i="1"/>
  <c r="E4269" i="1"/>
  <c r="I4269" i="1"/>
  <c r="M4269" i="1"/>
  <c r="N4269" i="1"/>
  <c r="P4268" i="1"/>
  <c r="E4270" i="1"/>
  <c r="I4270" i="1"/>
  <c r="M4270" i="1"/>
  <c r="N4270" i="1"/>
  <c r="P4269" i="1"/>
  <c r="E4271" i="1"/>
  <c r="I4271" i="1"/>
  <c r="M4271" i="1"/>
  <c r="N4271" i="1"/>
  <c r="P4270" i="1"/>
  <c r="E4272" i="1"/>
  <c r="I4272" i="1"/>
  <c r="M4272" i="1"/>
  <c r="N4272" i="1"/>
  <c r="P4271" i="1"/>
  <c r="E4273" i="1"/>
  <c r="I4273" i="1"/>
  <c r="M4273" i="1"/>
  <c r="N4273" i="1"/>
  <c r="P4272" i="1"/>
  <c r="E4274" i="1"/>
  <c r="I4274" i="1"/>
  <c r="M4274" i="1"/>
  <c r="N4274" i="1"/>
  <c r="P4273" i="1"/>
  <c r="E4275" i="1"/>
  <c r="I4275" i="1"/>
  <c r="M4275" i="1"/>
  <c r="N4275" i="1"/>
  <c r="P4274" i="1"/>
  <c r="E4276" i="1"/>
  <c r="I4276" i="1"/>
  <c r="M4276" i="1"/>
  <c r="N4276" i="1"/>
  <c r="P4275" i="1"/>
  <c r="E4277" i="1"/>
  <c r="I4277" i="1"/>
  <c r="M4277" i="1"/>
  <c r="N4277" i="1"/>
  <c r="P4276" i="1"/>
  <c r="E4278" i="1"/>
  <c r="I4278" i="1"/>
  <c r="M4278" i="1"/>
  <c r="N4278" i="1"/>
  <c r="P4277" i="1"/>
  <c r="E4279" i="1"/>
  <c r="I4279" i="1"/>
  <c r="M4279" i="1"/>
  <c r="N4279" i="1"/>
  <c r="P4278" i="1"/>
  <c r="E4280" i="1"/>
  <c r="I4280" i="1"/>
  <c r="M4280" i="1"/>
  <c r="N4280" i="1"/>
  <c r="P4279" i="1"/>
  <c r="E4281" i="1"/>
  <c r="I4281" i="1"/>
  <c r="M4281" i="1"/>
  <c r="N4281" i="1"/>
  <c r="P4280" i="1"/>
  <c r="E4282" i="1"/>
  <c r="I4282" i="1"/>
  <c r="M4282" i="1"/>
  <c r="N4282" i="1"/>
  <c r="P4281" i="1"/>
  <c r="E4283" i="1"/>
  <c r="I4283" i="1"/>
  <c r="M4283" i="1"/>
  <c r="N4283" i="1"/>
  <c r="P4282" i="1"/>
  <c r="E4284" i="1"/>
  <c r="I4284" i="1"/>
  <c r="M4284" i="1"/>
  <c r="N4284" i="1"/>
  <c r="P4283" i="1"/>
  <c r="E4285" i="1"/>
  <c r="I4285" i="1"/>
  <c r="M4285" i="1"/>
  <c r="N4285" i="1"/>
  <c r="P4284" i="1"/>
  <c r="E4286" i="1"/>
  <c r="I4286" i="1"/>
  <c r="M4286" i="1"/>
  <c r="N4286" i="1"/>
  <c r="P4285" i="1"/>
  <c r="E4287" i="1"/>
  <c r="I4287" i="1"/>
  <c r="M4287" i="1"/>
  <c r="N4287" i="1"/>
  <c r="P4286" i="1"/>
  <c r="E4288" i="1"/>
  <c r="I4288" i="1"/>
  <c r="M4288" i="1"/>
  <c r="N4288" i="1"/>
  <c r="P4287" i="1"/>
  <c r="E4289" i="1"/>
  <c r="I4289" i="1"/>
  <c r="M4289" i="1"/>
  <c r="N4289" i="1"/>
  <c r="P4288" i="1"/>
  <c r="E4290" i="1"/>
  <c r="I4290" i="1"/>
  <c r="M4290" i="1"/>
  <c r="N4290" i="1"/>
  <c r="P4289" i="1"/>
  <c r="E4291" i="1"/>
  <c r="I4291" i="1"/>
  <c r="M4291" i="1"/>
  <c r="N4291" i="1"/>
  <c r="P4290" i="1"/>
  <c r="E4292" i="1"/>
  <c r="I4292" i="1"/>
  <c r="M4292" i="1"/>
  <c r="N4292" i="1"/>
  <c r="P4291" i="1"/>
  <c r="E4293" i="1"/>
  <c r="I4293" i="1"/>
  <c r="M4293" i="1"/>
  <c r="N4293" i="1"/>
  <c r="P4292" i="1"/>
  <c r="E4294" i="1"/>
  <c r="I4294" i="1"/>
  <c r="M4294" i="1"/>
  <c r="N4294" i="1"/>
  <c r="P4293" i="1"/>
  <c r="E4295" i="1"/>
  <c r="I4295" i="1"/>
  <c r="M4295" i="1"/>
  <c r="N4295" i="1"/>
  <c r="P4294" i="1"/>
  <c r="E4296" i="1"/>
  <c r="I4296" i="1"/>
  <c r="M4296" i="1"/>
  <c r="N4296" i="1"/>
  <c r="P4295" i="1"/>
  <c r="E4297" i="1"/>
  <c r="I4297" i="1"/>
  <c r="M4297" i="1"/>
  <c r="N4297" i="1"/>
  <c r="P4296" i="1"/>
  <c r="E4298" i="1"/>
  <c r="I4298" i="1"/>
  <c r="M4298" i="1"/>
  <c r="N4298" i="1"/>
  <c r="P4297" i="1"/>
  <c r="E4299" i="1"/>
  <c r="I4299" i="1"/>
  <c r="M4299" i="1"/>
  <c r="N4299" i="1"/>
  <c r="P4298" i="1"/>
  <c r="E4300" i="1"/>
  <c r="I4300" i="1"/>
  <c r="M4300" i="1"/>
  <c r="N4300" i="1"/>
  <c r="P4299" i="1"/>
  <c r="E4301" i="1"/>
  <c r="I4301" i="1"/>
  <c r="M4301" i="1"/>
  <c r="N4301" i="1"/>
  <c r="P4300" i="1"/>
  <c r="E4302" i="1"/>
  <c r="I4302" i="1"/>
  <c r="M4302" i="1"/>
  <c r="N4302" i="1"/>
  <c r="P4301" i="1"/>
  <c r="E4303" i="1"/>
  <c r="I4303" i="1"/>
  <c r="M4303" i="1"/>
  <c r="N4303" i="1"/>
  <c r="P4302" i="1"/>
  <c r="E4304" i="1"/>
  <c r="I4304" i="1"/>
  <c r="M4304" i="1"/>
  <c r="N4304" i="1"/>
  <c r="P4303" i="1"/>
  <c r="E4305" i="1"/>
  <c r="I4305" i="1"/>
  <c r="M4305" i="1"/>
  <c r="N4305" i="1"/>
  <c r="P4304" i="1"/>
  <c r="E4306" i="1"/>
  <c r="I4306" i="1"/>
  <c r="M4306" i="1"/>
  <c r="N4306" i="1"/>
  <c r="P4305" i="1"/>
  <c r="E4307" i="1"/>
  <c r="I4307" i="1"/>
  <c r="M4307" i="1"/>
  <c r="N4307" i="1"/>
  <c r="P4306" i="1"/>
  <c r="E4308" i="1"/>
  <c r="I4308" i="1"/>
  <c r="M4308" i="1"/>
  <c r="N4308" i="1"/>
  <c r="P4307" i="1"/>
  <c r="E4309" i="1"/>
  <c r="I4309" i="1"/>
  <c r="M4309" i="1"/>
  <c r="N4309" i="1"/>
  <c r="P4308" i="1"/>
  <c r="E4310" i="1"/>
  <c r="I4310" i="1"/>
  <c r="M4310" i="1"/>
  <c r="N4310" i="1"/>
  <c r="P4309" i="1"/>
  <c r="E4311" i="1"/>
  <c r="I4311" i="1"/>
  <c r="M4311" i="1"/>
  <c r="N4311" i="1"/>
  <c r="P4310" i="1"/>
  <c r="E4312" i="1"/>
  <c r="I4312" i="1"/>
  <c r="M4312" i="1"/>
  <c r="N4312" i="1"/>
  <c r="P4311" i="1"/>
  <c r="E4313" i="1"/>
  <c r="I4313" i="1"/>
  <c r="M4313" i="1"/>
  <c r="N4313" i="1"/>
  <c r="P4312" i="1"/>
  <c r="E4314" i="1"/>
  <c r="I4314" i="1"/>
  <c r="M4314" i="1"/>
  <c r="N4314" i="1"/>
  <c r="P4313" i="1"/>
  <c r="E4315" i="1"/>
  <c r="I4315" i="1"/>
  <c r="M4315" i="1"/>
  <c r="N4315" i="1"/>
  <c r="P4314" i="1"/>
  <c r="E4316" i="1"/>
  <c r="I4316" i="1"/>
  <c r="M4316" i="1"/>
  <c r="N4316" i="1"/>
  <c r="P4315" i="1"/>
  <c r="E4317" i="1"/>
  <c r="I4317" i="1"/>
  <c r="M4317" i="1"/>
  <c r="N4317" i="1"/>
  <c r="P4316" i="1"/>
  <c r="E4318" i="1"/>
  <c r="I4318" i="1"/>
  <c r="M4318" i="1"/>
  <c r="N4318" i="1"/>
  <c r="P4317" i="1"/>
  <c r="E4319" i="1"/>
  <c r="I4319" i="1"/>
  <c r="M4319" i="1"/>
  <c r="N4319" i="1"/>
  <c r="P4318" i="1"/>
  <c r="E4320" i="1"/>
  <c r="I4320" i="1"/>
  <c r="M4320" i="1"/>
  <c r="N4320" i="1"/>
  <c r="P4319" i="1"/>
  <c r="E4321" i="1"/>
  <c r="I4321" i="1"/>
  <c r="M4321" i="1"/>
  <c r="N4321" i="1"/>
  <c r="P4320" i="1"/>
  <c r="E4322" i="1"/>
  <c r="I4322" i="1"/>
  <c r="M4322" i="1"/>
  <c r="N4322" i="1"/>
  <c r="P4321" i="1"/>
  <c r="E4323" i="1"/>
  <c r="I4323" i="1"/>
  <c r="M4323" i="1"/>
  <c r="N4323" i="1"/>
  <c r="P4322" i="1"/>
  <c r="E4324" i="1"/>
  <c r="I4324" i="1"/>
  <c r="M4324" i="1"/>
  <c r="N4324" i="1"/>
  <c r="P4323" i="1"/>
  <c r="E4325" i="1"/>
  <c r="I4325" i="1"/>
  <c r="M4325" i="1"/>
  <c r="N4325" i="1"/>
  <c r="P4324" i="1"/>
  <c r="E4326" i="1"/>
  <c r="I4326" i="1"/>
  <c r="M4326" i="1"/>
  <c r="N4326" i="1"/>
  <c r="P4325" i="1"/>
  <c r="E4327" i="1"/>
  <c r="I4327" i="1"/>
  <c r="M4327" i="1"/>
  <c r="N4327" i="1"/>
  <c r="P4326" i="1"/>
  <c r="E4328" i="1"/>
  <c r="I4328" i="1"/>
  <c r="M4328" i="1"/>
  <c r="N4328" i="1"/>
  <c r="P4327" i="1"/>
  <c r="E4329" i="1"/>
  <c r="I4329" i="1"/>
  <c r="M4329" i="1"/>
  <c r="N4329" i="1"/>
  <c r="P4328" i="1"/>
  <c r="E4330" i="1"/>
  <c r="I4330" i="1"/>
  <c r="M4330" i="1"/>
  <c r="N4330" i="1"/>
  <c r="P4329" i="1"/>
  <c r="E4331" i="1"/>
  <c r="I4331" i="1"/>
  <c r="M4331" i="1"/>
  <c r="N4331" i="1"/>
  <c r="P4330" i="1"/>
  <c r="E4332" i="1"/>
  <c r="I4332" i="1"/>
  <c r="M4332" i="1"/>
  <c r="N4332" i="1"/>
  <c r="P4331" i="1"/>
  <c r="E4333" i="1"/>
  <c r="I4333" i="1"/>
  <c r="M4333" i="1"/>
  <c r="N4333" i="1"/>
  <c r="P4332" i="1"/>
  <c r="E4334" i="1"/>
  <c r="I4334" i="1"/>
  <c r="M4334" i="1"/>
  <c r="N4334" i="1"/>
  <c r="P4333" i="1"/>
  <c r="E4335" i="1"/>
  <c r="I4335" i="1"/>
  <c r="M4335" i="1"/>
  <c r="N4335" i="1"/>
  <c r="P4334" i="1"/>
  <c r="E4336" i="1"/>
  <c r="I4336" i="1"/>
  <c r="M4336" i="1"/>
  <c r="N4336" i="1"/>
  <c r="P4335" i="1"/>
  <c r="E4337" i="1"/>
  <c r="I4337" i="1"/>
  <c r="M4337" i="1"/>
  <c r="N4337" i="1"/>
  <c r="P4336" i="1"/>
  <c r="E4338" i="1"/>
  <c r="I4338" i="1"/>
  <c r="M4338" i="1"/>
  <c r="N4338" i="1"/>
  <c r="P4337" i="1"/>
  <c r="E4339" i="1"/>
  <c r="I4339" i="1"/>
  <c r="M4339" i="1"/>
  <c r="N4339" i="1"/>
  <c r="P4338" i="1"/>
  <c r="E4340" i="1"/>
  <c r="I4340" i="1"/>
  <c r="M4340" i="1"/>
  <c r="N4340" i="1"/>
  <c r="P4339" i="1"/>
  <c r="E4341" i="1"/>
  <c r="I4341" i="1"/>
  <c r="M4341" i="1"/>
  <c r="N4341" i="1"/>
  <c r="P4340" i="1"/>
  <c r="E4342" i="1"/>
  <c r="I4342" i="1"/>
  <c r="M4342" i="1"/>
  <c r="N4342" i="1"/>
  <c r="P4341" i="1"/>
  <c r="E4343" i="1"/>
  <c r="I4343" i="1"/>
  <c r="M4343" i="1"/>
  <c r="N4343" i="1"/>
  <c r="P4342" i="1"/>
  <c r="E4344" i="1"/>
  <c r="I4344" i="1"/>
  <c r="M4344" i="1"/>
  <c r="N4344" i="1"/>
  <c r="P4343" i="1"/>
  <c r="E4345" i="1"/>
  <c r="I4345" i="1"/>
  <c r="M4345" i="1"/>
  <c r="N4345" i="1"/>
  <c r="P4344" i="1"/>
  <c r="E4346" i="1"/>
  <c r="I4346" i="1"/>
  <c r="M4346" i="1"/>
  <c r="N4346" i="1"/>
  <c r="P4345" i="1"/>
  <c r="E4347" i="1"/>
  <c r="I4347" i="1"/>
  <c r="M4347" i="1"/>
  <c r="N4347" i="1"/>
  <c r="P4346" i="1"/>
  <c r="E4348" i="1"/>
  <c r="I4348" i="1"/>
  <c r="M4348" i="1"/>
  <c r="N4348" i="1"/>
  <c r="P4347" i="1"/>
  <c r="E4349" i="1"/>
  <c r="I4349" i="1"/>
  <c r="M4349" i="1"/>
  <c r="N4349" i="1"/>
  <c r="P4348" i="1"/>
  <c r="E4350" i="1"/>
  <c r="I4350" i="1"/>
  <c r="M4350" i="1"/>
  <c r="N4350" i="1"/>
  <c r="P4349" i="1"/>
  <c r="E4351" i="1"/>
  <c r="I4351" i="1"/>
  <c r="M4351" i="1"/>
  <c r="N4351" i="1"/>
  <c r="P4350" i="1"/>
  <c r="E4352" i="1"/>
  <c r="I4352" i="1"/>
  <c r="M4352" i="1"/>
  <c r="N4352" i="1"/>
  <c r="P4351" i="1"/>
  <c r="E4353" i="1"/>
  <c r="I4353" i="1"/>
  <c r="M4353" i="1"/>
  <c r="N4353" i="1"/>
  <c r="P4352" i="1"/>
  <c r="E4354" i="1"/>
  <c r="I4354" i="1"/>
  <c r="M4354" i="1"/>
  <c r="N4354" i="1"/>
  <c r="P4353" i="1"/>
  <c r="E4355" i="1"/>
  <c r="I4355" i="1"/>
  <c r="M4355" i="1"/>
  <c r="N4355" i="1"/>
  <c r="P4354" i="1"/>
  <c r="E4356" i="1"/>
  <c r="I4356" i="1"/>
  <c r="M4356" i="1"/>
  <c r="N4356" i="1"/>
  <c r="P4355" i="1"/>
  <c r="E4357" i="1"/>
  <c r="I4357" i="1"/>
  <c r="M4357" i="1"/>
  <c r="N4357" i="1"/>
  <c r="P4356" i="1"/>
  <c r="E4358" i="1"/>
  <c r="I4358" i="1"/>
  <c r="M4358" i="1"/>
  <c r="N4358" i="1"/>
  <c r="P4357" i="1"/>
  <c r="E4359" i="1"/>
  <c r="I4359" i="1"/>
  <c r="M4359" i="1"/>
  <c r="N4359" i="1"/>
  <c r="P4358" i="1"/>
  <c r="E4360" i="1"/>
  <c r="I4360" i="1"/>
  <c r="M4360" i="1"/>
  <c r="N4360" i="1"/>
  <c r="P4359" i="1"/>
  <c r="E4361" i="1"/>
  <c r="I4361" i="1"/>
  <c r="M4361" i="1"/>
  <c r="N4361" i="1"/>
  <c r="P4360" i="1"/>
  <c r="E4362" i="1"/>
  <c r="I4362" i="1"/>
  <c r="M4362" i="1"/>
  <c r="N4362" i="1"/>
  <c r="P4361" i="1"/>
  <c r="E4363" i="1"/>
  <c r="I4363" i="1"/>
  <c r="M4363" i="1"/>
  <c r="N4363" i="1"/>
  <c r="P4362" i="1"/>
  <c r="E4364" i="1"/>
  <c r="I4364" i="1"/>
  <c r="M4364" i="1"/>
  <c r="N4364" i="1"/>
  <c r="P4363" i="1"/>
  <c r="E4365" i="1"/>
  <c r="I4365" i="1"/>
  <c r="M4365" i="1"/>
  <c r="N4365" i="1"/>
  <c r="P4364" i="1"/>
  <c r="E4366" i="1"/>
  <c r="I4366" i="1"/>
  <c r="M4366" i="1"/>
  <c r="N4366" i="1"/>
  <c r="P4365" i="1"/>
  <c r="E4367" i="1"/>
  <c r="I4367" i="1"/>
  <c r="M4367" i="1"/>
  <c r="N4367" i="1"/>
  <c r="P4366" i="1"/>
  <c r="E4368" i="1"/>
  <c r="I4368" i="1"/>
  <c r="M4368" i="1"/>
  <c r="N4368" i="1"/>
  <c r="P4367" i="1"/>
  <c r="E4369" i="1"/>
  <c r="I4369" i="1"/>
  <c r="M4369" i="1"/>
  <c r="N4369" i="1"/>
  <c r="P4368" i="1"/>
  <c r="E4370" i="1"/>
  <c r="I4370" i="1"/>
  <c r="M4370" i="1"/>
  <c r="N4370" i="1"/>
  <c r="P4369" i="1"/>
  <c r="E4371" i="1"/>
  <c r="I4371" i="1"/>
  <c r="M4371" i="1"/>
  <c r="N4371" i="1"/>
  <c r="P4370" i="1"/>
  <c r="E4372" i="1"/>
  <c r="I4372" i="1"/>
  <c r="M4372" i="1"/>
  <c r="N4372" i="1"/>
  <c r="P4371" i="1"/>
  <c r="E4373" i="1"/>
  <c r="I4373" i="1"/>
  <c r="M4373" i="1"/>
  <c r="N4373" i="1"/>
  <c r="P4372" i="1"/>
  <c r="E4374" i="1"/>
  <c r="I4374" i="1"/>
  <c r="M4374" i="1"/>
  <c r="N4374" i="1"/>
  <c r="P4373" i="1"/>
  <c r="E4375" i="1"/>
  <c r="I4375" i="1"/>
  <c r="M4375" i="1"/>
  <c r="N4375" i="1"/>
  <c r="P4374" i="1"/>
  <c r="E4376" i="1"/>
  <c r="I4376" i="1"/>
  <c r="M4376" i="1"/>
  <c r="N4376" i="1"/>
  <c r="P4375" i="1"/>
  <c r="E4377" i="1"/>
  <c r="I4377" i="1"/>
  <c r="M4377" i="1"/>
  <c r="N4377" i="1"/>
  <c r="P4376" i="1"/>
  <c r="E4378" i="1"/>
  <c r="I4378" i="1"/>
  <c r="M4378" i="1"/>
  <c r="N4378" i="1"/>
  <c r="P4377" i="1"/>
  <c r="E4379" i="1"/>
  <c r="I4379" i="1"/>
  <c r="M4379" i="1"/>
  <c r="N4379" i="1"/>
  <c r="P4378" i="1"/>
  <c r="E4380" i="1"/>
  <c r="I4380" i="1"/>
  <c r="M4380" i="1"/>
  <c r="N4380" i="1"/>
  <c r="P4379" i="1"/>
  <c r="E4381" i="1"/>
  <c r="I4381" i="1"/>
  <c r="M4381" i="1"/>
  <c r="N4381" i="1"/>
  <c r="P4380" i="1"/>
  <c r="E4382" i="1"/>
  <c r="I4382" i="1"/>
  <c r="M4382" i="1"/>
  <c r="N4382" i="1"/>
  <c r="P4381" i="1"/>
  <c r="E4383" i="1"/>
  <c r="I4383" i="1"/>
  <c r="M4383" i="1"/>
  <c r="N4383" i="1"/>
  <c r="P4382" i="1"/>
  <c r="E4384" i="1"/>
  <c r="I4384" i="1"/>
  <c r="M4384" i="1"/>
  <c r="N4384" i="1"/>
  <c r="P4383" i="1"/>
  <c r="E4385" i="1"/>
  <c r="I4385" i="1"/>
  <c r="M4385" i="1"/>
  <c r="N4385" i="1"/>
  <c r="P4384" i="1"/>
  <c r="E4386" i="1"/>
  <c r="I4386" i="1"/>
  <c r="M4386" i="1"/>
  <c r="N4386" i="1"/>
  <c r="P4385" i="1"/>
  <c r="E4387" i="1"/>
  <c r="I4387" i="1"/>
  <c r="M4387" i="1"/>
  <c r="N4387" i="1"/>
  <c r="P4386" i="1"/>
  <c r="E4388" i="1"/>
  <c r="I4388" i="1"/>
  <c r="M4388" i="1"/>
  <c r="N4388" i="1"/>
  <c r="P4387" i="1"/>
  <c r="E4389" i="1"/>
  <c r="I4389" i="1"/>
  <c r="M4389" i="1"/>
  <c r="N4389" i="1"/>
  <c r="P4388" i="1"/>
  <c r="E4390" i="1"/>
  <c r="I4390" i="1"/>
  <c r="M4390" i="1"/>
  <c r="N4390" i="1"/>
  <c r="P4389" i="1"/>
  <c r="E4391" i="1"/>
  <c r="I4391" i="1"/>
  <c r="M4391" i="1"/>
  <c r="N4391" i="1"/>
  <c r="P4390" i="1"/>
  <c r="E4392" i="1"/>
  <c r="I4392" i="1"/>
  <c r="M4392" i="1"/>
  <c r="N4392" i="1"/>
  <c r="P4391" i="1"/>
  <c r="E4393" i="1"/>
  <c r="I4393" i="1"/>
  <c r="M4393" i="1"/>
  <c r="N4393" i="1"/>
  <c r="P4392" i="1"/>
  <c r="E4394" i="1"/>
  <c r="I4394" i="1"/>
  <c r="M4394" i="1"/>
  <c r="N4394" i="1"/>
  <c r="P4393" i="1"/>
  <c r="E4395" i="1"/>
  <c r="I4395" i="1"/>
  <c r="M4395" i="1"/>
  <c r="N4395" i="1"/>
  <c r="P4394" i="1"/>
  <c r="E4396" i="1"/>
  <c r="I4396" i="1"/>
  <c r="M4396" i="1"/>
  <c r="N4396" i="1"/>
  <c r="P4395" i="1"/>
  <c r="E4397" i="1"/>
  <c r="I4397" i="1"/>
  <c r="M4397" i="1"/>
  <c r="N4397" i="1"/>
  <c r="P4396" i="1"/>
  <c r="E4398" i="1"/>
  <c r="I4398" i="1"/>
  <c r="M4398" i="1"/>
  <c r="N4398" i="1"/>
  <c r="P4397" i="1"/>
  <c r="E4399" i="1"/>
  <c r="I4399" i="1"/>
  <c r="M4399" i="1"/>
  <c r="N4399" i="1"/>
  <c r="P4398" i="1"/>
  <c r="E4400" i="1"/>
  <c r="I4400" i="1"/>
  <c r="M4400" i="1"/>
  <c r="N4400" i="1"/>
  <c r="P4399" i="1"/>
  <c r="E4401" i="1"/>
  <c r="I4401" i="1"/>
  <c r="M4401" i="1"/>
  <c r="N4401" i="1"/>
  <c r="P4400" i="1"/>
  <c r="E4402" i="1"/>
  <c r="I4402" i="1"/>
  <c r="M4402" i="1"/>
  <c r="N4402" i="1"/>
  <c r="P4401" i="1"/>
  <c r="E4403" i="1"/>
  <c r="I4403" i="1"/>
  <c r="M4403" i="1"/>
  <c r="N4403" i="1"/>
  <c r="P4402" i="1"/>
  <c r="E4404" i="1"/>
  <c r="I4404" i="1"/>
  <c r="M4404" i="1"/>
  <c r="N4404" i="1"/>
  <c r="P4403" i="1"/>
  <c r="E4405" i="1"/>
  <c r="I4405" i="1"/>
  <c r="M4405" i="1"/>
  <c r="N4405" i="1"/>
  <c r="P4404" i="1"/>
  <c r="E4406" i="1"/>
  <c r="I4406" i="1"/>
  <c r="M4406" i="1"/>
  <c r="N4406" i="1"/>
  <c r="P4405" i="1"/>
  <c r="E4407" i="1"/>
  <c r="I4407" i="1"/>
  <c r="M4407" i="1"/>
  <c r="N4407" i="1"/>
  <c r="P4406" i="1"/>
  <c r="E4408" i="1"/>
  <c r="I4408" i="1"/>
  <c r="M4408" i="1"/>
  <c r="N4408" i="1"/>
  <c r="P4407" i="1"/>
  <c r="E4409" i="1"/>
  <c r="I4409" i="1"/>
  <c r="M4409" i="1"/>
  <c r="N4409" i="1"/>
  <c r="P4408" i="1"/>
  <c r="E4410" i="1"/>
  <c r="I4410" i="1"/>
  <c r="M4410" i="1"/>
  <c r="N4410" i="1"/>
  <c r="P4409" i="1"/>
  <c r="E4411" i="1"/>
  <c r="I4411" i="1"/>
  <c r="M4411" i="1"/>
  <c r="N4411" i="1"/>
  <c r="P4410" i="1"/>
  <c r="E4412" i="1"/>
  <c r="I4412" i="1"/>
  <c r="M4412" i="1"/>
  <c r="N4412" i="1"/>
  <c r="P4411" i="1"/>
  <c r="E4413" i="1"/>
  <c r="I4413" i="1"/>
  <c r="M4413" i="1"/>
  <c r="N4413" i="1"/>
  <c r="P4412" i="1"/>
  <c r="E4414" i="1"/>
  <c r="I4414" i="1"/>
  <c r="M4414" i="1"/>
  <c r="N4414" i="1"/>
  <c r="P4413" i="1"/>
  <c r="E4415" i="1"/>
  <c r="I4415" i="1"/>
  <c r="M4415" i="1"/>
  <c r="N4415" i="1"/>
  <c r="P4414" i="1"/>
  <c r="E4416" i="1"/>
  <c r="I4416" i="1"/>
  <c r="M4416" i="1"/>
  <c r="N4416" i="1"/>
  <c r="P4415" i="1"/>
  <c r="E4417" i="1"/>
  <c r="I4417" i="1"/>
  <c r="M4417" i="1"/>
  <c r="N4417" i="1"/>
  <c r="P4416" i="1"/>
  <c r="E4418" i="1"/>
  <c r="I4418" i="1"/>
  <c r="M4418" i="1"/>
  <c r="N4418" i="1"/>
  <c r="P4417" i="1"/>
  <c r="E4419" i="1"/>
  <c r="I4419" i="1"/>
  <c r="M4419" i="1"/>
  <c r="N4419" i="1"/>
  <c r="P4418" i="1"/>
  <c r="E4420" i="1"/>
  <c r="I4420" i="1"/>
  <c r="M4420" i="1"/>
  <c r="N4420" i="1"/>
  <c r="P4419" i="1"/>
  <c r="E4421" i="1"/>
  <c r="I4421" i="1"/>
  <c r="M4421" i="1"/>
  <c r="N4421" i="1"/>
  <c r="P4420" i="1"/>
  <c r="E4422" i="1"/>
  <c r="I4422" i="1"/>
  <c r="M4422" i="1"/>
  <c r="N4422" i="1"/>
  <c r="P4421" i="1"/>
  <c r="E4423" i="1"/>
  <c r="I4423" i="1"/>
  <c r="M4423" i="1"/>
  <c r="N4423" i="1"/>
  <c r="P4422" i="1"/>
  <c r="E4424" i="1"/>
  <c r="I4424" i="1"/>
  <c r="M4424" i="1"/>
  <c r="N4424" i="1"/>
  <c r="P4423" i="1"/>
  <c r="E4425" i="1"/>
  <c r="I4425" i="1"/>
  <c r="M4425" i="1"/>
  <c r="N4425" i="1"/>
  <c r="P4424" i="1"/>
  <c r="E4426" i="1"/>
  <c r="I4426" i="1"/>
  <c r="M4426" i="1"/>
  <c r="N4426" i="1"/>
  <c r="P4425" i="1"/>
  <c r="E4427" i="1"/>
  <c r="I4427" i="1"/>
  <c r="M4427" i="1"/>
  <c r="N4427" i="1"/>
  <c r="P4426" i="1"/>
  <c r="E4428" i="1"/>
  <c r="I4428" i="1"/>
  <c r="M4428" i="1"/>
  <c r="N4428" i="1"/>
  <c r="P4427" i="1"/>
  <c r="E4429" i="1"/>
  <c r="I4429" i="1"/>
  <c r="M4429" i="1"/>
  <c r="N4429" i="1"/>
  <c r="P4428" i="1"/>
  <c r="E4430" i="1"/>
  <c r="I4430" i="1"/>
  <c r="M4430" i="1"/>
  <c r="N4430" i="1"/>
  <c r="P4429" i="1"/>
  <c r="E4431" i="1"/>
  <c r="I4431" i="1"/>
  <c r="M4431" i="1"/>
  <c r="N4431" i="1"/>
  <c r="P4430" i="1"/>
  <c r="E4432" i="1"/>
  <c r="I4432" i="1"/>
  <c r="M4432" i="1"/>
  <c r="N4432" i="1"/>
  <c r="P4431" i="1"/>
  <c r="E4433" i="1"/>
  <c r="I4433" i="1"/>
  <c r="M4433" i="1"/>
  <c r="N4433" i="1"/>
  <c r="P4432" i="1"/>
  <c r="E4434" i="1"/>
  <c r="I4434" i="1"/>
  <c r="M4434" i="1"/>
  <c r="N4434" i="1"/>
  <c r="P4433" i="1"/>
  <c r="E4435" i="1"/>
  <c r="I4435" i="1"/>
  <c r="M4435" i="1"/>
  <c r="N4435" i="1"/>
  <c r="P4434" i="1"/>
  <c r="E4436" i="1"/>
  <c r="I4436" i="1"/>
  <c r="M4436" i="1"/>
  <c r="N4436" i="1"/>
  <c r="P4435" i="1"/>
  <c r="E4437" i="1"/>
  <c r="I4437" i="1"/>
  <c r="M4437" i="1"/>
  <c r="N4437" i="1"/>
  <c r="P4436" i="1"/>
  <c r="E4438" i="1"/>
  <c r="I4438" i="1"/>
  <c r="M4438" i="1"/>
  <c r="N4438" i="1"/>
  <c r="P4437" i="1"/>
  <c r="E4439" i="1"/>
  <c r="I4439" i="1"/>
  <c r="M4439" i="1"/>
  <c r="N4439" i="1"/>
  <c r="P4438" i="1"/>
  <c r="E4440" i="1"/>
  <c r="I4440" i="1"/>
  <c r="M4440" i="1"/>
  <c r="N4440" i="1"/>
  <c r="P4439" i="1"/>
  <c r="E4441" i="1"/>
  <c r="I4441" i="1"/>
  <c r="M4441" i="1"/>
  <c r="N4441" i="1"/>
  <c r="P4440" i="1"/>
  <c r="E4442" i="1"/>
  <c r="I4442" i="1"/>
  <c r="M4442" i="1"/>
  <c r="N4442" i="1"/>
  <c r="P4441" i="1"/>
  <c r="E4443" i="1"/>
  <c r="I4443" i="1"/>
  <c r="M4443" i="1"/>
  <c r="N4443" i="1"/>
  <c r="P4442" i="1"/>
  <c r="E4444" i="1"/>
  <c r="I4444" i="1"/>
  <c r="M4444" i="1"/>
  <c r="N4444" i="1"/>
  <c r="P4443" i="1"/>
  <c r="E4445" i="1"/>
  <c r="I4445" i="1"/>
  <c r="M4445" i="1"/>
  <c r="N4445" i="1"/>
  <c r="P4444" i="1"/>
  <c r="E4446" i="1"/>
  <c r="I4446" i="1"/>
  <c r="M4446" i="1"/>
  <c r="N4446" i="1"/>
  <c r="P4445" i="1"/>
  <c r="E4447" i="1"/>
  <c r="I4447" i="1"/>
  <c r="M4447" i="1"/>
  <c r="N4447" i="1"/>
  <c r="P4446" i="1"/>
  <c r="E4448" i="1"/>
  <c r="I4448" i="1"/>
  <c r="M4448" i="1"/>
  <c r="N4448" i="1"/>
  <c r="P4447" i="1"/>
  <c r="E4449" i="1"/>
  <c r="I4449" i="1"/>
  <c r="M4449" i="1"/>
  <c r="N4449" i="1"/>
  <c r="P4448" i="1"/>
  <c r="E4450" i="1"/>
  <c r="I4450" i="1"/>
  <c r="M4450" i="1"/>
  <c r="N4450" i="1"/>
  <c r="P4449" i="1"/>
  <c r="E4451" i="1"/>
  <c r="I4451" i="1"/>
  <c r="M4451" i="1"/>
  <c r="N4451" i="1"/>
  <c r="P4450" i="1"/>
  <c r="E4452" i="1"/>
  <c r="I4452" i="1"/>
  <c r="M4452" i="1"/>
  <c r="N4452" i="1"/>
  <c r="P4451" i="1"/>
  <c r="E4453" i="1"/>
  <c r="I4453" i="1"/>
  <c r="M4453" i="1"/>
  <c r="N4453" i="1"/>
  <c r="P4452" i="1"/>
  <c r="E4454" i="1"/>
  <c r="I4454" i="1"/>
  <c r="M4454" i="1"/>
  <c r="N4454" i="1"/>
  <c r="P4453" i="1"/>
  <c r="E4455" i="1"/>
  <c r="I4455" i="1"/>
  <c r="M4455" i="1"/>
  <c r="N4455" i="1"/>
  <c r="P4454" i="1"/>
  <c r="E4456" i="1"/>
  <c r="I4456" i="1"/>
  <c r="M4456" i="1"/>
  <c r="N4456" i="1"/>
  <c r="P4455" i="1"/>
  <c r="E4457" i="1"/>
  <c r="I4457" i="1"/>
  <c r="M4457" i="1"/>
  <c r="N4457" i="1"/>
  <c r="P4456" i="1"/>
  <c r="E4458" i="1"/>
  <c r="I4458" i="1"/>
  <c r="M4458" i="1"/>
  <c r="N4458" i="1"/>
  <c r="P4457" i="1"/>
  <c r="E4459" i="1"/>
  <c r="I4459" i="1"/>
  <c r="M4459" i="1"/>
  <c r="N4459" i="1"/>
  <c r="P4458" i="1"/>
  <c r="E4460" i="1"/>
  <c r="I4460" i="1"/>
  <c r="M4460" i="1"/>
  <c r="N4460" i="1"/>
  <c r="P4459" i="1"/>
  <c r="E4461" i="1"/>
  <c r="I4461" i="1"/>
  <c r="M4461" i="1"/>
  <c r="N4461" i="1"/>
  <c r="P4460" i="1"/>
  <c r="E4462" i="1"/>
  <c r="I4462" i="1"/>
  <c r="M4462" i="1"/>
  <c r="N4462" i="1"/>
  <c r="P4461" i="1"/>
  <c r="E4463" i="1"/>
  <c r="I4463" i="1"/>
  <c r="M4463" i="1"/>
  <c r="N4463" i="1"/>
  <c r="P4462" i="1"/>
  <c r="E4464" i="1"/>
  <c r="I4464" i="1"/>
  <c r="M4464" i="1"/>
  <c r="N4464" i="1"/>
  <c r="P4463" i="1"/>
  <c r="E4465" i="1"/>
  <c r="I4465" i="1"/>
  <c r="M4465" i="1"/>
  <c r="N4465" i="1"/>
  <c r="P4464" i="1"/>
  <c r="E4466" i="1"/>
  <c r="I4466" i="1"/>
  <c r="M4466" i="1"/>
  <c r="N4466" i="1"/>
  <c r="P4465" i="1"/>
  <c r="E4467" i="1"/>
  <c r="I4467" i="1"/>
  <c r="M4467" i="1"/>
  <c r="N4467" i="1"/>
  <c r="P4466" i="1"/>
  <c r="E4468" i="1"/>
  <c r="I4468" i="1"/>
  <c r="M4468" i="1"/>
  <c r="N4468" i="1"/>
  <c r="P4467" i="1"/>
  <c r="E4469" i="1"/>
  <c r="I4469" i="1"/>
  <c r="M4469" i="1"/>
  <c r="N4469" i="1"/>
  <c r="P4468" i="1"/>
  <c r="E4470" i="1"/>
  <c r="I4470" i="1"/>
  <c r="M4470" i="1"/>
  <c r="N4470" i="1"/>
  <c r="P4469" i="1"/>
  <c r="E4471" i="1"/>
  <c r="I4471" i="1"/>
  <c r="M4471" i="1"/>
  <c r="N4471" i="1"/>
  <c r="P4470" i="1"/>
  <c r="E4472" i="1"/>
  <c r="I4472" i="1"/>
  <c r="M4472" i="1"/>
  <c r="N4472" i="1"/>
  <c r="P4471" i="1"/>
  <c r="E4473" i="1"/>
  <c r="I4473" i="1"/>
  <c r="M4473" i="1"/>
  <c r="N4473" i="1"/>
  <c r="P4472" i="1"/>
  <c r="E4474" i="1"/>
  <c r="I4474" i="1"/>
  <c r="M4474" i="1"/>
  <c r="N4474" i="1"/>
  <c r="P4473" i="1"/>
  <c r="E4475" i="1"/>
  <c r="I4475" i="1"/>
  <c r="M4475" i="1"/>
  <c r="N4475" i="1"/>
  <c r="P4474" i="1"/>
  <c r="E4476" i="1"/>
  <c r="I4476" i="1"/>
  <c r="M4476" i="1"/>
  <c r="N4476" i="1"/>
  <c r="P4475" i="1"/>
  <c r="E4477" i="1"/>
  <c r="I4477" i="1"/>
  <c r="M4477" i="1"/>
  <c r="N4477" i="1"/>
  <c r="P4476" i="1"/>
  <c r="E4478" i="1"/>
  <c r="I4478" i="1"/>
  <c r="M4478" i="1"/>
  <c r="N4478" i="1"/>
  <c r="P4477" i="1"/>
  <c r="E4479" i="1"/>
  <c r="I4479" i="1"/>
  <c r="M4479" i="1"/>
  <c r="N4479" i="1"/>
  <c r="P4478" i="1"/>
  <c r="E4480" i="1"/>
  <c r="I4480" i="1"/>
  <c r="M4480" i="1"/>
  <c r="N4480" i="1"/>
  <c r="P4479" i="1"/>
  <c r="E4481" i="1"/>
  <c r="I4481" i="1"/>
  <c r="M4481" i="1"/>
  <c r="N4481" i="1"/>
  <c r="P4480" i="1"/>
  <c r="E4482" i="1"/>
  <c r="I4482" i="1"/>
  <c r="M4482" i="1"/>
  <c r="N4482" i="1"/>
  <c r="P4481" i="1"/>
  <c r="E4483" i="1"/>
  <c r="I4483" i="1"/>
  <c r="M4483" i="1"/>
  <c r="N4483" i="1"/>
  <c r="P4482" i="1"/>
  <c r="E4484" i="1"/>
  <c r="I4484" i="1"/>
  <c r="M4484" i="1"/>
  <c r="N4484" i="1"/>
  <c r="P4483" i="1"/>
  <c r="E4485" i="1"/>
  <c r="I4485" i="1"/>
  <c r="M4485" i="1"/>
  <c r="N4485" i="1"/>
  <c r="P4484" i="1"/>
  <c r="E4486" i="1"/>
  <c r="I4486" i="1"/>
  <c r="M4486" i="1"/>
  <c r="N4486" i="1"/>
  <c r="P4485" i="1"/>
  <c r="E4487" i="1"/>
  <c r="I4487" i="1"/>
  <c r="M4487" i="1"/>
  <c r="N4487" i="1"/>
  <c r="P4486" i="1"/>
  <c r="E4488" i="1"/>
  <c r="I4488" i="1"/>
  <c r="M4488" i="1"/>
  <c r="N4488" i="1"/>
  <c r="P4487" i="1"/>
  <c r="E4489" i="1"/>
  <c r="I4489" i="1"/>
  <c r="M4489" i="1"/>
  <c r="N4489" i="1"/>
  <c r="P4488" i="1"/>
  <c r="E4490" i="1"/>
  <c r="I4490" i="1"/>
  <c r="M4490" i="1"/>
  <c r="N4490" i="1"/>
  <c r="P4489" i="1"/>
  <c r="E4491" i="1"/>
  <c r="I4491" i="1"/>
  <c r="M4491" i="1"/>
  <c r="N4491" i="1"/>
  <c r="P4490" i="1"/>
  <c r="E4492" i="1"/>
  <c r="I4492" i="1"/>
  <c r="M4492" i="1"/>
  <c r="N4492" i="1"/>
  <c r="P4491" i="1"/>
  <c r="E4493" i="1"/>
  <c r="I4493" i="1"/>
  <c r="M4493" i="1"/>
  <c r="N4493" i="1"/>
  <c r="P4492" i="1"/>
  <c r="E4494" i="1"/>
  <c r="I4494" i="1"/>
  <c r="M4494" i="1"/>
  <c r="N4494" i="1"/>
  <c r="P4493" i="1"/>
  <c r="E4495" i="1"/>
  <c r="I4495" i="1"/>
  <c r="M4495" i="1"/>
  <c r="N4495" i="1"/>
  <c r="P4494" i="1"/>
  <c r="E4496" i="1"/>
  <c r="I4496" i="1"/>
  <c r="M4496" i="1"/>
  <c r="N4496" i="1"/>
  <c r="P4495" i="1"/>
  <c r="E4497" i="1"/>
  <c r="I4497" i="1"/>
  <c r="M4497" i="1"/>
  <c r="N4497" i="1"/>
  <c r="P4496" i="1"/>
  <c r="E4498" i="1"/>
  <c r="I4498" i="1"/>
  <c r="M4498" i="1"/>
  <c r="N4498" i="1"/>
  <c r="P4497" i="1"/>
  <c r="E4499" i="1"/>
  <c r="I4499" i="1"/>
  <c r="M4499" i="1"/>
  <c r="N4499" i="1"/>
  <c r="P4498" i="1"/>
  <c r="E4500" i="1"/>
  <c r="I4500" i="1"/>
  <c r="M4500" i="1"/>
  <c r="N4500" i="1"/>
  <c r="P4499" i="1"/>
  <c r="E4501" i="1"/>
  <c r="I4501" i="1"/>
  <c r="M4501" i="1"/>
  <c r="N4501" i="1"/>
  <c r="P4500" i="1"/>
  <c r="E4502" i="1"/>
  <c r="I4502" i="1"/>
  <c r="M4502" i="1"/>
  <c r="N4502" i="1"/>
  <c r="P4501" i="1"/>
  <c r="E4503" i="1"/>
  <c r="I4503" i="1"/>
  <c r="M4503" i="1"/>
  <c r="N4503" i="1"/>
  <c r="P4502" i="1"/>
  <c r="E4504" i="1"/>
  <c r="I4504" i="1"/>
  <c r="M4504" i="1"/>
  <c r="N4504" i="1"/>
  <c r="P4503" i="1"/>
  <c r="E4505" i="1"/>
  <c r="I4505" i="1"/>
  <c r="M4505" i="1"/>
  <c r="N4505" i="1"/>
  <c r="P4504" i="1"/>
  <c r="E4506" i="1"/>
  <c r="I4506" i="1"/>
  <c r="M4506" i="1"/>
  <c r="N4506" i="1"/>
  <c r="P4505" i="1"/>
  <c r="E4507" i="1"/>
  <c r="I4507" i="1"/>
  <c r="M4507" i="1"/>
  <c r="N4507" i="1"/>
  <c r="P4506" i="1"/>
  <c r="E4508" i="1"/>
  <c r="I4508" i="1"/>
  <c r="M4508" i="1"/>
  <c r="N4508" i="1"/>
  <c r="P4507" i="1"/>
  <c r="E4509" i="1"/>
  <c r="I4509" i="1"/>
  <c r="M4509" i="1"/>
  <c r="N4509" i="1"/>
  <c r="P4508" i="1"/>
  <c r="E4510" i="1"/>
  <c r="I4510" i="1"/>
  <c r="M4510" i="1"/>
  <c r="N4510" i="1"/>
  <c r="P4509" i="1"/>
  <c r="E4511" i="1"/>
  <c r="I4511" i="1"/>
  <c r="M4511" i="1"/>
  <c r="N4511" i="1"/>
  <c r="P4510" i="1"/>
  <c r="E4512" i="1"/>
  <c r="I4512" i="1"/>
  <c r="M4512" i="1"/>
  <c r="N4512" i="1"/>
  <c r="P4511" i="1"/>
  <c r="E4513" i="1"/>
  <c r="I4513" i="1"/>
  <c r="M4513" i="1"/>
  <c r="N4513" i="1"/>
  <c r="P4512" i="1"/>
  <c r="E4514" i="1"/>
  <c r="I4514" i="1"/>
  <c r="M4514" i="1"/>
  <c r="N4514" i="1"/>
  <c r="P4513" i="1"/>
  <c r="E4515" i="1"/>
  <c r="I4515" i="1"/>
  <c r="M4515" i="1"/>
  <c r="N4515" i="1"/>
  <c r="P4514" i="1"/>
  <c r="E4516" i="1"/>
  <c r="I4516" i="1"/>
  <c r="M4516" i="1"/>
  <c r="N4516" i="1"/>
  <c r="P4515" i="1"/>
  <c r="E4517" i="1"/>
  <c r="I4517" i="1"/>
  <c r="M4517" i="1"/>
  <c r="N4517" i="1"/>
  <c r="P4516" i="1"/>
  <c r="E4518" i="1"/>
  <c r="I4518" i="1"/>
  <c r="M4518" i="1"/>
  <c r="N4518" i="1"/>
  <c r="P4517" i="1"/>
  <c r="E4519" i="1"/>
  <c r="I4519" i="1"/>
  <c r="M4519" i="1"/>
  <c r="N4519" i="1"/>
  <c r="P4518" i="1"/>
  <c r="E4520" i="1"/>
  <c r="I4520" i="1"/>
  <c r="M4520" i="1"/>
  <c r="N4520" i="1"/>
  <c r="P4519" i="1"/>
  <c r="E4521" i="1"/>
  <c r="I4521" i="1"/>
  <c r="M4521" i="1"/>
  <c r="N4521" i="1"/>
  <c r="P4520" i="1"/>
  <c r="E4522" i="1"/>
  <c r="I4522" i="1"/>
  <c r="M4522" i="1"/>
  <c r="N4522" i="1"/>
  <c r="P4521" i="1"/>
  <c r="E4523" i="1"/>
  <c r="I4523" i="1"/>
  <c r="M4523" i="1"/>
  <c r="N4523" i="1"/>
  <c r="P4522" i="1"/>
  <c r="E4524" i="1"/>
  <c r="I4524" i="1"/>
  <c r="M4524" i="1"/>
  <c r="N4524" i="1"/>
  <c r="P4523" i="1"/>
  <c r="E4525" i="1"/>
  <c r="I4525" i="1"/>
  <c r="M4525" i="1"/>
  <c r="N4525" i="1"/>
  <c r="P4524" i="1"/>
  <c r="E4526" i="1"/>
  <c r="I4526" i="1"/>
  <c r="M4526" i="1"/>
  <c r="N4526" i="1"/>
  <c r="P4525" i="1"/>
  <c r="E4527" i="1"/>
  <c r="I4527" i="1"/>
  <c r="M4527" i="1"/>
  <c r="N4527" i="1"/>
  <c r="P4526" i="1"/>
  <c r="E4528" i="1"/>
  <c r="I4528" i="1"/>
  <c r="M4528" i="1"/>
  <c r="N4528" i="1"/>
  <c r="P4527" i="1"/>
  <c r="E4529" i="1"/>
  <c r="I4529" i="1"/>
  <c r="M4529" i="1"/>
  <c r="N4529" i="1"/>
  <c r="P4528" i="1"/>
  <c r="E4530" i="1"/>
  <c r="I4530" i="1"/>
  <c r="M4530" i="1"/>
  <c r="N4530" i="1"/>
  <c r="P4529" i="1"/>
  <c r="E4531" i="1"/>
  <c r="I4531" i="1"/>
  <c r="M4531" i="1"/>
  <c r="N4531" i="1"/>
  <c r="P4530" i="1"/>
  <c r="E4532" i="1"/>
  <c r="I4532" i="1"/>
  <c r="M4532" i="1"/>
  <c r="N4532" i="1"/>
  <c r="P4531" i="1"/>
  <c r="E4533" i="1"/>
  <c r="I4533" i="1"/>
  <c r="M4533" i="1"/>
  <c r="N4533" i="1"/>
  <c r="P4532" i="1"/>
  <c r="E4534" i="1"/>
  <c r="I4534" i="1"/>
  <c r="M4534" i="1"/>
  <c r="N4534" i="1"/>
  <c r="P4533" i="1"/>
  <c r="E4535" i="1"/>
  <c r="I4535" i="1"/>
  <c r="M4535" i="1"/>
  <c r="N4535" i="1"/>
  <c r="P4534" i="1"/>
  <c r="E4536" i="1"/>
  <c r="I4536" i="1"/>
  <c r="M4536" i="1"/>
  <c r="N4536" i="1"/>
  <c r="P4535" i="1"/>
  <c r="E4537" i="1"/>
  <c r="I4537" i="1"/>
  <c r="M4537" i="1"/>
  <c r="N4537" i="1"/>
  <c r="P4536" i="1"/>
  <c r="E4538" i="1"/>
  <c r="I4538" i="1"/>
  <c r="M4538" i="1"/>
  <c r="N4538" i="1"/>
  <c r="P4537" i="1"/>
  <c r="E4539" i="1"/>
  <c r="I4539" i="1"/>
  <c r="M4539" i="1"/>
  <c r="N4539" i="1"/>
  <c r="P4538" i="1"/>
  <c r="E4540" i="1"/>
  <c r="I4540" i="1"/>
  <c r="M4540" i="1"/>
  <c r="N4540" i="1"/>
  <c r="P4539" i="1"/>
  <c r="E4541" i="1"/>
  <c r="I4541" i="1"/>
  <c r="M4541" i="1"/>
  <c r="N4541" i="1"/>
  <c r="P4540" i="1"/>
  <c r="E4542" i="1"/>
  <c r="I4542" i="1"/>
  <c r="M4542" i="1"/>
  <c r="N4542" i="1"/>
  <c r="P4541" i="1"/>
  <c r="E4543" i="1"/>
  <c r="I4543" i="1"/>
  <c r="M4543" i="1"/>
  <c r="N4543" i="1"/>
  <c r="P4542" i="1"/>
  <c r="E4544" i="1"/>
  <c r="I4544" i="1"/>
  <c r="M4544" i="1"/>
  <c r="N4544" i="1"/>
  <c r="P4543" i="1"/>
  <c r="E4545" i="1"/>
  <c r="I4545" i="1"/>
  <c r="M4545" i="1"/>
  <c r="N4545" i="1"/>
  <c r="P4544" i="1"/>
  <c r="E4546" i="1"/>
  <c r="I4546" i="1"/>
  <c r="M4546" i="1"/>
  <c r="N4546" i="1"/>
  <c r="P4545" i="1"/>
  <c r="E4547" i="1"/>
  <c r="I4547" i="1"/>
  <c r="M4547" i="1"/>
  <c r="N4547" i="1"/>
  <c r="P4546" i="1"/>
  <c r="E4548" i="1"/>
  <c r="I4548" i="1"/>
  <c r="M4548" i="1"/>
  <c r="N4548" i="1"/>
  <c r="P4547" i="1"/>
  <c r="E4549" i="1"/>
  <c r="I4549" i="1"/>
  <c r="M4549" i="1"/>
  <c r="N4549" i="1"/>
  <c r="P4548" i="1"/>
  <c r="E4550" i="1"/>
  <c r="I4550" i="1"/>
  <c r="M4550" i="1"/>
  <c r="N4550" i="1"/>
  <c r="P4549" i="1"/>
  <c r="E4551" i="1"/>
  <c r="I4551" i="1"/>
  <c r="M4551" i="1"/>
  <c r="N4551" i="1"/>
  <c r="P4550" i="1"/>
  <c r="E4552" i="1"/>
  <c r="I4552" i="1"/>
  <c r="M4552" i="1"/>
  <c r="N4552" i="1"/>
  <c r="P4551" i="1"/>
  <c r="E4553" i="1"/>
  <c r="I4553" i="1"/>
  <c r="M4553" i="1"/>
  <c r="N4553" i="1"/>
  <c r="P4552" i="1"/>
  <c r="E4554" i="1"/>
  <c r="I4554" i="1"/>
  <c r="M4554" i="1"/>
  <c r="N4554" i="1"/>
  <c r="P4553" i="1"/>
  <c r="E4555" i="1"/>
  <c r="I4555" i="1"/>
  <c r="M4555" i="1"/>
  <c r="N4555" i="1"/>
  <c r="P4554" i="1"/>
  <c r="E4556" i="1"/>
  <c r="I4556" i="1"/>
  <c r="M4556" i="1"/>
  <c r="N4556" i="1"/>
  <c r="P4555" i="1"/>
  <c r="E4557" i="1"/>
  <c r="I4557" i="1"/>
  <c r="M4557" i="1"/>
  <c r="N4557" i="1"/>
  <c r="P4556" i="1"/>
  <c r="E4558" i="1"/>
  <c r="I4558" i="1"/>
  <c r="M4558" i="1"/>
  <c r="N4558" i="1"/>
  <c r="P4557" i="1"/>
  <c r="E4559" i="1"/>
  <c r="I4559" i="1"/>
  <c r="M4559" i="1"/>
  <c r="N4559" i="1"/>
  <c r="P4558" i="1"/>
  <c r="E4560" i="1"/>
  <c r="I4560" i="1"/>
  <c r="M4560" i="1"/>
  <c r="N4560" i="1"/>
  <c r="P4559" i="1"/>
  <c r="E4561" i="1"/>
  <c r="I4561" i="1"/>
  <c r="M4561" i="1"/>
  <c r="N4561" i="1"/>
  <c r="P4560" i="1"/>
  <c r="E4562" i="1"/>
  <c r="I4562" i="1"/>
  <c r="M4562" i="1"/>
  <c r="N4562" i="1"/>
  <c r="P4561" i="1"/>
  <c r="E4563" i="1"/>
  <c r="I4563" i="1"/>
  <c r="M4563" i="1"/>
  <c r="N4563" i="1"/>
  <c r="P4562" i="1"/>
  <c r="E4564" i="1"/>
  <c r="I4564" i="1"/>
  <c r="M4564" i="1"/>
  <c r="N4564" i="1"/>
  <c r="P4563" i="1"/>
  <c r="E4565" i="1"/>
  <c r="I4565" i="1"/>
  <c r="M4565" i="1"/>
  <c r="N4565" i="1"/>
  <c r="P4564" i="1"/>
  <c r="E4566" i="1"/>
  <c r="I4566" i="1"/>
  <c r="M4566" i="1"/>
  <c r="N4566" i="1"/>
  <c r="P4565" i="1"/>
  <c r="E4567" i="1"/>
  <c r="I4567" i="1"/>
  <c r="M4567" i="1"/>
  <c r="N4567" i="1"/>
  <c r="P4566" i="1"/>
  <c r="E4568" i="1"/>
  <c r="I4568" i="1"/>
  <c r="M4568" i="1"/>
  <c r="N4568" i="1"/>
  <c r="P4567" i="1"/>
  <c r="E4569" i="1"/>
  <c r="I4569" i="1"/>
  <c r="M4569" i="1"/>
  <c r="N4569" i="1"/>
  <c r="P4568" i="1"/>
  <c r="E4570" i="1"/>
  <c r="I4570" i="1"/>
  <c r="M4570" i="1"/>
  <c r="N4570" i="1"/>
  <c r="P4569" i="1"/>
  <c r="E4571" i="1"/>
  <c r="I4571" i="1"/>
  <c r="M4571" i="1"/>
  <c r="N4571" i="1"/>
  <c r="P4570" i="1"/>
  <c r="E4572" i="1"/>
  <c r="I4572" i="1"/>
  <c r="M4572" i="1"/>
  <c r="N4572" i="1"/>
  <c r="P4571" i="1"/>
  <c r="E4573" i="1"/>
  <c r="I4573" i="1"/>
  <c r="M4573" i="1"/>
  <c r="N4573" i="1"/>
  <c r="P4572" i="1"/>
  <c r="E4574" i="1"/>
  <c r="I4574" i="1"/>
  <c r="M4574" i="1"/>
  <c r="N4574" i="1"/>
  <c r="P4573" i="1"/>
  <c r="E4575" i="1"/>
  <c r="I4575" i="1"/>
  <c r="M4575" i="1"/>
  <c r="N4575" i="1"/>
  <c r="P4574" i="1"/>
  <c r="E4576" i="1"/>
  <c r="I4576" i="1"/>
  <c r="M4576" i="1"/>
  <c r="N4576" i="1"/>
  <c r="P4575" i="1"/>
  <c r="E4577" i="1"/>
  <c r="I4577" i="1"/>
  <c r="M4577" i="1"/>
  <c r="N4577" i="1"/>
  <c r="P4576" i="1"/>
  <c r="E4578" i="1"/>
  <c r="I4578" i="1"/>
  <c r="M4578" i="1"/>
  <c r="N4578" i="1"/>
  <c r="P4577" i="1"/>
  <c r="E4579" i="1"/>
  <c r="I4579" i="1"/>
  <c r="M4579" i="1"/>
  <c r="N4579" i="1"/>
  <c r="P4578" i="1"/>
  <c r="E4580" i="1"/>
  <c r="I4580" i="1"/>
  <c r="M4580" i="1"/>
  <c r="N4580" i="1"/>
  <c r="P4579" i="1"/>
  <c r="E4581" i="1"/>
  <c r="I4581" i="1"/>
  <c r="M4581" i="1"/>
  <c r="N4581" i="1"/>
  <c r="P4580" i="1"/>
  <c r="E4582" i="1"/>
  <c r="I4582" i="1"/>
  <c r="M4582" i="1"/>
  <c r="N4582" i="1"/>
  <c r="P4581" i="1"/>
  <c r="E4583" i="1"/>
  <c r="I4583" i="1"/>
  <c r="M4583" i="1"/>
  <c r="N4583" i="1"/>
  <c r="P4582" i="1"/>
  <c r="E4584" i="1"/>
  <c r="I4584" i="1"/>
  <c r="M4584" i="1"/>
  <c r="N4584" i="1"/>
  <c r="P4583" i="1"/>
  <c r="E4585" i="1"/>
  <c r="I4585" i="1"/>
  <c r="M4585" i="1"/>
  <c r="N4585" i="1"/>
  <c r="P4584" i="1"/>
  <c r="E4586" i="1"/>
  <c r="I4586" i="1"/>
  <c r="M4586" i="1"/>
  <c r="N4586" i="1"/>
  <c r="P4585" i="1"/>
  <c r="E4587" i="1"/>
  <c r="I4587" i="1"/>
  <c r="M4587" i="1"/>
  <c r="N4587" i="1"/>
  <c r="P4586" i="1"/>
  <c r="E4588" i="1"/>
  <c r="I4588" i="1"/>
  <c r="M4588" i="1"/>
  <c r="N4588" i="1"/>
  <c r="P4587" i="1"/>
  <c r="E4589" i="1"/>
  <c r="I4589" i="1"/>
  <c r="M4589" i="1"/>
  <c r="N4589" i="1"/>
  <c r="P4588" i="1"/>
  <c r="E4590" i="1"/>
  <c r="I4590" i="1"/>
  <c r="M4590" i="1"/>
  <c r="N4590" i="1"/>
  <c r="P4589" i="1"/>
  <c r="E4591" i="1"/>
  <c r="I4591" i="1"/>
  <c r="M4591" i="1"/>
  <c r="N4591" i="1"/>
  <c r="P4590" i="1"/>
  <c r="E4592" i="1"/>
  <c r="I4592" i="1"/>
  <c r="M4592" i="1"/>
  <c r="N4592" i="1"/>
  <c r="P4591" i="1"/>
  <c r="E4593" i="1"/>
  <c r="I4593" i="1"/>
  <c r="M4593" i="1"/>
  <c r="N4593" i="1"/>
  <c r="P4592" i="1"/>
  <c r="E4594" i="1"/>
  <c r="I4594" i="1"/>
  <c r="M4594" i="1"/>
  <c r="N4594" i="1"/>
  <c r="P4593" i="1"/>
  <c r="E4595" i="1"/>
  <c r="I4595" i="1"/>
  <c r="M4595" i="1"/>
  <c r="N4595" i="1"/>
  <c r="P4594" i="1"/>
  <c r="E4596" i="1"/>
  <c r="I4596" i="1"/>
  <c r="M4596" i="1"/>
  <c r="N4596" i="1"/>
  <c r="P4595" i="1"/>
  <c r="E4597" i="1"/>
  <c r="I4597" i="1"/>
  <c r="M4597" i="1"/>
  <c r="N4597" i="1"/>
  <c r="P4596" i="1"/>
  <c r="E4598" i="1"/>
  <c r="I4598" i="1"/>
  <c r="M4598" i="1"/>
  <c r="N4598" i="1"/>
  <c r="P4597" i="1"/>
  <c r="E4599" i="1"/>
  <c r="I4599" i="1"/>
  <c r="M4599" i="1"/>
  <c r="N4599" i="1"/>
  <c r="P4598" i="1"/>
  <c r="E4600" i="1"/>
  <c r="I4600" i="1"/>
  <c r="M4600" i="1"/>
  <c r="N4600" i="1"/>
  <c r="P4599" i="1"/>
  <c r="E4601" i="1"/>
  <c r="I4601" i="1"/>
  <c r="M4601" i="1"/>
  <c r="N4601" i="1"/>
  <c r="P4600" i="1"/>
  <c r="E4602" i="1"/>
  <c r="I4602" i="1"/>
  <c r="M4602" i="1"/>
  <c r="N4602" i="1"/>
  <c r="P4601" i="1"/>
  <c r="E4603" i="1"/>
  <c r="I4603" i="1"/>
  <c r="M4603" i="1"/>
  <c r="N4603" i="1"/>
  <c r="P4602" i="1"/>
  <c r="E4604" i="1"/>
  <c r="I4604" i="1"/>
  <c r="M4604" i="1"/>
  <c r="N4604" i="1"/>
  <c r="P4603" i="1"/>
  <c r="E4605" i="1"/>
  <c r="I4605" i="1"/>
  <c r="M4605" i="1"/>
  <c r="N4605" i="1"/>
  <c r="P4604" i="1"/>
  <c r="E4606" i="1"/>
  <c r="I4606" i="1"/>
  <c r="M4606" i="1"/>
  <c r="N4606" i="1"/>
  <c r="P4605" i="1"/>
  <c r="E4607" i="1"/>
  <c r="I4607" i="1"/>
  <c r="M4607" i="1"/>
  <c r="N4607" i="1"/>
  <c r="P4606" i="1"/>
  <c r="E4608" i="1"/>
  <c r="I4608" i="1"/>
  <c r="M4608" i="1"/>
  <c r="N4608" i="1"/>
  <c r="P4607" i="1"/>
  <c r="E4609" i="1"/>
  <c r="I4609" i="1"/>
  <c r="M4609" i="1"/>
  <c r="N4609" i="1"/>
  <c r="P4608" i="1"/>
  <c r="E4610" i="1"/>
  <c r="I4610" i="1"/>
  <c r="M4610" i="1"/>
  <c r="N4610" i="1"/>
  <c r="P4609" i="1"/>
  <c r="E4611" i="1"/>
  <c r="I4611" i="1"/>
  <c r="M4611" i="1"/>
  <c r="N4611" i="1"/>
  <c r="P4610" i="1"/>
  <c r="E4612" i="1"/>
  <c r="I4612" i="1"/>
  <c r="M4612" i="1"/>
  <c r="N4612" i="1"/>
  <c r="P4611" i="1"/>
  <c r="E4613" i="1"/>
  <c r="I4613" i="1"/>
  <c r="M4613" i="1"/>
  <c r="N4613" i="1"/>
  <c r="P4612" i="1"/>
  <c r="E4614" i="1"/>
  <c r="I4614" i="1"/>
  <c r="M4614" i="1"/>
  <c r="N4614" i="1"/>
  <c r="P4613" i="1"/>
  <c r="E4615" i="1"/>
  <c r="I4615" i="1"/>
  <c r="M4615" i="1"/>
  <c r="N4615" i="1"/>
  <c r="P4614" i="1"/>
  <c r="E4616" i="1"/>
  <c r="I4616" i="1"/>
  <c r="M4616" i="1"/>
  <c r="N4616" i="1"/>
  <c r="P4615" i="1"/>
  <c r="E4617" i="1"/>
  <c r="I4617" i="1"/>
  <c r="M4617" i="1"/>
  <c r="N4617" i="1"/>
  <c r="P4616" i="1"/>
  <c r="E4618" i="1"/>
  <c r="I4618" i="1"/>
  <c r="M4618" i="1"/>
  <c r="N4618" i="1"/>
  <c r="P4617" i="1"/>
  <c r="E4619" i="1"/>
  <c r="I4619" i="1"/>
  <c r="M4619" i="1"/>
  <c r="N4619" i="1"/>
  <c r="P4618" i="1"/>
  <c r="E4620" i="1"/>
  <c r="I4620" i="1"/>
  <c r="M4620" i="1"/>
  <c r="N4620" i="1"/>
  <c r="P4619" i="1"/>
  <c r="E4621" i="1"/>
  <c r="I4621" i="1"/>
  <c r="M4621" i="1"/>
  <c r="N4621" i="1"/>
  <c r="P4620" i="1"/>
  <c r="E4622" i="1"/>
  <c r="I4622" i="1"/>
  <c r="M4622" i="1"/>
  <c r="N4622" i="1"/>
  <c r="P4621" i="1"/>
  <c r="E4623" i="1"/>
  <c r="I4623" i="1"/>
  <c r="M4623" i="1"/>
  <c r="N4623" i="1"/>
  <c r="P4622" i="1"/>
  <c r="E4624" i="1"/>
  <c r="I4624" i="1"/>
  <c r="M4624" i="1"/>
  <c r="N4624" i="1"/>
  <c r="P4623" i="1"/>
  <c r="E4625" i="1"/>
  <c r="I4625" i="1"/>
  <c r="M4625" i="1"/>
  <c r="N4625" i="1"/>
  <c r="P4624" i="1"/>
  <c r="E4626" i="1"/>
  <c r="I4626" i="1"/>
  <c r="M4626" i="1"/>
  <c r="N4626" i="1"/>
  <c r="P4625" i="1"/>
  <c r="E4627" i="1"/>
  <c r="I4627" i="1"/>
  <c r="M4627" i="1"/>
  <c r="N4627" i="1"/>
  <c r="P4626" i="1"/>
  <c r="E4628" i="1"/>
  <c r="I4628" i="1"/>
  <c r="M4628" i="1"/>
  <c r="N4628" i="1"/>
  <c r="P4627" i="1"/>
  <c r="E4629" i="1"/>
  <c r="I4629" i="1"/>
  <c r="M4629" i="1"/>
  <c r="N4629" i="1"/>
  <c r="P4628" i="1"/>
  <c r="E4630" i="1"/>
  <c r="I4630" i="1"/>
  <c r="M4630" i="1"/>
  <c r="N4630" i="1"/>
  <c r="P4629" i="1"/>
  <c r="E4631" i="1"/>
  <c r="I4631" i="1"/>
  <c r="M4631" i="1"/>
  <c r="N4631" i="1"/>
  <c r="P4630" i="1"/>
  <c r="E4632" i="1"/>
  <c r="I4632" i="1"/>
  <c r="M4632" i="1"/>
  <c r="N4632" i="1"/>
  <c r="P4631" i="1"/>
  <c r="E4633" i="1"/>
  <c r="I4633" i="1"/>
  <c r="M4633" i="1"/>
  <c r="N4633" i="1"/>
  <c r="P4632" i="1"/>
  <c r="E4634" i="1"/>
  <c r="I4634" i="1"/>
  <c r="M4634" i="1"/>
  <c r="N4634" i="1"/>
  <c r="P4633" i="1"/>
  <c r="E4635" i="1"/>
  <c r="I4635" i="1"/>
  <c r="M4635" i="1"/>
  <c r="N4635" i="1"/>
  <c r="P4634" i="1"/>
  <c r="E4636" i="1"/>
  <c r="I4636" i="1"/>
  <c r="M4636" i="1"/>
  <c r="N4636" i="1"/>
  <c r="P4635" i="1"/>
  <c r="E4637" i="1"/>
  <c r="I4637" i="1"/>
  <c r="M4637" i="1"/>
  <c r="N4637" i="1"/>
  <c r="P4636" i="1"/>
  <c r="E4638" i="1"/>
  <c r="I4638" i="1"/>
  <c r="M4638" i="1"/>
  <c r="N4638" i="1"/>
  <c r="P4637" i="1"/>
  <c r="E4639" i="1"/>
  <c r="I4639" i="1"/>
  <c r="M4639" i="1"/>
  <c r="N4639" i="1"/>
  <c r="P4638" i="1"/>
  <c r="E4640" i="1"/>
  <c r="I4640" i="1"/>
  <c r="M4640" i="1"/>
  <c r="N4640" i="1"/>
  <c r="P4639" i="1"/>
  <c r="E4641" i="1"/>
  <c r="I4641" i="1"/>
  <c r="M4641" i="1"/>
  <c r="N4641" i="1"/>
  <c r="P4640" i="1"/>
  <c r="E4642" i="1"/>
  <c r="I4642" i="1"/>
  <c r="M4642" i="1"/>
  <c r="N4642" i="1"/>
  <c r="P4641" i="1"/>
  <c r="E4643" i="1"/>
  <c r="I4643" i="1"/>
  <c r="M4643" i="1"/>
  <c r="N4643" i="1"/>
  <c r="P4642" i="1"/>
  <c r="E4644" i="1"/>
  <c r="I4644" i="1"/>
  <c r="M4644" i="1"/>
  <c r="N4644" i="1"/>
  <c r="P4643" i="1"/>
  <c r="E4645" i="1"/>
  <c r="I4645" i="1"/>
  <c r="M4645" i="1"/>
  <c r="N4645" i="1"/>
  <c r="P4644" i="1"/>
  <c r="E4646" i="1"/>
  <c r="I4646" i="1"/>
  <c r="M4646" i="1"/>
  <c r="N4646" i="1"/>
  <c r="P4645" i="1"/>
  <c r="E4647" i="1"/>
  <c r="I4647" i="1"/>
  <c r="M4647" i="1"/>
  <c r="N4647" i="1"/>
  <c r="P4646" i="1"/>
  <c r="E4648" i="1"/>
  <c r="I4648" i="1"/>
  <c r="M4648" i="1"/>
  <c r="N4648" i="1"/>
  <c r="P4647" i="1"/>
  <c r="E4649" i="1"/>
  <c r="I4649" i="1"/>
  <c r="M4649" i="1"/>
  <c r="N4649" i="1"/>
  <c r="P4648" i="1"/>
  <c r="E4650" i="1"/>
  <c r="I4650" i="1"/>
  <c r="M4650" i="1"/>
  <c r="N4650" i="1"/>
  <c r="P4649" i="1"/>
  <c r="E4651" i="1"/>
  <c r="I4651" i="1"/>
  <c r="M4651" i="1"/>
  <c r="N4651" i="1"/>
  <c r="P4650" i="1"/>
  <c r="E4652" i="1"/>
  <c r="I4652" i="1"/>
  <c r="M4652" i="1"/>
  <c r="N4652" i="1"/>
  <c r="P4651" i="1"/>
  <c r="E4653" i="1"/>
  <c r="I4653" i="1"/>
  <c r="M4653" i="1"/>
  <c r="N4653" i="1"/>
  <c r="P4652" i="1"/>
  <c r="E4654" i="1"/>
  <c r="I4654" i="1"/>
  <c r="M4654" i="1"/>
  <c r="N4654" i="1"/>
  <c r="P4653" i="1"/>
  <c r="E4655" i="1"/>
  <c r="I4655" i="1"/>
  <c r="M4655" i="1"/>
  <c r="N4655" i="1"/>
  <c r="P4654" i="1"/>
  <c r="E4656" i="1"/>
  <c r="I4656" i="1"/>
  <c r="M4656" i="1"/>
  <c r="N4656" i="1"/>
  <c r="P4655" i="1"/>
  <c r="E4657" i="1"/>
  <c r="I4657" i="1"/>
  <c r="M4657" i="1"/>
  <c r="N4657" i="1"/>
  <c r="P4656" i="1"/>
  <c r="E4658" i="1"/>
  <c r="I4658" i="1"/>
  <c r="M4658" i="1"/>
  <c r="N4658" i="1"/>
  <c r="P4657" i="1"/>
  <c r="E4659" i="1"/>
  <c r="I4659" i="1"/>
  <c r="M4659" i="1"/>
  <c r="N4659" i="1"/>
  <c r="P4658" i="1"/>
  <c r="E4660" i="1"/>
  <c r="I4660" i="1"/>
  <c r="M4660" i="1"/>
  <c r="N4660" i="1"/>
  <c r="P4659" i="1"/>
  <c r="E4661" i="1"/>
  <c r="I4661" i="1"/>
  <c r="M4661" i="1"/>
  <c r="N4661" i="1"/>
  <c r="P4660" i="1"/>
  <c r="E4662" i="1"/>
  <c r="I4662" i="1"/>
  <c r="M4662" i="1"/>
  <c r="N4662" i="1"/>
  <c r="P4661" i="1"/>
  <c r="E4663" i="1"/>
  <c r="I4663" i="1"/>
  <c r="M4663" i="1"/>
  <c r="N4663" i="1"/>
  <c r="P4662" i="1"/>
  <c r="E4664" i="1"/>
  <c r="I4664" i="1"/>
  <c r="M4664" i="1"/>
  <c r="N4664" i="1"/>
  <c r="P4663" i="1"/>
  <c r="E4665" i="1"/>
  <c r="I4665" i="1"/>
  <c r="M4665" i="1"/>
  <c r="N4665" i="1"/>
  <c r="P4664" i="1"/>
  <c r="E4666" i="1"/>
  <c r="I4666" i="1"/>
  <c r="M4666" i="1"/>
  <c r="N4666" i="1"/>
  <c r="P4665" i="1"/>
  <c r="E4667" i="1"/>
  <c r="I4667" i="1"/>
  <c r="M4667" i="1"/>
  <c r="N4667" i="1"/>
  <c r="P4666" i="1"/>
  <c r="E4668" i="1"/>
  <c r="I4668" i="1"/>
  <c r="M4668" i="1"/>
  <c r="N4668" i="1"/>
  <c r="P4667" i="1"/>
  <c r="E4669" i="1"/>
  <c r="I4669" i="1"/>
  <c r="M4669" i="1"/>
  <c r="N4669" i="1"/>
  <c r="P4668" i="1"/>
  <c r="E4670" i="1"/>
  <c r="I4670" i="1"/>
  <c r="M4670" i="1"/>
  <c r="N4670" i="1"/>
  <c r="P4669" i="1"/>
  <c r="E4671" i="1"/>
  <c r="I4671" i="1"/>
  <c r="M4671" i="1"/>
  <c r="N4671" i="1"/>
  <c r="P4670" i="1"/>
  <c r="E4672" i="1"/>
  <c r="I4672" i="1"/>
  <c r="M4672" i="1"/>
  <c r="N4672" i="1"/>
  <c r="P4671" i="1"/>
  <c r="E4673" i="1"/>
  <c r="I4673" i="1"/>
  <c r="M4673" i="1"/>
  <c r="N4673" i="1"/>
  <c r="P4672" i="1"/>
  <c r="E4674" i="1"/>
  <c r="I4674" i="1"/>
  <c r="M4674" i="1"/>
  <c r="N4674" i="1"/>
  <c r="P4673" i="1"/>
  <c r="E4675" i="1"/>
  <c r="I4675" i="1"/>
  <c r="M4675" i="1"/>
  <c r="N4675" i="1"/>
  <c r="P4674" i="1"/>
  <c r="E4676" i="1"/>
  <c r="I4676" i="1"/>
  <c r="M4676" i="1"/>
  <c r="N4676" i="1"/>
  <c r="P4675" i="1"/>
  <c r="E4677" i="1"/>
  <c r="I4677" i="1"/>
  <c r="M4677" i="1"/>
  <c r="N4677" i="1"/>
  <c r="P4676" i="1"/>
  <c r="E4678" i="1"/>
  <c r="I4678" i="1"/>
  <c r="M4678" i="1"/>
  <c r="N4678" i="1"/>
  <c r="P4677" i="1"/>
  <c r="E4679" i="1"/>
  <c r="I4679" i="1"/>
  <c r="M4679" i="1"/>
  <c r="N4679" i="1"/>
  <c r="P4678" i="1"/>
  <c r="E4680" i="1"/>
  <c r="I4680" i="1"/>
  <c r="M4680" i="1"/>
  <c r="N4680" i="1"/>
  <c r="P4679" i="1"/>
  <c r="E4681" i="1"/>
  <c r="I4681" i="1"/>
  <c r="M4681" i="1"/>
  <c r="N4681" i="1"/>
  <c r="P4680" i="1"/>
  <c r="E4682" i="1"/>
  <c r="I4682" i="1"/>
  <c r="M4682" i="1"/>
  <c r="N4682" i="1"/>
  <c r="P4681" i="1"/>
  <c r="E4683" i="1"/>
  <c r="I4683" i="1"/>
  <c r="M4683" i="1"/>
  <c r="N4683" i="1"/>
  <c r="P4682" i="1"/>
  <c r="E4684" i="1"/>
  <c r="I4684" i="1"/>
  <c r="M4684" i="1"/>
  <c r="N4684" i="1"/>
  <c r="P4683" i="1"/>
  <c r="E4685" i="1"/>
  <c r="I4685" i="1"/>
  <c r="M4685" i="1"/>
  <c r="N4685" i="1"/>
  <c r="P4684" i="1"/>
  <c r="E4686" i="1"/>
  <c r="I4686" i="1"/>
  <c r="M4686" i="1"/>
  <c r="N4686" i="1"/>
  <c r="P4685" i="1"/>
  <c r="E4687" i="1"/>
  <c r="I4687" i="1"/>
  <c r="M4687" i="1"/>
  <c r="N4687" i="1"/>
  <c r="P4686" i="1"/>
  <c r="E4688" i="1"/>
  <c r="I4688" i="1"/>
  <c r="M4688" i="1"/>
  <c r="N4688" i="1"/>
  <c r="P4687" i="1"/>
  <c r="E4689" i="1"/>
  <c r="I4689" i="1"/>
  <c r="M4689" i="1"/>
  <c r="N4689" i="1"/>
  <c r="P4688" i="1"/>
  <c r="E4690" i="1"/>
  <c r="I4690" i="1"/>
  <c r="M4690" i="1"/>
  <c r="N4690" i="1"/>
  <c r="P4689" i="1"/>
  <c r="E4691" i="1"/>
  <c r="I4691" i="1"/>
  <c r="M4691" i="1"/>
  <c r="N4691" i="1"/>
  <c r="P4690" i="1"/>
  <c r="E4692" i="1"/>
  <c r="I4692" i="1"/>
  <c r="M4692" i="1"/>
  <c r="N4692" i="1"/>
  <c r="P4691" i="1"/>
  <c r="E4693" i="1"/>
  <c r="I4693" i="1"/>
  <c r="M4693" i="1"/>
  <c r="N4693" i="1"/>
  <c r="P4692" i="1"/>
  <c r="E4694" i="1"/>
  <c r="I4694" i="1"/>
  <c r="M4694" i="1"/>
  <c r="N4694" i="1"/>
  <c r="P4693" i="1"/>
  <c r="E4695" i="1"/>
  <c r="I4695" i="1"/>
  <c r="M4695" i="1"/>
  <c r="N4695" i="1"/>
  <c r="P4694" i="1"/>
  <c r="E4696" i="1"/>
  <c r="I4696" i="1"/>
  <c r="M4696" i="1"/>
  <c r="N4696" i="1"/>
  <c r="P4695" i="1"/>
  <c r="E4697" i="1"/>
  <c r="I4697" i="1"/>
  <c r="M4697" i="1"/>
  <c r="N4697" i="1"/>
  <c r="P4696" i="1"/>
  <c r="E4698" i="1"/>
  <c r="I4698" i="1"/>
  <c r="M4698" i="1"/>
  <c r="N4698" i="1"/>
  <c r="P4697" i="1"/>
  <c r="E4699" i="1"/>
  <c r="I4699" i="1"/>
  <c r="M4699" i="1"/>
  <c r="N4699" i="1"/>
  <c r="P4698" i="1"/>
  <c r="E4700" i="1"/>
  <c r="I4700" i="1"/>
  <c r="M4700" i="1"/>
  <c r="N4700" i="1"/>
  <c r="P4699" i="1"/>
  <c r="E4701" i="1"/>
  <c r="I4701" i="1"/>
  <c r="M4701" i="1"/>
  <c r="N4701" i="1"/>
  <c r="P4700" i="1"/>
  <c r="E4702" i="1"/>
  <c r="I4702" i="1"/>
  <c r="M4702" i="1"/>
  <c r="N4702" i="1"/>
  <c r="P4701" i="1"/>
  <c r="E4703" i="1"/>
  <c r="I4703" i="1"/>
  <c r="M4703" i="1"/>
  <c r="N4703" i="1"/>
  <c r="P4702" i="1"/>
  <c r="E4704" i="1"/>
  <c r="I4704" i="1"/>
  <c r="M4704" i="1"/>
  <c r="N4704" i="1"/>
  <c r="P4703" i="1"/>
  <c r="E4705" i="1"/>
  <c r="I4705" i="1"/>
  <c r="M4705" i="1"/>
  <c r="N4705" i="1"/>
  <c r="P4704" i="1"/>
  <c r="E4706" i="1"/>
  <c r="I4706" i="1"/>
  <c r="M4706" i="1"/>
  <c r="N4706" i="1"/>
  <c r="P4705" i="1"/>
  <c r="E4707" i="1"/>
  <c r="I4707" i="1"/>
  <c r="M4707" i="1"/>
  <c r="N4707" i="1"/>
  <c r="P4706" i="1"/>
  <c r="E4708" i="1"/>
  <c r="I4708" i="1"/>
  <c r="M4708" i="1"/>
  <c r="N4708" i="1"/>
  <c r="P4707" i="1"/>
  <c r="E4709" i="1"/>
  <c r="I4709" i="1"/>
  <c r="M4709" i="1"/>
  <c r="N4709" i="1"/>
  <c r="P4708" i="1"/>
  <c r="E4710" i="1"/>
  <c r="I4710" i="1"/>
  <c r="M4710" i="1"/>
  <c r="N4710" i="1"/>
  <c r="P4709" i="1"/>
  <c r="E4711" i="1"/>
  <c r="I4711" i="1"/>
  <c r="M4711" i="1"/>
  <c r="N4711" i="1"/>
  <c r="P4710" i="1"/>
  <c r="E4712" i="1"/>
  <c r="I4712" i="1"/>
  <c r="M4712" i="1"/>
  <c r="N4712" i="1"/>
  <c r="P4711" i="1"/>
  <c r="E4713" i="1"/>
  <c r="I4713" i="1"/>
  <c r="M4713" i="1"/>
  <c r="N4713" i="1"/>
  <c r="P4712" i="1"/>
  <c r="E4714" i="1"/>
  <c r="I4714" i="1"/>
  <c r="M4714" i="1"/>
  <c r="N4714" i="1"/>
  <c r="P4713" i="1"/>
  <c r="E4715" i="1"/>
  <c r="I4715" i="1"/>
  <c r="M4715" i="1"/>
  <c r="N4715" i="1"/>
  <c r="P4714" i="1"/>
  <c r="E4716" i="1"/>
  <c r="I4716" i="1"/>
  <c r="M4716" i="1"/>
  <c r="N4716" i="1"/>
  <c r="P4715" i="1"/>
  <c r="E4717" i="1"/>
  <c r="I4717" i="1"/>
  <c r="M4717" i="1"/>
  <c r="N4717" i="1"/>
  <c r="P4716" i="1"/>
  <c r="E4718" i="1"/>
  <c r="I4718" i="1"/>
  <c r="M4718" i="1"/>
  <c r="N4718" i="1"/>
  <c r="P4717" i="1"/>
  <c r="E4719" i="1"/>
  <c r="I4719" i="1"/>
  <c r="M4719" i="1"/>
  <c r="N4719" i="1"/>
  <c r="P4718" i="1"/>
  <c r="E4720" i="1"/>
  <c r="I4720" i="1"/>
  <c r="M4720" i="1"/>
  <c r="N4720" i="1"/>
  <c r="P4719" i="1"/>
  <c r="E4721" i="1"/>
  <c r="I4721" i="1"/>
  <c r="M4721" i="1"/>
  <c r="N4721" i="1"/>
  <c r="P4720" i="1"/>
  <c r="E4722" i="1"/>
  <c r="I4722" i="1"/>
  <c r="M4722" i="1"/>
  <c r="N4722" i="1"/>
  <c r="P4721" i="1"/>
  <c r="E4723" i="1"/>
  <c r="I4723" i="1"/>
  <c r="M4723" i="1"/>
  <c r="N4723" i="1"/>
  <c r="P4722" i="1"/>
  <c r="E4724" i="1"/>
  <c r="I4724" i="1"/>
  <c r="M4724" i="1"/>
  <c r="N4724" i="1"/>
  <c r="P4723" i="1"/>
  <c r="E4725" i="1"/>
  <c r="I4725" i="1"/>
  <c r="M4725" i="1"/>
  <c r="N4725" i="1"/>
  <c r="P4724" i="1"/>
  <c r="E4726" i="1"/>
  <c r="I4726" i="1"/>
  <c r="M4726" i="1"/>
  <c r="N4726" i="1"/>
  <c r="P4725" i="1"/>
  <c r="E4727" i="1"/>
  <c r="I4727" i="1"/>
  <c r="M4727" i="1"/>
  <c r="N4727" i="1"/>
  <c r="P4726" i="1"/>
  <c r="E4728" i="1"/>
  <c r="I4728" i="1"/>
  <c r="M4728" i="1"/>
  <c r="N4728" i="1"/>
  <c r="P4727" i="1"/>
  <c r="E4729" i="1"/>
  <c r="I4729" i="1"/>
  <c r="M4729" i="1"/>
  <c r="N4729" i="1"/>
  <c r="P4728" i="1"/>
  <c r="E4730" i="1"/>
  <c r="I4730" i="1"/>
  <c r="M4730" i="1"/>
  <c r="N4730" i="1"/>
  <c r="P4729" i="1"/>
  <c r="E4731" i="1"/>
  <c r="I4731" i="1"/>
  <c r="M4731" i="1"/>
  <c r="N4731" i="1"/>
  <c r="P4730" i="1"/>
  <c r="E4732" i="1"/>
  <c r="I4732" i="1"/>
  <c r="M4732" i="1"/>
  <c r="N4732" i="1"/>
  <c r="P4731" i="1"/>
  <c r="E4733" i="1"/>
  <c r="I4733" i="1"/>
  <c r="M4733" i="1"/>
  <c r="N4733" i="1"/>
  <c r="P4732" i="1"/>
  <c r="E4734" i="1"/>
  <c r="I4734" i="1"/>
  <c r="M4734" i="1"/>
  <c r="N4734" i="1"/>
  <c r="P4733" i="1"/>
  <c r="E4735" i="1"/>
  <c r="I4735" i="1"/>
  <c r="M4735" i="1"/>
  <c r="N4735" i="1"/>
  <c r="P4734" i="1"/>
  <c r="E4736" i="1"/>
  <c r="I4736" i="1"/>
  <c r="M4736" i="1"/>
  <c r="N4736" i="1"/>
  <c r="P4735" i="1"/>
  <c r="E4737" i="1"/>
  <c r="I4737" i="1"/>
  <c r="M4737" i="1"/>
  <c r="N4737" i="1"/>
  <c r="P4736" i="1"/>
  <c r="E4738" i="1"/>
  <c r="I4738" i="1"/>
  <c r="M4738" i="1"/>
  <c r="N4738" i="1"/>
  <c r="P4737" i="1"/>
  <c r="E4739" i="1"/>
  <c r="I4739" i="1"/>
  <c r="M4739" i="1"/>
  <c r="N4739" i="1"/>
  <c r="P4738" i="1"/>
  <c r="E4740" i="1"/>
  <c r="I4740" i="1"/>
  <c r="M4740" i="1"/>
  <c r="N4740" i="1"/>
  <c r="P4739" i="1"/>
  <c r="E4741" i="1"/>
  <c r="I4741" i="1"/>
  <c r="M4741" i="1"/>
  <c r="N4741" i="1"/>
  <c r="P4740" i="1"/>
  <c r="E4742" i="1"/>
  <c r="I4742" i="1"/>
  <c r="M4742" i="1"/>
  <c r="N4742" i="1"/>
  <c r="P4741" i="1"/>
  <c r="E4743" i="1"/>
  <c r="I4743" i="1"/>
  <c r="M4743" i="1"/>
  <c r="N4743" i="1"/>
  <c r="P4742" i="1"/>
  <c r="E4744" i="1"/>
  <c r="I4744" i="1"/>
  <c r="M4744" i="1"/>
  <c r="N4744" i="1"/>
  <c r="P4743" i="1"/>
  <c r="E4745" i="1"/>
  <c r="I4745" i="1"/>
  <c r="M4745" i="1"/>
  <c r="N4745" i="1"/>
  <c r="P4744" i="1"/>
  <c r="E4746" i="1"/>
  <c r="I4746" i="1"/>
  <c r="M4746" i="1"/>
  <c r="N4746" i="1"/>
  <c r="P4745" i="1"/>
  <c r="E4747" i="1"/>
  <c r="I4747" i="1"/>
  <c r="M4747" i="1"/>
  <c r="N4747" i="1"/>
  <c r="P4746" i="1"/>
  <c r="E4748" i="1"/>
  <c r="I4748" i="1"/>
  <c r="M4748" i="1"/>
  <c r="N4748" i="1"/>
  <c r="P4747" i="1"/>
  <c r="E4749" i="1"/>
  <c r="I4749" i="1"/>
  <c r="M4749" i="1"/>
  <c r="N4749" i="1"/>
  <c r="P4748" i="1"/>
  <c r="E4750" i="1"/>
  <c r="I4750" i="1"/>
  <c r="M4750" i="1"/>
  <c r="N4750" i="1"/>
  <c r="P4749" i="1"/>
  <c r="E4751" i="1"/>
  <c r="I4751" i="1"/>
  <c r="M4751" i="1"/>
  <c r="N4751" i="1"/>
  <c r="P4750" i="1"/>
  <c r="E4752" i="1"/>
  <c r="I4752" i="1"/>
  <c r="M4752" i="1"/>
  <c r="N4752" i="1"/>
  <c r="P4751" i="1"/>
  <c r="E4753" i="1"/>
  <c r="I4753" i="1"/>
  <c r="M4753" i="1"/>
  <c r="N4753" i="1"/>
  <c r="P4752" i="1"/>
  <c r="E4754" i="1"/>
  <c r="I4754" i="1"/>
  <c r="M4754" i="1"/>
  <c r="N4754" i="1"/>
  <c r="P4753" i="1"/>
  <c r="E4755" i="1"/>
  <c r="I4755" i="1"/>
  <c r="M4755" i="1"/>
  <c r="N4755" i="1"/>
  <c r="P4754" i="1"/>
  <c r="E4756" i="1"/>
  <c r="I4756" i="1"/>
  <c r="M4756" i="1"/>
  <c r="N4756" i="1"/>
  <c r="P4755" i="1"/>
  <c r="E4757" i="1"/>
  <c r="I4757" i="1"/>
  <c r="M4757" i="1"/>
  <c r="N4757" i="1"/>
  <c r="P4756" i="1"/>
  <c r="E4758" i="1"/>
  <c r="I4758" i="1"/>
  <c r="M4758" i="1"/>
  <c r="N4758" i="1"/>
  <c r="P4757" i="1"/>
  <c r="E4759" i="1"/>
  <c r="I4759" i="1"/>
  <c r="M4759" i="1"/>
  <c r="N4759" i="1"/>
  <c r="P4758" i="1"/>
  <c r="E4760" i="1"/>
  <c r="I4760" i="1"/>
  <c r="M4760" i="1"/>
  <c r="N4760" i="1"/>
  <c r="P4759" i="1"/>
  <c r="E4761" i="1"/>
  <c r="I4761" i="1"/>
  <c r="M4761" i="1"/>
  <c r="N4761" i="1"/>
  <c r="P4760" i="1"/>
  <c r="E4762" i="1"/>
  <c r="I4762" i="1"/>
  <c r="M4762" i="1"/>
  <c r="N4762" i="1"/>
  <c r="P4761" i="1"/>
  <c r="E4763" i="1"/>
  <c r="I4763" i="1"/>
  <c r="M4763" i="1"/>
  <c r="N4763" i="1"/>
  <c r="P4762" i="1"/>
  <c r="E4764" i="1"/>
  <c r="I4764" i="1"/>
  <c r="M4764" i="1"/>
  <c r="N4764" i="1"/>
  <c r="P4763" i="1"/>
  <c r="E4765" i="1"/>
  <c r="I4765" i="1"/>
  <c r="M4765" i="1"/>
  <c r="N4765" i="1"/>
  <c r="P4764" i="1"/>
  <c r="E4766" i="1"/>
  <c r="I4766" i="1"/>
  <c r="M4766" i="1"/>
  <c r="N4766" i="1"/>
  <c r="P4765" i="1"/>
  <c r="E4767" i="1"/>
  <c r="I4767" i="1"/>
  <c r="M4767" i="1"/>
  <c r="N4767" i="1"/>
  <c r="P4766" i="1"/>
  <c r="E4768" i="1"/>
  <c r="I4768" i="1"/>
  <c r="M4768" i="1"/>
  <c r="N4768" i="1"/>
  <c r="P4767" i="1"/>
  <c r="E4769" i="1"/>
  <c r="I4769" i="1"/>
  <c r="M4769" i="1"/>
  <c r="N4769" i="1"/>
  <c r="P4768" i="1"/>
  <c r="E4770" i="1"/>
  <c r="I4770" i="1"/>
  <c r="M4770" i="1"/>
  <c r="N4770" i="1"/>
  <c r="P4769" i="1"/>
  <c r="E4771" i="1"/>
  <c r="I4771" i="1"/>
  <c r="M4771" i="1"/>
  <c r="N4771" i="1"/>
  <c r="P4770" i="1"/>
  <c r="E4772" i="1"/>
  <c r="I4772" i="1"/>
  <c r="M4772" i="1"/>
  <c r="N4772" i="1"/>
  <c r="P4771" i="1"/>
  <c r="E4773" i="1"/>
  <c r="I4773" i="1"/>
  <c r="M4773" i="1"/>
  <c r="N4773" i="1"/>
  <c r="P4772" i="1"/>
  <c r="E4774" i="1"/>
  <c r="I4774" i="1"/>
  <c r="M4774" i="1"/>
  <c r="N4774" i="1"/>
  <c r="P4773" i="1"/>
  <c r="E4775" i="1"/>
  <c r="I4775" i="1"/>
  <c r="M4775" i="1"/>
  <c r="N4775" i="1"/>
  <c r="P4774" i="1"/>
  <c r="E4776" i="1"/>
  <c r="I4776" i="1"/>
  <c r="M4776" i="1"/>
  <c r="N4776" i="1"/>
  <c r="P4775" i="1"/>
  <c r="E4777" i="1"/>
  <c r="I4777" i="1"/>
  <c r="M4777" i="1"/>
  <c r="N4777" i="1"/>
  <c r="P4776" i="1"/>
  <c r="E4778" i="1"/>
  <c r="I4778" i="1"/>
  <c r="M4778" i="1"/>
  <c r="N4778" i="1"/>
  <c r="P4777" i="1"/>
  <c r="E4779" i="1"/>
  <c r="I4779" i="1"/>
  <c r="M4779" i="1"/>
  <c r="N4779" i="1"/>
  <c r="P4778" i="1"/>
  <c r="E4780" i="1"/>
  <c r="I4780" i="1"/>
  <c r="M4780" i="1"/>
  <c r="N4780" i="1"/>
  <c r="P4779" i="1"/>
  <c r="E4781" i="1"/>
  <c r="I4781" i="1"/>
  <c r="M4781" i="1"/>
  <c r="N4781" i="1"/>
  <c r="P4780" i="1"/>
  <c r="E4782" i="1"/>
  <c r="I4782" i="1"/>
  <c r="M4782" i="1"/>
  <c r="N4782" i="1"/>
  <c r="P4781" i="1"/>
  <c r="E4783" i="1"/>
  <c r="I4783" i="1"/>
  <c r="M4783" i="1"/>
  <c r="N4783" i="1"/>
  <c r="P4782" i="1"/>
  <c r="E4784" i="1"/>
  <c r="I4784" i="1"/>
  <c r="M4784" i="1"/>
  <c r="N4784" i="1"/>
  <c r="P4783" i="1"/>
  <c r="E4785" i="1"/>
  <c r="I4785" i="1"/>
  <c r="M4785" i="1"/>
  <c r="N4785" i="1"/>
  <c r="P4784" i="1"/>
  <c r="E4786" i="1"/>
  <c r="I4786" i="1"/>
  <c r="M4786" i="1"/>
  <c r="N4786" i="1"/>
  <c r="P4785" i="1"/>
  <c r="E4787" i="1"/>
  <c r="I4787" i="1"/>
  <c r="M4787" i="1"/>
  <c r="N4787" i="1"/>
  <c r="P4786" i="1"/>
  <c r="E4788" i="1"/>
  <c r="I4788" i="1"/>
  <c r="M4788" i="1"/>
  <c r="N4788" i="1"/>
  <c r="P4787" i="1"/>
  <c r="E4789" i="1"/>
  <c r="I4789" i="1"/>
  <c r="M4789" i="1"/>
  <c r="N4789" i="1"/>
  <c r="P4788" i="1"/>
  <c r="E4790" i="1"/>
  <c r="I4790" i="1"/>
  <c r="M4790" i="1"/>
  <c r="N4790" i="1"/>
  <c r="P4789" i="1"/>
  <c r="E4791" i="1"/>
  <c r="I4791" i="1"/>
  <c r="M4791" i="1"/>
  <c r="N4791" i="1"/>
  <c r="P4790" i="1"/>
  <c r="E4792" i="1"/>
  <c r="I4792" i="1"/>
  <c r="M4792" i="1"/>
  <c r="N4792" i="1"/>
  <c r="P4791" i="1"/>
  <c r="E4793" i="1"/>
  <c r="I4793" i="1"/>
  <c r="M4793" i="1"/>
  <c r="N4793" i="1"/>
  <c r="P4792" i="1"/>
  <c r="E4794" i="1"/>
  <c r="I4794" i="1"/>
  <c r="M4794" i="1"/>
  <c r="N4794" i="1"/>
  <c r="P4793" i="1"/>
  <c r="E4795" i="1"/>
  <c r="I4795" i="1"/>
  <c r="M4795" i="1"/>
  <c r="N4795" i="1"/>
  <c r="P4794" i="1"/>
  <c r="E4796" i="1"/>
  <c r="I4796" i="1"/>
  <c r="M4796" i="1"/>
  <c r="N4796" i="1"/>
  <c r="P4795" i="1"/>
  <c r="E4797" i="1"/>
  <c r="I4797" i="1"/>
  <c r="M4797" i="1"/>
  <c r="N4797" i="1"/>
  <c r="P4796" i="1"/>
  <c r="E4798" i="1"/>
  <c r="I4798" i="1"/>
  <c r="M4798" i="1"/>
  <c r="N4798" i="1"/>
  <c r="P4797" i="1"/>
  <c r="E4799" i="1"/>
  <c r="I4799" i="1"/>
  <c r="M4799" i="1"/>
  <c r="N4799" i="1"/>
  <c r="P4798" i="1"/>
  <c r="E4800" i="1"/>
  <c r="I4800" i="1"/>
  <c r="M4800" i="1"/>
  <c r="N4800" i="1"/>
  <c r="P4799" i="1"/>
  <c r="E4801" i="1"/>
  <c r="I4801" i="1"/>
  <c r="M4801" i="1"/>
  <c r="N4801" i="1"/>
  <c r="P4800" i="1"/>
  <c r="E4802" i="1"/>
  <c r="I4802" i="1"/>
  <c r="M4802" i="1"/>
  <c r="N4802" i="1"/>
  <c r="P4801" i="1"/>
  <c r="E4803" i="1"/>
  <c r="I4803" i="1"/>
  <c r="M4803" i="1"/>
  <c r="N4803" i="1"/>
  <c r="P4802" i="1"/>
  <c r="E4804" i="1"/>
  <c r="I4804" i="1"/>
  <c r="M4804" i="1"/>
  <c r="N4804" i="1"/>
  <c r="P4803" i="1"/>
  <c r="E4805" i="1"/>
  <c r="I4805" i="1"/>
  <c r="M4805" i="1"/>
  <c r="N4805" i="1"/>
  <c r="P4804" i="1"/>
  <c r="E4806" i="1"/>
  <c r="I4806" i="1"/>
  <c r="M4806" i="1"/>
  <c r="N4806" i="1"/>
  <c r="P4805" i="1"/>
  <c r="E4807" i="1"/>
  <c r="I4807" i="1"/>
  <c r="M4807" i="1"/>
  <c r="N4807" i="1"/>
  <c r="P4806" i="1"/>
  <c r="E4808" i="1"/>
  <c r="I4808" i="1"/>
  <c r="M4808" i="1"/>
  <c r="N4808" i="1"/>
  <c r="P4807" i="1"/>
  <c r="E4809" i="1"/>
  <c r="I4809" i="1"/>
  <c r="M4809" i="1"/>
  <c r="N4809" i="1"/>
  <c r="P4808" i="1"/>
  <c r="E4810" i="1"/>
  <c r="I4810" i="1"/>
  <c r="M4810" i="1"/>
  <c r="N4810" i="1"/>
  <c r="P4809" i="1"/>
  <c r="E4811" i="1"/>
  <c r="I4811" i="1"/>
  <c r="M4811" i="1"/>
  <c r="N4811" i="1"/>
  <c r="P4810" i="1"/>
  <c r="E4812" i="1"/>
  <c r="I4812" i="1"/>
  <c r="M4812" i="1"/>
  <c r="N4812" i="1"/>
  <c r="P4811" i="1"/>
  <c r="E4813" i="1"/>
  <c r="I4813" i="1"/>
  <c r="M4813" i="1"/>
  <c r="N4813" i="1"/>
  <c r="P4812" i="1"/>
  <c r="E4814" i="1"/>
  <c r="I4814" i="1"/>
  <c r="M4814" i="1"/>
  <c r="N4814" i="1"/>
  <c r="P4813" i="1"/>
  <c r="E4815" i="1"/>
  <c r="I4815" i="1"/>
  <c r="M4815" i="1"/>
  <c r="N4815" i="1"/>
  <c r="P4814" i="1"/>
  <c r="E4816" i="1"/>
  <c r="I4816" i="1"/>
  <c r="M4816" i="1"/>
  <c r="N4816" i="1"/>
  <c r="P4815" i="1"/>
  <c r="E4817" i="1"/>
  <c r="I4817" i="1"/>
  <c r="M4817" i="1"/>
  <c r="N4817" i="1"/>
  <c r="P4816" i="1"/>
  <c r="E4818" i="1"/>
  <c r="I4818" i="1"/>
  <c r="M4818" i="1"/>
  <c r="N4818" i="1"/>
  <c r="P4817" i="1"/>
  <c r="E4819" i="1"/>
  <c r="I4819" i="1"/>
  <c r="M4819" i="1"/>
  <c r="N4819" i="1"/>
  <c r="P4818" i="1"/>
  <c r="E4820" i="1"/>
  <c r="I4820" i="1"/>
  <c r="M4820" i="1"/>
  <c r="N4820" i="1"/>
  <c r="P4819" i="1"/>
  <c r="E4821" i="1"/>
  <c r="I4821" i="1"/>
  <c r="M4821" i="1"/>
  <c r="N4821" i="1"/>
  <c r="P4820" i="1"/>
  <c r="E4822" i="1"/>
  <c r="I4822" i="1"/>
  <c r="M4822" i="1"/>
  <c r="N4822" i="1"/>
  <c r="P4821" i="1"/>
  <c r="E4823" i="1"/>
  <c r="I4823" i="1"/>
  <c r="M4823" i="1"/>
  <c r="N4823" i="1"/>
  <c r="P4822" i="1"/>
  <c r="E4824" i="1"/>
  <c r="I4824" i="1"/>
  <c r="M4824" i="1"/>
  <c r="N4824" i="1"/>
  <c r="P4823" i="1"/>
  <c r="E4825" i="1"/>
  <c r="I4825" i="1"/>
  <c r="M4825" i="1"/>
  <c r="N4825" i="1"/>
  <c r="P4824" i="1"/>
  <c r="E4826" i="1"/>
  <c r="I4826" i="1"/>
  <c r="M4826" i="1"/>
  <c r="N4826" i="1"/>
  <c r="P4825" i="1"/>
  <c r="E4827" i="1"/>
  <c r="I4827" i="1"/>
  <c r="M4827" i="1"/>
  <c r="N4827" i="1"/>
  <c r="P4826" i="1"/>
  <c r="E4828" i="1"/>
  <c r="I4828" i="1"/>
  <c r="M4828" i="1"/>
  <c r="N4828" i="1"/>
  <c r="P4827" i="1"/>
  <c r="E4829" i="1"/>
  <c r="I4829" i="1"/>
  <c r="M4829" i="1"/>
  <c r="N4829" i="1"/>
  <c r="P4828" i="1"/>
  <c r="E4830" i="1"/>
  <c r="I4830" i="1"/>
  <c r="M4830" i="1"/>
  <c r="N4830" i="1"/>
  <c r="P4829" i="1"/>
  <c r="E4831" i="1"/>
  <c r="I4831" i="1"/>
  <c r="M4831" i="1"/>
  <c r="N4831" i="1"/>
  <c r="P4830" i="1"/>
  <c r="E4832" i="1"/>
  <c r="I4832" i="1"/>
  <c r="M4832" i="1"/>
  <c r="N4832" i="1"/>
  <c r="P4831" i="1"/>
  <c r="E4833" i="1"/>
  <c r="I4833" i="1"/>
  <c r="M4833" i="1"/>
  <c r="N4833" i="1"/>
  <c r="P4832" i="1"/>
  <c r="E4834" i="1"/>
  <c r="I4834" i="1"/>
  <c r="M4834" i="1"/>
  <c r="N4834" i="1"/>
  <c r="P4833" i="1"/>
  <c r="E4835" i="1"/>
  <c r="I4835" i="1"/>
  <c r="M4835" i="1"/>
  <c r="N4835" i="1"/>
  <c r="P4834" i="1"/>
  <c r="E4836" i="1"/>
  <c r="I4836" i="1"/>
  <c r="M4836" i="1"/>
  <c r="N4836" i="1"/>
  <c r="P4835" i="1"/>
  <c r="E4837" i="1"/>
  <c r="I4837" i="1"/>
  <c r="M4837" i="1"/>
  <c r="N4837" i="1"/>
  <c r="P4836" i="1"/>
  <c r="E4838" i="1"/>
  <c r="I4838" i="1"/>
  <c r="M4838" i="1"/>
  <c r="N4838" i="1"/>
  <c r="P4837" i="1"/>
  <c r="E4839" i="1"/>
  <c r="I4839" i="1"/>
  <c r="M4839" i="1"/>
  <c r="N4839" i="1"/>
  <c r="P4838" i="1"/>
  <c r="E4840" i="1"/>
  <c r="I4840" i="1"/>
  <c r="M4840" i="1"/>
  <c r="N4840" i="1"/>
  <c r="P4839" i="1"/>
  <c r="E4841" i="1"/>
  <c r="I4841" i="1"/>
  <c r="M4841" i="1"/>
  <c r="N4841" i="1"/>
  <c r="P4840" i="1"/>
  <c r="E4842" i="1"/>
  <c r="I4842" i="1"/>
  <c r="M4842" i="1"/>
  <c r="N4842" i="1"/>
  <c r="P4841" i="1"/>
  <c r="E4843" i="1"/>
  <c r="I4843" i="1"/>
  <c r="M4843" i="1"/>
  <c r="N4843" i="1"/>
  <c r="P4842" i="1"/>
  <c r="E4844" i="1"/>
  <c r="I4844" i="1"/>
  <c r="M4844" i="1"/>
  <c r="N4844" i="1"/>
  <c r="P4843" i="1"/>
  <c r="E4845" i="1"/>
  <c r="I4845" i="1"/>
  <c r="M4845" i="1"/>
  <c r="N4845" i="1"/>
  <c r="P4844" i="1"/>
  <c r="E4846" i="1"/>
  <c r="I4846" i="1"/>
  <c r="M4846" i="1"/>
  <c r="N4846" i="1"/>
  <c r="P4845" i="1"/>
  <c r="E4847" i="1"/>
  <c r="I4847" i="1"/>
  <c r="M4847" i="1"/>
  <c r="N4847" i="1"/>
  <c r="P4846" i="1"/>
  <c r="E4848" i="1"/>
  <c r="I4848" i="1"/>
  <c r="M4848" i="1"/>
  <c r="N4848" i="1"/>
  <c r="P4847" i="1"/>
  <c r="E4849" i="1"/>
  <c r="I4849" i="1"/>
  <c r="M4849" i="1"/>
  <c r="N4849" i="1"/>
  <c r="P4848" i="1"/>
  <c r="E4850" i="1"/>
  <c r="I4850" i="1"/>
  <c r="M4850" i="1"/>
  <c r="N4850" i="1"/>
  <c r="P4849" i="1"/>
  <c r="E4851" i="1"/>
  <c r="I4851" i="1"/>
  <c r="M4851" i="1"/>
  <c r="N4851" i="1"/>
  <c r="P4850" i="1"/>
  <c r="E4852" i="1"/>
  <c r="I4852" i="1"/>
  <c r="M4852" i="1"/>
  <c r="N4852" i="1"/>
  <c r="P4851" i="1"/>
  <c r="E4853" i="1"/>
  <c r="I4853" i="1"/>
  <c r="M4853" i="1"/>
  <c r="N4853" i="1"/>
  <c r="P4852" i="1"/>
  <c r="E4854" i="1"/>
  <c r="I4854" i="1"/>
  <c r="M4854" i="1"/>
  <c r="N4854" i="1"/>
  <c r="P4853" i="1"/>
  <c r="E4855" i="1"/>
  <c r="I4855" i="1"/>
  <c r="M4855" i="1"/>
  <c r="N4855" i="1"/>
  <c r="P4854" i="1"/>
  <c r="E4856" i="1"/>
  <c r="I4856" i="1"/>
  <c r="M4856" i="1"/>
  <c r="N4856" i="1"/>
  <c r="P4855" i="1"/>
  <c r="E4857" i="1"/>
  <c r="I4857" i="1"/>
  <c r="M4857" i="1"/>
  <c r="N4857" i="1"/>
  <c r="P4856" i="1"/>
  <c r="E4858" i="1"/>
  <c r="I4858" i="1"/>
  <c r="M4858" i="1"/>
  <c r="N4858" i="1"/>
  <c r="P4857" i="1"/>
  <c r="E4859" i="1"/>
  <c r="I4859" i="1"/>
  <c r="M4859" i="1"/>
  <c r="N4859" i="1"/>
  <c r="P4858" i="1"/>
  <c r="E4860" i="1"/>
  <c r="I4860" i="1"/>
  <c r="M4860" i="1"/>
  <c r="N4860" i="1"/>
  <c r="P4859" i="1"/>
  <c r="E4861" i="1"/>
  <c r="I4861" i="1"/>
  <c r="M4861" i="1"/>
  <c r="N4861" i="1"/>
  <c r="P4860" i="1"/>
  <c r="E4862" i="1"/>
  <c r="I4862" i="1"/>
  <c r="M4862" i="1"/>
  <c r="N4862" i="1"/>
  <c r="P4861" i="1"/>
  <c r="E4863" i="1"/>
  <c r="I4863" i="1"/>
  <c r="M4863" i="1"/>
  <c r="N4863" i="1"/>
  <c r="P4862" i="1"/>
  <c r="E4864" i="1"/>
  <c r="I4864" i="1"/>
  <c r="M4864" i="1"/>
  <c r="N4864" i="1"/>
  <c r="P4863" i="1"/>
  <c r="E4865" i="1"/>
  <c r="I4865" i="1"/>
  <c r="M4865" i="1"/>
  <c r="N4865" i="1"/>
  <c r="P4864" i="1"/>
  <c r="E4866" i="1"/>
  <c r="I4866" i="1"/>
  <c r="M4866" i="1"/>
  <c r="N4866" i="1"/>
  <c r="P4865" i="1"/>
  <c r="E4867" i="1"/>
  <c r="I4867" i="1"/>
  <c r="M4867" i="1"/>
  <c r="N4867" i="1"/>
  <c r="P4866" i="1"/>
  <c r="E4868" i="1"/>
  <c r="I4868" i="1"/>
  <c r="M4868" i="1"/>
  <c r="N4868" i="1"/>
  <c r="P4867" i="1"/>
  <c r="E4869" i="1"/>
  <c r="I4869" i="1"/>
  <c r="M4869" i="1"/>
  <c r="N4869" i="1"/>
  <c r="P4868" i="1"/>
  <c r="E4870" i="1"/>
  <c r="I4870" i="1"/>
  <c r="M4870" i="1"/>
  <c r="N4870" i="1"/>
  <c r="P4869" i="1"/>
  <c r="E4871" i="1"/>
  <c r="I4871" i="1"/>
  <c r="M4871" i="1"/>
  <c r="N4871" i="1"/>
  <c r="P4870" i="1"/>
  <c r="E4872" i="1"/>
  <c r="I4872" i="1"/>
  <c r="M4872" i="1"/>
  <c r="N4872" i="1"/>
  <c r="P4871" i="1"/>
  <c r="E4873" i="1"/>
  <c r="I4873" i="1"/>
  <c r="M4873" i="1"/>
  <c r="N4873" i="1"/>
  <c r="P4872" i="1"/>
  <c r="E4874" i="1"/>
  <c r="I4874" i="1"/>
  <c r="M4874" i="1"/>
  <c r="N4874" i="1"/>
  <c r="P4873" i="1"/>
  <c r="E4875" i="1"/>
  <c r="I4875" i="1"/>
  <c r="M4875" i="1"/>
  <c r="N4875" i="1"/>
  <c r="P4874" i="1"/>
  <c r="E4876" i="1"/>
  <c r="I4876" i="1"/>
  <c r="M4876" i="1"/>
  <c r="N4876" i="1"/>
  <c r="P4875" i="1"/>
  <c r="E4877" i="1"/>
  <c r="I4877" i="1"/>
  <c r="M4877" i="1"/>
  <c r="N4877" i="1"/>
  <c r="P4876" i="1"/>
  <c r="E4878" i="1"/>
  <c r="I4878" i="1"/>
  <c r="M4878" i="1"/>
  <c r="N4878" i="1"/>
  <c r="P4877" i="1"/>
  <c r="E4879" i="1"/>
  <c r="I4879" i="1"/>
  <c r="M4879" i="1"/>
  <c r="N4879" i="1"/>
  <c r="P4878" i="1"/>
  <c r="E4880" i="1"/>
  <c r="I4880" i="1"/>
  <c r="M4880" i="1"/>
  <c r="N4880" i="1"/>
  <c r="P4879" i="1"/>
  <c r="E4881" i="1"/>
  <c r="I4881" i="1"/>
  <c r="M4881" i="1"/>
  <c r="N4881" i="1"/>
  <c r="P4880" i="1"/>
  <c r="E4882" i="1"/>
  <c r="I4882" i="1"/>
  <c r="M4882" i="1"/>
  <c r="N4882" i="1"/>
  <c r="P4881" i="1"/>
  <c r="E4883" i="1"/>
  <c r="I4883" i="1"/>
  <c r="M4883" i="1"/>
  <c r="N4883" i="1"/>
  <c r="P4882" i="1"/>
  <c r="E4884" i="1"/>
  <c r="I4884" i="1"/>
  <c r="M4884" i="1"/>
  <c r="N4884" i="1"/>
  <c r="P4883" i="1"/>
  <c r="E4885" i="1"/>
  <c r="I4885" i="1"/>
  <c r="M4885" i="1"/>
  <c r="N4885" i="1"/>
  <c r="P4884" i="1"/>
  <c r="E4886" i="1"/>
  <c r="I4886" i="1"/>
  <c r="M4886" i="1"/>
  <c r="N4886" i="1"/>
  <c r="P4885" i="1"/>
  <c r="E4887" i="1"/>
  <c r="I4887" i="1"/>
  <c r="M4887" i="1"/>
  <c r="N4887" i="1"/>
  <c r="P4886" i="1"/>
  <c r="E4888" i="1"/>
  <c r="I4888" i="1"/>
  <c r="M4888" i="1"/>
  <c r="N4888" i="1"/>
  <c r="P4887" i="1"/>
  <c r="E4889" i="1"/>
  <c r="I4889" i="1"/>
  <c r="M4889" i="1"/>
  <c r="N4889" i="1"/>
  <c r="P4888" i="1"/>
  <c r="E4890" i="1"/>
  <c r="I4890" i="1"/>
  <c r="M4890" i="1"/>
  <c r="N4890" i="1"/>
  <c r="P4889" i="1"/>
  <c r="E4891" i="1"/>
  <c r="I4891" i="1"/>
  <c r="M4891" i="1"/>
  <c r="N4891" i="1"/>
  <c r="P4890" i="1"/>
  <c r="E4892" i="1"/>
  <c r="I4892" i="1"/>
  <c r="M4892" i="1"/>
  <c r="N4892" i="1"/>
  <c r="P4891" i="1"/>
  <c r="E4893" i="1"/>
  <c r="I4893" i="1"/>
  <c r="M4893" i="1"/>
  <c r="N4893" i="1"/>
  <c r="P4892" i="1"/>
  <c r="E4894" i="1"/>
  <c r="I4894" i="1"/>
  <c r="M4894" i="1"/>
  <c r="N4894" i="1"/>
  <c r="P4893" i="1"/>
  <c r="E4895" i="1"/>
  <c r="I4895" i="1"/>
  <c r="M4895" i="1"/>
  <c r="N4895" i="1"/>
  <c r="P4894" i="1"/>
  <c r="E4896" i="1"/>
  <c r="I4896" i="1"/>
  <c r="M4896" i="1"/>
  <c r="N4896" i="1"/>
  <c r="P4895" i="1"/>
  <c r="E4897" i="1"/>
  <c r="I4897" i="1"/>
  <c r="M4897" i="1"/>
  <c r="N4897" i="1"/>
  <c r="P4896" i="1"/>
  <c r="E4898" i="1"/>
  <c r="I4898" i="1"/>
  <c r="M4898" i="1"/>
  <c r="N4898" i="1"/>
  <c r="P4897" i="1"/>
  <c r="E4899" i="1"/>
  <c r="I4899" i="1"/>
  <c r="M4899" i="1"/>
  <c r="N4899" i="1"/>
  <c r="P4898" i="1"/>
  <c r="E4900" i="1"/>
  <c r="I4900" i="1"/>
  <c r="M4900" i="1"/>
  <c r="N4900" i="1"/>
  <c r="P4899" i="1"/>
  <c r="E4901" i="1"/>
  <c r="I4901" i="1"/>
  <c r="M4901" i="1"/>
  <c r="N4901" i="1"/>
  <c r="P4900" i="1"/>
  <c r="E4902" i="1"/>
  <c r="I4902" i="1"/>
  <c r="M4902" i="1"/>
  <c r="N4902" i="1"/>
  <c r="P4901" i="1"/>
  <c r="E4903" i="1"/>
  <c r="I4903" i="1"/>
  <c r="M4903" i="1"/>
  <c r="N4903" i="1"/>
  <c r="P4902" i="1"/>
  <c r="E4904" i="1"/>
  <c r="I4904" i="1"/>
  <c r="M4904" i="1"/>
  <c r="N4904" i="1"/>
  <c r="P4903" i="1"/>
  <c r="E4905" i="1"/>
  <c r="I4905" i="1"/>
  <c r="M4905" i="1"/>
  <c r="N4905" i="1"/>
  <c r="P4904" i="1"/>
  <c r="E4906" i="1"/>
  <c r="I4906" i="1"/>
  <c r="M4906" i="1"/>
  <c r="N4906" i="1"/>
  <c r="P4905" i="1"/>
  <c r="E4907" i="1"/>
  <c r="I4907" i="1"/>
  <c r="M4907" i="1"/>
  <c r="N4907" i="1"/>
  <c r="P4906" i="1"/>
  <c r="E4908" i="1"/>
  <c r="I4908" i="1"/>
  <c r="M4908" i="1"/>
  <c r="N4908" i="1"/>
  <c r="P4907" i="1"/>
  <c r="E4909" i="1"/>
  <c r="I4909" i="1"/>
  <c r="M4909" i="1"/>
  <c r="N4909" i="1"/>
  <c r="P4908" i="1"/>
  <c r="E4910" i="1"/>
  <c r="I4910" i="1"/>
  <c r="M4910" i="1"/>
  <c r="N4910" i="1"/>
  <c r="P4909" i="1"/>
  <c r="E4911" i="1"/>
  <c r="I4911" i="1"/>
  <c r="M4911" i="1"/>
  <c r="N4911" i="1"/>
  <c r="P4910" i="1"/>
  <c r="E4912" i="1"/>
  <c r="I4912" i="1"/>
  <c r="M4912" i="1"/>
  <c r="N4912" i="1"/>
  <c r="P4911" i="1"/>
  <c r="E4913" i="1"/>
  <c r="I4913" i="1"/>
  <c r="M4913" i="1"/>
  <c r="N4913" i="1"/>
  <c r="P4912" i="1"/>
  <c r="E4914" i="1"/>
  <c r="I4914" i="1"/>
  <c r="M4914" i="1"/>
  <c r="N4914" i="1"/>
  <c r="P4913" i="1"/>
  <c r="E4915" i="1"/>
  <c r="I4915" i="1"/>
  <c r="M4915" i="1"/>
  <c r="N4915" i="1"/>
  <c r="P4914" i="1"/>
  <c r="E4916" i="1"/>
  <c r="I4916" i="1"/>
  <c r="M4916" i="1"/>
  <c r="N4916" i="1"/>
  <c r="P4915" i="1"/>
  <c r="E4917" i="1"/>
  <c r="I4917" i="1"/>
  <c r="M4917" i="1"/>
  <c r="N4917" i="1"/>
  <c r="P4916" i="1"/>
  <c r="E4918" i="1"/>
  <c r="I4918" i="1"/>
  <c r="M4918" i="1"/>
  <c r="N4918" i="1"/>
  <c r="P4917" i="1"/>
  <c r="E4919" i="1"/>
  <c r="I4919" i="1"/>
  <c r="M4919" i="1"/>
  <c r="N4919" i="1"/>
  <c r="P4918" i="1"/>
  <c r="E4920" i="1"/>
  <c r="I4920" i="1"/>
  <c r="M4920" i="1"/>
  <c r="N4920" i="1"/>
  <c r="P4919" i="1"/>
  <c r="E4921" i="1"/>
  <c r="I4921" i="1"/>
  <c r="M4921" i="1"/>
  <c r="N4921" i="1"/>
  <c r="P4920" i="1"/>
  <c r="E4922" i="1"/>
  <c r="I4922" i="1"/>
  <c r="M4922" i="1"/>
  <c r="N4922" i="1"/>
  <c r="P4921" i="1"/>
  <c r="E4923" i="1"/>
  <c r="I4923" i="1"/>
  <c r="M4923" i="1"/>
  <c r="N4923" i="1"/>
  <c r="P4922" i="1"/>
  <c r="E4924" i="1"/>
  <c r="I4924" i="1"/>
  <c r="M4924" i="1"/>
  <c r="N4924" i="1"/>
  <c r="P4923" i="1"/>
  <c r="E4925" i="1"/>
  <c r="I4925" i="1"/>
  <c r="M4925" i="1"/>
  <c r="N4925" i="1"/>
  <c r="P4924" i="1"/>
  <c r="E4926" i="1"/>
  <c r="I4926" i="1"/>
  <c r="M4926" i="1"/>
  <c r="N4926" i="1"/>
  <c r="P4925" i="1"/>
  <c r="E4927" i="1"/>
  <c r="I4927" i="1"/>
  <c r="M4927" i="1"/>
  <c r="N4927" i="1"/>
  <c r="P4926" i="1"/>
  <c r="E4928" i="1"/>
  <c r="I4928" i="1"/>
  <c r="M4928" i="1"/>
  <c r="N4928" i="1"/>
  <c r="P4927" i="1"/>
  <c r="E4929" i="1"/>
  <c r="I4929" i="1"/>
  <c r="M4929" i="1"/>
  <c r="N4929" i="1"/>
  <c r="P4928" i="1"/>
  <c r="E4930" i="1"/>
  <c r="I4930" i="1"/>
  <c r="M4930" i="1"/>
  <c r="N4930" i="1"/>
  <c r="P4929" i="1"/>
  <c r="E4931" i="1"/>
  <c r="I4931" i="1"/>
  <c r="M4931" i="1"/>
  <c r="N4931" i="1"/>
  <c r="P4930" i="1"/>
  <c r="E4932" i="1"/>
  <c r="I4932" i="1"/>
  <c r="M4932" i="1"/>
  <c r="N4932" i="1"/>
  <c r="P4931" i="1"/>
  <c r="E4933" i="1"/>
  <c r="I4933" i="1"/>
  <c r="M4933" i="1"/>
  <c r="N4933" i="1"/>
  <c r="P4932" i="1"/>
  <c r="E4934" i="1"/>
  <c r="I4934" i="1"/>
  <c r="M4934" i="1"/>
  <c r="N4934" i="1"/>
  <c r="P4933" i="1"/>
  <c r="E4935" i="1"/>
  <c r="I4935" i="1"/>
  <c r="M4935" i="1"/>
  <c r="N4935" i="1"/>
  <c r="P4934" i="1"/>
  <c r="E4936" i="1"/>
  <c r="I4936" i="1"/>
  <c r="M4936" i="1"/>
  <c r="N4936" i="1"/>
  <c r="P4935" i="1"/>
  <c r="E4937" i="1"/>
  <c r="I4937" i="1"/>
  <c r="M4937" i="1"/>
  <c r="N4937" i="1"/>
  <c r="P4936" i="1"/>
  <c r="E4938" i="1"/>
  <c r="I4938" i="1"/>
  <c r="M4938" i="1"/>
  <c r="N4938" i="1"/>
  <c r="P4937" i="1"/>
  <c r="E4939" i="1"/>
  <c r="I4939" i="1"/>
  <c r="M4939" i="1"/>
  <c r="N4939" i="1"/>
  <c r="P4938" i="1"/>
  <c r="E4940" i="1"/>
  <c r="I4940" i="1"/>
  <c r="M4940" i="1"/>
  <c r="N4940" i="1"/>
  <c r="P4939" i="1"/>
  <c r="E4941" i="1"/>
  <c r="I4941" i="1"/>
  <c r="M4941" i="1"/>
  <c r="N4941" i="1"/>
  <c r="P4940" i="1"/>
  <c r="E4942" i="1"/>
  <c r="I4942" i="1"/>
  <c r="M4942" i="1"/>
  <c r="N4942" i="1"/>
  <c r="P4941" i="1"/>
  <c r="E4943" i="1"/>
  <c r="I4943" i="1"/>
  <c r="M4943" i="1"/>
  <c r="N4943" i="1"/>
  <c r="P4942" i="1"/>
  <c r="E4944" i="1"/>
  <c r="I4944" i="1"/>
  <c r="M4944" i="1"/>
  <c r="N4944" i="1"/>
  <c r="P4943" i="1"/>
  <c r="E4945" i="1"/>
  <c r="I4945" i="1"/>
  <c r="M4945" i="1"/>
  <c r="N4945" i="1"/>
  <c r="P4944" i="1"/>
  <c r="E4946" i="1"/>
  <c r="I4946" i="1"/>
  <c r="M4946" i="1"/>
  <c r="N4946" i="1"/>
  <c r="P4945" i="1"/>
  <c r="E4947" i="1"/>
  <c r="I4947" i="1"/>
  <c r="M4947" i="1"/>
  <c r="N4947" i="1"/>
  <c r="P4946" i="1"/>
  <c r="E4948" i="1"/>
  <c r="I4948" i="1"/>
  <c r="M4948" i="1"/>
  <c r="N4948" i="1"/>
  <c r="P4947" i="1"/>
  <c r="E4949" i="1"/>
  <c r="I4949" i="1"/>
  <c r="M4949" i="1"/>
  <c r="N4949" i="1"/>
  <c r="P4948" i="1"/>
  <c r="E4950" i="1"/>
  <c r="I4950" i="1"/>
  <c r="M4950" i="1"/>
  <c r="N4950" i="1"/>
  <c r="P4949" i="1"/>
  <c r="E4951" i="1"/>
  <c r="I4951" i="1"/>
  <c r="M4951" i="1"/>
  <c r="N4951" i="1"/>
  <c r="P4950" i="1"/>
  <c r="E4952" i="1"/>
  <c r="I4952" i="1"/>
  <c r="M4952" i="1"/>
  <c r="N4952" i="1"/>
  <c r="P4951" i="1"/>
  <c r="E4953" i="1"/>
  <c r="I4953" i="1"/>
  <c r="M4953" i="1"/>
  <c r="N4953" i="1"/>
  <c r="P4952" i="1"/>
  <c r="E4954" i="1"/>
  <c r="I4954" i="1"/>
  <c r="M4954" i="1"/>
  <c r="N4954" i="1"/>
  <c r="P4953" i="1"/>
  <c r="E4955" i="1"/>
  <c r="I4955" i="1"/>
  <c r="M4955" i="1"/>
  <c r="N4955" i="1"/>
  <c r="P4954" i="1"/>
  <c r="E4956" i="1"/>
  <c r="I4956" i="1"/>
  <c r="M4956" i="1"/>
  <c r="N4956" i="1"/>
  <c r="P4955" i="1"/>
  <c r="E4957" i="1"/>
  <c r="I4957" i="1"/>
  <c r="M4957" i="1"/>
  <c r="N4957" i="1"/>
  <c r="P4956" i="1"/>
  <c r="E4958" i="1"/>
  <c r="I4958" i="1"/>
  <c r="M4958" i="1"/>
  <c r="N4958" i="1"/>
  <c r="P4957" i="1"/>
  <c r="E4959" i="1"/>
  <c r="I4959" i="1"/>
  <c r="M4959" i="1"/>
  <c r="N4959" i="1"/>
  <c r="P4958" i="1"/>
  <c r="E4960" i="1"/>
  <c r="I4960" i="1"/>
  <c r="M4960" i="1"/>
  <c r="N4960" i="1"/>
  <c r="P4959" i="1"/>
  <c r="E4961" i="1"/>
  <c r="I4961" i="1"/>
  <c r="M4961" i="1"/>
  <c r="N4961" i="1"/>
  <c r="P4960" i="1"/>
  <c r="E4962" i="1"/>
  <c r="I4962" i="1"/>
  <c r="M4962" i="1"/>
  <c r="N4962" i="1"/>
  <c r="P4961" i="1"/>
  <c r="E4963" i="1"/>
  <c r="I4963" i="1"/>
  <c r="M4963" i="1"/>
  <c r="N4963" i="1"/>
  <c r="P4962" i="1"/>
  <c r="E4964" i="1"/>
  <c r="I4964" i="1"/>
  <c r="M4964" i="1"/>
  <c r="N4964" i="1"/>
  <c r="P4963" i="1"/>
  <c r="E4965" i="1"/>
  <c r="I4965" i="1"/>
  <c r="M4965" i="1"/>
  <c r="N4965" i="1"/>
  <c r="P4964" i="1"/>
  <c r="E4966" i="1"/>
  <c r="I4966" i="1"/>
  <c r="M4966" i="1"/>
  <c r="N4966" i="1"/>
  <c r="P4965" i="1"/>
  <c r="E4967" i="1"/>
  <c r="I4967" i="1"/>
  <c r="M4967" i="1"/>
  <c r="N4967" i="1"/>
  <c r="P4966" i="1"/>
  <c r="E4968" i="1"/>
  <c r="I4968" i="1"/>
  <c r="M4968" i="1"/>
  <c r="N4968" i="1"/>
  <c r="P4967" i="1"/>
  <c r="E4969" i="1"/>
  <c r="I4969" i="1"/>
  <c r="M4969" i="1"/>
  <c r="N4969" i="1"/>
  <c r="P4968" i="1"/>
  <c r="E4970" i="1"/>
  <c r="I4970" i="1"/>
  <c r="M4970" i="1"/>
  <c r="N4970" i="1"/>
  <c r="P4969" i="1"/>
  <c r="E4971" i="1"/>
  <c r="I4971" i="1"/>
  <c r="M4971" i="1"/>
  <c r="N4971" i="1"/>
  <c r="P4970" i="1"/>
  <c r="E4972" i="1"/>
  <c r="I4972" i="1"/>
  <c r="M4972" i="1"/>
  <c r="N4972" i="1"/>
  <c r="P4971" i="1"/>
  <c r="E4973" i="1"/>
  <c r="I4973" i="1"/>
  <c r="M4973" i="1"/>
  <c r="N4973" i="1"/>
  <c r="P4972" i="1"/>
  <c r="E4974" i="1"/>
  <c r="I4974" i="1"/>
  <c r="M4974" i="1"/>
  <c r="N4974" i="1"/>
  <c r="P4973" i="1"/>
  <c r="E4975" i="1"/>
  <c r="I4975" i="1"/>
  <c r="M4975" i="1"/>
  <c r="N4975" i="1"/>
  <c r="P4974" i="1"/>
  <c r="E4976" i="1"/>
  <c r="I4976" i="1"/>
  <c r="M4976" i="1"/>
  <c r="N4976" i="1"/>
  <c r="P4975" i="1"/>
  <c r="E4977" i="1"/>
  <c r="I4977" i="1"/>
  <c r="M4977" i="1"/>
  <c r="N4977" i="1"/>
  <c r="P4976" i="1"/>
  <c r="E4978" i="1"/>
  <c r="I4978" i="1"/>
  <c r="M4978" i="1"/>
  <c r="N4978" i="1"/>
  <c r="P4977" i="1"/>
  <c r="E4979" i="1"/>
  <c r="I4979" i="1"/>
  <c r="M4979" i="1"/>
  <c r="N4979" i="1"/>
  <c r="P4978" i="1"/>
  <c r="E4980" i="1"/>
  <c r="I4980" i="1"/>
  <c r="M4980" i="1"/>
  <c r="N4980" i="1"/>
  <c r="P4979" i="1"/>
  <c r="E4981" i="1"/>
  <c r="I4981" i="1"/>
  <c r="M4981" i="1"/>
  <c r="N4981" i="1"/>
  <c r="P4980" i="1"/>
  <c r="E4982" i="1"/>
  <c r="I4982" i="1"/>
  <c r="M4982" i="1"/>
  <c r="N4982" i="1"/>
  <c r="P4981" i="1"/>
  <c r="E4983" i="1"/>
  <c r="I4983" i="1"/>
  <c r="M4983" i="1"/>
  <c r="N4983" i="1"/>
  <c r="P4982" i="1"/>
  <c r="E4984" i="1"/>
  <c r="I4984" i="1"/>
  <c r="M4984" i="1"/>
  <c r="N4984" i="1"/>
  <c r="P4983" i="1"/>
  <c r="E4985" i="1"/>
  <c r="I4985" i="1"/>
  <c r="M4985" i="1"/>
  <c r="N4985" i="1"/>
  <c r="P4984" i="1"/>
  <c r="E4986" i="1"/>
  <c r="I4986" i="1"/>
  <c r="M4986" i="1"/>
  <c r="N4986" i="1"/>
  <c r="P4985" i="1"/>
  <c r="E4987" i="1"/>
  <c r="I4987" i="1"/>
  <c r="M4987" i="1"/>
  <c r="N4987" i="1"/>
  <c r="P4986" i="1"/>
  <c r="E4988" i="1"/>
  <c r="I4988" i="1"/>
  <c r="M4988" i="1"/>
  <c r="N4988" i="1"/>
  <c r="P4987" i="1"/>
  <c r="E4989" i="1"/>
  <c r="I4989" i="1"/>
  <c r="M4989" i="1"/>
  <c r="N4989" i="1"/>
  <c r="P4988" i="1"/>
  <c r="E4990" i="1"/>
  <c r="I4990" i="1"/>
  <c r="M4990" i="1"/>
  <c r="N4990" i="1"/>
  <c r="P4989" i="1"/>
  <c r="E4991" i="1"/>
  <c r="I4991" i="1"/>
  <c r="M4991" i="1"/>
  <c r="N4991" i="1"/>
  <c r="P4990" i="1"/>
  <c r="E4992" i="1"/>
  <c r="I4992" i="1"/>
  <c r="M4992" i="1"/>
  <c r="N4992" i="1"/>
  <c r="P4991" i="1"/>
  <c r="E4993" i="1"/>
  <c r="I4993" i="1"/>
  <c r="M4993" i="1"/>
  <c r="N4993" i="1"/>
  <c r="P4992" i="1"/>
  <c r="E4994" i="1"/>
  <c r="I4994" i="1"/>
  <c r="M4994" i="1"/>
  <c r="N4994" i="1"/>
  <c r="P4993" i="1"/>
  <c r="E4995" i="1"/>
  <c r="I4995" i="1"/>
  <c r="M4995" i="1"/>
  <c r="N4995" i="1"/>
  <c r="P4994" i="1"/>
  <c r="E4996" i="1"/>
  <c r="I4996" i="1"/>
  <c r="M4996" i="1"/>
  <c r="N4996" i="1"/>
  <c r="P4995" i="1"/>
  <c r="E4997" i="1"/>
  <c r="I4997" i="1"/>
  <c r="M4997" i="1"/>
  <c r="N4997" i="1"/>
  <c r="P4996" i="1"/>
  <c r="E4998" i="1"/>
  <c r="I4998" i="1"/>
  <c r="M4998" i="1"/>
  <c r="N4998" i="1"/>
  <c r="P4997" i="1"/>
  <c r="E4999" i="1"/>
  <c r="I4999" i="1"/>
  <c r="M4999" i="1"/>
  <c r="N4999" i="1"/>
  <c r="P4998" i="1"/>
  <c r="E5000" i="1"/>
  <c r="I5000" i="1"/>
  <c r="M5000" i="1"/>
  <c r="N5000" i="1"/>
  <c r="P4999" i="1"/>
  <c r="E5001" i="1"/>
  <c r="I5001" i="1"/>
  <c r="M5001" i="1"/>
  <c r="N5001" i="1"/>
  <c r="P5000" i="1"/>
  <c r="E5002" i="1"/>
  <c r="I5002" i="1"/>
  <c r="M5002" i="1"/>
  <c r="N5002" i="1"/>
  <c r="P5001" i="1"/>
  <c r="E5003" i="1"/>
  <c r="I5003" i="1"/>
  <c r="M5003" i="1"/>
  <c r="N5003" i="1"/>
  <c r="P5002" i="1"/>
  <c r="E5004" i="1"/>
  <c r="I5004" i="1"/>
  <c r="M5004" i="1"/>
  <c r="N5004" i="1"/>
  <c r="P5003" i="1"/>
  <c r="E5005" i="1"/>
  <c r="I5005" i="1"/>
  <c r="M5005" i="1"/>
  <c r="N5005" i="1"/>
  <c r="P5004" i="1"/>
  <c r="E5006" i="1"/>
  <c r="I5006" i="1"/>
  <c r="M5006" i="1"/>
  <c r="N5006" i="1"/>
  <c r="P5005" i="1"/>
  <c r="E5007" i="1"/>
  <c r="I5007" i="1"/>
  <c r="M5007" i="1"/>
  <c r="N5007" i="1"/>
  <c r="P5006" i="1"/>
  <c r="E5008" i="1"/>
  <c r="I5008" i="1"/>
  <c r="M5008" i="1"/>
  <c r="N5008" i="1"/>
  <c r="P5007" i="1"/>
  <c r="E5009" i="1"/>
  <c r="I5009" i="1"/>
  <c r="M5009" i="1"/>
  <c r="N5009" i="1"/>
  <c r="P5008" i="1"/>
  <c r="E5010" i="1"/>
  <c r="I5010" i="1"/>
  <c r="M5010" i="1"/>
  <c r="N5010" i="1"/>
  <c r="P5009" i="1"/>
  <c r="E5011" i="1"/>
  <c r="I5011" i="1"/>
  <c r="M5011" i="1"/>
  <c r="N5011" i="1"/>
  <c r="P5010" i="1"/>
  <c r="E5012" i="1"/>
  <c r="I5012" i="1"/>
  <c r="M5012" i="1"/>
  <c r="N5012" i="1"/>
  <c r="P5011" i="1"/>
  <c r="E5013" i="1"/>
  <c r="I5013" i="1"/>
  <c r="M5013" i="1"/>
  <c r="N5013" i="1"/>
  <c r="P5012" i="1"/>
  <c r="E5014" i="1"/>
  <c r="I5014" i="1"/>
  <c r="M5014" i="1"/>
  <c r="N5014" i="1"/>
  <c r="P5013" i="1"/>
  <c r="E5015" i="1"/>
  <c r="I5015" i="1"/>
  <c r="M5015" i="1"/>
  <c r="N5015" i="1"/>
  <c r="P5014" i="1"/>
  <c r="E5016" i="1"/>
  <c r="I5016" i="1"/>
  <c r="M5016" i="1"/>
  <c r="N5016" i="1"/>
  <c r="P5015" i="1"/>
  <c r="E5017" i="1"/>
  <c r="I5017" i="1"/>
  <c r="M5017" i="1"/>
  <c r="N5017" i="1"/>
  <c r="P5016" i="1"/>
  <c r="E5018" i="1"/>
  <c r="I5018" i="1"/>
  <c r="M5018" i="1"/>
  <c r="N5018" i="1"/>
  <c r="P5017" i="1"/>
  <c r="E5019" i="1"/>
  <c r="I5019" i="1"/>
  <c r="M5019" i="1"/>
  <c r="N5019" i="1"/>
  <c r="P5018" i="1"/>
  <c r="E5020" i="1"/>
  <c r="I5020" i="1"/>
  <c r="M5020" i="1"/>
  <c r="N5020" i="1"/>
  <c r="P5019" i="1"/>
  <c r="E5021" i="1"/>
  <c r="I5021" i="1"/>
  <c r="M5021" i="1"/>
  <c r="N5021" i="1"/>
  <c r="P5020" i="1"/>
  <c r="E5022" i="1"/>
  <c r="I5022" i="1"/>
  <c r="M5022" i="1"/>
  <c r="N5022" i="1"/>
  <c r="P5021" i="1"/>
  <c r="E5023" i="1"/>
  <c r="I5023" i="1"/>
  <c r="M5023" i="1"/>
  <c r="N5023" i="1"/>
  <c r="P5022" i="1"/>
  <c r="E5024" i="1"/>
  <c r="I5024" i="1"/>
  <c r="M5024" i="1"/>
  <c r="N5024" i="1"/>
  <c r="P5023" i="1"/>
  <c r="E5025" i="1"/>
  <c r="I5025" i="1"/>
  <c r="M5025" i="1"/>
  <c r="N5025" i="1"/>
  <c r="P5024" i="1"/>
  <c r="E5026" i="1"/>
  <c r="I5026" i="1"/>
  <c r="M5026" i="1"/>
  <c r="N5026" i="1"/>
  <c r="P5025" i="1"/>
  <c r="E5027" i="1"/>
  <c r="I5027" i="1"/>
  <c r="M5027" i="1"/>
  <c r="N5027" i="1"/>
  <c r="P5026" i="1"/>
  <c r="E5028" i="1"/>
  <c r="I5028" i="1"/>
  <c r="M5028" i="1"/>
  <c r="N5028" i="1"/>
  <c r="P5027" i="1"/>
  <c r="E5029" i="1"/>
  <c r="I5029" i="1"/>
  <c r="M5029" i="1"/>
  <c r="N5029" i="1"/>
  <c r="P5028" i="1"/>
  <c r="E5030" i="1"/>
  <c r="I5030" i="1"/>
  <c r="M5030" i="1"/>
  <c r="N5030" i="1"/>
  <c r="P5029" i="1"/>
  <c r="E5031" i="1"/>
  <c r="I5031" i="1"/>
  <c r="M5031" i="1"/>
  <c r="N5031" i="1"/>
  <c r="P5030" i="1"/>
  <c r="E5032" i="1"/>
  <c r="I5032" i="1"/>
  <c r="M5032" i="1"/>
  <c r="N5032" i="1"/>
  <c r="P5031" i="1"/>
  <c r="E5033" i="1"/>
  <c r="I5033" i="1"/>
  <c r="M5033" i="1"/>
  <c r="N5033" i="1"/>
  <c r="P5032" i="1"/>
  <c r="E5034" i="1"/>
  <c r="I5034" i="1"/>
  <c r="M5034" i="1"/>
  <c r="N5034" i="1"/>
  <c r="P5033" i="1"/>
  <c r="E5035" i="1"/>
  <c r="I5035" i="1"/>
  <c r="M5035" i="1"/>
  <c r="N5035" i="1"/>
  <c r="P5034" i="1"/>
  <c r="E5036" i="1"/>
  <c r="I5036" i="1"/>
  <c r="M5036" i="1"/>
  <c r="N5036" i="1"/>
  <c r="P5035" i="1"/>
  <c r="E5037" i="1"/>
  <c r="I5037" i="1"/>
  <c r="M5037" i="1"/>
  <c r="N5037" i="1"/>
  <c r="P5036" i="1"/>
  <c r="E5038" i="1"/>
  <c r="I5038" i="1"/>
  <c r="M5038" i="1"/>
  <c r="N5038" i="1"/>
  <c r="P5037" i="1"/>
  <c r="E5039" i="1"/>
  <c r="I5039" i="1"/>
  <c r="M5039" i="1"/>
  <c r="N5039" i="1"/>
  <c r="P5038" i="1"/>
  <c r="E5040" i="1"/>
  <c r="I5040" i="1"/>
  <c r="M5040" i="1"/>
  <c r="N5040" i="1"/>
  <c r="P5039" i="1"/>
  <c r="E5041" i="1"/>
  <c r="I5041" i="1"/>
  <c r="M5041" i="1"/>
  <c r="N5041" i="1"/>
  <c r="P5040" i="1"/>
  <c r="E5042" i="1"/>
  <c r="I5042" i="1"/>
  <c r="M5042" i="1"/>
  <c r="N5042" i="1"/>
  <c r="P5041" i="1"/>
  <c r="E5043" i="1"/>
  <c r="I5043" i="1"/>
  <c r="M5043" i="1"/>
  <c r="N5043" i="1"/>
  <c r="P5042" i="1"/>
  <c r="E5044" i="1"/>
  <c r="I5044" i="1"/>
  <c r="M5044" i="1"/>
  <c r="N5044" i="1"/>
  <c r="P5043" i="1"/>
  <c r="E5045" i="1"/>
  <c r="I5045" i="1"/>
  <c r="M5045" i="1"/>
  <c r="N5045" i="1"/>
  <c r="P5044" i="1"/>
  <c r="E5046" i="1"/>
  <c r="I5046" i="1"/>
  <c r="M5046" i="1"/>
  <c r="N5046" i="1"/>
  <c r="P5045" i="1"/>
  <c r="E5047" i="1"/>
  <c r="I5047" i="1"/>
  <c r="M5047" i="1"/>
  <c r="N5047" i="1"/>
  <c r="P5046" i="1"/>
  <c r="E5048" i="1"/>
  <c r="I5048" i="1"/>
  <c r="M5048" i="1"/>
  <c r="N5048" i="1"/>
  <c r="P5047" i="1"/>
  <c r="E5049" i="1"/>
  <c r="I5049" i="1"/>
  <c r="M5049" i="1"/>
  <c r="N5049" i="1"/>
  <c r="P5048" i="1"/>
  <c r="E5050" i="1"/>
  <c r="I5050" i="1"/>
  <c r="M5050" i="1"/>
  <c r="N5050" i="1"/>
  <c r="P5049" i="1"/>
  <c r="E5051" i="1"/>
  <c r="I5051" i="1"/>
  <c r="M5051" i="1"/>
  <c r="N5051" i="1"/>
  <c r="P5050" i="1"/>
  <c r="E5052" i="1"/>
  <c r="I5052" i="1"/>
  <c r="M5052" i="1"/>
  <c r="N5052" i="1"/>
  <c r="P5051" i="1"/>
  <c r="E5053" i="1"/>
  <c r="I5053" i="1"/>
  <c r="M5053" i="1"/>
  <c r="N5053" i="1"/>
  <c r="P5052" i="1"/>
  <c r="E5054" i="1"/>
  <c r="I5054" i="1"/>
  <c r="M5054" i="1"/>
  <c r="N5054" i="1"/>
  <c r="P5053" i="1"/>
  <c r="E5055" i="1"/>
  <c r="I5055" i="1"/>
  <c r="M5055" i="1"/>
  <c r="N5055" i="1"/>
  <c r="P5054" i="1"/>
  <c r="E5056" i="1"/>
  <c r="I5056" i="1"/>
  <c r="M5056" i="1"/>
  <c r="N5056" i="1"/>
  <c r="P5055" i="1"/>
  <c r="E5057" i="1"/>
  <c r="I5057" i="1"/>
  <c r="M5057" i="1"/>
  <c r="N5057" i="1"/>
  <c r="P5056" i="1"/>
  <c r="E5058" i="1"/>
  <c r="I5058" i="1"/>
  <c r="M5058" i="1"/>
  <c r="N5058" i="1"/>
  <c r="P5057" i="1"/>
  <c r="E5059" i="1"/>
  <c r="I5059" i="1"/>
  <c r="M5059" i="1"/>
  <c r="N5059" i="1"/>
  <c r="P5058" i="1"/>
  <c r="E5060" i="1"/>
  <c r="I5060" i="1"/>
  <c r="M5060" i="1"/>
  <c r="N5060" i="1"/>
  <c r="P5059" i="1"/>
  <c r="E5061" i="1"/>
  <c r="I5061" i="1"/>
  <c r="M5061" i="1"/>
  <c r="N5061" i="1"/>
  <c r="P5060" i="1"/>
  <c r="E5062" i="1"/>
  <c r="I5062" i="1"/>
  <c r="M5062" i="1"/>
  <c r="N5062" i="1"/>
  <c r="P5061" i="1"/>
  <c r="E5063" i="1"/>
  <c r="I5063" i="1"/>
  <c r="M5063" i="1"/>
  <c r="N5063" i="1"/>
  <c r="P5062" i="1"/>
  <c r="E5064" i="1"/>
  <c r="I5064" i="1"/>
  <c r="M5064" i="1"/>
  <c r="N5064" i="1"/>
  <c r="P5063" i="1"/>
  <c r="E5065" i="1"/>
  <c r="I5065" i="1"/>
  <c r="M5065" i="1"/>
  <c r="N5065" i="1"/>
  <c r="P5064" i="1"/>
  <c r="E5066" i="1"/>
  <c r="I5066" i="1"/>
  <c r="M5066" i="1"/>
  <c r="N5066" i="1"/>
  <c r="P5065" i="1"/>
  <c r="E5067" i="1"/>
  <c r="I5067" i="1"/>
  <c r="M5067" i="1"/>
  <c r="N5067" i="1"/>
  <c r="P5066" i="1"/>
  <c r="E5068" i="1"/>
  <c r="I5068" i="1"/>
  <c r="M5068" i="1"/>
  <c r="N5068" i="1"/>
  <c r="P5067" i="1"/>
  <c r="E5069" i="1"/>
  <c r="I5069" i="1"/>
  <c r="M5069" i="1"/>
  <c r="N5069" i="1"/>
  <c r="P5068" i="1"/>
  <c r="E5070" i="1"/>
  <c r="I5070" i="1"/>
  <c r="M5070" i="1"/>
  <c r="N5070" i="1"/>
  <c r="P5069" i="1"/>
  <c r="E5071" i="1"/>
  <c r="I5071" i="1"/>
  <c r="M5071" i="1"/>
  <c r="N5071" i="1"/>
  <c r="P5070" i="1"/>
  <c r="E5072" i="1"/>
  <c r="I5072" i="1"/>
  <c r="M5072" i="1"/>
  <c r="N5072" i="1"/>
  <c r="P5071" i="1"/>
  <c r="E5073" i="1"/>
  <c r="I5073" i="1"/>
  <c r="M5073" i="1"/>
  <c r="N5073" i="1"/>
  <c r="P5072" i="1"/>
  <c r="E5074" i="1"/>
  <c r="I5074" i="1"/>
  <c r="M5074" i="1"/>
  <c r="N5074" i="1"/>
  <c r="P5073" i="1"/>
  <c r="E5075" i="1"/>
  <c r="I5075" i="1"/>
  <c r="M5075" i="1"/>
  <c r="N5075" i="1"/>
  <c r="P5074" i="1"/>
  <c r="E5076" i="1"/>
  <c r="I5076" i="1"/>
  <c r="M5076" i="1"/>
  <c r="N5076" i="1"/>
  <c r="P5075" i="1"/>
  <c r="E5077" i="1"/>
  <c r="I5077" i="1"/>
  <c r="M5077" i="1"/>
  <c r="N5077" i="1"/>
  <c r="P5076" i="1"/>
  <c r="E5078" i="1"/>
  <c r="I5078" i="1"/>
  <c r="M5078" i="1"/>
  <c r="N5078" i="1"/>
  <c r="P5077" i="1"/>
  <c r="E5079" i="1"/>
  <c r="I5079" i="1"/>
  <c r="M5079" i="1"/>
  <c r="N5079" i="1"/>
  <c r="P5078" i="1"/>
  <c r="E5080" i="1"/>
  <c r="I5080" i="1"/>
  <c r="M5080" i="1"/>
  <c r="N5080" i="1"/>
  <c r="P5079" i="1"/>
  <c r="E5081" i="1"/>
  <c r="I5081" i="1"/>
  <c r="M5081" i="1"/>
  <c r="N5081" i="1"/>
  <c r="P5080" i="1"/>
  <c r="E5082" i="1"/>
  <c r="I5082" i="1"/>
  <c r="M5082" i="1"/>
  <c r="N5082" i="1"/>
  <c r="P5081" i="1"/>
  <c r="E5083" i="1"/>
  <c r="I5083" i="1"/>
  <c r="M5083" i="1"/>
  <c r="N5083" i="1"/>
  <c r="P5082" i="1"/>
  <c r="E5084" i="1"/>
  <c r="I5084" i="1"/>
  <c r="M5084" i="1"/>
  <c r="N5084" i="1"/>
  <c r="P5083" i="1"/>
  <c r="E5085" i="1"/>
  <c r="I5085" i="1"/>
  <c r="M5085" i="1"/>
  <c r="N5085" i="1"/>
  <c r="P5084" i="1"/>
  <c r="E5086" i="1"/>
  <c r="I5086" i="1"/>
  <c r="M5086" i="1"/>
  <c r="N5086" i="1"/>
  <c r="P5085" i="1"/>
  <c r="E5087" i="1"/>
  <c r="I5087" i="1"/>
  <c r="M5087" i="1"/>
  <c r="N5087" i="1"/>
  <c r="P5086" i="1"/>
  <c r="E5088" i="1"/>
  <c r="I5088" i="1"/>
  <c r="M5088" i="1"/>
  <c r="N5088" i="1"/>
  <c r="P5087" i="1"/>
  <c r="E5089" i="1"/>
  <c r="I5089" i="1"/>
  <c r="M5089" i="1"/>
  <c r="N5089" i="1"/>
  <c r="P5088" i="1"/>
  <c r="E5090" i="1"/>
  <c r="I5090" i="1"/>
  <c r="M5090" i="1"/>
  <c r="N5090" i="1"/>
  <c r="P5089" i="1"/>
  <c r="E5091" i="1"/>
  <c r="I5091" i="1"/>
  <c r="M5091" i="1"/>
  <c r="N5091" i="1"/>
  <c r="P5090" i="1"/>
  <c r="E5092" i="1"/>
  <c r="I5092" i="1"/>
  <c r="M5092" i="1"/>
  <c r="N5092" i="1"/>
  <c r="P5091" i="1"/>
  <c r="E5093" i="1"/>
  <c r="I5093" i="1"/>
  <c r="M5093" i="1"/>
  <c r="N5093" i="1"/>
  <c r="P5092" i="1"/>
  <c r="E5094" i="1"/>
  <c r="I5094" i="1"/>
  <c r="M5094" i="1"/>
  <c r="N5094" i="1"/>
  <c r="P5093" i="1"/>
  <c r="E5095" i="1"/>
  <c r="I5095" i="1"/>
  <c r="M5095" i="1"/>
  <c r="N5095" i="1"/>
  <c r="P5094" i="1"/>
  <c r="E5096" i="1"/>
  <c r="I5096" i="1"/>
  <c r="M5096" i="1"/>
  <c r="N5096" i="1"/>
  <c r="P5095" i="1"/>
  <c r="E5097" i="1"/>
  <c r="I5097" i="1"/>
  <c r="M5097" i="1"/>
  <c r="N5097" i="1"/>
  <c r="P5096" i="1"/>
  <c r="E5098" i="1"/>
  <c r="I5098" i="1"/>
  <c r="M5098" i="1"/>
  <c r="N5098" i="1"/>
  <c r="P5097" i="1"/>
  <c r="E5099" i="1"/>
  <c r="I5099" i="1"/>
  <c r="M5099" i="1"/>
  <c r="N5099" i="1"/>
  <c r="P5098" i="1"/>
  <c r="E5100" i="1"/>
  <c r="I5100" i="1"/>
  <c r="M5100" i="1"/>
  <c r="N5100" i="1"/>
  <c r="P5099" i="1"/>
  <c r="E5101" i="1"/>
  <c r="I5101" i="1"/>
  <c r="M5101" i="1"/>
  <c r="N5101" i="1"/>
  <c r="P5100" i="1"/>
  <c r="E5102" i="1"/>
  <c r="I5102" i="1"/>
  <c r="M5102" i="1"/>
  <c r="N5102" i="1"/>
  <c r="P5101" i="1"/>
  <c r="E5103" i="1"/>
  <c r="I5103" i="1"/>
  <c r="M5103" i="1"/>
  <c r="N5103" i="1"/>
  <c r="P5102" i="1"/>
  <c r="E5104" i="1"/>
  <c r="I5104" i="1"/>
  <c r="M5104" i="1"/>
  <c r="N5104" i="1"/>
  <c r="P5103" i="1"/>
  <c r="E5105" i="1"/>
  <c r="I5105" i="1"/>
  <c r="M5105" i="1"/>
  <c r="N5105" i="1"/>
  <c r="P5104" i="1"/>
  <c r="E5106" i="1"/>
  <c r="I5106" i="1"/>
  <c r="M5106" i="1"/>
  <c r="N5106" i="1"/>
  <c r="P5105" i="1"/>
  <c r="E5107" i="1"/>
  <c r="I5107" i="1"/>
  <c r="M5107" i="1"/>
  <c r="N5107" i="1"/>
  <c r="P5106" i="1"/>
  <c r="E5108" i="1"/>
  <c r="I5108" i="1"/>
  <c r="M5108" i="1"/>
  <c r="N5108" i="1"/>
  <c r="P5107" i="1"/>
  <c r="E5109" i="1"/>
  <c r="I5109" i="1"/>
  <c r="M5109" i="1"/>
  <c r="N5109" i="1"/>
  <c r="P5108" i="1"/>
  <c r="E5110" i="1"/>
  <c r="I5110" i="1"/>
  <c r="M5110" i="1"/>
  <c r="N5110" i="1"/>
  <c r="P5109" i="1"/>
  <c r="E5111" i="1"/>
  <c r="I5111" i="1"/>
  <c r="M5111" i="1"/>
  <c r="N5111" i="1"/>
  <c r="P5110" i="1"/>
  <c r="E5112" i="1"/>
  <c r="I5112" i="1"/>
  <c r="M5112" i="1"/>
  <c r="N5112" i="1"/>
  <c r="P5111" i="1"/>
  <c r="E5113" i="1"/>
  <c r="I5113" i="1"/>
  <c r="M5113" i="1"/>
  <c r="N5113" i="1"/>
  <c r="P5112" i="1"/>
  <c r="E5114" i="1"/>
  <c r="I5114" i="1"/>
  <c r="M5114" i="1"/>
  <c r="N5114" i="1"/>
  <c r="P5113" i="1"/>
  <c r="E5115" i="1"/>
  <c r="I5115" i="1"/>
  <c r="M5115" i="1"/>
  <c r="N5115" i="1"/>
  <c r="P5114" i="1"/>
  <c r="E5116" i="1"/>
  <c r="I5116" i="1"/>
  <c r="M5116" i="1"/>
  <c r="N5116" i="1"/>
  <c r="P5115" i="1"/>
  <c r="E5117" i="1"/>
  <c r="I5117" i="1"/>
  <c r="M5117" i="1"/>
  <c r="N5117" i="1"/>
  <c r="P5116" i="1"/>
  <c r="E5118" i="1"/>
  <c r="I5118" i="1"/>
  <c r="M5118" i="1"/>
  <c r="N5118" i="1"/>
  <c r="P5117" i="1"/>
  <c r="E5119" i="1"/>
  <c r="I5119" i="1"/>
  <c r="M5119" i="1"/>
  <c r="N5119" i="1"/>
  <c r="P5118" i="1"/>
  <c r="E5120" i="1"/>
  <c r="I5120" i="1"/>
  <c r="M5120" i="1"/>
  <c r="N5120" i="1"/>
  <c r="P5119" i="1"/>
  <c r="E5121" i="1"/>
  <c r="I5121" i="1"/>
  <c r="M5121" i="1"/>
  <c r="N5121" i="1"/>
  <c r="P5120" i="1"/>
  <c r="E5122" i="1"/>
  <c r="I5122" i="1"/>
  <c r="M5122" i="1"/>
  <c r="N5122" i="1"/>
  <c r="P5121" i="1"/>
  <c r="E5123" i="1"/>
  <c r="I5123" i="1"/>
  <c r="M5123" i="1"/>
  <c r="N5123" i="1"/>
  <c r="P5122" i="1"/>
  <c r="E5124" i="1"/>
  <c r="I5124" i="1"/>
  <c r="M5124" i="1"/>
  <c r="N5124" i="1"/>
  <c r="P5123" i="1"/>
  <c r="E5125" i="1"/>
  <c r="I5125" i="1"/>
  <c r="M5125" i="1"/>
  <c r="N5125" i="1"/>
  <c r="P5124" i="1"/>
  <c r="E5126" i="1"/>
  <c r="I5126" i="1"/>
  <c r="M5126" i="1"/>
  <c r="N5126" i="1"/>
  <c r="P5125" i="1"/>
  <c r="E5127" i="1"/>
  <c r="I5127" i="1"/>
  <c r="M5127" i="1"/>
  <c r="N5127" i="1"/>
  <c r="P5126" i="1"/>
  <c r="E5128" i="1"/>
  <c r="I5128" i="1"/>
  <c r="M5128" i="1"/>
  <c r="N5128" i="1"/>
  <c r="P5127" i="1"/>
  <c r="E5129" i="1"/>
  <c r="I5129" i="1"/>
  <c r="M5129" i="1"/>
  <c r="N5129" i="1"/>
  <c r="P5128" i="1"/>
  <c r="E5130" i="1"/>
  <c r="I5130" i="1"/>
  <c r="M5130" i="1"/>
  <c r="N5130" i="1"/>
  <c r="P5129" i="1"/>
  <c r="E5131" i="1"/>
  <c r="I5131" i="1"/>
  <c r="M5131" i="1"/>
  <c r="N5131" i="1"/>
  <c r="P5130" i="1"/>
  <c r="E5132" i="1"/>
  <c r="I5132" i="1"/>
  <c r="M5132" i="1"/>
  <c r="N5132" i="1"/>
  <c r="P5131" i="1"/>
  <c r="E5133" i="1"/>
  <c r="I5133" i="1"/>
  <c r="M5133" i="1"/>
  <c r="N5133" i="1"/>
  <c r="P5132" i="1"/>
  <c r="E5134" i="1"/>
  <c r="I5134" i="1"/>
  <c r="M5134" i="1"/>
  <c r="N5134" i="1"/>
  <c r="P5133" i="1"/>
  <c r="E5135" i="1"/>
  <c r="I5135" i="1"/>
  <c r="M5135" i="1"/>
  <c r="N5135" i="1"/>
  <c r="P5134" i="1"/>
  <c r="E5136" i="1"/>
  <c r="I5136" i="1"/>
  <c r="M5136" i="1"/>
  <c r="N5136" i="1"/>
  <c r="P5135" i="1"/>
  <c r="E5137" i="1"/>
  <c r="I5137" i="1"/>
  <c r="M5137" i="1"/>
  <c r="N5137" i="1"/>
  <c r="P5136" i="1"/>
  <c r="E5138" i="1"/>
  <c r="I5138" i="1"/>
  <c r="M5138" i="1"/>
  <c r="N5138" i="1"/>
  <c r="P5137" i="1"/>
  <c r="E5139" i="1"/>
  <c r="I5139" i="1"/>
  <c r="M5139" i="1"/>
  <c r="N5139" i="1"/>
  <c r="P5138" i="1"/>
  <c r="E5140" i="1"/>
  <c r="I5140" i="1"/>
  <c r="M5140" i="1"/>
  <c r="N5140" i="1"/>
  <c r="P5139" i="1"/>
  <c r="E5141" i="1"/>
  <c r="I5141" i="1"/>
  <c r="M5141" i="1"/>
  <c r="N5141" i="1"/>
  <c r="P5140" i="1"/>
  <c r="E5142" i="1"/>
  <c r="I5142" i="1"/>
  <c r="M5142" i="1"/>
  <c r="N5142" i="1"/>
  <c r="P5141" i="1"/>
  <c r="E5143" i="1"/>
  <c r="I5143" i="1"/>
  <c r="M5143" i="1"/>
  <c r="N5143" i="1"/>
  <c r="P5142" i="1"/>
  <c r="E5144" i="1"/>
  <c r="I5144" i="1"/>
  <c r="M5144" i="1"/>
  <c r="N5144" i="1"/>
  <c r="P5143" i="1"/>
  <c r="E5145" i="1"/>
  <c r="I5145" i="1"/>
  <c r="M5145" i="1"/>
  <c r="N5145" i="1"/>
  <c r="P5144" i="1"/>
  <c r="E5146" i="1"/>
  <c r="I5146" i="1"/>
  <c r="M5146" i="1"/>
  <c r="N5146" i="1"/>
  <c r="P5145" i="1"/>
  <c r="E5147" i="1"/>
  <c r="I5147" i="1"/>
  <c r="M5147" i="1"/>
  <c r="N5147" i="1"/>
  <c r="P5146" i="1"/>
  <c r="E5148" i="1"/>
  <c r="I5148" i="1"/>
  <c r="M5148" i="1"/>
  <c r="N5148" i="1"/>
  <c r="P5147" i="1"/>
  <c r="E5149" i="1"/>
  <c r="I5149" i="1"/>
  <c r="M5149" i="1"/>
  <c r="N5149" i="1"/>
  <c r="P5148" i="1"/>
  <c r="E5150" i="1"/>
  <c r="I5150" i="1"/>
  <c r="M5150" i="1"/>
  <c r="N5150" i="1"/>
  <c r="P5149" i="1"/>
  <c r="E5151" i="1"/>
  <c r="I5151" i="1"/>
  <c r="M5151" i="1"/>
  <c r="N5151" i="1"/>
  <c r="P5150" i="1"/>
  <c r="E5152" i="1"/>
  <c r="I5152" i="1"/>
  <c r="M5152" i="1"/>
  <c r="N5152" i="1"/>
  <c r="P5151" i="1"/>
  <c r="E5153" i="1"/>
  <c r="I5153" i="1"/>
  <c r="M5153" i="1"/>
  <c r="N5153" i="1"/>
  <c r="P5152" i="1"/>
  <c r="E5154" i="1"/>
  <c r="I5154" i="1"/>
  <c r="M5154" i="1"/>
  <c r="N5154" i="1"/>
  <c r="P5153" i="1"/>
  <c r="E5155" i="1"/>
  <c r="I5155" i="1"/>
  <c r="M5155" i="1"/>
  <c r="N5155" i="1"/>
  <c r="P5154" i="1"/>
  <c r="E5156" i="1"/>
  <c r="I5156" i="1"/>
  <c r="M5156" i="1"/>
  <c r="N5156" i="1"/>
  <c r="P5155" i="1"/>
  <c r="E5157" i="1"/>
  <c r="I5157" i="1"/>
  <c r="M5157" i="1"/>
  <c r="N5157" i="1"/>
  <c r="P5156" i="1"/>
  <c r="E5158" i="1"/>
  <c r="I5158" i="1"/>
  <c r="M5158" i="1"/>
  <c r="N5158" i="1"/>
  <c r="P5157" i="1"/>
  <c r="E5159" i="1"/>
  <c r="I5159" i="1"/>
  <c r="M5159" i="1"/>
  <c r="N5159" i="1"/>
  <c r="P5158" i="1"/>
  <c r="E5160" i="1"/>
  <c r="I5160" i="1"/>
  <c r="M5160" i="1"/>
  <c r="N5160" i="1"/>
  <c r="P5159" i="1"/>
  <c r="E5161" i="1"/>
  <c r="I5161" i="1"/>
  <c r="M5161" i="1"/>
  <c r="N5161" i="1"/>
  <c r="P5160" i="1"/>
  <c r="E5162" i="1"/>
  <c r="I5162" i="1"/>
  <c r="M5162" i="1"/>
  <c r="N5162" i="1"/>
  <c r="P5161" i="1"/>
  <c r="E5163" i="1"/>
  <c r="I5163" i="1"/>
  <c r="M5163" i="1"/>
  <c r="N5163" i="1"/>
  <c r="P5162" i="1"/>
  <c r="E5164" i="1"/>
  <c r="I5164" i="1"/>
  <c r="M5164" i="1"/>
  <c r="N5164" i="1"/>
  <c r="P5163" i="1"/>
  <c r="E5165" i="1"/>
  <c r="I5165" i="1"/>
  <c r="M5165" i="1"/>
  <c r="N5165" i="1"/>
  <c r="P5164" i="1"/>
  <c r="E5166" i="1"/>
  <c r="I5166" i="1"/>
  <c r="M5166" i="1"/>
  <c r="N5166" i="1"/>
  <c r="P5165" i="1"/>
  <c r="E5167" i="1"/>
  <c r="I5167" i="1"/>
  <c r="M5167" i="1"/>
  <c r="N5167" i="1"/>
  <c r="P5166" i="1"/>
  <c r="E5168" i="1"/>
  <c r="I5168" i="1"/>
  <c r="M5168" i="1"/>
  <c r="N5168" i="1"/>
  <c r="P5167" i="1"/>
  <c r="E5169" i="1"/>
  <c r="I5169" i="1"/>
  <c r="M5169" i="1"/>
  <c r="N5169" i="1"/>
  <c r="P5168" i="1"/>
  <c r="E5170" i="1"/>
  <c r="I5170" i="1"/>
  <c r="M5170" i="1"/>
  <c r="N5170" i="1"/>
  <c r="P5169" i="1"/>
  <c r="E5171" i="1"/>
  <c r="I5171" i="1"/>
  <c r="M5171" i="1"/>
  <c r="N5171" i="1"/>
  <c r="P5170" i="1"/>
  <c r="E5172" i="1"/>
  <c r="I5172" i="1"/>
  <c r="M5172" i="1"/>
  <c r="N5172" i="1"/>
  <c r="P5171" i="1"/>
  <c r="E5173" i="1"/>
  <c r="I5173" i="1"/>
  <c r="M5173" i="1"/>
  <c r="N5173" i="1"/>
  <c r="P5172" i="1"/>
  <c r="E5174" i="1"/>
  <c r="I5174" i="1"/>
  <c r="M5174" i="1"/>
  <c r="N5174" i="1"/>
  <c r="P5173" i="1"/>
  <c r="E5175" i="1"/>
  <c r="I5175" i="1"/>
  <c r="M5175" i="1"/>
  <c r="N5175" i="1"/>
  <c r="P5174" i="1"/>
  <c r="E5176" i="1"/>
  <c r="I5176" i="1"/>
  <c r="M5176" i="1"/>
  <c r="N5176" i="1"/>
  <c r="P5175" i="1"/>
  <c r="E5177" i="1"/>
  <c r="I5177" i="1"/>
  <c r="M5177" i="1"/>
  <c r="N5177" i="1"/>
  <c r="P5176" i="1"/>
  <c r="E5178" i="1"/>
  <c r="I5178" i="1"/>
  <c r="M5178" i="1"/>
  <c r="N5178" i="1"/>
  <c r="P5177" i="1"/>
  <c r="E5179" i="1"/>
  <c r="I5179" i="1"/>
  <c r="M5179" i="1"/>
  <c r="N5179" i="1"/>
  <c r="P5178" i="1"/>
  <c r="E5180" i="1"/>
  <c r="I5180" i="1"/>
  <c r="M5180" i="1"/>
  <c r="N5180" i="1"/>
  <c r="P5179" i="1"/>
  <c r="E5181" i="1"/>
  <c r="I5181" i="1"/>
  <c r="M5181" i="1"/>
  <c r="N5181" i="1"/>
  <c r="P5180" i="1"/>
  <c r="E5182" i="1"/>
  <c r="I5182" i="1"/>
  <c r="M5182" i="1"/>
  <c r="N5182" i="1"/>
  <c r="P5181" i="1"/>
  <c r="E5183" i="1"/>
  <c r="I5183" i="1"/>
  <c r="M5183" i="1"/>
  <c r="N5183" i="1"/>
  <c r="P5182" i="1"/>
  <c r="E5184" i="1"/>
  <c r="I5184" i="1"/>
  <c r="M5184" i="1"/>
  <c r="N5184" i="1"/>
  <c r="P5183" i="1"/>
  <c r="E5185" i="1"/>
  <c r="I5185" i="1"/>
  <c r="M5185" i="1"/>
  <c r="N5185" i="1"/>
  <c r="P5184" i="1"/>
  <c r="E5186" i="1"/>
  <c r="I5186" i="1"/>
  <c r="M5186" i="1"/>
  <c r="N5186" i="1"/>
  <c r="P5185" i="1"/>
  <c r="E5187" i="1"/>
  <c r="I5187" i="1"/>
  <c r="M5187" i="1"/>
  <c r="N5187" i="1"/>
  <c r="P5186" i="1"/>
  <c r="E5188" i="1"/>
  <c r="I5188" i="1"/>
  <c r="M5188" i="1"/>
  <c r="N5188" i="1"/>
  <c r="P5187" i="1"/>
  <c r="E5189" i="1"/>
  <c r="I5189" i="1"/>
  <c r="M5189" i="1"/>
  <c r="N5189" i="1"/>
  <c r="P5188" i="1"/>
  <c r="E5190" i="1"/>
  <c r="I5190" i="1"/>
  <c r="M5190" i="1"/>
  <c r="N5190" i="1"/>
  <c r="P5189" i="1"/>
  <c r="E5191" i="1"/>
  <c r="I5191" i="1"/>
  <c r="M5191" i="1"/>
  <c r="N5191" i="1"/>
  <c r="P5190" i="1"/>
  <c r="E5192" i="1"/>
  <c r="I5192" i="1"/>
  <c r="M5192" i="1"/>
  <c r="N5192" i="1"/>
  <c r="P5191" i="1"/>
  <c r="E5193" i="1"/>
  <c r="I5193" i="1"/>
  <c r="M5193" i="1"/>
  <c r="N5193" i="1"/>
  <c r="P5192" i="1"/>
  <c r="E5194" i="1"/>
  <c r="I5194" i="1"/>
  <c r="M5194" i="1"/>
  <c r="N5194" i="1"/>
  <c r="P5193" i="1"/>
  <c r="E5195" i="1"/>
  <c r="I5195" i="1"/>
  <c r="M5195" i="1"/>
  <c r="N5195" i="1"/>
  <c r="P5194" i="1"/>
  <c r="E5196" i="1"/>
  <c r="I5196" i="1"/>
  <c r="M5196" i="1"/>
  <c r="N5196" i="1"/>
  <c r="P5195" i="1"/>
  <c r="E5197" i="1"/>
  <c r="I5197" i="1"/>
  <c r="M5197" i="1"/>
  <c r="N5197" i="1"/>
  <c r="P5196" i="1"/>
  <c r="E5198" i="1"/>
  <c r="I5198" i="1"/>
  <c r="M5198" i="1"/>
  <c r="N5198" i="1"/>
  <c r="P5197" i="1"/>
  <c r="E5199" i="1"/>
  <c r="I5199" i="1"/>
  <c r="M5199" i="1"/>
  <c r="N5199" i="1"/>
  <c r="P5198" i="1"/>
  <c r="E5200" i="1"/>
  <c r="I5200" i="1"/>
  <c r="M5200" i="1"/>
  <c r="N5200" i="1"/>
  <c r="P5199" i="1"/>
  <c r="E5201" i="1"/>
  <c r="I5201" i="1"/>
  <c r="M5201" i="1"/>
  <c r="N5201" i="1"/>
  <c r="P5200" i="1"/>
  <c r="E5202" i="1"/>
  <c r="I5202" i="1"/>
  <c r="M5202" i="1"/>
  <c r="N5202" i="1"/>
  <c r="P5201" i="1"/>
  <c r="E5203" i="1"/>
  <c r="I5203" i="1"/>
  <c r="M5203" i="1"/>
  <c r="N5203" i="1"/>
  <c r="P5202" i="1"/>
  <c r="E5204" i="1"/>
  <c r="I5204" i="1"/>
  <c r="M5204" i="1"/>
  <c r="N5204" i="1"/>
  <c r="P5203" i="1"/>
  <c r="E5205" i="1"/>
  <c r="I5205" i="1"/>
  <c r="M5205" i="1"/>
  <c r="N5205" i="1"/>
  <c r="P5204" i="1"/>
  <c r="E5206" i="1"/>
  <c r="I5206" i="1"/>
  <c r="M5206" i="1"/>
  <c r="N5206" i="1"/>
  <c r="P5205" i="1"/>
  <c r="E5207" i="1"/>
  <c r="I5207" i="1"/>
  <c r="M5207" i="1"/>
  <c r="N5207" i="1"/>
  <c r="P5206" i="1"/>
  <c r="E5208" i="1"/>
  <c r="I5208" i="1"/>
  <c r="M5208" i="1"/>
  <c r="N5208" i="1"/>
  <c r="P5207" i="1"/>
  <c r="E5209" i="1"/>
  <c r="I5209" i="1"/>
  <c r="M5209" i="1"/>
  <c r="N5209" i="1"/>
  <c r="P5208" i="1"/>
  <c r="E5210" i="1"/>
  <c r="I5210" i="1"/>
  <c r="M5210" i="1"/>
  <c r="N5210" i="1"/>
  <c r="P5209" i="1"/>
  <c r="E5211" i="1"/>
  <c r="I5211" i="1"/>
  <c r="M5211" i="1"/>
  <c r="N5211" i="1"/>
  <c r="P5210" i="1"/>
  <c r="E5212" i="1"/>
  <c r="I5212" i="1"/>
  <c r="M5212" i="1"/>
  <c r="N5212" i="1"/>
  <c r="P5211" i="1"/>
  <c r="E5213" i="1"/>
  <c r="I5213" i="1"/>
  <c r="M5213" i="1"/>
  <c r="N5213" i="1"/>
  <c r="P5212" i="1"/>
  <c r="E5214" i="1"/>
  <c r="I5214" i="1"/>
  <c r="M5214" i="1"/>
  <c r="N5214" i="1"/>
  <c r="P5213" i="1"/>
  <c r="E5215" i="1"/>
  <c r="I5215" i="1"/>
  <c r="M5215" i="1"/>
  <c r="N5215" i="1"/>
  <c r="P5214" i="1"/>
  <c r="E5216" i="1"/>
  <c r="I5216" i="1"/>
  <c r="M5216" i="1"/>
  <c r="N5216" i="1"/>
  <c r="P5215" i="1"/>
  <c r="E5217" i="1"/>
  <c r="I5217" i="1"/>
  <c r="M5217" i="1"/>
  <c r="N5217" i="1"/>
  <c r="P5216" i="1"/>
  <c r="E5218" i="1"/>
  <c r="I5218" i="1"/>
  <c r="M5218" i="1"/>
  <c r="N5218" i="1"/>
  <c r="P5217" i="1"/>
  <c r="E5219" i="1"/>
  <c r="I5219" i="1"/>
  <c r="M5219" i="1"/>
  <c r="N5219" i="1"/>
  <c r="P5218" i="1"/>
  <c r="E5220" i="1"/>
  <c r="I5220" i="1"/>
  <c r="M5220" i="1"/>
  <c r="N5220" i="1"/>
  <c r="P5219" i="1"/>
  <c r="E5221" i="1"/>
  <c r="I5221" i="1"/>
  <c r="M5221" i="1"/>
  <c r="N5221" i="1"/>
  <c r="P5220" i="1"/>
  <c r="E5222" i="1"/>
  <c r="I5222" i="1"/>
  <c r="M5222" i="1"/>
  <c r="N5222" i="1"/>
  <c r="P5221" i="1"/>
  <c r="E5223" i="1"/>
  <c r="I5223" i="1"/>
  <c r="M5223" i="1"/>
  <c r="N5223" i="1"/>
  <c r="P5222" i="1"/>
  <c r="E5224" i="1"/>
  <c r="I5224" i="1"/>
  <c r="M5224" i="1"/>
  <c r="N5224" i="1"/>
  <c r="P5223" i="1"/>
  <c r="E5225" i="1"/>
  <c r="I5225" i="1"/>
  <c r="M5225" i="1"/>
  <c r="N5225" i="1"/>
  <c r="P5224" i="1"/>
  <c r="E5226" i="1"/>
  <c r="I5226" i="1"/>
  <c r="M5226" i="1"/>
  <c r="N5226" i="1"/>
  <c r="P5225" i="1"/>
  <c r="E5227" i="1"/>
  <c r="I5227" i="1"/>
  <c r="M5227" i="1"/>
  <c r="N5227" i="1"/>
  <c r="P5226" i="1"/>
  <c r="E5228" i="1"/>
  <c r="I5228" i="1"/>
  <c r="M5228" i="1"/>
  <c r="N5228" i="1"/>
  <c r="P5227" i="1"/>
  <c r="E5229" i="1"/>
  <c r="I5229" i="1"/>
  <c r="M5229" i="1"/>
  <c r="N5229" i="1"/>
  <c r="P5228" i="1"/>
  <c r="E5230" i="1"/>
  <c r="I5230" i="1"/>
  <c r="M5230" i="1"/>
  <c r="N5230" i="1"/>
  <c r="P5229" i="1"/>
  <c r="E5231" i="1"/>
  <c r="I5231" i="1"/>
  <c r="M5231" i="1"/>
  <c r="N5231" i="1"/>
  <c r="P5230" i="1"/>
  <c r="E5232" i="1"/>
  <c r="I5232" i="1"/>
  <c r="M5232" i="1"/>
  <c r="N5232" i="1"/>
  <c r="P5231" i="1"/>
  <c r="E5233" i="1"/>
  <c r="I5233" i="1"/>
  <c r="M5233" i="1"/>
  <c r="N5233" i="1"/>
  <c r="P5232" i="1"/>
  <c r="E5234" i="1"/>
  <c r="I5234" i="1"/>
  <c r="M5234" i="1"/>
  <c r="N5234" i="1"/>
  <c r="P5233" i="1"/>
  <c r="E5235" i="1"/>
  <c r="I5235" i="1"/>
  <c r="M5235" i="1"/>
  <c r="N5235" i="1"/>
  <c r="P5234" i="1"/>
  <c r="E5236" i="1"/>
  <c r="I5236" i="1"/>
  <c r="M5236" i="1"/>
  <c r="N5236" i="1"/>
  <c r="P5235" i="1"/>
  <c r="E5237" i="1"/>
  <c r="I5237" i="1"/>
  <c r="M5237" i="1"/>
  <c r="N5237" i="1"/>
  <c r="P5236" i="1"/>
  <c r="E5238" i="1"/>
  <c r="I5238" i="1"/>
  <c r="M5238" i="1"/>
  <c r="N5238" i="1"/>
  <c r="P5237" i="1"/>
  <c r="E5239" i="1"/>
  <c r="I5239" i="1"/>
  <c r="M5239" i="1"/>
  <c r="N5239" i="1"/>
  <c r="P5238" i="1"/>
  <c r="E5240" i="1"/>
  <c r="I5240" i="1"/>
  <c r="M5240" i="1"/>
  <c r="N5240" i="1"/>
  <c r="P5239" i="1"/>
  <c r="E5241" i="1"/>
  <c r="I5241" i="1"/>
  <c r="M5241" i="1"/>
  <c r="N5241" i="1"/>
  <c r="P5240" i="1"/>
  <c r="E5242" i="1"/>
  <c r="I5242" i="1"/>
  <c r="M5242" i="1"/>
  <c r="N5242" i="1"/>
  <c r="P5241" i="1"/>
  <c r="E5243" i="1"/>
  <c r="I5243" i="1"/>
  <c r="M5243" i="1"/>
  <c r="N5243" i="1"/>
  <c r="P5242" i="1"/>
  <c r="E5244" i="1"/>
  <c r="I5244" i="1"/>
  <c r="M5244" i="1"/>
  <c r="N5244" i="1"/>
  <c r="P5243" i="1"/>
  <c r="E5245" i="1"/>
  <c r="I5245" i="1"/>
  <c r="M5245" i="1"/>
  <c r="N5245" i="1"/>
  <c r="P5244" i="1"/>
  <c r="E5246" i="1"/>
  <c r="I5246" i="1"/>
  <c r="M5246" i="1"/>
  <c r="N5246" i="1"/>
  <c r="P5245" i="1"/>
  <c r="E5247" i="1"/>
  <c r="I5247" i="1"/>
  <c r="M5247" i="1"/>
  <c r="N5247" i="1"/>
  <c r="P5246" i="1"/>
  <c r="E5248" i="1"/>
  <c r="I5248" i="1"/>
  <c r="M5248" i="1"/>
  <c r="N5248" i="1"/>
  <c r="P5247" i="1"/>
  <c r="E5249" i="1"/>
  <c r="I5249" i="1"/>
  <c r="M5249" i="1"/>
  <c r="N5249" i="1"/>
  <c r="P5248" i="1"/>
  <c r="E5250" i="1"/>
  <c r="I5250" i="1"/>
  <c r="M5250" i="1"/>
  <c r="N5250" i="1"/>
  <c r="P5249" i="1"/>
  <c r="E5251" i="1"/>
  <c r="I5251" i="1"/>
  <c r="M5251" i="1"/>
  <c r="N5251" i="1"/>
  <c r="P5250" i="1"/>
  <c r="E5252" i="1"/>
  <c r="I5252" i="1"/>
  <c r="M5252" i="1"/>
  <c r="N5252" i="1"/>
  <c r="P5251" i="1"/>
  <c r="E5253" i="1"/>
  <c r="I5253" i="1"/>
  <c r="M5253" i="1"/>
  <c r="N5253" i="1"/>
  <c r="P5252" i="1"/>
  <c r="E5254" i="1"/>
  <c r="I5254" i="1"/>
  <c r="M5254" i="1"/>
  <c r="N5254" i="1"/>
  <c r="P5253" i="1"/>
  <c r="E5255" i="1"/>
  <c r="I5255" i="1"/>
  <c r="M5255" i="1"/>
  <c r="N5255" i="1"/>
  <c r="P5254" i="1"/>
  <c r="E5256" i="1"/>
  <c r="I5256" i="1"/>
  <c r="M5256" i="1"/>
  <c r="N5256" i="1"/>
  <c r="P5255" i="1"/>
  <c r="E5257" i="1"/>
  <c r="I5257" i="1"/>
  <c r="M5257" i="1"/>
  <c r="N5257" i="1"/>
  <c r="P5256" i="1"/>
  <c r="E5258" i="1"/>
  <c r="I5258" i="1"/>
  <c r="M5258" i="1"/>
  <c r="N5258" i="1"/>
  <c r="P5257" i="1"/>
  <c r="E5259" i="1"/>
  <c r="I5259" i="1"/>
  <c r="M5259" i="1"/>
  <c r="N5259" i="1"/>
  <c r="P5258" i="1"/>
  <c r="E5260" i="1"/>
  <c r="I5260" i="1"/>
  <c r="M5260" i="1"/>
  <c r="N5260" i="1"/>
  <c r="P5259" i="1"/>
  <c r="E5261" i="1"/>
  <c r="I5261" i="1"/>
  <c r="M5261" i="1"/>
  <c r="N5261" i="1"/>
  <c r="P5260" i="1"/>
  <c r="E5262" i="1"/>
  <c r="I5262" i="1"/>
  <c r="M5262" i="1"/>
  <c r="N5262" i="1"/>
  <c r="P5261" i="1"/>
  <c r="E5263" i="1"/>
  <c r="I5263" i="1"/>
  <c r="M5263" i="1"/>
  <c r="N5263" i="1"/>
  <c r="P5262" i="1"/>
  <c r="E5264" i="1"/>
  <c r="I5264" i="1"/>
  <c r="M5264" i="1"/>
  <c r="N5264" i="1"/>
  <c r="P5263" i="1"/>
  <c r="E5265" i="1"/>
  <c r="I5265" i="1"/>
  <c r="M5265" i="1"/>
  <c r="N5265" i="1"/>
  <c r="P5264" i="1"/>
  <c r="E5266" i="1"/>
  <c r="I5266" i="1"/>
  <c r="M5266" i="1"/>
  <c r="N5266" i="1"/>
  <c r="P5265" i="1"/>
  <c r="E5267" i="1"/>
  <c r="I5267" i="1"/>
  <c r="M5267" i="1"/>
  <c r="N5267" i="1"/>
  <c r="P5266" i="1"/>
  <c r="E5268" i="1"/>
  <c r="I5268" i="1"/>
  <c r="M5268" i="1"/>
  <c r="N5268" i="1"/>
  <c r="P5267" i="1"/>
  <c r="E5269" i="1"/>
  <c r="I5269" i="1"/>
  <c r="M5269" i="1"/>
  <c r="N5269" i="1"/>
  <c r="P5268" i="1"/>
  <c r="E5270" i="1"/>
  <c r="I5270" i="1"/>
  <c r="M5270" i="1"/>
  <c r="N5270" i="1"/>
  <c r="P5269" i="1"/>
  <c r="E5271" i="1"/>
  <c r="I5271" i="1"/>
  <c r="M5271" i="1"/>
  <c r="N5271" i="1"/>
  <c r="P5270" i="1"/>
  <c r="E5272" i="1"/>
  <c r="I5272" i="1"/>
  <c r="M5272" i="1"/>
  <c r="N5272" i="1"/>
  <c r="P5271" i="1"/>
  <c r="E5273" i="1"/>
  <c r="I5273" i="1"/>
  <c r="M5273" i="1"/>
  <c r="N5273" i="1"/>
  <c r="P5272" i="1"/>
  <c r="E5274" i="1"/>
  <c r="I5274" i="1"/>
  <c r="M5274" i="1"/>
  <c r="N5274" i="1"/>
  <c r="P5273" i="1"/>
  <c r="E5275" i="1"/>
  <c r="I5275" i="1"/>
  <c r="M5275" i="1"/>
  <c r="N5275" i="1"/>
  <c r="P5274" i="1"/>
  <c r="E5276" i="1"/>
  <c r="I5276" i="1"/>
  <c r="M5276" i="1"/>
  <c r="N5276" i="1"/>
  <c r="P5275" i="1"/>
  <c r="E5277" i="1"/>
  <c r="I5277" i="1"/>
  <c r="M5277" i="1"/>
  <c r="N5277" i="1"/>
  <c r="P5276" i="1"/>
  <c r="E5278" i="1"/>
  <c r="I5278" i="1"/>
  <c r="M5278" i="1"/>
  <c r="N5278" i="1"/>
  <c r="P5277" i="1"/>
  <c r="E5279" i="1"/>
  <c r="I5279" i="1"/>
  <c r="M5279" i="1"/>
  <c r="N5279" i="1"/>
  <c r="P5278" i="1"/>
  <c r="E5280" i="1"/>
  <c r="I5280" i="1"/>
  <c r="M5280" i="1"/>
  <c r="N5280" i="1"/>
  <c r="P5279" i="1"/>
  <c r="E5281" i="1"/>
  <c r="I5281" i="1"/>
  <c r="M5281" i="1"/>
  <c r="N5281" i="1"/>
  <c r="P5280" i="1"/>
  <c r="E5282" i="1"/>
  <c r="I5282" i="1"/>
  <c r="M5282" i="1"/>
  <c r="N5282" i="1"/>
  <c r="P5281" i="1"/>
  <c r="E5283" i="1"/>
  <c r="I5283" i="1"/>
  <c r="M5283" i="1"/>
  <c r="N5283" i="1"/>
  <c r="P5282" i="1"/>
  <c r="E5284" i="1"/>
  <c r="I5284" i="1"/>
  <c r="M5284" i="1"/>
  <c r="N5284" i="1"/>
  <c r="P5283" i="1"/>
  <c r="E5285" i="1"/>
  <c r="I5285" i="1"/>
  <c r="M5285" i="1"/>
  <c r="N5285" i="1"/>
  <c r="P5284" i="1"/>
  <c r="E5286" i="1"/>
  <c r="I5286" i="1"/>
  <c r="M5286" i="1"/>
  <c r="N5286" i="1"/>
  <c r="P5285" i="1"/>
  <c r="E5287" i="1"/>
  <c r="I5287" i="1"/>
  <c r="M5287" i="1"/>
  <c r="N5287" i="1"/>
  <c r="P5286" i="1"/>
  <c r="E5288" i="1"/>
  <c r="I5288" i="1"/>
  <c r="M5288" i="1"/>
  <c r="N5288" i="1"/>
  <c r="P5287" i="1"/>
  <c r="E5289" i="1"/>
  <c r="I5289" i="1"/>
  <c r="M5289" i="1"/>
  <c r="N5289" i="1"/>
  <c r="P5288" i="1"/>
  <c r="E5290" i="1"/>
  <c r="I5290" i="1"/>
  <c r="M5290" i="1"/>
  <c r="N5290" i="1"/>
  <c r="P5289" i="1"/>
  <c r="E5291" i="1"/>
  <c r="I5291" i="1"/>
  <c r="M5291" i="1"/>
  <c r="N5291" i="1"/>
  <c r="P5290" i="1"/>
  <c r="E5292" i="1"/>
  <c r="I5292" i="1"/>
  <c r="M5292" i="1"/>
  <c r="N5292" i="1"/>
  <c r="P5291" i="1"/>
  <c r="E5293" i="1"/>
  <c r="I5293" i="1"/>
  <c r="M5293" i="1"/>
  <c r="N5293" i="1"/>
  <c r="P5292" i="1"/>
  <c r="E5294" i="1"/>
  <c r="I5294" i="1"/>
  <c r="M5294" i="1"/>
  <c r="N5294" i="1"/>
  <c r="P5293" i="1"/>
  <c r="E5295" i="1"/>
  <c r="I5295" i="1"/>
  <c r="M5295" i="1"/>
  <c r="N5295" i="1"/>
  <c r="P5294" i="1"/>
  <c r="E5296" i="1"/>
  <c r="I5296" i="1"/>
  <c r="M5296" i="1"/>
  <c r="N5296" i="1"/>
  <c r="P5295" i="1"/>
  <c r="E5297" i="1"/>
  <c r="I5297" i="1"/>
  <c r="M5297" i="1"/>
  <c r="N5297" i="1"/>
  <c r="P5296" i="1"/>
  <c r="E5298" i="1"/>
  <c r="I5298" i="1"/>
  <c r="M5298" i="1"/>
  <c r="N5298" i="1"/>
  <c r="P5297" i="1"/>
  <c r="E5299" i="1"/>
  <c r="I5299" i="1"/>
  <c r="M5299" i="1"/>
  <c r="N5299" i="1"/>
  <c r="P5298" i="1"/>
  <c r="E5300" i="1"/>
  <c r="I5300" i="1"/>
  <c r="M5300" i="1"/>
  <c r="N5300" i="1"/>
  <c r="P5299" i="1"/>
  <c r="E5301" i="1"/>
  <c r="I5301" i="1"/>
  <c r="M5301" i="1"/>
  <c r="N5301" i="1"/>
  <c r="P5300" i="1"/>
  <c r="E5302" i="1"/>
  <c r="I5302" i="1"/>
  <c r="M5302" i="1"/>
  <c r="N5302" i="1"/>
  <c r="P5301" i="1"/>
  <c r="E5303" i="1"/>
  <c r="I5303" i="1"/>
  <c r="M5303" i="1"/>
  <c r="N5303" i="1"/>
  <c r="P5302" i="1"/>
  <c r="E5304" i="1"/>
  <c r="I5304" i="1"/>
  <c r="M5304" i="1"/>
  <c r="N5304" i="1"/>
  <c r="P5303" i="1"/>
  <c r="E5305" i="1"/>
  <c r="I5305" i="1"/>
  <c r="M5305" i="1"/>
  <c r="N5305" i="1"/>
  <c r="P5304" i="1"/>
  <c r="E5306" i="1"/>
  <c r="I5306" i="1"/>
  <c r="M5306" i="1"/>
  <c r="N5306" i="1"/>
  <c r="P5305" i="1"/>
  <c r="E5307" i="1"/>
  <c r="I5307" i="1"/>
  <c r="M5307" i="1"/>
  <c r="N5307" i="1"/>
  <c r="P5306" i="1"/>
  <c r="E5308" i="1"/>
  <c r="I5308" i="1"/>
  <c r="M5308" i="1"/>
  <c r="N5308" i="1"/>
  <c r="P5307" i="1"/>
  <c r="E5309" i="1"/>
  <c r="I5309" i="1"/>
  <c r="M5309" i="1"/>
  <c r="N5309" i="1"/>
  <c r="P5308" i="1"/>
  <c r="E5310" i="1"/>
  <c r="I5310" i="1"/>
  <c r="M5310" i="1"/>
  <c r="N5310" i="1"/>
  <c r="P5309" i="1"/>
  <c r="E5311" i="1"/>
  <c r="I5311" i="1"/>
  <c r="M5311" i="1"/>
  <c r="N5311" i="1"/>
  <c r="P5310" i="1"/>
  <c r="E5312" i="1"/>
  <c r="I5312" i="1"/>
  <c r="M5312" i="1"/>
  <c r="N5312" i="1"/>
  <c r="P5311" i="1"/>
  <c r="E5313" i="1"/>
  <c r="I5313" i="1"/>
  <c r="M5313" i="1"/>
  <c r="N5313" i="1"/>
  <c r="P5312" i="1"/>
  <c r="E5314" i="1"/>
  <c r="I5314" i="1"/>
  <c r="M5314" i="1"/>
  <c r="N5314" i="1"/>
  <c r="P5313" i="1"/>
  <c r="E5315" i="1"/>
  <c r="I5315" i="1"/>
  <c r="M5315" i="1"/>
  <c r="N5315" i="1"/>
  <c r="P5314" i="1"/>
  <c r="E5316" i="1"/>
  <c r="I5316" i="1"/>
  <c r="M5316" i="1"/>
  <c r="N5316" i="1"/>
  <c r="P5315" i="1"/>
  <c r="E5317" i="1"/>
  <c r="I5317" i="1"/>
  <c r="M5317" i="1"/>
  <c r="N5317" i="1"/>
  <c r="P5316" i="1"/>
  <c r="E5318" i="1"/>
  <c r="I5318" i="1"/>
  <c r="M5318" i="1"/>
  <c r="N5318" i="1"/>
  <c r="P5317" i="1"/>
  <c r="E5319" i="1"/>
  <c r="I5319" i="1"/>
  <c r="M5319" i="1"/>
  <c r="N5319" i="1"/>
  <c r="P5318" i="1"/>
  <c r="E5320" i="1"/>
  <c r="I5320" i="1"/>
  <c r="M5320" i="1"/>
  <c r="N5320" i="1"/>
  <c r="P5319" i="1"/>
  <c r="E5321" i="1"/>
  <c r="I5321" i="1"/>
  <c r="M5321" i="1"/>
  <c r="N5321" i="1"/>
  <c r="P5320" i="1"/>
  <c r="E5322" i="1"/>
  <c r="I5322" i="1"/>
  <c r="M5322" i="1"/>
  <c r="N5322" i="1"/>
  <c r="P5321" i="1"/>
  <c r="E5323" i="1"/>
  <c r="I5323" i="1"/>
  <c r="M5323" i="1"/>
  <c r="N5323" i="1"/>
  <c r="P5322" i="1"/>
  <c r="E5324" i="1"/>
  <c r="I5324" i="1"/>
  <c r="M5324" i="1"/>
  <c r="N5324" i="1"/>
  <c r="P5323" i="1"/>
  <c r="E5325" i="1"/>
  <c r="I5325" i="1"/>
  <c r="M5325" i="1"/>
  <c r="N5325" i="1"/>
  <c r="P5324" i="1"/>
  <c r="E5326" i="1"/>
  <c r="I5326" i="1"/>
  <c r="M5326" i="1"/>
  <c r="N5326" i="1"/>
  <c r="P5325" i="1"/>
  <c r="E5327" i="1"/>
  <c r="I5327" i="1"/>
  <c r="M5327" i="1"/>
  <c r="N5327" i="1"/>
  <c r="P5326" i="1"/>
  <c r="E5328" i="1"/>
  <c r="I5328" i="1"/>
  <c r="M5328" i="1"/>
  <c r="N5328" i="1"/>
  <c r="P5327" i="1"/>
  <c r="E5329" i="1"/>
  <c r="I5329" i="1"/>
  <c r="M5329" i="1"/>
  <c r="N5329" i="1"/>
  <c r="P5328" i="1"/>
  <c r="E5330" i="1"/>
  <c r="I5330" i="1"/>
  <c r="M5330" i="1"/>
  <c r="N5330" i="1"/>
  <c r="P5329" i="1"/>
  <c r="E5331" i="1"/>
  <c r="I5331" i="1"/>
  <c r="M5331" i="1"/>
  <c r="N5331" i="1"/>
  <c r="P5330" i="1"/>
  <c r="E5332" i="1"/>
  <c r="I5332" i="1"/>
  <c r="M5332" i="1"/>
  <c r="N5332" i="1"/>
  <c r="P5331" i="1"/>
  <c r="E5333" i="1"/>
  <c r="I5333" i="1"/>
  <c r="M5333" i="1"/>
  <c r="N5333" i="1"/>
  <c r="P5332" i="1"/>
  <c r="E5334" i="1"/>
  <c r="I5334" i="1"/>
  <c r="M5334" i="1"/>
  <c r="N5334" i="1"/>
  <c r="P5333" i="1"/>
  <c r="E5335" i="1"/>
  <c r="I5335" i="1"/>
  <c r="M5335" i="1"/>
  <c r="N5335" i="1"/>
  <c r="P5334" i="1"/>
  <c r="E5336" i="1"/>
  <c r="I5336" i="1"/>
  <c r="M5336" i="1"/>
  <c r="N5336" i="1"/>
  <c r="P5335" i="1"/>
  <c r="E5337" i="1"/>
  <c r="I5337" i="1"/>
  <c r="M5337" i="1"/>
  <c r="N5337" i="1"/>
  <c r="P5336" i="1"/>
  <c r="E5338" i="1"/>
  <c r="I5338" i="1"/>
  <c r="M5338" i="1"/>
  <c r="N5338" i="1"/>
  <c r="P5337" i="1"/>
  <c r="E5339" i="1"/>
  <c r="I5339" i="1"/>
  <c r="M5339" i="1"/>
  <c r="N5339" i="1"/>
  <c r="P5338" i="1"/>
  <c r="E5340" i="1"/>
  <c r="I5340" i="1"/>
  <c r="M5340" i="1"/>
  <c r="N5340" i="1"/>
  <c r="P5339" i="1"/>
  <c r="E5341" i="1"/>
  <c r="I5341" i="1"/>
  <c r="M5341" i="1"/>
  <c r="N5341" i="1"/>
  <c r="P5340" i="1"/>
  <c r="E5342" i="1"/>
  <c r="I5342" i="1"/>
  <c r="M5342" i="1"/>
  <c r="N5342" i="1"/>
  <c r="P5341" i="1"/>
  <c r="E5343" i="1"/>
  <c r="I5343" i="1"/>
  <c r="M5343" i="1"/>
  <c r="N5343" i="1"/>
  <c r="P5342" i="1"/>
  <c r="E5344" i="1"/>
  <c r="I5344" i="1"/>
  <c r="M5344" i="1"/>
  <c r="N5344" i="1"/>
  <c r="P5343" i="1"/>
  <c r="E5345" i="1"/>
  <c r="I5345" i="1"/>
  <c r="M5345" i="1"/>
  <c r="N5345" i="1"/>
  <c r="P5344" i="1"/>
  <c r="E5346" i="1"/>
  <c r="I5346" i="1"/>
  <c r="M5346" i="1"/>
  <c r="N5346" i="1"/>
  <c r="P5345" i="1"/>
  <c r="E5347" i="1"/>
  <c r="I5347" i="1"/>
  <c r="M5347" i="1"/>
  <c r="N5347" i="1"/>
  <c r="P5346" i="1"/>
  <c r="E5348" i="1"/>
  <c r="I5348" i="1"/>
  <c r="M5348" i="1"/>
  <c r="N5348" i="1"/>
  <c r="P5347" i="1"/>
  <c r="E5349" i="1"/>
  <c r="I5349" i="1"/>
  <c r="M5349" i="1"/>
  <c r="N5349" i="1"/>
  <c r="P5348" i="1"/>
  <c r="E5350" i="1"/>
  <c r="I5350" i="1"/>
  <c r="M5350" i="1"/>
  <c r="N5350" i="1"/>
  <c r="P5349" i="1"/>
  <c r="E5351" i="1"/>
  <c r="I5351" i="1"/>
  <c r="M5351" i="1"/>
  <c r="N5351" i="1"/>
  <c r="P5350" i="1"/>
  <c r="E5352" i="1"/>
  <c r="I5352" i="1"/>
  <c r="M5352" i="1"/>
  <c r="N5352" i="1"/>
  <c r="P5351" i="1"/>
  <c r="E5353" i="1"/>
  <c r="I5353" i="1"/>
  <c r="M5353" i="1"/>
  <c r="N5353" i="1"/>
  <c r="P5352" i="1"/>
  <c r="E5354" i="1"/>
  <c r="I5354" i="1"/>
  <c r="M5354" i="1"/>
  <c r="N5354" i="1"/>
  <c r="P5353" i="1"/>
  <c r="E5355" i="1"/>
  <c r="I5355" i="1"/>
  <c r="M5355" i="1"/>
  <c r="N5355" i="1"/>
  <c r="P5354" i="1"/>
  <c r="E5356" i="1"/>
  <c r="I5356" i="1"/>
  <c r="M5356" i="1"/>
  <c r="N5356" i="1"/>
  <c r="P5355" i="1"/>
  <c r="E5357" i="1"/>
  <c r="I5357" i="1"/>
  <c r="M5357" i="1"/>
  <c r="N5357" i="1"/>
  <c r="P5356" i="1"/>
  <c r="E5358" i="1"/>
  <c r="I5358" i="1"/>
  <c r="M5358" i="1"/>
  <c r="N5358" i="1"/>
  <c r="P5357" i="1"/>
  <c r="E5359" i="1"/>
  <c r="I5359" i="1"/>
  <c r="M5359" i="1"/>
  <c r="N5359" i="1"/>
  <c r="P5358" i="1"/>
  <c r="E5360" i="1"/>
  <c r="I5360" i="1"/>
  <c r="M5360" i="1"/>
  <c r="N5360" i="1"/>
  <c r="P5359" i="1"/>
  <c r="E5361" i="1"/>
  <c r="I5361" i="1"/>
  <c r="M5361" i="1"/>
  <c r="N5361" i="1"/>
  <c r="P5360" i="1"/>
  <c r="E5362" i="1"/>
  <c r="I5362" i="1"/>
  <c r="M5362" i="1"/>
  <c r="N5362" i="1"/>
  <c r="P5361" i="1"/>
  <c r="E5363" i="1"/>
  <c r="I5363" i="1"/>
  <c r="M5363" i="1"/>
  <c r="N5363" i="1"/>
  <c r="P5362" i="1"/>
  <c r="E5364" i="1"/>
  <c r="I5364" i="1"/>
  <c r="M5364" i="1"/>
  <c r="N5364" i="1"/>
  <c r="P5363" i="1"/>
  <c r="E5365" i="1"/>
  <c r="I5365" i="1"/>
  <c r="M5365" i="1"/>
  <c r="N5365" i="1"/>
  <c r="P5364" i="1"/>
  <c r="E5366" i="1"/>
  <c r="I5366" i="1"/>
  <c r="M5366" i="1"/>
  <c r="N5366" i="1"/>
  <c r="P5365" i="1"/>
  <c r="E5367" i="1"/>
  <c r="I5367" i="1"/>
  <c r="M5367" i="1"/>
  <c r="N5367" i="1"/>
  <c r="P5366" i="1"/>
  <c r="E5368" i="1"/>
  <c r="I5368" i="1"/>
  <c r="M5368" i="1"/>
  <c r="N5368" i="1"/>
  <c r="P5367" i="1"/>
  <c r="E5369" i="1"/>
  <c r="I5369" i="1"/>
  <c r="M5369" i="1"/>
  <c r="N5369" i="1"/>
  <c r="P5368" i="1"/>
  <c r="E5370" i="1"/>
  <c r="I5370" i="1"/>
  <c r="M5370" i="1"/>
  <c r="N5370" i="1"/>
  <c r="P5369" i="1"/>
  <c r="E5371" i="1"/>
  <c r="I5371" i="1"/>
  <c r="M5371" i="1"/>
  <c r="N5371" i="1"/>
  <c r="P5370" i="1"/>
  <c r="E5372" i="1"/>
  <c r="I5372" i="1"/>
  <c r="M5372" i="1"/>
  <c r="N5372" i="1"/>
  <c r="P5371" i="1"/>
  <c r="E5373" i="1"/>
  <c r="I5373" i="1"/>
  <c r="M5373" i="1"/>
  <c r="N5373" i="1"/>
  <c r="P5372" i="1"/>
  <c r="E5374" i="1"/>
  <c r="I5374" i="1"/>
  <c r="M5374" i="1"/>
  <c r="N5374" i="1"/>
  <c r="P5373" i="1"/>
  <c r="E5375" i="1"/>
  <c r="I5375" i="1"/>
  <c r="M5375" i="1"/>
  <c r="N5375" i="1"/>
  <c r="P5374" i="1"/>
  <c r="E5376" i="1"/>
  <c r="I5376" i="1"/>
  <c r="M5376" i="1"/>
  <c r="N5376" i="1"/>
  <c r="P5375" i="1"/>
  <c r="E5377" i="1"/>
  <c r="I5377" i="1"/>
  <c r="M5377" i="1"/>
  <c r="N5377" i="1"/>
  <c r="P5376" i="1"/>
  <c r="E5378" i="1"/>
  <c r="I5378" i="1"/>
  <c r="M5378" i="1"/>
  <c r="N5378" i="1"/>
  <c r="P5377" i="1"/>
  <c r="E5379" i="1"/>
  <c r="I5379" i="1"/>
  <c r="M5379" i="1"/>
  <c r="N5379" i="1"/>
  <c r="P5378" i="1"/>
  <c r="E5380" i="1"/>
  <c r="I5380" i="1"/>
  <c r="M5380" i="1"/>
  <c r="N5380" i="1"/>
  <c r="P5379" i="1"/>
  <c r="E5381" i="1"/>
  <c r="I5381" i="1"/>
  <c r="M5381" i="1"/>
  <c r="N5381" i="1"/>
  <c r="P5380" i="1"/>
  <c r="E5382" i="1"/>
  <c r="I5382" i="1"/>
  <c r="M5382" i="1"/>
  <c r="N5382" i="1"/>
  <c r="P5381" i="1"/>
  <c r="E5383" i="1"/>
  <c r="I5383" i="1"/>
  <c r="M5383" i="1"/>
  <c r="N5383" i="1"/>
  <c r="P5382" i="1"/>
  <c r="E5384" i="1"/>
  <c r="I5384" i="1"/>
  <c r="M5384" i="1"/>
  <c r="N5384" i="1"/>
  <c r="P5383" i="1"/>
  <c r="E5385" i="1"/>
  <c r="I5385" i="1"/>
  <c r="M5385" i="1"/>
  <c r="N5385" i="1"/>
  <c r="P5384" i="1"/>
  <c r="E5386" i="1"/>
  <c r="I5386" i="1"/>
  <c r="M5386" i="1"/>
  <c r="N5386" i="1"/>
  <c r="P5385" i="1"/>
  <c r="E5387" i="1"/>
  <c r="I5387" i="1"/>
  <c r="M5387" i="1"/>
  <c r="N5387" i="1"/>
  <c r="P5386" i="1"/>
  <c r="E5388" i="1"/>
  <c r="I5388" i="1"/>
  <c r="M5388" i="1"/>
  <c r="N5388" i="1"/>
  <c r="P5387" i="1"/>
  <c r="E5389" i="1"/>
  <c r="I5389" i="1"/>
  <c r="M5389" i="1"/>
  <c r="N5389" i="1"/>
  <c r="P5388" i="1"/>
  <c r="E5390" i="1"/>
  <c r="I5390" i="1"/>
  <c r="M5390" i="1"/>
  <c r="N5390" i="1"/>
  <c r="P5389" i="1"/>
  <c r="E5391" i="1"/>
  <c r="I5391" i="1"/>
  <c r="M5391" i="1"/>
  <c r="N5391" i="1"/>
  <c r="P5390" i="1"/>
  <c r="E5392" i="1"/>
  <c r="I5392" i="1"/>
  <c r="M5392" i="1"/>
  <c r="N5392" i="1"/>
  <c r="P5391" i="1"/>
  <c r="E5393" i="1"/>
  <c r="I5393" i="1"/>
  <c r="M5393" i="1"/>
  <c r="N5393" i="1"/>
  <c r="P5392" i="1"/>
  <c r="E5394" i="1"/>
  <c r="I5394" i="1"/>
  <c r="M5394" i="1"/>
  <c r="N5394" i="1"/>
  <c r="P5393" i="1"/>
  <c r="E5395" i="1"/>
  <c r="I5395" i="1"/>
  <c r="M5395" i="1"/>
  <c r="N5395" i="1"/>
  <c r="P5394" i="1"/>
  <c r="E5396" i="1"/>
  <c r="I5396" i="1"/>
  <c r="M5396" i="1"/>
  <c r="N5396" i="1"/>
  <c r="P5395" i="1"/>
  <c r="E5397" i="1"/>
  <c r="I5397" i="1"/>
  <c r="M5397" i="1"/>
  <c r="N5397" i="1"/>
  <c r="P5396" i="1"/>
  <c r="E5398" i="1"/>
  <c r="I5398" i="1"/>
  <c r="M5398" i="1"/>
  <c r="N5398" i="1"/>
  <c r="P5397" i="1"/>
  <c r="E5399" i="1"/>
  <c r="I5399" i="1"/>
  <c r="M5399" i="1"/>
  <c r="N5399" i="1"/>
  <c r="P5398" i="1"/>
  <c r="E5400" i="1"/>
  <c r="I5400" i="1"/>
  <c r="M5400" i="1"/>
  <c r="N5400" i="1"/>
  <c r="P5399" i="1"/>
  <c r="E5401" i="1"/>
  <c r="I5401" i="1"/>
  <c r="M5401" i="1"/>
  <c r="N5401" i="1"/>
  <c r="P5400" i="1"/>
  <c r="E5402" i="1"/>
  <c r="I5402" i="1"/>
  <c r="M5402" i="1"/>
  <c r="N5402" i="1"/>
  <c r="P5401" i="1"/>
  <c r="E5403" i="1"/>
  <c r="I5403" i="1"/>
  <c r="M5403" i="1"/>
  <c r="N5403" i="1"/>
  <c r="P5402" i="1"/>
  <c r="E5404" i="1"/>
  <c r="I5404" i="1"/>
  <c r="M5404" i="1"/>
  <c r="N5404" i="1"/>
  <c r="P5403" i="1"/>
  <c r="E5405" i="1"/>
  <c r="I5405" i="1"/>
  <c r="M5405" i="1"/>
  <c r="N5405" i="1"/>
  <c r="P5404" i="1"/>
  <c r="E5406" i="1"/>
  <c r="I5406" i="1"/>
  <c r="M5406" i="1"/>
  <c r="N5406" i="1"/>
  <c r="P5405" i="1"/>
  <c r="E5407" i="1"/>
  <c r="I5407" i="1"/>
  <c r="M5407" i="1"/>
  <c r="N5407" i="1"/>
  <c r="P5406" i="1"/>
  <c r="E5408" i="1"/>
  <c r="I5408" i="1"/>
  <c r="M5408" i="1"/>
  <c r="N5408" i="1"/>
  <c r="P5407" i="1"/>
  <c r="E5409" i="1"/>
  <c r="I5409" i="1"/>
  <c r="M5409" i="1"/>
  <c r="N5409" i="1"/>
  <c r="P5408" i="1"/>
  <c r="E5410" i="1"/>
  <c r="I5410" i="1"/>
  <c r="M5410" i="1"/>
  <c r="N5410" i="1"/>
  <c r="P5409" i="1"/>
  <c r="E5411" i="1"/>
  <c r="I5411" i="1"/>
  <c r="M5411" i="1"/>
  <c r="N5411" i="1"/>
  <c r="P5410" i="1"/>
  <c r="E5412" i="1"/>
  <c r="I5412" i="1"/>
  <c r="M5412" i="1"/>
  <c r="N5412" i="1"/>
  <c r="P5411" i="1"/>
  <c r="E5413" i="1"/>
  <c r="I5413" i="1"/>
  <c r="M5413" i="1"/>
  <c r="N5413" i="1"/>
  <c r="P5412" i="1"/>
  <c r="E5414" i="1"/>
  <c r="I5414" i="1"/>
  <c r="M5414" i="1"/>
  <c r="N5414" i="1"/>
  <c r="P5413" i="1"/>
  <c r="E5415" i="1"/>
  <c r="I5415" i="1"/>
  <c r="M5415" i="1"/>
  <c r="N5415" i="1"/>
  <c r="P5414" i="1"/>
  <c r="E5416" i="1"/>
  <c r="I5416" i="1"/>
  <c r="M5416" i="1"/>
  <c r="N5416" i="1"/>
  <c r="P5415" i="1"/>
  <c r="E5417" i="1"/>
  <c r="I5417" i="1"/>
  <c r="M5417" i="1"/>
  <c r="N5417" i="1"/>
  <c r="P5416" i="1"/>
  <c r="E5418" i="1"/>
  <c r="I5418" i="1"/>
  <c r="M5418" i="1"/>
  <c r="N5418" i="1"/>
  <c r="P5417" i="1"/>
  <c r="E5419" i="1"/>
  <c r="I5419" i="1"/>
  <c r="M5419" i="1"/>
  <c r="N5419" i="1"/>
  <c r="P5418" i="1"/>
  <c r="E5420" i="1"/>
  <c r="I5420" i="1"/>
  <c r="M5420" i="1"/>
  <c r="N5420" i="1"/>
  <c r="P5419" i="1"/>
  <c r="E5421" i="1"/>
  <c r="I5421" i="1"/>
  <c r="M5421" i="1"/>
  <c r="N5421" i="1"/>
  <c r="P5420" i="1"/>
  <c r="E5422" i="1"/>
  <c r="I5422" i="1"/>
  <c r="M5422" i="1"/>
  <c r="N5422" i="1"/>
  <c r="P5421" i="1"/>
  <c r="E5423" i="1"/>
  <c r="I5423" i="1"/>
  <c r="M5423" i="1"/>
  <c r="N5423" i="1"/>
  <c r="P5422" i="1"/>
  <c r="E5424" i="1"/>
  <c r="I5424" i="1"/>
  <c r="M5424" i="1"/>
  <c r="N5424" i="1"/>
  <c r="P5423" i="1"/>
  <c r="E5425" i="1"/>
  <c r="I5425" i="1"/>
  <c r="M5425" i="1"/>
  <c r="N5425" i="1"/>
  <c r="P5424" i="1"/>
  <c r="E5426" i="1"/>
  <c r="I5426" i="1"/>
  <c r="M5426" i="1"/>
  <c r="N5426" i="1"/>
  <c r="P5425" i="1"/>
  <c r="E5427" i="1"/>
  <c r="I5427" i="1"/>
  <c r="M5427" i="1"/>
  <c r="N5427" i="1"/>
  <c r="P5426" i="1"/>
  <c r="E5428" i="1"/>
  <c r="I5428" i="1"/>
  <c r="M5428" i="1"/>
  <c r="N5428" i="1"/>
  <c r="P5427" i="1"/>
  <c r="E5429" i="1"/>
  <c r="I5429" i="1"/>
  <c r="M5429" i="1"/>
  <c r="N5429" i="1"/>
  <c r="P5428" i="1"/>
  <c r="E5430" i="1"/>
  <c r="I5430" i="1"/>
  <c r="M5430" i="1"/>
  <c r="N5430" i="1"/>
  <c r="P5429" i="1"/>
  <c r="E5431" i="1"/>
  <c r="I5431" i="1"/>
  <c r="M5431" i="1"/>
  <c r="N5431" i="1"/>
  <c r="P5430" i="1"/>
  <c r="E5432" i="1"/>
  <c r="I5432" i="1"/>
  <c r="M5432" i="1"/>
  <c r="N5432" i="1"/>
  <c r="P5431" i="1"/>
  <c r="E5433" i="1"/>
  <c r="I5433" i="1"/>
  <c r="M5433" i="1"/>
  <c r="N5433" i="1"/>
  <c r="P5432" i="1"/>
  <c r="E5434" i="1"/>
  <c r="I5434" i="1"/>
  <c r="M5434" i="1"/>
  <c r="N5434" i="1"/>
  <c r="P5433" i="1"/>
  <c r="E5435" i="1"/>
  <c r="I5435" i="1"/>
  <c r="M5435" i="1"/>
  <c r="N5435" i="1"/>
  <c r="P5434" i="1"/>
  <c r="E5436" i="1"/>
  <c r="I5436" i="1"/>
  <c r="M5436" i="1"/>
  <c r="N5436" i="1"/>
  <c r="P5435" i="1"/>
  <c r="E5437" i="1"/>
  <c r="I5437" i="1"/>
  <c r="M5437" i="1"/>
  <c r="N5437" i="1"/>
  <c r="P5436" i="1"/>
  <c r="E5438" i="1"/>
  <c r="I5438" i="1"/>
  <c r="M5438" i="1"/>
  <c r="N5438" i="1"/>
  <c r="P5437" i="1"/>
  <c r="E5439" i="1"/>
  <c r="I5439" i="1"/>
  <c r="M5439" i="1"/>
  <c r="N5439" i="1"/>
  <c r="P5438" i="1"/>
  <c r="E5440" i="1"/>
  <c r="I5440" i="1"/>
  <c r="M5440" i="1"/>
  <c r="N5440" i="1"/>
  <c r="P5439" i="1"/>
  <c r="E5441" i="1"/>
  <c r="I5441" i="1"/>
  <c r="M5441" i="1"/>
  <c r="N5441" i="1"/>
  <c r="P5440" i="1"/>
  <c r="E5442" i="1"/>
  <c r="I5442" i="1"/>
  <c r="M5442" i="1"/>
  <c r="N5442" i="1"/>
  <c r="P5441" i="1"/>
  <c r="E5443" i="1"/>
  <c r="I5443" i="1"/>
  <c r="M5443" i="1"/>
  <c r="N5443" i="1"/>
  <c r="P5442" i="1"/>
  <c r="E5444" i="1"/>
  <c r="I5444" i="1"/>
  <c r="M5444" i="1"/>
  <c r="N5444" i="1"/>
  <c r="P5443" i="1"/>
  <c r="E5445" i="1"/>
  <c r="I5445" i="1"/>
  <c r="M5445" i="1"/>
  <c r="N5445" i="1"/>
  <c r="P5444" i="1"/>
  <c r="E5446" i="1"/>
  <c r="I5446" i="1"/>
  <c r="M5446" i="1"/>
  <c r="N5446" i="1"/>
  <c r="P5445" i="1"/>
  <c r="E5447" i="1"/>
  <c r="I5447" i="1"/>
  <c r="M5447" i="1"/>
  <c r="N5447" i="1"/>
  <c r="P5446" i="1"/>
  <c r="E5448" i="1"/>
  <c r="I5448" i="1"/>
  <c r="M5448" i="1"/>
  <c r="N5448" i="1"/>
  <c r="P5447" i="1"/>
  <c r="E5449" i="1"/>
  <c r="I5449" i="1"/>
  <c r="M5449" i="1"/>
  <c r="N5449" i="1"/>
  <c r="P5448" i="1"/>
  <c r="E5450" i="1"/>
  <c r="I5450" i="1"/>
  <c r="M5450" i="1"/>
  <c r="N5450" i="1"/>
  <c r="P5449" i="1"/>
  <c r="E5451" i="1"/>
  <c r="I5451" i="1"/>
  <c r="M5451" i="1"/>
  <c r="N5451" i="1"/>
  <c r="P5450" i="1"/>
  <c r="E5452" i="1"/>
  <c r="I5452" i="1"/>
  <c r="M5452" i="1"/>
  <c r="N5452" i="1"/>
  <c r="P5451" i="1"/>
  <c r="E5453" i="1"/>
  <c r="I5453" i="1"/>
  <c r="M5453" i="1"/>
  <c r="N5453" i="1"/>
  <c r="P5452" i="1"/>
  <c r="E5454" i="1"/>
  <c r="I5454" i="1"/>
  <c r="M5454" i="1"/>
  <c r="N5454" i="1"/>
  <c r="P5453" i="1"/>
  <c r="E5455" i="1"/>
  <c r="I5455" i="1"/>
  <c r="M5455" i="1"/>
  <c r="N5455" i="1"/>
  <c r="P5454" i="1"/>
  <c r="E5456" i="1"/>
  <c r="I5456" i="1"/>
  <c r="M5456" i="1"/>
  <c r="N5456" i="1"/>
  <c r="P5455" i="1"/>
  <c r="E5457" i="1"/>
  <c r="I5457" i="1"/>
  <c r="M5457" i="1"/>
  <c r="N5457" i="1"/>
  <c r="P5456" i="1"/>
  <c r="E5458" i="1"/>
  <c r="I5458" i="1"/>
  <c r="M5458" i="1"/>
  <c r="N5458" i="1"/>
  <c r="P5457" i="1"/>
  <c r="E5459" i="1"/>
  <c r="I5459" i="1"/>
  <c r="M5459" i="1"/>
  <c r="N5459" i="1"/>
  <c r="P5458" i="1"/>
  <c r="E5460" i="1"/>
  <c r="I5460" i="1"/>
  <c r="M5460" i="1"/>
  <c r="N5460" i="1"/>
  <c r="P5459" i="1"/>
  <c r="E5461" i="1"/>
  <c r="I5461" i="1"/>
  <c r="M5461" i="1"/>
  <c r="N5461" i="1"/>
  <c r="P5460" i="1"/>
  <c r="E5462" i="1"/>
  <c r="I5462" i="1"/>
  <c r="M5462" i="1"/>
  <c r="N5462" i="1"/>
  <c r="P5461" i="1"/>
  <c r="E5463" i="1"/>
  <c r="I5463" i="1"/>
  <c r="M5463" i="1"/>
  <c r="N5463" i="1"/>
  <c r="P5462" i="1"/>
  <c r="E5464" i="1"/>
  <c r="I5464" i="1"/>
  <c r="M5464" i="1"/>
  <c r="N5464" i="1"/>
  <c r="P5463" i="1"/>
  <c r="E5465" i="1"/>
  <c r="I5465" i="1"/>
  <c r="M5465" i="1"/>
  <c r="N5465" i="1"/>
  <c r="P5464" i="1"/>
  <c r="E5466" i="1"/>
  <c r="I5466" i="1"/>
  <c r="M5466" i="1"/>
  <c r="N5466" i="1"/>
  <c r="P5465" i="1"/>
  <c r="E5467" i="1"/>
  <c r="I5467" i="1"/>
  <c r="M5467" i="1"/>
  <c r="N5467" i="1"/>
  <c r="P5466" i="1"/>
  <c r="E5468" i="1"/>
  <c r="I5468" i="1"/>
  <c r="M5468" i="1"/>
  <c r="N5468" i="1"/>
  <c r="P5467" i="1"/>
  <c r="E5469" i="1"/>
  <c r="I5469" i="1"/>
  <c r="M5469" i="1"/>
  <c r="N5469" i="1"/>
  <c r="P5468" i="1"/>
  <c r="E5470" i="1"/>
  <c r="I5470" i="1"/>
  <c r="M5470" i="1"/>
  <c r="N5470" i="1"/>
  <c r="P5469" i="1"/>
  <c r="E5471" i="1"/>
  <c r="I5471" i="1"/>
  <c r="M5471" i="1"/>
  <c r="N5471" i="1"/>
  <c r="P5470" i="1"/>
  <c r="E5472" i="1"/>
  <c r="I5472" i="1"/>
  <c r="M5472" i="1"/>
  <c r="N5472" i="1"/>
  <c r="P5471" i="1"/>
  <c r="E5473" i="1"/>
  <c r="I5473" i="1"/>
  <c r="M5473" i="1"/>
  <c r="N5473" i="1"/>
  <c r="P5472" i="1"/>
  <c r="E5474" i="1"/>
  <c r="I5474" i="1"/>
  <c r="M5474" i="1"/>
  <c r="N5474" i="1"/>
  <c r="P5473" i="1"/>
  <c r="E5475" i="1"/>
  <c r="I5475" i="1"/>
  <c r="M5475" i="1"/>
  <c r="N5475" i="1"/>
  <c r="P5474" i="1"/>
  <c r="E5476" i="1"/>
  <c r="I5476" i="1"/>
  <c r="M5476" i="1"/>
  <c r="N5476" i="1"/>
  <c r="P5475" i="1"/>
  <c r="E5477" i="1"/>
  <c r="I5477" i="1"/>
  <c r="M5477" i="1"/>
  <c r="N5477" i="1"/>
  <c r="P5476" i="1"/>
  <c r="E5478" i="1"/>
  <c r="I5478" i="1"/>
  <c r="M5478" i="1"/>
  <c r="N5478" i="1"/>
  <c r="P5477" i="1"/>
  <c r="E5479" i="1"/>
  <c r="I5479" i="1"/>
  <c r="M5479" i="1"/>
  <c r="N5479" i="1"/>
  <c r="P5478" i="1"/>
  <c r="E5480" i="1"/>
  <c r="I5480" i="1"/>
  <c r="M5480" i="1"/>
  <c r="N5480" i="1"/>
  <c r="P5479" i="1"/>
  <c r="E5481" i="1"/>
  <c r="I5481" i="1"/>
  <c r="M5481" i="1"/>
  <c r="N5481" i="1"/>
  <c r="P5480" i="1"/>
  <c r="E5482" i="1"/>
  <c r="I5482" i="1"/>
  <c r="M5482" i="1"/>
  <c r="N5482" i="1"/>
  <c r="P5481" i="1"/>
  <c r="E5483" i="1"/>
  <c r="I5483" i="1"/>
  <c r="M5483" i="1"/>
  <c r="N5483" i="1"/>
  <c r="P5482" i="1"/>
  <c r="E5484" i="1"/>
  <c r="I5484" i="1"/>
  <c r="M5484" i="1"/>
  <c r="N5484" i="1"/>
  <c r="P5483" i="1"/>
  <c r="E5485" i="1"/>
  <c r="I5485" i="1"/>
  <c r="M5485" i="1"/>
  <c r="N5485" i="1"/>
  <c r="P5484" i="1"/>
  <c r="E5486" i="1"/>
  <c r="I5486" i="1"/>
  <c r="M5486" i="1"/>
  <c r="N5486" i="1"/>
  <c r="P5485" i="1"/>
  <c r="E5487" i="1"/>
  <c r="I5487" i="1"/>
  <c r="M5487" i="1"/>
  <c r="N5487" i="1"/>
  <c r="P5486" i="1"/>
  <c r="E5488" i="1"/>
  <c r="I5488" i="1"/>
  <c r="M5488" i="1"/>
  <c r="N5488" i="1"/>
  <c r="P5487" i="1"/>
  <c r="E5489" i="1"/>
  <c r="I5489" i="1"/>
  <c r="M5489" i="1"/>
  <c r="N5489" i="1"/>
  <c r="P5488" i="1"/>
  <c r="E5490" i="1"/>
  <c r="I5490" i="1"/>
  <c r="M5490" i="1"/>
  <c r="N5490" i="1"/>
  <c r="P5489" i="1"/>
  <c r="E5491" i="1"/>
  <c r="I5491" i="1"/>
  <c r="M5491" i="1"/>
  <c r="N5491" i="1"/>
  <c r="P5490" i="1"/>
  <c r="E5492" i="1"/>
  <c r="I5492" i="1"/>
  <c r="M5492" i="1"/>
  <c r="N5492" i="1"/>
  <c r="P5491" i="1"/>
  <c r="E5493" i="1"/>
  <c r="I5493" i="1"/>
  <c r="M5493" i="1"/>
  <c r="N5493" i="1"/>
  <c r="P5492" i="1"/>
  <c r="E5494" i="1"/>
  <c r="I5494" i="1"/>
  <c r="M5494" i="1"/>
  <c r="N5494" i="1"/>
  <c r="P5493" i="1"/>
  <c r="E5495" i="1"/>
  <c r="I5495" i="1"/>
  <c r="M5495" i="1"/>
  <c r="N5495" i="1"/>
  <c r="P5494" i="1"/>
  <c r="E5496" i="1"/>
  <c r="I5496" i="1"/>
  <c r="M5496" i="1"/>
  <c r="N5496" i="1"/>
  <c r="P5495" i="1"/>
  <c r="E5497" i="1"/>
  <c r="I5497" i="1"/>
  <c r="M5497" i="1"/>
  <c r="N5497" i="1"/>
  <c r="P5496" i="1"/>
  <c r="E5498" i="1"/>
  <c r="I5498" i="1"/>
  <c r="M5498" i="1"/>
  <c r="N5498" i="1"/>
  <c r="P5497" i="1"/>
  <c r="E5499" i="1"/>
  <c r="I5499" i="1"/>
  <c r="M5499" i="1"/>
  <c r="N5499" i="1"/>
  <c r="P5498" i="1"/>
  <c r="E5500" i="1"/>
  <c r="I5500" i="1"/>
  <c r="M5500" i="1"/>
  <c r="N5500" i="1"/>
  <c r="P5499" i="1"/>
  <c r="E5501" i="1"/>
  <c r="I5501" i="1"/>
  <c r="M5501" i="1"/>
  <c r="N5501" i="1"/>
  <c r="P5500" i="1"/>
  <c r="E5502" i="1"/>
  <c r="I5502" i="1"/>
  <c r="M5502" i="1"/>
  <c r="N5502" i="1"/>
  <c r="P5501" i="1"/>
  <c r="E5503" i="1"/>
  <c r="I5503" i="1"/>
  <c r="M5503" i="1"/>
  <c r="N5503" i="1"/>
  <c r="P5502" i="1"/>
  <c r="E5504" i="1"/>
  <c r="I5504" i="1"/>
  <c r="M5504" i="1"/>
  <c r="N5504" i="1"/>
  <c r="P5503" i="1"/>
  <c r="E5505" i="1"/>
  <c r="I5505" i="1"/>
  <c r="M5505" i="1"/>
  <c r="N5505" i="1"/>
  <c r="P5504" i="1"/>
  <c r="E5506" i="1"/>
  <c r="I5506" i="1"/>
  <c r="M5506" i="1"/>
  <c r="N5506" i="1"/>
  <c r="P5505" i="1"/>
  <c r="E5507" i="1"/>
  <c r="I5507" i="1"/>
  <c r="M5507" i="1"/>
  <c r="N5507" i="1"/>
  <c r="P5506" i="1"/>
  <c r="E5508" i="1"/>
  <c r="I5508" i="1"/>
  <c r="M5508" i="1"/>
  <c r="N5508" i="1"/>
  <c r="P5507" i="1"/>
  <c r="E5509" i="1"/>
  <c r="I5509" i="1"/>
  <c r="M5509" i="1"/>
  <c r="N5509" i="1"/>
  <c r="P5508" i="1"/>
  <c r="E5510" i="1"/>
  <c r="I5510" i="1"/>
  <c r="M5510" i="1"/>
  <c r="N5510" i="1"/>
  <c r="P5509" i="1"/>
  <c r="E5511" i="1"/>
  <c r="I5511" i="1"/>
  <c r="M5511" i="1"/>
  <c r="N5511" i="1"/>
  <c r="P5510" i="1"/>
  <c r="E5512" i="1"/>
  <c r="I5512" i="1"/>
  <c r="M5512" i="1"/>
  <c r="N5512" i="1"/>
  <c r="P5511" i="1"/>
  <c r="E5513" i="1"/>
  <c r="I5513" i="1"/>
  <c r="M5513" i="1"/>
  <c r="N5513" i="1"/>
  <c r="P5512" i="1"/>
  <c r="E5514" i="1"/>
  <c r="I5514" i="1"/>
  <c r="M5514" i="1"/>
  <c r="N5514" i="1"/>
  <c r="P5513" i="1"/>
  <c r="E5515" i="1"/>
  <c r="I5515" i="1"/>
  <c r="M5515" i="1"/>
  <c r="N5515" i="1"/>
  <c r="P5514" i="1"/>
  <c r="E5516" i="1"/>
  <c r="I5516" i="1"/>
  <c r="M5516" i="1"/>
  <c r="N5516" i="1"/>
  <c r="P5515" i="1"/>
  <c r="E5517" i="1"/>
  <c r="I5517" i="1"/>
  <c r="M5517" i="1"/>
  <c r="N5517" i="1"/>
  <c r="P5516" i="1"/>
  <c r="E5518" i="1"/>
  <c r="I5518" i="1"/>
  <c r="M5518" i="1"/>
  <c r="N5518" i="1"/>
  <c r="P5517" i="1"/>
  <c r="E5519" i="1"/>
  <c r="I5519" i="1"/>
  <c r="M5519" i="1"/>
  <c r="N5519" i="1"/>
  <c r="P5518" i="1"/>
  <c r="E5520" i="1"/>
  <c r="I5520" i="1"/>
  <c r="M5520" i="1"/>
  <c r="N5520" i="1"/>
  <c r="P5519" i="1"/>
  <c r="E5521" i="1"/>
  <c r="I5521" i="1"/>
  <c r="M5521" i="1"/>
  <c r="N5521" i="1"/>
  <c r="P5520" i="1"/>
  <c r="E5522" i="1"/>
  <c r="I5522" i="1"/>
  <c r="M5522" i="1"/>
  <c r="N5522" i="1"/>
  <c r="P5521" i="1"/>
  <c r="E5523" i="1"/>
  <c r="I5523" i="1"/>
  <c r="M5523" i="1"/>
  <c r="N5523" i="1"/>
  <c r="P5522" i="1"/>
  <c r="E5524" i="1"/>
  <c r="I5524" i="1"/>
  <c r="M5524" i="1"/>
  <c r="N5524" i="1"/>
  <c r="P5523" i="1"/>
  <c r="E5525" i="1"/>
  <c r="I5525" i="1"/>
  <c r="M5525" i="1"/>
  <c r="N5525" i="1"/>
  <c r="P5524" i="1"/>
  <c r="E5526" i="1"/>
  <c r="I5526" i="1"/>
  <c r="M5526" i="1"/>
  <c r="N5526" i="1"/>
  <c r="P5525" i="1"/>
  <c r="E5527" i="1"/>
  <c r="I5527" i="1"/>
  <c r="M5527" i="1"/>
  <c r="N5527" i="1"/>
  <c r="P5526" i="1"/>
  <c r="E5528" i="1"/>
  <c r="I5528" i="1"/>
  <c r="M5528" i="1"/>
  <c r="N5528" i="1"/>
  <c r="P5527" i="1"/>
  <c r="E5529" i="1"/>
  <c r="I5529" i="1"/>
  <c r="M5529" i="1"/>
  <c r="N5529" i="1"/>
  <c r="P5528" i="1"/>
  <c r="E5530" i="1"/>
  <c r="I5530" i="1"/>
  <c r="M5530" i="1"/>
  <c r="N5530" i="1"/>
  <c r="P5529" i="1"/>
  <c r="E5531" i="1"/>
  <c r="I5531" i="1"/>
  <c r="M5531" i="1"/>
  <c r="N5531" i="1"/>
  <c r="P5530" i="1"/>
  <c r="E5532" i="1"/>
  <c r="I5532" i="1"/>
  <c r="M5532" i="1"/>
  <c r="N5532" i="1"/>
  <c r="P5531" i="1"/>
  <c r="E5533" i="1"/>
  <c r="I5533" i="1"/>
  <c r="M5533" i="1"/>
  <c r="N5533" i="1"/>
  <c r="P5532" i="1"/>
  <c r="E5534" i="1"/>
  <c r="I5534" i="1"/>
  <c r="M5534" i="1"/>
  <c r="N5534" i="1"/>
  <c r="P5533" i="1"/>
  <c r="E5535" i="1"/>
  <c r="I5535" i="1"/>
  <c r="M5535" i="1"/>
  <c r="N5535" i="1"/>
  <c r="P5534" i="1"/>
  <c r="E5536" i="1"/>
  <c r="I5536" i="1"/>
  <c r="M5536" i="1"/>
  <c r="N5536" i="1"/>
  <c r="P5535" i="1"/>
  <c r="E5537" i="1"/>
  <c r="I5537" i="1"/>
  <c r="M5537" i="1"/>
  <c r="N5537" i="1"/>
  <c r="P5536" i="1"/>
  <c r="E5538" i="1"/>
  <c r="I5538" i="1"/>
  <c r="M5538" i="1"/>
  <c r="N5538" i="1"/>
  <c r="P5537" i="1"/>
  <c r="E5539" i="1"/>
  <c r="I5539" i="1"/>
  <c r="M5539" i="1"/>
  <c r="N5539" i="1"/>
  <c r="P5538" i="1"/>
  <c r="E5540" i="1"/>
  <c r="I5540" i="1"/>
  <c r="M5540" i="1"/>
  <c r="N5540" i="1"/>
  <c r="P5539" i="1"/>
  <c r="E5541" i="1"/>
  <c r="I5541" i="1"/>
  <c r="M5541" i="1"/>
  <c r="N5541" i="1"/>
  <c r="P5540" i="1"/>
  <c r="E5542" i="1"/>
  <c r="I5542" i="1"/>
  <c r="M5542" i="1"/>
  <c r="N5542" i="1"/>
  <c r="P5541" i="1"/>
  <c r="E5543" i="1"/>
  <c r="I5543" i="1"/>
  <c r="M5543" i="1"/>
  <c r="N5543" i="1"/>
  <c r="P5542" i="1"/>
  <c r="E5544" i="1"/>
  <c r="I5544" i="1"/>
  <c r="M5544" i="1"/>
  <c r="N5544" i="1"/>
  <c r="P5543" i="1"/>
  <c r="E5545" i="1"/>
  <c r="I5545" i="1"/>
  <c r="M5545" i="1"/>
  <c r="N5545" i="1"/>
  <c r="P5544" i="1"/>
  <c r="E5546" i="1"/>
  <c r="I5546" i="1"/>
  <c r="M5546" i="1"/>
  <c r="N5546" i="1"/>
  <c r="P5545" i="1"/>
  <c r="E5547" i="1"/>
  <c r="I5547" i="1"/>
  <c r="M5547" i="1"/>
  <c r="N5547" i="1"/>
  <c r="P5546" i="1"/>
  <c r="E5548" i="1"/>
  <c r="I5548" i="1"/>
  <c r="M5548" i="1"/>
  <c r="N5548" i="1"/>
  <c r="P5547" i="1"/>
  <c r="E5549" i="1"/>
  <c r="I5549" i="1"/>
  <c r="M5549" i="1"/>
  <c r="N5549" i="1"/>
  <c r="P5548" i="1"/>
  <c r="E5550" i="1"/>
  <c r="I5550" i="1"/>
  <c r="M5550" i="1"/>
  <c r="N5550" i="1"/>
  <c r="P5549" i="1"/>
  <c r="E5551" i="1"/>
  <c r="I5551" i="1"/>
  <c r="M5551" i="1"/>
  <c r="N5551" i="1"/>
  <c r="P5550" i="1"/>
  <c r="E5552" i="1"/>
  <c r="I5552" i="1"/>
  <c r="M5552" i="1"/>
  <c r="N5552" i="1"/>
  <c r="P5551" i="1"/>
  <c r="E5553" i="1"/>
  <c r="I5553" i="1"/>
  <c r="M5553" i="1"/>
  <c r="N5553" i="1"/>
  <c r="P5552" i="1"/>
  <c r="E5554" i="1"/>
  <c r="I5554" i="1"/>
  <c r="M5554" i="1"/>
  <c r="N5554" i="1"/>
  <c r="P5553" i="1"/>
  <c r="E5555" i="1"/>
  <c r="I5555" i="1"/>
  <c r="M5555" i="1"/>
  <c r="N5555" i="1"/>
  <c r="P5554" i="1"/>
  <c r="E5556" i="1"/>
  <c r="I5556" i="1"/>
  <c r="M5556" i="1"/>
  <c r="N5556" i="1"/>
  <c r="P5555" i="1"/>
  <c r="E5557" i="1"/>
  <c r="I5557" i="1"/>
  <c r="M5557" i="1"/>
  <c r="N5557" i="1"/>
  <c r="P5556" i="1"/>
  <c r="E5558" i="1"/>
  <c r="I5558" i="1"/>
  <c r="M5558" i="1"/>
  <c r="N5558" i="1"/>
  <c r="P5557" i="1"/>
  <c r="E5559" i="1"/>
  <c r="I5559" i="1"/>
  <c r="M5559" i="1"/>
  <c r="N5559" i="1"/>
  <c r="P5558" i="1"/>
  <c r="E5560" i="1"/>
  <c r="I5560" i="1"/>
  <c r="M5560" i="1"/>
  <c r="N5560" i="1"/>
  <c r="P5559" i="1"/>
  <c r="E5561" i="1"/>
  <c r="I5561" i="1"/>
  <c r="M5561" i="1"/>
  <c r="N5561" i="1"/>
  <c r="P5560" i="1"/>
  <c r="E5562" i="1"/>
  <c r="I5562" i="1"/>
  <c r="M5562" i="1"/>
  <c r="N5562" i="1"/>
  <c r="P5561" i="1"/>
  <c r="E5563" i="1"/>
  <c r="I5563" i="1"/>
  <c r="M5563" i="1"/>
  <c r="N5563" i="1"/>
  <c r="P5562" i="1"/>
  <c r="E5564" i="1"/>
  <c r="I5564" i="1"/>
  <c r="M5564" i="1"/>
  <c r="N5564" i="1"/>
  <c r="P5563" i="1"/>
  <c r="E5565" i="1"/>
  <c r="I5565" i="1"/>
  <c r="M5565" i="1"/>
  <c r="N5565" i="1"/>
  <c r="P5564" i="1"/>
  <c r="E5566" i="1"/>
  <c r="I5566" i="1"/>
  <c r="M5566" i="1"/>
  <c r="N5566" i="1"/>
  <c r="P5565" i="1"/>
  <c r="E5567" i="1"/>
  <c r="I5567" i="1"/>
  <c r="M5567" i="1"/>
  <c r="N5567" i="1"/>
  <c r="P5566" i="1"/>
  <c r="E5568" i="1"/>
  <c r="I5568" i="1"/>
  <c r="M5568" i="1"/>
  <c r="N5568" i="1"/>
  <c r="P5567" i="1"/>
  <c r="E5569" i="1"/>
  <c r="I5569" i="1"/>
  <c r="M5569" i="1"/>
  <c r="N5569" i="1"/>
  <c r="P5568" i="1"/>
  <c r="E5570" i="1"/>
  <c r="I5570" i="1"/>
  <c r="M5570" i="1"/>
  <c r="N5570" i="1"/>
  <c r="P5569" i="1"/>
  <c r="E5571" i="1"/>
  <c r="I5571" i="1"/>
  <c r="M5571" i="1"/>
  <c r="N5571" i="1"/>
  <c r="P5570" i="1"/>
  <c r="E5572" i="1"/>
  <c r="I5572" i="1"/>
  <c r="M5572" i="1"/>
  <c r="N5572" i="1"/>
  <c r="P5571" i="1"/>
  <c r="E5573" i="1"/>
  <c r="I5573" i="1"/>
  <c r="M5573" i="1"/>
  <c r="N5573" i="1"/>
  <c r="P5572" i="1"/>
  <c r="E5574" i="1"/>
  <c r="I5574" i="1"/>
  <c r="M5574" i="1"/>
  <c r="N5574" i="1"/>
  <c r="P5573" i="1"/>
  <c r="E5575" i="1"/>
  <c r="I5575" i="1"/>
  <c r="M5575" i="1"/>
  <c r="N5575" i="1"/>
  <c r="P5574" i="1"/>
  <c r="E5576" i="1"/>
  <c r="I5576" i="1"/>
  <c r="M5576" i="1"/>
  <c r="N5576" i="1"/>
  <c r="P5575" i="1"/>
  <c r="E5577" i="1"/>
  <c r="I5577" i="1"/>
  <c r="M5577" i="1"/>
  <c r="N5577" i="1"/>
  <c r="P5576" i="1"/>
  <c r="E5578" i="1"/>
  <c r="I5578" i="1"/>
  <c r="M5578" i="1"/>
  <c r="N5578" i="1"/>
  <c r="P5577" i="1"/>
  <c r="E5579" i="1"/>
  <c r="I5579" i="1"/>
  <c r="M5579" i="1"/>
  <c r="N5579" i="1"/>
  <c r="P5578" i="1"/>
  <c r="E5580" i="1"/>
  <c r="I5580" i="1"/>
  <c r="M5580" i="1"/>
  <c r="N5580" i="1"/>
  <c r="P5579" i="1"/>
  <c r="E5581" i="1"/>
  <c r="I5581" i="1"/>
  <c r="M5581" i="1"/>
  <c r="N5581" i="1"/>
  <c r="P5580" i="1"/>
  <c r="E5582" i="1"/>
  <c r="I5582" i="1"/>
  <c r="M5582" i="1"/>
  <c r="N5582" i="1"/>
  <c r="P5581" i="1"/>
  <c r="E5583" i="1"/>
  <c r="I5583" i="1"/>
  <c r="M5583" i="1"/>
  <c r="N5583" i="1"/>
  <c r="P5582" i="1"/>
  <c r="E5584" i="1"/>
  <c r="I5584" i="1"/>
  <c r="M5584" i="1"/>
  <c r="N5584" i="1"/>
  <c r="P5583" i="1"/>
  <c r="E5585" i="1"/>
  <c r="I5585" i="1"/>
  <c r="M5585" i="1"/>
  <c r="N5585" i="1"/>
  <c r="P5584" i="1"/>
  <c r="E5586" i="1"/>
  <c r="I5586" i="1"/>
  <c r="M5586" i="1"/>
  <c r="N5586" i="1"/>
  <c r="P5585" i="1"/>
  <c r="E5587" i="1"/>
  <c r="I5587" i="1"/>
  <c r="M5587" i="1"/>
  <c r="N5587" i="1"/>
  <c r="P5586" i="1"/>
  <c r="E5588" i="1"/>
  <c r="I5588" i="1"/>
  <c r="M5588" i="1"/>
  <c r="N5588" i="1"/>
  <c r="P5587" i="1"/>
  <c r="E5589" i="1"/>
  <c r="I5589" i="1"/>
  <c r="M5589" i="1"/>
  <c r="N5589" i="1"/>
  <c r="P5588" i="1"/>
  <c r="E5590" i="1"/>
  <c r="I5590" i="1"/>
  <c r="M5590" i="1"/>
  <c r="N5590" i="1"/>
  <c r="P5589" i="1"/>
  <c r="E5591" i="1"/>
  <c r="I5591" i="1"/>
  <c r="M5591" i="1"/>
  <c r="N5591" i="1"/>
  <c r="P5590" i="1"/>
  <c r="E5592" i="1"/>
  <c r="I5592" i="1"/>
  <c r="M5592" i="1"/>
  <c r="N5592" i="1"/>
  <c r="P5591" i="1"/>
  <c r="E5593" i="1"/>
  <c r="I5593" i="1"/>
  <c r="M5593" i="1"/>
  <c r="N5593" i="1"/>
  <c r="P5592" i="1"/>
  <c r="E5594" i="1"/>
  <c r="I5594" i="1"/>
  <c r="M5594" i="1"/>
  <c r="N5594" i="1"/>
  <c r="P5593" i="1"/>
  <c r="E5595" i="1"/>
  <c r="I5595" i="1"/>
  <c r="M5595" i="1"/>
  <c r="N5595" i="1"/>
  <c r="P5594" i="1"/>
  <c r="E5596" i="1"/>
  <c r="I5596" i="1"/>
  <c r="M5596" i="1"/>
  <c r="N5596" i="1"/>
  <c r="P5595" i="1"/>
  <c r="E5597" i="1"/>
  <c r="I5597" i="1"/>
  <c r="M5597" i="1"/>
  <c r="N5597" i="1"/>
  <c r="P5596" i="1"/>
  <c r="E5598" i="1"/>
  <c r="I5598" i="1"/>
  <c r="M5598" i="1"/>
  <c r="N5598" i="1"/>
  <c r="P5597" i="1"/>
  <c r="E5599" i="1"/>
  <c r="I5599" i="1"/>
  <c r="M5599" i="1"/>
  <c r="N5599" i="1"/>
  <c r="P5598" i="1"/>
  <c r="E5600" i="1"/>
  <c r="I5600" i="1"/>
  <c r="M5600" i="1"/>
  <c r="N5600" i="1"/>
  <c r="P5599" i="1"/>
  <c r="E5601" i="1"/>
  <c r="I5601" i="1"/>
  <c r="M5601" i="1"/>
  <c r="N5601" i="1"/>
  <c r="P5600" i="1"/>
  <c r="E5602" i="1"/>
  <c r="I5602" i="1"/>
  <c r="M5602" i="1"/>
  <c r="N5602" i="1"/>
  <c r="P5601" i="1"/>
  <c r="E5603" i="1"/>
  <c r="I5603" i="1"/>
  <c r="M5603" i="1"/>
  <c r="N5603" i="1"/>
  <c r="P5602" i="1"/>
  <c r="E5604" i="1"/>
  <c r="I5604" i="1"/>
  <c r="M5604" i="1"/>
  <c r="N5604" i="1"/>
  <c r="P5603" i="1"/>
  <c r="E5605" i="1"/>
  <c r="I5605" i="1"/>
  <c r="M5605" i="1"/>
  <c r="N5605" i="1"/>
  <c r="P5604" i="1"/>
  <c r="E5606" i="1"/>
  <c r="I5606" i="1"/>
  <c r="M5606" i="1"/>
  <c r="N5606" i="1"/>
  <c r="P5605" i="1"/>
  <c r="E5607" i="1"/>
  <c r="I5607" i="1"/>
  <c r="M5607" i="1"/>
  <c r="N5607" i="1"/>
  <c r="P5606" i="1"/>
  <c r="E5608" i="1"/>
  <c r="I5608" i="1"/>
  <c r="M5608" i="1"/>
  <c r="N5608" i="1"/>
  <c r="P5607" i="1"/>
  <c r="E5609" i="1"/>
  <c r="I5609" i="1"/>
  <c r="M5609" i="1"/>
  <c r="N5609" i="1"/>
  <c r="P5608" i="1"/>
  <c r="E5610" i="1"/>
  <c r="I5610" i="1"/>
  <c r="M5610" i="1"/>
  <c r="N5610" i="1"/>
  <c r="P5609" i="1"/>
  <c r="E5611" i="1"/>
  <c r="I5611" i="1"/>
  <c r="M5611" i="1"/>
  <c r="N5611" i="1"/>
  <c r="P5610" i="1"/>
  <c r="E5612" i="1"/>
  <c r="I5612" i="1"/>
  <c r="M5612" i="1"/>
  <c r="N5612" i="1"/>
  <c r="P5611" i="1"/>
  <c r="E5613" i="1"/>
  <c r="I5613" i="1"/>
  <c r="M5613" i="1"/>
  <c r="N5613" i="1"/>
  <c r="P5612" i="1"/>
  <c r="E5614" i="1"/>
  <c r="I5614" i="1"/>
  <c r="M5614" i="1"/>
  <c r="N5614" i="1"/>
  <c r="P5613" i="1"/>
  <c r="E5615" i="1"/>
  <c r="I5615" i="1"/>
  <c r="M5615" i="1"/>
  <c r="N5615" i="1"/>
  <c r="P5614" i="1"/>
  <c r="E5616" i="1"/>
  <c r="I5616" i="1"/>
  <c r="M5616" i="1"/>
  <c r="N5616" i="1"/>
  <c r="P5615" i="1"/>
  <c r="E5617" i="1"/>
  <c r="I5617" i="1"/>
  <c r="M5617" i="1"/>
  <c r="N5617" i="1"/>
  <c r="P5616" i="1"/>
  <c r="E5618" i="1"/>
  <c r="I5618" i="1"/>
  <c r="M5618" i="1"/>
  <c r="N5618" i="1"/>
  <c r="P5617" i="1"/>
  <c r="E5619" i="1"/>
  <c r="I5619" i="1"/>
  <c r="M5619" i="1"/>
  <c r="N5619" i="1"/>
  <c r="P5618" i="1"/>
  <c r="E5620" i="1"/>
  <c r="I5620" i="1"/>
  <c r="M5620" i="1"/>
  <c r="N5620" i="1"/>
  <c r="P5619" i="1"/>
  <c r="E5621" i="1"/>
  <c r="I5621" i="1"/>
  <c r="M5621" i="1"/>
  <c r="N5621" i="1"/>
  <c r="P5620" i="1"/>
  <c r="E5622" i="1"/>
  <c r="I5622" i="1"/>
  <c r="M5622" i="1"/>
  <c r="N5622" i="1"/>
  <c r="P5621" i="1"/>
  <c r="E5623" i="1"/>
  <c r="I5623" i="1"/>
  <c r="M5623" i="1"/>
  <c r="N5623" i="1"/>
  <c r="P5622" i="1"/>
  <c r="E5624" i="1"/>
  <c r="I5624" i="1"/>
  <c r="M5624" i="1"/>
  <c r="N5624" i="1"/>
  <c r="P5623" i="1"/>
  <c r="E5625" i="1"/>
  <c r="I5625" i="1"/>
  <c r="M5625" i="1"/>
  <c r="N5625" i="1"/>
  <c r="P5624" i="1"/>
  <c r="E5626" i="1"/>
  <c r="I5626" i="1"/>
  <c r="M5626" i="1"/>
  <c r="N5626" i="1"/>
  <c r="P5625" i="1"/>
  <c r="E5627" i="1"/>
  <c r="I5627" i="1"/>
  <c r="M5627" i="1"/>
  <c r="N5627" i="1"/>
  <c r="P5626" i="1"/>
  <c r="E5628" i="1"/>
  <c r="I5628" i="1"/>
  <c r="M5628" i="1"/>
  <c r="N5628" i="1"/>
  <c r="P5627" i="1"/>
  <c r="E5629" i="1"/>
  <c r="I5629" i="1"/>
  <c r="M5629" i="1"/>
  <c r="N5629" i="1"/>
  <c r="P5628" i="1"/>
  <c r="E5630" i="1"/>
  <c r="I5630" i="1"/>
  <c r="M5630" i="1"/>
  <c r="N5630" i="1"/>
  <c r="P5629" i="1"/>
  <c r="E5631" i="1"/>
  <c r="I5631" i="1"/>
  <c r="M5631" i="1"/>
  <c r="N5631" i="1"/>
  <c r="P5630" i="1"/>
  <c r="E5632" i="1"/>
  <c r="I5632" i="1"/>
  <c r="M5632" i="1"/>
  <c r="N5632" i="1"/>
  <c r="P5631" i="1"/>
  <c r="E5633" i="1"/>
  <c r="I5633" i="1"/>
  <c r="M5633" i="1"/>
  <c r="N5633" i="1"/>
  <c r="P5632" i="1"/>
  <c r="E5634" i="1"/>
  <c r="I5634" i="1"/>
  <c r="M5634" i="1"/>
  <c r="N5634" i="1"/>
  <c r="P5633" i="1"/>
  <c r="E5635" i="1"/>
  <c r="I5635" i="1"/>
  <c r="M5635" i="1"/>
  <c r="N5635" i="1"/>
  <c r="P5634" i="1"/>
  <c r="E5636" i="1"/>
  <c r="I5636" i="1"/>
  <c r="M5636" i="1"/>
  <c r="N5636" i="1"/>
  <c r="P5635" i="1"/>
  <c r="E5637" i="1"/>
  <c r="I5637" i="1"/>
  <c r="M5637" i="1"/>
  <c r="N5637" i="1"/>
  <c r="P5636" i="1"/>
  <c r="E5638" i="1"/>
  <c r="I5638" i="1"/>
  <c r="M5638" i="1"/>
  <c r="N5638" i="1"/>
  <c r="P5637" i="1"/>
  <c r="E5639" i="1"/>
  <c r="I5639" i="1"/>
  <c r="M5639" i="1"/>
  <c r="N5639" i="1"/>
  <c r="P5638" i="1"/>
  <c r="E5640" i="1"/>
  <c r="I5640" i="1"/>
  <c r="M5640" i="1"/>
  <c r="N5640" i="1"/>
  <c r="P5639" i="1"/>
  <c r="E5641" i="1"/>
  <c r="I5641" i="1"/>
  <c r="M5641" i="1"/>
  <c r="N5641" i="1"/>
  <c r="P5640" i="1"/>
  <c r="E5642" i="1"/>
  <c r="I5642" i="1"/>
  <c r="M5642" i="1"/>
  <c r="N5642" i="1"/>
  <c r="P5641" i="1"/>
  <c r="E5643" i="1"/>
  <c r="I5643" i="1"/>
  <c r="M5643" i="1"/>
  <c r="N5643" i="1"/>
  <c r="P5642" i="1"/>
  <c r="E5644" i="1"/>
  <c r="I5644" i="1"/>
  <c r="M5644" i="1"/>
  <c r="N5644" i="1"/>
  <c r="P5643" i="1"/>
  <c r="E5645" i="1"/>
  <c r="I5645" i="1"/>
  <c r="M5645" i="1"/>
  <c r="N5645" i="1"/>
  <c r="P5644" i="1"/>
  <c r="E5646" i="1"/>
  <c r="I5646" i="1"/>
  <c r="M5646" i="1"/>
  <c r="N5646" i="1"/>
  <c r="P5645" i="1"/>
  <c r="E5647" i="1"/>
  <c r="I5647" i="1"/>
  <c r="M5647" i="1"/>
  <c r="N5647" i="1"/>
  <c r="P5646" i="1"/>
  <c r="E5648" i="1"/>
  <c r="I5648" i="1"/>
  <c r="M5648" i="1"/>
  <c r="N5648" i="1"/>
  <c r="P5647" i="1"/>
  <c r="E5649" i="1"/>
  <c r="I5649" i="1"/>
  <c r="M5649" i="1"/>
  <c r="N5649" i="1"/>
  <c r="P5648" i="1"/>
  <c r="E5650" i="1"/>
  <c r="I5650" i="1"/>
  <c r="M5650" i="1"/>
  <c r="N5650" i="1"/>
  <c r="P5649" i="1"/>
  <c r="E5651" i="1"/>
  <c r="I5651" i="1"/>
  <c r="M5651" i="1"/>
  <c r="N5651" i="1"/>
  <c r="P5650" i="1"/>
  <c r="E5652" i="1"/>
  <c r="I5652" i="1"/>
  <c r="M5652" i="1"/>
  <c r="N5652" i="1"/>
  <c r="P5651" i="1"/>
  <c r="E5653" i="1"/>
  <c r="I5653" i="1"/>
  <c r="M5653" i="1"/>
  <c r="N5653" i="1"/>
  <c r="P5652" i="1"/>
  <c r="E5654" i="1"/>
  <c r="I5654" i="1"/>
  <c r="M5654" i="1"/>
  <c r="N5654" i="1"/>
  <c r="P5653" i="1"/>
  <c r="E5655" i="1"/>
  <c r="I5655" i="1"/>
  <c r="M5655" i="1"/>
  <c r="N5655" i="1"/>
  <c r="P5654" i="1"/>
  <c r="E5656" i="1"/>
  <c r="I5656" i="1"/>
  <c r="M5656" i="1"/>
  <c r="N5656" i="1"/>
  <c r="P5655" i="1"/>
  <c r="E5657" i="1"/>
  <c r="I5657" i="1"/>
  <c r="M5657" i="1"/>
  <c r="N5657" i="1"/>
  <c r="P5656" i="1"/>
  <c r="E5658" i="1"/>
  <c r="I5658" i="1"/>
  <c r="M5658" i="1"/>
  <c r="N5658" i="1"/>
  <c r="P5657" i="1"/>
  <c r="E5659" i="1"/>
  <c r="I5659" i="1"/>
  <c r="M5659" i="1"/>
  <c r="N5659" i="1"/>
  <c r="P5658" i="1"/>
  <c r="E5660" i="1"/>
  <c r="I5660" i="1"/>
  <c r="M5660" i="1"/>
  <c r="N5660" i="1"/>
  <c r="P5659" i="1"/>
  <c r="E5661" i="1"/>
  <c r="I5661" i="1"/>
  <c r="M5661" i="1"/>
  <c r="N5661" i="1"/>
  <c r="P5660" i="1"/>
  <c r="E5662" i="1"/>
  <c r="I5662" i="1"/>
  <c r="M5662" i="1"/>
  <c r="N5662" i="1"/>
  <c r="P5661" i="1"/>
  <c r="E5663" i="1"/>
  <c r="I5663" i="1"/>
  <c r="M5663" i="1"/>
  <c r="N5663" i="1"/>
  <c r="P5662" i="1"/>
  <c r="E5664" i="1"/>
  <c r="I5664" i="1"/>
  <c r="M5664" i="1"/>
  <c r="N5664" i="1"/>
  <c r="P5663" i="1"/>
  <c r="E5665" i="1"/>
  <c r="I5665" i="1"/>
  <c r="M5665" i="1"/>
  <c r="N5665" i="1"/>
  <c r="P5664" i="1"/>
  <c r="E5666" i="1"/>
  <c r="I5666" i="1"/>
  <c r="M5666" i="1"/>
  <c r="N5666" i="1"/>
  <c r="P5665" i="1"/>
  <c r="E5667" i="1"/>
  <c r="I5667" i="1"/>
  <c r="M5667" i="1"/>
  <c r="N5667" i="1"/>
  <c r="P5666" i="1"/>
  <c r="E5668" i="1"/>
  <c r="I5668" i="1"/>
  <c r="M5668" i="1"/>
  <c r="N5668" i="1"/>
  <c r="P5667" i="1"/>
  <c r="E5669" i="1"/>
  <c r="I5669" i="1"/>
  <c r="M5669" i="1"/>
  <c r="N5669" i="1"/>
  <c r="P5668" i="1"/>
  <c r="E5670" i="1"/>
  <c r="I5670" i="1"/>
  <c r="M5670" i="1"/>
  <c r="N5670" i="1"/>
  <c r="P5669" i="1"/>
  <c r="E5671" i="1"/>
  <c r="I5671" i="1"/>
  <c r="M5671" i="1"/>
  <c r="N5671" i="1"/>
  <c r="P5670" i="1"/>
  <c r="E5672" i="1"/>
  <c r="I5672" i="1"/>
  <c r="M5672" i="1"/>
  <c r="N5672" i="1"/>
  <c r="P5671" i="1"/>
  <c r="E5673" i="1"/>
  <c r="I5673" i="1"/>
  <c r="M5673" i="1"/>
  <c r="N5673" i="1"/>
  <c r="P5672" i="1"/>
  <c r="E5674" i="1"/>
  <c r="I5674" i="1"/>
  <c r="M5674" i="1"/>
  <c r="N5674" i="1"/>
  <c r="P5673" i="1"/>
  <c r="E5675" i="1"/>
  <c r="I5675" i="1"/>
  <c r="M5675" i="1"/>
  <c r="N5675" i="1"/>
  <c r="P5674" i="1"/>
  <c r="E5676" i="1"/>
  <c r="I5676" i="1"/>
  <c r="M5676" i="1"/>
  <c r="N5676" i="1"/>
  <c r="P5675" i="1"/>
  <c r="E5677" i="1"/>
  <c r="I5677" i="1"/>
  <c r="M5677" i="1"/>
  <c r="N5677" i="1"/>
  <c r="P5676" i="1"/>
  <c r="E5678" i="1"/>
  <c r="I5678" i="1"/>
  <c r="M5678" i="1"/>
  <c r="N5678" i="1"/>
  <c r="P5677" i="1"/>
  <c r="E5679" i="1"/>
  <c r="I5679" i="1"/>
  <c r="M5679" i="1"/>
  <c r="N5679" i="1"/>
  <c r="P5678" i="1"/>
  <c r="E5680" i="1"/>
  <c r="I5680" i="1"/>
  <c r="M5680" i="1"/>
  <c r="N5680" i="1"/>
  <c r="P5679" i="1"/>
  <c r="E5681" i="1"/>
  <c r="I5681" i="1"/>
  <c r="M5681" i="1"/>
  <c r="N5681" i="1"/>
  <c r="P5680" i="1"/>
  <c r="E5682" i="1"/>
  <c r="I5682" i="1"/>
  <c r="M5682" i="1"/>
  <c r="N5682" i="1"/>
  <c r="P5681" i="1"/>
  <c r="E5683" i="1"/>
  <c r="I5683" i="1"/>
  <c r="M5683" i="1"/>
  <c r="N5683" i="1"/>
  <c r="P5682" i="1"/>
  <c r="E5684" i="1"/>
  <c r="I5684" i="1"/>
  <c r="M5684" i="1"/>
  <c r="N5684" i="1"/>
  <c r="P5683" i="1"/>
  <c r="E5685" i="1"/>
  <c r="I5685" i="1"/>
  <c r="M5685" i="1"/>
  <c r="N5685" i="1"/>
  <c r="P5684" i="1"/>
  <c r="E5686" i="1"/>
  <c r="I5686" i="1"/>
  <c r="M5686" i="1"/>
  <c r="N5686" i="1"/>
  <c r="P5685" i="1"/>
  <c r="E5687" i="1"/>
  <c r="I5687" i="1"/>
  <c r="M5687" i="1"/>
  <c r="N5687" i="1"/>
  <c r="P5686" i="1"/>
  <c r="E5688" i="1"/>
  <c r="I5688" i="1"/>
  <c r="M5688" i="1"/>
  <c r="N5688" i="1"/>
  <c r="P5687" i="1"/>
  <c r="E5689" i="1"/>
  <c r="I5689" i="1"/>
  <c r="M5689" i="1"/>
  <c r="N5689" i="1"/>
  <c r="P5688" i="1"/>
  <c r="E5690" i="1"/>
  <c r="I5690" i="1"/>
  <c r="M5690" i="1"/>
  <c r="N5690" i="1"/>
  <c r="P5689" i="1"/>
  <c r="E5691" i="1"/>
  <c r="I5691" i="1"/>
  <c r="M5691" i="1"/>
  <c r="N5691" i="1"/>
  <c r="P5690" i="1"/>
  <c r="E5692" i="1"/>
  <c r="I5692" i="1"/>
  <c r="M5692" i="1"/>
  <c r="N5692" i="1"/>
  <c r="P5691" i="1"/>
  <c r="E5693" i="1"/>
  <c r="I5693" i="1"/>
  <c r="M5693" i="1"/>
  <c r="N5693" i="1"/>
  <c r="P5692" i="1"/>
  <c r="E5694" i="1"/>
  <c r="I5694" i="1"/>
  <c r="M5694" i="1"/>
  <c r="N5694" i="1"/>
  <c r="P5693" i="1"/>
  <c r="E5695" i="1"/>
  <c r="I5695" i="1"/>
  <c r="M5695" i="1"/>
  <c r="N5695" i="1"/>
  <c r="P5694" i="1"/>
  <c r="E5696" i="1"/>
  <c r="I5696" i="1"/>
  <c r="M5696" i="1"/>
  <c r="N5696" i="1"/>
  <c r="P5695" i="1"/>
  <c r="E5697" i="1"/>
  <c r="I5697" i="1"/>
  <c r="M5697" i="1"/>
  <c r="N5697" i="1"/>
  <c r="P5696" i="1"/>
  <c r="E5698" i="1"/>
  <c r="I5698" i="1"/>
  <c r="M5698" i="1"/>
  <c r="N5698" i="1"/>
  <c r="P5697" i="1"/>
  <c r="E5699" i="1"/>
  <c r="I5699" i="1"/>
  <c r="M5699" i="1"/>
  <c r="N5699" i="1"/>
  <c r="P5698" i="1"/>
  <c r="E5700" i="1"/>
  <c r="I5700" i="1"/>
  <c r="M5700" i="1"/>
  <c r="N5700" i="1"/>
  <c r="P5699" i="1"/>
  <c r="E5701" i="1"/>
  <c r="I5701" i="1"/>
  <c r="M5701" i="1"/>
  <c r="N5701" i="1"/>
  <c r="P5700" i="1"/>
  <c r="E5702" i="1"/>
  <c r="I5702" i="1"/>
  <c r="M5702" i="1"/>
  <c r="N5702" i="1"/>
  <c r="P5701" i="1"/>
  <c r="E5703" i="1"/>
  <c r="I5703" i="1"/>
  <c r="M5703" i="1"/>
  <c r="N5703" i="1"/>
  <c r="P5702" i="1"/>
  <c r="E5704" i="1"/>
  <c r="I5704" i="1"/>
  <c r="M5704" i="1"/>
  <c r="N5704" i="1"/>
  <c r="P5703" i="1"/>
  <c r="E5705" i="1"/>
  <c r="I5705" i="1"/>
  <c r="M5705" i="1"/>
  <c r="N5705" i="1"/>
  <c r="P5704" i="1"/>
  <c r="E5706" i="1"/>
  <c r="I5706" i="1"/>
  <c r="M5706" i="1"/>
  <c r="N5706" i="1"/>
  <c r="P5705" i="1"/>
  <c r="E5707" i="1"/>
  <c r="I5707" i="1"/>
  <c r="M5707" i="1"/>
  <c r="N5707" i="1"/>
  <c r="P5706" i="1"/>
  <c r="E5708" i="1"/>
  <c r="I5708" i="1"/>
  <c r="M5708" i="1"/>
  <c r="N5708" i="1"/>
  <c r="P5707" i="1"/>
  <c r="E5709" i="1"/>
  <c r="I5709" i="1"/>
  <c r="M5709" i="1"/>
  <c r="N5709" i="1"/>
  <c r="P5708" i="1"/>
  <c r="E5710" i="1"/>
  <c r="I5710" i="1"/>
  <c r="M5710" i="1"/>
  <c r="N5710" i="1"/>
  <c r="P5709" i="1"/>
  <c r="E5711" i="1"/>
  <c r="I5711" i="1"/>
  <c r="M5711" i="1"/>
  <c r="N5711" i="1"/>
  <c r="P5710" i="1"/>
  <c r="E5712" i="1"/>
  <c r="I5712" i="1"/>
  <c r="M5712" i="1"/>
  <c r="N5712" i="1"/>
  <c r="P5711" i="1"/>
  <c r="E5713" i="1"/>
  <c r="I5713" i="1"/>
  <c r="M5713" i="1"/>
  <c r="N5713" i="1"/>
  <c r="P5712" i="1"/>
  <c r="E5714" i="1"/>
  <c r="I5714" i="1"/>
  <c r="M5714" i="1"/>
  <c r="N5714" i="1"/>
  <c r="P5713" i="1"/>
  <c r="E5715" i="1"/>
  <c r="I5715" i="1"/>
  <c r="M5715" i="1"/>
  <c r="N5715" i="1"/>
  <c r="P5714" i="1"/>
  <c r="E5716" i="1"/>
  <c r="I5716" i="1"/>
  <c r="M5716" i="1"/>
  <c r="N5716" i="1"/>
  <c r="P5715" i="1"/>
  <c r="E5717" i="1"/>
  <c r="I5717" i="1"/>
  <c r="M5717" i="1"/>
  <c r="N5717" i="1"/>
  <c r="P5716" i="1"/>
  <c r="E5718" i="1"/>
  <c r="I5718" i="1"/>
  <c r="M5718" i="1"/>
  <c r="N5718" i="1"/>
  <c r="P5717" i="1"/>
  <c r="E5719" i="1"/>
  <c r="I5719" i="1"/>
  <c r="M5719" i="1"/>
  <c r="N5719" i="1"/>
  <c r="P5718" i="1"/>
  <c r="E5720" i="1"/>
  <c r="I5720" i="1"/>
  <c r="M5720" i="1"/>
  <c r="N5720" i="1"/>
  <c r="P5719" i="1"/>
  <c r="E5721" i="1"/>
  <c r="I5721" i="1"/>
  <c r="M5721" i="1"/>
  <c r="N5721" i="1"/>
  <c r="P5720" i="1"/>
  <c r="E5722" i="1"/>
  <c r="I5722" i="1"/>
  <c r="M5722" i="1"/>
  <c r="N5722" i="1"/>
  <c r="P5721" i="1"/>
  <c r="E5723" i="1"/>
  <c r="I5723" i="1"/>
  <c r="M5723" i="1"/>
  <c r="N5723" i="1"/>
  <c r="P5722" i="1"/>
  <c r="E5724" i="1"/>
  <c r="I5724" i="1"/>
  <c r="M5724" i="1"/>
  <c r="N5724" i="1"/>
  <c r="P5723" i="1"/>
  <c r="E5725" i="1"/>
  <c r="I5725" i="1"/>
  <c r="M5725" i="1"/>
  <c r="N5725" i="1"/>
  <c r="P5724" i="1"/>
  <c r="E5726" i="1"/>
  <c r="I5726" i="1"/>
  <c r="M5726" i="1"/>
  <c r="N5726" i="1"/>
  <c r="P5725" i="1"/>
  <c r="E5727" i="1"/>
  <c r="I5727" i="1"/>
  <c r="M5727" i="1"/>
  <c r="N5727" i="1"/>
  <c r="P5726" i="1"/>
  <c r="E5728" i="1"/>
  <c r="I5728" i="1"/>
  <c r="M5728" i="1"/>
  <c r="N5728" i="1"/>
  <c r="P5727" i="1"/>
  <c r="E5729" i="1"/>
  <c r="I5729" i="1"/>
  <c r="M5729" i="1"/>
  <c r="N5729" i="1"/>
  <c r="P5728" i="1"/>
  <c r="E5730" i="1"/>
  <c r="I5730" i="1"/>
  <c r="M5730" i="1"/>
  <c r="N5730" i="1"/>
  <c r="P5729" i="1"/>
  <c r="E5731" i="1"/>
  <c r="I5731" i="1"/>
  <c r="M5731" i="1"/>
  <c r="N5731" i="1"/>
  <c r="P5730" i="1"/>
  <c r="E5732" i="1"/>
  <c r="I5732" i="1"/>
  <c r="M5732" i="1"/>
  <c r="N5732" i="1"/>
  <c r="P5731" i="1"/>
  <c r="E5733" i="1"/>
  <c r="I5733" i="1"/>
  <c r="M5733" i="1"/>
  <c r="N5733" i="1"/>
  <c r="P5732" i="1"/>
  <c r="E5734" i="1"/>
  <c r="I5734" i="1"/>
  <c r="M5734" i="1"/>
  <c r="N5734" i="1"/>
  <c r="P5733" i="1"/>
  <c r="E5735" i="1"/>
  <c r="I5735" i="1"/>
  <c r="M5735" i="1"/>
  <c r="N5735" i="1"/>
  <c r="P5734" i="1"/>
  <c r="E5736" i="1"/>
  <c r="I5736" i="1"/>
  <c r="M5736" i="1"/>
  <c r="N5736" i="1"/>
  <c r="P5735" i="1"/>
  <c r="E5737" i="1"/>
  <c r="I5737" i="1"/>
  <c r="M5737" i="1"/>
  <c r="N5737" i="1"/>
  <c r="P5736" i="1"/>
  <c r="E5738" i="1"/>
  <c r="I5738" i="1"/>
  <c r="M5738" i="1"/>
  <c r="N5738" i="1"/>
  <c r="P5737" i="1"/>
  <c r="E5739" i="1"/>
  <c r="I5739" i="1"/>
  <c r="M5739" i="1"/>
  <c r="N5739" i="1"/>
  <c r="P5738" i="1"/>
  <c r="E5740" i="1"/>
  <c r="I5740" i="1"/>
  <c r="M5740" i="1"/>
  <c r="N5740" i="1"/>
  <c r="P5739" i="1"/>
  <c r="E5741" i="1"/>
  <c r="I5741" i="1"/>
  <c r="M5741" i="1"/>
  <c r="N5741" i="1"/>
  <c r="P5740" i="1"/>
  <c r="E5742" i="1"/>
  <c r="I5742" i="1"/>
  <c r="M5742" i="1"/>
  <c r="N5742" i="1"/>
  <c r="P5741" i="1"/>
  <c r="E5743" i="1"/>
  <c r="I5743" i="1"/>
  <c r="M5743" i="1"/>
  <c r="N5743" i="1"/>
  <c r="P5742" i="1"/>
  <c r="E5744" i="1"/>
  <c r="I5744" i="1"/>
  <c r="M5744" i="1"/>
  <c r="N5744" i="1"/>
  <c r="P5743" i="1"/>
  <c r="E5745" i="1"/>
  <c r="I5745" i="1"/>
  <c r="M5745" i="1"/>
  <c r="N5745" i="1"/>
  <c r="P5744" i="1"/>
  <c r="E5746" i="1"/>
  <c r="I5746" i="1"/>
  <c r="M5746" i="1"/>
  <c r="N5746" i="1"/>
  <c r="P5745" i="1"/>
  <c r="E5747" i="1"/>
  <c r="I5747" i="1"/>
  <c r="M5747" i="1"/>
  <c r="N5747" i="1"/>
  <c r="P5746" i="1"/>
  <c r="E5748" i="1"/>
  <c r="I5748" i="1"/>
  <c r="M5748" i="1"/>
  <c r="N5748" i="1"/>
  <c r="P5747" i="1"/>
  <c r="E5749" i="1"/>
  <c r="I5749" i="1"/>
  <c r="M5749" i="1"/>
  <c r="N5749" i="1"/>
  <c r="P5748" i="1"/>
  <c r="E5750" i="1"/>
  <c r="I5750" i="1"/>
  <c r="M5750" i="1"/>
  <c r="N5750" i="1"/>
  <c r="P5749" i="1"/>
  <c r="E5751" i="1"/>
  <c r="I5751" i="1"/>
  <c r="M5751" i="1"/>
  <c r="N5751" i="1"/>
  <c r="P5750" i="1"/>
  <c r="E5752" i="1"/>
  <c r="I5752" i="1"/>
  <c r="M5752" i="1"/>
  <c r="N5752" i="1"/>
  <c r="P5751" i="1"/>
  <c r="E5753" i="1"/>
  <c r="I5753" i="1"/>
  <c r="M5753" i="1"/>
  <c r="N5753" i="1"/>
  <c r="P5752" i="1"/>
  <c r="E5754" i="1"/>
  <c r="I5754" i="1"/>
  <c r="M5754" i="1"/>
  <c r="N5754" i="1"/>
  <c r="P5753" i="1"/>
  <c r="E5755" i="1"/>
  <c r="I5755" i="1"/>
  <c r="M5755" i="1"/>
  <c r="N5755" i="1"/>
  <c r="P5754" i="1"/>
  <c r="E5756" i="1"/>
  <c r="I5756" i="1"/>
  <c r="M5756" i="1"/>
  <c r="N5756" i="1"/>
  <c r="P5755" i="1"/>
  <c r="E5757" i="1"/>
  <c r="I5757" i="1"/>
  <c r="M5757" i="1"/>
  <c r="N5757" i="1"/>
  <c r="P5756" i="1"/>
  <c r="E5758" i="1"/>
  <c r="I5758" i="1"/>
  <c r="M5758" i="1"/>
  <c r="N5758" i="1"/>
  <c r="P5757" i="1"/>
  <c r="E5759" i="1"/>
  <c r="I5759" i="1"/>
  <c r="M5759" i="1"/>
  <c r="N5759" i="1"/>
  <c r="P5758" i="1"/>
  <c r="E5760" i="1"/>
  <c r="I5760" i="1"/>
  <c r="M5760" i="1"/>
  <c r="N5760" i="1"/>
  <c r="P5759" i="1"/>
  <c r="E5761" i="1"/>
  <c r="I5761" i="1"/>
  <c r="M5761" i="1"/>
  <c r="N5761" i="1"/>
  <c r="P5760" i="1"/>
  <c r="E5762" i="1"/>
  <c r="I5762" i="1"/>
  <c r="M5762" i="1"/>
  <c r="N5762" i="1"/>
  <c r="P5761" i="1"/>
  <c r="E5763" i="1"/>
  <c r="I5763" i="1"/>
  <c r="M5763" i="1"/>
  <c r="N5763" i="1"/>
  <c r="P5762" i="1"/>
  <c r="E5764" i="1"/>
  <c r="I5764" i="1"/>
  <c r="M5764" i="1"/>
  <c r="N5764" i="1"/>
  <c r="P5763" i="1"/>
  <c r="E5765" i="1"/>
  <c r="I5765" i="1"/>
  <c r="M5765" i="1"/>
  <c r="N5765" i="1"/>
  <c r="P5764" i="1"/>
  <c r="E5766" i="1"/>
  <c r="I5766" i="1"/>
  <c r="M5766" i="1"/>
  <c r="N5766" i="1"/>
  <c r="P5765" i="1"/>
  <c r="E5767" i="1"/>
  <c r="I5767" i="1"/>
  <c r="M5767" i="1"/>
  <c r="N5767" i="1"/>
  <c r="P5766" i="1"/>
  <c r="E5768" i="1"/>
  <c r="I5768" i="1"/>
  <c r="M5768" i="1"/>
  <c r="N5768" i="1"/>
  <c r="P5767" i="1"/>
  <c r="E5769" i="1"/>
  <c r="I5769" i="1"/>
  <c r="M5769" i="1"/>
  <c r="N5769" i="1"/>
  <c r="P5768" i="1"/>
  <c r="E5770" i="1"/>
  <c r="I5770" i="1"/>
  <c r="M5770" i="1"/>
  <c r="N5770" i="1"/>
  <c r="P5769" i="1"/>
  <c r="E5771" i="1"/>
  <c r="I5771" i="1"/>
  <c r="M5771" i="1"/>
  <c r="N5771" i="1"/>
  <c r="P5770" i="1"/>
  <c r="E5772" i="1"/>
  <c r="I5772" i="1"/>
  <c r="M5772" i="1"/>
  <c r="N5772" i="1"/>
  <c r="P5771" i="1"/>
  <c r="E5773" i="1"/>
  <c r="I5773" i="1"/>
  <c r="M5773" i="1"/>
  <c r="N5773" i="1"/>
  <c r="P5772" i="1"/>
  <c r="E5774" i="1"/>
  <c r="I5774" i="1"/>
  <c r="M5774" i="1"/>
  <c r="N5774" i="1"/>
  <c r="P5773" i="1"/>
  <c r="E5775" i="1"/>
  <c r="I5775" i="1"/>
  <c r="M5775" i="1"/>
  <c r="N5775" i="1"/>
  <c r="P5774" i="1"/>
  <c r="E5776" i="1"/>
  <c r="I5776" i="1"/>
  <c r="M5776" i="1"/>
  <c r="N5776" i="1"/>
  <c r="P5775" i="1"/>
  <c r="E5777" i="1"/>
  <c r="I5777" i="1"/>
  <c r="M5777" i="1"/>
  <c r="N5777" i="1"/>
  <c r="P5776" i="1"/>
  <c r="E5778" i="1"/>
  <c r="I5778" i="1"/>
  <c r="M5778" i="1"/>
  <c r="N5778" i="1"/>
  <c r="P5777" i="1"/>
  <c r="E5779" i="1"/>
  <c r="I5779" i="1"/>
  <c r="M5779" i="1"/>
  <c r="N5779" i="1"/>
  <c r="P5778" i="1"/>
  <c r="E5780" i="1"/>
  <c r="I5780" i="1"/>
  <c r="M5780" i="1"/>
  <c r="N5780" i="1"/>
  <c r="P5779" i="1"/>
  <c r="E5781" i="1"/>
  <c r="I5781" i="1"/>
  <c r="M5781" i="1"/>
  <c r="N5781" i="1"/>
  <c r="P5780" i="1"/>
  <c r="E5782" i="1"/>
  <c r="I5782" i="1"/>
  <c r="M5782" i="1"/>
  <c r="N5782" i="1"/>
  <c r="P5781" i="1"/>
  <c r="E5783" i="1"/>
  <c r="I5783" i="1"/>
  <c r="M5783" i="1"/>
  <c r="N5783" i="1"/>
  <c r="P5782" i="1"/>
  <c r="E5784" i="1"/>
  <c r="I5784" i="1"/>
  <c r="M5784" i="1"/>
  <c r="N5784" i="1"/>
  <c r="P5783" i="1"/>
  <c r="E5785" i="1"/>
  <c r="I5785" i="1"/>
  <c r="M5785" i="1"/>
  <c r="N5785" i="1"/>
  <c r="P5784" i="1"/>
  <c r="E5786" i="1"/>
  <c r="I5786" i="1"/>
  <c r="M5786" i="1"/>
  <c r="N5786" i="1"/>
  <c r="P5785" i="1"/>
  <c r="E5787" i="1"/>
  <c r="I5787" i="1"/>
  <c r="M5787" i="1"/>
  <c r="N5787" i="1"/>
  <c r="P5786" i="1"/>
  <c r="E5788" i="1"/>
  <c r="I5788" i="1"/>
  <c r="M5788" i="1"/>
  <c r="N5788" i="1"/>
  <c r="P5787" i="1"/>
  <c r="E5789" i="1"/>
  <c r="I5789" i="1"/>
  <c r="M5789" i="1"/>
  <c r="N5789" i="1"/>
  <c r="P5788" i="1"/>
  <c r="E5790" i="1"/>
  <c r="I5790" i="1"/>
  <c r="M5790" i="1"/>
  <c r="N5790" i="1"/>
  <c r="P5789" i="1"/>
  <c r="E5791" i="1"/>
  <c r="I5791" i="1"/>
  <c r="M5791" i="1"/>
  <c r="N5791" i="1"/>
  <c r="P5790" i="1"/>
  <c r="E5792" i="1"/>
  <c r="I5792" i="1"/>
  <c r="M5792" i="1"/>
  <c r="N5792" i="1"/>
  <c r="P5791" i="1"/>
  <c r="E5793" i="1"/>
  <c r="I5793" i="1"/>
  <c r="M5793" i="1"/>
  <c r="N5793" i="1"/>
  <c r="P5792" i="1"/>
  <c r="E5794" i="1"/>
  <c r="I5794" i="1"/>
  <c r="M5794" i="1"/>
  <c r="N5794" i="1"/>
  <c r="P5793" i="1"/>
  <c r="E5795" i="1"/>
  <c r="I5795" i="1"/>
  <c r="M5795" i="1"/>
  <c r="N5795" i="1"/>
  <c r="P5794" i="1"/>
  <c r="E5796" i="1"/>
  <c r="I5796" i="1"/>
  <c r="M5796" i="1"/>
  <c r="N5796" i="1"/>
  <c r="P5795" i="1"/>
  <c r="E5797" i="1"/>
  <c r="I5797" i="1"/>
  <c r="M5797" i="1"/>
  <c r="N5797" i="1"/>
  <c r="P5796" i="1"/>
  <c r="E5798" i="1"/>
  <c r="I5798" i="1"/>
  <c r="M5798" i="1"/>
  <c r="N5798" i="1"/>
  <c r="P5797" i="1"/>
  <c r="E5799" i="1"/>
  <c r="I5799" i="1"/>
  <c r="M5799" i="1"/>
  <c r="N5799" i="1"/>
  <c r="P5798" i="1"/>
  <c r="E5800" i="1"/>
  <c r="I5800" i="1"/>
  <c r="M5800" i="1"/>
  <c r="N5800" i="1"/>
  <c r="P5799" i="1"/>
  <c r="E5801" i="1"/>
  <c r="I5801" i="1"/>
  <c r="M5801" i="1"/>
  <c r="N5801" i="1"/>
  <c r="P5800" i="1"/>
  <c r="E5802" i="1"/>
  <c r="I5802" i="1"/>
  <c r="M5802" i="1"/>
  <c r="N5802" i="1"/>
  <c r="P5801" i="1"/>
  <c r="E5803" i="1"/>
  <c r="I5803" i="1"/>
  <c r="M5803" i="1"/>
  <c r="N5803" i="1"/>
  <c r="P5802" i="1"/>
  <c r="E5804" i="1"/>
  <c r="I5804" i="1"/>
  <c r="M5804" i="1"/>
  <c r="N5804" i="1"/>
  <c r="P5803" i="1"/>
  <c r="E5805" i="1"/>
  <c r="I5805" i="1"/>
  <c r="M5805" i="1"/>
  <c r="N5805" i="1"/>
  <c r="P5804" i="1"/>
  <c r="E5806" i="1"/>
  <c r="I5806" i="1"/>
  <c r="M5806" i="1"/>
  <c r="N5806" i="1"/>
  <c r="P5805" i="1"/>
  <c r="E5807" i="1"/>
  <c r="I5807" i="1"/>
  <c r="M5807" i="1"/>
  <c r="N5807" i="1"/>
  <c r="P5806" i="1"/>
  <c r="E5808" i="1"/>
  <c r="I5808" i="1"/>
  <c r="M5808" i="1"/>
  <c r="N5808" i="1"/>
  <c r="P5807" i="1"/>
  <c r="E5809" i="1"/>
  <c r="I5809" i="1"/>
  <c r="M5809" i="1"/>
  <c r="N5809" i="1"/>
  <c r="P5808" i="1"/>
  <c r="E5810" i="1"/>
  <c r="I5810" i="1"/>
  <c r="M5810" i="1"/>
  <c r="N5810" i="1"/>
  <c r="P5809" i="1"/>
  <c r="E5811" i="1"/>
  <c r="I5811" i="1"/>
  <c r="M5811" i="1"/>
  <c r="N5811" i="1"/>
  <c r="P5810" i="1"/>
  <c r="E5812" i="1"/>
  <c r="I5812" i="1"/>
  <c r="M5812" i="1"/>
  <c r="N5812" i="1"/>
  <c r="P5811" i="1"/>
  <c r="E5813" i="1"/>
  <c r="I5813" i="1"/>
  <c r="M5813" i="1"/>
  <c r="N5813" i="1"/>
  <c r="P5812" i="1"/>
  <c r="E5814" i="1"/>
  <c r="I5814" i="1"/>
  <c r="M5814" i="1"/>
  <c r="N5814" i="1"/>
  <c r="P5813" i="1"/>
  <c r="E5815" i="1"/>
  <c r="I5815" i="1"/>
  <c r="M5815" i="1"/>
  <c r="N5815" i="1"/>
  <c r="P5814" i="1"/>
  <c r="E5816" i="1"/>
  <c r="I5816" i="1"/>
  <c r="M5816" i="1"/>
  <c r="N5816" i="1"/>
  <c r="P5815" i="1"/>
  <c r="E5817" i="1"/>
  <c r="I5817" i="1"/>
  <c r="M5817" i="1"/>
  <c r="N5817" i="1"/>
  <c r="P5816" i="1"/>
  <c r="E5818" i="1"/>
  <c r="I5818" i="1"/>
  <c r="M5818" i="1"/>
  <c r="N5818" i="1"/>
  <c r="P5817" i="1"/>
  <c r="E5819" i="1"/>
  <c r="I5819" i="1"/>
  <c r="M5819" i="1"/>
  <c r="N5819" i="1"/>
  <c r="P5818" i="1"/>
  <c r="E5820" i="1"/>
  <c r="I5820" i="1"/>
  <c r="M5820" i="1"/>
  <c r="N5820" i="1"/>
  <c r="P5819" i="1"/>
  <c r="E5821" i="1"/>
  <c r="I5821" i="1"/>
  <c r="M5821" i="1"/>
  <c r="N5821" i="1"/>
  <c r="P5820" i="1"/>
  <c r="E5822" i="1"/>
  <c r="I5822" i="1"/>
  <c r="M5822" i="1"/>
  <c r="N5822" i="1"/>
  <c r="P5821" i="1"/>
  <c r="E5823" i="1"/>
  <c r="I5823" i="1"/>
  <c r="M5823" i="1"/>
  <c r="N5823" i="1"/>
  <c r="P5822" i="1"/>
  <c r="E5824" i="1"/>
  <c r="I5824" i="1"/>
  <c r="M5824" i="1"/>
  <c r="N5824" i="1"/>
  <c r="P5823" i="1"/>
  <c r="E5825" i="1"/>
  <c r="I5825" i="1"/>
  <c r="M5825" i="1"/>
  <c r="N5825" i="1"/>
  <c r="P5824" i="1"/>
  <c r="E5826" i="1"/>
  <c r="I5826" i="1"/>
  <c r="M5826" i="1"/>
  <c r="N5826" i="1"/>
  <c r="P5825" i="1"/>
  <c r="E5827" i="1"/>
  <c r="I5827" i="1"/>
  <c r="M5827" i="1"/>
  <c r="N5827" i="1"/>
  <c r="P5826" i="1"/>
  <c r="E5828" i="1"/>
  <c r="I5828" i="1"/>
  <c r="M5828" i="1"/>
  <c r="N5828" i="1"/>
  <c r="P5827" i="1"/>
  <c r="E5829" i="1"/>
  <c r="I5829" i="1"/>
  <c r="M5829" i="1"/>
  <c r="N5829" i="1"/>
  <c r="P5828" i="1"/>
  <c r="E5830" i="1"/>
  <c r="I5830" i="1"/>
  <c r="M5830" i="1"/>
  <c r="N5830" i="1"/>
  <c r="P5829" i="1"/>
  <c r="E5831" i="1"/>
  <c r="I5831" i="1"/>
  <c r="M5831" i="1"/>
  <c r="N5831" i="1"/>
  <c r="P5830" i="1"/>
  <c r="E5832" i="1"/>
  <c r="I5832" i="1"/>
  <c r="M5832" i="1"/>
  <c r="N5832" i="1"/>
  <c r="P5831" i="1"/>
  <c r="E5833" i="1"/>
  <c r="I5833" i="1"/>
  <c r="M5833" i="1"/>
  <c r="N5833" i="1"/>
  <c r="P5832" i="1"/>
  <c r="E5834" i="1"/>
  <c r="I5834" i="1"/>
  <c r="M5834" i="1"/>
  <c r="N5834" i="1"/>
  <c r="P5833" i="1"/>
  <c r="E5835" i="1"/>
  <c r="I5835" i="1"/>
  <c r="M5835" i="1"/>
  <c r="N5835" i="1"/>
  <c r="P5834" i="1"/>
  <c r="E5836" i="1"/>
  <c r="I5836" i="1"/>
  <c r="M5836" i="1"/>
  <c r="N5836" i="1"/>
  <c r="P5835" i="1"/>
  <c r="E5837" i="1"/>
  <c r="I5837" i="1"/>
  <c r="M5837" i="1"/>
  <c r="N5837" i="1"/>
  <c r="P5836" i="1"/>
  <c r="E5838" i="1"/>
  <c r="I5838" i="1"/>
  <c r="M5838" i="1"/>
  <c r="N5838" i="1"/>
  <c r="P5837" i="1"/>
  <c r="E5839" i="1"/>
  <c r="I5839" i="1"/>
  <c r="M5839" i="1"/>
  <c r="N5839" i="1"/>
  <c r="P5838" i="1"/>
  <c r="E5840" i="1"/>
  <c r="I5840" i="1"/>
  <c r="M5840" i="1"/>
  <c r="N5840" i="1"/>
  <c r="P5839" i="1"/>
  <c r="E5841" i="1"/>
  <c r="I5841" i="1"/>
  <c r="M5841" i="1"/>
  <c r="N5841" i="1"/>
  <c r="P5840" i="1"/>
  <c r="E5842" i="1"/>
  <c r="I5842" i="1"/>
  <c r="M5842" i="1"/>
  <c r="N5842" i="1"/>
  <c r="P5841" i="1"/>
  <c r="E5843" i="1"/>
  <c r="I5843" i="1"/>
  <c r="M5843" i="1"/>
  <c r="N5843" i="1"/>
  <c r="P5842" i="1"/>
  <c r="E5844" i="1"/>
  <c r="I5844" i="1"/>
  <c r="M5844" i="1"/>
  <c r="N5844" i="1"/>
  <c r="P5843" i="1"/>
  <c r="E5845" i="1"/>
  <c r="I5845" i="1"/>
  <c r="M5845" i="1"/>
  <c r="N5845" i="1"/>
  <c r="P5844" i="1"/>
  <c r="E5846" i="1"/>
  <c r="I5846" i="1"/>
  <c r="M5846" i="1"/>
  <c r="N5846" i="1"/>
  <c r="P5845" i="1"/>
  <c r="E5847" i="1"/>
  <c r="I5847" i="1"/>
  <c r="M5847" i="1"/>
  <c r="N5847" i="1"/>
  <c r="P5846" i="1"/>
  <c r="E5848" i="1"/>
  <c r="I5848" i="1"/>
  <c r="M5848" i="1"/>
  <c r="N5848" i="1"/>
  <c r="P5847" i="1"/>
  <c r="E5849" i="1"/>
  <c r="I5849" i="1"/>
  <c r="M5849" i="1"/>
  <c r="N5849" i="1"/>
  <c r="P5848" i="1"/>
  <c r="E5850" i="1"/>
  <c r="I5850" i="1"/>
  <c r="M5850" i="1"/>
  <c r="N5850" i="1"/>
  <c r="P5849" i="1"/>
  <c r="E5851" i="1"/>
  <c r="I5851" i="1"/>
  <c r="M5851" i="1"/>
  <c r="N5851" i="1"/>
  <c r="P5850" i="1"/>
  <c r="E5852" i="1"/>
  <c r="I5852" i="1"/>
  <c r="M5852" i="1"/>
  <c r="N5852" i="1"/>
  <c r="P5851" i="1"/>
  <c r="E5853" i="1"/>
  <c r="I5853" i="1"/>
  <c r="M5853" i="1"/>
  <c r="N5853" i="1"/>
  <c r="P5852" i="1"/>
  <c r="E5854" i="1"/>
  <c r="I5854" i="1"/>
  <c r="M5854" i="1"/>
  <c r="N5854" i="1"/>
  <c r="P5853" i="1"/>
  <c r="E5855" i="1"/>
  <c r="I5855" i="1"/>
  <c r="M5855" i="1"/>
  <c r="N5855" i="1"/>
  <c r="P5854" i="1"/>
  <c r="E5856" i="1"/>
  <c r="I5856" i="1"/>
  <c r="M5856" i="1"/>
  <c r="N5856" i="1"/>
  <c r="P5855" i="1"/>
  <c r="E5857" i="1"/>
  <c r="I5857" i="1"/>
  <c r="M5857" i="1"/>
  <c r="N5857" i="1"/>
  <c r="P5856" i="1"/>
  <c r="E5858" i="1"/>
  <c r="I5858" i="1"/>
  <c r="M5858" i="1"/>
  <c r="N5858" i="1"/>
  <c r="P5857" i="1"/>
  <c r="E5859" i="1"/>
  <c r="I5859" i="1"/>
  <c r="M5859" i="1"/>
  <c r="N5859" i="1"/>
  <c r="P5858" i="1"/>
  <c r="E5860" i="1"/>
  <c r="I5860" i="1"/>
  <c r="M5860" i="1"/>
  <c r="N5860" i="1"/>
  <c r="P5859" i="1"/>
  <c r="E5861" i="1"/>
  <c r="I5861" i="1"/>
  <c r="M5861" i="1"/>
  <c r="N5861" i="1"/>
  <c r="P5860" i="1"/>
  <c r="E5862" i="1"/>
  <c r="I5862" i="1"/>
  <c r="M5862" i="1"/>
  <c r="N5862" i="1"/>
  <c r="P5861" i="1"/>
  <c r="E5863" i="1"/>
  <c r="I5863" i="1"/>
  <c r="M5863" i="1"/>
  <c r="N5863" i="1"/>
  <c r="P5862" i="1"/>
  <c r="E5864" i="1"/>
  <c r="I5864" i="1"/>
  <c r="M5864" i="1"/>
  <c r="N5864" i="1"/>
  <c r="P5863" i="1"/>
  <c r="E5865" i="1"/>
  <c r="I5865" i="1"/>
  <c r="M5865" i="1"/>
  <c r="N5865" i="1"/>
  <c r="P5864" i="1"/>
  <c r="E5866" i="1"/>
  <c r="I5866" i="1"/>
  <c r="M5866" i="1"/>
  <c r="N5866" i="1"/>
  <c r="P5865" i="1"/>
  <c r="E5867" i="1"/>
  <c r="I5867" i="1"/>
  <c r="M5867" i="1"/>
  <c r="N5867" i="1"/>
  <c r="P5866" i="1"/>
  <c r="E5868" i="1"/>
  <c r="I5868" i="1"/>
  <c r="M5868" i="1"/>
  <c r="N5868" i="1"/>
  <c r="P5867" i="1"/>
  <c r="E5869" i="1"/>
  <c r="I5869" i="1"/>
  <c r="M5869" i="1"/>
  <c r="N5869" i="1"/>
  <c r="P5868" i="1"/>
  <c r="E5870" i="1"/>
  <c r="I5870" i="1"/>
  <c r="M5870" i="1"/>
  <c r="N5870" i="1"/>
  <c r="P5869" i="1"/>
  <c r="E5871" i="1"/>
  <c r="I5871" i="1"/>
  <c r="M5871" i="1"/>
  <c r="N5871" i="1"/>
  <c r="P5870" i="1"/>
  <c r="E5872" i="1"/>
  <c r="I5872" i="1"/>
  <c r="M5872" i="1"/>
  <c r="N5872" i="1"/>
  <c r="P5871" i="1"/>
  <c r="E5873" i="1"/>
  <c r="I5873" i="1"/>
  <c r="M5873" i="1"/>
  <c r="N5873" i="1"/>
  <c r="P5872" i="1"/>
  <c r="E5874" i="1"/>
  <c r="I5874" i="1"/>
  <c r="M5874" i="1"/>
  <c r="N5874" i="1"/>
  <c r="P5873" i="1"/>
  <c r="E5875" i="1"/>
  <c r="I5875" i="1"/>
  <c r="M5875" i="1"/>
  <c r="N5875" i="1"/>
  <c r="P5874" i="1"/>
  <c r="E5876" i="1"/>
  <c r="I5876" i="1"/>
  <c r="M5876" i="1"/>
  <c r="N5876" i="1"/>
  <c r="P5875" i="1"/>
  <c r="E5877" i="1"/>
  <c r="I5877" i="1"/>
  <c r="M5877" i="1"/>
  <c r="N5877" i="1"/>
  <c r="P5876" i="1"/>
  <c r="E5878" i="1"/>
  <c r="I5878" i="1"/>
  <c r="M5878" i="1"/>
  <c r="N5878" i="1"/>
  <c r="P5877" i="1"/>
  <c r="E5879" i="1"/>
  <c r="I5879" i="1"/>
  <c r="M5879" i="1"/>
  <c r="N5879" i="1"/>
  <c r="P5878" i="1"/>
  <c r="E5880" i="1"/>
  <c r="I5880" i="1"/>
  <c r="M5880" i="1"/>
  <c r="N5880" i="1"/>
  <c r="P5879" i="1"/>
  <c r="E5881" i="1"/>
  <c r="I5881" i="1"/>
  <c r="M5881" i="1"/>
  <c r="N5881" i="1"/>
  <c r="P5880" i="1"/>
  <c r="E5882" i="1"/>
  <c r="I5882" i="1"/>
  <c r="M5882" i="1"/>
  <c r="N5882" i="1"/>
  <c r="P5881" i="1"/>
  <c r="E5883" i="1"/>
  <c r="I5883" i="1"/>
  <c r="M5883" i="1"/>
  <c r="N5883" i="1"/>
  <c r="P5882" i="1"/>
  <c r="E5884" i="1"/>
  <c r="I5884" i="1"/>
  <c r="M5884" i="1"/>
  <c r="N5884" i="1"/>
  <c r="P5883" i="1"/>
  <c r="E5885" i="1"/>
  <c r="I5885" i="1"/>
  <c r="M5885" i="1"/>
  <c r="N5885" i="1"/>
  <c r="P5884" i="1"/>
  <c r="E5886" i="1"/>
  <c r="I5886" i="1"/>
  <c r="M5886" i="1"/>
  <c r="N5886" i="1"/>
  <c r="P5885" i="1"/>
  <c r="E5887" i="1"/>
  <c r="I5887" i="1"/>
  <c r="M5887" i="1"/>
  <c r="N5887" i="1"/>
  <c r="P5886" i="1"/>
  <c r="E5888" i="1"/>
  <c r="I5888" i="1"/>
  <c r="M5888" i="1"/>
  <c r="N5888" i="1"/>
  <c r="P5887" i="1"/>
  <c r="E5889" i="1"/>
  <c r="I5889" i="1"/>
  <c r="M5889" i="1"/>
  <c r="N5889" i="1"/>
  <c r="P5888" i="1"/>
  <c r="E5890" i="1"/>
  <c r="I5890" i="1"/>
  <c r="M5890" i="1"/>
  <c r="N5890" i="1"/>
  <c r="P5889" i="1"/>
  <c r="E5891" i="1"/>
  <c r="I5891" i="1"/>
  <c r="M5891" i="1"/>
  <c r="N5891" i="1"/>
  <c r="P5890" i="1"/>
  <c r="E5892" i="1"/>
  <c r="I5892" i="1"/>
  <c r="M5892" i="1"/>
  <c r="N5892" i="1"/>
  <c r="P5891" i="1"/>
  <c r="E5893" i="1"/>
  <c r="I5893" i="1"/>
  <c r="M5893" i="1"/>
  <c r="N5893" i="1"/>
  <c r="P5892" i="1"/>
  <c r="E5894" i="1"/>
  <c r="I5894" i="1"/>
  <c r="M5894" i="1"/>
  <c r="N5894" i="1"/>
  <c r="P5893" i="1"/>
  <c r="E5895" i="1"/>
  <c r="I5895" i="1"/>
  <c r="M5895" i="1"/>
  <c r="N5895" i="1"/>
  <c r="P5894" i="1"/>
  <c r="E5896" i="1"/>
  <c r="I5896" i="1"/>
  <c r="M5896" i="1"/>
  <c r="N5896" i="1"/>
  <c r="P5895" i="1"/>
  <c r="E5897" i="1"/>
  <c r="I5897" i="1"/>
  <c r="M5897" i="1"/>
  <c r="N5897" i="1"/>
  <c r="P5896" i="1"/>
  <c r="E5898" i="1"/>
  <c r="I5898" i="1"/>
  <c r="M5898" i="1"/>
  <c r="N5898" i="1"/>
  <c r="P5897" i="1"/>
  <c r="E5899" i="1"/>
  <c r="I5899" i="1"/>
  <c r="M5899" i="1"/>
  <c r="N5899" i="1"/>
  <c r="P5898" i="1"/>
  <c r="E5900" i="1"/>
  <c r="I5900" i="1"/>
  <c r="M5900" i="1"/>
  <c r="N5900" i="1"/>
  <c r="P5899" i="1"/>
  <c r="E5901" i="1"/>
  <c r="I5901" i="1"/>
  <c r="M5901" i="1"/>
  <c r="N5901" i="1"/>
  <c r="P5900" i="1"/>
  <c r="E5902" i="1"/>
  <c r="I5902" i="1"/>
  <c r="M5902" i="1"/>
  <c r="N5902" i="1"/>
  <c r="P5901" i="1"/>
  <c r="E5903" i="1"/>
  <c r="I5903" i="1"/>
  <c r="M5903" i="1"/>
  <c r="N5903" i="1"/>
  <c r="P5902" i="1"/>
  <c r="E5904" i="1"/>
  <c r="I5904" i="1"/>
  <c r="M5904" i="1"/>
  <c r="N5904" i="1"/>
  <c r="P5903" i="1"/>
  <c r="E5905" i="1"/>
  <c r="I5905" i="1"/>
  <c r="M5905" i="1"/>
  <c r="N5905" i="1"/>
  <c r="P5904" i="1"/>
  <c r="E5906" i="1"/>
  <c r="I5906" i="1"/>
  <c r="M5906" i="1"/>
  <c r="N5906" i="1"/>
  <c r="P5905" i="1"/>
  <c r="E5907" i="1"/>
  <c r="I5907" i="1"/>
  <c r="M5907" i="1"/>
  <c r="N5907" i="1"/>
  <c r="P5906" i="1"/>
  <c r="E5908" i="1"/>
  <c r="I5908" i="1"/>
  <c r="M5908" i="1"/>
  <c r="N5908" i="1"/>
  <c r="P5907" i="1"/>
  <c r="E5909" i="1"/>
  <c r="I5909" i="1"/>
  <c r="M5909" i="1"/>
  <c r="N5909" i="1"/>
  <c r="P5908" i="1"/>
  <c r="E5910" i="1"/>
  <c r="I5910" i="1"/>
  <c r="M5910" i="1"/>
  <c r="N5910" i="1"/>
  <c r="P5909" i="1"/>
  <c r="E5911" i="1"/>
  <c r="I5911" i="1"/>
  <c r="M5911" i="1"/>
  <c r="N5911" i="1"/>
  <c r="P5910" i="1"/>
  <c r="E5912" i="1"/>
  <c r="I5912" i="1"/>
  <c r="M5912" i="1"/>
  <c r="N5912" i="1"/>
  <c r="P5911" i="1"/>
  <c r="E5913" i="1"/>
  <c r="I5913" i="1"/>
  <c r="M5913" i="1"/>
  <c r="N5913" i="1"/>
  <c r="P5912" i="1"/>
  <c r="E5914" i="1"/>
  <c r="I5914" i="1"/>
  <c r="M5914" i="1"/>
  <c r="N5914" i="1"/>
  <c r="P5913" i="1"/>
  <c r="E5915" i="1"/>
  <c r="I5915" i="1"/>
  <c r="M5915" i="1"/>
  <c r="N5915" i="1"/>
  <c r="P5914" i="1"/>
  <c r="E5916" i="1"/>
  <c r="I5916" i="1"/>
  <c r="M5916" i="1"/>
  <c r="N5916" i="1"/>
  <c r="P5915" i="1"/>
  <c r="E5917" i="1"/>
  <c r="I5917" i="1"/>
  <c r="M5917" i="1"/>
  <c r="N5917" i="1"/>
  <c r="P5916" i="1"/>
  <c r="E5918" i="1"/>
  <c r="I5918" i="1"/>
  <c r="M5918" i="1"/>
  <c r="N5918" i="1"/>
  <c r="P5917" i="1"/>
  <c r="E5919" i="1"/>
  <c r="I5919" i="1"/>
  <c r="M5919" i="1"/>
  <c r="N5919" i="1"/>
  <c r="P5918" i="1"/>
  <c r="E5920" i="1"/>
  <c r="I5920" i="1"/>
  <c r="M5920" i="1"/>
  <c r="N5920" i="1"/>
  <c r="P5919" i="1"/>
  <c r="E5921" i="1"/>
  <c r="I5921" i="1"/>
  <c r="M5921" i="1"/>
  <c r="N5921" i="1"/>
  <c r="P5920" i="1"/>
  <c r="E5922" i="1"/>
  <c r="I5922" i="1"/>
  <c r="M5922" i="1"/>
  <c r="N5922" i="1"/>
  <c r="P5921" i="1"/>
  <c r="E5923" i="1"/>
  <c r="I5923" i="1"/>
  <c r="M5923" i="1"/>
  <c r="N5923" i="1"/>
  <c r="P5922" i="1"/>
  <c r="E5924" i="1"/>
  <c r="I5924" i="1"/>
  <c r="M5924" i="1"/>
  <c r="N5924" i="1"/>
  <c r="P5923" i="1"/>
  <c r="E5925" i="1"/>
  <c r="I5925" i="1"/>
  <c r="M5925" i="1"/>
  <c r="N5925" i="1"/>
  <c r="P5924" i="1"/>
  <c r="E5926" i="1"/>
  <c r="I5926" i="1"/>
  <c r="M5926" i="1"/>
  <c r="N5926" i="1"/>
  <c r="P5925" i="1"/>
  <c r="E5927" i="1"/>
  <c r="I5927" i="1"/>
  <c r="M5927" i="1"/>
  <c r="N5927" i="1"/>
  <c r="P5926" i="1"/>
  <c r="E5928" i="1"/>
  <c r="I5928" i="1"/>
  <c r="M5928" i="1"/>
  <c r="N5928" i="1"/>
  <c r="P5927" i="1"/>
  <c r="E5929" i="1"/>
  <c r="I5929" i="1"/>
  <c r="M5929" i="1"/>
  <c r="N5929" i="1"/>
  <c r="P5928" i="1"/>
  <c r="E5930" i="1"/>
  <c r="I5930" i="1"/>
  <c r="M5930" i="1"/>
  <c r="N5930" i="1"/>
  <c r="P5929" i="1"/>
  <c r="E5931" i="1"/>
  <c r="I5931" i="1"/>
  <c r="M5931" i="1"/>
  <c r="N5931" i="1"/>
  <c r="P5930" i="1"/>
  <c r="E5932" i="1"/>
  <c r="I5932" i="1"/>
  <c r="M5932" i="1"/>
  <c r="N5932" i="1"/>
  <c r="P5931" i="1"/>
  <c r="E5933" i="1"/>
  <c r="I5933" i="1"/>
  <c r="M5933" i="1"/>
  <c r="N5933" i="1"/>
  <c r="P5932" i="1"/>
  <c r="E5934" i="1"/>
  <c r="I5934" i="1"/>
  <c r="M5934" i="1"/>
  <c r="N5934" i="1"/>
  <c r="P5933" i="1"/>
  <c r="E5935" i="1"/>
  <c r="I5935" i="1"/>
  <c r="M5935" i="1"/>
  <c r="N5935" i="1"/>
  <c r="P5934" i="1"/>
  <c r="E5936" i="1"/>
  <c r="I5936" i="1"/>
  <c r="M5936" i="1"/>
  <c r="N5936" i="1"/>
  <c r="P5935" i="1"/>
  <c r="E5937" i="1"/>
  <c r="I5937" i="1"/>
  <c r="M5937" i="1"/>
  <c r="N5937" i="1"/>
  <c r="P5936" i="1"/>
  <c r="E5938" i="1"/>
  <c r="I5938" i="1"/>
  <c r="M5938" i="1"/>
  <c r="N5938" i="1"/>
  <c r="P5937" i="1"/>
  <c r="E5939" i="1"/>
  <c r="I5939" i="1"/>
  <c r="M5939" i="1"/>
  <c r="N5939" i="1"/>
  <c r="P5938" i="1"/>
  <c r="E5940" i="1"/>
  <c r="I5940" i="1"/>
  <c r="M5940" i="1"/>
  <c r="N5940" i="1"/>
  <c r="P5939" i="1"/>
  <c r="E5941" i="1"/>
  <c r="I5941" i="1"/>
  <c r="M5941" i="1"/>
  <c r="N5941" i="1"/>
  <c r="P5940" i="1"/>
  <c r="E5942" i="1"/>
  <c r="I5942" i="1"/>
  <c r="M5942" i="1"/>
  <c r="N5942" i="1"/>
  <c r="P5941" i="1"/>
  <c r="E5943" i="1"/>
  <c r="I5943" i="1"/>
  <c r="M5943" i="1"/>
  <c r="N5943" i="1"/>
  <c r="P5942" i="1"/>
  <c r="E5944" i="1"/>
  <c r="I5944" i="1"/>
  <c r="M5944" i="1"/>
  <c r="N5944" i="1"/>
  <c r="P5943" i="1"/>
  <c r="E5945" i="1"/>
  <c r="I5945" i="1"/>
  <c r="M5945" i="1"/>
  <c r="N5945" i="1"/>
  <c r="P5944" i="1"/>
  <c r="E5946" i="1"/>
  <c r="I5946" i="1"/>
  <c r="M5946" i="1"/>
  <c r="N5946" i="1"/>
  <c r="P5945" i="1"/>
  <c r="E5947" i="1"/>
  <c r="I5947" i="1"/>
  <c r="M5947" i="1"/>
  <c r="N5947" i="1"/>
  <c r="P5946" i="1"/>
  <c r="E5948" i="1"/>
  <c r="I5948" i="1"/>
  <c r="M5948" i="1"/>
  <c r="N5948" i="1"/>
  <c r="P5947" i="1"/>
  <c r="E5949" i="1"/>
  <c r="I5949" i="1"/>
  <c r="M5949" i="1"/>
  <c r="N5949" i="1"/>
  <c r="P5948" i="1"/>
  <c r="E5950" i="1"/>
  <c r="I5950" i="1"/>
  <c r="M5950" i="1"/>
  <c r="N5950" i="1"/>
  <c r="P5949" i="1"/>
  <c r="E5951" i="1"/>
  <c r="I5951" i="1"/>
  <c r="M5951" i="1"/>
  <c r="N5951" i="1"/>
  <c r="P5950" i="1"/>
  <c r="E5952" i="1"/>
  <c r="I5952" i="1"/>
  <c r="M5952" i="1"/>
  <c r="N5952" i="1"/>
  <c r="P5951" i="1"/>
  <c r="E5953" i="1"/>
  <c r="I5953" i="1"/>
  <c r="M5953" i="1"/>
  <c r="N5953" i="1"/>
  <c r="P5952" i="1"/>
  <c r="E5954" i="1"/>
  <c r="I5954" i="1"/>
  <c r="M5954" i="1"/>
  <c r="N5954" i="1"/>
  <c r="P5953" i="1"/>
  <c r="E5955" i="1"/>
  <c r="I5955" i="1"/>
  <c r="M5955" i="1"/>
  <c r="N5955" i="1"/>
  <c r="P5954" i="1"/>
  <c r="E5956" i="1"/>
  <c r="I5956" i="1"/>
  <c r="M5956" i="1"/>
  <c r="N5956" i="1"/>
  <c r="P5955" i="1"/>
  <c r="E5957" i="1"/>
  <c r="I5957" i="1"/>
  <c r="M5957" i="1"/>
  <c r="N5957" i="1"/>
  <c r="P5956" i="1"/>
  <c r="E5958" i="1"/>
  <c r="I5958" i="1"/>
  <c r="M5958" i="1"/>
  <c r="N5958" i="1"/>
  <c r="P5957" i="1"/>
  <c r="E5959" i="1"/>
  <c r="I5959" i="1"/>
  <c r="M5959" i="1"/>
  <c r="N5959" i="1"/>
  <c r="P5958" i="1"/>
  <c r="E5960" i="1"/>
  <c r="I5960" i="1"/>
  <c r="M5960" i="1"/>
  <c r="N5960" i="1"/>
  <c r="P5959" i="1"/>
  <c r="E5961" i="1"/>
  <c r="I5961" i="1"/>
  <c r="M5961" i="1"/>
  <c r="N5961" i="1"/>
  <c r="P5960" i="1"/>
  <c r="E5962" i="1"/>
  <c r="I5962" i="1"/>
  <c r="M5962" i="1"/>
  <c r="N5962" i="1"/>
  <c r="P5961" i="1"/>
  <c r="E5963" i="1"/>
  <c r="I5963" i="1"/>
  <c r="M5963" i="1"/>
  <c r="N5963" i="1"/>
  <c r="P5962" i="1"/>
  <c r="E5964" i="1"/>
  <c r="I5964" i="1"/>
  <c r="M5964" i="1"/>
  <c r="N5964" i="1"/>
  <c r="P5963" i="1"/>
  <c r="E5965" i="1"/>
  <c r="I5965" i="1"/>
  <c r="M5965" i="1"/>
  <c r="N5965" i="1"/>
  <c r="P5964" i="1"/>
  <c r="E5966" i="1"/>
  <c r="I5966" i="1"/>
  <c r="M5966" i="1"/>
  <c r="N5966" i="1"/>
  <c r="P5965" i="1"/>
  <c r="E5967" i="1"/>
  <c r="I5967" i="1"/>
  <c r="M5967" i="1"/>
  <c r="N5967" i="1"/>
  <c r="P5966" i="1"/>
  <c r="E5968" i="1"/>
  <c r="I5968" i="1"/>
  <c r="M5968" i="1"/>
  <c r="N5968" i="1"/>
  <c r="P5967" i="1"/>
  <c r="E5969" i="1"/>
  <c r="I5969" i="1"/>
  <c r="M5969" i="1"/>
  <c r="N5969" i="1"/>
  <c r="P5968" i="1"/>
  <c r="E5970" i="1"/>
  <c r="I5970" i="1"/>
  <c r="M5970" i="1"/>
  <c r="N5970" i="1"/>
  <c r="P5969" i="1"/>
  <c r="E5971" i="1"/>
  <c r="I5971" i="1"/>
  <c r="M5971" i="1"/>
  <c r="N5971" i="1"/>
  <c r="P5970" i="1"/>
  <c r="E5972" i="1"/>
  <c r="I5972" i="1"/>
  <c r="M5972" i="1"/>
  <c r="N5972" i="1"/>
  <c r="P5971" i="1"/>
  <c r="E5973" i="1"/>
  <c r="I5973" i="1"/>
  <c r="M5973" i="1"/>
  <c r="N5973" i="1"/>
  <c r="P5972" i="1"/>
  <c r="E5974" i="1"/>
  <c r="I5974" i="1"/>
  <c r="M5974" i="1"/>
  <c r="N5974" i="1"/>
  <c r="P5973" i="1"/>
  <c r="E5975" i="1"/>
  <c r="I5975" i="1"/>
  <c r="M5975" i="1"/>
  <c r="N5975" i="1"/>
  <c r="P5974" i="1"/>
  <c r="E5976" i="1"/>
  <c r="I5976" i="1"/>
  <c r="M5976" i="1"/>
  <c r="N5976" i="1"/>
  <c r="P5975" i="1"/>
  <c r="E5977" i="1"/>
  <c r="I5977" i="1"/>
  <c r="M5977" i="1"/>
  <c r="N5977" i="1"/>
  <c r="P5976" i="1"/>
  <c r="E5978" i="1"/>
  <c r="I5978" i="1"/>
  <c r="M5978" i="1"/>
  <c r="N5978" i="1"/>
  <c r="P5977" i="1"/>
  <c r="E5979" i="1"/>
  <c r="I5979" i="1"/>
  <c r="M5979" i="1"/>
  <c r="N5979" i="1"/>
  <c r="P5978" i="1"/>
  <c r="E5980" i="1"/>
  <c r="I5980" i="1"/>
  <c r="M5980" i="1"/>
  <c r="N5980" i="1"/>
  <c r="P5979" i="1"/>
  <c r="E5981" i="1"/>
  <c r="I5981" i="1"/>
  <c r="M5981" i="1"/>
  <c r="N5981" i="1"/>
  <c r="P5980" i="1"/>
  <c r="E5982" i="1"/>
  <c r="I5982" i="1"/>
  <c r="M5982" i="1"/>
  <c r="N5982" i="1"/>
  <c r="P5981" i="1"/>
  <c r="E5983" i="1"/>
  <c r="I5983" i="1"/>
  <c r="M5983" i="1"/>
  <c r="N5983" i="1"/>
  <c r="P5982" i="1"/>
  <c r="E5984" i="1"/>
  <c r="I5984" i="1"/>
  <c r="M5984" i="1"/>
  <c r="N5984" i="1"/>
  <c r="P5983" i="1"/>
  <c r="E5985" i="1"/>
  <c r="I5985" i="1"/>
  <c r="M5985" i="1"/>
  <c r="N5985" i="1"/>
  <c r="P5984" i="1"/>
  <c r="E5986" i="1"/>
  <c r="I5986" i="1"/>
  <c r="M5986" i="1"/>
  <c r="N5986" i="1"/>
  <c r="P5985" i="1"/>
  <c r="E5987" i="1"/>
  <c r="I5987" i="1"/>
  <c r="M5987" i="1"/>
  <c r="N5987" i="1"/>
  <c r="P5986" i="1"/>
  <c r="E5988" i="1"/>
  <c r="I5988" i="1"/>
  <c r="M5988" i="1"/>
  <c r="N5988" i="1"/>
  <c r="P5987" i="1"/>
  <c r="E5989" i="1"/>
  <c r="I5989" i="1"/>
  <c r="M5989" i="1"/>
  <c r="N5989" i="1"/>
  <c r="P5988" i="1"/>
  <c r="E5990" i="1"/>
  <c r="I5990" i="1"/>
  <c r="M5990" i="1"/>
  <c r="N5990" i="1"/>
  <c r="P5989" i="1"/>
  <c r="E5991" i="1"/>
  <c r="I5991" i="1"/>
  <c r="M5991" i="1"/>
  <c r="N5991" i="1"/>
  <c r="P5990" i="1"/>
  <c r="E5992" i="1"/>
  <c r="I5992" i="1"/>
  <c r="M5992" i="1"/>
  <c r="N5992" i="1"/>
  <c r="P5991" i="1"/>
  <c r="E5993" i="1"/>
  <c r="I5993" i="1"/>
  <c r="M5993" i="1"/>
  <c r="N5993" i="1"/>
  <c r="P5992" i="1"/>
  <c r="E5994" i="1"/>
  <c r="I5994" i="1"/>
  <c r="M5994" i="1"/>
  <c r="N5994" i="1"/>
  <c r="P5993" i="1"/>
  <c r="E5995" i="1"/>
  <c r="I5995" i="1"/>
  <c r="M5995" i="1"/>
  <c r="N5995" i="1"/>
  <c r="P5994" i="1"/>
  <c r="E5996" i="1"/>
  <c r="I5996" i="1"/>
  <c r="M5996" i="1"/>
  <c r="N5996" i="1"/>
  <c r="P5995" i="1"/>
  <c r="E5997" i="1"/>
  <c r="I5997" i="1"/>
  <c r="M5997" i="1"/>
  <c r="N5997" i="1"/>
  <c r="P5996" i="1"/>
  <c r="E5998" i="1"/>
  <c r="I5998" i="1"/>
  <c r="M5998" i="1"/>
  <c r="N5998" i="1"/>
  <c r="P5997" i="1"/>
  <c r="E5999" i="1"/>
  <c r="I5999" i="1"/>
  <c r="M5999" i="1"/>
  <c r="N5999" i="1"/>
  <c r="P5998" i="1"/>
  <c r="E6000" i="1"/>
  <c r="I6000" i="1"/>
  <c r="M6000" i="1"/>
  <c r="N6000" i="1"/>
  <c r="P5999" i="1"/>
  <c r="E6001" i="1"/>
  <c r="I6001" i="1"/>
  <c r="M6001" i="1"/>
  <c r="N6001" i="1"/>
  <c r="P6000" i="1"/>
  <c r="E6002" i="1"/>
  <c r="I6002" i="1"/>
  <c r="M6002" i="1"/>
  <c r="N6002" i="1"/>
  <c r="P6001" i="1"/>
  <c r="E6003" i="1"/>
  <c r="I6003" i="1"/>
  <c r="M6003" i="1"/>
  <c r="N6003" i="1"/>
  <c r="P6002" i="1"/>
  <c r="E6004" i="1"/>
  <c r="I6004" i="1"/>
  <c r="M6004" i="1"/>
  <c r="N6004" i="1"/>
  <c r="P6003" i="1"/>
  <c r="E6005" i="1"/>
  <c r="I6005" i="1"/>
  <c r="M6005" i="1"/>
  <c r="N6005" i="1"/>
  <c r="P6004" i="1"/>
  <c r="E6006" i="1"/>
  <c r="I6006" i="1"/>
  <c r="M6006" i="1"/>
  <c r="N6006" i="1"/>
  <c r="P6005" i="1"/>
  <c r="E6007" i="1"/>
  <c r="I6007" i="1"/>
  <c r="M6007" i="1"/>
  <c r="N6007" i="1"/>
  <c r="P6006" i="1"/>
  <c r="E6008" i="1"/>
  <c r="I6008" i="1"/>
  <c r="M6008" i="1"/>
  <c r="N6008" i="1"/>
  <c r="P6007" i="1"/>
  <c r="E6009" i="1"/>
  <c r="I6009" i="1"/>
  <c r="M6009" i="1"/>
  <c r="N6009" i="1"/>
  <c r="P6008" i="1"/>
  <c r="E6010" i="1"/>
  <c r="I6010" i="1"/>
  <c r="M6010" i="1"/>
  <c r="N6010" i="1"/>
  <c r="P6009" i="1"/>
  <c r="E6011" i="1"/>
  <c r="I6011" i="1"/>
  <c r="M6011" i="1"/>
  <c r="N6011" i="1"/>
  <c r="P6010" i="1"/>
  <c r="E6012" i="1"/>
  <c r="I6012" i="1"/>
  <c r="M6012" i="1"/>
  <c r="N6012" i="1"/>
  <c r="P6011" i="1"/>
  <c r="E6013" i="1"/>
  <c r="I6013" i="1"/>
  <c r="M6013" i="1"/>
  <c r="N6013" i="1"/>
  <c r="P6012" i="1"/>
  <c r="E6014" i="1"/>
  <c r="I6014" i="1"/>
  <c r="M6014" i="1"/>
  <c r="N6014" i="1"/>
  <c r="P6013" i="1"/>
  <c r="E6015" i="1"/>
  <c r="I6015" i="1"/>
  <c r="M6015" i="1"/>
  <c r="N6015" i="1"/>
  <c r="P6014" i="1"/>
  <c r="E6016" i="1"/>
  <c r="I6016" i="1"/>
  <c r="M6016" i="1"/>
  <c r="N6016" i="1"/>
  <c r="P6015" i="1"/>
  <c r="E6017" i="1"/>
  <c r="I6017" i="1"/>
  <c r="M6017" i="1"/>
  <c r="N6017" i="1"/>
  <c r="P6016" i="1"/>
  <c r="E6018" i="1"/>
  <c r="I6018" i="1"/>
  <c r="M6018" i="1"/>
  <c r="N6018" i="1"/>
  <c r="P6017" i="1"/>
  <c r="E6019" i="1"/>
  <c r="I6019" i="1"/>
  <c r="M6019" i="1"/>
  <c r="N6019" i="1"/>
  <c r="P6018" i="1"/>
  <c r="E6020" i="1"/>
  <c r="I6020" i="1"/>
  <c r="M6020" i="1"/>
  <c r="N6020" i="1"/>
  <c r="P6019" i="1"/>
  <c r="E6021" i="1"/>
  <c r="I6021" i="1"/>
  <c r="M6021" i="1"/>
  <c r="N6021" i="1"/>
  <c r="P6020" i="1"/>
  <c r="E6022" i="1"/>
  <c r="I6022" i="1"/>
  <c r="M6022" i="1"/>
  <c r="N6022" i="1"/>
  <c r="P6021" i="1"/>
  <c r="E6023" i="1"/>
  <c r="I6023" i="1"/>
  <c r="M6023" i="1"/>
  <c r="N6023" i="1"/>
  <c r="P6022" i="1"/>
  <c r="E6024" i="1"/>
  <c r="I6024" i="1"/>
  <c r="M6024" i="1"/>
  <c r="N6024" i="1"/>
  <c r="P6023" i="1"/>
  <c r="E6025" i="1"/>
  <c r="I6025" i="1"/>
  <c r="M6025" i="1"/>
  <c r="N6025" i="1"/>
  <c r="P6024" i="1"/>
  <c r="E6026" i="1"/>
  <c r="I6026" i="1"/>
  <c r="M6026" i="1"/>
  <c r="N6026" i="1"/>
  <c r="P6025" i="1"/>
  <c r="E6027" i="1"/>
  <c r="I6027" i="1"/>
  <c r="M6027" i="1"/>
  <c r="N6027" i="1"/>
  <c r="P6026" i="1"/>
  <c r="E6028" i="1"/>
  <c r="I6028" i="1"/>
  <c r="M6028" i="1"/>
  <c r="N6028" i="1"/>
  <c r="P6027" i="1"/>
  <c r="E6029" i="1"/>
  <c r="I6029" i="1"/>
  <c r="M6029" i="1"/>
  <c r="N6029" i="1"/>
  <c r="P6028" i="1"/>
  <c r="E6030" i="1"/>
  <c r="I6030" i="1"/>
  <c r="M6030" i="1"/>
  <c r="N6030" i="1"/>
  <c r="P6029" i="1"/>
  <c r="E6031" i="1"/>
  <c r="I6031" i="1"/>
  <c r="M6031" i="1"/>
  <c r="N6031" i="1"/>
  <c r="P6030" i="1"/>
  <c r="E6032" i="1"/>
  <c r="I6032" i="1"/>
  <c r="M6032" i="1"/>
  <c r="N6032" i="1"/>
  <c r="P6031" i="1"/>
  <c r="E6033" i="1"/>
  <c r="I6033" i="1"/>
  <c r="M6033" i="1"/>
  <c r="N6033" i="1"/>
  <c r="P6032" i="1"/>
  <c r="E6034" i="1"/>
  <c r="I6034" i="1"/>
  <c r="M6034" i="1"/>
  <c r="N6034" i="1"/>
  <c r="P6033" i="1"/>
  <c r="E6035" i="1"/>
  <c r="I6035" i="1"/>
  <c r="M6035" i="1"/>
  <c r="N6035" i="1"/>
  <c r="P6034" i="1"/>
  <c r="E6036" i="1"/>
  <c r="I6036" i="1"/>
  <c r="M6036" i="1"/>
  <c r="N6036" i="1"/>
  <c r="P6035" i="1"/>
  <c r="E6037" i="1"/>
  <c r="I6037" i="1"/>
  <c r="M6037" i="1"/>
  <c r="N6037" i="1"/>
  <c r="P6036" i="1"/>
  <c r="E6038" i="1"/>
  <c r="I6038" i="1"/>
  <c r="M6038" i="1"/>
  <c r="N6038" i="1"/>
  <c r="P6037" i="1"/>
  <c r="E6039" i="1"/>
  <c r="I6039" i="1"/>
  <c r="M6039" i="1"/>
  <c r="N6039" i="1"/>
  <c r="P6038" i="1"/>
  <c r="E6040" i="1"/>
  <c r="I6040" i="1"/>
  <c r="M6040" i="1"/>
  <c r="N6040" i="1"/>
  <c r="P6039" i="1"/>
  <c r="E6041" i="1"/>
  <c r="I6041" i="1"/>
  <c r="M6041" i="1"/>
  <c r="N6041" i="1"/>
  <c r="P6040" i="1"/>
  <c r="E6042" i="1"/>
  <c r="I6042" i="1"/>
  <c r="M6042" i="1"/>
  <c r="N6042" i="1"/>
  <c r="P6041" i="1"/>
  <c r="E6043" i="1"/>
  <c r="I6043" i="1"/>
  <c r="M6043" i="1"/>
  <c r="N6043" i="1"/>
  <c r="P6042" i="1"/>
  <c r="E6044" i="1"/>
  <c r="I6044" i="1"/>
  <c r="M6044" i="1"/>
  <c r="N6044" i="1"/>
  <c r="P6043" i="1"/>
  <c r="E6045" i="1"/>
  <c r="I6045" i="1"/>
  <c r="M6045" i="1"/>
  <c r="N6045" i="1"/>
  <c r="P6044" i="1"/>
  <c r="E6046" i="1"/>
  <c r="I6046" i="1"/>
  <c r="M6046" i="1"/>
  <c r="N6046" i="1"/>
  <c r="P6045" i="1"/>
  <c r="E6047" i="1"/>
  <c r="I6047" i="1"/>
  <c r="M6047" i="1"/>
  <c r="N6047" i="1"/>
  <c r="P6046" i="1"/>
  <c r="E6048" i="1"/>
  <c r="I6048" i="1"/>
  <c r="M6048" i="1"/>
  <c r="N6048" i="1"/>
  <c r="P6047" i="1"/>
  <c r="E6049" i="1"/>
  <c r="I6049" i="1"/>
  <c r="M6049" i="1"/>
  <c r="N6049" i="1"/>
  <c r="P6048" i="1"/>
  <c r="E6050" i="1"/>
  <c r="I6050" i="1"/>
  <c r="M6050" i="1"/>
  <c r="N6050" i="1"/>
  <c r="P6049" i="1"/>
  <c r="E6051" i="1"/>
  <c r="I6051" i="1"/>
  <c r="M6051" i="1"/>
  <c r="N6051" i="1"/>
  <c r="P6050" i="1"/>
  <c r="E6052" i="1"/>
  <c r="I6052" i="1"/>
  <c r="M6052" i="1"/>
  <c r="N6052" i="1"/>
  <c r="P6051" i="1"/>
  <c r="E6053" i="1"/>
  <c r="I6053" i="1"/>
  <c r="M6053" i="1"/>
  <c r="N6053" i="1"/>
  <c r="P6052" i="1"/>
  <c r="E6054" i="1"/>
  <c r="I6054" i="1"/>
  <c r="M6054" i="1"/>
  <c r="N6054" i="1"/>
  <c r="P6053" i="1"/>
  <c r="E6055" i="1"/>
  <c r="I6055" i="1"/>
  <c r="M6055" i="1"/>
  <c r="N6055" i="1"/>
  <c r="P6054" i="1"/>
  <c r="E6056" i="1"/>
  <c r="I6056" i="1"/>
  <c r="M6056" i="1"/>
  <c r="N6056" i="1"/>
  <c r="P6055" i="1"/>
  <c r="E6057" i="1"/>
  <c r="I6057" i="1"/>
  <c r="M6057" i="1"/>
  <c r="N6057" i="1"/>
  <c r="P6056" i="1"/>
  <c r="E6058" i="1"/>
  <c r="I6058" i="1"/>
  <c r="M6058" i="1"/>
  <c r="N6058" i="1"/>
  <c r="P6057" i="1"/>
  <c r="E6059" i="1"/>
  <c r="I6059" i="1"/>
  <c r="M6059" i="1"/>
  <c r="N6059" i="1"/>
  <c r="P6058" i="1"/>
  <c r="E6060" i="1"/>
  <c r="I6060" i="1"/>
  <c r="M6060" i="1"/>
  <c r="N6060" i="1"/>
  <c r="P6059" i="1"/>
  <c r="E6061" i="1"/>
  <c r="I6061" i="1"/>
  <c r="M6061" i="1"/>
  <c r="N6061" i="1"/>
  <c r="P6060" i="1"/>
  <c r="E6062" i="1"/>
  <c r="I6062" i="1"/>
  <c r="M6062" i="1"/>
  <c r="N6062" i="1"/>
  <c r="P6061" i="1"/>
  <c r="E6063" i="1"/>
  <c r="I6063" i="1"/>
  <c r="M6063" i="1"/>
  <c r="N6063" i="1"/>
  <c r="P6062" i="1"/>
  <c r="E6064" i="1"/>
  <c r="I6064" i="1"/>
  <c r="M6064" i="1"/>
  <c r="N6064" i="1"/>
  <c r="P6063" i="1"/>
  <c r="E6065" i="1"/>
  <c r="I6065" i="1"/>
  <c r="M6065" i="1"/>
  <c r="N6065" i="1"/>
  <c r="P6064" i="1"/>
  <c r="E6066" i="1"/>
  <c r="I6066" i="1"/>
  <c r="M6066" i="1"/>
  <c r="N6066" i="1"/>
  <c r="P6065" i="1"/>
  <c r="E6067" i="1"/>
  <c r="I6067" i="1"/>
  <c r="M6067" i="1"/>
  <c r="N6067" i="1"/>
  <c r="P6066" i="1"/>
  <c r="E6068" i="1"/>
  <c r="I6068" i="1"/>
  <c r="M6068" i="1"/>
  <c r="N6068" i="1"/>
  <c r="P6067" i="1"/>
  <c r="E6069" i="1"/>
  <c r="I6069" i="1"/>
  <c r="M6069" i="1"/>
  <c r="N6069" i="1"/>
  <c r="P6068" i="1"/>
  <c r="E6070" i="1"/>
  <c r="I6070" i="1"/>
  <c r="M6070" i="1"/>
  <c r="N6070" i="1"/>
  <c r="P6069" i="1"/>
  <c r="E6071" i="1"/>
  <c r="I6071" i="1"/>
  <c r="M6071" i="1"/>
  <c r="N6071" i="1"/>
  <c r="P6070" i="1"/>
  <c r="E6072" i="1"/>
  <c r="I6072" i="1"/>
  <c r="M6072" i="1"/>
  <c r="N6072" i="1"/>
  <c r="P6071" i="1"/>
  <c r="E6073" i="1"/>
  <c r="I6073" i="1"/>
  <c r="M6073" i="1"/>
  <c r="N6073" i="1"/>
  <c r="P6072" i="1"/>
  <c r="E6074" i="1"/>
  <c r="I6074" i="1"/>
  <c r="M6074" i="1"/>
  <c r="N6074" i="1"/>
  <c r="P6073" i="1"/>
  <c r="E6075" i="1"/>
  <c r="I6075" i="1"/>
  <c r="M6075" i="1"/>
  <c r="N6075" i="1"/>
  <c r="P6074" i="1"/>
  <c r="E6076" i="1"/>
  <c r="I6076" i="1"/>
  <c r="M6076" i="1"/>
  <c r="N6076" i="1"/>
  <c r="P6075" i="1"/>
  <c r="E6077" i="1"/>
  <c r="I6077" i="1"/>
  <c r="M6077" i="1"/>
  <c r="N6077" i="1"/>
  <c r="P6076" i="1"/>
  <c r="E6078" i="1"/>
  <c r="I6078" i="1"/>
  <c r="M6078" i="1"/>
  <c r="N6078" i="1"/>
  <c r="P6077" i="1"/>
  <c r="E6079" i="1"/>
  <c r="I6079" i="1"/>
  <c r="M6079" i="1"/>
  <c r="N6079" i="1"/>
  <c r="P6078" i="1"/>
  <c r="E6080" i="1"/>
  <c r="I6080" i="1"/>
  <c r="M6080" i="1"/>
  <c r="N6080" i="1"/>
  <c r="P6079" i="1"/>
  <c r="E6081" i="1"/>
  <c r="I6081" i="1"/>
  <c r="M6081" i="1"/>
  <c r="N6081" i="1"/>
  <c r="P6080" i="1"/>
  <c r="E6082" i="1"/>
  <c r="I6082" i="1"/>
  <c r="M6082" i="1"/>
  <c r="N6082" i="1"/>
  <c r="P6081" i="1"/>
  <c r="E6083" i="1"/>
  <c r="I6083" i="1"/>
  <c r="M6083" i="1"/>
  <c r="N6083" i="1"/>
  <c r="P6082" i="1"/>
  <c r="E6084" i="1"/>
  <c r="I6084" i="1"/>
  <c r="M6084" i="1"/>
  <c r="N6084" i="1"/>
  <c r="P6083" i="1"/>
  <c r="E6085" i="1"/>
  <c r="I6085" i="1"/>
  <c r="M6085" i="1"/>
  <c r="N6085" i="1"/>
  <c r="P6084" i="1"/>
  <c r="E6086" i="1"/>
  <c r="I6086" i="1"/>
  <c r="M6086" i="1"/>
  <c r="N6086" i="1"/>
  <c r="P6085" i="1"/>
  <c r="E6087" i="1"/>
  <c r="I6087" i="1"/>
  <c r="M6087" i="1"/>
  <c r="N6087" i="1"/>
  <c r="P6086" i="1"/>
  <c r="E6088" i="1"/>
  <c r="I6088" i="1"/>
  <c r="M6088" i="1"/>
  <c r="N6088" i="1"/>
  <c r="P6087" i="1"/>
  <c r="E6089" i="1"/>
  <c r="I6089" i="1"/>
  <c r="M6089" i="1"/>
  <c r="N6089" i="1"/>
  <c r="P6088" i="1"/>
  <c r="E6090" i="1"/>
  <c r="I6090" i="1"/>
  <c r="M6090" i="1"/>
  <c r="N6090" i="1"/>
  <c r="P6089" i="1"/>
  <c r="E6091" i="1"/>
  <c r="I6091" i="1"/>
  <c r="M6091" i="1"/>
  <c r="N6091" i="1"/>
  <c r="P6090" i="1"/>
  <c r="E6092" i="1"/>
  <c r="I6092" i="1"/>
  <c r="M6092" i="1"/>
  <c r="N6092" i="1"/>
  <c r="P6091" i="1"/>
  <c r="E6093" i="1"/>
  <c r="I6093" i="1"/>
  <c r="M6093" i="1"/>
  <c r="N6093" i="1"/>
  <c r="P6092" i="1"/>
  <c r="E6094" i="1"/>
  <c r="I6094" i="1"/>
  <c r="M6094" i="1"/>
  <c r="N6094" i="1"/>
  <c r="P6093" i="1"/>
  <c r="E6095" i="1"/>
  <c r="I6095" i="1"/>
  <c r="M6095" i="1"/>
  <c r="N6095" i="1"/>
  <c r="P6094" i="1"/>
  <c r="E6096" i="1"/>
  <c r="I6096" i="1"/>
  <c r="M6096" i="1"/>
  <c r="N6096" i="1"/>
  <c r="P6095" i="1"/>
  <c r="E6097" i="1"/>
  <c r="I6097" i="1"/>
  <c r="M6097" i="1"/>
  <c r="N6097" i="1"/>
  <c r="P6096" i="1"/>
  <c r="E6098" i="1"/>
  <c r="I6098" i="1"/>
  <c r="M6098" i="1"/>
  <c r="N6098" i="1"/>
  <c r="P6097" i="1"/>
  <c r="E6099" i="1"/>
  <c r="I6099" i="1"/>
  <c r="M6099" i="1"/>
  <c r="N6099" i="1"/>
  <c r="P6098" i="1"/>
  <c r="E6100" i="1"/>
  <c r="I6100" i="1"/>
  <c r="M6100" i="1"/>
  <c r="N6100" i="1"/>
  <c r="P6099" i="1"/>
  <c r="E6101" i="1"/>
  <c r="I6101" i="1"/>
  <c r="M6101" i="1"/>
  <c r="N6101" i="1"/>
  <c r="P6100" i="1"/>
  <c r="E6102" i="1"/>
  <c r="I6102" i="1"/>
  <c r="M6102" i="1"/>
  <c r="N6102" i="1"/>
  <c r="P6101" i="1"/>
  <c r="E6103" i="1"/>
  <c r="I6103" i="1"/>
  <c r="M6103" i="1"/>
  <c r="N6103" i="1"/>
  <c r="P6102" i="1"/>
  <c r="E6104" i="1"/>
  <c r="I6104" i="1"/>
  <c r="M6104" i="1"/>
  <c r="N6104" i="1"/>
  <c r="P6103" i="1"/>
  <c r="E6105" i="1"/>
  <c r="I6105" i="1"/>
  <c r="M6105" i="1"/>
  <c r="N6105" i="1"/>
  <c r="P6104" i="1"/>
  <c r="E6106" i="1"/>
  <c r="I6106" i="1"/>
  <c r="M6106" i="1"/>
  <c r="N6106" i="1"/>
  <c r="P6105" i="1"/>
  <c r="E6107" i="1"/>
  <c r="I6107" i="1"/>
  <c r="M6107" i="1"/>
  <c r="N6107" i="1"/>
  <c r="P6106" i="1"/>
  <c r="E6108" i="1"/>
  <c r="I6108" i="1"/>
  <c r="M6108" i="1"/>
  <c r="N6108" i="1"/>
  <c r="P6107" i="1"/>
  <c r="E6109" i="1"/>
  <c r="I6109" i="1"/>
  <c r="M6109" i="1"/>
  <c r="N6109" i="1"/>
  <c r="P6108" i="1"/>
  <c r="E6110" i="1"/>
  <c r="I6110" i="1"/>
  <c r="M6110" i="1"/>
  <c r="N6110" i="1"/>
  <c r="P6109" i="1"/>
  <c r="E6111" i="1"/>
  <c r="I6111" i="1"/>
  <c r="M6111" i="1"/>
  <c r="N6111" i="1"/>
  <c r="P6110" i="1"/>
  <c r="E6112" i="1"/>
  <c r="I6112" i="1"/>
  <c r="M6112" i="1"/>
  <c r="N6112" i="1"/>
  <c r="P6111" i="1"/>
  <c r="E6113" i="1"/>
  <c r="I6113" i="1"/>
  <c r="M6113" i="1"/>
  <c r="N6113" i="1"/>
  <c r="P6112" i="1"/>
  <c r="E6114" i="1"/>
  <c r="I6114" i="1"/>
  <c r="M6114" i="1"/>
  <c r="N6114" i="1"/>
  <c r="P6113" i="1"/>
  <c r="E6115" i="1"/>
  <c r="I6115" i="1"/>
  <c r="M6115" i="1"/>
  <c r="N6115" i="1"/>
  <c r="P6114" i="1"/>
  <c r="E6116" i="1"/>
  <c r="I6116" i="1"/>
  <c r="M6116" i="1"/>
  <c r="N6116" i="1"/>
  <c r="P6115" i="1"/>
  <c r="E6117" i="1"/>
  <c r="I6117" i="1"/>
  <c r="M6117" i="1"/>
  <c r="N6117" i="1"/>
  <c r="P6116" i="1"/>
  <c r="E6118" i="1"/>
  <c r="I6118" i="1"/>
  <c r="M6118" i="1"/>
  <c r="N6118" i="1"/>
  <c r="P6117" i="1"/>
  <c r="E6119" i="1"/>
  <c r="I6119" i="1"/>
  <c r="M6119" i="1"/>
  <c r="N6119" i="1"/>
  <c r="P6118" i="1"/>
  <c r="E6120" i="1"/>
  <c r="I6120" i="1"/>
  <c r="M6120" i="1"/>
  <c r="N6120" i="1"/>
  <c r="P6119" i="1"/>
  <c r="E6121" i="1"/>
  <c r="I6121" i="1"/>
  <c r="M6121" i="1"/>
  <c r="N6121" i="1"/>
  <c r="P6120" i="1"/>
  <c r="E6122" i="1"/>
  <c r="I6122" i="1"/>
  <c r="M6122" i="1"/>
  <c r="N6122" i="1"/>
  <c r="P6121" i="1"/>
  <c r="E6123" i="1"/>
  <c r="I6123" i="1"/>
  <c r="M6123" i="1"/>
  <c r="N6123" i="1"/>
  <c r="P6122" i="1"/>
  <c r="E6124" i="1"/>
  <c r="I6124" i="1"/>
  <c r="M6124" i="1"/>
  <c r="N6124" i="1"/>
  <c r="P6123" i="1"/>
  <c r="E6125" i="1"/>
  <c r="I6125" i="1"/>
  <c r="M6125" i="1"/>
  <c r="N6125" i="1"/>
  <c r="P6124" i="1"/>
  <c r="E6126" i="1"/>
  <c r="I6126" i="1"/>
  <c r="M6126" i="1"/>
  <c r="N6126" i="1"/>
  <c r="P6125" i="1"/>
  <c r="E6127" i="1"/>
  <c r="I6127" i="1"/>
  <c r="M6127" i="1"/>
  <c r="N6127" i="1"/>
  <c r="P6126" i="1"/>
  <c r="E6128" i="1"/>
  <c r="I6128" i="1"/>
  <c r="M6128" i="1"/>
  <c r="N6128" i="1"/>
  <c r="P6127" i="1"/>
  <c r="E6129" i="1"/>
  <c r="I6129" i="1"/>
  <c r="M6129" i="1"/>
  <c r="N6129" i="1"/>
  <c r="P6128" i="1"/>
  <c r="E6130" i="1"/>
  <c r="I6130" i="1"/>
  <c r="M6130" i="1"/>
  <c r="N6130" i="1"/>
  <c r="P6129" i="1"/>
  <c r="E6131" i="1"/>
  <c r="I6131" i="1"/>
  <c r="M6131" i="1"/>
  <c r="N6131" i="1"/>
  <c r="P6130" i="1"/>
  <c r="E6132" i="1"/>
  <c r="I6132" i="1"/>
  <c r="M6132" i="1"/>
  <c r="N6132" i="1"/>
  <c r="P6131" i="1"/>
  <c r="E6133" i="1"/>
  <c r="I6133" i="1"/>
  <c r="M6133" i="1"/>
  <c r="N6133" i="1"/>
  <c r="P6132" i="1"/>
  <c r="E6134" i="1"/>
  <c r="I6134" i="1"/>
  <c r="M6134" i="1"/>
  <c r="N6134" i="1"/>
  <c r="P6133" i="1"/>
  <c r="E6135" i="1"/>
  <c r="I6135" i="1"/>
  <c r="M6135" i="1"/>
  <c r="N6135" i="1"/>
  <c r="P6134" i="1"/>
  <c r="E6136" i="1"/>
  <c r="I6136" i="1"/>
  <c r="M6136" i="1"/>
  <c r="N6136" i="1"/>
  <c r="P6135" i="1"/>
  <c r="E6137" i="1"/>
  <c r="I6137" i="1"/>
  <c r="M6137" i="1"/>
  <c r="N6137" i="1"/>
  <c r="P6136" i="1"/>
  <c r="E6138" i="1"/>
  <c r="I6138" i="1"/>
  <c r="M6138" i="1"/>
  <c r="N6138" i="1"/>
  <c r="P6137" i="1"/>
  <c r="E6139" i="1"/>
  <c r="I6139" i="1"/>
  <c r="M6139" i="1"/>
  <c r="N6139" i="1"/>
  <c r="P6138" i="1"/>
  <c r="E6140" i="1"/>
  <c r="I6140" i="1"/>
  <c r="M6140" i="1"/>
  <c r="N6140" i="1"/>
  <c r="P6139" i="1"/>
  <c r="E6141" i="1"/>
  <c r="I6141" i="1"/>
  <c r="M6141" i="1"/>
  <c r="N6141" i="1"/>
  <c r="P6140" i="1"/>
  <c r="E6142" i="1"/>
  <c r="I6142" i="1"/>
  <c r="M6142" i="1"/>
  <c r="N6142" i="1"/>
  <c r="P6141" i="1"/>
  <c r="E6143" i="1"/>
  <c r="I6143" i="1"/>
  <c r="M6143" i="1"/>
  <c r="N6143" i="1"/>
  <c r="P6142" i="1"/>
  <c r="E6144" i="1"/>
  <c r="I6144" i="1"/>
  <c r="M6144" i="1"/>
  <c r="N6144" i="1"/>
  <c r="P6143" i="1"/>
  <c r="E6145" i="1"/>
  <c r="I6145" i="1"/>
  <c r="M6145" i="1"/>
  <c r="N6145" i="1"/>
  <c r="P6144" i="1"/>
  <c r="E6146" i="1"/>
  <c r="I6146" i="1"/>
  <c r="M6146" i="1"/>
  <c r="N6146" i="1"/>
  <c r="P6145" i="1"/>
  <c r="E6147" i="1"/>
  <c r="I6147" i="1"/>
  <c r="M6147" i="1"/>
  <c r="N6147" i="1"/>
  <c r="P6146" i="1"/>
  <c r="E6148" i="1"/>
  <c r="I6148" i="1"/>
  <c r="M6148" i="1"/>
  <c r="N6148" i="1"/>
  <c r="P6147" i="1"/>
  <c r="E6149" i="1"/>
  <c r="I6149" i="1"/>
  <c r="M6149" i="1"/>
  <c r="N6149" i="1"/>
  <c r="P6148" i="1"/>
  <c r="E6150" i="1"/>
  <c r="I6150" i="1"/>
  <c r="M6150" i="1"/>
  <c r="N6150" i="1"/>
  <c r="P6149" i="1"/>
  <c r="E6151" i="1"/>
  <c r="I6151" i="1"/>
  <c r="M6151" i="1"/>
  <c r="N6151" i="1"/>
  <c r="P6150" i="1"/>
  <c r="E6152" i="1"/>
  <c r="I6152" i="1"/>
  <c r="M6152" i="1"/>
  <c r="N6152" i="1"/>
  <c r="P6151" i="1"/>
  <c r="E6153" i="1"/>
  <c r="I6153" i="1"/>
  <c r="M6153" i="1"/>
  <c r="N6153" i="1"/>
  <c r="P6152" i="1"/>
  <c r="E6154" i="1"/>
  <c r="I6154" i="1"/>
  <c r="M6154" i="1"/>
  <c r="N6154" i="1"/>
  <c r="P6153" i="1"/>
  <c r="E6155" i="1"/>
  <c r="I6155" i="1"/>
  <c r="M6155" i="1"/>
  <c r="N6155" i="1"/>
  <c r="P6154" i="1"/>
  <c r="E6156" i="1"/>
  <c r="I6156" i="1"/>
  <c r="M6156" i="1"/>
  <c r="N6156" i="1"/>
  <c r="P6155" i="1"/>
  <c r="E6157" i="1"/>
  <c r="I6157" i="1"/>
  <c r="M6157" i="1"/>
  <c r="N6157" i="1"/>
  <c r="P6156" i="1"/>
  <c r="E6158" i="1"/>
  <c r="I6158" i="1"/>
  <c r="M6158" i="1"/>
  <c r="N6158" i="1"/>
  <c r="P6157" i="1"/>
  <c r="E6159" i="1"/>
  <c r="I6159" i="1"/>
  <c r="M6159" i="1"/>
  <c r="N6159" i="1"/>
  <c r="P6158" i="1"/>
  <c r="E6160" i="1"/>
  <c r="I6160" i="1"/>
  <c r="M6160" i="1"/>
  <c r="N6160" i="1"/>
  <c r="P6159" i="1"/>
  <c r="E6161" i="1"/>
  <c r="I6161" i="1"/>
  <c r="M6161" i="1"/>
  <c r="N6161" i="1"/>
  <c r="P6160" i="1"/>
  <c r="E6162" i="1"/>
  <c r="I6162" i="1"/>
  <c r="M6162" i="1"/>
  <c r="N6162" i="1"/>
  <c r="P6161" i="1"/>
  <c r="E6163" i="1"/>
  <c r="I6163" i="1"/>
  <c r="M6163" i="1"/>
  <c r="N6163" i="1"/>
  <c r="P6162" i="1"/>
  <c r="E6164" i="1"/>
  <c r="I6164" i="1"/>
  <c r="M6164" i="1"/>
  <c r="N6164" i="1"/>
  <c r="P6163" i="1"/>
  <c r="E6165" i="1"/>
  <c r="I6165" i="1"/>
  <c r="M6165" i="1"/>
  <c r="N6165" i="1"/>
  <c r="P6164" i="1"/>
  <c r="E6166" i="1"/>
  <c r="I6166" i="1"/>
  <c r="M6166" i="1"/>
  <c r="N6166" i="1"/>
  <c r="P6165" i="1"/>
  <c r="E6167" i="1"/>
  <c r="I6167" i="1"/>
  <c r="M6167" i="1"/>
  <c r="N6167" i="1"/>
  <c r="P6166" i="1"/>
  <c r="E6168" i="1"/>
  <c r="I6168" i="1"/>
  <c r="M6168" i="1"/>
  <c r="N6168" i="1"/>
  <c r="P6167" i="1"/>
  <c r="E6169" i="1"/>
  <c r="I6169" i="1"/>
  <c r="M6169" i="1"/>
  <c r="N6169" i="1"/>
  <c r="P6168" i="1"/>
  <c r="E6170" i="1"/>
  <c r="I6170" i="1"/>
  <c r="M6170" i="1"/>
  <c r="N6170" i="1"/>
  <c r="P6169" i="1"/>
  <c r="E6171" i="1"/>
  <c r="I6171" i="1"/>
  <c r="M6171" i="1"/>
  <c r="N6171" i="1"/>
  <c r="P6170" i="1"/>
  <c r="E6172" i="1"/>
  <c r="I6172" i="1"/>
  <c r="M6172" i="1"/>
  <c r="N6172" i="1"/>
  <c r="P6171" i="1"/>
  <c r="E6173" i="1"/>
  <c r="I6173" i="1"/>
  <c r="M6173" i="1"/>
  <c r="N6173" i="1"/>
  <c r="P6172" i="1"/>
  <c r="E6174" i="1"/>
  <c r="I6174" i="1"/>
  <c r="M6174" i="1"/>
  <c r="N6174" i="1"/>
  <c r="P6173" i="1"/>
  <c r="E6175" i="1"/>
  <c r="I6175" i="1"/>
  <c r="M6175" i="1"/>
  <c r="N6175" i="1"/>
  <c r="P6174" i="1"/>
  <c r="E6176" i="1"/>
  <c r="I6176" i="1"/>
  <c r="M6176" i="1"/>
  <c r="N6176" i="1"/>
  <c r="P6175" i="1"/>
  <c r="E6177" i="1"/>
  <c r="I6177" i="1"/>
  <c r="M6177" i="1"/>
  <c r="N6177" i="1"/>
  <c r="P6176" i="1"/>
  <c r="E6178" i="1"/>
  <c r="I6178" i="1"/>
  <c r="M6178" i="1"/>
  <c r="N6178" i="1"/>
  <c r="P6177" i="1"/>
  <c r="E6179" i="1"/>
  <c r="I6179" i="1"/>
  <c r="M6179" i="1"/>
  <c r="N6179" i="1"/>
  <c r="P6178" i="1"/>
  <c r="E6180" i="1"/>
  <c r="I6180" i="1"/>
  <c r="M6180" i="1"/>
  <c r="N6180" i="1"/>
  <c r="P6179" i="1"/>
  <c r="E6181" i="1"/>
  <c r="I6181" i="1"/>
  <c r="M6181" i="1"/>
  <c r="N6181" i="1"/>
  <c r="P6180" i="1"/>
  <c r="E6182" i="1"/>
  <c r="I6182" i="1"/>
  <c r="M6182" i="1"/>
  <c r="N6182" i="1"/>
  <c r="P6181" i="1"/>
  <c r="E6183" i="1"/>
  <c r="I6183" i="1"/>
  <c r="M6183" i="1"/>
  <c r="N6183" i="1"/>
  <c r="P6182" i="1"/>
  <c r="E6184" i="1"/>
  <c r="I6184" i="1"/>
  <c r="M6184" i="1"/>
  <c r="N6184" i="1"/>
  <c r="P6183" i="1"/>
  <c r="E6185" i="1"/>
  <c r="I6185" i="1"/>
  <c r="M6185" i="1"/>
  <c r="N6185" i="1"/>
  <c r="P6184" i="1"/>
  <c r="E6186" i="1"/>
  <c r="I6186" i="1"/>
  <c r="M6186" i="1"/>
  <c r="N6186" i="1"/>
  <c r="P6185" i="1"/>
  <c r="E6187" i="1"/>
  <c r="I6187" i="1"/>
  <c r="M6187" i="1"/>
  <c r="N6187" i="1"/>
  <c r="P6186" i="1"/>
  <c r="E6188" i="1"/>
  <c r="I6188" i="1"/>
  <c r="M6188" i="1"/>
  <c r="N6188" i="1"/>
  <c r="P6187" i="1"/>
  <c r="E6189" i="1"/>
  <c r="I6189" i="1"/>
  <c r="M6189" i="1"/>
  <c r="N6189" i="1"/>
  <c r="P6188" i="1"/>
  <c r="E6190" i="1"/>
  <c r="I6190" i="1"/>
  <c r="M6190" i="1"/>
  <c r="N6190" i="1"/>
  <c r="P6189" i="1"/>
  <c r="E6191" i="1"/>
  <c r="I6191" i="1"/>
  <c r="M6191" i="1"/>
  <c r="N6191" i="1"/>
  <c r="P6190" i="1"/>
  <c r="E6192" i="1"/>
  <c r="I6192" i="1"/>
  <c r="M6192" i="1"/>
  <c r="N6192" i="1"/>
  <c r="P6191" i="1"/>
  <c r="E6193" i="1"/>
  <c r="I6193" i="1"/>
  <c r="M6193" i="1"/>
  <c r="N6193" i="1"/>
  <c r="P6192" i="1"/>
  <c r="E6194" i="1"/>
  <c r="I6194" i="1"/>
  <c r="M6194" i="1"/>
  <c r="N6194" i="1"/>
  <c r="P6193" i="1"/>
  <c r="E6195" i="1"/>
  <c r="I6195" i="1"/>
  <c r="M6195" i="1"/>
  <c r="N6195" i="1"/>
  <c r="P6194" i="1"/>
  <c r="E6196" i="1"/>
  <c r="I6196" i="1"/>
  <c r="M6196" i="1"/>
  <c r="N6196" i="1"/>
  <c r="P6195" i="1"/>
  <c r="E6197" i="1"/>
  <c r="I6197" i="1"/>
  <c r="M6197" i="1"/>
  <c r="N6197" i="1"/>
  <c r="P6196" i="1"/>
  <c r="E6198" i="1"/>
  <c r="I6198" i="1"/>
  <c r="M6198" i="1"/>
  <c r="N6198" i="1"/>
  <c r="P6197" i="1"/>
  <c r="E6199" i="1"/>
  <c r="I6199" i="1"/>
  <c r="M6199" i="1"/>
  <c r="N6199" i="1"/>
  <c r="P6198" i="1"/>
  <c r="E6200" i="1"/>
  <c r="I6200" i="1"/>
  <c r="M6200" i="1"/>
  <c r="N6200" i="1"/>
  <c r="P6199" i="1"/>
  <c r="E6201" i="1"/>
  <c r="I6201" i="1"/>
  <c r="M6201" i="1"/>
  <c r="N6201" i="1"/>
  <c r="P6200" i="1"/>
  <c r="E6202" i="1"/>
  <c r="I6202" i="1"/>
  <c r="M6202" i="1"/>
  <c r="N6202" i="1"/>
  <c r="P6201" i="1"/>
  <c r="E6203" i="1"/>
  <c r="I6203" i="1"/>
  <c r="M6203" i="1"/>
  <c r="N6203" i="1"/>
  <c r="P6202" i="1"/>
  <c r="E6204" i="1"/>
  <c r="I6204" i="1"/>
  <c r="M6204" i="1"/>
  <c r="N6204" i="1"/>
  <c r="P6203" i="1"/>
  <c r="E6205" i="1"/>
  <c r="I6205" i="1"/>
  <c r="M6205" i="1"/>
  <c r="N6205" i="1"/>
  <c r="P6204" i="1"/>
  <c r="E6206" i="1"/>
  <c r="I6206" i="1"/>
  <c r="M6206" i="1"/>
  <c r="N6206" i="1"/>
  <c r="P6205" i="1"/>
  <c r="E6207" i="1"/>
  <c r="I6207" i="1"/>
  <c r="M6207" i="1"/>
  <c r="N6207" i="1"/>
  <c r="P6206" i="1"/>
  <c r="E6208" i="1"/>
  <c r="I6208" i="1"/>
  <c r="M6208" i="1"/>
  <c r="N6208" i="1"/>
  <c r="P6207" i="1"/>
  <c r="E6209" i="1"/>
  <c r="I6209" i="1"/>
  <c r="M6209" i="1"/>
  <c r="N6209" i="1"/>
  <c r="P6208" i="1"/>
  <c r="E6210" i="1"/>
  <c r="I6210" i="1"/>
  <c r="M6210" i="1"/>
  <c r="N6210" i="1"/>
  <c r="P6209" i="1"/>
  <c r="E6211" i="1"/>
  <c r="I6211" i="1"/>
  <c r="M6211" i="1"/>
  <c r="N6211" i="1"/>
  <c r="P6210" i="1"/>
  <c r="E6212" i="1"/>
  <c r="I6212" i="1"/>
  <c r="M6212" i="1"/>
  <c r="N6212" i="1"/>
  <c r="P6211" i="1"/>
  <c r="E6213" i="1"/>
  <c r="I6213" i="1"/>
  <c r="M6213" i="1"/>
  <c r="N6213" i="1"/>
  <c r="P6212" i="1"/>
  <c r="E6214" i="1"/>
  <c r="I6214" i="1"/>
  <c r="M6214" i="1"/>
  <c r="N6214" i="1"/>
  <c r="P6213" i="1"/>
  <c r="E6215" i="1"/>
  <c r="I6215" i="1"/>
  <c r="M6215" i="1"/>
  <c r="N6215" i="1"/>
  <c r="P6214" i="1"/>
  <c r="E6216" i="1"/>
  <c r="I6216" i="1"/>
  <c r="M6216" i="1"/>
  <c r="N6216" i="1"/>
  <c r="P6215" i="1"/>
  <c r="E6217" i="1"/>
  <c r="I6217" i="1"/>
  <c r="M6217" i="1"/>
  <c r="N6217" i="1"/>
  <c r="P6216" i="1"/>
  <c r="E6218" i="1"/>
  <c r="I6218" i="1"/>
  <c r="M6218" i="1"/>
  <c r="N6218" i="1"/>
  <c r="P6217" i="1"/>
  <c r="E6219" i="1"/>
  <c r="I6219" i="1"/>
  <c r="M6219" i="1"/>
  <c r="N6219" i="1"/>
  <c r="P6218" i="1"/>
  <c r="E6220" i="1"/>
  <c r="I6220" i="1"/>
  <c r="M6220" i="1"/>
  <c r="N6220" i="1"/>
  <c r="P6219" i="1"/>
  <c r="E6221" i="1"/>
  <c r="I6221" i="1"/>
  <c r="M6221" i="1"/>
  <c r="N6221" i="1"/>
  <c r="P6220" i="1"/>
  <c r="E6222" i="1"/>
  <c r="I6222" i="1"/>
  <c r="M6222" i="1"/>
  <c r="N6222" i="1"/>
  <c r="P6221" i="1"/>
  <c r="E6223" i="1"/>
  <c r="I6223" i="1"/>
  <c r="M6223" i="1"/>
  <c r="N6223" i="1"/>
  <c r="P6222" i="1"/>
  <c r="E6224" i="1"/>
  <c r="I6224" i="1"/>
  <c r="M6224" i="1"/>
  <c r="N6224" i="1"/>
  <c r="P6223" i="1"/>
  <c r="E6225" i="1"/>
  <c r="I6225" i="1"/>
  <c r="M6225" i="1"/>
  <c r="N6225" i="1"/>
  <c r="P6224" i="1"/>
  <c r="E6226" i="1"/>
  <c r="I6226" i="1"/>
  <c r="M6226" i="1"/>
  <c r="N6226" i="1"/>
  <c r="P6225" i="1"/>
  <c r="E6227" i="1"/>
  <c r="I6227" i="1"/>
  <c r="M6227" i="1"/>
  <c r="N6227" i="1"/>
  <c r="P6226" i="1"/>
  <c r="E6228" i="1"/>
  <c r="I6228" i="1"/>
  <c r="M6228" i="1"/>
  <c r="N6228" i="1"/>
  <c r="P6227" i="1"/>
  <c r="E6229" i="1"/>
  <c r="I6229" i="1"/>
  <c r="M6229" i="1"/>
  <c r="N6229" i="1"/>
  <c r="P6228" i="1"/>
  <c r="E6230" i="1"/>
  <c r="I6230" i="1"/>
  <c r="M6230" i="1"/>
  <c r="N6230" i="1"/>
  <c r="P6229" i="1"/>
  <c r="E6231" i="1"/>
  <c r="I6231" i="1"/>
  <c r="M6231" i="1"/>
  <c r="N6231" i="1"/>
  <c r="P6230" i="1"/>
  <c r="E6232" i="1"/>
  <c r="I6232" i="1"/>
  <c r="M6232" i="1"/>
  <c r="N6232" i="1"/>
  <c r="P6231" i="1"/>
  <c r="E6233" i="1"/>
  <c r="I6233" i="1"/>
  <c r="M6233" i="1"/>
  <c r="N6233" i="1"/>
  <c r="P6232" i="1"/>
  <c r="E6234" i="1"/>
  <c r="I6234" i="1"/>
  <c r="M6234" i="1"/>
  <c r="N6234" i="1"/>
  <c r="P6233" i="1"/>
  <c r="E6235" i="1"/>
  <c r="I6235" i="1"/>
  <c r="M6235" i="1"/>
  <c r="N6235" i="1"/>
  <c r="P6234" i="1"/>
  <c r="E6236" i="1"/>
  <c r="I6236" i="1"/>
  <c r="M6236" i="1"/>
  <c r="N6236" i="1"/>
  <c r="P6235" i="1"/>
  <c r="E6237" i="1"/>
  <c r="I6237" i="1"/>
  <c r="M6237" i="1"/>
  <c r="N6237" i="1"/>
  <c r="P6236" i="1"/>
  <c r="E6238" i="1"/>
  <c r="I6238" i="1"/>
  <c r="M6238" i="1"/>
  <c r="N6238" i="1"/>
  <c r="P6237" i="1"/>
  <c r="E6239" i="1"/>
  <c r="I6239" i="1"/>
  <c r="M6239" i="1"/>
  <c r="N6239" i="1"/>
  <c r="P6238" i="1"/>
  <c r="E6240" i="1"/>
  <c r="I6240" i="1"/>
  <c r="M6240" i="1"/>
  <c r="N6240" i="1"/>
  <c r="P6239" i="1"/>
  <c r="E6241" i="1"/>
  <c r="I6241" i="1"/>
  <c r="M6241" i="1"/>
  <c r="N6241" i="1"/>
  <c r="P6240" i="1"/>
  <c r="E6242" i="1"/>
  <c r="I6242" i="1"/>
  <c r="M6242" i="1"/>
  <c r="N6242" i="1"/>
  <c r="P6241" i="1"/>
  <c r="E6243" i="1"/>
  <c r="I6243" i="1"/>
  <c r="M6243" i="1"/>
  <c r="N6243" i="1"/>
  <c r="P6242" i="1"/>
  <c r="E6244" i="1"/>
  <c r="I6244" i="1"/>
  <c r="M6244" i="1"/>
  <c r="N6244" i="1"/>
  <c r="P6243" i="1"/>
  <c r="E6245" i="1"/>
  <c r="I6245" i="1"/>
  <c r="M6245" i="1"/>
  <c r="N6245" i="1"/>
  <c r="P6244" i="1"/>
  <c r="E6246" i="1"/>
  <c r="I6246" i="1"/>
  <c r="M6246" i="1"/>
  <c r="N6246" i="1"/>
  <c r="P6245" i="1"/>
  <c r="E6247" i="1"/>
  <c r="I6247" i="1"/>
  <c r="M6247" i="1"/>
  <c r="N6247" i="1"/>
  <c r="P6246" i="1"/>
  <c r="E6248" i="1"/>
  <c r="I6248" i="1"/>
  <c r="M6248" i="1"/>
  <c r="N6248" i="1"/>
  <c r="P6247" i="1"/>
  <c r="E6249" i="1"/>
  <c r="I6249" i="1"/>
  <c r="M6249" i="1"/>
  <c r="N6249" i="1"/>
  <c r="P6248" i="1"/>
  <c r="E6250" i="1"/>
  <c r="I6250" i="1"/>
  <c r="M6250" i="1"/>
  <c r="N6250" i="1"/>
  <c r="P6249" i="1"/>
  <c r="E6251" i="1"/>
  <c r="I6251" i="1"/>
  <c r="M6251" i="1"/>
  <c r="N6251" i="1"/>
  <c r="P6250" i="1"/>
  <c r="E6252" i="1"/>
  <c r="I6252" i="1"/>
  <c r="M6252" i="1"/>
  <c r="N6252" i="1"/>
  <c r="P6251" i="1"/>
  <c r="E6253" i="1"/>
  <c r="I6253" i="1"/>
  <c r="M6253" i="1"/>
  <c r="N6253" i="1"/>
  <c r="P6252" i="1"/>
  <c r="E6254" i="1"/>
  <c r="I6254" i="1"/>
  <c r="M6254" i="1"/>
  <c r="N6254" i="1"/>
  <c r="P6253" i="1"/>
  <c r="E6255" i="1"/>
  <c r="I6255" i="1"/>
  <c r="M6255" i="1"/>
  <c r="N6255" i="1"/>
  <c r="P6254" i="1"/>
  <c r="E6256" i="1"/>
  <c r="I6256" i="1"/>
  <c r="M6256" i="1"/>
  <c r="N6256" i="1"/>
  <c r="P6255" i="1"/>
  <c r="E6257" i="1"/>
  <c r="I6257" i="1"/>
  <c r="M6257" i="1"/>
  <c r="N6257" i="1"/>
  <c r="P6256" i="1"/>
  <c r="E6258" i="1"/>
  <c r="I6258" i="1"/>
  <c r="M6258" i="1"/>
  <c r="N6258" i="1"/>
  <c r="P6257" i="1"/>
  <c r="E6259" i="1"/>
  <c r="I6259" i="1"/>
  <c r="M6259" i="1"/>
  <c r="N6259" i="1"/>
  <c r="P6258" i="1"/>
  <c r="E6260" i="1"/>
  <c r="I6260" i="1"/>
  <c r="M6260" i="1"/>
  <c r="N6260" i="1"/>
  <c r="P6259" i="1"/>
  <c r="E6261" i="1"/>
  <c r="I6261" i="1"/>
  <c r="M6261" i="1"/>
  <c r="N6261" i="1"/>
  <c r="P6260" i="1"/>
  <c r="E6262" i="1"/>
  <c r="I6262" i="1"/>
  <c r="M6262" i="1"/>
  <c r="N6262" i="1"/>
  <c r="P6261" i="1"/>
  <c r="E6263" i="1"/>
  <c r="I6263" i="1"/>
  <c r="M6263" i="1"/>
  <c r="N6263" i="1"/>
  <c r="P6262" i="1"/>
  <c r="E6264" i="1"/>
  <c r="I6264" i="1"/>
  <c r="M6264" i="1"/>
  <c r="N6264" i="1"/>
  <c r="P6263" i="1"/>
  <c r="E6265" i="1"/>
  <c r="I6265" i="1"/>
  <c r="M6265" i="1"/>
  <c r="N6265" i="1"/>
  <c r="P6264" i="1"/>
  <c r="E6266" i="1"/>
  <c r="I6266" i="1"/>
  <c r="M6266" i="1"/>
  <c r="N6266" i="1"/>
  <c r="P6265" i="1"/>
  <c r="E6267" i="1"/>
  <c r="I6267" i="1"/>
  <c r="M6267" i="1"/>
  <c r="N6267" i="1"/>
  <c r="P6266" i="1"/>
  <c r="E6268" i="1"/>
  <c r="I6268" i="1"/>
  <c r="M6268" i="1"/>
  <c r="N6268" i="1"/>
  <c r="P6267" i="1"/>
  <c r="E6269" i="1"/>
  <c r="I6269" i="1"/>
  <c r="M6269" i="1"/>
  <c r="N6269" i="1"/>
  <c r="P6268" i="1"/>
  <c r="E6270" i="1"/>
  <c r="I6270" i="1"/>
  <c r="M6270" i="1"/>
  <c r="N6270" i="1"/>
  <c r="P6269" i="1"/>
  <c r="E6271" i="1"/>
  <c r="I6271" i="1"/>
  <c r="M6271" i="1"/>
  <c r="N6271" i="1"/>
  <c r="P6270" i="1"/>
  <c r="E6272" i="1"/>
  <c r="I6272" i="1"/>
  <c r="M6272" i="1"/>
  <c r="N6272" i="1"/>
  <c r="P6271" i="1"/>
  <c r="E6273" i="1"/>
  <c r="I6273" i="1"/>
  <c r="M6273" i="1"/>
  <c r="N6273" i="1"/>
  <c r="P6272" i="1"/>
  <c r="E6274" i="1"/>
  <c r="I6274" i="1"/>
  <c r="M6274" i="1"/>
  <c r="N6274" i="1"/>
  <c r="P6273" i="1"/>
  <c r="E6275" i="1"/>
  <c r="I6275" i="1"/>
  <c r="M6275" i="1"/>
  <c r="N6275" i="1"/>
  <c r="P6274" i="1"/>
  <c r="E6276" i="1"/>
  <c r="I6276" i="1"/>
  <c r="M6276" i="1"/>
  <c r="N6276" i="1"/>
  <c r="P6275" i="1"/>
  <c r="E6277" i="1"/>
  <c r="I6277" i="1"/>
  <c r="M6277" i="1"/>
  <c r="N6277" i="1"/>
  <c r="P6276" i="1"/>
  <c r="E6278" i="1"/>
  <c r="I6278" i="1"/>
  <c r="M6278" i="1"/>
  <c r="N6278" i="1"/>
  <c r="P6277" i="1"/>
  <c r="E6279" i="1"/>
  <c r="I6279" i="1"/>
  <c r="M6279" i="1"/>
  <c r="N6279" i="1"/>
  <c r="P6278" i="1"/>
  <c r="E6280" i="1"/>
  <c r="I6280" i="1"/>
  <c r="M6280" i="1"/>
  <c r="N6280" i="1"/>
  <c r="P6279" i="1"/>
  <c r="E6281" i="1"/>
  <c r="I6281" i="1"/>
  <c r="M6281" i="1"/>
  <c r="N6281" i="1"/>
  <c r="P6280" i="1"/>
  <c r="E6282" i="1"/>
  <c r="I6282" i="1"/>
  <c r="M6282" i="1"/>
  <c r="N6282" i="1"/>
  <c r="P6281" i="1"/>
  <c r="E6283" i="1"/>
  <c r="I6283" i="1"/>
  <c r="M6283" i="1"/>
  <c r="N6283" i="1"/>
  <c r="P6282" i="1"/>
  <c r="E6284" i="1"/>
  <c r="I6284" i="1"/>
  <c r="M6284" i="1"/>
  <c r="N6284" i="1"/>
  <c r="P6283" i="1"/>
  <c r="E6285" i="1"/>
  <c r="I6285" i="1"/>
  <c r="M6285" i="1"/>
  <c r="N6285" i="1"/>
  <c r="P6284" i="1"/>
  <c r="E6286" i="1"/>
  <c r="I6286" i="1"/>
  <c r="M6286" i="1"/>
  <c r="N6286" i="1"/>
  <c r="P6285" i="1"/>
  <c r="E6287" i="1"/>
  <c r="I6287" i="1"/>
  <c r="M6287" i="1"/>
  <c r="N6287" i="1"/>
  <c r="P6286" i="1"/>
  <c r="E6288" i="1"/>
  <c r="I6288" i="1"/>
  <c r="M6288" i="1"/>
  <c r="N6288" i="1"/>
  <c r="P6287" i="1"/>
  <c r="E6289" i="1"/>
  <c r="I6289" i="1"/>
  <c r="M6289" i="1"/>
  <c r="N6289" i="1"/>
  <c r="P6288" i="1"/>
  <c r="E6290" i="1"/>
  <c r="I6290" i="1"/>
  <c r="M6290" i="1"/>
  <c r="N6290" i="1"/>
  <c r="P6289" i="1"/>
  <c r="E6291" i="1"/>
  <c r="I6291" i="1"/>
  <c r="M6291" i="1"/>
  <c r="N6291" i="1"/>
  <c r="P6290" i="1"/>
  <c r="E6292" i="1"/>
  <c r="I6292" i="1"/>
  <c r="M6292" i="1"/>
  <c r="N6292" i="1"/>
  <c r="P6291" i="1"/>
  <c r="E6293" i="1"/>
  <c r="I6293" i="1"/>
  <c r="M6293" i="1"/>
  <c r="N6293" i="1"/>
  <c r="P6292" i="1"/>
  <c r="E6294" i="1"/>
  <c r="I6294" i="1"/>
  <c r="M6294" i="1"/>
  <c r="N6294" i="1"/>
  <c r="P6293" i="1"/>
  <c r="E6295" i="1"/>
  <c r="I6295" i="1"/>
  <c r="M6295" i="1"/>
  <c r="N6295" i="1"/>
  <c r="P6294" i="1"/>
  <c r="E6296" i="1"/>
  <c r="I6296" i="1"/>
  <c r="M6296" i="1"/>
  <c r="N6296" i="1"/>
  <c r="P6295" i="1"/>
  <c r="E6297" i="1"/>
  <c r="I6297" i="1"/>
  <c r="M6297" i="1"/>
  <c r="N6297" i="1"/>
  <c r="P6296" i="1"/>
  <c r="E6298" i="1"/>
  <c r="I6298" i="1"/>
  <c r="M6298" i="1"/>
  <c r="N6298" i="1"/>
  <c r="P6297" i="1"/>
  <c r="E6299" i="1"/>
  <c r="I6299" i="1"/>
  <c r="M6299" i="1"/>
  <c r="N6299" i="1"/>
  <c r="P6298" i="1"/>
  <c r="E6300" i="1"/>
  <c r="I6300" i="1"/>
  <c r="M6300" i="1"/>
  <c r="N6300" i="1"/>
  <c r="P6299" i="1"/>
  <c r="E6301" i="1"/>
  <c r="I6301" i="1"/>
  <c r="M6301" i="1"/>
  <c r="N6301" i="1"/>
  <c r="P6300" i="1"/>
  <c r="E6302" i="1"/>
  <c r="I6302" i="1"/>
  <c r="M6302" i="1"/>
  <c r="N6302" i="1"/>
  <c r="P6301" i="1"/>
  <c r="E6303" i="1"/>
  <c r="I6303" i="1"/>
  <c r="M6303" i="1"/>
  <c r="N6303" i="1"/>
  <c r="P6302" i="1"/>
  <c r="E6304" i="1"/>
  <c r="I6304" i="1"/>
  <c r="M6304" i="1"/>
  <c r="N6304" i="1"/>
  <c r="P6303" i="1"/>
  <c r="E6305" i="1"/>
  <c r="I6305" i="1"/>
  <c r="M6305" i="1"/>
  <c r="N6305" i="1"/>
  <c r="P6304" i="1"/>
  <c r="E6306" i="1"/>
  <c r="I6306" i="1"/>
  <c r="M6306" i="1"/>
  <c r="N6306" i="1"/>
  <c r="P6305" i="1"/>
  <c r="E6307" i="1"/>
  <c r="I6307" i="1"/>
  <c r="M6307" i="1"/>
  <c r="N6307" i="1"/>
  <c r="P6306" i="1"/>
  <c r="E6308" i="1"/>
  <c r="I6308" i="1"/>
  <c r="M6308" i="1"/>
  <c r="N6308" i="1"/>
  <c r="P6307" i="1"/>
  <c r="E6309" i="1"/>
  <c r="I6309" i="1"/>
  <c r="M6309" i="1"/>
  <c r="N6309" i="1"/>
  <c r="P6308" i="1"/>
  <c r="E6310" i="1"/>
  <c r="I6310" i="1"/>
  <c r="M6310" i="1"/>
  <c r="N6310" i="1"/>
  <c r="P6309" i="1"/>
  <c r="E6311" i="1"/>
  <c r="I6311" i="1"/>
  <c r="M6311" i="1"/>
  <c r="N6311" i="1"/>
  <c r="P6310" i="1"/>
  <c r="E6312" i="1"/>
  <c r="I6312" i="1"/>
  <c r="M6312" i="1"/>
  <c r="N6312" i="1"/>
  <c r="P6311" i="1"/>
  <c r="E6313" i="1"/>
  <c r="I6313" i="1"/>
  <c r="M6313" i="1"/>
  <c r="N6313" i="1"/>
  <c r="P6312" i="1"/>
  <c r="E6314" i="1"/>
  <c r="I6314" i="1"/>
  <c r="M6314" i="1"/>
  <c r="N6314" i="1"/>
  <c r="P6313" i="1"/>
  <c r="E6315" i="1"/>
  <c r="I6315" i="1"/>
  <c r="M6315" i="1"/>
  <c r="N6315" i="1"/>
  <c r="P6314" i="1"/>
  <c r="E6316" i="1"/>
  <c r="I6316" i="1"/>
  <c r="M6316" i="1"/>
  <c r="N6316" i="1"/>
  <c r="P6315" i="1"/>
  <c r="E6317" i="1"/>
  <c r="I6317" i="1"/>
  <c r="M6317" i="1"/>
  <c r="N6317" i="1"/>
  <c r="P6316" i="1"/>
  <c r="E6318" i="1"/>
  <c r="I6318" i="1"/>
  <c r="M6318" i="1"/>
  <c r="N6318" i="1"/>
  <c r="P6317" i="1"/>
  <c r="E6319" i="1"/>
  <c r="I6319" i="1"/>
  <c r="M6319" i="1"/>
  <c r="N6319" i="1"/>
  <c r="P6318" i="1"/>
  <c r="E6320" i="1"/>
  <c r="I6320" i="1"/>
  <c r="M6320" i="1"/>
  <c r="N6320" i="1"/>
  <c r="P6319" i="1"/>
  <c r="E6321" i="1"/>
  <c r="I6321" i="1"/>
  <c r="M6321" i="1"/>
  <c r="N6321" i="1"/>
  <c r="P6320" i="1"/>
  <c r="E6322" i="1"/>
  <c r="I6322" i="1"/>
  <c r="M6322" i="1"/>
  <c r="N6322" i="1"/>
  <c r="P6321" i="1"/>
  <c r="E6323" i="1"/>
  <c r="I6323" i="1"/>
  <c r="M6323" i="1"/>
  <c r="N6323" i="1"/>
  <c r="P6322" i="1"/>
  <c r="E6324" i="1"/>
  <c r="I6324" i="1"/>
  <c r="M6324" i="1"/>
  <c r="N6324" i="1"/>
  <c r="P6323" i="1"/>
  <c r="E6325" i="1"/>
  <c r="I6325" i="1"/>
  <c r="M6325" i="1"/>
  <c r="N6325" i="1"/>
  <c r="P6324" i="1"/>
  <c r="E6326" i="1"/>
  <c r="I6326" i="1"/>
  <c r="M6326" i="1"/>
  <c r="N6326" i="1"/>
  <c r="P6325" i="1"/>
  <c r="E6327" i="1"/>
  <c r="I6327" i="1"/>
  <c r="M6327" i="1"/>
  <c r="N6327" i="1"/>
  <c r="P6326" i="1"/>
  <c r="E6328" i="1"/>
  <c r="I6328" i="1"/>
  <c r="M6328" i="1"/>
  <c r="N6328" i="1"/>
  <c r="P6327" i="1"/>
  <c r="E6329" i="1"/>
  <c r="I6329" i="1"/>
  <c r="M6329" i="1"/>
  <c r="N6329" i="1"/>
  <c r="P6328" i="1"/>
  <c r="E6330" i="1"/>
  <c r="I6330" i="1"/>
  <c r="M6330" i="1"/>
  <c r="N6330" i="1"/>
  <c r="P6329" i="1"/>
  <c r="E6331" i="1"/>
  <c r="I6331" i="1"/>
  <c r="M6331" i="1"/>
  <c r="N6331" i="1"/>
  <c r="P6330" i="1"/>
  <c r="E6332" i="1"/>
  <c r="I6332" i="1"/>
  <c r="M6332" i="1"/>
  <c r="N6332" i="1"/>
  <c r="P6331" i="1"/>
  <c r="E6333" i="1"/>
  <c r="I6333" i="1"/>
  <c r="M6333" i="1"/>
  <c r="N6333" i="1"/>
  <c r="P6332" i="1"/>
  <c r="E6334" i="1"/>
  <c r="I6334" i="1"/>
  <c r="M6334" i="1"/>
  <c r="N6334" i="1"/>
  <c r="P6333" i="1"/>
  <c r="E6335" i="1"/>
  <c r="I6335" i="1"/>
  <c r="M6335" i="1"/>
  <c r="N6335" i="1"/>
  <c r="P6334" i="1"/>
  <c r="E6336" i="1"/>
  <c r="I6336" i="1"/>
  <c r="M6336" i="1"/>
  <c r="N6336" i="1"/>
  <c r="P6335" i="1"/>
  <c r="E6337" i="1"/>
  <c r="I6337" i="1"/>
  <c r="M6337" i="1"/>
  <c r="N6337" i="1"/>
  <c r="P6336" i="1"/>
  <c r="E6338" i="1"/>
  <c r="I6338" i="1"/>
  <c r="M6338" i="1"/>
  <c r="N6338" i="1"/>
  <c r="P6337" i="1"/>
  <c r="E6339" i="1"/>
  <c r="I6339" i="1"/>
  <c r="M6339" i="1"/>
  <c r="N6339" i="1"/>
  <c r="P6338" i="1"/>
  <c r="E6340" i="1"/>
  <c r="I6340" i="1"/>
  <c r="M6340" i="1"/>
  <c r="N6340" i="1"/>
  <c r="P6339" i="1"/>
  <c r="E6341" i="1"/>
  <c r="I6341" i="1"/>
  <c r="M6341" i="1"/>
  <c r="N6341" i="1"/>
  <c r="P6340" i="1"/>
  <c r="E6342" i="1"/>
  <c r="I6342" i="1"/>
  <c r="M6342" i="1"/>
  <c r="N6342" i="1"/>
  <c r="P6341" i="1"/>
  <c r="E6343" i="1"/>
  <c r="I6343" i="1"/>
  <c r="M6343" i="1"/>
  <c r="N6343" i="1"/>
  <c r="P6342" i="1"/>
  <c r="E6344" i="1"/>
  <c r="I6344" i="1"/>
  <c r="M6344" i="1"/>
  <c r="N6344" i="1"/>
  <c r="P6343" i="1"/>
  <c r="E6345" i="1"/>
  <c r="I6345" i="1"/>
  <c r="M6345" i="1"/>
  <c r="N6345" i="1"/>
  <c r="P6344" i="1"/>
  <c r="E6346" i="1"/>
  <c r="I6346" i="1"/>
  <c r="M6346" i="1"/>
  <c r="N6346" i="1"/>
  <c r="P6345" i="1"/>
  <c r="E6347" i="1"/>
  <c r="I6347" i="1"/>
  <c r="M6347" i="1"/>
  <c r="N6347" i="1"/>
  <c r="P6346" i="1"/>
  <c r="E6348" i="1"/>
  <c r="I6348" i="1"/>
  <c r="M6348" i="1"/>
  <c r="N6348" i="1"/>
  <c r="P6347" i="1"/>
  <c r="E6349" i="1"/>
  <c r="I6349" i="1"/>
  <c r="M6349" i="1"/>
  <c r="N6349" i="1"/>
  <c r="P6348" i="1"/>
  <c r="E6350" i="1"/>
  <c r="I6350" i="1"/>
  <c r="M6350" i="1"/>
  <c r="N6350" i="1"/>
  <c r="P6349" i="1"/>
  <c r="E6351" i="1"/>
  <c r="I6351" i="1"/>
  <c r="M6351" i="1"/>
  <c r="N6351" i="1"/>
  <c r="P6350" i="1"/>
  <c r="E6352" i="1"/>
  <c r="I6352" i="1"/>
  <c r="M6352" i="1"/>
  <c r="N6352" i="1"/>
  <c r="P6351" i="1"/>
  <c r="E6353" i="1"/>
  <c r="I6353" i="1"/>
  <c r="M6353" i="1"/>
  <c r="N6353" i="1"/>
  <c r="P6352" i="1"/>
  <c r="E6354" i="1"/>
  <c r="I6354" i="1"/>
  <c r="M6354" i="1"/>
  <c r="N6354" i="1"/>
  <c r="P6353" i="1"/>
  <c r="E6355" i="1"/>
  <c r="I6355" i="1"/>
  <c r="M6355" i="1"/>
  <c r="N6355" i="1"/>
  <c r="P6354" i="1"/>
  <c r="E6356" i="1"/>
  <c r="I6356" i="1"/>
  <c r="M6356" i="1"/>
  <c r="N6356" i="1"/>
  <c r="P6355" i="1"/>
  <c r="E6357" i="1"/>
  <c r="I6357" i="1"/>
  <c r="M6357" i="1"/>
  <c r="N6357" i="1"/>
  <c r="P6356" i="1"/>
  <c r="E6358" i="1"/>
  <c r="I6358" i="1"/>
  <c r="M6358" i="1"/>
  <c r="N6358" i="1"/>
  <c r="P6357" i="1"/>
  <c r="E6359" i="1"/>
  <c r="I6359" i="1"/>
  <c r="M6359" i="1"/>
  <c r="N6359" i="1"/>
  <c r="P6358" i="1"/>
  <c r="E6360" i="1"/>
  <c r="I6360" i="1"/>
  <c r="M6360" i="1"/>
  <c r="N6360" i="1"/>
  <c r="P6359" i="1"/>
  <c r="E6361" i="1"/>
  <c r="I6361" i="1"/>
  <c r="M6361" i="1"/>
  <c r="N6361" i="1"/>
  <c r="P6360" i="1"/>
  <c r="E6362" i="1"/>
  <c r="I6362" i="1"/>
  <c r="M6362" i="1"/>
  <c r="N6362" i="1"/>
  <c r="P6361" i="1"/>
  <c r="E6363" i="1"/>
  <c r="I6363" i="1"/>
  <c r="M6363" i="1"/>
  <c r="N6363" i="1"/>
  <c r="P6362" i="1"/>
  <c r="E6364" i="1"/>
  <c r="I6364" i="1"/>
  <c r="M6364" i="1"/>
  <c r="N6364" i="1"/>
  <c r="P6363" i="1"/>
  <c r="E6365" i="1"/>
  <c r="I6365" i="1"/>
  <c r="M6365" i="1"/>
  <c r="N6365" i="1"/>
  <c r="P6364" i="1"/>
  <c r="E6366" i="1"/>
  <c r="I6366" i="1"/>
  <c r="M6366" i="1"/>
  <c r="N6366" i="1"/>
  <c r="P6365" i="1"/>
  <c r="E6367" i="1"/>
  <c r="I6367" i="1"/>
  <c r="M6367" i="1"/>
  <c r="N6367" i="1"/>
  <c r="P6366" i="1"/>
  <c r="E6368" i="1"/>
  <c r="I6368" i="1"/>
  <c r="M6368" i="1"/>
  <c r="N6368" i="1"/>
  <c r="P6367" i="1"/>
  <c r="E6369" i="1"/>
  <c r="I6369" i="1"/>
  <c r="M6369" i="1"/>
  <c r="N6369" i="1"/>
  <c r="P6368" i="1"/>
  <c r="E6370" i="1"/>
  <c r="I6370" i="1"/>
  <c r="M6370" i="1"/>
  <c r="N6370" i="1"/>
  <c r="P6369" i="1"/>
  <c r="E6371" i="1"/>
  <c r="I6371" i="1"/>
  <c r="M6371" i="1"/>
  <c r="N6371" i="1"/>
  <c r="P6370" i="1"/>
  <c r="E6372" i="1"/>
  <c r="I6372" i="1"/>
  <c r="M6372" i="1"/>
  <c r="N6372" i="1"/>
  <c r="P6371" i="1"/>
  <c r="E6373" i="1"/>
  <c r="I6373" i="1"/>
  <c r="M6373" i="1"/>
  <c r="N6373" i="1"/>
  <c r="P6372" i="1"/>
  <c r="E6374" i="1"/>
  <c r="I6374" i="1"/>
  <c r="M6374" i="1"/>
  <c r="N6374" i="1"/>
  <c r="P6373" i="1"/>
  <c r="E6375" i="1"/>
  <c r="I6375" i="1"/>
  <c r="M6375" i="1"/>
  <c r="N6375" i="1"/>
  <c r="P6374" i="1"/>
  <c r="E6376" i="1"/>
  <c r="I6376" i="1"/>
  <c r="M6376" i="1"/>
  <c r="N6376" i="1"/>
  <c r="P6375" i="1"/>
  <c r="E6377" i="1"/>
  <c r="I6377" i="1"/>
  <c r="M6377" i="1"/>
  <c r="N6377" i="1"/>
  <c r="P6376" i="1"/>
  <c r="E6378" i="1"/>
  <c r="I6378" i="1"/>
  <c r="M6378" i="1"/>
  <c r="N6378" i="1"/>
  <c r="P6377" i="1"/>
  <c r="E6379" i="1"/>
  <c r="I6379" i="1"/>
  <c r="M6379" i="1"/>
  <c r="N6379" i="1"/>
  <c r="P6378" i="1"/>
  <c r="E6380" i="1"/>
  <c r="I6380" i="1"/>
  <c r="M6380" i="1"/>
  <c r="N6380" i="1"/>
  <c r="P6379" i="1"/>
  <c r="E6381" i="1"/>
  <c r="I6381" i="1"/>
  <c r="M6381" i="1"/>
  <c r="N6381" i="1"/>
  <c r="P6380" i="1"/>
  <c r="E6382" i="1"/>
  <c r="I6382" i="1"/>
  <c r="M6382" i="1"/>
  <c r="N6382" i="1"/>
  <c r="P6381" i="1"/>
  <c r="E6383" i="1"/>
  <c r="I6383" i="1"/>
  <c r="M6383" i="1"/>
  <c r="N6383" i="1"/>
  <c r="P6382" i="1"/>
  <c r="E6384" i="1"/>
  <c r="I6384" i="1"/>
  <c r="M6384" i="1"/>
  <c r="N6384" i="1"/>
  <c r="P6383" i="1"/>
  <c r="E6385" i="1"/>
  <c r="I6385" i="1"/>
  <c r="M6385" i="1"/>
  <c r="N6385" i="1"/>
  <c r="P6384" i="1"/>
  <c r="E6386" i="1"/>
  <c r="I6386" i="1"/>
  <c r="M6386" i="1"/>
  <c r="N6386" i="1"/>
  <c r="P6385" i="1"/>
  <c r="E6387" i="1"/>
  <c r="I6387" i="1"/>
  <c r="M6387" i="1"/>
  <c r="N6387" i="1"/>
  <c r="P6386" i="1"/>
  <c r="E6388" i="1"/>
  <c r="I6388" i="1"/>
  <c r="M6388" i="1"/>
  <c r="N6388" i="1"/>
  <c r="P6387" i="1"/>
  <c r="E6389" i="1"/>
  <c r="I6389" i="1"/>
  <c r="M6389" i="1"/>
  <c r="N6389" i="1"/>
  <c r="P6388" i="1"/>
  <c r="E6390" i="1"/>
  <c r="I6390" i="1"/>
  <c r="M6390" i="1"/>
  <c r="N6390" i="1"/>
  <c r="P6389" i="1"/>
  <c r="E6391" i="1"/>
  <c r="I6391" i="1"/>
  <c r="M6391" i="1"/>
  <c r="N6391" i="1"/>
  <c r="P6390" i="1"/>
  <c r="E6392" i="1"/>
  <c r="I6392" i="1"/>
  <c r="M6392" i="1"/>
  <c r="N6392" i="1"/>
  <c r="P6391" i="1"/>
  <c r="E6393" i="1"/>
  <c r="I6393" i="1"/>
  <c r="M6393" i="1"/>
  <c r="N6393" i="1"/>
  <c r="P6392" i="1"/>
  <c r="E6394" i="1"/>
  <c r="I6394" i="1"/>
  <c r="M6394" i="1"/>
  <c r="N6394" i="1"/>
  <c r="P6393" i="1"/>
  <c r="E6395" i="1"/>
  <c r="I6395" i="1"/>
  <c r="M6395" i="1"/>
  <c r="N6395" i="1"/>
  <c r="P6394" i="1"/>
  <c r="E6396" i="1"/>
  <c r="I6396" i="1"/>
  <c r="M6396" i="1"/>
  <c r="N6396" i="1"/>
  <c r="P6395" i="1"/>
  <c r="E6397" i="1"/>
  <c r="I6397" i="1"/>
  <c r="M6397" i="1"/>
  <c r="N6397" i="1"/>
  <c r="P6396" i="1"/>
  <c r="E6398" i="1"/>
  <c r="I6398" i="1"/>
  <c r="M6398" i="1"/>
  <c r="N6398" i="1"/>
  <c r="P6397" i="1"/>
  <c r="E6399" i="1"/>
  <c r="I6399" i="1"/>
  <c r="M6399" i="1"/>
  <c r="N6399" i="1"/>
  <c r="P6398" i="1"/>
  <c r="E6400" i="1"/>
  <c r="I6400" i="1"/>
  <c r="M6400" i="1"/>
  <c r="N6400" i="1"/>
  <c r="P6399" i="1"/>
  <c r="E6401" i="1"/>
  <c r="I6401" i="1"/>
  <c r="M6401" i="1"/>
  <c r="N6401" i="1"/>
  <c r="P6400" i="1"/>
  <c r="E6402" i="1"/>
  <c r="I6402" i="1"/>
  <c r="M6402" i="1"/>
  <c r="N6402" i="1"/>
  <c r="P6401" i="1"/>
  <c r="E6403" i="1"/>
  <c r="I6403" i="1"/>
  <c r="M6403" i="1"/>
  <c r="N6403" i="1"/>
  <c r="P6402" i="1"/>
  <c r="E6404" i="1"/>
  <c r="I6404" i="1"/>
  <c r="M6404" i="1"/>
  <c r="N6404" i="1"/>
  <c r="P6403" i="1"/>
  <c r="E6405" i="1"/>
  <c r="I6405" i="1"/>
  <c r="M6405" i="1"/>
  <c r="N6405" i="1"/>
  <c r="P6404" i="1"/>
  <c r="E6406" i="1"/>
  <c r="I6406" i="1"/>
  <c r="M6406" i="1"/>
  <c r="N6406" i="1"/>
  <c r="P6405" i="1"/>
  <c r="E6407" i="1"/>
  <c r="I6407" i="1"/>
  <c r="M6407" i="1"/>
  <c r="N6407" i="1"/>
  <c r="P6406" i="1"/>
  <c r="E6408" i="1"/>
  <c r="I6408" i="1"/>
  <c r="M6408" i="1"/>
  <c r="N6408" i="1"/>
  <c r="P6407" i="1"/>
  <c r="E6409" i="1"/>
  <c r="I6409" i="1"/>
  <c r="M6409" i="1"/>
  <c r="N6409" i="1"/>
  <c r="P6408" i="1"/>
  <c r="E6410" i="1"/>
  <c r="I6410" i="1"/>
  <c r="M6410" i="1"/>
  <c r="N6410" i="1"/>
  <c r="P6409" i="1"/>
  <c r="E6411" i="1"/>
  <c r="I6411" i="1"/>
  <c r="M6411" i="1"/>
  <c r="N6411" i="1"/>
  <c r="P6410" i="1"/>
  <c r="E6412" i="1"/>
  <c r="I6412" i="1"/>
  <c r="M6412" i="1"/>
  <c r="N6412" i="1"/>
  <c r="P6411" i="1"/>
  <c r="E6413" i="1"/>
  <c r="I6413" i="1"/>
  <c r="M6413" i="1"/>
  <c r="N6413" i="1"/>
  <c r="P6412" i="1"/>
  <c r="E6414" i="1"/>
  <c r="I6414" i="1"/>
  <c r="M6414" i="1"/>
  <c r="N6414" i="1"/>
  <c r="P6413" i="1"/>
  <c r="E6415" i="1"/>
  <c r="I6415" i="1"/>
  <c r="M6415" i="1"/>
  <c r="N6415" i="1"/>
  <c r="P6414" i="1"/>
  <c r="E6416" i="1"/>
  <c r="I6416" i="1"/>
  <c r="M6416" i="1"/>
  <c r="N6416" i="1"/>
  <c r="P6415" i="1"/>
  <c r="E6417" i="1"/>
  <c r="I6417" i="1"/>
  <c r="M6417" i="1"/>
  <c r="N6417" i="1"/>
  <c r="P6416" i="1"/>
  <c r="E6418" i="1"/>
  <c r="I6418" i="1"/>
  <c r="M6418" i="1"/>
  <c r="N6418" i="1"/>
  <c r="P6417" i="1"/>
  <c r="E6419" i="1"/>
  <c r="I6419" i="1"/>
  <c r="M6419" i="1"/>
  <c r="N6419" i="1"/>
  <c r="P6418" i="1"/>
  <c r="E6420" i="1"/>
  <c r="I6420" i="1"/>
  <c r="M6420" i="1"/>
  <c r="N6420" i="1"/>
  <c r="P6419" i="1"/>
  <c r="E6421" i="1"/>
  <c r="I6421" i="1"/>
  <c r="M6421" i="1"/>
  <c r="N6421" i="1"/>
  <c r="P6420" i="1"/>
  <c r="E6422" i="1"/>
  <c r="I6422" i="1"/>
  <c r="M6422" i="1"/>
  <c r="N6422" i="1"/>
  <c r="P6421" i="1"/>
  <c r="E6423" i="1"/>
  <c r="I6423" i="1"/>
  <c r="M6423" i="1"/>
  <c r="N6423" i="1"/>
  <c r="P6422" i="1"/>
  <c r="E6424" i="1"/>
  <c r="I6424" i="1"/>
  <c r="M6424" i="1"/>
  <c r="N6424" i="1"/>
  <c r="P6423" i="1"/>
  <c r="E6425" i="1"/>
  <c r="I6425" i="1"/>
  <c r="M6425" i="1"/>
  <c r="N6425" i="1"/>
  <c r="P6424" i="1"/>
  <c r="E6426" i="1"/>
  <c r="I6426" i="1"/>
  <c r="M6426" i="1"/>
  <c r="N6426" i="1"/>
  <c r="P6425" i="1"/>
  <c r="E6427" i="1"/>
  <c r="I6427" i="1"/>
  <c r="M6427" i="1"/>
  <c r="N6427" i="1"/>
  <c r="P6426" i="1"/>
  <c r="E6428" i="1"/>
  <c r="I6428" i="1"/>
  <c r="M6428" i="1"/>
  <c r="N6428" i="1"/>
  <c r="P6427" i="1"/>
  <c r="E6429" i="1"/>
  <c r="I6429" i="1"/>
  <c r="M6429" i="1"/>
  <c r="N6429" i="1"/>
  <c r="P6428" i="1"/>
  <c r="E6430" i="1"/>
  <c r="I6430" i="1"/>
  <c r="M6430" i="1"/>
  <c r="N6430" i="1"/>
  <c r="P6429" i="1"/>
  <c r="E6431" i="1"/>
  <c r="I6431" i="1"/>
  <c r="M6431" i="1"/>
  <c r="N6431" i="1"/>
  <c r="P6430" i="1"/>
  <c r="E6432" i="1"/>
  <c r="I6432" i="1"/>
  <c r="M6432" i="1"/>
  <c r="N6432" i="1"/>
  <c r="P6431" i="1"/>
  <c r="E6433" i="1"/>
  <c r="I6433" i="1"/>
  <c r="M6433" i="1"/>
  <c r="N6433" i="1"/>
  <c r="P6432" i="1"/>
  <c r="E6434" i="1"/>
  <c r="I6434" i="1"/>
  <c r="M6434" i="1"/>
  <c r="N6434" i="1"/>
  <c r="P6433" i="1"/>
  <c r="E6435" i="1"/>
  <c r="I6435" i="1"/>
  <c r="M6435" i="1"/>
  <c r="N6435" i="1"/>
  <c r="P6434" i="1"/>
  <c r="E6436" i="1"/>
  <c r="I6436" i="1"/>
  <c r="M6436" i="1"/>
  <c r="N6436" i="1"/>
  <c r="P6435" i="1"/>
  <c r="E6437" i="1"/>
  <c r="I6437" i="1"/>
  <c r="M6437" i="1"/>
  <c r="N6437" i="1"/>
  <c r="P6436" i="1"/>
  <c r="E6438" i="1"/>
  <c r="I6438" i="1"/>
  <c r="M6438" i="1"/>
  <c r="N6438" i="1"/>
  <c r="P6437" i="1"/>
  <c r="E6439" i="1"/>
  <c r="I6439" i="1"/>
  <c r="M6439" i="1"/>
  <c r="N6439" i="1"/>
  <c r="P6438" i="1"/>
  <c r="E6440" i="1"/>
  <c r="I6440" i="1"/>
  <c r="M6440" i="1"/>
  <c r="N6440" i="1"/>
  <c r="P6439" i="1"/>
  <c r="E6441" i="1"/>
  <c r="I6441" i="1"/>
  <c r="M6441" i="1"/>
  <c r="N6441" i="1"/>
  <c r="P6440" i="1"/>
  <c r="E6442" i="1"/>
  <c r="I6442" i="1"/>
  <c r="M6442" i="1"/>
  <c r="N6442" i="1"/>
  <c r="P6441" i="1"/>
  <c r="E6443" i="1"/>
  <c r="I6443" i="1"/>
  <c r="M6443" i="1"/>
  <c r="N6443" i="1"/>
  <c r="P6442" i="1"/>
  <c r="E6444" i="1"/>
  <c r="I6444" i="1"/>
  <c r="M6444" i="1"/>
  <c r="N6444" i="1"/>
  <c r="P6443" i="1"/>
  <c r="E6445" i="1"/>
  <c r="I6445" i="1"/>
  <c r="M6445" i="1"/>
  <c r="N6445" i="1"/>
  <c r="P6444" i="1"/>
  <c r="E6446" i="1"/>
  <c r="I6446" i="1"/>
  <c r="M6446" i="1"/>
  <c r="N6446" i="1"/>
  <c r="P6445" i="1"/>
  <c r="E6447" i="1"/>
  <c r="I6447" i="1"/>
  <c r="M6447" i="1"/>
  <c r="N6447" i="1"/>
  <c r="P6446" i="1"/>
  <c r="E6448" i="1"/>
  <c r="I6448" i="1"/>
  <c r="M6448" i="1"/>
  <c r="N6448" i="1"/>
  <c r="P6447" i="1"/>
  <c r="E6449" i="1"/>
  <c r="I6449" i="1"/>
  <c r="M6449" i="1"/>
  <c r="N6449" i="1"/>
  <c r="P6448" i="1"/>
  <c r="E6450" i="1"/>
  <c r="I6450" i="1"/>
  <c r="M6450" i="1"/>
  <c r="N6450" i="1"/>
  <c r="P6449" i="1"/>
  <c r="E6451" i="1"/>
  <c r="I6451" i="1"/>
  <c r="M6451" i="1"/>
  <c r="N6451" i="1"/>
  <c r="P6450" i="1"/>
  <c r="E6452" i="1"/>
  <c r="I6452" i="1"/>
  <c r="M6452" i="1"/>
  <c r="N6452" i="1"/>
  <c r="P6451" i="1"/>
  <c r="E6453" i="1"/>
  <c r="I6453" i="1"/>
  <c r="M6453" i="1"/>
  <c r="N6453" i="1"/>
  <c r="P6452" i="1"/>
  <c r="E6454" i="1"/>
  <c r="I6454" i="1"/>
  <c r="M6454" i="1"/>
  <c r="N6454" i="1"/>
  <c r="P6453" i="1"/>
  <c r="E6455" i="1"/>
  <c r="I6455" i="1"/>
  <c r="M6455" i="1"/>
  <c r="N6455" i="1"/>
  <c r="P6454" i="1"/>
  <c r="E6456" i="1"/>
  <c r="I6456" i="1"/>
  <c r="M6456" i="1"/>
  <c r="N6456" i="1"/>
  <c r="P6455" i="1"/>
  <c r="E6457" i="1"/>
  <c r="I6457" i="1"/>
  <c r="M6457" i="1"/>
  <c r="N6457" i="1"/>
  <c r="P6456" i="1"/>
  <c r="E6458" i="1"/>
  <c r="I6458" i="1"/>
  <c r="M6458" i="1"/>
  <c r="N6458" i="1"/>
  <c r="P6457" i="1"/>
  <c r="E6459" i="1"/>
  <c r="I6459" i="1"/>
  <c r="M6459" i="1"/>
  <c r="N6459" i="1"/>
  <c r="P6458" i="1"/>
  <c r="E6460" i="1"/>
  <c r="I6460" i="1"/>
  <c r="M6460" i="1"/>
  <c r="N6460" i="1"/>
  <c r="P6459" i="1"/>
  <c r="E6461" i="1"/>
  <c r="I6461" i="1"/>
  <c r="M6461" i="1"/>
  <c r="N6461" i="1"/>
  <c r="P6460" i="1"/>
  <c r="E6462" i="1"/>
  <c r="I6462" i="1"/>
  <c r="M6462" i="1"/>
  <c r="N6462" i="1"/>
  <c r="P6461" i="1"/>
  <c r="E6463" i="1"/>
  <c r="I6463" i="1"/>
  <c r="M6463" i="1"/>
  <c r="N6463" i="1"/>
  <c r="P6462" i="1"/>
  <c r="E6464" i="1"/>
  <c r="I6464" i="1"/>
  <c r="M6464" i="1"/>
  <c r="N6464" i="1"/>
  <c r="P6463" i="1"/>
  <c r="E6465" i="1"/>
  <c r="I6465" i="1"/>
  <c r="M6465" i="1"/>
  <c r="N6465" i="1"/>
  <c r="P6464" i="1"/>
  <c r="E6466" i="1"/>
  <c r="I6466" i="1"/>
  <c r="M6466" i="1"/>
  <c r="N6466" i="1"/>
  <c r="P6465" i="1"/>
  <c r="E6467" i="1"/>
  <c r="I6467" i="1"/>
  <c r="M6467" i="1"/>
  <c r="N6467" i="1"/>
  <c r="P6466" i="1"/>
  <c r="E6468" i="1"/>
  <c r="I6468" i="1"/>
  <c r="M6468" i="1"/>
  <c r="N6468" i="1"/>
  <c r="P6467" i="1"/>
  <c r="E6469" i="1"/>
  <c r="I6469" i="1"/>
  <c r="M6469" i="1"/>
  <c r="N6469" i="1"/>
  <c r="P6468" i="1"/>
  <c r="E6470" i="1"/>
  <c r="I6470" i="1"/>
  <c r="M6470" i="1"/>
  <c r="N6470" i="1"/>
  <c r="P6469" i="1"/>
  <c r="E6471" i="1"/>
  <c r="I6471" i="1"/>
  <c r="M6471" i="1"/>
  <c r="N6471" i="1"/>
  <c r="P6470" i="1"/>
  <c r="E6472" i="1"/>
  <c r="I6472" i="1"/>
  <c r="M6472" i="1"/>
  <c r="N6472" i="1"/>
  <c r="P6471" i="1"/>
  <c r="E6473" i="1"/>
  <c r="I6473" i="1"/>
  <c r="M6473" i="1"/>
  <c r="N6473" i="1"/>
  <c r="P6472" i="1"/>
  <c r="E6474" i="1"/>
  <c r="I6474" i="1"/>
  <c r="M6474" i="1"/>
  <c r="N6474" i="1"/>
  <c r="P6473" i="1"/>
  <c r="E6475" i="1"/>
  <c r="I6475" i="1"/>
  <c r="M6475" i="1"/>
  <c r="N6475" i="1"/>
  <c r="P6474" i="1"/>
  <c r="E6476" i="1"/>
  <c r="I6476" i="1"/>
  <c r="M6476" i="1"/>
  <c r="N6476" i="1"/>
  <c r="P6475" i="1"/>
  <c r="E6477" i="1"/>
  <c r="I6477" i="1"/>
  <c r="M6477" i="1"/>
  <c r="N6477" i="1"/>
  <c r="P6476" i="1"/>
  <c r="E6478" i="1"/>
  <c r="I6478" i="1"/>
  <c r="M6478" i="1"/>
  <c r="N6478" i="1"/>
  <c r="P6477" i="1"/>
  <c r="E6479" i="1"/>
  <c r="I6479" i="1"/>
  <c r="M6479" i="1"/>
  <c r="N6479" i="1"/>
  <c r="P6478" i="1"/>
  <c r="E6480" i="1"/>
  <c r="I6480" i="1"/>
  <c r="M6480" i="1"/>
  <c r="N6480" i="1"/>
  <c r="P6479" i="1"/>
  <c r="E6481" i="1"/>
  <c r="I6481" i="1"/>
  <c r="M6481" i="1"/>
  <c r="N6481" i="1"/>
  <c r="P6480" i="1"/>
  <c r="E6482" i="1"/>
  <c r="I6482" i="1"/>
  <c r="M6482" i="1"/>
  <c r="N6482" i="1"/>
  <c r="P6481" i="1"/>
  <c r="E6483" i="1"/>
  <c r="I6483" i="1"/>
  <c r="M6483" i="1"/>
  <c r="N6483" i="1"/>
  <c r="P6482" i="1"/>
  <c r="E6484" i="1"/>
  <c r="I6484" i="1"/>
  <c r="M6484" i="1"/>
  <c r="N6484" i="1"/>
  <c r="P6483" i="1"/>
  <c r="E6485" i="1"/>
  <c r="I6485" i="1"/>
  <c r="M6485" i="1"/>
  <c r="N6485" i="1"/>
  <c r="P6484" i="1"/>
  <c r="E6486" i="1"/>
  <c r="I6486" i="1"/>
  <c r="M6486" i="1"/>
  <c r="N6486" i="1"/>
  <c r="P6485" i="1"/>
  <c r="E6487" i="1"/>
  <c r="I6487" i="1"/>
  <c r="M6487" i="1"/>
  <c r="N6487" i="1"/>
  <c r="P6486" i="1"/>
  <c r="E6488" i="1"/>
  <c r="I6488" i="1"/>
  <c r="M6488" i="1"/>
  <c r="N6488" i="1"/>
  <c r="P6487" i="1"/>
  <c r="E6489" i="1"/>
  <c r="I6489" i="1"/>
  <c r="M6489" i="1"/>
  <c r="N6489" i="1"/>
  <c r="P6488" i="1"/>
  <c r="E6490" i="1"/>
  <c r="I6490" i="1"/>
  <c r="M6490" i="1"/>
  <c r="N6490" i="1"/>
  <c r="P6489" i="1"/>
  <c r="E6491" i="1"/>
  <c r="I6491" i="1"/>
  <c r="M6491" i="1"/>
  <c r="N6491" i="1"/>
  <c r="P6490" i="1"/>
  <c r="E6492" i="1"/>
  <c r="I6492" i="1"/>
  <c r="M6492" i="1"/>
  <c r="N6492" i="1"/>
  <c r="P6491" i="1"/>
  <c r="E6493" i="1"/>
  <c r="I6493" i="1"/>
  <c r="M6493" i="1"/>
  <c r="N6493" i="1"/>
  <c r="P6492" i="1"/>
  <c r="E6494" i="1"/>
  <c r="I6494" i="1"/>
  <c r="M6494" i="1"/>
  <c r="N6494" i="1"/>
  <c r="P6493" i="1"/>
  <c r="E6495" i="1"/>
  <c r="I6495" i="1"/>
  <c r="M6495" i="1"/>
  <c r="N6495" i="1"/>
  <c r="P6494" i="1"/>
  <c r="E6496" i="1"/>
  <c r="I6496" i="1"/>
  <c r="M6496" i="1"/>
  <c r="N6496" i="1"/>
  <c r="P6495" i="1"/>
  <c r="E6497" i="1"/>
  <c r="I6497" i="1"/>
  <c r="M6497" i="1"/>
  <c r="N6497" i="1"/>
  <c r="P6496" i="1"/>
  <c r="E6498" i="1"/>
  <c r="I6498" i="1"/>
  <c r="M6498" i="1"/>
  <c r="N6498" i="1"/>
  <c r="P6497" i="1"/>
  <c r="E6499" i="1"/>
  <c r="I6499" i="1"/>
  <c r="M6499" i="1"/>
  <c r="N6499" i="1"/>
  <c r="P6498" i="1"/>
  <c r="E6500" i="1"/>
  <c r="I6500" i="1"/>
  <c r="M6500" i="1"/>
  <c r="N6500" i="1"/>
  <c r="P6499" i="1"/>
  <c r="E6501" i="1"/>
  <c r="I6501" i="1"/>
  <c r="M6501" i="1"/>
  <c r="N6501" i="1"/>
  <c r="P6500" i="1"/>
  <c r="E6502" i="1"/>
  <c r="I6502" i="1"/>
  <c r="M6502" i="1"/>
  <c r="N6502" i="1"/>
  <c r="P6501" i="1"/>
  <c r="E6503" i="1"/>
  <c r="I6503" i="1"/>
  <c r="M6503" i="1"/>
  <c r="N6503" i="1"/>
  <c r="P6502" i="1"/>
  <c r="E6504" i="1"/>
  <c r="I6504" i="1"/>
  <c r="M6504" i="1"/>
  <c r="N6504" i="1"/>
  <c r="P6503" i="1"/>
  <c r="E6505" i="1"/>
  <c r="I6505" i="1"/>
  <c r="M6505" i="1"/>
  <c r="N6505" i="1"/>
  <c r="P6504" i="1"/>
  <c r="E6506" i="1"/>
  <c r="I6506" i="1"/>
  <c r="M6506" i="1"/>
  <c r="N6506" i="1"/>
  <c r="P6505" i="1"/>
  <c r="E6507" i="1"/>
  <c r="I6507" i="1"/>
  <c r="M6507" i="1"/>
  <c r="N6507" i="1"/>
  <c r="P6506" i="1"/>
  <c r="E6508" i="1"/>
  <c r="I6508" i="1"/>
  <c r="M6508" i="1"/>
  <c r="N6508" i="1"/>
  <c r="P6507" i="1"/>
  <c r="E6509" i="1"/>
  <c r="I6509" i="1"/>
  <c r="M6509" i="1"/>
  <c r="N6509" i="1"/>
  <c r="P6508" i="1"/>
  <c r="E6510" i="1"/>
  <c r="I6510" i="1"/>
  <c r="M6510" i="1"/>
  <c r="N6510" i="1"/>
  <c r="P6509" i="1"/>
  <c r="E6511" i="1"/>
  <c r="I6511" i="1"/>
  <c r="M6511" i="1"/>
  <c r="N6511" i="1"/>
  <c r="P6510" i="1"/>
  <c r="E6512" i="1"/>
  <c r="I6512" i="1"/>
  <c r="M6512" i="1"/>
  <c r="N6512" i="1"/>
  <c r="P6511" i="1"/>
  <c r="E6513" i="1"/>
  <c r="I6513" i="1"/>
  <c r="M6513" i="1"/>
  <c r="N6513" i="1"/>
  <c r="P6512" i="1"/>
  <c r="E6514" i="1"/>
  <c r="I6514" i="1"/>
  <c r="M6514" i="1"/>
  <c r="N6514" i="1"/>
  <c r="P6513" i="1"/>
  <c r="E6515" i="1"/>
  <c r="I6515" i="1"/>
  <c r="M6515" i="1"/>
  <c r="N6515" i="1"/>
  <c r="P6514" i="1"/>
  <c r="E6516" i="1"/>
  <c r="I6516" i="1"/>
  <c r="M6516" i="1"/>
  <c r="N6516" i="1"/>
  <c r="P6515" i="1"/>
  <c r="E6517" i="1"/>
  <c r="I6517" i="1"/>
  <c r="M6517" i="1"/>
  <c r="N6517" i="1"/>
  <c r="P6516" i="1"/>
  <c r="E6518" i="1"/>
  <c r="I6518" i="1"/>
  <c r="M6518" i="1"/>
  <c r="N6518" i="1"/>
  <c r="P6517" i="1"/>
  <c r="E6519" i="1"/>
  <c r="I6519" i="1"/>
  <c r="M6519" i="1"/>
  <c r="N6519" i="1"/>
  <c r="P6518" i="1"/>
  <c r="E6520" i="1"/>
  <c r="I6520" i="1"/>
  <c r="M6520" i="1"/>
  <c r="N6520" i="1"/>
  <c r="P6519" i="1"/>
  <c r="E6521" i="1"/>
  <c r="I6521" i="1"/>
  <c r="M6521" i="1"/>
  <c r="N6521" i="1"/>
  <c r="P6520" i="1"/>
  <c r="E6522" i="1"/>
  <c r="I6522" i="1"/>
  <c r="M6522" i="1"/>
  <c r="N6522" i="1"/>
  <c r="P6521" i="1"/>
  <c r="E6523" i="1"/>
  <c r="I6523" i="1"/>
  <c r="M6523" i="1"/>
  <c r="N6523" i="1"/>
  <c r="P6522" i="1"/>
  <c r="E6524" i="1"/>
  <c r="I6524" i="1"/>
  <c r="M6524" i="1"/>
  <c r="N6524" i="1"/>
  <c r="P6523" i="1"/>
  <c r="E6525" i="1"/>
  <c r="I6525" i="1"/>
  <c r="M6525" i="1"/>
  <c r="N6525" i="1"/>
  <c r="P6524" i="1"/>
  <c r="E6526" i="1"/>
  <c r="I6526" i="1"/>
  <c r="M6526" i="1"/>
  <c r="N6526" i="1"/>
  <c r="P6525" i="1"/>
  <c r="E6527" i="1"/>
  <c r="I6527" i="1"/>
  <c r="M6527" i="1"/>
  <c r="N6527" i="1"/>
  <c r="P6526" i="1"/>
  <c r="E6528" i="1"/>
  <c r="I6528" i="1"/>
  <c r="M6528" i="1"/>
  <c r="N6528" i="1"/>
  <c r="P6527" i="1"/>
  <c r="E6529" i="1"/>
  <c r="I6529" i="1"/>
  <c r="M6529" i="1"/>
  <c r="N6529" i="1"/>
  <c r="P6528" i="1"/>
  <c r="E6530" i="1"/>
  <c r="I6530" i="1"/>
  <c r="M6530" i="1"/>
  <c r="N6530" i="1"/>
  <c r="P6529" i="1"/>
  <c r="E6531" i="1"/>
  <c r="I6531" i="1"/>
  <c r="M6531" i="1"/>
  <c r="N6531" i="1"/>
  <c r="P6530" i="1"/>
  <c r="E6532" i="1"/>
  <c r="I6532" i="1"/>
  <c r="M6532" i="1"/>
  <c r="N6532" i="1"/>
  <c r="P6531" i="1"/>
  <c r="E6533" i="1"/>
  <c r="I6533" i="1"/>
  <c r="M6533" i="1"/>
  <c r="N6533" i="1"/>
  <c r="P6532" i="1"/>
  <c r="E6534" i="1"/>
  <c r="I6534" i="1"/>
  <c r="M6534" i="1"/>
  <c r="N6534" i="1"/>
  <c r="P6533" i="1"/>
  <c r="E6535" i="1"/>
  <c r="I6535" i="1"/>
  <c r="M6535" i="1"/>
  <c r="N6535" i="1"/>
  <c r="P6534" i="1"/>
  <c r="E6536" i="1"/>
  <c r="I6536" i="1"/>
  <c r="M6536" i="1"/>
  <c r="N6536" i="1"/>
  <c r="P6535" i="1"/>
  <c r="E6537" i="1"/>
  <c r="I6537" i="1"/>
  <c r="M6537" i="1"/>
  <c r="N6537" i="1"/>
  <c r="P6536" i="1"/>
  <c r="E6538" i="1"/>
  <c r="I6538" i="1"/>
  <c r="M6538" i="1"/>
  <c r="N6538" i="1"/>
  <c r="P6537" i="1"/>
  <c r="E6539" i="1"/>
  <c r="I6539" i="1"/>
  <c r="M6539" i="1"/>
  <c r="N6539" i="1"/>
  <c r="P6538" i="1"/>
  <c r="E6540" i="1"/>
  <c r="I6540" i="1"/>
  <c r="M6540" i="1"/>
  <c r="N6540" i="1"/>
  <c r="P6539" i="1"/>
  <c r="E6541" i="1"/>
  <c r="I6541" i="1"/>
  <c r="M6541" i="1"/>
  <c r="N6541" i="1"/>
  <c r="P6540" i="1"/>
  <c r="E6542" i="1"/>
  <c r="I6542" i="1"/>
  <c r="M6542" i="1"/>
  <c r="N6542" i="1"/>
  <c r="P6541" i="1"/>
  <c r="E6543" i="1"/>
  <c r="I6543" i="1"/>
  <c r="M6543" i="1"/>
  <c r="N6543" i="1"/>
  <c r="P6542" i="1"/>
  <c r="E6544" i="1"/>
  <c r="I6544" i="1"/>
  <c r="M6544" i="1"/>
  <c r="N6544" i="1"/>
  <c r="P6543" i="1"/>
  <c r="E6545" i="1"/>
  <c r="I6545" i="1"/>
  <c r="M6545" i="1"/>
  <c r="N6545" i="1"/>
  <c r="P6544" i="1"/>
  <c r="E6546" i="1"/>
  <c r="I6546" i="1"/>
  <c r="M6546" i="1"/>
  <c r="N6546" i="1"/>
  <c r="P6545" i="1"/>
  <c r="E6547" i="1"/>
  <c r="I6547" i="1"/>
  <c r="M6547" i="1"/>
  <c r="N6547" i="1"/>
  <c r="P6546" i="1"/>
  <c r="E6548" i="1"/>
  <c r="I6548" i="1"/>
  <c r="M6548" i="1"/>
  <c r="N6548" i="1"/>
  <c r="P6547" i="1"/>
  <c r="E6549" i="1"/>
  <c r="I6549" i="1"/>
  <c r="M6549" i="1"/>
  <c r="N6549" i="1"/>
  <c r="P6548" i="1"/>
  <c r="E6550" i="1"/>
  <c r="I6550" i="1"/>
  <c r="M6550" i="1"/>
  <c r="N6550" i="1"/>
  <c r="P6549" i="1"/>
  <c r="E6551" i="1"/>
  <c r="I6551" i="1"/>
  <c r="M6551" i="1"/>
  <c r="N6551" i="1"/>
  <c r="P6550" i="1"/>
  <c r="E6552" i="1"/>
  <c r="I6552" i="1"/>
  <c r="M6552" i="1"/>
  <c r="N6552" i="1"/>
  <c r="P6551" i="1"/>
  <c r="E6553" i="1"/>
  <c r="I6553" i="1"/>
  <c r="M6553" i="1"/>
  <c r="N6553" i="1"/>
  <c r="P6552" i="1"/>
  <c r="E6554" i="1"/>
  <c r="I6554" i="1"/>
  <c r="M6554" i="1"/>
  <c r="N6554" i="1"/>
  <c r="P6553" i="1"/>
  <c r="E6555" i="1"/>
  <c r="I6555" i="1"/>
  <c r="M6555" i="1"/>
  <c r="N6555" i="1"/>
  <c r="P6554" i="1"/>
  <c r="E6556" i="1"/>
  <c r="I6556" i="1"/>
  <c r="M6556" i="1"/>
  <c r="N6556" i="1"/>
  <c r="P6555" i="1"/>
  <c r="E6557" i="1"/>
  <c r="I6557" i="1"/>
  <c r="M6557" i="1"/>
  <c r="N6557" i="1"/>
  <c r="P6556" i="1"/>
  <c r="E6558" i="1"/>
  <c r="I6558" i="1"/>
  <c r="M6558" i="1"/>
  <c r="N6558" i="1"/>
  <c r="P6557" i="1"/>
  <c r="E6559" i="1"/>
  <c r="I6559" i="1"/>
  <c r="M6559" i="1"/>
  <c r="N6559" i="1"/>
  <c r="P6558" i="1"/>
  <c r="E6560" i="1"/>
  <c r="I6560" i="1"/>
  <c r="M6560" i="1"/>
  <c r="N6560" i="1"/>
  <c r="P6559" i="1"/>
  <c r="E6561" i="1"/>
  <c r="I6561" i="1"/>
  <c r="M6561" i="1"/>
  <c r="N6561" i="1"/>
  <c r="P6560" i="1"/>
  <c r="E6562" i="1"/>
  <c r="I6562" i="1"/>
  <c r="M6562" i="1"/>
  <c r="N6562" i="1"/>
  <c r="P6561" i="1"/>
  <c r="E6563" i="1"/>
  <c r="I6563" i="1"/>
  <c r="M6563" i="1"/>
  <c r="N6563" i="1"/>
  <c r="P6562" i="1"/>
  <c r="E6564" i="1"/>
  <c r="I6564" i="1"/>
  <c r="M6564" i="1"/>
  <c r="N6564" i="1"/>
  <c r="P6563" i="1"/>
  <c r="E6565" i="1"/>
  <c r="I6565" i="1"/>
  <c r="M6565" i="1"/>
  <c r="N6565" i="1"/>
  <c r="P6564" i="1"/>
  <c r="E6566" i="1"/>
  <c r="I6566" i="1"/>
  <c r="M6566" i="1"/>
  <c r="N6566" i="1"/>
  <c r="P6565" i="1"/>
  <c r="E6567" i="1"/>
  <c r="I6567" i="1"/>
  <c r="M6567" i="1"/>
  <c r="N6567" i="1"/>
  <c r="P6566" i="1"/>
  <c r="E6568" i="1"/>
  <c r="I6568" i="1"/>
  <c r="M6568" i="1"/>
  <c r="N6568" i="1"/>
  <c r="P6567" i="1"/>
  <c r="E6569" i="1"/>
  <c r="I6569" i="1"/>
  <c r="M6569" i="1"/>
  <c r="N6569" i="1"/>
  <c r="P6568" i="1"/>
  <c r="E6570" i="1"/>
  <c r="I6570" i="1"/>
  <c r="M6570" i="1"/>
  <c r="N6570" i="1"/>
  <c r="P6569" i="1"/>
  <c r="E6571" i="1"/>
  <c r="I6571" i="1"/>
  <c r="M6571" i="1"/>
  <c r="N6571" i="1"/>
  <c r="P6570" i="1"/>
  <c r="E6572" i="1"/>
  <c r="I6572" i="1"/>
  <c r="M6572" i="1"/>
  <c r="N6572" i="1"/>
  <c r="P6571" i="1"/>
  <c r="E6573" i="1"/>
  <c r="I6573" i="1"/>
  <c r="M6573" i="1"/>
  <c r="N6573" i="1"/>
  <c r="P6572" i="1"/>
  <c r="E6574" i="1"/>
  <c r="I6574" i="1"/>
  <c r="M6574" i="1"/>
  <c r="N6574" i="1"/>
  <c r="P6573" i="1"/>
  <c r="E6575" i="1"/>
  <c r="I6575" i="1"/>
  <c r="M6575" i="1"/>
  <c r="N6575" i="1"/>
  <c r="P6574" i="1"/>
  <c r="E6576" i="1"/>
  <c r="I6576" i="1"/>
  <c r="M6576" i="1"/>
  <c r="N6576" i="1"/>
  <c r="P6575" i="1"/>
  <c r="E6577" i="1"/>
  <c r="I6577" i="1"/>
  <c r="M6577" i="1"/>
  <c r="N6577" i="1"/>
  <c r="P6576" i="1"/>
  <c r="E6578" i="1"/>
  <c r="I6578" i="1"/>
  <c r="M6578" i="1"/>
  <c r="N6578" i="1"/>
  <c r="P6577" i="1"/>
  <c r="E6579" i="1"/>
  <c r="I6579" i="1"/>
  <c r="M6579" i="1"/>
  <c r="N6579" i="1"/>
  <c r="P6578" i="1"/>
  <c r="E6580" i="1"/>
  <c r="I6580" i="1"/>
  <c r="M6580" i="1"/>
  <c r="N6580" i="1"/>
  <c r="P6579" i="1"/>
  <c r="E6581" i="1"/>
  <c r="I6581" i="1"/>
  <c r="M6581" i="1"/>
  <c r="N6581" i="1"/>
  <c r="P6580" i="1"/>
  <c r="E6582" i="1"/>
  <c r="I6582" i="1"/>
  <c r="M6582" i="1"/>
  <c r="N6582" i="1"/>
  <c r="P6581" i="1"/>
  <c r="E6583" i="1"/>
  <c r="I6583" i="1"/>
  <c r="M6583" i="1"/>
  <c r="N6583" i="1"/>
  <c r="P6582" i="1"/>
  <c r="E6584" i="1"/>
  <c r="I6584" i="1"/>
  <c r="M6584" i="1"/>
  <c r="N6584" i="1"/>
  <c r="P6583" i="1"/>
  <c r="E6585" i="1"/>
  <c r="I6585" i="1"/>
  <c r="M6585" i="1"/>
  <c r="N6585" i="1"/>
  <c r="P6584" i="1"/>
  <c r="E6586" i="1"/>
  <c r="I6586" i="1"/>
  <c r="M6586" i="1"/>
  <c r="N6586" i="1"/>
  <c r="P6585" i="1"/>
  <c r="E6587" i="1"/>
  <c r="I6587" i="1"/>
  <c r="M6587" i="1"/>
  <c r="N6587" i="1"/>
  <c r="P6586" i="1"/>
  <c r="E6588" i="1"/>
  <c r="I6588" i="1"/>
  <c r="M6588" i="1"/>
  <c r="N6588" i="1"/>
  <c r="P6587" i="1"/>
  <c r="E6589" i="1"/>
  <c r="I6589" i="1"/>
  <c r="M6589" i="1"/>
  <c r="N6589" i="1"/>
  <c r="P6588" i="1"/>
  <c r="E6590" i="1"/>
  <c r="I6590" i="1"/>
  <c r="M6590" i="1"/>
  <c r="N6590" i="1"/>
  <c r="P6589" i="1"/>
  <c r="E6591" i="1"/>
  <c r="I6591" i="1"/>
  <c r="M6591" i="1"/>
  <c r="N6591" i="1"/>
  <c r="P6590" i="1"/>
  <c r="E6592" i="1"/>
  <c r="I6592" i="1"/>
  <c r="M6592" i="1"/>
  <c r="N6592" i="1"/>
  <c r="P6591" i="1"/>
  <c r="E6593" i="1"/>
  <c r="I6593" i="1"/>
  <c r="M6593" i="1"/>
  <c r="N6593" i="1"/>
  <c r="P6592" i="1"/>
  <c r="E6594" i="1"/>
  <c r="I6594" i="1"/>
  <c r="M6594" i="1"/>
  <c r="N6594" i="1"/>
  <c r="P6593" i="1"/>
  <c r="E6595" i="1"/>
  <c r="I6595" i="1"/>
  <c r="M6595" i="1"/>
  <c r="N6595" i="1"/>
  <c r="P6594" i="1"/>
  <c r="E6596" i="1"/>
  <c r="I6596" i="1"/>
  <c r="M6596" i="1"/>
  <c r="N6596" i="1"/>
  <c r="P6595" i="1"/>
  <c r="E6597" i="1"/>
  <c r="I6597" i="1"/>
  <c r="M6597" i="1"/>
  <c r="N6597" i="1"/>
  <c r="P6596" i="1"/>
  <c r="E6598" i="1"/>
  <c r="I6598" i="1"/>
  <c r="M6598" i="1"/>
  <c r="N6598" i="1"/>
  <c r="P6597" i="1"/>
  <c r="E6599" i="1"/>
  <c r="I6599" i="1"/>
  <c r="M6599" i="1"/>
  <c r="N6599" i="1"/>
  <c r="P6598" i="1"/>
  <c r="E6600" i="1"/>
  <c r="I6600" i="1"/>
  <c r="M6600" i="1"/>
  <c r="N6600" i="1"/>
  <c r="P6599" i="1"/>
  <c r="E6601" i="1"/>
  <c r="I6601" i="1"/>
  <c r="M6601" i="1"/>
  <c r="N6601" i="1"/>
  <c r="P6600" i="1"/>
  <c r="E6602" i="1"/>
  <c r="I6602" i="1"/>
  <c r="M6602" i="1"/>
  <c r="N6602" i="1"/>
  <c r="P6601" i="1"/>
  <c r="E6603" i="1"/>
  <c r="I6603" i="1"/>
  <c r="M6603" i="1"/>
  <c r="N6603" i="1"/>
  <c r="P6602" i="1"/>
  <c r="E6604" i="1"/>
  <c r="I6604" i="1"/>
  <c r="M6604" i="1"/>
  <c r="N6604" i="1"/>
  <c r="P6603" i="1"/>
  <c r="E6605" i="1"/>
  <c r="I6605" i="1"/>
  <c r="M6605" i="1"/>
  <c r="N6605" i="1"/>
  <c r="P6604" i="1"/>
  <c r="E6606" i="1"/>
  <c r="I6606" i="1"/>
  <c r="M6606" i="1"/>
  <c r="N6606" i="1"/>
  <c r="P6605" i="1"/>
  <c r="E6607" i="1"/>
  <c r="I6607" i="1"/>
  <c r="M6607" i="1"/>
  <c r="N6607" i="1"/>
  <c r="P6606" i="1"/>
  <c r="E6608" i="1"/>
  <c r="I6608" i="1"/>
  <c r="M6608" i="1"/>
  <c r="N6608" i="1"/>
  <c r="P6607" i="1"/>
  <c r="E6609" i="1"/>
  <c r="I6609" i="1"/>
  <c r="M6609" i="1"/>
  <c r="N6609" i="1"/>
  <c r="P6608" i="1"/>
  <c r="E6610" i="1"/>
  <c r="I6610" i="1"/>
  <c r="M6610" i="1"/>
  <c r="N6610" i="1"/>
  <c r="P6609" i="1"/>
  <c r="E6611" i="1"/>
  <c r="I6611" i="1"/>
  <c r="M6611" i="1"/>
  <c r="N6611" i="1"/>
  <c r="P6610" i="1"/>
  <c r="E6612" i="1"/>
  <c r="I6612" i="1"/>
  <c r="M6612" i="1"/>
  <c r="N6612" i="1"/>
  <c r="P6611" i="1"/>
  <c r="E6613" i="1"/>
  <c r="I6613" i="1"/>
  <c r="M6613" i="1"/>
  <c r="N6613" i="1"/>
  <c r="P6612" i="1"/>
  <c r="E6614" i="1"/>
  <c r="I6614" i="1"/>
  <c r="M6614" i="1"/>
  <c r="N6614" i="1"/>
  <c r="P6613" i="1"/>
  <c r="E6615" i="1"/>
  <c r="I6615" i="1"/>
  <c r="M6615" i="1"/>
  <c r="N6615" i="1"/>
  <c r="P6614" i="1"/>
  <c r="E6616" i="1"/>
  <c r="I6616" i="1"/>
  <c r="M6616" i="1"/>
  <c r="N6616" i="1"/>
  <c r="P6615" i="1"/>
  <c r="E6617" i="1"/>
  <c r="I6617" i="1"/>
  <c r="M6617" i="1"/>
  <c r="N6617" i="1"/>
  <c r="P6616" i="1"/>
  <c r="E6618" i="1"/>
  <c r="I6618" i="1"/>
  <c r="M6618" i="1"/>
  <c r="N6618" i="1"/>
  <c r="P6617" i="1"/>
  <c r="E6619" i="1"/>
  <c r="I6619" i="1"/>
  <c r="M6619" i="1"/>
  <c r="N6619" i="1"/>
  <c r="P6618" i="1"/>
  <c r="E6620" i="1"/>
  <c r="I6620" i="1"/>
  <c r="M6620" i="1"/>
  <c r="N6620" i="1"/>
  <c r="P6619" i="1"/>
  <c r="E6621" i="1"/>
  <c r="I6621" i="1"/>
  <c r="M6621" i="1"/>
  <c r="N6621" i="1"/>
  <c r="P6620" i="1"/>
  <c r="E6622" i="1"/>
  <c r="I6622" i="1"/>
  <c r="M6622" i="1"/>
  <c r="N6622" i="1"/>
  <c r="P6621" i="1"/>
  <c r="E6623" i="1"/>
  <c r="I6623" i="1"/>
  <c r="M6623" i="1"/>
  <c r="N6623" i="1"/>
  <c r="P6622" i="1"/>
  <c r="E6624" i="1"/>
  <c r="I6624" i="1"/>
  <c r="M6624" i="1"/>
  <c r="N6624" i="1"/>
  <c r="P6623" i="1"/>
  <c r="E6625" i="1"/>
  <c r="I6625" i="1"/>
  <c r="M6625" i="1"/>
  <c r="N6625" i="1"/>
  <c r="P6624" i="1"/>
  <c r="E6626" i="1"/>
  <c r="I6626" i="1"/>
  <c r="M6626" i="1"/>
  <c r="N6626" i="1"/>
  <c r="P6625" i="1"/>
  <c r="E6627" i="1"/>
  <c r="I6627" i="1"/>
  <c r="M6627" i="1"/>
  <c r="N6627" i="1"/>
  <c r="P6626" i="1"/>
  <c r="E6628" i="1"/>
  <c r="I6628" i="1"/>
  <c r="M6628" i="1"/>
  <c r="N6628" i="1"/>
  <c r="P6627" i="1"/>
  <c r="E6629" i="1"/>
  <c r="I6629" i="1"/>
  <c r="M6629" i="1"/>
  <c r="N6629" i="1"/>
  <c r="P6628" i="1"/>
  <c r="E6630" i="1"/>
  <c r="I6630" i="1"/>
  <c r="M6630" i="1"/>
  <c r="N6630" i="1"/>
  <c r="P6629" i="1"/>
  <c r="E6631" i="1"/>
  <c r="I6631" i="1"/>
  <c r="M6631" i="1"/>
  <c r="N6631" i="1"/>
  <c r="P6630" i="1"/>
  <c r="E6632" i="1"/>
  <c r="I6632" i="1"/>
  <c r="M6632" i="1"/>
  <c r="N6632" i="1"/>
  <c r="P6631" i="1"/>
  <c r="E6633" i="1"/>
  <c r="I6633" i="1"/>
  <c r="M6633" i="1"/>
  <c r="N6633" i="1"/>
  <c r="P6632" i="1"/>
  <c r="E6634" i="1"/>
  <c r="I6634" i="1"/>
  <c r="M6634" i="1"/>
  <c r="N6634" i="1"/>
  <c r="P6633" i="1"/>
  <c r="E6635" i="1"/>
  <c r="I6635" i="1"/>
  <c r="M6635" i="1"/>
  <c r="N6635" i="1"/>
  <c r="P6634" i="1"/>
  <c r="E6636" i="1"/>
  <c r="I6636" i="1"/>
  <c r="M6636" i="1"/>
  <c r="N6636" i="1"/>
  <c r="P6635" i="1"/>
  <c r="E6637" i="1"/>
  <c r="I6637" i="1"/>
  <c r="M6637" i="1"/>
  <c r="N6637" i="1"/>
  <c r="P6636" i="1"/>
  <c r="E6638" i="1"/>
  <c r="I6638" i="1"/>
  <c r="M6638" i="1"/>
  <c r="N6638" i="1"/>
  <c r="P6637" i="1"/>
  <c r="E6639" i="1"/>
  <c r="I6639" i="1"/>
  <c r="M6639" i="1"/>
  <c r="N6639" i="1"/>
  <c r="P6638" i="1"/>
  <c r="E6640" i="1"/>
  <c r="I6640" i="1"/>
  <c r="M6640" i="1"/>
  <c r="N6640" i="1"/>
  <c r="P6639" i="1"/>
  <c r="E6641" i="1"/>
  <c r="I6641" i="1"/>
  <c r="M6641" i="1"/>
  <c r="N6641" i="1"/>
  <c r="P6640" i="1"/>
  <c r="E6642" i="1"/>
  <c r="I6642" i="1"/>
  <c r="M6642" i="1"/>
  <c r="N6642" i="1"/>
  <c r="P6641" i="1"/>
  <c r="E6643" i="1"/>
  <c r="I6643" i="1"/>
  <c r="M6643" i="1"/>
  <c r="N6643" i="1"/>
  <c r="P6642" i="1"/>
  <c r="E6644" i="1"/>
  <c r="I6644" i="1"/>
  <c r="M6644" i="1"/>
  <c r="N6644" i="1"/>
  <c r="P6643" i="1"/>
  <c r="E6645" i="1"/>
  <c r="I6645" i="1"/>
  <c r="M6645" i="1"/>
  <c r="N6645" i="1"/>
  <c r="P6644" i="1"/>
  <c r="E6646" i="1"/>
  <c r="I6646" i="1"/>
  <c r="M6646" i="1"/>
  <c r="N6646" i="1"/>
  <c r="P6645" i="1"/>
  <c r="E6647" i="1"/>
  <c r="I6647" i="1"/>
  <c r="M6647" i="1"/>
  <c r="N6647" i="1"/>
  <c r="P6646" i="1"/>
  <c r="E6648" i="1"/>
  <c r="I6648" i="1"/>
  <c r="M6648" i="1"/>
  <c r="N6648" i="1"/>
  <c r="P6647" i="1"/>
  <c r="E6649" i="1"/>
  <c r="I6649" i="1"/>
  <c r="M6649" i="1"/>
  <c r="N6649" i="1"/>
  <c r="P6648" i="1"/>
  <c r="E6650" i="1"/>
  <c r="I6650" i="1"/>
  <c r="M6650" i="1"/>
  <c r="N6650" i="1"/>
  <c r="P6649" i="1"/>
  <c r="E6651" i="1"/>
  <c r="I6651" i="1"/>
  <c r="M6651" i="1"/>
  <c r="N6651" i="1"/>
  <c r="P6650" i="1"/>
  <c r="E6652" i="1"/>
  <c r="I6652" i="1"/>
  <c r="M6652" i="1"/>
  <c r="N6652" i="1"/>
  <c r="P6651" i="1"/>
  <c r="E6653" i="1"/>
  <c r="I6653" i="1"/>
  <c r="M6653" i="1"/>
  <c r="N6653" i="1"/>
  <c r="P6652" i="1"/>
  <c r="E6654" i="1"/>
  <c r="I6654" i="1"/>
  <c r="M6654" i="1"/>
  <c r="N6654" i="1"/>
  <c r="P6653" i="1"/>
  <c r="E6655" i="1"/>
  <c r="I6655" i="1"/>
  <c r="M6655" i="1"/>
  <c r="N6655" i="1"/>
  <c r="P6654" i="1"/>
  <c r="E6656" i="1"/>
  <c r="I6656" i="1"/>
  <c r="M6656" i="1"/>
  <c r="N6656" i="1"/>
  <c r="P6655" i="1"/>
  <c r="E6657" i="1"/>
  <c r="I6657" i="1"/>
  <c r="M6657" i="1"/>
  <c r="N6657" i="1"/>
  <c r="P6656" i="1"/>
  <c r="E6658" i="1"/>
  <c r="I6658" i="1"/>
  <c r="M6658" i="1"/>
  <c r="N6658" i="1"/>
  <c r="P6657" i="1"/>
  <c r="E6659" i="1"/>
  <c r="I6659" i="1"/>
  <c r="M6659" i="1"/>
  <c r="N6659" i="1"/>
  <c r="P6658" i="1"/>
  <c r="E6660" i="1"/>
  <c r="I6660" i="1"/>
  <c r="M6660" i="1"/>
  <c r="N6660" i="1"/>
  <c r="P6659" i="1"/>
  <c r="E6661" i="1"/>
  <c r="I6661" i="1"/>
  <c r="M6661" i="1"/>
  <c r="N6661" i="1"/>
  <c r="P6660" i="1"/>
  <c r="E6662" i="1"/>
  <c r="I6662" i="1"/>
  <c r="M6662" i="1"/>
  <c r="N6662" i="1"/>
  <c r="P6661" i="1"/>
  <c r="E6663" i="1"/>
  <c r="I6663" i="1"/>
  <c r="M6663" i="1"/>
  <c r="N6663" i="1"/>
  <c r="P6662" i="1"/>
  <c r="E6664" i="1"/>
  <c r="I6664" i="1"/>
  <c r="M6664" i="1"/>
  <c r="N6664" i="1"/>
  <c r="P6663" i="1"/>
  <c r="E6665" i="1"/>
  <c r="I6665" i="1"/>
  <c r="M6665" i="1"/>
  <c r="N6665" i="1"/>
  <c r="P6664" i="1"/>
  <c r="E6666" i="1"/>
  <c r="I6666" i="1"/>
  <c r="M6666" i="1"/>
  <c r="N6666" i="1"/>
  <c r="P6665" i="1"/>
  <c r="E6667" i="1"/>
  <c r="I6667" i="1"/>
  <c r="M6667" i="1"/>
  <c r="N6667" i="1"/>
  <c r="P6666" i="1"/>
  <c r="E6668" i="1"/>
  <c r="I6668" i="1"/>
  <c r="M6668" i="1"/>
  <c r="N6668" i="1"/>
  <c r="P6667" i="1"/>
  <c r="E6669" i="1"/>
  <c r="I6669" i="1"/>
  <c r="M6669" i="1"/>
  <c r="N6669" i="1"/>
  <c r="P6668" i="1"/>
  <c r="E6670" i="1"/>
  <c r="I6670" i="1"/>
  <c r="M6670" i="1"/>
  <c r="N6670" i="1"/>
  <c r="P6669" i="1"/>
  <c r="E6671" i="1"/>
  <c r="I6671" i="1"/>
  <c r="M6671" i="1"/>
  <c r="N6671" i="1"/>
  <c r="P6670" i="1"/>
  <c r="E6672" i="1"/>
  <c r="I6672" i="1"/>
  <c r="M6672" i="1"/>
  <c r="N6672" i="1"/>
  <c r="P6671" i="1"/>
  <c r="E6673" i="1"/>
  <c r="I6673" i="1"/>
  <c r="M6673" i="1"/>
  <c r="N6673" i="1"/>
  <c r="P6672" i="1"/>
  <c r="E6674" i="1"/>
  <c r="I6674" i="1"/>
  <c r="M6674" i="1"/>
  <c r="N6674" i="1"/>
  <c r="P6673" i="1"/>
  <c r="E6675" i="1"/>
  <c r="I6675" i="1"/>
  <c r="M6675" i="1"/>
  <c r="N6675" i="1"/>
  <c r="P6674" i="1"/>
  <c r="E6676" i="1"/>
  <c r="I6676" i="1"/>
  <c r="M6676" i="1"/>
  <c r="N6676" i="1"/>
  <c r="P6675" i="1"/>
  <c r="E6677" i="1"/>
  <c r="I6677" i="1"/>
  <c r="M6677" i="1"/>
  <c r="N6677" i="1"/>
  <c r="P6676" i="1"/>
  <c r="E6678" i="1"/>
  <c r="I6678" i="1"/>
  <c r="M6678" i="1"/>
  <c r="N6678" i="1"/>
  <c r="P6677" i="1"/>
  <c r="E6679" i="1"/>
  <c r="I6679" i="1"/>
  <c r="M6679" i="1"/>
  <c r="N6679" i="1"/>
  <c r="P6678" i="1"/>
  <c r="E6680" i="1"/>
  <c r="I6680" i="1"/>
  <c r="M6680" i="1"/>
  <c r="N6680" i="1"/>
  <c r="P6679" i="1"/>
  <c r="E6681" i="1"/>
  <c r="I6681" i="1"/>
  <c r="M6681" i="1"/>
  <c r="N6681" i="1"/>
  <c r="P6680" i="1"/>
  <c r="E6682" i="1"/>
  <c r="I6682" i="1"/>
  <c r="M6682" i="1"/>
  <c r="N6682" i="1"/>
  <c r="P6681" i="1"/>
  <c r="E6683" i="1"/>
  <c r="I6683" i="1"/>
  <c r="M6683" i="1"/>
  <c r="N6683" i="1"/>
  <c r="P6682" i="1"/>
  <c r="E6684" i="1"/>
  <c r="I6684" i="1"/>
  <c r="M6684" i="1"/>
  <c r="N6684" i="1"/>
  <c r="P6683" i="1"/>
  <c r="E6685" i="1"/>
  <c r="I6685" i="1"/>
  <c r="M6685" i="1"/>
  <c r="N6685" i="1"/>
  <c r="P6684" i="1"/>
  <c r="E6686" i="1"/>
  <c r="I6686" i="1"/>
  <c r="M6686" i="1"/>
  <c r="N6686" i="1"/>
  <c r="P6685" i="1"/>
  <c r="E6687" i="1"/>
  <c r="I6687" i="1"/>
  <c r="M6687" i="1"/>
  <c r="N6687" i="1"/>
  <c r="P6686" i="1"/>
  <c r="E6688" i="1"/>
  <c r="I6688" i="1"/>
  <c r="M6688" i="1"/>
  <c r="N6688" i="1"/>
  <c r="P6687" i="1"/>
  <c r="E6689" i="1"/>
  <c r="I6689" i="1"/>
  <c r="M6689" i="1"/>
  <c r="N6689" i="1"/>
  <c r="P6688" i="1"/>
  <c r="E6690" i="1"/>
  <c r="I6690" i="1"/>
  <c r="M6690" i="1"/>
  <c r="N6690" i="1"/>
  <c r="P6689" i="1"/>
  <c r="E6691" i="1"/>
  <c r="I6691" i="1"/>
  <c r="M6691" i="1"/>
  <c r="N6691" i="1"/>
  <c r="P6690" i="1"/>
  <c r="E6692" i="1"/>
  <c r="I6692" i="1"/>
  <c r="M6692" i="1"/>
  <c r="N6692" i="1"/>
  <c r="P6691" i="1"/>
  <c r="E6693" i="1"/>
  <c r="I6693" i="1"/>
  <c r="M6693" i="1"/>
  <c r="N6693" i="1"/>
  <c r="P6692" i="1"/>
  <c r="E6694" i="1"/>
  <c r="I6694" i="1"/>
  <c r="M6694" i="1"/>
  <c r="N6694" i="1"/>
  <c r="P6693" i="1"/>
  <c r="E6695" i="1"/>
  <c r="I6695" i="1"/>
  <c r="M6695" i="1"/>
  <c r="N6695" i="1"/>
  <c r="P6694" i="1"/>
  <c r="E6696" i="1"/>
  <c r="I6696" i="1"/>
  <c r="M6696" i="1"/>
  <c r="N6696" i="1"/>
  <c r="P6695" i="1"/>
  <c r="E6697" i="1"/>
  <c r="I6697" i="1"/>
  <c r="M6697" i="1"/>
  <c r="N6697" i="1"/>
  <c r="P6696" i="1"/>
  <c r="E6698" i="1"/>
  <c r="I6698" i="1"/>
  <c r="M6698" i="1"/>
  <c r="N6698" i="1"/>
  <c r="P6697" i="1"/>
  <c r="E6699" i="1"/>
  <c r="I6699" i="1"/>
  <c r="M6699" i="1"/>
  <c r="N6699" i="1"/>
  <c r="P6698" i="1"/>
  <c r="E6700" i="1"/>
  <c r="I6700" i="1"/>
  <c r="M6700" i="1"/>
  <c r="N6700" i="1"/>
  <c r="P6699" i="1"/>
  <c r="E6701" i="1"/>
  <c r="I6701" i="1"/>
  <c r="M6701" i="1"/>
  <c r="N6701" i="1"/>
  <c r="P6700" i="1"/>
  <c r="E6702" i="1"/>
  <c r="I6702" i="1"/>
  <c r="M6702" i="1"/>
  <c r="N6702" i="1"/>
  <c r="P6701" i="1"/>
  <c r="E6703" i="1"/>
  <c r="I6703" i="1"/>
  <c r="M6703" i="1"/>
  <c r="N6703" i="1"/>
  <c r="P6702" i="1"/>
  <c r="E6704" i="1"/>
  <c r="I6704" i="1"/>
  <c r="M6704" i="1"/>
  <c r="N6704" i="1"/>
  <c r="P6703" i="1"/>
  <c r="E6705" i="1"/>
  <c r="I6705" i="1"/>
  <c r="M6705" i="1"/>
  <c r="N6705" i="1"/>
  <c r="P6704" i="1"/>
  <c r="E6706" i="1"/>
  <c r="I6706" i="1"/>
  <c r="M6706" i="1"/>
  <c r="N6706" i="1"/>
  <c r="P6705" i="1"/>
  <c r="E6707" i="1"/>
  <c r="I6707" i="1"/>
  <c r="M6707" i="1"/>
  <c r="N6707" i="1"/>
  <c r="P6706" i="1"/>
  <c r="E6708" i="1"/>
  <c r="I6708" i="1"/>
  <c r="M6708" i="1"/>
  <c r="N6708" i="1"/>
  <c r="P6707" i="1"/>
  <c r="E6709" i="1"/>
  <c r="I6709" i="1"/>
  <c r="M6709" i="1"/>
  <c r="N6709" i="1"/>
  <c r="P6708" i="1"/>
  <c r="E6710" i="1"/>
  <c r="I6710" i="1"/>
  <c r="M6710" i="1"/>
  <c r="N6710" i="1"/>
  <c r="P6709" i="1"/>
  <c r="E6711" i="1"/>
  <c r="I6711" i="1"/>
  <c r="M6711" i="1"/>
  <c r="N6711" i="1"/>
  <c r="P6710" i="1"/>
  <c r="E6712" i="1"/>
  <c r="I6712" i="1"/>
  <c r="M6712" i="1"/>
  <c r="N6712" i="1"/>
  <c r="P6711" i="1"/>
  <c r="E6713" i="1"/>
  <c r="I6713" i="1"/>
  <c r="M6713" i="1"/>
  <c r="N6713" i="1"/>
  <c r="P6712" i="1"/>
  <c r="E6714" i="1"/>
  <c r="I6714" i="1"/>
  <c r="M6714" i="1"/>
  <c r="N6714" i="1"/>
  <c r="P6713" i="1"/>
  <c r="E6715" i="1"/>
  <c r="I6715" i="1"/>
  <c r="M6715" i="1"/>
  <c r="N6715" i="1"/>
  <c r="P6714" i="1"/>
  <c r="E6716" i="1"/>
  <c r="I6716" i="1"/>
  <c r="M6716" i="1"/>
  <c r="N6716" i="1"/>
  <c r="P6715" i="1"/>
  <c r="E6717" i="1"/>
  <c r="I6717" i="1"/>
  <c r="M6717" i="1"/>
  <c r="N6717" i="1"/>
  <c r="P6716" i="1"/>
  <c r="E6718" i="1"/>
  <c r="I6718" i="1"/>
  <c r="M6718" i="1"/>
  <c r="N6718" i="1"/>
  <c r="P6717" i="1"/>
  <c r="E6719" i="1"/>
  <c r="I6719" i="1"/>
  <c r="M6719" i="1"/>
  <c r="N6719" i="1"/>
  <c r="P6718" i="1"/>
  <c r="E6720" i="1"/>
  <c r="I6720" i="1"/>
  <c r="M6720" i="1"/>
  <c r="N6720" i="1"/>
  <c r="P6719" i="1"/>
  <c r="E6721" i="1"/>
  <c r="I6721" i="1"/>
  <c r="M6721" i="1"/>
  <c r="N6721" i="1"/>
  <c r="P6720" i="1"/>
  <c r="E6722" i="1"/>
  <c r="I6722" i="1"/>
  <c r="M6722" i="1"/>
  <c r="N6722" i="1"/>
  <c r="P6721" i="1"/>
  <c r="E6723" i="1"/>
  <c r="I6723" i="1"/>
  <c r="M6723" i="1"/>
  <c r="N6723" i="1"/>
  <c r="P6722" i="1"/>
  <c r="E6724" i="1"/>
  <c r="I6724" i="1"/>
  <c r="M6724" i="1"/>
  <c r="N6724" i="1"/>
  <c r="P6723" i="1"/>
  <c r="E6725" i="1"/>
  <c r="I6725" i="1"/>
  <c r="M6725" i="1"/>
  <c r="N6725" i="1"/>
  <c r="P6724" i="1"/>
  <c r="E6726" i="1"/>
  <c r="I6726" i="1"/>
  <c r="M6726" i="1"/>
  <c r="N6726" i="1"/>
  <c r="P6725" i="1"/>
  <c r="E6727" i="1"/>
  <c r="I6727" i="1"/>
  <c r="M6727" i="1"/>
  <c r="N6727" i="1"/>
  <c r="P6726" i="1"/>
  <c r="E6728" i="1"/>
  <c r="I6728" i="1"/>
  <c r="M6728" i="1"/>
  <c r="N6728" i="1"/>
  <c r="P6727" i="1"/>
  <c r="E6729" i="1"/>
  <c r="I6729" i="1"/>
  <c r="M6729" i="1"/>
  <c r="N6729" i="1"/>
  <c r="P6728" i="1"/>
  <c r="E6730" i="1"/>
  <c r="I6730" i="1"/>
  <c r="M6730" i="1"/>
  <c r="N6730" i="1"/>
  <c r="P6729" i="1"/>
  <c r="E6731" i="1"/>
  <c r="I6731" i="1"/>
  <c r="M6731" i="1"/>
  <c r="N6731" i="1"/>
  <c r="P6730" i="1"/>
  <c r="E6732" i="1"/>
  <c r="I6732" i="1"/>
  <c r="M6732" i="1"/>
  <c r="N6732" i="1"/>
  <c r="P6731" i="1"/>
  <c r="E6733" i="1"/>
  <c r="I6733" i="1"/>
  <c r="M6733" i="1"/>
  <c r="N6733" i="1"/>
  <c r="P6732" i="1"/>
  <c r="E6734" i="1"/>
  <c r="I6734" i="1"/>
  <c r="M6734" i="1"/>
  <c r="N6734" i="1"/>
  <c r="P6733" i="1"/>
  <c r="E6735" i="1"/>
  <c r="I6735" i="1"/>
  <c r="M6735" i="1"/>
  <c r="N6735" i="1"/>
  <c r="P6734" i="1"/>
  <c r="E6736" i="1"/>
  <c r="I6736" i="1"/>
  <c r="M6736" i="1"/>
  <c r="N6736" i="1"/>
  <c r="P6735" i="1"/>
  <c r="E6737" i="1"/>
  <c r="I6737" i="1"/>
  <c r="M6737" i="1"/>
  <c r="N6737" i="1"/>
  <c r="P6736" i="1"/>
  <c r="E6738" i="1"/>
  <c r="I6738" i="1"/>
  <c r="M6738" i="1"/>
  <c r="N6738" i="1"/>
  <c r="P6737" i="1"/>
  <c r="E6739" i="1"/>
  <c r="I6739" i="1"/>
  <c r="M6739" i="1"/>
  <c r="N6739" i="1"/>
  <c r="P6738" i="1"/>
  <c r="E6740" i="1"/>
  <c r="I6740" i="1"/>
  <c r="M6740" i="1"/>
  <c r="N6740" i="1"/>
  <c r="P6739" i="1"/>
  <c r="E6741" i="1"/>
  <c r="I6741" i="1"/>
  <c r="M6741" i="1"/>
  <c r="N6741" i="1"/>
  <c r="P6740" i="1"/>
  <c r="E6742" i="1"/>
  <c r="I6742" i="1"/>
  <c r="M6742" i="1"/>
  <c r="N6742" i="1"/>
  <c r="P6741" i="1"/>
  <c r="E6743" i="1"/>
  <c r="I6743" i="1"/>
  <c r="M6743" i="1"/>
  <c r="N6743" i="1"/>
  <c r="P6742" i="1"/>
  <c r="E6744" i="1"/>
  <c r="I6744" i="1"/>
  <c r="M6744" i="1"/>
  <c r="N6744" i="1"/>
  <c r="P6743" i="1"/>
  <c r="E6745" i="1"/>
  <c r="I6745" i="1"/>
  <c r="M6745" i="1"/>
  <c r="N6745" i="1"/>
  <c r="P6744" i="1"/>
  <c r="E6746" i="1"/>
  <c r="I6746" i="1"/>
  <c r="M6746" i="1"/>
  <c r="N6746" i="1"/>
  <c r="P6745" i="1"/>
  <c r="E6747" i="1"/>
  <c r="I6747" i="1"/>
  <c r="M6747" i="1"/>
  <c r="N6747" i="1"/>
  <c r="P6746" i="1"/>
  <c r="E6748" i="1"/>
  <c r="I6748" i="1"/>
  <c r="M6748" i="1"/>
  <c r="N6748" i="1"/>
  <c r="P6747" i="1"/>
  <c r="E6749" i="1"/>
  <c r="I6749" i="1"/>
  <c r="M6749" i="1"/>
  <c r="N6749" i="1"/>
  <c r="P6748" i="1"/>
  <c r="E6750" i="1"/>
  <c r="I6750" i="1"/>
  <c r="M6750" i="1"/>
  <c r="N6750" i="1"/>
  <c r="P6749" i="1"/>
  <c r="E6751" i="1"/>
  <c r="I6751" i="1"/>
  <c r="M6751" i="1"/>
  <c r="N6751" i="1"/>
  <c r="P6750" i="1"/>
  <c r="E6752" i="1"/>
  <c r="I6752" i="1"/>
  <c r="M6752" i="1"/>
  <c r="N6752" i="1"/>
  <c r="P6751" i="1"/>
  <c r="E6753" i="1"/>
  <c r="I6753" i="1"/>
  <c r="M6753" i="1"/>
  <c r="N6753" i="1"/>
  <c r="P6752" i="1"/>
  <c r="E6754" i="1"/>
  <c r="I6754" i="1"/>
  <c r="M6754" i="1"/>
  <c r="N6754" i="1"/>
  <c r="P6753" i="1"/>
  <c r="E6755" i="1"/>
  <c r="I6755" i="1"/>
  <c r="M6755" i="1"/>
  <c r="N6755" i="1"/>
  <c r="P6754" i="1"/>
  <c r="E6756" i="1"/>
  <c r="I6756" i="1"/>
  <c r="M6756" i="1"/>
  <c r="N6756" i="1"/>
  <c r="P6755" i="1"/>
  <c r="E6757" i="1"/>
  <c r="I6757" i="1"/>
  <c r="M6757" i="1"/>
  <c r="N6757" i="1"/>
  <c r="P6756" i="1"/>
  <c r="E6758" i="1"/>
  <c r="I6758" i="1"/>
  <c r="M6758" i="1"/>
  <c r="N6758" i="1"/>
  <c r="P6757" i="1"/>
  <c r="E6759" i="1"/>
  <c r="I6759" i="1"/>
  <c r="M6759" i="1"/>
  <c r="N6759" i="1"/>
  <c r="P6758" i="1"/>
  <c r="E6760" i="1"/>
  <c r="I6760" i="1"/>
  <c r="M6760" i="1"/>
  <c r="N6760" i="1"/>
  <c r="P6759" i="1"/>
  <c r="E6761" i="1"/>
  <c r="I6761" i="1"/>
  <c r="M6761" i="1"/>
  <c r="N6761" i="1"/>
  <c r="P6760" i="1"/>
  <c r="E6762" i="1"/>
  <c r="I6762" i="1"/>
  <c r="M6762" i="1"/>
  <c r="N6762" i="1"/>
  <c r="P6761" i="1"/>
  <c r="E6763" i="1"/>
  <c r="I6763" i="1"/>
  <c r="M6763" i="1"/>
  <c r="N6763" i="1"/>
  <c r="P6762" i="1"/>
  <c r="E6764" i="1"/>
  <c r="I6764" i="1"/>
  <c r="M6764" i="1"/>
  <c r="N6764" i="1"/>
  <c r="P6763" i="1"/>
  <c r="E6765" i="1"/>
  <c r="I6765" i="1"/>
  <c r="M6765" i="1"/>
  <c r="N6765" i="1"/>
  <c r="P6764" i="1"/>
  <c r="E6766" i="1"/>
  <c r="I6766" i="1"/>
  <c r="M6766" i="1"/>
  <c r="N6766" i="1"/>
  <c r="P6765" i="1"/>
  <c r="E6767" i="1"/>
  <c r="I6767" i="1"/>
  <c r="M6767" i="1"/>
  <c r="N6767" i="1"/>
  <c r="P6766" i="1"/>
  <c r="E6768" i="1"/>
  <c r="I6768" i="1"/>
  <c r="M6768" i="1"/>
  <c r="N6768" i="1"/>
  <c r="P6767" i="1"/>
  <c r="E6769" i="1"/>
  <c r="I6769" i="1"/>
  <c r="M6769" i="1"/>
  <c r="N6769" i="1"/>
  <c r="P6768" i="1"/>
  <c r="E6770" i="1"/>
  <c r="I6770" i="1"/>
  <c r="M6770" i="1"/>
  <c r="N6770" i="1"/>
  <c r="P6769" i="1"/>
  <c r="E6771" i="1"/>
  <c r="I6771" i="1"/>
  <c r="M6771" i="1"/>
  <c r="N6771" i="1"/>
  <c r="P6770" i="1"/>
  <c r="E6772" i="1"/>
  <c r="I6772" i="1"/>
  <c r="M6772" i="1"/>
  <c r="N6772" i="1"/>
  <c r="P6771" i="1"/>
  <c r="E6773" i="1"/>
  <c r="I6773" i="1"/>
  <c r="M6773" i="1"/>
  <c r="N6773" i="1"/>
  <c r="P6772" i="1"/>
  <c r="E6774" i="1"/>
  <c r="I6774" i="1"/>
  <c r="M6774" i="1"/>
  <c r="N6774" i="1"/>
  <c r="P6773" i="1"/>
  <c r="E6775" i="1"/>
  <c r="I6775" i="1"/>
  <c r="M6775" i="1"/>
  <c r="N6775" i="1"/>
  <c r="P6774" i="1"/>
  <c r="E6776" i="1"/>
  <c r="I6776" i="1"/>
  <c r="M6776" i="1"/>
  <c r="N6776" i="1"/>
  <c r="P6775" i="1"/>
  <c r="E6777" i="1"/>
  <c r="I6777" i="1"/>
  <c r="M6777" i="1"/>
  <c r="N6777" i="1"/>
  <c r="P6776" i="1"/>
  <c r="E6778" i="1"/>
  <c r="I6778" i="1"/>
  <c r="M6778" i="1"/>
  <c r="N6778" i="1"/>
  <c r="P6777" i="1"/>
  <c r="E6779" i="1"/>
  <c r="I6779" i="1"/>
  <c r="M6779" i="1"/>
  <c r="N6779" i="1"/>
  <c r="P6778" i="1"/>
  <c r="E6780" i="1"/>
  <c r="I6780" i="1"/>
  <c r="M6780" i="1"/>
  <c r="N6780" i="1"/>
  <c r="P6779" i="1"/>
  <c r="E6781" i="1"/>
  <c r="I6781" i="1"/>
  <c r="M6781" i="1"/>
  <c r="N6781" i="1"/>
  <c r="P6780" i="1"/>
  <c r="E6782" i="1"/>
  <c r="I6782" i="1"/>
  <c r="M6782" i="1"/>
  <c r="N6782" i="1"/>
  <c r="P6781" i="1"/>
  <c r="E6783" i="1"/>
  <c r="I6783" i="1"/>
  <c r="M6783" i="1"/>
  <c r="N6783" i="1"/>
  <c r="P6782" i="1"/>
  <c r="E6784" i="1"/>
  <c r="I6784" i="1"/>
  <c r="M6784" i="1"/>
  <c r="N6784" i="1"/>
  <c r="P6783" i="1"/>
  <c r="E6785" i="1"/>
  <c r="I6785" i="1"/>
  <c r="M6785" i="1"/>
  <c r="N6785" i="1"/>
  <c r="P6784" i="1"/>
  <c r="E6786" i="1"/>
  <c r="I6786" i="1"/>
  <c r="M6786" i="1"/>
  <c r="N6786" i="1"/>
  <c r="P6785" i="1"/>
  <c r="E6787" i="1"/>
  <c r="I6787" i="1"/>
  <c r="M6787" i="1"/>
  <c r="N6787" i="1"/>
  <c r="P6786" i="1"/>
  <c r="E6788" i="1"/>
  <c r="I6788" i="1"/>
  <c r="M6788" i="1"/>
  <c r="N6788" i="1"/>
  <c r="P6787" i="1"/>
  <c r="E6789" i="1"/>
  <c r="I6789" i="1"/>
  <c r="M6789" i="1"/>
  <c r="N6789" i="1"/>
  <c r="P6788" i="1"/>
  <c r="E6790" i="1"/>
  <c r="I6790" i="1"/>
  <c r="M6790" i="1"/>
  <c r="N6790" i="1"/>
  <c r="P6789" i="1"/>
  <c r="E6791" i="1"/>
  <c r="I6791" i="1"/>
  <c r="M6791" i="1"/>
  <c r="N6791" i="1"/>
  <c r="P6790" i="1"/>
  <c r="E6792" i="1"/>
  <c r="I6792" i="1"/>
  <c r="M6792" i="1"/>
  <c r="N6792" i="1"/>
  <c r="P6791" i="1"/>
  <c r="E6793" i="1"/>
  <c r="I6793" i="1"/>
  <c r="M6793" i="1"/>
  <c r="N6793" i="1"/>
  <c r="P6792" i="1"/>
  <c r="E6794" i="1"/>
  <c r="I6794" i="1"/>
  <c r="M6794" i="1"/>
  <c r="N6794" i="1"/>
  <c r="P6793" i="1"/>
  <c r="E6795" i="1"/>
  <c r="I6795" i="1"/>
  <c r="M6795" i="1"/>
  <c r="N6795" i="1"/>
  <c r="P6794" i="1"/>
  <c r="E6796" i="1"/>
  <c r="I6796" i="1"/>
  <c r="M6796" i="1"/>
  <c r="N6796" i="1"/>
  <c r="P6795" i="1"/>
  <c r="E6797" i="1"/>
  <c r="I6797" i="1"/>
  <c r="M6797" i="1"/>
  <c r="N6797" i="1"/>
  <c r="P6796" i="1"/>
  <c r="E6798" i="1"/>
  <c r="I6798" i="1"/>
  <c r="M6798" i="1"/>
  <c r="N6798" i="1"/>
  <c r="P6797" i="1"/>
  <c r="E6799" i="1"/>
  <c r="I6799" i="1"/>
  <c r="M6799" i="1"/>
  <c r="N6799" i="1"/>
  <c r="P6798" i="1"/>
  <c r="E6800" i="1"/>
  <c r="I6800" i="1"/>
  <c r="M6800" i="1"/>
  <c r="N6800" i="1"/>
  <c r="P6799" i="1"/>
  <c r="E6801" i="1"/>
  <c r="I6801" i="1"/>
  <c r="M6801" i="1"/>
  <c r="N6801" i="1"/>
  <c r="P6800" i="1"/>
  <c r="E6802" i="1"/>
  <c r="I6802" i="1"/>
  <c r="M6802" i="1"/>
  <c r="N6802" i="1"/>
  <c r="P6801" i="1"/>
  <c r="E6803" i="1"/>
  <c r="I6803" i="1"/>
  <c r="M6803" i="1"/>
  <c r="N6803" i="1"/>
  <c r="P6802" i="1"/>
  <c r="E6804" i="1"/>
  <c r="I6804" i="1"/>
  <c r="M6804" i="1"/>
  <c r="N6804" i="1"/>
  <c r="P6803" i="1"/>
  <c r="E6805" i="1"/>
  <c r="I6805" i="1"/>
  <c r="M6805" i="1"/>
  <c r="N6805" i="1"/>
  <c r="P6804" i="1"/>
  <c r="E6806" i="1"/>
  <c r="I6806" i="1"/>
  <c r="M6806" i="1"/>
  <c r="N6806" i="1"/>
  <c r="P6805" i="1"/>
  <c r="E6807" i="1"/>
  <c r="I6807" i="1"/>
  <c r="M6807" i="1"/>
  <c r="N6807" i="1"/>
  <c r="P6806" i="1"/>
  <c r="E6808" i="1"/>
  <c r="I6808" i="1"/>
  <c r="M6808" i="1"/>
  <c r="N6808" i="1"/>
  <c r="P6807" i="1"/>
  <c r="E6809" i="1"/>
  <c r="I6809" i="1"/>
  <c r="M6809" i="1"/>
  <c r="N6809" i="1"/>
  <c r="P6808" i="1"/>
  <c r="E6810" i="1"/>
  <c r="I6810" i="1"/>
  <c r="M6810" i="1"/>
  <c r="N6810" i="1"/>
  <c r="P6809" i="1"/>
  <c r="E6811" i="1"/>
  <c r="I6811" i="1"/>
  <c r="M6811" i="1"/>
  <c r="N6811" i="1"/>
  <c r="P6810" i="1"/>
  <c r="E6812" i="1"/>
  <c r="I6812" i="1"/>
  <c r="M6812" i="1"/>
  <c r="N6812" i="1"/>
  <c r="P6811" i="1"/>
  <c r="E6813" i="1"/>
  <c r="I6813" i="1"/>
  <c r="M6813" i="1"/>
  <c r="N6813" i="1"/>
  <c r="P6812" i="1"/>
  <c r="E6814" i="1"/>
  <c r="I6814" i="1"/>
  <c r="M6814" i="1"/>
  <c r="N6814" i="1"/>
  <c r="P6813" i="1"/>
  <c r="E6815" i="1"/>
  <c r="I6815" i="1"/>
  <c r="M6815" i="1"/>
  <c r="N6815" i="1"/>
  <c r="P6814" i="1"/>
  <c r="E6816" i="1"/>
  <c r="I6816" i="1"/>
  <c r="M6816" i="1"/>
  <c r="N6816" i="1"/>
  <c r="P6815" i="1"/>
  <c r="E6817" i="1"/>
  <c r="I6817" i="1"/>
  <c r="M6817" i="1"/>
  <c r="N6817" i="1"/>
  <c r="P6816" i="1"/>
  <c r="E6818" i="1"/>
  <c r="I6818" i="1"/>
  <c r="M6818" i="1"/>
  <c r="N6818" i="1"/>
  <c r="P6817" i="1"/>
  <c r="E6819" i="1"/>
  <c r="I6819" i="1"/>
  <c r="M6819" i="1"/>
  <c r="N6819" i="1"/>
  <c r="P6818" i="1"/>
  <c r="E6820" i="1"/>
  <c r="I6820" i="1"/>
  <c r="M6820" i="1"/>
  <c r="N6820" i="1"/>
  <c r="P6819" i="1"/>
  <c r="E6821" i="1"/>
  <c r="I6821" i="1"/>
  <c r="M6821" i="1"/>
  <c r="N6821" i="1"/>
  <c r="P6820" i="1"/>
  <c r="E6822" i="1"/>
  <c r="I6822" i="1"/>
  <c r="M6822" i="1"/>
  <c r="N6822" i="1"/>
  <c r="P6821" i="1"/>
  <c r="E6823" i="1"/>
  <c r="I6823" i="1"/>
  <c r="M6823" i="1"/>
  <c r="N6823" i="1"/>
  <c r="P6822" i="1"/>
  <c r="E6824" i="1"/>
  <c r="I6824" i="1"/>
  <c r="M6824" i="1"/>
  <c r="N6824" i="1"/>
  <c r="P6823" i="1"/>
  <c r="E6825" i="1"/>
  <c r="I6825" i="1"/>
  <c r="M6825" i="1"/>
  <c r="N6825" i="1"/>
  <c r="P6824" i="1"/>
  <c r="E6826" i="1"/>
  <c r="I6826" i="1"/>
  <c r="M6826" i="1"/>
  <c r="N6826" i="1"/>
  <c r="P6825" i="1"/>
  <c r="E6827" i="1"/>
  <c r="I6827" i="1"/>
  <c r="M6827" i="1"/>
  <c r="N6827" i="1"/>
  <c r="P6826" i="1"/>
  <c r="E6828" i="1"/>
  <c r="I6828" i="1"/>
  <c r="M6828" i="1"/>
  <c r="N6828" i="1"/>
  <c r="P6827" i="1"/>
  <c r="E6829" i="1"/>
  <c r="I6829" i="1"/>
  <c r="M6829" i="1"/>
  <c r="N6829" i="1"/>
  <c r="P6828" i="1"/>
  <c r="E6830" i="1"/>
  <c r="I6830" i="1"/>
  <c r="M6830" i="1"/>
  <c r="N6830" i="1"/>
  <c r="P6829" i="1"/>
  <c r="E6831" i="1"/>
  <c r="I6831" i="1"/>
  <c r="M6831" i="1"/>
  <c r="N6831" i="1"/>
  <c r="P6830" i="1"/>
  <c r="E6832" i="1"/>
  <c r="I6832" i="1"/>
  <c r="M6832" i="1"/>
  <c r="N6832" i="1"/>
  <c r="P6831" i="1"/>
  <c r="E6833" i="1"/>
  <c r="I6833" i="1"/>
  <c r="M6833" i="1"/>
  <c r="N6833" i="1"/>
  <c r="P6832" i="1"/>
  <c r="E6834" i="1"/>
  <c r="I6834" i="1"/>
  <c r="M6834" i="1"/>
  <c r="N6834" i="1"/>
  <c r="P6833" i="1"/>
  <c r="E6835" i="1"/>
  <c r="I6835" i="1"/>
  <c r="M6835" i="1"/>
  <c r="N6835" i="1"/>
  <c r="P6834" i="1"/>
  <c r="E6836" i="1"/>
  <c r="I6836" i="1"/>
  <c r="M6836" i="1"/>
  <c r="N6836" i="1"/>
  <c r="P6835" i="1"/>
  <c r="E6837" i="1"/>
  <c r="I6837" i="1"/>
  <c r="M6837" i="1"/>
  <c r="N6837" i="1"/>
  <c r="P6836" i="1"/>
  <c r="E6838" i="1"/>
  <c r="I6838" i="1"/>
  <c r="M6838" i="1"/>
  <c r="N6838" i="1"/>
  <c r="P6837" i="1"/>
  <c r="E6839" i="1"/>
  <c r="I6839" i="1"/>
  <c r="M6839" i="1"/>
  <c r="N6839" i="1"/>
  <c r="P6838" i="1"/>
  <c r="E6840" i="1"/>
  <c r="I6840" i="1"/>
  <c r="M6840" i="1"/>
  <c r="N6840" i="1"/>
  <c r="P6839" i="1"/>
  <c r="E6841" i="1"/>
  <c r="I6841" i="1"/>
  <c r="M6841" i="1"/>
  <c r="N6841" i="1"/>
  <c r="P6840" i="1"/>
  <c r="E6842" i="1"/>
  <c r="I6842" i="1"/>
  <c r="M6842" i="1"/>
  <c r="N6842" i="1"/>
  <c r="P6841" i="1"/>
  <c r="E6843" i="1"/>
  <c r="I6843" i="1"/>
  <c r="M6843" i="1"/>
  <c r="N6843" i="1"/>
  <c r="P6842" i="1"/>
  <c r="E6844" i="1"/>
  <c r="I6844" i="1"/>
  <c r="M6844" i="1"/>
  <c r="N6844" i="1"/>
  <c r="P6843" i="1"/>
  <c r="E6845" i="1"/>
  <c r="I6845" i="1"/>
  <c r="M6845" i="1"/>
  <c r="N6845" i="1"/>
  <c r="P6844" i="1"/>
  <c r="E6846" i="1"/>
  <c r="I6846" i="1"/>
  <c r="M6846" i="1"/>
  <c r="N6846" i="1"/>
  <c r="P6845" i="1"/>
  <c r="E6847" i="1"/>
  <c r="I6847" i="1"/>
  <c r="M6847" i="1"/>
  <c r="N6847" i="1"/>
  <c r="P6846" i="1"/>
  <c r="E6848" i="1"/>
  <c r="I6848" i="1"/>
  <c r="M6848" i="1"/>
  <c r="N6848" i="1"/>
  <c r="P6847" i="1"/>
  <c r="E6849" i="1"/>
  <c r="I6849" i="1"/>
  <c r="M6849" i="1"/>
  <c r="N6849" i="1"/>
  <c r="P6848" i="1"/>
  <c r="E6850" i="1"/>
  <c r="I6850" i="1"/>
  <c r="M6850" i="1"/>
  <c r="N6850" i="1"/>
  <c r="P6849" i="1"/>
  <c r="E6851" i="1"/>
  <c r="I6851" i="1"/>
  <c r="M6851" i="1"/>
  <c r="N6851" i="1"/>
  <c r="P6850" i="1"/>
  <c r="E6852" i="1"/>
  <c r="I6852" i="1"/>
  <c r="M6852" i="1"/>
  <c r="N6852" i="1"/>
  <c r="P6851" i="1"/>
  <c r="E6853" i="1"/>
  <c r="I6853" i="1"/>
  <c r="M6853" i="1"/>
  <c r="N6853" i="1"/>
  <c r="P6852" i="1"/>
  <c r="E6854" i="1"/>
  <c r="I6854" i="1"/>
  <c r="M6854" i="1"/>
  <c r="N6854" i="1"/>
  <c r="P6853" i="1"/>
  <c r="E6855" i="1"/>
  <c r="I6855" i="1"/>
  <c r="M6855" i="1"/>
  <c r="N6855" i="1"/>
  <c r="P6854" i="1"/>
  <c r="E6856" i="1"/>
  <c r="I6856" i="1"/>
  <c r="M6856" i="1"/>
  <c r="N6856" i="1"/>
  <c r="P6855" i="1"/>
  <c r="E6857" i="1"/>
  <c r="I6857" i="1"/>
  <c r="M6857" i="1"/>
  <c r="N6857" i="1"/>
  <c r="P6856" i="1"/>
  <c r="E6858" i="1"/>
  <c r="I6858" i="1"/>
  <c r="M6858" i="1"/>
  <c r="N6858" i="1"/>
  <c r="P6857" i="1"/>
  <c r="E6859" i="1"/>
  <c r="I6859" i="1"/>
  <c r="M6859" i="1"/>
  <c r="N6859" i="1"/>
  <c r="P6858" i="1"/>
  <c r="E6860" i="1"/>
  <c r="I6860" i="1"/>
  <c r="M6860" i="1"/>
  <c r="N6860" i="1"/>
  <c r="P6859" i="1"/>
  <c r="E6861" i="1"/>
  <c r="I6861" i="1"/>
  <c r="M6861" i="1"/>
  <c r="N6861" i="1"/>
  <c r="P6860" i="1"/>
  <c r="E6862" i="1"/>
  <c r="I6862" i="1"/>
  <c r="M6862" i="1"/>
  <c r="N6862" i="1"/>
  <c r="P6861" i="1"/>
  <c r="E6863" i="1"/>
  <c r="I6863" i="1"/>
  <c r="M6863" i="1"/>
  <c r="N6863" i="1"/>
  <c r="P6862" i="1"/>
  <c r="E6864" i="1"/>
  <c r="I6864" i="1"/>
  <c r="M6864" i="1"/>
  <c r="N6864" i="1"/>
  <c r="P6863" i="1"/>
  <c r="E6865" i="1"/>
  <c r="I6865" i="1"/>
  <c r="M6865" i="1"/>
  <c r="N6865" i="1"/>
  <c r="P6864" i="1"/>
  <c r="E6866" i="1"/>
  <c r="I6866" i="1"/>
  <c r="M6866" i="1"/>
  <c r="N6866" i="1"/>
  <c r="P6865" i="1"/>
  <c r="E6867" i="1"/>
  <c r="I6867" i="1"/>
  <c r="M6867" i="1"/>
  <c r="N6867" i="1"/>
  <c r="P6866" i="1"/>
  <c r="E6868" i="1"/>
  <c r="I6868" i="1"/>
  <c r="M6868" i="1"/>
  <c r="N6868" i="1"/>
  <c r="P6867" i="1"/>
  <c r="E6869" i="1"/>
  <c r="I6869" i="1"/>
  <c r="M6869" i="1"/>
  <c r="N6869" i="1"/>
  <c r="P6868" i="1"/>
  <c r="E6870" i="1"/>
  <c r="I6870" i="1"/>
  <c r="M6870" i="1"/>
  <c r="N6870" i="1"/>
  <c r="P6869" i="1"/>
  <c r="E6871" i="1"/>
  <c r="I6871" i="1"/>
  <c r="M6871" i="1"/>
  <c r="N6871" i="1"/>
  <c r="P6870" i="1"/>
  <c r="E6872" i="1"/>
  <c r="I6872" i="1"/>
  <c r="M6872" i="1"/>
  <c r="N6872" i="1"/>
  <c r="P6871" i="1"/>
  <c r="E6873" i="1"/>
  <c r="I6873" i="1"/>
  <c r="M6873" i="1"/>
  <c r="N6873" i="1"/>
  <c r="P6872" i="1"/>
  <c r="E6874" i="1"/>
  <c r="I6874" i="1"/>
  <c r="M6874" i="1"/>
  <c r="N6874" i="1"/>
  <c r="P6873" i="1"/>
  <c r="E6875" i="1"/>
  <c r="I6875" i="1"/>
  <c r="M6875" i="1"/>
  <c r="N6875" i="1"/>
  <c r="P6874" i="1"/>
  <c r="E6876" i="1"/>
  <c r="I6876" i="1"/>
  <c r="M6876" i="1"/>
  <c r="N6876" i="1"/>
  <c r="P6875" i="1"/>
  <c r="E6877" i="1"/>
  <c r="I6877" i="1"/>
  <c r="M6877" i="1"/>
  <c r="N6877" i="1"/>
  <c r="P6876" i="1"/>
  <c r="E6878" i="1"/>
  <c r="I6878" i="1"/>
  <c r="M6878" i="1"/>
  <c r="N6878" i="1"/>
  <c r="P6877" i="1"/>
  <c r="E6879" i="1"/>
  <c r="I6879" i="1"/>
  <c r="M6879" i="1"/>
  <c r="N6879" i="1"/>
  <c r="P6878" i="1"/>
  <c r="E6880" i="1"/>
  <c r="I6880" i="1"/>
  <c r="M6880" i="1"/>
  <c r="N6880" i="1"/>
  <c r="P6879" i="1"/>
  <c r="E6881" i="1"/>
  <c r="I6881" i="1"/>
  <c r="M6881" i="1"/>
  <c r="N6881" i="1"/>
  <c r="P6880" i="1"/>
  <c r="E6882" i="1"/>
  <c r="I6882" i="1"/>
  <c r="M6882" i="1"/>
  <c r="N6882" i="1"/>
  <c r="P6881" i="1"/>
  <c r="E6883" i="1"/>
  <c r="I6883" i="1"/>
  <c r="M6883" i="1"/>
  <c r="N6883" i="1"/>
  <c r="P6882" i="1"/>
  <c r="E6884" i="1"/>
  <c r="I6884" i="1"/>
  <c r="M6884" i="1"/>
  <c r="N6884" i="1"/>
  <c r="P6883" i="1"/>
  <c r="E6885" i="1"/>
  <c r="I6885" i="1"/>
  <c r="M6885" i="1"/>
  <c r="N6885" i="1"/>
  <c r="P6884" i="1"/>
  <c r="E6886" i="1"/>
  <c r="I6886" i="1"/>
  <c r="M6886" i="1"/>
  <c r="N6886" i="1"/>
  <c r="P6885" i="1"/>
  <c r="E6887" i="1"/>
  <c r="I6887" i="1"/>
  <c r="M6887" i="1"/>
  <c r="N6887" i="1"/>
  <c r="P6886" i="1"/>
  <c r="E6888" i="1"/>
  <c r="I6888" i="1"/>
  <c r="M6888" i="1"/>
  <c r="N6888" i="1"/>
  <c r="P6887" i="1"/>
  <c r="E6889" i="1"/>
  <c r="I6889" i="1"/>
  <c r="M6889" i="1"/>
  <c r="N6889" i="1"/>
  <c r="P6888" i="1"/>
  <c r="E6890" i="1"/>
  <c r="I6890" i="1"/>
  <c r="M6890" i="1"/>
  <c r="N6890" i="1"/>
  <c r="P6889" i="1"/>
  <c r="E6891" i="1"/>
  <c r="I6891" i="1"/>
  <c r="M6891" i="1"/>
  <c r="N6891" i="1"/>
  <c r="P6890" i="1"/>
  <c r="E6892" i="1"/>
  <c r="I6892" i="1"/>
  <c r="M6892" i="1"/>
  <c r="N6892" i="1"/>
  <c r="P6891" i="1"/>
  <c r="E6893" i="1"/>
  <c r="I6893" i="1"/>
  <c r="M6893" i="1"/>
  <c r="N6893" i="1"/>
  <c r="P6892" i="1"/>
  <c r="E6894" i="1"/>
  <c r="I6894" i="1"/>
  <c r="M6894" i="1"/>
  <c r="N6894" i="1"/>
  <c r="P6893" i="1"/>
  <c r="E6895" i="1"/>
  <c r="I6895" i="1"/>
  <c r="M6895" i="1"/>
  <c r="N6895" i="1"/>
  <c r="P6894" i="1"/>
  <c r="E6896" i="1"/>
  <c r="I6896" i="1"/>
  <c r="M6896" i="1"/>
  <c r="N6896" i="1"/>
  <c r="P6895" i="1"/>
  <c r="E6897" i="1"/>
  <c r="I6897" i="1"/>
  <c r="M6897" i="1"/>
  <c r="N6897" i="1"/>
  <c r="P6896" i="1"/>
  <c r="E6898" i="1"/>
  <c r="I6898" i="1"/>
  <c r="M6898" i="1"/>
  <c r="N6898" i="1"/>
  <c r="P6897" i="1"/>
  <c r="E6899" i="1"/>
  <c r="I6899" i="1"/>
  <c r="M6899" i="1"/>
  <c r="N6899" i="1"/>
  <c r="P6898" i="1"/>
  <c r="E6900" i="1"/>
  <c r="I6900" i="1"/>
  <c r="M6900" i="1"/>
  <c r="N6900" i="1"/>
  <c r="P6899" i="1"/>
  <c r="E6901" i="1"/>
  <c r="I6901" i="1"/>
  <c r="M6901" i="1"/>
  <c r="N6901" i="1"/>
  <c r="P6900" i="1"/>
  <c r="E6902" i="1"/>
  <c r="I6902" i="1"/>
  <c r="M6902" i="1"/>
  <c r="N6902" i="1"/>
  <c r="P6901" i="1"/>
  <c r="E6903" i="1"/>
  <c r="I6903" i="1"/>
  <c r="M6903" i="1"/>
  <c r="N6903" i="1"/>
  <c r="P6902" i="1"/>
  <c r="E6904" i="1"/>
  <c r="I6904" i="1"/>
  <c r="M6904" i="1"/>
  <c r="N6904" i="1"/>
  <c r="P6903" i="1"/>
  <c r="E6905" i="1"/>
  <c r="I6905" i="1"/>
  <c r="M6905" i="1"/>
  <c r="N6905" i="1"/>
  <c r="P6904" i="1"/>
  <c r="E6906" i="1"/>
  <c r="I6906" i="1"/>
  <c r="M6906" i="1"/>
  <c r="N6906" i="1"/>
  <c r="P6905" i="1"/>
  <c r="E6907" i="1"/>
  <c r="I6907" i="1"/>
  <c r="M6907" i="1"/>
  <c r="N6907" i="1"/>
  <c r="P6906" i="1"/>
  <c r="E6908" i="1"/>
  <c r="I6908" i="1"/>
  <c r="M6908" i="1"/>
  <c r="N6908" i="1"/>
  <c r="P6907" i="1"/>
  <c r="E6909" i="1"/>
  <c r="I6909" i="1"/>
  <c r="M6909" i="1"/>
  <c r="N6909" i="1"/>
  <c r="P6908" i="1"/>
  <c r="E6910" i="1"/>
  <c r="I6910" i="1"/>
  <c r="M6910" i="1"/>
  <c r="N6910" i="1"/>
  <c r="P6909" i="1"/>
  <c r="E6911" i="1"/>
  <c r="I6911" i="1"/>
  <c r="M6911" i="1"/>
  <c r="N6911" i="1"/>
  <c r="P6910" i="1"/>
  <c r="E6912" i="1"/>
  <c r="I6912" i="1"/>
  <c r="M6912" i="1"/>
  <c r="N6912" i="1"/>
  <c r="P6911" i="1"/>
  <c r="E6913" i="1"/>
  <c r="I6913" i="1"/>
  <c r="M6913" i="1"/>
  <c r="N6913" i="1"/>
  <c r="P6912" i="1"/>
  <c r="E6914" i="1"/>
  <c r="I6914" i="1"/>
  <c r="M6914" i="1"/>
  <c r="N6914" i="1"/>
  <c r="P6913" i="1"/>
  <c r="E6915" i="1"/>
  <c r="I6915" i="1"/>
  <c r="M6915" i="1"/>
  <c r="N6915" i="1"/>
  <c r="P6914" i="1"/>
  <c r="E6916" i="1"/>
  <c r="I6916" i="1"/>
  <c r="M6916" i="1"/>
  <c r="N6916" i="1"/>
  <c r="P6915" i="1"/>
  <c r="E6917" i="1"/>
  <c r="I6917" i="1"/>
  <c r="M6917" i="1"/>
  <c r="N6917" i="1"/>
  <c r="P6916" i="1"/>
  <c r="E6918" i="1"/>
  <c r="I6918" i="1"/>
  <c r="M6918" i="1"/>
  <c r="N6918" i="1"/>
  <c r="P6917" i="1"/>
  <c r="E6919" i="1"/>
  <c r="I6919" i="1"/>
  <c r="M6919" i="1"/>
  <c r="N6919" i="1"/>
  <c r="P6918" i="1"/>
  <c r="E6920" i="1"/>
  <c r="I6920" i="1"/>
  <c r="M6920" i="1"/>
  <c r="N6920" i="1"/>
  <c r="P6919" i="1"/>
  <c r="E6921" i="1"/>
  <c r="I6921" i="1"/>
  <c r="M6921" i="1"/>
  <c r="N6921" i="1"/>
  <c r="P6920" i="1"/>
  <c r="E6922" i="1"/>
  <c r="I6922" i="1"/>
  <c r="M6922" i="1"/>
  <c r="N6922" i="1"/>
  <c r="P6921" i="1"/>
  <c r="E6923" i="1"/>
  <c r="I6923" i="1"/>
  <c r="M6923" i="1"/>
  <c r="N6923" i="1"/>
  <c r="P6922" i="1"/>
  <c r="E6924" i="1"/>
  <c r="I6924" i="1"/>
  <c r="M6924" i="1"/>
  <c r="N6924" i="1"/>
  <c r="P6923" i="1"/>
  <c r="E6925" i="1"/>
  <c r="I6925" i="1"/>
  <c r="M6925" i="1"/>
  <c r="N6925" i="1"/>
  <c r="P6924" i="1"/>
  <c r="E6926" i="1"/>
  <c r="I6926" i="1"/>
  <c r="M6926" i="1"/>
  <c r="N6926" i="1"/>
  <c r="P6925" i="1"/>
  <c r="E6927" i="1"/>
  <c r="I6927" i="1"/>
  <c r="M6927" i="1"/>
  <c r="N6927" i="1"/>
  <c r="P6926" i="1"/>
  <c r="E6928" i="1"/>
  <c r="I6928" i="1"/>
  <c r="M6928" i="1"/>
  <c r="N6928" i="1"/>
  <c r="P6927" i="1"/>
  <c r="E6929" i="1"/>
  <c r="I6929" i="1"/>
  <c r="M6929" i="1"/>
  <c r="N6929" i="1"/>
  <c r="P6928" i="1"/>
  <c r="E6930" i="1"/>
  <c r="I6930" i="1"/>
  <c r="M6930" i="1"/>
  <c r="N6930" i="1"/>
  <c r="P6929" i="1"/>
  <c r="E6931" i="1"/>
  <c r="I6931" i="1"/>
  <c r="M6931" i="1"/>
  <c r="N6931" i="1"/>
  <c r="P6930" i="1"/>
  <c r="E6932" i="1"/>
  <c r="I6932" i="1"/>
  <c r="M6932" i="1"/>
  <c r="N6932" i="1"/>
  <c r="P6931" i="1"/>
  <c r="E6933" i="1"/>
  <c r="I6933" i="1"/>
  <c r="M6933" i="1"/>
  <c r="N6933" i="1"/>
  <c r="P6932" i="1"/>
  <c r="E6934" i="1"/>
  <c r="I6934" i="1"/>
  <c r="M6934" i="1"/>
  <c r="N6934" i="1"/>
  <c r="P6933" i="1"/>
  <c r="E6935" i="1"/>
  <c r="I6935" i="1"/>
  <c r="M6935" i="1"/>
  <c r="N6935" i="1"/>
  <c r="P6934" i="1"/>
  <c r="E6936" i="1"/>
  <c r="I6936" i="1"/>
  <c r="M6936" i="1"/>
  <c r="N6936" i="1"/>
  <c r="P6935" i="1"/>
  <c r="E6937" i="1"/>
  <c r="I6937" i="1"/>
  <c r="M6937" i="1"/>
  <c r="N6937" i="1"/>
  <c r="P6936" i="1"/>
  <c r="E6938" i="1"/>
  <c r="I6938" i="1"/>
  <c r="M6938" i="1"/>
  <c r="N6938" i="1"/>
  <c r="P6937" i="1"/>
  <c r="E6939" i="1"/>
  <c r="I6939" i="1"/>
  <c r="M6939" i="1"/>
  <c r="N6939" i="1"/>
  <c r="P6938" i="1"/>
  <c r="E6940" i="1"/>
  <c r="I6940" i="1"/>
  <c r="M6940" i="1"/>
  <c r="N6940" i="1"/>
  <c r="P6939" i="1"/>
  <c r="E6941" i="1"/>
  <c r="I6941" i="1"/>
  <c r="M6941" i="1"/>
  <c r="N6941" i="1"/>
  <c r="P6940" i="1"/>
  <c r="E6942" i="1"/>
  <c r="I6942" i="1"/>
  <c r="M6942" i="1"/>
  <c r="N6942" i="1"/>
  <c r="P6941" i="1"/>
  <c r="E6943" i="1"/>
  <c r="I6943" i="1"/>
  <c r="M6943" i="1"/>
  <c r="N6943" i="1"/>
  <c r="P6942" i="1"/>
  <c r="E6944" i="1"/>
  <c r="I6944" i="1"/>
  <c r="M6944" i="1"/>
  <c r="N6944" i="1"/>
  <c r="P6943" i="1"/>
  <c r="E6945" i="1"/>
  <c r="I6945" i="1"/>
  <c r="M6945" i="1"/>
  <c r="N6945" i="1"/>
  <c r="P6944" i="1"/>
  <c r="E6946" i="1"/>
  <c r="I6946" i="1"/>
  <c r="M6946" i="1"/>
  <c r="N6946" i="1"/>
  <c r="P6945" i="1"/>
  <c r="E6947" i="1"/>
  <c r="I6947" i="1"/>
  <c r="M6947" i="1"/>
  <c r="N6947" i="1"/>
  <c r="P6946" i="1"/>
  <c r="E6948" i="1"/>
  <c r="I6948" i="1"/>
  <c r="M6948" i="1"/>
  <c r="N6948" i="1"/>
  <c r="P6947" i="1"/>
  <c r="E6949" i="1"/>
  <c r="I6949" i="1"/>
  <c r="M6949" i="1"/>
  <c r="N6949" i="1"/>
  <c r="P6948" i="1"/>
  <c r="E6950" i="1"/>
  <c r="I6950" i="1"/>
  <c r="M6950" i="1"/>
  <c r="N6950" i="1"/>
  <c r="P6949" i="1"/>
  <c r="E6951" i="1"/>
  <c r="I6951" i="1"/>
  <c r="M6951" i="1"/>
  <c r="N6951" i="1"/>
  <c r="P6950" i="1"/>
  <c r="E6952" i="1"/>
  <c r="I6952" i="1"/>
  <c r="M6952" i="1"/>
  <c r="N6952" i="1"/>
  <c r="P6951" i="1"/>
  <c r="E6953" i="1"/>
  <c r="I6953" i="1"/>
  <c r="M6953" i="1"/>
  <c r="N6953" i="1"/>
  <c r="P6952" i="1"/>
  <c r="E6954" i="1"/>
  <c r="I6954" i="1"/>
  <c r="M6954" i="1"/>
  <c r="N6954" i="1"/>
  <c r="P6953" i="1"/>
  <c r="E6955" i="1"/>
  <c r="I6955" i="1"/>
  <c r="M6955" i="1"/>
  <c r="N6955" i="1"/>
  <c r="P6954" i="1"/>
  <c r="E6956" i="1"/>
  <c r="I6956" i="1"/>
  <c r="M6956" i="1"/>
  <c r="N6956" i="1"/>
  <c r="P6955" i="1"/>
  <c r="E6957" i="1"/>
  <c r="I6957" i="1"/>
  <c r="M6957" i="1"/>
  <c r="N6957" i="1"/>
  <c r="P6956" i="1"/>
  <c r="E6958" i="1"/>
  <c r="I6958" i="1"/>
  <c r="M6958" i="1"/>
  <c r="N6958" i="1"/>
  <c r="P6957" i="1"/>
  <c r="E6959" i="1"/>
  <c r="I6959" i="1"/>
  <c r="M6959" i="1"/>
  <c r="N6959" i="1"/>
  <c r="P6958" i="1"/>
  <c r="E6960" i="1"/>
  <c r="I6960" i="1"/>
  <c r="M6960" i="1"/>
  <c r="N6960" i="1"/>
  <c r="P6959" i="1"/>
  <c r="E6961" i="1"/>
  <c r="I6961" i="1"/>
  <c r="M6961" i="1"/>
  <c r="N6961" i="1"/>
  <c r="P6960" i="1"/>
  <c r="E6962" i="1"/>
  <c r="I6962" i="1"/>
  <c r="M6962" i="1"/>
  <c r="N6962" i="1"/>
  <c r="P6961" i="1"/>
  <c r="E6963" i="1"/>
  <c r="I6963" i="1"/>
  <c r="M6963" i="1"/>
  <c r="N6963" i="1"/>
  <c r="P6962" i="1"/>
  <c r="E6964" i="1"/>
  <c r="I6964" i="1"/>
  <c r="M6964" i="1"/>
  <c r="N6964" i="1"/>
  <c r="P6963" i="1"/>
  <c r="E6965" i="1"/>
  <c r="I6965" i="1"/>
  <c r="M6965" i="1"/>
  <c r="N6965" i="1"/>
  <c r="P6964" i="1"/>
  <c r="E6966" i="1"/>
  <c r="I6966" i="1"/>
  <c r="M6966" i="1"/>
  <c r="N6966" i="1"/>
  <c r="P6965" i="1"/>
  <c r="E6967" i="1"/>
  <c r="I6967" i="1"/>
  <c r="M6967" i="1"/>
  <c r="N6967" i="1"/>
  <c r="P6966" i="1"/>
  <c r="E6968" i="1"/>
  <c r="I6968" i="1"/>
  <c r="M6968" i="1"/>
  <c r="N6968" i="1"/>
  <c r="P6967" i="1"/>
  <c r="E6969" i="1"/>
  <c r="I6969" i="1"/>
  <c r="M6969" i="1"/>
  <c r="N6969" i="1"/>
  <c r="P6968" i="1"/>
  <c r="E6970" i="1"/>
  <c r="I6970" i="1"/>
  <c r="M6970" i="1"/>
  <c r="N6970" i="1"/>
  <c r="P6969" i="1"/>
  <c r="E6971" i="1"/>
  <c r="I6971" i="1"/>
  <c r="M6971" i="1"/>
  <c r="N6971" i="1"/>
  <c r="P6970" i="1"/>
  <c r="E6972" i="1"/>
  <c r="I6972" i="1"/>
  <c r="M6972" i="1"/>
  <c r="N6972" i="1"/>
  <c r="P6971" i="1"/>
  <c r="E6973" i="1"/>
  <c r="I6973" i="1"/>
  <c r="M6973" i="1"/>
  <c r="N6973" i="1"/>
  <c r="P6972" i="1"/>
  <c r="E6974" i="1"/>
  <c r="I6974" i="1"/>
  <c r="M6974" i="1"/>
  <c r="N6974" i="1"/>
  <c r="P6973" i="1"/>
  <c r="E6975" i="1"/>
  <c r="I6975" i="1"/>
  <c r="M6975" i="1"/>
  <c r="N6975" i="1"/>
  <c r="P6974" i="1"/>
  <c r="E6976" i="1"/>
  <c r="I6976" i="1"/>
  <c r="M6976" i="1"/>
  <c r="N6976" i="1"/>
  <c r="P6975" i="1"/>
  <c r="E6977" i="1"/>
  <c r="I6977" i="1"/>
  <c r="M6977" i="1"/>
  <c r="N6977" i="1"/>
  <c r="P6976" i="1"/>
  <c r="E6978" i="1"/>
  <c r="I6978" i="1"/>
  <c r="M6978" i="1"/>
  <c r="N6978" i="1"/>
  <c r="P6977" i="1"/>
  <c r="E6979" i="1"/>
  <c r="I6979" i="1"/>
  <c r="M6979" i="1"/>
  <c r="N6979" i="1"/>
  <c r="P6978" i="1"/>
  <c r="E6980" i="1"/>
  <c r="I6980" i="1"/>
  <c r="M6980" i="1"/>
  <c r="N6980" i="1"/>
  <c r="P6979" i="1"/>
  <c r="E6981" i="1"/>
  <c r="I6981" i="1"/>
  <c r="M6981" i="1"/>
  <c r="N6981" i="1"/>
  <c r="P6980" i="1"/>
  <c r="E6982" i="1"/>
  <c r="I6982" i="1"/>
  <c r="M6982" i="1"/>
  <c r="N6982" i="1"/>
  <c r="P6981" i="1"/>
  <c r="E6983" i="1"/>
  <c r="I6983" i="1"/>
  <c r="M6983" i="1"/>
  <c r="N6983" i="1"/>
  <c r="P6982" i="1"/>
  <c r="E6984" i="1"/>
  <c r="I6984" i="1"/>
  <c r="M6984" i="1"/>
  <c r="N6984" i="1"/>
  <c r="P6983" i="1"/>
  <c r="E6985" i="1"/>
  <c r="I6985" i="1"/>
  <c r="M6985" i="1"/>
  <c r="N6985" i="1"/>
  <c r="P6984" i="1"/>
  <c r="E6986" i="1"/>
  <c r="I6986" i="1"/>
  <c r="M6986" i="1"/>
  <c r="N6986" i="1"/>
  <c r="P6985" i="1"/>
  <c r="E6987" i="1"/>
  <c r="I6987" i="1"/>
  <c r="M6987" i="1"/>
  <c r="N6987" i="1"/>
  <c r="P6986" i="1"/>
  <c r="E6988" i="1"/>
  <c r="I6988" i="1"/>
  <c r="M6988" i="1"/>
  <c r="N6988" i="1"/>
  <c r="P6987" i="1"/>
  <c r="E6989" i="1"/>
  <c r="I6989" i="1"/>
  <c r="M6989" i="1"/>
  <c r="N6989" i="1"/>
  <c r="P6988" i="1"/>
  <c r="E6990" i="1"/>
  <c r="I6990" i="1"/>
  <c r="M6990" i="1"/>
  <c r="N6990" i="1"/>
  <c r="P6989" i="1"/>
  <c r="E6991" i="1"/>
  <c r="I6991" i="1"/>
  <c r="M6991" i="1"/>
  <c r="N6991" i="1"/>
  <c r="P6990" i="1"/>
  <c r="E6992" i="1"/>
  <c r="I6992" i="1"/>
  <c r="M6992" i="1"/>
  <c r="N6992" i="1"/>
  <c r="P6991" i="1"/>
  <c r="E6993" i="1"/>
  <c r="I6993" i="1"/>
  <c r="M6993" i="1"/>
  <c r="N6993" i="1"/>
  <c r="P6992" i="1"/>
  <c r="E6994" i="1"/>
  <c r="I6994" i="1"/>
  <c r="M6994" i="1"/>
  <c r="N6994" i="1"/>
  <c r="P6993" i="1"/>
  <c r="E6995" i="1"/>
  <c r="I6995" i="1"/>
  <c r="M6995" i="1"/>
  <c r="N6995" i="1"/>
  <c r="P6994" i="1"/>
  <c r="E6996" i="1"/>
  <c r="I6996" i="1"/>
  <c r="M6996" i="1"/>
  <c r="N6996" i="1"/>
  <c r="P6995" i="1"/>
  <c r="E6997" i="1"/>
  <c r="I6997" i="1"/>
  <c r="M6997" i="1"/>
  <c r="N6997" i="1"/>
  <c r="P6996" i="1"/>
  <c r="E6998" i="1"/>
  <c r="I6998" i="1"/>
  <c r="M6998" i="1"/>
  <c r="N6998" i="1"/>
  <c r="P6997" i="1"/>
  <c r="E6999" i="1"/>
  <c r="I6999" i="1"/>
  <c r="M6999" i="1"/>
  <c r="N6999" i="1"/>
  <c r="P6998" i="1"/>
  <c r="E7000" i="1"/>
  <c r="I7000" i="1"/>
  <c r="M7000" i="1"/>
  <c r="N7000" i="1"/>
  <c r="P6999" i="1"/>
  <c r="E7001" i="1"/>
  <c r="I7001" i="1"/>
  <c r="M7001" i="1"/>
  <c r="N7001" i="1"/>
  <c r="P7000" i="1"/>
  <c r="E7002" i="1"/>
  <c r="I7002" i="1"/>
  <c r="M7002" i="1"/>
  <c r="N7002" i="1"/>
  <c r="P7001" i="1"/>
  <c r="E7003" i="1"/>
  <c r="I7003" i="1"/>
  <c r="M7003" i="1"/>
  <c r="N7003" i="1"/>
  <c r="P7002" i="1"/>
  <c r="E7004" i="1"/>
  <c r="I7004" i="1"/>
  <c r="M7004" i="1"/>
  <c r="N7004" i="1"/>
  <c r="P7003" i="1"/>
  <c r="E7005" i="1"/>
  <c r="I7005" i="1"/>
  <c r="M7005" i="1"/>
  <c r="N7005" i="1"/>
  <c r="P7004" i="1"/>
  <c r="E7006" i="1"/>
  <c r="I7006" i="1"/>
  <c r="M7006" i="1"/>
  <c r="N7006" i="1"/>
  <c r="P7005" i="1"/>
  <c r="E7007" i="1"/>
  <c r="I7007" i="1"/>
  <c r="M7007" i="1"/>
  <c r="N7007" i="1"/>
  <c r="P7006" i="1"/>
  <c r="E7008" i="1"/>
  <c r="I7008" i="1"/>
  <c r="M7008" i="1"/>
  <c r="N7008" i="1"/>
  <c r="P7007" i="1"/>
  <c r="E7009" i="1"/>
  <c r="I7009" i="1"/>
  <c r="M7009" i="1"/>
  <c r="N7009" i="1"/>
  <c r="P7008" i="1"/>
  <c r="E7010" i="1"/>
  <c r="I7010" i="1"/>
  <c r="M7010" i="1"/>
  <c r="N7010" i="1"/>
  <c r="P7009" i="1"/>
  <c r="E7011" i="1"/>
  <c r="I7011" i="1"/>
  <c r="M7011" i="1"/>
  <c r="N7011" i="1"/>
  <c r="P7010" i="1"/>
  <c r="E7012" i="1"/>
  <c r="I7012" i="1"/>
  <c r="M7012" i="1"/>
  <c r="N7012" i="1"/>
  <c r="P7011" i="1"/>
  <c r="E7013" i="1"/>
  <c r="I7013" i="1"/>
  <c r="M7013" i="1"/>
  <c r="N7013" i="1"/>
  <c r="P7012" i="1"/>
  <c r="E7014" i="1"/>
  <c r="I7014" i="1"/>
  <c r="M7014" i="1"/>
  <c r="N7014" i="1"/>
  <c r="P7013" i="1"/>
  <c r="E7015" i="1"/>
  <c r="I7015" i="1"/>
  <c r="M7015" i="1"/>
  <c r="N7015" i="1"/>
  <c r="P7014" i="1"/>
  <c r="E7016" i="1"/>
  <c r="I7016" i="1"/>
  <c r="M7016" i="1"/>
  <c r="N7016" i="1"/>
  <c r="P7015" i="1"/>
  <c r="E7017" i="1"/>
  <c r="I7017" i="1"/>
  <c r="M7017" i="1"/>
  <c r="N7017" i="1"/>
  <c r="P7016" i="1"/>
  <c r="E7018" i="1"/>
  <c r="I7018" i="1"/>
  <c r="M7018" i="1"/>
  <c r="N7018" i="1"/>
  <c r="P7017" i="1"/>
  <c r="E7019" i="1"/>
  <c r="I7019" i="1"/>
  <c r="M7019" i="1"/>
  <c r="N7019" i="1"/>
  <c r="P7018" i="1"/>
  <c r="E7020" i="1"/>
  <c r="I7020" i="1"/>
  <c r="M7020" i="1"/>
  <c r="N7020" i="1"/>
  <c r="P7019" i="1"/>
  <c r="E7021" i="1"/>
  <c r="I7021" i="1"/>
  <c r="M7021" i="1"/>
  <c r="N7021" i="1"/>
  <c r="P7020" i="1"/>
  <c r="E7022" i="1"/>
  <c r="I7022" i="1"/>
  <c r="M7022" i="1"/>
  <c r="N7022" i="1"/>
  <c r="P7021" i="1"/>
  <c r="E7023" i="1"/>
  <c r="I7023" i="1"/>
  <c r="M7023" i="1"/>
  <c r="N7023" i="1"/>
  <c r="P7022" i="1"/>
  <c r="E7024" i="1"/>
  <c r="I7024" i="1"/>
  <c r="M7024" i="1"/>
  <c r="N7024" i="1"/>
  <c r="P7023" i="1"/>
  <c r="E7025" i="1"/>
  <c r="I7025" i="1"/>
  <c r="M7025" i="1"/>
  <c r="N7025" i="1"/>
  <c r="P7024" i="1"/>
  <c r="E7026" i="1"/>
  <c r="I7026" i="1"/>
  <c r="M7026" i="1"/>
  <c r="N7026" i="1"/>
  <c r="P7025" i="1"/>
  <c r="E7027" i="1"/>
  <c r="I7027" i="1"/>
  <c r="M7027" i="1"/>
  <c r="N7027" i="1"/>
  <c r="P7026" i="1"/>
  <c r="E7028" i="1"/>
  <c r="I7028" i="1"/>
  <c r="M7028" i="1"/>
  <c r="N7028" i="1"/>
  <c r="P7027" i="1"/>
  <c r="E7029" i="1"/>
  <c r="I7029" i="1"/>
  <c r="M7029" i="1"/>
  <c r="N7029" i="1"/>
  <c r="P7028" i="1"/>
  <c r="E7030" i="1"/>
  <c r="I7030" i="1"/>
  <c r="M7030" i="1"/>
  <c r="N7030" i="1"/>
  <c r="P7029" i="1"/>
  <c r="E7031" i="1"/>
  <c r="I7031" i="1"/>
  <c r="M7031" i="1"/>
  <c r="N7031" i="1"/>
  <c r="P7030" i="1"/>
  <c r="E7032" i="1"/>
  <c r="I7032" i="1"/>
  <c r="M7032" i="1"/>
  <c r="N7032" i="1"/>
  <c r="P7031" i="1"/>
  <c r="E7033" i="1"/>
  <c r="I7033" i="1"/>
  <c r="M7033" i="1"/>
  <c r="N7033" i="1"/>
  <c r="P7032" i="1"/>
  <c r="E7034" i="1"/>
  <c r="I7034" i="1"/>
  <c r="M7034" i="1"/>
  <c r="N7034" i="1"/>
  <c r="P7033" i="1"/>
  <c r="E7035" i="1"/>
  <c r="I7035" i="1"/>
  <c r="M7035" i="1"/>
  <c r="N7035" i="1"/>
  <c r="P7034" i="1"/>
  <c r="E7036" i="1"/>
  <c r="I7036" i="1"/>
  <c r="M7036" i="1"/>
  <c r="N7036" i="1"/>
  <c r="P7035" i="1"/>
  <c r="E7037" i="1"/>
  <c r="I7037" i="1"/>
  <c r="M7037" i="1"/>
  <c r="N7037" i="1"/>
  <c r="P7036" i="1"/>
  <c r="E7038" i="1"/>
  <c r="I7038" i="1"/>
  <c r="M7038" i="1"/>
  <c r="N7038" i="1"/>
  <c r="P7037" i="1"/>
  <c r="E7039" i="1"/>
  <c r="I7039" i="1"/>
  <c r="M7039" i="1"/>
  <c r="N7039" i="1"/>
  <c r="P7038" i="1"/>
  <c r="E7040" i="1"/>
  <c r="I7040" i="1"/>
  <c r="M7040" i="1"/>
  <c r="N7040" i="1"/>
  <c r="P7039" i="1"/>
  <c r="E7041" i="1"/>
  <c r="I7041" i="1"/>
  <c r="M7041" i="1"/>
  <c r="N7041" i="1"/>
  <c r="P7040" i="1"/>
  <c r="E7042" i="1"/>
  <c r="I7042" i="1"/>
  <c r="M7042" i="1"/>
  <c r="N7042" i="1"/>
  <c r="P7041" i="1"/>
  <c r="E7043" i="1"/>
  <c r="I7043" i="1"/>
  <c r="M7043" i="1"/>
  <c r="N7043" i="1"/>
  <c r="P7042" i="1"/>
  <c r="E7044" i="1"/>
  <c r="I7044" i="1"/>
  <c r="M7044" i="1"/>
  <c r="N7044" i="1"/>
  <c r="P7043" i="1"/>
  <c r="E7045" i="1"/>
  <c r="I7045" i="1"/>
  <c r="M7045" i="1"/>
  <c r="N7045" i="1"/>
  <c r="P7044" i="1"/>
  <c r="E7046" i="1"/>
  <c r="I7046" i="1"/>
  <c r="M7046" i="1"/>
  <c r="N7046" i="1"/>
  <c r="P7045" i="1"/>
  <c r="E7047" i="1"/>
  <c r="I7047" i="1"/>
  <c r="M7047" i="1"/>
  <c r="N7047" i="1"/>
  <c r="P7046" i="1"/>
  <c r="E7048" i="1"/>
  <c r="I7048" i="1"/>
  <c r="M7048" i="1"/>
  <c r="N7048" i="1"/>
  <c r="P7047" i="1"/>
  <c r="E7049" i="1"/>
  <c r="I7049" i="1"/>
  <c r="M7049" i="1"/>
  <c r="N7049" i="1"/>
  <c r="P7048" i="1"/>
  <c r="E7050" i="1"/>
  <c r="I7050" i="1"/>
  <c r="M7050" i="1"/>
  <c r="N7050" i="1"/>
  <c r="P7049" i="1"/>
  <c r="E7051" i="1"/>
  <c r="I7051" i="1"/>
  <c r="M7051" i="1"/>
  <c r="N7051" i="1"/>
  <c r="P7050" i="1"/>
  <c r="E7052" i="1"/>
  <c r="I7052" i="1"/>
  <c r="M7052" i="1"/>
  <c r="N7052" i="1"/>
  <c r="P7051" i="1"/>
  <c r="E7053" i="1"/>
  <c r="I7053" i="1"/>
  <c r="M7053" i="1"/>
  <c r="N7053" i="1"/>
  <c r="P7052" i="1"/>
  <c r="E7054" i="1"/>
  <c r="I7054" i="1"/>
  <c r="M7054" i="1"/>
  <c r="N7054" i="1"/>
  <c r="P7053" i="1"/>
  <c r="E7055" i="1"/>
  <c r="I7055" i="1"/>
  <c r="M7055" i="1"/>
  <c r="N7055" i="1"/>
  <c r="P7054" i="1"/>
  <c r="E7056" i="1"/>
  <c r="I7056" i="1"/>
  <c r="M7056" i="1"/>
  <c r="N7056" i="1"/>
  <c r="P7055" i="1"/>
  <c r="E7057" i="1"/>
  <c r="I7057" i="1"/>
  <c r="M7057" i="1"/>
  <c r="N7057" i="1"/>
  <c r="P7056" i="1"/>
  <c r="E7058" i="1"/>
  <c r="I7058" i="1"/>
  <c r="M7058" i="1"/>
  <c r="N7058" i="1"/>
  <c r="P7057" i="1"/>
  <c r="E7059" i="1"/>
  <c r="I7059" i="1"/>
  <c r="M7059" i="1"/>
  <c r="N7059" i="1"/>
  <c r="P7058" i="1"/>
  <c r="E7060" i="1"/>
  <c r="I7060" i="1"/>
  <c r="M7060" i="1"/>
  <c r="N7060" i="1"/>
  <c r="P7059" i="1"/>
  <c r="E7061" i="1"/>
  <c r="I7061" i="1"/>
  <c r="M7061" i="1"/>
  <c r="N7061" i="1"/>
  <c r="P7060" i="1"/>
  <c r="E7062" i="1"/>
  <c r="I7062" i="1"/>
  <c r="M7062" i="1"/>
  <c r="N7062" i="1"/>
  <c r="P7061" i="1"/>
  <c r="E7063" i="1"/>
  <c r="I7063" i="1"/>
  <c r="M7063" i="1"/>
  <c r="N7063" i="1"/>
  <c r="P7062" i="1"/>
  <c r="E7064" i="1"/>
  <c r="I7064" i="1"/>
  <c r="M7064" i="1"/>
  <c r="N7064" i="1"/>
  <c r="P7063" i="1"/>
  <c r="E7065" i="1"/>
  <c r="I7065" i="1"/>
  <c r="M7065" i="1"/>
  <c r="N7065" i="1"/>
  <c r="P7064" i="1"/>
  <c r="E7066" i="1"/>
  <c r="I7066" i="1"/>
  <c r="M7066" i="1"/>
  <c r="N7066" i="1"/>
  <c r="P7065" i="1"/>
  <c r="E7067" i="1"/>
  <c r="I7067" i="1"/>
  <c r="M7067" i="1"/>
  <c r="N7067" i="1"/>
  <c r="P7066" i="1"/>
  <c r="E7068" i="1"/>
  <c r="I7068" i="1"/>
  <c r="M7068" i="1"/>
  <c r="N7068" i="1"/>
  <c r="P7067" i="1"/>
  <c r="E7069" i="1"/>
  <c r="I7069" i="1"/>
  <c r="M7069" i="1"/>
  <c r="N7069" i="1"/>
  <c r="P7068" i="1"/>
  <c r="E7070" i="1"/>
  <c r="I7070" i="1"/>
  <c r="M7070" i="1"/>
  <c r="N7070" i="1"/>
  <c r="P7069" i="1"/>
  <c r="E7071" i="1"/>
  <c r="I7071" i="1"/>
  <c r="M7071" i="1"/>
  <c r="N7071" i="1"/>
  <c r="P7070" i="1"/>
  <c r="E7072" i="1"/>
  <c r="I7072" i="1"/>
  <c r="M7072" i="1"/>
  <c r="N7072" i="1"/>
  <c r="P7071" i="1"/>
  <c r="E7073" i="1"/>
  <c r="I7073" i="1"/>
  <c r="M7073" i="1"/>
  <c r="N7073" i="1"/>
  <c r="P7072" i="1"/>
  <c r="E7074" i="1"/>
  <c r="I7074" i="1"/>
  <c r="M7074" i="1"/>
  <c r="N7074" i="1"/>
  <c r="P7073" i="1"/>
  <c r="E7075" i="1"/>
  <c r="I7075" i="1"/>
  <c r="M7075" i="1"/>
  <c r="N7075" i="1"/>
  <c r="P7074" i="1"/>
  <c r="E7076" i="1"/>
  <c r="I7076" i="1"/>
  <c r="M7076" i="1"/>
  <c r="N7076" i="1"/>
  <c r="P7075" i="1"/>
  <c r="E7077" i="1"/>
  <c r="I7077" i="1"/>
  <c r="M7077" i="1"/>
  <c r="N7077" i="1"/>
  <c r="P7076" i="1"/>
  <c r="E7078" i="1"/>
  <c r="I7078" i="1"/>
  <c r="M7078" i="1"/>
  <c r="N7078" i="1"/>
  <c r="P7077" i="1"/>
  <c r="E7079" i="1"/>
  <c r="I7079" i="1"/>
  <c r="M7079" i="1"/>
  <c r="N7079" i="1"/>
  <c r="P7078" i="1"/>
  <c r="E7080" i="1"/>
  <c r="I7080" i="1"/>
  <c r="M7080" i="1"/>
  <c r="N7080" i="1"/>
  <c r="P7079" i="1"/>
  <c r="E7081" i="1"/>
  <c r="I7081" i="1"/>
  <c r="M7081" i="1"/>
  <c r="N7081" i="1"/>
  <c r="P7080" i="1"/>
  <c r="E7082" i="1"/>
  <c r="I7082" i="1"/>
  <c r="M7082" i="1"/>
  <c r="N7082" i="1"/>
  <c r="P7081" i="1"/>
  <c r="E7083" i="1"/>
  <c r="I7083" i="1"/>
  <c r="M7083" i="1"/>
  <c r="N7083" i="1"/>
  <c r="P7082" i="1"/>
  <c r="E7084" i="1"/>
  <c r="I7084" i="1"/>
  <c r="M7084" i="1"/>
  <c r="N7084" i="1"/>
  <c r="P7083" i="1"/>
  <c r="E7085" i="1"/>
  <c r="I7085" i="1"/>
  <c r="M7085" i="1"/>
  <c r="N7085" i="1"/>
  <c r="P7084" i="1"/>
  <c r="E7086" i="1"/>
  <c r="I7086" i="1"/>
  <c r="M7086" i="1"/>
  <c r="N7086" i="1"/>
  <c r="P7085" i="1"/>
  <c r="E7087" i="1"/>
  <c r="I7087" i="1"/>
  <c r="M7087" i="1"/>
  <c r="N7087" i="1"/>
  <c r="P7086" i="1"/>
  <c r="E7088" i="1"/>
  <c r="I7088" i="1"/>
  <c r="M7088" i="1"/>
  <c r="N7088" i="1"/>
  <c r="P7087" i="1"/>
  <c r="E7089" i="1"/>
  <c r="I7089" i="1"/>
  <c r="M7089" i="1"/>
  <c r="N7089" i="1"/>
  <c r="P7088" i="1"/>
  <c r="E7090" i="1"/>
  <c r="I7090" i="1"/>
  <c r="M7090" i="1"/>
  <c r="N7090" i="1"/>
  <c r="P7089" i="1"/>
  <c r="E7091" i="1"/>
  <c r="I7091" i="1"/>
  <c r="M7091" i="1"/>
  <c r="N7091" i="1"/>
  <c r="P7090" i="1"/>
  <c r="E7092" i="1"/>
  <c r="I7092" i="1"/>
  <c r="M7092" i="1"/>
  <c r="N7092" i="1"/>
  <c r="P7091" i="1"/>
  <c r="E7093" i="1"/>
  <c r="I7093" i="1"/>
  <c r="M7093" i="1"/>
  <c r="N7093" i="1"/>
  <c r="P7092" i="1"/>
  <c r="E7094" i="1"/>
  <c r="I7094" i="1"/>
  <c r="M7094" i="1"/>
  <c r="N7094" i="1"/>
  <c r="P7093" i="1"/>
  <c r="E7095" i="1"/>
  <c r="I7095" i="1"/>
  <c r="M7095" i="1"/>
  <c r="N7095" i="1"/>
  <c r="P7094" i="1"/>
  <c r="E7096" i="1"/>
  <c r="I7096" i="1"/>
  <c r="M7096" i="1"/>
  <c r="N7096" i="1"/>
  <c r="P7095" i="1"/>
  <c r="E7097" i="1"/>
  <c r="I7097" i="1"/>
  <c r="M7097" i="1"/>
  <c r="N7097" i="1"/>
  <c r="P7096" i="1"/>
  <c r="E7098" i="1"/>
  <c r="I7098" i="1"/>
  <c r="M7098" i="1"/>
  <c r="N7098" i="1"/>
  <c r="P7097" i="1"/>
  <c r="E7099" i="1"/>
  <c r="I7099" i="1"/>
  <c r="M7099" i="1"/>
  <c r="N7099" i="1"/>
  <c r="P7098" i="1"/>
  <c r="E7100" i="1"/>
  <c r="I7100" i="1"/>
  <c r="M7100" i="1"/>
  <c r="N7100" i="1"/>
  <c r="P7099" i="1"/>
  <c r="E7101" i="1"/>
  <c r="I7101" i="1"/>
  <c r="M7101" i="1"/>
  <c r="N7101" i="1"/>
  <c r="P7100" i="1"/>
  <c r="E7102" i="1"/>
  <c r="I7102" i="1"/>
  <c r="M7102" i="1"/>
  <c r="N7102" i="1"/>
  <c r="P7101" i="1"/>
  <c r="E7103" i="1"/>
  <c r="I7103" i="1"/>
  <c r="M7103" i="1"/>
  <c r="N7103" i="1"/>
  <c r="P7102" i="1"/>
  <c r="E7104" i="1"/>
  <c r="I7104" i="1"/>
  <c r="M7104" i="1"/>
  <c r="N7104" i="1"/>
  <c r="P7103" i="1"/>
  <c r="E7105" i="1"/>
  <c r="I7105" i="1"/>
  <c r="M7105" i="1"/>
  <c r="N7105" i="1"/>
  <c r="P7104" i="1"/>
  <c r="E7106" i="1"/>
  <c r="I7106" i="1"/>
  <c r="M7106" i="1"/>
  <c r="N7106" i="1"/>
  <c r="P7105" i="1"/>
  <c r="E7107" i="1"/>
  <c r="I7107" i="1"/>
  <c r="M7107" i="1"/>
  <c r="N7107" i="1"/>
  <c r="P7106" i="1"/>
  <c r="E7108" i="1"/>
  <c r="I7108" i="1"/>
  <c r="M7108" i="1"/>
  <c r="N7108" i="1"/>
  <c r="P7107" i="1"/>
  <c r="E7109" i="1"/>
  <c r="I7109" i="1"/>
  <c r="M7109" i="1"/>
  <c r="N7109" i="1"/>
  <c r="P7108" i="1"/>
  <c r="E7110" i="1"/>
  <c r="I7110" i="1"/>
  <c r="M7110" i="1"/>
  <c r="N7110" i="1"/>
  <c r="P7109" i="1"/>
  <c r="E7111" i="1"/>
  <c r="I7111" i="1"/>
  <c r="M7111" i="1"/>
  <c r="N7111" i="1"/>
  <c r="P7110" i="1"/>
  <c r="E7112" i="1"/>
  <c r="I7112" i="1"/>
  <c r="M7112" i="1"/>
  <c r="N7112" i="1"/>
  <c r="P7111" i="1"/>
  <c r="E7113" i="1"/>
  <c r="I7113" i="1"/>
  <c r="M7113" i="1"/>
  <c r="N7113" i="1"/>
  <c r="P7112" i="1"/>
  <c r="E7114" i="1"/>
  <c r="I7114" i="1"/>
  <c r="M7114" i="1"/>
  <c r="N7114" i="1"/>
  <c r="P7113" i="1"/>
  <c r="E7115" i="1"/>
  <c r="I7115" i="1"/>
  <c r="M7115" i="1"/>
  <c r="N7115" i="1"/>
  <c r="P7114" i="1"/>
  <c r="E7116" i="1"/>
  <c r="I7116" i="1"/>
  <c r="M7116" i="1"/>
  <c r="N7116" i="1"/>
  <c r="P7115" i="1"/>
  <c r="E7117" i="1"/>
  <c r="I7117" i="1"/>
  <c r="M7117" i="1"/>
  <c r="N7117" i="1"/>
  <c r="P7116" i="1"/>
  <c r="E7118" i="1"/>
  <c r="I7118" i="1"/>
  <c r="M7118" i="1"/>
  <c r="N7118" i="1"/>
  <c r="P7117" i="1"/>
  <c r="E7119" i="1"/>
  <c r="I7119" i="1"/>
  <c r="M7119" i="1"/>
  <c r="N7119" i="1"/>
  <c r="P7118" i="1"/>
  <c r="E7120" i="1"/>
  <c r="I7120" i="1"/>
  <c r="M7120" i="1"/>
  <c r="N7120" i="1"/>
  <c r="P7119" i="1"/>
  <c r="E7121" i="1"/>
  <c r="I7121" i="1"/>
  <c r="M7121" i="1"/>
  <c r="N7121" i="1"/>
  <c r="P7120" i="1"/>
  <c r="E7122" i="1"/>
  <c r="I7122" i="1"/>
  <c r="M7122" i="1"/>
  <c r="N7122" i="1"/>
  <c r="P7121" i="1"/>
  <c r="E7123" i="1"/>
  <c r="I7123" i="1"/>
  <c r="M7123" i="1"/>
  <c r="N7123" i="1"/>
  <c r="P7122" i="1"/>
  <c r="E7124" i="1"/>
  <c r="I7124" i="1"/>
  <c r="M7124" i="1"/>
  <c r="N7124" i="1"/>
  <c r="P7123" i="1"/>
  <c r="E7125" i="1"/>
  <c r="I7125" i="1"/>
  <c r="M7125" i="1"/>
  <c r="N7125" i="1"/>
  <c r="P7124" i="1"/>
  <c r="E7126" i="1"/>
  <c r="I7126" i="1"/>
  <c r="M7126" i="1"/>
  <c r="N7126" i="1"/>
  <c r="P7125" i="1"/>
  <c r="E7127" i="1"/>
  <c r="I7127" i="1"/>
  <c r="M7127" i="1"/>
  <c r="N7127" i="1"/>
  <c r="P7126" i="1"/>
  <c r="E7128" i="1"/>
  <c r="I7128" i="1"/>
  <c r="M7128" i="1"/>
  <c r="N7128" i="1"/>
  <c r="P7127" i="1"/>
  <c r="E7129" i="1"/>
  <c r="I7129" i="1"/>
  <c r="M7129" i="1"/>
  <c r="N7129" i="1"/>
  <c r="P7128" i="1"/>
  <c r="E7130" i="1"/>
  <c r="I7130" i="1"/>
  <c r="M7130" i="1"/>
  <c r="N7130" i="1"/>
  <c r="P7129" i="1"/>
  <c r="E7131" i="1"/>
  <c r="I7131" i="1"/>
  <c r="M7131" i="1"/>
  <c r="N7131" i="1"/>
  <c r="P7130" i="1"/>
  <c r="E7132" i="1"/>
  <c r="I7132" i="1"/>
  <c r="M7132" i="1"/>
  <c r="N7132" i="1"/>
  <c r="P7131" i="1"/>
  <c r="E7133" i="1"/>
  <c r="I7133" i="1"/>
  <c r="M7133" i="1"/>
  <c r="N7133" i="1"/>
  <c r="P7132" i="1"/>
  <c r="E7134" i="1"/>
  <c r="I7134" i="1"/>
  <c r="M7134" i="1"/>
  <c r="N7134" i="1"/>
  <c r="P7133" i="1"/>
  <c r="E7135" i="1"/>
  <c r="I7135" i="1"/>
  <c r="M7135" i="1"/>
  <c r="N7135" i="1"/>
  <c r="P7134" i="1"/>
  <c r="E7136" i="1"/>
  <c r="I7136" i="1"/>
  <c r="M7136" i="1"/>
  <c r="N7136" i="1"/>
  <c r="P7135" i="1"/>
  <c r="E7137" i="1"/>
  <c r="I7137" i="1"/>
  <c r="M7137" i="1"/>
  <c r="N7137" i="1"/>
  <c r="P7136" i="1"/>
  <c r="E7138" i="1"/>
  <c r="I7138" i="1"/>
  <c r="M7138" i="1"/>
  <c r="N7138" i="1"/>
  <c r="P7137" i="1"/>
  <c r="E7139" i="1"/>
  <c r="I7139" i="1"/>
  <c r="M7139" i="1"/>
  <c r="N7139" i="1"/>
  <c r="P7138" i="1"/>
  <c r="E7140" i="1"/>
  <c r="I7140" i="1"/>
  <c r="M7140" i="1"/>
  <c r="N7140" i="1"/>
  <c r="P7139" i="1"/>
  <c r="E7141" i="1"/>
  <c r="I7141" i="1"/>
  <c r="M7141" i="1"/>
  <c r="N7141" i="1"/>
  <c r="P7140" i="1"/>
  <c r="E7142" i="1"/>
  <c r="I7142" i="1"/>
  <c r="M7142" i="1"/>
  <c r="N7142" i="1"/>
  <c r="P7141" i="1"/>
  <c r="E7143" i="1"/>
  <c r="I7143" i="1"/>
  <c r="M7143" i="1"/>
  <c r="N7143" i="1"/>
  <c r="P7142" i="1"/>
  <c r="E7144" i="1"/>
  <c r="I7144" i="1"/>
  <c r="M7144" i="1"/>
  <c r="N7144" i="1"/>
  <c r="P7143" i="1"/>
  <c r="E7145" i="1"/>
  <c r="I7145" i="1"/>
  <c r="M7145" i="1"/>
  <c r="N7145" i="1"/>
  <c r="P7144" i="1"/>
  <c r="E7146" i="1"/>
  <c r="I7146" i="1"/>
  <c r="M7146" i="1"/>
  <c r="N7146" i="1"/>
  <c r="P7145" i="1"/>
  <c r="E7147" i="1"/>
  <c r="I7147" i="1"/>
  <c r="M7147" i="1"/>
  <c r="N7147" i="1"/>
  <c r="P7146" i="1"/>
  <c r="E7148" i="1"/>
  <c r="I7148" i="1"/>
  <c r="M7148" i="1"/>
  <c r="N7148" i="1"/>
  <c r="P7147" i="1"/>
  <c r="E7149" i="1"/>
  <c r="I7149" i="1"/>
  <c r="M7149" i="1"/>
  <c r="N7149" i="1"/>
  <c r="P7148" i="1"/>
  <c r="E7150" i="1"/>
  <c r="I7150" i="1"/>
  <c r="M7150" i="1"/>
  <c r="N7150" i="1"/>
  <c r="P7149" i="1"/>
  <c r="E7151" i="1"/>
  <c r="I7151" i="1"/>
  <c r="M7151" i="1"/>
  <c r="N7151" i="1"/>
  <c r="P7150" i="1"/>
  <c r="E7152" i="1"/>
  <c r="I7152" i="1"/>
  <c r="M7152" i="1"/>
  <c r="N7152" i="1"/>
  <c r="P7151" i="1"/>
  <c r="E7153" i="1"/>
  <c r="I7153" i="1"/>
  <c r="M7153" i="1"/>
  <c r="N7153" i="1"/>
  <c r="P7152" i="1"/>
  <c r="E7154" i="1"/>
  <c r="I7154" i="1"/>
  <c r="M7154" i="1"/>
  <c r="N7154" i="1"/>
  <c r="P7153" i="1"/>
  <c r="E7155" i="1"/>
  <c r="I7155" i="1"/>
  <c r="M7155" i="1"/>
  <c r="N7155" i="1"/>
  <c r="P7154" i="1"/>
  <c r="E7156" i="1"/>
  <c r="I7156" i="1"/>
  <c r="M7156" i="1"/>
  <c r="N7156" i="1"/>
  <c r="P7155" i="1"/>
  <c r="E7157" i="1"/>
  <c r="I7157" i="1"/>
  <c r="M7157" i="1"/>
  <c r="N7157" i="1"/>
  <c r="P7156" i="1"/>
  <c r="E7158" i="1"/>
  <c r="I7158" i="1"/>
  <c r="M7158" i="1"/>
  <c r="N7158" i="1"/>
  <c r="P7157" i="1"/>
  <c r="E7159" i="1"/>
  <c r="I7159" i="1"/>
  <c r="M7159" i="1"/>
  <c r="N7159" i="1"/>
  <c r="P7158" i="1"/>
  <c r="E7160" i="1"/>
  <c r="I7160" i="1"/>
  <c r="M7160" i="1"/>
  <c r="N7160" i="1"/>
  <c r="P7159" i="1"/>
  <c r="E7161" i="1"/>
  <c r="I7161" i="1"/>
  <c r="M7161" i="1"/>
  <c r="N7161" i="1"/>
  <c r="P7160" i="1"/>
  <c r="E7162" i="1"/>
  <c r="I7162" i="1"/>
  <c r="M7162" i="1"/>
  <c r="N7162" i="1"/>
  <c r="P7161" i="1"/>
  <c r="E7163" i="1"/>
  <c r="I7163" i="1"/>
  <c r="M7163" i="1"/>
  <c r="N7163" i="1"/>
  <c r="P7162" i="1"/>
  <c r="E7164" i="1"/>
  <c r="I7164" i="1"/>
  <c r="M7164" i="1"/>
  <c r="N7164" i="1"/>
  <c r="P7163" i="1"/>
  <c r="E7165" i="1"/>
  <c r="I7165" i="1"/>
  <c r="M7165" i="1"/>
  <c r="N7165" i="1"/>
  <c r="P7164" i="1"/>
  <c r="E7166" i="1"/>
  <c r="I7166" i="1"/>
  <c r="M7166" i="1"/>
  <c r="N7166" i="1"/>
  <c r="P7165" i="1"/>
  <c r="E7167" i="1"/>
  <c r="I7167" i="1"/>
  <c r="M7167" i="1"/>
  <c r="N7167" i="1"/>
  <c r="P7166" i="1"/>
  <c r="E7168" i="1"/>
  <c r="I7168" i="1"/>
  <c r="M7168" i="1"/>
  <c r="N7168" i="1"/>
  <c r="P7167" i="1"/>
  <c r="E7169" i="1"/>
  <c r="I7169" i="1"/>
  <c r="M7169" i="1"/>
  <c r="N7169" i="1"/>
  <c r="P7168" i="1"/>
  <c r="E7170" i="1"/>
  <c r="I7170" i="1"/>
  <c r="M7170" i="1"/>
  <c r="N7170" i="1"/>
  <c r="P7169" i="1"/>
  <c r="E7171" i="1"/>
  <c r="I7171" i="1"/>
  <c r="M7171" i="1"/>
  <c r="N7171" i="1"/>
  <c r="P7170" i="1"/>
  <c r="E7172" i="1"/>
  <c r="I7172" i="1"/>
  <c r="M7172" i="1"/>
  <c r="N7172" i="1"/>
  <c r="P7171" i="1"/>
  <c r="E7173" i="1"/>
  <c r="I7173" i="1"/>
  <c r="M7173" i="1"/>
  <c r="N7173" i="1"/>
  <c r="P7172" i="1"/>
  <c r="E7174" i="1"/>
  <c r="I7174" i="1"/>
  <c r="M7174" i="1"/>
  <c r="N7174" i="1"/>
  <c r="P7173" i="1"/>
  <c r="E7175" i="1"/>
  <c r="I7175" i="1"/>
  <c r="M7175" i="1"/>
  <c r="N7175" i="1"/>
  <c r="P7174" i="1"/>
  <c r="E7176" i="1"/>
  <c r="I7176" i="1"/>
  <c r="M7176" i="1"/>
  <c r="N7176" i="1"/>
  <c r="P7175" i="1"/>
  <c r="E7177" i="1"/>
  <c r="I7177" i="1"/>
  <c r="M7177" i="1"/>
  <c r="N7177" i="1"/>
  <c r="P7176" i="1"/>
  <c r="E7178" i="1"/>
  <c r="I7178" i="1"/>
  <c r="M7178" i="1"/>
  <c r="N7178" i="1"/>
  <c r="P7177" i="1"/>
  <c r="E7179" i="1"/>
  <c r="I7179" i="1"/>
  <c r="M7179" i="1"/>
  <c r="N7179" i="1"/>
  <c r="P7178" i="1"/>
  <c r="E7180" i="1"/>
  <c r="I7180" i="1"/>
  <c r="M7180" i="1"/>
  <c r="N7180" i="1"/>
  <c r="P7179" i="1"/>
  <c r="E7181" i="1"/>
  <c r="I7181" i="1"/>
  <c r="M7181" i="1"/>
  <c r="N7181" i="1"/>
  <c r="P7180" i="1"/>
  <c r="E7182" i="1"/>
  <c r="I7182" i="1"/>
  <c r="M7182" i="1"/>
  <c r="N7182" i="1"/>
  <c r="P7181" i="1"/>
  <c r="E7183" i="1"/>
  <c r="I7183" i="1"/>
  <c r="M7183" i="1"/>
  <c r="N7183" i="1"/>
  <c r="P7182" i="1"/>
  <c r="E7184" i="1"/>
  <c r="I7184" i="1"/>
  <c r="M7184" i="1"/>
  <c r="N7184" i="1"/>
  <c r="P7183" i="1"/>
  <c r="E7185" i="1"/>
  <c r="I7185" i="1"/>
  <c r="M7185" i="1"/>
  <c r="N7185" i="1"/>
  <c r="P7184" i="1"/>
  <c r="E7186" i="1"/>
  <c r="I7186" i="1"/>
  <c r="M7186" i="1"/>
  <c r="N7186" i="1"/>
  <c r="P7185" i="1"/>
  <c r="E7187" i="1"/>
  <c r="I7187" i="1"/>
  <c r="M7187" i="1"/>
  <c r="N7187" i="1"/>
  <c r="P7186" i="1"/>
  <c r="E7188" i="1"/>
  <c r="I7188" i="1"/>
  <c r="M7188" i="1"/>
  <c r="N7188" i="1"/>
  <c r="P7187" i="1"/>
  <c r="E7189" i="1"/>
  <c r="I7189" i="1"/>
  <c r="M7189" i="1"/>
  <c r="N7189" i="1"/>
  <c r="P7188" i="1"/>
  <c r="E7190" i="1"/>
  <c r="I7190" i="1"/>
  <c r="M7190" i="1"/>
  <c r="N7190" i="1"/>
  <c r="P7189" i="1"/>
  <c r="E7191" i="1"/>
  <c r="I7191" i="1"/>
  <c r="M7191" i="1"/>
  <c r="N7191" i="1"/>
  <c r="P7190" i="1"/>
  <c r="E7192" i="1"/>
  <c r="I7192" i="1"/>
  <c r="M7192" i="1"/>
  <c r="N7192" i="1"/>
  <c r="P7191" i="1"/>
  <c r="E7193" i="1"/>
  <c r="I7193" i="1"/>
  <c r="M7193" i="1"/>
  <c r="N7193" i="1"/>
  <c r="P7192" i="1"/>
  <c r="E7194" i="1"/>
  <c r="I7194" i="1"/>
  <c r="M7194" i="1"/>
  <c r="N7194" i="1"/>
  <c r="P7193" i="1"/>
  <c r="E7195" i="1"/>
  <c r="I7195" i="1"/>
  <c r="M7195" i="1"/>
  <c r="N7195" i="1"/>
  <c r="P7194" i="1"/>
  <c r="E7196" i="1"/>
  <c r="I7196" i="1"/>
  <c r="M7196" i="1"/>
  <c r="N7196" i="1"/>
  <c r="P7195" i="1"/>
  <c r="E7197" i="1"/>
  <c r="I7197" i="1"/>
  <c r="M7197" i="1"/>
  <c r="N7197" i="1"/>
  <c r="P7196" i="1"/>
  <c r="E7198" i="1"/>
  <c r="I7198" i="1"/>
  <c r="M7198" i="1"/>
  <c r="N7198" i="1"/>
  <c r="P7197" i="1"/>
  <c r="E7199" i="1"/>
  <c r="I7199" i="1"/>
  <c r="M7199" i="1"/>
  <c r="N7199" i="1"/>
  <c r="P7198" i="1"/>
  <c r="E7200" i="1"/>
  <c r="I7200" i="1"/>
  <c r="M7200" i="1"/>
  <c r="N7200" i="1"/>
  <c r="P7199" i="1"/>
  <c r="E7201" i="1"/>
  <c r="I7201" i="1"/>
  <c r="M7201" i="1"/>
  <c r="N7201" i="1"/>
  <c r="P7200" i="1"/>
  <c r="E7202" i="1"/>
  <c r="I7202" i="1"/>
  <c r="M7202" i="1"/>
  <c r="N7202" i="1"/>
  <c r="P7201" i="1"/>
  <c r="P7202" i="1"/>
  <c r="D151" i="1"/>
  <c r="H151" i="1"/>
  <c r="L151" i="1"/>
  <c r="D339" i="1"/>
  <c r="H339" i="1"/>
  <c r="L339" i="1"/>
  <c r="D567" i="1"/>
  <c r="H567" i="1"/>
  <c r="L567" i="1"/>
  <c r="D759" i="1"/>
  <c r="H759" i="1"/>
  <c r="L759" i="1"/>
  <c r="D951" i="1"/>
  <c r="H951" i="1"/>
  <c r="L951" i="1"/>
  <c r="D1175" i="1"/>
  <c r="H1175" i="1"/>
  <c r="L1175" i="1"/>
  <c r="D1363" i="1"/>
  <c r="H1363" i="1"/>
  <c r="L1363" i="1"/>
  <c r="D1555" i="1"/>
  <c r="H1555" i="1"/>
  <c r="L1555" i="1"/>
  <c r="D1783" i="1"/>
  <c r="H1783" i="1"/>
  <c r="L1783" i="1"/>
  <c r="D1975" i="1"/>
  <c r="H1975" i="1"/>
  <c r="L1975" i="1"/>
  <c r="D2155" i="1"/>
  <c r="H2155" i="1"/>
  <c r="L2155" i="1"/>
  <c r="D4803" i="1"/>
  <c r="H4803" i="1"/>
  <c r="L4803" i="1"/>
  <c r="D4887" i="1"/>
  <c r="H4887" i="1"/>
  <c r="L4887" i="1"/>
  <c r="D5115" i="1"/>
  <c r="H5115" i="1"/>
  <c r="L5115" i="1"/>
  <c r="D5179" i="1"/>
  <c r="H5179" i="1"/>
  <c r="L5179" i="1"/>
  <c r="D5403" i="1"/>
  <c r="H5403" i="1"/>
  <c r="L5403" i="1"/>
  <c r="D5483" i="1"/>
  <c r="H5483" i="1"/>
  <c r="L5483" i="1"/>
  <c r="D5715" i="1"/>
  <c r="H5715" i="1"/>
  <c r="L5715" i="1"/>
  <c r="D5799" i="1"/>
  <c r="H5799" i="1"/>
  <c r="L5799" i="1"/>
  <c r="D6023" i="1"/>
  <c r="H6023" i="1"/>
  <c r="L6023" i="1"/>
  <c r="D6087" i="1"/>
  <c r="H6087" i="1"/>
  <c r="L6087" i="1"/>
  <c r="D6315" i="1"/>
  <c r="H6315" i="1"/>
  <c r="L6315" i="1"/>
  <c r="D6688" i="1"/>
  <c r="H6688" i="1"/>
  <c r="L6688" i="1"/>
  <c r="D7009" i="1"/>
  <c r="H7009" i="1"/>
  <c r="L7009" i="1"/>
  <c r="D7160" i="1"/>
  <c r="H7160" i="1"/>
  <c r="L7160" i="1"/>
  <c r="C268" i="1"/>
  <c r="G268" i="1"/>
  <c r="K268" i="1"/>
  <c r="C401" i="1"/>
  <c r="G401" i="1"/>
  <c r="K401" i="1"/>
  <c r="C544" i="1"/>
  <c r="G544" i="1"/>
  <c r="K544" i="1"/>
  <c r="C609" i="1"/>
  <c r="G609" i="1"/>
  <c r="K609" i="1"/>
  <c r="C772" i="1"/>
  <c r="G772" i="1"/>
  <c r="K772" i="1"/>
  <c r="C846" i="1"/>
  <c r="G846" i="1"/>
  <c r="K846" i="1"/>
  <c r="C913" i="1"/>
  <c r="G913" i="1"/>
  <c r="K913" i="1"/>
  <c r="C1065" i="1"/>
  <c r="G1065" i="1"/>
  <c r="K1065" i="1"/>
  <c r="C1073" i="1"/>
  <c r="G1073" i="1"/>
  <c r="K1073" i="1"/>
  <c r="C1216" i="1"/>
  <c r="G1216" i="1"/>
  <c r="K1216" i="1"/>
  <c r="C1301" i="1"/>
  <c r="G1301" i="1"/>
  <c r="K1301" i="1"/>
  <c r="C1520" i="1"/>
  <c r="G1520" i="1"/>
  <c r="K1520" i="1"/>
  <c r="C1681" i="1"/>
  <c r="G1681" i="1"/>
  <c r="K1681" i="1"/>
  <c r="C1748" i="1"/>
  <c r="G1748" i="1"/>
  <c r="K1748" i="1"/>
  <c r="C1820" i="1"/>
  <c r="G1820" i="1"/>
  <c r="K1820" i="1"/>
  <c r="C1877" i="1"/>
  <c r="G1877" i="1"/>
  <c r="K1877" i="1"/>
  <c r="C1984" i="1"/>
  <c r="G1984" i="1"/>
  <c r="K1984" i="1"/>
  <c r="C2097" i="1"/>
  <c r="G2097" i="1"/>
  <c r="K2097" i="1"/>
  <c r="C2105" i="1"/>
  <c r="G2105" i="1"/>
  <c r="K2105" i="1"/>
  <c r="C2268" i="1"/>
  <c r="G2268" i="1"/>
  <c r="K2268" i="1"/>
  <c r="C2276" i="1"/>
  <c r="G2276" i="1"/>
  <c r="K2276" i="1"/>
  <c r="C2560" i="1"/>
  <c r="G2560" i="1"/>
  <c r="K2560" i="1"/>
  <c r="C2617" i="1"/>
  <c r="G2617" i="1"/>
  <c r="K2617" i="1"/>
  <c r="C2673" i="1"/>
  <c r="G2673" i="1"/>
  <c r="K2673" i="1"/>
  <c r="C2780" i="1"/>
  <c r="G2780" i="1"/>
  <c r="K2780" i="1"/>
  <c r="C2788" i="1"/>
  <c r="G2788" i="1"/>
  <c r="K2788" i="1"/>
  <c r="C2837" i="1"/>
  <c r="G2837" i="1"/>
  <c r="K2837" i="1"/>
  <c r="C3008" i="1"/>
  <c r="G3008" i="1"/>
  <c r="K3008" i="1"/>
  <c r="C3065" i="1"/>
  <c r="G3065" i="1"/>
  <c r="K3065" i="1"/>
  <c r="C3185" i="1"/>
  <c r="G3185" i="1"/>
  <c r="K3185" i="1"/>
  <c r="C3236" i="1"/>
  <c r="G3236" i="1"/>
  <c r="K3236" i="1"/>
  <c r="C3300" i="1"/>
  <c r="G3300" i="1"/>
  <c r="K3300" i="1"/>
  <c r="C3349" i="1"/>
  <c r="G3349" i="1"/>
  <c r="K3349" i="1"/>
  <c r="C3356" i="1"/>
  <c r="G3356" i="1"/>
  <c r="K3356" i="1"/>
  <c r="C3520" i="1"/>
  <c r="G3520" i="1"/>
  <c r="K3520" i="1"/>
  <c r="C3584" i="1"/>
  <c r="G3584" i="1"/>
  <c r="K3584" i="1"/>
  <c r="C3712" i="1"/>
  <c r="G3712" i="1"/>
  <c r="K3712" i="1"/>
  <c r="C3744" i="1"/>
  <c r="G3744" i="1"/>
  <c r="K3744" i="1"/>
  <c r="C3769" i="1"/>
  <c r="G3769" i="1"/>
  <c r="K3769" i="1"/>
  <c r="C3772" i="1"/>
  <c r="G3772" i="1"/>
  <c r="K3772" i="1"/>
  <c r="C3829" i="1"/>
  <c r="G3829" i="1"/>
  <c r="K3829" i="1"/>
  <c r="C3929" i="1"/>
  <c r="G3929" i="1"/>
  <c r="K3929" i="1"/>
  <c r="C4000" i="1"/>
  <c r="G4000" i="1"/>
  <c r="K4000" i="1"/>
  <c r="C4004" i="1"/>
  <c r="G4004" i="1"/>
  <c r="K4004" i="1"/>
  <c r="C4057" i="1"/>
  <c r="G4057" i="1"/>
  <c r="K4057" i="1"/>
  <c r="C4081" i="1"/>
  <c r="G4081" i="1"/>
  <c r="K4081" i="1"/>
  <c r="C4100" i="1"/>
  <c r="G4100" i="1"/>
  <c r="K4100" i="1"/>
  <c r="C4117" i="1"/>
  <c r="G4117" i="1"/>
  <c r="K4117" i="1"/>
  <c r="C4132" i="1"/>
  <c r="G4132" i="1"/>
  <c r="K4132" i="1"/>
  <c r="C4156" i="1"/>
  <c r="G4156" i="1"/>
  <c r="K4156" i="1"/>
  <c r="C4188" i="1"/>
  <c r="G4188" i="1"/>
  <c r="K4188" i="1"/>
  <c r="C4228" i="1"/>
  <c r="G4228" i="1"/>
  <c r="K4228" i="1"/>
  <c r="C4245" i="1"/>
  <c r="G4245" i="1"/>
  <c r="K4245" i="1"/>
  <c r="C4288" i="1"/>
  <c r="G4288" i="1"/>
  <c r="K4288" i="1"/>
  <c r="C4309" i="1"/>
  <c r="G4309" i="1"/>
  <c r="K4309" i="1"/>
  <c r="C4345" i="1"/>
  <c r="G4345" i="1"/>
  <c r="K4345" i="1"/>
  <c r="C4416" i="1"/>
  <c r="G4416" i="1"/>
  <c r="K4416" i="1"/>
  <c r="C4433" i="1"/>
  <c r="G4433" i="1"/>
  <c r="K4433" i="1"/>
  <c r="C4448" i="1"/>
  <c r="G4448" i="1"/>
  <c r="K4448" i="1"/>
  <c r="C4473" i="1"/>
  <c r="G4473" i="1"/>
  <c r="K4473" i="1"/>
  <c r="C4476" i="1"/>
  <c r="G4476" i="1"/>
  <c r="K4476" i="1"/>
  <c r="C4516" i="1"/>
  <c r="G4516" i="1"/>
  <c r="K4516" i="1"/>
  <c r="C4544" i="1"/>
  <c r="G4544" i="1"/>
  <c r="K4544" i="1"/>
  <c r="C4548" i="1"/>
  <c r="G4548" i="1"/>
  <c r="K4548" i="1"/>
  <c r="C4572" i="1"/>
  <c r="G4572" i="1"/>
  <c r="K4572" i="1"/>
  <c r="C4604" i="1"/>
  <c r="G4604" i="1"/>
  <c r="K4604" i="1"/>
  <c r="C4644" i="1"/>
  <c r="G4644" i="1"/>
  <c r="K4644" i="1"/>
  <c r="C4657" i="1"/>
  <c r="G4657" i="1"/>
  <c r="K4657" i="1"/>
  <c r="C4676" i="1"/>
  <c r="G4676" i="1"/>
  <c r="K4676" i="1"/>
  <c r="C4689" i="1"/>
  <c r="G4689" i="1"/>
  <c r="K4689" i="1"/>
  <c r="C4704" i="1"/>
  <c r="G4704" i="1"/>
  <c r="K4704" i="1"/>
  <c r="C4757" i="1"/>
  <c r="G4757" i="1"/>
  <c r="K4757" i="1"/>
  <c r="C4785" i="1"/>
  <c r="G4785" i="1"/>
  <c r="K4785" i="1"/>
  <c r="C4789" i="1"/>
  <c r="G4789" i="1"/>
  <c r="K4789" i="1"/>
  <c r="C4828" i="1"/>
  <c r="G4828" i="1"/>
  <c r="K4828" i="1"/>
  <c r="C4860" i="1"/>
  <c r="G4860" i="1"/>
  <c r="K4860" i="1"/>
  <c r="C4885" i="1"/>
  <c r="G4885" i="1"/>
  <c r="K4885" i="1"/>
  <c r="C4889" i="1"/>
  <c r="G4889" i="1"/>
  <c r="K4889" i="1"/>
  <c r="C4917" i="1"/>
  <c r="G4917" i="1"/>
  <c r="K4917" i="1"/>
  <c r="C4928" i="1"/>
  <c r="G4928" i="1"/>
  <c r="K4928" i="1"/>
  <c r="C4956" i="1"/>
  <c r="G4956" i="1"/>
  <c r="K4956" i="1"/>
  <c r="C4960" i="1"/>
  <c r="G4960" i="1"/>
  <c r="K4960" i="1"/>
  <c r="C4985" i="1"/>
  <c r="G4985" i="1"/>
  <c r="K4985" i="1"/>
  <c r="C5017" i="1"/>
  <c r="G5017" i="1"/>
  <c r="K5017" i="1"/>
  <c r="C5028" i="1"/>
  <c r="G5028" i="1"/>
  <c r="K5028" i="1"/>
  <c r="C5056" i="1"/>
  <c r="G5056" i="1"/>
  <c r="K5056" i="1"/>
  <c r="C5060" i="1"/>
  <c r="G5060" i="1"/>
  <c r="K5060" i="1"/>
  <c r="C5088" i="1"/>
  <c r="G5088" i="1"/>
  <c r="K5088" i="1"/>
  <c r="C5102" i="1"/>
  <c r="G5102" i="1"/>
  <c r="K5102" i="1"/>
  <c r="C5116" i="1"/>
  <c r="G5116" i="1"/>
  <c r="K5116" i="1"/>
  <c r="C5156" i="1"/>
  <c r="G5156" i="1"/>
  <c r="K5156" i="1"/>
  <c r="C5184" i="1"/>
  <c r="G5184" i="1"/>
  <c r="K5184" i="1"/>
  <c r="C5188" i="1"/>
  <c r="G5188" i="1"/>
  <c r="K5188" i="1"/>
  <c r="C5201" i="1"/>
  <c r="G5201" i="1"/>
  <c r="K5201" i="1"/>
  <c r="C5241" i="1"/>
  <c r="G5241" i="1"/>
  <c r="K5241" i="1"/>
  <c r="C5297" i="1"/>
  <c r="G5297" i="1"/>
  <c r="K5297" i="1"/>
  <c r="C5316" i="1"/>
  <c r="G5316" i="1"/>
  <c r="K5316" i="1"/>
  <c r="C5329" i="1"/>
  <c r="G5329" i="1"/>
  <c r="K5329" i="1"/>
  <c r="C5340" i="1"/>
  <c r="G5340" i="1"/>
  <c r="K5340" i="1"/>
  <c r="C5372" i="1"/>
  <c r="G5372" i="1"/>
  <c r="K5372" i="1"/>
  <c r="C5397" i="1"/>
  <c r="G5397" i="1"/>
  <c r="K5397" i="1"/>
  <c r="C5412" i="1"/>
  <c r="G5412" i="1"/>
  <c r="K5412" i="1"/>
  <c r="C5425" i="1"/>
  <c r="G5425" i="1"/>
  <c r="K5425" i="1"/>
  <c r="C5429" i="1"/>
  <c r="G5429" i="1"/>
  <c r="K5429" i="1"/>
  <c r="C5468" i="1"/>
  <c r="G5468" i="1"/>
  <c r="K5468" i="1"/>
  <c r="C5472" i="1"/>
  <c r="G5472" i="1"/>
  <c r="K5472" i="1"/>
  <c r="C5500" i="1"/>
  <c r="G5500" i="1"/>
  <c r="K5500" i="1"/>
  <c r="C5568" i="1"/>
  <c r="G5568" i="1"/>
  <c r="K5568" i="1"/>
  <c r="C5596" i="1"/>
  <c r="G5596" i="1"/>
  <c r="K5596" i="1"/>
  <c r="C5600" i="1"/>
  <c r="G5600" i="1"/>
  <c r="K5600" i="1"/>
  <c r="C5668" i="1"/>
  <c r="G5668" i="1"/>
  <c r="K5668" i="1"/>
  <c r="C5696" i="1"/>
  <c r="G5696" i="1"/>
  <c r="K5696" i="1"/>
  <c r="C5700" i="1"/>
  <c r="G5700" i="1"/>
  <c r="K5700" i="1"/>
  <c r="C5728" i="1"/>
  <c r="G5728" i="1"/>
  <c r="K5728" i="1"/>
  <c r="C5828" i="1"/>
  <c r="G5828" i="1"/>
  <c r="K5828" i="1"/>
  <c r="C5884" i="1"/>
  <c r="G5884" i="1"/>
  <c r="K5884" i="1"/>
  <c r="C5924" i="1"/>
  <c r="G5924" i="1"/>
  <c r="K5924" i="1"/>
  <c r="C5952" i="1"/>
  <c r="G5952" i="1"/>
  <c r="K5952" i="1"/>
  <c r="C5980" i="1"/>
  <c r="G5980" i="1"/>
  <c r="K5980" i="1"/>
  <c r="C6012" i="1"/>
  <c r="G6012" i="1"/>
  <c r="K6012" i="1"/>
  <c r="C6052" i="1"/>
  <c r="G6052" i="1"/>
  <c r="K6052" i="1"/>
  <c r="C6084" i="1"/>
  <c r="G6084" i="1"/>
  <c r="K6084" i="1"/>
  <c r="C6108" i="1"/>
  <c r="G6108" i="1"/>
  <c r="K6108" i="1"/>
  <c r="C6112" i="1"/>
  <c r="G6112" i="1"/>
  <c r="K6112" i="1"/>
  <c r="C6140" i="1"/>
  <c r="G6140" i="1"/>
  <c r="K6140" i="1"/>
  <c r="C6193" i="1"/>
  <c r="G6193" i="1"/>
  <c r="K6193" i="1"/>
  <c r="C6208" i="1"/>
  <c r="G6208" i="1"/>
  <c r="K6208" i="1"/>
  <c r="C6240" i="1"/>
  <c r="G6240" i="1"/>
  <c r="K6240" i="1"/>
  <c r="C6293" i="1"/>
  <c r="G6293" i="1"/>
  <c r="K6293" i="1"/>
  <c r="C6340" i="1"/>
  <c r="G6340" i="1"/>
  <c r="K6340" i="1"/>
  <c r="C6364" i="1"/>
  <c r="G6364" i="1"/>
  <c r="K6364" i="1"/>
  <c r="C6436" i="1"/>
  <c r="G6436" i="1"/>
  <c r="K6436" i="1"/>
  <c r="C6464" i="1"/>
  <c r="G6464" i="1"/>
  <c r="K6464" i="1"/>
  <c r="C6496" i="1"/>
  <c r="G6496" i="1"/>
  <c r="K6496" i="1"/>
  <c r="C6521" i="1"/>
  <c r="G6521" i="1"/>
  <c r="K6521" i="1"/>
  <c r="C6524" i="1"/>
  <c r="G6524" i="1"/>
  <c r="K6524" i="1"/>
  <c r="C6564" i="1"/>
  <c r="G6564" i="1"/>
  <c r="K6564" i="1"/>
  <c r="C6592" i="1"/>
  <c r="G6592" i="1"/>
  <c r="K6592" i="1"/>
  <c r="C6596" i="1"/>
  <c r="G6596" i="1"/>
  <c r="K6596" i="1"/>
  <c r="C6620" i="1"/>
  <c r="G6620" i="1"/>
  <c r="K6620" i="1"/>
  <c r="C6652" i="1"/>
  <c r="G6652" i="1"/>
  <c r="K6652" i="1"/>
  <c r="C6666" i="1"/>
  <c r="G6666" i="1"/>
  <c r="K6666" i="1"/>
  <c r="C6692" i="1"/>
  <c r="G6692" i="1"/>
  <c r="K6692" i="1"/>
  <c r="C6724" i="1"/>
  <c r="G6724" i="1"/>
  <c r="K6724" i="1"/>
  <c r="C6752" i="1"/>
  <c r="G6752" i="1"/>
  <c r="K6752" i="1"/>
  <c r="C6805" i="1"/>
  <c r="G6805" i="1"/>
  <c r="K6805" i="1"/>
  <c r="C6876" i="1"/>
  <c r="G6876" i="1"/>
  <c r="K6876" i="1"/>
  <c r="C6908" i="1"/>
  <c r="G6908" i="1"/>
  <c r="K6908" i="1"/>
  <c r="C6965" i="1"/>
  <c r="G6965" i="1"/>
  <c r="K6965" i="1"/>
  <c r="C6976" i="1"/>
  <c r="G6976" i="1"/>
  <c r="K6976" i="1"/>
  <c r="C7004" i="1"/>
  <c r="G7004" i="1"/>
  <c r="K7004" i="1"/>
  <c r="C7008" i="1"/>
  <c r="G7008" i="1"/>
  <c r="K7008" i="1"/>
  <c r="C7033" i="1"/>
  <c r="G7033" i="1"/>
  <c r="K7033" i="1"/>
  <c r="C7076" i="1"/>
  <c r="G7076" i="1"/>
  <c r="K7076" i="1"/>
  <c r="C7104" i="1"/>
  <c r="G7104" i="1"/>
  <c r="K7104" i="1"/>
  <c r="C7108" i="1"/>
  <c r="G7108" i="1"/>
  <c r="K7108" i="1"/>
  <c r="C7136" i="1"/>
  <c r="G7136" i="1"/>
  <c r="K7136" i="1"/>
  <c r="C7164" i="1"/>
  <c r="G7164" i="1"/>
  <c r="K7164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6" i="1"/>
  <c r="G1067" i="1"/>
  <c r="G1068" i="1"/>
  <c r="G1069" i="1"/>
  <c r="G1070" i="1"/>
  <c r="G1071" i="1"/>
  <c r="G1072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8" i="1"/>
  <c r="G2099" i="1"/>
  <c r="G2100" i="1"/>
  <c r="G2101" i="1"/>
  <c r="G2102" i="1"/>
  <c r="G2103" i="1"/>
  <c r="G2104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9" i="1"/>
  <c r="G2270" i="1"/>
  <c r="G2271" i="1"/>
  <c r="G2272" i="1"/>
  <c r="G2273" i="1"/>
  <c r="G2274" i="1"/>
  <c r="G2275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1" i="1"/>
  <c r="G2782" i="1"/>
  <c r="G2783" i="1"/>
  <c r="G2784" i="1"/>
  <c r="G2785" i="1"/>
  <c r="G2786" i="1"/>
  <c r="G2787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50" i="1"/>
  <c r="G3351" i="1"/>
  <c r="G3352" i="1"/>
  <c r="G3353" i="1"/>
  <c r="G3354" i="1"/>
  <c r="G3355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70" i="1"/>
  <c r="G3771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1" i="1"/>
  <c r="G4002" i="1"/>
  <c r="G4003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4" i="1"/>
  <c r="G4475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5" i="1"/>
  <c r="G4546" i="1"/>
  <c r="G4547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6" i="1"/>
  <c r="G4787" i="1"/>
  <c r="G4788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6" i="1"/>
  <c r="G4887" i="1"/>
  <c r="G4888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8" i="1"/>
  <c r="G4919" i="1"/>
  <c r="G4920" i="1"/>
  <c r="G4921" i="1"/>
  <c r="G4922" i="1"/>
  <c r="G4923" i="1"/>
  <c r="G4924" i="1"/>
  <c r="G4925" i="1"/>
  <c r="G4926" i="1"/>
  <c r="G4927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7" i="1"/>
  <c r="G4958" i="1"/>
  <c r="G4959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8" i="1"/>
  <c r="G5019" i="1"/>
  <c r="G5020" i="1"/>
  <c r="G5021" i="1"/>
  <c r="G5022" i="1"/>
  <c r="G5023" i="1"/>
  <c r="G5024" i="1"/>
  <c r="G5025" i="1"/>
  <c r="G5026" i="1"/>
  <c r="G5027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7" i="1"/>
  <c r="G5058" i="1"/>
  <c r="G5059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5" i="1"/>
  <c r="G5186" i="1"/>
  <c r="G5187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30" i="1"/>
  <c r="G5331" i="1"/>
  <c r="G5332" i="1"/>
  <c r="G5333" i="1"/>
  <c r="G5334" i="1"/>
  <c r="G5335" i="1"/>
  <c r="G5336" i="1"/>
  <c r="G5337" i="1"/>
  <c r="G5338" i="1"/>
  <c r="G5339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6" i="1"/>
  <c r="G5427" i="1"/>
  <c r="G5428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9" i="1"/>
  <c r="G5470" i="1"/>
  <c r="G5471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7" i="1"/>
  <c r="G5598" i="1"/>
  <c r="G5599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7" i="1"/>
  <c r="G5698" i="1"/>
  <c r="G5699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9" i="1"/>
  <c r="G6110" i="1"/>
  <c r="G6111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2" i="1"/>
  <c r="G6523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3" i="1"/>
  <c r="G6594" i="1"/>
  <c r="G6595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6" i="1"/>
  <c r="G6967" i="1"/>
  <c r="G6968" i="1"/>
  <c r="G6969" i="1"/>
  <c r="G6970" i="1"/>
  <c r="G6971" i="1"/>
  <c r="G6972" i="1"/>
  <c r="G6973" i="1"/>
  <c r="G6974" i="1"/>
  <c r="G6975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5" i="1"/>
  <c r="G7006" i="1"/>
  <c r="G7007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5" i="1"/>
  <c r="G7106" i="1"/>
  <c r="G7107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3" i="1"/>
  <c r="D4" i="1"/>
  <c r="L4" i="1"/>
  <c r="D5" i="1"/>
  <c r="L5" i="1"/>
  <c r="D6" i="1"/>
  <c r="L6" i="1"/>
  <c r="D7" i="1"/>
  <c r="L7" i="1"/>
  <c r="D8" i="1"/>
  <c r="L8" i="1"/>
  <c r="D9" i="1"/>
  <c r="L9" i="1"/>
  <c r="D10" i="1"/>
  <c r="L10" i="1"/>
  <c r="D11" i="1"/>
  <c r="L11" i="1"/>
  <c r="D12" i="1"/>
  <c r="L12" i="1"/>
  <c r="D13" i="1"/>
  <c r="L13" i="1"/>
  <c r="D14" i="1"/>
  <c r="L14" i="1"/>
  <c r="D15" i="1"/>
  <c r="L15" i="1"/>
  <c r="D16" i="1"/>
  <c r="L16" i="1"/>
  <c r="D17" i="1"/>
  <c r="L17" i="1"/>
  <c r="D18" i="1"/>
  <c r="L18" i="1"/>
  <c r="D19" i="1"/>
  <c r="L19" i="1"/>
  <c r="D20" i="1"/>
  <c r="L20" i="1"/>
  <c r="D21" i="1"/>
  <c r="L21" i="1"/>
  <c r="D22" i="1"/>
  <c r="L22" i="1"/>
  <c r="D23" i="1"/>
  <c r="L23" i="1"/>
  <c r="D24" i="1"/>
  <c r="L24" i="1"/>
  <c r="D25" i="1"/>
  <c r="L25" i="1"/>
  <c r="D26" i="1"/>
  <c r="L26" i="1"/>
  <c r="D27" i="1"/>
  <c r="L27" i="1"/>
  <c r="D28" i="1"/>
  <c r="L28" i="1"/>
  <c r="D29" i="1"/>
  <c r="L29" i="1"/>
  <c r="D30" i="1"/>
  <c r="L30" i="1"/>
  <c r="D31" i="1"/>
  <c r="L31" i="1"/>
  <c r="D32" i="1"/>
  <c r="L32" i="1"/>
  <c r="D33" i="1"/>
  <c r="L33" i="1"/>
  <c r="D34" i="1"/>
  <c r="L34" i="1"/>
  <c r="D35" i="1"/>
  <c r="L35" i="1"/>
  <c r="D36" i="1"/>
  <c r="L36" i="1"/>
  <c r="D37" i="1"/>
  <c r="L37" i="1"/>
  <c r="D38" i="1"/>
  <c r="L38" i="1"/>
  <c r="D39" i="1"/>
  <c r="L39" i="1"/>
  <c r="D40" i="1"/>
  <c r="L40" i="1"/>
  <c r="D41" i="1"/>
  <c r="L41" i="1"/>
  <c r="D42" i="1"/>
  <c r="L42" i="1"/>
  <c r="D43" i="1"/>
  <c r="L43" i="1"/>
  <c r="D44" i="1"/>
  <c r="L44" i="1"/>
  <c r="D45" i="1"/>
  <c r="L45" i="1"/>
  <c r="D46" i="1"/>
  <c r="L46" i="1"/>
  <c r="D47" i="1"/>
  <c r="L47" i="1"/>
  <c r="D48" i="1"/>
  <c r="L48" i="1"/>
  <c r="D49" i="1"/>
  <c r="L49" i="1"/>
  <c r="D50" i="1"/>
  <c r="L50" i="1"/>
  <c r="D51" i="1"/>
  <c r="L51" i="1"/>
  <c r="D52" i="1"/>
  <c r="L52" i="1"/>
  <c r="D53" i="1"/>
  <c r="L53" i="1"/>
  <c r="D54" i="1"/>
  <c r="L54" i="1"/>
  <c r="D55" i="1"/>
  <c r="L55" i="1"/>
  <c r="D56" i="1"/>
  <c r="L56" i="1"/>
  <c r="D57" i="1"/>
  <c r="L57" i="1"/>
  <c r="D58" i="1"/>
  <c r="L58" i="1"/>
  <c r="D59" i="1"/>
  <c r="L59" i="1"/>
  <c r="D60" i="1"/>
  <c r="L60" i="1"/>
  <c r="D61" i="1"/>
  <c r="L61" i="1"/>
  <c r="D62" i="1"/>
  <c r="L62" i="1"/>
  <c r="D63" i="1"/>
  <c r="L63" i="1"/>
  <c r="D64" i="1"/>
  <c r="L64" i="1"/>
  <c r="D65" i="1"/>
  <c r="L65" i="1"/>
  <c r="D66" i="1"/>
  <c r="L66" i="1"/>
  <c r="D67" i="1"/>
  <c r="L67" i="1"/>
  <c r="D68" i="1"/>
  <c r="L68" i="1"/>
  <c r="D69" i="1"/>
  <c r="L69" i="1"/>
  <c r="D70" i="1"/>
  <c r="L70" i="1"/>
  <c r="D71" i="1"/>
  <c r="L71" i="1"/>
  <c r="D72" i="1"/>
  <c r="L72" i="1"/>
  <c r="D73" i="1"/>
  <c r="L73" i="1"/>
  <c r="D74" i="1"/>
  <c r="L74" i="1"/>
  <c r="D75" i="1"/>
  <c r="L75" i="1"/>
  <c r="D76" i="1"/>
  <c r="L76" i="1"/>
  <c r="D77" i="1"/>
  <c r="L77" i="1"/>
  <c r="D78" i="1"/>
  <c r="L78" i="1"/>
  <c r="D79" i="1"/>
  <c r="L79" i="1"/>
  <c r="D80" i="1"/>
  <c r="L80" i="1"/>
  <c r="D81" i="1"/>
  <c r="L81" i="1"/>
  <c r="D82" i="1"/>
  <c r="L82" i="1"/>
  <c r="D83" i="1"/>
  <c r="L83" i="1"/>
  <c r="D84" i="1"/>
  <c r="L84" i="1"/>
  <c r="D85" i="1"/>
  <c r="L85" i="1"/>
  <c r="D86" i="1"/>
  <c r="L86" i="1"/>
  <c r="D87" i="1"/>
  <c r="L87" i="1"/>
  <c r="D88" i="1"/>
  <c r="L88" i="1"/>
  <c r="D89" i="1"/>
  <c r="L89" i="1"/>
  <c r="D90" i="1"/>
  <c r="L90" i="1"/>
  <c r="D91" i="1"/>
  <c r="L91" i="1"/>
  <c r="D92" i="1"/>
  <c r="L92" i="1"/>
  <c r="D93" i="1"/>
  <c r="L93" i="1"/>
  <c r="D94" i="1"/>
  <c r="L94" i="1"/>
  <c r="D95" i="1"/>
  <c r="L95" i="1"/>
  <c r="D96" i="1"/>
  <c r="L96" i="1"/>
  <c r="D97" i="1"/>
  <c r="L97" i="1"/>
  <c r="D98" i="1"/>
  <c r="L98" i="1"/>
  <c r="D99" i="1"/>
  <c r="L99" i="1"/>
  <c r="D100" i="1"/>
  <c r="L100" i="1"/>
  <c r="D101" i="1"/>
  <c r="L101" i="1"/>
  <c r="D102" i="1"/>
  <c r="L102" i="1"/>
  <c r="D103" i="1"/>
  <c r="L103" i="1"/>
  <c r="D104" i="1"/>
  <c r="L104" i="1"/>
  <c r="D105" i="1"/>
  <c r="L105" i="1"/>
  <c r="D106" i="1"/>
  <c r="L106" i="1"/>
  <c r="D107" i="1"/>
  <c r="L107" i="1"/>
  <c r="D108" i="1"/>
  <c r="L108" i="1"/>
  <c r="D109" i="1"/>
  <c r="L109" i="1"/>
  <c r="D110" i="1"/>
  <c r="L110" i="1"/>
  <c r="D111" i="1"/>
  <c r="L111" i="1"/>
  <c r="D112" i="1"/>
  <c r="L112" i="1"/>
  <c r="D113" i="1"/>
  <c r="L113" i="1"/>
  <c r="D114" i="1"/>
  <c r="L114" i="1"/>
  <c r="D115" i="1"/>
  <c r="L115" i="1"/>
  <c r="D116" i="1"/>
  <c r="L116" i="1"/>
  <c r="D117" i="1"/>
  <c r="L117" i="1"/>
  <c r="D118" i="1"/>
  <c r="L118" i="1"/>
  <c r="D119" i="1"/>
  <c r="L119" i="1"/>
  <c r="D120" i="1"/>
  <c r="L120" i="1"/>
  <c r="D121" i="1"/>
  <c r="L121" i="1"/>
  <c r="D122" i="1"/>
  <c r="L122" i="1"/>
  <c r="D123" i="1"/>
  <c r="L123" i="1"/>
  <c r="D124" i="1"/>
  <c r="L124" i="1"/>
  <c r="D125" i="1"/>
  <c r="L125" i="1"/>
  <c r="D126" i="1"/>
  <c r="L126" i="1"/>
  <c r="D127" i="1"/>
  <c r="L127" i="1"/>
  <c r="D128" i="1"/>
  <c r="L128" i="1"/>
  <c r="D129" i="1"/>
  <c r="L129" i="1"/>
  <c r="D130" i="1"/>
  <c r="L130" i="1"/>
  <c r="D131" i="1"/>
  <c r="L131" i="1"/>
  <c r="D132" i="1"/>
  <c r="L132" i="1"/>
  <c r="D133" i="1"/>
  <c r="L133" i="1"/>
  <c r="D134" i="1"/>
  <c r="L134" i="1"/>
  <c r="D135" i="1"/>
  <c r="L135" i="1"/>
  <c r="D136" i="1"/>
  <c r="L136" i="1"/>
  <c r="D137" i="1"/>
  <c r="L137" i="1"/>
  <c r="D138" i="1"/>
  <c r="L138" i="1"/>
  <c r="D139" i="1"/>
  <c r="L139" i="1"/>
  <c r="D140" i="1"/>
  <c r="L140" i="1"/>
  <c r="D141" i="1"/>
  <c r="L141" i="1"/>
  <c r="D142" i="1"/>
  <c r="L142" i="1"/>
  <c r="D143" i="1"/>
  <c r="L143" i="1"/>
  <c r="D144" i="1"/>
  <c r="L144" i="1"/>
  <c r="D145" i="1"/>
  <c r="L145" i="1"/>
  <c r="D146" i="1"/>
  <c r="L146" i="1"/>
  <c r="D147" i="1"/>
  <c r="L147" i="1"/>
  <c r="D148" i="1"/>
  <c r="L148" i="1"/>
  <c r="D149" i="1"/>
  <c r="L149" i="1"/>
  <c r="D150" i="1"/>
  <c r="L150" i="1"/>
  <c r="D152" i="1"/>
  <c r="L152" i="1"/>
  <c r="D153" i="1"/>
  <c r="L153" i="1"/>
  <c r="D154" i="1"/>
  <c r="L154" i="1"/>
  <c r="D155" i="1"/>
  <c r="L155" i="1"/>
  <c r="D156" i="1"/>
  <c r="L156" i="1"/>
  <c r="D157" i="1"/>
  <c r="L157" i="1"/>
  <c r="D158" i="1"/>
  <c r="L158" i="1"/>
  <c r="D159" i="1"/>
  <c r="L159" i="1"/>
  <c r="D160" i="1"/>
  <c r="L160" i="1"/>
  <c r="D161" i="1"/>
  <c r="L161" i="1"/>
  <c r="D162" i="1"/>
  <c r="L162" i="1"/>
  <c r="D163" i="1"/>
  <c r="L163" i="1"/>
  <c r="D164" i="1"/>
  <c r="L164" i="1"/>
  <c r="D165" i="1"/>
  <c r="L165" i="1"/>
  <c r="D166" i="1"/>
  <c r="L166" i="1"/>
  <c r="D167" i="1"/>
  <c r="L167" i="1"/>
  <c r="D168" i="1"/>
  <c r="L168" i="1"/>
  <c r="D169" i="1"/>
  <c r="L169" i="1"/>
  <c r="D170" i="1"/>
  <c r="L170" i="1"/>
  <c r="D171" i="1"/>
  <c r="L171" i="1"/>
  <c r="D172" i="1"/>
  <c r="L172" i="1"/>
  <c r="D173" i="1"/>
  <c r="L173" i="1"/>
  <c r="D174" i="1"/>
  <c r="L174" i="1"/>
  <c r="D175" i="1"/>
  <c r="L175" i="1"/>
  <c r="D176" i="1"/>
  <c r="L176" i="1"/>
  <c r="D177" i="1"/>
  <c r="L177" i="1"/>
  <c r="D178" i="1"/>
  <c r="L178" i="1"/>
  <c r="D179" i="1"/>
  <c r="L179" i="1"/>
  <c r="D180" i="1"/>
  <c r="L180" i="1"/>
  <c r="D181" i="1"/>
  <c r="L181" i="1"/>
  <c r="D182" i="1"/>
  <c r="L182" i="1"/>
  <c r="D183" i="1"/>
  <c r="L183" i="1"/>
  <c r="D184" i="1"/>
  <c r="L184" i="1"/>
  <c r="D185" i="1"/>
  <c r="L185" i="1"/>
  <c r="D186" i="1"/>
  <c r="L186" i="1"/>
  <c r="D187" i="1"/>
  <c r="L187" i="1"/>
  <c r="D188" i="1"/>
  <c r="L188" i="1"/>
  <c r="D189" i="1"/>
  <c r="L189" i="1"/>
  <c r="D190" i="1"/>
  <c r="L190" i="1"/>
  <c r="D191" i="1"/>
  <c r="L191" i="1"/>
  <c r="D192" i="1"/>
  <c r="L192" i="1"/>
  <c r="D193" i="1"/>
  <c r="L193" i="1"/>
  <c r="D194" i="1"/>
  <c r="L194" i="1"/>
  <c r="D195" i="1"/>
  <c r="L195" i="1"/>
  <c r="D196" i="1"/>
  <c r="L196" i="1"/>
  <c r="D197" i="1"/>
  <c r="L197" i="1"/>
  <c r="D198" i="1"/>
  <c r="L198" i="1"/>
  <c r="D199" i="1"/>
  <c r="L199" i="1"/>
  <c r="D200" i="1"/>
  <c r="L200" i="1"/>
  <c r="D201" i="1"/>
  <c r="L201" i="1"/>
  <c r="D202" i="1"/>
  <c r="L202" i="1"/>
  <c r="D203" i="1"/>
  <c r="L203" i="1"/>
  <c r="D204" i="1"/>
  <c r="L204" i="1"/>
  <c r="D205" i="1"/>
  <c r="L205" i="1"/>
  <c r="D206" i="1"/>
  <c r="L206" i="1"/>
  <c r="D207" i="1"/>
  <c r="L207" i="1"/>
  <c r="D208" i="1"/>
  <c r="L208" i="1"/>
  <c r="D209" i="1"/>
  <c r="L209" i="1"/>
  <c r="D210" i="1"/>
  <c r="L210" i="1"/>
  <c r="D211" i="1"/>
  <c r="L211" i="1"/>
  <c r="D212" i="1"/>
  <c r="L212" i="1"/>
  <c r="D213" i="1"/>
  <c r="L213" i="1"/>
  <c r="D214" i="1"/>
  <c r="L214" i="1"/>
  <c r="D215" i="1"/>
  <c r="L215" i="1"/>
  <c r="D216" i="1"/>
  <c r="L216" i="1"/>
  <c r="D217" i="1"/>
  <c r="L217" i="1"/>
  <c r="D218" i="1"/>
  <c r="L218" i="1"/>
  <c r="D219" i="1"/>
  <c r="L219" i="1"/>
  <c r="D220" i="1"/>
  <c r="L220" i="1"/>
  <c r="D221" i="1"/>
  <c r="L221" i="1"/>
  <c r="D222" i="1"/>
  <c r="L222" i="1"/>
  <c r="D223" i="1"/>
  <c r="L223" i="1"/>
  <c r="D224" i="1"/>
  <c r="L224" i="1"/>
  <c r="D225" i="1"/>
  <c r="L225" i="1"/>
  <c r="D226" i="1"/>
  <c r="L226" i="1"/>
  <c r="D227" i="1"/>
  <c r="L227" i="1"/>
  <c r="D228" i="1"/>
  <c r="L228" i="1"/>
  <c r="D229" i="1"/>
  <c r="L229" i="1"/>
  <c r="D230" i="1"/>
  <c r="L230" i="1"/>
  <c r="D231" i="1"/>
  <c r="L231" i="1"/>
  <c r="D232" i="1"/>
  <c r="L232" i="1"/>
  <c r="D233" i="1"/>
  <c r="L233" i="1"/>
  <c r="D234" i="1"/>
  <c r="L234" i="1"/>
  <c r="D235" i="1"/>
  <c r="L235" i="1"/>
  <c r="D236" i="1"/>
  <c r="L236" i="1"/>
  <c r="D237" i="1"/>
  <c r="L237" i="1"/>
  <c r="D238" i="1"/>
  <c r="L238" i="1"/>
  <c r="D239" i="1"/>
  <c r="L239" i="1"/>
  <c r="D240" i="1"/>
  <c r="L240" i="1"/>
  <c r="D241" i="1"/>
  <c r="L241" i="1"/>
  <c r="D242" i="1"/>
  <c r="L242" i="1"/>
  <c r="D243" i="1"/>
  <c r="L243" i="1"/>
  <c r="D244" i="1"/>
  <c r="L244" i="1"/>
  <c r="D245" i="1"/>
  <c r="L245" i="1"/>
  <c r="D246" i="1"/>
  <c r="L246" i="1"/>
  <c r="D247" i="1"/>
  <c r="L247" i="1"/>
  <c r="D248" i="1"/>
  <c r="L248" i="1"/>
  <c r="D249" i="1"/>
  <c r="L249" i="1"/>
  <c r="D250" i="1"/>
  <c r="L250" i="1"/>
  <c r="D251" i="1"/>
  <c r="L251" i="1"/>
  <c r="D252" i="1"/>
  <c r="L252" i="1"/>
  <c r="D253" i="1"/>
  <c r="L253" i="1"/>
  <c r="D254" i="1"/>
  <c r="L254" i="1"/>
  <c r="D255" i="1"/>
  <c r="L255" i="1"/>
  <c r="D256" i="1"/>
  <c r="L256" i="1"/>
  <c r="D257" i="1"/>
  <c r="L257" i="1"/>
  <c r="D258" i="1"/>
  <c r="L258" i="1"/>
  <c r="D259" i="1"/>
  <c r="L259" i="1"/>
  <c r="D260" i="1"/>
  <c r="L260" i="1"/>
  <c r="D261" i="1"/>
  <c r="L261" i="1"/>
  <c r="D262" i="1"/>
  <c r="L262" i="1"/>
  <c r="D263" i="1"/>
  <c r="L263" i="1"/>
  <c r="D264" i="1"/>
  <c r="L264" i="1"/>
  <c r="D265" i="1"/>
  <c r="L265" i="1"/>
  <c r="D266" i="1"/>
  <c r="L266" i="1"/>
  <c r="D267" i="1"/>
  <c r="L267" i="1"/>
  <c r="D268" i="1"/>
  <c r="L268" i="1"/>
  <c r="D269" i="1"/>
  <c r="L269" i="1"/>
  <c r="D270" i="1"/>
  <c r="L270" i="1"/>
  <c r="D271" i="1"/>
  <c r="L271" i="1"/>
  <c r="D272" i="1"/>
  <c r="L272" i="1"/>
  <c r="D273" i="1"/>
  <c r="L273" i="1"/>
  <c r="D274" i="1"/>
  <c r="L274" i="1"/>
  <c r="D275" i="1"/>
  <c r="L275" i="1"/>
  <c r="D276" i="1"/>
  <c r="L276" i="1"/>
  <c r="D277" i="1"/>
  <c r="L277" i="1"/>
  <c r="D278" i="1"/>
  <c r="L278" i="1"/>
  <c r="D279" i="1"/>
  <c r="L279" i="1"/>
  <c r="D280" i="1"/>
  <c r="L280" i="1"/>
  <c r="D281" i="1"/>
  <c r="L281" i="1"/>
  <c r="D282" i="1"/>
  <c r="L282" i="1"/>
  <c r="D283" i="1"/>
  <c r="L283" i="1"/>
  <c r="D284" i="1"/>
  <c r="L284" i="1"/>
  <c r="D285" i="1"/>
  <c r="L285" i="1"/>
  <c r="D286" i="1"/>
  <c r="L286" i="1"/>
  <c r="D287" i="1"/>
  <c r="L287" i="1"/>
  <c r="D288" i="1"/>
  <c r="L288" i="1"/>
  <c r="D289" i="1"/>
  <c r="L289" i="1"/>
  <c r="D290" i="1"/>
  <c r="L290" i="1"/>
  <c r="D291" i="1"/>
  <c r="L291" i="1"/>
  <c r="D292" i="1"/>
  <c r="L292" i="1"/>
  <c r="D293" i="1"/>
  <c r="L293" i="1"/>
  <c r="D294" i="1"/>
  <c r="L294" i="1"/>
  <c r="D295" i="1"/>
  <c r="L295" i="1"/>
  <c r="D296" i="1"/>
  <c r="L296" i="1"/>
  <c r="D297" i="1"/>
  <c r="L297" i="1"/>
  <c r="D298" i="1"/>
  <c r="L298" i="1"/>
  <c r="D299" i="1"/>
  <c r="L299" i="1"/>
  <c r="D300" i="1"/>
  <c r="L300" i="1"/>
  <c r="D301" i="1"/>
  <c r="L301" i="1"/>
  <c r="D302" i="1"/>
  <c r="L302" i="1"/>
  <c r="D303" i="1"/>
  <c r="L303" i="1"/>
  <c r="D304" i="1"/>
  <c r="L304" i="1"/>
  <c r="D305" i="1"/>
  <c r="L305" i="1"/>
  <c r="D306" i="1"/>
  <c r="L306" i="1"/>
  <c r="D307" i="1"/>
  <c r="L307" i="1"/>
  <c r="D308" i="1"/>
  <c r="L308" i="1"/>
  <c r="D309" i="1"/>
  <c r="L309" i="1"/>
  <c r="D310" i="1"/>
  <c r="L310" i="1"/>
  <c r="D311" i="1"/>
  <c r="L311" i="1"/>
  <c r="D312" i="1"/>
  <c r="L312" i="1"/>
  <c r="D313" i="1"/>
  <c r="L313" i="1"/>
  <c r="D314" i="1"/>
  <c r="L314" i="1"/>
  <c r="D315" i="1"/>
  <c r="L315" i="1"/>
  <c r="D316" i="1"/>
  <c r="L316" i="1"/>
  <c r="D317" i="1"/>
  <c r="L317" i="1"/>
  <c r="D318" i="1"/>
  <c r="L318" i="1"/>
  <c r="D319" i="1"/>
  <c r="L319" i="1"/>
  <c r="D320" i="1"/>
  <c r="L320" i="1"/>
  <c r="D321" i="1"/>
  <c r="L321" i="1"/>
  <c r="D322" i="1"/>
  <c r="L322" i="1"/>
  <c r="D323" i="1"/>
  <c r="L323" i="1"/>
  <c r="D324" i="1"/>
  <c r="L324" i="1"/>
  <c r="D325" i="1"/>
  <c r="L325" i="1"/>
  <c r="D326" i="1"/>
  <c r="L326" i="1"/>
  <c r="D327" i="1"/>
  <c r="L327" i="1"/>
  <c r="D328" i="1"/>
  <c r="L328" i="1"/>
  <c r="D329" i="1"/>
  <c r="L329" i="1"/>
  <c r="D330" i="1"/>
  <c r="L330" i="1"/>
  <c r="D331" i="1"/>
  <c r="L331" i="1"/>
  <c r="D332" i="1"/>
  <c r="L332" i="1"/>
  <c r="D333" i="1"/>
  <c r="L333" i="1"/>
  <c r="D334" i="1"/>
  <c r="L334" i="1"/>
  <c r="D335" i="1"/>
  <c r="L335" i="1"/>
  <c r="D336" i="1"/>
  <c r="L336" i="1"/>
  <c r="D337" i="1"/>
  <c r="L337" i="1"/>
  <c r="D338" i="1"/>
  <c r="L338" i="1"/>
  <c r="D340" i="1"/>
  <c r="L340" i="1"/>
  <c r="D341" i="1"/>
  <c r="L341" i="1"/>
  <c r="D342" i="1"/>
  <c r="L342" i="1"/>
  <c r="D343" i="1"/>
  <c r="L343" i="1"/>
  <c r="D344" i="1"/>
  <c r="L344" i="1"/>
  <c r="D345" i="1"/>
  <c r="L345" i="1"/>
  <c r="D346" i="1"/>
  <c r="L346" i="1"/>
  <c r="D347" i="1"/>
  <c r="L347" i="1"/>
  <c r="D348" i="1"/>
  <c r="L348" i="1"/>
  <c r="D349" i="1"/>
  <c r="L349" i="1"/>
  <c r="D350" i="1"/>
  <c r="L350" i="1"/>
  <c r="D351" i="1"/>
  <c r="L351" i="1"/>
  <c r="D352" i="1"/>
  <c r="L352" i="1"/>
  <c r="D353" i="1"/>
  <c r="L353" i="1"/>
  <c r="D354" i="1"/>
  <c r="L354" i="1"/>
  <c r="D355" i="1"/>
  <c r="L355" i="1"/>
  <c r="D356" i="1"/>
  <c r="L356" i="1"/>
  <c r="D357" i="1"/>
  <c r="L357" i="1"/>
  <c r="D358" i="1"/>
  <c r="L358" i="1"/>
  <c r="D359" i="1"/>
  <c r="L359" i="1"/>
  <c r="D360" i="1"/>
  <c r="L360" i="1"/>
  <c r="D361" i="1"/>
  <c r="L361" i="1"/>
  <c r="D362" i="1"/>
  <c r="L362" i="1"/>
  <c r="D363" i="1"/>
  <c r="L363" i="1"/>
  <c r="D364" i="1"/>
  <c r="L364" i="1"/>
  <c r="D365" i="1"/>
  <c r="L365" i="1"/>
  <c r="D366" i="1"/>
  <c r="L366" i="1"/>
  <c r="D367" i="1"/>
  <c r="L367" i="1"/>
  <c r="D368" i="1"/>
  <c r="L368" i="1"/>
  <c r="D369" i="1"/>
  <c r="L369" i="1"/>
  <c r="D370" i="1"/>
  <c r="L370" i="1"/>
  <c r="D371" i="1"/>
  <c r="L371" i="1"/>
  <c r="D372" i="1"/>
  <c r="L372" i="1"/>
  <c r="D373" i="1"/>
  <c r="L373" i="1"/>
  <c r="D374" i="1"/>
  <c r="L374" i="1"/>
  <c r="D375" i="1"/>
  <c r="L375" i="1"/>
  <c r="D376" i="1"/>
  <c r="L376" i="1"/>
  <c r="D377" i="1"/>
  <c r="L377" i="1"/>
  <c r="D378" i="1"/>
  <c r="L378" i="1"/>
  <c r="D379" i="1"/>
  <c r="L379" i="1"/>
  <c r="D380" i="1"/>
  <c r="L380" i="1"/>
  <c r="D381" i="1"/>
  <c r="L381" i="1"/>
  <c r="D382" i="1"/>
  <c r="L382" i="1"/>
  <c r="D383" i="1"/>
  <c r="L383" i="1"/>
  <c r="D384" i="1"/>
  <c r="L384" i="1"/>
  <c r="D385" i="1"/>
  <c r="L385" i="1"/>
  <c r="D386" i="1"/>
  <c r="L386" i="1"/>
  <c r="D387" i="1"/>
  <c r="L387" i="1"/>
  <c r="D388" i="1"/>
  <c r="L388" i="1"/>
  <c r="D389" i="1"/>
  <c r="L389" i="1"/>
  <c r="D390" i="1"/>
  <c r="L390" i="1"/>
  <c r="D391" i="1"/>
  <c r="L391" i="1"/>
  <c r="D392" i="1"/>
  <c r="L392" i="1"/>
  <c r="D393" i="1"/>
  <c r="L393" i="1"/>
  <c r="D394" i="1"/>
  <c r="L394" i="1"/>
  <c r="D395" i="1"/>
  <c r="L395" i="1"/>
  <c r="D396" i="1"/>
  <c r="L396" i="1"/>
  <c r="D397" i="1"/>
  <c r="L397" i="1"/>
  <c r="D398" i="1"/>
  <c r="L398" i="1"/>
  <c r="D399" i="1"/>
  <c r="L399" i="1"/>
  <c r="D400" i="1"/>
  <c r="L400" i="1"/>
  <c r="D401" i="1"/>
  <c r="L401" i="1"/>
  <c r="D402" i="1"/>
  <c r="L402" i="1"/>
  <c r="D403" i="1"/>
  <c r="L403" i="1"/>
  <c r="D404" i="1"/>
  <c r="L404" i="1"/>
  <c r="D405" i="1"/>
  <c r="L405" i="1"/>
  <c r="D406" i="1"/>
  <c r="L406" i="1"/>
  <c r="D407" i="1"/>
  <c r="L407" i="1"/>
  <c r="D408" i="1"/>
  <c r="L408" i="1"/>
  <c r="D409" i="1"/>
  <c r="L409" i="1"/>
  <c r="D410" i="1"/>
  <c r="L410" i="1"/>
  <c r="D411" i="1"/>
  <c r="L411" i="1"/>
  <c r="D412" i="1"/>
  <c r="L412" i="1"/>
  <c r="D413" i="1"/>
  <c r="L413" i="1"/>
  <c r="D414" i="1"/>
  <c r="L414" i="1"/>
  <c r="D415" i="1"/>
  <c r="L415" i="1"/>
  <c r="D416" i="1"/>
  <c r="L416" i="1"/>
  <c r="D417" i="1"/>
  <c r="L417" i="1"/>
  <c r="D418" i="1"/>
  <c r="L418" i="1"/>
  <c r="D419" i="1"/>
  <c r="L419" i="1"/>
  <c r="D420" i="1"/>
  <c r="L420" i="1"/>
  <c r="D421" i="1"/>
  <c r="L421" i="1"/>
  <c r="D422" i="1"/>
  <c r="L422" i="1"/>
  <c r="D423" i="1"/>
  <c r="L423" i="1"/>
  <c r="D424" i="1"/>
  <c r="L424" i="1"/>
  <c r="D425" i="1"/>
  <c r="L425" i="1"/>
  <c r="D426" i="1"/>
  <c r="L426" i="1"/>
  <c r="D427" i="1"/>
  <c r="L427" i="1"/>
  <c r="D428" i="1"/>
  <c r="L428" i="1"/>
  <c r="D429" i="1"/>
  <c r="L429" i="1"/>
  <c r="D430" i="1"/>
  <c r="L430" i="1"/>
  <c r="D431" i="1"/>
  <c r="L431" i="1"/>
  <c r="D432" i="1"/>
  <c r="L432" i="1"/>
  <c r="D433" i="1"/>
  <c r="L433" i="1"/>
  <c r="D434" i="1"/>
  <c r="L434" i="1"/>
  <c r="D435" i="1"/>
  <c r="L435" i="1"/>
  <c r="D436" i="1"/>
  <c r="L436" i="1"/>
  <c r="D437" i="1"/>
  <c r="L437" i="1"/>
  <c r="D438" i="1"/>
  <c r="L438" i="1"/>
  <c r="D439" i="1"/>
  <c r="L439" i="1"/>
  <c r="D440" i="1"/>
  <c r="L440" i="1"/>
  <c r="D441" i="1"/>
  <c r="L441" i="1"/>
  <c r="D442" i="1"/>
  <c r="L442" i="1"/>
  <c r="D443" i="1"/>
  <c r="L443" i="1"/>
  <c r="D444" i="1"/>
  <c r="L444" i="1"/>
  <c r="D445" i="1"/>
  <c r="L445" i="1"/>
  <c r="D446" i="1"/>
  <c r="L446" i="1"/>
  <c r="D447" i="1"/>
  <c r="L447" i="1"/>
  <c r="D448" i="1"/>
  <c r="L448" i="1"/>
  <c r="D449" i="1"/>
  <c r="L449" i="1"/>
  <c r="D450" i="1"/>
  <c r="L450" i="1"/>
  <c r="D451" i="1"/>
  <c r="L451" i="1"/>
  <c r="D452" i="1"/>
  <c r="L452" i="1"/>
  <c r="D453" i="1"/>
  <c r="L453" i="1"/>
  <c r="D454" i="1"/>
  <c r="L454" i="1"/>
  <c r="D455" i="1"/>
  <c r="L455" i="1"/>
  <c r="D456" i="1"/>
  <c r="L456" i="1"/>
  <c r="D457" i="1"/>
  <c r="L457" i="1"/>
  <c r="D458" i="1"/>
  <c r="L458" i="1"/>
  <c r="D459" i="1"/>
  <c r="L459" i="1"/>
  <c r="D460" i="1"/>
  <c r="L460" i="1"/>
  <c r="D461" i="1"/>
  <c r="L461" i="1"/>
  <c r="D462" i="1"/>
  <c r="L462" i="1"/>
  <c r="D463" i="1"/>
  <c r="L463" i="1"/>
  <c r="D464" i="1"/>
  <c r="L464" i="1"/>
  <c r="D465" i="1"/>
  <c r="L465" i="1"/>
  <c r="D466" i="1"/>
  <c r="L466" i="1"/>
  <c r="D467" i="1"/>
  <c r="L467" i="1"/>
  <c r="D468" i="1"/>
  <c r="L468" i="1"/>
  <c r="D469" i="1"/>
  <c r="L469" i="1"/>
  <c r="D470" i="1"/>
  <c r="L470" i="1"/>
  <c r="D471" i="1"/>
  <c r="L471" i="1"/>
  <c r="D472" i="1"/>
  <c r="L472" i="1"/>
  <c r="D473" i="1"/>
  <c r="L473" i="1"/>
  <c r="D474" i="1"/>
  <c r="L474" i="1"/>
  <c r="D475" i="1"/>
  <c r="L475" i="1"/>
  <c r="D476" i="1"/>
  <c r="L476" i="1"/>
  <c r="D477" i="1"/>
  <c r="L477" i="1"/>
  <c r="D478" i="1"/>
  <c r="L478" i="1"/>
  <c r="D479" i="1"/>
  <c r="L479" i="1"/>
  <c r="D480" i="1"/>
  <c r="L480" i="1"/>
  <c r="D481" i="1"/>
  <c r="L481" i="1"/>
  <c r="D482" i="1"/>
  <c r="L482" i="1"/>
  <c r="D483" i="1"/>
  <c r="L483" i="1"/>
  <c r="D484" i="1"/>
  <c r="L484" i="1"/>
  <c r="D485" i="1"/>
  <c r="L485" i="1"/>
  <c r="D486" i="1"/>
  <c r="L486" i="1"/>
  <c r="D487" i="1"/>
  <c r="L487" i="1"/>
  <c r="D488" i="1"/>
  <c r="L488" i="1"/>
  <c r="D489" i="1"/>
  <c r="L489" i="1"/>
  <c r="D490" i="1"/>
  <c r="L490" i="1"/>
  <c r="D491" i="1"/>
  <c r="L491" i="1"/>
  <c r="D492" i="1"/>
  <c r="L492" i="1"/>
  <c r="D493" i="1"/>
  <c r="L493" i="1"/>
  <c r="D494" i="1"/>
  <c r="L494" i="1"/>
  <c r="D495" i="1"/>
  <c r="L495" i="1"/>
  <c r="D496" i="1"/>
  <c r="L496" i="1"/>
  <c r="D497" i="1"/>
  <c r="L497" i="1"/>
  <c r="D498" i="1"/>
  <c r="L498" i="1"/>
  <c r="D499" i="1"/>
  <c r="L499" i="1"/>
  <c r="D500" i="1"/>
  <c r="L500" i="1"/>
  <c r="D501" i="1"/>
  <c r="L501" i="1"/>
  <c r="D502" i="1"/>
  <c r="L502" i="1"/>
  <c r="D503" i="1"/>
  <c r="L503" i="1"/>
  <c r="D504" i="1"/>
  <c r="L504" i="1"/>
  <c r="D505" i="1"/>
  <c r="L505" i="1"/>
  <c r="D506" i="1"/>
  <c r="L506" i="1"/>
  <c r="D507" i="1"/>
  <c r="L507" i="1"/>
  <c r="D508" i="1"/>
  <c r="L508" i="1"/>
  <c r="D509" i="1"/>
  <c r="L509" i="1"/>
  <c r="D510" i="1"/>
  <c r="L510" i="1"/>
  <c r="D511" i="1"/>
  <c r="L511" i="1"/>
  <c r="D512" i="1"/>
  <c r="L512" i="1"/>
  <c r="D513" i="1"/>
  <c r="L513" i="1"/>
  <c r="D514" i="1"/>
  <c r="L514" i="1"/>
  <c r="D515" i="1"/>
  <c r="L515" i="1"/>
  <c r="D516" i="1"/>
  <c r="L516" i="1"/>
  <c r="D517" i="1"/>
  <c r="L517" i="1"/>
  <c r="D518" i="1"/>
  <c r="L518" i="1"/>
  <c r="D519" i="1"/>
  <c r="L519" i="1"/>
  <c r="D520" i="1"/>
  <c r="L520" i="1"/>
  <c r="D521" i="1"/>
  <c r="L521" i="1"/>
  <c r="D522" i="1"/>
  <c r="L522" i="1"/>
  <c r="D523" i="1"/>
  <c r="L523" i="1"/>
  <c r="D524" i="1"/>
  <c r="L524" i="1"/>
  <c r="D525" i="1"/>
  <c r="L525" i="1"/>
  <c r="D526" i="1"/>
  <c r="L526" i="1"/>
  <c r="D527" i="1"/>
  <c r="L527" i="1"/>
  <c r="D528" i="1"/>
  <c r="L528" i="1"/>
  <c r="D529" i="1"/>
  <c r="L529" i="1"/>
  <c r="D530" i="1"/>
  <c r="L530" i="1"/>
  <c r="D531" i="1"/>
  <c r="L531" i="1"/>
  <c r="D532" i="1"/>
  <c r="L532" i="1"/>
  <c r="D533" i="1"/>
  <c r="L533" i="1"/>
  <c r="D534" i="1"/>
  <c r="L534" i="1"/>
  <c r="D535" i="1"/>
  <c r="L535" i="1"/>
  <c r="D536" i="1"/>
  <c r="L536" i="1"/>
  <c r="D537" i="1"/>
  <c r="L537" i="1"/>
  <c r="D538" i="1"/>
  <c r="L538" i="1"/>
  <c r="D539" i="1"/>
  <c r="L539" i="1"/>
  <c r="D540" i="1"/>
  <c r="L540" i="1"/>
  <c r="D541" i="1"/>
  <c r="L541" i="1"/>
  <c r="D542" i="1"/>
  <c r="L542" i="1"/>
  <c r="D543" i="1"/>
  <c r="L543" i="1"/>
  <c r="D544" i="1"/>
  <c r="L544" i="1"/>
  <c r="D545" i="1"/>
  <c r="L545" i="1"/>
  <c r="D546" i="1"/>
  <c r="L546" i="1"/>
  <c r="D547" i="1"/>
  <c r="L547" i="1"/>
  <c r="D548" i="1"/>
  <c r="L548" i="1"/>
  <c r="D549" i="1"/>
  <c r="L549" i="1"/>
  <c r="D550" i="1"/>
  <c r="L550" i="1"/>
  <c r="D551" i="1"/>
  <c r="L551" i="1"/>
  <c r="D552" i="1"/>
  <c r="L552" i="1"/>
  <c r="D553" i="1"/>
  <c r="L553" i="1"/>
  <c r="D554" i="1"/>
  <c r="L554" i="1"/>
  <c r="D555" i="1"/>
  <c r="L555" i="1"/>
  <c r="D556" i="1"/>
  <c r="L556" i="1"/>
  <c r="D557" i="1"/>
  <c r="L557" i="1"/>
  <c r="D558" i="1"/>
  <c r="L558" i="1"/>
  <c r="D559" i="1"/>
  <c r="L559" i="1"/>
  <c r="D560" i="1"/>
  <c r="L560" i="1"/>
  <c r="D561" i="1"/>
  <c r="L561" i="1"/>
  <c r="D562" i="1"/>
  <c r="L562" i="1"/>
  <c r="D563" i="1"/>
  <c r="L563" i="1"/>
  <c r="D564" i="1"/>
  <c r="L564" i="1"/>
  <c r="D565" i="1"/>
  <c r="L565" i="1"/>
  <c r="D566" i="1"/>
  <c r="L566" i="1"/>
  <c r="D568" i="1"/>
  <c r="L568" i="1"/>
  <c r="D569" i="1"/>
  <c r="L569" i="1"/>
  <c r="D570" i="1"/>
  <c r="L570" i="1"/>
  <c r="D571" i="1"/>
  <c r="L571" i="1"/>
  <c r="D572" i="1"/>
  <c r="L572" i="1"/>
  <c r="D573" i="1"/>
  <c r="L573" i="1"/>
  <c r="D574" i="1"/>
  <c r="L574" i="1"/>
  <c r="D575" i="1"/>
  <c r="L575" i="1"/>
  <c r="D576" i="1"/>
  <c r="L576" i="1"/>
  <c r="D577" i="1"/>
  <c r="L577" i="1"/>
  <c r="D578" i="1"/>
  <c r="L578" i="1"/>
  <c r="D579" i="1"/>
  <c r="L579" i="1"/>
  <c r="D580" i="1"/>
  <c r="L580" i="1"/>
  <c r="D581" i="1"/>
  <c r="L581" i="1"/>
  <c r="D582" i="1"/>
  <c r="L582" i="1"/>
  <c r="D583" i="1"/>
  <c r="L583" i="1"/>
  <c r="D584" i="1"/>
  <c r="L584" i="1"/>
  <c r="D585" i="1"/>
  <c r="L585" i="1"/>
  <c r="D586" i="1"/>
  <c r="L586" i="1"/>
  <c r="D587" i="1"/>
  <c r="L587" i="1"/>
  <c r="D588" i="1"/>
  <c r="L588" i="1"/>
  <c r="D589" i="1"/>
  <c r="L589" i="1"/>
  <c r="D590" i="1"/>
  <c r="L590" i="1"/>
  <c r="D591" i="1"/>
  <c r="L591" i="1"/>
  <c r="D592" i="1"/>
  <c r="L592" i="1"/>
  <c r="D593" i="1"/>
  <c r="L593" i="1"/>
  <c r="D594" i="1"/>
  <c r="L594" i="1"/>
  <c r="D595" i="1"/>
  <c r="L595" i="1"/>
  <c r="D596" i="1"/>
  <c r="L596" i="1"/>
  <c r="D597" i="1"/>
  <c r="L597" i="1"/>
  <c r="D598" i="1"/>
  <c r="L598" i="1"/>
  <c r="D599" i="1"/>
  <c r="L599" i="1"/>
  <c r="D600" i="1"/>
  <c r="L600" i="1"/>
  <c r="D601" i="1"/>
  <c r="L601" i="1"/>
  <c r="D602" i="1"/>
  <c r="L602" i="1"/>
  <c r="D603" i="1"/>
  <c r="L603" i="1"/>
  <c r="D604" i="1"/>
  <c r="L604" i="1"/>
  <c r="D605" i="1"/>
  <c r="L605" i="1"/>
  <c r="D606" i="1"/>
  <c r="L606" i="1"/>
  <c r="D607" i="1"/>
  <c r="L607" i="1"/>
  <c r="D608" i="1"/>
  <c r="L608" i="1"/>
  <c r="D609" i="1"/>
  <c r="L609" i="1"/>
  <c r="D610" i="1"/>
  <c r="L610" i="1"/>
  <c r="D611" i="1"/>
  <c r="L611" i="1"/>
  <c r="D612" i="1"/>
  <c r="L612" i="1"/>
  <c r="D613" i="1"/>
  <c r="L613" i="1"/>
  <c r="D614" i="1"/>
  <c r="L614" i="1"/>
  <c r="D615" i="1"/>
  <c r="L615" i="1"/>
  <c r="D616" i="1"/>
  <c r="L616" i="1"/>
  <c r="D617" i="1"/>
  <c r="L617" i="1"/>
  <c r="D618" i="1"/>
  <c r="L618" i="1"/>
  <c r="D619" i="1"/>
  <c r="L619" i="1"/>
  <c r="D620" i="1"/>
  <c r="L620" i="1"/>
  <c r="D621" i="1"/>
  <c r="L621" i="1"/>
  <c r="D622" i="1"/>
  <c r="L622" i="1"/>
  <c r="D623" i="1"/>
  <c r="L623" i="1"/>
  <c r="D624" i="1"/>
  <c r="L624" i="1"/>
  <c r="D625" i="1"/>
  <c r="L625" i="1"/>
  <c r="D626" i="1"/>
  <c r="L626" i="1"/>
  <c r="D627" i="1"/>
  <c r="L627" i="1"/>
  <c r="D628" i="1"/>
  <c r="L628" i="1"/>
  <c r="D629" i="1"/>
  <c r="L629" i="1"/>
  <c r="D630" i="1"/>
  <c r="L630" i="1"/>
  <c r="D631" i="1"/>
  <c r="L631" i="1"/>
  <c r="D632" i="1"/>
  <c r="L632" i="1"/>
  <c r="D633" i="1"/>
  <c r="L633" i="1"/>
  <c r="D634" i="1"/>
  <c r="L634" i="1"/>
  <c r="D635" i="1"/>
  <c r="L635" i="1"/>
  <c r="D636" i="1"/>
  <c r="L636" i="1"/>
  <c r="D637" i="1"/>
  <c r="L637" i="1"/>
  <c r="D638" i="1"/>
  <c r="L638" i="1"/>
  <c r="D639" i="1"/>
  <c r="L639" i="1"/>
  <c r="D640" i="1"/>
  <c r="L640" i="1"/>
  <c r="D641" i="1"/>
  <c r="L641" i="1"/>
  <c r="D642" i="1"/>
  <c r="L642" i="1"/>
  <c r="D643" i="1"/>
  <c r="L643" i="1"/>
  <c r="D644" i="1"/>
  <c r="L644" i="1"/>
  <c r="D645" i="1"/>
  <c r="L645" i="1"/>
  <c r="D646" i="1"/>
  <c r="L646" i="1"/>
  <c r="D647" i="1"/>
  <c r="L647" i="1"/>
  <c r="D648" i="1"/>
  <c r="L648" i="1"/>
  <c r="D649" i="1"/>
  <c r="L649" i="1"/>
  <c r="D650" i="1"/>
  <c r="L650" i="1"/>
  <c r="D651" i="1"/>
  <c r="L651" i="1"/>
  <c r="D652" i="1"/>
  <c r="L652" i="1"/>
  <c r="D653" i="1"/>
  <c r="L653" i="1"/>
  <c r="D654" i="1"/>
  <c r="L654" i="1"/>
  <c r="D655" i="1"/>
  <c r="L655" i="1"/>
  <c r="D656" i="1"/>
  <c r="L656" i="1"/>
  <c r="D657" i="1"/>
  <c r="L657" i="1"/>
  <c r="D658" i="1"/>
  <c r="L658" i="1"/>
  <c r="D659" i="1"/>
  <c r="L659" i="1"/>
  <c r="D660" i="1"/>
  <c r="L660" i="1"/>
  <c r="D661" i="1"/>
  <c r="L661" i="1"/>
  <c r="D662" i="1"/>
  <c r="L662" i="1"/>
  <c r="D663" i="1"/>
  <c r="L663" i="1"/>
  <c r="D664" i="1"/>
  <c r="L664" i="1"/>
  <c r="D665" i="1"/>
  <c r="L665" i="1"/>
  <c r="D666" i="1"/>
  <c r="L666" i="1"/>
  <c r="D667" i="1"/>
  <c r="L667" i="1"/>
  <c r="D668" i="1"/>
  <c r="L668" i="1"/>
  <c r="D669" i="1"/>
  <c r="L669" i="1"/>
  <c r="D670" i="1"/>
  <c r="L670" i="1"/>
  <c r="D671" i="1"/>
  <c r="L671" i="1"/>
  <c r="D672" i="1"/>
  <c r="L672" i="1"/>
  <c r="D673" i="1"/>
  <c r="L673" i="1"/>
  <c r="D674" i="1"/>
  <c r="L674" i="1"/>
  <c r="D675" i="1"/>
  <c r="L675" i="1"/>
  <c r="D676" i="1"/>
  <c r="L676" i="1"/>
  <c r="D677" i="1"/>
  <c r="L677" i="1"/>
  <c r="D678" i="1"/>
  <c r="L678" i="1"/>
  <c r="D679" i="1"/>
  <c r="L679" i="1"/>
  <c r="D680" i="1"/>
  <c r="L680" i="1"/>
  <c r="D681" i="1"/>
  <c r="L681" i="1"/>
  <c r="D682" i="1"/>
  <c r="L682" i="1"/>
  <c r="D683" i="1"/>
  <c r="L683" i="1"/>
  <c r="D684" i="1"/>
  <c r="L684" i="1"/>
  <c r="D685" i="1"/>
  <c r="L685" i="1"/>
  <c r="D686" i="1"/>
  <c r="L686" i="1"/>
  <c r="D687" i="1"/>
  <c r="L687" i="1"/>
  <c r="D688" i="1"/>
  <c r="L688" i="1"/>
  <c r="D689" i="1"/>
  <c r="L689" i="1"/>
  <c r="D690" i="1"/>
  <c r="L690" i="1"/>
  <c r="D691" i="1"/>
  <c r="L691" i="1"/>
  <c r="D692" i="1"/>
  <c r="L692" i="1"/>
  <c r="D693" i="1"/>
  <c r="L693" i="1"/>
  <c r="D694" i="1"/>
  <c r="L694" i="1"/>
  <c r="D695" i="1"/>
  <c r="L695" i="1"/>
  <c r="D696" i="1"/>
  <c r="L696" i="1"/>
  <c r="D697" i="1"/>
  <c r="L697" i="1"/>
  <c r="D698" i="1"/>
  <c r="L698" i="1"/>
  <c r="D699" i="1"/>
  <c r="L699" i="1"/>
  <c r="D700" i="1"/>
  <c r="L700" i="1"/>
  <c r="D701" i="1"/>
  <c r="L701" i="1"/>
  <c r="D702" i="1"/>
  <c r="L702" i="1"/>
  <c r="D703" i="1"/>
  <c r="L703" i="1"/>
  <c r="D704" i="1"/>
  <c r="L704" i="1"/>
  <c r="D705" i="1"/>
  <c r="L705" i="1"/>
  <c r="D706" i="1"/>
  <c r="L706" i="1"/>
  <c r="D707" i="1"/>
  <c r="L707" i="1"/>
  <c r="D708" i="1"/>
  <c r="L708" i="1"/>
  <c r="D709" i="1"/>
  <c r="L709" i="1"/>
  <c r="D710" i="1"/>
  <c r="L710" i="1"/>
  <c r="D711" i="1"/>
  <c r="L711" i="1"/>
  <c r="D712" i="1"/>
  <c r="L712" i="1"/>
  <c r="D713" i="1"/>
  <c r="L713" i="1"/>
  <c r="D714" i="1"/>
  <c r="L714" i="1"/>
  <c r="D715" i="1"/>
  <c r="L715" i="1"/>
  <c r="D716" i="1"/>
  <c r="L716" i="1"/>
  <c r="D717" i="1"/>
  <c r="L717" i="1"/>
  <c r="D718" i="1"/>
  <c r="L718" i="1"/>
  <c r="D719" i="1"/>
  <c r="L719" i="1"/>
  <c r="D720" i="1"/>
  <c r="L720" i="1"/>
  <c r="D721" i="1"/>
  <c r="L721" i="1"/>
  <c r="D722" i="1"/>
  <c r="L722" i="1"/>
  <c r="D723" i="1"/>
  <c r="L723" i="1"/>
  <c r="D724" i="1"/>
  <c r="L724" i="1"/>
  <c r="D725" i="1"/>
  <c r="L725" i="1"/>
  <c r="D726" i="1"/>
  <c r="L726" i="1"/>
  <c r="D727" i="1"/>
  <c r="L727" i="1"/>
  <c r="D728" i="1"/>
  <c r="L728" i="1"/>
  <c r="D729" i="1"/>
  <c r="L729" i="1"/>
  <c r="D730" i="1"/>
  <c r="L730" i="1"/>
  <c r="D731" i="1"/>
  <c r="L731" i="1"/>
  <c r="D732" i="1"/>
  <c r="L732" i="1"/>
  <c r="D733" i="1"/>
  <c r="L733" i="1"/>
  <c r="D734" i="1"/>
  <c r="L734" i="1"/>
  <c r="D735" i="1"/>
  <c r="L735" i="1"/>
  <c r="D736" i="1"/>
  <c r="L736" i="1"/>
  <c r="D737" i="1"/>
  <c r="L737" i="1"/>
  <c r="D738" i="1"/>
  <c r="L738" i="1"/>
  <c r="D739" i="1"/>
  <c r="L739" i="1"/>
  <c r="D740" i="1"/>
  <c r="L740" i="1"/>
  <c r="D741" i="1"/>
  <c r="L741" i="1"/>
  <c r="D742" i="1"/>
  <c r="L742" i="1"/>
  <c r="D743" i="1"/>
  <c r="L743" i="1"/>
  <c r="D744" i="1"/>
  <c r="L744" i="1"/>
  <c r="D745" i="1"/>
  <c r="L745" i="1"/>
  <c r="D746" i="1"/>
  <c r="L746" i="1"/>
  <c r="D747" i="1"/>
  <c r="L747" i="1"/>
  <c r="D748" i="1"/>
  <c r="L748" i="1"/>
  <c r="D749" i="1"/>
  <c r="L749" i="1"/>
  <c r="D750" i="1"/>
  <c r="L750" i="1"/>
  <c r="D751" i="1"/>
  <c r="L751" i="1"/>
  <c r="D752" i="1"/>
  <c r="L752" i="1"/>
  <c r="D753" i="1"/>
  <c r="L753" i="1"/>
  <c r="D754" i="1"/>
  <c r="L754" i="1"/>
  <c r="D755" i="1"/>
  <c r="L755" i="1"/>
  <c r="D756" i="1"/>
  <c r="L756" i="1"/>
  <c r="D757" i="1"/>
  <c r="L757" i="1"/>
  <c r="D758" i="1"/>
  <c r="L758" i="1"/>
  <c r="D760" i="1"/>
  <c r="L760" i="1"/>
  <c r="D761" i="1"/>
  <c r="L761" i="1"/>
  <c r="D762" i="1"/>
  <c r="L762" i="1"/>
  <c r="D763" i="1"/>
  <c r="L763" i="1"/>
  <c r="D764" i="1"/>
  <c r="L764" i="1"/>
  <c r="D765" i="1"/>
  <c r="L765" i="1"/>
  <c r="D766" i="1"/>
  <c r="L766" i="1"/>
  <c r="D767" i="1"/>
  <c r="L767" i="1"/>
  <c r="D768" i="1"/>
  <c r="L768" i="1"/>
  <c r="D769" i="1"/>
  <c r="L769" i="1"/>
  <c r="D770" i="1"/>
  <c r="L770" i="1"/>
  <c r="D771" i="1"/>
  <c r="L771" i="1"/>
  <c r="D772" i="1"/>
  <c r="L772" i="1"/>
  <c r="D773" i="1"/>
  <c r="L773" i="1"/>
  <c r="D774" i="1"/>
  <c r="L774" i="1"/>
  <c r="D775" i="1"/>
  <c r="L775" i="1"/>
  <c r="D776" i="1"/>
  <c r="L776" i="1"/>
  <c r="D777" i="1"/>
  <c r="L777" i="1"/>
  <c r="D778" i="1"/>
  <c r="L778" i="1"/>
  <c r="D779" i="1"/>
  <c r="L779" i="1"/>
  <c r="D780" i="1"/>
  <c r="L780" i="1"/>
  <c r="D781" i="1"/>
  <c r="L781" i="1"/>
  <c r="D782" i="1"/>
  <c r="L782" i="1"/>
  <c r="D783" i="1"/>
  <c r="L783" i="1"/>
  <c r="D784" i="1"/>
  <c r="L784" i="1"/>
  <c r="D785" i="1"/>
  <c r="L785" i="1"/>
  <c r="D786" i="1"/>
  <c r="L786" i="1"/>
  <c r="D787" i="1"/>
  <c r="L787" i="1"/>
  <c r="D788" i="1"/>
  <c r="L788" i="1"/>
  <c r="D789" i="1"/>
  <c r="L789" i="1"/>
  <c r="D790" i="1"/>
  <c r="L790" i="1"/>
  <c r="D791" i="1"/>
  <c r="L791" i="1"/>
  <c r="D792" i="1"/>
  <c r="L792" i="1"/>
  <c r="D793" i="1"/>
  <c r="L793" i="1"/>
  <c r="D794" i="1"/>
  <c r="L794" i="1"/>
  <c r="D795" i="1"/>
  <c r="L795" i="1"/>
  <c r="D796" i="1"/>
  <c r="L796" i="1"/>
  <c r="D797" i="1"/>
  <c r="L797" i="1"/>
  <c r="D798" i="1"/>
  <c r="L798" i="1"/>
  <c r="D799" i="1"/>
  <c r="L799" i="1"/>
  <c r="D800" i="1"/>
  <c r="L800" i="1"/>
  <c r="D801" i="1"/>
  <c r="L801" i="1"/>
  <c r="D802" i="1"/>
  <c r="L802" i="1"/>
  <c r="D803" i="1"/>
  <c r="L803" i="1"/>
  <c r="D804" i="1"/>
  <c r="L804" i="1"/>
  <c r="D805" i="1"/>
  <c r="L805" i="1"/>
  <c r="D806" i="1"/>
  <c r="L806" i="1"/>
  <c r="D807" i="1"/>
  <c r="L807" i="1"/>
  <c r="D808" i="1"/>
  <c r="L808" i="1"/>
  <c r="D809" i="1"/>
  <c r="L809" i="1"/>
  <c r="D810" i="1"/>
  <c r="L810" i="1"/>
  <c r="D811" i="1"/>
  <c r="L811" i="1"/>
  <c r="D812" i="1"/>
  <c r="L812" i="1"/>
  <c r="D813" i="1"/>
  <c r="L813" i="1"/>
  <c r="D814" i="1"/>
  <c r="L814" i="1"/>
  <c r="D815" i="1"/>
  <c r="L815" i="1"/>
  <c r="D816" i="1"/>
  <c r="L816" i="1"/>
  <c r="D817" i="1"/>
  <c r="L817" i="1"/>
  <c r="D818" i="1"/>
  <c r="L818" i="1"/>
  <c r="D819" i="1"/>
  <c r="L819" i="1"/>
  <c r="D820" i="1"/>
  <c r="L820" i="1"/>
  <c r="D821" i="1"/>
  <c r="L821" i="1"/>
  <c r="D822" i="1"/>
  <c r="L822" i="1"/>
  <c r="D823" i="1"/>
  <c r="L823" i="1"/>
  <c r="D824" i="1"/>
  <c r="L824" i="1"/>
  <c r="D825" i="1"/>
  <c r="L825" i="1"/>
  <c r="D826" i="1"/>
  <c r="L826" i="1"/>
  <c r="D827" i="1"/>
  <c r="L827" i="1"/>
  <c r="D828" i="1"/>
  <c r="L828" i="1"/>
  <c r="D829" i="1"/>
  <c r="L829" i="1"/>
  <c r="D830" i="1"/>
  <c r="L830" i="1"/>
  <c r="D831" i="1"/>
  <c r="L831" i="1"/>
  <c r="D832" i="1"/>
  <c r="L832" i="1"/>
  <c r="D833" i="1"/>
  <c r="L833" i="1"/>
  <c r="D834" i="1"/>
  <c r="L834" i="1"/>
  <c r="D835" i="1"/>
  <c r="L835" i="1"/>
  <c r="D836" i="1"/>
  <c r="L836" i="1"/>
  <c r="D837" i="1"/>
  <c r="L837" i="1"/>
  <c r="D838" i="1"/>
  <c r="L838" i="1"/>
  <c r="D839" i="1"/>
  <c r="L839" i="1"/>
  <c r="D840" i="1"/>
  <c r="L840" i="1"/>
  <c r="D841" i="1"/>
  <c r="L841" i="1"/>
  <c r="D842" i="1"/>
  <c r="L842" i="1"/>
  <c r="D843" i="1"/>
  <c r="L843" i="1"/>
  <c r="D844" i="1"/>
  <c r="L844" i="1"/>
  <c r="D845" i="1"/>
  <c r="L845" i="1"/>
  <c r="D846" i="1"/>
  <c r="L846" i="1"/>
  <c r="D847" i="1"/>
  <c r="L847" i="1"/>
  <c r="D848" i="1"/>
  <c r="L848" i="1"/>
  <c r="D849" i="1"/>
  <c r="L849" i="1"/>
  <c r="D850" i="1"/>
  <c r="L850" i="1"/>
  <c r="D851" i="1"/>
  <c r="L851" i="1"/>
  <c r="D852" i="1"/>
  <c r="L852" i="1"/>
  <c r="D853" i="1"/>
  <c r="L853" i="1"/>
  <c r="D854" i="1"/>
  <c r="L854" i="1"/>
  <c r="D855" i="1"/>
  <c r="L855" i="1"/>
  <c r="D856" i="1"/>
  <c r="L856" i="1"/>
  <c r="D857" i="1"/>
  <c r="L857" i="1"/>
  <c r="D858" i="1"/>
  <c r="L858" i="1"/>
  <c r="D859" i="1"/>
  <c r="L859" i="1"/>
  <c r="D860" i="1"/>
  <c r="L860" i="1"/>
  <c r="D861" i="1"/>
  <c r="L861" i="1"/>
  <c r="D862" i="1"/>
  <c r="L862" i="1"/>
  <c r="D863" i="1"/>
  <c r="L863" i="1"/>
  <c r="D864" i="1"/>
  <c r="L864" i="1"/>
  <c r="D865" i="1"/>
  <c r="L865" i="1"/>
  <c r="D866" i="1"/>
  <c r="L866" i="1"/>
  <c r="D867" i="1"/>
  <c r="L867" i="1"/>
  <c r="D868" i="1"/>
  <c r="L868" i="1"/>
  <c r="D869" i="1"/>
  <c r="L869" i="1"/>
  <c r="D870" i="1"/>
  <c r="L870" i="1"/>
  <c r="D871" i="1"/>
  <c r="L871" i="1"/>
  <c r="D872" i="1"/>
  <c r="L872" i="1"/>
  <c r="D873" i="1"/>
  <c r="L873" i="1"/>
  <c r="D874" i="1"/>
  <c r="L874" i="1"/>
  <c r="D875" i="1"/>
  <c r="L875" i="1"/>
  <c r="D876" i="1"/>
  <c r="L876" i="1"/>
  <c r="D877" i="1"/>
  <c r="L877" i="1"/>
  <c r="D878" i="1"/>
  <c r="L878" i="1"/>
  <c r="D879" i="1"/>
  <c r="L879" i="1"/>
  <c r="D880" i="1"/>
  <c r="L880" i="1"/>
  <c r="D881" i="1"/>
  <c r="L881" i="1"/>
  <c r="D882" i="1"/>
  <c r="L882" i="1"/>
  <c r="D883" i="1"/>
  <c r="L883" i="1"/>
  <c r="D884" i="1"/>
  <c r="L884" i="1"/>
  <c r="D885" i="1"/>
  <c r="L885" i="1"/>
  <c r="D886" i="1"/>
  <c r="L886" i="1"/>
  <c r="D887" i="1"/>
  <c r="L887" i="1"/>
  <c r="D888" i="1"/>
  <c r="L888" i="1"/>
  <c r="D889" i="1"/>
  <c r="L889" i="1"/>
  <c r="D890" i="1"/>
  <c r="L890" i="1"/>
  <c r="D891" i="1"/>
  <c r="L891" i="1"/>
  <c r="D892" i="1"/>
  <c r="L892" i="1"/>
  <c r="D893" i="1"/>
  <c r="L893" i="1"/>
  <c r="D894" i="1"/>
  <c r="L894" i="1"/>
  <c r="D895" i="1"/>
  <c r="L895" i="1"/>
  <c r="D896" i="1"/>
  <c r="L896" i="1"/>
  <c r="D897" i="1"/>
  <c r="L897" i="1"/>
  <c r="D898" i="1"/>
  <c r="L898" i="1"/>
  <c r="D899" i="1"/>
  <c r="L899" i="1"/>
  <c r="D900" i="1"/>
  <c r="L900" i="1"/>
  <c r="D901" i="1"/>
  <c r="L901" i="1"/>
  <c r="D902" i="1"/>
  <c r="L902" i="1"/>
  <c r="D903" i="1"/>
  <c r="L903" i="1"/>
  <c r="D904" i="1"/>
  <c r="L904" i="1"/>
  <c r="D905" i="1"/>
  <c r="L905" i="1"/>
  <c r="D906" i="1"/>
  <c r="L906" i="1"/>
  <c r="D907" i="1"/>
  <c r="L907" i="1"/>
  <c r="D908" i="1"/>
  <c r="L908" i="1"/>
  <c r="D909" i="1"/>
  <c r="L909" i="1"/>
  <c r="D910" i="1"/>
  <c r="L910" i="1"/>
  <c r="D911" i="1"/>
  <c r="L911" i="1"/>
  <c r="D912" i="1"/>
  <c r="L912" i="1"/>
  <c r="D913" i="1"/>
  <c r="L913" i="1"/>
  <c r="D914" i="1"/>
  <c r="L914" i="1"/>
  <c r="D915" i="1"/>
  <c r="L915" i="1"/>
  <c r="D916" i="1"/>
  <c r="L916" i="1"/>
  <c r="D917" i="1"/>
  <c r="L917" i="1"/>
  <c r="D918" i="1"/>
  <c r="L918" i="1"/>
  <c r="D919" i="1"/>
  <c r="L919" i="1"/>
  <c r="D920" i="1"/>
  <c r="L920" i="1"/>
  <c r="D921" i="1"/>
  <c r="L921" i="1"/>
  <c r="D922" i="1"/>
  <c r="L922" i="1"/>
  <c r="D923" i="1"/>
  <c r="L923" i="1"/>
  <c r="D924" i="1"/>
  <c r="L924" i="1"/>
  <c r="D925" i="1"/>
  <c r="L925" i="1"/>
  <c r="D926" i="1"/>
  <c r="L926" i="1"/>
  <c r="D927" i="1"/>
  <c r="L927" i="1"/>
  <c r="D928" i="1"/>
  <c r="L928" i="1"/>
  <c r="D929" i="1"/>
  <c r="L929" i="1"/>
  <c r="D930" i="1"/>
  <c r="L930" i="1"/>
  <c r="D931" i="1"/>
  <c r="L931" i="1"/>
  <c r="D932" i="1"/>
  <c r="L932" i="1"/>
  <c r="D933" i="1"/>
  <c r="L933" i="1"/>
  <c r="D934" i="1"/>
  <c r="L934" i="1"/>
  <c r="D935" i="1"/>
  <c r="L935" i="1"/>
  <c r="D936" i="1"/>
  <c r="L936" i="1"/>
  <c r="D937" i="1"/>
  <c r="L937" i="1"/>
  <c r="D938" i="1"/>
  <c r="L938" i="1"/>
  <c r="D939" i="1"/>
  <c r="L939" i="1"/>
  <c r="D940" i="1"/>
  <c r="L940" i="1"/>
  <c r="D941" i="1"/>
  <c r="L941" i="1"/>
  <c r="D942" i="1"/>
  <c r="L942" i="1"/>
  <c r="D943" i="1"/>
  <c r="L943" i="1"/>
  <c r="D944" i="1"/>
  <c r="L944" i="1"/>
  <c r="D945" i="1"/>
  <c r="L945" i="1"/>
  <c r="D946" i="1"/>
  <c r="L946" i="1"/>
  <c r="D947" i="1"/>
  <c r="L947" i="1"/>
  <c r="D948" i="1"/>
  <c r="L948" i="1"/>
  <c r="D949" i="1"/>
  <c r="L949" i="1"/>
  <c r="D950" i="1"/>
  <c r="L950" i="1"/>
  <c r="D952" i="1"/>
  <c r="L952" i="1"/>
  <c r="D953" i="1"/>
  <c r="L953" i="1"/>
  <c r="D954" i="1"/>
  <c r="L954" i="1"/>
  <c r="D955" i="1"/>
  <c r="L955" i="1"/>
  <c r="D956" i="1"/>
  <c r="L956" i="1"/>
  <c r="D957" i="1"/>
  <c r="L957" i="1"/>
  <c r="D958" i="1"/>
  <c r="L958" i="1"/>
  <c r="D959" i="1"/>
  <c r="L959" i="1"/>
  <c r="D960" i="1"/>
  <c r="L960" i="1"/>
  <c r="D961" i="1"/>
  <c r="L961" i="1"/>
  <c r="D962" i="1"/>
  <c r="L962" i="1"/>
  <c r="D963" i="1"/>
  <c r="L963" i="1"/>
  <c r="D964" i="1"/>
  <c r="L964" i="1"/>
  <c r="D965" i="1"/>
  <c r="L965" i="1"/>
  <c r="D966" i="1"/>
  <c r="L966" i="1"/>
  <c r="D967" i="1"/>
  <c r="L967" i="1"/>
  <c r="D968" i="1"/>
  <c r="L968" i="1"/>
  <c r="D969" i="1"/>
  <c r="L969" i="1"/>
  <c r="D970" i="1"/>
  <c r="L970" i="1"/>
  <c r="D971" i="1"/>
  <c r="L971" i="1"/>
  <c r="D972" i="1"/>
  <c r="L972" i="1"/>
  <c r="D973" i="1"/>
  <c r="L973" i="1"/>
  <c r="D974" i="1"/>
  <c r="L974" i="1"/>
  <c r="D975" i="1"/>
  <c r="L975" i="1"/>
  <c r="D976" i="1"/>
  <c r="L976" i="1"/>
  <c r="D977" i="1"/>
  <c r="L977" i="1"/>
  <c r="D978" i="1"/>
  <c r="L978" i="1"/>
  <c r="D979" i="1"/>
  <c r="L979" i="1"/>
  <c r="D980" i="1"/>
  <c r="L980" i="1"/>
  <c r="D981" i="1"/>
  <c r="L981" i="1"/>
  <c r="D982" i="1"/>
  <c r="L982" i="1"/>
  <c r="D983" i="1"/>
  <c r="L983" i="1"/>
  <c r="D984" i="1"/>
  <c r="L984" i="1"/>
  <c r="D985" i="1"/>
  <c r="L985" i="1"/>
  <c r="D986" i="1"/>
  <c r="L986" i="1"/>
  <c r="D987" i="1"/>
  <c r="L987" i="1"/>
  <c r="D988" i="1"/>
  <c r="L988" i="1"/>
  <c r="D989" i="1"/>
  <c r="L989" i="1"/>
  <c r="D990" i="1"/>
  <c r="L990" i="1"/>
  <c r="D991" i="1"/>
  <c r="L991" i="1"/>
  <c r="D992" i="1"/>
  <c r="L992" i="1"/>
  <c r="D993" i="1"/>
  <c r="L993" i="1"/>
  <c r="D994" i="1"/>
  <c r="L994" i="1"/>
  <c r="D995" i="1"/>
  <c r="L995" i="1"/>
  <c r="D996" i="1"/>
  <c r="L996" i="1"/>
  <c r="D997" i="1"/>
  <c r="L997" i="1"/>
  <c r="D998" i="1"/>
  <c r="L998" i="1"/>
  <c r="D999" i="1"/>
  <c r="L999" i="1"/>
  <c r="D1000" i="1"/>
  <c r="L1000" i="1"/>
  <c r="D1001" i="1"/>
  <c r="L1001" i="1"/>
  <c r="D1002" i="1"/>
  <c r="L1002" i="1"/>
  <c r="D1003" i="1"/>
  <c r="L1003" i="1"/>
  <c r="D1004" i="1"/>
  <c r="L1004" i="1"/>
  <c r="D1005" i="1"/>
  <c r="L1005" i="1"/>
  <c r="D1006" i="1"/>
  <c r="L1006" i="1"/>
  <c r="D1007" i="1"/>
  <c r="L1007" i="1"/>
  <c r="D1008" i="1"/>
  <c r="L1008" i="1"/>
  <c r="D1009" i="1"/>
  <c r="L1009" i="1"/>
  <c r="D1010" i="1"/>
  <c r="L1010" i="1"/>
  <c r="D1011" i="1"/>
  <c r="L1011" i="1"/>
  <c r="D1012" i="1"/>
  <c r="L1012" i="1"/>
  <c r="D1013" i="1"/>
  <c r="L1013" i="1"/>
  <c r="D1014" i="1"/>
  <c r="L1014" i="1"/>
  <c r="D1015" i="1"/>
  <c r="L1015" i="1"/>
  <c r="D1016" i="1"/>
  <c r="L1016" i="1"/>
  <c r="D1017" i="1"/>
  <c r="L1017" i="1"/>
  <c r="D1018" i="1"/>
  <c r="L1018" i="1"/>
  <c r="D1019" i="1"/>
  <c r="L1019" i="1"/>
  <c r="D1020" i="1"/>
  <c r="L1020" i="1"/>
  <c r="D1021" i="1"/>
  <c r="L1021" i="1"/>
  <c r="D1022" i="1"/>
  <c r="L1022" i="1"/>
  <c r="D1023" i="1"/>
  <c r="L1023" i="1"/>
  <c r="D1024" i="1"/>
  <c r="L1024" i="1"/>
  <c r="D1025" i="1"/>
  <c r="L1025" i="1"/>
  <c r="D1026" i="1"/>
  <c r="L1026" i="1"/>
  <c r="D1027" i="1"/>
  <c r="L1027" i="1"/>
  <c r="D1028" i="1"/>
  <c r="L1028" i="1"/>
  <c r="D1029" i="1"/>
  <c r="L1029" i="1"/>
  <c r="D1030" i="1"/>
  <c r="L1030" i="1"/>
  <c r="D1031" i="1"/>
  <c r="L1031" i="1"/>
  <c r="D1032" i="1"/>
  <c r="L1032" i="1"/>
  <c r="D1033" i="1"/>
  <c r="L1033" i="1"/>
  <c r="D1034" i="1"/>
  <c r="L1034" i="1"/>
  <c r="D1035" i="1"/>
  <c r="L1035" i="1"/>
  <c r="D1036" i="1"/>
  <c r="L1036" i="1"/>
  <c r="D1037" i="1"/>
  <c r="L1037" i="1"/>
  <c r="D1038" i="1"/>
  <c r="L1038" i="1"/>
  <c r="D1039" i="1"/>
  <c r="L1039" i="1"/>
  <c r="D1040" i="1"/>
  <c r="L1040" i="1"/>
  <c r="D1041" i="1"/>
  <c r="L1041" i="1"/>
  <c r="D1042" i="1"/>
  <c r="L1042" i="1"/>
  <c r="D1043" i="1"/>
  <c r="L1043" i="1"/>
  <c r="D1044" i="1"/>
  <c r="L1044" i="1"/>
  <c r="D1045" i="1"/>
  <c r="L1045" i="1"/>
  <c r="D1046" i="1"/>
  <c r="L1046" i="1"/>
  <c r="D1047" i="1"/>
  <c r="L1047" i="1"/>
  <c r="D1048" i="1"/>
  <c r="L1048" i="1"/>
  <c r="D1049" i="1"/>
  <c r="L1049" i="1"/>
  <c r="D1050" i="1"/>
  <c r="L1050" i="1"/>
  <c r="D1051" i="1"/>
  <c r="L1051" i="1"/>
  <c r="D1052" i="1"/>
  <c r="L1052" i="1"/>
  <c r="D1053" i="1"/>
  <c r="L1053" i="1"/>
  <c r="D1054" i="1"/>
  <c r="L1054" i="1"/>
  <c r="D1055" i="1"/>
  <c r="L1055" i="1"/>
  <c r="D1056" i="1"/>
  <c r="L1056" i="1"/>
  <c r="D1057" i="1"/>
  <c r="L1057" i="1"/>
  <c r="D1058" i="1"/>
  <c r="L1058" i="1"/>
  <c r="D1059" i="1"/>
  <c r="L1059" i="1"/>
  <c r="D1060" i="1"/>
  <c r="L1060" i="1"/>
  <c r="D1061" i="1"/>
  <c r="L1061" i="1"/>
  <c r="D1062" i="1"/>
  <c r="L1062" i="1"/>
  <c r="D1063" i="1"/>
  <c r="L1063" i="1"/>
  <c r="D1064" i="1"/>
  <c r="L1064" i="1"/>
  <c r="D1065" i="1"/>
  <c r="L1065" i="1"/>
  <c r="D1066" i="1"/>
  <c r="L1066" i="1"/>
  <c r="D1067" i="1"/>
  <c r="L1067" i="1"/>
  <c r="D1068" i="1"/>
  <c r="L1068" i="1"/>
  <c r="D1069" i="1"/>
  <c r="L1069" i="1"/>
  <c r="D1070" i="1"/>
  <c r="L1070" i="1"/>
  <c r="D1071" i="1"/>
  <c r="L1071" i="1"/>
  <c r="D1072" i="1"/>
  <c r="L1072" i="1"/>
  <c r="D1073" i="1"/>
  <c r="L1073" i="1"/>
  <c r="D1074" i="1"/>
  <c r="L1074" i="1"/>
  <c r="D1075" i="1"/>
  <c r="L1075" i="1"/>
  <c r="D1076" i="1"/>
  <c r="L1076" i="1"/>
  <c r="D1077" i="1"/>
  <c r="L1077" i="1"/>
  <c r="D1078" i="1"/>
  <c r="L1078" i="1"/>
  <c r="D1079" i="1"/>
  <c r="L1079" i="1"/>
  <c r="D1080" i="1"/>
  <c r="L1080" i="1"/>
  <c r="D1081" i="1"/>
  <c r="L1081" i="1"/>
  <c r="D1082" i="1"/>
  <c r="L1082" i="1"/>
  <c r="D1083" i="1"/>
  <c r="L1083" i="1"/>
  <c r="D1084" i="1"/>
  <c r="L1084" i="1"/>
  <c r="D1085" i="1"/>
  <c r="L1085" i="1"/>
  <c r="D1086" i="1"/>
  <c r="L1086" i="1"/>
  <c r="D1087" i="1"/>
  <c r="L1087" i="1"/>
  <c r="D1088" i="1"/>
  <c r="L1088" i="1"/>
  <c r="D1089" i="1"/>
  <c r="L1089" i="1"/>
  <c r="D1090" i="1"/>
  <c r="L1090" i="1"/>
  <c r="D1091" i="1"/>
  <c r="L1091" i="1"/>
  <c r="D1092" i="1"/>
  <c r="L1092" i="1"/>
  <c r="D1093" i="1"/>
  <c r="L1093" i="1"/>
  <c r="D1094" i="1"/>
  <c r="L1094" i="1"/>
  <c r="D1095" i="1"/>
  <c r="L1095" i="1"/>
  <c r="D1096" i="1"/>
  <c r="L1096" i="1"/>
  <c r="D1097" i="1"/>
  <c r="L1097" i="1"/>
  <c r="D1098" i="1"/>
  <c r="L1098" i="1"/>
  <c r="D1099" i="1"/>
  <c r="L1099" i="1"/>
  <c r="D1100" i="1"/>
  <c r="L1100" i="1"/>
  <c r="D1101" i="1"/>
  <c r="L1101" i="1"/>
  <c r="D1102" i="1"/>
  <c r="L1102" i="1"/>
  <c r="D1103" i="1"/>
  <c r="L1103" i="1"/>
  <c r="D1104" i="1"/>
  <c r="L1104" i="1"/>
  <c r="D1105" i="1"/>
  <c r="L1105" i="1"/>
  <c r="D1106" i="1"/>
  <c r="L1106" i="1"/>
  <c r="D1107" i="1"/>
  <c r="L1107" i="1"/>
  <c r="D1108" i="1"/>
  <c r="L1108" i="1"/>
  <c r="D1109" i="1"/>
  <c r="L1109" i="1"/>
  <c r="D1110" i="1"/>
  <c r="L1110" i="1"/>
  <c r="D1111" i="1"/>
  <c r="L1111" i="1"/>
  <c r="D1112" i="1"/>
  <c r="L1112" i="1"/>
  <c r="D1113" i="1"/>
  <c r="L1113" i="1"/>
  <c r="D1114" i="1"/>
  <c r="L1114" i="1"/>
  <c r="D1115" i="1"/>
  <c r="L1115" i="1"/>
  <c r="D1116" i="1"/>
  <c r="L1116" i="1"/>
  <c r="D1117" i="1"/>
  <c r="L1117" i="1"/>
  <c r="D1118" i="1"/>
  <c r="L1118" i="1"/>
  <c r="D1119" i="1"/>
  <c r="L1119" i="1"/>
  <c r="D1120" i="1"/>
  <c r="L1120" i="1"/>
  <c r="D1121" i="1"/>
  <c r="L1121" i="1"/>
  <c r="D1122" i="1"/>
  <c r="L1122" i="1"/>
  <c r="D1123" i="1"/>
  <c r="L1123" i="1"/>
  <c r="D1124" i="1"/>
  <c r="L1124" i="1"/>
  <c r="D1125" i="1"/>
  <c r="L1125" i="1"/>
  <c r="D1126" i="1"/>
  <c r="L1126" i="1"/>
  <c r="D1127" i="1"/>
  <c r="L1127" i="1"/>
  <c r="D1128" i="1"/>
  <c r="L1128" i="1"/>
  <c r="D1129" i="1"/>
  <c r="L1129" i="1"/>
  <c r="D1130" i="1"/>
  <c r="L1130" i="1"/>
  <c r="D1131" i="1"/>
  <c r="L1131" i="1"/>
  <c r="D1132" i="1"/>
  <c r="L1132" i="1"/>
  <c r="D1133" i="1"/>
  <c r="L1133" i="1"/>
  <c r="D1134" i="1"/>
  <c r="L1134" i="1"/>
  <c r="D1135" i="1"/>
  <c r="L1135" i="1"/>
  <c r="D1136" i="1"/>
  <c r="L1136" i="1"/>
  <c r="D1137" i="1"/>
  <c r="L1137" i="1"/>
  <c r="D1138" i="1"/>
  <c r="L1138" i="1"/>
  <c r="D1139" i="1"/>
  <c r="L1139" i="1"/>
  <c r="D1140" i="1"/>
  <c r="L1140" i="1"/>
  <c r="D1141" i="1"/>
  <c r="L1141" i="1"/>
  <c r="D1142" i="1"/>
  <c r="L1142" i="1"/>
  <c r="D1143" i="1"/>
  <c r="L1143" i="1"/>
  <c r="D1144" i="1"/>
  <c r="L1144" i="1"/>
  <c r="D1145" i="1"/>
  <c r="L1145" i="1"/>
  <c r="D1146" i="1"/>
  <c r="L1146" i="1"/>
  <c r="D1147" i="1"/>
  <c r="L1147" i="1"/>
  <c r="D1148" i="1"/>
  <c r="L1148" i="1"/>
  <c r="D1149" i="1"/>
  <c r="L1149" i="1"/>
  <c r="D1150" i="1"/>
  <c r="L1150" i="1"/>
  <c r="D1151" i="1"/>
  <c r="L1151" i="1"/>
  <c r="D1152" i="1"/>
  <c r="L1152" i="1"/>
  <c r="D1153" i="1"/>
  <c r="L1153" i="1"/>
  <c r="D1154" i="1"/>
  <c r="L1154" i="1"/>
  <c r="D1155" i="1"/>
  <c r="L1155" i="1"/>
  <c r="D1156" i="1"/>
  <c r="L1156" i="1"/>
  <c r="D1157" i="1"/>
  <c r="L1157" i="1"/>
  <c r="D1158" i="1"/>
  <c r="L1158" i="1"/>
  <c r="D1159" i="1"/>
  <c r="L1159" i="1"/>
  <c r="D1160" i="1"/>
  <c r="L1160" i="1"/>
  <c r="D1161" i="1"/>
  <c r="L1161" i="1"/>
  <c r="D1162" i="1"/>
  <c r="L1162" i="1"/>
  <c r="D1163" i="1"/>
  <c r="L1163" i="1"/>
  <c r="D1164" i="1"/>
  <c r="L1164" i="1"/>
  <c r="D1165" i="1"/>
  <c r="L1165" i="1"/>
  <c r="D1166" i="1"/>
  <c r="L1166" i="1"/>
  <c r="D1167" i="1"/>
  <c r="L1167" i="1"/>
  <c r="D1168" i="1"/>
  <c r="L1168" i="1"/>
  <c r="D1169" i="1"/>
  <c r="L1169" i="1"/>
  <c r="D1170" i="1"/>
  <c r="L1170" i="1"/>
  <c r="D1171" i="1"/>
  <c r="L1171" i="1"/>
  <c r="D1172" i="1"/>
  <c r="L1172" i="1"/>
  <c r="D1173" i="1"/>
  <c r="L1173" i="1"/>
  <c r="D1174" i="1"/>
  <c r="L1174" i="1"/>
  <c r="D1176" i="1"/>
  <c r="L1176" i="1"/>
  <c r="D1177" i="1"/>
  <c r="L1177" i="1"/>
  <c r="D1178" i="1"/>
  <c r="L1178" i="1"/>
  <c r="D1179" i="1"/>
  <c r="L1179" i="1"/>
  <c r="D1180" i="1"/>
  <c r="L1180" i="1"/>
  <c r="D1181" i="1"/>
  <c r="L1181" i="1"/>
  <c r="D1182" i="1"/>
  <c r="L1182" i="1"/>
  <c r="D1183" i="1"/>
  <c r="L1183" i="1"/>
  <c r="D1184" i="1"/>
  <c r="L1184" i="1"/>
  <c r="D1185" i="1"/>
  <c r="L1185" i="1"/>
  <c r="D1186" i="1"/>
  <c r="L1186" i="1"/>
  <c r="D1187" i="1"/>
  <c r="L1187" i="1"/>
  <c r="D1188" i="1"/>
  <c r="L1188" i="1"/>
  <c r="D1189" i="1"/>
  <c r="L1189" i="1"/>
  <c r="D1190" i="1"/>
  <c r="L1190" i="1"/>
  <c r="D1191" i="1"/>
  <c r="L1191" i="1"/>
  <c r="D1192" i="1"/>
  <c r="L1192" i="1"/>
  <c r="D1193" i="1"/>
  <c r="L1193" i="1"/>
  <c r="D1194" i="1"/>
  <c r="L1194" i="1"/>
  <c r="D1195" i="1"/>
  <c r="L1195" i="1"/>
  <c r="D1196" i="1"/>
  <c r="L1196" i="1"/>
  <c r="D1197" i="1"/>
  <c r="L1197" i="1"/>
  <c r="D1198" i="1"/>
  <c r="L1198" i="1"/>
  <c r="D1199" i="1"/>
  <c r="L1199" i="1"/>
  <c r="D1200" i="1"/>
  <c r="L1200" i="1"/>
  <c r="D1201" i="1"/>
  <c r="L1201" i="1"/>
  <c r="D1202" i="1"/>
  <c r="L1202" i="1"/>
  <c r="D1203" i="1"/>
  <c r="L1203" i="1"/>
  <c r="D1204" i="1"/>
  <c r="L1204" i="1"/>
  <c r="D1205" i="1"/>
  <c r="L1205" i="1"/>
  <c r="D1206" i="1"/>
  <c r="L1206" i="1"/>
  <c r="D1207" i="1"/>
  <c r="L1207" i="1"/>
  <c r="D1208" i="1"/>
  <c r="L1208" i="1"/>
  <c r="D1209" i="1"/>
  <c r="L1209" i="1"/>
  <c r="D1210" i="1"/>
  <c r="L1210" i="1"/>
  <c r="D1211" i="1"/>
  <c r="L1211" i="1"/>
  <c r="D1212" i="1"/>
  <c r="L1212" i="1"/>
  <c r="D1213" i="1"/>
  <c r="L1213" i="1"/>
  <c r="D1214" i="1"/>
  <c r="L1214" i="1"/>
  <c r="D1215" i="1"/>
  <c r="L1215" i="1"/>
  <c r="D1216" i="1"/>
  <c r="L1216" i="1"/>
  <c r="D1217" i="1"/>
  <c r="L1217" i="1"/>
  <c r="D1218" i="1"/>
  <c r="L1218" i="1"/>
  <c r="D1219" i="1"/>
  <c r="L1219" i="1"/>
  <c r="D1220" i="1"/>
  <c r="L1220" i="1"/>
  <c r="D1221" i="1"/>
  <c r="L1221" i="1"/>
  <c r="D1222" i="1"/>
  <c r="L1222" i="1"/>
  <c r="D1223" i="1"/>
  <c r="L1223" i="1"/>
  <c r="D1224" i="1"/>
  <c r="L1224" i="1"/>
  <c r="D1225" i="1"/>
  <c r="L1225" i="1"/>
  <c r="D1226" i="1"/>
  <c r="L1226" i="1"/>
  <c r="D1227" i="1"/>
  <c r="L1227" i="1"/>
  <c r="D1228" i="1"/>
  <c r="L1228" i="1"/>
  <c r="D1229" i="1"/>
  <c r="L1229" i="1"/>
  <c r="D1230" i="1"/>
  <c r="L1230" i="1"/>
  <c r="D1231" i="1"/>
  <c r="L1231" i="1"/>
  <c r="D1232" i="1"/>
  <c r="L1232" i="1"/>
  <c r="D1233" i="1"/>
  <c r="L1233" i="1"/>
  <c r="D1234" i="1"/>
  <c r="L1234" i="1"/>
  <c r="D1235" i="1"/>
  <c r="L1235" i="1"/>
  <c r="D1236" i="1"/>
  <c r="L1236" i="1"/>
  <c r="D1237" i="1"/>
  <c r="L1237" i="1"/>
  <c r="D1238" i="1"/>
  <c r="L1238" i="1"/>
  <c r="D1239" i="1"/>
  <c r="L1239" i="1"/>
  <c r="D1240" i="1"/>
  <c r="L1240" i="1"/>
  <c r="D1241" i="1"/>
  <c r="L1241" i="1"/>
  <c r="D1242" i="1"/>
  <c r="L1242" i="1"/>
  <c r="D1243" i="1"/>
  <c r="L1243" i="1"/>
  <c r="D1244" i="1"/>
  <c r="L1244" i="1"/>
  <c r="D1245" i="1"/>
  <c r="L1245" i="1"/>
  <c r="D1246" i="1"/>
  <c r="L1246" i="1"/>
  <c r="D1247" i="1"/>
  <c r="L1247" i="1"/>
  <c r="D1248" i="1"/>
  <c r="L1248" i="1"/>
  <c r="D1249" i="1"/>
  <c r="L1249" i="1"/>
  <c r="D1250" i="1"/>
  <c r="L1250" i="1"/>
  <c r="D1251" i="1"/>
  <c r="L1251" i="1"/>
  <c r="D1252" i="1"/>
  <c r="L1252" i="1"/>
  <c r="D1253" i="1"/>
  <c r="L1253" i="1"/>
  <c r="D1254" i="1"/>
  <c r="L1254" i="1"/>
  <c r="D1255" i="1"/>
  <c r="L1255" i="1"/>
  <c r="D1256" i="1"/>
  <c r="L1256" i="1"/>
  <c r="D1257" i="1"/>
  <c r="L1257" i="1"/>
  <c r="D1258" i="1"/>
  <c r="L1258" i="1"/>
  <c r="D1259" i="1"/>
  <c r="L1259" i="1"/>
  <c r="D1260" i="1"/>
  <c r="L1260" i="1"/>
  <c r="D1261" i="1"/>
  <c r="L1261" i="1"/>
  <c r="D1262" i="1"/>
  <c r="L1262" i="1"/>
  <c r="D1263" i="1"/>
  <c r="L1263" i="1"/>
  <c r="D1264" i="1"/>
  <c r="L1264" i="1"/>
  <c r="D1265" i="1"/>
  <c r="L1265" i="1"/>
  <c r="D1266" i="1"/>
  <c r="L1266" i="1"/>
  <c r="D1267" i="1"/>
  <c r="L1267" i="1"/>
  <c r="D1268" i="1"/>
  <c r="L1268" i="1"/>
  <c r="D1269" i="1"/>
  <c r="L1269" i="1"/>
  <c r="D1270" i="1"/>
  <c r="L1270" i="1"/>
  <c r="D1271" i="1"/>
  <c r="L1271" i="1"/>
  <c r="D1272" i="1"/>
  <c r="L1272" i="1"/>
  <c r="D1273" i="1"/>
  <c r="L1273" i="1"/>
  <c r="D1274" i="1"/>
  <c r="L1274" i="1"/>
  <c r="D1275" i="1"/>
  <c r="L1275" i="1"/>
  <c r="D1276" i="1"/>
  <c r="L1276" i="1"/>
  <c r="D1277" i="1"/>
  <c r="L1277" i="1"/>
  <c r="D1278" i="1"/>
  <c r="L1278" i="1"/>
  <c r="D1279" i="1"/>
  <c r="L1279" i="1"/>
  <c r="D1280" i="1"/>
  <c r="L1280" i="1"/>
  <c r="D1281" i="1"/>
  <c r="L1281" i="1"/>
  <c r="D1282" i="1"/>
  <c r="L1282" i="1"/>
  <c r="D1283" i="1"/>
  <c r="L1283" i="1"/>
  <c r="D1284" i="1"/>
  <c r="L1284" i="1"/>
  <c r="D1285" i="1"/>
  <c r="L1285" i="1"/>
  <c r="D1286" i="1"/>
  <c r="L1286" i="1"/>
  <c r="D1287" i="1"/>
  <c r="L1287" i="1"/>
  <c r="D1288" i="1"/>
  <c r="L1288" i="1"/>
  <c r="D1289" i="1"/>
  <c r="L1289" i="1"/>
  <c r="D1290" i="1"/>
  <c r="L1290" i="1"/>
  <c r="D1291" i="1"/>
  <c r="L1291" i="1"/>
  <c r="D1292" i="1"/>
  <c r="L1292" i="1"/>
  <c r="D1293" i="1"/>
  <c r="L1293" i="1"/>
  <c r="D1294" i="1"/>
  <c r="L1294" i="1"/>
  <c r="D1295" i="1"/>
  <c r="L1295" i="1"/>
  <c r="D1296" i="1"/>
  <c r="L1296" i="1"/>
  <c r="D1297" i="1"/>
  <c r="L1297" i="1"/>
  <c r="D1298" i="1"/>
  <c r="L1298" i="1"/>
  <c r="D1299" i="1"/>
  <c r="L1299" i="1"/>
  <c r="D1300" i="1"/>
  <c r="L1300" i="1"/>
  <c r="D1301" i="1"/>
  <c r="L1301" i="1"/>
  <c r="D1302" i="1"/>
  <c r="L1302" i="1"/>
  <c r="D1303" i="1"/>
  <c r="L1303" i="1"/>
  <c r="D1304" i="1"/>
  <c r="L1304" i="1"/>
  <c r="D1305" i="1"/>
  <c r="L1305" i="1"/>
  <c r="D1306" i="1"/>
  <c r="L1306" i="1"/>
  <c r="D1307" i="1"/>
  <c r="L1307" i="1"/>
  <c r="D1308" i="1"/>
  <c r="L1308" i="1"/>
  <c r="D1309" i="1"/>
  <c r="L1309" i="1"/>
  <c r="D1310" i="1"/>
  <c r="L1310" i="1"/>
  <c r="D1311" i="1"/>
  <c r="L1311" i="1"/>
  <c r="D1312" i="1"/>
  <c r="L1312" i="1"/>
  <c r="D1313" i="1"/>
  <c r="L1313" i="1"/>
  <c r="D1314" i="1"/>
  <c r="L1314" i="1"/>
  <c r="D1315" i="1"/>
  <c r="L1315" i="1"/>
  <c r="D1316" i="1"/>
  <c r="L1316" i="1"/>
  <c r="D1317" i="1"/>
  <c r="L1317" i="1"/>
  <c r="D1318" i="1"/>
  <c r="L1318" i="1"/>
  <c r="D1319" i="1"/>
  <c r="L1319" i="1"/>
  <c r="D1320" i="1"/>
  <c r="L1320" i="1"/>
  <c r="D1321" i="1"/>
  <c r="L1321" i="1"/>
  <c r="D1322" i="1"/>
  <c r="L1322" i="1"/>
  <c r="D1323" i="1"/>
  <c r="L1323" i="1"/>
  <c r="D1324" i="1"/>
  <c r="L1324" i="1"/>
  <c r="D1325" i="1"/>
  <c r="L1325" i="1"/>
  <c r="D1326" i="1"/>
  <c r="L1326" i="1"/>
  <c r="D1327" i="1"/>
  <c r="L1327" i="1"/>
  <c r="D1328" i="1"/>
  <c r="L1328" i="1"/>
  <c r="D1329" i="1"/>
  <c r="L1329" i="1"/>
  <c r="D1330" i="1"/>
  <c r="L1330" i="1"/>
  <c r="D1331" i="1"/>
  <c r="L1331" i="1"/>
  <c r="D1332" i="1"/>
  <c r="L1332" i="1"/>
  <c r="D1333" i="1"/>
  <c r="L1333" i="1"/>
  <c r="D1334" i="1"/>
  <c r="L1334" i="1"/>
  <c r="D1335" i="1"/>
  <c r="L1335" i="1"/>
  <c r="D1336" i="1"/>
  <c r="L1336" i="1"/>
  <c r="D1337" i="1"/>
  <c r="L1337" i="1"/>
  <c r="D1338" i="1"/>
  <c r="L1338" i="1"/>
  <c r="D1339" i="1"/>
  <c r="L1339" i="1"/>
  <c r="D1340" i="1"/>
  <c r="L1340" i="1"/>
  <c r="D1341" i="1"/>
  <c r="L1341" i="1"/>
  <c r="D1342" i="1"/>
  <c r="L1342" i="1"/>
  <c r="D1343" i="1"/>
  <c r="L1343" i="1"/>
  <c r="D1344" i="1"/>
  <c r="L1344" i="1"/>
  <c r="D1345" i="1"/>
  <c r="L1345" i="1"/>
  <c r="D1346" i="1"/>
  <c r="L1346" i="1"/>
  <c r="D1347" i="1"/>
  <c r="L1347" i="1"/>
  <c r="D1348" i="1"/>
  <c r="L1348" i="1"/>
  <c r="D1349" i="1"/>
  <c r="L1349" i="1"/>
  <c r="D1350" i="1"/>
  <c r="L1350" i="1"/>
  <c r="D1351" i="1"/>
  <c r="L1351" i="1"/>
  <c r="D1352" i="1"/>
  <c r="L1352" i="1"/>
  <c r="D1353" i="1"/>
  <c r="L1353" i="1"/>
  <c r="D1354" i="1"/>
  <c r="L1354" i="1"/>
  <c r="D1355" i="1"/>
  <c r="L1355" i="1"/>
  <c r="D1356" i="1"/>
  <c r="L1356" i="1"/>
  <c r="D1357" i="1"/>
  <c r="L1357" i="1"/>
  <c r="D1358" i="1"/>
  <c r="L1358" i="1"/>
  <c r="D1359" i="1"/>
  <c r="L1359" i="1"/>
  <c r="D1360" i="1"/>
  <c r="L1360" i="1"/>
  <c r="D1361" i="1"/>
  <c r="L1361" i="1"/>
  <c r="D1362" i="1"/>
  <c r="L1362" i="1"/>
  <c r="D1364" i="1"/>
  <c r="L1364" i="1"/>
  <c r="D1365" i="1"/>
  <c r="L1365" i="1"/>
  <c r="D1366" i="1"/>
  <c r="L1366" i="1"/>
  <c r="D1367" i="1"/>
  <c r="L1367" i="1"/>
  <c r="D1368" i="1"/>
  <c r="L1368" i="1"/>
  <c r="D1369" i="1"/>
  <c r="L1369" i="1"/>
  <c r="D1370" i="1"/>
  <c r="L1370" i="1"/>
  <c r="D1371" i="1"/>
  <c r="L1371" i="1"/>
  <c r="D1372" i="1"/>
  <c r="L1372" i="1"/>
  <c r="D1373" i="1"/>
  <c r="L1373" i="1"/>
  <c r="D1374" i="1"/>
  <c r="L1374" i="1"/>
  <c r="D1375" i="1"/>
  <c r="L1375" i="1"/>
  <c r="D1376" i="1"/>
  <c r="L1376" i="1"/>
  <c r="D1377" i="1"/>
  <c r="L1377" i="1"/>
  <c r="D1378" i="1"/>
  <c r="L1378" i="1"/>
  <c r="D1379" i="1"/>
  <c r="L1379" i="1"/>
  <c r="D1380" i="1"/>
  <c r="L1380" i="1"/>
  <c r="D1381" i="1"/>
  <c r="L1381" i="1"/>
  <c r="D1382" i="1"/>
  <c r="L1382" i="1"/>
  <c r="D1383" i="1"/>
  <c r="L1383" i="1"/>
  <c r="D1384" i="1"/>
  <c r="L1384" i="1"/>
  <c r="D1385" i="1"/>
  <c r="L1385" i="1"/>
  <c r="D1386" i="1"/>
  <c r="L1386" i="1"/>
  <c r="D1387" i="1"/>
  <c r="L1387" i="1"/>
  <c r="D1388" i="1"/>
  <c r="L1388" i="1"/>
  <c r="D1389" i="1"/>
  <c r="L1389" i="1"/>
  <c r="D1390" i="1"/>
  <c r="L1390" i="1"/>
  <c r="D1391" i="1"/>
  <c r="L1391" i="1"/>
  <c r="D1392" i="1"/>
  <c r="L1392" i="1"/>
  <c r="D1393" i="1"/>
  <c r="L1393" i="1"/>
  <c r="D1394" i="1"/>
  <c r="L1394" i="1"/>
  <c r="D1395" i="1"/>
  <c r="L1395" i="1"/>
  <c r="D1396" i="1"/>
  <c r="L1396" i="1"/>
  <c r="D1397" i="1"/>
  <c r="L1397" i="1"/>
  <c r="D1398" i="1"/>
  <c r="L1398" i="1"/>
  <c r="D1399" i="1"/>
  <c r="L1399" i="1"/>
  <c r="D1400" i="1"/>
  <c r="L1400" i="1"/>
  <c r="D1401" i="1"/>
  <c r="L1401" i="1"/>
  <c r="D1402" i="1"/>
  <c r="L1402" i="1"/>
  <c r="D1403" i="1"/>
  <c r="L1403" i="1"/>
  <c r="D1404" i="1"/>
  <c r="L1404" i="1"/>
  <c r="D1405" i="1"/>
  <c r="L1405" i="1"/>
  <c r="D1406" i="1"/>
  <c r="L1406" i="1"/>
  <c r="D1407" i="1"/>
  <c r="L1407" i="1"/>
  <c r="D1408" i="1"/>
  <c r="L1408" i="1"/>
  <c r="D1409" i="1"/>
  <c r="L1409" i="1"/>
  <c r="D1410" i="1"/>
  <c r="L1410" i="1"/>
  <c r="D1411" i="1"/>
  <c r="L1411" i="1"/>
  <c r="D1412" i="1"/>
  <c r="L1412" i="1"/>
  <c r="D1413" i="1"/>
  <c r="L1413" i="1"/>
  <c r="D1414" i="1"/>
  <c r="L1414" i="1"/>
  <c r="D1415" i="1"/>
  <c r="L1415" i="1"/>
  <c r="D1416" i="1"/>
  <c r="L1416" i="1"/>
  <c r="D1417" i="1"/>
  <c r="L1417" i="1"/>
  <c r="D1418" i="1"/>
  <c r="L1418" i="1"/>
  <c r="D1419" i="1"/>
  <c r="L1419" i="1"/>
  <c r="D1420" i="1"/>
  <c r="L1420" i="1"/>
  <c r="D1421" i="1"/>
  <c r="L1421" i="1"/>
  <c r="D1422" i="1"/>
  <c r="L1422" i="1"/>
  <c r="D1423" i="1"/>
  <c r="L1423" i="1"/>
  <c r="D1424" i="1"/>
  <c r="L1424" i="1"/>
  <c r="D1425" i="1"/>
  <c r="L1425" i="1"/>
  <c r="D1426" i="1"/>
  <c r="L1426" i="1"/>
  <c r="D1427" i="1"/>
  <c r="L1427" i="1"/>
  <c r="D1428" i="1"/>
  <c r="L1428" i="1"/>
  <c r="D1429" i="1"/>
  <c r="L1429" i="1"/>
  <c r="D1430" i="1"/>
  <c r="L1430" i="1"/>
  <c r="D1431" i="1"/>
  <c r="L1431" i="1"/>
  <c r="D1432" i="1"/>
  <c r="L1432" i="1"/>
  <c r="D1433" i="1"/>
  <c r="L1433" i="1"/>
  <c r="D1434" i="1"/>
  <c r="L1434" i="1"/>
  <c r="D1435" i="1"/>
  <c r="L1435" i="1"/>
  <c r="D1436" i="1"/>
  <c r="L1436" i="1"/>
  <c r="D1437" i="1"/>
  <c r="L1437" i="1"/>
  <c r="D1438" i="1"/>
  <c r="L1438" i="1"/>
  <c r="D1439" i="1"/>
  <c r="L1439" i="1"/>
  <c r="D1440" i="1"/>
  <c r="L1440" i="1"/>
  <c r="D1441" i="1"/>
  <c r="L1441" i="1"/>
  <c r="D1442" i="1"/>
  <c r="L1442" i="1"/>
  <c r="D1443" i="1"/>
  <c r="L1443" i="1"/>
  <c r="D1444" i="1"/>
  <c r="L1444" i="1"/>
  <c r="D1445" i="1"/>
  <c r="L1445" i="1"/>
  <c r="D1446" i="1"/>
  <c r="L1446" i="1"/>
  <c r="D1447" i="1"/>
  <c r="L1447" i="1"/>
  <c r="D1448" i="1"/>
  <c r="L1448" i="1"/>
  <c r="D1449" i="1"/>
  <c r="L1449" i="1"/>
  <c r="D1450" i="1"/>
  <c r="L1450" i="1"/>
  <c r="D1451" i="1"/>
  <c r="L1451" i="1"/>
  <c r="D1452" i="1"/>
  <c r="L1452" i="1"/>
  <c r="D1453" i="1"/>
  <c r="L1453" i="1"/>
  <c r="D1454" i="1"/>
  <c r="L1454" i="1"/>
  <c r="D1455" i="1"/>
  <c r="L1455" i="1"/>
  <c r="D1456" i="1"/>
  <c r="L1456" i="1"/>
  <c r="D1457" i="1"/>
  <c r="L1457" i="1"/>
  <c r="D1458" i="1"/>
  <c r="L1458" i="1"/>
  <c r="D1459" i="1"/>
  <c r="L1459" i="1"/>
  <c r="D1460" i="1"/>
  <c r="L1460" i="1"/>
  <c r="D1461" i="1"/>
  <c r="L1461" i="1"/>
  <c r="D1462" i="1"/>
  <c r="L1462" i="1"/>
  <c r="D1463" i="1"/>
  <c r="L1463" i="1"/>
  <c r="D1464" i="1"/>
  <c r="L1464" i="1"/>
  <c r="D1465" i="1"/>
  <c r="L1465" i="1"/>
  <c r="D1466" i="1"/>
  <c r="L1466" i="1"/>
  <c r="D1467" i="1"/>
  <c r="L1467" i="1"/>
  <c r="D1468" i="1"/>
  <c r="L1468" i="1"/>
  <c r="D1469" i="1"/>
  <c r="L1469" i="1"/>
  <c r="D1470" i="1"/>
  <c r="L1470" i="1"/>
  <c r="D1471" i="1"/>
  <c r="L1471" i="1"/>
  <c r="D1472" i="1"/>
  <c r="L1472" i="1"/>
  <c r="D1473" i="1"/>
  <c r="L1473" i="1"/>
  <c r="D1474" i="1"/>
  <c r="L1474" i="1"/>
  <c r="D1475" i="1"/>
  <c r="L1475" i="1"/>
  <c r="D1476" i="1"/>
  <c r="L1476" i="1"/>
  <c r="D1477" i="1"/>
  <c r="L1477" i="1"/>
  <c r="D1478" i="1"/>
  <c r="L1478" i="1"/>
  <c r="D1479" i="1"/>
  <c r="L1479" i="1"/>
  <c r="D1480" i="1"/>
  <c r="L1480" i="1"/>
  <c r="D1481" i="1"/>
  <c r="L1481" i="1"/>
  <c r="D1482" i="1"/>
  <c r="L1482" i="1"/>
  <c r="D1483" i="1"/>
  <c r="L1483" i="1"/>
  <c r="D1484" i="1"/>
  <c r="L1484" i="1"/>
  <c r="D1485" i="1"/>
  <c r="L1485" i="1"/>
  <c r="D1486" i="1"/>
  <c r="L1486" i="1"/>
  <c r="D1487" i="1"/>
  <c r="L1487" i="1"/>
  <c r="D1488" i="1"/>
  <c r="L1488" i="1"/>
  <c r="D1489" i="1"/>
  <c r="L1489" i="1"/>
  <c r="D1490" i="1"/>
  <c r="L1490" i="1"/>
  <c r="D1491" i="1"/>
  <c r="L1491" i="1"/>
  <c r="D1492" i="1"/>
  <c r="L1492" i="1"/>
  <c r="D1493" i="1"/>
  <c r="L1493" i="1"/>
  <c r="D1494" i="1"/>
  <c r="L1494" i="1"/>
  <c r="D1495" i="1"/>
  <c r="L1495" i="1"/>
  <c r="D1496" i="1"/>
  <c r="L1496" i="1"/>
  <c r="D1497" i="1"/>
  <c r="L1497" i="1"/>
  <c r="D1498" i="1"/>
  <c r="L1498" i="1"/>
  <c r="D1499" i="1"/>
  <c r="L1499" i="1"/>
  <c r="D1500" i="1"/>
  <c r="L1500" i="1"/>
  <c r="D1501" i="1"/>
  <c r="L1501" i="1"/>
  <c r="D1502" i="1"/>
  <c r="L1502" i="1"/>
  <c r="D1503" i="1"/>
  <c r="L1503" i="1"/>
  <c r="D1504" i="1"/>
  <c r="L1504" i="1"/>
  <c r="D1505" i="1"/>
  <c r="L1505" i="1"/>
  <c r="D1506" i="1"/>
  <c r="L1506" i="1"/>
  <c r="D1507" i="1"/>
  <c r="L1507" i="1"/>
  <c r="D1508" i="1"/>
  <c r="L1508" i="1"/>
  <c r="D1509" i="1"/>
  <c r="L1509" i="1"/>
  <c r="D1510" i="1"/>
  <c r="L1510" i="1"/>
  <c r="D1511" i="1"/>
  <c r="L1511" i="1"/>
  <c r="D1512" i="1"/>
  <c r="L1512" i="1"/>
  <c r="D1513" i="1"/>
  <c r="L1513" i="1"/>
  <c r="D1514" i="1"/>
  <c r="L1514" i="1"/>
  <c r="D1515" i="1"/>
  <c r="L1515" i="1"/>
  <c r="D1516" i="1"/>
  <c r="L1516" i="1"/>
  <c r="D1517" i="1"/>
  <c r="L1517" i="1"/>
  <c r="D1518" i="1"/>
  <c r="L1518" i="1"/>
  <c r="D1519" i="1"/>
  <c r="L1519" i="1"/>
  <c r="D1520" i="1"/>
  <c r="L1520" i="1"/>
  <c r="D1521" i="1"/>
  <c r="L1521" i="1"/>
  <c r="D1522" i="1"/>
  <c r="L1522" i="1"/>
  <c r="D1523" i="1"/>
  <c r="L1523" i="1"/>
  <c r="D1524" i="1"/>
  <c r="L1524" i="1"/>
  <c r="D1525" i="1"/>
  <c r="L1525" i="1"/>
  <c r="D1526" i="1"/>
  <c r="L1526" i="1"/>
  <c r="D1527" i="1"/>
  <c r="L1527" i="1"/>
  <c r="D1528" i="1"/>
  <c r="L1528" i="1"/>
  <c r="D1529" i="1"/>
  <c r="L1529" i="1"/>
  <c r="D1530" i="1"/>
  <c r="L1530" i="1"/>
  <c r="D1531" i="1"/>
  <c r="L1531" i="1"/>
  <c r="D1532" i="1"/>
  <c r="L1532" i="1"/>
  <c r="D1533" i="1"/>
  <c r="L1533" i="1"/>
  <c r="D1534" i="1"/>
  <c r="L1534" i="1"/>
  <c r="D1535" i="1"/>
  <c r="L1535" i="1"/>
  <c r="D1536" i="1"/>
  <c r="L1536" i="1"/>
  <c r="D1537" i="1"/>
  <c r="L1537" i="1"/>
  <c r="D1538" i="1"/>
  <c r="L1538" i="1"/>
  <c r="D1539" i="1"/>
  <c r="L1539" i="1"/>
  <c r="D1540" i="1"/>
  <c r="L1540" i="1"/>
  <c r="D1541" i="1"/>
  <c r="L1541" i="1"/>
  <c r="D1542" i="1"/>
  <c r="L1542" i="1"/>
  <c r="D1543" i="1"/>
  <c r="L1543" i="1"/>
  <c r="D1544" i="1"/>
  <c r="L1544" i="1"/>
  <c r="D1545" i="1"/>
  <c r="L1545" i="1"/>
  <c r="D1546" i="1"/>
  <c r="L1546" i="1"/>
  <c r="D1547" i="1"/>
  <c r="L1547" i="1"/>
  <c r="D1548" i="1"/>
  <c r="L1548" i="1"/>
  <c r="D1549" i="1"/>
  <c r="L1549" i="1"/>
  <c r="D1550" i="1"/>
  <c r="L1550" i="1"/>
  <c r="D1551" i="1"/>
  <c r="L1551" i="1"/>
  <c r="D1552" i="1"/>
  <c r="L1552" i="1"/>
  <c r="D1553" i="1"/>
  <c r="L1553" i="1"/>
  <c r="D1554" i="1"/>
  <c r="L1554" i="1"/>
  <c r="D1556" i="1"/>
  <c r="L1556" i="1"/>
  <c r="D1557" i="1"/>
  <c r="L1557" i="1"/>
  <c r="D1558" i="1"/>
  <c r="L1558" i="1"/>
  <c r="D1559" i="1"/>
  <c r="L1559" i="1"/>
  <c r="D1560" i="1"/>
  <c r="L1560" i="1"/>
  <c r="D1561" i="1"/>
  <c r="L1561" i="1"/>
  <c r="D1562" i="1"/>
  <c r="L1562" i="1"/>
  <c r="D1563" i="1"/>
  <c r="L1563" i="1"/>
  <c r="D1564" i="1"/>
  <c r="L1564" i="1"/>
  <c r="D1565" i="1"/>
  <c r="L1565" i="1"/>
  <c r="D1566" i="1"/>
  <c r="L1566" i="1"/>
  <c r="D1567" i="1"/>
  <c r="L1567" i="1"/>
  <c r="D1568" i="1"/>
  <c r="L1568" i="1"/>
  <c r="D1569" i="1"/>
  <c r="L1569" i="1"/>
  <c r="D1570" i="1"/>
  <c r="L1570" i="1"/>
  <c r="D1571" i="1"/>
  <c r="L1571" i="1"/>
  <c r="D1572" i="1"/>
  <c r="L1572" i="1"/>
  <c r="D1573" i="1"/>
  <c r="L1573" i="1"/>
  <c r="D1574" i="1"/>
  <c r="L1574" i="1"/>
  <c r="D1575" i="1"/>
  <c r="L1575" i="1"/>
  <c r="D1576" i="1"/>
  <c r="L1576" i="1"/>
  <c r="D1577" i="1"/>
  <c r="L1577" i="1"/>
  <c r="D1578" i="1"/>
  <c r="L1578" i="1"/>
  <c r="D1579" i="1"/>
  <c r="L1579" i="1"/>
  <c r="D1580" i="1"/>
  <c r="L1580" i="1"/>
  <c r="D1581" i="1"/>
  <c r="L1581" i="1"/>
  <c r="D1582" i="1"/>
  <c r="L1582" i="1"/>
  <c r="D1583" i="1"/>
  <c r="L1583" i="1"/>
  <c r="D1584" i="1"/>
  <c r="L1584" i="1"/>
  <c r="D1585" i="1"/>
  <c r="L1585" i="1"/>
  <c r="D1586" i="1"/>
  <c r="L1586" i="1"/>
  <c r="D1587" i="1"/>
  <c r="L1587" i="1"/>
  <c r="D1588" i="1"/>
  <c r="L1588" i="1"/>
  <c r="D1589" i="1"/>
  <c r="L1589" i="1"/>
  <c r="D1590" i="1"/>
  <c r="L1590" i="1"/>
  <c r="D1591" i="1"/>
  <c r="L1591" i="1"/>
  <c r="D1592" i="1"/>
  <c r="L1592" i="1"/>
  <c r="D1593" i="1"/>
  <c r="L1593" i="1"/>
  <c r="D1594" i="1"/>
  <c r="L1594" i="1"/>
  <c r="D1595" i="1"/>
  <c r="L1595" i="1"/>
  <c r="D1596" i="1"/>
  <c r="L1596" i="1"/>
  <c r="D1597" i="1"/>
  <c r="L1597" i="1"/>
  <c r="D1598" i="1"/>
  <c r="L1598" i="1"/>
  <c r="D1599" i="1"/>
  <c r="L1599" i="1"/>
  <c r="D1600" i="1"/>
  <c r="L1600" i="1"/>
  <c r="D1601" i="1"/>
  <c r="L1601" i="1"/>
  <c r="D1602" i="1"/>
  <c r="L1602" i="1"/>
  <c r="D1603" i="1"/>
  <c r="L1603" i="1"/>
  <c r="D1604" i="1"/>
  <c r="L1604" i="1"/>
  <c r="D1605" i="1"/>
  <c r="L1605" i="1"/>
  <c r="D1606" i="1"/>
  <c r="L1606" i="1"/>
  <c r="D1607" i="1"/>
  <c r="L1607" i="1"/>
  <c r="D1608" i="1"/>
  <c r="L1608" i="1"/>
  <c r="D1609" i="1"/>
  <c r="L1609" i="1"/>
  <c r="D1610" i="1"/>
  <c r="L1610" i="1"/>
  <c r="D1611" i="1"/>
  <c r="L1611" i="1"/>
  <c r="D1612" i="1"/>
  <c r="L1612" i="1"/>
  <c r="D1613" i="1"/>
  <c r="L1613" i="1"/>
  <c r="D1614" i="1"/>
  <c r="L1614" i="1"/>
  <c r="D1615" i="1"/>
  <c r="L1615" i="1"/>
  <c r="D1616" i="1"/>
  <c r="L1616" i="1"/>
  <c r="D1617" i="1"/>
  <c r="L1617" i="1"/>
  <c r="D1618" i="1"/>
  <c r="L1618" i="1"/>
  <c r="D1619" i="1"/>
  <c r="L1619" i="1"/>
  <c r="D1620" i="1"/>
  <c r="L1620" i="1"/>
  <c r="D1621" i="1"/>
  <c r="L1621" i="1"/>
  <c r="D1622" i="1"/>
  <c r="L1622" i="1"/>
  <c r="D1623" i="1"/>
  <c r="L1623" i="1"/>
  <c r="D1624" i="1"/>
  <c r="L1624" i="1"/>
  <c r="D1625" i="1"/>
  <c r="L1625" i="1"/>
  <c r="D1626" i="1"/>
  <c r="L1626" i="1"/>
  <c r="D1627" i="1"/>
  <c r="L1627" i="1"/>
  <c r="D1628" i="1"/>
  <c r="L1628" i="1"/>
  <c r="D1629" i="1"/>
  <c r="L1629" i="1"/>
  <c r="D1630" i="1"/>
  <c r="L1630" i="1"/>
  <c r="D1631" i="1"/>
  <c r="L1631" i="1"/>
  <c r="D1632" i="1"/>
  <c r="L1632" i="1"/>
  <c r="D1633" i="1"/>
  <c r="L1633" i="1"/>
  <c r="D1634" i="1"/>
  <c r="L1634" i="1"/>
  <c r="D1635" i="1"/>
  <c r="L1635" i="1"/>
  <c r="D1636" i="1"/>
  <c r="L1636" i="1"/>
  <c r="D1637" i="1"/>
  <c r="L1637" i="1"/>
  <c r="D1638" i="1"/>
  <c r="L1638" i="1"/>
  <c r="D1639" i="1"/>
  <c r="L1639" i="1"/>
  <c r="D1640" i="1"/>
  <c r="L1640" i="1"/>
  <c r="D1641" i="1"/>
  <c r="L1641" i="1"/>
  <c r="D1642" i="1"/>
  <c r="L1642" i="1"/>
  <c r="D1643" i="1"/>
  <c r="L1643" i="1"/>
  <c r="D1644" i="1"/>
  <c r="L1644" i="1"/>
  <c r="D1645" i="1"/>
  <c r="L1645" i="1"/>
  <c r="D1646" i="1"/>
  <c r="L1646" i="1"/>
  <c r="D1647" i="1"/>
  <c r="L1647" i="1"/>
  <c r="D1648" i="1"/>
  <c r="L1648" i="1"/>
  <c r="D1649" i="1"/>
  <c r="L1649" i="1"/>
  <c r="D1650" i="1"/>
  <c r="L1650" i="1"/>
  <c r="D1651" i="1"/>
  <c r="L1651" i="1"/>
  <c r="D1652" i="1"/>
  <c r="L1652" i="1"/>
  <c r="D1653" i="1"/>
  <c r="L1653" i="1"/>
  <c r="D1654" i="1"/>
  <c r="L1654" i="1"/>
  <c r="D1655" i="1"/>
  <c r="L1655" i="1"/>
  <c r="D1656" i="1"/>
  <c r="L1656" i="1"/>
  <c r="D1657" i="1"/>
  <c r="L1657" i="1"/>
  <c r="D1658" i="1"/>
  <c r="L1658" i="1"/>
  <c r="D1659" i="1"/>
  <c r="L1659" i="1"/>
  <c r="D1660" i="1"/>
  <c r="L1660" i="1"/>
  <c r="D1661" i="1"/>
  <c r="L1661" i="1"/>
  <c r="D1662" i="1"/>
  <c r="L1662" i="1"/>
  <c r="D1663" i="1"/>
  <c r="L1663" i="1"/>
  <c r="D1664" i="1"/>
  <c r="L1664" i="1"/>
  <c r="D1665" i="1"/>
  <c r="L1665" i="1"/>
  <c r="D1666" i="1"/>
  <c r="L1666" i="1"/>
  <c r="D1667" i="1"/>
  <c r="L1667" i="1"/>
  <c r="D1668" i="1"/>
  <c r="L1668" i="1"/>
  <c r="D1669" i="1"/>
  <c r="L1669" i="1"/>
  <c r="D1670" i="1"/>
  <c r="L1670" i="1"/>
  <c r="D1671" i="1"/>
  <c r="L1671" i="1"/>
  <c r="D1672" i="1"/>
  <c r="L1672" i="1"/>
  <c r="D1673" i="1"/>
  <c r="L1673" i="1"/>
  <c r="D1674" i="1"/>
  <c r="L1674" i="1"/>
  <c r="D1675" i="1"/>
  <c r="L1675" i="1"/>
  <c r="D1676" i="1"/>
  <c r="L1676" i="1"/>
  <c r="D1677" i="1"/>
  <c r="L1677" i="1"/>
  <c r="D1678" i="1"/>
  <c r="L1678" i="1"/>
  <c r="D1679" i="1"/>
  <c r="L1679" i="1"/>
  <c r="D1680" i="1"/>
  <c r="L1680" i="1"/>
  <c r="D1681" i="1"/>
  <c r="L1681" i="1"/>
  <c r="D1682" i="1"/>
  <c r="L1682" i="1"/>
  <c r="D1683" i="1"/>
  <c r="L1683" i="1"/>
  <c r="D1684" i="1"/>
  <c r="L1684" i="1"/>
  <c r="D1685" i="1"/>
  <c r="L1685" i="1"/>
  <c r="D1686" i="1"/>
  <c r="L1686" i="1"/>
  <c r="D1687" i="1"/>
  <c r="L1687" i="1"/>
  <c r="D1688" i="1"/>
  <c r="L1688" i="1"/>
  <c r="D1689" i="1"/>
  <c r="L1689" i="1"/>
  <c r="D1690" i="1"/>
  <c r="L1690" i="1"/>
  <c r="D1691" i="1"/>
  <c r="L1691" i="1"/>
  <c r="D1692" i="1"/>
  <c r="L1692" i="1"/>
  <c r="D1693" i="1"/>
  <c r="L1693" i="1"/>
  <c r="D1694" i="1"/>
  <c r="L1694" i="1"/>
  <c r="D1695" i="1"/>
  <c r="L1695" i="1"/>
  <c r="D1696" i="1"/>
  <c r="L1696" i="1"/>
  <c r="D1697" i="1"/>
  <c r="L1697" i="1"/>
  <c r="D1698" i="1"/>
  <c r="L1698" i="1"/>
  <c r="D1699" i="1"/>
  <c r="L1699" i="1"/>
  <c r="D1700" i="1"/>
  <c r="L1700" i="1"/>
  <c r="D1701" i="1"/>
  <c r="L1701" i="1"/>
  <c r="D1702" i="1"/>
  <c r="L1702" i="1"/>
  <c r="D1703" i="1"/>
  <c r="L1703" i="1"/>
  <c r="D1704" i="1"/>
  <c r="L1704" i="1"/>
  <c r="D1705" i="1"/>
  <c r="L1705" i="1"/>
  <c r="D1706" i="1"/>
  <c r="L1706" i="1"/>
  <c r="D1707" i="1"/>
  <c r="L1707" i="1"/>
  <c r="D1708" i="1"/>
  <c r="L1708" i="1"/>
  <c r="D1709" i="1"/>
  <c r="L1709" i="1"/>
  <c r="D1710" i="1"/>
  <c r="L1710" i="1"/>
  <c r="D1711" i="1"/>
  <c r="L1711" i="1"/>
  <c r="D1712" i="1"/>
  <c r="L1712" i="1"/>
  <c r="D1713" i="1"/>
  <c r="L1713" i="1"/>
  <c r="D1714" i="1"/>
  <c r="L1714" i="1"/>
  <c r="D1715" i="1"/>
  <c r="L1715" i="1"/>
  <c r="D1716" i="1"/>
  <c r="L1716" i="1"/>
  <c r="D1717" i="1"/>
  <c r="L1717" i="1"/>
  <c r="D1718" i="1"/>
  <c r="L1718" i="1"/>
  <c r="D1719" i="1"/>
  <c r="L1719" i="1"/>
  <c r="D1720" i="1"/>
  <c r="L1720" i="1"/>
  <c r="D1721" i="1"/>
  <c r="L1721" i="1"/>
  <c r="D1722" i="1"/>
  <c r="L1722" i="1"/>
  <c r="D1723" i="1"/>
  <c r="L1723" i="1"/>
  <c r="D1724" i="1"/>
  <c r="L1724" i="1"/>
  <c r="D1725" i="1"/>
  <c r="L1725" i="1"/>
  <c r="D1726" i="1"/>
  <c r="L1726" i="1"/>
  <c r="D1727" i="1"/>
  <c r="L1727" i="1"/>
  <c r="D1728" i="1"/>
  <c r="L1728" i="1"/>
  <c r="D1729" i="1"/>
  <c r="L1729" i="1"/>
  <c r="D1730" i="1"/>
  <c r="L1730" i="1"/>
  <c r="D1731" i="1"/>
  <c r="L1731" i="1"/>
  <c r="D1732" i="1"/>
  <c r="L1732" i="1"/>
  <c r="D1733" i="1"/>
  <c r="L1733" i="1"/>
  <c r="D1734" i="1"/>
  <c r="L1734" i="1"/>
  <c r="D1735" i="1"/>
  <c r="L1735" i="1"/>
  <c r="D1736" i="1"/>
  <c r="L1736" i="1"/>
  <c r="D1737" i="1"/>
  <c r="L1737" i="1"/>
  <c r="D1738" i="1"/>
  <c r="L1738" i="1"/>
  <c r="D1739" i="1"/>
  <c r="L1739" i="1"/>
  <c r="D1740" i="1"/>
  <c r="L1740" i="1"/>
  <c r="D1741" i="1"/>
  <c r="L1741" i="1"/>
  <c r="D1742" i="1"/>
  <c r="L1742" i="1"/>
  <c r="D1743" i="1"/>
  <c r="L1743" i="1"/>
  <c r="D1744" i="1"/>
  <c r="L1744" i="1"/>
  <c r="D1745" i="1"/>
  <c r="L1745" i="1"/>
  <c r="D1746" i="1"/>
  <c r="L1746" i="1"/>
  <c r="D1747" i="1"/>
  <c r="L1747" i="1"/>
  <c r="D1748" i="1"/>
  <c r="L1748" i="1"/>
  <c r="D1749" i="1"/>
  <c r="L1749" i="1"/>
  <c r="D1750" i="1"/>
  <c r="L1750" i="1"/>
  <c r="D1751" i="1"/>
  <c r="L1751" i="1"/>
  <c r="D1752" i="1"/>
  <c r="L1752" i="1"/>
  <c r="D1753" i="1"/>
  <c r="L1753" i="1"/>
  <c r="D1754" i="1"/>
  <c r="L1754" i="1"/>
  <c r="D1755" i="1"/>
  <c r="L1755" i="1"/>
  <c r="D1756" i="1"/>
  <c r="L1756" i="1"/>
  <c r="D1757" i="1"/>
  <c r="L1757" i="1"/>
  <c r="D1758" i="1"/>
  <c r="L1758" i="1"/>
  <c r="D1759" i="1"/>
  <c r="L1759" i="1"/>
  <c r="D1760" i="1"/>
  <c r="L1760" i="1"/>
  <c r="D1761" i="1"/>
  <c r="L1761" i="1"/>
  <c r="D1762" i="1"/>
  <c r="L1762" i="1"/>
  <c r="D1763" i="1"/>
  <c r="L1763" i="1"/>
  <c r="D1764" i="1"/>
  <c r="L1764" i="1"/>
  <c r="D1765" i="1"/>
  <c r="L1765" i="1"/>
  <c r="D1766" i="1"/>
  <c r="L1766" i="1"/>
  <c r="D1767" i="1"/>
  <c r="L1767" i="1"/>
  <c r="D1768" i="1"/>
  <c r="L1768" i="1"/>
  <c r="D1769" i="1"/>
  <c r="L1769" i="1"/>
  <c r="D1770" i="1"/>
  <c r="L1770" i="1"/>
  <c r="D1771" i="1"/>
  <c r="L1771" i="1"/>
  <c r="D1772" i="1"/>
  <c r="L1772" i="1"/>
  <c r="D1773" i="1"/>
  <c r="L1773" i="1"/>
  <c r="D1774" i="1"/>
  <c r="L1774" i="1"/>
  <c r="D1775" i="1"/>
  <c r="L1775" i="1"/>
  <c r="D1776" i="1"/>
  <c r="L1776" i="1"/>
  <c r="D1777" i="1"/>
  <c r="L1777" i="1"/>
  <c r="D1778" i="1"/>
  <c r="L1778" i="1"/>
  <c r="D1779" i="1"/>
  <c r="L1779" i="1"/>
  <c r="D1780" i="1"/>
  <c r="L1780" i="1"/>
  <c r="D1781" i="1"/>
  <c r="L1781" i="1"/>
  <c r="D1782" i="1"/>
  <c r="L1782" i="1"/>
  <c r="D1784" i="1"/>
  <c r="L1784" i="1"/>
  <c r="D1785" i="1"/>
  <c r="L1785" i="1"/>
  <c r="D1786" i="1"/>
  <c r="L1786" i="1"/>
  <c r="D1787" i="1"/>
  <c r="L1787" i="1"/>
  <c r="D1788" i="1"/>
  <c r="L1788" i="1"/>
  <c r="D1789" i="1"/>
  <c r="L1789" i="1"/>
  <c r="D1790" i="1"/>
  <c r="L1790" i="1"/>
  <c r="D1791" i="1"/>
  <c r="L1791" i="1"/>
  <c r="D1792" i="1"/>
  <c r="L1792" i="1"/>
  <c r="D1793" i="1"/>
  <c r="L1793" i="1"/>
  <c r="D1794" i="1"/>
  <c r="L1794" i="1"/>
  <c r="D1795" i="1"/>
  <c r="L1795" i="1"/>
  <c r="D1796" i="1"/>
  <c r="L1796" i="1"/>
  <c r="D1797" i="1"/>
  <c r="L1797" i="1"/>
  <c r="D1798" i="1"/>
  <c r="L1798" i="1"/>
  <c r="D1799" i="1"/>
  <c r="L1799" i="1"/>
  <c r="D1800" i="1"/>
  <c r="L1800" i="1"/>
  <c r="D1801" i="1"/>
  <c r="L1801" i="1"/>
  <c r="D1802" i="1"/>
  <c r="L1802" i="1"/>
  <c r="D1803" i="1"/>
  <c r="L1803" i="1"/>
  <c r="D1804" i="1"/>
  <c r="L1804" i="1"/>
  <c r="D1805" i="1"/>
  <c r="L1805" i="1"/>
  <c r="D1806" i="1"/>
  <c r="L1806" i="1"/>
  <c r="D1807" i="1"/>
  <c r="L1807" i="1"/>
  <c r="D1808" i="1"/>
  <c r="L1808" i="1"/>
  <c r="D1809" i="1"/>
  <c r="L1809" i="1"/>
  <c r="D1810" i="1"/>
  <c r="L1810" i="1"/>
  <c r="D1811" i="1"/>
  <c r="L1811" i="1"/>
  <c r="D1812" i="1"/>
  <c r="L1812" i="1"/>
  <c r="D1813" i="1"/>
  <c r="L1813" i="1"/>
  <c r="D1814" i="1"/>
  <c r="L1814" i="1"/>
  <c r="D1815" i="1"/>
  <c r="L1815" i="1"/>
  <c r="D1816" i="1"/>
  <c r="L1816" i="1"/>
  <c r="D1817" i="1"/>
  <c r="L1817" i="1"/>
  <c r="D1818" i="1"/>
  <c r="L1818" i="1"/>
  <c r="D1819" i="1"/>
  <c r="L1819" i="1"/>
  <c r="D1820" i="1"/>
  <c r="L1820" i="1"/>
  <c r="D1821" i="1"/>
  <c r="L1821" i="1"/>
  <c r="D1822" i="1"/>
  <c r="L1822" i="1"/>
  <c r="D1823" i="1"/>
  <c r="L1823" i="1"/>
  <c r="D1824" i="1"/>
  <c r="L1824" i="1"/>
  <c r="D1825" i="1"/>
  <c r="L1825" i="1"/>
  <c r="D1826" i="1"/>
  <c r="L1826" i="1"/>
  <c r="D1827" i="1"/>
  <c r="L1827" i="1"/>
  <c r="D1828" i="1"/>
  <c r="L1828" i="1"/>
  <c r="D1829" i="1"/>
  <c r="L1829" i="1"/>
  <c r="D1830" i="1"/>
  <c r="L1830" i="1"/>
  <c r="D1831" i="1"/>
  <c r="L1831" i="1"/>
  <c r="D1832" i="1"/>
  <c r="L1832" i="1"/>
  <c r="D1833" i="1"/>
  <c r="L1833" i="1"/>
  <c r="D1834" i="1"/>
  <c r="L1834" i="1"/>
  <c r="D1835" i="1"/>
  <c r="L1835" i="1"/>
  <c r="D1836" i="1"/>
  <c r="L1836" i="1"/>
  <c r="D1837" i="1"/>
  <c r="L1837" i="1"/>
  <c r="D1838" i="1"/>
  <c r="L1838" i="1"/>
  <c r="D1839" i="1"/>
  <c r="L1839" i="1"/>
  <c r="D1840" i="1"/>
  <c r="L1840" i="1"/>
  <c r="D1841" i="1"/>
  <c r="L1841" i="1"/>
  <c r="D1842" i="1"/>
  <c r="L1842" i="1"/>
  <c r="D1843" i="1"/>
  <c r="L1843" i="1"/>
  <c r="D1844" i="1"/>
  <c r="L1844" i="1"/>
  <c r="D1845" i="1"/>
  <c r="L1845" i="1"/>
  <c r="D1846" i="1"/>
  <c r="L1846" i="1"/>
  <c r="D1847" i="1"/>
  <c r="L1847" i="1"/>
  <c r="D1848" i="1"/>
  <c r="L1848" i="1"/>
  <c r="D1849" i="1"/>
  <c r="L1849" i="1"/>
  <c r="D1850" i="1"/>
  <c r="L1850" i="1"/>
  <c r="D1851" i="1"/>
  <c r="L1851" i="1"/>
  <c r="D1852" i="1"/>
  <c r="L1852" i="1"/>
  <c r="D1853" i="1"/>
  <c r="L1853" i="1"/>
  <c r="D1854" i="1"/>
  <c r="L1854" i="1"/>
  <c r="D1855" i="1"/>
  <c r="L1855" i="1"/>
  <c r="D1856" i="1"/>
  <c r="L1856" i="1"/>
  <c r="D1857" i="1"/>
  <c r="L1857" i="1"/>
  <c r="D1858" i="1"/>
  <c r="L1858" i="1"/>
  <c r="D1859" i="1"/>
  <c r="L1859" i="1"/>
  <c r="D1860" i="1"/>
  <c r="L1860" i="1"/>
  <c r="D1861" i="1"/>
  <c r="L1861" i="1"/>
  <c r="D1862" i="1"/>
  <c r="L1862" i="1"/>
  <c r="D1863" i="1"/>
  <c r="L1863" i="1"/>
  <c r="D1864" i="1"/>
  <c r="L1864" i="1"/>
  <c r="D1865" i="1"/>
  <c r="L1865" i="1"/>
  <c r="D1866" i="1"/>
  <c r="L1866" i="1"/>
  <c r="D1867" i="1"/>
  <c r="L1867" i="1"/>
  <c r="D1868" i="1"/>
  <c r="L1868" i="1"/>
  <c r="D1869" i="1"/>
  <c r="L1869" i="1"/>
  <c r="D1870" i="1"/>
  <c r="L1870" i="1"/>
  <c r="D1871" i="1"/>
  <c r="L1871" i="1"/>
  <c r="D1872" i="1"/>
  <c r="L1872" i="1"/>
  <c r="D1873" i="1"/>
  <c r="L1873" i="1"/>
  <c r="D1874" i="1"/>
  <c r="L1874" i="1"/>
  <c r="D1875" i="1"/>
  <c r="L1875" i="1"/>
  <c r="D1876" i="1"/>
  <c r="L1876" i="1"/>
  <c r="D1877" i="1"/>
  <c r="L1877" i="1"/>
  <c r="D1878" i="1"/>
  <c r="L1878" i="1"/>
  <c r="D1879" i="1"/>
  <c r="L1879" i="1"/>
  <c r="D1880" i="1"/>
  <c r="L1880" i="1"/>
  <c r="D1881" i="1"/>
  <c r="L1881" i="1"/>
  <c r="D1882" i="1"/>
  <c r="L1882" i="1"/>
  <c r="D1883" i="1"/>
  <c r="L1883" i="1"/>
  <c r="D1884" i="1"/>
  <c r="L1884" i="1"/>
  <c r="D1885" i="1"/>
  <c r="L1885" i="1"/>
  <c r="D1886" i="1"/>
  <c r="L1886" i="1"/>
  <c r="D1887" i="1"/>
  <c r="L1887" i="1"/>
  <c r="D1888" i="1"/>
  <c r="L1888" i="1"/>
  <c r="D1889" i="1"/>
  <c r="L1889" i="1"/>
  <c r="D1890" i="1"/>
  <c r="L1890" i="1"/>
  <c r="D1891" i="1"/>
  <c r="L1891" i="1"/>
  <c r="D1892" i="1"/>
  <c r="L1892" i="1"/>
  <c r="D1893" i="1"/>
  <c r="L1893" i="1"/>
  <c r="D1894" i="1"/>
  <c r="L1894" i="1"/>
  <c r="D1895" i="1"/>
  <c r="L1895" i="1"/>
  <c r="D1896" i="1"/>
  <c r="L1896" i="1"/>
  <c r="D1897" i="1"/>
  <c r="L1897" i="1"/>
  <c r="D1898" i="1"/>
  <c r="L1898" i="1"/>
  <c r="D1899" i="1"/>
  <c r="L1899" i="1"/>
  <c r="D1900" i="1"/>
  <c r="L1900" i="1"/>
  <c r="D1901" i="1"/>
  <c r="L1901" i="1"/>
  <c r="D1902" i="1"/>
  <c r="L1902" i="1"/>
  <c r="D1903" i="1"/>
  <c r="L1903" i="1"/>
  <c r="D1904" i="1"/>
  <c r="L1904" i="1"/>
  <c r="D1905" i="1"/>
  <c r="L1905" i="1"/>
  <c r="D1906" i="1"/>
  <c r="L1906" i="1"/>
  <c r="D1907" i="1"/>
  <c r="L1907" i="1"/>
  <c r="D1908" i="1"/>
  <c r="L1908" i="1"/>
  <c r="D1909" i="1"/>
  <c r="L1909" i="1"/>
  <c r="D1910" i="1"/>
  <c r="L1910" i="1"/>
  <c r="D1911" i="1"/>
  <c r="L1911" i="1"/>
  <c r="D1912" i="1"/>
  <c r="L1912" i="1"/>
  <c r="D1913" i="1"/>
  <c r="L1913" i="1"/>
  <c r="D1914" i="1"/>
  <c r="L1914" i="1"/>
  <c r="D1915" i="1"/>
  <c r="L1915" i="1"/>
  <c r="D1916" i="1"/>
  <c r="L1916" i="1"/>
  <c r="D1917" i="1"/>
  <c r="L1917" i="1"/>
  <c r="D1918" i="1"/>
  <c r="L1918" i="1"/>
  <c r="D1919" i="1"/>
  <c r="L1919" i="1"/>
  <c r="D1920" i="1"/>
  <c r="L1920" i="1"/>
  <c r="D1921" i="1"/>
  <c r="L1921" i="1"/>
  <c r="D1922" i="1"/>
  <c r="L1922" i="1"/>
  <c r="D1923" i="1"/>
  <c r="L1923" i="1"/>
  <c r="D1924" i="1"/>
  <c r="L1924" i="1"/>
  <c r="D1925" i="1"/>
  <c r="L1925" i="1"/>
  <c r="D1926" i="1"/>
  <c r="L1926" i="1"/>
  <c r="D1927" i="1"/>
  <c r="L1927" i="1"/>
  <c r="D1928" i="1"/>
  <c r="L1928" i="1"/>
  <c r="D1929" i="1"/>
  <c r="L1929" i="1"/>
  <c r="D1930" i="1"/>
  <c r="L1930" i="1"/>
  <c r="D1931" i="1"/>
  <c r="L1931" i="1"/>
  <c r="D1932" i="1"/>
  <c r="L1932" i="1"/>
  <c r="D1933" i="1"/>
  <c r="L1933" i="1"/>
  <c r="D1934" i="1"/>
  <c r="L1934" i="1"/>
  <c r="D1935" i="1"/>
  <c r="L1935" i="1"/>
  <c r="D1936" i="1"/>
  <c r="L1936" i="1"/>
  <c r="D1937" i="1"/>
  <c r="L1937" i="1"/>
  <c r="D1938" i="1"/>
  <c r="L1938" i="1"/>
  <c r="D1939" i="1"/>
  <c r="L1939" i="1"/>
  <c r="D1940" i="1"/>
  <c r="L1940" i="1"/>
  <c r="D1941" i="1"/>
  <c r="L1941" i="1"/>
  <c r="D1942" i="1"/>
  <c r="L1942" i="1"/>
  <c r="D1943" i="1"/>
  <c r="L1943" i="1"/>
  <c r="D1944" i="1"/>
  <c r="L1944" i="1"/>
  <c r="D1945" i="1"/>
  <c r="L1945" i="1"/>
  <c r="D1946" i="1"/>
  <c r="L1946" i="1"/>
  <c r="D1947" i="1"/>
  <c r="L1947" i="1"/>
  <c r="D1948" i="1"/>
  <c r="L1948" i="1"/>
  <c r="D1949" i="1"/>
  <c r="L1949" i="1"/>
  <c r="D1950" i="1"/>
  <c r="L1950" i="1"/>
  <c r="D1951" i="1"/>
  <c r="L1951" i="1"/>
  <c r="D1952" i="1"/>
  <c r="L1952" i="1"/>
  <c r="D1953" i="1"/>
  <c r="L1953" i="1"/>
  <c r="D1954" i="1"/>
  <c r="L1954" i="1"/>
  <c r="D1955" i="1"/>
  <c r="L1955" i="1"/>
  <c r="D1956" i="1"/>
  <c r="L1956" i="1"/>
  <c r="D1957" i="1"/>
  <c r="L1957" i="1"/>
  <c r="D1958" i="1"/>
  <c r="L1958" i="1"/>
  <c r="D1959" i="1"/>
  <c r="L1959" i="1"/>
  <c r="D1960" i="1"/>
  <c r="L1960" i="1"/>
  <c r="D1961" i="1"/>
  <c r="L1961" i="1"/>
  <c r="D1962" i="1"/>
  <c r="L1962" i="1"/>
  <c r="D1963" i="1"/>
  <c r="L1963" i="1"/>
  <c r="D1964" i="1"/>
  <c r="L1964" i="1"/>
  <c r="D1965" i="1"/>
  <c r="L1965" i="1"/>
  <c r="D1966" i="1"/>
  <c r="L1966" i="1"/>
  <c r="D1967" i="1"/>
  <c r="L1967" i="1"/>
  <c r="D1968" i="1"/>
  <c r="L1968" i="1"/>
  <c r="D1969" i="1"/>
  <c r="L1969" i="1"/>
  <c r="D1970" i="1"/>
  <c r="L1970" i="1"/>
  <c r="D1971" i="1"/>
  <c r="L1971" i="1"/>
  <c r="D1972" i="1"/>
  <c r="L1972" i="1"/>
  <c r="D1973" i="1"/>
  <c r="L1973" i="1"/>
  <c r="D1974" i="1"/>
  <c r="L1974" i="1"/>
  <c r="D1976" i="1"/>
  <c r="L1976" i="1"/>
  <c r="D1977" i="1"/>
  <c r="L1977" i="1"/>
  <c r="D1978" i="1"/>
  <c r="L1978" i="1"/>
  <c r="D1979" i="1"/>
  <c r="L1979" i="1"/>
  <c r="D1980" i="1"/>
  <c r="L1980" i="1"/>
  <c r="D1981" i="1"/>
  <c r="L1981" i="1"/>
  <c r="D1982" i="1"/>
  <c r="L1982" i="1"/>
  <c r="D1983" i="1"/>
  <c r="L1983" i="1"/>
  <c r="D1984" i="1"/>
  <c r="L1984" i="1"/>
  <c r="D1985" i="1"/>
  <c r="L1985" i="1"/>
  <c r="D1986" i="1"/>
  <c r="L1986" i="1"/>
  <c r="D1987" i="1"/>
  <c r="L1987" i="1"/>
  <c r="D1988" i="1"/>
  <c r="L1988" i="1"/>
  <c r="D1989" i="1"/>
  <c r="L1989" i="1"/>
  <c r="D1990" i="1"/>
  <c r="L1990" i="1"/>
  <c r="D1991" i="1"/>
  <c r="L1991" i="1"/>
  <c r="D1992" i="1"/>
  <c r="L1992" i="1"/>
  <c r="D1993" i="1"/>
  <c r="L1993" i="1"/>
  <c r="D1994" i="1"/>
  <c r="L1994" i="1"/>
  <c r="D1995" i="1"/>
  <c r="L1995" i="1"/>
  <c r="D1996" i="1"/>
  <c r="L1996" i="1"/>
  <c r="D1997" i="1"/>
  <c r="L1997" i="1"/>
  <c r="D1998" i="1"/>
  <c r="L1998" i="1"/>
  <c r="D1999" i="1"/>
  <c r="L1999" i="1"/>
  <c r="D2000" i="1"/>
  <c r="L2000" i="1"/>
  <c r="D2001" i="1"/>
  <c r="L2001" i="1"/>
  <c r="D2002" i="1"/>
  <c r="L2002" i="1"/>
  <c r="D2003" i="1"/>
  <c r="L2003" i="1"/>
  <c r="D2004" i="1"/>
  <c r="L2004" i="1"/>
  <c r="D2005" i="1"/>
  <c r="L2005" i="1"/>
  <c r="D2006" i="1"/>
  <c r="L2006" i="1"/>
  <c r="D2007" i="1"/>
  <c r="L2007" i="1"/>
  <c r="D2008" i="1"/>
  <c r="L2008" i="1"/>
  <c r="D2009" i="1"/>
  <c r="L2009" i="1"/>
  <c r="D2010" i="1"/>
  <c r="L2010" i="1"/>
  <c r="D2011" i="1"/>
  <c r="L2011" i="1"/>
  <c r="D2012" i="1"/>
  <c r="L2012" i="1"/>
  <c r="D2013" i="1"/>
  <c r="L2013" i="1"/>
  <c r="D2014" i="1"/>
  <c r="L2014" i="1"/>
  <c r="D2015" i="1"/>
  <c r="L2015" i="1"/>
  <c r="D2016" i="1"/>
  <c r="L2016" i="1"/>
  <c r="D2017" i="1"/>
  <c r="L2017" i="1"/>
  <c r="D2018" i="1"/>
  <c r="L2018" i="1"/>
  <c r="D2019" i="1"/>
  <c r="L2019" i="1"/>
  <c r="D2020" i="1"/>
  <c r="L2020" i="1"/>
  <c r="D2021" i="1"/>
  <c r="L2021" i="1"/>
  <c r="D2022" i="1"/>
  <c r="L2022" i="1"/>
  <c r="D2023" i="1"/>
  <c r="L2023" i="1"/>
  <c r="D2024" i="1"/>
  <c r="L2024" i="1"/>
  <c r="D2025" i="1"/>
  <c r="L2025" i="1"/>
  <c r="D2026" i="1"/>
  <c r="L2026" i="1"/>
  <c r="D2027" i="1"/>
  <c r="L2027" i="1"/>
  <c r="D2028" i="1"/>
  <c r="L2028" i="1"/>
  <c r="D2029" i="1"/>
  <c r="L2029" i="1"/>
  <c r="D2030" i="1"/>
  <c r="L2030" i="1"/>
  <c r="D2031" i="1"/>
  <c r="L2031" i="1"/>
  <c r="D2032" i="1"/>
  <c r="L2032" i="1"/>
  <c r="D2033" i="1"/>
  <c r="L2033" i="1"/>
  <c r="D2034" i="1"/>
  <c r="L2034" i="1"/>
  <c r="D2035" i="1"/>
  <c r="L2035" i="1"/>
  <c r="D2036" i="1"/>
  <c r="L2036" i="1"/>
  <c r="D2037" i="1"/>
  <c r="L2037" i="1"/>
  <c r="D2038" i="1"/>
  <c r="L2038" i="1"/>
  <c r="D2039" i="1"/>
  <c r="L2039" i="1"/>
  <c r="D2040" i="1"/>
  <c r="L2040" i="1"/>
  <c r="D2041" i="1"/>
  <c r="L2041" i="1"/>
  <c r="D2042" i="1"/>
  <c r="L2042" i="1"/>
  <c r="D2043" i="1"/>
  <c r="L2043" i="1"/>
  <c r="D2044" i="1"/>
  <c r="L2044" i="1"/>
  <c r="D2045" i="1"/>
  <c r="L2045" i="1"/>
  <c r="D2046" i="1"/>
  <c r="L2046" i="1"/>
  <c r="D2047" i="1"/>
  <c r="L2047" i="1"/>
  <c r="D2048" i="1"/>
  <c r="L2048" i="1"/>
  <c r="D2049" i="1"/>
  <c r="L2049" i="1"/>
  <c r="D2050" i="1"/>
  <c r="L2050" i="1"/>
  <c r="D2051" i="1"/>
  <c r="L2051" i="1"/>
  <c r="D2052" i="1"/>
  <c r="L2052" i="1"/>
  <c r="D2053" i="1"/>
  <c r="L2053" i="1"/>
  <c r="D2054" i="1"/>
  <c r="L2054" i="1"/>
  <c r="D2055" i="1"/>
  <c r="L2055" i="1"/>
  <c r="D2056" i="1"/>
  <c r="L2056" i="1"/>
  <c r="D2057" i="1"/>
  <c r="L2057" i="1"/>
  <c r="D2058" i="1"/>
  <c r="L2058" i="1"/>
  <c r="D2059" i="1"/>
  <c r="L2059" i="1"/>
  <c r="D2060" i="1"/>
  <c r="L2060" i="1"/>
  <c r="D2061" i="1"/>
  <c r="L2061" i="1"/>
  <c r="D2062" i="1"/>
  <c r="L2062" i="1"/>
  <c r="D2063" i="1"/>
  <c r="L2063" i="1"/>
  <c r="D2064" i="1"/>
  <c r="L2064" i="1"/>
  <c r="D2065" i="1"/>
  <c r="L2065" i="1"/>
  <c r="D2066" i="1"/>
  <c r="L2066" i="1"/>
  <c r="D2067" i="1"/>
  <c r="L2067" i="1"/>
  <c r="D2068" i="1"/>
  <c r="L2068" i="1"/>
  <c r="D2069" i="1"/>
  <c r="L2069" i="1"/>
  <c r="D2070" i="1"/>
  <c r="L2070" i="1"/>
  <c r="D2071" i="1"/>
  <c r="L2071" i="1"/>
  <c r="D2072" i="1"/>
  <c r="L2072" i="1"/>
  <c r="D2073" i="1"/>
  <c r="L2073" i="1"/>
  <c r="D2074" i="1"/>
  <c r="L2074" i="1"/>
  <c r="D2075" i="1"/>
  <c r="L2075" i="1"/>
  <c r="D2076" i="1"/>
  <c r="L2076" i="1"/>
  <c r="D2077" i="1"/>
  <c r="L2077" i="1"/>
  <c r="D2078" i="1"/>
  <c r="L2078" i="1"/>
  <c r="D2079" i="1"/>
  <c r="L2079" i="1"/>
  <c r="D2080" i="1"/>
  <c r="L2080" i="1"/>
  <c r="D2081" i="1"/>
  <c r="L2081" i="1"/>
  <c r="D2082" i="1"/>
  <c r="L2082" i="1"/>
  <c r="D2083" i="1"/>
  <c r="L2083" i="1"/>
  <c r="D2084" i="1"/>
  <c r="L2084" i="1"/>
  <c r="D2085" i="1"/>
  <c r="L2085" i="1"/>
  <c r="D2086" i="1"/>
  <c r="L2086" i="1"/>
  <c r="D2087" i="1"/>
  <c r="L2087" i="1"/>
  <c r="D2088" i="1"/>
  <c r="L2088" i="1"/>
  <c r="D2089" i="1"/>
  <c r="L2089" i="1"/>
  <c r="D2090" i="1"/>
  <c r="L2090" i="1"/>
  <c r="D2091" i="1"/>
  <c r="L2091" i="1"/>
  <c r="D2092" i="1"/>
  <c r="L2092" i="1"/>
  <c r="D2093" i="1"/>
  <c r="L2093" i="1"/>
  <c r="D2094" i="1"/>
  <c r="L2094" i="1"/>
  <c r="D2095" i="1"/>
  <c r="L2095" i="1"/>
  <c r="D2096" i="1"/>
  <c r="L2096" i="1"/>
  <c r="D2097" i="1"/>
  <c r="L2097" i="1"/>
  <c r="D2098" i="1"/>
  <c r="L2098" i="1"/>
  <c r="D2099" i="1"/>
  <c r="L2099" i="1"/>
  <c r="D2100" i="1"/>
  <c r="L2100" i="1"/>
  <c r="D2101" i="1"/>
  <c r="L2101" i="1"/>
  <c r="D2102" i="1"/>
  <c r="L2102" i="1"/>
  <c r="D2103" i="1"/>
  <c r="L2103" i="1"/>
  <c r="D2104" i="1"/>
  <c r="L2104" i="1"/>
  <c r="D2105" i="1"/>
  <c r="L2105" i="1"/>
  <c r="D2106" i="1"/>
  <c r="L2106" i="1"/>
  <c r="D2107" i="1"/>
  <c r="L2107" i="1"/>
  <c r="D2108" i="1"/>
  <c r="L2108" i="1"/>
  <c r="D2109" i="1"/>
  <c r="L2109" i="1"/>
  <c r="D2110" i="1"/>
  <c r="L2110" i="1"/>
  <c r="D2111" i="1"/>
  <c r="L2111" i="1"/>
  <c r="D2112" i="1"/>
  <c r="L2112" i="1"/>
  <c r="D2113" i="1"/>
  <c r="L2113" i="1"/>
  <c r="D2114" i="1"/>
  <c r="L2114" i="1"/>
  <c r="D2115" i="1"/>
  <c r="L2115" i="1"/>
  <c r="D2116" i="1"/>
  <c r="L2116" i="1"/>
  <c r="D2117" i="1"/>
  <c r="L2117" i="1"/>
  <c r="D2118" i="1"/>
  <c r="L2118" i="1"/>
  <c r="D2119" i="1"/>
  <c r="L2119" i="1"/>
  <c r="D2120" i="1"/>
  <c r="L2120" i="1"/>
  <c r="D2121" i="1"/>
  <c r="L2121" i="1"/>
  <c r="D2122" i="1"/>
  <c r="L2122" i="1"/>
  <c r="D2123" i="1"/>
  <c r="L2123" i="1"/>
  <c r="D2124" i="1"/>
  <c r="L2124" i="1"/>
  <c r="D2125" i="1"/>
  <c r="L2125" i="1"/>
  <c r="D2126" i="1"/>
  <c r="L2126" i="1"/>
  <c r="D2127" i="1"/>
  <c r="L2127" i="1"/>
  <c r="D2128" i="1"/>
  <c r="L2128" i="1"/>
  <c r="D2129" i="1"/>
  <c r="L2129" i="1"/>
  <c r="D2130" i="1"/>
  <c r="L2130" i="1"/>
  <c r="D2131" i="1"/>
  <c r="L2131" i="1"/>
  <c r="D2132" i="1"/>
  <c r="L2132" i="1"/>
  <c r="D2133" i="1"/>
  <c r="L2133" i="1"/>
  <c r="D2134" i="1"/>
  <c r="L2134" i="1"/>
  <c r="D2135" i="1"/>
  <c r="L2135" i="1"/>
  <c r="D2136" i="1"/>
  <c r="L2136" i="1"/>
  <c r="D2137" i="1"/>
  <c r="L2137" i="1"/>
  <c r="D2138" i="1"/>
  <c r="L2138" i="1"/>
  <c r="D2139" i="1"/>
  <c r="L2139" i="1"/>
  <c r="D2140" i="1"/>
  <c r="L2140" i="1"/>
  <c r="D2141" i="1"/>
  <c r="L2141" i="1"/>
  <c r="D2142" i="1"/>
  <c r="L2142" i="1"/>
  <c r="D2143" i="1"/>
  <c r="L2143" i="1"/>
  <c r="D2144" i="1"/>
  <c r="L2144" i="1"/>
  <c r="D2145" i="1"/>
  <c r="L2145" i="1"/>
  <c r="D2146" i="1"/>
  <c r="L2146" i="1"/>
  <c r="D2147" i="1"/>
  <c r="L2147" i="1"/>
  <c r="D2148" i="1"/>
  <c r="L2148" i="1"/>
  <c r="D2149" i="1"/>
  <c r="L2149" i="1"/>
  <c r="D2150" i="1"/>
  <c r="L2150" i="1"/>
  <c r="D2151" i="1"/>
  <c r="L2151" i="1"/>
  <c r="D2152" i="1"/>
  <c r="L2152" i="1"/>
  <c r="D2153" i="1"/>
  <c r="L2153" i="1"/>
  <c r="D2154" i="1"/>
  <c r="L2154" i="1"/>
  <c r="D2156" i="1"/>
  <c r="L2156" i="1"/>
  <c r="D2157" i="1"/>
  <c r="L2157" i="1"/>
  <c r="D2158" i="1"/>
  <c r="L2158" i="1"/>
  <c r="D2159" i="1"/>
  <c r="L2159" i="1"/>
  <c r="D2160" i="1"/>
  <c r="L2160" i="1"/>
  <c r="D2161" i="1"/>
  <c r="L2161" i="1"/>
  <c r="D2162" i="1"/>
  <c r="L2162" i="1"/>
  <c r="D2163" i="1"/>
  <c r="L2163" i="1"/>
  <c r="D2164" i="1"/>
  <c r="L2164" i="1"/>
  <c r="D2165" i="1"/>
  <c r="L2165" i="1"/>
  <c r="D2166" i="1"/>
  <c r="L2166" i="1"/>
  <c r="D2167" i="1"/>
  <c r="L2167" i="1"/>
  <c r="D2168" i="1"/>
  <c r="L2168" i="1"/>
  <c r="D2169" i="1"/>
  <c r="L2169" i="1"/>
  <c r="D2170" i="1"/>
  <c r="L2170" i="1"/>
  <c r="D2171" i="1"/>
  <c r="L2171" i="1"/>
  <c r="D2172" i="1"/>
  <c r="L2172" i="1"/>
  <c r="D2173" i="1"/>
  <c r="L2173" i="1"/>
  <c r="D2174" i="1"/>
  <c r="L2174" i="1"/>
  <c r="D2175" i="1"/>
  <c r="L2175" i="1"/>
  <c r="D2176" i="1"/>
  <c r="L2176" i="1"/>
  <c r="D2177" i="1"/>
  <c r="L2177" i="1"/>
  <c r="D2178" i="1"/>
  <c r="L2178" i="1"/>
  <c r="D2179" i="1"/>
  <c r="L2179" i="1"/>
  <c r="D2180" i="1"/>
  <c r="L2180" i="1"/>
  <c r="D2181" i="1"/>
  <c r="L2181" i="1"/>
  <c r="D2182" i="1"/>
  <c r="L2182" i="1"/>
  <c r="D2183" i="1"/>
  <c r="L2183" i="1"/>
  <c r="D2184" i="1"/>
  <c r="L2184" i="1"/>
  <c r="D2185" i="1"/>
  <c r="L2185" i="1"/>
  <c r="D2186" i="1"/>
  <c r="L2186" i="1"/>
  <c r="D2187" i="1"/>
  <c r="L2187" i="1"/>
  <c r="D2188" i="1"/>
  <c r="L2188" i="1"/>
  <c r="D2189" i="1"/>
  <c r="L2189" i="1"/>
  <c r="D2190" i="1"/>
  <c r="L2190" i="1"/>
  <c r="D2191" i="1"/>
  <c r="L2191" i="1"/>
  <c r="D2192" i="1"/>
  <c r="L2192" i="1"/>
  <c r="D2193" i="1"/>
  <c r="L2193" i="1"/>
  <c r="D2194" i="1"/>
  <c r="L2194" i="1"/>
  <c r="D2195" i="1"/>
  <c r="L2195" i="1"/>
  <c r="D2196" i="1"/>
  <c r="L2196" i="1"/>
  <c r="D2197" i="1"/>
  <c r="L2197" i="1"/>
  <c r="D2198" i="1"/>
  <c r="L2198" i="1"/>
  <c r="D2199" i="1"/>
  <c r="L2199" i="1"/>
  <c r="D2200" i="1"/>
  <c r="L2200" i="1"/>
  <c r="D2201" i="1"/>
  <c r="L2201" i="1"/>
  <c r="D2202" i="1"/>
  <c r="L2202" i="1"/>
  <c r="D2203" i="1"/>
  <c r="L2203" i="1"/>
  <c r="D2204" i="1"/>
  <c r="L2204" i="1"/>
  <c r="D2205" i="1"/>
  <c r="L2205" i="1"/>
  <c r="D2206" i="1"/>
  <c r="L2206" i="1"/>
  <c r="D2207" i="1"/>
  <c r="L2207" i="1"/>
  <c r="D2208" i="1"/>
  <c r="L2208" i="1"/>
  <c r="D2209" i="1"/>
  <c r="L2209" i="1"/>
  <c r="D2210" i="1"/>
  <c r="L2210" i="1"/>
  <c r="D2211" i="1"/>
  <c r="L2211" i="1"/>
  <c r="D2212" i="1"/>
  <c r="L2212" i="1"/>
  <c r="D2213" i="1"/>
  <c r="L2213" i="1"/>
  <c r="D2214" i="1"/>
  <c r="L2214" i="1"/>
  <c r="D2215" i="1"/>
  <c r="L2215" i="1"/>
  <c r="D2216" i="1"/>
  <c r="L2216" i="1"/>
  <c r="D2217" i="1"/>
  <c r="L2217" i="1"/>
  <c r="D2218" i="1"/>
  <c r="L2218" i="1"/>
  <c r="D2219" i="1"/>
  <c r="L2219" i="1"/>
  <c r="D2220" i="1"/>
  <c r="L2220" i="1"/>
  <c r="D2221" i="1"/>
  <c r="L2221" i="1"/>
  <c r="D2222" i="1"/>
  <c r="L2222" i="1"/>
  <c r="D2223" i="1"/>
  <c r="L2223" i="1"/>
  <c r="D2224" i="1"/>
  <c r="L2224" i="1"/>
  <c r="D2225" i="1"/>
  <c r="L2225" i="1"/>
  <c r="D2226" i="1"/>
  <c r="L2226" i="1"/>
  <c r="D2227" i="1"/>
  <c r="L2227" i="1"/>
  <c r="D2228" i="1"/>
  <c r="L2228" i="1"/>
  <c r="D2229" i="1"/>
  <c r="L2229" i="1"/>
  <c r="D2230" i="1"/>
  <c r="L2230" i="1"/>
  <c r="D2231" i="1"/>
  <c r="L2231" i="1"/>
  <c r="D2232" i="1"/>
  <c r="L2232" i="1"/>
  <c r="D2233" i="1"/>
  <c r="L2233" i="1"/>
  <c r="D2234" i="1"/>
  <c r="L2234" i="1"/>
  <c r="D2235" i="1"/>
  <c r="L2235" i="1"/>
  <c r="D2236" i="1"/>
  <c r="L2236" i="1"/>
  <c r="D2237" i="1"/>
  <c r="L2237" i="1"/>
  <c r="D2238" i="1"/>
  <c r="L2238" i="1"/>
  <c r="D2239" i="1"/>
  <c r="L2239" i="1"/>
  <c r="D2240" i="1"/>
  <c r="L2240" i="1"/>
  <c r="D2241" i="1"/>
  <c r="L2241" i="1"/>
  <c r="D2242" i="1"/>
  <c r="L2242" i="1"/>
  <c r="D2243" i="1"/>
  <c r="L2243" i="1"/>
  <c r="D2244" i="1"/>
  <c r="L2244" i="1"/>
  <c r="D2245" i="1"/>
  <c r="L2245" i="1"/>
  <c r="D2246" i="1"/>
  <c r="L2246" i="1"/>
  <c r="D2247" i="1"/>
  <c r="L2247" i="1"/>
  <c r="D2248" i="1"/>
  <c r="L2248" i="1"/>
  <c r="D2249" i="1"/>
  <c r="L2249" i="1"/>
  <c r="D2250" i="1"/>
  <c r="L2250" i="1"/>
  <c r="D2251" i="1"/>
  <c r="L2251" i="1"/>
  <c r="D2252" i="1"/>
  <c r="L2252" i="1"/>
  <c r="D2253" i="1"/>
  <c r="L2253" i="1"/>
  <c r="D2254" i="1"/>
  <c r="L2254" i="1"/>
  <c r="D2255" i="1"/>
  <c r="L2255" i="1"/>
  <c r="D2256" i="1"/>
  <c r="L2256" i="1"/>
  <c r="D2257" i="1"/>
  <c r="L2257" i="1"/>
  <c r="D2258" i="1"/>
  <c r="L2258" i="1"/>
  <c r="D2259" i="1"/>
  <c r="L2259" i="1"/>
  <c r="D2260" i="1"/>
  <c r="L2260" i="1"/>
  <c r="D2261" i="1"/>
  <c r="L2261" i="1"/>
  <c r="D2262" i="1"/>
  <c r="L2262" i="1"/>
  <c r="D2263" i="1"/>
  <c r="L2263" i="1"/>
  <c r="D2264" i="1"/>
  <c r="L2264" i="1"/>
  <c r="D2265" i="1"/>
  <c r="L2265" i="1"/>
  <c r="D2266" i="1"/>
  <c r="L2266" i="1"/>
  <c r="D2267" i="1"/>
  <c r="L2267" i="1"/>
  <c r="D2268" i="1"/>
  <c r="L2268" i="1"/>
  <c r="D2269" i="1"/>
  <c r="L2269" i="1"/>
  <c r="D2270" i="1"/>
  <c r="L2270" i="1"/>
  <c r="D2271" i="1"/>
  <c r="L2271" i="1"/>
  <c r="D2272" i="1"/>
  <c r="L2272" i="1"/>
  <c r="D2273" i="1"/>
  <c r="L2273" i="1"/>
  <c r="D2274" i="1"/>
  <c r="L2274" i="1"/>
  <c r="D2275" i="1"/>
  <c r="L2275" i="1"/>
  <c r="D2276" i="1"/>
  <c r="L2276" i="1"/>
  <c r="D2277" i="1"/>
  <c r="L2277" i="1"/>
  <c r="D2278" i="1"/>
  <c r="L2278" i="1"/>
  <c r="D2279" i="1"/>
  <c r="L2279" i="1"/>
  <c r="D2280" i="1"/>
  <c r="L2280" i="1"/>
  <c r="D2281" i="1"/>
  <c r="L2281" i="1"/>
  <c r="D2282" i="1"/>
  <c r="L2282" i="1"/>
  <c r="D2283" i="1"/>
  <c r="L2283" i="1"/>
  <c r="D2284" i="1"/>
  <c r="L2284" i="1"/>
  <c r="D2285" i="1"/>
  <c r="L2285" i="1"/>
  <c r="D2286" i="1"/>
  <c r="L2286" i="1"/>
  <c r="D2287" i="1"/>
  <c r="L2287" i="1"/>
  <c r="D2288" i="1"/>
  <c r="L2288" i="1"/>
  <c r="D2289" i="1"/>
  <c r="L2289" i="1"/>
  <c r="D2290" i="1"/>
  <c r="L2290" i="1"/>
  <c r="D2291" i="1"/>
  <c r="L2291" i="1"/>
  <c r="D2292" i="1"/>
  <c r="L2292" i="1"/>
  <c r="D2293" i="1"/>
  <c r="L2293" i="1"/>
  <c r="D2294" i="1"/>
  <c r="L2294" i="1"/>
  <c r="D2295" i="1"/>
  <c r="L2295" i="1"/>
  <c r="D2296" i="1"/>
  <c r="L2296" i="1"/>
  <c r="D2297" i="1"/>
  <c r="L2297" i="1"/>
  <c r="D2298" i="1"/>
  <c r="L2298" i="1"/>
  <c r="D2299" i="1"/>
  <c r="L2299" i="1"/>
  <c r="D2300" i="1"/>
  <c r="L2300" i="1"/>
  <c r="D2301" i="1"/>
  <c r="L2301" i="1"/>
  <c r="D2302" i="1"/>
  <c r="L2302" i="1"/>
  <c r="D2303" i="1"/>
  <c r="L2303" i="1"/>
  <c r="D2304" i="1"/>
  <c r="L2304" i="1"/>
  <c r="D2305" i="1"/>
  <c r="L2305" i="1"/>
  <c r="D2306" i="1"/>
  <c r="L2306" i="1"/>
  <c r="D2307" i="1"/>
  <c r="L2307" i="1"/>
  <c r="D2308" i="1"/>
  <c r="L2308" i="1"/>
  <c r="D2309" i="1"/>
  <c r="L2309" i="1"/>
  <c r="D2310" i="1"/>
  <c r="L2310" i="1"/>
  <c r="D2311" i="1"/>
  <c r="L2311" i="1"/>
  <c r="D2312" i="1"/>
  <c r="L2312" i="1"/>
  <c r="D2313" i="1"/>
  <c r="L2313" i="1"/>
  <c r="D2314" i="1"/>
  <c r="L2314" i="1"/>
  <c r="D2315" i="1"/>
  <c r="L2315" i="1"/>
  <c r="D2316" i="1"/>
  <c r="L2316" i="1"/>
  <c r="D2317" i="1"/>
  <c r="L2317" i="1"/>
  <c r="D2318" i="1"/>
  <c r="L2318" i="1"/>
  <c r="D2319" i="1"/>
  <c r="L2319" i="1"/>
  <c r="D2320" i="1"/>
  <c r="L2320" i="1"/>
  <c r="D2321" i="1"/>
  <c r="L2321" i="1"/>
  <c r="D2322" i="1"/>
  <c r="L2322" i="1"/>
  <c r="D2323" i="1"/>
  <c r="L2323" i="1"/>
  <c r="D2324" i="1"/>
  <c r="L2324" i="1"/>
  <c r="D2325" i="1"/>
  <c r="L2325" i="1"/>
  <c r="D2326" i="1"/>
  <c r="L2326" i="1"/>
  <c r="D2327" i="1"/>
  <c r="L2327" i="1"/>
  <c r="D2328" i="1"/>
  <c r="L2328" i="1"/>
  <c r="D2329" i="1"/>
  <c r="L2329" i="1"/>
  <c r="D2330" i="1"/>
  <c r="L2330" i="1"/>
  <c r="D2331" i="1"/>
  <c r="L2331" i="1"/>
  <c r="D2332" i="1"/>
  <c r="L2332" i="1"/>
  <c r="D2333" i="1"/>
  <c r="L2333" i="1"/>
  <c r="D2334" i="1"/>
  <c r="L2334" i="1"/>
  <c r="D2335" i="1"/>
  <c r="L2335" i="1"/>
  <c r="D2336" i="1"/>
  <c r="L2336" i="1"/>
  <c r="D2337" i="1"/>
  <c r="L2337" i="1"/>
  <c r="D2338" i="1"/>
  <c r="L2338" i="1"/>
  <c r="D2339" i="1"/>
  <c r="L2339" i="1"/>
  <c r="D2340" i="1"/>
  <c r="L2340" i="1"/>
  <c r="D2341" i="1"/>
  <c r="L2341" i="1"/>
  <c r="D2342" i="1"/>
  <c r="L2342" i="1"/>
  <c r="D2343" i="1"/>
  <c r="L2343" i="1"/>
  <c r="D2344" i="1"/>
  <c r="L2344" i="1"/>
  <c r="D2345" i="1"/>
  <c r="L2345" i="1"/>
  <c r="D2346" i="1"/>
  <c r="L2346" i="1"/>
  <c r="D2347" i="1"/>
  <c r="L2347" i="1"/>
  <c r="D2348" i="1"/>
  <c r="L2348" i="1"/>
  <c r="D2349" i="1"/>
  <c r="L2349" i="1"/>
  <c r="D2350" i="1"/>
  <c r="L2350" i="1"/>
  <c r="D2351" i="1"/>
  <c r="L2351" i="1"/>
  <c r="D2352" i="1"/>
  <c r="L2352" i="1"/>
  <c r="D2353" i="1"/>
  <c r="L2353" i="1"/>
  <c r="D2354" i="1"/>
  <c r="L2354" i="1"/>
  <c r="D2355" i="1"/>
  <c r="L2355" i="1"/>
  <c r="D2356" i="1"/>
  <c r="L2356" i="1"/>
  <c r="D2357" i="1"/>
  <c r="L2357" i="1"/>
  <c r="D2358" i="1"/>
  <c r="L2358" i="1"/>
  <c r="D2359" i="1"/>
  <c r="L2359" i="1"/>
  <c r="D2360" i="1"/>
  <c r="L2360" i="1"/>
  <c r="D2361" i="1"/>
  <c r="L2361" i="1"/>
  <c r="D2362" i="1"/>
  <c r="L2362" i="1"/>
  <c r="D2363" i="1"/>
  <c r="L2363" i="1"/>
  <c r="D2364" i="1"/>
  <c r="L2364" i="1"/>
  <c r="D2365" i="1"/>
  <c r="L2365" i="1"/>
  <c r="D2366" i="1"/>
  <c r="L2366" i="1"/>
  <c r="D2367" i="1"/>
  <c r="L2367" i="1"/>
  <c r="D2368" i="1"/>
  <c r="L2368" i="1"/>
  <c r="D2369" i="1"/>
  <c r="L2369" i="1"/>
  <c r="D2370" i="1"/>
  <c r="L2370" i="1"/>
  <c r="D2371" i="1"/>
  <c r="L2371" i="1"/>
  <c r="D2372" i="1"/>
  <c r="L2372" i="1"/>
  <c r="D2373" i="1"/>
  <c r="L2373" i="1"/>
  <c r="D2374" i="1"/>
  <c r="L2374" i="1"/>
  <c r="D2375" i="1"/>
  <c r="L2375" i="1"/>
  <c r="D2376" i="1"/>
  <c r="L2376" i="1"/>
  <c r="D2377" i="1"/>
  <c r="L2377" i="1"/>
  <c r="D2378" i="1"/>
  <c r="L2378" i="1"/>
  <c r="D2379" i="1"/>
  <c r="L2379" i="1"/>
  <c r="D2380" i="1"/>
  <c r="L2380" i="1"/>
  <c r="D2381" i="1"/>
  <c r="L2381" i="1"/>
  <c r="D2382" i="1"/>
  <c r="L2382" i="1"/>
  <c r="D2383" i="1"/>
  <c r="L2383" i="1"/>
  <c r="D2384" i="1"/>
  <c r="L2384" i="1"/>
  <c r="D2385" i="1"/>
  <c r="L2385" i="1"/>
  <c r="D2386" i="1"/>
  <c r="L2386" i="1"/>
  <c r="D2387" i="1"/>
  <c r="L2387" i="1"/>
  <c r="D2388" i="1"/>
  <c r="L2388" i="1"/>
  <c r="D2389" i="1"/>
  <c r="L2389" i="1"/>
  <c r="D2390" i="1"/>
  <c r="L2390" i="1"/>
  <c r="D2391" i="1"/>
  <c r="L2391" i="1"/>
  <c r="D2392" i="1"/>
  <c r="L2392" i="1"/>
  <c r="D2393" i="1"/>
  <c r="L2393" i="1"/>
  <c r="D2394" i="1"/>
  <c r="L2394" i="1"/>
  <c r="D2395" i="1"/>
  <c r="L2395" i="1"/>
  <c r="D2396" i="1"/>
  <c r="L2396" i="1"/>
  <c r="D2397" i="1"/>
  <c r="L2397" i="1"/>
  <c r="D2398" i="1"/>
  <c r="L2398" i="1"/>
  <c r="D2399" i="1"/>
  <c r="L2399" i="1"/>
  <c r="D2400" i="1"/>
  <c r="L2400" i="1"/>
  <c r="D2401" i="1"/>
  <c r="L2401" i="1"/>
  <c r="D2402" i="1"/>
  <c r="L2402" i="1"/>
  <c r="D2403" i="1"/>
  <c r="L2403" i="1"/>
  <c r="D2404" i="1"/>
  <c r="L2404" i="1"/>
  <c r="D2405" i="1"/>
  <c r="L2405" i="1"/>
  <c r="D2406" i="1"/>
  <c r="L2406" i="1"/>
  <c r="D2407" i="1"/>
  <c r="L2407" i="1"/>
  <c r="D2408" i="1"/>
  <c r="L2408" i="1"/>
  <c r="D2409" i="1"/>
  <c r="L2409" i="1"/>
  <c r="D2410" i="1"/>
  <c r="L2410" i="1"/>
  <c r="D2411" i="1"/>
  <c r="L2411" i="1"/>
  <c r="D2412" i="1"/>
  <c r="L2412" i="1"/>
  <c r="D2413" i="1"/>
  <c r="L2413" i="1"/>
  <c r="D2414" i="1"/>
  <c r="L2414" i="1"/>
  <c r="D2415" i="1"/>
  <c r="L2415" i="1"/>
  <c r="D2416" i="1"/>
  <c r="L2416" i="1"/>
  <c r="D2417" i="1"/>
  <c r="L2417" i="1"/>
  <c r="D2418" i="1"/>
  <c r="L2418" i="1"/>
  <c r="D2419" i="1"/>
  <c r="L2419" i="1"/>
  <c r="D2420" i="1"/>
  <c r="L2420" i="1"/>
  <c r="D2421" i="1"/>
  <c r="L2421" i="1"/>
  <c r="D2422" i="1"/>
  <c r="L2422" i="1"/>
  <c r="D2423" i="1"/>
  <c r="L2423" i="1"/>
  <c r="D2424" i="1"/>
  <c r="L2424" i="1"/>
  <c r="D2425" i="1"/>
  <c r="L2425" i="1"/>
  <c r="D2426" i="1"/>
  <c r="L2426" i="1"/>
  <c r="D2427" i="1"/>
  <c r="L2427" i="1"/>
  <c r="D2428" i="1"/>
  <c r="L2428" i="1"/>
  <c r="D2429" i="1"/>
  <c r="L2429" i="1"/>
  <c r="D2430" i="1"/>
  <c r="L2430" i="1"/>
  <c r="D2431" i="1"/>
  <c r="L2431" i="1"/>
  <c r="D2432" i="1"/>
  <c r="L2432" i="1"/>
  <c r="D2433" i="1"/>
  <c r="L2433" i="1"/>
  <c r="D2434" i="1"/>
  <c r="L2434" i="1"/>
  <c r="D2435" i="1"/>
  <c r="L2435" i="1"/>
  <c r="D2436" i="1"/>
  <c r="L2436" i="1"/>
  <c r="D2437" i="1"/>
  <c r="L2437" i="1"/>
  <c r="D2438" i="1"/>
  <c r="L2438" i="1"/>
  <c r="D2439" i="1"/>
  <c r="L2439" i="1"/>
  <c r="D2440" i="1"/>
  <c r="L2440" i="1"/>
  <c r="D2441" i="1"/>
  <c r="L2441" i="1"/>
  <c r="D2442" i="1"/>
  <c r="L2442" i="1"/>
  <c r="D2443" i="1"/>
  <c r="L2443" i="1"/>
  <c r="D2444" i="1"/>
  <c r="L2444" i="1"/>
  <c r="D2445" i="1"/>
  <c r="L2445" i="1"/>
  <c r="D2446" i="1"/>
  <c r="L2446" i="1"/>
  <c r="D2447" i="1"/>
  <c r="L2447" i="1"/>
  <c r="D2448" i="1"/>
  <c r="L2448" i="1"/>
  <c r="D2449" i="1"/>
  <c r="L2449" i="1"/>
  <c r="D2450" i="1"/>
  <c r="L2450" i="1"/>
  <c r="D2451" i="1"/>
  <c r="L2451" i="1"/>
  <c r="D2452" i="1"/>
  <c r="L2452" i="1"/>
  <c r="D2453" i="1"/>
  <c r="L2453" i="1"/>
  <c r="D2454" i="1"/>
  <c r="L2454" i="1"/>
  <c r="D2455" i="1"/>
  <c r="L2455" i="1"/>
  <c r="D2456" i="1"/>
  <c r="L2456" i="1"/>
  <c r="D2457" i="1"/>
  <c r="L2457" i="1"/>
  <c r="D2458" i="1"/>
  <c r="L2458" i="1"/>
  <c r="D2459" i="1"/>
  <c r="L2459" i="1"/>
  <c r="D2460" i="1"/>
  <c r="L2460" i="1"/>
  <c r="D2461" i="1"/>
  <c r="L2461" i="1"/>
  <c r="D2462" i="1"/>
  <c r="L2462" i="1"/>
  <c r="D2463" i="1"/>
  <c r="L2463" i="1"/>
  <c r="D2464" i="1"/>
  <c r="L2464" i="1"/>
  <c r="D2465" i="1"/>
  <c r="L2465" i="1"/>
  <c r="D2466" i="1"/>
  <c r="L2466" i="1"/>
  <c r="D2467" i="1"/>
  <c r="L2467" i="1"/>
  <c r="D2468" i="1"/>
  <c r="L2468" i="1"/>
  <c r="D2469" i="1"/>
  <c r="L2469" i="1"/>
  <c r="D2470" i="1"/>
  <c r="L2470" i="1"/>
  <c r="D2471" i="1"/>
  <c r="L2471" i="1"/>
  <c r="D2472" i="1"/>
  <c r="L2472" i="1"/>
  <c r="D2473" i="1"/>
  <c r="L2473" i="1"/>
  <c r="D2474" i="1"/>
  <c r="L2474" i="1"/>
  <c r="D2475" i="1"/>
  <c r="L2475" i="1"/>
  <c r="D2476" i="1"/>
  <c r="L2476" i="1"/>
  <c r="D2477" i="1"/>
  <c r="L2477" i="1"/>
  <c r="D2478" i="1"/>
  <c r="L2478" i="1"/>
  <c r="D2479" i="1"/>
  <c r="L2479" i="1"/>
  <c r="D2480" i="1"/>
  <c r="L2480" i="1"/>
  <c r="D2481" i="1"/>
  <c r="L2481" i="1"/>
  <c r="D2482" i="1"/>
  <c r="L2482" i="1"/>
  <c r="D2483" i="1"/>
  <c r="L2483" i="1"/>
  <c r="D2484" i="1"/>
  <c r="L2484" i="1"/>
  <c r="D2485" i="1"/>
  <c r="L2485" i="1"/>
  <c r="D2486" i="1"/>
  <c r="L2486" i="1"/>
  <c r="D2487" i="1"/>
  <c r="L2487" i="1"/>
  <c r="D2488" i="1"/>
  <c r="L2488" i="1"/>
  <c r="D2489" i="1"/>
  <c r="L2489" i="1"/>
  <c r="D2490" i="1"/>
  <c r="L2490" i="1"/>
  <c r="D2491" i="1"/>
  <c r="L2491" i="1"/>
  <c r="D2492" i="1"/>
  <c r="L2492" i="1"/>
  <c r="D2493" i="1"/>
  <c r="L2493" i="1"/>
  <c r="D2494" i="1"/>
  <c r="L2494" i="1"/>
  <c r="D2495" i="1"/>
  <c r="L2495" i="1"/>
  <c r="D2496" i="1"/>
  <c r="L2496" i="1"/>
  <c r="D2497" i="1"/>
  <c r="L2497" i="1"/>
  <c r="D2498" i="1"/>
  <c r="L2498" i="1"/>
  <c r="D2499" i="1"/>
  <c r="L2499" i="1"/>
  <c r="D2500" i="1"/>
  <c r="L2500" i="1"/>
  <c r="D2501" i="1"/>
  <c r="L2501" i="1"/>
  <c r="D2502" i="1"/>
  <c r="L2502" i="1"/>
  <c r="D2503" i="1"/>
  <c r="L2503" i="1"/>
  <c r="D2504" i="1"/>
  <c r="L2504" i="1"/>
  <c r="D2505" i="1"/>
  <c r="L2505" i="1"/>
  <c r="D2506" i="1"/>
  <c r="L2506" i="1"/>
  <c r="D2507" i="1"/>
  <c r="L2507" i="1"/>
  <c r="D2508" i="1"/>
  <c r="L2508" i="1"/>
  <c r="D2509" i="1"/>
  <c r="L2509" i="1"/>
  <c r="D2510" i="1"/>
  <c r="L2510" i="1"/>
  <c r="D2511" i="1"/>
  <c r="L2511" i="1"/>
  <c r="D2512" i="1"/>
  <c r="L2512" i="1"/>
  <c r="D2513" i="1"/>
  <c r="L2513" i="1"/>
  <c r="D2514" i="1"/>
  <c r="L2514" i="1"/>
  <c r="D2515" i="1"/>
  <c r="L2515" i="1"/>
  <c r="D2516" i="1"/>
  <c r="L2516" i="1"/>
  <c r="D2517" i="1"/>
  <c r="L2517" i="1"/>
  <c r="D2518" i="1"/>
  <c r="L2518" i="1"/>
  <c r="D2519" i="1"/>
  <c r="L2519" i="1"/>
  <c r="D2520" i="1"/>
  <c r="L2520" i="1"/>
  <c r="D2521" i="1"/>
  <c r="L2521" i="1"/>
  <c r="D2522" i="1"/>
  <c r="L2522" i="1"/>
  <c r="D2523" i="1"/>
  <c r="L2523" i="1"/>
  <c r="D2524" i="1"/>
  <c r="L2524" i="1"/>
  <c r="D2525" i="1"/>
  <c r="L2525" i="1"/>
  <c r="D2526" i="1"/>
  <c r="L2526" i="1"/>
  <c r="D2527" i="1"/>
  <c r="L2527" i="1"/>
  <c r="D2528" i="1"/>
  <c r="L2528" i="1"/>
  <c r="D2529" i="1"/>
  <c r="L2529" i="1"/>
  <c r="D2530" i="1"/>
  <c r="L2530" i="1"/>
  <c r="D2531" i="1"/>
  <c r="L2531" i="1"/>
  <c r="D2532" i="1"/>
  <c r="L2532" i="1"/>
  <c r="D2533" i="1"/>
  <c r="L2533" i="1"/>
  <c r="D2534" i="1"/>
  <c r="L2534" i="1"/>
  <c r="D2535" i="1"/>
  <c r="L2535" i="1"/>
  <c r="D2536" i="1"/>
  <c r="L2536" i="1"/>
  <c r="D2537" i="1"/>
  <c r="L2537" i="1"/>
  <c r="D2538" i="1"/>
  <c r="L2538" i="1"/>
  <c r="D2539" i="1"/>
  <c r="L2539" i="1"/>
  <c r="D2540" i="1"/>
  <c r="L2540" i="1"/>
  <c r="D2541" i="1"/>
  <c r="L2541" i="1"/>
  <c r="D2542" i="1"/>
  <c r="L2542" i="1"/>
  <c r="D2543" i="1"/>
  <c r="L2543" i="1"/>
  <c r="D2544" i="1"/>
  <c r="L2544" i="1"/>
  <c r="D2545" i="1"/>
  <c r="L2545" i="1"/>
  <c r="D2546" i="1"/>
  <c r="L2546" i="1"/>
  <c r="D2547" i="1"/>
  <c r="L2547" i="1"/>
  <c r="D2548" i="1"/>
  <c r="L2548" i="1"/>
  <c r="D2549" i="1"/>
  <c r="L2549" i="1"/>
  <c r="D2550" i="1"/>
  <c r="L2550" i="1"/>
  <c r="D2551" i="1"/>
  <c r="L2551" i="1"/>
  <c r="D2552" i="1"/>
  <c r="L2552" i="1"/>
  <c r="D2553" i="1"/>
  <c r="L2553" i="1"/>
  <c r="D2554" i="1"/>
  <c r="L2554" i="1"/>
  <c r="D2555" i="1"/>
  <c r="L2555" i="1"/>
  <c r="D2556" i="1"/>
  <c r="L2556" i="1"/>
  <c r="D2557" i="1"/>
  <c r="L2557" i="1"/>
  <c r="D2558" i="1"/>
  <c r="L2558" i="1"/>
  <c r="D2559" i="1"/>
  <c r="L2559" i="1"/>
  <c r="D2560" i="1"/>
  <c r="L2560" i="1"/>
  <c r="D2561" i="1"/>
  <c r="L2561" i="1"/>
  <c r="D2562" i="1"/>
  <c r="L2562" i="1"/>
  <c r="D2563" i="1"/>
  <c r="L2563" i="1"/>
  <c r="D2564" i="1"/>
  <c r="L2564" i="1"/>
  <c r="D2565" i="1"/>
  <c r="L2565" i="1"/>
  <c r="D2566" i="1"/>
  <c r="L2566" i="1"/>
  <c r="D2567" i="1"/>
  <c r="L2567" i="1"/>
  <c r="D2568" i="1"/>
  <c r="L2568" i="1"/>
  <c r="D2569" i="1"/>
  <c r="L2569" i="1"/>
  <c r="D2570" i="1"/>
  <c r="L2570" i="1"/>
  <c r="D2571" i="1"/>
  <c r="L2571" i="1"/>
  <c r="D2572" i="1"/>
  <c r="L2572" i="1"/>
  <c r="D2573" i="1"/>
  <c r="L2573" i="1"/>
  <c r="D2574" i="1"/>
  <c r="L2574" i="1"/>
  <c r="D2575" i="1"/>
  <c r="L2575" i="1"/>
  <c r="D2576" i="1"/>
  <c r="L2576" i="1"/>
  <c r="D2577" i="1"/>
  <c r="L2577" i="1"/>
  <c r="D2578" i="1"/>
  <c r="L2578" i="1"/>
  <c r="D2579" i="1"/>
  <c r="L2579" i="1"/>
  <c r="D2580" i="1"/>
  <c r="L2580" i="1"/>
  <c r="D2581" i="1"/>
  <c r="L2581" i="1"/>
  <c r="D2582" i="1"/>
  <c r="L2582" i="1"/>
  <c r="D2583" i="1"/>
  <c r="L2583" i="1"/>
  <c r="D2584" i="1"/>
  <c r="L2584" i="1"/>
  <c r="D2585" i="1"/>
  <c r="L2585" i="1"/>
  <c r="D2586" i="1"/>
  <c r="L2586" i="1"/>
  <c r="D2587" i="1"/>
  <c r="L2587" i="1"/>
  <c r="D2588" i="1"/>
  <c r="L2588" i="1"/>
  <c r="D2589" i="1"/>
  <c r="L2589" i="1"/>
  <c r="D2590" i="1"/>
  <c r="L2590" i="1"/>
  <c r="D2591" i="1"/>
  <c r="L2591" i="1"/>
  <c r="D2592" i="1"/>
  <c r="L2592" i="1"/>
  <c r="D2593" i="1"/>
  <c r="L2593" i="1"/>
  <c r="D2594" i="1"/>
  <c r="L2594" i="1"/>
  <c r="D2595" i="1"/>
  <c r="L2595" i="1"/>
  <c r="D2596" i="1"/>
  <c r="L2596" i="1"/>
  <c r="D2597" i="1"/>
  <c r="L2597" i="1"/>
  <c r="D2598" i="1"/>
  <c r="L2598" i="1"/>
  <c r="D2599" i="1"/>
  <c r="L2599" i="1"/>
  <c r="D2600" i="1"/>
  <c r="L2600" i="1"/>
  <c r="D2601" i="1"/>
  <c r="L2601" i="1"/>
  <c r="D2602" i="1"/>
  <c r="L2602" i="1"/>
  <c r="D2603" i="1"/>
  <c r="L2603" i="1"/>
  <c r="D2604" i="1"/>
  <c r="L2604" i="1"/>
  <c r="D2605" i="1"/>
  <c r="L2605" i="1"/>
  <c r="D2606" i="1"/>
  <c r="L2606" i="1"/>
  <c r="D2607" i="1"/>
  <c r="L2607" i="1"/>
  <c r="D2608" i="1"/>
  <c r="L2608" i="1"/>
  <c r="D2609" i="1"/>
  <c r="L2609" i="1"/>
  <c r="D2610" i="1"/>
  <c r="L2610" i="1"/>
  <c r="D2611" i="1"/>
  <c r="L2611" i="1"/>
  <c r="D2612" i="1"/>
  <c r="L2612" i="1"/>
  <c r="D2613" i="1"/>
  <c r="L2613" i="1"/>
  <c r="D2614" i="1"/>
  <c r="L2614" i="1"/>
  <c r="D2615" i="1"/>
  <c r="L2615" i="1"/>
  <c r="D2616" i="1"/>
  <c r="L2616" i="1"/>
  <c r="D2617" i="1"/>
  <c r="L2617" i="1"/>
  <c r="D2618" i="1"/>
  <c r="L2618" i="1"/>
  <c r="D2619" i="1"/>
  <c r="L2619" i="1"/>
  <c r="D2620" i="1"/>
  <c r="L2620" i="1"/>
  <c r="D2621" i="1"/>
  <c r="L2621" i="1"/>
  <c r="D2622" i="1"/>
  <c r="L2622" i="1"/>
  <c r="D2623" i="1"/>
  <c r="L2623" i="1"/>
  <c r="D2624" i="1"/>
  <c r="L2624" i="1"/>
  <c r="D2625" i="1"/>
  <c r="L2625" i="1"/>
  <c r="D2626" i="1"/>
  <c r="L2626" i="1"/>
  <c r="D2627" i="1"/>
  <c r="L2627" i="1"/>
  <c r="D2628" i="1"/>
  <c r="L2628" i="1"/>
  <c r="D2629" i="1"/>
  <c r="L2629" i="1"/>
  <c r="D2630" i="1"/>
  <c r="L2630" i="1"/>
  <c r="D2631" i="1"/>
  <c r="L2631" i="1"/>
  <c r="D2632" i="1"/>
  <c r="L2632" i="1"/>
  <c r="D2633" i="1"/>
  <c r="L2633" i="1"/>
  <c r="D2634" i="1"/>
  <c r="L2634" i="1"/>
  <c r="D2635" i="1"/>
  <c r="L2635" i="1"/>
  <c r="D2636" i="1"/>
  <c r="L2636" i="1"/>
  <c r="D2637" i="1"/>
  <c r="L2637" i="1"/>
  <c r="D2638" i="1"/>
  <c r="L2638" i="1"/>
  <c r="D2639" i="1"/>
  <c r="L2639" i="1"/>
  <c r="D2640" i="1"/>
  <c r="L2640" i="1"/>
  <c r="D2641" i="1"/>
  <c r="L2641" i="1"/>
  <c r="D2642" i="1"/>
  <c r="L2642" i="1"/>
  <c r="D2643" i="1"/>
  <c r="L2643" i="1"/>
  <c r="D2644" i="1"/>
  <c r="L2644" i="1"/>
  <c r="D2645" i="1"/>
  <c r="L2645" i="1"/>
  <c r="D2646" i="1"/>
  <c r="L2646" i="1"/>
  <c r="D2647" i="1"/>
  <c r="L2647" i="1"/>
  <c r="D2648" i="1"/>
  <c r="L2648" i="1"/>
  <c r="D2649" i="1"/>
  <c r="L2649" i="1"/>
  <c r="D2650" i="1"/>
  <c r="L2650" i="1"/>
  <c r="D2651" i="1"/>
  <c r="L2651" i="1"/>
  <c r="D2652" i="1"/>
  <c r="L2652" i="1"/>
  <c r="D2653" i="1"/>
  <c r="L2653" i="1"/>
  <c r="D2654" i="1"/>
  <c r="L2654" i="1"/>
  <c r="D2655" i="1"/>
  <c r="L2655" i="1"/>
  <c r="D2656" i="1"/>
  <c r="L2656" i="1"/>
  <c r="D2657" i="1"/>
  <c r="L2657" i="1"/>
  <c r="D2658" i="1"/>
  <c r="L2658" i="1"/>
  <c r="D2659" i="1"/>
  <c r="L2659" i="1"/>
  <c r="D2660" i="1"/>
  <c r="L2660" i="1"/>
  <c r="D2661" i="1"/>
  <c r="L2661" i="1"/>
  <c r="D2662" i="1"/>
  <c r="L2662" i="1"/>
  <c r="D2663" i="1"/>
  <c r="L2663" i="1"/>
  <c r="D2664" i="1"/>
  <c r="L2664" i="1"/>
  <c r="D2665" i="1"/>
  <c r="L2665" i="1"/>
  <c r="D2666" i="1"/>
  <c r="L2666" i="1"/>
  <c r="D2667" i="1"/>
  <c r="L2667" i="1"/>
  <c r="D2668" i="1"/>
  <c r="L2668" i="1"/>
  <c r="D2669" i="1"/>
  <c r="L2669" i="1"/>
  <c r="D2670" i="1"/>
  <c r="L2670" i="1"/>
  <c r="D2671" i="1"/>
  <c r="L2671" i="1"/>
  <c r="D2672" i="1"/>
  <c r="L2672" i="1"/>
  <c r="D2673" i="1"/>
  <c r="L2673" i="1"/>
  <c r="D2674" i="1"/>
  <c r="L2674" i="1"/>
  <c r="D2675" i="1"/>
  <c r="L2675" i="1"/>
  <c r="D2676" i="1"/>
  <c r="L2676" i="1"/>
  <c r="D2677" i="1"/>
  <c r="L2677" i="1"/>
  <c r="D2678" i="1"/>
  <c r="L2678" i="1"/>
  <c r="D2679" i="1"/>
  <c r="L2679" i="1"/>
  <c r="D2680" i="1"/>
  <c r="L2680" i="1"/>
  <c r="D2681" i="1"/>
  <c r="L2681" i="1"/>
  <c r="D2682" i="1"/>
  <c r="L2682" i="1"/>
  <c r="D2683" i="1"/>
  <c r="L2683" i="1"/>
  <c r="D2684" i="1"/>
  <c r="L2684" i="1"/>
  <c r="D2685" i="1"/>
  <c r="L2685" i="1"/>
  <c r="D2686" i="1"/>
  <c r="L2686" i="1"/>
  <c r="D2687" i="1"/>
  <c r="L2687" i="1"/>
  <c r="D2688" i="1"/>
  <c r="L2688" i="1"/>
  <c r="D2689" i="1"/>
  <c r="L2689" i="1"/>
  <c r="D2690" i="1"/>
  <c r="L2690" i="1"/>
  <c r="D2691" i="1"/>
  <c r="L2691" i="1"/>
  <c r="D2692" i="1"/>
  <c r="L2692" i="1"/>
  <c r="D2693" i="1"/>
  <c r="L2693" i="1"/>
  <c r="D2694" i="1"/>
  <c r="L2694" i="1"/>
  <c r="D2695" i="1"/>
  <c r="L2695" i="1"/>
  <c r="D2696" i="1"/>
  <c r="L2696" i="1"/>
  <c r="D2697" i="1"/>
  <c r="L2697" i="1"/>
  <c r="D2698" i="1"/>
  <c r="L2698" i="1"/>
  <c r="D2699" i="1"/>
  <c r="L2699" i="1"/>
  <c r="D2700" i="1"/>
  <c r="L2700" i="1"/>
  <c r="D2701" i="1"/>
  <c r="L2701" i="1"/>
  <c r="D2702" i="1"/>
  <c r="L2702" i="1"/>
  <c r="D2703" i="1"/>
  <c r="L2703" i="1"/>
  <c r="D2704" i="1"/>
  <c r="L2704" i="1"/>
  <c r="D2705" i="1"/>
  <c r="L2705" i="1"/>
  <c r="D2706" i="1"/>
  <c r="L2706" i="1"/>
  <c r="D2707" i="1"/>
  <c r="L2707" i="1"/>
  <c r="D2708" i="1"/>
  <c r="L2708" i="1"/>
  <c r="D2709" i="1"/>
  <c r="L2709" i="1"/>
  <c r="D2710" i="1"/>
  <c r="L2710" i="1"/>
  <c r="D2711" i="1"/>
  <c r="L2711" i="1"/>
  <c r="D2712" i="1"/>
  <c r="L2712" i="1"/>
  <c r="D2713" i="1"/>
  <c r="L2713" i="1"/>
  <c r="D2714" i="1"/>
  <c r="L2714" i="1"/>
  <c r="D2715" i="1"/>
  <c r="L2715" i="1"/>
  <c r="D2716" i="1"/>
  <c r="L2716" i="1"/>
  <c r="D2717" i="1"/>
  <c r="L2717" i="1"/>
  <c r="D2718" i="1"/>
  <c r="L2718" i="1"/>
  <c r="D2719" i="1"/>
  <c r="L2719" i="1"/>
  <c r="D2720" i="1"/>
  <c r="L2720" i="1"/>
  <c r="D2721" i="1"/>
  <c r="L2721" i="1"/>
  <c r="D2722" i="1"/>
  <c r="L2722" i="1"/>
  <c r="D2723" i="1"/>
  <c r="L2723" i="1"/>
  <c r="D2724" i="1"/>
  <c r="L2724" i="1"/>
  <c r="D2725" i="1"/>
  <c r="L2725" i="1"/>
  <c r="D2726" i="1"/>
  <c r="L2726" i="1"/>
  <c r="D2727" i="1"/>
  <c r="L2727" i="1"/>
  <c r="D2728" i="1"/>
  <c r="L2728" i="1"/>
  <c r="D2729" i="1"/>
  <c r="L2729" i="1"/>
  <c r="D2730" i="1"/>
  <c r="L2730" i="1"/>
  <c r="D2731" i="1"/>
  <c r="L2731" i="1"/>
  <c r="D2732" i="1"/>
  <c r="L2732" i="1"/>
  <c r="D2733" i="1"/>
  <c r="L2733" i="1"/>
  <c r="D2734" i="1"/>
  <c r="L2734" i="1"/>
  <c r="D2735" i="1"/>
  <c r="L2735" i="1"/>
  <c r="D2736" i="1"/>
  <c r="L2736" i="1"/>
  <c r="D2737" i="1"/>
  <c r="L2737" i="1"/>
  <c r="D2738" i="1"/>
  <c r="L2738" i="1"/>
  <c r="D2739" i="1"/>
  <c r="L2739" i="1"/>
  <c r="D2740" i="1"/>
  <c r="L2740" i="1"/>
  <c r="D2741" i="1"/>
  <c r="L2741" i="1"/>
  <c r="D2742" i="1"/>
  <c r="L2742" i="1"/>
  <c r="D2743" i="1"/>
  <c r="L2743" i="1"/>
  <c r="D2744" i="1"/>
  <c r="L2744" i="1"/>
  <c r="D2745" i="1"/>
  <c r="L2745" i="1"/>
  <c r="D2746" i="1"/>
  <c r="L2746" i="1"/>
  <c r="D2747" i="1"/>
  <c r="L2747" i="1"/>
  <c r="D2748" i="1"/>
  <c r="L2748" i="1"/>
  <c r="D2749" i="1"/>
  <c r="L2749" i="1"/>
  <c r="D2750" i="1"/>
  <c r="L2750" i="1"/>
  <c r="D2751" i="1"/>
  <c r="L2751" i="1"/>
  <c r="D2752" i="1"/>
  <c r="L2752" i="1"/>
  <c r="D2753" i="1"/>
  <c r="L2753" i="1"/>
  <c r="D2754" i="1"/>
  <c r="L2754" i="1"/>
  <c r="D2755" i="1"/>
  <c r="L2755" i="1"/>
  <c r="D2756" i="1"/>
  <c r="L2756" i="1"/>
  <c r="D2757" i="1"/>
  <c r="L2757" i="1"/>
  <c r="D2758" i="1"/>
  <c r="L2758" i="1"/>
  <c r="D2759" i="1"/>
  <c r="L2759" i="1"/>
  <c r="D2760" i="1"/>
  <c r="L2760" i="1"/>
  <c r="D2761" i="1"/>
  <c r="L2761" i="1"/>
  <c r="D2762" i="1"/>
  <c r="L2762" i="1"/>
  <c r="D2763" i="1"/>
  <c r="L2763" i="1"/>
  <c r="D2764" i="1"/>
  <c r="L2764" i="1"/>
  <c r="D2765" i="1"/>
  <c r="L2765" i="1"/>
  <c r="D2766" i="1"/>
  <c r="L2766" i="1"/>
  <c r="D2767" i="1"/>
  <c r="L2767" i="1"/>
  <c r="D2768" i="1"/>
  <c r="L2768" i="1"/>
  <c r="D2769" i="1"/>
  <c r="L2769" i="1"/>
  <c r="D2770" i="1"/>
  <c r="L2770" i="1"/>
  <c r="D2771" i="1"/>
  <c r="L2771" i="1"/>
  <c r="D2772" i="1"/>
  <c r="L2772" i="1"/>
  <c r="D2773" i="1"/>
  <c r="L2773" i="1"/>
  <c r="D2774" i="1"/>
  <c r="L2774" i="1"/>
  <c r="D2775" i="1"/>
  <c r="L2775" i="1"/>
  <c r="D2776" i="1"/>
  <c r="L2776" i="1"/>
  <c r="D2777" i="1"/>
  <c r="L2777" i="1"/>
  <c r="D2778" i="1"/>
  <c r="L2778" i="1"/>
  <c r="D2779" i="1"/>
  <c r="L2779" i="1"/>
  <c r="D2780" i="1"/>
  <c r="L2780" i="1"/>
  <c r="D2781" i="1"/>
  <c r="L2781" i="1"/>
  <c r="D2782" i="1"/>
  <c r="L2782" i="1"/>
  <c r="D2783" i="1"/>
  <c r="L2783" i="1"/>
  <c r="D2784" i="1"/>
  <c r="L2784" i="1"/>
  <c r="D2785" i="1"/>
  <c r="L2785" i="1"/>
  <c r="D2786" i="1"/>
  <c r="L2786" i="1"/>
  <c r="D2787" i="1"/>
  <c r="L2787" i="1"/>
  <c r="D2788" i="1"/>
  <c r="L2788" i="1"/>
  <c r="D2789" i="1"/>
  <c r="L2789" i="1"/>
  <c r="D2790" i="1"/>
  <c r="L2790" i="1"/>
  <c r="D2791" i="1"/>
  <c r="L2791" i="1"/>
  <c r="D2792" i="1"/>
  <c r="L2792" i="1"/>
  <c r="D2793" i="1"/>
  <c r="L2793" i="1"/>
  <c r="D2794" i="1"/>
  <c r="L2794" i="1"/>
  <c r="D2795" i="1"/>
  <c r="L2795" i="1"/>
  <c r="D2796" i="1"/>
  <c r="L2796" i="1"/>
  <c r="D2797" i="1"/>
  <c r="L2797" i="1"/>
  <c r="D2798" i="1"/>
  <c r="L2798" i="1"/>
  <c r="D2799" i="1"/>
  <c r="L2799" i="1"/>
  <c r="D2800" i="1"/>
  <c r="L2800" i="1"/>
  <c r="D2801" i="1"/>
  <c r="L2801" i="1"/>
  <c r="D2802" i="1"/>
  <c r="L2802" i="1"/>
  <c r="D2803" i="1"/>
  <c r="L2803" i="1"/>
  <c r="D2804" i="1"/>
  <c r="L2804" i="1"/>
  <c r="D2805" i="1"/>
  <c r="L2805" i="1"/>
  <c r="D2806" i="1"/>
  <c r="L2806" i="1"/>
  <c r="D2807" i="1"/>
  <c r="L2807" i="1"/>
  <c r="D2808" i="1"/>
  <c r="L2808" i="1"/>
  <c r="D2809" i="1"/>
  <c r="L2809" i="1"/>
  <c r="D2810" i="1"/>
  <c r="L2810" i="1"/>
  <c r="D2811" i="1"/>
  <c r="L2811" i="1"/>
  <c r="D2812" i="1"/>
  <c r="L2812" i="1"/>
  <c r="D2813" i="1"/>
  <c r="L2813" i="1"/>
  <c r="D2814" i="1"/>
  <c r="L2814" i="1"/>
  <c r="D2815" i="1"/>
  <c r="L2815" i="1"/>
  <c r="D2816" i="1"/>
  <c r="L2816" i="1"/>
  <c r="D2817" i="1"/>
  <c r="L2817" i="1"/>
  <c r="D2818" i="1"/>
  <c r="L2818" i="1"/>
  <c r="D2819" i="1"/>
  <c r="L2819" i="1"/>
  <c r="D2820" i="1"/>
  <c r="L2820" i="1"/>
  <c r="D2821" i="1"/>
  <c r="L2821" i="1"/>
  <c r="D2822" i="1"/>
  <c r="L2822" i="1"/>
  <c r="D2823" i="1"/>
  <c r="L2823" i="1"/>
  <c r="D2824" i="1"/>
  <c r="L2824" i="1"/>
  <c r="D2825" i="1"/>
  <c r="L2825" i="1"/>
  <c r="D2826" i="1"/>
  <c r="L2826" i="1"/>
  <c r="D2827" i="1"/>
  <c r="L2827" i="1"/>
  <c r="D2828" i="1"/>
  <c r="L2828" i="1"/>
  <c r="D2829" i="1"/>
  <c r="L2829" i="1"/>
  <c r="D2830" i="1"/>
  <c r="L2830" i="1"/>
  <c r="D2831" i="1"/>
  <c r="L2831" i="1"/>
  <c r="D2832" i="1"/>
  <c r="L2832" i="1"/>
  <c r="D2833" i="1"/>
  <c r="L2833" i="1"/>
  <c r="D2834" i="1"/>
  <c r="L2834" i="1"/>
  <c r="D2835" i="1"/>
  <c r="L2835" i="1"/>
  <c r="D2836" i="1"/>
  <c r="L2836" i="1"/>
  <c r="D2837" i="1"/>
  <c r="L2837" i="1"/>
  <c r="D2838" i="1"/>
  <c r="L2838" i="1"/>
  <c r="D2839" i="1"/>
  <c r="L2839" i="1"/>
  <c r="D2840" i="1"/>
  <c r="L2840" i="1"/>
  <c r="D2841" i="1"/>
  <c r="L2841" i="1"/>
  <c r="D2842" i="1"/>
  <c r="L2842" i="1"/>
  <c r="D2843" i="1"/>
  <c r="L2843" i="1"/>
  <c r="D2844" i="1"/>
  <c r="L2844" i="1"/>
  <c r="D2845" i="1"/>
  <c r="L2845" i="1"/>
  <c r="D2846" i="1"/>
  <c r="L2846" i="1"/>
  <c r="D2847" i="1"/>
  <c r="L2847" i="1"/>
  <c r="D2848" i="1"/>
  <c r="L2848" i="1"/>
  <c r="D2849" i="1"/>
  <c r="L2849" i="1"/>
  <c r="D2850" i="1"/>
  <c r="L2850" i="1"/>
  <c r="D2851" i="1"/>
  <c r="L2851" i="1"/>
  <c r="D2852" i="1"/>
  <c r="L2852" i="1"/>
  <c r="D2853" i="1"/>
  <c r="L2853" i="1"/>
  <c r="D2854" i="1"/>
  <c r="L2854" i="1"/>
  <c r="D2855" i="1"/>
  <c r="L2855" i="1"/>
  <c r="D2856" i="1"/>
  <c r="L2856" i="1"/>
  <c r="D2857" i="1"/>
  <c r="L2857" i="1"/>
  <c r="D2858" i="1"/>
  <c r="L2858" i="1"/>
  <c r="D2859" i="1"/>
  <c r="L2859" i="1"/>
  <c r="D2860" i="1"/>
  <c r="L2860" i="1"/>
  <c r="D2861" i="1"/>
  <c r="L2861" i="1"/>
  <c r="D2862" i="1"/>
  <c r="L2862" i="1"/>
  <c r="D2863" i="1"/>
  <c r="L2863" i="1"/>
  <c r="D2864" i="1"/>
  <c r="L2864" i="1"/>
  <c r="D2865" i="1"/>
  <c r="L2865" i="1"/>
  <c r="D2866" i="1"/>
  <c r="L2866" i="1"/>
  <c r="D2867" i="1"/>
  <c r="L2867" i="1"/>
  <c r="D2868" i="1"/>
  <c r="L2868" i="1"/>
  <c r="D2869" i="1"/>
  <c r="L2869" i="1"/>
  <c r="D2870" i="1"/>
  <c r="L2870" i="1"/>
  <c r="D2871" i="1"/>
  <c r="L2871" i="1"/>
  <c r="D2872" i="1"/>
  <c r="L2872" i="1"/>
  <c r="D2873" i="1"/>
  <c r="L2873" i="1"/>
  <c r="D2874" i="1"/>
  <c r="L2874" i="1"/>
  <c r="D2875" i="1"/>
  <c r="L2875" i="1"/>
  <c r="D2876" i="1"/>
  <c r="L2876" i="1"/>
  <c r="D2877" i="1"/>
  <c r="L2877" i="1"/>
  <c r="D2878" i="1"/>
  <c r="L2878" i="1"/>
  <c r="D2879" i="1"/>
  <c r="L2879" i="1"/>
  <c r="D2880" i="1"/>
  <c r="L2880" i="1"/>
  <c r="D2881" i="1"/>
  <c r="L2881" i="1"/>
  <c r="D2882" i="1"/>
  <c r="L2882" i="1"/>
  <c r="D2883" i="1"/>
  <c r="L2883" i="1"/>
  <c r="D2884" i="1"/>
  <c r="L2884" i="1"/>
  <c r="D2885" i="1"/>
  <c r="L2885" i="1"/>
  <c r="D2886" i="1"/>
  <c r="L2886" i="1"/>
  <c r="D2887" i="1"/>
  <c r="L2887" i="1"/>
  <c r="D2888" i="1"/>
  <c r="L2888" i="1"/>
  <c r="D2889" i="1"/>
  <c r="L2889" i="1"/>
  <c r="D2890" i="1"/>
  <c r="L2890" i="1"/>
  <c r="D2891" i="1"/>
  <c r="L2891" i="1"/>
  <c r="D2892" i="1"/>
  <c r="L2892" i="1"/>
  <c r="D2893" i="1"/>
  <c r="L2893" i="1"/>
  <c r="D2894" i="1"/>
  <c r="L2894" i="1"/>
  <c r="D2895" i="1"/>
  <c r="L2895" i="1"/>
  <c r="D2896" i="1"/>
  <c r="L2896" i="1"/>
  <c r="D2897" i="1"/>
  <c r="L2897" i="1"/>
  <c r="D2898" i="1"/>
  <c r="L2898" i="1"/>
  <c r="D2899" i="1"/>
  <c r="L2899" i="1"/>
  <c r="D2900" i="1"/>
  <c r="L2900" i="1"/>
  <c r="D2901" i="1"/>
  <c r="L2901" i="1"/>
  <c r="D2902" i="1"/>
  <c r="L2902" i="1"/>
  <c r="D2903" i="1"/>
  <c r="L2903" i="1"/>
  <c r="D2904" i="1"/>
  <c r="L2904" i="1"/>
  <c r="D2905" i="1"/>
  <c r="L2905" i="1"/>
  <c r="D2906" i="1"/>
  <c r="L2906" i="1"/>
  <c r="D2907" i="1"/>
  <c r="L2907" i="1"/>
  <c r="D2908" i="1"/>
  <c r="L2908" i="1"/>
  <c r="D2909" i="1"/>
  <c r="L2909" i="1"/>
  <c r="D2910" i="1"/>
  <c r="L2910" i="1"/>
  <c r="D2911" i="1"/>
  <c r="L2911" i="1"/>
  <c r="D2912" i="1"/>
  <c r="L2912" i="1"/>
  <c r="D2913" i="1"/>
  <c r="L2913" i="1"/>
  <c r="D2914" i="1"/>
  <c r="L2914" i="1"/>
  <c r="D2915" i="1"/>
  <c r="L2915" i="1"/>
  <c r="D2916" i="1"/>
  <c r="L2916" i="1"/>
  <c r="D2917" i="1"/>
  <c r="L2917" i="1"/>
  <c r="D2918" i="1"/>
  <c r="L2918" i="1"/>
  <c r="D2919" i="1"/>
  <c r="L2919" i="1"/>
  <c r="D2920" i="1"/>
  <c r="L2920" i="1"/>
  <c r="D2921" i="1"/>
  <c r="L2921" i="1"/>
  <c r="D2922" i="1"/>
  <c r="L2922" i="1"/>
  <c r="D2923" i="1"/>
  <c r="L2923" i="1"/>
  <c r="D2924" i="1"/>
  <c r="L2924" i="1"/>
  <c r="D2925" i="1"/>
  <c r="L2925" i="1"/>
  <c r="D2926" i="1"/>
  <c r="L2926" i="1"/>
  <c r="D2927" i="1"/>
  <c r="L2927" i="1"/>
  <c r="D2928" i="1"/>
  <c r="L2928" i="1"/>
  <c r="D2929" i="1"/>
  <c r="L2929" i="1"/>
  <c r="D2930" i="1"/>
  <c r="L2930" i="1"/>
  <c r="D2931" i="1"/>
  <c r="L2931" i="1"/>
  <c r="D2932" i="1"/>
  <c r="L2932" i="1"/>
  <c r="D2933" i="1"/>
  <c r="L2933" i="1"/>
  <c r="D2934" i="1"/>
  <c r="L2934" i="1"/>
  <c r="D2935" i="1"/>
  <c r="L2935" i="1"/>
  <c r="D2936" i="1"/>
  <c r="L2936" i="1"/>
  <c r="D2937" i="1"/>
  <c r="L2937" i="1"/>
  <c r="D2938" i="1"/>
  <c r="L2938" i="1"/>
  <c r="D2939" i="1"/>
  <c r="L2939" i="1"/>
  <c r="D2940" i="1"/>
  <c r="L2940" i="1"/>
  <c r="D2941" i="1"/>
  <c r="L2941" i="1"/>
  <c r="D2942" i="1"/>
  <c r="L2942" i="1"/>
  <c r="D2943" i="1"/>
  <c r="L2943" i="1"/>
  <c r="D2944" i="1"/>
  <c r="L2944" i="1"/>
  <c r="D2945" i="1"/>
  <c r="L2945" i="1"/>
  <c r="D2946" i="1"/>
  <c r="L2946" i="1"/>
  <c r="D2947" i="1"/>
  <c r="L2947" i="1"/>
  <c r="D2948" i="1"/>
  <c r="L2948" i="1"/>
  <c r="D2949" i="1"/>
  <c r="L2949" i="1"/>
  <c r="D2950" i="1"/>
  <c r="L2950" i="1"/>
  <c r="D2951" i="1"/>
  <c r="L2951" i="1"/>
  <c r="D2952" i="1"/>
  <c r="L2952" i="1"/>
  <c r="D2953" i="1"/>
  <c r="L2953" i="1"/>
  <c r="D2954" i="1"/>
  <c r="L2954" i="1"/>
  <c r="D2955" i="1"/>
  <c r="L2955" i="1"/>
  <c r="D2956" i="1"/>
  <c r="L2956" i="1"/>
  <c r="D2957" i="1"/>
  <c r="L2957" i="1"/>
  <c r="D2958" i="1"/>
  <c r="L2958" i="1"/>
  <c r="D2959" i="1"/>
  <c r="L2959" i="1"/>
  <c r="D2960" i="1"/>
  <c r="L2960" i="1"/>
  <c r="D2961" i="1"/>
  <c r="L2961" i="1"/>
  <c r="D2962" i="1"/>
  <c r="L2962" i="1"/>
  <c r="D2963" i="1"/>
  <c r="L2963" i="1"/>
  <c r="D2964" i="1"/>
  <c r="L2964" i="1"/>
  <c r="D2965" i="1"/>
  <c r="L2965" i="1"/>
  <c r="D2966" i="1"/>
  <c r="L2966" i="1"/>
  <c r="D2967" i="1"/>
  <c r="L2967" i="1"/>
  <c r="D2968" i="1"/>
  <c r="L2968" i="1"/>
  <c r="D2969" i="1"/>
  <c r="L2969" i="1"/>
  <c r="D2970" i="1"/>
  <c r="L2970" i="1"/>
  <c r="D2971" i="1"/>
  <c r="L2971" i="1"/>
  <c r="D2972" i="1"/>
  <c r="L2972" i="1"/>
  <c r="D2973" i="1"/>
  <c r="L2973" i="1"/>
  <c r="D2974" i="1"/>
  <c r="L2974" i="1"/>
  <c r="D2975" i="1"/>
  <c r="L2975" i="1"/>
  <c r="D2976" i="1"/>
  <c r="L2976" i="1"/>
  <c r="D2977" i="1"/>
  <c r="L2977" i="1"/>
  <c r="D2978" i="1"/>
  <c r="L2978" i="1"/>
  <c r="D2979" i="1"/>
  <c r="L2979" i="1"/>
  <c r="D2980" i="1"/>
  <c r="L2980" i="1"/>
  <c r="D2981" i="1"/>
  <c r="L2981" i="1"/>
  <c r="D2982" i="1"/>
  <c r="L2982" i="1"/>
  <c r="D2983" i="1"/>
  <c r="L2983" i="1"/>
  <c r="D2984" i="1"/>
  <c r="L2984" i="1"/>
  <c r="D2985" i="1"/>
  <c r="L2985" i="1"/>
  <c r="D2986" i="1"/>
  <c r="L2986" i="1"/>
  <c r="D2987" i="1"/>
  <c r="L2987" i="1"/>
  <c r="D2988" i="1"/>
  <c r="L2988" i="1"/>
  <c r="D2989" i="1"/>
  <c r="L2989" i="1"/>
  <c r="D2990" i="1"/>
  <c r="L2990" i="1"/>
  <c r="D2991" i="1"/>
  <c r="L2991" i="1"/>
  <c r="D2992" i="1"/>
  <c r="L2992" i="1"/>
  <c r="D2993" i="1"/>
  <c r="L2993" i="1"/>
  <c r="D2994" i="1"/>
  <c r="L2994" i="1"/>
  <c r="D2995" i="1"/>
  <c r="L2995" i="1"/>
  <c r="D2996" i="1"/>
  <c r="L2996" i="1"/>
  <c r="D2997" i="1"/>
  <c r="L2997" i="1"/>
  <c r="D2998" i="1"/>
  <c r="L2998" i="1"/>
  <c r="D2999" i="1"/>
  <c r="L2999" i="1"/>
  <c r="D3000" i="1"/>
  <c r="L3000" i="1"/>
  <c r="D3001" i="1"/>
  <c r="L3001" i="1"/>
  <c r="D3002" i="1"/>
  <c r="L3002" i="1"/>
  <c r="D3003" i="1"/>
  <c r="L3003" i="1"/>
  <c r="D3004" i="1"/>
  <c r="L3004" i="1"/>
  <c r="D3005" i="1"/>
  <c r="L3005" i="1"/>
  <c r="D3006" i="1"/>
  <c r="L3006" i="1"/>
  <c r="D3007" i="1"/>
  <c r="L3007" i="1"/>
  <c r="D3008" i="1"/>
  <c r="L3008" i="1"/>
  <c r="D3009" i="1"/>
  <c r="L3009" i="1"/>
  <c r="D3010" i="1"/>
  <c r="L3010" i="1"/>
  <c r="D3011" i="1"/>
  <c r="L3011" i="1"/>
  <c r="D3012" i="1"/>
  <c r="L3012" i="1"/>
  <c r="D3013" i="1"/>
  <c r="L3013" i="1"/>
  <c r="D3014" i="1"/>
  <c r="L3014" i="1"/>
  <c r="D3015" i="1"/>
  <c r="L3015" i="1"/>
  <c r="D3016" i="1"/>
  <c r="L3016" i="1"/>
  <c r="D3017" i="1"/>
  <c r="L3017" i="1"/>
  <c r="D3018" i="1"/>
  <c r="L3018" i="1"/>
  <c r="D3019" i="1"/>
  <c r="L3019" i="1"/>
  <c r="D3020" i="1"/>
  <c r="L3020" i="1"/>
  <c r="D3021" i="1"/>
  <c r="L3021" i="1"/>
  <c r="D3022" i="1"/>
  <c r="L3022" i="1"/>
  <c r="D3023" i="1"/>
  <c r="L3023" i="1"/>
  <c r="D3024" i="1"/>
  <c r="L3024" i="1"/>
  <c r="D3025" i="1"/>
  <c r="L3025" i="1"/>
  <c r="D3026" i="1"/>
  <c r="L3026" i="1"/>
  <c r="D3027" i="1"/>
  <c r="L3027" i="1"/>
  <c r="D3028" i="1"/>
  <c r="L3028" i="1"/>
  <c r="D3029" i="1"/>
  <c r="L3029" i="1"/>
  <c r="D3030" i="1"/>
  <c r="L3030" i="1"/>
  <c r="D3031" i="1"/>
  <c r="L3031" i="1"/>
  <c r="D3032" i="1"/>
  <c r="L3032" i="1"/>
  <c r="D3033" i="1"/>
  <c r="L3033" i="1"/>
  <c r="D3034" i="1"/>
  <c r="L3034" i="1"/>
  <c r="D3035" i="1"/>
  <c r="L3035" i="1"/>
  <c r="D3036" i="1"/>
  <c r="L3036" i="1"/>
  <c r="D3037" i="1"/>
  <c r="L3037" i="1"/>
  <c r="D3038" i="1"/>
  <c r="L3038" i="1"/>
  <c r="D3039" i="1"/>
  <c r="L3039" i="1"/>
  <c r="D3040" i="1"/>
  <c r="L3040" i="1"/>
  <c r="D3041" i="1"/>
  <c r="L3041" i="1"/>
  <c r="D3042" i="1"/>
  <c r="L3042" i="1"/>
  <c r="D3043" i="1"/>
  <c r="L3043" i="1"/>
  <c r="D3044" i="1"/>
  <c r="L3044" i="1"/>
  <c r="D3045" i="1"/>
  <c r="L3045" i="1"/>
  <c r="D3046" i="1"/>
  <c r="L3046" i="1"/>
  <c r="D3047" i="1"/>
  <c r="L3047" i="1"/>
  <c r="D3048" i="1"/>
  <c r="L3048" i="1"/>
  <c r="D3049" i="1"/>
  <c r="L3049" i="1"/>
  <c r="D3050" i="1"/>
  <c r="L3050" i="1"/>
  <c r="D3051" i="1"/>
  <c r="L3051" i="1"/>
  <c r="D3052" i="1"/>
  <c r="L3052" i="1"/>
  <c r="D3053" i="1"/>
  <c r="L3053" i="1"/>
  <c r="D3054" i="1"/>
  <c r="L3054" i="1"/>
  <c r="D3055" i="1"/>
  <c r="L3055" i="1"/>
  <c r="D3056" i="1"/>
  <c r="L3056" i="1"/>
  <c r="D3057" i="1"/>
  <c r="L3057" i="1"/>
  <c r="D3058" i="1"/>
  <c r="L3058" i="1"/>
  <c r="D3059" i="1"/>
  <c r="L3059" i="1"/>
  <c r="D3060" i="1"/>
  <c r="L3060" i="1"/>
  <c r="D3061" i="1"/>
  <c r="L3061" i="1"/>
  <c r="D3062" i="1"/>
  <c r="L3062" i="1"/>
  <c r="D3063" i="1"/>
  <c r="L3063" i="1"/>
  <c r="D3064" i="1"/>
  <c r="L3064" i="1"/>
  <c r="D3065" i="1"/>
  <c r="L3065" i="1"/>
  <c r="D3066" i="1"/>
  <c r="L3066" i="1"/>
  <c r="D3067" i="1"/>
  <c r="L3067" i="1"/>
  <c r="D3068" i="1"/>
  <c r="L3068" i="1"/>
  <c r="D3069" i="1"/>
  <c r="L3069" i="1"/>
  <c r="D3070" i="1"/>
  <c r="L3070" i="1"/>
  <c r="D3071" i="1"/>
  <c r="L3071" i="1"/>
  <c r="D3072" i="1"/>
  <c r="L3072" i="1"/>
  <c r="D3073" i="1"/>
  <c r="L3073" i="1"/>
  <c r="D3074" i="1"/>
  <c r="L3074" i="1"/>
  <c r="D3075" i="1"/>
  <c r="L3075" i="1"/>
  <c r="D3076" i="1"/>
  <c r="L3076" i="1"/>
  <c r="D3077" i="1"/>
  <c r="L3077" i="1"/>
  <c r="D3078" i="1"/>
  <c r="L3078" i="1"/>
  <c r="D3079" i="1"/>
  <c r="L3079" i="1"/>
  <c r="D3080" i="1"/>
  <c r="L3080" i="1"/>
  <c r="D3081" i="1"/>
  <c r="L3081" i="1"/>
  <c r="D3082" i="1"/>
  <c r="L3082" i="1"/>
  <c r="D3083" i="1"/>
  <c r="L3083" i="1"/>
  <c r="D3084" i="1"/>
  <c r="L3084" i="1"/>
  <c r="D3085" i="1"/>
  <c r="L3085" i="1"/>
  <c r="D3086" i="1"/>
  <c r="L3086" i="1"/>
  <c r="D3087" i="1"/>
  <c r="L3087" i="1"/>
  <c r="D3088" i="1"/>
  <c r="L3088" i="1"/>
  <c r="D3089" i="1"/>
  <c r="L3089" i="1"/>
  <c r="D3090" i="1"/>
  <c r="L3090" i="1"/>
  <c r="D3091" i="1"/>
  <c r="L3091" i="1"/>
  <c r="D3092" i="1"/>
  <c r="L3092" i="1"/>
  <c r="D3093" i="1"/>
  <c r="L3093" i="1"/>
  <c r="D3094" i="1"/>
  <c r="L3094" i="1"/>
  <c r="D3095" i="1"/>
  <c r="L3095" i="1"/>
  <c r="D3096" i="1"/>
  <c r="L3096" i="1"/>
  <c r="D3097" i="1"/>
  <c r="L3097" i="1"/>
  <c r="D3098" i="1"/>
  <c r="L3098" i="1"/>
  <c r="D3099" i="1"/>
  <c r="L3099" i="1"/>
  <c r="D3100" i="1"/>
  <c r="L3100" i="1"/>
  <c r="D3101" i="1"/>
  <c r="L3101" i="1"/>
  <c r="D3102" i="1"/>
  <c r="L3102" i="1"/>
  <c r="D3103" i="1"/>
  <c r="L3103" i="1"/>
  <c r="D3104" i="1"/>
  <c r="L3104" i="1"/>
  <c r="D3105" i="1"/>
  <c r="L3105" i="1"/>
  <c r="D3106" i="1"/>
  <c r="L3106" i="1"/>
  <c r="D3107" i="1"/>
  <c r="L3107" i="1"/>
  <c r="D3108" i="1"/>
  <c r="L3108" i="1"/>
  <c r="D3109" i="1"/>
  <c r="L3109" i="1"/>
  <c r="D3110" i="1"/>
  <c r="L3110" i="1"/>
  <c r="D3111" i="1"/>
  <c r="L3111" i="1"/>
  <c r="D3112" i="1"/>
  <c r="L3112" i="1"/>
  <c r="D3113" i="1"/>
  <c r="L3113" i="1"/>
  <c r="D3114" i="1"/>
  <c r="L3114" i="1"/>
  <c r="D3115" i="1"/>
  <c r="L3115" i="1"/>
  <c r="D3116" i="1"/>
  <c r="L3116" i="1"/>
  <c r="D3117" i="1"/>
  <c r="L3117" i="1"/>
  <c r="D3118" i="1"/>
  <c r="L3118" i="1"/>
  <c r="D3119" i="1"/>
  <c r="L3119" i="1"/>
  <c r="D3120" i="1"/>
  <c r="L3120" i="1"/>
  <c r="D3121" i="1"/>
  <c r="L3121" i="1"/>
  <c r="D3122" i="1"/>
  <c r="L3122" i="1"/>
  <c r="D3123" i="1"/>
  <c r="L3123" i="1"/>
  <c r="D3124" i="1"/>
  <c r="L3124" i="1"/>
  <c r="D3125" i="1"/>
  <c r="L3125" i="1"/>
  <c r="D3126" i="1"/>
  <c r="L3126" i="1"/>
  <c r="D3127" i="1"/>
  <c r="L3127" i="1"/>
  <c r="D3128" i="1"/>
  <c r="L3128" i="1"/>
  <c r="D3129" i="1"/>
  <c r="L3129" i="1"/>
  <c r="D3130" i="1"/>
  <c r="L3130" i="1"/>
  <c r="D3131" i="1"/>
  <c r="L3131" i="1"/>
  <c r="D3132" i="1"/>
  <c r="L3132" i="1"/>
  <c r="D3133" i="1"/>
  <c r="L3133" i="1"/>
  <c r="D3134" i="1"/>
  <c r="L3134" i="1"/>
  <c r="D3135" i="1"/>
  <c r="L3135" i="1"/>
  <c r="D3136" i="1"/>
  <c r="L3136" i="1"/>
  <c r="D3137" i="1"/>
  <c r="L3137" i="1"/>
  <c r="D3138" i="1"/>
  <c r="L3138" i="1"/>
  <c r="D3139" i="1"/>
  <c r="L3139" i="1"/>
  <c r="D3140" i="1"/>
  <c r="L3140" i="1"/>
  <c r="D3141" i="1"/>
  <c r="L3141" i="1"/>
  <c r="D3142" i="1"/>
  <c r="L3142" i="1"/>
  <c r="D3143" i="1"/>
  <c r="L3143" i="1"/>
  <c r="D3144" i="1"/>
  <c r="L3144" i="1"/>
  <c r="D3145" i="1"/>
  <c r="L3145" i="1"/>
  <c r="D3146" i="1"/>
  <c r="L3146" i="1"/>
  <c r="D3147" i="1"/>
  <c r="L3147" i="1"/>
  <c r="D3148" i="1"/>
  <c r="L3148" i="1"/>
  <c r="D3149" i="1"/>
  <c r="L3149" i="1"/>
  <c r="D3150" i="1"/>
  <c r="L3150" i="1"/>
  <c r="D3151" i="1"/>
  <c r="L3151" i="1"/>
  <c r="D3152" i="1"/>
  <c r="L3152" i="1"/>
  <c r="D3153" i="1"/>
  <c r="L3153" i="1"/>
  <c r="D3154" i="1"/>
  <c r="L3154" i="1"/>
  <c r="D3155" i="1"/>
  <c r="L3155" i="1"/>
  <c r="D3156" i="1"/>
  <c r="L3156" i="1"/>
  <c r="D3157" i="1"/>
  <c r="L3157" i="1"/>
  <c r="D3158" i="1"/>
  <c r="L3158" i="1"/>
  <c r="D3159" i="1"/>
  <c r="L3159" i="1"/>
  <c r="D3160" i="1"/>
  <c r="L3160" i="1"/>
  <c r="D3161" i="1"/>
  <c r="L3161" i="1"/>
  <c r="D3162" i="1"/>
  <c r="L3162" i="1"/>
  <c r="D3163" i="1"/>
  <c r="L3163" i="1"/>
  <c r="D3164" i="1"/>
  <c r="L3164" i="1"/>
  <c r="D3165" i="1"/>
  <c r="L3165" i="1"/>
  <c r="D3166" i="1"/>
  <c r="L3166" i="1"/>
  <c r="D3167" i="1"/>
  <c r="L3167" i="1"/>
  <c r="D3168" i="1"/>
  <c r="L3168" i="1"/>
  <c r="D3169" i="1"/>
  <c r="L3169" i="1"/>
  <c r="D3170" i="1"/>
  <c r="L3170" i="1"/>
  <c r="D3171" i="1"/>
  <c r="L3171" i="1"/>
  <c r="D3172" i="1"/>
  <c r="L3172" i="1"/>
  <c r="D3173" i="1"/>
  <c r="L3173" i="1"/>
  <c r="D3174" i="1"/>
  <c r="L3174" i="1"/>
  <c r="D3175" i="1"/>
  <c r="L3175" i="1"/>
  <c r="D3176" i="1"/>
  <c r="L3176" i="1"/>
  <c r="D3177" i="1"/>
  <c r="L3177" i="1"/>
  <c r="D3178" i="1"/>
  <c r="L3178" i="1"/>
  <c r="D3179" i="1"/>
  <c r="L3179" i="1"/>
  <c r="D3180" i="1"/>
  <c r="L3180" i="1"/>
  <c r="D3181" i="1"/>
  <c r="L3181" i="1"/>
  <c r="D3182" i="1"/>
  <c r="L3182" i="1"/>
  <c r="D3183" i="1"/>
  <c r="L3183" i="1"/>
  <c r="D3184" i="1"/>
  <c r="L3184" i="1"/>
  <c r="D3185" i="1"/>
  <c r="L3185" i="1"/>
  <c r="D3186" i="1"/>
  <c r="L3186" i="1"/>
  <c r="D3187" i="1"/>
  <c r="L3187" i="1"/>
  <c r="D3188" i="1"/>
  <c r="L3188" i="1"/>
  <c r="D3189" i="1"/>
  <c r="L3189" i="1"/>
  <c r="D3190" i="1"/>
  <c r="L3190" i="1"/>
  <c r="D3191" i="1"/>
  <c r="L3191" i="1"/>
  <c r="D3192" i="1"/>
  <c r="L3192" i="1"/>
  <c r="D3193" i="1"/>
  <c r="L3193" i="1"/>
  <c r="D3194" i="1"/>
  <c r="L3194" i="1"/>
  <c r="D3195" i="1"/>
  <c r="L3195" i="1"/>
  <c r="D3196" i="1"/>
  <c r="L3196" i="1"/>
  <c r="D3197" i="1"/>
  <c r="L3197" i="1"/>
  <c r="D3198" i="1"/>
  <c r="L3198" i="1"/>
  <c r="D3199" i="1"/>
  <c r="L3199" i="1"/>
  <c r="D3200" i="1"/>
  <c r="L3200" i="1"/>
  <c r="D3201" i="1"/>
  <c r="L3201" i="1"/>
  <c r="D3202" i="1"/>
  <c r="L3202" i="1"/>
  <c r="D3203" i="1"/>
  <c r="L3203" i="1"/>
  <c r="D3204" i="1"/>
  <c r="L3204" i="1"/>
  <c r="D3205" i="1"/>
  <c r="L3205" i="1"/>
  <c r="D3206" i="1"/>
  <c r="L3206" i="1"/>
  <c r="D3207" i="1"/>
  <c r="L3207" i="1"/>
  <c r="D3208" i="1"/>
  <c r="L3208" i="1"/>
  <c r="D3209" i="1"/>
  <c r="L3209" i="1"/>
  <c r="D3210" i="1"/>
  <c r="L3210" i="1"/>
  <c r="D3211" i="1"/>
  <c r="L3211" i="1"/>
  <c r="D3212" i="1"/>
  <c r="L3212" i="1"/>
  <c r="D3213" i="1"/>
  <c r="L3213" i="1"/>
  <c r="D3214" i="1"/>
  <c r="L3214" i="1"/>
  <c r="D3215" i="1"/>
  <c r="L3215" i="1"/>
  <c r="D3216" i="1"/>
  <c r="L3216" i="1"/>
  <c r="D3217" i="1"/>
  <c r="L3217" i="1"/>
  <c r="D3218" i="1"/>
  <c r="L3218" i="1"/>
  <c r="D3219" i="1"/>
  <c r="L3219" i="1"/>
  <c r="D3220" i="1"/>
  <c r="L3220" i="1"/>
  <c r="D3221" i="1"/>
  <c r="L3221" i="1"/>
  <c r="D3222" i="1"/>
  <c r="L3222" i="1"/>
  <c r="D3223" i="1"/>
  <c r="L3223" i="1"/>
  <c r="D3224" i="1"/>
  <c r="L3224" i="1"/>
  <c r="D3225" i="1"/>
  <c r="L3225" i="1"/>
  <c r="D3226" i="1"/>
  <c r="L3226" i="1"/>
  <c r="D3227" i="1"/>
  <c r="L3227" i="1"/>
  <c r="D3228" i="1"/>
  <c r="L3228" i="1"/>
  <c r="D3229" i="1"/>
  <c r="L3229" i="1"/>
  <c r="D3230" i="1"/>
  <c r="L3230" i="1"/>
  <c r="D3231" i="1"/>
  <c r="L3231" i="1"/>
  <c r="D3232" i="1"/>
  <c r="L3232" i="1"/>
  <c r="D3233" i="1"/>
  <c r="L3233" i="1"/>
  <c r="D3234" i="1"/>
  <c r="L3234" i="1"/>
  <c r="D3235" i="1"/>
  <c r="L3235" i="1"/>
  <c r="D3236" i="1"/>
  <c r="L3236" i="1"/>
  <c r="D3237" i="1"/>
  <c r="L3237" i="1"/>
  <c r="D3238" i="1"/>
  <c r="L3238" i="1"/>
  <c r="D3239" i="1"/>
  <c r="L3239" i="1"/>
  <c r="D3240" i="1"/>
  <c r="L3240" i="1"/>
  <c r="D3241" i="1"/>
  <c r="L3241" i="1"/>
  <c r="D3242" i="1"/>
  <c r="L3242" i="1"/>
  <c r="D3243" i="1"/>
  <c r="L3243" i="1"/>
  <c r="D3244" i="1"/>
  <c r="L3244" i="1"/>
  <c r="D3245" i="1"/>
  <c r="L3245" i="1"/>
  <c r="D3246" i="1"/>
  <c r="L3246" i="1"/>
  <c r="D3247" i="1"/>
  <c r="L3247" i="1"/>
  <c r="D3248" i="1"/>
  <c r="L3248" i="1"/>
  <c r="D3249" i="1"/>
  <c r="L3249" i="1"/>
  <c r="D3250" i="1"/>
  <c r="L3250" i="1"/>
  <c r="D3251" i="1"/>
  <c r="L3251" i="1"/>
  <c r="D3252" i="1"/>
  <c r="L3252" i="1"/>
  <c r="D3253" i="1"/>
  <c r="L3253" i="1"/>
  <c r="D3254" i="1"/>
  <c r="L3254" i="1"/>
  <c r="D3255" i="1"/>
  <c r="L3255" i="1"/>
  <c r="D3256" i="1"/>
  <c r="L3256" i="1"/>
  <c r="D3257" i="1"/>
  <c r="L3257" i="1"/>
  <c r="D3258" i="1"/>
  <c r="L3258" i="1"/>
  <c r="D3259" i="1"/>
  <c r="L3259" i="1"/>
  <c r="D3260" i="1"/>
  <c r="L3260" i="1"/>
  <c r="D3261" i="1"/>
  <c r="L3261" i="1"/>
  <c r="D3262" i="1"/>
  <c r="L3262" i="1"/>
  <c r="D3263" i="1"/>
  <c r="L3263" i="1"/>
  <c r="D3264" i="1"/>
  <c r="L3264" i="1"/>
  <c r="D3265" i="1"/>
  <c r="L3265" i="1"/>
  <c r="D3266" i="1"/>
  <c r="L3266" i="1"/>
  <c r="D3267" i="1"/>
  <c r="L3267" i="1"/>
  <c r="D3268" i="1"/>
  <c r="L3268" i="1"/>
  <c r="D3269" i="1"/>
  <c r="L3269" i="1"/>
  <c r="D3270" i="1"/>
  <c r="L3270" i="1"/>
  <c r="D3271" i="1"/>
  <c r="L3271" i="1"/>
  <c r="D3272" i="1"/>
  <c r="L3272" i="1"/>
  <c r="D3273" i="1"/>
  <c r="L3273" i="1"/>
  <c r="D3274" i="1"/>
  <c r="L3274" i="1"/>
  <c r="D3275" i="1"/>
  <c r="L3275" i="1"/>
  <c r="D3276" i="1"/>
  <c r="L3276" i="1"/>
  <c r="D3277" i="1"/>
  <c r="L3277" i="1"/>
  <c r="D3278" i="1"/>
  <c r="L3278" i="1"/>
  <c r="D3279" i="1"/>
  <c r="L3279" i="1"/>
  <c r="D3280" i="1"/>
  <c r="L3280" i="1"/>
  <c r="D3281" i="1"/>
  <c r="L3281" i="1"/>
  <c r="D3282" i="1"/>
  <c r="L3282" i="1"/>
  <c r="D3283" i="1"/>
  <c r="L3283" i="1"/>
  <c r="D3284" i="1"/>
  <c r="L3284" i="1"/>
  <c r="D3285" i="1"/>
  <c r="L3285" i="1"/>
  <c r="D3286" i="1"/>
  <c r="L3286" i="1"/>
  <c r="D3287" i="1"/>
  <c r="L3287" i="1"/>
  <c r="D3288" i="1"/>
  <c r="L3288" i="1"/>
  <c r="D3289" i="1"/>
  <c r="L3289" i="1"/>
  <c r="D3290" i="1"/>
  <c r="L3290" i="1"/>
  <c r="D3291" i="1"/>
  <c r="L3291" i="1"/>
  <c r="D3292" i="1"/>
  <c r="L3292" i="1"/>
  <c r="D3293" i="1"/>
  <c r="L3293" i="1"/>
  <c r="D3294" i="1"/>
  <c r="L3294" i="1"/>
  <c r="D3295" i="1"/>
  <c r="L3295" i="1"/>
  <c r="D3296" i="1"/>
  <c r="L3296" i="1"/>
  <c r="D3297" i="1"/>
  <c r="L3297" i="1"/>
  <c r="D3298" i="1"/>
  <c r="L3298" i="1"/>
  <c r="D3299" i="1"/>
  <c r="L3299" i="1"/>
  <c r="D3300" i="1"/>
  <c r="L3300" i="1"/>
  <c r="D3301" i="1"/>
  <c r="L3301" i="1"/>
  <c r="D3302" i="1"/>
  <c r="L3302" i="1"/>
  <c r="D3303" i="1"/>
  <c r="L3303" i="1"/>
  <c r="D3304" i="1"/>
  <c r="L3304" i="1"/>
  <c r="D3305" i="1"/>
  <c r="L3305" i="1"/>
  <c r="D3306" i="1"/>
  <c r="L3306" i="1"/>
  <c r="D3307" i="1"/>
  <c r="L3307" i="1"/>
  <c r="D3308" i="1"/>
  <c r="L3308" i="1"/>
  <c r="D3309" i="1"/>
  <c r="L3309" i="1"/>
  <c r="D3310" i="1"/>
  <c r="L3310" i="1"/>
  <c r="D3311" i="1"/>
  <c r="L3311" i="1"/>
  <c r="D3312" i="1"/>
  <c r="L3312" i="1"/>
  <c r="D3313" i="1"/>
  <c r="L3313" i="1"/>
  <c r="D3314" i="1"/>
  <c r="L3314" i="1"/>
  <c r="D3315" i="1"/>
  <c r="L3315" i="1"/>
  <c r="D3316" i="1"/>
  <c r="L3316" i="1"/>
  <c r="D3317" i="1"/>
  <c r="L3317" i="1"/>
  <c r="D3318" i="1"/>
  <c r="L3318" i="1"/>
  <c r="D3319" i="1"/>
  <c r="L3319" i="1"/>
  <c r="D3320" i="1"/>
  <c r="L3320" i="1"/>
  <c r="D3321" i="1"/>
  <c r="L3321" i="1"/>
  <c r="D3322" i="1"/>
  <c r="L3322" i="1"/>
  <c r="D3323" i="1"/>
  <c r="L3323" i="1"/>
  <c r="D3324" i="1"/>
  <c r="L3324" i="1"/>
  <c r="D3325" i="1"/>
  <c r="L3325" i="1"/>
  <c r="D3326" i="1"/>
  <c r="L3326" i="1"/>
  <c r="D3327" i="1"/>
  <c r="L3327" i="1"/>
  <c r="D3328" i="1"/>
  <c r="L3328" i="1"/>
  <c r="D3329" i="1"/>
  <c r="L3329" i="1"/>
  <c r="D3330" i="1"/>
  <c r="L3330" i="1"/>
  <c r="D3331" i="1"/>
  <c r="L3331" i="1"/>
  <c r="D3332" i="1"/>
  <c r="L3332" i="1"/>
  <c r="D3333" i="1"/>
  <c r="L3333" i="1"/>
  <c r="D3334" i="1"/>
  <c r="L3334" i="1"/>
  <c r="D3335" i="1"/>
  <c r="L3335" i="1"/>
  <c r="D3336" i="1"/>
  <c r="L3336" i="1"/>
  <c r="D3337" i="1"/>
  <c r="L3337" i="1"/>
  <c r="D3338" i="1"/>
  <c r="L3338" i="1"/>
  <c r="D3339" i="1"/>
  <c r="L3339" i="1"/>
  <c r="D3340" i="1"/>
  <c r="L3340" i="1"/>
  <c r="D3341" i="1"/>
  <c r="L3341" i="1"/>
  <c r="D3342" i="1"/>
  <c r="L3342" i="1"/>
  <c r="D3343" i="1"/>
  <c r="L3343" i="1"/>
  <c r="D3344" i="1"/>
  <c r="L3344" i="1"/>
  <c r="D3345" i="1"/>
  <c r="L3345" i="1"/>
  <c r="D3346" i="1"/>
  <c r="L3346" i="1"/>
  <c r="D3347" i="1"/>
  <c r="L3347" i="1"/>
  <c r="D3348" i="1"/>
  <c r="L3348" i="1"/>
  <c r="D3349" i="1"/>
  <c r="L3349" i="1"/>
  <c r="D3350" i="1"/>
  <c r="L3350" i="1"/>
  <c r="D3351" i="1"/>
  <c r="L3351" i="1"/>
  <c r="D3352" i="1"/>
  <c r="L3352" i="1"/>
  <c r="D3353" i="1"/>
  <c r="L3353" i="1"/>
  <c r="D3354" i="1"/>
  <c r="L3354" i="1"/>
  <c r="D3355" i="1"/>
  <c r="L3355" i="1"/>
  <c r="D3356" i="1"/>
  <c r="L3356" i="1"/>
  <c r="D3357" i="1"/>
  <c r="L3357" i="1"/>
  <c r="D3358" i="1"/>
  <c r="L3358" i="1"/>
  <c r="D3359" i="1"/>
  <c r="L3359" i="1"/>
  <c r="D3360" i="1"/>
  <c r="L3360" i="1"/>
  <c r="D3361" i="1"/>
  <c r="L3361" i="1"/>
  <c r="D3362" i="1"/>
  <c r="L3362" i="1"/>
  <c r="D3363" i="1"/>
  <c r="L3363" i="1"/>
  <c r="D3364" i="1"/>
  <c r="L3364" i="1"/>
  <c r="D3365" i="1"/>
  <c r="L3365" i="1"/>
  <c r="D3366" i="1"/>
  <c r="L3366" i="1"/>
  <c r="D3367" i="1"/>
  <c r="L3367" i="1"/>
  <c r="D3368" i="1"/>
  <c r="L3368" i="1"/>
  <c r="D3369" i="1"/>
  <c r="L3369" i="1"/>
  <c r="D3370" i="1"/>
  <c r="L3370" i="1"/>
  <c r="D3371" i="1"/>
  <c r="L3371" i="1"/>
  <c r="D3372" i="1"/>
  <c r="L3372" i="1"/>
  <c r="D3373" i="1"/>
  <c r="L3373" i="1"/>
  <c r="D3374" i="1"/>
  <c r="L3374" i="1"/>
  <c r="D3375" i="1"/>
  <c r="L3375" i="1"/>
  <c r="D3376" i="1"/>
  <c r="L3376" i="1"/>
  <c r="D3377" i="1"/>
  <c r="L3377" i="1"/>
  <c r="D3378" i="1"/>
  <c r="L3378" i="1"/>
  <c r="D3379" i="1"/>
  <c r="L3379" i="1"/>
  <c r="D3380" i="1"/>
  <c r="L3380" i="1"/>
  <c r="D3381" i="1"/>
  <c r="L3381" i="1"/>
  <c r="D3382" i="1"/>
  <c r="L3382" i="1"/>
  <c r="D3383" i="1"/>
  <c r="L3383" i="1"/>
  <c r="D3384" i="1"/>
  <c r="L3384" i="1"/>
  <c r="D3385" i="1"/>
  <c r="L3385" i="1"/>
  <c r="D3386" i="1"/>
  <c r="L3386" i="1"/>
  <c r="D3387" i="1"/>
  <c r="L3387" i="1"/>
  <c r="D3388" i="1"/>
  <c r="L3388" i="1"/>
  <c r="D3389" i="1"/>
  <c r="L3389" i="1"/>
  <c r="D3390" i="1"/>
  <c r="L3390" i="1"/>
  <c r="D3391" i="1"/>
  <c r="L3391" i="1"/>
  <c r="D3392" i="1"/>
  <c r="L3392" i="1"/>
  <c r="D3393" i="1"/>
  <c r="L3393" i="1"/>
  <c r="D3394" i="1"/>
  <c r="L3394" i="1"/>
  <c r="D3395" i="1"/>
  <c r="L3395" i="1"/>
  <c r="D3396" i="1"/>
  <c r="L3396" i="1"/>
  <c r="D3397" i="1"/>
  <c r="L3397" i="1"/>
  <c r="D3398" i="1"/>
  <c r="L3398" i="1"/>
  <c r="D3399" i="1"/>
  <c r="L3399" i="1"/>
  <c r="D3400" i="1"/>
  <c r="L3400" i="1"/>
  <c r="D3401" i="1"/>
  <c r="L3401" i="1"/>
  <c r="D3402" i="1"/>
  <c r="L3402" i="1"/>
  <c r="D3403" i="1"/>
  <c r="L3403" i="1"/>
  <c r="D3404" i="1"/>
  <c r="L3404" i="1"/>
  <c r="D3405" i="1"/>
  <c r="L3405" i="1"/>
  <c r="D3406" i="1"/>
  <c r="L3406" i="1"/>
  <c r="D3407" i="1"/>
  <c r="L3407" i="1"/>
  <c r="D3408" i="1"/>
  <c r="L3408" i="1"/>
  <c r="D3409" i="1"/>
  <c r="L3409" i="1"/>
  <c r="D3410" i="1"/>
  <c r="L3410" i="1"/>
  <c r="D3411" i="1"/>
  <c r="L3411" i="1"/>
  <c r="D3412" i="1"/>
  <c r="L3412" i="1"/>
  <c r="D3413" i="1"/>
  <c r="L3413" i="1"/>
  <c r="D3414" i="1"/>
  <c r="L3414" i="1"/>
  <c r="D3415" i="1"/>
  <c r="L3415" i="1"/>
  <c r="D3416" i="1"/>
  <c r="L3416" i="1"/>
  <c r="D3417" i="1"/>
  <c r="L3417" i="1"/>
  <c r="D3418" i="1"/>
  <c r="L3418" i="1"/>
  <c r="D3419" i="1"/>
  <c r="L3419" i="1"/>
  <c r="D3420" i="1"/>
  <c r="L3420" i="1"/>
  <c r="D3421" i="1"/>
  <c r="L3421" i="1"/>
  <c r="D3422" i="1"/>
  <c r="L3422" i="1"/>
  <c r="D3423" i="1"/>
  <c r="L3423" i="1"/>
  <c r="D3424" i="1"/>
  <c r="L3424" i="1"/>
  <c r="D3425" i="1"/>
  <c r="L3425" i="1"/>
  <c r="D3426" i="1"/>
  <c r="L3426" i="1"/>
  <c r="D3427" i="1"/>
  <c r="L3427" i="1"/>
  <c r="D3428" i="1"/>
  <c r="L3428" i="1"/>
  <c r="D3429" i="1"/>
  <c r="L3429" i="1"/>
  <c r="D3430" i="1"/>
  <c r="L3430" i="1"/>
  <c r="D3431" i="1"/>
  <c r="L3431" i="1"/>
  <c r="D3432" i="1"/>
  <c r="L3432" i="1"/>
  <c r="D3433" i="1"/>
  <c r="L3433" i="1"/>
  <c r="D3434" i="1"/>
  <c r="L3434" i="1"/>
  <c r="D3435" i="1"/>
  <c r="L3435" i="1"/>
  <c r="D3436" i="1"/>
  <c r="L3436" i="1"/>
  <c r="D3437" i="1"/>
  <c r="L3437" i="1"/>
  <c r="D3438" i="1"/>
  <c r="L3438" i="1"/>
  <c r="D3439" i="1"/>
  <c r="L3439" i="1"/>
  <c r="D3440" i="1"/>
  <c r="L3440" i="1"/>
  <c r="D3441" i="1"/>
  <c r="L3441" i="1"/>
  <c r="D3442" i="1"/>
  <c r="L3442" i="1"/>
  <c r="D3443" i="1"/>
  <c r="L3443" i="1"/>
  <c r="D3444" i="1"/>
  <c r="L3444" i="1"/>
  <c r="D3445" i="1"/>
  <c r="L3445" i="1"/>
  <c r="D3446" i="1"/>
  <c r="L3446" i="1"/>
  <c r="D3447" i="1"/>
  <c r="L3447" i="1"/>
  <c r="D3448" i="1"/>
  <c r="L3448" i="1"/>
  <c r="D3449" i="1"/>
  <c r="L3449" i="1"/>
  <c r="D3450" i="1"/>
  <c r="L3450" i="1"/>
  <c r="D3451" i="1"/>
  <c r="L3451" i="1"/>
  <c r="D3452" i="1"/>
  <c r="L3452" i="1"/>
  <c r="D3453" i="1"/>
  <c r="L3453" i="1"/>
  <c r="D3454" i="1"/>
  <c r="L3454" i="1"/>
  <c r="D3455" i="1"/>
  <c r="L3455" i="1"/>
  <c r="D3456" i="1"/>
  <c r="L3456" i="1"/>
  <c r="D3457" i="1"/>
  <c r="L3457" i="1"/>
  <c r="D3458" i="1"/>
  <c r="L3458" i="1"/>
  <c r="D3459" i="1"/>
  <c r="L3459" i="1"/>
  <c r="D3460" i="1"/>
  <c r="L3460" i="1"/>
  <c r="D3461" i="1"/>
  <c r="L3461" i="1"/>
  <c r="D3462" i="1"/>
  <c r="L3462" i="1"/>
  <c r="D3463" i="1"/>
  <c r="L3463" i="1"/>
  <c r="D3464" i="1"/>
  <c r="L3464" i="1"/>
  <c r="D3465" i="1"/>
  <c r="L3465" i="1"/>
  <c r="D3466" i="1"/>
  <c r="L3466" i="1"/>
  <c r="D3467" i="1"/>
  <c r="L3467" i="1"/>
  <c r="D3468" i="1"/>
  <c r="L3468" i="1"/>
  <c r="D3469" i="1"/>
  <c r="L3469" i="1"/>
  <c r="D3470" i="1"/>
  <c r="L3470" i="1"/>
  <c r="D3471" i="1"/>
  <c r="L3471" i="1"/>
  <c r="D3472" i="1"/>
  <c r="L3472" i="1"/>
  <c r="D3473" i="1"/>
  <c r="L3473" i="1"/>
  <c r="D3474" i="1"/>
  <c r="L3474" i="1"/>
  <c r="D3475" i="1"/>
  <c r="L3475" i="1"/>
  <c r="D3476" i="1"/>
  <c r="L3476" i="1"/>
  <c r="D3477" i="1"/>
  <c r="L3477" i="1"/>
  <c r="D3478" i="1"/>
  <c r="L3478" i="1"/>
  <c r="D3479" i="1"/>
  <c r="L3479" i="1"/>
  <c r="D3480" i="1"/>
  <c r="L3480" i="1"/>
  <c r="D3481" i="1"/>
  <c r="L3481" i="1"/>
  <c r="D3482" i="1"/>
  <c r="L3482" i="1"/>
  <c r="D3483" i="1"/>
  <c r="L3483" i="1"/>
  <c r="D3484" i="1"/>
  <c r="L3484" i="1"/>
  <c r="D3485" i="1"/>
  <c r="L3485" i="1"/>
  <c r="D3486" i="1"/>
  <c r="L3486" i="1"/>
  <c r="D3487" i="1"/>
  <c r="L3487" i="1"/>
  <c r="D3488" i="1"/>
  <c r="L3488" i="1"/>
  <c r="D3489" i="1"/>
  <c r="L3489" i="1"/>
  <c r="D3490" i="1"/>
  <c r="L3490" i="1"/>
  <c r="D3491" i="1"/>
  <c r="L3491" i="1"/>
  <c r="D3492" i="1"/>
  <c r="L3492" i="1"/>
  <c r="D3493" i="1"/>
  <c r="L3493" i="1"/>
  <c r="D3494" i="1"/>
  <c r="L3494" i="1"/>
  <c r="D3495" i="1"/>
  <c r="L3495" i="1"/>
  <c r="D3496" i="1"/>
  <c r="L3496" i="1"/>
  <c r="D3497" i="1"/>
  <c r="L3497" i="1"/>
  <c r="D3498" i="1"/>
  <c r="L3498" i="1"/>
  <c r="D3499" i="1"/>
  <c r="L3499" i="1"/>
  <c r="D3500" i="1"/>
  <c r="L3500" i="1"/>
  <c r="D3501" i="1"/>
  <c r="L3501" i="1"/>
  <c r="D3502" i="1"/>
  <c r="L3502" i="1"/>
  <c r="D3503" i="1"/>
  <c r="L3503" i="1"/>
  <c r="D3504" i="1"/>
  <c r="L3504" i="1"/>
  <c r="D3505" i="1"/>
  <c r="L3505" i="1"/>
  <c r="D3506" i="1"/>
  <c r="L3506" i="1"/>
  <c r="D3507" i="1"/>
  <c r="L3507" i="1"/>
  <c r="D3508" i="1"/>
  <c r="L3508" i="1"/>
  <c r="D3509" i="1"/>
  <c r="L3509" i="1"/>
  <c r="D3510" i="1"/>
  <c r="L3510" i="1"/>
  <c r="D3511" i="1"/>
  <c r="L3511" i="1"/>
  <c r="D3512" i="1"/>
  <c r="L3512" i="1"/>
  <c r="D3513" i="1"/>
  <c r="L3513" i="1"/>
  <c r="D3514" i="1"/>
  <c r="L3514" i="1"/>
  <c r="D3515" i="1"/>
  <c r="L3515" i="1"/>
  <c r="D3516" i="1"/>
  <c r="L3516" i="1"/>
  <c r="D3517" i="1"/>
  <c r="L3517" i="1"/>
  <c r="D3518" i="1"/>
  <c r="L3518" i="1"/>
  <c r="D3519" i="1"/>
  <c r="L3519" i="1"/>
  <c r="D3520" i="1"/>
  <c r="L3520" i="1"/>
  <c r="D3521" i="1"/>
  <c r="L3521" i="1"/>
  <c r="D3522" i="1"/>
  <c r="L3522" i="1"/>
  <c r="D3523" i="1"/>
  <c r="L3523" i="1"/>
  <c r="D3524" i="1"/>
  <c r="L3524" i="1"/>
  <c r="D3525" i="1"/>
  <c r="L3525" i="1"/>
  <c r="D3526" i="1"/>
  <c r="L3526" i="1"/>
  <c r="D3527" i="1"/>
  <c r="L3527" i="1"/>
  <c r="D3528" i="1"/>
  <c r="L3528" i="1"/>
  <c r="D3529" i="1"/>
  <c r="L3529" i="1"/>
  <c r="D3530" i="1"/>
  <c r="L3530" i="1"/>
  <c r="D3531" i="1"/>
  <c r="L3531" i="1"/>
  <c r="D3532" i="1"/>
  <c r="L3532" i="1"/>
  <c r="D3533" i="1"/>
  <c r="L3533" i="1"/>
  <c r="D3534" i="1"/>
  <c r="L3534" i="1"/>
  <c r="D3535" i="1"/>
  <c r="L3535" i="1"/>
  <c r="D3536" i="1"/>
  <c r="L3536" i="1"/>
  <c r="D3537" i="1"/>
  <c r="L3537" i="1"/>
  <c r="D3538" i="1"/>
  <c r="L3538" i="1"/>
  <c r="D3539" i="1"/>
  <c r="L3539" i="1"/>
  <c r="D3540" i="1"/>
  <c r="L3540" i="1"/>
  <c r="D3541" i="1"/>
  <c r="L3541" i="1"/>
  <c r="D3542" i="1"/>
  <c r="L3542" i="1"/>
  <c r="D3543" i="1"/>
  <c r="L3543" i="1"/>
  <c r="D3544" i="1"/>
  <c r="L3544" i="1"/>
  <c r="D3545" i="1"/>
  <c r="L3545" i="1"/>
  <c r="D3546" i="1"/>
  <c r="L3546" i="1"/>
  <c r="D3547" i="1"/>
  <c r="L3547" i="1"/>
  <c r="D3548" i="1"/>
  <c r="L3548" i="1"/>
  <c r="D3549" i="1"/>
  <c r="L3549" i="1"/>
  <c r="D3550" i="1"/>
  <c r="L3550" i="1"/>
  <c r="D3551" i="1"/>
  <c r="L3551" i="1"/>
  <c r="D3552" i="1"/>
  <c r="L3552" i="1"/>
  <c r="D3553" i="1"/>
  <c r="L3553" i="1"/>
  <c r="D3554" i="1"/>
  <c r="L3554" i="1"/>
  <c r="D3555" i="1"/>
  <c r="L3555" i="1"/>
  <c r="D3556" i="1"/>
  <c r="L3556" i="1"/>
  <c r="D3557" i="1"/>
  <c r="L3557" i="1"/>
  <c r="D3558" i="1"/>
  <c r="L3558" i="1"/>
  <c r="D3559" i="1"/>
  <c r="L3559" i="1"/>
  <c r="D3560" i="1"/>
  <c r="L3560" i="1"/>
  <c r="D3561" i="1"/>
  <c r="L3561" i="1"/>
  <c r="D3562" i="1"/>
  <c r="L3562" i="1"/>
  <c r="D3563" i="1"/>
  <c r="L3563" i="1"/>
  <c r="D3564" i="1"/>
  <c r="L3564" i="1"/>
  <c r="D3565" i="1"/>
  <c r="L3565" i="1"/>
  <c r="D3566" i="1"/>
  <c r="L3566" i="1"/>
  <c r="D3567" i="1"/>
  <c r="L3567" i="1"/>
  <c r="D3568" i="1"/>
  <c r="L3568" i="1"/>
  <c r="D3569" i="1"/>
  <c r="L3569" i="1"/>
  <c r="D3570" i="1"/>
  <c r="L3570" i="1"/>
  <c r="D3571" i="1"/>
  <c r="L3571" i="1"/>
  <c r="D3572" i="1"/>
  <c r="L3572" i="1"/>
  <c r="D3573" i="1"/>
  <c r="L3573" i="1"/>
  <c r="D3574" i="1"/>
  <c r="L3574" i="1"/>
  <c r="D3575" i="1"/>
  <c r="L3575" i="1"/>
  <c r="D3576" i="1"/>
  <c r="L3576" i="1"/>
  <c r="D3577" i="1"/>
  <c r="L3577" i="1"/>
  <c r="D3578" i="1"/>
  <c r="L3578" i="1"/>
  <c r="D3579" i="1"/>
  <c r="L3579" i="1"/>
  <c r="D3580" i="1"/>
  <c r="L3580" i="1"/>
  <c r="D3581" i="1"/>
  <c r="L3581" i="1"/>
  <c r="D3582" i="1"/>
  <c r="L3582" i="1"/>
  <c r="D3583" i="1"/>
  <c r="L3583" i="1"/>
  <c r="D3584" i="1"/>
  <c r="L3584" i="1"/>
  <c r="D3585" i="1"/>
  <c r="L3585" i="1"/>
  <c r="D3586" i="1"/>
  <c r="L3586" i="1"/>
  <c r="D3587" i="1"/>
  <c r="L3587" i="1"/>
  <c r="D3588" i="1"/>
  <c r="L3588" i="1"/>
  <c r="D3589" i="1"/>
  <c r="L3589" i="1"/>
  <c r="D3590" i="1"/>
  <c r="L3590" i="1"/>
  <c r="D3591" i="1"/>
  <c r="L3591" i="1"/>
  <c r="D3592" i="1"/>
  <c r="L3592" i="1"/>
  <c r="D3593" i="1"/>
  <c r="L3593" i="1"/>
  <c r="D3594" i="1"/>
  <c r="L3594" i="1"/>
  <c r="D3595" i="1"/>
  <c r="L3595" i="1"/>
  <c r="D3596" i="1"/>
  <c r="L3596" i="1"/>
  <c r="D3597" i="1"/>
  <c r="L3597" i="1"/>
  <c r="D3598" i="1"/>
  <c r="L3598" i="1"/>
  <c r="D3599" i="1"/>
  <c r="L3599" i="1"/>
  <c r="D3600" i="1"/>
  <c r="L3600" i="1"/>
  <c r="D3601" i="1"/>
  <c r="L3601" i="1"/>
  <c r="D3602" i="1"/>
  <c r="L3602" i="1"/>
  <c r="D3603" i="1"/>
  <c r="L3603" i="1"/>
  <c r="D3604" i="1"/>
  <c r="L3604" i="1"/>
  <c r="D3605" i="1"/>
  <c r="L3605" i="1"/>
  <c r="D3606" i="1"/>
  <c r="L3606" i="1"/>
  <c r="D3607" i="1"/>
  <c r="L3607" i="1"/>
  <c r="D3608" i="1"/>
  <c r="L3608" i="1"/>
  <c r="D3609" i="1"/>
  <c r="L3609" i="1"/>
  <c r="D3610" i="1"/>
  <c r="L3610" i="1"/>
  <c r="D3611" i="1"/>
  <c r="L3611" i="1"/>
  <c r="D3612" i="1"/>
  <c r="L3612" i="1"/>
  <c r="D3613" i="1"/>
  <c r="L3613" i="1"/>
  <c r="D3614" i="1"/>
  <c r="L3614" i="1"/>
  <c r="D3615" i="1"/>
  <c r="L3615" i="1"/>
  <c r="D3616" i="1"/>
  <c r="L3616" i="1"/>
  <c r="D3617" i="1"/>
  <c r="L3617" i="1"/>
  <c r="D3618" i="1"/>
  <c r="L3618" i="1"/>
  <c r="D3619" i="1"/>
  <c r="L3619" i="1"/>
  <c r="D3620" i="1"/>
  <c r="L3620" i="1"/>
  <c r="D3621" i="1"/>
  <c r="L3621" i="1"/>
  <c r="D3622" i="1"/>
  <c r="L3622" i="1"/>
  <c r="D3623" i="1"/>
  <c r="L3623" i="1"/>
  <c r="D3624" i="1"/>
  <c r="L3624" i="1"/>
  <c r="D3625" i="1"/>
  <c r="L3625" i="1"/>
  <c r="D3626" i="1"/>
  <c r="L3626" i="1"/>
  <c r="D3627" i="1"/>
  <c r="L3627" i="1"/>
  <c r="D3628" i="1"/>
  <c r="L3628" i="1"/>
  <c r="D3629" i="1"/>
  <c r="L3629" i="1"/>
  <c r="D3630" i="1"/>
  <c r="L3630" i="1"/>
  <c r="D3631" i="1"/>
  <c r="L3631" i="1"/>
  <c r="D3632" i="1"/>
  <c r="L3632" i="1"/>
  <c r="D3633" i="1"/>
  <c r="L3633" i="1"/>
  <c r="D3634" i="1"/>
  <c r="L3634" i="1"/>
  <c r="D3635" i="1"/>
  <c r="L3635" i="1"/>
  <c r="D3636" i="1"/>
  <c r="L3636" i="1"/>
  <c r="D3637" i="1"/>
  <c r="L3637" i="1"/>
  <c r="D3638" i="1"/>
  <c r="L3638" i="1"/>
  <c r="D3639" i="1"/>
  <c r="L3639" i="1"/>
  <c r="D3640" i="1"/>
  <c r="L3640" i="1"/>
  <c r="D3641" i="1"/>
  <c r="L3641" i="1"/>
  <c r="D3642" i="1"/>
  <c r="L3642" i="1"/>
  <c r="D3643" i="1"/>
  <c r="L3643" i="1"/>
  <c r="D3644" i="1"/>
  <c r="L3644" i="1"/>
  <c r="D3645" i="1"/>
  <c r="L3645" i="1"/>
  <c r="D3646" i="1"/>
  <c r="L3646" i="1"/>
  <c r="D3647" i="1"/>
  <c r="L3647" i="1"/>
  <c r="D3648" i="1"/>
  <c r="L3648" i="1"/>
  <c r="D3649" i="1"/>
  <c r="L3649" i="1"/>
  <c r="D3650" i="1"/>
  <c r="L3650" i="1"/>
  <c r="D3651" i="1"/>
  <c r="L3651" i="1"/>
  <c r="D3652" i="1"/>
  <c r="L3652" i="1"/>
  <c r="D3653" i="1"/>
  <c r="L3653" i="1"/>
  <c r="D3654" i="1"/>
  <c r="L3654" i="1"/>
  <c r="D3655" i="1"/>
  <c r="L3655" i="1"/>
  <c r="D3656" i="1"/>
  <c r="L3656" i="1"/>
  <c r="D3657" i="1"/>
  <c r="L3657" i="1"/>
  <c r="D3658" i="1"/>
  <c r="L3658" i="1"/>
  <c r="D3659" i="1"/>
  <c r="L3659" i="1"/>
  <c r="D3660" i="1"/>
  <c r="L3660" i="1"/>
  <c r="D3661" i="1"/>
  <c r="L3661" i="1"/>
  <c r="D3662" i="1"/>
  <c r="L3662" i="1"/>
  <c r="D3663" i="1"/>
  <c r="L3663" i="1"/>
  <c r="D3664" i="1"/>
  <c r="L3664" i="1"/>
  <c r="D3665" i="1"/>
  <c r="L3665" i="1"/>
  <c r="D3666" i="1"/>
  <c r="L3666" i="1"/>
  <c r="D3667" i="1"/>
  <c r="L3667" i="1"/>
  <c r="D3668" i="1"/>
  <c r="L3668" i="1"/>
  <c r="D3669" i="1"/>
  <c r="L3669" i="1"/>
  <c r="D3670" i="1"/>
  <c r="L3670" i="1"/>
  <c r="D3671" i="1"/>
  <c r="L3671" i="1"/>
  <c r="D3672" i="1"/>
  <c r="L3672" i="1"/>
  <c r="D3673" i="1"/>
  <c r="L3673" i="1"/>
  <c r="D3674" i="1"/>
  <c r="L3674" i="1"/>
  <c r="D3675" i="1"/>
  <c r="L3675" i="1"/>
  <c r="D3676" i="1"/>
  <c r="L3676" i="1"/>
  <c r="D3677" i="1"/>
  <c r="L3677" i="1"/>
  <c r="D3678" i="1"/>
  <c r="L3678" i="1"/>
  <c r="D3679" i="1"/>
  <c r="L3679" i="1"/>
  <c r="D3680" i="1"/>
  <c r="L3680" i="1"/>
  <c r="D3681" i="1"/>
  <c r="L3681" i="1"/>
  <c r="D3682" i="1"/>
  <c r="L3682" i="1"/>
  <c r="D3683" i="1"/>
  <c r="L3683" i="1"/>
  <c r="D3684" i="1"/>
  <c r="L3684" i="1"/>
  <c r="D3685" i="1"/>
  <c r="L3685" i="1"/>
  <c r="D3686" i="1"/>
  <c r="L3686" i="1"/>
  <c r="D3687" i="1"/>
  <c r="L3687" i="1"/>
  <c r="D3688" i="1"/>
  <c r="L3688" i="1"/>
  <c r="D3689" i="1"/>
  <c r="L3689" i="1"/>
  <c r="D3690" i="1"/>
  <c r="L3690" i="1"/>
  <c r="D3691" i="1"/>
  <c r="L3691" i="1"/>
  <c r="D3692" i="1"/>
  <c r="L3692" i="1"/>
  <c r="D3693" i="1"/>
  <c r="L3693" i="1"/>
  <c r="D3694" i="1"/>
  <c r="L3694" i="1"/>
  <c r="D3695" i="1"/>
  <c r="L3695" i="1"/>
  <c r="D3696" i="1"/>
  <c r="L3696" i="1"/>
  <c r="D3697" i="1"/>
  <c r="L3697" i="1"/>
  <c r="D3698" i="1"/>
  <c r="L3698" i="1"/>
  <c r="D3699" i="1"/>
  <c r="L3699" i="1"/>
  <c r="D3700" i="1"/>
  <c r="L3700" i="1"/>
  <c r="D3701" i="1"/>
  <c r="L3701" i="1"/>
  <c r="D3702" i="1"/>
  <c r="L3702" i="1"/>
  <c r="D3703" i="1"/>
  <c r="L3703" i="1"/>
  <c r="D3704" i="1"/>
  <c r="L3704" i="1"/>
  <c r="D3705" i="1"/>
  <c r="L3705" i="1"/>
  <c r="D3706" i="1"/>
  <c r="L3706" i="1"/>
  <c r="D3707" i="1"/>
  <c r="L3707" i="1"/>
  <c r="D3708" i="1"/>
  <c r="L3708" i="1"/>
  <c r="D3709" i="1"/>
  <c r="L3709" i="1"/>
  <c r="D3710" i="1"/>
  <c r="L3710" i="1"/>
  <c r="D3711" i="1"/>
  <c r="L3711" i="1"/>
  <c r="D3712" i="1"/>
  <c r="L3712" i="1"/>
  <c r="D3713" i="1"/>
  <c r="L3713" i="1"/>
  <c r="D3714" i="1"/>
  <c r="L3714" i="1"/>
  <c r="D3715" i="1"/>
  <c r="L3715" i="1"/>
  <c r="D3716" i="1"/>
  <c r="L3716" i="1"/>
  <c r="D3717" i="1"/>
  <c r="L3717" i="1"/>
  <c r="D3718" i="1"/>
  <c r="L3718" i="1"/>
  <c r="D3719" i="1"/>
  <c r="L3719" i="1"/>
  <c r="D3720" i="1"/>
  <c r="L3720" i="1"/>
  <c r="D3721" i="1"/>
  <c r="L3721" i="1"/>
  <c r="D3722" i="1"/>
  <c r="L3722" i="1"/>
  <c r="D3723" i="1"/>
  <c r="L3723" i="1"/>
  <c r="D3724" i="1"/>
  <c r="L3724" i="1"/>
  <c r="D3725" i="1"/>
  <c r="L3725" i="1"/>
  <c r="D3726" i="1"/>
  <c r="L3726" i="1"/>
  <c r="D3727" i="1"/>
  <c r="L3727" i="1"/>
  <c r="D3728" i="1"/>
  <c r="L3728" i="1"/>
  <c r="D3729" i="1"/>
  <c r="L3729" i="1"/>
  <c r="D3730" i="1"/>
  <c r="L3730" i="1"/>
  <c r="D3731" i="1"/>
  <c r="L3731" i="1"/>
  <c r="D3732" i="1"/>
  <c r="L3732" i="1"/>
  <c r="D3733" i="1"/>
  <c r="L3733" i="1"/>
  <c r="D3734" i="1"/>
  <c r="L3734" i="1"/>
  <c r="D3735" i="1"/>
  <c r="L3735" i="1"/>
  <c r="D3736" i="1"/>
  <c r="L3736" i="1"/>
  <c r="D3737" i="1"/>
  <c r="L3737" i="1"/>
  <c r="D3738" i="1"/>
  <c r="L3738" i="1"/>
  <c r="D3739" i="1"/>
  <c r="L3739" i="1"/>
  <c r="D3740" i="1"/>
  <c r="L3740" i="1"/>
  <c r="D3741" i="1"/>
  <c r="L3741" i="1"/>
  <c r="D3742" i="1"/>
  <c r="L3742" i="1"/>
  <c r="D3743" i="1"/>
  <c r="L3743" i="1"/>
  <c r="D3744" i="1"/>
  <c r="L3744" i="1"/>
  <c r="D3745" i="1"/>
  <c r="L3745" i="1"/>
  <c r="D3746" i="1"/>
  <c r="L3746" i="1"/>
  <c r="D3747" i="1"/>
  <c r="L3747" i="1"/>
  <c r="D3748" i="1"/>
  <c r="L3748" i="1"/>
  <c r="D3749" i="1"/>
  <c r="L3749" i="1"/>
  <c r="D3750" i="1"/>
  <c r="L3750" i="1"/>
  <c r="D3751" i="1"/>
  <c r="L3751" i="1"/>
  <c r="D3752" i="1"/>
  <c r="L3752" i="1"/>
  <c r="D3753" i="1"/>
  <c r="L3753" i="1"/>
  <c r="D3754" i="1"/>
  <c r="L3754" i="1"/>
  <c r="D3755" i="1"/>
  <c r="L3755" i="1"/>
  <c r="D3756" i="1"/>
  <c r="L3756" i="1"/>
  <c r="D3757" i="1"/>
  <c r="L3757" i="1"/>
  <c r="D3758" i="1"/>
  <c r="L3758" i="1"/>
  <c r="D3759" i="1"/>
  <c r="L3759" i="1"/>
  <c r="D3760" i="1"/>
  <c r="L3760" i="1"/>
  <c r="D3761" i="1"/>
  <c r="L3761" i="1"/>
  <c r="D3762" i="1"/>
  <c r="L3762" i="1"/>
  <c r="D3763" i="1"/>
  <c r="L3763" i="1"/>
  <c r="D3764" i="1"/>
  <c r="L3764" i="1"/>
  <c r="D3765" i="1"/>
  <c r="L3765" i="1"/>
  <c r="D3766" i="1"/>
  <c r="L3766" i="1"/>
  <c r="D3767" i="1"/>
  <c r="L3767" i="1"/>
  <c r="D3768" i="1"/>
  <c r="L3768" i="1"/>
  <c r="D3769" i="1"/>
  <c r="L3769" i="1"/>
  <c r="D3770" i="1"/>
  <c r="L3770" i="1"/>
  <c r="D3771" i="1"/>
  <c r="L3771" i="1"/>
  <c r="D3772" i="1"/>
  <c r="L3772" i="1"/>
  <c r="D3773" i="1"/>
  <c r="L3773" i="1"/>
  <c r="D3774" i="1"/>
  <c r="L3774" i="1"/>
  <c r="D3775" i="1"/>
  <c r="L3775" i="1"/>
  <c r="D3776" i="1"/>
  <c r="L3776" i="1"/>
  <c r="D3777" i="1"/>
  <c r="L3777" i="1"/>
  <c r="D3778" i="1"/>
  <c r="L3778" i="1"/>
  <c r="D3779" i="1"/>
  <c r="L3779" i="1"/>
  <c r="D3780" i="1"/>
  <c r="L3780" i="1"/>
  <c r="D3781" i="1"/>
  <c r="L3781" i="1"/>
  <c r="D3782" i="1"/>
  <c r="L3782" i="1"/>
  <c r="D3783" i="1"/>
  <c r="L3783" i="1"/>
  <c r="D3784" i="1"/>
  <c r="L3784" i="1"/>
  <c r="D3785" i="1"/>
  <c r="L3785" i="1"/>
  <c r="D3786" i="1"/>
  <c r="L3786" i="1"/>
  <c r="D3787" i="1"/>
  <c r="L3787" i="1"/>
  <c r="D3788" i="1"/>
  <c r="L3788" i="1"/>
  <c r="D3789" i="1"/>
  <c r="L3789" i="1"/>
  <c r="D3790" i="1"/>
  <c r="L3790" i="1"/>
  <c r="D3791" i="1"/>
  <c r="L3791" i="1"/>
  <c r="D3792" i="1"/>
  <c r="L3792" i="1"/>
  <c r="D3793" i="1"/>
  <c r="L3793" i="1"/>
  <c r="D3794" i="1"/>
  <c r="L3794" i="1"/>
  <c r="D3795" i="1"/>
  <c r="L3795" i="1"/>
  <c r="D3796" i="1"/>
  <c r="L3796" i="1"/>
  <c r="D3797" i="1"/>
  <c r="L3797" i="1"/>
  <c r="D3798" i="1"/>
  <c r="L3798" i="1"/>
  <c r="D3799" i="1"/>
  <c r="L3799" i="1"/>
  <c r="D3800" i="1"/>
  <c r="L3800" i="1"/>
  <c r="D3801" i="1"/>
  <c r="L3801" i="1"/>
  <c r="D3802" i="1"/>
  <c r="L3802" i="1"/>
  <c r="D3803" i="1"/>
  <c r="L3803" i="1"/>
  <c r="D3804" i="1"/>
  <c r="L3804" i="1"/>
  <c r="D3805" i="1"/>
  <c r="L3805" i="1"/>
  <c r="D3806" i="1"/>
  <c r="L3806" i="1"/>
  <c r="D3807" i="1"/>
  <c r="L3807" i="1"/>
  <c r="D3808" i="1"/>
  <c r="L3808" i="1"/>
  <c r="D3809" i="1"/>
  <c r="L3809" i="1"/>
  <c r="D3810" i="1"/>
  <c r="L3810" i="1"/>
  <c r="D3811" i="1"/>
  <c r="L3811" i="1"/>
  <c r="D3812" i="1"/>
  <c r="L3812" i="1"/>
  <c r="D3813" i="1"/>
  <c r="L3813" i="1"/>
  <c r="D3814" i="1"/>
  <c r="L3814" i="1"/>
  <c r="D3815" i="1"/>
  <c r="L3815" i="1"/>
  <c r="D3816" i="1"/>
  <c r="L3816" i="1"/>
  <c r="D3817" i="1"/>
  <c r="L3817" i="1"/>
  <c r="D3818" i="1"/>
  <c r="L3818" i="1"/>
  <c r="D3819" i="1"/>
  <c r="L3819" i="1"/>
  <c r="D3820" i="1"/>
  <c r="L3820" i="1"/>
  <c r="D3821" i="1"/>
  <c r="L3821" i="1"/>
  <c r="D3822" i="1"/>
  <c r="L3822" i="1"/>
  <c r="D3823" i="1"/>
  <c r="L3823" i="1"/>
  <c r="D3824" i="1"/>
  <c r="L3824" i="1"/>
  <c r="D3825" i="1"/>
  <c r="L3825" i="1"/>
  <c r="D3826" i="1"/>
  <c r="L3826" i="1"/>
  <c r="D3827" i="1"/>
  <c r="L3827" i="1"/>
  <c r="D3828" i="1"/>
  <c r="L3828" i="1"/>
  <c r="D3829" i="1"/>
  <c r="L3829" i="1"/>
  <c r="D3830" i="1"/>
  <c r="L3830" i="1"/>
  <c r="D3831" i="1"/>
  <c r="L3831" i="1"/>
  <c r="D3832" i="1"/>
  <c r="L3832" i="1"/>
  <c r="D3833" i="1"/>
  <c r="L3833" i="1"/>
  <c r="D3834" i="1"/>
  <c r="L3834" i="1"/>
  <c r="D3835" i="1"/>
  <c r="L3835" i="1"/>
  <c r="D3836" i="1"/>
  <c r="L3836" i="1"/>
  <c r="D3837" i="1"/>
  <c r="L3837" i="1"/>
  <c r="D3838" i="1"/>
  <c r="L3838" i="1"/>
  <c r="D3839" i="1"/>
  <c r="L3839" i="1"/>
  <c r="D3840" i="1"/>
  <c r="L3840" i="1"/>
  <c r="D3841" i="1"/>
  <c r="L3841" i="1"/>
  <c r="D3842" i="1"/>
  <c r="L3842" i="1"/>
  <c r="D3843" i="1"/>
  <c r="L3843" i="1"/>
  <c r="D3844" i="1"/>
  <c r="L3844" i="1"/>
  <c r="D3845" i="1"/>
  <c r="L3845" i="1"/>
  <c r="D3846" i="1"/>
  <c r="L3846" i="1"/>
  <c r="D3847" i="1"/>
  <c r="L3847" i="1"/>
  <c r="D3848" i="1"/>
  <c r="L3848" i="1"/>
  <c r="D3849" i="1"/>
  <c r="L3849" i="1"/>
  <c r="D3850" i="1"/>
  <c r="L3850" i="1"/>
  <c r="D3851" i="1"/>
  <c r="L3851" i="1"/>
  <c r="D3852" i="1"/>
  <c r="L3852" i="1"/>
  <c r="D3853" i="1"/>
  <c r="L3853" i="1"/>
  <c r="D3854" i="1"/>
  <c r="L3854" i="1"/>
  <c r="D3855" i="1"/>
  <c r="L3855" i="1"/>
  <c r="D3856" i="1"/>
  <c r="L3856" i="1"/>
  <c r="D3857" i="1"/>
  <c r="L3857" i="1"/>
  <c r="D3858" i="1"/>
  <c r="L3858" i="1"/>
  <c r="D3859" i="1"/>
  <c r="L3859" i="1"/>
  <c r="D3860" i="1"/>
  <c r="L3860" i="1"/>
  <c r="D3861" i="1"/>
  <c r="L3861" i="1"/>
  <c r="D3862" i="1"/>
  <c r="L3862" i="1"/>
  <c r="D3863" i="1"/>
  <c r="L3863" i="1"/>
  <c r="D3864" i="1"/>
  <c r="L3864" i="1"/>
  <c r="D3865" i="1"/>
  <c r="L3865" i="1"/>
  <c r="D3866" i="1"/>
  <c r="L3866" i="1"/>
  <c r="D3867" i="1"/>
  <c r="L3867" i="1"/>
  <c r="D3868" i="1"/>
  <c r="L3868" i="1"/>
  <c r="D3869" i="1"/>
  <c r="L3869" i="1"/>
  <c r="D3870" i="1"/>
  <c r="L3870" i="1"/>
  <c r="D3871" i="1"/>
  <c r="L3871" i="1"/>
  <c r="D3872" i="1"/>
  <c r="L3872" i="1"/>
  <c r="D3873" i="1"/>
  <c r="L3873" i="1"/>
  <c r="D3874" i="1"/>
  <c r="L3874" i="1"/>
  <c r="D3875" i="1"/>
  <c r="L3875" i="1"/>
  <c r="D3876" i="1"/>
  <c r="L3876" i="1"/>
  <c r="D3877" i="1"/>
  <c r="L3877" i="1"/>
  <c r="D3878" i="1"/>
  <c r="L3878" i="1"/>
  <c r="D3879" i="1"/>
  <c r="L3879" i="1"/>
  <c r="D3880" i="1"/>
  <c r="L3880" i="1"/>
  <c r="D3881" i="1"/>
  <c r="L3881" i="1"/>
  <c r="D3882" i="1"/>
  <c r="L3882" i="1"/>
  <c r="D3883" i="1"/>
  <c r="L3883" i="1"/>
  <c r="D3884" i="1"/>
  <c r="L3884" i="1"/>
  <c r="D3885" i="1"/>
  <c r="L3885" i="1"/>
  <c r="D3886" i="1"/>
  <c r="L3886" i="1"/>
  <c r="D3887" i="1"/>
  <c r="L3887" i="1"/>
  <c r="D3888" i="1"/>
  <c r="L3888" i="1"/>
  <c r="D3889" i="1"/>
  <c r="L3889" i="1"/>
  <c r="D3890" i="1"/>
  <c r="L3890" i="1"/>
  <c r="D3891" i="1"/>
  <c r="L3891" i="1"/>
  <c r="D3892" i="1"/>
  <c r="L3892" i="1"/>
  <c r="D3893" i="1"/>
  <c r="L3893" i="1"/>
  <c r="D3894" i="1"/>
  <c r="L3894" i="1"/>
  <c r="D3895" i="1"/>
  <c r="L3895" i="1"/>
  <c r="D3896" i="1"/>
  <c r="L3896" i="1"/>
  <c r="D3897" i="1"/>
  <c r="L3897" i="1"/>
  <c r="D3898" i="1"/>
  <c r="L3898" i="1"/>
  <c r="D3899" i="1"/>
  <c r="L3899" i="1"/>
  <c r="D3900" i="1"/>
  <c r="L3900" i="1"/>
  <c r="D3901" i="1"/>
  <c r="L3901" i="1"/>
  <c r="D3902" i="1"/>
  <c r="L3902" i="1"/>
  <c r="D3903" i="1"/>
  <c r="L3903" i="1"/>
  <c r="D3904" i="1"/>
  <c r="L3904" i="1"/>
  <c r="D3905" i="1"/>
  <c r="L3905" i="1"/>
  <c r="D3906" i="1"/>
  <c r="L3906" i="1"/>
  <c r="D3907" i="1"/>
  <c r="L3907" i="1"/>
  <c r="D3908" i="1"/>
  <c r="L3908" i="1"/>
  <c r="D3909" i="1"/>
  <c r="L3909" i="1"/>
  <c r="D3910" i="1"/>
  <c r="L3910" i="1"/>
  <c r="D3911" i="1"/>
  <c r="L3911" i="1"/>
  <c r="D3912" i="1"/>
  <c r="L3912" i="1"/>
  <c r="D3913" i="1"/>
  <c r="L3913" i="1"/>
  <c r="D3914" i="1"/>
  <c r="L3914" i="1"/>
  <c r="D3915" i="1"/>
  <c r="L3915" i="1"/>
  <c r="D3916" i="1"/>
  <c r="L3916" i="1"/>
  <c r="D3917" i="1"/>
  <c r="L3917" i="1"/>
  <c r="D3918" i="1"/>
  <c r="L3918" i="1"/>
  <c r="D3919" i="1"/>
  <c r="L3919" i="1"/>
  <c r="D3920" i="1"/>
  <c r="L3920" i="1"/>
  <c r="D3921" i="1"/>
  <c r="L3921" i="1"/>
  <c r="D3922" i="1"/>
  <c r="L3922" i="1"/>
  <c r="D3923" i="1"/>
  <c r="L3923" i="1"/>
  <c r="D3924" i="1"/>
  <c r="L3924" i="1"/>
  <c r="D3925" i="1"/>
  <c r="L3925" i="1"/>
  <c r="D3926" i="1"/>
  <c r="L3926" i="1"/>
  <c r="D3927" i="1"/>
  <c r="L3927" i="1"/>
  <c r="D3928" i="1"/>
  <c r="L3928" i="1"/>
  <c r="D3929" i="1"/>
  <c r="L3929" i="1"/>
  <c r="D3930" i="1"/>
  <c r="L3930" i="1"/>
  <c r="D3931" i="1"/>
  <c r="L3931" i="1"/>
  <c r="D3932" i="1"/>
  <c r="L3932" i="1"/>
  <c r="D3933" i="1"/>
  <c r="L3933" i="1"/>
  <c r="D3934" i="1"/>
  <c r="L3934" i="1"/>
  <c r="D3935" i="1"/>
  <c r="L3935" i="1"/>
  <c r="D3936" i="1"/>
  <c r="L3936" i="1"/>
  <c r="D3937" i="1"/>
  <c r="L3937" i="1"/>
  <c r="D3938" i="1"/>
  <c r="L3938" i="1"/>
  <c r="D3939" i="1"/>
  <c r="L3939" i="1"/>
  <c r="D3940" i="1"/>
  <c r="L3940" i="1"/>
  <c r="D3941" i="1"/>
  <c r="L3941" i="1"/>
  <c r="D3942" i="1"/>
  <c r="L3942" i="1"/>
  <c r="D3943" i="1"/>
  <c r="L3943" i="1"/>
  <c r="D3944" i="1"/>
  <c r="L3944" i="1"/>
  <c r="D3945" i="1"/>
  <c r="L3945" i="1"/>
  <c r="D3946" i="1"/>
  <c r="L3946" i="1"/>
  <c r="D3947" i="1"/>
  <c r="L3947" i="1"/>
  <c r="D3948" i="1"/>
  <c r="L3948" i="1"/>
  <c r="D3949" i="1"/>
  <c r="L3949" i="1"/>
  <c r="D3950" i="1"/>
  <c r="L3950" i="1"/>
  <c r="D3951" i="1"/>
  <c r="L3951" i="1"/>
  <c r="D3952" i="1"/>
  <c r="L3952" i="1"/>
  <c r="D3953" i="1"/>
  <c r="L3953" i="1"/>
  <c r="D3954" i="1"/>
  <c r="L3954" i="1"/>
  <c r="D3955" i="1"/>
  <c r="L3955" i="1"/>
  <c r="D3956" i="1"/>
  <c r="L3956" i="1"/>
  <c r="D3957" i="1"/>
  <c r="L3957" i="1"/>
  <c r="D3958" i="1"/>
  <c r="L3958" i="1"/>
  <c r="D3959" i="1"/>
  <c r="L3959" i="1"/>
  <c r="D3960" i="1"/>
  <c r="L3960" i="1"/>
  <c r="D3961" i="1"/>
  <c r="L3961" i="1"/>
  <c r="D3962" i="1"/>
  <c r="L3962" i="1"/>
  <c r="D3963" i="1"/>
  <c r="L3963" i="1"/>
  <c r="D3964" i="1"/>
  <c r="L3964" i="1"/>
  <c r="D3965" i="1"/>
  <c r="L3965" i="1"/>
  <c r="D3966" i="1"/>
  <c r="L3966" i="1"/>
  <c r="D3967" i="1"/>
  <c r="L3967" i="1"/>
  <c r="D3968" i="1"/>
  <c r="L3968" i="1"/>
  <c r="D3969" i="1"/>
  <c r="L3969" i="1"/>
  <c r="D3970" i="1"/>
  <c r="L3970" i="1"/>
  <c r="D3971" i="1"/>
  <c r="L3971" i="1"/>
  <c r="D3972" i="1"/>
  <c r="L3972" i="1"/>
  <c r="D3973" i="1"/>
  <c r="L3973" i="1"/>
  <c r="D3974" i="1"/>
  <c r="L3974" i="1"/>
  <c r="D3975" i="1"/>
  <c r="L3975" i="1"/>
  <c r="D3976" i="1"/>
  <c r="L3976" i="1"/>
  <c r="D3977" i="1"/>
  <c r="L3977" i="1"/>
  <c r="D3978" i="1"/>
  <c r="L3978" i="1"/>
  <c r="D3979" i="1"/>
  <c r="L3979" i="1"/>
  <c r="D3980" i="1"/>
  <c r="L3980" i="1"/>
  <c r="D3981" i="1"/>
  <c r="L3981" i="1"/>
  <c r="D3982" i="1"/>
  <c r="L3982" i="1"/>
  <c r="D3983" i="1"/>
  <c r="L3983" i="1"/>
  <c r="D3984" i="1"/>
  <c r="L3984" i="1"/>
  <c r="D3985" i="1"/>
  <c r="L3985" i="1"/>
  <c r="D3986" i="1"/>
  <c r="L3986" i="1"/>
  <c r="D3987" i="1"/>
  <c r="L3987" i="1"/>
  <c r="D3988" i="1"/>
  <c r="L3988" i="1"/>
  <c r="D3989" i="1"/>
  <c r="L3989" i="1"/>
  <c r="D3990" i="1"/>
  <c r="L3990" i="1"/>
  <c r="D3991" i="1"/>
  <c r="L3991" i="1"/>
  <c r="D3992" i="1"/>
  <c r="L3992" i="1"/>
  <c r="D3993" i="1"/>
  <c r="L3993" i="1"/>
  <c r="D3994" i="1"/>
  <c r="L3994" i="1"/>
  <c r="D3995" i="1"/>
  <c r="L3995" i="1"/>
  <c r="D3996" i="1"/>
  <c r="L3996" i="1"/>
  <c r="D3997" i="1"/>
  <c r="L3997" i="1"/>
  <c r="D3998" i="1"/>
  <c r="L3998" i="1"/>
  <c r="D3999" i="1"/>
  <c r="L3999" i="1"/>
  <c r="D4000" i="1"/>
  <c r="L4000" i="1"/>
  <c r="D4001" i="1"/>
  <c r="L4001" i="1"/>
  <c r="D4002" i="1"/>
  <c r="L4002" i="1"/>
  <c r="D4003" i="1"/>
  <c r="L4003" i="1"/>
  <c r="D4004" i="1"/>
  <c r="L4004" i="1"/>
  <c r="D4005" i="1"/>
  <c r="L4005" i="1"/>
  <c r="D4006" i="1"/>
  <c r="L4006" i="1"/>
  <c r="D4007" i="1"/>
  <c r="L4007" i="1"/>
  <c r="D4008" i="1"/>
  <c r="L4008" i="1"/>
  <c r="D4009" i="1"/>
  <c r="L4009" i="1"/>
  <c r="D4010" i="1"/>
  <c r="L4010" i="1"/>
  <c r="D4011" i="1"/>
  <c r="L4011" i="1"/>
  <c r="D4012" i="1"/>
  <c r="L4012" i="1"/>
  <c r="D4013" i="1"/>
  <c r="L4013" i="1"/>
  <c r="D4014" i="1"/>
  <c r="L4014" i="1"/>
  <c r="D4015" i="1"/>
  <c r="L4015" i="1"/>
  <c r="D4016" i="1"/>
  <c r="L4016" i="1"/>
  <c r="D4017" i="1"/>
  <c r="L4017" i="1"/>
  <c r="D4018" i="1"/>
  <c r="L4018" i="1"/>
  <c r="D4019" i="1"/>
  <c r="L4019" i="1"/>
  <c r="D4020" i="1"/>
  <c r="L4020" i="1"/>
  <c r="D4021" i="1"/>
  <c r="L4021" i="1"/>
  <c r="D4022" i="1"/>
  <c r="L4022" i="1"/>
  <c r="D4023" i="1"/>
  <c r="L4023" i="1"/>
  <c r="D4024" i="1"/>
  <c r="L4024" i="1"/>
  <c r="D4025" i="1"/>
  <c r="L4025" i="1"/>
  <c r="D4026" i="1"/>
  <c r="L4026" i="1"/>
  <c r="D4027" i="1"/>
  <c r="L4027" i="1"/>
  <c r="D4028" i="1"/>
  <c r="L4028" i="1"/>
  <c r="D4029" i="1"/>
  <c r="L4029" i="1"/>
  <c r="D4030" i="1"/>
  <c r="L4030" i="1"/>
  <c r="D4031" i="1"/>
  <c r="L4031" i="1"/>
  <c r="D4032" i="1"/>
  <c r="L4032" i="1"/>
  <c r="D4033" i="1"/>
  <c r="L4033" i="1"/>
  <c r="D4034" i="1"/>
  <c r="L4034" i="1"/>
  <c r="D4035" i="1"/>
  <c r="L4035" i="1"/>
  <c r="D4036" i="1"/>
  <c r="L4036" i="1"/>
  <c r="D4037" i="1"/>
  <c r="L4037" i="1"/>
  <c r="D4038" i="1"/>
  <c r="L4038" i="1"/>
  <c r="D4039" i="1"/>
  <c r="L4039" i="1"/>
  <c r="D4040" i="1"/>
  <c r="L4040" i="1"/>
  <c r="D4041" i="1"/>
  <c r="L4041" i="1"/>
  <c r="D4042" i="1"/>
  <c r="L4042" i="1"/>
  <c r="D4043" i="1"/>
  <c r="L4043" i="1"/>
  <c r="D4044" i="1"/>
  <c r="L4044" i="1"/>
  <c r="D4045" i="1"/>
  <c r="L4045" i="1"/>
  <c r="D4046" i="1"/>
  <c r="L4046" i="1"/>
  <c r="D4047" i="1"/>
  <c r="L4047" i="1"/>
  <c r="D4048" i="1"/>
  <c r="L4048" i="1"/>
  <c r="D4049" i="1"/>
  <c r="L4049" i="1"/>
  <c r="D4050" i="1"/>
  <c r="L4050" i="1"/>
  <c r="D4051" i="1"/>
  <c r="L4051" i="1"/>
  <c r="D4052" i="1"/>
  <c r="L4052" i="1"/>
  <c r="D4053" i="1"/>
  <c r="L4053" i="1"/>
  <c r="D4054" i="1"/>
  <c r="L4054" i="1"/>
  <c r="D4055" i="1"/>
  <c r="L4055" i="1"/>
  <c r="D4056" i="1"/>
  <c r="L4056" i="1"/>
  <c r="D4057" i="1"/>
  <c r="L4057" i="1"/>
  <c r="D4058" i="1"/>
  <c r="L4058" i="1"/>
  <c r="D4059" i="1"/>
  <c r="L4059" i="1"/>
  <c r="D4060" i="1"/>
  <c r="L4060" i="1"/>
  <c r="D4061" i="1"/>
  <c r="L4061" i="1"/>
  <c r="D4062" i="1"/>
  <c r="L4062" i="1"/>
  <c r="D4063" i="1"/>
  <c r="L4063" i="1"/>
  <c r="D4064" i="1"/>
  <c r="L4064" i="1"/>
  <c r="D4065" i="1"/>
  <c r="L4065" i="1"/>
  <c r="D4066" i="1"/>
  <c r="L4066" i="1"/>
  <c r="D4067" i="1"/>
  <c r="L4067" i="1"/>
  <c r="D4068" i="1"/>
  <c r="L4068" i="1"/>
  <c r="D4069" i="1"/>
  <c r="L4069" i="1"/>
  <c r="D4070" i="1"/>
  <c r="L4070" i="1"/>
  <c r="D4071" i="1"/>
  <c r="L4071" i="1"/>
  <c r="D4072" i="1"/>
  <c r="L4072" i="1"/>
  <c r="D4073" i="1"/>
  <c r="L4073" i="1"/>
  <c r="D4074" i="1"/>
  <c r="L4074" i="1"/>
  <c r="D4075" i="1"/>
  <c r="L4075" i="1"/>
  <c r="D4076" i="1"/>
  <c r="L4076" i="1"/>
  <c r="D4077" i="1"/>
  <c r="L4077" i="1"/>
  <c r="D4078" i="1"/>
  <c r="L4078" i="1"/>
  <c r="D4079" i="1"/>
  <c r="L4079" i="1"/>
  <c r="D4080" i="1"/>
  <c r="L4080" i="1"/>
  <c r="D4081" i="1"/>
  <c r="L4081" i="1"/>
  <c r="D4082" i="1"/>
  <c r="L4082" i="1"/>
  <c r="D4083" i="1"/>
  <c r="L4083" i="1"/>
  <c r="D4084" i="1"/>
  <c r="L4084" i="1"/>
  <c r="D4085" i="1"/>
  <c r="L4085" i="1"/>
  <c r="D4086" i="1"/>
  <c r="L4086" i="1"/>
  <c r="D4087" i="1"/>
  <c r="L4087" i="1"/>
  <c r="D4088" i="1"/>
  <c r="L4088" i="1"/>
  <c r="D4089" i="1"/>
  <c r="L4089" i="1"/>
  <c r="D4090" i="1"/>
  <c r="L4090" i="1"/>
  <c r="D4091" i="1"/>
  <c r="L4091" i="1"/>
  <c r="D4092" i="1"/>
  <c r="L4092" i="1"/>
  <c r="D4093" i="1"/>
  <c r="L4093" i="1"/>
  <c r="D4094" i="1"/>
  <c r="L4094" i="1"/>
  <c r="D4095" i="1"/>
  <c r="L4095" i="1"/>
  <c r="D4096" i="1"/>
  <c r="L4096" i="1"/>
  <c r="D4097" i="1"/>
  <c r="L4097" i="1"/>
  <c r="D4098" i="1"/>
  <c r="L4098" i="1"/>
  <c r="D4099" i="1"/>
  <c r="L4099" i="1"/>
  <c r="D4100" i="1"/>
  <c r="L4100" i="1"/>
  <c r="D4101" i="1"/>
  <c r="L4101" i="1"/>
  <c r="D4102" i="1"/>
  <c r="L4102" i="1"/>
  <c r="D4103" i="1"/>
  <c r="L4103" i="1"/>
  <c r="D4104" i="1"/>
  <c r="L4104" i="1"/>
  <c r="D4105" i="1"/>
  <c r="L4105" i="1"/>
  <c r="D4106" i="1"/>
  <c r="L4106" i="1"/>
  <c r="D4107" i="1"/>
  <c r="L4107" i="1"/>
  <c r="D4108" i="1"/>
  <c r="L4108" i="1"/>
  <c r="D4109" i="1"/>
  <c r="L4109" i="1"/>
  <c r="D4110" i="1"/>
  <c r="L4110" i="1"/>
  <c r="D4111" i="1"/>
  <c r="L4111" i="1"/>
  <c r="D4112" i="1"/>
  <c r="L4112" i="1"/>
  <c r="D4113" i="1"/>
  <c r="L4113" i="1"/>
  <c r="D4114" i="1"/>
  <c r="L4114" i="1"/>
  <c r="D4115" i="1"/>
  <c r="L4115" i="1"/>
  <c r="D4116" i="1"/>
  <c r="L4116" i="1"/>
  <c r="D4117" i="1"/>
  <c r="L4117" i="1"/>
  <c r="D4118" i="1"/>
  <c r="L4118" i="1"/>
  <c r="D4119" i="1"/>
  <c r="L4119" i="1"/>
  <c r="D4120" i="1"/>
  <c r="L4120" i="1"/>
  <c r="D4121" i="1"/>
  <c r="L4121" i="1"/>
  <c r="D4122" i="1"/>
  <c r="L4122" i="1"/>
  <c r="D4123" i="1"/>
  <c r="L4123" i="1"/>
  <c r="D4124" i="1"/>
  <c r="L4124" i="1"/>
  <c r="D4125" i="1"/>
  <c r="L4125" i="1"/>
  <c r="D4126" i="1"/>
  <c r="L4126" i="1"/>
  <c r="D4127" i="1"/>
  <c r="L4127" i="1"/>
  <c r="D4128" i="1"/>
  <c r="L4128" i="1"/>
  <c r="D4129" i="1"/>
  <c r="L4129" i="1"/>
  <c r="D4130" i="1"/>
  <c r="L4130" i="1"/>
  <c r="D4131" i="1"/>
  <c r="L4131" i="1"/>
  <c r="D4132" i="1"/>
  <c r="L4132" i="1"/>
  <c r="D4133" i="1"/>
  <c r="L4133" i="1"/>
  <c r="D4134" i="1"/>
  <c r="L4134" i="1"/>
  <c r="D4135" i="1"/>
  <c r="L4135" i="1"/>
  <c r="D4136" i="1"/>
  <c r="L4136" i="1"/>
  <c r="D4137" i="1"/>
  <c r="L4137" i="1"/>
  <c r="D4138" i="1"/>
  <c r="L4138" i="1"/>
  <c r="D4139" i="1"/>
  <c r="L4139" i="1"/>
  <c r="D4140" i="1"/>
  <c r="L4140" i="1"/>
  <c r="D4141" i="1"/>
  <c r="L4141" i="1"/>
  <c r="D4142" i="1"/>
  <c r="L4142" i="1"/>
  <c r="D4143" i="1"/>
  <c r="L4143" i="1"/>
  <c r="D4144" i="1"/>
  <c r="L4144" i="1"/>
  <c r="D4145" i="1"/>
  <c r="L4145" i="1"/>
  <c r="D4146" i="1"/>
  <c r="L4146" i="1"/>
  <c r="D4147" i="1"/>
  <c r="L4147" i="1"/>
  <c r="D4148" i="1"/>
  <c r="L4148" i="1"/>
  <c r="D4149" i="1"/>
  <c r="L4149" i="1"/>
  <c r="D4150" i="1"/>
  <c r="L4150" i="1"/>
  <c r="D4151" i="1"/>
  <c r="L4151" i="1"/>
  <c r="D4152" i="1"/>
  <c r="L4152" i="1"/>
  <c r="D4153" i="1"/>
  <c r="L4153" i="1"/>
  <c r="D4154" i="1"/>
  <c r="L4154" i="1"/>
  <c r="D4155" i="1"/>
  <c r="L4155" i="1"/>
  <c r="D4156" i="1"/>
  <c r="L4156" i="1"/>
  <c r="D4157" i="1"/>
  <c r="L4157" i="1"/>
  <c r="D4158" i="1"/>
  <c r="L4158" i="1"/>
  <c r="D4159" i="1"/>
  <c r="L4159" i="1"/>
  <c r="D4160" i="1"/>
  <c r="L4160" i="1"/>
  <c r="D4161" i="1"/>
  <c r="L4161" i="1"/>
  <c r="D4162" i="1"/>
  <c r="L4162" i="1"/>
  <c r="D4163" i="1"/>
  <c r="L4163" i="1"/>
  <c r="D4164" i="1"/>
  <c r="L4164" i="1"/>
  <c r="D4165" i="1"/>
  <c r="L4165" i="1"/>
  <c r="D4166" i="1"/>
  <c r="L4166" i="1"/>
  <c r="D4167" i="1"/>
  <c r="L4167" i="1"/>
  <c r="D4168" i="1"/>
  <c r="L4168" i="1"/>
  <c r="D4169" i="1"/>
  <c r="L4169" i="1"/>
  <c r="D4170" i="1"/>
  <c r="L4170" i="1"/>
  <c r="D4171" i="1"/>
  <c r="L4171" i="1"/>
  <c r="D4172" i="1"/>
  <c r="L4172" i="1"/>
  <c r="D4173" i="1"/>
  <c r="L4173" i="1"/>
  <c r="D4174" i="1"/>
  <c r="L4174" i="1"/>
  <c r="D4175" i="1"/>
  <c r="L4175" i="1"/>
  <c r="D4176" i="1"/>
  <c r="L4176" i="1"/>
  <c r="D4177" i="1"/>
  <c r="L4177" i="1"/>
  <c r="D4178" i="1"/>
  <c r="L4178" i="1"/>
  <c r="D4179" i="1"/>
  <c r="L4179" i="1"/>
  <c r="D4180" i="1"/>
  <c r="L4180" i="1"/>
  <c r="D4181" i="1"/>
  <c r="L4181" i="1"/>
  <c r="D4182" i="1"/>
  <c r="L4182" i="1"/>
  <c r="D4183" i="1"/>
  <c r="L4183" i="1"/>
  <c r="D4184" i="1"/>
  <c r="L4184" i="1"/>
  <c r="D4185" i="1"/>
  <c r="L4185" i="1"/>
  <c r="D4186" i="1"/>
  <c r="L4186" i="1"/>
  <c r="D4187" i="1"/>
  <c r="L4187" i="1"/>
  <c r="D4188" i="1"/>
  <c r="L4188" i="1"/>
  <c r="D4189" i="1"/>
  <c r="L4189" i="1"/>
  <c r="D4190" i="1"/>
  <c r="L4190" i="1"/>
  <c r="D4191" i="1"/>
  <c r="L4191" i="1"/>
  <c r="D4192" i="1"/>
  <c r="L4192" i="1"/>
  <c r="D4193" i="1"/>
  <c r="L4193" i="1"/>
  <c r="D4194" i="1"/>
  <c r="L4194" i="1"/>
  <c r="D4195" i="1"/>
  <c r="L4195" i="1"/>
  <c r="D4196" i="1"/>
  <c r="L4196" i="1"/>
  <c r="D4197" i="1"/>
  <c r="L4197" i="1"/>
  <c r="D4198" i="1"/>
  <c r="L4198" i="1"/>
  <c r="D4199" i="1"/>
  <c r="L4199" i="1"/>
  <c r="D4200" i="1"/>
  <c r="L4200" i="1"/>
  <c r="D4201" i="1"/>
  <c r="L4201" i="1"/>
  <c r="D4202" i="1"/>
  <c r="L4202" i="1"/>
  <c r="D4203" i="1"/>
  <c r="L4203" i="1"/>
  <c r="D4204" i="1"/>
  <c r="L4204" i="1"/>
  <c r="D4205" i="1"/>
  <c r="L4205" i="1"/>
  <c r="D4206" i="1"/>
  <c r="L4206" i="1"/>
  <c r="D4207" i="1"/>
  <c r="L4207" i="1"/>
  <c r="D4208" i="1"/>
  <c r="L4208" i="1"/>
  <c r="D4209" i="1"/>
  <c r="L4209" i="1"/>
  <c r="D4210" i="1"/>
  <c r="L4210" i="1"/>
  <c r="D4211" i="1"/>
  <c r="L4211" i="1"/>
  <c r="D4212" i="1"/>
  <c r="L4212" i="1"/>
  <c r="D4213" i="1"/>
  <c r="L4213" i="1"/>
  <c r="D4214" i="1"/>
  <c r="L4214" i="1"/>
  <c r="D4215" i="1"/>
  <c r="L4215" i="1"/>
  <c r="D4216" i="1"/>
  <c r="L4216" i="1"/>
  <c r="D4217" i="1"/>
  <c r="L4217" i="1"/>
  <c r="D4218" i="1"/>
  <c r="L4218" i="1"/>
  <c r="D4219" i="1"/>
  <c r="L4219" i="1"/>
  <c r="D4220" i="1"/>
  <c r="L4220" i="1"/>
  <c r="D4221" i="1"/>
  <c r="L4221" i="1"/>
  <c r="D4222" i="1"/>
  <c r="L4222" i="1"/>
  <c r="D4223" i="1"/>
  <c r="L4223" i="1"/>
  <c r="D4224" i="1"/>
  <c r="L4224" i="1"/>
  <c r="D4225" i="1"/>
  <c r="L4225" i="1"/>
  <c r="D4226" i="1"/>
  <c r="L4226" i="1"/>
  <c r="D4227" i="1"/>
  <c r="L4227" i="1"/>
  <c r="D4228" i="1"/>
  <c r="L4228" i="1"/>
  <c r="D4229" i="1"/>
  <c r="L4229" i="1"/>
  <c r="D4230" i="1"/>
  <c r="L4230" i="1"/>
  <c r="D4231" i="1"/>
  <c r="L4231" i="1"/>
  <c r="D4232" i="1"/>
  <c r="L4232" i="1"/>
  <c r="D4233" i="1"/>
  <c r="L4233" i="1"/>
  <c r="D4234" i="1"/>
  <c r="L4234" i="1"/>
  <c r="D4235" i="1"/>
  <c r="L4235" i="1"/>
  <c r="D4236" i="1"/>
  <c r="L4236" i="1"/>
  <c r="D4237" i="1"/>
  <c r="L4237" i="1"/>
  <c r="D4238" i="1"/>
  <c r="L4238" i="1"/>
  <c r="D4239" i="1"/>
  <c r="L4239" i="1"/>
  <c r="D4240" i="1"/>
  <c r="L4240" i="1"/>
  <c r="D4241" i="1"/>
  <c r="L4241" i="1"/>
  <c r="D4242" i="1"/>
  <c r="L4242" i="1"/>
  <c r="D4243" i="1"/>
  <c r="L4243" i="1"/>
  <c r="D4244" i="1"/>
  <c r="L4244" i="1"/>
  <c r="D4245" i="1"/>
  <c r="L4245" i="1"/>
  <c r="D4246" i="1"/>
  <c r="L4246" i="1"/>
  <c r="D4247" i="1"/>
  <c r="L4247" i="1"/>
  <c r="D4248" i="1"/>
  <c r="L4248" i="1"/>
  <c r="D4249" i="1"/>
  <c r="L4249" i="1"/>
  <c r="D4250" i="1"/>
  <c r="L4250" i="1"/>
  <c r="D4251" i="1"/>
  <c r="L4251" i="1"/>
  <c r="D4252" i="1"/>
  <c r="L4252" i="1"/>
  <c r="D4253" i="1"/>
  <c r="L4253" i="1"/>
  <c r="D4254" i="1"/>
  <c r="L4254" i="1"/>
  <c r="D4255" i="1"/>
  <c r="L4255" i="1"/>
  <c r="D4256" i="1"/>
  <c r="L4256" i="1"/>
  <c r="D4257" i="1"/>
  <c r="L4257" i="1"/>
  <c r="D4258" i="1"/>
  <c r="L4258" i="1"/>
  <c r="D4259" i="1"/>
  <c r="L4259" i="1"/>
  <c r="D4260" i="1"/>
  <c r="L4260" i="1"/>
  <c r="D4261" i="1"/>
  <c r="L4261" i="1"/>
  <c r="D4262" i="1"/>
  <c r="L4262" i="1"/>
  <c r="D4263" i="1"/>
  <c r="L4263" i="1"/>
  <c r="D4264" i="1"/>
  <c r="L4264" i="1"/>
  <c r="D4265" i="1"/>
  <c r="L4265" i="1"/>
  <c r="D4266" i="1"/>
  <c r="L4266" i="1"/>
  <c r="D4267" i="1"/>
  <c r="L4267" i="1"/>
  <c r="D4268" i="1"/>
  <c r="L4268" i="1"/>
  <c r="D4269" i="1"/>
  <c r="L4269" i="1"/>
  <c r="D4270" i="1"/>
  <c r="L4270" i="1"/>
  <c r="D4271" i="1"/>
  <c r="L4271" i="1"/>
  <c r="D4272" i="1"/>
  <c r="L4272" i="1"/>
  <c r="D4273" i="1"/>
  <c r="L4273" i="1"/>
  <c r="D4274" i="1"/>
  <c r="L4274" i="1"/>
  <c r="D4275" i="1"/>
  <c r="L4275" i="1"/>
  <c r="D4276" i="1"/>
  <c r="L4276" i="1"/>
  <c r="D4277" i="1"/>
  <c r="L4277" i="1"/>
  <c r="D4278" i="1"/>
  <c r="L4278" i="1"/>
  <c r="D4279" i="1"/>
  <c r="L4279" i="1"/>
  <c r="D4280" i="1"/>
  <c r="L4280" i="1"/>
  <c r="D4281" i="1"/>
  <c r="L4281" i="1"/>
  <c r="D4282" i="1"/>
  <c r="L4282" i="1"/>
  <c r="D4283" i="1"/>
  <c r="L4283" i="1"/>
  <c r="D4284" i="1"/>
  <c r="L4284" i="1"/>
  <c r="D4285" i="1"/>
  <c r="L4285" i="1"/>
  <c r="D4286" i="1"/>
  <c r="L4286" i="1"/>
  <c r="D4287" i="1"/>
  <c r="L4287" i="1"/>
  <c r="D4288" i="1"/>
  <c r="L4288" i="1"/>
  <c r="D4289" i="1"/>
  <c r="L4289" i="1"/>
  <c r="D4290" i="1"/>
  <c r="L4290" i="1"/>
  <c r="D4291" i="1"/>
  <c r="L4291" i="1"/>
  <c r="D4292" i="1"/>
  <c r="L4292" i="1"/>
  <c r="D4293" i="1"/>
  <c r="L4293" i="1"/>
  <c r="D4294" i="1"/>
  <c r="L4294" i="1"/>
  <c r="D4295" i="1"/>
  <c r="L4295" i="1"/>
  <c r="D4296" i="1"/>
  <c r="L4296" i="1"/>
  <c r="D4297" i="1"/>
  <c r="L4297" i="1"/>
  <c r="D4298" i="1"/>
  <c r="L4298" i="1"/>
  <c r="D4299" i="1"/>
  <c r="L4299" i="1"/>
  <c r="D4300" i="1"/>
  <c r="L4300" i="1"/>
  <c r="D4301" i="1"/>
  <c r="L4301" i="1"/>
  <c r="D4302" i="1"/>
  <c r="L4302" i="1"/>
  <c r="D4303" i="1"/>
  <c r="L4303" i="1"/>
  <c r="D4304" i="1"/>
  <c r="L4304" i="1"/>
  <c r="D4305" i="1"/>
  <c r="L4305" i="1"/>
  <c r="D4306" i="1"/>
  <c r="L4306" i="1"/>
  <c r="D4307" i="1"/>
  <c r="L4307" i="1"/>
  <c r="D4308" i="1"/>
  <c r="L4308" i="1"/>
  <c r="D4309" i="1"/>
  <c r="L4309" i="1"/>
  <c r="D4310" i="1"/>
  <c r="L4310" i="1"/>
  <c r="D4311" i="1"/>
  <c r="L4311" i="1"/>
  <c r="D4312" i="1"/>
  <c r="L4312" i="1"/>
  <c r="D4313" i="1"/>
  <c r="L4313" i="1"/>
  <c r="D4314" i="1"/>
  <c r="L4314" i="1"/>
  <c r="D4315" i="1"/>
  <c r="L4315" i="1"/>
  <c r="D4316" i="1"/>
  <c r="L4316" i="1"/>
  <c r="D4317" i="1"/>
  <c r="L4317" i="1"/>
  <c r="D4318" i="1"/>
  <c r="L4318" i="1"/>
  <c r="D4319" i="1"/>
  <c r="L4319" i="1"/>
  <c r="D4320" i="1"/>
  <c r="L4320" i="1"/>
  <c r="D4321" i="1"/>
  <c r="L4321" i="1"/>
  <c r="D4322" i="1"/>
  <c r="L4322" i="1"/>
  <c r="D4323" i="1"/>
  <c r="L4323" i="1"/>
  <c r="D4324" i="1"/>
  <c r="L4324" i="1"/>
  <c r="D4325" i="1"/>
  <c r="L4325" i="1"/>
  <c r="D4326" i="1"/>
  <c r="L4326" i="1"/>
  <c r="D4327" i="1"/>
  <c r="L4327" i="1"/>
  <c r="D4328" i="1"/>
  <c r="L4328" i="1"/>
  <c r="D4329" i="1"/>
  <c r="L4329" i="1"/>
  <c r="D4330" i="1"/>
  <c r="L4330" i="1"/>
  <c r="D4331" i="1"/>
  <c r="L4331" i="1"/>
  <c r="D4332" i="1"/>
  <c r="L4332" i="1"/>
  <c r="D4333" i="1"/>
  <c r="L4333" i="1"/>
  <c r="D4334" i="1"/>
  <c r="L4334" i="1"/>
  <c r="D4335" i="1"/>
  <c r="L4335" i="1"/>
  <c r="D4336" i="1"/>
  <c r="L4336" i="1"/>
  <c r="D4337" i="1"/>
  <c r="L4337" i="1"/>
  <c r="D4338" i="1"/>
  <c r="L4338" i="1"/>
  <c r="D4339" i="1"/>
  <c r="L4339" i="1"/>
  <c r="D4340" i="1"/>
  <c r="L4340" i="1"/>
  <c r="D4341" i="1"/>
  <c r="L4341" i="1"/>
  <c r="D4342" i="1"/>
  <c r="L4342" i="1"/>
  <c r="D4343" i="1"/>
  <c r="L4343" i="1"/>
  <c r="D4344" i="1"/>
  <c r="L4344" i="1"/>
  <c r="D4345" i="1"/>
  <c r="L4345" i="1"/>
  <c r="D4346" i="1"/>
  <c r="L4346" i="1"/>
  <c r="D4347" i="1"/>
  <c r="L4347" i="1"/>
  <c r="D4348" i="1"/>
  <c r="L4348" i="1"/>
  <c r="D4349" i="1"/>
  <c r="L4349" i="1"/>
  <c r="D4350" i="1"/>
  <c r="L4350" i="1"/>
  <c r="D4351" i="1"/>
  <c r="L4351" i="1"/>
  <c r="D4352" i="1"/>
  <c r="L4352" i="1"/>
  <c r="D4353" i="1"/>
  <c r="L4353" i="1"/>
  <c r="D4354" i="1"/>
  <c r="L4354" i="1"/>
  <c r="D4355" i="1"/>
  <c r="L4355" i="1"/>
  <c r="D4356" i="1"/>
  <c r="L4356" i="1"/>
  <c r="D4357" i="1"/>
  <c r="L4357" i="1"/>
  <c r="D4358" i="1"/>
  <c r="L4358" i="1"/>
  <c r="D4359" i="1"/>
  <c r="L4359" i="1"/>
  <c r="D4360" i="1"/>
  <c r="L4360" i="1"/>
  <c r="D4361" i="1"/>
  <c r="L4361" i="1"/>
  <c r="D4362" i="1"/>
  <c r="L4362" i="1"/>
  <c r="D4363" i="1"/>
  <c r="L4363" i="1"/>
  <c r="D4364" i="1"/>
  <c r="L4364" i="1"/>
  <c r="D4365" i="1"/>
  <c r="L4365" i="1"/>
  <c r="D4366" i="1"/>
  <c r="L4366" i="1"/>
  <c r="D4367" i="1"/>
  <c r="L4367" i="1"/>
  <c r="D4368" i="1"/>
  <c r="L4368" i="1"/>
  <c r="D4369" i="1"/>
  <c r="L4369" i="1"/>
  <c r="D4370" i="1"/>
  <c r="L4370" i="1"/>
  <c r="D4371" i="1"/>
  <c r="L4371" i="1"/>
  <c r="D4372" i="1"/>
  <c r="L4372" i="1"/>
  <c r="D4373" i="1"/>
  <c r="L4373" i="1"/>
  <c r="D4374" i="1"/>
  <c r="L4374" i="1"/>
  <c r="D4375" i="1"/>
  <c r="L4375" i="1"/>
  <c r="D4376" i="1"/>
  <c r="L4376" i="1"/>
  <c r="D4377" i="1"/>
  <c r="L4377" i="1"/>
  <c r="D4378" i="1"/>
  <c r="L4378" i="1"/>
  <c r="D4379" i="1"/>
  <c r="L4379" i="1"/>
  <c r="D4380" i="1"/>
  <c r="L4380" i="1"/>
  <c r="D4381" i="1"/>
  <c r="L4381" i="1"/>
  <c r="D4382" i="1"/>
  <c r="L4382" i="1"/>
  <c r="D4383" i="1"/>
  <c r="L4383" i="1"/>
  <c r="D4384" i="1"/>
  <c r="L4384" i="1"/>
  <c r="D4385" i="1"/>
  <c r="L4385" i="1"/>
  <c r="D4386" i="1"/>
  <c r="L4386" i="1"/>
  <c r="D4387" i="1"/>
  <c r="L4387" i="1"/>
  <c r="D4388" i="1"/>
  <c r="L4388" i="1"/>
  <c r="D4389" i="1"/>
  <c r="L4389" i="1"/>
  <c r="D4390" i="1"/>
  <c r="L4390" i="1"/>
  <c r="D4391" i="1"/>
  <c r="L4391" i="1"/>
  <c r="D4392" i="1"/>
  <c r="L4392" i="1"/>
  <c r="D4393" i="1"/>
  <c r="L4393" i="1"/>
  <c r="D4394" i="1"/>
  <c r="L4394" i="1"/>
  <c r="D4395" i="1"/>
  <c r="L4395" i="1"/>
  <c r="D4396" i="1"/>
  <c r="L4396" i="1"/>
  <c r="D4397" i="1"/>
  <c r="L4397" i="1"/>
  <c r="D4398" i="1"/>
  <c r="L4398" i="1"/>
  <c r="D4399" i="1"/>
  <c r="L4399" i="1"/>
  <c r="D4400" i="1"/>
  <c r="L4400" i="1"/>
  <c r="D4401" i="1"/>
  <c r="L4401" i="1"/>
  <c r="D4402" i="1"/>
  <c r="L4402" i="1"/>
  <c r="D4403" i="1"/>
  <c r="L4403" i="1"/>
  <c r="D4404" i="1"/>
  <c r="L4404" i="1"/>
  <c r="D4405" i="1"/>
  <c r="L4405" i="1"/>
  <c r="D4406" i="1"/>
  <c r="L4406" i="1"/>
  <c r="D4407" i="1"/>
  <c r="L4407" i="1"/>
  <c r="D4408" i="1"/>
  <c r="L4408" i="1"/>
  <c r="D4409" i="1"/>
  <c r="L4409" i="1"/>
  <c r="D4410" i="1"/>
  <c r="L4410" i="1"/>
  <c r="D4411" i="1"/>
  <c r="L4411" i="1"/>
  <c r="D4412" i="1"/>
  <c r="L4412" i="1"/>
  <c r="D4413" i="1"/>
  <c r="L4413" i="1"/>
  <c r="D4414" i="1"/>
  <c r="L4414" i="1"/>
  <c r="D4415" i="1"/>
  <c r="L4415" i="1"/>
  <c r="D4416" i="1"/>
  <c r="L4416" i="1"/>
  <c r="D4417" i="1"/>
  <c r="L4417" i="1"/>
  <c r="D4418" i="1"/>
  <c r="L4418" i="1"/>
  <c r="D4419" i="1"/>
  <c r="L4419" i="1"/>
  <c r="D4420" i="1"/>
  <c r="L4420" i="1"/>
  <c r="D4421" i="1"/>
  <c r="L4421" i="1"/>
  <c r="D4422" i="1"/>
  <c r="L4422" i="1"/>
  <c r="D4423" i="1"/>
  <c r="L4423" i="1"/>
  <c r="D4424" i="1"/>
  <c r="L4424" i="1"/>
  <c r="D4425" i="1"/>
  <c r="L4425" i="1"/>
  <c r="D4426" i="1"/>
  <c r="L4426" i="1"/>
  <c r="D4427" i="1"/>
  <c r="L4427" i="1"/>
  <c r="D4428" i="1"/>
  <c r="L4428" i="1"/>
  <c r="D4429" i="1"/>
  <c r="L4429" i="1"/>
  <c r="D4430" i="1"/>
  <c r="L4430" i="1"/>
  <c r="D4431" i="1"/>
  <c r="L4431" i="1"/>
  <c r="D4432" i="1"/>
  <c r="L4432" i="1"/>
  <c r="D4433" i="1"/>
  <c r="L4433" i="1"/>
  <c r="D4434" i="1"/>
  <c r="L4434" i="1"/>
  <c r="D4435" i="1"/>
  <c r="L4435" i="1"/>
  <c r="D4436" i="1"/>
  <c r="L4436" i="1"/>
  <c r="D4437" i="1"/>
  <c r="L4437" i="1"/>
  <c r="D4438" i="1"/>
  <c r="L4438" i="1"/>
  <c r="D4439" i="1"/>
  <c r="L4439" i="1"/>
  <c r="D4440" i="1"/>
  <c r="L4440" i="1"/>
  <c r="D4441" i="1"/>
  <c r="L4441" i="1"/>
  <c r="D4442" i="1"/>
  <c r="L4442" i="1"/>
  <c r="D4443" i="1"/>
  <c r="L4443" i="1"/>
  <c r="D4444" i="1"/>
  <c r="L4444" i="1"/>
  <c r="D4445" i="1"/>
  <c r="L4445" i="1"/>
  <c r="D4446" i="1"/>
  <c r="L4446" i="1"/>
  <c r="D4447" i="1"/>
  <c r="L4447" i="1"/>
  <c r="D4448" i="1"/>
  <c r="L4448" i="1"/>
  <c r="D4449" i="1"/>
  <c r="L4449" i="1"/>
  <c r="D4450" i="1"/>
  <c r="L4450" i="1"/>
  <c r="D4451" i="1"/>
  <c r="L4451" i="1"/>
  <c r="D4452" i="1"/>
  <c r="L4452" i="1"/>
  <c r="D4453" i="1"/>
  <c r="L4453" i="1"/>
  <c r="D4454" i="1"/>
  <c r="L4454" i="1"/>
  <c r="D4455" i="1"/>
  <c r="L4455" i="1"/>
  <c r="D4456" i="1"/>
  <c r="L4456" i="1"/>
  <c r="D4457" i="1"/>
  <c r="L4457" i="1"/>
  <c r="D4458" i="1"/>
  <c r="L4458" i="1"/>
  <c r="D4459" i="1"/>
  <c r="L4459" i="1"/>
  <c r="D4460" i="1"/>
  <c r="L4460" i="1"/>
  <c r="D4461" i="1"/>
  <c r="L4461" i="1"/>
  <c r="D4462" i="1"/>
  <c r="L4462" i="1"/>
  <c r="D4463" i="1"/>
  <c r="L4463" i="1"/>
  <c r="D4464" i="1"/>
  <c r="L4464" i="1"/>
  <c r="D4465" i="1"/>
  <c r="L4465" i="1"/>
  <c r="D4466" i="1"/>
  <c r="L4466" i="1"/>
  <c r="D4467" i="1"/>
  <c r="L4467" i="1"/>
  <c r="D4468" i="1"/>
  <c r="L4468" i="1"/>
  <c r="D4469" i="1"/>
  <c r="L4469" i="1"/>
  <c r="D4470" i="1"/>
  <c r="L4470" i="1"/>
  <c r="D4471" i="1"/>
  <c r="L4471" i="1"/>
  <c r="D4472" i="1"/>
  <c r="L4472" i="1"/>
  <c r="D4473" i="1"/>
  <c r="L4473" i="1"/>
  <c r="D4474" i="1"/>
  <c r="L4474" i="1"/>
  <c r="D4475" i="1"/>
  <c r="L4475" i="1"/>
  <c r="D4476" i="1"/>
  <c r="L4476" i="1"/>
  <c r="D4477" i="1"/>
  <c r="L4477" i="1"/>
  <c r="D4478" i="1"/>
  <c r="L4478" i="1"/>
  <c r="D4479" i="1"/>
  <c r="L4479" i="1"/>
  <c r="D4480" i="1"/>
  <c r="L4480" i="1"/>
  <c r="D4481" i="1"/>
  <c r="L4481" i="1"/>
  <c r="D4482" i="1"/>
  <c r="L4482" i="1"/>
  <c r="D4483" i="1"/>
  <c r="L4483" i="1"/>
  <c r="D4484" i="1"/>
  <c r="L4484" i="1"/>
  <c r="D4485" i="1"/>
  <c r="L4485" i="1"/>
  <c r="D4486" i="1"/>
  <c r="L4486" i="1"/>
  <c r="D4487" i="1"/>
  <c r="L4487" i="1"/>
  <c r="D4488" i="1"/>
  <c r="L4488" i="1"/>
  <c r="D4489" i="1"/>
  <c r="L4489" i="1"/>
  <c r="D4490" i="1"/>
  <c r="L4490" i="1"/>
  <c r="D4491" i="1"/>
  <c r="L4491" i="1"/>
  <c r="D4492" i="1"/>
  <c r="L4492" i="1"/>
  <c r="D4493" i="1"/>
  <c r="L4493" i="1"/>
  <c r="D4494" i="1"/>
  <c r="L4494" i="1"/>
  <c r="D4495" i="1"/>
  <c r="L4495" i="1"/>
  <c r="D4496" i="1"/>
  <c r="L4496" i="1"/>
  <c r="D4497" i="1"/>
  <c r="L4497" i="1"/>
  <c r="D4498" i="1"/>
  <c r="L4498" i="1"/>
  <c r="D4499" i="1"/>
  <c r="L4499" i="1"/>
  <c r="D4500" i="1"/>
  <c r="L4500" i="1"/>
  <c r="D4501" i="1"/>
  <c r="L4501" i="1"/>
  <c r="D4502" i="1"/>
  <c r="L4502" i="1"/>
  <c r="D4503" i="1"/>
  <c r="L4503" i="1"/>
  <c r="D4504" i="1"/>
  <c r="L4504" i="1"/>
  <c r="D4505" i="1"/>
  <c r="L4505" i="1"/>
  <c r="D4506" i="1"/>
  <c r="L4506" i="1"/>
  <c r="D4507" i="1"/>
  <c r="L4507" i="1"/>
  <c r="D4508" i="1"/>
  <c r="L4508" i="1"/>
  <c r="D4509" i="1"/>
  <c r="L4509" i="1"/>
  <c r="D4510" i="1"/>
  <c r="L4510" i="1"/>
  <c r="D4511" i="1"/>
  <c r="L4511" i="1"/>
  <c r="D4512" i="1"/>
  <c r="L4512" i="1"/>
  <c r="D4513" i="1"/>
  <c r="L4513" i="1"/>
  <c r="D4514" i="1"/>
  <c r="L4514" i="1"/>
  <c r="D4515" i="1"/>
  <c r="L4515" i="1"/>
  <c r="D4516" i="1"/>
  <c r="L4516" i="1"/>
  <c r="D4517" i="1"/>
  <c r="L4517" i="1"/>
  <c r="D4518" i="1"/>
  <c r="L4518" i="1"/>
  <c r="D4519" i="1"/>
  <c r="L4519" i="1"/>
  <c r="D4520" i="1"/>
  <c r="L4520" i="1"/>
  <c r="D4521" i="1"/>
  <c r="L4521" i="1"/>
  <c r="D4522" i="1"/>
  <c r="L4522" i="1"/>
  <c r="D4523" i="1"/>
  <c r="L4523" i="1"/>
  <c r="D4524" i="1"/>
  <c r="L4524" i="1"/>
  <c r="D4525" i="1"/>
  <c r="L4525" i="1"/>
  <c r="D4526" i="1"/>
  <c r="L4526" i="1"/>
  <c r="D4527" i="1"/>
  <c r="L4527" i="1"/>
  <c r="D4528" i="1"/>
  <c r="L4528" i="1"/>
  <c r="D4529" i="1"/>
  <c r="L4529" i="1"/>
  <c r="D4530" i="1"/>
  <c r="L4530" i="1"/>
  <c r="D4531" i="1"/>
  <c r="L4531" i="1"/>
  <c r="D4532" i="1"/>
  <c r="L4532" i="1"/>
  <c r="D4533" i="1"/>
  <c r="L4533" i="1"/>
  <c r="D4534" i="1"/>
  <c r="L4534" i="1"/>
  <c r="D4535" i="1"/>
  <c r="L4535" i="1"/>
  <c r="D4536" i="1"/>
  <c r="L4536" i="1"/>
  <c r="D4537" i="1"/>
  <c r="L4537" i="1"/>
  <c r="D4538" i="1"/>
  <c r="L4538" i="1"/>
  <c r="D4539" i="1"/>
  <c r="L4539" i="1"/>
  <c r="D4540" i="1"/>
  <c r="L4540" i="1"/>
  <c r="D4541" i="1"/>
  <c r="L4541" i="1"/>
  <c r="D4542" i="1"/>
  <c r="L4542" i="1"/>
  <c r="D4543" i="1"/>
  <c r="L4543" i="1"/>
  <c r="D4544" i="1"/>
  <c r="L4544" i="1"/>
  <c r="D4545" i="1"/>
  <c r="L4545" i="1"/>
  <c r="D4546" i="1"/>
  <c r="L4546" i="1"/>
  <c r="D4547" i="1"/>
  <c r="L4547" i="1"/>
  <c r="D4548" i="1"/>
  <c r="L4548" i="1"/>
  <c r="D4549" i="1"/>
  <c r="L4549" i="1"/>
  <c r="D4550" i="1"/>
  <c r="L4550" i="1"/>
  <c r="D4551" i="1"/>
  <c r="L4551" i="1"/>
  <c r="D4552" i="1"/>
  <c r="L4552" i="1"/>
  <c r="D4553" i="1"/>
  <c r="L4553" i="1"/>
  <c r="D4554" i="1"/>
  <c r="L4554" i="1"/>
  <c r="D4555" i="1"/>
  <c r="L4555" i="1"/>
  <c r="D4556" i="1"/>
  <c r="L4556" i="1"/>
  <c r="D4557" i="1"/>
  <c r="L4557" i="1"/>
  <c r="D4558" i="1"/>
  <c r="L4558" i="1"/>
  <c r="D4559" i="1"/>
  <c r="L4559" i="1"/>
  <c r="D4560" i="1"/>
  <c r="L4560" i="1"/>
  <c r="D4561" i="1"/>
  <c r="L4561" i="1"/>
  <c r="D4562" i="1"/>
  <c r="L4562" i="1"/>
  <c r="D4563" i="1"/>
  <c r="L4563" i="1"/>
  <c r="D4564" i="1"/>
  <c r="L4564" i="1"/>
  <c r="D4565" i="1"/>
  <c r="L4565" i="1"/>
  <c r="D4566" i="1"/>
  <c r="L4566" i="1"/>
  <c r="D4567" i="1"/>
  <c r="L4567" i="1"/>
  <c r="D4568" i="1"/>
  <c r="L4568" i="1"/>
  <c r="D4569" i="1"/>
  <c r="L4569" i="1"/>
  <c r="D4570" i="1"/>
  <c r="L4570" i="1"/>
  <c r="D4571" i="1"/>
  <c r="L4571" i="1"/>
  <c r="D4572" i="1"/>
  <c r="L4572" i="1"/>
  <c r="D4573" i="1"/>
  <c r="L4573" i="1"/>
  <c r="D4574" i="1"/>
  <c r="L4574" i="1"/>
  <c r="D4575" i="1"/>
  <c r="L4575" i="1"/>
  <c r="D4576" i="1"/>
  <c r="L4576" i="1"/>
  <c r="D4577" i="1"/>
  <c r="L4577" i="1"/>
  <c r="D4578" i="1"/>
  <c r="L4578" i="1"/>
  <c r="D4579" i="1"/>
  <c r="L4579" i="1"/>
  <c r="D4580" i="1"/>
  <c r="L4580" i="1"/>
  <c r="D4581" i="1"/>
  <c r="L4581" i="1"/>
  <c r="D4582" i="1"/>
  <c r="L4582" i="1"/>
  <c r="D4583" i="1"/>
  <c r="L4583" i="1"/>
  <c r="D4584" i="1"/>
  <c r="L4584" i="1"/>
  <c r="D4585" i="1"/>
  <c r="L4585" i="1"/>
  <c r="D4586" i="1"/>
  <c r="L4586" i="1"/>
  <c r="D4587" i="1"/>
  <c r="L4587" i="1"/>
  <c r="D4588" i="1"/>
  <c r="L4588" i="1"/>
  <c r="D4589" i="1"/>
  <c r="L4589" i="1"/>
  <c r="D4590" i="1"/>
  <c r="L4590" i="1"/>
  <c r="D4591" i="1"/>
  <c r="L4591" i="1"/>
  <c r="D4592" i="1"/>
  <c r="L4592" i="1"/>
  <c r="D4593" i="1"/>
  <c r="L4593" i="1"/>
  <c r="D4594" i="1"/>
  <c r="L4594" i="1"/>
  <c r="D4595" i="1"/>
  <c r="L4595" i="1"/>
  <c r="D4596" i="1"/>
  <c r="L4596" i="1"/>
  <c r="D4597" i="1"/>
  <c r="L4597" i="1"/>
  <c r="D4598" i="1"/>
  <c r="L4598" i="1"/>
  <c r="D4599" i="1"/>
  <c r="L4599" i="1"/>
  <c r="D4600" i="1"/>
  <c r="L4600" i="1"/>
  <c r="D4601" i="1"/>
  <c r="L4601" i="1"/>
  <c r="D4602" i="1"/>
  <c r="L4602" i="1"/>
  <c r="D4603" i="1"/>
  <c r="L4603" i="1"/>
  <c r="D4604" i="1"/>
  <c r="L4604" i="1"/>
  <c r="D4605" i="1"/>
  <c r="L4605" i="1"/>
  <c r="D4606" i="1"/>
  <c r="L4606" i="1"/>
  <c r="D4607" i="1"/>
  <c r="L4607" i="1"/>
  <c r="D4608" i="1"/>
  <c r="L4608" i="1"/>
  <c r="D4609" i="1"/>
  <c r="L4609" i="1"/>
  <c r="D4610" i="1"/>
  <c r="L4610" i="1"/>
  <c r="D4611" i="1"/>
  <c r="L4611" i="1"/>
  <c r="D4612" i="1"/>
  <c r="L4612" i="1"/>
  <c r="D4613" i="1"/>
  <c r="L4613" i="1"/>
  <c r="D4614" i="1"/>
  <c r="L4614" i="1"/>
  <c r="D4615" i="1"/>
  <c r="L4615" i="1"/>
  <c r="D4616" i="1"/>
  <c r="L4616" i="1"/>
  <c r="D4617" i="1"/>
  <c r="L4617" i="1"/>
  <c r="D4618" i="1"/>
  <c r="L4618" i="1"/>
  <c r="D4619" i="1"/>
  <c r="L4619" i="1"/>
  <c r="D4620" i="1"/>
  <c r="L4620" i="1"/>
  <c r="D4621" i="1"/>
  <c r="L4621" i="1"/>
  <c r="D4622" i="1"/>
  <c r="L4622" i="1"/>
  <c r="D4623" i="1"/>
  <c r="L4623" i="1"/>
  <c r="D4624" i="1"/>
  <c r="L4624" i="1"/>
  <c r="D4625" i="1"/>
  <c r="L4625" i="1"/>
  <c r="D4626" i="1"/>
  <c r="L4626" i="1"/>
  <c r="D4627" i="1"/>
  <c r="L4627" i="1"/>
  <c r="D4628" i="1"/>
  <c r="L4628" i="1"/>
  <c r="D4629" i="1"/>
  <c r="L4629" i="1"/>
  <c r="D4630" i="1"/>
  <c r="L4630" i="1"/>
  <c r="D4631" i="1"/>
  <c r="L4631" i="1"/>
  <c r="D4632" i="1"/>
  <c r="L4632" i="1"/>
  <c r="D4633" i="1"/>
  <c r="L4633" i="1"/>
  <c r="D4634" i="1"/>
  <c r="L4634" i="1"/>
  <c r="D4635" i="1"/>
  <c r="L4635" i="1"/>
  <c r="D4636" i="1"/>
  <c r="L4636" i="1"/>
  <c r="D4637" i="1"/>
  <c r="L4637" i="1"/>
  <c r="D4638" i="1"/>
  <c r="L4638" i="1"/>
  <c r="D4639" i="1"/>
  <c r="L4639" i="1"/>
  <c r="D4640" i="1"/>
  <c r="L4640" i="1"/>
  <c r="D4641" i="1"/>
  <c r="L4641" i="1"/>
  <c r="D4642" i="1"/>
  <c r="L4642" i="1"/>
  <c r="D4643" i="1"/>
  <c r="L4643" i="1"/>
  <c r="D4644" i="1"/>
  <c r="L4644" i="1"/>
  <c r="D4645" i="1"/>
  <c r="L4645" i="1"/>
  <c r="D4646" i="1"/>
  <c r="L4646" i="1"/>
  <c r="D4647" i="1"/>
  <c r="L4647" i="1"/>
  <c r="D4648" i="1"/>
  <c r="L4648" i="1"/>
  <c r="D4649" i="1"/>
  <c r="L4649" i="1"/>
  <c r="D4650" i="1"/>
  <c r="L4650" i="1"/>
  <c r="D4651" i="1"/>
  <c r="L4651" i="1"/>
  <c r="D4652" i="1"/>
  <c r="L4652" i="1"/>
  <c r="D4653" i="1"/>
  <c r="L4653" i="1"/>
  <c r="D4654" i="1"/>
  <c r="L4654" i="1"/>
  <c r="D4655" i="1"/>
  <c r="L4655" i="1"/>
  <c r="D4656" i="1"/>
  <c r="L4656" i="1"/>
  <c r="D4657" i="1"/>
  <c r="L4657" i="1"/>
  <c r="D4658" i="1"/>
  <c r="L4658" i="1"/>
  <c r="D4659" i="1"/>
  <c r="L4659" i="1"/>
  <c r="D4660" i="1"/>
  <c r="L4660" i="1"/>
  <c r="D4661" i="1"/>
  <c r="L4661" i="1"/>
  <c r="D4662" i="1"/>
  <c r="L4662" i="1"/>
  <c r="D4663" i="1"/>
  <c r="L4663" i="1"/>
  <c r="D4664" i="1"/>
  <c r="L4664" i="1"/>
  <c r="D4665" i="1"/>
  <c r="L4665" i="1"/>
  <c r="D4666" i="1"/>
  <c r="L4666" i="1"/>
  <c r="D4667" i="1"/>
  <c r="L4667" i="1"/>
  <c r="D4668" i="1"/>
  <c r="L4668" i="1"/>
  <c r="D4669" i="1"/>
  <c r="L4669" i="1"/>
  <c r="D4670" i="1"/>
  <c r="L4670" i="1"/>
  <c r="D4671" i="1"/>
  <c r="L4671" i="1"/>
  <c r="D4672" i="1"/>
  <c r="L4672" i="1"/>
  <c r="D4673" i="1"/>
  <c r="L4673" i="1"/>
  <c r="D4674" i="1"/>
  <c r="L4674" i="1"/>
  <c r="D4675" i="1"/>
  <c r="L4675" i="1"/>
  <c r="D4676" i="1"/>
  <c r="L4676" i="1"/>
  <c r="D4677" i="1"/>
  <c r="L4677" i="1"/>
  <c r="D4678" i="1"/>
  <c r="L4678" i="1"/>
  <c r="D4679" i="1"/>
  <c r="L4679" i="1"/>
  <c r="D4680" i="1"/>
  <c r="L4680" i="1"/>
  <c r="D4681" i="1"/>
  <c r="L4681" i="1"/>
  <c r="D4682" i="1"/>
  <c r="L4682" i="1"/>
  <c r="D4683" i="1"/>
  <c r="L4683" i="1"/>
  <c r="D4684" i="1"/>
  <c r="L4684" i="1"/>
  <c r="D4685" i="1"/>
  <c r="L4685" i="1"/>
  <c r="D4686" i="1"/>
  <c r="L4686" i="1"/>
  <c r="D4687" i="1"/>
  <c r="L4687" i="1"/>
  <c r="D4688" i="1"/>
  <c r="L4688" i="1"/>
  <c r="D4689" i="1"/>
  <c r="L4689" i="1"/>
  <c r="D4690" i="1"/>
  <c r="L4690" i="1"/>
  <c r="D4691" i="1"/>
  <c r="L4691" i="1"/>
  <c r="D4692" i="1"/>
  <c r="L4692" i="1"/>
  <c r="D4693" i="1"/>
  <c r="L4693" i="1"/>
  <c r="D4694" i="1"/>
  <c r="L4694" i="1"/>
  <c r="D4695" i="1"/>
  <c r="L4695" i="1"/>
  <c r="D4696" i="1"/>
  <c r="L4696" i="1"/>
  <c r="D4697" i="1"/>
  <c r="L4697" i="1"/>
  <c r="D4698" i="1"/>
  <c r="L4698" i="1"/>
  <c r="D4699" i="1"/>
  <c r="L4699" i="1"/>
  <c r="D4700" i="1"/>
  <c r="L4700" i="1"/>
  <c r="D4701" i="1"/>
  <c r="L4701" i="1"/>
  <c r="D4702" i="1"/>
  <c r="L4702" i="1"/>
  <c r="D4703" i="1"/>
  <c r="L4703" i="1"/>
  <c r="D4704" i="1"/>
  <c r="L4704" i="1"/>
  <c r="D4705" i="1"/>
  <c r="L4705" i="1"/>
  <c r="D4706" i="1"/>
  <c r="L4706" i="1"/>
  <c r="D4707" i="1"/>
  <c r="L4707" i="1"/>
  <c r="D4708" i="1"/>
  <c r="L4708" i="1"/>
  <c r="D4709" i="1"/>
  <c r="L4709" i="1"/>
  <c r="D4710" i="1"/>
  <c r="L4710" i="1"/>
  <c r="D4711" i="1"/>
  <c r="L4711" i="1"/>
  <c r="D4712" i="1"/>
  <c r="L4712" i="1"/>
  <c r="D4713" i="1"/>
  <c r="L4713" i="1"/>
  <c r="D4714" i="1"/>
  <c r="L4714" i="1"/>
  <c r="D4715" i="1"/>
  <c r="L4715" i="1"/>
  <c r="D4716" i="1"/>
  <c r="L4716" i="1"/>
  <c r="D4717" i="1"/>
  <c r="L4717" i="1"/>
  <c r="D4718" i="1"/>
  <c r="L4718" i="1"/>
  <c r="D4719" i="1"/>
  <c r="L4719" i="1"/>
  <c r="D4720" i="1"/>
  <c r="L4720" i="1"/>
  <c r="D4721" i="1"/>
  <c r="L4721" i="1"/>
  <c r="D4722" i="1"/>
  <c r="L4722" i="1"/>
  <c r="D4723" i="1"/>
  <c r="L4723" i="1"/>
  <c r="D4724" i="1"/>
  <c r="L4724" i="1"/>
  <c r="D4725" i="1"/>
  <c r="L4725" i="1"/>
  <c r="D4726" i="1"/>
  <c r="L4726" i="1"/>
  <c r="D4727" i="1"/>
  <c r="L4727" i="1"/>
  <c r="D4728" i="1"/>
  <c r="L4728" i="1"/>
  <c r="D4729" i="1"/>
  <c r="L4729" i="1"/>
  <c r="D4730" i="1"/>
  <c r="L4730" i="1"/>
  <c r="D4731" i="1"/>
  <c r="L4731" i="1"/>
  <c r="D4732" i="1"/>
  <c r="L4732" i="1"/>
  <c r="D4733" i="1"/>
  <c r="L4733" i="1"/>
  <c r="D4734" i="1"/>
  <c r="L4734" i="1"/>
  <c r="D4735" i="1"/>
  <c r="L4735" i="1"/>
  <c r="D4736" i="1"/>
  <c r="L4736" i="1"/>
  <c r="D4737" i="1"/>
  <c r="L4737" i="1"/>
  <c r="D4738" i="1"/>
  <c r="L4738" i="1"/>
  <c r="D4739" i="1"/>
  <c r="L4739" i="1"/>
  <c r="D4740" i="1"/>
  <c r="L4740" i="1"/>
  <c r="D4741" i="1"/>
  <c r="L4741" i="1"/>
  <c r="D4742" i="1"/>
  <c r="L4742" i="1"/>
  <c r="D4743" i="1"/>
  <c r="L4743" i="1"/>
  <c r="D4744" i="1"/>
  <c r="L4744" i="1"/>
  <c r="D4745" i="1"/>
  <c r="L4745" i="1"/>
  <c r="D4746" i="1"/>
  <c r="L4746" i="1"/>
  <c r="D4747" i="1"/>
  <c r="L4747" i="1"/>
  <c r="D4748" i="1"/>
  <c r="L4748" i="1"/>
  <c r="D4749" i="1"/>
  <c r="L4749" i="1"/>
  <c r="D4750" i="1"/>
  <c r="L4750" i="1"/>
  <c r="D4751" i="1"/>
  <c r="L4751" i="1"/>
  <c r="D4752" i="1"/>
  <c r="L4752" i="1"/>
  <c r="D4753" i="1"/>
  <c r="L4753" i="1"/>
  <c r="D4754" i="1"/>
  <c r="L4754" i="1"/>
  <c r="D4755" i="1"/>
  <c r="L4755" i="1"/>
  <c r="D4756" i="1"/>
  <c r="L4756" i="1"/>
  <c r="D4757" i="1"/>
  <c r="L4757" i="1"/>
  <c r="D4758" i="1"/>
  <c r="L4758" i="1"/>
  <c r="D4759" i="1"/>
  <c r="L4759" i="1"/>
  <c r="D4760" i="1"/>
  <c r="L4760" i="1"/>
  <c r="D4761" i="1"/>
  <c r="L4761" i="1"/>
  <c r="D4762" i="1"/>
  <c r="L4762" i="1"/>
  <c r="D4763" i="1"/>
  <c r="L4763" i="1"/>
  <c r="D4764" i="1"/>
  <c r="L4764" i="1"/>
  <c r="D4765" i="1"/>
  <c r="L4765" i="1"/>
  <c r="D4766" i="1"/>
  <c r="L4766" i="1"/>
  <c r="D4767" i="1"/>
  <c r="L4767" i="1"/>
  <c r="D4768" i="1"/>
  <c r="L4768" i="1"/>
  <c r="D4769" i="1"/>
  <c r="L4769" i="1"/>
  <c r="D4770" i="1"/>
  <c r="L4770" i="1"/>
  <c r="D4771" i="1"/>
  <c r="L4771" i="1"/>
  <c r="D4772" i="1"/>
  <c r="L4772" i="1"/>
  <c r="D4773" i="1"/>
  <c r="L4773" i="1"/>
  <c r="D4774" i="1"/>
  <c r="L4774" i="1"/>
  <c r="D4775" i="1"/>
  <c r="L4775" i="1"/>
  <c r="D4776" i="1"/>
  <c r="L4776" i="1"/>
  <c r="D4777" i="1"/>
  <c r="L4777" i="1"/>
  <c r="D4778" i="1"/>
  <c r="L4778" i="1"/>
  <c r="D4779" i="1"/>
  <c r="L4779" i="1"/>
  <c r="D4780" i="1"/>
  <c r="L4780" i="1"/>
  <c r="D4781" i="1"/>
  <c r="L4781" i="1"/>
  <c r="D4782" i="1"/>
  <c r="L4782" i="1"/>
  <c r="D4783" i="1"/>
  <c r="L4783" i="1"/>
  <c r="D4784" i="1"/>
  <c r="L4784" i="1"/>
  <c r="D4785" i="1"/>
  <c r="L4785" i="1"/>
  <c r="D4786" i="1"/>
  <c r="L4786" i="1"/>
  <c r="D4787" i="1"/>
  <c r="L4787" i="1"/>
  <c r="D4788" i="1"/>
  <c r="L4788" i="1"/>
  <c r="D4789" i="1"/>
  <c r="L4789" i="1"/>
  <c r="D4790" i="1"/>
  <c r="L4790" i="1"/>
  <c r="D4791" i="1"/>
  <c r="L4791" i="1"/>
  <c r="D4792" i="1"/>
  <c r="L4792" i="1"/>
  <c r="D4793" i="1"/>
  <c r="L4793" i="1"/>
  <c r="D4794" i="1"/>
  <c r="L4794" i="1"/>
  <c r="D4795" i="1"/>
  <c r="L4795" i="1"/>
  <c r="D4796" i="1"/>
  <c r="L4796" i="1"/>
  <c r="D4797" i="1"/>
  <c r="L4797" i="1"/>
  <c r="D4798" i="1"/>
  <c r="L4798" i="1"/>
  <c r="D4799" i="1"/>
  <c r="L4799" i="1"/>
  <c r="D4800" i="1"/>
  <c r="L4800" i="1"/>
  <c r="D4801" i="1"/>
  <c r="L4801" i="1"/>
  <c r="D4802" i="1"/>
  <c r="L4802" i="1"/>
  <c r="D4804" i="1"/>
  <c r="L4804" i="1"/>
  <c r="D4805" i="1"/>
  <c r="L4805" i="1"/>
  <c r="D4806" i="1"/>
  <c r="L4806" i="1"/>
  <c r="D4807" i="1"/>
  <c r="L4807" i="1"/>
  <c r="D4808" i="1"/>
  <c r="L4808" i="1"/>
  <c r="D4809" i="1"/>
  <c r="L4809" i="1"/>
  <c r="D4810" i="1"/>
  <c r="L4810" i="1"/>
  <c r="D4811" i="1"/>
  <c r="L4811" i="1"/>
  <c r="D4812" i="1"/>
  <c r="L4812" i="1"/>
  <c r="D4813" i="1"/>
  <c r="L4813" i="1"/>
  <c r="D4814" i="1"/>
  <c r="L4814" i="1"/>
  <c r="D4815" i="1"/>
  <c r="L4815" i="1"/>
  <c r="D4816" i="1"/>
  <c r="L4816" i="1"/>
  <c r="D4817" i="1"/>
  <c r="L4817" i="1"/>
  <c r="D4818" i="1"/>
  <c r="L4818" i="1"/>
  <c r="D4819" i="1"/>
  <c r="L4819" i="1"/>
  <c r="D4820" i="1"/>
  <c r="L4820" i="1"/>
  <c r="D4821" i="1"/>
  <c r="L4821" i="1"/>
  <c r="D4822" i="1"/>
  <c r="L4822" i="1"/>
  <c r="D4823" i="1"/>
  <c r="L4823" i="1"/>
  <c r="D4824" i="1"/>
  <c r="L4824" i="1"/>
  <c r="D4825" i="1"/>
  <c r="L4825" i="1"/>
  <c r="D4826" i="1"/>
  <c r="L4826" i="1"/>
  <c r="D4827" i="1"/>
  <c r="L4827" i="1"/>
  <c r="D4828" i="1"/>
  <c r="L4828" i="1"/>
  <c r="D4829" i="1"/>
  <c r="L4829" i="1"/>
  <c r="D4830" i="1"/>
  <c r="L4830" i="1"/>
  <c r="D4831" i="1"/>
  <c r="L4831" i="1"/>
  <c r="D4832" i="1"/>
  <c r="L4832" i="1"/>
  <c r="D4833" i="1"/>
  <c r="L4833" i="1"/>
  <c r="D4834" i="1"/>
  <c r="L4834" i="1"/>
  <c r="D4835" i="1"/>
  <c r="L4835" i="1"/>
  <c r="D4836" i="1"/>
  <c r="L4836" i="1"/>
  <c r="D4837" i="1"/>
  <c r="L4837" i="1"/>
  <c r="D4838" i="1"/>
  <c r="L4838" i="1"/>
  <c r="D4839" i="1"/>
  <c r="L4839" i="1"/>
  <c r="D4840" i="1"/>
  <c r="L4840" i="1"/>
  <c r="D4841" i="1"/>
  <c r="L4841" i="1"/>
  <c r="D4842" i="1"/>
  <c r="L4842" i="1"/>
  <c r="D4843" i="1"/>
  <c r="L4843" i="1"/>
  <c r="D4844" i="1"/>
  <c r="L4844" i="1"/>
  <c r="D4845" i="1"/>
  <c r="L4845" i="1"/>
  <c r="D4846" i="1"/>
  <c r="L4846" i="1"/>
  <c r="D4847" i="1"/>
  <c r="L4847" i="1"/>
  <c r="D4848" i="1"/>
  <c r="L4848" i="1"/>
  <c r="D4849" i="1"/>
  <c r="L4849" i="1"/>
  <c r="D4850" i="1"/>
  <c r="L4850" i="1"/>
  <c r="D4851" i="1"/>
  <c r="L4851" i="1"/>
  <c r="D4852" i="1"/>
  <c r="L4852" i="1"/>
  <c r="D4853" i="1"/>
  <c r="L4853" i="1"/>
  <c r="D4854" i="1"/>
  <c r="L4854" i="1"/>
  <c r="D4855" i="1"/>
  <c r="L4855" i="1"/>
  <c r="D4856" i="1"/>
  <c r="L4856" i="1"/>
  <c r="D4857" i="1"/>
  <c r="L4857" i="1"/>
  <c r="D4858" i="1"/>
  <c r="L4858" i="1"/>
  <c r="D4859" i="1"/>
  <c r="L4859" i="1"/>
  <c r="D4860" i="1"/>
  <c r="L4860" i="1"/>
  <c r="D4861" i="1"/>
  <c r="L4861" i="1"/>
  <c r="D4862" i="1"/>
  <c r="L4862" i="1"/>
  <c r="D4863" i="1"/>
  <c r="L4863" i="1"/>
  <c r="D4864" i="1"/>
  <c r="L4864" i="1"/>
  <c r="D4865" i="1"/>
  <c r="L4865" i="1"/>
  <c r="D4866" i="1"/>
  <c r="L4866" i="1"/>
  <c r="D4867" i="1"/>
  <c r="L4867" i="1"/>
  <c r="D4868" i="1"/>
  <c r="L4868" i="1"/>
  <c r="D4869" i="1"/>
  <c r="L4869" i="1"/>
  <c r="D4870" i="1"/>
  <c r="L4870" i="1"/>
  <c r="D4871" i="1"/>
  <c r="L4871" i="1"/>
  <c r="D4872" i="1"/>
  <c r="L4872" i="1"/>
  <c r="D4873" i="1"/>
  <c r="L4873" i="1"/>
  <c r="D4874" i="1"/>
  <c r="L4874" i="1"/>
  <c r="D4875" i="1"/>
  <c r="L4875" i="1"/>
  <c r="D4876" i="1"/>
  <c r="L4876" i="1"/>
  <c r="D4877" i="1"/>
  <c r="L4877" i="1"/>
  <c r="D4878" i="1"/>
  <c r="L4878" i="1"/>
  <c r="D4879" i="1"/>
  <c r="L4879" i="1"/>
  <c r="D4880" i="1"/>
  <c r="L4880" i="1"/>
  <c r="D4881" i="1"/>
  <c r="L4881" i="1"/>
  <c r="D4882" i="1"/>
  <c r="L4882" i="1"/>
  <c r="D4883" i="1"/>
  <c r="L4883" i="1"/>
  <c r="D4884" i="1"/>
  <c r="L4884" i="1"/>
  <c r="D4885" i="1"/>
  <c r="L4885" i="1"/>
  <c r="D4886" i="1"/>
  <c r="L4886" i="1"/>
  <c r="D4888" i="1"/>
  <c r="L4888" i="1"/>
  <c r="D4889" i="1"/>
  <c r="L4889" i="1"/>
  <c r="D4890" i="1"/>
  <c r="L4890" i="1"/>
  <c r="D4891" i="1"/>
  <c r="L4891" i="1"/>
  <c r="D4892" i="1"/>
  <c r="L4892" i="1"/>
  <c r="D4893" i="1"/>
  <c r="L4893" i="1"/>
  <c r="D4894" i="1"/>
  <c r="L4894" i="1"/>
  <c r="D4895" i="1"/>
  <c r="L4895" i="1"/>
  <c r="D4896" i="1"/>
  <c r="L4896" i="1"/>
  <c r="D4897" i="1"/>
  <c r="L4897" i="1"/>
  <c r="D4898" i="1"/>
  <c r="L4898" i="1"/>
  <c r="D4899" i="1"/>
  <c r="L4899" i="1"/>
  <c r="D4900" i="1"/>
  <c r="L4900" i="1"/>
  <c r="D4901" i="1"/>
  <c r="L4901" i="1"/>
  <c r="D4902" i="1"/>
  <c r="L4902" i="1"/>
  <c r="D4903" i="1"/>
  <c r="L4903" i="1"/>
  <c r="D4904" i="1"/>
  <c r="L4904" i="1"/>
  <c r="D4905" i="1"/>
  <c r="L4905" i="1"/>
  <c r="D4906" i="1"/>
  <c r="L4906" i="1"/>
  <c r="D4907" i="1"/>
  <c r="L4907" i="1"/>
  <c r="D4908" i="1"/>
  <c r="L4908" i="1"/>
  <c r="D4909" i="1"/>
  <c r="L4909" i="1"/>
  <c r="D4910" i="1"/>
  <c r="L4910" i="1"/>
  <c r="D4911" i="1"/>
  <c r="L4911" i="1"/>
  <c r="D4912" i="1"/>
  <c r="L4912" i="1"/>
  <c r="D4913" i="1"/>
  <c r="L4913" i="1"/>
  <c r="D4914" i="1"/>
  <c r="L4914" i="1"/>
  <c r="D4915" i="1"/>
  <c r="L4915" i="1"/>
  <c r="D4916" i="1"/>
  <c r="L4916" i="1"/>
  <c r="D4917" i="1"/>
  <c r="L4917" i="1"/>
  <c r="D4918" i="1"/>
  <c r="L4918" i="1"/>
  <c r="D4919" i="1"/>
  <c r="L4919" i="1"/>
  <c r="D4920" i="1"/>
  <c r="L4920" i="1"/>
  <c r="D4921" i="1"/>
  <c r="L4921" i="1"/>
  <c r="D4922" i="1"/>
  <c r="L4922" i="1"/>
  <c r="D4923" i="1"/>
  <c r="L4923" i="1"/>
  <c r="D4924" i="1"/>
  <c r="L4924" i="1"/>
  <c r="D4925" i="1"/>
  <c r="L4925" i="1"/>
  <c r="D4926" i="1"/>
  <c r="L4926" i="1"/>
  <c r="D4927" i="1"/>
  <c r="L4927" i="1"/>
  <c r="D4928" i="1"/>
  <c r="L4928" i="1"/>
  <c r="D4929" i="1"/>
  <c r="L4929" i="1"/>
  <c r="D4930" i="1"/>
  <c r="L4930" i="1"/>
  <c r="D4931" i="1"/>
  <c r="L4931" i="1"/>
  <c r="D4932" i="1"/>
  <c r="L4932" i="1"/>
  <c r="D4933" i="1"/>
  <c r="L4933" i="1"/>
  <c r="D4934" i="1"/>
  <c r="L4934" i="1"/>
  <c r="D4935" i="1"/>
  <c r="L4935" i="1"/>
  <c r="D4936" i="1"/>
  <c r="L4936" i="1"/>
  <c r="D4937" i="1"/>
  <c r="L4937" i="1"/>
  <c r="D4938" i="1"/>
  <c r="L4938" i="1"/>
  <c r="D4939" i="1"/>
  <c r="L4939" i="1"/>
  <c r="D4940" i="1"/>
  <c r="L4940" i="1"/>
  <c r="D4941" i="1"/>
  <c r="L4941" i="1"/>
  <c r="D4942" i="1"/>
  <c r="L4942" i="1"/>
  <c r="D4943" i="1"/>
  <c r="L4943" i="1"/>
  <c r="D4944" i="1"/>
  <c r="L4944" i="1"/>
  <c r="D4945" i="1"/>
  <c r="L4945" i="1"/>
  <c r="D4946" i="1"/>
  <c r="L4946" i="1"/>
  <c r="D4947" i="1"/>
  <c r="L4947" i="1"/>
  <c r="D4948" i="1"/>
  <c r="L4948" i="1"/>
  <c r="D4949" i="1"/>
  <c r="L4949" i="1"/>
  <c r="D4950" i="1"/>
  <c r="L4950" i="1"/>
  <c r="D4951" i="1"/>
  <c r="L4951" i="1"/>
  <c r="D4952" i="1"/>
  <c r="L4952" i="1"/>
  <c r="D4953" i="1"/>
  <c r="L4953" i="1"/>
  <c r="D4954" i="1"/>
  <c r="L4954" i="1"/>
  <c r="D4955" i="1"/>
  <c r="L4955" i="1"/>
  <c r="D4956" i="1"/>
  <c r="L4956" i="1"/>
  <c r="D4957" i="1"/>
  <c r="L4957" i="1"/>
  <c r="D4958" i="1"/>
  <c r="L4958" i="1"/>
  <c r="D4959" i="1"/>
  <c r="L4959" i="1"/>
  <c r="D4960" i="1"/>
  <c r="L4960" i="1"/>
  <c r="D4961" i="1"/>
  <c r="L4961" i="1"/>
  <c r="D4962" i="1"/>
  <c r="L4962" i="1"/>
  <c r="D4963" i="1"/>
  <c r="L4963" i="1"/>
  <c r="D4964" i="1"/>
  <c r="L4964" i="1"/>
  <c r="D4965" i="1"/>
  <c r="L4965" i="1"/>
  <c r="D4966" i="1"/>
  <c r="L4966" i="1"/>
  <c r="D4967" i="1"/>
  <c r="L4967" i="1"/>
  <c r="D4968" i="1"/>
  <c r="L4968" i="1"/>
  <c r="D4969" i="1"/>
  <c r="L4969" i="1"/>
  <c r="D4970" i="1"/>
  <c r="L4970" i="1"/>
  <c r="D4971" i="1"/>
  <c r="L4971" i="1"/>
  <c r="D4972" i="1"/>
  <c r="L4972" i="1"/>
  <c r="D4973" i="1"/>
  <c r="L4973" i="1"/>
  <c r="D4974" i="1"/>
  <c r="L4974" i="1"/>
  <c r="D4975" i="1"/>
  <c r="L4975" i="1"/>
  <c r="D4976" i="1"/>
  <c r="L4976" i="1"/>
  <c r="D4977" i="1"/>
  <c r="L4977" i="1"/>
  <c r="D4978" i="1"/>
  <c r="L4978" i="1"/>
  <c r="D4979" i="1"/>
  <c r="L4979" i="1"/>
  <c r="D4980" i="1"/>
  <c r="L4980" i="1"/>
  <c r="D4981" i="1"/>
  <c r="L4981" i="1"/>
  <c r="D4982" i="1"/>
  <c r="L4982" i="1"/>
  <c r="D4983" i="1"/>
  <c r="L4983" i="1"/>
  <c r="D4984" i="1"/>
  <c r="L4984" i="1"/>
  <c r="D4985" i="1"/>
  <c r="L4985" i="1"/>
  <c r="D4986" i="1"/>
  <c r="L4986" i="1"/>
  <c r="D4987" i="1"/>
  <c r="L4987" i="1"/>
  <c r="D4988" i="1"/>
  <c r="L4988" i="1"/>
  <c r="D4989" i="1"/>
  <c r="L4989" i="1"/>
  <c r="D4990" i="1"/>
  <c r="L4990" i="1"/>
  <c r="D4991" i="1"/>
  <c r="L4991" i="1"/>
  <c r="D4992" i="1"/>
  <c r="L4992" i="1"/>
  <c r="D4993" i="1"/>
  <c r="L4993" i="1"/>
  <c r="D4994" i="1"/>
  <c r="L4994" i="1"/>
  <c r="D4995" i="1"/>
  <c r="L4995" i="1"/>
  <c r="D4996" i="1"/>
  <c r="L4996" i="1"/>
  <c r="D4997" i="1"/>
  <c r="L4997" i="1"/>
  <c r="D4998" i="1"/>
  <c r="L4998" i="1"/>
  <c r="D4999" i="1"/>
  <c r="L4999" i="1"/>
  <c r="D5000" i="1"/>
  <c r="L5000" i="1"/>
  <c r="D5001" i="1"/>
  <c r="L5001" i="1"/>
  <c r="D5002" i="1"/>
  <c r="L5002" i="1"/>
  <c r="D5003" i="1"/>
  <c r="L5003" i="1"/>
  <c r="D5004" i="1"/>
  <c r="L5004" i="1"/>
  <c r="D5005" i="1"/>
  <c r="L5005" i="1"/>
  <c r="D5006" i="1"/>
  <c r="L5006" i="1"/>
  <c r="D5007" i="1"/>
  <c r="L5007" i="1"/>
  <c r="D5008" i="1"/>
  <c r="L5008" i="1"/>
  <c r="D5009" i="1"/>
  <c r="L5009" i="1"/>
  <c r="D5010" i="1"/>
  <c r="L5010" i="1"/>
  <c r="D5011" i="1"/>
  <c r="L5011" i="1"/>
  <c r="D5012" i="1"/>
  <c r="L5012" i="1"/>
  <c r="D5013" i="1"/>
  <c r="L5013" i="1"/>
  <c r="D5014" i="1"/>
  <c r="L5014" i="1"/>
  <c r="D5015" i="1"/>
  <c r="L5015" i="1"/>
  <c r="D5016" i="1"/>
  <c r="L5016" i="1"/>
  <c r="D5017" i="1"/>
  <c r="L5017" i="1"/>
  <c r="D5018" i="1"/>
  <c r="L5018" i="1"/>
  <c r="D5019" i="1"/>
  <c r="L5019" i="1"/>
  <c r="D5020" i="1"/>
  <c r="L5020" i="1"/>
  <c r="D5021" i="1"/>
  <c r="L5021" i="1"/>
  <c r="D5022" i="1"/>
  <c r="L5022" i="1"/>
  <c r="D5023" i="1"/>
  <c r="L5023" i="1"/>
  <c r="D5024" i="1"/>
  <c r="L5024" i="1"/>
  <c r="D5025" i="1"/>
  <c r="L5025" i="1"/>
  <c r="D5026" i="1"/>
  <c r="L5026" i="1"/>
  <c r="D5027" i="1"/>
  <c r="L5027" i="1"/>
  <c r="D5028" i="1"/>
  <c r="L5028" i="1"/>
  <c r="D5029" i="1"/>
  <c r="L5029" i="1"/>
  <c r="D5030" i="1"/>
  <c r="L5030" i="1"/>
  <c r="D5031" i="1"/>
  <c r="L5031" i="1"/>
  <c r="D5032" i="1"/>
  <c r="L5032" i="1"/>
  <c r="D5033" i="1"/>
  <c r="L5033" i="1"/>
  <c r="D5034" i="1"/>
  <c r="L5034" i="1"/>
  <c r="D5035" i="1"/>
  <c r="L5035" i="1"/>
  <c r="D5036" i="1"/>
  <c r="L5036" i="1"/>
  <c r="D5037" i="1"/>
  <c r="L5037" i="1"/>
  <c r="D5038" i="1"/>
  <c r="L5038" i="1"/>
  <c r="D5039" i="1"/>
  <c r="L5039" i="1"/>
  <c r="D5040" i="1"/>
  <c r="L5040" i="1"/>
  <c r="D5041" i="1"/>
  <c r="L5041" i="1"/>
  <c r="D5042" i="1"/>
  <c r="L5042" i="1"/>
  <c r="D5043" i="1"/>
  <c r="L5043" i="1"/>
  <c r="D5044" i="1"/>
  <c r="L5044" i="1"/>
  <c r="D5045" i="1"/>
  <c r="L5045" i="1"/>
  <c r="D5046" i="1"/>
  <c r="L5046" i="1"/>
  <c r="D5047" i="1"/>
  <c r="L5047" i="1"/>
  <c r="D5048" i="1"/>
  <c r="L5048" i="1"/>
  <c r="D5049" i="1"/>
  <c r="L5049" i="1"/>
  <c r="D5050" i="1"/>
  <c r="L5050" i="1"/>
  <c r="D5051" i="1"/>
  <c r="L5051" i="1"/>
  <c r="D5052" i="1"/>
  <c r="L5052" i="1"/>
  <c r="D5053" i="1"/>
  <c r="L5053" i="1"/>
  <c r="D5054" i="1"/>
  <c r="L5054" i="1"/>
  <c r="D5055" i="1"/>
  <c r="L5055" i="1"/>
  <c r="D5056" i="1"/>
  <c r="L5056" i="1"/>
  <c r="D5057" i="1"/>
  <c r="L5057" i="1"/>
  <c r="D5058" i="1"/>
  <c r="L5058" i="1"/>
  <c r="D5059" i="1"/>
  <c r="L5059" i="1"/>
  <c r="D5060" i="1"/>
  <c r="L5060" i="1"/>
  <c r="D5061" i="1"/>
  <c r="L5061" i="1"/>
  <c r="D5062" i="1"/>
  <c r="L5062" i="1"/>
  <c r="D5063" i="1"/>
  <c r="L5063" i="1"/>
  <c r="D5064" i="1"/>
  <c r="L5064" i="1"/>
  <c r="D5065" i="1"/>
  <c r="L5065" i="1"/>
  <c r="D5066" i="1"/>
  <c r="L5066" i="1"/>
  <c r="D5067" i="1"/>
  <c r="L5067" i="1"/>
  <c r="D5068" i="1"/>
  <c r="L5068" i="1"/>
  <c r="D5069" i="1"/>
  <c r="L5069" i="1"/>
  <c r="D5070" i="1"/>
  <c r="L5070" i="1"/>
  <c r="D5071" i="1"/>
  <c r="L5071" i="1"/>
  <c r="D5072" i="1"/>
  <c r="L5072" i="1"/>
  <c r="D5073" i="1"/>
  <c r="L5073" i="1"/>
  <c r="D5074" i="1"/>
  <c r="L5074" i="1"/>
  <c r="D5075" i="1"/>
  <c r="L5075" i="1"/>
  <c r="D5076" i="1"/>
  <c r="L5076" i="1"/>
  <c r="D5077" i="1"/>
  <c r="L5077" i="1"/>
  <c r="D5078" i="1"/>
  <c r="L5078" i="1"/>
  <c r="D5079" i="1"/>
  <c r="L5079" i="1"/>
  <c r="D5080" i="1"/>
  <c r="L5080" i="1"/>
  <c r="D5081" i="1"/>
  <c r="L5081" i="1"/>
  <c r="D5082" i="1"/>
  <c r="L5082" i="1"/>
  <c r="D5083" i="1"/>
  <c r="L5083" i="1"/>
  <c r="D5084" i="1"/>
  <c r="L5084" i="1"/>
  <c r="D5085" i="1"/>
  <c r="L5085" i="1"/>
  <c r="D5086" i="1"/>
  <c r="L5086" i="1"/>
  <c r="D5087" i="1"/>
  <c r="L5087" i="1"/>
  <c r="D5088" i="1"/>
  <c r="L5088" i="1"/>
  <c r="D5089" i="1"/>
  <c r="L5089" i="1"/>
  <c r="D5090" i="1"/>
  <c r="L5090" i="1"/>
  <c r="D5091" i="1"/>
  <c r="L5091" i="1"/>
  <c r="D5092" i="1"/>
  <c r="L5092" i="1"/>
  <c r="D5093" i="1"/>
  <c r="L5093" i="1"/>
  <c r="D5094" i="1"/>
  <c r="L5094" i="1"/>
  <c r="D5095" i="1"/>
  <c r="L5095" i="1"/>
  <c r="D5096" i="1"/>
  <c r="L5096" i="1"/>
  <c r="D5097" i="1"/>
  <c r="L5097" i="1"/>
  <c r="D5098" i="1"/>
  <c r="L5098" i="1"/>
  <c r="D5099" i="1"/>
  <c r="L5099" i="1"/>
  <c r="D5100" i="1"/>
  <c r="L5100" i="1"/>
  <c r="D5101" i="1"/>
  <c r="L5101" i="1"/>
  <c r="D5102" i="1"/>
  <c r="L5102" i="1"/>
  <c r="D5103" i="1"/>
  <c r="L5103" i="1"/>
  <c r="D5104" i="1"/>
  <c r="L5104" i="1"/>
  <c r="D5105" i="1"/>
  <c r="L5105" i="1"/>
  <c r="D5106" i="1"/>
  <c r="L5106" i="1"/>
  <c r="D5107" i="1"/>
  <c r="L5107" i="1"/>
  <c r="D5108" i="1"/>
  <c r="L5108" i="1"/>
  <c r="D5109" i="1"/>
  <c r="L5109" i="1"/>
  <c r="D5110" i="1"/>
  <c r="L5110" i="1"/>
  <c r="D5111" i="1"/>
  <c r="L5111" i="1"/>
  <c r="D5112" i="1"/>
  <c r="L5112" i="1"/>
  <c r="D5113" i="1"/>
  <c r="L5113" i="1"/>
  <c r="D5114" i="1"/>
  <c r="L5114" i="1"/>
  <c r="D5116" i="1"/>
  <c r="L5116" i="1"/>
  <c r="D5117" i="1"/>
  <c r="L5117" i="1"/>
  <c r="D5118" i="1"/>
  <c r="L5118" i="1"/>
  <c r="D5119" i="1"/>
  <c r="L5119" i="1"/>
  <c r="D5120" i="1"/>
  <c r="L5120" i="1"/>
  <c r="D5121" i="1"/>
  <c r="L5121" i="1"/>
  <c r="D5122" i="1"/>
  <c r="L5122" i="1"/>
  <c r="D5123" i="1"/>
  <c r="L5123" i="1"/>
  <c r="D5124" i="1"/>
  <c r="L5124" i="1"/>
  <c r="D5125" i="1"/>
  <c r="L5125" i="1"/>
  <c r="D5126" i="1"/>
  <c r="L5126" i="1"/>
  <c r="D5127" i="1"/>
  <c r="L5127" i="1"/>
  <c r="D5128" i="1"/>
  <c r="L5128" i="1"/>
  <c r="D5129" i="1"/>
  <c r="L5129" i="1"/>
  <c r="D5130" i="1"/>
  <c r="L5130" i="1"/>
  <c r="D5131" i="1"/>
  <c r="L5131" i="1"/>
  <c r="D5132" i="1"/>
  <c r="L5132" i="1"/>
  <c r="D5133" i="1"/>
  <c r="L5133" i="1"/>
  <c r="D5134" i="1"/>
  <c r="L5134" i="1"/>
  <c r="D5135" i="1"/>
  <c r="L5135" i="1"/>
  <c r="D5136" i="1"/>
  <c r="L5136" i="1"/>
  <c r="D5137" i="1"/>
  <c r="L5137" i="1"/>
  <c r="D5138" i="1"/>
  <c r="L5138" i="1"/>
  <c r="D5139" i="1"/>
  <c r="L5139" i="1"/>
  <c r="D5140" i="1"/>
  <c r="L5140" i="1"/>
  <c r="D5141" i="1"/>
  <c r="L5141" i="1"/>
  <c r="D5142" i="1"/>
  <c r="L5142" i="1"/>
  <c r="D5143" i="1"/>
  <c r="L5143" i="1"/>
  <c r="D5144" i="1"/>
  <c r="L5144" i="1"/>
  <c r="D5145" i="1"/>
  <c r="L5145" i="1"/>
  <c r="D5146" i="1"/>
  <c r="L5146" i="1"/>
  <c r="D5147" i="1"/>
  <c r="L5147" i="1"/>
  <c r="D5148" i="1"/>
  <c r="L5148" i="1"/>
  <c r="D5149" i="1"/>
  <c r="L5149" i="1"/>
  <c r="D5150" i="1"/>
  <c r="L5150" i="1"/>
  <c r="D5151" i="1"/>
  <c r="L5151" i="1"/>
  <c r="D5152" i="1"/>
  <c r="L5152" i="1"/>
  <c r="D5153" i="1"/>
  <c r="L5153" i="1"/>
  <c r="D5154" i="1"/>
  <c r="L5154" i="1"/>
  <c r="D5155" i="1"/>
  <c r="L5155" i="1"/>
  <c r="D5156" i="1"/>
  <c r="L5156" i="1"/>
  <c r="D5157" i="1"/>
  <c r="L5157" i="1"/>
  <c r="D5158" i="1"/>
  <c r="L5158" i="1"/>
  <c r="D5159" i="1"/>
  <c r="L5159" i="1"/>
  <c r="D5160" i="1"/>
  <c r="L5160" i="1"/>
  <c r="D5161" i="1"/>
  <c r="L5161" i="1"/>
  <c r="D5162" i="1"/>
  <c r="L5162" i="1"/>
  <c r="D5163" i="1"/>
  <c r="L5163" i="1"/>
  <c r="D5164" i="1"/>
  <c r="L5164" i="1"/>
  <c r="D5165" i="1"/>
  <c r="L5165" i="1"/>
  <c r="D5166" i="1"/>
  <c r="L5166" i="1"/>
  <c r="D5167" i="1"/>
  <c r="L5167" i="1"/>
  <c r="D5168" i="1"/>
  <c r="L5168" i="1"/>
  <c r="D5169" i="1"/>
  <c r="L5169" i="1"/>
  <c r="D5170" i="1"/>
  <c r="L5170" i="1"/>
  <c r="D5171" i="1"/>
  <c r="L5171" i="1"/>
  <c r="D5172" i="1"/>
  <c r="L5172" i="1"/>
  <c r="D5173" i="1"/>
  <c r="L5173" i="1"/>
  <c r="D5174" i="1"/>
  <c r="L5174" i="1"/>
  <c r="D5175" i="1"/>
  <c r="L5175" i="1"/>
  <c r="D5176" i="1"/>
  <c r="L5176" i="1"/>
  <c r="D5177" i="1"/>
  <c r="L5177" i="1"/>
  <c r="D5178" i="1"/>
  <c r="L5178" i="1"/>
  <c r="D5180" i="1"/>
  <c r="L5180" i="1"/>
  <c r="D5181" i="1"/>
  <c r="L5181" i="1"/>
  <c r="D5182" i="1"/>
  <c r="L5182" i="1"/>
  <c r="D5183" i="1"/>
  <c r="L5183" i="1"/>
  <c r="D5184" i="1"/>
  <c r="L5184" i="1"/>
  <c r="D5185" i="1"/>
  <c r="L5185" i="1"/>
  <c r="D5186" i="1"/>
  <c r="L5186" i="1"/>
  <c r="D5187" i="1"/>
  <c r="L5187" i="1"/>
  <c r="D5188" i="1"/>
  <c r="L5188" i="1"/>
  <c r="D5189" i="1"/>
  <c r="L5189" i="1"/>
  <c r="D5190" i="1"/>
  <c r="L5190" i="1"/>
  <c r="D5191" i="1"/>
  <c r="L5191" i="1"/>
  <c r="D5192" i="1"/>
  <c r="L5192" i="1"/>
  <c r="D5193" i="1"/>
  <c r="L5193" i="1"/>
  <c r="D5194" i="1"/>
  <c r="L5194" i="1"/>
  <c r="D5195" i="1"/>
  <c r="L5195" i="1"/>
  <c r="D5196" i="1"/>
  <c r="L5196" i="1"/>
  <c r="D5197" i="1"/>
  <c r="L5197" i="1"/>
  <c r="D5198" i="1"/>
  <c r="L5198" i="1"/>
  <c r="D5199" i="1"/>
  <c r="L5199" i="1"/>
  <c r="D5200" i="1"/>
  <c r="L5200" i="1"/>
  <c r="D5201" i="1"/>
  <c r="L5201" i="1"/>
  <c r="D5202" i="1"/>
  <c r="L5202" i="1"/>
  <c r="D5203" i="1"/>
  <c r="L5203" i="1"/>
  <c r="D5204" i="1"/>
  <c r="L5204" i="1"/>
  <c r="D5205" i="1"/>
  <c r="L5205" i="1"/>
  <c r="D5206" i="1"/>
  <c r="L5206" i="1"/>
  <c r="D5207" i="1"/>
  <c r="L5207" i="1"/>
  <c r="D5208" i="1"/>
  <c r="L5208" i="1"/>
  <c r="D5209" i="1"/>
  <c r="L5209" i="1"/>
  <c r="D5210" i="1"/>
  <c r="L5210" i="1"/>
  <c r="D5211" i="1"/>
  <c r="L5211" i="1"/>
  <c r="D5212" i="1"/>
  <c r="L5212" i="1"/>
  <c r="D5213" i="1"/>
  <c r="L5213" i="1"/>
  <c r="D5214" i="1"/>
  <c r="L5214" i="1"/>
  <c r="D5215" i="1"/>
  <c r="L5215" i="1"/>
  <c r="D5216" i="1"/>
  <c r="L5216" i="1"/>
  <c r="D5217" i="1"/>
  <c r="L5217" i="1"/>
  <c r="D5218" i="1"/>
  <c r="L5218" i="1"/>
  <c r="D5219" i="1"/>
  <c r="L5219" i="1"/>
  <c r="D5220" i="1"/>
  <c r="L5220" i="1"/>
  <c r="D5221" i="1"/>
  <c r="L5221" i="1"/>
  <c r="D5222" i="1"/>
  <c r="L5222" i="1"/>
  <c r="D5223" i="1"/>
  <c r="L5223" i="1"/>
  <c r="D5224" i="1"/>
  <c r="L5224" i="1"/>
  <c r="D5225" i="1"/>
  <c r="L5225" i="1"/>
  <c r="D5226" i="1"/>
  <c r="L5226" i="1"/>
  <c r="D5227" i="1"/>
  <c r="L5227" i="1"/>
  <c r="D5228" i="1"/>
  <c r="L5228" i="1"/>
  <c r="D5229" i="1"/>
  <c r="L5229" i="1"/>
  <c r="D5230" i="1"/>
  <c r="L5230" i="1"/>
  <c r="D5231" i="1"/>
  <c r="L5231" i="1"/>
  <c r="D5232" i="1"/>
  <c r="L5232" i="1"/>
  <c r="D5233" i="1"/>
  <c r="L5233" i="1"/>
  <c r="D5234" i="1"/>
  <c r="L5234" i="1"/>
  <c r="D5235" i="1"/>
  <c r="L5235" i="1"/>
  <c r="D5236" i="1"/>
  <c r="L5236" i="1"/>
  <c r="D5237" i="1"/>
  <c r="L5237" i="1"/>
  <c r="D5238" i="1"/>
  <c r="L5238" i="1"/>
  <c r="D5239" i="1"/>
  <c r="L5239" i="1"/>
  <c r="D5240" i="1"/>
  <c r="L5240" i="1"/>
  <c r="D5241" i="1"/>
  <c r="L5241" i="1"/>
  <c r="D5242" i="1"/>
  <c r="L5242" i="1"/>
  <c r="D5243" i="1"/>
  <c r="L5243" i="1"/>
  <c r="D5244" i="1"/>
  <c r="L5244" i="1"/>
  <c r="D5245" i="1"/>
  <c r="L5245" i="1"/>
  <c r="D5246" i="1"/>
  <c r="L5246" i="1"/>
  <c r="D5247" i="1"/>
  <c r="L5247" i="1"/>
  <c r="D5248" i="1"/>
  <c r="L5248" i="1"/>
  <c r="D5249" i="1"/>
  <c r="L5249" i="1"/>
  <c r="D5250" i="1"/>
  <c r="L5250" i="1"/>
  <c r="D5251" i="1"/>
  <c r="L5251" i="1"/>
  <c r="D5252" i="1"/>
  <c r="L5252" i="1"/>
  <c r="D5253" i="1"/>
  <c r="L5253" i="1"/>
  <c r="D5254" i="1"/>
  <c r="L5254" i="1"/>
  <c r="D5255" i="1"/>
  <c r="L5255" i="1"/>
  <c r="D5256" i="1"/>
  <c r="L5256" i="1"/>
  <c r="D5257" i="1"/>
  <c r="L5257" i="1"/>
  <c r="D5258" i="1"/>
  <c r="L5258" i="1"/>
  <c r="D5259" i="1"/>
  <c r="L5259" i="1"/>
  <c r="D5260" i="1"/>
  <c r="L5260" i="1"/>
  <c r="D5261" i="1"/>
  <c r="L5261" i="1"/>
  <c r="D5262" i="1"/>
  <c r="L5262" i="1"/>
  <c r="D5263" i="1"/>
  <c r="L5263" i="1"/>
  <c r="D5264" i="1"/>
  <c r="L5264" i="1"/>
  <c r="D5265" i="1"/>
  <c r="L5265" i="1"/>
  <c r="D5266" i="1"/>
  <c r="L5266" i="1"/>
  <c r="D5267" i="1"/>
  <c r="L5267" i="1"/>
  <c r="D5268" i="1"/>
  <c r="L5268" i="1"/>
  <c r="D5269" i="1"/>
  <c r="L5269" i="1"/>
  <c r="D5270" i="1"/>
  <c r="L5270" i="1"/>
  <c r="D5271" i="1"/>
  <c r="L5271" i="1"/>
  <c r="D5272" i="1"/>
  <c r="L5272" i="1"/>
  <c r="D5273" i="1"/>
  <c r="L5273" i="1"/>
  <c r="D5274" i="1"/>
  <c r="L5274" i="1"/>
  <c r="D5275" i="1"/>
  <c r="L5275" i="1"/>
  <c r="D5276" i="1"/>
  <c r="L5276" i="1"/>
  <c r="D5277" i="1"/>
  <c r="L5277" i="1"/>
  <c r="D5278" i="1"/>
  <c r="L5278" i="1"/>
  <c r="D5279" i="1"/>
  <c r="L5279" i="1"/>
  <c r="D5280" i="1"/>
  <c r="L5280" i="1"/>
  <c r="D5281" i="1"/>
  <c r="L5281" i="1"/>
  <c r="D5282" i="1"/>
  <c r="L5282" i="1"/>
  <c r="D5283" i="1"/>
  <c r="L5283" i="1"/>
  <c r="D5284" i="1"/>
  <c r="L5284" i="1"/>
  <c r="D5285" i="1"/>
  <c r="L5285" i="1"/>
  <c r="D5286" i="1"/>
  <c r="L5286" i="1"/>
  <c r="D5287" i="1"/>
  <c r="L5287" i="1"/>
  <c r="D5288" i="1"/>
  <c r="L5288" i="1"/>
  <c r="D5289" i="1"/>
  <c r="L5289" i="1"/>
  <c r="D5290" i="1"/>
  <c r="L5290" i="1"/>
  <c r="D5291" i="1"/>
  <c r="L5291" i="1"/>
  <c r="D5292" i="1"/>
  <c r="L5292" i="1"/>
  <c r="D5293" i="1"/>
  <c r="L5293" i="1"/>
  <c r="D5294" i="1"/>
  <c r="L5294" i="1"/>
  <c r="D5295" i="1"/>
  <c r="L5295" i="1"/>
  <c r="D5296" i="1"/>
  <c r="L5296" i="1"/>
  <c r="D5297" i="1"/>
  <c r="L5297" i="1"/>
  <c r="D5298" i="1"/>
  <c r="L5298" i="1"/>
  <c r="D5299" i="1"/>
  <c r="L5299" i="1"/>
  <c r="D5300" i="1"/>
  <c r="L5300" i="1"/>
  <c r="D5301" i="1"/>
  <c r="L5301" i="1"/>
  <c r="D5302" i="1"/>
  <c r="L5302" i="1"/>
  <c r="D5303" i="1"/>
  <c r="L5303" i="1"/>
  <c r="D5304" i="1"/>
  <c r="L5304" i="1"/>
  <c r="D5305" i="1"/>
  <c r="L5305" i="1"/>
  <c r="D5306" i="1"/>
  <c r="L5306" i="1"/>
  <c r="D5307" i="1"/>
  <c r="L5307" i="1"/>
  <c r="D5308" i="1"/>
  <c r="L5308" i="1"/>
  <c r="D5309" i="1"/>
  <c r="L5309" i="1"/>
  <c r="D5310" i="1"/>
  <c r="L5310" i="1"/>
  <c r="D5311" i="1"/>
  <c r="L5311" i="1"/>
  <c r="D5312" i="1"/>
  <c r="L5312" i="1"/>
  <c r="D5313" i="1"/>
  <c r="L5313" i="1"/>
  <c r="D5314" i="1"/>
  <c r="L5314" i="1"/>
  <c r="D5315" i="1"/>
  <c r="L5315" i="1"/>
  <c r="D5316" i="1"/>
  <c r="L5316" i="1"/>
  <c r="D5317" i="1"/>
  <c r="L5317" i="1"/>
  <c r="D5318" i="1"/>
  <c r="L5318" i="1"/>
  <c r="D5319" i="1"/>
  <c r="L5319" i="1"/>
  <c r="D5320" i="1"/>
  <c r="L5320" i="1"/>
  <c r="D5321" i="1"/>
  <c r="L5321" i="1"/>
  <c r="D5322" i="1"/>
  <c r="L5322" i="1"/>
  <c r="D5323" i="1"/>
  <c r="L5323" i="1"/>
  <c r="D5324" i="1"/>
  <c r="L5324" i="1"/>
  <c r="D5325" i="1"/>
  <c r="L5325" i="1"/>
  <c r="D5326" i="1"/>
  <c r="L5326" i="1"/>
  <c r="D5327" i="1"/>
  <c r="L5327" i="1"/>
  <c r="D5328" i="1"/>
  <c r="L5328" i="1"/>
  <c r="D5329" i="1"/>
  <c r="L5329" i="1"/>
  <c r="D5330" i="1"/>
  <c r="L5330" i="1"/>
  <c r="D5331" i="1"/>
  <c r="L5331" i="1"/>
  <c r="D5332" i="1"/>
  <c r="L5332" i="1"/>
  <c r="D5333" i="1"/>
  <c r="L5333" i="1"/>
  <c r="D5334" i="1"/>
  <c r="L5334" i="1"/>
  <c r="D5335" i="1"/>
  <c r="L5335" i="1"/>
  <c r="D5336" i="1"/>
  <c r="L5336" i="1"/>
  <c r="D5337" i="1"/>
  <c r="L5337" i="1"/>
  <c r="D5338" i="1"/>
  <c r="L5338" i="1"/>
  <c r="D5339" i="1"/>
  <c r="L5339" i="1"/>
  <c r="D5340" i="1"/>
  <c r="L5340" i="1"/>
  <c r="D5341" i="1"/>
  <c r="L5341" i="1"/>
  <c r="D5342" i="1"/>
  <c r="L5342" i="1"/>
  <c r="D5343" i="1"/>
  <c r="L5343" i="1"/>
  <c r="D5344" i="1"/>
  <c r="L5344" i="1"/>
  <c r="D5345" i="1"/>
  <c r="L5345" i="1"/>
  <c r="D5346" i="1"/>
  <c r="L5346" i="1"/>
  <c r="D5347" i="1"/>
  <c r="L5347" i="1"/>
  <c r="D5348" i="1"/>
  <c r="L5348" i="1"/>
  <c r="D5349" i="1"/>
  <c r="L5349" i="1"/>
  <c r="D5350" i="1"/>
  <c r="L5350" i="1"/>
  <c r="D5351" i="1"/>
  <c r="L5351" i="1"/>
  <c r="D5352" i="1"/>
  <c r="L5352" i="1"/>
  <c r="D5353" i="1"/>
  <c r="L5353" i="1"/>
  <c r="D5354" i="1"/>
  <c r="L5354" i="1"/>
  <c r="D5355" i="1"/>
  <c r="L5355" i="1"/>
  <c r="D5356" i="1"/>
  <c r="L5356" i="1"/>
  <c r="D5357" i="1"/>
  <c r="L5357" i="1"/>
  <c r="D5358" i="1"/>
  <c r="L5358" i="1"/>
  <c r="D5359" i="1"/>
  <c r="L5359" i="1"/>
  <c r="D5360" i="1"/>
  <c r="L5360" i="1"/>
  <c r="D5361" i="1"/>
  <c r="L5361" i="1"/>
  <c r="D5362" i="1"/>
  <c r="L5362" i="1"/>
  <c r="D5363" i="1"/>
  <c r="L5363" i="1"/>
  <c r="D5364" i="1"/>
  <c r="L5364" i="1"/>
  <c r="D5365" i="1"/>
  <c r="L5365" i="1"/>
  <c r="D5366" i="1"/>
  <c r="L5366" i="1"/>
  <c r="D5367" i="1"/>
  <c r="L5367" i="1"/>
  <c r="D5368" i="1"/>
  <c r="L5368" i="1"/>
  <c r="D5369" i="1"/>
  <c r="L5369" i="1"/>
  <c r="D5370" i="1"/>
  <c r="L5370" i="1"/>
  <c r="D5371" i="1"/>
  <c r="L5371" i="1"/>
  <c r="D5372" i="1"/>
  <c r="L5372" i="1"/>
  <c r="D5373" i="1"/>
  <c r="L5373" i="1"/>
  <c r="D5374" i="1"/>
  <c r="L5374" i="1"/>
  <c r="D5375" i="1"/>
  <c r="L5375" i="1"/>
  <c r="D5376" i="1"/>
  <c r="L5376" i="1"/>
  <c r="D5377" i="1"/>
  <c r="L5377" i="1"/>
  <c r="D5378" i="1"/>
  <c r="L5378" i="1"/>
  <c r="D5379" i="1"/>
  <c r="L5379" i="1"/>
  <c r="D5380" i="1"/>
  <c r="L5380" i="1"/>
  <c r="D5381" i="1"/>
  <c r="L5381" i="1"/>
  <c r="D5382" i="1"/>
  <c r="L5382" i="1"/>
  <c r="D5383" i="1"/>
  <c r="L5383" i="1"/>
  <c r="D5384" i="1"/>
  <c r="L5384" i="1"/>
  <c r="D5385" i="1"/>
  <c r="L5385" i="1"/>
  <c r="D5386" i="1"/>
  <c r="L5386" i="1"/>
  <c r="D5387" i="1"/>
  <c r="L5387" i="1"/>
  <c r="D5388" i="1"/>
  <c r="L5388" i="1"/>
  <c r="D5389" i="1"/>
  <c r="L5389" i="1"/>
  <c r="D5390" i="1"/>
  <c r="L5390" i="1"/>
  <c r="D5391" i="1"/>
  <c r="L5391" i="1"/>
  <c r="D5392" i="1"/>
  <c r="L5392" i="1"/>
  <c r="D5393" i="1"/>
  <c r="L5393" i="1"/>
  <c r="D5394" i="1"/>
  <c r="L5394" i="1"/>
  <c r="D5395" i="1"/>
  <c r="L5395" i="1"/>
  <c r="D5396" i="1"/>
  <c r="L5396" i="1"/>
  <c r="D5397" i="1"/>
  <c r="L5397" i="1"/>
  <c r="D5398" i="1"/>
  <c r="L5398" i="1"/>
  <c r="D5399" i="1"/>
  <c r="L5399" i="1"/>
  <c r="D5400" i="1"/>
  <c r="L5400" i="1"/>
  <c r="D5401" i="1"/>
  <c r="L5401" i="1"/>
  <c r="D5402" i="1"/>
  <c r="L5402" i="1"/>
  <c r="D5404" i="1"/>
  <c r="L5404" i="1"/>
  <c r="D5405" i="1"/>
  <c r="L5405" i="1"/>
  <c r="D5406" i="1"/>
  <c r="L5406" i="1"/>
  <c r="D5407" i="1"/>
  <c r="L5407" i="1"/>
  <c r="D5408" i="1"/>
  <c r="L5408" i="1"/>
  <c r="D5409" i="1"/>
  <c r="L5409" i="1"/>
  <c r="D5410" i="1"/>
  <c r="L5410" i="1"/>
  <c r="D5411" i="1"/>
  <c r="L5411" i="1"/>
  <c r="D5412" i="1"/>
  <c r="L5412" i="1"/>
  <c r="D5413" i="1"/>
  <c r="L5413" i="1"/>
  <c r="D5414" i="1"/>
  <c r="L5414" i="1"/>
  <c r="D5415" i="1"/>
  <c r="L5415" i="1"/>
  <c r="D5416" i="1"/>
  <c r="L5416" i="1"/>
  <c r="D5417" i="1"/>
  <c r="L5417" i="1"/>
  <c r="D5418" i="1"/>
  <c r="L5418" i="1"/>
  <c r="D5419" i="1"/>
  <c r="L5419" i="1"/>
  <c r="D5420" i="1"/>
  <c r="L5420" i="1"/>
  <c r="D5421" i="1"/>
  <c r="L5421" i="1"/>
  <c r="D5422" i="1"/>
  <c r="L5422" i="1"/>
  <c r="D5423" i="1"/>
  <c r="L5423" i="1"/>
  <c r="D5424" i="1"/>
  <c r="L5424" i="1"/>
  <c r="D5425" i="1"/>
  <c r="L5425" i="1"/>
  <c r="D5426" i="1"/>
  <c r="L5426" i="1"/>
  <c r="D5427" i="1"/>
  <c r="L5427" i="1"/>
  <c r="D5428" i="1"/>
  <c r="L5428" i="1"/>
  <c r="D5429" i="1"/>
  <c r="L5429" i="1"/>
  <c r="D5430" i="1"/>
  <c r="L5430" i="1"/>
  <c r="D5431" i="1"/>
  <c r="L5431" i="1"/>
  <c r="D5432" i="1"/>
  <c r="L5432" i="1"/>
  <c r="D5433" i="1"/>
  <c r="L5433" i="1"/>
  <c r="D5434" i="1"/>
  <c r="L5434" i="1"/>
  <c r="D5435" i="1"/>
  <c r="L5435" i="1"/>
  <c r="D5436" i="1"/>
  <c r="L5436" i="1"/>
  <c r="D5437" i="1"/>
  <c r="L5437" i="1"/>
  <c r="D5438" i="1"/>
  <c r="L5438" i="1"/>
  <c r="D5439" i="1"/>
  <c r="L5439" i="1"/>
  <c r="D5440" i="1"/>
  <c r="L5440" i="1"/>
  <c r="D5441" i="1"/>
  <c r="L5441" i="1"/>
  <c r="D5442" i="1"/>
  <c r="L5442" i="1"/>
  <c r="D5443" i="1"/>
  <c r="L5443" i="1"/>
  <c r="D5444" i="1"/>
  <c r="L5444" i="1"/>
  <c r="D5445" i="1"/>
  <c r="L5445" i="1"/>
  <c r="D5446" i="1"/>
  <c r="L5446" i="1"/>
  <c r="D5447" i="1"/>
  <c r="L5447" i="1"/>
  <c r="D5448" i="1"/>
  <c r="L5448" i="1"/>
  <c r="D5449" i="1"/>
  <c r="L5449" i="1"/>
  <c r="D5450" i="1"/>
  <c r="L5450" i="1"/>
  <c r="D5451" i="1"/>
  <c r="L5451" i="1"/>
  <c r="D5452" i="1"/>
  <c r="L5452" i="1"/>
  <c r="D5453" i="1"/>
  <c r="L5453" i="1"/>
  <c r="D5454" i="1"/>
  <c r="L5454" i="1"/>
  <c r="D5455" i="1"/>
  <c r="L5455" i="1"/>
  <c r="D5456" i="1"/>
  <c r="L5456" i="1"/>
  <c r="D5457" i="1"/>
  <c r="L5457" i="1"/>
  <c r="D5458" i="1"/>
  <c r="L5458" i="1"/>
  <c r="D5459" i="1"/>
  <c r="L5459" i="1"/>
  <c r="D5460" i="1"/>
  <c r="L5460" i="1"/>
  <c r="D5461" i="1"/>
  <c r="L5461" i="1"/>
  <c r="D5462" i="1"/>
  <c r="L5462" i="1"/>
  <c r="D5463" i="1"/>
  <c r="L5463" i="1"/>
  <c r="D5464" i="1"/>
  <c r="L5464" i="1"/>
  <c r="D5465" i="1"/>
  <c r="L5465" i="1"/>
  <c r="D5466" i="1"/>
  <c r="L5466" i="1"/>
  <c r="D5467" i="1"/>
  <c r="L5467" i="1"/>
  <c r="D5468" i="1"/>
  <c r="L5468" i="1"/>
  <c r="D5469" i="1"/>
  <c r="L5469" i="1"/>
  <c r="D5470" i="1"/>
  <c r="L5470" i="1"/>
  <c r="D5471" i="1"/>
  <c r="L5471" i="1"/>
  <c r="D5472" i="1"/>
  <c r="L5472" i="1"/>
  <c r="D5473" i="1"/>
  <c r="L5473" i="1"/>
  <c r="D5474" i="1"/>
  <c r="L5474" i="1"/>
  <c r="D5475" i="1"/>
  <c r="L5475" i="1"/>
  <c r="D5476" i="1"/>
  <c r="L5476" i="1"/>
  <c r="D5477" i="1"/>
  <c r="L5477" i="1"/>
  <c r="D5478" i="1"/>
  <c r="L5478" i="1"/>
  <c r="D5479" i="1"/>
  <c r="L5479" i="1"/>
  <c r="D5480" i="1"/>
  <c r="L5480" i="1"/>
  <c r="D5481" i="1"/>
  <c r="L5481" i="1"/>
  <c r="D5482" i="1"/>
  <c r="L5482" i="1"/>
  <c r="D5484" i="1"/>
  <c r="L5484" i="1"/>
  <c r="D5485" i="1"/>
  <c r="L5485" i="1"/>
  <c r="D5486" i="1"/>
  <c r="L5486" i="1"/>
  <c r="D5487" i="1"/>
  <c r="L5487" i="1"/>
  <c r="D5488" i="1"/>
  <c r="L5488" i="1"/>
  <c r="D5489" i="1"/>
  <c r="L5489" i="1"/>
  <c r="D5490" i="1"/>
  <c r="L5490" i="1"/>
  <c r="D5491" i="1"/>
  <c r="L5491" i="1"/>
  <c r="D5492" i="1"/>
  <c r="L5492" i="1"/>
  <c r="D5493" i="1"/>
  <c r="L5493" i="1"/>
  <c r="D5494" i="1"/>
  <c r="L5494" i="1"/>
  <c r="D5495" i="1"/>
  <c r="L5495" i="1"/>
  <c r="D5496" i="1"/>
  <c r="L5496" i="1"/>
  <c r="D5497" i="1"/>
  <c r="L5497" i="1"/>
  <c r="D5498" i="1"/>
  <c r="L5498" i="1"/>
  <c r="D5499" i="1"/>
  <c r="L5499" i="1"/>
  <c r="D5500" i="1"/>
  <c r="L5500" i="1"/>
  <c r="D5501" i="1"/>
  <c r="L5501" i="1"/>
  <c r="D5502" i="1"/>
  <c r="L5502" i="1"/>
  <c r="D5503" i="1"/>
  <c r="L5503" i="1"/>
  <c r="D5504" i="1"/>
  <c r="L5504" i="1"/>
  <c r="D5505" i="1"/>
  <c r="L5505" i="1"/>
  <c r="D5506" i="1"/>
  <c r="L5506" i="1"/>
  <c r="D5507" i="1"/>
  <c r="L5507" i="1"/>
  <c r="D5508" i="1"/>
  <c r="L5508" i="1"/>
  <c r="D5509" i="1"/>
  <c r="L5509" i="1"/>
  <c r="D5510" i="1"/>
  <c r="L5510" i="1"/>
  <c r="D5511" i="1"/>
  <c r="L5511" i="1"/>
  <c r="D5512" i="1"/>
  <c r="L5512" i="1"/>
  <c r="D5513" i="1"/>
  <c r="L5513" i="1"/>
  <c r="D5514" i="1"/>
  <c r="L5514" i="1"/>
  <c r="D5515" i="1"/>
  <c r="L5515" i="1"/>
  <c r="D5516" i="1"/>
  <c r="L5516" i="1"/>
  <c r="D5517" i="1"/>
  <c r="L5517" i="1"/>
  <c r="D5518" i="1"/>
  <c r="L5518" i="1"/>
  <c r="D5519" i="1"/>
  <c r="L5519" i="1"/>
  <c r="D5520" i="1"/>
  <c r="L5520" i="1"/>
  <c r="D5521" i="1"/>
  <c r="L5521" i="1"/>
  <c r="D5522" i="1"/>
  <c r="L5522" i="1"/>
  <c r="D5523" i="1"/>
  <c r="L5523" i="1"/>
  <c r="D5524" i="1"/>
  <c r="L5524" i="1"/>
  <c r="D5525" i="1"/>
  <c r="L5525" i="1"/>
  <c r="D5526" i="1"/>
  <c r="L5526" i="1"/>
  <c r="D5527" i="1"/>
  <c r="L5527" i="1"/>
  <c r="D5528" i="1"/>
  <c r="L5528" i="1"/>
  <c r="D5529" i="1"/>
  <c r="L5529" i="1"/>
  <c r="D5530" i="1"/>
  <c r="L5530" i="1"/>
  <c r="D5531" i="1"/>
  <c r="L5531" i="1"/>
  <c r="D5532" i="1"/>
  <c r="L5532" i="1"/>
  <c r="D5533" i="1"/>
  <c r="L5533" i="1"/>
  <c r="D5534" i="1"/>
  <c r="L5534" i="1"/>
  <c r="D5535" i="1"/>
  <c r="L5535" i="1"/>
  <c r="D5536" i="1"/>
  <c r="L5536" i="1"/>
  <c r="D5537" i="1"/>
  <c r="L5537" i="1"/>
  <c r="D5538" i="1"/>
  <c r="L5538" i="1"/>
  <c r="D5539" i="1"/>
  <c r="L5539" i="1"/>
  <c r="D5540" i="1"/>
  <c r="L5540" i="1"/>
  <c r="D5541" i="1"/>
  <c r="L5541" i="1"/>
  <c r="D5542" i="1"/>
  <c r="L5542" i="1"/>
  <c r="D5543" i="1"/>
  <c r="L5543" i="1"/>
  <c r="D5544" i="1"/>
  <c r="L5544" i="1"/>
  <c r="D5545" i="1"/>
  <c r="L5545" i="1"/>
  <c r="D5546" i="1"/>
  <c r="L5546" i="1"/>
  <c r="D5547" i="1"/>
  <c r="L5547" i="1"/>
  <c r="D5548" i="1"/>
  <c r="L5548" i="1"/>
  <c r="D5549" i="1"/>
  <c r="L5549" i="1"/>
  <c r="D5550" i="1"/>
  <c r="L5550" i="1"/>
  <c r="D5551" i="1"/>
  <c r="L5551" i="1"/>
  <c r="D5552" i="1"/>
  <c r="L5552" i="1"/>
  <c r="D5553" i="1"/>
  <c r="L5553" i="1"/>
  <c r="D5554" i="1"/>
  <c r="L5554" i="1"/>
  <c r="D5555" i="1"/>
  <c r="L5555" i="1"/>
  <c r="D5556" i="1"/>
  <c r="L5556" i="1"/>
  <c r="D5557" i="1"/>
  <c r="L5557" i="1"/>
  <c r="D5558" i="1"/>
  <c r="L5558" i="1"/>
  <c r="D5559" i="1"/>
  <c r="L5559" i="1"/>
  <c r="D5560" i="1"/>
  <c r="L5560" i="1"/>
  <c r="D5561" i="1"/>
  <c r="L5561" i="1"/>
  <c r="D5562" i="1"/>
  <c r="L5562" i="1"/>
  <c r="D5563" i="1"/>
  <c r="L5563" i="1"/>
  <c r="D5564" i="1"/>
  <c r="L5564" i="1"/>
  <c r="D5565" i="1"/>
  <c r="L5565" i="1"/>
  <c r="D5566" i="1"/>
  <c r="L5566" i="1"/>
  <c r="D5567" i="1"/>
  <c r="L5567" i="1"/>
  <c r="D5568" i="1"/>
  <c r="L5568" i="1"/>
  <c r="D5569" i="1"/>
  <c r="L5569" i="1"/>
  <c r="D5570" i="1"/>
  <c r="L5570" i="1"/>
  <c r="D5571" i="1"/>
  <c r="L5571" i="1"/>
  <c r="D5572" i="1"/>
  <c r="L5572" i="1"/>
  <c r="D5573" i="1"/>
  <c r="L5573" i="1"/>
  <c r="D5574" i="1"/>
  <c r="L5574" i="1"/>
  <c r="D5575" i="1"/>
  <c r="L5575" i="1"/>
  <c r="D5576" i="1"/>
  <c r="L5576" i="1"/>
  <c r="D5577" i="1"/>
  <c r="L5577" i="1"/>
  <c r="D5578" i="1"/>
  <c r="L5578" i="1"/>
  <c r="D5579" i="1"/>
  <c r="L5579" i="1"/>
  <c r="D5580" i="1"/>
  <c r="L5580" i="1"/>
  <c r="D5581" i="1"/>
  <c r="L5581" i="1"/>
  <c r="D5582" i="1"/>
  <c r="L5582" i="1"/>
  <c r="D5583" i="1"/>
  <c r="L5583" i="1"/>
  <c r="D5584" i="1"/>
  <c r="L5584" i="1"/>
  <c r="D5585" i="1"/>
  <c r="L5585" i="1"/>
  <c r="D5586" i="1"/>
  <c r="L5586" i="1"/>
  <c r="D5587" i="1"/>
  <c r="L5587" i="1"/>
  <c r="D5588" i="1"/>
  <c r="L5588" i="1"/>
  <c r="D5589" i="1"/>
  <c r="L5589" i="1"/>
  <c r="D5590" i="1"/>
  <c r="L5590" i="1"/>
  <c r="D5591" i="1"/>
  <c r="L5591" i="1"/>
  <c r="D5592" i="1"/>
  <c r="L5592" i="1"/>
  <c r="D5593" i="1"/>
  <c r="L5593" i="1"/>
  <c r="D5594" i="1"/>
  <c r="L5594" i="1"/>
  <c r="D5595" i="1"/>
  <c r="L5595" i="1"/>
  <c r="D5596" i="1"/>
  <c r="L5596" i="1"/>
  <c r="D5597" i="1"/>
  <c r="L5597" i="1"/>
  <c r="D5598" i="1"/>
  <c r="L5598" i="1"/>
  <c r="D5599" i="1"/>
  <c r="L5599" i="1"/>
  <c r="D5600" i="1"/>
  <c r="L5600" i="1"/>
  <c r="D5601" i="1"/>
  <c r="L5601" i="1"/>
  <c r="D5602" i="1"/>
  <c r="L5602" i="1"/>
  <c r="D5603" i="1"/>
  <c r="L5603" i="1"/>
  <c r="D5604" i="1"/>
  <c r="L5604" i="1"/>
  <c r="D5605" i="1"/>
  <c r="L5605" i="1"/>
  <c r="D5606" i="1"/>
  <c r="L5606" i="1"/>
  <c r="D5607" i="1"/>
  <c r="L5607" i="1"/>
  <c r="D5608" i="1"/>
  <c r="L5608" i="1"/>
  <c r="D5609" i="1"/>
  <c r="L5609" i="1"/>
  <c r="D5610" i="1"/>
  <c r="L5610" i="1"/>
  <c r="D5611" i="1"/>
  <c r="L5611" i="1"/>
  <c r="D5612" i="1"/>
  <c r="L5612" i="1"/>
  <c r="D5613" i="1"/>
  <c r="L5613" i="1"/>
  <c r="D5614" i="1"/>
  <c r="L5614" i="1"/>
  <c r="D5615" i="1"/>
  <c r="L5615" i="1"/>
  <c r="D5616" i="1"/>
  <c r="L5616" i="1"/>
  <c r="D5617" i="1"/>
  <c r="L5617" i="1"/>
  <c r="D5618" i="1"/>
  <c r="L5618" i="1"/>
  <c r="D5619" i="1"/>
  <c r="L5619" i="1"/>
  <c r="D5620" i="1"/>
  <c r="L5620" i="1"/>
  <c r="D5621" i="1"/>
  <c r="L5621" i="1"/>
  <c r="D5622" i="1"/>
  <c r="L5622" i="1"/>
  <c r="D5623" i="1"/>
  <c r="L5623" i="1"/>
  <c r="D5624" i="1"/>
  <c r="L5624" i="1"/>
  <c r="D5625" i="1"/>
  <c r="L5625" i="1"/>
  <c r="D5626" i="1"/>
  <c r="L5626" i="1"/>
  <c r="D5627" i="1"/>
  <c r="L5627" i="1"/>
  <c r="D5628" i="1"/>
  <c r="L5628" i="1"/>
  <c r="D5629" i="1"/>
  <c r="L5629" i="1"/>
  <c r="D5630" i="1"/>
  <c r="L5630" i="1"/>
  <c r="D5631" i="1"/>
  <c r="L5631" i="1"/>
  <c r="D5632" i="1"/>
  <c r="L5632" i="1"/>
  <c r="D5633" i="1"/>
  <c r="L5633" i="1"/>
  <c r="D5634" i="1"/>
  <c r="L5634" i="1"/>
  <c r="D5635" i="1"/>
  <c r="L5635" i="1"/>
  <c r="D5636" i="1"/>
  <c r="L5636" i="1"/>
  <c r="D5637" i="1"/>
  <c r="L5637" i="1"/>
  <c r="D5638" i="1"/>
  <c r="L5638" i="1"/>
  <c r="D5639" i="1"/>
  <c r="L5639" i="1"/>
  <c r="D5640" i="1"/>
  <c r="L5640" i="1"/>
  <c r="D5641" i="1"/>
  <c r="L5641" i="1"/>
  <c r="D5642" i="1"/>
  <c r="L5642" i="1"/>
  <c r="D5643" i="1"/>
  <c r="L5643" i="1"/>
  <c r="D5644" i="1"/>
  <c r="L5644" i="1"/>
  <c r="D5645" i="1"/>
  <c r="L5645" i="1"/>
  <c r="D5646" i="1"/>
  <c r="L5646" i="1"/>
  <c r="D5647" i="1"/>
  <c r="L5647" i="1"/>
  <c r="D5648" i="1"/>
  <c r="L5648" i="1"/>
  <c r="D5649" i="1"/>
  <c r="L5649" i="1"/>
  <c r="D5650" i="1"/>
  <c r="L5650" i="1"/>
  <c r="D5651" i="1"/>
  <c r="L5651" i="1"/>
  <c r="D5652" i="1"/>
  <c r="L5652" i="1"/>
  <c r="D5653" i="1"/>
  <c r="L5653" i="1"/>
  <c r="D5654" i="1"/>
  <c r="L5654" i="1"/>
  <c r="D5655" i="1"/>
  <c r="L5655" i="1"/>
  <c r="D5656" i="1"/>
  <c r="L5656" i="1"/>
  <c r="D5657" i="1"/>
  <c r="L5657" i="1"/>
  <c r="D5658" i="1"/>
  <c r="L5658" i="1"/>
  <c r="D5659" i="1"/>
  <c r="L5659" i="1"/>
  <c r="D5660" i="1"/>
  <c r="L5660" i="1"/>
  <c r="D5661" i="1"/>
  <c r="L5661" i="1"/>
  <c r="D5662" i="1"/>
  <c r="L5662" i="1"/>
  <c r="D5663" i="1"/>
  <c r="L5663" i="1"/>
  <c r="D5664" i="1"/>
  <c r="L5664" i="1"/>
  <c r="D5665" i="1"/>
  <c r="L5665" i="1"/>
  <c r="D5666" i="1"/>
  <c r="L5666" i="1"/>
  <c r="D5667" i="1"/>
  <c r="L5667" i="1"/>
  <c r="D5668" i="1"/>
  <c r="L5668" i="1"/>
  <c r="D5669" i="1"/>
  <c r="L5669" i="1"/>
  <c r="D5670" i="1"/>
  <c r="L5670" i="1"/>
  <c r="D5671" i="1"/>
  <c r="L5671" i="1"/>
  <c r="D5672" i="1"/>
  <c r="L5672" i="1"/>
  <c r="D5673" i="1"/>
  <c r="L5673" i="1"/>
  <c r="D5674" i="1"/>
  <c r="L5674" i="1"/>
  <c r="D5675" i="1"/>
  <c r="L5675" i="1"/>
  <c r="D5676" i="1"/>
  <c r="L5676" i="1"/>
  <c r="D5677" i="1"/>
  <c r="L5677" i="1"/>
  <c r="D5678" i="1"/>
  <c r="L5678" i="1"/>
  <c r="D5679" i="1"/>
  <c r="L5679" i="1"/>
  <c r="D5680" i="1"/>
  <c r="L5680" i="1"/>
  <c r="D5681" i="1"/>
  <c r="L5681" i="1"/>
  <c r="D5682" i="1"/>
  <c r="L5682" i="1"/>
  <c r="D5683" i="1"/>
  <c r="L5683" i="1"/>
  <c r="D5684" i="1"/>
  <c r="L5684" i="1"/>
  <c r="D5685" i="1"/>
  <c r="L5685" i="1"/>
  <c r="D5686" i="1"/>
  <c r="L5686" i="1"/>
  <c r="D5687" i="1"/>
  <c r="L5687" i="1"/>
  <c r="D5688" i="1"/>
  <c r="L5688" i="1"/>
  <c r="D5689" i="1"/>
  <c r="L5689" i="1"/>
  <c r="D5690" i="1"/>
  <c r="L5690" i="1"/>
  <c r="D5691" i="1"/>
  <c r="L5691" i="1"/>
  <c r="D5692" i="1"/>
  <c r="L5692" i="1"/>
  <c r="D5693" i="1"/>
  <c r="L5693" i="1"/>
  <c r="D5694" i="1"/>
  <c r="L5694" i="1"/>
  <c r="D5695" i="1"/>
  <c r="L5695" i="1"/>
  <c r="D5696" i="1"/>
  <c r="L5696" i="1"/>
  <c r="D5697" i="1"/>
  <c r="L5697" i="1"/>
  <c r="D5698" i="1"/>
  <c r="L5698" i="1"/>
  <c r="D5699" i="1"/>
  <c r="L5699" i="1"/>
  <c r="D5700" i="1"/>
  <c r="L5700" i="1"/>
  <c r="D5701" i="1"/>
  <c r="L5701" i="1"/>
  <c r="D5702" i="1"/>
  <c r="L5702" i="1"/>
  <c r="D5703" i="1"/>
  <c r="L5703" i="1"/>
  <c r="D5704" i="1"/>
  <c r="L5704" i="1"/>
  <c r="D5705" i="1"/>
  <c r="L5705" i="1"/>
  <c r="D5706" i="1"/>
  <c r="L5706" i="1"/>
  <c r="D5707" i="1"/>
  <c r="L5707" i="1"/>
  <c r="D5708" i="1"/>
  <c r="L5708" i="1"/>
  <c r="D5709" i="1"/>
  <c r="L5709" i="1"/>
  <c r="D5710" i="1"/>
  <c r="L5710" i="1"/>
  <c r="D5711" i="1"/>
  <c r="L5711" i="1"/>
  <c r="D5712" i="1"/>
  <c r="L5712" i="1"/>
  <c r="D5713" i="1"/>
  <c r="L5713" i="1"/>
  <c r="D5714" i="1"/>
  <c r="L5714" i="1"/>
  <c r="D5716" i="1"/>
  <c r="L5716" i="1"/>
  <c r="D5717" i="1"/>
  <c r="L5717" i="1"/>
  <c r="D5718" i="1"/>
  <c r="L5718" i="1"/>
  <c r="D5719" i="1"/>
  <c r="L5719" i="1"/>
  <c r="D5720" i="1"/>
  <c r="L5720" i="1"/>
  <c r="D5721" i="1"/>
  <c r="L5721" i="1"/>
  <c r="D5722" i="1"/>
  <c r="L5722" i="1"/>
  <c r="D5723" i="1"/>
  <c r="L5723" i="1"/>
  <c r="D5724" i="1"/>
  <c r="L5724" i="1"/>
  <c r="D5725" i="1"/>
  <c r="L5725" i="1"/>
  <c r="D5726" i="1"/>
  <c r="L5726" i="1"/>
  <c r="D5727" i="1"/>
  <c r="L5727" i="1"/>
  <c r="D5728" i="1"/>
  <c r="L5728" i="1"/>
  <c r="D5729" i="1"/>
  <c r="L5729" i="1"/>
  <c r="D5730" i="1"/>
  <c r="L5730" i="1"/>
  <c r="D5731" i="1"/>
  <c r="L5731" i="1"/>
  <c r="D5732" i="1"/>
  <c r="L5732" i="1"/>
  <c r="D5733" i="1"/>
  <c r="L5733" i="1"/>
  <c r="D5734" i="1"/>
  <c r="L5734" i="1"/>
  <c r="D5735" i="1"/>
  <c r="L5735" i="1"/>
  <c r="D5736" i="1"/>
  <c r="L5736" i="1"/>
  <c r="D5737" i="1"/>
  <c r="L5737" i="1"/>
  <c r="D5738" i="1"/>
  <c r="L5738" i="1"/>
  <c r="D5739" i="1"/>
  <c r="L5739" i="1"/>
  <c r="D5740" i="1"/>
  <c r="L5740" i="1"/>
  <c r="D5741" i="1"/>
  <c r="L5741" i="1"/>
  <c r="D5742" i="1"/>
  <c r="L5742" i="1"/>
  <c r="D5743" i="1"/>
  <c r="L5743" i="1"/>
  <c r="D5744" i="1"/>
  <c r="L5744" i="1"/>
  <c r="D5745" i="1"/>
  <c r="L5745" i="1"/>
  <c r="D5746" i="1"/>
  <c r="L5746" i="1"/>
  <c r="D5747" i="1"/>
  <c r="L5747" i="1"/>
  <c r="D5748" i="1"/>
  <c r="L5748" i="1"/>
  <c r="D5749" i="1"/>
  <c r="L5749" i="1"/>
  <c r="D5750" i="1"/>
  <c r="L5750" i="1"/>
  <c r="D5751" i="1"/>
  <c r="L5751" i="1"/>
  <c r="D5752" i="1"/>
  <c r="L5752" i="1"/>
  <c r="D5753" i="1"/>
  <c r="L5753" i="1"/>
  <c r="D5754" i="1"/>
  <c r="L5754" i="1"/>
  <c r="D5755" i="1"/>
  <c r="L5755" i="1"/>
  <c r="D5756" i="1"/>
  <c r="L5756" i="1"/>
  <c r="D5757" i="1"/>
  <c r="L5757" i="1"/>
  <c r="D5758" i="1"/>
  <c r="L5758" i="1"/>
  <c r="D5759" i="1"/>
  <c r="L5759" i="1"/>
  <c r="D5760" i="1"/>
  <c r="L5760" i="1"/>
  <c r="D5761" i="1"/>
  <c r="L5761" i="1"/>
  <c r="D5762" i="1"/>
  <c r="L5762" i="1"/>
  <c r="D5763" i="1"/>
  <c r="L5763" i="1"/>
  <c r="D5764" i="1"/>
  <c r="L5764" i="1"/>
  <c r="D5765" i="1"/>
  <c r="L5765" i="1"/>
  <c r="D5766" i="1"/>
  <c r="L5766" i="1"/>
  <c r="D5767" i="1"/>
  <c r="L5767" i="1"/>
  <c r="D5768" i="1"/>
  <c r="L5768" i="1"/>
  <c r="D5769" i="1"/>
  <c r="L5769" i="1"/>
  <c r="D5770" i="1"/>
  <c r="L5770" i="1"/>
  <c r="D5771" i="1"/>
  <c r="L5771" i="1"/>
  <c r="D5772" i="1"/>
  <c r="L5772" i="1"/>
  <c r="D5773" i="1"/>
  <c r="L5773" i="1"/>
  <c r="D5774" i="1"/>
  <c r="L5774" i="1"/>
  <c r="D5775" i="1"/>
  <c r="L5775" i="1"/>
  <c r="D5776" i="1"/>
  <c r="L5776" i="1"/>
  <c r="D5777" i="1"/>
  <c r="L5777" i="1"/>
  <c r="D5778" i="1"/>
  <c r="L5778" i="1"/>
  <c r="D5779" i="1"/>
  <c r="L5779" i="1"/>
  <c r="D5780" i="1"/>
  <c r="L5780" i="1"/>
  <c r="D5781" i="1"/>
  <c r="L5781" i="1"/>
  <c r="D5782" i="1"/>
  <c r="L5782" i="1"/>
  <c r="D5783" i="1"/>
  <c r="L5783" i="1"/>
  <c r="D5784" i="1"/>
  <c r="L5784" i="1"/>
  <c r="D5785" i="1"/>
  <c r="L5785" i="1"/>
  <c r="D5786" i="1"/>
  <c r="L5786" i="1"/>
  <c r="D5787" i="1"/>
  <c r="L5787" i="1"/>
  <c r="D5788" i="1"/>
  <c r="L5788" i="1"/>
  <c r="D5789" i="1"/>
  <c r="L5789" i="1"/>
  <c r="D5790" i="1"/>
  <c r="L5790" i="1"/>
  <c r="D5791" i="1"/>
  <c r="L5791" i="1"/>
  <c r="D5792" i="1"/>
  <c r="L5792" i="1"/>
  <c r="D5793" i="1"/>
  <c r="L5793" i="1"/>
  <c r="D5794" i="1"/>
  <c r="L5794" i="1"/>
  <c r="D5795" i="1"/>
  <c r="L5795" i="1"/>
  <c r="D5796" i="1"/>
  <c r="L5796" i="1"/>
  <c r="D5797" i="1"/>
  <c r="L5797" i="1"/>
  <c r="D5798" i="1"/>
  <c r="L5798" i="1"/>
  <c r="D5800" i="1"/>
  <c r="L5800" i="1"/>
  <c r="D5801" i="1"/>
  <c r="L5801" i="1"/>
  <c r="D5802" i="1"/>
  <c r="L5802" i="1"/>
  <c r="D5803" i="1"/>
  <c r="L5803" i="1"/>
  <c r="D5804" i="1"/>
  <c r="L5804" i="1"/>
  <c r="D5805" i="1"/>
  <c r="L5805" i="1"/>
  <c r="D5806" i="1"/>
  <c r="L5806" i="1"/>
  <c r="D5807" i="1"/>
  <c r="L5807" i="1"/>
  <c r="D5808" i="1"/>
  <c r="L5808" i="1"/>
  <c r="D5809" i="1"/>
  <c r="L5809" i="1"/>
  <c r="D5810" i="1"/>
  <c r="L5810" i="1"/>
  <c r="D5811" i="1"/>
  <c r="L5811" i="1"/>
  <c r="D5812" i="1"/>
  <c r="L5812" i="1"/>
  <c r="D5813" i="1"/>
  <c r="L5813" i="1"/>
  <c r="D5814" i="1"/>
  <c r="L5814" i="1"/>
  <c r="D5815" i="1"/>
  <c r="L5815" i="1"/>
  <c r="D5816" i="1"/>
  <c r="L5816" i="1"/>
  <c r="D5817" i="1"/>
  <c r="L5817" i="1"/>
  <c r="D5818" i="1"/>
  <c r="L5818" i="1"/>
  <c r="D5819" i="1"/>
  <c r="L5819" i="1"/>
  <c r="D5820" i="1"/>
  <c r="L5820" i="1"/>
  <c r="D5821" i="1"/>
  <c r="L5821" i="1"/>
  <c r="D5822" i="1"/>
  <c r="L5822" i="1"/>
  <c r="D5823" i="1"/>
  <c r="L5823" i="1"/>
  <c r="D5824" i="1"/>
  <c r="L5824" i="1"/>
  <c r="D5825" i="1"/>
  <c r="L5825" i="1"/>
  <c r="D5826" i="1"/>
  <c r="L5826" i="1"/>
  <c r="D5827" i="1"/>
  <c r="L5827" i="1"/>
  <c r="D5828" i="1"/>
  <c r="L5828" i="1"/>
  <c r="D5829" i="1"/>
  <c r="L5829" i="1"/>
  <c r="D5830" i="1"/>
  <c r="L5830" i="1"/>
  <c r="D5831" i="1"/>
  <c r="L5831" i="1"/>
  <c r="D5832" i="1"/>
  <c r="L5832" i="1"/>
  <c r="D5833" i="1"/>
  <c r="L5833" i="1"/>
  <c r="D5834" i="1"/>
  <c r="L5834" i="1"/>
  <c r="D5835" i="1"/>
  <c r="L5835" i="1"/>
  <c r="D5836" i="1"/>
  <c r="L5836" i="1"/>
  <c r="D5837" i="1"/>
  <c r="L5837" i="1"/>
  <c r="D5838" i="1"/>
  <c r="L5838" i="1"/>
  <c r="D5839" i="1"/>
  <c r="L5839" i="1"/>
  <c r="D5840" i="1"/>
  <c r="L5840" i="1"/>
  <c r="D5841" i="1"/>
  <c r="L5841" i="1"/>
  <c r="D5842" i="1"/>
  <c r="L5842" i="1"/>
  <c r="D5843" i="1"/>
  <c r="L5843" i="1"/>
  <c r="D5844" i="1"/>
  <c r="L5844" i="1"/>
  <c r="D5845" i="1"/>
  <c r="L5845" i="1"/>
  <c r="D5846" i="1"/>
  <c r="L5846" i="1"/>
  <c r="D5847" i="1"/>
  <c r="L5847" i="1"/>
  <c r="D5848" i="1"/>
  <c r="L5848" i="1"/>
  <c r="D5849" i="1"/>
  <c r="L5849" i="1"/>
  <c r="D5850" i="1"/>
  <c r="L5850" i="1"/>
  <c r="D5851" i="1"/>
  <c r="L5851" i="1"/>
  <c r="D5852" i="1"/>
  <c r="L5852" i="1"/>
  <c r="D5853" i="1"/>
  <c r="L5853" i="1"/>
  <c r="D5854" i="1"/>
  <c r="L5854" i="1"/>
  <c r="D5855" i="1"/>
  <c r="L5855" i="1"/>
  <c r="D5856" i="1"/>
  <c r="L5856" i="1"/>
  <c r="D5857" i="1"/>
  <c r="L5857" i="1"/>
  <c r="D5858" i="1"/>
  <c r="L5858" i="1"/>
  <c r="D5859" i="1"/>
  <c r="L5859" i="1"/>
  <c r="D5860" i="1"/>
  <c r="L5860" i="1"/>
  <c r="D5861" i="1"/>
  <c r="L5861" i="1"/>
  <c r="D5862" i="1"/>
  <c r="L5862" i="1"/>
  <c r="D5863" i="1"/>
  <c r="L5863" i="1"/>
  <c r="D5864" i="1"/>
  <c r="L5864" i="1"/>
  <c r="D5865" i="1"/>
  <c r="L5865" i="1"/>
  <c r="D5866" i="1"/>
  <c r="L5866" i="1"/>
  <c r="D5867" i="1"/>
  <c r="L5867" i="1"/>
  <c r="D5868" i="1"/>
  <c r="L5868" i="1"/>
  <c r="D5869" i="1"/>
  <c r="L5869" i="1"/>
  <c r="D5870" i="1"/>
  <c r="L5870" i="1"/>
  <c r="D5871" i="1"/>
  <c r="L5871" i="1"/>
  <c r="D5872" i="1"/>
  <c r="L5872" i="1"/>
  <c r="D5873" i="1"/>
  <c r="L5873" i="1"/>
  <c r="D5874" i="1"/>
  <c r="L5874" i="1"/>
  <c r="D5875" i="1"/>
  <c r="L5875" i="1"/>
  <c r="D5876" i="1"/>
  <c r="L5876" i="1"/>
  <c r="D5877" i="1"/>
  <c r="L5877" i="1"/>
  <c r="D5878" i="1"/>
  <c r="L5878" i="1"/>
  <c r="D5879" i="1"/>
  <c r="L5879" i="1"/>
  <c r="D5880" i="1"/>
  <c r="L5880" i="1"/>
  <c r="D5881" i="1"/>
  <c r="L5881" i="1"/>
  <c r="D5882" i="1"/>
  <c r="L5882" i="1"/>
  <c r="D5883" i="1"/>
  <c r="L5883" i="1"/>
  <c r="D5884" i="1"/>
  <c r="L5884" i="1"/>
  <c r="D5885" i="1"/>
  <c r="L5885" i="1"/>
  <c r="D5886" i="1"/>
  <c r="L5886" i="1"/>
  <c r="D5887" i="1"/>
  <c r="L5887" i="1"/>
  <c r="D5888" i="1"/>
  <c r="L5888" i="1"/>
  <c r="D5889" i="1"/>
  <c r="L5889" i="1"/>
  <c r="D5890" i="1"/>
  <c r="L5890" i="1"/>
  <c r="D5891" i="1"/>
  <c r="L5891" i="1"/>
  <c r="D5892" i="1"/>
  <c r="L5892" i="1"/>
  <c r="D5893" i="1"/>
  <c r="L5893" i="1"/>
  <c r="D5894" i="1"/>
  <c r="L5894" i="1"/>
  <c r="D5895" i="1"/>
  <c r="L5895" i="1"/>
  <c r="D5896" i="1"/>
  <c r="L5896" i="1"/>
  <c r="D5897" i="1"/>
  <c r="L5897" i="1"/>
  <c r="D5898" i="1"/>
  <c r="L5898" i="1"/>
  <c r="D5899" i="1"/>
  <c r="L5899" i="1"/>
  <c r="D5900" i="1"/>
  <c r="L5900" i="1"/>
  <c r="D5901" i="1"/>
  <c r="L5901" i="1"/>
  <c r="D5902" i="1"/>
  <c r="L5902" i="1"/>
  <c r="D5903" i="1"/>
  <c r="L5903" i="1"/>
  <c r="D5904" i="1"/>
  <c r="L5904" i="1"/>
  <c r="D5905" i="1"/>
  <c r="L5905" i="1"/>
  <c r="D5906" i="1"/>
  <c r="L5906" i="1"/>
  <c r="D5907" i="1"/>
  <c r="L5907" i="1"/>
  <c r="D5908" i="1"/>
  <c r="L5908" i="1"/>
  <c r="D5909" i="1"/>
  <c r="L5909" i="1"/>
  <c r="D5910" i="1"/>
  <c r="L5910" i="1"/>
  <c r="D5911" i="1"/>
  <c r="L5911" i="1"/>
  <c r="D5912" i="1"/>
  <c r="L5912" i="1"/>
  <c r="D5913" i="1"/>
  <c r="L5913" i="1"/>
  <c r="D5914" i="1"/>
  <c r="L5914" i="1"/>
  <c r="D5915" i="1"/>
  <c r="L5915" i="1"/>
  <c r="D5916" i="1"/>
  <c r="L5916" i="1"/>
  <c r="D5917" i="1"/>
  <c r="L5917" i="1"/>
  <c r="D5918" i="1"/>
  <c r="L5918" i="1"/>
  <c r="D5919" i="1"/>
  <c r="L5919" i="1"/>
  <c r="D5920" i="1"/>
  <c r="L5920" i="1"/>
  <c r="D5921" i="1"/>
  <c r="L5921" i="1"/>
  <c r="D5922" i="1"/>
  <c r="L5922" i="1"/>
  <c r="D5923" i="1"/>
  <c r="L5923" i="1"/>
  <c r="D5924" i="1"/>
  <c r="L5924" i="1"/>
  <c r="D5925" i="1"/>
  <c r="L5925" i="1"/>
  <c r="D5926" i="1"/>
  <c r="L5926" i="1"/>
  <c r="D5927" i="1"/>
  <c r="L5927" i="1"/>
  <c r="D5928" i="1"/>
  <c r="L5928" i="1"/>
  <c r="D5929" i="1"/>
  <c r="L5929" i="1"/>
  <c r="D5930" i="1"/>
  <c r="L5930" i="1"/>
  <c r="D5931" i="1"/>
  <c r="L5931" i="1"/>
  <c r="D5932" i="1"/>
  <c r="L5932" i="1"/>
  <c r="D5933" i="1"/>
  <c r="L5933" i="1"/>
  <c r="D5934" i="1"/>
  <c r="L5934" i="1"/>
  <c r="D5935" i="1"/>
  <c r="L5935" i="1"/>
  <c r="D5936" i="1"/>
  <c r="L5936" i="1"/>
  <c r="D5937" i="1"/>
  <c r="L5937" i="1"/>
  <c r="D5938" i="1"/>
  <c r="L5938" i="1"/>
  <c r="D5939" i="1"/>
  <c r="L5939" i="1"/>
  <c r="D5940" i="1"/>
  <c r="L5940" i="1"/>
  <c r="D5941" i="1"/>
  <c r="L5941" i="1"/>
  <c r="D5942" i="1"/>
  <c r="L5942" i="1"/>
  <c r="D5943" i="1"/>
  <c r="L5943" i="1"/>
  <c r="D5944" i="1"/>
  <c r="L5944" i="1"/>
  <c r="D5945" i="1"/>
  <c r="L5945" i="1"/>
  <c r="D5946" i="1"/>
  <c r="L5946" i="1"/>
  <c r="D5947" i="1"/>
  <c r="L5947" i="1"/>
  <c r="D5948" i="1"/>
  <c r="L5948" i="1"/>
  <c r="D5949" i="1"/>
  <c r="L5949" i="1"/>
  <c r="D5950" i="1"/>
  <c r="L5950" i="1"/>
  <c r="D5951" i="1"/>
  <c r="L5951" i="1"/>
  <c r="D5952" i="1"/>
  <c r="L5952" i="1"/>
  <c r="D5953" i="1"/>
  <c r="L5953" i="1"/>
  <c r="D5954" i="1"/>
  <c r="L5954" i="1"/>
  <c r="D5955" i="1"/>
  <c r="L5955" i="1"/>
  <c r="D5956" i="1"/>
  <c r="L5956" i="1"/>
  <c r="D5957" i="1"/>
  <c r="L5957" i="1"/>
  <c r="D5958" i="1"/>
  <c r="L5958" i="1"/>
  <c r="D5959" i="1"/>
  <c r="L5959" i="1"/>
  <c r="D5960" i="1"/>
  <c r="L5960" i="1"/>
  <c r="D5961" i="1"/>
  <c r="L5961" i="1"/>
  <c r="D5962" i="1"/>
  <c r="L5962" i="1"/>
  <c r="D5963" i="1"/>
  <c r="L5963" i="1"/>
  <c r="D5964" i="1"/>
  <c r="L5964" i="1"/>
  <c r="D5965" i="1"/>
  <c r="L5965" i="1"/>
  <c r="D5966" i="1"/>
  <c r="L5966" i="1"/>
  <c r="D5967" i="1"/>
  <c r="L5967" i="1"/>
  <c r="D5968" i="1"/>
  <c r="L5968" i="1"/>
  <c r="D5969" i="1"/>
  <c r="L5969" i="1"/>
  <c r="D5970" i="1"/>
  <c r="L5970" i="1"/>
  <c r="D5971" i="1"/>
  <c r="L5971" i="1"/>
  <c r="D5972" i="1"/>
  <c r="L5972" i="1"/>
  <c r="D5973" i="1"/>
  <c r="L5973" i="1"/>
  <c r="D5974" i="1"/>
  <c r="L5974" i="1"/>
  <c r="D5975" i="1"/>
  <c r="L5975" i="1"/>
  <c r="D5976" i="1"/>
  <c r="L5976" i="1"/>
  <c r="D5977" i="1"/>
  <c r="L5977" i="1"/>
  <c r="D5978" i="1"/>
  <c r="L5978" i="1"/>
  <c r="D5979" i="1"/>
  <c r="L5979" i="1"/>
  <c r="D5980" i="1"/>
  <c r="L5980" i="1"/>
  <c r="D5981" i="1"/>
  <c r="L5981" i="1"/>
  <c r="D5982" i="1"/>
  <c r="L5982" i="1"/>
  <c r="D5983" i="1"/>
  <c r="L5983" i="1"/>
  <c r="D5984" i="1"/>
  <c r="L5984" i="1"/>
  <c r="D5985" i="1"/>
  <c r="L5985" i="1"/>
  <c r="D5986" i="1"/>
  <c r="L5986" i="1"/>
  <c r="D5987" i="1"/>
  <c r="L5987" i="1"/>
  <c r="D5988" i="1"/>
  <c r="L5988" i="1"/>
  <c r="D5989" i="1"/>
  <c r="L5989" i="1"/>
  <c r="D5990" i="1"/>
  <c r="L5990" i="1"/>
  <c r="D5991" i="1"/>
  <c r="L5991" i="1"/>
  <c r="D5992" i="1"/>
  <c r="L5992" i="1"/>
  <c r="D5993" i="1"/>
  <c r="L5993" i="1"/>
  <c r="D5994" i="1"/>
  <c r="L5994" i="1"/>
  <c r="D5995" i="1"/>
  <c r="L5995" i="1"/>
  <c r="D5996" i="1"/>
  <c r="L5996" i="1"/>
  <c r="D5997" i="1"/>
  <c r="L5997" i="1"/>
  <c r="D5998" i="1"/>
  <c r="L5998" i="1"/>
  <c r="D5999" i="1"/>
  <c r="L5999" i="1"/>
  <c r="D6000" i="1"/>
  <c r="L6000" i="1"/>
  <c r="D6001" i="1"/>
  <c r="L6001" i="1"/>
  <c r="D6002" i="1"/>
  <c r="L6002" i="1"/>
  <c r="D6003" i="1"/>
  <c r="L6003" i="1"/>
  <c r="D6004" i="1"/>
  <c r="L6004" i="1"/>
  <c r="D6005" i="1"/>
  <c r="L6005" i="1"/>
  <c r="D6006" i="1"/>
  <c r="L6006" i="1"/>
  <c r="D6007" i="1"/>
  <c r="L6007" i="1"/>
  <c r="D6008" i="1"/>
  <c r="L6008" i="1"/>
  <c r="D6009" i="1"/>
  <c r="L6009" i="1"/>
  <c r="D6010" i="1"/>
  <c r="L6010" i="1"/>
  <c r="D6011" i="1"/>
  <c r="L6011" i="1"/>
  <c r="D6012" i="1"/>
  <c r="L6012" i="1"/>
  <c r="D6013" i="1"/>
  <c r="L6013" i="1"/>
  <c r="D6014" i="1"/>
  <c r="L6014" i="1"/>
  <c r="D6015" i="1"/>
  <c r="L6015" i="1"/>
  <c r="D6016" i="1"/>
  <c r="L6016" i="1"/>
  <c r="D6017" i="1"/>
  <c r="L6017" i="1"/>
  <c r="D6018" i="1"/>
  <c r="L6018" i="1"/>
  <c r="D6019" i="1"/>
  <c r="L6019" i="1"/>
  <c r="D6020" i="1"/>
  <c r="L6020" i="1"/>
  <c r="D6021" i="1"/>
  <c r="L6021" i="1"/>
  <c r="D6022" i="1"/>
  <c r="L6022" i="1"/>
  <c r="D6024" i="1"/>
  <c r="L6024" i="1"/>
  <c r="D6025" i="1"/>
  <c r="L6025" i="1"/>
  <c r="D6026" i="1"/>
  <c r="L6026" i="1"/>
  <c r="D6027" i="1"/>
  <c r="L6027" i="1"/>
  <c r="D6028" i="1"/>
  <c r="L6028" i="1"/>
  <c r="D6029" i="1"/>
  <c r="L6029" i="1"/>
  <c r="D6030" i="1"/>
  <c r="L6030" i="1"/>
  <c r="D6031" i="1"/>
  <c r="L6031" i="1"/>
  <c r="D6032" i="1"/>
  <c r="L6032" i="1"/>
  <c r="D6033" i="1"/>
  <c r="L6033" i="1"/>
  <c r="D6034" i="1"/>
  <c r="L6034" i="1"/>
  <c r="D6035" i="1"/>
  <c r="L6035" i="1"/>
  <c r="D6036" i="1"/>
  <c r="L6036" i="1"/>
  <c r="D6037" i="1"/>
  <c r="L6037" i="1"/>
  <c r="D6038" i="1"/>
  <c r="L6038" i="1"/>
  <c r="D6039" i="1"/>
  <c r="L6039" i="1"/>
  <c r="D6040" i="1"/>
  <c r="L6040" i="1"/>
  <c r="D6041" i="1"/>
  <c r="L6041" i="1"/>
  <c r="D6042" i="1"/>
  <c r="L6042" i="1"/>
  <c r="D6043" i="1"/>
  <c r="L6043" i="1"/>
  <c r="D6044" i="1"/>
  <c r="L6044" i="1"/>
  <c r="D6045" i="1"/>
  <c r="L6045" i="1"/>
  <c r="D6046" i="1"/>
  <c r="L6046" i="1"/>
  <c r="D6047" i="1"/>
  <c r="L6047" i="1"/>
  <c r="D6048" i="1"/>
  <c r="L6048" i="1"/>
  <c r="D6049" i="1"/>
  <c r="L6049" i="1"/>
  <c r="D6050" i="1"/>
  <c r="L6050" i="1"/>
  <c r="D6051" i="1"/>
  <c r="L6051" i="1"/>
  <c r="D6052" i="1"/>
  <c r="L6052" i="1"/>
  <c r="D6053" i="1"/>
  <c r="L6053" i="1"/>
  <c r="D6054" i="1"/>
  <c r="L6054" i="1"/>
  <c r="D6055" i="1"/>
  <c r="L6055" i="1"/>
  <c r="D6056" i="1"/>
  <c r="L6056" i="1"/>
  <c r="D6057" i="1"/>
  <c r="L6057" i="1"/>
  <c r="D6058" i="1"/>
  <c r="L6058" i="1"/>
  <c r="D6059" i="1"/>
  <c r="L6059" i="1"/>
  <c r="D6060" i="1"/>
  <c r="L6060" i="1"/>
  <c r="D6061" i="1"/>
  <c r="L6061" i="1"/>
  <c r="D6062" i="1"/>
  <c r="L6062" i="1"/>
  <c r="D6063" i="1"/>
  <c r="L6063" i="1"/>
  <c r="D6064" i="1"/>
  <c r="L6064" i="1"/>
  <c r="D6065" i="1"/>
  <c r="L6065" i="1"/>
  <c r="D6066" i="1"/>
  <c r="L6066" i="1"/>
  <c r="D6067" i="1"/>
  <c r="L6067" i="1"/>
  <c r="D6068" i="1"/>
  <c r="L6068" i="1"/>
  <c r="D6069" i="1"/>
  <c r="L6069" i="1"/>
  <c r="D6070" i="1"/>
  <c r="L6070" i="1"/>
  <c r="D6071" i="1"/>
  <c r="L6071" i="1"/>
  <c r="D6072" i="1"/>
  <c r="L6072" i="1"/>
  <c r="D6073" i="1"/>
  <c r="L6073" i="1"/>
  <c r="D6074" i="1"/>
  <c r="L6074" i="1"/>
  <c r="D6075" i="1"/>
  <c r="L6075" i="1"/>
  <c r="D6076" i="1"/>
  <c r="L6076" i="1"/>
  <c r="D6077" i="1"/>
  <c r="L6077" i="1"/>
  <c r="D6078" i="1"/>
  <c r="L6078" i="1"/>
  <c r="D6079" i="1"/>
  <c r="L6079" i="1"/>
  <c r="D6080" i="1"/>
  <c r="L6080" i="1"/>
  <c r="D6081" i="1"/>
  <c r="L6081" i="1"/>
  <c r="D6082" i="1"/>
  <c r="L6082" i="1"/>
  <c r="D6083" i="1"/>
  <c r="L6083" i="1"/>
  <c r="D6084" i="1"/>
  <c r="L6084" i="1"/>
  <c r="D6085" i="1"/>
  <c r="L6085" i="1"/>
  <c r="D6086" i="1"/>
  <c r="L6086" i="1"/>
  <c r="D6088" i="1"/>
  <c r="L6088" i="1"/>
  <c r="D6089" i="1"/>
  <c r="L6089" i="1"/>
  <c r="D6090" i="1"/>
  <c r="L6090" i="1"/>
  <c r="D6091" i="1"/>
  <c r="L6091" i="1"/>
  <c r="D6092" i="1"/>
  <c r="L6092" i="1"/>
  <c r="D6093" i="1"/>
  <c r="L6093" i="1"/>
  <c r="D6094" i="1"/>
  <c r="L6094" i="1"/>
  <c r="D6095" i="1"/>
  <c r="L6095" i="1"/>
  <c r="D6096" i="1"/>
  <c r="L6096" i="1"/>
  <c r="D6097" i="1"/>
  <c r="L6097" i="1"/>
  <c r="D6098" i="1"/>
  <c r="L6098" i="1"/>
  <c r="D6099" i="1"/>
  <c r="L6099" i="1"/>
  <c r="D6100" i="1"/>
  <c r="L6100" i="1"/>
  <c r="D6101" i="1"/>
  <c r="L6101" i="1"/>
  <c r="D6102" i="1"/>
  <c r="L6102" i="1"/>
  <c r="D6103" i="1"/>
  <c r="L6103" i="1"/>
  <c r="D6104" i="1"/>
  <c r="L6104" i="1"/>
  <c r="D6105" i="1"/>
  <c r="L6105" i="1"/>
  <c r="D6106" i="1"/>
  <c r="L6106" i="1"/>
  <c r="D6107" i="1"/>
  <c r="L6107" i="1"/>
  <c r="D6108" i="1"/>
  <c r="L6108" i="1"/>
  <c r="D6109" i="1"/>
  <c r="L6109" i="1"/>
  <c r="D6110" i="1"/>
  <c r="L6110" i="1"/>
  <c r="D6111" i="1"/>
  <c r="L6111" i="1"/>
  <c r="D6112" i="1"/>
  <c r="L6112" i="1"/>
  <c r="D6113" i="1"/>
  <c r="L6113" i="1"/>
  <c r="D6114" i="1"/>
  <c r="L6114" i="1"/>
  <c r="D6115" i="1"/>
  <c r="L6115" i="1"/>
  <c r="D6116" i="1"/>
  <c r="L6116" i="1"/>
  <c r="D6117" i="1"/>
  <c r="L6117" i="1"/>
  <c r="D6118" i="1"/>
  <c r="L6118" i="1"/>
  <c r="D6119" i="1"/>
  <c r="L6119" i="1"/>
  <c r="D6120" i="1"/>
  <c r="L6120" i="1"/>
  <c r="D6121" i="1"/>
  <c r="L6121" i="1"/>
  <c r="D6122" i="1"/>
  <c r="L6122" i="1"/>
  <c r="D6123" i="1"/>
  <c r="L6123" i="1"/>
  <c r="D6124" i="1"/>
  <c r="L6124" i="1"/>
  <c r="D6125" i="1"/>
  <c r="L6125" i="1"/>
  <c r="D6126" i="1"/>
  <c r="L6126" i="1"/>
  <c r="D6127" i="1"/>
  <c r="L6127" i="1"/>
  <c r="D6128" i="1"/>
  <c r="L6128" i="1"/>
  <c r="D6129" i="1"/>
  <c r="L6129" i="1"/>
  <c r="D6130" i="1"/>
  <c r="L6130" i="1"/>
  <c r="D6131" i="1"/>
  <c r="L6131" i="1"/>
  <c r="D6132" i="1"/>
  <c r="L6132" i="1"/>
  <c r="D6133" i="1"/>
  <c r="L6133" i="1"/>
  <c r="D6134" i="1"/>
  <c r="L6134" i="1"/>
  <c r="D6135" i="1"/>
  <c r="L6135" i="1"/>
  <c r="D6136" i="1"/>
  <c r="L6136" i="1"/>
  <c r="D6137" i="1"/>
  <c r="L6137" i="1"/>
  <c r="D6138" i="1"/>
  <c r="L6138" i="1"/>
  <c r="D6139" i="1"/>
  <c r="L6139" i="1"/>
  <c r="D6140" i="1"/>
  <c r="L6140" i="1"/>
  <c r="D6141" i="1"/>
  <c r="L6141" i="1"/>
  <c r="D6142" i="1"/>
  <c r="L6142" i="1"/>
  <c r="D6143" i="1"/>
  <c r="L6143" i="1"/>
  <c r="D6144" i="1"/>
  <c r="L6144" i="1"/>
  <c r="D6145" i="1"/>
  <c r="L6145" i="1"/>
  <c r="D6146" i="1"/>
  <c r="L6146" i="1"/>
  <c r="D6147" i="1"/>
  <c r="L6147" i="1"/>
  <c r="D6148" i="1"/>
  <c r="L6148" i="1"/>
  <c r="D6149" i="1"/>
  <c r="L6149" i="1"/>
  <c r="D6150" i="1"/>
  <c r="L6150" i="1"/>
  <c r="D6151" i="1"/>
  <c r="L6151" i="1"/>
  <c r="D6152" i="1"/>
  <c r="L6152" i="1"/>
  <c r="D6153" i="1"/>
  <c r="L6153" i="1"/>
  <c r="D6154" i="1"/>
  <c r="L6154" i="1"/>
  <c r="D6155" i="1"/>
  <c r="L6155" i="1"/>
  <c r="D6156" i="1"/>
  <c r="L6156" i="1"/>
  <c r="D6157" i="1"/>
  <c r="L6157" i="1"/>
  <c r="D6158" i="1"/>
  <c r="L6158" i="1"/>
  <c r="D6159" i="1"/>
  <c r="L6159" i="1"/>
  <c r="D6160" i="1"/>
  <c r="L6160" i="1"/>
  <c r="D6161" i="1"/>
  <c r="L6161" i="1"/>
  <c r="D6162" i="1"/>
  <c r="L6162" i="1"/>
  <c r="D6163" i="1"/>
  <c r="L6163" i="1"/>
  <c r="D6164" i="1"/>
  <c r="L6164" i="1"/>
  <c r="D6165" i="1"/>
  <c r="L6165" i="1"/>
  <c r="D6166" i="1"/>
  <c r="L6166" i="1"/>
  <c r="D6167" i="1"/>
  <c r="L6167" i="1"/>
  <c r="D6168" i="1"/>
  <c r="L6168" i="1"/>
  <c r="D6169" i="1"/>
  <c r="L6169" i="1"/>
  <c r="D6170" i="1"/>
  <c r="L6170" i="1"/>
  <c r="D6171" i="1"/>
  <c r="L6171" i="1"/>
  <c r="D6172" i="1"/>
  <c r="L6172" i="1"/>
  <c r="D6173" i="1"/>
  <c r="L6173" i="1"/>
  <c r="D6174" i="1"/>
  <c r="L6174" i="1"/>
  <c r="D6175" i="1"/>
  <c r="L6175" i="1"/>
  <c r="D6176" i="1"/>
  <c r="L6176" i="1"/>
  <c r="D6177" i="1"/>
  <c r="L6177" i="1"/>
  <c r="D6178" i="1"/>
  <c r="L6178" i="1"/>
  <c r="D6179" i="1"/>
  <c r="L6179" i="1"/>
  <c r="D6180" i="1"/>
  <c r="L6180" i="1"/>
  <c r="D6181" i="1"/>
  <c r="L6181" i="1"/>
  <c r="D6182" i="1"/>
  <c r="L6182" i="1"/>
  <c r="D6183" i="1"/>
  <c r="L6183" i="1"/>
  <c r="D6184" i="1"/>
  <c r="L6184" i="1"/>
  <c r="D6185" i="1"/>
  <c r="L6185" i="1"/>
  <c r="D6186" i="1"/>
  <c r="L6186" i="1"/>
  <c r="D6187" i="1"/>
  <c r="L6187" i="1"/>
  <c r="D6188" i="1"/>
  <c r="L6188" i="1"/>
  <c r="D6189" i="1"/>
  <c r="L6189" i="1"/>
  <c r="D6190" i="1"/>
  <c r="L6190" i="1"/>
  <c r="D6191" i="1"/>
  <c r="L6191" i="1"/>
  <c r="D6192" i="1"/>
  <c r="L6192" i="1"/>
  <c r="D6193" i="1"/>
  <c r="L6193" i="1"/>
  <c r="D6194" i="1"/>
  <c r="L6194" i="1"/>
  <c r="D6195" i="1"/>
  <c r="L6195" i="1"/>
  <c r="D6196" i="1"/>
  <c r="L6196" i="1"/>
  <c r="D6197" i="1"/>
  <c r="L6197" i="1"/>
  <c r="D6198" i="1"/>
  <c r="L6198" i="1"/>
  <c r="D6199" i="1"/>
  <c r="L6199" i="1"/>
  <c r="D6200" i="1"/>
  <c r="L6200" i="1"/>
  <c r="D6201" i="1"/>
  <c r="L6201" i="1"/>
  <c r="D6202" i="1"/>
  <c r="L6202" i="1"/>
  <c r="D6203" i="1"/>
  <c r="L6203" i="1"/>
  <c r="D6204" i="1"/>
  <c r="L6204" i="1"/>
  <c r="D6205" i="1"/>
  <c r="L6205" i="1"/>
  <c r="D6206" i="1"/>
  <c r="L6206" i="1"/>
  <c r="D6207" i="1"/>
  <c r="L6207" i="1"/>
  <c r="D6208" i="1"/>
  <c r="L6208" i="1"/>
  <c r="D6209" i="1"/>
  <c r="L6209" i="1"/>
  <c r="D6210" i="1"/>
  <c r="L6210" i="1"/>
  <c r="D6211" i="1"/>
  <c r="L6211" i="1"/>
  <c r="D6212" i="1"/>
  <c r="L6212" i="1"/>
  <c r="D6213" i="1"/>
  <c r="L6213" i="1"/>
  <c r="D6214" i="1"/>
  <c r="L6214" i="1"/>
  <c r="D6215" i="1"/>
  <c r="L6215" i="1"/>
  <c r="D6216" i="1"/>
  <c r="L6216" i="1"/>
  <c r="D6217" i="1"/>
  <c r="L6217" i="1"/>
  <c r="D6218" i="1"/>
  <c r="L6218" i="1"/>
  <c r="D6219" i="1"/>
  <c r="L6219" i="1"/>
  <c r="D6220" i="1"/>
  <c r="L6220" i="1"/>
  <c r="D6221" i="1"/>
  <c r="L6221" i="1"/>
  <c r="D6222" i="1"/>
  <c r="L6222" i="1"/>
  <c r="D6223" i="1"/>
  <c r="L6223" i="1"/>
  <c r="D6224" i="1"/>
  <c r="L6224" i="1"/>
  <c r="D6225" i="1"/>
  <c r="L6225" i="1"/>
  <c r="D6226" i="1"/>
  <c r="L6226" i="1"/>
  <c r="D6227" i="1"/>
  <c r="L6227" i="1"/>
  <c r="D6228" i="1"/>
  <c r="L6228" i="1"/>
  <c r="D6229" i="1"/>
  <c r="L6229" i="1"/>
  <c r="D6230" i="1"/>
  <c r="L6230" i="1"/>
  <c r="D6231" i="1"/>
  <c r="L6231" i="1"/>
  <c r="D6232" i="1"/>
  <c r="L6232" i="1"/>
  <c r="D6233" i="1"/>
  <c r="L6233" i="1"/>
  <c r="D6234" i="1"/>
  <c r="L6234" i="1"/>
  <c r="D6235" i="1"/>
  <c r="L6235" i="1"/>
  <c r="D6236" i="1"/>
  <c r="L6236" i="1"/>
  <c r="D6237" i="1"/>
  <c r="L6237" i="1"/>
  <c r="D6238" i="1"/>
  <c r="L6238" i="1"/>
  <c r="D6239" i="1"/>
  <c r="L6239" i="1"/>
  <c r="D6240" i="1"/>
  <c r="L6240" i="1"/>
  <c r="D6241" i="1"/>
  <c r="L6241" i="1"/>
  <c r="D6242" i="1"/>
  <c r="L6242" i="1"/>
  <c r="D6243" i="1"/>
  <c r="L6243" i="1"/>
  <c r="D6244" i="1"/>
  <c r="L6244" i="1"/>
  <c r="D6245" i="1"/>
  <c r="L6245" i="1"/>
  <c r="D6246" i="1"/>
  <c r="L6246" i="1"/>
  <c r="D6247" i="1"/>
  <c r="L6247" i="1"/>
  <c r="D6248" i="1"/>
  <c r="L6248" i="1"/>
  <c r="D6249" i="1"/>
  <c r="L6249" i="1"/>
  <c r="D6250" i="1"/>
  <c r="L6250" i="1"/>
  <c r="D6251" i="1"/>
  <c r="L6251" i="1"/>
  <c r="D6252" i="1"/>
  <c r="L6252" i="1"/>
  <c r="D6253" i="1"/>
  <c r="L6253" i="1"/>
  <c r="D6254" i="1"/>
  <c r="L6254" i="1"/>
  <c r="D6255" i="1"/>
  <c r="L6255" i="1"/>
  <c r="D6256" i="1"/>
  <c r="L6256" i="1"/>
  <c r="D6257" i="1"/>
  <c r="L6257" i="1"/>
  <c r="D6258" i="1"/>
  <c r="L6258" i="1"/>
  <c r="D6259" i="1"/>
  <c r="L6259" i="1"/>
  <c r="D6260" i="1"/>
  <c r="L6260" i="1"/>
  <c r="D6261" i="1"/>
  <c r="L6261" i="1"/>
  <c r="D6262" i="1"/>
  <c r="L6262" i="1"/>
  <c r="D6263" i="1"/>
  <c r="L6263" i="1"/>
  <c r="D6264" i="1"/>
  <c r="L6264" i="1"/>
  <c r="D6265" i="1"/>
  <c r="L6265" i="1"/>
  <c r="D6266" i="1"/>
  <c r="L6266" i="1"/>
  <c r="D6267" i="1"/>
  <c r="L6267" i="1"/>
  <c r="D6268" i="1"/>
  <c r="L6268" i="1"/>
  <c r="D6269" i="1"/>
  <c r="L6269" i="1"/>
  <c r="D6270" i="1"/>
  <c r="L6270" i="1"/>
  <c r="D6271" i="1"/>
  <c r="L6271" i="1"/>
  <c r="D6272" i="1"/>
  <c r="L6272" i="1"/>
  <c r="D6273" i="1"/>
  <c r="L6273" i="1"/>
  <c r="D6274" i="1"/>
  <c r="L6274" i="1"/>
  <c r="D6275" i="1"/>
  <c r="L6275" i="1"/>
  <c r="D6276" i="1"/>
  <c r="L6276" i="1"/>
  <c r="D6277" i="1"/>
  <c r="L6277" i="1"/>
  <c r="D6278" i="1"/>
  <c r="L6278" i="1"/>
  <c r="D6279" i="1"/>
  <c r="L6279" i="1"/>
  <c r="D6280" i="1"/>
  <c r="L6280" i="1"/>
  <c r="D6281" i="1"/>
  <c r="L6281" i="1"/>
  <c r="D6282" i="1"/>
  <c r="L6282" i="1"/>
  <c r="D6283" i="1"/>
  <c r="L6283" i="1"/>
  <c r="D6284" i="1"/>
  <c r="L6284" i="1"/>
  <c r="D6285" i="1"/>
  <c r="L6285" i="1"/>
  <c r="D6286" i="1"/>
  <c r="L6286" i="1"/>
  <c r="D6287" i="1"/>
  <c r="L6287" i="1"/>
  <c r="D6288" i="1"/>
  <c r="L6288" i="1"/>
  <c r="D6289" i="1"/>
  <c r="L6289" i="1"/>
  <c r="D6290" i="1"/>
  <c r="L6290" i="1"/>
  <c r="D6291" i="1"/>
  <c r="L6291" i="1"/>
  <c r="D6292" i="1"/>
  <c r="L6292" i="1"/>
  <c r="D6293" i="1"/>
  <c r="L6293" i="1"/>
  <c r="D6294" i="1"/>
  <c r="L6294" i="1"/>
  <c r="D6295" i="1"/>
  <c r="L6295" i="1"/>
  <c r="D6296" i="1"/>
  <c r="L6296" i="1"/>
  <c r="D6297" i="1"/>
  <c r="L6297" i="1"/>
  <c r="D6298" i="1"/>
  <c r="L6298" i="1"/>
  <c r="D6299" i="1"/>
  <c r="L6299" i="1"/>
  <c r="D6300" i="1"/>
  <c r="L6300" i="1"/>
  <c r="D6301" i="1"/>
  <c r="L6301" i="1"/>
  <c r="D6302" i="1"/>
  <c r="L6302" i="1"/>
  <c r="D6303" i="1"/>
  <c r="L6303" i="1"/>
  <c r="D6304" i="1"/>
  <c r="L6304" i="1"/>
  <c r="D6305" i="1"/>
  <c r="L6305" i="1"/>
  <c r="D6306" i="1"/>
  <c r="L6306" i="1"/>
  <c r="D6307" i="1"/>
  <c r="L6307" i="1"/>
  <c r="D6308" i="1"/>
  <c r="L6308" i="1"/>
  <c r="D6309" i="1"/>
  <c r="L6309" i="1"/>
  <c r="D6310" i="1"/>
  <c r="L6310" i="1"/>
  <c r="D6311" i="1"/>
  <c r="L6311" i="1"/>
  <c r="D6312" i="1"/>
  <c r="L6312" i="1"/>
  <c r="D6313" i="1"/>
  <c r="L6313" i="1"/>
  <c r="D6314" i="1"/>
  <c r="L6314" i="1"/>
  <c r="D6316" i="1"/>
  <c r="L6316" i="1"/>
  <c r="D6317" i="1"/>
  <c r="L6317" i="1"/>
  <c r="D6318" i="1"/>
  <c r="L6318" i="1"/>
  <c r="D6319" i="1"/>
  <c r="L6319" i="1"/>
  <c r="D6320" i="1"/>
  <c r="L6320" i="1"/>
  <c r="D6321" i="1"/>
  <c r="L6321" i="1"/>
  <c r="D6322" i="1"/>
  <c r="L6322" i="1"/>
  <c r="D6323" i="1"/>
  <c r="L6323" i="1"/>
  <c r="D6324" i="1"/>
  <c r="L6324" i="1"/>
  <c r="D6325" i="1"/>
  <c r="L6325" i="1"/>
  <c r="D6326" i="1"/>
  <c r="L6326" i="1"/>
  <c r="D6327" i="1"/>
  <c r="L6327" i="1"/>
  <c r="D6328" i="1"/>
  <c r="L6328" i="1"/>
  <c r="D6329" i="1"/>
  <c r="L6329" i="1"/>
  <c r="D6330" i="1"/>
  <c r="L6330" i="1"/>
  <c r="D6331" i="1"/>
  <c r="L6331" i="1"/>
  <c r="D6332" i="1"/>
  <c r="L6332" i="1"/>
  <c r="D6333" i="1"/>
  <c r="L6333" i="1"/>
  <c r="D6334" i="1"/>
  <c r="L6334" i="1"/>
  <c r="D6335" i="1"/>
  <c r="L6335" i="1"/>
  <c r="D6336" i="1"/>
  <c r="L6336" i="1"/>
  <c r="D6337" i="1"/>
  <c r="L6337" i="1"/>
  <c r="D6338" i="1"/>
  <c r="L6338" i="1"/>
  <c r="D6339" i="1"/>
  <c r="L6339" i="1"/>
  <c r="D6340" i="1"/>
  <c r="L6340" i="1"/>
  <c r="D6341" i="1"/>
  <c r="L6341" i="1"/>
  <c r="D6342" i="1"/>
  <c r="L6342" i="1"/>
  <c r="D6343" i="1"/>
  <c r="L6343" i="1"/>
  <c r="D6344" i="1"/>
  <c r="L6344" i="1"/>
  <c r="D6345" i="1"/>
  <c r="L6345" i="1"/>
  <c r="D6346" i="1"/>
  <c r="L6346" i="1"/>
  <c r="D6347" i="1"/>
  <c r="L6347" i="1"/>
  <c r="D6348" i="1"/>
  <c r="L6348" i="1"/>
  <c r="D6349" i="1"/>
  <c r="L6349" i="1"/>
  <c r="D6350" i="1"/>
  <c r="L6350" i="1"/>
  <c r="D6351" i="1"/>
  <c r="L6351" i="1"/>
  <c r="D6352" i="1"/>
  <c r="L6352" i="1"/>
  <c r="D6353" i="1"/>
  <c r="L6353" i="1"/>
  <c r="D6354" i="1"/>
  <c r="L6354" i="1"/>
  <c r="D6355" i="1"/>
  <c r="L6355" i="1"/>
  <c r="D6356" i="1"/>
  <c r="L6356" i="1"/>
  <c r="D6357" i="1"/>
  <c r="L6357" i="1"/>
  <c r="D6358" i="1"/>
  <c r="L6358" i="1"/>
  <c r="D6359" i="1"/>
  <c r="L6359" i="1"/>
  <c r="D6360" i="1"/>
  <c r="L6360" i="1"/>
  <c r="D6361" i="1"/>
  <c r="L6361" i="1"/>
  <c r="D6362" i="1"/>
  <c r="L6362" i="1"/>
  <c r="D6363" i="1"/>
  <c r="L6363" i="1"/>
  <c r="D6364" i="1"/>
  <c r="L6364" i="1"/>
  <c r="D6365" i="1"/>
  <c r="L6365" i="1"/>
  <c r="D6366" i="1"/>
  <c r="L6366" i="1"/>
  <c r="D6367" i="1"/>
  <c r="L6367" i="1"/>
  <c r="D6368" i="1"/>
  <c r="L6368" i="1"/>
  <c r="D6369" i="1"/>
  <c r="L6369" i="1"/>
  <c r="D6370" i="1"/>
  <c r="L6370" i="1"/>
  <c r="D6371" i="1"/>
  <c r="L6371" i="1"/>
  <c r="D6372" i="1"/>
  <c r="L6372" i="1"/>
  <c r="D6373" i="1"/>
  <c r="L6373" i="1"/>
  <c r="D6374" i="1"/>
  <c r="L6374" i="1"/>
  <c r="D6375" i="1"/>
  <c r="L6375" i="1"/>
  <c r="D6376" i="1"/>
  <c r="L6376" i="1"/>
  <c r="D6377" i="1"/>
  <c r="L6377" i="1"/>
  <c r="D6378" i="1"/>
  <c r="L6378" i="1"/>
  <c r="D6379" i="1"/>
  <c r="L6379" i="1"/>
  <c r="D6380" i="1"/>
  <c r="L6380" i="1"/>
  <c r="D6381" i="1"/>
  <c r="L6381" i="1"/>
  <c r="D6382" i="1"/>
  <c r="L6382" i="1"/>
  <c r="D6383" i="1"/>
  <c r="L6383" i="1"/>
  <c r="D6384" i="1"/>
  <c r="L6384" i="1"/>
  <c r="D6385" i="1"/>
  <c r="L6385" i="1"/>
  <c r="D6386" i="1"/>
  <c r="L6386" i="1"/>
  <c r="D6387" i="1"/>
  <c r="L6387" i="1"/>
  <c r="D6388" i="1"/>
  <c r="L6388" i="1"/>
  <c r="D6389" i="1"/>
  <c r="L6389" i="1"/>
  <c r="D6390" i="1"/>
  <c r="L6390" i="1"/>
  <c r="D6391" i="1"/>
  <c r="L6391" i="1"/>
  <c r="D6392" i="1"/>
  <c r="L6392" i="1"/>
  <c r="D6393" i="1"/>
  <c r="L6393" i="1"/>
  <c r="D6394" i="1"/>
  <c r="L6394" i="1"/>
  <c r="D6395" i="1"/>
  <c r="L6395" i="1"/>
  <c r="D6396" i="1"/>
  <c r="L6396" i="1"/>
  <c r="D6397" i="1"/>
  <c r="L6397" i="1"/>
  <c r="D6398" i="1"/>
  <c r="L6398" i="1"/>
  <c r="D6399" i="1"/>
  <c r="L6399" i="1"/>
  <c r="D6400" i="1"/>
  <c r="L6400" i="1"/>
  <c r="D6401" i="1"/>
  <c r="L6401" i="1"/>
  <c r="D6402" i="1"/>
  <c r="L6402" i="1"/>
  <c r="D6403" i="1"/>
  <c r="L6403" i="1"/>
  <c r="D6404" i="1"/>
  <c r="L6404" i="1"/>
  <c r="D6405" i="1"/>
  <c r="L6405" i="1"/>
  <c r="D6406" i="1"/>
  <c r="L6406" i="1"/>
  <c r="D6407" i="1"/>
  <c r="L6407" i="1"/>
  <c r="D6408" i="1"/>
  <c r="L6408" i="1"/>
  <c r="D6409" i="1"/>
  <c r="L6409" i="1"/>
  <c r="D6410" i="1"/>
  <c r="L6410" i="1"/>
  <c r="D6411" i="1"/>
  <c r="L6411" i="1"/>
  <c r="D6412" i="1"/>
  <c r="L6412" i="1"/>
  <c r="D6413" i="1"/>
  <c r="L6413" i="1"/>
  <c r="D6414" i="1"/>
  <c r="L6414" i="1"/>
  <c r="D6415" i="1"/>
  <c r="L6415" i="1"/>
  <c r="D6416" i="1"/>
  <c r="L6416" i="1"/>
  <c r="D6417" i="1"/>
  <c r="L6417" i="1"/>
  <c r="D6418" i="1"/>
  <c r="L6418" i="1"/>
  <c r="D6419" i="1"/>
  <c r="L6419" i="1"/>
  <c r="D6420" i="1"/>
  <c r="L6420" i="1"/>
  <c r="D6421" i="1"/>
  <c r="L6421" i="1"/>
  <c r="D6422" i="1"/>
  <c r="L6422" i="1"/>
  <c r="D6423" i="1"/>
  <c r="L6423" i="1"/>
  <c r="D6424" i="1"/>
  <c r="L6424" i="1"/>
  <c r="D6425" i="1"/>
  <c r="L6425" i="1"/>
  <c r="D6426" i="1"/>
  <c r="L6426" i="1"/>
  <c r="D6427" i="1"/>
  <c r="L6427" i="1"/>
  <c r="D6428" i="1"/>
  <c r="L6428" i="1"/>
  <c r="D6429" i="1"/>
  <c r="L6429" i="1"/>
  <c r="D6430" i="1"/>
  <c r="L6430" i="1"/>
  <c r="D6431" i="1"/>
  <c r="L6431" i="1"/>
  <c r="D6432" i="1"/>
  <c r="L6432" i="1"/>
  <c r="D6433" i="1"/>
  <c r="L6433" i="1"/>
  <c r="D6434" i="1"/>
  <c r="L6434" i="1"/>
  <c r="D6435" i="1"/>
  <c r="L6435" i="1"/>
  <c r="D6436" i="1"/>
  <c r="L6436" i="1"/>
  <c r="D6437" i="1"/>
  <c r="L6437" i="1"/>
  <c r="D6438" i="1"/>
  <c r="L6438" i="1"/>
  <c r="D6439" i="1"/>
  <c r="L6439" i="1"/>
  <c r="D6440" i="1"/>
  <c r="L6440" i="1"/>
  <c r="D6441" i="1"/>
  <c r="L6441" i="1"/>
  <c r="D6442" i="1"/>
  <c r="L6442" i="1"/>
  <c r="D6443" i="1"/>
  <c r="L6443" i="1"/>
  <c r="D6444" i="1"/>
  <c r="L6444" i="1"/>
  <c r="D6445" i="1"/>
  <c r="L6445" i="1"/>
  <c r="D6446" i="1"/>
  <c r="L6446" i="1"/>
  <c r="D6447" i="1"/>
  <c r="L6447" i="1"/>
  <c r="D6448" i="1"/>
  <c r="L6448" i="1"/>
  <c r="D6449" i="1"/>
  <c r="L6449" i="1"/>
  <c r="D6450" i="1"/>
  <c r="L6450" i="1"/>
  <c r="D6451" i="1"/>
  <c r="L6451" i="1"/>
  <c r="D6452" i="1"/>
  <c r="L6452" i="1"/>
  <c r="D6453" i="1"/>
  <c r="L6453" i="1"/>
  <c r="D6454" i="1"/>
  <c r="L6454" i="1"/>
  <c r="D6455" i="1"/>
  <c r="L6455" i="1"/>
  <c r="D6456" i="1"/>
  <c r="L6456" i="1"/>
  <c r="D6457" i="1"/>
  <c r="L6457" i="1"/>
  <c r="D6458" i="1"/>
  <c r="L6458" i="1"/>
  <c r="D6459" i="1"/>
  <c r="L6459" i="1"/>
  <c r="D6460" i="1"/>
  <c r="L6460" i="1"/>
  <c r="D6461" i="1"/>
  <c r="L6461" i="1"/>
  <c r="D6462" i="1"/>
  <c r="L6462" i="1"/>
  <c r="D6463" i="1"/>
  <c r="L6463" i="1"/>
  <c r="D6464" i="1"/>
  <c r="L6464" i="1"/>
  <c r="D6465" i="1"/>
  <c r="L6465" i="1"/>
  <c r="D6466" i="1"/>
  <c r="L6466" i="1"/>
  <c r="D6467" i="1"/>
  <c r="L6467" i="1"/>
  <c r="D6468" i="1"/>
  <c r="L6468" i="1"/>
  <c r="D6469" i="1"/>
  <c r="L6469" i="1"/>
  <c r="D6470" i="1"/>
  <c r="L6470" i="1"/>
  <c r="D6471" i="1"/>
  <c r="L6471" i="1"/>
  <c r="D6472" i="1"/>
  <c r="L6472" i="1"/>
  <c r="D6473" i="1"/>
  <c r="L6473" i="1"/>
  <c r="D6474" i="1"/>
  <c r="L6474" i="1"/>
  <c r="D6475" i="1"/>
  <c r="L6475" i="1"/>
  <c r="D6476" i="1"/>
  <c r="L6476" i="1"/>
  <c r="D6477" i="1"/>
  <c r="L6477" i="1"/>
  <c r="D6478" i="1"/>
  <c r="L6478" i="1"/>
  <c r="D6479" i="1"/>
  <c r="L6479" i="1"/>
  <c r="D6480" i="1"/>
  <c r="L6480" i="1"/>
  <c r="D6481" i="1"/>
  <c r="L6481" i="1"/>
  <c r="D6482" i="1"/>
  <c r="L6482" i="1"/>
  <c r="D6483" i="1"/>
  <c r="L6483" i="1"/>
  <c r="D6484" i="1"/>
  <c r="L6484" i="1"/>
  <c r="D6485" i="1"/>
  <c r="L6485" i="1"/>
  <c r="D6486" i="1"/>
  <c r="L6486" i="1"/>
  <c r="D6487" i="1"/>
  <c r="L6487" i="1"/>
  <c r="D6488" i="1"/>
  <c r="L6488" i="1"/>
  <c r="D6489" i="1"/>
  <c r="L6489" i="1"/>
  <c r="D6490" i="1"/>
  <c r="L6490" i="1"/>
  <c r="D6491" i="1"/>
  <c r="L6491" i="1"/>
  <c r="D6492" i="1"/>
  <c r="L6492" i="1"/>
  <c r="D6493" i="1"/>
  <c r="L6493" i="1"/>
  <c r="D6494" i="1"/>
  <c r="L6494" i="1"/>
  <c r="D6495" i="1"/>
  <c r="L6495" i="1"/>
  <c r="D6496" i="1"/>
  <c r="L6496" i="1"/>
  <c r="D6497" i="1"/>
  <c r="L6497" i="1"/>
  <c r="D6498" i="1"/>
  <c r="L6498" i="1"/>
  <c r="D6499" i="1"/>
  <c r="L6499" i="1"/>
  <c r="D6500" i="1"/>
  <c r="L6500" i="1"/>
  <c r="D6501" i="1"/>
  <c r="L6501" i="1"/>
  <c r="D6502" i="1"/>
  <c r="L6502" i="1"/>
  <c r="D6503" i="1"/>
  <c r="L6503" i="1"/>
  <c r="D6504" i="1"/>
  <c r="L6504" i="1"/>
  <c r="D6505" i="1"/>
  <c r="L6505" i="1"/>
  <c r="D6506" i="1"/>
  <c r="L6506" i="1"/>
  <c r="D6507" i="1"/>
  <c r="L6507" i="1"/>
  <c r="D6508" i="1"/>
  <c r="L6508" i="1"/>
  <c r="D6509" i="1"/>
  <c r="L6509" i="1"/>
  <c r="D6510" i="1"/>
  <c r="L6510" i="1"/>
  <c r="D6511" i="1"/>
  <c r="L6511" i="1"/>
  <c r="D6512" i="1"/>
  <c r="L6512" i="1"/>
  <c r="D6513" i="1"/>
  <c r="L6513" i="1"/>
  <c r="D6514" i="1"/>
  <c r="L6514" i="1"/>
  <c r="D6515" i="1"/>
  <c r="L6515" i="1"/>
  <c r="D6516" i="1"/>
  <c r="L6516" i="1"/>
  <c r="D6517" i="1"/>
  <c r="L6517" i="1"/>
  <c r="D6518" i="1"/>
  <c r="L6518" i="1"/>
  <c r="D6519" i="1"/>
  <c r="L6519" i="1"/>
  <c r="D6520" i="1"/>
  <c r="L6520" i="1"/>
  <c r="D6521" i="1"/>
  <c r="L6521" i="1"/>
  <c r="D6522" i="1"/>
  <c r="L6522" i="1"/>
  <c r="D6523" i="1"/>
  <c r="L6523" i="1"/>
  <c r="D6524" i="1"/>
  <c r="L6524" i="1"/>
  <c r="D6525" i="1"/>
  <c r="L6525" i="1"/>
  <c r="D6526" i="1"/>
  <c r="L6526" i="1"/>
  <c r="D6527" i="1"/>
  <c r="L6527" i="1"/>
  <c r="D6528" i="1"/>
  <c r="L6528" i="1"/>
  <c r="D6529" i="1"/>
  <c r="L6529" i="1"/>
  <c r="D6530" i="1"/>
  <c r="L6530" i="1"/>
  <c r="D6531" i="1"/>
  <c r="L6531" i="1"/>
  <c r="D6532" i="1"/>
  <c r="L6532" i="1"/>
  <c r="D6533" i="1"/>
  <c r="L6533" i="1"/>
  <c r="D6534" i="1"/>
  <c r="L6534" i="1"/>
  <c r="D6535" i="1"/>
  <c r="L6535" i="1"/>
  <c r="D6536" i="1"/>
  <c r="L6536" i="1"/>
  <c r="D6537" i="1"/>
  <c r="L6537" i="1"/>
  <c r="D6538" i="1"/>
  <c r="L6538" i="1"/>
  <c r="D6539" i="1"/>
  <c r="L6539" i="1"/>
  <c r="D6540" i="1"/>
  <c r="L6540" i="1"/>
  <c r="D6541" i="1"/>
  <c r="L6541" i="1"/>
  <c r="D6542" i="1"/>
  <c r="L6542" i="1"/>
  <c r="D6543" i="1"/>
  <c r="L6543" i="1"/>
  <c r="D6544" i="1"/>
  <c r="L6544" i="1"/>
  <c r="D6545" i="1"/>
  <c r="L6545" i="1"/>
  <c r="D6546" i="1"/>
  <c r="L6546" i="1"/>
  <c r="D6547" i="1"/>
  <c r="L6547" i="1"/>
  <c r="D6548" i="1"/>
  <c r="L6548" i="1"/>
  <c r="D6549" i="1"/>
  <c r="L6549" i="1"/>
  <c r="D6550" i="1"/>
  <c r="L6550" i="1"/>
  <c r="D6551" i="1"/>
  <c r="L6551" i="1"/>
  <c r="D6552" i="1"/>
  <c r="L6552" i="1"/>
  <c r="D6553" i="1"/>
  <c r="L6553" i="1"/>
  <c r="D6554" i="1"/>
  <c r="L6554" i="1"/>
  <c r="D6555" i="1"/>
  <c r="L6555" i="1"/>
  <c r="D6556" i="1"/>
  <c r="L6556" i="1"/>
  <c r="D6557" i="1"/>
  <c r="L6557" i="1"/>
  <c r="D6558" i="1"/>
  <c r="L6558" i="1"/>
  <c r="D6559" i="1"/>
  <c r="L6559" i="1"/>
  <c r="D6560" i="1"/>
  <c r="L6560" i="1"/>
  <c r="D6561" i="1"/>
  <c r="L6561" i="1"/>
  <c r="D6562" i="1"/>
  <c r="L6562" i="1"/>
  <c r="D6563" i="1"/>
  <c r="L6563" i="1"/>
  <c r="D6564" i="1"/>
  <c r="L6564" i="1"/>
  <c r="D6565" i="1"/>
  <c r="L6565" i="1"/>
  <c r="D6566" i="1"/>
  <c r="L6566" i="1"/>
  <c r="D6567" i="1"/>
  <c r="L6567" i="1"/>
  <c r="D6568" i="1"/>
  <c r="L6568" i="1"/>
  <c r="D6569" i="1"/>
  <c r="L6569" i="1"/>
  <c r="D6570" i="1"/>
  <c r="L6570" i="1"/>
  <c r="D6571" i="1"/>
  <c r="L6571" i="1"/>
  <c r="D6572" i="1"/>
  <c r="L6572" i="1"/>
  <c r="D6573" i="1"/>
  <c r="L6573" i="1"/>
  <c r="D6574" i="1"/>
  <c r="L6574" i="1"/>
  <c r="D6575" i="1"/>
  <c r="L6575" i="1"/>
  <c r="D6576" i="1"/>
  <c r="L6576" i="1"/>
  <c r="D6577" i="1"/>
  <c r="L6577" i="1"/>
  <c r="D6578" i="1"/>
  <c r="L6578" i="1"/>
  <c r="D6579" i="1"/>
  <c r="L6579" i="1"/>
  <c r="D6580" i="1"/>
  <c r="L6580" i="1"/>
  <c r="D6581" i="1"/>
  <c r="L6581" i="1"/>
  <c r="D6582" i="1"/>
  <c r="L6582" i="1"/>
  <c r="D6583" i="1"/>
  <c r="L6583" i="1"/>
  <c r="D6584" i="1"/>
  <c r="L6584" i="1"/>
  <c r="D6585" i="1"/>
  <c r="L6585" i="1"/>
  <c r="D6586" i="1"/>
  <c r="L6586" i="1"/>
  <c r="D6587" i="1"/>
  <c r="L6587" i="1"/>
  <c r="D6588" i="1"/>
  <c r="L6588" i="1"/>
  <c r="D6589" i="1"/>
  <c r="L6589" i="1"/>
  <c r="D6590" i="1"/>
  <c r="L6590" i="1"/>
  <c r="D6591" i="1"/>
  <c r="L6591" i="1"/>
  <c r="D6592" i="1"/>
  <c r="L6592" i="1"/>
  <c r="D6593" i="1"/>
  <c r="L6593" i="1"/>
  <c r="D6594" i="1"/>
  <c r="L6594" i="1"/>
  <c r="D6595" i="1"/>
  <c r="L6595" i="1"/>
  <c r="D6596" i="1"/>
  <c r="L6596" i="1"/>
  <c r="D6597" i="1"/>
  <c r="L6597" i="1"/>
  <c r="D6598" i="1"/>
  <c r="L6598" i="1"/>
  <c r="D6599" i="1"/>
  <c r="L6599" i="1"/>
  <c r="D6600" i="1"/>
  <c r="L6600" i="1"/>
  <c r="D6601" i="1"/>
  <c r="L6601" i="1"/>
  <c r="D6602" i="1"/>
  <c r="L6602" i="1"/>
  <c r="D6603" i="1"/>
  <c r="L6603" i="1"/>
  <c r="D6604" i="1"/>
  <c r="L6604" i="1"/>
  <c r="D6605" i="1"/>
  <c r="L6605" i="1"/>
  <c r="D6606" i="1"/>
  <c r="L6606" i="1"/>
  <c r="D6607" i="1"/>
  <c r="L6607" i="1"/>
  <c r="D6608" i="1"/>
  <c r="L6608" i="1"/>
  <c r="D6609" i="1"/>
  <c r="L6609" i="1"/>
  <c r="D6610" i="1"/>
  <c r="L6610" i="1"/>
  <c r="D6611" i="1"/>
  <c r="L6611" i="1"/>
  <c r="D6612" i="1"/>
  <c r="L6612" i="1"/>
  <c r="D6613" i="1"/>
  <c r="L6613" i="1"/>
  <c r="D6614" i="1"/>
  <c r="L6614" i="1"/>
  <c r="D6615" i="1"/>
  <c r="L6615" i="1"/>
  <c r="D6616" i="1"/>
  <c r="L6616" i="1"/>
  <c r="D6617" i="1"/>
  <c r="L6617" i="1"/>
  <c r="D6618" i="1"/>
  <c r="L6618" i="1"/>
  <c r="D6619" i="1"/>
  <c r="L6619" i="1"/>
  <c r="D6620" i="1"/>
  <c r="L6620" i="1"/>
  <c r="D6621" i="1"/>
  <c r="L6621" i="1"/>
  <c r="D6622" i="1"/>
  <c r="L6622" i="1"/>
  <c r="D6623" i="1"/>
  <c r="L6623" i="1"/>
  <c r="D6624" i="1"/>
  <c r="L6624" i="1"/>
  <c r="D6625" i="1"/>
  <c r="L6625" i="1"/>
  <c r="D6626" i="1"/>
  <c r="L6626" i="1"/>
  <c r="D6627" i="1"/>
  <c r="L6627" i="1"/>
  <c r="D6628" i="1"/>
  <c r="L6628" i="1"/>
  <c r="D6629" i="1"/>
  <c r="L6629" i="1"/>
  <c r="D6630" i="1"/>
  <c r="L6630" i="1"/>
  <c r="D6631" i="1"/>
  <c r="L6631" i="1"/>
  <c r="D6632" i="1"/>
  <c r="L6632" i="1"/>
  <c r="D6633" i="1"/>
  <c r="L6633" i="1"/>
  <c r="D6634" i="1"/>
  <c r="L6634" i="1"/>
  <c r="D6635" i="1"/>
  <c r="L6635" i="1"/>
  <c r="D6636" i="1"/>
  <c r="L6636" i="1"/>
  <c r="D6637" i="1"/>
  <c r="L6637" i="1"/>
  <c r="D6638" i="1"/>
  <c r="L6638" i="1"/>
  <c r="D6639" i="1"/>
  <c r="L6639" i="1"/>
  <c r="D6640" i="1"/>
  <c r="L6640" i="1"/>
  <c r="D6641" i="1"/>
  <c r="L6641" i="1"/>
  <c r="D6642" i="1"/>
  <c r="L6642" i="1"/>
  <c r="D6643" i="1"/>
  <c r="L6643" i="1"/>
  <c r="D6644" i="1"/>
  <c r="L6644" i="1"/>
  <c r="D6645" i="1"/>
  <c r="L6645" i="1"/>
  <c r="D6646" i="1"/>
  <c r="L6646" i="1"/>
  <c r="D6647" i="1"/>
  <c r="L6647" i="1"/>
  <c r="D6648" i="1"/>
  <c r="L6648" i="1"/>
  <c r="D6649" i="1"/>
  <c r="L6649" i="1"/>
  <c r="D6650" i="1"/>
  <c r="L6650" i="1"/>
  <c r="D6651" i="1"/>
  <c r="L6651" i="1"/>
  <c r="D6652" i="1"/>
  <c r="L6652" i="1"/>
  <c r="D6653" i="1"/>
  <c r="L6653" i="1"/>
  <c r="D6654" i="1"/>
  <c r="L6654" i="1"/>
  <c r="D6655" i="1"/>
  <c r="L6655" i="1"/>
  <c r="D6656" i="1"/>
  <c r="L6656" i="1"/>
  <c r="D6657" i="1"/>
  <c r="L6657" i="1"/>
  <c r="D6658" i="1"/>
  <c r="L6658" i="1"/>
  <c r="D6659" i="1"/>
  <c r="L6659" i="1"/>
  <c r="D6660" i="1"/>
  <c r="L6660" i="1"/>
  <c r="D6661" i="1"/>
  <c r="L6661" i="1"/>
  <c r="D6662" i="1"/>
  <c r="L6662" i="1"/>
  <c r="D6663" i="1"/>
  <c r="L6663" i="1"/>
  <c r="D6664" i="1"/>
  <c r="L6664" i="1"/>
  <c r="D6665" i="1"/>
  <c r="L6665" i="1"/>
  <c r="D6666" i="1"/>
  <c r="L6666" i="1"/>
  <c r="D6667" i="1"/>
  <c r="L6667" i="1"/>
  <c r="D6668" i="1"/>
  <c r="L6668" i="1"/>
  <c r="D6669" i="1"/>
  <c r="L6669" i="1"/>
  <c r="D6670" i="1"/>
  <c r="L6670" i="1"/>
  <c r="D6671" i="1"/>
  <c r="L6671" i="1"/>
  <c r="D6672" i="1"/>
  <c r="L6672" i="1"/>
  <c r="D6673" i="1"/>
  <c r="L6673" i="1"/>
  <c r="D6674" i="1"/>
  <c r="L6674" i="1"/>
  <c r="D6675" i="1"/>
  <c r="L6675" i="1"/>
  <c r="D6676" i="1"/>
  <c r="L6676" i="1"/>
  <c r="D6677" i="1"/>
  <c r="L6677" i="1"/>
  <c r="D6678" i="1"/>
  <c r="L6678" i="1"/>
  <c r="D6679" i="1"/>
  <c r="L6679" i="1"/>
  <c r="D6680" i="1"/>
  <c r="L6680" i="1"/>
  <c r="D6681" i="1"/>
  <c r="L6681" i="1"/>
  <c r="D6682" i="1"/>
  <c r="L6682" i="1"/>
  <c r="D6683" i="1"/>
  <c r="L6683" i="1"/>
  <c r="D6684" i="1"/>
  <c r="L6684" i="1"/>
  <c r="D6685" i="1"/>
  <c r="L6685" i="1"/>
  <c r="D6686" i="1"/>
  <c r="L6686" i="1"/>
  <c r="D6687" i="1"/>
  <c r="L6687" i="1"/>
  <c r="D6689" i="1"/>
  <c r="L6689" i="1"/>
  <c r="D6690" i="1"/>
  <c r="L6690" i="1"/>
  <c r="D6691" i="1"/>
  <c r="L6691" i="1"/>
  <c r="D6692" i="1"/>
  <c r="L6692" i="1"/>
  <c r="D6693" i="1"/>
  <c r="L6693" i="1"/>
  <c r="D6694" i="1"/>
  <c r="L6694" i="1"/>
  <c r="D6695" i="1"/>
  <c r="L6695" i="1"/>
  <c r="D6696" i="1"/>
  <c r="L6696" i="1"/>
  <c r="D6697" i="1"/>
  <c r="L6697" i="1"/>
  <c r="D6698" i="1"/>
  <c r="L6698" i="1"/>
  <c r="D6699" i="1"/>
  <c r="L6699" i="1"/>
  <c r="D6700" i="1"/>
  <c r="L6700" i="1"/>
  <c r="D6701" i="1"/>
  <c r="L6701" i="1"/>
  <c r="D6702" i="1"/>
  <c r="L6702" i="1"/>
  <c r="D6703" i="1"/>
  <c r="L6703" i="1"/>
  <c r="D6704" i="1"/>
  <c r="L6704" i="1"/>
  <c r="D6705" i="1"/>
  <c r="L6705" i="1"/>
  <c r="D6706" i="1"/>
  <c r="L6706" i="1"/>
  <c r="D6707" i="1"/>
  <c r="L6707" i="1"/>
  <c r="D6708" i="1"/>
  <c r="L6708" i="1"/>
  <c r="D6709" i="1"/>
  <c r="L6709" i="1"/>
  <c r="D6710" i="1"/>
  <c r="L6710" i="1"/>
  <c r="D6711" i="1"/>
  <c r="L6711" i="1"/>
  <c r="D6712" i="1"/>
  <c r="L6712" i="1"/>
  <c r="D6713" i="1"/>
  <c r="L6713" i="1"/>
  <c r="D6714" i="1"/>
  <c r="L6714" i="1"/>
  <c r="D6715" i="1"/>
  <c r="L6715" i="1"/>
  <c r="D6716" i="1"/>
  <c r="L6716" i="1"/>
  <c r="D6717" i="1"/>
  <c r="L6717" i="1"/>
  <c r="D6718" i="1"/>
  <c r="L6718" i="1"/>
  <c r="D6719" i="1"/>
  <c r="L6719" i="1"/>
  <c r="D6720" i="1"/>
  <c r="L6720" i="1"/>
  <c r="D6721" i="1"/>
  <c r="L6721" i="1"/>
  <c r="D6722" i="1"/>
  <c r="L6722" i="1"/>
  <c r="D6723" i="1"/>
  <c r="L6723" i="1"/>
  <c r="D6724" i="1"/>
  <c r="L6724" i="1"/>
  <c r="D6725" i="1"/>
  <c r="L6725" i="1"/>
  <c r="D6726" i="1"/>
  <c r="L6726" i="1"/>
  <c r="D6727" i="1"/>
  <c r="L6727" i="1"/>
  <c r="D6728" i="1"/>
  <c r="L6728" i="1"/>
  <c r="D6729" i="1"/>
  <c r="L6729" i="1"/>
  <c r="D6730" i="1"/>
  <c r="L6730" i="1"/>
  <c r="D6731" i="1"/>
  <c r="L6731" i="1"/>
  <c r="D6732" i="1"/>
  <c r="L6732" i="1"/>
  <c r="D6733" i="1"/>
  <c r="L6733" i="1"/>
  <c r="D6734" i="1"/>
  <c r="L6734" i="1"/>
  <c r="D6735" i="1"/>
  <c r="L6735" i="1"/>
  <c r="D6736" i="1"/>
  <c r="L6736" i="1"/>
  <c r="D6737" i="1"/>
  <c r="L6737" i="1"/>
  <c r="D6738" i="1"/>
  <c r="L6738" i="1"/>
  <c r="D6739" i="1"/>
  <c r="L6739" i="1"/>
  <c r="D6740" i="1"/>
  <c r="L6740" i="1"/>
  <c r="D6741" i="1"/>
  <c r="L6741" i="1"/>
  <c r="D6742" i="1"/>
  <c r="L6742" i="1"/>
  <c r="D6743" i="1"/>
  <c r="L6743" i="1"/>
  <c r="D6744" i="1"/>
  <c r="L6744" i="1"/>
  <c r="D6745" i="1"/>
  <c r="L6745" i="1"/>
  <c r="D6746" i="1"/>
  <c r="L6746" i="1"/>
  <c r="D6747" i="1"/>
  <c r="L6747" i="1"/>
  <c r="D6748" i="1"/>
  <c r="L6748" i="1"/>
  <c r="D6749" i="1"/>
  <c r="L6749" i="1"/>
  <c r="D6750" i="1"/>
  <c r="L6750" i="1"/>
  <c r="D6751" i="1"/>
  <c r="L6751" i="1"/>
  <c r="D6752" i="1"/>
  <c r="L6752" i="1"/>
  <c r="D6753" i="1"/>
  <c r="L6753" i="1"/>
  <c r="D6754" i="1"/>
  <c r="L6754" i="1"/>
  <c r="D6755" i="1"/>
  <c r="L6755" i="1"/>
  <c r="D6756" i="1"/>
  <c r="L6756" i="1"/>
  <c r="D6757" i="1"/>
  <c r="L6757" i="1"/>
  <c r="D6758" i="1"/>
  <c r="L6758" i="1"/>
  <c r="D6759" i="1"/>
  <c r="L6759" i="1"/>
  <c r="D6760" i="1"/>
  <c r="L6760" i="1"/>
  <c r="D6761" i="1"/>
  <c r="L6761" i="1"/>
  <c r="D6762" i="1"/>
  <c r="L6762" i="1"/>
  <c r="D6763" i="1"/>
  <c r="L6763" i="1"/>
  <c r="D6764" i="1"/>
  <c r="L6764" i="1"/>
  <c r="D6765" i="1"/>
  <c r="L6765" i="1"/>
  <c r="D6766" i="1"/>
  <c r="L6766" i="1"/>
  <c r="D6767" i="1"/>
  <c r="L6767" i="1"/>
  <c r="D6768" i="1"/>
  <c r="L6768" i="1"/>
  <c r="D6769" i="1"/>
  <c r="L6769" i="1"/>
  <c r="D6770" i="1"/>
  <c r="L6770" i="1"/>
  <c r="D6771" i="1"/>
  <c r="L6771" i="1"/>
  <c r="D6772" i="1"/>
  <c r="L6772" i="1"/>
  <c r="D6773" i="1"/>
  <c r="L6773" i="1"/>
  <c r="D6774" i="1"/>
  <c r="L6774" i="1"/>
  <c r="D6775" i="1"/>
  <c r="L6775" i="1"/>
  <c r="D6776" i="1"/>
  <c r="L6776" i="1"/>
  <c r="D6777" i="1"/>
  <c r="L6777" i="1"/>
  <c r="D6778" i="1"/>
  <c r="L6778" i="1"/>
  <c r="D6779" i="1"/>
  <c r="L6779" i="1"/>
  <c r="D6780" i="1"/>
  <c r="L6780" i="1"/>
  <c r="D6781" i="1"/>
  <c r="L6781" i="1"/>
  <c r="D6782" i="1"/>
  <c r="L6782" i="1"/>
  <c r="D6783" i="1"/>
  <c r="L6783" i="1"/>
  <c r="D6784" i="1"/>
  <c r="L6784" i="1"/>
  <c r="D6785" i="1"/>
  <c r="L6785" i="1"/>
  <c r="D6786" i="1"/>
  <c r="L6786" i="1"/>
  <c r="D6787" i="1"/>
  <c r="L6787" i="1"/>
  <c r="D6788" i="1"/>
  <c r="L6788" i="1"/>
  <c r="D6789" i="1"/>
  <c r="L6789" i="1"/>
  <c r="D6790" i="1"/>
  <c r="L6790" i="1"/>
  <c r="D6791" i="1"/>
  <c r="L6791" i="1"/>
  <c r="D6792" i="1"/>
  <c r="L6792" i="1"/>
  <c r="D6793" i="1"/>
  <c r="L6793" i="1"/>
  <c r="D6794" i="1"/>
  <c r="L6794" i="1"/>
  <c r="D6795" i="1"/>
  <c r="L6795" i="1"/>
  <c r="D6796" i="1"/>
  <c r="L6796" i="1"/>
  <c r="D6797" i="1"/>
  <c r="L6797" i="1"/>
  <c r="D6798" i="1"/>
  <c r="L6798" i="1"/>
  <c r="D6799" i="1"/>
  <c r="L6799" i="1"/>
  <c r="D6800" i="1"/>
  <c r="L6800" i="1"/>
  <c r="D6801" i="1"/>
  <c r="L6801" i="1"/>
  <c r="D6802" i="1"/>
  <c r="L6802" i="1"/>
  <c r="D6803" i="1"/>
  <c r="L6803" i="1"/>
  <c r="D6804" i="1"/>
  <c r="L6804" i="1"/>
  <c r="D6805" i="1"/>
  <c r="L6805" i="1"/>
  <c r="D6806" i="1"/>
  <c r="L6806" i="1"/>
  <c r="D6807" i="1"/>
  <c r="L6807" i="1"/>
  <c r="D6808" i="1"/>
  <c r="L6808" i="1"/>
  <c r="D6809" i="1"/>
  <c r="L6809" i="1"/>
  <c r="D6810" i="1"/>
  <c r="L6810" i="1"/>
  <c r="D6811" i="1"/>
  <c r="L6811" i="1"/>
  <c r="D6812" i="1"/>
  <c r="L6812" i="1"/>
  <c r="D6813" i="1"/>
  <c r="L6813" i="1"/>
  <c r="D6814" i="1"/>
  <c r="L6814" i="1"/>
  <c r="D6815" i="1"/>
  <c r="L6815" i="1"/>
  <c r="D6816" i="1"/>
  <c r="L6816" i="1"/>
  <c r="D6817" i="1"/>
  <c r="L6817" i="1"/>
  <c r="D6818" i="1"/>
  <c r="L6818" i="1"/>
  <c r="D6819" i="1"/>
  <c r="L6819" i="1"/>
  <c r="D6820" i="1"/>
  <c r="L6820" i="1"/>
  <c r="D6821" i="1"/>
  <c r="L6821" i="1"/>
  <c r="D6822" i="1"/>
  <c r="L6822" i="1"/>
  <c r="D6823" i="1"/>
  <c r="L6823" i="1"/>
  <c r="D6824" i="1"/>
  <c r="L6824" i="1"/>
  <c r="D6825" i="1"/>
  <c r="L6825" i="1"/>
  <c r="D6826" i="1"/>
  <c r="L6826" i="1"/>
  <c r="D6827" i="1"/>
  <c r="L6827" i="1"/>
  <c r="D6828" i="1"/>
  <c r="L6828" i="1"/>
  <c r="D6829" i="1"/>
  <c r="L6829" i="1"/>
  <c r="D6830" i="1"/>
  <c r="L6830" i="1"/>
  <c r="D6831" i="1"/>
  <c r="L6831" i="1"/>
  <c r="D6832" i="1"/>
  <c r="L6832" i="1"/>
  <c r="D6833" i="1"/>
  <c r="L6833" i="1"/>
  <c r="D6834" i="1"/>
  <c r="L6834" i="1"/>
  <c r="D6835" i="1"/>
  <c r="L6835" i="1"/>
  <c r="D6836" i="1"/>
  <c r="L6836" i="1"/>
  <c r="D6837" i="1"/>
  <c r="L6837" i="1"/>
  <c r="D6838" i="1"/>
  <c r="L6838" i="1"/>
  <c r="D6839" i="1"/>
  <c r="L6839" i="1"/>
  <c r="D6840" i="1"/>
  <c r="L6840" i="1"/>
  <c r="D6841" i="1"/>
  <c r="L6841" i="1"/>
  <c r="D6842" i="1"/>
  <c r="L6842" i="1"/>
  <c r="D6843" i="1"/>
  <c r="L6843" i="1"/>
  <c r="D6844" i="1"/>
  <c r="L6844" i="1"/>
  <c r="D6845" i="1"/>
  <c r="L6845" i="1"/>
  <c r="D6846" i="1"/>
  <c r="L6846" i="1"/>
  <c r="D6847" i="1"/>
  <c r="L6847" i="1"/>
  <c r="D6848" i="1"/>
  <c r="L6848" i="1"/>
  <c r="D6849" i="1"/>
  <c r="L6849" i="1"/>
  <c r="D6850" i="1"/>
  <c r="L6850" i="1"/>
  <c r="D6851" i="1"/>
  <c r="L6851" i="1"/>
  <c r="D6852" i="1"/>
  <c r="L6852" i="1"/>
  <c r="D6853" i="1"/>
  <c r="L6853" i="1"/>
  <c r="D6854" i="1"/>
  <c r="L6854" i="1"/>
  <c r="D6855" i="1"/>
  <c r="L6855" i="1"/>
  <c r="D6856" i="1"/>
  <c r="L6856" i="1"/>
  <c r="D6857" i="1"/>
  <c r="L6857" i="1"/>
  <c r="D6858" i="1"/>
  <c r="L6858" i="1"/>
  <c r="D6859" i="1"/>
  <c r="L6859" i="1"/>
  <c r="D6860" i="1"/>
  <c r="L6860" i="1"/>
  <c r="D6861" i="1"/>
  <c r="L6861" i="1"/>
  <c r="D6862" i="1"/>
  <c r="L6862" i="1"/>
  <c r="D6863" i="1"/>
  <c r="L6863" i="1"/>
  <c r="D6864" i="1"/>
  <c r="L6864" i="1"/>
  <c r="D6865" i="1"/>
  <c r="L6865" i="1"/>
  <c r="D6866" i="1"/>
  <c r="L6866" i="1"/>
  <c r="D6867" i="1"/>
  <c r="L6867" i="1"/>
  <c r="D6868" i="1"/>
  <c r="L6868" i="1"/>
  <c r="D6869" i="1"/>
  <c r="L6869" i="1"/>
  <c r="D6870" i="1"/>
  <c r="L6870" i="1"/>
  <c r="D6871" i="1"/>
  <c r="L6871" i="1"/>
  <c r="D6872" i="1"/>
  <c r="L6872" i="1"/>
  <c r="D6873" i="1"/>
  <c r="L6873" i="1"/>
  <c r="D6874" i="1"/>
  <c r="L6874" i="1"/>
  <c r="D6875" i="1"/>
  <c r="L6875" i="1"/>
  <c r="D6876" i="1"/>
  <c r="L6876" i="1"/>
  <c r="D6877" i="1"/>
  <c r="L6877" i="1"/>
  <c r="D6878" i="1"/>
  <c r="L6878" i="1"/>
  <c r="D6879" i="1"/>
  <c r="L6879" i="1"/>
  <c r="D6880" i="1"/>
  <c r="L6880" i="1"/>
  <c r="D6881" i="1"/>
  <c r="L6881" i="1"/>
  <c r="D6882" i="1"/>
  <c r="L6882" i="1"/>
  <c r="D6883" i="1"/>
  <c r="L6883" i="1"/>
  <c r="D6884" i="1"/>
  <c r="L6884" i="1"/>
  <c r="D6885" i="1"/>
  <c r="L6885" i="1"/>
  <c r="D6886" i="1"/>
  <c r="L6886" i="1"/>
  <c r="D6887" i="1"/>
  <c r="L6887" i="1"/>
  <c r="D6888" i="1"/>
  <c r="L6888" i="1"/>
  <c r="D6889" i="1"/>
  <c r="L6889" i="1"/>
  <c r="D6890" i="1"/>
  <c r="L6890" i="1"/>
  <c r="D6891" i="1"/>
  <c r="L6891" i="1"/>
  <c r="D6892" i="1"/>
  <c r="L6892" i="1"/>
  <c r="D6893" i="1"/>
  <c r="L6893" i="1"/>
  <c r="D6894" i="1"/>
  <c r="L6894" i="1"/>
  <c r="D6895" i="1"/>
  <c r="L6895" i="1"/>
  <c r="D6896" i="1"/>
  <c r="L6896" i="1"/>
  <c r="D6897" i="1"/>
  <c r="L6897" i="1"/>
  <c r="D6898" i="1"/>
  <c r="L6898" i="1"/>
  <c r="D6899" i="1"/>
  <c r="L6899" i="1"/>
  <c r="D6900" i="1"/>
  <c r="L6900" i="1"/>
  <c r="D6901" i="1"/>
  <c r="L6901" i="1"/>
  <c r="D6902" i="1"/>
  <c r="L6902" i="1"/>
  <c r="D6903" i="1"/>
  <c r="L6903" i="1"/>
  <c r="D6904" i="1"/>
  <c r="L6904" i="1"/>
  <c r="D6905" i="1"/>
  <c r="L6905" i="1"/>
  <c r="D6906" i="1"/>
  <c r="L6906" i="1"/>
  <c r="D6907" i="1"/>
  <c r="L6907" i="1"/>
  <c r="D6908" i="1"/>
  <c r="L6908" i="1"/>
  <c r="D6909" i="1"/>
  <c r="L6909" i="1"/>
  <c r="D6910" i="1"/>
  <c r="L6910" i="1"/>
  <c r="D6911" i="1"/>
  <c r="L6911" i="1"/>
  <c r="D6912" i="1"/>
  <c r="L6912" i="1"/>
  <c r="D6913" i="1"/>
  <c r="L6913" i="1"/>
  <c r="D6914" i="1"/>
  <c r="L6914" i="1"/>
  <c r="D6915" i="1"/>
  <c r="L6915" i="1"/>
  <c r="D6916" i="1"/>
  <c r="L6916" i="1"/>
  <c r="D6917" i="1"/>
  <c r="L6917" i="1"/>
  <c r="D6918" i="1"/>
  <c r="L6918" i="1"/>
  <c r="D6919" i="1"/>
  <c r="L6919" i="1"/>
  <c r="D6920" i="1"/>
  <c r="L6920" i="1"/>
  <c r="D6921" i="1"/>
  <c r="L6921" i="1"/>
  <c r="D6922" i="1"/>
  <c r="L6922" i="1"/>
  <c r="D6923" i="1"/>
  <c r="L6923" i="1"/>
  <c r="D6924" i="1"/>
  <c r="L6924" i="1"/>
  <c r="D6925" i="1"/>
  <c r="L6925" i="1"/>
  <c r="D6926" i="1"/>
  <c r="L6926" i="1"/>
  <c r="D6927" i="1"/>
  <c r="L6927" i="1"/>
  <c r="D6928" i="1"/>
  <c r="L6928" i="1"/>
  <c r="D6929" i="1"/>
  <c r="L6929" i="1"/>
  <c r="D6930" i="1"/>
  <c r="L6930" i="1"/>
  <c r="D6931" i="1"/>
  <c r="L6931" i="1"/>
  <c r="D6932" i="1"/>
  <c r="L6932" i="1"/>
  <c r="D6933" i="1"/>
  <c r="L6933" i="1"/>
  <c r="D6934" i="1"/>
  <c r="L6934" i="1"/>
  <c r="D6935" i="1"/>
  <c r="L6935" i="1"/>
  <c r="D6936" i="1"/>
  <c r="L6936" i="1"/>
  <c r="D6937" i="1"/>
  <c r="L6937" i="1"/>
  <c r="D6938" i="1"/>
  <c r="L6938" i="1"/>
  <c r="D6939" i="1"/>
  <c r="L6939" i="1"/>
  <c r="D6940" i="1"/>
  <c r="L6940" i="1"/>
  <c r="D6941" i="1"/>
  <c r="L6941" i="1"/>
  <c r="D6942" i="1"/>
  <c r="L6942" i="1"/>
  <c r="D6943" i="1"/>
  <c r="L6943" i="1"/>
  <c r="D6944" i="1"/>
  <c r="L6944" i="1"/>
  <c r="D6945" i="1"/>
  <c r="L6945" i="1"/>
  <c r="D6946" i="1"/>
  <c r="L6946" i="1"/>
  <c r="D6947" i="1"/>
  <c r="L6947" i="1"/>
  <c r="D6948" i="1"/>
  <c r="L6948" i="1"/>
  <c r="D6949" i="1"/>
  <c r="L6949" i="1"/>
  <c r="D6950" i="1"/>
  <c r="L6950" i="1"/>
  <c r="D6951" i="1"/>
  <c r="L6951" i="1"/>
  <c r="D6952" i="1"/>
  <c r="L6952" i="1"/>
  <c r="D6953" i="1"/>
  <c r="L6953" i="1"/>
  <c r="D6954" i="1"/>
  <c r="L6954" i="1"/>
  <c r="D6955" i="1"/>
  <c r="L6955" i="1"/>
  <c r="D6956" i="1"/>
  <c r="L6956" i="1"/>
  <c r="D6957" i="1"/>
  <c r="L6957" i="1"/>
  <c r="D6958" i="1"/>
  <c r="L6958" i="1"/>
  <c r="D6959" i="1"/>
  <c r="L6959" i="1"/>
  <c r="D6960" i="1"/>
  <c r="L6960" i="1"/>
  <c r="D6961" i="1"/>
  <c r="L6961" i="1"/>
  <c r="D6962" i="1"/>
  <c r="L6962" i="1"/>
  <c r="D6963" i="1"/>
  <c r="L6963" i="1"/>
  <c r="D6964" i="1"/>
  <c r="L6964" i="1"/>
  <c r="D6965" i="1"/>
  <c r="L6965" i="1"/>
  <c r="D6966" i="1"/>
  <c r="L6966" i="1"/>
  <c r="D6967" i="1"/>
  <c r="L6967" i="1"/>
  <c r="D6968" i="1"/>
  <c r="L6968" i="1"/>
  <c r="D6969" i="1"/>
  <c r="L6969" i="1"/>
  <c r="D6970" i="1"/>
  <c r="L6970" i="1"/>
  <c r="D6971" i="1"/>
  <c r="L6971" i="1"/>
  <c r="D6972" i="1"/>
  <c r="L6972" i="1"/>
  <c r="D6973" i="1"/>
  <c r="L6973" i="1"/>
  <c r="D6974" i="1"/>
  <c r="L6974" i="1"/>
  <c r="D6975" i="1"/>
  <c r="L6975" i="1"/>
  <c r="D6976" i="1"/>
  <c r="L6976" i="1"/>
  <c r="D6977" i="1"/>
  <c r="L6977" i="1"/>
  <c r="D6978" i="1"/>
  <c r="L6978" i="1"/>
  <c r="D6979" i="1"/>
  <c r="L6979" i="1"/>
  <c r="D6980" i="1"/>
  <c r="L6980" i="1"/>
  <c r="D6981" i="1"/>
  <c r="L6981" i="1"/>
  <c r="D6982" i="1"/>
  <c r="L6982" i="1"/>
  <c r="D6983" i="1"/>
  <c r="L6983" i="1"/>
  <c r="D6984" i="1"/>
  <c r="L6984" i="1"/>
  <c r="D6985" i="1"/>
  <c r="L6985" i="1"/>
  <c r="D6986" i="1"/>
  <c r="L6986" i="1"/>
  <c r="D6987" i="1"/>
  <c r="L6987" i="1"/>
  <c r="D6988" i="1"/>
  <c r="L6988" i="1"/>
  <c r="D6989" i="1"/>
  <c r="L6989" i="1"/>
  <c r="D6990" i="1"/>
  <c r="L6990" i="1"/>
  <c r="D6991" i="1"/>
  <c r="L6991" i="1"/>
  <c r="D6992" i="1"/>
  <c r="L6992" i="1"/>
  <c r="D6993" i="1"/>
  <c r="L6993" i="1"/>
  <c r="D6994" i="1"/>
  <c r="L6994" i="1"/>
  <c r="D6995" i="1"/>
  <c r="L6995" i="1"/>
  <c r="D6996" i="1"/>
  <c r="L6996" i="1"/>
  <c r="D6997" i="1"/>
  <c r="L6997" i="1"/>
  <c r="D6998" i="1"/>
  <c r="L6998" i="1"/>
  <c r="D6999" i="1"/>
  <c r="L6999" i="1"/>
  <c r="D7000" i="1"/>
  <c r="L7000" i="1"/>
  <c r="D7001" i="1"/>
  <c r="L7001" i="1"/>
  <c r="D7002" i="1"/>
  <c r="L7002" i="1"/>
  <c r="D7003" i="1"/>
  <c r="L7003" i="1"/>
  <c r="D7004" i="1"/>
  <c r="L7004" i="1"/>
  <c r="D7005" i="1"/>
  <c r="L7005" i="1"/>
  <c r="D7006" i="1"/>
  <c r="L7006" i="1"/>
  <c r="D7007" i="1"/>
  <c r="L7007" i="1"/>
  <c r="D7008" i="1"/>
  <c r="L7008" i="1"/>
  <c r="D7010" i="1"/>
  <c r="L7010" i="1"/>
  <c r="D7011" i="1"/>
  <c r="L7011" i="1"/>
  <c r="D7012" i="1"/>
  <c r="L7012" i="1"/>
  <c r="D7013" i="1"/>
  <c r="L7013" i="1"/>
  <c r="D7014" i="1"/>
  <c r="L7014" i="1"/>
  <c r="D7015" i="1"/>
  <c r="L7015" i="1"/>
  <c r="D7016" i="1"/>
  <c r="L7016" i="1"/>
  <c r="D7017" i="1"/>
  <c r="L7017" i="1"/>
  <c r="D7018" i="1"/>
  <c r="L7018" i="1"/>
  <c r="D7019" i="1"/>
  <c r="L7019" i="1"/>
  <c r="D7020" i="1"/>
  <c r="L7020" i="1"/>
  <c r="D7021" i="1"/>
  <c r="L7021" i="1"/>
  <c r="D7022" i="1"/>
  <c r="L7022" i="1"/>
  <c r="D7023" i="1"/>
  <c r="L7023" i="1"/>
  <c r="D7024" i="1"/>
  <c r="L7024" i="1"/>
  <c r="D7025" i="1"/>
  <c r="L7025" i="1"/>
  <c r="D7026" i="1"/>
  <c r="L7026" i="1"/>
  <c r="D7027" i="1"/>
  <c r="L7027" i="1"/>
  <c r="D7028" i="1"/>
  <c r="L7028" i="1"/>
  <c r="D7029" i="1"/>
  <c r="L7029" i="1"/>
  <c r="D7030" i="1"/>
  <c r="L7030" i="1"/>
  <c r="D7031" i="1"/>
  <c r="L7031" i="1"/>
  <c r="D7032" i="1"/>
  <c r="L7032" i="1"/>
  <c r="D7033" i="1"/>
  <c r="L7033" i="1"/>
  <c r="D7034" i="1"/>
  <c r="L7034" i="1"/>
  <c r="D7035" i="1"/>
  <c r="L7035" i="1"/>
  <c r="D7036" i="1"/>
  <c r="L7036" i="1"/>
  <c r="D7037" i="1"/>
  <c r="L7037" i="1"/>
  <c r="D7038" i="1"/>
  <c r="L7038" i="1"/>
  <c r="D7039" i="1"/>
  <c r="L7039" i="1"/>
  <c r="D7040" i="1"/>
  <c r="L7040" i="1"/>
  <c r="D7041" i="1"/>
  <c r="L7041" i="1"/>
  <c r="D7042" i="1"/>
  <c r="L7042" i="1"/>
  <c r="D7043" i="1"/>
  <c r="L7043" i="1"/>
  <c r="D7044" i="1"/>
  <c r="L7044" i="1"/>
  <c r="D7045" i="1"/>
  <c r="L7045" i="1"/>
  <c r="D7046" i="1"/>
  <c r="L7046" i="1"/>
  <c r="D7047" i="1"/>
  <c r="L7047" i="1"/>
  <c r="D7048" i="1"/>
  <c r="L7048" i="1"/>
  <c r="D7049" i="1"/>
  <c r="L7049" i="1"/>
  <c r="D7050" i="1"/>
  <c r="L7050" i="1"/>
  <c r="D7051" i="1"/>
  <c r="L7051" i="1"/>
  <c r="D7052" i="1"/>
  <c r="L7052" i="1"/>
  <c r="D7053" i="1"/>
  <c r="L7053" i="1"/>
  <c r="D7054" i="1"/>
  <c r="L7054" i="1"/>
  <c r="D7055" i="1"/>
  <c r="L7055" i="1"/>
  <c r="D7056" i="1"/>
  <c r="L7056" i="1"/>
  <c r="D7057" i="1"/>
  <c r="L7057" i="1"/>
  <c r="D7058" i="1"/>
  <c r="L7058" i="1"/>
  <c r="D7059" i="1"/>
  <c r="L7059" i="1"/>
  <c r="D7060" i="1"/>
  <c r="L7060" i="1"/>
  <c r="D7061" i="1"/>
  <c r="L7061" i="1"/>
  <c r="D7062" i="1"/>
  <c r="L7062" i="1"/>
  <c r="D7063" i="1"/>
  <c r="L7063" i="1"/>
  <c r="D7064" i="1"/>
  <c r="L7064" i="1"/>
  <c r="D7065" i="1"/>
  <c r="L7065" i="1"/>
  <c r="D7066" i="1"/>
  <c r="L7066" i="1"/>
  <c r="D7067" i="1"/>
  <c r="L7067" i="1"/>
  <c r="D7068" i="1"/>
  <c r="L7068" i="1"/>
  <c r="D7069" i="1"/>
  <c r="L7069" i="1"/>
  <c r="D7070" i="1"/>
  <c r="L7070" i="1"/>
  <c r="D7071" i="1"/>
  <c r="L7071" i="1"/>
  <c r="D7072" i="1"/>
  <c r="L7072" i="1"/>
  <c r="D7073" i="1"/>
  <c r="L7073" i="1"/>
  <c r="D7074" i="1"/>
  <c r="L7074" i="1"/>
  <c r="D7075" i="1"/>
  <c r="L7075" i="1"/>
  <c r="D7076" i="1"/>
  <c r="L7076" i="1"/>
  <c r="D7077" i="1"/>
  <c r="L7077" i="1"/>
  <c r="D7078" i="1"/>
  <c r="L7078" i="1"/>
  <c r="D7079" i="1"/>
  <c r="L7079" i="1"/>
  <c r="D7080" i="1"/>
  <c r="L7080" i="1"/>
  <c r="D7081" i="1"/>
  <c r="L7081" i="1"/>
  <c r="D7082" i="1"/>
  <c r="L7082" i="1"/>
  <c r="D7083" i="1"/>
  <c r="L7083" i="1"/>
  <c r="D7084" i="1"/>
  <c r="L7084" i="1"/>
  <c r="D7085" i="1"/>
  <c r="L7085" i="1"/>
  <c r="D7086" i="1"/>
  <c r="L7086" i="1"/>
  <c r="D7087" i="1"/>
  <c r="L7087" i="1"/>
  <c r="D7088" i="1"/>
  <c r="L7088" i="1"/>
  <c r="D7089" i="1"/>
  <c r="L7089" i="1"/>
  <c r="D7090" i="1"/>
  <c r="L7090" i="1"/>
  <c r="D7091" i="1"/>
  <c r="L7091" i="1"/>
  <c r="D7092" i="1"/>
  <c r="L7092" i="1"/>
  <c r="D7093" i="1"/>
  <c r="L7093" i="1"/>
  <c r="D7094" i="1"/>
  <c r="L7094" i="1"/>
  <c r="D7095" i="1"/>
  <c r="L7095" i="1"/>
  <c r="D7096" i="1"/>
  <c r="L7096" i="1"/>
  <c r="D7097" i="1"/>
  <c r="L7097" i="1"/>
  <c r="D7098" i="1"/>
  <c r="L7098" i="1"/>
  <c r="D7099" i="1"/>
  <c r="L7099" i="1"/>
  <c r="D7100" i="1"/>
  <c r="L7100" i="1"/>
  <c r="D7101" i="1"/>
  <c r="L7101" i="1"/>
  <c r="D7102" i="1"/>
  <c r="L7102" i="1"/>
  <c r="D7103" i="1"/>
  <c r="L7103" i="1"/>
  <c r="D7104" i="1"/>
  <c r="L7104" i="1"/>
  <c r="D7105" i="1"/>
  <c r="L7105" i="1"/>
  <c r="D7106" i="1"/>
  <c r="L7106" i="1"/>
  <c r="D7107" i="1"/>
  <c r="L7107" i="1"/>
  <c r="D7108" i="1"/>
  <c r="L7108" i="1"/>
  <c r="D7109" i="1"/>
  <c r="L7109" i="1"/>
  <c r="D7110" i="1"/>
  <c r="L7110" i="1"/>
  <c r="D7111" i="1"/>
  <c r="L7111" i="1"/>
  <c r="D7112" i="1"/>
  <c r="L7112" i="1"/>
  <c r="D7113" i="1"/>
  <c r="L7113" i="1"/>
  <c r="D7114" i="1"/>
  <c r="L7114" i="1"/>
  <c r="D7115" i="1"/>
  <c r="L7115" i="1"/>
  <c r="D7116" i="1"/>
  <c r="L7116" i="1"/>
  <c r="D7117" i="1"/>
  <c r="L7117" i="1"/>
  <c r="D7118" i="1"/>
  <c r="L7118" i="1"/>
  <c r="D7119" i="1"/>
  <c r="L7119" i="1"/>
  <c r="D7120" i="1"/>
  <c r="L7120" i="1"/>
  <c r="D7121" i="1"/>
  <c r="L7121" i="1"/>
  <c r="D7122" i="1"/>
  <c r="L7122" i="1"/>
  <c r="D7123" i="1"/>
  <c r="L7123" i="1"/>
  <c r="D7124" i="1"/>
  <c r="L7124" i="1"/>
  <c r="D7125" i="1"/>
  <c r="L7125" i="1"/>
  <c r="D7126" i="1"/>
  <c r="L7126" i="1"/>
  <c r="D7127" i="1"/>
  <c r="L7127" i="1"/>
  <c r="D7128" i="1"/>
  <c r="L7128" i="1"/>
  <c r="D7129" i="1"/>
  <c r="L7129" i="1"/>
  <c r="D7130" i="1"/>
  <c r="L7130" i="1"/>
  <c r="D7131" i="1"/>
  <c r="L7131" i="1"/>
  <c r="D7132" i="1"/>
  <c r="L7132" i="1"/>
  <c r="D7133" i="1"/>
  <c r="L7133" i="1"/>
  <c r="D7134" i="1"/>
  <c r="L7134" i="1"/>
  <c r="D7135" i="1"/>
  <c r="L7135" i="1"/>
  <c r="D7136" i="1"/>
  <c r="L7136" i="1"/>
  <c r="D7137" i="1"/>
  <c r="L7137" i="1"/>
  <c r="D7138" i="1"/>
  <c r="L7138" i="1"/>
  <c r="D7139" i="1"/>
  <c r="L7139" i="1"/>
  <c r="D7140" i="1"/>
  <c r="L7140" i="1"/>
  <c r="D7141" i="1"/>
  <c r="L7141" i="1"/>
  <c r="D7142" i="1"/>
  <c r="L7142" i="1"/>
  <c r="D7143" i="1"/>
  <c r="L7143" i="1"/>
  <c r="D7144" i="1"/>
  <c r="L7144" i="1"/>
  <c r="D7145" i="1"/>
  <c r="L7145" i="1"/>
  <c r="D7146" i="1"/>
  <c r="L7146" i="1"/>
  <c r="D7147" i="1"/>
  <c r="L7147" i="1"/>
  <c r="D7148" i="1"/>
  <c r="L7148" i="1"/>
  <c r="D7149" i="1"/>
  <c r="L7149" i="1"/>
  <c r="D7150" i="1"/>
  <c r="L7150" i="1"/>
  <c r="D7151" i="1"/>
  <c r="L7151" i="1"/>
  <c r="D7152" i="1"/>
  <c r="L7152" i="1"/>
  <c r="D7153" i="1"/>
  <c r="L7153" i="1"/>
  <c r="D7154" i="1"/>
  <c r="L7154" i="1"/>
  <c r="D7155" i="1"/>
  <c r="L7155" i="1"/>
  <c r="D7156" i="1"/>
  <c r="L7156" i="1"/>
  <c r="D7157" i="1"/>
  <c r="L7157" i="1"/>
  <c r="D7158" i="1"/>
  <c r="L7158" i="1"/>
  <c r="D7159" i="1"/>
  <c r="L7159" i="1"/>
  <c r="D7161" i="1"/>
  <c r="L7161" i="1"/>
  <c r="D7162" i="1"/>
  <c r="L7162" i="1"/>
  <c r="D7163" i="1"/>
  <c r="L7163" i="1"/>
  <c r="D7164" i="1"/>
  <c r="L7164" i="1"/>
  <c r="D7165" i="1"/>
  <c r="L7165" i="1"/>
  <c r="D7166" i="1"/>
  <c r="L7166" i="1"/>
  <c r="D7167" i="1"/>
  <c r="L7167" i="1"/>
  <c r="D7168" i="1"/>
  <c r="L7168" i="1"/>
  <c r="D7169" i="1"/>
  <c r="L7169" i="1"/>
  <c r="D7170" i="1"/>
  <c r="L7170" i="1"/>
  <c r="D7171" i="1"/>
  <c r="L7171" i="1"/>
  <c r="D7172" i="1"/>
  <c r="L7172" i="1"/>
  <c r="D7173" i="1"/>
  <c r="L7173" i="1"/>
  <c r="D7174" i="1"/>
  <c r="L7174" i="1"/>
  <c r="D7175" i="1"/>
  <c r="L7175" i="1"/>
  <c r="D7176" i="1"/>
  <c r="L7176" i="1"/>
  <c r="D7177" i="1"/>
  <c r="L7177" i="1"/>
  <c r="D7178" i="1"/>
  <c r="L7178" i="1"/>
  <c r="D7179" i="1"/>
  <c r="L7179" i="1"/>
  <c r="D7180" i="1"/>
  <c r="L7180" i="1"/>
  <c r="D7181" i="1"/>
  <c r="L7181" i="1"/>
  <c r="D7182" i="1"/>
  <c r="L7182" i="1"/>
  <c r="D7183" i="1"/>
  <c r="L7183" i="1"/>
  <c r="D7184" i="1"/>
  <c r="L7184" i="1"/>
  <c r="D7185" i="1"/>
  <c r="L7185" i="1"/>
  <c r="D7186" i="1"/>
  <c r="L7186" i="1"/>
  <c r="D7187" i="1"/>
  <c r="L7187" i="1"/>
  <c r="D7188" i="1"/>
  <c r="L7188" i="1"/>
  <c r="D7189" i="1"/>
  <c r="L7189" i="1"/>
  <c r="D7190" i="1"/>
  <c r="L7190" i="1"/>
  <c r="D7191" i="1"/>
  <c r="L7191" i="1"/>
  <c r="D7192" i="1"/>
  <c r="L7192" i="1"/>
  <c r="D7193" i="1"/>
  <c r="L7193" i="1"/>
  <c r="D7194" i="1"/>
  <c r="L7194" i="1"/>
  <c r="D7195" i="1"/>
  <c r="L7195" i="1"/>
  <c r="D7196" i="1"/>
  <c r="L7196" i="1"/>
  <c r="D7197" i="1"/>
  <c r="L7197" i="1"/>
  <c r="D7198" i="1"/>
  <c r="L7198" i="1"/>
  <c r="D7199" i="1"/>
  <c r="L7199" i="1"/>
  <c r="D7200" i="1"/>
  <c r="L7200" i="1"/>
  <c r="D7201" i="1"/>
  <c r="L7201" i="1"/>
  <c r="D7202" i="1"/>
  <c r="L7202" i="1"/>
  <c r="C7" i="1"/>
  <c r="K7" i="1"/>
  <c r="C8" i="1"/>
  <c r="K8" i="1"/>
  <c r="C9" i="1"/>
  <c r="K9" i="1"/>
  <c r="C10" i="1"/>
  <c r="K10" i="1"/>
  <c r="C11" i="1"/>
  <c r="K11" i="1"/>
  <c r="C12" i="1"/>
  <c r="K12" i="1"/>
  <c r="C13" i="1"/>
  <c r="K13" i="1"/>
  <c r="C14" i="1"/>
  <c r="K14" i="1"/>
  <c r="C15" i="1"/>
  <c r="K15" i="1"/>
  <c r="C16" i="1"/>
  <c r="K16" i="1"/>
  <c r="C17" i="1"/>
  <c r="K17" i="1"/>
  <c r="C18" i="1"/>
  <c r="K18" i="1"/>
  <c r="C19" i="1"/>
  <c r="K19" i="1"/>
  <c r="C20" i="1"/>
  <c r="K20" i="1"/>
  <c r="C21" i="1"/>
  <c r="K21" i="1"/>
  <c r="C22" i="1"/>
  <c r="K22" i="1"/>
  <c r="C23" i="1"/>
  <c r="K23" i="1"/>
  <c r="C24" i="1"/>
  <c r="K24" i="1"/>
  <c r="C25" i="1"/>
  <c r="K25" i="1"/>
  <c r="C26" i="1"/>
  <c r="K26" i="1"/>
  <c r="C27" i="1"/>
  <c r="K27" i="1"/>
  <c r="C28" i="1"/>
  <c r="K28" i="1"/>
  <c r="C29" i="1"/>
  <c r="K29" i="1"/>
  <c r="C30" i="1"/>
  <c r="K30" i="1"/>
  <c r="C31" i="1"/>
  <c r="K31" i="1"/>
  <c r="C32" i="1"/>
  <c r="K32" i="1"/>
  <c r="C33" i="1"/>
  <c r="K33" i="1"/>
  <c r="C34" i="1"/>
  <c r="K34" i="1"/>
  <c r="C35" i="1"/>
  <c r="K35" i="1"/>
  <c r="C36" i="1"/>
  <c r="K36" i="1"/>
  <c r="C37" i="1"/>
  <c r="K37" i="1"/>
  <c r="C38" i="1"/>
  <c r="K38" i="1"/>
  <c r="C39" i="1"/>
  <c r="K39" i="1"/>
  <c r="C40" i="1"/>
  <c r="K40" i="1"/>
  <c r="C41" i="1"/>
  <c r="K41" i="1"/>
  <c r="C42" i="1"/>
  <c r="K42" i="1"/>
  <c r="C43" i="1"/>
  <c r="K43" i="1"/>
  <c r="C44" i="1"/>
  <c r="K44" i="1"/>
  <c r="C45" i="1"/>
  <c r="K45" i="1"/>
  <c r="C46" i="1"/>
  <c r="K46" i="1"/>
  <c r="C47" i="1"/>
  <c r="K47" i="1"/>
  <c r="C48" i="1"/>
  <c r="K48" i="1"/>
  <c r="C49" i="1"/>
  <c r="K49" i="1"/>
  <c r="C50" i="1"/>
  <c r="K50" i="1"/>
  <c r="C51" i="1"/>
  <c r="K51" i="1"/>
  <c r="C52" i="1"/>
  <c r="K52" i="1"/>
  <c r="C53" i="1"/>
  <c r="K53" i="1"/>
  <c r="C54" i="1"/>
  <c r="K54" i="1"/>
  <c r="C55" i="1"/>
  <c r="K55" i="1"/>
  <c r="C56" i="1"/>
  <c r="K56" i="1"/>
  <c r="C57" i="1"/>
  <c r="K57" i="1"/>
  <c r="C58" i="1"/>
  <c r="K58" i="1"/>
  <c r="C59" i="1"/>
  <c r="K59" i="1"/>
  <c r="C60" i="1"/>
  <c r="K60" i="1"/>
  <c r="C61" i="1"/>
  <c r="K61" i="1"/>
  <c r="C62" i="1"/>
  <c r="K62" i="1"/>
  <c r="C63" i="1"/>
  <c r="K63" i="1"/>
  <c r="C64" i="1"/>
  <c r="K64" i="1"/>
  <c r="C65" i="1"/>
  <c r="K65" i="1"/>
  <c r="C66" i="1"/>
  <c r="K66" i="1"/>
  <c r="C67" i="1"/>
  <c r="K67" i="1"/>
  <c r="C68" i="1"/>
  <c r="K68" i="1"/>
  <c r="C69" i="1"/>
  <c r="K69" i="1"/>
  <c r="C70" i="1"/>
  <c r="K70" i="1"/>
  <c r="C71" i="1"/>
  <c r="K71" i="1"/>
  <c r="C72" i="1"/>
  <c r="K72" i="1"/>
  <c r="C73" i="1"/>
  <c r="K73" i="1"/>
  <c r="C74" i="1"/>
  <c r="K74" i="1"/>
  <c r="C75" i="1"/>
  <c r="K75" i="1"/>
  <c r="C76" i="1"/>
  <c r="K76" i="1"/>
  <c r="C77" i="1"/>
  <c r="K77" i="1"/>
  <c r="C78" i="1"/>
  <c r="K78" i="1"/>
  <c r="C79" i="1"/>
  <c r="K79" i="1"/>
  <c r="C80" i="1"/>
  <c r="K80" i="1"/>
  <c r="C81" i="1"/>
  <c r="K81" i="1"/>
  <c r="C82" i="1"/>
  <c r="K82" i="1"/>
  <c r="C83" i="1"/>
  <c r="K83" i="1"/>
  <c r="C84" i="1"/>
  <c r="K84" i="1"/>
  <c r="C85" i="1"/>
  <c r="K85" i="1"/>
  <c r="C86" i="1"/>
  <c r="K86" i="1"/>
  <c r="C87" i="1"/>
  <c r="K87" i="1"/>
  <c r="C88" i="1"/>
  <c r="K88" i="1"/>
  <c r="C89" i="1"/>
  <c r="K89" i="1"/>
  <c r="C90" i="1"/>
  <c r="K90" i="1"/>
  <c r="C91" i="1"/>
  <c r="K91" i="1"/>
  <c r="C92" i="1"/>
  <c r="K92" i="1"/>
  <c r="C93" i="1"/>
  <c r="K93" i="1"/>
  <c r="C94" i="1"/>
  <c r="K94" i="1"/>
  <c r="C95" i="1"/>
  <c r="K95" i="1"/>
  <c r="C96" i="1"/>
  <c r="K96" i="1"/>
  <c r="C97" i="1"/>
  <c r="K97" i="1"/>
  <c r="C98" i="1"/>
  <c r="K98" i="1"/>
  <c r="C99" i="1"/>
  <c r="K99" i="1"/>
  <c r="C100" i="1"/>
  <c r="K100" i="1"/>
  <c r="C101" i="1"/>
  <c r="K101" i="1"/>
  <c r="C102" i="1"/>
  <c r="K102" i="1"/>
  <c r="C103" i="1"/>
  <c r="K103" i="1"/>
  <c r="C104" i="1"/>
  <c r="K104" i="1"/>
  <c r="C105" i="1"/>
  <c r="K105" i="1"/>
  <c r="C106" i="1"/>
  <c r="K106" i="1"/>
  <c r="C107" i="1"/>
  <c r="K107" i="1"/>
  <c r="C108" i="1"/>
  <c r="K108" i="1"/>
  <c r="C109" i="1"/>
  <c r="K109" i="1"/>
  <c r="C110" i="1"/>
  <c r="K110" i="1"/>
  <c r="C111" i="1"/>
  <c r="K111" i="1"/>
  <c r="C112" i="1"/>
  <c r="K112" i="1"/>
  <c r="C113" i="1"/>
  <c r="K113" i="1"/>
  <c r="C114" i="1"/>
  <c r="K114" i="1"/>
  <c r="C115" i="1"/>
  <c r="K115" i="1"/>
  <c r="C116" i="1"/>
  <c r="K116" i="1"/>
  <c r="C117" i="1"/>
  <c r="K117" i="1"/>
  <c r="C118" i="1"/>
  <c r="K118" i="1"/>
  <c r="C119" i="1"/>
  <c r="K119" i="1"/>
  <c r="C120" i="1"/>
  <c r="K120" i="1"/>
  <c r="C121" i="1"/>
  <c r="K121" i="1"/>
  <c r="C122" i="1"/>
  <c r="K122" i="1"/>
  <c r="C123" i="1"/>
  <c r="K123" i="1"/>
  <c r="C124" i="1"/>
  <c r="K124" i="1"/>
  <c r="C125" i="1"/>
  <c r="K125" i="1"/>
  <c r="C126" i="1"/>
  <c r="K126" i="1"/>
  <c r="C127" i="1"/>
  <c r="K127" i="1"/>
  <c r="C128" i="1"/>
  <c r="K128" i="1"/>
  <c r="C129" i="1"/>
  <c r="K129" i="1"/>
  <c r="C130" i="1"/>
  <c r="K130" i="1"/>
  <c r="C131" i="1"/>
  <c r="K131" i="1"/>
  <c r="C132" i="1"/>
  <c r="K132" i="1"/>
  <c r="C133" i="1"/>
  <c r="K133" i="1"/>
  <c r="C134" i="1"/>
  <c r="K134" i="1"/>
  <c r="C135" i="1"/>
  <c r="K135" i="1"/>
  <c r="C136" i="1"/>
  <c r="K136" i="1"/>
  <c r="C137" i="1"/>
  <c r="K137" i="1"/>
  <c r="C138" i="1"/>
  <c r="K138" i="1"/>
  <c r="C139" i="1"/>
  <c r="K139" i="1"/>
  <c r="C140" i="1"/>
  <c r="K140" i="1"/>
  <c r="C141" i="1"/>
  <c r="K141" i="1"/>
  <c r="C142" i="1"/>
  <c r="K142" i="1"/>
  <c r="C143" i="1"/>
  <c r="K143" i="1"/>
  <c r="C144" i="1"/>
  <c r="K144" i="1"/>
  <c r="C145" i="1"/>
  <c r="K145" i="1"/>
  <c r="C146" i="1"/>
  <c r="K146" i="1"/>
  <c r="C147" i="1"/>
  <c r="K147" i="1"/>
  <c r="C148" i="1"/>
  <c r="K148" i="1"/>
  <c r="C149" i="1"/>
  <c r="K149" i="1"/>
  <c r="C150" i="1"/>
  <c r="K150" i="1"/>
  <c r="C151" i="1"/>
  <c r="K151" i="1"/>
  <c r="C152" i="1"/>
  <c r="K152" i="1"/>
  <c r="C153" i="1"/>
  <c r="K153" i="1"/>
  <c r="C154" i="1"/>
  <c r="K154" i="1"/>
  <c r="C155" i="1"/>
  <c r="K155" i="1"/>
  <c r="C156" i="1"/>
  <c r="K156" i="1"/>
  <c r="C157" i="1"/>
  <c r="K157" i="1"/>
  <c r="C158" i="1"/>
  <c r="K158" i="1"/>
  <c r="C159" i="1"/>
  <c r="K159" i="1"/>
  <c r="C160" i="1"/>
  <c r="K160" i="1"/>
  <c r="C161" i="1"/>
  <c r="K161" i="1"/>
  <c r="C162" i="1"/>
  <c r="K162" i="1"/>
  <c r="C163" i="1"/>
  <c r="K163" i="1"/>
  <c r="C164" i="1"/>
  <c r="K164" i="1"/>
  <c r="C165" i="1"/>
  <c r="K165" i="1"/>
  <c r="C166" i="1"/>
  <c r="K166" i="1"/>
  <c r="C167" i="1"/>
  <c r="K167" i="1"/>
  <c r="C168" i="1"/>
  <c r="K168" i="1"/>
  <c r="C169" i="1"/>
  <c r="K169" i="1"/>
  <c r="C170" i="1"/>
  <c r="K170" i="1"/>
  <c r="C171" i="1"/>
  <c r="K171" i="1"/>
  <c r="C172" i="1"/>
  <c r="K172" i="1"/>
  <c r="C173" i="1"/>
  <c r="K173" i="1"/>
  <c r="C174" i="1"/>
  <c r="K174" i="1"/>
  <c r="C175" i="1"/>
  <c r="K175" i="1"/>
  <c r="C176" i="1"/>
  <c r="K176" i="1"/>
  <c r="C177" i="1"/>
  <c r="K177" i="1"/>
  <c r="C178" i="1"/>
  <c r="K178" i="1"/>
  <c r="C179" i="1"/>
  <c r="K179" i="1"/>
  <c r="C180" i="1"/>
  <c r="K180" i="1"/>
  <c r="C181" i="1"/>
  <c r="K181" i="1"/>
  <c r="C182" i="1"/>
  <c r="K182" i="1"/>
  <c r="C183" i="1"/>
  <c r="K183" i="1"/>
  <c r="C184" i="1"/>
  <c r="K184" i="1"/>
  <c r="C185" i="1"/>
  <c r="K185" i="1"/>
  <c r="C186" i="1"/>
  <c r="K186" i="1"/>
  <c r="C187" i="1"/>
  <c r="K187" i="1"/>
  <c r="C188" i="1"/>
  <c r="K188" i="1"/>
  <c r="C189" i="1"/>
  <c r="K189" i="1"/>
  <c r="C190" i="1"/>
  <c r="K190" i="1"/>
  <c r="C191" i="1"/>
  <c r="K191" i="1"/>
  <c r="C192" i="1"/>
  <c r="K192" i="1"/>
  <c r="C193" i="1"/>
  <c r="K193" i="1"/>
  <c r="C194" i="1"/>
  <c r="K194" i="1"/>
  <c r="C195" i="1"/>
  <c r="K195" i="1"/>
  <c r="C196" i="1"/>
  <c r="K196" i="1"/>
  <c r="C197" i="1"/>
  <c r="K197" i="1"/>
  <c r="C198" i="1"/>
  <c r="K198" i="1"/>
  <c r="C199" i="1"/>
  <c r="K199" i="1"/>
  <c r="C200" i="1"/>
  <c r="K200" i="1"/>
  <c r="C201" i="1"/>
  <c r="K201" i="1"/>
  <c r="C202" i="1"/>
  <c r="K202" i="1"/>
  <c r="C203" i="1"/>
  <c r="K203" i="1"/>
  <c r="C204" i="1"/>
  <c r="K204" i="1"/>
  <c r="C205" i="1"/>
  <c r="K205" i="1"/>
  <c r="C206" i="1"/>
  <c r="K206" i="1"/>
  <c r="C207" i="1"/>
  <c r="K207" i="1"/>
  <c r="C208" i="1"/>
  <c r="K208" i="1"/>
  <c r="C209" i="1"/>
  <c r="K209" i="1"/>
  <c r="C210" i="1"/>
  <c r="K210" i="1"/>
  <c r="C211" i="1"/>
  <c r="K211" i="1"/>
  <c r="C212" i="1"/>
  <c r="K212" i="1"/>
  <c r="C213" i="1"/>
  <c r="K213" i="1"/>
  <c r="C214" i="1"/>
  <c r="K214" i="1"/>
  <c r="C215" i="1"/>
  <c r="K215" i="1"/>
  <c r="C216" i="1"/>
  <c r="K216" i="1"/>
  <c r="C217" i="1"/>
  <c r="K217" i="1"/>
  <c r="C218" i="1"/>
  <c r="K218" i="1"/>
  <c r="C219" i="1"/>
  <c r="K219" i="1"/>
  <c r="C220" i="1"/>
  <c r="K220" i="1"/>
  <c r="C221" i="1"/>
  <c r="K221" i="1"/>
  <c r="C222" i="1"/>
  <c r="K222" i="1"/>
  <c r="C223" i="1"/>
  <c r="K223" i="1"/>
  <c r="C224" i="1"/>
  <c r="K224" i="1"/>
  <c r="C225" i="1"/>
  <c r="K225" i="1"/>
  <c r="C226" i="1"/>
  <c r="K226" i="1"/>
  <c r="C227" i="1"/>
  <c r="K227" i="1"/>
  <c r="C228" i="1"/>
  <c r="K228" i="1"/>
  <c r="C229" i="1"/>
  <c r="K229" i="1"/>
  <c r="C230" i="1"/>
  <c r="K230" i="1"/>
  <c r="C231" i="1"/>
  <c r="K231" i="1"/>
  <c r="C232" i="1"/>
  <c r="K232" i="1"/>
  <c r="C233" i="1"/>
  <c r="K233" i="1"/>
  <c r="C234" i="1"/>
  <c r="K234" i="1"/>
  <c r="C235" i="1"/>
  <c r="K235" i="1"/>
  <c r="C236" i="1"/>
  <c r="K236" i="1"/>
  <c r="C237" i="1"/>
  <c r="K237" i="1"/>
  <c r="C238" i="1"/>
  <c r="K238" i="1"/>
  <c r="C239" i="1"/>
  <c r="K239" i="1"/>
  <c r="C240" i="1"/>
  <c r="K240" i="1"/>
  <c r="C241" i="1"/>
  <c r="K241" i="1"/>
  <c r="C242" i="1"/>
  <c r="K242" i="1"/>
  <c r="C243" i="1"/>
  <c r="K243" i="1"/>
  <c r="C244" i="1"/>
  <c r="K244" i="1"/>
  <c r="C245" i="1"/>
  <c r="K245" i="1"/>
  <c r="C246" i="1"/>
  <c r="K246" i="1"/>
  <c r="C247" i="1"/>
  <c r="K247" i="1"/>
  <c r="C248" i="1"/>
  <c r="K248" i="1"/>
  <c r="C249" i="1"/>
  <c r="K249" i="1"/>
  <c r="C250" i="1"/>
  <c r="K250" i="1"/>
  <c r="C251" i="1"/>
  <c r="K251" i="1"/>
  <c r="C252" i="1"/>
  <c r="K252" i="1"/>
  <c r="C253" i="1"/>
  <c r="K253" i="1"/>
  <c r="C254" i="1"/>
  <c r="K254" i="1"/>
  <c r="C255" i="1"/>
  <c r="K255" i="1"/>
  <c r="C256" i="1"/>
  <c r="K256" i="1"/>
  <c r="C257" i="1"/>
  <c r="K257" i="1"/>
  <c r="C258" i="1"/>
  <c r="K258" i="1"/>
  <c r="C259" i="1"/>
  <c r="K259" i="1"/>
  <c r="C260" i="1"/>
  <c r="K260" i="1"/>
  <c r="C261" i="1"/>
  <c r="K261" i="1"/>
  <c r="C262" i="1"/>
  <c r="K262" i="1"/>
  <c r="C263" i="1"/>
  <c r="K263" i="1"/>
  <c r="C264" i="1"/>
  <c r="K264" i="1"/>
  <c r="C265" i="1"/>
  <c r="K265" i="1"/>
  <c r="C266" i="1"/>
  <c r="K266" i="1"/>
  <c r="C267" i="1"/>
  <c r="K267" i="1"/>
  <c r="C269" i="1"/>
  <c r="K269" i="1"/>
  <c r="C270" i="1"/>
  <c r="K270" i="1"/>
  <c r="C271" i="1"/>
  <c r="K271" i="1"/>
  <c r="C272" i="1"/>
  <c r="K272" i="1"/>
  <c r="C273" i="1"/>
  <c r="K273" i="1"/>
  <c r="C274" i="1"/>
  <c r="K274" i="1"/>
  <c r="C275" i="1"/>
  <c r="K275" i="1"/>
  <c r="C276" i="1"/>
  <c r="K276" i="1"/>
  <c r="C277" i="1"/>
  <c r="K277" i="1"/>
  <c r="C278" i="1"/>
  <c r="K278" i="1"/>
  <c r="C279" i="1"/>
  <c r="K279" i="1"/>
  <c r="C280" i="1"/>
  <c r="K280" i="1"/>
  <c r="C281" i="1"/>
  <c r="K281" i="1"/>
  <c r="C282" i="1"/>
  <c r="K282" i="1"/>
  <c r="C283" i="1"/>
  <c r="K283" i="1"/>
  <c r="C284" i="1"/>
  <c r="K284" i="1"/>
  <c r="C285" i="1"/>
  <c r="K285" i="1"/>
  <c r="C286" i="1"/>
  <c r="K286" i="1"/>
  <c r="C287" i="1"/>
  <c r="K287" i="1"/>
  <c r="C288" i="1"/>
  <c r="K288" i="1"/>
  <c r="C289" i="1"/>
  <c r="K289" i="1"/>
  <c r="C290" i="1"/>
  <c r="K290" i="1"/>
  <c r="C291" i="1"/>
  <c r="K291" i="1"/>
  <c r="C292" i="1"/>
  <c r="K292" i="1"/>
  <c r="C293" i="1"/>
  <c r="K293" i="1"/>
  <c r="C294" i="1"/>
  <c r="K294" i="1"/>
  <c r="C295" i="1"/>
  <c r="K295" i="1"/>
  <c r="C296" i="1"/>
  <c r="K296" i="1"/>
  <c r="C297" i="1"/>
  <c r="K297" i="1"/>
  <c r="C298" i="1"/>
  <c r="K298" i="1"/>
  <c r="C299" i="1"/>
  <c r="K299" i="1"/>
  <c r="C300" i="1"/>
  <c r="K300" i="1"/>
  <c r="C301" i="1"/>
  <c r="K301" i="1"/>
  <c r="C302" i="1"/>
  <c r="K302" i="1"/>
  <c r="C303" i="1"/>
  <c r="K303" i="1"/>
  <c r="C304" i="1"/>
  <c r="K304" i="1"/>
  <c r="C305" i="1"/>
  <c r="K305" i="1"/>
  <c r="C306" i="1"/>
  <c r="K306" i="1"/>
  <c r="C307" i="1"/>
  <c r="K307" i="1"/>
  <c r="C308" i="1"/>
  <c r="K308" i="1"/>
  <c r="C309" i="1"/>
  <c r="K309" i="1"/>
  <c r="C310" i="1"/>
  <c r="K310" i="1"/>
  <c r="C311" i="1"/>
  <c r="K311" i="1"/>
  <c r="C312" i="1"/>
  <c r="K312" i="1"/>
  <c r="C313" i="1"/>
  <c r="K313" i="1"/>
  <c r="C314" i="1"/>
  <c r="K314" i="1"/>
  <c r="C315" i="1"/>
  <c r="K315" i="1"/>
  <c r="C316" i="1"/>
  <c r="K316" i="1"/>
  <c r="C317" i="1"/>
  <c r="K317" i="1"/>
  <c r="C318" i="1"/>
  <c r="K318" i="1"/>
  <c r="C319" i="1"/>
  <c r="K319" i="1"/>
  <c r="C320" i="1"/>
  <c r="K320" i="1"/>
  <c r="C321" i="1"/>
  <c r="K321" i="1"/>
  <c r="C322" i="1"/>
  <c r="K322" i="1"/>
  <c r="C323" i="1"/>
  <c r="K323" i="1"/>
  <c r="C324" i="1"/>
  <c r="K324" i="1"/>
  <c r="C325" i="1"/>
  <c r="K325" i="1"/>
  <c r="C326" i="1"/>
  <c r="K326" i="1"/>
  <c r="C327" i="1"/>
  <c r="K327" i="1"/>
  <c r="C328" i="1"/>
  <c r="K328" i="1"/>
  <c r="C329" i="1"/>
  <c r="K329" i="1"/>
  <c r="C330" i="1"/>
  <c r="K330" i="1"/>
  <c r="C331" i="1"/>
  <c r="K331" i="1"/>
  <c r="C332" i="1"/>
  <c r="K332" i="1"/>
  <c r="C333" i="1"/>
  <c r="K333" i="1"/>
  <c r="C334" i="1"/>
  <c r="K334" i="1"/>
  <c r="C335" i="1"/>
  <c r="K335" i="1"/>
  <c r="C336" i="1"/>
  <c r="K336" i="1"/>
  <c r="C337" i="1"/>
  <c r="K337" i="1"/>
  <c r="C338" i="1"/>
  <c r="K338" i="1"/>
  <c r="C339" i="1"/>
  <c r="K339" i="1"/>
  <c r="C340" i="1"/>
  <c r="K340" i="1"/>
  <c r="C341" i="1"/>
  <c r="K341" i="1"/>
  <c r="C342" i="1"/>
  <c r="K342" i="1"/>
  <c r="C343" i="1"/>
  <c r="K343" i="1"/>
  <c r="C344" i="1"/>
  <c r="K344" i="1"/>
  <c r="C345" i="1"/>
  <c r="K345" i="1"/>
  <c r="C346" i="1"/>
  <c r="K346" i="1"/>
  <c r="C347" i="1"/>
  <c r="K347" i="1"/>
  <c r="C348" i="1"/>
  <c r="K348" i="1"/>
  <c r="C349" i="1"/>
  <c r="K349" i="1"/>
  <c r="C350" i="1"/>
  <c r="K350" i="1"/>
  <c r="C351" i="1"/>
  <c r="K351" i="1"/>
  <c r="C352" i="1"/>
  <c r="K352" i="1"/>
  <c r="C353" i="1"/>
  <c r="K353" i="1"/>
  <c r="C354" i="1"/>
  <c r="K354" i="1"/>
  <c r="C355" i="1"/>
  <c r="K355" i="1"/>
  <c r="C356" i="1"/>
  <c r="K356" i="1"/>
  <c r="C357" i="1"/>
  <c r="K357" i="1"/>
  <c r="C358" i="1"/>
  <c r="K358" i="1"/>
  <c r="C359" i="1"/>
  <c r="K359" i="1"/>
  <c r="C360" i="1"/>
  <c r="K360" i="1"/>
  <c r="C361" i="1"/>
  <c r="K361" i="1"/>
  <c r="C362" i="1"/>
  <c r="K362" i="1"/>
  <c r="C363" i="1"/>
  <c r="K363" i="1"/>
  <c r="C364" i="1"/>
  <c r="K364" i="1"/>
  <c r="C365" i="1"/>
  <c r="K365" i="1"/>
  <c r="C366" i="1"/>
  <c r="K366" i="1"/>
  <c r="C367" i="1"/>
  <c r="K367" i="1"/>
  <c r="C368" i="1"/>
  <c r="K368" i="1"/>
  <c r="C369" i="1"/>
  <c r="K369" i="1"/>
  <c r="C370" i="1"/>
  <c r="K370" i="1"/>
  <c r="C371" i="1"/>
  <c r="K371" i="1"/>
  <c r="C372" i="1"/>
  <c r="K372" i="1"/>
  <c r="C373" i="1"/>
  <c r="K373" i="1"/>
  <c r="C374" i="1"/>
  <c r="K374" i="1"/>
  <c r="C375" i="1"/>
  <c r="K375" i="1"/>
  <c r="C376" i="1"/>
  <c r="K376" i="1"/>
  <c r="C377" i="1"/>
  <c r="K377" i="1"/>
  <c r="C378" i="1"/>
  <c r="K378" i="1"/>
  <c r="C379" i="1"/>
  <c r="K379" i="1"/>
  <c r="C380" i="1"/>
  <c r="K380" i="1"/>
  <c r="C381" i="1"/>
  <c r="K381" i="1"/>
  <c r="C382" i="1"/>
  <c r="K382" i="1"/>
  <c r="C383" i="1"/>
  <c r="K383" i="1"/>
  <c r="C384" i="1"/>
  <c r="K384" i="1"/>
  <c r="C385" i="1"/>
  <c r="K385" i="1"/>
  <c r="C386" i="1"/>
  <c r="K386" i="1"/>
  <c r="C387" i="1"/>
  <c r="K387" i="1"/>
  <c r="C388" i="1"/>
  <c r="K388" i="1"/>
  <c r="C389" i="1"/>
  <c r="K389" i="1"/>
  <c r="C390" i="1"/>
  <c r="K390" i="1"/>
  <c r="C391" i="1"/>
  <c r="K391" i="1"/>
  <c r="C392" i="1"/>
  <c r="K392" i="1"/>
  <c r="C393" i="1"/>
  <c r="K393" i="1"/>
  <c r="C394" i="1"/>
  <c r="K394" i="1"/>
  <c r="C395" i="1"/>
  <c r="K395" i="1"/>
  <c r="C396" i="1"/>
  <c r="K396" i="1"/>
  <c r="C397" i="1"/>
  <c r="K397" i="1"/>
  <c r="C398" i="1"/>
  <c r="K398" i="1"/>
  <c r="C399" i="1"/>
  <c r="K399" i="1"/>
  <c r="C400" i="1"/>
  <c r="K400" i="1"/>
  <c r="C402" i="1"/>
  <c r="K402" i="1"/>
  <c r="C403" i="1"/>
  <c r="K403" i="1"/>
  <c r="C404" i="1"/>
  <c r="K404" i="1"/>
  <c r="C405" i="1"/>
  <c r="K405" i="1"/>
  <c r="C406" i="1"/>
  <c r="K406" i="1"/>
  <c r="C407" i="1"/>
  <c r="K407" i="1"/>
  <c r="C408" i="1"/>
  <c r="K408" i="1"/>
  <c r="C409" i="1"/>
  <c r="K409" i="1"/>
  <c r="C410" i="1"/>
  <c r="K410" i="1"/>
  <c r="C411" i="1"/>
  <c r="K411" i="1"/>
  <c r="C412" i="1"/>
  <c r="K412" i="1"/>
  <c r="C413" i="1"/>
  <c r="K413" i="1"/>
  <c r="C414" i="1"/>
  <c r="K414" i="1"/>
  <c r="C415" i="1"/>
  <c r="K415" i="1"/>
  <c r="C416" i="1"/>
  <c r="K416" i="1"/>
  <c r="C417" i="1"/>
  <c r="K417" i="1"/>
  <c r="C418" i="1"/>
  <c r="K418" i="1"/>
  <c r="C419" i="1"/>
  <c r="K419" i="1"/>
  <c r="C420" i="1"/>
  <c r="K420" i="1"/>
  <c r="C421" i="1"/>
  <c r="K421" i="1"/>
  <c r="C422" i="1"/>
  <c r="K422" i="1"/>
  <c r="C423" i="1"/>
  <c r="K423" i="1"/>
  <c r="C424" i="1"/>
  <c r="K424" i="1"/>
  <c r="C425" i="1"/>
  <c r="K425" i="1"/>
  <c r="C426" i="1"/>
  <c r="K426" i="1"/>
  <c r="C427" i="1"/>
  <c r="K427" i="1"/>
  <c r="C428" i="1"/>
  <c r="K428" i="1"/>
  <c r="C429" i="1"/>
  <c r="K429" i="1"/>
  <c r="C430" i="1"/>
  <c r="K430" i="1"/>
  <c r="C431" i="1"/>
  <c r="K431" i="1"/>
  <c r="C432" i="1"/>
  <c r="K432" i="1"/>
  <c r="C433" i="1"/>
  <c r="K433" i="1"/>
  <c r="C434" i="1"/>
  <c r="K434" i="1"/>
  <c r="C435" i="1"/>
  <c r="K435" i="1"/>
  <c r="C436" i="1"/>
  <c r="K436" i="1"/>
  <c r="C437" i="1"/>
  <c r="K437" i="1"/>
  <c r="C438" i="1"/>
  <c r="K438" i="1"/>
  <c r="C439" i="1"/>
  <c r="K439" i="1"/>
  <c r="C440" i="1"/>
  <c r="K440" i="1"/>
  <c r="C441" i="1"/>
  <c r="K441" i="1"/>
  <c r="C442" i="1"/>
  <c r="K442" i="1"/>
  <c r="C443" i="1"/>
  <c r="K443" i="1"/>
  <c r="C444" i="1"/>
  <c r="K444" i="1"/>
  <c r="C445" i="1"/>
  <c r="K445" i="1"/>
  <c r="C446" i="1"/>
  <c r="K446" i="1"/>
  <c r="C447" i="1"/>
  <c r="K447" i="1"/>
  <c r="C448" i="1"/>
  <c r="K448" i="1"/>
  <c r="C449" i="1"/>
  <c r="K449" i="1"/>
  <c r="C450" i="1"/>
  <c r="K450" i="1"/>
  <c r="C451" i="1"/>
  <c r="K451" i="1"/>
  <c r="C452" i="1"/>
  <c r="K452" i="1"/>
  <c r="C453" i="1"/>
  <c r="K453" i="1"/>
  <c r="C454" i="1"/>
  <c r="K454" i="1"/>
  <c r="C455" i="1"/>
  <c r="K455" i="1"/>
  <c r="C456" i="1"/>
  <c r="K456" i="1"/>
  <c r="C457" i="1"/>
  <c r="K457" i="1"/>
  <c r="C458" i="1"/>
  <c r="K458" i="1"/>
  <c r="C459" i="1"/>
  <c r="K459" i="1"/>
  <c r="C460" i="1"/>
  <c r="K460" i="1"/>
  <c r="C461" i="1"/>
  <c r="K461" i="1"/>
  <c r="C462" i="1"/>
  <c r="K462" i="1"/>
  <c r="C463" i="1"/>
  <c r="K463" i="1"/>
  <c r="C464" i="1"/>
  <c r="K464" i="1"/>
  <c r="C465" i="1"/>
  <c r="K465" i="1"/>
  <c r="C466" i="1"/>
  <c r="K466" i="1"/>
  <c r="C467" i="1"/>
  <c r="K467" i="1"/>
  <c r="C468" i="1"/>
  <c r="K468" i="1"/>
  <c r="C469" i="1"/>
  <c r="K469" i="1"/>
  <c r="C470" i="1"/>
  <c r="K470" i="1"/>
  <c r="C471" i="1"/>
  <c r="K471" i="1"/>
  <c r="C472" i="1"/>
  <c r="K472" i="1"/>
  <c r="C473" i="1"/>
  <c r="K473" i="1"/>
  <c r="C474" i="1"/>
  <c r="K474" i="1"/>
  <c r="C475" i="1"/>
  <c r="K475" i="1"/>
  <c r="C476" i="1"/>
  <c r="K476" i="1"/>
  <c r="C477" i="1"/>
  <c r="K477" i="1"/>
  <c r="C478" i="1"/>
  <c r="K478" i="1"/>
  <c r="C479" i="1"/>
  <c r="K479" i="1"/>
  <c r="C480" i="1"/>
  <c r="K480" i="1"/>
  <c r="C481" i="1"/>
  <c r="K481" i="1"/>
  <c r="C482" i="1"/>
  <c r="K482" i="1"/>
  <c r="C483" i="1"/>
  <c r="K483" i="1"/>
  <c r="C484" i="1"/>
  <c r="K484" i="1"/>
  <c r="C485" i="1"/>
  <c r="K485" i="1"/>
  <c r="C486" i="1"/>
  <c r="K486" i="1"/>
  <c r="C487" i="1"/>
  <c r="K487" i="1"/>
  <c r="C488" i="1"/>
  <c r="K488" i="1"/>
  <c r="C489" i="1"/>
  <c r="K489" i="1"/>
  <c r="C490" i="1"/>
  <c r="K490" i="1"/>
  <c r="C491" i="1"/>
  <c r="K491" i="1"/>
  <c r="C492" i="1"/>
  <c r="K492" i="1"/>
  <c r="C493" i="1"/>
  <c r="K493" i="1"/>
  <c r="C494" i="1"/>
  <c r="K494" i="1"/>
  <c r="C495" i="1"/>
  <c r="K495" i="1"/>
  <c r="C496" i="1"/>
  <c r="K496" i="1"/>
  <c r="C497" i="1"/>
  <c r="K497" i="1"/>
  <c r="C498" i="1"/>
  <c r="K498" i="1"/>
  <c r="C499" i="1"/>
  <c r="K499" i="1"/>
  <c r="C500" i="1"/>
  <c r="K500" i="1"/>
  <c r="C501" i="1"/>
  <c r="K501" i="1"/>
  <c r="C502" i="1"/>
  <c r="K502" i="1"/>
  <c r="C503" i="1"/>
  <c r="K503" i="1"/>
  <c r="C504" i="1"/>
  <c r="K504" i="1"/>
  <c r="C505" i="1"/>
  <c r="K505" i="1"/>
  <c r="C506" i="1"/>
  <c r="K506" i="1"/>
  <c r="C507" i="1"/>
  <c r="K507" i="1"/>
  <c r="C508" i="1"/>
  <c r="K508" i="1"/>
  <c r="C509" i="1"/>
  <c r="K509" i="1"/>
  <c r="C510" i="1"/>
  <c r="K510" i="1"/>
  <c r="C511" i="1"/>
  <c r="K511" i="1"/>
  <c r="C512" i="1"/>
  <c r="K512" i="1"/>
  <c r="C513" i="1"/>
  <c r="K513" i="1"/>
  <c r="C514" i="1"/>
  <c r="K514" i="1"/>
  <c r="C515" i="1"/>
  <c r="K515" i="1"/>
  <c r="C516" i="1"/>
  <c r="K516" i="1"/>
  <c r="C517" i="1"/>
  <c r="K517" i="1"/>
  <c r="C518" i="1"/>
  <c r="K518" i="1"/>
  <c r="C519" i="1"/>
  <c r="K519" i="1"/>
  <c r="C520" i="1"/>
  <c r="K520" i="1"/>
  <c r="C521" i="1"/>
  <c r="K521" i="1"/>
  <c r="C522" i="1"/>
  <c r="K522" i="1"/>
  <c r="C523" i="1"/>
  <c r="K523" i="1"/>
  <c r="C524" i="1"/>
  <c r="K524" i="1"/>
  <c r="C525" i="1"/>
  <c r="K525" i="1"/>
  <c r="C526" i="1"/>
  <c r="K526" i="1"/>
  <c r="C527" i="1"/>
  <c r="K527" i="1"/>
  <c r="C528" i="1"/>
  <c r="K528" i="1"/>
  <c r="C529" i="1"/>
  <c r="K529" i="1"/>
  <c r="C530" i="1"/>
  <c r="K530" i="1"/>
  <c r="C531" i="1"/>
  <c r="K531" i="1"/>
  <c r="C532" i="1"/>
  <c r="K532" i="1"/>
  <c r="C533" i="1"/>
  <c r="K533" i="1"/>
  <c r="C534" i="1"/>
  <c r="K534" i="1"/>
  <c r="C535" i="1"/>
  <c r="K535" i="1"/>
  <c r="C536" i="1"/>
  <c r="K536" i="1"/>
  <c r="C537" i="1"/>
  <c r="K537" i="1"/>
  <c r="C538" i="1"/>
  <c r="K538" i="1"/>
  <c r="C539" i="1"/>
  <c r="K539" i="1"/>
  <c r="C540" i="1"/>
  <c r="K540" i="1"/>
  <c r="C541" i="1"/>
  <c r="K541" i="1"/>
  <c r="C542" i="1"/>
  <c r="K542" i="1"/>
  <c r="C543" i="1"/>
  <c r="K543" i="1"/>
  <c r="C545" i="1"/>
  <c r="K545" i="1"/>
  <c r="C546" i="1"/>
  <c r="K546" i="1"/>
  <c r="C547" i="1"/>
  <c r="K547" i="1"/>
  <c r="C548" i="1"/>
  <c r="K548" i="1"/>
  <c r="C549" i="1"/>
  <c r="K549" i="1"/>
  <c r="C550" i="1"/>
  <c r="K550" i="1"/>
  <c r="C551" i="1"/>
  <c r="K551" i="1"/>
  <c r="C552" i="1"/>
  <c r="K552" i="1"/>
  <c r="C553" i="1"/>
  <c r="K553" i="1"/>
  <c r="C554" i="1"/>
  <c r="K554" i="1"/>
  <c r="C555" i="1"/>
  <c r="K555" i="1"/>
  <c r="C556" i="1"/>
  <c r="K556" i="1"/>
  <c r="C557" i="1"/>
  <c r="K557" i="1"/>
  <c r="C558" i="1"/>
  <c r="K558" i="1"/>
  <c r="C559" i="1"/>
  <c r="K559" i="1"/>
  <c r="C560" i="1"/>
  <c r="K560" i="1"/>
  <c r="C561" i="1"/>
  <c r="K561" i="1"/>
  <c r="C562" i="1"/>
  <c r="K562" i="1"/>
  <c r="C563" i="1"/>
  <c r="K563" i="1"/>
  <c r="C564" i="1"/>
  <c r="K564" i="1"/>
  <c r="C565" i="1"/>
  <c r="K565" i="1"/>
  <c r="C566" i="1"/>
  <c r="K566" i="1"/>
  <c r="C567" i="1"/>
  <c r="K567" i="1"/>
  <c r="C568" i="1"/>
  <c r="K568" i="1"/>
  <c r="C569" i="1"/>
  <c r="K569" i="1"/>
  <c r="C570" i="1"/>
  <c r="K570" i="1"/>
  <c r="C571" i="1"/>
  <c r="K571" i="1"/>
  <c r="C572" i="1"/>
  <c r="K572" i="1"/>
  <c r="C573" i="1"/>
  <c r="K573" i="1"/>
  <c r="C574" i="1"/>
  <c r="K574" i="1"/>
  <c r="C575" i="1"/>
  <c r="K575" i="1"/>
  <c r="C576" i="1"/>
  <c r="K576" i="1"/>
  <c r="C577" i="1"/>
  <c r="K577" i="1"/>
  <c r="C578" i="1"/>
  <c r="K578" i="1"/>
  <c r="C579" i="1"/>
  <c r="K579" i="1"/>
  <c r="C580" i="1"/>
  <c r="K580" i="1"/>
  <c r="C581" i="1"/>
  <c r="K581" i="1"/>
  <c r="C582" i="1"/>
  <c r="K582" i="1"/>
  <c r="C583" i="1"/>
  <c r="K583" i="1"/>
  <c r="C584" i="1"/>
  <c r="K584" i="1"/>
  <c r="C585" i="1"/>
  <c r="K585" i="1"/>
  <c r="C586" i="1"/>
  <c r="K586" i="1"/>
  <c r="C587" i="1"/>
  <c r="K587" i="1"/>
  <c r="C588" i="1"/>
  <c r="K588" i="1"/>
  <c r="C589" i="1"/>
  <c r="K589" i="1"/>
  <c r="C590" i="1"/>
  <c r="K590" i="1"/>
  <c r="C591" i="1"/>
  <c r="K591" i="1"/>
  <c r="C592" i="1"/>
  <c r="K592" i="1"/>
  <c r="C593" i="1"/>
  <c r="K593" i="1"/>
  <c r="C594" i="1"/>
  <c r="K594" i="1"/>
  <c r="C595" i="1"/>
  <c r="K595" i="1"/>
  <c r="C596" i="1"/>
  <c r="K596" i="1"/>
  <c r="C597" i="1"/>
  <c r="K597" i="1"/>
  <c r="C598" i="1"/>
  <c r="K598" i="1"/>
  <c r="C599" i="1"/>
  <c r="K599" i="1"/>
  <c r="C600" i="1"/>
  <c r="K600" i="1"/>
  <c r="C601" i="1"/>
  <c r="K601" i="1"/>
  <c r="C602" i="1"/>
  <c r="K602" i="1"/>
  <c r="C603" i="1"/>
  <c r="K603" i="1"/>
  <c r="C604" i="1"/>
  <c r="K604" i="1"/>
  <c r="C605" i="1"/>
  <c r="K605" i="1"/>
  <c r="C606" i="1"/>
  <c r="K606" i="1"/>
  <c r="C607" i="1"/>
  <c r="K607" i="1"/>
  <c r="C608" i="1"/>
  <c r="K608" i="1"/>
  <c r="C610" i="1"/>
  <c r="K610" i="1"/>
  <c r="C611" i="1"/>
  <c r="K611" i="1"/>
  <c r="C612" i="1"/>
  <c r="K612" i="1"/>
  <c r="C613" i="1"/>
  <c r="K613" i="1"/>
  <c r="C614" i="1"/>
  <c r="K614" i="1"/>
  <c r="C615" i="1"/>
  <c r="K615" i="1"/>
  <c r="C616" i="1"/>
  <c r="K616" i="1"/>
  <c r="C617" i="1"/>
  <c r="K617" i="1"/>
  <c r="C618" i="1"/>
  <c r="K618" i="1"/>
  <c r="C619" i="1"/>
  <c r="K619" i="1"/>
  <c r="C620" i="1"/>
  <c r="K620" i="1"/>
  <c r="C621" i="1"/>
  <c r="K621" i="1"/>
  <c r="C622" i="1"/>
  <c r="K622" i="1"/>
  <c r="C623" i="1"/>
  <c r="K623" i="1"/>
  <c r="C624" i="1"/>
  <c r="K624" i="1"/>
  <c r="C625" i="1"/>
  <c r="K625" i="1"/>
  <c r="C626" i="1"/>
  <c r="K626" i="1"/>
  <c r="C627" i="1"/>
  <c r="K627" i="1"/>
  <c r="C628" i="1"/>
  <c r="K628" i="1"/>
  <c r="C629" i="1"/>
  <c r="K629" i="1"/>
  <c r="C630" i="1"/>
  <c r="K630" i="1"/>
  <c r="C631" i="1"/>
  <c r="K631" i="1"/>
  <c r="C632" i="1"/>
  <c r="K632" i="1"/>
  <c r="C633" i="1"/>
  <c r="K633" i="1"/>
  <c r="C634" i="1"/>
  <c r="K634" i="1"/>
  <c r="C635" i="1"/>
  <c r="K635" i="1"/>
  <c r="C636" i="1"/>
  <c r="K636" i="1"/>
  <c r="C637" i="1"/>
  <c r="K637" i="1"/>
  <c r="C638" i="1"/>
  <c r="K638" i="1"/>
  <c r="C639" i="1"/>
  <c r="K639" i="1"/>
  <c r="C640" i="1"/>
  <c r="K640" i="1"/>
  <c r="C641" i="1"/>
  <c r="K641" i="1"/>
  <c r="C642" i="1"/>
  <c r="K642" i="1"/>
  <c r="C643" i="1"/>
  <c r="K643" i="1"/>
  <c r="C644" i="1"/>
  <c r="K644" i="1"/>
  <c r="C645" i="1"/>
  <c r="K645" i="1"/>
  <c r="C646" i="1"/>
  <c r="K646" i="1"/>
  <c r="C647" i="1"/>
  <c r="K647" i="1"/>
  <c r="C648" i="1"/>
  <c r="K648" i="1"/>
  <c r="C649" i="1"/>
  <c r="K649" i="1"/>
  <c r="C650" i="1"/>
  <c r="K650" i="1"/>
  <c r="C651" i="1"/>
  <c r="K651" i="1"/>
  <c r="C652" i="1"/>
  <c r="K652" i="1"/>
  <c r="C653" i="1"/>
  <c r="K653" i="1"/>
  <c r="C654" i="1"/>
  <c r="K654" i="1"/>
  <c r="C655" i="1"/>
  <c r="K655" i="1"/>
  <c r="C656" i="1"/>
  <c r="K656" i="1"/>
  <c r="C657" i="1"/>
  <c r="K657" i="1"/>
  <c r="C658" i="1"/>
  <c r="K658" i="1"/>
  <c r="C659" i="1"/>
  <c r="K659" i="1"/>
  <c r="C660" i="1"/>
  <c r="K660" i="1"/>
  <c r="C661" i="1"/>
  <c r="K661" i="1"/>
  <c r="C662" i="1"/>
  <c r="K662" i="1"/>
  <c r="C663" i="1"/>
  <c r="K663" i="1"/>
  <c r="C664" i="1"/>
  <c r="K664" i="1"/>
  <c r="C665" i="1"/>
  <c r="K665" i="1"/>
  <c r="C666" i="1"/>
  <c r="K666" i="1"/>
  <c r="C667" i="1"/>
  <c r="K667" i="1"/>
  <c r="C668" i="1"/>
  <c r="K668" i="1"/>
  <c r="C669" i="1"/>
  <c r="K669" i="1"/>
  <c r="C670" i="1"/>
  <c r="K670" i="1"/>
  <c r="C671" i="1"/>
  <c r="K671" i="1"/>
  <c r="C672" i="1"/>
  <c r="K672" i="1"/>
  <c r="C673" i="1"/>
  <c r="K673" i="1"/>
  <c r="C674" i="1"/>
  <c r="K674" i="1"/>
  <c r="C675" i="1"/>
  <c r="K675" i="1"/>
  <c r="C676" i="1"/>
  <c r="K676" i="1"/>
  <c r="C677" i="1"/>
  <c r="K677" i="1"/>
  <c r="C678" i="1"/>
  <c r="K678" i="1"/>
  <c r="C679" i="1"/>
  <c r="K679" i="1"/>
  <c r="C680" i="1"/>
  <c r="K680" i="1"/>
  <c r="C681" i="1"/>
  <c r="K681" i="1"/>
  <c r="C682" i="1"/>
  <c r="K682" i="1"/>
  <c r="C683" i="1"/>
  <c r="K683" i="1"/>
  <c r="C684" i="1"/>
  <c r="K684" i="1"/>
  <c r="C685" i="1"/>
  <c r="K685" i="1"/>
  <c r="C686" i="1"/>
  <c r="K686" i="1"/>
  <c r="C687" i="1"/>
  <c r="K687" i="1"/>
  <c r="C688" i="1"/>
  <c r="K688" i="1"/>
  <c r="C689" i="1"/>
  <c r="K689" i="1"/>
  <c r="C690" i="1"/>
  <c r="K690" i="1"/>
  <c r="C691" i="1"/>
  <c r="K691" i="1"/>
  <c r="C692" i="1"/>
  <c r="K692" i="1"/>
  <c r="C693" i="1"/>
  <c r="K693" i="1"/>
  <c r="C694" i="1"/>
  <c r="K694" i="1"/>
  <c r="C695" i="1"/>
  <c r="K695" i="1"/>
  <c r="C696" i="1"/>
  <c r="K696" i="1"/>
  <c r="C697" i="1"/>
  <c r="K697" i="1"/>
  <c r="C698" i="1"/>
  <c r="K698" i="1"/>
  <c r="C699" i="1"/>
  <c r="K699" i="1"/>
  <c r="C700" i="1"/>
  <c r="K700" i="1"/>
  <c r="C701" i="1"/>
  <c r="K701" i="1"/>
  <c r="C702" i="1"/>
  <c r="K702" i="1"/>
  <c r="C703" i="1"/>
  <c r="K703" i="1"/>
  <c r="C704" i="1"/>
  <c r="K704" i="1"/>
  <c r="C705" i="1"/>
  <c r="K705" i="1"/>
  <c r="C706" i="1"/>
  <c r="K706" i="1"/>
  <c r="C707" i="1"/>
  <c r="K707" i="1"/>
  <c r="C708" i="1"/>
  <c r="K708" i="1"/>
  <c r="C709" i="1"/>
  <c r="K709" i="1"/>
  <c r="C710" i="1"/>
  <c r="K710" i="1"/>
  <c r="C711" i="1"/>
  <c r="K711" i="1"/>
  <c r="C712" i="1"/>
  <c r="K712" i="1"/>
  <c r="C713" i="1"/>
  <c r="K713" i="1"/>
  <c r="C714" i="1"/>
  <c r="K714" i="1"/>
  <c r="C715" i="1"/>
  <c r="K715" i="1"/>
  <c r="C716" i="1"/>
  <c r="K716" i="1"/>
  <c r="C717" i="1"/>
  <c r="K717" i="1"/>
  <c r="C718" i="1"/>
  <c r="K718" i="1"/>
  <c r="C719" i="1"/>
  <c r="K719" i="1"/>
  <c r="C720" i="1"/>
  <c r="K720" i="1"/>
  <c r="C721" i="1"/>
  <c r="K721" i="1"/>
  <c r="C722" i="1"/>
  <c r="K722" i="1"/>
  <c r="C723" i="1"/>
  <c r="K723" i="1"/>
  <c r="C724" i="1"/>
  <c r="K724" i="1"/>
  <c r="C725" i="1"/>
  <c r="K725" i="1"/>
  <c r="C726" i="1"/>
  <c r="K726" i="1"/>
  <c r="C727" i="1"/>
  <c r="K727" i="1"/>
  <c r="C728" i="1"/>
  <c r="K728" i="1"/>
  <c r="C729" i="1"/>
  <c r="K729" i="1"/>
  <c r="C730" i="1"/>
  <c r="K730" i="1"/>
  <c r="C731" i="1"/>
  <c r="K731" i="1"/>
  <c r="C732" i="1"/>
  <c r="K732" i="1"/>
  <c r="C733" i="1"/>
  <c r="K733" i="1"/>
  <c r="C734" i="1"/>
  <c r="K734" i="1"/>
  <c r="C735" i="1"/>
  <c r="K735" i="1"/>
  <c r="C736" i="1"/>
  <c r="K736" i="1"/>
  <c r="C737" i="1"/>
  <c r="K737" i="1"/>
  <c r="C738" i="1"/>
  <c r="K738" i="1"/>
  <c r="C739" i="1"/>
  <c r="K739" i="1"/>
  <c r="C740" i="1"/>
  <c r="K740" i="1"/>
  <c r="C741" i="1"/>
  <c r="K741" i="1"/>
  <c r="C742" i="1"/>
  <c r="K742" i="1"/>
  <c r="C743" i="1"/>
  <c r="K743" i="1"/>
  <c r="C744" i="1"/>
  <c r="K744" i="1"/>
  <c r="C745" i="1"/>
  <c r="K745" i="1"/>
  <c r="C746" i="1"/>
  <c r="K746" i="1"/>
  <c r="C747" i="1"/>
  <c r="K747" i="1"/>
  <c r="C748" i="1"/>
  <c r="K748" i="1"/>
  <c r="C749" i="1"/>
  <c r="K749" i="1"/>
  <c r="C750" i="1"/>
  <c r="K750" i="1"/>
  <c r="C751" i="1"/>
  <c r="K751" i="1"/>
  <c r="C752" i="1"/>
  <c r="K752" i="1"/>
  <c r="C753" i="1"/>
  <c r="K753" i="1"/>
  <c r="C754" i="1"/>
  <c r="K754" i="1"/>
  <c r="C755" i="1"/>
  <c r="K755" i="1"/>
  <c r="C756" i="1"/>
  <c r="K756" i="1"/>
  <c r="C757" i="1"/>
  <c r="K757" i="1"/>
  <c r="C758" i="1"/>
  <c r="K758" i="1"/>
  <c r="C759" i="1"/>
  <c r="K759" i="1"/>
  <c r="C760" i="1"/>
  <c r="K760" i="1"/>
  <c r="C761" i="1"/>
  <c r="K761" i="1"/>
  <c r="C762" i="1"/>
  <c r="K762" i="1"/>
  <c r="C763" i="1"/>
  <c r="K763" i="1"/>
  <c r="C764" i="1"/>
  <c r="K764" i="1"/>
  <c r="C765" i="1"/>
  <c r="K765" i="1"/>
  <c r="C766" i="1"/>
  <c r="K766" i="1"/>
  <c r="C767" i="1"/>
  <c r="K767" i="1"/>
  <c r="C768" i="1"/>
  <c r="K768" i="1"/>
  <c r="C769" i="1"/>
  <c r="K769" i="1"/>
  <c r="C770" i="1"/>
  <c r="K770" i="1"/>
  <c r="C771" i="1"/>
  <c r="K771" i="1"/>
  <c r="C773" i="1"/>
  <c r="K773" i="1"/>
  <c r="C774" i="1"/>
  <c r="K774" i="1"/>
  <c r="C775" i="1"/>
  <c r="K775" i="1"/>
  <c r="C776" i="1"/>
  <c r="K776" i="1"/>
  <c r="C777" i="1"/>
  <c r="K777" i="1"/>
  <c r="C778" i="1"/>
  <c r="K778" i="1"/>
  <c r="C779" i="1"/>
  <c r="K779" i="1"/>
  <c r="C780" i="1"/>
  <c r="K780" i="1"/>
  <c r="C781" i="1"/>
  <c r="K781" i="1"/>
  <c r="C782" i="1"/>
  <c r="K782" i="1"/>
  <c r="C783" i="1"/>
  <c r="K783" i="1"/>
  <c r="C784" i="1"/>
  <c r="K784" i="1"/>
  <c r="C785" i="1"/>
  <c r="K785" i="1"/>
  <c r="C786" i="1"/>
  <c r="K786" i="1"/>
  <c r="C787" i="1"/>
  <c r="K787" i="1"/>
  <c r="C788" i="1"/>
  <c r="K788" i="1"/>
  <c r="C789" i="1"/>
  <c r="K789" i="1"/>
  <c r="C790" i="1"/>
  <c r="K790" i="1"/>
  <c r="C791" i="1"/>
  <c r="K791" i="1"/>
  <c r="C792" i="1"/>
  <c r="K792" i="1"/>
  <c r="C793" i="1"/>
  <c r="K793" i="1"/>
  <c r="C794" i="1"/>
  <c r="K794" i="1"/>
  <c r="C795" i="1"/>
  <c r="K795" i="1"/>
  <c r="C796" i="1"/>
  <c r="K796" i="1"/>
  <c r="C797" i="1"/>
  <c r="K797" i="1"/>
  <c r="C798" i="1"/>
  <c r="K798" i="1"/>
  <c r="C799" i="1"/>
  <c r="K799" i="1"/>
  <c r="C800" i="1"/>
  <c r="K800" i="1"/>
  <c r="C801" i="1"/>
  <c r="K801" i="1"/>
  <c r="C802" i="1"/>
  <c r="K802" i="1"/>
  <c r="C803" i="1"/>
  <c r="K803" i="1"/>
  <c r="C804" i="1"/>
  <c r="K804" i="1"/>
  <c r="C805" i="1"/>
  <c r="K805" i="1"/>
  <c r="C806" i="1"/>
  <c r="K806" i="1"/>
  <c r="C807" i="1"/>
  <c r="K807" i="1"/>
  <c r="C808" i="1"/>
  <c r="K808" i="1"/>
  <c r="C809" i="1"/>
  <c r="K809" i="1"/>
  <c r="C810" i="1"/>
  <c r="K810" i="1"/>
  <c r="C811" i="1"/>
  <c r="K811" i="1"/>
  <c r="C812" i="1"/>
  <c r="K812" i="1"/>
  <c r="C813" i="1"/>
  <c r="K813" i="1"/>
  <c r="C814" i="1"/>
  <c r="K814" i="1"/>
  <c r="C815" i="1"/>
  <c r="K815" i="1"/>
  <c r="C816" i="1"/>
  <c r="K816" i="1"/>
  <c r="C817" i="1"/>
  <c r="K817" i="1"/>
  <c r="C818" i="1"/>
  <c r="K818" i="1"/>
  <c r="C819" i="1"/>
  <c r="K819" i="1"/>
  <c r="C820" i="1"/>
  <c r="K820" i="1"/>
  <c r="C821" i="1"/>
  <c r="K821" i="1"/>
  <c r="C822" i="1"/>
  <c r="K822" i="1"/>
  <c r="C823" i="1"/>
  <c r="K823" i="1"/>
  <c r="C824" i="1"/>
  <c r="K824" i="1"/>
  <c r="C825" i="1"/>
  <c r="K825" i="1"/>
  <c r="C826" i="1"/>
  <c r="K826" i="1"/>
  <c r="C827" i="1"/>
  <c r="K827" i="1"/>
  <c r="C828" i="1"/>
  <c r="K828" i="1"/>
  <c r="C829" i="1"/>
  <c r="K829" i="1"/>
  <c r="C830" i="1"/>
  <c r="K830" i="1"/>
  <c r="C831" i="1"/>
  <c r="K831" i="1"/>
  <c r="C832" i="1"/>
  <c r="K832" i="1"/>
  <c r="C833" i="1"/>
  <c r="K833" i="1"/>
  <c r="C834" i="1"/>
  <c r="K834" i="1"/>
  <c r="C835" i="1"/>
  <c r="K835" i="1"/>
  <c r="C836" i="1"/>
  <c r="K836" i="1"/>
  <c r="C837" i="1"/>
  <c r="K837" i="1"/>
  <c r="C838" i="1"/>
  <c r="K838" i="1"/>
  <c r="C839" i="1"/>
  <c r="K839" i="1"/>
  <c r="C840" i="1"/>
  <c r="K840" i="1"/>
  <c r="C841" i="1"/>
  <c r="K841" i="1"/>
  <c r="C842" i="1"/>
  <c r="K842" i="1"/>
  <c r="C843" i="1"/>
  <c r="K843" i="1"/>
  <c r="C844" i="1"/>
  <c r="K844" i="1"/>
  <c r="C845" i="1"/>
  <c r="K845" i="1"/>
  <c r="C847" i="1"/>
  <c r="K847" i="1"/>
  <c r="C848" i="1"/>
  <c r="K848" i="1"/>
  <c r="C849" i="1"/>
  <c r="K849" i="1"/>
  <c r="C850" i="1"/>
  <c r="K850" i="1"/>
  <c r="C851" i="1"/>
  <c r="K851" i="1"/>
  <c r="C852" i="1"/>
  <c r="K852" i="1"/>
  <c r="C853" i="1"/>
  <c r="K853" i="1"/>
  <c r="C854" i="1"/>
  <c r="K854" i="1"/>
  <c r="C855" i="1"/>
  <c r="K855" i="1"/>
  <c r="C856" i="1"/>
  <c r="K856" i="1"/>
  <c r="C857" i="1"/>
  <c r="K857" i="1"/>
  <c r="C858" i="1"/>
  <c r="K858" i="1"/>
  <c r="C859" i="1"/>
  <c r="K859" i="1"/>
  <c r="C860" i="1"/>
  <c r="K860" i="1"/>
  <c r="C861" i="1"/>
  <c r="K861" i="1"/>
  <c r="C862" i="1"/>
  <c r="K862" i="1"/>
  <c r="C863" i="1"/>
  <c r="K863" i="1"/>
  <c r="C864" i="1"/>
  <c r="K864" i="1"/>
  <c r="C865" i="1"/>
  <c r="K865" i="1"/>
  <c r="C866" i="1"/>
  <c r="K866" i="1"/>
  <c r="C867" i="1"/>
  <c r="K867" i="1"/>
  <c r="C868" i="1"/>
  <c r="K868" i="1"/>
  <c r="C869" i="1"/>
  <c r="K869" i="1"/>
  <c r="C870" i="1"/>
  <c r="K870" i="1"/>
  <c r="C871" i="1"/>
  <c r="K871" i="1"/>
  <c r="C872" i="1"/>
  <c r="K872" i="1"/>
  <c r="C873" i="1"/>
  <c r="K873" i="1"/>
  <c r="C874" i="1"/>
  <c r="K874" i="1"/>
  <c r="C875" i="1"/>
  <c r="K875" i="1"/>
  <c r="C876" i="1"/>
  <c r="K876" i="1"/>
  <c r="C877" i="1"/>
  <c r="K877" i="1"/>
  <c r="C878" i="1"/>
  <c r="K878" i="1"/>
  <c r="C879" i="1"/>
  <c r="K879" i="1"/>
  <c r="C880" i="1"/>
  <c r="K880" i="1"/>
  <c r="C881" i="1"/>
  <c r="K881" i="1"/>
  <c r="C882" i="1"/>
  <c r="K882" i="1"/>
  <c r="C883" i="1"/>
  <c r="K883" i="1"/>
  <c r="C884" i="1"/>
  <c r="K884" i="1"/>
  <c r="C885" i="1"/>
  <c r="K885" i="1"/>
  <c r="C886" i="1"/>
  <c r="K886" i="1"/>
  <c r="C887" i="1"/>
  <c r="K887" i="1"/>
  <c r="C888" i="1"/>
  <c r="K888" i="1"/>
  <c r="C889" i="1"/>
  <c r="K889" i="1"/>
  <c r="C890" i="1"/>
  <c r="K890" i="1"/>
  <c r="C891" i="1"/>
  <c r="K891" i="1"/>
  <c r="C892" i="1"/>
  <c r="K892" i="1"/>
  <c r="C893" i="1"/>
  <c r="K893" i="1"/>
  <c r="C894" i="1"/>
  <c r="K894" i="1"/>
  <c r="C895" i="1"/>
  <c r="K895" i="1"/>
  <c r="C896" i="1"/>
  <c r="K896" i="1"/>
  <c r="C897" i="1"/>
  <c r="K897" i="1"/>
  <c r="C898" i="1"/>
  <c r="K898" i="1"/>
  <c r="C899" i="1"/>
  <c r="K899" i="1"/>
  <c r="C900" i="1"/>
  <c r="K900" i="1"/>
  <c r="C901" i="1"/>
  <c r="K901" i="1"/>
  <c r="C902" i="1"/>
  <c r="K902" i="1"/>
  <c r="C903" i="1"/>
  <c r="K903" i="1"/>
  <c r="C904" i="1"/>
  <c r="K904" i="1"/>
  <c r="C905" i="1"/>
  <c r="K905" i="1"/>
  <c r="C906" i="1"/>
  <c r="K906" i="1"/>
  <c r="C907" i="1"/>
  <c r="K907" i="1"/>
  <c r="C908" i="1"/>
  <c r="K908" i="1"/>
  <c r="C909" i="1"/>
  <c r="K909" i="1"/>
  <c r="C910" i="1"/>
  <c r="K910" i="1"/>
  <c r="C911" i="1"/>
  <c r="K911" i="1"/>
  <c r="C912" i="1"/>
  <c r="K912" i="1"/>
  <c r="C914" i="1"/>
  <c r="K914" i="1"/>
  <c r="C915" i="1"/>
  <c r="K915" i="1"/>
  <c r="C916" i="1"/>
  <c r="K916" i="1"/>
  <c r="C917" i="1"/>
  <c r="K917" i="1"/>
  <c r="C918" i="1"/>
  <c r="K918" i="1"/>
  <c r="C919" i="1"/>
  <c r="K919" i="1"/>
  <c r="C920" i="1"/>
  <c r="K920" i="1"/>
  <c r="C921" i="1"/>
  <c r="K921" i="1"/>
  <c r="C922" i="1"/>
  <c r="K922" i="1"/>
  <c r="C923" i="1"/>
  <c r="K923" i="1"/>
  <c r="C924" i="1"/>
  <c r="K924" i="1"/>
  <c r="C925" i="1"/>
  <c r="K925" i="1"/>
  <c r="C926" i="1"/>
  <c r="K926" i="1"/>
  <c r="C927" i="1"/>
  <c r="K927" i="1"/>
  <c r="C928" i="1"/>
  <c r="K928" i="1"/>
  <c r="C929" i="1"/>
  <c r="K929" i="1"/>
  <c r="C930" i="1"/>
  <c r="K930" i="1"/>
  <c r="C931" i="1"/>
  <c r="K931" i="1"/>
  <c r="C932" i="1"/>
  <c r="K932" i="1"/>
  <c r="C933" i="1"/>
  <c r="K933" i="1"/>
  <c r="C934" i="1"/>
  <c r="K934" i="1"/>
  <c r="C935" i="1"/>
  <c r="K935" i="1"/>
  <c r="C936" i="1"/>
  <c r="K936" i="1"/>
  <c r="C937" i="1"/>
  <c r="K937" i="1"/>
  <c r="C938" i="1"/>
  <c r="K938" i="1"/>
  <c r="C939" i="1"/>
  <c r="K939" i="1"/>
  <c r="C940" i="1"/>
  <c r="K940" i="1"/>
  <c r="C941" i="1"/>
  <c r="K941" i="1"/>
  <c r="C942" i="1"/>
  <c r="K942" i="1"/>
  <c r="C943" i="1"/>
  <c r="K943" i="1"/>
  <c r="C944" i="1"/>
  <c r="K944" i="1"/>
  <c r="C945" i="1"/>
  <c r="K945" i="1"/>
  <c r="C946" i="1"/>
  <c r="K946" i="1"/>
  <c r="C947" i="1"/>
  <c r="K947" i="1"/>
  <c r="C948" i="1"/>
  <c r="K948" i="1"/>
  <c r="C949" i="1"/>
  <c r="K949" i="1"/>
  <c r="C950" i="1"/>
  <c r="K950" i="1"/>
  <c r="C951" i="1"/>
  <c r="K951" i="1"/>
  <c r="C952" i="1"/>
  <c r="K952" i="1"/>
  <c r="C953" i="1"/>
  <c r="K953" i="1"/>
  <c r="C954" i="1"/>
  <c r="K954" i="1"/>
  <c r="C955" i="1"/>
  <c r="K955" i="1"/>
  <c r="C956" i="1"/>
  <c r="K956" i="1"/>
  <c r="C957" i="1"/>
  <c r="K957" i="1"/>
  <c r="C958" i="1"/>
  <c r="K958" i="1"/>
  <c r="C959" i="1"/>
  <c r="K959" i="1"/>
  <c r="C960" i="1"/>
  <c r="K960" i="1"/>
  <c r="C961" i="1"/>
  <c r="K961" i="1"/>
  <c r="C962" i="1"/>
  <c r="K962" i="1"/>
  <c r="C963" i="1"/>
  <c r="K963" i="1"/>
  <c r="C964" i="1"/>
  <c r="K964" i="1"/>
  <c r="C965" i="1"/>
  <c r="K965" i="1"/>
  <c r="C966" i="1"/>
  <c r="K966" i="1"/>
  <c r="C967" i="1"/>
  <c r="K967" i="1"/>
  <c r="C968" i="1"/>
  <c r="K968" i="1"/>
  <c r="C969" i="1"/>
  <c r="K969" i="1"/>
  <c r="C970" i="1"/>
  <c r="K970" i="1"/>
  <c r="C971" i="1"/>
  <c r="K971" i="1"/>
  <c r="C972" i="1"/>
  <c r="K972" i="1"/>
  <c r="C973" i="1"/>
  <c r="K973" i="1"/>
  <c r="C974" i="1"/>
  <c r="K974" i="1"/>
  <c r="C975" i="1"/>
  <c r="K975" i="1"/>
  <c r="C976" i="1"/>
  <c r="K976" i="1"/>
  <c r="C977" i="1"/>
  <c r="K977" i="1"/>
  <c r="C978" i="1"/>
  <c r="K978" i="1"/>
  <c r="C979" i="1"/>
  <c r="K979" i="1"/>
  <c r="C980" i="1"/>
  <c r="K980" i="1"/>
  <c r="C981" i="1"/>
  <c r="K981" i="1"/>
  <c r="C982" i="1"/>
  <c r="K982" i="1"/>
  <c r="C983" i="1"/>
  <c r="K983" i="1"/>
  <c r="C984" i="1"/>
  <c r="K984" i="1"/>
  <c r="C985" i="1"/>
  <c r="K985" i="1"/>
  <c r="C986" i="1"/>
  <c r="K986" i="1"/>
  <c r="C987" i="1"/>
  <c r="K987" i="1"/>
  <c r="C988" i="1"/>
  <c r="K988" i="1"/>
  <c r="C989" i="1"/>
  <c r="K989" i="1"/>
  <c r="C990" i="1"/>
  <c r="K990" i="1"/>
  <c r="C991" i="1"/>
  <c r="K991" i="1"/>
  <c r="C992" i="1"/>
  <c r="K992" i="1"/>
  <c r="C993" i="1"/>
  <c r="K993" i="1"/>
  <c r="C994" i="1"/>
  <c r="K994" i="1"/>
  <c r="C995" i="1"/>
  <c r="K995" i="1"/>
  <c r="C996" i="1"/>
  <c r="K996" i="1"/>
  <c r="C997" i="1"/>
  <c r="K997" i="1"/>
  <c r="C998" i="1"/>
  <c r="K998" i="1"/>
  <c r="C999" i="1"/>
  <c r="K999" i="1"/>
  <c r="C1000" i="1"/>
  <c r="K1000" i="1"/>
  <c r="C1001" i="1"/>
  <c r="K1001" i="1"/>
  <c r="C1002" i="1"/>
  <c r="K1002" i="1"/>
  <c r="C1003" i="1"/>
  <c r="K1003" i="1"/>
  <c r="C1004" i="1"/>
  <c r="K1004" i="1"/>
  <c r="C1005" i="1"/>
  <c r="K1005" i="1"/>
  <c r="C1006" i="1"/>
  <c r="K1006" i="1"/>
  <c r="C1007" i="1"/>
  <c r="K1007" i="1"/>
  <c r="C1008" i="1"/>
  <c r="K1008" i="1"/>
  <c r="C1009" i="1"/>
  <c r="K1009" i="1"/>
  <c r="C1010" i="1"/>
  <c r="K1010" i="1"/>
  <c r="C1011" i="1"/>
  <c r="K1011" i="1"/>
  <c r="C1012" i="1"/>
  <c r="K1012" i="1"/>
  <c r="C1013" i="1"/>
  <c r="K1013" i="1"/>
  <c r="C1014" i="1"/>
  <c r="K1014" i="1"/>
  <c r="C1015" i="1"/>
  <c r="K1015" i="1"/>
  <c r="C1016" i="1"/>
  <c r="K1016" i="1"/>
  <c r="C1017" i="1"/>
  <c r="K1017" i="1"/>
  <c r="C1018" i="1"/>
  <c r="K1018" i="1"/>
  <c r="C1019" i="1"/>
  <c r="K1019" i="1"/>
  <c r="C1020" i="1"/>
  <c r="K1020" i="1"/>
  <c r="C1021" i="1"/>
  <c r="K1021" i="1"/>
  <c r="C1022" i="1"/>
  <c r="K1022" i="1"/>
  <c r="C1023" i="1"/>
  <c r="K1023" i="1"/>
  <c r="C1024" i="1"/>
  <c r="K1024" i="1"/>
  <c r="C1025" i="1"/>
  <c r="K1025" i="1"/>
  <c r="C1026" i="1"/>
  <c r="K1026" i="1"/>
  <c r="C1027" i="1"/>
  <c r="K1027" i="1"/>
  <c r="C1028" i="1"/>
  <c r="K1028" i="1"/>
  <c r="C1029" i="1"/>
  <c r="K1029" i="1"/>
  <c r="C1030" i="1"/>
  <c r="K1030" i="1"/>
  <c r="C1031" i="1"/>
  <c r="K1031" i="1"/>
  <c r="C1032" i="1"/>
  <c r="K1032" i="1"/>
  <c r="C1033" i="1"/>
  <c r="K1033" i="1"/>
  <c r="C1034" i="1"/>
  <c r="K1034" i="1"/>
  <c r="C1035" i="1"/>
  <c r="K1035" i="1"/>
  <c r="C1036" i="1"/>
  <c r="K1036" i="1"/>
  <c r="C1037" i="1"/>
  <c r="K1037" i="1"/>
  <c r="C1038" i="1"/>
  <c r="K1038" i="1"/>
  <c r="C1039" i="1"/>
  <c r="K1039" i="1"/>
  <c r="C1040" i="1"/>
  <c r="K1040" i="1"/>
  <c r="C1041" i="1"/>
  <c r="K1041" i="1"/>
  <c r="C1042" i="1"/>
  <c r="K1042" i="1"/>
  <c r="C1043" i="1"/>
  <c r="K1043" i="1"/>
  <c r="C1044" i="1"/>
  <c r="K1044" i="1"/>
  <c r="C1045" i="1"/>
  <c r="K1045" i="1"/>
  <c r="C1046" i="1"/>
  <c r="K1046" i="1"/>
  <c r="C1047" i="1"/>
  <c r="K1047" i="1"/>
  <c r="C1048" i="1"/>
  <c r="K1048" i="1"/>
  <c r="C1049" i="1"/>
  <c r="K1049" i="1"/>
  <c r="C1050" i="1"/>
  <c r="K1050" i="1"/>
  <c r="C1051" i="1"/>
  <c r="K1051" i="1"/>
  <c r="C1052" i="1"/>
  <c r="K1052" i="1"/>
  <c r="C1053" i="1"/>
  <c r="K1053" i="1"/>
  <c r="C1054" i="1"/>
  <c r="K1054" i="1"/>
  <c r="C1055" i="1"/>
  <c r="K1055" i="1"/>
  <c r="C1056" i="1"/>
  <c r="K1056" i="1"/>
  <c r="C1057" i="1"/>
  <c r="K1057" i="1"/>
  <c r="C1058" i="1"/>
  <c r="K1058" i="1"/>
  <c r="C1059" i="1"/>
  <c r="K1059" i="1"/>
  <c r="C1060" i="1"/>
  <c r="K1060" i="1"/>
  <c r="C1061" i="1"/>
  <c r="K1061" i="1"/>
  <c r="C1062" i="1"/>
  <c r="K1062" i="1"/>
  <c r="C1063" i="1"/>
  <c r="K1063" i="1"/>
  <c r="C1064" i="1"/>
  <c r="K1064" i="1"/>
  <c r="C1066" i="1"/>
  <c r="K1066" i="1"/>
  <c r="C1067" i="1"/>
  <c r="K1067" i="1"/>
  <c r="C1068" i="1"/>
  <c r="K1068" i="1"/>
  <c r="C1069" i="1"/>
  <c r="K1069" i="1"/>
  <c r="C1070" i="1"/>
  <c r="K1070" i="1"/>
  <c r="C1071" i="1"/>
  <c r="K1071" i="1"/>
  <c r="C1072" i="1"/>
  <c r="K1072" i="1"/>
  <c r="C1074" i="1"/>
  <c r="K1074" i="1"/>
  <c r="C1075" i="1"/>
  <c r="K1075" i="1"/>
  <c r="C1076" i="1"/>
  <c r="K1076" i="1"/>
  <c r="C1077" i="1"/>
  <c r="K1077" i="1"/>
  <c r="C1078" i="1"/>
  <c r="K1078" i="1"/>
  <c r="C1079" i="1"/>
  <c r="K1079" i="1"/>
  <c r="C1080" i="1"/>
  <c r="K1080" i="1"/>
  <c r="C1081" i="1"/>
  <c r="K1081" i="1"/>
  <c r="C1082" i="1"/>
  <c r="K1082" i="1"/>
  <c r="C1083" i="1"/>
  <c r="K1083" i="1"/>
  <c r="C1084" i="1"/>
  <c r="K1084" i="1"/>
  <c r="C1085" i="1"/>
  <c r="K1085" i="1"/>
  <c r="C1086" i="1"/>
  <c r="K1086" i="1"/>
  <c r="C1087" i="1"/>
  <c r="K1087" i="1"/>
  <c r="C1088" i="1"/>
  <c r="K1088" i="1"/>
  <c r="C1089" i="1"/>
  <c r="K1089" i="1"/>
  <c r="C1090" i="1"/>
  <c r="K1090" i="1"/>
  <c r="C1091" i="1"/>
  <c r="K1091" i="1"/>
  <c r="C1092" i="1"/>
  <c r="K1092" i="1"/>
  <c r="C1093" i="1"/>
  <c r="K1093" i="1"/>
  <c r="C1094" i="1"/>
  <c r="K1094" i="1"/>
  <c r="C1095" i="1"/>
  <c r="K1095" i="1"/>
  <c r="C1096" i="1"/>
  <c r="K1096" i="1"/>
  <c r="C1097" i="1"/>
  <c r="K1097" i="1"/>
  <c r="C1098" i="1"/>
  <c r="K1098" i="1"/>
  <c r="C1099" i="1"/>
  <c r="K1099" i="1"/>
  <c r="C1100" i="1"/>
  <c r="K1100" i="1"/>
  <c r="C1101" i="1"/>
  <c r="K1101" i="1"/>
  <c r="C1102" i="1"/>
  <c r="K1102" i="1"/>
  <c r="C1103" i="1"/>
  <c r="K1103" i="1"/>
  <c r="C1104" i="1"/>
  <c r="K1104" i="1"/>
  <c r="C1105" i="1"/>
  <c r="K1105" i="1"/>
  <c r="C1106" i="1"/>
  <c r="K1106" i="1"/>
  <c r="C1107" i="1"/>
  <c r="K1107" i="1"/>
  <c r="C1108" i="1"/>
  <c r="K1108" i="1"/>
  <c r="C1109" i="1"/>
  <c r="K1109" i="1"/>
  <c r="C1110" i="1"/>
  <c r="K1110" i="1"/>
  <c r="C1111" i="1"/>
  <c r="K1111" i="1"/>
  <c r="C1112" i="1"/>
  <c r="K1112" i="1"/>
  <c r="C1113" i="1"/>
  <c r="K1113" i="1"/>
  <c r="C1114" i="1"/>
  <c r="K1114" i="1"/>
  <c r="C1115" i="1"/>
  <c r="K1115" i="1"/>
  <c r="C1116" i="1"/>
  <c r="K1116" i="1"/>
  <c r="C1117" i="1"/>
  <c r="K1117" i="1"/>
  <c r="C1118" i="1"/>
  <c r="K1118" i="1"/>
  <c r="C1119" i="1"/>
  <c r="K1119" i="1"/>
  <c r="C1120" i="1"/>
  <c r="K1120" i="1"/>
  <c r="C1121" i="1"/>
  <c r="K1121" i="1"/>
  <c r="C1122" i="1"/>
  <c r="K1122" i="1"/>
  <c r="C1123" i="1"/>
  <c r="K1123" i="1"/>
  <c r="C1124" i="1"/>
  <c r="K1124" i="1"/>
  <c r="C1125" i="1"/>
  <c r="K1125" i="1"/>
  <c r="C1126" i="1"/>
  <c r="K1126" i="1"/>
  <c r="C1127" i="1"/>
  <c r="K1127" i="1"/>
  <c r="C1128" i="1"/>
  <c r="K1128" i="1"/>
  <c r="C1129" i="1"/>
  <c r="K1129" i="1"/>
  <c r="C1130" i="1"/>
  <c r="K1130" i="1"/>
  <c r="C1131" i="1"/>
  <c r="K1131" i="1"/>
  <c r="C1132" i="1"/>
  <c r="K1132" i="1"/>
  <c r="C1133" i="1"/>
  <c r="K1133" i="1"/>
  <c r="C1134" i="1"/>
  <c r="K1134" i="1"/>
  <c r="C1135" i="1"/>
  <c r="K1135" i="1"/>
  <c r="C1136" i="1"/>
  <c r="K1136" i="1"/>
  <c r="C1137" i="1"/>
  <c r="K1137" i="1"/>
  <c r="C1138" i="1"/>
  <c r="K1138" i="1"/>
  <c r="C1139" i="1"/>
  <c r="K1139" i="1"/>
  <c r="C1140" i="1"/>
  <c r="K1140" i="1"/>
  <c r="C1141" i="1"/>
  <c r="K1141" i="1"/>
  <c r="C1142" i="1"/>
  <c r="K1142" i="1"/>
  <c r="C1143" i="1"/>
  <c r="K1143" i="1"/>
  <c r="C1144" i="1"/>
  <c r="K1144" i="1"/>
  <c r="C1145" i="1"/>
  <c r="K1145" i="1"/>
  <c r="C1146" i="1"/>
  <c r="K1146" i="1"/>
  <c r="C1147" i="1"/>
  <c r="K1147" i="1"/>
  <c r="C1148" i="1"/>
  <c r="K1148" i="1"/>
  <c r="C1149" i="1"/>
  <c r="K1149" i="1"/>
  <c r="C1150" i="1"/>
  <c r="K1150" i="1"/>
  <c r="C1151" i="1"/>
  <c r="K1151" i="1"/>
  <c r="C1152" i="1"/>
  <c r="K1152" i="1"/>
  <c r="C1153" i="1"/>
  <c r="K1153" i="1"/>
  <c r="C1154" i="1"/>
  <c r="K1154" i="1"/>
  <c r="C1155" i="1"/>
  <c r="K1155" i="1"/>
  <c r="C1156" i="1"/>
  <c r="K1156" i="1"/>
  <c r="C1157" i="1"/>
  <c r="K1157" i="1"/>
  <c r="C1158" i="1"/>
  <c r="K1158" i="1"/>
  <c r="C1159" i="1"/>
  <c r="K1159" i="1"/>
  <c r="C1160" i="1"/>
  <c r="K1160" i="1"/>
  <c r="C1161" i="1"/>
  <c r="K1161" i="1"/>
  <c r="C1162" i="1"/>
  <c r="K1162" i="1"/>
  <c r="C1163" i="1"/>
  <c r="K1163" i="1"/>
  <c r="C1164" i="1"/>
  <c r="K1164" i="1"/>
  <c r="C1165" i="1"/>
  <c r="K1165" i="1"/>
  <c r="C1166" i="1"/>
  <c r="K1166" i="1"/>
  <c r="C1167" i="1"/>
  <c r="K1167" i="1"/>
  <c r="C1168" i="1"/>
  <c r="K1168" i="1"/>
  <c r="C1169" i="1"/>
  <c r="K1169" i="1"/>
  <c r="C1170" i="1"/>
  <c r="K1170" i="1"/>
  <c r="C1171" i="1"/>
  <c r="K1171" i="1"/>
  <c r="C1172" i="1"/>
  <c r="K1172" i="1"/>
  <c r="C1173" i="1"/>
  <c r="K1173" i="1"/>
  <c r="C1174" i="1"/>
  <c r="K1174" i="1"/>
  <c r="C1175" i="1"/>
  <c r="K1175" i="1"/>
  <c r="C1176" i="1"/>
  <c r="K1176" i="1"/>
  <c r="C1177" i="1"/>
  <c r="K1177" i="1"/>
  <c r="C1178" i="1"/>
  <c r="K1178" i="1"/>
  <c r="C1179" i="1"/>
  <c r="K1179" i="1"/>
  <c r="C1180" i="1"/>
  <c r="K1180" i="1"/>
  <c r="C1181" i="1"/>
  <c r="K1181" i="1"/>
  <c r="C1182" i="1"/>
  <c r="K1182" i="1"/>
  <c r="C1183" i="1"/>
  <c r="K1183" i="1"/>
  <c r="C1184" i="1"/>
  <c r="K1184" i="1"/>
  <c r="C1185" i="1"/>
  <c r="K1185" i="1"/>
  <c r="C1186" i="1"/>
  <c r="K1186" i="1"/>
  <c r="C1187" i="1"/>
  <c r="K1187" i="1"/>
  <c r="C1188" i="1"/>
  <c r="K1188" i="1"/>
  <c r="C1189" i="1"/>
  <c r="K1189" i="1"/>
  <c r="C1190" i="1"/>
  <c r="K1190" i="1"/>
  <c r="C1191" i="1"/>
  <c r="K1191" i="1"/>
  <c r="C1192" i="1"/>
  <c r="K1192" i="1"/>
  <c r="C1193" i="1"/>
  <c r="K1193" i="1"/>
  <c r="C1194" i="1"/>
  <c r="K1194" i="1"/>
  <c r="C1195" i="1"/>
  <c r="K1195" i="1"/>
  <c r="C1196" i="1"/>
  <c r="K1196" i="1"/>
  <c r="C1197" i="1"/>
  <c r="K1197" i="1"/>
  <c r="C1198" i="1"/>
  <c r="K1198" i="1"/>
  <c r="C1199" i="1"/>
  <c r="K1199" i="1"/>
  <c r="C1200" i="1"/>
  <c r="K1200" i="1"/>
  <c r="C1201" i="1"/>
  <c r="K1201" i="1"/>
  <c r="C1202" i="1"/>
  <c r="K1202" i="1"/>
  <c r="C1203" i="1"/>
  <c r="K1203" i="1"/>
  <c r="C1204" i="1"/>
  <c r="K1204" i="1"/>
  <c r="C1205" i="1"/>
  <c r="K1205" i="1"/>
  <c r="C1206" i="1"/>
  <c r="K1206" i="1"/>
  <c r="C1207" i="1"/>
  <c r="K1207" i="1"/>
  <c r="C1208" i="1"/>
  <c r="K1208" i="1"/>
  <c r="C1209" i="1"/>
  <c r="K1209" i="1"/>
  <c r="C1210" i="1"/>
  <c r="K1210" i="1"/>
  <c r="C1211" i="1"/>
  <c r="K1211" i="1"/>
  <c r="C1212" i="1"/>
  <c r="K1212" i="1"/>
  <c r="C1213" i="1"/>
  <c r="K1213" i="1"/>
  <c r="C1214" i="1"/>
  <c r="K1214" i="1"/>
  <c r="C1215" i="1"/>
  <c r="K1215" i="1"/>
  <c r="C1217" i="1"/>
  <c r="K1217" i="1"/>
  <c r="C1218" i="1"/>
  <c r="K1218" i="1"/>
  <c r="C1219" i="1"/>
  <c r="K1219" i="1"/>
  <c r="C1220" i="1"/>
  <c r="K1220" i="1"/>
  <c r="C1221" i="1"/>
  <c r="K1221" i="1"/>
  <c r="C1222" i="1"/>
  <c r="K1222" i="1"/>
  <c r="C1223" i="1"/>
  <c r="K1223" i="1"/>
  <c r="C1224" i="1"/>
  <c r="K1224" i="1"/>
  <c r="C1225" i="1"/>
  <c r="K1225" i="1"/>
  <c r="C1226" i="1"/>
  <c r="K1226" i="1"/>
  <c r="C1227" i="1"/>
  <c r="K1227" i="1"/>
  <c r="C1228" i="1"/>
  <c r="K1228" i="1"/>
  <c r="C1229" i="1"/>
  <c r="K1229" i="1"/>
  <c r="C1230" i="1"/>
  <c r="K1230" i="1"/>
  <c r="C1231" i="1"/>
  <c r="K1231" i="1"/>
  <c r="C1232" i="1"/>
  <c r="K1232" i="1"/>
  <c r="C1233" i="1"/>
  <c r="K1233" i="1"/>
  <c r="C1234" i="1"/>
  <c r="K1234" i="1"/>
  <c r="C1235" i="1"/>
  <c r="K1235" i="1"/>
  <c r="C1236" i="1"/>
  <c r="K1236" i="1"/>
  <c r="C1237" i="1"/>
  <c r="K1237" i="1"/>
  <c r="C1238" i="1"/>
  <c r="K1238" i="1"/>
  <c r="C1239" i="1"/>
  <c r="K1239" i="1"/>
  <c r="C1240" i="1"/>
  <c r="K1240" i="1"/>
  <c r="C1241" i="1"/>
  <c r="K1241" i="1"/>
  <c r="C1242" i="1"/>
  <c r="K1242" i="1"/>
  <c r="C1243" i="1"/>
  <c r="K1243" i="1"/>
  <c r="C1244" i="1"/>
  <c r="K1244" i="1"/>
  <c r="C1245" i="1"/>
  <c r="K1245" i="1"/>
  <c r="C1246" i="1"/>
  <c r="K1246" i="1"/>
  <c r="C1247" i="1"/>
  <c r="K1247" i="1"/>
  <c r="C1248" i="1"/>
  <c r="K1248" i="1"/>
  <c r="C1249" i="1"/>
  <c r="K1249" i="1"/>
  <c r="C1250" i="1"/>
  <c r="K1250" i="1"/>
  <c r="C1251" i="1"/>
  <c r="K1251" i="1"/>
  <c r="C1252" i="1"/>
  <c r="K1252" i="1"/>
  <c r="C1253" i="1"/>
  <c r="K1253" i="1"/>
  <c r="C1254" i="1"/>
  <c r="K1254" i="1"/>
  <c r="C1255" i="1"/>
  <c r="K1255" i="1"/>
  <c r="C1256" i="1"/>
  <c r="K1256" i="1"/>
  <c r="C1257" i="1"/>
  <c r="K1257" i="1"/>
  <c r="C1258" i="1"/>
  <c r="K1258" i="1"/>
  <c r="C1259" i="1"/>
  <c r="K1259" i="1"/>
  <c r="C1260" i="1"/>
  <c r="K1260" i="1"/>
  <c r="C1261" i="1"/>
  <c r="K1261" i="1"/>
  <c r="C1262" i="1"/>
  <c r="K1262" i="1"/>
  <c r="C1263" i="1"/>
  <c r="K1263" i="1"/>
  <c r="C1264" i="1"/>
  <c r="K1264" i="1"/>
  <c r="C1265" i="1"/>
  <c r="K1265" i="1"/>
  <c r="C1266" i="1"/>
  <c r="K1266" i="1"/>
  <c r="C1267" i="1"/>
  <c r="K1267" i="1"/>
  <c r="C1268" i="1"/>
  <c r="K1268" i="1"/>
  <c r="C1269" i="1"/>
  <c r="K1269" i="1"/>
  <c r="C1270" i="1"/>
  <c r="K1270" i="1"/>
  <c r="C1271" i="1"/>
  <c r="K1271" i="1"/>
  <c r="C1272" i="1"/>
  <c r="K1272" i="1"/>
  <c r="C1273" i="1"/>
  <c r="K1273" i="1"/>
  <c r="C1274" i="1"/>
  <c r="K1274" i="1"/>
  <c r="C1275" i="1"/>
  <c r="K1275" i="1"/>
  <c r="C1276" i="1"/>
  <c r="K1276" i="1"/>
  <c r="C1277" i="1"/>
  <c r="K1277" i="1"/>
  <c r="C1278" i="1"/>
  <c r="K1278" i="1"/>
  <c r="C1279" i="1"/>
  <c r="K1279" i="1"/>
  <c r="C1280" i="1"/>
  <c r="K1280" i="1"/>
  <c r="C1281" i="1"/>
  <c r="K1281" i="1"/>
  <c r="C1282" i="1"/>
  <c r="K1282" i="1"/>
  <c r="C1283" i="1"/>
  <c r="K1283" i="1"/>
  <c r="C1284" i="1"/>
  <c r="K1284" i="1"/>
  <c r="C1285" i="1"/>
  <c r="K1285" i="1"/>
  <c r="C1286" i="1"/>
  <c r="K1286" i="1"/>
  <c r="C1287" i="1"/>
  <c r="K1287" i="1"/>
  <c r="C1288" i="1"/>
  <c r="K1288" i="1"/>
  <c r="C1289" i="1"/>
  <c r="K1289" i="1"/>
  <c r="C1290" i="1"/>
  <c r="K1290" i="1"/>
  <c r="C1291" i="1"/>
  <c r="K1291" i="1"/>
  <c r="C1292" i="1"/>
  <c r="K1292" i="1"/>
  <c r="C1293" i="1"/>
  <c r="K1293" i="1"/>
  <c r="C1294" i="1"/>
  <c r="K1294" i="1"/>
  <c r="C1295" i="1"/>
  <c r="K1295" i="1"/>
  <c r="C1296" i="1"/>
  <c r="K1296" i="1"/>
  <c r="C1297" i="1"/>
  <c r="K1297" i="1"/>
  <c r="C1298" i="1"/>
  <c r="K1298" i="1"/>
  <c r="C1299" i="1"/>
  <c r="K1299" i="1"/>
  <c r="C1300" i="1"/>
  <c r="K1300" i="1"/>
  <c r="C1302" i="1"/>
  <c r="K1302" i="1"/>
  <c r="C1303" i="1"/>
  <c r="K1303" i="1"/>
  <c r="C1304" i="1"/>
  <c r="K1304" i="1"/>
  <c r="C1305" i="1"/>
  <c r="K1305" i="1"/>
  <c r="C1306" i="1"/>
  <c r="K1306" i="1"/>
  <c r="C1307" i="1"/>
  <c r="K1307" i="1"/>
  <c r="C1308" i="1"/>
  <c r="K1308" i="1"/>
  <c r="C1309" i="1"/>
  <c r="K1309" i="1"/>
  <c r="C1310" i="1"/>
  <c r="K1310" i="1"/>
  <c r="C1311" i="1"/>
  <c r="K1311" i="1"/>
  <c r="C1312" i="1"/>
  <c r="K1312" i="1"/>
  <c r="C1313" i="1"/>
  <c r="K1313" i="1"/>
  <c r="C1314" i="1"/>
  <c r="K1314" i="1"/>
  <c r="C1315" i="1"/>
  <c r="K1315" i="1"/>
  <c r="C1316" i="1"/>
  <c r="K1316" i="1"/>
  <c r="C1317" i="1"/>
  <c r="K1317" i="1"/>
  <c r="C1318" i="1"/>
  <c r="K1318" i="1"/>
  <c r="C1319" i="1"/>
  <c r="K1319" i="1"/>
  <c r="C1320" i="1"/>
  <c r="K1320" i="1"/>
  <c r="C1321" i="1"/>
  <c r="K1321" i="1"/>
  <c r="C1322" i="1"/>
  <c r="K1322" i="1"/>
  <c r="C1323" i="1"/>
  <c r="K1323" i="1"/>
  <c r="C1324" i="1"/>
  <c r="K1324" i="1"/>
  <c r="C1325" i="1"/>
  <c r="K1325" i="1"/>
  <c r="C1326" i="1"/>
  <c r="K1326" i="1"/>
  <c r="C1327" i="1"/>
  <c r="K1327" i="1"/>
  <c r="C1328" i="1"/>
  <c r="K1328" i="1"/>
  <c r="C1329" i="1"/>
  <c r="K1329" i="1"/>
  <c r="C1330" i="1"/>
  <c r="K1330" i="1"/>
  <c r="C1331" i="1"/>
  <c r="K1331" i="1"/>
  <c r="C1332" i="1"/>
  <c r="K1332" i="1"/>
  <c r="C1333" i="1"/>
  <c r="K1333" i="1"/>
  <c r="C1334" i="1"/>
  <c r="K1334" i="1"/>
  <c r="C1335" i="1"/>
  <c r="K1335" i="1"/>
  <c r="C1336" i="1"/>
  <c r="K1336" i="1"/>
  <c r="C1337" i="1"/>
  <c r="K1337" i="1"/>
  <c r="C1338" i="1"/>
  <c r="K1338" i="1"/>
  <c r="C1339" i="1"/>
  <c r="K1339" i="1"/>
  <c r="C1340" i="1"/>
  <c r="K1340" i="1"/>
  <c r="C1341" i="1"/>
  <c r="K1341" i="1"/>
  <c r="C1342" i="1"/>
  <c r="K1342" i="1"/>
  <c r="C1343" i="1"/>
  <c r="K1343" i="1"/>
  <c r="C1344" i="1"/>
  <c r="K1344" i="1"/>
  <c r="C1345" i="1"/>
  <c r="K1345" i="1"/>
  <c r="C1346" i="1"/>
  <c r="K1346" i="1"/>
  <c r="C1347" i="1"/>
  <c r="K1347" i="1"/>
  <c r="C1348" i="1"/>
  <c r="K1348" i="1"/>
  <c r="C1349" i="1"/>
  <c r="K1349" i="1"/>
  <c r="C1350" i="1"/>
  <c r="K1350" i="1"/>
  <c r="C1351" i="1"/>
  <c r="K1351" i="1"/>
  <c r="C1352" i="1"/>
  <c r="K1352" i="1"/>
  <c r="C1353" i="1"/>
  <c r="K1353" i="1"/>
  <c r="C1354" i="1"/>
  <c r="K1354" i="1"/>
  <c r="C1355" i="1"/>
  <c r="K1355" i="1"/>
  <c r="C1356" i="1"/>
  <c r="K1356" i="1"/>
  <c r="C1357" i="1"/>
  <c r="K1357" i="1"/>
  <c r="C1358" i="1"/>
  <c r="K1358" i="1"/>
  <c r="C1359" i="1"/>
  <c r="K1359" i="1"/>
  <c r="C1360" i="1"/>
  <c r="K1360" i="1"/>
  <c r="C1361" i="1"/>
  <c r="K1361" i="1"/>
  <c r="C1362" i="1"/>
  <c r="K1362" i="1"/>
  <c r="C1363" i="1"/>
  <c r="K1363" i="1"/>
  <c r="C1364" i="1"/>
  <c r="K1364" i="1"/>
  <c r="C1365" i="1"/>
  <c r="K1365" i="1"/>
  <c r="C1366" i="1"/>
  <c r="K1366" i="1"/>
  <c r="C1367" i="1"/>
  <c r="K1367" i="1"/>
  <c r="C1368" i="1"/>
  <c r="K1368" i="1"/>
  <c r="C1369" i="1"/>
  <c r="K1369" i="1"/>
  <c r="C1370" i="1"/>
  <c r="K1370" i="1"/>
  <c r="C1371" i="1"/>
  <c r="K1371" i="1"/>
  <c r="C1372" i="1"/>
  <c r="K1372" i="1"/>
  <c r="C1373" i="1"/>
  <c r="K1373" i="1"/>
  <c r="C1374" i="1"/>
  <c r="K1374" i="1"/>
  <c r="C1375" i="1"/>
  <c r="K1375" i="1"/>
  <c r="C1376" i="1"/>
  <c r="K1376" i="1"/>
  <c r="C1377" i="1"/>
  <c r="K1377" i="1"/>
  <c r="C1378" i="1"/>
  <c r="K1378" i="1"/>
  <c r="C1379" i="1"/>
  <c r="K1379" i="1"/>
  <c r="C1380" i="1"/>
  <c r="K1380" i="1"/>
  <c r="C1381" i="1"/>
  <c r="K1381" i="1"/>
  <c r="C1382" i="1"/>
  <c r="K1382" i="1"/>
  <c r="C1383" i="1"/>
  <c r="K1383" i="1"/>
  <c r="C1384" i="1"/>
  <c r="K1384" i="1"/>
  <c r="C1385" i="1"/>
  <c r="K1385" i="1"/>
  <c r="C1386" i="1"/>
  <c r="K1386" i="1"/>
  <c r="C1387" i="1"/>
  <c r="K1387" i="1"/>
  <c r="C1388" i="1"/>
  <c r="K1388" i="1"/>
  <c r="C1389" i="1"/>
  <c r="K1389" i="1"/>
  <c r="C1390" i="1"/>
  <c r="K1390" i="1"/>
  <c r="C1391" i="1"/>
  <c r="K1391" i="1"/>
  <c r="C1392" i="1"/>
  <c r="K1392" i="1"/>
  <c r="C1393" i="1"/>
  <c r="K1393" i="1"/>
  <c r="C1394" i="1"/>
  <c r="K1394" i="1"/>
  <c r="C1395" i="1"/>
  <c r="K1395" i="1"/>
  <c r="C1396" i="1"/>
  <c r="K1396" i="1"/>
  <c r="C1397" i="1"/>
  <c r="K1397" i="1"/>
  <c r="C1398" i="1"/>
  <c r="K1398" i="1"/>
  <c r="C1399" i="1"/>
  <c r="K1399" i="1"/>
  <c r="C1400" i="1"/>
  <c r="K1400" i="1"/>
  <c r="C1401" i="1"/>
  <c r="K1401" i="1"/>
  <c r="C1402" i="1"/>
  <c r="K1402" i="1"/>
  <c r="C1403" i="1"/>
  <c r="K1403" i="1"/>
  <c r="C1404" i="1"/>
  <c r="K1404" i="1"/>
  <c r="C1405" i="1"/>
  <c r="K1405" i="1"/>
  <c r="C1406" i="1"/>
  <c r="K1406" i="1"/>
  <c r="C1407" i="1"/>
  <c r="K1407" i="1"/>
  <c r="C1408" i="1"/>
  <c r="K1408" i="1"/>
  <c r="C1409" i="1"/>
  <c r="K1409" i="1"/>
  <c r="C1410" i="1"/>
  <c r="K1410" i="1"/>
  <c r="C1411" i="1"/>
  <c r="K1411" i="1"/>
  <c r="C1412" i="1"/>
  <c r="K1412" i="1"/>
  <c r="C1413" i="1"/>
  <c r="K1413" i="1"/>
  <c r="C1414" i="1"/>
  <c r="K1414" i="1"/>
  <c r="C1415" i="1"/>
  <c r="K1415" i="1"/>
  <c r="C1416" i="1"/>
  <c r="K1416" i="1"/>
  <c r="C1417" i="1"/>
  <c r="K1417" i="1"/>
  <c r="C1418" i="1"/>
  <c r="K1418" i="1"/>
  <c r="C1419" i="1"/>
  <c r="K1419" i="1"/>
  <c r="C1420" i="1"/>
  <c r="K1420" i="1"/>
  <c r="C1421" i="1"/>
  <c r="K1421" i="1"/>
  <c r="C1422" i="1"/>
  <c r="K1422" i="1"/>
  <c r="C1423" i="1"/>
  <c r="K1423" i="1"/>
  <c r="C1424" i="1"/>
  <c r="K1424" i="1"/>
  <c r="C1425" i="1"/>
  <c r="K1425" i="1"/>
  <c r="C1426" i="1"/>
  <c r="K1426" i="1"/>
  <c r="C1427" i="1"/>
  <c r="K1427" i="1"/>
  <c r="C1428" i="1"/>
  <c r="K1428" i="1"/>
  <c r="C1429" i="1"/>
  <c r="K1429" i="1"/>
  <c r="C1430" i="1"/>
  <c r="K1430" i="1"/>
  <c r="C1431" i="1"/>
  <c r="K1431" i="1"/>
  <c r="C1432" i="1"/>
  <c r="K1432" i="1"/>
  <c r="C1433" i="1"/>
  <c r="K1433" i="1"/>
  <c r="C1434" i="1"/>
  <c r="K1434" i="1"/>
  <c r="C1435" i="1"/>
  <c r="K1435" i="1"/>
  <c r="C1436" i="1"/>
  <c r="K1436" i="1"/>
  <c r="C1437" i="1"/>
  <c r="K1437" i="1"/>
  <c r="C1438" i="1"/>
  <c r="K1438" i="1"/>
  <c r="C1439" i="1"/>
  <c r="K1439" i="1"/>
  <c r="C1440" i="1"/>
  <c r="K1440" i="1"/>
  <c r="C1441" i="1"/>
  <c r="K1441" i="1"/>
  <c r="C1442" i="1"/>
  <c r="K1442" i="1"/>
  <c r="C1443" i="1"/>
  <c r="K1443" i="1"/>
  <c r="C1444" i="1"/>
  <c r="K1444" i="1"/>
  <c r="C1445" i="1"/>
  <c r="K1445" i="1"/>
  <c r="C1446" i="1"/>
  <c r="K1446" i="1"/>
  <c r="C1447" i="1"/>
  <c r="K1447" i="1"/>
  <c r="C1448" i="1"/>
  <c r="K1448" i="1"/>
  <c r="C1449" i="1"/>
  <c r="K1449" i="1"/>
  <c r="C1450" i="1"/>
  <c r="K1450" i="1"/>
  <c r="C1451" i="1"/>
  <c r="K1451" i="1"/>
  <c r="C1452" i="1"/>
  <c r="K1452" i="1"/>
  <c r="C1453" i="1"/>
  <c r="K1453" i="1"/>
  <c r="C1454" i="1"/>
  <c r="K1454" i="1"/>
  <c r="C1455" i="1"/>
  <c r="K1455" i="1"/>
  <c r="C1456" i="1"/>
  <c r="K1456" i="1"/>
  <c r="C1457" i="1"/>
  <c r="K1457" i="1"/>
  <c r="C1458" i="1"/>
  <c r="K1458" i="1"/>
  <c r="C1459" i="1"/>
  <c r="K1459" i="1"/>
  <c r="C1460" i="1"/>
  <c r="K1460" i="1"/>
  <c r="C1461" i="1"/>
  <c r="K1461" i="1"/>
  <c r="C1462" i="1"/>
  <c r="K1462" i="1"/>
  <c r="C1463" i="1"/>
  <c r="K1463" i="1"/>
  <c r="C1464" i="1"/>
  <c r="K1464" i="1"/>
  <c r="C1465" i="1"/>
  <c r="K1465" i="1"/>
  <c r="C1466" i="1"/>
  <c r="K1466" i="1"/>
  <c r="C1467" i="1"/>
  <c r="K1467" i="1"/>
  <c r="C1468" i="1"/>
  <c r="K1468" i="1"/>
  <c r="C1469" i="1"/>
  <c r="K1469" i="1"/>
  <c r="C1470" i="1"/>
  <c r="K1470" i="1"/>
  <c r="C1471" i="1"/>
  <c r="K1471" i="1"/>
  <c r="C1472" i="1"/>
  <c r="K1472" i="1"/>
  <c r="C1473" i="1"/>
  <c r="K1473" i="1"/>
  <c r="C1474" i="1"/>
  <c r="K1474" i="1"/>
  <c r="C1475" i="1"/>
  <c r="K1475" i="1"/>
  <c r="C1476" i="1"/>
  <c r="K1476" i="1"/>
  <c r="C1477" i="1"/>
  <c r="K1477" i="1"/>
  <c r="C1478" i="1"/>
  <c r="K1478" i="1"/>
  <c r="C1479" i="1"/>
  <c r="K1479" i="1"/>
  <c r="C1480" i="1"/>
  <c r="K1480" i="1"/>
  <c r="C1481" i="1"/>
  <c r="K1481" i="1"/>
  <c r="C1482" i="1"/>
  <c r="K1482" i="1"/>
  <c r="C1483" i="1"/>
  <c r="K1483" i="1"/>
  <c r="C1484" i="1"/>
  <c r="K1484" i="1"/>
  <c r="C1485" i="1"/>
  <c r="K1485" i="1"/>
  <c r="C1486" i="1"/>
  <c r="K1486" i="1"/>
  <c r="C1487" i="1"/>
  <c r="K1487" i="1"/>
  <c r="C1488" i="1"/>
  <c r="K1488" i="1"/>
  <c r="C1489" i="1"/>
  <c r="K1489" i="1"/>
  <c r="C1490" i="1"/>
  <c r="K1490" i="1"/>
  <c r="C1491" i="1"/>
  <c r="K1491" i="1"/>
  <c r="C1492" i="1"/>
  <c r="K1492" i="1"/>
  <c r="C1493" i="1"/>
  <c r="K1493" i="1"/>
  <c r="C1494" i="1"/>
  <c r="K1494" i="1"/>
  <c r="C1495" i="1"/>
  <c r="K1495" i="1"/>
  <c r="C1496" i="1"/>
  <c r="K1496" i="1"/>
  <c r="C1497" i="1"/>
  <c r="K1497" i="1"/>
  <c r="C1498" i="1"/>
  <c r="K1498" i="1"/>
  <c r="C1499" i="1"/>
  <c r="K1499" i="1"/>
  <c r="C1500" i="1"/>
  <c r="K1500" i="1"/>
  <c r="C1501" i="1"/>
  <c r="K1501" i="1"/>
  <c r="C1502" i="1"/>
  <c r="K1502" i="1"/>
  <c r="C1503" i="1"/>
  <c r="K1503" i="1"/>
  <c r="C1504" i="1"/>
  <c r="K1504" i="1"/>
  <c r="C1505" i="1"/>
  <c r="K1505" i="1"/>
  <c r="C1506" i="1"/>
  <c r="K1506" i="1"/>
  <c r="C1507" i="1"/>
  <c r="K1507" i="1"/>
  <c r="C1508" i="1"/>
  <c r="K1508" i="1"/>
  <c r="C1509" i="1"/>
  <c r="K1509" i="1"/>
  <c r="C1510" i="1"/>
  <c r="K1510" i="1"/>
  <c r="C1511" i="1"/>
  <c r="K1511" i="1"/>
  <c r="C1512" i="1"/>
  <c r="K1512" i="1"/>
  <c r="C1513" i="1"/>
  <c r="K1513" i="1"/>
  <c r="C1514" i="1"/>
  <c r="K1514" i="1"/>
  <c r="C1515" i="1"/>
  <c r="K1515" i="1"/>
  <c r="C1516" i="1"/>
  <c r="K1516" i="1"/>
  <c r="C1517" i="1"/>
  <c r="K1517" i="1"/>
  <c r="C1518" i="1"/>
  <c r="K1518" i="1"/>
  <c r="C1519" i="1"/>
  <c r="K1519" i="1"/>
  <c r="C1521" i="1"/>
  <c r="K1521" i="1"/>
  <c r="C1522" i="1"/>
  <c r="K1522" i="1"/>
  <c r="C1523" i="1"/>
  <c r="K1523" i="1"/>
  <c r="C1524" i="1"/>
  <c r="K1524" i="1"/>
  <c r="C1525" i="1"/>
  <c r="K1525" i="1"/>
  <c r="C1526" i="1"/>
  <c r="K1526" i="1"/>
  <c r="C1527" i="1"/>
  <c r="K1527" i="1"/>
  <c r="C1528" i="1"/>
  <c r="K1528" i="1"/>
  <c r="C1529" i="1"/>
  <c r="K1529" i="1"/>
  <c r="C1530" i="1"/>
  <c r="K1530" i="1"/>
  <c r="C1531" i="1"/>
  <c r="K1531" i="1"/>
  <c r="C1532" i="1"/>
  <c r="K1532" i="1"/>
  <c r="C1533" i="1"/>
  <c r="K1533" i="1"/>
  <c r="C1534" i="1"/>
  <c r="K1534" i="1"/>
  <c r="C1535" i="1"/>
  <c r="K1535" i="1"/>
  <c r="C1536" i="1"/>
  <c r="K1536" i="1"/>
  <c r="C1537" i="1"/>
  <c r="K1537" i="1"/>
  <c r="C1538" i="1"/>
  <c r="K1538" i="1"/>
  <c r="C1539" i="1"/>
  <c r="K1539" i="1"/>
  <c r="C1540" i="1"/>
  <c r="K1540" i="1"/>
  <c r="C1541" i="1"/>
  <c r="K1541" i="1"/>
  <c r="C1542" i="1"/>
  <c r="K1542" i="1"/>
  <c r="C1543" i="1"/>
  <c r="K1543" i="1"/>
  <c r="C1544" i="1"/>
  <c r="K1544" i="1"/>
  <c r="C1545" i="1"/>
  <c r="K1545" i="1"/>
  <c r="C1546" i="1"/>
  <c r="K1546" i="1"/>
  <c r="C1547" i="1"/>
  <c r="K1547" i="1"/>
  <c r="C1548" i="1"/>
  <c r="K1548" i="1"/>
  <c r="C1549" i="1"/>
  <c r="K1549" i="1"/>
  <c r="C1550" i="1"/>
  <c r="K1550" i="1"/>
  <c r="C1551" i="1"/>
  <c r="K1551" i="1"/>
  <c r="C1552" i="1"/>
  <c r="K1552" i="1"/>
  <c r="C1553" i="1"/>
  <c r="K1553" i="1"/>
  <c r="C1554" i="1"/>
  <c r="K1554" i="1"/>
  <c r="C1555" i="1"/>
  <c r="K1555" i="1"/>
  <c r="C1556" i="1"/>
  <c r="K1556" i="1"/>
  <c r="C1557" i="1"/>
  <c r="K1557" i="1"/>
  <c r="C1558" i="1"/>
  <c r="K1558" i="1"/>
  <c r="C1559" i="1"/>
  <c r="K1559" i="1"/>
  <c r="C1560" i="1"/>
  <c r="K1560" i="1"/>
  <c r="C1561" i="1"/>
  <c r="K1561" i="1"/>
  <c r="C1562" i="1"/>
  <c r="K1562" i="1"/>
  <c r="C1563" i="1"/>
  <c r="K1563" i="1"/>
  <c r="C1564" i="1"/>
  <c r="K1564" i="1"/>
  <c r="C1565" i="1"/>
  <c r="K1565" i="1"/>
  <c r="C1566" i="1"/>
  <c r="K1566" i="1"/>
  <c r="C1567" i="1"/>
  <c r="K1567" i="1"/>
  <c r="C1568" i="1"/>
  <c r="K1568" i="1"/>
  <c r="C1569" i="1"/>
  <c r="K1569" i="1"/>
  <c r="C1570" i="1"/>
  <c r="K1570" i="1"/>
  <c r="C1571" i="1"/>
  <c r="K1571" i="1"/>
  <c r="C1572" i="1"/>
  <c r="K1572" i="1"/>
  <c r="C1573" i="1"/>
  <c r="K1573" i="1"/>
  <c r="C1574" i="1"/>
  <c r="K1574" i="1"/>
  <c r="C1575" i="1"/>
  <c r="K1575" i="1"/>
  <c r="C1576" i="1"/>
  <c r="K1576" i="1"/>
  <c r="C1577" i="1"/>
  <c r="K1577" i="1"/>
  <c r="C1578" i="1"/>
  <c r="K1578" i="1"/>
  <c r="C1579" i="1"/>
  <c r="K1579" i="1"/>
  <c r="C1580" i="1"/>
  <c r="K1580" i="1"/>
  <c r="C1581" i="1"/>
  <c r="K1581" i="1"/>
  <c r="C1582" i="1"/>
  <c r="K1582" i="1"/>
  <c r="C1583" i="1"/>
  <c r="K1583" i="1"/>
  <c r="C1584" i="1"/>
  <c r="K1584" i="1"/>
  <c r="C1585" i="1"/>
  <c r="K1585" i="1"/>
  <c r="C1586" i="1"/>
  <c r="K1586" i="1"/>
  <c r="C1587" i="1"/>
  <c r="K1587" i="1"/>
  <c r="C1588" i="1"/>
  <c r="K1588" i="1"/>
  <c r="C1589" i="1"/>
  <c r="K1589" i="1"/>
  <c r="C1590" i="1"/>
  <c r="K1590" i="1"/>
  <c r="C1591" i="1"/>
  <c r="K1591" i="1"/>
  <c r="C1592" i="1"/>
  <c r="K1592" i="1"/>
  <c r="C1593" i="1"/>
  <c r="K1593" i="1"/>
  <c r="C1594" i="1"/>
  <c r="K1594" i="1"/>
  <c r="C1595" i="1"/>
  <c r="K1595" i="1"/>
  <c r="C1596" i="1"/>
  <c r="K1596" i="1"/>
  <c r="C1597" i="1"/>
  <c r="K1597" i="1"/>
  <c r="C1598" i="1"/>
  <c r="K1598" i="1"/>
  <c r="C1599" i="1"/>
  <c r="K1599" i="1"/>
  <c r="C1600" i="1"/>
  <c r="K1600" i="1"/>
  <c r="C1601" i="1"/>
  <c r="K1601" i="1"/>
  <c r="C1602" i="1"/>
  <c r="K1602" i="1"/>
  <c r="C1603" i="1"/>
  <c r="K1603" i="1"/>
  <c r="C1604" i="1"/>
  <c r="K1604" i="1"/>
  <c r="C1605" i="1"/>
  <c r="K1605" i="1"/>
  <c r="C1606" i="1"/>
  <c r="K1606" i="1"/>
  <c r="C1607" i="1"/>
  <c r="K1607" i="1"/>
  <c r="C1608" i="1"/>
  <c r="K1608" i="1"/>
  <c r="C1609" i="1"/>
  <c r="K1609" i="1"/>
  <c r="C1610" i="1"/>
  <c r="K1610" i="1"/>
  <c r="C1611" i="1"/>
  <c r="K1611" i="1"/>
  <c r="C1612" i="1"/>
  <c r="K1612" i="1"/>
  <c r="C1613" i="1"/>
  <c r="K1613" i="1"/>
  <c r="C1614" i="1"/>
  <c r="K1614" i="1"/>
  <c r="C1615" i="1"/>
  <c r="K1615" i="1"/>
  <c r="C1616" i="1"/>
  <c r="K1616" i="1"/>
  <c r="C1617" i="1"/>
  <c r="K1617" i="1"/>
  <c r="C1618" i="1"/>
  <c r="K1618" i="1"/>
  <c r="C1619" i="1"/>
  <c r="K1619" i="1"/>
  <c r="C1620" i="1"/>
  <c r="K1620" i="1"/>
  <c r="C1621" i="1"/>
  <c r="K1621" i="1"/>
  <c r="C1622" i="1"/>
  <c r="K1622" i="1"/>
  <c r="C1623" i="1"/>
  <c r="K1623" i="1"/>
  <c r="C1624" i="1"/>
  <c r="K1624" i="1"/>
  <c r="C1625" i="1"/>
  <c r="K1625" i="1"/>
  <c r="C1626" i="1"/>
  <c r="K1626" i="1"/>
  <c r="C1627" i="1"/>
  <c r="K1627" i="1"/>
  <c r="C1628" i="1"/>
  <c r="K1628" i="1"/>
  <c r="C1629" i="1"/>
  <c r="K1629" i="1"/>
  <c r="C1630" i="1"/>
  <c r="K1630" i="1"/>
  <c r="C1631" i="1"/>
  <c r="K1631" i="1"/>
  <c r="C1632" i="1"/>
  <c r="K1632" i="1"/>
  <c r="C1633" i="1"/>
  <c r="K1633" i="1"/>
  <c r="C1634" i="1"/>
  <c r="K1634" i="1"/>
  <c r="C1635" i="1"/>
  <c r="K1635" i="1"/>
  <c r="C1636" i="1"/>
  <c r="K1636" i="1"/>
  <c r="C1637" i="1"/>
  <c r="K1637" i="1"/>
  <c r="C1638" i="1"/>
  <c r="K1638" i="1"/>
  <c r="C1639" i="1"/>
  <c r="K1639" i="1"/>
  <c r="C1640" i="1"/>
  <c r="K1640" i="1"/>
  <c r="C1641" i="1"/>
  <c r="K1641" i="1"/>
  <c r="C1642" i="1"/>
  <c r="K1642" i="1"/>
  <c r="C1643" i="1"/>
  <c r="K1643" i="1"/>
  <c r="C1644" i="1"/>
  <c r="K1644" i="1"/>
  <c r="C1645" i="1"/>
  <c r="K1645" i="1"/>
  <c r="C1646" i="1"/>
  <c r="K1646" i="1"/>
  <c r="C1647" i="1"/>
  <c r="K1647" i="1"/>
  <c r="C1648" i="1"/>
  <c r="K1648" i="1"/>
  <c r="C1649" i="1"/>
  <c r="K1649" i="1"/>
  <c r="C1650" i="1"/>
  <c r="K1650" i="1"/>
  <c r="C1651" i="1"/>
  <c r="K1651" i="1"/>
  <c r="C1652" i="1"/>
  <c r="K1652" i="1"/>
  <c r="C1653" i="1"/>
  <c r="K1653" i="1"/>
  <c r="C1654" i="1"/>
  <c r="K1654" i="1"/>
  <c r="C1655" i="1"/>
  <c r="K1655" i="1"/>
  <c r="C1656" i="1"/>
  <c r="K1656" i="1"/>
  <c r="C1657" i="1"/>
  <c r="K1657" i="1"/>
  <c r="C1658" i="1"/>
  <c r="K1658" i="1"/>
  <c r="C1659" i="1"/>
  <c r="K1659" i="1"/>
  <c r="C1660" i="1"/>
  <c r="K1660" i="1"/>
  <c r="C1661" i="1"/>
  <c r="K1661" i="1"/>
  <c r="C1662" i="1"/>
  <c r="K1662" i="1"/>
  <c r="C1663" i="1"/>
  <c r="K1663" i="1"/>
  <c r="C1664" i="1"/>
  <c r="K1664" i="1"/>
  <c r="C1665" i="1"/>
  <c r="K1665" i="1"/>
  <c r="C1666" i="1"/>
  <c r="K1666" i="1"/>
  <c r="C1667" i="1"/>
  <c r="K1667" i="1"/>
  <c r="C1668" i="1"/>
  <c r="K1668" i="1"/>
  <c r="C1669" i="1"/>
  <c r="K1669" i="1"/>
  <c r="C1670" i="1"/>
  <c r="K1670" i="1"/>
  <c r="C1671" i="1"/>
  <c r="K1671" i="1"/>
  <c r="C1672" i="1"/>
  <c r="K1672" i="1"/>
  <c r="C1673" i="1"/>
  <c r="K1673" i="1"/>
  <c r="C1674" i="1"/>
  <c r="K1674" i="1"/>
  <c r="C1675" i="1"/>
  <c r="K1675" i="1"/>
  <c r="C1676" i="1"/>
  <c r="K1676" i="1"/>
  <c r="C1677" i="1"/>
  <c r="K1677" i="1"/>
  <c r="C1678" i="1"/>
  <c r="K1678" i="1"/>
  <c r="C1679" i="1"/>
  <c r="K1679" i="1"/>
  <c r="C1680" i="1"/>
  <c r="K1680" i="1"/>
  <c r="C1682" i="1"/>
  <c r="K1682" i="1"/>
  <c r="C1683" i="1"/>
  <c r="K1683" i="1"/>
  <c r="C1684" i="1"/>
  <c r="K1684" i="1"/>
  <c r="C1685" i="1"/>
  <c r="K1685" i="1"/>
  <c r="C1686" i="1"/>
  <c r="K1686" i="1"/>
  <c r="C1687" i="1"/>
  <c r="K1687" i="1"/>
  <c r="C1688" i="1"/>
  <c r="K1688" i="1"/>
  <c r="C1689" i="1"/>
  <c r="K1689" i="1"/>
  <c r="C1690" i="1"/>
  <c r="K1690" i="1"/>
  <c r="C1691" i="1"/>
  <c r="K1691" i="1"/>
  <c r="C1692" i="1"/>
  <c r="K1692" i="1"/>
  <c r="C1693" i="1"/>
  <c r="K1693" i="1"/>
  <c r="C1694" i="1"/>
  <c r="K1694" i="1"/>
  <c r="C1695" i="1"/>
  <c r="K1695" i="1"/>
  <c r="C1696" i="1"/>
  <c r="K1696" i="1"/>
  <c r="C1697" i="1"/>
  <c r="K1697" i="1"/>
  <c r="C1698" i="1"/>
  <c r="K1698" i="1"/>
  <c r="C1699" i="1"/>
  <c r="K1699" i="1"/>
  <c r="C1700" i="1"/>
  <c r="K1700" i="1"/>
  <c r="C1701" i="1"/>
  <c r="K1701" i="1"/>
  <c r="C1702" i="1"/>
  <c r="K1702" i="1"/>
  <c r="C1703" i="1"/>
  <c r="K1703" i="1"/>
  <c r="C1704" i="1"/>
  <c r="K1704" i="1"/>
  <c r="C1705" i="1"/>
  <c r="K1705" i="1"/>
  <c r="C1706" i="1"/>
  <c r="K1706" i="1"/>
  <c r="C1707" i="1"/>
  <c r="K1707" i="1"/>
  <c r="C1708" i="1"/>
  <c r="K1708" i="1"/>
  <c r="C1709" i="1"/>
  <c r="K1709" i="1"/>
  <c r="C1710" i="1"/>
  <c r="K1710" i="1"/>
  <c r="C1711" i="1"/>
  <c r="K1711" i="1"/>
  <c r="C1712" i="1"/>
  <c r="K1712" i="1"/>
  <c r="C1713" i="1"/>
  <c r="K1713" i="1"/>
  <c r="C1714" i="1"/>
  <c r="K1714" i="1"/>
  <c r="C1715" i="1"/>
  <c r="K1715" i="1"/>
  <c r="C1716" i="1"/>
  <c r="K1716" i="1"/>
  <c r="C1717" i="1"/>
  <c r="K1717" i="1"/>
  <c r="C1718" i="1"/>
  <c r="K1718" i="1"/>
  <c r="C1719" i="1"/>
  <c r="K1719" i="1"/>
  <c r="C1720" i="1"/>
  <c r="K1720" i="1"/>
  <c r="C1721" i="1"/>
  <c r="K1721" i="1"/>
  <c r="C1722" i="1"/>
  <c r="K1722" i="1"/>
  <c r="C1723" i="1"/>
  <c r="K1723" i="1"/>
  <c r="C1724" i="1"/>
  <c r="K1724" i="1"/>
  <c r="C1725" i="1"/>
  <c r="K1725" i="1"/>
  <c r="C1726" i="1"/>
  <c r="K1726" i="1"/>
  <c r="C1727" i="1"/>
  <c r="K1727" i="1"/>
  <c r="C1728" i="1"/>
  <c r="K1728" i="1"/>
  <c r="C1729" i="1"/>
  <c r="K1729" i="1"/>
  <c r="C1730" i="1"/>
  <c r="K1730" i="1"/>
  <c r="C1731" i="1"/>
  <c r="K1731" i="1"/>
  <c r="C1732" i="1"/>
  <c r="K1732" i="1"/>
  <c r="C1733" i="1"/>
  <c r="K1733" i="1"/>
  <c r="C1734" i="1"/>
  <c r="K1734" i="1"/>
  <c r="C1735" i="1"/>
  <c r="K1735" i="1"/>
  <c r="C1736" i="1"/>
  <c r="K1736" i="1"/>
  <c r="C1737" i="1"/>
  <c r="K1737" i="1"/>
  <c r="C1738" i="1"/>
  <c r="K1738" i="1"/>
  <c r="C1739" i="1"/>
  <c r="K1739" i="1"/>
  <c r="C1740" i="1"/>
  <c r="K1740" i="1"/>
  <c r="C1741" i="1"/>
  <c r="K1741" i="1"/>
  <c r="C1742" i="1"/>
  <c r="K1742" i="1"/>
  <c r="C1743" i="1"/>
  <c r="K1743" i="1"/>
  <c r="C1744" i="1"/>
  <c r="K1744" i="1"/>
  <c r="C1745" i="1"/>
  <c r="K1745" i="1"/>
  <c r="C1746" i="1"/>
  <c r="K1746" i="1"/>
  <c r="C1747" i="1"/>
  <c r="K1747" i="1"/>
  <c r="C1749" i="1"/>
  <c r="K1749" i="1"/>
  <c r="C1750" i="1"/>
  <c r="K1750" i="1"/>
  <c r="C1751" i="1"/>
  <c r="K1751" i="1"/>
  <c r="C1752" i="1"/>
  <c r="K1752" i="1"/>
  <c r="C1753" i="1"/>
  <c r="K1753" i="1"/>
  <c r="C1754" i="1"/>
  <c r="K1754" i="1"/>
  <c r="C1755" i="1"/>
  <c r="K1755" i="1"/>
  <c r="C1756" i="1"/>
  <c r="K1756" i="1"/>
  <c r="C1757" i="1"/>
  <c r="K1757" i="1"/>
  <c r="C1758" i="1"/>
  <c r="K1758" i="1"/>
  <c r="C1759" i="1"/>
  <c r="K1759" i="1"/>
  <c r="C1760" i="1"/>
  <c r="K1760" i="1"/>
  <c r="C1761" i="1"/>
  <c r="K1761" i="1"/>
  <c r="C1762" i="1"/>
  <c r="K1762" i="1"/>
  <c r="C1763" i="1"/>
  <c r="K1763" i="1"/>
  <c r="C1764" i="1"/>
  <c r="K1764" i="1"/>
  <c r="C1765" i="1"/>
  <c r="K1765" i="1"/>
  <c r="C1766" i="1"/>
  <c r="K1766" i="1"/>
  <c r="C1767" i="1"/>
  <c r="K1767" i="1"/>
  <c r="C1768" i="1"/>
  <c r="K1768" i="1"/>
  <c r="C1769" i="1"/>
  <c r="K1769" i="1"/>
  <c r="C1770" i="1"/>
  <c r="K1770" i="1"/>
  <c r="C1771" i="1"/>
  <c r="K1771" i="1"/>
  <c r="C1772" i="1"/>
  <c r="K1772" i="1"/>
  <c r="C1773" i="1"/>
  <c r="K1773" i="1"/>
  <c r="C1774" i="1"/>
  <c r="K1774" i="1"/>
  <c r="C1775" i="1"/>
  <c r="K1775" i="1"/>
  <c r="C1776" i="1"/>
  <c r="K1776" i="1"/>
  <c r="C1777" i="1"/>
  <c r="K1777" i="1"/>
  <c r="C1778" i="1"/>
  <c r="K1778" i="1"/>
  <c r="C1779" i="1"/>
  <c r="K1779" i="1"/>
  <c r="C1780" i="1"/>
  <c r="K1780" i="1"/>
  <c r="C1781" i="1"/>
  <c r="K1781" i="1"/>
  <c r="C1782" i="1"/>
  <c r="K1782" i="1"/>
  <c r="C1783" i="1"/>
  <c r="K1783" i="1"/>
  <c r="C1784" i="1"/>
  <c r="K1784" i="1"/>
  <c r="C1785" i="1"/>
  <c r="K1785" i="1"/>
  <c r="C1786" i="1"/>
  <c r="K1786" i="1"/>
  <c r="C1787" i="1"/>
  <c r="K1787" i="1"/>
  <c r="C1788" i="1"/>
  <c r="K1788" i="1"/>
  <c r="C1789" i="1"/>
  <c r="K1789" i="1"/>
  <c r="C1790" i="1"/>
  <c r="K1790" i="1"/>
  <c r="C1791" i="1"/>
  <c r="K1791" i="1"/>
  <c r="C1792" i="1"/>
  <c r="K1792" i="1"/>
  <c r="C1793" i="1"/>
  <c r="K1793" i="1"/>
  <c r="C1794" i="1"/>
  <c r="K1794" i="1"/>
  <c r="C1795" i="1"/>
  <c r="K1795" i="1"/>
  <c r="C1796" i="1"/>
  <c r="K1796" i="1"/>
  <c r="C1797" i="1"/>
  <c r="K1797" i="1"/>
  <c r="C1798" i="1"/>
  <c r="K1798" i="1"/>
  <c r="C1799" i="1"/>
  <c r="K1799" i="1"/>
  <c r="C1800" i="1"/>
  <c r="K1800" i="1"/>
  <c r="C1801" i="1"/>
  <c r="K1801" i="1"/>
  <c r="C1802" i="1"/>
  <c r="K1802" i="1"/>
  <c r="C1803" i="1"/>
  <c r="K1803" i="1"/>
  <c r="C1804" i="1"/>
  <c r="K1804" i="1"/>
  <c r="C1805" i="1"/>
  <c r="K1805" i="1"/>
  <c r="C1806" i="1"/>
  <c r="K1806" i="1"/>
  <c r="C1807" i="1"/>
  <c r="K1807" i="1"/>
  <c r="C1808" i="1"/>
  <c r="K1808" i="1"/>
  <c r="C1809" i="1"/>
  <c r="K1809" i="1"/>
  <c r="C1810" i="1"/>
  <c r="K1810" i="1"/>
  <c r="C1811" i="1"/>
  <c r="K1811" i="1"/>
  <c r="C1812" i="1"/>
  <c r="K1812" i="1"/>
  <c r="C1813" i="1"/>
  <c r="K1813" i="1"/>
  <c r="C1814" i="1"/>
  <c r="K1814" i="1"/>
  <c r="C1815" i="1"/>
  <c r="K1815" i="1"/>
  <c r="C1816" i="1"/>
  <c r="K1816" i="1"/>
  <c r="C1817" i="1"/>
  <c r="K1817" i="1"/>
  <c r="C1818" i="1"/>
  <c r="K1818" i="1"/>
  <c r="C1819" i="1"/>
  <c r="K1819" i="1"/>
  <c r="C1821" i="1"/>
  <c r="K1821" i="1"/>
  <c r="C1822" i="1"/>
  <c r="K1822" i="1"/>
  <c r="C1823" i="1"/>
  <c r="K1823" i="1"/>
  <c r="C1824" i="1"/>
  <c r="K1824" i="1"/>
  <c r="C1825" i="1"/>
  <c r="K1825" i="1"/>
  <c r="C1826" i="1"/>
  <c r="K1826" i="1"/>
  <c r="C1827" i="1"/>
  <c r="K1827" i="1"/>
  <c r="C1828" i="1"/>
  <c r="K1828" i="1"/>
  <c r="C1829" i="1"/>
  <c r="K1829" i="1"/>
  <c r="C1830" i="1"/>
  <c r="K1830" i="1"/>
  <c r="C1831" i="1"/>
  <c r="K1831" i="1"/>
  <c r="C1832" i="1"/>
  <c r="K1832" i="1"/>
  <c r="C1833" i="1"/>
  <c r="K1833" i="1"/>
  <c r="C1834" i="1"/>
  <c r="K1834" i="1"/>
  <c r="C1835" i="1"/>
  <c r="K1835" i="1"/>
  <c r="C1836" i="1"/>
  <c r="K1836" i="1"/>
  <c r="C1837" i="1"/>
  <c r="K1837" i="1"/>
  <c r="C1838" i="1"/>
  <c r="K1838" i="1"/>
  <c r="C1839" i="1"/>
  <c r="K1839" i="1"/>
  <c r="C1840" i="1"/>
  <c r="K1840" i="1"/>
  <c r="C1841" i="1"/>
  <c r="K1841" i="1"/>
  <c r="C1842" i="1"/>
  <c r="K1842" i="1"/>
  <c r="C1843" i="1"/>
  <c r="K1843" i="1"/>
  <c r="C1844" i="1"/>
  <c r="K1844" i="1"/>
  <c r="C1845" i="1"/>
  <c r="K1845" i="1"/>
  <c r="C1846" i="1"/>
  <c r="K1846" i="1"/>
  <c r="C1847" i="1"/>
  <c r="K1847" i="1"/>
  <c r="C1848" i="1"/>
  <c r="K1848" i="1"/>
  <c r="C1849" i="1"/>
  <c r="K1849" i="1"/>
  <c r="C1850" i="1"/>
  <c r="K1850" i="1"/>
  <c r="C1851" i="1"/>
  <c r="K1851" i="1"/>
  <c r="C1852" i="1"/>
  <c r="K1852" i="1"/>
  <c r="C1853" i="1"/>
  <c r="K1853" i="1"/>
  <c r="C1854" i="1"/>
  <c r="K1854" i="1"/>
  <c r="C1855" i="1"/>
  <c r="K1855" i="1"/>
  <c r="C1856" i="1"/>
  <c r="K1856" i="1"/>
  <c r="C1857" i="1"/>
  <c r="K1857" i="1"/>
  <c r="C1858" i="1"/>
  <c r="K1858" i="1"/>
  <c r="C1859" i="1"/>
  <c r="K1859" i="1"/>
  <c r="C1860" i="1"/>
  <c r="K1860" i="1"/>
  <c r="C1861" i="1"/>
  <c r="K1861" i="1"/>
  <c r="C1862" i="1"/>
  <c r="K1862" i="1"/>
  <c r="C1863" i="1"/>
  <c r="K1863" i="1"/>
  <c r="C1864" i="1"/>
  <c r="K1864" i="1"/>
  <c r="C1865" i="1"/>
  <c r="K1865" i="1"/>
  <c r="C1866" i="1"/>
  <c r="K1866" i="1"/>
  <c r="C1867" i="1"/>
  <c r="K1867" i="1"/>
  <c r="C1868" i="1"/>
  <c r="K1868" i="1"/>
  <c r="C1869" i="1"/>
  <c r="K1869" i="1"/>
  <c r="C1870" i="1"/>
  <c r="K1870" i="1"/>
  <c r="C1871" i="1"/>
  <c r="K1871" i="1"/>
  <c r="C1872" i="1"/>
  <c r="K1872" i="1"/>
  <c r="C1873" i="1"/>
  <c r="K1873" i="1"/>
  <c r="C1874" i="1"/>
  <c r="K1874" i="1"/>
  <c r="C1875" i="1"/>
  <c r="K1875" i="1"/>
  <c r="C1876" i="1"/>
  <c r="K1876" i="1"/>
  <c r="C1878" i="1"/>
  <c r="K1878" i="1"/>
  <c r="C1879" i="1"/>
  <c r="K1879" i="1"/>
  <c r="C1880" i="1"/>
  <c r="K1880" i="1"/>
  <c r="C1881" i="1"/>
  <c r="K1881" i="1"/>
  <c r="C1882" i="1"/>
  <c r="K1882" i="1"/>
  <c r="C1883" i="1"/>
  <c r="K1883" i="1"/>
  <c r="C1884" i="1"/>
  <c r="K1884" i="1"/>
  <c r="C1885" i="1"/>
  <c r="K1885" i="1"/>
  <c r="C1886" i="1"/>
  <c r="K1886" i="1"/>
  <c r="C1887" i="1"/>
  <c r="K1887" i="1"/>
  <c r="C1888" i="1"/>
  <c r="K1888" i="1"/>
  <c r="C1889" i="1"/>
  <c r="K1889" i="1"/>
  <c r="C1890" i="1"/>
  <c r="K1890" i="1"/>
  <c r="C1891" i="1"/>
  <c r="K1891" i="1"/>
  <c r="C1892" i="1"/>
  <c r="K1892" i="1"/>
  <c r="C1893" i="1"/>
  <c r="K1893" i="1"/>
  <c r="C1894" i="1"/>
  <c r="K1894" i="1"/>
  <c r="C1895" i="1"/>
  <c r="K1895" i="1"/>
  <c r="C1896" i="1"/>
  <c r="K1896" i="1"/>
  <c r="C1897" i="1"/>
  <c r="K1897" i="1"/>
  <c r="C1898" i="1"/>
  <c r="K1898" i="1"/>
  <c r="C1899" i="1"/>
  <c r="K1899" i="1"/>
  <c r="C1900" i="1"/>
  <c r="K1900" i="1"/>
  <c r="C1901" i="1"/>
  <c r="K1901" i="1"/>
  <c r="C1902" i="1"/>
  <c r="K1902" i="1"/>
  <c r="C1903" i="1"/>
  <c r="K1903" i="1"/>
  <c r="C1904" i="1"/>
  <c r="K1904" i="1"/>
  <c r="C1905" i="1"/>
  <c r="K1905" i="1"/>
  <c r="C1906" i="1"/>
  <c r="K1906" i="1"/>
  <c r="C1907" i="1"/>
  <c r="K1907" i="1"/>
  <c r="C1908" i="1"/>
  <c r="K1908" i="1"/>
  <c r="C1909" i="1"/>
  <c r="K1909" i="1"/>
  <c r="C1910" i="1"/>
  <c r="K1910" i="1"/>
  <c r="C1911" i="1"/>
  <c r="K1911" i="1"/>
  <c r="C1912" i="1"/>
  <c r="K1912" i="1"/>
  <c r="C1913" i="1"/>
  <c r="K1913" i="1"/>
  <c r="C1914" i="1"/>
  <c r="K1914" i="1"/>
  <c r="C1915" i="1"/>
  <c r="K1915" i="1"/>
  <c r="C1916" i="1"/>
  <c r="K1916" i="1"/>
  <c r="C1917" i="1"/>
  <c r="K1917" i="1"/>
  <c r="C1918" i="1"/>
  <c r="K1918" i="1"/>
  <c r="C1919" i="1"/>
  <c r="K1919" i="1"/>
  <c r="C1920" i="1"/>
  <c r="K1920" i="1"/>
  <c r="C1921" i="1"/>
  <c r="K1921" i="1"/>
  <c r="C1922" i="1"/>
  <c r="K1922" i="1"/>
  <c r="C1923" i="1"/>
  <c r="K1923" i="1"/>
  <c r="C1924" i="1"/>
  <c r="K1924" i="1"/>
  <c r="C1925" i="1"/>
  <c r="K1925" i="1"/>
  <c r="C1926" i="1"/>
  <c r="K1926" i="1"/>
  <c r="C1927" i="1"/>
  <c r="K1927" i="1"/>
  <c r="C1928" i="1"/>
  <c r="K1928" i="1"/>
  <c r="C1929" i="1"/>
  <c r="K1929" i="1"/>
  <c r="C1930" i="1"/>
  <c r="K1930" i="1"/>
  <c r="C1931" i="1"/>
  <c r="K1931" i="1"/>
  <c r="C1932" i="1"/>
  <c r="K1932" i="1"/>
  <c r="C1933" i="1"/>
  <c r="K1933" i="1"/>
  <c r="C1934" i="1"/>
  <c r="K1934" i="1"/>
  <c r="C1935" i="1"/>
  <c r="K1935" i="1"/>
  <c r="C1936" i="1"/>
  <c r="K1936" i="1"/>
  <c r="C1937" i="1"/>
  <c r="K1937" i="1"/>
  <c r="C1938" i="1"/>
  <c r="K1938" i="1"/>
  <c r="C1939" i="1"/>
  <c r="K1939" i="1"/>
  <c r="C1940" i="1"/>
  <c r="K1940" i="1"/>
  <c r="C1941" i="1"/>
  <c r="K1941" i="1"/>
  <c r="C1942" i="1"/>
  <c r="K1942" i="1"/>
  <c r="C1943" i="1"/>
  <c r="K1943" i="1"/>
  <c r="C1944" i="1"/>
  <c r="K1944" i="1"/>
  <c r="C1945" i="1"/>
  <c r="K1945" i="1"/>
  <c r="C1946" i="1"/>
  <c r="K1946" i="1"/>
  <c r="C1947" i="1"/>
  <c r="K1947" i="1"/>
  <c r="C1948" i="1"/>
  <c r="K1948" i="1"/>
  <c r="C1949" i="1"/>
  <c r="K1949" i="1"/>
  <c r="C1950" i="1"/>
  <c r="K1950" i="1"/>
  <c r="C1951" i="1"/>
  <c r="K1951" i="1"/>
  <c r="C1952" i="1"/>
  <c r="K1952" i="1"/>
  <c r="C1953" i="1"/>
  <c r="K1953" i="1"/>
  <c r="C1954" i="1"/>
  <c r="K1954" i="1"/>
  <c r="C1955" i="1"/>
  <c r="K1955" i="1"/>
  <c r="C1956" i="1"/>
  <c r="K1956" i="1"/>
  <c r="C1957" i="1"/>
  <c r="K1957" i="1"/>
  <c r="C1958" i="1"/>
  <c r="K1958" i="1"/>
  <c r="C1959" i="1"/>
  <c r="K1959" i="1"/>
  <c r="C1960" i="1"/>
  <c r="K1960" i="1"/>
  <c r="C1961" i="1"/>
  <c r="K1961" i="1"/>
  <c r="C1962" i="1"/>
  <c r="K1962" i="1"/>
  <c r="C1963" i="1"/>
  <c r="K1963" i="1"/>
  <c r="C1964" i="1"/>
  <c r="K1964" i="1"/>
  <c r="C1965" i="1"/>
  <c r="K1965" i="1"/>
  <c r="C1966" i="1"/>
  <c r="K1966" i="1"/>
  <c r="C1967" i="1"/>
  <c r="K1967" i="1"/>
  <c r="C1968" i="1"/>
  <c r="K1968" i="1"/>
  <c r="C1969" i="1"/>
  <c r="K1969" i="1"/>
  <c r="C1970" i="1"/>
  <c r="K1970" i="1"/>
  <c r="C1971" i="1"/>
  <c r="K1971" i="1"/>
  <c r="C1972" i="1"/>
  <c r="K1972" i="1"/>
  <c r="C1973" i="1"/>
  <c r="K1973" i="1"/>
  <c r="C1974" i="1"/>
  <c r="K1974" i="1"/>
  <c r="C1975" i="1"/>
  <c r="K1975" i="1"/>
  <c r="C1976" i="1"/>
  <c r="K1976" i="1"/>
  <c r="C1977" i="1"/>
  <c r="K1977" i="1"/>
  <c r="C1978" i="1"/>
  <c r="K1978" i="1"/>
  <c r="C1979" i="1"/>
  <c r="K1979" i="1"/>
  <c r="C1980" i="1"/>
  <c r="K1980" i="1"/>
  <c r="C1981" i="1"/>
  <c r="K1981" i="1"/>
  <c r="C1982" i="1"/>
  <c r="K1982" i="1"/>
  <c r="C1983" i="1"/>
  <c r="K1983" i="1"/>
  <c r="C1985" i="1"/>
  <c r="K1985" i="1"/>
  <c r="C1986" i="1"/>
  <c r="K1986" i="1"/>
  <c r="C1987" i="1"/>
  <c r="K1987" i="1"/>
  <c r="C1988" i="1"/>
  <c r="K1988" i="1"/>
  <c r="C1989" i="1"/>
  <c r="K1989" i="1"/>
  <c r="C1990" i="1"/>
  <c r="K1990" i="1"/>
  <c r="C1991" i="1"/>
  <c r="K1991" i="1"/>
  <c r="C1992" i="1"/>
  <c r="K1992" i="1"/>
  <c r="C1993" i="1"/>
  <c r="K1993" i="1"/>
  <c r="C1994" i="1"/>
  <c r="K1994" i="1"/>
  <c r="C1995" i="1"/>
  <c r="K1995" i="1"/>
  <c r="C1996" i="1"/>
  <c r="K1996" i="1"/>
  <c r="C1997" i="1"/>
  <c r="K1997" i="1"/>
  <c r="C1998" i="1"/>
  <c r="K1998" i="1"/>
  <c r="C1999" i="1"/>
  <c r="K1999" i="1"/>
  <c r="C2000" i="1"/>
  <c r="K2000" i="1"/>
  <c r="C2001" i="1"/>
  <c r="K2001" i="1"/>
  <c r="C2002" i="1"/>
  <c r="K2002" i="1"/>
  <c r="C2003" i="1"/>
  <c r="K2003" i="1"/>
  <c r="C2004" i="1"/>
  <c r="K2004" i="1"/>
  <c r="C2005" i="1"/>
  <c r="K2005" i="1"/>
  <c r="C2006" i="1"/>
  <c r="K2006" i="1"/>
  <c r="C2007" i="1"/>
  <c r="K2007" i="1"/>
  <c r="C2008" i="1"/>
  <c r="K2008" i="1"/>
  <c r="C2009" i="1"/>
  <c r="K2009" i="1"/>
  <c r="C2010" i="1"/>
  <c r="K2010" i="1"/>
  <c r="C2011" i="1"/>
  <c r="K2011" i="1"/>
  <c r="C2012" i="1"/>
  <c r="K2012" i="1"/>
  <c r="C2013" i="1"/>
  <c r="K2013" i="1"/>
  <c r="C2014" i="1"/>
  <c r="K2014" i="1"/>
  <c r="C2015" i="1"/>
  <c r="K2015" i="1"/>
  <c r="C2016" i="1"/>
  <c r="K2016" i="1"/>
  <c r="C2017" i="1"/>
  <c r="K2017" i="1"/>
  <c r="C2018" i="1"/>
  <c r="K2018" i="1"/>
  <c r="C2019" i="1"/>
  <c r="K2019" i="1"/>
  <c r="C2020" i="1"/>
  <c r="K2020" i="1"/>
  <c r="C2021" i="1"/>
  <c r="K2021" i="1"/>
  <c r="C2022" i="1"/>
  <c r="K2022" i="1"/>
  <c r="C2023" i="1"/>
  <c r="K2023" i="1"/>
  <c r="C2024" i="1"/>
  <c r="K2024" i="1"/>
  <c r="C2025" i="1"/>
  <c r="K2025" i="1"/>
  <c r="C2026" i="1"/>
  <c r="K2026" i="1"/>
  <c r="C2027" i="1"/>
  <c r="K2027" i="1"/>
  <c r="C2028" i="1"/>
  <c r="K2028" i="1"/>
  <c r="C2029" i="1"/>
  <c r="K2029" i="1"/>
  <c r="C2030" i="1"/>
  <c r="K2030" i="1"/>
  <c r="C2031" i="1"/>
  <c r="K2031" i="1"/>
  <c r="C2032" i="1"/>
  <c r="K2032" i="1"/>
  <c r="C2033" i="1"/>
  <c r="K2033" i="1"/>
  <c r="C2034" i="1"/>
  <c r="K2034" i="1"/>
  <c r="C2035" i="1"/>
  <c r="K2035" i="1"/>
  <c r="C2036" i="1"/>
  <c r="K2036" i="1"/>
  <c r="C2037" i="1"/>
  <c r="K2037" i="1"/>
  <c r="C2038" i="1"/>
  <c r="K2038" i="1"/>
  <c r="C2039" i="1"/>
  <c r="K2039" i="1"/>
  <c r="C2040" i="1"/>
  <c r="K2040" i="1"/>
  <c r="C2041" i="1"/>
  <c r="K2041" i="1"/>
  <c r="C2042" i="1"/>
  <c r="K2042" i="1"/>
  <c r="C2043" i="1"/>
  <c r="K2043" i="1"/>
  <c r="C2044" i="1"/>
  <c r="K2044" i="1"/>
  <c r="C2045" i="1"/>
  <c r="K2045" i="1"/>
  <c r="C2046" i="1"/>
  <c r="K2046" i="1"/>
  <c r="C2047" i="1"/>
  <c r="K2047" i="1"/>
  <c r="C2048" i="1"/>
  <c r="K2048" i="1"/>
  <c r="C2049" i="1"/>
  <c r="K2049" i="1"/>
  <c r="C2050" i="1"/>
  <c r="K2050" i="1"/>
  <c r="C2051" i="1"/>
  <c r="K2051" i="1"/>
  <c r="C2052" i="1"/>
  <c r="K2052" i="1"/>
  <c r="C2053" i="1"/>
  <c r="K2053" i="1"/>
  <c r="C2054" i="1"/>
  <c r="K2054" i="1"/>
  <c r="C2055" i="1"/>
  <c r="K2055" i="1"/>
  <c r="C2056" i="1"/>
  <c r="K2056" i="1"/>
  <c r="C2057" i="1"/>
  <c r="K2057" i="1"/>
  <c r="C2058" i="1"/>
  <c r="K2058" i="1"/>
  <c r="C2059" i="1"/>
  <c r="K2059" i="1"/>
  <c r="C2060" i="1"/>
  <c r="K2060" i="1"/>
  <c r="C2061" i="1"/>
  <c r="K2061" i="1"/>
  <c r="C2062" i="1"/>
  <c r="K2062" i="1"/>
  <c r="C2063" i="1"/>
  <c r="K2063" i="1"/>
  <c r="C2064" i="1"/>
  <c r="K2064" i="1"/>
  <c r="C2065" i="1"/>
  <c r="K2065" i="1"/>
  <c r="C2066" i="1"/>
  <c r="K2066" i="1"/>
  <c r="C2067" i="1"/>
  <c r="K2067" i="1"/>
  <c r="C2068" i="1"/>
  <c r="K2068" i="1"/>
  <c r="C2069" i="1"/>
  <c r="K2069" i="1"/>
  <c r="C2070" i="1"/>
  <c r="K2070" i="1"/>
  <c r="C2071" i="1"/>
  <c r="K2071" i="1"/>
  <c r="C2072" i="1"/>
  <c r="K2072" i="1"/>
  <c r="C2073" i="1"/>
  <c r="K2073" i="1"/>
  <c r="C2074" i="1"/>
  <c r="K2074" i="1"/>
  <c r="C2075" i="1"/>
  <c r="K2075" i="1"/>
  <c r="C2076" i="1"/>
  <c r="K2076" i="1"/>
  <c r="C2077" i="1"/>
  <c r="K2077" i="1"/>
  <c r="C2078" i="1"/>
  <c r="K2078" i="1"/>
  <c r="C2079" i="1"/>
  <c r="K2079" i="1"/>
  <c r="C2080" i="1"/>
  <c r="K2080" i="1"/>
  <c r="C2081" i="1"/>
  <c r="K2081" i="1"/>
  <c r="C2082" i="1"/>
  <c r="K2082" i="1"/>
  <c r="C2083" i="1"/>
  <c r="K2083" i="1"/>
  <c r="C2084" i="1"/>
  <c r="K2084" i="1"/>
  <c r="C2085" i="1"/>
  <c r="K2085" i="1"/>
  <c r="C2086" i="1"/>
  <c r="K2086" i="1"/>
  <c r="C2087" i="1"/>
  <c r="K2087" i="1"/>
  <c r="C2088" i="1"/>
  <c r="K2088" i="1"/>
  <c r="C2089" i="1"/>
  <c r="K2089" i="1"/>
  <c r="C2090" i="1"/>
  <c r="K2090" i="1"/>
  <c r="C2091" i="1"/>
  <c r="K2091" i="1"/>
  <c r="C2092" i="1"/>
  <c r="K2092" i="1"/>
  <c r="C2093" i="1"/>
  <c r="K2093" i="1"/>
  <c r="C2094" i="1"/>
  <c r="K2094" i="1"/>
  <c r="C2095" i="1"/>
  <c r="K2095" i="1"/>
  <c r="C2096" i="1"/>
  <c r="K2096" i="1"/>
  <c r="C2098" i="1"/>
  <c r="K2098" i="1"/>
  <c r="C2099" i="1"/>
  <c r="K2099" i="1"/>
  <c r="C2100" i="1"/>
  <c r="K2100" i="1"/>
  <c r="C2101" i="1"/>
  <c r="K2101" i="1"/>
  <c r="C2102" i="1"/>
  <c r="K2102" i="1"/>
  <c r="C2103" i="1"/>
  <c r="K2103" i="1"/>
  <c r="C2104" i="1"/>
  <c r="K2104" i="1"/>
  <c r="C2106" i="1"/>
  <c r="K2106" i="1"/>
  <c r="C2107" i="1"/>
  <c r="K2107" i="1"/>
  <c r="C2108" i="1"/>
  <c r="K2108" i="1"/>
  <c r="C2109" i="1"/>
  <c r="K2109" i="1"/>
  <c r="C2110" i="1"/>
  <c r="K2110" i="1"/>
  <c r="C2111" i="1"/>
  <c r="K2111" i="1"/>
  <c r="C2112" i="1"/>
  <c r="K2112" i="1"/>
  <c r="C2113" i="1"/>
  <c r="K2113" i="1"/>
  <c r="C2114" i="1"/>
  <c r="K2114" i="1"/>
  <c r="C2115" i="1"/>
  <c r="K2115" i="1"/>
  <c r="C2116" i="1"/>
  <c r="K2116" i="1"/>
  <c r="C2117" i="1"/>
  <c r="K2117" i="1"/>
  <c r="C2118" i="1"/>
  <c r="K2118" i="1"/>
  <c r="C2119" i="1"/>
  <c r="K2119" i="1"/>
  <c r="C2120" i="1"/>
  <c r="K2120" i="1"/>
  <c r="C2121" i="1"/>
  <c r="K2121" i="1"/>
  <c r="C2122" i="1"/>
  <c r="K2122" i="1"/>
  <c r="C2123" i="1"/>
  <c r="K2123" i="1"/>
  <c r="C2124" i="1"/>
  <c r="K2124" i="1"/>
  <c r="C2125" i="1"/>
  <c r="K2125" i="1"/>
  <c r="C2126" i="1"/>
  <c r="K2126" i="1"/>
  <c r="C2127" i="1"/>
  <c r="K2127" i="1"/>
  <c r="C2128" i="1"/>
  <c r="K2128" i="1"/>
  <c r="C2129" i="1"/>
  <c r="K2129" i="1"/>
  <c r="C2130" i="1"/>
  <c r="K2130" i="1"/>
  <c r="C2131" i="1"/>
  <c r="K2131" i="1"/>
  <c r="C2132" i="1"/>
  <c r="K2132" i="1"/>
  <c r="C2133" i="1"/>
  <c r="K2133" i="1"/>
  <c r="C2134" i="1"/>
  <c r="K2134" i="1"/>
  <c r="C2135" i="1"/>
  <c r="K2135" i="1"/>
  <c r="C2136" i="1"/>
  <c r="K2136" i="1"/>
  <c r="C2137" i="1"/>
  <c r="K2137" i="1"/>
  <c r="C2138" i="1"/>
  <c r="K2138" i="1"/>
  <c r="C2139" i="1"/>
  <c r="K2139" i="1"/>
  <c r="C2140" i="1"/>
  <c r="K2140" i="1"/>
  <c r="C2141" i="1"/>
  <c r="K2141" i="1"/>
  <c r="C2142" i="1"/>
  <c r="K2142" i="1"/>
  <c r="C2143" i="1"/>
  <c r="K2143" i="1"/>
  <c r="C2144" i="1"/>
  <c r="K2144" i="1"/>
  <c r="C2145" i="1"/>
  <c r="K2145" i="1"/>
  <c r="C2146" i="1"/>
  <c r="K2146" i="1"/>
  <c r="C2147" i="1"/>
  <c r="K2147" i="1"/>
  <c r="C2148" i="1"/>
  <c r="K2148" i="1"/>
  <c r="C2149" i="1"/>
  <c r="K2149" i="1"/>
  <c r="C2150" i="1"/>
  <c r="K2150" i="1"/>
  <c r="C2151" i="1"/>
  <c r="K2151" i="1"/>
  <c r="C2152" i="1"/>
  <c r="K2152" i="1"/>
  <c r="C2153" i="1"/>
  <c r="K2153" i="1"/>
  <c r="C2154" i="1"/>
  <c r="K2154" i="1"/>
  <c r="C2155" i="1"/>
  <c r="K2155" i="1"/>
  <c r="C2156" i="1"/>
  <c r="K2156" i="1"/>
  <c r="C2157" i="1"/>
  <c r="K2157" i="1"/>
  <c r="C2158" i="1"/>
  <c r="K2158" i="1"/>
  <c r="C2159" i="1"/>
  <c r="K2159" i="1"/>
  <c r="C2160" i="1"/>
  <c r="K2160" i="1"/>
  <c r="C2161" i="1"/>
  <c r="K2161" i="1"/>
  <c r="C2162" i="1"/>
  <c r="K2162" i="1"/>
  <c r="C2163" i="1"/>
  <c r="K2163" i="1"/>
  <c r="C2164" i="1"/>
  <c r="K2164" i="1"/>
  <c r="C2165" i="1"/>
  <c r="K2165" i="1"/>
  <c r="C2166" i="1"/>
  <c r="K2166" i="1"/>
  <c r="C2167" i="1"/>
  <c r="K2167" i="1"/>
  <c r="C2168" i="1"/>
  <c r="K2168" i="1"/>
  <c r="C2169" i="1"/>
  <c r="K2169" i="1"/>
  <c r="C2170" i="1"/>
  <c r="K2170" i="1"/>
  <c r="C2171" i="1"/>
  <c r="K2171" i="1"/>
  <c r="C2172" i="1"/>
  <c r="K2172" i="1"/>
  <c r="C2173" i="1"/>
  <c r="K2173" i="1"/>
  <c r="C2174" i="1"/>
  <c r="K2174" i="1"/>
  <c r="C2175" i="1"/>
  <c r="K2175" i="1"/>
  <c r="C2176" i="1"/>
  <c r="K2176" i="1"/>
  <c r="C2177" i="1"/>
  <c r="K2177" i="1"/>
  <c r="C2178" i="1"/>
  <c r="K2178" i="1"/>
  <c r="C2179" i="1"/>
  <c r="K2179" i="1"/>
  <c r="C2180" i="1"/>
  <c r="K2180" i="1"/>
  <c r="C2181" i="1"/>
  <c r="K2181" i="1"/>
  <c r="C2182" i="1"/>
  <c r="K2182" i="1"/>
  <c r="C2183" i="1"/>
  <c r="K2183" i="1"/>
  <c r="C2184" i="1"/>
  <c r="K2184" i="1"/>
  <c r="C2185" i="1"/>
  <c r="K2185" i="1"/>
  <c r="C2186" i="1"/>
  <c r="K2186" i="1"/>
  <c r="C2187" i="1"/>
  <c r="K2187" i="1"/>
  <c r="C2188" i="1"/>
  <c r="K2188" i="1"/>
  <c r="C2189" i="1"/>
  <c r="K2189" i="1"/>
  <c r="C2190" i="1"/>
  <c r="K2190" i="1"/>
  <c r="C2191" i="1"/>
  <c r="K2191" i="1"/>
  <c r="C2192" i="1"/>
  <c r="K2192" i="1"/>
  <c r="C2193" i="1"/>
  <c r="K2193" i="1"/>
  <c r="C2194" i="1"/>
  <c r="K2194" i="1"/>
  <c r="C2195" i="1"/>
  <c r="K2195" i="1"/>
  <c r="C2196" i="1"/>
  <c r="K2196" i="1"/>
  <c r="C2197" i="1"/>
  <c r="K2197" i="1"/>
  <c r="C2198" i="1"/>
  <c r="K2198" i="1"/>
  <c r="C2199" i="1"/>
  <c r="K2199" i="1"/>
  <c r="C2200" i="1"/>
  <c r="K2200" i="1"/>
  <c r="C2201" i="1"/>
  <c r="K2201" i="1"/>
  <c r="C2202" i="1"/>
  <c r="K2202" i="1"/>
  <c r="C2203" i="1"/>
  <c r="K2203" i="1"/>
  <c r="C2204" i="1"/>
  <c r="K2204" i="1"/>
  <c r="C2205" i="1"/>
  <c r="K2205" i="1"/>
  <c r="C2206" i="1"/>
  <c r="K2206" i="1"/>
  <c r="C2207" i="1"/>
  <c r="K2207" i="1"/>
  <c r="C2208" i="1"/>
  <c r="K2208" i="1"/>
  <c r="C2209" i="1"/>
  <c r="K2209" i="1"/>
  <c r="C2210" i="1"/>
  <c r="K2210" i="1"/>
  <c r="C2211" i="1"/>
  <c r="K2211" i="1"/>
  <c r="C2212" i="1"/>
  <c r="K2212" i="1"/>
  <c r="C2213" i="1"/>
  <c r="K2213" i="1"/>
  <c r="C2214" i="1"/>
  <c r="K2214" i="1"/>
  <c r="C2215" i="1"/>
  <c r="K2215" i="1"/>
  <c r="C2216" i="1"/>
  <c r="K2216" i="1"/>
  <c r="C2217" i="1"/>
  <c r="K2217" i="1"/>
  <c r="C2218" i="1"/>
  <c r="K2218" i="1"/>
  <c r="C2219" i="1"/>
  <c r="K2219" i="1"/>
  <c r="C2220" i="1"/>
  <c r="K2220" i="1"/>
  <c r="C2221" i="1"/>
  <c r="K2221" i="1"/>
  <c r="C2222" i="1"/>
  <c r="K2222" i="1"/>
  <c r="C2223" i="1"/>
  <c r="K2223" i="1"/>
  <c r="C2224" i="1"/>
  <c r="K2224" i="1"/>
  <c r="C2225" i="1"/>
  <c r="K2225" i="1"/>
  <c r="C2226" i="1"/>
  <c r="K2226" i="1"/>
  <c r="C2227" i="1"/>
  <c r="K2227" i="1"/>
  <c r="C2228" i="1"/>
  <c r="K2228" i="1"/>
  <c r="C2229" i="1"/>
  <c r="K2229" i="1"/>
  <c r="C2230" i="1"/>
  <c r="K2230" i="1"/>
  <c r="C2231" i="1"/>
  <c r="K2231" i="1"/>
  <c r="C2232" i="1"/>
  <c r="K2232" i="1"/>
  <c r="C2233" i="1"/>
  <c r="K2233" i="1"/>
  <c r="C2234" i="1"/>
  <c r="K2234" i="1"/>
  <c r="C2235" i="1"/>
  <c r="K2235" i="1"/>
  <c r="C2236" i="1"/>
  <c r="K2236" i="1"/>
  <c r="C2237" i="1"/>
  <c r="K2237" i="1"/>
  <c r="C2238" i="1"/>
  <c r="K2238" i="1"/>
  <c r="C2239" i="1"/>
  <c r="K2239" i="1"/>
  <c r="C2240" i="1"/>
  <c r="K2240" i="1"/>
  <c r="C2241" i="1"/>
  <c r="K2241" i="1"/>
  <c r="C2242" i="1"/>
  <c r="K2242" i="1"/>
  <c r="C2243" i="1"/>
  <c r="K2243" i="1"/>
  <c r="C2244" i="1"/>
  <c r="K2244" i="1"/>
  <c r="C2245" i="1"/>
  <c r="K2245" i="1"/>
  <c r="C2246" i="1"/>
  <c r="K2246" i="1"/>
  <c r="C2247" i="1"/>
  <c r="K2247" i="1"/>
  <c r="C2248" i="1"/>
  <c r="K2248" i="1"/>
  <c r="C2249" i="1"/>
  <c r="K2249" i="1"/>
  <c r="C2250" i="1"/>
  <c r="K2250" i="1"/>
  <c r="C2251" i="1"/>
  <c r="K2251" i="1"/>
  <c r="C2252" i="1"/>
  <c r="K2252" i="1"/>
  <c r="C2253" i="1"/>
  <c r="K2253" i="1"/>
  <c r="C2254" i="1"/>
  <c r="K2254" i="1"/>
  <c r="C2255" i="1"/>
  <c r="K2255" i="1"/>
  <c r="C2256" i="1"/>
  <c r="K2256" i="1"/>
  <c r="C2257" i="1"/>
  <c r="K2257" i="1"/>
  <c r="C2258" i="1"/>
  <c r="K2258" i="1"/>
  <c r="C2259" i="1"/>
  <c r="K2259" i="1"/>
  <c r="C2260" i="1"/>
  <c r="K2260" i="1"/>
  <c r="C2261" i="1"/>
  <c r="K2261" i="1"/>
  <c r="C2262" i="1"/>
  <c r="K2262" i="1"/>
  <c r="C2263" i="1"/>
  <c r="K2263" i="1"/>
  <c r="C2264" i="1"/>
  <c r="K2264" i="1"/>
  <c r="C2265" i="1"/>
  <c r="K2265" i="1"/>
  <c r="C2266" i="1"/>
  <c r="K2266" i="1"/>
  <c r="C2267" i="1"/>
  <c r="K2267" i="1"/>
  <c r="C2269" i="1"/>
  <c r="K2269" i="1"/>
  <c r="C2270" i="1"/>
  <c r="K2270" i="1"/>
  <c r="C2271" i="1"/>
  <c r="K2271" i="1"/>
  <c r="C2272" i="1"/>
  <c r="K2272" i="1"/>
  <c r="C2273" i="1"/>
  <c r="K2273" i="1"/>
  <c r="C2274" i="1"/>
  <c r="K2274" i="1"/>
  <c r="C2275" i="1"/>
  <c r="K2275" i="1"/>
  <c r="C2277" i="1"/>
  <c r="K2277" i="1"/>
  <c r="C2278" i="1"/>
  <c r="K2278" i="1"/>
  <c r="C2279" i="1"/>
  <c r="K2279" i="1"/>
  <c r="C2280" i="1"/>
  <c r="K2280" i="1"/>
  <c r="C2281" i="1"/>
  <c r="K2281" i="1"/>
  <c r="C2282" i="1"/>
  <c r="K2282" i="1"/>
  <c r="C2283" i="1"/>
  <c r="K2283" i="1"/>
  <c r="C2284" i="1"/>
  <c r="K2284" i="1"/>
  <c r="C2285" i="1"/>
  <c r="K2285" i="1"/>
  <c r="C2286" i="1"/>
  <c r="K2286" i="1"/>
  <c r="C2287" i="1"/>
  <c r="K2287" i="1"/>
  <c r="C2288" i="1"/>
  <c r="K2288" i="1"/>
  <c r="C2289" i="1"/>
  <c r="K2289" i="1"/>
  <c r="C2290" i="1"/>
  <c r="K2290" i="1"/>
  <c r="C2291" i="1"/>
  <c r="K2291" i="1"/>
  <c r="C2292" i="1"/>
  <c r="K2292" i="1"/>
  <c r="C2293" i="1"/>
  <c r="K2293" i="1"/>
  <c r="C2294" i="1"/>
  <c r="K2294" i="1"/>
  <c r="C2295" i="1"/>
  <c r="K2295" i="1"/>
  <c r="C2296" i="1"/>
  <c r="K2296" i="1"/>
  <c r="C2297" i="1"/>
  <c r="K2297" i="1"/>
  <c r="C2298" i="1"/>
  <c r="K2298" i="1"/>
  <c r="C2299" i="1"/>
  <c r="K2299" i="1"/>
  <c r="C2300" i="1"/>
  <c r="K2300" i="1"/>
  <c r="C2301" i="1"/>
  <c r="K2301" i="1"/>
  <c r="C2302" i="1"/>
  <c r="K2302" i="1"/>
  <c r="C2303" i="1"/>
  <c r="K2303" i="1"/>
  <c r="C2304" i="1"/>
  <c r="K2304" i="1"/>
  <c r="C2305" i="1"/>
  <c r="K2305" i="1"/>
  <c r="C2306" i="1"/>
  <c r="K2306" i="1"/>
  <c r="C2307" i="1"/>
  <c r="K2307" i="1"/>
  <c r="C2308" i="1"/>
  <c r="K2308" i="1"/>
  <c r="C2309" i="1"/>
  <c r="K2309" i="1"/>
  <c r="C2310" i="1"/>
  <c r="K2310" i="1"/>
  <c r="C2311" i="1"/>
  <c r="K2311" i="1"/>
  <c r="C2312" i="1"/>
  <c r="K2312" i="1"/>
  <c r="C2313" i="1"/>
  <c r="K2313" i="1"/>
  <c r="C2314" i="1"/>
  <c r="K2314" i="1"/>
  <c r="C2315" i="1"/>
  <c r="K2315" i="1"/>
  <c r="C2316" i="1"/>
  <c r="K2316" i="1"/>
  <c r="C2317" i="1"/>
  <c r="K2317" i="1"/>
  <c r="C2318" i="1"/>
  <c r="K2318" i="1"/>
  <c r="C2319" i="1"/>
  <c r="K2319" i="1"/>
  <c r="C2320" i="1"/>
  <c r="K2320" i="1"/>
  <c r="C2321" i="1"/>
  <c r="K2321" i="1"/>
  <c r="C2322" i="1"/>
  <c r="K2322" i="1"/>
  <c r="C2323" i="1"/>
  <c r="K2323" i="1"/>
  <c r="C2324" i="1"/>
  <c r="K2324" i="1"/>
  <c r="C2325" i="1"/>
  <c r="K2325" i="1"/>
  <c r="C2326" i="1"/>
  <c r="K2326" i="1"/>
  <c r="C2327" i="1"/>
  <c r="K2327" i="1"/>
  <c r="C2328" i="1"/>
  <c r="K2328" i="1"/>
  <c r="C2329" i="1"/>
  <c r="K2329" i="1"/>
  <c r="C2330" i="1"/>
  <c r="K2330" i="1"/>
  <c r="C2331" i="1"/>
  <c r="K2331" i="1"/>
  <c r="C2332" i="1"/>
  <c r="K2332" i="1"/>
  <c r="C2333" i="1"/>
  <c r="K2333" i="1"/>
  <c r="C2334" i="1"/>
  <c r="K2334" i="1"/>
  <c r="C2335" i="1"/>
  <c r="K2335" i="1"/>
  <c r="C2336" i="1"/>
  <c r="K2336" i="1"/>
  <c r="C2337" i="1"/>
  <c r="K2337" i="1"/>
  <c r="C2338" i="1"/>
  <c r="K2338" i="1"/>
  <c r="C2339" i="1"/>
  <c r="K2339" i="1"/>
  <c r="C2340" i="1"/>
  <c r="K2340" i="1"/>
  <c r="C2341" i="1"/>
  <c r="K2341" i="1"/>
  <c r="C2342" i="1"/>
  <c r="K2342" i="1"/>
  <c r="C2343" i="1"/>
  <c r="K2343" i="1"/>
  <c r="C2344" i="1"/>
  <c r="K2344" i="1"/>
  <c r="C2345" i="1"/>
  <c r="K2345" i="1"/>
  <c r="C2346" i="1"/>
  <c r="K2346" i="1"/>
  <c r="C2347" i="1"/>
  <c r="K2347" i="1"/>
  <c r="C2348" i="1"/>
  <c r="K2348" i="1"/>
  <c r="C2349" i="1"/>
  <c r="K2349" i="1"/>
  <c r="C2350" i="1"/>
  <c r="K2350" i="1"/>
  <c r="C2351" i="1"/>
  <c r="K2351" i="1"/>
  <c r="C2352" i="1"/>
  <c r="K2352" i="1"/>
  <c r="C2353" i="1"/>
  <c r="K2353" i="1"/>
  <c r="C2354" i="1"/>
  <c r="K2354" i="1"/>
  <c r="C2355" i="1"/>
  <c r="K2355" i="1"/>
  <c r="C2356" i="1"/>
  <c r="K2356" i="1"/>
  <c r="C2357" i="1"/>
  <c r="K2357" i="1"/>
  <c r="C2358" i="1"/>
  <c r="K2358" i="1"/>
  <c r="C2359" i="1"/>
  <c r="K2359" i="1"/>
  <c r="C2360" i="1"/>
  <c r="K2360" i="1"/>
  <c r="C2361" i="1"/>
  <c r="K2361" i="1"/>
  <c r="C2362" i="1"/>
  <c r="K2362" i="1"/>
  <c r="C2363" i="1"/>
  <c r="K2363" i="1"/>
  <c r="C2364" i="1"/>
  <c r="K2364" i="1"/>
  <c r="C2365" i="1"/>
  <c r="K2365" i="1"/>
  <c r="C2366" i="1"/>
  <c r="K2366" i="1"/>
  <c r="C2367" i="1"/>
  <c r="K2367" i="1"/>
  <c r="C2368" i="1"/>
  <c r="K2368" i="1"/>
  <c r="C2369" i="1"/>
  <c r="K2369" i="1"/>
  <c r="C2370" i="1"/>
  <c r="K2370" i="1"/>
  <c r="C2371" i="1"/>
  <c r="K2371" i="1"/>
  <c r="C2372" i="1"/>
  <c r="K2372" i="1"/>
  <c r="C2373" i="1"/>
  <c r="K2373" i="1"/>
  <c r="C2374" i="1"/>
  <c r="K2374" i="1"/>
  <c r="C2375" i="1"/>
  <c r="K2375" i="1"/>
  <c r="C2376" i="1"/>
  <c r="K2376" i="1"/>
  <c r="C2377" i="1"/>
  <c r="K2377" i="1"/>
  <c r="C2378" i="1"/>
  <c r="K2378" i="1"/>
  <c r="C2379" i="1"/>
  <c r="K2379" i="1"/>
  <c r="C2380" i="1"/>
  <c r="K2380" i="1"/>
  <c r="C2381" i="1"/>
  <c r="K2381" i="1"/>
  <c r="C2382" i="1"/>
  <c r="K2382" i="1"/>
  <c r="C2383" i="1"/>
  <c r="K2383" i="1"/>
  <c r="C2384" i="1"/>
  <c r="K2384" i="1"/>
  <c r="C2385" i="1"/>
  <c r="K2385" i="1"/>
  <c r="C2386" i="1"/>
  <c r="K2386" i="1"/>
  <c r="C2387" i="1"/>
  <c r="K2387" i="1"/>
  <c r="C2388" i="1"/>
  <c r="K2388" i="1"/>
  <c r="C2389" i="1"/>
  <c r="K2389" i="1"/>
  <c r="C2390" i="1"/>
  <c r="K2390" i="1"/>
  <c r="C2391" i="1"/>
  <c r="K2391" i="1"/>
  <c r="C2392" i="1"/>
  <c r="K2392" i="1"/>
  <c r="C2393" i="1"/>
  <c r="K2393" i="1"/>
  <c r="C2394" i="1"/>
  <c r="K2394" i="1"/>
  <c r="C2395" i="1"/>
  <c r="K2395" i="1"/>
  <c r="C2396" i="1"/>
  <c r="K2396" i="1"/>
  <c r="C2397" i="1"/>
  <c r="K2397" i="1"/>
  <c r="C2398" i="1"/>
  <c r="K2398" i="1"/>
  <c r="C2399" i="1"/>
  <c r="K2399" i="1"/>
  <c r="C2400" i="1"/>
  <c r="K2400" i="1"/>
  <c r="C2401" i="1"/>
  <c r="K2401" i="1"/>
  <c r="C2402" i="1"/>
  <c r="K2402" i="1"/>
  <c r="C2403" i="1"/>
  <c r="K2403" i="1"/>
  <c r="C2404" i="1"/>
  <c r="K2404" i="1"/>
  <c r="C2405" i="1"/>
  <c r="K2405" i="1"/>
  <c r="C2406" i="1"/>
  <c r="K2406" i="1"/>
  <c r="C2407" i="1"/>
  <c r="K2407" i="1"/>
  <c r="C2408" i="1"/>
  <c r="K2408" i="1"/>
  <c r="C2409" i="1"/>
  <c r="K2409" i="1"/>
  <c r="C2410" i="1"/>
  <c r="K2410" i="1"/>
  <c r="C2411" i="1"/>
  <c r="K2411" i="1"/>
  <c r="C2412" i="1"/>
  <c r="K2412" i="1"/>
  <c r="C2413" i="1"/>
  <c r="K2413" i="1"/>
  <c r="C2414" i="1"/>
  <c r="K2414" i="1"/>
  <c r="C2415" i="1"/>
  <c r="K2415" i="1"/>
  <c r="C2416" i="1"/>
  <c r="K2416" i="1"/>
  <c r="C2417" i="1"/>
  <c r="K2417" i="1"/>
  <c r="C2418" i="1"/>
  <c r="K2418" i="1"/>
  <c r="C2419" i="1"/>
  <c r="K2419" i="1"/>
  <c r="C2420" i="1"/>
  <c r="K2420" i="1"/>
  <c r="C2421" i="1"/>
  <c r="K2421" i="1"/>
  <c r="C2422" i="1"/>
  <c r="K2422" i="1"/>
  <c r="C2423" i="1"/>
  <c r="K2423" i="1"/>
  <c r="C2424" i="1"/>
  <c r="K2424" i="1"/>
  <c r="C2425" i="1"/>
  <c r="K2425" i="1"/>
  <c r="C2426" i="1"/>
  <c r="K2426" i="1"/>
  <c r="C2427" i="1"/>
  <c r="K2427" i="1"/>
  <c r="C2428" i="1"/>
  <c r="K2428" i="1"/>
  <c r="C2429" i="1"/>
  <c r="K2429" i="1"/>
  <c r="C2430" i="1"/>
  <c r="K2430" i="1"/>
  <c r="C2431" i="1"/>
  <c r="K2431" i="1"/>
  <c r="C2432" i="1"/>
  <c r="K2432" i="1"/>
  <c r="C2433" i="1"/>
  <c r="K2433" i="1"/>
  <c r="C2434" i="1"/>
  <c r="K2434" i="1"/>
  <c r="C2435" i="1"/>
  <c r="K2435" i="1"/>
  <c r="C2436" i="1"/>
  <c r="K2436" i="1"/>
  <c r="C2437" i="1"/>
  <c r="K2437" i="1"/>
  <c r="C2438" i="1"/>
  <c r="K2438" i="1"/>
  <c r="C2439" i="1"/>
  <c r="K2439" i="1"/>
  <c r="C2440" i="1"/>
  <c r="K2440" i="1"/>
  <c r="C2441" i="1"/>
  <c r="K2441" i="1"/>
  <c r="C2442" i="1"/>
  <c r="K2442" i="1"/>
  <c r="C2443" i="1"/>
  <c r="K2443" i="1"/>
  <c r="C2444" i="1"/>
  <c r="K2444" i="1"/>
  <c r="C2445" i="1"/>
  <c r="K2445" i="1"/>
  <c r="C2446" i="1"/>
  <c r="K2446" i="1"/>
  <c r="C2447" i="1"/>
  <c r="K2447" i="1"/>
  <c r="C2448" i="1"/>
  <c r="K2448" i="1"/>
  <c r="C2449" i="1"/>
  <c r="K2449" i="1"/>
  <c r="C2450" i="1"/>
  <c r="K2450" i="1"/>
  <c r="C2451" i="1"/>
  <c r="K2451" i="1"/>
  <c r="C2452" i="1"/>
  <c r="K2452" i="1"/>
  <c r="C2453" i="1"/>
  <c r="K2453" i="1"/>
  <c r="C2454" i="1"/>
  <c r="K2454" i="1"/>
  <c r="C2455" i="1"/>
  <c r="K2455" i="1"/>
  <c r="C2456" i="1"/>
  <c r="K2456" i="1"/>
  <c r="C2457" i="1"/>
  <c r="K2457" i="1"/>
  <c r="C2458" i="1"/>
  <c r="K2458" i="1"/>
  <c r="C2459" i="1"/>
  <c r="K2459" i="1"/>
  <c r="C2460" i="1"/>
  <c r="K2460" i="1"/>
  <c r="C2461" i="1"/>
  <c r="K2461" i="1"/>
  <c r="C2462" i="1"/>
  <c r="K2462" i="1"/>
  <c r="C2463" i="1"/>
  <c r="K2463" i="1"/>
  <c r="C2464" i="1"/>
  <c r="K2464" i="1"/>
  <c r="C2465" i="1"/>
  <c r="K2465" i="1"/>
  <c r="C2466" i="1"/>
  <c r="K2466" i="1"/>
  <c r="C2467" i="1"/>
  <c r="K2467" i="1"/>
  <c r="C2468" i="1"/>
  <c r="K2468" i="1"/>
  <c r="C2469" i="1"/>
  <c r="K2469" i="1"/>
  <c r="C2470" i="1"/>
  <c r="K2470" i="1"/>
  <c r="C2471" i="1"/>
  <c r="K2471" i="1"/>
  <c r="C2472" i="1"/>
  <c r="K2472" i="1"/>
  <c r="C2473" i="1"/>
  <c r="K2473" i="1"/>
  <c r="C2474" i="1"/>
  <c r="K2474" i="1"/>
  <c r="C2475" i="1"/>
  <c r="K2475" i="1"/>
  <c r="C2476" i="1"/>
  <c r="K2476" i="1"/>
  <c r="C2477" i="1"/>
  <c r="K2477" i="1"/>
  <c r="C2478" i="1"/>
  <c r="K2478" i="1"/>
  <c r="C2479" i="1"/>
  <c r="K2479" i="1"/>
  <c r="C2480" i="1"/>
  <c r="K2480" i="1"/>
  <c r="C2481" i="1"/>
  <c r="K2481" i="1"/>
  <c r="C2482" i="1"/>
  <c r="K2482" i="1"/>
  <c r="C2483" i="1"/>
  <c r="K2483" i="1"/>
  <c r="C2484" i="1"/>
  <c r="K2484" i="1"/>
  <c r="C2485" i="1"/>
  <c r="K2485" i="1"/>
  <c r="C2486" i="1"/>
  <c r="K2486" i="1"/>
  <c r="C2487" i="1"/>
  <c r="K2487" i="1"/>
  <c r="C2488" i="1"/>
  <c r="K2488" i="1"/>
  <c r="C2489" i="1"/>
  <c r="K2489" i="1"/>
  <c r="C2490" i="1"/>
  <c r="K2490" i="1"/>
  <c r="C2491" i="1"/>
  <c r="K2491" i="1"/>
  <c r="C2492" i="1"/>
  <c r="K2492" i="1"/>
  <c r="C2493" i="1"/>
  <c r="K2493" i="1"/>
  <c r="C2494" i="1"/>
  <c r="K2494" i="1"/>
  <c r="C2495" i="1"/>
  <c r="K2495" i="1"/>
  <c r="C2496" i="1"/>
  <c r="K2496" i="1"/>
  <c r="C2497" i="1"/>
  <c r="K2497" i="1"/>
  <c r="C2498" i="1"/>
  <c r="K2498" i="1"/>
  <c r="C2499" i="1"/>
  <c r="K2499" i="1"/>
  <c r="C2500" i="1"/>
  <c r="K2500" i="1"/>
  <c r="C2501" i="1"/>
  <c r="K2501" i="1"/>
  <c r="C2502" i="1"/>
  <c r="K2502" i="1"/>
  <c r="C2503" i="1"/>
  <c r="K2503" i="1"/>
  <c r="C2504" i="1"/>
  <c r="K2504" i="1"/>
  <c r="C2505" i="1"/>
  <c r="K2505" i="1"/>
  <c r="C2506" i="1"/>
  <c r="K2506" i="1"/>
  <c r="C2507" i="1"/>
  <c r="K2507" i="1"/>
  <c r="C2508" i="1"/>
  <c r="K2508" i="1"/>
  <c r="C2509" i="1"/>
  <c r="K2509" i="1"/>
  <c r="C2510" i="1"/>
  <c r="K2510" i="1"/>
  <c r="C2511" i="1"/>
  <c r="K2511" i="1"/>
  <c r="C2512" i="1"/>
  <c r="K2512" i="1"/>
  <c r="C2513" i="1"/>
  <c r="K2513" i="1"/>
  <c r="C2514" i="1"/>
  <c r="K2514" i="1"/>
  <c r="C2515" i="1"/>
  <c r="K2515" i="1"/>
  <c r="C2516" i="1"/>
  <c r="K2516" i="1"/>
  <c r="C2517" i="1"/>
  <c r="K2517" i="1"/>
  <c r="C2518" i="1"/>
  <c r="K2518" i="1"/>
  <c r="C2519" i="1"/>
  <c r="K2519" i="1"/>
  <c r="C2520" i="1"/>
  <c r="K2520" i="1"/>
  <c r="C2521" i="1"/>
  <c r="K2521" i="1"/>
  <c r="C2522" i="1"/>
  <c r="K2522" i="1"/>
  <c r="C2523" i="1"/>
  <c r="K2523" i="1"/>
  <c r="C2524" i="1"/>
  <c r="K2524" i="1"/>
  <c r="C2525" i="1"/>
  <c r="K2525" i="1"/>
  <c r="C2526" i="1"/>
  <c r="K2526" i="1"/>
  <c r="C2527" i="1"/>
  <c r="K2527" i="1"/>
  <c r="C2528" i="1"/>
  <c r="K2528" i="1"/>
  <c r="C2529" i="1"/>
  <c r="K2529" i="1"/>
  <c r="C2530" i="1"/>
  <c r="K2530" i="1"/>
  <c r="C2531" i="1"/>
  <c r="K2531" i="1"/>
  <c r="C2532" i="1"/>
  <c r="K2532" i="1"/>
  <c r="C2533" i="1"/>
  <c r="K2533" i="1"/>
  <c r="C2534" i="1"/>
  <c r="K2534" i="1"/>
  <c r="C2535" i="1"/>
  <c r="K2535" i="1"/>
  <c r="C2536" i="1"/>
  <c r="K2536" i="1"/>
  <c r="C2537" i="1"/>
  <c r="K2537" i="1"/>
  <c r="C2538" i="1"/>
  <c r="K2538" i="1"/>
  <c r="C2539" i="1"/>
  <c r="K2539" i="1"/>
  <c r="C2540" i="1"/>
  <c r="K2540" i="1"/>
  <c r="C2541" i="1"/>
  <c r="K2541" i="1"/>
  <c r="C2542" i="1"/>
  <c r="K2542" i="1"/>
  <c r="C2543" i="1"/>
  <c r="K2543" i="1"/>
  <c r="C2544" i="1"/>
  <c r="K2544" i="1"/>
  <c r="C2545" i="1"/>
  <c r="K2545" i="1"/>
  <c r="C2546" i="1"/>
  <c r="K2546" i="1"/>
  <c r="C2547" i="1"/>
  <c r="K2547" i="1"/>
  <c r="C2548" i="1"/>
  <c r="K2548" i="1"/>
  <c r="C2549" i="1"/>
  <c r="K2549" i="1"/>
  <c r="C2550" i="1"/>
  <c r="K2550" i="1"/>
  <c r="C2551" i="1"/>
  <c r="K2551" i="1"/>
  <c r="C2552" i="1"/>
  <c r="K2552" i="1"/>
  <c r="C2553" i="1"/>
  <c r="K2553" i="1"/>
  <c r="C2554" i="1"/>
  <c r="K2554" i="1"/>
  <c r="C2555" i="1"/>
  <c r="K2555" i="1"/>
  <c r="C2556" i="1"/>
  <c r="K2556" i="1"/>
  <c r="C2557" i="1"/>
  <c r="K2557" i="1"/>
  <c r="C2558" i="1"/>
  <c r="K2558" i="1"/>
  <c r="C2559" i="1"/>
  <c r="K2559" i="1"/>
  <c r="C2561" i="1"/>
  <c r="K2561" i="1"/>
  <c r="C2562" i="1"/>
  <c r="K2562" i="1"/>
  <c r="C2563" i="1"/>
  <c r="K2563" i="1"/>
  <c r="C2564" i="1"/>
  <c r="K2564" i="1"/>
  <c r="C2565" i="1"/>
  <c r="K2565" i="1"/>
  <c r="C2566" i="1"/>
  <c r="K2566" i="1"/>
  <c r="C2567" i="1"/>
  <c r="K2567" i="1"/>
  <c r="C2568" i="1"/>
  <c r="K2568" i="1"/>
  <c r="C2569" i="1"/>
  <c r="K2569" i="1"/>
  <c r="C2570" i="1"/>
  <c r="K2570" i="1"/>
  <c r="C2571" i="1"/>
  <c r="K2571" i="1"/>
  <c r="C2572" i="1"/>
  <c r="K2572" i="1"/>
  <c r="C2573" i="1"/>
  <c r="K2573" i="1"/>
  <c r="C2574" i="1"/>
  <c r="K2574" i="1"/>
  <c r="C2575" i="1"/>
  <c r="K2575" i="1"/>
  <c r="C2576" i="1"/>
  <c r="K2576" i="1"/>
  <c r="C2577" i="1"/>
  <c r="K2577" i="1"/>
  <c r="C2578" i="1"/>
  <c r="K2578" i="1"/>
  <c r="C2579" i="1"/>
  <c r="K2579" i="1"/>
  <c r="C2580" i="1"/>
  <c r="K2580" i="1"/>
  <c r="C2581" i="1"/>
  <c r="K2581" i="1"/>
  <c r="C2582" i="1"/>
  <c r="K2582" i="1"/>
  <c r="C2583" i="1"/>
  <c r="K2583" i="1"/>
  <c r="C2584" i="1"/>
  <c r="K2584" i="1"/>
  <c r="C2585" i="1"/>
  <c r="K2585" i="1"/>
  <c r="C2586" i="1"/>
  <c r="K2586" i="1"/>
  <c r="C2587" i="1"/>
  <c r="K2587" i="1"/>
  <c r="C2588" i="1"/>
  <c r="K2588" i="1"/>
  <c r="C2589" i="1"/>
  <c r="K2589" i="1"/>
  <c r="C2590" i="1"/>
  <c r="K2590" i="1"/>
  <c r="C2591" i="1"/>
  <c r="K2591" i="1"/>
  <c r="C2592" i="1"/>
  <c r="K2592" i="1"/>
  <c r="C2593" i="1"/>
  <c r="K2593" i="1"/>
  <c r="C2594" i="1"/>
  <c r="K2594" i="1"/>
  <c r="C2595" i="1"/>
  <c r="K2595" i="1"/>
  <c r="C2596" i="1"/>
  <c r="K2596" i="1"/>
  <c r="C2597" i="1"/>
  <c r="K2597" i="1"/>
  <c r="C2598" i="1"/>
  <c r="K2598" i="1"/>
  <c r="C2599" i="1"/>
  <c r="K2599" i="1"/>
  <c r="C2600" i="1"/>
  <c r="K2600" i="1"/>
  <c r="C2601" i="1"/>
  <c r="K2601" i="1"/>
  <c r="C2602" i="1"/>
  <c r="K2602" i="1"/>
  <c r="C2603" i="1"/>
  <c r="K2603" i="1"/>
  <c r="C2604" i="1"/>
  <c r="K2604" i="1"/>
  <c r="C2605" i="1"/>
  <c r="K2605" i="1"/>
  <c r="C2606" i="1"/>
  <c r="K2606" i="1"/>
  <c r="C2607" i="1"/>
  <c r="K2607" i="1"/>
  <c r="C2608" i="1"/>
  <c r="K2608" i="1"/>
  <c r="C2609" i="1"/>
  <c r="K2609" i="1"/>
  <c r="C2610" i="1"/>
  <c r="K2610" i="1"/>
  <c r="C2611" i="1"/>
  <c r="K2611" i="1"/>
  <c r="C2612" i="1"/>
  <c r="K2612" i="1"/>
  <c r="C2613" i="1"/>
  <c r="K2613" i="1"/>
  <c r="C2614" i="1"/>
  <c r="K2614" i="1"/>
  <c r="C2615" i="1"/>
  <c r="K2615" i="1"/>
  <c r="C2616" i="1"/>
  <c r="K2616" i="1"/>
  <c r="C2618" i="1"/>
  <c r="K2618" i="1"/>
  <c r="C2619" i="1"/>
  <c r="K2619" i="1"/>
  <c r="C2620" i="1"/>
  <c r="K2620" i="1"/>
  <c r="C2621" i="1"/>
  <c r="K2621" i="1"/>
  <c r="C2622" i="1"/>
  <c r="K2622" i="1"/>
  <c r="C2623" i="1"/>
  <c r="K2623" i="1"/>
  <c r="C2624" i="1"/>
  <c r="K2624" i="1"/>
  <c r="C2625" i="1"/>
  <c r="K2625" i="1"/>
  <c r="C2626" i="1"/>
  <c r="K2626" i="1"/>
  <c r="C2627" i="1"/>
  <c r="K2627" i="1"/>
  <c r="C2628" i="1"/>
  <c r="K2628" i="1"/>
  <c r="C2629" i="1"/>
  <c r="K2629" i="1"/>
  <c r="C2630" i="1"/>
  <c r="K2630" i="1"/>
  <c r="C2631" i="1"/>
  <c r="K2631" i="1"/>
  <c r="C2632" i="1"/>
  <c r="K2632" i="1"/>
  <c r="C2633" i="1"/>
  <c r="K2633" i="1"/>
  <c r="C2634" i="1"/>
  <c r="K2634" i="1"/>
  <c r="C2635" i="1"/>
  <c r="K2635" i="1"/>
  <c r="C2636" i="1"/>
  <c r="K2636" i="1"/>
  <c r="C2637" i="1"/>
  <c r="K2637" i="1"/>
  <c r="C2638" i="1"/>
  <c r="K2638" i="1"/>
  <c r="C2639" i="1"/>
  <c r="K2639" i="1"/>
  <c r="C2640" i="1"/>
  <c r="K2640" i="1"/>
  <c r="C2641" i="1"/>
  <c r="K2641" i="1"/>
  <c r="C2642" i="1"/>
  <c r="K2642" i="1"/>
  <c r="C2643" i="1"/>
  <c r="K2643" i="1"/>
  <c r="C2644" i="1"/>
  <c r="K2644" i="1"/>
  <c r="C2645" i="1"/>
  <c r="K2645" i="1"/>
  <c r="C2646" i="1"/>
  <c r="K2646" i="1"/>
  <c r="C2647" i="1"/>
  <c r="K2647" i="1"/>
  <c r="C2648" i="1"/>
  <c r="K2648" i="1"/>
  <c r="C2649" i="1"/>
  <c r="K2649" i="1"/>
  <c r="C2650" i="1"/>
  <c r="K2650" i="1"/>
  <c r="C2651" i="1"/>
  <c r="K2651" i="1"/>
  <c r="C2652" i="1"/>
  <c r="K2652" i="1"/>
  <c r="C2653" i="1"/>
  <c r="K2653" i="1"/>
  <c r="C2654" i="1"/>
  <c r="K2654" i="1"/>
  <c r="C2655" i="1"/>
  <c r="K2655" i="1"/>
  <c r="C2656" i="1"/>
  <c r="K2656" i="1"/>
  <c r="C2657" i="1"/>
  <c r="K2657" i="1"/>
  <c r="C2658" i="1"/>
  <c r="K2658" i="1"/>
  <c r="C2659" i="1"/>
  <c r="K2659" i="1"/>
  <c r="C2660" i="1"/>
  <c r="K2660" i="1"/>
  <c r="C2661" i="1"/>
  <c r="K2661" i="1"/>
  <c r="C2662" i="1"/>
  <c r="K2662" i="1"/>
  <c r="C2663" i="1"/>
  <c r="K2663" i="1"/>
  <c r="C2664" i="1"/>
  <c r="K2664" i="1"/>
  <c r="C2665" i="1"/>
  <c r="K2665" i="1"/>
  <c r="C2666" i="1"/>
  <c r="K2666" i="1"/>
  <c r="C2667" i="1"/>
  <c r="K2667" i="1"/>
  <c r="C2668" i="1"/>
  <c r="K2668" i="1"/>
  <c r="C2669" i="1"/>
  <c r="K2669" i="1"/>
  <c r="C2670" i="1"/>
  <c r="K2670" i="1"/>
  <c r="C2671" i="1"/>
  <c r="K2671" i="1"/>
  <c r="C2672" i="1"/>
  <c r="K2672" i="1"/>
  <c r="C2674" i="1"/>
  <c r="K2674" i="1"/>
  <c r="C2675" i="1"/>
  <c r="K2675" i="1"/>
  <c r="C2676" i="1"/>
  <c r="K2676" i="1"/>
  <c r="C2677" i="1"/>
  <c r="K2677" i="1"/>
  <c r="C2678" i="1"/>
  <c r="K2678" i="1"/>
  <c r="C2679" i="1"/>
  <c r="K2679" i="1"/>
  <c r="C2680" i="1"/>
  <c r="K2680" i="1"/>
  <c r="C2681" i="1"/>
  <c r="K2681" i="1"/>
  <c r="C2682" i="1"/>
  <c r="K2682" i="1"/>
  <c r="C2683" i="1"/>
  <c r="K2683" i="1"/>
  <c r="C2684" i="1"/>
  <c r="K2684" i="1"/>
  <c r="C2685" i="1"/>
  <c r="K2685" i="1"/>
  <c r="C2686" i="1"/>
  <c r="K2686" i="1"/>
  <c r="C2687" i="1"/>
  <c r="K2687" i="1"/>
  <c r="C2688" i="1"/>
  <c r="K2688" i="1"/>
  <c r="C2689" i="1"/>
  <c r="K2689" i="1"/>
  <c r="C2690" i="1"/>
  <c r="K2690" i="1"/>
  <c r="C2691" i="1"/>
  <c r="K2691" i="1"/>
  <c r="C2692" i="1"/>
  <c r="K2692" i="1"/>
  <c r="C2693" i="1"/>
  <c r="K2693" i="1"/>
  <c r="C2694" i="1"/>
  <c r="K2694" i="1"/>
  <c r="C2695" i="1"/>
  <c r="K2695" i="1"/>
  <c r="C2696" i="1"/>
  <c r="K2696" i="1"/>
  <c r="C2697" i="1"/>
  <c r="K2697" i="1"/>
  <c r="C2698" i="1"/>
  <c r="K2698" i="1"/>
  <c r="C2699" i="1"/>
  <c r="K2699" i="1"/>
  <c r="C2700" i="1"/>
  <c r="K2700" i="1"/>
  <c r="C2701" i="1"/>
  <c r="K2701" i="1"/>
  <c r="C2702" i="1"/>
  <c r="K2702" i="1"/>
  <c r="C2703" i="1"/>
  <c r="K2703" i="1"/>
  <c r="C2704" i="1"/>
  <c r="K2704" i="1"/>
  <c r="C2705" i="1"/>
  <c r="K2705" i="1"/>
  <c r="C2706" i="1"/>
  <c r="K2706" i="1"/>
  <c r="C2707" i="1"/>
  <c r="K2707" i="1"/>
  <c r="C2708" i="1"/>
  <c r="K2708" i="1"/>
  <c r="C2709" i="1"/>
  <c r="K2709" i="1"/>
  <c r="C2710" i="1"/>
  <c r="K2710" i="1"/>
  <c r="C2711" i="1"/>
  <c r="K2711" i="1"/>
  <c r="C2712" i="1"/>
  <c r="K2712" i="1"/>
  <c r="C2713" i="1"/>
  <c r="K2713" i="1"/>
  <c r="C2714" i="1"/>
  <c r="K2714" i="1"/>
  <c r="C2715" i="1"/>
  <c r="K2715" i="1"/>
  <c r="C2716" i="1"/>
  <c r="K2716" i="1"/>
  <c r="C2717" i="1"/>
  <c r="K2717" i="1"/>
  <c r="C2718" i="1"/>
  <c r="K2718" i="1"/>
  <c r="C2719" i="1"/>
  <c r="K2719" i="1"/>
  <c r="C2720" i="1"/>
  <c r="K2720" i="1"/>
  <c r="C2721" i="1"/>
  <c r="K2721" i="1"/>
  <c r="C2722" i="1"/>
  <c r="K2722" i="1"/>
  <c r="C2723" i="1"/>
  <c r="K2723" i="1"/>
  <c r="C2724" i="1"/>
  <c r="K2724" i="1"/>
  <c r="C2725" i="1"/>
  <c r="K2725" i="1"/>
  <c r="C2726" i="1"/>
  <c r="K2726" i="1"/>
  <c r="C2727" i="1"/>
  <c r="K2727" i="1"/>
  <c r="C2728" i="1"/>
  <c r="K2728" i="1"/>
  <c r="C2729" i="1"/>
  <c r="K2729" i="1"/>
  <c r="C2730" i="1"/>
  <c r="K2730" i="1"/>
  <c r="C2731" i="1"/>
  <c r="K2731" i="1"/>
  <c r="C2732" i="1"/>
  <c r="K2732" i="1"/>
  <c r="C2733" i="1"/>
  <c r="K2733" i="1"/>
  <c r="C2734" i="1"/>
  <c r="K2734" i="1"/>
  <c r="C2735" i="1"/>
  <c r="K2735" i="1"/>
  <c r="C2736" i="1"/>
  <c r="K2736" i="1"/>
  <c r="C2737" i="1"/>
  <c r="K2737" i="1"/>
  <c r="C2738" i="1"/>
  <c r="K2738" i="1"/>
  <c r="C2739" i="1"/>
  <c r="K2739" i="1"/>
  <c r="C2740" i="1"/>
  <c r="K2740" i="1"/>
  <c r="C2741" i="1"/>
  <c r="K2741" i="1"/>
  <c r="C2742" i="1"/>
  <c r="K2742" i="1"/>
  <c r="C2743" i="1"/>
  <c r="K2743" i="1"/>
  <c r="C2744" i="1"/>
  <c r="K2744" i="1"/>
  <c r="C2745" i="1"/>
  <c r="K2745" i="1"/>
  <c r="C2746" i="1"/>
  <c r="K2746" i="1"/>
  <c r="C2747" i="1"/>
  <c r="K2747" i="1"/>
  <c r="C2748" i="1"/>
  <c r="K2748" i="1"/>
  <c r="C2749" i="1"/>
  <c r="K2749" i="1"/>
  <c r="C2750" i="1"/>
  <c r="K2750" i="1"/>
  <c r="C2751" i="1"/>
  <c r="K2751" i="1"/>
  <c r="C2752" i="1"/>
  <c r="K2752" i="1"/>
  <c r="C2753" i="1"/>
  <c r="K2753" i="1"/>
  <c r="C2754" i="1"/>
  <c r="K2754" i="1"/>
  <c r="C2755" i="1"/>
  <c r="K2755" i="1"/>
  <c r="C2756" i="1"/>
  <c r="K2756" i="1"/>
  <c r="C2757" i="1"/>
  <c r="K2757" i="1"/>
  <c r="C2758" i="1"/>
  <c r="K2758" i="1"/>
  <c r="C2759" i="1"/>
  <c r="K2759" i="1"/>
  <c r="C2760" i="1"/>
  <c r="K2760" i="1"/>
  <c r="C2761" i="1"/>
  <c r="K2761" i="1"/>
  <c r="C2762" i="1"/>
  <c r="K2762" i="1"/>
  <c r="C2763" i="1"/>
  <c r="K2763" i="1"/>
  <c r="C2764" i="1"/>
  <c r="K2764" i="1"/>
  <c r="C2765" i="1"/>
  <c r="K2765" i="1"/>
  <c r="C2766" i="1"/>
  <c r="K2766" i="1"/>
  <c r="C2767" i="1"/>
  <c r="K2767" i="1"/>
  <c r="C2768" i="1"/>
  <c r="K2768" i="1"/>
  <c r="C2769" i="1"/>
  <c r="K2769" i="1"/>
  <c r="C2770" i="1"/>
  <c r="K2770" i="1"/>
  <c r="C2771" i="1"/>
  <c r="K2771" i="1"/>
  <c r="C2772" i="1"/>
  <c r="K2772" i="1"/>
  <c r="C2773" i="1"/>
  <c r="K2773" i="1"/>
  <c r="C2774" i="1"/>
  <c r="K2774" i="1"/>
  <c r="C2775" i="1"/>
  <c r="K2775" i="1"/>
  <c r="C2776" i="1"/>
  <c r="K2776" i="1"/>
  <c r="C2777" i="1"/>
  <c r="K2777" i="1"/>
  <c r="C2778" i="1"/>
  <c r="K2778" i="1"/>
  <c r="C2779" i="1"/>
  <c r="K2779" i="1"/>
  <c r="C2781" i="1"/>
  <c r="K2781" i="1"/>
  <c r="C2782" i="1"/>
  <c r="K2782" i="1"/>
  <c r="C2783" i="1"/>
  <c r="K2783" i="1"/>
  <c r="C2784" i="1"/>
  <c r="K2784" i="1"/>
  <c r="C2785" i="1"/>
  <c r="K2785" i="1"/>
  <c r="C2786" i="1"/>
  <c r="K2786" i="1"/>
  <c r="C2787" i="1"/>
  <c r="K2787" i="1"/>
  <c r="C2789" i="1"/>
  <c r="K2789" i="1"/>
  <c r="C2790" i="1"/>
  <c r="K2790" i="1"/>
  <c r="C2791" i="1"/>
  <c r="K2791" i="1"/>
  <c r="C2792" i="1"/>
  <c r="K2792" i="1"/>
  <c r="C2793" i="1"/>
  <c r="K2793" i="1"/>
  <c r="C2794" i="1"/>
  <c r="K2794" i="1"/>
  <c r="C2795" i="1"/>
  <c r="K2795" i="1"/>
  <c r="C2796" i="1"/>
  <c r="K2796" i="1"/>
  <c r="C2797" i="1"/>
  <c r="K2797" i="1"/>
  <c r="C2798" i="1"/>
  <c r="K2798" i="1"/>
  <c r="C2799" i="1"/>
  <c r="K2799" i="1"/>
  <c r="C2800" i="1"/>
  <c r="K2800" i="1"/>
  <c r="C2801" i="1"/>
  <c r="K2801" i="1"/>
  <c r="C2802" i="1"/>
  <c r="K2802" i="1"/>
  <c r="C2803" i="1"/>
  <c r="K2803" i="1"/>
  <c r="C2804" i="1"/>
  <c r="K2804" i="1"/>
  <c r="C2805" i="1"/>
  <c r="K2805" i="1"/>
  <c r="C2806" i="1"/>
  <c r="K2806" i="1"/>
  <c r="C2807" i="1"/>
  <c r="K2807" i="1"/>
  <c r="C2808" i="1"/>
  <c r="K2808" i="1"/>
  <c r="C2809" i="1"/>
  <c r="K2809" i="1"/>
  <c r="C2810" i="1"/>
  <c r="K2810" i="1"/>
  <c r="C2811" i="1"/>
  <c r="K2811" i="1"/>
  <c r="C2812" i="1"/>
  <c r="K2812" i="1"/>
  <c r="C2813" i="1"/>
  <c r="K2813" i="1"/>
  <c r="C2814" i="1"/>
  <c r="K2814" i="1"/>
  <c r="C2815" i="1"/>
  <c r="K2815" i="1"/>
  <c r="C2816" i="1"/>
  <c r="K2816" i="1"/>
  <c r="C2817" i="1"/>
  <c r="K2817" i="1"/>
  <c r="C2818" i="1"/>
  <c r="K2818" i="1"/>
  <c r="C2819" i="1"/>
  <c r="K2819" i="1"/>
  <c r="C2820" i="1"/>
  <c r="K2820" i="1"/>
  <c r="C2821" i="1"/>
  <c r="K2821" i="1"/>
  <c r="C2822" i="1"/>
  <c r="K2822" i="1"/>
  <c r="C2823" i="1"/>
  <c r="K2823" i="1"/>
  <c r="C2824" i="1"/>
  <c r="K2824" i="1"/>
  <c r="C2825" i="1"/>
  <c r="K2825" i="1"/>
  <c r="C2826" i="1"/>
  <c r="K2826" i="1"/>
  <c r="C2827" i="1"/>
  <c r="K2827" i="1"/>
  <c r="C2828" i="1"/>
  <c r="K2828" i="1"/>
  <c r="C2829" i="1"/>
  <c r="K2829" i="1"/>
  <c r="C2830" i="1"/>
  <c r="K2830" i="1"/>
  <c r="C2831" i="1"/>
  <c r="K2831" i="1"/>
  <c r="C2832" i="1"/>
  <c r="K2832" i="1"/>
  <c r="C2833" i="1"/>
  <c r="K2833" i="1"/>
  <c r="C2834" i="1"/>
  <c r="K2834" i="1"/>
  <c r="C2835" i="1"/>
  <c r="K2835" i="1"/>
  <c r="C2836" i="1"/>
  <c r="K2836" i="1"/>
  <c r="C2838" i="1"/>
  <c r="K2838" i="1"/>
  <c r="C2839" i="1"/>
  <c r="K2839" i="1"/>
  <c r="C2840" i="1"/>
  <c r="K2840" i="1"/>
  <c r="C2841" i="1"/>
  <c r="K2841" i="1"/>
  <c r="C2842" i="1"/>
  <c r="K2842" i="1"/>
  <c r="C2843" i="1"/>
  <c r="K2843" i="1"/>
  <c r="C2844" i="1"/>
  <c r="K2844" i="1"/>
  <c r="C2845" i="1"/>
  <c r="K2845" i="1"/>
  <c r="C2846" i="1"/>
  <c r="K2846" i="1"/>
  <c r="C2847" i="1"/>
  <c r="K2847" i="1"/>
  <c r="C2848" i="1"/>
  <c r="K2848" i="1"/>
  <c r="C2849" i="1"/>
  <c r="K2849" i="1"/>
  <c r="C2850" i="1"/>
  <c r="K2850" i="1"/>
  <c r="C2851" i="1"/>
  <c r="K2851" i="1"/>
  <c r="C2852" i="1"/>
  <c r="K2852" i="1"/>
  <c r="C2853" i="1"/>
  <c r="K2853" i="1"/>
  <c r="C2854" i="1"/>
  <c r="K2854" i="1"/>
  <c r="C2855" i="1"/>
  <c r="K2855" i="1"/>
  <c r="C2856" i="1"/>
  <c r="K2856" i="1"/>
  <c r="C2857" i="1"/>
  <c r="K2857" i="1"/>
  <c r="C2858" i="1"/>
  <c r="K2858" i="1"/>
  <c r="C2859" i="1"/>
  <c r="K2859" i="1"/>
  <c r="C2860" i="1"/>
  <c r="K2860" i="1"/>
  <c r="C2861" i="1"/>
  <c r="K2861" i="1"/>
  <c r="C2862" i="1"/>
  <c r="K2862" i="1"/>
  <c r="C2863" i="1"/>
  <c r="K2863" i="1"/>
  <c r="C2864" i="1"/>
  <c r="K2864" i="1"/>
  <c r="C2865" i="1"/>
  <c r="K2865" i="1"/>
  <c r="C2866" i="1"/>
  <c r="K2866" i="1"/>
  <c r="C2867" i="1"/>
  <c r="K2867" i="1"/>
  <c r="C2868" i="1"/>
  <c r="K2868" i="1"/>
  <c r="C2869" i="1"/>
  <c r="K2869" i="1"/>
  <c r="C2870" i="1"/>
  <c r="K2870" i="1"/>
  <c r="C2871" i="1"/>
  <c r="K2871" i="1"/>
  <c r="C2872" i="1"/>
  <c r="K2872" i="1"/>
  <c r="C2873" i="1"/>
  <c r="K2873" i="1"/>
  <c r="C2874" i="1"/>
  <c r="K2874" i="1"/>
  <c r="C2875" i="1"/>
  <c r="K2875" i="1"/>
  <c r="C2876" i="1"/>
  <c r="K2876" i="1"/>
  <c r="C2877" i="1"/>
  <c r="K2877" i="1"/>
  <c r="C2878" i="1"/>
  <c r="K2878" i="1"/>
  <c r="C2879" i="1"/>
  <c r="K2879" i="1"/>
  <c r="C2880" i="1"/>
  <c r="K2880" i="1"/>
  <c r="C2881" i="1"/>
  <c r="K2881" i="1"/>
  <c r="C2882" i="1"/>
  <c r="K2882" i="1"/>
  <c r="C2883" i="1"/>
  <c r="K2883" i="1"/>
  <c r="C2884" i="1"/>
  <c r="K2884" i="1"/>
  <c r="C2885" i="1"/>
  <c r="K2885" i="1"/>
  <c r="C2886" i="1"/>
  <c r="K2886" i="1"/>
  <c r="C2887" i="1"/>
  <c r="K2887" i="1"/>
  <c r="C2888" i="1"/>
  <c r="K2888" i="1"/>
  <c r="C2889" i="1"/>
  <c r="K2889" i="1"/>
  <c r="C2890" i="1"/>
  <c r="K2890" i="1"/>
  <c r="C2891" i="1"/>
  <c r="K2891" i="1"/>
  <c r="C2892" i="1"/>
  <c r="K2892" i="1"/>
  <c r="C2893" i="1"/>
  <c r="K2893" i="1"/>
  <c r="C2894" i="1"/>
  <c r="K2894" i="1"/>
  <c r="C2895" i="1"/>
  <c r="K2895" i="1"/>
  <c r="C2896" i="1"/>
  <c r="K2896" i="1"/>
  <c r="C2897" i="1"/>
  <c r="K2897" i="1"/>
  <c r="C2898" i="1"/>
  <c r="K2898" i="1"/>
  <c r="C2899" i="1"/>
  <c r="K2899" i="1"/>
  <c r="C2900" i="1"/>
  <c r="K2900" i="1"/>
  <c r="C2901" i="1"/>
  <c r="K2901" i="1"/>
  <c r="C2902" i="1"/>
  <c r="K2902" i="1"/>
  <c r="C2903" i="1"/>
  <c r="K2903" i="1"/>
  <c r="C2904" i="1"/>
  <c r="K2904" i="1"/>
  <c r="C2905" i="1"/>
  <c r="K2905" i="1"/>
  <c r="C2906" i="1"/>
  <c r="K2906" i="1"/>
  <c r="C2907" i="1"/>
  <c r="K2907" i="1"/>
  <c r="C2908" i="1"/>
  <c r="K2908" i="1"/>
  <c r="C2909" i="1"/>
  <c r="K2909" i="1"/>
  <c r="C2910" i="1"/>
  <c r="K2910" i="1"/>
  <c r="C2911" i="1"/>
  <c r="K2911" i="1"/>
  <c r="C2912" i="1"/>
  <c r="K2912" i="1"/>
  <c r="C2913" i="1"/>
  <c r="K2913" i="1"/>
  <c r="C2914" i="1"/>
  <c r="K2914" i="1"/>
  <c r="C2915" i="1"/>
  <c r="K2915" i="1"/>
  <c r="C2916" i="1"/>
  <c r="K2916" i="1"/>
  <c r="C2917" i="1"/>
  <c r="K2917" i="1"/>
  <c r="C2918" i="1"/>
  <c r="K2918" i="1"/>
  <c r="C2919" i="1"/>
  <c r="K2919" i="1"/>
  <c r="C2920" i="1"/>
  <c r="K2920" i="1"/>
  <c r="C2921" i="1"/>
  <c r="K2921" i="1"/>
  <c r="C2922" i="1"/>
  <c r="K2922" i="1"/>
  <c r="C2923" i="1"/>
  <c r="K2923" i="1"/>
  <c r="C2924" i="1"/>
  <c r="K2924" i="1"/>
  <c r="C2925" i="1"/>
  <c r="K2925" i="1"/>
  <c r="C2926" i="1"/>
  <c r="K2926" i="1"/>
  <c r="C2927" i="1"/>
  <c r="K2927" i="1"/>
  <c r="C2928" i="1"/>
  <c r="K2928" i="1"/>
  <c r="C2929" i="1"/>
  <c r="K2929" i="1"/>
  <c r="C2930" i="1"/>
  <c r="K2930" i="1"/>
  <c r="C2931" i="1"/>
  <c r="K2931" i="1"/>
  <c r="C2932" i="1"/>
  <c r="K2932" i="1"/>
  <c r="C2933" i="1"/>
  <c r="K2933" i="1"/>
  <c r="C2934" i="1"/>
  <c r="K2934" i="1"/>
  <c r="C2935" i="1"/>
  <c r="K2935" i="1"/>
  <c r="C2936" i="1"/>
  <c r="K2936" i="1"/>
  <c r="C2937" i="1"/>
  <c r="K2937" i="1"/>
  <c r="C2938" i="1"/>
  <c r="K2938" i="1"/>
  <c r="C2939" i="1"/>
  <c r="K2939" i="1"/>
  <c r="C2940" i="1"/>
  <c r="K2940" i="1"/>
  <c r="C2941" i="1"/>
  <c r="K2941" i="1"/>
  <c r="C2942" i="1"/>
  <c r="K2942" i="1"/>
  <c r="C2943" i="1"/>
  <c r="K2943" i="1"/>
  <c r="C2944" i="1"/>
  <c r="K2944" i="1"/>
  <c r="C2945" i="1"/>
  <c r="K2945" i="1"/>
  <c r="C2946" i="1"/>
  <c r="K2946" i="1"/>
  <c r="C2947" i="1"/>
  <c r="K2947" i="1"/>
  <c r="C2948" i="1"/>
  <c r="K2948" i="1"/>
  <c r="C2949" i="1"/>
  <c r="K2949" i="1"/>
  <c r="C2950" i="1"/>
  <c r="K2950" i="1"/>
  <c r="C2951" i="1"/>
  <c r="K2951" i="1"/>
  <c r="C2952" i="1"/>
  <c r="K2952" i="1"/>
  <c r="C2953" i="1"/>
  <c r="K2953" i="1"/>
  <c r="C2954" i="1"/>
  <c r="K2954" i="1"/>
  <c r="C2955" i="1"/>
  <c r="K2955" i="1"/>
  <c r="C2956" i="1"/>
  <c r="K2956" i="1"/>
  <c r="C2957" i="1"/>
  <c r="K2957" i="1"/>
  <c r="C2958" i="1"/>
  <c r="K2958" i="1"/>
  <c r="C2959" i="1"/>
  <c r="K2959" i="1"/>
  <c r="C2960" i="1"/>
  <c r="K2960" i="1"/>
  <c r="C2961" i="1"/>
  <c r="K2961" i="1"/>
  <c r="C2962" i="1"/>
  <c r="K2962" i="1"/>
  <c r="C2963" i="1"/>
  <c r="K2963" i="1"/>
  <c r="C2964" i="1"/>
  <c r="K2964" i="1"/>
  <c r="C2965" i="1"/>
  <c r="K2965" i="1"/>
  <c r="C2966" i="1"/>
  <c r="K2966" i="1"/>
  <c r="C2967" i="1"/>
  <c r="K2967" i="1"/>
  <c r="C2968" i="1"/>
  <c r="K2968" i="1"/>
  <c r="C2969" i="1"/>
  <c r="K2969" i="1"/>
  <c r="C2970" i="1"/>
  <c r="K2970" i="1"/>
  <c r="C2971" i="1"/>
  <c r="K2971" i="1"/>
  <c r="C2972" i="1"/>
  <c r="K2972" i="1"/>
  <c r="C2973" i="1"/>
  <c r="K2973" i="1"/>
  <c r="C2974" i="1"/>
  <c r="K2974" i="1"/>
  <c r="C2975" i="1"/>
  <c r="K2975" i="1"/>
  <c r="C2976" i="1"/>
  <c r="K2976" i="1"/>
  <c r="C2977" i="1"/>
  <c r="K2977" i="1"/>
  <c r="C2978" i="1"/>
  <c r="K2978" i="1"/>
  <c r="C2979" i="1"/>
  <c r="K2979" i="1"/>
  <c r="C2980" i="1"/>
  <c r="K2980" i="1"/>
  <c r="C2981" i="1"/>
  <c r="K2981" i="1"/>
  <c r="C2982" i="1"/>
  <c r="K2982" i="1"/>
  <c r="C2983" i="1"/>
  <c r="K2983" i="1"/>
  <c r="C2984" i="1"/>
  <c r="K2984" i="1"/>
  <c r="C2985" i="1"/>
  <c r="K2985" i="1"/>
  <c r="C2986" i="1"/>
  <c r="K2986" i="1"/>
  <c r="C2987" i="1"/>
  <c r="K2987" i="1"/>
  <c r="C2988" i="1"/>
  <c r="K2988" i="1"/>
  <c r="C2989" i="1"/>
  <c r="K2989" i="1"/>
  <c r="C2990" i="1"/>
  <c r="K2990" i="1"/>
  <c r="C2991" i="1"/>
  <c r="K2991" i="1"/>
  <c r="C2992" i="1"/>
  <c r="K2992" i="1"/>
  <c r="C2993" i="1"/>
  <c r="K2993" i="1"/>
  <c r="C2994" i="1"/>
  <c r="K2994" i="1"/>
  <c r="C2995" i="1"/>
  <c r="K2995" i="1"/>
  <c r="C2996" i="1"/>
  <c r="K2996" i="1"/>
  <c r="C2997" i="1"/>
  <c r="K2997" i="1"/>
  <c r="C2998" i="1"/>
  <c r="K2998" i="1"/>
  <c r="C2999" i="1"/>
  <c r="K2999" i="1"/>
  <c r="C3000" i="1"/>
  <c r="K3000" i="1"/>
  <c r="C3001" i="1"/>
  <c r="K3001" i="1"/>
  <c r="C3002" i="1"/>
  <c r="K3002" i="1"/>
  <c r="C3003" i="1"/>
  <c r="K3003" i="1"/>
  <c r="C3004" i="1"/>
  <c r="K3004" i="1"/>
  <c r="C3005" i="1"/>
  <c r="K3005" i="1"/>
  <c r="C3006" i="1"/>
  <c r="K3006" i="1"/>
  <c r="C3007" i="1"/>
  <c r="K3007" i="1"/>
  <c r="C3009" i="1"/>
  <c r="K3009" i="1"/>
  <c r="C3010" i="1"/>
  <c r="K3010" i="1"/>
  <c r="C3011" i="1"/>
  <c r="K3011" i="1"/>
  <c r="C3012" i="1"/>
  <c r="K3012" i="1"/>
  <c r="C3013" i="1"/>
  <c r="K3013" i="1"/>
  <c r="C3014" i="1"/>
  <c r="K3014" i="1"/>
  <c r="C3015" i="1"/>
  <c r="K3015" i="1"/>
  <c r="C3016" i="1"/>
  <c r="K3016" i="1"/>
  <c r="C3017" i="1"/>
  <c r="K3017" i="1"/>
  <c r="C3018" i="1"/>
  <c r="K3018" i="1"/>
  <c r="C3019" i="1"/>
  <c r="K3019" i="1"/>
  <c r="C3020" i="1"/>
  <c r="K3020" i="1"/>
  <c r="C3021" i="1"/>
  <c r="K3021" i="1"/>
  <c r="C3022" i="1"/>
  <c r="K3022" i="1"/>
  <c r="C3023" i="1"/>
  <c r="K3023" i="1"/>
  <c r="C3024" i="1"/>
  <c r="K3024" i="1"/>
  <c r="C3025" i="1"/>
  <c r="K3025" i="1"/>
  <c r="C3026" i="1"/>
  <c r="K3026" i="1"/>
  <c r="C3027" i="1"/>
  <c r="K3027" i="1"/>
  <c r="C3028" i="1"/>
  <c r="K3028" i="1"/>
  <c r="C3029" i="1"/>
  <c r="K3029" i="1"/>
  <c r="C3030" i="1"/>
  <c r="K3030" i="1"/>
  <c r="C3031" i="1"/>
  <c r="K3031" i="1"/>
  <c r="C3032" i="1"/>
  <c r="K3032" i="1"/>
  <c r="C3033" i="1"/>
  <c r="K3033" i="1"/>
  <c r="C3034" i="1"/>
  <c r="K3034" i="1"/>
  <c r="C3035" i="1"/>
  <c r="K3035" i="1"/>
  <c r="C3036" i="1"/>
  <c r="K3036" i="1"/>
  <c r="C3037" i="1"/>
  <c r="K3037" i="1"/>
  <c r="C3038" i="1"/>
  <c r="K3038" i="1"/>
  <c r="C3039" i="1"/>
  <c r="K3039" i="1"/>
  <c r="C3040" i="1"/>
  <c r="K3040" i="1"/>
  <c r="C3041" i="1"/>
  <c r="K3041" i="1"/>
  <c r="C3042" i="1"/>
  <c r="K3042" i="1"/>
  <c r="C3043" i="1"/>
  <c r="K3043" i="1"/>
  <c r="C3044" i="1"/>
  <c r="K3044" i="1"/>
  <c r="C3045" i="1"/>
  <c r="K3045" i="1"/>
  <c r="C3046" i="1"/>
  <c r="K3046" i="1"/>
  <c r="C3047" i="1"/>
  <c r="K3047" i="1"/>
  <c r="C3048" i="1"/>
  <c r="K3048" i="1"/>
  <c r="C3049" i="1"/>
  <c r="K3049" i="1"/>
  <c r="C3050" i="1"/>
  <c r="K3050" i="1"/>
  <c r="C3051" i="1"/>
  <c r="K3051" i="1"/>
  <c r="C3052" i="1"/>
  <c r="K3052" i="1"/>
  <c r="C3053" i="1"/>
  <c r="K3053" i="1"/>
  <c r="C3054" i="1"/>
  <c r="K3054" i="1"/>
  <c r="C3055" i="1"/>
  <c r="K3055" i="1"/>
  <c r="C3056" i="1"/>
  <c r="K3056" i="1"/>
  <c r="C3057" i="1"/>
  <c r="K3057" i="1"/>
  <c r="C3058" i="1"/>
  <c r="K3058" i="1"/>
  <c r="C3059" i="1"/>
  <c r="K3059" i="1"/>
  <c r="C3060" i="1"/>
  <c r="K3060" i="1"/>
  <c r="C3061" i="1"/>
  <c r="K3061" i="1"/>
  <c r="C3062" i="1"/>
  <c r="K3062" i="1"/>
  <c r="C3063" i="1"/>
  <c r="K3063" i="1"/>
  <c r="C3064" i="1"/>
  <c r="K3064" i="1"/>
  <c r="C3066" i="1"/>
  <c r="K3066" i="1"/>
  <c r="C3067" i="1"/>
  <c r="K3067" i="1"/>
  <c r="C3068" i="1"/>
  <c r="K3068" i="1"/>
  <c r="C3069" i="1"/>
  <c r="K3069" i="1"/>
  <c r="C3070" i="1"/>
  <c r="K3070" i="1"/>
  <c r="C3071" i="1"/>
  <c r="K3071" i="1"/>
  <c r="C3072" i="1"/>
  <c r="K3072" i="1"/>
  <c r="C3073" i="1"/>
  <c r="K3073" i="1"/>
  <c r="C3074" i="1"/>
  <c r="K3074" i="1"/>
  <c r="C3075" i="1"/>
  <c r="K3075" i="1"/>
  <c r="C3076" i="1"/>
  <c r="K3076" i="1"/>
  <c r="C3077" i="1"/>
  <c r="K3077" i="1"/>
  <c r="C3078" i="1"/>
  <c r="K3078" i="1"/>
  <c r="C3079" i="1"/>
  <c r="K3079" i="1"/>
  <c r="C3080" i="1"/>
  <c r="K3080" i="1"/>
  <c r="C3081" i="1"/>
  <c r="K3081" i="1"/>
  <c r="C3082" i="1"/>
  <c r="K3082" i="1"/>
  <c r="C3083" i="1"/>
  <c r="K3083" i="1"/>
  <c r="C3084" i="1"/>
  <c r="K3084" i="1"/>
  <c r="C3085" i="1"/>
  <c r="K3085" i="1"/>
  <c r="C3086" i="1"/>
  <c r="K3086" i="1"/>
  <c r="C3087" i="1"/>
  <c r="K3087" i="1"/>
  <c r="C3088" i="1"/>
  <c r="K3088" i="1"/>
  <c r="C3089" i="1"/>
  <c r="K3089" i="1"/>
  <c r="C3090" i="1"/>
  <c r="K3090" i="1"/>
  <c r="C3091" i="1"/>
  <c r="K3091" i="1"/>
  <c r="C3092" i="1"/>
  <c r="K3092" i="1"/>
  <c r="C3093" i="1"/>
  <c r="K3093" i="1"/>
  <c r="C3094" i="1"/>
  <c r="K3094" i="1"/>
  <c r="C3095" i="1"/>
  <c r="K3095" i="1"/>
  <c r="C3096" i="1"/>
  <c r="K3096" i="1"/>
  <c r="C3097" i="1"/>
  <c r="K3097" i="1"/>
  <c r="C3098" i="1"/>
  <c r="K3098" i="1"/>
  <c r="C3099" i="1"/>
  <c r="K3099" i="1"/>
  <c r="C3100" i="1"/>
  <c r="K3100" i="1"/>
  <c r="C3101" i="1"/>
  <c r="K3101" i="1"/>
  <c r="C3102" i="1"/>
  <c r="K3102" i="1"/>
  <c r="C3103" i="1"/>
  <c r="K3103" i="1"/>
  <c r="C3104" i="1"/>
  <c r="K3104" i="1"/>
  <c r="C3105" i="1"/>
  <c r="K3105" i="1"/>
  <c r="C3106" i="1"/>
  <c r="K3106" i="1"/>
  <c r="C3107" i="1"/>
  <c r="K3107" i="1"/>
  <c r="C3108" i="1"/>
  <c r="K3108" i="1"/>
  <c r="C3109" i="1"/>
  <c r="K3109" i="1"/>
  <c r="C3110" i="1"/>
  <c r="K3110" i="1"/>
  <c r="C3111" i="1"/>
  <c r="K3111" i="1"/>
  <c r="C3112" i="1"/>
  <c r="K3112" i="1"/>
  <c r="C3113" i="1"/>
  <c r="K3113" i="1"/>
  <c r="C3114" i="1"/>
  <c r="K3114" i="1"/>
  <c r="C3115" i="1"/>
  <c r="K3115" i="1"/>
  <c r="C3116" i="1"/>
  <c r="K3116" i="1"/>
  <c r="C3117" i="1"/>
  <c r="K3117" i="1"/>
  <c r="C3118" i="1"/>
  <c r="K3118" i="1"/>
  <c r="C3119" i="1"/>
  <c r="K3119" i="1"/>
  <c r="C3120" i="1"/>
  <c r="K3120" i="1"/>
  <c r="C3121" i="1"/>
  <c r="K3121" i="1"/>
  <c r="C3122" i="1"/>
  <c r="K3122" i="1"/>
  <c r="C3123" i="1"/>
  <c r="K3123" i="1"/>
  <c r="C3124" i="1"/>
  <c r="K3124" i="1"/>
  <c r="C3125" i="1"/>
  <c r="K3125" i="1"/>
  <c r="C3126" i="1"/>
  <c r="K3126" i="1"/>
  <c r="C3127" i="1"/>
  <c r="K3127" i="1"/>
  <c r="C3128" i="1"/>
  <c r="K3128" i="1"/>
  <c r="C3129" i="1"/>
  <c r="K3129" i="1"/>
  <c r="C3130" i="1"/>
  <c r="K3130" i="1"/>
  <c r="C3131" i="1"/>
  <c r="K3131" i="1"/>
  <c r="C3132" i="1"/>
  <c r="K3132" i="1"/>
  <c r="C3133" i="1"/>
  <c r="K3133" i="1"/>
  <c r="C3134" i="1"/>
  <c r="K3134" i="1"/>
  <c r="C3135" i="1"/>
  <c r="K3135" i="1"/>
  <c r="C3136" i="1"/>
  <c r="K3136" i="1"/>
  <c r="C3137" i="1"/>
  <c r="K3137" i="1"/>
  <c r="C3138" i="1"/>
  <c r="K3138" i="1"/>
  <c r="C3139" i="1"/>
  <c r="K3139" i="1"/>
  <c r="C3140" i="1"/>
  <c r="K3140" i="1"/>
  <c r="C3141" i="1"/>
  <c r="K3141" i="1"/>
  <c r="C3142" i="1"/>
  <c r="K3142" i="1"/>
  <c r="C3143" i="1"/>
  <c r="K3143" i="1"/>
  <c r="C3144" i="1"/>
  <c r="K3144" i="1"/>
  <c r="C3145" i="1"/>
  <c r="K3145" i="1"/>
  <c r="C3146" i="1"/>
  <c r="K3146" i="1"/>
  <c r="C3147" i="1"/>
  <c r="K3147" i="1"/>
  <c r="C3148" i="1"/>
  <c r="K3148" i="1"/>
  <c r="C3149" i="1"/>
  <c r="K3149" i="1"/>
  <c r="C3150" i="1"/>
  <c r="K3150" i="1"/>
  <c r="C3151" i="1"/>
  <c r="K3151" i="1"/>
  <c r="C3152" i="1"/>
  <c r="K3152" i="1"/>
  <c r="C3153" i="1"/>
  <c r="K3153" i="1"/>
  <c r="C3154" i="1"/>
  <c r="K3154" i="1"/>
  <c r="C3155" i="1"/>
  <c r="K3155" i="1"/>
  <c r="C3156" i="1"/>
  <c r="K3156" i="1"/>
  <c r="C3157" i="1"/>
  <c r="K3157" i="1"/>
  <c r="C3158" i="1"/>
  <c r="K3158" i="1"/>
  <c r="C3159" i="1"/>
  <c r="K3159" i="1"/>
  <c r="C3160" i="1"/>
  <c r="K3160" i="1"/>
  <c r="C3161" i="1"/>
  <c r="K3161" i="1"/>
  <c r="C3162" i="1"/>
  <c r="K3162" i="1"/>
  <c r="C3163" i="1"/>
  <c r="K3163" i="1"/>
  <c r="C3164" i="1"/>
  <c r="K3164" i="1"/>
  <c r="C3165" i="1"/>
  <c r="K3165" i="1"/>
  <c r="C3166" i="1"/>
  <c r="K3166" i="1"/>
  <c r="C3167" i="1"/>
  <c r="K3167" i="1"/>
  <c r="C3168" i="1"/>
  <c r="K3168" i="1"/>
  <c r="C3169" i="1"/>
  <c r="K3169" i="1"/>
  <c r="C3170" i="1"/>
  <c r="K3170" i="1"/>
  <c r="C3171" i="1"/>
  <c r="K3171" i="1"/>
  <c r="C3172" i="1"/>
  <c r="K3172" i="1"/>
  <c r="C3173" i="1"/>
  <c r="K3173" i="1"/>
  <c r="C3174" i="1"/>
  <c r="K3174" i="1"/>
  <c r="C3175" i="1"/>
  <c r="K3175" i="1"/>
  <c r="C3176" i="1"/>
  <c r="K3176" i="1"/>
  <c r="C3177" i="1"/>
  <c r="K3177" i="1"/>
  <c r="C3178" i="1"/>
  <c r="K3178" i="1"/>
  <c r="C3179" i="1"/>
  <c r="K3179" i="1"/>
  <c r="C3180" i="1"/>
  <c r="K3180" i="1"/>
  <c r="C3181" i="1"/>
  <c r="K3181" i="1"/>
  <c r="C3182" i="1"/>
  <c r="K3182" i="1"/>
  <c r="C3183" i="1"/>
  <c r="K3183" i="1"/>
  <c r="C3184" i="1"/>
  <c r="K3184" i="1"/>
  <c r="C3186" i="1"/>
  <c r="K3186" i="1"/>
  <c r="C3187" i="1"/>
  <c r="K3187" i="1"/>
  <c r="C3188" i="1"/>
  <c r="K3188" i="1"/>
  <c r="C3189" i="1"/>
  <c r="K3189" i="1"/>
  <c r="C3190" i="1"/>
  <c r="K3190" i="1"/>
  <c r="C3191" i="1"/>
  <c r="K3191" i="1"/>
  <c r="C3192" i="1"/>
  <c r="K3192" i="1"/>
  <c r="C3193" i="1"/>
  <c r="K3193" i="1"/>
  <c r="C3194" i="1"/>
  <c r="K3194" i="1"/>
  <c r="C3195" i="1"/>
  <c r="K3195" i="1"/>
  <c r="C3196" i="1"/>
  <c r="K3196" i="1"/>
  <c r="C3197" i="1"/>
  <c r="K3197" i="1"/>
  <c r="C3198" i="1"/>
  <c r="K3198" i="1"/>
  <c r="C3199" i="1"/>
  <c r="K3199" i="1"/>
  <c r="C3200" i="1"/>
  <c r="K3200" i="1"/>
  <c r="C3201" i="1"/>
  <c r="K3201" i="1"/>
  <c r="C3202" i="1"/>
  <c r="K3202" i="1"/>
  <c r="C3203" i="1"/>
  <c r="K3203" i="1"/>
  <c r="C3204" i="1"/>
  <c r="K3204" i="1"/>
  <c r="C3205" i="1"/>
  <c r="K3205" i="1"/>
  <c r="C3206" i="1"/>
  <c r="K3206" i="1"/>
  <c r="C3207" i="1"/>
  <c r="K3207" i="1"/>
  <c r="C3208" i="1"/>
  <c r="K3208" i="1"/>
  <c r="C3209" i="1"/>
  <c r="K3209" i="1"/>
  <c r="C3210" i="1"/>
  <c r="K3210" i="1"/>
  <c r="C3211" i="1"/>
  <c r="K3211" i="1"/>
  <c r="C3212" i="1"/>
  <c r="K3212" i="1"/>
  <c r="C3213" i="1"/>
  <c r="K3213" i="1"/>
  <c r="C3214" i="1"/>
  <c r="K3214" i="1"/>
  <c r="C3215" i="1"/>
  <c r="K3215" i="1"/>
  <c r="C3216" i="1"/>
  <c r="K3216" i="1"/>
  <c r="C3217" i="1"/>
  <c r="K3217" i="1"/>
  <c r="C3218" i="1"/>
  <c r="K3218" i="1"/>
  <c r="C3219" i="1"/>
  <c r="K3219" i="1"/>
  <c r="C3220" i="1"/>
  <c r="K3220" i="1"/>
  <c r="C3221" i="1"/>
  <c r="K3221" i="1"/>
  <c r="C3222" i="1"/>
  <c r="K3222" i="1"/>
  <c r="C3223" i="1"/>
  <c r="K3223" i="1"/>
  <c r="C3224" i="1"/>
  <c r="K3224" i="1"/>
  <c r="C3225" i="1"/>
  <c r="K3225" i="1"/>
  <c r="C3226" i="1"/>
  <c r="K3226" i="1"/>
  <c r="C3227" i="1"/>
  <c r="K3227" i="1"/>
  <c r="C3228" i="1"/>
  <c r="K3228" i="1"/>
  <c r="C3229" i="1"/>
  <c r="K3229" i="1"/>
  <c r="C3230" i="1"/>
  <c r="K3230" i="1"/>
  <c r="C3231" i="1"/>
  <c r="K3231" i="1"/>
  <c r="C3232" i="1"/>
  <c r="K3232" i="1"/>
  <c r="C3233" i="1"/>
  <c r="K3233" i="1"/>
  <c r="C3234" i="1"/>
  <c r="K3234" i="1"/>
  <c r="C3235" i="1"/>
  <c r="K3235" i="1"/>
  <c r="C3237" i="1"/>
  <c r="K3237" i="1"/>
  <c r="C3238" i="1"/>
  <c r="K3238" i="1"/>
  <c r="C3239" i="1"/>
  <c r="K3239" i="1"/>
  <c r="C3240" i="1"/>
  <c r="K3240" i="1"/>
  <c r="C3241" i="1"/>
  <c r="K3241" i="1"/>
  <c r="C3242" i="1"/>
  <c r="K3242" i="1"/>
  <c r="C3243" i="1"/>
  <c r="K3243" i="1"/>
  <c r="C3244" i="1"/>
  <c r="K3244" i="1"/>
  <c r="C3245" i="1"/>
  <c r="K3245" i="1"/>
  <c r="C3246" i="1"/>
  <c r="K3246" i="1"/>
  <c r="C3247" i="1"/>
  <c r="K3247" i="1"/>
  <c r="C3248" i="1"/>
  <c r="K3248" i="1"/>
  <c r="C3249" i="1"/>
  <c r="K3249" i="1"/>
  <c r="C3250" i="1"/>
  <c r="K3250" i="1"/>
  <c r="C3251" i="1"/>
  <c r="K3251" i="1"/>
  <c r="C3252" i="1"/>
  <c r="K3252" i="1"/>
  <c r="C3253" i="1"/>
  <c r="K3253" i="1"/>
  <c r="C3254" i="1"/>
  <c r="K3254" i="1"/>
  <c r="C3255" i="1"/>
  <c r="K3255" i="1"/>
  <c r="C3256" i="1"/>
  <c r="K3256" i="1"/>
  <c r="C3257" i="1"/>
  <c r="K3257" i="1"/>
  <c r="C3258" i="1"/>
  <c r="K3258" i="1"/>
  <c r="C3259" i="1"/>
  <c r="K3259" i="1"/>
  <c r="C3260" i="1"/>
  <c r="K3260" i="1"/>
  <c r="C3261" i="1"/>
  <c r="K3261" i="1"/>
  <c r="C3262" i="1"/>
  <c r="K3262" i="1"/>
  <c r="C3263" i="1"/>
  <c r="K3263" i="1"/>
  <c r="C3264" i="1"/>
  <c r="K3264" i="1"/>
  <c r="C3265" i="1"/>
  <c r="K3265" i="1"/>
  <c r="C3266" i="1"/>
  <c r="K3266" i="1"/>
  <c r="C3267" i="1"/>
  <c r="K3267" i="1"/>
  <c r="C3268" i="1"/>
  <c r="K3268" i="1"/>
  <c r="C3269" i="1"/>
  <c r="K3269" i="1"/>
  <c r="C3270" i="1"/>
  <c r="K3270" i="1"/>
  <c r="C3271" i="1"/>
  <c r="K3271" i="1"/>
  <c r="C3272" i="1"/>
  <c r="K3272" i="1"/>
  <c r="C3273" i="1"/>
  <c r="K3273" i="1"/>
  <c r="C3274" i="1"/>
  <c r="K3274" i="1"/>
  <c r="C3275" i="1"/>
  <c r="K3275" i="1"/>
  <c r="C3276" i="1"/>
  <c r="K3276" i="1"/>
  <c r="C3277" i="1"/>
  <c r="K3277" i="1"/>
  <c r="C3278" i="1"/>
  <c r="K3278" i="1"/>
  <c r="C3279" i="1"/>
  <c r="K3279" i="1"/>
  <c r="C3280" i="1"/>
  <c r="K3280" i="1"/>
  <c r="C3281" i="1"/>
  <c r="K3281" i="1"/>
  <c r="C3282" i="1"/>
  <c r="K3282" i="1"/>
  <c r="C3283" i="1"/>
  <c r="K3283" i="1"/>
  <c r="C3284" i="1"/>
  <c r="K3284" i="1"/>
  <c r="C3285" i="1"/>
  <c r="K3285" i="1"/>
  <c r="C3286" i="1"/>
  <c r="K3286" i="1"/>
  <c r="C3287" i="1"/>
  <c r="K3287" i="1"/>
  <c r="C3288" i="1"/>
  <c r="K3288" i="1"/>
  <c r="C3289" i="1"/>
  <c r="K3289" i="1"/>
  <c r="C3290" i="1"/>
  <c r="K3290" i="1"/>
  <c r="C3291" i="1"/>
  <c r="K3291" i="1"/>
  <c r="C3292" i="1"/>
  <c r="K3292" i="1"/>
  <c r="C3293" i="1"/>
  <c r="K3293" i="1"/>
  <c r="C3294" i="1"/>
  <c r="K3294" i="1"/>
  <c r="C3295" i="1"/>
  <c r="K3295" i="1"/>
  <c r="C3296" i="1"/>
  <c r="K3296" i="1"/>
  <c r="C3297" i="1"/>
  <c r="K3297" i="1"/>
  <c r="C3298" i="1"/>
  <c r="K3298" i="1"/>
  <c r="C3299" i="1"/>
  <c r="K3299" i="1"/>
  <c r="C3301" i="1"/>
  <c r="K3301" i="1"/>
  <c r="C3302" i="1"/>
  <c r="K3302" i="1"/>
  <c r="C3303" i="1"/>
  <c r="K3303" i="1"/>
  <c r="C3304" i="1"/>
  <c r="K3304" i="1"/>
  <c r="C3305" i="1"/>
  <c r="K3305" i="1"/>
  <c r="C3306" i="1"/>
  <c r="K3306" i="1"/>
  <c r="C3307" i="1"/>
  <c r="K3307" i="1"/>
  <c r="C3308" i="1"/>
  <c r="K3308" i="1"/>
  <c r="C3309" i="1"/>
  <c r="K3309" i="1"/>
  <c r="C3310" i="1"/>
  <c r="K3310" i="1"/>
  <c r="C3311" i="1"/>
  <c r="K3311" i="1"/>
  <c r="C3312" i="1"/>
  <c r="K3312" i="1"/>
  <c r="C3313" i="1"/>
  <c r="K3313" i="1"/>
  <c r="C3314" i="1"/>
  <c r="K3314" i="1"/>
  <c r="C3315" i="1"/>
  <c r="K3315" i="1"/>
  <c r="C3316" i="1"/>
  <c r="K3316" i="1"/>
  <c r="C3317" i="1"/>
  <c r="K3317" i="1"/>
  <c r="C3318" i="1"/>
  <c r="K3318" i="1"/>
  <c r="C3319" i="1"/>
  <c r="K3319" i="1"/>
  <c r="C3320" i="1"/>
  <c r="K3320" i="1"/>
  <c r="C3321" i="1"/>
  <c r="K3321" i="1"/>
  <c r="C3322" i="1"/>
  <c r="K3322" i="1"/>
  <c r="C3323" i="1"/>
  <c r="K3323" i="1"/>
  <c r="C3324" i="1"/>
  <c r="K3324" i="1"/>
  <c r="C3325" i="1"/>
  <c r="K3325" i="1"/>
  <c r="C3326" i="1"/>
  <c r="K3326" i="1"/>
  <c r="C3327" i="1"/>
  <c r="K3327" i="1"/>
  <c r="C3328" i="1"/>
  <c r="K3328" i="1"/>
  <c r="C3329" i="1"/>
  <c r="K3329" i="1"/>
  <c r="C3330" i="1"/>
  <c r="K3330" i="1"/>
  <c r="C3331" i="1"/>
  <c r="K3331" i="1"/>
  <c r="C3332" i="1"/>
  <c r="K3332" i="1"/>
  <c r="C3333" i="1"/>
  <c r="K3333" i="1"/>
  <c r="C3334" i="1"/>
  <c r="K3334" i="1"/>
  <c r="C3335" i="1"/>
  <c r="K3335" i="1"/>
  <c r="C3336" i="1"/>
  <c r="K3336" i="1"/>
  <c r="C3337" i="1"/>
  <c r="K3337" i="1"/>
  <c r="C3338" i="1"/>
  <c r="K3338" i="1"/>
  <c r="C3339" i="1"/>
  <c r="K3339" i="1"/>
  <c r="C3340" i="1"/>
  <c r="K3340" i="1"/>
  <c r="C3341" i="1"/>
  <c r="K3341" i="1"/>
  <c r="C3342" i="1"/>
  <c r="K3342" i="1"/>
  <c r="C3343" i="1"/>
  <c r="K3343" i="1"/>
  <c r="C3344" i="1"/>
  <c r="K3344" i="1"/>
  <c r="C3345" i="1"/>
  <c r="K3345" i="1"/>
  <c r="C3346" i="1"/>
  <c r="K3346" i="1"/>
  <c r="C3347" i="1"/>
  <c r="K3347" i="1"/>
  <c r="C3348" i="1"/>
  <c r="K3348" i="1"/>
  <c r="C3350" i="1"/>
  <c r="K3350" i="1"/>
  <c r="C3351" i="1"/>
  <c r="K3351" i="1"/>
  <c r="C3352" i="1"/>
  <c r="K3352" i="1"/>
  <c r="C3353" i="1"/>
  <c r="K3353" i="1"/>
  <c r="C3354" i="1"/>
  <c r="K3354" i="1"/>
  <c r="C3355" i="1"/>
  <c r="K3355" i="1"/>
  <c r="C3357" i="1"/>
  <c r="K3357" i="1"/>
  <c r="C3358" i="1"/>
  <c r="K3358" i="1"/>
  <c r="C3359" i="1"/>
  <c r="K3359" i="1"/>
  <c r="C3360" i="1"/>
  <c r="K3360" i="1"/>
  <c r="C3361" i="1"/>
  <c r="K3361" i="1"/>
  <c r="C3362" i="1"/>
  <c r="K3362" i="1"/>
  <c r="C3363" i="1"/>
  <c r="K3363" i="1"/>
  <c r="C3364" i="1"/>
  <c r="K3364" i="1"/>
  <c r="C3365" i="1"/>
  <c r="K3365" i="1"/>
  <c r="C3366" i="1"/>
  <c r="K3366" i="1"/>
  <c r="C3367" i="1"/>
  <c r="K3367" i="1"/>
  <c r="C3368" i="1"/>
  <c r="K3368" i="1"/>
  <c r="C3369" i="1"/>
  <c r="K3369" i="1"/>
  <c r="C3370" i="1"/>
  <c r="K3370" i="1"/>
  <c r="C3371" i="1"/>
  <c r="K3371" i="1"/>
  <c r="C3372" i="1"/>
  <c r="K3372" i="1"/>
  <c r="C3373" i="1"/>
  <c r="K3373" i="1"/>
  <c r="C3374" i="1"/>
  <c r="K3374" i="1"/>
  <c r="C3375" i="1"/>
  <c r="K3375" i="1"/>
  <c r="C3376" i="1"/>
  <c r="K3376" i="1"/>
  <c r="C3377" i="1"/>
  <c r="K3377" i="1"/>
  <c r="C3378" i="1"/>
  <c r="K3378" i="1"/>
  <c r="C3379" i="1"/>
  <c r="K3379" i="1"/>
  <c r="C3380" i="1"/>
  <c r="K3380" i="1"/>
  <c r="C3381" i="1"/>
  <c r="K3381" i="1"/>
  <c r="C3382" i="1"/>
  <c r="K3382" i="1"/>
  <c r="C3383" i="1"/>
  <c r="K3383" i="1"/>
  <c r="C3384" i="1"/>
  <c r="K3384" i="1"/>
  <c r="C3385" i="1"/>
  <c r="K3385" i="1"/>
  <c r="C3386" i="1"/>
  <c r="K3386" i="1"/>
  <c r="C3387" i="1"/>
  <c r="K3387" i="1"/>
  <c r="C3388" i="1"/>
  <c r="K3388" i="1"/>
  <c r="C3389" i="1"/>
  <c r="K3389" i="1"/>
  <c r="C3390" i="1"/>
  <c r="K3390" i="1"/>
  <c r="C3391" i="1"/>
  <c r="K3391" i="1"/>
  <c r="C3392" i="1"/>
  <c r="K3392" i="1"/>
  <c r="C3393" i="1"/>
  <c r="K3393" i="1"/>
  <c r="C3394" i="1"/>
  <c r="K3394" i="1"/>
  <c r="C3395" i="1"/>
  <c r="K3395" i="1"/>
  <c r="C3396" i="1"/>
  <c r="K3396" i="1"/>
  <c r="C3397" i="1"/>
  <c r="K3397" i="1"/>
  <c r="C3398" i="1"/>
  <c r="K3398" i="1"/>
  <c r="C3399" i="1"/>
  <c r="K3399" i="1"/>
  <c r="C3400" i="1"/>
  <c r="K3400" i="1"/>
  <c r="C3401" i="1"/>
  <c r="K3401" i="1"/>
  <c r="C3402" i="1"/>
  <c r="K3402" i="1"/>
  <c r="C3403" i="1"/>
  <c r="K3403" i="1"/>
  <c r="C3404" i="1"/>
  <c r="K3404" i="1"/>
  <c r="C3405" i="1"/>
  <c r="K3405" i="1"/>
  <c r="C3406" i="1"/>
  <c r="K3406" i="1"/>
  <c r="C3407" i="1"/>
  <c r="K3407" i="1"/>
  <c r="C3408" i="1"/>
  <c r="K3408" i="1"/>
  <c r="C3409" i="1"/>
  <c r="K3409" i="1"/>
  <c r="C3410" i="1"/>
  <c r="K3410" i="1"/>
  <c r="C3411" i="1"/>
  <c r="K3411" i="1"/>
  <c r="C3412" i="1"/>
  <c r="K3412" i="1"/>
  <c r="C3413" i="1"/>
  <c r="K3413" i="1"/>
  <c r="C3414" i="1"/>
  <c r="K3414" i="1"/>
  <c r="C3415" i="1"/>
  <c r="K3415" i="1"/>
  <c r="C3416" i="1"/>
  <c r="K3416" i="1"/>
  <c r="C3417" i="1"/>
  <c r="K3417" i="1"/>
  <c r="C3418" i="1"/>
  <c r="K3418" i="1"/>
  <c r="C3419" i="1"/>
  <c r="K3419" i="1"/>
  <c r="C3420" i="1"/>
  <c r="K3420" i="1"/>
  <c r="C3421" i="1"/>
  <c r="K3421" i="1"/>
  <c r="C3422" i="1"/>
  <c r="K3422" i="1"/>
  <c r="C3423" i="1"/>
  <c r="K3423" i="1"/>
  <c r="C3424" i="1"/>
  <c r="K3424" i="1"/>
  <c r="C3425" i="1"/>
  <c r="K3425" i="1"/>
  <c r="C3426" i="1"/>
  <c r="K3426" i="1"/>
  <c r="C3427" i="1"/>
  <c r="K3427" i="1"/>
  <c r="C3428" i="1"/>
  <c r="K3428" i="1"/>
  <c r="C3429" i="1"/>
  <c r="K3429" i="1"/>
  <c r="C3430" i="1"/>
  <c r="K3430" i="1"/>
  <c r="C3431" i="1"/>
  <c r="K3431" i="1"/>
  <c r="C3432" i="1"/>
  <c r="K3432" i="1"/>
  <c r="C3433" i="1"/>
  <c r="K3433" i="1"/>
  <c r="C3434" i="1"/>
  <c r="K3434" i="1"/>
  <c r="C3435" i="1"/>
  <c r="K3435" i="1"/>
  <c r="C3436" i="1"/>
  <c r="K3436" i="1"/>
  <c r="C3437" i="1"/>
  <c r="K3437" i="1"/>
  <c r="C3438" i="1"/>
  <c r="K3438" i="1"/>
  <c r="C3439" i="1"/>
  <c r="K3439" i="1"/>
  <c r="C3440" i="1"/>
  <c r="K3440" i="1"/>
  <c r="C3441" i="1"/>
  <c r="K3441" i="1"/>
  <c r="C3442" i="1"/>
  <c r="K3442" i="1"/>
  <c r="C3443" i="1"/>
  <c r="K3443" i="1"/>
  <c r="C3444" i="1"/>
  <c r="K3444" i="1"/>
  <c r="C3445" i="1"/>
  <c r="K3445" i="1"/>
  <c r="C3446" i="1"/>
  <c r="K3446" i="1"/>
  <c r="C3447" i="1"/>
  <c r="K3447" i="1"/>
  <c r="C3448" i="1"/>
  <c r="K3448" i="1"/>
  <c r="C3449" i="1"/>
  <c r="K3449" i="1"/>
  <c r="C3450" i="1"/>
  <c r="K3450" i="1"/>
  <c r="C3451" i="1"/>
  <c r="K3451" i="1"/>
  <c r="C3452" i="1"/>
  <c r="K3452" i="1"/>
  <c r="C3453" i="1"/>
  <c r="K3453" i="1"/>
  <c r="C3454" i="1"/>
  <c r="K3454" i="1"/>
  <c r="C3455" i="1"/>
  <c r="K3455" i="1"/>
  <c r="C3456" i="1"/>
  <c r="K3456" i="1"/>
  <c r="C3457" i="1"/>
  <c r="K3457" i="1"/>
  <c r="C3458" i="1"/>
  <c r="K3458" i="1"/>
  <c r="C3459" i="1"/>
  <c r="K3459" i="1"/>
  <c r="C3460" i="1"/>
  <c r="K3460" i="1"/>
  <c r="C3461" i="1"/>
  <c r="K3461" i="1"/>
  <c r="C3462" i="1"/>
  <c r="K3462" i="1"/>
  <c r="C3463" i="1"/>
  <c r="K3463" i="1"/>
  <c r="C3464" i="1"/>
  <c r="K3464" i="1"/>
  <c r="C3465" i="1"/>
  <c r="K3465" i="1"/>
  <c r="C3466" i="1"/>
  <c r="K3466" i="1"/>
  <c r="C3467" i="1"/>
  <c r="K3467" i="1"/>
  <c r="C3468" i="1"/>
  <c r="K3468" i="1"/>
  <c r="C3469" i="1"/>
  <c r="K3469" i="1"/>
  <c r="C3470" i="1"/>
  <c r="K3470" i="1"/>
  <c r="C3471" i="1"/>
  <c r="K3471" i="1"/>
  <c r="C3472" i="1"/>
  <c r="K3472" i="1"/>
  <c r="C3473" i="1"/>
  <c r="K3473" i="1"/>
  <c r="C3474" i="1"/>
  <c r="K3474" i="1"/>
  <c r="C3475" i="1"/>
  <c r="K3475" i="1"/>
  <c r="C3476" i="1"/>
  <c r="K3476" i="1"/>
  <c r="C3477" i="1"/>
  <c r="K3477" i="1"/>
  <c r="C3478" i="1"/>
  <c r="K3478" i="1"/>
  <c r="C3479" i="1"/>
  <c r="K3479" i="1"/>
  <c r="C3480" i="1"/>
  <c r="K3480" i="1"/>
  <c r="C3481" i="1"/>
  <c r="K3481" i="1"/>
  <c r="C3482" i="1"/>
  <c r="K3482" i="1"/>
  <c r="C3483" i="1"/>
  <c r="K3483" i="1"/>
  <c r="C3484" i="1"/>
  <c r="K3484" i="1"/>
  <c r="C3485" i="1"/>
  <c r="K3485" i="1"/>
  <c r="C3486" i="1"/>
  <c r="K3486" i="1"/>
  <c r="C3487" i="1"/>
  <c r="K3487" i="1"/>
  <c r="C3488" i="1"/>
  <c r="K3488" i="1"/>
  <c r="C3489" i="1"/>
  <c r="K3489" i="1"/>
  <c r="C3490" i="1"/>
  <c r="K3490" i="1"/>
  <c r="C3491" i="1"/>
  <c r="K3491" i="1"/>
  <c r="C3492" i="1"/>
  <c r="K3492" i="1"/>
  <c r="C3493" i="1"/>
  <c r="K3493" i="1"/>
  <c r="C3494" i="1"/>
  <c r="K3494" i="1"/>
  <c r="C3495" i="1"/>
  <c r="K3495" i="1"/>
  <c r="C3496" i="1"/>
  <c r="K3496" i="1"/>
  <c r="C3497" i="1"/>
  <c r="K3497" i="1"/>
  <c r="C3498" i="1"/>
  <c r="K3498" i="1"/>
  <c r="C3499" i="1"/>
  <c r="K3499" i="1"/>
  <c r="C3500" i="1"/>
  <c r="K3500" i="1"/>
  <c r="C3501" i="1"/>
  <c r="K3501" i="1"/>
  <c r="C3502" i="1"/>
  <c r="K3502" i="1"/>
  <c r="C3503" i="1"/>
  <c r="K3503" i="1"/>
  <c r="C3504" i="1"/>
  <c r="K3504" i="1"/>
  <c r="C3505" i="1"/>
  <c r="K3505" i="1"/>
  <c r="C3506" i="1"/>
  <c r="K3506" i="1"/>
  <c r="C3507" i="1"/>
  <c r="K3507" i="1"/>
  <c r="C3508" i="1"/>
  <c r="K3508" i="1"/>
  <c r="C3509" i="1"/>
  <c r="K3509" i="1"/>
  <c r="C3510" i="1"/>
  <c r="K3510" i="1"/>
  <c r="C3511" i="1"/>
  <c r="K3511" i="1"/>
  <c r="C3512" i="1"/>
  <c r="K3512" i="1"/>
  <c r="C3513" i="1"/>
  <c r="K3513" i="1"/>
  <c r="C3514" i="1"/>
  <c r="K3514" i="1"/>
  <c r="C3515" i="1"/>
  <c r="K3515" i="1"/>
  <c r="C3516" i="1"/>
  <c r="K3516" i="1"/>
  <c r="C3517" i="1"/>
  <c r="K3517" i="1"/>
  <c r="C3518" i="1"/>
  <c r="K3518" i="1"/>
  <c r="C3519" i="1"/>
  <c r="K3519" i="1"/>
  <c r="C3521" i="1"/>
  <c r="K3521" i="1"/>
  <c r="C3522" i="1"/>
  <c r="K3522" i="1"/>
  <c r="C3523" i="1"/>
  <c r="K3523" i="1"/>
  <c r="C3524" i="1"/>
  <c r="K3524" i="1"/>
  <c r="C3525" i="1"/>
  <c r="K3525" i="1"/>
  <c r="C3526" i="1"/>
  <c r="K3526" i="1"/>
  <c r="C3527" i="1"/>
  <c r="K3527" i="1"/>
  <c r="C3528" i="1"/>
  <c r="K3528" i="1"/>
  <c r="C3529" i="1"/>
  <c r="K3529" i="1"/>
  <c r="C3530" i="1"/>
  <c r="K3530" i="1"/>
  <c r="C3531" i="1"/>
  <c r="K3531" i="1"/>
  <c r="C3532" i="1"/>
  <c r="K3532" i="1"/>
  <c r="C3533" i="1"/>
  <c r="K3533" i="1"/>
  <c r="C3534" i="1"/>
  <c r="K3534" i="1"/>
  <c r="C3535" i="1"/>
  <c r="K3535" i="1"/>
  <c r="C3536" i="1"/>
  <c r="K3536" i="1"/>
  <c r="C3537" i="1"/>
  <c r="K3537" i="1"/>
  <c r="C3538" i="1"/>
  <c r="K3538" i="1"/>
  <c r="C3539" i="1"/>
  <c r="K3539" i="1"/>
  <c r="C3540" i="1"/>
  <c r="K3540" i="1"/>
  <c r="C3541" i="1"/>
  <c r="K3541" i="1"/>
  <c r="C3542" i="1"/>
  <c r="K3542" i="1"/>
  <c r="C3543" i="1"/>
  <c r="K3543" i="1"/>
  <c r="C3544" i="1"/>
  <c r="K3544" i="1"/>
  <c r="C3545" i="1"/>
  <c r="K3545" i="1"/>
  <c r="C3546" i="1"/>
  <c r="K3546" i="1"/>
  <c r="C3547" i="1"/>
  <c r="K3547" i="1"/>
  <c r="C3548" i="1"/>
  <c r="K3548" i="1"/>
  <c r="C3549" i="1"/>
  <c r="K3549" i="1"/>
  <c r="C3550" i="1"/>
  <c r="K3550" i="1"/>
  <c r="C3551" i="1"/>
  <c r="K3551" i="1"/>
  <c r="C3552" i="1"/>
  <c r="K3552" i="1"/>
  <c r="C3553" i="1"/>
  <c r="K3553" i="1"/>
  <c r="C3554" i="1"/>
  <c r="K3554" i="1"/>
  <c r="C3555" i="1"/>
  <c r="K3555" i="1"/>
  <c r="C3556" i="1"/>
  <c r="K3556" i="1"/>
  <c r="C3557" i="1"/>
  <c r="K3557" i="1"/>
  <c r="C3558" i="1"/>
  <c r="K3558" i="1"/>
  <c r="C3559" i="1"/>
  <c r="K3559" i="1"/>
  <c r="C3560" i="1"/>
  <c r="K3560" i="1"/>
  <c r="C3561" i="1"/>
  <c r="K3561" i="1"/>
  <c r="C3562" i="1"/>
  <c r="K3562" i="1"/>
  <c r="C3563" i="1"/>
  <c r="K3563" i="1"/>
  <c r="C3564" i="1"/>
  <c r="K3564" i="1"/>
  <c r="C3565" i="1"/>
  <c r="K3565" i="1"/>
  <c r="C3566" i="1"/>
  <c r="K3566" i="1"/>
  <c r="C3567" i="1"/>
  <c r="K3567" i="1"/>
  <c r="C3568" i="1"/>
  <c r="K3568" i="1"/>
  <c r="C3569" i="1"/>
  <c r="K3569" i="1"/>
  <c r="C3570" i="1"/>
  <c r="K3570" i="1"/>
  <c r="C3571" i="1"/>
  <c r="K3571" i="1"/>
  <c r="C3572" i="1"/>
  <c r="K3572" i="1"/>
  <c r="C3573" i="1"/>
  <c r="K3573" i="1"/>
  <c r="C3574" i="1"/>
  <c r="K3574" i="1"/>
  <c r="C3575" i="1"/>
  <c r="K3575" i="1"/>
  <c r="C3576" i="1"/>
  <c r="K3576" i="1"/>
  <c r="C3577" i="1"/>
  <c r="K3577" i="1"/>
  <c r="C3578" i="1"/>
  <c r="K3578" i="1"/>
  <c r="C3579" i="1"/>
  <c r="K3579" i="1"/>
  <c r="C3580" i="1"/>
  <c r="K3580" i="1"/>
  <c r="C3581" i="1"/>
  <c r="K3581" i="1"/>
  <c r="C3582" i="1"/>
  <c r="K3582" i="1"/>
  <c r="C3583" i="1"/>
  <c r="K3583" i="1"/>
  <c r="C3585" i="1"/>
  <c r="K3585" i="1"/>
  <c r="C3586" i="1"/>
  <c r="K3586" i="1"/>
  <c r="C3587" i="1"/>
  <c r="K3587" i="1"/>
  <c r="C3588" i="1"/>
  <c r="K3588" i="1"/>
  <c r="C3589" i="1"/>
  <c r="K3589" i="1"/>
  <c r="C3590" i="1"/>
  <c r="K3590" i="1"/>
  <c r="C3591" i="1"/>
  <c r="K3591" i="1"/>
  <c r="C3592" i="1"/>
  <c r="K3592" i="1"/>
  <c r="C3593" i="1"/>
  <c r="K3593" i="1"/>
  <c r="C3594" i="1"/>
  <c r="K3594" i="1"/>
  <c r="C3595" i="1"/>
  <c r="K3595" i="1"/>
  <c r="C3596" i="1"/>
  <c r="K3596" i="1"/>
  <c r="C3597" i="1"/>
  <c r="K3597" i="1"/>
  <c r="C3598" i="1"/>
  <c r="K3598" i="1"/>
  <c r="C3599" i="1"/>
  <c r="K3599" i="1"/>
  <c r="C3600" i="1"/>
  <c r="K3600" i="1"/>
  <c r="C3601" i="1"/>
  <c r="K3601" i="1"/>
  <c r="C3602" i="1"/>
  <c r="K3602" i="1"/>
  <c r="C3603" i="1"/>
  <c r="K3603" i="1"/>
  <c r="C3604" i="1"/>
  <c r="K3604" i="1"/>
  <c r="C3605" i="1"/>
  <c r="K3605" i="1"/>
  <c r="C3606" i="1"/>
  <c r="K3606" i="1"/>
  <c r="C3607" i="1"/>
  <c r="K3607" i="1"/>
  <c r="C3608" i="1"/>
  <c r="K3608" i="1"/>
  <c r="C3609" i="1"/>
  <c r="K3609" i="1"/>
  <c r="C3610" i="1"/>
  <c r="K3610" i="1"/>
  <c r="C3611" i="1"/>
  <c r="K3611" i="1"/>
  <c r="C3612" i="1"/>
  <c r="K3612" i="1"/>
  <c r="C3613" i="1"/>
  <c r="K3613" i="1"/>
  <c r="C3614" i="1"/>
  <c r="K3614" i="1"/>
  <c r="C3615" i="1"/>
  <c r="K3615" i="1"/>
  <c r="C3616" i="1"/>
  <c r="K3616" i="1"/>
  <c r="C3617" i="1"/>
  <c r="K3617" i="1"/>
  <c r="C3618" i="1"/>
  <c r="K3618" i="1"/>
  <c r="C3619" i="1"/>
  <c r="K3619" i="1"/>
  <c r="C3620" i="1"/>
  <c r="K3620" i="1"/>
  <c r="C3621" i="1"/>
  <c r="K3621" i="1"/>
  <c r="C3622" i="1"/>
  <c r="K3622" i="1"/>
  <c r="C3623" i="1"/>
  <c r="K3623" i="1"/>
  <c r="C3624" i="1"/>
  <c r="K3624" i="1"/>
  <c r="C3625" i="1"/>
  <c r="K3625" i="1"/>
  <c r="C3626" i="1"/>
  <c r="K3626" i="1"/>
  <c r="C3627" i="1"/>
  <c r="K3627" i="1"/>
  <c r="C3628" i="1"/>
  <c r="K3628" i="1"/>
  <c r="C3629" i="1"/>
  <c r="K3629" i="1"/>
  <c r="C3630" i="1"/>
  <c r="K3630" i="1"/>
  <c r="C3631" i="1"/>
  <c r="K3631" i="1"/>
  <c r="C3632" i="1"/>
  <c r="K3632" i="1"/>
  <c r="C3633" i="1"/>
  <c r="K3633" i="1"/>
  <c r="C3634" i="1"/>
  <c r="K3634" i="1"/>
  <c r="C3635" i="1"/>
  <c r="K3635" i="1"/>
  <c r="C3636" i="1"/>
  <c r="K3636" i="1"/>
  <c r="C3637" i="1"/>
  <c r="K3637" i="1"/>
  <c r="C3638" i="1"/>
  <c r="K3638" i="1"/>
  <c r="C3639" i="1"/>
  <c r="K3639" i="1"/>
  <c r="C3640" i="1"/>
  <c r="K3640" i="1"/>
  <c r="C3641" i="1"/>
  <c r="K3641" i="1"/>
  <c r="C3642" i="1"/>
  <c r="K3642" i="1"/>
  <c r="C3643" i="1"/>
  <c r="K3643" i="1"/>
  <c r="C3644" i="1"/>
  <c r="K3644" i="1"/>
  <c r="C3645" i="1"/>
  <c r="K3645" i="1"/>
  <c r="C3646" i="1"/>
  <c r="K3646" i="1"/>
  <c r="C3647" i="1"/>
  <c r="K3647" i="1"/>
  <c r="C3648" i="1"/>
  <c r="K3648" i="1"/>
  <c r="C3649" i="1"/>
  <c r="K3649" i="1"/>
  <c r="C3650" i="1"/>
  <c r="K3650" i="1"/>
  <c r="C3651" i="1"/>
  <c r="K3651" i="1"/>
  <c r="C3652" i="1"/>
  <c r="K3652" i="1"/>
  <c r="C3653" i="1"/>
  <c r="K3653" i="1"/>
  <c r="C3654" i="1"/>
  <c r="K3654" i="1"/>
  <c r="C3655" i="1"/>
  <c r="K3655" i="1"/>
  <c r="C3656" i="1"/>
  <c r="K3656" i="1"/>
  <c r="C3657" i="1"/>
  <c r="K3657" i="1"/>
  <c r="C3658" i="1"/>
  <c r="K3658" i="1"/>
  <c r="C3659" i="1"/>
  <c r="K3659" i="1"/>
  <c r="C3660" i="1"/>
  <c r="K3660" i="1"/>
  <c r="C3661" i="1"/>
  <c r="K3661" i="1"/>
  <c r="C3662" i="1"/>
  <c r="K3662" i="1"/>
  <c r="C3663" i="1"/>
  <c r="K3663" i="1"/>
  <c r="C3664" i="1"/>
  <c r="K3664" i="1"/>
  <c r="C3665" i="1"/>
  <c r="K3665" i="1"/>
  <c r="C3666" i="1"/>
  <c r="K3666" i="1"/>
  <c r="C3667" i="1"/>
  <c r="K3667" i="1"/>
  <c r="C3668" i="1"/>
  <c r="K3668" i="1"/>
  <c r="C3669" i="1"/>
  <c r="K3669" i="1"/>
  <c r="C3670" i="1"/>
  <c r="K3670" i="1"/>
  <c r="C3671" i="1"/>
  <c r="K3671" i="1"/>
  <c r="C3672" i="1"/>
  <c r="K3672" i="1"/>
  <c r="C3673" i="1"/>
  <c r="K3673" i="1"/>
  <c r="C3674" i="1"/>
  <c r="K3674" i="1"/>
  <c r="C3675" i="1"/>
  <c r="K3675" i="1"/>
  <c r="C3676" i="1"/>
  <c r="K3676" i="1"/>
  <c r="C3677" i="1"/>
  <c r="K3677" i="1"/>
  <c r="C3678" i="1"/>
  <c r="K3678" i="1"/>
  <c r="C3679" i="1"/>
  <c r="K3679" i="1"/>
  <c r="C3680" i="1"/>
  <c r="K3680" i="1"/>
  <c r="C3681" i="1"/>
  <c r="K3681" i="1"/>
  <c r="C3682" i="1"/>
  <c r="K3682" i="1"/>
  <c r="C3683" i="1"/>
  <c r="K3683" i="1"/>
  <c r="C3684" i="1"/>
  <c r="K3684" i="1"/>
  <c r="C3685" i="1"/>
  <c r="K3685" i="1"/>
  <c r="C3686" i="1"/>
  <c r="K3686" i="1"/>
  <c r="C3687" i="1"/>
  <c r="K3687" i="1"/>
  <c r="C3688" i="1"/>
  <c r="K3688" i="1"/>
  <c r="C3689" i="1"/>
  <c r="K3689" i="1"/>
  <c r="C3690" i="1"/>
  <c r="K3690" i="1"/>
  <c r="C3691" i="1"/>
  <c r="K3691" i="1"/>
  <c r="C3692" i="1"/>
  <c r="K3692" i="1"/>
  <c r="C3693" i="1"/>
  <c r="K3693" i="1"/>
  <c r="C3694" i="1"/>
  <c r="K3694" i="1"/>
  <c r="C3695" i="1"/>
  <c r="K3695" i="1"/>
  <c r="C3696" i="1"/>
  <c r="K3696" i="1"/>
  <c r="C3697" i="1"/>
  <c r="K3697" i="1"/>
  <c r="C3698" i="1"/>
  <c r="K3698" i="1"/>
  <c r="C3699" i="1"/>
  <c r="K3699" i="1"/>
  <c r="C3700" i="1"/>
  <c r="K3700" i="1"/>
  <c r="C3701" i="1"/>
  <c r="K3701" i="1"/>
  <c r="C3702" i="1"/>
  <c r="K3702" i="1"/>
  <c r="C3703" i="1"/>
  <c r="K3703" i="1"/>
  <c r="C3704" i="1"/>
  <c r="K3704" i="1"/>
  <c r="C3705" i="1"/>
  <c r="K3705" i="1"/>
  <c r="C3706" i="1"/>
  <c r="K3706" i="1"/>
  <c r="C3707" i="1"/>
  <c r="K3707" i="1"/>
  <c r="C3708" i="1"/>
  <c r="K3708" i="1"/>
  <c r="C3709" i="1"/>
  <c r="K3709" i="1"/>
  <c r="C3710" i="1"/>
  <c r="K3710" i="1"/>
  <c r="C3711" i="1"/>
  <c r="K3711" i="1"/>
  <c r="C3713" i="1"/>
  <c r="K3713" i="1"/>
  <c r="C3714" i="1"/>
  <c r="K3714" i="1"/>
  <c r="C3715" i="1"/>
  <c r="K3715" i="1"/>
  <c r="C3716" i="1"/>
  <c r="K3716" i="1"/>
  <c r="C3717" i="1"/>
  <c r="K3717" i="1"/>
  <c r="C3718" i="1"/>
  <c r="K3718" i="1"/>
  <c r="C3719" i="1"/>
  <c r="K3719" i="1"/>
  <c r="C3720" i="1"/>
  <c r="K3720" i="1"/>
  <c r="C3721" i="1"/>
  <c r="K3721" i="1"/>
  <c r="C3722" i="1"/>
  <c r="K3722" i="1"/>
  <c r="C3723" i="1"/>
  <c r="K3723" i="1"/>
  <c r="C3724" i="1"/>
  <c r="K3724" i="1"/>
  <c r="C3725" i="1"/>
  <c r="K3725" i="1"/>
  <c r="C3726" i="1"/>
  <c r="K3726" i="1"/>
  <c r="C3727" i="1"/>
  <c r="K3727" i="1"/>
  <c r="C3728" i="1"/>
  <c r="K3728" i="1"/>
  <c r="C3729" i="1"/>
  <c r="K3729" i="1"/>
  <c r="C3730" i="1"/>
  <c r="K3730" i="1"/>
  <c r="C3731" i="1"/>
  <c r="K3731" i="1"/>
  <c r="C3732" i="1"/>
  <c r="K3732" i="1"/>
  <c r="C3733" i="1"/>
  <c r="K3733" i="1"/>
  <c r="C3734" i="1"/>
  <c r="K3734" i="1"/>
  <c r="C3735" i="1"/>
  <c r="K3735" i="1"/>
  <c r="C3736" i="1"/>
  <c r="K3736" i="1"/>
  <c r="C3737" i="1"/>
  <c r="K3737" i="1"/>
  <c r="C3738" i="1"/>
  <c r="K3738" i="1"/>
  <c r="C3739" i="1"/>
  <c r="K3739" i="1"/>
  <c r="C3740" i="1"/>
  <c r="K3740" i="1"/>
  <c r="C3741" i="1"/>
  <c r="K3741" i="1"/>
  <c r="C3742" i="1"/>
  <c r="K3742" i="1"/>
  <c r="C3743" i="1"/>
  <c r="K3743" i="1"/>
  <c r="C3745" i="1"/>
  <c r="K3745" i="1"/>
  <c r="C3746" i="1"/>
  <c r="K3746" i="1"/>
  <c r="C3747" i="1"/>
  <c r="K3747" i="1"/>
  <c r="C3748" i="1"/>
  <c r="K3748" i="1"/>
  <c r="C3749" i="1"/>
  <c r="K3749" i="1"/>
  <c r="C3750" i="1"/>
  <c r="K3750" i="1"/>
  <c r="C3751" i="1"/>
  <c r="K3751" i="1"/>
  <c r="C3752" i="1"/>
  <c r="K3752" i="1"/>
  <c r="C3753" i="1"/>
  <c r="K3753" i="1"/>
  <c r="C3754" i="1"/>
  <c r="K3754" i="1"/>
  <c r="C3755" i="1"/>
  <c r="K3755" i="1"/>
  <c r="C3756" i="1"/>
  <c r="K3756" i="1"/>
  <c r="C3757" i="1"/>
  <c r="K3757" i="1"/>
  <c r="C3758" i="1"/>
  <c r="K3758" i="1"/>
  <c r="C3759" i="1"/>
  <c r="K3759" i="1"/>
  <c r="C3760" i="1"/>
  <c r="K3760" i="1"/>
  <c r="C3761" i="1"/>
  <c r="K3761" i="1"/>
  <c r="C3762" i="1"/>
  <c r="K3762" i="1"/>
  <c r="C3763" i="1"/>
  <c r="K3763" i="1"/>
  <c r="C3764" i="1"/>
  <c r="K3764" i="1"/>
  <c r="C3765" i="1"/>
  <c r="K3765" i="1"/>
  <c r="C3766" i="1"/>
  <c r="K3766" i="1"/>
  <c r="C3767" i="1"/>
  <c r="K3767" i="1"/>
  <c r="C3768" i="1"/>
  <c r="K3768" i="1"/>
  <c r="C3770" i="1"/>
  <c r="K3770" i="1"/>
  <c r="C3771" i="1"/>
  <c r="K3771" i="1"/>
  <c r="C3773" i="1"/>
  <c r="K3773" i="1"/>
  <c r="C3774" i="1"/>
  <c r="K3774" i="1"/>
  <c r="C3775" i="1"/>
  <c r="K3775" i="1"/>
  <c r="C3776" i="1"/>
  <c r="K3776" i="1"/>
  <c r="C3777" i="1"/>
  <c r="K3777" i="1"/>
  <c r="C3778" i="1"/>
  <c r="K3778" i="1"/>
  <c r="C3779" i="1"/>
  <c r="K3779" i="1"/>
  <c r="C3780" i="1"/>
  <c r="K3780" i="1"/>
  <c r="C3781" i="1"/>
  <c r="K3781" i="1"/>
  <c r="C3782" i="1"/>
  <c r="K3782" i="1"/>
  <c r="C3783" i="1"/>
  <c r="K3783" i="1"/>
  <c r="C3784" i="1"/>
  <c r="K3784" i="1"/>
  <c r="C3785" i="1"/>
  <c r="K3785" i="1"/>
  <c r="C3786" i="1"/>
  <c r="K3786" i="1"/>
  <c r="C3787" i="1"/>
  <c r="K3787" i="1"/>
  <c r="C3788" i="1"/>
  <c r="K3788" i="1"/>
  <c r="C3789" i="1"/>
  <c r="K3789" i="1"/>
  <c r="C3790" i="1"/>
  <c r="K3790" i="1"/>
  <c r="C3791" i="1"/>
  <c r="K3791" i="1"/>
  <c r="C3792" i="1"/>
  <c r="K3792" i="1"/>
  <c r="C3793" i="1"/>
  <c r="K3793" i="1"/>
  <c r="C3794" i="1"/>
  <c r="K3794" i="1"/>
  <c r="C3795" i="1"/>
  <c r="K3795" i="1"/>
  <c r="C3796" i="1"/>
  <c r="K3796" i="1"/>
  <c r="C3797" i="1"/>
  <c r="K3797" i="1"/>
  <c r="C3798" i="1"/>
  <c r="K3798" i="1"/>
  <c r="C3799" i="1"/>
  <c r="K3799" i="1"/>
  <c r="C3800" i="1"/>
  <c r="K3800" i="1"/>
  <c r="C3801" i="1"/>
  <c r="K3801" i="1"/>
  <c r="C3802" i="1"/>
  <c r="K3802" i="1"/>
  <c r="C3803" i="1"/>
  <c r="K3803" i="1"/>
  <c r="C3804" i="1"/>
  <c r="K3804" i="1"/>
  <c r="C3805" i="1"/>
  <c r="K3805" i="1"/>
  <c r="C3806" i="1"/>
  <c r="K3806" i="1"/>
  <c r="C3807" i="1"/>
  <c r="K3807" i="1"/>
  <c r="C3808" i="1"/>
  <c r="K3808" i="1"/>
  <c r="C3809" i="1"/>
  <c r="K3809" i="1"/>
  <c r="C3810" i="1"/>
  <c r="K3810" i="1"/>
  <c r="C3811" i="1"/>
  <c r="K3811" i="1"/>
  <c r="C3812" i="1"/>
  <c r="K3812" i="1"/>
  <c r="C3813" i="1"/>
  <c r="K3813" i="1"/>
  <c r="C3814" i="1"/>
  <c r="K3814" i="1"/>
  <c r="C3815" i="1"/>
  <c r="K3815" i="1"/>
  <c r="C3816" i="1"/>
  <c r="K3816" i="1"/>
  <c r="C3817" i="1"/>
  <c r="K3817" i="1"/>
  <c r="C3818" i="1"/>
  <c r="K3818" i="1"/>
  <c r="C3819" i="1"/>
  <c r="K3819" i="1"/>
  <c r="C3820" i="1"/>
  <c r="K3820" i="1"/>
  <c r="C3821" i="1"/>
  <c r="K3821" i="1"/>
  <c r="C3822" i="1"/>
  <c r="K3822" i="1"/>
  <c r="C3823" i="1"/>
  <c r="K3823" i="1"/>
  <c r="C3824" i="1"/>
  <c r="K3824" i="1"/>
  <c r="C3825" i="1"/>
  <c r="K3825" i="1"/>
  <c r="C3826" i="1"/>
  <c r="K3826" i="1"/>
  <c r="C3827" i="1"/>
  <c r="K3827" i="1"/>
  <c r="C3828" i="1"/>
  <c r="K3828" i="1"/>
  <c r="C3830" i="1"/>
  <c r="K3830" i="1"/>
  <c r="C3831" i="1"/>
  <c r="K3831" i="1"/>
  <c r="C3832" i="1"/>
  <c r="K3832" i="1"/>
  <c r="C3833" i="1"/>
  <c r="K3833" i="1"/>
  <c r="C3834" i="1"/>
  <c r="K3834" i="1"/>
  <c r="C3835" i="1"/>
  <c r="K3835" i="1"/>
  <c r="C3836" i="1"/>
  <c r="K3836" i="1"/>
  <c r="C3837" i="1"/>
  <c r="K3837" i="1"/>
  <c r="C3838" i="1"/>
  <c r="K3838" i="1"/>
  <c r="C3839" i="1"/>
  <c r="K3839" i="1"/>
  <c r="C3840" i="1"/>
  <c r="K3840" i="1"/>
  <c r="C3841" i="1"/>
  <c r="K3841" i="1"/>
  <c r="C3842" i="1"/>
  <c r="K3842" i="1"/>
  <c r="C3843" i="1"/>
  <c r="K3843" i="1"/>
  <c r="C3844" i="1"/>
  <c r="K3844" i="1"/>
  <c r="C3845" i="1"/>
  <c r="K3845" i="1"/>
  <c r="C3846" i="1"/>
  <c r="K3846" i="1"/>
  <c r="C3847" i="1"/>
  <c r="K3847" i="1"/>
  <c r="C3848" i="1"/>
  <c r="K3848" i="1"/>
  <c r="C3849" i="1"/>
  <c r="K3849" i="1"/>
  <c r="C3850" i="1"/>
  <c r="K3850" i="1"/>
  <c r="C3851" i="1"/>
  <c r="K3851" i="1"/>
  <c r="C3852" i="1"/>
  <c r="K3852" i="1"/>
  <c r="C3853" i="1"/>
  <c r="K3853" i="1"/>
  <c r="C3854" i="1"/>
  <c r="K3854" i="1"/>
  <c r="C3855" i="1"/>
  <c r="K3855" i="1"/>
  <c r="C3856" i="1"/>
  <c r="K3856" i="1"/>
  <c r="C3857" i="1"/>
  <c r="K3857" i="1"/>
  <c r="C3858" i="1"/>
  <c r="K3858" i="1"/>
  <c r="C3859" i="1"/>
  <c r="K3859" i="1"/>
  <c r="C3860" i="1"/>
  <c r="K3860" i="1"/>
  <c r="C3861" i="1"/>
  <c r="K3861" i="1"/>
  <c r="C3862" i="1"/>
  <c r="K3862" i="1"/>
  <c r="C3863" i="1"/>
  <c r="K3863" i="1"/>
  <c r="C3864" i="1"/>
  <c r="K3864" i="1"/>
  <c r="C3865" i="1"/>
  <c r="K3865" i="1"/>
  <c r="C3866" i="1"/>
  <c r="K3866" i="1"/>
  <c r="C3867" i="1"/>
  <c r="K3867" i="1"/>
  <c r="C3868" i="1"/>
  <c r="K3868" i="1"/>
  <c r="C3869" i="1"/>
  <c r="K3869" i="1"/>
  <c r="C3870" i="1"/>
  <c r="K3870" i="1"/>
  <c r="C3871" i="1"/>
  <c r="K3871" i="1"/>
  <c r="C3872" i="1"/>
  <c r="K3872" i="1"/>
  <c r="C3873" i="1"/>
  <c r="K3873" i="1"/>
  <c r="C3874" i="1"/>
  <c r="K3874" i="1"/>
  <c r="C3875" i="1"/>
  <c r="K3875" i="1"/>
  <c r="C3876" i="1"/>
  <c r="K3876" i="1"/>
  <c r="C3877" i="1"/>
  <c r="K3877" i="1"/>
  <c r="C3878" i="1"/>
  <c r="K3878" i="1"/>
  <c r="C3879" i="1"/>
  <c r="K3879" i="1"/>
  <c r="C3880" i="1"/>
  <c r="K3880" i="1"/>
  <c r="C3881" i="1"/>
  <c r="K3881" i="1"/>
  <c r="C3882" i="1"/>
  <c r="K3882" i="1"/>
  <c r="C3883" i="1"/>
  <c r="K3883" i="1"/>
  <c r="C3884" i="1"/>
  <c r="K3884" i="1"/>
  <c r="C3885" i="1"/>
  <c r="K3885" i="1"/>
  <c r="C3886" i="1"/>
  <c r="K3886" i="1"/>
  <c r="C3887" i="1"/>
  <c r="K3887" i="1"/>
  <c r="C3888" i="1"/>
  <c r="K3888" i="1"/>
  <c r="C3889" i="1"/>
  <c r="K3889" i="1"/>
  <c r="C3890" i="1"/>
  <c r="K3890" i="1"/>
  <c r="C3891" i="1"/>
  <c r="K3891" i="1"/>
  <c r="C3892" i="1"/>
  <c r="K3892" i="1"/>
  <c r="C3893" i="1"/>
  <c r="K3893" i="1"/>
  <c r="C3894" i="1"/>
  <c r="K3894" i="1"/>
  <c r="C3895" i="1"/>
  <c r="K3895" i="1"/>
  <c r="C3896" i="1"/>
  <c r="K3896" i="1"/>
  <c r="C3897" i="1"/>
  <c r="K3897" i="1"/>
  <c r="C3898" i="1"/>
  <c r="K3898" i="1"/>
  <c r="C3899" i="1"/>
  <c r="K3899" i="1"/>
  <c r="C3900" i="1"/>
  <c r="K3900" i="1"/>
  <c r="C3901" i="1"/>
  <c r="K3901" i="1"/>
  <c r="C3902" i="1"/>
  <c r="K3902" i="1"/>
  <c r="C3903" i="1"/>
  <c r="K3903" i="1"/>
  <c r="C3904" i="1"/>
  <c r="K3904" i="1"/>
  <c r="C3905" i="1"/>
  <c r="K3905" i="1"/>
  <c r="C3906" i="1"/>
  <c r="K3906" i="1"/>
  <c r="C3907" i="1"/>
  <c r="K3907" i="1"/>
  <c r="C3908" i="1"/>
  <c r="K3908" i="1"/>
  <c r="C3909" i="1"/>
  <c r="K3909" i="1"/>
  <c r="C3910" i="1"/>
  <c r="K3910" i="1"/>
  <c r="C3911" i="1"/>
  <c r="K3911" i="1"/>
  <c r="C3912" i="1"/>
  <c r="K3912" i="1"/>
  <c r="C3913" i="1"/>
  <c r="K3913" i="1"/>
  <c r="C3914" i="1"/>
  <c r="K3914" i="1"/>
  <c r="C3915" i="1"/>
  <c r="K3915" i="1"/>
  <c r="C3916" i="1"/>
  <c r="K3916" i="1"/>
  <c r="C3917" i="1"/>
  <c r="K3917" i="1"/>
  <c r="C3918" i="1"/>
  <c r="K3918" i="1"/>
  <c r="C3919" i="1"/>
  <c r="K3919" i="1"/>
  <c r="C3920" i="1"/>
  <c r="K3920" i="1"/>
  <c r="C3921" i="1"/>
  <c r="K3921" i="1"/>
  <c r="C3922" i="1"/>
  <c r="K3922" i="1"/>
  <c r="C3923" i="1"/>
  <c r="K3923" i="1"/>
  <c r="C3924" i="1"/>
  <c r="K3924" i="1"/>
  <c r="C3925" i="1"/>
  <c r="K3925" i="1"/>
  <c r="C3926" i="1"/>
  <c r="K3926" i="1"/>
  <c r="C3927" i="1"/>
  <c r="K3927" i="1"/>
  <c r="C3928" i="1"/>
  <c r="K3928" i="1"/>
  <c r="C3930" i="1"/>
  <c r="K3930" i="1"/>
  <c r="C3931" i="1"/>
  <c r="K3931" i="1"/>
  <c r="C3932" i="1"/>
  <c r="K3932" i="1"/>
  <c r="C3933" i="1"/>
  <c r="K3933" i="1"/>
  <c r="C3934" i="1"/>
  <c r="K3934" i="1"/>
  <c r="C3935" i="1"/>
  <c r="K3935" i="1"/>
  <c r="C3936" i="1"/>
  <c r="K3936" i="1"/>
  <c r="C3937" i="1"/>
  <c r="K3937" i="1"/>
  <c r="C3938" i="1"/>
  <c r="K3938" i="1"/>
  <c r="C3939" i="1"/>
  <c r="K3939" i="1"/>
  <c r="C3940" i="1"/>
  <c r="K3940" i="1"/>
  <c r="C3941" i="1"/>
  <c r="K3941" i="1"/>
  <c r="C3942" i="1"/>
  <c r="K3942" i="1"/>
  <c r="C3943" i="1"/>
  <c r="K3943" i="1"/>
  <c r="C3944" i="1"/>
  <c r="K3944" i="1"/>
  <c r="C3945" i="1"/>
  <c r="K3945" i="1"/>
  <c r="C3946" i="1"/>
  <c r="K3946" i="1"/>
  <c r="C3947" i="1"/>
  <c r="K3947" i="1"/>
  <c r="C3948" i="1"/>
  <c r="K3948" i="1"/>
  <c r="C3949" i="1"/>
  <c r="K3949" i="1"/>
  <c r="C3950" i="1"/>
  <c r="K3950" i="1"/>
  <c r="C3951" i="1"/>
  <c r="K3951" i="1"/>
  <c r="C3952" i="1"/>
  <c r="K3952" i="1"/>
  <c r="C3953" i="1"/>
  <c r="K3953" i="1"/>
  <c r="C3954" i="1"/>
  <c r="K3954" i="1"/>
  <c r="C3955" i="1"/>
  <c r="K3955" i="1"/>
  <c r="C3956" i="1"/>
  <c r="K3956" i="1"/>
  <c r="C3957" i="1"/>
  <c r="K3957" i="1"/>
  <c r="C3958" i="1"/>
  <c r="K3958" i="1"/>
  <c r="C3959" i="1"/>
  <c r="K3959" i="1"/>
  <c r="C3960" i="1"/>
  <c r="K3960" i="1"/>
  <c r="C3961" i="1"/>
  <c r="K3961" i="1"/>
  <c r="C3962" i="1"/>
  <c r="K3962" i="1"/>
  <c r="C3963" i="1"/>
  <c r="K3963" i="1"/>
  <c r="C3964" i="1"/>
  <c r="K3964" i="1"/>
  <c r="C3965" i="1"/>
  <c r="K3965" i="1"/>
  <c r="C3966" i="1"/>
  <c r="K3966" i="1"/>
  <c r="C3967" i="1"/>
  <c r="K3967" i="1"/>
  <c r="C3968" i="1"/>
  <c r="K3968" i="1"/>
  <c r="C3969" i="1"/>
  <c r="K3969" i="1"/>
  <c r="C3970" i="1"/>
  <c r="K3970" i="1"/>
  <c r="C3971" i="1"/>
  <c r="K3971" i="1"/>
  <c r="C3972" i="1"/>
  <c r="K3972" i="1"/>
  <c r="C3973" i="1"/>
  <c r="K3973" i="1"/>
  <c r="C3974" i="1"/>
  <c r="K3974" i="1"/>
  <c r="C3975" i="1"/>
  <c r="K3975" i="1"/>
  <c r="C3976" i="1"/>
  <c r="K3976" i="1"/>
  <c r="C3977" i="1"/>
  <c r="K3977" i="1"/>
  <c r="C3978" i="1"/>
  <c r="K3978" i="1"/>
  <c r="C3979" i="1"/>
  <c r="K3979" i="1"/>
  <c r="C3980" i="1"/>
  <c r="K3980" i="1"/>
  <c r="C3981" i="1"/>
  <c r="K3981" i="1"/>
  <c r="C3982" i="1"/>
  <c r="K3982" i="1"/>
  <c r="C3983" i="1"/>
  <c r="K3983" i="1"/>
  <c r="C3984" i="1"/>
  <c r="K3984" i="1"/>
  <c r="C3985" i="1"/>
  <c r="K3985" i="1"/>
  <c r="C3986" i="1"/>
  <c r="K3986" i="1"/>
  <c r="C3987" i="1"/>
  <c r="K3987" i="1"/>
  <c r="C3988" i="1"/>
  <c r="K3988" i="1"/>
  <c r="C3989" i="1"/>
  <c r="K3989" i="1"/>
  <c r="C3990" i="1"/>
  <c r="K3990" i="1"/>
  <c r="C3991" i="1"/>
  <c r="K3991" i="1"/>
  <c r="C3992" i="1"/>
  <c r="K3992" i="1"/>
  <c r="C3993" i="1"/>
  <c r="K3993" i="1"/>
  <c r="C3994" i="1"/>
  <c r="K3994" i="1"/>
  <c r="C3995" i="1"/>
  <c r="K3995" i="1"/>
  <c r="C3996" i="1"/>
  <c r="K3996" i="1"/>
  <c r="C3997" i="1"/>
  <c r="K3997" i="1"/>
  <c r="C3998" i="1"/>
  <c r="K3998" i="1"/>
  <c r="C3999" i="1"/>
  <c r="K3999" i="1"/>
  <c r="C4001" i="1"/>
  <c r="K4001" i="1"/>
  <c r="C4002" i="1"/>
  <c r="K4002" i="1"/>
  <c r="C4003" i="1"/>
  <c r="K4003" i="1"/>
  <c r="C4005" i="1"/>
  <c r="K4005" i="1"/>
  <c r="C4006" i="1"/>
  <c r="K4006" i="1"/>
  <c r="C4007" i="1"/>
  <c r="K4007" i="1"/>
  <c r="C4008" i="1"/>
  <c r="K4008" i="1"/>
  <c r="C4009" i="1"/>
  <c r="K4009" i="1"/>
  <c r="C4010" i="1"/>
  <c r="K4010" i="1"/>
  <c r="C4011" i="1"/>
  <c r="K4011" i="1"/>
  <c r="C4012" i="1"/>
  <c r="K4012" i="1"/>
  <c r="C4013" i="1"/>
  <c r="K4013" i="1"/>
  <c r="C4014" i="1"/>
  <c r="K4014" i="1"/>
  <c r="C4015" i="1"/>
  <c r="K4015" i="1"/>
  <c r="C4016" i="1"/>
  <c r="K4016" i="1"/>
  <c r="C4017" i="1"/>
  <c r="K4017" i="1"/>
  <c r="C4018" i="1"/>
  <c r="K4018" i="1"/>
  <c r="C4019" i="1"/>
  <c r="K4019" i="1"/>
  <c r="C4020" i="1"/>
  <c r="K4020" i="1"/>
  <c r="C4021" i="1"/>
  <c r="K4021" i="1"/>
  <c r="C4022" i="1"/>
  <c r="K4022" i="1"/>
  <c r="C4023" i="1"/>
  <c r="K4023" i="1"/>
  <c r="C4024" i="1"/>
  <c r="K4024" i="1"/>
  <c r="C4025" i="1"/>
  <c r="K4025" i="1"/>
  <c r="C4026" i="1"/>
  <c r="K4026" i="1"/>
  <c r="C4027" i="1"/>
  <c r="K4027" i="1"/>
  <c r="C4028" i="1"/>
  <c r="K4028" i="1"/>
  <c r="C4029" i="1"/>
  <c r="K4029" i="1"/>
  <c r="C4030" i="1"/>
  <c r="K4030" i="1"/>
  <c r="C4031" i="1"/>
  <c r="K4031" i="1"/>
  <c r="C4032" i="1"/>
  <c r="K4032" i="1"/>
  <c r="C4033" i="1"/>
  <c r="K4033" i="1"/>
  <c r="C4034" i="1"/>
  <c r="K4034" i="1"/>
  <c r="C4035" i="1"/>
  <c r="K4035" i="1"/>
  <c r="C4036" i="1"/>
  <c r="K4036" i="1"/>
  <c r="C4037" i="1"/>
  <c r="K4037" i="1"/>
  <c r="C4038" i="1"/>
  <c r="K4038" i="1"/>
  <c r="C4039" i="1"/>
  <c r="K4039" i="1"/>
  <c r="C4040" i="1"/>
  <c r="K4040" i="1"/>
  <c r="C4041" i="1"/>
  <c r="K4041" i="1"/>
  <c r="C4042" i="1"/>
  <c r="K4042" i="1"/>
  <c r="C4043" i="1"/>
  <c r="K4043" i="1"/>
  <c r="C4044" i="1"/>
  <c r="K4044" i="1"/>
  <c r="C4045" i="1"/>
  <c r="K4045" i="1"/>
  <c r="C4046" i="1"/>
  <c r="K4046" i="1"/>
  <c r="C4047" i="1"/>
  <c r="K4047" i="1"/>
  <c r="C4048" i="1"/>
  <c r="K4048" i="1"/>
  <c r="C4049" i="1"/>
  <c r="K4049" i="1"/>
  <c r="C4050" i="1"/>
  <c r="K4050" i="1"/>
  <c r="C4051" i="1"/>
  <c r="K4051" i="1"/>
  <c r="C4052" i="1"/>
  <c r="K4052" i="1"/>
  <c r="C4053" i="1"/>
  <c r="K4053" i="1"/>
  <c r="C4054" i="1"/>
  <c r="K4054" i="1"/>
  <c r="C4055" i="1"/>
  <c r="K4055" i="1"/>
  <c r="C4056" i="1"/>
  <c r="K4056" i="1"/>
  <c r="C4058" i="1"/>
  <c r="K4058" i="1"/>
  <c r="C4059" i="1"/>
  <c r="K4059" i="1"/>
  <c r="C4060" i="1"/>
  <c r="K4060" i="1"/>
  <c r="C4061" i="1"/>
  <c r="K4061" i="1"/>
  <c r="C4062" i="1"/>
  <c r="K4062" i="1"/>
  <c r="C4063" i="1"/>
  <c r="K4063" i="1"/>
  <c r="C4064" i="1"/>
  <c r="K4064" i="1"/>
  <c r="C4065" i="1"/>
  <c r="K4065" i="1"/>
  <c r="C4066" i="1"/>
  <c r="K4066" i="1"/>
  <c r="C4067" i="1"/>
  <c r="K4067" i="1"/>
  <c r="C4068" i="1"/>
  <c r="K4068" i="1"/>
  <c r="C4069" i="1"/>
  <c r="K4069" i="1"/>
  <c r="C4070" i="1"/>
  <c r="K4070" i="1"/>
  <c r="C4071" i="1"/>
  <c r="K4071" i="1"/>
  <c r="C4072" i="1"/>
  <c r="K4072" i="1"/>
  <c r="C4073" i="1"/>
  <c r="K4073" i="1"/>
  <c r="C4074" i="1"/>
  <c r="K4074" i="1"/>
  <c r="C4075" i="1"/>
  <c r="K4075" i="1"/>
  <c r="C4076" i="1"/>
  <c r="K4076" i="1"/>
  <c r="C4077" i="1"/>
  <c r="K4077" i="1"/>
  <c r="C4078" i="1"/>
  <c r="K4078" i="1"/>
  <c r="C4079" i="1"/>
  <c r="K4079" i="1"/>
  <c r="C4080" i="1"/>
  <c r="K4080" i="1"/>
  <c r="C4082" i="1"/>
  <c r="K4082" i="1"/>
  <c r="C4083" i="1"/>
  <c r="K4083" i="1"/>
  <c r="C4084" i="1"/>
  <c r="K4084" i="1"/>
  <c r="C4085" i="1"/>
  <c r="K4085" i="1"/>
  <c r="C4086" i="1"/>
  <c r="K4086" i="1"/>
  <c r="C4087" i="1"/>
  <c r="K4087" i="1"/>
  <c r="C4088" i="1"/>
  <c r="K4088" i="1"/>
  <c r="C4089" i="1"/>
  <c r="K4089" i="1"/>
  <c r="C4090" i="1"/>
  <c r="K4090" i="1"/>
  <c r="C4091" i="1"/>
  <c r="K4091" i="1"/>
  <c r="C4092" i="1"/>
  <c r="K4092" i="1"/>
  <c r="C4093" i="1"/>
  <c r="K4093" i="1"/>
  <c r="C4094" i="1"/>
  <c r="K4094" i="1"/>
  <c r="C4095" i="1"/>
  <c r="K4095" i="1"/>
  <c r="C4096" i="1"/>
  <c r="K4096" i="1"/>
  <c r="C4097" i="1"/>
  <c r="K4097" i="1"/>
  <c r="C4098" i="1"/>
  <c r="K4098" i="1"/>
  <c r="C4099" i="1"/>
  <c r="K4099" i="1"/>
  <c r="C4101" i="1"/>
  <c r="K4101" i="1"/>
  <c r="C4102" i="1"/>
  <c r="K4102" i="1"/>
  <c r="C4103" i="1"/>
  <c r="K4103" i="1"/>
  <c r="C4104" i="1"/>
  <c r="K4104" i="1"/>
  <c r="C4105" i="1"/>
  <c r="K4105" i="1"/>
  <c r="C4106" i="1"/>
  <c r="K4106" i="1"/>
  <c r="C4107" i="1"/>
  <c r="K4107" i="1"/>
  <c r="C4108" i="1"/>
  <c r="K4108" i="1"/>
  <c r="C4109" i="1"/>
  <c r="K4109" i="1"/>
  <c r="C4110" i="1"/>
  <c r="K4110" i="1"/>
  <c r="C4111" i="1"/>
  <c r="K4111" i="1"/>
  <c r="C4112" i="1"/>
  <c r="K4112" i="1"/>
  <c r="C4113" i="1"/>
  <c r="K4113" i="1"/>
  <c r="C4114" i="1"/>
  <c r="K4114" i="1"/>
  <c r="C4115" i="1"/>
  <c r="K4115" i="1"/>
  <c r="C4116" i="1"/>
  <c r="K4116" i="1"/>
  <c r="C4118" i="1"/>
  <c r="K4118" i="1"/>
  <c r="C4119" i="1"/>
  <c r="K4119" i="1"/>
  <c r="C4120" i="1"/>
  <c r="K4120" i="1"/>
  <c r="C4121" i="1"/>
  <c r="K4121" i="1"/>
  <c r="C4122" i="1"/>
  <c r="K4122" i="1"/>
  <c r="C4123" i="1"/>
  <c r="K4123" i="1"/>
  <c r="C4124" i="1"/>
  <c r="K4124" i="1"/>
  <c r="C4125" i="1"/>
  <c r="K4125" i="1"/>
  <c r="C4126" i="1"/>
  <c r="K4126" i="1"/>
  <c r="C4127" i="1"/>
  <c r="K4127" i="1"/>
  <c r="C4128" i="1"/>
  <c r="K4128" i="1"/>
  <c r="C4129" i="1"/>
  <c r="K4129" i="1"/>
  <c r="C4130" i="1"/>
  <c r="K4130" i="1"/>
  <c r="C4131" i="1"/>
  <c r="K4131" i="1"/>
  <c r="C4133" i="1"/>
  <c r="K4133" i="1"/>
  <c r="C4134" i="1"/>
  <c r="K4134" i="1"/>
  <c r="C4135" i="1"/>
  <c r="K4135" i="1"/>
  <c r="C4136" i="1"/>
  <c r="K4136" i="1"/>
  <c r="C4137" i="1"/>
  <c r="K4137" i="1"/>
  <c r="C4138" i="1"/>
  <c r="K4138" i="1"/>
  <c r="C4139" i="1"/>
  <c r="K4139" i="1"/>
  <c r="C4140" i="1"/>
  <c r="K4140" i="1"/>
  <c r="C4141" i="1"/>
  <c r="K4141" i="1"/>
  <c r="C4142" i="1"/>
  <c r="K4142" i="1"/>
  <c r="C4143" i="1"/>
  <c r="K4143" i="1"/>
  <c r="C4144" i="1"/>
  <c r="K4144" i="1"/>
  <c r="C4145" i="1"/>
  <c r="K4145" i="1"/>
  <c r="C4146" i="1"/>
  <c r="K4146" i="1"/>
  <c r="C4147" i="1"/>
  <c r="K4147" i="1"/>
  <c r="C4148" i="1"/>
  <c r="K4148" i="1"/>
  <c r="C4149" i="1"/>
  <c r="K4149" i="1"/>
  <c r="C4150" i="1"/>
  <c r="K4150" i="1"/>
  <c r="C4151" i="1"/>
  <c r="K4151" i="1"/>
  <c r="C4152" i="1"/>
  <c r="K4152" i="1"/>
  <c r="C4153" i="1"/>
  <c r="K4153" i="1"/>
  <c r="C4154" i="1"/>
  <c r="K4154" i="1"/>
  <c r="C4155" i="1"/>
  <c r="K4155" i="1"/>
  <c r="C4157" i="1"/>
  <c r="K4157" i="1"/>
  <c r="C4158" i="1"/>
  <c r="K4158" i="1"/>
  <c r="C4159" i="1"/>
  <c r="K4159" i="1"/>
  <c r="C4160" i="1"/>
  <c r="K4160" i="1"/>
  <c r="C4161" i="1"/>
  <c r="K4161" i="1"/>
  <c r="C4162" i="1"/>
  <c r="K4162" i="1"/>
  <c r="C4163" i="1"/>
  <c r="K4163" i="1"/>
  <c r="C4164" i="1"/>
  <c r="K4164" i="1"/>
  <c r="C4165" i="1"/>
  <c r="K4165" i="1"/>
  <c r="C4166" i="1"/>
  <c r="K4166" i="1"/>
  <c r="C4167" i="1"/>
  <c r="K4167" i="1"/>
  <c r="C4168" i="1"/>
  <c r="K4168" i="1"/>
  <c r="C4169" i="1"/>
  <c r="K4169" i="1"/>
  <c r="C4170" i="1"/>
  <c r="K4170" i="1"/>
  <c r="C4171" i="1"/>
  <c r="K4171" i="1"/>
  <c r="C4172" i="1"/>
  <c r="K4172" i="1"/>
  <c r="C4173" i="1"/>
  <c r="K4173" i="1"/>
  <c r="C4174" i="1"/>
  <c r="K4174" i="1"/>
  <c r="C4175" i="1"/>
  <c r="K4175" i="1"/>
  <c r="C4176" i="1"/>
  <c r="K4176" i="1"/>
  <c r="C4177" i="1"/>
  <c r="K4177" i="1"/>
  <c r="C4178" i="1"/>
  <c r="K4178" i="1"/>
  <c r="C4179" i="1"/>
  <c r="K4179" i="1"/>
  <c r="C4180" i="1"/>
  <c r="K4180" i="1"/>
  <c r="C4181" i="1"/>
  <c r="K4181" i="1"/>
  <c r="C4182" i="1"/>
  <c r="K4182" i="1"/>
  <c r="C4183" i="1"/>
  <c r="K4183" i="1"/>
  <c r="C4184" i="1"/>
  <c r="K4184" i="1"/>
  <c r="C4185" i="1"/>
  <c r="K4185" i="1"/>
  <c r="C4186" i="1"/>
  <c r="K4186" i="1"/>
  <c r="C4187" i="1"/>
  <c r="K4187" i="1"/>
  <c r="C4189" i="1"/>
  <c r="K4189" i="1"/>
  <c r="C4190" i="1"/>
  <c r="K4190" i="1"/>
  <c r="C4191" i="1"/>
  <c r="K4191" i="1"/>
  <c r="C4192" i="1"/>
  <c r="K4192" i="1"/>
  <c r="C4193" i="1"/>
  <c r="K4193" i="1"/>
  <c r="C4194" i="1"/>
  <c r="K4194" i="1"/>
  <c r="C4195" i="1"/>
  <c r="K4195" i="1"/>
  <c r="C4196" i="1"/>
  <c r="K4196" i="1"/>
  <c r="C4197" i="1"/>
  <c r="K4197" i="1"/>
  <c r="C4198" i="1"/>
  <c r="K4198" i="1"/>
  <c r="C4199" i="1"/>
  <c r="K4199" i="1"/>
  <c r="C4200" i="1"/>
  <c r="K4200" i="1"/>
  <c r="C4201" i="1"/>
  <c r="K4201" i="1"/>
  <c r="C4202" i="1"/>
  <c r="K4202" i="1"/>
  <c r="C4203" i="1"/>
  <c r="K4203" i="1"/>
  <c r="C4204" i="1"/>
  <c r="K4204" i="1"/>
  <c r="C4205" i="1"/>
  <c r="K4205" i="1"/>
  <c r="C4206" i="1"/>
  <c r="K4206" i="1"/>
  <c r="C4207" i="1"/>
  <c r="K4207" i="1"/>
  <c r="C4208" i="1"/>
  <c r="K4208" i="1"/>
  <c r="C4209" i="1"/>
  <c r="K4209" i="1"/>
  <c r="C4210" i="1"/>
  <c r="K4210" i="1"/>
  <c r="C4211" i="1"/>
  <c r="K4211" i="1"/>
  <c r="C4212" i="1"/>
  <c r="K4212" i="1"/>
  <c r="C4213" i="1"/>
  <c r="K4213" i="1"/>
  <c r="C4214" i="1"/>
  <c r="K4214" i="1"/>
  <c r="C4215" i="1"/>
  <c r="K4215" i="1"/>
  <c r="C4216" i="1"/>
  <c r="K4216" i="1"/>
  <c r="C4217" i="1"/>
  <c r="K4217" i="1"/>
  <c r="C4218" i="1"/>
  <c r="K4218" i="1"/>
  <c r="C4219" i="1"/>
  <c r="K4219" i="1"/>
  <c r="C4220" i="1"/>
  <c r="K4220" i="1"/>
  <c r="C4221" i="1"/>
  <c r="K4221" i="1"/>
  <c r="C4222" i="1"/>
  <c r="K4222" i="1"/>
  <c r="C4223" i="1"/>
  <c r="K4223" i="1"/>
  <c r="C4224" i="1"/>
  <c r="K4224" i="1"/>
  <c r="C4225" i="1"/>
  <c r="K4225" i="1"/>
  <c r="C4226" i="1"/>
  <c r="K4226" i="1"/>
  <c r="C4227" i="1"/>
  <c r="K4227" i="1"/>
  <c r="C4229" i="1"/>
  <c r="K4229" i="1"/>
  <c r="C4230" i="1"/>
  <c r="K4230" i="1"/>
  <c r="C4231" i="1"/>
  <c r="K4231" i="1"/>
  <c r="C4232" i="1"/>
  <c r="K4232" i="1"/>
  <c r="C4233" i="1"/>
  <c r="K4233" i="1"/>
  <c r="C4234" i="1"/>
  <c r="K4234" i="1"/>
  <c r="C4235" i="1"/>
  <c r="K4235" i="1"/>
  <c r="C4236" i="1"/>
  <c r="K4236" i="1"/>
  <c r="C4237" i="1"/>
  <c r="K4237" i="1"/>
  <c r="C4238" i="1"/>
  <c r="K4238" i="1"/>
  <c r="C4239" i="1"/>
  <c r="K4239" i="1"/>
  <c r="C4240" i="1"/>
  <c r="K4240" i="1"/>
  <c r="C4241" i="1"/>
  <c r="K4241" i="1"/>
  <c r="C4242" i="1"/>
  <c r="K4242" i="1"/>
  <c r="C4243" i="1"/>
  <c r="K4243" i="1"/>
  <c r="C4244" i="1"/>
  <c r="K4244" i="1"/>
  <c r="C4246" i="1"/>
  <c r="K4246" i="1"/>
  <c r="C4247" i="1"/>
  <c r="K4247" i="1"/>
  <c r="C4248" i="1"/>
  <c r="K4248" i="1"/>
  <c r="C4249" i="1"/>
  <c r="K4249" i="1"/>
  <c r="C4250" i="1"/>
  <c r="K4250" i="1"/>
  <c r="C4251" i="1"/>
  <c r="K4251" i="1"/>
  <c r="C4252" i="1"/>
  <c r="K4252" i="1"/>
  <c r="C4253" i="1"/>
  <c r="K4253" i="1"/>
  <c r="C4254" i="1"/>
  <c r="K4254" i="1"/>
  <c r="C4255" i="1"/>
  <c r="K4255" i="1"/>
  <c r="C4256" i="1"/>
  <c r="K4256" i="1"/>
  <c r="C4257" i="1"/>
  <c r="K4257" i="1"/>
  <c r="C4258" i="1"/>
  <c r="K4258" i="1"/>
  <c r="C4259" i="1"/>
  <c r="K4259" i="1"/>
  <c r="C4260" i="1"/>
  <c r="K4260" i="1"/>
  <c r="C4261" i="1"/>
  <c r="K4261" i="1"/>
  <c r="C4262" i="1"/>
  <c r="K4262" i="1"/>
  <c r="C4263" i="1"/>
  <c r="K4263" i="1"/>
  <c r="C4264" i="1"/>
  <c r="K4264" i="1"/>
  <c r="C4265" i="1"/>
  <c r="K4265" i="1"/>
  <c r="C4266" i="1"/>
  <c r="K4266" i="1"/>
  <c r="C4267" i="1"/>
  <c r="K4267" i="1"/>
  <c r="C4268" i="1"/>
  <c r="K4268" i="1"/>
  <c r="C4269" i="1"/>
  <c r="K4269" i="1"/>
  <c r="C4270" i="1"/>
  <c r="K4270" i="1"/>
  <c r="C4271" i="1"/>
  <c r="K4271" i="1"/>
  <c r="C4272" i="1"/>
  <c r="K4272" i="1"/>
  <c r="C4273" i="1"/>
  <c r="K4273" i="1"/>
  <c r="C4274" i="1"/>
  <c r="K4274" i="1"/>
  <c r="C4275" i="1"/>
  <c r="K4275" i="1"/>
  <c r="C4276" i="1"/>
  <c r="K4276" i="1"/>
  <c r="C4277" i="1"/>
  <c r="K4277" i="1"/>
  <c r="C4278" i="1"/>
  <c r="K4278" i="1"/>
  <c r="C4279" i="1"/>
  <c r="K4279" i="1"/>
  <c r="C4280" i="1"/>
  <c r="K4280" i="1"/>
  <c r="C4281" i="1"/>
  <c r="K4281" i="1"/>
  <c r="C4282" i="1"/>
  <c r="K4282" i="1"/>
  <c r="C4283" i="1"/>
  <c r="K4283" i="1"/>
  <c r="C4284" i="1"/>
  <c r="K4284" i="1"/>
  <c r="C4285" i="1"/>
  <c r="K4285" i="1"/>
  <c r="C4286" i="1"/>
  <c r="K4286" i="1"/>
  <c r="C4287" i="1"/>
  <c r="K4287" i="1"/>
  <c r="C4289" i="1"/>
  <c r="K4289" i="1"/>
  <c r="C4290" i="1"/>
  <c r="K4290" i="1"/>
  <c r="C4291" i="1"/>
  <c r="K4291" i="1"/>
  <c r="C4292" i="1"/>
  <c r="K4292" i="1"/>
  <c r="C4293" i="1"/>
  <c r="K4293" i="1"/>
  <c r="C4294" i="1"/>
  <c r="K4294" i="1"/>
  <c r="C4295" i="1"/>
  <c r="K4295" i="1"/>
  <c r="C4296" i="1"/>
  <c r="K4296" i="1"/>
  <c r="C4297" i="1"/>
  <c r="K4297" i="1"/>
  <c r="C4298" i="1"/>
  <c r="K4298" i="1"/>
  <c r="C4299" i="1"/>
  <c r="K4299" i="1"/>
  <c r="C4300" i="1"/>
  <c r="K4300" i="1"/>
  <c r="C4301" i="1"/>
  <c r="K4301" i="1"/>
  <c r="C4302" i="1"/>
  <c r="K4302" i="1"/>
  <c r="C4303" i="1"/>
  <c r="K4303" i="1"/>
  <c r="C4304" i="1"/>
  <c r="K4304" i="1"/>
  <c r="C4305" i="1"/>
  <c r="K4305" i="1"/>
  <c r="C4306" i="1"/>
  <c r="K4306" i="1"/>
  <c r="C4307" i="1"/>
  <c r="K4307" i="1"/>
  <c r="C4308" i="1"/>
  <c r="K4308" i="1"/>
  <c r="C4310" i="1"/>
  <c r="K4310" i="1"/>
  <c r="C4311" i="1"/>
  <c r="K4311" i="1"/>
  <c r="C4312" i="1"/>
  <c r="K4312" i="1"/>
  <c r="C4313" i="1"/>
  <c r="K4313" i="1"/>
  <c r="C4314" i="1"/>
  <c r="K4314" i="1"/>
  <c r="C4315" i="1"/>
  <c r="K4315" i="1"/>
  <c r="C4316" i="1"/>
  <c r="K4316" i="1"/>
  <c r="C4317" i="1"/>
  <c r="K4317" i="1"/>
  <c r="C4318" i="1"/>
  <c r="K4318" i="1"/>
  <c r="C4319" i="1"/>
  <c r="K4319" i="1"/>
  <c r="C4320" i="1"/>
  <c r="K4320" i="1"/>
  <c r="C4321" i="1"/>
  <c r="K4321" i="1"/>
  <c r="C4322" i="1"/>
  <c r="K4322" i="1"/>
  <c r="C4323" i="1"/>
  <c r="K4323" i="1"/>
  <c r="C4324" i="1"/>
  <c r="K4324" i="1"/>
  <c r="C4325" i="1"/>
  <c r="K4325" i="1"/>
  <c r="C4326" i="1"/>
  <c r="K4326" i="1"/>
  <c r="C4327" i="1"/>
  <c r="K4327" i="1"/>
  <c r="C4328" i="1"/>
  <c r="K4328" i="1"/>
  <c r="C4329" i="1"/>
  <c r="K4329" i="1"/>
  <c r="C4330" i="1"/>
  <c r="K4330" i="1"/>
  <c r="C4331" i="1"/>
  <c r="K4331" i="1"/>
  <c r="C4332" i="1"/>
  <c r="K4332" i="1"/>
  <c r="C4333" i="1"/>
  <c r="K4333" i="1"/>
  <c r="C4334" i="1"/>
  <c r="K4334" i="1"/>
  <c r="C4335" i="1"/>
  <c r="K4335" i="1"/>
  <c r="C4336" i="1"/>
  <c r="K4336" i="1"/>
  <c r="C4337" i="1"/>
  <c r="K4337" i="1"/>
  <c r="C4338" i="1"/>
  <c r="K4338" i="1"/>
  <c r="C4339" i="1"/>
  <c r="K4339" i="1"/>
  <c r="C4340" i="1"/>
  <c r="K4340" i="1"/>
  <c r="C4341" i="1"/>
  <c r="K4341" i="1"/>
  <c r="C4342" i="1"/>
  <c r="K4342" i="1"/>
  <c r="C4343" i="1"/>
  <c r="K4343" i="1"/>
  <c r="C4344" i="1"/>
  <c r="K4344" i="1"/>
  <c r="C4346" i="1"/>
  <c r="K4346" i="1"/>
  <c r="C4347" i="1"/>
  <c r="K4347" i="1"/>
  <c r="C4348" i="1"/>
  <c r="K4348" i="1"/>
  <c r="C4349" i="1"/>
  <c r="K4349" i="1"/>
  <c r="C4350" i="1"/>
  <c r="K4350" i="1"/>
  <c r="C4351" i="1"/>
  <c r="K4351" i="1"/>
  <c r="C4352" i="1"/>
  <c r="K4352" i="1"/>
  <c r="C4353" i="1"/>
  <c r="K4353" i="1"/>
  <c r="C4354" i="1"/>
  <c r="K4354" i="1"/>
  <c r="C4355" i="1"/>
  <c r="K4355" i="1"/>
  <c r="C4356" i="1"/>
  <c r="K4356" i="1"/>
  <c r="C4357" i="1"/>
  <c r="K4357" i="1"/>
  <c r="C4358" i="1"/>
  <c r="K4358" i="1"/>
  <c r="C4359" i="1"/>
  <c r="K4359" i="1"/>
  <c r="C4360" i="1"/>
  <c r="K4360" i="1"/>
  <c r="C4361" i="1"/>
  <c r="K4361" i="1"/>
  <c r="C4362" i="1"/>
  <c r="K4362" i="1"/>
  <c r="C4363" i="1"/>
  <c r="K4363" i="1"/>
  <c r="C4364" i="1"/>
  <c r="K4364" i="1"/>
  <c r="C4365" i="1"/>
  <c r="K4365" i="1"/>
  <c r="C4366" i="1"/>
  <c r="K4366" i="1"/>
  <c r="C4367" i="1"/>
  <c r="K4367" i="1"/>
  <c r="C4368" i="1"/>
  <c r="K4368" i="1"/>
  <c r="C4369" i="1"/>
  <c r="K4369" i="1"/>
  <c r="C4370" i="1"/>
  <c r="K4370" i="1"/>
  <c r="C4371" i="1"/>
  <c r="K4371" i="1"/>
  <c r="C4372" i="1"/>
  <c r="K4372" i="1"/>
  <c r="C4373" i="1"/>
  <c r="K4373" i="1"/>
  <c r="C4374" i="1"/>
  <c r="K4374" i="1"/>
  <c r="C4375" i="1"/>
  <c r="K4375" i="1"/>
  <c r="C4376" i="1"/>
  <c r="K4376" i="1"/>
  <c r="C4377" i="1"/>
  <c r="K4377" i="1"/>
  <c r="C4378" i="1"/>
  <c r="K4378" i="1"/>
  <c r="C4379" i="1"/>
  <c r="K4379" i="1"/>
  <c r="C4380" i="1"/>
  <c r="K4380" i="1"/>
  <c r="C4381" i="1"/>
  <c r="K4381" i="1"/>
  <c r="C4382" i="1"/>
  <c r="K4382" i="1"/>
  <c r="C4383" i="1"/>
  <c r="K4383" i="1"/>
  <c r="C4384" i="1"/>
  <c r="K4384" i="1"/>
  <c r="C4385" i="1"/>
  <c r="K4385" i="1"/>
  <c r="C4386" i="1"/>
  <c r="K4386" i="1"/>
  <c r="C4387" i="1"/>
  <c r="K4387" i="1"/>
  <c r="C4388" i="1"/>
  <c r="K4388" i="1"/>
  <c r="C4389" i="1"/>
  <c r="K4389" i="1"/>
  <c r="C4390" i="1"/>
  <c r="K4390" i="1"/>
  <c r="C4391" i="1"/>
  <c r="K4391" i="1"/>
  <c r="C4392" i="1"/>
  <c r="K4392" i="1"/>
  <c r="C4393" i="1"/>
  <c r="K4393" i="1"/>
  <c r="C4394" i="1"/>
  <c r="K4394" i="1"/>
  <c r="C4395" i="1"/>
  <c r="K4395" i="1"/>
  <c r="C4396" i="1"/>
  <c r="K4396" i="1"/>
  <c r="C4397" i="1"/>
  <c r="K4397" i="1"/>
  <c r="C4398" i="1"/>
  <c r="K4398" i="1"/>
  <c r="C4399" i="1"/>
  <c r="K4399" i="1"/>
  <c r="C4400" i="1"/>
  <c r="K4400" i="1"/>
  <c r="C4401" i="1"/>
  <c r="K4401" i="1"/>
  <c r="C4402" i="1"/>
  <c r="K4402" i="1"/>
  <c r="C4403" i="1"/>
  <c r="K4403" i="1"/>
  <c r="C4404" i="1"/>
  <c r="K4404" i="1"/>
  <c r="C4405" i="1"/>
  <c r="K4405" i="1"/>
  <c r="C4406" i="1"/>
  <c r="K4406" i="1"/>
  <c r="C4407" i="1"/>
  <c r="K4407" i="1"/>
  <c r="C4408" i="1"/>
  <c r="K4408" i="1"/>
  <c r="C4409" i="1"/>
  <c r="K4409" i="1"/>
  <c r="C4410" i="1"/>
  <c r="K4410" i="1"/>
  <c r="C4411" i="1"/>
  <c r="K4411" i="1"/>
  <c r="C4412" i="1"/>
  <c r="K4412" i="1"/>
  <c r="C4413" i="1"/>
  <c r="K4413" i="1"/>
  <c r="C4414" i="1"/>
  <c r="K4414" i="1"/>
  <c r="C4415" i="1"/>
  <c r="K4415" i="1"/>
  <c r="C4417" i="1"/>
  <c r="K4417" i="1"/>
  <c r="C4418" i="1"/>
  <c r="K4418" i="1"/>
  <c r="C4419" i="1"/>
  <c r="K4419" i="1"/>
  <c r="C4420" i="1"/>
  <c r="K4420" i="1"/>
  <c r="C4421" i="1"/>
  <c r="K4421" i="1"/>
  <c r="C4422" i="1"/>
  <c r="K4422" i="1"/>
  <c r="C4423" i="1"/>
  <c r="K4423" i="1"/>
  <c r="C4424" i="1"/>
  <c r="K4424" i="1"/>
  <c r="C4425" i="1"/>
  <c r="K4425" i="1"/>
  <c r="C4426" i="1"/>
  <c r="K4426" i="1"/>
  <c r="C4427" i="1"/>
  <c r="K4427" i="1"/>
  <c r="C4428" i="1"/>
  <c r="K4428" i="1"/>
  <c r="C4429" i="1"/>
  <c r="K4429" i="1"/>
  <c r="C4430" i="1"/>
  <c r="K4430" i="1"/>
  <c r="C4431" i="1"/>
  <c r="K4431" i="1"/>
  <c r="C4432" i="1"/>
  <c r="K4432" i="1"/>
  <c r="C4434" i="1"/>
  <c r="K4434" i="1"/>
  <c r="C4435" i="1"/>
  <c r="K4435" i="1"/>
  <c r="C4436" i="1"/>
  <c r="K4436" i="1"/>
  <c r="C4437" i="1"/>
  <c r="K4437" i="1"/>
  <c r="C4438" i="1"/>
  <c r="K4438" i="1"/>
  <c r="C4439" i="1"/>
  <c r="K4439" i="1"/>
  <c r="C4440" i="1"/>
  <c r="K4440" i="1"/>
  <c r="C4441" i="1"/>
  <c r="K4441" i="1"/>
  <c r="C4442" i="1"/>
  <c r="K4442" i="1"/>
  <c r="C4443" i="1"/>
  <c r="K4443" i="1"/>
  <c r="C4444" i="1"/>
  <c r="K4444" i="1"/>
  <c r="C4445" i="1"/>
  <c r="K4445" i="1"/>
  <c r="C4446" i="1"/>
  <c r="K4446" i="1"/>
  <c r="C4447" i="1"/>
  <c r="K4447" i="1"/>
  <c r="C4449" i="1"/>
  <c r="K4449" i="1"/>
  <c r="C4450" i="1"/>
  <c r="K4450" i="1"/>
  <c r="C4451" i="1"/>
  <c r="K4451" i="1"/>
  <c r="C4452" i="1"/>
  <c r="K4452" i="1"/>
  <c r="C4453" i="1"/>
  <c r="K4453" i="1"/>
  <c r="C4454" i="1"/>
  <c r="K4454" i="1"/>
  <c r="C4455" i="1"/>
  <c r="K4455" i="1"/>
  <c r="C4456" i="1"/>
  <c r="K4456" i="1"/>
  <c r="C4457" i="1"/>
  <c r="K4457" i="1"/>
  <c r="C4458" i="1"/>
  <c r="K4458" i="1"/>
  <c r="C4459" i="1"/>
  <c r="K4459" i="1"/>
  <c r="C4460" i="1"/>
  <c r="K4460" i="1"/>
  <c r="C4461" i="1"/>
  <c r="K4461" i="1"/>
  <c r="C4462" i="1"/>
  <c r="K4462" i="1"/>
  <c r="C4463" i="1"/>
  <c r="K4463" i="1"/>
  <c r="C4464" i="1"/>
  <c r="K4464" i="1"/>
  <c r="C4465" i="1"/>
  <c r="K4465" i="1"/>
  <c r="C4466" i="1"/>
  <c r="K4466" i="1"/>
  <c r="C4467" i="1"/>
  <c r="K4467" i="1"/>
  <c r="C4468" i="1"/>
  <c r="K4468" i="1"/>
  <c r="C4469" i="1"/>
  <c r="K4469" i="1"/>
  <c r="C4470" i="1"/>
  <c r="K4470" i="1"/>
  <c r="C4471" i="1"/>
  <c r="K4471" i="1"/>
  <c r="C4472" i="1"/>
  <c r="K4472" i="1"/>
  <c r="C4474" i="1"/>
  <c r="K4474" i="1"/>
  <c r="C4475" i="1"/>
  <c r="K4475" i="1"/>
  <c r="C4477" i="1"/>
  <c r="K4477" i="1"/>
  <c r="C4478" i="1"/>
  <c r="K4478" i="1"/>
  <c r="C4479" i="1"/>
  <c r="K4479" i="1"/>
  <c r="C4480" i="1"/>
  <c r="K4480" i="1"/>
  <c r="C4481" i="1"/>
  <c r="K4481" i="1"/>
  <c r="C4482" i="1"/>
  <c r="K4482" i="1"/>
  <c r="C4483" i="1"/>
  <c r="K4483" i="1"/>
  <c r="C4484" i="1"/>
  <c r="K4484" i="1"/>
  <c r="C4485" i="1"/>
  <c r="K4485" i="1"/>
  <c r="C4486" i="1"/>
  <c r="K4486" i="1"/>
  <c r="C4487" i="1"/>
  <c r="K4487" i="1"/>
  <c r="C4488" i="1"/>
  <c r="K4488" i="1"/>
  <c r="C4489" i="1"/>
  <c r="K4489" i="1"/>
  <c r="C4490" i="1"/>
  <c r="K4490" i="1"/>
  <c r="C4491" i="1"/>
  <c r="K4491" i="1"/>
  <c r="C4492" i="1"/>
  <c r="K4492" i="1"/>
  <c r="C4493" i="1"/>
  <c r="K4493" i="1"/>
  <c r="C4494" i="1"/>
  <c r="K4494" i="1"/>
  <c r="C4495" i="1"/>
  <c r="K4495" i="1"/>
  <c r="C4496" i="1"/>
  <c r="K4496" i="1"/>
  <c r="C4497" i="1"/>
  <c r="K4497" i="1"/>
  <c r="C4498" i="1"/>
  <c r="K4498" i="1"/>
  <c r="C4499" i="1"/>
  <c r="K4499" i="1"/>
  <c r="C4500" i="1"/>
  <c r="K4500" i="1"/>
  <c r="C4501" i="1"/>
  <c r="K4501" i="1"/>
  <c r="C4502" i="1"/>
  <c r="K4502" i="1"/>
  <c r="C4503" i="1"/>
  <c r="K4503" i="1"/>
  <c r="C4504" i="1"/>
  <c r="K4504" i="1"/>
  <c r="C4505" i="1"/>
  <c r="K4505" i="1"/>
  <c r="C4506" i="1"/>
  <c r="K4506" i="1"/>
  <c r="C4507" i="1"/>
  <c r="K4507" i="1"/>
  <c r="C4508" i="1"/>
  <c r="K4508" i="1"/>
  <c r="C4509" i="1"/>
  <c r="K4509" i="1"/>
  <c r="C4510" i="1"/>
  <c r="K4510" i="1"/>
  <c r="C4511" i="1"/>
  <c r="K4511" i="1"/>
  <c r="C4512" i="1"/>
  <c r="K4512" i="1"/>
  <c r="C4513" i="1"/>
  <c r="K4513" i="1"/>
  <c r="C4514" i="1"/>
  <c r="K4514" i="1"/>
  <c r="C4515" i="1"/>
  <c r="K4515" i="1"/>
  <c r="C4517" i="1"/>
  <c r="K4517" i="1"/>
  <c r="C4518" i="1"/>
  <c r="K4518" i="1"/>
  <c r="C4519" i="1"/>
  <c r="K4519" i="1"/>
  <c r="C4520" i="1"/>
  <c r="K4520" i="1"/>
  <c r="C4521" i="1"/>
  <c r="K4521" i="1"/>
  <c r="C4522" i="1"/>
  <c r="K4522" i="1"/>
  <c r="C4523" i="1"/>
  <c r="K4523" i="1"/>
  <c r="C4524" i="1"/>
  <c r="K4524" i="1"/>
  <c r="C4525" i="1"/>
  <c r="K4525" i="1"/>
  <c r="C4526" i="1"/>
  <c r="K4526" i="1"/>
  <c r="C4527" i="1"/>
  <c r="K4527" i="1"/>
  <c r="C4528" i="1"/>
  <c r="K4528" i="1"/>
  <c r="C4529" i="1"/>
  <c r="K4529" i="1"/>
  <c r="C4530" i="1"/>
  <c r="K4530" i="1"/>
  <c r="C4531" i="1"/>
  <c r="K4531" i="1"/>
  <c r="C4532" i="1"/>
  <c r="K4532" i="1"/>
  <c r="C4533" i="1"/>
  <c r="K4533" i="1"/>
  <c r="C4534" i="1"/>
  <c r="K4534" i="1"/>
  <c r="C4535" i="1"/>
  <c r="K4535" i="1"/>
  <c r="C4536" i="1"/>
  <c r="K4536" i="1"/>
  <c r="C4537" i="1"/>
  <c r="K4537" i="1"/>
  <c r="C4538" i="1"/>
  <c r="K4538" i="1"/>
  <c r="C4539" i="1"/>
  <c r="K4539" i="1"/>
  <c r="C4540" i="1"/>
  <c r="K4540" i="1"/>
  <c r="C4541" i="1"/>
  <c r="K4541" i="1"/>
  <c r="C4542" i="1"/>
  <c r="K4542" i="1"/>
  <c r="C4543" i="1"/>
  <c r="K4543" i="1"/>
  <c r="C4545" i="1"/>
  <c r="K4545" i="1"/>
  <c r="C4546" i="1"/>
  <c r="K4546" i="1"/>
  <c r="C4547" i="1"/>
  <c r="K4547" i="1"/>
  <c r="C4549" i="1"/>
  <c r="K4549" i="1"/>
  <c r="C4550" i="1"/>
  <c r="K4550" i="1"/>
  <c r="C4551" i="1"/>
  <c r="K4551" i="1"/>
  <c r="C4552" i="1"/>
  <c r="K4552" i="1"/>
  <c r="C4553" i="1"/>
  <c r="K4553" i="1"/>
  <c r="C4554" i="1"/>
  <c r="K4554" i="1"/>
  <c r="C4555" i="1"/>
  <c r="K4555" i="1"/>
  <c r="C4556" i="1"/>
  <c r="K4556" i="1"/>
  <c r="C4557" i="1"/>
  <c r="K4557" i="1"/>
  <c r="C4558" i="1"/>
  <c r="K4558" i="1"/>
  <c r="C4559" i="1"/>
  <c r="K4559" i="1"/>
  <c r="C4560" i="1"/>
  <c r="K4560" i="1"/>
  <c r="C4561" i="1"/>
  <c r="K4561" i="1"/>
  <c r="C4562" i="1"/>
  <c r="K4562" i="1"/>
  <c r="C4563" i="1"/>
  <c r="K4563" i="1"/>
  <c r="C4564" i="1"/>
  <c r="K4564" i="1"/>
  <c r="C4565" i="1"/>
  <c r="K4565" i="1"/>
  <c r="C4566" i="1"/>
  <c r="K4566" i="1"/>
  <c r="C4567" i="1"/>
  <c r="K4567" i="1"/>
  <c r="C4568" i="1"/>
  <c r="K4568" i="1"/>
  <c r="C4569" i="1"/>
  <c r="K4569" i="1"/>
  <c r="C4570" i="1"/>
  <c r="K4570" i="1"/>
  <c r="C4571" i="1"/>
  <c r="K4571" i="1"/>
  <c r="C4573" i="1"/>
  <c r="K4573" i="1"/>
  <c r="C4574" i="1"/>
  <c r="K4574" i="1"/>
  <c r="C4575" i="1"/>
  <c r="K4575" i="1"/>
  <c r="C4576" i="1"/>
  <c r="K4576" i="1"/>
  <c r="C4577" i="1"/>
  <c r="K4577" i="1"/>
  <c r="C4578" i="1"/>
  <c r="K4578" i="1"/>
  <c r="C4579" i="1"/>
  <c r="K4579" i="1"/>
  <c r="C4580" i="1"/>
  <c r="K4580" i="1"/>
  <c r="C4581" i="1"/>
  <c r="K4581" i="1"/>
  <c r="C4582" i="1"/>
  <c r="K4582" i="1"/>
  <c r="C4583" i="1"/>
  <c r="K4583" i="1"/>
  <c r="C4584" i="1"/>
  <c r="K4584" i="1"/>
  <c r="C4585" i="1"/>
  <c r="K4585" i="1"/>
  <c r="C4586" i="1"/>
  <c r="K4586" i="1"/>
  <c r="C4587" i="1"/>
  <c r="K4587" i="1"/>
  <c r="C4588" i="1"/>
  <c r="K4588" i="1"/>
  <c r="C4589" i="1"/>
  <c r="K4589" i="1"/>
  <c r="C4590" i="1"/>
  <c r="K4590" i="1"/>
  <c r="C4591" i="1"/>
  <c r="K4591" i="1"/>
  <c r="C4592" i="1"/>
  <c r="K4592" i="1"/>
  <c r="C4593" i="1"/>
  <c r="K4593" i="1"/>
  <c r="C4594" i="1"/>
  <c r="K4594" i="1"/>
  <c r="C4595" i="1"/>
  <c r="K4595" i="1"/>
  <c r="C4596" i="1"/>
  <c r="K4596" i="1"/>
  <c r="C4597" i="1"/>
  <c r="K4597" i="1"/>
  <c r="C4598" i="1"/>
  <c r="K4598" i="1"/>
  <c r="C4599" i="1"/>
  <c r="K4599" i="1"/>
  <c r="C4600" i="1"/>
  <c r="K4600" i="1"/>
  <c r="C4601" i="1"/>
  <c r="K4601" i="1"/>
  <c r="C4602" i="1"/>
  <c r="K4602" i="1"/>
  <c r="C4603" i="1"/>
  <c r="K4603" i="1"/>
  <c r="C4605" i="1"/>
  <c r="K4605" i="1"/>
  <c r="C4606" i="1"/>
  <c r="K4606" i="1"/>
  <c r="C4607" i="1"/>
  <c r="K4607" i="1"/>
  <c r="C4608" i="1"/>
  <c r="K4608" i="1"/>
  <c r="C4609" i="1"/>
  <c r="K4609" i="1"/>
  <c r="C4610" i="1"/>
  <c r="K4610" i="1"/>
  <c r="C4611" i="1"/>
  <c r="K4611" i="1"/>
  <c r="C4612" i="1"/>
  <c r="K4612" i="1"/>
  <c r="C4613" i="1"/>
  <c r="K4613" i="1"/>
  <c r="C4614" i="1"/>
  <c r="K4614" i="1"/>
  <c r="C4615" i="1"/>
  <c r="K4615" i="1"/>
  <c r="C4616" i="1"/>
  <c r="K4616" i="1"/>
  <c r="C4617" i="1"/>
  <c r="K4617" i="1"/>
  <c r="C4618" i="1"/>
  <c r="K4618" i="1"/>
  <c r="C4619" i="1"/>
  <c r="K4619" i="1"/>
  <c r="C4620" i="1"/>
  <c r="K4620" i="1"/>
  <c r="C4621" i="1"/>
  <c r="K4621" i="1"/>
  <c r="C4622" i="1"/>
  <c r="K4622" i="1"/>
  <c r="C4623" i="1"/>
  <c r="K4623" i="1"/>
  <c r="C4624" i="1"/>
  <c r="K4624" i="1"/>
  <c r="C4625" i="1"/>
  <c r="K4625" i="1"/>
  <c r="C4626" i="1"/>
  <c r="K4626" i="1"/>
  <c r="C4627" i="1"/>
  <c r="K4627" i="1"/>
  <c r="C4628" i="1"/>
  <c r="K4628" i="1"/>
  <c r="C4629" i="1"/>
  <c r="K4629" i="1"/>
  <c r="C4630" i="1"/>
  <c r="K4630" i="1"/>
  <c r="C4631" i="1"/>
  <c r="K4631" i="1"/>
  <c r="C4632" i="1"/>
  <c r="K4632" i="1"/>
  <c r="C4633" i="1"/>
  <c r="K4633" i="1"/>
  <c r="C4634" i="1"/>
  <c r="K4634" i="1"/>
  <c r="C4635" i="1"/>
  <c r="K4635" i="1"/>
  <c r="C4636" i="1"/>
  <c r="K4636" i="1"/>
  <c r="C4637" i="1"/>
  <c r="K4637" i="1"/>
  <c r="C4638" i="1"/>
  <c r="K4638" i="1"/>
  <c r="C4639" i="1"/>
  <c r="K4639" i="1"/>
  <c r="C4640" i="1"/>
  <c r="K4640" i="1"/>
  <c r="C4641" i="1"/>
  <c r="K4641" i="1"/>
  <c r="C4642" i="1"/>
  <c r="K4642" i="1"/>
  <c r="C4643" i="1"/>
  <c r="K4643" i="1"/>
  <c r="C4645" i="1"/>
  <c r="K4645" i="1"/>
  <c r="C4646" i="1"/>
  <c r="K4646" i="1"/>
  <c r="C4647" i="1"/>
  <c r="K4647" i="1"/>
  <c r="C4648" i="1"/>
  <c r="K4648" i="1"/>
  <c r="C4649" i="1"/>
  <c r="K4649" i="1"/>
  <c r="C4650" i="1"/>
  <c r="K4650" i="1"/>
  <c r="C4651" i="1"/>
  <c r="K4651" i="1"/>
  <c r="C4652" i="1"/>
  <c r="K4652" i="1"/>
  <c r="C4653" i="1"/>
  <c r="K4653" i="1"/>
  <c r="C4654" i="1"/>
  <c r="K4654" i="1"/>
  <c r="C4655" i="1"/>
  <c r="K4655" i="1"/>
  <c r="C4656" i="1"/>
  <c r="K4656" i="1"/>
  <c r="C4658" i="1"/>
  <c r="K4658" i="1"/>
  <c r="C4659" i="1"/>
  <c r="K4659" i="1"/>
  <c r="C4660" i="1"/>
  <c r="K4660" i="1"/>
  <c r="C4661" i="1"/>
  <c r="K4661" i="1"/>
  <c r="C4662" i="1"/>
  <c r="K4662" i="1"/>
  <c r="C4663" i="1"/>
  <c r="K4663" i="1"/>
  <c r="C4664" i="1"/>
  <c r="K4664" i="1"/>
  <c r="C4665" i="1"/>
  <c r="K4665" i="1"/>
  <c r="C4666" i="1"/>
  <c r="K4666" i="1"/>
  <c r="C4667" i="1"/>
  <c r="K4667" i="1"/>
  <c r="C4668" i="1"/>
  <c r="K4668" i="1"/>
  <c r="C4669" i="1"/>
  <c r="K4669" i="1"/>
  <c r="C4670" i="1"/>
  <c r="K4670" i="1"/>
  <c r="C4671" i="1"/>
  <c r="K4671" i="1"/>
  <c r="C4672" i="1"/>
  <c r="K4672" i="1"/>
  <c r="C4673" i="1"/>
  <c r="K4673" i="1"/>
  <c r="C4674" i="1"/>
  <c r="K4674" i="1"/>
  <c r="C4675" i="1"/>
  <c r="K4675" i="1"/>
  <c r="C4677" i="1"/>
  <c r="K4677" i="1"/>
  <c r="C4678" i="1"/>
  <c r="K4678" i="1"/>
  <c r="C4679" i="1"/>
  <c r="K4679" i="1"/>
  <c r="C4680" i="1"/>
  <c r="K4680" i="1"/>
  <c r="C4681" i="1"/>
  <c r="K4681" i="1"/>
  <c r="C4682" i="1"/>
  <c r="K4682" i="1"/>
  <c r="C4683" i="1"/>
  <c r="K4683" i="1"/>
  <c r="C4684" i="1"/>
  <c r="K4684" i="1"/>
  <c r="C4685" i="1"/>
  <c r="K4685" i="1"/>
  <c r="C4686" i="1"/>
  <c r="K4686" i="1"/>
  <c r="C4687" i="1"/>
  <c r="K4687" i="1"/>
  <c r="C4688" i="1"/>
  <c r="K4688" i="1"/>
  <c r="C4690" i="1"/>
  <c r="K4690" i="1"/>
  <c r="C4691" i="1"/>
  <c r="K4691" i="1"/>
  <c r="C4692" i="1"/>
  <c r="K4692" i="1"/>
  <c r="C4693" i="1"/>
  <c r="K4693" i="1"/>
  <c r="C4694" i="1"/>
  <c r="K4694" i="1"/>
  <c r="C4695" i="1"/>
  <c r="K4695" i="1"/>
  <c r="C4696" i="1"/>
  <c r="K4696" i="1"/>
  <c r="C4697" i="1"/>
  <c r="K4697" i="1"/>
  <c r="C4698" i="1"/>
  <c r="K4698" i="1"/>
  <c r="C4699" i="1"/>
  <c r="K4699" i="1"/>
  <c r="C4700" i="1"/>
  <c r="K4700" i="1"/>
  <c r="C4701" i="1"/>
  <c r="K4701" i="1"/>
  <c r="C4702" i="1"/>
  <c r="K4702" i="1"/>
  <c r="C4703" i="1"/>
  <c r="K4703" i="1"/>
  <c r="C4705" i="1"/>
  <c r="K4705" i="1"/>
  <c r="C4706" i="1"/>
  <c r="K4706" i="1"/>
  <c r="C4707" i="1"/>
  <c r="K4707" i="1"/>
  <c r="C4708" i="1"/>
  <c r="K4708" i="1"/>
  <c r="C4709" i="1"/>
  <c r="K4709" i="1"/>
  <c r="C4710" i="1"/>
  <c r="K4710" i="1"/>
  <c r="C4711" i="1"/>
  <c r="K4711" i="1"/>
  <c r="C4712" i="1"/>
  <c r="K4712" i="1"/>
  <c r="C4713" i="1"/>
  <c r="K4713" i="1"/>
  <c r="C4714" i="1"/>
  <c r="K4714" i="1"/>
  <c r="C4715" i="1"/>
  <c r="K4715" i="1"/>
  <c r="C4716" i="1"/>
  <c r="K4716" i="1"/>
  <c r="C4717" i="1"/>
  <c r="K4717" i="1"/>
  <c r="C4718" i="1"/>
  <c r="K4718" i="1"/>
  <c r="C4719" i="1"/>
  <c r="K4719" i="1"/>
  <c r="C4720" i="1"/>
  <c r="K4720" i="1"/>
  <c r="C4721" i="1"/>
  <c r="K4721" i="1"/>
  <c r="C4722" i="1"/>
  <c r="K4722" i="1"/>
  <c r="C4723" i="1"/>
  <c r="K4723" i="1"/>
  <c r="C4724" i="1"/>
  <c r="K4724" i="1"/>
  <c r="C4725" i="1"/>
  <c r="K4725" i="1"/>
  <c r="C4726" i="1"/>
  <c r="K4726" i="1"/>
  <c r="C4727" i="1"/>
  <c r="K4727" i="1"/>
  <c r="C4728" i="1"/>
  <c r="K4728" i="1"/>
  <c r="C4729" i="1"/>
  <c r="K4729" i="1"/>
  <c r="C4730" i="1"/>
  <c r="K4730" i="1"/>
  <c r="C4731" i="1"/>
  <c r="K4731" i="1"/>
  <c r="C4732" i="1"/>
  <c r="K4732" i="1"/>
  <c r="C4733" i="1"/>
  <c r="K4733" i="1"/>
  <c r="C4734" i="1"/>
  <c r="K4734" i="1"/>
  <c r="C4735" i="1"/>
  <c r="K4735" i="1"/>
  <c r="C4736" i="1"/>
  <c r="K4736" i="1"/>
  <c r="C4737" i="1"/>
  <c r="K4737" i="1"/>
  <c r="C4738" i="1"/>
  <c r="K4738" i="1"/>
  <c r="C4739" i="1"/>
  <c r="K4739" i="1"/>
  <c r="C4740" i="1"/>
  <c r="K4740" i="1"/>
  <c r="C4741" i="1"/>
  <c r="K4741" i="1"/>
  <c r="C4742" i="1"/>
  <c r="K4742" i="1"/>
  <c r="C4743" i="1"/>
  <c r="K4743" i="1"/>
  <c r="C4744" i="1"/>
  <c r="K4744" i="1"/>
  <c r="C4745" i="1"/>
  <c r="K4745" i="1"/>
  <c r="C4746" i="1"/>
  <c r="K4746" i="1"/>
  <c r="C4747" i="1"/>
  <c r="K4747" i="1"/>
  <c r="C4748" i="1"/>
  <c r="K4748" i="1"/>
  <c r="C4749" i="1"/>
  <c r="K4749" i="1"/>
  <c r="C4750" i="1"/>
  <c r="K4750" i="1"/>
  <c r="C4751" i="1"/>
  <c r="K4751" i="1"/>
  <c r="C4752" i="1"/>
  <c r="K4752" i="1"/>
  <c r="C4753" i="1"/>
  <c r="K4753" i="1"/>
  <c r="C4754" i="1"/>
  <c r="K4754" i="1"/>
  <c r="C4755" i="1"/>
  <c r="K4755" i="1"/>
  <c r="C4756" i="1"/>
  <c r="K4756" i="1"/>
  <c r="C4758" i="1"/>
  <c r="K4758" i="1"/>
  <c r="C4759" i="1"/>
  <c r="K4759" i="1"/>
  <c r="C4760" i="1"/>
  <c r="K4760" i="1"/>
  <c r="C4761" i="1"/>
  <c r="K4761" i="1"/>
  <c r="C4762" i="1"/>
  <c r="K4762" i="1"/>
  <c r="C4763" i="1"/>
  <c r="K4763" i="1"/>
  <c r="C4764" i="1"/>
  <c r="K4764" i="1"/>
  <c r="C4765" i="1"/>
  <c r="K4765" i="1"/>
  <c r="C4766" i="1"/>
  <c r="K4766" i="1"/>
  <c r="C4767" i="1"/>
  <c r="K4767" i="1"/>
  <c r="C4768" i="1"/>
  <c r="K4768" i="1"/>
  <c r="C4769" i="1"/>
  <c r="K4769" i="1"/>
  <c r="C4770" i="1"/>
  <c r="K4770" i="1"/>
  <c r="C4771" i="1"/>
  <c r="K4771" i="1"/>
  <c r="C4772" i="1"/>
  <c r="K4772" i="1"/>
  <c r="C4773" i="1"/>
  <c r="K4773" i="1"/>
  <c r="C4774" i="1"/>
  <c r="K4774" i="1"/>
  <c r="C4775" i="1"/>
  <c r="K4775" i="1"/>
  <c r="C4776" i="1"/>
  <c r="K4776" i="1"/>
  <c r="C4777" i="1"/>
  <c r="K4777" i="1"/>
  <c r="C4778" i="1"/>
  <c r="K4778" i="1"/>
  <c r="C4779" i="1"/>
  <c r="K4779" i="1"/>
  <c r="C4780" i="1"/>
  <c r="K4780" i="1"/>
  <c r="C4781" i="1"/>
  <c r="K4781" i="1"/>
  <c r="C4782" i="1"/>
  <c r="K4782" i="1"/>
  <c r="C4783" i="1"/>
  <c r="K4783" i="1"/>
  <c r="C4784" i="1"/>
  <c r="K4784" i="1"/>
  <c r="C4786" i="1"/>
  <c r="K4786" i="1"/>
  <c r="C4787" i="1"/>
  <c r="K4787" i="1"/>
  <c r="C4788" i="1"/>
  <c r="K4788" i="1"/>
  <c r="C4790" i="1"/>
  <c r="K4790" i="1"/>
  <c r="C4791" i="1"/>
  <c r="K4791" i="1"/>
  <c r="C4792" i="1"/>
  <c r="K4792" i="1"/>
  <c r="C4793" i="1"/>
  <c r="K4793" i="1"/>
  <c r="C4794" i="1"/>
  <c r="K4794" i="1"/>
  <c r="C4795" i="1"/>
  <c r="K4795" i="1"/>
  <c r="C4796" i="1"/>
  <c r="K4796" i="1"/>
  <c r="C4797" i="1"/>
  <c r="K4797" i="1"/>
  <c r="C4798" i="1"/>
  <c r="K4798" i="1"/>
  <c r="C4799" i="1"/>
  <c r="K4799" i="1"/>
  <c r="C4800" i="1"/>
  <c r="K4800" i="1"/>
  <c r="C4801" i="1"/>
  <c r="K4801" i="1"/>
  <c r="C4802" i="1"/>
  <c r="K4802" i="1"/>
  <c r="C4803" i="1"/>
  <c r="K4803" i="1"/>
  <c r="C4804" i="1"/>
  <c r="K4804" i="1"/>
  <c r="C4805" i="1"/>
  <c r="K4805" i="1"/>
  <c r="C4806" i="1"/>
  <c r="K4806" i="1"/>
  <c r="C4807" i="1"/>
  <c r="K4807" i="1"/>
  <c r="C4808" i="1"/>
  <c r="K4808" i="1"/>
  <c r="C4809" i="1"/>
  <c r="K4809" i="1"/>
  <c r="C4810" i="1"/>
  <c r="K4810" i="1"/>
  <c r="C4811" i="1"/>
  <c r="K4811" i="1"/>
  <c r="C4812" i="1"/>
  <c r="K4812" i="1"/>
  <c r="C4813" i="1"/>
  <c r="K4813" i="1"/>
  <c r="C4814" i="1"/>
  <c r="K4814" i="1"/>
  <c r="C4815" i="1"/>
  <c r="K4815" i="1"/>
  <c r="C4816" i="1"/>
  <c r="K4816" i="1"/>
  <c r="C4817" i="1"/>
  <c r="K4817" i="1"/>
  <c r="C4818" i="1"/>
  <c r="K4818" i="1"/>
  <c r="C4819" i="1"/>
  <c r="K4819" i="1"/>
  <c r="C4820" i="1"/>
  <c r="K4820" i="1"/>
  <c r="C4821" i="1"/>
  <c r="K4821" i="1"/>
  <c r="C4822" i="1"/>
  <c r="K4822" i="1"/>
  <c r="C4823" i="1"/>
  <c r="K4823" i="1"/>
  <c r="C4824" i="1"/>
  <c r="K4824" i="1"/>
  <c r="C4825" i="1"/>
  <c r="K4825" i="1"/>
  <c r="C4826" i="1"/>
  <c r="K4826" i="1"/>
  <c r="C4827" i="1"/>
  <c r="K4827" i="1"/>
  <c r="C4829" i="1"/>
  <c r="K4829" i="1"/>
  <c r="C4830" i="1"/>
  <c r="K4830" i="1"/>
  <c r="C4831" i="1"/>
  <c r="K4831" i="1"/>
  <c r="C4832" i="1"/>
  <c r="K4832" i="1"/>
  <c r="C4833" i="1"/>
  <c r="K4833" i="1"/>
  <c r="C4834" i="1"/>
  <c r="K4834" i="1"/>
  <c r="C4835" i="1"/>
  <c r="K4835" i="1"/>
  <c r="C4836" i="1"/>
  <c r="K4836" i="1"/>
  <c r="C4837" i="1"/>
  <c r="K4837" i="1"/>
  <c r="C4838" i="1"/>
  <c r="K4838" i="1"/>
  <c r="C4839" i="1"/>
  <c r="K4839" i="1"/>
  <c r="C4840" i="1"/>
  <c r="K4840" i="1"/>
  <c r="C4841" i="1"/>
  <c r="K4841" i="1"/>
  <c r="C4842" i="1"/>
  <c r="K4842" i="1"/>
  <c r="C4843" i="1"/>
  <c r="K4843" i="1"/>
  <c r="C4844" i="1"/>
  <c r="K4844" i="1"/>
  <c r="C4845" i="1"/>
  <c r="K4845" i="1"/>
  <c r="C4846" i="1"/>
  <c r="K4846" i="1"/>
  <c r="C4847" i="1"/>
  <c r="K4847" i="1"/>
  <c r="C4848" i="1"/>
  <c r="K4848" i="1"/>
  <c r="C4849" i="1"/>
  <c r="K4849" i="1"/>
  <c r="C4850" i="1"/>
  <c r="K4850" i="1"/>
  <c r="C4851" i="1"/>
  <c r="K4851" i="1"/>
  <c r="C4852" i="1"/>
  <c r="K4852" i="1"/>
  <c r="C4853" i="1"/>
  <c r="K4853" i="1"/>
  <c r="C4854" i="1"/>
  <c r="K4854" i="1"/>
  <c r="C4855" i="1"/>
  <c r="K4855" i="1"/>
  <c r="C4856" i="1"/>
  <c r="K4856" i="1"/>
  <c r="C4857" i="1"/>
  <c r="K4857" i="1"/>
  <c r="C4858" i="1"/>
  <c r="K4858" i="1"/>
  <c r="C4859" i="1"/>
  <c r="K4859" i="1"/>
  <c r="C4861" i="1"/>
  <c r="K4861" i="1"/>
  <c r="C4862" i="1"/>
  <c r="K4862" i="1"/>
  <c r="C4863" i="1"/>
  <c r="K4863" i="1"/>
  <c r="C4864" i="1"/>
  <c r="K4864" i="1"/>
  <c r="C4865" i="1"/>
  <c r="K4865" i="1"/>
  <c r="C4866" i="1"/>
  <c r="K4866" i="1"/>
  <c r="C4867" i="1"/>
  <c r="K4867" i="1"/>
  <c r="C4868" i="1"/>
  <c r="K4868" i="1"/>
  <c r="C4869" i="1"/>
  <c r="K4869" i="1"/>
  <c r="C4870" i="1"/>
  <c r="K4870" i="1"/>
  <c r="C4871" i="1"/>
  <c r="K4871" i="1"/>
  <c r="C4872" i="1"/>
  <c r="K4872" i="1"/>
  <c r="C4873" i="1"/>
  <c r="K4873" i="1"/>
  <c r="C4874" i="1"/>
  <c r="K4874" i="1"/>
  <c r="C4875" i="1"/>
  <c r="K4875" i="1"/>
  <c r="C4876" i="1"/>
  <c r="K4876" i="1"/>
  <c r="C4877" i="1"/>
  <c r="K4877" i="1"/>
  <c r="C4878" i="1"/>
  <c r="K4878" i="1"/>
  <c r="C4879" i="1"/>
  <c r="K4879" i="1"/>
  <c r="C4880" i="1"/>
  <c r="K4880" i="1"/>
  <c r="C4881" i="1"/>
  <c r="K4881" i="1"/>
  <c r="C4882" i="1"/>
  <c r="K4882" i="1"/>
  <c r="C4883" i="1"/>
  <c r="K4883" i="1"/>
  <c r="C4884" i="1"/>
  <c r="K4884" i="1"/>
  <c r="C4886" i="1"/>
  <c r="K4886" i="1"/>
  <c r="C4887" i="1"/>
  <c r="K4887" i="1"/>
  <c r="C4888" i="1"/>
  <c r="K4888" i="1"/>
  <c r="C4890" i="1"/>
  <c r="K4890" i="1"/>
  <c r="C4891" i="1"/>
  <c r="K4891" i="1"/>
  <c r="C4892" i="1"/>
  <c r="K4892" i="1"/>
  <c r="C4893" i="1"/>
  <c r="K4893" i="1"/>
  <c r="C4894" i="1"/>
  <c r="K4894" i="1"/>
  <c r="C4895" i="1"/>
  <c r="K4895" i="1"/>
  <c r="C4896" i="1"/>
  <c r="K4896" i="1"/>
  <c r="C4897" i="1"/>
  <c r="K4897" i="1"/>
  <c r="C4898" i="1"/>
  <c r="K4898" i="1"/>
  <c r="C4899" i="1"/>
  <c r="K4899" i="1"/>
  <c r="C4900" i="1"/>
  <c r="K4900" i="1"/>
  <c r="C4901" i="1"/>
  <c r="K4901" i="1"/>
  <c r="C4902" i="1"/>
  <c r="K4902" i="1"/>
  <c r="C4903" i="1"/>
  <c r="K4903" i="1"/>
  <c r="C4904" i="1"/>
  <c r="K4904" i="1"/>
  <c r="C4905" i="1"/>
  <c r="K4905" i="1"/>
  <c r="C4906" i="1"/>
  <c r="K4906" i="1"/>
  <c r="C4907" i="1"/>
  <c r="K4907" i="1"/>
  <c r="C4908" i="1"/>
  <c r="K4908" i="1"/>
  <c r="C4909" i="1"/>
  <c r="K4909" i="1"/>
  <c r="C4910" i="1"/>
  <c r="K4910" i="1"/>
  <c r="C4911" i="1"/>
  <c r="K4911" i="1"/>
  <c r="C4912" i="1"/>
  <c r="K4912" i="1"/>
  <c r="C4913" i="1"/>
  <c r="K4913" i="1"/>
  <c r="C4914" i="1"/>
  <c r="K4914" i="1"/>
  <c r="C4915" i="1"/>
  <c r="K4915" i="1"/>
  <c r="C4916" i="1"/>
  <c r="K4916" i="1"/>
  <c r="C4918" i="1"/>
  <c r="K4918" i="1"/>
  <c r="C4919" i="1"/>
  <c r="K4919" i="1"/>
  <c r="C4920" i="1"/>
  <c r="K4920" i="1"/>
  <c r="C4921" i="1"/>
  <c r="K4921" i="1"/>
  <c r="C4922" i="1"/>
  <c r="K4922" i="1"/>
  <c r="C4923" i="1"/>
  <c r="K4923" i="1"/>
  <c r="C4924" i="1"/>
  <c r="K4924" i="1"/>
  <c r="C4925" i="1"/>
  <c r="K4925" i="1"/>
  <c r="C4926" i="1"/>
  <c r="K4926" i="1"/>
  <c r="C4927" i="1"/>
  <c r="K4927" i="1"/>
  <c r="C4929" i="1"/>
  <c r="K4929" i="1"/>
  <c r="C4930" i="1"/>
  <c r="K4930" i="1"/>
  <c r="C4931" i="1"/>
  <c r="K4931" i="1"/>
  <c r="C4932" i="1"/>
  <c r="K4932" i="1"/>
  <c r="C4933" i="1"/>
  <c r="K4933" i="1"/>
  <c r="C4934" i="1"/>
  <c r="K4934" i="1"/>
  <c r="C4935" i="1"/>
  <c r="K4935" i="1"/>
  <c r="C4936" i="1"/>
  <c r="K4936" i="1"/>
  <c r="C4937" i="1"/>
  <c r="K4937" i="1"/>
  <c r="C4938" i="1"/>
  <c r="K4938" i="1"/>
  <c r="C4939" i="1"/>
  <c r="K4939" i="1"/>
  <c r="C4940" i="1"/>
  <c r="K4940" i="1"/>
  <c r="C4941" i="1"/>
  <c r="K4941" i="1"/>
  <c r="C4942" i="1"/>
  <c r="K4942" i="1"/>
  <c r="C4943" i="1"/>
  <c r="K4943" i="1"/>
  <c r="C4944" i="1"/>
  <c r="K4944" i="1"/>
  <c r="C4945" i="1"/>
  <c r="K4945" i="1"/>
  <c r="C4946" i="1"/>
  <c r="K4946" i="1"/>
  <c r="C4947" i="1"/>
  <c r="K4947" i="1"/>
  <c r="C4948" i="1"/>
  <c r="K4948" i="1"/>
  <c r="C4949" i="1"/>
  <c r="K4949" i="1"/>
  <c r="C4950" i="1"/>
  <c r="K4950" i="1"/>
  <c r="C4951" i="1"/>
  <c r="K4951" i="1"/>
  <c r="C4952" i="1"/>
  <c r="K4952" i="1"/>
  <c r="C4953" i="1"/>
  <c r="K4953" i="1"/>
  <c r="C4954" i="1"/>
  <c r="K4954" i="1"/>
  <c r="C4955" i="1"/>
  <c r="K4955" i="1"/>
  <c r="C4957" i="1"/>
  <c r="K4957" i="1"/>
  <c r="C4958" i="1"/>
  <c r="K4958" i="1"/>
  <c r="C4959" i="1"/>
  <c r="K4959" i="1"/>
  <c r="C4961" i="1"/>
  <c r="K4961" i="1"/>
  <c r="C4962" i="1"/>
  <c r="K4962" i="1"/>
  <c r="C4963" i="1"/>
  <c r="K4963" i="1"/>
  <c r="C4964" i="1"/>
  <c r="K4964" i="1"/>
  <c r="C4965" i="1"/>
  <c r="K4965" i="1"/>
  <c r="C4966" i="1"/>
  <c r="K4966" i="1"/>
  <c r="C4967" i="1"/>
  <c r="K4967" i="1"/>
  <c r="C4968" i="1"/>
  <c r="K4968" i="1"/>
  <c r="C4969" i="1"/>
  <c r="K4969" i="1"/>
  <c r="C4970" i="1"/>
  <c r="K4970" i="1"/>
  <c r="C4971" i="1"/>
  <c r="K4971" i="1"/>
  <c r="C4972" i="1"/>
  <c r="K4972" i="1"/>
  <c r="C4973" i="1"/>
  <c r="K4973" i="1"/>
  <c r="C4974" i="1"/>
  <c r="K4974" i="1"/>
  <c r="C4975" i="1"/>
  <c r="K4975" i="1"/>
  <c r="C4976" i="1"/>
  <c r="K4976" i="1"/>
  <c r="C4977" i="1"/>
  <c r="K4977" i="1"/>
  <c r="C4978" i="1"/>
  <c r="K4978" i="1"/>
  <c r="C4979" i="1"/>
  <c r="K4979" i="1"/>
  <c r="C4980" i="1"/>
  <c r="K4980" i="1"/>
  <c r="C4981" i="1"/>
  <c r="K4981" i="1"/>
  <c r="C4982" i="1"/>
  <c r="K4982" i="1"/>
  <c r="C4983" i="1"/>
  <c r="K4983" i="1"/>
  <c r="C4984" i="1"/>
  <c r="K4984" i="1"/>
  <c r="C4986" i="1"/>
  <c r="K4986" i="1"/>
  <c r="C4987" i="1"/>
  <c r="K4987" i="1"/>
  <c r="C4988" i="1"/>
  <c r="K4988" i="1"/>
  <c r="C4989" i="1"/>
  <c r="K4989" i="1"/>
  <c r="C4990" i="1"/>
  <c r="K4990" i="1"/>
  <c r="C4991" i="1"/>
  <c r="K4991" i="1"/>
  <c r="C4992" i="1"/>
  <c r="K4992" i="1"/>
  <c r="C4993" i="1"/>
  <c r="K4993" i="1"/>
  <c r="C4994" i="1"/>
  <c r="K4994" i="1"/>
  <c r="C4995" i="1"/>
  <c r="K4995" i="1"/>
  <c r="C4996" i="1"/>
  <c r="K4996" i="1"/>
  <c r="C4997" i="1"/>
  <c r="K4997" i="1"/>
  <c r="C4998" i="1"/>
  <c r="K4998" i="1"/>
  <c r="C4999" i="1"/>
  <c r="K4999" i="1"/>
  <c r="C5000" i="1"/>
  <c r="K5000" i="1"/>
  <c r="C5001" i="1"/>
  <c r="K5001" i="1"/>
  <c r="C5002" i="1"/>
  <c r="K5002" i="1"/>
  <c r="C5003" i="1"/>
  <c r="K5003" i="1"/>
  <c r="C5004" i="1"/>
  <c r="K5004" i="1"/>
  <c r="C5005" i="1"/>
  <c r="K5005" i="1"/>
  <c r="C5006" i="1"/>
  <c r="K5006" i="1"/>
  <c r="C5007" i="1"/>
  <c r="K5007" i="1"/>
  <c r="C5008" i="1"/>
  <c r="K5008" i="1"/>
  <c r="C5009" i="1"/>
  <c r="K5009" i="1"/>
  <c r="C5010" i="1"/>
  <c r="K5010" i="1"/>
  <c r="C5011" i="1"/>
  <c r="K5011" i="1"/>
  <c r="C5012" i="1"/>
  <c r="K5012" i="1"/>
  <c r="C5013" i="1"/>
  <c r="K5013" i="1"/>
  <c r="C5014" i="1"/>
  <c r="K5014" i="1"/>
  <c r="C5015" i="1"/>
  <c r="K5015" i="1"/>
  <c r="C5016" i="1"/>
  <c r="K5016" i="1"/>
  <c r="C5018" i="1"/>
  <c r="K5018" i="1"/>
  <c r="C5019" i="1"/>
  <c r="K5019" i="1"/>
  <c r="C5020" i="1"/>
  <c r="K5020" i="1"/>
  <c r="C5021" i="1"/>
  <c r="K5021" i="1"/>
  <c r="C5022" i="1"/>
  <c r="K5022" i="1"/>
  <c r="C5023" i="1"/>
  <c r="K5023" i="1"/>
  <c r="C5024" i="1"/>
  <c r="K5024" i="1"/>
  <c r="C5025" i="1"/>
  <c r="K5025" i="1"/>
  <c r="C5026" i="1"/>
  <c r="K5026" i="1"/>
  <c r="C5027" i="1"/>
  <c r="K5027" i="1"/>
  <c r="C5029" i="1"/>
  <c r="K5029" i="1"/>
  <c r="C5030" i="1"/>
  <c r="K5030" i="1"/>
  <c r="C5031" i="1"/>
  <c r="K5031" i="1"/>
  <c r="C5032" i="1"/>
  <c r="K5032" i="1"/>
  <c r="C5033" i="1"/>
  <c r="K5033" i="1"/>
  <c r="C5034" i="1"/>
  <c r="K5034" i="1"/>
  <c r="C5035" i="1"/>
  <c r="K5035" i="1"/>
  <c r="C5036" i="1"/>
  <c r="K5036" i="1"/>
  <c r="C5037" i="1"/>
  <c r="K5037" i="1"/>
  <c r="C5038" i="1"/>
  <c r="K5038" i="1"/>
  <c r="C5039" i="1"/>
  <c r="K5039" i="1"/>
  <c r="C5040" i="1"/>
  <c r="K5040" i="1"/>
  <c r="C5041" i="1"/>
  <c r="K5041" i="1"/>
  <c r="C5042" i="1"/>
  <c r="K5042" i="1"/>
  <c r="C5043" i="1"/>
  <c r="K5043" i="1"/>
  <c r="C5044" i="1"/>
  <c r="K5044" i="1"/>
  <c r="C5045" i="1"/>
  <c r="K5045" i="1"/>
  <c r="C5046" i="1"/>
  <c r="K5046" i="1"/>
  <c r="C5047" i="1"/>
  <c r="K5047" i="1"/>
  <c r="C5048" i="1"/>
  <c r="K5048" i="1"/>
  <c r="C5049" i="1"/>
  <c r="K5049" i="1"/>
  <c r="C5050" i="1"/>
  <c r="K5050" i="1"/>
  <c r="C5051" i="1"/>
  <c r="K5051" i="1"/>
  <c r="C5052" i="1"/>
  <c r="K5052" i="1"/>
  <c r="C5053" i="1"/>
  <c r="K5053" i="1"/>
  <c r="C5054" i="1"/>
  <c r="K5054" i="1"/>
  <c r="C5055" i="1"/>
  <c r="K5055" i="1"/>
  <c r="C5057" i="1"/>
  <c r="K5057" i="1"/>
  <c r="C5058" i="1"/>
  <c r="K5058" i="1"/>
  <c r="C5059" i="1"/>
  <c r="K5059" i="1"/>
  <c r="C5061" i="1"/>
  <c r="K5061" i="1"/>
  <c r="C5062" i="1"/>
  <c r="K5062" i="1"/>
  <c r="C5063" i="1"/>
  <c r="K5063" i="1"/>
  <c r="C5064" i="1"/>
  <c r="K5064" i="1"/>
  <c r="C5065" i="1"/>
  <c r="K5065" i="1"/>
  <c r="C5066" i="1"/>
  <c r="K5066" i="1"/>
  <c r="C5067" i="1"/>
  <c r="K5067" i="1"/>
  <c r="C5068" i="1"/>
  <c r="K5068" i="1"/>
  <c r="C5069" i="1"/>
  <c r="K5069" i="1"/>
  <c r="C5070" i="1"/>
  <c r="K5070" i="1"/>
  <c r="C5071" i="1"/>
  <c r="K5071" i="1"/>
  <c r="C5072" i="1"/>
  <c r="K5072" i="1"/>
  <c r="C5073" i="1"/>
  <c r="K5073" i="1"/>
  <c r="C5074" i="1"/>
  <c r="K5074" i="1"/>
  <c r="C5075" i="1"/>
  <c r="K5075" i="1"/>
  <c r="C5076" i="1"/>
  <c r="K5076" i="1"/>
  <c r="C5077" i="1"/>
  <c r="K5077" i="1"/>
  <c r="C5078" i="1"/>
  <c r="K5078" i="1"/>
  <c r="C5079" i="1"/>
  <c r="K5079" i="1"/>
  <c r="C5080" i="1"/>
  <c r="K5080" i="1"/>
  <c r="C5081" i="1"/>
  <c r="K5081" i="1"/>
  <c r="C5082" i="1"/>
  <c r="K5082" i="1"/>
  <c r="C5083" i="1"/>
  <c r="K5083" i="1"/>
  <c r="C5084" i="1"/>
  <c r="K5084" i="1"/>
  <c r="C5085" i="1"/>
  <c r="K5085" i="1"/>
  <c r="C5086" i="1"/>
  <c r="K5086" i="1"/>
  <c r="C5087" i="1"/>
  <c r="K5087" i="1"/>
  <c r="C5089" i="1"/>
  <c r="K5089" i="1"/>
  <c r="C5090" i="1"/>
  <c r="K5090" i="1"/>
  <c r="C5091" i="1"/>
  <c r="K5091" i="1"/>
  <c r="C5092" i="1"/>
  <c r="K5092" i="1"/>
  <c r="C5093" i="1"/>
  <c r="K5093" i="1"/>
  <c r="C5094" i="1"/>
  <c r="K5094" i="1"/>
  <c r="C5095" i="1"/>
  <c r="K5095" i="1"/>
  <c r="C5096" i="1"/>
  <c r="K5096" i="1"/>
  <c r="C5097" i="1"/>
  <c r="K5097" i="1"/>
  <c r="C5098" i="1"/>
  <c r="K5098" i="1"/>
  <c r="C5099" i="1"/>
  <c r="K5099" i="1"/>
  <c r="C5100" i="1"/>
  <c r="K5100" i="1"/>
  <c r="C5101" i="1"/>
  <c r="K5101" i="1"/>
  <c r="C5103" i="1"/>
  <c r="K5103" i="1"/>
  <c r="C5104" i="1"/>
  <c r="K5104" i="1"/>
  <c r="C5105" i="1"/>
  <c r="K5105" i="1"/>
  <c r="C5106" i="1"/>
  <c r="K5106" i="1"/>
  <c r="C5107" i="1"/>
  <c r="K5107" i="1"/>
  <c r="C5108" i="1"/>
  <c r="K5108" i="1"/>
  <c r="C5109" i="1"/>
  <c r="K5109" i="1"/>
  <c r="C5110" i="1"/>
  <c r="K5110" i="1"/>
  <c r="C5111" i="1"/>
  <c r="K5111" i="1"/>
  <c r="C5112" i="1"/>
  <c r="K5112" i="1"/>
  <c r="C5113" i="1"/>
  <c r="K5113" i="1"/>
  <c r="C5114" i="1"/>
  <c r="K5114" i="1"/>
  <c r="C5115" i="1"/>
  <c r="K5115" i="1"/>
  <c r="C5117" i="1"/>
  <c r="K5117" i="1"/>
  <c r="C5118" i="1"/>
  <c r="K5118" i="1"/>
  <c r="C5119" i="1"/>
  <c r="K5119" i="1"/>
  <c r="C5120" i="1"/>
  <c r="K5120" i="1"/>
  <c r="C5121" i="1"/>
  <c r="K5121" i="1"/>
  <c r="C5122" i="1"/>
  <c r="K5122" i="1"/>
  <c r="C5123" i="1"/>
  <c r="K5123" i="1"/>
  <c r="C5124" i="1"/>
  <c r="K5124" i="1"/>
  <c r="C5125" i="1"/>
  <c r="K5125" i="1"/>
  <c r="C5126" i="1"/>
  <c r="K5126" i="1"/>
  <c r="C5127" i="1"/>
  <c r="K5127" i="1"/>
  <c r="C5128" i="1"/>
  <c r="K5128" i="1"/>
  <c r="C5129" i="1"/>
  <c r="K5129" i="1"/>
  <c r="C5130" i="1"/>
  <c r="K5130" i="1"/>
  <c r="C5131" i="1"/>
  <c r="K5131" i="1"/>
  <c r="C5132" i="1"/>
  <c r="K5132" i="1"/>
  <c r="C5133" i="1"/>
  <c r="K5133" i="1"/>
  <c r="C5134" i="1"/>
  <c r="K5134" i="1"/>
  <c r="C5135" i="1"/>
  <c r="K5135" i="1"/>
  <c r="C5136" i="1"/>
  <c r="K5136" i="1"/>
  <c r="C5137" i="1"/>
  <c r="K5137" i="1"/>
  <c r="C5138" i="1"/>
  <c r="K5138" i="1"/>
  <c r="C5139" i="1"/>
  <c r="K5139" i="1"/>
  <c r="C5140" i="1"/>
  <c r="K5140" i="1"/>
  <c r="C5141" i="1"/>
  <c r="K5141" i="1"/>
  <c r="C5142" i="1"/>
  <c r="K5142" i="1"/>
  <c r="C5143" i="1"/>
  <c r="K5143" i="1"/>
  <c r="C5144" i="1"/>
  <c r="K5144" i="1"/>
  <c r="C5145" i="1"/>
  <c r="K5145" i="1"/>
  <c r="C5146" i="1"/>
  <c r="K5146" i="1"/>
  <c r="C5147" i="1"/>
  <c r="K5147" i="1"/>
  <c r="C5148" i="1"/>
  <c r="K5148" i="1"/>
  <c r="C5149" i="1"/>
  <c r="K5149" i="1"/>
  <c r="C5150" i="1"/>
  <c r="K5150" i="1"/>
  <c r="C5151" i="1"/>
  <c r="K5151" i="1"/>
  <c r="C5152" i="1"/>
  <c r="K5152" i="1"/>
  <c r="C5153" i="1"/>
  <c r="K5153" i="1"/>
  <c r="C5154" i="1"/>
  <c r="K5154" i="1"/>
  <c r="C5155" i="1"/>
  <c r="K5155" i="1"/>
  <c r="C5157" i="1"/>
  <c r="K5157" i="1"/>
  <c r="C5158" i="1"/>
  <c r="K5158" i="1"/>
  <c r="C5159" i="1"/>
  <c r="K5159" i="1"/>
  <c r="C5160" i="1"/>
  <c r="K5160" i="1"/>
  <c r="C5161" i="1"/>
  <c r="K5161" i="1"/>
  <c r="C5162" i="1"/>
  <c r="K5162" i="1"/>
  <c r="C5163" i="1"/>
  <c r="K5163" i="1"/>
  <c r="C5164" i="1"/>
  <c r="K5164" i="1"/>
  <c r="C5165" i="1"/>
  <c r="K5165" i="1"/>
  <c r="C5166" i="1"/>
  <c r="K5166" i="1"/>
  <c r="C5167" i="1"/>
  <c r="K5167" i="1"/>
  <c r="C5168" i="1"/>
  <c r="K5168" i="1"/>
  <c r="C5169" i="1"/>
  <c r="K5169" i="1"/>
  <c r="C5170" i="1"/>
  <c r="K5170" i="1"/>
  <c r="C5171" i="1"/>
  <c r="K5171" i="1"/>
  <c r="C5172" i="1"/>
  <c r="K5172" i="1"/>
  <c r="C5173" i="1"/>
  <c r="K5173" i="1"/>
  <c r="C5174" i="1"/>
  <c r="K5174" i="1"/>
  <c r="C5175" i="1"/>
  <c r="K5175" i="1"/>
  <c r="C5176" i="1"/>
  <c r="K5176" i="1"/>
  <c r="C5177" i="1"/>
  <c r="K5177" i="1"/>
  <c r="C5178" i="1"/>
  <c r="K5178" i="1"/>
  <c r="C5179" i="1"/>
  <c r="K5179" i="1"/>
  <c r="C5180" i="1"/>
  <c r="K5180" i="1"/>
  <c r="C5181" i="1"/>
  <c r="K5181" i="1"/>
  <c r="C5182" i="1"/>
  <c r="K5182" i="1"/>
  <c r="C5183" i="1"/>
  <c r="K5183" i="1"/>
  <c r="C5185" i="1"/>
  <c r="K5185" i="1"/>
  <c r="C5186" i="1"/>
  <c r="K5186" i="1"/>
  <c r="C5187" i="1"/>
  <c r="K5187" i="1"/>
  <c r="C5189" i="1"/>
  <c r="K5189" i="1"/>
  <c r="C5190" i="1"/>
  <c r="K5190" i="1"/>
  <c r="C5191" i="1"/>
  <c r="K5191" i="1"/>
  <c r="C5192" i="1"/>
  <c r="K5192" i="1"/>
  <c r="C5193" i="1"/>
  <c r="K5193" i="1"/>
  <c r="C5194" i="1"/>
  <c r="K5194" i="1"/>
  <c r="C5195" i="1"/>
  <c r="K5195" i="1"/>
  <c r="C5196" i="1"/>
  <c r="K5196" i="1"/>
  <c r="C5197" i="1"/>
  <c r="K5197" i="1"/>
  <c r="C5198" i="1"/>
  <c r="K5198" i="1"/>
  <c r="C5199" i="1"/>
  <c r="K5199" i="1"/>
  <c r="C5200" i="1"/>
  <c r="K5200" i="1"/>
  <c r="C5202" i="1"/>
  <c r="K5202" i="1"/>
  <c r="C5203" i="1"/>
  <c r="K5203" i="1"/>
  <c r="C5204" i="1"/>
  <c r="K5204" i="1"/>
  <c r="C5205" i="1"/>
  <c r="K5205" i="1"/>
  <c r="C5206" i="1"/>
  <c r="K5206" i="1"/>
  <c r="C5207" i="1"/>
  <c r="K5207" i="1"/>
  <c r="C5208" i="1"/>
  <c r="K5208" i="1"/>
  <c r="C5209" i="1"/>
  <c r="K5209" i="1"/>
  <c r="C5210" i="1"/>
  <c r="K5210" i="1"/>
  <c r="C5211" i="1"/>
  <c r="K5211" i="1"/>
  <c r="C5212" i="1"/>
  <c r="K5212" i="1"/>
  <c r="C5213" i="1"/>
  <c r="K5213" i="1"/>
  <c r="C5214" i="1"/>
  <c r="K5214" i="1"/>
  <c r="C5215" i="1"/>
  <c r="K5215" i="1"/>
  <c r="C5216" i="1"/>
  <c r="K5216" i="1"/>
  <c r="C5217" i="1"/>
  <c r="K5217" i="1"/>
  <c r="C5218" i="1"/>
  <c r="K5218" i="1"/>
  <c r="C5219" i="1"/>
  <c r="K5219" i="1"/>
  <c r="C5220" i="1"/>
  <c r="K5220" i="1"/>
  <c r="C5221" i="1"/>
  <c r="K5221" i="1"/>
  <c r="C5222" i="1"/>
  <c r="K5222" i="1"/>
  <c r="C5223" i="1"/>
  <c r="K5223" i="1"/>
  <c r="C5224" i="1"/>
  <c r="K5224" i="1"/>
  <c r="C5225" i="1"/>
  <c r="K5225" i="1"/>
  <c r="C5226" i="1"/>
  <c r="K5226" i="1"/>
  <c r="C5227" i="1"/>
  <c r="K5227" i="1"/>
  <c r="C5228" i="1"/>
  <c r="K5228" i="1"/>
  <c r="C5229" i="1"/>
  <c r="K5229" i="1"/>
  <c r="C5230" i="1"/>
  <c r="K5230" i="1"/>
  <c r="C5231" i="1"/>
  <c r="K5231" i="1"/>
  <c r="C5232" i="1"/>
  <c r="K5232" i="1"/>
  <c r="C5233" i="1"/>
  <c r="K5233" i="1"/>
  <c r="C5234" i="1"/>
  <c r="K5234" i="1"/>
  <c r="C5235" i="1"/>
  <c r="K5235" i="1"/>
  <c r="C5236" i="1"/>
  <c r="K5236" i="1"/>
  <c r="C5237" i="1"/>
  <c r="K5237" i="1"/>
  <c r="C5238" i="1"/>
  <c r="K5238" i="1"/>
  <c r="C5239" i="1"/>
  <c r="K5239" i="1"/>
  <c r="C5240" i="1"/>
  <c r="K5240" i="1"/>
  <c r="C5242" i="1"/>
  <c r="K5242" i="1"/>
  <c r="C5243" i="1"/>
  <c r="K5243" i="1"/>
  <c r="C5244" i="1"/>
  <c r="K5244" i="1"/>
  <c r="C5245" i="1"/>
  <c r="K5245" i="1"/>
  <c r="C5246" i="1"/>
  <c r="K5246" i="1"/>
  <c r="C5247" i="1"/>
  <c r="K5247" i="1"/>
  <c r="C5248" i="1"/>
  <c r="K5248" i="1"/>
  <c r="C5249" i="1"/>
  <c r="K5249" i="1"/>
  <c r="C5250" i="1"/>
  <c r="K5250" i="1"/>
  <c r="C5251" i="1"/>
  <c r="K5251" i="1"/>
  <c r="C5252" i="1"/>
  <c r="K5252" i="1"/>
  <c r="C5253" i="1"/>
  <c r="K5253" i="1"/>
  <c r="C5254" i="1"/>
  <c r="K5254" i="1"/>
  <c r="C5255" i="1"/>
  <c r="K5255" i="1"/>
  <c r="C5256" i="1"/>
  <c r="K5256" i="1"/>
  <c r="C5257" i="1"/>
  <c r="K5257" i="1"/>
  <c r="C5258" i="1"/>
  <c r="K5258" i="1"/>
  <c r="C5259" i="1"/>
  <c r="K5259" i="1"/>
  <c r="C5260" i="1"/>
  <c r="K5260" i="1"/>
  <c r="C5261" i="1"/>
  <c r="K5261" i="1"/>
  <c r="C5262" i="1"/>
  <c r="K5262" i="1"/>
  <c r="C5263" i="1"/>
  <c r="K5263" i="1"/>
  <c r="C5264" i="1"/>
  <c r="K5264" i="1"/>
  <c r="C5265" i="1"/>
  <c r="K5265" i="1"/>
  <c r="C5266" i="1"/>
  <c r="K5266" i="1"/>
  <c r="C5267" i="1"/>
  <c r="K5267" i="1"/>
  <c r="C5268" i="1"/>
  <c r="K5268" i="1"/>
  <c r="C5269" i="1"/>
  <c r="K5269" i="1"/>
  <c r="C5270" i="1"/>
  <c r="K5270" i="1"/>
  <c r="C5271" i="1"/>
  <c r="K5271" i="1"/>
  <c r="C5272" i="1"/>
  <c r="K5272" i="1"/>
  <c r="C5273" i="1"/>
  <c r="K5273" i="1"/>
  <c r="C5274" i="1"/>
  <c r="K5274" i="1"/>
  <c r="C5275" i="1"/>
  <c r="K5275" i="1"/>
  <c r="C5276" i="1"/>
  <c r="K5276" i="1"/>
  <c r="C5277" i="1"/>
  <c r="K5277" i="1"/>
  <c r="C5278" i="1"/>
  <c r="K5278" i="1"/>
  <c r="C5279" i="1"/>
  <c r="K5279" i="1"/>
  <c r="C5280" i="1"/>
  <c r="K5280" i="1"/>
  <c r="C5281" i="1"/>
  <c r="K5281" i="1"/>
  <c r="C5282" i="1"/>
  <c r="K5282" i="1"/>
  <c r="C5283" i="1"/>
  <c r="K5283" i="1"/>
  <c r="C5284" i="1"/>
  <c r="K5284" i="1"/>
  <c r="C5285" i="1"/>
  <c r="K5285" i="1"/>
  <c r="C5286" i="1"/>
  <c r="K5286" i="1"/>
  <c r="C5287" i="1"/>
  <c r="K5287" i="1"/>
  <c r="C5288" i="1"/>
  <c r="K5288" i="1"/>
  <c r="C5289" i="1"/>
  <c r="K5289" i="1"/>
  <c r="C5290" i="1"/>
  <c r="K5290" i="1"/>
  <c r="C5291" i="1"/>
  <c r="K5291" i="1"/>
  <c r="C5292" i="1"/>
  <c r="K5292" i="1"/>
  <c r="C5293" i="1"/>
  <c r="K5293" i="1"/>
  <c r="C5294" i="1"/>
  <c r="K5294" i="1"/>
  <c r="C5295" i="1"/>
  <c r="K5295" i="1"/>
  <c r="C5296" i="1"/>
  <c r="K5296" i="1"/>
  <c r="C5298" i="1"/>
  <c r="K5298" i="1"/>
  <c r="C5299" i="1"/>
  <c r="K5299" i="1"/>
  <c r="C5300" i="1"/>
  <c r="K5300" i="1"/>
  <c r="C5301" i="1"/>
  <c r="K5301" i="1"/>
  <c r="C5302" i="1"/>
  <c r="K5302" i="1"/>
  <c r="C5303" i="1"/>
  <c r="K5303" i="1"/>
  <c r="C5304" i="1"/>
  <c r="K5304" i="1"/>
  <c r="C5305" i="1"/>
  <c r="K5305" i="1"/>
  <c r="C5306" i="1"/>
  <c r="K5306" i="1"/>
  <c r="C5307" i="1"/>
  <c r="K5307" i="1"/>
  <c r="C5308" i="1"/>
  <c r="K5308" i="1"/>
  <c r="C5309" i="1"/>
  <c r="K5309" i="1"/>
  <c r="C5310" i="1"/>
  <c r="K5310" i="1"/>
  <c r="C5311" i="1"/>
  <c r="K5311" i="1"/>
  <c r="C5312" i="1"/>
  <c r="K5312" i="1"/>
  <c r="C5313" i="1"/>
  <c r="K5313" i="1"/>
  <c r="C5314" i="1"/>
  <c r="K5314" i="1"/>
  <c r="C5315" i="1"/>
  <c r="K5315" i="1"/>
  <c r="C5317" i="1"/>
  <c r="K5317" i="1"/>
  <c r="C5318" i="1"/>
  <c r="K5318" i="1"/>
  <c r="C5319" i="1"/>
  <c r="K5319" i="1"/>
  <c r="C5320" i="1"/>
  <c r="K5320" i="1"/>
  <c r="C5321" i="1"/>
  <c r="K5321" i="1"/>
  <c r="C5322" i="1"/>
  <c r="K5322" i="1"/>
  <c r="C5323" i="1"/>
  <c r="K5323" i="1"/>
  <c r="C5324" i="1"/>
  <c r="K5324" i="1"/>
  <c r="C5325" i="1"/>
  <c r="K5325" i="1"/>
  <c r="C5326" i="1"/>
  <c r="K5326" i="1"/>
  <c r="C5327" i="1"/>
  <c r="K5327" i="1"/>
  <c r="C5328" i="1"/>
  <c r="K5328" i="1"/>
  <c r="C5330" i="1"/>
  <c r="K5330" i="1"/>
  <c r="C5331" i="1"/>
  <c r="K5331" i="1"/>
  <c r="C5332" i="1"/>
  <c r="K5332" i="1"/>
  <c r="C5333" i="1"/>
  <c r="K5333" i="1"/>
  <c r="C5334" i="1"/>
  <c r="K5334" i="1"/>
  <c r="C5335" i="1"/>
  <c r="K5335" i="1"/>
  <c r="C5336" i="1"/>
  <c r="K5336" i="1"/>
  <c r="C5337" i="1"/>
  <c r="K5337" i="1"/>
  <c r="C5338" i="1"/>
  <c r="K5338" i="1"/>
  <c r="C5339" i="1"/>
  <c r="K5339" i="1"/>
  <c r="C5341" i="1"/>
  <c r="K5341" i="1"/>
  <c r="C5342" i="1"/>
  <c r="K5342" i="1"/>
  <c r="C5343" i="1"/>
  <c r="K5343" i="1"/>
  <c r="C5344" i="1"/>
  <c r="K5344" i="1"/>
  <c r="C5345" i="1"/>
  <c r="K5345" i="1"/>
  <c r="C5346" i="1"/>
  <c r="K5346" i="1"/>
  <c r="C5347" i="1"/>
  <c r="K5347" i="1"/>
  <c r="C5348" i="1"/>
  <c r="K5348" i="1"/>
  <c r="C5349" i="1"/>
  <c r="K5349" i="1"/>
  <c r="C5350" i="1"/>
  <c r="K5350" i="1"/>
  <c r="C5351" i="1"/>
  <c r="K5351" i="1"/>
  <c r="C5352" i="1"/>
  <c r="K5352" i="1"/>
  <c r="C5353" i="1"/>
  <c r="K5353" i="1"/>
  <c r="C5354" i="1"/>
  <c r="K5354" i="1"/>
  <c r="C5355" i="1"/>
  <c r="K5355" i="1"/>
  <c r="C5356" i="1"/>
  <c r="K5356" i="1"/>
  <c r="C5357" i="1"/>
  <c r="K5357" i="1"/>
  <c r="C5358" i="1"/>
  <c r="K5358" i="1"/>
  <c r="C5359" i="1"/>
  <c r="K5359" i="1"/>
  <c r="C5360" i="1"/>
  <c r="K5360" i="1"/>
  <c r="C5361" i="1"/>
  <c r="K5361" i="1"/>
  <c r="C5362" i="1"/>
  <c r="K5362" i="1"/>
  <c r="C5363" i="1"/>
  <c r="K5363" i="1"/>
  <c r="C5364" i="1"/>
  <c r="K5364" i="1"/>
  <c r="C5365" i="1"/>
  <c r="K5365" i="1"/>
  <c r="C5366" i="1"/>
  <c r="K5366" i="1"/>
  <c r="C5367" i="1"/>
  <c r="K5367" i="1"/>
  <c r="C5368" i="1"/>
  <c r="K5368" i="1"/>
  <c r="C5369" i="1"/>
  <c r="K5369" i="1"/>
  <c r="C5370" i="1"/>
  <c r="K5370" i="1"/>
  <c r="C5371" i="1"/>
  <c r="K5371" i="1"/>
  <c r="C5373" i="1"/>
  <c r="K5373" i="1"/>
  <c r="C5374" i="1"/>
  <c r="K5374" i="1"/>
  <c r="C5375" i="1"/>
  <c r="K5375" i="1"/>
  <c r="C5376" i="1"/>
  <c r="K5376" i="1"/>
  <c r="C5377" i="1"/>
  <c r="K5377" i="1"/>
  <c r="C5378" i="1"/>
  <c r="K5378" i="1"/>
  <c r="C5379" i="1"/>
  <c r="K5379" i="1"/>
  <c r="C5380" i="1"/>
  <c r="K5380" i="1"/>
  <c r="C5381" i="1"/>
  <c r="K5381" i="1"/>
  <c r="C5382" i="1"/>
  <c r="K5382" i="1"/>
  <c r="C5383" i="1"/>
  <c r="K5383" i="1"/>
  <c r="C5384" i="1"/>
  <c r="K5384" i="1"/>
  <c r="C5385" i="1"/>
  <c r="K5385" i="1"/>
  <c r="C5386" i="1"/>
  <c r="K5386" i="1"/>
  <c r="C5387" i="1"/>
  <c r="K5387" i="1"/>
  <c r="C5388" i="1"/>
  <c r="K5388" i="1"/>
  <c r="C5389" i="1"/>
  <c r="K5389" i="1"/>
  <c r="C5390" i="1"/>
  <c r="K5390" i="1"/>
  <c r="C5391" i="1"/>
  <c r="K5391" i="1"/>
  <c r="C5392" i="1"/>
  <c r="K5392" i="1"/>
  <c r="C5393" i="1"/>
  <c r="K5393" i="1"/>
  <c r="C5394" i="1"/>
  <c r="K5394" i="1"/>
  <c r="C5395" i="1"/>
  <c r="K5395" i="1"/>
  <c r="C5396" i="1"/>
  <c r="K5396" i="1"/>
  <c r="C5398" i="1"/>
  <c r="K5398" i="1"/>
  <c r="C5399" i="1"/>
  <c r="K5399" i="1"/>
  <c r="C5400" i="1"/>
  <c r="K5400" i="1"/>
  <c r="C5401" i="1"/>
  <c r="K5401" i="1"/>
  <c r="C5402" i="1"/>
  <c r="K5402" i="1"/>
  <c r="C5403" i="1"/>
  <c r="K5403" i="1"/>
  <c r="C5404" i="1"/>
  <c r="K5404" i="1"/>
  <c r="C5405" i="1"/>
  <c r="K5405" i="1"/>
  <c r="C5406" i="1"/>
  <c r="K5406" i="1"/>
  <c r="C5407" i="1"/>
  <c r="K5407" i="1"/>
  <c r="C5408" i="1"/>
  <c r="K5408" i="1"/>
  <c r="C5409" i="1"/>
  <c r="K5409" i="1"/>
  <c r="C5410" i="1"/>
  <c r="K5410" i="1"/>
  <c r="C5411" i="1"/>
  <c r="K5411" i="1"/>
  <c r="C5413" i="1"/>
  <c r="K5413" i="1"/>
  <c r="C5414" i="1"/>
  <c r="K5414" i="1"/>
  <c r="C5415" i="1"/>
  <c r="K5415" i="1"/>
  <c r="C5416" i="1"/>
  <c r="K5416" i="1"/>
  <c r="C5417" i="1"/>
  <c r="K5417" i="1"/>
  <c r="C5418" i="1"/>
  <c r="K5418" i="1"/>
  <c r="C5419" i="1"/>
  <c r="K5419" i="1"/>
  <c r="C5420" i="1"/>
  <c r="K5420" i="1"/>
  <c r="C5421" i="1"/>
  <c r="K5421" i="1"/>
  <c r="C5422" i="1"/>
  <c r="K5422" i="1"/>
  <c r="C5423" i="1"/>
  <c r="K5423" i="1"/>
  <c r="C5424" i="1"/>
  <c r="K5424" i="1"/>
  <c r="C5426" i="1"/>
  <c r="K5426" i="1"/>
  <c r="C5427" i="1"/>
  <c r="K5427" i="1"/>
  <c r="C5428" i="1"/>
  <c r="K5428" i="1"/>
  <c r="C5430" i="1"/>
  <c r="K5430" i="1"/>
  <c r="C5431" i="1"/>
  <c r="K5431" i="1"/>
  <c r="C5432" i="1"/>
  <c r="K5432" i="1"/>
  <c r="C5433" i="1"/>
  <c r="K5433" i="1"/>
  <c r="C5434" i="1"/>
  <c r="K5434" i="1"/>
  <c r="C5435" i="1"/>
  <c r="K5435" i="1"/>
  <c r="C5436" i="1"/>
  <c r="K5436" i="1"/>
  <c r="C5437" i="1"/>
  <c r="K5437" i="1"/>
  <c r="C5438" i="1"/>
  <c r="K5438" i="1"/>
  <c r="C5439" i="1"/>
  <c r="K5439" i="1"/>
  <c r="C5440" i="1"/>
  <c r="K5440" i="1"/>
  <c r="C5441" i="1"/>
  <c r="K5441" i="1"/>
  <c r="C5442" i="1"/>
  <c r="K5442" i="1"/>
  <c r="C5443" i="1"/>
  <c r="K5443" i="1"/>
  <c r="C5444" i="1"/>
  <c r="K5444" i="1"/>
  <c r="C5445" i="1"/>
  <c r="K5445" i="1"/>
  <c r="C5446" i="1"/>
  <c r="K5446" i="1"/>
  <c r="C5447" i="1"/>
  <c r="K5447" i="1"/>
  <c r="C5448" i="1"/>
  <c r="K5448" i="1"/>
  <c r="C5449" i="1"/>
  <c r="K5449" i="1"/>
  <c r="C5450" i="1"/>
  <c r="K5450" i="1"/>
  <c r="C5451" i="1"/>
  <c r="K5451" i="1"/>
  <c r="C5452" i="1"/>
  <c r="K5452" i="1"/>
  <c r="C5453" i="1"/>
  <c r="K5453" i="1"/>
  <c r="C5454" i="1"/>
  <c r="K5454" i="1"/>
  <c r="C5455" i="1"/>
  <c r="K5455" i="1"/>
  <c r="C5456" i="1"/>
  <c r="K5456" i="1"/>
  <c r="C5457" i="1"/>
  <c r="K5457" i="1"/>
  <c r="C5458" i="1"/>
  <c r="K5458" i="1"/>
  <c r="C5459" i="1"/>
  <c r="K5459" i="1"/>
  <c r="C5460" i="1"/>
  <c r="K5460" i="1"/>
  <c r="C5461" i="1"/>
  <c r="K5461" i="1"/>
  <c r="C5462" i="1"/>
  <c r="K5462" i="1"/>
  <c r="C5463" i="1"/>
  <c r="K5463" i="1"/>
  <c r="C5464" i="1"/>
  <c r="K5464" i="1"/>
  <c r="C5465" i="1"/>
  <c r="K5465" i="1"/>
  <c r="C5466" i="1"/>
  <c r="K5466" i="1"/>
  <c r="C5467" i="1"/>
  <c r="K5467" i="1"/>
  <c r="C5469" i="1"/>
  <c r="K5469" i="1"/>
  <c r="C5470" i="1"/>
  <c r="K5470" i="1"/>
  <c r="C5471" i="1"/>
  <c r="K5471" i="1"/>
  <c r="C5473" i="1"/>
  <c r="K5473" i="1"/>
  <c r="C5474" i="1"/>
  <c r="K5474" i="1"/>
  <c r="C5475" i="1"/>
  <c r="K5475" i="1"/>
  <c r="C5476" i="1"/>
  <c r="K5476" i="1"/>
  <c r="C5477" i="1"/>
  <c r="K5477" i="1"/>
  <c r="C5478" i="1"/>
  <c r="K5478" i="1"/>
  <c r="C5479" i="1"/>
  <c r="K5479" i="1"/>
  <c r="C5480" i="1"/>
  <c r="K5480" i="1"/>
  <c r="C5481" i="1"/>
  <c r="K5481" i="1"/>
  <c r="C5482" i="1"/>
  <c r="K5482" i="1"/>
  <c r="C5483" i="1"/>
  <c r="K5483" i="1"/>
  <c r="C5484" i="1"/>
  <c r="K5484" i="1"/>
  <c r="C5485" i="1"/>
  <c r="K5485" i="1"/>
  <c r="C5486" i="1"/>
  <c r="K5486" i="1"/>
  <c r="C5487" i="1"/>
  <c r="K5487" i="1"/>
  <c r="C5488" i="1"/>
  <c r="K5488" i="1"/>
  <c r="C5489" i="1"/>
  <c r="K5489" i="1"/>
  <c r="C5490" i="1"/>
  <c r="K5490" i="1"/>
  <c r="C5491" i="1"/>
  <c r="K5491" i="1"/>
  <c r="C5492" i="1"/>
  <c r="K5492" i="1"/>
  <c r="C5493" i="1"/>
  <c r="K5493" i="1"/>
  <c r="C5494" i="1"/>
  <c r="K5494" i="1"/>
  <c r="C5495" i="1"/>
  <c r="K5495" i="1"/>
  <c r="C5496" i="1"/>
  <c r="K5496" i="1"/>
  <c r="C5497" i="1"/>
  <c r="K5497" i="1"/>
  <c r="C5498" i="1"/>
  <c r="K5498" i="1"/>
  <c r="C5499" i="1"/>
  <c r="K5499" i="1"/>
  <c r="C5501" i="1"/>
  <c r="K5501" i="1"/>
  <c r="C5502" i="1"/>
  <c r="K5502" i="1"/>
  <c r="C5503" i="1"/>
  <c r="K5503" i="1"/>
  <c r="C5504" i="1"/>
  <c r="K5504" i="1"/>
  <c r="C5505" i="1"/>
  <c r="K5505" i="1"/>
  <c r="C5506" i="1"/>
  <c r="K5506" i="1"/>
  <c r="C5507" i="1"/>
  <c r="K5507" i="1"/>
  <c r="C5508" i="1"/>
  <c r="K5508" i="1"/>
  <c r="C5509" i="1"/>
  <c r="K5509" i="1"/>
  <c r="C5510" i="1"/>
  <c r="K5510" i="1"/>
  <c r="C5511" i="1"/>
  <c r="K5511" i="1"/>
  <c r="C5512" i="1"/>
  <c r="K5512" i="1"/>
  <c r="C5513" i="1"/>
  <c r="K5513" i="1"/>
  <c r="C5514" i="1"/>
  <c r="K5514" i="1"/>
  <c r="C5515" i="1"/>
  <c r="K5515" i="1"/>
  <c r="C5516" i="1"/>
  <c r="K5516" i="1"/>
  <c r="C5517" i="1"/>
  <c r="K5517" i="1"/>
  <c r="C5518" i="1"/>
  <c r="K5518" i="1"/>
  <c r="C5519" i="1"/>
  <c r="K5519" i="1"/>
  <c r="C5520" i="1"/>
  <c r="K5520" i="1"/>
  <c r="C5521" i="1"/>
  <c r="K5521" i="1"/>
  <c r="C5522" i="1"/>
  <c r="K5522" i="1"/>
  <c r="C5523" i="1"/>
  <c r="K5523" i="1"/>
  <c r="C5524" i="1"/>
  <c r="K5524" i="1"/>
  <c r="C5525" i="1"/>
  <c r="K5525" i="1"/>
  <c r="C5526" i="1"/>
  <c r="K5526" i="1"/>
  <c r="C5527" i="1"/>
  <c r="K5527" i="1"/>
  <c r="C5528" i="1"/>
  <c r="K5528" i="1"/>
  <c r="C5529" i="1"/>
  <c r="K5529" i="1"/>
  <c r="C5530" i="1"/>
  <c r="K5530" i="1"/>
  <c r="C5531" i="1"/>
  <c r="K5531" i="1"/>
  <c r="C5532" i="1"/>
  <c r="K5532" i="1"/>
  <c r="C5533" i="1"/>
  <c r="K5533" i="1"/>
  <c r="C5534" i="1"/>
  <c r="K5534" i="1"/>
  <c r="C5535" i="1"/>
  <c r="K5535" i="1"/>
  <c r="C5536" i="1"/>
  <c r="K5536" i="1"/>
  <c r="C5537" i="1"/>
  <c r="K5537" i="1"/>
  <c r="C5538" i="1"/>
  <c r="K5538" i="1"/>
  <c r="C5539" i="1"/>
  <c r="K5539" i="1"/>
  <c r="C5540" i="1"/>
  <c r="K5540" i="1"/>
  <c r="C5541" i="1"/>
  <c r="K5541" i="1"/>
  <c r="C5542" i="1"/>
  <c r="K5542" i="1"/>
  <c r="C5543" i="1"/>
  <c r="K5543" i="1"/>
  <c r="C5544" i="1"/>
  <c r="K5544" i="1"/>
  <c r="C5545" i="1"/>
  <c r="K5545" i="1"/>
  <c r="C5546" i="1"/>
  <c r="K5546" i="1"/>
  <c r="C5547" i="1"/>
  <c r="K5547" i="1"/>
  <c r="C5548" i="1"/>
  <c r="K5548" i="1"/>
  <c r="C5549" i="1"/>
  <c r="K5549" i="1"/>
  <c r="C5550" i="1"/>
  <c r="K5550" i="1"/>
  <c r="C5551" i="1"/>
  <c r="K5551" i="1"/>
  <c r="C5552" i="1"/>
  <c r="K5552" i="1"/>
  <c r="C5553" i="1"/>
  <c r="K5553" i="1"/>
  <c r="C5554" i="1"/>
  <c r="K5554" i="1"/>
  <c r="C5555" i="1"/>
  <c r="K5555" i="1"/>
  <c r="C5556" i="1"/>
  <c r="K5556" i="1"/>
  <c r="C5557" i="1"/>
  <c r="K5557" i="1"/>
  <c r="C5558" i="1"/>
  <c r="K5558" i="1"/>
  <c r="C5559" i="1"/>
  <c r="K5559" i="1"/>
  <c r="C5560" i="1"/>
  <c r="K5560" i="1"/>
  <c r="C5561" i="1"/>
  <c r="K5561" i="1"/>
  <c r="C5562" i="1"/>
  <c r="K5562" i="1"/>
  <c r="C5563" i="1"/>
  <c r="K5563" i="1"/>
  <c r="C5564" i="1"/>
  <c r="K5564" i="1"/>
  <c r="C5565" i="1"/>
  <c r="K5565" i="1"/>
  <c r="C5566" i="1"/>
  <c r="K5566" i="1"/>
  <c r="C5567" i="1"/>
  <c r="K5567" i="1"/>
  <c r="C5569" i="1"/>
  <c r="K5569" i="1"/>
  <c r="C5570" i="1"/>
  <c r="K5570" i="1"/>
  <c r="C5571" i="1"/>
  <c r="K5571" i="1"/>
  <c r="C5572" i="1"/>
  <c r="K5572" i="1"/>
  <c r="C5573" i="1"/>
  <c r="K5573" i="1"/>
  <c r="C5574" i="1"/>
  <c r="K5574" i="1"/>
  <c r="C5575" i="1"/>
  <c r="K5575" i="1"/>
  <c r="C5576" i="1"/>
  <c r="K5576" i="1"/>
  <c r="C5577" i="1"/>
  <c r="K5577" i="1"/>
  <c r="C5578" i="1"/>
  <c r="K5578" i="1"/>
  <c r="C5579" i="1"/>
  <c r="K5579" i="1"/>
  <c r="C5580" i="1"/>
  <c r="K5580" i="1"/>
  <c r="C5581" i="1"/>
  <c r="K5581" i="1"/>
  <c r="C5582" i="1"/>
  <c r="K5582" i="1"/>
  <c r="C5583" i="1"/>
  <c r="K5583" i="1"/>
  <c r="C5584" i="1"/>
  <c r="K5584" i="1"/>
  <c r="C5585" i="1"/>
  <c r="K5585" i="1"/>
  <c r="C5586" i="1"/>
  <c r="K5586" i="1"/>
  <c r="C5587" i="1"/>
  <c r="K5587" i="1"/>
  <c r="C5588" i="1"/>
  <c r="K5588" i="1"/>
  <c r="C5589" i="1"/>
  <c r="K5589" i="1"/>
  <c r="C5590" i="1"/>
  <c r="K5590" i="1"/>
  <c r="C5591" i="1"/>
  <c r="K5591" i="1"/>
  <c r="C5592" i="1"/>
  <c r="K5592" i="1"/>
  <c r="C5593" i="1"/>
  <c r="K5593" i="1"/>
  <c r="C5594" i="1"/>
  <c r="K5594" i="1"/>
  <c r="C5595" i="1"/>
  <c r="K5595" i="1"/>
  <c r="C5597" i="1"/>
  <c r="K5597" i="1"/>
  <c r="C5598" i="1"/>
  <c r="K5598" i="1"/>
  <c r="C5599" i="1"/>
  <c r="K5599" i="1"/>
  <c r="C5601" i="1"/>
  <c r="K5601" i="1"/>
  <c r="C5602" i="1"/>
  <c r="K5602" i="1"/>
  <c r="C5603" i="1"/>
  <c r="K5603" i="1"/>
  <c r="C5604" i="1"/>
  <c r="K5604" i="1"/>
  <c r="C5605" i="1"/>
  <c r="K5605" i="1"/>
  <c r="C5606" i="1"/>
  <c r="K5606" i="1"/>
  <c r="C5607" i="1"/>
  <c r="K5607" i="1"/>
  <c r="C5608" i="1"/>
  <c r="K5608" i="1"/>
  <c r="C5609" i="1"/>
  <c r="K5609" i="1"/>
  <c r="C5610" i="1"/>
  <c r="K5610" i="1"/>
  <c r="C5611" i="1"/>
  <c r="K5611" i="1"/>
  <c r="C5612" i="1"/>
  <c r="K5612" i="1"/>
  <c r="C5613" i="1"/>
  <c r="K5613" i="1"/>
  <c r="C5614" i="1"/>
  <c r="K5614" i="1"/>
  <c r="C5615" i="1"/>
  <c r="K5615" i="1"/>
  <c r="C5616" i="1"/>
  <c r="K5616" i="1"/>
  <c r="C5617" i="1"/>
  <c r="K5617" i="1"/>
  <c r="C5618" i="1"/>
  <c r="K5618" i="1"/>
  <c r="C5619" i="1"/>
  <c r="K5619" i="1"/>
  <c r="C5620" i="1"/>
  <c r="K5620" i="1"/>
  <c r="C5621" i="1"/>
  <c r="K5621" i="1"/>
  <c r="C5622" i="1"/>
  <c r="K5622" i="1"/>
  <c r="C5623" i="1"/>
  <c r="K5623" i="1"/>
  <c r="C5624" i="1"/>
  <c r="K5624" i="1"/>
  <c r="C5625" i="1"/>
  <c r="K5625" i="1"/>
  <c r="C5626" i="1"/>
  <c r="K5626" i="1"/>
  <c r="C5627" i="1"/>
  <c r="K5627" i="1"/>
  <c r="C5628" i="1"/>
  <c r="K5628" i="1"/>
  <c r="C5629" i="1"/>
  <c r="K5629" i="1"/>
  <c r="C5630" i="1"/>
  <c r="K5630" i="1"/>
  <c r="C5631" i="1"/>
  <c r="K5631" i="1"/>
  <c r="C5632" i="1"/>
  <c r="K5632" i="1"/>
  <c r="C5633" i="1"/>
  <c r="K5633" i="1"/>
  <c r="C5634" i="1"/>
  <c r="K5634" i="1"/>
  <c r="C5635" i="1"/>
  <c r="K5635" i="1"/>
  <c r="C5636" i="1"/>
  <c r="K5636" i="1"/>
  <c r="C5637" i="1"/>
  <c r="K5637" i="1"/>
  <c r="C5638" i="1"/>
  <c r="K5638" i="1"/>
  <c r="C5639" i="1"/>
  <c r="K5639" i="1"/>
  <c r="C5640" i="1"/>
  <c r="K5640" i="1"/>
  <c r="C5641" i="1"/>
  <c r="K5641" i="1"/>
  <c r="C5642" i="1"/>
  <c r="K5642" i="1"/>
  <c r="C5643" i="1"/>
  <c r="K5643" i="1"/>
  <c r="C5644" i="1"/>
  <c r="K5644" i="1"/>
  <c r="C5645" i="1"/>
  <c r="K5645" i="1"/>
  <c r="C5646" i="1"/>
  <c r="K5646" i="1"/>
  <c r="C5647" i="1"/>
  <c r="K5647" i="1"/>
  <c r="C5648" i="1"/>
  <c r="K5648" i="1"/>
  <c r="C5649" i="1"/>
  <c r="K5649" i="1"/>
  <c r="C5650" i="1"/>
  <c r="K5650" i="1"/>
  <c r="C5651" i="1"/>
  <c r="K5651" i="1"/>
  <c r="C5652" i="1"/>
  <c r="K5652" i="1"/>
  <c r="C5653" i="1"/>
  <c r="K5653" i="1"/>
  <c r="C5654" i="1"/>
  <c r="K5654" i="1"/>
  <c r="C5655" i="1"/>
  <c r="K5655" i="1"/>
  <c r="C5656" i="1"/>
  <c r="K5656" i="1"/>
  <c r="C5657" i="1"/>
  <c r="K5657" i="1"/>
  <c r="C5658" i="1"/>
  <c r="K5658" i="1"/>
  <c r="C5659" i="1"/>
  <c r="K5659" i="1"/>
  <c r="C5660" i="1"/>
  <c r="K5660" i="1"/>
  <c r="C5661" i="1"/>
  <c r="K5661" i="1"/>
  <c r="C5662" i="1"/>
  <c r="K5662" i="1"/>
  <c r="C5663" i="1"/>
  <c r="K5663" i="1"/>
  <c r="C5664" i="1"/>
  <c r="K5664" i="1"/>
  <c r="C5665" i="1"/>
  <c r="K5665" i="1"/>
  <c r="C5666" i="1"/>
  <c r="K5666" i="1"/>
  <c r="C5667" i="1"/>
  <c r="K5667" i="1"/>
  <c r="C5669" i="1"/>
  <c r="K5669" i="1"/>
  <c r="C5670" i="1"/>
  <c r="K5670" i="1"/>
  <c r="C5671" i="1"/>
  <c r="K5671" i="1"/>
  <c r="C5672" i="1"/>
  <c r="K5672" i="1"/>
  <c r="C5673" i="1"/>
  <c r="K5673" i="1"/>
  <c r="C5674" i="1"/>
  <c r="K5674" i="1"/>
  <c r="C5675" i="1"/>
  <c r="K5675" i="1"/>
  <c r="C5676" i="1"/>
  <c r="K5676" i="1"/>
  <c r="C5677" i="1"/>
  <c r="K5677" i="1"/>
  <c r="C5678" i="1"/>
  <c r="K5678" i="1"/>
  <c r="C5679" i="1"/>
  <c r="K5679" i="1"/>
  <c r="C5680" i="1"/>
  <c r="K5680" i="1"/>
  <c r="C5681" i="1"/>
  <c r="K5681" i="1"/>
  <c r="C5682" i="1"/>
  <c r="K5682" i="1"/>
  <c r="C5683" i="1"/>
  <c r="K5683" i="1"/>
  <c r="C5684" i="1"/>
  <c r="K5684" i="1"/>
  <c r="C5685" i="1"/>
  <c r="K5685" i="1"/>
  <c r="C5686" i="1"/>
  <c r="K5686" i="1"/>
  <c r="C5687" i="1"/>
  <c r="K5687" i="1"/>
  <c r="C5688" i="1"/>
  <c r="K5688" i="1"/>
  <c r="C5689" i="1"/>
  <c r="K5689" i="1"/>
  <c r="C5690" i="1"/>
  <c r="K5690" i="1"/>
  <c r="C5691" i="1"/>
  <c r="K5691" i="1"/>
  <c r="C5692" i="1"/>
  <c r="K5692" i="1"/>
  <c r="C5693" i="1"/>
  <c r="K5693" i="1"/>
  <c r="C5694" i="1"/>
  <c r="K5694" i="1"/>
  <c r="C5695" i="1"/>
  <c r="K5695" i="1"/>
  <c r="C5697" i="1"/>
  <c r="K5697" i="1"/>
  <c r="C5698" i="1"/>
  <c r="K5698" i="1"/>
  <c r="C5699" i="1"/>
  <c r="K5699" i="1"/>
  <c r="C5701" i="1"/>
  <c r="K5701" i="1"/>
  <c r="C5702" i="1"/>
  <c r="K5702" i="1"/>
  <c r="C5703" i="1"/>
  <c r="K5703" i="1"/>
  <c r="C5704" i="1"/>
  <c r="K5704" i="1"/>
  <c r="C5705" i="1"/>
  <c r="K5705" i="1"/>
  <c r="C5706" i="1"/>
  <c r="K5706" i="1"/>
  <c r="C5707" i="1"/>
  <c r="K5707" i="1"/>
  <c r="C5708" i="1"/>
  <c r="K5708" i="1"/>
  <c r="C5709" i="1"/>
  <c r="K5709" i="1"/>
  <c r="C5710" i="1"/>
  <c r="K5710" i="1"/>
  <c r="C5711" i="1"/>
  <c r="K5711" i="1"/>
  <c r="C5712" i="1"/>
  <c r="K5712" i="1"/>
  <c r="C5713" i="1"/>
  <c r="K5713" i="1"/>
  <c r="C5714" i="1"/>
  <c r="K5714" i="1"/>
  <c r="C5715" i="1"/>
  <c r="K5715" i="1"/>
  <c r="C5716" i="1"/>
  <c r="K5716" i="1"/>
  <c r="C5717" i="1"/>
  <c r="K5717" i="1"/>
  <c r="C5718" i="1"/>
  <c r="K5718" i="1"/>
  <c r="C5719" i="1"/>
  <c r="K5719" i="1"/>
  <c r="C5720" i="1"/>
  <c r="K5720" i="1"/>
  <c r="C5721" i="1"/>
  <c r="K5721" i="1"/>
  <c r="C5722" i="1"/>
  <c r="K5722" i="1"/>
  <c r="C5723" i="1"/>
  <c r="K5723" i="1"/>
  <c r="C5724" i="1"/>
  <c r="K5724" i="1"/>
  <c r="C5725" i="1"/>
  <c r="K5725" i="1"/>
  <c r="C5726" i="1"/>
  <c r="K5726" i="1"/>
  <c r="C5727" i="1"/>
  <c r="K5727" i="1"/>
  <c r="C5729" i="1"/>
  <c r="K5729" i="1"/>
  <c r="C5730" i="1"/>
  <c r="K5730" i="1"/>
  <c r="C5731" i="1"/>
  <c r="K5731" i="1"/>
  <c r="C5732" i="1"/>
  <c r="K5732" i="1"/>
  <c r="C5733" i="1"/>
  <c r="K5733" i="1"/>
  <c r="C5734" i="1"/>
  <c r="K5734" i="1"/>
  <c r="C5735" i="1"/>
  <c r="K5735" i="1"/>
  <c r="C5736" i="1"/>
  <c r="K5736" i="1"/>
  <c r="C5737" i="1"/>
  <c r="K5737" i="1"/>
  <c r="C5738" i="1"/>
  <c r="K5738" i="1"/>
  <c r="C5739" i="1"/>
  <c r="K5739" i="1"/>
  <c r="C5740" i="1"/>
  <c r="K5740" i="1"/>
  <c r="C5741" i="1"/>
  <c r="K5741" i="1"/>
  <c r="C5742" i="1"/>
  <c r="K5742" i="1"/>
  <c r="C5743" i="1"/>
  <c r="K5743" i="1"/>
  <c r="C5744" i="1"/>
  <c r="K5744" i="1"/>
  <c r="C5745" i="1"/>
  <c r="K5745" i="1"/>
  <c r="C5746" i="1"/>
  <c r="K5746" i="1"/>
  <c r="C5747" i="1"/>
  <c r="K5747" i="1"/>
  <c r="C5748" i="1"/>
  <c r="K5748" i="1"/>
  <c r="C5749" i="1"/>
  <c r="K5749" i="1"/>
  <c r="C5750" i="1"/>
  <c r="K5750" i="1"/>
  <c r="C5751" i="1"/>
  <c r="K5751" i="1"/>
  <c r="C5752" i="1"/>
  <c r="K5752" i="1"/>
  <c r="C5753" i="1"/>
  <c r="K5753" i="1"/>
  <c r="C5754" i="1"/>
  <c r="K5754" i="1"/>
  <c r="C5755" i="1"/>
  <c r="K5755" i="1"/>
  <c r="C5756" i="1"/>
  <c r="K5756" i="1"/>
  <c r="C5757" i="1"/>
  <c r="K5757" i="1"/>
  <c r="C5758" i="1"/>
  <c r="K5758" i="1"/>
  <c r="C5759" i="1"/>
  <c r="K5759" i="1"/>
  <c r="C5760" i="1"/>
  <c r="K5760" i="1"/>
  <c r="C5761" i="1"/>
  <c r="K5761" i="1"/>
  <c r="C5762" i="1"/>
  <c r="K5762" i="1"/>
  <c r="C5763" i="1"/>
  <c r="K5763" i="1"/>
  <c r="C5764" i="1"/>
  <c r="K5764" i="1"/>
  <c r="C5765" i="1"/>
  <c r="K5765" i="1"/>
  <c r="C5766" i="1"/>
  <c r="K5766" i="1"/>
  <c r="C5767" i="1"/>
  <c r="K5767" i="1"/>
  <c r="C5768" i="1"/>
  <c r="K5768" i="1"/>
  <c r="C5769" i="1"/>
  <c r="K5769" i="1"/>
  <c r="C5770" i="1"/>
  <c r="K5770" i="1"/>
  <c r="C5771" i="1"/>
  <c r="K5771" i="1"/>
  <c r="C5772" i="1"/>
  <c r="K5772" i="1"/>
  <c r="C5773" i="1"/>
  <c r="K5773" i="1"/>
  <c r="C5774" i="1"/>
  <c r="K5774" i="1"/>
  <c r="C5775" i="1"/>
  <c r="K5775" i="1"/>
  <c r="C5776" i="1"/>
  <c r="K5776" i="1"/>
  <c r="C5777" i="1"/>
  <c r="K5777" i="1"/>
  <c r="C5778" i="1"/>
  <c r="K5778" i="1"/>
  <c r="C5779" i="1"/>
  <c r="K5779" i="1"/>
  <c r="C5780" i="1"/>
  <c r="K5780" i="1"/>
  <c r="C5781" i="1"/>
  <c r="K5781" i="1"/>
  <c r="C5782" i="1"/>
  <c r="K5782" i="1"/>
  <c r="C5783" i="1"/>
  <c r="K5783" i="1"/>
  <c r="C5784" i="1"/>
  <c r="K5784" i="1"/>
  <c r="C5785" i="1"/>
  <c r="K5785" i="1"/>
  <c r="C5786" i="1"/>
  <c r="K5786" i="1"/>
  <c r="C5787" i="1"/>
  <c r="K5787" i="1"/>
  <c r="C5788" i="1"/>
  <c r="K5788" i="1"/>
  <c r="C5789" i="1"/>
  <c r="K5789" i="1"/>
  <c r="C5790" i="1"/>
  <c r="K5790" i="1"/>
  <c r="C5791" i="1"/>
  <c r="K5791" i="1"/>
  <c r="C5792" i="1"/>
  <c r="K5792" i="1"/>
  <c r="C5793" i="1"/>
  <c r="K5793" i="1"/>
  <c r="C5794" i="1"/>
  <c r="K5794" i="1"/>
  <c r="C5795" i="1"/>
  <c r="K5795" i="1"/>
  <c r="C5796" i="1"/>
  <c r="K5796" i="1"/>
  <c r="C5797" i="1"/>
  <c r="K5797" i="1"/>
  <c r="C5798" i="1"/>
  <c r="K5798" i="1"/>
  <c r="C5799" i="1"/>
  <c r="K5799" i="1"/>
  <c r="C5800" i="1"/>
  <c r="K5800" i="1"/>
  <c r="C5801" i="1"/>
  <c r="K5801" i="1"/>
  <c r="C5802" i="1"/>
  <c r="K5802" i="1"/>
  <c r="C5803" i="1"/>
  <c r="K5803" i="1"/>
  <c r="C5804" i="1"/>
  <c r="K5804" i="1"/>
  <c r="C5805" i="1"/>
  <c r="K5805" i="1"/>
  <c r="C5806" i="1"/>
  <c r="K5806" i="1"/>
  <c r="C5807" i="1"/>
  <c r="K5807" i="1"/>
  <c r="C5808" i="1"/>
  <c r="K5808" i="1"/>
  <c r="C5809" i="1"/>
  <c r="K5809" i="1"/>
  <c r="C5810" i="1"/>
  <c r="K5810" i="1"/>
  <c r="C5811" i="1"/>
  <c r="K5811" i="1"/>
  <c r="C5812" i="1"/>
  <c r="K5812" i="1"/>
  <c r="C5813" i="1"/>
  <c r="K5813" i="1"/>
  <c r="C5814" i="1"/>
  <c r="K5814" i="1"/>
  <c r="C5815" i="1"/>
  <c r="K5815" i="1"/>
  <c r="C5816" i="1"/>
  <c r="K5816" i="1"/>
  <c r="C5817" i="1"/>
  <c r="K5817" i="1"/>
  <c r="C5818" i="1"/>
  <c r="K5818" i="1"/>
  <c r="C5819" i="1"/>
  <c r="K5819" i="1"/>
  <c r="C5820" i="1"/>
  <c r="K5820" i="1"/>
  <c r="C5821" i="1"/>
  <c r="K5821" i="1"/>
  <c r="C5822" i="1"/>
  <c r="K5822" i="1"/>
  <c r="C5823" i="1"/>
  <c r="K5823" i="1"/>
  <c r="C5824" i="1"/>
  <c r="K5824" i="1"/>
  <c r="C5825" i="1"/>
  <c r="K5825" i="1"/>
  <c r="C5826" i="1"/>
  <c r="K5826" i="1"/>
  <c r="C5827" i="1"/>
  <c r="K5827" i="1"/>
  <c r="C5829" i="1"/>
  <c r="K5829" i="1"/>
  <c r="C5830" i="1"/>
  <c r="K5830" i="1"/>
  <c r="C5831" i="1"/>
  <c r="K5831" i="1"/>
  <c r="C5832" i="1"/>
  <c r="K5832" i="1"/>
  <c r="C5833" i="1"/>
  <c r="K5833" i="1"/>
  <c r="C5834" i="1"/>
  <c r="K5834" i="1"/>
  <c r="C5835" i="1"/>
  <c r="K5835" i="1"/>
  <c r="C5836" i="1"/>
  <c r="K5836" i="1"/>
  <c r="C5837" i="1"/>
  <c r="K5837" i="1"/>
  <c r="C5838" i="1"/>
  <c r="K5838" i="1"/>
  <c r="C5839" i="1"/>
  <c r="K5839" i="1"/>
  <c r="C5840" i="1"/>
  <c r="K5840" i="1"/>
  <c r="C5841" i="1"/>
  <c r="K5841" i="1"/>
  <c r="C5842" i="1"/>
  <c r="K5842" i="1"/>
  <c r="C5843" i="1"/>
  <c r="K5843" i="1"/>
  <c r="C5844" i="1"/>
  <c r="K5844" i="1"/>
  <c r="C5845" i="1"/>
  <c r="K5845" i="1"/>
  <c r="C5846" i="1"/>
  <c r="K5846" i="1"/>
  <c r="C5847" i="1"/>
  <c r="K5847" i="1"/>
  <c r="C5848" i="1"/>
  <c r="K5848" i="1"/>
  <c r="C5849" i="1"/>
  <c r="K5849" i="1"/>
  <c r="C5850" i="1"/>
  <c r="K5850" i="1"/>
  <c r="C5851" i="1"/>
  <c r="K5851" i="1"/>
  <c r="C5852" i="1"/>
  <c r="K5852" i="1"/>
  <c r="C5853" i="1"/>
  <c r="K5853" i="1"/>
  <c r="C5854" i="1"/>
  <c r="K5854" i="1"/>
  <c r="C5855" i="1"/>
  <c r="K5855" i="1"/>
  <c r="C5856" i="1"/>
  <c r="K5856" i="1"/>
  <c r="C5857" i="1"/>
  <c r="K5857" i="1"/>
  <c r="C5858" i="1"/>
  <c r="K5858" i="1"/>
  <c r="C5859" i="1"/>
  <c r="K5859" i="1"/>
  <c r="C5860" i="1"/>
  <c r="K5860" i="1"/>
  <c r="C5861" i="1"/>
  <c r="K5861" i="1"/>
  <c r="C5862" i="1"/>
  <c r="K5862" i="1"/>
  <c r="C5863" i="1"/>
  <c r="K5863" i="1"/>
  <c r="C5864" i="1"/>
  <c r="K5864" i="1"/>
  <c r="C5865" i="1"/>
  <c r="K5865" i="1"/>
  <c r="C5866" i="1"/>
  <c r="K5866" i="1"/>
  <c r="C5867" i="1"/>
  <c r="K5867" i="1"/>
  <c r="C5868" i="1"/>
  <c r="K5868" i="1"/>
  <c r="C5869" i="1"/>
  <c r="K5869" i="1"/>
  <c r="C5870" i="1"/>
  <c r="K5870" i="1"/>
  <c r="C5871" i="1"/>
  <c r="K5871" i="1"/>
  <c r="C5872" i="1"/>
  <c r="K5872" i="1"/>
  <c r="C5873" i="1"/>
  <c r="K5873" i="1"/>
  <c r="C5874" i="1"/>
  <c r="K5874" i="1"/>
  <c r="C5875" i="1"/>
  <c r="K5875" i="1"/>
  <c r="C5876" i="1"/>
  <c r="K5876" i="1"/>
  <c r="C5877" i="1"/>
  <c r="K5877" i="1"/>
  <c r="C5878" i="1"/>
  <c r="K5878" i="1"/>
  <c r="C5879" i="1"/>
  <c r="K5879" i="1"/>
  <c r="C5880" i="1"/>
  <c r="K5880" i="1"/>
  <c r="C5881" i="1"/>
  <c r="K5881" i="1"/>
  <c r="C5882" i="1"/>
  <c r="K5882" i="1"/>
  <c r="C5883" i="1"/>
  <c r="K5883" i="1"/>
  <c r="C5885" i="1"/>
  <c r="K5885" i="1"/>
  <c r="C5886" i="1"/>
  <c r="K5886" i="1"/>
  <c r="C5887" i="1"/>
  <c r="K5887" i="1"/>
  <c r="C5888" i="1"/>
  <c r="K5888" i="1"/>
  <c r="C5889" i="1"/>
  <c r="K5889" i="1"/>
  <c r="C5890" i="1"/>
  <c r="K5890" i="1"/>
  <c r="C5891" i="1"/>
  <c r="K5891" i="1"/>
  <c r="C5892" i="1"/>
  <c r="K5892" i="1"/>
  <c r="C5893" i="1"/>
  <c r="K5893" i="1"/>
  <c r="C5894" i="1"/>
  <c r="K5894" i="1"/>
  <c r="C5895" i="1"/>
  <c r="K5895" i="1"/>
  <c r="C5896" i="1"/>
  <c r="K5896" i="1"/>
  <c r="C5897" i="1"/>
  <c r="K5897" i="1"/>
  <c r="C5898" i="1"/>
  <c r="K5898" i="1"/>
  <c r="C5899" i="1"/>
  <c r="K5899" i="1"/>
  <c r="C5900" i="1"/>
  <c r="K5900" i="1"/>
  <c r="C5901" i="1"/>
  <c r="K5901" i="1"/>
  <c r="C5902" i="1"/>
  <c r="K5902" i="1"/>
  <c r="C5903" i="1"/>
  <c r="K5903" i="1"/>
  <c r="C5904" i="1"/>
  <c r="K5904" i="1"/>
  <c r="C5905" i="1"/>
  <c r="K5905" i="1"/>
  <c r="C5906" i="1"/>
  <c r="K5906" i="1"/>
  <c r="C5907" i="1"/>
  <c r="K5907" i="1"/>
  <c r="C5908" i="1"/>
  <c r="K5908" i="1"/>
  <c r="C5909" i="1"/>
  <c r="K5909" i="1"/>
  <c r="C5910" i="1"/>
  <c r="K5910" i="1"/>
  <c r="C5911" i="1"/>
  <c r="K5911" i="1"/>
  <c r="C5912" i="1"/>
  <c r="K5912" i="1"/>
  <c r="C5913" i="1"/>
  <c r="K5913" i="1"/>
  <c r="C5914" i="1"/>
  <c r="K5914" i="1"/>
  <c r="C5915" i="1"/>
  <c r="K5915" i="1"/>
  <c r="C5916" i="1"/>
  <c r="K5916" i="1"/>
  <c r="C5917" i="1"/>
  <c r="K5917" i="1"/>
  <c r="C5918" i="1"/>
  <c r="K5918" i="1"/>
  <c r="C5919" i="1"/>
  <c r="K5919" i="1"/>
  <c r="C5920" i="1"/>
  <c r="K5920" i="1"/>
  <c r="C5921" i="1"/>
  <c r="K5921" i="1"/>
  <c r="C5922" i="1"/>
  <c r="K5922" i="1"/>
  <c r="C5923" i="1"/>
  <c r="K5923" i="1"/>
  <c r="C5925" i="1"/>
  <c r="K5925" i="1"/>
  <c r="C5926" i="1"/>
  <c r="K5926" i="1"/>
  <c r="C5927" i="1"/>
  <c r="K5927" i="1"/>
  <c r="C5928" i="1"/>
  <c r="K5928" i="1"/>
  <c r="C5929" i="1"/>
  <c r="K5929" i="1"/>
  <c r="C5930" i="1"/>
  <c r="K5930" i="1"/>
  <c r="C5931" i="1"/>
  <c r="K5931" i="1"/>
  <c r="C5932" i="1"/>
  <c r="K5932" i="1"/>
  <c r="C5933" i="1"/>
  <c r="K5933" i="1"/>
  <c r="C5934" i="1"/>
  <c r="K5934" i="1"/>
  <c r="C5935" i="1"/>
  <c r="K5935" i="1"/>
  <c r="C5936" i="1"/>
  <c r="K5936" i="1"/>
  <c r="C5937" i="1"/>
  <c r="K5937" i="1"/>
  <c r="C5938" i="1"/>
  <c r="K5938" i="1"/>
  <c r="C5939" i="1"/>
  <c r="K5939" i="1"/>
  <c r="C5940" i="1"/>
  <c r="K5940" i="1"/>
  <c r="C5941" i="1"/>
  <c r="K5941" i="1"/>
  <c r="C5942" i="1"/>
  <c r="K5942" i="1"/>
  <c r="C5943" i="1"/>
  <c r="K5943" i="1"/>
  <c r="C5944" i="1"/>
  <c r="K5944" i="1"/>
  <c r="C5945" i="1"/>
  <c r="K5945" i="1"/>
  <c r="C5946" i="1"/>
  <c r="K5946" i="1"/>
  <c r="C5947" i="1"/>
  <c r="K5947" i="1"/>
  <c r="C5948" i="1"/>
  <c r="K5948" i="1"/>
  <c r="C5949" i="1"/>
  <c r="K5949" i="1"/>
  <c r="C5950" i="1"/>
  <c r="K5950" i="1"/>
  <c r="C5951" i="1"/>
  <c r="K5951" i="1"/>
  <c r="C5953" i="1"/>
  <c r="K5953" i="1"/>
  <c r="C5954" i="1"/>
  <c r="K5954" i="1"/>
  <c r="C5955" i="1"/>
  <c r="K5955" i="1"/>
  <c r="C5956" i="1"/>
  <c r="K5956" i="1"/>
  <c r="C5957" i="1"/>
  <c r="K5957" i="1"/>
  <c r="C5958" i="1"/>
  <c r="K5958" i="1"/>
  <c r="C5959" i="1"/>
  <c r="K5959" i="1"/>
  <c r="C5960" i="1"/>
  <c r="K5960" i="1"/>
  <c r="C5961" i="1"/>
  <c r="K5961" i="1"/>
  <c r="C5962" i="1"/>
  <c r="K5962" i="1"/>
  <c r="C5963" i="1"/>
  <c r="K5963" i="1"/>
  <c r="C5964" i="1"/>
  <c r="K5964" i="1"/>
  <c r="C5965" i="1"/>
  <c r="K5965" i="1"/>
  <c r="C5966" i="1"/>
  <c r="K5966" i="1"/>
  <c r="C5967" i="1"/>
  <c r="K5967" i="1"/>
  <c r="C5968" i="1"/>
  <c r="K5968" i="1"/>
  <c r="C5969" i="1"/>
  <c r="K5969" i="1"/>
  <c r="C5970" i="1"/>
  <c r="K5970" i="1"/>
  <c r="C5971" i="1"/>
  <c r="K5971" i="1"/>
  <c r="C5972" i="1"/>
  <c r="K5972" i="1"/>
  <c r="C5973" i="1"/>
  <c r="K5973" i="1"/>
  <c r="C5974" i="1"/>
  <c r="K5974" i="1"/>
  <c r="C5975" i="1"/>
  <c r="K5975" i="1"/>
  <c r="C5976" i="1"/>
  <c r="K5976" i="1"/>
  <c r="C5977" i="1"/>
  <c r="K5977" i="1"/>
  <c r="C5978" i="1"/>
  <c r="K5978" i="1"/>
  <c r="C5979" i="1"/>
  <c r="K5979" i="1"/>
  <c r="C5981" i="1"/>
  <c r="K5981" i="1"/>
  <c r="C5982" i="1"/>
  <c r="K5982" i="1"/>
  <c r="C5983" i="1"/>
  <c r="K5983" i="1"/>
  <c r="C5984" i="1"/>
  <c r="K5984" i="1"/>
  <c r="C5985" i="1"/>
  <c r="K5985" i="1"/>
  <c r="C5986" i="1"/>
  <c r="K5986" i="1"/>
  <c r="C5987" i="1"/>
  <c r="K5987" i="1"/>
  <c r="C5988" i="1"/>
  <c r="K5988" i="1"/>
  <c r="C5989" i="1"/>
  <c r="K5989" i="1"/>
  <c r="C5990" i="1"/>
  <c r="K5990" i="1"/>
  <c r="C5991" i="1"/>
  <c r="K5991" i="1"/>
  <c r="C5992" i="1"/>
  <c r="K5992" i="1"/>
  <c r="C5993" i="1"/>
  <c r="K5993" i="1"/>
  <c r="C5994" i="1"/>
  <c r="K5994" i="1"/>
  <c r="C5995" i="1"/>
  <c r="K5995" i="1"/>
  <c r="C5996" i="1"/>
  <c r="K5996" i="1"/>
  <c r="C5997" i="1"/>
  <c r="K5997" i="1"/>
  <c r="C5998" i="1"/>
  <c r="K5998" i="1"/>
  <c r="C5999" i="1"/>
  <c r="K5999" i="1"/>
  <c r="C6000" i="1"/>
  <c r="K6000" i="1"/>
  <c r="C6001" i="1"/>
  <c r="K6001" i="1"/>
  <c r="C6002" i="1"/>
  <c r="K6002" i="1"/>
  <c r="C6003" i="1"/>
  <c r="K6003" i="1"/>
  <c r="C6004" i="1"/>
  <c r="K6004" i="1"/>
  <c r="C6005" i="1"/>
  <c r="K6005" i="1"/>
  <c r="C6006" i="1"/>
  <c r="K6006" i="1"/>
  <c r="C6007" i="1"/>
  <c r="K6007" i="1"/>
  <c r="C6008" i="1"/>
  <c r="K6008" i="1"/>
  <c r="C6009" i="1"/>
  <c r="K6009" i="1"/>
  <c r="C6010" i="1"/>
  <c r="K6010" i="1"/>
  <c r="C6011" i="1"/>
  <c r="K6011" i="1"/>
  <c r="C6013" i="1"/>
  <c r="K6013" i="1"/>
  <c r="C6014" i="1"/>
  <c r="K6014" i="1"/>
  <c r="C6015" i="1"/>
  <c r="K6015" i="1"/>
  <c r="C6016" i="1"/>
  <c r="K6016" i="1"/>
  <c r="C6017" i="1"/>
  <c r="K6017" i="1"/>
  <c r="C6018" i="1"/>
  <c r="K6018" i="1"/>
  <c r="C6019" i="1"/>
  <c r="K6019" i="1"/>
  <c r="C6020" i="1"/>
  <c r="K6020" i="1"/>
  <c r="C6021" i="1"/>
  <c r="K6021" i="1"/>
  <c r="C6022" i="1"/>
  <c r="K6022" i="1"/>
  <c r="C6023" i="1"/>
  <c r="K6023" i="1"/>
  <c r="C6024" i="1"/>
  <c r="K6024" i="1"/>
  <c r="C6025" i="1"/>
  <c r="K6025" i="1"/>
  <c r="C6026" i="1"/>
  <c r="K6026" i="1"/>
  <c r="C6027" i="1"/>
  <c r="K6027" i="1"/>
  <c r="C6028" i="1"/>
  <c r="K6028" i="1"/>
  <c r="C6029" i="1"/>
  <c r="K6029" i="1"/>
  <c r="C6030" i="1"/>
  <c r="K6030" i="1"/>
  <c r="C6031" i="1"/>
  <c r="K6031" i="1"/>
  <c r="C6032" i="1"/>
  <c r="K6032" i="1"/>
  <c r="C6033" i="1"/>
  <c r="K6033" i="1"/>
  <c r="C6034" i="1"/>
  <c r="K6034" i="1"/>
  <c r="C6035" i="1"/>
  <c r="K6035" i="1"/>
  <c r="C6036" i="1"/>
  <c r="K6036" i="1"/>
  <c r="C6037" i="1"/>
  <c r="K6037" i="1"/>
  <c r="C6038" i="1"/>
  <c r="K6038" i="1"/>
  <c r="C6039" i="1"/>
  <c r="K6039" i="1"/>
  <c r="C6040" i="1"/>
  <c r="K6040" i="1"/>
  <c r="C6041" i="1"/>
  <c r="K6041" i="1"/>
  <c r="C6042" i="1"/>
  <c r="K6042" i="1"/>
  <c r="C6043" i="1"/>
  <c r="K6043" i="1"/>
  <c r="C6044" i="1"/>
  <c r="K6044" i="1"/>
  <c r="C6045" i="1"/>
  <c r="K6045" i="1"/>
  <c r="C6046" i="1"/>
  <c r="K6046" i="1"/>
  <c r="C6047" i="1"/>
  <c r="K6047" i="1"/>
  <c r="C6048" i="1"/>
  <c r="K6048" i="1"/>
  <c r="C6049" i="1"/>
  <c r="K6049" i="1"/>
  <c r="C6050" i="1"/>
  <c r="K6050" i="1"/>
  <c r="C6051" i="1"/>
  <c r="K6051" i="1"/>
  <c r="C6053" i="1"/>
  <c r="K6053" i="1"/>
  <c r="C6054" i="1"/>
  <c r="K6054" i="1"/>
  <c r="C6055" i="1"/>
  <c r="K6055" i="1"/>
  <c r="C6056" i="1"/>
  <c r="K6056" i="1"/>
  <c r="C6057" i="1"/>
  <c r="K6057" i="1"/>
  <c r="C6058" i="1"/>
  <c r="K6058" i="1"/>
  <c r="C6059" i="1"/>
  <c r="K6059" i="1"/>
  <c r="C6060" i="1"/>
  <c r="K6060" i="1"/>
  <c r="C6061" i="1"/>
  <c r="K6061" i="1"/>
  <c r="C6062" i="1"/>
  <c r="K6062" i="1"/>
  <c r="C6063" i="1"/>
  <c r="K6063" i="1"/>
  <c r="C6064" i="1"/>
  <c r="K6064" i="1"/>
  <c r="C6065" i="1"/>
  <c r="K6065" i="1"/>
  <c r="C6066" i="1"/>
  <c r="K6066" i="1"/>
  <c r="C6067" i="1"/>
  <c r="K6067" i="1"/>
  <c r="C6068" i="1"/>
  <c r="K6068" i="1"/>
  <c r="C6069" i="1"/>
  <c r="K6069" i="1"/>
  <c r="C6070" i="1"/>
  <c r="K6070" i="1"/>
  <c r="C6071" i="1"/>
  <c r="K6071" i="1"/>
  <c r="C6072" i="1"/>
  <c r="K6072" i="1"/>
  <c r="C6073" i="1"/>
  <c r="K6073" i="1"/>
  <c r="C6074" i="1"/>
  <c r="K6074" i="1"/>
  <c r="C6075" i="1"/>
  <c r="K6075" i="1"/>
  <c r="C6076" i="1"/>
  <c r="K6076" i="1"/>
  <c r="C6077" i="1"/>
  <c r="K6077" i="1"/>
  <c r="C6078" i="1"/>
  <c r="K6078" i="1"/>
  <c r="C6079" i="1"/>
  <c r="K6079" i="1"/>
  <c r="C6080" i="1"/>
  <c r="K6080" i="1"/>
  <c r="C6081" i="1"/>
  <c r="K6081" i="1"/>
  <c r="C6082" i="1"/>
  <c r="K6082" i="1"/>
  <c r="C6083" i="1"/>
  <c r="K6083" i="1"/>
  <c r="C6085" i="1"/>
  <c r="K6085" i="1"/>
  <c r="C6086" i="1"/>
  <c r="K6086" i="1"/>
  <c r="C6087" i="1"/>
  <c r="K6087" i="1"/>
  <c r="C6088" i="1"/>
  <c r="K6088" i="1"/>
  <c r="C6089" i="1"/>
  <c r="K6089" i="1"/>
  <c r="C6090" i="1"/>
  <c r="K6090" i="1"/>
  <c r="C6091" i="1"/>
  <c r="K6091" i="1"/>
  <c r="C6092" i="1"/>
  <c r="K6092" i="1"/>
  <c r="C6093" i="1"/>
  <c r="K6093" i="1"/>
  <c r="C6094" i="1"/>
  <c r="K6094" i="1"/>
  <c r="C6095" i="1"/>
  <c r="K6095" i="1"/>
  <c r="C6096" i="1"/>
  <c r="K6096" i="1"/>
  <c r="C6097" i="1"/>
  <c r="K6097" i="1"/>
  <c r="C6098" i="1"/>
  <c r="K6098" i="1"/>
  <c r="C6099" i="1"/>
  <c r="K6099" i="1"/>
  <c r="C6100" i="1"/>
  <c r="K6100" i="1"/>
  <c r="C6101" i="1"/>
  <c r="K6101" i="1"/>
  <c r="C6102" i="1"/>
  <c r="K6102" i="1"/>
  <c r="C6103" i="1"/>
  <c r="K6103" i="1"/>
  <c r="C6104" i="1"/>
  <c r="K6104" i="1"/>
  <c r="C6105" i="1"/>
  <c r="K6105" i="1"/>
  <c r="C6106" i="1"/>
  <c r="K6106" i="1"/>
  <c r="C6107" i="1"/>
  <c r="K6107" i="1"/>
  <c r="C6109" i="1"/>
  <c r="K6109" i="1"/>
  <c r="C6110" i="1"/>
  <c r="K6110" i="1"/>
  <c r="C6111" i="1"/>
  <c r="K6111" i="1"/>
  <c r="C6113" i="1"/>
  <c r="K6113" i="1"/>
  <c r="C6114" i="1"/>
  <c r="K6114" i="1"/>
  <c r="C6115" i="1"/>
  <c r="K6115" i="1"/>
  <c r="C6116" i="1"/>
  <c r="K6116" i="1"/>
  <c r="C6117" i="1"/>
  <c r="K6117" i="1"/>
  <c r="C6118" i="1"/>
  <c r="K6118" i="1"/>
  <c r="C6119" i="1"/>
  <c r="K6119" i="1"/>
  <c r="C6120" i="1"/>
  <c r="K6120" i="1"/>
  <c r="C6121" i="1"/>
  <c r="K6121" i="1"/>
  <c r="C6122" i="1"/>
  <c r="K6122" i="1"/>
  <c r="C6123" i="1"/>
  <c r="K6123" i="1"/>
  <c r="C6124" i="1"/>
  <c r="K6124" i="1"/>
  <c r="C6125" i="1"/>
  <c r="K6125" i="1"/>
  <c r="C6126" i="1"/>
  <c r="K6126" i="1"/>
  <c r="C6127" i="1"/>
  <c r="K6127" i="1"/>
  <c r="C6128" i="1"/>
  <c r="K6128" i="1"/>
  <c r="C6129" i="1"/>
  <c r="K6129" i="1"/>
  <c r="C6130" i="1"/>
  <c r="K6130" i="1"/>
  <c r="C6131" i="1"/>
  <c r="K6131" i="1"/>
  <c r="C6132" i="1"/>
  <c r="K6132" i="1"/>
  <c r="C6133" i="1"/>
  <c r="K6133" i="1"/>
  <c r="C6134" i="1"/>
  <c r="K6134" i="1"/>
  <c r="C6135" i="1"/>
  <c r="K6135" i="1"/>
  <c r="C6136" i="1"/>
  <c r="K6136" i="1"/>
  <c r="C6137" i="1"/>
  <c r="K6137" i="1"/>
  <c r="C6138" i="1"/>
  <c r="K6138" i="1"/>
  <c r="C6139" i="1"/>
  <c r="K6139" i="1"/>
  <c r="C6141" i="1"/>
  <c r="K6141" i="1"/>
  <c r="C6142" i="1"/>
  <c r="K6142" i="1"/>
  <c r="C6143" i="1"/>
  <c r="K6143" i="1"/>
  <c r="C6144" i="1"/>
  <c r="K6144" i="1"/>
  <c r="C6145" i="1"/>
  <c r="K6145" i="1"/>
  <c r="C6146" i="1"/>
  <c r="K6146" i="1"/>
  <c r="C6147" i="1"/>
  <c r="K6147" i="1"/>
  <c r="C6148" i="1"/>
  <c r="K6148" i="1"/>
  <c r="C6149" i="1"/>
  <c r="K6149" i="1"/>
  <c r="C6150" i="1"/>
  <c r="K6150" i="1"/>
  <c r="C6151" i="1"/>
  <c r="K6151" i="1"/>
  <c r="C6152" i="1"/>
  <c r="K6152" i="1"/>
  <c r="C6153" i="1"/>
  <c r="K6153" i="1"/>
  <c r="C6154" i="1"/>
  <c r="K6154" i="1"/>
  <c r="C6155" i="1"/>
  <c r="K6155" i="1"/>
  <c r="C6156" i="1"/>
  <c r="K6156" i="1"/>
  <c r="C6157" i="1"/>
  <c r="K6157" i="1"/>
  <c r="C6158" i="1"/>
  <c r="K6158" i="1"/>
  <c r="C6159" i="1"/>
  <c r="K6159" i="1"/>
  <c r="C6160" i="1"/>
  <c r="K6160" i="1"/>
  <c r="C6161" i="1"/>
  <c r="K6161" i="1"/>
  <c r="C6162" i="1"/>
  <c r="K6162" i="1"/>
  <c r="C6163" i="1"/>
  <c r="K6163" i="1"/>
  <c r="C6164" i="1"/>
  <c r="K6164" i="1"/>
  <c r="C6165" i="1"/>
  <c r="K6165" i="1"/>
  <c r="C6166" i="1"/>
  <c r="K6166" i="1"/>
  <c r="C6167" i="1"/>
  <c r="K6167" i="1"/>
  <c r="C6168" i="1"/>
  <c r="K6168" i="1"/>
  <c r="C6169" i="1"/>
  <c r="K6169" i="1"/>
  <c r="C6170" i="1"/>
  <c r="K6170" i="1"/>
  <c r="C6171" i="1"/>
  <c r="K6171" i="1"/>
  <c r="C6172" i="1"/>
  <c r="K6172" i="1"/>
  <c r="C6173" i="1"/>
  <c r="K6173" i="1"/>
  <c r="C6174" i="1"/>
  <c r="K6174" i="1"/>
  <c r="C6175" i="1"/>
  <c r="K6175" i="1"/>
  <c r="C6176" i="1"/>
  <c r="K6176" i="1"/>
  <c r="C6177" i="1"/>
  <c r="K6177" i="1"/>
  <c r="C6178" i="1"/>
  <c r="K6178" i="1"/>
  <c r="C6179" i="1"/>
  <c r="K6179" i="1"/>
  <c r="C6180" i="1"/>
  <c r="K6180" i="1"/>
  <c r="C6181" i="1"/>
  <c r="K6181" i="1"/>
  <c r="C6182" i="1"/>
  <c r="K6182" i="1"/>
  <c r="C6183" i="1"/>
  <c r="K6183" i="1"/>
  <c r="C6184" i="1"/>
  <c r="K6184" i="1"/>
  <c r="C6185" i="1"/>
  <c r="K6185" i="1"/>
  <c r="C6186" i="1"/>
  <c r="K6186" i="1"/>
  <c r="C6187" i="1"/>
  <c r="K6187" i="1"/>
  <c r="C6188" i="1"/>
  <c r="K6188" i="1"/>
  <c r="C6189" i="1"/>
  <c r="K6189" i="1"/>
  <c r="C6190" i="1"/>
  <c r="K6190" i="1"/>
  <c r="C6191" i="1"/>
  <c r="K6191" i="1"/>
  <c r="C6192" i="1"/>
  <c r="K6192" i="1"/>
  <c r="C6194" i="1"/>
  <c r="K6194" i="1"/>
  <c r="C6195" i="1"/>
  <c r="K6195" i="1"/>
  <c r="C6196" i="1"/>
  <c r="K6196" i="1"/>
  <c r="C6197" i="1"/>
  <c r="K6197" i="1"/>
  <c r="C6198" i="1"/>
  <c r="K6198" i="1"/>
  <c r="C6199" i="1"/>
  <c r="K6199" i="1"/>
  <c r="C6200" i="1"/>
  <c r="K6200" i="1"/>
  <c r="C6201" i="1"/>
  <c r="K6201" i="1"/>
  <c r="C6202" i="1"/>
  <c r="K6202" i="1"/>
  <c r="C6203" i="1"/>
  <c r="K6203" i="1"/>
  <c r="C6204" i="1"/>
  <c r="K6204" i="1"/>
  <c r="C6205" i="1"/>
  <c r="K6205" i="1"/>
  <c r="C6206" i="1"/>
  <c r="K6206" i="1"/>
  <c r="C6207" i="1"/>
  <c r="K6207" i="1"/>
  <c r="C6209" i="1"/>
  <c r="K6209" i="1"/>
  <c r="C6210" i="1"/>
  <c r="K6210" i="1"/>
  <c r="C6211" i="1"/>
  <c r="K6211" i="1"/>
  <c r="C6212" i="1"/>
  <c r="K6212" i="1"/>
  <c r="C6213" i="1"/>
  <c r="K6213" i="1"/>
  <c r="C6214" i="1"/>
  <c r="K6214" i="1"/>
  <c r="C6215" i="1"/>
  <c r="K6215" i="1"/>
  <c r="C6216" i="1"/>
  <c r="K6216" i="1"/>
  <c r="C6217" i="1"/>
  <c r="K6217" i="1"/>
  <c r="C6218" i="1"/>
  <c r="K6218" i="1"/>
  <c r="C6219" i="1"/>
  <c r="K6219" i="1"/>
  <c r="C6220" i="1"/>
  <c r="K6220" i="1"/>
  <c r="C6221" i="1"/>
  <c r="K6221" i="1"/>
  <c r="C6222" i="1"/>
  <c r="K6222" i="1"/>
  <c r="C6223" i="1"/>
  <c r="K6223" i="1"/>
  <c r="C6224" i="1"/>
  <c r="K6224" i="1"/>
  <c r="C6225" i="1"/>
  <c r="K6225" i="1"/>
  <c r="C6226" i="1"/>
  <c r="K6226" i="1"/>
  <c r="C6227" i="1"/>
  <c r="K6227" i="1"/>
  <c r="C6228" i="1"/>
  <c r="K6228" i="1"/>
  <c r="C6229" i="1"/>
  <c r="K6229" i="1"/>
  <c r="C6230" i="1"/>
  <c r="K6230" i="1"/>
  <c r="C6231" i="1"/>
  <c r="K6231" i="1"/>
  <c r="C6232" i="1"/>
  <c r="K6232" i="1"/>
  <c r="C6233" i="1"/>
  <c r="K6233" i="1"/>
  <c r="C6234" i="1"/>
  <c r="K6234" i="1"/>
  <c r="C6235" i="1"/>
  <c r="K6235" i="1"/>
  <c r="C6236" i="1"/>
  <c r="K6236" i="1"/>
  <c r="C6237" i="1"/>
  <c r="K6237" i="1"/>
  <c r="C6238" i="1"/>
  <c r="K6238" i="1"/>
  <c r="C6239" i="1"/>
  <c r="K6239" i="1"/>
  <c r="C6241" i="1"/>
  <c r="K6241" i="1"/>
  <c r="C6242" i="1"/>
  <c r="K6242" i="1"/>
  <c r="C6243" i="1"/>
  <c r="K6243" i="1"/>
  <c r="C6244" i="1"/>
  <c r="K6244" i="1"/>
  <c r="C6245" i="1"/>
  <c r="K6245" i="1"/>
  <c r="C6246" i="1"/>
  <c r="K6246" i="1"/>
  <c r="C6247" i="1"/>
  <c r="K6247" i="1"/>
  <c r="C6248" i="1"/>
  <c r="K6248" i="1"/>
  <c r="C6249" i="1"/>
  <c r="K6249" i="1"/>
  <c r="C6250" i="1"/>
  <c r="K6250" i="1"/>
  <c r="C6251" i="1"/>
  <c r="K6251" i="1"/>
  <c r="C6252" i="1"/>
  <c r="K6252" i="1"/>
  <c r="C6253" i="1"/>
  <c r="K6253" i="1"/>
  <c r="C6254" i="1"/>
  <c r="K6254" i="1"/>
  <c r="C6255" i="1"/>
  <c r="K6255" i="1"/>
  <c r="C6256" i="1"/>
  <c r="K6256" i="1"/>
  <c r="C6257" i="1"/>
  <c r="K6257" i="1"/>
  <c r="C6258" i="1"/>
  <c r="K6258" i="1"/>
  <c r="C6259" i="1"/>
  <c r="K6259" i="1"/>
  <c r="C6260" i="1"/>
  <c r="K6260" i="1"/>
  <c r="C6261" i="1"/>
  <c r="K6261" i="1"/>
  <c r="C6262" i="1"/>
  <c r="K6262" i="1"/>
  <c r="C6263" i="1"/>
  <c r="K6263" i="1"/>
  <c r="C6264" i="1"/>
  <c r="K6264" i="1"/>
  <c r="C6265" i="1"/>
  <c r="K6265" i="1"/>
  <c r="C6266" i="1"/>
  <c r="K6266" i="1"/>
  <c r="C6267" i="1"/>
  <c r="K6267" i="1"/>
  <c r="C6268" i="1"/>
  <c r="K6268" i="1"/>
  <c r="C6269" i="1"/>
  <c r="K6269" i="1"/>
  <c r="C6270" i="1"/>
  <c r="K6270" i="1"/>
  <c r="C6271" i="1"/>
  <c r="K6271" i="1"/>
  <c r="C6272" i="1"/>
  <c r="K6272" i="1"/>
  <c r="C6273" i="1"/>
  <c r="K6273" i="1"/>
  <c r="C6274" i="1"/>
  <c r="K6274" i="1"/>
  <c r="C6275" i="1"/>
  <c r="K6275" i="1"/>
  <c r="C6276" i="1"/>
  <c r="K6276" i="1"/>
  <c r="C6277" i="1"/>
  <c r="K6277" i="1"/>
  <c r="C6278" i="1"/>
  <c r="K6278" i="1"/>
  <c r="C6279" i="1"/>
  <c r="K6279" i="1"/>
  <c r="C6280" i="1"/>
  <c r="K6280" i="1"/>
  <c r="C6281" i="1"/>
  <c r="K6281" i="1"/>
  <c r="C6282" i="1"/>
  <c r="K6282" i="1"/>
  <c r="C6283" i="1"/>
  <c r="K6283" i="1"/>
  <c r="C6284" i="1"/>
  <c r="K6284" i="1"/>
  <c r="C6285" i="1"/>
  <c r="K6285" i="1"/>
  <c r="C6286" i="1"/>
  <c r="K6286" i="1"/>
  <c r="C6287" i="1"/>
  <c r="K6287" i="1"/>
  <c r="C6288" i="1"/>
  <c r="K6288" i="1"/>
  <c r="C6289" i="1"/>
  <c r="K6289" i="1"/>
  <c r="C6290" i="1"/>
  <c r="K6290" i="1"/>
  <c r="C6291" i="1"/>
  <c r="K6291" i="1"/>
  <c r="C6292" i="1"/>
  <c r="K6292" i="1"/>
  <c r="C6294" i="1"/>
  <c r="K6294" i="1"/>
  <c r="C6295" i="1"/>
  <c r="K6295" i="1"/>
  <c r="C6296" i="1"/>
  <c r="K6296" i="1"/>
  <c r="C6297" i="1"/>
  <c r="K6297" i="1"/>
  <c r="C6298" i="1"/>
  <c r="K6298" i="1"/>
  <c r="C6299" i="1"/>
  <c r="K6299" i="1"/>
  <c r="C6300" i="1"/>
  <c r="K6300" i="1"/>
  <c r="C6301" i="1"/>
  <c r="K6301" i="1"/>
  <c r="C6302" i="1"/>
  <c r="K6302" i="1"/>
  <c r="C6303" i="1"/>
  <c r="K6303" i="1"/>
  <c r="C6304" i="1"/>
  <c r="K6304" i="1"/>
  <c r="C6305" i="1"/>
  <c r="K6305" i="1"/>
  <c r="C6306" i="1"/>
  <c r="K6306" i="1"/>
  <c r="C6307" i="1"/>
  <c r="K6307" i="1"/>
  <c r="C6308" i="1"/>
  <c r="K6308" i="1"/>
  <c r="C6309" i="1"/>
  <c r="K6309" i="1"/>
  <c r="C6310" i="1"/>
  <c r="K6310" i="1"/>
  <c r="C6311" i="1"/>
  <c r="K6311" i="1"/>
  <c r="C6312" i="1"/>
  <c r="K6312" i="1"/>
  <c r="C6313" i="1"/>
  <c r="K6313" i="1"/>
  <c r="C6314" i="1"/>
  <c r="K6314" i="1"/>
  <c r="C6315" i="1"/>
  <c r="K6315" i="1"/>
  <c r="C6316" i="1"/>
  <c r="K6316" i="1"/>
  <c r="C6317" i="1"/>
  <c r="K6317" i="1"/>
  <c r="C6318" i="1"/>
  <c r="K6318" i="1"/>
  <c r="C6319" i="1"/>
  <c r="K6319" i="1"/>
  <c r="C6320" i="1"/>
  <c r="K6320" i="1"/>
  <c r="C6321" i="1"/>
  <c r="K6321" i="1"/>
  <c r="C6322" i="1"/>
  <c r="K6322" i="1"/>
  <c r="C6323" i="1"/>
  <c r="K6323" i="1"/>
  <c r="C6324" i="1"/>
  <c r="K6324" i="1"/>
  <c r="C6325" i="1"/>
  <c r="K6325" i="1"/>
  <c r="C6326" i="1"/>
  <c r="K6326" i="1"/>
  <c r="C6327" i="1"/>
  <c r="K6327" i="1"/>
  <c r="C6328" i="1"/>
  <c r="K6328" i="1"/>
  <c r="C6329" i="1"/>
  <c r="K6329" i="1"/>
  <c r="C6330" i="1"/>
  <c r="K6330" i="1"/>
  <c r="C6331" i="1"/>
  <c r="K6331" i="1"/>
  <c r="C6332" i="1"/>
  <c r="K6332" i="1"/>
  <c r="C6333" i="1"/>
  <c r="K6333" i="1"/>
  <c r="C6334" i="1"/>
  <c r="K6334" i="1"/>
  <c r="C6335" i="1"/>
  <c r="K6335" i="1"/>
  <c r="C6336" i="1"/>
  <c r="K6336" i="1"/>
  <c r="C6337" i="1"/>
  <c r="K6337" i="1"/>
  <c r="C6338" i="1"/>
  <c r="K6338" i="1"/>
  <c r="C6339" i="1"/>
  <c r="K6339" i="1"/>
  <c r="C6341" i="1"/>
  <c r="K6341" i="1"/>
  <c r="C6342" i="1"/>
  <c r="K6342" i="1"/>
  <c r="C6343" i="1"/>
  <c r="K6343" i="1"/>
  <c r="C6344" i="1"/>
  <c r="K6344" i="1"/>
  <c r="C6345" i="1"/>
  <c r="K6345" i="1"/>
  <c r="C6346" i="1"/>
  <c r="K6346" i="1"/>
  <c r="C6347" i="1"/>
  <c r="K6347" i="1"/>
  <c r="C6348" i="1"/>
  <c r="K6348" i="1"/>
  <c r="C6349" i="1"/>
  <c r="K6349" i="1"/>
  <c r="C6350" i="1"/>
  <c r="K6350" i="1"/>
  <c r="C6351" i="1"/>
  <c r="K6351" i="1"/>
  <c r="C6352" i="1"/>
  <c r="K6352" i="1"/>
  <c r="C6353" i="1"/>
  <c r="K6353" i="1"/>
  <c r="C6354" i="1"/>
  <c r="K6354" i="1"/>
  <c r="C6355" i="1"/>
  <c r="K6355" i="1"/>
  <c r="C6356" i="1"/>
  <c r="K6356" i="1"/>
  <c r="C6357" i="1"/>
  <c r="K6357" i="1"/>
  <c r="C6358" i="1"/>
  <c r="K6358" i="1"/>
  <c r="C6359" i="1"/>
  <c r="K6359" i="1"/>
  <c r="C6360" i="1"/>
  <c r="K6360" i="1"/>
  <c r="C6361" i="1"/>
  <c r="K6361" i="1"/>
  <c r="C6362" i="1"/>
  <c r="K6362" i="1"/>
  <c r="C6363" i="1"/>
  <c r="K6363" i="1"/>
  <c r="C6365" i="1"/>
  <c r="K6365" i="1"/>
  <c r="C6366" i="1"/>
  <c r="K6366" i="1"/>
  <c r="C6367" i="1"/>
  <c r="K6367" i="1"/>
  <c r="C6368" i="1"/>
  <c r="K6368" i="1"/>
  <c r="C6369" i="1"/>
  <c r="K6369" i="1"/>
  <c r="C6370" i="1"/>
  <c r="K6370" i="1"/>
  <c r="C6371" i="1"/>
  <c r="K6371" i="1"/>
  <c r="C6372" i="1"/>
  <c r="K6372" i="1"/>
  <c r="C6373" i="1"/>
  <c r="K6373" i="1"/>
  <c r="C6374" i="1"/>
  <c r="K6374" i="1"/>
  <c r="C6375" i="1"/>
  <c r="K6375" i="1"/>
  <c r="C6376" i="1"/>
  <c r="K6376" i="1"/>
  <c r="C6377" i="1"/>
  <c r="K6377" i="1"/>
  <c r="C6378" i="1"/>
  <c r="K6378" i="1"/>
  <c r="C6379" i="1"/>
  <c r="K6379" i="1"/>
  <c r="C6380" i="1"/>
  <c r="K6380" i="1"/>
  <c r="C6381" i="1"/>
  <c r="K6381" i="1"/>
  <c r="C6382" i="1"/>
  <c r="K6382" i="1"/>
  <c r="C6383" i="1"/>
  <c r="K6383" i="1"/>
  <c r="C6384" i="1"/>
  <c r="K6384" i="1"/>
  <c r="C6385" i="1"/>
  <c r="K6385" i="1"/>
  <c r="C6386" i="1"/>
  <c r="K6386" i="1"/>
  <c r="C6387" i="1"/>
  <c r="K6387" i="1"/>
  <c r="C6388" i="1"/>
  <c r="K6388" i="1"/>
  <c r="C6389" i="1"/>
  <c r="K6389" i="1"/>
  <c r="C6390" i="1"/>
  <c r="K6390" i="1"/>
  <c r="C6391" i="1"/>
  <c r="K6391" i="1"/>
  <c r="C6392" i="1"/>
  <c r="K6392" i="1"/>
  <c r="C6393" i="1"/>
  <c r="K6393" i="1"/>
  <c r="C6394" i="1"/>
  <c r="K6394" i="1"/>
  <c r="C6395" i="1"/>
  <c r="K6395" i="1"/>
  <c r="C6396" i="1"/>
  <c r="K6396" i="1"/>
  <c r="C6397" i="1"/>
  <c r="K6397" i="1"/>
  <c r="C6398" i="1"/>
  <c r="K6398" i="1"/>
  <c r="C6399" i="1"/>
  <c r="K6399" i="1"/>
  <c r="C6400" i="1"/>
  <c r="K6400" i="1"/>
  <c r="C6401" i="1"/>
  <c r="K6401" i="1"/>
  <c r="C6402" i="1"/>
  <c r="K6402" i="1"/>
  <c r="C6403" i="1"/>
  <c r="K6403" i="1"/>
  <c r="C6404" i="1"/>
  <c r="K6404" i="1"/>
  <c r="C6405" i="1"/>
  <c r="K6405" i="1"/>
  <c r="C6406" i="1"/>
  <c r="K6406" i="1"/>
  <c r="C6407" i="1"/>
  <c r="K6407" i="1"/>
  <c r="C6408" i="1"/>
  <c r="K6408" i="1"/>
  <c r="C6409" i="1"/>
  <c r="K6409" i="1"/>
  <c r="C6410" i="1"/>
  <c r="K6410" i="1"/>
  <c r="C6411" i="1"/>
  <c r="K6411" i="1"/>
  <c r="C6412" i="1"/>
  <c r="K6412" i="1"/>
  <c r="C6413" i="1"/>
  <c r="K6413" i="1"/>
  <c r="C6414" i="1"/>
  <c r="K6414" i="1"/>
  <c r="C6415" i="1"/>
  <c r="K6415" i="1"/>
  <c r="C6416" i="1"/>
  <c r="K6416" i="1"/>
  <c r="C6417" i="1"/>
  <c r="K6417" i="1"/>
  <c r="C6418" i="1"/>
  <c r="K6418" i="1"/>
  <c r="C6419" i="1"/>
  <c r="K6419" i="1"/>
  <c r="C6420" i="1"/>
  <c r="K6420" i="1"/>
  <c r="C6421" i="1"/>
  <c r="K6421" i="1"/>
  <c r="C6422" i="1"/>
  <c r="K6422" i="1"/>
  <c r="C6423" i="1"/>
  <c r="K6423" i="1"/>
  <c r="C6424" i="1"/>
  <c r="K6424" i="1"/>
  <c r="C6425" i="1"/>
  <c r="K6425" i="1"/>
  <c r="C6426" i="1"/>
  <c r="K6426" i="1"/>
  <c r="C6427" i="1"/>
  <c r="K6427" i="1"/>
  <c r="C6428" i="1"/>
  <c r="K6428" i="1"/>
  <c r="C6429" i="1"/>
  <c r="K6429" i="1"/>
  <c r="C6430" i="1"/>
  <c r="K6430" i="1"/>
  <c r="C6431" i="1"/>
  <c r="K6431" i="1"/>
  <c r="C6432" i="1"/>
  <c r="K6432" i="1"/>
  <c r="C6433" i="1"/>
  <c r="K6433" i="1"/>
  <c r="C6434" i="1"/>
  <c r="K6434" i="1"/>
  <c r="C6435" i="1"/>
  <c r="K6435" i="1"/>
  <c r="C6437" i="1"/>
  <c r="K6437" i="1"/>
  <c r="C6438" i="1"/>
  <c r="K6438" i="1"/>
  <c r="C6439" i="1"/>
  <c r="K6439" i="1"/>
  <c r="C6440" i="1"/>
  <c r="K6440" i="1"/>
  <c r="C6441" i="1"/>
  <c r="K6441" i="1"/>
  <c r="C6442" i="1"/>
  <c r="K6442" i="1"/>
  <c r="C6443" i="1"/>
  <c r="K6443" i="1"/>
  <c r="C6444" i="1"/>
  <c r="K6444" i="1"/>
  <c r="C6445" i="1"/>
  <c r="K6445" i="1"/>
  <c r="C6446" i="1"/>
  <c r="K6446" i="1"/>
  <c r="C6447" i="1"/>
  <c r="K6447" i="1"/>
  <c r="C6448" i="1"/>
  <c r="K6448" i="1"/>
  <c r="C6449" i="1"/>
  <c r="K6449" i="1"/>
  <c r="C6450" i="1"/>
  <c r="K6450" i="1"/>
  <c r="C6451" i="1"/>
  <c r="K6451" i="1"/>
  <c r="C6452" i="1"/>
  <c r="K6452" i="1"/>
  <c r="C6453" i="1"/>
  <c r="K6453" i="1"/>
  <c r="C6454" i="1"/>
  <c r="K6454" i="1"/>
  <c r="C6455" i="1"/>
  <c r="K6455" i="1"/>
  <c r="C6456" i="1"/>
  <c r="K6456" i="1"/>
  <c r="C6457" i="1"/>
  <c r="K6457" i="1"/>
  <c r="C6458" i="1"/>
  <c r="K6458" i="1"/>
  <c r="C6459" i="1"/>
  <c r="K6459" i="1"/>
  <c r="C6460" i="1"/>
  <c r="K6460" i="1"/>
  <c r="C6461" i="1"/>
  <c r="K6461" i="1"/>
  <c r="C6462" i="1"/>
  <c r="K6462" i="1"/>
  <c r="C6463" i="1"/>
  <c r="K6463" i="1"/>
  <c r="C6465" i="1"/>
  <c r="K6465" i="1"/>
  <c r="C6466" i="1"/>
  <c r="K6466" i="1"/>
  <c r="C6467" i="1"/>
  <c r="K6467" i="1"/>
  <c r="C6468" i="1"/>
  <c r="K6468" i="1"/>
  <c r="C6469" i="1"/>
  <c r="K6469" i="1"/>
  <c r="C6470" i="1"/>
  <c r="K6470" i="1"/>
  <c r="C6471" i="1"/>
  <c r="K6471" i="1"/>
  <c r="C6472" i="1"/>
  <c r="K6472" i="1"/>
  <c r="C6473" i="1"/>
  <c r="K6473" i="1"/>
  <c r="C6474" i="1"/>
  <c r="K6474" i="1"/>
  <c r="C6475" i="1"/>
  <c r="K6475" i="1"/>
  <c r="C6476" i="1"/>
  <c r="K6476" i="1"/>
  <c r="C6477" i="1"/>
  <c r="K6477" i="1"/>
  <c r="C6478" i="1"/>
  <c r="K6478" i="1"/>
  <c r="C6479" i="1"/>
  <c r="K6479" i="1"/>
  <c r="C6480" i="1"/>
  <c r="K6480" i="1"/>
  <c r="C6481" i="1"/>
  <c r="K6481" i="1"/>
  <c r="C6482" i="1"/>
  <c r="K6482" i="1"/>
  <c r="C6483" i="1"/>
  <c r="K6483" i="1"/>
  <c r="C6484" i="1"/>
  <c r="K6484" i="1"/>
  <c r="C6485" i="1"/>
  <c r="K6485" i="1"/>
  <c r="C6486" i="1"/>
  <c r="K6486" i="1"/>
  <c r="C6487" i="1"/>
  <c r="K6487" i="1"/>
  <c r="C6488" i="1"/>
  <c r="K6488" i="1"/>
  <c r="C6489" i="1"/>
  <c r="K6489" i="1"/>
  <c r="C6490" i="1"/>
  <c r="K6490" i="1"/>
  <c r="C6491" i="1"/>
  <c r="K6491" i="1"/>
  <c r="C6492" i="1"/>
  <c r="K6492" i="1"/>
  <c r="C6493" i="1"/>
  <c r="K6493" i="1"/>
  <c r="C6494" i="1"/>
  <c r="K6494" i="1"/>
  <c r="C6495" i="1"/>
  <c r="K6495" i="1"/>
  <c r="C6497" i="1"/>
  <c r="K6497" i="1"/>
  <c r="C6498" i="1"/>
  <c r="K6498" i="1"/>
  <c r="C6499" i="1"/>
  <c r="K6499" i="1"/>
  <c r="C6500" i="1"/>
  <c r="K6500" i="1"/>
  <c r="C6501" i="1"/>
  <c r="K6501" i="1"/>
  <c r="C6502" i="1"/>
  <c r="K6502" i="1"/>
  <c r="C6503" i="1"/>
  <c r="K6503" i="1"/>
  <c r="C6504" i="1"/>
  <c r="K6504" i="1"/>
  <c r="C6505" i="1"/>
  <c r="K6505" i="1"/>
  <c r="C6506" i="1"/>
  <c r="K6506" i="1"/>
  <c r="C6507" i="1"/>
  <c r="K6507" i="1"/>
  <c r="C6508" i="1"/>
  <c r="K6508" i="1"/>
  <c r="C6509" i="1"/>
  <c r="K6509" i="1"/>
  <c r="C6510" i="1"/>
  <c r="K6510" i="1"/>
  <c r="C6511" i="1"/>
  <c r="K6511" i="1"/>
  <c r="C6512" i="1"/>
  <c r="K6512" i="1"/>
  <c r="C6513" i="1"/>
  <c r="K6513" i="1"/>
  <c r="C6514" i="1"/>
  <c r="K6514" i="1"/>
  <c r="C6515" i="1"/>
  <c r="K6515" i="1"/>
  <c r="C6516" i="1"/>
  <c r="K6516" i="1"/>
  <c r="C6517" i="1"/>
  <c r="K6517" i="1"/>
  <c r="C6518" i="1"/>
  <c r="K6518" i="1"/>
  <c r="C6519" i="1"/>
  <c r="K6519" i="1"/>
  <c r="C6520" i="1"/>
  <c r="K6520" i="1"/>
  <c r="C6522" i="1"/>
  <c r="K6522" i="1"/>
  <c r="C6523" i="1"/>
  <c r="K6523" i="1"/>
  <c r="C6525" i="1"/>
  <c r="K6525" i="1"/>
  <c r="C6526" i="1"/>
  <c r="K6526" i="1"/>
  <c r="C6527" i="1"/>
  <c r="K6527" i="1"/>
  <c r="C6528" i="1"/>
  <c r="K6528" i="1"/>
  <c r="C6529" i="1"/>
  <c r="K6529" i="1"/>
  <c r="C6530" i="1"/>
  <c r="K6530" i="1"/>
  <c r="C6531" i="1"/>
  <c r="K6531" i="1"/>
  <c r="C6532" i="1"/>
  <c r="K6532" i="1"/>
  <c r="C6533" i="1"/>
  <c r="K6533" i="1"/>
  <c r="C6534" i="1"/>
  <c r="K6534" i="1"/>
  <c r="C6535" i="1"/>
  <c r="K6535" i="1"/>
  <c r="C6536" i="1"/>
  <c r="K6536" i="1"/>
  <c r="C6537" i="1"/>
  <c r="K6537" i="1"/>
  <c r="C6538" i="1"/>
  <c r="K6538" i="1"/>
  <c r="C6539" i="1"/>
  <c r="K6539" i="1"/>
  <c r="C6540" i="1"/>
  <c r="K6540" i="1"/>
  <c r="C6541" i="1"/>
  <c r="K6541" i="1"/>
  <c r="C6542" i="1"/>
  <c r="K6542" i="1"/>
  <c r="C6543" i="1"/>
  <c r="K6543" i="1"/>
  <c r="C6544" i="1"/>
  <c r="K6544" i="1"/>
  <c r="C6545" i="1"/>
  <c r="K6545" i="1"/>
  <c r="C6546" i="1"/>
  <c r="K6546" i="1"/>
  <c r="C6547" i="1"/>
  <c r="K6547" i="1"/>
  <c r="C6548" i="1"/>
  <c r="K6548" i="1"/>
  <c r="C6549" i="1"/>
  <c r="K6549" i="1"/>
  <c r="C6550" i="1"/>
  <c r="K6550" i="1"/>
  <c r="C6551" i="1"/>
  <c r="K6551" i="1"/>
  <c r="C6552" i="1"/>
  <c r="K6552" i="1"/>
  <c r="C6553" i="1"/>
  <c r="K6553" i="1"/>
  <c r="C6554" i="1"/>
  <c r="K6554" i="1"/>
  <c r="C6555" i="1"/>
  <c r="K6555" i="1"/>
  <c r="C6556" i="1"/>
  <c r="K6556" i="1"/>
  <c r="C6557" i="1"/>
  <c r="K6557" i="1"/>
  <c r="C6558" i="1"/>
  <c r="K6558" i="1"/>
  <c r="C6559" i="1"/>
  <c r="K6559" i="1"/>
  <c r="C6560" i="1"/>
  <c r="K6560" i="1"/>
  <c r="C6561" i="1"/>
  <c r="K6561" i="1"/>
  <c r="C6562" i="1"/>
  <c r="K6562" i="1"/>
  <c r="C6563" i="1"/>
  <c r="K6563" i="1"/>
  <c r="C6565" i="1"/>
  <c r="K6565" i="1"/>
  <c r="C6566" i="1"/>
  <c r="K6566" i="1"/>
  <c r="C6567" i="1"/>
  <c r="K6567" i="1"/>
  <c r="C6568" i="1"/>
  <c r="K6568" i="1"/>
  <c r="C6569" i="1"/>
  <c r="K6569" i="1"/>
  <c r="C6570" i="1"/>
  <c r="K6570" i="1"/>
  <c r="C6571" i="1"/>
  <c r="K6571" i="1"/>
  <c r="C6572" i="1"/>
  <c r="K6572" i="1"/>
  <c r="C6573" i="1"/>
  <c r="K6573" i="1"/>
  <c r="C6574" i="1"/>
  <c r="K6574" i="1"/>
  <c r="C6575" i="1"/>
  <c r="K6575" i="1"/>
  <c r="C6576" i="1"/>
  <c r="K6576" i="1"/>
  <c r="C6577" i="1"/>
  <c r="K6577" i="1"/>
  <c r="C6578" i="1"/>
  <c r="K6578" i="1"/>
  <c r="C6579" i="1"/>
  <c r="K6579" i="1"/>
  <c r="C6580" i="1"/>
  <c r="K6580" i="1"/>
  <c r="C6581" i="1"/>
  <c r="K6581" i="1"/>
  <c r="C6582" i="1"/>
  <c r="K6582" i="1"/>
  <c r="C6583" i="1"/>
  <c r="K6583" i="1"/>
  <c r="C6584" i="1"/>
  <c r="K6584" i="1"/>
  <c r="C6585" i="1"/>
  <c r="K6585" i="1"/>
  <c r="C6586" i="1"/>
  <c r="K6586" i="1"/>
  <c r="C6587" i="1"/>
  <c r="K6587" i="1"/>
  <c r="C6588" i="1"/>
  <c r="K6588" i="1"/>
  <c r="C6589" i="1"/>
  <c r="K6589" i="1"/>
  <c r="C6590" i="1"/>
  <c r="K6590" i="1"/>
  <c r="C6591" i="1"/>
  <c r="K6591" i="1"/>
  <c r="C6593" i="1"/>
  <c r="K6593" i="1"/>
  <c r="C6594" i="1"/>
  <c r="K6594" i="1"/>
  <c r="C6595" i="1"/>
  <c r="K6595" i="1"/>
  <c r="C6597" i="1"/>
  <c r="K6597" i="1"/>
  <c r="C6598" i="1"/>
  <c r="K6598" i="1"/>
  <c r="C6599" i="1"/>
  <c r="K6599" i="1"/>
  <c r="C6600" i="1"/>
  <c r="K6600" i="1"/>
  <c r="C6601" i="1"/>
  <c r="K6601" i="1"/>
  <c r="C6602" i="1"/>
  <c r="K6602" i="1"/>
  <c r="C6603" i="1"/>
  <c r="K6603" i="1"/>
  <c r="C6604" i="1"/>
  <c r="K6604" i="1"/>
  <c r="C6605" i="1"/>
  <c r="K6605" i="1"/>
  <c r="C6606" i="1"/>
  <c r="K6606" i="1"/>
  <c r="C6607" i="1"/>
  <c r="K6607" i="1"/>
  <c r="C6608" i="1"/>
  <c r="K6608" i="1"/>
  <c r="C6609" i="1"/>
  <c r="K6609" i="1"/>
  <c r="C6610" i="1"/>
  <c r="K6610" i="1"/>
  <c r="C6611" i="1"/>
  <c r="K6611" i="1"/>
  <c r="C6612" i="1"/>
  <c r="K6612" i="1"/>
  <c r="C6613" i="1"/>
  <c r="K6613" i="1"/>
  <c r="C6614" i="1"/>
  <c r="K6614" i="1"/>
  <c r="C6615" i="1"/>
  <c r="K6615" i="1"/>
  <c r="C6616" i="1"/>
  <c r="K6616" i="1"/>
  <c r="C6617" i="1"/>
  <c r="K6617" i="1"/>
  <c r="C6618" i="1"/>
  <c r="K6618" i="1"/>
  <c r="C6619" i="1"/>
  <c r="K6619" i="1"/>
  <c r="C6621" i="1"/>
  <c r="K6621" i="1"/>
  <c r="C6622" i="1"/>
  <c r="K6622" i="1"/>
  <c r="C6623" i="1"/>
  <c r="K6623" i="1"/>
  <c r="C6624" i="1"/>
  <c r="K6624" i="1"/>
  <c r="C6625" i="1"/>
  <c r="K6625" i="1"/>
  <c r="C6626" i="1"/>
  <c r="K6626" i="1"/>
  <c r="C6627" i="1"/>
  <c r="K6627" i="1"/>
  <c r="C6628" i="1"/>
  <c r="K6628" i="1"/>
  <c r="C6629" i="1"/>
  <c r="K6629" i="1"/>
  <c r="C6630" i="1"/>
  <c r="K6630" i="1"/>
  <c r="C6631" i="1"/>
  <c r="K6631" i="1"/>
  <c r="C6632" i="1"/>
  <c r="K6632" i="1"/>
  <c r="C6633" i="1"/>
  <c r="K6633" i="1"/>
  <c r="C6634" i="1"/>
  <c r="K6634" i="1"/>
  <c r="C6635" i="1"/>
  <c r="K6635" i="1"/>
  <c r="C6636" i="1"/>
  <c r="K6636" i="1"/>
  <c r="C6637" i="1"/>
  <c r="K6637" i="1"/>
  <c r="C6638" i="1"/>
  <c r="K6638" i="1"/>
  <c r="C6639" i="1"/>
  <c r="K6639" i="1"/>
  <c r="C6640" i="1"/>
  <c r="K6640" i="1"/>
  <c r="C6641" i="1"/>
  <c r="K6641" i="1"/>
  <c r="C6642" i="1"/>
  <c r="K6642" i="1"/>
  <c r="C6643" i="1"/>
  <c r="K6643" i="1"/>
  <c r="C6644" i="1"/>
  <c r="K6644" i="1"/>
  <c r="C6645" i="1"/>
  <c r="K6645" i="1"/>
  <c r="C6646" i="1"/>
  <c r="K6646" i="1"/>
  <c r="C6647" i="1"/>
  <c r="K6647" i="1"/>
  <c r="C6648" i="1"/>
  <c r="K6648" i="1"/>
  <c r="C6649" i="1"/>
  <c r="K6649" i="1"/>
  <c r="C6650" i="1"/>
  <c r="K6650" i="1"/>
  <c r="C6651" i="1"/>
  <c r="K6651" i="1"/>
  <c r="C6653" i="1"/>
  <c r="K6653" i="1"/>
  <c r="C6654" i="1"/>
  <c r="K6654" i="1"/>
  <c r="C6655" i="1"/>
  <c r="K6655" i="1"/>
  <c r="C6656" i="1"/>
  <c r="K6656" i="1"/>
  <c r="C6657" i="1"/>
  <c r="K6657" i="1"/>
  <c r="C6658" i="1"/>
  <c r="K6658" i="1"/>
  <c r="C6659" i="1"/>
  <c r="K6659" i="1"/>
  <c r="C6660" i="1"/>
  <c r="K6660" i="1"/>
  <c r="C6661" i="1"/>
  <c r="K6661" i="1"/>
  <c r="C6662" i="1"/>
  <c r="K6662" i="1"/>
  <c r="C6663" i="1"/>
  <c r="K6663" i="1"/>
  <c r="C6664" i="1"/>
  <c r="K6664" i="1"/>
  <c r="C6665" i="1"/>
  <c r="K6665" i="1"/>
  <c r="C6667" i="1"/>
  <c r="K6667" i="1"/>
  <c r="C6668" i="1"/>
  <c r="K6668" i="1"/>
  <c r="C6669" i="1"/>
  <c r="K6669" i="1"/>
  <c r="C6670" i="1"/>
  <c r="K6670" i="1"/>
  <c r="C6671" i="1"/>
  <c r="K6671" i="1"/>
  <c r="C6672" i="1"/>
  <c r="K6672" i="1"/>
  <c r="C6673" i="1"/>
  <c r="K6673" i="1"/>
  <c r="C6674" i="1"/>
  <c r="K6674" i="1"/>
  <c r="C6675" i="1"/>
  <c r="K6675" i="1"/>
  <c r="C6676" i="1"/>
  <c r="K6676" i="1"/>
  <c r="C6677" i="1"/>
  <c r="K6677" i="1"/>
  <c r="C6678" i="1"/>
  <c r="K6678" i="1"/>
  <c r="C6679" i="1"/>
  <c r="K6679" i="1"/>
  <c r="C6680" i="1"/>
  <c r="K6680" i="1"/>
  <c r="C6681" i="1"/>
  <c r="K6681" i="1"/>
  <c r="C6682" i="1"/>
  <c r="K6682" i="1"/>
  <c r="C6683" i="1"/>
  <c r="K6683" i="1"/>
  <c r="C6684" i="1"/>
  <c r="K6684" i="1"/>
  <c r="C6685" i="1"/>
  <c r="K6685" i="1"/>
  <c r="C6686" i="1"/>
  <c r="K6686" i="1"/>
  <c r="C6687" i="1"/>
  <c r="K6687" i="1"/>
  <c r="C6688" i="1"/>
  <c r="K6688" i="1"/>
  <c r="C6689" i="1"/>
  <c r="K6689" i="1"/>
  <c r="C6690" i="1"/>
  <c r="K6690" i="1"/>
  <c r="C6691" i="1"/>
  <c r="K6691" i="1"/>
  <c r="C6693" i="1"/>
  <c r="K6693" i="1"/>
  <c r="C6694" i="1"/>
  <c r="K6694" i="1"/>
  <c r="C6695" i="1"/>
  <c r="K6695" i="1"/>
  <c r="C6696" i="1"/>
  <c r="K6696" i="1"/>
  <c r="C6697" i="1"/>
  <c r="K6697" i="1"/>
  <c r="C6698" i="1"/>
  <c r="K6698" i="1"/>
  <c r="C6699" i="1"/>
  <c r="K6699" i="1"/>
  <c r="C6700" i="1"/>
  <c r="K6700" i="1"/>
  <c r="C6701" i="1"/>
  <c r="K6701" i="1"/>
  <c r="C6702" i="1"/>
  <c r="K6702" i="1"/>
  <c r="C6703" i="1"/>
  <c r="K6703" i="1"/>
  <c r="C6704" i="1"/>
  <c r="K6704" i="1"/>
  <c r="C6705" i="1"/>
  <c r="K6705" i="1"/>
  <c r="C6706" i="1"/>
  <c r="K6706" i="1"/>
  <c r="C6707" i="1"/>
  <c r="K6707" i="1"/>
  <c r="C6708" i="1"/>
  <c r="K6708" i="1"/>
  <c r="C6709" i="1"/>
  <c r="K6709" i="1"/>
  <c r="C6710" i="1"/>
  <c r="K6710" i="1"/>
  <c r="C6711" i="1"/>
  <c r="K6711" i="1"/>
  <c r="C6712" i="1"/>
  <c r="K6712" i="1"/>
  <c r="C6713" i="1"/>
  <c r="K6713" i="1"/>
  <c r="C6714" i="1"/>
  <c r="K6714" i="1"/>
  <c r="C6715" i="1"/>
  <c r="K6715" i="1"/>
  <c r="C6716" i="1"/>
  <c r="K6716" i="1"/>
  <c r="C6717" i="1"/>
  <c r="K6717" i="1"/>
  <c r="C6718" i="1"/>
  <c r="K6718" i="1"/>
  <c r="C6719" i="1"/>
  <c r="K6719" i="1"/>
  <c r="C6720" i="1"/>
  <c r="K6720" i="1"/>
  <c r="C6721" i="1"/>
  <c r="K6721" i="1"/>
  <c r="C6722" i="1"/>
  <c r="K6722" i="1"/>
  <c r="C6723" i="1"/>
  <c r="K6723" i="1"/>
  <c r="C6725" i="1"/>
  <c r="K6725" i="1"/>
  <c r="C6726" i="1"/>
  <c r="K6726" i="1"/>
  <c r="C6727" i="1"/>
  <c r="K6727" i="1"/>
  <c r="C6728" i="1"/>
  <c r="K6728" i="1"/>
  <c r="C6729" i="1"/>
  <c r="K6729" i="1"/>
  <c r="C6730" i="1"/>
  <c r="K6730" i="1"/>
  <c r="C6731" i="1"/>
  <c r="K6731" i="1"/>
  <c r="C6732" i="1"/>
  <c r="K6732" i="1"/>
  <c r="C6733" i="1"/>
  <c r="K6733" i="1"/>
  <c r="C6734" i="1"/>
  <c r="K6734" i="1"/>
  <c r="C6735" i="1"/>
  <c r="K6735" i="1"/>
  <c r="C6736" i="1"/>
  <c r="K6736" i="1"/>
  <c r="C6737" i="1"/>
  <c r="K6737" i="1"/>
  <c r="C6738" i="1"/>
  <c r="K6738" i="1"/>
  <c r="C6739" i="1"/>
  <c r="K6739" i="1"/>
  <c r="C6740" i="1"/>
  <c r="K6740" i="1"/>
  <c r="C6741" i="1"/>
  <c r="K6741" i="1"/>
  <c r="C6742" i="1"/>
  <c r="K6742" i="1"/>
  <c r="C6743" i="1"/>
  <c r="K6743" i="1"/>
  <c r="C6744" i="1"/>
  <c r="K6744" i="1"/>
  <c r="C6745" i="1"/>
  <c r="K6745" i="1"/>
  <c r="C6746" i="1"/>
  <c r="K6746" i="1"/>
  <c r="C6747" i="1"/>
  <c r="K6747" i="1"/>
  <c r="C6748" i="1"/>
  <c r="K6748" i="1"/>
  <c r="C6749" i="1"/>
  <c r="K6749" i="1"/>
  <c r="C6750" i="1"/>
  <c r="K6750" i="1"/>
  <c r="C6751" i="1"/>
  <c r="K6751" i="1"/>
  <c r="C6753" i="1"/>
  <c r="K6753" i="1"/>
  <c r="C6754" i="1"/>
  <c r="K6754" i="1"/>
  <c r="C6755" i="1"/>
  <c r="K6755" i="1"/>
  <c r="C6756" i="1"/>
  <c r="K6756" i="1"/>
  <c r="C6757" i="1"/>
  <c r="K6757" i="1"/>
  <c r="C6758" i="1"/>
  <c r="K6758" i="1"/>
  <c r="C6759" i="1"/>
  <c r="K6759" i="1"/>
  <c r="C6760" i="1"/>
  <c r="K6760" i="1"/>
  <c r="C6761" i="1"/>
  <c r="K6761" i="1"/>
  <c r="C6762" i="1"/>
  <c r="K6762" i="1"/>
  <c r="C6763" i="1"/>
  <c r="K6763" i="1"/>
  <c r="C6764" i="1"/>
  <c r="K6764" i="1"/>
  <c r="C6765" i="1"/>
  <c r="K6765" i="1"/>
  <c r="C6766" i="1"/>
  <c r="K6766" i="1"/>
  <c r="C6767" i="1"/>
  <c r="K6767" i="1"/>
  <c r="C6768" i="1"/>
  <c r="K6768" i="1"/>
  <c r="C6769" i="1"/>
  <c r="K6769" i="1"/>
  <c r="C6770" i="1"/>
  <c r="K6770" i="1"/>
  <c r="C6771" i="1"/>
  <c r="K6771" i="1"/>
  <c r="C6772" i="1"/>
  <c r="K6772" i="1"/>
  <c r="C6773" i="1"/>
  <c r="K6773" i="1"/>
  <c r="C6774" i="1"/>
  <c r="K6774" i="1"/>
  <c r="C6775" i="1"/>
  <c r="K6775" i="1"/>
  <c r="C6776" i="1"/>
  <c r="K6776" i="1"/>
  <c r="C6777" i="1"/>
  <c r="K6777" i="1"/>
  <c r="C6778" i="1"/>
  <c r="K6778" i="1"/>
  <c r="C6779" i="1"/>
  <c r="K6779" i="1"/>
  <c r="C6780" i="1"/>
  <c r="K6780" i="1"/>
  <c r="C6781" i="1"/>
  <c r="K6781" i="1"/>
  <c r="C6782" i="1"/>
  <c r="K6782" i="1"/>
  <c r="C6783" i="1"/>
  <c r="K6783" i="1"/>
  <c r="C6784" i="1"/>
  <c r="K6784" i="1"/>
  <c r="C6785" i="1"/>
  <c r="K6785" i="1"/>
  <c r="C6786" i="1"/>
  <c r="K6786" i="1"/>
  <c r="C6787" i="1"/>
  <c r="K6787" i="1"/>
  <c r="C6788" i="1"/>
  <c r="K6788" i="1"/>
  <c r="C6789" i="1"/>
  <c r="K6789" i="1"/>
  <c r="C6790" i="1"/>
  <c r="K6790" i="1"/>
  <c r="C6791" i="1"/>
  <c r="K6791" i="1"/>
  <c r="C6792" i="1"/>
  <c r="K6792" i="1"/>
  <c r="C6793" i="1"/>
  <c r="K6793" i="1"/>
  <c r="C6794" i="1"/>
  <c r="K6794" i="1"/>
  <c r="C6795" i="1"/>
  <c r="K6795" i="1"/>
  <c r="C6796" i="1"/>
  <c r="K6796" i="1"/>
  <c r="C6797" i="1"/>
  <c r="K6797" i="1"/>
  <c r="C6798" i="1"/>
  <c r="K6798" i="1"/>
  <c r="C6799" i="1"/>
  <c r="K6799" i="1"/>
  <c r="C6800" i="1"/>
  <c r="K6800" i="1"/>
  <c r="C6801" i="1"/>
  <c r="K6801" i="1"/>
  <c r="C6802" i="1"/>
  <c r="K6802" i="1"/>
  <c r="C6803" i="1"/>
  <c r="K6803" i="1"/>
  <c r="C6804" i="1"/>
  <c r="K6804" i="1"/>
  <c r="C6806" i="1"/>
  <c r="K6806" i="1"/>
  <c r="C6807" i="1"/>
  <c r="K6807" i="1"/>
  <c r="C6808" i="1"/>
  <c r="K6808" i="1"/>
  <c r="C6809" i="1"/>
  <c r="K6809" i="1"/>
  <c r="C6810" i="1"/>
  <c r="K6810" i="1"/>
  <c r="C6811" i="1"/>
  <c r="K6811" i="1"/>
  <c r="C6812" i="1"/>
  <c r="K6812" i="1"/>
  <c r="C6813" i="1"/>
  <c r="K6813" i="1"/>
  <c r="C6814" i="1"/>
  <c r="K6814" i="1"/>
  <c r="C6815" i="1"/>
  <c r="K6815" i="1"/>
  <c r="C6816" i="1"/>
  <c r="K6816" i="1"/>
  <c r="C6817" i="1"/>
  <c r="K6817" i="1"/>
  <c r="C6818" i="1"/>
  <c r="K6818" i="1"/>
  <c r="C6819" i="1"/>
  <c r="K6819" i="1"/>
  <c r="C6820" i="1"/>
  <c r="K6820" i="1"/>
  <c r="C6821" i="1"/>
  <c r="K6821" i="1"/>
  <c r="C6822" i="1"/>
  <c r="K6822" i="1"/>
  <c r="C6823" i="1"/>
  <c r="K6823" i="1"/>
  <c r="C6824" i="1"/>
  <c r="K6824" i="1"/>
  <c r="C6825" i="1"/>
  <c r="K6825" i="1"/>
  <c r="C6826" i="1"/>
  <c r="K6826" i="1"/>
  <c r="C6827" i="1"/>
  <c r="K6827" i="1"/>
  <c r="C6828" i="1"/>
  <c r="K6828" i="1"/>
  <c r="C6829" i="1"/>
  <c r="K6829" i="1"/>
  <c r="C6830" i="1"/>
  <c r="K6830" i="1"/>
  <c r="C6831" i="1"/>
  <c r="K6831" i="1"/>
  <c r="C6832" i="1"/>
  <c r="K6832" i="1"/>
  <c r="C6833" i="1"/>
  <c r="K6833" i="1"/>
  <c r="C6834" i="1"/>
  <c r="K6834" i="1"/>
  <c r="C6835" i="1"/>
  <c r="K6835" i="1"/>
  <c r="C6836" i="1"/>
  <c r="K6836" i="1"/>
  <c r="C6837" i="1"/>
  <c r="K6837" i="1"/>
  <c r="C6838" i="1"/>
  <c r="K6838" i="1"/>
  <c r="C6839" i="1"/>
  <c r="K6839" i="1"/>
  <c r="C6840" i="1"/>
  <c r="K6840" i="1"/>
  <c r="C6841" i="1"/>
  <c r="K6841" i="1"/>
  <c r="C6842" i="1"/>
  <c r="K6842" i="1"/>
  <c r="C6843" i="1"/>
  <c r="K6843" i="1"/>
  <c r="C6844" i="1"/>
  <c r="K6844" i="1"/>
  <c r="C6845" i="1"/>
  <c r="K6845" i="1"/>
  <c r="C6846" i="1"/>
  <c r="K6846" i="1"/>
  <c r="C6847" i="1"/>
  <c r="K6847" i="1"/>
  <c r="C6848" i="1"/>
  <c r="K6848" i="1"/>
  <c r="C6849" i="1"/>
  <c r="K6849" i="1"/>
  <c r="C6850" i="1"/>
  <c r="K6850" i="1"/>
  <c r="C6851" i="1"/>
  <c r="K6851" i="1"/>
  <c r="C6852" i="1"/>
  <c r="K6852" i="1"/>
  <c r="C6853" i="1"/>
  <c r="K6853" i="1"/>
  <c r="C6854" i="1"/>
  <c r="K6854" i="1"/>
  <c r="C6855" i="1"/>
  <c r="K6855" i="1"/>
  <c r="C6856" i="1"/>
  <c r="K6856" i="1"/>
  <c r="C6857" i="1"/>
  <c r="K6857" i="1"/>
  <c r="C6858" i="1"/>
  <c r="K6858" i="1"/>
  <c r="C6859" i="1"/>
  <c r="K6859" i="1"/>
  <c r="C6860" i="1"/>
  <c r="K6860" i="1"/>
  <c r="C6861" i="1"/>
  <c r="K6861" i="1"/>
  <c r="C6862" i="1"/>
  <c r="K6862" i="1"/>
  <c r="C6863" i="1"/>
  <c r="K6863" i="1"/>
  <c r="C6864" i="1"/>
  <c r="K6864" i="1"/>
  <c r="C6865" i="1"/>
  <c r="K6865" i="1"/>
  <c r="C6866" i="1"/>
  <c r="K6866" i="1"/>
  <c r="C6867" i="1"/>
  <c r="K6867" i="1"/>
  <c r="C6868" i="1"/>
  <c r="K6868" i="1"/>
  <c r="C6869" i="1"/>
  <c r="K6869" i="1"/>
  <c r="C6870" i="1"/>
  <c r="K6870" i="1"/>
  <c r="C6871" i="1"/>
  <c r="K6871" i="1"/>
  <c r="C6872" i="1"/>
  <c r="K6872" i="1"/>
  <c r="C6873" i="1"/>
  <c r="K6873" i="1"/>
  <c r="C6874" i="1"/>
  <c r="K6874" i="1"/>
  <c r="C6875" i="1"/>
  <c r="K6875" i="1"/>
  <c r="C6877" i="1"/>
  <c r="K6877" i="1"/>
  <c r="C6878" i="1"/>
  <c r="K6878" i="1"/>
  <c r="C6879" i="1"/>
  <c r="K6879" i="1"/>
  <c r="C6880" i="1"/>
  <c r="K6880" i="1"/>
  <c r="C6881" i="1"/>
  <c r="K6881" i="1"/>
  <c r="C6882" i="1"/>
  <c r="K6882" i="1"/>
  <c r="C6883" i="1"/>
  <c r="K6883" i="1"/>
  <c r="C6884" i="1"/>
  <c r="K6884" i="1"/>
  <c r="C6885" i="1"/>
  <c r="K6885" i="1"/>
  <c r="C6886" i="1"/>
  <c r="K6886" i="1"/>
  <c r="C6887" i="1"/>
  <c r="K6887" i="1"/>
  <c r="C6888" i="1"/>
  <c r="K6888" i="1"/>
  <c r="C6889" i="1"/>
  <c r="K6889" i="1"/>
  <c r="C6890" i="1"/>
  <c r="K6890" i="1"/>
  <c r="C6891" i="1"/>
  <c r="K6891" i="1"/>
  <c r="C6892" i="1"/>
  <c r="K6892" i="1"/>
  <c r="C6893" i="1"/>
  <c r="K6893" i="1"/>
  <c r="C6894" i="1"/>
  <c r="K6894" i="1"/>
  <c r="C6895" i="1"/>
  <c r="K6895" i="1"/>
  <c r="C6896" i="1"/>
  <c r="K6896" i="1"/>
  <c r="C6897" i="1"/>
  <c r="K6897" i="1"/>
  <c r="C6898" i="1"/>
  <c r="K6898" i="1"/>
  <c r="C6899" i="1"/>
  <c r="K6899" i="1"/>
  <c r="C6900" i="1"/>
  <c r="K6900" i="1"/>
  <c r="C6901" i="1"/>
  <c r="K6901" i="1"/>
  <c r="C6902" i="1"/>
  <c r="K6902" i="1"/>
  <c r="C6903" i="1"/>
  <c r="K6903" i="1"/>
  <c r="C6904" i="1"/>
  <c r="K6904" i="1"/>
  <c r="C6905" i="1"/>
  <c r="K6905" i="1"/>
  <c r="C6906" i="1"/>
  <c r="K6906" i="1"/>
  <c r="C6907" i="1"/>
  <c r="K6907" i="1"/>
  <c r="C6909" i="1"/>
  <c r="K6909" i="1"/>
  <c r="C6910" i="1"/>
  <c r="K6910" i="1"/>
  <c r="C6911" i="1"/>
  <c r="K6911" i="1"/>
  <c r="C6912" i="1"/>
  <c r="K6912" i="1"/>
  <c r="C6913" i="1"/>
  <c r="K6913" i="1"/>
  <c r="C6914" i="1"/>
  <c r="K6914" i="1"/>
  <c r="C6915" i="1"/>
  <c r="K6915" i="1"/>
  <c r="C6916" i="1"/>
  <c r="K6916" i="1"/>
  <c r="C6917" i="1"/>
  <c r="K6917" i="1"/>
  <c r="C6918" i="1"/>
  <c r="K6918" i="1"/>
  <c r="C6919" i="1"/>
  <c r="K6919" i="1"/>
  <c r="C6920" i="1"/>
  <c r="K6920" i="1"/>
  <c r="C6921" i="1"/>
  <c r="K6921" i="1"/>
  <c r="C6922" i="1"/>
  <c r="K6922" i="1"/>
  <c r="C6923" i="1"/>
  <c r="K6923" i="1"/>
  <c r="C6924" i="1"/>
  <c r="K6924" i="1"/>
  <c r="C6925" i="1"/>
  <c r="K6925" i="1"/>
  <c r="C6926" i="1"/>
  <c r="K6926" i="1"/>
  <c r="C6927" i="1"/>
  <c r="K6927" i="1"/>
  <c r="C6928" i="1"/>
  <c r="K6928" i="1"/>
  <c r="C6929" i="1"/>
  <c r="K6929" i="1"/>
  <c r="C6930" i="1"/>
  <c r="K6930" i="1"/>
  <c r="C6931" i="1"/>
  <c r="K6931" i="1"/>
  <c r="C6932" i="1"/>
  <c r="K6932" i="1"/>
  <c r="C6933" i="1"/>
  <c r="K6933" i="1"/>
  <c r="C6934" i="1"/>
  <c r="K6934" i="1"/>
  <c r="C6935" i="1"/>
  <c r="K6935" i="1"/>
  <c r="C6936" i="1"/>
  <c r="K6936" i="1"/>
  <c r="C6937" i="1"/>
  <c r="K6937" i="1"/>
  <c r="C6938" i="1"/>
  <c r="K6938" i="1"/>
  <c r="C6939" i="1"/>
  <c r="K6939" i="1"/>
  <c r="C6940" i="1"/>
  <c r="K6940" i="1"/>
  <c r="C6941" i="1"/>
  <c r="K6941" i="1"/>
  <c r="C6942" i="1"/>
  <c r="K6942" i="1"/>
  <c r="C6943" i="1"/>
  <c r="K6943" i="1"/>
  <c r="C6944" i="1"/>
  <c r="K6944" i="1"/>
  <c r="C6945" i="1"/>
  <c r="K6945" i="1"/>
  <c r="C6946" i="1"/>
  <c r="K6946" i="1"/>
  <c r="C6947" i="1"/>
  <c r="K6947" i="1"/>
  <c r="C6948" i="1"/>
  <c r="K6948" i="1"/>
  <c r="C6949" i="1"/>
  <c r="K6949" i="1"/>
  <c r="C6950" i="1"/>
  <c r="K6950" i="1"/>
  <c r="C6951" i="1"/>
  <c r="K6951" i="1"/>
  <c r="C6952" i="1"/>
  <c r="K6952" i="1"/>
  <c r="C6953" i="1"/>
  <c r="K6953" i="1"/>
  <c r="C6954" i="1"/>
  <c r="K6954" i="1"/>
  <c r="C6955" i="1"/>
  <c r="K6955" i="1"/>
  <c r="C6956" i="1"/>
  <c r="K6956" i="1"/>
  <c r="C6957" i="1"/>
  <c r="K6957" i="1"/>
  <c r="C6958" i="1"/>
  <c r="K6958" i="1"/>
  <c r="C6959" i="1"/>
  <c r="K6959" i="1"/>
  <c r="C6960" i="1"/>
  <c r="K6960" i="1"/>
  <c r="C6961" i="1"/>
  <c r="K6961" i="1"/>
  <c r="C6962" i="1"/>
  <c r="K6962" i="1"/>
  <c r="C6963" i="1"/>
  <c r="K6963" i="1"/>
  <c r="C6964" i="1"/>
  <c r="K6964" i="1"/>
  <c r="C6966" i="1"/>
  <c r="K6966" i="1"/>
  <c r="C6967" i="1"/>
  <c r="K6967" i="1"/>
  <c r="C6968" i="1"/>
  <c r="K6968" i="1"/>
  <c r="C6969" i="1"/>
  <c r="K6969" i="1"/>
  <c r="C6970" i="1"/>
  <c r="K6970" i="1"/>
  <c r="C6971" i="1"/>
  <c r="K6971" i="1"/>
  <c r="C6972" i="1"/>
  <c r="K6972" i="1"/>
  <c r="C6973" i="1"/>
  <c r="K6973" i="1"/>
  <c r="C6974" i="1"/>
  <c r="K6974" i="1"/>
  <c r="C6975" i="1"/>
  <c r="K6975" i="1"/>
  <c r="C6977" i="1"/>
  <c r="K6977" i="1"/>
  <c r="C6978" i="1"/>
  <c r="K6978" i="1"/>
  <c r="C6979" i="1"/>
  <c r="K6979" i="1"/>
  <c r="C6980" i="1"/>
  <c r="K6980" i="1"/>
  <c r="C6981" i="1"/>
  <c r="K6981" i="1"/>
  <c r="C6982" i="1"/>
  <c r="K6982" i="1"/>
  <c r="C6983" i="1"/>
  <c r="K6983" i="1"/>
  <c r="C6984" i="1"/>
  <c r="K6984" i="1"/>
  <c r="C6985" i="1"/>
  <c r="K6985" i="1"/>
  <c r="C6986" i="1"/>
  <c r="K6986" i="1"/>
  <c r="C6987" i="1"/>
  <c r="K6987" i="1"/>
  <c r="C6988" i="1"/>
  <c r="K6988" i="1"/>
  <c r="C6989" i="1"/>
  <c r="K6989" i="1"/>
  <c r="C6990" i="1"/>
  <c r="K6990" i="1"/>
  <c r="C6991" i="1"/>
  <c r="K6991" i="1"/>
  <c r="C6992" i="1"/>
  <c r="K6992" i="1"/>
  <c r="C6993" i="1"/>
  <c r="K6993" i="1"/>
  <c r="C6994" i="1"/>
  <c r="K6994" i="1"/>
  <c r="C6995" i="1"/>
  <c r="K6995" i="1"/>
  <c r="C6996" i="1"/>
  <c r="K6996" i="1"/>
  <c r="C6997" i="1"/>
  <c r="K6997" i="1"/>
  <c r="C6998" i="1"/>
  <c r="K6998" i="1"/>
  <c r="C6999" i="1"/>
  <c r="K6999" i="1"/>
  <c r="C7000" i="1"/>
  <c r="K7000" i="1"/>
  <c r="C7001" i="1"/>
  <c r="K7001" i="1"/>
  <c r="C7002" i="1"/>
  <c r="K7002" i="1"/>
  <c r="C7003" i="1"/>
  <c r="K7003" i="1"/>
  <c r="C7005" i="1"/>
  <c r="K7005" i="1"/>
  <c r="C7006" i="1"/>
  <c r="K7006" i="1"/>
  <c r="C7007" i="1"/>
  <c r="K7007" i="1"/>
  <c r="C7009" i="1"/>
  <c r="K7009" i="1"/>
  <c r="C7010" i="1"/>
  <c r="K7010" i="1"/>
  <c r="C7011" i="1"/>
  <c r="K7011" i="1"/>
  <c r="C7012" i="1"/>
  <c r="K7012" i="1"/>
  <c r="C7013" i="1"/>
  <c r="K7013" i="1"/>
  <c r="C7014" i="1"/>
  <c r="K7014" i="1"/>
  <c r="C7015" i="1"/>
  <c r="K7015" i="1"/>
  <c r="C7016" i="1"/>
  <c r="K7016" i="1"/>
  <c r="C7017" i="1"/>
  <c r="K7017" i="1"/>
  <c r="C7018" i="1"/>
  <c r="K7018" i="1"/>
  <c r="C7019" i="1"/>
  <c r="K7019" i="1"/>
  <c r="C7020" i="1"/>
  <c r="K7020" i="1"/>
  <c r="C7021" i="1"/>
  <c r="K7021" i="1"/>
  <c r="C7022" i="1"/>
  <c r="K7022" i="1"/>
  <c r="C7023" i="1"/>
  <c r="K7023" i="1"/>
  <c r="C7024" i="1"/>
  <c r="K7024" i="1"/>
  <c r="C7025" i="1"/>
  <c r="K7025" i="1"/>
  <c r="C7026" i="1"/>
  <c r="K7026" i="1"/>
  <c r="C7027" i="1"/>
  <c r="K7027" i="1"/>
  <c r="C7028" i="1"/>
  <c r="K7028" i="1"/>
  <c r="C7029" i="1"/>
  <c r="K7029" i="1"/>
  <c r="C7030" i="1"/>
  <c r="K7030" i="1"/>
  <c r="C7031" i="1"/>
  <c r="K7031" i="1"/>
  <c r="C7032" i="1"/>
  <c r="K7032" i="1"/>
  <c r="C7034" i="1"/>
  <c r="K7034" i="1"/>
  <c r="C7035" i="1"/>
  <c r="K7035" i="1"/>
  <c r="C7036" i="1"/>
  <c r="K7036" i="1"/>
  <c r="C7037" i="1"/>
  <c r="K7037" i="1"/>
  <c r="C7038" i="1"/>
  <c r="K7038" i="1"/>
  <c r="C7039" i="1"/>
  <c r="K7039" i="1"/>
  <c r="C7040" i="1"/>
  <c r="K7040" i="1"/>
  <c r="C7041" i="1"/>
  <c r="K7041" i="1"/>
  <c r="C7042" i="1"/>
  <c r="K7042" i="1"/>
  <c r="C7043" i="1"/>
  <c r="K7043" i="1"/>
  <c r="C7044" i="1"/>
  <c r="K7044" i="1"/>
  <c r="C7045" i="1"/>
  <c r="K7045" i="1"/>
  <c r="C7046" i="1"/>
  <c r="K7046" i="1"/>
  <c r="C7047" i="1"/>
  <c r="K7047" i="1"/>
  <c r="C7048" i="1"/>
  <c r="K7048" i="1"/>
  <c r="C7049" i="1"/>
  <c r="K7049" i="1"/>
  <c r="C7050" i="1"/>
  <c r="K7050" i="1"/>
  <c r="C7051" i="1"/>
  <c r="K7051" i="1"/>
  <c r="C7052" i="1"/>
  <c r="K7052" i="1"/>
  <c r="C7053" i="1"/>
  <c r="K7053" i="1"/>
  <c r="C7054" i="1"/>
  <c r="K7054" i="1"/>
  <c r="C7055" i="1"/>
  <c r="K7055" i="1"/>
  <c r="C7056" i="1"/>
  <c r="K7056" i="1"/>
  <c r="C7057" i="1"/>
  <c r="K7057" i="1"/>
  <c r="C7058" i="1"/>
  <c r="K7058" i="1"/>
  <c r="C7059" i="1"/>
  <c r="K7059" i="1"/>
  <c r="C7060" i="1"/>
  <c r="K7060" i="1"/>
  <c r="C7061" i="1"/>
  <c r="K7061" i="1"/>
  <c r="C7062" i="1"/>
  <c r="K7062" i="1"/>
  <c r="C7063" i="1"/>
  <c r="K7063" i="1"/>
  <c r="C7064" i="1"/>
  <c r="K7064" i="1"/>
  <c r="C7065" i="1"/>
  <c r="K7065" i="1"/>
  <c r="C7066" i="1"/>
  <c r="K7066" i="1"/>
  <c r="C7067" i="1"/>
  <c r="K7067" i="1"/>
  <c r="C7068" i="1"/>
  <c r="K7068" i="1"/>
  <c r="C7069" i="1"/>
  <c r="K7069" i="1"/>
  <c r="C7070" i="1"/>
  <c r="K7070" i="1"/>
  <c r="C7071" i="1"/>
  <c r="K7071" i="1"/>
  <c r="C7072" i="1"/>
  <c r="K7072" i="1"/>
  <c r="C7073" i="1"/>
  <c r="K7073" i="1"/>
  <c r="C7074" i="1"/>
  <c r="K7074" i="1"/>
  <c r="C7075" i="1"/>
  <c r="K7075" i="1"/>
  <c r="C7077" i="1"/>
  <c r="K7077" i="1"/>
  <c r="C7078" i="1"/>
  <c r="K7078" i="1"/>
  <c r="C7079" i="1"/>
  <c r="K7079" i="1"/>
  <c r="C7080" i="1"/>
  <c r="K7080" i="1"/>
  <c r="C7081" i="1"/>
  <c r="K7081" i="1"/>
  <c r="C7082" i="1"/>
  <c r="K7082" i="1"/>
  <c r="C7083" i="1"/>
  <c r="K7083" i="1"/>
  <c r="C7084" i="1"/>
  <c r="K7084" i="1"/>
  <c r="C7085" i="1"/>
  <c r="K7085" i="1"/>
  <c r="C7086" i="1"/>
  <c r="K7086" i="1"/>
  <c r="C7087" i="1"/>
  <c r="K7087" i="1"/>
  <c r="C7088" i="1"/>
  <c r="K7088" i="1"/>
  <c r="C7089" i="1"/>
  <c r="K7089" i="1"/>
  <c r="C7090" i="1"/>
  <c r="K7090" i="1"/>
  <c r="C7091" i="1"/>
  <c r="K7091" i="1"/>
  <c r="C7092" i="1"/>
  <c r="K7092" i="1"/>
  <c r="C7093" i="1"/>
  <c r="K7093" i="1"/>
  <c r="C7094" i="1"/>
  <c r="K7094" i="1"/>
  <c r="C7095" i="1"/>
  <c r="K7095" i="1"/>
  <c r="C7096" i="1"/>
  <c r="K7096" i="1"/>
  <c r="C7097" i="1"/>
  <c r="K7097" i="1"/>
  <c r="C7098" i="1"/>
  <c r="K7098" i="1"/>
  <c r="C7099" i="1"/>
  <c r="K7099" i="1"/>
  <c r="C7100" i="1"/>
  <c r="K7100" i="1"/>
  <c r="C7101" i="1"/>
  <c r="K7101" i="1"/>
  <c r="C7102" i="1"/>
  <c r="K7102" i="1"/>
  <c r="C7103" i="1"/>
  <c r="K7103" i="1"/>
  <c r="C7105" i="1"/>
  <c r="K7105" i="1"/>
  <c r="C7106" i="1"/>
  <c r="K7106" i="1"/>
  <c r="C7107" i="1"/>
  <c r="K7107" i="1"/>
  <c r="C7109" i="1"/>
  <c r="K7109" i="1"/>
  <c r="C7110" i="1"/>
  <c r="K7110" i="1"/>
  <c r="C7111" i="1"/>
  <c r="K7111" i="1"/>
  <c r="C7112" i="1"/>
  <c r="K7112" i="1"/>
  <c r="C7113" i="1"/>
  <c r="K7113" i="1"/>
  <c r="C7114" i="1"/>
  <c r="K7114" i="1"/>
  <c r="C7115" i="1"/>
  <c r="K7115" i="1"/>
  <c r="C7116" i="1"/>
  <c r="K7116" i="1"/>
  <c r="C7117" i="1"/>
  <c r="K7117" i="1"/>
  <c r="C7118" i="1"/>
  <c r="K7118" i="1"/>
  <c r="C7119" i="1"/>
  <c r="K7119" i="1"/>
  <c r="C7120" i="1"/>
  <c r="K7120" i="1"/>
  <c r="C7121" i="1"/>
  <c r="K7121" i="1"/>
  <c r="C7122" i="1"/>
  <c r="K7122" i="1"/>
  <c r="C7123" i="1"/>
  <c r="K7123" i="1"/>
  <c r="C7124" i="1"/>
  <c r="K7124" i="1"/>
  <c r="C7125" i="1"/>
  <c r="K7125" i="1"/>
  <c r="C7126" i="1"/>
  <c r="K7126" i="1"/>
  <c r="C7127" i="1"/>
  <c r="K7127" i="1"/>
  <c r="C7128" i="1"/>
  <c r="K7128" i="1"/>
  <c r="C7129" i="1"/>
  <c r="K7129" i="1"/>
  <c r="C7130" i="1"/>
  <c r="K7130" i="1"/>
  <c r="C7131" i="1"/>
  <c r="K7131" i="1"/>
  <c r="C7132" i="1"/>
  <c r="K7132" i="1"/>
  <c r="C7133" i="1"/>
  <c r="K7133" i="1"/>
  <c r="C7134" i="1"/>
  <c r="K7134" i="1"/>
  <c r="C7135" i="1"/>
  <c r="K7135" i="1"/>
  <c r="C7137" i="1"/>
  <c r="K7137" i="1"/>
  <c r="C7138" i="1"/>
  <c r="K7138" i="1"/>
  <c r="C7139" i="1"/>
  <c r="K7139" i="1"/>
  <c r="C7140" i="1"/>
  <c r="K7140" i="1"/>
  <c r="C7141" i="1"/>
  <c r="K7141" i="1"/>
  <c r="C7142" i="1"/>
  <c r="K7142" i="1"/>
  <c r="C7143" i="1"/>
  <c r="K7143" i="1"/>
  <c r="C7144" i="1"/>
  <c r="K7144" i="1"/>
  <c r="C7145" i="1"/>
  <c r="K7145" i="1"/>
  <c r="C7146" i="1"/>
  <c r="K7146" i="1"/>
  <c r="C7147" i="1"/>
  <c r="K7147" i="1"/>
  <c r="C7148" i="1"/>
  <c r="K7148" i="1"/>
  <c r="C7149" i="1"/>
  <c r="K7149" i="1"/>
  <c r="C7150" i="1"/>
  <c r="K7150" i="1"/>
  <c r="C7151" i="1"/>
  <c r="K7151" i="1"/>
  <c r="C7152" i="1"/>
  <c r="K7152" i="1"/>
  <c r="C7153" i="1"/>
  <c r="K7153" i="1"/>
  <c r="C7154" i="1"/>
  <c r="K7154" i="1"/>
  <c r="C7155" i="1"/>
  <c r="K7155" i="1"/>
  <c r="C7156" i="1"/>
  <c r="K7156" i="1"/>
  <c r="C7157" i="1"/>
  <c r="K7157" i="1"/>
  <c r="C7158" i="1"/>
  <c r="K7158" i="1"/>
  <c r="C7159" i="1"/>
  <c r="K7159" i="1"/>
  <c r="C7160" i="1"/>
  <c r="K7160" i="1"/>
  <c r="C7161" i="1"/>
  <c r="K7161" i="1"/>
  <c r="C7162" i="1"/>
  <c r="K7162" i="1"/>
  <c r="C7163" i="1"/>
  <c r="K7163" i="1"/>
  <c r="C7165" i="1"/>
  <c r="K7165" i="1"/>
  <c r="C7166" i="1"/>
  <c r="K7166" i="1"/>
  <c r="C7167" i="1"/>
  <c r="K7167" i="1"/>
  <c r="C7168" i="1"/>
  <c r="K7168" i="1"/>
  <c r="C7169" i="1"/>
  <c r="K7169" i="1"/>
  <c r="C7170" i="1"/>
  <c r="K7170" i="1"/>
  <c r="C7171" i="1"/>
  <c r="K7171" i="1"/>
  <c r="C7172" i="1"/>
  <c r="K7172" i="1"/>
  <c r="C7173" i="1"/>
  <c r="K7173" i="1"/>
  <c r="C7174" i="1"/>
  <c r="K7174" i="1"/>
  <c r="C7175" i="1"/>
  <c r="K7175" i="1"/>
  <c r="C7176" i="1"/>
  <c r="K7176" i="1"/>
  <c r="C7177" i="1"/>
  <c r="K7177" i="1"/>
  <c r="C7178" i="1"/>
  <c r="K7178" i="1"/>
  <c r="C7179" i="1"/>
  <c r="K7179" i="1"/>
  <c r="C7180" i="1"/>
  <c r="K7180" i="1"/>
  <c r="C7181" i="1"/>
  <c r="K7181" i="1"/>
  <c r="C7182" i="1"/>
  <c r="K7182" i="1"/>
  <c r="C7183" i="1"/>
  <c r="K7183" i="1"/>
  <c r="C7184" i="1"/>
  <c r="K7184" i="1"/>
  <c r="C7185" i="1"/>
  <c r="K7185" i="1"/>
  <c r="C7186" i="1"/>
  <c r="K7186" i="1"/>
  <c r="C7187" i="1"/>
  <c r="K7187" i="1"/>
  <c r="C7188" i="1"/>
  <c r="K7188" i="1"/>
  <c r="C7189" i="1"/>
  <c r="K7189" i="1"/>
  <c r="C7190" i="1"/>
  <c r="K7190" i="1"/>
  <c r="C7191" i="1"/>
  <c r="K7191" i="1"/>
  <c r="C7192" i="1"/>
  <c r="K7192" i="1"/>
  <c r="C7193" i="1"/>
  <c r="K7193" i="1"/>
  <c r="C7194" i="1"/>
  <c r="K7194" i="1"/>
  <c r="C7195" i="1"/>
  <c r="K7195" i="1"/>
  <c r="C7196" i="1"/>
  <c r="K7196" i="1"/>
  <c r="C7197" i="1"/>
  <c r="K7197" i="1"/>
  <c r="C7198" i="1"/>
  <c r="K7198" i="1"/>
  <c r="C7199" i="1"/>
  <c r="K7199" i="1"/>
  <c r="C7200" i="1"/>
  <c r="K7200" i="1"/>
  <c r="C7201" i="1"/>
  <c r="K7201" i="1"/>
  <c r="C7202" i="1"/>
  <c r="K7202" i="1"/>
  <c r="C6" i="1"/>
  <c r="K6" i="1"/>
  <c r="C5" i="1"/>
  <c r="K5" i="1"/>
  <c r="C3" i="1"/>
  <c r="K3" i="1"/>
  <c r="C4" i="1"/>
  <c r="K4" i="1"/>
  <c r="D3" i="1"/>
  <c r="L3" i="1"/>
</calcChain>
</file>

<file path=xl/sharedStrings.xml><?xml version="1.0" encoding="utf-8"?>
<sst xmlns="http://schemas.openxmlformats.org/spreadsheetml/2006/main" count="40" uniqueCount="29">
  <si>
    <t>Plate 1</t>
  </si>
  <si>
    <t>Plate 2</t>
  </si>
  <si>
    <t>X (N)</t>
  </si>
  <si>
    <t>Y (N)</t>
  </si>
  <si>
    <t>Z (N)</t>
  </si>
  <si>
    <t>Total Force</t>
  </si>
  <si>
    <t>Time (s)</t>
  </si>
  <si>
    <t>Impulse</t>
  </si>
  <si>
    <t>Vertical - Fz</t>
  </si>
  <si>
    <t>Loading Phase:</t>
  </si>
  <si>
    <t>Body (N)</t>
  </si>
  <si>
    <t>Take off Velocity</t>
  </si>
  <si>
    <t>Z (Including BW)</t>
  </si>
  <si>
    <t>Calculated flight time to apex</t>
  </si>
  <si>
    <t>Mass (kg)</t>
  </si>
  <si>
    <t>Measured flight time (s)</t>
  </si>
  <si>
    <t>Total calculated flight time (s)</t>
  </si>
  <si>
    <t>Body Weight (N)</t>
  </si>
  <si>
    <t>Positive Impulse from Rz</t>
  </si>
  <si>
    <t>Negative impulse from BW</t>
  </si>
  <si>
    <t>Vertical Impulses calculated using trapazoidal rule</t>
  </si>
  <si>
    <t>Net Vertical impulse</t>
  </si>
  <si>
    <t>Summed Impulse</t>
  </si>
  <si>
    <t>Rz</t>
  </si>
  <si>
    <t>BW</t>
  </si>
  <si>
    <t>FBD:</t>
  </si>
  <si>
    <t>Sum (Rz+BW)</t>
  </si>
  <si>
    <t>*Positive impulse value verifys upward movement</t>
  </si>
  <si>
    <t>Projectile Motion Calculations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</si>
</sst>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2" borderId="0" xfId="0" applyFill="1"/>
    <xf numFmtId="11" fontId="0" fillId="0" borderId="0" xfId="0" applyNumberFormat="1"/>
    <xf numFmtId="0" fontId="1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164" fontId="0" fillId="2" borderId="0" xfId="0" applyNumberFormat="1" applyFill="1"/>
    <xf numFmtId="164" fontId="0" fillId="0" borderId="0" xfId="0" applyNumberFormat="1"/>
    <xf numFmtId="164" fontId="0" fillId="0" borderId="0" xfId="0" applyNumberFormat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Squat Jump Vertical Forces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Rz (N)</c:v>
          </c:tx>
          <c:marker>
            <c:symbol val="none"/>
          </c:marker>
          <c:val>
            <c:numRef>
              <c:f>'Impulse Calculations'!$D$3:$D$7202</c:f>
              <c:numCache>
                <c:formatCode>General</c:formatCode>
                <c:ptCount val="7200"/>
                <c:pt idx="0">
                  <c:v>803.553974</c:v>
                </c:pt>
                <c:pt idx="1">
                  <c:v>803.549579</c:v>
                </c:pt>
                <c:pt idx="2">
                  <c:v>802.2562839999999</c:v>
                </c:pt>
                <c:pt idx="3">
                  <c:v>803.553974</c:v>
                </c:pt>
                <c:pt idx="4">
                  <c:v>806.144959</c:v>
                </c:pt>
                <c:pt idx="5">
                  <c:v>803.553974</c:v>
                </c:pt>
                <c:pt idx="6">
                  <c:v>802.2518890000001</c:v>
                </c:pt>
                <c:pt idx="7">
                  <c:v>806.158144</c:v>
                </c:pt>
                <c:pt idx="8">
                  <c:v>803.549579</c:v>
                </c:pt>
                <c:pt idx="9">
                  <c:v>802.2518890000001</c:v>
                </c:pt>
                <c:pt idx="10">
                  <c:v>804.856059</c:v>
                </c:pt>
                <c:pt idx="11">
                  <c:v>807.455834</c:v>
                </c:pt>
                <c:pt idx="12">
                  <c:v>803.553974</c:v>
                </c:pt>
                <c:pt idx="13">
                  <c:v>804.8516639999999</c:v>
                </c:pt>
                <c:pt idx="14">
                  <c:v>803.558369</c:v>
                </c:pt>
                <c:pt idx="15">
                  <c:v>806.153749</c:v>
                </c:pt>
                <c:pt idx="16">
                  <c:v>806.153749</c:v>
                </c:pt>
                <c:pt idx="17">
                  <c:v>803.553974</c:v>
                </c:pt>
                <c:pt idx="18">
                  <c:v>806.153749</c:v>
                </c:pt>
                <c:pt idx="19">
                  <c:v>807.455834</c:v>
                </c:pt>
                <c:pt idx="20">
                  <c:v>804.851664</c:v>
                </c:pt>
                <c:pt idx="21">
                  <c:v>804.856059</c:v>
                </c:pt>
                <c:pt idx="22">
                  <c:v>803.553974</c:v>
                </c:pt>
                <c:pt idx="23">
                  <c:v>806.158144</c:v>
                </c:pt>
                <c:pt idx="24">
                  <c:v>806.149354</c:v>
                </c:pt>
                <c:pt idx="25">
                  <c:v>806.153749</c:v>
                </c:pt>
                <c:pt idx="26">
                  <c:v>806.149354</c:v>
                </c:pt>
                <c:pt idx="27">
                  <c:v>806.153749</c:v>
                </c:pt>
                <c:pt idx="28">
                  <c:v>804.856059</c:v>
                </c:pt>
                <c:pt idx="29">
                  <c:v>804.851664</c:v>
                </c:pt>
                <c:pt idx="30">
                  <c:v>804.860454</c:v>
                </c:pt>
                <c:pt idx="31">
                  <c:v>804.851664</c:v>
                </c:pt>
                <c:pt idx="32">
                  <c:v>803.549579</c:v>
                </c:pt>
                <c:pt idx="33">
                  <c:v>804.851664</c:v>
                </c:pt>
                <c:pt idx="34">
                  <c:v>806.153749</c:v>
                </c:pt>
                <c:pt idx="35">
                  <c:v>803.558369</c:v>
                </c:pt>
                <c:pt idx="36">
                  <c:v>804.856059</c:v>
                </c:pt>
                <c:pt idx="37">
                  <c:v>806.1537489999998</c:v>
                </c:pt>
                <c:pt idx="38">
                  <c:v>804.856059</c:v>
                </c:pt>
                <c:pt idx="39">
                  <c:v>804.856059</c:v>
                </c:pt>
                <c:pt idx="40">
                  <c:v>807.4514389999999</c:v>
                </c:pt>
                <c:pt idx="41">
                  <c:v>803.553974</c:v>
                </c:pt>
                <c:pt idx="42">
                  <c:v>804.851664</c:v>
                </c:pt>
                <c:pt idx="43">
                  <c:v>803.553974</c:v>
                </c:pt>
                <c:pt idx="44">
                  <c:v>810.051214</c:v>
                </c:pt>
                <c:pt idx="45">
                  <c:v>806.1537489999998</c:v>
                </c:pt>
                <c:pt idx="46">
                  <c:v>806.149354</c:v>
                </c:pt>
                <c:pt idx="47">
                  <c:v>807.4514389999999</c:v>
                </c:pt>
                <c:pt idx="48">
                  <c:v>806.1537489999998</c:v>
                </c:pt>
                <c:pt idx="49">
                  <c:v>807.455834</c:v>
                </c:pt>
                <c:pt idx="50">
                  <c:v>807.4514389999999</c:v>
                </c:pt>
                <c:pt idx="51">
                  <c:v>806.158144</c:v>
                </c:pt>
                <c:pt idx="52">
                  <c:v>807.4514389999999</c:v>
                </c:pt>
                <c:pt idx="53">
                  <c:v>806.149354</c:v>
                </c:pt>
                <c:pt idx="54">
                  <c:v>807.4514389999999</c:v>
                </c:pt>
                <c:pt idx="55">
                  <c:v>804.851664</c:v>
                </c:pt>
                <c:pt idx="56">
                  <c:v>806.149354</c:v>
                </c:pt>
                <c:pt idx="57">
                  <c:v>808.7491289999999</c:v>
                </c:pt>
                <c:pt idx="58">
                  <c:v>806.149354</c:v>
                </c:pt>
                <c:pt idx="59">
                  <c:v>807.447044</c:v>
                </c:pt>
                <c:pt idx="60">
                  <c:v>808.753524</c:v>
                </c:pt>
                <c:pt idx="61">
                  <c:v>806.149354</c:v>
                </c:pt>
                <c:pt idx="62">
                  <c:v>804.856059</c:v>
                </c:pt>
                <c:pt idx="63">
                  <c:v>807.4558339999999</c:v>
                </c:pt>
                <c:pt idx="64">
                  <c:v>810.051214</c:v>
                </c:pt>
                <c:pt idx="65">
                  <c:v>808.7491289999999</c:v>
                </c:pt>
                <c:pt idx="66">
                  <c:v>807.447044</c:v>
                </c:pt>
                <c:pt idx="67">
                  <c:v>807.4514389999999</c:v>
                </c:pt>
                <c:pt idx="68">
                  <c:v>807.455834</c:v>
                </c:pt>
                <c:pt idx="69">
                  <c:v>810.0512139999998</c:v>
                </c:pt>
                <c:pt idx="70">
                  <c:v>808.7491289999999</c:v>
                </c:pt>
                <c:pt idx="71">
                  <c:v>808.753524</c:v>
                </c:pt>
                <c:pt idx="72">
                  <c:v>808.753524</c:v>
                </c:pt>
                <c:pt idx="73">
                  <c:v>807.4514389999999</c:v>
                </c:pt>
                <c:pt idx="74">
                  <c:v>807.455834</c:v>
                </c:pt>
                <c:pt idx="75">
                  <c:v>811.357694</c:v>
                </c:pt>
                <c:pt idx="76">
                  <c:v>810.055609</c:v>
                </c:pt>
                <c:pt idx="77">
                  <c:v>808.753524</c:v>
                </c:pt>
                <c:pt idx="78">
                  <c:v>810.0512139999998</c:v>
                </c:pt>
                <c:pt idx="79">
                  <c:v>811.3532989999999</c:v>
                </c:pt>
                <c:pt idx="80">
                  <c:v>810.055609</c:v>
                </c:pt>
                <c:pt idx="81">
                  <c:v>810.055609</c:v>
                </c:pt>
                <c:pt idx="82">
                  <c:v>807.455834</c:v>
                </c:pt>
                <c:pt idx="83">
                  <c:v>807.455834</c:v>
                </c:pt>
                <c:pt idx="84">
                  <c:v>810.055609</c:v>
                </c:pt>
                <c:pt idx="85">
                  <c:v>811.3532989999999</c:v>
                </c:pt>
                <c:pt idx="86">
                  <c:v>810.055609</c:v>
                </c:pt>
                <c:pt idx="87">
                  <c:v>810.055609</c:v>
                </c:pt>
                <c:pt idx="88">
                  <c:v>811.3532989999999</c:v>
                </c:pt>
                <c:pt idx="89">
                  <c:v>808.7579189999999</c:v>
                </c:pt>
                <c:pt idx="90">
                  <c:v>807.455834</c:v>
                </c:pt>
                <c:pt idx="91">
                  <c:v>808.7579189999999</c:v>
                </c:pt>
                <c:pt idx="92">
                  <c:v>807.4514389999999</c:v>
                </c:pt>
                <c:pt idx="93">
                  <c:v>810.055609</c:v>
                </c:pt>
                <c:pt idx="94">
                  <c:v>811.357694</c:v>
                </c:pt>
                <c:pt idx="95">
                  <c:v>808.7579189999999</c:v>
                </c:pt>
                <c:pt idx="96">
                  <c:v>811.3532989999999</c:v>
                </c:pt>
                <c:pt idx="97">
                  <c:v>808.7579189999999</c:v>
                </c:pt>
                <c:pt idx="98">
                  <c:v>810.055609</c:v>
                </c:pt>
                <c:pt idx="99">
                  <c:v>812.655384</c:v>
                </c:pt>
                <c:pt idx="100">
                  <c:v>811.357694</c:v>
                </c:pt>
                <c:pt idx="101">
                  <c:v>811.357694</c:v>
                </c:pt>
                <c:pt idx="102">
                  <c:v>810.0643990000001</c:v>
                </c:pt>
                <c:pt idx="103">
                  <c:v>812.655384</c:v>
                </c:pt>
                <c:pt idx="104">
                  <c:v>813.9574689999999</c:v>
                </c:pt>
                <c:pt idx="105">
                  <c:v>810.055609</c:v>
                </c:pt>
                <c:pt idx="106">
                  <c:v>807.460229</c:v>
                </c:pt>
                <c:pt idx="107">
                  <c:v>813.9574689999999</c:v>
                </c:pt>
                <c:pt idx="108">
                  <c:v>813.9574689999999</c:v>
                </c:pt>
                <c:pt idx="109">
                  <c:v>810.055609</c:v>
                </c:pt>
                <c:pt idx="110">
                  <c:v>810.0600039999999</c:v>
                </c:pt>
                <c:pt idx="111">
                  <c:v>811.362089</c:v>
                </c:pt>
                <c:pt idx="112">
                  <c:v>810.0600039999999</c:v>
                </c:pt>
                <c:pt idx="113">
                  <c:v>811.3489039999999</c:v>
                </c:pt>
                <c:pt idx="114">
                  <c:v>811.357694</c:v>
                </c:pt>
                <c:pt idx="115">
                  <c:v>808.7579189999999</c:v>
                </c:pt>
                <c:pt idx="116">
                  <c:v>813.9574689999999</c:v>
                </c:pt>
                <c:pt idx="117">
                  <c:v>808.753524</c:v>
                </c:pt>
                <c:pt idx="118">
                  <c:v>812.655384</c:v>
                </c:pt>
                <c:pt idx="119">
                  <c:v>812.655384</c:v>
                </c:pt>
                <c:pt idx="120">
                  <c:v>808.7579189999999</c:v>
                </c:pt>
                <c:pt idx="121">
                  <c:v>811.357694</c:v>
                </c:pt>
                <c:pt idx="122">
                  <c:v>808.7579189999999</c:v>
                </c:pt>
                <c:pt idx="123">
                  <c:v>811.357694</c:v>
                </c:pt>
                <c:pt idx="124">
                  <c:v>811.3532989999999</c:v>
                </c:pt>
                <c:pt idx="125">
                  <c:v>815.250764</c:v>
                </c:pt>
                <c:pt idx="126">
                  <c:v>811.353299</c:v>
                </c:pt>
                <c:pt idx="127">
                  <c:v>813.9574689999999</c:v>
                </c:pt>
                <c:pt idx="128">
                  <c:v>815.259554</c:v>
                </c:pt>
                <c:pt idx="129">
                  <c:v>810.055609</c:v>
                </c:pt>
                <c:pt idx="130">
                  <c:v>812.655384</c:v>
                </c:pt>
                <c:pt idx="131">
                  <c:v>810.0512139999998</c:v>
                </c:pt>
                <c:pt idx="132">
                  <c:v>812.655384</c:v>
                </c:pt>
                <c:pt idx="133">
                  <c:v>812.655384</c:v>
                </c:pt>
                <c:pt idx="134">
                  <c:v>813.953074</c:v>
                </c:pt>
                <c:pt idx="135">
                  <c:v>811.357694</c:v>
                </c:pt>
                <c:pt idx="136">
                  <c:v>812.655384</c:v>
                </c:pt>
                <c:pt idx="137">
                  <c:v>812.650989</c:v>
                </c:pt>
                <c:pt idx="138">
                  <c:v>811.3532989999999</c:v>
                </c:pt>
                <c:pt idx="139">
                  <c:v>813.948679</c:v>
                </c:pt>
                <c:pt idx="140">
                  <c:v>810.055609</c:v>
                </c:pt>
                <c:pt idx="141">
                  <c:v>811.3532989999999</c:v>
                </c:pt>
                <c:pt idx="142">
                  <c:v>811.3532989999999</c:v>
                </c:pt>
                <c:pt idx="143">
                  <c:v>812.655384</c:v>
                </c:pt>
                <c:pt idx="144">
                  <c:v>811.3532989999999</c:v>
                </c:pt>
                <c:pt idx="145">
                  <c:v>812.650989</c:v>
                </c:pt>
                <c:pt idx="146">
                  <c:v>812.650989</c:v>
                </c:pt>
                <c:pt idx="147">
                  <c:v>813.693536</c:v>
                </c:pt>
                <c:pt idx="148">
                  <c:v>816.293311</c:v>
                </c:pt>
                <c:pt idx="149">
                  <c:v>812.391451</c:v>
                </c:pt>
                <c:pt idx="150">
                  <c:v>811.3532989999999</c:v>
                </c:pt>
                <c:pt idx="151">
                  <c:v>812.391451</c:v>
                </c:pt>
                <c:pt idx="152">
                  <c:v>813.693536</c:v>
                </c:pt>
                <c:pt idx="153">
                  <c:v>813.953074</c:v>
                </c:pt>
                <c:pt idx="154">
                  <c:v>816.293311</c:v>
                </c:pt>
                <c:pt idx="155">
                  <c:v>814.986831</c:v>
                </c:pt>
                <c:pt idx="156">
                  <c:v>813.689141</c:v>
                </c:pt>
                <c:pt idx="157">
                  <c:v>814.991226</c:v>
                </c:pt>
                <c:pt idx="158">
                  <c:v>811.3489039999999</c:v>
                </c:pt>
                <c:pt idx="159">
                  <c:v>814.991226</c:v>
                </c:pt>
                <c:pt idx="160">
                  <c:v>816.293311</c:v>
                </c:pt>
                <c:pt idx="161">
                  <c:v>814.991226</c:v>
                </c:pt>
                <c:pt idx="162">
                  <c:v>814.9956209999999</c:v>
                </c:pt>
                <c:pt idx="163">
                  <c:v>814.991226</c:v>
                </c:pt>
                <c:pt idx="164">
                  <c:v>813.697931</c:v>
                </c:pt>
                <c:pt idx="165">
                  <c:v>813.689141</c:v>
                </c:pt>
                <c:pt idx="166">
                  <c:v>816.293311</c:v>
                </c:pt>
                <c:pt idx="167">
                  <c:v>816.288916</c:v>
                </c:pt>
                <c:pt idx="168">
                  <c:v>816.288916</c:v>
                </c:pt>
                <c:pt idx="169">
                  <c:v>816.293311</c:v>
                </c:pt>
                <c:pt idx="170">
                  <c:v>816.293311</c:v>
                </c:pt>
                <c:pt idx="171">
                  <c:v>813.693536</c:v>
                </c:pt>
                <c:pt idx="172">
                  <c:v>813.689141</c:v>
                </c:pt>
                <c:pt idx="173">
                  <c:v>814.9912260000001</c:v>
                </c:pt>
                <c:pt idx="174">
                  <c:v>817.591001</c:v>
                </c:pt>
                <c:pt idx="175">
                  <c:v>816.288916</c:v>
                </c:pt>
                <c:pt idx="176">
                  <c:v>818.893086</c:v>
                </c:pt>
                <c:pt idx="177">
                  <c:v>816.293311</c:v>
                </c:pt>
                <c:pt idx="178">
                  <c:v>817.591001</c:v>
                </c:pt>
                <c:pt idx="179">
                  <c:v>818.8974810000001</c:v>
                </c:pt>
                <c:pt idx="180">
                  <c:v>816.293311</c:v>
                </c:pt>
                <c:pt idx="181">
                  <c:v>816.288916</c:v>
                </c:pt>
                <c:pt idx="182">
                  <c:v>814.9912260000001</c:v>
                </c:pt>
                <c:pt idx="183">
                  <c:v>817.591001</c:v>
                </c:pt>
                <c:pt idx="184">
                  <c:v>816.293311</c:v>
                </c:pt>
                <c:pt idx="185">
                  <c:v>816.293311</c:v>
                </c:pt>
                <c:pt idx="186">
                  <c:v>816.5572440000001</c:v>
                </c:pt>
                <c:pt idx="187">
                  <c:v>817.591001</c:v>
                </c:pt>
                <c:pt idx="188">
                  <c:v>816.297706</c:v>
                </c:pt>
                <c:pt idx="189">
                  <c:v>817.595396</c:v>
                </c:pt>
                <c:pt idx="190">
                  <c:v>816.293311</c:v>
                </c:pt>
                <c:pt idx="191">
                  <c:v>816.293311</c:v>
                </c:pt>
                <c:pt idx="192">
                  <c:v>816.293311</c:v>
                </c:pt>
                <c:pt idx="193">
                  <c:v>819.157019</c:v>
                </c:pt>
                <c:pt idx="194">
                  <c:v>817.595396</c:v>
                </c:pt>
                <c:pt idx="195">
                  <c:v>817.595396</c:v>
                </c:pt>
                <c:pt idx="196">
                  <c:v>816.293311</c:v>
                </c:pt>
                <c:pt idx="197">
                  <c:v>816.293311</c:v>
                </c:pt>
                <c:pt idx="198">
                  <c:v>816.5572440000001</c:v>
                </c:pt>
                <c:pt idx="199">
                  <c:v>816.293311</c:v>
                </c:pt>
                <c:pt idx="200">
                  <c:v>817.595396</c:v>
                </c:pt>
                <c:pt idx="201">
                  <c:v>813.9574689999999</c:v>
                </c:pt>
                <c:pt idx="202">
                  <c:v>816.293311</c:v>
                </c:pt>
                <c:pt idx="203">
                  <c:v>816.293311</c:v>
                </c:pt>
                <c:pt idx="204">
                  <c:v>816.293311</c:v>
                </c:pt>
                <c:pt idx="205">
                  <c:v>817.595396</c:v>
                </c:pt>
                <c:pt idx="206">
                  <c:v>817.854934</c:v>
                </c:pt>
                <c:pt idx="207">
                  <c:v>818.897481</c:v>
                </c:pt>
                <c:pt idx="208">
                  <c:v>818.897481</c:v>
                </c:pt>
                <c:pt idx="209">
                  <c:v>816.297706</c:v>
                </c:pt>
                <c:pt idx="210">
                  <c:v>816.293311</c:v>
                </c:pt>
                <c:pt idx="211">
                  <c:v>815.259554</c:v>
                </c:pt>
                <c:pt idx="212">
                  <c:v>813.9574689999999</c:v>
                </c:pt>
                <c:pt idx="213">
                  <c:v>817.595396</c:v>
                </c:pt>
                <c:pt idx="214">
                  <c:v>820.199566</c:v>
                </c:pt>
                <c:pt idx="215">
                  <c:v>817.595396</c:v>
                </c:pt>
                <c:pt idx="216">
                  <c:v>816.5572440000001</c:v>
                </c:pt>
                <c:pt idx="217">
                  <c:v>817.595396</c:v>
                </c:pt>
                <c:pt idx="218">
                  <c:v>817.595396</c:v>
                </c:pt>
                <c:pt idx="219">
                  <c:v>816.293311</c:v>
                </c:pt>
                <c:pt idx="220">
                  <c:v>816.297706</c:v>
                </c:pt>
                <c:pt idx="221">
                  <c:v>815.255159</c:v>
                </c:pt>
                <c:pt idx="222">
                  <c:v>814.995621</c:v>
                </c:pt>
                <c:pt idx="223">
                  <c:v>817.595396</c:v>
                </c:pt>
                <c:pt idx="224">
                  <c:v>816.5572440000001</c:v>
                </c:pt>
                <c:pt idx="225">
                  <c:v>816.293311</c:v>
                </c:pt>
                <c:pt idx="226">
                  <c:v>816.5572440000001</c:v>
                </c:pt>
                <c:pt idx="227">
                  <c:v>815.000016</c:v>
                </c:pt>
                <c:pt idx="228">
                  <c:v>813.961864</c:v>
                </c:pt>
                <c:pt idx="229">
                  <c:v>818.897481</c:v>
                </c:pt>
                <c:pt idx="230">
                  <c:v>816.293311</c:v>
                </c:pt>
                <c:pt idx="231">
                  <c:v>816.5572440000001</c:v>
                </c:pt>
                <c:pt idx="232">
                  <c:v>815.259554</c:v>
                </c:pt>
                <c:pt idx="233">
                  <c:v>818.897481</c:v>
                </c:pt>
                <c:pt idx="234">
                  <c:v>815.259554</c:v>
                </c:pt>
                <c:pt idx="235">
                  <c:v>813.961864</c:v>
                </c:pt>
                <c:pt idx="236">
                  <c:v>816.561639</c:v>
                </c:pt>
                <c:pt idx="237">
                  <c:v>816.5572440000001</c:v>
                </c:pt>
                <c:pt idx="238">
                  <c:v>815.255159</c:v>
                </c:pt>
                <c:pt idx="239">
                  <c:v>816.293311</c:v>
                </c:pt>
                <c:pt idx="240">
                  <c:v>813.961864</c:v>
                </c:pt>
                <c:pt idx="241">
                  <c:v>815.259554</c:v>
                </c:pt>
                <c:pt idx="242">
                  <c:v>816.5572440000001</c:v>
                </c:pt>
                <c:pt idx="243">
                  <c:v>813.961864</c:v>
                </c:pt>
                <c:pt idx="244">
                  <c:v>815.259554</c:v>
                </c:pt>
                <c:pt idx="245">
                  <c:v>816.5572440000001</c:v>
                </c:pt>
                <c:pt idx="246">
                  <c:v>813.9574689999999</c:v>
                </c:pt>
                <c:pt idx="247">
                  <c:v>813.961864</c:v>
                </c:pt>
                <c:pt idx="248">
                  <c:v>813.961864</c:v>
                </c:pt>
                <c:pt idx="249">
                  <c:v>815.259554</c:v>
                </c:pt>
                <c:pt idx="250">
                  <c:v>812.659779</c:v>
                </c:pt>
                <c:pt idx="251">
                  <c:v>815.259554</c:v>
                </c:pt>
                <c:pt idx="252">
                  <c:v>813.9574689999999</c:v>
                </c:pt>
                <c:pt idx="253">
                  <c:v>815.263949</c:v>
                </c:pt>
                <c:pt idx="254">
                  <c:v>815.259554</c:v>
                </c:pt>
                <c:pt idx="255">
                  <c:v>813.9574689999999</c:v>
                </c:pt>
                <c:pt idx="256">
                  <c:v>815.259554</c:v>
                </c:pt>
                <c:pt idx="257">
                  <c:v>813.9574689999999</c:v>
                </c:pt>
                <c:pt idx="258">
                  <c:v>816.561639</c:v>
                </c:pt>
                <c:pt idx="259">
                  <c:v>816.561639</c:v>
                </c:pt>
                <c:pt idx="260">
                  <c:v>813.961864</c:v>
                </c:pt>
                <c:pt idx="261">
                  <c:v>812.655384</c:v>
                </c:pt>
                <c:pt idx="262">
                  <c:v>815.259554</c:v>
                </c:pt>
                <c:pt idx="263">
                  <c:v>812.659779</c:v>
                </c:pt>
                <c:pt idx="264">
                  <c:v>813.9574689999999</c:v>
                </c:pt>
                <c:pt idx="265">
                  <c:v>818.897481</c:v>
                </c:pt>
                <c:pt idx="266">
                  <c:v>816.561639</c:v>
                </c:pt>
                <c:pt idx="267">
                  <c:v>815.259554</c:v>
                </c:pt>
                <c:pt idx="268">
                  <c:v>813.9574689999999</c:v>
                </c:pt>
                <c:pt idx="269">
                  <c:v>813.9618639999999</c:v>
                </c:pt>
                <c:pt idx="270">
                  <c:v>816.5572439999999</c:v>
                </c:pt>
                <c:pt idx="271">
                  <c:v>813.9574689999999</c:v>
                </c:pt>
                <c:pt idx="272">
                  <c:v>815.259554</c:v>
                </c:pt>
                <c:pt idx="273">
                  <c:v>815.2551589999999</c:v>
                </c:pt>
                <c:pt idx="274">
                  <c:v>815.2551589999999</c:v>
                </c:pt>
                <c:pt idx="275">
                  <c:v>816.5572439999999</c:v>
                </c:pt>
                <c:pt idx="276">
                  <c:v>817.8593289999999</c:v>
                </c:pt>
                <c:pt idx="277">
                  <c:v>815.259554</c:v>
                </c:pt>
                <c:pt idx="278">
                  <c:v>816.5572439999999</c:v>
                </c:pt>
                <c:pt idx="279">
                  <c:v>816.5572439999999</c:v>
                </c:pt>
                <c:pt idx="280">
                  <c:v>813.9574689999999</c:v>
                </c:pt>
                <c:pt idx="281">
                  <c:v>813.953074</c:v>
                </c:pt>
                <c:pt idx="282">
                  <c:v>815.2551589999999</c:v>
                </c:pt>
                <c:pt idx="283">
                  <c:v>815.259554</c:v>
                </c:pt>
                <c:pt idx="284">
                  <c:v>815.259554</c:v>
                </c:pt>
                <c:pt idx="285">
                  <c:v>816.5572439999999</c:v>
                </c:pt>
                <c:pt idx="286">
                  <c:v>815.259554</c:v>
                </c:pt>
                <c:pt idx="287">
                  <c:v>816.5572439999999</c:v>
                </c:pt>
                <c:pt idx="288">
                  <c:v>816.5572439999999</c:v>
                </c:pt>
                <c:pt idx="289">
                  <c:v>815.259554</c:v>
                </c:pt>
                <c:pt idx="290">
                  <c:v>813.9574689999999</c:v>
                </c:pt>
                <c:pt idx="291">
                  <c:v>812.659779</c:v>
                </c:pt>
                <c:pt idx="292">
                  <c:v>813.9574689999999</c:v>
                </c:pt>
                <c:pt idx="293">
                  <c:v>813.9574689999999</c:v>
                </c:pt>
                <c:pt idx="294">
                  <c:v>815.2551589999999</c:v>
                </c:pt>
                <c:pt idx="295">
                  <c:v>816.5572439999999</c:v>
                </c:pt>
                <c:pt idx="296">
                  <c:v>813.9618639999999</c:v>
                </c:pt>
                <c:pt idx="297">
                  <c:v>815.2551589999999</c:v>
                </c:pt>
                <c:pt idx="298">
                  <c:v>815.259554</c:v>
                </c:pt>
                <c:pt idx="299">
                  <c:v>813.9574689999999</c:v>
                </c:pt>
                <c:pt idx="300">
                  <c:v>813.9574689999999</c:v>
                </c:pt>
                <c:pt idx="301">
                  <c:v>812.659779</c:v>
                </c:pt>
                <c:pt idx="302">
                  <c:v>813.9574689999999</c:v>
                </c:pt>
                <c:pt idx="303">
                  <c:v>815.259554</c:v>
                </c:pt>
                <c:pt idx="304">
                  <c:v>813.9574689999999</c:v>
                </c:pt>
                <c:pt idx="305">
                  <c:v>813.9574689999999</c:v>
                </c:pt>
                <c:pt idx="306">
                  <c:v>815.259554</c:v>
                </c:pt>
                <c:pt idx="307">
                  <c:v>813.9574689999999</c:v>
                </c:pt>
                <c:pt idx="308">
                  <c:v>812.659779</c:v>
                </c:pt>
                <c:pt idx="309">
                  <c:v>813.9574689999999</c:v>
                </c:pt>
                <c:pt idx="310">
                  <c:v>813.9574689999999</c:v>
                </c:pt>
                <c:pt idx="311">
                  <c:v>812.659779</c:v>
                </c:pt>
                <c:pt idx="312">
                  <c:v>812.659779</c:v>
                </c:pt>
                <c:pt idx="313">
                  <c:v>812.659779</c:v>
                </c:pt>
                <c:pt idx="314">
                  <c:v>813.9574689999999</c:v>
                </c:pt>
                <c:pt idx="315">
                  <c:v>812.655384</c:v>
                </c:pt>
                <c:pt idx="316">
                  <c:v>813.9574689999999</c:v>
                </c:pt>
                <c:pt idx="317">
                  <c:v>811.357694</c:v>
                </c:pt>
                <c:pt idx="318">
                  <c:v>812.655384</c:v>
                </c:pt>
                <c:pt idx="319">
                  <c:v>814.999137</c:v>
                </c:pt>
                <c:pt idx="320">
                  <c:v>812.655384</c:v>
                </c:pt>
                <c:pt idx="321">
                  <c:v>811.362089</c:v>
                </c:pt>
                <c:pt idx="322">
                  <c:v>812.655384</c:v>
                </c:pt>
                <c:pt idx="323">
                  <c:v>812.655384</c:v>
                </c:pt>
                <c:pt idx="324">
                  <c:v>812.655384</c:v>
                </c:pt>
                <c:pt idx="325">
                  <c:v>812.659779</c:v>
                </c:pt>
                <c:pt idx="326">
                  <c:v>812.655384</c:v>
                </c:pt>
                <c:pt idx="327">
                  <c:v>813.9574689999999</c:v>
                </c:pt>
                <c:pt idx="328">
                  <c:v>812.655384</c:v>
                </c:pt>
                <c:pt idx="329">
                  <c:v>812.399362</c:v>
                </c:pt>
                <c:pt idx="330">
                  <c:v>811.362089</c:v>
                </c:pt>
                <c:pt idx="331">
                  <c:v>811.357694</c:v>
                </c:pt>
                <c:pt idx="332">
                  <c:v>810.0600039999999</c:v>
                </c:pt>
                <c:pt idx="333">
                  <c:v>813.9574689999999</c:v>
                </c:pt>
                <c:pt idx="334">
                  <c:v>810.0600039999999</c:v>
                </c:pt>
                <c:pt idx="335">
                  <c:v>811.357694</c:v>
                </c:pt>
                <c:pt idx="336">
                  <c:v>815.259554</c:v>
                </c:pt>
                <c:pt idx="337">
                  <c:v>811.357694</c:v>
                </c:pt>
                <c:pt idx="338">
                  <c:v>811.353299</c:v>
                </c:pt>
                <c:pt idx="339">
                  <c:v>811.357694</c:v>
                </c:pt>
                <c:pt idx="340">
                  <c:v>811.357694</c:v>
                </c:pt>
                <c:pt idx="341">
                  <c:v>808.7579189999999</c:v>
                </c:pt>
                <c:pt idx="342">
                  <c:v>810.0600039999999</c:v>
                </c:pt>
                <c:pt idx="343">
                  <c:v>812.655384</c:v>
                </c:pt>
                <c:pt idx="344">
                  <c:v>808.7579189999999</c:v>
                </c:pt>
                <c:pt idx="345">
                  <c:v>808.7579189999999</c:v>
                </c:pt>
                <c:pt idx="346">
                  <c:v>808.7579189999999</c:v>
                </c:pt>
                <c:pt idx="347">
                  <c:v>808.7579189999999</c:v>
                </c:pt>
                <c:pt idx="348">
                  <c:v>810.0600039999999</c:v>
                </c:pt>
                <c:pt idx="349">
                  <c:v>810.0600039999999</c:v>
                </c:pt>
                <c:pt idx="350">
                  <c:v>810.0600039999999</c:v>
                </c:pt>
                <c:pt idx="351">
                  <c:v>810.055609</c:v>
                </c:pt>
                <c:pt idx="352">
                  <c:v>811.357694</c:v>
                </c:pt>
                <c:pt idx="353">
                  <c:v>810.0600039999999</c:v>
                </c:pt>
                <c:pt idx="354">
                  <c:v>810.0600039999999</c:v>
                </c:pt>
                <c:pt idx="355">
                  <c:v>811.101672</c:v>
                </c:pt>
                <c:pt idx="356">
                  <c:v>811.101672</c:v>
                </c:pt>
                <c:pt idx="357">
                  <c:v>812.655384</c:v>
                </c:pt>
                <c:pt idx="358">
                  <c:v>810.055609</c:v>
                </c:pt>
                <c:pt idx="359">
                  <c:v>812.655384</c:v>
                </c:pt>
                <c:pt idx="360">
                  <c:v>808.7579189999999</c:v>
                </c:pt>
                <c:pt idx="361">
                  <c:v>807.4602289999999</c:v>
                </c:pt>
                <c:pt idx="362">
                  <c:v>809.799587</c:v>
                </c:pt>
                <c:pt idx="363">
                  <c:v>810.0600039999999</c:v>
                </c:pt>
                <c:pt idx="364">
                  <c:v>812.399362</c:v>
                </c:pt>
                <c:pt idx="365">
                  <c:v>811.101672</c:v>
                </c:pt>
                <c:pt idx="366">
                  <c:v>809.799587</c:v>
                </c:pt>
                <c:pt idx="367">
                  <c:v>812.403757</c:v>
                </c:pt>
                <c:pt idx="368">
                  <c:v>809.803982</c:v>
                </c:pt>
                <c:pt idx="369">
                  <c:v>809.803982</c:v>
                </c:pt>
                <c:pt idx="370">
                  <c:v>809.795192</c:v>
                </c:pt>
                <c:pt idx="371">
                  <c:v>811.101672</c:v>
                </c:pt>
                <c:pt idx="372">
                  <c:v>808.5018969999999</c:v>
                </c:pt>
                <c:pt idx="373">
                  <c:v>812.403757</c:v>
                </c:pt>
                <c:pt idx="374">
                  <c:v>812.403757</c:v>
                </c:pt>
                <c:pt idx="375">
                  <c:v>812.403757</c:v>
                </c:pt>
                <c:pt idx="376">
                  <c:v>812.399362</c:v>
                </c:pt>
                <c:pt idx="377">
                  <c:v>811.101672</c:v>
                </c:pt>
                <c:pt idx="378">
                  <c:v>811.101672</c:v>
                </c:pt>
                <c:pt idx="379">
                  <c:v>812.403757</c:v>
                </c:pt>
                <c:pt idx="380">
                  <c:v>811.097277</c:v>
                </c:pt>
                <c:pt idx="381">
                  <c:v>808.501897</c:v>
                </c:pt>
                <c:pt idx="382">
                  <c:v>809.803982</c:v>
                </c:pt>
                <c:pt idx="383">
                  <c:v>812.403757</c:v>
                </c:pt>
                <c:pt idx="384">
                  <c:v>813.701447</c:v>
                </c:pt>
                <c:pt idx="385">
                  <c:v>812.399362</c:v>
                </c:pt>
                <c:pt idx="386">
                  <c:v>812.403757</c:v>
                </c:pt>
                <c:pt idx="387">
                  <c:v>808.501897</c:v>
                </c:pt>
                <c:pt idx="388">
                  <c:v>813.701447</c:v>
                </c:pt>
                <c:pt idx="389">
                  <c:v>811.101672</c:v>
                </c:pt>
                <c:pt idx="390">
                  <c:v>809.803982</c:v>
                </c:pt>
                <c:pt idx="391">
                  <c:v>811.101672</c:v>
                </c:pt>
                <c:pt idx="392">
                  <c:v>809.799587</c:v>
                </c:pt>
                <c:pt idx="393">
                  <c:v>812.403757</c:v>
                </c:pt>
                <c:pt idx="394">
                  <c:v>811.1060669999999</c:v>
                </c:pt>
                <c:pt idx="395">
                  <c:v>812.399362</c:v>
                </c:pt>
                <c:pt idx="396">
                  <c:v>814.999137</c:v>
                </c:pt>
                <c:pt idx="397">
                  <c:v>809.799587</c:v>
                </c:pt>
                <c:pt idx="398">
                  <c:v>813.701447</c:v>
                </c:pt>
                <c:pt idx="399">
                  <c:v>811.101672</c:v>
                </c:pt>
                <c:pt idx="400">
                  <c:v>811.101672</c:v>
                </c:pt>
                <c:pt idx="401">
                  <c:v>811.0972770000001</c:v>
                </c:pt>
                <c:pt idx="402">
                  <c:v>811.101672</c:v>
                </c:pt>
                <c:pt idx="403">
                  <c:v>812.399362</c:v>
                </c:pt>
                <c:pt idx="404">
                  <c:v>811.0972770000001</c:v>
                </c:pt>
                <c:pt idx="405">
                  <c:v>812.399362</c:v>
                </c:pt>
                <c:pt idx="406">
                  <c:v>810.8333439999999</c:v>
                </c:pt>
                <c:pt idx="407">
                  <c:v>811.101672</c:v>
                </c:pt>
                <c:pt idx="408">
                  <c:v>812.399362</c:v>
                </c:pt>
                <c:pt idx="409">
                  <c:v>808.4975019999999</c:v>
                </c:pt>
                <c:pt idx="410">
                  <c:v>809.799587</c:v>
                </c:pt>
                <c:pt idx="411">
                  <c:v>811.0972770000001</c:v>
                </c:pt>
                <c:pt idx="412">
                  <c:v>809.799587</c:v>
                </c:pt>
                <c:pt idx="413">
                  <c:v>809.795192</c:v>
                </c:pt>
                <c:pt idx="414">
                  <c:v>809.799587</c:v>
                </c:pt>
                <c:pt idx="415">
                  <c:v>811.097277</c:v>
                </c:pt>
                <c:pt idx="416">
                  <c:v>809.799587</c:v>
                </c:pt>
                <c:pt idx="417">
                  <c:v>811.0972770000001</c:v>
                </c:pt>
                <c:pt idx="418">
                  <c:v>812.399362</c:v>
                </c:pt>
                <c:pt idx="419">
                  <c:v>809.795192</c:v>
                </c:pt>
                <c:pt idx="420">
                  <c:v>809.799587</c:v>
                </c:pt>
                <c:pt idx="421">
                  <c:v>811.0972770000001</c:v>
                </c:pt>
                <c:pt idx="422">
                  <c:v>807.4558339999999</c:v>
                </c:pt>
                <c:pt idx="423">
                  <c:v>808.4975019999999</c:v>
                </c:pt>
                <c:pt idx="424">
                  <c:v>808.4975019999999</c:v>
                </c:pt>
                <c:pt idx="425">
                  <c:v>809.799587</c:v>
                </c:pt>
                <c:pt idx="426">
                  <c:v>809.795192</c:v>
                </c:pt>
                <c:pt idx="427">
                  <c:v>809.799587</c:v>
                </c:pt>
                <c:pt idx="428">
                  <c:v>808.4975019999999</c:v>
                </c:pt>
                <c:pt idx="429">
                  <c:v>808.4975019999999</c:v>
                </c:pt>
                <c:pt idx="430">
                  <c:v>808.4975019999999</c:v>
                </c:pt>
                <c:pt idx="431">
                  <c:v>808.4975019999999</c:v>
                </c:pt>
                <c:pt idx="432">
                  <c:v>808.4975019999999</c:v>
                </c:pt>
                <c:pt idx="433">
                  <c:v>808.4975019999999</c:v>
                </c:pt>
                <c:pt idx="434">
                  <c:v>810.8333439999999</c:v>
                </c:pt>
                <c:pt idx="435">
                  <c:v>809.795192</c:v>
                </c:pt>
                <c:pt idx="436">
                  <c:v>808.4975019999999</c:v>
                </c:pt>
                <c:pt idx="437">
                  <c:v>809.795192</c:v>
                </c:pt>
                <c:pt idx="438">
                  <c:v>808.4975019999999</c:v>
                </c:pt>
                <c:pt idx="439">
                  <c:v>809.795192</c:v>
                </c:pt>
                <c:pt idx="440">
                  <c:v>808.4975019999999</c:v>
                </c:pt>
                <c:pt idx="441">
                  <c:v>808.4975019999999</c:v>
                </c:pt>
                <c:pt idx="442">
                  <c:v>808.4975019999999</c:v>
                </c:pt>
                <c:pt idx="443">
                  <c:v>808.4975019999999</c:v>
                </c:pt>
                <c:pt idx="444">
                  <c:v>808.4975019999999</c:v>
                </c:pt>
                <c:pt idx="445">
                  <c:v>809.799587</c:v>
                </c:pt>
                <c:pt idx="446">
                  <c:v>808.4975019999999</c:v>
                </c:pt>
                <c:pt idx="447">
                  <c:v>808.753524</c:v>
                </c:pt>
                <c:pt idx="448">
                  <c:v>808.4975019999999</c:v>
                </c:pt>
                <c:pt idx="449">
                  <c:v>807.4558339999999</c:v>
                </c:pt>
                <c:pt idx="450">
                  <c:v>808.4975019999999</c:v>
                </c:pt>
                <c:pt idx="451">
                  <c:v>808.4975019999999</c:v>
                </c:pt>
                <c:pt idx="452">
                  <c:v>808.4975019999999</c:v>
                </c:pt>
                <c:pt idx="453">
                  <c:v>808.753524</c:v>
                </c:pt>
                <c:pt idx="454">
                  <c:v>811.092882</c:v>
                </c:pt>
                <c:pt idx="455">
                  <c:v>808.4975019999999</c:v>
                </c:pt>
                <c:pt idx="456">
                  <c:v>812.394967</c:v>
                </c:pt>
                <c:pt idx="457">
                  <c:v>811.093761</c:v>
                </c:pt>
                <c:pt idx="458">
                  <c:v>809.795192</c:v>
                </c:pt>
                <c:pt idx="459">
                  <c:v>810.8333439999999</c:v>
                </c:pt>
                <c:pt idx="460">
                  <c:v>810.8333439999999</c:v>
                </c:pt>
                <c:pt idx="461">
                  <c:v>810.8333439999999</c:v>
                </c:pt>
                <c:pt idx="462">
                  <c:v>809.799587</c:v>
                </c:pt>
                <c:pt idx="463">
                  <c:v>810.8377390000001</c:v>
                </c:pt>
                <c:pt idx="464">
                  <c:v>808.493107</c:v>
                </c:pt>
                <c:pt idx="465">
                  <c:v>810.8333439999999</c:v>
                </c:pt>
                <c:pt idx="466">
                  <c:v>810.8333439999999</c:v>
                </c:pt>
                <c:pt idx="467">
                  <c:v>811.353299</c:v>
                </c:pt>
                <c:pt idx="468">
                  <c:v>809.791676</c:v>
                </c:pt>
                <c:pt idx="469">
                  <c:v>809.795192</c:v>
                </c:pt>
                <c:pt idx="470">
                  <c:v>812.135429</c:v>
                </c:pt>
                <c:pt idx="471">
                  <c:v>808.753524</c:v>
                </c:pt>
                <c:pt idx="472">
                  <c:v>810.8333439999999</c:v>
                </c:pt>
                <c:pt idx="473">
                  <c:v>809.795192</c:v>
                </c:pt>
                <c:pt idx="474">
                  <c:v>809.795192</c:v>
                </c:pt>
                <c:pt idx="475">
                  <c:v>809.791676</c:v>
                </c:pt>
                <c:pt idx="476">
                  <c:v>810.8333439999999</c:v>
                </c:pt>
                <c:pt idx="477">
                  <c:v>810.055609</c:v>
                </c:pt>
                <c:pt idx="478">
                  <c:v>811.093761</c:v>
                </c:pt>
                <c:pt idx="479">
                  <c:v>808.489591</c:v>
                </c:pt>
                <c:pt idx="480">
                  <c:v>808.233569</c:v>
                </c:pt>
                <c:pt idx="481">
                  <c:v>809.791676</c:v>
                </c:pt>
                <c:pt idx="482">
                  <c:v>809.531259</c:v>
                </c:pt>
                <c:pt idx="483">
                  <c:v>808.753524</c:v>
                </c:pt>
                <c:pt idx="484">
                  <c:v>810.8333439999999</c:v>
                </c:pt>
                <c:pt idx="485">
                  <c:v>812.135429</c:v>
                </c:pt>
                <c:pt idx="486">
                  <c:v>809.795192</c:v>
                </c:pt>
                <c:pt idx="487">
                  <c:v>810.8333439999999</c:v>
                </c:pt>
                <c:pt idx="488">
                  <c:v>809.791676</c:v>
                </c:pt>
                <c:pt idx="489">
                  <c:v>808.489591</c:v>
                </c:pt>
                <c:pt idx="490">
                  <c:v>809.796071</c:v>
                </c:pt>
                <c:pt idx="491">
                  <c:v>809.531259</c:v>
                </c:pt>
                <c:pt idx="492">
                  <c:v>807.191901</c:v>
                </c:pt>
                <c:pt idx="493">
                  <c:v>809.791676</c:v>
                </c:pt>
                <c:pt idx="494">
                  <c:v>811.093761</c:v>
                </c:pt>
                <c:pt idx="495">
                  <c:v>811.353299</c:v>
                </c:pt>
                <c:pt idx="496">
                  <c:v>809.791676</c:v>
                </c:pt>
                <c:pt idx="497">
                  <c:v>809.531259</c:v>
                </c:pt>
                <c:pt idx="498">
                  <c:v>809.791676</c:v>
                </c:pt>
                <c:pt idx="499">
                  <c:v>809.531259</c:v>
                </c:pt>
                <c:pt idx="500">
                  <c:v>810.8333440000001</c:v>
                </c:pt>
                <c:pt idx="501">
                  <c:v>807.4514389999999</c:v>
                </c:pt>
                <c:pt idx="502">
                  <c:v>808.489591</c:v>
                </c:pt>
                <c:pt idx="503">
                  <c:v>808.489591</c:v>
                </c:pt>
                <c:pt idx="504">
                  <c:v>810.8333440000001</c:v>
                </c:pt>
                <c:pt idx="505">
                  <c:v>809.791676</c:v>
                </c:pt>
                <c:pt idx="506">
                  <c:v>809.791676</c:v>
                </c:pt>
                <c:pt idx="507">
                  <c:v>809.791676</c:v>
                </c:pt>
                <c:pt idx="508">
                  <c:v>809.791676</c:v>
                </c:pt>
                <c:pt idx="509">
                  <c:v>809.791676</c:v>
                </c:pt>
                <c:pt idx="510">
                  <c:v>808.489591</c:v>
                </c:pt>
                <c:pt idx="511">
                  <c:v>808.489591</c:v>
                </c:pt>
                <c:pt idx="512">
                  <c:v>809.791676</c:v>
                </c:pt>
                <c:pt idx="513">
                  <c:v>807.187506</c:v>
                </c:pt>
                <c:pt idx="514">
                  <c:v>809.791676</c:v>
                </c:pt>
                <c:pt idx="515">
                  <c:v>808.489591</c:v>
                </c:pt>
                <c:pt idx="516">
                  <c:v>810.8333440000001</c:v>
                </c:pt>
                <c:pt idx="517">
                  <c:v>809.791676</c:v>
                </c:pt>
                <c:pt idx="518">
                  <c:v>807.191901</c:v>
                </c:pt>
                <c:pt idx="519">
                  <c:v>809.791676</c:v>
                </c:pt>
                <c:pt idx="520">
                  <c:v>808.489591</c:v>
                </c:pt>
                <c:pt idx="521">
                  <c:v>807.1962960000001</c:v>
                </c:pt>
                <c:pt idx="522">
                  <c:v>808.489591</c:v>
                </c:pt>
                <c:pt idx="523">
                  <c:v>806.153749</c:v>
                </c:pt>
                <c:pt idx="524">
                  <c:v>807.1962960000001</c:v>
                </c:pt>
                <c:pt idx="525">
                  <c:v>808.489591</c:v>
                </c:pt>
                <c:pt idx="526">
                  <c:v>807.191901</c:v>
                </c:pt>
                <c:pt idx="527">
                  <c:v>808.233569</c:v>
                </c:pt>
                <c:pt idx="528">
                  <c:v>806.153749</c:v>
                </c:pt>
                <c:pt idx="529">
                  <c:v>806.153749</c:v>
                </c:pt>
                <c:pt idx="530">
                  <c:v>808.489591</c:v>
                </c:pt>
                <c:pt idx="531">
                  <c:v>807.191901</c:v>
                </c:pt>
                <c:pt idx="532">
                  <c:v>806.153749</c:v>
                </c:pt>
                <c:pt idx="533">
                  <c:v>807.191901</c:v>
                </c:pt>
                <c:pt idx="534">
                  <c:v>808.493986</c:v>
                </c:pt>
                <c:pt idx="535">
                  <c:v>808.489591</c:v>
                </c:pt>
                <c:pt idx="536">
                  <c:v>809.791676</c:v>
                </c:pt>
                <c:pt idx="537">
                  <c:v>806.153749</c:v>
                </c:pt>
                <c:pt idx="538">
                  <c:v>806.149354</c:v>
                </c:pt>
                <c:pt idx="539">
                  <c:v>808.493986</c:v>
                </c:pt>
                <c:pt idx="540">
                  <c:v>804.848148</c:v>
                </c:pt>
                <c:pt idx="541">
                  <c:v>804.851664</c:v>
                </c:pt>
                <c:pt idx="542">
                  <c:v>807.191901</c:v>
                </c:pt>
                <c:pt idx="543">
                  <c:v>804.848148</c:v>
                </c:pt>
                <c:pt idx="544">
                  <c:v>808.489591</c:v>
                </c:pt>
                <c:pt idx="545">
                  <c:v>807.191901</c:v>
                </c:pt>
                <c:pt idx="546">
                  <c:v>808.489591</c:v>
                </c:pt>
                <c:pt idx="547">
                  <c:v>805.889816</c:v>
                </c:pt>
                <c:pt idx="548">
                  <c:v>807.187506</c:v>
                </c:pt>
                <c:pt idx="549">
                  <c:v>805.889816</c:v>
                </c:pt>
                <c:pt idx="550">
                  <c:v>808.4851959999999</c:v>
                </c:pt>
                <c:pt idx="551">
                  <c:v>809.791676</c:v>
                </c:pt>
                <c:pt idx="552">
                  <c:v>804.848148</c:v>
                </c:pt>
                <c:pt idx="553">
                  <c:v>805.889816</c:v>
                </c:pt>
                <c:pt idx="554">
                  <c:v>807.4479229999999</c:v>
                </c:pt>
                <c:pt idx="555">
                  <c:v>807.191901</c:v>
                </c:pt>
                <c:pt idx="556">
                  <c:v>806.153749</c:v>
                </c:pt>
                <c:pt idx="557">
                  <c:v>805.889816</c:v>
                </c:pt>
                <c:pt idx="558">
                  <c:v>807.191901</c:v>
                </c:pt>
                <c:pt idx="559">
                  <c:v>809.791676</c:v>
                </c:pt>
                <c:pt idx="560">
                  <c:v>808.4851959999999</c:v>
                </c:pt>
                <c:pt idx="561">
                  <c:v>805.889816</c:v>
                </c:pt>
                <c:pt idx="562">
                  <c:v>804.848148</c:v>
                </c:pt>
                <c:pt idx="563">
                  <c:v>805.889816</c:v>
                </c:pt>
                <c:pt idx="564">
                  <c:v>806.149354</c:v>
                </c:pt>
                <c:pt idx="565">
                  <c:v>807.187506</c:v>
                </c:pt>
                <c:pt idx="566">
                  <c:v>806.153749</c:v>
                </c:pt>
                <c:pt idx="567">
                  <c:v>808.493986</c:v>
                </c:pt>
                <c:pt idx="568">
                  <c:v>807.187506</c:v>
                </c:pt>
                <c:pt idx="569">
                  <c:v>808.489591</c:v>
                </c:pt>
                <c:pt idx="570">
                  <c:v>809.791676</c:v>
                </c:pt>
                <c:pt idx="571">
                  <c:v>809.791676</c:v>
                </c:pt>
                <c:pt idx="572">
                  <c:v>804.851664</c:v>
                </c:pt>
                <c:pt idx="573">
                  <c:v>807.191901</c:v>
                </c:pt>
                <c:pt idx="574">
                  <c:v>807.191901</c:v>
                </c:pt>
                <c:pt idx="575">
                  <c:v>806.149354</c:v>
                </c:pt>
                <c:pt idx="576">
                  <c:v>805.889816</c:v>
                </c:pt>
                <c:pt idx="577">
                  <c:v>805.889816</c:v>
                </c:pt>
                <c:pt idx="578">
                  <c:v>808.493986</c:v>
                </c:pt>
                <c:pt idx="579">
                  <c:v>807.187506</c:v>
                </c:pt>
                <c:pt idx="580">
                  <c:v>807.191901</c:v>
                </c:pt>
                <c:pt idx="581">
                  <c:v>806.153749</c:v>
                </c:pt>
                <c:pt idx="582">
                  <c:v>806.153749</c:v>
                </c:pt>
                <c:pt idx="583">
                  <c:v>808.489591</c:v>
                </c:pt>
                <c:pt idx="584">
                  <c:v>805.889816</c:v>
                </c:pt>
                <c:pt idx="585">
                  <c:v>809.791676</c:v>
                </c:pt>
                <c:pt idx="586">
                  <c:v>804.851664</c:v>
                </c:pt>
                <c:pt idx="587">
                  <c:v>807.191901</c:v>
                </c:pt>
                <c:pt idx="588">
                  <c:v>807.191901</c:v>
                </c:pt>
                <c:pt idx="589">
                  <c:v>807.187506</c:v>
                </c:pt>
                <c:pt idx="590">
                  <c:v>807.187506</c:v>
                </c:pt>
                <c:pt idx="591">
                  <c:v>805.889816</c:v>
                </c:pt>
                <c:pt idx="592">
                  <c:v>804.587731</c:v>
                </c:pt>
                <c:pt idx="593">
                  <c:v>805.889816</c:v>
                </c:pt>
                <c:pt idx="594">
                  <c:v>808.753524</c:v>
                </c:pt>
                <c:pt idx="595">
                  <c:v>807.191901</c:v>
                </c:pt>
                <c:pt idx="596">
                  <c:v>811.089366</c:v>
                </c:pt>
                <c:pt idx="597">
                  <c:v>805.889816</c:v>
                </c:pt>
                <c:pt idx="598">
                  <c:v>808.489591</c:v>
                </c:pt>
                <c:pt idx="599">
                  <c:v>804.851664</c:v>
                </c:pt>
                <c:pt idx="600">
                  <c:v>808.489591</c:v>
                </c:pt>
                <c:pt idx="601">
                  <c:v>804.851664</c:v>
                </c:pt>
                <c:pt idx="602">
                  <c:v>812.391451</c:v>
                </c:pt>
                <c:pt idx="603">
                  <c:v>808.489591</c:v>
                </c:pt>
                <c:pt idx="604">
                  <c:v>808.489591</c:v>
                </c:pt>
                <c:pt idx="605">
                  <c:v>809.7872809999999</c:v>
                </c:pt>
                <c:pt idx="606">
                  <c:v>808.489591</c:v>
                </c:pt>
                <c:pt idx="607">
                  <c:v>809.7872809999999</c:v>
                </c:pt>
                <c:pt idx="608">
                  <c:v>808.753524</c:v>
                </c:pt>
                <c:pt idx="609">
                  <c:v>811.0849709999998</c:v>
                </c:pt>
                <c:pt idx="610">
                  <c:v>805.889816</c:v>
                </c:pt>
                <c:pt idx="611">
                  <c:v>807.187506</c:v>
                </c:pt>
                <c:pt idx="612">
                  <c:v>808.4851959999999</c:v>
                </c:pt>
                <c:pt idx="613">
                  <c:v>807.187506</c:v>
                </c:pt>
                <c:pt idx="614">
                  <c:v>808.4851959999999</c:v>
                </c:pt>
                <c:pt idx="615">
                  <c:v>808.4851959999999</c:v>
                </c:pt>
                <c:pt idx="616">
                  <c:v>808.489591</c:v>
                </c:pt>
                <c:pt idx="617">
                  <c:v>808.4851959999999</c:v>
                </c:pt>
                <c:pt idx="618">
                  <c:v>808.489591</c:v>
                </c:pt>
                <c:pt idx="619">
                  <c:v>811.0849709999998</c:v>
                </c:pt>
                <c:pt idx="620">
                  <c:v>808.4851959999999</c:v>
                </c:pt>
                <c:pt idx="621">
                  <c:v>808.4851959999999</c:v>
                </c:pt>
                <c:pt idx="622">
                  <c:v>808.4851959999999</c:v>
                </c:pt>
                <c:pt idx="623">
                  <c:v>805.885421</c:v>
                </c:pt>
                <c:pt idx="624">
                  <c:v>807.443528</c:v>
                </c:pt>
                <c:pt idx="625">
                  <c:v>809.782886</c:v>
                </c:pt>
                <c:pt idx="626">
                  <c:v>809.782886</c:v>
                </c:pt>
                <c:pt idx="627">
                  <c:v>811.0849709999998</c:v>
                </c:pt>
                <c:pt idx="628">
                  <c:v>808.4851959999999</c:v>
                </c:pt>
                <c:pt idx="629">
                  <c:v>808.4851959999999</c:v>
                </c:pt>
                <c:pt idx="630">
                  <c:v>809.782886</c:v>
                </c:pt>
                <c:pt idx="631">
                  <c:v>809.782886</c:v>
                </c:pt>
                <c:pt idx="632">
                  <c:v>806.145838</c:v>
                </c:pt>
                <c:pt idx="633">
                  <c:v>809.782886</c:v>
                </c:pt>
                <c:pt idx="634">
                  <c:v>808.4851959999999</c:v>
                </c:pt>
                <c:pt idx="635">
                  <c:v>808.4851959999999</c:v>
                </c:pt>
                <c:pt idx="636">
                  <c:v>807.1831109999998</c:v>
                </c:pt>
                <c:pt idx="637">
                  <c:v>808.7412179999999</c:v>
                </c:pt>
                <c:pt idx="638">
                  <c:v>809.782886</c:v>
                </c:pt>
                <c:pt idx="639">
                  <c:v>809.782886</c:v>
                </c:pt>
                <c:pt idx="640">
                  <c:v>807.443528</c:v>
                </c:pt>
                <c:pt idx="641">
                  <c:v>807.443528</c:v>
                </c:pt>
                <c:pt idx="642">
                  <c:v>809.782886</c:v>
                </c:pt>
                <c:pt idx="643">
                  <c:v>808.741218</c:v>
                </c:pt>
                <c:pt idx="644">
                  <c:v>808.4851959999999</c:v>
                </c:pt>
                <c:pt idx="645">
                  <c:v>811.0849709999998</c:v>
                </c:pt>
                <c:pt idx="646">
                  <c:v>810.043303</c:v>
                </c:pt>
                <c:pt idx="647">
                  <c:v>808.489591</c:v>
                </c:pt>
                <c:pt idx="648">
                  <c:v>808.480801</c:v>
                </c:pt>
                <c:pt idx="649">
                  <c:v>810.038908</c:v>
                </c:pt>
                <c:pt idx="650">
                  <c:v>811.0849709999998</c:v>
                </c:pt>
                <c:pt idx="651">
                  <c:v>810.043303</c:v>
                </c:pt>
                <c:pt idx="652">
                  <c:v>807.4391329999999</c:v>
                </c:pt>
                <c:pt idx="653">
                  <c:v>809.7872809999999</c:v>
                </c:pt>
                <c:pt idx="654">
                  <c:v>808.7412179999999</c:v>
                </c:pt>
                <c:pt idx="655">
                  <c:v>810.043303</c:v>
                </c:pt>
                <c:pt idx="656">
                  <c:v>807.4391329999999</c:v>
                </c:pt>
                <c:pt idx="657">
                  <c:v>808.7412179999999</c:v>
                </c:pt>
                <c:pt idx="658">
                  <c:v>809.782886</c:v>
                </c:pt>
                <c:pt idx="659">
                  <c:v>808.7412179999999</c:v>
                </c:pt>
                <c:pt idx="660">
                  <c:v>808.7412179999999</c:v>
                </c:pt>
                <c:pt idx="661">
                  <c:v>808.7412179999999</c:v>
                </c:pt>
                <c:pt idx="662">
                  <c:v>809.782886</c:v>
                </c:pt>
                <c:pt idx="663">
                  <c:v>810.038908</c:v>
                </c:pt>
                <c:pt idx="664">
                  <c:v>807.443528</c:v>
                </c:pt>
                <c:pt idx="665">
                  <c:v>810.043303</c:v>
                </c:pt>
                <c:pt idx="666">
                  <c:v>808.7412179999999</c:v>
                </c:pt>
                <c:pt idx="667">
                  <c:v>810.043303</c:v>
                </c:pt>
                <c:pt idx="668">
                  <c:v>809.782886</c:v>
                </c:pt>
                <c:pt idx="669">
                  <c:v>811.0814549999999</c:v>
                </c:pt>
                <c:pt idx="670">
                  <c:v>807.443528</c:v>
                </c:pt>
                <c:pt idx="671">
                  <c:v>808.7412179999999</c:v>
                </c:pt>
                <c:pt idx="672">
                  <c:v>808.7412179999999</c:v>
                </c:pt>
                <c:pt idx="673">
                  <c:v>811.080576</c:v>
                </c:pt>
                <c:pt idx="674">
                  <c:v>811.3409929999999</c:v>
                </c:pt>
                <c:pt idx="675">
                  <c:v>810.043303</c:v>
                </c:pt>
                <c:pt idx="676">
                  <c:v>810.043303</c:v>
                </c:pt>
                <c:pt idx="677">
                  <c:v>810.043303</c:v>
                </c:pt>
                <c:pt idx="678">
                  <c:v>811.0849709999998</c:v>
                </c:pt>
                <c:pt idx="679">
                  <c:v>811.080576</c:v>
                </c:pt>
                <c:pt idx="680">
                  <c:v>810.038908</c:v>
                </c:pt>
                <c:pt idx="681">
                  <c:v>810.038908</c:v>
                </c:pt>
                <c:pt idx="682">
                  <c:v>808.736823</c:v>
                </c:pt>
                <c:pt idx="683">
                  <c:v>809.782886</c:v>
                </c:pt>
                <c:pt idx="684">
                  <c:v>812.3791449999999</c:v>
                </c:pt>
                <c:pt idx="685">
                  <c:v>812.3791449999999</c:v>
                </c:pt>
                <c:pt idx="686">
                  <c:v>813.420813</c:v>
                </c:pt>
                <c:pt idx="687">
                  <c:v>811.080576</c:v>
                </c:pt>
                <c:pt idx="688">
                  <c:v>811.0849709999998</c:v>
                </c:pt>
                <c:pt idx="689">
                  <c:v>811.080576</c:v>
                </c:pt>
                <c:pt idx="690">
                  <c:v>810.043303</c:v>
                </c:pt>
                <c:pt idx="691">
                  <c:v>811.080576</c:v>
                </c:pt>
                <c:pt idx="692">
                  <c:v>813.160396</c:v>
                </c:pt>
                <c:pt idx="693">
                  <c:v>812.3826609999999</c:v>
                </c:pt>
                <c:pt idx="694">
                  <c:v>810.8245539999999</c:v>
                </c:pt>
                <c:pt idx="695">
                  <c:v>809.782886</c:v>
                </c:pt>
                <c:pt idx="696">
                  <c:v>812.3791449999999</c:v>
                </c:pt>
                <c:pt idx="697">
                  <c:v>813.420813</c:v>
                </c:pt>
                <c:pt idx="698">
                  <c:v>811.3409929999999</c:v>
                </c:pt>
                <c:pt idx="699">
                  <c:v>811.3409929999999</c:v>
                </c:pt>
                <c:pt idx="700">
                  <c:v>813.420813</c:v>
                </c:pt>
                <c:pt idx="701">
                  <c:v>812.3826609999999</c:v>
                </c:pt>
                <c:pt idx="702">
                  <c:v>811.080576</c:v>
                </c:pt>
                <c:pt idx="703">
                  <c:v>810.043303</c:v>
                </c:pt>
                <c:pt idx="704">
                  <c:v>811.084971</c:v>
                </c:pt>
                <c:pt idx="705">
                  <c:v>814.4624809999999</c:v>
                </c:pt>
                <c:pt idx="706">
                  <c:v>811.0849709999998</c:v>
                </c:pt>
                <c:pt idx="707">
                  <c:v>812.3826609999999</c:v>
                </c:pt>
                <c:pt idx="708">
                  <c:v>811.3409929999999</c:v>
                </c:pt>
                <c:pt idx="709">
                  <c:v>810.824554</c:v>
                </c:pt>
                <c:pt idx="710">
                  <c:v>809.782886</c:v>
                </c:pt>
                <c:pt idx="711">
                  <c:v>809.7872809999999</c:v>
                </c:pt>
                <c:pt idx="712">
                  <c:v>808.741218</c:v>
                </c:pt>
                <c:pt idx="713">
                  <c:v>811.084971</c:v>
                </c:pt>
                <c:pt idx="714">
                  <c:v>810.8245539999999</c:v>
                </c:pt>
                <c:pt idx="715">
                  <c:v>813.4243289999999</c:v>
                </c:pt>
                <c:pt idx="716">
                  <c:v>813.420813</c:v>
                </c:pt>
                <c:pt idx="717">
                  <c:v>812.126639</c:v>
                </c:pt>
                <c:pt idx="718">
                  <c:v>810.043303</c:v>
                </c:pt>
                <c:pt idx="719">
                  <c:v>812.387056</c:v>
                </c:pt>
                <c:pt idx="720">
                  <c:v>811.084971</c:v>
                </c:pt>
                <c:pt idx="721">
                  <c:v>811.3409929999999</c:v>
                </c:pt>
                <c:pt idx="722">
                  <c:v>810.043303</c:v>
                </c:pt>
                <c:pt idx="723">
                  <c:v>811.088487</c:v>
                </c:pt>
                <c:pt idx="724">
                  <c:v>809.0051509999998</c:v>
                </c:pt>
                <c:pt idx="725">
                  <c:v>812.3826609999999</c:v>
                </c:pt>
                <c:pt idx="726">
                  <c:v>813.4287240000001</c:v>
                </c:pt>
                <c:pt idx="727">
                  <c:v>812.126639</c:v>
                </c:pt>
                <c:pt idx="728">
                  <c:v>809.7872809999999</c:v>
                </c:pt>
                <c:pt idx="729">
                  <c:v>810.0512140000001</c:v>
                </c:pt>
                <c:pt idx="730">
                  <c:v>811.3409929999999</c:v>
                </c:pt>
                <c:pt idx="731">
                  <c:v>811.088487</c:v>
                </c:pt>
                <c:pt idx="732">
                  <c:v>811.084971</c:v>
                </c:pt>
                <c:pt idx="733">
                  <c:v>812.3861769999999</c:v>
                </c:pt>
                <c:pt idx="734">
                  <c:v>810.0468189999999</c:v>
                </c:pt>
                <c:pt idx="735">
                  <c:v>809.7872809999999</c:v>
                </c:pt>
                <c:pt idx="736">
                  <c:v>812.123123</c:v>
                </c:pt>
                <c:pt idx="737">
                  <c:v>812.123123</c:v>
                </c:pt>
                <c:pt idx="738">
                  <c:v>813.684746</c:v>
                </c:pt>
                <c:pt idx="739">
                  <c:v>812.3826609999999</c:v>
                </c:pt>
                <c:pt idx="740">
                  <c:v>813.420813</c:v>
                </c:pt>
                <c:pt idx="741">
                  <c:v>811.089366</c:v>
                </c:pt>
                <c:pt idx="742">
                  <c:v>809.7872809999999</c:v>
                </c:pt>
                <c:pt idx="743">
                  <c:v>809.7872809999999</c:v>
                </c:pt>
                <c:pt idx="744">
                  <c:v>810.0468189999999</c:v>
                </c:pt>
                <c:pt idx="745">
                  <c:v>812.3826609999999</c:v>
                </c:pt>
                <c:pt idx="746">
                  <c:v>811.089366</c:v>
                </c:pt>
                <c:pt idx="747">
                  <c:v>809.7907969999998</c:v>
                </c:pt>
                <c:pt idx="748">
                  <c:v>812.3826609999999</c:v>
                </c:pt>
                <c:pt idx="749">
                  <c:v>812.3826609999999</c:v>
                </c:pt>
                <c:pt idx="750">
                  <c:v>811.084971</c:v>
                </c:pt>
                <c:pt idx="751">
                  <c:v>811.084971</c:v>
                </c:pt>
                <c:pt idx="752">
                  <c:v>811.3445089999999</c:v>
                </c:pt>
                <c:pt idx="753">
                  <c:v>812.3826609999999</c:v>
                </c:pt>
                <c:pt idx="754">
                  <c:v>813.4243289999999</c:v>
                </c:pt>
                <c:pt idx="755">
                  <c:v>813.4243289999999</c:v>
                </c:pt>
                <c:pt idx="756">
                  <c:v>812.3861769999999</c:v>
                </c:pt>
                <c:pt idx="757">
                  <c:v>813.4243289999999</c:v>
                </c:pt>
                <c:pt idx="758">
                  <c:v>812.1310339999999</c:v>
                </c:pt>
                <c:pt idx="759">
                  <c:v>815.7645659999998</c:v>
                </c:pt>
                <c:pt idx="760">
                  <c:v>812.3826609999999</c:v>
                </c:pt>
                <c:pt idx="761">
                  <c:v>812.3826609999999</c:v>
                </c:pt>
                <c:pt idx="762">
                  <c:v>811.0849709999998</c:v>
                </c:pt>
                <c:pt idx="763">
                  <c:v>812.3826609999999</c:v>
                </c:pt>
                <c:pt idx="764">
                  <c:v>813.4243289999999</c:v>
                </c:pt>
                <c:pt idx="765">
                  <c:v>814.466876</c:v>
                </c:pt>
                <c:pt idx="766">
                  <c:v>813.4243289999999</c:v>
                </c:pt>
                <c:pt idx="767">
                  <c:v>813.4243289999999</c:v>
                </c:pt>
                <c:pt idx="768">
                  <c:v>811.0849709999998</c:v>
                </c:pt>
                <c:pt idx="769">
                  <c:v>812.1266389999998</c:v>
                </c:pt>
                <c:pt idx="770">
                  <c:v>814.730809</c:v>
                </c:pt>
                <c:pt idx="771">
                  <c:v>812.1266389999998</c:v>
                </c:pt>
                <c:pt idx="772">
                  <c:v>810.0468189999999</c:v>
                </c:pt>
                <c:pt idx="773">
                  <c:v>813.4243289999999</c:v>
                </c:pt>
                <c:pt idx="774">
                  <c:v>812.1266389999998</c:v>
                </c:pt>
                <c:pt idx="775">
                  <c:v>814.466876</c:v>
                </c:pt>
                <c:pt idx="776">
                  <c:v>812.1266389999998</c:v>
                </c:pt>
                <c:pt idx="777">
                  <c:v>814.726414</c:v>
                </c:pt>
                <c:pt idx="778">
                  <c:v>814.726414</c:v>
                </c:pt>
                <c:pt idx="779">
                  <c:v>811.0849709999998</c:v>
                </c:pt>
                <c:pt idx="780">
                  <c:v>812.1266389999998</c:v>
                </c:pt>
                <c:pt idx="781">
                  <c:v>812.1266389999998</c:v>
                </c:pt>
                <c:pt idx="782">
                  <c:v>810.0476979999999</c:v>
                </c:pt>
                <c:pt idx="783">
                  <c:v>812.1266389999998</c:v>
                </c:pt>
                <c:pt idx="784">
                  <c:v>812.6430779999998</c:v>
                </c:pt>
                <c:pt idx="785">
                  <c:v>813.4243289999999</c:v>
                </c:pt>
                <c:pt idx="786">
                  <c:v>813.4243289999999</c:v>
                </c:pt>
                <c:pt idx="787">
                  <c:v>813.6882619999999</c:v>
                </c:pt>
                <c:pt idx="788">
                  <c:v>813.428724</c:v>
                </c:pt>
                <c:pt idx="789">
                  <c:v>811.0849709999998</c:v>
                </c:pt>
                <c:pt idx="790">
                  <c:v>811.0849709999998</c:v>
                </c:pt>
                <c:pt idx="791">
                  <c:v>812.1266389999998</c:v>
                </c:pt>
                <c:pt idx="792">
                  <c:v>813.4287239999999</c:v>
                </c:pt>
                <c:pt idx="793">
                  <c:v>812.1266389999998</c:v>
                </c:pt>
                <c:pt idx="794">
                  <c:v>812.1266389999998</c:v>
                </c:pt>
                <c:pt idx="795">
                  <c:v>813.4243289999999</c:v>
                </c:pt>
                <c:pt idx="796">
                  <c:v>812.1266389999998</c:v>
                </c:pt>
                <c:pt idx="797">
                  <c:v>811.0849709999998</c:v>
                </c:pt>
                <c:pt idx="798">
                  <c:v>812.1266389999998</c:v>
                </c:pt>
                <c:pt idx="799">
                  <c:v>813.4287239999999</c:v>
                </c:pt>
                <c:pt idx="800">
                  <c:v>813.428724</c:v>
                </c:pt>
                <c:pt idx="801">
                  <c:v>812.1266389999998</c:v>
                </c:pt>
                <c:pt idx="802">
                  <c:v>812.1266389999998</c:v>
                </c:pt>
                <c:pt idx="803">
                  <c:v>813.4287239999999</c:v>
                </c:pt>
                <c:pt idx="804">
                  <c:v>812.1266389999998</c:v>
                </c:pt>
                <c:pt idx="805">
                  <c:v>812.3870559999998</c:v>
                </c:pt>
                <c:pt idx="806">
                  <c:v>813.4287239999999</c:v>
                </c:pt>
                <c:pt idx="807">
                  <c:v>810.828949</c:v>
                </c:pt>
                <c:pt idx="808">
                  <c:v>811.089366</c:v>
                </c:pt>
                <c:pt idx="809">
                  <c:v>811.0849709999998</c:v>
                </c:pt>
                <c:pt idx="810">
                  <c:v>810.0468189999999</c:v>
                </c:pt>
                <c:pt idx="811">
                  <c:v>808.7491289999999</c:v>
                </c:pt>
                <c:pt idx="812">
                  <c:v>809.7907969999998</c:v>
                </c:pt>
                <c:pt idx="813">
                  <c:v>809.7872809999999</c:v>
                </c:pt>
                <c:pt idx="814">
                  <c:v>809.7872809999999</c:v>
                </c:pt>
                <c:pt idx="815">
                  <c:v>809.7872809999999</c:v>
                </c:pt>
                <c:pt idx="816">
                  <c:v>811.0849709999998</c:v>
                </c:pt>
                <c:pt idx="817">
                  <c:v>812.3870559999998</c:v>
                </c:pt>
                <c:pt idx="818">
                  <c:v>811.089366</c:v>
                </c:pt>
                <c:pt idx="819">
                  <c:v>814.726414</c:v>
                </c:pt>
                <c:pt idx="820">
                  <c:v>808.7491289999999</c:v>
                </c:pt>
                <c:pt idx="821">
                  <c:v>808.4851959999999</c:v>
                </c:pt>
                <c:pt idx="822">
                  <c:v>808.489591</c:v>
                </c:pt>
                <c:pt idx="823">
                  <c:v>811.0849709999998</c:v>
                </c:pt>
                <c:pt idx="824">
                  <c:v>810.0476979999999</c:v>
                </c:pt>
                <c:pt idx="825">
                  <c:v>809.7872809999999</c:v>
                </c:pt>
                <c:pt idx="826">
                  <c:v>810.0512139999998</c:v>
                </c:pt>
                <c:pt idx="827">
                  <c:v>809.7872809999999</c:v>
                </c:pt>
                <c:pt idx="828">
                  <c:v>812.3870559999998</c:v>
                </c:pt>
                <c:pt idx="829">
                  <c:v>809.7907969999998</c:v>
                </c:pt>
                <c:pt idx="830">
                  <c:v>808.489591</c:v>
                </c:pt>
                <c:pt idx="831">
                  <c:v>809.7872809999999</c:v>
                </c:pt>
                <c:pt idx="832">
                  <c:v>808.493107</c:v>
                </c:pt>
                <c:pt idx="833">
                  <c:v>811.089366</c:v>
                </c:pt>
                <c:pt idx="834">
                  <c:v>808.7456129999998</c:v>
                </c:pt>
                <c:pt idx="835">
                  <c:v>809.7872809999999</c:v>
                </c:pt>
                <c:pt idx="836">
                  <c:v>809.7872809999999</c:v>
                </c:pt>
                <c:pt idx="837">
                  <c:v>811.089366</c:v>
                </c:pt>
                <c:pt idx="838">
                  <c:v>809.791676</c:v>
                </c:pt>
                <c:pt idx="839">
                  <c:v>812.1310339999999</c:v>
                </c:pt>
                <c:pt idx="840">
                  <c:v>811.089366</c:v>
                </c:pt>
                <c:pt idx="841">
                  <c:v>809.7872809999999</c:v>
                </c:pt>
                <c:pt idx="842">
                  <c:v>809.791676</c:v>
                </c:pt>
                <c:pt idx="843">
                  <c:v>808.489591</c:v>
                </c:pt>
                <c:pt idx="844">
                  <c:v>808.753524</c:v>
                </c:pt>
                <c:pt idx="845">
                  <c:v>810.0512139999998</c:v>
                </c:pt>
                <c:pt idx="846">
                  <c:v>809.7872809999999</c:v>
                </c:pt>
                <c:pt idx="847">
                  <c:v>811.0849709999998</c:v>
                </c:pt>
                <c:pt idx="848">
                  <c:v>811.3489039999998</c:v>
                </c:pt>
                <c:pt idx="849">
                  <c:v>811.089366</c:v>
                </c:pt>
                <c:pt idx="850">
                  <c:v>808.4851959999999</c:v>
                </c:pt>
                <c:pt idx="851">
                  <c:v>809.791676</c:v>
                </c:pt>
                <c:pt idx="852">
                  <c:v>809.7872809999999</c:v>
                </c:pt>
                <c:pt idx="853">
                  <c:v>809.7872809999999</c:v>
                </c:pt>
                <c:pt idx="854">
                  <c:v>811.089366</c:v>
                </c:pt>
                <c:pt idx="855">
                  <c:v>809.7872809999999</c:v>
                </c:pt>
                <c:pt idx="856">
                  <c:v>811.089366</c:v>
                </c:pt>
                <c:pt idx="857">
                  <c:v>810.0512139999998</c:v>
                </c:pt>
                <c:pt idx="858">
                  <c:v>807.4514389999999</c:v>
                </c:pt>
                <c:pt idx="859">
                  <c:v>811.089366</c:v>
                </c:pt>
                <c:pt idx="860">
                  <c:v>811.089366</c:v>
                </c:pt>
                <c:pt idx="861">
                  <c:v>809.7872809999999</c:v>
                </c:pt>
                <c:pt idx="862">
                  <c:v>808.489591</c:v>
                </c:pt>
                <c:pt idx="863">
                  <c:v>809.7872809999999</c:v>
                </c:pt>
                <c:pt idx="864">
                  <c:v>811.089366</c:v>
                </c:pt>
                <c:pt idx="865">
                  <c:v>811.089366</c:v>
                </c:pt>
                <c:pt idx="866">
                  <c:v>810.828949</c:v>
                </c:pt>
                <c:pt idx="867">
                  <c:v>812.3870559999999</c:v>
                </c:pt>
                <c:pt idx="868">
                  <c:v>808.7491289999999</c:v>
                </c:pt>
                <c:pt idx="869">
                  <c:v>811.089366</c:v>
                </c:pt>
                <c:pt idx="870">
                  <c:v>809.7872809999999</c:v>
                </c:pt>
                <c:pt idx="871">
                  <c:v>808.753524</c:v>
                </c:pt>
                <c:pt idx="872">
                  <c:v>809.7872809999999</c:v>
                </c:pt>
                <c:pt idx="873">
                  <c:v>808.7491289999999</c:v>
                </c:pt>
                <c:pt idx="874">
                  <c:v>810.0512139999998</c:v>
                </c:pt>
                <c:pt idx="875">
                  <c:v>811.089366</c:v>
                </c:pt>
                <c:pt idx="876">
                  <c:v>809.791676</c:v>
                </c:pt>
                <c:pt idx="877">
                  <c:v>811.089366</c:v>
                </c:pt>
                <c:pt idx="878">
                  <c:v>811.3532989999999</c:v>
                </c:pt>
                <c:pt idx="879">
                  <c:v>811.089366</c:v>
                </c:pt>
                <c:pt idx="880">
                  <c:v>810.0512139999998</c:v>
                </c:pt>
                <c:pt idx="881">
                  <c:v>809.7872809999999</c:v>
                </c:pt>
                <c:pt idx="882">
                  <c:v>808.750008</c:v>
                </c:pt>
                <c:pt idx="883">
                  <c:v>807.4514389999999</c:v>
                </c:pt>
                <c:pt idx="884">
                  <c:v>810.0512139999998</c:v>
                </c:pt>
                <c:pt idx="885">
                  <c:v>808.7456129999998</c:v>
                </c:pt>
                <c:pt idx="886">
                  <c:v>811.089366</c:v>
                </c:pt>
                <c:pt idx="887">
                  <c:v>811.092882</c:v>
                </c:pt>
                <c:pt idx="888">
                  <c:v>810.0512139999998</c:v>
                </c:pt>
                <c:pt idx="889">
                  <c:v>808.7491289999999</c:v>
                </c:pt>
                <c:pt idx="890">
                  <c:v>811.3532989999999</c:v>
                </c:pt>
                <c:pt idx="891">
                  <c:v>807.4514389999999</c:v>
                </c:pt>
                <c:pt idx="892">
                  <c:v>810.0512139999998</c:v>
                </c:pt>
                <c:pt idx="893">
                  <c:v>807.4558339999999</c:v>
                </c:pt>
                <c:pt idx="894">
                  <c:v>810.051214</c:v>
                </c:pt>
                <c:pt idx="895">
                  <c:v>810.3072359999999</c:v>
                </c:pt>
                <c:pt idx="896">
                  <c:v>808.4975019999999</c:v>
                </c:pt>
                <c:pt idx="897">
                  <c:v>812.3870559999999</c:v>
                </c:pt>
                <c:pt idx="898">
                  <c:v>807.4514389999999</c:v>
                </c:pt>
                <c:pt idx="899">
                  <c:v>807.4514389999999</c:v>
                </c:pt>
                <c:pt idx="900">
                  <c:v>811.089366</c:v>
                </c:pt>
                <c:pt idx="901">
                  <c:v>808.753524</c:v>
                </c:pt>
                <c:pt idx="902">
                  <c:v>811.3489039999999</c:v>
                </c:pt>
                <c:pt idx="903">
                  <c:v>810.0512139999998</c:v>
                </c:pt>
                <c:pt idx="904">
                  <c:v>810.0512139999998</c:v>
                </c:pt>
                <c:pt idx="905">
                  <c:v>811.3489039999999</c:v>
                </c:pt>
                <c:pt idx="906">
                  <c:v>808.7491289999999</c:v>
                </c:pt>
                <c:pt idx="907">
                  <c:v>812.3870559999999</c:v>
                </c:pt>
                <c:pt idx="908">
                  <c:v>808.753524</c:v>
                </c:pt>
                <c:pt idx="909">
                  <c:v>811.3489039999999</c:v>
                </c:pt>
                <c:pt idx="910">
                  <c:v>807.4514389999999</c:v>
                </c:pt>
                <c:pt idx="911">
                  <c:v>807.4514389999999</c:v>
                </c:pt>
                <c:pt idx="912">
                  <c:v>807.4514389999999</c:v>
                </c:pt>
                <c:pt idx="913">
                  <c:v>808.749129</c:v>
                </c:pt>
                <c:pt idx="914">
                  <c:v>810.051214</c:v>
                </c:pt>
                <c:pt idx="915">
                  <c:v>808.753524</c:v>
                </c:pt>
                <c:pt idx="916">
                  <c:v>808.749129</c:v>
                </c:pt>
                <c:pt idx="917">
                  <c:v>810.051214</c:v>
                </c:pt>
                <c:pt idx="918">
                  <c:v>807.4514389999999</c:v>
                </c:pt>
                <c:pt idx="919">
                  <c:v>808.749129</c:v>
                </c:pt>
                <c:pt idx="920">
                  <c:v>808.749129</c:v>
                </c:pt>
                <c:pt idx="921">
                  <c:v>807.4514389999999</c:v>
                </c:pt>
                <c:pt idx="922">
                  <c:v>808.749129</c:v>
                </c:pt>
                <c:pt idx="923">
                  <c:v>804.851664</c:v>
                </c:pt>
                <c:pt idx="924">
                  <c:v>807.4558339999999</c:v>
                </c:pt>
                <c:pt idx="925">
                  <c:v>810.051214</c:v>
                </c:pt>
                <c:pt idx="926">
                  <c:v>807.4558339999999</c:v>
                </c:pt>
                <c:pt idx="927">
                  <c:v>807.447044</c:v>
                </c:pt>
                <c:pt idx="928">
                  <c:v>807.4514389999999</c:v>
                </c:pt>
                <c:pt idx="929">
                  <c:v>807.187506</c:v>
                </c:pt>
                <c:pt idx="930">
                  <c:v>804.8516639999999</c:v>
                </c:pt>
                <c:pt idx="931">
                  <c:v>803.549579</c:v>
                </c:pt>
                <c:pt idx="932">
                  <c:v>806.149354</c:v>
                </c:pt>
                <c:pt idx="933">
                  <c:v>805.1076860000001</c:v>
                </c:pt>
                <c:pt idx="934">
                  <c:v>808.749129</c:v>
                </c:pt>
                <c:pt idx="935">
                  <c:v>808.753524</c:v>
                </c:pt>
                <c:pt idx="936">
                  <c:v>808.753524</c:v>
                </c:pt>
                <c:pt idx="937">
                  <c:v>807.4558339999999</c:v>
                </c:pt>
                <c:pt idx="938">
                  <c:v>806.149354</c:v>
                </c:pt>
                <c:pt idx="939">
                  <c:v>807.4514389999999</c:v>
                </c:pt>
                <c:pt idx="940">
                  <c:v>804.8516639999999</c:v>
                </c:pt>
                <c:pt idx="941">
                  <c:v>804.8516639999999</c:v>
                </c:pt>
                <c:pt idx="942">
                  <c:v>808.489591</c:v>
                </c:pt>
                <c:pt idx="943">
                  <c:v>804.8516639999999</c:v>
                </c:pt>
                <c:pt idx="944">
                  <c:v>806.1537489999998</c:v>
                </c:pt>
                <c:pt idx="945">
                  <c:v>807.4514389999999</c:v>
                </c:pt>
                <c:pt idx="946">
                  <c:v>804.8516639999999</c:v>
                </c:pt>
                <c:pt idx="947">
                  <c:v>807.4514389999999</c:v>
                </c:pt>
                <c:pt idx="948">
                  <c:v>807.4514389999999</c:v>
                </c:pt>
                <c:pt idx="949">
                  <c:v>803.8135119999999</c:v>
                </c:pt>
                <c:pt idx="950">
                  <c:v>806.4176819999999</c:v>
                </c:pt>
                <c:pt idx="951">
                  <c:v>804.8516639999999</c:v>
                </c:pt>
                <c:pt idx="952">
                  <c:v>803.8135119999999</c:v>
                </c:pt>
                <c:pt idx="953">
                  <c:v>806.4176819999999</c:v>
                </c:pt>
                <c:pt idx="954">
                  <c:v>804.8516639999999</c:v>
                </c:pt>
                <c:pt idx="955">
                  <c:v>806.1537489999998</c:v>
                </c:pt>
                <c:pt idx="956">
                  <c:v>806.413287</c:v>
                </c:pt>
                <c:pt idx="957">
                  <c:v>804.8516639999999</c:v>
                </c:pt>
                <c:pt idx="958">
                  <c:v>805.1120809999999</c:v>
                </c:pt>
                <c:pt idx="959">
                  <c:v>807.191901</c:v>
                </c:pt>
                <c:pt idx="960">
                  <c:v>805.1112019999999</c:v>
                </c:pt>
                <c:pt idx="961">
                  <c:v>802.5079109999999</c:v>
                </c:pt>
                <c:pt idx="962">
                  <c:v>805.115597</c:v>
                </c:pt>
                <c:pt idx="963">
                  <c:v>803.809117</c:v>
                </c:pt>
                <c:pt idx="964">
                  <c:v>806.4132869999999</c:v>
                </c:pt>
                <c:pt idx="965">
                  <c:v>805.1112019999999</c:v>
                </c:pt>
                <c:pt idx="966">
                  <c:v>802.5114269999999</c:v>
                </c:pt>
                <c:pt idx="967">
                  <c:v>808.753524</c:v>
                </c:pt>
                <c:pt idx="968">
                  <c:v>807.4514389999999</c:v>
                </c:pt>
                <c:pt idx="969">
                  <c:v>805.1112019999999</c:v>
                </c:pt>
                <c:pt idx="970">
                  <c:v>806.1537489999998</c:v>
                </c:pt>
                <c:pt idx="971">
                  <c:v>806.149354</c:v>
                </c:pt>
                <c:pt idx="972">
                  <c:v>803.809117</c:v>
                </c:pt>
                <c:pt idx="973">
                  <c:v>804.847269</c:v>
                </c:pt>
                <c:pt idx="974">
                  <c:v>806.1537489999998</c:v>
                </c:pt>
                <c:pt idx="975">
                  <c:v>806.149354</c:v>
                </c:pt>
                <c:pt idx="976">
                  <c:v>806.149354</c:v>
                </c:pt>
                <c:pt idx="977">
                  <c:v>805.1112019999999</c:v>
                </c:pt>
                <c:pt idx="978">
                  <c:v>805.1112019999999</c:v>
                </c:pt>
                <c:pt idx="979">
                  <c:v>806.149354</c:v>
                </c:pt>
                <c:pt idx="980">
                  <c:v>806.4132869999999</c:v>
                </c:pt>
                <c:pt idx="981">
                  <c:v>805.1112019999999</c:v>
                </c:pt>
                <c:pt idx="982">
                  <c:v>805.1112019999999</c:v>
                </c:pt>
                <c:pt idx="983">
                  <c:v>810.055609</c:v>
                </c:pt>
                <c:pt idx="984">
                  <c:v>805.115597</c:v>
                </c:pt>
                <c:pt idx="985">
                  <c:v>806.149354</c:v>
                </c:pt>
                <c:pt idx="986">
                  <c:v>807.447044</c:v>
                </c:pt>
                <c:pt idx="987">
                  <c:v>804.847269</c:v>
                </c:pt>
                <c:pt idx="988">
                  <c:v>803.8135119999999</c:v>
                </c:pt>
                <c:pt idx="989">
                  <c:v>806.4132869999999</c:v>
                </c:pt>
                <c:pt idx="990">
                  <c:v>806.144959</c:v>
                </c:pt>
                <c:pt idx="991">
                  <c:v>803.809117</c:v>
                </c:pt>
                <c:pt idx="992">
                  <c:v>802.5158220000001</c:v>
                </c:pt>
                <c:pt idx="993">
                  <c:v>803.549579</c:v>
                </c:pt>
                <c:pt idx="994">
                  <c:v>804.851664</c:v>
                </c:pt>
                <c:pt idx="995">
                  <c:v>804.847269</c:v>
                </c:pt>
                <c:pt idx="996">
                  <c:v>805.1112019999999</c:v>
                </c:pt>
                <c:pt idx="997">
                  <c:v>803.549579</c:v>
                </c:pt>
                <c:pt idx="998">
                  <c:v>804.847269</c:v>
                </c:pt>
                <c:pt idx="999">
                  <c:v>806.153749</c:v>
                </c:pt>
                <c:pt idx="1000">
                  <c:v>805.115597</c:v>
                </c:pt>
                <c:pt idx="1001">
                  <c:v>803.549579</c:v>
                </c:pt>
                <c:pt idx="1002">
                  <c:v>802.251889</c:v>
                </c:pt>
                <c:pt idx="1003">
                  <c:v>804.851664</c:v>
                </c:pt>
                <c:pt idx="1004">
                  <c:v>807.455834</c:v>
                </c:pt>
                <c:pt idx="1005">
                  <c:v>806.153749</c:v>
                </c:pt>
                <c:pt idx="1006">
                  <c:v>804.851664</c:v>
                </c:pt>
                <c:pt idx="1007">
                  <c:v>804.856059</c:v>
                </c:pt>
                <c:pt idx="1008">
                  <c:v>803.553974</c:v>
                </c:pt>
                <c:pt idx="1009">
                  <c:v>803.553974</c:v>
                </c:pt>
                <c:pt idx="1010">
                  <c:v>802.251889</c:v>
                </c:pt>
                <c:pt idx="1011">
                  <c:v>802.2562840000001</c:v>
                </c:pt>
                <c:pt idx="1012">
                  <c:v>802.251889</c:v>
                </c:pt>
                <c:pt idx="1013">
                  <c:v>804.851664</c:v>
                </c:pt>
                <c:pt idx="1014">
                  <c:v>806.153749</c:v>
                </c:pt>
                <c:pt idx="1015">
                  <c:v>806.153749</c:v>
                </c:pt>
                <c:pt idx="1016">
                  <c:v>806.153749</c:v>
                </c:pt>
                <c:pt idx="1017">
                  <c:v>807.4514389999999</c:v>
                </c:pt>
                <c:pt idx="1018">
                  <c:v>804.851664</c:v>
                </c:pt>
                <c:pt idx="1019">
                  <c:v>808.749129</c:v>
                </c:pt>
                <c:pt idx="1020">
                  <c:v>804.851664</c:v>
                </c:pt>
                <c:pt idx="1021">
                  <c:v>806.153749</c:v>
                </c:pt>
                <c:pt idx="1022">
                  <c:v>804.8560590000001</c:v>
                </c:pt>
                <c:pt idx="1023">
                  <c:v>804.851664</c:v>
                </c:pt>
                <c:pt idx="1024">
                  <c:v>804.8560590000001</c:v>
                </c:pt>
                <c:pt idx="1025">
                  <c:v>804.856059</c:v>
                </c:pt>
                <c:pt idx="1026">
                  <c:v>804.8560590000001</c:v>
                </c:pt>
                <c:pt idx="1027">
                  <c:v>807.4514389999999</c:v>
                </c:pt>
                <c:pt idx="1028">
                  <c:v>806.149354</c:v>
                </c:pt>
                <c:pt idx="1029">
                  <c:v>808.749129</c:v>
                </c:pt>
                <c:pt idx="1030">
                  <c:v>807.4514389999999</c:v>
                </c:pt>
                <c:pt idx="1031">
                  <c:v>806.153749</c:v>
                </c:pt>
                <c:pt idx="1032">
                  <c:v>806.153749</c:v>
                </c:pt>
                <c:pt idx="1033">
                  <c:v>804.851664</c:v>
                </c:pt>
                <c:pt idx="1034">
                  <c:v>808.749129</c:v>
                </c:pt>
                <c:pt idx="1035">
                  <c:v>807.4514389999999</c:v>
                </c:pt>
                <c:pt idx="1036">
                  <c:v>806.153749</c:v>
                </c:pt>
                <c:pt idx="1037">
                  <c:v>809.787281</c:v>
                </c:pt>
                <c:pt idx="1038">
                  <c:v>808.489591</c:v>
                </c:pt>
                <c:pt idx="1039">
                  <c:v>808.489591</c:v>
                </c:pt>
                <c:pt idx="1040">
                  <c:v>807.4514389999999</c:v>
                </c:pt>
                <c:pt idx="1041">
                  <c:v>808.489591</c:v>
                </c:pt>
                <c:pt idx="1042">
                  <c:v>807.4514389999999</c:v>
                </c:pt>
                <c:pt idx="1043">
                  <c:v>808.489591</c:v>
                </c:pt>
                <c:pt idx="1044">
                  <c:v>807.191901</c:v>
                </c:pt>
                <c:pt idx="1045">
                  <c:v>808.489591</c:v>
                </c:pt>
                <c:pt idx="1046">
                  <c:v>807.187506</c:v>
                </c:pt>
                <c:pt idx="1047">
                  <c:v>808.489591</c:v>
                </c:pt>
                <c:pt idx="1048">
                  <c:v>808.489591</c:v>
                </c:pt>
                <c:pt idx="1049">
                  <c:v>808.489591</c:v>
                </c:pt>
                <c:pt idx="1050">
                  <c:v>808.489591</c:v>
                </c:pt>
                <c:pt idx="1051">
                  <c:v>808.489591</c:v>
                </c:pt>
                <c:pt idx="1052">
                  <c:v>808.489591</c:v>
                </c:pt>
                <c:pt idx="1053">
                  <c:v>808.489591</c:v>
                </c:pt>
                <c:pt idx="1054">
                  <c:v>807.191901</c:v>
                </c:pt>
                <c:pt idx="1055">
                  <c:v>808.493986</c:v>
                </c:pt>
                <c:pt idx="1056">
                  <c:v>807.191901</c:v>
                </c:pt>
                <c:pt idx="1057">
                  <c:v>811.089366</c:v>
                </c:pt>
                <c:pt idx="1058">
                  <c:v>805.889816</c:v>
                </c:pt>
                <c:pt idx="1059">
                  <c:v>808.489591</c:v>
                </c:pt>
                <c:pt idx="1060">
                  <c:v>809.7872809999999</c:v>
                </c:pt>
                <c:pt idx="1061">
                  <c:v>805.885421</c:v>
                </c:pt>
                <c:pt idx="1062">
                  <c:v>809.7872809999999</c:v>
                </c:pt>
                <c:pt idx="1063">
                  <c:v>808.489591</c:v>
                </c:pt>
                <c:pt idx="1064">
                  <c:v>807.187506</c:v>
                </c:pt>
                <c:pt idx="1065">
                  <c:v>809.7872809999999</c:v>
                </c:pt>
                <c:pt idx="1066">
                  <c:v>811.089366</c:v>
                </c:pt>
                <c:pt idx="1067">
                  <c:v>809.7872809999999</c:v>
                </c:pt>
                <c:pt idx="1068">
                  <c:v>809.7872809999999</c:v>
                </c:pt>
                <c:pt idx="1069">
                  <c:v>811.089366</c:v>
                </c:pt>
                <c:pt idx="1070">
                  <c:v>808.493986</c:v>
                </c:pt>
                <c:pt idx="1071">
                  <c:v>807.191901</c:v>
                </c:pt>
                <c:pt idx="1072">
                  <c:v>805.889816</c:v>
                </c:pt>
                <c:pt idx="1073">
                  <c:v>807.1831109999998</c:v>
                </c:pt>
                <c:pt idx="1074">
                  <c:v>812.387056</c:v>
                </c:pt>
                <c:pt idx="1075">
                  <c:v>809.7872809999999</c:v>
                </c:pt>
                <c:pt idx="1076">
                  <c:v>811.084971</c:v>
                </c:pt>
                <c:pt idx="1077">
                  <c:v>807.187506</c:v>
                </c:pt>
                <c:pt idx="1078">
                  <c:v>809.7872809999999</c:v>
                </c:pt>
                <c:pt idx="1079">
                  <c:v>808.4851959999999</c:v>
                </c:pt>
                <c:pt idx="1080">
                  <c:v>808.489591</c:v>
                </c:pt>
                <c:pt idx="1081">
                  <c:v>811.093761</c:v>
                </c:pt>
                <c:pt idx="1082">
                  <c:v>812.391451</c:v>
                </c:pt>
                <c:pt idx="1083">
                  <c:v>808.489591</c:v>
                </c:pt>
                <c:pt idx="1084">
                  <c:v>808.489591</c:v>
                </c:pt>
                <c:pt idx="1085">
                  <c:v>808.489591</c:v>
                </c:pt>
                <c:pt idx="1086">
                  <c:v>811.093761</c:v>
                </c:pt>
                <c:pt idx="1087">
                  <c:v>812.391451</c:v>
                </c:pt>
                <c:pt idx="1088">
                  <c:v>809.791676</c:v>
                </c:pt>
                <c:pt idx="1089">
                  <c:v>805.889816</c:v>
                </c:pt>
                <c:pt idx="1090">
                  <c:v>808.489591</c:v>
                </c:pt>
                <c:pt idx="1091">
                  <c:v>808.489591</c:v>
                </c:pt>
                <c:pt idx="1092">
                  <c:v>808.493986</c:v>
                </c:pt>
                <c:pt idx="1093">
                  <c:v>809.787281</c:v>
                </c:pt>
                <c:pt idx="1094">
                  <c:v>808.489591</c:v>
                </c:pt>
                <c:pt idx="1095">
                  <c:v>811.089366</c:v>
                </c:pt>
                <c:pt idx="1096">
                  <c:v>807.191901</c:v>
                </c:pt>
                <c:pt idx="1097">
                  <c:v>807.191901</c:v>
                </c:pt>
                <c:pt idx="1098">
                  <c:v>808.489591</c:v>
                </c:pt>
                <c:pt idx="1099">
                  <c:v>812.391451</c:v>
                </c:pt>
                <c:pt idx="1100">
                  <c:v>812.387056</c:v>
                </c:pt>
                <c:pt idx="1101">
                  <c:v>805.889816</c:v>
                </c:pt>
                <c:pt idx="1102">
                  <c:v>812.391451</c:v>
                </c:pt>
                <c:pt idx="1103">
                  <c:v>805.889816</c:v>
                </c:pt>
                <c:pt idx="1104">
                  <c:v>807.191901</c:v>
                </c:pt>
                <c:pt idx="1105">
                  <c:v>809.791676</c:v>
                </c:pt>
                <c:pt idx="1106">
                  <c:v>809.7872809999999</c:v>
                </c:pt>
                <c:pt idx="1107">
                  <c:v>811.093761</c:v>
                </c:pt>
                <c:pt idx="1108">
                  <c:v>807.187506</c:v>
                </c:pt>
                <c:pt idx="1109">
                  <c:v>808.493986</c:v>
                </c:pt>
                <c:pt idx="1110">
                  <c:v>808.489591</c:v>
                </c:pt>
                <c:pt idx="1111">
                  <c:v>808.493986</c:v>
                </c:pt>
                <c:pt idx="1112">
                  <c:v>808.489591</c:v>
                </c:pt>
                <c:pt idx="1113">
                  <c:v>808.493986</c:v>
                </c:pt>
                <c:pt idx="1114">
                  <c:v>809.791676</c:v>
                </c:pt>
                <c:pt idx="1115">
                  <c:v>811.089366</c:v>
                </c:pt>
                <c:pt idx="1116">
                  <c:v>811.093761</c:v>
                </c:pt>
                <c:pt idx="1117">
                  <c:v>809.7872809999999</c:v>
                </c:pt>
                <c:pt idx="1118">
                  <c:v>811.089366</c:v>
                </c:pt>
                <c:pt idx="1119">
                  <c:v>809.791676</c:v>
                </c:pt>
                <c:pt idx="1120">
                  <c:v>809.791676</c:v>
                </c:pt>
                <c:pt idx="1121">
                  <c:v>812.387056</c:v>
                </c:pt>
                <c:pt idx="1122">
                  <c:v>809.7872809999999</c:v>
                </c:pt>
                <c:pt idx="1123">
                  <c:v>807.191901</c:v>
                </c:pt>
                <c:pt idx="1124">
                  <c:v>811.089366</c:v>
                </c:pt>
                <c:pt idx="1125">
                  <c:v>812.387056</c:v>
                </c:pt>
                <c:pt idx="1126">
                  <c:v>812.391451</c:v>
                </c:pt>
                <c:pt idx="1127">
                  <c:v>811.089366</c:v>
                </c:pt>
                <c:pt idx="1128">
                  <c:v>809.791676</c:v>
                </c:pt>
                <c:pt idx="1129">
                  <c:v>809.7872809999999</c:v>
                </c:pt>
                <c:pt idx="1130">
                  <c:v>809.791676</c:v>
                </c:pt>
                <c:pt idx="1131">
                  <c:v>811.084971</c:v>
                </c:pt>
                <c:pt idx="1132">
                  <c:v>809.7872809999999</c:v>
                </c:pt>
                <c:pt idx="1133">
                  <c:v>807.187506</c:v>
                </c:pt>
                <c:pt idx="1134">
                  <c:v>812.391451</c:v>
                </c:pt>
                <c:pt idx="1135">
                  <c:v>811.089366</c:v>
                </c:pt>
                <c:pt idx="1136">
                  <c:v>812.387056</c:v>
                </c:pt>
                <c:pt idx="1137">
                  <c:v>812.391451</c:v>
                </c:pt>
                <c:pt idx="1138">
                  <c:v>809.791676</c:v>
                </c:pt>
                <c:pt idx="1139">
                  <c:v>813.684746</c:v>
                </c:pt>
                <c:pt idx="1140">
                  <c:v>811.084971</c:v>
                </c:pt>
                <c:pt idx="1141">
                  <c:v>811.089366</c:v>
                </c:pt>
                <c:pt idx="1142">
                  <c:v>811.084971</c:v>
                </c:pt>
                <c:pt idx="1143">
                  <c:v>811.089366</c:v>
                </c:pt>
                <c:pt idx="1144">
                  <c:v>809.7872809999999</c:v>
                </c:pt>
                <c:pt idx="1145">
                  <c:v>813.689141</c:v>
                </c:pt>
                <c:pt idx="1146">
                  <c:v>812.387056</c:v>
                </c:pt>
                <c:pt idx="1147">
                  <c:v>812.387056</c:v>
                </c:pt>
                <c:pt idx="1148">
                  <c:v>809.7872809999999</c:v>
                </c:pt>
                <c:pt idx="1149">
                  <c:v>812.387056</c:v>
                </c:pt>
                <c:pt idx="1150">
                  <c:v>812.387056</c:v>
                </c:pt>
                <c:pt idx="1151">
                  <c:v>809.7872809999999</c:v>
                </c:pt>
                <c:pt idx="1152">
                  <c:v>812.382661</c:v>
                </c:pt>
                <c:pt idx="1153">
                  <c:v>811.084971</c:v>
                </c:pt>
                <c:pt idx="1154">
                  <c:v>811.084971</c:v>
                </c:pt>
                <c:pt idx="1155">
                  <c:v>811.084971</c:v>
                </c:pt>
                <c:pt idx="1156">
                  <c:v>814.986831</c:v>
                </c:pt>
                <c:pt idx="1157">
                  <c:v>813.684746</c:v>
                </c:pt>
                <c:pt idx="1158">
                  <c:v>812.387056</c:v>
                </c:pt>
                <c:pt idx="1159">
                  <c:v>813.680351</c:v>
                </c:pt>
                <c:pt idx="1160">
                  <c:v>811.084971</c:v>
                </c:pt>
                <c:pt idx="1161">
                  <c:v>811.089366</c:v>
                </c:pt>
                <c:pt idx="1162">
                  <c:v>809.7872809999999</c:v>
                </c:pt>
                <c:pt idx="1163">
                  <c:v>811.084971</c:v>
                </c:pt>
                <c:pt idx="1164">
                  <c:v>813.689141</c:v>
                </c:pt>
                <c:pt idx="1165">
                  <c:v>812.387056</c:v>
                </c:pt>
                <c:pt idx="1166">
                  <c:v>813.684746</c:v>
                </c:pt>
                <c:pt idx="1167">
                  <c:v>813.689141</c:v>
                </c:pt>
                <c:pt idx="1168">
                  <c:v>813.689141</c:v>
                </c:pt>
                <c:pt idx="1169">
                  <c:v>811.084971</c:v>
                </c:pt>
                <c:pt idx="1170">
                  <c:v>812.387056</c:v>
                </c:pt>
                <c:pt idx="1171">
                  <c:v>811.084971</c:v>
                </c:pt>
                <c:pt idx="1172">
                  <c:v>812.382661</c:v>
                </c:pt>
                <c:pt idx="1173">
                  <c:v>813.689141</c:v>
                </c:pt>
                <c:pt idx="1174">
                  <c:v>811.084971</c:v>
                </c:pt>
                <c:pt idx="1175">
                  <c:v>813.684746</c:v>
                </c:pt>
                <c:pt idx="1176">
                  <c:v>816.288916</c:v>
                </c:pt>
                <c:pt idx="1177">
                  <c:v>813.684746</c:v>
                </c:pt>
                <c:pt idx="1178">
                  <c:v>812.382661</c:v>
                </c:pt>
                <c:pt idx="1179">
                  <c:v>813.689141</c:v>
                </c:pt>
                <c:pt idx="1180">
                  <c:v>814.986831</c:v>
                </c:pt>
                <c:pt idx="1181">
                  <c:v>812.382661</c:v>
                </c:pt>
                <c:pt idx="1182">
                  <c:v>811.084971</c:v>
                </c:pt>
                <c:pt idx="1183">
                  <c:v>813.684746</c:v>
                </c:pt>
                <c:pt idx="1184">
                  <c:v>812.387056</c:v>
                </c:pt>
                <c:pt idx="1185">
                  <c:v>812.387056</c:v>
                </c:pt>
                <c:pt idx="1186">
                  <c:v>813.684746</c:v>
                </c:pt>
                <c:pt idx="1187">
                  <c:v>813.680351</c:v>
                </c:pt>
                <c:pt idx="1188">
                  <c:v>814.986831</c:v>
                </c:pt>
                <c:pt idx="1189">
                  <c:v>816.288916</c:v>
                </c:pt>
                <c:pt idx="1190">
                  <c:v>814.9912260000001</c:v>
                </c:pt>
                <c:pt idx="1191">
                  <c:v>813.684746</c:v>
                </c:pt>
                <c:pt idx="1192">
                  <c:v>811.084971</c:v>
                </c:pt>
                <c:pt idx="1193">
                  <c:v>813.689141</c:v>
                </c:pt>
                <c:pt idx="1194">
                  <c:v>813.689141</c:v>
                </c:pt>
                <c:pt idx="1195">
                  <c:v>813.689141</c:v>
                </c:pt>
                <c:pt idx="1196">
                  <c:v>812.387056</c:v>
                </c:pt>
                <c:pt idx="1197">
                  <c:v>813.684746</c:v>
                </c:pt>
                <c:pt idx="1198">
                  <c:v>813.689141</c:v>
                </c:pt>
                <c:pt idx="1199">
                  <c:v>814.986831</c:v>
                </c:pt>
                <c:pt idx="1200">
                  <c:v>813.689141</c:v>
                </c:pt>
                <c:pt idx="1201">
                  <c:v>812.387056</c:v>
                </c:pt>
                <c:pt idx="1202">
                  <c:v>812.382661</c:v>
                </c:pt>
                <c:pt idx="1203">
                  <c:v>813.689141</c:v>
                </c:pt>
                <c:pt idx="1204">
                  <c:v>812.391451</c:v>
                </c:pt>
                <c:pt idx="1205">
                  <c:v>813.689141</c:v>
                </c:pt>
                <c:pt idx="1206">
                  <c:v>813.693536</c:v>
                </c:pt>
                <c:pt idx="1207">
                  <c:v>816.288916</c:v>
                </c:pt>
                <c:pt idx="1208">
                  <c:v>814.986831</c:v>
                </c:pt>
                <c:pt idx="1209">
                  <c:v>813.689141</c:v>
                </c:pt>
                <c:pt idx="1210">
                  <c:v>813.689141</c:v>
                </c:pt>
                <c:pt idx="1211">
                  <c:v>811.089366</c:v>
                </c:pt>
                <c:pt idx="1212">
                  <c:v>813.689141</c:v>
                </c:pt>
                <c:pt idx="1213">
                  <c:v>813.689141</c:v>
                </c:pt>
                <c:pt idx="1214">
                  <c:v>817.586606</c:v>
                </c:pt>
                <c:pt idx="1215">
                  <c:v>814.9956209999999</c:v>
                </c:pt>
                <c:pt idx="1216">
                  <c:v>814.9956209999999</c:v>
                </c:pt>
                <c:pt idx="1217">
                  <c:v>816.293311</c:v>
                </c:pt>
                <c:pt idx="1218">
                  <c:v>814.9912260000001</c:v>
                </c:pt>
                <c:pt idx="1219">
                  <c:v>813.693536</c:v>
                </c:pt>
                <c:pt idx="1220">
                  <c:v>814.991226</c:v>
                </c:pt>
                <c:pt idx="1221">
                  <c:v>813.693536</c:v>
                </c:pt>
                <c:pt idx="1222">
                  <c:v>811.089366</c:v>
                </c:pt>
                <c:pt idx="1223">
                  <c:v>811.093761</c:v>
                </c:pt>
                <c:pt idx="1224">
                  <c:v>813.693536</c:v>
                </c:pt>
                <c:pt idx="1225">
                  <c:v>814.991226</c:v>
                </c:pt>
                <c:pt idx="1226">
                  <c:v>817.591001</c:v>
                </c:pt>
                <c:pt idx="1227">
                  <c:v>814.9912260000001</c:v>
                </c:pt>
                <c:pt idx="1228">
                  <c:v>813.684746</c:v>
                </c:pt>
                <c:pt idx="1229">
                  <c:v>813.693536</c:v>
                </c:pt>
                <c:pt idx="1230">
                  <c:v>816.288916</c:v>
                </c:pt>
                <c:pt idx="1231">
                  <c:v>813.689141</c:v>
                </c:pt>
                <c:pt idx="1232">
                  <c:v>813.689141</c:v>
                </c:pt>
                <c:pt idx="1233">
                  <c:v>814.991226</c:v>
                </c:pt>
                <c:pt idx="1234">
                  <c:v>817.591001</c:v>
                </c:pt>
                <c:pt idx="1235">
                  <c:v>814.991226</c:v>
                </c:pt>
                <c:pt idx="1236">
                  <c:v>818.8886909999999</c:v>
                </c:pt>
                <c:pt idx="1237">
                  <c:v>816.288916</c:v>
                </c:pt>
                <c:pt idx="1238">
                  <c:v>816.293311</c:v>
                </c:pt>
                <c:pt idx="1239">
                  <c:v>816.288916</c:v>
                </c:pt>
                <c:pt idx="1240">
                  <c:v>816.288916</c:v>
                </c:pt>
                <c:pt idx="1241">
                  <c:v>816.288916</c:v>
                </c:pt>
                <c:pt idx="1242">
                  <c:v>812.3870559999999</c:v>
                </c:pt>
                <c:pt idx="1243">
                  <c:v>814.986831</c:v>
                </c:pt>
                <c:pt idx="1244">
                  <c:v>817.582211</c:v>
                </c:pt>
                <c:pt idx="1245">
                  <c:v>818.8886909999999</c:v>
                </c:pt>
                <c:pt idx="1246">
                  <c:v>816.284521</c:v>
                </c:pt>
                <c:pt idx="1247">
                  <c:v>817.586606</c:v>
                </c:pt>
                <c:pt idx="1248">
                  <c:v>817.586606</c:v>
                </c:pt>
                <c:pt idx="1249">
                  <c:v>816.284521</c:v>
                </c:pt>
                <c:pt idx="1250">
                  <c:v>818.8886909999999</c:v>
                </c:pt>
                <c:pt idx="1251">
                  <c:v>814.986831</c:v>
                </c:pt>
                <c:pt idx="1252">
                  <c:v>813.689141</c:v>
                </c:pt>
                <c:pt idx="1253">
                  <c:v>818.8886909999999</c:v>
                </c:pt>
                <c:pt idx="1254">
                  <c:v>814.986831</c:v>
                </c:pt>
                <c:pt idx="1255">
                  <c:v>814.982436</c:v>
                </c:pt>
                <c:pt idx="1256">
                  <c:v>818.8886909999999</c:v>
                </c:pt>
                <c:pt idx="1257">
                  <c:v>817.586606</c:v>
                </c:pt>
                <c:pt idx="1258">
                  <c:v>817.586606</c:v>
                </c:pt>
                <c:pt idx="1259">
                  <c:v>816.284521</c:v>
                </c:pt>
                <c:pt idx="1260">
                  <c:v>817.586606</c:v>
                </c:pt>
                <c:pt idx="1261">
                  <c:v>816.288916</c:v>
                </c:pt>
                <c:pt idx="1262">
                  <c:v>818.8842959999999</c:v>
                </c:pt>
                <c:pt idx="1263">
                  <c:v>817.586606</c:v>
                </c:pt>
                <c:pt idx="1264">
                  <c:v>817.586606</c:v>
                </c:pt>
                <c:pt idx="1265">
                  <c:v>817.586606</c:v>
                </c:pt>
                <c:pt idx="1266">
                  <c:v>817.586606</c:v>
                </c:pt>
                <c:pt idx="1267">
                  <c:v>814.9824359999999</c:v>
                </c:pt>
                <c:pt idx="1268">
                  <c:v>818.8842959999999</c:v>
                </c:pt>
                <c:pt idx="1269">
                  <c:v>816.284521</c:v>
                </c:pt>
                <c:pt idx="1270">
                  <c:v>816.284521</c:v>
                </c:pt>
                <c:pt idx="1271">
                  <c:v>816.284521</c:v>
                </c:pt>
                <c:pt idx="1272">
                  <c:v>814.986831</c:v>
                </c:pt>
                <c:pt idx="1273">
                  <c:v>816.284521</c:v>
                </c:pt>
                <c:pt idx="1274">
                  <c:v>817.586606</c:v>
                </c:pt>
                <c:pt idx="1275">
                  <c:v>814.9824359999999</c:v>
                </c:pt>
                <c:pt idx="1276">
                  <c:v>818.8842959999999</c:v>
                </c:pt>
                <c:pt idx="1277">
                  <c:v>817.582211</c:v>
                </c:pt>
                <c:pt idx="1278">
                  <c:v>817.586606</c:v>
                </c:pt>
                <c:pt idx="1279">
                  <c:v>814.9824359999999</c:v>
                </c:pt>
                <c:pt idx="1280">
                  <c:v>814.9824359999999</c:v>
                </c:pt>
                <c:pt idx="1281">
                  <c:v>813.684746</c:v>
                </c:pt>
                <c:pt idx="1282">
                  <c:v>817.5822109999999</c:v>
                </c:pt>
                <c:pt idx="1283">
                  <c:v>814.9824359999999</c:v>
                </c:pt>
                <c:pt idx="1284">
                  <c:v>817.582211</c:v>
                </c:pt>
                <c:pt idx="1285">
                  <c:v>816.284521</c:v>
                </c:pt>
                <c:pt idx="1286">
                  <c:v>816.284521</c:v>
                </c:pt>
                <c:pt idx="1287">
                  <c:v>818.8886909999999</c:v>
                </c:pt>
                <c:pt idx="1288">
                  <c:v>817.5822109999999</c:v>
                </c:pt>
                <c:pt idx="1289">
                  <c:v>816.284521</c:v>
                </c:pt>
                <c:pt idx="1290">
                  <c:v>814.986831</c:v>
                </c:pt>
                <c:pt idx="1291">
                  <c:v>818.8842959999999</c:v>
                </c:pt>
                <c:pt idx="1292">
                  <c:v>813.684746</c:v>
                </c:pt>
                <c:pt idx="1293">
                  <c:v>814.986831</c:v>
                </c:pt>
                <c:pt idx="1294">
                  <c:v>814.986831</c:v>
                </c:pt>
                <c:pt idx="1295">
                  <c:v>816.284521</c:v>
                </c:pt>
                <c:pt idx="1296">
                  <c:v>820.186381</c:v>
                </c:pt>
                <c:pt idx="1297">
                  <c:v>817.586606</c:v>
                </c:pt>
                <c:pt idx="1298">
                  <c:v>820.181986</c:v>
                </c:pt>
                <c:pt idx="1299">
                  <c:v>816.284521</c:v>
                </c:pt>
                <c:pt idx="1300">
                  <c:v>813.684746</c:v>
                </c:pt>
                <c:pt idx="1301">
                  <c:v>813.684746</c:v>
                </c:pt>
                <c:pt idx="1302">
                  <c:v>814.986831</c:v>
                </c:pt>
                <c:pt idx="1303">
                  <c:v>816.288916</c:v>
                </c:pt>
                <c:pt idx="1304">
                  <c:v>814.986831</c:v>
                </c:pt>
                <c:pt idx="1305">
                  <c:v>814.986831</c:v>
                </c:pt>
                <c:pt idx="1306">
                  <c:v>813.689141</c:v>
                </c:pt>
                <c:pt idx="1307">
                  <c:v>816.288916</c:v>
                </c:pt>
                <c:pt idx="1308">
                  <c:v>814.986831</c:v>
                </c:pt>
                <c:pt idx="1309">
                  <c:v>816.288916</c:v>
                </c:pt>
                <c:pt idx="1310">
                  <c:v>816.288916</c:v>
                </c:pt>
                <c:pt idx="1311">
                  <c:v>814.986831</c:v>
                </c:pt>
                <c:pt idx="1312">
                  <c:v>814.986831</c:v>
                </c:pt>
                <c:pt idx="1313">
                  <c:v>814.986831</c:v>
                </c:pt>
                <c:pt idx="1314">
                  <c:v>817.586606</c:v>
                </c:pt>
                <c:pt idx="1315">
                  <c:v>816.288916</c:v>
                </c:pt>
                <c:pt idx="1316">
                  <c:v>816.288916</c:v>
                </c:pt>
                <c:pt idx="1317">
                  <c:v>814.9912260000001</c:v>
                </c:pt>
                <c:pt idx="1318">
                  <c:v>816.288916</c:v>
                </c:pt>
                <c:pt idx="1319">
                  <c:v>816.288916</c:v>
                </c:pt>
                <c:pt idx="1320">
                  <c:v>816.288916</c:v>
                </c:pt>
                <c:pt idx="1321">
                  <c:v>814.9912260000001</c:v>
                </c:pt>
                <c:pt idx="1322">
                  <c:v>812.387056</c:v>
                </c:pt>
                <c:pt idx="1323">
                  <c:v>817.586606</c:v>
                </c:pt>
                <c:pt idx="1324">
                  <c:v>813.689141</c:v>
                </c:pt>
                <c:pt idx="1325">
                  <c:v>814.9912260000001</c:v>
                </c:pt>
                <c:pt idx="1326">
                  <c:v>814.986831</c:v>
                </c:pt>
                <c:pt idx="1327">
                  <c:v>816.288916</c:v>
                </c:pt>
                <c:pt idx="1328">
                  <c:v>816.288916</c:v>
                </c:pt>
                <c:pt idx="1329">
                  <c:v>814.9912260000001</c:v>
                </c:pt>
                <c:pt idx="1330">
                  <c:v>814.9912260000001</c:v>
                </c:pt>
                <c:pt idx="1331">
                  <c:v>813.689141</c:v>
                </c:pt>
                <c:pt idx="1332">
                  <c:v>813.684746</c:v>
                </c:pt>
                <c:pt idx="1333">
                  <c:v>812.387056</c:v>
                </c:pt>
                <c:pt idx="1334">
                  <c:v>813.689141</c:v>
                </c:pt>
                <c:pt idx="1335">
                  <c:v>813.689141</c:v>
                </c:pt>
                <c:pt idx="1336">
                  <c:v>817.586606</c:v>
                </c:pt>
                <c:pt idx="1337">
                  <c:v>817.586606</c:v>
                </c:pt>
                <c:pt idx="1338">
                  <c:v>812.387056</c:v>
                </c:pt>
                <c:pt idx="1339">
                  <c:v>813.689141</c:v>
                </c:pt>
                <c:pt idx="1340">
                  <c:v>814.9912260000001</c:v>
                </c:pt>
                <c:pt idx="1341">
                  <c:v>813.689141</c:v>
                </c:pt>
                <c:pt idx="1342">
                  <c:v>811.084971</c:v>
                </c:pt>
                <c:pt idx="1343">
                  <c:v>812.387056</c:v>
                </c:pt>
                <c:pt idx="1344">
                  <c:v>813.689141</c:v>
                </c:pt>
                <c:pt idx="1345">
                  <c:v>813.689141</c:v>
                </c:pt>
                <c:pt idx="1346">
                  <c:v>813.689141</c:v>
                </c:pt>
                <c:pt idx="1347">
                  <c:v>814.9912260000001</c:v>
                </c:pt>
                <c:pt idx="1348">
                  <c:v>817.586606</c:v>
                </c:pt>
                <c:pt idx="1349">
                  <c:v>812.387056</c:v>
                </c:pt>
                <c:pt idx="1350">
                  <c:v>812.387056</c:v>
                </c:pt>
                <c:pt idx="1351">
                  <c:v>813.689141</c:v>
                </c:pt>
                <c:pt idx="1352">
                  <c:v>811.084971</c:v>
                </c:pt>
                <c:pt idx="1353">
                  <c:v>812.387056</c:v>
                </c:pt>
                <c:pt idx="1354">
                  <c:v>813.689141</c:v>
                </c:pt>
                <c:pt idx="1355">
                  <c:v>811.084971</c:v>
                </c:pt>
                <c:pt idx="1356">
                  <c:v>811.084971</c:v>
                </c:pt>
                <c:pt idx="1357">
                  <c:v>813.689141</c:v>
                </c:pt>
                <c:pt idx="1358">
                  <c:v>814.9912260000001</c:v>
                </c:pt>
                <c:pt idx="1359">
                  <c:v>813.684746</c:v>
                </c:pt>
                <c:pt idx="1360">
                  <c:v>811.084971</c:v>
                </c:pt>
                <c:pt idx="1361">
                  <c:v>811.084971</c:v>
                </c:pt>
                <c:pt idx="1362">
                  <c:v>809.782886</c:v>
                </c:pt>
                <c:pt idx="1363">
                  <c:v>812.387056</c:v>
                </c:pt>
                <c:pt idx="1364">
                  <c:v>809.7872809999999</c:v>
                </c:pt>
                <c:pt idx="1365">
                  <c:v>811.084971</c:v>
                </c:pt>
                <c:pt idx="1366">
                  <c:v>813.689141</c:v>
                </c:pt>
                <c:pt idx="1367">
                  <c:v>811.084971</c:v>
                </c:pt>
                <c:pt idx="1368">
                  <c:v>812.382661</c:v>
                </c:pt>
                <c:pt idx="1369">
                  <c:v>812.395846</c:v>
                </c:pt>
                <c:pt idx="1370">
                  <c:v>811.0849709999998</c:v>
                </c:pt>
                <c:pt idx="1371">
                  <c:v>811.084971</c:v>
                </c:pt>
                <c:pt idx="1372">
                  <c:v>809.787281</c:v>
                </c:pt>
                <c:pt idx="1373">
                  <c:v>811.084971</c:v>
                </c:pt>
                <c:pt idx="1374">
                  <c:v>808.489591</c:v>
                </c:pt>
                <c:pt idx="1375">
                  <c:v>811.084971</c:v>
                </c:pt>
                <c:pt idx="1376">
                  <c:v>812.391451</c:v>
                </c:pt>
                <c:pt idx="1377">
                  <c:v>809.7872809999999</c:v>
                </c:pt>
                <c:pt idx="1378">
                  <c:v>811.089366</c:v>
                </c:pt>
                <c:pt idx="1379">
                  <c:v>809.7872809999999</c:v>
                </c:pt>
                <c:pt idx="1380">
                  <c:v>808.485196</c:v>
                </c:pt>
                <c:pt idx="1381">
                  <c:v>811.084971</c:v>
                </c:pt>
                <c:pt idx="1382">
                  <c:v>808.489591</c:v>
                </c:pt>
                <c:pt idx="1383">
                  <c:v>808.489591</c:v>
                </c:pt>
                <c:pt idx="1384">
                  <c:v>809.791676</c:v>
                </c:pt>
                <c:pt idx="1385">
                  <c:v>808.489591</c:v>
                </c:pt>
                <c:pt idx="1386">
                  <c:v>812.395846</c:v>
                </c:pt>
                <c:pt idx="1387">
                  <c:v>812.395846</c:v>
                </c:pt>
                <c:pt idx="1388">
                  <c:v>811.093761</c:v>
                </c:pt>
                <c:pt idx="1389">
                  <c:v>812.395846</c:v>
                </c:pt>
                <c:pt idx="1390">
                  <c:v>811.089366</c:v>
                </c:pt>
                <c:pt idx="1391">
                  <c:v>811.089366</c:v>
                </c:pt>
                <c:pt idx="1392">
                  <c:v>812.391451</c:v>
                </c:pt>
                <c:pt idx="1393">
                  <c:v>808.489591</c:v>
                </c:pt>
                <c:pt idx="1394">
                  <c:v>808.493986</c:v>
                </c:pt>
                <c:pt idx="1395">
                  <c:v>808.489591</c:v>
                </c:pt>
                <c:pt idx="1396">
                  <c:v>812.391451</c:v>
                </c:pt>
                <c:pt idx="1397">
                  <c:v>809.791676</c:v>
                </c:pt>
                <c:pt idx="1398">
                  <c:v>812.395846</c:v>
                </c:pt>
                <c:pt idx="1399">
                  <c:v>812.391451</c:v>
                </c:pt>
                <c:pt idx="1400">
                  <c:v>812.3870559999999</c:v>
                </c:pt>
                <c:pt idx="1401">
                  <c:v>808.493986</c:v>
                </c:pt>
                <c:pt idx="1402">
                  <c:v>809.791676</c:v>
                </c:pt>
                <c:pt idx="1403">
                  <c:v>809.791676</c:v>
                </c:pt>
                <c:pt idx="1404">
                  <c:v>812.391451</c:v>
                </c:pt>
                <c:pt idx="1405">
                  <c:v>811.089366</c:v>
                </c:pt>
                <c:pt idx="1406">
                  <c:v>813.693536</c:v>
                </c:pt>
                <c:pt idx="1407">
                  <c:v>811.089366</c:v>
                </c:pt>
                <c:pt idx="1408">
                  <c:v>811.093761</c:v>
                </c:pt>
                <c:pt idx="1409">
                  <c:v>811.093761</c:v>
                </c:pt>
                <c:pt idx="1410">
                  <c:v>811.093761</c:v>
                </c:pt>
                <c:pt idx="1411">
                  <c:v>811.093761</c:v>
                </c:pt>
                <c:pt idx="1412">
                  <c:v>809.796071</c:v>
                </c:pt>
                <c:pt idx="1413">
                  <c:v>812.395846</c:v>
                </c:pt>
                <c:pt idx="1414">
                  <c:v>813.693536</c:v>
                </c:pt>
                <c:pt idx="1415">
                  <c:v>809.7872809999999</c:v>
                </c:pt>
                <c:pt idx="1416">
                  <c:v>814.9912260000001</c:v>
                </c:pt>
                <c:pt idx="1417">
                  <c:v>812.391451</c:v>
                </c:pt>
                <c:pt idx="1418">
                  <c:v>811.093761</c:v>
                </c:pt>
                <c:pt idx="1419">
                  <c:v>812.391451</c:v>
                </c:pt>
                <c:pt idx="1420">
                  <c:v>812.391451</c:v>
                </c:pt>
                <c:pt idx="1421">
                  <c:v>811.089366</c:v>
                </c:pt>
                <c:pt idx="1422">
                  <c:v>809.796071</c:v>
                </c:pt>
                <c:pt idx="1423">
                  <c:v>809.791676</c:v>
                </c:pt>
                <c:pt idx="1424">
                  <c:v>811.089366</c:v>
                </c:pt>
                <c:pt idx="1425">
                  <c:v>811.089366</c:v>
                </c:pt>
                <c:pt idx="1426">
                  <c:v>809.796071</c:v>
                </c:pt>
                <c:pt idx="1427">
                  <c:v>812.391451</c:v>
                </c:pt>
                <c:pt idx="1428">
                  <c:v>811.089366</c:v>
                </c:pt>
                <c:pt idx="1429">
                  <c:v>812.387056</c:v>
                </c:pt>
                <c:pt idx="1430">
                  <c:v>809.796071</c:v>
                </c:pt>
                <c:pt idx="1431">
                  <c:v>809.791676</c:v>
                </c:pt>
                <c:pt idx="1432">
                  <c:v>809.791676</c:v>
                </c:pt>
                <c:pt idx="1433">
                  <c:v>811.089366</c:v>
                </c:pt>
                <c:pt idx="1434">
                  <c:v>809.791676</c:v>
                </c:pt>
                <c:pt idx="1435">
                  <c:v>809.791676</c:v>
                </c:pt>
                <c:pt idx="1436">
                  <c:v>809.791676</c:v>
                </c:pt>
                <c:pt idx="1437">
                  <c:v>811.098156</c:v>
                </c:pt>
                <c:pt idx="1438">
                  <c:v>811.093761</c:v>
                </c:pt>
                <c:pt idx="1439">
                  <c:v>809.7872809999999</c:v>
                </c:pt>
                <c:pt idx="1440">
                  <c:v>811.093761</c:v>
                </c:pt>
                <c:pt idx="1441">
                  <c:v>809.791676</c:v>
                </c:pt>
                <c:pt idx="1442">
                  <c:v>809.787281</c:v>
                </c:pt>
                <c:pt idx="1443">
                  <c:v>808.489591</c:v>
                </c:pt>
                <c:pt idx="1444">
                  <c:v>811.089366</c:v>
                </c:pt>
                <c:pt idx="1445">
                  <c:v>810.0512140000001</c:v>
                </c:pt>
                <c:pt idx="1446">
                  <c:v>809.7872809999999</c:v>
                </c:pt>
                <c:pt idx="1447">
                  <c:v>811.089366</c:v>
                </c:pt>
                <c:pt idx="1448">
                  <c:v>809.791676</c:v>
                </c:pt>
                <c:pt idx="1449">
                  <c:v>809.791676</c:v>
                </c:pt>
                <c:pt idx="1450">
                  <c:v>808.753524</c:v>
                </c:pt>
                <c:pt idx="1451">
                  <c:v>808.753524</c:v>
                </c:pt>
                <c:pt idx="1452">
                  <c:v>808.489591</c:v>
                </c:pt>
                <c:pt idx="1453">
                  <c:v>809.791676</c:v>
                </c:pt>
                <c:pt idx="1454">
                  <c:v>808.753524</c:v>
                </c:pt>
                <c:pt idx="1455">
                  <c:v>808.753524</c:v>
                </c:pt>
                <c:pt idx="1456">
                  <c:v>809.791676</c:v>
                </c:pt>
                <c:pt idx="1457">
                  <c:v>811.3532990000001</c:v>
                </c:pt>
                <c:pt idx="1458">
                  <c:v>808.753524</c:v>
                </c:pt>
                <c:pt idx="1459">
                  <c:v>808.753524</c:v>
                </c:pt>
                <c:pt idx="1460">
                  <c:v>807.4514389999999</c:v>
                </c:pt>
                <c:pt idx="1461">
                  <c:v>806.149354</c:v>
                </c:pt>
                <c:pt idx="1462">
                  <c:v>806.149354</c:v>
                </c:pt>
                <c:pt idx="1463">
                  <c:v>806.149354</c:v>
                </c:pt>
                <c:pt idx="1464">
                  <c:v>808.753524</c:v>
                </c:pt>
                <c:pt idx="1465">
                  <c:v>804.847269</c:v>
                </c:pt>
                <c:pt idx="1466">
                  <c:v>804.847269</c:v>
                </c:pt>
                <c:pt idx="1467">
                  <c:v>808.753524</c:v>
                </c:pt>
                <c:pt idx="1468">
                  <c:v>810.0512140000001</c:v>
                </c:pt>
                <c:pt idx="1469">
                  <c:v>807.4514389999999</c:v>
                </c:pt>
                <c:pt idx="1470">
                  <c:v>806.149354</c:v>
                </c:pt>
                <c:pt idx="1471">
                  <c:v>804.8516639999999</c:v>
                </c:pt>
                <c:pt idx="1472">
                  <c:v>807.4514389999999</c:v>
                </c:pt>
                <c:pt idx="1473">
                  <c:v>807.447044</c:v>
                </c:pt>
                <c:pt idx="1474">
                  <c:v>806.4132869999999</c:v>
                </c:pt>
                <c:pt idx="1475">
                  <c:v>807.447044</c:v>
                </c:pt>
                <c:pt idx="1476">
                  <c:v>807.710977</c:v>
                </c:pt>
                <c:pt idx="1477">
                  <c:v>806.149354</c:v>
                </c:pt>
                <c:pt idx="1478">
                  <c:v>806.144959</c:v>
                </c:pt>
                <c:pt idx="1479">
                  <c:v>806.149354</c:v>
                </c:pt>
                <c:pt idx="1480">
                  <c:v>803.549579</c:v>
                </c:pt>
                <c:pt idx="1481">
                  <c:v>807.4514389999999</c:v>
                </c:pt>
                <c:pt idx="1482">
                  <c:v>805.1112019999999</c:v>
                </c:pt>
                <c:pt idx="1483">
                  <c:v>807.4514389999999</c:v>
                </c:pt>
                <c:pt idx="1484">
                  <c:v>806.153749</c:v>
                </c:pt>
                <c:pt idx="1485">
                  <c:v>805.115597</c:v>
                </c:pt>
                <c:pt idx="1486">
                  <c:v>805.1112019999999</c:v>
                </c:pt>
                <c:pt idx="1487">
                  <c:v>806.144959</c:v>
                </c:pt>
                <c:pt idx="1488">
                  <c:v>806.149354</c:v>
                </c:pt>
                <c:pt idx="1489">
                  <c:v>806.4132869999999</c:v>
                </c:pt>
                <c:pt idx="1490">
                  <c:v>804.069534</c:v>
                </c:pt>
                <c:pt idx="1491">
                  <c:v>806.149354</c:v>
                </c:pt>
                <c:pt idx="1492">
                  <c:v>806.149354</c:v>
                </c:pt>
                <c:pt idx="1493">
                  <c:v>807.4514389999999</c:v>
                </c:pt>
                <c:pt idx="1494">
                  <c:v>805.1112019999999</c:v>
                </c:pt>
                <c:pt idx="1495">
                  <c:v>807.4514389999999</c:v>
                </c:pt>
                <c:pt idx="1496">
                  <c:v>809.0174569999999</c:v>
                </c:pt>
                <c:pt idx="1497">
                  <c:v>805.115597</c:v>
                </c:pt>
                <c:pt idx="1498">
                  <c:v>807.4514389999999</c:v>
                </c:pt>
                <c:pt idx="1499">
                  <c:v>806.149354</c:v>
                </c:pt>
                <c:pt idx="1500">
                  <c:v>807.710977</c:v>
                </c:pt>
                <c:pt idx="1501">
                  <c:v>804.073929</c:v>
                </c:pt>
                <c:pt idx="1502">
                  <c:v>805.1112019999999</c:v>
                </c:pt>
                <c:pt idx="1503">
                  <c:v>807.447044</c:v>
                </c:pt>
                <c:pt idx="1504">
                  <c:v>806.4132869999999</c:v>
                </c:pt>
                <c:pt idx="1505">
                  <c:v>803.8135119999999</c:v>
                </c:pt>
                <c:pt idx="1506">
                  <c:v>807.710977</c:v>
                </c:pt>
                <c:pt idx="1507">
                  <c:v>806.153749</c:v>
                </c:pt>
                <c:pt idx="1508">
                  <c:v>804.851664</c:v>
                </c:pt>
                <c:pt idx="1509">
                  <c:v>806.4132869999999</c:v>
                </c:pt>
                <c:pt idx="1510">
                  <c:v>806.4132869999999</c:v>
                </c:pt>
                <c:pt idx="1511">
                  <c:v>807.4514389999999</c:v>
                </c:pt>
                <c:pt idx="1512">
                  <c:v>805.3716189999999</c:v>
                </c:pt>
                <c:pt idx="1513">
                  <c:v>805.3716189999999</c:v>
                </c:pt>
                <c:pt idx="1514">
                  <c:v>806.4097709999998</c:v>
                </c:pt>
                <c:pt idx="1515">
                  <c:v>806.4097709999998</c:v>
                </c:pt>
                <c:pt idx="1516">
                  <c:v>807.4514389999999</c:v>
                </c:pt>
                <c:pt idx="1517">
                  <c:v>806.4097709999998</c:v>
                </c:pt>
                <c:pt idx="1518">
                  <c:v>805.112081</c:v>
                </c:pt>
                <c:pt idx="1519">
                  <c:v>806.4097709999998</c:v>
                </c:pt>
                <c:pt idx="1520">
                  <c:v>806.149354</c:v>
                </c:pt>
                <c:pt idx="1521">
                  <c:v>805.1076860000001</c:v>
                </c:pt>
                <c:pt idx="1522">
                  <c:v>806.4097709999998</c:v>
                </c:pt>
                <c:pt idx="1523">
                  <c:v>808.7491289999999</c:v>
                </c:pt>
                <c:pt idx="1524">
                  <c:v>806.4097709999998</c:v>
                </c:pt>
                <c:pt idx="1525">
                  <c:v>807.4514389999999</c:v>
                </c:pt>
                <c:pt idx="1526">
                  <c:v>806.4097709999998</c:v>
                </c:pt>
                <c:pt idx="1527">
                  <c:v>803.814391</c:v>
                </c:pt>
                <c:pt idx="1528">
                  <c:v>804.851664</c:v>
                </c:pt>
                <c:pt idx="1529">
                  <c:v>802.5123060000001</c:v>
                </c:pt>
                <c:pt idx="1530">
                  <c:v>805.1076860000001</c:v>
                </c:pt>
                <c:pt idx="1531">
                  <c:v>806.4097709999998</c:v>
                </c:pt>
                <c:pt idx="1532">
                  <c:v>803.809996</c:v>
                </c:pt>
                <c:pt idx="1533">
                  <c:v>805.1076860000001</c:v>
                </c:pt>
                <c:pt idx="1534">
                  <c:v>805.1076860000001</c:v>
                </c:pt>
                <c:pt idx="1535">
                  <c:v>806.4097709999998</c:v>
                </c:pt>
                <c:pt idx="1536">
                  <c:v>805.112081</c:v>
                </c:pt>
                <c:pt idx="1537">
                  <c:v>803.809996</c:v>
                </c:pt>
                <c:pt idx="1538">
                  <c:v>807.707461</c:v>
                </c:pt>
                <c:pt idx="1539">
                  <c:v>806.4141659999999</c:v>
                </c:pt>
                <c:pt idx="1540">
                  <c:v>806.405376</c:v>
                </c:pt>
                <c:pt idx="1541">
                  <c:v>802.507911</c:v>
                </c:pt>
                <c:pt idx="1542">
                  <c:v>805.1076860000001</c:v>
                </c:pt>
                <c:pt idx="1543">
                  <c:v>803.805601</c:v>
                </c:pt>
                <c:pt idx="1544">
                  <c:v>801.2058259999999</c:v>
                </c:pt>
                <c:pt idx="1545">
                  <c:v>807.703066</c:v>
                </c:pt>
                <c:pt idx="1546">
                  <c:v>803.809996</c:v>
                </c:pt>
                <c:pt idx="1547">
                  <c:v>805.1076860000001</c:v>
                </c:pt>
                <c:pt idx="1548">
                  <c:v>805.1076860000001</c:v>
                </c:pt>
                <c:pt idx="1549">
                  <c:v>805.1076860000001</c:v>
                </c:pt>
                <c:pt idx="1550">
                  <c:v>802.507911</c:v>
                </c:pt>
                <c:pt idx="1551">
                  <c:v>805.1076860000001</c:v>
                </c:pt>
                <c:pt idx="1552">
                  <c:v>803.805601</c:v>
                </c:pt>
                <c:pt idx="1553">
                  <c:v>805.103291</c:v>
                </c:pt>
                <c:pt idx="1554">
                  <c:v>802.507911</c:v>
                </c:pt>
                <c:pt idx="1555">
                  <c:v>805.103291</c:v>
                </c:pt>
                <c:pt idx="1556">
                  <c:v>803.805601</c:v>
                </c:pt>
                <c:pt idx="1557">
                  <c:v>803.809996</c:v>
                </c:pt>
                <c:pt idx="1558">
                  <c:v>805.1076860000001</c:v>
                </c:pt>
                <c:pt idx="1559">
                  <c:v>803.805601</c:v>
                </c:pt>
                <c:pt idx="1560">
                  <c:v>806.405376</c:v>
                </c:pt>
                <c:pt idx="1561">
                  <c:v>805.103291</c:v>
                </c:pt>
                <c:pt idx="1562">
                  <c:v>805.103291</c:v>
                </c:pt>
                <c:pt idx="1563">
                  <c:v>803.805601</c:v>
                </c:pt>
                <c:pt idx="1564">
                  <c:v>805.1076860000001</c:v>
                </c:pt>
                <c:pt idx="1565">
                  <c:v>803.809996</c:v>
                </c:pt>
                <c:pt idx="1566">
                  <c:v>805.1076860000001</c:v>
                </c:pt>
                <c:pt idx="1567">
                  <c:v>805.103291</c:v>
                </c:pt>
                <c:pt idx="1568">
                  <c:v>805.103291</c:v>
                </c:pt>
                <c:pt idx="1569">
                  <c:v>801.205826</c:v>
                </c:pt>
                <c:pt idx="1570">
                  <c:v>806.405376</c:v>
                </c:pt>
                <c:pt idx="1571">
                  <c:v>803.805601</c:v>
                </c:pt>
                <c:pt idx="1572">
                  <c:v>805.1076860000001</c:v>
                </c:pt>
                <c:pt idx="1573">
                  <c:v>805.103291</c:v>
                </c:pt>
                <c:pt idx="1574">
                  <c:v>804.847269</c:v>
                </c:pt>
                <c:pt idx="1575">
                  <c:v>803.809996</c:v>
                </c:pt>
                <c:pt idx="1576">
                  <c:v>805.103291</c:v>
                </c:pt>
                <c:pt idx="1577">
                  <c:v>806.405376</c:v>
                </c:pt>
                <c:pt idx="1578">
                  <c:v>805.103291</c:v>
                </c:pt>
                <c:pt idx="1579">
                  <c:v>806.400981</c:v>
                </c:pt>
                <c:pt idx="1580">
                  <c:v>803.805601</c:v>
                </c:pt>
                <c:pt idx="1581">
                  <c:v>806.4097709999998</c:v>
                </c:pt>
                <c:pt idx="1582">
                  <c:v>802.503516</c:v>
                </c:pt>
                <c:pt idx="1583">
                  <c:v>805.103291</c:v>
                </c:pt>
                <c:pt idx="1584">
                  <c:v>805.103291</c:v>
                </c:pt>
                <c:pt idx="1585">
                  <c:v>805.103291</c:v>
                </c:pt>
                <c:pt idx="1586">
                  <c:v>806.400981</c:v>
                </c:pt>
                <c:pt idx="1587">
                  <c:v>802.507911</c:v>
                </c:pt>
                <c:pt idx="1588">
                  <c:v>806.400981</c:v>
                </c:pt>
                <c:pt idx="1589">
                  <c:v>806.140564</c:v>
                </c:pt>
                <c:pt idx="1590">
                  <c:v>805.103291</c:v>
                </c:pt>
                <c:pt idx="1591">
                  <c:v>806.400981</c:v>
                </c:pt>
                <c:pt idx="1592">
                  <c:v>805.103291</c:v>
                </c:pt>
                <c:pt idx="1593">
                  <c:v>806.144959</c:v>
                </c:pt>
                <c:pt idx="1594">
                  <c:v>806.400981</c:v>
                </c:pt>
                <c:pt idx="1595">
                  <c:v>806.144959</c:v>
                </c:pt>
                <c:pt idx="1596">
                  <c:v>806.400981</c:v>
                </c:pt>
                <c:pt idx="1597">
                  <c:v>805.103291</c:v>
                </c:pt>
                <c:pt idx="1598">
                  <c:v>807.4426490000001</c:v>
                </c:pt>
                <c:pt idx="1599">
                  <c:v>803.805601</c:v>
                </c:pt>
                <c:pt idx="1600">
                  <c:v>805.098896</c:v>
                </c:pt>
                <c:pt idx="1601">
                  <c:v>803.801206</c:v>
                </c:pt>
                <c:pt idx="1602">
                  <c:v>803.801206</c:v>
                </c:pt>
                <c:pt idx="1603">
                  <c:v>805.1032910000001</c:v>
                </c:pt>
                <c:pt idx="1604">
                  <c:v>807.703066</c:v>
                </c:pt>
                <c:pt idx="1605">
                  <c:v>805.103291</c:v>
                </c:pt>
                <c:pt idx="1606">
                  <c:v>803.801206</c:v>
                </c:pt>
                <c:pt idx="1607">
                  <c:v>806.144959</c:v>
                </c:pt>
                <c:pt idx="1608">
                  <c:v>807.703066</c:v>
                </c:pt>
                <c:pt idx="1609">
                  <c:v>805.098896</c:v>
                </c:pt>
                <c:pt idx="1610">
                  <c:v>805.098896</c:v>
                </c:pt>
                <c:pt idx="1611">
                  <c:v>805.098896</c:v>
                </c:pt>
                <c:pt idx="1612">
                  <c:v>802.503516</c:v>
                </c:pt>
                <c:pt idx="1613">
                  <c:v>805.103291</c:v>
                </c:pt>
                <c:pt idx="1614">
                  <c:v>803.801206</c:v>
                </c:pt>
                <c:pt idx="1615">
                  <c:v>802.503516</c:v>
                </c:pt>
                <c:pt idx="1616">
                  <c:v>805.098896</c:v>
                </c:pt>
                <c:pt idx="1617">
                  <c:v>805.098896</c:v>
                </c:pt>
                <c:pt idx="1618">
                  <c:v>804.8428739999999</c:v>
                </c:pt>
                <c:pt idx="1619">
                  <c:v>808.744734</c:v>
                </c:pt>
                <c:pt idx="1620">
                  <c:v>803.805601</c:v>
                </c:pt>
                <c:pt idx="1621">
                  <c:v>803.5451839999999</c:v>
                </c:pt>
                <c:pt idx="1622">
                  <c:v>802.503516</c:v>
                </c:pt>
                <c:pt idx="1623">
                  <c:v>804.847269</c:v>
                </c:pt>
                <c:pt idx="1624">
                  <c:v>805.103291</c:v>
                </c:pt>
                <c:pt idx="1625">
                  <c:v>803.801206</c:v>
                </c:pt>
                <c:pt idx="1626">
                  <c:v>803.801206</c:v>
                </c:pt>
                <c:pt idx="1627">
                  <c:v>806.144959</c:v>
                </c:pt>
                <c:pt idx="1628">
                  <c:v>806.400981</c:v>
                </c:pt>
                <c:pt idx="1629">
                  <c:v>807.442649</c:v>
                </c:pt>
                <c:pt idx="1630">
                  <c:v>806.140564</c:v>
                </c:pt>
                <c:pt idx="1631">
                  <c:v>806.144959</c:v>
                </c:pt>
                <c:pt idx="1632">
                  <c:v>806.400981</c:v>
                </c:pt>
                <c:pt idx="1633">
                  <c:v>806.140564</c:v>
                </c:pt>
                <c:pt idx="1634">
                  <c:v>806.1405639999999</c:v>
                </c:pt>
                <c:pt idx="1635">
                  <c:v>804.8428739999999</c:v>
                </c:pt>
                <c:pt idx="1636">
                  <c:v>807.4426490000001</c:v>
                </c:pt>
                <c:pt idx="1637">
                  <c:v>806.396586</c:v>
                </c:pt>
                <c:pt idx="1638">
                  <c:v>805.1032910000001</c:v>
                </c:pt>
                <c:pt idx="1639">
                  <c:v>808.744734</c:v>
                </c:pt>
                <c:pt idx="1640">
                  <c:v>807.4426490000001</c:v>
                </c:pt>
                <c:pt idx="1641">
                  <c:v>806.1405639999999</c:v>
                </c:pt>
                <c:pt idx="1642">
                  <c:v>808.744734</c:v>
                </c:pt>
                <c:pt idx="1643">
                  <c:v>806.144959</c:v>
                </c:pt>
                <c:pt idx="1644">
                  <c:v>806.144959</c:v>
                </c:pt>
                <c:pt idx="1645">
                  <c:v>804.8428739999999</c:v>
                </c:pt>
                <c:pt idx="1646">
                  <c:v>807.447044</c:v>
                </c:pt>
                <c:pt idx="1647">
                  <c:v>806.144959</c:v>
                </c:pt>
                <c:pt idx="1648">
                  <c:v>808.744734</c:v>
                </c:pt>
                <c:pt idx="1649">
                  <c:v>808.749129</c:v>
                </c:pt>
                <c:pt idx="1650">
                  <c:v>806.144959</c:v>
                </c:pt>
                <c:pt idx="1651">
                  <c:v>807.447044</c:v>
                </c:pt>
                <c:pt idx="1652">
                  <c:v>804.8428739999999</c:v>
                </c:pt>
                <c:pt idx="1653">
                  <c:v>807.442649</c:v>
                </c:pt>
                <c:pt idx="1654">
                  <c:v>807.447044</c:v>
                </c:pt>
                <c:pt idx="1655">
                  <c:v>804.8428739999999</c:v>
                </c:pt>
                <c:pt idx="1656">
                  <c:v>808.740339</c:v>
                </c:pt>
                <c:pt idx="1657">
                  <c:v>808.7447339999998</c:v>
                </c:pt>
                <c:pt idx="1658">
                  <c:v>808.740339</c:v>
                </c:pt>
                <c:pt idx="1659">
                  <c:v>810.0468189999999</c:v>
                </c:pt>
                <c:pt idx="1660">
                  <c:v>804.8384789999999</c:v>
                </c:pt>
                <c:pt idx="1661">
                  <c:v>804.8384789999999</c:v>
                </c:pt>
                <c:pt idx="1662">
                  <c:v>807.4426489999998</c:v>
                </c:pt>
                <c:pt idx="1663">
                  <c:v>806.1405639999999</c:v>
                </c:pt>
                <c:pt idx="1664">
                  <c:v>807.4382539999999</c:v>
                </c:pt>
                <c:pt idx="1665">
                  <c:v>807.4426489999998</c:v>
                </c:pt>
                <c:pt idx="1666">
                  <c:v>808.7447339999998</c:v>
                </c:pt>
                <c:pt idx="1667">
                  <c:v>806.1405639999998</c:v>
                </c:pt>
                <c:pt idx="1668">
                  <c:v>807.4382539999999</c:v>
                </c:pt>
                <c:pt idx="1669">
                  <c:v>810.042424</c:v>
                </c:pt>
                <c:pt idx="1670">
                  <c:v>808.740339</c:v>
                </c:pt>
                <c:pt idx="1671">
                  <c:v>803.540789</c:v>
                </c:pt>
                <c:pt idx="1672">
                  <c:v>806.144959</c:v>
                </c:pt>
                <c:pt idx="1673">
                  <c:v>807.4382539999999</c:v>
                </c:pt>
                <c:pt idx="1674">
                  <c:v>807.4426489999998</c:v>
                </c:pt>
                <c:pt idx="1675">
                  <c:v>806.144959</c:v>
                </c:pt>
                <c:pt idx="1676">
                  <c:v>807.4426489999998</c:v>
                </c:pt>
                <c:pt idx="1677">
                  <c:v>807.433859</c:v>
                </c:pt>
                <c:pt idx="1678">
                  <c:v>806.144959</c:v>
                </c:pt>
                <c:pt idx="1679">
                  <c:v>804.8384789999998</c:v>
                </c:pt>
                <c:pt idx="1680">
                  <c:v>806.144959</c:v>
                </c:pt>
                <c:pt idx="1681">
                  <c:v>804.8384789999999</c:v>
                </c:pt>
                <c:pt idx="1682">
                  <c:v>804.8384789999999</c:v>
                </c:pt>
                <c:pt idx="1683">
                  <c:v>804.8384789999998</c:v>
                </c:pt>
                <c:pt idx="1684">
                  <c:v>807.4382539999999</c:v>
                </c:pt>
                <c:pt idx="1685">
                  <c:v>804.8384789999998</c:v>
                </c:pt>
                <c:pt idx="1686">
                  <c:v>803.540789</c:v>
                </c:pt>
                <c:pt idx="1687">
                  <c:v>804.8384789999998</c:v>
                </c:pt>
                <c:pt idx="1688">
                  <c:v>806.1405639999998</c:v>
                </c:pt>
                <c:pt idx="1689">
                  <c:v>807.4382539999999</c:v>
                </c:pt>
                <c:pt idx="1690">
                  <c:v>807.4382539999999</c:v>
                </c:pt>
                <c:pt idx="1691">
                  <c:v>803.540789</c:v>
                </c:pt>
                <c:pt idx="1692">
                  <c:v>803.540789</c:v>
                </c:pt>
                <c:pt idx="1693">
                  <c:v>804.8384789999998</c:v>
                </c:pt>
                <c:pt idx="1694">
                  <c:v>804.8384789999998</c:v>
                </c:pt>
                <c:pt idx="1695">
                  <c:v>805.872236</c:v>
                </c:pt>
                <c:pt idx="1696">
                  <c:v>806.1361689999999</c:v>
                </c:pt>
                <c:pt idx="1697">
                  <c:v>806.1361689999999</c:v>
                </c:pt>
                <c:pt idx="1698">
                  <c:v>806.1361689999999</c:v>
                </c:pt>
                <c:pt idx="1699">
                  <c:v>804.8384789999998</c:v>
                </c:pt>
                <c:pt idx="1700">
                  <c:v>804.574546</c:v>
                </c:pt>
                <c:pt idx="1701">
                  <c:v>803.531999</c:v>
                </c:pt>
                <c:pt idx="1702">
                  <c:v>805.872236</c:v>
                </c:pt>
                <c:pt idx="1703">
                  <c:v>805.8766309999999</c:v>
                </c:pt>
                <c:pt idx="1704">
                  <c:v>807.174321</c:v>
                </c:pt>
                <c:pt idx="1705">
                  <c:v>807.174321</c:v>
                </c:pt>
                <c:pt idx="1706">
                  <c:v>807.174321</c:v>
                </c:pt>
                <c:pt idx="1707">
                  <c:v>803.5240879999999</c:v>
                </c:pt>
                <c:pt idx="1708">
                  <c:v>805.8766309999999</c:v>
                </c:pt>
                <c:pt idx="1709">
                  <c:v>807.174321</c:v>
                </c:pt>
                <c:pt idx="1710">
                  <c:v>804.8384789999998</c:v>
                </c:pt>
                <c:pt idx="1711">
                  <c:v>802.234309</c:v>
                </c:pt>
                <c:pt idx="1712">
                  <c:v>807.174321</c:v>
                </c:pt>
                <c:pt idx="1713">
                  <c:v>806.1361689999999</c:v>
                </c:pt>
                <c:pt idx="1714">
                  <c:v>807.169926</c:v>
                </c:pt>
                <c:pt idx="1715">
                  <c:v>804.574546</c:v>
                </c:pt>
                <c:pt idx="1716">
                  <c:v>804.8305680000001</c:v>
                </c:pt>
                <c:pt idx="1717">
                  <c:v>807.169926</c:v>
                </c:pt>
                <c:pt idx="1718">
                  <c:v>807.174321</c:v>
                </c:pt>
                <c:pt idx="1719">
                  <c:v>804.5701510000001</c:v>
                </c:pt>
                <c:pt idx="1720">
                  <c:v>807.169926</c:v>
                </c:pt>
                <c:pt idx="1721">
                  <c:v>802.230793</c:v>
                </c:pt>
                <c:pt idx="1722">
                  <c:v>805.872236</c:v>
                </c:pt>
                <c:pt idx="1723">
                  <c:v>805.872236</c:v>
                </c:pt>
                <c:pt idx="1724">
                  <c:v>805.872236</c:v>
                </c:pt>
                <c:pt idx="1725">
                  <c:v>807.169926</c:v>
                </c:pt>
                <c:pt idx="1726">
                  <c:v>807.169926</c:v>
                </c:pt>
                <c:pt idx="1727">
                  <c:v>808.4720109999998</c:v>
                </c:pt>
                <c:pt idx="1728">
                  <c:v>807.169926</c:v>
                </c:pt>
                <c:pt idx="1729">
                  <c:v>807.169926</c:v>
                </c:pt>
                <c:pt idx="1730">
                  <c:v>803.272461</c:v>
                </c:pt>
                <c:pt idx="1731">
                  <c:v>804.574546</c:v>
                </c:pt>
                <c:pt idx="1732">
                  <c:v>804.5701510000001</c:v>
                </c:pt>
                <c:pt idx="1733">
                  <c:v>803.272461</c:v>
                </c:pt>
                <c:pt idx="1734">
                  <c:v>804.5701510000001</c:v>
                </c:pt>
                <c:pt idx="1735">
                  <c:v>804.829689</c:v>
                </c:pt>
                <c:pt idx="1736">
                  <c:v>805.8766309999999</c:v>
                </c:pt>
                <c:pt idx="1737">
                  <c:v>804.5701510000001</c:v>
                </c:pt>
                <c:pt idx="1738">
                  <c:v>803.531999</c:v>
                </c:pt>
                <c:pt idx="1739">
                  <c:v>803.2680660000001</c:v>
                </c:pt>
                <c:pt idx="1740">
                  <c:v>803.272461</c:v>
                </c:pt>
                <c:pt idx="1741">
                  <c:v>803.272461</c:v>
                </c:pt>
                <c:pt idx="1742">
                  <c:v>803.272461</c:v>
                </c:pt>
                <c:pt idx="1743">
                  <c:v>801.974771</c:v>
                </c:pt>
                <c:pt idx="1744">
                  <c:v>803.272461</c:v>
                </c:pt>
                <c:pt idx="1745">
                  <c:v>803.272461</c:v>
                </c:pt>
                <c:pt idx="1746">
                  <c:v>803.272461</c:v>
                </c:pt>
                <c:pt idx="1747">
                  <c:v>803.2680660000001</c:v>
                </c:pt>
                <c:pt idx="1748">
                  <c:v>803.531999</c:v>
                </c:pt>
                <c:pt idx="1749">
                  <c:v>803.272461</c:v>
                </c:pt>
                <c:pt idx="1750">
                  <c:v>801.970376</c:v>
                </c:pt>
                <c:pt idx="1751">
                  <c:v>801.970376</c:v>
                </c:pt>
                <c:pt idx="1752">
                  <c:v>800.668291</c:v>
                </c:pt>
                <c:pt idx="1753">
                  <c:v>801.970376</c:v>
                </c:pt>
                <c:pt idx="1754">
                  <c:v>800.932224</c:v>
                </c:pt>
                <c:pt idx="1755">
                  <c:v>803.272461</c:v>
                </c:pt>
                <c:pt idx="1756">
                  <c:v>804.5701510000001</c:v>
                </c:pt>
                <c:pt idx="1757">
                  <c:v>803.272461</c:v>
                </c:pt>
                <c:pt idx="1758">
                  <c:v>803.2680660000001</c:v>
                </c:pt>
                <c:pt idx="1759">
                  <c:v>803.272461</c:v>
                </c:pt>
                <c:pt idx="1760">
                  <c:v>803.272461</c:v>
                </c:pt>
                <c:pt idx="1761">
                  <c:v>800.668291</c:v>
                </c:pt>
                <c:pt idx="1762">
                  <c:v>803.2680660000001</c:v>
                </c:pt>
                <c:pt idx="1763">
                  <c:v>801.974771</c:v>
                </c:pt>
                <c:pt idx="1764">
                  <c:v>800.6682910000001</c:v>
                </c:pt>
                <c:pt idx="1765">
                  <c:v>801.970376</c:v>
                </c:pt>
                <c:pt idx="1766">
                  <c:v>803.2680660000001</c:v>
                </c:pt>
                <c:pt idx="1767">
                  <c:v>799.370601</c:v>
                </c:pt>
                <c:pt idx="1768">
                  <c:v>799.370601</c:v>
                </c:pt>
                <c:pt idx="1769">
                  <c:v>799.370601</c:v>
                </c:pt>
                <c:pt idx="1770">
                  <c:v>798.0685159999999</c:v>
                </c:pt>
                <c:pt idx="1771">
                  <c:v>798.0685159999999</c:v>
                </c:pt>
                <c:pt idx="1772">
                  <c:v>798.0685159999999</c:v>
                </c:pt>
                <c:pt idx="1773">
                  <c:v>799.370601</c:v>
                </c:pt>
                <c:pt idx="1774">
                  <c:v>798.0685159999999</c:v>
                </c:pt>
                <c:pt idx="1775">
                  <c:v>798.0685159999999</c:v>
                </c:pt>
                <c:pt idx="1776">
                  <c:v>798.0685159999999</c:v>
                </c:pt>
                <c:pt idx="1777">
                  <c:v>795.728279</c:v>
                </c:pt>
                <c:pt idx="1778">
                  <c:v>796.7664309999999</c:v>
                </c:pt>
                <c:pt idx="1779">
                  <c:v>799.370601</c:v>
                </c:pt>
                <c:pt idx="1780">
                  <c:v>793.388921</c:v>
                </c:pt>
                <c:pt idx="1781">
                  <c:v>796.7664309999999</c:v>
                </c:pt>
                <c:pt idx="1782">
                  <c:v>798.0685159999999</c:v>
                </c:pt>
                <c:pt idx="1783">
                  <c:v>795.728279</c:v>
                </c:pt>
                <c:pt idx="1784">
                  <c:v>794.4305889999999</c:v>
                </c:pt>
                <c:pt idx="1785">
                  <c:v>794.4305889999999</c:v>
                </c:pt>
                <c:pt idx="1786">
                  <c:v>795.468741</c:v>
                </c:pt>
                <c:pt idx="1787">
                  <c:v>795.728279</c:v>
                </c:pt>
                <c:pt idx="1788">
                  <c:v>794.691006</c:v>
                </c:pt>
                <c:pt idx="1789">
                  <c:v>794.6866109999999</c:v>
                </c:pt>
                <c:pt idx="1790">
                  <c:v>792.3472529999999</c:v>
                </c:pt>
                <c:pt idx="1791">
                  <c:v>792.3472529999999</c:v>
                </c:pt>
                <c:pt idx="1792">
                  <c:v>793.6449429999999</c:v>
                </c:pt>
                <c:pt idx="1793">
                  <c:v>791.045168</c:v>
                </c:pt>
                <c:pt idx="1794">
                  <c:v>793.388921</c:v>
                </c:pt>
                <c:pt idx="1795">
                  <c:v>792.086836</c:v>
                </c:pt>
                <c:pt idx="1796">
                  <c:v>793.388921</c:v>
                </c:pt>
                <c:pt idx="1797">
                  <c:v>790.011411</c:v>
                </c:pt>
                <c:pt idx="1798">
                  <c:v>792.086836</c:v>
                </c:pt>
                <c:pt idx="1799">
                  <c:v>790.007016</c:v>
                </c:pt>
                <c:pt idx="1800">
                  <c:v>787.407241</c:v>
                </c:pt>
                <c:pt idx="1801">
                  <c:v>787.407241</c:v>
                </c:pt>
                <c:pt idx="1802">
                  <c:v>788.445393</c:v>
                </c:pt>
                <c:pt idx="1803">
                  <c:v>787.411636</c:v>
                </c:pt>
                <c:pt idx="1804">
                  <c:v>787.143308</c:v>
                </c:pt>
                <c:pt idx="1805">
                  <c:v>788.445393</c:v>
                </c:pt>
                <c:pt idx="1806">
                  <c:v>788.445393</c:v>
                </c:pt>
                <c:pt idx="1807">
                  <c:v>787.1477030000001</c:v>
                </c:pt>
                <c:pt idx="1808">
                  <c:v>787.143308</c:v>
                </c:pt>
                <c:pt idx="1809">
                  <c:v>783.505381</c:v>
                </c:pt>
                <c:pt idx="1810">
                  <c:v>783.505381</c:v>
                </c:pt>
                <c:pt idx="1811">
                  <c:v>786.105156</c:v>
                </c:pt>
                <c:pt idx="1812">
                  <c:v>780.905606</c:v>
                </c:pt>
                <c:pt idx="1813">
                  <c:v>783.505381</c:v>
                </c:pt>
                <c:pt idx="1814">
                  <c:v>783.509776</c:v>
                </c:pt>
                <c:pt idx="1815">
                  <c:v>783.505381</c:v>
                </c:pt>
                <c:pt idx="1816">
                  <c:v>782.2076910000001</c:v>
                </c:pt>
                <c:pt idx="1817">
                  <c:v>779.6079159999999</c:v>
                </c:pt>
                <c:pt idx="1818">
                  <c:v>779.603521</c:v>
                </c:pt>
                <c:pt idx="1819">
                  <c:v>777.008141</c:v>
                </c:pt>
                <c:pt idx="1820">
                  <c:v>778.305831</c:v>
                </c:pt>
                <c:pt idx="1821">
                  <c:v>777.003746</c:v>
                </c:pt>
                <c:pt idx="1822">
                  <c:v>778.305831</c:v>
                </c:pt>
                <c:pt idx="1823">
                  <c:v>778.301436</c:v>
                </c:pt>
                <c:pt idx="1824">
                  <c:v>777.003746</c:v>
                </c:pt>
                <c:pt idx="1825">
                  <c:v>774.403971</c:v>
                </c:pt>
                <c:pt idx="1826">
                  <c:v>775.706056</c:v>
                </c:pt>
                <c:pt idx="1827">
                  <c:v>774.403971</c:v>
                </c:pt>
                <c:pt idx="1828">
                  <c:v>774.403971</c:v>
                </c:pt>
                <c:pt idx="1829">
                  <c:v>775.706056</c:v>
                </c:pt>
                <c:pt idx="1830">
                  <c:v>773.362303</c:v>
                </c:pt>
                <c:pt idx="1831">
                  <c:v>773.106281</c:v>
                </c:pt>
                <c:pt idx="1832">
                  <c:v>770.762528</c:v>
                </c:pt>
                <c:pt idx="1833">
                  <c:v>769.4648379999999</c:v>
                </c:pt>
                <c:pt idx="1834">
                  <c:v>772.060218</c:v>
                </c:pt>
                <c:pt idx="1835">
                  <c:v>769.4648379999999</c:v>
                </c:pt>
                <c:pt idx="1836">
                  <c:v>769.4648379999999</c:v>
                </c:pt>
                <c:pt idx="1837">
                  <c:v>770.7625279999999</c:v>
                </c:pt>
                <c:pt idx="1838">
                  <c:v>766.8694579999999</c:v>
                </c:pt>
                <c:pt idx="1839">
                  <c:v>765.567373</c:v>
                </c:pt>
                <c:pt idx="1840">
                  <c:v>764.2652880000001</c:v>
                </c:pt>
                <c:pt idx="1841">
                  <c:v>764.2652880000001</c:v>
                </c:pt>
                <c:pt idx="1842">
                  <c:v>762.963203</c:v>
                </c:pt>
                <c:pt idx="1843">
                  <c:v>764.2608929999999</c:v>
                </c:pt>
                <c:pt idx="1844">
                  <c:v>765.5629779999999</c:v>
                </c:pt>
                <c:pt idx="1845">
                  <c:v>761.661118</c:v>
                </c:pt>
                <c:pt idx="1846">
                  <c:v>762.963203</c:v>
                </c:pt>
                <c:pt idx="1847">
                  <c:v>764.2652880000001</c:v>
                </c:pt>
                <c:pt idx="1848">
                  <c:v>760.363428</c:v>
                </c:pt>
                <c:pt idx="1849">
                  <c:v>761.6655129999999</c:v>
                </c:pt>
                <c:pt idx="1850">
                  <c:v>756.465963</c:v>
                </c:pt>
                <c:pt idx="1851">
                  <c:v>757.759258</c:v>
                </c:pt>
                <c:pt idx="1852">
                  <c:v>756.465963</c:v>
                </c:pt>
                <c:pt idx="1853">
                  <c:v>756.465963</c:v>
                </c:pt>
                <c:pt idx="1854">
                  <c:v>756.465963</c:v>
                </c:pt>
                <c:pt idx="1855">
                  <c:v>753.866188</c:v>
                </c:pt>
                <c:pt idx="1856">
                  <c:v>756.4615679999999</c:v>
                </c:pt>
                <c:pt idx="1857">
                  <c:v>755.163878</c:v>
                </c:pt>
                <c:pt idx="1858">
                  <c:v>753.866188</c:v>
                </c:pt>
                <c:pt idx="1859">
                  <c:v>755.163878</c:v>
                </c:pt>
                <c:pt idx="1860">
                  <c:v>748.662243</c:v>
                </c:pt>
                <c:pt idx="1861">
                  <c:v>753.866188</c:v>
                </c:pt>
                <c:pt idx="1862">
                  <c:v>749.964328</c:v>
                </c:pt>
                <c:pt idx="1863">
                  <c:v>749.964328</c:v>
                </c:pt>
                <c:pt idx="1864">
                  <c:v>746.0624680000001</c:v>
                </c:pt>
                <c:pt idx="1865">
                  <c:v>746.0624680000001</c:v>
                </c:pt>
                <c:pt idx="1866">
                  <c:v>747.360158</c:v>
                </c:pt>
                <c:pt idx="1867">
                  <c:v>748.666638</c:v>
                </c:pt>
                <c:pt idx="1868">
                  <c:v>746.066863</c:v>
                </c:pt>
                <c:pt idx="1869">
                  <c:v>744.760383</c:v>
                </c:pt>
                <c:pt idx="1870">
                  <c:v>741.126851</c:v>
                </c:pt>
                <c:pt idx="1871">
                  <c:v>740.8629179999999</c:v>
                </c:pt>
                <c:pt idx="1872">
                  <c:v>739.8291609999999</c:v>
                </c:pt>
                <c:pt idx="1873">
                  <c:v>739.5652279999999</c:v>
                </c:pt>
                <c:pt idx="1874">
                  <c:v>742.1650029999998</c:v>
                </c:pt>
                <c:pt idx="1875">
                  <c:v>739.824766</c:v>
                </c:pt>
                <c:pt idx="1876">
                  <c:v>739.824766</c:v>
                </c:pt>
                <c:pt idx="1877">
                  <c:v>738.527076</c:v>
                </c:pt>
                <c:pt idx="1878">
                  <c:v>736.187718</c:v>
                </c:pt>
                <c:pt idx="1879">
                  <c:v>736.183323</c:v>
                </c:pt>
                <c:pt idx="1880">
                  <c:v>736.183323</c:v>
                </c:pt>
                <c:pt idx="1881">
                  <c:v>732.290253</c:v>
                </c:pt>
                <c:pt idx="1882">
                  <c:v>730.9881680000001</c:v>
                </c:pt>
                <c:pt idx="1883">
                  <c:v>728.644415</c:v>
                </c:pt>
                <c:pt idx="1884">
                  <c:v>729.9465</c:v>
                </c:pt>
                <c:pt idx="1885">
                  <c:v>727.3423299999999</c:v>
                </c:pt>
                <c:pt idx="1886">
                  <c:v>728.644415</c:v>
                </c:pt>
                <c:pt idx="1887">
                  <c:v>728.644415</c:v>
                </c:pt>
                <c:pt idx="1888">
                  <c:v>727.3423299999999</c:v>
                </c:pt>
                <c:pt idx="1889">
                  <c:v>727.3467249999999</c:v>
                </c:pt>
                <c:pt idx="1890">
                  <c:v>726.04464</c:v>
                </c:pt>
                <c:pt idx="1891">
                  <c:v>726.04464</c:v>
                </c:pt>
                <c:pt idx="1892">
                  <c:v>722.14278</c:v>
                </c:pt>
                <c:pt idx="1893">
                  <c:v>722.14278</c:v>
                </c:pt>
                <c:pt idx="1894">
                  <c:v>720.84509</c:v>
                </c:pt>
                <c:pt idx="1895">
                  <c:v>722.1471750000001</c:v>
                </c:pt>
                <c:pt idx="1896">
                  <c:v>722.14278</c:v>
                </c:pt>
                <c:pt idx="1897">
                  <c:v>719.5473999999999</c:v>
                </c:pt>
                <c:pt idx="1898">
                  <c:v>720.84509</c:v>
                </c:pt>
                <c:pt idx="1899">
                  <c:v>718.2453149999999</c:v>
                </c:pt>
                <c:pt idx="1900">
                  <c:v>715.64554</c:v>
                </c:pt>
                <c:pt idx="1901">
                  <c:v>716.165495</c:v>
                </c:pt>
                <c:pt idx="1902">
                  <c:v>713.306182</c:v>
                </c:pt>
                <c:pt idx="1903">
                  <c:v>715.905078</c:v>
                </c:pt>
                <c:pt idx="1904">
                  <c:v>713.570115</c:v>
                </c:pt>
                <c:pt idx="1905">
                  <c:v>712.26803</c:v>
                </c:pt>
                <c:pt idx="1906">
                  <c:v>713.561325</c:v>
                </c:pt>
                <c:pt idx="1907">
                  <c:v>710.9659450000001</c:v>
                </c:pt>
                <c:pt idx="1908">
                  <c:v>710.965945</c:v>
                </c:pt>
                <c:pt idx="1909">
                  <c:v>708.3705650000001</c:v>
                </c:pt>
                <c:pt idx="1910">
                  <c:v>707.06848</c:v>
                </c:pt>
                <c:pt idx="1911">
                  <c:v>705.77079</c:v>
                </c:pt>
                <c:pt idx="1912">
                  <c:v>703.16662</c:v>
                </c:pt>
                <c:pt idx="1913">
                  <c:v>703.16662</c:v>
                </c:pt>
                <c:pt idx="1914">
                  <c:v>701.8689300000001</c:v>
                </c:pt>
                <c:pt idx="1915">
                  <c:v>700.57124</c:v>
                </c:pt>
                <c:pt idx="1916">
                  <c:v>699.269155</c:v>
                </c:pt>
                <c:pt idx="1917">
                  <c:v>700.57124</c:v>
                </c:pt>
                <c:pt idx="1918">
                  <c:v>700.57124</c:v>
                </c:pt>
                <c:pt idx="1919">
                  <c:v>697.9670699999999</c:v>
                </c:pt>
                <c:pt idx="1920">
                  <c:v>697.9714650000001</c:v>
                </c:pt>
                <c:pt idx="1921">
                  <c:v>695.367295</c:v>
                </c:pt>
                <c:pt idx="1922">
                  <c:v>694.333538</c:v>
                </c:pt>
                <c:pt idx="1923">
                  <c:v>695.367295</c:v>
                </c:pt>
                <c:pt idx="1924">
                  <c:v>695.631228</c:v>
                </c:pt>
                <c:pt idx="1925">
                  <c:v>695.631228</c:v>
                </c:pt>
                <c:pt idx="1926">
                  <c:v>691.993301</c:v>
                </c:pt>
                <c:pt idx="1927">
                  <c:v>689.3935260000001</c:v>
                </c:pt>
                <c:pt idx="1928">
                  <c:v>690.6912159999999</c:v>
                </c:pt>
                <c:pt idx="1929">
                  <c:v>688.091441</c:v>
                </c:pt>
                <c:pt idx="1930">
                  <c:v>689.3935260000001</c:v>
                </c:pt>
                <c:pt idx="1931">
                  <c:v>686.793751</c:v>
                </c:pt>
                <c:pt idx="1932">
                  <c:v>687.0532889999999</c:v>
                </c:pt>
                <c:pt idx="1933">
                  <c:v>684.457909</c:v>
                </c:pt>
                <c:pt idx="1934">
                  <c:v>687.057684</c:v>
                </c:pt>
                <c:pt idx="1935">
                  <c:v>683.1558239999999</c:v>
                </c:pt>
                <c:pt idx="1936">
                  <c:v>685.759994</c:v>
                </c:pt>
                <c:pt idx="1937">
                  <c:v>683.1558239999999</c:v>
                </c:pt>
                <c:pt idx="1938">
                  <c:v>681.853739</c:v>
                </c:pt>
                <c:pt idx="1939">
                  <c:v>679.258359</c:v>
                </c:pt>
                <c:pt idx="1940">
                  <c:v>679.258359</c:v>
                </c:pt>
                <c:pt idx="1941">
                  <c:v>677.9606689999999</c:v>
                </c:pt>
                <c:pt idx="1942">
                  <c:v>676.662979</c:v>
                </c:pt>
                <c:pt idx="1943">
                  <c:v>677.9606689999999</c:v>
                </c:pt>
                <c:pt idx="1944">
                  <c:v>674.067599</c:v>
                </c:pt>
                <c:pt idx="1945">
                  <c:v>675.360894</c:v>
                </c:pt>
                <c:pt idx="1946">
                  <c:v>674.063204</c:v>
                </c:pt>
                <c:pt idx="1947">
                  <c:v>675.360894</c:v>
                </c:pt>
                <c:pt idx="1948">
                  <c:v>674.063204</c:v>
                </c:pt>
                <c:pt idx="1949">
                  <c:v>672.761119</c:v>
                </c:pt>
                <c:pt idx="1950">
                  <c:v>671.4634290000001</c:v>
                </c:pt>
                <c:pt idx="1951">
                  <c:v>668.8680489999999</c:v>
                </c:pt>
                <c:pt idx="1952">
                  <c:v>668.8680489999999</c:v>
                </c:pt>
                <c:pt idx="1953">
                  <c:v>668.8680489999999</c:v>
                </c:pt>
                <c:pt idx="1954">
                  <c:v>671.4722189999999</c:v>
                </c:pt>
                <c:pt idx="1955">
                  <c:v>668.872444</c:v>
                </c:pt>
                <c:pt idx="1956">
                  <c:v>668.8680489999999</c:v>
                </c:pt>
                <c:pt idx="1957">
                  <c:v>667.570359</c:v>
                </c:pt>
                <c:pt idx="1958">
                  <c:v>667.5659639999999</c:v>
                </c:pt>
                <c:pt idx="1959">
                  <c:v>667.570359</c:v>
                </c:pt>
                <c:pt idx="1960">
                  <c:v>664.966189</c:v>
                </c:pt>
                <c:pt idx="1961">
                  <c:v>664.970584</c:v>
                </c:pt>
                <c:pt idx="1962">
                  <c:v>664.966189</c:v>
                </c:pt>
                <c:pt idx="1963">
                  <c:v>666.2726690000001</c:v>
                </c:pt>
                <c:pt idx="1964">
                  <c:v>666.2726690000001</c:v>
                </c:pt>
                <c:pt idx="1965">
                  <c:v>666.2726690000001</c:v>
                </c:pt>
                <c:pt idx="1966">
                  <c:v>664.970584</c:v>
                </c:pt>
                <c:pt idx="1967">
                  <c:v>664.974979</c:v>
                </c:pt>
                <c:pt idx="1968">
                  <c:v>664.974979</c:v>
                </c:pt>
                <c:pt idx="1969">
                  <c:v>664.974979</c:v>
                </c:pt>
                <c:pt idx="1970">
                  <c:v>667.574754</c:v>
                </c:pt>
                <c:pt idx="1971">
                  <c:v>666.268274</c:v>
                </c:pt>
                <c:pt idx="1972">
                  <c:v>663.672894</c:v>
                </c:pt>
                <c:pt idx="1973">
                  <c:v>662.3752039999999</c:v>
                </c:pt>
                <c:pt idx="1974">
                  <c:v>666.277064</c:v>
                </c:pt>
                <c:pt idx="1975">
                  <c:v>663.672894</c:v>
                </c:pt>
                <c:pt idx="1976">
                  <c:v>666.277064</c:v>
                </c:pt>
                <c:pt idx="1977">
                  <c:v>667.579149</c:v>
                </c:pt>
                <c:pt idx="1978">
                  <c:v>666.277064</c:v>
                </c:pt>
                <c:pt idx="1979">
                  <c:v>664.979374</c:v>
                </c:pt>
                <c:pt idx="1980">
                  <c:v>666.277064</c:v>
                </c:pt>
                <c:pt idx="1981">
                  <c:v>666.2814589999998</c:v>
                </c:pt>
                <c:pt idx="1982">
                  <c:v>666.277064</c:v>
                </c:pt>
                <c:pt idx="1983">
                  <c:v>667.3196109999999</c:v>
                </c:pt>
                <c:pt idx="1984">
                  <c:v>667.579149</c:v>
                </c:pt>
                <c:pt idx="1985">
                  <c:v>668.617301</c:v>
                </c:pt>
                <c:pt idx="1986">
                  <c:v>671.221471</c:v>
                </c:pt>
                <c:pt idx="1987">
                  <c:v>669.919386</c:v>
                </c:pt>
                <c:pt idx="1988">
                  <c:v>672.5191609999999</c:v>
                </c:pt>
                <c:pt idx="1989">
                  <c:v>669.923781</c:v>
                </c:pt>
                <c:pt idx="1990">
                  <c:v>669.923781</c:v>
                </c:pt>
                <c:pt idx="1991">
                  <c:v>672.523556</c:v>
                </c:pt>
                <c:pt idx="1992">
                  <c:v>672.523556</c:v>
                </c:pt>
                <c:pt idx="1993">
                  <c:v>675.123331</c:v>
                </c:pt>
                <c:pt idx="1994">
                  <c:v>677.718711</c:v>
                </c:pt>
                <c:pt idx="1995">
                  <c:v>677.723106</c:v>
                </c:pt>
                <c:pt idx="1996">
                  <c:v>677.723106</c:v>
                </c:pt>
                <c:pt idx="1997">
                  <c:v>680.3228810000001</c:v>
                </c:pt>
                <c:pt idx="1998">
                  <c:v>680.3184859999999</c:v>
                </c:pt>
                <c:pt idx="1999">
                  <c:v>682.662239</c:v>
                </c:pt>
                <c:pt idx="2000">
                  <c:v>685.0015969999999</c:v>
                </c:pt>
                <c:pt idx="2001">
                  <c:v>686.559704</c:v>
                </c:pt>
                <c:pt idx="2002">
                  <c:v>686.299287</c:v>
                </c:pt>
                <c:pt idx="2003">
                  <c:v>690.201147</c:v>
                </c:pt>
                <c:pt idx="2004">
                  <c:v>691.503232</c:v>
                </c:pt>
                <c:pt idx="2005">
                  <c:v>695.4006969999999</c:v>
                </c:pt>
                <c:pt idx="2006">
                  <c:v>694.0986119999999</c:v>
                </c:pt>
                <c:pt idx="2007">
                  <c:v>696.698387</c:v>
                </c:pt>
                <c:pt idx="2008">
                  <c:v>699.038624</c:v>
                </c:pt>
                <c:pt idx="2009">
                  <c:v>701.634004</c:v>
                </c:pt>
                <c:pt idx="2010">
                  <c:v>703.9742409999999</c:v>
                </c:pt>
                <c:pt idx="2011">
                  <c:v>707.8761009999998</c:v>
                </c:pt>
                <c:pt idx="2012">
                  <c:v>709.173791</c:v>
                </c:pt>
                <c:pt idx="2013">
                  <c:v>713.0712559999999</c:v>
                </c:pt>
                <c:pt idx="2014">
                  <c:v>716.973116</c:v>
                </c:pt>
                <c:pt idx="2015">
                  <c:v>718.270806</c:v>
                </c:pt>
                <c:pt idx="2016">
                  <c:v>720.874976</c:v>
                </c:pt>
                <c:pt idx="2017">
                  <c:v>723.470356</c:v>
                </c:pt>
                <c:pt idx="2018">
                  <c:v>729.967596</c:v>
                </c:pt>
                <c:pt idx="2019">
                  <c:v>727.367821</c:v>
                </c:pt>
                <c:pt idx="2020">
                  <c:v>734.651586</c:v>
                </c:pt>
                <c:pt idx="2021">
                  <c:v>736.2052979999999</c:v>
                </c:pt>
                <c:pt idx="2022">
                  <c:v>738.549051</c:v>
                </c:pt>
                <c:pt idx="2023">
                  <c:v>743.744206</c:v>
                </c:pt>
                <c:pt idx="2024">
                  <c:v>748.9437560000001</c:v>
                </c:pt>
                <c:pt idx="2025">
                  <c:v>756.743081</c:v>
                </c:pt>
                <c:pt idx="2026">
                  <c:v>758.036376</c:v>
                </c:pt>
                <c:pt idx="2027">
                  <c:v>761.677819</c:v>
                </c:pt>
                <c:pt idx="2028">
                  <c:v>768.179454</c:v>
                </c:pt>
                <c:pt idx="2029">
                  <c:v>772.8555329999999</c:v>
                </c:pt>
                <c:pt idx="2030">
                  <c:v>773.115071</c:v>
                </c:pt>
                <c:pt idx="2031">
                  <c:v>777.0169309999999</c:v>
                </c:pt>
                <c:pt idx="2032">
                  <c:v>782.9907</c:v>
                </c:pt>
                <c:pt idx="2033">
                  <c:v>790.534003</c:v>
                </c:pt>
                <c:pt idx="2034">
                  <c:v>795.733553</c:v>
                </c:pt>
                <c:pt idx="2035">
                  <c:v>802.230793</c:v>
                </c:pt>
                <c:pt idx="2036">
                  <c:v>806.9059930000001</c:v>
                </c:pt>
                <c:pt idx="2037">
                  <c:v>814.709713</c:v>
                </c:pt>
                <c:pt idx="2038">
                  <c:v>817.3050929999999</c:v>
                </c:pt>
                <c:pt idx="2039">
                  <c:v>823.806728</c:v>
                </c:pt>
                <c:pt idx="2040">
                  <c:v>831.601658</c:v>
                </c:pt>
                <c:pt idx="2041">
                  <c:v>836.5451860000001</c:v>
                </c:pt>
                <c:pt idx="2042">
                  <c:v>843.042426</c:v>
                </c:pt>
                <c:pt idx="2043">
                  <c:v>850.3217959999999</c:v>
                </c:pt>
                <c:pt idx="2044">
                  <c:v>854.2236559999999</c:v>
                </c:pt>
                <c:pt idx="2045">
                  <c:v>863.3206709999999</c:v>
                </c:pt>
                <c:pt idx="2046">
                  <c:v>869.561889</c:v>
                </c:pt>
                <c:pt idx="2047">
                  <c:v>877.356819</c:v>
                </c:pt>
                <c:pt idx="2048">
                  <c:v>883.862849</c:v>
                </c:pt>
                <c:pt idx="2049">
                  <c:v>893.734083</c:v>
                </c:pt>
                <c:pt idx="2050">
                  <c:v>898.677611</c:v>
                </c:pt>
                <c:pt idx="2051">
                  <c:v>906.213003</c:v>
                </c:pt>
                <c:pt idx="2052">
                  <c:v>916.6121029999999</c:v>
                </c:pt>
                <c:pt idx="2053">
                  <c:v>924.4114279999999</c:v>
                </c:pt>
                <c:pt idx="2054">
                  <c:v>931.430381</c:v>
                </c:pt>
                <c:pt idx="2055">
                  <c:v>939.2297059999998</c:v>
                </c:pt>
                <c:pt idx="2056">
                  <c:v>949.364873</c:v>
                </c:pt>
                <c:pt idx="2057">
                  <c:v>959.768368</c:v>
                </c:pt>
                <c:pt idx="2058">
                  <c:v>968.8653830000001</c:v>
                </c:pt>
                <c:pt idx="2059">
                  <c:v>977.4468380000001</c:v>
                </c:pt>
                <c:pt idx="2060">
                  <c:v>986.2843149999998</c:v>
                </c:pt>
                <c:pt idx="2061">
                  <c:v>996.67902</c:v>
                </c:pt>
                <c:pt idx="2062">
                  <c:v>1006.561681</c:v>
                </c:pt>
                <c:pt idx="2063">
                  <c:v>1013.84193</c:v>
                </c:pt>
                <c:pt idx="2064">
                  <c:v>1027.878078</c:v>
                </c:pt>
                <c:pt idx="2065">
                  <c:v>1039.574868</c:v>
                </c:pt>
                <c:pt idx="2066">
                  <c:v>1048.667488</c:v>
                </c:pt>
                <c:pt idx="2067">
                  <c:v>1062.452888</c:v>
                </c:pt>
                <c:pt idx="2068">
                  <c:v>1069.992675</c:v>
                </c:pt>
                <c:pt idx="2069">
                  <c:v>1082.987155</c:v>
                </c:pt>
                <c:pt idx="2070">
                  <c:v>1094.427923</c:v>
                </c:pt>
                <c:pt idx="2071">
                  <c:v>1105.609153</c:v>
                </c:pt>
                <c:pt idx="2072">
                  <c:v>1119.905718</c:v>
                </c:pt>
                <c:pt idx="2073">
                  <c:v>1129.780468</c:v>
                </c:pt>
                <c:pt idx="2074">
                  <c:v>1141.99985</c:v>
                </c:pt>
                <c:pt idx="2075">
                  <c:v>1153.701035</c:v>
                </c:pt>
                <c:pt idx="2076">
                  <c:v>1167.737183</c:v>
                </c:pt>
                <c:pt idx="2077">
                  <c:v>1179.17883</c:v>
                </c:pt>
                <c:pt idx="2078">
                  <c:v>1194.257525</c:v>
                </c:pt>
                <c:pt idx="2079">
                  <c:v>1206.736445</c:v>
                </c:pt>
                <c:pt idx="2080">
                  <c:v>1219.73532</c:v>
                </c:pt>
                <c:pt idx="2081">
                  <c:v>1231.436505</c:v>
                </c:pt>
                <c:pt idx="2082">
                  <c:v>1243.659403</c:v>
                </c:pt>
                <c:pt idx="2083">
                  <c:v>1256.394345</c:v>
                </c:pt>
                <c:pt idx="2084">
                  <c:v>1266.793445</c:v>
                </c:pt>
                <c:pt idx="2085">
                  <c:v>1282.136073</c:v>
                </c:pt>
                <c:pt idx="2086">
                  <c:v>1295.130553</c:v>
                </c:pt>
                <c:pt idx="2087">
                  <c:v>1310.473181</c:v>
                </c:pt>
                <c:pt idx="2088">
                  <c:v>1321.913949</c:v>
                </c:pt>
                <c:pt idx="2089">
                  <c:v>1333.354717</c:v>
                </c:pt>
                <c:pt idx="2090">
                  <c:v>1347.39526</c:v>
                </c:pt>
                <c:pt idx="2091">
                  <c:v>1356.492275</c:v>
                </c:pt>
                <c:pt idx="2092">
                  <c:v>1370.014621</c:v>
                </c:pt>
                <c:pt idx="2093">
                  <c:v>1381.450994</c:v>
                </c:pt>
                <c:pt idx="2094">
                  <c:v>1390.552404</c:v>
                </c:pt>
                <c:pt idx="2095">
                  <c:v>1406.155449</c:v>
                </c:pt>
                <c:pt idx="2096">
                  <c:v>1418.889512</c:v>
                </c:pt>
                <c:pt idx="2097">
                  <c:v>1430.069863</c:v>
                </c:pt>
                <c:pt idx="2098">
                  <c:v>1439.171273</c:v>
                </c:pt>
                <c:pt idx="2099">
                  <c:v>1452.170148</c:v>
                </c:pt>
                <c:pt idx="2100">
                  <c:v>1462.058083</c:v>
                </c:pt>
                <c:pt idx="2101">
                  <c:v>1471.150703</c:v>
                </c:pt>
                <c:pt idx="2102">
                  <c:v>1484.940498</c:v>
                </c:pt>
                <c:pt idx="2103">
                  <c:v>1494.033118</c:v>
                </c:pt>
                <c:pt idx="2104">
                  <c:v>1501.576421</c:v>
                </c:pt>
                <c:pt idx="2105">
                  <c:v>1514.319274</c:v>
                </c:pt>
                <c:pt idx="2106">
                  <c:v>1520.300954</c:v>
                </c:pt>
                <c:pt idx="2107">
                  <c:v>1530.708844</c:v>
                </c:pt>
                <c:pt idx="2108">
                  <c:v>1542.405634</c:v>
                </c:pt>
                <c:pt idx="2109">
                  <c:v>1554.111214</c:v>
                </c:pt>
                <c:pt idx="2110">
                  <c:v>1564.254292</c:v>
                </c:pt>
                <c:pt idx="2111">
                  <c:v>1573.09089</c:v>
                </c:pt>
                <c:pt idx="2112">
                  <c:v>1582.97443</c:v>
                </c:pt>
                <c:pt idx="2113">
                  <c:v>1587.918837</c:v>
                </c:pt>
                <c:pt idx="2114">
                  <c:v>1600.917712</c:v>
                </c:pt>
                <c:pt idx="2115">
                  <c:v>1608.721432</c:v>
                </c:pt>
                <c:pt idx="2116">
                  <c:v>1621.455495</c:v>
                </c:pt>
                <c:pt idx="2117">
                  <c:v>1628.73926</c:v>
                </c:pt>
                <c:pt idx="2118">
                  <c:v>1640.180028</c:v>
                </c:pt>
                <c:pt idx="2119">
                  <c:v>1644.33791</c:v>
                </c:pt>
                <c:pt idx="2120">
                  <c:v>1651.885608</c:v>
                </c:pt>
                <c:pt idx="2121">
                  <c:v>1659.684933</c:v>
                </c:pt>
                <c:pt idx="2122">
                  <c:v>1669.559683</c:v>
                </c:pt>
                <c:pt idx="2123">
                  <c:v>1675.805296</c:v>
                </c:pt>
                <c:pt idx="2124">
                  <c:v>1684.902311</c:v>
                </c:pt>
                <c:pt idx="2125">
                  <c:v>1692.441219</c:v>
                </c:pt>
                <c:pt idx="2126">
                  <c:v>1701.278696</c:v>
                </c:pt>
                <c:pt idx="2127">
                  <c:v>1705.176161</c:v>
                </c:pt>
                <c:pt idx="2128">
                  <c:v>1710.116173</c:v>
                </c:pt>
                <c:pt idx="2129">
                  <c:v>1716.617808</c:v>
                </c:pt>
                <c:pt idx="2130">
                  <c:v>1722.85551</c:v>
                </c:pt>
                <c:pt idx="2131">
                  <c:v>1726.75737</c:v>
                </c:pt>
                <c:pt idx="2132">
                  <c:v>1734.5523</c:v>
                </c:pt>
                <c:pt idx="2133">
                  <c:v>1740.789123</c:v>
                </c:pt>
                <c:pt idx="2134">
                  <c:v>1747.030341</c:v>
                </c:pt>
                <c:pt idx="2135">
                  <c:v>1749.625721</c:v>
                </c:pt>
                <c:pt idx="2136">
                  <c:v>1756.127356</c:v>
                </c:pt>
                <c:pt idx="2137">
                  <c:v>1761.062973</c:v>
                </c:pt>
                <c:pt idx="2138">
                  <c:v>1764.7009</c:v>
                </c:pt>
                <c:pt idx="2139">
                  <c:v>1769.90045</c:v>
                </c:pt>
                <c:pt idx="2140">
                  <c:v>1772.239808</c:v>
                </c:pt>
                <c:pt idx="2141">
                  <c:v>1774.843978</c:v>
                </c:pt>
                <c:pt idx="2142">
                  <c:v>1777.439358</c:v>
                </c:pt>
                <c:pt idx="2143">
                  <c:v>1786.271561</c:v>
                </c:pt>
                <c:pt idx="2144">
                  <c:v>1787.834063</c:v>
                </c:pt>
                <c:pt idx="2145">
                  <c:v>1792.77847</c:v>
                </c:pt>
                <c:pt idx="2146">
                  <c:v>1797.973625</c:v>
                </c:pt>
                <c:pt idx="2147">
                  <c:v>1799.271315</c:v>
                </c:pt>
                <c:pt idx="2148">
                  <c:v>1805.768555</c:v>
                </c:pt>
                <c:pt idx="2149">
                  <c:v>1809.406482</c:v>
                </c:pt>
                <c:pt idx="2150">
                  <c:v>1808.108792</c:v>
                </c:pt>
                <c:pt idx="2151">
                  <c:v>1815.652095</c:v>
                </c:pt>
                <c:pt idx="2152">
                  <c:v>1819.289143</c:v>
                </c:pt>
                <c:pt idx="2153">
                  <c:v>1822.92707</c:v>
                </c:pt>
                <c:pt idx="2154">
                  <c:v>1821.624985</c:v>
                </c:pt>
                <c:pt idx="2155">
                  <c:v>1826.824535</c:v>
                </c:pt>
                <c:pt idx="2156">
                  <c:v>1829.4331</c:v>
                </c:pt>
                <c:pt idx="2157">
                  <c:v>1832.288897</c:v>
                </c:pt>
                <c:pt idx="2158">
                  <c:v>1830.722879</c:v>
                </c:pt>
                <c:pt idx="2159">
                  <c:v>1832.024964</c:v>
                </c:pt>
                <c:pt idx="2160">
                  <c:v>1833.318259</c:v>
                </c:pt>
                <c:pt idx="2161">
                  <c:v>1834.624739</c:v>
                </c:pt>
                <c:pt idx="2162">
                  <c:v>1834.365201</c:v>
                </c:pt>
                <c:pt idx="2163">
                  <c:v>1839.560356</c:v>
                </c:pt>
                <c:pt idx="2164">
                  <c:v>1836.960581</c:v>
                </c:pt>
                <c:pt idx="2165">
                  <c:v>1839.564751</c:v>
                </c:pt>
                <c:pt idx="2166">
                  <c:v>1835.659375</c:v>
                </c:pt>
                <c:pt idx="2167">
                  <c:v>1841.900593</c:v>
                </c:pt>
                <c:pt idx="2168">
                  <c:v>1840.598508</c:v>
                </c:pt>
                <c:pt idx="2169">
                  <c:v>1839.292028</c:v>
                </c:pt>
                <c:pt idx="2170">
                  <c:v>1839.300818</c:v>
                </c:pt>
                <c:pt idx="2171">
                  <c:v>1841.891803</c:v>
                </c:pt>
                <c:pt idx="2172">
                  <c:v>1839.55684</c:v>
                </c:pt>
                <c:pt idx="2173">
                  <c:v>1836.96146</c:v>
                </c:pt>
                <c:pt idx="2174">
                  <c:v>1835.65498</c:v>
                </c:pt>
                <c:pt idx="2175">
                  <c:v>1836.96146</c:v>
                </c:pt>
                <c:pt idx="2176">
                  <c:v>1834.361685</c:v>
                </c:pt>
                <c:pt idx="2177">
                  <c:v>1835.668165</c:v>
                </c:pt>
                <c:pt idx="2178">
                  <c:v>1836.965855</c:v>
                </c:pt>
                <c:pt idx="2179">
                  <c:v>1833.063995</c:v>
                </c:pt>
                <c:pt idx="2180">
                  <c:v>1829.162135</c:v>
                </c:pt>
                <c:pt idx="2181">
                  <c:v>1829.16653</c:v>
                </c:pt>
                <c:pt idx="2182">
                  <c:v>1827.600512</c:v>
                </c:pt>
                <c:pt idx="2183">
                  <c:v>1830.204682</c:v>
                </c:pt>
                <c:pt idx="2184">
                  <c:v>1830.204682</c:v>
                </c:pt>
                <c:pt idx="2185">
                  <c:v>1825.000737</c:v>
                </c:pt>
                <c:pt idx="2186">
                  <c:v>1822.670169</c:v>
                </c:pt>
                <c:pt idx="2187">
                  <c:v>1826.567634</c:v>
                </c:pt>
                <c:pt idx="2188">
                  <c:v>1822.670169</c:v>
                </c:pt>
                <c:pt idx="2189">
                  <c:v>1818.768309</c:v>
                </c:pt>
                <c:pt idx="2190">
                  <c:v>1819.023452</c:v>
                </c:pt>
                <c:pt idx="2191">
                  <c:v>1819.027847</c:v>
                </c:pt>
                <c:pt idx="2192">
                  <c:v>1814.088714</c:v>
                </c:pt>
                <c:pt idx="2193">
                  <c:v>1816.684094</c:v>
                </c:pt>
                <c:pt idx="2194">
                  <c:v>1811.484544</c:v>
                </c:pt>
                <c:pt idx="2195">
                  <c:v>1810.182459</c:v>
                </c:pt>
                <c:pt idx="2196">
                  <c:v>1815.382888</c:v>
                </c:pt>
                <c:pt idx="2197">
                  <c:v>1811.489818</c:v>
                </c:pt>
                <c:pt idx="2198">
                  <c:v>1808.885648</c:v>
                </c:pt>
                <c:pt idx="2199">
                  <c:v>1806.285873</c:v>
                </c:pt>
                <c:pt idx="2200">
                  <c:v>1804.979393</c:v>
                </c:pt>
                <c:pt idx="2201">
                  <c:v>1802.388408</c:v>
                </c:pt>
                <c:pt idx="2202">
                  <c:v>1799.788633</c:v>
                </c:pt>
                <c:pt idx="2203">
                  <c:v>1801.081928</c:v>
                </c:pt>
                <c:pt idx="2204">
                  <c:v>1795.886773</c:v>
                </c:pt>
                <c:pt idx="2205">
                  <c:v>1793.282603</c:v>
                </c:pt>
                <c:pt idx="2206">
                  <c:v>1789.385138</c:v>
                </c:pt>
                <c:pt idx="2207">
                  <c:v>1790.946761</c:v>
                </c:pt>
                <c:pt idx="2208">
                  <c:v>1788.598613</c:v>
                </c:pt>
                <c:pt idx="2209">
                  <c:v>1787.565735</c:v>
                </c:pt>
                <c:pt idx="2210">
                  <c:v>1786.523188</c:v>
                </c:pt>
                <c:pt idx="2211">
                  <c:v>1781.583176</c:v>
                </c:pt>
                <c:pt idx="2212">
                  <c:v>1778.979006</c:v>
                </c:pt>
                <c:pt idx="2213">
                  <c:v>1782.885261</c:v>
                </c:pt>
                <c:pt idx="2214">
                  <c:v>1780.281091</c:v>
                </c:pt>
                <c:pt idx="2215">
                  <c:v>1775.081541</c:v>
                </c:pt>
                <c:pt idx="2216">
                  <c:v>1772.481766</c:v>
                </c:pt>
                <c:pt idx="2217">
                  <c:v>1772.472976</c:v>
                </c:pt>
                <c:pt idx="2218">
                  <c:v>1768.835928</c:v>
                </c:pt>
                <c:pt idx="2219">
                  <c:v>1766.236153</c:v>
                </c:pt>
                <c:pt idx="2220">
                  <c:v>1764.934068</c:v>
                </c:pt>
                <c:pt idx="2221">
                  <c:v>1764.934068</c:v>
                </c:pt>
                <c:pt idx="2222">
                  <c:v>1762.334293</c:v>
                </c:pt>
                <c:pt idx="2223">
                  <c:v>1757.134743</c:v>
                </c:pt>
                <c:pt idx="2224">
                  <c:v>1755.828263</c:v>
                </c:pt>
                <c:pt idx="2225">
                  <c:v>1753.492421</c:v>
                </c:pt>
                <c:pt idx="2226">
                  <c:v>1748.553288</c:v>
                </c:pt>
                <c:pt idx="2227">
                  <c:v>1748.548893</c:v>
                </c:pt>
                <c:pt idx="2228">
                  <c:v>1746.208656</c:v>
                </c:pt>
                <c:pt idx="2229">
                  <c:v>1742.311191</c:v>
                </c:pt>
                <c:pt idx="2230">
                  <c:v>1737.372058</c:v>
                </c:pt>
                <c:pt idx="2231">
                  <c:v>1736.069973</c:v>
                </c:pt>
                <c:pt idx="2232">
                  <c:v>1732.163718</c:v>
                </c:pt>
                <c:pt idx="2233">
                  <c:v>1729.827876</c:v>
                </c:pt>
                <c:pt idx="2234">
                  <c:v>1727.228101</c:v>
                </c:pt>
                <c:pt idx="2235">
                  <c:v>1727.223706</c:v>
                </c:pt>
                <c:pt idx="2236">
                  <c:v>1724.632721</c:v>
                </c:pt>
                <c:pt idx="2237">
                  <c:v>1719.433171</c:v>
                </c:pt>
                <c:pt idx="2238">
                  <c:v>1714.229226</c:v>
                </c:pt>
                <c:pt idx="2239">
                  <c:v>1714.744786</c:v>
                </c:pt>
                <c:pt idx="2240">
                  <c:v>1709.810048</c:v>
                </c:pt>
                <c:pt idx="2241">
                  <c:v>1709.814443</c:v>
                </c:pt>
                <c:pt idx="2242">
                  <c:v>1702.010723</c:v>
                </c:pt>
                <c:pt idx="2243">
                  <c:v>1698.108863</c:v>
                </c:pt>
                <c:pt idx="2244">
                  <c:v>1695.773021</c:v>
                </c:pt>
                <c:pt idx="2245">
                  <c:v>1698.372796</c:v>
                </c:pt>
                <c:pt idx="2246">
                  <c:v>1693.432784</c:v>
                </c:pt>
                <c:pt idx="2247">
                  <c:v>1689.539714</c:v>
                </c:pt>
                <c:pt idx="2248">
                  <c:v>1688.228839</c:v>
                </c:pt>
                <c:pt idx="2249">
                  <c:v>1686.935544</c:v>
                </c:pt>
                <c:pt idx="2250">
                  <c:v>1685.642249</c:v>
                </c:pt>
                <c:pt idx="2251">
                  <c:v>1680.178766</c:v>
                </c:pt>
                <c:pt idx="2252">
                  <c:v>1677.842924</c:v>
                </c:pt>
                <c:pt idx="2253">
                  <c:v>1673.941064</c:v>
                </c:pt>
                <c:pt idx="2254">
                  <c:v>1671.606101</c:v>
                </c:pt>
                <c:pt idx="2255">
                  <c:v>1671.601706</c:v>
                </c:pt>
                <c:pt idx="2256">
                  <c:v>1667.960263</c:v>
                </c:pt>
                <c:pt idx="2257">
                  <c:v>1670.560038</c:v>
                </c:pt>
                <c:pt idx="2258">
                  <c:v>1663.020251</c:v>
                </c:pt>
                <c:pt idx="2259">
                  <c:v>1664.322336</c:v>
                </c:pt>
                <c:pt idx="2260">
                  <c:v>1659.386719</c:v>
                </c:pt>
                <c:pt idx="2261">
                  <c:v>1658.080239</c:v>
                </c:pt>
                <c:pt idx="2262">
                  <c:v>1655.484859</c:v>
                </c:pt>
                <c:pt idx="2263">
                  <c:v>1652.885084</c:v>
                </c:pt>
                <c:pt idx="2264">
                  <c:v>1648.987619</c:v>
                </c:pt>
                <c:pt idx="2265">
                  <c:v>1651.582999</c:v>
                </c:pt>
                <c:pt idx="2266">
                  <c:v>1644.047607</c:v>
                </c:pt>
                <c:pt idx="2267">
                  <c:v>1642.745522</c:v>
                </c:pt>
                <c:pt idx="2268">
                  <c:v>1641.443437</c:v>
                </c:pt>
                <c:pt idx="2269">
                  <c:v>1638.843662</c:v>
                </c:pt>
                <c:pt idx="2270">
                  <c:v>1636.504304</c:v>
                </c:pt>
                <c:pt idx="2271">
                  <c:v>1635.202219</c:v>
                </c:pt>
                <c:pt idx="2272">
                  <c:v>1634.164946</c:v>
                </c:pt>
                <c:pt idx="2273">
                  <c:v>1632.867256</c:v>
                </c:pt>
                <c:pt idx="2274">
                  <c:v>1633.126794</c:v>
                </c:pt>
                <c:pt idx="2275">
                  <c:v>1632.088642</c:v>
                </c:pt>
                <c:pt idx="2276">
                  <c:v>1629.488867</c:v>
                </c:pt>
                <c:pt idx="2277">
                  <c:v>1625.591402</c:v>
                </c:pt>
                <c:pt idx="2278">
                  <c:v>1625.587007</c:v>
                </c:pt>
                <c:pt idx="2279">
                  <c:v>1621.685147</c:v>
                </c:pt>
                <c:pt idx="2280">
                  <c:v>1619.085372</c:v>
                </c:pt>
                <c:pt idx="2281">
                  <c:v>1620.387457</c:v>
                </c:pt>
                <c:pt idx="2282">
                  <c:v>1615.187907</c:v>
                </c:pt>
                <c:pt idx="2283">
                  <c:v>1615.187907</c:v>
                </c:pt>
                <c:pt idx="2284">
                  <c:v>1612.583737</c:v>
                </c:pt>
                <c:pt idx="2285">
                  <c:v>1613.885822</c:v>
                </c:pt>
                <c:pt idx="2286">
                  <c:v>1615.179117</c:v>
                </c:pt>
                <c:pt idx="2287">
                  <c:v>1611.281652</c:v>
                </c:pt>
                <c:pt idx="2288">
                  <c:v>1611.281652</c:v>
                </c:pt>
                <c:pt idx="2289">
                  <c:v>1608.942294</c:v>
                </c:pt>
                <c:pt idx="2290">
                  <c:v>1604.258304</c:v>
                </c:pt>
                <c:pt idx="2291">
                  <c:v>1604.258304</c:v>
                </c:pt>
                <c:pt idx="2292">
                  <c:v>1605.551599</c:v>
                </c:pt>
                <c:pt idx="2293">
                  <c:v>1602.951824</c:v>
                </c:pt>
                <c:pt idx="2294">
                  <c:v>1604.517842</c:v>
                </c:pt>
                <c:pt idx="2295">
                  <c:v>1601.909277</c:v>
                </c:pt>
                <c:pt idx="2296">
                  <c:v>1601.913672</c:v>
                </c:pt>
                <c:pt idx="2297">
                  <c:v>1600.607192</c:v>
                </c:pt>
                <c:pt idx="2298">
                  <c:v>1600.611587</c:v>
                </c:pt>
                <c:pt idx="2299">
                  <c:v>1598.016207</c:v>
                </c:pt>
                <c:pt idx="2300">
                  <c:v>1599.309502</c:v>
                </c:pt>
                <c:pt idx="2301">
                  <c:v>1595.407642</c:v>
                </c:pt>
                <c:pt idx="2302">
                  <c:v>1594.109952</c:v>
                </c:pt>
                <c:pt idx="2303">
                  <c:v>1595.931992</c:v>
                </c:pt>
                <c:pt idx="2304">
                  <c:v>1595.931992</c:v>
                </c:pt>
                <c:pt idx="2305">
                  <c:v>1596.974539</c:v>
                </c:pt>
                <c:pt idx="2306">
                  <c:v>1594.370369</c:v>
                </c:pt>
                <c:pt idx="2307">
                  <c:v>1592.031011</c:v>
                </c:pt>
                <c:pt idx="2308">
                  <c:v>1594.890324</c:v>
                </c:pt>
                <c:pt idx="2309">
                  <c:v>1592.290549</c:v>
                </c:pt>
                <c:pt idx="2310">
                  <c:v>1600.089874</c:v>
                </c:pt>
                <c:pt idx="2311">
                  <c:v>1597.494494</c:v>
                </c:pt>
                <c:pt idx="2312">
                  <c:v>1593.592634</c:v>
                </c:pt>
                <c:pt idx="2313">
                  <c:v>1597.490099</c:v>
                </c:pt>
                <c:pt idx="2314">
                  <c:v>1595.149862</c:v>
                </c:pt>
                <c:pt idx="2315">
                  <c:v>1593.847777</c:v>
                </c:pt>
                <c:pt idx="2316">
                  <c:v>1593.856567</c:v>
                </c:pt>
                <c:pt idx="2317">
                  <c:v>1600.349412</c:v>
                </c:pt>
                <c:pt idx="2318">
                  <c:v>1596.447552</c:v>
                </c:pt>
                <c:pt idx="2319">
                  <c:v>1593.852172</c:v>
                </c:pt>
                <c:pt idx="2320">
                  <c:v>1600.614224</c:v>
                </c:pt>
                <c:pt idx="2321">
                  <c:v>1596.716759</c:v>
                </c:pt>
                <c:pt idx="2322">
                  <c:v>1600.350291</c:v>
                </c:pt>
                <c:pt idx="2323">
                  <c:v>1605.554236</c:v>
                </c:pt>
                <c:pt idx="2324">
                  <c:v>1604.516084</c:v>
                </c:pt>
                <c:pt idx="2325">
                  <c:v>1604.511689</c:v>
                </c:pt>
                <c:pt idx="2326">
                  <c:v>1609.715634</c:v>
                </c:pt>
                <c:pt idx="2327">
                  <c:v>1608.413549</c:v>
                </c:pt>
                <c:pt idx="2328">
                  <c:v>1613.613099</c:v>
                </c:pt>
                <c:pt idx="2329">
                  <c:v>1611.269346</c:v>
                </c:pt>
                <c:pt idx="2330">
                  <c:v>1615.171206</c:v>
                </c:pt>
                <c:pt idx="2331">
                  <c:v>1615.175601</c:v>
                </c:pt>
                <c:pt idx="2332">
                  <c:v>1616.468896</c:v>
                </c:pt>
                <c:pt idx="2333">
                  <c:v>1621.672841</c:v>
                </c:pt>
                <c:pt idx="2334">
                  <c:v>1625.565911</c:v>
                </c:pt>
                <c:pt idx="2335">
                  <c:v>1624.272616</c:v>
                </c:pt>
                <c:pt idx="2336">
                  <c:v>1630.769856</c:v>
                </c:pt>
                <c:pt idx="2337">
                  <c:v>1637.007558</c:v>
                </c:pt>
                <c:pt idx="2338">
                  <c:v>1635.973801</c:v>
                </c:pt>
                <c:pt idx="2339">
                  <c:v>1639.602938</c:v>
                </c:pt>
                <c:pt idx="2340">
                  <c:v>1639.866871</c:v>
                </c:pt>
                <c:pt idx="2341">
                  <c:v>1646.364111</c:v>
                </c:pt>
                <c:pt idx="2342">
                  <c:v>1650.265971</c:v>
                </c:pt>
                <c:pt idx="2343">
                  <c:v>1652.865746</c:v>
                </c:pt>
                <c:pt idx="2344">
                  <c:v>1652.606208</c:v>
                </c:pt>
                <c:pt idx="2345">
                  <c:v>1660.396743</c:v>
                </c:pt>
                <c:pt idx="2346">
                  <c:v>1661.96364</c:v>
                </c:pt>
                <c:pt idx="2347">
                  <c:v>1668.456485</c:v>
                </c:pt>
                <c:pt idx="2348">
                  <c:v>1670.022503</c:v>
                </c:pt>
                <c:pt idx="2349">
                  <c:v>1672.617883</c:v>
                </c:pt>
                <c:pt idx="2350">
                  <c:v>1679.110728</c:v>
                </c:pt>
                <c:pt idx="2351">
                  <c:v>1683.016983</c:v>
                </c:pt>
                <c:pt idx="2352">
                  <c:v>1681.719293</c:v>
                </c:pt>
                <c:pt idx="2353">
                  <c:v>1690.816308</c:v>
                </c:pt>
                <c:pt idx="2354">
                  <c:v>1694.713773</c:v>
                </c:pt>
                <c:pt idx="2355">
                  <c:v>1697.317943</c:v>
                </c:pt>
                <c:pt idx="2356">
                  <c:v>1697.317943</c:v>
                </c:pt>
                <c:pt idx="2357">
                  <c:v>1705.121663</c:v>
                </c:pt>
                <c:pt idx="2358">
                  <c:v>1705.121663</c:v>
                </c:pt>
                <c:pt idx="2359">
                  <c:v>1709.023523</c:v>
                </c:pt>
                <c:pt idx="2360">
                  <c:v>1714.227468</c:v>
                </c:pt>
                <c:pt idx="2361">
                  <c:v>1715.533948</c:v>
                </c:pt>
                <c:pt idx="2362">
                  <c:v>1722.026793</c:v>
                </c:pt>
                <c:pt idx="2363">
                  <c:v>1725.928653</c:v>
                </c:pt>
                <c:pt idx="2364">
                  <c:v>1731.128203</c:v>
                </c:pt>
                <c:pt idx="2365">
                  <c:v>1732.690705</c:v>
                </c:pt>
                <c:pt idx="2366">
                  <c:v>1737.89465</c:v>
                </c:pt>
                <c:pt idx="2367">
                  <c:v>1741.792115</c:v>
                </c:pt>
                <c:pt idx="2368">
                  <c:v>1746.99606</c:v>
                </c:pt>
                <c:pt idx="2369">
                  <c:v>1754.79978</c:v>
                </c:pt>
                <c:pt idx="2370">
                  <c:v>1753.4933</c:v>
                </c:pt>
                <c:pt idx="2371">
                  <c:v>1757.399555</c:v>
                </c:pt>
                <c:pt idx="2372">
                  <c:v>1762.599105</c:v>
                </c:pt>
                <c:pt idx="2373">
                  <c:v>1765.203275</c:v>
                </c:pt>
                <c:pt idx="2374">
                  <c:v>1772.998205</c:v>
                </c:pt>
                <c:pt idx="2375">
                  <c:v>1773.262138</c:v>
                </c:pt>
                <c:pt idx="2376">
                  <c:v>1779.763773</c:v>
                </c:pt>
                <c:pt idx="2377">
                  <c:v>1781.057068</c:v>
                </c:pt>
                <c:pt idx="2378">
                  <c:v>1786.261013</c:v>
                </c:pt>
                <c:pt idx="2379">
                  <c:v>1790.158478</c:v>
                </c:pt>
                <c:pt idx="2380">
                  <c:v>1794.064733</c:v>
                </c:pt>
                <c:pt idx="2381">
                  <c:v>1797.962198</c:v>
                </c:pt>
                <c:pt idx="2382">
                  <c:v>1803.161748</c:v>
                </c:pt>
                <c:pt idx="2383">
                  <c:v>1807.063608</c:v>
                </c:pt>
                <c:pt idx="2384">
                  <c:v>1813.565243</c:v>
                </c:pt>
                <c:pt idx="2385">
                  <c:v>1813.560848</c:v>
                </c:pt>
                <c:pt idx="2386">
                  <c:v>1820.066878</c:v>
                </c:pt>
                <c:pt idx="2387">
                  <c:v>1818.769188</c:v>
                </c:pt>
                <c:pt idx="2388">
                  <c:v>1825.262033</c:v>
                </c:pt>
                <c:pt idx="2389">
                  <c:v>1826.568513</c:v>
                </c:pt>
                <c:pt idx="2390">
                  <c:v>1833.321775</c:v>
                </c:pt>
                <c:pt idx="2391">
                  <c:v>1834.62386</c:v>
                </c:pt>
                <c:pt idx="2392">
                  <c:v>1842.682723</c:v>
                </c:pt>
                <c:pt idx="2393">
                  <c:v>1841.385033</c:v>
                </c:pt>
                <c:pt idx="2394">
                  <c:v>1845.282498</c:v>
                </c:pt>
                <c:pt idx="2395">
                  <c:v>1846.840605</c:v>
                </c:pt>
                <c:pt idx="2396">
                  <c:v>1853.337845</c:v>
                </c:pt>
                <c:pt idx="2397">
                  <c:v>1853.601778</c:v>
                </c:pt>
                <c:pt idx="2398">
                  <c:v>1857.4211179</c:v>
                </c:pt>
                <c:pt idx="2399">
                  <c:v>1857.4211179</c:v>
                </c:pt>
                <c:pt idx="2400">
                  <c:v>1863.9227529</c:v>
                </c:pt>
                <c:pt idx="2401">
                  <c:v>1863.9443996</c:v>
                </c:pt>
                <c:pt idx="2402">
                  <c:v>1866.5702163</c:v>
                </c:pt>
                <c:pt idx="2403">
                  <c:v>1874.3739363</c:v>
                </c:pt>
                <c:pt idx="2404">
                  <c:v>1874.3695413</c:v>
                </c:pt>
                <c:pt idx="2405">
                  <c:v>1882.1732613</c:v>
                </c:pt>
                <c:pt idx="2406">
                  <c:v>1879.599528</c:v>
                </c:pt>
                <c:pt idx="2407">
                  <c:v>1882.199303</c:v>
                </c:pt>
                <c:pt idx="2408">
                  <c:v>1888.7181897</c:v>
                </c:pt>
                <c:pt idx="2409">
                  <c:v>1891.3223597</c:v>
                </c:pt>
                <c:pt idx="2410">
                  <c:v>1893.9133447</c:v>
                </c:pt>
                <c:pt idx="2411">
                  <c:v>1896.5219097</c:v>
                </c:pt>
                <c:pt idx="2412">
                  <c:v>1899.1389364</c:v>
                </c:pt>
                <c:pt idx="2413">
                  <c:v>1903.0407964</c:v>
                </c:pt>
                <c:pt idx="2414">
                  <c:v>1904.3949648</c:v>
                </c:pt>
                <c:pt idx="2415">
                  <c:v>1909.5945148</c:v>
                </c:pt>
                <c:pt idx="2416">
                  <c:v>1914.7896698</c:v>
                </c:pt>
                <c:pt idx="2417">
                  <c:v>1914.8201065</c:v>
                </c:pt>
                <c:pt idx="2418">
                  <c:v>1916.3738185</c:v>
                </c:pt>
                <c:pt idx="2419">
                  <c:v>1921.8633432</c:v>
                </c:pt>
                <c:pt idx="2420">
                  <c:v>1925.7520182</c:v>
                </c:pt>
                <c:pt idx="2421">
                  <c:v>1925.7824549</c:v>
                </c:pt>
                <c:pt idx="2422">
                  <c:v>1927.0801449</c:v>
                </c:pt>
                <c:pt idx="2423">
                  <c:v>1924.5020166</c:v>
                </c:pt>
                <c:pt idx="2424">
                  <c:v>1930.9992566</c:v>
                </c:pt>
                <c:pt idx="2425">
                  <c:v>1932.3273833</c:v>
                </c:pt>
                <c:pt idx="2426">
                  <c:v>1933.6294683</c:v>
                </c:pt>
                <c:pt idx="2427">
                  <c:v>1933.6250733</c:v>
                </c:pt>
                <c:pt idx="2428">
                  <c:v>1934.9704517</c:v>
                </c:pt>
                <c:pt idx="2429">
                  <c:v>1932.3706767</c:v>
                </c:pt>
                <c:pt idx="2430">
                  <c:v>1936.2941834</c:v>
                </c:pt>
                <c:pt idx="2431">
                  <c:v>1937.5874784</c:v>
                </c:pt>
                <c:pt idx="2432">
                  <c:v>1932.6779031</c:v>
                </c:pt>
                <c:pt idx="2433">
                  <c:v>1931.3758181</c:v>
                </c:pt>
                <c:pt idx="2434">
                  <c:v>1932.6735081</c:v>
                </c:pt>
                <c:pt idx="2435">
                  <c:v>1932.9511768</c:v>
                </c:pt>
                <c:pt idx="2436">
                  <c:v>1930.3774435</c:v>
                </c:pt>
                <c:pt idx="2437">
                  <c:v>1929.3392915</c:v>
                </c:pt>
                <c:pt idx="2438">
                  <c:v>1926.7611632</c:v>
                </c:pt>
                <c:pt idx="2439">
                  <c:v>1926.7395165</c:v>
                </c:pt>
                <c:pt idx="2440">
                  <c:v>1917.6641482</c:v>
                </c:pt>
                <c:pt idx="2441">
                  <c:v>1913.81095409</c:v>
                </c:pt>
                <c:pt idx="2442">
                  <c:v>1907.30052909</c:v>
                </c:pt>
                <c:pt idx="2443">
                  <c:v>1900.82314496</c:v>
                </c:pt>
                <c:pt idx="2444">
                  <c:v>1896.93007496</c:v>
                </c:pt>
                <c:pt idx="2445">
                  <c:v>1886.52657996</c:v>
                </c:pt>
                <c:pt idx="2446">
                  <c:v>1877.45642</c:v>
                </c:pt>
                <c:pt idx="2447">
                  <c:v>1874.85225</c:v>
                </c:pt>
                <c:pt idx="2448">
                  <c:v>1863.18231504</c:v>
                </c:pt>
                <c:pt idx="2449">
                  <c:v>1852.77882004</c:v>
                </c:pt>
                <c:pt idx="2450">
                  <c:v>1837.20881591</c:v>
                </c:pt>
                <c:pt idx="2451">
                  <c:v>1833.30695591</c:v>
                </c:pt>
                <c:pt idx="2452">
                  <c:v>1818.22386591</c:v>
                </c:pt>
                <c:pt idx="2453">
                  <c:v>1805.48892391</c:v>
                </c:pt>
                <c:pt idx="2454">
                  <c:v>1793.77894891</c:v>
                </c:pt>
                <c:pt idx="2455">
                  <c:v>1774.3227098</c:v>
                </c:pt>
                <c:pt idx="2456">
                  <c:v>1760.0217498</c:v>
                </c:pt>
                <c:pt idx="2457">
                  <c:v>1740.5168448</c:v>
                </c:pt>
                <c:pt idx="2458">
                  <c:v>1723.6509415</c:v>
                </c:pt>
                <c:pt idx="2459">
                  <c:v>1701.5506565</c:v>
                </c:pt>
                <c:pt idx="2460">
                  <c:v>1683.3478365</c:v>
                </c:pt>
                <c:pt idx="2461">
                  <c:v>1659.9454665</c:v>
                </c:pt>
                <c:pt idx="2462">
                  <c:v>1635.2410115</c:v>
                </c:pt>
                <c:pt idx="2463">
                  <c:v>1611.8386415</c:v>
                </c:pt>
                <c:pt idx="2464">
                  <c:v>1587.1429765</c:v>
                </c:pt>
                <c:pt idx="2465">
                  <c:v>1562.4429165</c:v>
                </c:pt>
                <c:pt idx="2466">
                  <c:v>1531.2412215</c:v>
                </c:pt>
                <c:pt idx="2467">
                  <c:v>1501.6011495</c:v>
                </c:pt>
                <c:pt idx="2468">
                  <c:v>1474.5564575</c:v>
                </c:pt>
                <c:pt idx="2469">
                  <c:v>1438.4156295</c:v>
                </c:pt>
                <c:pt idx="2470">
                  <c:v>1403.1256513</c:v>
                </c:pt>
                <c:pt idx="2471">
                  <c:v>1365.4875018</c:v>
                </c:pt>
                <c:pt idx="2472">
                  <c:v>1331.9204071</c:v>
                </c:pt>
                <c:pt idx="2473">
                  <c:v>1289.3387296</c:v>
                </c:pt>
                <c:pt idx="2474">
                  <c:v>1253.4790863</c:v>
                </c:pt>
                <c:pt idx="2475">
                  <c:v>1211.1568589</c:v>
                </c:pt>
                <c:pt idx="2476">
                  <c:v>1166.1742468</c:v>
                </c:pt>
                <c:pt idx="2477">
                  <c:v>1126.1654236</c:v>
                </c:pt>
                <c:pt idx="2478">
                  <c:v>1082.21583141</c:v>
                </c:pt>
                <c:pt idx="2479">
                  <c:v>1035.44407721</c:v>
                </c:pt>
                <c:pt idx="2480">
                  <c:v>986.77690451</c:v>
                </c:pt>
                <c:pt idx="2481">
                  <c:v>940.8366716400001</c:v>
                </c:pt>
                <c:pt idx="2482">
                  <c:v>890.98001914</c:v>
                </c:pt>
                <c:pt idx="2483">
                  <c:v>843.97819674</c:v>
                </c:pt>
                <c:pt idx="2484">
                  <c:v>795.6475222</c:v>
                </c:pt>
                <c:pt idx="2485">
                  <c:v>749.11724096</c:v>
                </c:pt>
                <c:pt idx="2486">
                  <c:v>698.2405015</c:v>
                </c:pt>
                <c:pt idx="2487">
                  <c:v>648.5601414600001</c:v>
                </c:pt>
                <c:pt idx="2488">
                  <c:v>597.67819366</c:v>
                </c:pt>
                <c:pt idx="2489">
                  <c:v>548.35857206</c:v>
                </c:pt>
                <c:pt idx="2490">
                  <c:v>498.67471826</c:v>
                </c:pt>
                <c:pt idx="2491">
                  <c:v>446.70423799</c:v>
                </c:pt>
                <c:pt idx="2492">
                  <c:v>396.0124825</c:v>
                </c:pt>
                <c:pt idx="2493">
                  <c:v>347.6826213</c:v>
                </c:pt>
                <c:pt idx="2494">
                  <c:v>299.3312013</c:v>
                </c:pt>
                <c:pt idx="2495">
                  <c:v>252.5457993</c:v>
                </c:pt>
                <c:pt idx="2496">
                  <c:v>204.1161663</c:v>
                </c:pt>
                <c:pt idx="2497">
                  <c:v>164.7750866</c:v>
                </c:pt>
                <c:pt idx="2498">
                  <c:v>128.18412056</c:v>
                </c:pt>
                <c:pt idx="2499">
                  <c:v>100.25021835</c:v>
                </c:pt>
                <c:pt idx="2500">
                  <c:v>75.98882279</c:v>
                </c:pt>
                <c:pt idx="2501">
                  <c:v>59.61988705000001</c:v>
                </c:pt>
                <c:pt idx="2502">
                  <c:v>48.1700537</c:v>
                </c:pt>
                <c:pt idx="2503">
                  <c:v>38.01610787000001</c:v>
                </c:pt>
                <c:pt idx="2504">
                  <c:v>26.58614511</c:v>
                </c:pt>
                <c:pt idx="2505">
                  <c:v>20.2630329</c:v>
                </c:pt>
                <c:pt idx="2506">
                  <c:v>13.90948992</c:v>
                </c:pt>
                <c:pt idx="2507">
                  <c:v>8.84958761</c:v>
                </c:pt>
                <c:pt idx="2508">
                  <c:v>1.250458470000002</c:v>
                </c:pt>
                <c:pt idx="2509">
                  <c:v>-3.83729681</c:v>
                </c:pt>
                <c:pt idx="2510">
                  <c:v>-10.15964249</c:v>
                </c:pt>
                <c:pt idx="2511">
                  <c:v>-12.70482661</c:v>
                </c:pt>
                <c:pt idx="2512">
                  <c:v>-15.22841963</c:v>
                </c:pt>
                <c:pt idx="2513">
                  <c:v>-19.04704288</c:v>
                </c:pt>
                <c:pt idx="2514">
                  <c:v>-15.22841963</c:v>
                </c:pt>
                <c:pt idx="2515">
                  <c:v>-15.22841963</c:v>
                </c:pt>
                <c:pt idx="2516">
                  <c:v>-16.50446293</c:v>
                </c:pt>
                <c:pt idx="2517">
                  <c:v>-17.77100837</c:v>
                </c:pt>
                <c:pt idx="2518">
                  <c:v>-15.22841963</c:v>
                </c:pt>
                <c:pt idx="2519">
                  <c:v>-15.22841963</c:v>
                </c:pt>
                <c:pt idx="2520">
                  <c:v>-15.22841963</c:v>
                </c:pt>
                <c:pt idx="2521">
                  <c:v>-15.22841963</c:v>
                </c:pt>
                <c:pt idx="2522">
                  <c:v>-15.2310238</c:v>
                </c:pt>
                <c:pt idx="2523">
                  <c:v>-15.23101501</c:v>
                </c:pt>
                <c:pt idx="2524">
                  <c:v>-13.9549805</c:v>
                </c:pt>
                <c:pt idx="2525">
                  <c:v>-13.96187419</c:v>
                </c:pt>
                <c:pt idx="2526">
                  <c:v>-12.69532875</c:v>
                </c:pt>
                <c:pt idx="2527">
                  <c:v>-15.22841963</c:v>
                </c:pt>
                <c:pt idx="2528">
                  <c:v>-16.50446293</c:v>
                </c:pt>
                <c:pt idx="2529">
                  <c:v>-15.22841963</c:v>
                </c:pt>
                <c:pt idx="2530">
                  <c:v>-16.50446293</c:v>
                </c:pt>
                <c:pt idx="2531">
                  <c:v>-13.96187419</c:v>
                </c:pt>
                <c:pt idx="2532">
                  <c:v>-16.50445414</c:v>
                </c:pt>
                <c:pt idx="2533">
                  <c:v>-15.22841963</c:v>
                </c:pt>
                <c:pt idx="2534">
                  <c:v>-16.50185876</c:v>
                </c:pt>
                <c:pt idx="2535">
                  <c:v>-15.22841963</c:v>
                </c:pt>
                <c:pt idx="2536">
                  <c:v>-15.22841963</c:v>
                </c:pt>
                <c:pt idx="2537">
                  <c:v>-13.96187419</c:v>
                </c:pt>
                <c:pt idx="2538">
                  <c:v>-15.22841963</c:v>
                </c:pt>
                <c:pt idx="2539">
                  <c:v>-15.22841963</c:v>
                </c:pt>
                <c:pt idx="2540">
                  <c:v>-15.22841963</c:v>
                </c:pt>
                <c:pt idx="2541">
                  <c:v>-16.49756045</c:v>
                </c:pt>
                <c:pt idx="2542">
                  <c:v>-15.22841963</c:v>
                </c:pt>
                <c:pt idx="2543">
                  <c:v>-15.22841963</c:v>
                </c:pt>
                <c:pt idx="2544">
                  <c:v>-15.22841963</c:v>
                </c:pt>
                <c:pt idx="2545">
                  <c:v>-15.22841963</c:v>
                </c:pt>
                <c:pt idx="2546">
                  <c:v>-13.95927881</c:v>
                </c:pt>
                <c:pt idx="2547">
                  <c:v>-15.22841963</c:v>
                </c:pt>
                <c:pt idx="2548">
                  <c:v>-15.22841963</c:v>
                </c:pt>
                <c:pt idx="2549">
                  <c:v>-15.22841963</c:v>
                </c:pt>
                <c:pt idx="2550">
                  <c:v>-16.50185876</c:v>
                </c:pt>
                <c:pt idx="2551">
                  <c:v>-15.22841963</c:v>
                </c:pt>
                <c:pt idx="2552">
                  <c:v>-16.50446293</c:v>
                </c:pt>
                <c:pt idx="2553">
                  <c:v>-13.96187419</c:v>
                </c:pt>
                <c:pt idx="2554">
                  <c:v>-15.22841963</c:v>
                </c:pt>
                <c:pt idx="2555">
                  <c:v>-13.96187419</c:v>
                </c:pt>
                <c:pt idx="2556">
                  <c:v>-15.22841963</c:v>
                </c:pt>
                <c:pt idx="2557">
                  <c:v>-16.50446293</c:v>
                </c:pt>
                <c:pt idx="2558">
                  <c:v>-16.50446293</c:v>
                </c:pt>
                <c:pt idx="2559">
                  <c:v>-13.96187419</c:v>
                </c:pt>
                <c:pt idx="2560">
                  <c:v>-16.50446293</c:v>
                </c:pt>
                <c:pt idx="2561">
                  <c:v>-15.22841963</c:v>
                </c:pt>
                <c:pt idx="2562">
                  <c:v>-15.22841963</c:v>
                </c:pt>
                <c:pt idx="2563">
                  <c:v>-15.22841963</c:v>
                </c:pt>
                <c:pt idx="2564">
                  <c:v>-15.22841963</c:v>
                </c:pt>
                <c:pt idx="2565">
                  <c:v>-15.22841963</c:v>
                </c:pt>
                <c:pt idx="2566">
                  <c:v>-15.22841963</c:v>
                </c:pt>
                <c:pt idx="2567">
                  <c:v>-16.48623374</c:v>
                </c:pt>
                <c:pt idx="2568">
                  <c:v>-15.22841963</c:v>
                </c:pt>
                <c:pt idx="2569">
                  <c:v>-15.22841963</c:v>
                </c:pt>
                <c:pt idx="2570">
                  <c:v>-15.22841963</c:v>
                </c:pt>
                <c:pt idx="2571">
                  <c:v>-16.50446293</c:v>
                </c:pt>
                <c:pt idx="2572">
                  <c:v>-15.22841963</c:v>
                </c:pt>
                <c:pt idx="2573">
                  <c:v>-15.22841963</c:v>
                </c:pt>
                <c:pt idx="2574">
                  <c:v>-15.22841963</c:v>
                </c:pt>
                <c:pt idx="2575">
                  <c:v>-15.22841963</c:v>
                </c:pt>
                <c:pt idx="2576">
                  <c:v>-15.22841963</c:v>
                </c:pt>
                <c:pt idx="2577">
                  <c:v>-15.22841963</c:v>
                </c:pt>
                <c:pt idx="2578">
                  <c:v>-15.22841963</c:v>
                </c:pt>
                <c:pt idx="2579">
                  <c:v>-13.96187419</c:v>
                </c:pt>
                <c:pt idx="2580">
                  <c:v>-16.50446293</c:v>
                </c:pt>
                <c:pt idx="2581">
                  <c:v>-16.50446293</c:v>
                </c:pt>
                <c:pt idx="2582">
                  <c:v>-16.50185876</c:v>
                </c:pt>
                <c:pt idx="2583">
                  <c:v>-16.50446293</c:v>
                </c:pt>
                <c:pt idx="2584">
                  <c:v>-15.22841963</c:v>
                </c:pt>
                <c:pt idx="2585">
                  <c:v>-15.22841963</c:v>
                </c:pt>
                <c:pt idx="2586">
                  <c:v>-13.96187419</c:v>
                </c:pt>
                <c:pt idx="2587">
                  <c:v>-15.22841963</c:v>
                </c:pt>
                <c:pt idx="2588">
                  <c:v>-15.22841963</c:v>
                </c:pt>
                <c:pt idx="2589">
                  <c:v>-13.95927881</c:v>
                </c:pt>
                <c:pt idx="2590">
                  <c:v>-15.22841963</c:v>
                </c:pt>
                <c:pt idx="2591">
                  <c:v>-16.49756045</c:v>
                </c:pt>
                <c:pt idx="2592">
                  <c:v>-15.22841963</c:v>
                </c:pt>
                <c:pt idx="2593">
                  <c:v>-16.49756045</c:v>
                </c:pt>
                <c:pt idx="2594">
                  <c:v>-15.22841963</c:v>
                </c:pt>
                <c:pt idx="2595">
                  <c:v>-15.22841963</c:v>
                </c:pt>
                <c:pt idx="2596">
                  <c:v>-13.96187419</c:v>
                </c:pt>
                <c:pt idx="2597">
                  <c:v>-13.96187419</c:v>
                </c:pt>
                <c:pt idx="2598">
                  <c:v>-17.77099958</c:v>
                </c:pt>
                <c:pt idx="2599">
                  <c:v>-15.22841963</c:v>
                </c:pt>
                <c:pt idx="2600">
                  <c:v>-17.77099958</c:v>
                </c:pt>
                <c:pt idx="2601">
                  <c:v>-16.50185876</c:v>
                </c:pt>
                <c:pt idx="2602">
                  <c:v>-15.22841963</c:v>
                </c:pt>
                <c:pt idx="2603">
                  <c:v>-16.50446293</c:v>
                </c:pt>
                <c:pt idx="2604">
                  <c:v>-15.22841963</c:v>
                </c:pt>
                <c:pt idx="2605">
                  <c:v>-15.22841963</c:v>
                </c:pt>
                <c:pt idx="2606">
                  <c:v>-13.95237633</c:v>
                </c:pt>
                <c:pt idx="2607">
                  <c:v>-16.50446293</c:v>
                </c:pt>
                <c:pt idx="2608">
                  <c:v>-15.22841963</c:v>
                </c:pt>
                <c:pt idx="2609">
                  <c:v>-15.22841963</c:v>
                </c:pt>
                <c:pt idx="2610">
                  <c:v>-12.68583968</c:v>
                </c:pt>
                <c:pt idx="2611">
                  <c:v>-15.22841963</c:v>
                </c:pt>
                <c:pt idx="2612">
                  <c:v>-15.22841963</c:v>
                </c:pt>
                <c:pt idx="2613">
                  <c:v>-16.49756045</c:v>
                </c:pt>
                <c:pt idx="2614">
                  <c:v>-15.22841963</c:v>
                </c:pt>
                <c:pt idx="2615">
                  <c:v>-16.48623374</c:v>
                </c:pt>
                <c:pt idx="2616">
                  <c:v>-17.7684042</c:v>
                </c:pt>
                <c:pt idx="2617">
                  <c:v>-15.22841963</c:v>
                </c:pt>
                <c:pt idx="2618">
                  <c:v>-15.22841963</c:v>
                </c:pt>
                <c:pt idx="2619">
                  <c:v>-15.22841963</c:v>
                </c:pt>
                <c:pt idx="2620">
                  <c:v>-16.50446293</c:v>
                </c:pt>
                <c:pt idx="2621">
                  <c:v>-15.22841963</c:v>
                </c:pt>
                <c:pt idx="2622">
                  <c:v>-15.23531332</c:v>
                </c:pt>
                <c:pt idx="2623">
                  <c:v>-15.22841963</c:v>
                </c:pt>
                <c:pt idx="2624">
                  <c:v>-16.50446293</c:v>
                </c:pt>
                <c:pt idx="2625">
                  <c:v>-16.49496507</c:v>
                </c:pt>
                <c:pt idx="2626">
                  <c:v>-15.22841963</c:v>
                </c:pt>
                <c:pt idx="2627">
                  <c:v>-15.22841963</c:v>
                </c:pt>
                <c:pt idx="2628">
                  <c:v>-15.22841963</c:v>
                </c:pt>
                <c:pt idx="2629">
                  <c:v>-15.22841963</c:v>
                </c:pt>
                <c:pt idx="2630">
                  <c:v>-15.22841963</c:v>
                </c:pt>
                <c:pt idx="2631">
                  <c:v>-15.22841963</c:v>
                </c:pt>
                <c:pt idx="2632">
                  <c:v>-12.69532875</c:v>
                </c:pt>
                <c:pt idx="2633">
                  <c:v>-16.49756045</c:v>
                </c:pt>
                <c:pt idx="2634">
                  <c:v>-13.96187419</c:v>
                </c:pt>
                <c:pt idx="2635">
                  <c:v>-15.22841963</c:v>
                </c:pt>
                <c:pt idx="2636">
                  <c:v>-15.22841963</c:v>
                </c:pt>
                <c:pt idx="2637">
                  <c:v>-15.22841963</c:v>
                </c:pt>
                <c:pt idx="2638">
                  <c:v>-15.22841963</c:v>
                </c:pt>
                <c:pt idx="2639">
                  <c:v>-15.22841963</c:v>
                </c:pt>
                <c:pt idx="2640">
                  <c:v>-15.22841963</c:v>
                </c:pt>
                <c:pt idx="2641">
                  <c:v>-15.22841963</c:v>
                </c:pt>
                <c:pt idx="2642">
                  <c:v>-16.50446293</c:v>
                </c:pt>
                <c:pt idx="2643">
                  <c:v>-15.22841963</c:v>
                </c:pt>
                <c:pt idx="2644">
                  <c:v>-16.50185876</c:v>
                </c:pt>
                <c:pt idx="2645">
                  <c:v>-15.23101501</c:v>
                </c:pt>
                <c:pt idx="2646">
                  <c:v>-15.22841963</c:v>
                </c:pt>
                <c:pt idx="2647">
                  <c:v>-16.49756045</c:v>
                </c:pt>
                <c:pt idx="2648">
                  <c:v>-16.50446293</c:v>
                </c:pt>
                <c:pt idx="2649">
                  <c:v>-15.22841963</c:v>
                </c:pt>
                <c:pt idx="2650">
                  <c:v>-15.22841963</c:v>
                </c:pt>
                <c:pt idx="2651">
                  <c:v>-15.23532211</c:v>
                </c:pt>
                <c:pt idx="2652">
                  <c:v>-15.22841963</c:v>
                </c:pt>
                <c:pt idx="2653">
                  <c:v>-15.22841963</c:v>
                </c:pt>
                <c:pt idx="2654">
                  <c:v>-15.22841963</c:v>
                </c:pt>
                <c:pt idx="2655">
                  <c:v>-16.49756045</c:v>
                </c:pt>
                <c:pt idx="2656">
                  <c:v>-15.22841963</c:v>
                </c:pt>
                <c:pt idx="2657">
                  <c:v>-16.50446293</c:v>
                </c:pt>
                <c:pt idx="2658">
                  <c:v>-16.50446293</c:v>
                </c:pt>
                <c:pt idx="2659">
                  <c:v>-15.22841963</c:v>
                </c:pt>
                <c:pt idx="2660">
                  <c:v>-12.69532875</c:v>
                </c:pt>
                <c:pt idx="2661">
                  <c:v>-15.22841963</c:v>
                </c:pt>
                <c:pt idx="2662">
                  <c:v>-17.77790206</c:v>
                </c:pt>
                <c:pt idx="2663">
                  <c:v>-16.49756045</c:v>
                </c:pt>
                <c:pt idx="2664">
                  <c:v>-16.50446293</c:v>
                </c:pt>
                <c:pt idx="2665">
                  <c:v>-15.22841963</c:v>
                </c:pt>
                <c:pt idx="2666">
                  <c:v>-16.50185876</c:v>
                </c:pt>
                <c:pt idx="2667">
                  <c:v>-16.49756045</c:v>
                </c:pt>
                <c:pt idx="2668">
                  <c:v>-13.96187419</c:v>
                </c:pt>
                <c:pt idx="2669">
                  <c:v>-13.96187419</c:v>
                </c:pt>
                <c:pt idx="2670">
                  <c:v>-15.22841963</c:v>
                </c:pt>
                <c:pt idx="2671">
                  <c:v>-17.77360375</c:v>
                </c:pt>
                <c:pt idx="2672">
                  <c:v>-15.22841963</c:v>
                </c:pt>
                <c:pt idx="2673">
                  <c:v>-13.9549805</c:v>
                </c:pt>
                <c:pt idx="2674">
                  <c:v>-15.22841963</c:v>
                </c:pt>
                <c:pt idx="2675">
                  <c:v>-15.23531332</c:v>
                </c:pt>
                <c:pt idx="2676">
                  <c:v>-16.50446293</c:v>
                </c:pt>
                <c:pt idx="2677">
                  <c:v>-15.23531332</c:v>
                </c:pt>
                <c:pt idx="2678">
                  <c:v>-15.22841963</c:v>
                </c:pt>
                <c:pt idx="2679">
                  <c:v>-15.22841963</c:v>
                </c:pt>
                <c:pt idx="2680">
                  <c:v>-16.50446293</c:v>
                </c:pt>
                <c:pt idx="2681">
                  <c:v>-16.50446293</c:v>
                </c:pt>
                <c:pt idx="2682">
                  <c:v>-16.50446293</c:v>
                </c:pt>
                <c:pt idx="2683">
                  <c:v>-16.50446293</c:v>
                </c:pt>
                <c:pt idx="2684">
                  <c:v>-15.22841963</c:v>
                </c:pt>
                <c:pt idx="2685">
                  <c:v>-15.22841963</c:v>
                </c:pt>
                <c:pt idx="2686">
                  <c:v>-15.22841963</c:v>
                </c:pt>
                <c:pt idx="2687">
                  <c:v>-16.50185876</c:v>
                </c:pt>
                <c:pt idx="2688">
                  <c:v>-15.22841963</c:v>
                </c:pt>
                <c:pt idx="2689">
                  <c:v>-15.22841963</c:v>
                </c:pt>
                <c:pt idx="2690">
                  <c:v>-15.22841963</c:v>
                </c:pt>
                <c:pt idx="2691">
                  <c:v>-15.22841963</c:v>
                </c:pt>
                <c:pt idx="2692">
                  <c:v>-13.9549805</c:v>
                </c:pt>
                <c:pt idx="2693">
                  <c:v>-16.50185876</c:v>
                </c:pt>
                <c:pt idx="2694">
                  <c:v>-13.95237633</c:v>
                </c:pt>
                <c:pt idx="2695">
                  <c:v>-16.50446293</c:v>
                </c:pt>
                <c:pt idx="2696">
                  <c:v>-15.22841963</c:v>
                </c:pt>
                <c:pt idx="2697">
                  <c:v>-15.22841963</c:v>
                </c:pt>
                <c:pt idx="2698">
                  <c:v>-16.50185876</c:v>
                </c:pt>
                <c:pt idx="2699">
                  <c:v>-13.96187419</c:v>
                </c:pt>
                <c:pt idx="2700">
                  <c:v>-15.22841963</c:v>
                </c:pt>
                <c:pt idx="2701">
                  <c:v>-15.22841963</c:v>
                </c:pt>
                <c:pt idx="2702">
                  <c:v>-16.49756045</c:v>
                </c:pt>
                <c:pt idx="2703">
                  <c:v>-15.22841963</c:v>
                </c:pt>
                <c:pt idx="2704">
                  <c:v>-15.22841963</c:v>
                </c:pt>
                <c:pt idx="2705">
                  <c:v>-15.22841963</c:v>
                </c:pt>
                <c:pt idx="2706">
                  <c:v>-16.50185876</c:v>
                </c:pt>
                <c:pt idx="2707">
                  <c:v>-15.22841963</c:v>
                </c:pt>
                <c:pt idx="2708">
                  <c:v>-15.22841963</c:v>
                </c:pt>
                <c:pt idx="2709">
                  <c:v>-16.50185876</c:v>
                </c:pt>
                <c:pt idx="2710">
                  <c:v>-15.22841963</c:v>
                </c:pt>
                <c:pt idx="2711">
                  <c:v>-16.50446293</c:v>
                </c:pt>
                <c:pt idx="2712">
                  <c:v>-12.69532875</c:v>
                </c:pt>
                <c:pt idx="2713">
                  <c:v>-16.50446293</c:v>
                </c:pt>
                <c:pt idx="2714">
                  <c:v>-15.22841963</c:v>
                </c:pt>
                <c:pt idx="2715">
                  <c:v>-15.22841963</c:v>
                </c:pt>
                <c:pt idx="2716">
                  <c:v>-16.48623374</c:v>
                </c:pt>
                <c:pt idx="2717">
                  <c:v>-15.22841963</c:v>
                </c:pt>
                <c:pt idx="2718">
                  <c:v>-16.49756045</c:v>
                </c:pt>
                <c:pt idx="2719">
                  <c:v>-15.22841963</c:v>
                </c:pt>
                <c:pt idx="2720">
                  <c:v>-16.49756045</c:v>
                </c:pt>
                <c:pt idx="2721">
                  <c:v>-15.22841963</c:v>
                </c:pt>
                <c:pt idx="2722">
                  <c:v>-16.50185876</c:v>
                </c:pt>
                <c:pt idx="2723">
                  <c:v>-15.23101501</c:v>
                </c:pt>
                <c:pt idx="2724">
                  <c:v>-15.22841963</c:v>
                </c:pt>
                <c:pt idx="2725">
                  <c:v>-13.96187419</c:v>
                </c:pt>
                <c:pt idx="2726">
                  <c:v>-15.22841963</c:v>
                </c:pt>
                <c:pt idx="2727">
                  <c:v>-15.22841963</c:v>
                </c:pt>
                <c:pt idx="2728">
                  <c:v>-15.22841963</c:v>
                </c:pt>
                <c:pt idx="2729">
                  <c:v>-17.75537456</c:v>
                </c:pt>
                <c:pt idx="2730">
                  <c:v>-15.22841963</c:v>
                </c:pt>
                <c:pt idx="2731">
                  <c:v>-17.77099958</c:v>
                </c:pt>
                <c:pt idx="2732">
                  <c:v>-13.9549805</c:v>
                </c:pt>
                <c:pt idx="2733">
                  <c:v>-16.50446293</c:v>
                </c:pt>
                <c:pt idx="2734">
                  <c:v>-15.22841963</c:v>
                </c:pt>
                <c:pt idx="2735">
                  <c:v>-13.9549805</c:v>
                </c:pt>
                <c:pt idx="2736">
                  <c:v>-13.96187419</c:v>
                </c:pt>
                <c:pt idx="2737">
                  <c:v>-15.23791749</c:v>
                </c:pt>
                <c:pt idx="2738">
                  <c:v>-17.78050623</c:v>
                </c:pt>
                <c:pt idx="2739">
                  <c:v>-15.22841963</c:v>
                </c:pt>
                <c:pt idx="2740">
                  <c:v>-17.78050623</c:v>
                </c:pt>
                <c:pt idx="2741">
                  <c:v>-15.22841963</c:v>
                </c:pt>
                <c:pt idx="2742">
                  <c:v>-15.23791749</c:v>
                </c:pt>
                <c:pt idx="2743">
                  <c:v>-15.22841963</c:v>
                </c:pt>
                <c:pt idx="2744">
                  <c:v>-13.9549805</c:v>
                </c:pt>
                <c:pt idx="2745">
                  <c:v>-15.23791749</c:v>
                </c:pt>
                <c:pt idx="2746">
                  <c:v>-16.50185876</c:v>
                </c:pt>
                <c:pt idx="2747">
                  <c:v>-16.50185876</c:v>
                </c:pt>
                <c:pt idx="2748">
                  <c:v>-16.50446293</c:v>
                </c:pt>
                <c:pt idx="2749">
                  <c:v>-15.22841963</c:v>
                </c:pt>
                <c:pt idx="2750">
                  <c:v>-16.49756045</c:v>
                </c:pt>
                <c:pt idx="2751">
                  <c:v>-16.50446293</c:v>
                </c:pt>
                <c:pt idx="2752">
                  <c:v>-15.22841963</c:v>
                </c:pt>
                <c:pt idx="2753">
                  <c:v>-13.96187419</c:v>
                </c:pt>
                <c:pt idx="2754">
                  <c:v>-16.50446293</c:v>
                </c:pt>
                <c:pt idx="2755">
                  <c:v>-16.50446293</c:v>
                </c:pt>
                <c:pt idx="2756">
                  <c:v>-15.22841963</c:v>
                </c:pt>
                <c:pt idx="2757">
                  <c:v>-15.22841963</c:v>
                </c:pt>
                <c:pt idx="2758">
                  <c:v>-16.49496507</c:v>
                </c:pt>
                <c:pt idx="2759">
                  <c:v>-15.22841963</c:v>
                </c:pt>
                <c:pt idx="2760">
                  <c:v>-15.22841963</c:v>
                </c:pt>
                <c:pt idx="2761">
                  <c:v>-15.22841963</c:v>
                </c:pt>
                <c:pt idx="2762">
                  <c:v>-15.22841963</c:v>
                </c:pt>
                <c:pt idx="2763">
                  <c:v>-15.22841963</c:v>
                </c:pt>
                <c:pt idx="2764">
                  <c:v>-16.50446293</c:v>
                </c:pt>
                <c:pt idx="2765">
                  <c:v>-15.22841963</c:v>
                </c:pt>
                <c:pt idx="2766">
                  <c:v>-15.22841963</c:v>
                </c:pt>
                <c:pt idx="2767">
                  <c:v>-15.22841963</c:v>
                </c:pt>
                <c:pt idx="2768">
                  <c:v>-15.22841963</c:v>
                </c:pt>
                <c:pt idx="2769">
                  <c:v>-16.49756045</c:v>
                </c:pt>
                <c:pt idx="2770">
                  <c:v>-16.50446293</c:v>
                </c:pt>
                <c:pt idx="2771">
                  <c:v>-17.77790206</c:v>
                </c:pt>
                <c:pt idx="2772">
                  <c:v>-15.22841963</c:v>
                </c:pt>
                <c:pt idx="2773">
                  <c:v>-13.96187419</c:v>
                </c:pt>
                <c:pt idx="2774">
                  <c:v>-15.22841963</c:v>
                </c:pt>
                <c:pt idx="2775">
                  <c:v>-13.96187419</c:v>
                </c:pt>
                <c:pt idx="2776">
                  <c:v>-13.95927881</c:v>
                </c:pt>
                <c:pt idx="2777">
                  <c:v>-16.50446293</c:v>
                </c:pt>
                <c:pt idx="2778">
                  <c:v>-15.22841963</c:v>
                </c:pt>
                <c:pt idx="2779">
                  <c:v>-16.50446293</c:v>
                </c:pt>
                <c:pt idx="2780">
                  <c:v>-15.22841963</c:v>
                </c:pt>
                <c:pt idx="2781">
                  <c:v>-16.50185876</c:v>
                </c:pt>
                <c:pt idx="2782">
                  <c:v>-15.22841963</c:v>
                </c:pt>
                <c:pt idx="2783">
                  <c:v>-15.22841963</c:v>
                </c:pt>
                <c:pt idx="2784">
                  <c:v>-15.22841963</c:v>
                </c:pt>
                <c:pt idx="2785">
                  <c:v>-13.9549805</c:v>
                </c:pt>
                <c:pt idx="2786">
                  <c:v>-13.95927881</c:v>
                </c:pt>
                <c:pt idx="2787">
                  <c:v>-13.9549805</c:v>
                </c:pt>
                <c:pt idx="2788">
                  <c:v>-15.22841963</c:v>
                </c:pt>
                <c:pt idx="2789">
                  <c:v>-15.22841963</c:v>
                </c:pt>
                <c:pt idx="2790">
                  <c:v>-16.50446293</c:v>
                </c:pt>
                <c:pt idx="2791">
                  <c:v>-17.77790206</c:v>
                </c:pt>
                <c:pt idx="2792">
                  <c:v>-15.22841963</c:v>
                </c:pt>
                <c:pt idx="2793">
                  <c:v>-15.22841963</c:v>
                </c:pt>
                <c:pt idx="2794">
                  <c:v>-16.50446293</c:v>
                </c:pt>
                <c:pt idx="2795">
                  <c:v>-19.04964705</c:v>
                </c:pt>
                <c:pt idx="2796">
                  <c:v>-15.22841963</c:v>
                </c:pt>
                <c:pt idx="2797">
                  <c:v>-15.23271794</c:v>
                </c:pt>
                <c:pt idx="2798">
                  <c:v>-15.24741535</c:v>
                </c:pt>
                <c:pt idx="2799">
                  <c:v>-15.22841963</c:v>
                </c:pt>
                <c:pt idx="2800">
                  <c:v>-16.50446293</c:v>
                </c:pt>
                <c:pt idx="2801">
                  <c:v>-15.22841963</c:v>
                </c:pt>
                <c:pt idx="2802">
                  <c:v>-16.48623374</c:v>
                </c:pt>
                <c:pt idx="2803">
                  <c:v>-15.23791749</c:v>
                </c:pt>
                <c:pt idx="2804">
                  <c:v>-15.22841963</c:v>
                </c:pt>
                <c:pt idx="2805">
                  <c:v>-15.22841963</c:v>
                </c:pt>
                <c:pt idx="2806">
                  <c:v>-15.22841963</c:v>
                </c:pt>
                <c:pt idx="2807">
                  <c:v>-16.49496507</c:v>
                </c:pt>
                <c:pt idx="2808">
                  <c:v>-16.50446293</c:v>
                </c:pt>
                <c:pt idx="2809">
                  <c:v>-16.50446293</c:v>
                </c:pt>
                <c:pt idx="2810">
                  <c:v>-19.04704288</c:v>
                </c:pt>
                <c:pt idx="2811">
                  <c:v>-16.50185876</c:v>
                </c:pt>
                <c:pt idx="2812">
                  <c:v>-16.50446293</c:v>
                </c:pt>
                <c:pt idx="2813">
                  <c:v>-15.22841963</c:v>
                </c:pt>
                <c:pt idx="2814">
                  <c:v>-16.50446293</c:v>
                </c:pt>
                <c:pt idx="2815">
                  <c:v>-16.50446293</c:v>
                </c:pt>
                <c:pt idx="2816">
                  <c:v>-16.50446293</c:v>
                </c:pt>
                <c:pt idx="2817">
                  <c:v>-13.95927881</c:v>
                </c:pt>
                <c:pt idx="2818">
                  <c:v>-13.96187419</c:v>
                </c:pt>
                <c:pt idx="2819">
                  <c:v>-15.22841963</c:v>
                </c:pt>
                <c:pt idx="2820">
                  <c:v>-13.96187419</c:v>
                </c:pt>
                <c:pt idx="2821">
                  <c:v>-15.22841963</c:v>
                </c:pt>
                <c:pt idx="2822">
                  <c:v>-15.22841963</c:v>
                </c:pt>
                <c:pt idx="2823">
                  <c:v>-15.22841963</c:v>
                </c:pt>
                <c:pt idx="2824">
                  <c:v>-15.22841963</c:v>
                </c:pt>
                <c:pt idx="2825">
                  <c:v>-16.50446293</c:v>
                </c:pt>
                <c:pt idx="2826">
                  <c:v>-16.50446293</c:v>
                </c:pt>
                <c:pt idx="2827">
                  <c:v>-15.22841963</c:v>
                </c:pt>
                <c:pt idx="2828">
                  <c:v>-13.96187419</c:v>
                </c:pt>
                <c:pt idx="2829">
                  <c:v>-15.22841963</c:v>
                </c:pt>
                <c:pt idx="2830">
                  <c:v>-15.22841963</c:v>
                </c:pt>
                <c:pt idx="2831">
                  <c:v>-15.23791749</c:v>
                </c:pt>
                <c:pt idx="2832">
                  <c:v>-15.22841963</c:v>
                </c:pt>
                <c:pt idx="2833">
                  <c:v>-15.22841963</c:v>
                </c:pt>
                <c:pt idx="2834">
                  <c:v>-15.22841963</c:v>
                </c:pt>
                <c:pt idx="2835">
                  <c:v>-15.22841963</c:v>
                </c:pt>
                <c:pt idx="2836">
                  <c:v>-15.22841963</c:v>
                </c:pt>
                <c:pt idx="2837">
                  <c:v>-15.22841963</c:v>
                </c:pt>
                <c:pt idx="2838">
                  <c:v>-15.22841963</c:v>
                </c:pt>
                <c:pt idx="2839">
                  <c:v>-13.95927881</c:v>
                </c:pt>
                <c:pt idx="2840">
                  <c:v>-16.50446293</c:v>
                </c:pt>
                <c:pt idx="2841">
                  <c:v>-15.22841963</c:v>
                </c:pt>
                <c:pt idx="2842">
                  <c:v>-15.22841963</c:v>
                </c:pt>
                <c:pt idx="2843">
                  <c:v>-15.22841963</c:v>
                </c:pt>
                <c:pt idx="2844">
                  <c:v>-15.22841963</c:v>
                </c:pt>
                <c:pt idx="2845">
                  <c:v>-16.50446293</c:v>
                </c:pt>
                <c:pt idx="2846">
                  <c:v>-15.22841963</c:v>
                </c:pt>
                <c:pt idx="2847">
                  <c:v>-16.50185876</c:v>
                </c:pt>
                <c:pt idx="2848">
                  <c:v>-15.22841963</c:v>
                </c:pt>
                <c:pt idx="2849">
                  <c:v>-15.22841963</c:v>
                </c:pt>
                <c:pt idx="2850">
                  <c:v>-15.22841963</c:v>
                </c:pt>
                <c:pt idx="2851">
                  <c:v>-16.50185876</c:v>
                </c:pt>
                <c:pt idx="2852">
                  <c:v>-17.77099958</c:v>
                </c:pt>
                <c:pt idx="2853">
                  <c:v>-16.50446293</c:v>
                </c:pt>
                <c:pt idx="2854">
                  <c:v>-13.96187419</c:v>
                </c:pt>
                <c:pt idx="2855">
                  <c:v>-13.97137205</c:v>
                </c:pt>
                <c:pt idx="2856">
                  <c:v>-15.22841963</c:v>
                </c:pt>
                <c:pt idx="2857">
                  <c:v>-15.22841963</c:v>
                </c:pt>
                <c:pt idx="2858">
                  <c:v>-13.96187419</c:v>
                </c:pt>
                <c:pt idx="2859">
                  <c:v>-16.50446293</c:v>
                </c:pt>
                <c:pt idx="2860">
                  <c:v>-16.50446293</c:v>
                </c:pt>
                <c:pt idx="2861">
                  <c:v>-15.22841963</c:v>
                </c:pt>
                <c:pt idx="2862">
                  <c:v>-15.23532211</c:v>
                </c:pt>
                <c:pt idx="2863">
                  <c:v>-13.96187419</c:v>
                </c:pt>
                <c:pt idx="2864">
                  <c:v>-15.22841963</c:v>
                </c:pt>
                <c:pt idx="2865">
                  <c:v>-15.22841963</c:v>
                </c:pt>
                <c:pt idx="2866">
                  <c:v>-15.22841963</c:v>
                </c:pt>
                <c:pt idx="2867">
                  <c:v>-15.22841963</c:v>
                </c:pt>
                <c:pt idx="2868">
                  <c:v>-15.22841963</c:v>
                </c:pt>
                <c:pt idx="2869">
                  <c:v>-16.50185876</c:v>
                </c:pt>
                <c:pt idx="2870">
                  <c:v>-15.22841963</c:v>
                </c:pt>
                <c:pt idx="2871">
                  <c:v>-15.22841963</c:v>
                </c:pt>
                <c:pt idx="2872">
                  <c:v>-16.50446293</c:v>
                </c:pt>
                <c:pt idx="2873">
                  <c:v>-15.22841963</c:v>
                </c:pt>
                <c:pt idx="2874">
                  <c:v>-16.50446293</c:v>
                </c:pt>
                <c:pt idx="2875">
                  <c:v>-15.22841963</c:v>
                </c:pt>
                <c:pt idx="2876">
                  <c:v>-13.95927881</c:v>
                </c:pt>
                <c:pt idx="2877">
                  <c:v>-15.22841963</c:v>
                </c:pt>
                <c:pt idx="2878">
                  <c:v>-16.50446293</c:v>
                </c:pt>
                <c:pt idx="2879">
                  <c:v>-13.96187419</c:v>
                </c:pt>
                <c:pt idx="2880">
                  <c:v>-15.23271794</c:v>
                </c:pt>
                <c:pt idx="2881">
                  <c:v>-16.48623374</c:v>
                </c:pt>
                <c:pt idx="2882">
                  <c:v>-15.22841963</c:v>
                </c:pt>
                <c:pt idx="2883">
                  <c:v>-15.22841963</c:v>
                </c:pt>
                <c:pt idx="2884">
                  <c:v>-15.22841963</c:v>
                </c:pt>
                <c:pt idx="2885">
                  <c:v>-15.22841963</c:v>
                </c:pt>
                <c:pt idx="2886">
                  <c:v>-15.22841963</c:v>
                </c:pt>
                <c:pt idx="2887">
                  <c:v>-16.49756045</c:v>
                </c:pt>
                <c:pt idx="2888">
                  <c:v>-16.50446293</c:v>
                </c:pt>
                <c:pt idx="2889">
                  <c:v>-15.22841963</c:v>
                </c:pt>
                <c:pt idx="2890">
                  <c:v>-15.22841963</c:v>
                </c:pt>
                <c:pt idx="2891">
                  <c:v>-15.22841963</c:v>
                </c:pt>
                <c:pt idx="2892">
                  <c:v>-15.22841963</c:v>
                </c:pt>
                <c:pt idx="2893">
                  <c:v>-13.9549805</c:v>
                </c:pt>
                <c:pt idx="2894">
                  <c:v>-15.22841963</c:v>
                </c:pt>
                <c:pt idx="2895">
                  <c:v>-15.22841963</c:v>
                </c:pt>
                <c:pt idx="2896">
                  <c:v>-15.23101501</c:v>
                </c:pt>
                <c:pt idx="2897">
                  <c:v>-16.48623374</c:v>
                </c:pt>
                <c:pt idx="2898">
                  <c:v>-13.96187419</c:v>
                </c:pt>
                <c:pt idx="2899">
                  <c:v>-15.22841963</c:v>
                </c:pt>
                <c:pt idx="2900">
                  <c:v>-15.22841963</c:v>
                </c:pt>
                <c:pt idx="2901">
                  <c:v>-16.50446293</c:v>
                </c:pt>
                <c:pt idx="2902">
                  <c:v>-16.50446293</c:v>
                </c:pt>
                <c:pt idx="2903">
                  <c:v>-17.77790206</c:v>
                </c:pt>
                <c:pt idx="2904">
                  <c:v>-15.22841963</c:v>
                </c:pt>
                <c:pt idx="2905">
                  <c:v>-16.50446293</c:v>
                </c:pt>
                <c:pt idx="2906">
                  <c:v>-15.22841963</c:v>
                </c:pt>
                <c:pt idx="2907">
                  <c:v>-16.49756045</c:v>
                </c:pt>
                <c:pt idx="2908">
                  <c:v>-15.22841963</c:v>
                </c:pt>
                <c:pt idx="2909">
                  <c:v>-17.77099958</c:v>
                </c:pt>
                <c:pt idx="2910">
                  <c:v>-16.50446293</c:v>
                </c:pt>
                <c:pt idx="2911">
                  <c:v>-16.49756045</c:v>
                </c:pt>
                <c:pt idx="2912">
                  <c:v>-16.49756045</c:v>
                </c:pt>
                <c:pt idx="2913">
                  <c:v>-16.50446293</c:v>
                </c:pt>
                <c:pt idx="2914">
                  <c:v>-15.22841963</c:v>
                </c:pt>
                <c:pt idx="2915">
                  <c:v>-16.50185876</c:v>
                </c:pt>
                <c:pt idx="2916">
                  <c:v>-15.22841963</c:v>
                </c:pt>
                <c:pt idx="2917">
                  <c:v>-15.22841963</c:v>
                </c:pt>
                <c:pt idx="2918">
                  <c:v>-15.22841963</c:v>
                </c:pt>
                <c:pt idx="2919">
                  <c:v>-16.50446293</c:v>
                </c:pt>
                <c:pt idx="2920">
                  <c:v>-15.22841963</c:v>
                </c:pt>
                <c:pt idx="2921">
                  <c:v>-16.50446293</c:v>
                </c:pt>
                <c:pt idx="2922">
                  <c:v>-15.22841963</c:v>
                </c:pt>
                <c:pt idx="2923">
                  <c:v>-15.22841963</c:v>
                </c:pt>
                <c:pt idx="2924">
                  <c:v>-13.95927881</c:v>
                </c:pt>
                <c:pt idx="2925">
                  <c:v>-15.22841963</c:v>
                </c:pt>
                <c:pt idx="2926">
                  <c:v>-13.96187419</c:v>
                </c:pt>
                <c:pt idx="2927">
                  <c:v>-16.50446293</c:v>
                </c:pt>
                <c:pt idx="2928">
                  <c:v>-13.96187419</c:v>
                </c:pt>
                <c:pt idx="2929">
                  <c:v>-15.22841963</c:v>
                </c:pt>
                <c:pt idx="2930">
                  <c:v>-16.50185876</c:v>
                </c:pt>
                <c:pt idx="2931">
                  <c:v>-15.22841963</c:v>
                </c:pt>
                <c:pt idx="2932">
                  <c:v>-16.50185876</c:v>
                </c:pt>
                <c:pt idx="2933">
                  <c:v>-15.22841963</c:v>
                </c:pt>
                <c:pt idx="2934">
                  <c:v>-15.22841963</c:v>
                </c:pt>
                <c:pt idx="2935">
                  <c:v>-15.22841963</c:v>
                </c:pt>
                <c:pt idx="2936">
                  <c:v>-16.50446293</c:v>
                </c:pt>
                <c:pt idx="2937">
                  <c:v>-16.50446293</c:v>
                </c:pt>
                <c:pt idx="2938">
                  <c:v>-15.22841963</c:v>
                </c:pt>
                <c:pt idx="2939">
                  <c:v>-15.22841963</c:v>
                </c:pt>
                <c:pt idx="2940">
                  <c:v>-16.49756045</c:v>
                </c:pt>
                <c:pt idx="2941">
                  <c:v>-15.22841963</c:v>
                </c:pt>
                <c:pt idx="2942">
                  <c:v>-15.22841963</c:v>
                </c:pt>
                <c:pt idx="2943">
                  <c:v>-15.22841963</c:v>
                </c:pt>
                <c:pt idx="2944">
                  <c:v>-15.22841963</c:v>
                </c:pt>
                <c:pt idx="2945">
                  <c:v>-16.50185876</c:v>
                </c:pt>
                <c:pt idx="2946">
                  <c:v>-15.22841963</c:v>
                </c:pt>
                <c:pt idx="2947">
                  <c:v>-15.22841963</c:v>
                </c:pt>
                <c:pt idx="2948">
                  <c:v>-15.22841963</c:v>
                </c:pt>
                <c:pt idx="2949">
                  <c:v>-15.22841963</c:v>
                </c:pt>
                <c:pt idx="2950">
                  <c:v>-15.22841963</c:v>
                </c:pt>
                <c:pt idx="2951">
                  <c:v>-16.50185876</c:v>
                </c:pt>
                <c:pt idx="2952">
                  <c:v>-16.50446293</c:v>
                </c:pt>
                <c:pt idx="2953">
                  <c:v>-15.22841963</c:v>
                </c:pt>
                <c:pt idx="2954">
                  <c:v>-16.50185876</c:v>
                </c:pt>
                <c:pt idx="2955">
                  <c:v>-13.96187419</c:v>
                </c:pt>
                <c:pt idx="2956">
                  <c:v>-16.50446293</c:v>
                </c:pt>
                <c:pt idx="2957">
                  <c:v>-15.22841963</c:v>
                </c:pt>
                <c:pt idx="2958">
                  <c:v>-15.22841963</c:v>
                </c:pt>
                <c:pt idx="2959">
                  <c:v>-15.22841963</c:v>
                </c:pt>
                <c:pt idx="2960">
                  <c:v>-16.50185876</c:v>
                </c:pt>
                <c:pt idx="2961">
                  <c:v>-16.50185876</c:v>
                </c:pt>
                <c:pt idx="2962">
                  <c:v>-16.50185876</c:v>
                </c:pt>
                <c:pt idx="2963">
                  <c:v>-15.22841963</c:v>
                </c:pt>
                <c:pt idx="2964">
                  <c:v>-15.22841963</c:v>
                </c:pt>
                <c:pt idx="2965">
                  <c:v>-15.22841963</c:v>
                </c:pt>
                <c:pt idx="2966">
                  <c:v>-15.22841963</c:v>
                </c:pt>
                <c:pt idx="2967">
                  <c:v>-17.77790206</c:v>
                </c:pt>
                <c:pt idx="2968">
                  <c:v>-15.22841963</c:v>
                </c:pt>
                <c:pt idx="2969">
                  <c:v>-16.49756045</c:v>
                </c:pt>
                <c:pt idx="2970">
                  <c:v>-15.22841963</c:v>
                </c:pt>
                <c:pt idx="2971">
                  <c:v>-15.22841963</c:v>
                </c:pt>
                <c:pt idx="2972">
                  <c:v>-15.22841963</c:v>
                </c:pt>
                <c:pt idx="2973">
                  <c:v>-13.9549805</c:v>
                </c:pt>
                <c:pt idx="2974">
                  <c:v>-13.95927881</c:v>
                </c:pt>
                <c:pt idx="2975">
                  <c:v>-15.22841963</c:v>
                </c:pt>
                <c:pt idx="2976">
                  <c:v>-15.22841963</c:v>
                </c:pt>
                <c:pt idx="2977">
                  <c:v>-15.22841963</c:v>
                </c:pt>
                <c:pt idx="2978">
                  <c:v>-15.22841963</c:v>
                </c:pt>
                <c:pt idx="2979">
                  <c:v>-15.22841963</c:v>
                </c:pt>
                <c:pt idx="2980">
                  <c:v>-15.22841963</c:v>
                </c:pt>
                <c:pt idx="2981">
                  <c:v>-15.22841963</c:v>
                </c:pt>
                <c:pt idx="2982">
                  <c:v>-15.22841963</c:v>
                </c:pt>
                <c:pt idx="2983">
                  <c:v>-15.22841963</c:v>
                </c:pt>
                <c:pt idx="2984">
                  <c:v>-13.95927881</c:v>
                </c:pt>
                <c:pt idx="2985">
                  <c:v>-15.22841963</c:v>
                </c:pt>
                <c:pt idx="2986">
                  <c:v>-15.22841963</c:v>
                </c:pt>
                <c:pt idx="2987">
                  <c:v>-16.50185876</c:v>
                </c:pt>
                <c:pt idx="2988">
                  <c:v>-13.96187419</c:v>
                </c:pt>
                <c:pt idx="2989">
                  <c:v>-15.22841963</c:v>
                </c:pt>
                <c:pt idx="2990">
                  <c:v>-15.22841963</c:v>
                </c:pt>
                <c:pt idx="2991">
                  <c:v>-16.50446293</c:v>
                </c:pt>
                <c:pt idx="2992">
                  <c:v>-15.22841963</c:v>
                </c:pt>
                <c:pt idx="2993">
                  <c:v>-16.49496507</c:v>
                </c:pt>
                <c:pt idx="2994">
                  <c:v>-13.96187419</c:v>
                </c:pt>
                <c:pt idx="2995">
                  <c:v>-16.50446293</c:v>
                </c:pt>
                <c:pt idx="2996">
                  <c:v>-15.22841963</c:v>
                </c:pt>
                <c:pt idx="2997">
                  <c:v>-13.95927881</c:v>
                </c:pt>
                <c:pt idx="2998">
                  <c:v>-15.22841963</c:v>
                </c:pt>
                <c:pt idx="2999">
                  <c:v>-16.50185876</c:v>
                </c:pt>
                <c:pt idx="3000">
                  <c:v>-16.50446293</c:v>
                </c:pt>
                <c:pt idx="3001">
                  <c:v>-15.22841963</c:v>
                </c:pt>
                <c:pt idx="3002">
                  <c:v>-16.50185876</c:v>
                </c:pt>
                <c:pt idx="3003">
                  <c:v>-15.22841963</c:v>
                </c:pt>
                <c:pt idx="3004">
                  <c:v>-13.96187419</c:v>
                </c:pt>
                <c:pt idx="3005">
                  <c:v>-15.22841963</c:v>
                </c:pt>
                <c:pt idx="3006">
                  <c:v>-15.22841963</c:v>
                </c:pt>
                <c:pt idx="3007">
                  <c:v>-15.22841963</c:v>
                </c:pt>
                <c:pt idx="3008">
                  <c:v>-15.22841963</c:v>
                </c:pt>
                <c:pt idx="3009">
                  <c:v>-13.96187419</c:v>
                </c:pt>
                <c:pt idx="3010">
                  <c:v>-15.22841963</c:v>
                </c:pt>
                <c:pt idx="3011">
                  <c:v>-16.50446293</c:v>
                </c:pt>
                <c:pt idx="3012">
                  <c:v>-15.22841963</c:v>
                </c:pt>
                <c:pt idx="3013">
                  <c:v>-15.22841963</c:v>
                </c:pt>
                <c:pt idx="3014">
                  <c:v>-16.48623374</c:v>
                </c:pt>
                <c:pt idx="3015">
                  <c:v>-15.22841963</c:v>
                </c:pt>
                <c:pt idx="3016">
                  <c:v>-15.22841963</c:v>
                </c:pt>
                <c:pt idx="3017">
                  <c:v>-13.96187419</c:v>
                </c:pt>
                <c:pt idx="3018">
                  <c:v>-15.22841963</c:v>
                </c:pt>
                <c:pt idx="3019">
                  <c:v>-15.22841963</c:v>
                </c:pt>
                <c:pt idx="3020">
                  <c:v>-16.50185876</c:v>
                </c:pt>
                <c:pt idx="3021">
                  <c:v>-16.50185876</c:v>
                </c:pt>
                <c:pt idx="3022">
                  <c:v>-16.50446293</c:v>
                </c:pt>
                <c:pt idx="3023">
                  <c:v>-15.23532211</c:v>
                </c:pt>
                <c:pt idx="3024">
                  <c:v>-16.50446293</c:v>
                </c:pt>
                <c:pt idx="3025">
                  <c:v>-15.22841963</c:v>
                </c:pt>
                <c:pt idx="3026">
                  <c:v>-15.23791749</c:v>
                </c:pt>
                <c:pt idx="3027">
                  <c:v>-16.50446293</c:v>
                </c:pt>
                <c:pt idx="3028">
                  <c:v>-15.22841963</c:v>
                </c:pt>
                <c:pt idx="3029">
                  <c:v>-13.96187419</c:v>
                </c:pt>
                <c:pt idx="3030">
                  <c:v>-15.22841963</c:v>
                </c:pt>
                <c:pt idx="3031">
                  <c:v>-15.23531332</c:v>
                </c:pt>
                <c:pt idx="3032">
                  <c:v>-15.22841963</c:v>
                </c:pt>
                <c:pt idx="3033">
                  <c:v>-13.96187419</c:v>
                </c:pt>
                <c:pt idx="3034">
                  <c:v>-15.22841963</c:v>
                </c:pt>
                <c:pt idx="3035">
                  <c:v>-15.23531332</c:v>
                </c:pt>
                <c:pt idx="3036">
                  <c:v>-13.96187419</c:v>
                </c:pt>
                <c:pt idx="3037">
                  <c:v>-15.22841963</c:v>
                </c:pt>
                <c:pt idx="3038">
                  <c:v>-16.50185876</c:v>
                </c:pt>
                <c:pt idx="3039">
                  <c:v>-15.22841963</c:v>
                </c:pt>
                <c:pt idx="3040">
                  <c:v>-15.22841963</c:v>
                </c:pt>
                <c:pt idx="3041">
                  <c:v>-13.96187419</c:v>
                </c:pt>
                <c:pt idx="3042">
                  <c:v>-15.22841963</c:v>
                </c:pt>
                <c:pt idx="3043">
                  <c:v>-15.22841963</c:v>
                </c:pt>
                <c:pt idx="3044">
                  <c:v>-15.22841963</c:v>
                </c:pt>
                <c:pt idx="3045">
                  <c:v>-16.50185876</c:v>
                </c:pt>
                <c:pt idx="3046">
                  <c:v>-15.22841963</c:v>
                </c:pt>
                <c:pt idx="3047">
                  <c:v>-15.22841963</c:v>
                </c:pt>
                <c:pt idx="3048">
                  <c:v>-13.95927881</c:v>
                </c:pt>
                <c:pt idx="3049">
                  <c:v>-15.22841963</c:v>
                </c:pt>
                <c:pt idx="3050">
                  <c:v>-15.22841963</c:v>
                </c:pt>
                <c:pt idx="3051">
                  <c:v>-15.22841963</c:v>
                </c:pt>
                <c:pt idx="3052">
                  <c:v>-16.50185876</c:v>
                </c:pt>
                <c:pt idx="3053">
                  <c:v>-15.22841963</c:v>
                </c:pt>
                <c:pt idx="3054">
                  <c:v>-15.23531332</c:v>
                </c:pt>
                <c:pt idx="3055">
                  <c:v>-16.50446293</c:v>
                </c:pt>
                <c:pt idx="3056">
                  <c:v>-12.69532875</c:v>
                </c:pt>
                <c:pt idx="3057">
                  <c:v>-16.50446293</c:v>
                </c:pt>
                <c:pt idx="3058">
                  <c:v>-17.77099958</c:v>
                </c:pt>
                <c:pt idx="3059">
                  <c:v>-15.22841963</c:v>
                </c:pt>
                <c:pt idx="3060">
                  <c:v>-15.22841963</c:v>
                </c:pt>
                <c:pt idx="3061">
                  <c:v>-15.22841963</c:v>
                </c:pt>
                <c:pt idx="3062">
                  <c:v>-15.22841963</c:v>
                </c:pt>
                <c:pt idx="3063">
                  <c:v>-15.22841963</c:v>
                </c:pt>
                <c:pt idx="3064">
                  <c:v>-12.69532875</c:v>
                </c:pt>
                <c:pt idx="3065">
                  <c:v>-15.22841963</c:v>
                </c:pt>
                <c:pt idx="3066">
                  <c:v>-13.96187419</c:v>
                </c:pt>
                <c:pt idx="3067">
                  <c:v>-15.22841963</c:v>
                </c:pt>
                <c:pt idx="3068">
                  <c:v>-16.49756045</c:v>
                </c:pt>
                <c:pt idx="3069">
                  <c:v>-15.22841963</c:v>
                </c:pt>
                <c:pt idx="3070">
                  <c:v>-15.22841963</c:v>
                </c:pt>
                <c:pt idx="3071">
                  <c:v>-16.50185876</c:v>
                </c:pt>
                <c:pt idx="3072">
                  <c:v>-15.22841963</c:v>
                </c:pt>
                <c:pt idx="3073">
                  <c:v>-15.22841963</c:v>
                </c:pt>
                <c:pt idx="3074">
                  <c:v>-16.50446293</c:v>
                </c:pt>
                <c:pt idx="3075">
                  <c:v>-15.22841963</c:v>
                </c:pt>
                <c:pt idx="3076">
                  <c:v>-15.22841963</c:v>
                </c:pt>
                <c:pt idx="3077">
                  <c:v>-15.22841963</c:v>
                </c:pt>
                <c:pt idx="3078">
                  <c:v>-15.23791749</c:v>
                </c:pt>
                <c:pt idx="3079">
                  <c:v>-15.22841963</c:v>
                </c:pt>
                <c:pt idx="3080">
                  <c:v>-16.50185876</c:v>
                </c:pt>
                <c:pt idx="3081">
                  <c:v>-13.95927881</c:v>
                </c:pt>
                <c:pt idx="3082">
                  <c:v>-15.22841963</c:v>
                </c:pt>
                <c:pt idx="3083">
                  <c:v>-15.22841963</c:v>
                </c:pt>
                <c:pt idx="3084">
                  <c:v>-15.23791749</c:v>
                </c:pt>
                <c:pt idx="3085">
                  <c:v>-15.22841963</c:v>
                </c:pt>
                <c:pt idx="3086">
                  <c:v>-15.22841963</c:v>
                </c:pt>
                <c:pt idx="3087">
                  <c:v>-16.50446293</c:v>
                </c:pt>
                <c:pt idx="3088">
                  <c:v>-13.95927881</c:v>
                </c:pt>
                <c:pt idx="3089">
                  <c:v>-15.22841963</c:v>
                </c:pt>
                <c:pt idx="3090">
                  <c:v>-17.77100837</c:v>
                </c:pt>
                <c:pt idx="3091">
                  <c:v>-16.49756045</c:v>
                </c:pt>
                <c:pt idx="3092">
                  <c:v>-16.50185876</c:v>
                </c:pt>
                <c:pt idx="3093">
                  <c:v>-16.50446293</c:v>
                </c:pt>
                <c:pt idx="3094">
                  <c:v>-15.22841963</c:v>
                </c:pt>
                <c:pt idx="3095">
                  <c:v>-17.76227704</c:v>
                </c:pt>
                <c:pt idx="3096">
                  <c:v>-15.22841963</c:v>
                </c:pt>
                <c:pt idx="3097">
                  <c:v>-15.22841963</c:v>
                </c:pt>
                <c:pt idx="3098">
                  <c:v>-15.22841963</c:v>
                </c:pt>
                <c:pt idx="3099">
                  <c:v>-16.50185876</c:v>
                </c:pt>
                <c:pt idx="3100">
                  <c:v>-17.76227704</c:v>
                </c:pt>
                <c:pt idx="3101">
                  <c:v>-16.50185876</c:v>
                </c:pt>
                <c:pt idx="3102">
                  <c:v>-15.22841963</c:v>
                </c:pt>
                <c:pt idx="3103">
                  <c:v>-15.22841963</c:v>
                </c:pt>
                <c:pt idx="3104">
                  <c:v>-15.22841963</c:v>
                </c:pt>
                <c:pt idx="3105">
                  <c:v>-16.50446293</c:v>
                </c:pt>
                <c:pt idx="3106">
                  <c:v>-16.50446293</c:v>
                </c:pt>
                <c:pt idx="3107">
                  <c:v>-17.77360375</c:v>
                </c:pt>
                <c:pt idx="3108">
                  <c:v>-15.22841963</c:v>
                </c:pt>
                <c:pt idx="3109">
                  <c:v>-13.95927881</c:v>
                </c:pt>
                <c:pt idx="3110">
                  <c:v>-17.77360375</c:v>
                </c:pt>
                <c:pt idx="3111">
                  <c:v>-15.22841963</c:v>
                </c:pt>
                <c:pt idx="3112">
                  <c:v>-15.22841963</c:v>
                </c:pt>
                <c:pt idx="3113">
                  <c:v>-15.22841963</c:v>
                </c:pt>
                <c:pt idx="3114">
                  <c:v>-15.22841963</c:v>
                </c:pt>
                <c:pt idx="3115">
                  <c:v>-15.22841963</c:v>
                </c:pt>
                <c:pt idx="3116">
                  <c:v>-15.22841963</c:v>
                </c:pt>
                <c:pt idx="3117">
                  <c:v>-16.50446293</c:v>
                </c:pt>
                <c:pt idx="3118">
                  <c:v>-15.22841963</c:v>
                </c:pt>
                <c:pt idx="3119">
                  <c:v>-16.50446293</c:v>
                </c:pt>
                <c:pt idx="3120">
                  <c:v>-15.22841963</c:v>
                </c:pt>
                <c:pt idx="3121">
                  <c:v>-16.50185876</c:v>
                </c:pt>
                <c:pt idx="3122">
                  <c:v>-16.50446293</c:v>
                </c:pt>
                <c:pt idx="3123">
                  <c:v>-15.22841963</c:v>
                </c:pt>
                <c:pt idx="3124">
                  <c:v>-13.97060552</c:v>
                </c:pt>
                <c:pt idx="3125">
                  <c:v>-15.22841963</c:v>
                </c:pt>
                <c:pt idx="3126">
                  <c:v>-15.22841963</c:v>
                </c:pt>
                <c:pt idx="3127">
                  <c:v>-15.22841963</c:v>
                </c:pt>
                <c:pt idx="3128">
                  <c:v>-13.96187419</c:v>
                </c:pt>
                <c:pt idx="3129">
                  <c:v>-16.50446293</c:v>
                </c:pt>
                <c:pt idx="3130">
                  <c:v>-16.50185876</c:v>
                </c:pt>
                <c:pt idx="3131">
                  <c:v>-13.96187419</c:v>
                </c:pt>
                <c:pt idx="3132">
                  <c:v>-13.95927881</c:v>
                </c:pt>
                <c:pt idx="3133">
                  <c:v>-15.22841963</c:v>
                </c:pt>
                <c:pt idx="3134">
                  <c:v>-15.22841963</c:v>
                </c:pt>
                <c:pt idx="3135">
                  <c:v>-15.22841963</c:v>
                </c:pt>
                <c:pt idx="3136">
                  <c:v>-15.22841963</c:v>
                </c:pt>
                <c:pt idx="3137">
                  <c:v>-15.22841963</c:v>
                </c:pt>
                <c:pt idx="3138">
                  <c:v>-16.49756045</c:v>
                </c:pt>
                <c:pt idx="3139">
                  <c:v>-15.22841963</c:v>
                </c:pt>
                <c:pt idx="3140">
                  <c:v>-16.50446293</c:v>
                </c:pt>
                <c:pt idx="3141">
                  <c:v>-15.22841963</c:v>
                </c:pt>
                <c:pt idx="3142">
                  <c:v>-15.22841963</c:v>
                </c:pt>
                <c:pt idx="3143">
                  <c:v>-13.95927881</c:v>
                </c:pt>
                <c:pt idx="3144">
                  <c:v>-16.50446293</c:v>
                </c:pt>
                <c:pt idx="3145">
                  <c:v>-16.49756045</c:v>
                </c:pt>
                <c:pt idx="3146">
                  <c:v>-15.22841963</c:v>
                </c:pt>
                <c:pt idx="3147">
                  <c:v>-15.22841963</c:v>
                </c:pt>
                <c:pt idx="3148">
                  <c:v>-17.77099958</c:v>
                </c:pt>
                <c:pt idx="3149">
                  <c:v>-13.96187419</c:v>
                </c:pt>
                <c:pt idx="3150">
                  <c:v>-16.50446293</c:v>
                </c:pt>
                <c:pt idx="3151">
                  <c:v>-15.22841963</c:v>
                </c:pt>
                <c:pt idx="3152">
                  <c:v>-15.22841963</c:v>
                </c:pt>
                <c:pt idx="3153">
                  <c:v>-15.22841963</c:v>
                </c:pt>
                <c:pt idx="3154">
                  <c:v>-15.22841963</c:v>
                </c:pt>
                <c:pt idx="3155">
                  <c:v>-15.22841963</c:v>
                </c:pt>
                <c:pt idx="3156">
                  <c:v>-15.22841963</c:v>
                </c:pt>
                <c:pt idx="3157">
                  <c:v>-15.23791749</c:v>
                </c:pt>
                <c:pt idx="3158">
                  <c:v>-15.22841963</c:v>
                </c:pt>
                <c:pt idx="3159">
                  <c:v>-16.49756045</c:v>
                </c:pt>
                <c:pt idx="3160">
                  <c:v>-15.22841963</c:v>
                </c:pt>
                <c:pt idx="3161">
                  <c:v>-16.50446293</c:v>
                </c:pt>
                <c:pt idx="3162">
                  <c:v>-16.49756045</c:v>
                </c:pt>
                <c:pt idx="3163">
                  <c:v>-15.22841963</c:v>
                </c:pt>
                <c:pt idx="3164">
                  <c:v>-13.9549805</c:v>
                </c:pt>
                <c:pt idx="3165">
                  <c:v>-15.22841963</c:v>
                </c:pt>
                <c:pt idx="3166">
                  <c:v>-15.22841963</c:v>
                </c:pt>
                <c:pt idx="3167">
                  <c:v>-15.22841963</c:v>
                </c:pt>
                <c:pt idx="3168">
                  <c:v>-16.49756045</c:v>
                </c:pt>
                <c:pt idx="3169">
                  <c:v>-16.48623374</c:v>
                </c:pt>
                <c:pt idx="3170">
                  <c:v>-13.97137205</c:v>
                </c:pt>
                <c:pt idx="3171">
                  <c:v>-16.50446293</c:v>
                </c:pt>
                <c:pt idx="3172">
                  <c:v>-16.50446293</c:v>
                </c:pt>
                <c:pt idx="3173">
                  <c:v>-15.22841963</c:v>
                </c:pt>
                <c:pt idx="3174">
                  <c:v>-15.22841963</c:v>
                </c:pt>
                <c:pt idx="3175">
                  <c:v>-15.22841963</c:v>
                </c:pt>
                <c:pt idx="3176">
                  <c:v>-15.22841963</c:v>
                </c:pt>
                <c:pt idx="3177">
                  <c:v>-15.22841963</c:v>
                </c:pt>
                <c:pt idx="3178">
                  <c:v>-16.50185876</c:v>
                </c:pt>
                <c:pt idx="3179">
                  <c:v>-15.22841963</c:v>
                </c:pt>
                <c:pt idx="3180">
                  <c:v>-15.22841963</c:v>
                </c:pt>
                <c:pt idx="3181">
                  <c:v>-16.49756045</c:v>
                </c:pt>
                <c:pt idx="3182">
                  <c:v>-15.22841963</c:v>
                </c:pt>
                <c:pt idx="3183">
                  <c:v>-15.22841963</c:v>
                </c:pt>
                <c:pt idx="3184">
                  <c:v>-15.22841963</c:v>
                </c:pt>
                <c:pt idx="3185">
                  <c:v>-16.49756045</c:v>
                </c:pt>
                <c:pt idx="3186">
                  <c:v>-15.22841963</c:v>
                </c:pt>
                <c:pt idx="3187">
                  <c:v>-15.22841963</c:v>
                </c:pt>
                <c:pt idx="3188">
                  <c:v>-15.22841963</c:v>
                </c:pt>
                <c:pt idx="3189">
                  <c:v>-16.50446293</c:v>
                </c:pt>
                <c:pt idx="3190">
                  <c:v>-16.50446293</c:v>
                </c:pt>
                <c:pt idx="3191">
                  <c:v>-15.22841963</c:v>
                </c:pt>
                <c:pt idx="3192">
                  <c:v>-16.49496507</c:v>
                </c:pt>
                <c:pt idx="3193">
                  <c:v>-16.51135662</c:v>
                </c:pt>
                <c:pt idx="3194">
                  <c:v>-15.22841963</c:v>
                </c:pt>
                <c:pt idx="3195">
                  <c:v>-16.50446293</c:v>
                </c:pt>
                <c:pt idx="3196">
                  <c:v>-16.49756045</c:v>
                </c:pt>
                <c:pt idx="3197">
                  <c:v>-16.49756045</c:v>
                </c:pt>
                <c:pt idx="3198">
                  <c:v>-16.50446293</c:v>
                </c:pt>
                <c:pt idx="3199">
                  <c:v>-16.50185876</c:v>
                </c:pt>
                <c:pt idx="3200">
                  <c:v>-16.50446293</c:v>
                </c:pt>
                <c:pt idx="3201">
                  <c:v>-17.77790206</c:v>
                </c:pt>
                <c:pt idx="3202">
                  <c:v>-15.22841963</c:v>
                </c:pt>
                <c:pt idx="3203">
                  <c:v>-15.22841963</c:v>
                </c:pt>
                <c:pt idx="3204">
                  <c:v>-15.22841963</c:v>
                </c:pt>
                <c:pt idx="3205">
                  <c:v>-17.77100837</c:v>
                </c:pt>
                <c:pt idx="3206">
                  <c:v>-15.22841963</c:v>
                </c:pt>
                <c:pt idx="3207">
                  <c:v>-15.22841963</c:v>
                </c:pt>
                <c:pt idx="3208">
                  <c:v>-15.22841963</c:v>
                </c:pt>
                <c:pt idx="3209">
                  <c:v>-15.22841963</c:v>
                </c:pt>
                <c:pt idx="3210">
                  <c:v>-17.77790206</c:v>
                </c:pt>
                <c:pt idx="3211">
                  <c:v>-17.77790206</c:v>
                </c:pt>
                <c:pt idx="3212">
                  <c:v>-16.50185876</c:v>
                </c:pt>
                <c:pt idx="3213">
                  <c:v>-15.22841963</c:v>
                </c:pt>
                <c:pt idx="3214">
                  <c:v>-13.97060552</c:v>
                </c:pt>
                <c:pt idx="3215">
                  <c:v>-15.22841963</c:v>
                </c:pt>
                <c:pt idx="3216">
                  <c:v>-15.22841963</c:v>
                </c:pt>
                <c:pt idx="3217">
                  <c:v>-16.50185876</c:v>
                </c:pt>
                <c:pt idx="3218">
                  <c:v>-15.22841963</c:v>
                </c:pt>
                <c:pt idx="3219">
                  <c:v>-15.22841963</c:v>
                </c:pt>
                <c:pt idx="3220">
                  <c:v>-16.50446293</c:v>
                </c:pt>
                <c:pt idx="3221">
                  <c:v>-15.22841963</c:v>
                </c:pt>
                <c:pt idx="3222">
                  <c:v>-15.22841963</c:v>
                </c:pt>
                <c:pt idx="3223">
                  <c:v>-15.22841963</c:v>
                </c:pt>
                <c:pt idx="3224">
                  <c:v>-15.22841963</c:v>
                </c:pt>
                <c:pt idx="3225">
                  <c:v>-15.22841963</c:v>
                </c:pt>
                <c:pt idx="3226">
                  <c:v>-15.22841963</c:v>
                </c:pt>
                <c:pt idx="3227">
                  <c:v>-12.69532875</c:v>
                </c:pt>
                <c:pt idx="3228">
                  <c:v>-15.22841963</c:v>
                </c:pt>
                <c:pt idx="3229">
                  <c:v>-15.22841963</c:v>
                </c:pt>
                <c:pt idx="3230">
                  <c:v>-15.22841963</c:v>
                </c:pt>
                <c:pt idx="3231">
                  <c:v>-16.50446293</c:v>
                </c:pt>
                <c:pt idx="3232">
                  <c:v>-15.22841963</c:v>
                </c:pt>
                <c:pt idx="3233">
                  <c:v>-17.77790206</c:v>
                </c:pt>
                <c:pt idx="3234">
                  <c:v>-15.22841963</c:v>
                </c:pt>
                <c:pt idx="3235">
                  <c:v>-16.50446293</c:v>
                </c:pt>
                <c:pt idx="3236">
                  <c:v>-15.2196883</c:v>
                </c:pt>
                <c:pt idx="3237">
                  <c:v>-15.22841963</c:v>
                </c:pt>
                <c:pt idx="3238">
                  <c:v>-15.22841963</c:v>
                </c:pt>
                <c:pt idx="3239">
                  <c:v>-16.50446293</c:v>
                </c:pt>
                <c:pt idx="3240">
                  <c:v>-15.22841963</c:v>
                </c:pt>
                <c:pt idx="3241">
                  <c:v>-16.50446293</c:v>
                </c:pt>
                <c:pt idx="3242">
                  <c:v>-15.22841963</c:v>
                </c:pt>
                <c:pt idx="3243">
                  <c:v>-15.22841963</c:v>
                </c:pt>
                <c:pt idx="3244">
                  <c:v>-15.22841963</c:v>
                </c:pt>
                <c:pt idx="3245">
                  <c:v>-15.22841963</c:v>
                </c:pt>
                <c:pt idx="3246">
                  <c:v>-15.22841963</c:v>
                </c:pt>
                <c:pt idx="3247">
                  <c:v>-16.49756045</c:v>
                </c:pt>
                <c:pt idx="3248">
                  <c:v>-15.22841963</c:v>
                </c:pt>
                <c:pt idx="3249">
                  <c:v>-17.78050623</c:v>
                </c:pt>
                <c:pt idx="3250">
                  <c:v>-16.50185876</c:v>
                </c:pt>
                <c:pt idx="3251">
                  <c:v>-15.22841963</c:v>
                </c:pt>
                <c:pt idx="3252">
                  <c:v>-15.22841963</c:v>
                </c:pt>
                <c:pt idx="3253">
                  <c:v>-15.22841963</c:v>
                </c:pt>
                <c:pt idx="3254">
                  <c:v>-15.23791749</c:v>
                </c:pt>
                <c:pt idx="3255">
                  <c:v>-15.23271794</c:v>
                </c:pt>
                <c:pt idx="3256">
                  <c:v>-15.22841963</c:v>
                </c:pt>
                <c:pt idx="3257">
                  <c:v>-15.22841963</c:v>
                </c:pt>
                <c:pt idx="3258">
                  <c:v>-15.22841963</c:v>
                </c:pt>
                <c:pt idx="3259">
                  <c:v>-12.69532875</c:v>
                </c:pt>
                <c:pt idx="3260">
                  <c:v>-17.77790206</c:v>
                </c:pt>
                <c:pt idx="3261">
                  <c:v>-15.22841963</c:v>
                </c:pt>
                <c:pt idx="3262">
                  <c:v>-16.50446293</c:v>
                </c:pt>
                <c:pt idx="3263">
                  <c:v>-16.50446293</c:v>
                </c:pt>
                <c:pt idx="3264">
                  <c:v>-15.22841963</c:v>
                </c:pt>
                <c:pt idx="3265">
                  <c:v>-15.22841963</c:v>
                </c:pt>
                <c:pt idx="3266">
                  <c:v>-15.22841963</c:v>
                </c:pt>
                <c:pt idx="3267">
                  <c:v>-15.22841963</c:v>
                </c:pt>
                <c:pt idx="3268">
                  <c:v>-15.22841963</c:v>
                </c:pt>
                <c:pt idx="3269">
                  <c:v>-16.49756045</c:v>
                </c:pt>
                <c:pt idx="3270">
                  <c:v>-16.49756045</c:v>
                </c:pt>
                <c:pt idx="3271">
                  <c:v>-16.49496507</c:v>
                </c:pt>
                <c:pt idx="3272">
                  <c:v>-16.50446293</c:v>
                </c:pt>
                <c:pt idx="3273">
                  <c:v>-15.22841963</c:v>
                </c:pt>
                <c:pt idx="3274">
                  <c:v>-13.96187419</c:v>
                </c:pt>
                <c:pt idx="3275">
                  <c:v>-15.22841963</c:v>
                </c:pt>
                <c:pt idx="3276">
                  <c:v>-12.69273337</c:v>
                </c:pt>
                <c:pt idx="3277">
                  <c:v>-15.22841963</c:v>
                </c:pt>
                <c:pt idx="3278">
                  <c:v>-15.22841963</c:v>
                </c:pt>
                <c:pt idx="3279">
                  <c:v>-15.22841963</c:v>
                </c:pt>
                <c:pt idx="3280">
                  <c:v>-15.22841963</c:v>
                </c:pt>
                <c:pt idx="3281">
                  <c:v>-16.48623374</c:v>
                </c:pt>
                <c:pt idx="3282">
                  <c:v>-15.22841963</c:v>
                </c:pt>
                <c:pt idx="3283">
                  <c:v>-15.23791749</c:v>
                </c:pt>
                <c:pt idx="3284">
                  <c:v>-15.2196883</c:v>
                </c:pt>
                <c:pt idx="3285">
                  <c:v>-15.22841963</c:v>
                </c:pt>
                <c:pt idx="3286">
                  <c:v>-15.22841963</c:v>
                </c:pt>
                <c:pt idx="3287">
                  <c:v>-15.22841963</c:v>
                </c:pt>
                <c:pt idx="3288">
                  <c:v>-13.95927881</c:v>
                </c:pt>
                <c:pt idx="3289">
                  <c:v>-15.22841963</c:v>
                </c:pt>
                <c:pt idx="3290">
                  <c:v>-16.49756045</c:v>
                </c:pt>
                <c:pt idx="3291">
                  <c:v>-15.22841963</c:v>
                </c:pt>
                <c:pt idx="3292">
                  <c:v>-15.23271794</c:v>
                </c:pt>
                <c:pt idx="3293">
                  <c:v>-15.22841963</c:v>
                </c:pt>
                <c:pt idx="3294">
                  <c:v>-15.22841963</c:v>
                </c:pt>
                <c:pt idx="3295">
                  <c:v>-15.22841963</c:v>
                </c:pt>
                <c:pt idx="3296">
                  <c:v>-15.22841963</c:v>
                </c:pt>
                <c:pt idx="3297">
                  <c:v>-15.22841963</c:v>
                </c:pt>
                <c:pt idx="3298">
                  <c:v>-13.95927881</c:v>
                </c:pt>
                <c:pt idx="3299">
                  <c:v>-16.50185876</c:v>
                </c:pt>
                <c:pt idx="3300">
                  <c:v>-16.50185876</c:v>
                </c:pt>
                <c:pt idx="3301">
                  <c:v>-15.22841963</c:v>
                </c:pt>
                <c:pt idx="3302">
                  <c:v>-16.50446293</c:v>
                </c:pt>
                <c:pt idx="3303">
                  <c:v>-15.22841963</c:v>
                </c:pt>
                <c:pt idx="3304">
                  <c:v>-15.22841963</c:v>
                </c:pt>
                <c:pt idx="3305">
                  <c:v>-12.69532875</c:v>
                </c:pt>
                <c:pt idx="3306">
                  <c:v>-15.22841963</c:v>
                </c:pt>
                <c:pt idx="3307">
                  <c:v>-15.22841963</c:v>
                </c:pt>
                <c:pt idx="3308">
                  <c:v>-13.95237633</c:v>
                </c:pt>
                <c:pt idx="3309">
                  <c:v>-16.50185876</c:v>
                </c:pt>
                <c:pt idx="3310">
                  <c:v>-15.22841963</c:v>
                </c:pt>
                <c:pt idx="3311">
                  <c:v>-15.22841963</c:v>
                </c:pt>
                <c:pt idx="3312">
                  <c:v>-17.77360375</c:v>
                </c:pt>
                <c:pt idx="3313">
                  <c:v>-12.69532875</c:v>
                </c:pt>
                <c:pt idx="3314">
                  <c:v>-15.22841963</c:v>
                </c:pt>
                <c:pt idx="3315">
                  <c:v>-15.22841963</c:v>
                </c:pt>
                <c:pt idx="3316">
                  <c:v>-16.49756045</c:v>
                </c:pt>
                <c:pt idx="3317">
                  <c:v>-16.50446293</c:v>
                </c:pt>
                <c:pt idx="3318">
                  <c:v>-16.50446293</c:v>
                </c:pt>
                <c:pt idx="3319">
                  <c:v>-15.22841963</c:v>
                </c:pt>
                <c:pt idx="3320">
                  <c:v>153.23433712</c:v>
                </c:pt>
                <c:pt idx="3321">
                  <c:v>-48.18816862</c:v>
                </c:pt>
                <c:pt idx="3322">
                  <c:v>-21.59396509</c:v>
                </c:pt>
                <c:pt idx="3323">
                  <c:v>168.55828584</c:v>
                </c:pt>
                <c:pt idx="3324">
                  <c:v>194.02198824</c:v>
                </c:pt>
                <c:pt idx="3325">
                  <c:v>166.09995666</c:v>
                </c:pt>
                <c:pt idx="3326">
                  <c:v>384.2701709</c:v>
                </c:pt>
                <c:pt idx="3327">
                  <c:v>460.318825</c:v>
                </c:pt>
                <c:pt idx="3328">
                  <c:v>452.75279254</c:v>
                </c:pt>
                <c:pt idx="3329">
                  <c:v>665.1901667</c:v>
                </c:pt>
                <c:pt idx="3330">
                  <c:v>852.804018</c:v>
                </c:pt>
                <c:pt idx="3331">
                  <c:v>832.6193632</c:v>
                </c:pt>
                <c:pt idx="3332">
                  <c:v>901.34393584</c:v>
                </c:pt>
                <c:pt idx="3333">
                  <c:v>1079.67243526</c:v>
                </c:pt>
                <c:pt idx="3334">
                  <c:v>1107.97486406</c:v>
                </c:pt>
                <c:pt idx="3335">
                  <c:v>1117.4540831</c:v>
                </c:pt>
                <c:pt idx="3336">
                  <c:v>1288.7611016</c:v>
                </c:pt>
                <c:pt idx="3337">
                  <c:v>1414.7251487</c:v>
                </c:pt>
                <c:pt idx="3338">
                  <c:v>1446.6167952</c:v>
                </c:pt>
                <c:pt idx="3339">
                  <c:v>1490.6315679</c:v>
                </c:pt>
                <c:pt idx="3340">
                  <c:v>1632.3027262</c:v>
                </c:pt>
                <c:pt idx="3341">
                  <c:v>1716.5179727</c:v>
                </c:pt>
                <c:pt idx="3342">
                  <c:v>1780.77977</c:v>
                </c:pt>
                <c:pt idx="3343">
                  <c:v>1900.060425</c:v>
                </c:pt>
                <c:pt idx="3344">
                  <c:v>1930.213187</c:v>
                </c:pt>
                <c:pt idx="3345">
                  <c:v>1884.796441</c:v>
                </c:pt>
                <c:pt idx="3346">
                  <c:v>1922.640178</c:v>
                </c:pt>
                <c:pt idx="3347">
                  <c:v>1943.981833</c:v>
                </c:pt>
                <c:pt idx="3348">
                  <c:v>1872.077501</c:v>
                </c:pt>
                <c:pt idx="3349">
                  <c:v>1797.247052</c:v>
                </c:pt>
                <c:pt idx="3350">
                  <c:v>1755.559236</c:v>
                </c:pt>
                <c:pt idx="3351">
                  <c:v>1657.835178</c:v>
                </c:pt>
                <c:pt idx="3352">
                  <c:v>1546.099584</c:v>
                </c:pt>
                <c:pt idx="3353">
                  <c:v>1507.710168</c:v>
                </c:pt>
                <c:pt idx="3354">
                  <c:v>1475.815355</c:v>
                </c:pt>
                <c:pt idx="3355">
                  <c:v>1409.122233</c:v>
                </c:pt>
                <c:pt idx="3356">
                  <c:v>1393.741808</c:v>
                </c:pt>
                <c:pt idx="3357">
                  <c:v>1420.746066</c:v>
                </c:pt>
                <c:pt idx="3358">
                  <c:v>1415.261487</c:v>
                </c:pt>
                <c:pt idx="3359">
                  <c:v>1413.985772</c:v>
                </c:pt>
                <c:pt idx="3360">
                  <c:v>1449.420064</c:v>
                </c:pt>
                <c:pt idx="3361">
                  <c:v>1483.521506</c:v>
                </c:pt>
                <c:pt idx="3362">
                  <c:v>1488.739515</c:v>
                </c:pt>
                <c:pt idx="3363">
                  <c:v>1525.180315</c:v>
                </c:pt>
                <c:pt idx="3364">
                  <c:v>1567.555329</c:v>
                </c:pt>
                <c:pt idx="3365">
                  <c:v>1578.953026</c:v>
                </c:pt>
                <c:pt idx="3366">
                  <c:v>1589.347731</c:v>
                </c:pt>
                <c:pt idx="3367">
                  <c:v>1628.325018</c:v>
                </c:pt>
                <c:pt idx="3368">
                  <c:v>1660.51652</c:v>
                </c:pt>
                <c:pt idx="3369">
                  <c:v>1686.228362</c:v>
                </c:pt>
                <c:pt idx="3370">
                  <c:v>1730.92867</c:v>
                </c:pt>
                <c:pt idx="3371">
                  <c:v>1784.46206</c:v>
                </c:pt>
                <c:pt idx="3372">
                  <c:v>1814.330905</c:v>
                </c:pt>
                <c:pt idx="3373">
                  <c:v>1860.58053</c:v>
                </c:pt>
                <c:pt idx="3374">
                  <c:v>1929.707296</c:v>
                </c:pt>
                <c:pt idx="3375">
                  <c:v>1980.623331</c:v>
                </c:pt>
                <c:pt idx="3376">
                  <c:v>2039.611414</c:v>
                </c:pt>
                <c:pt idx="3377">
                  <c:v>2134.740325</c:v>
                </c:pt>
                <c:pt idx="3378">
                  <c:v>2232.213868</c:v>
                </c:pt>
                <c:pt idx="3379">
                  <c:v>2320.845539</c:v>
                </c:pt>
                <c:pt idx="3380">
                  <c:v>2420.434941</c:v>
                </c:pt>
                <c:pt idx="3381">
                  <c:v>2521.094139</c:v>
                </c:pt>
                <c:pt idx="3382">
                  <c:v>2623.2798</c:v>
                </c:pt>
                <c:pt idx="3383">
                  <c:v>2774.95436</c:v>
                </c:pt>
                <c:pt idx="3384">
                  <c:v>2907.882412</c:v>
                </c:pt>
                <c:pt idx="3385">
                  <c:v>3049.612781</c:v>
                </c:pt>
                <c:pt idx="3386">
                  <c:v>3179.869859</c:v>
                </c:pt>
                <c:pt idx="3387">
                  <c:v>3321.855371</c:v>
                </c:pt>
                <c:pt idx="3388">
                  <c:v>3489.903679</c:v>
                </c:pt>
                <c:pt idx="3389">
                  <c:v>3669.957539</c:v>
                </c:pt>
                <c:pt idx="3390">
                  <c:v>3822.482791</c:v>
                </c:pt>
                <c:pt idx="3391">
                  <c:v>3984.417336</c:v>
                </c:pt>
                <c:pt idx="3392">
                  <c:v>4069.572816</c:v>
                </c:pt>
                <c:pt idx="3393">
                  <c:v>4112.837197999999</c:v>
                </c:pt>
                <c:pt idx="3394">
                  <c:v>4128.00643</c:v>
                </c:pt>
                <c:pt idx="3395">
                  <c:v>4084.38295</c:v>
                </c:pt>
                <c:pt idx="3396">
                  <c:v>3996.237832</c:v>
                </c:pt>
                <c:pt idx="3397">
                  <c:v>3881.56534</c:v>
                </c:pt>
                <c:pt idx="3398">
                  <c:v>3757.799349</c:v>
                </c:pt>
                <c:pt idx="3399">
                  <c:v>3607.198101</c:v>
                </c:pt>
                <c:pt idx="3400">
                  <c:v>3449.335942</c:v>
                </c:pt>
                <c:pt idx="3401">
                  <c:v>3301.347654</c:v>
                </c:pt>
                <c:pt idx="3402">
                  <c:v>3150.485989</c:v>
                </c:pt>
                <c:pt idx="3403">
                  <c:v>3002.744054</c:v>
                </c:pt>
                <c:pt idx="3404">
                  <c:v>2881.786394</c:v>
                </c:pt>
                <c:pt idx="3405">
                  <c:v>2769.686428</c:v>
                </c:pt>
                <c:pt idx="3406">
                  <c:v>2661.736433</c:v>
                </c:pt>
                <c:pt idx="3407">
                  <c:v>2556.138102</c:v>
                </c:pt>
                <c:pt idx="3408">
                  <c:v>2473.704578</c:v>
                </c:pt>
                <c:pt idx="3409">
                  <c:v>2394.112787</c:v>
                </c:pt>
                <c:pt idx="3410">
                  <c:v>2308.81116</c:v>
                </c:pt>
                <c:pt idx="3411">
                  <c:v>2231.059868</c:v>
                </c:pt>
                <c:pt idx="3412">
                  <c:v>2161.607639</c:v>
                </c:pt>
                <c:pt idx="3413">
                  <c:v>2091.894993</c:v>
                </c:pt>
                <c:pt idx="3414">
                  <c:v>2026.852273</c:v>
                </c:pt>
                <c:pt idx="3415">
                  <c:v>1964.951258</c:v>
                </c:pt>
                <c:pt idx="3416">
                  <c:v>1900.18214</c:v>
                </c:pt>
                <c:pt idx="3417">
                  <c:v>1842.441644</c:v>
                </c:pt>
                <c:pt idx="3418">
                  <c:v>1796.1384</c:v>
                </c:pt>
                <c:pt idx="3419">
                  <c:v>1755.548508</c:v>
                </c:pt>
                <c:pt idx="3420">
                  <c:v>1708.737615</c:v>
                </c:pt>
                <c:pt idx="3421">
                  <c:v>1670.776505</c:v>
                </c:pt>
                <c:pt idx="3422">
                  <c:v>1634.634798</c:v>
                </c:pt>
                <c:pt idx="3423">
                  <c:v>1603.180597</c:v>
                </c:pt>
                <c:pt idx="3424">
                  <c:v>1574.320018</c:v>
                </c:pt>
                <c:pt idx="3425">
                  <c:v>1555.097505</c:v>
                </c:pt>
                <c:pt idx="3426">
                  <c:v>1524.41137</c:v>
                </c:pt>
                <c:pt idx="3427">
                  <c:v>1490.603747</c:v>
                </c:pt>
                <c:pt idx="3428">
                  <c:v>1461.211786</c:v>
                </c:pt>
                <c:pt idx="3429">
                  <c:v>1431.562924</c:v>
                </c:pt>
                <c:pt idx="3430">
                  <c:v>1404.783044</c:v>
                </c:pt>
                <c:pt idx="3431">
                  <c:v>1378.523119</c:v>
                </c:pt>
                <c:pt idx="3432">
                  <c:v>1355.385561</c:v>
                </c:pt>
                <c:pt idx="3433">
                  <c:v>1331.974401</c:v>
                </c:pt>
                <c:pt idx="3434">
                  <c:v>1307.009529</c:v>
                </c:pt>
                <c:pt idx="3435">
                  <c:v>1279.969232</c:v>
                </c:pt>
                <c:pt idx="3436">
                  <c:v>1260.71947</c:v>
                </c:pt>
                <c:pt idx="3437">
                  <c:v>1242.511376</c:v>
                </c:pt>
                <c:pt idx="3438">
                  <c:v>1223.274799</c:v>
                </c:pt>
                <c:pt idx="3439">
                  <c:v>1208.969444</c:v>
                </c:pt>
                <c:pt idx="3440">
                  <c:v>1197.528676</c:v>
                </c:pt>
                <c:pt idx="3441">
                  <c:v>1180.888358</c:v>
                </c:pt>
                <c:pt idx="3442">
                  <c:v>1169.191568</c:v>
                </c:pt>
                <c:pt idx="3443">
                  <c:v>1164.251556</c:v>
                </c:pt>
                <c:pt idx="3444">
                  <c:v>1155.145751</c:v>
                </c:pt>
                <c:pt idx="3445">
                  <c:v>1149.954991</c:v>
                </c:pt>
                <c:pt idx="3446">
                  <c:v>1144.746651</c:v>
                </c:pt>
                <c:pt idx="3447">
                  <c:v>1139.038573</c:v>
                </c:pt>
                <c:pt idx="3448">
                  <c:v>1137.736488</c:v>
                </c:pt>
                <c:pt idx="3449">
                  <c:v>1133.839023</c:v>
                </c:pt>
                <c:pt idx="3450">
                  <c:v>1135.405041</c:v>
                </c:pt>
                <c:pt idx="3451">
                  <c:v>1135.409436</c:v>
                </c:pt>
                <c:pt idx="3452">
                  <c:v>1136.455499</c:v>
                </c:pt>
                <c:pt idx="3453">
                  <c:v>1139.055274</c:v>
                </c:pt>
                <c:pt idx="3454">
                  <c:v>1147.897146</c:v>
                </c:pt>
                <c:pt idx="3455">
                  <c:v>1148.943209</c:v>
                </c:pt>
                <c:pt idx="3456">
                  <c:v>1155.440449</c:v>
                </c:pt>
                <c:pt idx="3457">
                  <c:v>1160.392767</c:v>
                </c:pt>
                <c:pt idx="3458">
                  <c:v>1170.791867</c:v>
                </c:pt>
                <c:pt idx="3459">
                  <c:v>1177.03748</c:v>
                </c:pt>
                <c:pt idx="3460">
                  <c:v>1182.505358</c:v>
                </c:pt>
                <c:pt idx="3461">
                  <c:v>1189.011388</c:v>
                </c:pt>
                <c:pt idx="3462">
                  <c:v>1196.559086</c:v>
                </c:pt>
                <c:pt idx="3463">
                  <c:v>1206.697769</c:v>
                </c:pt>
                <c:pt idx="3464">
                  <c:v>1216.841726</c:v>
                </c:pt>
                <c:pt idx="3465">
                  <c:v>1225.687114</c:v>
                </c:pt>
                <c:pt idx="3466">
                  <c:v>1233.234812</c:v>
                </c:pt>
                <c:pt idx="3467">
                  <c:v>1242.336222</c:v>
                </c:pt>
                <c:pt idx="3468">
                  <c:v>1247.535772</c:v>
                </c:pt>
                <c:pt idx="3469">
                  <c:v>1257.683245</c:v>
                </c:pt>
                <c:pt idx="3470">
                  <c:v>1262.626773</c:v>
                </c:pt>
                <c:pt idx="3471">
                  <c:v>1274.327958</c:v>
                </c:pt>
                <c:pt idx="3472">
                  <c:v>1284.731453</c:v>
                </c:pt>
                <c:pt idx="3473">
                  <c:v>1294.87541</c:v>
                </c:pt>
                <c:pt idx="3474">
                  <c:v>1307.87868</c:v>
                </c:pt>
                <c:pt idx="3475">
                  <c:v>1317.761341</c:v>
                </c:pt>
                <c:pt idx="3476">
                  <c:v>1326.603213</c:v>
                </c:pt>
                <c:pt idx="3477">
                  <c:v>1339.619668</c:v>
                </c:pt>
                <c:pt idx="3478">
                  <c:v>1348.457145</c:v>
                </c:pt>
                <c:pt idx="3479">
                  <c:v>1359.902308</c:v>
                </c:pt>
                <c:pt idx="3480">
                  <c:v>1372.649556</c:v>
                </c:pt>
                <c:pt idx="3481">
                  <c:v>1381.226616</c:v>
                </c:pt>
                <c:pt idx="3482">
                  <c:v>1398.140536</c:v>
                </c:pt>
                <c:pt idx="3483">
                  <c:v>1408.539636</c:v>
                </c:pt>
                <c:pt idx="3484">
                  <c:v>1421.282489</c:v>
                </c:pt>
                <c:pt idx="3485">
                  <c:v>1436.881139</c:v>
                </c:pt>
                <c:pt idx="3486">
                  <c:v>1451.186494</c:v>
                </c:pt>
                <c:pt idx="3487">
                  <c:v>1462.636052</c:v>
                </c:pt>
                <c:pt idx="3488">
                  <c:v>1479.280765</c:v>
                </c:pt>
                <c:pt idx="3489">
                  <c:v>1492.802232</c:v>
                </c:pt>
                <c:pt idx="3490">
                  <c:v>1502.946189</c:v>
                </c:pt>
                <c:pt idx="3491">
                  <c:v>1515.689042</c:v>
                </c:pt>
                <c:pt idx="3492">
                  <c:v>1533.887467</c:v>
                </c:pt>
                <c:pt idx="3493">
                  <c:v>1541.43077</c:v>
                </c:pt>
                <c:pt idx="3494">
                  <c:v>1556.769882</c:v>
                </c:pt>
                <c:pt idx="3495">
                  <c:v>1565.61527</c:v>
                </c:pt>
                <c:pt idx="3496">
                  <c:v>1577.31206</c:v>
                </c:pt>
                <c:pt idx="3497">
                  <c:v>1590.059308</c:v>
                </c:pt>
                <c:pt idx="3498">
                  <c:v>1597.598216</c:v>
                </c:pt>
                <c:pt idx="3499">
                  <c:v>1607.47824</c:v>
                </c:pt>
                <c:pt idx="3500">
                  <c:v>1615.537982</c:v>
                </c:pt>
                <c:pt idx="3501">
                  <c:v>1621.783595</c:v>
                </c:pt>
                <c:pt idx="3502">
                  <c:v>1629.58292</c:v>
                </c:pt>
                <c:pt idx="3503">
                  <c:v>1639.465581</c:v>
                </c:pt>
                <c:pt idx="3504">
                  <c:v>1645.967216</c:v>
                </c:pt>
                <c:pt idx="3505">
                  <c:v>1653.507003</c:v>
                </c:pt>
                <c:pt idx="3506">
                  <c:v>1661.050306</c:v>
                </c:pt>
                <c:pt idx="3507">
                  <c:v>1663.394059</c:v>
                </c:pt>
                <c:pt idx="3508">
                  <c:v>1673.281994</c:v>
                </c:pt>
                <c:pt idx="3509">
                  <c:v>1676.150976</c:v>
                </c:pt>
                <c:pt idx="3510">
                  <c:v>1684.732431</c:v>
                </c:pt>
                <c:pt idx="3511">
                  <c:v>1687.336601</c:v>
                </c:pt>
                <c:pt idx="3512">
                  <c:v>1693.317402</c:v>
                </c:pt>
                <c:pt idx="3513">
                  <c:v>1701.129912</c:v>
                </c:pt>
                <c:pt idx="3514">
                  <c:v>1703.741993</c:v>
                </c:pt>
                <c:pt idx="3515">
                  <c:v>1714.137577</c:v>
                </c:pt>
                <c:pt idx="3516">
                  <c:v>1713.625533</c:v>
                </c:pt>
                <c:pt idx="3517">
                  <c:v>1725.326718</c:v>
                </c:pt>
                <c:pt idx="3518">
                  <c:v>1726.372781</c:v>
                </c:pt>
                <c:pt idx="3519">
                  <c:v>1730.019498</c:v>
                </c:pt>
                <c:pt idx="3520">
                  <c:v>1733.392613</c:v>
                </c:pt>
                <c:pt idx="3521">
                  <c:v>1736.2572</c:v>
                </c:pt>
                <c:pt idx="3522">
                  <c:v>1738.85258</c:v>
                </c:pt>
                <c:pt idx="3523">
                  <c:v>1737.5461</c:v>
                </c:pt>
                <c:pt idx="3524">
                  <c:v>1735.980082</c:v>
                </c:pt>
                <c:pt idx="3525">
                  <c:v>1740.91482</c:v>
                </c:pt>
                <c:pt idx="3526">
                  <c:v>1735.966897</c:v>
                </c:pt>
                <c:pt idx="3527">
                  <c:v>1737.773994</c:v>
                </c:pt>
                <c:pt idx="3528">
                  <c:v>1733.085609</c:v>
                </c:pt>
                <c:pt idx="3529">
                  <c:v>1733.072424</c:v>
                </c:pt>
                <c:pt idx="3530">
                  <c:v>1726.818021</c:v>
                </c:pt>
                <c:pt idx="3531">
                  <c:v>1722.903855</c:v>
                </c:pt>
                <c:pt idx="3532">
                  <c:v>1717.686725</c:v>
                </c:pt>
                <c:pt idx="3533">
                  <c:v>1709.86982</c:v>
                </c:pt>
                <c:pt idx="3534">
                  <c:v>1707.512882</c:v>
                </c:pt>
                <c:pt idx="3535">
                  <c:v>1700.738524</c:v>
                </c:pt>
                <c:pt idx="3536">
                  <c:v>1691.88083</c:v>
                </c:pt>
                <c:pt idx="3537">
                  <c:v>1687.965785</c:v>
                </c:pt>
                <c:pt idx="3538">
                  <c:v>1680.140969</c:v>
                </c:pt>
                <c:pt idx="3539">
                  <c:v>1673.621754</c:v>
                </c:pt>
                <c:pt idx="3540">
                  <c:v>1662.687756</c:v>
                </c:pt>
                <c:pt idx="3541">
                  <c:v>1658.768316</c:v>
                </c:pt>
                <c:pt idx="3542">
                  <c:v>1653.54767</c:v>
                </c:pt>
                <c:pt idx="3543">
                  <c:v>1644.43747</c:v>
                </c:pt>
                <c:pt idx="3544">
                  <c:v>1641.034469</c:v>
                </c:pt>
                <c:pt idx="3545">
                  <c:v>1633.473586</c:v>
                </c:pt>
                <c:pt idx="3546">
                  <c:v>1628.257335</c:v>
                </c:pt>
                <c:pt idx="3547">
                  <c:v>1617.85384</c:v>
                </c:pt>
                <c:pt idx="3548">
                  <c:v>1614.194817</c:v>
                </c:pt>
                <c:pt idx="3549">
                  <c:v>1604.298971</c:v>
                </c:pt>
                <c:pt idx="3550">
                  <c:v>1600.383926</c:v>
                </c:pt>
                <c:pt idx="3551">
                  <c:v>1591.014188</c:v>
                </c:pt>
                <c:pt idx="3552">
                  <c:v>1585.802332</c:v>
                </c:pt>
                <c:pt idx="3553">
                  <c:v>1579.291907</c:v>
                </c:pt>
                <c:pt idx="3554">
                  <c:v>1567.581932</c:v>
                </c:pt>
                <c:pt idx="3555">
                  <c:v>1566.527079</c:v>
                </c:pt>
                <c:pt idx="3556">
                  <c:v>1561.579156</c:v>
                </c:pt>
                <c:pt idx="3557">
                  <c:v>1551.435199</c:v>
                </c:pt>
                <c:pt idx="3558">
                  <c:v>1545.185191</c:v>
                </c:pt>
                <c:pt idx="3559">
                  <c:v>1541.274541</c:v>
                </c:pt>
                <c:pt idx="3560">
                  <c:v>1531.386606</c:v>
                </c:pt>
                <c:pt idx="3561">
                  <c:v>1528.783315</c:v>
                </c:pt>
                <c:pt idx="3562">
                  <c:v>1519.937048</c:v>
                </c:pt>
                <c:pt idx="3563">
                  <c:v>1514.733103</c:v>
                </c:pt>
                <c:pt idx="3564">
                  <c:v>1510.826848</c:v>
                </c:pt>
                <c:pt idx="3565">
                  <c:v>1504.325213</c:v>
                </c:pt>
                <c:pt idx="3566">
                  <c:v>1503.27915</c:v>
                </c:pt>
                <c:pt idx="3567">
                  <c:v>1496.777515</c:v>
                </c:pt>
                <c:pt idx="3568">
                  <c:v>1490.280275</c:v>
                </c:pt>
                <c:pt idx="3569">
                  <c:v>1489.237728</c:v>
                </c:pt>
                <c:pt idx="3570">
                  <c:v>1481.442798</c:v>
                </c:pt>
                <c:pt idx="3571">
                  <c:v>1478.060893</c:v>
                </c:pt>
                <c:pt idx="3572">
                  <c:v>1475.461118</c:v>
                </c:pt>
                <c:pt idx="3573">
                  <c:v>1475.725051</c:v>
                </c:pt>
                <c:pt idx="3574">
                  <c:v>1468.190538</c:v>
                </c:pt>
                <c:pt idx="3575">
                  <c:v>1464.297468</c:v>
                </c:pt>
                <c:pt idx="3576">
                  <c:v>1460.663936</c:v>
                </c:pt>
                <c:pt idx="3577">
                  <c:v>1458.068556</c:v>
                </c:pt>
                <c:pt idx="3578">
                  <c:v>1454.171091</c:v>
                </c:pt>
                <c:pt idx="3579">
                  <c:v>1454.443814</c:v>
                </c:pt>
                <c:pt idx="3580">
                  <c:v>1448.210507</c:v>
                </c:pt>
                <c:pt idx="3581">
                  <c:v>1445.610732</c:v>
                </c:pt>
                <c:pt idx="3582">
                  <c:v>1443.019747</c:v>
                </c:pt>
                <c:pt idx="3583">
                  <c:v>1441.98599</c:v>
                </c:pt>
                <c:pt idx="3584">
                  <c:v>1439.134588</c:v>
                </c:pt>
                <c:pt idx="3585">
                  <c:v>1436.284065</c:v>
                </c:pt>
                <c:pt idx="3586">
                  <c:v>1433.69308</c:v>
                </c:pt>
                <c:pt idx="3587">
                  <c:v>1431.361633</c:v>
                </c:pt>
                <c:pt idx="3588">
                  <c:v>1429.030186</c:v>
                </c:pt>
                <c:pt idx="3589">
                  <c:v>1426.434806</c:v>
                </c:pt>
                <c:pt idx="3590">
                  <c:v>1427.745681</c:v>
                </c:pt>
                <c:pt idx="3591">
                  <c:v>1424.112149</c:v>
                </c:pt>
                <c:pt idx="3592">
                  <c:v>1423.864917</c:v>
                </c:pt>
                <c:pt idx="3593">
                  <c:v>1421.269537</c:v>
                </c:pt>
                <c:pt idx="3594">
                  <c:v>1422.576017</c:v>
                </c:pt>
                <c:pt idx="3595">
                  <c:v>1422.589202</c:v>
                </c:pt>
                <c:pt idx="3596">
                  <c:v>1420.25336</c:v>
                </c:pt>
                <c:pt idx="3597">
                  <c:v>1421.55984</c:v>
                </c:pt>
                <c:pt idx="3598">
                  <c:v>1417.406353</c:v>
                </c:pt>
                <c:pt idx="3599">
                  <c:v>1421.317003</c:v>
                </c:pt>
                <c:pt idx="3600">
                  <c:v>1417.423933</c:v>
                </c:pt>
                <c:pt idx="3601">
                  <c:v>1418.989951</c:v>
                </c:pt>
                <c:pt idx="3602">
                  <c:v>1421.598516</c:v>
                </c:pt>
                <c:pt idx="3603">
                  <c:v>1424.197412</c:v>
                </c:pt>
                <c:pt idx="3604">
                  <c:v>1419.011047</c:v>
                </c:pt>
                <c:pt idx="3605">
                  <c:v>1422.656885</c:v>
                </c:pt>
                <c:pt idx="3606">
                  <c:v>1426.558745</c:v>
                </c:pt>
                <c:pt idx="3607">
                  <c:v>1420.321922</c:v>
                </c:pt>
                <c:pt idx="3608">
                  <c:v>1421.37238</c:v>
                </c:pt>
                <c:pt idx="3609">
                  <c:v>1422.674465</c:v>
                </c:pt>
                <c:pt idx="3610">
                  <c:v>1426.579841</c:v>
                </c:pt>
                <c:pt idx="3611">
                  <c:v>1426.579841</c:v>
                </c:pt>
                <c:pt idx="3612">
                  <c:v>1426.588631</c:v>
                </c:pt>
                <c:pt idx="3613">
                  <c:v>1427.890716</c:v>
                </c:pt>
                <c:pt idx="3614">
                  <c:v>1426.597421</c:v>
                </c:pt>
                <c:pt idx="3615">
                  <c:v>1427.895111</c:v>
                </c:pt>
                <c:pt idx="3616">
                  <c:v>1430.508071</c:v>
                </c:pt>
                <c:pt idx="3617">
                  <c:v>1430.508071</c:v>
                </c:pt>
                <c:pt idx="3618">
                  <c:v>1431.810156</c:v>
                </c:pt>
                <c:pt idx="3619">
                  <c:v>1430.512466</c:v>
                </c:pt>
                <c:pt idx="3620">
                  <c:v>1430.512466</c:v>
                </c:pt>
                <c:pt idx="3621">
                  <c:v>1427.917086</c:v>
                </c:pt>
                <c:pt idx="3622">
                  <c:v>1429.214776</c:v>
                </c:pt>
                <c:pt idx="3623">
                  <c:v>1435.716411</c:v>
                </c:pt>
                <c:pt idx="3624">
                  <c:v>1434.418721</c:v>
                </c:pt>
                <c:pt idx="3625">
                  <c:v>1435.720806</c:v>
                </c:pt>
                <c:pt idx="3626">
                  <c:v>1434.418721</c:v>
                </c:pt>
                <c:pt idx="3627">
                  <c:v>1434.418721</c:v>
                </c:pt>
                <c:pt idx="3628">
                  <c:v>1438.311791</c:v>
                </c:pt>
                <c:pt idx="3629">
                  <c:v>1438.316186</c:v>
                </c:pt>
                <c:pt idx="3630">
                  <c:v>1438.311791</c:v>
                </c:pt>
                <c:pt idx="3631">
                  <c:v>1439.609481</c:v>
                </c:pt>
                <c:pt idx="3632">
                  <c:v>1439.609481</c:v>
                </c:pt>
                <c:pt idx="3633">
                  <c:v>1447.152784</c:v>
                </c:pt>
                <c:pt idx="3634">
                  <c:v>1448.706496</c:v>
                </c:pt>
                <c:pt idx="3635">
                  <c:v>1448.702101</c:v>
                </c:pt>
                <c:pt idx="3636">
                  <c:v>1448.697706</c:v>
                </c:pt>
                <c:pt idx="3637">
                  <c:v>1453.892861</c:v>
                </c:pt>
                <c:pt idx="3638">
                  <c:v>1452.595171</c:v>
                </c:pt>
                <c:pt idx="3639">
                  <c:v>1452.586381</c:v>
                </c:pt>
                <c:pt idx="3640">
                  <c:v>1452.586381</c:v>
                </c:pt>
                <c:pt idx="3641">
                  <c:v>1455.177366</c:v>
                </c:pt>
                <c:pt idx="3642">
                  <c:v>1458.819688</c:v>
                </c:pt>
                <c:pt idx="3643">
                  <c:v>1458.810898</c:v>
                </c:pt>
                <c:pt idx="3644">
                  <c:v>1462.708363</c:v>
                </c:pt>
                <c:pt idx="3645">
                  <c:v>1462.699573</c:v>
                </c:pt>
                <c:pt idx="3646">
                  <c:v>1465.299348</c:v>
                </c:pt>
                <c:pt idx="3647">
                  <c:v>1466.588248</c:v>
                </c:pt>
                <c:pt idx="3648">
                  <c:v>1467.885938</c:v>
                </c:pt>
                <c:pt idx="3649">
                  <c:v>1469.183628</c:v>
                </c:pt>
                <c:pt idx="3650">
                  <c:v>1466.575063</c:v>
                </c:pt>
                <c:pt idx="3651">
                  <c:v>1467.872753</c:v>
                </c:pt>
                <c:pt idx="3652">
                  <c:v>1471.761428</c:v>
                </c:pt>
                <c:pt idx="3653">
                  <c:v>1476.437507</c:v>
                </c:pt>
                <c:pt idx="3654">
                  <c:v>1473.833337</c:v>
                </c:pt>
                <c:pt idx="3655">
                  <c:v>1475.387049</c:v>
                </c:pt>
                <c:pt idx="3656">
                  <c:v>1479.539657</c:v>
                </c:pt>
                <c:pt idx="3657">
                  <c:v>1478.237572</c:v>
                </c:pt>
                <c:pt idx="3658">
                  <c:v>1483.168794</c:v>
                </c:pt>
                <c:pt idx="3659">
                  <c:v>1476.658369</c:v>
                </c:pt>
                <c:pt idx="3660">
                  <c:v>1483.929828</c:v>
                </c:pt>
                <c:pt idx="3661">
                  <c:v>1481.325658</c:v>
                </c:pt>
                <c:pt idx="3662">
                  <c:v>1483.925433</c:v>
                </c:pt>
                <c:pt idx="3663">
                  <c:v>1486.516418</c:v>
                </c:pt>
                <c:pt idx="3664">
                  <c:v>1485.214333</c:v>
                </c:pt>
                <c:pt idx="3665">
                  <c:v>1490.409488</c:v>
                </c:pt>
                <c:pt idx="3666">
                  <c:v>1491.707178</c:v>
                </c:pt>
                <c:pt idx="3667">
                  <c:v>1494.293768</c:v>
                </c:pt>
                <c:pt idx="3668">
                  <c:v>1496.889148</c:v>
                </c:pt>
                <c:pt idx="3669">
                  <c:v>1492.991683</c:v>
                </c:pt>
                <c:pt idx="3670">
                  <c:v>1495.32313</c:v>
                </c:pt>
                <c:pt idx="3671">
                  <c:v>1496.616425</c:v>
                </c:pt>
                <c:pt idx="3672">
                  <c:v>1498.170137</c:v>
                </c:pt>
                <c:pt idx="3673">
                  <c:v>1499.472222</c:v>
                </c:pt>
                <c:pt idx="3674">
                  <c:v>1499.467827</c:v>
                </c:pt>
                <c:pt idx="3675">
                  <c:v>1504.662982</c:v>
                </c:pt>
                <c:pt idx="3676">
                  <c:v>1504.658587</c:v>
                </c:pt>
                <c:pt idx="3677">
                  <c:v>1504.654192</c:v>
                </c:pt>
                <c:pt idx="3678">
                  <c:v>1504.649797</c:v>
                </c:pt>
                <c:pt idx="3679">
                  <c:v>1505.947487</c:v>
                </c:pt>
                <c:pt idx="3680">
                  <c:v>1504.390259</c:v>
                </c:pt>
                <c:pt idx="3681">
                  <c:v>1506.981244</c:v>
                </c:pt>
                <c:pt idx="3682">
                  <c:v>1504.390259</c:v>
                </c:pt>
                <c:pt idx="3683">
                  <c:v>1505.428411</c:v>
                </c:pt>
                <c:pt idx="3684">
                  <c:v>1509.585414</c:v>
                </c:pt>
                <c:pt idx="3685">
                  <c:v>1508.287724</c:v>
                </c:pt>
                <c:pt idx="3686">
                  <c:v>1508.283329</c:v>
                </c:pt>
                <c:pt idx="3687">
                  <c:v>1510.623566</c:v>
                </c:pt>
                <c:pt idx="3688">
                  <c:v>1509.325876</c:v>
                </c:pt>
                <c:pt idx="3689">
                  <c:v>1508.287724</c:v>
                </c:pt>
                <c:pt idx="3690">
                  <c:v>1509.325876</c:v>
                </c:pt>
                <c:pt idx="3691">
                  <c:v>1513.227736</c:v>
                </c:pt>
                <c:pt idx="3692">
                  <c:v>1510.891894</c:v>
                </c:pt>
                <c:pt idx="3693">
                  <c:v>1509.594204</c:v>
                </c:pt>
                <c:pt idx="3694">
                  <c:v>1509.598599</c:v>
                </c:pt>
                <c:pt idx="3695">
                  <c:v>1509.862532</c:v>
                </c:pt>
                <c:pt idx="3696">
                  <c:v>1509.866927</c:v>
                </c:pt>
                <c:pt idx="3697">
                  <c:v>1511.164617</c:v>
                </c:pt>
                <c:pt idx="3698">
                  <c:v>1512.206285</c:v>
                </c:pt>
                <c:pt idx="3699">
                  <c:v>1512.21068</c:v>
                </c:pt>
                <c:pt idx="3700">
                  <c:v>1512.215075</c:v>
                </c:pt>
                <c:pt idx="3701">
                  <c:v>1509.619695</c:v>
                </c:pt>
                <c:pt idx="3702">
                  <c:v>1508.330795</c:v>
                </c:pt>
                <c:pt idx="3703">
                  <c:v>1512.232655</c:v>
                </c:pt>
                <c:pt idx="3704">
                  <c:v>1512.23705</c:v>
                </c:pt>
                <c:pt idx="3705">
                  <c:v>1512.241445</c:v>
                </c:pt>
                <c:pt idx="3706">
                  <c:v>1513.54353</c:v>
                </c:pt>
                <c:pt idx="3707">
                  <c:v>1513.287508</c:v>
                </c:pt>
                <c:pt idx="3708">
                  <c:v>1512.253751</c:v>
                </c:pt>
                <c:pt idx="3709">
                  <c:v>1518.500243</c:v>
                </c:pt>
                <c:pt idx="3710">
                  <c:v>1513.569021</c:v>
                </c:pt>
                <c:pt idx="3711">
                  <c:v>1513.573416</c:v>
                </c:pt>
                <c:pt idx="3712">
                  <c:v>1514.879896</c:v>
                </c:pt>
                <c:pt idx="3713">
                  <c:v>1517.479671</c:v>
                </c:pt>
                <c:pt idx="3714">
                  <c:v>1518.786151</c:v>
                </c:pt>
                <c:pt idx="3715">
                  <c:v>1521.390321</c:v>
                </c:pt>
                <c:pt idx="3716">
                  <c:v>1526.598661</c:v>
                </c:pt>
                <c:pt idx="3717">
                  <c:v>1523.747259</c:v>
                </c:pt>
                <c:pt idx="3718">
                  <c:v>1523.751654</c:v>
                </c:pt>
                <c:pt idx="3719">
                  <c:v>1523.756049</c:v>
                </c:pt>
                <c:pt idx="3720">
                  <c:v>1524.797717</c:v>
                </c:pt>
                <c:pt idx="3721">
                  <c:v>1526.099802</c:v>
                </c:pt>
                <c:pt idx="3722">
                  <c:v>1527.406282</c:v>
                </c:pt>
                <c:pt idx="3723">
                  <c:v>1530.006057</c:v>
                </c:pt>
                <c:pt idx="3724">
                  <c:v>1535.214397</c:v>
                </c:pt>
                <c:pt idx="3725">
                  <c:v>1537.818567</c:v>
                </c:pt>
                <c:pt idx="3726">
                  <c:v>1535.227582</c:v>
                </c:pt>
                <c:pt idx="3727">
                  <c:v>1540.427132</c:v>
                </c:pt>
                <c:pt idx="3728">
                  <c:v>1539.129442</c:v>
                </c:pt>
                <c:pt idx="3729">
                  <c:v>1543.035697</c:v>
                </c:pt>
                <c:pt idx="3730">
                  <c:v>1545.375055</c:v>
                </c:pt>
                <c:pt idx="3731">
                  <c:v>1542.78407</c:v>
                </c:pt>
                <c:pt idx="3732">
                  <c:v>1545.38824</c:v>
                </c:pt>
                <c:pt idx="3733">
                  <c:v>1547.728477</c:v>
                </c:pt>
                <c:pt idx="3734">
                  <c:v>1552.66761</c:v>
                </c:pt>
                <c:pt idx="3735">
                  <c:v>1553.969695</c:v>
                </c:pt>
                <c:pt idx="3736">
                  <c:v>1557.87595</c:v>
                </c:pt>
                <c:pt idx="3737">
                  <c:v>1559.18243</c:v>
                </c:pt>
                <c:pt idx="3738">
                  <c:v>1560.475725</c:v>
                </c:pt>
                <c:pt idx="3739">
                  <c:v>1564.645913</c:v>
                </c:pt>
                <c:pt idx="3740">
                  <c:v>1564.381101</c:v>
                </c:pt>
                <c:pt idx="3741">
                  <c:v>1566.980876</c:v>
                </c:pt>
                <c:pt idx="3742">
                  <c:v>1570.887131</c:v>
                </c:pt>
                <c:pt idx="3743">
                  <c:v>1571.920888</c:v>
                </c:pt>
                <c:pt idx="3744">
                  <c:v>1571.925283</c:v>
                </c:pt>
                <c:pt idx="3745">
                  <c:v>1574.525058</c:v>
                </c:pt>
                <c:pt idx="3746">
                  <c:v>1578.426918</c:v>
                </c:pt>
                <c:pt idx="3747">
                  <c:v>1578.431313</c:v>
                </c:pt>
                <c:pt idx="3748">
                  <c:v>1582.064845</c:v>
                </c:pt>
                <c:pt idx="3749">
                  <c:v>1583.36693</c:v>
                </c:pt>
                <c:pt idx="3750">
                  <c:v>1580.512012</c:v>
                </c:pt>
                <c:pt idx="3751">
                  <c:v>1584.14906</c:v>
                </c:pt>
                <c:pt idx="3752">
                  <c:v>1585.44675</c:v>
                </c:pt>
                <c:pt idx="3753">
                  <c:v>1589.083798</c:v>
                </c:pt>
                <c:pt idx="3754">
                  <c:v>1590.381488</c:v>
                </c:pt>
                <c:pt idx="3755">
                  <c:v>1592.985658</c:v>
                </c:pt>
                <c:pt idx="3756">
                  <c:v>1594.283348</c:v>
                </c:pt>
                <c:pt idx="3757">
                  <c:v>1594.019415</c:v>
                </c:pt>
                <c:pt idx="3758">
                  <c:v>1590.117555</c:v>
                </c:pt>
                <c:pt idx="3759">
                  <c:v>1592.721725</c:v>
                </c:pt>
                <c:pt idx="3760">
                  <c:v>1590.377972</c:v>
                </c:pt>
                <c:pt idx="3761">
                  <c:v>1589.075887</c:v>
                </c:pt>
                <c:pt idx="3762">
                  <c:v>1590.373577</c:v>
                </c:pt>
                <c:pt idx="3763">
                  <c:v>1590.373577</c:v>
                </c:pt>
                <c:pt idx="3764">
                  <c:v>1588.03334</c:v>
                </c:pt>
                <c:pt idx="3765">
                  <c:v>1586.207784</c:v>
                </c:pt>
                <c:pt idx="3766">
                  <c:v>1586.467322</c:v>
                </c:pt>
                <c:pt idx="3767">
                  <c:v>1581.272167</c:v>
                </c:pt>
                <c:pt idx="3768">
                  <c:v>1581.267772</c:v>
                </c:pt>
                <c:pt idx="3769">
                  <c:v>1577.365912</c:v>
                </c:pt>
                <c:pt idx="3770">
                  <c:v>1577.365912</c:v>
                </c:pt>
                <c:pt idx="3771">
                  <c:v>1569.562192</c:v>
                </c:pt>
                <c:pt idx="3772">
                  <c:v>1565.660332</c:v>
                </c:pt>
                <c:pt idx="3773">
                  <c:v>1565.660332</c:v>
                </c:pt>
                <c:pt idx="3774">
                  <c:v>1564.362642</c:v>
                </c:pt>
                <c:pt idx="3775">
                  <c:v>1560.465177</c:v>
                </c:pt>
                <c:pt idx="3776">
                  <c:v>1554.219564</c:v>
                </c:pt>
                <c:pt idx="3777">
                  <c:v>1551.619789</c:v>
                </c:pt>
                <c:pt idx="3778">
                  <c:v>1545.118154</c:v>
                </c:pt>
                <c:pt idx="3779">
                  <c:v>1542.518379</c:v>
                </c:pt>
                <c:pt idx="3780">
                  <c:v>1534.979471</c:v>
                </c:pt>
                <c:pt idx="3781">
                  <c:v>1531.073216</c:v>
                </c:pt>
                <c:pt idx="3782">
                  <c:v>1523.798241</c:v>
                </c:pt>
                <c:pt idx="3783">
                  <c:v>1522.500551</c:v>
                </c:pt>
                <c:pt idx="3784">
                  <c:v>1515.994521</c:v>
                </c:pt>
                <c:pt idx="3785">
                  <c:v>1512.357473</c:v>
                </c:pt>
                <c:pt idx="3786">
                  <c:v>1507.153528</c:v>
                </c:pt>
                <c:pt idx="3787">
                  <c:v>1500.656288</c:v>
                </c:pt>
                <c:pt idx="3788">
                  <c:v>1494.154653</c:v>
                </c:pt>
                <c:pt idx="3789">
                  <c:v>1490.252793</c:v>
                </c:pt>
                <c:pt idx="3790">
                  <c:v>1485.31366</c:v>
                </c:pt>
                <c:pt idx="3791">
                  <c:v>1478.812025</c:v>
                </c:pt>
                <c:pt idx="3792">
                  <c:v>1471.0127</c:v>
                </c:pt>
                <c:pt idx="3793">
                  <c:v>1463.21777</c:v>
                </c:pt>
                <c:pt idx="3794">
                  <c:v>1462.171707</c:v>
                </c:pt>
                <c:pt idx="3795">
                  <c:v>1454.376777</c:v>
                </c:pt>
                <c:pt idx="3796">
                  <c:v>1450.470522</c:v>
                </c:pt>
                <c:pt idx="3797">
                  <c:v>1443.195547</c:v>
                </c:pt>
                <c:pt idx="3798">
                  <c:v>1439.293687</c:v>
                </c:pt>
                <c:pt idx="3799">
                  <c:v>1433.048074</c:v>
                </c:pt>
                <c:pt idx="3800">
                  <c:v>1426.555229</c:v>
                </c:pt>
                <c:pt idx="3801">
                  <c:v>1423.955454</c:v>
                </c:pt>
                <c:pt idx="3802">
                  <c:v>1416.416546</c:v>
                </c:pt>
                <c:pt idx="3803">
                  <c:v>1410.178844</c:v>
                </c:pt>
                <c:pt idx="3804">
                  <c:v>1406.276984</c:v>
                </c:pt>
                <c:pt idx="3805">
                  <c:v>1402.379519</c:v>
                </c:pt>
                <c:pt idx="3806">
                  <c:v>1397.175574</c:v>
                </c:pt>
                <c:pt idx="3807">
                  <c:v>1390.682729</c:v>
                </c:pt>
                <c:pt idx="3808">
                  <c:v>1386.776474</c:v>
                </c:pt>
                <c:pt idx="3809">
                  <c:v>1381.576924</c:v>
                </c:pt>
                <c:pt idx="3810">
                  <c:v>1375.084079</c:v>
                </c:pt>
                <c:pt idx="3811">
                  <c:v>1372.740326</c:v>
                </c:pt>
                <c:pt idx="3812">
                  <c:v>1364.945396</c:v>
                </c:pt>
                <c:pt idx="3813">
                  <c:v>1362.606038</c:v>
                </c:pt>
                <c:pt idx="3814">
                  <c:v>1355.331063</c:v>
                </c:pt>
                <c:pt idx="3815">
                  <c:v>1355.070646</c:v>
                </c:pt>
                <c:pt idx="3816">
                  <c:v>1348.829428</c:v>
                </c:pt>
                <c:pt idx="3817">
                  <c:v>1346.229653</c:v>
                </c:pt>
                <c:pt idx="3818">
                  <c:v>1342.336583</c:v>
                </c:pt>
                <c:pt idx="3819">
                  <c:v>1341.030103</c:v>
                </c:pt>
                <c:pt idx="3820">
                  <c:v>1335.839343</c:v>
                </c:pt>
                <c:pt idx="3821">
                  <c:v>1333.235173</c:v>
                </c:pt>
                <c:pt idx="3822">
                  <c:v>1330.639793</c:v>
                </c:pt>
                <c:pt idx="3823">
                  <c:v>1326.742328</c:v>
                </c:pt>
                <c:pt idx="3824">
                  <c:v>1320.504626</c:v>
                </c:pt>
                <c:pt idx="3825">
                  <c:v>1320.504626</c:v>
                </c:pt>
                <c:pt idx="3826">
                  <c:v>1318.173179</c:v>
                </c:pt>
                <c:pt idx="3827">
                  <c:v>1310.373854</c:v>
                </c:pt>
                <c:pt idx="3828">
                  <c:v>1311.412006</c:v>
                </c:pt>
                <c:pt idx="3829">
                  <c:v>1311.412006</c:v>
                </c:pt>
                <c:pt idx="3830">
                  <c:v>1308.556209</c:v>
                </c:pt>
                <c:pt idx="3831">
                  <c:v>1303.621471</c:v>
                </c:pt>
                <c:pt idx="3832">
                  <c:v>1301.285629</c:v>
                </c:pt>
                <c:pt idx="3833">
                  <c:v>1301.285629</c:v>
                </c:pt>
                <c:pt idx="3834">
                  <c:v>1299.728401</c:v>
                </c:pt>
                <c:pt idx="3835">
                  <c:v>1297.137416</c:v>
                </c:pt>
                <c:pt idx="3836">
                  <c:v>1296.095748</c:v>
                </c:pt>
                <c:pt idx="3837">
                  <c:v>1290.900593</c:v>
                </c:pt>
                <c:pt idx="3838">
                  <c:v>1292.198283</c:v>
                </c:pt>
                <c:pt idx="3839">
                  <c:v>1289.602903</c:v>
                </c:pt>
                <c:pt idx="3840">
                  <c:v>1287.007523</c:v>
                </c:pt>
                <c:pt idx="3841">
                  <c:v>1285.973766</c:v>
                </c:pt>
                <c:pt idx="3842">
                  <c:v>1282.076301</c:v>
                </c:pt>
                <c:pt idx="3843">
                  <c:v>1284.416538</c:v>
                </c:pt>
                <c:pt idx="3844">
                  <c:v>1279.221383</c:v>
                </c:pt>
                <c:pt idx="3845">
                  <c:v>1277.919298</c:v>
                </c:pt>
                <c:pt idx="3846">
                  <c:v>1275.328313</c:v>
                </c:pt>
                <c:pt idx="3847">
                  <c:v>1274.290161</c:v>
                </c:pt>
                <c:pt idx="3848">
                  <c:v>1272.732054</c:v>
                </c:pt>
                <c:pt idx="3849">
                  <c:v>1271.698297</c:v>
                </c:pt>
                <c:pt idx="3850">
                  <c:v>1270.396212</c:v>
                </c:pt>
                <c:pt idx="3851">
                  <c:v>1265.46499</c:v>
                </c:pt>
                <c:pt idx="3852">
                  <c:v>1265.725407</c:v>
                </c:pt>
                <c:pt idx="3853">
                  <c:v>1265.46499</c:v>
                </c:pt>
                <c:pt idx="3854">
                  <c:v>1265.469385</c:v>
                </c:pt>
                <c:pt idx="3855">
                  <c:v>1264.17609</c:v>
                </c:pt>
                <c:pt idx="3856">
                  <c:v>1262.874005</c:v>
                </c:pt>
                <c:pt idx="3857">
                  <c:v>1258.97654</c:v>
                </c:pt>
                <c:pt idx="3858">
                  <c:v>1257.67885</c:v>
                </c:pt>
                <c:pt idx="3859">
                  <c:v>1251.442027</c:v>
                </c:pt>
                <c:pt idx="3860">
                  <c:v>1254.041802</c:v>
                </c:pt>
                <c:pt idx="3861">
                  <c:v>1251.710355</c:v>
                </c:pt>
                <c:pt idx="3862">
                  <c:v>1250.40827</c:v>
                </c:pt>
                <c:pt idx="3863">
                  <c:v>1247.81289</c:v>
                </c:pt>
                <c:pt idx="3864">
                  <c:v>1246.5152</c:v>
                </c:pt>
                <c:pt idx="3865">
                  <c:v>1241.31565</c:v>
                </c:pt>
                <c:pt idx="3866">
                  <c:v>1241.31565</c:v>
                </c:pt>
                <c:pt idx="3867">
                  <c:v>1240.01796</c:v>
                </c:pt>
                <c:pt idx="3868">
                  <c:v>1236.120495</c:v>
                </c:pt>
                <c:pt idx="3869">
                  <c:v>1233.525115</c:v>
                </c:pt>
                <c:pt idx="3870">
                  <c:v>1230.92534</c:v>
                </c:pt>
                <c:pt idx="3871">
                  <c:v>1228.585103</c:v>
                </c:pt>
                <c:pt idx="3872">
                  <c:v>1228.585103</c:v>
                </c:pt>
                <c:pt idx="3873">
                  <c:v>1225.207593</c:v>
                </c:pt>
                <c:pt idx="3874">
                  <c:v>1223.909903</c:v>
                </c:pt>
                <c:pt idx="3875">
                  <c:v>1218.710353</c:v>
                </c:pt>
                <c:pt idx="3876">
                  <c:v>1218.710353</c:v>
                </c:pt>
                <c:pt idx="3877">
                  <c:v>1217.412663</c:v>
                </c:pt>
                <c:pt idx="3878">
                  <c:v>1212.213113</c:v>
                </c:pt>
                <c:pt idx="3879">
                  <c:v>1210.911028</c:v>
                </c:pt>
                <c:pt idx="3880">
                  <c:v>1208.311253</c:v>
                </c:pt>
                <c:pt idx="3881">
                  <c:v>1207.013563</c:v>
                </c:pt>
                <c:pt idx="3882">
                  <c:v>1201.809618</c:v>
                </c:pt>
                <c:pt idx="3883">
                  <c:v>1199.478171</c:v>
                </c:pt>
                <c:pt idx="3884">
                  <c:v>1199.478171</c:v>
                </c:pt>
                <c:pt idx="3885">
                  <c:v>1195.580706</c:v>
                </c:pt>
                <c:pt idx="3886">
                  <c:v>1190.381156</c:v>
                </c:pt>
                <c:pt idx="3887">
                  <c:v>1187.781381</c:v>
                </c:pt>
                <c:pt idx="3888">
                  <c:v>1185.437628</c:v>
                </c:pt>
                <c:pt idx="3889">
                  <c:v>1184.139938</c:v>
                </c:pt>
                <c:pt idx="3890">
                  <c:v>1180.498495</c:v>
                </c:pt>
                <c:pt idx="3891">
                  <c:v>1178.167048</c:v>
                </c:pt>
                <c:pt idx="3892">
                  <c:v>1175.30334</c:v>
                </c:pt>
                <c:pt idx="3893">
                  <c:v>1173.222641</c:v>
                </c:pt>
                <c:pt idx="3894">
                  <c:v>1171.665413</c:v>
                </c:pt>
                <c:pt idx="3895">
                  <c:v>1170.363328</c:v>
                </c:pt>
                <c:pt idx="3896">
                  <c:v>1167.767948</c:v>
                </c:pt>
                <c:pt idx="3897">
                  <c:v>1161.530246</c:v>
                </c:pt>
                <c:pt idx="3898">
                  <c:v>1161.530246</c:v>
                </c:pt>
                <c:pt idx="3899">
                  <c:v>1156.330696</c:v>
                </c:pt>
                <c:pt idx="3900">
                  <c:v>1155.033006</c:v>
                </c:pt>
                <c:pt idx="3901">
                  <c:v>1152.428836</c:v>
                </c:pt>
                <c:pt idx="3902">
                  <c:v>1147.497614</c:v>
                </c:pt>
                <c:pt idx="3903">
                  <c:v>1148.531371</c:v>
                </c:pt>
                <c:pt idx="3904">
                  <c:v>1146.195529</c:v>
                </c:pt>
                <c:pt idx="3905">
                  <c:v>1143.591359</c:v>
                </c:pt>
                <c:pt idx="3906">
                  <c:v>1141.255517</c:v>
                </c:pt>
                <c:pt idx="3907">
                  <c:v>1136.051572</c:v>
                </c:pt>
                <c:pt idx="3908">
                  <c:v>1134.753882</c:v>
                </c:pt>
                <c:pt idx="3909">
                  <c:v>1134.758277</c:v>
                </c:pt>
                <c:pt idx="3910">
                  <c:v>1129.819144</c:v>
                </c:pt>
                <c:pt idx="3911">
                  <c:v>1131.121229</c:v>
                </c:pt>
                <c:pt idx="3912">
                  <c:v>1125.917284</c:v>
                </c:pt>
                <c:pt idx="3913">
                  <c:v>1127.219369</c:v>
                </c:pt>
                <c:pt idx="3914">
                  <c:v>1128.521454</c:v>
                </c:pt>
                <c:pt idx="3915">
                  <c:v>1122.284631</c:v>
                </c:pt>
                <c:pt idx="3916">
                  <c:v>1124.623989</c:v>
                </c:pt>
                <c:pt idx="3917">
                  <c:v>1122.284631</c:v>
                </c:pt>
                <c:pt idx="3918">
                  <c:v>1120.991336</c:v>
                </c:pt>
                <c:pt idx="3919">
                  <c:v>1118.391561</c:v>
                </c:pt>
                <c:pt idx="3920">
                  <c:v>1115.787391</c:v>
                </c:pt>
                <c:pt idx="3921">
                  <c:v>1114.753634</c:v>
                </c:pt>
                <c:pt idx="3922">
                  <c:v>1116.055719</c:v>
                </c:pt>
                <c:pt idx="3923">
                  <c:v>1116.055719</c:v>
                </c:pt>
                <c:pt idx="3924">
                  <c:v>1114.753634</c:v>
                </c:pt>
                <c:pt idx="3925">
                  <c:v>1113.199922</c:v>
                </c:pt>
                <c:pt idx="3926">
                  <c:v>1113.199922</c:v>
                </c:pt>
                <c:pt idx="3927">
                  <c:v>1113.199922</c:v>
                </c:pt>
                <c:pt idx="3928">
                  <c:v>1110.604542</c:v>
                </c:pt>
                <c:pt idx="3929">
                  <c:v>1109.302457</c:v>
                </c:pt>
                <c:pt idx="3930">
                  <c:v>1108.004767</c:v>
                </c:pt>
                <c:pt idx="3931">
                  <c:v>1106.967494</c:v>
                </c:pt>
                <c:pt idx="3932">
                  <c:v>1108.269579</c:v>
                </c:pt>
                <c:pt idx="3933">
                  <c:v>1106.967494</c:v>
                </c:pt>
                <c:pt idx="3934">
                  <c:v>1105.669804</c:v>
                </c:pt>
                <c:pt idx="3935">
                  <c:v>1106.971889</c:v>
                </c:pt>
                <c:pt idx="3936">
                  <c:v>1104.372114</c:v>
                </c:pt>
                <c:pt idx="3937">
                  <c:v>1104.376509</c:v>
                </c:pt>
                <c:pt idx="3938">
                  <c:v>1105.674199</c:v>
                </c:pt>
                <c:pt idx="3939">
                  <c:v>1103.074424</c:v>
                </c:pt>
                <c:pt idx="3940">
                  <c:v>1102.031877</c:v>
                </c:pt>
                <c:pt idx="3941">
                  <c:v>1102.036272</c:v>
                </c:pt>
                <c:pt idx="3942">
                  <c:v>1102.036272</c:v>
                </c:pt>
                <c:pt idx="3943">
                  <c:v>1102.821918</c:v>
                </c:pt>
                <c:pt idx="3944">
                  <c:v>1098.920058</c:v>
                </c:pt>
                <c:pt idx="3945">
                  <c:v>1102.817523</c:v>
                </c:pt>
                <c:pt idx="3946">
                  <c:v>1100.481681</c:v>
                </c:pt>
                <c:pt idx="3947">
                  <c:v>1097.881906</c:v>
                </c:pt>
                <c:pt idx="3948">
                  <c:v>1098.920058</c:v>
                </c:pt>
                <c:pt idx="3949">
                  <c:v>1099.179596</c:v>
                </c:pt>
                <c:pt idx="3950">
                  <c:v>1097.886301</c:v>
                </c:pt>
                <c:pt idx="3951">
                  <c:v>1098.146718</c:v>
                </c:pt>
                <c:pt idx="3952">
                  <c:v>1094.249253</c:v>
                </c:pt>
                <c:pt idx="3953">
                  <c:v>1098.151113</c:v>
                </c:pt>
                <c:pt idx="3954">
                  <c:v>1098.151113</c:v>
                </c:pt>
                <c:pt idx="3955">
                  <c:v>1094.50967</c:v>
                </c:pt>
                <c:pt idx="3956">
                  <c:v>1095.815271</c:v>
                </c:pt>
                <c:pt idx="3957">
                  <c:v>1097.373378</c:v>
                </c:pt>
                <c:pt idx="3958">
                  <c:v>1094.773603</c:v>
                </c:pt>
                <c:pt idx="3959">
                  <c:v>1096.071293</c:v>
                </c:pt>
                <c:pt idx="3960">
                  <c:v>1094.777998</c:v>
                </c:pt>
                <c:pt idx="3961">
                  <c:v>1093.475913</c:v>
                </c:pt>
                <c:pt idx="3962">
                  <c:v>1092.173828</c:v>
                </c:pt>
                <c:pt idx="3963">
                  <c:v>1094.777998</c:v>
                </c:pt>
                <c:pt idx="3964">
                  <c:v>1089.318031</c:v>
                </c:pt>
                <c:pt idx="3965">
                  <c:v>1091.922201</c:v>
                </c:pt>
                <c:pt idx="3966">
                  <c:v>1090.624511</c:v>
                </c:pt>
                <c:pt idx="3967">
                  <c:v>1089.058493</c:v>
                </c:pt>
                <c:pt idx="3968">
                  <c:v>1089.062888</c:v>
                </c:pt>
                <c:pt idx="3969">
                  <c:v>1083.863338</c:v>
                </c:pt>
                <c:pt idx="3970">
                  <c:v>1086.458718</c:v>
                </c:pt>
                <c:pt idx="3971">
                  <c:v>1086.463113</c:v>
                </c:pt>
                <c:pt idx="3972">
                  <c:v>1083.863338</c:v>
                </c:pt>
                <c:pt idx="3973">
                  <c:v>1083.863338</c:v>
                </c:pt>
                <c:pt idx="3974">
                  <c:v>1081.263563</c:v>
                </c:pt>
                <c:pt idx="3975">
                  <c:v>1082.565648</c:v>
                </c:pt>
                <c:pt idx="3976">
                  <c:v>1081.267958</c:v>
                </c:pt>
                <c:pt idx="3977">
                  <c:v>1081.267958</c:v>
                </c:pt>
                <c:pt idx="3978">
                  <c:v>1076.588363</c:v>
                </c:pt>
                <c:pt idx="3979">
                  <c:v>1078.14647</c:v>
                </c:pt>
                <c:pt idx="3980">
                  <c:v>1076.844385</c:v>
                </c:pt>
                <c:pt idx="3981">
                  <c:v>1074.24461</c:v>
                </c:pt>
                <c:pt idx="3982">
                  <c:v>1075.546695</c:v>
                </c:pt>
                <c:pt idx="3983">
                  <c:v>1072.951315</c:v>
                </c:pt>
                <c:pt idx="3984">
                  <c:v>1071.908768</c:v>
                </c:pt>
                <c:pt idx="3985">
                  <c:v>1070.606683</c:v>
                </c:pt>
                <c:pt idx="3986">
                  <c:v>1066.709218</c:v>
                </c:pt>
                <c:pt idx="3987">
                  <c:v>1066.709218</c:v>
                </c:pt>
                <c:pt idx="3988">
                  <c:v>1064.113838</c:v>
                </c:pt>
                <c:pt idx="3989">
                  <c:v>1064.109443</c:v>
                </c:pt>
                <c:pt idx="3990">
                  <c:v>1061.514063</c:v>
                </c:pt>
                <c:pt idx="3991">
                  <c:v>1058.914288</c:v>
                </c:pt>
                <c:pt idx="3992">
                  <c:v>1058.914288</c:v>
                </c:pt>
                <c:pt idx="3993">
                  <c:v>1055.012428</c:v>
                </c:pt>
                <c:pt idx="3994">
                  <c:v>1056.310118</c:v>
                </c:pt>
                <c:pt idx="3995">
                  <c:v>1051.110568</c:v>
                </c:pt>
                <c:pt idx="3996">
                  <c:v>1053.454321</c:v>
                </c:pt>
                <c:pt idx="3997">
                  <c:v>1049.808483</c:v>
                </c:pt>
                <c:pt idx="3998">
                  <c:v>1046.430973</c:v>
                </c:pt>
                <c:pt idx="3999">
                  <c:v>1046.430973</c:v>
                </c:pt>
                <c:pt idx="4000">
                  <c:v>1043.826803</c:v>
                </c:pt>
                <c:pt idx="4001">
                  <c:v>1040.971006</c:v>
                </c:pt>
                <c:pt idx="4002">
                  <c:v>1042.268696</c:v>
                </c:pt>
                <c:pt idx="4003">
                  <c:v>1040.971006</c:v>
                </c:pt>
                <c:pt idx="4004">
                  <c:v>1035.771456</c:v>
                </c:pt>
                <c:pt idx="4005">
                  <c:v>1037.069146</c:v>
                </c:pt>
                <c:pt idx="4006">
                  <c:v>1034.464976</c:v>
                </c:pt>
                <c:pt idx="4007">
                  <c:v>1030.571906</c:v>
                </c:pt>
                <c:pt idx="4008">
                  <c:v>1031.869596</c:v>
                </c:pt>
                <c:pt idx="4009">
                  <c:v>1033.167286</c:v>
                </c:pt>
                <c:pt idx="4010">
                  <c:v>1029.530238</c:v>
                </c:pt>
                <c:pt idx="4011">
                  <c:v>1025.628378</c:v>
                </c:pt>
                <c:pt idx="4012">
                  <c:v>1023.028603</c:v>
                </c:pt>
                <c:pt idx="4013">
                  <c:v>1024.330688</c:v>
                </c:pt>
                <c:pt idx="4014">
                  <c:v>1025.628378</c:v>
                </c:pt>
                <c:pt idx="4015">
                  <c:v>1021.730913</c:v>
                </c:pt>
                <c:pt idx="4016">
                  <c:v>1023.028603</c:v>
                </c:pt>
                <c:pt idx="4017">
                  <c:v>1019.382765</c:v>
                </c:pt>
                <c:pt idx="4018">
                  <c:v>1017.829053</c:v>
                </c:pt>
                <c:pt idx="4019">
                  <c:v>1018.085075</c:v>
                </c:pt>
                <c:pt idx="4020">
                  <c:v>1016.78299</c:v>
                </c:pt>
                <c:pt idx="4021">
                  <c:v>1013.140668</c:v>
                </c:pt>
                <c:pt idx="4022">
                  <c:v>1013.149458</c:v>
                </c:pt>
                <c:pt idx="4023">
                  <c:v>1014.447148</c:v>
                </c:pt>
                <c:pt idx="4024">
                  <c:v>1011.842978</c:v>
                </c:pt>
                <c:pt idx="4025">
                  <c:v>1010.540893</c:v>
                </c:pt>
                <c:pt idx="4026">
                  <c:v>1006.639033</c:v>
                </c:pt>
                <c:pt idx="4027">
                  <c:v>1008.97927</c:v>
                </c:pt>
                <c:pt idx="4028">
                  <c:v>1006.643428</c:v>
                </c:pt>
                <c:pt idx="4029">
                  <c:v>1006.639033</c:v>
                </c:pt>
                <c:pt idx="4030">
                  <c:v>1007.941118</c:v>
                </c:pt>
                <c:pt idx="4031">
                  <c:v>1002.741568</c:v>
                </c:pt>
                <c:pt idx="4032">
                  <c:v>1000.137398</c:v>
                </c:pt>
                <c:pt idx="4033">
                  <c:v>1002.737173</c:v>
                </c:pt>
                <c:pt idx="4034">
                  <c:v>1001.439483</c:v>
                </c:pt>
                <c:pt idx="4035">
                  <c:v>1002.737173</c:v>
                </c:pt>
                <c:pt idx="4036">
                  <c:v>1001.435088</c:v>
                </c:pt>
                <c:pt idx="4037">
                  <c:v>1000.137398</c:v>
                </c:pt>
                <c:pt idx="4038">
                  <c:v>996.235538</c:v>
                </c:pt>
                <c:pt idx="4039">
                  <c:v>998.835313</c:v>
                </c:pt>
                <c:pt idx="4040">
                  <c:v>997.793645</c:v>
                </c:pt>
                <c:pt idx="4041">
                  <c:v>995.454287</c:v>
                </c:pt>
                <c:pt idx="4042">
                  <c:v>993.11405</c:v>
                </c:pt>
                <c:pt idx="4043">
                  <c:v>997.0159100000001</c:v>
                </c:pt>
                <c:pt idx="4044">
                  <c:v>994.41174</c:v>
                </c:pt>
                <c:pt idx="4045">
                  <c:v>993.11405</c:v>
                </c:pt>
                <c:pt idx="4046">
                  <c:v>991.8163599999999</c:v>
                </c:pt>
                <c:pt idx="4047">
                  <c:v>991.8119649999999</c:v>
                </c:pt>
                <c:pt idx="4048">
                  <c:v>990.5142749999999</c:v>
                </c:pt>
                <c:pt idx="4049">
                  <c:v>990.5142749999999</c:v>
                </c:pt>
                <c:pt idx="4050">
                  <c:v>990.5186699999999</c:v>
                </c:pt>
                <c:pt idx="4051">
                  <c:v>986.6124150000001</c:v>
                </c:pt>
                <c:pt idx="4052">
                  <c:v>986.356393</c:v>
                </c:pt>
                <c:pt idx="4053">
                  <c:v>985.058703</c:v>
                </c:pt>
                <c:pt idx="4054">
                  <c:v>984.79477</c:v>
                </c:pt>
                <c:pt idx="4055">
                  <c:v>984.79477</c:v>
                </c:pt>
                <c:pt idx="4056">
                  <c:v>984.799165</c:v>
                </c:pt>
                <c:pt idx="4057">
                  <c:v>984.799165</c:v>
                </c:pt>
                <c:pt idx="4058">
                  <c:v>983.4970799999999</c:v>
                </c:pt>
                <c:pt idx="4059">
                  <c:v>982.19939</c:v>
                </c:pt>
                <c:pt idx="4060">
                  <c:v>980.89291</c:v>
                </c:pt>
                <c:pt idx="4061">
                  <c:v>978.301925</c:v>
                </c:pt>
                <c:pt idx="4062">
                  <c:v>980.897305</c:v>
                </c:pt>
                <c:pt idx="4063">
                  <c:v>978.557947</c:v>
                </c:pt>
                <c:pt idx="4064">
                  <c:v>978.82188</c:v>
                </c:pt>
                <c:pt idx="4065">
                  <c:v>977.255862</c:v>
                </c:pt>
                <c:pt idx="4066">
                  <c:v>976.2177099999999</c:v>
                </c:pt>
                <c:pt idx="4067">
                  <c:v>976.7332699999999</c:v>
                </c:pt>
                <c:pt idx="4068">
                  <c:v>974.13789</c:v>
                </c:pt>
                <c:pt idx="4069">
                  <c:v>974.133495</c:v>
                </c:pt>
                <c:pt idx="4070">
                  <c:v>975.43558</c:v>
                </c:pt>
                <c:pt idx="4071">
                  <c:v>974.133495</c:v>
                </c:pt>
                <c:pt idx="4072">
                  <c:v>971.5381150000001</c:v>
                </c:pt>
                <c:pt idx="4073">
                  <c:v>972.83141</c:v>
                </c:pt>
                <c:pt idx="4074">
                  <c:v>972.8358049999999</c:v>
                </c:pt>
                <c:pt idx="4075">
                  <c:v>968.933945</c:v>
                </c:pt>
                <c:pt idx="4076">
                  <c:v>972.8358049999999</c:v>
                </c:pt>
                <c:pt idx="4077">
                  <c:v>970.2360299999999</c:v>
                </c:pt>
                <c:pt idx="4078">
                  <c:v>969.975613</c:v>
                </c:pt>
                <c:pt idx="4079">
                  <c:v>972.3114549999999</c:v>
                </c:pt>
                <c:pt idx="4080">
                  <c:v>969.7116799999999</c:v>
                </c:pt>
                <c:pt idx="4081">
                  <c:v>968.41399</c:v>
                </c:pt>
                <c:pt idx="4082">
                  <c:v>967.1162999999999</c:v>
                </c:pt>
                <c:pt idx="4083">
                  <c:v>968.41399</c:v>
                </c:pt>
                <c:pt idx="4084">
                  <c:v>967.111905</c:v>
                </c:pt>
                <c:pt idx="4085">
                  <c:v>964.51213</c:v>
                </c:pt>
                <c:pt idx="4086">
                  <c:v>965.8098199999999</c:v>
                </c:pt>
                <c:pt idx="4087">
                  <c:v>964.516525</c:v>
                </c:pt>
                <c:pt idx="4088">
                  <c:v>964.51213</c:v>
                </c:pt>
                <c:pt idx="4089">
                  <c:v>962.1727719999998</c:v>
                </c:pt>
                <c:pt idx="4090">
                  <c:v>963.474857</c:v>
                </c:pt>
                <c:pt idx="4091">
                  <c:v>959.572997</c:v>
                </c:pt>
                <c:pt idx="4092">
                  <c:v>959.577392</c:v>
                </c:pt>
                <c:pt idx="4093">
                  <c:v>960.870687</c:v>
                </c:pt>
                <c:pt idx="4094">
                  <c:v>956.9732219999999</c:v>
                </c:pt>
                <c:pt idx="4095">
                  <c:v>954.632985</c:v>
                </c:pt>
                <c:pt idx="4096">
                  <c:v>953.3352949999999</c:v>
                </c:pt>
                <c:pt idx="4097">
                  <c:v>954.632985</c:v>
                </c:pt>
                <c:pt idx="4098">
                  <c:v>952.0288149999999</c:v>
                </c:pt>
                <c:pt idx="4099">
                  <c:v>949.4290399999999</c:v>
                </c:pt>
                <c:pt idx="4100">
                  <c:v>948.1313499999999</c:v>
                </c:pt>
                <c:pt idx="4101">
                  <c:v>945.531575</c:v>
                </c:pt>
                <c:pt idx="4102">
                  <c:v>941.890132</c:v>
                </c:pt>
                <c:pt idx="4103">
                  <c:v>940.33642</c:v>
                </c:pt>
                <c:pt idx="4104">
                  <c:v>940.33642</c:v>
                </c:pt>
                <c:pt idx="4105">
                  <c:v>935.3928920000001</c:v>
                </c:pt>
                <c:pt idx="4106">
                  <c:v>934.095202</c:v>
                </c:pt>
                <c:pt idx="4107">
                  <c:v>934.090807</c:v>
                </c:pt>
                <c:pt idx="4108">
                  <c:v>931.491032</c:v>
                </c:pt>
                <c:pt idx="4109">
                  <c:v>930.193342</c:v>
                </c:pt>
                <c:pt idx="4110">
                  <c:v>924.989397</c:v>
                </c:pt>
                <c:pt idx="4111">
                  <c:v>922.3940170000001</c:v>
                </c:pt>
                <c:pt idx="4112">
                  <c:v>920.054659</c:v>
                </c:pt>
                <c:pt idx="4113">
                  <c:v>920.0546589999999</c:v>
                </c:pt>
                <c:pt idx="4114">
                  <c:v>920.054659</c:v>
                </c:pt>
                <c:pt idx="4115">
                  <c:v>917.714422</c:v>
                </c:pt>
                <c:pt idx="4116">
                  <c:v>915.1146469999999</c:v>
                </c:pt>
                <c:pt idx="4117">
                  <c:v>914.8507139999999</c:v>
                </c:pt>
                <c:pt idx="4118">
                  <c:v>911.4767199999999</c:v>
                </c:pt>
                <c:pt idx="4119">
                  <c:v>907.57486</c:v>
                </c:pt>
                <c:pt idx="4120">
                  <c:v>907.56607</c:v>
                </c:pt>
                <c:pt idx="4121">
                  <c:v>904.9706899999999</c:v>
                </c:pt>
                <c:pt idx="4122">
                  <c:v>902.3753099999999</c:v>
                </c:pt>
                <c:pt idx="4123">
                  <c:v>902.37531</c:v>
                </c:pt>
                <c:pt idx="4124">
                  <c:v>898.469055</c:v>
                </c:pt>
                <c:pt idx="4125">
                  <c:v>899.766745</c:v>
                </c:pt>
                <c:pt idx="4126">
                  <c:v>894.57159</c:v>
                </c:pt>
                <c:pt idx="4127">
                  <c:v>891.971815</c:v>
                </c:pt>
                <c:pt idx="4128">
                  <c:v>889.367645</c:v>
                </c:pt>
                <c:pt idx="4129">
                  <c:v>886.7722649999999</c:v>
                </c:pt>
                <c:pt idx="4130">
                  <c:v>885.730597</c:v>
                </c:pt>
                <c:pt idx="4131">
                  <c:v>884.424117</c:v>
                </c:pt>
                <c:pt idx="4132">
                  <c:v>883.122032</c:v>
                </c:pt>
                <c:pt idx="4133">
                  <c:v>880.782674</c:v>
                </c:pt>
                <c:pt idx="4134">
                  <c:v>880.782674</c:v>
                </c:pt>
                <c:pt idx="4135">
                  <c:v>874.5414559999999</c:v>
                </c:pt>
                <c:pt idx="4136">
                  <c:v>877.136836</c:v>
                </c:pt>
                <c:pt idx="4137">
                  <c:v>873.234976</c:v>
                </c:pt>
                <c:pt idx="4138">
                  <c:v>870.630806</c:v>
                </c:pt>
                <c:pt idx="4139">
                  <c:v>869.333116</c:v>
                </c:pt>
                <c:pt idx="4140">
                  <c:v>869.589138</c:v>
                </c:pt>
                <c:pt idx="4141">
                  <c:v>865.946816</c:v>
                </c:pt>
                <c:pt idx="4142">
                  <c:v>863.3426460000001</c:v>
                </c:pt>
                <c:pt idx="4143">
                  <c:v>861.006804</c:v>
                </c:pt>
                <c:pt idx="4144">
                  <c:v>864.644731</c:v>
                </c:pt>
                <c:pt idx="4145">
                  <c:v>860.742871</c:v>
                </c:pt>
                <c:pt idx="4146">
                  <c:v>858.1387009999998</c:v>
                </c:pt>
                <c:pt idx="4147">
                  <c:v>856.841011</c:v>
                </c:pt>
                <c:pt idx="4148">
                  <c:v>855.534531</c:v>
                </c:pt>
                <c:pt idx="4149">
                  <c:v>852.670823</c:v>
                </c:pt>
                <c:pt idx="4150">
                  <c:v>852.670823</c:v>
                </c:pt>
                <c:pt idx="4151">
                  <c:v>850.330586</c:v>
                </c:pt>
                <c:pt idx="4152">
                  <c:v>847.726416</c:v>
                </c:pt>
                <c:pt idx="4153">
                  <c:v>848.7645679999999</c:v>
                </c:pt>
                <c:pt idx="4154">
                  <c:v>842.522471</c:v>
                </c:pt>
                <c:pt idx="4155">
                  <c:v>846.160398</c:v>
                </c:pt>
                <c:pt idx="4156">
                  <c:v>843.5562279999999</c:v>
                </c:pt>
                <c:pt idx="4157">
                  <c:v>838.875754</c:v>
                </c:pt>
                <c:pt idx="4158">
                  <c:v>837.3141309999999</c:v>
                </c:pt>
                <c:pt idx="4159">
                  <c:v>838.6126999999999</c:v>
                </c:pt>
                <c:pt idx="4160">
                  <c:v>833.6682929999999</c:v>
                </c:pt>
                <c:pt idx="4161">
                  <c:v>828.724765</c:v>
                </c:pt>
                <c:pt idx="4162">
                  <c:v>827.686613</c:v>
                </c:pt>
                <c:pt idx="4163">
                  <c:v>826.12499</c:v>
                </c:pt>
                <c:pt idx="4164">
                  <c:v>822.73869</c:v>
                </c:pt>
                <c:pt idx="4165">
                  <c:v>822.4791520000001</c:v>
                </c:pt>
                <c:pt idx="4166">
                  <c:v>817.7995569999998</c:v>
                </c:pt>
                <c:pt idx="4167">
                  <c:v>812.5177506</c:v>
                </c:pt>
                <c:pt idx="4168">
                  <c:v>812.5912169999999</c:v>
                </c:pt>
                <c:pt idx="4169">
                  <c:v>809.9135806</c:v>
                </c:pt>
                <c:pt idx="4170">
                  <c:v>803.6714836</c:v>
                </c:pt>
                <c:pt idx="4171">
                  <c:v>799.7652286</c:v>
                </c:pt>
                <c:pt idx="4172">
                  <c:v>794.5656786</c:v>
                </c:pt>
                <c:pt idx="4173">
                  <c:v>794.5700735999998</c:v>
                </c:pt>
                <c:pt idx="4174">
                  <c:v>788.3504144000001</c:v>
                </c:pt>
                <c:pt idx="4175">
                  <c:v>783.1464694000001</c:v>
                </c:pt>
                <c:pt idx="4176">
                  <c:v>779.2490044</c:v>
                </c:pt>
                <c:pt idx="4177">
                  <c:v>779.2446093999999</c:v>
                </c:pt>
                <c:pt idx="4178">
                  <c:v>774.3045973999999</c:v>
                </c:pt>
                <c:pt idx="4179">
                  <c:v>767.8029624</c:v>
                </c:pt>
                <c:pt idx="4180">
                  <c:v>764.1874732</c:v>
                </c:pt>
                <c:pt idx="4181">
                  <c:v>761.5617444</c:v>
                </c:pt>
                <c:pt idx="4182">
                  <c:v>757.6858382</c:v>
                </c:pt>
                <c:pt idx="4183">
                  <c:v>753.7883732</c:v>
                </c:pt>
                <c:pt idx="4184">
                  <c:v>748.8404502</c:v>
                </c:pt>
                <c:pt idx="4185">
                  <c:v>746.5054872</c:v>
                </c:pt>
                <c:pt idx="4186">
                  <c:v>743.9057122</c:v>
                </c:pt>
                <c:pt idx="4187">
                  <c:v>737.4040772</c:v>
                </c:pt>
                <c:pt idx="4188">
                  <c:v>734.7999072</c:v>
                </c:pt>
                <c:pt idx="4189">
                  <c:v>727.030931</c:v>
                </c:pt>
                <c:pt idx="4190">
                  <c:v>725.728846</c:v>
                </c:pt>
                <c:pt idx="4191">
                  <c:v>719.222816</c:v>
                </c:pt>
                <c:pt idx="4192">
                  <c:v>715.581373</c:v>
                </c:pt>
                <c:pt idx="4193">
                  <c:v>715.584889</c:v>
                </c:pt>
                <c:pt idx="4194">
                  <c:v>709.3436710000001</c:v>
                </c:pt>
                <c:pt idx="4195">
                  <c:v>704.144121</c:v>
                </c:pt>
                <c:pt idx="4196">
                  <c:v>700.5061940000001</c:v>
                </c:pt>
                <c:pt idx="4197">
                  <c:v>697.642486</c:v>
                </c:pt>
                <c:pt idx="4198">
                  <c:v>690.3100657</c:v>
                </c:pt>
                <c:pt idx="4199">
                  <c:v>687.9707077</c:v>
                </c:pt>
                <c:pt idx="4200">
                  <c:v>685.3709327</c:v>
                </c:pt>
                <c:pt idx="4201">
                  <c:v>676.5559814000001</c:v>
                </c:pt>
                <c:pt idx="4202">
                  <c:v>674.2157444</c:v>
                </c:pt>
                <c:pt idx="4203">
                  <c:v>671.6115743999999</c:v>
                </c:pt>
                <c:pt idx="4204">
                  <c:v>665.1403761</c:v>
                </c:pt>
                <c:pt idx="4205">
                  <c:v>660.2271969</c:v>
                </c:pt>
                <c:pt idx="4206">
                  <c:v>656.3297319</c:v>
                </c:pt>
                <c:pt idx="4207">
                  <c:v>651.1257869</c:v>
                </c:pt>
                <c:pt idx="4208">
                  <c:v>643.6129206000001</c:v>
                </c:pt>
                <c:pt idx="4209">
                  <c:v>641.0087506</c:v>
                </c:pt>
                <c:pt idx="4210">
                  <c:v>637.1675882</c:v>
                </c:pt>
                <c:pt idx="4211">
                  <c:v>629.3899099</c:v>
                </c:pt>
                <c:pt idx="4212">
                  <c:v>623.1478129</c:v>
                </c:pt>
                <c:pt idx="4213">
                  <c:v>619.2503479</c:v>
                </c:pt>
                <c:pt idx="4214">
                  <c:v>615.3484879</c:v>
                </c:pt>
                <c:pt idx="4215">
                  <c:v>608.8772017000001</c:v>
                </c:pt>
                <c:pt idx="4216">
                  <c:v>602.3712596</c:v>
                </c:pt>
                <c:pt idx="4217">
                  <c:v>601.0735696</c:v>
                </c:pt>
                <c:pt idx="4218">
                  <c:v>593.5606154000001</c:v>
                </c:pt>
                <c:pt idx="4219">
                  <c:v>587.8428684</c:v>
                </c:pt>
                <c:pt idx="4220">
                  <c:v>582.6910068</c:v>
                </c:pt>
                <c:pt idx="4221">
                  <c:v>575.1520988</c:v>
                </c:pt>
                <c:pt idx="4222">
                  <c:v>572.5523238000001</c:v>
                </c:pt>
                <c:pt idx="4223">
                  <c:v>568.6504638</c:v>
                </c:pt>
                <c:pt idx="4224">
                  <c:v>563.4509138</c:v>
                </c:pt>
                <c:pt idx="4225">
                  <c:v>558.4596094999999</c:v>
                </c:pt>
                <c:pt idx="4226">
                  <c:v>550.6907212</c:v>
                </c:pt>
                <c:pt idx="4227">
                  <c:v>544.7342039</c:v>
                </c:pt>
                <c:pt idx="4228">
                  <c:v>540.8323439000001</c:v>
                </c:pt>
                <c:pt idx="4229">
                  <c:v>535.6327939</c:v>
                </c:pt>
                <c:pt idx="4230">
                  <c:v>529.1355539</c:v>
                </c:pt>
                <c:pt idx="4231">
                  <c:v>523.9836923</c:v>
                </c:pt>
                <c:pt idx="4232">
                  <c:v>517.5124060999999</c:v>
                </c:pt>
                <c:pt idx="4233">
                  <c:v>512.5776681</c:v>
                </c:pt>
                <c:pt idx="4234">
                  <c:v>510.2374310999999</c:v>
                </c:pt>
                <c:pt idx="4235">
                  <c:v>505.0378811</c:v>
                </c:pt>
                <c:pt idx="4236">
                  <c:v>500.1203948</c:v>
                </c:pt>
                <c:pt idx="4237">
                  <c:v>496.2445765</c:v>
                </c:pt>
                <c:pt idx="4238">
                  <c:v>488.4756002999999</c:v>
                </c:pt>
                <c:pt idx="4239">
                  <c:v>484.5737403</c:v>
                </c:pt>
                <c:pt idx="4240">
                  <c:v>480.6546286</c:v>
                </c:pt>
                <c:pt idx="4241">
                  <c:v>474.7250319999999</c:v>
                </c:pt>
                <c:pt idx="4242">
                  <c:v>471.0827099999999</c:v>
                </c:pt>
                <c:pt idx="4243">
                  <c:v>467.18085</c:v>
                </c:pt>
                <c:pt idx="4244">
                  <c:v>461.985695</c:v>
                </c:pt>
                <c:pt idx="4245">
                  <c:v>456.8121867</c:v>
                </c:pt>
                <c:pt idx="4246">
                  <c:v>451.6341955</c:v>
                </c:pt>
                <c:pt idx="4247">
                  <c:v>445.1673922</c:v>
                </c:pt>
                <c:pt idx="4248">
                  <c:v>439.9678422</c:v>
                </c:pt>
                <c:pt idx="4249">
                  <c:v>437.6752936</c:v>
                </c:pt>
                <c:pt idx="4250">
                  <c:v>431.4384706000001</c:v>
                </c:pt>
                <c:pt idx="4251">
                  <c:v>428.8386955999999</c:v>
                </c:pt>
                <c:pt idx="4252">
                  <c:v>421.3560902</c:v>
                </c:pt>
                <c:pt idx="4253">
                  <c:v>417.7181632</c:v>
                </c:pt>
                <c:pt idx="4254">
                  <c:v>412.5402599</c:v>
                </c:pt>
                <c:pt idx="4255">
                  <c:v>408.6427949</c:v>
                </c:pt>
                <c:pt idx="4256">
                  <c:v>403.4692866</c:v>
                </c:pt>
                <c:pt idx="4257">
                  <c:v>397.2315846</c:v>
                </c:pt>
                <c:pt idx="4258">
                  <c:v>394.6318096</c:v>
                </c:pt>
                <c:pt idx="4259">
                  <c:v>389.4626084</c:v>
                </c:pt>
                <c:pt idx="4260">
                  <c:v>381.9497421</c:v>
                </c:pt>
                <c:pt idx="4261">
                  <c:v>378.0955705</c:v>
                </c:pt>
                <c:pt idx="4262">
                  <c:v>374.4143501</c:v>
                </c:pt>
                <c:pt idx="4263">
                  <c:v>372.0741131</c:v>
                </c:pt>
                <c:pt idx="4264">
                  <c:v>368.1722531</c:v>
                </c:pt>
                <c:pt idx="4265">
                  <c:v>363.0508282</c:v>
                </c:pt>
                <c:pt idx="4266">
                  <c:v>353.8802589000001</c:v>
                </c:pt>
                <c:pt idx="4267">
                  <c:v>353.8282634</c:v>
                </c:pt>
                <c:pt idx="4268">
                  <c:v>351.2544422</c:v>
                </c:pt>
                <c:pt idx="4269">
                  <c:v>347.6173942</c:v>
                </c:pt>
                <c:pt idx="4270">
                  <c:v>341.1981914</c:v>
                </c:pt>
                <c:pt idx="4271">
                  <c:v>338.8579544</c:v>
                </c:pt>
                <c:pt idx="4272">
                  <c:v>332.4386637</c:v>
                </c:pt>
                <c:pt idx="4273">
                  <c:v>331.0889782</c:v>
                </c:pt>
                <c:pt idx="4274">
                  <c:v>327.4995307</c:v>
                </c:pt>
                <c:pt idx="4275">
                  <c:v>322.0439587</c:v>
                </c:pt>
                <c:pt idx="4276">
                  <c:v>320.7722225</c:v>
                </c:pt>
                <c:pt idx="4277">
                  <c:v>318.4025157</c:v>
                </c:pt>
                <c:pt idx="4278">
                  <c:v>311.9615783</c:v>
                </c:pt>
                <c:pt idx="4279">
                  <c:v>310.8930775</c:v>
                </c:pt>
                <c:pt idx="4280">
                  <c:v>308.3236513</c:v>
                </c:pt>
                <c:pt idx="4281">
                  <c:v>303.1760968</c:v>
                </c:pt>
                <c:pt idx="4282">
                  <c:v>300.8142131000001</c:v>
                </c:pt>
                <c:pt idx="4283">
                  <c:v>298.2447869</c:v>
                </c:pt>
                <c:pt idx="4284">
                  <c:v>294.6033439</c:v>
                </c:pt>
                <c:pt idx="4285">
                  <c:v>293.3576494</c:v>
                </c:pt>
                <c:pt idx="4286">
                  <c:v>290.7838282</c:v>
                </c:pt>
                <c:pt idx="4287">
                  <c:v>288.1624065</c:v>
                </c:pt>
                <c:pt idx="4288">
                  <c:v>284.2908953</c:v>
                </c:pt>
                <c:pt idx="4289">
                  <c:v>281.9507462</c:v>
                </c:pt>
                <c:pt idx="4290">
                  <c:v>281.9723929</c:v>
                </c:pt>
                <c:pt idx="4291">
                  <c:v>279.3552783</c:v>
                </c:pt>
                <c:pt idx="4292">
                  <c:v>275.4491112</c:v>
                </c:pt>
                <c:pt idx="4293">
                  <c:v>272.879685</c:v>
                </c:pt>
                <c:pt idx="4294">
                  <c:v>270.3319055</c:v>
                </c:pt>
                <c:pt idx="4295">
                  <c:v>269.0081738</c:v>
                </c:pt>
                <c:pt idx="4296">
                  <c:v>266.4127938</c:v>
                </c:pt>
                <c:pt idx="4297">
                  <c:v>265.1063138</c:v>
                </c:pt>
                <c:pt idx="4298">
                  <c:v>262.5412826</c:v>
                </c:pt>
                <c:pt idx="4299">
                  <c:v>258.691506</c:v>
                </c:pt>
                <c:pt idx="4300">
                  <c:v>258.691506</c:v>
                </c:pt>
                <c:pt idx="4301">
                  <c:v>256.351269</c:v>
                </c:pt>
                <c:pt idx="4302">
                  <c:v>253.7818428</c:v>
                </c:pt>
                <c:pt idx="4303">
                  <c:v>251.1777607</c:v>
                </c:pt>
                <c:pt idx="4304">
                  <c:v>247.5450198</c:v>
                </c:pt>
                <c:pt idx="4305">
                  <c:v>248.816756</c:v>
                </c:pt>
                <c:pt idx="4306">
                  <c:v>247.5450198</c:v>
                </c:pt>
                <c:pt idx="4307">
                  <c:v>241.0781286</c:v>
                </c:pt>
                <c:pt idx="4308">
                  <c:v>242.3498648</c:v>
                </c:pt>
                <c:pt idx="4309">
                  <c:v>241.0997753</c:v>
                </c:pt>
                <c:pt idx="4310">
                  <c:v>238.4783536</c:v>
                </c:pt>
                <c:pt idx="4311">
                  <c:v>235.9046203</c:v>
                </c:pt>
                <c:pt idx="4312">
                  <c:v>233.326492</c:v>
                </c:pt>
                <c:pt idx="4313">
                  <c:v>233.3048453</c:v>
                </c:pt>
                <c:pt idx="4314">
                  <c:v>229.69296</c:v>
                </c:pt>
                <c:pt idx="4315">
                  <c:v>229.6972671</c:v>
                </c:pt>
                <c:pt idx="4316">
                  <c:v>227.093185</c:v>
                </c:pt>
                <c:pt idx="4317">
                  <c:v>225.8214488</c:v>
                </c:pt>
                <c:pt idx="4318">
                  <c:v>223.2260688</c:v>
                </c:pt>
                <c:pt idx="4319">
                  <c:v>221.9283788</c:v>
                </c:pt>
                <c:pt idx="4320">
                  <c:v>219.3286038</c:v>
                </c:pt>
                <c:pt idx="4321">
                  <c:v>218.0265188</c:v>
                </c:pt>
                <c:pt idx="4322">
                  <c:v>216.7807364</c:v>
                </c:pt>
                <c:pt idx="4323">
                  <c:v>215.4830464</c:v>
                </c:pt>
                <c:pt idx="4324">
                  <c:v>216.7288288</c:v>
                </c:pt>
                <c:pt idx="4325">
                  <c:v>210.59155086</c:v>
                </c:pt>
                <c:pt idx="4326">
                  <c:v>209.05596956</c:v>
                </c:pt>
                <c:pt idx="4327">
                  <c:v>210.33201286</c:v>
                </c:pt>
                <c:pt idx="4328">
                  <c:v>207.99617086</c:v>
                </c:pt>
                <c:pt idx="4329">
                  <c:v>206.5981447</c:v>
                </c:pt>
                <c:pt idx="4330">
                  <c:v>206.72012756</c:v>
                </c:pt>
                <c:pt idx="4331">
                  <c:v>204.40593226</c:v>
                </c:pt>
                <c:pt idx="4332">
                  <c:v>201.9185497</c:v>
                </c:pt>
                <c:pt idx="4333">
                  <c:v>200.66498116</c:v>
                </c:pt>
                <c:pt idx="4334">
                  <c:v>198.11720166</c:v>
                </c:pt>
                <c:pt idx="4335">
                  <c:v>200.43060586</c:v>
                </c:pt>
                <c:pt idx="4336">
                  <c:v>196.81951166</c:v>
                </c:pt>
                <c:pt idx="4337">
                  <c:v>196.84115836</c:v>
                </c:pt>
                <c:pt idx="4338">
                  <c:v>195.54346836</c:v>
                </c:pt>
                <c:pt idx="4339">
                  <c:v>190.40281634</c:v>
                </c:pt>
                <c:pt idx="4340">
                  <c:v>190.40022096</c:v>
                </c:pt>
                <c:pt idx="4341">
                  <c:v>189.12417766</c:v>
                </c:pt>
                <c:pt idx="4342">
                  <c:v>186.55044436</c:v>
                </c:pt>
                <c:pt idx="4343">
                  <c:v>191.67195716</c:v>
                </c:pt>
                <c:pt idx="4344">
                  <c:v>187.82908304</c:v>
                </c:pt>
                <c:pt idx="4345">
                  <c:v>187.84813436</c:v>
                </c:pt>
                <c:pt idx="4346">
                  <c:v>185.17023426</c:v>
                </c:pt>
                <c:pt idx="4347">
                  <c:v>186.55044436</c:v>
                </c:pt>
                <c:pt idx="4348">
                  <c:v>182.59641306</c:v>
                </c:pt>
                <c:pt idx="4349">
                  <c:v>185.27870816</c:v>
                </c:pt>
                <c:pt idx="4350">
                  <c:v>184.00956734</c:v>
                </c:pt>
                <c:pt idx="4351">
                  <c:v>186.46792426</c:v>
                </c:pt>
                <c:pt idx="4352">
                  <c:v>182.62935724</c:v>
                </c:pt>
                <c:pt idx="4353">
                  <c:v>181.35331394</c:v>
                </c:pt>
                <c:pt idx="4354">
                  <c:v>182.65100394</c:v>
                </c:pt>
                <c:pt idx="4355">
                  <c:v>184.00517234</c:v>
                </c:pt>
                <c:pt idx="4356">
                  <c:v>183.92704724</c:v>
                </c:pt>
                <c:pt idx="4357">
                  <c:v>182.67695774</c:v>
                </c:pt>
                <c:pt idx="4358">
                  <c:v>181.37926774</c:v>
                </c:pt>
                <c:pt idx="4359">
                  <c:v>182.75077574</c:v>
                </c:pt>
                <c:pt idx="4360">
                  <c:v>180.09882944</c:v>
                </c:pt>
                <c:pt idx="4361">
                  <c:v>181.39651944</c:v>
                </c:pt>
                <c:pt idx="4362">
                  <c:v>182.67256274</c:v>
                </c:pt>
                <c:pt idx="4363">
                  <c:v>183.94429894</c:v>
                </c:pt>
                <c:pt idx="4364">
                  <c:v>181.432059</c:v>
                </c:pt>
                <c:pt idx="4365">
                  <c:v>182.69420944</c:v>
                </c:pt>
                <c:pt idx="4366">
                  <c:v>181.427664</c:v>
                </c:pt>
                <c:pt idx="4367">
                  <c:v>183.73236144</c:v>
                </c:pt>
                <c:pt idx="4368">
                  <c:v>185.00409764</c:v>
                </c:pt>
                <c:pt idx="4369">
                  <c:v>183.75831524</c:v>
                </c:pt>
                <c:pt idx="4370">
                  <c:v>186.33213644</c:v>
                </c:pt>
                <c:pt idx="4371">
                  <c:v>186.363281</c:v>
                </c:pt>
                <c:pt idx="4372">
                  <c:v>186.363281</c:v>
                </c:pt>
                <c:pt idx="4373">
                  <c:v>187.7434911</c:v>
                </c:pt>
                <c:pt idx="4374">
                  <c:v>191.68327794</c:v>
                </c:pt>
                <c:pt idx="4375">
                  <c:v>189.0365224</c:v>
                </c:pt>
                <c:pt idx="4376">
                  <c:v>189.08064386</c:v>
                </c:pt>
                <c:pt idx="4377">
                  <c:v>195.58074294</c:v>
                </c:pt>
                <c:pt idx="4378">
                  <c:v>193.0250894</c:v>
                </c:pt>
                <c:pt idx="4379">
                  <c:v>193.05198839</c:v>
                </c:pt>
                <c:pt idx="4380">
                  <c:v>192.71417586</c:v>
                </c:pt>
                <c:pt idx="4381">
                  <c:v>191.71589975</c:v>
                </c:pt>
                <c:pt idx="4382">
                  <c:v>191.82006655</c:v>
                </c:pt>
                <c:pt idx="4383">
                  <c:v>195.43195185</c:v>
                </c:pt>
                <c:pt idx="4384">
                  <c:v>195.43195185</c:v>
                </c:pt>
                <c:pt idx="4385">
                  <c:v>196.47010385</c:v>
                </c:pt>
                <c:pt idx="4386">
                  <c:v>197.77218885</c:v>
                </c:pt>
                <c:pt idx="4387">
                  <c:v>197.76779385</c:v>
                </c:pt>
                <c:pt idx="4388">
                  <c:v>196.49865303</c:v>
                </c:pt>
                <c:pt idx="4389">
                  <c:v>199.06548385</c:v>
                </c:pt>
                <c:pt idx="4390">
                  <c:v>201.43778603</c:v>
                </c:pt>
                <c:pt idx="4391">
                  <c:v>199.1182839</c:v>
                </c:pt>
                <c:pt idx="4392">
                  <c:v>200.41336973</c:v>
                </c:pt>
                <c:pt idx="4393">
                  <c:v>202.99149803</c:v>
                </c:pt>
                <c:pt idx="4394">
                  <c:v>205.58687803</c:v>
                </c:pt>
                <c:pt idx="4395">
                  <c:v>204.32033259</c:v>
                </c:pt>
                <c:pt idx="4396">
                  <c:v>206.88456803</c:v>
                </c:pt>
                <c:pt idx="4397">
                  <c:v>204.34197929</c:v>
                </c:pt>
                <c:pt idx="4398">
                  <c:v>208.20390473</c:v>
                </c:pt>
                <c:pt idx="4399">
                  <c:v>209.01717929</c:v>
                </c:pt>
                <c:pt idx="4400">
                  <c:v>205.17950472</c:v>
                </c:pt>
                <c:pt idx="4401">
                  <c:v>210.53974673</c:v>
                </c:pt>
                <c:pt idx="4402">
                  <c:v>212.88860259</c:v>
                </c:pt>
                <c:pt idx="4403">
                  <c:v>211.62205715</c:v>
                </c:pt>
                <c:pt idx="4404">
                  <c:v>216.75052803</c:v>
                </c:pt>
                <c:pt idx="4405">
                  <c:v>214.20793929</c:v>
                </c:pt>
                <c:pt idx="4406">
                  <c:v>216.81281715</c:v>
                </c:pt>
                <c:pt idx="4407">
                  <c:v>216.81281715</c:v>
                </c:pt>
                <c:pt idx="4408">
                  <c:v>218.11050715</c:v>
                </c:pt>
                <c:pt idx="4409">
                  <c:v>219.40819715</c:v>
                </c:pt>
                <c:pt idx="4410">
                  <c:v>220.44634915</c:v>
                </c:pt>
                <c:pt idx="4411">
                  <c:v>220.44634915</c:v>
                </c:pt>
                <c:pt idx="4412">
                  <c:v>224.33941915</c:v>
                </c:pt>
                <c:pt idx="4413">
                  <c:v>225.64150415</c:v>
                </c:pt>
                <c:pt idx="4414">
                  <c:v>228.24127915</c:v>
                </c:pt>
                <c:pt idx="4415">
                  <c:v>230.79238826</c:v>
                </c:pt>
                <c:pt idx="4416">
                  <c:v>228.23248915</c:v>
                </c:pt>
                <c:pt idx="4417">
                  <c:v>230.83226415</c:v>
                </c:pt>
                <c:pt idx="4418">
                  <c:v>233.42764415</c:v>
                </c:pt>
                <c:pt idx="4419">
                  <c:v>234.68106326</c:v>
                </c:pt>
                <c:pt idx="4420">
                  <c:v>237.09671571</c:v>
                </c:pt>
                <c:pt idx="4421">
                  <c:v>237.06117615</c:v>
                </c:pt>
                <c:pt idx="4422">
                  <c:v>240.95864115</c:v>
                </c:pt>
                <c:pt idx="4423">
                  <c:v>240.95424615</c:v>
                </c:pt>
                <c:pt idx="4424">
                  <c:v>244.85171115</c:v>
                </c:pt>
                <c:pt idx="4425">
                  <c:v>248.71363659</c:v>
                </c:pt>
                <c:pt idx="4426">
                  <c:v>247.44709115</c:v>
                </c:pt>
                <c:pt idx="4427">
                  <c:v>248.48084815</c:v>
                </c:pt>
                <c:pt idx="4428">
                  <c:v>251.08062315</c:v>
                </c:pt>
                <c:pt idx="4429">
                  <c:v>253.68039815</c:v>
                </c:pt>
                <c:pt idx="4430">
                  <c:v>258.8001377000001</c:v>
                </c:pt>
                <c:pt idx="4431">
                  <c:v>261.3955177</c:v>
                </c:pt>
                <c:pt idx="4432">
                  <c:v>259.90491515</c:v>
                </c:pt>
                <c:pt idx="4433">
                  <c:v>265.0290497</c:v>
                </c:pt>
                <c:pt idx="4434">
                  <c:v>267.3648917</c:v>
                </c:pt>
                <c:pt idx="4435">
                  <c:v>271.2623567</c:v>
                </c:pt>
                <c:pt idx="4436">
                  <c:v>277.69550796</c:v>
                </c:pt>
                <c:pt idx="4437">
                  <c:v>277.7552017</c:v>
                </c:pt>
                <c:pt idx="4438">
                  <c:v>281.61712714</c:v>
                </c:pt>
                <c:pt idx="4439">
                  <c:v>286.52419496</c:v>
                </c:pt>
                <c:pt idx="4440">
                  <c:v>287.81748996</c:v>
                </c:pt>
                <c:pt idx="4441">
                  <c:v>290.44840952</c:v>
                </c:pt>
                <c:pt idx="4442">
                  <c:v>294.34327914</c:v>
                </c:pt>
                <c:pt idx="4443">
                  <c:v>300.78153326</c:v>
                </c:pt>
                <c:pt idx="4444">
                  <c:v>304.41946026</c:v>
                </c:pt>
                <c:pt idx="4445">
                  <c:v>308.31692526</c:v>
                </c:pt>
                <c:pt idx="4446">
                  <c:v>314.5052318</c:v>
                </c:pt>
                <c:pt idx="4447">
                  <c:v>318.3983018</c:v>
                </c:pt>
                <c:pt idx="4448">
                  <c:v>322.0362288</c:v>
                </c:pt>
                <c:pt idx="4449">
                  <c:v>324.6316088</c:v>
                </c:pt>
                <c:pt idx="4450">
                  <c:v>331.1332438</c:v>
                </c:pt>
                <c:pt idx="4451">
                  <c:v>335.0263138</c:v>
                </c:pt>
                <c:pt idx="4452">
                  <c:v>338.6381991</c:v>
                </c:pt>
                <c:pt idx="4453">
                  <c:v>345.12594124</c:v>
                </c:pt>
                <c:pt idx="4454">
                  <c:v>352.8827686</c:v>
                </c:pt>
                <c:pt idx="4455">
                  <c:v>356.5119056</c:v>
                </c:pt>
                <c:pt idx="4456">
                  <c:v>362.71846304</c:v>
                </c:pt>
                <c:pt idx="4457">
                  <c:v>366.3866556000001</c:v>
                </c:pt>
                <c:pt idx="4458">
                  <c:v>375.42648434</c:v>
                </c:pt>
                <c:pt idx="4459">
                  <c:v>378.04790604</c:v>
                </c:pt>
                <c:pt idx="4460">
                  <c:v>381.6953308999999</c:v>
                </c:pt>
                <c:pt idx="4461">
                  <c:v>386.9165276000001</c:v>
                </c:pt>
                <c:pt idx="4462">
                  <c:v>394.64987634</c:v>
                </c:pt>
                <c:pt idx="4463">
                  <c:v>403.43975284</c:v>
                </c:pt>
                <c:pt idx="4464">
                  <c:v>409.93259784</c:v>
                </c:pt>
                <c:pt idx="4465">
                  <c:v>415.91339884</c:v>
                </c:pt>
                <c:pt idx="4466">
                  <c:v>421.10855384</c:v>
                </c:pt>
                <c:pt idx="4467">
                  <c:v>429.9295749</c:v>
                </c:pt>
                <c:pt idx="4468">
                  <c:v>436.39567034</c:v>
                </c:pt>
                <c:pt idx="4469">
                  <c:v>441.6167791400001</c:v>
                </c:pt>
                <c:pt idx="4470">
                  <c:v>450.17219244</c:v>
                </c:pt>
                <c:pt idx="4471">
                  <c:v>456.61743694</c:v>
                </c:pt>
                <c:pt idx="4472">
                  <c:v>463.11467694</c:v>
                </c:pt>
                <c:pt idx="4473">
                  <c:v>470.8663135400001</c:v>
                </c:pt>
                <c:pt idx="4474">
                  <c:v>482.04842254</c:v>
                </c:pt>
                <c:pt idx="4475">
                  <c:v>488.02570754</c:v>
                </c:pt>
                <c:pt idx="4476">
                  <c:v>498.37281204</c:v>
                </c:pt>
                <c:pt idx="4477">
                  <c:v>506.17213704</c:v>
                </c:pt>
                <c:pt idx="4478">
                  <c:v>513.96706704</c:v>
                </c:pt>
                <c:pt idx="4479">
                  <c:v>518.65457304</c:v>
                </c:pt>
                <c:pt idx="4480">
                  <c:v>527.69959254</c:v>
                </c:pt>
                <c:pt idx="4481">
                  <c:v>539.31574996</c:v>
                </c:pt>
                <c:pt idx="4482">
                  <c:v>545.85032914</c:v>
                </c:pt>
                <c:pt idx="4483">
                  <c:v>554.65837796</c:v>
                </c:pt>
                <c:pt idx="4484">
                  <c:v>563.71478284</c:v>
                </c:pt>
                <c:pt idx="4485">
                  <c:v>574.07654366</c:v>
                </c:pt>
                <c:pt idx="4486">
                  <c:v>585.75608196</c:v>
                </c:pt>
                <c:pt idx="4487">
                  <c:v>593.21695276</c:v>
                </c:pt>
                <c:pt idx="4488">
                  <c:v>602.0362990599999</c:v>
                </c:pt>
                <c:pt idx="4489">
                  <c:v>609.83562406</c:v>
                </c:pt>
                <c:pt idx="4490">
                  <c:v>617.34857826</c:v>
                </c:pt>
                <c:pt idx="4491">
                  <c:v>628.9796001</c:v>
                </c:pt>
                <c:pt idx="4492">
                  <c:v>636.74940436</c:v>
                </c:pt>
                <c:pt idx="4493">
                  <c:v>646.8188032</c:v>
                </c:pt>
                <c:pt idx="4494">
                  <c:v>656.9097978</c:v>
                </c:pt>
                <c:pt idx="4495">
                  <c:v>663.4114327999999</c:v>
                </c:pt>
                <c:pt idx="4496">
                  <c:v>673.7586252000001</c:v>
                </c:pt>
                <c:pt idx="4497">
                  <c:v>685.121356</c:v>
                </c:pt>
                <c:pt idx="4498">
                  <c:v>688.767194</c:v>
                </c:pt>
                <c:pt idx="4499">
                  <c:v>699.1969065</c:v>
                </c:pt>
                <c:pt idx="4500">
                  <c:v>704.3964564999999</c:v>
                </c:pt>
                <c:pt idx="4501">
                  <c:v>715.794019</c:v>
                </c:pt>
                <c:pt idx="4502">
                  <c:v>722.0352370000001</c:v>
                </c:pt>
                <c:pt idx="4503">
                  <c:v>731.1062982</c:v>
                </c:pt>
                <c:pt idx="4504">
                  <c:v>741.4794444</c:v>
                </c:pt>
                <c:pt idx="4505">
                  <c:v>747.6730619</c:v>
                </c:pt>
                <c:pt idx="4506">
                  <c:v>756.5184499</c:v>
                </c:pt>
                <c:pt idx="4507">
                  <c:v>766.8915961</c:v>
                </c:pt>
                <c:pt idx="4508">
                  <c:v>772.0435456</c:v>
                </c:pt>
                <c:pt idx="4509">
                  <c:v>781.1146068</c:v>
                </c:pt>
                <c:pt idx="4510">
                  <c:v>787.3558247999999</c:v>
                </c:pt>
                <c:pt idx="4511">
                  <c:v>797.7850978</c:v>
                </c:pt>
                <c:pt idx="4512">
                  <c:v>802.4655717999999</c:v>
                </c:pt>
                <c:pt idx="4513">
                  <c:v>814.1147613</c:v>
                </c:pt>
                <c:pt idx="4514">
                  <c:v>821.6536693</c:v>
                </c:pt>
                <c:pt idx="4515">
                  <c:v>825.5555293</c:v>
                </c:pt>
                <c:pt idx="4516">
                  <c:v>835.6422168</c:v>
                </c:pt>
                <c:pt idx="4517">
                  <c:v>843.1855198</c:v>
                </c:pt>
                <c:pt idx="4518">
                  <c:v>848.3850697999999</c:v>
                </c:pt>
                <c:pt idx="4519">
                  <c:v>853.5327121999999</c:v>
                </c:pt>
                <c:pt idx="4520">
                  <c:v>862.3693102</c:v>
                </c:pt>
                <c:pt idx="4521">
                  <c:v>868.8492985</c:v>
                </c:pt>
                <c:pt idx="4522">
                  <c:v>869.8874504999999</c:v>
                </c:pt>
                <c:pt idx="4523">
                  <c:v>878.9888604999999</c:v>
                </c:pt>
                <c:pt idx="4524">
                  <c:v>885.4645416999999</c:v>
                </c:pt>
                <c:pt idx="4525">
                  <c:v>890.6596966999999</c:v>
                </c:pt>
                <c:pt idx="4526">
                  <c:v>898.176958</c:v>
                </c:pt>
                <c:pt idx="4527">
                  <c:v>900.7768209</c:v>
                </c:pt>
                <c:pt idx="4528">
                  <c:v>903.3765959</c:v>
                </c:pt>
                <c:pt idx="4529">
                  <c:v>909.5918601000001</c:v>
                </c:pt>
                <c:pt idx="4530">
                  <c:v>916.0630583999999</c:v>
                </c:pt>
                <c:pt idx="4531">
                  <c:v>918.6844801</c:v>
                </c:pt>
                <c:pt idx="4532">
                  <c:v>922.5646933999999</c:v>
                </c:pt>
                <c:pt idx="4533">
                  <c:v>923.8623834</c:v>
                </c:pt>
                <c:pt idx="4534">
                  <c:v>927.2227295999999</c:v>
                </c:pt>
                <c:pt idx="4535">
                  <c:v>924.6446013</c:v>
                </c:pt>
                <c:pt idx="4536">
                  <c:v>933.7199696</c:v>
                </c:pt>
                <c:pt idx="4537">
                  <c:v>933.6984108</c:v>
                </c:pt>
                <c:pt idx="4538">
                  <c:v>935.0264496</c:v>
                </c:pt>
                <c:pt idx="4539">
                  <c:v>938.8979608</c:v>
                </c:pt>
                <c:pt idx="4540">
                  <c:v>940.2000457999999</c:v>
                </c:pt>
                <c:pt idx="4541">
                  <c:v>940.2000457999999</c:v>
                </c:pt>
                <c:pt idx="4542">
                  <c:v>941.4502232</c:v>
                </c:pt>
                <c:pt idx="4543">
                  <c:v>944.0499982</c:v>
                </c:pt>
                <c:pt idx="4544">
                  <c:v>942.7262665</c:v>
                </c:pt>
                <c:pt idx="4545">
                  <c:v>945.3476882</c:v>
                </c:pt>
                <c:pt idx="4546">
                  <c:v>944.0543932</c:v>
                </c:pt>
                <c:pt idx="4547">
                  <c:v>945.3304364999999</c:v>
                </c:pt>
                <c:pt idx="4548">
                  <c:v>945.3261293999999</c:v>
                </c:pt>
                <c:pt idx="4549">
                  <c:v>944.0327465</c:v>
                </c:pt>
                <c:pt idx="4550">
                  <c:v>946.6065677000001</c:v>
                </c:pt>
                <c:pt idx="4551">
                  <c:v>945.3305244000001</c:v>
                </c:pt>
                <c:pt idx="4552">
                  <c:v>941.4330594</c:v>
                </c:pt>
                <c:pt idx="4553">
                  <c:v>941.4374544</c:v>
                </c:pt>
                <c:pt idx="4554">
                  <c:v>941.4202027</c:v>
                </c:pt>
                <c:pt idx="4555">
                  <c:v>939.8793474</c:v>
                </c:pt>
                <c:pt idx="4556">
                  <c:v>939.8620957000001</c:v>
                </c:pt>
                <c:pt idx="4557">
                  <c:v>937.2623206999999</c:v>
                </c:pt>
                <c:pt idx="4558">
                  <c:v>934.6669406999999</c:v>
                </c:pt>
                <c:pt idx="4559">
                  <c:v>933.3908973999999</c:v>
                </c:pt>
                <c:pt idx="4560">
                  <c:v>933.3908973999999</c:v>
                </c:pt>
                <c:pt idx="4561">
                  <c:v>930.7650807</c:v>
                </c:pt>
                <c:pt idx="4562">
                  <c:v>928.1913474</c:v>
                </c:pt>
                <c:pt idx="4563">
                  <c:v>930.7911223999999</c:v>
                </c:pt>
                <c:pt idx="4564">
                  <c:v>928.1740957</c:v>
                </c:pt>
                <c:pt idx="4565">
                  <c:v>929.4414369</c:v>
                </c:pt>
                <c:pt idx="4566">
                  <c:v>924.2462819</c:v>
                </c:pt>
                <c:pt idx="4567">
                  <c:v>922.9745457</c:v>
                </c:pt>
                <c:pt idx="4568">
                  <c:v>925.5743207</c:v>
                </c:pt>
                <c:pt idx="4569">
                  <c:v>922.9529869</c:v>
                </c:pt>
                <c:pt idx="4570">
                  <c:v>920.6092338999999</c:v>
                </c:pt>
                <c:pt idx="4571">
                  <c:v>915.4357256000001</c:v>
                </c:pt>
                <c:pt idx="4572">
                  <c:v>916.7377226999999</c:v>
                </c:pt>
                <c:pt idx="4573">
                  <c:v>914.1163888999999</c:v>
                </c:pt>
                <c:pt idx="4574">
                  <c:v>914.1163888999999</c:v>
                </c:pt>
                <c:pt idx="4575">
                  <c:v>912.5626769</c:v>
                </c:pt>
                <c:pt idx="4576">
                  <c:v>912.8186988999998</c:v>
                </c:pt>
                <c:pt idx="4577">
                  <c:v>907.6147539</c:v>
                </c:pt>
                <c:pt idx="4578">
                  <c:v>907.6235439</c:v>
                </c:pt>
                <c:pt idx="4579">
                  <c:v>905.2753959</c:v>
                </c:pt>
                <c:pt idx="4580">
                  <c:v>902.4239938999999</c:v>
                </c:pt>
                <c:pt idx="4581">
                  <c:v>901.3823259000001</c:v>
                </c:pt>
                <c:pt idx="4582">
                  <c:v>903.9561471</c:v>
                </c:pt>
                <c:pt idx="4583">
                  <c:v>901.3823259</c:v>
                </c:pt>
                <c:pt idx="4584">
                  <c:v>900.0542871</c:v>
                </c:pt>
                <c:pt idx="4585">
                  <c:v>898.7522021</c:v>
                </c:pt>
                <c:pt idx="4586">
                  <c:v>896.2349472</c:v>
                </c:pt>
                <c:pt idx="4587">
                  <c:v>896.1568221</c:v>
                </c:pt>
                <c:pt idx="4588">
                  <c:v>896.2349472</c:v>
                </c:pt>
                <c:pt idx="4589">
                  <c:v>889.9156041000001</c:v>
                </c:pt>
                <c:pt idx="4590">
                  <c:v>891.0353972</c:v>
                </c:pt>
                <c:pt idx="4591">
                  <c:v>887.0598070999999</c:v>
                </c:pt>
                <c:pt idx="4592">
                  <c:v>888.4140634</c:v>
                </c:pt>
                <c:pt idx="4593">
                  <c:v>884.5425522</c:v>
                </c:pt>
                <c:pt idx="4594">
                  <c:v>885.8142884</c:v>
                </c:pt>
                <c:pt idx="4595">
                  <c:v>880.6415712</c:v>
                </c:pt>
                <c:pt idx="4596">
                  <c:v>879.6034192</c:v>
                </c:pt>
                <c:pt idx="4597">
                  <c:v>877.0036442</c:v>
                </c:pt>
                <c:pt idx="4598">
                  <c:v>875.6800004</c:v>
                </c:pt>
                <c:pt idx="4599">
                  <c:v>873.0811044</c:v>
                </c:pt>
                <c:pt idx="4600">
                  <c:v>870.4804504</c:v>
                </c:pt>
                <c:pt idx="4601">
                  <c:v>868.9232224</c:v>
                </c:pt>
                <c:pt idx="4602">
                  <c:v>868.9232224</c:v>
                </c:pt>
                <c:pt idx="4603">
                  <c:v>867.6211374</c:v>
                </c:pt>
                <c:pt idx="4604">
                  <c:v>863.7236724</c:v>
                </c:pt>
                <c:pt idx="4605">
                  <c:v>862.4259824</c:v>
                </c:pt>
                <c:pt idx="4606">
                  <c:v>860.8419216</c:v>
                </c:pt>
                <c:pt idx="4607">
                  <c:v>860.8375266</c:v>
                </c:pt>
                <c:pt idx="4608">
                  <c:v>856.9400616</c:v>
                </c:pt>
                <c:pt idx="4609">
                  <c:v>856.9400616</c:v>
                </c:pt>
                <c:pt idx="4610">
                  <c:v>856.9400616</c:v>
                </c:pt>
                <c:pt idx="4611">
                  <c:v>850.4472166</c:v>
                </c:pt>
                <c:pt idx="4612">
                  <c:v>851.7449066</c:v>
                </c:pt>
                <c:pt idx="4613">
                  <c:v>851.7449066</c:v>
                </c:pt>
                <c:pt idx="4614">
                  <c:v>845.5080836</c:v>
                </c:pt>
                <c:pt idx="4615">
                  <c:v>844.2103936</c:v>
                </c:pt>
                <c:pt idx="4616">
                  <c:v>845.5124786000001</c:v>
                </c:pt>
                <c:pt idx="4617">
                  <c:v>844.2147886</c:v>
                </c:pt>
                <c:pt idx="4618">
                  <c:v>840.3907900000001</c:v>
                </c:pt>
                <c:pt idx="4619">
                  <c:v>841.68848</c:v>
                </c:pt>
                <c:pt idx="4620">
                  <c:v>839.0931</c:v>
                </c:pt>
                <c:pt idx="4621">
                  <c:v>837.791015</c:v>
                </c:pt>
                <c:pt idx="4622">
                  <c:v>837.791015</c:v>
                </c:pt>
                <c:pt idx="4623">
                  <c:v>832.591465</c:v>
                </c:pt>
                <c:pt idx="4624">
                  <c:v>834.9317020000001</c:v>
                </c:pt>
                <c:pt idx="4625">
                  <c:v>833.90234</c:v>
                </c:pt>
                <c:pt idx="4626">
                  <c:v>832.6002550000001</c:v>
                </c:pt>
                <c:pt idx="4627">
                  <c:v>833.638407</c:v>
                </c:pt>
                <c:pt idx="4628">
                  <c:v>832.340717</c:v>
                </c:pt>
                <c:pt idx="4629">
                  <c:v>828.70279</c:v>
                </c:pt>
                <c:pt idx="4630">
                  <c:v>828.438857</c:v>
                </c:pt>
                <c:pt idx="4631">
                  <c:v>828.70279</c:v>
                </c:pt>
                <c:pt idx="4632">
                  <c:v>824.805325</c:v>
                </c:pt>
                <c:pt idx="4633">
                  <c:v>827.1455620000002</c:v>
                </c:pt>
                <c:pt idx="4634">
                  <c:v>827.1455620000002</c:v>
                </c:pt>
                <c:pt idx="4635">
                  <c:v>823.243702</c:v>
                </c:pt>
                <c:pt idx="4636">
                  <c:v>827.1499570000001</c:v>
                </c:pt>
                <c:pt idx="4637">
                  <c:v>823.2524920000001</c:v>
                </c:pt>
                <c:pt idx="4638">
                  <c:v>823.248097</c:v>
                </c:pt>
                <c:pt idx="4639">
                  <c:v>823.248097</c:v>
                </c:pt>
                <c:pt idx="4640">
                  <c:v>821.950407</c:v>
                </c:pt>
                <c:pt idx="4641">
                  <c:v>819.3506319999999</c:v>
                </c:pt>
                <c:pt idx="4642">
                  <c:v>819.3550270000001</c:v>
                </c:pt>
                <c:pt idx="4643">
                  <c:v>819.3550270000001</c:v>
                </c:pt>
                <c:pt idx="4644">
                  <c:v>820.6527169999999</c:v>
                </c:pt>
                <c:pt idx="4645">
                  <c:v>820.6527169999999</c:v>
                </c:pt>
                <c:pt idx="4646">
                  <c:v>815.453167</c:v>
                </c:pt>
                <c:pt idx="4647">
                  <c:v>818.3124799999999</c:v>
                </c:pt>
                <c:pt idx="4648">
                  <c:v>814.155477</c:v>
                </c:pt>
                <c:pt idx="4649">
                  <c:v>815.4575620000001</c:v>
                </c:pt>
                <c:pt idx="4650">
                  <c:v>813.3777419999999</c:v>
                </c:pt>
                <c:pt idx="4651">
                  <c:v>813.1173249999999</c:v>
                </c:pt>
                <c:pt idx="4652">
                  <c:v>814.675432</c:v>
                </c:pt>
                <c:pt idx="4653">
                  <c:v>815.713584</c:v>
                </c:pt>
                <c:pt idx="4654">
                  <c:v>811.037505</c:v>
                </c:pt>
                <c:pt idx="4655">
                  <c:v>812.3351949999999</c:v>
                </c:pt>
                <c:pt idx="4656">
                  <c:v>809.7310249999999</c:v>
                </c:pt>
                <c:pt idx="4657">
                  <c:v>811.03311</c:v>
                </c:pt>
                <c:pt idx="4658">
                  <c:v>809.7310249999999</c:v>
                </c:pt>
                <c:pt idx="4659">
                  <c:v>807.13125</c:v>
                </c:pt>
                <c:pt idx="4660">
                  <c:v>806.093098</c:v>
                </c:pt>
                <c:pt idx="4661">
                  <c:v>803.749345</c:v>
                </c:pt>
                <c:pt idx="4662">
                  <c:v>802.4516550000001</c:v>
                </c:pt>
                <c:pt idx="4663">
                  <c:v>805.05143</c:v>
                </c:pt>
                <c:pt idx="4664">
                  <c:v>804.787497</c:v>
                </c:pt>
                <c:pt idx="4665">
                  <c:v>802.183327</c:v>
                </c:pt>
                <c:pt idx="4666">
                  <c:v>800.8856370000001</c:v>
                </c:pt>
                <c:pt idx="4667">
                  <c:v>798.549795</c:v>
                </c:pt>
                <c:pt idx="4668">
                  <c:v>799.84309</c:v>
                </c:pt>
                <c:pt idx="4669">
                  <c:v>799.583552</c:v>
                </c:pt>
                <c:pt idx="4670">
                  <c:v>798.541005</c:v>
                </c:pt>
                <c:pt idx="4671">
                  <c:v>798.277072</c:v>
                </c:pt>
                <c:pt idx="4672">
                  <c:v>795.9456249999999</c:v>
                </c:pt>
                <c:pt idx="4673">
                  <c:v>794.6391450000001</c:v>
                </c:pt>
                <c:pt idx="4674">
                  <c:v>792.034975</c:v>
                </c:pt>
                <c:pt idx="4675">
                  <c:v>792.03937</c:v>
                </c:pt>
                <c:pt idx="4676">
                  <c:v>792.03937</c:v>
                </c:pt>
                <c:pt idx="4677">
                  <c:v>793.341455</c:v>
                </c:pt>
                <c:pt idx="4678">
                  <c:v>792.034975</c:v>
                </c:pt>
                <c:pt idx="4679">
                  <c:v>789.4351999999999</c:v>
                </c:pt>
                <c:pt idx="4680">
                  <c:v>788.1331150000001</c:v>
                </c:pt>
                <c:pt idx="4681">
                  <c:v>785.4598736</c:v>
                </c:pt>
                <c:pt idx="4682">
                  <c:v>786.8310300000001</c:v>
                </c:pt>
                <c:pt idx="4683">
                  <c:v>785.789362</c:v>
                </c:pt>
                <c:pt idx="4684">
                  <c:v>787.091447</c:v>
                </c:pt>
                <c:pt idx="4685">
                  <c:v>785.793757</c:v>
                </c:pt>
                <c:pt idx="4686">
                  <c:v>787.095842</c:v>
                </c:pt>
                <c:pt idx="4687">
                  <c:v>785.7202906</c:v>
                </c:pt>
                <c:pt idx="4688">
                  <c:v>785.793757</c:v>
                </c:pt>
                <c:pt idx="4689">
                  <c:v>780.589812</c:v>
                </c:pt>
                <c:pt idx="4690">
                  <c:v>781.891897</c:v>
                </c:pt>
                <c:pt idx="4691">
                  <c:v>780.594207</c:v>
                </c:pt>
                <c:pt idx="4692">
                  <c:v>779.2186556</c:v>
                </c:pt>
                <c:pt idx="4693">
                  <c:v>779.5516600000001</c:v>
                </c:pt>
                <c:pt idx="4694">
                  <c:v>776.6144856</c:v>
                </c:pt>
                <c:pt idx="4695">
                  <c:v>776.9518849999999</c:v>
                </c:pt>
                <c:pt idx="4696">
                  <c:v>778.249575</c:v>
                </c:pt>
                <c:pt idx="4697">
                  <c:v>779.2921220000001</c:v>
                </c:pt>
                <c:pt idx="4698">
                  <c:v>776.8784186</c:v>
                </c:pt>
                <c:pt idx="4699">
                  <c:v>775.654195</c:v>
                </c:pt>
                <c:pt idx="4700">
                  <c:v>774.2742486</c:v>
                </c:pt>
                <c:pt idx="4701">
                  <c:v>772.9765585999999</c:v>
                </c:pt>
                <c:pt idx="4702">
                  <c:v>772.9765585999999</c:v>
                </c:pt>
                <c:pt idx="4703">
                  <c:v>774.2830386</c:v>
                </c:pt>
                <c:pt idx="4704">
                  <c:v>775.5763336</c:v>
                </c:pt>
                <c:pt idx="4705">
                  <c:v>772.9765585999999</c:v>
                </c:pt>
                <c:pt idx="4706">
                  <c:v>774.3521099999999</c:v>
                </c:pt>
                <c:pt idx="4707">
                  <c:v>770.3811785999999</c:v>
                </c:pt>
                <c:pt idx="4708">
                  <c:v>774.3521099999999</c:v>
                </c:pt>
                <c:pt idx="4709">
                  <c:v>770.3811785999999</c:v>
                </c:pt>
                <c:pt idx="4710">
                  <c:v>771.7567299999999</c:v>
                </c:pt>
                <c:pt idx="4711">
                  <c:v>767.7770086</c:v>
                </c:pt>
                <c:pt idx="4712">
                  <c:v>769.0834886</c:v>
                </c:pt>
                <c:pt idx="4713">
                  <c:v>769.0834886</c:v>
                </c:pt>
                <c:pt idx="4714">
                  <c:v>769.0834886</c:v>
                </c:pt>
                <c:pt idx="4715">
                  <c:v>769.0834886</c:v>
                </c:pt>
                <c:pt idx="4716">
                  <c:v>770.45904</c:v>
                </c:pt>
                <c:pt idx="4717">
                  <c:v>769.0834886</c:v>
                </c:pt>
                <c:pt idx="4718">
                  <c:v>770.3899686</c:v>
                </c:pt>
                <c:pt idx="4719">
                  <c:v>771.6832636</c:v>
                </c:pt>
                <c:pt idx="4720">
                  <c:v>769.0834886</c:v>
                </c:pt>
                <c:pt idx="4721">
                  <c:v>769.0878836</c:v>
                </c:pt>
                <c:pt idx="4722">
                  <c:v>770.3899686</c:v>
                </c:pt>
                <c:pt idx="4723">
                  <c:v>769.0878836</c:v>
                </c:pt>
                <c:pt idx="4724">
                  <c:v>767.7857986</c:v>
                </c:pt>
                <c:pt idx="4725">
                  <c:v>769.0922786</c:v>
                </c:pt>
                <c:pt idx="4726">
                  <c:v>769.0922786</c:v>
                </c:pt>
                <c:pt idx="4727">
                  <c:v>771.6964486</c:v>
                </c:pt>
                <c:pt idx="4728">
                  <c:v>770.3943636</c:v>
                </c:pt>
                <c:pt idx="4729">
                  <c:v>770.3943636</c:v>
                </c:pt>
                <c:pt idx="4730">
                  <c:v>774.2918286</c:v>
                </c:pt>
                <c:pt idx="4731">
                  <c:v>774.2962235999998</c:v>
                </c:pt>
                <c:pt idx="4732">
                  <c:v>774.2962235999998</c:v>
                </c:pt>
                <c:pt idx="4733">
                  <c:v>771.7267973999999</c:v>
                </c:pt>
                <c:pt idx="4734">
                  <c:v>775.5983086</c:v>
                </c:pt>
                <c:pt idx="4735">
                  <c:v>778.1980836</c:v>
                </c:pt>
                <c:pt idx="4736">
                  <c:v>776.9003936</c:v>
                </c:pt>
                <c:pt idx="4737">
                  <c:v>776.9003936</c:v>
                </c:pt>
                <c:pt idx="4738">
                  <c:v>779.5305174</c:v>
                </c:pt>
                <c:pt idx="4739">
                  <c:v>776.9047885999998</c:v>
                </c:pt>
                <c:pt idx="4740">
                  <c:v>779.5045636</c:v>
                </c:pt>
                <c:pt idx="4741">
                  <c:v>778.2328273999999</c:v>
                </c:pt>
                <c:pt idx="4742">
                  <c:v>780.8022535999999</c:v>
                </c:pt>
                <c:pt idx="4743">
                  <c:v>780.8326023999999</c:v>
                </c:pt>
                <c:pt idx="4744">
                  <c:v>782.1087336</c:v>
                </c:pt>
                <c:pt idx="4745">
                  <c:v>782.1302923999998</c:v>
                </c:pt>
                <c:pt idx="4746">
                  <c:v>783.4323774</c:v>
                </c:pt>
                <c:pt idx="4747">
                  <c:v>784.4740454</c:v>
                </c:pt>
                <c:pt idx="4748">
                  <c:v>783.4064235999999</c:v>
                </c:pt>
                <c:pt idx="4749">
                  <c:v>786.8142823999999</c:v>
                </c:pt>
                <c:pt idx="4750">
                  <c:v>783.1763554</c:v>
                </c:pt>
                <c:pt idx="4751">
                  <c:v>786.8186774</c:v>
                </c:pt>
                <c:pt idx="4752">
                  <c:v>784.2145074</c:v>
                </c:pt>
                <c:pt idx="4753">
                  <c:v>786.8098874</c:v>
                </c:pt>
                <c:pt idx="4754">
                  <c:v>785.5121974</c:v>
                </c:pt>
                <c:pt idx="4755">
                  <c:v>788.1163673999999</c:v>
                </c:pt>
                <c:pt idx="4756">
                  <c:v>788.1163673999999</c:v>
                </c:pt>
                <c:pt idx="4757">
                  <c:v>790.7117474</c:v>
                </c:pt>
                <c:pt idx="4758">
                  <c:v>790.7117474</c:v>
                </c:pt>
                <c:pt idx="4759">
                  <c:v>790.7117474</c:v>
                </c:pt>
                <c:pt idx="4760">
                  <c:v>790.7073524</c:v>
                </c:pt>
                <c:pt idx="4761">
                  <c:v>790.7117474</c:v>
                </c:pt>
                <c:pt idx="4762">
                  <c:v>792.0138324</c:v>
                </c:pt>
                <c:pt idx="4763">
                  <c:v>791.7498994</c:v>
                </c:pt>
                <c:pt idx="4764">
                  <c:v>795.6777132</c:v>
                </c:pt>
                <c:pt idx="4765">
                  <c:v>791.7498994</c:v>
                </c:pt>
                <c:pt idx="4766">
                  <c:v>794.3452794</c:v>
                </c:pt>
                <c:pt idx="4767">
                  <c:v>793.0519844</c:v>
                </c:pt>
                <c:pt idx="4768">
                  <c:v>796.9450544</c:v>
                </c:pt>
                <c:pt idx="4769">
                  <c:v>794.3452794</c:v>
                </c:pt>
                <c:pt idx="4770">
                  <c:v>794.3712332</c:v>
                </c:pt>
                <c:pt idx="4771">
                  <c:v>795.6429694000001</c:v>
                </c:pt>
                <c:pt idx="4772">
                  <c:v>795.6733182</c:v>
                </c:pt>
                <c:pt idx="4773">
                  <c:v>796.9450544</c:v>
                </c:pt>
                <c:pt idx="4774">
                  <c:v>796.9450544</c:v>
                </c:pt>
                <c:pt idx="4775">
                  <c:v>795.6733182</c:v>
                </c:pt>
                <c:pt idx="4776">
                  <c:v>801.1029364000001</c:v>
                </c:pt>
                <c:pt idx="4777">
                  <c:v>800.8425194000001</c:v>
                </c:pt>
                <c:pt idx="4778">
                  <c:v>801.8806714</c:v>
                </c:pt>
                <c:pt idx="4779">
                  <c:v>799.8312002</c:v>
                </c:pt>
                <c:pt idx="4780">
                  <c:v>797.4650094</c:v>
                </c:pt>
                <c:pt idx="4781">
                  <c:v>797.2270301999999</c:v>
                </c:pt>
                <c:pt idx="4782">
                  <c:v>799.8008514000001</c:v>
                </c:pt>
                <c:pt idx="4783">
                  <c:v>802.1410883999999</c:v>
                </c:pt>
                <c:pt idx="4784">
                  <c:v>798.7626994</c:v>
                </c:pt>
                <c:pt idx="4785">
                  <c:v>800.8390034</c:v>
                </c:pt>
                <c:pt idx="4786">
                  <c:v>799.8008514000001</c:v>
                </c:pt>
                <c:pt idx="4787">
                  <c:v>802.4050214</c:v>
                </c:pt>
                <c:pt idx="4788">
                  <c:v>799.8008514000001</c:v>
                </c:pt>
                <c:pt idx="4789">
                  <c:v>800.8390034</c:v>
                </c:pt>
                <c:pt idx="4790">
                  <c:v>799.8008514000001</c:v>
                </c:pt>
                <c:pt idx="4791">
                  <c:v>798.7626994</c:v>
                </c:pt>
                <c:pt idx="4792">
                  <c:v>800.8390034</c:v>
                </c:pt>
                <c:pt idx="4793">
                  <c:v>797.4606144000001</c:v>
                </c:pt>
                <c:pt idx="4794">
                  <c:v>802.4050214</c:v>
                </c:pt>
                <c:pt idx="4795">
                  <c:v>801.1029364000001</c:v>
                </c:pt>
                <c:pt idx="4796">
                  <c:v>800.0951332</c:v>
                </c:pt>
                <c:pt idx="4797">
                  <c:v>800.0951332</c:v>
                </c:pt>
                <c:pt idx="4798">
                  <c:v>800.0647844</c:v>
                </c:pt>
                <c:pt idx="4799">
                  <c:v>801.1029364000001</c:v>
                </c:pt>
                <c:pt idx="4800">
                  <c:v>801.3668694</c:v>
                </c:pt>
                <c:pt idx="4801">
                  <c:v>797.4909632000001</c:v>
                </c:pt>
                <c:pt idx="4802">
                  <c:v>805.0004014</c:v>
                </c:pt>
                <c:pt idx="4803">
                  <c:v>802.4050214</c:v>
                </c:pt>
                <c:pt idx="4804">
                  <c:v>801.1332852</c:v>
                </c:pt>
                <c:pt idx="4805">
                  <c:v>803.7071064</c:v>
                </c:pt>
                <c:pt idx="4806">
                  <c:v>803.7071064</c:v>
                </c:pt>
                <c:pt idx="4807">
                  <c:v>803.4466894</c:v>
                </c:pt>
                <c:pt idx="4808">
                  <c:v>802.6689544000001</c:v>
                </c:pt>
                <c:pt idx="4809">
                  <c:v>804.7487744</c:v>
                </c:pt>
                <c:pt idx="4810">
                  <c:v>802.4353702</c:v>
                </c:pt>
                <c:pt idx="4811">
                  <c:v>803.4466894</c:v>
                </c:pt>
                <c:pt idx="4812">
                  <c:v>801.1332852</c:v>
                </c:pt>
                <c:pt idx="4813">
                  <c:v>801.1073314</c:v>
                </c:pt>
                <c:pt idx="4814">
                  <c:v>803.4502054</c:v>
                </c:pt>
                <c:pt idx="4815">
                  <c:v>805.7904424</c:v>
                </c:pt>
                <c:pt idx="4816">
                  <c:v>801.8929773999999</c:v>
                </c:pt>
                <c:pt idx="4817">
                  <c:v>801.8973724</c:v>
                </c:pt>
                <c:pt idx="4818">
                  <c:v>803.1994574</c:v>
                </c:pt>
                <c:pt idx="4819">
                  <c:v>801.8973724</c:v>
                </c:pt>
                <c:pt idx="4820">
                  <c:v>804.5318912</c:v>
                </c:pt>
                <c:pt idx="4821">
                  <c:v>803.1994574</c:v>
                </c:pt>
                <c:pt idx="4822">
                  <c:v>804.4971474</c:v>
                </c:pt>
                <c:pt idx="4823">
                  <c:v>805.8036274</c:v>
                </c:pt>
                <c:pt idx="4824">
                  <c:v>807.1013174</c:v>
                </c:pt>
                <c:pt idx="4825">
                  <c:v>807.1057124</c:v>
                </c:pt>
                <c:pt idx="4826">
                  <c:v>807.1013174</c:v>
                </c:pt>
                <c:pt idx="4827">
                  <c:v>808.4034024</c:v>
                </c:pt>
                <c:pt idx="4828">
                  <c:v>808.4034024</c:v>
                </c:pt>
                <c:pt idx="4829">
                  <c:v>809.7054874</c:v>
                </c:pt>
                <c:pt idx="4830">
                  <c:v>809.7054874</c:v>
                </c:pt>
                <c:pt idx="4831">
                  <c:v>811.0075724</c:v>
                </c:pt>
                <c:pt idx="4832">
                  <c:v>809.7054874</c:v>
                </c:pt>
                <c:pt idx="4833">
                  <c:v>813.6117424</c:v>
                </c:pt>
                <c:pt idx="4834">
                  <c:v>812.3096573999999</c:v>
                </c:pt>
                <c:pt idx="4835">
                  <c:v>812.0580304</c:v>
                </c:pt>
                <c:pt idx="4836">
                  <c:v>811.0163624</c:v>
                </c:pt>
                <c:pt idx="4837">
                  <c:v>810.7603404</c:v>
                </c:pt>
                <c:pt idx="4838">
                  <c:v>813.3601154</c:v>
                </c:pt>
                <c:pt idx="4839">
                  <c:v>814.6622004</c:v>
                </c:pt>
                <c:pt idx="4840">
                  <c:v>814.6622004</c:v>
                </c:pt>
                <c:pt idx="4841">
                  <c:v>813.3645104</c:v>
                </c:pt>
                <c:pt idx="4842">
                  <c:v>814.6622004</c:v>
                </c:pt>
                <c:pt idx="4843">
                  <c:v>814.6657164</c:v>
                </c:pt>
                <c:pt idx="4844">
                  <c:v>818.3080384</c:v>
                </c:pt>
                <c:pt idx="4845">
                  <c:v>814.4061784</c:v>
                </c:pt>
                <c:pt idx="4846">
                  <c:v>818.3080384</c:v>
                </c:pt>
                <c:pt idx="4847">
                  <c:v>819.6057283999999</c:v>
                </c:pt>
                <c:pt idx="4848">
                  <c:v>819.6101234</c:v>
                </c:pt>
                <c:pt idx="4849">
                  <c:v>820.9122084000001</c:v>
                </c:pt>
                <c:pt idx="4850">
                  <c:v>820.9122084000001</c:v>
                </c:pt>
                <c:pt idx="4851">
                  <c:v>819.8740564</c:v>
                </c:pt>
                <c:pt idx="4852">
                  <c:v>819.8740564</c:v>
                </c:pt>
                <c:pt idx="4853">
                  <c:v>821.1761414</c:v>
                </c:pt>
                <c:pt idx="4854">
                  <c:v>821.1761414</c:v>
                </c:pt>
                <c:pt idx="4855">
                  <c:v>822.4782263999999</c:v>
                </c:pt>
                <c:pt idx="4856">
                  <c:v>823.5207734</c:v>
                </c:pt>
                <c:pt idx="4857">
                  <c:v>822.4782263999999</c:v>
                </c:pt>
                <c:pt idx="4858">
                  <c:v>824.8184633999999</c:v>
                </c:pt>
                <c:pt idx="4859">
                  <c:v>823.7803113999998</c:v>
                </c:pt>
                <c:pt idx="4860">
                  <c:v>823.7803113999998</c:v>
                </c:pt>
                <c:pt idx="4861">
                  <c:v>825.0823963999999</c:v>
                </c:pt>
                <c:pt idx="4862">
                  <c:v>825.0823963999999</c:v>
                </c:pt>
                <c:pt idx="4863">
                  <c:v>826.3844814</c:v>
                </c:pt>
                <c:pt idx="4864">
                  <c:v>827.6865663999999</c:v>
                </c:pt>
                <c:pt idx="4865">
                  <c:v>826.3844814</c:v>
                </c:pt>
                <c:pt idx="4866">
                  <c:v>830.2863414</c:v>
                </c:pt>
                <c:pt idx="4867">
                  <c:v>826.3844814</c:v>
                </c:pt>
                <c:pt idx="4868">
                  <c:v>828.9886514</c:v>
                </c:pt>
                <c:pt idx="4869">
                  <c:v>828.9626976</c:v>
                </c:pt>
                <c:pt idx="4870">
                  <c:v>826.3888763999998</c:v>
                </c:pt>
                <c:pt idx="4871">
                  <c:v>827.6909613999999</c:v>
                </c:pt>
                <c:pt idx="4872">
                  <c:v>827.6909613999999</c:v>
                </c:pt>
                <c:pt idx="4873">
                  <c:v>828.9930464</c:v>
                </c:pt>
                <c:pt idx="4874">
                  <c:v>828.9930464</c:v>
                </c:pt>
                <c:pt idx="4875">
                  <c:v>830.2863414</c:v>
                </c:pt>
                <c:pt idx="4876">
                  <c:v>828.9930464</c:v>
                </c:pt>
                <c:pt idx="4877">
                  <c:v>827.6953564</c:v>
                </c:pt>
                <c:pt idx="4878">
                  <c:v>826.4236202</c:v>
                </c:pt>
                <c:pt idx="4879">
                  <c:v>827.7213101999999</c:v>
                </c:pt>
                <c:pt idx="4880">
                  <c:v>826.3932714</c:v>
                </c:pt>
                <c:pt idx="4881">
                  <c:v>823.8238452</c:v>
                </c:pt>
                <c:pt idx="4882">
                  <c:v>827.6953564</c:v>
                </c:pt>
                <c:pt idx="4883">
                  <c:v>827.6997514</c:v>
                </c:pt>
                <c:pt idx="4884">
                  <c:v>825.0999764</c:v>
                </c:pt>
                <c:pt idx="4885">
                  <c:v>826.4020613999999</c:v>
                </c:pt>
                <c:pt idx="4886">
                  <c:v>826.4020613999999</c:v>
                </c:pt>
                <c:pt idx="4887">
                  <c:v>826.4020613999999</c:v>
                </c:pt>
                <c:pt idx="4888">
                  <c:v>826.4324101999999</c:v>
                </c:pt>
                <c:pt idx="4889">
                  <c:v>826.4020613999999</c:v>
                </c:pt>
                <c:pt idx="4890">
                  <c:v>825.1043714</c:v>
                </c:pt>
                <c:pt idx="4891">
                  <c:v>825.1043714</c:v>
                </c:pt>
                <c:pt idx="4892">
                  <c:v>825.1043714</c:v>
                </c:pt>
                <c:pt idx="4893">
                  <c:v>822.5305501999999</c:v>
                </c:pt>
                <c:pt idx="4894">
                  <c:v>827.4481244000001</c:v>
                </c:pt>
                <c:pt idx="4895">
                  <c:v>825.3683043999999</c:v>
                </c:pt>
                <c:pt idx="4896">
                  <c:v>824.0662193999999</c:v>
                </c:pt>
                <c:pt idx="4897">
                  <c:v>827.7120574</c:v>
                </c:pt>
                <c:pt idx="4898">
                  <c:v>825.1426312</c:v>
                </c:pt>
                <c:pt idx="4899">
                  <c:v>826.4099724</c:v>
                </c:pt>
                <c:pt idx="4900">
                  <c:v>825.1122823999999</c:v>
                </c:pt>
                <c:pt idx="4901">
                  <c:v>823.8405462000001</c:v>
                </c:pt>
                <c:pt idx="4902">
                  <c:v>823.8405461999999</c:v>
                </c:pt>
                <c:pt idx="4903">
                  <c:v>825.1426312</c:v>
                </c:pt>
                <c:pt idx="4904">
                  <c:v>821.2407712</c:v>
                </c:pt>
                <c:pt idx="4905">
                  <c:v>825.1166774</c:v>
                </c:pt>
                <c:pt idx="4906">
                  <c:v>821.2451662000001</c:v>
                </c:pt>
                <c:pt idx="4907">
                  <c:v>822.5384612</c:v>
                </c:pt>
                <c:pt idx="4908">
                  <c:v>821.2192123999999</c:v>
                </c:pt>
                <c:pt idx="4909">
                  <c:v>819.9474762</c:v>
                </c:pt>
                <c:pt idx="4910">
                  <c:v>822.5169023999999</c:v>
                </c:pt>
                <c:pt idx="4911">
                  <c:v>819.9474762</c:v>
                </c:pt>
                <c:pt idx="4912">
                  <c:v>817.3477012</c:v>
                </c:pt>
                <c:pt idx="4913">
                  <c:v>818.6497862</c:v>
                </c:pt>
                <c:pt idx="4914">
                  <c:v>819.9474762</c:v>
                </c:pt>
                <c:pt idx="4915">
                  <c:v>818.6541812</c:v>
                </c:pt>
                <c:pt idx="4916">
                  <c:v>818.6541812</c:v>
                </c:pt>
                <c:pt idx="4917">
                  <c:v>819.9215224</c:v>
                </c:pt>
                <c:pt idx="4918">
                  <c:v>817.3217474</c:v>
                </c:pt>
                <c:pt idx="4919">
                  <c:v>816.0500112</c:v>
                </c:pt>
                <c:pt idx="4920">
                  <c:v>814.7523212000001</c:v>
                </c:pt>
                <c:pt idx="4921">
                  <c:v>816.0544062</c:v>
                </c:pt>
                <c:pt idx="4922">
                  <c:v>816.0284524</c:v>
                </c:pt>
                <c:pt idx="4923">
                  <c:v>817.3564911999999</c:v>
                </c:pt>
                <c:pt idx="4924">
                  <c:v>816.0544062</c:v>
                </c:pt>
                <c:pt idx="4925">
                  <c:v>816.0284524</c:v>
                </c:pt>
                <c:pt idx="4926">
                  <c:v>816.0284524</c:v>
                </c:pt>
                <c:pt idx="4927">
                  <c:v>813.4590261999999</c:v>
                </c:pt>
                <c:pt idx="4928">
                  <c:v>813.4330724</c:v>
                </c:pt>
                <c:pt idx="4929">
                  <c:v>812.1613362</c:v>
                </c:pt>
                <c:pt idx="4930">
                  <c:v>810.8636462000001</c:v>
                </c:pt>
                <c:pt idx="4931">
                  <c:v>808.2638712</c:v>
                </c:pt>
                <c:pt idx="4932">
                  <c:v>810.8332974</c:v>
                </c:pt>
                <c:pt idx="4933">
                  <c:v>812.1692472</c:v>
                </c:pt>
                <c:pt idx="4934">
                  <c:v>809.5650771999999</c:v>
                </c:pt>
                <c:pt idx="4935">
                  <c:v>809.5650771999999</c:v>
                </c:pt>
                <c:pt idx="4936">
                  <c:v>812.1345034</c:v>
                </c:pt>
                <c:pt idx="4937">
                  <c:v>810.8671621999999</c:v>
                </c:pt>
                <c:pt idx="4938">
                  <c:v>808.2414334</c:v>
                </c:pt>
                <c:pt idx="4939">
                  <c:v>809.5435184</c:v>
                </c:pt>
                <c:pt idx="4940">
                  <c:v>808.2717822</c:v>
                </c:pt>
                <c:pt idx="4941">
                  <c:v>806.9740922</c:v>
                </c:pt>
                <c:pt idx="4942">
                  <c:v>809.5435184</c:v>
                </c:pt>
                <c:pt idx="4943">
                  <c:v>809.5435184</c:v>
                </c:pt>
                <c:pt idx="4944">
                  <c:v>810.8412083999999</c:v>
                </c:pt>
                <c:pt idx="4945">
                  <c:v>809.5479134</c:v>
                </c:pt>
                <c:pt idx="4946">
                  <c:v>808.2502234000001</c:v>
                </c:pt>
                <c:pt idx="4947">
                  <c:v>805.6504484</c:v>
                </c:pt>
                <c:pt idx="4948">
                  <c:v>806.9525334</c:v>
                </c:pt>
                <c:pt idx="4949">
                  <c:v>809.5479134</c:v>
                </c:pt>
                <c:pt idx="4950">
                  <c:v>808.2849672</c:v>
                </c:pt>
                <c:pt idx="4951">
                  <c:v>805.6460534</c:v>
                </c:pt>
                <c:pt idx="4952">
                  <c:v>806.9481383999999</c:v>
                </c:pt>
                <c:pt idx="4953">
                  <c:v>808.2502234</c:v>
                </c:pt>
                <c:pt idx="4954">
                  <c:v>808.2502234</c:v>
                </c:pt>
                <c:pt idx="4955">
                  <c:v>806.9525334</c:v>
                </c:pt>
                <c:pt idx="4956">
                  <c:v>806.9525334</c:v>
                </c:pt>
                <c:pt idx="4957">
                  <c:v>806.9525334</c:v>
                </c:pt>
                <c:pt idx="4958">
                  <c:v>808.2502233999999</c:v>
                </c:pt>
                <c:pt idx="4959">
                  <c:v>810.8543933999999</c:v>
                </c:pt>
                <c:pt idx="4960">
                  <c:v>806.9525334</c:v>
                </c:pt>
                <c:pt idx="4961">
                  <c:v>808.2546184</c:v>
                </c:pt>
                <c:pt idx="4962">
                  <c:v>805.6504484</c:v>
                </c:pt>
                <c:pt idx="4963">
                  <c:v>808.2546184</c:v>
                </c:pt>
                <c:pt idx="4964">
                  <c:v>806.9525334</c:v>
                </c:pt>
                <c:pt idx="4965">
                  <c:v>805.6548433999999</c:v>
                </c:pt>
                <c:pt idx="4966">
                  <c:v>810.8284396</c:v>
                </c:pt>
                <c:pt idx="4967">
                  <c:v>809.5263546</c:v>
                </c:pt>
                <c:pt idx="4968">
                  <c:v>809.5567034000001</c:v>
                </c:pt>
                <c:pt idx="4969">
                  <c:v>809.5307496</c:v>
                </c:pt>
                <c:pt idx="4970">
                  <c:v>808.2242696</c:v>
                </c:pt>
                <c:pt idx="4971">
                  <c:v>809.5263545999999</c:v>
                </c:pt>
                <c:pt idx="4972">
                  <c:v>809.5307496</c:v>
                </c:pt>
                <c:pt idx="4973">
                  <c:v>809.5263545999999</c:v>
                </c:pt>
                <c:pt idx="4974">
                  <c:v>813.4282146</c:v>
                </c:pt>
                <c:pt idx="4975">
                  <c:v>809.5263545999999</c:v>
                </c:pt>
                <c:pt idx="4976">
                  <c:v>809.5263545999999</c:v>
                </c:pt>
                <c:pt idx="4977">
                  <c:v>810.8240446</c:v>
                </c:pt>
                <c:pt idx="4978">
                  <c:v>810.8284396</c:v>
                </c:pt>
                <c:pt idx="4979">
                  <c:v>812.199596</c:v>
                </c:pt>
                <c:pt idx="4980">
                  <c:v>812.1305245999999</c:v>
                </c:pt>
                <c:pt idx="4981">
                  <c:v>810.8284396</c:v>
                </c:pt>
                <c:pt idx="4982">
                  <c:v>809.7858925999998</c:v>
                </c:pt>
                <c:pt idx="4983">
                  <c:v>813.4282146</c:v>
                </c:pt>
                <c:pt idx="4984">
                  <c:v>814.7259046</c:v>
                </c:pt>
                <c:pt idx="4985">
                  <c:v>814.7259046</c:v>
                </c:pt>
                <c:pt idx="4986">
                  <c:v>811.0879776</c:v>
                </c:pt>
                <c:pt idx="4987">
                  <c:v>813.4282146</c:v>
                </c:pt>
                <c:pt idx="4988">
                  <c:v>812.1261296</c:v>
                </c:pt>
                <c:pt idx="4989">
                  <c:v>814.7302996</c:v>
                </c:pt>
                <c:pt idx="4990">
                  <c:v>812.6504796</c:v>
                </c:pt>
                <c:pt idx="4991">
                  <c:v>811.3483945999999</c:v>
                </c:pt>
                <c:pt idx="4992">
                  <c:v>811.3439996</c:v>
                </c:pt>
                <c:pt idx="4993">
                  <c:v>810.0463096</c:v>
                </c:pt>
                <c:pt idx="4994">
                  <c:v>812.6504796</c:v>
                </c:pt>
                <c:pt idx="4995">
                  <c:v>815.323721</c:v>
                </c:pt>
                <c:pt idx="4996">
                  <c:v>816.6258059999999</c:v>
                </c:pt>
                <c:pt idx="4997">
                  <c:v>814.0260309999999</c:v>
                </c:pt>
                <c:pt idx="4998">
                  <c:v>813.7656139999999</c:v>
                </c:pt>
                <c:pt idx="4999">
                  <c:v>815.3281159999999</c:v>
                </c:pt>
                <c:pt idx="5000">
                  <c:v>811.3527895999999</c:v>
                </c:pt>
                <c:pt idx="5001">
                  <c:v>807.4509296000001</c:v>
                </c:pt>
                <c:pt idx="5002">
                  <c:v>810.0463096</c:v>
                </c:pt>
                <c:pt idx="5003">
                  <c:v>814.0260309999999</c:v>
                </c:pt>
                <c:pt idx="5004">
                  <c:v>811.426256</c:v>
                </c:pt>
                <c:pt idx="5005">
                  <c:v>810.388104</c:v>
                </c:pt>
                <c:pt idx="5006">
                  <c:v>812.728341</c:v>
                </c:pt>
                <c:pt idx="5007">
                  <c:v>811.4306509999999</c:v>
                </c:pt>
                <c:pt idx="5008">
                  <c:v>811.426256</c:v>
                </c:pt>
                <c:pt idx="5009">
                  <c:v>809.0904139999999</c:v>
                </c:pt>
                <c:pt idx="5010">
                  <c:v>809.0904139999999</c:v>
                </c:pt>
                <c:pt idx="5011">
                  <c:v>812.732736</c:v>
                </c:pt>
                <c:pt idx="5012">
                  <c:v>808.830876</c:v>
                </c:pt>
                <c:pt idx="5013">
                  <c:v>807.792724</c:v>
                </c:pt>
                <c:pt idx="5014">
                  <c:v>810.1329609999999</c:v>
                </c:pt>
                <c:pt idx="5015">
                  <c:v>810.128566</c:v>
                </c:pt>
                <c:pt idx="5016">
                  <c:v>810.3924989999999</c:v>
                </c:pt>
                <c:pt idx="5017">
                  <c:v>811.6945839999998</c:v>
                </c:pt>
                <c:pt idx="5018">
                  <c:v>807.797119</c:v>
                </c:pt>
                <c:pt idx="5019">
                  <c:v>809.094809</c:v>
                </c:pt>
                <c:pt idx="5020">
                  <c:v>809.0992039999999</c:v>
                </c:pt>
                <c:pt idx="5021">
                  <c:v>807.797119</c:v>
                </c:pt>
                <c:pt idx="5022">
                  <c:v>809.094809</c:v>
                </c:pt>
                <c:pt idx="5023">
                  <c:v>807.801514</c:v>
                </c:pt>
                <c:pt idx="5024">
                  <c:v>809.0992039999999</c:v>
                </c:pt>
                <c:pt idx="5025">
                  <c:v>806.499429</c:v>
                </c:pt>
                <c:pt idx="5026">
                  <c:v>805.201739</c:v>
                </c:pt>
                <c:pt idx="5027">
                  <c:v>807.8015139999999</c:v>
                </c:pt>
                <c:pt idx="5028">
                  <c:v>806.499429</c:v>
                </c:pt>
                <c:pt idx="5029">
                  <c:v>807.8015139999999</c:v>
                </c:pt>
                <c:pt idx="5030">
                  <c:v>803.8996539999999</c:v>
                </c:pt>
                <c:pt idx="5031">
                  <c:v>805.201739</c:v>
                </c:pt>
                <c:pt idx="5032">
                  <c:v>803.904049</c:v>
                </c:pt>
                <c:pt idx="5033">
                  <c:v>805.206134</c:v>
                </c:pt>
                <c:pt idx="5034">
                  <c:v>805.206134</c:v>
                </c:pt>
                <c:pt idx="5035">
                  <c:v>804.1679819999999</c:v>
                </c:pt>
                <c:pt idx="5036">
                  <c:v>803.904049</c:v>
                </c:pt>
                <c:pt idx="5037">
                  <c:v>805.206134</c:v>
                </c:pt>
                <c:pt idx="5038">
                  <c:v>806.772152</c:v>
                </c:pt>
                <c:pt idx="5039">
                  <c:v>804.1679819999999</c:v>
                </c:pt>
                <c:pt idx="5040">
                  <c:v>804.1679819999999</c:v>
                </c:pt>
                <c:pt idx="5041">
                  <c:v>802.8658969999999</c:v>
                </c:pt>
                <c:pt idx="5042">
                  <c:v>802.8658969999999</c:v>
                </c:pt>
                <c:pt idx="5043">
                  <c:v>803.904049</c:v>
                </c:pt>
                <c:pt idx="5044">
                  <c:v>805.210529</c:v>
                </c:pt>
                <c:pt idx="5045">
                  <c:v>806.772152</c:v>
                </c:pt>
                <c:pt idx="5046">
                  <c:v>804.1679819999999</c:v>
                </c:pt>
                <c:pt idx="5047">
                  <c:v>798.9684319999999</c:v>
                </c:pt>
                <c:pt idx="5048">
                  <c:v>802.8658969999999</c:v>
                </c:pt>
                <c:pt idx="5049">
                  <c:v>805.470067</c:v>
                </c:pt>
                <c:pt idx="5050">
                  <c:v>804.1679819999999</c:v>
                </c:pt>
                <c:pt idx="5051">
                  <c:v>802.8702919999999</c:v>
                </c:pt>
                <c:pt idx="5052">
                  <c:v>801.568207</c:v>
                </c:pt>
                <c:pt idx="5053">
                  <c:v>801.568207</c:v>
                </c:pt>
                <c:pt idx="5054">
                  <c:v>802.6063589999999</c:v>
                </c:pt>
                <c:pt idx="5055">
                  <c:v>803.908444</c:v>
                </c:pt>
                <c:pt idx="5056">
                  <c:v>805.470067</c:v>
                </c:pt>
                <c:pt idx="5057">
                  <c:v>802.8702919999999</c:v>
                </c:pt>
                <c:pt idx="5058">
                  <c:v>804.172377</c:v>
                </c:pt>
                <c:pt idx="5059">
                  <c:v>805.210529</c:v>
                </c:pt>
                <c:pt idx="5060">
                  <c:v>803.904049</c:v>
                </c:pt>
                <c:pt idx="5061">
                  <c:v>801.5769969999999</c:v>
                </c:pt>
                <c:pt idx="5062">
                  <c:v>802.8702920000001</c:v>
                </c:pt>
                <c:pt idx="5063">
                  <c:v>801.568207</c:v>
                </c:pt>
                <c:pt idx="5064">
                  <c:v>805.206134</c:v>
                </c:pt>
                <c:pt idx="5065">
                  <c:v>804.172377</c:v>
                </c:pt>
                <c:pt idx="5066">
                  <c:v>805.206134</c:v>
                </c:pt>
                <c:pt idx="5067">
                  <c:v>805.474462</c:v>
                </c:pt>
                <c:pt idx="5068">
                  <c:v>805.470067</c:v>
                </c:pt>
                <c:pt idx="5069">
                  <c:v>806.5082189999999</c:v>
                </c:pt>
                <c:pt idx="5070">
                  <c:v>806.772152</c:v>
                </c:pt>
                <c:pt idx="5071">
                  <c:v>804.1679819999999</c:v>
                </c:pt>
                <c:pt idx="5072">
                  <c:v>805.206134</c:v>
                </c:pt>
                <c:pt idx="5073">
                  <c:v>809.1079940000001</c:v>
                </c:pt>
                <c:pt idx="5074">
                  <c:v>809.1079940000001</c:v>
                </c:pt>
                <c:pt idx="5075">
                  <c:v>808.0698420000001</c:v>
                </c:pt>
                <c:pt idx="5076">
                  <c:v>806.7677570000001</c:v>
                </c:pt>
                <c:pt idx="5077">
                  <c:v>809.371927</c:v>
                </c:pt>
                <c:pt idx="5078">
                  <c:v>808.0698420000001</c:v>
                </c:pt>
                <c:pt idx="5079">
                  <c:v>809.371927</c:v>
                </c:pt>
                <c:pt idx="5080">
                  <c:v>810.410079</c:v>
                </c:pt>
                <c:pt idx="5081">
                  <c:v>810.410079</c:v>
                </c:pt>
                <c:pt idx="5082">
                  <c:v>810.410079</c:v>
                </c:pt>
                <c:pt idx="5083">
                  <c:v>813.0142490000001</c:v>
                </c:pt>
                <c:pt idx="5084">
                  <c:v>812.7503160000001</c:v>
                </c:pt>
                <c:pt idx="5085">
                  <c:v>813.0142490000001</c:v>
                </c:pt>
                <c:pt idx="5086">
                  <c:v>813.0142490000001</c:v>
                </c:pt>
                <c:pt idx="5087">
                  <c:v>811.712164</c:v>
                </c:pt>
                <c:pt idx="5088">
                  <c:v>814.3119389999999</c:v>
                </c:pt>
                <c:pt idx="5089">
                  <c:v>813.0142490000001</c:v>
                </c:pt>
                <c:pt idx="5090">
                  <c:v>814.3119389999999</c:v>
                </c:pt>
                <c:pt idx="5091">
                  <c:v>814.3119389999999</c:v>
                </c:pt>
                <c:pt idx="5092">
                  <c:v>815.2722295999999</c:v>
                </c:pt>
                <c:pt idx="5093">
                  <c:v>813.0142490000001</c:v>
                </c:pt>
                <c:pt idx="5094">
                  <c:v>815.614024</c:v>
                </c:pt>
                <c:pt idx="5095">
                  <c:v>814.3119389999999</c:v>
                </c:pt>
                <c:pt idx="5096">
                  <c:v>817.9542610000001</c:v>
                </c:pt>
                <c:pt idx="5097">
                  <c:v>816.655692</c:v>
                </c:pt>
                <c:pt idx="5098">
                  <c:v>816.655692</c:v>
                </c:pt>
                <c:pt idx="5099">
                  <c:v>816.3917590000001</c:v>
                </c:pt>
                <c:pt idx="5100">
                  <c:v>814.3163340000001</c:v>
                </c:pt>
                <c:pt idx="5101">
                  <c:v>813.0142490000001</c:v>
                </c:pt>
                <c:pt idx="5102">
                  <c:v>815.3580020000001</c:v>
                </c:pt>
                <c:pt idx="5103">
                  <c:v>814.0559170000001</c:v>
                </c:pt>
                <c:pt idx="5104">
                  <c:v>814.0559170000001</c:v>
                </c:pt>
                <c:pt idx="5105">
                  <c:v>817.701755</c:v>
                </c:pt>
                <c:pt idx="5106">
                  <c:v>814.059433</c:v>
                </c:pt>
                <c:pt idx="5107">
                  <c:v>814.059433</c:v>
                </c:pt>
                <c:pt idx="5108">
                  <c:v>814.3198500000001</c:v>
                </c:pt>
                <c:pt idx="5109">
                  <c:v>812.758227</c:v>
                </c:pt>
                <c:pt idx="5110">
                  <c:v>812.761743</c:v>
                </c:pt>
                <c:pt idx="5111">
                  <c:v>812.761743</c:v>
                </c:pt>
                <c:pt idx="5112">
                  <c:v>814.0638280000001</c:v>
                </c:pt>
                <c:pt idx="5113">
                  <c:v>812.761743</c:v>
                </c:pt>
                <c:pt idx="5114">
                  <c:v>814.068223</c:v>
                </c:pt>
                <c:pt idx="5115">
                  <c:v>811.4640529999999</c:v>
                </c:pt>
                <c:pt idx="5116">
                  <c:v>811.3905866</c:v>
                </c:pt>
                <c:pt idx="5117">
                  <c:v>815.106375</c:v>
                </c:pt>
                <c:pt idx="5118">
                  <c:v>814.068223</c:v>
                </c:pt>
                <c:pt idx="5119">
                  <c:v>814.0726179999999</c:v>
                </c:pt>
                <c:pt idx="5120">
                  <c:v>811.4684479999999</c:v>
                </c:pt>
                <c:pt idx="5121">
                  <c:v>810.170758</c:v>
                </c:pt>
                <c:pt idx="5122">
                  <c:v>810.1663629999999</c:v>
                </c:pt>
                <c:pt idx="5123">
                  <c:v>810.0972915999999</c:v>
                </c:pt>
                <c:pt idx="5124">
                  <c:v>811.4772379999999</c:v>
                </c:pt>
                <c:pt idx="5125">
                  <c:v>812.774928</c:v>
                </c:pt>
                <c:pt idx="5126">
                  <c:v>811.4772379999999</c:v>
                </c:pt>
                <c:pt idx="5127">
                  <c:v>811.4772379999999</c:v>
                </c:pt>
                <c:pt idx="5128">
                  <c:v>811.4772379999999</c:v>
                </c:pt>
                <c:pt idx="5129">
                  <c:v>810.179548</c:v>
                </c:pt>
                <c:pt idx="5130">
                  <c:v>808.8039966</c:v>
                </c:pt>
                <c:pt idx="5131">
                  <c:v>808.877463</c:v>
                </c:pt>
                <c:pt idx="5132">
                  <c:v>807.579773</c:v>
                </c:pt>
                <c:pt idx="5133">
                  <c:v>810.183943</c:v>
                </c:pt>
                <c:pt idx="5134">
                  <c:v>810.183943</c:v>
                </c:pt>
                <c:pt idx="5135">
                  <c:v>808.8862529999999</c:v>
                </c:pt>
                <c:pt idx="5136">
                  <c:v>810.188338</c:v>
                </c:pt>
                <c:pt idx="5137">
                  <c:v>807.5194916</c:v>
                </c:pt>
                <c:pt idx="5138">
                  <c:v>806.290873</c:v>
                </c:pt>
                <c:pt idx="5139">
                  <c:v>808.8906480000001</c:v>
                </c:pt>
                <c:pt idx="5140">
                  <c:v>806.295268</c:v>
                </c:pt>
                <c:pt idx="5141">
                  <c:v>806.4857345999998</c:v>
                </c:pt>
                <c:pt idx="5142">
                  <c:v>805.1792546</c:v>
                </c:pt>
                <c:pt idx="5143">
                  <c:v>805.257116</c:v>
                </c:pt>
                <c:pt idx="5144">
                  <c:v>806.4857346</c:v>
                </c:pt>
                <c:pt idx="5145">
                  <c:v>807.8612859999999</c:v>
                </c:pt>
                <c:pt idx="5146">
                  <c:v>807.865681</c:v>
                </c:pt>
                <c:pt idx="5147">
                  <c:v>806.5679909999999</c:v>
                </c:pt>
                <c:pt idx="5148">
                  <c:v>803.9638209999999</c:v>
                </c:pt>
                <c:pt idx="5149">
                  <c:v>805.2659059999999</c:v>
                </c:pt>
                <c:pt idx="5150">
                  <c:v>805.274696</c:v>
                </c:pt>
                <c:pt idx="5151">
                  <c:v>801.2949746</c:v>
                </c:pt>
                <c:pt idx="5152">
                  <c:v>803.9726109999999</c:v>
                </c:pt>
                <c:pt idx="5153">
                  <c:v>803.9726109999999</c:v>
                </c:pt>
                <c:pt idx="5154">
                  <c:v>805.018674</c:v>
                </c:pt>
                <c:pt idx="5155">
                  <c:v>803.6431226</c:v>
                </c:pt>
                <c:pt idx="5156">
                  <c:v>801.3037646</c:v>
                </c:pt>
                <c:pt idx="5157">
                  <c:v>803.7209839999998</c:v>
                </c:pt>
                <c:pt idx="5158">
                  <c:v>806.3251539999999</c:v>
                </c:pt>
                <c:pt idx="5159">
                  <c:v>803.6519125999999</c:v>
                </c:pt>
                <c:pt idx="5160">
                  <c:v>803.6519125999999</c:v>
                </c:pt>
                <c:pt idx="5161">
                  <c:v>802.3542226</c:v>
                </c:pt>
                <c:pt idx="5162">
                  <c:v>803.729774</c:v>
                </c:pt>
                <c:pt idx="5163">
                  <c:v>803.7341690000001</c:v>
                </c:pt>
                <c:pt idx="5164">
                  <c:v>804.9627876</c:v>
                </c:pt>
                <c:pt idx="5165">
                  <c:v>802.3630126</c:v>
                </c:pt>
                <c:pt idx="5166">
                  <c:v>802.3630126</c:v>
                </c:pt>
                <c:pt idx="5167">
                  <c:v>803.6650976000001</c:v>
                </c:pt>
                <c:pt idx="5168">
                  <c:v>804.7067656</c:v>
                </c:pt>
                <c:pt idx="5169">
                  <c:v>804.7067656</c:v>
                </c:pt>
                <c:pt idx="5170">
                  <c:v>803.6730086</c:v>
                </c:pt>
                <c:pt idx="5171">
                  <c:v>802.709202</c:v>
                </c:pt>
                <c:pt idx="5172">
                  <c:v>806.2727836</c:v>
                </c:pt>
                <c:pt idx="5173">
                  <c:v>803.6774036</c:v>
                </c:pt>
                <c:pt idx="5174">
                  <c:v>806.2771786</c:v>
                </c:pt>
                <c:pt idx="5175">
                  <c:v>803.6817986</c:v>
                </c:pt>
                <c:pt idx="5176">
                  <c:v>807.5836586</c:v>
                </c:pt>
                <c:pt idx="5177">
                  <c:v>806.2903636</c:v>
                </c:pt>
                <c:pt idx="5178">
                  <c:v>808.8901386</c:v>
                </c:pt>
                <c:pt idx="5179">
                  <c:v>807.5924486</c:v>
                </c:pt>
                <c:pt idx="5180">
                  <c:v>807.5924486</c:v>
                </c:pt>
                <c:pt idx="5181">
                  <c:v>804.9926736</c:v>
                </c:pt>
                <c:pt idx="5182">
                  <c:v>807.5968436</c:v>
                </c:pt>
                <c:pt idx="5183">
                  <c:v>808.6385116</c:v>
                </c:pt>
                <c:pt idx="5184">
                  <c:v>809.9405965999999</c:v>
                </c:pt>
                <c:pt idx="5185">
                  <c:v>811.2426816</c:v>
                </c:pt>
                <c:pt idx="5186">
                  <c:v>811.2426816</c:v>
                </c:pt>
                <c:pt idx="5187">
                  <c:v>808.6473016</c:v>
                </c:pt>
                <c:pt idx="5188">
                  <c:v>811.2514716</c:v>
                </c:pt>
                <c:pt idx="5189">
                  <c:v>812.5535566</c:v>
                </c:pt>
                <c:pt idx="5190">
                  <c:v>812.2975346</c:v>
                </c:pt>
                <c:pt idx="5191">
                  <c:v>811.2558666</c:v>
                </c:pt>
                <c:pt idx="5192">
                  <c:v>810.9998446</c:v>
                </c:pt>
                <c:pt idx="5193">
                  <c:v>813.8644316</c:v>
                </c:pt>
                <c:pt idx="5194">
                  <c:v>812.3322784</c:v>
                </c:pt>
                <c:pt idx="5195">
                  <c:v>813.6084096</c:v>
                </c:pt>
                <c:pt idx="5196">
                  <c:v>813.6084096</c:v>
                </c:pt>
                <c:pt idx="5197">
                  <c:v>813.6084096</c:v>
                </c:pt>
                <c:pt idx="5198">
                  <c:v>813.6128046000001</c:v>
                </c:pt>
                <c:pt idx="5199">
                  <c:v>818.8167495999999</c:v>
                </c:pt>
                <c:pt idx="5200">
                  <c:v>813.9114814</c:v>
                </c:pt>
                <c:pt idx="5201">
                  <c:v>816.2213696</c:v>
                </c:pt>
                <c:pt idx="5202">
                  <c:v>816.4853026</c:v>
                </c:pt>
                <c:pt idx="5203">
                  <c:v>815.2179613999999</c:v>
                </c:pt>
                <c:pt idx="5204">
                  <c:v>813.9202714</c:v>
                </c:pt>
                <c:pt idx="5205">
                  <c:v>815.2223564000001</c:v>
                </c:pt>
                <c:pt idx="5206">
                  <c:v>815.4862893999999</c:v>
                </c:pt>
                <c:pt idx="5207">
                  <c:v>815.4906844</c:v>
                </c:pt>
                <c:pt idx="5208">
                  <c:v>814.1885994</c:v>
                </c:pt>
                <c:pt idx="5209">
                  <c:v>816.5288364</c:v>
                </c:pt>
                <c:pt idx="5210">
                  <c:v>812.8909093999999</c:v>
                </c:pt>
                <c:pt idx="5211">
                  <c:v>816.7927693999999</c:v>
                </c:pt>
                <c:pt idx="5212">
                  <c:v>816.7971643999999</c:v>
                </c:pt>
                <c:pt idx="5213">
                  <c:v>816.5376263999999</c:v>
                </c:pt>
                <c:pt idx="5214">
                  <c:v>817.8432273999999</c:v>
                </c:pt>
                <c:pt idx="5215">
                  <c:v>817.8476223999999</c:v>
                </c:pt>
                <c:pt idx="5216">
                  <c:v>817.8476223999999</c:v>
                </c:pt>
                <c:pt idx="5217">
                  <c:v>817.8476223999999</c:v>
                </c:pt>
                <c:pt idx="5218">
                  <c:v>813.9545524</c:v>
                </c:pt>
                <c:pt idx="5219">
                  <c:v>816.5587224000001</c:v>
                </c:pt>
                <c:pt idx="5220">
                  <c:v>815.2610324</c:v>
                </c:pt>
                <c:pt idx="5221">
                  <c:v>815.2610324</c:v>
                </c:pt>
                <c:pt idx="5222">
                  <c:v>815.2654273999999</c:v>
                </c:pt>
                <c:pt idx="5223">
                  <c:v>816.5631173999999</c:v>
                </c:pt>
                <c:pt idx="5224">
                  <c:v>813.9980861999999</c:v>
                </c:pt>
                <c:pt idx="5225">
                  <c:v>818.9112653999998</c:v>
                </c:pt>
                <c:pt idx="5226">
                  <c:v>816.6013771999999</c:v>
                </c:pt>
                <c:pt idx="5227">
                  <c:v>816.5754233999999</c:v>
                </c:pt>
                <c:pt idx="5228">
                  <c:v>816.3237964</c:v>
                </c:pt>
                <c:pt idx="5229">
                  <c:v>815.0520601999999</c:v>
                </c:pt>
                <c:pt idx="5230">
                  <c:v>818.9279664000001</c:v>
                </c:pt>
                <c:pt idx="5231">
                  <c:v>817.6258814</c:v>
                </c:pt>
                <c:pt idx="5232">
                  <c:v>813.7543702</c:v>
                </c:pt>
                <c:pt idx="5233">
                  <c:v>815.0608502</c:v>
                </c:pt>
                <c:pt idx="5234">
                  <c:v>817.6346714</c:v>
                </c:pt>
                <c:pt idx="5235">
                  <c:v>815.0652451999999</c:v>
                </c:pt>
                <c:pt idx="5236">
                  <c:v>815.0652451999999</c:v>
                </c:pt>
                <c:pt idx="5237">
                  <c:v>815.0652451999999</c:v>
                </c:pt>
                <c:pt idx="5238">
                  <c:v>813.7719502</c:v>
                </c:pt>
                <c:pt idx="5239">
                  <c:v>813.7763452</c:v>
                </c:pt>
                <c:pt idx="5240">
                  <c:v>815.0828251999999</c:v>
                </c:pt>
                <c:pt idx="5241">
                  <c:v>813.7807402</c:v>
                </c:pt>
                <c:pt idx="5242">
                  <c:v>816.3893052</c:v>
                </c:pt>
                <c:pt idx="5243">
                  <c:v>816.3849102</c:v>
                </c:pt>
                <c:pt idx="5244">
                  <c:v>815.3511532</c:v>
                </c:pt>
                <c:pt idx="5245">
                  <c:v>815.0951312</c:v>
                </c:pt>
                <c:pt idx="5246">
                  <c:v>815.0951312</c:v>
                </c:pt>
                <c:pt idx="5247">
                  <c:v>813.8277899999999</c:v>
                </c:pt>
                <c:pt idx="5248">
                  <c:v>815.0995261999999</c:v>
                </c:pt>
                <c:pt idx="5249">
                  <c:v>815.3678542</c:v>
                </c:pt>
                <c:pt idx="5250">
                  <c:v>814.0961179999999</c:v>
                </c:pt>
                <c:pt idx="5251">
                  <c:v>816.704683</c:v>
                </c:pt>
                <c:pt idx="5252">
                  <c:v>816.6743342</c:v>
                </c:pt>
                <c:pt idx="5253">
                  <c:v>816.6787292</c:v>
                </c:pt>
                <c:pt idx="5254">
                  <c:v>814.109303</c:v>
                </c:pt>
                <c:pt idx="5255">
                  <c:v>816.6831241999998</c:v>
                </c:pt>
                <c:pt idx="5256">
                  <c:v>815.415783</c:v>
                </c:pt>
                <c:pt idx="5257">
                  <c:v>816.6919141999999</c:v>
                </c:pt>
                <c:pt idx="5258">
                  <c:v>816.726658</c:v>
                </c:pt>
                <c:pt idx="5259">
                  <c:v>815.424573</c:v>
                </c:pt>
                <c:pt idx="5260">
                  <c:v>814.126883</c:v>
                </c:pt>
                <c:pt idx="5261">
                  <c:v>814.1312780000001</c:v>
                </c:pt>
                <c:pt idx="5262">
                  <c:v>815.4333630000001</c:v>
                </c:pt>
                <c:pt idx="5263">
                  <c:v>818.0375329999999</c:v>
                </c:pt>
                <c:pt idx="5264">
                  <c:v>814.1400679999999</c:v>
                </c:pt>
                <c:pt idx="5265">
                  <c:v>816.743359</c:v>
                </c:pt>
                <c:pt idx="5266">
                  <c:v>815.445669</c:v>
                </c:pt>
                <c:pt idx="5267">
                  <c:v>814.147979</c:v>
                </c:pt>
                <c:pt idx="5268">
                  <c:v>818.049839</c:v>
                </c:pt>
                <c:pt idx="5269">
                  <c:v>815.4544589999999</c:v>
                </c:pt>
                <c:pt idx="5270">
                  <c:v>812.859079</c:v>
                </c:pt>
                <c:pt idx="5271">
                  <c:v>812.859079</c:v>
                </c:pt>
                <c:pt idx="5272">
                  <c:v>815.458854</c:v>
                </c:pt>
                <c:pt idx="5273">
                  <c:v>814.165559</c:v>
                </c:pt>
                <c:pt idx="5274">
                  <c:v>814.169954</c:v>
                </c:pt>
                <c:pt idx="5275">
                  <c:v>812.8722639999999</c:v>
                </c:pt>
                <c:pt idx="5276">
                  <c:v>811.6005277999999</c:v>
                </c:pt>
                <c:pt idx="5277">
                  <c:v>815.2160169999999</c:v>
                </c:pt>
                <c:pt idx="5278">
                  <c:v>812.6162419999998</c:v>
                </c:pt>
                <c:pt idx="5279">
                  <c:v>811.5780899999998</c:v>
                </c:pt>
                <c:pt idx="5280">
                  <c:v>809.0086637999998</c:v>
                </c:pt>
                <c:pt idx="5281">
                  <c:v>810.544333</c:v>
                </c:pt>
                <c:pt idx="5282">
                  <c:v>809.2725968</c:v>
                </c:pt>
                <c:pt idx="5283">
                  <c:v>812.8924809999999</c:v>
                </c:pt>
                <c:pt idx="5284">
                  <c:v>811.6207448</c:v>
                </c:pt>
                <c:pt idx="5285">
                  <c:v>811.594791</c:v>
                </c:pt>
                <c:pt idx="5286">
                  <c:v>809.2857818</c:v>
                </c:pt>
                <c:pt idx="5287">
                  <c:v>810.3318447999999</c:v>
                </c:pt>
                <c:pt idx="5288">
                  <c:v>809.0297598</c:v>
                </c:pt>
                <c:pt idx="5289">
                  <c:v>807.7320698</c:v>
                </c:pt>
                <c:pt idx="5290">
                  <c:v>810.5663079999999</c:v>
                </c:pt>
                <c:pt idx="5291">
                  <c:v>804.0950217999999</c:v>
                </c:pt>
                <c:pt idx="5292">
                  <c:v>806.4387748</c:v>
                </c:pt>
                <c:pt idx="5293">
                  <c:v>805.1410848</c:v>
                </c:pt>
                <c:pt idx="5294">
                  <c:v>805.1410847999998</c:v>
                </c:pt>
                <c:pt idx="5295">
                  <c:v>806.4431698000001</c:v>
                </c:pt>
                <c:pt idx="5296">
                  <c:v>805.1410848</c:v>
                </c:pt>
                <c:pt idx="5297">
                  <c:v>803.8477898</c:v>
                </c:pt>
                <c:pt idx="5298">
                  <c:v>804.1038118</c:v>
                </c:pt>
                <c:pt idx="5299">
                  <c:v>802.5500998</c:v>
                </c:pt>
                <c:pt idx="5300">
                  <c:v>802.5500998</c:v>
                </c:pt>
                <c:pt idx="5301">
                  <c:v>799.9547198</c:v>
                </c:pt>
                <c:pt idx="5302">
                  <c:v>799.9547198</c:v>
                </c:pt>
                <c:pt idx="5303">
                  <c:v>802.5588898000001</c:v>
                </c:pt>
                <c:pt idx="5304">
                  <c:v>802.8184278000001</c:v>
                </c:pt>
                <c:pt idx="5305">
                  <c:v>798.9469165999999</c:v>
                </c:pt>
                <c:pt idx="5306">
                  <c:v>800.2230478000001</c:v>
                </c:pt>
                <c:pt idx="5307">
                  <c:v>798.9513116000001</c:v>
                </c:pt>
                <c:pt idx="5308">
                  <c:v>798.9253578</c:v>
                </c:pt>
                <c:pt idx="5309">
                  <c:v>804.1293028</c:v>
                </c:pt>
                <c:pt idx="5310">
                  <c:v>797.6536216</c:v>
                </c:pt>
                <c:pt idx="5311">
                  <c:v>800.2318377999999</c:v>
                </c:pt>
                <c:pt idx="5312">
                  <c:v>795.0626366</c:v>
                </c:pt>
                <c:pt idx="5313">
                  <c:v>798.9341477999999</c:v>
                </c:pt>
                <c:pt idx="5314">
                  <c:v>796.3647215999999</c:v>
                </c:pt>
                <c:pt idx="5315">
                  <c:v>796.3691165999999</c:v>
                </c:pt>
                <c:pt idx="5316">
                  <c:v>796.3691165999999</c:v>
                </c:pt>
                <c:pt idx="5317">
                  <c:v>797.6668066</c:v>
                </c:pt>
                <c:pt idx="5318">
                  <c:v>795.0714266</c:v>
                </c:pt>
                <c:pt idx="5319">
                  <c:v>796.6374446</c:v>
                </c:pt>
                <c:pt idx="5320">
                  <c:v>797.6755966</c:v>
                </c:pt>
                <c:pt idx="5321">
                  <c:v>795.3353595999999</c:v>
                </c:pt>
                <c:pt idx="5322">
                  <c:v>794.0376695999998</c:v>
                </c:pt>
                <c:pt idx="5323">
                  <c:v>795.3397545999999</c:v>
                </c:pt>
                <c:pt idx="5324">
                  <c:v>794.0420645999999</c:v>
                </c:pt>
                <c:pt idx="5325">
                  <c:v>793.7860425999998</c:v>
                </c:pt>
                <c:pt idx="5326">
                  <c:v>796.3858176</c:v>
                </c:pt>
                <c:pt idx="5327">
                  <c:v>795.1444302</c:v>
                </c:pt>
                <c:pt idx="5328">
                  <c:v>792.5446551999999</c:v>
                </c:pt>
                <c:pt idx="5329">
                  <c:v>792.5446552</c:v>
                </c:pt>
                <c:pt idx="5330">
                  <c:v>793.8467402000001</c:v>
                </c:pt>
                <c:pt idx="5331">
                  <c:v>791.2469651999999</c:v>
                </c:pt>
                <c:pt idx="5332">
                  <c:v>791.5108982</c:v>
                </c:pt>
                <c:pt idx="5333">
                  <c:v>794.0587656000001</c:v>
                </c:pt>
                <c:pt idx="5334">
                  <c:v>794.1150682</c:v>
                </c:pt>
                <c:pt idx="5335">
                  <c:v>791.5152932000001</c:v>
                </c:pt>
                <c:pt idx="5336">
                  <c:v>794.1150682</c:v>
                </c:pt>
                <c:pt idx="5337">
                  <c:v>794.1238582</c:v>
                </c:pt>
                <c:pt idx="5338">
                  <c:v>795.1655261999999</c:v>
                </c:pt>
                <c:pt idx="5339">
                  <c:v>792.8261682</c:v>
                </c:pt>
                <c:pt idx="5340">
                  <c:v>790.2219981999999</c:v>
                </c:pt>
                <c:pt idx="5341">
                  <c:v>788.950262</c:v>
                </c:pt>
                <c:pt idx="5342">
                  <c:v>791.2636662</c:v>
                </c:pt>
                <c:pt idx="5343">
                  <c:v>792.5701462</c:v>
                </c:pt>
                <c:pt idx="5344">
                  <c:v>793.8722312</c:v>
                </c:pt>
                <c:pt idx="5345">
                  <c:v>792.5745412</c:v>
                </c:pt>
                <c:pt idx="5346">
                  <c:v>789.9747662</c:v>
                </c:pt>
                <c:pt idx="5347">
                  <c:v>792.5789362</c:v>
                </c:pt>
                <c:pt idx="5348">
                  <c:v>790.0051149999999</c:v>
                </c:pt>
                <c:pt idx="5349">
                  <c:v>792.5789362</c:v>
                </c:pt>
                <c:pt idx="5350">
                  <c:v>792.5789362</c:v>
                </c:pt>
                <c:pt idx="5351">
                  <c:v>791.3072</c:v>
                </c:pt>
                <c:pt idx="5352">
                  <c:v>789.9835562</c:v>
                </c:pt>
                <c:pt idx="5353">
                  <c:v>791.2900362</c:v>
                </c:pt>
                <c:pt idx="5354">
                  <c:v>792.61368</c:v>
                </c:pt>
                <c:pt idx="5355">
                  <c:v>788.72061</c:v>
                </c:pt>
                <c:pt idx="5356">
                  <c:v>789.9879512</c:v>
                </c:pt>
                <c:pt idx="5357">
                  <c:v>791.320385</c:v>
                </c:pt>
                <c:pt idx="5358">
                  <c:v>790.022695</c:v>
                </c:pt>
                <c:pt idx="5359">
                  <c:v>790.022695</c:v>
                </c:pt>
                <c:pt idx="5360">
                  <c:v>790.022695</c:v>
                </c:pt>
                <c:pt idx="5361">
                  <c:v>788.72061</c:v>
                </c:pt>
                <c:pt idx="5362">
                  <c:v>790.022695</c:v>
                </c:pt>
                <c:pt idx="5363">
                  <c:v>788.725005</c:v>
                </c:pt>
                <c:pt idx="5364">
                  <c:v>788.7294</c:v>
                </c:pt>
                <c:pt idx="5365">
                  <c:v>790.031485</c:v>
                </c:pt>
                <c:pt idx="5366">
                  <c:v>791.33357</c:v>
                </c:pt>
                <c:pt idx="5367">
                  <c:v>790.03588</c:v>
                </c:pt>
                <c:pt idx="5368">
                  <c:v>789.775463</c:v>
                </c:pt>
                <c:pt idx="5369">
                  <c:v>788.9942120000001</c:v>
                </c:pt>
                <c:pt idx="5370">
                  <c:v>791.077548</c:v>
                </c:pt>
                <c:pt idx="5371">
                  <c:v>787.436105</c:v>
                </c:pt>
                <c:pt idx="5372">
                  <c:v>787.436105</c:v>
                </c:pt>
                <c:pt idx="5373">
                  <c:v>788.73819</c:v>
                </c:pt>
                <c:pt idx="5374">
                  <c:v>788.73819</c:v>
                </c:pt>
                <c:pt idx="5375">
                  <c:v>786.138415</c:v>
                </c:pt>
                <c:pt idx="5376">
                  <c:v>790.0402750000001</c:v>
                </c:pt>
                <c:pt idx="5377">
                  <c:v>792.379633</c:v>
                </c:pt>
                <c:pt idx="5378">
                  <c:v>789.7798579999998</c:v>
                </c:pt>
                <c:pt idx="5379">
                  <c:v>792.379633</c:v>
                </c:pt>
                <c:pt idx="5380">
                  <c:v>789.7798579999998</c:v>
                </c:pt>
                <c:pt idx="5381">
                  <c:v>787.180083</c:v>
                </c:pt>
                <c:pt idx="5382">
                  <c:v>788.4821679999999</c:v>
                </c:pt>
                <c:pt idx="5383">
                  <c:v>788.4821679999999</c:v>
                </c:pt>
                <c:pt idx="5384">
                  <c:v>791.081943</c:v>
                </c:pt>
                <c:pt idx="5385">
                  <c:v>791.086338</c:v>
                </c:pt>
                <c:pt idx="5386">
                  <c:v>789.784253</c:v>
                </c:pt>
                <c:pt idx="5387">
                  <c:v>788.4821679999999</c:v>
                </c:pt>
                <c:pt idx="5388">
                  <c:v>789.784253</c:v>
                </c:pt>
                <c:pt idx="5389">
                  <c:v>792.3580741999999</c:v>
                </c:pt>
                <c:pt idx="5390">
                  <c:v>787.180083</c:v>
                </c:pt>
                <c:pt idx="5391">
                  <c:v>788.4821679999999</c:v>
                </c:pt>
                <c:pt idx="5392">
                  <c:v>791.0515942</c:v>
                </c:pt>
                <c:pt idx="5393">
                  <c:v>791.0515942</c:v>
                </c:pt>
                <c:pt idx="5394">
                  <c:v>793.6557641999999</c:v>
                </c:pt>
                <c:pt idx="5395">
                  <c:v>791.3155271999999</c:v>
                </c:pt>
                <c:pt idx="5396">
                  <c:v>793.6817179999998</c:v>
                </c:pt>
                <c:pt idx="5397">
                  <c:v>792.3536792</c:v>
                </c:pt>
                <c:pt idx="5398">
                  <c:v>787.439621</c:v>
                </c:pt>
                <c:pt idx="5399">
                  <c:v>788.7113572</c:v>
                </c:pt>
                <c:pt idx="5400">
                  <c:v>791.081943</c:v>
                </c:pt>
                <c:pt idx="5401">
                  <c:v>788.741706</c:v>
                </c:pt>
                <c:pt idx="5402">
                  <c:v>790.043791</c:v>
                </c:pt>
                <c:pt idx="5403">
                  <c:v>790.043791</c:v>
                </c:pt>
                <c:pt idx="5404">
                  <c:v>791.0515942</c:v>
                </c:pt>
                <c:pt idx="5405">
                  <c:v>791.3155271999999</c:v>
                </c:pt>
                <c:pt idx="5406">
                  <c:v>790.2738592</c:v>
                </c:pt>
                <c:pt idx="5407">
                  <c:v>792.8736342</c:v>
                </c:pt>
                <c:pt idx="5408">
                  <c:v>792.8692392</c:v>
                </c:pt>
                <c:pt idx="5409">
                  <c:v>790.2694641999999</c:v>
                </c:pt>
                <c:pt idx="5410">
                  <c:v>794.1713242</c:v>
                </c:pt>
                <c:pt idx="5411">
                  <c:v>791.5715491999999</c:v>
                </c:pt>
                <c:pt idx="5412">
                  <c:v>791.5715491999999</c:v>
                </c:pt>
                <c:pt idx="5413">
                  <c:v>791.5671542</c:v>
                </c:pt>
                <c:pt idx="5414">
                  <c:v>790.2694641999999</c:v>
                </c:pt>
                <c:pt idx="5415">
                  <c:v>792.8692392</c:v>
                </c:pt>
                <c:pt idx="5416">
                  <c:v>792.8129365999999</c:v>
                </c:pt>
                <c:pt idx="5417">
                  <c:v>793.1296562</c:v>
                </c:pt>
                <c:pt idx="5418">
                  <c:v>793.0733536</c:v>
                </c:pt>
                <c:pt idx="5419">
                  <c:v>791.5671542</c:v>
                </c:pt>
                <c:pt idx="5420">
                  <c:v>793.8546045999999</c:v>
                </c:pt>
                <c:pt idx="5421">
                  <c:v>790.4691835999998</c:v>
                </c:pt>
                <c:pt idx="5422">
                  <c:v>792.8129365999999</c:v>
                </c:pt>
                <c:pt idx="5423">
                  <c:v>790.2650692</c:v>
                </c:pt>
                <c:pt idx="5424">
                  <c:v>793.9065122</c:v>
                </c:pt>
                <c:pt idx="5425">
                  <c:v>794.1062316</c:v>
                </c:pt>
                <c:pt idx="5426">
                  <c:v>795.4646192</c:v>
                </c:pt>
                <c:pt idx="5427">
                  <c:v>795.4083166</c:v>
                </c:pt>
                <c:pt idx="5428">
                  <c:v>792.8085415999999</c:v>
                </c:pt>
                <c:pt idx="5429">
                  <c:v>794.1106265999999</c:v>
                </c:pt>
                <c:pt idx="5430">
                  <c:v>794.1062316</c:v>
                </c:pt>
                <c:pt idx="5431">
                  <c:v>792.8041466</c:v>
                </c:pt>
                <c:pt idx="5432">
                  <c:v>792.8085415999999</c:v>
                </c:pt>
                <c:pt idx="5433">
                  <c:v>794.1018365999998</c:v>
                </c:pt>
                <c:pt idx="5434">
                  <c:v>791.5064565999999</c:v>
                </c:pt>
                <c:pt idx="5435">
                  <c:v>797.7476745999999</c:v>
                </c:pt>
                <c:pt idx="5436">
                  <c:v>795.6339897999999</c:v>
                </c:pt>
                <c:pt idx="5437">
                  <c:v>794.3362997999998</c:v>
                </c:pt>
                <c:pt idx="5438">
                  <c:v>793.0645635999999</c:v>
                </c:pt>
                <c:pt idx="5439">
                  <c:v>795.3735728</c:v>
                </c:pt>
                <c:pt idx="5440">
                  <c:v>794.3319048</c:v>
                </c:pt>
                <c:pt idx="5441">
                  <c:v>792.7997516</c:v>
                </c:pt>
                <c:pt idx="5442">
                  <c:v>792.7737978</c:v>
                </c:pt>
                <c:pt idx="5443">
                  <c:v>792.7694028</c:v>
                </c:pt>
                <c:pt idx="5444">
                  <c:v>794.0714878</c:v>
                </c:pt>
                <c:pt idx="5445">
                  <c:v>796.1477918</c:v>
                </c:pt>
                <c:pt idx="5446">
                  <c:v>793.8075547999999</c:v>
                </c:pt>
                <c:pt idx="5447">
                  <c:v>792.5054697999999</c:v>
                </c:pt>
                <c:pt idx="5448">
                  <c:v>796.117443</c:v>
                </c:pt>
                <c:pt idx="5449">
                  <c:v>791.1989898</c:v>
                </c:pt>
                <c:pt idx="5450">
                  <c:v>792.2415367999999</c:v>
                </c:pt>
                <c:pt idx="5451">
                  <c:v>792.2371418</c:v>
                </c:pt>
                <c:pt idx="5452">
                  <c:v>790.9350568</c:v>
                </c:pt>
                <c:pt idx="5453">
                  <c:v>793.5348318000001</c:v>
                </c:pt>
                <c:pt idx="5454">
                  <c:v>792.2371418</c:v>
                </c:pt>
                <c:pt idx="5455">
                  <c:v>792.202398</c:v>
                </c:pt>
                <c:pt idx="5456">
                  <c:v>793.508878</c:v>
                </c:pt>
                <c:pt idx="5457">
                  <c:v>793.504483</c:v>
                </c:pt>
                <c:pt idx="5458">
                  <c:v>794.797778</c:v>
                </c:pt>
                <c:pt idx="5459">
                  <c:v>796.099863</c:v>
                </c:pt>
                <c:pt idx="5460">
                  <c:v>796.099863</c:v>
                </c:pt>
                <c:pt idx="5461">
                  <c:v>792.4540249999999</c:v>
                </c:pt>
                <c:pt idx="5462">
                  <c:v>793.7561099999999</c:v>
                </c:pt>
                <c:pt idx="5463">
                  <c:v>795.0538</c:v>
                </c:pt>
                <c:pt idx="5464">
                  <c:v>795.049405</c:v>
                </c:pt>
                <c:pt idx="5465">
                  <c:v>796.3211411999999</c:v>
                </c:pt>
                <c:pt idx="5466">
                  <c:v>796.3470949999999</c:v>
                </c:pt>
                <c:pt idx="5467">
                  <c:v>795.0146612</c:v>
                </c:pt>
                <c:pt idx="5468">
                  <c:v>795.0146612</c:v>
                </c:pt>
                <c:pt idx="5469">
                  <c:v>796.3123512</c:v>
                </c:pt>
                <c:pt idx="5470">
                  <c:v>796.3035611999999</c:v>
                </c:pt>
                <c:pt idx="5471">
                  <c:v>797.5752974</c:v>
                </c:pt>
                <c:pt idx="5472">
                  <c:v>797.5968561999999</c:v>
                </c:pt>
                <c:pt idx="5473">
                  <c:v>797.5665074</c:v>
                </c:pt>
                <c:pt idx="5474">
                  <c:v>800.1706774</c:v>
                </c:pt>
                <c:pt idx="5475">
                  <c:v>797.5621124</c:v>
                </c:pt>
                <c:pt idx="5476">
                  <c:v>798.8598024</c:v>
                </c:pt>
                <c:pt idx="5477">
                  <c:v>799.1158244</c:v>
                </c:pt>
                <c:pt idx="5478">
                  <c:v>802.4933344</c:v>
                </c:pt>
                <c:pt idx="5479">
                  <c:v>798.8474964000001</c:v>
                </c:pt>
                <c:pt idx="5480">
                  <c:v>801.4169226</c:v>
                </c:pt>
                <c:pt idx="5481">
                  <c:v>801.4428763999999</c:v>
                </c:pt>
                <c:pt idx="5482">
                  <c:v>802.783684</c:v>
                </c:pt>
                <c:pt idx="5483">
                  <c:v>804.085769</c:v>
                </c:pt>
                <c:pt idx="5484">
                  <c:v>802.9618445999999</c:v>
                </c:pt>
                <c:pt idx="5485">
                  <c:v>805.379064</c:v>
                </c:pt>
                <c:pt idx="5486">
                  <c:v>800.6180916</c:v>
                </c:pt>
                <c:pt idx="5487">
                  <c:v>804.589023</c:v>
                </c:pt>
                <c:pt idx="5488">
                  <c:v>805.886713</c:v>
                </c:pt>
                <c:pt idx="5489">
                  <c:v>804.580233</c:v>
                </c:pt>
                <c:pt idx="5490">
                  <c:v>805.6183849999998</c:v>
                </c:pt>
                <c:pt idx="5491">
                  <c:v>805.354452</c:v>
                </c:pt>
                <c:pt idx="5492">
                  <c:v>806.6521419999999</c:v>
                </c:pt>
                <c:pt idx="5493">
                  <c:v>807.9454370000001</c:v>
                </c:pt>
                <c:pt idx="5494">
                  <c:v>809.2431270000001</c:v>
                </c:pt>
                <c:pt idx="5495">
                  <c:v>806.638957</c:v>
                </c:pt>
                <c:pt idx="5496">
                  <c:v>807.936647</c:v>
                </c:pt>
                <c:pt idx="5497">
                  <c:v>810.272489</c:v>
                </c:pt>
                <c:pt idx="5498">
                  <c:v>807.663924</c:v>
                </c:pt>
                <c:pt idx="5499">
                  <c:v>807.6639240000001</c:v>
                </c:pt>
                <c:pt idx="5500">
                  <c:v>807.659529</c:v>
                </c:pt>
                <c:pt idx="5501">
                  <c:v>808.952824</c:v>
                </c:pt>
                <c:pt idx="5502">
                  <c:v>808.9440339999999</c:v>
                </c:pt>
                <c:pt idx="5503">
                  <c:v>807.6463439999998</c:v>
                </c:pt>
                <c:pt idx="5504">
                  <c:v>810.2417239999999</c:v>
                </c:pt>
                <c:pt idx="5505">
                  <c:v>811.5350189999999</c:v>
                </c:pt>
                <c:pt idx="5506">
                  <c:v>811.5315030000002</c:v>
                </c:pt>
                <c:pt idx="5507">
                  <c:v>811.791041</c:v>
                </c:pt>
                <c:pt idx="5508">
                  <c:v>811.786646</c:v>
                </c:pt>
                <c:pt idx="5509">
                  <c:v>812.8204030000001</c:v>
                </c:pt>
                <c:pt idx="5510">
                  <c:v>815.415783</c:v>
                </c:pt>
                <c:pt idx="5511">
                  <c:v>811.509528</c:v>
                </c:pt>
                <c:pt idx="5512">
                  <c:v>814.109303</c:v>
                </c:pt>
                <c:pt idx="5513">
                  <c:v>814.109303</c:v>
                </c:pt>
                <c:pt idx="5514">
                  <c:v>813.8409750000001</c:v>
                </c:pt>
                <c:pt idx="5515">
                  <c:v>815.1430600000001</c:v>
                </c:pt>
                <c:pt idx="5516">
                  <c:v>816.43196</c:v>
                </c:pt>
                <c:pt idx="5517">
                  <c:v>813.832185</c:v>
                </c:pt>
                <c:pt idx="5518">
                  <c:v>817.7252549999999</c:v>
                </c:pt>
                <c:pt idx="5519">
                  <c:v>814.083812</c:v>
                </c:pt>
                <c:pt idx="5520">
                  <c:v>817.976882</c:v>
                </c:pt>
                <c:pt idx="5521">
                  <c:v>815.377107</c:v>
                </c:pt>
                <c:pt idx="5522">
                  <c:v>815.372712</c:v>
                </c:pt>
                <c:pt idx="5523">
                  <c:v>819.270177</c:v>
                </c:pt>
                <c:pt idx="5524">
                  <c:v>817.9680920000001</c:v>
                </c:pt>
                <c:pt idx="5525">
                  <c:v>819.261387</c:v>
                </c:pt>
                <c:pt idx="5526">
                  <c:v>816.9220290000001</c:v>
                </c:pt>
                <c:pt idx="5527">
                  <c:v>818.215324</c:v>
                </c:pt>
                <c:pt idx="5528">
                  <c:v>816.649306</c:v>
                </c:pt>
                <c:pt idx="5529">
                  <c:v>813.0069839999999</c:v>
                </c:pt>
                <c:pt idx="5530">
                  <c:v>815.3428259999999</c:v>
                </c:pt>
                <c:pt idx="5531">
                  <c:v>816.6405159999999</c:v>
                </c:pt>
                <c:pt idx="5532">
                  <c:v>820.01451</c:v>
                </c:pt>
                <c:pt idx="5533">
                  <c:v>818.7124249999999</c:v>
                </c:pt>
                <c:pt idx="5534">
                  <c:v>813.504085</c:v>
                </c:pt>
                <c:pt idx="5535">
                  <c:v>817.4015499999998</c:v>
                </c:pt>
                <c:pt idx="5536">
                  <c:v>814.7973799999998</c:v>
                </c:pt>
                <c:pt idx="5537">
                  <c:v>819.99693</c:v>
                </c:pt>
                <c:pt idx="5538">
                  <c:v>816.0818849999998</c:v>
                </c:pt>
                <c:pt idx="5539">
                  <c:v>818.68166</c:v>
                </c:pt>
                <c:pt idx="5540">
                  <c:v>818.677265</c:v>
                </c:pt>
                <c:pt idx="5541">
                  <c:v>816.073095</c:v>
                </c:pt>
                <c:pt idx="5542">
                  <c:v>813.724947</c:v>
                </c:pt>
                <c:pt idx="5543">
                  <c:v>816.320327</c:v>
                </c:pt>
                <c:pt idx="5544">
                  <c:v>816.315932</c:v>
                </c:pt>
                <c:pt idx="5545">
                  <c:v>816.3071419999999</c:v>
                </c:pt>
                <c:pt idx="5546">
                  <c:v>815.0050569999999</c:v>
                </c:pt>
                <c:pt idx="5547">
                  <c:v>817.600437</c:v>
                </c:pt>
                <c:pt idx="5548">
                  <c:v>815.2566840000001</c:v>
                </c:pt>
                <c:pt idx="5549">
                  <c:v>817.592526</c:v>
                </c:pt>
                <c:pt idx="5550">
                  <c:v>817.583736</c:v>
                </c:pt>
                <c:pt idx="5551">
                  <c:v>818.877031</c:v>
                </c:pt>
                <c:pt idx="5552">
                  <c:v>816.7893</c:v>
                </c:pt>
                <c:pt idx="5553">
                  <c:v>815.487215</c:v>
                </c:pt>
                <c:pt idx="5554">
                  <c:v>816.776115</c:v>
                </c:pt>
                <c:pt idx="5555">
                  <c:v>816.77172</c:v>
                </c:pt>
                <c:pt idx="5556">
                  <c:v>818.0650149999999</c:v>
                </c:pt>
                <c:pt idx="5557">
                  <c:v>816.758535</c:v>
                </c:pt>
                <c:pt idx="5558">
                  <c:v>815.712472</c:v>
                </c:pt>
                <c:pt idx="5559">
                  <c:v>818.043919</c:v>
                </c:pt>
                <c:pt idx="5560">
                  <c:v>814.401597</c:v>
                </c:pt>
                <c:pt idx="5561">
                  <c:v>812.8355789999999</c:v>
                </c:pt>
                <c:pt idx="5562">
                  <c:v>813.864941</c:v>
                </c:pt>
                <c:pt idx="5563">
                  <c:v>816.460321</c:v>
                </c:pt>
                <c:pt idx="5564">
                  <c:v>815.153841</c:v>
                </c:pt>
                <c:pt idx="5565">
                  <c:v>816.447136</c:v>
                </c:pt>
                <c:pt idx="5566">
                  <c:v>813.8429659999999</c:v>
                </c:pt>
                <c:pt idx="5567">
                  <c:v>813.5702429999999</c:v>
                </c:pt>
                <c:pt idx="5568">
                  <c:v>813.565848</c:v>
                </c:pt>
                <c:pt idx="5569">
                  <c:v>814.599605</c:v>
                </c:pt>
                <c:pt idx="5570">
                  <c:v>810.69335</c:v>
                </c:pt>
                <c:pt idx="5571">
                  <c:v>812.2470619999999</c:v>
                </c:pt>
                <c:pt idx="5572">
                  <c:v>812.4942939999999</c:v>
                </c:pt>
                <c:pt idx="5573">
                  <c:v>815.350091</c:v>
                </c:pt>
                <c:pt idx="5574">
                  <c:v>812.745921</c:v>
                </c:pt>
                <c:pt idx="5575">
                  <c:v>809.8778179999999</c:v>
                </c:pt>
                <c:pt idx="5576">
                  <c:v>808.5625480000001</c:v>
                </c:pt>
                <c:pt idx="5577">
                  <c:v>809.860238</c:v>
                </c:pt>
                <c:pt idx="5578">
                  <c:v>812.451223</c:v>
                </c:pt>
                <c:pt idx="5579">
                  <c:v>807.238488</c:v>
                </c:pt>
                <c:pt idx="5580">
                  <c:v>808.7921999999999</c:v>
                </c:pt>
                <c:pt idx="5581">
                  <c:v>810.0811</c:v>
                </c:pt>
                <c:pt idx="5582">
                  <c:v>808.5150820000001</c:v>
                </c:pt>
                <c:pt idx="5583">
                  <c:v>812.408152</c:v>
                </c:pt>
                <c:pt idx="5584">
                  <c:v>808.4975019999999</c:v>
                </c:pt>
                <c:pt idx="5585">
                  <c:v>812.3826609999999</c:v>
                </c:pt>
                <c:pt idx="5586">
                  <c:v>811.080576</c:v>
                </c:pt>
                <c:pt idx="5587">
                  <c:v>811.06827</c:v>
                </c:pt>
                <c:pt idx="5588">
                  <c:v>811.055085</c:v>
                </c:pt>
                <c:pt idx="5589">
                  <c:v>811.05069</c:v>
                </c:pt>
                <c:pt idx="5590">
                  <c:v>813.6416750000001</c:v>
                </c:pt>
                <c:pt idx="5591">
                  <c:v>812.3308</c:v>
                </c:pt>
                <c:pt idx="5592">
                  <c:v>811.02432</c:v>
                </c:pt>
                <c:pt idx="5593">
                  <c:v>815.951147</c:v>
                </c:pt>
                <c:pt idx="5594">
                  <c:v>812.3009139999999</c:v>
                </c:pt>
                <c:pt idx="5595">
                  <c:v>813.589814</c:v>
                </c:pt>
                <c:pt idx="5596">
                  <c:v>814.874319</c:v>
                </c:pt>
                <c:pt idx="5597">
                  <c:v>814.610386</c:v>
                </c:pt>
                <c:pt idx="5598">
                  <c:v>815.639748</c:v>
                </c:pt>
                <c:pt idx="5599">
                  <c:v>814.59808</c:v>
                </c:pt>
                <c:pt idx="5600">
                  <c:v>813.543227</c:v>
                </c:pt>
                <c:pt idx="5601">
                  <c:v>814.5725889999999</c:v>
                </c:pt>
                <c:pt idx="5602">
                  <c:v>814.563799</c:v>
                </c:pt>
                <c:pt idx="5603">
                  <c:v>815.857094</c:v>
                </c:pt>
                <c:pt idx="5604">
                  <c:v>814.8022409999999</c:v>
                </c:pt>
                <c:pt idx="5605">
                  <c:v>818.686521</c:v>
                </c:pt>
                <c:pt idx="5606">
                  <c:v>814.780266</c:v>
                </c:pt>
                <c:pt idx="5607">
                  <c:v>813.209853</c:v>
                </c:pt>
                <c:pt idx="5608">
                  <c:v>814.498753</c:v>
                </c:pt>
                <c:pt idx="5609">
                  <c:v>818.391823</c:v>
                </c:pt>
                <c:pt idx="5610">
                  <c:v>818.3751219999999</c:v>
                </c:pt>
                <c:pt idx="5611">
                  <c:v>814.473262</c:v>
                </c:pt>
                <c:pt idx="5612">
                  <c:v>813.678826</c:v>
                </c:pt>
                <c:pt idx="5613">
                  <c:v>816.265416</c:v>
                </c:pt>
                <c:pt idx="5614">
                  <c:v>814.958936</c:v>
                </c:pt>
                <c:pt idx="5615">
                  <c:v>818.843216</c:v>
                </c:pt>
                <c:pt idx="5616">
                  <c:v>817.5323410000001</c:v>
                </c:pt>
                <c:pt idx="5617">
                  <c:v>815.697995</c:v>
                </c:pt>
                <c:pt idx="5618">
                  <c:v>816.727357</c:v>
                </c:pt>
                <c:pt idx="5619">
                  <c:v>815.4164820000001</c:v>
                </c:pt>
                <c:pt idx="5620">
                  <c:v>815.408571</c:v>
                </c:pt>
                <c:pt idx="5621">
                  <c:v>816.697471</c:v>
                </c:pt>
                <c:pt idx="5622">
                  <c:v>817.981976</c:v>
                </c:pt>
                <c:pt idx="5623">
                  <c:v>816.9315180000001</c:v>
                </c:pt>
                <c:pt idx="5624">
                  <c:v>815.88106</c:v>
                </c:pt>
                <c:pt idx="5625">
                  <c:v>816.9104219999999</c:v>
                </c:pt>
                <c:pt idx="5626">
                  <c:v>817.157654</c:v>
                </c:pt>
                <c:pt idx="5627">
                  <c:v>815.8423839999999</c:v>
                </c:pt>
                <c:pt idx="5628">
                  <c:v>814.5315089999999</c:v>
                </c:pt>
                <c:pt idx="5629">
                  <c:v>820.760421</c:v>
                </c:pt>
                <c:pt idx="5630">
                  <c:v>817.8923179999999</c:v>
                </c:pt>
                <c:pt idx="5631">
                  <c:v>813.977273</c:v>
                </c:pt>
                <c:pt idx="5632">
                  <c:v>817.8659480000001</c:v>
                </c:pt>
                <c:pt idx="5633">
                  <c:v>818.373597</c:v>
                </c:pt>
                <c:pt idx="5634">
                  <c:v>819.662497</c:v>
                </c:pt>
                <c:pt idx="5635">
                  <c:v>818.3516220000001</c:v>
                </c:pt>
                <c:pt idx="5636">
                  <c:v>817.296769</c:v>
                </c:pt>
                <c:pt idx="5637">
                  <c:v>819.6282160000001</c:v>
                </c:pt>
                <c:pt idx="5638">
                  <c:v>817.0152559999999</c:v>
                </c:pt>
                <c:pt idx="5639">
                  <c:v>818.299761</c:v>
                </c:pt>
                <c:pt idx="5640">
                  <c:v>815.9516130000001</c:v>
                </c:pt>
                <c:pt idx="5641">
                  <c:v>815.67889</c:v>
                </c:pt>
                <c:pt idx="5642">
                  <c:v>818.005942</c:v>
                </c:pt>
                <c:pt idx="5643">
                  <c:v>817.989241</c:v>
                </c:pt>
                <c:pt idx="5644">
                  <c:v>819.282536</c:v>
                </c:pt>
                <c:pt idx="5645">
                  <c:v>817.9672659999999</c:v>
                </c:pt>
                <c:pt idx="5646">
                  <c:v>816.9168079999999</c:v>
                </c:pt>
                <c:pt idx="5647">
                  <c:v>817.941775</c:v>
                </c:pt>
                <c:pt idx="5648">
                  <c:v>819.230675</c:v>
                </c:pt>
                <c:pt idx="5649">
                  <c:v>817.9198</c:v>
                </c:pt>
                <c:pt idx="5650">
                  <c:v>816.6054089999999</c:v>
                </c:pt>
                <c:pt idx="5651">
                  <c:v>815.0349959999999</c:v>
                </c:pt>
                <c:pt idx="5652">
                  <c:v>817.3620480000001</c:v>
                </c:pt>
                <c:pt idx="5653">
                  <c:v>821.5067450000001</c:v>
                </c:pt>
                <c:pt idx="5654">
                  <c:v>822.79125</c:v>
                </c:pt>
                <c:pt idx="5655">
                  <c:v>819.141017</c:v>
                </c:pt>
                <c:pt idx="5656">
                  <c:v>820.4343120000001</c:v>
                </c:pt>
                <c:pt idx="5657">
                  <c:v>821.974839</c:v>
                </c:pt>
                <c:pt idx="5658">
                  <c:v>819.3662740000001</c:v>
                </c:pt>
                <c:pt idx="5659">
                  <c:v>819.353089</c:v>
                </c:pt>
                <c:pt idx="5660">
                  <c:v>819.075971</c:v>
                </c:pt>
                <c:pt idx="5661">
                  <c:v>820.6331990000001</c:v>
                </c:pt>
                <c:pt idx="5662">
                  <c:v>820.096543</c:v>
                </c:pt>
                <c:pt idx="5663">
                  <c:v>819.05048</c:v>
                </c:pt>
                <c:pt idx="5664">
                  <c:v>819.293317</c:v>
                </c:pt>
                <c:pt idx="5665">
                  <c:v>823.181992</c:v>
                </c:pt>
                <c:pt idx="5666">
                  <c:v>824.3927669</c:v>
                </c:pt>
                <c:pt idx="5667">
                  <c:v>821.7842019</c:v>
                </c:pt>
                <c:pt idx="5668">
                  <c:v>823.3507706</c:v>
                </c:pt>
                <c:pt idx="5669">
                  <c:v>825.9417556000001</c:v>
                </c:pt>
                <c:pt idx="5670">
                  <c:v>822.3175643000001</c:v>
                </c:pt>
                <c:pt idx="5671">
                  <c:v>823.5239442</c:v>
                </c:pt>
                <c:pt idx="5672">
                  <c:v>826.1939333</c:v>
                </c:pt>
                <c:pt idx="5673">
                  <c:v>823.5549316</c:v>
                </c:pt>
                <c:pt idx="5674">
                  <c:v>827.3871281999999</c:v>
                </c:pt>
                <c:pt idx="5675">
                  <c:v>828.6804232</c:v>
                </c:pt>
                <c:pt idx="5676">
                  <c:v>827.4476733</c:v>
                </c:pt>
                <c:pt idx="5677">
                  <c:v>827.4649249999999</c:v>
                </c:pt>
                <c:pt idx="5678">
                  <c:v>825.9465954000001</c:v>
                </c:pt>
                <c:pt idx="5679">
                  <c:v>829.8361494</c:v>
                </c:pt>
                <c:pt idx="5680">
                  <c:v>828.6294412</c:v>
                </c:pt>
                <c:pt idx="5681">
                  <c:v>827.3141712</c:v>
                </c:pt>
                <c:pt idx="5682">
                  <c:v>828.6811963</c:v>
                </c:pt>
                <c:pt idx="5683">
                  <c:v>827.405153</c:v>
                </c:pt>
                <c:pt idx="5684">
                  <c:v>828.7938248</c:v>
                </c:pt>
                <c:pt idx="5685">
                  <c:v>829.8969169000002</c:v>
                </c:pt>
                <c:pt idx="5686">
                  <c:v>829.9185636000001</c:v>
                </c:pt>
                <c:pt idx="5687">
                  <c:v>832.557237</c:v>
                </c:pt>
                <c:pt idx="5688">
                  <c:v>828.7291071</c:v>
                </c:pt>
                <c:pt idx="5689">
                  <c:v>832.6915122000001</c:v>
                </c:pt>
                <c:pt idx="5690">
                  <c:v>830.1654673000002</c:v>
                </c:pt>
                <c:pt idx="5691">
                  <c:v>831.5064507000001</c:v>
                </c:pt>
                <c:pt idx="5692">
                  <c:v>834.1234774</c:v>
                </c:pt>
                <c:pt idx="5693">
                  <c:v>834.2144592</c:v>
                </c:pt>
                <c:pt idx="5694">
                  <c:v>834.2100642</c:v>
                </c:pt>
                <c:pt idx="5695">
                  <c:v>836.8270909</c:v>
                </c:pt>
                <c:pt idx="5696">
                  <c:v>833.0466494</c:v>
                </c:pt>
                <c:pt idx="5697">
                  <c:v>837.9778714</c:v>
                </c:pt>
                <c:pt idx="5698">
                  <c:v>837.9995181</c:v>
                </c:pt>
                <c:pt idx="5699">
                  <c:v>839.3881898999999</c:v>
                </c:pt>
                <c:pt idx="5700">
                  <c:v>836.8621449999999</c:v>
                </c:pt>
                <c:pt idx="5701">
                  <c:v>839.2412804000001</c:v>
                </c:pt>
                <c:pt idx="5702">
                  <c:v>836.9669609900001</c:v>
                </c:pt>
                <c:pt idx="5703">
                  <c:v>839.30280299</c:v>
                </c:pt>
                <c:pt idx="5704">
                  <c:v>839.3460963900001</c:v>
                </c:pt>
                <c:pt idx="5705">
                  <c:v>840.68968396</c:v>
                </c:pt>
                <c:pt idx="5706">
                  <c:v>843.2850639599998</c:v>
                </c:pt>
                <c:pt idx="5707">
                  <c:v>842.0306673600001</c:v>
                </c:pt>
                <c:pt idx="5708">
                  <c:v>839.4837891</c:v>
                </c:pt>
                <c:pt idx="5709">
                  <c:v>845.9938858</c:v>
                </c:pt>
                <c:pt idx="5710">
                  <c:v>842.14931754</c:v>
                </c:pt>
                <c:pt idx="5711">
                  <c:v>842.17096424</c:v>
                </c:pt>
                <c:pt idx="5712">
                  <c:v>844.50680624</c:v>
                </c:pt>
                <c:pt idx="5713">
                  <c:v>848.1645891100001</c:v>
                </c:pt>
                <c:pt idx="5714">
                  <c:v>845.6125025100001</c:v>
                </c:pt>
                <c:pt idx="5715">
                  <c:v>846.9284217000001</c:v>
                </c:pt>
                <c:pt idx="5716">
                  <c:v>845.6523784000001</c:v>
                </c:pt>
                <c:pt idx="5717">
                  <c:v>850.8431384</c:v>
                </c:pt>
                <c:pt idx="5718">
                  <c:v>849.3899130500001</c:v>
                </c:pt>
                <c:pt idx="5719">
                  <c:v>848.3517610500001</c:v>
                </c:pt>
                <c:pt idx="5720">
                  <c:v>849.3899130500001</c:v>
                </c:pt>
                <c:pt idx="5721">
                  <c:v>850.71185392</c:v>
                </c:pt>
                <c:pt idx="5722">
                  <c:v>848.20224738</c:v>
                </c:pt>
                <c:pt idx="5723">
                  <c:v>849.47568651</c:v>
                </c:pt>
                <c:pt idx="5724">
                  <c:v>850.77598068</c:v>
                </c:pt>
                <c:pt idx="5725">
                  <c:v>854.69069738</c:v>
                </c:pt>
                <c:pt idx="5726">
                  <c:v>852.14902746</c:v>
                </c:pt>
                <c:pt idx="5727">
                  <c:v>852.1758825</c:v>
                </c:pt>
                <c:pt idx="5728">
                  <c:v>853.4519258000001</c:v>
                </c:pt>
                <c:pt idx="5729">
                  <c:v>854.7712625000001</c:v>
                </c:pt>
                <c:pt idx="5730">
                  <c:v>854.79811754</c:v>
                </c:pt>
                <c:pt idx="5731">
                  <c:v>849.6827143200001</c:v>
                </c:pt>
                <c:pt idx="5732">
                  <c:v>853.5272825800001</c:v>
                </c:pt>
                <c:pt idx="5733">
                  <c:v>857.44460345</c:v>
                </c:pt>
                <c:pt idx="5734">
                  <c:v>857.42035258</c:v>
                </c:pt>
                <c:pt idx="5735">
                  <c:v>857.44720762</c:v>
                </c:pt>
                <c:pt idx="5736">
                  <c:v>856.17376849</c:v>
                </c:pt>
                <c:pt idx="5737">
                  <c:v>857.44460345</c:v>
                </c:pt>
                <c:pt idx="5738">
                  <c:v>854.90032936</c:v>
                </c:pt>
                <c:pt idx="5739">
                  <c:v>856.21966606</c:v>
                </c:pt>
                <c:pt idx="5740">
                  <c:v>860.08588102</c:v>
                </c:pt>
                <c:pt idx="5741">
                  <c:v>860.08588102</c:v>
                </c:pt>
                <c:pt idx="5742">
                  <c:v>856.25954195</c:v>
                </c:pt>
                <c:pt idx="5743">
                  <c:v>861.38357102</c:v>
                </c:pt>
                <c:pt idx="5744">
                  <c:v>860.08588102</c:v>
                </c:pt>
                <c:pt idx="5745">
                  <c:v>861.3619243200001</c:v>
                </c:pt>
                <c:pt idx="5746">
                  <c:v>857.5572319500001</c:v>
                </c:pt>
                <c:pt idx="5747">
                  <c:v>860.11273606</c:v>
                </c:pt>
                <c:pt idx="5748">
                  <c:v>858.8549219500001</c:v>
                </c:pt>
                <c:pt idx="5749">
                  <c:v>862.70811606</c:v>
                </c:pt>
                <c:pt idx="5750">
                  <c:v>861.2037848</c:v>
                </c:pt>
                <c:pt idx="5751">
                  <c:v>862.4884539500002</c:v>
                </c:pt>
                <c:pt idx="5752">
                  <c:v>865.0171030200003</c:v>
                </c:pt>
                <c:pt idx="5753">
                  <c:v>861.16390891</c:v>
                </c:pt>
                <c:pt idx="5754">
                  <c:v>863.73764221</c:v>
                </c:pt>
                <c:pt idx="5755">
                  <c:v>861.2306398400001</c:v>
                </c:pt>
                <c:pt idx="5756">
                  <c:v>865.0439580600001</c:v>
                </c:pt>
                <c:pt idx="5757">
                  <c:v>865.0569789100001</c:v>
                </c:pt>
                <c:pt idx="5758">
                  <c:v>865.0569789100001</c:v>
                </c:pt>
                <c:pt idx="5759">
                  <c:v>863.78614395</c:v>
                </c:pt>
                <c:pt idx="5760">
                  <c:v>859.93294984</c:v>
                </c:pt>
                <c:pt idx="5761">
                  <c:v>862.48845395</c:v>
                </c:pt>
                <c:pt idx="5762">
                  <c:v>863.7861439499998</c:v>
                </c:pt>
                <c:pt idx="5763">
                  <c:v>866.3416480600001</c:v>
                </c:pt>
                <c:pt idx="5764">
                  <c:v>862.5283298399999</c:v>
                </c:pt>
                <c:pt idx="5765">
                  <c:v>866.3546689100001</c:v>
                </c:pt>
                <c:pt idx="5766">
                  <c:v>865.08383395</c:v>
                </c:pt>
                <c:pt idx="5767">
                  <c:v>866.3147930200001</c:v>
                </c:pt>
                <c:pt idx="5768">
                  <c:v>865.0569789100001</c:v>
                </c:pt>
                <c:pt idx="5769">
                  <c:v>866.35466891</c:v>
                </c:pt>
                <c:pt idx="5770">
                  <c:v>865.08383395</c:v>
                </c:pt>
                <c:pt idx="5771">
                  <c:v>867.61248302</c:v>
                </c:pt>
                <c:pt idx="5772">
                  <c:v>861.2306398400001</c:v>
                </c:pt>
                <c:pt idx="5773">
                  <c:v>863.78614395</c:v>
                </c:pt>
                <c:pt idx="5774">
                  <c:v>868.9370280600001</c:v>
                </c:pt>
                <c:pt idx="5775">
                  <c:v>866.3815239500001</c:v>
                </c:pt>
                <c:pt idx="5776">
                  <c:v>863.7861439500002</c:v>
                </c:pt>
                <c:pt idx="5777">
                  <c:v>862.5283298400002</c:v>
                </c:pt>
                <c:pt idx="5778">
                  <c:v>863.8260198400001</c:v>
                </c:pt>
                <c:pt idx="5779">
                  <c:v>866.3815239500001</c:v>
                </c:pt>
                <c:pt idx="5780">
                  <c:v>867.67921395</c:v>
                </c:pt>
                <c:pt idx="5781">
                  <c:v>867.67921395</c:v>
                </c:pt>
                <c:pt idx="5782">
                  <c:v>865.0569789100001</c:v>
                </c:pt>
                <c:pt idx="5783">
                  <c:v>867.6124830200001</c:v>
                </c:pt>
                <c:pt idx="5784">
                  <c:v>865.08383395</c:v>
                </c:pt>
                <c:pt idx="5785">
                  <c:v>862.5283298400001</c:v>
                </c:pt>
                <c:pt idx="5786">
                  <c:v>866.35987725</c:v>
                </c:pt>
                <c:pt idx="5787">
                  <c:v>865.0569789099999</c:v>
                </c:pt>
                <c:pt idx="5788">
                  <c:v>866.38152395</c:v>
                </c:pt>
                <c:pt idx="5789">
                  <c:v>865.08383395</c:v>
                </c:pt>
                <c:pt idx="5790">
                  <c:v>862.44857806</c:v>
                </c:pt>
                <c:pt idx="5791">
                  <c:v>862.48845395</c:v>
                </c:pt>
                <c:pt idx="5792">
                  <c:v>862.5014748</c:v>
                </c:pt>
                <c:pt idx="5793">
                  <c:v>866.3815239499999</c:v>
                </c:pt>
                <c:pt idx="5794">
                  <c:v>865.01710302</c:v>
                </c:pt>
                <c:pt idx="5795">
                  <c:v>863.74626806</c:v>
                </c:pt>
                <c:pt idx="5796">
                  <c:v>866.31479302</c:v>
                </c:pt>
                <c:pt idx="5797">
                  <c:v>863.75928891</c:v>
                </c:pt>
                <c:pt idx="5798">
                  <c:v>859.89307395</c:v>
                </c:pt>
                <c:pt idx="5799">
                  <c:v>861.16390891</c:v>
                </c:pt>
                <c:pt idx="5800">
                  <c:v>862.48845395</c:v>
                </c:pt>
                <c:pt idx="5801">
                  <c:v>861.23063984</c:v>
                </c:pt>
                <c:pt idx="5802">
                  <c:v>861.17253476</c:v>
                </c:pt>
                <c:pt idx="5803">
                  <c:v>862.5014748</c:v>
                </c:pt>
                <c:pt idx="5804">
                  <c:v>862.46159891</c:v>
                </c:pt>
                <c:pt idx="5805">
                  <c:v>862.46159891</c:v>
                </c:pt>
                <c:pt idx="5806">
                  <c:v>863.71941302</c:v>
                </c:pt>
                <c:pt idx="5807">
                  <c:v>865.01710302</c:v>
                </c:pt>
                <c:pt idx="5808">
                  <c:v>862.48845395</c:v>
                </c:pt>
                <c:pt idx="5809">
                  <c:v>858.63525984</c:v>
                </c:pt>
                <c:pt idx="5810">
                  <c:v>861.16390891</c:v>
                </c:pt>
                <c:pt idx="5811">
                  <c:v>859.9060948</c:v>
                </c:pt>
                <c:pt idx="5812">
                  <c:v>858.5685289100001</c:v>
                </c:pt>
                <c:pt idx="5813">
                  <c:v>858.5685289100001</c:v>
                </c:pt>
                <c:pt idx="5814">
                  <c:v>860.93122595</c:v>
                </c:pt>
                <c:pt idx="5815">
                  <c:v>860.9043709099998</c:v>
                </c:pt>
                <c:pt idx="5816">
                  <c:v>858.30899091</c:v>
                </c:pt>
                <c:pt idx="5817">
                  <c:v>858.30899091</c:v>
                </c:pt>
                <c:pt idx="5818">
                  <c:v>858.30899091</c:v>
                </c:pt>
                <c:pt idx="5819">
                  <c:v>858.30899091</c:v>
                </c:pt>
                <c:pt idx="5820">
                  <c:v>853.18496184</c:v>
                </c:pt>
                <c:pt idx="5821">
                  <c:v>858.30899091</c:v>
                </c:pt>
                <c:pt idx="5822">
                  <c:v>855.74046595</c:v>
                </c:pt>
                <c:pt idx="5823">
                  <c:v>857.03815595</c:v>
                </c:pt>
                <c:pt idx="5824">
                  <c:v>858.30899091</c:v>
                </c:pt>
                <c:pt idx="5825">
                  <c:v>854.44277595</c:v>
                </c:pt>
                <c:pt idx="5826">
                  <c:v>855.71361091</c:v>
                </c:pt>
                <c:pt idx="5827">
                  <c:v>857.01130091</c:v>
                </c:pt>
                <c:pt idx="5828">
                  <c:v>853.14508595</c:v>
                </c:pt>
                <c:pt idx="5829">
                  <c:v>855.74046595</c:v>
                </c:pt>
                <c:pt idx="5830">
                  <c:v>855.71361091</c:v>
                </c:pt>
                <c:pt idx="5831">
                  <c:v>854.44277595</c:v>
                </c:pt>
                <c:pt idx="5832">
                  <c:v>855.71361091</c:v>
                </c:pt>
                <c:pt idx="5833">
                  <c:v>854.44277595</c:v>
                </c:pt>
                <c:pt idx="5834">
                  <c:v>855.71361091</c:v>
                </c:pt>
                <c:pt idx="5835">
                  <c:v>852.08007891</c:v>
                </c:pt>
                <c:pt idx="5836">
                  <c:v>855.74046595</c:v>
                </c:pt>
                <c:pt idx="5837">
                  <c:v>853.14508595</c:v>
                </c:pt>
                <c:pt idx="5838">
                  <c:v>851.88727184</c:v>
                </c:pt>
                <c:pt idx="5839">
                  <c:v>853.37776891</c:v>
                </c:pt>
                <c:pt idx="5840">
                  <c:v>852.10693395</c:v>
                </c:pt>
                <c:pt idx="5841">
                  <c:v>853.37776891</c:v>
                </c:pt>
                <c:pt idx="5842">
                  <c:v>854.70231395</c:v>
                </c:pt>
                <c:pt idx="5843">
                  <c:v>850.84911984</c:v>
                </c:pt>
                <c:pt idx="5844">
                  <c:v>854.65381221</c:v>
                </c:pt>
                <c:pt idx="5845">
                  <c:v>854.63558302</c:v>
                </c:pt>
                <c:pt idx="5846">
                  <c:v>854.67545891</c:v>
                </c:pt>
                <c:pt idx="5847">
                  <c:v>852.08268308</c:v>
                </c:pt>
                <c:pt idx="5848">
                  <c:v>852.1199548</c:v>
                </c:pt>
                <c:pt idx="5849">
                  <c:v>849.51155395</c:v>
                </c:pt>
                <c:pt idx="5850">
                  <c:v>852.10693395</c:v>
                </c:pt>
                <c:pt idx="5851">
                  <c:v>852.10693395</c:v>
                </c:pt>
                <c:pt idx="5852">
                  <c:v>850.78238891</c:v>
                </c:pt>
                <c:pt idx="5853">
                  <c:v>852.10693395</c:v>
                </c:pt>
                <c:pt idx="5854">
                  <c:v>850.78238891</c:v>
                </c:pt>
                <c:pt idx="5855">
                  <c:v>850.78238891</c:v>
                </c:pt>
                <c:pt idx="5856">
                  <c:v>854.67545891</c:v>
                </c:pt>
                <c:pt idx="5857">
                  <c:v>850.8092439500001</c:v>
                </c:pt>
                <c:pt idx="5858">
                  <c:v>849.51155395</c:v>
                </c:pt>
                <c:pt idx="5859">
                  <c:v>850.8092439500001</c:v>
                </c:pt>
                <c:pt idx="5860">
                  <c:v>849.51155395</c:v>
                </c:pt>
                <c:pt idx="5861">
                  <c:v>850.78238891</c:v>
                </c:pt>
                <c:pt idx="5862">
                  <c:v>852.04020302</c:v>
                </c:pt>
                <c:pt idx="5863">
                  <c:v>846.91617395</c:v>
                </c:pt>
                <c:pt idx="5864">
                  <c:v>850.78238891</c:v>
                </c:pt>
                <c:pt idx="5865">
                  <c:v>852.08007891</c:v>
                </c:pt>
                <c:pt idx="5866">
                  <c:v>849.5245748</c:v>
                </c:pt>
                <c:pt idx="5867">
                  <c:v>853.33789302</c:v>
                </c:pt>
                <c:pt idx="5868">
                  <c:v>852.08007891</c:v>
                </c:pt>
                <c:pt idx="5869">
                  <c:v>849.4448230200001</c:v>
                </c:pt>
                <c:pt idx="5870">
                  <c:v>846.91617395</c:v>
                </c:pt>
                <c:pt idx="5871">
                  <c:v>846.91617395</c:v>
                </c:pt>
                <c:pt idx="5872">
                  <c:v>849.51155395</c:v>
                </c:pt>
                <c:pt idx="5873">
                  <c:v>845.5916289100002</c:v>
                </c:pt>
                <c:pt idx="5874">
                  <c:v>849.48469891</c:v>
                </c:pt>
                <c:pt idx="5875">
                  <c:v>846.91617395</c:v>
                </c:pt>
                <c:pt idx="5876">
                  <c:v>848.18700891</c:v>
                </c:pt>
                <c:pt idx="5877">
                  <c:v>845.61848395</c:v>
                </c:pt>
                <c:pt idx="5878">
                  <c:v>848.21386395</c:v>
                </c:pt>
                <c:pt idx="5879">
                  <c:v>845.61848395</c:v>
                </c:pt>
                <c:pt idx="5880">
                  <c:v>845.5916289100002</c:v>
                </c:pt>
                <c:pt idx="5881">
                  <c:v>845.5916289100002</c:v>
                </c:pt>
                <c:pt idx="5882">
                  <c:v>845.5916289100002</c:v>
                </c:pt>
                <c:pt idx="5883">
                  <c:v>841.72541395</c:v>
                </c:pt>
                <c:pt idx="5884">
                  <c:v>842.9962489100001</c:v>
                </c:pt>
                <c:pt idx="5885">
                  <c:v>842.9962489100001</c:v>
                </c:pt>
                <c:pt idx="5886">
                  <c:v>842.9962489100001</c:v>
                </c:pt>
                <c:pt idx="5887">
                  <c:v>842.95637302</c:v>
                </c:pt>
                <c:pt idx="5888">
                  <c:v>838.8835168000001</c:v>
                </c:pt>
                <c:pt idx="5889">
                  <c:v>842.73671091</c:v>
                </c:pt>
                <c:pt idx="5890">
                  <c:v>842.73671091</c:v>
                </c:pt>
                <c:pt idx="5891">
                  <c:v>840.42772395</c:v>
                </c:pt>
                <c:pt idx="5892">
                  <c:v>840.14133091</c:v>
                </c:pt>
                <c:pt idx="5893">
                  <c:v>840.14133091</c:v>
                </c:pt>
                <c:pt idx="5894">
                  <c:v>840.14133091</c:v>
                </c:pt>
                <c:pt idx="5895">
                  <c:v>841.4390209100001</c:v>
                </c:pt>
                <c:pt idx="5896">
                  <c:v>840.14133091</c:v>
                </c:pt>
                <c:pt idx="5897">
                  <c:v>836.24826091</c:v>
                </c:pt>
                <c:pt idx="5898">
                  <c:v>837.57280595</c:v>
                </c:pt>
                <c:pt idx="5899">
                  <c:v>836.24826091</c:v>
                </c:pt>
                <c:pt idx="5900">
                  <c:v>837.54595091</c:v>
                </c:pt>
                <c:pt idx="5901">
                  <c:v>836.24826091</c:v>
                </c:pt>
                <c:pt idx="5902">
                  <c:v>840.14133091</c:v>
                </c:pt>
                <c:pt idx="5903">
                  <c:v>838.8436409100001</c:v>
                </c:pt>
                <c:pt idx="5904">
                  <c:v>840.14133091</c:v>
                </c:pt>
                <c:pt idx="5905">
                  <c:v>836.2482609100001</c:v>
                </c:pt>
                <c:pt idx="5906">
                  <c:v>836.2482609100001</c:v>
                </c:pt>
                <c:pt idx="5907">
                  <c:v>836.2482609100001</c:v>
                </c:pt>
                <c:pt idx="5908">
                  <c:v>836.2482609100001</c:v>
                </c:pt>
                <c:pt idx="5909">
                  <c:v>834.9774259500001</c:v>
                </c:pt>
                <c:pt idx="5910">
                  <c:v>836.2482609100001</c:v>
                </c:pt>
                <c:pt idx="5911">
                  <c:v>832.38204595</c:v>
                </c:pt>
                <c:pt idx="5912">
                  <c:v>833.65288091</c:v>
                </c:pt>
                <c:pt idx="5913">
                  <c:v>833.67973595</c:v>
                </c:pt>
                <c:pt idx="5914">
                  <c:v>833.67973595</c:v>
                </c:pt>
                <c:pt idx="5915">
                  <c:v>832.35519091</c:v>
                </c:pt>
                <c:pt idx="5916">
                  <c:v>831.0575009100002</c:v>
                </c:pt>
                <c:pt idx="5917">
                  <c:v>831.0575009100002</c:v>
                </c:pt>
                <c:pt idx="5918">
                  <c:v>831.08435595</c:v>
                </c:pt>
                <c:pt idx="5919">
                  <c:v>829.75981091</c:v>
                </c:pt>
                <c:pt idx="5920">
                  <c:v>828.4621209100001</c:v>
                </c:pt>
                <c:pt idx="5921">
                  <c:v>827.16443091</c:v>
                </c:pt>
                <c:pt idx="5922">
                  <c:v>828.72165891</c:v>
                </c:pt>
                <c:pt idx="5923">
                  <c:v>828.4621209100001</c:v>
                </c:pt>
                <c:pt idx="5924">
                  <c:v>828.9811969100001</c:v>
                </c:pt>
                <c:pt idx="5925">
                  <c:v>828.9811969100001</c:v>
                </c:pt>
                <c:pt idx="5926">
                  <c:v>830.01934891</c:v>
                </c:pt>
                <c:pt idx="5927">
                  <c:v>827.68350691</c:v>
                </c:pt>
                <c:pt idx="5928">
                  <c:v>825.11498195</c:v>
                </c:pt>
                <c:pt idx="5929">
                  <c:v>825.11498195</c:v>
                </c:pt>
                <c:pt idx="5930">
                  <c:v>823.8172919499999</c:v>
                </c:pt>
                <c:pt idx="5931">
                  <c:v>825.08812691</c:v>
                </c:pt>
                <c:pt idx="5932">
                  <c:v>825.08812691</c:v>
                </c:pt>
                <c:pt idx="5933">
                  <c:v>825.08812691</c:v>
                </c:pt>
                <c:pt idx="5934">
                  <c:v>824.04997491</c:v>
                </c:pt>
                <c:pt idx="5935">
                  <c:v>822.7522849100001</c:v>
                </c:pt>
                <c:pt idx="5936">
                  <c:v>821.4762416100001</c:v>
                </c:pt>
                <c:pt idx="5937">
                  <c:v>822.7522849100001</c:v>
                </c:pt>
                <c:pt idx="5938">
                  <c:v>821.4545949100001</c:v>
                </c:pt>
                <c:pt idx="5939">
                  <c:v>820.15690491</c:v>
                </c:pt>
                <c:pt idx="5940">
                  <c:v>821.4545949100001</c:v>
                </c:pt>
                <c:pt idx="5941">
                  <c:v>816.3253575</c:v>
                </c:pt>
                <c:pt idx="5942">
                  <c:v>818.85921491</c:v>
                </c:pt>
                <c:pt idx="5943">
                  <c:v>817.56152491</c:v>
                </c:pt>
                <c:pt idx="5944">
                  <c:v>818.85921491</c:v>
                </c:pt>
                <c:pt idx="5945">
                  <c:v>817.56152491</c:v>
                </c:pt>
                <c:pt idx="5946">
                  <c:v>817.56152491</c:v>
                </c:pt>
                <c:pt idx="5947">
                  <c:v>816.26383491</c:v>
                </c:pt>
                <c:pt idx="5948">
                  <c:v>816.26383491</c:v>
                </c:pt>
                <c:pt idx="5949">
                  <c:v>814.96614491</c:v>
                </c:pt>
                <c:pt idx="5950">
                  <c:v>814.96614491</c:v>
                </c:pt>
                <c:pt idx="5951">
                  <c:v>814.96614491</c:v>
                </c:pt>
                <c:pt idx="5952">
                  <c:v>811.07307491</c:v>
                </c:pt>
                <c:pt idx="5953">
                  <c:v>813.66845491</c:v>
                </c:pt>
                <c:pt idx="5954">
                  <c:v>812.37076491</c:v>
                </c:pt>
                <c:pt idx="5955">
                  <c:v>811.07307491</c:v>
                </c:pt>
                <c:pt idx="5956">
                  <c:v>811.33261291</c:v>
                </c:pt>
                <c:pt idx="5957">
                  <c:v>811.07307491</c:v>
                </c:pt>
                <c:pt idx="5958">
                  <c:v>810.03492291</c:v>
                </c:pt>
                <c:pt idx="5959">
                  <c:v>810.0747988</c:v>
                </c:pt>
                <c:pt idx="5960">
                  <c:v>808.73723291</c:v>
                </c:pt>
                <c:pt idx="5961">
                  <c:v>808.73723291</c:v>
                </c:pt>
                <c:pt idx="5962">
                  <c:v>807.4395429100001</c:v>
                </c:pt>
                <c:pt idx="5963">
                  <c:v>807.46639795</c:v>
                </c:pt>
                <c:pt idx="5964">
                  <c:v>808.73723291</c:v>
                </c:pt>
                <c:pt idx="5965">
                  <c:v>807.4395429100001</c:v>
                </c:pt>
                <c:pt idx="5966">
                  <c:v>804.8441629100001</c:v>
                </c:pt>
                <c:pt idx="5967">
                  <c:v>807.4395429100001</c:v>
                </c:pt>
                <c:pt idx="5968">
                  <c:v>804.8658096100002</c:v>
                </c:pt>
                <c:pt idx="5969">
                  <c:v>803.57332795</c:v>
                </c:pt>
                <c:pt idx="5970">
                  <c:v>803.57332795</c:v>
                </c:pt>
                <c:pt idx="5971">
                  <c:v>802.27042961</c:v>
                </c:pt>
                <c:pt idx="5972">
                  <c:v>803.5681196100002</c:v>
                </c:pt>
                <c:pt idx="5973">
                  <c:v>802.24878291</c:v>
                </c:pt>
                <c:pt idx="5974">
                  <c:v>804.8042870200002</c:v>
                </c:pt>
                <c:pt idx="5975">
                  <c:v>802.24878291</c:v>
                </c:pt>
                <c:pt idx="5976">
                  <c:v>802.24878291</c:v>
                </c:pt>
                <c:pt idx="5977">
                  <c:v>802.24878291</c:v>
                </c:pt>
                <c:pt idx="5978">
                  <c:v>800.9909688</c:v>
                </c:pt>
                <c:pt idx="5979">
                  <c:v>800.9510929099999</c:v>
                </c:pt>
                <c:pt idx="5980">
                  <c:v>799.65340291</c:v>
                </c:pt>
                <c:pt idx="5981">
                  <c:v>798.6152509100001</c:v>
                </c:pt>
                <c:pt idx="5982">
                  <c:v>799.9129409100001</c:v>
                </c:pt>
                <c:pt idx="5983">
                  <c:v>798.6152509100001</c:v>
                </c:pt>
                <c:pt idx="5984">
                  <c:v>799.9129409100001</c:v>
                </c:pt>
                <c:pt idx="5985">
                  <c:v>801.21063091</c:v>
                </c:pt>
                <c:pt idx="5986">
                  <c:v>799.9129409100001</c:v>
                </c:pt>
                <c:pt idx="5987">
                  <c:v>799.9129409100001</c:v>
                </c:pt>
                <c:pt idx="5988">
                  <c:v>799.9129409100001</c:v>
                </c:pt>
                <c:pt idx="5989">
                  <c:v>799.9129409100001</c:v>
                </c:pt>
                <c:pt idx="5990">
                  <c:v>794.72218091</c:v>
                </c:pt>
                <c:pt idx="5991">
                  <c:v>796.04672595</c:v>
                </c:pt>
                <c:pt idx="5992">
                  <c:v>797.31756091</c:v>
                </c:pt>
                <c:pt idx="5993">
                  <c:v>796.04672595</c:v>
                </c:pt>
                <c:pt idx="5994">
                  <c:v>796.01987091</c:v>
                </c:pt>
                <c:pt idx="5995">
                  <c:v>794.72218091</c:v>
                </c:pt>
                <c:pt idx="5996">
                  <c:v>796.01987091</c:v>
                </c:pt>
                <c:pt idx="5997">
                  <c:v>793.45134595</c:v>
                </c:pt>
                <c:pt idx="5998">
                  <c:v>793.42449091</c:v>
                </c:pt>
                <c:pt idx="5999">
                  <c:v>794.72218091</c:v>
                </c:pt>
                <c:pt idx="6000">
                  <c:v>793.42449091</c:v>
                </c:pt>
                <c:pt idx="6001">
                  <c:v>790.85596595</c:v>
                </c:pt>
                <c:pt idx="6002">
                  <c:v>792.14844761</c:v>
                </c:pt>
                <c:pt idx="6003">
                  <c:v>793.42449091</c:v>
                </c:pt>
                <c:pt idx="6004">
                  <c:v>792.12680091</c:v>
                </c:pt>
                <c:pt idx="6005">
                  <c:v>794.69793004</c:v>
                </c:pt>
                <c:pt idx="6006">
                  <c:v>792.1025500400001</c:v>
                </c:pt>
                <c:pt idx="6007">
                  <c:v>790.8291109100001</c:v>
                </c:pt>
                <c:pt idx="6008">
                  <c:v>789.5530676100001</c:v>
                </c:pt>
                <c:pt idx="6009">
                  <c:v>789.79095891</c:v>
                </c:pt>
                <c:pt idx="6010">
                  <c:v>789.79095891</c:v>
                </c:pt>
                <c:pt idx="6011">
                  <c:v>788.5149156100001</c:v>
                </c:pt>
                <c:pt idx="6012">
                  <c:v>787.45511691</c:v>
                </c:pt>
                <c:pt idx="6013">
                  <c:v>787.2172256100001</c:v>
                </c:pt>
                <c:pt idx="6014">
                  <c:v>789.7667080400001</c:v>
                </c:pt>
                <c:pt idx="6015">
                  <c:v>787.2198297800001</c:v>
                </c:pt>
                <c:pt idx="6016">
                  <c:v>787.45511691</c:v>
                </c:pt>
                <c:pt idx="6017">
                  <c:v>787.4308660400002</c:v>
                </c:pt>
                <c:pt idx="6018">
                  <c:v>786.1574269100001</c:v>
                </c:pt>
                <c:pt idx="6019">
                  <c:v>784.85973691</c:v>
                </c:pt>
                <c:pt idx="6020">
                  <c:v>786.1574269100001</c:v>
                </c:pt>
                <c:pt idx="6021">
                  <c:v>784.8813836100001</c:v>
                </c:pt>
                <c:pt idx="6022">
                  <c:v>784.85973691</c:v>
                </c:pt>
                <c:pt idx="6023">
                  <c:v>783.56204691</c:v>
                </c:pt>
                <c:pt idx="6024">
                  <c:v>784.85973691</c:v>
                </c:pt>
                <c:pt idx="6025">
                  <c:v>783.56204691</c:v>
                </c:pt>
                <c:pt idx="6026">
                  <c:v>784.8354860400001</c:v>
                </c:pt>
                <c:pt idx="6027">
                  <c:v>782.28339944</c:v>
                </c:pt>
                <c:pt idx="6028">
                  <c:v>783.5377960400001</c:v>
                </c:pt>
                <c:pt idx="6029">
                  <c:v>782.26435691</c:v>
                </c:pt>
                <c:pt idx="6030">
                  <c:v>780.96666691</c:v>
                </c:pt>
                <c:pt idx="6031">
                  <c:v>780.98831361</c:v>
                </c:pt>
                <c:pt idx="6032">
                  <c:v>779.69062361</c:v>
                </c:pt>
                <c:pt idx="6033">
                  <c:v>779.69062361</c:v>
                </c:pt>
                <c:pt idx="6034">
                  <c:v>779.66897691</c:v>
                </c:pt>
                <c:pt idx="6035">
                  <c:v>779.66897691</c:v>
                </c:pt>
                <c:pt idx="6036">
                  <c:v>780.93981187</c:v>
                </c:pt>
                <c:pt idx="6037">
                  <c:v>778.4111627999999</c:v>
                </c:pt>
                <c:pt idx="6038">
                  <c:v>778.39293361</c:v>
                </c:pt>
                <c:pt idx="6039">
                  <c:v>778.37128691</c:v>
                </c:pt>
                <c:pt idx="6040">
                  <c:v>776.03544491</c:v>
                </c:pt>
                <c:pt idx="6041">
                  <c:v>778.6308249100001</c:v>
                </c:pt>
                <c:pt idx="6042">
                  <c:v>776.05709161</c:v>
                </c:pt>
                <c:pt idx="6043">
                  <c:v>774.75940161</c:v>
                </c:pt>
                <c:pt idx="6044">
                  <c:v>778.60396987</c:v>
                </c:pt>
                <c:pt idx="6045">
                  <c:v>777.33313491</c:v>
                </c:pt>
                <c:pt idx="6046">
                  <c:v>777.33313491</c:v>
                </c:pt>
                <c:pt idx="6047">
                  <c:v>774.75940161</c:v>
                </c:pt>
                <c:pt idx="6048">
                  <c:v>774.73775491</c:v>
                </c:pt>
                <c:pt idx="6049">
                  <c:v>774.76460995</c:v>
                </c:pt>
                <c:pt idx="6050">
                  <c:v>774.73775491</c:v>
                </c:pt>
                <c:pt idx="6051">
                  <c:v>772.14237491</c:v>
                </c:pt>
                <c:pt idx="6052">
                  <c:v>774.73775491</c:v>
                </c:pt>
                <c:pt idx="6053">
                  <c:v>769.5686416100001</c:v>
                </c:pt>
                <c:pt idx="6054">
                  <c:v>769.5686416100001</c:v>
                </c:pt>
                <c:pt idx="6055">
                  <c:v>772.1640216100001</c:v>
                </c:pt>
                <c:pt idx="6056">
                  <c:v>769.5469949100001</c:v>
                </c:pt>
                <c:pt idx="6057">
                  <c:v>772.1640216100001</c:v>
                </c:pt>
                <c:pt idx="6058">
                  <c:v>770.8204340400001</c:v>
                </c:pt>
                <c:pt idx="6059">
                  <c:v>773.44006491</c:v>
                </c:pt>
                <c:pt idx="6060">
                  <c:v>768.24930491</c:v>
                </c:pt>
                <c:pt idx="6061">
                  <c:v>768.24930491</c:v>
                </c:pt>
                <c:pt idx="6062">
                  <c:v>768.24930491</c:v>
                </c:pt>
                <c:pt idx="6063">
                  <c:v>766.9516149100001</c:v>
                </c:pt>
                <c:pt idx="6064">
                  <c:v>766.9732616100001</c:v>
                </c:pt>
                <c:pt idx="6065">
                  <c:v>770.8204340400001</c:v>
                </c:pt>
                <c:pt idx="6066">
                  <c:v>766.9516149100001</c:v>
                </c:pt>
                <c:pt idx="6067">
                  <c:v>766.9516149100001</c:v>
                </c:pt>
                <c:pt idx="6068">
                  <c:v>766.92736404</c:v>
                </c:pt>
                <c:pt idx="6069">
                  <c:v>764.37788161</c:v>
                </c:pt>
                <c:pt idx="6070">
                  <c:v>763.08019161</c:v>
                </c:pt>
                <c:pt idx="6071">
                  <c:v>761.80935665</c:v>
                </c:pt>
                <c:pt idx="6072">
                  <c:v>763.08019161</c:v>
                </c:pt>
                <c:pt idx="6073">
                  <c:v>764.35623491</c:v>
                </c:pt>
                <c:pt idx="6074">
                  <c:v>764.35623491</c:v>
                </c:pt>
                <c:pt idx="6075">
                  <c:v>764.35623491</c:v>
                </c:pt>
                <c:pt idx="6076">
                  <c:v>763.05854491</c:v>
                </c:pt>
                <c:pt idx="6077">
                  <c:v>760.46316491</c:v>
                </c:pt>
                <c:pt idx="6078">
                  <c:v>763.08539995</c:v>
                </c:pt>
                <c:pt idx="6079">
                  <c:v>759.16547491</c:v>
                </c:pt>
                <c:pt idx="6080">
                  <c:v>759.16547491</c:v>
                </c:pt>
                <c:pt idx="6081">
                  <c:v>757.88943161</c:v>
                </c:pt>
                <c:pt idx="6082">
                  <c:v>759.16547491</c:v>
                </c:pt>
                <c:pt idx="6083">
                  <c:v>760.4389140400001</c:v>
                </c:pt>
                <c:pt idx="6084">
                  <c:v>756.59174161</c:v>
                </c:pt>
                <c:pt idx="6085">
                  <c:v>756.59694995</c:v>
                </c:pt>
                <c:pt idx="6086">
                  <c:v>759.16547491</c:v>
                </c:pt>
                <c:pt idx="6087">
                  <c:v>757.8677849100001</c:v>
                </c:pt>
                <c:pt idx="6088">
                  <c:v>757.8677849100001</c:v>
                </c:pt>
                <c:pt idx="6089">
                  <c:v>757.8677849100001</c:v>
                </c:pt>
                <c:pt idx="6090">
                  <c:v>757.86518074</c:v>
                </c:pt>
                <c:pt idx="6091">
                  <c:v>755.53194291</c:v>
                </c:pt>
                <c:pt idx="6092">
                  <c:v>755.53194291</c:v>
                </c:pt>
                <c:pt idx="6093">
                  <c:v>756.57009491</c:v>
                </c:pt>
                <c:pt idx="6094">
                  <c:v>755.53194291</c:v>
                </c:pt>
                <c:pt idx="6095">
                  <c:v>755.53194291</c:v>
                </c:pt>
                <c:pt idx="6096">
                  <c:v>754.23425291</c:v>
                </c:pt>
                <c:pt idx="6097">
                  <c:v>754.23425291</c:v>
                </c:pt>
                <c:pt idx="6098">
                  <c:v>752.93656291</c:v>
                </c:pt>
                <c:pt idx="6099">
                  <c:v>754.23425291</c:v>
                </c:pt>
                <c:pt idx="6100">
                  <c:v>752.93656291</c:v>
                </c:pt>
                <c:pt idx="6101">
                  <c:v>751.63887291</c:v>
                </c:pt>
                <c:pt idx="6102">
                  <c:v>752.9123120400002</c:v>
                </c:pt>
                <c:pt idx="6103">
                  <c:v>750.3628296100002</c:v>
                </c:pt>
                <c:pt idx="6104">
                  <c:v>750.3628296100002</c:v>
                </c:pt>
                <c:pt idx="6105">
                  <c:v>751.63887291</c:v>
                </c:pt>
                <c:pt idx="6106">
                  <c:v>750.3628296100002</c:v>
                </c:pt>
                <c:pt idx="6107">
                  <c:v>751.63887291</c:v>
                </c:pt>
                <c:pt idx="6108">
                  <c:v>750.3411829100002</c:v>
                </c:pt>
                <c:pt idx="6109">
                  <c:v>747.7890963100002</c:v>
                </c:pt>
                <c:pt idx="6110">
                  <c:v>747.7674496100001</c:v>
                </c:pt>
                <c:pt idx="6111">
                  <c:v>747.77265795</c:v>
                </c:pt>
                <c:pt idx="6112">
                  <c:v>746.44811291</c:v>
                </c:pt>
                <c:pt idx="6113">
                  <c:v>746.44811291</c:v>
                </c:pt>
                <c:pt idx="6114">
                  <c:v>746.44811291</c:v>
                </c:pt>
                <c:pt idx="6115">
                  <c:v>747.74580291</c:v>
                </c:pt>
                <c:pt idx="6116">
                  <c:v>746.44811291</c:v>
                </c:pt>
                <c:pt idx="6117">
                  <c:v>746.44811291</c:v>
                </c:pt>
                <c:pt idx="6118">
                  <c:v>747.74580291</c:v>
                </c:pt>
                <c:pt idx="6119">
                  <c:v>746.44811291</c:v>
                </c:pt>
                <c:pt idx="6120">
                  <c:v>745.17206961</c:v>
                </c:pt>
                <c:pt idx="6121">
                  <c:v>743.90123465</c:v>
                </c:pt>
                <c:pt idx="6122">
                  <c:v>746.44811291</c:v>
                </c:pt>
                <c:pt idx="6123">
                  <c:v>745.17206961</c:v>
                </c:pt>
                <c:pt idx="6124">
                  <c:v>746.44811291</c:v>
                </c:pt>
                <c:pt idx="6125">
                  <c:v>746.4455087399999</c:v>
                </c:pt>
                <c:pt idx="6126">
                  <c:v>745.15042291</c:v>
                </c:pt>
                <c:pt idx="6127">
                  <c:v>745.15042291</c:v>
                </c:pt>
                <c:pt idx="6128">
                  <c:v>746.44811291</c:v>
                </c:pt>
                <c:pt idx="6129">
                  <c:v>747.72155204</c:v>
                </c:pt>
                <c:pt idx="6130">
                  <c:v>745.15042291</c:v>
                </c:pt>
                <c:pt idx="6131">
                  <c:v>743.87958795</c:v>
                </c:pt>
                <c:pt idx="6132">
                  <c:v>745.15042291</c:v>
                </c:pt>
                <c:pt idx="6133">
                  <c:v>745.15042291</c:v>
                </c:pt>
                <c:pt idx="6134">
                  <c:v>742.5550429100001</c:v>
                </c:pt>
                <c:pt idx="6135">
                  <c:v>741.2573529100001</c:v>
                </c:pt>
                <c:pt idx="6136">
                  <c:v>742.5550429100001</c:v>
                </c:pt>
                <c:pt idx="6137">
                  <c:v>742.5550429100001</c:v>
                </c:pt>
                <c:pt idx="6138">
                  <c:v>739.9865179500001</c:v>
                </c:pt>
                <c:pt idx="6139">
                  <c:v>741.28420795</c:v>
                </c:pt>
                <c:pt idx="6140">
                  <c:v>741.27899961</c:v>
                </c:pt>
                <c:pt idx="6141">
                  <c:v>742.5550429100001</c:v>
                </c:pt>
                <c:pt idx="6142">
                  <c:v>741.2573529100001</c:v>
                </c:pt>
                <c:pt idx="6143">
                  <c:v>742.5550429100001</c:v>
                </c:pt>
                <c:pt idx="6144">
                  <c:v>738.68361961</c:v>
                </c:pt>
                <c:pt idx="6145">
                  <c:v>739.9813096100001</c:v>
                </c:pt>
                <c:pt idx="6146">
                  <c:v>741.27899961</c:v>
                </c:pt>
                <c:pt idx="6147">
                  <c:v>738.66197291</c:v>
                </c:pt>
                <c:pt idx="6148">
                  <c:v>738.66197291</c:v>
                </c:pt>
                <c:pt idx="6149">
                  <c:v>738.68361961</c:v>
                </c:pt>
                <c:pt idx="6150">
                  <c:v>737.3859296100001</c:v>
                </c:pt>
                <c:pt idx="6151">
                  <c:v>737.3859296100001</c:v>
                </c:pt>
                <c:pt idx="6152">
                  <c:v>737.3859296100001</c:v>
                </c:pt>
                <c:pt idx="6153">
                  <c:v>737.3859296100001</c:v>
                </c:pt>
                <c:pt idx="6154">
                  <c:v>737.39113795</c:v>
                </c:pt>
                <c:pt idx="6155">
                  <c:v>738.68882795</c:v>
                </c:pt>
                <c:pt idx="6156">
                  <c:v>739.95966291</c:v>
                </c:pt>
                <c:pt idx="6157">
                  <c:v>734.79054961</c:v>
                </c:pt>
                <c:pt idx="6158">
                  <c:v>734.76890291</c:v>
                </c:pt>
                <c:pt idx="6159">
                  <c:v>734.79054961</c:v>
                </c:pt>
                <c:pt idx="6160">
                  <c:v>734.76890291</c:v>
                </c:pt>
                <c:pt idx="6161">
                  <c:v>734.76890291</c:v>
                </c:pt>
                <c:pt idx="6162">
                  <c:v>734.76890291</c:v>
                </c:pt>
                <c:pt idx="6163">
                  <c:v>736.0665929099999</c:v>
                </c:pt>
                <c:pt idx="6164">
                  <c:v>737.3642829099999</c:v>
                </c:pt>
                <c:pt idx="6165">
                  <c:v>736.0665929099999</c:v>
                </c:pt>
                <c:pt idx="6166">
                  <c:v>732.17352291</c:v>
                </c:pt>
                <c:pt idx="6167">
                  <c:v>732.17352291</c:v>
                </c:pt>
                <c:pt idx="6168">
                  <c:v>737.3642829099999</c:v>
                </c:pt>
                <c:pt idx="6169">
                  <c:v>730.8974796100001</c:v>
                </c:pt>
                <c:pt idx="6170">
                  <c:v>733.47121291</c:v>
                </c:pt>
                <c:pt idx="6171">
                  <c:v>732.19516961</c:v>
                </c:pt>
                <c:pt idx="6172">
                  <c:v>732.19516961</c:v>
                </c:pt>
                <c:pt idx="6173">
                  <c:v>733.49285961</c:v>
                </c:pt>
                <c:pt idx="6174">
                  <c:v>734.74465204</c:v>
                </c:pt>
                <c:pt idx="6175">
                  <c:v>730.92433465</c:v>
                </c:pt>
                <c:pt idx="6176">
                  <c:v>729.59978961</c:v>
                </c:pt>
                <c:pt idx="6177">
                  <c:v>733.49285961</c:v>
                </c:pt>
                <c:pt idx="6178">
                  <c:v>729.60499795</c:v>
                </c:pt>
                <c:pt idx="6179">
                  <c:v>732.17352291</c:v>
                </c:pt>
                <c:pt idx="6180">
                  <c:v>729.6266446500001</c:v>
                </c:pt>
                <c:pt idx="6181">
                  <c:v>730.87583291</c:v>
                </c:pt>
                <c:pt idx="6182">
                  <c:v>730.87583291</c:v>
                </c:pt>
                <c:pt idx="6183">
                  <c:v>729.57814291</c:v>
                </c:pt>
                <c:pt idx="6184">
                  <c:v>728.28045291</c:v>
                </c:pt>
                <c:pt idx="6185">
                  <c:v>729.55389204</c:v>
                </c:pt>
                <c:pt idx="6186">
                  <c:v>728.28045291</c:v>
                </c:pt>
                <c:pt idx="6187">
                  <c:v>729.57814291</c:v>
                </c:pt>
                <c:pt idx="6188">
                  <c:v>728.28045291</c:v>
                </c:pt>
                <c:pt idx="6189">
                  <c:v>727.00440961</c:v>
                </c:pt>
                <c:pt idx="6190">
                  <c:v>728.28045291</c:v>
                </c:pt>
                <c:pt idx="6191">
                  <c:v>725.68507291</c:v>
                </c:pt>
                <c:pt idx="6192">
                  <c:v>725.68507291</c:v>
                </c:pt>
                <c:pt idx="6193">
                  <c:v>726.95851204</c:v>
                </c:pt>
                <c:pt idx="6194">
                  <c:v>725.70671961</c:v>
                </c:pt>
                <c:pt idx="6195">
                  <c:v>726.98276291</c:v>
                </c:pt>
                <c:pt idx="6196">
                  <c:v>725.72836631</c:v>
                </c:pt>
                <c:pt idx="6197">
                  <c:v>729.55389204</c:v>
                </c:pt>
                <c:pt idx="6198">
                  <c:v>724.38738291</c:v>
                </c:pt>
                <c:pt idx="6199">
                  <c:v>724.38738291</c:v>
                </c:pt>
                <c:pt idx="6200">
                  <c:v>723.08969291</c:v>
                </c:pt>
                <c:pt idx="6201">
                  <c:v>723.08969291</c:v>
                </c:pt>
                <c:pt idx="6202">
                  <c:v>723.11133961</c:v>
                </c:pt>
                <c:pt idx="6203">
                  <c:v>723.08969291</c:v>
                </c:pt>
                <c:pt idx="6204">
                  <c:v>725.66082204</c:v>
                </c:pt>
                <c:pt idx="6205">
                  <c:v>720.5159596100001</c:v>
                </c:pt>
                <c:pt idx="6206">
                  <c:v>720.5211679500001</c:v>
                </c:pt>
                <c:pt idx="6207">
                  <c:v>721.81885795</c:v>
                </c:pt>
                <c:pt idx="6208">
                  <c:v>720.5159596100001</c:v>
                </c:pt>
                <c:pt idx="6209">
                  <c:v>721.79200291</c:v>
                </c:pt>
                <c:pt idx="6210">
                  <c:v>721.8136496100001</c:v>
                </c:pt>
                <c:pt idx="6211">
                  <c:v>721.8136496100001</c:v>
                </c:pt>
                <c:pt idx="6212">
                  <c:v>721.79200291</c:v>
                </c:pt>
                <c:pt idx="6213">
                  <c:v>721.79200291</c:v>
                </c:pt>
                <c:pt idx="6214">
                  <c:v>719.19662291</c:v>
                </c:pt>
                <c:pt idx="6215">
                  <c:v>719.19662291</c:v>
                </c:pt>
                <c:pt idx="6216">
                  <c:v>720.49431291</c:v>
                </c:pt>
                <c:pt idx="6217">
                  <c:v>720.49431291</c:v>
                </c:pt>
                <c:pt idx="6218">
                  <c:v>720.23477491</c:v>
                </c:pt>
                <c:pt idx="6219">
                  <c:v>720.2616299499999</c:v>
                </c:pt>
                <c:pt idx="6220">
                  <c:v>718.93708491</c:v>
                </c:pt>
                <c:pt idx="6221">
                  <c:v>716.6012429099999</c:v>
                </c:pt>
                <c:pt idx="6222">
                  <c:v>716.3633516100001</c:v>
                </c:pt>
                <c:pt idx="6223">
                  <c:v>717.9205796100001</c:v>
                </c:pt>
                <c:pt idx="6224">
                  <c:v>720.23477491</c:v>
                </c:pt>
                <c:pt idx="6225">
                  <c:v>719.1966229100001</c:v>
                </c:pt>
                <c:pt idx="6226">
                  <c:v>719.1966229100001</c:v>
                </c:pt>
                <c:pt idx="6227">
                  <c:v>720.49431291</c:v>
                </c:pt>
                <c:pt idx="6228">
                  <c:v>718.95873161</c:v>
                </c:pt>
                <c:pt idx="6229">
                  <c:v>719.1966229100001</c:v>
                </c:pt>
                <c:pt idx="6230">
                  <c:v>716.62288961</c:v>
                </c:pt>
                <c:pt idx="6231">
                  <c:v>721.5324649099999</c:v>
                </c:pt>
                <c:pt idx="6232">
                  <c:v>720.5159596100001</c:v>
                </c:pt>
                <c:pt idx="6233">
                  <c:v>715.35205465</c:v>
                </c:pt>
                <c:pt idx="6234">
                  <c:v>720.23477491</c:v>
                </c:pt>
                <c:pt idx="6235">
                  <c:v>719.2182696100001</c:v>
                </c:pt>
                <c:pt idx="6236">
                  <c:v>720.49431291</c:v>
                </c:pt>
                <c:pt idx="6237">
                  <c:v>721.79200291</c:v>
                </c:pt>
                <c:pt idx="6238">
                  <c:v>720.5159596100001</c:v>
                </c:pt>
                <c:pt idx="6239">
                  <c:v>721.79200291</c:v>
                </c:pt>
                <c:pt idx="6240">
                  <c:v>719.2182696100001</c:v>
                </c:pt>
                <c:pt idx="6241">
                  <c:v>720.5159596100001</c:v>
                </c:pt>
                <c:pt idx="6242">
                  <c:v>720.49431291</c:v>
                </c:pt>
                <c:pt idx="6243">
                  <c:v>721.81885795</c:v>
                </c:pt>
                <c:pt idx="6244">
                  <c:v>724.3631320400001</c:v>
                </c:pt>
                <c:pt idx="6245">
                  <c:v>724.38738291</c:v>
                </c:pt>
                <c:pt idx="6246">
                  <c:v>724.38738291</c:v>
                </c:pt>
                <c:pt idx="6247">
                  <c:v>723.08969291</c:v>
                </c:pt>
                <c:pt idx="6248">
                  <c:v>725.68507291</c:v>
                </c:pt>
                <c:pt idx="6249">
                  <c:v>721.84050465</c:v>
                </c:pt>
                <c:pt idx="6250">
                  <c:v>723.11654795</c:v>
                </c:pt>
                <c:pt idx="6251">
                  <c:v>723.11133961</c:v>
                </c:pt>
                <c:pt idx="6252">
                  <c:v>725.68507291</c:v>
                </c:pt>
                <c:pt idx="6253">
                  <c:v>725.68507291</c:v>
                </c:pt>
                <c:pt idx="6254">
                  <c:v>725.68507291</c:v>
                </c:pt>
                <c:pt idx="6255">
                  <c:v>725.70671961</c:v>
                </c:pt>
                <c:pt idx="6256">
                  <c:v>726.98276291</c:v>
                </c:pt>
                <c:pt idx="6257">
                  <c:v>725.71192795</c:v>
                </c:pt>
                <c:pt idx="6258">
                  <c:v>725.71192795</c:v>
                </c:pt>
                <c:pt idx="6259">
                  <c:v>725.68507291</c:v>
                </c:pt>
                <c:pt idx="6260">
                  <c:v>725.4255349100001</c:v>
                </c:pt>
                <c:pt idx="6261">
                  <c:v>723.08969291</c:v>
                </c:pt>
                <c:pt idx="6262">
                  <c:v>724.1494916100001</c:v>
                </c:pt>
                <c:pt idx="6263">
                  <c:v>724.1494916100001</c:v>
                </c:pt>
                <c:pt idx="6264">
                  <c:v>724.12784491</c:v>
                </c:pt>
                <c:pt idx="6265">
                  <c:v>725.4255349100001</c:v>
                </c:pt>
                <c:pt idx="6266">
                  <c:v>725.4012840400001</c:v>
                </c:pt>
                <c:pt idx="6267">
                  <c:v>726.7232249100001</c:v>
                </c:pt>
                <c:pt idx="6268">
                  <c:v>724.1494916100001</c:v>
                </c:pt>
                <c:pt idx="6269">
                  <c:v>725.4255349100001</c:v>
                </c:pt>
                <c:pt idx="6270">
                  <c:v>724.12784491</c:v>
                </c:pt>
                <c:pt idx="6271">
                  <c:v>721.57575831</c:v>
                </c:pt>
                <c:pt idx="6272">
                  <c:v>724.1494916100001</c:v>
                </c:pt>
                <c:pt idx="6273">
                  <c:v>726.7232249100001</c:v>
                </c:pt>
                <c:pt idx="6274">
                  <c:v>724.1494916100001</c:v>
                </c:pt>
                <c:pt idx="6275">
                  <c:v>722.8518016100001</c:v>
                </c:pt>
                <c:pt idx="6276">
                  <c:v>726.69897404</c:v>
                </c:pt>
                <c:pt idx="6277">
                  <c:v>720.27806831</c:v>
                </c:pt>
                <c:pt idx="6278">
                  <c:v>722.83015491</c:v>
                </c:pt>
                <c:pt idx="6279">
                  <c:v>720.23477491</c:v>
                </c:pt>
                <c:pt idx="6280">
                  <c:v>720.2616299499999</c:v>
                </c:pt>
                <c:pt idx="6281">
                  <c:v>718.95873161</c:v>
                </c:pt>
                <c:pt idx="6282">
                  <c:v>720.25642161</c:v>
                </c:pt>
                <c:pt idx="6283">
                  <c:v>718.93708491</c:v>
                </c:pt>
                <c:pt idx="6284">
                  <c:v>721.50821404</c:v>
                </c:pt>
                <c:pt idx="6285">
                  <c:v>720.23217074</c:v>
                </c:pt>
                <c:pt idx="6286">
                  <c:v>717.63939491</c:v>
                </c:pt>
                <c:pt idx="6287">
                  <c:v>718.93708491</c:v>
                </c:pt>
                <c:pt idx="6288">
                  <c:v>717.63939491</c:v>
                </c:pt>
                <c:pt idx="6289">
                  <c:v>716.3417049100001</c:v>
                </c:pt>
                <c:pt idx="6290">
                  <c:v>717.63679074</c:v>
                </c:pt>
                <c:pt idx="6291">
                  <c:v>715.0656616100001</c:v>
                </c:pt>
                <c:pt idx="6292">
                  <c:v>715.07086995</c:v>
                </c:pt>
                <c:pt idx="6293">
                  <c:v>712.44603074</c:v>
                </c:pt>
                <c:pt idx="6294">
                  <c:v>713.72207404</c:v>
                </c:pt>
                <c:pt idx="6295">
                  <c:v>712.44863491</c:v>
                </c:pt>
                <c:pt idx="6296">
                  <c:v>711.17779995</c:v>
                </c:pt>
                <c:pt idx="6297">
                  <c:v>713.7463249100001</c:v>
                </c:pt>
                <c:pt idx="6298">
                  <c:v>709.87490161</c:v>
                </c:pt>
                <c:pt idx="6299">
                  <c:v>707.27952161</c:v>
                </c:pt>
                <c:pt idx="6300">
                  <c:v>708.55556491</c:v>
                </c:pt>
                <c:pt idx="6301">
                  <c:v>707.27952161</c:v>
                </c:pt>
                <c:pt idx="6302">
                  <c:v>707.27952161</c:v>
                </c:pt>
                <c:pt idx="6303">
                  <c:v>708.55556491</c:v>
                </c:pt>
                <c:pt idx="6304">
                  <c:v>707.25787491</c:v>
                </c:pt>
                <c:pt idx="6305">
                  <c:v>707.25787491</c:v>
                </c:pt>
                <c:pt idx="6306">
                  <c:v>703.62434291</c:v>
                </c:pt>
                <c:pt idx="6307">
                  <c:v>703.62434291</c:v>
                </c:pt>
                <c:pt idx="6308">
                  <c:v>702.32665291</c:v>
                </c:pt>
                <c:pt idx="6309">
                  <c:v>702.32665291</c:v>
                </c:pt>
                <c:pt idx="6310">
                  <c:v>702.32665291</c:v>
                </c:pt>
                <c:pt idx="6311">
                  <c:v>698.42837457</c:v>
                </c:pt>
                <c:pt idx="6312">
                  <c:v>699.73127291</c:v>
                </c:pt>
                <c:pt idx="6313">
                  <c:v>699.73127291</c:v>
                </c:pt>
                <c:pt idx="6314">
                  <c:v>697.1575396100001</c:v>
                </c:pt>
                <c:pt idx="6315">
                  <c:v>697.13589291</c:v>
                </c:pt>
                <c:pt idx="6316">
                  <c:v>698.41193621</c:v>
                </c:pt>
                <c:pt idx="6317">
                  <c:v>697.1575396100001</c:v>
                </c:pt>
                <c:pt idx="6318">
                  <c:v>694.5673679500002</c:v>
                </c:pt>
                <c:pt idx="6319">
                  <c:v>693.2644696100001</c:v>
                </c:pt>
                <c:pt idx="6320">
                  <c:v>693.24282291</c:v>
                </c:pt>
                <c:pt idx="6321">
                  <c:v>690.67429795</c:v>
                </c:pt>
                <c:pt idx="6322">
                  <c:v>688.07370961</c:v>
                </c:pt>
                <c:pt idx="6323">
                  <c:v>689.34975291</c:v>
                </c:pt>
                <c:pt idx="6324">
                  <c:v>688.31160091</c:v>
                </c:pt>
                <c:pt idx="6325">
                  <c:v>688.31160091</c:v>
                </c:pt>
                <c:pt idx="6326">
                  <c:v>687.0355576100001</c:v>
                </c:pt>
                <c:pt idx="6327">
                  <c:v>685.7162209099999</c:v>
                </c:pt>
                <c:pt idx="6328">
                  <c:v>687.01391091</c:v>
                </c:pt>
                <c:pt idx="6329">
                  <c:v>683.12084091</c:v>
                </c:pt>
                <c:pt idx="6330">
                  <c:v>683.12084091</c:v>
                </c:pt>
                <c:pt idx="6331">
                  <c:v>679.2494176100001</c:v>
                </c:pt>
                <c:pt idx="6332">
                  <c:v>680.5471076100001</c:v>
                </c:pt>
                <c:pt idx="6333">
                  <c:v>676.65403761</c:v>
                </c:pt>
                <c:pt idx="6334">
                  <c:v>677.93008091</c:v>
                </c:pt>
                <c:pt idx="6335">
                  <c:v>676.63239091</c:v>
                </c:pt>
                <c:pt idx="6336">
                  <c:v>676.63239091</c:v>
                </c:pt>
                <c:pt idx="6337">
                  <c:v>674.05865761</c:v>
                </c:pt>
                <c:pt idx="6338">
                  <c:v>672.73932091</c:v>
                </c:pt>
                <c:pt idx="6339">
                  <c:v>674.0127600400001</c:v>
                </c:pt>
                <c:pt idx="6340">
                  <c:v>671.4632776100001</c:v>
                </c:pt>
                <c:pt idx="6341">
                  <c:v>671.43902674</c:v>
                </c:pt>
                <c:pt idx="6342">
                  <c:v>668.8462509100001</c:v>
                </c:pt>
                <c:pt idx="6343">
                  <c:v>671.4416309100001</c:v>
                </c:pt>
                <c:pt idx="6344">
                  <c:v>667.54856091</c:v>
                </c:pt>
                <c:pt idx="6345">
                  <c:v>666.27251761</c:v>
                </c:pt>
                <c:pt idx="6346">
                  <c:v>665.21271891</c:v>
                </c:pt>
                <c:pt idx="6347">
                  <c:v>663.91502891</c:v>
                </c:pt>
                <c:pt idx="6348">
                  <c:v>663.91502891</c:v>
                </c:pt>
                <c:pt idx="6349">
                  <c:v>662.61733891</c:v>
                </c:pt>
                <c:pt idx="6350">
                  <c:v>662.61733891</c:v>
                </c:pt>
                <c:pt idx="6351">
                  <c:v>660.0219589100001</c:v>
                </c:pt>
                <c:pt idx="6352">
                  <c:v>657.44562144</c:v>
                </c:pt>
                <c:pt idx="6353">
                  <c:v>658.72426891</c:v>
                </c:pt>
                <c:pt idx="6354">
                  <c:v>657.42657891</c:v>
                </c:pt>
                <c:pt idx="6355">
                  <c:v>655.09073691</c:v>
                </c:pt>
                <c:pt idx="6356">
                  <c:v>654.05258491</c:v>
                </c:pt>
                <c:pt idx="6357">
                  <c:v>655.3502749099999</c:v>
                </c:pt>
                <c:pt idx="6358">
                  <c:v>652.75489491</c:v>
                </c:pt>
                <c:pt idx="6359">
                  <c:v>648.88867995</c:v>
                </c:pt>
                <c:pt idx="6360">
                  <c:v>650.1595149100001</c:v>
                </c:pt>
                <c:pt idx="6361">
                  <c:v>646.26644491</c:v>
                </c:pt>
                <c:pt idx="6362">
                  <c:v>646.26644491</c:v>
                </c:pt>
                <c:pt idx="6363">
                  <c:v>644.96875491</c:v>
                </c:pt>
                <c:pt idx="6364">
                  <c:v>641.09733161</c:v>
                </c:pt>
                <c:pt idx="6365">
                  <c:v>642.37337491</c:v>
                </c:pt>
                <c:pt idx="6366">
                  <c:v>642.3491240400001</c:v>
                </c:pt>
                <c:pt idx="6367">
                  <c:v>639.79964161</c:v>
                </c:pt>
                <c:pt idx="6368">
                  <c:v>638.48030491</c:v>
                </c:pt>
                <c:pt idx="6369">
                  <c:v>637.18261491</c:v>
                </c:pt>
                <c:pt idx="6370">
                  <c:v>634.58723491</c:v>
                </c:pt>
                <c:pt idx="6371">
                  <c:v>630.71581161</c:v>
                </c:pt>
                <c:pt idx="6372">
                  <c:v>630.69416491</c:v>
                </c:pt>
                <c:pt idx="6373">
                  <c:v>629.39647491</c:v>
                </c:pt>
                <c:pt idx="6374">
                  <c:v>630.6699140400001</c:v>
                </c:pt>
                <c:pt idx="6375">
                  <c:v>626.0224809100001</c:v>
                </c:pt>
                <c:pt idx="6376">
                  <c:v>626.0224809100001</c:v>
                </c:pt>
                <c:pt idx="6377">
                  <c:v>621.11811395</c:v>
                </c:pt>
                <c:pt idx="6378">
                  <c:v>621.09125891</c:v>
                </c:pt>
                <c:pt idx="6379">
                  <c:v>618.51752561</c:v>
                </c:pt>
                <c:pt idx="6380">
                  <c:v>617.19818891</c:v>
                </c:pt>
                <c:pt idx="6381">
                  <c:v>612.3102603100001</c:v>
                </c:pt>
                <c:pt idx="6382">
                  <c:v>613.30511891</c:v>
                </c:pt>
                <c:pt idx="6383">
                  <c:v>612.26696691</c:v>
                </c:pt>
                <c:pt idx="6384">
                  <c:v>608.3955436100001</c:v>
                </c:pt>
                <c:pt idx="6385">
                  <c:v>609.67158691</c:v>
                </c:pt>
                <c:pt idx="6386">
                  <c:v>604.50247361</c:v>
                </c:pt>
                <c:pt idx="6387">
                  <c:v>604.50247361</c:v>
                </c:pt>
                <c:pt idx="6388">
                  <c:v>599.3117136100001</c:v>
                </c:pt>
                <c:pt idx="6389">
                  <c:v>600.58775691</c:v>
                </c:pt>
                <c:pt idx="6390">
                  <c:v>598.25191491</c:v>
                </c:pt>
                <c:pt idx="6391">
                  <c:v>595.68338995</c:v>
                </c:pt>
                <c:pt idx="6392">
                  <c:v>593.3423396100001</c:v>
                </c:pt>
                <c:pt idx="6393">
                  <c:v>591.99875204</c:v>
                </c:pt>
                <c:pt idx="6394">
                  <c:v>588.12993291</c:v>
                </c:pt>
                <c:pt idx="6395">
                  <c:v>586.80799204</c:v>
                </c:pt>
                <c:pt idx="6396">
                  <c:v>584.23686291</c:v>
                </c:pt>
                <c:pt idx="6397">
                  <c:v>581.66833795</c:v>
                </c:pt>
                <c:pt idx="6398">
                  <c:v>580.34379291</c:v>
                </c:pt>
                <c:pt idx="6399">
                  <c:v>576.47236961</c:v>
                </c:pt>
                <c:pt idx="6400">
                  <c:v>575.15303291</c:v>
                </c:pt>
                <c:pt idx="6401">
                  <c:v>573.87698961</c:v>
                </c:pt>
                <c:pt idx="6402">
                  <c:v>568.95097595</c:v>
                </c:pt>
                <c:pt idx="6403">
                  <c:v>571.4952500400001</c:v>
                </c:pt>
                <c:pt idx="6404">
                  <c:v>567.62643091</c:v>
                </c:pt>
                <c:pt idx="6405">
                  <c:v>565.03105091</c:v>
                </c:pt>
                <c:pt idx="6406">
                  <c:v>562.4356709100001</c:v>
                </c:pt>
                <c:pt idx="6407">
                  <c:v>560.09982891</c:v>
                </c:pt>
                <c:pt idx="6408">
                  <c:v>557.50444891</c:v>
                </c:pt>
                <c:pt idx="6409">
                  <c:v>554.9090689100001</c:v>
                </c:pt>
                <c:pt idx="6410">
                  <c:v>552.3136889099999</c:v>
                </c:pt>
                <c:pt idx="6411">
                  <c:v>551.03764561</c:v>
                </c:pt>
                <c:pt idx="6412">
                  <c:v>548.42061891</c:v>
                </c:pt>
                <c:pt idx="6413">
                  <c:v>546.10642361</c:v>
                </c:pt>
                <c:pt idx="6414">
                  <c:v>543.74893491</c:v>
                </c:pt>
                <c:pt idx="6415">
                  <c:v>539.85586491</c:v>
                </c:pt>
                <c:pt idx="6416">
                  <c:v>540.89401691</c:v>
                </c:pt>
                <c:pt idx="6417">
                  <c:v>538.55817491</c:v>
                </c:pt>
                <c:pt idx="6418">
                  <c:v>535.96279491</c:v>
                </c:pt>
                <c:pt idx="6419">
                  <c:v>532.06972491</c:v>
                </c:pt>
                <c:pt idx="6420">
                  <c:v>529.70963204</c:v>
                </c:pt>
                <c:pt idx="6421">
                  <c:v>527.13850291</c:v>
                </c:pt>
                <c:pt idx="6422">
                  <c:v>526.10035091</c:v>
                </c:pt>
                <c:pt idx="6423">
                  <c:v>524.8026609100001</c:v>
                </c:pt>
                <c:pt idx="6424">
                  <c:v>518.59539561</c:v>
                </c:pt>
                <c:pt idx="6425">
                  <c:v>518.57374891</c:v>
                </c:pt>
                <c:pt idx="6426">
                  <c:v>515.97836891</c:v>
                </c:pt>
                <c:pt idx="6427">
                  <c:v>512.0852989100001</c:v>
                </c:pt>
                <c:pt idx="6428">
                  <c:v>509.48991891</c:v>
                </c:pt>
                <c:pt idx="6429">
                  <c:v>504.3208056100001</c:v>
                </c:pt>
                <c:pt idx="6430">
                  <c:v>501.74707231</c:v>
                </c:pt>
                <c:pt idx="6431">
                  <c:v>501.7037789100001</c:v>
                </c:pt>
                <c:pt idx="6432">
                  <c:v>500.40608891</c:v>
                </c:pt>
                <c:pt idx="6433">
                  <c:v>496.77255691</c:v>
                </c:pt>
                <c:pt idx="6434">
                  <c:v>494.17717691</c:v>
                </c:pt>
                <c:pt idx="6435">
                  <c:v>489.26760161</c:v>
                </c:pt>
                <c:pt idx="6436">
                  <c:v>486.65057491</c:v>
                </c:pt>
                <c:pt idx="6437">
                  <c:v>485.35288491</c:v>
                </c:pt>
                <c:pt idx="6438">
                  <c:v>482.7791516100001</c:v>
                </c:pt>
                <c:pt idx="6439">
                  <c:v>480.16212491</c:v>
                </c:pt>
                <c:pt idx="6440">
                  <c:v>477.80203204</c:v>
                </c:pt>
                <c:pt idx="6441">
                  <c:v>472.65716961</c:v>
                </c:pt>
                <c:pt idx="6442">
                  <c:v>474.16850004</c:v>
                </c:pt>
                <c:pt idx="6443">
                  <c:v>470.2754300399999</c:v>
                </c:pt>
                <c:pt idx="6444">
                  <c:v>465.10892091</c:v>
                </c:pt>
                <c:pt idx="6445">
                  <c:v>461.47538891</c:v>
                </c:pt>
                <c:pt idx="6446">
                  <c:v>456.30627561</c:v>
                </c:pt>
                <c:pt idx="6447">
                  <c:v>454.98693891</c:v>
                </c:pt>
                <c:pt idx="6448">
                  <c:v>449.81782561</c:v>
                </c:pt>
                <c:pt idx="6449">
                  <c:v>445.92475561</c:v>
                </c:pt>
                <c:pt idx="6450">
                  <c:v>443.3293756100001</c:v>
                </c:pt>
                <c:pt idx="6451">
                  <c:v>440.99874195</c:v>
                </c:pt>
                <c:pt idx="6452">
                  <c:v>435.82442031</c:v>
                </c:pt>
                <c:pt idx="6453">
                  <c:v>435.77591857</c:v>
                </c:pt>
                <c:pt idx="6454">
                  <c:v>431.88805691</c:v>
                </c:pt>
                <c:pt idx="6455">
                  <c:v>426.95683491</c:v>
                </c:pt>
                <c:pt idx="6456">
                  <c:v>425.65914491</c:v>
                </c:pt>
                <c:pt idx="6457">
                  <c:v>420.46838491</c:v>
                </c:pt>
                <c:pt idx="6458">
                  <c:v>416.86170795</c:v>
                </c:pt>
                <c:pt idx="6459">
                  <c:v>414.49901091</c:v>
                </c:pt>
                <c:pt idx="6460">
                  <c:v>409.32989761</c:v>
                </c:pt>
                <c:pt idx="6461">
                  <c:v>401.57061265</c:v>
                </c:pt>
                <c:pt idx="6462">
                  <c:v>401.78164891</c:v>
                </c:pt>
                <c:pt idx="6463">
                  <c:v>396.6125356100001</c:v>
                </c:pt>
                <c:pt idx="6464">
                  <c:v>394.25504691</c:v>
                </c:pt>
                <c:pt idx="6465">
                  <c:v>390.36197691</c:v>
                </c:pt>
                <c:pt idx="6466">
                  <c:v>386.46890691</c:v>
                </c:pt>
                <c:pt idx="6467">
                  <c:v>381.55933161</c:v>
                </c:pt>
                <c:pt idx="6468">
                  <c:v>376.37377995</c:v>
                </c:pt>
                <c:pt idx="6469">
                  <c:v>373.75154491</c:v>
                </c:pt>
                <c:pt idx="6470">
                  <c:v>370.14486795</c:v>
                </c:pt>
                <c:pt idx="6471">
                  <c:v>366.22494291</c:v>
                </c:pt>
                <c:pt idx="6472">
                  <c:v>359.76334795</c:v>
                </c:pt>
                <c:pt idx="6473">
                  <c:v>358.43880291</c:v>
                </c:pt>
                <c:pt idx="6474">
                  <c:v>354.54573291</c:v>
                </c:pt>
                <c:pt idx="6475">
                  <c:v>350.65266291</c:v>
                </c:pt>
                <c:pt idx="6476">
                  <c:v>345.98097891</c:v>
                </c:pt>
                <c:pt idx="6477">
                  <c:v>339.7520669100001</c:v>
                </c:pt>
                <c:pt idx="6478">
                  <c:v>335.88585195</c:v>
                </c:pt>
                <c:pt idx="6479">
                  <c:v>333.26361691</c:v>
                </c:pt>
                <c:pt idx="6480">
                  <c:v>325.50433195</c:v>
                </c:pt>
                <c:pt idx="6481">
                  <c:v>324.17978691</c:v>
                </c:pt>
                <c:pt idx="6482">
                  <c:v>319.50810291</c:v>
                </c:pt>
                <c:pt idx="6483">
                  <c:v>316.91272291</c:v>
                </c:pt>
                <c:pt idx="6484">
                  <c:v>313.01965291</c:v>
                </c:pt>
                <c:pt idx="6485">
                  <c:v>308.08843091</c:v>
                </c:pt>
                <c:pt idx="6486">
                  <c:v>304.19536091</c:v>
                </c:pt>
                <c:pt idx="6487">
                  <c:v>299.00460091</c:v>
                </c:pt>
                <c:pt idx="6488">
                  <c:v>294.03350302</c:v>
                </c:pt>
                <c:pt idx="6489">
                  <c:v>290.18030891</c:v>
                </c:pt>
                <c:pt idx="6490">
                  <c:v>285.24908691</c:v>
                </c:pt>
                <c:pt idx="6491">
                  <c:v>278.78228361</c:v>
                </c:pt>
                <c:pt idx="6492">
                  <c:v>276.16525691</c:v>
                </c:pt>
                <c:pt idx="6493">
                  <c:v>271.00135195</c:v>
                </c:pt>
                <c:pt idx="6494">
                  <c:v>265.85046784</c:v>
                </c:pt>
                <c:pt idx="6495">
                  <c:v>265.00512291</c:v>
                </c:pt>
                <c:pt idx="6496">
                  <c:v>258.51667291</c:v>
                </c:pt>
                <c:pt idx="6497">
                  <c:v>255.92129291</c:v>
                </c:pt>
                <c:pt idx="6498">
                  <c:v>250.73053291</c:v>
                </c:pt>
                <c:pt idx="6499">
                  <c:v>245.53977291</c:v>
                </c:pt>
                <c:pt idx="6500">
                  <c:v>239.31086091</c:v>
                </c:pt>
                <c:pt idx="6501">
                  <c:v>231.57322265</c:v>
                </c:pt>
                <c:pt idx="6502">
                  <c:v>229.47527195</c:v>
                </c:pt>
                <c:pt idx="6503">
                  <c:v>228.17758195</c:v>
                </c:pt>
                <c:pt idx="6504">
                  <c:v>220.65097995</c:v>
                </c:pt>
                <c:pt idx="6505">
                  <c:v>218.05559995</c:v>
                </c:pt>
                <c:pt idx="6506">
                  <c:v>214.42206795</c:v>
                </c:pt>
                <c:pt idx="6507">
                  <c:v>209.20445291</c:v>
                </c:pt>
                <c:pt idx="6508">
                  <c:v>205.33823795</c:v>
                </c:pt>
                <c:pt idx="6509">
                  <c:v>198.84978795</c:v>
                </c:pt>
                <c:pt idx="6510">
                  <c:v>194.95671795</c:v>
                </c:pt>
                <c:pt idx="6511">
                  <c:v>189.76595795</c:v>
                </c:pt>
                <c:pt idx="6512">
                  <c:v>191.23480832</c:v>
                </c:pt>
                <c:pt idx="6513">
                  <c:v>183.79658395</c:v>
                </c:pt>
                <c:pt idx="6514">
                  <c:v>178.60582395</c:v>
                </c:pt>
                <c:pt idx="6515">
                  <c:v>174.68589891</c:v>
                </c:pt>
                <c:pt idx="6516">
                  <c:v>169.78153195</c:v>
                </c:pt>
                <c:pt idx="6517">
                  <c:v>165.88846195</c:v>
                </c:pt>
                <c:pt idx="6518">
                  <c:v>162.25492995</c:v>
                </c:pt>
                <c:pt idx="6519">
                  <c:v>158.36185995</c:v>
                </c:pt>
                <c:pt idx="6520">
                  <c:v>154.68845206</c:v>
                </c:pt>
                <c:pt idx="6521">
                  <c:v>149.53756795</c:v>
                </c:pt>
                <c:pt idx="6522">
                  <c:v>145.64449795</c:v>
                </c:pt>
                <c:pt idx="6523">
                  <c:v>144.30693206</c:v>
                </c:pt>
                <c:pt idx="6524">
                  <c:v>139.07818655</c:v>
                </c:pt>
                <c:pt idx="6525">
                  <c:v>131.87695224</c:v>
                </c:pt>
                <c:pt idx="6526">
                  <c:v>131.79720046</c:v>
                </c:pt>
                <c:pt idx="6527">
                  <c:v>125.33470426</c:v>
                </c:pt>
                <c:pt idx="6528">
                  <c:v>121.48151015</c:v>
                </c:pt>
                <c:pt idx="6529">
                  <c:v>116.61611784</c:v>
                </c:pt>
                <c:pt idx="6530">
                  <c:v>112.60531055</c:v>
                </c:pt>
                <c:pt idx="6531">
                  <c:v>110.30934444</c:v>
                </c:pt>
                <c:pt idx="6532">
                  <c:v>105.14453824</c:v>
                </c:pt>
                <c:pt idx="6533">
                  <c:v>103.79305026</c:v>
                </c:pt>
                <c:pt idx="6534">
                  <c:v>100.00568584</c:v>
                </c:pt>
                <c:pt idx="6535">
                  <c:v>95.10041764000001</c:v>
                </c:pt>
                <c:pt idx="6536">
                  <c:v>93.68929745000001</c:v>
                </c:pt>
                <c:pt idx="6537">
                  <c:v>89.84382795</c:v>
                </c:pt>
                <c:pt idx="6538">
                  <c:v>87.30035555000001</c:v>
                </c:pt>
                <c:pt idx="6539">
                  <c:v>83.71873115</c:v>
                </c:pt>
                <c:pt idx="6540">
                  <c:v>79.87666751</c:v>
                </c:pt>
                <c:pt idx="6541">
                  <c:v>78.56595666</c:v>
                </c:pt>
                <c:pt idx="6542">
                  <c:v>73.49293395</c:v>
                </c:pt>
                <c:pt idx="6543">
                  <c:v>72.19524395</c:v>
                </c:pt>
                <c:pt idx="6544">
                  <c:v>67.10829915000001</c:v>
                </c:pt>
                <c:pt idx="6545">
                  <c:v>67.07273035999999</c:v>
                </c:pt>
                <c:pt idx="6546">
                  <c:v>61.98336884</c:v>
                </c:pt>
                <c:pt idx="6547">
                  <c:v>58.40605154000001</c:v>
                </c:pt>
                <c:pt idx="6548">
                  <c:v>54.48272064000001</c:v>
                </c:pt>
                <c:pt idx="6549">
                  <c:v>51.92532615</c:v>
                </c:pt>
                <c:pt idx="6550">
                  <c:v>48.12403964</c:v>
                </c:pt>
                <c:pt idx="6551">
                  <c:v>45.58056724000001</c:v>
                </c:pt>
                <c:pt idx="6552">
                  <c:v>43.02317275</c:v>
                </c:pt>
                <c:pt idx="6553">
                  <c:v>43.02747985</c:v>
                </c:pt>
                <c:pt idx="6554">
                  <c:v>41.75143655</c:v>
                </c:pt>
                <c:pt idx="6555">
                  <c:v>35.45858524000001</c:v>
                </c:pt>
                <c:pt idx="6556">
                  <c:v>34.22483455000001</c:v>
                </c:pt>
                <c:pt idx="6557">
                  <c:v>32.95309835</c:v>
                </c:pt>
                <c:pt idx="6558">
                  <c:v>30.40962595000001</c:v>
                </c:pt>
                <c:pt idx="6559">
                  <c:v>26.59441735</c:v>
                </c:pt>
                <c:pt idx="6560">
                  <c:v>24.05094495</c:v>
                </c:pt>
                <c:pt idx="6561">
                  <c:v>22.79313084</c:v>
                </c:pt>
                <c:pt idx="6562">
                  <c:v>20.23573635</c:v>
                </c:pt>
                <c:pt idx="6563">
                  <c:v>21.49785756</c:v>
                </c:pt>
                <c:pt idx="6564">
                  <c:v>17.72252485</c:v>
                </c:pt>
                <c:pt idx="6565">
                  <c:v>16.45078865000001</c:v>
                </c:pt>
                <c:pt idx="6566">
                  <c:v>15.17905245</c:v>
                </c:pt>
                <c:pt idx="6567">
                  <c:v>12.63558005</c:v>
                </c:pt>
                <c:pt idx="6568">
                  <c:v>11.36384385</c:v>
                </c:pt>
                <c:pt idx="6569">
                  <c:v>10.07818556</c:v>
                </c:pt>
                <c:pt idx="6570">
                  <c:v>6.272591950000002</c:v>
                </c:pt>
                <c:pt idx="6571">
                  <c:v>5.019023410000002</c:v>
                </c:pt>
                <c:pt idx="6572">
                  <c:v>3.74728721</c:v>
                </c:pt>
                <c:pt idx="6573">
                  <c:v>3.75159431</c:v>
                </c:pt>
                <c:pt idx="6574">
                  <c:v>2.482453490000001</c:v>
                </c:pt>
                <c:pt idx="6575">
                  <c:v>1.206410190000001</c:v>
                </c:pt>
                <c:pt idx="6576">
                  <c:v>1.210717290000002</c:v>
                </c:pt>
                <c:pt idx="6577">
                  <c:v>2.468531400000002</c:v>
                </c:pt>
                <c:pt idx="6578">
                  <c:v>-0.0428512499999982</c:v>
                </c:pt>
                <c:pt idx="6579">
                  <c:v>-5.11074473</c:v>
                </c:pt>
                <c:pt idx="6580">
                  <c:v>-3.857176189999999</c:v>
                </c:pt>
                <c:pt idx="6581">
                  <c:v>-5.10384225</c:v>
                </c:pt>
                <c:pt idx="6582">
                  <c:v>-6.36855884</c:v>
                </c:pt>
                <c:pt idx="6583">
                  <c:v>-6.35741079</c:v>
                </c:pt>
                <c:pt idx="6584">
                  <c:v>-8.91132624</c:v>
                </c:pt>
                <c:pt idx="6585">
                  <c:v>-8.89309705</c:v>
                </c:pt>
                <c:pt idx="6586">
                  <c:v>-10.16914035</c:v>
                </c:pt>
                <c:pt idx="6587">
                  <c:v>-8.89309705</c:v>
                </c:pt>
                <c:pt idx="6588">
                  <c:v>-8.90182838</c:v>
                </c:pt>
                <c:pt idx="6589">
                  <c:v>-12.70223123</c:v>
                </c:pt>
                <c:pt idx="6590">
                  <c:v>-12.70223123</c:v>
                </c:pt>
                <c:pt idx="6591">
                  <c:v>-10.17787168</c:v>
                </c:pt>
                <c:pt idx="6592">
                  <c:v>-13.96004534</c:v>
                </c:pt>
                <c:pt idx="6593">
                  <c:v>-12.70223123</c:v>
                </c:pt>
                <c:pt idx="6594">
                  <c:v>-12.70223123</c:v>
                </c:pt>
                <c:pt idx="6595">
                  <c:v>-12.70223123</c:v>
                </c:pt>
                <c:pt idx="6596">
                  <c:v>-12.70223123</c:v>
                </c:pt>
                <c:pt idx="6597">
                  <c:v>-12.69273337</c:v>
                </c:pt>
                <c:pt idx="6598">
                  <c:v>-13.96877667</c:v>
                </c:pt>
                <c:pt idx="6599">
                  <c:v>-13.96877667</c:v>
                </c:pt>
                <c:pt idx="6600">
                  <c:v>-13.96877667</c:v>
                </c:pt>
                <c:pt idx="6601">
                  <c:v>-13.97137205</c:v>
                </c:pt>
                <c:pt idx="6602">
                  <c:v>-13.96187419</c:v>
                </c:pt>
                <c:pt idx="6603">
                  <c:v>-15.22841963</c:v>
                </c:pt>
                <c:pt idx="6604">
                  <c:v>-15.23791749</c:v>
                </c:pt>
                <c:pt idx="6605">
                  <c:v>-16.50446293</c:v>
                </c:pt>
                <c:pt idx="6606">
                  <c:v>-15.22841963</c:v>
                </c:pt>
                <c:pt idx="6607">
                  <c:v>-17.76227704</c:v>
                </c:pt>
                <c:pt idx="6608">
                  <c:v>-15.23532211</c:v>
                </c:pt>
                <c:pt idx="6609">
                  <c:v>-15.22841963</c:v>
                </c:pt>
                <c:pt idx="6610">
                  <c:v>-16.49756045</c:v>
                </c:pt>
                <c:pt idx="6611">
                  <c:v>-16.50446293</c:v>
                </c:pt>
                <c:pt idx="6612">
                  <c:v>-16.49756045</c:v>
                </c:pt>
                <c:pt idx="6613">
                  <c:v>-16.50446293</c:v>
                </c:pt>
                <c:pt idx="6614">
                  <c:v>-12.71096256</c:v>
                </c:pt>
                <c:pt idx="6615">
                  <c:v>-16.50446293</c:v>
                </c:pt>
                <c:pt idx="6616">
                  <c:v>-15.23532211</c:v>
                </c:pt>
                <c:pt idx="6617">
                  <c:v>-12.7014647</c:v>
                </c:pt>
                <c:pt idx="6618">
                  <c:v>-13.96877667</c:v>
                </c:pt>
                <c:pt idx="6619">
                  <c:v>-17.77360375</c:v>
                </c:pt>
                <c:pt idx="6620">
                  <c:v>-13.95927881</c:v>
                </c:pt>
                <c:pt idx="6621">
                  <c:v>-16.50446293</c:v>
                </c:pt>
                <c:pt idx="6622">
                  <c:v>-17.75537456</c:v>
                </c:pt>
                <c:pt idx="6623">
                  <c:v>-16.49313622</c:v>
                </c:pt>
                <c:pt idx="6624">
                  <c:v>-16.50446293</c:v>
                </c:pt>
                <c:pt idx="6625">
                  <c:v>-17.76227704</c:v>
                </c:pt>
                <c:pt idx="6626">
                  <c:v>-13.95758467</c:v>
                </c:pt>
                <c:pt idx="6627">
                  <c:v>-13.96708253</c:v>
                </c:pt>
                <c:pt idx="6628">
                  <c:v>-13.97060552</c:v>
                </c:pt>
                <c:pt idx="6629">
                  <c:v>-16.48623374</c:v>
                </c:pt>
                <c:pt idx="6630">
                  <c:v>-15.22841963</c:v>
                </c:pt>
                <c:pt idx="6631">
                  <c:v>-19.03141786</c:v>
                </c:pt>
                <c:pt idx="6632">
                  <c:v>-16.50446293</c:v>
                </c:pt>
                <c:pt idx="6633">
                  <c:v>-15.23532211</c:v>
                </c:pt>
                <c:pt idx="6634">
                  <c:v>-13.96187419</c:v>
                </c:pt>
                <c:pt idx="6635">
                  <c:v>-16.50446293</c:v>
                </c:pt>
                <c:pt idx="6636">
                  <c:v>-13.95927881</c:v>
                </c:pt>
                <c:pt idx="6637">
                  <c:v>-15.2492442</c:v>
                </c:pt>
                <c:pt idx="6638">
                  <c:v>-15.22841963</c:v>
                </c:pt>
                <c:pt idx="6639">
                  <c:v>-16.50446293</c:v>
                </c:pt>
                <c:pt idx="6640">
                  <c:v>-16.48623374</c:v>
                </c:pt>
                <c:pt idx="6641">
                  <c:v>-17.77360375</c:v>
                </c:pt>
                <c:pt idx="6642">
                  <c:v>-16.50446293</c:v>
                </c:pt>
                <c:pt idx="6643">
                  <c:v>-15.24664882</c:v>
                </c:pt>
                <c:pt idx="6644">
                  <c:v>-13.95927881</c:v>
                </c:pt>
                <c:pt idx="6645">
                  <c:v>-17.77360375</c:v>
                </c:pt>
                <c:pt idx="6646">
                  <c:v>-15.23532211</c:v>
                </c:pt>
                <c:pt idx="6647">
                  <c:v>-13.96187419</c:v>
                </c:pt>
                <c:pt idx="6648">
                  <c:v>-15.22841963</c:v>
                </c:pt>
                <c:pt idx="6649">
                  <c:v>-15.22841963</c:v>
                </c:pt>
                <c:pt idx="6650">
                  <c:v>-16.50446293</c:v>
                </c:pt>
                <c:pt idx="6651">
                  <c:v>-16.50446293</c:v>
                </c:pt>
                <c:pt idx="6652">
                  <c:v>-16.50446293</c:v>
                </c:pt>
                <c:pt idx="6653">
                  <c:v>-16.50446293</c:v>
                </c:pt>
                <c:pt idx="6654">
                  <c:v>-16.48623374</c:v>
                </c:pt>
                <c:pt idx="6655">
                  <c:v>-16.4957316</c:v>
                </c:pt>
                <c:pt idx="6656">
                  <c:v>-15.24664882</c:v>
                </c:pt>
                <c:pt idx="6657">
                  <c:v>-15.24664882</c:v>
                </c:pt>
                <c:pt idx="6658">
                  <c:v>-13.977508</c:v>
                </c:pt>
                <c:pt idx="6659">
                  <c:v>-15.24664882</c:v>
                </c:pt>
                <c:pt idx="6660">
                  <c:v>-17.76227704</c:v>
                </c:pt>
                <c:pt idx="6661">
                  <c:v>-16.50446293</c:v>
                </c:pt>
                <c:pt idx="6662">
                  <c:v>-19.02451538</c:v>
                </c:pt>
                <c:pt idx="6663">
                  <c:v>-13.95927881</c:v>
                </c:pt>
                <c:pt idx="6664">
                  <c:v>-16.4957316</c:v>
                </c:pt>
                <c:pt idx="6665">
                  <c:v>-15.22841963</c:v>
                </c:pt>
                <c:pt idx="6666">
                  <c:v>-15.23532211</c:v>
                </c:pt>
                <c:pt idx="6667">
                  <c:v>-15.22841963</c:v>
                </c:pt>
                <c:pt idx="6668">
                  <c:v>-13.95927881</c:v>
                </c:pt>
                <c:pt idx="6669">
                  <c:v>-16.50446293</c:v>
                </c:pt>
                <c:pt idx="6670">
                  <c:v>-17.76227704</c:v>
                </c:pt>
                <c:pt idx="6671">
                  <c:v>-15.23791749</c:v>
                </c:pt>
                <c:pt idx="6672">
                  <c:v>-16.50446293</c:v>
                </c:pt>
                <c:pt idx="6673">
                  <c:v>-15.22841963</c:v>
                </c:pt>
                <c:pt idx="6674">
                  <c:v>-17.77360375</c:v>
                </c:pt>
                <c:pt idx="6675">
                  <c:v>-15.22841963</c:v>
                </c:pt>
                <c:pt idx="6676">
                  <c:v>-16.49756045</c:v>
                </c:pt>
                <c:pt idx="6677">
                  <c:v>-13.95927881</c:v>
                </c:pt>
                <c:pt idx="6678">
                  <c:v>-15.23791749</c:v>
                </c:pt>
                <c:pt idx="6679">
                  <c:v>-13.96877667</c:v>
                </c:pt>
                <c:pt idx="6680">
                  <c:v>-15.22841963</c:v>
                </c:pt>
                <c:pt idx="6681">
                  <c:v>-17.77790206</c:v>
                </c:pt>
                <c:pt idx="6682">
                  <c:v>-16.52008795</c:v>
                </c:pt>
                <c:pt idx="6683">
                  <c:v>-17.77360375</c:v>
                </c:pt>
                <c:pt idx="6684">
                  <c:v>-15.23791749</c:v>
                </c:pt>
                <c:pt idx="6685">
                  <c:v>-15.23791749</c:v>
                </c:pt>
                <c:pt idx="6686">
                  <c:v>-12.69273337</c:v>
                </c:pt>
                <c:pt idx="6687">
                  <c:v>-16.50705831</c:v>
                </c:pt>
                <c:pt idx="6688">
                  <c:v>-16.50446293</c:v>
                </c:pt>
                <c:pt idx="6689">
                  <c:v>-15.22841963</c:v>
                </c:pt>
                <c:pt idx="6690">
                  <c:v>-15.23101501</c:v>
                </c:pt>
                <c:pt idx="6691">
                  <c:v>-16.50446293</c:v>
                </c:pt>
                <c:pt idx="6692">
                  <c:v>-19.03141786</c:v>
                </c:pt>
                <c:pt idx="6693">
                  <c:v>-13.95054748</c:v>
                </c:pt>
                <c:pt idx="6694">
                  <c:v>-13.96877667</c:v>
                </c:pt>
                <c:pt idx="6695">
                  <c:v>-15.22841963</c:v>
                </c:pt>
                <c:pt idx="6696">
                  <c:v>-16.50446293</c:v>
                </c:pt>
                <c:pt idx="6697">
                  <c:v>-13.96187419</c:v>
                </c:pt>
                <c:pt idx="6698">
                  <c:v>-12.69273337</c:v>
                </c:pt>
                <c:pt idx="6699">
                  <c:v>-13.96187419</c:v>
                </c:pt>
                <c:pt idx="6700">
                  <c:v>-16.50705831</c:v>
                </c:pt>
                <c:pt idx="6701">
                  <c:v>-19.03141786</c:v>
                </c:pt>
                <c:pt idx="6702">
                  <c:v>-15.23532211</c:v>
                </c:pt>
                <c:pt idx="6703">
                  <c:v>-15.23532211</c:v>
                </c:pt>
                <c:pt idx="6704">
                  <c:v>-16.49756045</c:v>
                </c:pt>
                <c:pt idx="6705">
                  <c:v>-13.96187419</c:v>
                </c:pt>
                <c:pt idx="6706">
                  <c:v>-16.50446293</c:v>
                </c:pt>
                <c:pt idx="6707">
                  <c:v>-13.97060552</c:v>
                </c:pt>
                <c:pt idx="6708">
                  <c:v>-16.50446293</c:v>
                </c:pt>
                <c:pt idx="6709">
                  <c:v>-19.04704288</c:v>
                </c:pt>
                <c:pt idx="6710">
                  <c:v>-17.76227704</c:v>
                </c:pt>
                <c:pt idx="6711">
                  <c:v>-16.50446293</c:v>
                </c:pt>
                <c:pt idx="6712">
                  <c:v>-16.50446293</c:v>
                </c:pt>
                <c:pt idx="6713">
                  <c:v>-13.95927881</c:v>
                </c:pt>
                <c:pt idx="6714">
                  <c:v>-16.48623374</c:v>
                </c:pt>
                <c:pt idx="6715">
                  <c:v>-17.77360375</c:v>
                </c:pt>
                <c:pt idx="6716">
                  <c:v>-17.77360375</c:v>
                </c:pt>
                <c:pt idx="6717">
                  <c:v>-15.22841963</c:v>
                </c:pt>
                <c:pt idx="6718">
                  <c:v>-16.49756045</c:v>
                </c:pt>
                <c:pt idx="6719">
                  <c:v>-16.49313622</c:v>
                </c:pt>
                <c:pt idx="6720">
                  <c:v>-17.76227704</c:v>
                </c:pt>
                <c:pt idx="6721">
                  <c:v>-16.48623374</c:v>
                </c:pt>
                <c:pt idx="6722">
                  <c:v>-17.77360375</c:v>
                </c:pt>
                <c:pt idx="6723">
                  <c:v>-15.22841963</c:v>
                </c:pt>
                <c:pt idx="6724">
                  <c:v>-15.22841963</c:v>
                </c:pt>
                <c:pt idx="6725">
                  <c:v>-13.96187419</c:v>
                </c:pt>
                <c:pt idx="6726">
                  <c:v>-16.50446293</c:v>
                </c:pt>
                <c:pt idx="6727">
                  <c:v>-16.49756045</c:v>
                </c:pt>
                <c:pt idx="6728">
                  <c:v>-16.49756045</c:v>
                </c:pt>
                <c:pt idx="6729">
                  <c:v>-17.77360375</c:v>
                </c:pt>
                <c:pt idx="6730">
                  <c:v>-16.48623374</c:v>
                </c:pt>
                <c:pt idx="6731">
                  <c:v>-16.50446293</c:v>
                </c:pt>
                <c:pt idx="6732">
                  <c:v>-15.22841963</c:v>
                </c:pt>
                <c:pt idx="6733">
                  <c:v>-15.23532211</c:v>
                </c:pt>
                <c:pt idx="6734">
                  <c:v>-15.23532211</c:v>
                </c:pt>
                <c:pt idx="6735">
                  <c:v>-16.50446293</c:v>
                </c:pt>
                <c:pt idx="6736">
                  <c:v>-13.97060552</c:v>
                </c:pt>
                <c:pt idx="6737">
                  <c:v>-16.50446293</c:v>
                </c:pt>
                <c:pt idx="6738">
                  <c:v>-15.21709292</c:v>
                </c:pt>
                <c:pt idx="6739">
                  <c:v>-15.21709292</c:v>
                </c:pt>
                <c:pt idx="6740">
                  <c:v>-16.49313622</c:v>
                </c:pt>
                <c:pt idx="6741">
                  <c:v>-16.49756045</c:v>
                </c:pt>
                <c:pt idx="6742">
                  <c:v>-16.49756045</c:v>
                </c:pt>
                <c:pt idx="6743">
                  <c:v>-15.23532211</c:v>
                </c:pt>
                <c:pt idx="6744">
                  <c:v>-15.22841963</c:v>
                </c:pt>
                <c:pt idx="6745">
                  <c:v>-13.95927881</c:v>
                </c:pt>
                <c:pt idx="6746">
                  <c:v>-16.48623374</c:v>
                </c:pt>
                <c:pt idx="6747">
                  <c:v>-16.50446293</c:v>
                </c:pt>
                <c:pt idx="6748">
                  <c:v>-16.50446293</c:v>
                </c:pt>
                <c:pt idx="6749">
                  <c:v>-15.22841963</c:v>
                </c:pt>
                <c:pt idx="6750">
                  <c:v>-16.50446293</c:v>
                </c:pt>
                <c:pt idx="6751">
                  <c:v>-17.77790206</c:v>
                </c:pt>
                <c:pt idx="6752">
                  <c:v>-17.77360375</c:v>
                </c:pt>
                <c:pt idx="6753">
                  <c:v>-16.50446293</c:v>
                </c:pt>
                <c:pt idx="6754">
                  <c:v>-17.77790206</c:v>
                </c:pt>
                <c:pt idx="6755">
                  <c:v>-15.23532211</c:v>
                </c:pt>
                <c:pt idx="6756">
                  <c:v>-16.50446293</c:v>
                </c:pt>
                <c:pt idx="6757">
                  <c:v>-13.95927881</c:v>
                </c:pt>
                <c:pt idx="6758">
                  <c:v>-17.77360375</c:v>
                </c:pt>
                <c:pt idx="6759">
                  <c:v>-15.22672549</c:v>
                </c:pt>
                <c:pt idx="6760">
                  <c:v>-16.50446293</c:v>
                </c:pt>
                <c:pt idx="6761">
                  <c:v>-16.50446293</c:v>
                </c:pt>
                <c:pt idx="6762">
                  <c:v>-13.96187419</c:v>
                </c:pt>
                <c:pt idx="6763">
                  <c:v>-15.22841963</c:v>
                </c:pt>
                <c:pt idx="6764">
                  <c:v>-13.95927881</c:v>
                </c:pt>
                <c:pt idx="6765">
                  <c:v>-13.95927881</c:v>
                </c:pt>
                <c:pt idx="6766">
                  <c:v>-15.22841963</c:v>
                </c:pt>
                <c:pt idx="6767">
                  <c:v>-16.49756045</c:v>
                </c:pt>
                <c:pt idx="6768">
                  <c:v>-13.95927881</c:v>
                </c:pt>
                <c:pt idx="6769">
                  <c:v>-17.76670127</c:v>
                </c:pt>
                <c:pt idx="6770">
                  <c:v>-17.77360375</c:v>
                </c:pt>
                <c:pt idx="6771">
                  <c:v>-16.50446293</c:v>
                </c:pt>
                <c:pt idx="6772">
                  <c:v>-16.50446293</c:v>
                </c:pt>
                <c:pt idx="6773">
                  <c:v>-16.50446293</c:v>
                </c:pt>
                <c:pt idx="6774">
                  <c:v>-13.97060552</c:v>
                </c:pt>
                <c:pt idx="6775">
                  <c:v>-16.49756045</c:v>
                </c:pt>
                <c:pt idx="6776">
                  <c:v>-16.50446293</c:v>
                </c:pt>
                <c:pt idx="6777">
                  <c:v>-13.95927881</c:v>
                </c:pt>
                <c:pt idx="6778">
                  <c:v>-16.50446293</c:v>
                </c:pt>
                <c:pt idx="6779">
                  <c:v>-17.77360375</c:v>
                </c:pt>
                <c:pt idx="6780">
                  <c:v>-15.22841963</c:v>
                </c:pt>
                <c:pt idx="6781">
                  <c:v>-17.76227704</c:v>
                </c:pt>
                <c:pt idx="6782">
                  <c:v>-17.77360375</c:v>
                </c:pt>
                <c:pt idx="6783">
                  <c:v>-13.95927881</c:v>
                </c:pt>
                <c:pt idx="6784">
                  <c:v>-13.97060552</c:v>
                </c:pt>
                <c:pt idx="6785">
                  <c:v>-16.50446293</c:v>
                </c:pt>
                <c:pt idx="6786">
                  <c:v>-15.22841963</c:v>
                </c:pt>
                <c:pt idx="6787">
                  <c:v>-15.23791749</c:v>
                </c:pt>
                <c:pt idx="6788">
                  <c:v>-16.50446293</c:v>
                </c:pt>
                <c:pt idx="6789">
                  <c:v>-15.22841963</c:v>
                </c:pt>
                <c:pt idx="6790">
                  <c:v>-17.77360375</c:v>
                </c:pt>
                <c:pt idx="6791">
                  <c:v>-17.77360375</c:v>
                </c:pt>
                <c:pt idx="6792">
                  <c:v>-17.76487242</c:v>
                </c:pt>
                <c:pt idx="6793">
                  <c:v>-13.96187419</c:v>
                </c:pt>
                <c:pt idx="6794">
                  <c:v>-13.95927881</c:v>
                </c:pt>
                <c:pt idx="6795">
                  <c:v>-16.50705831</c:v>
                </c:pt>
                <c:pt idx="6796">
                  <c:v>-12.69273337</c:v>
                </c:pt>
                <c:pt idx="6797">
                  <c:v>-17.76227704</c:v>
                </c:pt>
                <c:pt idx="6798">
                  <c:v>-15.22841963</c:v>
                </c:pt>
                <c:pt idx="6799">
                  <c:v>-16.50446293</c:v>
                </c:pt>
                <c:pt idx="6800">
                  <c:v>-17.76227704</c:v>
                </c:pt>
                <c:pt idx="6801">
                  <c:v>-16.50446293</c:v>
                </c:pt>
                <c:pt idx="6802">
                  <c:v>-16.50446293</c:v>
                </c:pt>
                <c:pt idx="6803">
                  <c:v>-16.50446293</c:v>
                </c:pt>
                <c:pt idx="6804">
                  <c:v>-13.96187419</c:v>
                </c:pt>
                <c:pt idx="6805">
                  <c:v>-15.23791749</c:v>
                </c:pt>
                <c:pt idx="6806">
                  <c:v>-13.96877667</c:v>
                </c:pt>
                <c:pt idx="6807">
                  <c:v>-13.97060552</c:v>
                </c:pt>
                <c:pt idx="6808">
                  <c:v>-16.50446293</c:v>
                </c:pt>
                <c:pt idx="6809">
                  <c:v>-16.50446293</c:v>
                </c:pt>
                <c:pt idx="6810">
                  <c:v>-16.50446293</c:v>
                </c:pt>
                <c:pt idx="6811">
                  <c:v>-16.50446293</c:v>
                </c:pt>
                <c:pt idx="6812">
                  <c:v>-16.50446293</c:v>
                </c:pt>
                <c:pt idx="6813">
                  <c:v>-15.22841963</c:v>
                </c:pt>
                <c:pt idx="6814">
                  <c:v>-15.22841963</c:v>
                </c:pt>
                <c:pt idx="6815">
                  <c:v>-17.77790206</c:v>
                </c:pt>
                <c:pt idx="6816">
                  <c:v>-16.50446293</c:v>
                </c:pt>
                <c:pt idx="6817">
                  <c:v>-15.23791749</c:v>
                </c:pt>
                <c:pt idx="6818">
                  <c:v>-15.22841963</c:v>
                </c:pt>
                <c:pt idx="6819">
                  <c:v>-17.77360375</c:v>
                </c:pt>
                <c:pt idx="6820">
                  <c:v>-16.50446293</c:v>
                </c:pt>
                <c:pt idx="6821">
                  <c:v>-17.77790206</c:v>
                </c:pt>
                <c:pt idx="6822">
                  <c:v>-16.49756045</c:v>
                </c:pt>
                <c:pt idx="6823">
                  <c:v>-15.23532211</c:v>
                </c:pt>
                <c:pt idx="6824">
                  <c:v>-16.49756045</c:v>
                </c:pt>
                <c:pt idx="6825">
                  <c:v>-17.76227704</c:v>
                </c:pt>
                <c:pt idx="6826">
                  <c:v>-13.96877667</c:v>
                </c:pt>
                <c:pt idx="6827">
                  <c:v>-15.23532211</c:v>
                </c:pt>
                <c:pt idx="6828">
                  <c:v>-16.50446293</c:v>
                </c:pt>
                <c:pt idx="6829">
                  <c:v>-15.22841963</c:v>
                </c:pt>
                <c:pt idx="6830">
                  <c:v>-17.77360375</c:v>
                </c:pt>
                <c:pt idx="6831">
                  <c:v>-17.75967287</c:v>
                </c:pt>
                <c:pt idx="6832">
                  <c:v>-16.4957316</c:v>
                </c:pt>
                <c:pt idx="6833">
                  <c:v>-15.22841963</c:v>
                </c:pt>
                <c:pt idx="6834">
                  <c:v>-16.4957316</c:v>
                </c:pt>
                <c:pt idx="6835">
                  <c:v>-17.76670127</c:v>
                </c:pt>
                <c:pt idx="6836">
                  <c:v>-13.95927881</c:v>
                </c:pt>
                <c:pt idx="6837">
                  <c:v>-15.22841963</c:v>
                </c:pt>
                <c:pt idx="6838">
                  <c:v>-17.77790206</c:v>
                </c:pt>
                <c:pt idx="6839">
                  <c:v>-16.50446293</c:v>
                </c:pt>
                <c:pt idx="6840">
                  <c:v>-16.49756045</c:v>
                </c:pt>
                <c:pt idx="6841">
                  <c:v>-16.50446293</c:v>
                </c:pt>
                <c:pt idx="6842">
                  <c:v>-17.77360375</c:v>
                </c:pt>
                <c:pt idx="6843">
                  <c:v>-17.77360375</c:v>
                </c:pt>
                <c:pt idx="6844">
                  <c:v>-13.98010338</c:v>
                </c:pt>
                <c:pt idx="6845">
                  <c:v>-16.50446293</c:v>
                </c:pt>
                <c:pt idx="6846">
                  <c:v>-12.70406008</c:v>
                </c:pt>
                <c:pt idx="6847">
                  <c:v>-15.22841963</c:v>
                </c:pt>
                <c:pt idx="6848">
                  <c:v>-15.22841963</c:v>
                </c:pt>
                <c:pt idx="6849">
                  <c:v>-15.24664882</c:v>
                </c:pt>
                <c:pt idx="6850">
                  <c:v>-17.77360375</c:v>
                </c:pt>
                <c:pt idx="6851">
                  <c:v>-16.49313622</c:v>
                </c:pt>
                <c:pt idx="6852">
                  <c:v>-16.50446293</c:v>
                </c:pt>
                <c:pt idx="6853">
                  <c:v>-16.50446293</c:v>
                </c:pt>
                <c:pt idx="6854">
                  <c:v>-16.50446293</c:v>
                </c:pt>
                <c:pt idx="6855">
                  <c:v>-16.50446293</c:v>
                </c:pt>
                <c:pt idx="6856">
                  <c:v>-15.22841963</c:v>
                </c:pt>
                <c:pt idx="6857">
                  <c:v>-12.69273337</c:v>
                </c:pt>
                <c:pt idx="6858">
                  <c:v>-17.77360375</c:v>
                </c:pt>
                <c:pt idx="6859">
                  <c:v>-15.22841963</c:v>
                </c:pt>
                <c:pt idx="6860">
                  <c:v>-16.48623374</c:v>
                </c:pt>
                <c:pt idx="6861">
                  <c:v>-15.22841963</c:v>
                </c:pt>
                <c:pt idx="6862">
                  <c:v>-16.48623374</c:v>
                </c:pt>
                <c:pt idx="6863">
                  <c:v>-17.76227704</c:v>
                </c:pt>
                <c:pt idx="6864">
                  <c:v>-11.43751464</c:v>
                </c:pt>
                <c:pt idx="6865">
                  <c:v>-16.49756045</c:v>
                </c:pt>
                <c:pt idx="6866">
                  <c:v>-13.95927881</c:v>
                </c:pt>
                <c:pt idx="6867">
                  <c:v>-15.22841963</c:v>
                </c:pt>
                <c:pt idx="6868">
                  <c:v>-13.95927881</c:v>
                </c:pt>
                <c:pt idx="6869">
                  <c:v>-13.95927881</c:v>
                </c:pt>
                <c:pt idx="6870">
                  <c:v>-16.50446293</c:v>
                </c:pt>
                <c:pt idx="6871">
                  <c:v>-15.23791749</c:v>
                </c:pt>
                <c:pt idx="6872">
                  <c:v>-16.50446293</c:v>
                </c:pt>
                <c:pt idx="6873">
                  <c:v>-19.03571617</c:v>
                </c:pt>
                <c:pt idx="6874">
                  <c:v>-12.68844385</c:v>
                </c:pt>
                <c:pt idx="6875">
                  <c:v>-17.77790206</c:v>
                </c:pt>
                <c:pt idx="6876">
                  <c:v>-15.22841963</c:v>
                </c:pt>
                <c:pt idx="6877">
                  <c:v>-16.50185876</c:v>
                </c:pt>
                <c:pt idx="6878">
                  <c:v>-15.23791749</c:v>
                </c:pt>
                <c:pt idx="6879">
                  <c:v>-16.50446293</c:v>
                </c:pt>
                <c:pt idx="6880">
                  <c:v>-16.50446293</c:v>
                </c:pt>
                <c:pt idx="6881">
                  <c:v>-16.49313622</c:v>
                </c:pt>
                <c:pt idx="6882">
                  <c:v>-16.50446293</c:v>
                </c:pt>
                <c:pt idx="6883">
                  <c:v>-15.22841963</c:v>
                </c:pt>
                <c:pt idx="6884">
                  <c:v>-13.96187419</c:v>
                </c:pt>
                <c:pt idx="6885">
                  <c:v>-16.50446293</c:v>
                </c:pt>
                <c:pt idx="6886">
                  <c:v>-13.96877667</c:v>
                </c:pt>
                <c:pt idx="6887">
                  <c:v>-15.22841963</c:v>
                </c:pt>
                <c:pt idx="6888">
                  <c:v>-15.23532211</c:v>
                </c:pt>
                <c:pt idx="6889">
                  <c:v>-16.50446293</c:v>
                </c:pt>
                <c:pt idx="6890">
                  <c:v>-16.50446293</c:v>
                </c:pt>
                <c:pt idx="6891">
                  <c:v>-17.76227704</c:v>
                </c:pt>
                <c:pt idx="6892">
                  <c:v>-16.50446293</c:v>
                </c:pt>
                <c:pt idx="6893">
                  <c:v>-17.76227704</c:v>
                </c:pt>
                <c:pt idx="6894">
                  <c:v>-16.48623374</c:v>
                </c:pt>
                <c:pt idx="6895">
                  <c:v>-15.22841963</c:v>
                </c:pt>
                <c:pt idx="6896">
                  <c:v>-15.23532211</c:v>
                </c:pt>
                <c:pt idx="6897">
                  <c:v>-16.48623374</c:v>
                </c:pt>
                <c:pt idx="6898">
                  <c:v>-12.69273337</c:v>
                </c:pt>
                <c:pt idx="6899">
                  <c:v>-16.49756045</c:v>
                </c:pt>
                <c:pt idx="6900">
                  <c:v>-17.77360375</c:v>
                </c:pt>
                <c:pt idx="6901">
                  <c:v>-16.50446293</c:v>
                </c:pt>
                <c:pt idx="6902">
                  <c:v>-17.77360375</c:v>
                </c:pt>
                <c:pt idx="6903">
                  <c:v>-16.50446293</c:v>
                </c:pt>
                <c:pt idx="6904">
                  <c:v>-13.95927881</c:v>
                </c:pt>
                <c:pt idx="6905">
                  <c:v>-15.22841963</c:v>
                </c:pt>
                <c:pt idx="6906">
                  <c:v>-15.23271794</c:v>
                </c:pt>
                <c:pt idx="6907">
                  <c:v>-15.22841963</c:v>
                </c:pt>
                <c:pt idx="6908">
                  <c:v>-13.95927881</c:v>
                </c:pt>
                <c:pt idx="6909">
                  <c:v>-16.50446293</c:v>
                </c:pt>
                <c:pt idx="6910">
                  <c:v>-16.50185876</c:v>
                </c:pt>
                <c:pt idx="6911">
                  <c:v>-17.77360375</c:v>
                </c:pt>
                <c:pt idx="6912">
                  <c:v>-16.50446293</c:v>
                </c:pt>
                <c:pt idx="6913">
                  <c:v>-16.50446293</c:v>
                </c:pt>
                <c:pt idx="6914">
                  <c:v>-16.49756045</c:v>
                </c:pt>
                <c:pt idx="6915">
                  <c:v>-13.95927881</c:v>
                </c:pt>
                <c:pt idx="6916">
                  <c:v>-15.22841963</c:v>
                </c:pt>
                <c:pt idx="6917">
                  <c:v>-15.22841963</c:v>
                </c:pt>
                <c:pt idx="6918">
                  <c:v>-16.49756045</c:v>
                </c:pt>
                <c:pt idx="6919">
                  <c:v>-13.95927881</c:v>
                </c:pt>
                <c:pt idx="6920">
                  <c:v>-15.22841963</c:v>
                </c:pt>
                <c:pt idx="6921">
                  <c:v>-16.50185876</c:v>
                </c:pt>
                <c:pt idx="6922">
                  <c:v>-15.23791749</c:v>
                </c:pt>
                <c:pt idx="6923">
                  <c:v>-13.97060552</c:v>
                </c:pt>
                <c:pt idx="6924">
                  <c:v>-16.50446293</c:v>
                </c:pt>
                <c:pt idx="6925">
                  <c:v>-16.50446293</c:v>
                </c:pt>
                <c:pt idx="6926">
                  <c:v>-13.95758467</c:v>
                </c:pt>
                <c:pt idx="6927">
                  <c:v>-15.22841963</c:v>
                </c:pt>
                <c:pt idx="6928">
                  <c:v>-13.95927881</c:v>
                </c:pt>
                <c:pt idx="6929">
                  <c:v>-15.23101501</c:v>
                </c:pt>
                <c:pt idx="6930">
                  <c:v>-17.77360375</c:v>
                </c:pt>
                <c:pt idx="6931">
                  <c:v>-15.22841963</c:v>
                </c:pt>
                <c:pt idx="6932">
                  <c:v>-16.50446293</c:v>
                </c:pt>
                <c:pt idx="6933">
                  <c:v>-17.76227704</c:v>
                </c:pt>
                <c:pt idx="6934">
                  <c:v>-15.22841963</c:v>
                </c:pt>
                <c:pt idx="6935">
                  <c:v>-15.23791749</c:v>
                </c:pt>
                <c:pt idx="6936">
                  <c:v>-16.48623374</c:v>
                </c:pt>
                <c:pt idx="6937">
                  <c:v>-13.96187419</c:v>
                </c:pt>
                <c:pt idx="6938">
                  <c:v>-13.97060552</c:v>
                </c:pt>
                <c:pt idx="6939">
                  <c:v>-17.77360375</c:v>
                </c:pt>
                <c:pt idx="6940">
                  <c:v>-15.22841963</c:v>
                </c:pt>
                <c:pt idx="6941">
                  <c:v>-15.22841963</c:v>
                </c:pt>
                <c:pt idx="6942">
                  <c:v>-17.77360375</c:v>
                </c:pt>
                <c:pt idx="6943">
                  <c:v>-13.95927881</c:v>
                </c:pt>
                <c:pt idx="6944">
                  <c:v>-15.21709292</c:v>
                </c:pt>
                <c:pt idx="6945">
                  <c:v>-17.77360375</c:v>
                </c:pt>
                <c:pt idx="6946">
                  <c:v>-16.48623374</c:v>
                </c:pt>
                <c:pt idx="6947">
                  <c:v>-16.50446293</c:v>
                </c:pt>
                <c:pt idx="6948">
                  <c:v>-16.50705831</c:v>
                </c:pt>
                <c:pt idx="6949">
                  <c:v>-13.96187419</c:v>
                </c:pt>
                <c:pt idx="6950">
                  <c:v>-16.50446293</c:v>
                </c:pt>
                <c:pt idx="6951">
                  <c:v>-16.49756045</c:v>
                </c:pt>
                <c:pt idx="6952">
                  <c:v>-15.22841963</c:v>
                </c:pt>
                <c:pt idx="6953">
                  <c:v>-16.48623374</c:v>
                </c:pt>
                <c:pt idx="6954">
                  <c:v>-16.50446293</c:v>
                </c:pt>
                <c:pt idx="6955">
                  <c:v>-15.23974634</c:v>
                </c:pt>
                <c:pt idx="6956">
                  <c:v>-13.95927881</c:v>
                </c:pt>
                <c:pt idx="6957">
                  <c:v>-15.22841963</c:v>
                </c:pt>
                <c:pt idx="6958">
                  <c:v>-15.22841963</c:v>
                </c:pt>
                <c:pt idx="6959">
                  <c:v>-15.22841963</c:v>
                </c:pt>
                <c:pt idx="6960">
                  <c:v>-16.49756045</c:v>
                </c:pt>
                <c:pt idx="6961">
                  <c:v>-17.77360375</c:v>
                </c:pt>
                <c:pt idx="6962">
                  <c:v>-17.77360375</c:v>
                </c:pt>
                <c:pt idx="6963">
                  <c:v>-15.22841963</c:v>
                </c:pt>
                <c:pt idx="6964">
                  <c:v>-15.2196883</c:v>
                </c:pt>
                <c:pt idx="6965">
                  <c:v>-13.96187419</c:v>
                </c:pt>
                <c:pt idx="6966">
                  <c:v>-16.50446293</c:v>
                </c:pt>
                <c:pt idx="6967">
                  <c:v>-13.95927881</c:v>
                </c:pt>
                <c:pt idx="6968">
                  <c:v>-16.49756045</c:v>
                </c:pt>
                <c:pt idx="6969">
                  <c:v>-17.76226825</c:v>
                </c:pt>
                <c:pt idx="6970">
                  <c:v>-17.77360375</c:v>
                </c:pt>
                <c:pt idx="6971">
                  <c:v>-17.77360375</c:v>
                </c:pt>
                <c:pt idx="6972">
                  <c:v>-16.49756045</c:v>
                </c:pt>
                <c:pt idx="6973">
                  <c:v>-17.77790206</c:v>
                </c:pt>
                <c:pt idx="6974">
                  <c:v>-16.49756045</c:v>
                </c:pt>
                <c:pt idx="6975">
                  <c:v>-16.50446293</c:v>
                </c:pt>
                <c:pt idx="6976">
                  <c:v>-16.50446293</c:v>
                </c:pt>
                <c:pt idx="6977">
                  <c:v>-15.22841963</c:v>
                </c:pt>
                <c:pt idx="6978">
                  <c:v>-16.48623374</c:v>
                </c:pt>
                <c:pt idx="6979">
                  <c:v>-16.49313622</c:v>
                </c:pt>
                <c:pt idx="6980">
                  <c:v>-16.50446293</c:v>
                </c:pt>
                <c:pt idx="6981">
                  <c:v>-15.22841963</c:v>
                </c:pt>
                <c:pt idx="6982">
                  <c:v>-15.23532211</c:v>
                </c:pt>
                <c:pt idx="6983">
                  <c:v>-16.49756045</c:v>
                </c:pt>
                <c:pt idx="6984">
                  <c:v>-15.23532211</c:v>
                </c:pt>
                <c:pt idx="6985">
                  <c:v>-13.95927881</c:v>
                </c:pt>
                <c:pt idx="6986">
                  <c:v>-15.22841963</c:v>
                </c:pt>
                <c:pt idx="6987">
                  <c:v>-15.22841963</c:v>
                </c:pt>
                <c:pt idx="6988">
                  <c:v>-16.49756045</c:v>
                </c:pt>
                <c:pt idx="6989">
                  <c:v>-13.96187419</c:v>
                </c:pt>
                <c:pt idx="6990">
                  <c:v>-17.77360375</c:v>
                </c:pt>
                <c:pt idx="6991">
                  <c:v>-15.23532211</c:v>
                </c:pt>
                <c:pt idx="6992">
                  <c:v>-16.50446293</c:v>
                </c:pt>
                <c:pt idx="6993">
                  <c:v>-15.22841963</c:v>
                </c:pt>
                <c:pt idx="6994">
                  <c:v>-19.03141786</c:v>
                </c:pt>
                <c:pt idx="6995">
                  <c:v>-15.22841963</c:v>
                </c:pt>
                <c:pt idx="6996">
                  <c:v>-15.22841963</c:v>
                </c:pt>
                <c:pt idx="6997">
                  <c:v>-12.69273337</c:v>
                </c:pt>
                <c:pt idx="6998">
                  <c:v>-16.50446293</c:v>
                </c:pt>
                <c:pt idx="6999">
                  <c:v>-16.48623374</c:v>
                </c:pt>
                <c:pt idx="7000">
                  <c:v>-13.95927881</c:v>
                </c:pt>
                <c:pt idx="7001">
                  <c:v>-17.75537456</c:v>
                </c:pt>
                <c:pt idx="7002">
                  <c:v>-16.49756045</c:v>
                </c:pt>
                <c:pt idx="7003">
                  <c:v>-16.50185876</c:v>
                </c:pt>
                <c:pt idx="7004">
                  <c:v>-12.69273337</c:v>
                </c:pt>
                <c:pt idx="7005">
                  <c:v>-15.22841963</c:v>
                </c:pt>
                <c:pt idx="7006">
                  <c:v>-12.69532875</c:v>
                </c:pt>
                <c:pt idx="7007">
                  <c:v>-15.22841963</c:v>
                </c:pt>
                <c:pt idx="7008">
                  <c:v>-13.95927881</c:v>
                </c:pt>
                <c:pt idx="7009">
                  <c:v>-16.49756045</c:v>
                </c:pt>
                <c:pt idx="7010">
                  <c:v>-13.95927881</c:v>
                </c:pt>
                <c:pt idx="7011">
                  <c:v>-17.77360375</c:v>
                </c:pt>
                <c:pt idx="7012">
                  <c:v>-16.50705831</c:v>
                </c:pt>
                <c:pt idx="7013">
                  <c:v>-15.23101501</c:v>
                </c:pt>
                <c:pt idx="7014">
                  <c:v>-16.49313622</c:v>
                </c:pt>
                <c:pt idx="7015">
                  <c:v>-15.22841963</c:v>
                </c:pt>
                <c:pt idx="7016">
                  <c:v>-15.22841963</c:v>
                </c:pt>
                <c:pt idx="7017">
                  <c:v>-16.48623374</c:v>
                </c:pt>
                <c:pt idx="7018">
                  <c:v>-15.22841963</c:v>
                </c:pt>
                <c:pt idx="7019">
                  <c:v>-17.75967287</c:v>
                </c:pt>
                <c:pt idx="7020">
                  <c:v>-17.76227704</c:v>
                </c:pt>
                <c:pt idx="7021">
                  <c:v>-16.49756045</c:v>
                </c:pt>
                <c:pt idx="7022">
                  <c:v>-15.22841963</c:v>
                </c:pt>
                <c:pt idx="7023">
                  <c:v>-16.50185876</c:v>
                </c:pt>
                <c:pt idx="7024">
                  <c:v>-16.50446293</c:v>
                </c:pt>
                <c:pt idx="7025">
                  <c:v>-13.97060552</c:v>
                </c:pt>
                <c:pt idx="7026">
                  <c:v>-15.22841963</c:v>
                </c:pt>
                <c:pt idx="7027">
                  <c:v>-16.50446293</c:v>
                </c:pt>
                <c:pt idx="7028">
                  <c:v>-15.22841963</c:v>
                </c:pt>
                <c:pt idx="7029">
                  <c:v>-16.50446293</c:v>
                </c:pt>
                <c:pt idx="7030">
                  <c:v>-17.75537456</c:v>
                </c:pt>
                <c:pt idx="7031">
                  <c:v>-15.23974634</c:v>
                </c:pt>
                <c:pt idx="7032">
                  <c:v>-19.03571617</c:v>
                </c:pt>
                <c:pt idx="7033">
                  <c:v>-16.50446293</c:v>
                </c:pt>
                <c:pt idx="7034">
                  <c:v>-15.23532211</c:v>
                </c:pt>
                <c:pt idx="7035">
                  <c:v>-16.50446293</c:v>
                </c:pt>
                <c:pt idx="7036">
                  <c:v>-16.50446293</c:v>
                </c:pt>
                <c:pt idx="7037">
                  <c:v>-15.22841963</c:v>
                </c:pt>
                <c:pt idx="7038">
                  <c:v>-15.23791749</c:v>
                </c:pt>
                <c:pt idx="7039">
                  <c:v>-13.97060552</c:v>
                </c:pt>
                <c:pt idx="7040">
                  <c:v>-16.50705831</c:v>
                </c:pt>
                <c:pt idx="7041">
                  <c:v>-16.50446293</c:v>
                </c:pt>
                <c:pt idx="7042">
                  <c:v>-16.50446293</c:v>
                </c:pt>
                <c:pt idx="7043">
                  <c:v>-17.77360375</c:v>
                </c:pt>
                <c:pt idx="7044">
                  <c:v>-13.95927881</c:v>
                </c:pt>
                <c:pt idx="7045">
                  <c:v>-15.22841963</c:v>
                </c:pt>
                <c:pt idx="7046">
                  <c:v>-16.49756045</c:v>
                </c:pt>
                <c:pt idx="7047">
                  <c:v>-15.22841963</c:v>
                </c:pt>
                <c:pt idx="7048">
                  <c:v>-15.22841963</c:v>
                </c:pt>
                <c:pt idx="7049">
                  <c:v>-15.22841963</c:v>
                </c:pt>
                <c:pt idx="7050">
                  <c:v>-15.22841963</c:v>
                </c:pt>
                <c:pt idx="7051">
                  <c:v>-15.23532211</c:v>
                </c:pt>
                <c:pt idx="7052">
                  <c:v>-16.50446293</c:v>
                </c:pt>
                <c:pt idx="7053">
                  <c:v>-20.30055868</c:v>
                </c:pt>
                <c:pt idx="7054">
                  <c:v>-13.96187419</c:v>
                </c:pt>
                <c:pt idx="7055">
                  <c:v>-16.50446293</c:v>
                </c:pt>
                <c:pt idx="7056">
                  <c:v>-16.48623374</c:v>
                </c:pt>
                <c:pt idx="7057">
                  <c:v>-15.24664882</c:v>
                </c:pt>
                <c:pt idx="7058">
                  <c:v>-15.2196883</c:v>
                </c:pt>
                <c:pt idx="7059">
                  <c:v>-15.22841963</c:v>
                </c:pt>
                <c:pt idx="7060">
                  <c:v>-16.50446293</c:v>
                </c:pt>
                <c:pt idx="7061">
                  <c:v>-15.23101501</c:v>
                </c:pt>
                <c:pt idx="7062">
                  <c:v>-19.03141786</c:v>
                </c:pt>
                <c:pt idx="7063">
                  <c:v>-16.50446293</c:v>
                </c:pt>
                <c:pt idx="7064">
                  <c:v>-13.97060552</c:v>
                </c:pt>
                <c:pt idx="7065">
                  <c:v>-15.22841963</c:v>
                </c:pt>
                <c:pt idx="7066">
                  <c:v>-13.95927881</c:v>
                </c:pt>
                <c:pt idx="7067">
                  <c:v>-13.96187419</c:v>
                </c:pt>
                <c:pt idx="7068">
                  <c:v>-15.22841963</c:v>
                </c:pt>
                <c:pt idx="7069">
                  <c:v>-17.77360375</c:v>
                </c:pt>
                <c:pt idx="7070">
                  <c:v>-15.22841963</c:v>
                </c:pt>
                <c:pt idx="7071">
                  <c:v>-16.50446293</c:v>
                </c:pt>
                <c:pt idx="7072">
                  <c:v>-16.50446293</c:v>
                </c:pt>
                <c:pt idx="7073">
                  <c:v>-16.50446293</c:v>
                </c:pt>
                <c:pt idx="7074">
                  <c:v>-15.22841963</c:v>
                </c:pt>
                <c:pt idx="7075">
                  <c:v>-13.95927881</c:v>
                </c:pt>
                <c:pt idx="7076">
                  <c:v>-13.96187419</c:v>
                </c:pt>
                <c:pt idx="7077">
                  <c:v>-15.22841963</c:v>
                </c:pt>
                <c:pt idx="7078">
                  <c:v>-12.69532875</c:v>
                </c:pt>
                <c:pt idx="7079">
                  <c:v>-17.76227704</c:v>
                </c:pt>
                <c:pt idx="7080">
                  <c:v>-17.77360375</c:v>
                </c:pt>
                <c:pt idx="7081">
                  <c:v>-17.76227704</c:v>
                </c:pt>
                <c:pt idx="7082">
                  <c:v>-15.23532211</c:v>
                </c:pt>
                <c:pt idx="7083">
                  <c:v>-15.22841963</c:v>
                </c:pt>
                <c:pt idx="7084">
                  <c:v>-15.22841963</c:v>
                </c:pt>
                <c:pt idx="7085">
                  <c:v>-15.22841963</c:v>
                </c:pt>
                <c:pt idx="7086">
                  <c:v>-15.22841963</c:v>
                </c:pt>
                <c:pt idx="7087">
                  <c:v>-16.49756045</c:v>
                </c:pt>
                <c:pt idx="7088">
                  <c:v>-17.76227704</c:v>
                </c:pt>
                <c:pt idx="7089">
                  <c:v>-15.22841963</c:v>
                </c:pt>
                <c:pt idx="7090">
                  <c:v>-15.22841963</c:v>
                </c:pt>
                <c:pt idx="7091">
                  <c:v>-13.95927881</c:v>
                </c:pt>
                <c:pt idx="7092">
                  <c:v>-16.50446293</c:v>
                </c:pt>
                <c:pt idx="7093">
                  <c:v>-16.49313622</c:v>
                </c:pt>
                <c:pt idx="7094">
                  <c:v>-13.95927881</c:v>
                </c:pt>
                <c:pt idx="7095">
                  <c:v>-15.23532211</c:v>
                </c:pt>
                <c:pt idx="7096">
                  <c:v>-15.22841963</c:v>
                </c:pt>
                <c:pt idx="7097">
                  <c:v>-12.69273337</c:v>
                </c:pt>
                <c:pt idx="7098">
                  <c:v>-15.22841963</c:v>
                </c:pt>
                <c:pt idx="7099">
                  <c:v>-15.2196883</c:v>
                </c:pt>
                <c:pt idx="7100">
                  <c:v>-16.50446293</c:v>
                </c:pt>
                <c:pt idx="7101">
                  <c:v>-16.48623374</c:v>
                </c:pt>
                <c:pt idx="7102">
                  <c:v>-16.50446293</c:v>
                </c:pt>
                <c:pt idx="7103">
                  <c:v>-15.22841963</c:v>
                </c:pt>
                <c:pt idx="7104">
                  <c:v>-16.48623374</c:v>
                </c:pt>
                <c:pt idx="7105">
                  <c:v>-13.96187419</c:v>
                </c:pt>
                <c:pt idx="7106">
                  <c:v>-15.22841963</c:v>
                </c:pt>
                <c:pt idx="7107">
                  <c:v>-15.22841963</c:v>
                </c:pt>
                <c:pt idx="7108">
                  <c:v>-15.22841963</c:v>
                </c:pt>
                <c:pt idx="7109">
                  <c:v>-17.77360375</c:v>
                </c:pt>
                <c:pt idx="7110">
                  <c:v>-15.23791749</c:v>
                </c:pt>
                <c:pt idx="7111">
                  <c:v>-16.50446293</c:v>
                </c:pt>
                <c:pt idx="7112">
                  <c:v>-15.22841963</c:v>
                </c:pt>
                <c:pt idx="7113">
                  <c:v>-17.76227704</c:v>
                </c:pt>
                <c:pt idx="7114">
                  <c:v>-15.22841963</c:v>
                </c:pt>
                <c:pt idx="7115">
                  <c:v>-15.23532211</c:v>
                </c:pt>
                <c:pt idx="7116">
                  <c:v>-13.95927881</c:v>
                </c:pt>
                <c:pt idx="7117">
                  <c:v>-16.50446293</c:v>
                </c:pt>
                <c:pt idx="7118">
                  <c:v>-15.23974634</c:v>
                </c:pt>
                <c:pt idx="7119">
                  <c:v>-16.50446293</c:v>
                </c:pt>
                <c:pt idx="7120">
                  <c:v>-16.49313622</c:v>
                </c:pt>
                <c:pt idx="7121">
                  <c:v>-17.77360375</c:v>
                </c:pt>
                <c:pt idx="7122">
                  <c:v>-16.51578964</c:v>
                </c:pt>
                <c:pt idx="7123">
                  <c:v>-16.51135662</c:v>
                </c:pt>
                <c:pt idx="7124">
                  <c:v>-16.50446293</c:v>
                </c:pt>
                <c:pt idx="7125">
                  <c:v>-15.23532211</c:v>
                </c:pt>
                <c:pt idx="7126">
                  <c:v>-16.50446293</c:v>
                </c:pt>
                <c:pt idx="7127">
                  <c:v>-15.22841963</c:v>
                </c:pt>
                <c:pt idx="7128">
                  <c:v>-16.50276879</c:v>
                </c:pt>
                <c:pt idx="7129">
                  <c:v>-13.97060552</c:v>
                </c:pt>
                <c:pt idx="7130">
                  <c:v>-15.22841963</c:v>
                </c:pt>
                <c:pt idx="7131">
                  <c:v>-15.2196883</c:v>
                </c:pt>
                <c:pt idx="7132">
                  <c:v>-19.04274457</c:v>
                </c:pt>
                <c:pt idx="7133">
                  <c:v>-15.23791749</c:v>
                </c:pt>
                <c:pt idx="7134">
                  <c:v>-13.96187419</c:v>
                </c:pt>
                <c:pt idx="7135">
                  <c:v>-16.50446293</c:v>
                </c:pt>
                <c:pt idx="7136">
                  <c:v>-15.22841963</c:v>
                </c:pt>
                <c:pt idx="7137">
                  <c:v>-15.22841963</c:v>
                </c:pt>
                <c:pt idx="7138">
                  <c:v>-16.50446293</c:v>
                </c:pt>
                <c:pt idx="7139">
                  <c:v>-16.49756045</c:v>
                </c:pt>
                <c:pt idx="7140">
                  <c:v>-15.22841963</c:v>
                </c:pt>
                <c:pt idx="7141">
                  <c:v>-15.22841963</c:v>
                </c:pt>
                <c:pt idx="7142">
                  <c:v>-16.50276879</c:v>
                </c:pt>
                <c:pt idx="7143">
                  <c:v>-17.78050623</c:v>
                </c:pt>
                <c:pt idx="7144">
                  <c:v>-15.22841963</c:v>
                </c:pt>
                <c:pt idx="7145">
                  <c:v>-13.95927881</c:v>
                </c:pt>
                <c:pt idx="7146">
                  <c:v>-12.68844385</c:v>
                </c:pt>
                <c:pt idx="7147">
                  <c:v>-16.50446293</c:v>
                </c:pt>
                <c:pt idx="7148">
                  <c:v>-15.23532211</c:v>
                </c:pt>
                <c:pt idx="7149">
                  <c:v>-13.95927881</c:v>
                </c:pt>
                <c:pt idx="7150">
                  <c:v>-16.50445414</c:v>
                </c:pt>
                <c:pt idx="7151">
                  <c:v>-16.50446293</c:v>
                </c:pt>
                <c:pt idx="7152">
                  <c:v>-16.50446293</c:v>
                </c:pt>
                <c:pt idx="7153">
                  <c:v>-13.96187419</c:v>
                </c:pt>
                <c:pt idx="7154">
                  <c:v>-16.49756045</c:v>
                </c:pt>
                <c:pt idx="7155">
                  <c:v>-17.77360375</c:v>
                </c:pt>
                <c:pt idx="7156">
                  <c:v>-16.49756045</c:v>
                </c:pt>
                <c:pt idx="7157">
                  <c:v>-13.95927881</c:v>
                </c:pt>
                <c:pt idx="7158">
                  <c:v>-15.23101501</c:v>
                </c:pt>
                <c:pt idx="7159">
                  <c:v>-15.23532211</c:v>
                </c:pt>
                <c:pt idx="7160">
                  <c:v>-12.7014647</c:v>
                </c:pt>
                <c:pt idx="7161">
                  <c:v>-17.77360375</c:v>
                </c:pt>
                <c:pt idx="7162">
                  <c:v>-17.77360375</c:v>
                </c:pt>
                <c:pt idx="7163">
                  <c:v>-16.50446293</c:v>
                </c:pt>
                <c:pt idx="7164">
                  <c:v>-13.95927881</c:v>
                </c:pt>
                <c:pt idx="7165">
                  <c:v>-13.96877667</c:v>
                </c:pt>
                <c:pt idx="7166">
                  <c:v>-15.23532211</c:v>
                </c:pt>
                <c:pt idx="7167">
                  <c:v>-16.49756045</c:v>
                </c:pt>
                <c:pt idx="7168">
                  <c:v>-15.22841963</c:v>
                </c:pt>
                <c:pt idx="7169">
                  <c:v>-15.22841963</c:v>
                </c:pt>
                <c:pt idx="7170">
                  <c:v>-16.50446293</c:v>
                </c:pt>
                <c:pt idx="7171">
                  <c:v>-16.50446293</c:v>
                </c:pt>
                <c:pt idx="7172">
                  <c:v>-16.50446293</c:v>
                </c:pt>
                <c:pt idx="7173">
                  <c:v>-15.22841963</c:v>
                </c:pt>
                <c:pt idx="7174">
                  <c:v>-16.50185876</c:v>
                </c:pt>
                <c:pt idx="7175">
                  <c:v>-16.49756045</c:v>
                </c:pt>
                <c:pt idx="7176">
                  <c:v>-13.96187419</c:v>
                </c:pt>
                <c:pt idx="7177">
                  <c:v>-15.23532211</c:v>
                </c:pt>
                <c:pt idx="7178">
                  <c:v>-15.23791749</c:v>
                </c:pt>
                <c:pt idx="7179">
                  <c:v>-12.7014647</c:v>
                </c:pt>
                <c:pt idx="7180">
                  <c:v>-16.50446293</c:v>
                </c:pt>
                <c:pt idx="7181">
                  <c:v>-17.76227704</c:v>
                </c:pt>
                <c:pt idx="7182">
                  <c:v>-16.50446293</c:v>
                </c:pt>
                <c:pt idx="7183">
                  <c:v>-17.76227704</c:v>
                </c:pt>
                <c:pt idx="7184">
                  <c:v>-15.22841963</c:v>
                </c:pt>
                <c:pt idx="7185">
                  <c:v>-13.96187419</c:v>
                </c:pt>
                <c:pt idx="7186">
                  <c:v>-19.03141786</c:v>
                </c:pt>
                <c:pt idx="7187">
                  <c:v>-13.97490383</c:v>
                </c:pt>
                <c:pt idx="7188">
                  <c:v>-16.50446293</c:v>
                </c:pt>
                <c:pt idx="7189">
                  <c:v>-15.22841963</c:v>
                </c:pt>
                <c:pt idx="7190">
                  <c:v>-15.22841963</c:v>
                </c:pt>
                <c:pt idx="7191">
                  <c:v>-19.03141786</c:v>
                </c:pt>
                <c:pt idx="7192">
                  <c:v>-13.97060552</c:v>
                </c:pt>
                <c:pt idx="7193">
                  <c:v>-15.23532211</c:v>
                </c:pt>
                <c:pt idx="7194">
                  <c:v>-16.48623374</c:v>
                </c:pt>
                <c:pt idx="7195">
                  <c:v>-17.76227704</c:v>
                </c:pt>
                <c:pt idx="7196">
                  <c:v>-13.97060552</c:v>
                </c:pt>
                <c:pt idx="7197">
                  <c:v>-16.50446293</c:v>
                </c:pt>
                <c:pt idx="7198">
                  <c:v>-15.22841963</c:v>
                </c:pt>
                <c:pt idx="7199">
                  <c:v>-15.21709292</c:v>
                </c:pt>
              </c:numCache>
            </c:numRef>
          </c:val>
          <c:smooth val="0"/>
        </c:ser>
        <c:ser>
          <c:idx val="1"/>
          <c:order val="1"/>
          <c:tx>
            <c:v>Body Weight (N)</c:v>
          </c:tx>
          <c:spPr>
            <a:ln w="12700"/>
          </c:spPr>
          <c:marker>
            <c:symbol val="none"/>
          </c:marker>
          <c:val>
            <c:numRef>
              <c:f>'Impulse Calculations'!$E$3:$E$7202</c:f>
              <c:numCache>
                <c:formatCode>General</c:formatCode>
                <c:ptCount val="7200"/>
                <c:pt idx="0">
                  <c:v>-810.043521785549</c:v>
                </c:pt>
                <c:pt idx="1">
                  <c:v>-810.043521785549</c:v>
                </c:pt>
                <c:pt idx="2">
                  <c:v>-810.043521785549</c:v>
                </c:pt>
                <c:pt idx="3">
                  <c:v>-810.043521785549</c:v>
                </c:pt>
                <c:pt idx="4">
                  <c:v>-810.043521785549</c:v>
                </c:pt>
                <c:pt idx="5">
                  <c:v>-810.043521785549</c:v>
                </c:pt>
                <c:pt idx="6">
                  <c:v>-810.043521785549</c:v>
                </c:pt>
                <c:pt idx="7">
                  <c:v>-810.043521785549</c:v>
                </c:pt>
                <c:pt idx="8">
                  <c:v>-810.043521785549</c:v>
                </c:pt>
                <c:pt idx="9">
                  <c:v>-810.043521785549</c:v>
                </c:pt>
                <c:pt idx="10">
                  <c:v>-810.043521785549</c:v>
                </c:pt>
                <c:pt idx="11">
                  <c:v>-810.043521785549</c:v>
                </c:pt>
                <c:pt idx="12">
                  <c:v>-810.043521785549</c:v>
                </c:pt>
                <c:pt idx="13">
                  <c:v>-810.043521785549</c:v>
                </c:pt>
                <c:pt idx="14">
                  <c:v>-810.043521785549</c:v>
                </c:pt>
                <c:pt idx="15">
                  <c:v>-810.043521785549</c:v>
                </c:pt>
                <c:pt idx="16">
                  <c:v>-810.043521785549</c:v>
                </c:pt>
                <c:pt idx="17">
                  <c:v>-810.043521785549</c:v>
                </c:pt>
                <c:pt idx="18">
                  <c:v>-810.043521785549</c:v>
                </c:pt>
                <c:pt idx="19">
                  <c:v>-810.043521785549</c:v>
                </c:pt>
                <c:pt idx="20">
                  <c:v>-810.043521785549</c:v>
                </c:pt>
                <c:pt idx="21">
                  <c:v>-810.043521785549</c:v>
                </c:pt>
                <c:pt idx="22">
                  <c:v>-810.043521785549</c:v>
                </c:pt>
                <c:pt idx="23">
                  <c:v>-810.043521785549</c:v>
                </c:pt>
                <c:pt idx="24">
                  <c:v>-810.043521785549</c:v>
                </c:pt>
                <c:pt idx="25">
                  <c:v>-810.043521785549</c:v>
                </c:pt>
                <c:pt idx="26">
                  <c:v>-810.043521785549</c:v>
                </c:pt>
                <c:pt idx="27">
                  <c:v>-810.043521785549</c:v>
                </c:pt>
                <c:pt idx="28">
                  <c:v>-810.043521785549</c:v>
                </c:pt>
                <c:pt idx="29">
                  <c:v>-810.043521785549</c:v>
                </c:pt>
                <c:pt idx="30">
                  <c:v>-810.043521785549</c:v>
                </c:pt>
                <c:pt idx="31">
                  <c:v>-810.043521785549</c:v>
                </c:pt>
                <c:pt idx="32">
                  <c:v>-810.043521785549</c:v>
                </c:pt>
                <c:pt idx="33">
                  <c:v>-810.043521785549</c:v>
                </c:pt>
                <c:pt idx="34">
                  <c:v>-810.043521785549</c:v>
                </c:pt>
                <c:pt idx="35">
                  <c:v>-810.043521785549</c:v>
                </c:pt>
                <c:pt idx="36">
                  <c:v>-810.043521785549</c:v>
                </c:pt>
                <c:pt idx="37">
                  <c:v>-810.043521785549</c:v>
                </c:pt>
                <c:pt idx="38">
                  <c:v>-810.043521785549</c:v>
                </c:pt>
                <c:pt idx="39">
                  <c:v>-810.043521785549</c:v>
                </c:pt>
                <c:pt idx="40">
                  <c:v>-810.043521785549</c:v>
                </c:pt>
                <c:pt idx="41">
                  <c:v>-810.043521785549</c:v>
                </c:pt>
                <c:pt idx="42">
                  <c:v>-810.043521785549</c:v>
                </c:pt>
                <c:pt idx="43">
                  <c:v>-810.043521785549</c:v>
                </c:pt>
                <c:pt idx="44">
                  <c:v>-810.043521785549</c:v>
                </c:pt>
                <c:pt idx="45">
                  <c:v>-810.043521785549</c:v>
                </c:pt>
                <c:pt idx="46">
                  <c:v>-810.043521785549</c:v>
                </c:pt>
                <c:pt idx="47">
                  <c:v>-810.043521785549</c:v>
                </c:pt>
                <c:pt idx="48">
                  <c:v>-810.043521785549</c:v>
                </c:pt>
                <c:pt idx="49">
                  <c:v>-810.043521785549</c:v>
                </c:pt>
                <c:pt idx="50">
                  <c:v>-810.043521785549</c:v>
                </c:pt>
                <c:pt idx="51">
                  <c:v>-810.043521785549</c:v>
                </c:pt>
                <c:pt idx="52">
                  <c:v>-810.043521785549</c:v>
                </c:pt>
                <c:pt idx="53">
                  <c:v>-810.043521785549</c:v>
                </c:pt>
                <c:pt idx="54">
                  <c:v>-810.043521785549</c:v>
                </c:pt>
                <c:pt idx="55">
                  <c:v>-810.043521785549</c:v>
                </c:pt>
                <c:pt idx="56">
                  <c:v>-810.043521785549</c:v>
                </c:pt>
                <c:pt idx="57">
                  <c:v>-810.043521785549</c:v>
                </c:pt>
                <c:pt idx="58">
                  <c:v>-810.043521785549</c:v>
                </c:pt>
                <c:pt idx="59">
                  <c:v>-810.043521785549</c:v>
                </c:pt>
                <c:pt idx="60">
                  <c:v>-810.043521785549</c:v>
                </c:pt>
                <c:pt idx="61">
                  <c:v>-810.043521785549</c:v>
                </c:pt>
                <c:pt idx="62">
                  <c:v>-810.043521785549</c:v>
                </c:pt>
                <c:pt idx="63">
                  <c:v>-810.043521785549</c:v>
                </c:pt>
                <c:pt idx="64">
                  <c:v>-810.043521785549</c:v>
                </c:pt>
                <c:pt idx="65">
                  <c:v>-810.043521785549</c:v>
                </c:pt>
                <c:pt idx="66">
                  <c:v>-810.043521785549</c:v>
                </c:pt>
                <c:pt idx="67">
                  <c:v>-810.043521785549</c:v>
                </c:pt>
                <c:pt idx="68">
                  <c:v>-810.043521785549</c:v>
                </c:pt>
                <c:pt idx="69">
                  <c:v>-810.043521785549</c:v>
                </c:pt>
                <c:pt idx="70">
                  <c:v>-810.043521785549</c:v>
                </c:pt>
                <c:pt idx="71">
                  <c:v>-810.043521785549</c:v>
                </c:pt>
                <c:pt idx="72">
                  <c:v>-810.043521785549</c:v>
                </c:pt>
                <c:pt idx="73">
                  <c:v>-810.043521785549</c:v>
                </c:pt>
                <c:pt idx="74">
                  <c:v>-810.043521785549</c:v>
                </c:pt>
                <c:pt idx="75">
                  <c:v>-810.043521785549</c:v>
                </c:pt>
                <c:pt idx="76">
                  <c:v>-810.043521785549</c:v>
                </c:pt>
                <c:pt idx="77">
                  <c:v>-810.043521785549</c:v>
                </c:pt>
                <c:pt idx="78">
                  <c:v>-810.043521785549</c:v>
                </c:pt>
                <c:pt idx="79">
                  <c:v>-810.043521785549</c:v>
                </c:pt>
                <c:pt idx="80">
                  <c:v>-810.043521785549</c:v>
                </c:pt>
                <c:pt idx="81">
                  <c:v>-810.043521785549</c:v>
                </c:pt>
                <c:pt idx="82">
                  <c:v>-810.043521785549</c:v>
                </c:pt>
                <c:pt idx="83">
                  <c:v>-810.043521785549</c:v>
                </c:pt>
                <c:pt idx="84">
                  <c:v>-810.043521785549</c:v>
                </c:pt>
                <c:pt idx="85">
                  <c:v>-810.043521785549</c:v>
                </c:pt>
                <c:pt idx="86">
                  <c:v>-810.043521785549</c:v>
                </c:pt>
                <c:pt idx="87">
                  <c:v>-810.043521785549</c:v>
                </c:pt>
                <c:pt idx="88">
                  <c:v>-810.043521785549</c:v>
                </c:pt>
                <c:pt idx="89">
                  <c:v>-810.043521785549</c:v>
                </c:pt>
                <c:pt idx="90">
                  <c:v>-810.043521785549</c:v>
                </c:pt>
                <c:pt idx="91">
                  <c:v>-810.043521785549</c:v>
                </c:pt>
                <c:pt idx="92">
                  <c:v>-810.043521785549</c:v>
                </c:pt>
                <c:pt idx="93">
                  <c:v>-810.043521785549</c:v>
                </c:pt>
                <c:pt idx="94">
                  <c:v>-810.043521785549</c:v>
                </c:pt>
                <c:pt idx="95">
                  <c:v>-810.043521785549</c:v>
                </c:pt>
                <c:pt idx="96">
                  <c:v>-810.043521785549</c:v>
                </c:pt>
                <c:pt idx="97">
                  <c:v>-810.043521785549</c:v>
                </c:pt>
                <c:pt idx="98">
                  <c:v>-810.043521785549</c:v>
                </c:pt>
                <c:pt idx="99">
                  <c:v>-810.043521785549</c:v>
                </c:pt>
                <c:pt idx="100">
                  <c:v>-810.043521785549</c:v>
                </c:pt>
                <c:pt idx="101">
                  <c:v>-810.043521785549</c:v>
                </c:pt>
                <c:pt idx="102">
                  <c:v>-810.043521785549</c:v>
                </c:pt>
                <c:pt idx="103">
                  <c:v>-810.043521785549</c:v>
                </c:pt>
                <c:pt idx="104">
                  <c:v>-810.043521785549</c:v>
                </c:pt>
                <c:pt idx="105">
                  <c:v>-810.043521785549</c:v>
                </c:pt>
                <c:pt idx="106">
                  <c:v>-810.043521785549</c:v>
                </c:pt>
                <c:pt idx="107">
                  <c:v>-810.043521785549</c:v>
                </c:pt>
                <c:pt idx="108">
                  <c:v>-810.043521785549</c:v>
                </c:pt>
                <c:pt idx="109">
                  <c:v>-810.043521785549</c:v>
                </c:pt>
                <c:pt idx="110">
                  <c:v>-810.043521785549</c:v>
                </c:pt>
                <c:pt idx="111">
                  <c:v>-810.043521785549</c:v>
                </c:pt>
                <c:pt idx="112">
                  <c:v>-810.043521785549</c:v>
                </c:pt>
                <c:pt idx="113">
                  <c:v>-810.043521785549</c:v>
                </c:pt>
                <c:pt idx="114">
                  <c:v>-810.043521785549</c:v>
                </c:pt>
                <c:pt idx="115">
                  <c:v>-810.043521785549</c:v>
                </c:pt>
                <c:pt idx="116">
                  <c:v>-810.043521785549</c:v>
                </c:pt>
                <c:pt idx="117">
                  <c:v>-810.043521785549</c:v>
                </c:pt>
                <c:pt idx="118">
                  <c:v>-810.043521785549</c:v>
                </c:pt>
                <c:pt idx="119">
                  <c:v>-810.043521785549</c:v>
                </c:pt>
                <c:pt idx="120">
                  <c:v>-810.043521785549</c:v>
                </c:pt>
                <c:pt idx="121">
                  <c:v>-810.043521785549</c:v>
                </c:pt>
                <c:pt idx="122">
                  <c:v>-810.043521785549</c:v>
                </c:pt>
                <c:pt idx="123">
                  <c:v>-810.043521785549</c:v>
                </c:pt>
                <c:pt idx="124">
                  <c:v>-810.043521785549</c:v>
                </c:pt>
                <c:pt idx="125">
                  <c:v>-810.043521785549</c:v>
                </c:pt>
                <c:pt idx="126">
                  <c:v>-810.043521785549</c:v>
                </c:pt>
                <c:pt idx="127">
                  <c:v>-810.043521785549</c:v>
                </c:pt>
                <c:pt idx="128">
                  <c:v>-810.043521785549</c:v>
                </c:pt>
                <c:pt idx="129">
                  <c:v>-810.043521785549</c:v>
                </c:pt>
                <c:pt idx="130">
                  <c:v>-810.043521785549</c:v>
                </c:pt>
                <c:pt idx="131">
                  <c:v>-810.043521785549</c:v>
                </c:pt>
                <c:pt idx="132">
                  <c:v>-810.043521785549</c:v>
                </c:pt>
                <c:pt idx="133">
                  <c:v>-810.043521785549</c:v>
                </c:pt>
                <c:pt idx="134">
                  <c:v>-810.043521785549</c:v>
                </c:pt>
                <c:pt idx="135">
                  <c:v>-810.043521785549</c:v>
                </c:pt>
                <c:pt idx="136">
                  <c:v>-810.043521785549</c:v>
                </c:pt>
                <c:pt idx="137">
                  <c:v>-810.043521785549</c:v>
                </c:pt>
                <c:pt idx="138">
                  <c:v>-810.043521785549</c:v>
                </c:pt>
                <c:pt idx="139">
                  <c:v>-810.043521785549</c:v>
                </c:pt>
                <c:pt idx="140">
                  <c:v>-810.043521785549</c:v>
                </c:pt>
                <c:pt idx="141">
                  <c:v>-810.043521785549</c:v>
                </c:pt>
                <c:pt idx="142">
                  <c:v>-810.043521785549</c:v>
                </c:pt>
                <c:pt idx="143">
                  <c:v>-810.043521785549</c:v>
                </c:pt>
                <c:pt idx="144">
                  <c:v>-810.043521785549</c:v>
                </c:pt>
                <c:pt idx="145">
                  <c:v>-810.043521785549</c:v>
                </c:pt>
                <c:pt idx="146">
                  <c:v>-810.043521785549</c:v>
                </c:pt>
                <c:pt idx="147">
                  <c:v>-810.043521785549</c:v>
                </c:pt>
                <c:pt idx="148">
                  <c:v>-810.043521785549</c:v>
                </c:pt>
                <c:pt idx="149">
                  <c:v>-810.043521785549</c:v>
                </c:pt>
                <c:pt idx="150">
                  <c:v>-810.043521785549</c:v>
                </c:pt>
                <c:pt idx="151">
                  <c:v>-810.043521785549</c:v>
                </c:pt>
                <c:pt idx="152">
                  <c:v>-810.043521785549</c:v>
                </c:pt>
                <c:pt idx="153">
                  <c:v>-810.043521785549</c:v>
                </c:pt>
                <c:pt idx="154">
                  <c:v>-810.043521785549</c:v>
                </c:pt>
                <c:pt idx="155">
                  <c:v>-810.043521785549</c:v>
                </c:pt>
                <c:pt idx="156">
                  <c:v>-810.043521785549</c:v>
                </c:pt>
                <c:pt idx="157">
                  <c:v>-810.043521785549</c:v>
                </c:pt>
                <c:pt idx="158">
                  <c:v>-810.043521785549</c:v>
                </c:pt>
                <c:pt idx="159">
                  <c:v>-810.043521785549</c:v>
                </c:pt>
                <c:pt idx="160">
                  <c:v>-810.043521785549</c:v>
                </c:pt>
                <c:pt idx="161">
                  <c:v>-810.043521785549</c:v>
                </c:pt>
                <c:pt idx="162">
                  <c:v>-810.043521785549</c:v>
                </c:pt>
                <c:pt idx="163">
                  <c:v>-810.043521785549</c:v>
                </c:pt>
                <c:pt idx="164">
                  <c:v>-810.043521785549</c:v>
                </c:pt>
                <c:pt idx="165">
                  <c:v>-810.043521785549</c:v>
                </c:pt>
                <c:pt idx="166">
                  <c:v>-810.043521785549</c:v>
                </c:pt>
                <c:pt idx="167">
                  <c:v>-810.043521785549</c:v>
                </c:pt>
                <c:pt idx="168">
                  <c:v>-810.043521785549</c:v>
                </c:pt>
                <c:pt idx="169">
                  <c:v>-810.043521785549</c:v>
                </c:pt>
                <c:pt idx="170">
                  <c:v>-810.043521785549</c:v>
                </c:pt>
                <c:pt idx="171">
                  <c:v>-810.043521785549</c:v>
                </c:pt>
                <c:pt idx="172">
                  <c:v>-810.043521785549</c:v>
                </c:pt>
                <c:pt idx="173">
                  <c:v>-810.043521785549</c:v>
                </c:pt>
                <c:pt idx="174">
                  <c:v>-810.043521785549</c:v>
                </c:pt>
                <c:pt idx="175">
                  <c:v>-810.043521785549</c:v>
                </c:pt>
                <c:pt idx="176">
                  <c:v>-810.043521785549</c:v>
                </c:pt>
                <c:pt idx="177">
                  <c:v>-810.043521785549</c:v>
                </c:pt>
                <c:pt idx="178">
                  <c:v>-810.043521785549</c:v>
                </c:pt>
                <c:pt idx="179">
                  <c:v>-810.043521785549</c:v>
                </c:pt>
                <c:pt idx="180">
                  <c:v>-810.043521785549</c:v>
                </c:pt>
                <c:pt idx="181">
                  <c:v>-810.043521785549</c:v>
                </c:pt>
                <c:pt idx="182">
                  <c:v>-810.043521785549</c:v>
                </c:pt>
                <c:pt idx="183">
                  <c:v>-810.043521785549</c:v>
                </c:pt>
                <c:pt idx="184">
                  <c:v>-810.043521785549</c:v>
                </c:pt>
                <c:pt idx="185">
                  <c:v>-810.043521785549</c:v>
                </c:pt>
                <c:pt idx="186">
                  <c:v>-810.043521785549</c:v>
                </c:pt>
                <c:pt idx="187">
                  <c:v>-810.043521785549</c:v>
                </c:pt>
                <c:pt idx="188">
                  <c:v>-810.043521785549</c:v>
                </c:pt>
                <c:pt idx="189">
                  <c:v>-810.043521785549</c:v>
                </c:pt>
                <c:pt idx="190">
                  <c:v>-810.043521785549</c:v>
                </c:pt>
                <c:pt idx="191">
                  <c:v>-810.043521785549</c:v>
                </c:pt>
                <c:pt idx="192">
                  <c:v>-810.043521785549</c:v>
                </c:pt>
                <c:pt idx="193">
                  <c:v>-810.043521785549</c:v>
                </c:pt>
                <c:pt idx="194">
                  <c:v>-810.043521785549</c:v>
                </c:pt>
                <c:pt idx="195">
                  <c:v>-810.043521785549</c:v>
                </c:pt>
                <c:pt idx="196">
                  <c:v>-810.043521785549</c:v>
                </c:pt>
                <c:pt idx="197">
                  <c:v>-810.043521785549</c:v>
                </c:pt>
                <c:pt idx="198">
                  <c:v>-810.043521785549</c:v>
                </c:pt>
                <c:pt idx="199">
                  <c:v>-810.043521785549</c:v>
                </c:pt>
                <c:pt idx="200">
                  <c:v>-810.043521785549</c:v>
                </c:pt>
                <c:pt idx="201">
                  <c:v>-810.043521785549</c:v>
                </c:pt>
                <c:pt idx="202">
                  <c:v>-810.043521785549</c:v>
                </c:pt>
                <c:pt idx="203">
                  <c:v>-810.043521785549</c:v>
                </c:pt>
                <c:pt idx="204">
                  <c:v>-810.043521785549</c:v>
                </c:pt>
                <c:pt idx="205">
                  <c:v>-810.043521785549</c:v>
                </c:pt>
                <c:pt idx="206">
                  <c:v>-810.043521785549</c:v>
                </c:pt>
                <c:pt idx="207">
                  <c:v>-810.043521785549</c:v>
                </c:pt>
                <c:pt idx="208">
                  <c:v>-810.043521785549</c:v>
                </c:pt>
                <c:pt idx="209">
                  <c:v>-810.043521785549</c:v>
                </c:pt>
                <c:pt idx="210">
                  <c:v>-810.043521785549</c:v>
                </c:pt>
                <c:pt idx="211">
                  <c:v>-810.043521785549</c:v>
                </c:pt>
                <c:pt idx="212">
                  <c:v>-810.043521785549</c:v>
                </c:pt>
                <c:pt idx="213">
                  <c:v>-810.043521785549</c:v>
                </c:pt>
                <c:pt idx="214">
                  <c:v>-810.043521785549</c:v>
                </c:pt>
                <c:pt idx="215">
                  <c:v>-810.043521785549</c:v>
                </c:pt>
                <c:pt idx="216">
                  <c:v>-810.043521785549</c:v>
                </c:pt>
                <c:pt idx="217">
                  <c:v>-810.043521785549</c:v>
                </c:pt>
                <c:pt idx="218">
                  <c:v>-810.043521785549</c:v>
                </c:pt>
                <c:pt idx="219">
                  <c:v>-810.043521785549</c:v>
                </c:pt>
                <c:pt idx="220">
                  <c:v>-810.043521785549</c:v>
                </c:pt>
                <c:pt idx="221">
                  <c:v>-810.043521785549</c:v>
                </c:pt>
                <c:pt idx="222">
                  <c:v>-810.043521785549</c:v>
                </c:pt>
                <c:pt idx="223">
                  <c:v>-810.043521785549</c:v>
                </c:pt>
                <c:pt idx="224">
                  <c:v>-810.043521785549</c:v>
                </c:pt>
                <c:pt idx="225">
                  <c:v>-810.043521785549</c:v>
                </c:pt>
                <c:pt idx="226">
                  <c:v>-810.043521785549</c:v>
                </c:pt>
                <c:pt idx="227">
                  <c:v>-810.043521785549</c:v>
                </c:pt>
                <c:pt idx="228">
                  <c:v>-810.043521785549</c:v>
                </c:pt>
                <c:pt idx="229">
                  <c:v>-810.043521785549</c:v>
                </c:pt>
                <c:pt idx="230">
                  <c:v>-810.043521785549</c:v>
                </c:pt>
                <c:pt idx="231">
                  <c:v>-810.043521785549</c:v>
                </c:pt>
                <c:pt idx="232">
                  <c:v>-810.043521785549</c:v>
                </c:pt>
                <c:pt idx="233">
                  <c:v>-810.043521785549</c:v>
                </c:pt>
                <c:pt idx="234">
                  <c:v>-810.043521785549</c:v>
                </c:pt>
                <c:pt idx="235">
                  <c:v>-810.043521785549</c:v>
                </c:pt>
                <c:pt idx="236">
                  <c:v>-810.043521785549</c:v>
                </c:pt>
                <c:pt idx="237">
                  <c:v>-810.043521785549</c:v>
                </c:pt>
                <c:pt idx="238">
                  <c:v>-810.043521785549</c:v>
                </c:pt>
                <c:pt idx="239">
                  <c:v>-810.043521785549</c:v>
                </c:pt>
                <c:pt idx="240">
                  <c:v>-810.043521785549</c:v>
                </c:pt>
                <c:pt idx="241">
                  <c:v>-810.043521785549</c:v>
                </c:pt>
                <c:pt idx="242">
                  <c:v>-810.043521785549</c:v>
                </c:pt>
                <c:pt idx="243">
                  <c:v>-810.043521785549</c:v>
                </c:pt>
                <c:pt idx="244">
                  <c:v>-810.043521785549</c:v>
                </c:pt>
                <c:pt idx="245">
                  <c:v>-810.043521785549</c:v>
                </c:pt>
                <c:pt idx="246">
                  <c:v>-810.043521785549</c:v>
                </c:pt>
                <c:pt idx="247">
                  <c:v>-810.043521785549</c:v>
                </c:pt>
                <c:pt idx="248">
                  <c:v>-810.043521785549</c:v>
                </c:pt>
                <c:pt idx="249">
                  <c:v>-810.043521785549</c:v>
                </c:pt>
                <c:pt idx="250">
                  <c:v>-810.043521785549</c:v>
                </c:pt>
                <c:pt idx="251">
                  <c:v>-810.043521785549</c:v>
                </c:pt>
                <c:pt idx="252">
                  <c:v>-810.043521785549</c:v>
                </c:pt>
                <c:pt idx="253">
                  <c:v>-810.043521785549</c:v>
                </c:pt>
                <c:pt idx="254">
                  <c:v>-810.043521785549</c:v>
                </c:pt>
                <c:pt idx="255">
                  <c:v>-810.043521785549</c:v>
                </c:pt>
                <c:pt idx="256">
                  <c:v>-810.043521785549</c:v>
                </c:pt>
                <c:pt idx="257">
                  <c:v>-810.043521785549</c:v>
                </c:pt>
                <c:pt idx="258">
                  <c:v>-810.043521785549</c:v>
                </c:pt>
                <c:pt idx="259">
                  <c:v>-810.043521785549</c:v>
                </c:pt>
                <c:pt idx="260">
                  <c:v>-810.043521785549</c:v>
                </c:pt>
                <c:pt idx="261">
                  <c:v>-810.043521785549</c:v>
                </c:pt>
                <c:pt idx="262">
                  <c:v>-810.043521785549</c:v>
                </c:pt>
                <c:pt idx="263">
                  <c:v>-810.043521785549</c:v>
                </c:pt>
                <c:pt idx="264">
                  <c:v>-810.043521785549</c:v>
                </c:pt>
                <c:pt idx="265">
                  <c:v>-810.043521785549</c:v>
                </c:pt>
                <c:pt idx="266">
                  <c:v>-810.043521785549</c:v>
                </c:pt>
                <c:pt idx="267">
                  <c:v>-810.043521785549</c:v>
                </c:pt>
                <c:pt idx="268">
                  <c:v>-810.043521785549</c:v>
                </c:pt>
                <c:pt idx="269">
                  <c:v>-810.043521785549</c:v>
                </c:pt>
                <c:pt idx="270">
                  <c:v>-810.043521785549</c:v>
                </c:pt>
                <c:pt idx="271">
                  <c:v>-810.043521785549</c:v>
                </c:pt>
                <c:pt idx="272">
                  <c:v>-810.043521785549</c:v>
                </c:pt>
                <c:pt idx="273">
                  <c:v>-810.043521785549</c:v>
                </c:pt>
                <c:pt idx="274">
                  <c:v>-810.043521785549</c:v>
                </c:pt>
                <c:pt idx="275">
                  <c:v>-810.043521785549</c:v>
                </c:pt>
                <c:pt idx="276">
                  <c:v>-810.043521785549</c:v>
                </c:pt>
                <c:pt idx="277">
                  <c:v>-810.043521785549</c:v>
                </c:pt>
                <c:pt idx="278">
                  <c:v>-810.043521785549</c:v>
                </c:pt>
                <c:pt idx="279">
                  <c:v>-810.043521785549</c:v>
                </c:pt>
                <c:pt idx="280">
                  <c:v>-810.043521785549</c:v>
                </c:pt>
                <c:pt idx="281">
                  <c:v>-810.043521785549</c:v>
                </c:pt>
                <c:pt idx="282">
                  <c:v>-810.043521785549</c:v>
                </c:pt>
                <c:pt idx="283">
                  <c:v>-810.043521785549</c:v>
                </c:pt>
                <c:pt idx="284">
                  <c:v>-810.043521785549</c:v>
                </c:pt>
                <c:pt idx="285">
                  <c:v>-810.043521785549</c:v>
                </c:pt>
                <c:pt idx="286">
                  <c:v>-810.043521785549</c:v>
                </c:pt>
                <c:pt idx="287">
                  <c:v>-810.043521785549</c:v>
                </c:pt>
                <c:pt idx="288">
                  <c:v>-810.043521785549</c:v>
                </c:pt>
                <c:pt idx="289">
                  <c:v>-810.043521785549</c:v>
                </c:pt>
                <c:pt idx="290">
                  <c:v>-810.043521785549</c:v>
                </c:pt>
                <c:pt idx="291">
                  <c:v>-810.043521785549</c:v>
                </c:pt>
                <c:pt idx="292">
                  <c:v>-810.043521785549</c:v>
                </c:pt>
                <c:pt idx="293">
                  <c:v>-810.043521785549</c:v>
                </c:pt>
                <c:pt idx="294">
                  <c:v>-810.043521785549</c:v>
                </c:pt>
                <c:pt idx="295">
                  <c:v>-810.043521785549</c:v>
                </c:pt>
                <c:pt idx="296">
                  <c:v>-810.043521785549</c:v>
                </c:pt>
                <c:pt idx="297">
                  <c:v>-810.043521785549</c:v>
                </c:pt>
                <c:pt idx="298">
                  <c:v>-810.043521785549</c:v>
                </c:pt>
                <c:pt idx="299">
                  <c:v>-810.043521785549</c:v>
                </c:pt>
                <c:pt idx="300">
                  <c:v>-810.043521785549</c:v>
                </c:pt>
                <c:pt idx="301">
                  <c:v>-810.043521785549</c:v>
                </c:pt>
                <c:pt idx="302">
                  <c:v>-810.043521785549</c:v>
                </c:pt>
                <c:pt idx="303">
                  <c:v>-810.043521785549</c:v>
                </c:pt>
                <c:pt idx="304">
                  <c:v>-810.043521785549</c:v>
                </c:pt>
                <c:pt idx="305">
                  <c:v>-810.043521785549</c:v>
                </c:pt>
                <c:pt idx="306">
                  <c:v>-810.043521785549</c:v>
                </c:pt>
                <c:pt idx="307">
                  <c:v>-810.043521785549</c:v>
                </c:pt>
                <c:pt idx="308">
                  <c:v>-810.043521785549</c:v>
                </c:pt>
                <c:pt idx="309">
                  <c:v>-810.043521785549</c:v>
                </c:pt>
                <c:pt idx="310">
                  <c:v>-810.043521785549</c:v>
                </c:pt>
                <c:pt idx="311">
                  <c:v>-810.043521785549</c:v>
                </c:pt>
                <c:pt idx="312">
                  <c:v>-810.043521785549</c:v>
                </c:pt>
                <c:pt idx="313">
                  <c:v>-810.043521785549</c:v>
                </c:pt>
                <c:pt idx="314">
                  <c:v>-810.043521785549</c:v>
                </c:pt>
                <c:pt idx="315">
                  <c:v>-810.043521785549</c:v>
                </c:pt>
                <c:pt idx="316">
                  <c:v>-810.043521785549</c:v>
                </c:pt>
                <c:pt idx="317">
                  <c:v>-810.043521785549</c:v>
                </c:pt>
                <c:pt idx="318">
                  <c:v>-810.043521785549</c:v>
                </c:pt>
                <c:pt idx="319">
                  <c:v>-810.043521785549</c:v>
                </c:pt>
                <c:pt idx="320">
                  <c:v>-810.043521785549</c:v>
                </c:pt>
                <c:pt idx="321">
                  <c:v>-810.043521785549</c:v>
                </c:pt>
                <c:pt idx="322">
                  <c:v>-810.043521785549</c:v>
                </c:pt>
                <c:pt idx="323">
                  <c:v>-810.043521785549</c:v>
                </c:pt>
                <c:pt idx="324">
                  <c:v>-810.043521785549</c:v>
                </c:pt>
                <c:pt idx="325">
                  <c:v>-810.043521785549</c:v>
                </c:pt>
                <c:pt idx="326">
                  <c:v>-810.043521785549</c:v>
                </c:pt>
                <c:pt idx="327">
                  <c:v>-810.043521785549</c:v>
                </c:pt>
                <c:pt idx="328">
                  <c:v>-810.043521785549</c:v>
                </c:pt>
                <c:pt idx="329">
                  <c:v>-810.043521785549</c:v>
                </c:pt>
                <c:pt idx="330">
                  <c:v>-810.043521785549</c:v>
                </c:pt>
                <c:pt idx="331">
                  <c:v>-810.043521785549</c:v>
                </c:pt>
                <c:pt idx="332">
                  <c:v>-810.043521785549</c:v>
                </c:pt>
                <c:pt idx="333">
                  <c:v>-810.043521785549</c:v>
                </c:pt>
                <c:pt idx="334">
                  <c:v>-810.043521785549</c:v>
                </c:pt>
                <c:pt idx="335">
                  <c:v>-810.043521785549</c:v>
                </c:pt>
                <c:pt idx="336">
                  <c:v>-810.043521785549</c:v>
                </c:pt>
                <c:pt idx="337">
                  <c:v>-810.043521785549</c:v>
                </c:pt>
                <c:pt idx="338">
                  <c:v>-810.043521785549</c:v>
                </c:pt>
                <c:pt idx="339">
                  <c:v>-810.043521785549</c:v>
                </c:pt>
                <c:pt idx="340">
                  <c:v>-810.043521785549</c:v>
                </c:pt>
                <c:pt idx="341">
                  <c:v>-810.043521785549</c:v>
                </c:pt>
                <c:pt idx="342">
                  <c:v>-810.043521785549</c:v>
                </c:pt>
                <c:pt idx="343">
                  <c:v>-810.043521785549</c:v>
                </c:pt>
                <c:pt idx="344">
                  <c:v>-810.043521785549</c:v>
                </c:pt>
                <c:pt idx="345">
                  <c:v>-810.043521785549</c:v>
                </c:pt>
                <c:pt idx="346">
                  <c:v>-810.043521785549</c:v>
                </c:pt>
                <c:pt idx="347">
                  <c:v>-810.043521785549</c:v>
                </c:pt>
                <c:pt idx="348">
                  <c:v>-810.043521785549</c:v>
                </c:pt>
                <c:pt idx="349">
                  <c:v>-810.043521785549</c:v>
                </c:pt>
                <c:pt idx="350">
                  <c:v>-810.043521785549</c:v>
                </c:pt>
                <c:pt idx="351">
                  <c:v>-810.043521785549</c:v>
                </c:pt>
                <c:pt idx="352">
                  <c:v>-810.043521785549</c:v>
                </c:pt>
                <c:pt idx="353">
                  <c:v>-810.043521785549</c:v>
                </c:pt>
                <c:pt idx="354">
                  <c:v>-810.043521785549</c:v>
                </c:pt>
                <c:pt idx="355">
                  <c:v>-810.043521785549</c:v>
                </c:pt>
                <c:pt idx="356">
                  <c:v>-810.043521785549</c:v>
                </c:pt>
                <c:pt idx="357">
                  <c:v>-810.043521785549</c:v>
                </c:pt>
                <c:pt idx="358">
                  <c:v>-810.043521785549</c:v>
                </c:pt>
                <c:pt idx="359">
                  <c:v>-810.043521785549</c:v>
                </c:pt>
                <c:pt idx="360">
                  <c:v>-810.043521785549</c:v>
                </c:pt>
                <c:pt idx="361">
                  <c:v>-810.043521785549</c:v>
                </c:pt>
                <c:pt idx="362">
                  <c:v>-810.043521785549</c:v>
                </c:pt>
                <c:pt idx="363">
                  <c:v>-810.043521785549</c:v>
                </c:pt>
                <c:pt idx="364">
                  <c:v>-810.043521785549</c:v>
                </c:pt>
                <c:pt idx="365">
                  <c:v>-810.043521785549</c:v>
                </c:pt>
                <c:pt idx="366">
                  <c:v>-810.043521785549</c:v>
                </c:pt>
                <c:pt idx="367">
                  <c:v>-810.043521785549</c:v>
                </c:pt>
                <c:pt idx="368">
                  <c:v>-810.043521785549</c:v>
                </c:pt>
                <c:pt idx="369">
                  <c:v>-810.043521785549</c:v>
                </c:pt>
                <c:pt idx="370">
                  <c:v>-810.043521785549</c:v>
                </c:pt>
                <c:pt idx="371">
                  <c:v>-810.043521785549</c:v>
                </c:pt>
                <c:pt idx="372">
                  <c:v>-810.043521785549</c:v>
                </c:pt>
                <c:pt idx="373">
                  <c:v>-810.043521785549</c:v>
                </c:pt>
                <c:pt idx="374">
                  <c:v>-810.043521785549</c:v>
                </c:pt>
                <c:pt idx="375">
                  <c:v>-810.043521785549</c:v>
                </c:pt>
                <c:pt idx="376">
                  <c:v>-810.043521785549</c:v>
                </c:pt>
                <c:pt idx="377">
                  <c:v>-810.043521785549</c:v>
                </c:pt>
                <c:pt idx="378">
                  <c:v>-810.043521785549</c:v>
                </c:pt>
                <c:pt idx="379">
                  <c:v>-810.043521785549</c:v>
                </c:pt>
                <c:pt idx="380">
                  <c:v>-810.043521785549</c:v>
                </c:pt>
                <c:pt idx="381">
                  <c:v>-810.043521785549</c:v>
                </c:pt>
                <c:pt idx="382">
                  <c:v>-810.043521785549</c:v>
                </c:pt>
                <c:pt idx="383">
                  <c:v>-810.043521785549</c:v>
                </c:pt>
                <c:pt idx="384">
                  <c:v>-810.043521785549</c:v>
                </c:pt>
                <c:pt idx="385">
                  <c:v>-810.043521785549</c:v>
                </c:pt>
                <c:pt idx="386">
                  <c:v>-810.043521785549</c:v>
                </c:pt>
                <c:pt idx="387">
                  <c:v>-810.043521785549</c:v>
                </c:pt>
                <c:pt idx="388">
                  <c:v>-810.043521785549</c:v>
                </c:pt>
                <c:pt idx="389">
                  <c:v>-810.043521785549</c:v>
                </c:pt>
                <c:pt idx="390">
                  <c:v>-810.043521785549</c:v>
                </c:pt>
                <c:pt idx="391">
                  <c:v>-810.043521785549</c:v>
                </c:pt>
                <c:pt idx="392">
                  <c:v>-810.043521785549</c:v>
                </c:pt>
                <c:pt idx="393">
                  <c:v>-810.043521785549</c:v>
                </c:pt>
                <c:pt idx="394">
                  <c:v>-810.043521785549</c:v>
                </c:pt>
                <c:pt idx="395">
                  <c:v>-810.043521785549</c:v>
                </c:pt>
                <c:pt idx="396">
                  <c:v>-810.043521785549</c:v>
                </c:pt>
                <c:pt idx="397">
                  <c:v>-810.043521785549</c:v>
                </c:pt>
                <c:pt idx="398">
                  <c:v>-810.043521785549</c:v>
                </c:pt>
                <c:pt idx="399">
                  <c:v>-810.043521785549</c:v>
                </c:pt>
                <c:pt idx="400">
                  <c:v>-810.043521785549</c:v>
                </c:pt>
                <c:pt idx="401">
                  <c:v>-810.043521785549</c:v>
                </c:pt>
                <c:pt idx="402">
                  <c:v>-810.043521785549</c:v>
                </c:pt>
                <c:pt idx="403">
                  <c:v>-810.043521785549</c:v>
                </c:pt>
                <c:pt idx="404">
                  <c:v>-810.043521785549</c:v>
                </c:pt>
                <c:pt idx="405">
                  <c:v>-810.043521785549</c:v>
                </c:pt>
                <c:pt idx="406">
                  <c:v>-810.043521785549</c:v>
                </c:pt>
                <c:pt idx="407">
                  <c:v>-810.043521785549</c:v>
                </c:pt>
                <c:pt idx="408">
                  <c:v>-810.043521785549</c:v>
                </c:pt>
                <c:pt idx="409">
                  <c:v>-810.043521785549</c:v>
                </c:pt>
                <c:pt idx="410">
                  <c:v>-810.043521785549</c:v>
                </c:pt>
                <c:pt idx="411">
                  <c:v>-810.043521785549</c:v>
                </c:pt>
                <c:pt idx="412">
                  <c:v>-810.043521785549</c:v>
                </c:pt>
                <c:pt idx="413">
                  <c:v>-810.043521785549</c:v>
                </c:pt>
                <c:pt idx="414">
                  <c:v>-810.043521785549</c:v>
                </c:pt>
                <c:pt idx="415">
                  <c:v>-810.043521785549</c:v>
                </c:pt>
                <c:pt idx="416">
                  <c:v>-810.043521785549</c:v>
                </c:pt>
                <c:pt idx="417">
                  <c:v>-810.043521785549</c:v>
                </c:pt>
                <c:pt idx="418">
                  <c:v>-810.043521785549</c:v>
                </c:pt>
                <c:pt idx="419">
                  <c:v>-810.043521785549</c:v>
                </c:pt>
                <c:pt idx="420">
                  <c:v>-810.043521785549</c:v>
                </c:pt>
                <c:pt idx="421">
                  <c:v>-810.043521785549</c:v>
                </c:pt>
                <c:pt idx="422">
                  <c:v>-810.043521785549</c:v>
                </c:pt>
                <c:pt idx="423">
                  <c:v>-810.043521785549</c:v>
                </c:pt>
                <c:pt idx="424">
                  <c:v>-810.043521785549</c:v>
                </c:pt>
                <c:pt idx="425">
                  <c:v>-810.043521785549</c:v>
                </c:pt>
                <c:pt idx="426">
                  <c:v>-810.043521785549</c:v>
                </c:pt>
                <c:pt idx="427">
                  <c:v>-810.043521785549</c:v>
                </c:pt>
                <c:pt idx="428">
                  <c:v>-810.043521785549</c:v>
                </c:pt>
                <c:pt idx="429">
                  <c:v>-810.043521785549</c:v>
                </c:pt>
                <c:pt idx="430">
                  <c:v>-810.043521785549</c:v>
                </c:pt>
                <c:pt idx="431">
                  <c:v>-810.043521785549</c:v>
                </c:pt>
                <c:pt idx="432">
                  <c:v>-810.043521785549</c:v>
                </c:pt>
                <c:pt idx="433">
                  <c:v>-810.043521785549</c:v>
                </c:pt>
                <c:pt idx="434">
                  <c:v>-810.043521785549</c:v>
                </c:pt>
                <c:pt idx="435">
                  <c:v>-810.043521785549</c:v>
                </c:pt>
                <c:pt idx="436">
                  <c:v>-810.043521785549</c:v>
                </c:pt>
                <c:pt idx="437">
                  <c:v>-810.043521785549</c:v>
                </c:pt>
                <c:pt idx="438">
                  <c:v>-810.043521785549</c:v>
                </c:pt>
                <c:pt idx="439">
                  <c:v>-810.043521785549</c:v>
                </c:pt>
                <c:pt idx="440">
                  <c:v>-810.043521785549</c:v>
                </c:pt>
                <c:pt idx="441">
                  <c:v>-810.043521785549</c:v>
                </c:pt>
                <c:pt idx="442">
                  <c:v>-810.043521785549</c:v>
                </c:pt>
                <c:pt idx="443">
                  <c:v>-810.043521785549</c:v>
                </c:pt>
                <c:pt idx="444">
                  <c:v>-810.043521785549</c:v>
                </c:pt>
                <c:pt idx="445">
                  <c:v>-810.043521785549</c:v>
                </c:pt>
                <c:pt idx="446">
                  <c:v>-810.043521785549</c:v>
                </c:pt>
                <c:pt idx="447">
                  <c:v>-810.043521785549</c:v>
                </c:pt>
                <c:pt idx="448">
                  <c:v>-810.043521785549</c:v>
                </c:pt>
                <c:pt idx="449">
                  <c:v>-810.043521785549</c:v>
                </c:pt>
                <c:pt idx="450">
                  <c:v>-810.043521785549</c:v>
                </c:pt>
                <c:pt idx="451">
                  <c:v>-810.043521785549</c:v>
                </c:pt>
                <c:pt idx="452">
                  <c:v>-810.043521785549</c:v>
                </c:pt>
                <c:pt idx="453">
                  <c:v>-810.043521785549</c:v>
                </c:pt>
                <c:pt idx="454">
                  <c:v>-810.043521785549</c:v>
                </c:pt>
                <c:pt idx="455">
                  <c:v>-810.043521785549</c:v>
                </c:pt>
                <c:pt idx="456">
                  <c:v>-810.043521785549</c:v>
                </c:pt>
                <c:pt idx="457">
                  <c:v>-810.043521785549</c:v>
                </c:pt>
                <c:pt idx="458">
                  <c:v>-810.043521785549</c:v>
                </c:pt>
                <c:pt idx="459">
                  <c:v>-810.043521785549</c:v>
                </c:pt>
                <c:pt idx="460">
                  <c:v>-810.043521785549</c:v>
                </c:pt>
                <c:pt idx="461">
                  <c:v>-810.043521785549</c:v>
                </c:pt>
                <c:pt idx="462">
                  <c:v>-810.043521785549</c:v>
                </c:pt>
                <c:pt idx="463">
                  <c:v>-810.043521785549</c:v>
                </c:pt>
                <c:pt idx="464">
                  <c:v>-810.043521785549</c:v>
                </c:pt>
                <c:pt idx="465">
                  <c:v>-810.043521785549</c:v>
                </c:pt>
                <c:pt idx="466">
                  <c:v>-810.043521785549</c:v>
                </c:pt>
                <c:pt idx="467">
                  <c:v>-810.043521785549</c:v>
                </c:pt>
                <c:pt idx="468">
                  <c:v>-810.043521785549</c:v>
                </c:pt>
                <c:pt idx="469">
                  <c:v>-810.043521785549</c:v>
                </c:pt>
                <c:pt idx="470">
                  <c:v>-810.043521785549</c:v>
                </c:pt>
                <c:pt idx="471">
                  <c:v>-810.043521785549</c:v>
                </c:pt>
                <c:pt idx="472">
                  <c:v>-810.043521785549</c:v>
                </c:pt>
                <c:pt idx="473">
                  <c:v>-810.043521785549</c:v>
                </c:pt>
                <c:pt idx="474">
                  <c:v>-810.043521785549</c:v>
                </c:pt>
                <c:pt idx="475">
                  <c:v>-810.043521785549</c:v>
                </c:pt>
                <c:pt idx="476">
                  <c:v>-810.043521785549</c:v>
                </c:pt>
                <c:pt idx="477">
                  <c:v>-810.043521785549</c:v>
                </c:pt>
                <c:pt idx="478">
                  <c:v>-810.043521785549</c:v>
                </c:pt>
                <c:pt idx="479">
                  <c:v>-810.043521785549</c:v>
                </c:pt>
                <c:pt idx="480">
                  <c:v>-810.043521785549</c:v>
                </c:pt>
                <c:pt idx="481">
                  <c:v>-810.043521785549</c:v>
                </c:pt>
                <c:pt idx="482">
                  <c:v>-810.043521785549</c:v>
                </c:pt>
                <c:pt idx="483">
                  <c:v>-810.043521785549</c:v>
                </c:pt>
                <c:pt idx="484">
                  <c:v>-810.043521785549</c:v>
                </c:pt>
                <c:pt idx="485">
                  <c:v>-810.043521785549</c:v>
                </c:pt>
                <c:pt idx="486">
                  <c:v>-810.043521785549</c:v>
                </c:pt>
                <c:pt idx="487">
                  <c:v>-810.043521785549</c:v>
                </c:pt>
                <c:pt idx="488">
                  <c:v>-810.043521785549</c:v>
                </c:pt>
                <c:pt idx="489">
                  <c:v>-810.043521785549</c:v>
                </c:pt>
                <c:pt idx="490">
                  <c:v>-810.043521785549</c:v>
                </c:pt>
                <c:pt idx="491">
                  <c:v>-810.043521785549</c:v>
                </c:pt>
                <c:pt idx="492">
                  <c:v>-810.043521785549</c:v>
                </c:pt>
                <c:pt idx="493">
                  <c:v>-810.043521785549</c:v>
                </c:pt>
                <c:pt idx="494">
                  <c:v>-810.043521785549</c:v>
                </c:pt>
                <c:pt idx="495">
                  <c:v>-810.043521785549</c:v>
                </c:pt>
                <c:pt idx="496">
                  <c:v>-810.043521785549</c:v>
                </c:pt>
                <c:pt idx="497">
                  <c:v>-810.043521785549</c:v>
                </c:pt>
                <c:pt idx="498">
                  <c:v>-810.043521785549</c:v>
                </c:pt>
                <c:pt idx="499">
                  <c:v>-810.043521785549</c:v>
                </c:pt>
                <c:pt idx="500">
                  <c:v>-810.043521785549</c:v>
                </c:pt>
                <c:pt idx="501">
                  <c:v>-810.043521785549</c:v>
                </c:pt>
                <c:pt idx="502">
                  <c:v>-810.043521785549</c:v>
                </c:pt>
                <c:pt idx="503">
                  <c:v>-810.043521785549</c:v>
                </c:pt>
                <c:pt idx="504">
                  <c:v>-810.043521785549</c:v>
                </c:pt>
                <c:pt idx="505">
                  <c:v>-810.043521785549</c:v>
                </c:pt>
                <c:pt idx="506">
                  <c:v>-810.043521785549</c:v>
                </c:pt>
                <c:pt idx="507">
                  <c:v>-810.043521785549</c:v>
                </c:pt>
                <c:pt idx="508">
                  <c:v>-810.043521785549</c:v>
                </c:pt>
                <c:pt idx="509">
                  <c:v>-810.043521785549</c:v>
                </c:pt>
                <c:pt idx="510">
                  <c:v>-810.043521785549</c:v>
                </c:pt>
                <c:pt idx="511">
                  <c:v>-810.043521785549</c:v>
                </c:pt>
                <c:pt idx="512">
                  <c:v>-810.043521785549</c:v>
                </c:pt>
                <c:pt idx="513">
                  <c:v>-810.043521785549</c:v>
                </c:pt>
                <c:pt idx="514">
                  <c:v>-810.043521785549</c:v>
                </c:pt>
                <c:pt idx="515">
                  <c:v>-810.043521785549</c:v>
                </c:pt>
                <c:pt idx="516">
                  <c:v>-810.043521785549</c:v>
                </c:pt>
                <c:pt idx="517">
                  <c:v>-810.043521785549</c:v>
                </c:pt>
                <c:pt idx="518">
                  <c:v>-810.043521785549</c:v>
                </c:pt>
                <c:pt idx="519">
                  <c:v>-810.043521785549</c:v>
                </c:pt>
                <c:pt idx="520">
                  <c:v>-810.043521785549</c:v>
                </c:pt>
                <c:pt idx="521">
                  <c:v>-810.043521785549</c:v>
                </c:pt>
                <c:pt idx="522">
                  <c:v>-810.043521785549</c:v>
                </c:pt>
                <c:pt idx="523">
                  <c:v>-810.043521785549</c:v>
                </c:pt>
                <c:pt idx="524">
                  <c:v>-810.043521785549</c:v>
                </c:pt>
                <c:pt idx="525">
                  <c:v>-810.043521785549</c:v>
                </c:pt>
                <c:pt idx="526">
                  <c:v>-810.043521785549</c:v>
                </c:pt>
                <c:pt idx="527">
                  <c:v>-810.043521785549</c:v>
                </c:pt>
                <c:pt idx="528">
                  <c:v>-810.043521785549</c:v>
                </c:pt>
                <c:pt idx="529">
                  <c:v>-810.043521785549</c:v>
                </c:pt>
                <c:pt idx="530">
                  <c:v>-810.043521785549</c:v>
                </c:pt>
                <c:pt idx="531">
                  <c:v>-810.043521785549</c:v>
                </c:pt>
                <c:pt idx="532">
                  <c:v>-810.043521785549</c:v>
                </c:pt>
                <c:pt idx="533">
                  <c:v>-810.043521785549</c:v>
                </c:pt>
                <c:pt idx="534">
                  <c:v>-810.043521785549</c:v>
                </c:pt>
                <c:pt idx="535">
                  <c:v>-810.043521785549</c:v>
                </c:pt>
                <c:pt idx="536">
                  <c:v>-810.043521785549</c:v>
                </c:pt>
                <c:pt idx="537">
                  <c:v>-810.043521785549</c:v>
                </c:pt>
                <c:pt idx="538">
                  <c:v>-810.043521785549</c:v>
                </c:pt>
                <c:pt idx="539">
                  <c:v>-810.043521785549</c:v>
                </c:pt>
                <c:pt idx="540">
                  <c:v>-810.043521785549</c:v>
                </c:pt>
                <c:pt idx="541">
                  <c:v>-810.043521785549</c:v>
                </c:pt>
                <c:pt idx="542">
                  <c:v>-810.043521785549</c:v>
                </c:pt>
                <c:pt idx="543">
                  <c:v>-810.043521785549</c:v>
                </c:pt>
                <c:pt idx="544">
                  <c:v>-810.043521785549</c:v>
                </c:pt>
                <c:pt idx="545">
                  <c:v>-810.043521785549</c:v>
                </c:pt>
                <c:pt idx="546">
                  <c:v>-810.043521785549</c:v>
                </c:pt>
                <c:pt idx="547">
                  <c:v>-810.043521785549</c:v>
                </c:pt>
                <c:pt idx="548">
                  <c:v>-810.043521785549</c:v>
                </c:pt>
                <c:pt idx="549">
                  <c:v>-810.043521785549</c:v>
                </c:pt>
                <c:pt idx="550">
                  <c:v>-810.043521785549</c:v>
                </c:pt>
                <c:pt idx="551">
                  <c:v>-810.043521785549</c:v>
                </c:pt>
                <c:pt idx="552">
                  <c:v>-810.043521785549</c:v>
                </c:pt>
                <c:pt idx="553">
                  <c:v>-810.043521785549</c:v>
                </c:pt>
                <c:pt idx="554">
                  <c:v>-810.043521785549</c:v>
                </c:pt>
                <c:pt idx="555">
                  <c:v>-810.043521785549</c:v>
                </c:pt>
                <c:pt idx="556">
                  <c:v>-810.043521785549</c:v>
                </c:pt>
                <c:pt idx="557">
                  <c:v>-810.043521785549</c:v>
                </c:pt>
                <c:pt idx="558">
                  <c:v>-810.043521785549</c:v>
                </c:pt>
                <c:pt idx="559">
                  <c:v>-810.043521785549</c:v>
                </c:pt>
                <c:pt idx="560">
                  <c:v>-810.043521785549</c:v>
                </c:pt>
                <c:pt idx="561">
                  <c:v>-810.043521785549</c:v>
                </c:pt>
                <c:pt idx="562">
                  <c:v>-810.043521785549</c:v>
                </c:pt>
                <c:pt idx="563">
                  <c:v>-810.043521785549</c:v>
                </c:pt>
                <c:pt idx="564">
                  <c:v>-810.043521785549</c:v>
                </c:pt>
                <c:pt idx="565">
                  <c:v>-810.043521785549</c:v>
                </c:pt>
                <c:pt idx="566">
                  <c:v>-810.043521785549</c:v>
                </c:pt>
                <c:pt idx="567">
                  <c:v>-810.043521785549</c:v>
                </c:pt>
                <c:pt idx="568">
                  <c:v>-810.043521785549</c:v>
                </c:pt>
                <c:pt idx="569">
                  <c:v>-810.043521785549</c:v>
                </c:pt>
                <c:pt idx="570">
                  <c:v>-810.043521785549</c:v>
                </c:pt>
                <c:pt idx="571">
                  <c:v>-810.043521785549</c:v>
                </c:pt>
                <c:pt idx="572">
                  <c:v>-810.043521785549</c:v>
                </c:pt>
                <c:pt idx="573">
                  <c:v>-810.043521785549</c:v>
                </c:pt>
                <c:pt idx="574">
                  <c:v>-810.043521785549</c:v>
                </c:pt>
                <c:pt idx="575">
                  <c:v>-810.043521785549</c:v>
                </c:pt>
                <c:pt idx="576">
                  <c:v>-810.043521785549</c:v>
                </c:pt>
                <c:pt idx="577">
                  <c:v>-810.043521785549</c:v>
                </c:pt>
                <c:pt idx="578">
                  <c:v>-810.043521785549</c:v>
                </c:pt>
                <c:pt idx="579">
                  <c:v>-810.043521785549</c:v>
                </c:pt>
                <c:pt idx="580">
                  <c:v>-810.043521785549</c:v>
                </c:pt>
                <c:pt idx="581">
                  <c:v>-810.043521785549</c:v>
                </c:pt>
                <c:pt idx="582">
                  <c:v>-810.043521785549</c:v>
                </c:pt>
                <c:pt idx="583">
                  <c:v>-810.043521785549</c:v>
                </c:pt>
                <c:pt idx="584">
                  <c:v>-810.043521785549</c:v>
                </c:pt>
                <c:pt idx="585">
                  <c:v>-810.043521785549</c:v>
                </c:pt>
                <c:pt idx="586">
                  <c:v>-810.043521785549</c:v>
                </c:pt>
                <c:pt idx="587">
                  <c:v>-810.043521785549</c:v>
                </c:pt>
                <c:pt idx="588">
                  <c:v>-810.043521785549</c:v>
                </c:pt>
                <c:pt idx="589">
                  <c:v>-810.043521785549</c:v>
                </c:pt>
                <c:pt idx="590">
                  <c:v>-810.043521785549</c:v>
                </c:pt>
                <c:pt idx="591">
                  <c:v>-810.043521785549</c:v>
                </c:pt>
                <c:pt idx="592">
                  <c:v>-810.043521785549</c:v>
                </c:pt>
                <c:pt idx="593">
                  <c:v>-810.043521785549</c:v>
                </c:pt>
                <c:pt idx="594">
                  <c:v>-810.043521785549</c:v>
                </c:pt>
                <c:pt idx="595">
                  <c:v>-810.043521785549</c:v>
                </c:pt>
                <c:pt idx="596">
                  <c:v>-810.043521785549</c:v>
                </c:pt>
                <c:pt idx="597">
                  <c:v>-810.043521785549</c:v>
                </c:pt>
                <c:pt idx="598">
                  <c:v>-810.043521785549</c:v>
                </c:pt>
                <c:pt idx="599">
                  <c:v>-810.043521785549</c:v>
                </c:pt>
                <c:pt idx="600">
                  <c:v>-810.043521785549</c:v>
                </c:pt>
                <c:pt idx="601">
                  <c:v>-810.043521785549</c:v>
                </c:pt>
                <c:pt idx="602">
                  <c:v>-810.043521785549</c:v>
                </c:pt>
                <c:pt idx="603">
                  <c:v>-810.043521785549</c:v>
                </c:pt>
                <c:pt idx="604">
                  <c:v>-810.043521785549</c:v>
                </c:pt>
                <c:pt idx="605">
                  <c:v>-810.043521785549</c:v>
                </c:pt>
                <c:pt idx="606">
                  <c:v>-810.043521785549</c:v>
                </c:pt>
                <c:pt idx="607">
                  <c:v>-810.043521785549</c:v>
                </c:pt>
                <c:pt idx="608">
                  <c:v>-810.043521785549</c:v>
                </c:pt>
                <c:pt idx="609">
                  <c:v>-810.043521785549</c:v>
                </c:pt>
                <c:pt idx="610">
                  <c:v>-810.043521785549</c:v>
                </c:pt>
                <c:pt idx="611">
                  <c:v>-810.043521785549</c:v>
                </c:pt>
                <c:pt idx="612">
                  <c:v>-810.043521785549</c:v>
                </c:pt>
                <c:pt idx="613">
                  <c:v>-810.043521785549</c:v>
                </c:pt>
                <c:pt idx="614">
                  <c:v>-810.043521785549</c:v>
                </c:pt>
                <c:pt idx="615">
                  <c:v>-810.043521785549</c:v>
                </c:pt>
                <c:pt idx="616">
                  <c:v>-810.043521785549</c:v>
                </c:pt>
                <c:pt idx="617">
                  <c:v>-810.043521785549</c:v>
                </c:pt>
                <c:pt idx="618">
                  <c:v>-810.043521785549</c:v>
                </c:pt>
                <c:pt idx="619">
                  <c:v>-810.043521785549</c:v>
                </c:pt>
                <c:pt idx="620">
                  <c:v>-810.043521785549</c:v>
                </c:pt>
                <c:pt idx="621">
                  <c:v>-810.043521785549</c:v>
                </c:pt>
                <c:pt idx="622">
                  <c:v>-810.043521785549</c:v>
                </c:pt>
                <c:pt idx="623">
                  <c:v>-810.043521785549</c:v>
                </c:pt>
                <c:pt idx="624">
                  <c:v>-810.043521785549</c:v>
                </c:pt>
                <c:pt idx="625">
                  <c:v>-810.043521785549</c:v>
                </c:pt>
                <c:pt idx="626">
                  <c:v>-810.043521785549</c:v>
                </c:pt>
                <c:pt idx="627">
                  <c:v>-810.043521785549</c:v>
                </c:pt>
                <c:pt idx="628">
                  <c:v>-810.043521785549</c:v>
                </c:pt>
                <c:pt idx="629">
                  <c:v>-810.043521785549</c:v>
                </c:pt>
                <c:pt idx="630">
                  <c:v>-810.043521785549</c:v>
                </c:pt>
                <c:pt idx="631">
                  <c:v>-810.043521785549</c:v>
                </c:pt>
                <c:pt idx="632">
                  <c:v>-810.043521785549</c:v>
                </c:pt>
                <c:pt idx="633">
                  <c:v>-810.043521785549</c:v>
                </c:pt>
                <c:pt idx="634">
                  <c:v>-810.043521785549</c:v>
                </c:pt>
                <c:pt idx="635">
                  <c:v>-810.043521785549</c:v>
                </c:pt>
                <c:pt idx="636">
                  <c:v>-810.043521785549</c:v>
                </c:pt>
                <c:pt idx="637">
                  <c:v>-810.043521785549</c:v>
                </c:pt>
                <c:pt idx="638">
                  <c:v>-810.043521785549</c:v>
                </c:pt>
                <c:pt idx="639">
                  <c:v>-810.043521785549</c:v>
                </c:pt>
                <c:pt idx="640">
                  <c:v>-810.043521785549</c:v>
                </c:pt>
                <c:pt idx="641">
                  <c:v>-810.043521785549</c:v>
                </c:pt>
                <c:pt idx="642">
                  <c:v>-810.043521785549</c:v>
                </c:pt>
                <c:pt idx="643">
                  <c:v>-810.043521785549</c:v>
                </c:pt>
                <c:pt idx="644">
                  <c:v>-810.043521785549</c:v>
                </c:pt>
                <c:pt idx="645">
                  <c:v>-810.043521785549</c:v>
                </c:pt>
                <c:pt idx="646">
                  <c:v>-810.043521785549</c:v>
                </c:pt>
                <c:pt idx="647">
                  <c:v>-810.043521785549</c:v>
                </c:pt>
                <c:pt idx="648">
                  <c:v>-810.043521785549</c:v>
                </c:pt>
                <c:pt idx="649">
                  <c:v>-810.043521785549</c:v>
                </c:pt>
                <c:pt idx="650">
                  <c:v>-810.043521785549</c:v>
                </c:pt>
                <c:pt idx="651">
                  <c:v>-810.043521785549</c:v>
                </c:pt>
                <c:pt idx="652">
                  <c:v>-810.043521785549</c:v>
                </c:pt>
                <c:pt idx="653">
                  <c:v>-810.043521785549</c:v>
                </c:pt>
                <c:pt idx="654">
                  <c:v>-810.043521785549</c:v>
                </c:pt>
                <c:pt idx="655">
                  <c:v>-810.043521785549</c:v>
                </c:pt>
                <c:pt idx="656">
                  <c:v>-810.043521785549</c:v>
                </c:pt>
                <c:pt idx="657">
                  <c:v>-810.043521785549</c:v>
                </c:pt>
                <c:pt idx="658">
                  <c:v>-810.043521785549</c:v>
                </c:pt>
                <c:pt idx="659">
                  <c:v>-810.043521785549</c:v>
                </c:pt>
                <c:pt idx="660">
                  <c:v>-810.043521785549</c:v>
                </c:pt>
                <c:pt idx="661">
                  <c:v>-810.043521785549</c:v>
                </c:pt>
                <c:pt idx="662">
                  <c:v>-810.043521785549</c:v>
                </c:pt>
                <c:pt idx="663">
                  <c:v>-810.043521785549</c:v>
                </c:pt>
                <c:pt idx="664">
                  <c:v>-810.043521785549</c:v>
                </c:pt>
                <c:pt idx="665">
                  <c:v>-810.043521785549</c:v>
                </c:pt>
                <c:pt idx="666">
                  <c:v>-810.043521785549</c:v>
                </c:pt>
                <c:pt idx="667">
                  <c:v>-810.043521785549</c:v>
                </c:pt>
                <c:pt idx="668">
                  <c:v>-810.043521785549</c:v>
                </c:pt>
                <c:pt idx="669">
                  <c:v>-810.043521785549</c:v>
                </c:pt>
                <c:pt idx="670">
                  <c:v>-810.043521785549</c:v>
                </c:pt>
                <c:pt idx="671">
                  <c:v>-810.043521785549</c:v>
                </c:pt>
                <c:pt idx="672">
                  <c:v>-810.043521785549</c:v>
                </c:pt>
                <c:pt idx="673">
                  <c:v>-810.043521785549</c:v>
                </c:pt>
                <c:pt idx="674">
                  <c:v>-810.043521785549</c:v>
                </c:pt>
                <c:pt idx="675">
                  <c:v>-810.043521785549</c:v>
                </c:pt>
                <c:pt idx="676">
                  <c:v>-810.043521785549</c:v>
                </c:pt>
                <c:pt idx="677">
                  <c:v>-810.043521785549</c:v>
                </c:pt>
                <c:pt idx="678">
                  <c:v>-810.043521785549</c:v>
                </c:pt>
                <c:pt idx="679">
                  <c:v>-810.043521785549</c:v>
                </c:pt>
                <c:pt idx="680">
                  <c:v>-810.043521785549</c:v>
                </c:pt>
                <c:pt idx="681">
                  <c:v>-810.043521785549</c:v>
                </c:pt>
                <c:pt idx="682">
                  <c:v>-810.043521785549</c:v>
                </c:pt>
                <c:pt idx="683">
                  <c:v>-810.043521785549</c:v>
                </c:pt>
                <c:pt idx="684">
                  <c:v>-810.043521785549</c:v>
                </c:pt>
                <c:pt idx="685">
                  <c:v>-810.043521785549</c:v>
                </c:pt>
                <c:pt idx="686">
                  <c:v>-810.043521785549</c:v>
                </c:pt>
                <c:pt idx="687">
                  <c:v>-810.043521785549</c:v>
                </c:pt>
                <c:pt idx="688">
                  <c:v>-810.043521785549</c:v>
                </c:pt>
                <c:pt idx="689">
                  <c:v>-810.043521785549</c:v>
                </c:pt>
                <c:pt idx="690">
                  <c:v>-810.043521785549</c:v>
                </c:pt>
                <c:pt idx="691">
                  <c:v>-810.043521785549</c:v>
                </c:pt>
                <c:pt idx="692">
                  <c:v>-810.043521785549</c:v>
                </c:pt>
                <c:pt idx="693">
                  <c:v>-810.043521785549</c:v>
                </c:pt>
                <c:pt idx="694">
                  <c:v>-810.043521785549</c:v>
                </c:pt>
                <c:pt idx="695">
                  <c:v>-810.043521785549</c:v>
                </c:pt>
                <c:pt idx="696">
                  <c:v>-810.043521785549</c:v>
                </c:pt>
                <c:pt idx="697">
                  <c:v>-810.043521785549</c:v>
                </c:pt>
                <c:pt idx="698">
                  <c:v>-810.043521785549</c:v>
                </c:pt>
                <c:pt idx="699">
                  <c:v>-810.043521785549</c:v>
                </c:pt>
                <c:pt idx="700">
                  <c:v>-810.043521785549</c:v>
                </c:pt>
                <c:pt idx="701">
                  <c:v>-810.043521785549</c:v>
                </c:pt>
                <c:pt idx="702">
                  <c:v>-810.043521785549</c:v>
                </c:pt>
                <c:pt idx="703">
                  <c:v>-810.043521785549</c:v>
                </c:pt>
                <c:pt idx="704">
                  <c:v>-810.043521785549</c:v>
                </c:pt>
                <c:pt idx="705">
                  <c:v>-810.043521785549</c:v>
                </c:pt>
                <c:pt idx="706">
                  <c:v>-810.043521785549</c:v>
                </c:pt>
                <c:pt idx="707">
                  <c:v>-810.043521785549</c:v>
                </c:pt>
                <c:pt idx="708">
                  <c:v>-810.043521785549</c:v>
                </c:pt>
                <c:pt idx="709">
                  <c:v>-810.043521785549</c:v>
                </c:pt>
                <c:pt idx="710">
                  <c:v>-810.043521785549</c:v>
                </c:pt>
                <c:pt idx="711">
                  <c:v>-810.043521785549</c:v>
                </c:pt>
                <c:pt idx="712">
                  <c:v>-810.043521785549</c:v>
                </c:pt>
                <c:pt idx="713">
                  <c:v>-810.043521785549</c:v>
                </c:pt>
                <c:pt idx="714">
                  <c:v>-810.043521785549</c:v>
                </c:pt>
                <c:pt idx="715">
                  <c:v>-810.043521785549</c:v>
                </c:pt>
                <c:pt idx="716">
                  <c:v>-810.043521785549</c:v>
                </c:pt>
                <c:pt idx="717">
                  <c:v>-810.043521785549</c:v>
                </c:pt>
                <c:pt idx="718">
                  <c:v>-810.043521785549</c:v>
                </c:pt>
                <c:pt idx="719">
                  <c:v>-810.043521785549</c:v>
                </c:pt>
                <c:pt idx="720">
                  <c:v>-810.043521785549</c:v>
                </c:pt>
                <c:pt idx="721">
                  <c:v>-810.043521785549</c:v>
                </c:pt>
                <c:pt idx="722">
                  <c:v>-810.043521785549</c:v>
                </c:pt>
                <c:pt idx="723">
                  <c:v>-810.043521785549</c:v>
                </c:pt>
                <c:pt idx="724">
                  <c:v>-810.043521785549</c:v>
                </c:pt>
                <c:pt idx="725">
                  <c:v>-810.043521785549</c:v>
                </c:pt>
                <c:pt idx="726">
                  <c:v>-810.043521785549</c:v>
                </c:pt>
                <c:pt idx="727">
                  <c:v>-810.043521785549</c:v>
                </c:pt>
                <c:pt idx="728">
                  <c:v>-810.043521785549</c:v>
                </c:pt>
                <c:pt idx="729">
                  <c:v>-810.043521785549</c:v>
                </c:pt>
                <c:pt idx="730">
                  <c:v>-810.043521785549</c:v>
                </c:pt>
                <c:pt idx="731">
                  <c:v>-810.043521785549</c:v>
                </c:pt>
                <c:pt idx="732">
                  <c:v>-810.043521785549</c:v>
                </c:pt>
                <c:pt idx="733">
                  <c:v>-810.043521785549</c:v>
                </c:pt>
                <c:pt idx="734">
                  <c:v>-810.043521785549</c:v>
                </c:pt>
                <c:pt idx="735">
                  <c:v>-810.043521785549</c:v>
                </c:pt>
                <c:pt idx="736">
                  <c:v>-810.043521785549</c:v>
                </c:pt>
                <c:pt idx="737">
                  <c:v>-810.043521785549</c:v>
                </c:pt>
                <c:pt idx="738">
                  <c:v>-810.043521785549</c:v>
                </c:pt>
                <c:pt idx="739">
                  <c:v>-810.043521785549</c:v>
                </c:pt>
                <c:pt idx="740">
                  <c:v>-810.043521785549</c:v>
                </c:pt>
                <c:pt idx="741">
                  <c:v>-810.043521785549</c:v>
                </c:pt>
                <c:pt idx="742">
                  <c:v>-810.043521785549</c:v>
                </c:pt>
                <c:pt idx="743">
                  <c:v>-810.043521785549</c:v>
                </c:pt>
                <c:pt idx="744">
                  <c:v>-810.043521785549</c:v>
                </c:pt>
                <c:pt idx="745">
                  <c:v>-810.043521785549</c:v>
                </c:pt>
                <c:pt idx="746">
                  <c:v>-810.043521785549</c:v>
                </c:pt>
                <c:pt idx="747">
                  <c:v>-810.043521785549</c:v>
                </c:pt>
                <c:pt idx="748">
                  <c:v>-810.043521785549</c:v>
                </c:pt>
                <c:pt idx="749">
                  <c:v>-810.043521785549</c:v>
                </c:pt>
                <c:pt idx="750">
                  <c:v>-810.043521785549</c:v>
                </c:pt>
                <c:pt idx="751">
                  <c:v>-810.043521785549</c:v>
                </c:pt>
                <c:pt idx="752">
                  <c:v>-810.043521785549</c:v>
                </c:pt>
                <c:pt idx="753">
                  <c:v>-810.043521785549</c:v>
                </c:pt>
                <c:pt idx="754">
                  <c:v>-810.043521785549</c:v>
                </c:pt>
                <c:pt idx="755">
                  <c:v>-810.043521785549</c:v>
                </c:pt>
                <c:pt idx="756">
                  <c:v>-810.043521785549</c:v>
                </c:pt>
                <c:pt idx="757">
                  <c:v>-810.043521785549</c:v>
                </c:pt>
                <c:pt idx="758">
                  <c:v>-810.043521785549</c:v>
                </c:pt>
                <c:pt idx="759">
                  <c:v>-810.043521785549</c:v>
                </c:pt>
                <c:pt idx="760">
                  <c:v>-810.043521785549</c:v>
                </c:pt>
                <c:pt idx="761">
                  <c:v>-810.043521785549</c:v>
                </c:pt>
                <c:pt idx="762">
                  <c:v>-810.043521785549</c:v>
                </c:pt>
                <c:pt idx="763">
                  <c:v>-810.043521785549</c:v>
                </c:pt>
                <c:pt idx="764">
                  <c:v>-810.043521785549</c:v>
                </c:pt>
                <c:pt idx="765">
                  <c:v>-810.043521785549</c:v>
                </c:pt>
                <c:pt idx="766">
                  <c:v>-810.043521785549</c:v>
                </c:pt>
                <c:pt idx="767">
                  <c:v>-810.043521785549</c:v>
                </c:pt>
                <c:pt idx="768">
                  <c:v>-810.043521785549</c:v>
                </c:pt>
                <c:pt idx="769">
                  <c:v>-810.043521785549</c:v>
                </c:pt>
                <c:pt idx="770">
                  <c:v>-810.043521785549</c:v>
                </c:pt>
                <c:pt idx="771">
                  <c:v>-810.043521785549</c:v>
                </c:pt>
                <c:pt idx="772">
                  <c:v>-810.043521785549</c:v>
                </c:pt>
                <c:pt idx="773">
                  <c:v>-810.043521785549</c:v>
                </c:pt>
                <c:pt idx="774">
                  <c:v>-810.043521785549</c:v>
                </c:pt>
                <c:pt idx="775">
                  <c:v>-810.043521785549</c:v>
                </c:pt>
                <c:pt idx="776">
                  <c:v>-810.043521785549</c:v>
                </c:pt>
                <c:pt idx="777">
                  <c:v>-810.043521785549</c:v>
                </c:pt>
                <c:pt idx="778">
                  <c:v>-810.043521785549</c:v>
                </c:pt>
                <c:pt idx="779">
                  <c:v>-810.043521785549</c:v>
                </c:pt>
                <c:pt idx="780">
                  <c:v>-810.043521785549</c:v>
                </c:pt>
                <c:pt idx="781">
                  <c:v>-810.043521785549</c:v>
                </c:pt>
                <c:pt idx="782">
                  <c:v>-810.043521785549</c:v>
                </c:pt>
                <c:pt idx="783">
                  <c:v>-810.043521785549</c:v>
                </c:pt>
                <c:pt idx="784">
                  <c:v>-810.043521785549</c:v>
                </c:pt>
                <c:pt idx="785">
                  <c:v>-810.043521785549</c:v>
                </c:pt>
                <c:pt idx="786">
                  <c:v>-810.043521785549</c:v>
                </c:pt>
                <c:pt idx="787">
                  <c:v>-810.043521785549</c:v>
                </c:pt>
                <c:pt idx="788">
                  <c:v>-810.043521785549</c:v>
                </c:pt>
                <c:pt idx="789">
                  <c:v>-810.043521785549</c:v>
                </c:pt>
                <c:pt idx="790">
                  <c:v>-810.043521785549</c:v>
                </c:pt>
                <c:pt idx="791">
                  <c:v>-810.043521785549</c:v>
                </c:pt>
                <c:pt idx="792">
                  <c:v>-810.043521785549</c:v>
                </c:pt>
                <c:pt idx="793">
                  <c:v>-810.043521785549</c:v>
                </c:pt>
                <c:pt idx="794">
                  <c:v>-810.043521785549</c:v>
                </c:pt>
                <c:pt idx="795">
                  <c:v>-810.043521785549</c:v>
                </c:pt>
                <c:pt idx="796">
                  <c:v>-810.043521785549</c:v>
                </c:pt>
                <c:pt idx="797">
                  <c:v>-810.043521785549</c:v>
                </c:pt>
                <c:pt idx="798">
                  <c:v>-810.043521785549</c:v>
                </c:pt>
                <c:pt idx="799">
                  <c:v>-810.043521785549</c:v>
                </c:pt>
                <c:pt idx="800">
                  <c:v>-810.043521785549</c:v>
                </c:pt>
                <c:pt idx="801">
                  <c:v>-810.043521785549</c:v>
                </c:pt>
                <c:pt idx="802">
                  <c:v>-810.043521785549</c:v>
                </c:pt>
                <c:pt idx="803">
                  <c:v>-810.043521785549</c:v>
                </c:pt>
                <c:pt idx="804">
                  <c:v>-810.043521785549</c:v>
                </c:pt>
                <c:pt idx="805">
                  <c:v>-810.043521785549</c:v>
                </c:pt>
                <c:pt idx="806">
                  <c:v>-810.043521785549</c:v>
                </c:pt>
                <c:pt idx="807">
                  <c:v>-810.043521785549</c:v>
                </c:pt>
                <c:pt idx="808">
                  <c:v>-810.043521785549</c:v>
                </c:pt>
                <c:pt idx="809">
                  <c:v>-810.043521785549</c:v>
                </c:pt>
                <c:pt idx="810">
                  <c:v>-810.043521785549</c:v>
                </c:pt>
                <c:pt idx="811">
                  <c:v>-810.043521785549</c:v>
                </c:pt>
                <c:pt idx="812">
                  <c:v>-810.043521785549</c:v>
                </c:pt>
                <c:pt idx="813">
                  <c:v>-810.043521785549</c:v>
                </c:pt>
                <c:pt idx="814">
                  <c:v>-810.043521785549</c:v>
                </c:pt>
                <c:pt idx="815">
                  <c:v>-810.043521785549</c:v>
                </c:pt>
                <c:pt idx="816">
                  <c:v>-810.043521785549</c:v>
                </c:pt>
                <c:pt idx="817">
                  <c:v>-810.043521785549</c:v>
                </c:pt>
                <c:pt idx="818">
                  <c:v>-810.043521785549</c:v>
                </c:pt>
                <c:pt idx="819">
                  <c:v>-810.043521785549</c:v>
                </c:pt>
                <c:pt idx="820">
                  <c:v>-810.043521785549</c:v>
                </c:pt>
                <c:pt idx="821">
                  <c:v>-810.043521785549</c:v>
                </c:pt>
                <c:pt idx="822">
                  <c:v>-810.043521785549</c:v>
                </c:pt>
                <c:pt idx="823">
                  <c:v>-810.043521785549</c:v>
                </c:pt>
                <c:pt idx="824">
                  <c:v>-810.043521785549</c:v>
                </c:pt>
                <c:pt idx="825">
                  <c:v>-810.043521785549</c:v>
                </c:pt>
                <c:pt idx="826">
                  <c:v>-810.043521785549</c:v>
                </c:pt>
                <c:pt idx="827">
                  <c:v>-810.043521785549</c:v>
                </c:pt>
                <c:pt idx="828">
                  <c:v>-810.043521785549</c:v>
                </c:pt>
                <c:pt idx="829">
                  <c:v>-810.043521785549</c:v>
                </c:pt>
                <c:pt idx="830">
                  <c:v>-810.043521785549</c:v>
                </c:pt>
                <c:pt idx="831">
                  <c:v>-810.043521785549</c:v>
                </c:pt>
                <c:pt idx="832">
                  <c:v>-810.043521785549</c:v>
                </c:pt>
                <c:pt idx="833">
                  <c:v>-810.043521785549</c:v>
                </c:pt>
                <c:pt idx="834">
                  <c:v>-810.043521785549</c:v>
                </c:pt>
                <c:pt idx="835">
                  <c:v>-810.043521785549</c:v>
                </c:pt>
                <c:pt idx="836">
                  <c:v>-810.043521785549</c:v>
                </c:pt>
                <c:pt idx="837">
                  <c:v>-810.043521785549</c:v>
                </c:pt>
                <c:pt idx="838">
                  <c:v>-810.043521785549</c:v>
                </c:pt>
                <c:pt idx="839">
                  <c:v>-810.043521785549</c:v>
                </c:pt>
                <c:pt idx="840">
                  <c:v>-810.043521785549</c:v>
                </c:pt>
                <c:pt idx="841">
                  <c:v>-810.043521785549</c:v>
                </c:pt>
                <c:pt idx="842">
                  <c:v>-810.043521785549</c:v>
                </c:pt>
                <c:pt idx="843">
                  <c:v>-810.043521785549</c:v>
                </c:pt>
                <c:pt idx="844">
                  <c:v>-810.043521785549</c:v>
                </c:pt>
                <c:pt idx="845">
                  <c:v>-810.043521785549</c:v>
                </c:pt>
                <c:pt idx="846">
                  <c:v>-810.043521785549</c:v>
                </c:pt>
                <c:pt idx="847">
                  <c:v>-810.043521785549</c:v>
                </c:pt>
                <c:pt idx="848">
                  <c:v>-810.043521785549</c:v>
                </c:pt>
                <c:pt idx="849">
                  <c:v>-810.043521785549</c:v>
                </c:pt>
                <c:pt idx="850">
                  <c:v>-810.043521785549</c:v>
                </c:pt>
                <c:pt idx="851">
                  <c:v>-810.043521785549</c:v>
                </c:pt>
                <c:pt idx="852">
                  <c:v>-810.043521785549</c:v>
                </c:pt>
                <c:pt idx="853">
                  <c:v>-810.043521785549</c:v>
                </c:pt>
                <c:pt idx="854">
                  <c:v>-810.043521785549</c:v>
                </c:pt>
                <c:pt idx="855">
                  <c:v>-810.043521785549</c:v>
                </c:pt>
                <c:pt idx="856">
                  <c:v>-810.043521785549</c:v>
                </c:pt>
                <c:pt idx="857">
                  <c:v>-810.043521785549</c:v>
                </c:pt>
                <c:pt idx="858">
                  <c:v>-810.043521785549</c:v>
                </c:pt>
                <c:pt idx="859">
                  <c:v>-810.043521785549</c:v>
                </c:pt>
                <c:pt idx="860">
                  <c:v>-810.043521785549</c:v>
                </c:pt>
                <c:pt idx="861">
                  <c:v>-810.043521785549</c:v>
                </c:pt>
                <c:pt idx="862">
                  <c:v>-810.043521785549</c:v>
                </c:pt>
                <c:pt idx="863">
                  <c:v>-810.043521785549</c:v>
                </c:pt>
                <c:pt idx="864">
                  <c:v>-810.043521785549</c:v>
                </c:pt>
                <c:pt idx="865">
                  <c:v>-810.043521785549</c:v>
                </c:pt>
                <c:pt idx="866">
                  <c:v>-810.043521785549</c:v>
                </c:pt>
                <c:pt idx="867">
                  <c:v>-810.043521785549</c:v>
                </c:pt>
                <c:pt idx="868">
                  <c:v>-810.043521785549</c:v>
                </c:pt>
                <c:pt idx="869">
                  <c:v>-810.043521785549</c:v>
                </c:pt>
                <c:pt idx="870">
                  <c:v>-810.043521785549</c:v>
                </c:pt>
                <c:pt idx="871">
                  <c:v>-810.043521785549</c:v>
                </c:pt>
                <c:pt idx="872">
                  <c:v>-810.043521785549</c:v>
                </c:pt>
                <c:pt idx="873">
                  <c:v>-810.043521785549</c:v>
                </c:pt>
                <c:pt idx="874">
                  <c:v>-810.043521785549</c:v>
                </c:pt>
                <c:pt idx="875">
                  <c:v>-810.043521785549</c:v>
                </c:pt>
                <c:pt idx="876">
                  <c:v>-810.043521785549</c:v>
                </c:pt>
                <c:pt idx="877">
                  <c:v>-810.043521785549</c:v>
                </c:pt>
                <c:pt idx="878">
                  <c:v>-810.043521785549</c:v>
                </c:pt>
                <c:pt idx="879">
                  <c:v>-810.043521785549</c:v>
                </c:pt>
                <c:pt idx="880">
                  <c:v>-810.043521785549</c:v>
                </c:pt>
                <c:pt idx="881">
                  <c:v>-810.043521785549</c:v>
                </c:pt>
                <c:pt idx="882">
                  <c:v>-810.043521785549</c:v>
                </c:pt>
                <c:pt idx="883">
                  <c:v>-810.043521785549</c:v>
                </c:pt>
                <c:pt idx="884">
                  <c:v>-810.043521785549</c:v>
                </c:pt>
                <c:pt idx="885">
                  <c:v>-810.043521785549</c:v>
                </c:pt>
                <c:pt idx="886">
                  <c:v>-810.043521785549</c:v>
                </c:pt>
                <c:pt idx="887">
                  <c:v>-810.043521785549</c:v>
                </c:pt>
                <c:pt idx="888">
                  <c:v>-810.043521785549</c:v>
                </c:pt>
                <c:pt idx="889">
                  <c:v>-810.043521785549</c:v>
                </c:pt>
                <c:pt idx="890">
                  <c:v>-810.043521785549</c:v>
                </c:pt>
                <c:pt idx="891">
                  <c:v>-810.043521785549</c:v>
                </c:pt>
                <c:pt idx="892">
                  <c:v>-810.043521785549</c:v>
                </c:pt>
                <c:pt idx="893">
                  <c:v>-810.043521785549</c:v>
                </c:pt>
                <c:pt idx="894">
                  <c:v>-810.043521785549</c:v>
                </c:pt>
                <c:pt idx="895">
                  <c:v>-810.043521785549</c:v>
                </c:pt>
                <c:pt idx="896">
                  <c:v>-810.043521785549</c:v>
                </c:pt>
                <c:pt idx="897">
                  <c:v>-810.043521785549</c:v>
                </c:pt>
                <c:pt idx="898">
                  <c:v>-810.043521785549</c:v>
                </c:pt>
                <c:pt idx="899">
                  <c:v>-810.043521785549</c:v>
                </c:pt>
                <c:pt idx="900">
                  <c:v>-810.043521785549</c:v>
                </c:pt>
                <c:pt idx="901">
                  <c:v>-810.043521785549</c:v>
                </c:pt>
                <c:pt idx="902">
                  <c:v>-810.043521785549</c:v>
                </c:pt>
                <c:pt idx="903">
                  <c:v>-810.043521785549</c:v>
                </c:pt>
                <c:pt idx="904">
                  <c:v>-810.043521785549</c:v>
                </c:pt>
                <c:pt idx="905">
                  <c:v>-810.043521785549</c:v>
                </c:pt>
                <c:pt idx="906">
                  <c:v>-810.043521785549</c:v>
                </c:pt>
                <c:pt idx="907">
                  <c:v>-810.043521785549</c:v>
                </c:pt>
                <c:pt idx="908">
                  <c:v>-810.043521785549</c:v>
                </c:pt>
                <c:pt idx="909">
                  <c:v>-810.043521785549</c:v>
                </c:pt>
                <c:pt idx="910">
                  <c:v>-810.043521785549</c:v>
                </c:pt>
                <c:pt idx="911">
                  <c:v>-810.043521785549</c:v>
                </c:pt>
                <c:pt idx="912">
                  <c:v>-810.043521785549</c:v>
                </c:pt>
                <c:pt idx="913">
                  <c:v>-810.043521785549</c:v>
                </c:pt>
                <c:pt idx="914">
                  <c:v>-810.043521785549</c:v>
                </c:pt>
                <c:pt idx="915">
                  <c:v>-810.043521785549</c:v>
                </c:pt>
                <c:pt idx="916">
                  <c:v>-810.043521785549</c:v>
                </c:pt>
                <c:pt idx="917">
                  <c:v>-810.043521785549</c:v>
                </c:pt>
                <c:pt idx="918">
                  <c:v>-810.043521785549</c:v>
                </c:pt>
                <c:pt idx="919">
                  <c:v>-810.043521785549</c:v>
                </c:pt>
                <c:pt idx="920">
                  <c:v>-810.043521785549</c:v>
                </c:pt>
                <c:pt idx="921">
                  <c:v>-810.043521785549</c:v>
                </c:pt>
                <c:pt idx="922">
                  <c:v>-810.043521785549</c:v>
                </c:pt>
                <c:pt idx="923">
                  <c:v>-810.043521785549</c:v>
                </c:pt>
                <c:pt idx="924">
                  <c:v>-810.043521785549</c:v>
                </c:pt>
                <c:pt idx="925">
                  <c:v>-810.043521785549</c:v>
                </c:pt>
                <c:pt idx="926">
                  <c:v>-810.043521785549</c:v>
                </c:pt>
                <c:pt idx="927">
                  <c:v>-810.043521785549</c:v>
                </c:pt>
                <c:pt idx="928">
                  <c:v>-810.043521785549</c:v>
                </c:pt>
                <c:pt idx="929">
                  <c:v>-810.043521785549</c:v>
                </c:pt>
                <c:pt idx="930">
                  <c:v>-810.043521785549</c:v>
                </c:pt>
                <c:pt idx="931">
                  <c:v>-810.043521785549</c:v>
                </c:pt>
                <c:pt idx="932">
                  <c:v>-810.043521785549</c:v>
                </c:pt>
                <c:pt idx="933">
                  <c:v>-810.043521785549</c:v>
                </c:pt>
                <c:pt idx="934">
                  <c:v>-810.043521785549</c:v>
                </c:pt>
                <c:pt idx="935">
                  <c:v>-810.043521785549</c:v>
                </c:pt>
                <c:pt idx="936">
                  <c:v>-810.043521785549</c:v>
                </c:pt>
                <c:pt idx="937">
                  <c:v>-810.043521785549</c:v>
                </c:pt>
                <c:pt idx="938">
                  <c:v>-810.043521785549</c:v>
                </c:pt>
                <c:pt idx="939">
                  <c:v>-810.043521785549</c:v>
                </c:pt>
                <c:pt idx="940">
                  <c:v>-810.043521785549</c:v>
                </c:pt>
                <c:pt idx="941">
                  <c:v>-810.043521785549</c:v>
                </c:pt>
                <c:pt idx="942">
                  <c:v>-810.043521785549</c:v>
                </c:pt>
                <c:pt idx="943">
                  <c:v>-810.043521785549</c:v>
                </c:pt>
                <c:pt idx="944">
                  <c:v>-810.043521785549</c:v>
                </c:pt>
                <c:pt idx="945">
                  <c:v>-810.043521785549</c:v>
                </c:pt>
                <c:pt idx="946">
                  <c:v>-810.043521785549</c:v>
                </c:pt>
                <c:pt idx="947">
                  <c:v>-810.043521785549</c:v>
                </c:pt>
                <c:pt idx="948">
                  <c:v>-810.043521785549</c:v>
                </c:pt>
                <c:pt idx="949">
                  <c:v>-810.043521785549</c:v>
                </c:pt>
                <c:pt idx="950">
                  <c:v>-810.043521785549</c:v>
                </c:pt>
                <c:pt idx="951">
                  <c:v>-810.043521785549</c:v>
                </c:pt>
                <c:pt idx="952">
                  <c:v>-810.043521785549</c:v>
                </c:pt>
                <c:pt idx="953">
                  <c:v>-810.043521785549</c:v>
                </c:pt>
                <c:pt idx="954">
                  <c:v>-810.043521785549</c:v>
                </c:pt>
                <c:pt idx="955">
                  <c:v>-810.043521785549</c:v>
                </c:pt>
                <c:pt idx="956">
                  <c:v>-810.043521785549</c:v>
                </c:pt>
                <c:pt idx="957">
                  <c:v>-810.043521785549</c:v>
                </c:pt>
                <c:pt idx="958">
                  <c:v>-810.043521785549</c:v>
                </c:pt>
                <c:pt idx="959">
                  <c:v>-810.043521785549</c:v>
                </c:pt>
                <c:pt idx="960">
                  <c:v>-810.043521785549</c:v>
                </c:pt>
                <c:pt idx="961">
                  <c:v>-810.043521785549</c:v>
                </c:pt>
                <c:pt idx="962">
                  <c:v>-810.043521785549</c:v>
                </c:pt>
                <c:pt idx="963">
                  <c:v>-810.043521785549</c:v>
                </c:pt>
                <c:pt idx="964">
                  <c:v>-810.043521785549</c:v>
                </c:pt>
                <c:pt idx="965">
                  <c:v>-810.043521785549</c:v>
                </c:pt>
                <c:pt idx="966">
                  <c:v>-810.043521785549</c:v>
                </c:pt>
                <c:pt idx="967">
                  <c:v>-810.043521785549</c:v>
                </c:pt>
                <c:pt idx="968">
                  <c:v>-810.043521785549</c:v>
                </c:pt>
                <c:pt idx="969">
                  <c:v>-810.043521785549</c:v>
                </c:pt>
                <c:pt idx="970">
                  <c:v>-810.043521785549</c:v>
                </c:pt>
                <c:pt idx="971">
                  <c:v>-810.043521785549</c:v>
                </c:pt>
                <c:pt idx="972">
                  <c:v>-810.043521785549</c:v>
                </c:pt>
                <c:pt idx="973">
                  <c:v>-810.043521785549</c:v>
                </c:pt>
                <c:pt idx="974">
                  <c:v>-810.043521785549</c:v>
                </c:pt>
                <c:pt idx="975">
                  <c:v>-810.043521785549</c:v>
                </c:pt>
                <c:pt idx="976">
                  <c:v>-810.043521785549</c:v>
                </c:pt>
                <c:pt idx="977">
                  <c:v>-810.043521785549</c:v>
                </c:pt>
                <c:pt idx="978">
                  <c:v>-810.043521785549</c:v>
                </c:pt>
                <c:pt idx="979">
                  <c:v>-810.043521785549</c:v>
                </c:pt>
                <c:pt idx="980">
                  <c:v>-810.043521785549</c:v>
                </c:pt>
                <c:pt idx="981">
                  <c:v>-810.043521785549</c:v>
                </c:pt>
                <c:pt idx="982">
                  <c:v>-810.043521785549</c:v>
                </c:pt>
                <c:pt idx="983">
                  <c:v>-810.043521785549</c:v>
                </c:pt>
                <c:pt idx="984">
                  <c:v>-810.043521785549</c:v>
                </c:pt>
                <c:pt idx="985">
                  <c:v>-810.043521785549</c:v>
                </c:pt>
                <c:pt idx="986">
                  <c:v>-810.043521785549</c:v>
                </c:pt>
                <c:pt idx="987">
                  <c:v>-810.043521785549</c:v>
                </c:pt>
                <c:pt idx="988">
                  <c:v>-810.043521785549</c:v>
                </c:pt>
                <c:pt idx="989">
                  <c:v>-810.043521785549</c:v>
                </c:pt>
                <c:pt idx="990">
                  <c:v>-810.043521785549</c:v>
                </c:pt>
                <c:pt idx="991">
                  <c:v>-810.043521785549</c:v>
                </c:pt>
                <c:pt idx="992">
                  <c:v>-810.043521785549</c:v>
                </c:pt>
                <c:pt idx="993">
                  <c:v>-810.043521785549</c:v>
                </c:pt>
                <c:pt idx="994">
                  <c:v>-810.043521785549</c:v>
                </c:pt>
                <c:pt idx="995">
                  <c:v>-810.043521785549</c:v>
                </c:pt>
                <c:pt idx="996">
                  <c:v>-810.043521785549</c:v>
                </c:pt>
                <c:pt idx="997">
                  <c:v>-810.043521785549</c:v>
                </c:pt>
                <c:pt idx="998">
                  <c:v>-810.043521785549</c:v>
                </c:pt>
                <c:pt idx="999">
                  <c:v>-810.043521785549</c:v>
                </c:pt>
                <c:pt idx="1000">
                  <c:v>-810.043521785549</c:v>
                </c:pt>
                <c:pt idx="1001">
                  <c:v>-810.043521785549</c:v>
                </c:pt>
                <c:pt idx="1002">
                  <c:v>-810.043521785549</c:v>
                </c:pt>
                <c:pt idx="1003">
                  <c:v>-810.043521785549</c:v>
                </c:pt>
                <c:pt idx="1004">
                  <c:v>-810.043521785549</c:v>
                </c:pt>
                <c:pt idx="1005">
                  <c:v>-810.043521785549</c:v>
                </c:pt>
                <c:pt idx="1006">
                  <c:v>-810.043521785549</c:v>
                </c:pt>
                <c:pt idx="1007">
                  <c:v>-810.043521785549</c:v>
                </c:pt>
                <c:pt idx="1008">
                  <c:v>-810.043521785549</c:v>
                </c:pt>
                <c:pt idx="1009">
                  <c:v>-810.043521785549</c:v>
                </c:pt>
                <c:pt idx="1010">
                  <c:v>-810.043521785549</c:v>
                </c:pt>
                <c:pt idx="1011">
                  <c:v>-810.043521785549</c:v>
                </c:pt>
                <c:pt idx="1012">
                  <c:v>-810.043521785549</c:v>
                </c:pt>
                <c:pt idx="1013">
                  <c:v>-810.043521785549</c:v>
                </c:pt>
                <c:pt idx="1014">
                  <c:v>-810.043521785549</c:v>
                </c:pt>
                <c:pt idx="1015">
                  <c:v>-810.043521785549</c:v>
                </c:pt>
                <c:pt idx="1016">
                  <c:v>-810.043521785549</c:v>
                </c:pt>
                <c:pt idx="1017">
                  <c:v>-810.043521785549</c:v>
                </c:pt>
                <c:pt idx="1018">
                  <c:v>-810.043521785549</c:v>
                </c:pt>
                <c:pt idx="1019">
                  <c:v>-810.043521785549</c:v>
                </c:pt>
                <c:pt idx="1020">
                  <c:v>-810.043521785549</c:v>
                </c:pt>
                <c:pt idx="1021">
                  <c:v>-810.043521785549</c:v>
                </c:pt>
                <c:pt idx="1022">
                  <c:v>-810.043521785549</c:v>
                </c:pt>
                <c:pt idx="1023">
                  <c:v>-810.043521785549</c:v>
                </c:pt>
                <c:pt idx="1024">
                  <c:v>-810.043521785549</c:v>
                </c:pt>
                <c:pt idx="1025">
                  <c:v>-810.043521785549</c:v>
                </c:pt>
                <c:pt idx="1026">
                  <c:v>-810.043521785549</c:v>
                </c:pt>
                <c:pt idx="1027">
                  <c:v>-810.043521785549</c:v>
                </c:pt>
                <c:pt idx="1028">
                  <c:v>-810.043521785549</c:v>
                </c:pt>
                <c:pt idx="1029">
                  <c:v>-810.043521785549</c:v>
                </c:pt>
                <c:pt idx="1030">
                  <c:v>-810.043521785549</c:v>
                </c:pt>
                <c:pt idx="1031">
                  <c:v>-810.043521785549</c:v>
                </c:pt>
                <c:pt idx="1032">
                  <c:v>-810.043521785549</c:v>
                </c:pt>
                <c:pt idx="1033">
                  <c:v>-810.043521785549</c:v>
                </c:pt>
                <c:pt idx="1034">
                  <c:v>-810.043521785549</c:v>
                </c:pt>
                <c:pt idx="1035">
                  <c:v>-810.043521785549</c:v>
                </c:pt>
                <c:pt idx="1036">
                  <c:v>-810.043521785549</c:v>
                </c:pt>
                <c:pt idx="1037">
                  <c:v>-810.043521785549</c:v>
                </c:pt>
                <c:pt idx="1038">
                  <c:v>-810.043521785549</c:v>
                </c:pt>
                <c:pt idx="1039">
                  <c:v>-810.043521785549</c:v>
                </c:pt>
                <c:pt idx="1040">
                  <c:v>-810.043521785549</c:v>
                </c:pt>
                <c:pt idx="1041">
                  <c:v>-810.043521785549</c:v>
                </c:pt>
                <c:pt idx="1042">
                  <c:v>-810.043521785549</c:v>
                </c:pt>
                <c:pt idx="1043">
                  <c:v>-810.043521785549</c:v>
                </c:pt>
                <c:pt idx="1044">
                  <c:v>-810.043521785549</c:v>
                </c:pt>
                <c:pt idx="1045">
                  <c:v>-810.043521785549</c:v>
                </c:pt>
                <c:pt idx="1046">
                  <c:v>-810.043521785549</c:v>
                </c:pt>
                <c:pt idx="1047">
                  <c:v>-810.043521785549</c:v>
                </c:pt>
                <c:pt idx="1048">
                  <c:v>-810.043521785549</c:v>
                </c:pt>
                <c:pt idx="1049">
                  <c:v>-810.043521785549</c:v>
                </c:pt>
                <c:pt idx="1050">
                  <c:v>-810.043521785549</c:v>
                </c:pt>
                <c:pt idx="1051">
                  <c:v>-810.043521785549</c:v>
                </c:pt>
                <c:pt idx="1052">
                  <c:v>-810.043521785549</c:v>
                </c:pt>
                <c:pt idx="1053">
                  <c:v>-810.043521785549</c:v>
                </c:pt>
                <c:pt idx="1054">
                  <c:v>-810.043521785549</c:v>
                </c:pt>
                <c:pt idx="1055">
                  <c:v>-810.043521785549</c:v>
                </c:pt>
                <c:pt idx="1056">
                  <c:v>-810.043521785549</c:v>
                </c:pt>
                <c:pt idx="1057">
                  <c:v>-810.043521785549</c:v>
                </c:pt>
                <c:pt idx="1058">
                  <c:v>-810.043521785549</c:v>
                </c:pt>
                <c:pt idx="1059">
                  <c:v>-810.043521785549</c:v>
                </c:pt>
                <c:pt idx="1060">
                  <c:v>-810.043521785549</c:v>
                </c:pt>
                <c:pt idx="1061">
                  <c:v>-810.043521785549</c:v>
                </c:pt>
                <c:pt idx="1062">
                  <c:v>-810.043521785549</c:v>
                </c:pt>
                <c:pt idx="1063">
                  <c:v>-810.043521785549</c:v>
                </c:pt>
                <c:pt idx="1064">
                  <c:v>-810.043521785549</c:v>
                </c:pt>
                <c:pt idx="1065">
                  <c:v>-810.043521785549</c:v>
                </c:pt>
                <c:pt idx="1066">
                  <c:v>-810.043521785549</c:v>
                </c:pt>
                <c:pt idx="1067">
                  <c:v>-810.043521785549</c:v>
                </c:pt>
                <c:pt idx="1068">
                  <c:v>-810.043521785549</c:v>
                </c:pt>
                <c:pt idx="1069">
                  <c:v>-810.043521785549</c:v>
                </c:pt>
                <c:pt idx="1070">
                  <c:v>-810.043521785549</c:v>
                </c:pt>
                <c:pt idx="1071">
                  <c:v>-810.043521785549</c:v>
                </c:pt>
                <c:pt idx="1072">
                  <c:v>-810.043521785549</c:v>
                </c:pt>
                <c:pt idx="1073">
                  <c:v>-810.043521785549</c:v>
                </c:pt>
                <c:pt idx="1074">
                  <c:v>-810.043521785549</c:v>
                </c:pt>
                <c:pt idx="1075">
                  <c:v>-810.043521785549</c:v>
                </c:pt>
                <c:pt idx="1076">
                  <c:v>-810.043521785549</c:v>
                </c:pt>
                <c:pt idx="1077">
                  <c:v>-810.043521785549</c:v>
                </c:pt>
                <c:pt idx="1078">
                  <c:v>-810.043521785549</c:v>
                </c:pt>
                <c:pt idx="1079">
                  <c:v>-810.043521785549</c:v>
                </c:pt>
                <c:pt idx="1080">
                  <c:v>-810.043521785549</c:v>
                </c:pt>
                <c:pt idx="1081">
                  <c:v>-810.043521785549</c:v>
                </c:pt>
                <c:pt idx="1082">
                  <c:v>-810.043521785549</c:v>
                </c:pt>
                <c:pt idx="1083">
                  <c:v>-810.043521785549</c:v>
                </c:pt>
                <c:pt idx="1084">
                  <c:v>-810.043521785549</c:v>
                </c:pt>
                <c:pt idx="1085">
                  <c:v>-810.043521785549</c:v>
                </c:pt>
                <c:pt idx="1086">
                  <c:v>-810.043521785549</c:v>
                </c:pt>
                <c:pt idx="1087">
                  <c:v>-810.043521785549</c:v>
                </c:pt>
                <c:pt idx="1088">
                  <c:v>-810.043521785549</c:v>
                </c:pt>
                <c:pt idx="1089">
                  <c:v>-810.043521785549</c:v>
                </c:pt>
                <c:pt idx="1090">
                  <c:v>-810.043521785549</c:v>
                </c:pt>
                <c:pt idx="1091">
                  <c:v>-810.043521785549</c:v>
                </c:pt>
                <c:pt idx="1092">
                  <c:v>-810.043521785549</c:v>
                </c:pt>
                <c:pt idx="1093">
                  <c:v>-810.043521785549</c:v>
                </c:pt>
                <c:pt idx="1094">
                  <c:v>-810.043521785549</c:v>
                </c:pt>
                <c:pt idx="1095">
                  <c:v>-810.043521785549</c:v>
                </c:pt>
                <c:pt idx="1096">
                  <c:v>-810.043521785549</c:v>
                </c:pt>
                <c:pt idx="1097">
                  <c:v>-810.043521785549</c:v>
                </c:pt>
                <c:pt idx="1098">
                  <c:v>-810.043521785549</c:v>
                </c:pt>
                <c:pt idx="1099">
                  <c:v>-810.043521785549</c:v>
                </c:pt>
                <c:pt idx="1100">
                  <c:v>-810.043521785549</c:v>
                </c:pt>
                <c:pt idx="1101">
                  <c:v>-810.043521785549</c:v>
                </c:pt>
                <c:pt idx="1102">
                  <c:v>-810.043521785549</c:v>
                </c:pt>
                <c:pt idx="1103">
                  <c:v>-810.043521785549</c:v>
                </c:pt>
                <c:pt idx="1104">
                  <c:v>-810.043521785549</c:v>
                </c:pt>
                <c:pt idx="1105">
                  <c:v>-810.043521785549</c:v>
                </c:pt>
                <c:pt idx="1106">
                  <c:v>-810.043521785549</c:v>
                </c:pt>
                <c:pt idx="1107">
                  <c:v>-810.043521785549</c:v>
                </c:pt>
                <c:pt idx="1108">
                  <c:v>-810.043521785549</c:v>
                </c:pt>
                <c:pt idx="1109">
                  <c:v>-810.043521785549</c:v>
                </c:pt>
                <c:pt idx="1110">
                  <c:v>-810.043521785549</c:v>
                </c:pt>
                <c:pt idx="1111">
                  <c:v>-810.043521785549</c:v>
                </c:pt>
                <c:pt idx="1112">
                  <c:v>-810.043521785549</c:v>
                </c:pt>
                <c:pt idx="1113">
                  <c:v>-810.043521785549</c:v>
                </c:pt>
                <c:pt idx="1114">
                  <c:v>-810.043521785549</c:v>
                </c:pt>
                <c:pt idx="1115">
                  <c:v>-810.043521785549</c:v>
                </c:pt>
                <c:pt idx="1116">
                  <c:v>-810.043521785549</c:v>
                </c:pt>
                <c:pt idx="1117">
                  <c:v>-810.043521785549</c:v>
                </c:pt>
                <c:pt idx="1118">
                  <c:v>-810.043521785549</c:v>
                </c:pt>
                <c:pt idx="1119">
                  <c:v>-810.043521785549</c:v>
                </c:pt>
                <c:pt idx="1120">
                  <c:v>-810.043521785549</c:v>
                </c:pt>
                <c:pt idx="1121">
                  <c:v>-810.043521785549</c:v>
                </c:pt>
                <c:pt idx="1122">
                  <c:v>-810.043521785549</c:v>
                </c:pt>
                <c:pt idx="1123">
                  <c:v>-810.043521785549</c:v>
                </c:pt>
                <c:pt idx="1124">
                  <c:v>-810.043521785549</c:v>
                </c:pt>
                <c:pt idx="1125">
                  <c:v>-810.043521785549</c:v>
                </c:pt>
                <c:pt idx="1126">
                  <c:v>-810.043521785549</c:v>
                </c:pt>
                <c:pt idx="1127">
                  <c:v>-810.043521785549</c:v>
                </c:pt>
                <c:pt idx="1128">
                  <c:v>-810.043521785549</c:v>
                </c:pt>
                <c:pt idx="1129">
                  <c:v>-810.043521785549</c:v>
                </c:pt>
                <c:pt idx="1130">
                  <c:v>-810.043521785549</c:v>
                </c:pt>
                <c:pt idx="1131">
                  <c:v>-810.043521785549</c:v>
                </c:pt>
                <c:pt idx="1132">
                  <c:v>-810.043521785549</c:v>
                </c:pt>
                <c:pt idx="1133">
                  <c:v>-810.043521785549</c:v>
                </c:pt>
                <c:pt idx="1134">
                  <c:v>-810.043521785549</c:v>
                </c:pt>
                <c:pt idx="1135">
                  <c:v>-810.043521785549</c:v>
                </c:pt>
                <c:pt idx="1136">
                  <c:v>-810.043521785549</c:v>
                </c:pt>
                <c:pt idx="1137">
                  <c:v>-810.043521785549</c:v>
                </c:pt>
                <c:pt idx="1138">
                  <c:v>-810.043521785549</c:v>
                </c:pt>
                <c:pt idx="1139">
                  <c:v>-810.043521785549</c:v>
                </c:pt>
                <c:pt idx="1140">
                  <c:v>-810.043521785549</c:v>
                </c:pt>
                <c:pt idx="1141">
                  <c:v>-810.043521785549</c:v>
                </c:pt>
                <c:pt idx="1142">
                  <c:v>-810.043521785549</c:v>
                </c:pt>
                <c:pt idx="1143">
                  <c:v>-810.043521785549</c:v>
                </c:pt>
                <c:pt idx="1144">
                  <c:v>-810.043521785549</c:v>
                </c:pt>
                <c:pt idx="1145">
                  <c:v>-810.043521785549</c:v>
                </c:pt>
                <c:pt idx="1146">
                  <c:v>-810.043521785549</c:v>
                </c:pt>
                <c:pt idx="1147">
                  <c:v>-810.043521785549</c:v>
                </c:pt>
                <c:pt idx="1148">
                  <c:v>-810.043521785549</c:v>
                </c:pt>
                <c:pt idx="1149">
                  <c:v>-810.043521785549</c:v>
                </c:pt>
                <c:pt idx="1150">
                  <c:v>-810.043521785549</c:v>
                </c:pt>
                <c:pt idx="1151">
                  <c:v>-810.043521785549</c:v>
                </c:pt>
                <c:pt idx="1152">
                  <c:v>-810.043521785549</c:v>
                </c:pt>
                <c:pt idx="1153">
                  <c:v>-810.043521785549</c:v>
                </c:pt>
                <c:pt idx="1154">
                  <c:v>-810.043521785549</c:v>
                </c:pt>
                <c:pt idx="1155">
                  <c:v>-810.043521785549</c:v>
                </c:pt>
                <c:pt idx="1156">
                  <c:v>-810.043521785549</c:v>
                </c:pt>
                <c:pt idx="1157">
                  <c:v>-810.043521785549</c:v>
                </c:pt>
                <c:pt idx="1158">
                  <c:v>-810.043521785549</c:v>
                </c:pt>
                <c:pt idx="1159">
                  <c:v>-810.043521785549</c:v>
                </c:pt>
                <c:pt idx="1160">
                  <c:v>-810.043521785549</c:v>
                </c:pt>
                <c:pt idx="1161">
                  <c:v>-810.043521785549</c:v>
                </c:pt>
                <c:pt idx="1162">
                  <c:v>-810.043521785549</c:v>
                </c:pt>
                <c:pt idx="1163">
                  <c:v>-810.043521785549</c:v>
                </c:pt>
                <c:pt idx="1164">
                  <c:v>-810.043521785549</c:v>
                </c:pt>
                <c:pt idx="1165">
                  <c:v>-810.043521785549</c:v>
                </c:pt>
                <c:pt idx="1166">
                  <c:v>-810.043521785549</c:v>
                </c:pt>
                <c:pt idx="1167">
                  <c:v>-810.043521785549</c:v>
                </c:pt>
                <c:pt idx="1168">
                  <c:v>-810.043521785549</c:v>
                </c:pt>
                <c:pt idx="1169">
                  <c:v>-810.043521785549</c:v>
                </c:pt>
                <c:pt idx="1170">
                  <c:v>-810.043521785549</c:v>
                </c:pt>
                <c:pt idx="1171">
                  <c:v>-810.043521785549</c:v>
                </c:pt>
                <c:pt idx="1172">
                  <c:v>-810.043521785549</c:v>
                </c:pt>
                <c:pt idx="1173">
                  <c:v>-810.043521785549</c:v>
                </c:pt>
                <c:pt idx="1174">
                  <c:v>-810.043521785549</c:v>
                </c:pt>
                <c:pt idx="1175">
                  <c:v>-810.043521785549</c:v>
                </c:pt>
                <c:pt idx="1176">
                  <c:v>-810.043521785549</c:v>
                </c:pt>
                <c:pt idx="1177">
                  <c:v>-810.043521785549</c:v>
                </c:pt>
                <c:pt idx="1178">
                  <c:v>-810.043521785549</c:v>
                </c:pt>
                <c:pt idx="1179">
                  <c:v>-810.043521785549</c:v>
                </c:pt>
                <c:pt idx="1180">
                  <c:v>-810.043521785549</c:v>
                </c:pt>
                <c:pt idx="1181">
                  <c:v>-810.043521785549</c:v>
                </c:pt>
                <c:pt idx="1182">
                  <c:v>-810.043521785549</c:v>
                </c:pt>
                <c:pt idx="1183">
                  <c:v>-810.043521785549</c:v>
                </c:pt>
                <c:pt idx="1184">
                  <c:v>-810.043521785549</c:v>
                </c:pt>
                <c:pt idx="1185">
                  <c:v>-810.043521785549</c:v>
                </c:pt>
                <c:pt idx="1186">
                  <c:v>-810.043521785549</c:v>
                </c:pt>
                <c:pt idx="1187">
                  <c:v>-810.043521785549</c:v>
                </c:pt>
                <c:pt idx="1188">
                  <c:v>-810.043521785549</c:v>
                </c:pt>
                <c:pt idx="1189">
                  <c:v>-810.043521785549</c:v>
                </c:pt>
                <c:pt idx="1190">
                  <c:v>-810.043521785549</c:v>
                </c:pt>
                <c:pt idx="1191">
                  <c:v>-810.043521785549</c:v>
                </c:pt>
                <c:pt idx="1192">
                  <c:v>-810.043521785549</c:v>
                </c:pt>
                <c:pt idx="1193">
                  <c:v>-810.043521785549</c:v>
                </c:pt>
                <c:pt idx="1194">
                  <c:v>-810.043521785549</c:v>
                </c:pt>
                <c:pt idx="1195">
                  <c:v>-810.043521785549</c:v>
                </c:pt>
                <c:pt idx="1196">
                  <c:v>-810.043521785549</c:v>
                </c:pt>
                <c:pt idx="1197">
                  <c:v>-810.043521785549</c:v>
                </c:pt>
                <c:pt idx="1198">
                  <c:v>-810.043521785549</c:v>
                </c:pt>
                <c:pt idx="1199">
                  <c:v>-810.043521785549</c:v>
                </c:pt>
                <c:pt idx="1200">
                  <c:v>-810.043521785549</c:v>
                </c:pt>
                <c:pt idx="1201">
                  <c:v>-810.043521785549</c:v>
                </c:pt>
                <c:pt idx="1202">
                  <c:v>-810.043521785549</c:v>
                </c:pt>
                <c:pt idx="1203">
                  <c:v>-810.043521785549</c:v>
                </c:pt>
                <c:pt idx="1204">
                  <c:v>-810.043521785549</c:v>
                </c:pt>
                <c:pt idx="1205">
                  <c:v>-810.043521785549</c:v>
                </c:pt>
                <c:pt idx="1206">
                  <c:v>-810.043521785549</c:v>
                </c:pt>
                <c:pt idx="1207">
                  <c:v>-810.043521785549</c:v>
                </c:pt>
                <c:pt idx="1208">
                  <c:v>-810.043521785549</c:v>
                </c:pt>
                <c:pt idx="1209">
                  <c:v>-810.043521785549</c:v>
                </c:pt>
                <c:pt idx="1210">
                  <c:v>-810.043521785549</c:v>
                </c:pt>
                <c:pt idx="1211">
                  <c:v>-810.043521785549</c:v>
                </c:pt>
                <c:pt idx="1212">
                  <c:v>-810.043521785549</c:v>
                </c:pt>
                <c:pt idx="1213">
                  <c:v>-810.043521785549</c:v>
                </c:pt>
                <c:pt idx="1214">
                  <c:v>-810.043521785549</c:v>
                </c:pt>
                <c:pt idx="1215">
                  <c:v>-810.043521785549</c:v>
                </c:pt>
                <c:pt idx="1216">
                  <c:v>-810.043521785549</c:v>
                </c:pt>
                <c:pt idx="1217">
                  <c:v>-810.043521785549</c:v>
                </c:pt>
                <c:pt idx="1218">
                  <c:v>-810.043521785549</c:v>
                </c:pt>
                <c:pt idx="1219">
                  <c:v>-810.043521785549</c:v>
                </c:pt>
                <c:pt idx="1220">
                  <c:v>-810.043521785549</c:v>
                </c:pt>
                <c:pt idx="1221">
                  <c:v>-810.043521785549</c:v>
                </c:pt>
                <c:pt idx="1222">
                  <c:v>-810.043521785549</c:v>
                </c:pt>
                <c:pt idx="1223">
                  <c:v>-810.043521785549</c:v>
                </c:pt>
                <c:pt idx="1224">
                  <c:v>-810.043521785549</c:v>
                </c:pt>
                <c:pt idx="1225">
                  <c:v>-810.043521785549</c:v>
                </c:pt>
                <c:pt idx="1226">
                  <c:v>-810.043521785549</c:v>
                </c:pt>
                <c:pt idx="1227">
                  <c:v>-810.043521785549</c:v>
                </c:pt>
                <c:pt idx="1228">
                  <c:v>-810.043521785549</c:v>
                </c:pt>
                <c:pt idx="1229">
                  <c:v>-810.043521785549</c:v>
                </c:pt>
                <c:pt idx="1230">
                  <c:v>-810.043521785549</c:v>
                </c:pt>
                <c:pt idx="1231">
                  <c:v>-810.043521785549</c:v>
                </c:pt>
                <c:pt idx="1232">
                  <c:v>-810.043521785549</c:v>
                </c:pt>
                <c:pt idx="1233">
                  <c:v>-810.043521785549</c:v>
                </c:pt>
                <c:pt idx="1234">
                  <c:v>-810.043521785549</c:v>
                </c:pt>
                <c:pt idx="1235">
                  <c:v>-810.043521785549</c:v>
                </c:pt>
                <c:pt idx="1236">
                  <c:v>-810.043521785549</c:v>
                </c:pt>
                <c:pt idx="1237">
                  <c:v>-810.043521785549</c:v>
                </c:pt>
                <c:pt idx="1238">
                  <c:v>-810.043521785549</c:v>
                </c:pt>
                <c:pt idx="1239">
                  <c:v>-810.043521785549</c:v>
                </c:pt>
                <c:pt idx="1240">
                  <c:v>-810.043521785549</c:v>
                </c:pt>
                <c:pt idx="1241">
                  <c:v>-810.043521785549</c:v>
                </c:pt>
                <c:pt idx="1242">
                  <c:v>-810.043521785549</c:v>
                </c:pt>
                <c:pt idx="1243">
                  <c:v>-810.043521785549</c:v>
                </c:pt>
                <c:pt idx="1244">
                  <c:v>-810.043521785549</c:v>
                </c:pt>
                <c:pt idx="1245">
                  <c:v>-810.043521785549</c:v>
                </c:pt>
                <c:pt idx="1246">
                  <c:v>-810.043521785549</c:v>
                </c:pt>
                <c:pt idx="1247">
                  <c:v>-810.043521785549</c:v>
                </c:pt>
                <c:pt idx="1248">
                  <c:v>-810.043521785549</c:v>
                </c:pt>
                <c:pt idx="1249">
                  <c:v>-810.043521785549</c:v>
                </c:pt>
                <c:pt idx="1250">
                  <c:v>-810.043521785549</c:v>
                </c:pt>
                <c:pt idx="1251">
                  <c:v>-810.043521785549</c:v>
                </c:pt>
                <c:pt idx="1252">
                  <c:v>-810.043521785549</c:v>
                </c:pt>
                <c:pt idx="1253">
                  <c:v>-810.043521785549</c:v>
                </c:pt>
                <c:pt idx="1254">
                  <c:v>-810.043521785549</c:v>
                </c:pt>
                <c:pt idx="1255">
                  <c:v>-810.043521785549</c:v>
                </c:pt>
                <c:pt idx="1256">
                  <c:v>-810.043521785549</c:v>
                </c:pt>
                <c:pt idx="1257">
                  <c:v>-810.043521785549</c:v>
                </c:pt>
                <c:pt idx="1258">
                  <c:v>-810.043521785549</c:v>
                </c:pt>
                <c:pt idx="1259">
                  <c:v>-810.043521785549</c:v>
                </c:pt>
                <c:pt idx="1260">
                  <c:v>-810.043521785549</c:v>
                </c:pt>
                <c:pt idx="1261">
                  <c:v>-810.043521785549</c:v>
                </c:pt>
                <c:pt idx="1262">
                  <c:v>-810.043521785549</c:v>
                </c:pt>
                <c:pt idx="1263">
                  <c:v>-810.043521785549</c:v>
                </c:pt>
                <c:pt idx="1264">
                  <c:v>-810.043521785549</c:v>
                </c:pt>
                <c:pt idx="1265">
                  <c:v>-810.043521785549</c:v>
                </c:pt>
                <c:pt idx="1266">
                  <c:v>-810.043521785549</c:v>
                </c:pt>
                <c:pt idx="1267">
                  <c:v>-810.043521785549</c:v>
                </c:pt>
                <c:pt idx="1268">
                  <c:v>-810.043521785549</c:v>
                </c:pt>
                <c:pt idx="1269">
                  <c:v>-810.043521785549</c:v>
                </c:pt>
                <c:pt idx="1270">
                  <c:v>-810.043521785549</c:v>
                </c:pt>
                <c:pt idx="1271">
                  <c:v>-810.043521785549</c:v>
                </c:pt>
                <c:pt idx="1272">
                  <c:v>-810.043521785549</c:v>
                </c:pt>
                <c:pt idx="1273">
                  <c:v>-810.043521785549</c:v>
                </c:pt>
                <c:pt idx="1274">
                  <c:v>-810.043521785549</c:v>
                </c:pt>
                <c:pt idx="1275">
                  <c:v>-810.043521785549</c:v>
                </c:pt>
                <c:pt idx="1276">
                  <c:v>-810.043521785549</c:v>
                </c:pt>
                <c:pt idx="1277">
                  <c:v>-810.043521785549</c:v>
                </c:pt>
                <c:pt idx="1278">
                  <c:v>-810.043521785549</c:v>
                </c:pt>
                <c:pt idx="1279">
                  <c:v>-810.043521785549</c:v>
                </c:pt>
                <c:pt idx="1280">
                  <c:v>-810.043521785549</c:v>
                </c:pt>
                <c:pt idx="1281">
                  <c:v>-810.043521785549</c:v>
                </c:pt>
                <c:pt idx="1282">
                  <c:v>-810.043521785549</c:v>
                </c:pt>
                <c:pt idx="1283">
                  <c:v>-810.043521785549</c:v>
                </c:pt>
                <c:pt idx="1284">
                  <c:v>-810.043521785549</c:v>
                </c:pt>
                <c:pt idx="1285">
                  <c:v>-810.043521785549</c:v>
                </c:pt>
                <c:pt idx="1286">
                  <c:v>-810.043521785549</c:v>
                </c:pt>
                <c:pt idx="1287">
                  <c:v>-810.043521785549</c:v>
                </c:pt>
                <c:pt idx="1288">
                  <c:v>-810.043521785549</c:v>
                </c:pt>
                <c:pt idx="1289">
                  <c:v>-810.043521785549</c:v>
                </c:pt>
                <c:pt idx="1290">
                  <c:v>-810.043521785549</c:v>
                </c:pt>
                <c:pt idx="1291">
                  <c:v>-810.043521785549</c:v>
                </c:pt>
                <c:pt idx="1292">
                  <c:v>-810.043521785549</c:v>
                </c:pt>
                <c:pt idx="1293">
                  <c:v>-810.043521785549</c:v>
                </c:pt>
                <c:pt idx="1294">
                  <c:v>-810.043521785549</c:v>
                </c:pt>
                <c:pt idx="1295">
                  <c:v>-810.043521785549</c:v>
                </c:pt>
                <c:pt idx="1296">
                  <c:v>-810.043521785549</c:v>
                </c:pt>
                <c:pt idx="1297">
                  <c:v>-810.043521785549</c:v>
                </c:pt>
                <c:pt idx="1298">
                  <c:v>-810.043521785549</c:v>
                </c:pt>
                <c:pt idx="1299">
                  <c:v>-810.043521785549</c:v>
                </c:pt>
                <c:pt idx="1300">
                  <c:v>-810.043521785549</c:v>
                </c:pt>
                <c:pt idx="1301">
                  <c:v>-810.043521785549</c:v>
                </c:pt>
                <c:pt idx="1302">
                  <c:v>-810.043521785549</c:v>
                </c:pt>
                <c:pt idx="1303">
                  <c:v>-810.043521785549</c:v>
                </c:pt>
                <c:pt idx="1304">
                  <c:v>-810.043521785549</c:v>
                </c:pt>
                <c:pt idx="1305">
                  <c:v>-810.043521785549</c:v>
                </c:pt>
                <c:pt idx="1306">
                  <c:v>-810.043521785549</c:v>
                </c:pt>
                <c:pt idx="1307">
                  <c:v>-810.043521785549</c:v>
                </c:pt>
                <c:pt idx="1308">
                  <c:v>-810.043521785549</c:v>
                </c:pt>
                <c:pt idx="1309">
                  <c:v>-810.043521785549</c:v>
                </c:pt>
                <c:pt idx="1310">
                  <c:v>-810.043521785549</c:v>
                </c:pt>
                <c:pt idx="1311">
                  <c:v>-810.043521785549</c:v>
                </c:pt>
                <c:pt idx="1312">
                  <c:v>-810.043521785549</c:v>
                </c:pt>
                <c:pt idx="1313">
                  <c:v>-810.043521785549</c:v>
                </c:pt>
                <c:pt idx="1314">
                  <c:v>-810.043521785549</c:v>
                </c:pt>
                <c:pt idx="1315">
                  <c:v>-810.043521785549</c:v>
                </c:pt>
                <c:pt idx="1316">
                  <c:v>-810.043521785549</c:v>
                </c:pt>
                <c:pt idx="1317">
                  <c:v>-810.043521785549</c:v>
                </c:pt>
                <c:pt idx="1318">
                  <c:v>-810.043521785549</c:v>
                </c:pt>
                <c:pt idx="1319">
                  <c:v>-810.043521785549</c:v>
                </c:pt>
                <c:pt idx="1320">
                  <c:v>-810.043521785549</c:v>
                </c:pt>
                <c:pt idx="1321">
                  <c:v>-810.043521785549</c:v>
                </c:pt>
                <c:pt idx="1322">
                  <c:v>-810.043521785549</c:v>
                </c:pt>
                <c:pt idx="1323">
                  <c:v>-810.043521785549</c:v>
                </c:pt>
                <c:pt idx="1324">
                  <c:v>-810.043521785549</c:v>
                </c:pt>
                <c:pt idx="1325">
                  <c:v>-810.043521785549</c:v>
                </c:pt>
                <c:pt idx="1326">
                  <c:v>-810.043521785549</c:v>
                </c:pt>
                <c:pt idx="1327">
                  <c:v>-810.043521785549</c:v>
                </c:pt>
                <c:pt idx="1328">
                  <c:v>-810.043521785549</c:v>
                </c:pt>
                <c:pt idx="1329">
                  <c:v>-810.043521785549</c:v>
                </c:pt>
                <c:pt idx="1330">
                  <c:v>-810.043521785549</c:v>
                </c:pt>
                <c:pt idx="1331">
                  <c:v>-810.043521785549</c:v>
                </c:pt>
                <c:pt idx="1332">
                  <c:v>-810.043521785549</c:v>
                </c:pt>
                <c:pt idx="1333">
                  <c:v>-810.043521785549</c:v>
                </c:pt>
                <c:pt idx="1334">
                  <c:v>-810.043521785549</c:v>
                </c:pt>
                <c:pt idx="1335">
                  <c:v>-810.043521785549</c:v>
                </c:pt>
                <c:pt idx="1336">
                  <c:v>-810.043521785549</c:v>
                </c:pt>
                <c:pt idx="1337">
                  <c:v>-810.043521785549</c:v>
                </c:pt>
                <c:pt idx="1338">
                  <c:v>-810.043521785549</c:v>
                </c:pt>
                <c:pt idx="1339">
                  <c:v>-810.043521785549</c:v>
                </c:pt>
                <c:pt idx="1340">
                  <c:v>-810.043521785549</c:v>
                </c:pt>
                <c:pt idx="1341">
                  <c:v>-810.043521785549</c:v>
                </c:pt>
                <c:pt idx="1342">
                  <c:v>-810.043521785549</c:v>
                </c:pt>
                <c:pt idx="1343">
                  <c:v>-810.043521785549</c:v>
                </c:pt>
                <c:pt idx="1344">
                  <c:v>-810.043521785549</c:v>
                </c:pt>
                <c:pt idx="1345">
                  <c:v>-810.043521785549</c:v>
                </c:pt>
                <c:pt idx="1346">
                  <c:v>-810.043521785549</c:v>
                </c:pt>
                <c:pt idx="1347">
                  <c:v>-810.043521785549</c:v>
                </c:pt>
                <c:pt idx="1348">
                  <c:v>-810.043521785549</c:v>
                </c:pt>
                <c:pt idx="1349">
                  <c:v>-810.043521785549</c:v>
                </c:pt>
                <c:pt idx="1350">
                  <c:v>-810.043521785549</c:v>
                </c:pt>
                <c:pt idx="1351">
                  <c:v>-810.043521785549</c:v>
                </c:pt>
                <c:pt idx="1352">
                  <c:v>-810.043521785549</c:v>
                </c:pt>
                <c:pt idx="1353">
                  <c:v>-810.043521785549</c:v>
                </c:pt>
                <c:pt idx="1354">
                  <c:v>-810.043521785549</c:v>
                </c:pt>
                <c:pt idx="1355">
                  <c:v>-810.043521785549</c:v>
                </c:pt>
                <c:pt idx="1356">
                  <c:v>-810.043521785549</c:v>
                </c:pt>
                <c:pt idx="1357">
                  <c:v>-810.043521785549</c:v>
                </c:pt>
                <c:pt idx="1358">
                  <c:v>-810.043521785549</c:v>
                </c:pt>
                <c:pt idx="1359">
                  <c:v>-810.043521785549</c:v>
                </c:pt>
                <c:pt idx="1360">
                  <c:v>-810.043521785549</c:v>
                </c:pt>
                <c:pt idx="1361">
                  <c:v>-810.043521785549</c:v>
                </c:pt>
                <c:pt idx="1362">
                  <c:v>-810.043521785549</c:v>
                </c:pt>
                <c:pt idx="1363">
                  <c:v>-810.043521785549</c:v>
                </c:pt>
                <c:pt idx="1364">
                  <c:v>-810.043521785549</c:v>
                </c:pt>
                <c:pt idx="1365">
                  <c:v>-810.043521785549</c:v>
                </c:pt>
                <c:pt idx="1366">
                  <c:v>-810.043521785549</c:v>
                </c:pt>
                <c:pt idx="1367">
                  <c:v>-810.043521785549</c:v>
                </c:pt>
                <c:pt idx="1368">
                  <c:v>-810.043521785549</c:v>
                </c:pt>
                <c:pt idx="1369">
                  <c:v>-810.043521785549</c:v>
                </c:pt>
                <c:pt idx="1370">
                  <c:v>-810.043521785549</c:v>
                </c:pt>
                <c:pt idx="1371">
                  <c:v>-810.043521785549</c:v>
                </c:pt>
                <c:pt idx="1372">
                  <c:v>-810.043521785549</c:v>
                </c:pt>
                <c:pt idx="1373">
                  <c:v>-810.043521785549</c:v>
                </c:pt>
                <c:pt idx="1374">
                  <c:v>-810.043521785549</c:v>
                </c:pt>
                <c:pt idx="1375">
                  <c:v>-810.043521785549</c:v>
                </c:pt>
                <c:pt idx="1376">
                  <c:v>-810.043521785549</c:v>
                </c:pt>
                <c:pt idx="1377">
                  <c:v>-810.043521785549</c:v>
                </c:pt>
                <c:pt idx="1378">
                  <c:v>-810.043521785549</c:v>
                </c:pt>
                <c:pt idx="1379">
                  <c:v>-810.043521785549</c:v>
                </c:pt>
                <c:pt idx="1380">
                  <c:v>-810.043521785549</c:v>
                </c:pt>
                <c:pt idx="1381">
                  <c:v>-810.043521785549</c:v>
                </c:pt>
                <c:pt idx="1382">
                  <c:v>-810.043521785549</c:v>
                </c:pt>
                <c:pt idx="1383">
                  <c:v>-810.043521785549</c:v>
                </c:pt>
                <c:pt idx="1384">
                  <c:v>-810.043521785549</c:v>
                </c:pt>
                <c:pt idx="1385">
                  <c:v>-810.043521785549</c:v>
                </c:pt>
                <c:pt idx="1386">
                  <c:v>-810.043521785549</c:v>
                </c:pt>
                <c:pt idx="1387">
                  <c:v>-810.043521785549</c:v>
                </c:pt>
                <c:pt idx="1388">
                  <c:v>-810.043521785549</c:v>
                </c:pt>
                <c:pt idx="1389">
                  <c:v>-810.043521785549</c:v>
                </c:pt>
                <c:pt idx="1390">
                  <c:v>-810.043521785549</c:v>
                </c:pt>
                <c:pt idx="1391">
                  <c:v>-810.043521785549</c:v>
                </c:pt>
                <c:pt idx="1392">
                  <c:v>-810.043521785549</c:v>
                </c:pt>
                <c:pt idx="1393">
                  <c:v>-810.043521785549</c:v>
                </c:pt>
                <c:pt idx="1394">
                  <c:v>-810.043521785549</c:v>
                </c:pt>
                <c:pt idx="1395">
                  <c:v>-810.043521785549</c:v>
                </c:pt>
                <c:pt idx="1396">
                  <c:v>-810.043521785549</c:v>
                </c:pt>
                <c:pt idx="1397">
                  <c:v>-810.043521785549</c:v>
                </c:pt>
                <c:pt idx="1398">
                  <c:v>-810.043521785549</c:v>
                </c:pt>
                <c:pt idx="1399">
                  <c:v>-810.043521785549</c:v>
                </c:pt>
                <c:pt idx="1400">
                  <c:v>-810.043521785549</c:v>
                </c:pt>
                <c:pt idx="1401">
                  <c:v>-810.043521785549</c:v>
                </c:pt>
                <c:pt idx="1402">
                  <c:v>-810.043521785549</c:v>
                </c:pt>
                <c:pt idx="1403">
                  <c:v>-810.043521785549</c:v>
                </c:pt>
                <c:pt idx="1404">
                  <c:v>-810.043521785549</c:v>
                </c:pt>
                <c:pt idx="1405">
                  <c:v>-810.043521785549</c:v>
                </c:pt>
                <c:pt idx="1406">
                  <c:v>-810.043521785549</c:v>
                </c:pt>
                <c:pt idx="1407">
                  <c:v>-810.043521785549</c:v>
                </c:pt>
                <c:pt idx="1408">
                  <c:v>-810.043521785549</c:v>
                </c:pt>
                <c:pt idx="1409">
                  <c:v>-810.043521785549</c:v>
                </c:pt>
                <c:pt idx="1410">
                  <c:v>-810.043521785549</c:v>
                </c:pt>
                <c:pt idx="1411">
                  <c:v>-810.043521785549</c:v>
                </c:pt>
                <c:pt idx="1412">
                  <c:v>-810.043521785549</c:v>
                </c:pt>
                <c:pt idx="1413">
                  <c:v>-810.043521785549</c:v>
                </c:pt>
                <c:pt idx="1414">
                  <c:v>-810.043521785549</c:v>
                </c:pt>
                <c:pt idx="1415">
                  <c:v>-810.043521785549</c:v>
                </c:pt>
                <c:pt idx="1416">
                  <c:v>-810.043521785549</c:v>
                </c:pt>
                <c:pt idx="1417">
                  <c:v>-810.043521785549</c:v>
                </c:pt>
                <c:pt idx="1418">
                  <c:v>-810.043521785549</c:v>
                </c:pt>
                <c:pt idx="1419">
                  <c:v>-810.043521785549</c:v>
                </c:pt>
                <c:pt idx="1420">
                  <c:v>-810.043521785549</c:v>
                </c:pt>
                <c:pt idx="1421">
                  <c:v>-810.043521785549</c:v>
                </c:pt>
                <c:pt idx="1422">
                  <c:v>-810.043521785549</c:v>
                </c:pt>
                <c:pt idx="1423">
                  <c:v>-810.043521785549</c:v>
                </c:pt>
                <c:pt idx="1424">
                  <c:v>-810.043521785549</c:v>
                </c:pt>
                <c:pt idx="1425">
                  <c:v>-810.043521785549</c:v>
                </c:pt>
                <c:pt idx="1426">
                  <c:v>-810.043521785549</c:v>
                </c:pt>
                <c:pt idx="1427">
                  <c:v>-810.043521785549</c:v>
                </c:pt>
                <c:pt idx="1428">
                  <c:v>-810.043521785549</c:v>
                </c:pt>
                <c:pt idx="1429">
                  <c:v>-810.043521785549</c:v>
                </c:pt>
                <c:pt idx="1430">
                  <c:v>-810.043521785549</c:v>
                </c:pt>
                <c:pt idx="1431">
                  <c:v>-810.043521785549</c:v>
                </c:pt>
                <c:pt idx="1432">
                  <c:v>-810.043521785549</c:v>
                </c:pt>
                <c:pt idx="1433">
                  <c:v>-810.043521785549</c:v>
                </c:pt>
                <c:pt idx="1434">
                  <c:v>-810.043521785549</c:v>
                </c:pt>
                <c:pt idx="1435">
                  <c:v>-810.043521785549</c:v>
                </c:pt>
                <c:pt idx="1436">
                  <c:v>-810.043521785549</c:v>
                </c:pt>
                <c:pt idx="1437">
                  <c:v>-810.043521785549</c:v>
                </c:pt>
                <c:pt idx="1438">
                  <c:v>-810.043521785549</c:v>
                </c:pt>
                <c:pt idx="1439">
                  <c:v>-810.043521785549</c:v>
                </c:pt>
                <c:pt idx="1440">
                  <c:v>-810.043521785549</c:v>
                </c:pt>
                <c:pt idx="1441">
                  <c:v>-810.043521785549</c:v>
                </c:pt>
                <c:pt idx="1442">
                  <c:v>-810.043521785549</c:v>
                </c:pt>
                <c:pt idx="1443">
                  <c:v>-810.043521785549</c:v>
                </c:pt>
                <c:pt idx="1444">
                  <c:v>-810.043521785549</c:v>
                </c:pt>
                <c:pt idx="1445">
                  <c:v>-810.043521785549</c:v>
                </c:pt>
                <c:pt idx="1446">
                  <c:v>-810.043521785549</c:v>
                </c:pt>
                <c:pt idx="1447">
                  <c:v>-810.043521785549</c:v>
                </c:pt>
                <c:pt idx="1448">
                  <c:v>-810.043521785549</c:v>
                </c:pt>
                <c:pt idx="1449">
                  <c:v>-810.043521785549</c:v>
                </c:pt>
                <c:pt idx="1450">
                  <c:v>-810.043521785549</c:v>
                </c:pt>
                <c:pt idx="1451">
                  <c:v>-810.043521785549</c:v>
                </c:pt>
                <c:pt idx="1452">
                  <c:v>-810.043521785549</c:v>
                </c:pt>
                <c:pt idx="1453">
                  <c:v>-810.043521785549</c:v>
                </c:pt>
                <c:pt idx="1454">
                  <c:v>-810.043521785549</c:v>
                </c:pt>
                <c:pt idx="1455">
                  <c:v>-810.043521785549</c:v>
                </c:pt>
                <c:pt idx="1456">
                  <c:v>-810.043521785549</c:v>
                </c:pt>
                <c:pt idx="1457">
                  <c:v>-810.043521785549</c:v>
                </c:pt>
                <c:pt idx="1458">
                  <c:v>-810.043521785549</c:v>
                </c:pt>
                <c:pt idx="1459">
                  <c:v>-810.043521785549</c:v>
                </c:pt>
                <c:pt idx="1460">
                  <c:v>-810.043521785549</c:v>
                </c:pt>
                <c:pt idx="1461">
                  <c:v>-810.043521785549</c:v>
                </c:pt>
                <c:pt idx="1462">
                  <c:v>-810.043521785549</c:v>
                </c:pt>
                <c:pt idx="1463">
                  <c:v>-810.043521785549</c:v>
                </c:pt>
                <c:pt idx="1464">
                  <c:v>-810.043521785549</c:v>
                </c:pt>
                <c:pt idx="1465">
                  <c:v>-810.043521785549</c:v>
                </c:pt>
                <c:pt idx="1466">
                  <c:v>-810.043521785549</c:v>
                </c:pt>
                <c:pt idx="1467">
                  <c:v>-810.043521785549</c:v>
                </c:pt>
                <c:pt idx="1468">
                  <c:v>-810.043521785549</c:v>
                </c:pt>
                <c:pt idx="1469">
                  <c:v>-810.043521785549</c:v>
                </c:pt>
                <c:pt idx="1470">
                  <c:v>-810.043521785549</c:v>
                </c:pt>
                <c:pt idx="1471">
                  <c:v>-810.043521785549</c:v>
                </c:pt>
                <c:pt idx="1472">
                  <c:v>-810.043521785549</c:v>
                </c:pt>
                <c:pt idx="1473">
                  <c:v>-810.043521785549</c:v>
                </c:pt>
                <c:pt idx="1474">
                  <c:v>-810.043521785549</c:v>
                </c:pt>
                <c:pt idx="1475">
                  <c:v>-810.043521785549</c:v>
                </c:pt>
                <c:pt idx="1476">
                  <c:v>-810.043521785549</c:v>
                </c:pt>
                <c:pt idx="1477">
                  <c:v>-810.043521785549</c:v>
                </c:pt>
                <c:pt idx="1478">
                  <c:v>-810.043521785549</c:v>
                </c:pt>
                <c:pt idx="1479">
                  <c:v>-810.043521785549</c:v>
                </c:pt>
                <c:pt idx="1480">
                  <c:v>-810.043521785549</c:v>
                </c:pt>
                <c:pt idx="1481">
                  <c:v>-810.043521785549</c:v>
                </c:pt>
                <c:pt idx="1482">
                  <c:v>-810.043521785549</c:v>
                </c:pt>
                <c:pt idx="1483">
                  <c:v>-810.043521785549</c:v>
                </c:pt>
                <c:pt idx="1484">
                  <c:v>-810.043521785549</c:v>
                </c:pt>
                <c:pt idx="1485">
                  <c:v>-810.043521785549</c:v>
                </c:pt>
                <c:pt idx="1486">
                  <c:v>-810.043521785549</c:v>
                </c:pt>
                <c:pt idx="1487">
                  <c:v>-810.043521785549</c:v>
                </c:pt>
                <c:pt idx="1488">
                  <c:v>-810.043521785549</c:v>
                </c:pt>
                <c:pt idx="1489">
                  <c:v>-810.043521785549</c:v>
                </c:pt>
                <c:pt idx="1490">
                  <c:v>-810.043521785549</c:v>
                </c:pt>
                <c:pt idx="1491">
                  <c:v>-810.043521785549</c:v>
                </c:pt>
                <c:pt idx="1492">
                  <c:v>-810.043521785549</c:v>
                </c:pt>
                <c:pt idx="1493">
                  <c:v>-810.043521785549</c:v>
                </c:pt>
                <c:pt idx="1494">
                  <c:v>-810.043521785549</c:v>
                </c:pt>
                <c:pt idx="1495">
                  <c:v>-810.043521785549</c:v>
                </c:pt>
                <c:pt idx="1496">
                  <c:v>-810.043521785549</c:v>
                </c:pt>
                <c:pt idx="1497">
                  <c:v>-810.043521785549</c:v>
                </c:pt>
                <c:pt idx="1498">
                  <c:v>-810.043521785549</c:v>
                </c:pt>
                <c:pt idx="1499">
                  <c:v>-810.043521785549</c:v>
                </c:pt>
                <c:pt idx="1500">
                  <c:v>-810.043521785549</c:v>
                </c:pt>
                <c:pt idx="1501">
                  <c:v>-810.043521785549</c:v>
                </c:pt>
                <c:pt idx="1502">
                  <c:v>-810.043521785549</c:v>
                </c:pt>
                <c:pt idx="1503">
                  <c:v>-810.043521785549</c:v>
                </c:pt>
                <c:pt idx="1504">
                  <c:v>-810.043521785549</c:v>
                </c:pt>
                <c:pt idx="1505">
                  <c:v>-810.043521785549</c:v>
                </c:pt>
                <c:pt idx="1506">
                  <c:v>-810.043521785549</c:v>
                </c:pt>
                <c:pt idx="1507">
                  <c:v>-810.043521785549</c:v>
                </c:pt>
                <c:pt idx="1508">
                  <c:v>-810.043521785549</c:v>
                </c:pt>
                <c:pt idx="1509">
                  <c:v>-810.043521785549</c:v>
                </c:pt>
                <c:pt idx="1510">
                  <c:v>-810.043521785549</c:v>
                </c:pt>
                <c:pt idx="1511">
                  <c:v>-810.043521785549</c:v>
                </c:pt>
                <c:pt idx="1512">
                  <c:v>-810.043521785549</c:v>
                </c:pt>
                <c:pt idx="1513">
                  <c:v>-810.043521785549</c:v>
                </c:pt>
                <c:pt idx="1514">
                  <c:v>-810.043521785549</c:v>
                </c:pt>
                <c:pt idx="1515">
                  <c:v>-810.043521785549</c:v>
                </c:pt>
                <c:pt idx="1516">
                  <c:v>-810.043521785549</c:v>
                </c:pt>
                <c:pt idx="1517">
                  <c:v>-810.043521785549</c:v>
                </c:pt>
                <c:pt idx="1518">
                  <c:v>-810.043521785549</c:v>
                </c:pt>
                <c:pt idx="1519">
                  <c:v>-810.043521785549</c:v>
                </c:pt>
                <c:pt idx="1520">
                  <c:v>-810.043521785549</c:v>
                </c:pt>
                <c:pt idx="1521">
                  <c:v>-810.043521785549</c:v>
                </c:pt>
                <c:pt idx="1522">
                  <c:v>-810.043521785549</c:v>
                </c:pt>
                <c:pt idx="1523">
                  <c:v>-810.043521785549</c:v>
                </c:pt>
                <c:pt idx="1524">
                  <c:v>-810.043521785549</c:v>
                </c:pt>
                <c:pt idx="1525">
                  <c:v>-810.043521785549</c:v>
                </c:pt>
                <c:pt idx="1526">
                  <c:v>-810.043521785549</c:v>
                </c:pt>
                <c:pt idx="1527">
                  <c:v>-810.043521785549</c:v>
                </c:pt>
                <c:pt idx="1528">
                  <c:v>-810.043521785549</c:v>
                </c:pt>
                <c:pt idx="1529">
                  <c:v>-810.043521785549</c:v>
                </c:pt>
                <c:pt idx="1530">
                  <c:v>-810.043521785549</c:v>
                </c:pt>
                <c:pt idx="1531">
                  <c:v>-810.043521785549</c:v>
                </c:pt>
                <c:pt idx="1532">
                  <c:v>-810.043521785549</c:v>
                </c:pt>
                <c:pt idx="1533">
                  <c:v>-810.043521785549</c:v>
                </c:pt>
                <c:pt idx="1534">
                  <c:v>-810.043521785549</c:v>
                </c:pt>
                <c:pt idx="1535">
                  <c:v>-810.043521785549</c:v>
                </c:pt>
                <c:pt idx="1536">
                  <c:v>-810.043521785549</c:v>
                </c:pt>
                <c:pt idx="1537">
                  <c:v>-810.043521785549</c:v>
                </c:pt>
                <c:pt idx="1538">
                  <c:v>-810.043521785549</c:v>
                </c:pt>
                <c:pt idx="1539">
                  <c:v>-810.043521785549</c:v>
                </c:pt>
                <c:pt idx="1540">
                  <c:v>-810.043521785549</c:v>
                </c:pt>
                <c:pt idx="1541">
                  <c:v>-810.043521785549</c:v>
                </c:pt>
                <c:pt idx="1542">
                  <c:v>-810.043521785549</c:v>
                </c:pt>
                <c:pt idx="1543">
                  <c:v>-810.043521785549</c:v>
                </c:pt>
                <c:pt idx="1544">
                  <c:v>-810.043521785549</c:v>
                </c:pt>
                <c:pt idx="1545">
                  <c:v>-810.043521785549</c:v>
                </c:pt>
                <c:pt idx="1546">
                  <c:v>-810.043521785549</c:v>
                </c:pt>
                <c:pt idx="1547">
                  <c:v>-810.043521785549</c:v>
                </c:pt>
                <c:pt idx="1548">
                  <c:v>-810.043521785549</c:v>
                </c:pt>
                <c:pt idx="1549">
                  <c:v>-810.043521785549</c:v>
                </c:pt>
                <c:pt idx="1550">
                  <c:v>-810.043521785549</c:v>
                </c:pt>
                <c:pt idx="1551">
                  <c:v>-810.043521785549</c:v>
                </c:pt>
                <c:pt idx="1552">
                  <c:v>-810.043521785549</c:v>
                </c:pt>
                <c:pt idx="1553">
                  <c:v>-810.043521785549</c:v>
                </c:pt>
                <c:pt idx="1554">
                  <c:v>-810.043521785549</c:v>
                </c:pt>
                <c:pt idx="1555">
                  <c:v>-810.043521785549</c:v>
                </c:pt>
                <c:pt idx="1556">
                  <c:v>-810.043521785549</c:v>
                </c:pt>
                <c:pt idx="1557">
                  <c:v>-810.043521785549</c:v>
                </c:pt>
                <c:pt idx="1558">
                  <c:v>-810.043521785549</c:v>
                </c:pt>
                <c:pt idx="1559">
                  <c:v>-810.043521785549</c:v>
                </c:pt>
                <c:pt idx="1560">
                  <c:v>-810.043521785549</c:v>
                </c:pt>
                <c:pt idx="1561">
                  <c:v>-810.043521785549</c:v>
                </c:pt>
                <c:pt idx="1562">
                  <c:v>-810.043521785549</c:v>
                </c:pt>
                <c:pt idx="1563">
                  <c:v>-810.043521785549</c:v>
                </c:pt>
                <c:pt idx="1564">
                  <c:v>-810.043521785549</c:v>
                </c:pt>
                <c:pt idx="1565">
                  <c:v>-810.043521785549</c:v>
                </c:pt>
                <c:pt idx="1566">
                  <c:v>-810.043521785549</c:v>
                </c:pt>
                <c:pt idx="1567">
                  <c:v>-810.043521785549</c:v>
                </c:pt>
                <c:pt idx="1568">
                  <c:v>-810.043521785549</c:v>
                </c:pt>
                <c:pt idx="1569">
                  <c:v>-810.043521785549</c:v>
                </c:pt>
                <c:pt idx="1570">
                  <c:v>-810.043521785549</c:v>
                </c:pt>
                <c:pt idx="1571">
                  <c:v>-810.043521785549</c:v>
                </c:pt>
                <c:pt idx="1572">
                  <c:v>-810.043521785549</c:v>
                </c:pt>
                <c:pt idx="1573">
                  <c:v>-810.043521785549</c:v>
                </c:pt>
                <c:pt idx="1574">
                  <c:v>-810.043521785549</c:v>
                </c:pt>
                <c:pt idx="1575">
                  <c:v>-810.043521785549</c:v>
                </c:pt>
                <c:pt idx="1576">
                  <c:v>-810.043521785549</c:v>
                </c:pt>
                <c:pt idx="1577">
                  <c:v>-810.043521785549</c:v>
                </c:pt>
                <c:pt idx="1578">
                  <c:v>-810.043521785549</c:v>
                </c:pt>
                <c:pt idx="1579">
                  <c:v>-810.043521785549</c:v>
                </c:pt>
                <c:pt idx="1580">
                  <c:v>-810.043521785549</c:v>
                </c:pt>
                <c:pt idx="1581">
                  <c:v>-810.043521785549</c:v>
                </c:pt>
                <c:pt idx="1582">
                  <c:v>-810.043521785549</c:v>
                </c:pt>
                <c:pt idx="1583">
                  <c:v>-810.043521785549</c:v>
                </c:pt>
                <c:pt idx="1584">
                  <c:v>-810.043521785549</c:v>
                </c:pt>
                <c:pt idx="1585">
                  <c:v>-810.043521785549</c:v>
                </c:pt>
                <c:pt idx="1586">
                  <c:v>-810.043521785549</c:v>
                </c:pt>
                <c:pt idx="1587">
                  <c:v>-810.043521785549</c:v>
                </c:pt>
                <c:pt idx="1588">
                  <c:v>-810.043521785549</c:v>
                </c:pt>
                <c:pt idx="1589">
                  <c:v>-810.043521785549</c:v>
                </c:pt>
                <c:pt idx="1590">
                  <c:v>-810.043521785549</c:v>
                </c:pt>
                <c:pt idx="1591">
                  <c:v>-810.043521785549</c:v>
                </c:pt>
                <c:pt idx="1592">
                  <c:v>-810.043521785549</c:v>
                </c:pt>
                <c:pt idx="1593">
                  <c:v>-810.043521785549</c:v>
                </c:pt>
                <c:pt idx="1594">
                  <c:v>-810.043521785549</c:v>
                </c:pt>
                <c:pt idx="1595">
                  <c:v>-810.043521785549</c:v>
                </c:pt>
                <c:pt idx="1596">
                  <c:v>-810.043521785549</c:v>
                </c:pt>
                <c:pt idx="1597">
                  <c:v>-810.043521785549</c:v>
                </c:pt>
                <c:pt idx="1598">
                  <c:v>-810.043521785549</c:v>
                </c:pt>
                <c:pt idx="1599">
                  <c:v>-810.043521785549</c:v>
                </c:pt>
                <c:pt idx="1600">
                  <c:v>-810.043521785549</c:v>
                </c:pt>
                <c:pt idx="1601">
                  <c:v>-810.043521785549</c:v>
                </c:pt>
                <c:pt idx="1602">
                  <c:v>-810.043521785549</c:v>
                </c:pt>
                <c:pt idx="1603">
                  <c:v>-810.043521785549</c:v>
                </c:pt>
                <c:pt idx="1604">
                  <c:v>-810.043521785549</c:v>
                </c:pt>
                <c:pt idx="1605">
                  <c:v>-810.043521785549</c:v>
                </c:pt>
                <c:pt idx="1606">
                  <c:v>-810.043521785549</c:v>
                </c:pt>
                <c:pt idx="1607">
                  <c:v>-810.043521785549</c:v>
                </c:pt>
                <c:pt idx="1608">
                  <c:v>-810.043521785549</c:v>
                </c:pt>
                <c:pt idx="1609">
                  <c:v>-810.043521785549</c:v>
                </c:pt>
                <c:pt idx="1610">
                  <c:v>-810.043521785549</c:v>
                </c:pt>
                <c:pt idx="1611">
                  <c:v>-810.043521785549</c:v>
                </c:pt>
                <c:pt idx="1612">
                  <c:v>-810.043521785549</c:v>
                </c:pt>
                <c:pt idx="1613">
                  <c:v>-810.043521785549</c:v>
                </c:pt>
                <c:pt idx="1614">
                  <c:v>-810.043521785549</c:v>
                </c:pt>
                <c:pt idx="1615">
                  <c:v>-810.043521785549</c:v>
                </c:pt>
                <c:pt idx="1616">
                  <c:v>-810.043521785549</c:v>
                </c:pt>
                <c:pt idx="1617">
                  <c:v>-810.043521785549</c:v>
                </c:pt>
                <c:pt idx="1618">
                  <c:v>-810.043521785549</c:v>
                </c:pt>
                <c:pt idx="1619">
                  <c:v>-810.043521785549</c:v>
                </c:pt>
                <c:pt idx="1620">
                  <c:v>-810.043521785549</c:v>
                </c:pt>
                <c:pt idx="1621">
                  <c:v>-810.043521785549</c:v>
                </c:pt>
                <c:pt idx="1622">
                  <c:v>-810.043521785549</c:v>
                </c:pt>
                <c:pt idx="1623">
                  <c:v>-810.043521785549</c:v>
                </c:pt>
                <c:pt idx="1624">
                  <c:v>-810.043521785549</c:v>
                </c:pt>
                <c:pt idx="1625">
                  <c:v>-810.043521785549</c:v>
                </c:pt>
                <c:pt idx="1626">
                  <c:v>-810.043521785549</c:v>
                </c:pt>
                <c:pt idx="1627">
                  <c:v>-810.043521785549</c:v>
                </c:pt>
                <c:pt idx="1628">
                  <c:v>-810.043521785549</c:v>
                </c:pt>
                <c:pt idx="1629">
                  <c:v>-810.043521785549</c:v>
                </c:pt>
                <c:pt idx="1630">
                  <c:v>-810.043521785549</c:v>
                </c:pt>
                <c:pt idx="1631">
                  <c:v>-810.043521785549</c:v>
                </c:pt>
                <c:pt idx="1632">
                  <c:v>-810.043521785549</c:v>
                </c:pt>
                <c:pt idx="1633">
                  <c:v>-810.043521785549</c:v>
                </c:pt>
                <c:pt idx="1634">
                  <c:v>-810.043521785549</c:v>
                </c:pt>
                <c:pt idx="1635">
                  <c:v>-810.043521785549</c:v>
                </c:pt>
                <c:pt idx="1636">
                  <c:v>-810.043521785549</c:v>
                </c:pt>
                <c:pt idx="1637">
                  <c:v>-810.043521785549</c:v>
                </c:pt>
                <c:pt idx="1638">
                  <c:v>-810.043521785549</c:v>
                </c:pt>
                <c:pt idx="1639">
                  <c:v>-810.043521785549</c:v>
                </c:pt>
                <c:pt idx="1640">
                  <c:v>-810.043521785549</c:v>
                </c:pt>
                <c:pt idx="1641">
                  <c:v>-810.043521785549</c:v>
                </c:pt>
                <c:pt idx="1642">
                  <c:v>-810.043521785549</c:v>
                </c:pt>
                <c:pt idx="1643">
                  <c:v>-810.043521785549</c:v>
                </c:pt>
                <c:pt idx="1644">
                  <c:v>-810.043521785549</c:v>
                </c:pt>
                <c:pt idx="1645">
                  <c:v>-810.043521785549</c:v>
                </c:pt>
                <c:pt idx="1646">
                  <c:v>-810.043521785549</c:v>
                </c:pt>
                <c:pt idx="1647">
                  <c:v>-810.043521785549</c:v>
                </c:pt>
                <c:pt idx="1648">
                  <c:v>-810.043521785549</c:v>
                </c:pt>
                <c:pt idx="1649">
                  <c:v>-810.043521785549</c:v>
                </c:pt>
                <c:pt idx="1650">
                  <c:v>-810.043521785549</c:v>
                </c:pt>
                <c:pt idx="1651">
                  <c:v>-810.043521785549</c:v>
                </c:pt>
                <c:pt idx="1652">
                  <c:v>-810.043521785549</c:v>
                </c:pt>
                <c:pt idx="1653">
                  <c:v>-810.043521785549</c:v>
                </c:pt>
                <c:pt idx="1654">
                  <c:v>-810.043521785549</c:v>
                </c:pt>
                <c:pt idx="1655">
                  <c:v>-810.043521785549</c:v>
                </c:pt>
                <c:pt idx="1656">
                  <c:v>-810.043521785549</c:v>
                </c:pt>
                <c:pt idx="1657">
                  <c:v>-810.043521785549</c:v>
                </c:pt>
                <c:pt idx="1658">
                  <c:v>-810.043521785549</c:v>
                </c:pt>
                <c:pt idx="1659">
                  <c:v>-810.043521785549</c:v>
                </c:pt>
                <c:pt idx="1660">
                  <c:v>-810.043521785549</c:v>
                </c:pt>
                <c:pt idx="1661">
                  <c:v>-810.043521785549</c:v>
                </c:pt>
                <c:pt idx="1662">
                  <c:v>-810.043521785549</c:v>
                </c:pt>
                <c:pt idx="1663">
                  <c:v>-810.043521785549</c:v>
                </c:pt>
                <c:pt idx="1664">
                  <c:v>-810.043521785549</c:v>
                </c:pt>
                <c:pt idx="1665">
                  <c:v>-810.043521785549</c:v>
                </c:pt>
                <c:pt idx="1666">
                  <c:v>-810.043521785549</c:v>
                </c:pt>
                <c:pt idx="1667">
                  <c:v>-810.043521785549</c:v>
                </c:pt>
                <c:pt idx="1668">
                  <c:v>-810.043521785549</c:v>
                </c:pt>
                <c:pt idx="1669">
                  <c:v>-810.043521785549</c:v>
                </c:pt>
                <c:pt idx="1670">
                  <c:v>-810.043521785549</c:v>
                </c:pt>
                <c:pt idx="1671">
                  <c:v>-810.043521785549</c:v>
                </c:pt>
                <c:pt idx="1672">
                  <c:v>-810.043521785549</c:v>
                </c:pt>
                <c:pt idx="1673">
                  <c:v>-810.043521785549</c:v>
                </c:pt>
                <c:pt idx="1674">
                  <c:v>-810.043521785549</c:v>
                </c:pt>
                <c:pt idx="1675">
                  <c:v>-810.043521785549</c:v>
                </c:pt>
                <c:pt idx="1676">
                  <c:v>-810.043521785549</c:v>
                </c:pt>
                <c:pt idx="1677">
                  <c:v>-810.043521785549</c:v>
                </c:pt>
                <c:pt idx="1678">
                  <c:v>-810.043521785549</c:v>
                </c:pt>
                <c:pt idx="1679">
                  <c:v>-810.043521785549</c:v>
                </c:pt>
                <c:pt idx="1680">
                  <c:v>-810.043521785549</c:v>
                </c:pt>
                <c:pt idx="1681">
                  <c:v>-810.043521785549</c:v>
                </c:pt>
                <c:pt idx="1682">
                  <c:v>-810.043521785549</c:v>
                </c:pt>
                <c:pt idx="1683">
                  <c:v>-810.043521785549</c:v>
                </c:pt>
                <c:pt idx="1684">
                  <c:v>-810.043521785549</c:v>
                </c:pt>
                <c:pt idx="1685">
                  <c:v>-810.043521785549</c:v>
                </c:pt>
                <c:pt idx="1686">
                  <c:v>-810.043521785549</c:v>
                </c:pt>
                <c:pt idx="1687">
                  <c:v>-810.043521785549</c:v>
                </c:pt>
                <c:pt idx="1688">
                  <c:v>-810.043521785549</c:v>
                </c:pt>
                <c:pt idx="1689">
                  <c:v>-810.043521785549</c:v>
                </c:pt>
                <c:pt idx="1690">
                  <c:v>-810.043521785549</c:v>
                </c:pt>
                <c:pt idx="1691">
                  <c:v>-810.043521785549</c:v>
                </c:pt>
                <c:pt idx="1692">
                  <c:v>-810.043521785549</c:v>
                </c:pt>
                <c:pt idx="1693">
                  <c:v>-810.043521785549</c:v>
                </c:pt>
                <c:pt idx="1694">
                  <c:v>-810.043521785549</c:v>
                </c:pt>
                <c:pt idx="1695">
                  <c:v>-810.043521785549</c:v>
                </c:pt>
                <c:pt idx="1696">
                  <c:v>-810.043521785549</c:v>
                </c:pt>
                <c:pt idx="1697">
                  <c:v>-810.043521785549</c:v>
                </c:pt>
                <c:pt idx="1698">
                  <c:v>-810.043521785549</c:v>
                </c:pt>
                <c:pt idx="1699">
                  <c:v>-810.043521785549</c:v>
                </c:pt>
                <c:pt idx="1700">
                  <c:v>-810.043521785549</c:v>
                </c:pt>
                <c:pt idx="1701">
                  <c:v>-810.043521785549</c:v>
                </c:pt>
                <c:pt idx="1702">
                  <c:v>-810.043521785549</c:v>
                </c:pt>
                <c:pt idx="1703">
                  <c:v>-810.043521785549</c:v>
                </c:pt>
                <c:pt idx="1704">
                  <c:v>-810.043521785549</c:v>
                </c:pt>
                <c:pt idx="1705">
                  <c:v>-810.043521785549</c:v>
                </c:pt>
                <c:pt idx="1706">
                  <c:v>-810.043521785549</c:v>
                </c:pt>
                <c:pt idx="1707">
                  <c:v>-810.043521785549</c:v>
                </c:pt>
                <c:pt idx="1708">
                  <c:v>-810.043521785549</c:v>
                </c:pt>
                <c:pt idx="1709">
                  <c:v>-810.043521785549</c:v>
                </c:pt>
                <c:pt idx="1710">
                  <c:v>-810.043521785549</c:v>
                </c:pt>
                <c:pt idx="1711">
                  <c:v>-810.043521785549</c:v>
                </c:pt>
                <c:pt idx="1712">
                  <c:v>-810.043521785549</c:v>
                </c:pt>
                <c:pt idx="1713">
                  <c:v>-810.043521785549</c:v>
                </c:pt>
                <c:pt idx="1714">
                  <c:v>-810.043521785549</c:v>
                </c:pt>
                <c:pt idx="1715">
                  <c:v>-810.043521785549</c:v>
                </c:pt>
                <c:pt idx="1716">
                  <c:v>-810.043521785549</c:v>
                </c:pt>
                <c:pt idx="1717">
                  <c:v>-810.043521785549</c:v>
                </c:pt>
                <c:pt idx="1718">
                  <c:v>-810.043521785549</c:v>
                </c:pt>
                <c:pt idx="1719">
                  <c:v>-810.043521785549</c:v>
                </c:pt>
                <c:pt idx="1720">
                  <c:v>-810.043521785549</c:v>
                </c:pt>
                <c:pt idx="1721">
                  <c:v>-810.043521785549</c:v>
                </c:pt>
                <c:pt idx="1722">
                  <c:v>-810.043521785549</c:v>
                </c:pt>
                <c:pt idx="1723">
                  <c:v>-810.043521785549</c:v>
                </c:pt>
                <c:pt idx="1724">
                  <c:v>-810.043521785549</c:v>
                </c:pt>
                <c:pt idx="1725">
                  <c:v>-810.043521785549</c:v>
                </c:pt>
                <c:pt idx="1726">
                  <c:v>-810.043521785549</c:v>
                </c:pt>
                <c:pt idx="1727">
                  <c:v>-810.043521785549</c:v>
                </c:pt>
                <c:pt idx="1728">
                  <c:v>-810.043521785549</c:v>
                </c:pt>
                <c:pt idx="1729">
                  <c:v>-810.043521785549</c:v>
                </c:pt>
                <c:pt idx="1730">
                  <c:v>-810.043521785549</c:v>
                </c:pt>
                <c:pt idx="1731">
                  <c:v>-810.043521785549</c:v>
                </c:pt>
                <c:pt idx="1732">
                  <c:v>-810.043521785549</c:v>
                </c:pt>
                <c:pt idx="1733">
                  <c:v>-810.043521785549</c:v>
                </c:pt>
                <c:pt idx="1734">
                  <c:v>-810.043521785549</c:v>
                </c:pt>
                <c:pt idx="1735">
                  <c:v>-810.043521785549</c:v>
                </c:pt>
                <c:pt idx="1736">
                  <c:v>-810.043521785549</c:v>
                </c:pt>
                <c:pt idx="1737">
                  <c:v>-810.043521785549</c:v>
                </c:pt>
                <c:pt idx="1738">
                  <c:v>-810.043521785549</c:v>
                </c:pt>
                <c:pt idx="1739">
                  <c:v>-810.043521785549</c:v>
                </c:pt>
                <c:pt idx="1740">
                  <c:v>-810.043521785549</c:v>
                </c:pt>
                <c:pt idx="1741">
                  <c:v>-810.043521785549</c:v>
                </c:pt>
                <c:pt idx="1742">
                  <c:v>-810.043521785549</c:v>
                </c:pt>
                <c:pt idx="1743">
                  <c:v>-810.043521785549</c:v>
                </c:pt>
                <c:pt idx="1744">
                  <c:v>-810.043521785549</c:v>
                </c:pt>
                <c:pt idx="1745">
                  <c:v>-810.043521785549</c:v>
                </c:pt>
                <c:pt idx="1746">
                  <c:v>-810.043521785549</c:v>
                </c:pt>
                <c:pt idx="1747">
                  <c:v>-810.043521785549</c:v>
                </c:pt>
                <c:pt idx="1748">
                  <c:v>-810.043521785549</c:v>
                </c:pt>
                <c:pt idx="1749">
                  <c:v>-810.043521785549</c:v>
                </c:pt>
                <c:pt idx="1750">
                  <c:v>-810.043521785549</c:v>
                </c:pt>
                <c:pt idx="1751">
                  <c:v>-810.043521785549</c:v>
                </c:pt>
                <c:pt idx="1752">
                  <c:v>-810.043521785549</c:v>
                </c:pt>
                <c:pt idx="1753">
                  <c:v>-810.043521785549</c:v>
                </c:pt>
                <c:pt idx="1754">
                  <c:v>-810.043521785549</c:v>
                </c:pt>
                <c:pt idx="1755">
                  <c:v>-810.043521785549</c:v>
                </c:pt>
                <c:pt idx="1756">
                  <c:v>-810.043521785549</c:v>
                </c:pt>
                <c:pt idx="1757">
                  <c:v>-810.043521785549</c:v>
                </c:pt>
                <c:pt idx="1758">
                  <c:v>-810.043521785549</c:v>
                </c:pt>
                <c:pt idx="1759">
                  <c:v>-810.043521785549</c:v>
                </c:pt>
                <c:pt idx="1760">
                  <c:v>-810.043521785549</c:v>
                </c:pt>
                <c:pt idx="1761">
                  <c:v>-810.043521785549</c:v>
                </c:pt>
                <c:pt idx="1762">
                  <c:v>-810.043521785549</c:v>
                </c:pt>
                <c:pt idx="1763">
                  <c:v>-810.043521785549</c:v>
                </c:pt>
                <c:pt idx="1764">
                  <c:v>-810.043521785549</c:v>
                </c:pt>
                <c:pt idx="1765">
                  <c:v>-810.043521785549</c:v>
                </c:pt>
                <c:pt idx="1766">
                  <c:v>-810.043521785549</c:v>
                </c:pt>
                <c:pt idx="1767">
                  <c:v>-810.043521785549</c:v>
                </c:pt>
                <c:pt idx="1768">
                  <c:v>-810.043521785549</c:v>
                </c:pt>
                <c:pt idx="1769">
                  <c:v>-810.043521785549</c:v>
                </c:pt>
                <c:pt idx="1770">
                  <c:v>-810.043521785549</c:v>
                </c:pt>
                <c:pt idx="1771">
                  <c:v>-810.043521785549</c:v>
                </c:pt>
                <c:pt idx="1772">
                  <c:v>-810.043521785549</c:v>
                </c:pt>
                <c:pt idx="1773">
                  <c:v>-810.043521785549</c:v>
                </c:pt>
                <c:pt idx="1774">
                  <c:v>-810.043521785549</c:v>
                </c:pt>
                <c:pt idx="1775">
                  <c:v>-810.043521785549</c:v>
                </c:pt>
                <c:pt idx="1776">
                  <c:v>-810.043521785549</c:v>
                </c:pt>
                <c:pt idx="1777">
                  <c:v>-810.043521785549</c:v>
                </c:pt>
                <c:pt idx="1778">
                  <c:v>-810.043521785549</c:v>
                </c:pt>
                <c:pt idx="1779">
                  <c:v>-810.043521785549</c:v>
                </c:pt>
                <c:pt idx="1780">
                  <c:v>-810.043521785549</c:v>
                </c:pt>
                <c:pt idx="1781">
                  <c:v>-810.043521785549</c:v>
                </c:pt>
                <c:pt idx="1782">
                  <c:v>-810.043521785549</c:v>
                </c:pt>
                <c:pt idx="1783">
                  <c:v>-810.043521785549</c:v>
                </c:pt>
                <c:pt idx="1784">
                  <c:v>-810.043521785549</c:v>
                </c:pt>
                <c:pt idx="1785">
                  <c:v>-810.043521785549</c:v>
                </c:pt>
                <c:pt idx="1786">
                  <c:v>-810.043521785549</c:v>
                </c:pt>
                <c:pt idx="1787">
                  <c:v>-810.043521785549</c:v>
                </c:pt>
                <c:pt idx="1788">
                  <c:v>-810.043521785549</c:v>
                </c:pt>
                <c:pt idx="1789">
                  <c:v>-810.043521785549</c:v>
                </c:pt>
                <c:pt idx="1790">
                  <c:v>-810.043521785549</c:v>
                </c:pt>
                <c:pt idx="1791">
                  <c:v>-810.043521785549</c:v>
                </c:pt>
                <c:pt idx="1792">
                  <c:v>-810.043521785549</c:v>
                </c:pt>
                <c:pt idx="1793">
                  <c:v>-810.043521785549</c:v>
                </c:pt>
                <c:pt idx="1794">
                  <c:v>-810.043521785549</c:v>
                </c:pt>
                <c:pt idx="1795">
                  <c:v>-810.043521785549</c:v>
                </c:pt>
                <c:pt idx="1796">
                  <c:v>-810.043521785549</c:v>
                </c:pt>
                <c:pt idx="1797">
                  <c:v>-810.043521785549</c:v>
                </c:pt>
                <c:pt idx="1798">
                  <c:v>-810.043521785549</c:v>
                </c:pt>
                <c:pt idx="1799">
                  <c:v>-810.043521785549</c:v>
                </c:pt>
                <c:pt idx="1800">
                  <c:v>-810.043521785549</c:v>
                </c:pt>
                <c:pt idx="1801">
                  <c:v>-810.043521785549</c:v>
                </c:pt>
                <c:pt idx="1802">
                  <c:v>-810.043521785549</c:v>
                </c:pt>
                <c:pt idx="1803">
                  <c:v>-810.043521785549</c:v>
                </c:pt>
                <c:pt idx="1804">
                  <c:v>-810.043521785549</c:v>
                </c:pt>
                <c:pt idx="1805">
                  <c:v>-810.043521785549</c:v>
                </c:pt>
                <c:pt idx="1806">
                  <c:v>-810.043521785549</c:v>
                </c:pt>
                <c:pt idx="1807">
                  <c:v>-810.043521785549</c:v>
                </c:pt>
                <c:pt idx="1808">
                  <c:v>-810.043521785549</c:v>
                </c:pt>
                <c:pt idx="1809">
                  <c:v>-810.043521785549</c:v>
                </c:pt>
                <c:pt idx="1810">
                  <c:v>-810.043521785549</c:v>
                </c:pt>
                <c:pt idx="1811">
                  <c:v>-810.043521785549</c:v>
                </c:pt>
                <c:pt idx="1812">
                  <c:v>-810.043521785549</c:v>
                </c:pt>
                <c:pt idx="1813">
                  <c:v>-810.043521785549</c:v>
                </c:pt>
                <c:pt idx="1814">
                  <c:v>-810.043521785549</c:v>
                </c:pt>
                <c:pt idx="1815">
                  <c:v>-810.043521785549</c:v>
                </c:pt>
                <c:pt idx="1816">
                  <c:v>-810.043521785549</c:v>
                </c:pt>
                <c:pt idx="1817">
                  <c:v>-810.043521785549</c:v>
                </c:pt>
                <c:pt idx="1818">
                  <c:v>-810.043521785549</c:v>
                </c:pt>
                <c:pt idx="1819">
                  <c:v>-810.043521785549</c:v>
                </c:pt>
                <c:pt idx="1820">
                  <c:v>-810.043521785549</c:v>
                </c:pt>
                <c:pt idx="1821">
                  <c:v>-810.043521785549</c:v>
                </c:pt>
                <c:pt idx="1822">
                  <c:v>-810.043521785549</c:v>
                </c:pt>
                <c:pt idx="1823">
                  <c:v>-810.043521785549</c:v>
                </c:pt>
                <c:pt idx="1824">
                  <c:v>-810.043521785549</c:v>
                </c:pt>
                <c:pt idx="1825">
                  <c:v>-810.043521785549</c:v>
                </c:pt>
                <c:pt idx="1826">
                  <c:v>-810.043521785549</c:v>
                </c:pt>
                <c:pt idx="1827">
                  <c:v>-810.043521785549</c:v>
                </c:pt>
                <c:pt idx="1828">
                  <c:v>-810.043521785549</c:v>
                </c:pt>
                <c:pt idx="1829">
                  <c:v>-810.043521785549</c:v>
                </c:pt>
                <c:pt idx="1830">
                  <c:v>-810.043521785549</c:v>
                </c:pt>
                <c:pt idx="1831">
                  <c:v>-810.043521785549</c:v>
                </c:pt>
                <c:pt idx="1832">
                  <c:v>-810.043521785549</c:v>
                </c:pt>
                <c:pt idx="1833">
                  <c:v>-810.043521785549</c:v>
                </c:pt>
                <c:pt idx="1834">
                  <c:v>-810.043521785549</c:v>
                </c:pt>
                <c:pt idx="1835">
                  <c:v>-810.043521785549</c:v>
                </c:pt>
                <c:pt idx="1836">
                  <c:v>-810.043521785549</c:v>
                </c:pt>
                <c:pt idx="1837">
                  <c:v>-810.043521785549</c:v>
                </c:pt>
                <c:pt idx="1838">
                  <c:v>-810.043521785549</c:v>
                </c:pt>
                <c:pt idx="1839">
                  <c:v>-810.043521785549</c:v>
                </c:pt>
                <c:pt idx="1840">
                  <c:v>-810.043521785549</c:v>
                </c:pt>
                <c:pt idx="1841">
                  <c:v>-810.043521785549</c:v>
                </c:pt>
                <c:pt idx="1842">
                  <c:v>-810.043521785549</c:v>
                </c:pt>
                <c:pt idx="1843">
                  <c:v>-810.043521785549</c:v>
                </c:pt>
                <c:pt idx="1844">
                  <c:v>-810.043521785549</c:v>
                </c:pt>
                <c:pt idx="1845">
                  <c:v>-810.043521785549</c:v>
                </c:pt>
                <c:pt idx="1846">
                  <c:v>-810.043521785549</c:v>
                </c:pt>
                <c:pt idx="1847">
                  <c:v>-810.043521785549</c:v>
                </c:pt>
                <c:pt idx="1848">
                  <c:v>-810.043521785549</c:v>
                </c:pt>
                <c:pt idx="1849">
                  <c:v>-810.043521785549</c:v>
                </c:pt>
                <c:pt idx="1850">
                  <c:v>-810.043521785549</c:v>
                </c:pt>
                <c:pt idx="1851">
                  <c:v>-810.043521785549</c:v>
                </c:pt>
                <c:pt idx="1852">
                  <c:v>-810.043521785549</c:v>
                </c:pt>
                <c:pt idx="1853">
                  <c:v>-810.043521785549</c:v>
                </c:pt>
                <c:pt idx="1854">
                  <c:v>-810.043521785549</c:v>
                </c:pt>
                <c:pt idx="1855">
                  <c:v>-810.043521785549</c:v>
                </c:pt>
                <c:pt idx="1856">
                  <c:v>-810.043521785549</c:v>
                </c:pt>
                <c:pt idx="1857">
                  <c:v>-810.043521785549</c:v>
                </c:pt>
                <c:pt idx="1858">
                  <c:v>-810.043521785549</c:v>
                </c:pt>
                <c:pt idx="1859">
                  <c:v>-810.043521785549</c:v>
                </c:pt>
                <c:pt idx="1860">
                  <c:v>-810.043521785549</c:v>
                </c:pt>
                <c:pt idx="1861">
                  <c:v>-810.043521785549</c:v>
                </c:pt>
                <c:pt idx="1862">
                  <c:v>-810.043521785549</c:v>
                </c:pt>
                <c:pt idx="1863">
                  <c:v>-810.043521785549</c:v>
                </c:pt>
                <c:pt idx="1864">
                  <c:v>-810.043521785549</c:v>
                </c:pt>
                <c:pt idx="1865">
                  <c:v>-810.043521785549</c:v>
                </c:pt>
                <c:pt idx="1866">
                  <c:v>-810.043521785549</c:v>
                </c:pt>
                <c:pt idx="1867">
                  <c:v>-810.043521785549</c:v>
                </c:pt>
                <c:pt idx="1868">
                  <c:v>-810.043521785549</c:v>
                </c:pt>
                <c:pt idx="1869">
                  <c:v>-810.043521785549</c:v>
                </c:pt>
                <c:pt idx="1870">
                  <c:v>-810.043521785549</c:v>
                </c:pt>
                <c:pt idx="1871">
                  <c:v>-810.043521785549</c:v>
                </c:pt>
                <c:pt idx="1872">
                  <c:v>-810.043521785549</c:v>
                </c:pt>
                <c:pt idx="1873">
                  <c:v>-810.043521785549</c:v>
                </c:pt>
                <c:pt idx="1874">
                  <c:v>-810.043521785549</c:v>
                </c:pt>
                <c:pt idx="1875">
                  <c:v>-810.043521785549</c:v>
                </c:pt>
                <c:pt idx="1876">
                  <c:v>-810.043521785549</c:v>
                </c:pt>
                <c:pt idx="1877">
                  <c:v>-810.043521785549</c:v>
                </c:pt>
                <c:pt idx="1878">
                  <c:v>-810.043521785549</c:v>
                </c:pt>
                <c:pt idx="1879">
                  <c:v>-810.043521785549</c:v>
                </c:pt>
                <c:pt idx="1880">
                  <c:v>-810.043521785549</c:v>
                </c:pt>
                <c:pt idx="1881">
                  <c:v>-810.043521785549</c:v>
                </c:pt>
                <c:pt idx="1882">
                  <c:v>-810.043521785549</c:v>
                </c:pt>
                <c:pt idx="1883">
                  <c:v>-810.043521785549</c:v>
                </c:pt>
                <c:pt idx="1884">
                  <c:v>-810.043521785549</c:v>
                </c:pt>
                <c:pt idx="1885">
                  <c:v>-810.043521785549</c:v>
                </c:pt>
                <c:pt idx="1886">
                  <c:v>-810.043521785549</c:v>
                </c:pt>
                <c:pt idx="1887">
                  <c:v>-810.043521785549</c:v>
                </c:pt>
                <c:pt idx="1888">
                  <c:v>-810.043521785549</c:v>
                </c:pt>
                <c:pt idx="1889">
                  <c:v>-810.043521785549</c:v>
                </c:pt>
                <c:pt idx="1890">
                  <c:v>-810.043521785549</c:v>
                </c:pt>
                <c:pt idx="1891">
                  <c:v>-810.043521785549</c:v>
                </c:pt>
                <c:pt idx="1892">
                  <c:v>-810.043521785549</c:v>
                </c:pt>
                <c:pt idx="1893">
                  <c:v>-810.043521785549</c:v>
                </c:pt>
                <c:pt idx="1894">
                  <c:v>-810.043521785549</c:v>
                </c:pt>
                <c:pt idx="1895">
                  <c:v>-810.043521785549</c:v>
                </c:pt>
                <c:pt idx="1896">
                  <c:v>-810.043521785549</c:v>
                </c:pt>
                <c:pt idx="1897">
                  <c:v>-810.043521785549</c:v>
                </c:pt>
                <c:pt idx="1898">
                  <c:v>-810.043521785549</c:v>
                </c:pt>
                <c:pt idx="1899">
                  <c:v>-810.043521785549</c:v>
                </c:pt>
                <c:pt idx="1900">
                  <c:v>-810.043521785549</c:v>
                </c:pt>
                <c:pt idx="1901">
                  <c:v>-810.043521785549</c:v>
                </c:pt>
                <c:pt idx="1902">
                  <c:v>-810.043521785549</c:v>
                </c:pt>
                <c:pt idx="1903">
                  <c:v>-810.043521785549</c:v>
                </c:pt>
                <c:pt idx="1904">
                  <c:v>-810.043521785549</c:v>
                </c:pt>
                <c:pt idx="1905">
                  <c:v>-810.043521785549</c:v>
                </c:pt>
                <c:pt idx="1906">
                  <c:v>-810.043521785549</c:v>
                </c:pt>
                <c:pt idx="1907">
                  <c:v>-810.043521785549</c:v>
                </c:pt>
                <c:pt idx="1908">
                  <c:v>-810.043521785549</c:v>
                </c:pt>
                <c:pt idx="1909">
                  <c:v>-810.043521785549</c:v>
                </c:pt>
                <c:pt idx="1910">
                  <c:v>-810.043521785549</c:v>
                </c:pt>
                <c:pt idx="1911">
                  <c:v>-810.043521785549</c:v>
                </c:pt>
                <c:pt idx="1912">
                  <c:v>-810.043521785549</c:v>
                </c:pt>
                <c:pt idx="1913">
                  <c:v>-810.043521785549</c:v>
                </c:pt>
                <c:pt idx="1914">
                  <c:v>-810.043521785549</c:v>
                </c:pt>
                <c:pt idx="1915">
                  <c:v>-810.043521785549</c:v>
                </c:pt>
                <c:pt idx="1916">
                  <c:v>-810.043521785549</c:v>
                </c:pt>
                <c:pt idx="1917">
                  <c:v>-810.043521785549</c:v>
                </c:pt>
                <c:pt idx="1918">
                  <c:v>-810.043521785549</c:v>
                </c:pt>
                <c:pt idx="1919">
                  <c:v>-810.043521785549</c:v>
                </c:pt>
                <c:pt idx="1920">
                  <c:v>-810.043521785549</c:v>
                </c:pt>
                <c:pt idx="1921">
                  <c:v>-810.043521785549</c:v>
                </c:pt>
                <c:pt idx="1922">
                  <c:v>-810.043521785549</c:v>
                </c:pt>
                <c:pt idx="1923">
                  <c:v>-810.043521785549</c:v>
                </c:pt>
                <c:pt idx="1924">
                  <c:v>-810.043521785549</c:v>
                </c:pt>
                <c:pt idx="1925">
                  <c:v>-810.043521785549</c:v>
                </c:pt>
                <c:pt idx="1926">
                  <c:v>-810.043521785549</c:v>
                </c:pt>
                <c:pt idx="1927">
                  <c:v>-810.043521785549</c:v>
                </c:pt>
                <c:pt idx="1928">
                  <c:v>-810.043521785549</c:v>
                </c:pt>
                <c:pt idx="1929">
                  <c:v>-810.043521785549</c:v>
                </c:pt>
                <c:pt idx="1930">
                  <c:v>-810.043521785549</c:v>
                </c:pt>
                <c:pt idx="1931">
                  <c:v>-810.043521785549</c:v>
                </c:pt>
                <c:pt idx="1932">
                  <c:v>-810.043521785549</c:v>
                </c:pt>
                <c:pt idx="1933">
                  <c:v>-810.043521785549</c:v>
                </c:pt>
                <c:pt idx="1934">
                  <c:v>-810.043521785549</c:v>
                </c:pt>
                <c:pt idx="1935">
                  <c:v>-810.043521785549</c:v>
                </c:pt>
                <c:pt idx="1936">
                  <c:v>-810.043521785549</c:v>
                </c:pt>
                <c:pt idx="1937">
                  <c:v>-810.043521785549</c:v>
                </c:pt>
                <c:pt idx="1938">
                  <c:v>-810.043521785549</c:v>
                </c:pt>
                <c:pt idx="1939">
                  <c:v>-810.043521785549</c:v>
                </c:pt>
                <c:pt idx="1940">
                  <c:v>-810.043521785549</c:v>
                </c:pt>
                <c:pt idx="1941">
                  <c:v>-810.043521785549</c:v>
                </c:pt>
                <c:pt idx="1942">
                  <c:v>-810.043521785549</c:v>
                </c:pt>
                <c:pt idx="1943">
                  <c:v>-810.043521785549</c:v>
                </c:pt>
                <c:pt idx="1944">
                  <c:v>-810.043521785549</c:v>
                </c:pt>
                <c:pt idx="1945">
                  <c:v>-810.043521785549</c:v>
                </c:pt>
                <c:pt idx="1946">
                  <c:v>-810.043521785549</c:v>
                </c:pt>
                <c:pt idx="1947">
                  <c:v>-810.043521785549</c:v>
                </c:pt>
                <c:pt idx="1948">
                  <c:v>-810.043521785549</c:v>
                </c:pt>
                <c:pt idx="1949">
                  <c:v>-810.043521785549</c:v>
                </c:pt>
                <c:pt idx="1950">
                  <c:v>-810.043521785549</c:v>
                </c:pt>
                <c:pt idx="1951">
                  <c:v>-810.043521785549</c:v>
                </c:pt>
                <c:pt idx="1952">
                  <c:v>-810.043521785549</c:v>
                </c:pt>
                <c:pt idx="1953">
                  <c:v>-810.043521785549</c:v>
                </c:pt>
                <c:pt idx="1954">
                  <c:v>-810.043521785549</c:v>
                </c:pt>
                <c:pt idx="1955">
                  <c:v>-810.043521785549</c:v>
                </c:pt>
                <c:pt idx="1956">
                  <c:v>-810.043521785549</c:v>
                </c:pt>
                <c:pt idx="1957">
                  <c:v>-810.043521785549</c:v>
                </c:pt>
                <c:pt idx="1958">
                  <c:v>-810.043521785549</c:v>
                </c:pt>
                <c:pt idx="1959">
                  <c:v>-810.043521785549</c:v>
                </c:pt>
                <c:pt idx="1960">
                  <c:v>-810.043521785549</c:v>
                </c:pt>
                <c:pt idx="1961">
                  <c:v>-810.043521785549</c:v>
                </c:pt>
                <c:pt idx="1962">
                  <c:v>-810.043521785549</c:v>
                </c:pt>
                <c:pt idx="1963">
                  <c:v>-810.043521785549</c:v>
                </c:pt>
                <c:pt idx="1964">
                  <c:v>-810.043521785549</c:v>
                </c:pt>
                <c:pt idx="1965">
                  <c:v>-810.043521785549</c:v>
                </c:pt>
                <c:pt idx="1966">
                  <c:v>-810.043521785549</c:v>
                </c:pt>
                <c:pt idx="1967">
                  <c:v>-810.043521785549</c:v>
                </c:pt>
                <c:pt idx="1968">
                  <c:v>-810.043521785549</c:v>
                </c:pt>
                <c:pt idx="1969">
                  <c:v>-810.043521785549</c:v>
                </c:pt>
                <c:pt idx="1970">
                  <c:v>-810.043521785549</c:v>
                </c:pt>
                <c:pt idx="1971">
                  <c:v>-810.043521785549</c:v>
                </c:pt>
                <c:pt idx="1972">
                  <c:v>-810.043521785549</c:v>
                </c:pt>
                <c:pt idx="1973">
                  <c:v>-810.043521785549</c:v>
                </c:pt>
                <c:pt idx="1974">
                  <c:v>-810.043521785549</c:v>
                </c:pt>
                <c:pt idx="1975">
                  <c:v>-810.043521785549</c:v>
                </c:pt>
                <c:pt idx="1976">
                  <c:v>-810.043521785549</c:v>
                </c:pt>
                <c:pt idx="1977">
                  <c:v>-810.043521785549</c:v>
                </c:pt>
                <c:pt idx="1978">
                  <c:v>-810.043521785549</c:v>
                </c:pt>
                <c:pt idx="1979">
                  <c:v>-810.043521785549</c:v>
                </c:pt>
                <c:pt idx="1980">
                  <c:v>-810.043521785549</c:v>
                </c:pt>
                <c:pt idx="1981">
                  <c:v>-810.043521785549</c:v>
                </c:pt>
                <c:pt idx="1982">
                  <c:v>-810.043521785549</c:v>
                </c:pt>
                <c:pt idx="1983">
                  <c:v>-810.043521785549</c:v>
                </c:pt>
                <c:pt idx="1984">
                  <c:v>-810.043521785549</c:v>
                </c:pt>
                <c:pt idx="1985">
                  <c:v>-810.043521785549</c:v>
                </c:pt>
                <c:pt idx="1986">
                  <c:v>-810.043521785549</c:v>
                </c:pt>
                <c:pt idx="1987">
                  <c:v>-810.043521785549</c:v>
                </c:pt>
                <c:pt idx="1988">
                  <c:v>-810.043521785549</c:v>
                </c:pt>
                <c:pt idx="1989">
                  <c:v>-810.043521785549</c:v>
                </c:pt>
                <c:pt idx="1990">
                  <c:v>-810.043521785549</c:v>
                </c:pt>
                <c:pt idx="1991">
                  <c:v>-810.043521785549</c:v>
                </c:pt>
                <c:pt idx="1992">
                  <c:v>-810.043521785549</c:v>
                </c:pt>
                <c:pt idx="1993">
                  <c:v>-810.043521785549</c:v>
                </c:pt>
                <c:pt idx="1994">
                  <c:v>-810.043521785549</c:v>
                </c:pt>
                <c:pt idx="1995">
                  <c:v>-810.043521785549</c:v>
                </c:pt>
                <c:pt idx="1996">
                  <c:v>-810.043521785549</c:v>
                </c:pt>
                <c:pt idx="1997">
                  <c:v>-810.043521785549</c:v>
                </c:pt>
                <c:pt idx="1998">
                  <c:v>-810.043521785549</c:v>
                </c:pt>
                <c:pt idx="1999">
                  <c:v>-810.043521785549</c:v>
                </c:pt>
                <c:pt idx="2000">
                  <c:v>-810.043521785549</c:v>
                </c:pt>
                <c:pt idx="2001">
                  <c:v>-810.043521785549</c:v>
                </c:pt>
                <c:pt idx="2002">
                  <c:v>-810.043521785549</c:v>
                </c:pt>
                <c:pt idx="2003">
                  <c:v>-810.043521785549</c:v>
                </c:pt>
                <c:pt idx="2004">
                  <c:v>-810.043521785549</c:v>
                </c:pt>
                <c:pt idx="2005">
                  <c:v>-810.043521785549</c:v>
                </c:pt>
                <c:pt idx="2006">
                  <c:v>-810.043521785549</c:v>
                </c:pt>
                <c:pt idx="2007">
                  <c:v>-810.043521785549</c:v>
                </c:pt>
                <c:pt idx="2008">
                  <c:v>-810.043521785549</c:v>
                </c:pt>
                <c:pt idx="2009">
                  <c:v>-810.043521785549</c:v>
                </c:pt>
                <c:pt idx="2010">
                  <c:v>-810.043521785549</c:v>
                </c:pt>
                <c:pt idx="2011">
                  <c:v>-810.043521785549</c:v>
                </c:pt>
                <c:pt idx="2012">
                  <c:v>-810.043521785549</c:v>
                </c:pt>
                <c:pt idx="2013">
                  <c:v>-810.043521785549</c:v>
                </c:pt>
                <c:pt idx="2014">
                  <c:v>-810.043521785549</c:v>
                </c:pt>
                <c:pt idx="2015">
                  <c:v>-810.043521785549</c:v>
                </c:pt>
                <c:pt idx="2016">
                  <c:v>-810.043521785549</c:v>
                </c:pt>
                <c:pt idx="2017">
                  <c:v>-810.043521785549</c:v>
                </c:pt>
                <c:pt idx="2018">
                  <c:v>-810.043521785549</c:v>
                </c:pt>
                <c:pt idx="2019">
                  <c:v>-810.043521785549</c:v>
                </c:pt>
                <c:pt idx="2020">
                  <c:v>-810.043521785549</c:v>
                </c:pt>
                <c:pt idx="2021">
                  <c:v>-810.043521785549</c:v>
                </c:pt>
                <c:pt idx="2022">
                  <c:v>-810.043521785549</c:v>
                </c:pt>
                <c:pt idx="2023">
                  <c:v>-810.043521785549</c:v>
                </c:pt>
                <c:pt idx="2024">
                  <c:v>-810.043521785549</c:v>
                </c:pt>
                <c:pt idx="2025">
                  <c:v>-810.043521785549</c:v>
                </c:pt>
                <c:pt idx="2026">
                  <c:v>-810.043521785549</c:v>
                </c:pt>
                <c:pt idx="2027">
                  <c:v>-810.043521785549</c:v>
                </c:pt>
                <c:pt idx="2028">
                  <c:v>-810.043521785549</c:v>
                </c:pt>
                <c:pt idx="2029">
                  <c:v>-810.043521785549</c:v>
                </c:pt>
                <c:pt idx="2030">
                  <c:v>-810.043521785549</c:v>
                </c:pt>
                <c:pt idx="2031">
                  <c:v>-810.043521785549</c:v>
                </c:pt>
                <c:pt idx="2032">
                  <c:v>-810.043521785549</c:v>
                </c:pt>
                <c:pt idx="2033">
                  <c:v>-810.043521785549</c:v>
                </c:pt>
                <c:pt idx="2034">
                  <c:v>-810.043521785549</c:v>
                </c:pt>
                <c:pt idx="2035">
                  <c:v>-810.043521785549</c:v>
                </c:pt>
                <c:pt idx="2036">
                  <c:v>-810.043521785549</c:v>
                </c:pt>
                <c:pt idx="2037">
                  <c:v>-810.043521785549</c:v>
                </c:pt>
                <c:pt idx="2038">
                  <c:v>-810.043521785549</c:v>
                </c:pt>
                <c:pt idx="2039">
                  <c:v>-810.043521785549</c:v>
                </c:pt>
                <c:pt idx="2040">
                  <c:v>-810.043521785549</c:v>
                </c:pt>
                <c:pt idx="2041">
                  <c:v>-810.043521785549</c:v>
                </c:pt>
                <c:pt idx="2042">
                  <c:v>-810.043521785549</c:v>
                </c:pt>
                <c:pt idx="2043">
                  <c:v>-810.043521785549</c:v>
                </c:pt>
                <c:pt idx="2044">
                  <c:v>-810.043521785549</c:v>
                </c:pt>
                <c:pt idx="2045">
                  <c:v>-810.043521785549</c:v>
                </c:pt>
                <c:pt idx="2046">
                  <c:v>-810.043521785549</c:v>
                </c:pt>
                <c:pt idx="2047">
                  <c:v>-810.043521785549</c:v>
                </c:pt>
                <c:pt idx="2048">
                  <c:v>-810.043521785549</c:v>
                </c:pt>
                <c:pt idx="2049">
                  <c:v>-810.043521785549</c:v>
                </c:pt>
                <c:pt idx="2050">
                  <c:v>-810.043521785549</c:v>
                </c:pt>
                <c:pt idx="2051">
                  <c:v>-810.043521785549</c:v>
                </c:pt>
                <c:pt idx="2052">
                  <c:v>-810.043521785549</c:v>
                </c:pt>
                <c:pt idx="2053">
                  <c:v>-810.043521785549</c:v>
                </c:pt>
                <c:pt idx="2054">
                  <c:v>-810.043521785549</c:v>
                </c:pt>
                <c:pt idx="2055">
                  <c:v>-810.043521785549</c:v>
                </c:pt>
                <c:pt idx="2056">
                  <c:v>-810.043521785549</c:v>
                </c:pt>
                <c:pt idx="2057">
                  <c:v>-810.043521785549</c:v>
                </c:pt>
                <c:pt idx="2058">
                  <c:v>-810.043521785549</c:v>
                </c:pt>
                <c:pt idx="2059">
                  <c:v>-810.043521785549</c:v>
                </c:pt>
                <c:pt idx="2060">
                  <c:v>-810.043521785549</c:v>
                </c:pt>
                <c:pt idx="2061">
                  <c:v>-810.043521785549</c:v>
                </c:pt>
                <c:pt idx="2062">
                  <c:v>-810.043521785549</c:v>
                </c:pt>
                <c:pt idx="2063">
                  <c:v>-810.043521785549</c:v>
                </c:pt>
                <c:pt idx="2064">
                  <c:v>-810.043521785549</c:v>
                </c:pt>
                <c:pt idx="2065">
                  <c:v>-810.043521785549</c:v>
                </c:pt>
                <c:pt idx="2066">
                  <c:v>-810.043521785549</c:v>
                </c:pt>
                <c:pt idx="2067">
                  <c:v>-810.043521785549</c:v>
                </c:pt>
                <c:pt idx="2068">
                  <c:v>-810.043521785549</c:v>
                </c:pt>
                <c:pt idx="2069">
                  <c:v>-810.043521785549</c:v>
                </c:pt>
                <c:pt idx="2070">
                  <c:v>-810.043521785549</c:v>
                </c:pt>
                <c:pt idx="2071">
                  <c:v>-810.043521785549</c:v>
                </c:pt>
                <c:pt idx="2072">
                  <c:v>-810.043521785549</c:v>
                </c:pt>
                <c:pt idx="2073">
                  <c:v>-810.043521785549</c:v>
                </c:pt>
                <c:pt idx="2074">
                  <c:v>-810.043521785549</c:v>
                </c:pt>
                <c:pt idx="2075">
                  <c:v>-810.043521785549</c:v>
                </c:pt>
                <c:pt idx="2076">
                  <c:v>-810.043521785549</c:v>
                </c:pt>
                <c:pt idx="2077">
                  <c:v>-810.043521785549</c:v>
                </c:pt>
                <c:pt idx="2078">
                  <c:v>-810.043521785549</c:v>
                </c:pt>
                <c:pt idx="2079">
                  <c:v>-810.043521785549</c:v>
                </c:pt>
                <c:pt idx="2080">
                  <c:v>-810.043521785549</c:v>
                </c:pt>
                <c:pt idx="2081">
                  <c:v>-810.043521785549</c:v>
                </c:pt>
                <c:pt idx="2082">
                  <c:v>-810.043521785549</c:v>
                </c:pt>
                <c:pt idx="2083">
                  <c:v>-810.043521785549</c:v>
                </c:pt>
                <c:pt idx="2084">
                  <c:v>-810.043521785549</c:v>
                </c:pt>
                <c:pt idx="2085">
                  <c:v>-810.043521785549</c:v>
                </c:pt>
                <c:pt idx="2086">
                  <c:v>-810.043521785549</c:v>
                </c:pt>
                <c:pt idx="2087">
                  <c:v>-810.043521785549</c:v>
                </c:pt>
                <c:pt idx="2088">
                  <c:v>-810.043521785549</c:v>
                </c:pt>
                <c:pt idx="2089">
                  <c:v>-810.043521785549</c:v>
                </c:pt>
                <c:pt idx="2090">
                  <c:v>-810.043521785549</c:v>
                </c:pt>
                <c:pt idx="2091">
                  <c:v>-810.043521785549</c:v>
                </c:pt>
                <c:pt idx="2092">
                  <c:v>-810.043521785549</c:v>
                </c:pt>
                <c:pt idx="2093">
                  <c:v>-810.043521785549</c:v>
                </c:pt>
                <c:pt idx="2094">
                  <c:v>-810.043521785549</c:v>
                </c:pt>
                <c:pt idx="2095">
                  <c:v>-810.043521785549</c:v>
                </c:pt>
                <c:pt idx="2096">
                  <c:v>-810.043521785549</c:v>
                </c:pt>
                <c:pt idx="2097">
                  <c:v>-810.043521785549</c:v>
                </c:pt>
                <c:pt idx="2098">
                  <c:v>-810.043521785549</c:v>
                </c:pt>
                <c:pt idx="2099">
                  <c:v>-810.043521785549</c:v>
                </c:pt>
                <c:pt idx="2100">
                  <c:v>-810.043521785549</c:v>
                </c:pt>
                <c:pt idx="2101">
                  <c:v>-810.043521785549</c:v>
                </c:pt>
                <c:pt idx="2102">
                  <c:v>-810.043521785549</c:v>
                </c:pt>
                <c:pt idx="2103">
                  <c:v>-810.043521785549</c:v>
                </c:pt>
                <c:pt idx="2104">
                  <c:v>-810.043521785549</c:v>
                </c:pt>
                <c:pt idx="2105">
                  <c:v>-810.043521785549</c:v>
                </c:pt>
                <c:pt idx="2106">
                  <c:v>-810.043521785549</c:v>
                </c:pt>
                <c:pt idx="2107">
                  <c:v>-810.043521785549</c:v>
                </c:pt>
                <c:pt idx="2108">
                  <c:v>-810.043521785549</c:v>
                </c:pt>
                <c:pt idx="2109">
                  <c:v>-810.043521785549</c:v>
                </c:pt>
                <c:pt idx="2110">
                  <c:v>-810.043521785549</c:v>
                </c:pt>
                <c:pt idx="2111">
                  <c:v>-810.043521785549</c:v>
                </c:pt>
                <c:pt idx="2112">
                  <c:v>-810.043521785549</c:v>
                </c:pt>
                <c:pt idx="2113">
                  <c:v>-810.043521785549</c:v>
                </c:pt>
                <c:pt idx="2114">
                  <c:v>-810.043521785549</c:v>
                </c:pt>
                <c:pt idx="2115">
                  <c:v>-810.043521785549</c:v>
                </c:pt>
                <c:pt idx="2116">
                  <c:v>-810.043521785549</c:v>
                </c:pt>
                <c:pt idx="2117">
                  <c:v>-810.043521785549</c:v>
                </c:pt>
                <c:pt idx="2118">
                  <c:v>-810.043521785549</c:v>
                </c:pt>
                <c:pt idx="2119">
                  <c:v>-810.043521785549</c:v>
                </c:pt>
                <c:pt idx="2120">
                  <c:v>-810.043521785549</c:v>
                </c:pt>
                <c:pt idx="2121">
                  <c:v>-810.043521785549</c:v>
                </c:pt>
                <c:pt idx="2122">
                  <c:v>-810.043521785549</c:v>
                </c:pt>
                <c:pt idx="2123">
                  <c:v>-810.043521785549</c:v>
                </c:pt>
                <c:pt idx="2124">
                  <c:v>-810.043521785549</c:v>
                </c:pt>
                <c:pt idx="2125">
                  <c:v>-810.043521785549</c:v>
                </c:pt>
                <c:pt idx="2126">
                  <c:v>-810.043521785549</c:v>
                </c:pt>
                <c:pt idx="2127">
                  <c:v>-810.043521785549</c:v>
                </c:pt>
                <c:pt idx="2128">
                  <c:v>-810.043521785549</c:v>
                </c:pt>
                <c:pt idx="2129">
                  <c:v>-810.043521785549</c:v>
                </c:pt>
                <c:pt idx="2130">
                  <c:v>-810.043521785549</c:v>
                </c:pt>
                <c:pt idx="2131">
                  <c:v>-810.043521785549</c:v>
                </c:pt>
                <c:pt idx="2132">
                  <c:v>-810.043521785549</c:v>
                </c:pt>
                <c:pt idx="2133">
                  <c:v>-810.043521785549</c:v>
                </c:pt>
                <c:pt idx="2134">
                  <c:v>-810.043521785549</c:v>
                </c:pt>
                <c:pt idx="2135">
                  <c:v>-810.043521785549</c:v>
                </c:pt>
                <c:pt idx="2136">
                  <c:v>-810.043521785549</c:v>
                </c:pt>
                <c:pt idx="2137">
                  <c:v>-810.043521785549</c:v>
                </c:pt>
                <c:pt idx="2138">
                  <c:v>-810.043521785549</c:v>
                </c:pt>
                <c:pt idx="2139">
                  <c:v>-810.043521785549</c:v>
                </c:pt>
                <c:pt idx="2140">
                  <c:v>-810.043521785549</c:v>
                </c:pt>
                <c:pt idx="2141">
                  <c:v>-810.043521785549</c:v>
                </c:pt>
                <c:pt idx="2142">
                  <c:v>-810.043521785549</c:v>
                </c:pt>
                <c:pt idx="2143">
                  <c:v>-810.043521785549</c:v>
                </c:pt>
                <c:pt idx="2144">
                  <c:v>-810.043521785549</c:v>
                </c:pt>
                <c:pt idx="2145">
                  <c:v>-810.043521785549</c:v>
                </c:pt>
                <c:pt idx="2146">
                  <c:v>-810.043521785549</c:v>
                </c:pt>
                <c:pt idx="2147">
                  <c:v>-810.043521785549</c:v>
                </c:pt>
                <c:pt idx="2148">
                  <c:v>-810.043521785549</c:v>
                </c:pt>
                <c:pt idx="2149">
                  <c:v>-810.043521785549</c:v>
                </c:pt>
                <c:pt idx="2150">
                  <c:v>-810.043521785549</c:v>
                </c:pt>
                <c:pt idx="2151">
                  <c:v>-810.043521785549</c:v>
                </c:pt>
                <c:pt idx="2152">
                  <c:v>-810.043521785549</c:v>
                </c:pt>
                <c:pt idx="2153">
                  <c:v>-810.043521785549</c:v>
                </c:pt>
                <c:pt idx="2154">
                  <c:v>-810.043521785549</c:v>
                </c:pt>
                <c:pt idx="2155">
                  <c:v>-810.043521785549</c:v>
                </c:pt>
                <c:pt idx="2156">
                  <c:v>-810.043521785549</c:v>
                </c:pt>
                <c:pt idx="2157">
                  <c:v>-810.043521785549</c:v>
                </c:pt>
                <c:pt idx="2158">
                  <c:v>-810.043521785549</c:v>
                </c:pt>
                <c:pt idx="2159">
                  <c:v>-810.043521785549</c:v>
                </c:pt>
                <c:pt idx="2160">
                  <c:v>-810.043521785549</c:v>
                </c:pt>
                <c:pt idx="2161">
                  <c:v>-810.043521785549</c:v>
                </c:pt>
                <c:pt idx="2162">
                  <c:v>-810.043521785549</c:v>
                </c:pt>
                <c:pt idx="2163">
                  <c:v>-810.043521785549</c:v>
                </c:pt>
                <c:pt idx="2164">
                  <c:v>-810.043521785549</c:v>
                </c:pt>
                <c:pt idx="2165">
                  <c:v>-810.043521785549</c:v>
                </c:pt>
                <c:pt idx="2166">
                  <c:v>-810.043521785549</c:v>
                </c:pt>
                <c:pt idx="2167">
                  <c:v>-810.043521785549</c:v>
                </c:pt>
                <c:pt idx="2168">
                  <c:v>-810.043521785549</c:v>
                </c:pt>
                <c:pt idx="2169">
                  <c:v>-810.043521785549</c:v>
                </c:pt>
                <c:pt idx="2170">
                  <c:v>-810.043521785549</c:v>
                </c:pt>
                <c:pt idx="2171">
                  <c:v>-810.043521785549</c:v>
                </c:pt>
                <c:pt idx="2172">
                  <c:v>-810.043521785549</c:v>
                </c:pt>
                <c:pt idx="2173">
                  <c:v>-810.043521785549</c:v>
                </c:pt>
                <c:pt idx="2174">
                  <c:v>-810.043521785549</c:v>
                </c:pt>
                <c:pt idx="2175">
                  <c:v>-810.043521785549</c:v>
                </c:pt>
                <c:pt idx="2176">
                  <c:v>-810.043521785549</c:v>
                </c:pt>
                <c:pt idx="2177">
                  <c:v>-810.043521785549</c:v>
                </c:pt>
                <c:pt idx="2178">
                  <c:v>-810.043521785549</c:v>
                </c:pt>
                <c:pt idx="2179">
                  <c:v>-810.043521785549</c:v>
                </c:pt>
                <c:pt idx="2180">
                  <c:v>-810.043521785549</c:v>
                </c:pt>
                <c:pt idx="2181">
                  <c:v>-810.043521785549</c:v>
                </c:pt>
                <c:pt idx="2182">
                  <c:v>-810.043521785549</c:v>
                </c:pt>
                <c:pt idx="2183">
                  <c:v>-810.043521785549</c:v>
                </c:pt>
                <c:pt idx="2184">
                  <c:v>-810.043521785549</c:v>
                </c:pt>
                <c:pt idx="2185">
                  <c:v>-810.043521785549</c:v>
                </c:pt>
                <c:pt idx="2186">
                  <c:v>-810.043521785549</c:v>
                </c:pt>
                <c:pt idx="2187">
                  <c:v>-810.043521785549</c:v>
                </c:pt>
                <c:pt idx="2188">
                  <c:v>-810.043521785549</c:v>
                </c:pt>
                <c:pt idx="2189">
                  <c:v>-810.043521785549</c:v>
                </c:pt>
                <c:pt idx="2190">
                  <c:v>-810.043521785549</c:v>
                </c:pt>
                <c:pt idx="2191">
                  <c:v>-810.043521785549</c:v>
                </c:pt>
                <c:pt idx="2192">
                  <c:v>-810.043521785549</c:v>
                </c:pt>
                <c:pt idx="2193">
                  <c:v>-810.043521785549</c:v>
                </c:pt>
                <c:pt idx="2194">
                  <c:v>-810.043521785549</c:v>
                </c:pt>
                <c:pt idx="2195">
                  <c:v>-810.043521785549</c:v>
                </c:pt>
                <c:pt idx="2196">
                  <c:v>-810.043521785549</c:v>
                </c:pt>
                <c:pt idx="2197">
                  <c:v>-810.043521785549</c:v>
                </c:pt>
                <c:pt idx="2198">
                  <c:v>-810.043521785549</c:v>
                </c:pt>
                <c:pt idx="2199">
                  <c:v>-810.043521785549</c:v>
                </c:pt>
                <c:pt idx="2200">
                  <c:v>-810.043521785549</c:v>
                </c:pt>
                <c:pt idx="2201">
                  <c:v>-810.043521785549</c:v>
                </c:pt>
                <c:pt idx="2202">
                  <c:v>-810.043521785549</c:v>
                </c:pt>
                <c:pt idx="2203">
                  <c:v>-810.043521785549</c:v>
                </c:pt>
                <c:pt idx="2204">
                  <c:v>-810.043521785549</c:v>
                </c:pt>
                <c:pt idx="2205">
                  <c:v>-810.043521785549</c:v>
                </c:pt>
                <c:pt idx="2206">
                  <c:v>-810.043521785549</c:v>
                </c:pt>
                <c:pt idx="2207">
                  <c:v>-810.043521785549</c:v>
                </c:pt>
                <c:pt idx="2208">
                  <c:v>-810.043521785549</c:v>
                </c:pt>
                <c:pt idx="2209">
                  <c:v>-810.043521785549</c:v>
                </c:pt>
                <c:pt idx="2210">
                  <c:v>-810.043521785549</c:v>
                </c:pt>
                <c:pt idx="2211">
                  <c:v>-810.043521785549</c:v>
                </c:pt>
                <c:pt idx="2212">
                  <c:v>-810.043521785549</c:v>
                </c:pt>
                <c:pt idx="2213">
                  <c:v>-810.043521785549</c:v>
                </c:pt>
                <c:pt idx="2214">
                  <c:v>-810.043521785549</c:v>
                </c:pt>
                <c:pt idx="2215">
                  <c:v>-810.043521785549</c:v>
                </c:pt>
                <c:pt idx="2216">
                  <c:v>-810.043521785549</c:v>
                </c:pt>
                <c:pt idx="2217">
                  <c:v>-810.043521785549</c:v>
                </c:pt>
                <c:pt idx="2218">
                  <c:v>-810.043521785549</c:v>
                </c:pt>
                <c:pt idx="2219">
                  <c:v>-810.043521785549</c:v>
                </c:pt>
                <c:pt idx="2220">
                  <c:v>-810.043521785549</c:v>
                </c:pt>
                <c:pt idx="2221">
                  <c:v>-810.043521785549</c:v>
                </c:pt>
                <c:pt idx="2222">
                  <c:v>-810.043521785549</c:v>
                </c:pt>
                <c:pt idx="2223">
                  <c:v>-810.043521785549</c:v>
                </c:pt>
                <c:pt idx="2224">
                  <c:v>-810.043521785549</c:v>
                </c:pt>
                <c:pt idx="2225">
                  <c:v>-810.043521785549</c:v>
                </c:pt>
                <c:pt idx="2226">
                  <c:v>-810.043521785549</c:v>
                </c:pt>
                <c:pt idx="2227">
                  <c:v>-810.043521785549</c:v>
                </c:pt>
                <c:pt idx="2228">
                  <c:v>-810.043521785549</c:v>
                </c:pt>
                <c:pt idx="2229">
                  <c:v>-810.043521785549</c:v>
                </c:pt>
                <c:pt idx="2230">
                  <c:v>-810.043521785549</c:v>
                </c:pt>
                <c:pt idx="2231">
                  <c:v>-810.043521785549</c:v>
                </c:pt>
                <c:pt idx="2232">
                  <c:v>-810.043521785549</c:v>
                </c:pt>
                <c:pt idx="2233">
                  <c:v>-810.043521785549</c:v>
                </c:pt>
                <c:pt idx="2234">
                  <c:v>-810.043521785549</c:v>
                </c:pt>
                <c:pt idx="2235">
                  <c:v>-810.043521785549</c:v>
                </c:pt>
                <c:pt idx="2236">
                  <c:v>-810.043521785549</c:v>
                </c:pt>
                <c:pt idx="2237">
                  <c:v>-810.043521785549</c:v>
                </c:pt>
                <c:pt idx="2238">
                  <c:v>-810.043521785549</c:v>
                </c:pt>
                <c:pt idx="2239">
                  <c:v>-810.043521785549</c:v>
                </c:pt>
                <c:pt idx="2240">
                  <c:v>-810.043521785549</c:v>
                </c:pt>
                <c:pt idx="2241">
                  <c:v>-810.043521785549</c:v>
                </c:pt>
                <c:pt idx="2242">
                  <c:v>-810.043521785549</c:v>
                </c:pt>
                <c:pt idx="2243">
                  <c:v>-810.043521785549</c:v>
                </c:pt>
                <c:pt idx="2244">
                  <c:v>-810.043521785549</c:v>
                </c:pt>
                <c:pt idx="2245">
                  <c:v>-810.043521785549</c:v>
                </c:pt>
                <c:pt idx="2246">
                  <c:v>-810.043521785549</c:v>
                </c:pt>
                <c:pt idx="2247">
                  <c:v>-810.043521785549</c:v>
                </c:pt>
                <c:pt idx="2248">
                  <c:v>-810.043521785549</c:v>
                </c:pt>
                <c:pt idx="2249">
                  <c:v>-810.043521785549</c:v>
                </c:pt>
                <c:pt idx="2250">
                  <c:v>-810.043521785549</c:v>
                </c:pt>
                <c:pt idx="2251">
                  <c:v>-810.043521785549</c:v>
                </c:pt>
                <c:pt idx="2252">
                  <c:v>-810.043521785549</c:v>
                </c:pt>
                <c:pt idx="2253">
                  <c:v>-810.043521785549</c:v>
                </c:pt>
                <c:pt idx="2254">
                  <c:v>-810.043521785549</c:v>
                </c:pt>
                <c:pt idx="2255">
                  <c:v>-810.043521785549</c:v>
                </c:pt>
                <c:pt idx="2256">
                  <c:v>-810.043521785549</c:v>
                </c:pt>
                <c:pt idx="2257">
                  <c:v>-810.043521785549</c:v>
                </c:pt>
                <c:pt idx="2258">
                  <c:v>-810.043521785549</c:v>
                </c:pt>
                <c:pt idx="2259">
                  <c:v>-810.043521785549</c:v>
                </c:pt>
                <c:pt idx="2260">
                  <c:v>-810.043521785549</c:v>
                </c:pt>
                <c:pt idx="2261">
                  <c:v>-810.043521785549</c:v>
                </c:pt>
                <c:pt idx="2262">
                  <c:v>-810.043521785549</c:v>
                </c:pt>
                <c:pt idx="2263">
                  <c:v>-810.043521785549</c:v>
                </c:pt>
                <c:pt idx="2264">
                  <c:v>-810.043521785549</c:v>
                </c:pt>
                <c:pt idx="2265">
                  <c:v>-810.043521785549</c:v>
                </c:pt>
                <c:pt idx="2266">
                  <c:v>-810.043521785549</c:v>
                </c:pt>
                <c:pt idx="2267">
                  <c:v>-810.043521785549</c:v>
                </c:pt>
                <c:pt idx="2268">
                  <c:v>-810.043521785549</c:v>
                </c:pt>
                <c:pt idx="2269">
                  <c:v>-810.043521785549</c:v>
                </c:pt>
                <c:pt idx="2270">
                  <c:v>-810.043521785549</c:v>
                </c:pt>
                <c:pt idx="2271">
                  <c:v>-810.043521785549</c:v>
                </c:pt>
                <c:pt idx="2272">
                  <c:v>-810.043521785549</c:v>
                </c:pt>
                <c:pt idx="2273">
                  <c:v>-810.043521785549</c:v>
                </c:pt>
                <c:pt idx="2274">
                  <c:v>-810.043521785549</c:v>
                </c:pt>
                <c:pt idx="2275">
                  <c:v>-810.043521785549</c:v>
                </c:pt>
                <c:pt idx="2276">
                  <c:v>-810.043521785549</c:v>
                </c:pt>
                <c:pt idx="2277">
                  <c:v>-810.043521785549</c:v>
                </c:pt>
                <c:pt idx="2278">
                  <c:v>-810.043521785549</c:v>
                </c:pt>
                <c:pt idx="2279">
                  <c:v>-810.043521785549</c:v>
                </c:pt>
                <c:pt idx="2280">
                  <c:v>-810.043521785549</c:v>
                </c:pt>
                <c:pt idx="2281">
                  <c:v>-810.043521785549</c:v>
                </c:pt>
                <c:pt idx="2282">
                  <c:v>-810.043521785549</c:v>
                </c:pt>
                <c:pt idx="2283">
                  <c:v>-810.043521785549</c:v>
                </c:pt>
                <c:pt idx="2284">
                  <c:v>-810.043521785549</c:v>
                </c:pt>
                <c:pt idx="2285">
                  <c:v>-810.043521785549</c:v>
                </c:pt>
                <c:pt idx="2286">
                  <c:v>-810.043521785549</c:v>
                </c:pt>
                <c:pt idx="2287">
                  <c:v>-810.043521785549</c:v>
                </c:pt>
                <c:pt idx="2288">
                  <c:v>-810.043521785549</c:v>
                </c:pt>
                <c:pt idx="2289">
                  <c:v>-810.043521785549</c:v>
                </c:pt>
                <c:pt idx="2290">
                  <c:v>-810.043521785549</c:v>
                </c:pt>
                <c:pt idx="2291">
                  <c:v>-810.043521785549</c:v>
                </c:pt>
                <c:pt idx="2292">
                  <c:v>-810.043521785549</c:v>
                </c:pt>
                <c:pt idx="2293">
                  <c:v>-810.043521785549</c:v>
                </c:pt>
                <c:pt idx="2294">
                  <c:v>-810.043521785549</c:v>
                </c:pt>
                <c:pt idx="2295">
                  <c:v>-810.043521785549</c:v>
                </c:pt>
                <c:pt idx="2296">
                  <c:v>-810.043521785549</c:v>
                </c:pt>
                <c:pt idx="2297">
                  <c:v>-810.043521785549</c:v>
                </c:pt>
                <c:pt idx="2298">
                  <c:v>-810.043521785549</c:v>
                </c:pt>
                <c:pt idx="2299">
                  <c:v>-810.043521785549</c:v>
                </c:pt>
                <c:pt idx="2300">
                  <c:v>-810.043521785549</c:v>
                </c:pt>
                <c:pt idx="2301">
                  <c:v>-810.043521785549</c:v>
                </c:pt>
                <c:pt idx="2302">
                  <c:v>-810.043521785549</c:v>
                </c:pt>
                <c:pt idx="2303">
                  <c:v>-810.043521785549</c:v>
                </c:pt>
                <c:pt idx="2304">
                  <c:v>-810.043521785549</c:v>
                </c:pt>
                <c:pt idx="2305">
                  <c:v>-810.043521785549</c:v>
                </c:pt>
                <c:pt idx="2306">
                  <c:v>-810.043521785549</c:v>
                </c:pt>
                <c:pt idx="2307">
                  <c:v>-810.043521785549</c:v>
                </c:pt>
                <c:pt idx="2308">
                  <c:v>-810.043521785549</c:v>
                </c:pt>
                <c:pt idx="2309">
                  <c:v>-810.043521785549</c:v>
                </c:pt>
                <c:pt idx="2310">
                  <c:v>-810.043521785549</c:v>
                </c:pt>
                <c:pt idx="2311">
                  <c:v>-810.043521785549</c:v>
                </c:pt>
                <c:pt idx="2312">
                  <c:v>-810.043521785549</c:v>
                </c:pt>
                <c:pt idx="2313">
                  <c:v>-810.043521785549</c:v>
                </c:pt>
                <c:pt idx="2314">
                  <c:v>-810.043521785549</c:v>
                </c:pt>
                <c:pt idx="2315">
                  <c:v>-810.043521785549</c:v>
                </c:pt>
                <c:pt idx="2316">
                  <c:v>-810.043521785549</c:v>
                </c:pt>
                <c:pt idx="2317">
                  <c:v>-810.043521785549</c:v>
                </c:pt>
                <c:pt idx="2318">
                  <c:v>-810.043521785549</c:v>
                </c:pt>
                <c:pt idx="2319">
                  <c:v>-810.043521785549</c:v>
                </c:pt>
                <c:pt idx="2320">
                  <c:v>-810.043521785549</c:v>
                </c:pt>
                <c:pt idx="2321">
                  <c:v>-810.043521785549</c:v>
                </c:pt>
                <c:pt idx="2322">
                  <c:v>-810.043521785549</c:v>
                </c:pt>
                <c:pt idx="2323">
                  <c:v>-810.043521785549</c:v>
                </c:pt>
                <c:pt idx="2324">
                  <c:v>-810.043521785549</c:v>
                </c:pt>
                <c:pt idx="2325">
                  <c:v>-810.043521785549</c:v>
                </c:pt>
                <c:pt idx="2326">
                  <c:v>-810.043521785549</c:v>
                </c:pt>
                <c:pt idx="2327">
                  <c:v>-810.043521785549</c:v>
                </c:pt>
                <c:pt idx="2328">
                  <c:v>-810.043521785549</c:v>
                </c:pt>
                <c:pt idx="2329">
                  <c:v>-810.043521785549</c:v>
                </c:pt>
                <c:pt idx="2330">
                  <c:v>-810.043521785549</c:v>
                </c:pt>
                <c:pt idx="2331">
                  <c:v>-810.043521785549</c:v>
                </c:pt>
                <c:pt idx="2332">
                  <c:v>-810.043521785549</c:v>
                </c:pt>
                <c:pt idx="2333">
                  <c:v>-810.043521785549</c:v>
                </c:pt>
                <c:pt idx="2334">
                  <c:v>-810.043521785549</c:v>
                </c:pt>
                <c:pt idx="2335">
                  <c:v>-810.043521785549</c:v>
                </c:pt>
                <c:pt idx="2336">
                  <c:v>-810.043521785549</c:v>
                </c:pt>
                <c:pt idx="2337">
                  <c:v>-810.043521785549</c:v>
                </c:pt>
                <c:pt idx="2338">
                  <c:v>-810.043521785549</c:v>
                </c:pt>
                <c:pt idx="2339">
                  <c:v>-810.043521785549</c:v>
                </c:pt>
                <c:pt idx="2340">
                  <c:v>-810.043521785549</c:v>
                </c:pt>
                <c:pt idx="2341">
                  <c:v>-810.043521785549</c:v>
                </c:pt>
                <c:pt idx="2342">
                  <c:v>-810.043521785549</c:v>
                </c:pt>
                <c:pt idx="2343">
                  <c:v>-810.043521785549</c:v>
                </c:pt>
                <c:pt idx="2344">
                  <c:v>-810.043521785549</c:v>
                </c:pt>
                <c:pt idx="2345">
                  <c:v>-810.043521785549</c:v>
                </c:pt>
                <c:pt idx="2346">
                  <c:v>-810.043521785549</c:v>
                </c:pt>
                <c:pt idx="2347">
                  <c:v>-810.043521785549</c:v>
                </c:pt>
                <c:pt idx="2348">
                  <c:v>-810.043521785549</c:v>
                </c:pt>
                <c:pt idx="2349">
                  <c:v>-810.043521785549</c:v>
                </c:pt>
                <c:pt idx="2350">
                  <c:v>-810.043521785549</c:v>
                </c:pt>
                <c:pt idx="2351">
                  <c:v>-810.043521785549</c:v>
                </c:pt>
                <c:pt idx="2352">
                  <c:v>-810.043521785549</c:v>
                </c:pt>
                <c:pt idx="2353">
                  <c:v>-810.043521785549</c:v>
                </c:pt>
                <c:pt idx="2354">
                  <c:v>-810.043521785549</c:v>
                </c:pt>
                <c:pt idx="2355">
                  <c:v>-810.043521785549</c:v>
                </c:pt>
                <c:pt idx="2356">
                  <c:v>-810.043521785549</c:v>
                </c:pt>
                <c:pt idx="2357">
                  <c:v>-810.043521785549</c:v>
                </c:pt>
                <c:pt idx="2358">
                  <c:v>-810.043521785549</c:v>
                </c:pt>
                <c:pt idx="2359">
                  <c:v>-810.043521785549</c:v>
                </c:pt>
                <c:pt idx="2360">
                  <c:v>-810.043521785549</c:v>
                </c:pt>
                <c:pt idx="2361">
                  <c:v>-810.043521785549</c:v>
                </c:pt>
                <c:pt idx="2362">
                  <c:v>-810.043521785549</c:v>
                </c:pt>
                <c:pt idx="2363">
                  <c:v>-810.043521785549</c:v>
                </c:pt>
                <c:pt idx="2364">
                  <c:v>-810.043521785549</c:v>
                </c:pt>
                <c:pt idx="2365">
                  <c:v>-810.043521785549</c:v>
                </c:pt>
                <c:pt idx="2366">
                  <c:v>-810.043521785549</c:v>
                </c:pt>
                <c:pt idx="2367">
                  <c:v>-810.043521785549</c:v>
                </c:pt>
                <c:pt idx="2368">
                  <c:v>-810.043521785549</c:v>
                </c:pt>
                <c:pt idx="2369">
                  <c:v>-810.043521785549</c:v>
                </c:pt>
                <c:pt idx="2370">
                  <c:v>-810.043521785549</c:v>
                </c:pt>
                <c:pt idx="2371">
                  <c:v>-810.043521785549</c:v>
                </c:pt>
                <c:pt idx="2372">
                  <c:v>-810.043521785549</c:v>
                </c:pt>
                <c:pt idx="2373">
                  <c:v>-810.043521785549</c:v>
                </c:pt>
                <c:pt idx="2374">
                  <c:v>-810.043521785549</c:v>
                </c:pt>
                <c:pt idx="2375">
                  <c:v>-810.043521785549</c:v>
                </c:pt>
                <c:pt idx="2376">
                  <c:v>-810.043521785549</c:v>
                </c:pt>
                <c:pt idx="2377">
                  <c:v>-810.043521785549</c:v>
                </c:pt>
                <c:pt idx="2378">
                  <c:v>-810.043521785549</c:v>
                </c:pt>
                <c:pt idx="2379">
                  <c:v>-810.043521785549</c:v>
                </c:pt>
                <c:pt idx="2380">
                  <c:v>-810.043521785549</c:v>
                </c:pt>
                <c:pt idx="2381">
                  <c:v>-810.043521785549</c:v>
                </c:pt>
                <c:pt idx="2382">
                  <c:v>-810.043521785549</c:v>
                </c:pt>
                <c:pt idx="2383">
                  <c:v>-810.043521785549</c:v>
                </c:pt>
                <c:pt idx="2384">
                  <c:v>-810.043521785549</c:v>
                </c:pt>
                <c:pt idx="2385">
                  <c:v>-810.043521785549</c:v>
                </c:pt>
                <c:pt idx="2386">
                  <c:v>-810.043521785549</c:v>
                </c:pt>
                <c:pt idx="2387">
                  <c:v>-810.043521785549</c:v>
                </c:pt>
                <c:pt idx="2388">
                  <c:v>-810.043521785549</c:v>
                </c:pt>
                <c:pt idx="2389">
                  <c:v>-810.043521785549</c:v>
                </c:pt>
                <c:pt idx="2390">
                  <c:v>-810.043521785549</c:v>
                </c:pt>
                <c:pt idx="2391">
                  <c:v>-810.043521785549</c:v>
                </c:pt>
                <c:pt idx="2392">
                  <c:v>-810.043521785549</c:v>
                </c:pt>
                <c:pt idx="2393">
                  <c:v>-810.043521785549</c:v>
                </c:pt>
                <c:pt idx="2394">
                  <c:v>-810.043521785549</c:v>
                </c:pt>
                <c:pt idx="2395">
                  <c:v>-810.043521785549</c:v>
                </c:pt>
                <c:pt idx="2396">
                  <c:v>-810.043521785549</c:v>
                </c:pt>
                <c:pt idx="2397">
                  <c:v>-810.043521785549</c:v>
                </c:pt>
                <c:pt idx="2398">
                  <c:v>-810.043521785549</c:v>
                </c:pt>
                <c:pt idx="2399">
                  <c:v>-810.043521785549</c:v>
                </c:pt>
                <c:pt idx="2400">
                  <c:v>-810.043521785549</c:v>
                </c:pt>
                <c:pt idx="2401">
                  <c:v>-810.043521785549</c:v>
                </c:pt>
                <c:pt idx="2402">
                  <c:v>-810.043521785549</c:v>
                </c:pt>
                <c:pt idx="2403">
                  <c:v>-810.043521785549</c:v>
                </c:pt>
                <c:pt idx="2404">
                  <c:v>-810.043521785549</c:v>
                </c:pt>
                <c:pt idx="2405">
                  <c:v>-810.043521785549</c:v>
                </c:pt>
                <c:pt idx="2406">
                  <c:v>-810.043521785549</c:v>
                </c:pt>
                <c:pt idx="2407">
                  <c:v>-810.043521785549</c:v>
                </c:pt>
                <c:pt idx="2408">
                  <c:v>-810.043521785549</c:v>
                </c:pt>
                <c:pt idx="2409">
                  <c:v>-810.043521785549</c:v>
                </c:pt>
                <c:pt idx="2410">
                  <c:v>-810.043521785549</c:v>
                </c:pt>
                <c:pt idx="2411">
                  <c:v>-810.043521785549</c:v>
                </c:pt>
                <c:pt idx="2412">
                  <c:v>-810.043521785549</c:v>
                </c:pt>
                <c:pt idx="2413">
                  <c:v>-810.043521785549</c:v>
                </c:pt>
                <c:pt idx="2414">
                  <c:v>-810.043521785549</c:v>
                </c:pt>
                <c:pt idx="2415">
                  <c:v>-810.043521785549</c:v>
                </c:pt>
                <c:pt idx="2416">
                  <c:v>-810.043521785549</c:v>
                </c:pt>
                <c:pt idx="2417">
                  <c:v>-810.043521785549</c:v>
                </c:pt>
                <c:pt idx="2418">
                  <c:v>-810.043521785549</c:v>
                </c:pt>
                <c:pt idx="2419">
                  <c:v>-810.043521785549</c:v>
                </c:pt>
                <c:pt idx="2420">
                  <c:v>-810.043521785549</c:v>
                </c:pt>
                <c:pt idx="2421">
                  <c:v>-810.043521785549</c:v>
                </c:pt>
                <c:pt idx="2422">
                  <c:v>-810.043521785549</c:v>
                </c:pt>
                <c:pt idx="2423">
                  <c:v>-810.043521785549</c:v>
                </c:pt>
                <c:pt idx="2424">
                  <c:v>-810.043521785549</c:v>
                </c:pt>
                <c:pt idx="2425">
                  <c:v>-810.043521785549</c:v>
                </c:pt>
                <c:pt idx="2426">
                  <c:v>-810.043521785549</c:v>
                </c:pt>
                <c:pt idx="2427">
                  <c:v>-810.043521785549</c:v>
                </c:pt>
                <c:pt idx="2428">
                  <c:v>-810.043521785549</c:v>
                </c:pt>
                <c:pt idx="2429">
                  <c:v>-810.043521785549</c:v>
                </c:pt>
                <c:pt idx="2430">
                  <c:v>-810.043521785549</c:v>
                </c:pt>
                <c:pt idx="2431">
                  <c:v>-810.043521785549</c:v>
                </c:pt>
                <c:pt idx="2432">
                  <c:v>-810.043521785549</c:v>
                </c:pt>
                <c:pt idx="2433">
                  <c:v>-810.043521785549</c:v>
                </c:pt>
                <c:pt idx="2434">
                  <c:v>-810.043521785549</c:v>
                </c:pt>
                <c:pt idx="2435">
                  <c:v>-810.043521785549</c:v>
                </c:pt>
                <c:pt idx="2436">
                  <c:v>-810.043521785549</c:v>
                </c:pt>
                <c:pt idx="2437">
                  <c:v>-810.043521785549</c:v>
                </c:pt>
                <c:pt idx="2438">
                  <c:v>-810.043521785549</c:v>
                </c:pt>
                <c:pt idx="2439">
                  <c:v>-810.043521785549</c:v>
                </c:pt>
                <c:pt idx="2440">
                  <c:v>-810.043521785549</c:v>
                </c:pt>
                <c:pt idx="2441">
                  <c:v>-810.043521785549</c:v>
                </c:pt>
                <c:pt idx="2442">
                  <c:v>-810.043521785549</c:v>
                </c:pt>
                <c:pt idx="2443">
                  <c:v>-810.043521785549</c:v>
                </c:pt>
                <c:pt idx="2444">
                  <c:v>-810.043521785549</c:v>
                </c:pt>
                <c:pt idx="2445">
                  <c:v>-810.043521785549</c:v>
                </c:pt>
                <c:pt idx="2446">
                  <c:v>-810.043521785549</c:v>
                </c:pt>
                <c:pt idx="2447">
                  <c:v>-810.043521785549</c:v>
                </c:pt>
                <c:pt idx="2448">
                  <c:v>-810.043521785549</c:v>
                </c:pt>
                <c:pt idx="2449">
                  <c:v>-810.043521785549</c:v>
                </c:pt>
                <c:pt idx="2450">
                  <c:v>-810.043521785549</c:v>
                </c:pt>
                <c:pt idx="2451">
                  <c:v>-810.043521785549</c:v>
                </c:pt>
                <c:pt idx="2452">
                  <c:v>-810.043521785549</c:v>
                </c:pt>
                <c:pt idx="2453">
                  <c:v>-810.043521785549</c:v>
                </c:pt>
                <c:pt idx="2454">
                  <c:v>-810.043521785549</c:v>
                </c:pt>
                <c:pt idx="2455">
                  <c:v>-810.043521785549</c:v>
                </c:pt>
                <c:pt idx="2456">
                  <c:v>-810.043521785549</c:v>
                </c:pt>
                <c:pt idx="2457">
                  <c:v>-810.043521785549</c:v>
                </c:pt>
                <c:pt idx="2458">
                  <c:v>-810.043521785549</c:v>
                </c:pt>
                <c:pt idx="2459">
                  <c:v>-810.043521785549</c:v>
                </c:pt>
                <c:pt idx="2460">
                  <c:v>-810.043521785549</c:v>
                </c:pt>
                <c:pt idx="2461">
                  <c:v>-810.043521785549</c:v>
                </c:pt>
                <c:pt idx="2462">
                  <c:v>-810.043521785549</c:v>
                </c:pt>
                <c:pt idx="2463">
                  <c:v>-810.043521785549</c:v>
                </c:pt>
                <c:pt idx="2464">
                  <c:v>-810.043521785549</c:v>
                </c:pt>
                <c:pt idx="2465">
                  <c:v>-810.043521785549</c:v>
                </c:pt>
                <c:pt idx="2466">
                  <c:v>-810.043521785549</c:v>
                </c:pt>
                <c:pt idx="2467">
                  <c:v>-810.043521785549</c:v>
                </c:pt>
                <c:pt idx="2468">
                  <c:v>-810.043521785549</c:v>
                </c:pt>
                <c:pt idx="2469">
                  <c:v>-810.043521785549</c:v>
                </c:pt>
                <c:pt idx="2470">
                  <c:v>-810.043521785549</c:v>
                </c:pt>
                <c:pt idx="2471">
                  <c:v>-810.043521785549</c:v>
                </c:pt>
                <c:pt idx="2472">
                  <c:v>-810.043521785549</c:v>
                </c:pt>
                <c:pt idx="2473">
                  <c:v>-810.043521785549</c:v>
                </c:pt>
                <c:pt idx="2474">
                  <c:v>-810.043521785549</c:v>
                </c:pt>
                <c:pt idx="2475">
                  <c:v>-810.043521785549</c:v>
                </c:pt>
                <c:pt idx="2476">
                  <c:v>-810.043521785549</c:v>
                </c:pt>
                <c:pt idx="2477">
                  <c:v>-810.043521785549</c:v>
                </c:pt>
                <c:pt idx="2478">
                  <c:v>-810.043521785549</c:v>
                </c:pt>
                <c:pt idx="2479">
                  <c:v>-810.043521785549</c:v>
                </c:pt>
                <c:pt idx="2480">
                  <c:v>-810.043521785549</c:v>
                </c:pt>
                <c:pt idx="2481">
                  <c:v>-810.043521785549</c:v>
                </c:pt>
                <c:pt idx="2482">
                  <c:v>-810.043521785549</c:v>
                </c:pt>
                <c:pt idx="2483">
                  <c:v>-810.043521785549</c:v>
                </c:pt>
                <c:pt idx="2484">
                  <c:v>-810.043521785549</c:v>
                </c:pt>
                <c:pt idx="2485">
                  <c:v>-810.043521785549</c:v>
                </c:pt>
                <c:pt idx="2486">
                  <c:v>-810.043521785549</c:v>
                </c:pt>
                <c:pt idx="2487">
                  <c:v>-810.043521785549</c:v>
                </c:pt>
                <c:pt idx="2488">
                  <c:v>-810.043521785549</c:v>
                </c:pt>
                <c:pt idx="2489">
                  <c:v>-810.043521785549</c:v>
                </c:pt>
                <c:pt idx="2490">
                  <c:v>-810.043521785549</c:v>
                </c:pt>
                <c:pt idx="2491">
                  <c:v>-810.043521785549</c:v>
                </c:pt>
                <c:pt idx="2492">
                  <c:v>-810.043521785549</c:v>
                </c:pt>
                <c:pt idx="2493">
                  <c:v>-810.043521785549</c:v>
                </c:pt>
                <c:pt idx="2494">
                  <c:v>-810.043521785549</c:v>
                </c:pt>
                <c:pt idx="2495">
                  <c:v>-810.043521785549</c:v>
                </c:pt>
                <c:pt idx="2496">
                  <c:v>-810.043521785549</c:v>
                </c:pt>
                <c:pt idx="2497">
                  <c:v>-810.043521785549</c:v>
                </c:pt>
                <c:pt idx="2498">
                  <c:v>-810.043521785549</c:v>
                </c:pt>
                <c:pt idx="2499">
                  <c:v>-810.043521785549</c:v>
                </c:pt>
                <c:pt idx="2500">
                  <c:v>-810.043521785549</c:v>
                </c:pt>
                <c:pt idx="2501">
                  <c:v>-810.043521785549</c:v>
                </c:pt>
                <c:pt idx="2502">
                  <c:v>-810.043521785549</c:v>
                </c:pt>
                <c:pt idx="2503">
                  <c:v>-810.043521785549</c:v>
                </c:pt>
                <c:pt idx="2504">
                  <c:v>-810.043521785549</c:v>
                </c:pt>
                <c:pt idx="2505">
                  <c:v>-810.043521785549</c:v>
                </c:pt>
                <c:pt idx="2506">
                  <c:v>-810.043521785549</c:v>
                </c:pt>
                <c:pt idx="2507">
                  <c:v>-810.043521785549</c:v>
                </c:pt>
                <c:pt idx="2508">
                  <c:v>-810.043521785549</c:v>
                </c:pt>
                <c:pt idx="2509">
                  <c:v>-810.043521785549</c:v>
                </c:pt>
                <c:pt idx="2510">
                  <c:v>-810.043521785549</c:v>
                </c:pt>
                <c:pt idx="2511">
                  <c:v>-810.043521785549</c:v>
                </c:pt>
                <c:pt idx="2512">
                  <c:v>-810.043521785549</c:v>
                </c:pt>
                <c:pt idx="2513">
                  <c:v>-810.043521785549</c:v>
                </c:pt>
                <c:pt idx="2514">
                  <c:v>-810.043521785549</c:v>
                </c:pt>
                <c:pt idx="2515">
                  <c:v>-810.043521785549</c:v>
                </c:pt>
                <c:pt idx="2516">
                  <c:v>-810.043521785549</c:v>
                </c:pt>
                <c:pt idx="2517">
                  <c:v>-810.043521785549</c:v>
                </c:pt>
                <c:pt idx="2518">
                  <c:v>-810.043521785549</c:v>
                </c:pt>
                <c:pt idx="2519">
                  <c:v>-810.043521785549</c:v>
                </c:pt>
                <c:pt idx="2520">
                  <c:v>-810.043521785549</c:v>
                </c:pt>
                <c:pt idx="2521">
                  <c:v>-810.043521785549</c:v>
                </c:pt>
                <c:pt idx="2522">
                  <c:v>-810.043521785549</c:v>
                </c:pt>
                <c:pt idx="2523">
                  <c:v>-810.043521785549</c:v>
                </c:pt>
                <c:pt idx="2524">
                  <c:v>-810.043521785549</c:v>
                </c:pt>
                <c:pt idx="2525">
                  <c:v>-810.043521785549</c:v>
                </c:pt>
                <c:pt idx="2526">
                  <c:v>-810.043521785549</c:v>
                </c:pt>
                <c:pt idx="2527">
                  <c:v>-810.043521785549</c:v>
                </c:pt>
                <c:pt idx="2528">
                  <c:v>-810.043521785549</c:v>
                </c:pt>
                <c:pt idx="2529">
                  <c:v>-810.043521785549</c:v>
                </c:pt>
                <c:pt idx="2530">
                  <c:v>-810.043521785549</c:v>
                </c:pt>
                <c:pt idx="2531">
                  <c:v>-810.043521785549</c:v>
                </c:pt>
                <c:pt idx="2532">
                  <c:v>-810.043521785549</c:v>
                </c:pt>
                <c:pt idx="2533">
                  <c:v>-810.043521785549</c:v>
                </c:pt>
                <c:pt idx="2534">
                  <c:v>-810.043521785549</c:v>
                </c:pt>
                <c:pt idx="2535">
                  <c:v>-810.043521785549</c:v>
                </c:pt>
                <c:pt idx="2536">
                  <c:v>-810.043521785549</c:v>
                </c:pt>
                <c:pt idx="2537">
                  <c:v>-810.043521785549</c:v>
                </c:pt>
                <c:pt idx="2538">
                  <c:v>-810.043521785549</c:v>
                </c:pt>
                <c:pt idx="2539">
                  <c:v>-810.043521785549</c:v>
                </c:pt>
                <c:pt idx="2540">
                  <c:v>-810.043521785549</c:v>
                </c:pt>
                <c:pt idx="2541">
                  <c:v>-810.043521785549</c:v>
                </c:pt>
                <c:pt idx="2542">
                  <c:v>-810.043521785549</c:v>
                </c:pt>
                <c:pt idx="2543">
                  <c:v>-810.043521785549</c:v>
                </c:pt>
                <c:pt idx="2544">
                  <c:v>-810.043521785549</c:v>
                </c:pt>
                <c:pt idx="2545">
                  <c:v>-810.043521785549</c:v>
                </c:pt>
                <c:pt idx="2546">
                  <c:v>-810.043521785549</c:v>
                </c:pt>
                <c:pt idx="2547">
                  <c:v>-810.043521785549</c:v>
                </c:pt>
                <c:pt idx="2548">
                  <c:v>-810.043521785549</c:v>
                </c:pt>
                <c:pt idx="2549">
                  <c:v>-810.043521785549</c:v>
                </c:pt>
                <c:pt idx="2550">
                  <c:v>-810.043521785549</c:v>
                </c:pt>
                <c:pt idx="2551">
                  <c:v>-810.043521785549</c:v>
                </c:pt>
                <c:pt idx="2552">
                  <c:v>-810.043521785549</c:v>
                </c:pt>
                <c:pt idx="2553">
                  <c:v>-810.043521785549</c:v>
                </c:pt>
                <c:pt idx="2554">
                  <c:v>-810.043521785549</c:v>
                </c:pt>
                <c:pt idx="2555">
                  <c:v>-810.043521785549</c:v>
                </c:pt>
                <c:pt idx="2556">
                  <c:v>-810.043521785549</c:v>
                </c:pt>
                <c:pt idx="2557">
                  <c:v>-810.043521785549</c:v>
                </c:pt>
                <c:pt idx="2558">
                  <c:v>-810.043521785549</c:v>
                </c:pt>
                <c:pt idx="2559">
                  <c:v>-810.043521785549</c:v>
                </c:pt>
                <c:pt idx="2560">
                  <c:v>-810.043521785549</c:v>
                </c:pt>
                <c:pt idx="2561">
                  <c:v>-810.043521785549</c:v>
                </c:pt>
                <c:pt idx="2562">
                  <c:v>-810.043521785549</c:v>
                </c:pt>
                <c:pt idx="2563">
                  <c:v>-810.043521785549</c:v>
                </c:pt>
                <c:pt idx="2564">
                  <c:v>-810.043521785549</c:v>
                </c:pt>
                <c:pt idx="2565">
                  <c:v>-810.043521785549</c:v>
                </c:pt>
                <c:pt idx="2566">
                  <c:v>-810.043521785549</c:v>
                </c:pt>
                <c:pt idx="2567">
                  <c:v>-810.043521785549</c:v>
                </c:pt>
                <c:pt idx="2568">
                  <c:v>-810.043521785549</c:v>
                </c:pt>
                <c:pt idx="2569">
                  <c:v>-810.043521785549</c:v>
                </c:pt>
                <c:pt idx="2570">
                  <c:v>-810.043521785549</c:v>
                </c:pt>
                <c:pt idx="2571">
                  <c:v>-810.043521785549</c:v>
                </c:pt>
                <c:pt idx="2572">
                  <c:v>-810.043521785549</c:v>
                </c:pt>
                <c:pt idx="2573">
                  <c:v>-810.043521785549</c:v>
                </c:pt>
                <c:pt idx="2574">
                  <c:v>-810.043521785549</c:v>
                </c:pt>
                <c:pt idx="2575">
                  <c:v>-810.043521785549</c:v>
                </c:pt>
                <c:pt idx="2576">
                  <c:v>-810.043521785549</c:v>
                </c:pt>
                <c:pt idx="2577">
                  <c:v>-810.043521785549</c:v>
                </c:pt>
                <c:pt idx="2578">
                  <c:v>-810.043521785549</c:v>
                </c:pt>
                <c:pt idx="2579">
                  <c:v>-810.043521785549</c:v>
                </c:pt>
                <c:pt idx="2580">
                  <c:v>-810.043521785549</c:v>
                </c:pt>
                <c:pt idx="2581">
                  <c:v>-810.043521785549</c:v>
                </c:pt>
                <c:pt idx="2582">
                  <c:v>-810.043521785549</c:v>
                </c:pt>
                <c:pt idx="2583">
                  <c:v>-810.043521785549</c:v>
                </c:pt>
                <c:pt idx="2584">
                  <c:v>-810.043521785549</c:v>
                </c:pt>
                <c:pt idx="2585">
                  <c:v>-810.043521785549</c:v>
                </c:pt>
                <c:pt idx="2586">
                  <c:v>-810.043521785549</c:v>
                </c:pt>
                <c:pt idx="2587">
                  <c:v>-810.043521785549</c:v>
                </c:pt>
                <c:pt idx="2588">
                  <c:v>-810.043521785549</c:v>
                </c:pt>
                <c:pt idx="2589">
                  <c:v>-810.043521785549</c:v>
                </c:pt>
                <c:pt idx="2590">
                  <c:v>-810.043521785549</c:v>
                </c:pt>
                <c:pt idx="2591">
                  <c:v>-810.043521785549</c:v>
                </c:pt>
                <c:pt idx="2592">
                  <c:v>-810.043521785549</c:v>
                </c:pt>
                <c:pt idx="2593">
                  <c:v>-810.043521785549</c:v>
                </c:pt>
                <c:pt idx="2594">
                  <c:v>-810.043521785549</c:v>
                </c:pt>
                <c:pt idx="2595">
                  <c:v>-810.043521785549</c:v>
                </c:pt>
                <c:pt idx="2596">
                  <c:v>-810.043521785549</c:v>
                </c:pt>
                <c:pt idx="2597">
                  <c:v>-810.043521785549</c:v>
                </c:pt>
                <c:pt idx="2598">
                  <c:v>-810.043521785549</c:v>
                </c:pt>
                <c:pt idx="2599">
                  <c:v>-810.043521785549</c:v>
                </c:pt>
                <c:pt idx="2600">
                  <c:v>-810.043521785549</c:v>
                </c:pt>
                <c:pt idx="2601">
                  <c:v>-810.043521785549</c:v>
                </c:pt>
                <c:pt idx="2602">
                  <c:v>-810.043521785549</c:v>
                </c:pt>
                <c:pt idx="2603">
                  <c:v>-810.043521785549</c:v>
                </c:pt>
                <c:pt idx="2604">
                  <c:v>-810.043521785549</c:v>
                </c:pt>
                <c:pt idx="2605">
                  <c:v>-810.043521785549</c:v>
                </c:pt>
                <c:pt idx="2606">
                  <c:v>-810.043521785549</c:v>
                </c:pt>
                <c:pt idx="2607">
                  <c:v>-810.043521785549</c:v>
                </c:pt>
                <c:pt idx="2608">
                  <c:v>-810.043521785549</c:v>
                </c:pt>
                <c:pt idx="2609">
                  <c:v>-810.043521785549</c:v>
                </c:pt>
                <c:pt idx="2610">
                  <c:v>-810.043521785549</c:v>
                </c:pt>
                <c:pt idx="2611">
                  <c:v>-810.043521785549</c:v>
                </c:pt>
                <c:pt idx="2612">
                  <c:v>-810.043521785549</c:v>
                </c:pt>
                <c:pt idx="2613">
                  <c:v>-810.043521785549</c:v>
                </c:pt>
                <c:pt idx="2614">
                  <c:v>-810.043521785549</c:v>
                </c:pt>
                <c:pt idx="2615">
                  <c:v>-810.043521785549</c:v>
                </c:pt>
                <c:pt idx="2616">
                  <c:v>-810.043521785549</c:v>
                </c:pt>
                <c:pt idx="2617">
                  <c:v>-810.043521785549</c:v>
                </c:pt>
                <c:pt idx="2618">
                  <c:v>-810.043521785549</c:v>
                </c:pt>
                <c:pt idx="2619">
                  <c:v>-810.043521785549</c:v>
                </c:pt>
                <c:pt idx="2620">
                  <c:v>-810.043521785549</c:v>
                </c:pt>
                <c:pt idx="2621">
                  <c:v>-810.043521785549</c:v>
                </c:pt>
                <c:pt idx="2622">
                  <c:v>-810.043521785549</c:v>
                </c:pt>
                <c:pt idx="2623">
                  <c:v>-810.043521785549</c:v>
                </c:pt>
                <c:pt idx="2624">
                  <c:v>-810.043521785549</c:v>
                </c:pt>
                <c:pt idx="2625">
                  <c:v>-810.043521785549</c:v>
                </c:pt>
                <c:pt idx="2626">
                  <c:v>-810.043521785549</c:v>
                </c:pt>
                <c:pt idx="2627">
                  <c:v>-810.043521785549</c:v>
                </c:pt>
                <c:pt idx="2628">
                  <c:v>-810.043521785549</c:v>
                </c:pt>
                <c:pt idx="2629">
                  <c:v>-810.043521785549</c:v>
                </c:pt>
                <c:pt idx="2630">
                  <c:v>-810.043521785549</c:v>
                </c:pt>
                <c:pt idx="2631">
                  <c:v>-810.043521785549</c:v>
                </c:pt>
                <c:pt idx="2632">
                  <c:v>-810.043521785549</c:v>
                </c:pt>
                <c:pt idx="2633">
                  <c:v>-810.043521785549</c:v>
                </c:pt>
                <c:pt idx="2634">
                  <c:v>-810.043521785549</c:v>
                </c:pt>
                <c:pt idx="2635">
                  <c:v>-810.043521785549</c:v>
                </c:pt>
                <c:pt idx="2636">
                  <c:v>-810.043521785549</c:v>
                </c:pt>
                <c:pt idx="2637">
                  <c:v>-810.043521785549</c:v>
                </c:pt>
                <c:pt idx="2638">
                  <c:v>-810.043521785549</c:v>
                </c:pt>
                <c:pt idx="2639">
                  <c:v>-810.043521785549</c:v>
                </c:pt>
                <c:pt idx="2640">
                  <c:v>-810.043521785549</c:v>
                </c:pt>
                <c:pt idx="2641">
                  <c:v>-810.043521785549</c:v>
                </c:pt>
                <c:pt idx="2642">
                  <c:v>-810.043521785549</c:v>
                </c:pt>
                <c:pt idx="2643">
                  <c:v>-810.043521785549</c:v>
                </c:pt>
                <c:pt idx="2644">
                  <c:v>-810.043521785549</c:v>
                </c:pt>
                <c:pt idx="2645">
                  <c:v>-810.043521785549</c:v>
                </c:pt>
                <c:pt idx="2646">
                  <c:v>-810.043521785549</c:v>
                </c:pt>
                <c:pt idx="2647">
                  <c:v>-810.043521785549</c:v>
                </c:pt>
                <c:pt idx="2648">
                  <c:v>-810.043521785549</c:v>
                </c:pt>
                <c:pt idx="2649">
                  <c:v>-810.043521785549</c:v>
                </c:pt>
                <c:pt idx="2650">
                  <c:v>-810.043521785549</c:v>
                </c:pt>
                <c:pt idx="2651">
                  <c:v>-810.043521785549</c:v>
                </c:pt>
                <c:pt idx="2652">
                  <c:v>-810.043521785549</c:v>
                </c:pt>
                <c:pt idx="2653">
                  <c:v>-810.043521785549</c:v>
                </c:pt>
                <c:pt idx="2654">
                  <c:v>-810.043521785549</c:v>
                </c:pt>
                <c:pt idx="2655">
                  <c:v>-810.043521785549</c:v>
                </c:pt>
                <c:pt idx="2656">
                  <c:v>-810.043521785549</c:v>
                </c:pt>
                <c:pt idx="2657">
                  <c:v>-810.043521785549</c:v>
                </c:pt>
                <c:pt idx="2658">
                  <c:v>-810.043521785549</c:v>
                </c:pt>
                <c:pt idx="2659">
                  <c:v>-810.043521785549</c:v>
                </c:pt>
                <c:pt idx="2660">
                  <c:v>-810.043521785549</c:v>
                </c:pt>
                <c:pt idx="2661">
                  <c:v>-810.043521785549</c:v>
                </c:pt>
                <c:pt idx="2662">
                  <c:v>-810.043521785549</c:v>
                </c:pt>
                <c:pt idx="2663">
                  <c:v>-810.043521785549</c:v>
                </c:pt>
                <c:pt idx="2664">
                  <c:v>-810.043521785549</c:v>
                </c:pt>
                <c:pt idx="2665">
                  <c:v>-810.043521785549</c:v>
                </c:pt>
                <c:pt idx="2666">
                  <c:v>-810.043521785549</c:v>
                </c:pt>
                <c:pt idx="2667">
                  <c:v>-810.043521785549</c:v>
                </c:pt>
                <c:pt idx="2668">
                  <c:v>-810.043521785549</c:v>
                </c:pt>
                <c:pt idx="2669">
                  <c:v>-810.043521785549</c:v>
                </c:pt>
                <c:pt idx="2670">
                  <c:v>-810.043521785549</c:v>
                </c:pt>
                <c:pt idx="2671">
                  <c:v>-810.043521785549</c:v>
                </c:pt>
                <c:pt idx="2672">
                  <c:v>-810.043521785549</c:v>
                </c:pt>
                <c:pt idx="2673">
                  <c:v>-810.043521785549</c:v>
                </c:pt>
                <c:pt idx="2674">
                  <c:v>-810.043521785549</c:v>
                </c:pt>
                <c:pt idx="2675">
                  <c:v>-810.043521785549</c:v>
                </c:pt>
                <c:pt idx="2676">
                  <c:v>-810.043521785549</c:v>
                </c:pt>
                <c:pt idx="2677">
                  <c:v>-810.043521785549</c:v>
                </c:pt>
                <c:pt idx="2678">
                  <c:v>-810.043521785549</c:v>
                </c:pt>
                <c:pt idx="2679">
                  <c:v>-810.043521785549</c:v>
                </c:pt>
                <c:pt idx="2680">
                  <c:v>-810.043521785549</c:v>
                </c:pt>
                <c:pt idx="2681">
                  <c:v>-810.043521785549</c:v>
                </c:pt>
                <c:pt idx="2682">
                  <c:v>-810.043521785549</c:v>
                </c:pt>
                <c:pt idx="2683">
                  <c:v>-810.043521785549</c:v>
                </c:pt>
                <c:pt idx="2684">
                  <c:v>-810.043521785549</c:v>
                </c:pt>
                <c:pt idx="2685">
                  <c:v>-810.043521785549</c:v>
                </c:pt>
                <c:pt idx="2686">
                  <c:v>-810.043521785549</c:v>
                </c:pt>
                <c:pt idx="2687">
                  <c:v>-810.043521785549</c:v>
                </c:pt>
                <c:pt idx="2688">
                  <c:v>-810.043521785549</c:v>
                </c:pt>
                <c:pt idx="2689">
                  <c:v>-810.043521785549</c:v>
                </c:pt>
                <c:pt idx="2690">
                  <c:v>-810.043521785549</c:v>
                </c:pt>
                <c:pt idx="2691">
                  <c:v>-810.043521785549</c:v>
                </c:pt>
                <c:pt idx="2692">
                  <c:v>-810.043521785549</c:v>
                </c:pt>
                <c:pt idx="2693">
                  <c:v>-810.043521785549</c:v>
                </c:pt>
                <c:pt idx="2694">
                  <c:v>-810.043521785549</c:v>
                </c:pt>
                <c:pt idx="2695">
                  <c:v>-810.043521785549</c:v>
                </c:pt>
                <c:pt idx="2696">
                  <c:v>-810.043521785549</c:v>
                </c:pt>
                <c:pt idx="2697">
                  <c:v>-810.043521785549</c:v>
                </c:pt>
                <c:pt idx="2698">
                  <c:v>-810.043521785549</c:v>
                </c:pt>
                <c:pt idx="2699">
                  <c:v>-810.043521785549</c:v>
                </c:pt>
                <c:pt idx="2700">
                  <c:v>-810.043521785549</c:v>
                </c:pt>
                <c:pt idx="2701">
                  <c:v>-810.043521785549</c:v>
                </c:pt>
                <c:pt idx="2702">
                  <c:v>-810.043521785549</c:v>
                </c:pt>
                <c:pt idx="2703">
                  <c:v>-810.043521785549</c:v>
                </c:pt>
                <c:pt idx="2704">
                  <c:v>-810.043521785549</c:v>
                </c:pt>
                <c:pt idx="2705">
                  <c:v>-810.043521785549</c:v>
                </c:pt>
                <c:pt idx="2706">
                  <c:v>-810.043521785549</c:v>
                </c:pt>
                <c:pt idx="2707">
                  <c:v>-810.043521785549</c:v>
                </c:pt>
                <c:pt idx="2708">
                  <c:v>-810.043521785549</c:v>
                </c:pt>
                <c:pt idx="2709">
                  <c:v>-810.043521785549</c:v>
                </c:pt>
                <c:pt idx="2710">
                  <c:v>-810.043521785549</c:v>
                </c:pt>
                <c:pt idx="2711">
                  <c:v>-810.043521785549</c:v>
                </c:pt>
                <c:pt idx="2712">
                  <c:v>-810.043521785549</c:v>
                </c:pt>
                <c:pt idx="2713">
                  <c:v>-810.043521785549</c:v>
                </c:pt>
                <c:pt idx="2714">
                  <c:v>-810.043521785549</c:v>
                </c:pt>
                <c:pt idx="2715">
                  <c:v>-810.043521785549</c:v>
                </c:pt>
                <c:pt idx="2716">
                  <c:v>-810.043521785549</c:v>
                </c:pt>
                <c:pt idx="2717">
                  <c:v>-810.043521785549</c:v>
                </c:pt>
                <c:pt idx="2718">
                  <c:v>-810.043521785549</c:v>
                </c:pt>
                <c:pt idx="2719">
                  <c:v>-810.043521785549</c:v>
                </c:pt>
                <c:pt idx="2720">
                  <c:v>-810.043521785549</c:v>
                </c:pt>
                <c:pt idx="2721">
                  <c:v>-810.043521785549</c:v>
                </c:pt>
                <c:pt idx="2722">
                  <c:v>-810.043521785549</c:v>
                </c:pt>
                <c:pt idx="2723">
                  <c:v>-810.043521785549</c:v>
                </c:pt>
                <c:pt idx="2724">
                  <c:v>-810.043521785549</c:v>
                </c:pt>
                <c:pt idx="2725">
                  <c:v>-810.043521785549</c:v>
                </c:pt>
                <c:pt idx="2726">
                  <c:v>-810.043521785549</c:v>
                </c:pt>
                <c:pt idx="2727">
                  <c:v>-810.043521785549</c:v>
                </c:pt>
                <c:pt idx="2728">
                  <c:v>-810.043521785549</c:v>
                </c:pt>
                <c:pt idx="2729">
                  <c:v>-810.043521785549</c:v>
                </c:pt>
                <c:pt idx="2730">
                  <c:v>-810.043521785549</c:v>
                </c:pt>
                <c:pt idx="2731">
                  <c:v>-810.043521785549</c:v>
                </c:pt>
                <c:pt idx="2732">
                  <c:v>-810.043521785549</c:v>
                </c:pt>
                <c:pt idx="2733">
                  <c:v>-810.043521785549</c:v>
                </c:pt>
                <c:pt idx="2734">
                  <c:v>-810.043521785549</c:v>
                </c:pt>
                <c:pt idx="2735">
                  <c:v>-810.043521785549</c:v>
                </c:pt>
                <c:pt idx="2736">
                  <c:v>-810.043521785549</c:v>
                </c:pt>
                <c:pt idx="2737">
                  <c:v>-810.043521785549</c:v>
                </c:pt>
                <c:pt idx="2738">
                  <c:v>-810.043521785549</c:v>
                </c:pt>
                <c:pt idx="2739">
                  <c:v>-810.043521785549</c:v>
                </c:pt>
                <c:pt idx="2740">
                  <c:v>-810.043521785549</c:v>
                </c:pt>
                <c:pt idx="2741">
                  <c:v>-810.043521785549</c:v>
                </c:pt>
                <c:pt idx="2742">
                  <c:v>-810.043521785549</c:v>
                </c:pt>
                <c:pt idx="2743">
                  <c:v>-810.043521785549</c:v>
                </c:pt>
                <c:pt idx="2744">
                  <c:v>-810.043521785549</c:v>
                </c:pt>
                <c:pt idx="2745">
                  <c:v>-810.043521785549</c:v>
                </c:pt>
                <c:pt idx="2746">
                  <c:v>-810.043521785549</c:v>
                </c:pt>
                <c:pt idx="2747">
                  <c:v>-810.043521785549</c:v>
                </c:pt>
                <c:pt idx="2748">
                  <c:v>-810.043521785549</c:v>
                </c:pt>
                <c:pt idx="2749">
                  <c:v>-810.043521785549</c:v>
                </c:pt>
                <c:pt idx="2750">
                  <c:v>-810.043521785549</c:v>
                </c:pt>
                <c:pt idx="2751">
                  <c:v>-810.043521785549</c:v>
                </c:pt>
                <c:pt idx="2752">
                  <c:v>-810.043521785549</c:v>
                </c:pt>
                <c:pt idx="2753">
                  <c:v>-810.043521785549</c:v>
                </c:pt>
                <c:pt idx="2754">
                  <c:v>-810.043521785549</c:v>
                </c:pt>
                <c:pt idx="2755">
                  <c:v>-810.043521785549</c:v>
                </c:pt>
                <c:pt idx="2756">
                  <c:v>-810.043521785549</c:v>
                </c:pt>
                <c:pt idx="2757">
                  <c:v>-810.043521785549</c:v>
                </c:pt>
                <c:pt idx="2758">
                  <c:v>-810.043521785549</c:v>
                </c:pt>
                <c:pt idx="2759">
                  <c:v>-810.043521785549</c:v>
                </c:pt>
                <c:pt idx="2760">
                  <c:v>-810.043521785549</c:v>
                </c:pt>
                <c:pt idx="2761">
                  <c:v>-810.043521785549</c:v>
                </c:pt>
                <c:pt idx="2762">
                  <c:v>-810.043521785549</c:v>
                </c:pt>
                <c:pt idx="2763">
                  <c:v>-810.043521785549</c:v>
                </c:pt>
                <c:pt idx="2764">
                  <c:v>-810.043521785549</c:v>
                </c:pt>
                <c:pt idx="2765">
                  <c:v>-810.043521785549</c:v>
                </c:pt>
                <c:pt idx="2766">
                  <c:v>-810.043521785549</c:v>
                </c:pt>
                <c:pt idx="2767">
                  <c:v>-810.043521785549</c:v>
                </c:pt>
                <c:pt idx="2768">
                  <c:v>-810.043521785549</c:v>
                </c:pt>
                <c:pt idx="2769">
                  <c:v>-810.043521785549</c:v>
                </c:pt>
                <c:pt idx="2770">
                  <c:v>-810.043521785549</c:v>
                </c:pt>
                <c:pt idx="2771">
                  <c:v>-810.043521785549</c:v>
                </c:pt>
                <c:pt idx="2772">
                  <c:v>-810.043521785549</c:v>
                </c:pt>
                <c:pt idx="2773">
                  <c:v>-810.043521785549</c:v>
                </c:pt>
                <c:pt idx="2774">
                  <c:v>-810.043521785549</c:v>
                </c:pt>
                <c:pt idx="2775">
                  <c:v>-810.043521785549</c:v>
                </c:pt>
                <c:pt idx="2776">
                  <c:v>-810.043521785549</c:v>
                </c:pt>
                <c:pt idx="2777">
                  <c:v>-810.043521785549</c:v>
                </c:pt>
                <c:pt idx="2778">
                  <c:v>-810.043521785549</c:v>
                </c:pt>
                <c:pt idx="2779">
                  <c:v>-810.043521785549</c:v>
                </c:pt>
                <c:pt idx="2780">
                  <c:v>-810.043521785549</c:v>
                </c:pt>
                <c:pt idx="2781">
                  <c:v>-810.043521785549</c:v>
                </c:pt>
                <c:pt idx="2782">
                  <c:v>-810.043521785549</c:v>
                </c:pt>
                <c:pt idx="2783">
                  <c:v>-810.043521785549</c:v>
                </c:pt>
                <c:pt idx="2784">
                  <c:v>-810.043521785549</c:v>
                </c:pt>
                <c:pt idx="2785">
                  <c:v>-810.043521785549</c:v>
                </c:pt>
                <c:pt idx="2786">
                  <c:v>-810.043521785549</c:v>
                </c:pt>
                <c:pt idx="2787">
                  <c:v>-810.043521785549</c:v>
                </c:pt>
                <c:pt idx="2788">
                  <c:v>-810.043521785549</c:v>
                </c:pt>
                <c:pt idx="2789">
                  <c:v>-810.043521785549</c:v>
                </c:pt>
                <c:pt idx="2790">
                  <c:v>-810.043521785549</c:v>
                </c:pt>
                <c:pt idx="2791">
                  <c:v>-810.043521785549</c:v>
                </c:pt>
                <c:pt idx="2792">
                  <c:v>-810.043521785549</c:v>
                </c:pt>
                <c:pt idx="2793">
                  <c:v>-810.043521785549</c:v>
                </c:pt>
                <c:pt idx="2794">
                  <c:v>-810.043521785549</c:v>
                </c:pt>
                <c:pt idx="2795">
                  <c:v>-810.043521785549</c:v>
                </c:pt>
                <c:pt idx="2796">
                  <c:v>-810.043521785549</c:v>
                </c:pt>
                <c:pt idx="2797">
                  <c:v>-810.043521785549</c:v>
                </c:pt>
                <c:pt idx="2798">
                  <c:v>-810.043521785549</c:v>
                </c:pt>
                <c:pt idx="2799">
                  <c:v>-810.043521785549</c:v>
                </c:pt>
                <c:pt idx="2800">
                  <c:v>-810.043521785549</c:v>
                </c:pt>
                <c:pt idx="2801">
                  <c:v>-810.043521785549</c:v>
                </c:pt>
                <c:pt idx="2802">
                  <c:v>-810.043521785549</c:v>
                </c:pt>
                <c:pt idx="2803">
                  <c:v>-810.043521785549</c:v>
                </c:pt>
                <c:pt idx="2804">
                  <c:v>-810.043521785549</c:v>
                </c:pt>
                <c:pt idx="2805">
                  <c:v>-810.043521785549</c:v>
                </c:pt>
                <c:pt idx="2806">
                  <c:v>-810.043521785549</c:v>
                </c:pt>
                <c:pt idx="2807">
                  <c:v>-810.043521785549</c:v>
                </c:pt>
                <c:pt idx="2808">
                  <c:v>-810.043521785549</c:v>
                </c:pt>
                <c:pt idx="2809">
                  <c:v>-810.043521785549</c:v>
                </c:pt>
                <c:pt idx="2810">
                  <c:v>-810.043521785549</c:v>
                </c:pt>
                <c:pt idx="2811">
                  <c:v>-810.043521785549</c:v>
                </c:pt>
                <c:pt idx="2812">
                  <c:v>-810.043521785549</c:v>
                </c:pt>
                <c:pt idx="2813">
                  <c:v>-810.043521785549</c:v>
                </c:pt>
                <c:pt idx="2814">
                  <c:v>-810.043521785549</c:v>
                </c:pt>
                <c:pt idx="2815">
                  <c:v>-810.043521785549</c:v>
                </c:pt>
                <c:pt idx="2816">
                  <c:v>-810.043521785549</c:v>
                </c:pt>
                <c:pt idx="2817">
                  <c:v>-810.043521785549</c:v>
                </c:pt>
                <c:pt idx="2818">
                  <c:v>-810.043521785549</c:v>
                </c:pt>
                <c:pt idx="2819">
                  <c:v>-810.043521785549</c:v>
                </c:pt>
                <c:pt idx="2820">
                  <c:v>-810.043521785549</c:v>
                </c:pt>
                <c:pt idx="2821">
                  <c:v>-810.043521785549</c:v>
                </c:pt>
                <c:pt idx="2822">
                  <c:v>-810.043521785549</c:v>
                </c:pt>
                <c:pt idx="2823">
                  <c:v>-810.043521785549</c:v>
                </c:pt>
                <c:pt idx="2824">
                  <c:v>-810.043521785549</c:v>
                </c:pt>
                <c:pt idx="2825">
                  <c:v>-810.043521785549</c:v>
                </c:pt>
                <c:pt idx="2826">
                  <c:v>-810.043521785549</c:v>
                </c:pt>
                <c:pt idx="2827">
                  <c:v>-810.043521785549</c:v>
                </c:pt>
                <c:pt idx="2828">
                  <c:v>-810.043521785549</c:v>
                </c:pt>
                <c:pt idx="2829">
                  <c:v>-810.043521785549</c:v>
                </c:pt>
                <c:pt idx="2830">
                  <c:v>-810.043521785549</c:v>
                </c:pt>
                <c:pt idx="2831">
                  <c:v>-810.043521785549</c:v>
                </c:pt>
                <c:pt idx="2832">
                  <c:v>-810.043521785549</c:v>
                </c:pt>
                <c:pt idx="2833">
                  <c:v>-810.043521785549</c:v>
                </c:pt>
                <c:pt idx="2834">
                  <c:v>-810.043521785549</c:v>
                </c:pt>
                <c:pt idx="2835">
                  <c:v>-810.043521785549</c:v>
                </c:pt>
                <c:pt idx="2836">
                  <c:v>-810.043521785549</c:v>
                </c:pt>
                <c:pt idx="2837">
                  <c:v>-810.043521785549</c:v>
                </c:pt>
                <c:pt idx="2838">
                  <c:v>-810.043521785549</c:v>
                </c:pt>
                <c:pt idx="2839">
                  <c:v>-810.043521785549</c:v>
                </c:pt>
                <c:pt idx="2840">
                  <c:v>-810.043521785549</c:v>
                </c:pt>
                <c:pt idx="2841">
                  <c:v>-810.043521785549</c:v>
                </c:pt>
                <c:pt idx="2842">
                  <c:v>-810.043521785549</c:v>
                </c:pt>
                <c:pt idx="2843">
                  <c:v>-810.043521785549</c:v>
                </c:pt>
                <c:pt idx="2844">
                  <c:v>-810.043521785549</c:v>
                </c:pt>
                <c:pt idx="2845">
                  <c:v>-810.043521785549</c:v>
                </c:pt>
                <c:pt idx="2846">
                  <c:v>-810.043521785549</c:v>
                </c:pt>
                <c:pt idx="2847">
                  <c:v>-810.043521785549</c:v>
                </c:pt>
                <c:pt idx="2848">
                  <c:v>-810.043521785549</c:v>
                </c:pt>
                <c:pt idx="2849">
                  <c:v>-810.043521785549</c:v>
                </c:pt>
                <c:pt idx="2850">
                  <c:v>-810.043521785549</c:v>
                </c:pt>
                <c:pt idx="2851">
                  <c:v>-810.043521785549</c:v>
                </c:pt>
                <c:pt idx="2852">
                  <c:v>-810.043521785549</c:v>
                </c:pt>
                <c:pt idx="2853">
                  <c:v>-810.043521785549</c:v>
                </c:pt>
                <c:pt idx="2854">
                  <c:v>-810.043521785549</c:v>
                </c:pt>
                <c:pt idx="2855">
                  <c:v>-810.043521785549</c:v>
                </c:pt>
                <c:pt idx="2856">
                  <c:v>-810.043521785549</c:v>
                </c:pt>
                <c:pt idx="2857">
                  <c:v>-810.043521785549</c:v>
                </c:pt>
                <c:pt idx="2858">
                  <c:v>-810.043521785549</c:v>
                </c:pt>
                <c:pt idx="2859">
                  <c:v>-810.043521785549</c:v>
                </c:pt>
                <c:pt idx="2860">
                  <c:v>-810.043521785549</c:v>
                </c:pt>
                <c:pt idx="2861">
                  <c:v>-810.043521785549</c:v>
                </c:pt>
                <c:pt idx="2862">
                  <c:v>-810.043521785549</c:v>
                </c:pt>
                <c:pt idx="2863">
                  <c:v>-810.043521785549</c:v>
                </c:pt>
                <c:pt idx="2864">
                  <c:v>-810.043521785549</c:v>
                </c:pt>
                <c:pt idx="2865">
                  <c:v>-810.043521785549</c:v>
                </c:pt>
                <c:pt idx="2866">
                  <c:v>-810.043521785549</c:v>
                </c:pt>
                <c:pt idx="2867">
                  <c:v>-810.043521785549</c:v>
                </c:pt>
                <c:pt idx="2868">
                  <c:v>-810.043521785549</c:v>
                </c:pt>
                <c:pt idx="2869">
                  <c:v>-810.043521785549</c:v>
                </c:pt>
                <c:pt idx="2870">
                  <c:v>-810.043521785549</c:v>
                </c:pt>
                <c:pt idx="2871">
                  <c:v>-810.043521785549</c:v>
                </c:pt>
                <c:pt idx="2872">
                  <c:v>-810.043521785549</c:v>
                </c:pt>
                <c:pt idx="2873">
                  <c:v>-810.043521785549</c:v>
                </c:pt>
                <c:pt idx="2874">
                  <c:v>-810.043521785549</c:v>
                </c:pt>
                <c:pt idx="2875">
                  <c:v>-810.043521785549</c:v>
                </c:pt>
                <c:pt idx="2876">
                  <c:v>-810.043521785549</c:v>
                </c:pt>
                <c:pt idx="2877">
                  <c:v>-810.043521785549</c:v>
                </c:pt>
                <c:pt idx="2878">
                  <c:v>-810.043521785549</c:v>
                </c:pt>
                <c:pt idx="2879">
                  <c:v>-810.043521785549</c:v>
                </c:pt>
                <c:pt idx="2880">
                  <c:v>-810.043521785549</c:v>
                </c:pt>
                <c:pt idx="2881">
                  <c:v>-810.043521785549</c:v>
                </c:pt>
                <c:pt idx="2882">
                  <c:v>-810.043521785549</c:v>
                </c:pt>
                <c:pt idx="2883">
                  <c:v>-810.043521785549</c:v>
                </c:pt>
                <c:pt idx="2884">
                  <c:v>-810.043521785549</c:v>
                </c:pt>
                <c:pt idx="2885">
                  <c:v>-810.043521785549</c:v>
                </c:pt>
                <c:pt idx="2886">
                  <c:v>-810.043521785549</c:v>
                </c:pt>
                <c:pt idx="2887">
                  <c:v>-810.043521785549</c:v>
                </c:pt>
                <c:pt idx="2888">
                  <c:v>-810.043521785549</c:v>
                </c:pt>
                <c:pt idx="2889">
                  <c:v>-810.043521785549</c:v>
                </c:pt>
                <c:pt idx="2890">
                  <c:v>-810.043521785549</c:v>
                </c:pt>
                <c:pt idx="2891">
                  <c:v>-810.043521785549</c:v>
                </c:pt>
                <c:pt idx="2892">
                  <c:v>-810.043521785549</c:v>
                </c:pt>
                <c:pt idx="2893">
                  <c:v>-810.043521785549</c:v>
                </c:pt>
                <c:pt idx="2894">
                  <c:v>-810.043521785549</c:v>
                </c:pt>
                <c:pt idx="2895">
                  <c:v>-810.043521785549</c:v>
                </c:pt>
                <c:pt idx="2896">
                  <c:v>-810.043521785549</c:v>
                </c:pt>
                <c:pt idx="2897">
                  <c:v>-810.043521785549</c:v>
                </c:pt>
                <c:pt idx="2898">
                  <c:v>-810.043521785549</c:v>
                </c:pt>
                <c:pt idx="2899">
                  <c:v>-810.043521785549</c:v>
                </c:pt>
                <c:pt idx="2900">
                  <c:v>-810.043521785549</c:v>
                </c:pt>
                <c:pt idx="2901">
                  <c:v>-810.043521785549</c:v>
                </c:pt>
                <c:pt idx="2902">
                  <c:v>-810.043521785549</c:v>
                </c:pt>
                <c:pt idx="2903">
                  <c:v>-810.043521785549</c:v>
                </c:pt>
                <c:pt idx="2904">
                  <c:v>-810.043521785549</c:v>
                </c:pt>
                <c:pt idx="2905">
                  <c:v>-810.043521785549</c:v>
                </c:pt>
                <c:pt idx="2906">
                  <c:v>-810.043521785549</c:v>
                </c:pt>
                <c:pt idx="2907">
                  <c:v>-810.043521785549</c:v>
                </c:pt>
                <c:pt idx="2908">
                  <c:v>-810.043521785549</c:v>
                </c:pt>
                <c:pt idx="2909">
                  <c:v>-810.043521785549</c:v>
                </c:pt>
                <c:pt idx="2910">
                  <c:v>-810.043521785549</c:v>
                </c:pt>
                <c:pt idx="2911">
                  <c:v>-810.043521785549</c:v>
                </c:pt>
                <c:pt idx="2912">
                  <c:v>-810.043521785549</c:v>
                </c:pt>
                <c:pt idx="2913">
                  <c:v>-810.043521785549</c:v>
                </c:pt>
                <c:pt idx="2914">
                  <c:v>-810.043521785549</c:v>
                </c:pt>
                <c:pt idx="2915">
                  <c:v>-810.043521785549</c:v>
                </c:pt>
                <c:pt idx="2916">
                  <c:v>-810.043521785549</c:v>
                </c:pt>
                <c:pt idx="2917">
                  <c:v>-810.043521785549</c:v>
                </c:pt>
                <c:pt idx="2918">
                  <c:v>-810.043521785549</c:v>
                </c:pt>
                <c:pt idx="2919">
                  <c:v>-810.043521785549</c:v>
                </c:pt>
                <c:pt idx="2920">
                  <c:v>-810.043521785549</c:v>
                </c:pt>
                <c:pt idx="2921">
                  <c:v>-810.043521785549</c:v>
                </c:pt>
                <c:pt idx="2922">
                  <c:v>-810.043521785549</c:v>
                </c:pt>
                <c:pt idx="2923">
                  <c:v>-810.043521785549</c:v>
                </c:pt>
                <c:pt idx="2924">
                  <c:v>-810.043521785549</c:v>
                </c:pt>
                <c:pt idx="2925">
                  <c:v>-810.043521785549</c:v>
                </c:pt>
                <c:pt idx="2926">
                  <c:v>-810.043521785549</c:v>
                </c:pt>
                <c:pt idx="2927">
                  <c:v>-810.043521785549</c:v>
                </c:pt>
                <c:pt idx="2928">
                  <c:v>-810.043521785549</c:v>
                </c:pt>
                <c:pt idx="2929">
                  <c:v>-810.043521785549</c:v>
                </c:pt>
                <c:pt idx="2930">
                  <c:v>-810.043521785549</c:v>
                </c:pt>
                <c:pt idx="2931">
                  <c:v>-810.043521785549</c:v>
                </c:pt>
                <c:pt idx="2932">
                  <c:v>-810.043521785549</c:v>
                </c:pt>
                <c:pt idx="2933">
                  <c:v>-810.043521785549</c:v>
                </c:pt>
                <c:pt idx="2934">
                  <c:v>-810.043521785549</c:v>
                </c:pt>
                <c:pt idx="2935">
                  <c:v>-810.043521785549</c:v>
                </c:pt>
                <c:pt idx="2936">
                  <c:v>-810.043521785549</c:v>
                </c:pt>
                <c:pt idx="2937">
                  <c:v>-810.043521785549</c:v>
                </c:pt>
                <c:pt idx="2938">
                  <c:v>-810.043521785549</c:v>
                </c:pt>
                <c:pt idx="2939">
                  <c:v>-810.043521785549</c:v>
                </c:pt>
                <c:pt idx="2940">
                  <c:v>-810.043521785549</c:v>
                </c:pt>
                <c:pt idx="2941">
                  <c:v>-810.043521785549</c:v>
                </c:pt>
                <c:pt idx="2942">
                  <c:v>-810.043521785549</c:v>
                </c:pt>
                <c:pt idx="2943">
                  <c:v>-810.043521785549</c:v>
                </c:pt>
                <c:pt idx="2944">
                  <c:v>-810.043521785549</c:v>
                </c:pt>
                <c:pt idx="2945">
                  <c:v>-810.043521785549</c:v>
                </c:pt>
                <c:pt idx="2946">
                  <c:v>-810.043521785549</c:v>
                </c:pt>
                <c:pt idx="2947">
                  <c:v>-810.043521785549</c:v>
                </c:pt>
                <c:pt idx="2948">
                  <c:v>-810.043521785549</c:v>
                </c:pt>
                <c:pt idx="2949">
                  <c:v>-810.043521785549</c:v>
                </c:pt>
                <c:pt idx="2950">
                  <c:v>-810.043521785549</c:v>
                </c:pt>
                <c:pt idx="2951">
                  <c:v>-810.043521785549</c:v>
                </c:pt>
                <c:pt idx="2952">
                  <c:v>-810.043521785549</c:v>
                </c:pt>
                <c:pt idx="2953">
                  <c:v>-810.043521785549</c:v>
                </c:pt>
                <c:pt idx="2954">
                  <c:v>-810.043521785549</c:v>
                </c:pt>
                <c:pt idx="2955">
                  <c:v>-810.043521785549</c:v>
                </c:pt>
                <c:pt idx="2956">
                  <c:v>-810.043521785549</c:v>
                </c:pt>
                <c:pt idx="2957">
                  <c:v>-810.043521785549</c:v>
                </c:pt>
                <c:pt idx="2958">
                  <c:v>-810.043521785549</c:v>
                </c:pt>
                <c:pt idx="2959">
                  <c:v>-810.043521785549</c:v>
                </c:pt>
                <c:pt idx="2960">
                  <c:v>-810.043521785549</c:v>
                </c:pt>
                <c:pt idx="2961">
                  <c:v>-810.043521785549</c:v>
                </c:pt>
                <c:pt idx="2962">
                  <c:v>-810.043521785549</c:v>
                </c:pt>
                <c:pt idx="2963">
                  <c:v>-810.043521785549</c:v>
                </c:pt>
                <c:pt idx="2964">
                  <c:v>-810.043521785549</c:v>
                </c:pt>
                <c:pt idx="2965">
                  <c:v>-810.043521785549</c:v>
                </c:pt>
                <c:pt idx="2966">
                  <c:v>-810.043521785549</c:v>
                </c:pt>
                <c:pt idx="2967">
                  <c:v>-810.043521785549</c:v>
                </c:pt>
                <c:pt idx="2968">
                  <c:v>-810.043521785549</c:v>
                </c:pt>
                <c:pt idx="2969">
                  <c:v>-810.043521785549</c:v>
                </c:pt>
                <c:pt idx="2970">
                  <c:v>-810.043521785549</c:v>
                </c:pt>
                <c:pt idx="2971">
                  <c:v>-810.043521785549</c:v>
                </c:pt>
                <c:pt idx="2972">
                  <c:v>-810.043521785549</c:v>
                </c:pt>
                <c:pt idx="2973">
                  <c:v>-810.043521785549</c:v>
                </c:pt>
                <c:pt idx="2974">
                  <c:v>-810.043521785549</c:v>
                </c:pt>
                <c:pt idx="2975">
                  <c:v>-810.043521785549</c:v>
                </c:pt>
                <c:pt idx="2976">
                  <c:v>-810.043521785549</c:v>
                </c:pt>
                <c:pt idx="2977">
                  <c:v>-810.043521785549</c:v>
                </c:pt>
                <c:pt idx="2978">
                  <c:v>-810.043521785549</c:v>
                </c:pt>
                <c:pt idx="2979">
                  <c:v>-810.043521785549</c:v>
                </c:pt>
                <c:pt idx="2980">
                  <c:v>-810.043521785549</c:v>
                </c:pt>
                <c:pt idx="2981">
                  <c:v>-810.043521785549</c:v>
                </c:pt>
                <c:pt idx="2982">
                  <c:v>-810.043521785549</c:v>
                </c:pt>
                <c:pt idx="2983">
                  <c:v>-810.043521785549</c:v>
                </c:pt>
                <c:pt idx="2984">
                  <c:v>-810.043521785549</c:v>
                </c:pt>
                <c:pt idx="2985">
                  <c:v>-810.043521785549</c:v>
                </c:pt>
                <c:pt idx="2986">
                  <c:v>-810.043521785549</c:v>
                </c:pt>
                <c:pt idx="2987">
                  <c:v>-810.043521785549</c:v>
                </c:pt>
                <c:pt idx="2988">
                  <c:v>-810.043521785549</c:v>
                </c:pt>
                <c:pt idx="2989">
                  <c:v>-810.043521785549</c:v>
                </c:pt>
                <c:pt idx="2990">
                  <c:v>-810.043521785549</c:v>
                </c:pt>
                <c:pt idx="2991">
                  <c:v>-810.043521785549</c:v>
                </c:pt>
                <c:pt idx="2992">
                  <c:v>-810.043521785549</c:v>
                </c:pt>
                <c:pt idx="2993">
                  <c:v>-810.043521785549</c:v>
                </c:pt>
                <c:pt idx="2994">
                  <c:v>-810.043521785549</c:v>
                </c:pt>
                <c:pt idx="2995">
                  <c:v>-810.043521785549</c:v>
                </c:pt>
                <c:pt idx="2996">
                  <c:v>-810.043521785549</c:v>
                </c:pt>
                <c:pt idx="2997">
                  <c:v>-810.043521785549</c:v>
                </c:pt>
                <c:pt idx="2998">
                  <c:v>-810.043521785549</c:v>
                </c:pt>
                <c:pt idx="2999">
                  <c:v>-810.043521785549</c:v>
                </c:pt>
                <c:pt idx="3000">
                  <c:v>-810.043521785549</c:v>
                </c:pt>
                <c:pt idx="3001">
                  <c:v>-810.043521785549</c:v>
                </c:pt>
                <c:pt idx="3002">
                  <c:v>-810.043521785549</c:v>
                </c:pt>
                <c:pt idx="3003">
                  <c:v>-810.043521785549</c:v>
                </c:pt>
                <c:pt idx="3004">
                  <c:v>-810.043521785549</c:v>
                </c:pt>
                <c:pt idx="3005">
                  <c:v>-810.043521785549</c:v>
                </c:pt>
                <c:pt idx="3006">
                  <c:v>-810.043521785549</c:v>
                </c:pt>
                <c:pt idx="3007">
                  <c:v>-810.043521785549</c:v>
                </c:pt>
                <c:pt idx="3008">
                  <c:v>-810.043521785549</c:v>
                </c:pt>
                <c:pt idx="3009">
                  <c:v>-810.043521785549</c:v>
                </c:pt>
                <c:pt idx="3010">
                  <c:v>-810.043521785549</c:v>
                </c:pt>
                <c:pt idx="3011">
                  <c:v>-810.043521785549</c:v>
                </c:pt>
                <c:pt idx="3012">
                  <c:v>-810.043521785549</c:v>
                </c:pt>
                <c:pt idx="3013">
                  <c:v>-810.043521785549</c:v>
                </c:pt>
                <c:pt idx="3014">
                  <c:v>-810.043521785549</c:v>
                </c:pt>
                <c:pt idx="3015">
                  <c:v>-810.043521785549</c:v>
                </c:pt>
                <c:pt idx="3016">
                  <c:v>-810.043521785549</c:v>
                </c:pt>
                <c:pt idx="3017">
                  <c:v>-810.043521785549</c:v>
                </c:pt>
                <c:pt idx="3018">
                  <c:v>-810.043521785549</c:v>
                </c:pt>
                <c:pt idx="3019">
                  <c:v>-810.043521785549</c:v>
                </c:pt>
                <c:pt idx="3020">
                  <c:v>-810.043521785549</c:v>
                </c:pt>
                <c:pt idx="3021">
                  <c:v>-810.043521785549</c:v>
                </c:pt>
                <c:pt idx="3022">
                  <c:v>-810.043521785549</c:v>
                </c:pt>
                <c:pt idx="3023">
                  <c:v>-810.043521785549</c:v>
                </c:pt>
                <c:pt idx="3024">
                  <c:v>-810.043521785549</c:v>
                </c:pt>
                <c:pt idx="3025">
                  <c:v>-810.043521785549</c:v>
                </c:pt>
                <c:pt idx="3026">
                  <c:v>-810.043521785549</c:v>
                </c:pt>
                <c:pt idx="3027">
                  <c:v>-810.043521785549</c:v>
                </c:pt>
                <c:pt idx="3028">
                  <c:v>-810.043521785549</c:v>
                </c:pt>
                <c:pt idx="3029">
                  <c:v>-810.043521785549</c:v>
                </c:pt>
                <c:pt idx="3030">
                  <c:v>-810.043521785549</c:v>
                </c:pt>
                <c:pt idx="3031">
                  <c:v>-810.043521785549</c:v>
                </c:pt>
                <c:pt idx="3032">
                  <c:v>-810.043521785549</c:v>
                </c:pt>
                <c:pt idx="3033">
                  <c:v>-810.043521785549</c:v>
                </c:pt>
                <c:pt idx="3034">
                  <c:v>-810.043521785549</c:v>
                </c:pt>
                <c:pt idx="3035">
                  <c:v>-810.043521785549</c:v>
                </c:pt>
                <c:pt idx="3036">
                  <c:v>-810.043521785549</c:v>
                </c:pt>
                <c:pt idx="3037">
                  <c:v>-810.043521785549</c:v>
                </c:pt>
                <c:pt idx="3038">
                  <c:v>-810.043521785549</c:v>
                </c:pt>
                <c:pt idx="3039">
                  <c:v>-810.043521785549</c:v>
                </c:pt>
                <c:pt idx="3040">
                  <c:v>-810.043521785549</c:v>
                </c:pt>
                <c:pt idx="3041">
                  <c:v>-810.043521785549</c:v>
                </c:pt>
                <c:pt idx="3042">
                  <c:v>-810.043521785549</c:v>
                </c:pt>
                <c:pt idx="3043">
                  <c:v>-810.043521785549</c:v>
                </c:pt>
                <c:pt idx="3044">
                  <c:v>-810.043521785549</c:v>
                </c:pt>
                <c:pt idx="3045">
                  <c:v>-810.043521785549</c:v>
                </c:pt>
                <c:pt idx="3046">
                  <c:v>-810.043521785549</c:v>
                </c:pt>
                <c:pt idx="3047">
                  <c:v>-810.043521785549</c:v>
                </c:pt>
                <c:pt idx="3048">
                  <c:v>-810.043521785549</c:v>
                </c:pt>
                <c:pt idx="3049">
                  <c:v>-810.043521785549</c:v>
                </c:pt>
                <c:pt idx="3050">
                  <c:v>-810.043521785549</c:v>
                </c:pt>
                <c:pt idx="3051">
                  <c:v>-810.043521785549</c:v>
                </c:pt>
                <c:pt idx="3052">
                  <c:v>-810.043521785549</c:v>
                </c:pt>
                <c:pt idx="3053">
                  <c:v>-810.043521785549</c:v>
                </c:pt>
                <c:pt idx="3054">
                  <c:v>-810.043521785549</c:v>
                </c:pt>
                <c:pt idx="3055">
                  <c:v>-810.043521785549</c:v>
                </c:pt>
                <c:pt idx="3056">
                  <c:v>-810.043521785549</c:v>
                </c:pt>
                <c:pt idx="3057">
                  <c:v>-810.043521785549</c:v>
                </c:pt>
                <c:pt idx="3058">
                  <c:v>-810.043521785549</c:v>
                </c:pt>
                <c:pt idx="3059">
                  <c:v>-810.043521785549</c:v>
                </c:pt>
                <c:pt idx="3060">
                  <c:v>-810.043521785549</c:v>
                </c:pt>
                <c:pt idx="3061">
                  <c:v>-810.043521785549</c:v>
                </c:pt>
                <c:pt idx="3062">
                  <c:v>-810.043521785549</c:v>
                </c:pt>
                <c:pt idx="3063">
                  <c:v>-810.043521785549</c:v>
                </c:pt>
                <c:pt idx="3064">
                  <c:v>-810.043521785549</c:v>
                </c:pt>
                <c:pt idx="3065">
                  <c:v>-810.043521785549</c:v>
                </c:pt>
                <c:pt idx="3066">
                  <c:v>-810.043521785549</c:v>
                </c:pt>
                <c:pt idx="3067">
                  <c:v>-810.043521785549</c:v>
                </c:pt>
                <c:pt idx="3068">
                  <c:v>-810.043521785549</c:v>
                </c:pt>
                <c:pt idx="3069">
                  <c:v>-810.043521785549</c:v>
                </c:pt>
                <c:pt idx="3070">
                  <c:v>-810.043521785549</c:v>
                </c:pt>
                <c:pt idx="3071">
                  <c:v>-810.043521785549</c:v>
                </c:pt>
                <c:pt idx="3072">
                  <c:v>-810.043521785549</c:v>
                </c:pt>
                <c:pt idx="3073">
                  <c:v>-810.043521785549</c:v>
                </c:pt>
                <c:pt idx="3074">
                  <c:v>-810.043521785549</c:v>
                </c:pt>
                <c:pt idx="3075">
                  <c:v>-810.043521785549</c:v>
                </c:pt>
                <c:pt idx="3076">
                  <c:v>-810.043521785549</c:v>
                </c:pt>
                <c:pt idx="3077">
                  <c:v>-810.043521785549</c:v>
                </c:pt>
                <c:pt idx="3078">
                  <c:v>-810.043521785549</c:v>
                </c:pt>
                <c:pt idx="3079">
                  <c:v>-810.043521785549</c:v>
                </c:pt>
                <c:pt idx="3080">
                  <c:v>-810.043521785549</c:v>
                </c:pt>
                <c:pt idx="3081">
                  <c:v>-810.043521785549</c:v>
                </c:pt>
                <c:pt idx="3082">
                  <c:v>-810.043521785549</c:v>
                </c:pt>
                <c:pt idx="3083">
                  <c:v>-810.043521785549</c:v>
                </c:pt>
                <c:pt idx="3084">
                  <c:v>-810.043521785549</c:v>
                </c:pt>
                <c:pt idx="3085">
                  <c:v>-810.043521785549</c:v>
                </c:pt>
                <c:pt idx="3086">
                  <c:v>-810.043521785549</c:v>
                </c:pt>
                <c:pt idx="3087">
                  <c:v>-810.043521785549</c:v>
                </c:pt>
                <c:pt idx="3088">
                  <c:v>-810.043521785549</c:v>
                </c:pt>
                <c:pt idx="3089">
                  <c:v>-810.043521785549</c:v>
                </c:pt>
                <c:pt idx="3090">
                  <c:v>-810.043521785549</c:v>
                </c:pt>
                <c:pt idx="3091">
                  <c:v>-810.043521785549</c:v>
                </c:pt>
                <c:pt idx="3092">
                  <c:v>-810.043521785549</c:v>
                </c:pt>
                <c:pt idx="3093">
                  <c:v>-810.043521785549</c:v>
                </c:pt>
                <c:pt idx="3094">
                  <c:v>-810.043521785549</c:v>
                </c:pt>
                <c:pt idx="3095">
                  <c:v>-810.043521785549</c:v>
                </c:pt>
                <c:pt idx="3096">
                  <c:v>-810.043521785549</c:v>
                </c:pt>
                <c:pt idx="3097">
                  <c:v>-810.043521785549</c:v>
                </c:pt>
                <c:pt idx="3098">
                  <c:v>-810.043521785549</c:v>
                </c:pt>
                <c:pt idx="3099">
                  <c:v>-810.043521785549</c:v>
                </c:pt>
                <c:pt idx="3100">
                  <c:v>-810.043521785549</c:v>
                </c:pt>
                <c:pt idx="3101">
                  <c:v>-810.043521785549</c:v>
                </c:pt>
                <c:pt idx="3102">
                  <c:v>-810.043521785549</c:v>
                </c:pt>
                <c:pt idx="3103">
                  <c:v>-810.043521785549</c:v>
                </c:pt>
                <c:pt idx="3104">
                  <c:v>-810.043521785549</c:v>
                </c:pt>
                <c:pt idx="3105">
                  <c:v>-810.043521785549</c:v>
                </c:pt>
                <c:pt idx="3106">
                  <c:v>-810.043521785549</c:v>
                </c:pt>
                <c:pt idx="3107">
                  <c:v>-810.043521785549</c:v>
                </c:pt>
                <c:pt idx="3108">
                  <c:v>-810.043521785549</c:v>
                </c:pt>
                <c:pt idx="3109">
                  <c:v>-810.043521785549</c:v>
                </c:pt>
                <c:pt idx="3110">
                  <c:v>-810.043521785549</c:v>
                </c:pt>
                <c:pt idx="3111">
                  <c:v>-810.043521785549</c:v>
                </c:pt>
                <c:pt idx="3112">
                  <c:v>-810.043521785549</c:v>
                </c:pt>
                <c:pt idx="3113">
                  <c:v>-810.043521785549</c:v>
                </c:pt>
                <c:pt idx="3114">
                  <c:v>-810.043521785549</c:v>
                </c:pt>
                <c:pt idx="3115">
                  <c:v>-810.043521785549</c:v>
                </c:pt>
                <c:pt idx="3116">
                  <c:v>-810.043521785549</c:v>
                </c:pt>
                <c:pt idx="3117">
                  <c:v>-810.043521785549</c:v>
                </c:pt>
                <c:pt idx="3118">
                  <c:v>-810.043521785549</c:v>
                </c:pt>
                <c:pt idx="3119">
                  <c:v>-810.043521785549</c:v>
                </c:pt>
                <c:pt idx="3120">
                  <c:v>-810.043521785549</c:v>
                </c:pt>
                <c:pt idx="3121">
                  <c:v>-810.043521785549</c:v>
                </c:pt>
                <c:pt idx="3122">
                  <c:v>-810.043521785549</c:v>
                </c:pt>
                <c:pt idx="3123">
                  <c:v>-810.043521785549</c:v>
                </c:pt>
                <c:pt idx="3124">
                  <c:v>-810.043521785549</c:v>
                </c:pt>
                <c:pt idx="3125">
                  <c:v>-810.043521785549</c:v>
                </c:pt>
                <c:pt idx="3126">
                  <c:v>-810.043521785549</c:v>
                </c:pt>
                <c:pt idx="3127">
                  <c:v>-810.043521785549</c:v>
                </c:pt>
                <c:pt idx="3128">
                  <c:v>-810.043521785549</c:v>
                </c:pt>
                <c:pt idx="3129">
                  <c:v>-810.043521785549</c:v>
                </c:pt>
                <c:pt idx="3130">
                  <c:v>-810.043521785549</c:v>
                </c:pt>
                <c:pt idx="3131">
                  <c:v>-810.043521785549</c:v>
                </c:pt>
                <c:pt idx="3132">
                  <c:v>-810.043521785549</c:v>
                </c:pt>
                <c:pt idx="3133">
                  <c:v>-810.043521785549</c:v>
                </c:pt>
                <c:pt idx="3134">
                  <c:v>-810.043521785549</c:v>
                </c:pt>
                <c:pt idx="3135">
                  <c:v>-810.043521785549</c:v>
                </c:pt>
                <c:pt idx="3136">
                  <c:v>-810.043521785549</c:v>
                </c:pt>
                <c:pt idx="3137">
                  <c:v>-810.043521785549</c:v>
                </c:pt>
                <c:pt idx="3138">
                  <c:v>-810.043521785549</c:v>
                </c:pt>
                <c:pt idx="3139">
                  <c:v>-810.043521785549</c:v>
                </c:pt>
                <c:pt idx="3140">
                  <c:v>-810.043521785549</c:v>
                </c:pt>
                <c:pt idx="3141">
                  <c:v>-810.043521785549</c:v>
                </c:pt>
                <c:pt idx="3142">
                  <c:v>-810.043521785549</c:v>
                </c:pt>
                <c:pt idx="3143">
                  <c:v>-810.043521785549</c:v>
                </c:pt>
                <c:pt idx="3144">
                  <c:v>-810.043521785549</c:v>
                </c:pt>
                <c:pt idx="3145">
                  <c:v>-810.043521785549</c:v>
                </c:pt>
                <c:pt idx="3146">
                  <c:v>-810.043521785549</c:v>
                </c:pt>
                <c:pt idx="3147">
                  <c:v>-810.043521785549</c:v>
                </c:pt>
                <c:pt idx="3148">
                  <c:v>-810.043521785549</c:v>
                </c:pt>
                <c:pt idx="3149">
                  <c:v>-810.043521785549</c:v>
                </c:pt>
                <c:pt idx="3150">
                  <c:v>-810.043521785549</c:v>
                </c:pt>
                <c:pt idx="3151">
                  <c:v>-810.043521785549</c:v>
                </c:pt>
                <c:pt idx="3152">
                  <c:v>-810.043521785549</c:v>
                </c:pt>
                <c:pt idx="3153">
                  <c:v>-810.043521785549</c:v>
                </c:pt>
                <c:pt idx="3154">
                  <c:v>-810.043521785549</c:v>
                </c:pt>
                <c:pt idx="3155">
                  <c:v>-810.043521785549</c:v>
                </c:pt>
                <c:pt idx="3156">
                  <c:v>-810.043521785549</c:v>
                </c:pt>
                <c:pt idx="3157">
                  <c:v>-810.043521785549</c:v>
                </c:pt>
                <c:pt idx="3158">
                  <c:v>-810.043521785549</c:v>
                </c:pt>
                <c:pt idx="3159">
                  <c:v>-810.043521785549</c:v>
                </c:pt>
                <c:pt idx="3160">
                  <c:v>-810.043521785549</c:v>
                </c:pt>
                <c:pt idx="3161">
                  <c:v>-810.043521785549</c:v>
                </c:pt>
                <c:pt idx="3162">
                  <c:v>-810.043521785549</c:v>
                </c:pt>
                <c:pt idx="3163">
                  <c:v>-810.043521785549</c:v>
                </c:pt>
                <c:pt idx="3164">
                  <c:v>-810.043521785549</c:v>
                </c:pt>
                <c:pt idx="3165">
                  <c:v>-810.043521785549</c:v>
                </c:pt>
                <c:pt idx="3166">
                  <c:v>-810.043521785549</c:v>
                </c:pt>
                <c:pt idx="3167">
                  <c:v>-810.043521785549</c:v>
                </c:pt>
                <c:pt idx="3168">
                  <c:v>-810.043521785549</c:v>
                </c:pt>
                <c:pt idx="3169">
                  <c:v>-810.043521785549</c:v>
                </c:pt>
                <c:pt idx="3170">
                  <c:v>-810.043521785549</c:v>
                </c:pt>
                <c:pt idx="3171">
                  <c:v>-810.043521785549</c:v>
                </c:pt>
                <c:pt idx="3172">
                  <c:v>-810.043521785549</c:v>
                </c:pt>
                <c:pt idx="3173">
                  <c:v>-810.043521785549</c:v>
                </c:pt>
                <c:pt idx="3174">
                  <c:v>-810.043521785549</c:v>
                </c:pt>
                <c:pt idx="3175">
                  <c:v>-810.043521785549</c:v>
                </c:pt>
                <c:pt idx="3176">
                  <c:v>-810.043521785549</c:v>
                </c:pt>
                <c:pt idx="3177">
                  <c:v>-810.043521785549</c:v>
                </c:pt>
                <c:pt idx="3178">
                  <c:v>-810.043521785549</c:v>
                </c:pt>
                <c:pt idx="3179">
                  <c:v>-810.043521785549</c:v>
                </c:pt>
                <c:pt idx="3180">
                  <c:v>-810.043521785549</c:v>
                </c:pt>
                <c:pt idx="3181">
                  <c:v>-810.043521785549</c:v>
                </c:pt>
                <c:pt idx="3182">
                  <c:v>-810.043521785549</c:v>
                </c:pt>
                <c:pt idx="3183">
                  <c:v>-810.043521785549</c:v>
                </c:pt>
                <c:pt idx="3184">
                  <c:v>-810.043521785549</c:v>
                </c:pt>
                <c:pt idx="3185">
                  <c:v>-810.043521785549</c:v>
                </c:pt>
                <c:pt idx="3186">
                  <c:v>-810.043521785549</c:v>
                </c:pt>
                <c:pt idx="3187">
                  <c:v>-810.043521785549</c:v>
                </c:pt>
                <c:pt idx="3188">
                  <c:v>-810.043521785549</c:v>
                </c:pt>
                <c:pt idx="3189">
                  <c:v>-810.043521785549</c:v>
                </c:pt>
                <c:pt idx="3190">
                  <c:v>-810.043521785549</c:v>
                </c:pt>
                <c:pt idx="3191">
                  <c:v>-810.043521785549</c:v>
                </c:pt>
                <c:pt idx="3192">
                  <c:v>-810.043521785549</c:v>
                </c:pt>
                <c:pt idx="3193">
                  <c:v>-810.043521785549</c:v>
                </c:pt>
                <c:pt idx="3194">
                  <c:v>-810.043521785549</c:v>
                </c:pt>
                <c:pt idx="3195">
                  <c:v>-810.043521785549</c:v>
                </c:pt>
                <c:pt idx="3196">
                  <c:v>-810.043521785549</c:v>
                </c:pt>
                <c:pt idx="3197">
                  <c:v>-810.043521785549</c:v>
                </c:pt>
                <c:pt idx="3198">
                  <c:v>-810.043521785549</c:v>
                </c:pt>
                <c:pt idx="3199">
                  <c:v>-810.043521785549</c:v>
                </c:pt>
                <c:pt idx="3200">
                  <c:v>-810.043521785549</c:v>
                </c:pt>
                <c:pt idx="3201">
                  <c:v>-810.043521785549</c:v>
                </c:pt>
                <c:pt idx="3202">
                  <c:v>-810.043521785549</c:v>
                </c:pt>
                <c:pt idx="3203">
                  <c:v>-810.043521785549</c:v>
                </c:pt>
                <c:pt idx="3204">
                  <c:v>-810.043521785549</c:v>
                </c:pt>
                <c:pt idx="3205">
                  <c:v>-810.043521785549</c:v>
                </c:pt>
                <c:pt idx="3206">
                  <c:v>-810.043521785549</c:v>
                </c:pt>
                <c:pt idx="3207">
                  <c:v>-810.043521785549</c:v>
                </c:pt>
                <c:pt idx="3208">
                  <c:v>-810.043521785549</c:v>
                </c:pt>
                <c:pt idx="3209">
                  <c:v>-810.043521785549</c:v>
                </c:pt>
                <c:pt idx="3210">
                  <c:v>-810.043521785549</c:v>
                </c:pt>
                <c:pt idx="3211">
                  <c:v>-810.043521785549</c:v>
                </c:pt>
                <c:pt idx="3212">
                  <c:v>-810.043521785549</c:v>
                </c:pt>
                <c:pt idx="3213">
                  <c:v>-810.043521785549</c:v>
                </c:pt>
                <c:pt idx="3214">
                  <c:v>-810.043521785549</c:v>
                </c:pt>
                <c:pt idx="3215">
                  <c:v>-810.043521785549</c:v>
                </c:pt>
                <c:pt idx="3216">
                  <c:v>-810.043521785549</c:v>
                </c:pt>
                <c:pt idx="3217">
                  <c:v>-810.043521785549</c:v>
                </c:pt>
                <c:pt idx="3218">
                  <c:v>-810.043521785549</c:v>
                </c:pt>
                <c:pt idx="3219">
                  <c:v>-810.043521785549</c:v>
                </c:pt>
                <c:pt idx="3220">
                  <c:v>-810.043521785549</c:v>
                </c:pt>
                <c:pt idx="3221">
                  <c:v>-810.043521785549</c:v>
                </c:pt>
                <c:pt idx="3222">
                  <c:v>-810.043521785549</c:v>
                </c:pt>
                <c:pt idx="3223">
                  <c:v>-810.043521785549</c:v>
                </c:pt>
                <c:pt idx="3224">
                  <c:v>-810.043521785549</c:v>
                </c:pt>
                <c:pt idx="3225">
                  <c:v>-810.043521785549</c:v>
                </c:pt>
                <c:pt idx="3226">
                  <c:v>-810.043521785549</c:v>
                </c:pt>
                <c:pt idx="3227">
                  <c:v>-810.043521785549</c:v>
                </c:pt>
                <c:pt idx="3228">
                  <c:v>-810.043521785549</c:v>
                </c:pt>
                <c:pt idx="3229">
                  <c:v>-810.043521785549</c:v>
                </c:pt>
                <c:pt idx="3230">
                  <c:v>-810.043521785549</c:v>
                </c:pt>
                <c:pt idx="3231">
                  <c:v>-810.043521785549</c:v>
                </c:pt>
                <c:pt idx="3232">
                  <c:v>-810.043521785549</c:v>
                </c:pt>
                <c:pt idx="3233">
                  <c:v>-810.043521785549</c:v>
                </c:pt>
                <c:pt idx="3234">
                  <c:v>-810.043521785549</c:v>
                </c:pt>
                <c:pt idx="3235">
                  <c:v>-810.043521785549</c:v>
                </c:pt>
                <c:pt idx="3236">
                  <c:v>-810.043521785549</c:v>
                </c:pt>
                <c:pt idx="3237">
                  <c:v>-810.043521785549</c:v>
                </c:pt>
                <c:pt idx="3238">
                  <c:v>-810.043521785549</c:v>
                </c:pt>
                <c:pt idx="3239">
                  <c:v>-810.043521785549</c:v>
                </c:pt>
                <c:pt idx="3240">
                  <c:v>-810.043521785549</c:v>
                </c:pt>
                <c:pt idx="3241">
                  <c:v>-810.043521785549</c:v>
                </c:pt>
                <c:pt idx="3242">
                  <c:v>-810.043521785549</c:v>
                </c:pt>
                <c:pt idx="3243">
                  <c:v>-810.043521785549</c:v>
                </c:pt>
                <c:pt idx="3244">
                  <c:v>-810.043521785549</c:v>
                </c:pt>
                <c:pt idx="3245">
                  <c:v>-810.043521785549</c:v>
                </c:pt>
                <c:pt idx="3246">
                  <c:v>-810.043521785549</c:v>
                </c:pt>
                <c:pt idx="3247">
                  <c:v>-810.043521785549</c:v>
                </c:pt>
                <c:pt idx="3248">
                  <c:v>-810.043521785549</c:v>
                </c:pt>
                <c:pt idx="3249">
                  <c:v>-810.043521785549</c:v>
                </c:pt>
                <c:pt idx="3250">
                  <c:v>-810.043521785549</c:v>
                </c:pt>
                <c:pt idx="3251">
                  <c:v>-810.043521785549</c:v>
                </c:pt>
                <c:pt idx="3252">
                  <c:v>-810.043521785549</c:v>
                </c:pt>
                <c:pt idx="3253">
                  <c:v>-810.043521785549</c:v>
                </c:pt>
                <c:pt idx="3254">
                  <c:v>-810.043521785549</c:v>
                </c:pt>
                <c:pt idx="3255">
                  <c:v>-810.043521785549</c:v>
                </c:pt>
                <c:pt idx="3256">
                  <c:v>-810.043521785549</c:v>
                </c:pt>
                <c:pt idx="3257">
                  <c:v>-810.043521785549</c:v>
                </c:pt>
                <c:pt idx="3258">
                  <c:v>-810.043521785549</c:v>
                </c:pt>
                <c:pt idx="3259">
                  <c:v>-810.043521785549</c:v>
                </c:pt>
                <c:pt idx="3260">
                  <c:v>-810.043521785549</c:v>
                </c:pt>
                <c:pt idx="3261">
                  <c:v>-810.043521785549</c:v>
                </c:pt>
                <c:pt idx="3262">
                  <c:v>-810.043521785549</c:v>
                </c:pt>
                <c:pt idx="3263">
                  <c:v>-810.043521785549</c:v>
                </c:pt>
                <c:pt idx="3264">
                  <c:v>-810.043521785549</c:v>
                </c:pt>
                <c:pt idx="3265">
                  <c:v>-810.043521785549</c:v>
                </c:pt>
                <c:pt idx="3266">
                  <c:v>-810.043521785549</c:v>
                </c:pt>
                <c:pt idx="3267">
                  <c:v>-810.043521785549</c:v>
                </c:pt>
                <c:pt idx="3268">
                  <c:v>-810.043521785549</c:v>
                </c:pt>
                <c:pt idx="3269">
                  <c:v>-810.043521785549</c:v>
                </c:pt>
                <c:pt idx="3270">
                  <c:v>-810.043521785549</c:v>
                </c:pt>
                <c:pt idx="3271">
                  <c:v>-810.043521785549</c:v>
                </c:pt>
                <c:pt idx="3272">
                  <c:v>-810.043521785549</c:v>
                </c:pt>
                <c:pt idx="3273">
                  <c:v>-810.043521785549</c:v>
                </c:pt>
                <c:pt idx="3274">
                  <c:v>-810.043521785549</c:v>
                </c:pt>
                <c:pt idx="3275">
                  <c:v>-810.043521785549</c:v>
                </c:pt>
                <c:pt idx="3276">
                  <c:v>-810.043521785549</c:v>
                </c:pt>
                <c:pt idx="3277">
                  <c:v>-810.043521785549</c:v>
                </c:pt>
                <c:pt idx="3278">
                  <c:v>-810.043521785549</c:v>
                </c:pt>
                <c:pt idx="3279">
                  <c:v>-810.043521785549</c:v>
                </c:pt>
                <c:pt idx="3280">
                  <c:v>-810.043521785549</c:v>
                </c:pt>
                <c:pt idx="3281">
                  <c:v>-810.043521785549</c:v>
                </c:pt>
                <c:pt idx="3282">
                  <c:v>-810.043521785549</c:v>
                </c:pt>
                <c:pt idx="3283">
                  <c:v>-810.043521785549</c:v>
                </c:pt>
                <c:pt idx="3284">
                  <c:v>-810.043521785549</c:v>
                </c:pt>
                <c:pt idx="3285">
                  <c:v>-810.043521785549</c:v>
                </c:pt>
                <c:pt idx="3286">
                  <c:v>-810.043521785549</c:v>
                </c:pt>
                <c:pt idx="3287">
                  <c:v>-810.043521785549</c:v>
                </c:pt>
                <c:pt idx="3288">
                  <c:v>-810.043521785549</c:v>
                </c:pt>
                <c:pt idx="3289">
                  <c:v>-810.043521785549</c:v>
                </c:pt>
                <c:pt idx="3290">
                  <c:v>-810.043521785549</c:v>
                </c:pt>
                <c:pt idx="3291">
                  <c:v>-810.043521785549</c:v>
                </c:pt>
                <c:pt idx="3292">
                  <c:v>-810.043521785549</c:v>
                </c:pt>
                <c:pt idx="3293">
                  <c:v>-810.043521785549</c:v>
                </c:pt>
                <c:pt idx="3294">
                  <c:v>-810.043521785549</c:v>
                </c:pt>
                <c:pt idx="3295">
                  <c:v>-810.043521785549</c:v>
                </c:pt>
                <c:pt idx="3296">
                  <c:v>-810.043521785549</c:v>
                </c:pt>
                <c:pt idx="3297">
                  <c:v>-810.043521785549</c:v>
                </c:pt>
                <c:pt idx="3298">
                  <c:v>-810.043521785549</c:v>
                </c:pt>
                <c:pt idx="3299">
                  <c:v>-810.043521785549</c:v>
                </c:pt>
                <c:pt idx="3300">
                  <c:v>-810.043521785549</c:v>
                </c:pt>
                <c:pt idx="3301">
                  <c:v>-810.043521785549</c:v>
                </c:pt>
                <c:pt idx="3302">
                  <c:v>-810.043521785549</c:v>
                </c:pt>
                <c:pt idx="3303">
                  <c:v>-810.043521785549</c:v>
                </c:pt>
                <c:pt idx="3304">
                  <c:v>-810.043521785549</c:v>
                </c:pt>
                <c:pt idx="3305">
                  <c:v>-810.043521785549</c:v>
                </c:pt>
                <c:pt idx="3306">
                  <c:v>-810.043521785549</c:v>
                </c:pt>
                <c:pt idx="3307">
                  <c:v>-810.043521785549</c:v>
                </c:pt>
                <c:pt idx="3308">
                  <c:v>-810.043521785549</c:v>
                </c:pt>
                <c:pt idx="3309">
                  <c:v>-810.043521785549</c:v>
                </c:pt>
                <c:pt idx="3310">
                  <c:v>-810.043521785549</c:v>
                </c:pt>
                <c:pt idx="3311">
                  <c:v>-810.043521785549</c:v>
                </c:pt>
                <c:pt idx="3312">
                  <c:v>-810.043521785549</c:v>
                </c:pt>
                <c:pt idx="3313">
                  <c:v>-810.043521785549</c:v>
                </c:pt>
                <c:pt idx="3314">
                  <c:v>-810.043521785549</c:v>
                </c:pt>
                <c:pt idx="3315">
                  <c:v>-810.043521785549</c:v>
                </c:pt>
                <c:pt idx="3316">
                  <c:v>-810.043521785549</c:v>
                </c:pt>
                <c:pt idx="3317">
                  <c:v>-810.043521785549</c:v>
                </c:pt>
                <c:pt idx="3318">
                  <c:v>-810.043521785549</c:v>
                </c:pt>
                <c:pt idx="3319">
                  <c:v>-810.043521785549</c:v>
                </c:pt>
                <c:pt idx="3320">
                  <c:v>-810.043521785549</c:v>
                </c:pt>
                <c:pt idx="3321">
                  <c:v>-810.043521785549</c:v>
                </c:pt>
                <c:pt idx="3322">
                  <c:v>-810.043521785549</c:v>
                </c:pt>
                <c:pt idx="3323">
                  <c:v>-810.043521785549</c:v>
                </c:pt>
                <c:pt idx="3324">
                  <c:v>-810.043521785549</c:v>
                </c:pt>
                <c:pt idx="3325">
                  <c:v>-810.043521785549</c:v>
                </c:pt>
                <c:pt idx="3326">
                  <c:v>-810.043521785549</c:v>
                </c:pt>
                <c:pt idx="3327">
                  <c:v>-810.043521785549</c:v>
                </c:pt>
                <c:pt idx="3328">
                  <c:v>-810.043521785549</c:v>
                </c:pt>
                <c:pt idx="3329">
                  <c:v>-810.043521785549</c:v>
                </c:pt>
                <c:pt idx="3330">
                  <c:v>-810.043521785549</c:v>
                </c:pt>
                <c:pt idx="3331">
                  <c:v>-810.043521785549</c:v>
                </c:pt>
                <c:pt idx="3332">
                  <c:v>-810.043521785549</c:v>
                </c:pt>
                <c:pt idx="3333">
                  <c:v>-810.043521785549</c:v>
                </c:pt>
                <c:pt idx="3334">
                  <c:v>-810.043521785549</c:v>
                </c:pt>
                <c:pt idx="3335">
                  <c:v>-810.043521785549</c:v>
                </c:pt>
                <c:pt idx="3336">
                  <c:v>-810.043521785549</c:v>
                </c:pt>
                <c:pt idx="3337">
                  <c:v>-810.043521785549</c:v>
                </c:pt>
                <c:pt idx="3338">
                  <c:v>-810.043521785549</c:v>
                </c:pt>
                <c:pt idx="3339">
                  <c:v>-810.043521785549</c:v>
                </c:pt>
                <c:pt idx="3340">
                  <c:v>-810.043521785549</c:v>
                </c:pt>
                <c:pt idx="3341">
                  <c:v>-810.043521785549</c:v>
                </c:pt>
                <c:pt idx="3342">
                  <c:v>-810.043521785549</c:v>
                </c:pt>
                <c:pt idx="3343">
                  <c:v>-810.043521785549</c:v>
                </c:pt>
                <c:pt idx="3344">
                  <c:v>-810.043521785549</c:v>
                </c:pt>
                <c:pt idx="3345">
                  <c:v>-810.043521785549</c:v>
                </c:pt>
                <c:pt idx="3346">
                  <c:v>-810.043521785549</c:v>
                </c:pt>
                <c:pt idx="3347">
                  <c:v>-810.043521785549</c:v>
                </c:pt>
                <c:pt idx="3348">
                  <c:v>-810.043521785549</c:v>
                </c:pt>
                <c:pt idx="3349">
                  <c:v>-810.043521785549</c:v>
                </c:pt>
                <c:pt idx="3350">
                  <c:v>-810.043521785549</c:v>
                </c:pt>
                <c:pt idx="3351">
                  <c:v>-810.043521785549</c:v>
                </c:pt>
                <c:pt idx="3352">
                  <c:v>-810.043521785549</c:v>
                </c:pt>
                <c:pt idx="3353">
                  <c:v>-810.043521785549</c:v>
                </c:pt>
                <c:pt idx="3354">
                  <c:v>-810.043521785549</c:v>
                </c:pt>
                <c:pt idx="3355">
                  <c:v>-810.043521785549</c:v>
                </c:pt>
                <c:pt idx="3356">
                  <c:v>-810.043521785549</c:v>
                </c:pt>
                <c:pt idx="3357">
                  <c:v>-810.043521785549</c:v>
                </c:pt>
                <c:pt idx="3358">
                  <c:v>-810.043521785549</c:v>
                </c:pt>
                <c:pt idx="3359">
                  <c:v>-810.043521785549</c:v>
                </c:pt>
                <c:pt idx="3360">
                  <c:v>-810.043521785549</c:v>
                </c:pt>
                <c:pt idx="3361">
                  <c:v>-810.043521785549</c:v>
                </c:pt>
                <c:pt idx="3362">
                  <c:v>-810.043521785549</c:v>
                </c:pt>
                <c:pt idx="3363">
                  <c:v>-810.043521785549</c:v>
                </c:pt>
                <c:pt idx="3364">
                  <c:v>-810.043521785549</c:v>
                </c:pt>
                <c:pt idx="3365">
                  <c:v>-810.043521785549</c:v>
                </c:pt>
                <c:pt idx="3366">
                  <c:v>-810.043521785549</c:v>
                </c:pt>
                <c:pt idx="3367">
                  <c:v>-810.043521785549</c:v>
                </c:pt>
                <c:pt idx="3368">
                  <c:v>-810.043521785549</c:v>
                </c:pt>
                <c:pt idx="3369">
                  <c:v>-810.043521785549</c:v>
                </c:pt>
                <c:pt idx="3370">
                  <c:v>-810.043521785549</c:v>
                </c:pt>
                <c:pt idx="3371">
                  <c:v>-810.043521785549</c:v>
                </c:pt>
                <c:pt idx="3372">
                  <c:v>-810.043521785549</c:v>
                </c:pt>
                <c:pt idx="3373">
                  <c:v>-810.043521785549</c:v>
                </c:pt>
                <c:pt idx="3374">
                  <c:v>-810.043521785549</c:v>
                </c:pt>
                <c:pt idx="3375">
                  <c:v>-810.043521785549</c:v>
                </c:pt>
                <c:pt idx="3376">
                  <c:v>-810.043521785549</c:v>
                </c:pt>
                <c:pt idx="3377">
                  <c:v>-810.043521785549</c:v>
                </c:pt>
                <c:pt idx="3378">
                  <c:v>-810.043521785549</c:v>
                </c:pt>
                <c:pt idx="3379">
                  <c:v>-810.043521785549</c:v>
                </c:pt>
                <c:pt idx="3380">
                  <c:v>-810.043521785549</c:v>
                </c:pt>
                <c:pt idx="3381">
                  <c:v>-810.043521785549</c:v>
                </c:pt>
                <c:pt idx="3382">
                  <c:v>-810.043521785549</c:v>
                </c:pt>
                <c:pt idx="3383">
                  <c:v>-810.043521785549</c:v>
                </c:pt>
                <c:pt idx="3384">
                  <c:v>-810.043521785549</c:v>
                </c:pt>
                <c:pt idx="3385">
                  <c:v>-810.043521785549</c:v>
                </c:pt>
                <c:pt idx="3386">
                  <c:v>-810.043521785549</c:v>
                </c:pt>
                <c:pt idx="3387">
                  <c:v>-810.043521785549</c:v>
                </c:pt>
                <c:pt idx="3388">
                  <c:v>-810.043521785549</c:v>
                </c:pt>
                <c:pt idx="3389">
                  <c:v>-810.043521785549</c:v>
                </c:pt>
                <c:pt idx="3390">
                  <c:v>-810.043521785549</c:v>
                </c:pt>
                <c:pt idx="3391">
                  <c:v>-810.043521785549</c:v>
                </c:pt>
                <c:pt idx="3392">
                  <c:v>-810.043521785549</c:v>
                </c:pt>
                <c:pt idx="3393">
                  <c:v>-810.043521785549</c:v>
                </c:pt>
                <c:pt idx="3394">
                  <c:v>-810.043521785549</c:v>
                </c:pt>
                <c:pt idx="3395">
                  <c:v>-810.043521785549</c:v>
                </c:pt>
                <c:pt idx="3396">
                  <c:v>-810.043521785549</c:v>
                </c:pt>
                <c:pt idx="3397">
                  <c:v>-810.043521785549</c:v>
                </c:pt>
                <c:pt idx="3398">
                  <c:v>-810.043521785549</c:v>
                </c:pt>
                <c:pt idx="3399">
                  <c:v>-810.043521785549</c:v>
                </c:pt>
                <c:pt idx="3400">
                  <c:v>-810.043521785549</c:v>
                </c:pt>
                <c:pt idx="3401">
                  <c:v>-810.043521785549</c:v>
                </c:pt>
                <c:pt idx="3402">
                  <c:v>-810.043521785549</c:v>
                </c:pt>
                <c:pt idx="3403">
                  <c:v>-810.043521785549</c:v>
                </c:pt>
                <c:pt idx="3404">
                  <c:v>-810.043521785549</c:v>
                </c:pt>
                <c:pt idx="3405">
                  <c:v>-810.043521785549</c:v>
                </c:pt>
                <c:pt idx="3406">
                  <c:v>-810.043521785549</c:v>
                </c:pt>
                <c:pt idx="3407">
                  <c:v>-810.043521785549</c:v>
                </c:pt>
                <c:pt idx="3408">
                  <c:v>-810.043521785549</c:v>
                </c:pt>
                <c:pt idx="3409">
                  <c:v>-810.043521785549</c:v>
                </c:pt>
                <c:pt idx="3410">
                  <c:v>-810.043521785549</c:v>
                </c:pt>
                <c:pt idx="3411">
                  <c:v>-810.043521785549</c:v>
                </c:pt>
                <c:pt idx="3412">
                  <c:v>-810.043521785549</c:v>
                </c:pt>
                <c:pt idx="3413">
                  <c:v>-810.043521785549</c:v>
                </c:pt>
                <c:pt idx="3414">
                  <c:v>-810.043521785549</c:v>
                </c:pt>
                <c:pt idx="3415">
                  <c:v>-810.043521785549</c:v>
                </c:pt>
                <c:pt idx="3416">
                  <c:v>-810.043521785549</c:v>
                </c:pt>
                <c:pt idx="3417">
                  <c:v>-810.043521785549</c:v>
                </c:pt>
                <c:pt idx="3418">
                  <c:v>-810.043521785549</c:v>
                </c:pt>
                <c:pt idx="3419">
                  <c:v>-810.043521785549</c:v>
                </c:pt>
                <c:pt idx="3420">
                  <c:v>-810.043521785549</c:v>
                </c:pt>
                <c:pt idx="3421">
                  <c:v>-810.043521785549</c:v>
                </c:pt>
                <c:pt idx="3422">
                  <c:v>-810.043521785549</c:v>
                </c:pt>
                <c:pt idx="3423">
                  <c:v>-810.043521785549</c:v>
                </c:pt>
                <c:pt idx="3424">
                  <c:v>-810.043521785549</c:v>
                </c:pt>
                <c:pt idx="3425">
                  <c:v>-810.043521785549</c:v>
                </c:pt>
                <c:pt idx="3426">
                  <c:v>-810.043521785549</c:v>
                </c:pt>
                <c:pt idx="3427">
                  <c:v>-810.043521785549</c:v>
                </c:pt>
                <c:pt idx="3428">
                  <c:v>-810.043521785549</c:v>
                </c:pt>
                <c:pt idx="3429">
                  <c:v>-810.043521785549</c:v>
                </c:pt>
                <c:pt idx="3430">
                  <c:v>-810.043521785549</c:v>
                </c:pt>
                <c:pt idx="3431">
                  <c:v>-810.043521785549</c:v>
                </c:pt>
                <c:pt idx="3432">
                  <c:v>-810.043521785549</c:v>
                </c:pt>
                <c:pt idx="3433">
                  <c:v>-810.043521785549</c:v>
                </c:pt>
                <c:pt idx="3434">
                  <c:v>-810.043521785549</c:v>
                </c:pt>
                <c:pt idx="3435">
                  <c:v>-810.043521785549</c:v>
                </c:pt>
                <c:pt idx="3436">
                  <c:v>-810.043521785549</c:v>
                </c:pt>
                <c:pt idx="3437">
                  <c:v>-810.043521785549</c:v>
                </c:pt>
                <c:pt idx="3438">
                  <c:v>-810.043521785549</c:v>
                </c:pt>
                <c:pt idx="3439">
                  <c:v>-810.043521785549</c:v>
                </c:pt>
                <c:pt idx="3440">
                  <c:v>-810.043521785549</c:v>
                </c:pt>
                <c:pt idx="3441">
                  <c:v>-810.043521785549</c:v>
                </c:pt>
                <c:pt idx="3442">
                  <c:v>-810.043521785549</c:v>
                </c:pt>
                <c:pt idx="3443">
                  <c:v>-810.043521785549</c:v>
                </c:pt>
                <c:pt idx="3444">
                  <c:v>-810.043521785549</c:v>
                </c:pt>
                <c:pt idx="3445">
                  <c:v>-810.043521785549</c:v>
                </c:pt>
                <c:pt idx="3446">
                  <c:v>-810.043521785549</c:v>
                </c:pt>
                <c:pt idx="3447">
                  <c:v>-810.043521785549</c:v>
                </c:pt>
                <c:pt idx="3448">
                  <c:v>-810.043521785549</c:v>
                </c:pt>
                <c:pt idx="3449">
                  <c:v>-810.043521785549</c:v>
                </c:pt>
                <c:pt idx="3450">
                  <c:v>-810.043521785549</c:v>
                </c:pt>
                <c:pt idx="3451">
                  <c:v>-810.043521785549</c:v>
                </c:pt>
                <c:pt idx="3452">
                  <c:v>-810.043521785549</c:v>
                </c:pt>
                <c:pt idx="3453">
                  <c:v>-810.043521785549</c:v>
                </c:pt>
                <c:pt idx="3454">
                  <c:v>-810.043521785549</c:v>
                </c:pt>
                <c:pt idx="3455">
                  <c:v>-810.043521785549</c:v>
                </c:pt>
                <c:pt idx="3456">
                  <c:v>-810.043521785549</c:v>
                </c:pt>
                <c:pt idx="3457">
                  <c:v>-810.043521785549</c:v>
                </c:pt>
                <c:pt idx="3458">
                  <c:v>-810.043521785549</c:v>
                </c:pt>
                <c:pt idx="3459">
                  <c:v>-810.043521785549</c:v>
                </c:pt>
                <c:pt idx="3460">
                  <c:v>-810.043521785549</c:v>
                </c:pt>
                <c:pt idx="3461">
                  <c:v>-810.043521785549</c:v>
                </c:pt>
                <c:pt idx="3462">
                  <c:v>-810.043521785549</c:v>
                </c:pt>
                <c:pt idx="3463">
                  <c:v>-810.043521785549</c:v>
                </c:pt>
                <c:pt idx="3464">
                  <c:v>-810.043521785549</c:v>
                </c:pt>
                <c:pt idx="3465">
                  <c:v>-810.043521785549</c:v>
                </c:pt>
                <c:pt idx="3466">
                  <c:v>-810.043521785549</c:v>
                </c:pt>
                <c:pt idx="3467">
                  <c:v>-810.043521785549</c:v>
                </c:pt>
                <c:pt idx="3468">
                  <c:v>-810.043521785549</c:v>
                </c:pt>
                <c:pt idx="3469">
                  <c:v>-810.043521785549</c:v>
                </c:pt>
                <c:pt idx="3470">
                  <c:v>-810.043521785549</c:v>
                </c:pt>
                <c:pt idx="3471">
                  <c:v>-810.043521785549</c:v>
                </c:pt>
                <c:pt idx="3472">
                  <c:v>-810.043521785549</c:v>
                </c:pt>
                <c:pt idx="3473">
                  <c:v>-810.043521785549</c:v>
                </c:pt>
                <c:pt idx="3474">
                  <c:v>-810.043521785549</c:v>
                </c:pt>
                <c:pt idx="3475">
                  <c:v>-810.043521785549</c:v>
                </c:pt>
                <c:pt idx="3476">
                  <c:v>-810.043521785549</c:v>
                </c:pt>
                <c:pt idx="3477">
                  <c:v>-810.043521785549</c:v>
                </c:pt>
                <c:pt idx="3478">
                  <c:v>-810.043521785549</c:v>
                </c:pt>
                <c:pt idx="3479">
                  <c:v>-810.043521785549</c:v>
                </c:pt>
                <c:pt idx="3480">
                  <c:v>-810.043521785549</c:v>
                </c:pt>
                <c:pt idx="3481">
                  <c:v>-810.043521785549</c:v>
                </c:pt>
                <c:pt idx="3482">
                  <c:v>-810.043521785549</c:v>
                </c:pt>
                <c:pt idx="3483">
                  <c:v>-810.043521785549</c:v>
                </c:pt>
                <c:pt idx="3484">
                  <c:v>-810.043521785549</c:v>
                </c:pt>
                <c:pt idx="3485">
                  <c:v>-810.043521785549</c:v>
                </c:pt>
                <c:pt idx="3486">
                  <c:v>-810.043521785549</c:v>
                </c:pt>
                <c:pt idx="3487">
                  <c:v>-810.043521785549</c:v>
                </c:pt>
                <c:pt idx="3488">
                  <c:v>-810.043521785549</c:v>
                </c:pt>
                <c:pt idx="3489">
                  <c:v>-810.043521785549</c:v>
                </c:pt>
                <c:pt idx="3490">
                  <c:v>-810.043521785549</c:v>
                </c:pt>
                <c:pt idx="3491">
                  <c:v>-810.043521785549</c:v>
                </c:pt>
                <c:pt idx="3492">
                  <c:v>-810.043521785549</c:v>
                </c:pt>
                <c:pt idx="3493">
                  <c:v>-810.043521785549</c:v>
                </c:pt>
                <c:pt idx="3494">
                  <c:v>-810.043521785549</c:v>
                </c:pt>
                <c:pt idx="3495">
                  <c:v>-810.043521785549</c:v>
                </c:pt>
                <c:pt idx="3496">
                  <c:v>-810.043521785549</c:v>
                </c:pt>
                <c:pt idx="3497">
                  <c:v>-810.043521785549</c:v>
                </c:pt>
                <c:pt idx="3498">
                  <c:v>-810.043521785549</c:v>
                </c:pt>
                <c:pt idx="3499">
                  <c:v>-810.043521785549</c:v>
                </c:pt>
                <c:pt idx="3500">
                  <c:v>-810.043521785549</c:v>
                </c:pt>
                <c:pt idx="3501">
                  <c:v>-810.043521785549</c:v>
                </c:pt>
                <c:pt idx="3502">
                  <c:v>-810.043521785549</c:v>
                </c:pt>
                <c:pt idx="3503">
                  <c:v>-810.043521785549</c:v>
                </c:pt>
                <c:pt idx="3504">
                  <c:v>-810.043521785549</c:v>
                </c:pt>
                <c:pt idx="3505">
                  <c:v>-810.043521785549</c:v>
                </c:pt>
                <c:pt idx="3506">
                  <c:v>-810.043521785549</c:v>
                </c:pt>
                <c:pt idx="3507">
                  <c:v>-810.043521785549</c:v>
                </c:pt>
                <c:pt idx="3508">
                  <c:v>-810.043521785549</c:v>
                </c:pt>
                <c:pt idx="3509">
                  <c:v>-810.043521785549</c:v>
                </c:pt>
                <c:pt idx="3510">
                  <c:v>-810.043521785549</c:v>
                </c:pt>
                <c:pt idx="3511">
                  <c:v>-810.043521785549</c:v>
                </c:pt>
                <c:pt idx="3512">
                  <c:v>-810.043521785549</c:v>
                </c:pt>
                <c:pt idx="3513">
                  <c:v>-810.043521785549</c:v>
                </c:pt>
                <c:pt idx="3514">
                  <c:v>-810.043521785549</c:v>
                </c:pt>
                <c:pt idx="3515">
                  <c:v>-810.043521785549</c:v>
                </c:pt>
                <c:pt idx="3516">
                  <c:v>-810.043521785549</c:v>
                </c:pt>
                <c:pt idx="3517">
                  <c:v>-810.043521785549</c:v>
                </c:pt>
                <c:pt idx="3518">
                  <c:v>-810.043521785549</c:v>
                </c:pt>
                <c:pt idx="3519">
                  <c:v>-810.043521785549</c:v>
                </c:pt>
                <c:pt idx="3520">
                  <c:v>-810.043521785549</c:v>
                </c:pt>
                <c:pt idx="3521">
                  <c:v>-810.043521785549</c:v>
                </c:pt>
                <c:pt idx="3522">
                  <c:v>-810.043521785549</c:v>
                </c:pt>
                <c:pt idx="3523">
                  <c:v>-810.043521785549</c:v>
                </c:pt>
                <c:pt idx="3524">
                  <c:v>-810.043521785549</c:v>
                </c:pt>
                <c:pt idx="3525">
                  <c:v>-810.043521785549</c:v>
                </c:pt>
                <c:pt idx="3526">
                  <c:v>-810.043521785549</c:v>
                </c:pt>
                <c:pt idx="3527">
                  <c:v>-810.043521785549</c:v>
                </c:pt>
                <c:pt idx="3528">
                  <c:v>-810.043521785549</c:v>
                </c:pt>
                <c:pt idx="3529">
                  <c:v>-810.043521785549</c:v>
                </c:pt>
                <c:pt idx="3530">
                  <c:v>-810.043521785549</c:v>
                </c:pt>
                <c:pt idx="3531">
                  <c:v>-810.043521785549</c:v>
                </c:pt>
                <c:pt idx="3532">
                  <c:v>-810.043521785549</c:v>
                </c:pt>
                <c:pt idx="3533">
                  <c:v>-810.043521785549</c:v>
                </c:pt>
                <c:pt idx="3534">
                  <c:v>-810.043521785549</c:v>
                </c:pt>
                <c:pt idx="3535">
                  <c:v>-810.043521785549</c:v>
                </c:pt>
                <c:pt idx="3536">
                  <c:v>-810.043521785549</c:v>
                </c:pt>
                <c:pt idx="3537">
                  <c:v>-810.043521785549</c:v>
                </c:pt>
                <c:pt idx="3538">
                  <c:v>-810.043521785549</c:v>
                </c:pt>
                <c:pt idx="3539">
                  <c:v>-810.043521785549</c:v>
                </c:pt>
                <c:pt idx="3540">
                  <c:v>-810.043521785549</c:v>
                </c:pt>
                <c:pt idx="3541">
                  <c:v>-810.043521785549</c:v>
                </c:pt>
                <c:pt idx="3542">
                  <c:v>-810.043521785549</c:v>
                </c:pt>
                <c:pt idx="3543">
                  <c:v>-810.043521785549</c:v>
                </c:pt>
                <c:pt idx="3544">
                  <c:v>-810.043521785549</c:v>
                </c:pt>
                <c:pt idx="3545">
                  <c:v>-810.043521785549</c:v>
                </c:pt>
                <c:pt idx="3546">
                  <c:v>-810.043521785549</c:v>
                </c:pt>
                <c:pt idx="3547">
                  <c:v>-810.043521785549</c:v>
                </c:pt>
                <c:pt idx="3548">
                  <c:v>-810.043521785549</c:v>
                </c:pt>
                <c:pt idx="3549">
                  <c:v>-810.043521785549</c:v>
                </c:pt>
                <c:pt idx="3550">
                  <c:v>-810.043521785549</c:v>
                </c:pt>
                <c:pt idx="3551">
                  <c:v>-810.043521785549</c:v>
                </c:pt>
                <c:pt idx="3552">
                  <c:v>-810.043521785549</c:v>
                </c:pt>
                <c:pt idx="3553">
                  <c:v>-810.043521785549</c:v>
                </c:pt>
                <c:pt idx="3554">
                  <c:v>-810.043521785549</c:v>
                </c:pt>
                <c:pt idx="3555">
                  <c:v>-810.043521785549</c:v>
                </c:pt>
                <c:pt idx="3556">
                  <c:v>-810.043521785549</c:v>
                </c:pt>
                <c:pt idx="3557">
                  <c:v>-810.043521785549</c:v>
                </c:pt>
                <c:pt idx="3558">
                  <c:v>-810.043521785549</c:v>
                </c:pt>
                <c:pt idx="3559">
                  <c:v>-810.043521785549</c:v>
                </c:pt>
                <c:pt idx="3560">
                  <c:v>-810.043521785549</c:v>
                </c:pt>
                <c:pt idx="3561">
                  <c:v>-810.043521785549</c:v>
                </c:pt>
                <c:pt idx="3562">
                  <c:v>-810.043521785549</c:v>
                </c:pt>
                <c:pt idx="3563">
                  <c:v>-810.043521785549</c:v>
                </c:pt>
                <c:pt idx="3564">
                  <c:v>-810.043521785549</c:v>
                </c:pt>
                <c:pt idx="3565">
                  <c:v>-810.043521785549</c:v>
                </c:pt>
                <c:pt idx="3566">
                  <c:v>-810.043521785549</c:v>
                </c:pt>
                <c:pt idx="3567">
                  <c:v>-810.043521785549</c:v>
                </c:pt>
                <c:pt idx="3568">
                  <c:v>-810.043521785549</c:v>
                </c:pt>
                <c:pt idx="3569">
                  <c:v>-810.043521785549</c:v>
                </c:pt>
                <c:pt idx="3570">
                  <c:v>-810.043521785549</c:v>
                </c:pt>
                <c:pt idx="3571">
                  <c:v>-810.043521785549</c:v>
                </c:pt>
                <c:pt idx="3572">
                  <c:v>-810.043521785549</c:v>
                </c:pt>
                <c:pt idx="3573">
                  <c:v>-810.043521785549</c:v>
                </c:pt>
                <c:pt idx="3574">
                  <c:v>-810.043521785549</c:v>
                </c:pt>
                <c:pt idx="3575">
                  <c:v>-810.043521785549</c:v>
                </c:pt>
                <c:pt idx="3576">
                  <c:v>-810.043521785549</c:v>
                </c:pt>
                <c:pt idx="3577">
                  <c:v>-810.043521785549</c:v>
                </c:pt>
                <c:pt idx="3578">
                  <c:v>-810.043521785549</c:v>
                </c:pt>
                <c:pt idx="3579">
                  <c:v>-810.043521785549</c:v>
                </c:pt>
                <c:pt idx="3580">
                  <c:v>-810.043521785549</c:v>
                </c:pt>
                <c:pt idx="3581">
                  <c:v>-810.043521785549</c:v>
                </c:pt>
                <c:pt idx="3582">
                  <c:v>-810.043521785549</c:v>
                </c:pt>
                <c:pt idx="3583">
                  <c:v>-810.043521785549</c:v>
                </c:pt>
                <c:pt idx="3584">
                  <c:v>-810.043521785549</c:v>
                </c:pt>
                <c:pt idx="3585">
                  <c:v>-810.043521785549</c:v>
                </c:pt>
                <c:pt idx="3586">
                  <c:v>-810.043521785549</c:v>
                </c:pt>
                <c:pt idx="3587">
                  <c:v>-810.043521785549</c:v>
                </c:pt>
                <c:pt idx="3588">
                  <c:v>-810.043521785549</c:v>
                </c:pt>
                <c:pt idx="3589">
                  <c:v>-810.043521785549</c:v>
                </c:pt>
                <c:pt idx="3590">
                  <c:v>-810.043521785549</c:v>
                </c:pt>
                <c:pt idx="3591">
                  <c:v>-810.043521785549</c:v>
                </c:pt>
                <c:pt idx="3592">
                  <c:v>-810.043521785549</c:v>
                </c:pt>
                <c:pt idx="3593">
                  <c:v>-810.043521785549</c:v>
                </c:pt>
                <c:pt idx="3594">
                  <c:v>-810.043521785549</c:v>
                </c:pt>
                <c:pt idx="3595">
                  <c:v>-810.043521785549</c:v>
                </c:pt>
                <c:pt idx="3596">
                  <c:v>-810.043521785549</c:v>
                </c:pt>
                <c:pt idx="3597">
                  <c:v>-810.043521785549</c:v>
                </c:pt>
                <c:pt idx="3598">
                  <c:v>-810.043521785549</c:v>
                </c:pt>
                <c:pt idx="3599">
                  <c:v>-810.043521785549</c:v>
                </c:pt>
                <c:pt idx="3600">
                  <c:v>-810.043521785549</c:v>
                </c:pt>
                <c:pt idx="3601">
                  <c:v>-810.043521785549</c:v>
                </c:pt>
                <c:pt idx="3602">
                  <c:v>-810.043521785549</c:v>
                </c:pt>
                <c:pt idx="3603">
                  <c:v>-810.043521785549</c:v>
                </c:pt>
                <c:pt idx="3604">
                  <c:v>-810.043521785549</c:v>
                </c:pt>
                <c:pt idx="3605">
                  <c:v>-810.043521785549</c:v>
                </c:pt>
                <c:pt idx="3606">
                  <c:v>-810.043521785549</c:v>
                </c:pt>
                <c:pt idx="3607">
                  <c:v>-810.043521785549</c:v>
                </c:pt>
                <c:pt idx="3608">
                  <c:v>-810.043521785549</c:v>
                </c:pt>
                <c:pt idx="3609">
                  <c:v>-810.043521785549</c:v>
                </c:pt>
                <c:pt idx="3610">
                  <c:v>-810.043521785549</c:v>
                </c:pt>
                <c:pt idx="3611">
                  <c:v>-810.043521785549</c:v>
                </c:pt>
                <c:pt idx="3612">
                  <c:v>-810.043521785549</c:v>
                </c:pt>
                <c:pt idx="3613">
                  <c:v>-810.043521785549</c:v>
                </c:pt>
                <c:pt idx="3614">
                  <c:v>-810.043521785549</c:v>
                </c:pt>
                <c:pt idx="3615">
                  <c:v>-810.043521785549</c:v>
                </c:pt>
                <c:pt idx="3616">
                  <c:v>-810.043521785549</c:v>
                </c:pt>
                <c:pt idx="3617">
                  <c:v>-810.043521785549</c:v>
                </c:pt>
                <c:pt idx="3618">
                  <c:v>-810.043521785549</c:v>
                </c:pt>
                <c:pt idx="3619">
                  <c:v>-810.043521785549</c:v>
                </c:pt>
                <c:pt idx="3620">
                  <c:v>-810.043521785549</c:v>
                </c:pt>
                <c:pt idx="3621">
                  <c:v>-810.043521785549</c:v>
                </c:pt>
                <c:pt idx="3622">
                  <c:v>-810.043521785549</c:v>
                </c:pt>
                <c:pt idx="3623">
                  <c:v>-810.043521785549</c:v>
                </c:pt>
                <c:pt idx="3624">
                  <c:v>-810.043521785549</c:v>
                </c:pt>
                <c:pt idx="3625">
                  <c:v>-810.043521785549</c:v>
                </c:pt>
                <c:pt idx="3626">
                  <c:v>-810.043521785549</c:v>
                </c:pt>
                <c:pt idx="3627">
                  <c:v>-810.043521785549</c:v>
                </c:pt>
                <c:pt idx="3628">
                  <c:v>-810.043521785549</c:v>
                </c:pt>
                <c:pt idx="3629">
                  <c:v>-810.043521785549</c:v>
                </c:pt>
                <c:pt idx="3630">
                  <c:v>-810.043521785549</c:v>
                </c:pt>
                <c:pt idx="3631">
                  <c:v>-810.043521785549</c:v>
                </c:pt>
                <c:pt idx="3632">
                  <c:v>-810.043521785549</c:v>
                </c:pt>
                <c:pt idx="3633">
                  <c:v>-810.043521785549</c:v>
                </c:pt>
                <c:pt idx="3634">
                  <c:v>-810.043521785549</c:v>
                </c:pt>
                <c:pt idx="3635">
                  <c:v>-810.043521785549</c:v>
                </c:pt>
                <c:pt idx="3636">
                  <c:v>-810.043521785549</c:v>
                </c:pt>
                <c:pt idx="3637">
                  <c:v>-810.043521785549</c:v>
                </c:pt>
                <c:pt idx="3638">
                  <c:v>-810.043521785549</c:v>
                </c:pt>
                <c:pt idx="3639">
                  <c:v>-810.043521785549</c:v>
                </c:pt>
                <c:pt idx="3640">
                  <c:v>-810.043521785549</c:v>
                </c:pt>
                <c:pt idx="3641">
                  <c:v>-810.043521785549</c:v>
                </c:pt>
                <c:pt idx="3642">
                  <c:v>-810.043521785549</c:v>
                </c:pt>
                <c:pt idx="3643">
                  <c:v>-810.043521785549</c:v>
                </c:pt>
                <c:pt idx="3644">
                  <c:v>-810.043521785549</c:v>
                </c:pt>
                <c:pt idx="3645">
                  <c:v>-810.043521785549</c:v>
                </c:pt>
                <c:pt idx="3646">
                  <c:v>-810.043521785549</c:v>
                </c:pt>
                <c:pt idx="3647">
                  <c:v>-810.043521785549</c:v>
                </c:pt>
                <c:pt idx="3648">
                  <c:v>-810.043521785549</c:v>
                </c:pt>
                <c:pt idx="3649">
                  <c:v>-810.043521785549</c:v>
                </c:pt>
                <c:pt idx="3650">
                  <c:v>-810.043521785549</c:v>
                </c:pt>
                <c:pt idx="3651">
                  <c:v>-810.043521785549</c:v>
                </c:pt>
                <c:pt idx="3652">
                  <c:v>-810.043521785549</c:v>
                </c:pt>
                <c:pt idx="3653">
                  <c:v>-810.043521785549</c:v>
                </c:pt>
                <c:pt idx="3654">
                  <c:v>-810.043521785549</c:v>
                </c:pt>
                <c:pt idx="3655">
                  <c:v>-810.043521785549</c:v>
                </c:pt>
                <c:pt idx="3656">
                  <c:v>-810.043521785549</c:v>
                </c:pt>
                <c:pt idx="3657">
                  <c:v>-810.043521785549</c:v>
                </c:pt>
                <c:pt idx="3658">
                  <c:v>-810.043521785549</c:v>
                </c:pt>
                <c:pt idx="3659">
                  <c:v>-810.043521785549</c:v>
                </c:pt>
                <c:pt idx="3660">
                  <c:v>-810.043521785549</c:v>
                </c:pt>
                <c:pt idx="3661">
                  <c:v>-810.043521785549</c:v>
                </c:pt>
                <c:pt idx="3662">
                  <c:v>-810.043521785549</c:v>
                </c:pt>
                <c:pt idx="3663">
                  <c:v>-810.043521785549</c:v>
                </c:pt>
                <c:pt idx="3664">
                  <c:v>-810.043521785549</c:v>
                </c:pt>
                <c:pt idx="3665">
                  <c:v>-810.043521785549</c:v>
                </c:pt>
                <c:pt idx="3666">
                  <c:v>-810.043521785549</c:v>
                </c:pt>
                <c:pt idx="3667">
                  <c:v>-810.043521785549</c:v>
                </c:pt>
                <c:pt idx="3668">
                  <c:v>-810.043521785549</c:v>
                </c:pt>
                <c:pt idx="3669">
                  <c:v>-810.043521785549</c:v>
                </c:pt>
                <c:pt idx="3670">
                  <c:v>-810.043521785549</c:v>
                </c:pt>
                <c:pt idx="3671">
                  <c:v>-810.043521785549</c:v>
                </c:pt>
                <c:pt idx="3672">
                  <c:v>-810.043521785549</c:v>
                </c:pt>
                <c:pt idx="3673">
                  <c:v>-810.043521785549</c:v>
                </c:pt>
                <c:pt idx="3674">
                  <c:v>-810.043521785549</c:v>
                </c:pt>
                <c:pt idx="3675">
                  <c:v>-810.043521785549</c:v>
                </c:pt>
                <c:pt idx="3676">
                  <c:v>-810.043521785549</c:v>
                </c:pt>
                <c:pt idx="3677">
                  <c:v>-810.043521785549</c:v>
                </c:pt>
                <c:pt idx="3678">
                  <c:v>-810.043521785549</c:v>
                </c:pt>
                <c:pt idx="3679">
                  <c:v>-810.043521785549</c:v>
                </c:pt>
                <c:pt idx="3680">
                  <c:v>-810.043521785549</c:v>
                </c:pt>
                <c:pt idx="3681">
                  <c:v>-810.043521785549</c:v>
                </c:pt>
                <c:pt idx="3682">
                  <c:v>-810.043521785549</c:v>
                </c:pt>
                <c:pt idx="3683">
                  <c:v>-810.043521785549</c:v>
                </c:pt>
                <c:pt idx="3684">
                  <c:v>-810.043521785549</c:v>
                </c:pt>
                <c:pt idx="3685">
                  <c:v>-810.043521785549</c:v>
                </c:pt>
                <c:pt idx="3686">
                  <c:v>-810.043521785549</c:v>
                </c:pt>
                <c:pt idx="3687">
                  <c:v>-810.043521785549</c:v>
                </c:pt>
                <c:pt idx="3688">
                  <c:v>-810.043521785549</c:v>
                </c:pt>
                <c:pt idx="3689">
                  <c:v>-810.043521785549</c:v>
                </c:pt>
                <c:pt idx="3690">
                  <c:v>-810.043521785549</c:v>
                </c:pt>
                <c:pt idx="3691">
                  <c:v>-810.043521785549</c:v>
                </c:pt>
                <c:pt idx="3692">
                  <c:v>-810.043521785549</c:v>
                </c:pt>
                <c:pt idx="3693">
                  <c:v>-810.043521785549</c:v>
                </c:pt>
                <c:pt idx="3694">
                  <c:v>-810.043521785549</c:v>
                </c:pt>
                <c:pt idx="3695">
                  <c:v>-810.043521785549</c:v>
                </c:pt>
                <c:pt idx="3696">
                  <c:v>-810.043521785549</c:v>
                </c:pt>
                <c:pt idx="3697">
                  <c:v>-810.043521785549</c:v>
                </c:pt>
                <c:pt idx="3698">
                  <c:v>-810.043521785549</c:v>
                </c:pt>
                <c:pt idx="3699">
                  <c:v>-810.043521785549</c:v>
                </c:pt>
                <c:pt idx="3700">
                  <c:v>-810.043521785549</c:v>
                </c:pt>
                <c:pt idx="3701">
                  <c:v>-810.043521785549</c:v>
                </c:pt>
                <c:pt idx="3702">
                  <c:v>-810.043521785549</c:v>
                </c:pt>
                <c:pt idx="3703">
                  <c:v>-810.043521785549</c:v>
                </c:pt>
                <c:pt idx="3704">
                  <c:v>-810.043521785549</c:v>
                </c:pt>
                <c:pt idx="3705">
                  <c:v>-810.043521785549</c:v>
                </c:pt>
                <c:pt idx="3706">
                  <c:v>-810.043521785549</c:v>
                </c:pt>
                <c:pt idx="3707">
                  <c:v>-810.043521785549</c:v>
                </c:pt>
                <c:pt idx="3708">
                  <c:v>-810.043521785549</c:v>
                </c:pt>
                <c:pt idx="3709">
                  <c:v>-810.043521785549</c:v>
                </c:pt>
                <c:pt idx="3710">
                  <c:v>-810.043521785549</c:v>
                </c:pt>
                <c:pt idx="3711">
                  <c:v>-810.043521785549</c:v>
                </c:pt>
                <c:pt idx="3712">
                  <c:v>-810.043521785549</c:v>
                </c:pt>
                <c:pt idx="3713">
                  <c:v>-810.043521785549</c:v>
                </c:pt>
                <c:pt idx="3714">
                  <c:v>-810.043521785549</c:v>
                </c:pt>
                <c:pt idx="3715">
                  <c:v>-810.043521785549</c:v>
                </c:pt>
                <c:pt idx="3716">
                  <c:v>-810.043521785549</c:v>
                </c:pt>
                <c:pt idx="3717">
                  <c:v>-810.043521785549</c:v>
                </c:pt>
                <c:pt idx="3718">
                  <c:v>-810.043521785549</c:v>
                </c:pt>
                <c:pt idx="3719">
                  <c:v>-810.043521785549</c:v>
                </c:pt>
                <c:pt idx="3720">
                  <c:v>-810.043521785549</c:v>
                </c:pt>
                <c:pt idx="3721">
                  <c:v>-810.043521785549</c:v>
                </c:pt>
                <c:pt idx="3722">
                  <c:v>-810.043521785549</c:v>
                </c:pt>
                <c:pt idx="3723">
                  <c:v>-810.043521785549</c:v>
                </c:pt>
                <c:pt idx="3724">
                  <c:v>-810.043521785549</c:v>
                </c:pt>
                <c:pt idx="3725">
                  <c:v>-810.043521785549</c:v>
                </c:pt>
                <c:pt idx="3726">
                  <c:v>-810.043521785549</c:v>
                </c:pt>
                <c:pt idx="3727">
                  <c:v>-810.043521785549</c:v>
                </c:pt>
                <c:pt idx="3728">
                  <c:v>-810.043521785549</c:v>
                </c:pt>
                <c:pt idx="3729">
                  <c:v>-810.043521785549</c:v>
                </c:pt>
                <c:pt idx="3730">
                  <c:v>-810.043521785549</c:v>
                </c:pt>
                <c:pt idx="3731">
                  <c:v>-810.043521785549</c:v>
                </c:pt>
                <c:pt idx="3732">
                  <c:v>-810.043521785549</c:v>
                </c:pt>
                <c:pt idx="3733">
                  <c:v>-810.043521785549</c:v>
                </c:pt>
                <c:pt idx="3734">
                  <c:v>-810.043521785549</c:v>
                </c:pt>
                <c:pt idx="3735">
                  <c:v>-810.043521785549</c:v>
                </c:pt>
                <c:pt idx="3736">
                  <c:v>-810.043521785549</c:v>
                </c:pt>
                <c:pt idx="3737">
                  <c:v>-810.043521785549</c:v>
                </c:pt>
                <c:pt idx="3738">
                  <c:v>-810.043521785549</c:v>
                </c:pt>
                <c:pt idx="3739">
                  <c:v>-810.043521785549</c:v>
                </c:pt>
                <c:pt idx="3740">
                  <c:v>-810.043521785549</c:v>
                </c:pt>
                <c:pt idx="3741">
                  <c:v>-810.043521785549</c:v>
                </c:pt>
                <c:pt idx="3742">
                  <c:v>-810.043521785549</c:v>
                </c:pt>
                <c:pt idx="3743">
                  <c:v>-810.043521785549</c:v>
                </c:pt>
                <c:pt idx="3744">
                  <c:v>-810.043521785549</c:v>
                </c:pt>
                <c:pt idx="3745">
                  <c:v>-810.043521785549</c:v>
                </c:pt>
                <c:pt idx="3746">
                  <c:v>-810.043521785549</c:v>
                </c:pt>
                <c:pt idx="3747">
                  <c:v>-810.043521785549</c:v>
                </c:pt>
                <c:pt idx="3748">
                  <c:v>-810.043521785549</c:v>
                </c:pt>
                <c:pt idx="3749">
                  <c:v>-810.043521785549</c:v>
                </c:pt>
                <c:pt idx="3750">
                  <c:v>-810.043521785549</c:v>
                </c:pt>
                <c:pt idx="3751">
                  <c:v>-810.043521785549</c:v>
                </c:pt>
                <c:pt idx="3752">
                  <c:v>-810.043521785549</c:v>
                </c:pt>
                <c:pt idx="3753">
                  <c:v>-810.043521785549</c:v>
                </c:pt>
                <c:pt idx="3754">
                  <c:v>-810.043521785549</c:v>
                </c:pt>
                <c:pt idx="3755">
                  <c:v>-810.043521785549</c:v>
                </c:pt>
                <c:pt idx="3756">
                  <c:v>-810.043521785549</c:v>
                </c:pt>
                <c:pt idx="3757">
                  <c:v>-810.043521785549</c:v>
                </c:pt>
                <c:pt idx="3758">
                  <c:v>-810.043521785549</c:v>
                </c:pt>
                <c:pt idx="3759">
                  <c:v>-810.043521785549</c:v>
                </c:pt>
                <c:pt idx="3760">
                  <c:v>-810.043521785549</c:v>
                </c:pt>
                <c:pt idx="3761">
                  <c:v>-810.043521785549</c:v>
                </c:pt>
                <c:pt idx="3762">
                  <c:v>-810.043521785549</c:v>
                </c:pt>
                <c:pt idx="3763">
                  <c:v>-810.043521785549</c:v>
                </c:pt>
                <c:pt idx="3764">
                  <c:v>-810.043521785549</c:v>
                </c:pt>
                <c:pt idx="3765">
                  <c:v>-810.043521785549</c:v>
                </c:pt>
                <c:pt idx="3766">
                  <c:v>-810.043521785549</c:v>
                </c:pt>
                <c:pt idx="3767">
                  <c:v>-810.043521785549</c:v>
                </c:pt>
                <c:pt idx="3768">
                  <c:v>-810.043521785549</c:v>
                </c:pt>
                <c:pt idx="3769">
                  <c:v>-810.043521785549</c:v>
                </c:pt>
                <c:pt idx="3770">
                  <c:v>-810.043521785549</c:v>
                </c:pt>
                <c:pt idx="3771">
                  <c:v>-810.043521785549</c:v>
                </c:pt>
                <c:pt idx="3772">
                  <c:v>-810.043521785549</c:v>
                </c:pt>
                <c:pt idx="3773">
                  <c:v>-810.043521785549</c:v>
                </c:pt>
                <c:pt idx="3774">
                  <c:v>-810.043521785549</c:v>
                </c:pt>
                <c:pt idx="3775">
                  <c:v>-810.043521785549</c:v>
                </c:pt>
                <c:pt idx="3776">
                  <c:v>-810.043521785549</c:v>
                </c:pt>
                <c:pt idx="3777">
                  <c:v>-810.043521785549</c:v>
                </c:pt>
                <c:pt idx="3778">
                  <c:v>-810.043521785549</c:v>
                </c:pt>
                <c:pt idx="3779">
                  <c:v>-810.043521785549</c:v>
                </c:pt>
                <c:pt idx="3780">
                  <c:v>-810.043521785549</c:v>
                </c:pt>
                <c:pt idx="3781">
                  <c:v>-810.043521785549</c:v>
                </c:pt>
                <c:pt idx="3782">
                  <c:v>-810.043521785549</c:v>
                </c:pt>
                <c:pt idx="3783">
                  <c:v>-810.043521785549</c:v>
                </c:pt>
                <c:pt idx="3784">
                  <c:v>-810.043521785549</c:v>
                </c:pt>
                <c:pt idx="3785">
                  <c:v>-810.043521785549</c:v>
                </c:pt>
                <c:pt idx="3786">
                  <c:v>-810.043521785549</c:v>
                </c:pt>
                <c:pt idx="3787">
                  <c:v>-810.043521785549</c:v>
                </c:pt>
                <c:pt idx="3788">
                  <c:v>-810.043521785549</c:v>
                </c:pt>
                <c:pt idx="3789">
                  <c:v>-810.043521785549</c:v>
                </c:pt>
                <c:pt idx="3790">
                  <c:v>-810.043521785549</c:v>
                </c:pt>
                <c:pt idx="3791">
                  <c:v>-810.043521785549</c:v>
                </c:pt>
                <c:pt idx="3792">
                  <c:v>-810.043521785549</c:v>
                </c:pt>
                <c:pt idx="3793">
                  <c:v>-810.043521785549</c:v>
                </c:pt>
                <c:pt idx="3794">
                  <c:v>-810.043521785549</c:v>
                </c:pt>
                <c:pt idx="3795">
                  <c:v>-810.043521785549</c:v>
                </c:pt>
                <c:pt idx="3796">
                  <c:v>-810.043521785549</c:v>
                </c:pt>
                <c:pt idx="3797">
                  <c:v>-810.043521785549</c:v>
                </c:pt>
                <c:pt idx="3798">
                  <c:v>-810.043521785549</c:v>
                </c:pt>
                <c:pt idx="3799">
                  <c:v>-810.043521785549</c:v>
                </c:pt>
                <c:pt idx="3800">
                  <c:v>-810.043521785549</c:v>
                </c:pt>
                <c:pt idx="3801">
                  <c:v>-810.043521785549</c:v>
                </c:pt>
                <c:pt idx="3802">
                  <c:v>-810.043521785549</c:v>
                </c:pt>
                <c:pt idx="3803">
                  <c:v>-810.043521785549</c:v>
                </c:pt>
                <c:pt idx="3804">
                  <c:v>-810.043521785549</c:v>
                </c:pt>
                <c:pt idx="3805">
                  <c:v>-810.043521785549</c:v>
                </c:pt>
                <c:pt idx="3806">
                  <c:v>-810.043521785549</c:v>
                </c:pt>
                <c:pt idx="3807">
                  <c:v>-810.043521785549</c:v>
                </c:pt>
                <c:pt idx="3808">
                  <c:v>-810.043521785549</c:v>
                </c:pt>
                <c:pt idx="3809">
                  <c:v>-810.043521785549</c:v>
                </c:pt>
                <c:pt idx="3810">
                  <c:v>-810.043521785549</c:v>
                </c:pt>
                <c:pt idx="3811">
                  <c:v>-810.043521785549</c:v>
                </c:pt>
                <c:pt idx="3812">
                  <c:v>-810.043521785549</c:v>
                </c:pt>
                <c:pt idx="3813">
                  <c:v>-810.043521785549</c:v>
                </c:pt>
                <c:pt idx="3814">
                  <c:v>-810.043521785549</c:v>
                </c:pt>
                <c:pt idx="3815">
                  <c:v>-810.043521785549</c:v>
                </c:pt>
                <c:pt idx="3816">
                  <c:v>-810.043521785549</c:v>
                </c:pt>
                <c:pt idx="3817">
                  <c:v>-810.043521785549</c:v>
                </c:pt>
                <c:pt idx="3818">
                  <c:v>-810.043521785549</c:v>
                </c:pt>
                <c:pt idx="3819">
                  <c:v>-810.043521785549</c:v>
                </c:pt>
                <c:pt idx="3820">
                  <c:v>-810.043521785549</c:v>
                </c:pt>
                <c:pt idx="3821">
                  <c:v>-810.043521785549</c:v>
                </c:pt>
                <c:pt idx="3822">
                  <c:v>-810.043521785549</c:v>
                </c:pt>
                <c:pt idx="3823">
                  <c:v>-810.043521785549</c:v>
                </c:pt>
                <c:pt idx="3824">
                  <c:v>-810.043521785549</c:v>
                </c:pt>
                <c:pt idx="3825">
                  <c:v>-810.043521785549</c:v>
                </c:pt>
                <c:pt idx="3826">
                  <c:v>-810.043521785549</c:v>
                </c:pt>
                <c:pt idx="3827">
                  <c:v>-810.043521785549</c:v>
                </c:pt>
                <c:pt idx="3828">
                  <c:v>-810.043521785549</c:v>
                </c:pt>
                <c:pt idx="3829">
                  <c:v>-810.043521785549</c:v>
                </c:pt>
                <c:pt idx="3830">
                  <c:v>-810.043521785549</c:v>
                </c:pt>
                <c:pt idx="3831">
                  <c:v>-810.043521785549</c:v>
                </c:pt>
                <c:pt idx="3832">
                  <c:v>-810.043521785549</c:v>
                </c:pt>
                <c:pt idx="3833">
                  <c:v>-810.043521785549</c:v>
                </c:pt>
                <c:pt idx="3834">
                  <c:v>-810.043521785549</c:v>
                </c:pt>
                <c:pt idx="3835">
                  <c:v>-810.043521785549</c:v>
                </c:pt>
                <c:pt idx="3836">
                  <c:v>-810.043521785549</c:v>
                </c:pt>
                <c:pt idx="3837">
                  <c:v>-810.043521785549</c:v>
                </c:pt>
                <c:pt idx="3838">
                  <c:v>-810.043521785549</c:v>
                </c:pt>
                <c:pt idx="3839">
                  <c:v>-810.043521785549</c:v>
                </c:pt>
                <c:pt idx="3840">
                  <c:v>-810.043521785549</c:v>
                </c:pt>
                <c:pt idx="3841">
                  <c:v>-810.043521785549</c:v>
                </c:pt>
                <c:pt idx="3842">
                  <c:v>-810.043521785549</c:v>
                </c:pt>
                <c:pt idx="3843">
                  <c:v>-810.043521785549</c:v>
                </c:pt>
                <c:pt idx="3844">
                  <c:v>-810.043521785549</c:v>
                </c:pt>
                <c:pt idx="3845">
                  <c:v>-810.043521785549</c:v>
                </c:pt>
                <c:pt idx="3846">
                  <c:v>-810.043521785549</c:v>
                </c:pt>
                <c:pt idx="3847">
                  <c:v>-810.043521785549</c:v>
                </c:pt>
                <c:pt idx="3848">
                  <c:v>-810.043521785549</c:v>
                </c:pt>
                <c:pt idx="3849">
                  <c:v>-810.043521785549</c:v>
                </c:pt>
                <c:pt idx="3850">
                  <c:v>-810.043521785549</c:v>
                </c:pt>
                <c:pt idx="3851">
                  <c:v>-810.043521785549</c:v>
                </c:pt>
                <c:pt idx="3852">
                  <c:v>-810.043521785549</c:v>
                </c:pt>
                <c:pt idx="3853">
                  <c:v>-810.043521785549</c:v>
                </c:pt>
                <c:pt idx="3854">
                  <c:v>-810.043521785549</c:v>
                </c:pt>
                <c:pt idx="3855">
                  <c:v>-810.043521785549</c:v>
                </c:pt>
                <c:pt idx="3856">
                  <c:v>-810.043521785549</c:v>
                </c:pt>
                <c:pt idx="3857">
                  <c:v>-810.043521785549</c:v>
                </c:pt>
                <c:pt idx="3858">
                  <c:v>-810.043521785549</c:v>
                </c:pt>
                <c:pt idx="3859">
                  <c:v>-810.043521785549</c:v>
                </c:pt>
                <c:pt idx="3860">
                  <c:v>-810.043521785549</c:v>
                </c:pt>
                <c:pt idx="3861">
                  <c:v>-810.043521785549</c:v>
                </c:pt>
                <c:pt idx="3862">
                  <c:v>-810.043521785549</c:v>
                </c:pt>
                <c:pt idx="3863">
                  <c:v>-810.043521785549</c:v>
                </c:pt>
                <c:pt idx="3864">
                  <c:v>-810.043521785549</c:v>
                </c:pt>
                <c:pt idx="3865">
                  <c:v>-810.043521785549</c:v>
                </c:pt>
                <c:pt idx="3866">
                  <c:v>-810.043521785549</c:v>
                </c:pt>
                <c:pt idx="3867">
                  <c:v>-810.043521785549</c:v>
                </c:pt>
                <c:pt idx="3868">
                  <c:v>-810.043521785549</c:v>
                </c:pt>
                <c:pt idx="3869">
                  <c:v>-810.043521785549</c:v>
                </c:pt>
                <c:pt idx="3870">
                  <c:v>-810.043521785549</c:v>
                </c:pt>
                <c:pt idx="3871">
                  <c:v>-810.043521785549</c:v>
                </c:pt>
                <c:pt idx="3872">
                  <c:v>-810.043521785549</c:v>
                </c:pt>
                <c:pt idx="3873">
                  <c:v>-810.043521785549</c:v>
                </c:pt>
                <c:pt idx="3874">
                  <c:v>-810.043521785549</c:v>
                </c:pt>
                <c:pt idx="3875">
                  <c:v>-810.043521785549</c:v>
                </c:pt>
                <c:pt idx="3876">
                  <c:v>-810.043521785549</c:v>
                </c:pt>
                <c:pt idx="3877">
                  <c:v>-810.043521785549</c:v>
                </c:pt>
                <c:pt idx="3878">
                  <c:v>-810.043521785549</c:v>
                </c:pt>
                <c:pt idx="3879">
                  <c:v>-810.043521785549</c:v>
                </c:pt>
                <c:pt idx="3880">
                  <c:v>-810.043521785549</c:v>
                </c:pt>
                <c:pt idx="3881">
                  <c:v>-810.043521785549</c:v>
                </c:pt>
                <c:pt idx="3882">
                  <c:v>-810.043521785549</c:v>
                </c:pt>
                <c:pt idx="3883">
                  <c:v>-810.043521785549</c:v>
                </c:pt>
                <c:pt idx="3884">
                  <c:v>-810.043521785549</c:v>
                </c:pt>
                <c:pt idx="3885">
                  <c:v>-810.043521785549</c:v>
                </c:pt>
                <c:pt idx="3886">
                  <c:v>-810.043521785549</c:v>
                </c:pt>
                <c:pt idx="3887">
                  <c:v>-810.043521785549</c:v>
                </c:pt>
                <c:pt idx="3888">
                  <c:v>-810.043521785549</c:v>
                </c:pt>
                <c:pt idx="3889">
                  <c:v>-810.043521785549</c:v>
                </c:pt>
                <c:pt idx="3890">
                  <c:v>-810.043521785549</c:v>
                </c:pt>
                <c:pt idx="3891">
                  <c:v>-810.043521785549</c:v>
                </c:pt>
                <c:pt idx="3892">
                  <c:v>-810.043521785549</c:v>
                </c:pt>
                <c:pt idx="3893">
                  <c:v>-810.043521785549</c:v>
                </c:pt>
                <c:pt idx="3894">
                  <c:v>-810.043521785549</c:v>
                </c:pt>
                <c:pt idx="3895">
                  <c:v>-810.043521785549</c:v>
                </c:pt>
                <c:pt idx="3896">
                  <c:v>-810.043521785549</c:v>
                </c:pt>
                <c:pt idx="3897">
                  <c:v>-810.043521785549</c:v>
                </c:pt>
                <c:pt idx="3898">
                  <c:v>-810.043521785549</c:v>
                </c:pt>
                <c:pt idx="3899">
                  <c:v>-810.043521785549</c:v>
                </c:pt>
                <c:pt idx="3900">
                  <c:v>-810.043521785549</c:v>
                </c:pt>
                <c:pt idx="3901">
                  <c:v>-810.043521785549</c:v>
                </c:pt>
                <c:pt idx="3902">
                  <c:v>-810.043521785549</c:v>
                </c:pt>
                <c:pt idx="3903">
                  <c:v>-810.043521785549</c:v>
                </c:pt>
                <c:pt idx="3904">
                  <c:v>-810.043521785549</c:v>
                </c:pt>
                <c:pt idx="3905">
                  <c:v>-810.043521785549</c:v>
                </c:pt>
                <c:pt idx="3906">
                  <c:v>-810.043521785549</c:v>
                </c:pt>
                <c:pt idx="3907">
                  <c:v>-810.043521785549</c:v>
                </c:pt>
                <c:pt idx="3908">
                  <c:v>-810.043521785549</c:v>
                </c:pt>
                <c:pt idx="3909">
                  <c:v>-810.043521785549</c:v>
                </c:pt>
                <c:pt idx="3910">
                  <c:v>-810.043521785549</c:v>
                </c:pt>
                <c:pt idx="3911">
                  <c:v>-810.043521785549</c:v>
                </c:pt>
                <c:pt idx="3912">
                  <c:v>-810.043521785549</c:v>
                </c:pt>
                <c:pt idx="3913">
                  <c:v>-810.043521785549</c:v>
                </c:pt>
                <c:pt idx="3914">
                  <c:v>-810.043521785549</c:v>
                </c:pt>
                <c:pt idx="3915">
                  <c:v>-810.043521785549</c:v>
                </c:pt>
                <c:pt idx="3916">
                  <c:v>-810.043521785549</c:v>
                </c:pt>
                <c:pt idx="3917">
                  <c:v>-810.043521785549</c:v>
                </c:pt>
                <c:pt idx="3918">
                  <c:v>-810.043521785549</c:v>
                </c:pt>
                <c:pt idx="3919">
                  <c:v>-810.043521785549</c:v>
                </c:pt>
                <c:pt idx="3920">
                  <c:v>-810.043521785549</c:v>
                </c:pt>
                <c:pt idx="3921">
                  <c:v>-810.043521785549</c:v>
                </c:pt>
                <c:pt idx="3922">
                  <c:v>-810.043521785549</c:v>
                </c:pt>
                <c:pt idx="3923">
                  <c:v>-810.043521785549</c:v>
                </c:pt>
                <c:pt idx="3924">
                  <c:v>-810.043521785549</c:v>
                </c:pt>
                <c:pt idx="3925">
                  <c:v>-810.043521785549</c:v>
                </c:pt>
                <c:pt idx="3926">
                  <c:v>-810.043521785549</c:v>
                </c:pt>
                <c:pt idx="3927">
                  <c:v>-810.043521785549</c:v>
                </c:pt>
                <c:pt idx="3928">
                  <c:v>-810.043521785549</c:v>
                </c:pt>
                <c:pt idx="3929">
                  <c:v>-810.043521785549</c:v>
                </c:pt>
                <c:pt idx="3930">
                  <c:v>-810.043521785549</c:v>
                </c:pt>
                <c:pt idx="3931">
                  <c:v>-810.043521785549</c:v>
                </c:pt>
                <c:pt idx="3932">
                  <c:v>-810.043521785549</c:v>
                </c:pt>
                <c:pt idx="3933">
                  <c:v>-810.043521785549</c:v>
                </c:pt>
                <c:pt idx="3934">
                  <c:v>-810.043521785549</c:v>
                </c:pt>
                <c:pt idx="3935">
                  <c:v>-810.043521785549</c:v>
                </c:pt>
                <c:pt idx="3936">
                  <c:v>-810.043521785549</c:v>
                </c:pt>
                <c:pt idx="3937">
                  <c:v>-810.043521785549</c:v>
                </c:pt>
                <c:pt idx="3938">
                  <c:v>-810.043521785549</c:v>
                </c:pt>
                <c:pt idx="3939">
                  <c:v>-810.043521785549</c:v>
                </c:pt>
                <c:pt idx="3940">
                  <c:v>-810.043521785549</c:v>
                </c:pt>
                <c:pt idx="3941">
                  <c:v>-810.043521785549</c:v>
                </c:pt>
                <c:pt idx="3942">
                  <c:v>-810.043521785549</c:v>
                </c:pt>
                <c:pt idx="3943">
                  <c:v>-810.043521785549</c:v>
                </c:pt>
                <c:pt idx="3944">
                  <c:v>-810.043521785549</c:v>
                </c:pt>
                <c:pt idx="3945">
                  <c:v>-810.043521785549</c:v>
                </c:pt>
                <c:pt idx="3946">
                  <c:v>-810.043521785549</c:v>
                </c:pt>
                <c:pt idx="3947">
                  <c:v>-810.043521785549</c:v>
                </c:pt>
                <c:pt idx="3948">
                  <c:v>-810.043521785549</c:v>
                </c:pt>
                <c:pt idx="3949">
                  <c:v>-810.043521785549</c:v>
                </c:pt>
                <c:pt idx="3950">
                  <c:v>-810.043521785549</c:v>
                </c:pt>
                <c:pt idx="3951">
                  <c:v>-810.043521785549</c:v>
                </c:pt>
                <c:pt idx="3952">
                  <c:v>-810.043521785549</c:v>
                </c:pt>
                <c:pt idx="3953">
                  <c:v>-810.043521785549</c:v>
                </c:pt>
                <c:pt idx="3954">
                  <c:v>-810.043521785549</c:v>
                </c:pt>
                <c:pt idx="3955">
                  <c:v>-810.043521785549</c:v>
                </c:pt>
                <c:pt idx="3956">
                  <c:v>-810.043521785549</c:v>
                </c:pt>
                <c:pt idx="3957">
                  <c:v>-810.043521785549</c:v>
                </c:pt>
                <c:pt idx="3958">
                  <c:v>-810.043521785549</c:v>
                </c:pt>
                <c:pt idx="3959">
                  <c:v>-810.043521785549</c:v>
                </c:pt>
                <c:pt idx="3960">
                  <c:v>-810.043521785549</c:v>
                </c:pt>
                <c:pt idx="3961">
                  <c:v>-810.043521785549</c:v>
                </c:pt>
                <c:pt idx="3962">
                  <c:v>-810.043521785549</c:v>
                </c:pt>
                <c:pt idx="3963">
                  <c:v>-810.043521785549</c:v>
                </c:pt>
                <c:pt idx="3964">
                  <c:v>-810.043521785549</c:v>
                </c:pt>
                <c:pt idx="3965">
                  <c:v>-810.043521785549</c:v>
                </c:pt>
                <c:pt idx="3966">
                  <c:v>-810.043521785549</c:v>
                </c:pt>
                <c:pt idx="3967">
                  <c:v>-810.043521785549</c:v>
                </c:pt>
                <c:pt idx="3968">
                  <c:v>-810.043521785549</c:v>
                </c:pt>
                <c:pt idx="3969">
                  <c:v>-810.043521785549</c:v>
                </c:pt>
                <c:pt idx="3970">
                  <c:v>-810.043521785549</c:v>
                </c:pt>
                <c:pt idx="3971">
                  <c:v>-810.043521785549</c:v>
                </c:pt>
                <c:pt idx="3972">
                  <c:v>-810.043521785549</c:v>
                </c:pt>
                <c:pt idx="3973">
                  <c:v>-810.043521785549</c:v>
                </c:pt>
                <c:pt idx="3974">
                  <c:v>-810.043521785549</c:v>
                </c:pt>
                <c:pt idx="3975">
                  <c:v>-810.043521785549</c:v>
                </c:pt>
                <c:pt idx="3976">
                  <c:v>-810.043521785549</c:v>
                </c:pt>
                <c:pt idx="3977">
                  <c:v>-810.043521785549</c:v>
                </c:pt>
                <c:pt idx="3978">
                  <c:v>-810.043521785549</c:v>
                </c:pt>
                <c:pt idx="3979">
                  <c:v>-810.043521785549</c:v>
                </c:pt>
                <c:pt idx="3980">
                  <c:v>-810.043521785549</c:v>
                </c:pt>
                <c:pt idx="3981">
                  <c:v>-810.043521785549</c:v>
                </c:pt>
                <c:pt idx="3982">
                  <c:v>-810.043521785549</c:v>
                </c:pt>
                <c:pt idx="3983">
                  <c:v>-810.043521785549</c:v>
                </c:pt>
                <c:pt idx="3984">
                  <c:v>-810.043521785549</c:v>
                </c:pt>
                <c:pt idx="3985">
                  <c:v>-810.043521785549</c:v>
                </c:pt>
                <c:pt idx="3986">
                  <c:v>-810.043521785549</c:v>
                </c:pt>
                <c:pt idx="3987">
                  <c:v>-810.043521785549</c:v>
                </c:pt>
                <c:pt idx="3988">
                  <c:v>-810.043521785549</c:v>
                </c:pt>
                <c:pt idx="3989">
                  <c:v>-810.043521785549</c:v>
                </c:pt>
                <c:pt idx="3990">
                  <c:v>-810.043521785549</c:v>
                </c:pt>
                <c:pt idx="3991">
                  <c:v>-810.043521785549</c:v>
                </c:pt>
                <c:pt idx="3992">
                  <c:v>-810.043521785549</c:v>
                </c:pt>
                <c:pt idx="3993">
                  <c:v>-810.043521785549</c:v>
                </c:pt>
                <c:pt idx="3994">
                  <c:v>-810.043521785549</c:v>
                </c:pt>
                <c:pt idx="3995">
                  <c:v>-810.043521785549</c:v>
                </c:pt>
                <c:pt idx="3996">
                  <c:v>-810.043521785549</c:v>
                </c:pt>
                <c:pt idx="3997">
                  <c:v>-810.043521785549</c:v>
                </c:pt>
                <c:pt idx="3998">
                  <c:v>-810.043521785549</c:v>
                </c:pt>
                <c:pt idx="3999">
                  <c:v>-810.043521785549</c:v>
                </c:pt>
                <c:pt idx="4000">
                  <c:v>-810.043521785549</c:v>
                </c:pt>
                <c:pt idx="4001">
                  <c:v>-810.043521785549</c:v>
                </c:pt>
                <c:pt idx="4002">
                  <c:v>-810.043521785549</c:v>
                </c:pt>
                <c:pt idx="4003">
                  <c:v>-810.043521785549</c:v>
                </c:pt>
                <c:pt idx="4004">
                  <c:v>-810.043521785549</c:v>
                </c:pt>
                <c:pt idx="4005">
                  <c:v>-810.043521785549</c:v>
                </c:pt>
                <c:pt idx="4006">
                  <c:v>-810.043521785549</c:v>
                </c:pt>
                <c:pt idx="4007">
                  <c:v>-810.043521785549</c:v>
                </c:pt>
                <c:pt idx="4008">
                  <c:v>-810.043521785549</c:v>
                </c:pt>
                <c:pt idx="4009">
                  <c:v>-810.043521785549</c:v>
                </c:pt>
                <c:pt idx="4010">
                  <c:v>-810.043521785549</c:v>
                </c:pt>
                <c:pt idx="4011">
                  <c:v>-810.043521785549</c:v>
                </c:pt>
                <c:pt idx="4012">
                  <c:v>-810.043521785549</c:v>
                </c:pt>
                <c:pt idx="4013">
                  <c:v>-810.043521785549</c:v>
                </c:pt>
                <c:pt idx="4014">
                  <c:v>-810.043521785549</c:v>
                </c:pt>
                <c:pt idx="4015">
                  <c:v>-810.043521785549</c:v>
                </c:pt>
                <c:pt idx="4016">
                  <c:v>-810.043521785549</c:v>
                </c:pt>
                <c:pt idx="4017">
                  <c:v>-810.043521785549</c:v>
                </c:pt>
                <c:pt idx="4018">
                  <c:v>-810.043521785549</c:v>
                </c:pt>
                <c:pt idx="4019">
                  <c:v>-810.043521785549</c:v>
                </c:pt>
                <c:pt idx="4020">
                  <c:v>-810.043521785549</c:v>
                </c:pt>
                <c:pt idx="4021">
                  <c:v>-810.043521785549</c:v>
                </c:pt>
                <c:pt idx="4022">
                  <c:v>-810.043521785549</c:v>
                </c:pt>
                <c:pt idx="4023">
                  <c:v>-810.043521785549</c:v>
                </c:pt>
                <c:pt idx="4024">
                  <c:v>-810.043521785549</c:v>
                </c:pt>
                <c:pt idx="4025">
                  <c:v>-810.043521785549</c:v>
                </c:pt>
                <c:pt idx="4026">
                  <c:v>-810.043521785549</c:v>
                </c:pt>
                <c:pt idx="4027">
                  <c:v>-810.043521785549</c:v>
                </c:pt>
                <c:pt idx="4028">
                  <c:v>-810.043521785549</c:v>
                </c:pt>
                <c:pt idx="4029">
                  <c:v>-810.043521785549</c:v>
                </c:pt>
                <c:pt idx="4030">
                  <c:v>-810.043521785549</c:v>
                </c:pt>
                <c:pt idx="4031">
                  <c:v>-810.043521785549</c:v>
                </c:pt>
                <c:pt idx="4032">
                  <c:v>-810.043521785549</c:v>
                </c:pt>
                <c:pt idx="4033">
                  <c:v>-810.043521785549</c:v>
                </c:pt>
                <c:pt idx="4034">
                  <c:v>-810.043521785549</c:v>
                </c:pt>
                <c:pt idx="4035">
                  <c:v>-810.043521785549</c:v>
                </c:pt>
                <c:pt idx="4036">
                  <c:v>-810.043521785549</c:v>
                </c:pt>
                <c:pt idx="4037">
                  <c:v>-810.043521785549</c:v>
                </c:pt>
                <c:pt idx="4038">
                  <c:v>-810.043521785549</c:v>
                </c:pt>
                <c:pt idx="4039">
                  <c:v>-810.043521785549</c:v>
                </c:pt>
                <c:pt idx="4040">
                  <c:v>-810.043521785549</c:v>
                </c:pt>
                <c:pt idx="4041">
                  <c:v>-810.043521785549</c:v>
                </c:pt>
                <c:pt idx="4042">
                  <c:v>-810.043521785549</c:v>
                </c:pt>
                <c:pt idx="4043">
                  <c:v>-810.043521785549</c:v>
                </c:pt>
                <c:pt idx="4044">
                  <c:v>-810.043521785549</c:v>
                </c:pt>
                <c:pt idx="4045">
                  <c:v>-810.043521785549</c:v>
                </c:pt>
                <c:pt idx="4046">
                  <c:v>-810.043521785549</c:v>
                </c:pt>
                <c:pt idx="4047">
                  <c:v>-810.043521785549</c:v>
                </c:pt>
                <c:pt idx="4048">
                  <c:v>-810.043521785549</c:v>
                </c:pt>
                <c:pt idx="4049">
                  <c:v>-810.043521785549</c:v>
                </c:pt>
                <c:pt idx="4050">
                  <c:v>-810.043521785549</c:v>
                </c:pt>
                <c:pt idx="4051">
                  <c:v>-810.043521785549</c:v>
                </c:pt>
                <c:pt idx="4052">
                  <c:v>-810.043521785549</c:v>
                </c:pt>
                <c:pt idx="4053">
                  <c:v>-810.043521785549</c:v>
                </c:pt>
                <c:pt idx="4054">
                  <c:v>-810.043521785549</c:v>
                </c:pt>
                <c:pt idx="4055">
                  <c:v>-810.043521785549</c:v>
                </c:pt>
                <c:pt idx="4056">
                  <c:v>-810.043521785549</c:v>
                </c:pt>
                <c:pt idx="4057">
                  <c:v>-810.043521785549</c:v>
                </c:pt>
                <c:pt idx="4058">
                  <c:v>-810.043521785549</c:v>
                </c:pt>
                <c:pt idx="4059">
                  <c:v>-810.043521785549</c:v>
                </c:pt>
                <c:pt idx="4060">
                  <c:v>-810.043521785549</c:v>
                </c:pt>
                <c:pt idx="4061">
                  <c:v>-810.043521785549</c:v>
                </c:pt>
                <c:pt idx="4062">
                  <c:v>-810.043521785549</c:v>
                </c:pt>
                <c:pt idx="4063">
                  <c:v>-810.043521785549</c:v>
                </c:pt>
                <c:pt idx="4064">
                  <c:v>-810.043521785549</c:v>
                </c:pt>
                <c:pt idx="4065">
                  <c:v>-810.043521785549</c:v>
                </c:pt>
                <c:pt idx="4066">
                  <c:v>-810.043521785549</c:v>
                </c:pt>
                <c:pt idx="4067">
                  <c:v>-810.043521785549</c:v>
                </c:pt>
                <c:pt idx="4068">
                  <c:v>-810.043521785549</c:v>
                </c:pt>
                <c:pt idx="4069">
                  <c:v>-810.043521785549</c:v>
                </c:pt>
                <c:pt idx="4070">
                  <c:v>-810.043521785549</c:v>
                </c:pt>
                <c:pt idx="4071">
                  <c:v>-810.043521785549</c:v>
                </c:pt>
                <c:pt idx="4072">
                  <c:v>-810.043521785549</c:v>
                </c:pt>
                <c:pt idx="4073">
                  <c:v>-810.043521785549</c:v>
                </c:pt>
                <c:pt idx="4074">
                  <c:v>-810.043521785549</c:v>
                </c:pt>
                <c:pt idx="4075">
                  <c:v>-810.043521785549</c:v>
                </c:pt>
                <c:pt idx="4076">
                  <c:v>-810.043521785549</c:v>
                </c:pt>
                <c:pt idx="4077">
                  <c:v>-810.043521785549</c:v>
                </c:pt>
                <c:pt idx="4078">
                  <c:v>-810.043521785549</c:v>
                </c:pt>
                <c:pt idx="4079">
                  <c:v>-810.043521785549</c:v>
                </c:pt>
                <c:pt idx="4080">
                  <c:v>-810.043521785549</c:v>
                </c:pt>
                <c:pt idx="4081">
                  <c:v>-810.043521785549</c:v>
                </c:pt>
                <c:pt idx="4082">
                  <c:v>-810.043521785549</c:v>
                </c:pt>
                <c:pt idx="4083">
                  <c:v>-810.043521785549</c:v>
                </c:pt>
                <c:pt idx="4084">
                  <c:v>-810.043521785549</c:v>
                </c:pt>
                <c:pt idx="4085">
                  <c:v>-810.043521785549</c:v>
                </c:pt>
                <c:pt idx="4086">
                  <c:v>-810.043521785549</c:v>
                </c:pt>
                <c:pt idx="4087">
                  <c:v>-810.043521785549</c:v>
                </c:pt>
                <c:pt idx="4088">
                  <c:v>-810.043521785549</c:v>
                </c:pt>
                <c:pt idx="4089">
                  <c:v>-810.043521785549</c:v>
                </c:pt>
                <c:pt idx="4090">
                  <c:v>-810.043521785549</c:v>
                </c:pt>
                <c:pt idx="4091">
                  <c:v>-810.043521785549</c:v>
                </c:pt>
                <c:pt idx="4092">
                  <c:v>-810.043521785549</c:v>
                </c:pt>
                <c:pt idx="4093">
                  <c:v>-810.043521785549</c:v>
                </c:pt>
                <c:pt idx="4094">
                  <c:v>-810.043521785549</c:v>
                </c:pt>
                <c:pt idx="4095">
                  <c:v>-810.043521785549</c:v>
                </c:pt>
                <c:pt idx="4096">
                  <c:v>-810.043521785549</c:v>
                </c:pt>
                <c:pt idx="4097">
                  <c:v>-810.043521785549</c:v>
                </c:pt>
                <c:pt idx="4098">
                  <c:v>-810.043521785549</c:v>
                </c:pt>
                <c:pt idx="4099">
                  <c:v>-810.043521785549</c:v>
                </c:pt>
                <c:pt idx="4100">
                  <c:v>-810.043521785549</c:v>
                </c:pt>
                <c:pt idx="4101">
                  <c:v>-810.043521785549</c:v>
                </c:pt>
                <c:pt idx="4102">
                  <c:v>-810.043521785549</c:v>
                </c:pt>
                <c:pt idx="4103">
                  <c:v>-810.043521785549</c:v>
                </c:pt>
                <c:pt idx="4104">
                  <c:v>-810.043521785549</c:v>
                </c:pt>
                <c:pt idx="4105">
                  <c:v>-810.043521785549</c:v>
                </c:pt>
                <c:pt idx="4106">
                  <c:v>-810.043521785549</c:v>
                </c:pt>
                <c:pt idx="4107">
                  <c:v>-810.043521785549</c:v>
                </c:pt>
                <c:pt idx="4108">
                  <c:v>-810.043521785549</c:v>
                </c:pt>
                <c:pt idx="4109">
                  <c:v>-810.043521785549</c:v>
                </c:pt>
                <c:pt idx="4110">
                  <c:v>-810.043521785549</c:v>
                </c:pt>
                <c:pt idx="4111">
                  <c:v>-810.043521785549</c:v>
                </c:pt>
                <c:pt idx="4112">
                  <c:v>-810.043521785549</c:v>
                </c:pt>
                <c:pt idx="4113">
                  <c:v>-810.043521785549</c:v>
                </c:pt>
                <c:pt idx="4114">
                  <c:v>-810.043521785549</c:v>
                </c:pt>
                <c:pt idx="4115">
                  <c:v>-810.043521785549</c:v>
                </c:pt>
                <c:pt idx="4116">
                  <c:v>-810.043521785549</c:v>
                </c:pt>
                <c:pt idx="4117">
                  <c:v>-810.043521785549</c:v>
                </c:pt>
                <c:pt idx="4118">
                  <c:v>-810.043521785549</c:v>
                </c:pt>
                <c:pt idx="4119">
                  <c:v>-810.043521785549</c:v>
                </c:pt>
                <c:pt idx="4120">
                  <c:v>-810.043521785549</c:v>
                </c:pt>
                <c:pt idx="4121">
                  <c:v>-810.043521785549</c:v>
                </c:pt>
                <c:pt idx="4122">
                  <c:v>-810.043521785549</c:v>
                </c:pt>
                <c:pt idx="4123">
                  <c:v>-810.043521785549</c:v>
                </c:pt>
                <c:pt idx="4124">
                  <c:v>-810.043521785549</c:v>
                </c:pt>
                <c:pt idx="4125">
                  <c:v>-810.043521785549</c:v>
                </c:pt>
                <c:pt idx="4126">
                  <c:v>-810.043521785549</c:v>
                </c:pt>
                <c:pt idx="4127">
                  <c:v>-810.043521785549</c:v>
                </c:pt>
                <c:pt idx="4128">
                  <c:v>-810.043521785549</c:v>
                </c:pt>
                <c:pt idx="4129">
                  <c:v>-810.043521785549</c:v>
                </c:pt>
                <c:pt idx="4130">
                  <c:v>-810.043521785549</c:v>
                </c:pt>
                <c:pt idx="4131">
                  <c:v>-810.043521785549</c:v>
                </c:pt>
                <c:pt idx="4132">
                  <c:v>-810.043521785549</c:v>
                </c:pt>
                <c:pt idx="4133">
                  <c:v>-810.043521785549</c:v>
                </c:pt>
                <c:pt idx="4134">
                  <c:v>-810.043521785549</c:v>
                </c:pt>
                <c:pt idx="4135">
                  <c:v>-810.043521785549</c:v>
                </c:pt>
                <c:pt idx="4136">
                  <c:v>-810.043521785549</c:v>
                </c:pt>
                <c:pt idx="4137">
                  <c:v>-810.043521785549</c:v>
                </c:pt>
                <c:pt idx="4138">
                  <c:v>-810.043521785549</c:v>
                </c:pt>
                <c:pt idx="4139">
                  <c:v>-810.043521785549</c:v>
                </c:pt>
                <c:pt idx="4140">
                  <c:v>-810.043521785549</c:v>
                </c:pt>
                <c:pt idx="4141">
                  <c:v>-810.043521785549</c:v>
                </c:pt>
                <c:pt idx="4142">
                  <c:v>-810.043521785549</c:v>
                </c:pt>
                <c:pt idx="4143">
                  <c:v>-810.043521785549</c:v>
                </c:pt>
                <c:pt idx="4144">
                  <c:v>-810.043521785549</c:v>
                </c:pt>
                <c:pt idx="4145">
                  <c:v>-810.043521785549</c:v>
                </c:pt>
                <c:pt idx="4146">
                  <c:v>-810.043521785549</c:v>
                </c:pt>
                <c:pt idx="4147">
                  <c:v>-810.043521785549</c:v>
                </c:pt>
                <c:pt idx="4148">
                  <c:v>-810.043521785549</c:v>
                </c:pt>
                <c:pt idx="4149">
                  <c:v>-810.043521785549</c:v>
                </c:pt>
                <c:pt idx="4150">
                  <c:v>-810.043521785549</c:v>
                </c:pt>
                <c:pt idx="4151">
                  <c:v>-810.043521785549</c:v>
                </c:pt>
                <c:pt idx="4152">
                  <c:v>-810.043521785549</c:v>
                </c:pt>
                <c:pt idx="4153">
                  <c:v>-810.043521785549</c:v>
                </c:pt>
                <c:pt idx="4154">
                  <c:v>-810.043521785549</c:v>
                </c:pt>
                <c:pt idx="4155">
                  <c:v>-810.043521785549</c:v>
                </c:pt>
                <c:pt idx="4156">
                  <c:v>-810.043521785549</c:v>
                </c:pt>
                <c:pt idx="4157">
                  <c:v>-810.043521785549</c:v>
                </c:pt>
                <c:pt idx="4158">
                  <c:v>-810.043521785549</c:v>
                </c:pt>
                <c:pt idx="4159">
                  <c:v>-810.043521785549</c:v>
                </c:pt>
                <c:pt idx="4160">
                  <c:v>-810.043521785549</c:v>
                </c:pt>
                <c:pt idx="4161">
                  <c:v>-810.043521785549</c:v>
                </c:pt>
                <c:pt idx="4162">
                  <c:v>-810.043521785549</c:v>
                </c:pt>
                <c:pt idx="4163">
                  <c:v>-810.043521785549</c:v>
                </c:pt>
                <c:pt idx="4164">
                  <c:v>-810.043521785549</c:v>
                </c:pt>
                <c:pt idx="4165">
                  <c:v>-810.043521785549</c:v>
                </c:pt>
                <c:pt idx="4166">
                  <c:v>-810.043521785549</c:v>
                </c:pt>
                <c:pt idx="4167">
                  <c:v>-810.043521785549</c:v>
                </c:pt>
                <c:pt idx="4168">
                  <c:v>-810.043521785549</c:v>
                </c:pt>
                <c:pt idx="4169">
                  <c:v>-810.043521785549</c:v>
                </c:pt>
                <c:pt idx="4170">
                  <c:v>-810.043521785549</c:v>
                </c:pt>
                <c:pt idx="4171">
                  <c:v>-810.043521785549</c:v>
                </c:pt>
                <c:pt idx="4172">
                  <c:v>-810.043521785549</c:v>
                </c:pt>
                <c:pt idx="4173">
                  <c:v>-810.043521785549</c:v>
                </c:pt>
                <c:pt idx="4174">
                  <c:v>-810.043521785549</c:v>
                </c:pt>
                <c:pt idx="4175">
                  <c:v>-810.043521785549</c:v>
                </c:pt>
                <c:pt idx="4176">
                  <c:v>-810.043521785549</c:v>
                </c:pt>
                <c:pt idx="4177">
                  <c:v>-810.043521785549</c:v>
                </c:pt>
                <c:pt idx="4178">
                  <c:v>-810.043521785549</c:v>
                </c:pt>
                <c:pt idx="4179">
                  <c:v>-810.043521785549</c:v>
                </c:pt>
                <c:pt idx="4180">
                  <c:v>-810.043521785549</c:v>
                </c:pt>
                <c:pt idx="4181">
                  <c:v>-810.043521785549</c:v>
                </c:pt>
                <c:pt idx="4182">
                  <c:v>-810.043521785549</c:v>
                </c:pt>
                <c:pt idx="4183">
                  <c:v>-810.043521785549</c:v>
                </c:pt>
                <c:pt idx="4184">
                  <c:v>-810.043521785549</c:v>
                </c:pt>
                <c:pt idx="4185">
                  <c:v>-810.043521785549</c:v>
                </c:pt>
                <c:pt idx="4186">
                  <c:v>-810.043521785549</c:v>
                </c:pt>
                <c:pt idx="4187">
                  <c:v>-810.043521785549</c:v>
                </c:pt>
                <c:pt idx="4188">
                  <c:v>-810.043521785549</c:v>
                </c:pt>
                <c:pt idx="4189">
                  <c:v>-810.043521785549</c:v>
                </c:pt>
                <c:pt idx="4190">
                  <c:v>-810.043521785549</c:v>
                </c:pt>
                <c:pt idx="4191">
                  <c:v>-810.043521785549</c:v>
                </c:pt>
                <c:pt idx="4192">
                  <c:v>-810.043521785549</c:v>
                </c:pt>
                <c:pt idx="4193">
                  <c:v>-810.043521785549</c:v>
                </c:pt>
                <c:pt idx="4194">
                  <c:v>-810.043521785549</c:v>
                </c:pt>
                <c:pt idx="4195">
                  <c:v>-810.043521785549</c:v>
                </c:pt>
                <c:pt idx="4196">
                  <c:v>-810.043521785549</c:v>
                </c:pt>
                <c:pt idx="4197">
                  <c:v>-810.043521785549</c:v>
                </c:pt>
                <c:pt idx="4198">
                  <c:v>-810.043521785549</c:v>
                </c:pt>
                <c:pt idx="4199">
                  <c:v>-810.043521785549</c:v>
                </c:pt>
                <c:pt idx="4200">
                  <c:v>-810.043521785549</c:v>
                </c:pt>
                <c:pt idx="4201">
                  <c:v>-810.043521785549</c:v>
                </c:pt>
                <c:pt idx="4202">
                  <c:v>-810.043521785549</c:v>
                </c:pt>
                <c:pt idx="4203">
                  <c:v>-810.043521785549</c:v>
                </c:pt>
                <c:pt idx="4204">
                  <c:v>-810.043521785549</c:v>
                </c:pt>
                <c:pt idx="4205">
                  <c:v>-810.043521785549</c:v>
                </c:pt>
                <c:pt idx="4206">
                  <c:v>-810.043521785549</c:v>
                </c:pt>
                <c:pt idx="4207">
                  <c:v>-810.043521785549</c:v>
                </c:pt>
                <c:pt idx="4208">
                  <c:v>-810.043521785549</c:v>
                </c:pt>
                <c:pt idx="4209">
                  <c:v>-810.043521785549</c:v>
                </c:pt>
                <c:pt idx="4210">
                  <c:v>-810.043521785549</c:v>
                </c:pt>
                <c:pt idx="4211">
                  <c:v>-810.043521785549</c:v>
                </c:pt>
                <c:pt idx="4212">
                  <c:v>-810.043521785549</c:v>
                </c:pt>
                <c:pt idx="4213">
                  <c:v>-810.043521785549</c:v>
                </c:pt>
                <c:pt idx="4214">
                  <c:v>-810.043521785549</c:v>
                </c:pt>
                <c:pt idx="4215">
                  <c:v>-810.043521785549</c:v>
                </c:pt>
                <c:pt idx="4216">
                  <c:v>-810.043521785549</c:v>
                </c:pt>
                <c:pt idx="4217">
                  <c:v>-810.043521785549</c:v>
                </c:pt>
                <c:pt idx="4218">
                  <c:v>-810.043521785549</c:v>
                </c:pt>
                <c:pt idx="4219">
                  <c:v>-810.043521785549</c:v>
                </c:pt>
                <c:pt idx="4220">
                  <c:v>-810.043521785549</c:v>
                </c:pt>
                <c:pt idx="4221">
                  <c:v>-810.043521785549</c:v>
                </c:pt>
                <c:pt idx="4222">
                  <c:v>-810.043521785549</c:v>
                </c:pt>
                <c:pt idx="4223">
                  <c:v>-810.043521785549</c:v>
                </c:pt>
                <c:pt idx="4224">
                  <c:v>-810.043521785549</c:v>
                </c:pt>
                <c:pt idx="4225">
                  <c:v>-810.043521785549</c:v>
                </c:pt>
                <c:pt idx="4226">
                  <c:v>-810.043521785549</c:v>
                </c:pt>
                <c:pt idx="4227">
                  <c:v>-810.043521785549</c:v>
                </c:pt>
                <c:pt idx="4228">
                  <c:v>-810.043521785549</c:v>
                </c:pt>
                <c:pt idx="4229">
                  <c:v>-810.043521785549</c:v>
                </c:pt>
                <c:pt idx="4230">
                  <c:v>-810.043521785549</c:v>
                </c:pt>
                <c:pt idx="4231">
                  <c:v>-810.043521785549</c:v>
                </c:pt>
                <c:pt idx="4232">
                  <c:v>-810.043521785549</c:v>
                </c:pt>
                <c:pt idx="4233">
                  <c:v>-810.043521785549</c:v>
                </c:pt>
                <c:pt idx="4234">
                  <c:v>-810.043521785549</c:v>
                </c:pt>
                <c:pt idx="4235">
                  <c:v>-810.043521785549</c:v>
                </c:pt>
                <c:pt idx="4236">
                  <c:v>-810.043521785549</c:v>
                </c:pt>
                <c:pt idx="4237">
                  <c:v>-810.043521785549</c:v>
                </c:pt>
                <c:pt idx="4238">
                  <c:v>-810.043521785549</c:v>
                </c:pt>
                <c:pt idx="4239">
                  <c:v>-810.043521785549</c:v>
                </c:pt>
                <c:pt idx="4240">
                  <c:v>-810.043521785549</c:v>
                </c:pt>
                <c:pt idx="4241">
                  <c:v>-810.043521785549</c:v>
                </c:pt>
                <c:pt idx="4242">
                  <c:v>-810.043521785549</c:v>
                </c:pt>
                <c:pt idx="4243">
                  <c:v>-810.043521785549</c:v>
                </c:pt>
                <c:pt idx="4244">
                  <c:v>-810.043521785549</c:v>
                </c:pt>
                <c:pt idx="4245">
                  <c:v>-810.043521785549</c:v>
                </c:pt>
                <c:pt idx="4246">
                  <c:v>-810.043521785549</c:v>
                </c:pt>
                <c:pt idx="4247">
                  <c:v>-810.043521785549</c:v>
                </c:pt>
                <c:pt idx="4248">
                  <c:v>-810.043521785549</c:v>
                </c:pt>
                <c:pt idx="4249">
                  <c:v>-810.043521785549</c:v>
                </c:pt>
                <c:pt idx="4250">
                  <c:v>-810.043521785549</c:v>
                </c:pt>
                <c:pt idx="4251">
                  <c:v>-810.043521785549</c:v>
                </c:pt>
                <c:pt idx="4252">
                  <c:v>-810.043521785549</c:v>
                </c:pt>
                <c:pt idx="4253">
                  <c:v>-810.043521785549</c:v>
                </c:pt>
                <c:pt idx="4254">
                  <c:v>-810.043521785549</c:v>
                </c:pt>
                <c:pt idx="4255">
                  <c:v>-810.043521785549</c:v>
                </c:pt>
                <c:pt idx="4256">
                  <c:v>-810.043521785549</c:v>
                </c:pt>
                <c:pt idx="4257">
                  <c:v>-810.043521785549</c:v>
                </c:pt>
                <c:pt idx="4258">
                  <c:v>-810.043521785549</c:v>
                </c:pt>
                <c:pt idx="4259">
                  <c:v>-810.043521785549</c:v>
                </c:pt>
                <c:pt idx="4260">
                  <c:v>-810.043521785549</c:v>
                </c:pt>
                <c:pt idx="4261">
                  <c:v>-810.043521785549</c:v>
                </c:pt>
                <c:pt idx="4262">
                  <c:v>-810.043521785549</c:v>
                </c:pt>
                <c:pt idx="4263">
                  <c:v>-810.043521785549</c:v>
                </c:pt>
                <c:pt idx="4264">
                  <c:v>-810.043521785549</c:v>
                </c:pt>
                <c:pt idx="4265">
                  <c:v>-810.043521785549</c:v>
                </c:pt>
                <c:pt idx="4266">
                  <c:v>-810.043521785549</c:v>
                </c:pt>
                <c:pt idx="4267">
                  <c:v>-810.043521785549</c:v>
                </c:pt>
                <c:pt idx="4268">
                  <c:v>-810.043521785549</c:v>
                </c:pt>
                <c:pt idx="4269">
                  <c:v>-810.043521785549</c:v>
                </c:pt>
                <c:pt idx="4270">
                  <c:v>-810.043521785549</c:v>
                </c:pt>
                <c:pt idx="4271">
                  <c:v>-810.043521785549</c:v>
                </c:pt>
                <c:pt idx="4272">
                  <c:v>-810.043521785549</c:v>
                </c:pt>
                <c:pt idx="4273">
                  <c:v>-810.043521785549</c:v>
                </c:pt>
                <c:pt idx="4274">
                  <c:v>-810.043521785549</c:v>
                </c:pt>
                <c:pt idx="4275">
                  <c:v>-810.043521785549</c:v>
                </c:pt>
                <c:pt idx="4276">
                  <c:v>-810.043521785549</c:v>
                </c:pt>
                <c:pt idx="4277">
                  <c:v>-810.043521785549</c:v>
                </c:pt>
                <c:pt idx="4278">
                  <c:v>-810.043521785549</c:v>
                </c:pt>
                <c:pt idx="4279">
                  <c:v>-810.043521785549</c:v>
                </c:pt>
                <c:pt idx="4280">
                  <c:v>-810.043521785549</c:v>
                </c:pt>
                <c:pt idx="4281">
                  <c:v>-810.043521785549</c:v>
                </c:pt>
                <c:pt idx="4282">
                  <c:v>-810.043521785549</c:v>
                </c:pt>
                <c:pt idx="4283">
                  <c:v>-810.043521785549</c:v>
                </c:pt>
                <c:pt idx="4284">
                  <c:v>-810.043521785549</c:v>
                </c:pt>
                <c:pt idx="4285">
                  <c:v>-810.043521785549</c:v>
                </c:pt>
                <c:pt idx="4286">
                  <c:v>-810.043521785549</c:v>
                </c:pt>
                <c:pt idx="4287">
                  <c:v>-810.043521785549</c:v>
                </c:pt>
                <c:pt idx="4288">
                  <c:v>-810.043521785549</c:v>
                </c:pt>
                <c:pt idx="4289">
                  <c:v>-810.043521785549</c:v>
                </c:pt>
                <c:pt idx="4290">
                  <c:v>-810.043521785549</c:v>
                </c:pt>
                <c:pt idx="4291">
                  <c:v>-810.043521785549</c:v>
                </c:pt>
                <c:pt idx="4292">
                  <c:v>-810.043521785549</c:v>
                </c:pt>
                <c:pt idx="4293">
                  <c:v>-810.043521785549</c:v>
                </c:pt>
                <c:pt idx="4294">
                  <c:v>-810.043521785549</c:v>
                </c:pt>
                <c:pt idx="4295">
                  <c:v>-810.043521785549</c:v>
                </c:pt>
                <c:pt idx="4296">
                  <c:v>-810.043521785549</c:v>
                </c:pt>
                <c:pt idx="4297">
                  <c:v>-810.043521785549</c:v>
                </c:pt>
                <c:pt idx="4298">
                  <c:v>-810.043521785549</c:v>
                </c:pt>
                <c:pt idx="4299">
                  <c:v>-810.043521785549</c:v>
                </c:pt>
                <c:pt idx="4300">
                  <c:v>-810.043521785549</c:v>
                </c:pt>
                <c:pt idx="4301">
                  <c:v>-810.043521785549</c:v>
                </c:pt>
                <c:pt idx="4302">
                  <c:v>-810.043521785549</c:v>
                </c:pt>
                <c:pt idx="4303">
                  <c:v>-810.043521785549</c:v>
                </c:pt>
                <c:pt idx="4304">
                  <c:v>-810.043521785549</c:v>
                </c:pt>
                <c:pt idx="4305">
                  <c:v>-810.043521785549</c:v>
                </c:pt>
                <c:pt idx="4306">
                  <c:v>-810.043521785549</c:v>
                </c:pt>
                <c:pt idx="4307">
                  <c:v>-810.043521785549</c:v>
                </c:pt>
                <c:pt idx="4308">
                  <c:v>-810.043521785549</c:v>
                </c:pt>
                <c:pt idx="4309">
                  <c:v>-810.043521785549</c:v>
                </c:pt>
                <c:pt idx="4310">
                  <c:v>-810.043521785549</c:v>
                </c:pt>
                <c:pt idx="4311">
                  <c:v>-810.043521785549</c:v>
                </c:pt>
                <c:pt idx="4312">
                  <c:v>-810.043521785549</c:v>
                </c:pt>
                <c:pt idx="4313">
                  <c:v>-810.043521785549</c:v>
                </c:pt>
                <c:pt idx="4314">
                  <c:v>-810.043521785549</c:v>
                </c:pt>
                <c:pt idx="4315">
                  <c:v>-810.043521785549</c:v>
                </c:pt>
                <c:pt idx="4316">
                  <c:v>-810.043521785549</c:v>
                </c:pt>
                <c:pt idx="4317">
                  <c:v>-810.043521785549</c:v>
                </c:pt>
                <c:pt idx="4318">
                  <c:v>-810.043521785549</c:v>
                </c:pt>
                <c:pt idx="4319">
                  <c:v>-810.043521785549</c:v>
                </c:pt>
                <c:pt idx="4320">
                  <c:v>-810.043521785549</c:v>
                </c:pt>
                <c:pt idx="4321">
                  <c:v>-810.043521785549</c:v>
                </c:pt>
                <c:pt idx="4322">
                  <c:v>-810.043521785549</c:v>
                </c:pt>
                <c:pt idx="4323">
                  <c:v>-810.043521785549</c:v>
                </c:pt>
                <c:pt idx="4324">
                  <c:v>-810.043521785549</c:v>
                </c:pt>
                <c:pt idx="4325">
                  <c:v>-810.043521785549</c:v>
                </c:pt>
                <c:pt idx="4326">
                  <c:v>-810.043521785549</c:v>
                </c:pt>
                <c:pt idx="4327">
                  <c:v>-810.043521785549</c:v>
                </c:pt>
                <c:pt idx="4328">
                  <c:v>-810.043521785549</c:v>
                </c:pt>
                <c:pt idx="4329">
                  <c:v>-810.043521785549</c:v>
                </c:pt>
                <c:pt idx="4330">
                  <c:v>-810.043521785549</c:v>
                </c:pt>
                <c:pt idx="4331">
                  <c:v>-810.043521785549</c:v>
                </c:pt>
                <c:pt idx="4332">
                  <c:v>-810.043521785549</c:v>
                </c:pt>
                <c:pt idx="4333">
                  <c:v>-810.043521785549</c:v>
                </c:pt>
                <c:pt idx="4334">
                  <c:v>-810.043521785549</c:v>
                </c:pt>
                <c:pt idx="4335">
                  <c:v>-810.043521785549</c:v>
                </c:pt>
                <c:pt idx="4336">
                  <c:v>-810.043521785549</c:v>
                </c:pt>
                <c:pt idx="4337">
                  <c:v>-810.043521785549</c:v>
                </c:pt>
                <c:pt idx="4338">
                  <c:v>-810.043521785549</c:v>
                </c:pt>
                <c:pt idx="4339">
                  <c:v>-810.043521785549</c:v>
                </c:pt>
                <c:pt idx="4340">
                  <c:v>-810.043521785549</c:v>
                </c:pt>
                <c:pt idx="4341">
                  <c:v>-810.043521785549</c:v>
                </c:pt>
                <c:pt idx="4342">
                  <c:v>-810.043521785549</c:v>
                </c:pt>
                <c:pt idx="4343">
                  <c:v>-810.043521785549</c:v>
                </c:pt>
                <c:pt idx="4344">
                  <c:v>-810.043521785549</c:v>
                </c:pt>
                <c:pt idx="4345">
                  <c:v>-810.043521785549</c:v>
                </c:pt>
                <c:pt idx="4346">
                  <c:v>-810.043521785549</c:v>
                </c:pt>
                <c:pt idx="4347">
                  <c:v>-810.043521785549</c:v>
                </c:pt>
                <c:pt idx="4348">
                  <c:v>-810.043521785549</c:v>
                </c:pt>
                <c:pt idx="4349">
                  <c:v>-810.043521785549</c:v>
                </c:pt>
                <c:pt idx="4350">
                  <c:v>-810.043521785549</c:v>
                </c:pt>
                <c:pt idx="4351">
                  <c:v>-810.043521785549</c:v>
                </c:pt>
                <c:pt idx="4352">
                  <c:v>-810.043521785549</c:v>
                </c:pt>
                <c:pt idx="4353">
                  <c:v>-810.043521785549</c:v>
                </c:pt>
                <c:pt idx="4354">
                  <c:v>-810.043521785549</c:v>
                </c:pt>
                <c:pt idx="4355">
                  <c:v>-810.043521785549</c:v>
                </c:pt>
                <c:pt idx="4356">
                  <c:v>-810.043521785549</c:v>
                </c:pt>
                <c:pt idx="4357">
                  <c:v>-810.043521785549</c:v>
                </c:pt>
                <c:pt idx="4358">
                  <c:v>-810.043521785549</c:v>
                </c:pt>
                <c:pt idx="4359">
                  <c:v>-810.043521785549</c:v>
                </c:pt>
                <c:pt idx="4360">
                  <c:v>-810.043521785549</c:v>
                </c:pt>
                <c:pt idx="4361">
                  <c:v>-810.043521785549</c:v>
                </c:pt>
                <c:pt idx="4362">
                  <c:v>-810.043521785549</c:v>
                </c:pt>
                <c:pt idx="4363">
                  <c:v>-810.043521785549</c:v>
                </c:pt>
                <c:pt idx="4364">
                  <c:v>-810.043521785549</c:v>
                </c:pt>
                <c:pt idx="4365">
                  <c:v>-810.043521785549</c:v>
                </c:pt>
                <c:pt idx="4366">
                  <c:v>-810.043521785549</c:v>
                </c:pt>
                <c:pt idx="4367">
                  <c:v>-810.043521785549</c:v>
                </c:pt>
                <c:pt idx="4368">
                  <c:v>-810.043521785549</c:v>
                </c:pt>
                <c:pt idx="4369">
                  <c:v>-810.043521785549</c:v>
                </c:pt>
                <c:pt idx="4370">
                  <c:v>-810.043521785549</c:v>
                </c:pt>
                <c:pt idx="4371">
                  <c:v>-810.043521785549</c:v>
                </c:pt>
                <c:pt idx="4372">
                  <c:v>-810.043521785549</c:v>
                </c:pt>
                <c:pt idx="4373">
                  <c:v>-810.043521785549</c:v>
                </c:pt>
                <c:pt idx="4374">
                  <c:v>-810.043521785549</c:v>
                </c:pt>
                <c:pt idx="4375">
                  <c:v>-810.043521785549</c:v>
                </c:pt>
                <c:pt idx="4376">
                  <c:v>-810.043521785549</c:v>
                </c:pt>
                <c:pt idx="4377">
                  <c:v>-810.043521785549</c:v>
                </c:pt>
                <c:pt idx="4378">
                  <c:v>-810.043521785549</c:v>
                </c:pt>
                <c:pt idx="4379">
                  <c:v>-810.043521785549</c:v>
                </c:pt>
                <c:pt idx="4380">
                  <c:v>-810.043521785549</c:v>
                </c:pt>
                <c:pt idx="4381">
                  <c:v>-810.043521785549</c:v>
                </c:pt>
                <c:pt idx="4382">
                  <c:v>-810.043521785549</c:v>
                </c:pt>
                <c:pt idx="4383">
                  <c:v>-810.043521785549</c:v>
                </c:pt>
                <c:pt idx="4384">
                  <c:v>-810.043521785549</c:v>
                </c:pt>
                <c:pt idx="4385">
                  <c:v>-810.043521785549</c:v>
                </c:pt>
                <c:pt idx="4386">
                  <c:v>-810.043521785549</c:v>
                </c:pt>
                <c:pt idx="4387">
                  <c:v>-810.043521785549</c:v>
                </c:pt>
                <c:pt idx="4388">
                  <c:v>-810.043521785549</c:v>
                </c:pt>
                <c:pt idx="4389">
                  <c:v>-810.043521785549</c:v>
                </c:pt>
                <c:pt idx="4390">
                  <c:v>-810.043521785549</c:v>
                </c:pt>
                <c:pt idx="4391">
                  <c:v>-810.043521785549</c:v>
                </c:pt>
                <c:pt idx="4392">
                  <c:v>-810.043521785549</c:v>
                </c:pt>
                <c:pt idx="4393">
                  <c:v>-810.043521785549</c:v>
                </c:pt>
                <c:pt idx="4394">
                  <c:v>-810.043521785549</c:v>
                </c:pt>
                <c:pt idx="4395">
                  <c:v>-810.043521785549</c:v>
                </c:pt>
                <c:pt idx="4396">
                  <c:v>-810.043521785549</c:v>
                </c:pt>
                <c:pt idx="4397">
                  <c:v>-810.043521785549</c:v>
                </c:pt>
                <c:pt idx="4398">
                  <c:v>-810.043521785549</c:v>
                </c:pt>
                <c:pt idx="4399">
                  <c:v>-810.043521785549</c:v>
                </c:pt>
                <c:pt idx="4400">
                  <c:v>-810.043521785549</c:v>
                </c:pt>
                <c:pt idx="4401">
                  <c:v>-810.043521785549</c:v>
                </c:pt>
                <c:pt idx="4402">
                  <c:v>-810.043521785549</c:v>
                </c:pt>
                <c:pt idx="4403">
                  <c:v>-810.043521785549</c:v>
                </c:pt>
                <c:pt idx="4404">
                  <c:v>-810.043521785549</c:v>
                </c:pt>
                <c:pt idx="4405">
                  <c:v>-810.043521785549</c:v>
                </c:pt>
                <c:pt idx="4406">
                  <c:v>-810.043521785549</c:v>
                </c:pt>
                <c:pt idx="4407">
                  <c:v>-810.043521785549</c:v>
                </c:pt>
                <c:pt idx="4408">
                  <c:v>-810.043521785549</c:v>
                </c:pt>
                <c:pt idx="4409">
                  <c:v>-810.043521785549</c:v>
                </c:pt>
                <c:pt idx="4410">
                  <c:v>-810.043521785549</c:v>
                </c:pt>
                <c:pt idx="4411">
                  <c:v>-810.043521785549</c:v>
                </c:pt>
                <c:pt idx="4412">
                  <c:v>-810.043521785549</c:v>
                </c:pt>
                <c:pt idx="4413">
                  <c:v>-810.043521785549</c:v>
                </c:pt>
                <c:pt idx="4414">
                  <c:v>-810.043521785549</c:v>
                </c:pt>
                <c:pt idx="4415">
                  <c:v>-810.043521785549</c:v>
                </c:pt>
                <c:pt idx="4416">
                  <c:v>-810.043521785549</c:v>
                </c:pt>
                <c:pt idx="4417">
                  <c:v>-810.043521785549</c:v>
                </c:pt>
                <c:pt idx="4418">
                  <c:v>-810.043521785549</c:v>
                </c:pt>
                <c:pt idx="4419">
                  <c:v>-810.043521785549</c:v>
                </c:pt>
                <c:pt idx="4420">
                  <c:v>-810.043521785549</c:v>
                </c:pt>
                <c:pt idx="4421">
                  <c:v>-810.043521785549</c:v>
                </c:pt>
                <c:pt idx="4422">
                  <c:v>-810.043521785549</c:v>
                </c:pt>
                <c:pt idx="4423">
                  <c:v>-810.043521785549</c:v>
                </c:pt>
                <c:pt idx="4424">
                  <c:v>-810.043521785549</c:v>
                </c:pt>
                <c:pt idx="4425">
                  <c:v>-810.043521785549</c:v>
                </c:pt>
                <c:pt idx="4426">
                  <c:v>-810.043521785549</c:v>
                </c:pt>
                <c:pt idx="4427">
                  <c:v>-810.043521785549</c:v>
                </c:pt>
                <c:pt idx="4428">
                  <c:v>-810.043521785549</c:v>
                </c:pt>
                <c:pt idx="4429">
                  <c:v>-810.043521785549</c:v>
                </c:pt>
                <c:pt idx="4430">
                  <c:v>-810.043521785549</c:v>
                </c:pt>
                <c:pt idx="4431">
                  <c:v>-810.043521785549</c:v>
                </c:pt>
                <c:pt idx="4432">
                  <c:v>-810.043521785549</c:v>
                </c:pt>
                <c:pt idx="4433">
                  <c:v>-810.043521785549</c:v>
                </c:pt>
                <c:pt idx="4434">
                  <c:v>-810.043521785549</c:v>
                </c:pt>
                <c:pt idx="4435">
                  <c:v>-810.043521785549</c:v>
                </c:pt>
                <c:pt idx="4436">
                  <c:v>-810.043521785549</c:v>
                </c:pt>
                <c:pt idx="4437">
                  <c:v>-810.043521785549</c:v>
                </c:pt>
                <c:pt idx="4438">
                  <c:v>-810.043521785549</c:v>
                </c:pt>
                <c:pt idx="4439">
                  <c:v>-810.043521785549</c:v>
                </c:pt>
                <c:pt idx="4440">
                  <c:v>-810.043521785549</c:v>
                </c:pt>
                <c:pt idx="4441">
                  <c:v>-810.043521785549</c:v>
                </c:pt>
                <c:pt idx="4442">
                  <c:v>-810.043521785549</c:v>
                </c:pt>
                <c:pt idx="4443">
                  <c:v>-810.043521785549</c:v>
                </c:pt>
                <c:pt idx="4444">
                  <c:v>-810.043521785549</c:v>
                </c:pt>
                <c:pt idx="4445">
                  <c:v>-810.043521785549</c:v>
                </c:pt>
                <c:pt idx="4446">
                  <c:v>-810.043521785549</c:v>
                </c:pt>
                <c:pt idx="4447">
                  <c:v>-810.043521785549</c:v>
                </c:pt>
                <c:pt idx="4448">
                  <c:v>-810.043521785549</c:v>
                </c:pt>
                <c:pt idx="4449">
                  <c:v>-810.043521785549</c:v>
                </c:pt>
                <c:pt idx="4450">
                  <c:v>-810.043521785549</c:v>
                </c:pt>
                <c:pt idx="4451">
                  <c:v>-810.043521785549</c:v>
                </c:pt>
                <c:pt idx="4452">
                  <c:v>-810.043521785549</c:v>
                </c:pt>
                <c:pt idx="4453">
                  <c:v>-810.043521785549</c:v>
                </c:pt>
                <c:pt idx="4454">
                  <c:v>-810.043521785549</c:v>
                </c:pt>
                <c:pt idx="4455">
                  <c:v>-810.043521785549</c:v>
                </c:pt>
                <c:pt idx="4456">
                  <c:v>-810.043521785549</c:v>
                </c:pt>
                <c:pt idx="4457">
                  <c:v>-810.043521785549</c:v>
                </c:pt>
                <c:pt idx="4458">
                  <c:v>-810.043521785549</c:v>
                </c:pt>
                <c:pt idx="4459">
                  <c:v>-810.043521785549</c:v>
                </c:pt>
                <c:pt idx="4460">
                  <c:v>-810.043521785549</c:v>
                </c:pt>
                <c:pt idx="4461">
                  <c:v>-810.043521785549</c:v>
                </c:pt>
                <c:pt idx="4462">
                  <c:v>-810.043521785549</c:v>
                </c:pt>
                <c:pt idx="4463">
                  <c:v>-810.043521785549</c:v>
                </c:pt>
                <c:pt idx="4464">
                  <c:v>-810.043521785549</c:v>
                </c:pt>
                <c:pt idx="4465">
                  <c:v>-810.043521785549</c:v>
                </c:pt>
                <c:pt idx="4466">
                  <c:v>-810.043521785549</c:v>
                </c:pt>
                <c:pt idx="4467">
                  <c:v>-810.043521785549</c:v>
                </c:pt>
                <c:pt idx="4468">
                  <c:v>-810.043521785549</c:v>
                </c:pt>
                <c:pt idx="4469">
                  <c:v>-810.043521785549</c:v>
                </c:pt>
                <c:pt idx="4470">
                  <c:v>-810.043521785549</c:v>
                </c:pt>
                <c:pt idx="4471">
                  <c:v>-810.043521785549</c:v>
                </c:pt>
                <c:pt idx="4472">
                  <c:v>-810.043521785549</c:v>
                </c:pt>
                <c:pt idx="4473">
                  <c:v>-810.043521785549</c:v>
                </c:pt>
                <c:pt idx="4474">
                  <c:v>-810.043521785549</c:v>
                </c:pt>
                <c:pt idx="4475">
                  <c:v>-810.043521785549</c:v>
                </c:pt>
                <c:pt idx="4476">
                  <c:v>-810.043521785549</c:v>
                </c:pt>
                <c:pt idx="4477">
                  <c:v>-810.043521785549</c:v>
                </c:pt>
                <c:pt idx="4478">
                  <c:v>-810.043521785549</c:v>
                </c:pt>
                <c:pt idx="4479">
                  <c:v>-810.043521785549</c:v>
                </c:pt>
                <c:pt idx="4480">
                  <c:v>-810.043521785549</c:v>
                </c:pt>
                <c:pt idx="4481">
                  <c:v>-810.043521785549</c:v>
                </c:pt>
                <c:pt idx="4482">
                  <c:v>-810.043521785549</c:v>
                </c:pt>
                <c:pt idx="4483">
                  <c:v>-810.043521785549</c:v>
                </c:pt>
                <c:pt idx="4484">
                  <c:v>-810.043521785549</c:v>
                </c:pt>
                <c:pt idx="4485">
                  <c:v>-810.043521785549</c:v>
                </c:pt>
                <c:pt idx="4486">
                  <c:v>-810.043521785549</c:v>
                </c:pt>
                <c:pt idx="4487">
                  <c:v>-810.043521785549</c:v>
                </c:pt>
                <c:pt idx="4488">
                  <c:v>-810.043521785549</c:v>
                </c:pt>
                <c:pt idx="4489">
                  <c:v>-810.043521785549</c:v>
                </c:pt>
                <c:pt idx="4490">
                  <c:v>-810.043521785549</c:v>
                </c:pt>
                <c:pt idx="4491">
                  <c:v>-810.043521785549</c:v>
                </c:pt>
                <c:pt idx="4492">
                  <c:v>-810.043521785549</c:v>
                </c:pt>
                <c:pt idx="4493">
                  <c:v>-810.043521785549</c:v>
                </c:pt>
                <c:pt idx="4494">
                  <c:v>-810.043521785549</c:v>
                </c:pt>
                <c:pt idx="4495">
                  <c:v>-810.043521785549</c:v>
                </c:pt>
                <c:pt idx="4496">
                  <c:v>-810.043521785549</c:v>
                </c:pt>
                <c:pt idx="4497">
                  <c:v>-810.043521785549</c:v>
                </c:pt>
                <c:pt idx="4498">
                  <c:v>-810.043521785549</c:v>
                </c:pt>
                <c:pt idx="4499">
                  <c:v>-810.043521785549</c:v>
                </c:pt>
                <c:pt idx="4500">
                  <c:v>-810.043521785549</c:v>
                </c:pt>
                <c:pt idx="4501">
                  <c:v>-810.043521785549</c:v>
                </c:pt>
                <c:pt idx="4502">
                  <c:v>-810.043521785549</c:v>
                </c:pt>
                <c:pt idx="4503">
                  <c:v>-810.043521785549</c:v>
                </c:pt>
                <c:pt idx="4504">
                  <c:v>-810.043521785549</c:v>
                </c:pt>
                <c:pt idx="4505">
                  <c:v>-810.043521785549</c:v>
                </c:pt>
                <c:pt idx="4506">
                  <c:v>-810.043521785549</c:v>
                </c:pt>
                <c:pt idx="4507">
                  <c:v>-810.043521785549</c:v>
                </c:pt>
                <c:pt idx="4508">
                  <c:v>-810.043521785549</c:v>
                </c:pt>
                <c:pt idx="4509">
                  <c:v>-810.043521785549</c:v>
                </c:pt>
                <c:pt idx="4510">
                  <c:v>-810.043521785549</c:v>
                </c:pt>
                <c:pt idx="4511">
                  <c:v>-810.043521785549</c:v>
                </c:pt>
                <c:pt idx="4512">
                  <c:v>-810.043521785549</c:v>
                </c:pt>
                <c:pt idx="4513">
                  <c:v>-810.043521785549</c:v>
                </c:pt>
                <c:pt idx="4514">
                  <c:v>-810.043521785549</c:v>
                </c:pt>
                <c:pt idx="4515">
                  <c:v>-810.043521785549</c:v>
                </c:pt>
                <c:pt idx="4516">
                  <c:v>-810.043521785549</c:v>
                </c:pt>
                <c:pt idx="4517">
                  <c:v>-810.043521785549</c:v>
                </c:pt>
                <c:pt idx="4518">
                  <c:v>-810.043521785549</c:v>
                </c:pt>
                <c:pt idx="4519">
                  <c:v>-810.043521785549</c:v>
                </c:pt>
                <c:pt idx="4520">
                  <c:v>-810.043521785549</c:v>
                </c:pt>
                <c:pt idx="4521">
                  <c:v>-810.043521785549</c:v>
                </c:pt>
                <c:pt idx="4522">
                  <c:v>-810.043521785549</c:v>
                </c:pt>
                <c:pt idx="4523">
                  <c:v>-810.043521785549</c:v>
                </c:pt>
                <c:pt idx="4524">
                  <c:v>-810.043521785549</c:v>
                </c:pt>
                <c:pt idx="4525">
                  <c:v>-810.043521785549</c:v>
                </c:pt>
                <c:pt idx="4526">
                  <c:v>-810.043521785549</c:v>
                </c:pt>
                <c:pt idx="4527">
                  <c:v>-810.043521785549</c:v>
                </c:pt>
                <c:pt idx="4528">
                  <c:v>-810.043521785549</c:v>
                </c:pt>
                <c:pt idx="4529">
                  <c:v>-810.043521785549</c:v>
                </c:pt>
                <c:pt idx="4530">
                  <c:v>-810.043521785549</c:v>
                </c:pt>
                <c:pt idx="4531">
                  <c:v>-810.043521785549</c:v>
                </c:pt>
                <c:pt idx="4532">
                  <c:v>-810.043521785549</c:v>
                </c:pt>
                <c:pt idx="4533">
                  <c:v>-810.043521785549</c:v>
                </c:pt>
                <c:pt idx="4534">
                  <c:v>-810.043521785549</c:v>
                </c:pt>
                <c:pt idx="4535">
                  <c:v>-810.043521785549</c:v>
                </c:pt>
                <c:pt idx="4536">
                  <c:v>-810.043521785549</c:v>
                </c:pt>
                <c:pt idx="4537">
                  <c:v>-810.043521785549</c:v>
                </c:pt>
                <c:pt idx="4538">
                  <c:v>-810.043521785549</c:v>
                </c:pt>
                <c:pt idx="4539">
                  <c:v>-810.043521785549</c:v>
                </c:pt>
                <c:pt idx="4540">
                  <c:v>-810.043521785549</c:v>
                </c:pt>
                <c:pt idx="4541">
                  <c:v>-810.043521785549</c:v>
                </c:pt>
                <c:pt idx="4542">
                  <c:v>-810.043521785549</c:v>
                </c:pt>
                <c:pt idx="4543">
                  <c:v>-810.043521785549</c:v>
                </c:pt>
                <c:pt idx="4544">
                  <c:v>-810.043521785549</c:v>
                </c:pt>
                <c:pt idx="4545">
                  <c:v>-810.043521785549</c:v>
                </c:pt>
                <c:pt idx="4546">
                  <c:v>-810.043521785549</c:v>
                </c:pt>
                <c:pt idx="4547">
                  <c:v>-810.043521785549</c:v>
                </c:pt>
                <c:pt idx="4548">
                  <c:v>-810.043521785549</c:v>
                </c:pt>
                <c:pt idx="4549">
                  <c:v>-810.043521785549</c:v>
                </c:pt>
                <c:pt idx="4550">
                  <c:v>-810.043521785549</c:v>
                </c:pt>
                <c:pt idx="4551">
                  <c:v>-810.043521785549</c:v>
                </c:pt>
                <c:pt idx="4552">
                  <c:v>-810.043521785549</c:v>
                </c:pt>
                <c:pt idx="4553">
                  <c:v>-810.043521785549</c:v>
                </c:pt>
                <c:pt idx="4554">
                  <c:v>-810.043521785549</c:v>
                </c:pt>
                <c:pt idx="4555">
                  <c:v>-810.043521785549</c:v>
                </c:pt>
                <c:pt idx="4556">
                  <c:v>-810.043521785549</c:v>
                </c:pt>
                <c:pt idx="4557">
                  <c:v>-810.043521785549</c:v>
                </c:pt>
                <c:pt idx="4558">
                  <c:v>-810.043521785549</c:v>
                </c:pt>
                <c:pt idx="4559">
                  <c:v>-810.043521785549</c:v>
                </c:pt>
                <c:pt idx="4560">
                  <c:v>-810.043521785549</c:v>
                </c:pt>
                <c:pt idx="4561">
                  <c:v>-810.043521785549</c:v>
                </c:pt>
                <c:pt idx="4562">
                  <c:v>-810.043521785549</c:v>
                </c:pt>
                <c:pt idx="4563">
                  <c:v>-810.043521785549</c:v>
                </c:pt>
                <c:pt idx="4564">
                  <c:v>-810.043521785549</c:v>
                </c:pt>
                <c:pt idx="4565">
                  <c:v>-810.043521785549</c:v>
                </c:pt>
                <c:pt idx="4566">
                  <c:v>-810.043521785549</c:v>
                </c:pt>
                <c:pt idx="4567">
                  <c:v>-810.043521785549</c:v>
                </c:pt>
                <c:pt idx="4568">
                  <c:v>-810.043521785549</c:v>
                </c:pt>
                <c:pt idx="4569">
                  <c:v>-810.043521785549</c:v>
                </c:pt>
                <c:pt idx="4570">
                  <c:v>-810.043521785549</c:v>
                </c:pt>
                <c:pt idx="4571">
                  <c:v>-810.043521785549</c:v>
                </c:pt>
                <c:pt idx="4572">
                  <c:v>-810.043521785549</c:v>
                </c:pt>
                <c:pt idx="4573">
                  <c:v>-810.043521785549</c:v>
                </c:pt>
                <c:pt idx="4574">
                  <c:v>-810.043521785549</c:v>
                </c:pt>
                <c:pt idx="4575">
                  <c:v>-810.043521785549</c:v>
                </c:pt>
                <c:pt idx="4576">
                  <c:v>-810.043521785549</c:v>
                </c:pt>
                <c:pt idx="4577">
                  <c:v>-810.043521785549</c:v>
                </c:pt>
                <c:pt idx="4578">
                  <c:v>-810.043521785549</c:v>
                </c:pt>
                <c:pt idx="4579">
                  <c:v>-810.043521785549</c:v>
                </c:pt>
                <c:pt idx="4580">
                  <c:v>-810.043521785549</c:v>
                </c:pt>
                <c:pt idx="4581">
                  <c:v>-810.043521785549</c:v>
                </c:pt>
                <c:pt idx="4582">
                  <c:v>-810.043521785549</c:v>
                </c:pt>
                <c:pt idx="4583">
                  <c:v>-810.043521785549</c:v>
                </c:pt>
                <c:pt idx="4584">
                  <c:v>-810.043521785549</c:v>
                </c:pt>
                <c:pt idx="4585">
                  <c:v>-810.043521785549</c:v>
                </c:pt>
                <c:pt idx="4586">
                  <c:v>-810.043521785549</c:v>
                </c:pt>
                <c:pt idx="4587">
                  <c:v>-810.043521785549</c:v>
                </c:pt>
                <c:pt idx="4588">
                  <c:v>-810.043521785549</c:v>
                </c:pt>
                <c:pt idx="4589">
                  <c:v>-810.043521785549</c:v>
                </c:pt>
                <c:pt idx="4590">
                  <c:v>-810.043521785549</c:v>
                </c:pt>
                <c:pt idx="4591">
                  <c:v>-810.043521785549</c:v>
                </c:pt>
                <c:pt idx="4592">
                  <c:v>-810.043521785549</c:v>
                </c:pt>
                <c:pt idx="4593">
                  <c:v>-810.043521785549</c:v>
                </c:pt>
                <c:pt idx="4594">
                  <c:v>-810.043521785549</c:v>
                </c:pt>
                <c:pt idx="4595">
                  <c:v>-810.043521785549</c:v>
                </c:pt>
                <c:pt idx="4596">
                  <c:v>-810.043521785549</c:v>
                </c:pt>
                <c:pt idx="4597">
                  <c:v>-810.043521785549</c:v>
                </c:pt>
                <c:pt idx="4598">
                  <c:v>-810.043521785549</c:v>
                </c:pt>
                <c:pt idx="4599">
                  <c:v>-810.043521785549</c:v>
                </c:pt>
                <c:pt idx="4600">
                  <c:v>-810.043521785549</c:v>
                </c:pt>
                <c:pt idx="4601">
                  <c:v>-810.043521785549</c:v>
                </c:pt>
                <c:pt idx="4602">
                  <c:v>-810.043521785549</c:v>
                </c:pt>
                <c:pt idx="4603">
                  <c:v>-810.043521785549</c:v>
                </c:pt>
                <c:pt idx="4604">
                  <c:v>-810.043521785549</c:v>
                </c:pt>
                <c:pt idx="4605">
                  <c:v>-810.043521785549</c:v>
                </c:pt>
                <c:pt idx="4606">
                  <c:v>-810.043521785549</c:v>
                </c:pt>
                <c:pt idx="4607">
                  <c:v>-810.043521785549</c:v>
                </c:pt>
                <c:pt idx="4608">
                  <c:v>-810.043521785549</c:v>
                </c:pt>
                <c:pt idx="4609">
                  <c:v>-810.043521785549</c:v>
                </c:pt>
                <c:pt idx="4610">
                  <c:v>-810.043521785549</c:v>
                </c:pt>
                <c:pt idx="4611">
                  <c:v>-810.043521785549</c:v>
                </c:pt>
                <c:pt idx="4612">
                  <c:v>-810.043521785549</c:v>
                </c:pt>
                <c:pt idx="4613">
                  <c:v>-810.043521785549</c:v>
                </c:pt>
                <c:pt idx="4614">
                  <c:v>-810.043521785549</c:v>
                </c:pt>
                <c:pt idx="4615">
                  <c:v>-810.043521785549</c:v>
                </c:pt>
                <c:pt idx="4616">
                  <c:v>-810.043521785549</c:v>
                </c:pt>
                <c:pt idx="4617">
                  <c:v>-810.043521785549</c:v>
                </c:pt>
                <c:pt idx="4618">
                  <c:v>-810.043521785549</c:v>
                </c:pt>
                <c:pt idx="4619">
                  <c:v>-810.043521785549</c:v>
                </c:pt>
                <c:pt idx="4620">
                  <c:v>-810.043521785549</c:v>
                </c:pt>
                <c:pt idx="4621">
                  <c:v>-810.043521785549</c:v>
                </c:pt>
                <c:pt idx="4622">
                  <c:v>-810.043521785549</c:v>
                </c:pt>
                <c:pt idx="4623">
                  <c:v>-810.043521785549</c:v>
                </c:pt>
                <c:pt idx="4624">
                  <c:v>-810.043521785549</c:v>
                </c:pt>
                <c:pt idx="4625">
                  <c:v>-810.043521785549</c:v>
                </c:pt>
                <c:pt idx="4626">
                  <c:v>-810.043521785549</c:v>
                </c:pt>
                <c:pt idx="4627">
                  <c:v>-810.043521785549</c:v>
                </c:pt>
                <c:pt idx="4628">
                  <c:v>-810.043521785549</c:v>
                </c:pt>
                <c:pt idx="4629">
                  <c:v>-810.043521785549</c:v>
                </c:pt>
                <c:pt idx="4630">
                  <c:v>-810.043521785549</c:v>
                </c:pt>
                <c:pt idx="4631">
                  <c:v>-810.043521785549</c:v>
                </c:pt>
                <c:pt idx="4632">
                  <c:v>-810.043521785549</c:v>
                </c:pt>
                <c:pt idx="4633">
                  <c:v>-810.043521785549</c:v>
                </c:pt>
                <c:pt idx="4634">
                  <c:v>-810.043521785549</c:v>
                </c:pt>
                <c:pt idx="4635">
                  <c:v>-810.043521785549</c:v>
                </c:pt>
                <c:pt idx="4636">
                  <c:v>-810.043521785549</c:v>
                </c:pt>
                <c:pt idx="4637">
                  <c:v>-810.043521785549</c:v>
                </c:pt>
                <c:pt idx="4638">
                  <c:v>-810.043521785549</c:v>
                </c:pt>
                <c:pt idx="4639">
                  <c:v>-810.043521785549</c:v>
                </c:pt>
                <c:pt idx="4640">
                  <c:v>-810.043521785549</c:v>
                </c:pt>
                <c:pt idx="4641">
                  <c:v>-810.043521785549</c:v>
                </c:pt>
                <c:pt idx="4642">
                  <c:v>-810.043521785549</c:v>
                </c:pt>
                <c:pt idx="4643">
                  <c:v>-810.043521785549</c:v>
                </c:pt>
                <c:pt idx="4644">
                  <c:v>-810.043521785549</c:v>
                </c:pt>
                <c:pt idx="4645">
                  <c:v>-810.043521785549</c:v>
                </c:pt>
                <c:pt idx="4646">
                  <c:v>-810.043521785549</c:v>
                </c:pt>
                <c:pt idx="4647">
                  <c:v>-810.043521785549</c:v>
                </c:pt>
                <c:pt idx="4648">
                  <c:v>-810.043521785549</c:v>
                </c:pt>
                <c:pt idx="4649">
                  <c:v>-810.043521785549</c:v>
                </c:pt>
                <c:pt idx="4650">
                  <c:v>-810.043521785549</c:v>
                </c:pt>
                <c:pt idx="4651">
                  <c:v>-810.043521785549</c:v>
                </c:pt>
                <c:pt idx="4652">
                  <c:v>-810.043521785549</c:v>
                </c:pt>
                <c:pt idx="4653">
                  <c:v>-810.043521785549</c:v>
                </c:pt>
                <c:pt idx="4654">
                  <c:v>-810.043521785549</c:v>
                </c:pt>
                <c:pt idx="4655">
                  <c:v>-810.043521785549</c:v>
                </c:pt>
                <c:pt idx="4656">
                  <c:v>-810.043521785549</c:v>
                </c:pt>
                <c:pt idx="4657">
                  <c:v>-810.043521785549</c:v>
                </c:pt>
                <c:pt idx="4658">
                  <c:v>-810.043521785549</c:v>
                </c:pt>
                <c:pt idx="4659">
                  <c:v>-810.043521785549</c:v>
                </c:pt>
                <c:pt idx="4660">
                  <c:v>-810.043521785549</c:v>
                </c:pt>
                <c:pt idx="4661">
                  <c:v>-810.043521785549</c:v>
                </c:pt>
                <c:pt idx="4662">
                  <c:v>-810.043521785549</c:v>
                </c:pt>
                <c:pt idx="4663">
                  <c:v>-810.043521785549</c:v>
                </c:pt>
                <c:pt idx="4664">
                  <c:v>-810.043521785549</c:v>
                </c:pt>
                <c:pt idx="4665">
                  <c:v>-810.043521785549</c:v>
                </c:pt>
                <c:pt idx="4666">
                  <c:v>-810.043521785549</c:v>
                </c:pt>
                <c:pt idx="4667">
                  <c:v>-810.043521785549</c:v>
                </c:pt>
                <c:pt idx="4668">
                  <c:v>-810.043521785549</c:v>
                </c:pt>
                <c:pt idx="4669">
                  <c:v>-810.043521785549</c:v>
                </c:pt>
                <c:pt idx="4670">
                  <c:v>-810.043521785549</c:v>
                </c:pt>
                <c:pt idx="4671">
                  <c:v>-810.043521785549</c:v>
                </c:pt>
                <c:pt idx="4672">
                  <c:v>-810.043521785549</c:v>
                </c:pt>
                <c:pt idx="4673">
                  <c:v>-810.043521785549</c:v>
                </c:pt>
                <c:pt idx="4674">
                  <c:v>-810.043521785549</c:v>
                </c:pt>
                <c:pt idx="4675">
                  <c:v>-810.043521785549</c:v>
                </c:pt>
                <c:pt idx="4676">
                  <c:v>-810.043521785549</c:v>
                </c:pt>
                <c:pt idx="4677">
                  <c:v>-810.043521785549</c:v>
                </c:pt>
                <c:pt idx="4678">
                  <c:v>-810.043521785549</c:v>
                </c:pt>
                <c:pt idx="4679">
                  <c:v>-810.043521785549</c:v>
                </c:pt>
                <c:pt idx="4680">
                  <c:v>-810.043521785549</c:v>
                </c:pt>
                <c:pt idx="4681">
                  <c:v>-810.043521785549</c:v>
                </c:pt>
                <c:pt idx="4682">
                  <c:v>-810.043521785549</c:v>
                </c:pt>
                <c:pt idx="4683">
                  <c:v>-810.043521785549</c:v>
                </c:pt>
                <c:pt idx="4684">
                  <c:v>-810.043521785549</c:v>
                </c:pt>
                <c:pt idx="4685">
                  <c:v>-810.043521785549</c:v>
                </c:pt>
                <c:pt idx="4686">
                  <c:v>-810.043521785549</c:v>
                </c:pt>
                <c:pt idx="4687">
                  <c:v>-810.043521785549</c:v>
                </c:pt>
                <c:pt idx="4688">
                  <c:v>-810.043521785549</c:v>
                </c:pt>
                <c:pt idx="4689">
                  <c:v>-810.043521785549</c:v>
                </c:pt>
                <c:pt idx="4690">
                  <c:v>-810.043521785549</c:v>
                </c:pt>
                <c:pt idx="4691">
                  <c:v>-810.043521785549</c:v>
                </c:pt>
                <c:pt idx="4692">
                  <c:v>-810.043521785549</c:v>
                </c:pt>
                <c:pt idx="4693">
                  <c:v>-810.043521785549</c:v>
                </c:pt>
                <c:pt idx="4694">
                  <c:v>-810.043521785549</c:v>
                </c:pt>
                <c:pt idx="4695">
                  <c:v>-810.043521785549</c:v>
                </c:pt>
                <c:pt idx="4696">
                  <c:v>-810.043521785549</c:v>
                </c:pt>
                <c:pt idx="4697">
                  <c:v>-810.043521785549</c:v>
                </c:pt>
                <c:pt idx="4698">
                  <c:v>-810.043521785549</c:v>
                </c:pt>
                <c:pt idx="4699">
                  <c:v>-810.043521785549</c:v>
                </c:pt>
                <c:pt idx="4700">
                  <c:v>-810.043521785549</c:v>
                </c:pt>
                <c:pt idx="4701">
                  <c:v>-810.043521785549</c:v>
                </c:pt>
                <c:pt idx="4702">
                  <c:v>-810.043521785549</c:v>
                </c:pt>
                <c:pt idx="4703">
                  <c:v>-810.043521785549</c:v>
                </c:pt>
                <c:pt idx="4704">
                  <c:v>-810.043521785549</c:v>
                </c:pt>
                <c:pt idx="4705">
                  <c:v>-810.043521785549</c:v>
                </c:pt>
                <c:pt idx="4706">
                  <c:v>-810.043521785549</c:v>
                </c:pt>
                <c:pt idx="4707">
                  <c:v>-810.043521785549</c:v>
                </c:pt>
                <c:pt idx="4708">
                  <c:v>-810.043521785549</c:v>
                </c:pt>
                <c:pt idx="4709">
                  <c:v>-810.043521785549</c:v>
                </c:pt>
                <c:pt idx="4710">
                  <c:v>-810.043521785549</c:v>
                </c:pt>
                <c:pt idx="4711">
                  <c:v>-810.043521785549</c:v>
                </c:pt>
                <c:pt idx="4712">
                  <c:v>-810.043521785549</c:v>
                </c:pt>
                <c:pt idx="4713">
                  <c:v>-810.043521785549</c:v>
                </c:pt>
                <c:pt idx="4714">
                  <c:v>-810.043521785549</c:v>
                </c:pt>
                <c:pt idx="4715">
                  <c:v>-810.043521785549</c:v>
                </c:pt>
                <c:pt idx="4716">
                  <c:v>-810.043521785549</c:v>
                </c:pt>
                <c:pt idx="4717">
                  <c:v>-810.043521785549</c:v>
                </c:pt>
                <c:pt idx="4718">
                  <c:v>-810.043521785549</c:v>
                </c:pt>
                <c:pt idx="4719">
                  <c:v>-810.043521785549</c:v>
                </c:pt>
                <c:pt idx="4720">
                  <c:v>-810.043521785549</c:v>
                </c:pt>
                <c:pt idx="4721">
                  <c:v>-810.043521785549</c:v>
                </c:pt>
                <c:pt idx="4722">
                  <c:v>-810.043521785549</c:v>
                </c:pt>
                <c:pt idx="4723">
                  <c:v>-810.043521785549</c:v>
                </c:pt>
                <c:pt idx="4724">
                  <c:v>-810.043521785549</c:v>
                </c:pt>
                <c:pt idx="4725">
                  <c:v>-810.043521785549</c:v>
                </c:pt>
                <c:pt idx="4726">
                  <c:v>-810.043521785549</c:v>
                </c:pt>
                <c:pt idx="4727">
                  <c:v>-810.043521785549</c:v>
                </c:pt>
                <c:pt idx="4728">
                  <c:v>-810.043521785549</c:v>
                </c:pt>
                <c:pt idx="4729">
                  <c:v>-810.043521785549</c:v>
                </c:pt>
                <c:pt idx="4730">
                  <c:v>-810.043521785549</c:v>
                </c:pt>
                <c:pt idx="4731">
                  <c:v>-810.043521785549</c:v>
                </c:pt>
                <c:pt idx="4732">
                  <c:v>-810.043521785549</c:v>
                </c:pt>
                <c:pt idx="4733">
                  <c:v>-810.043521785549</c:v>
                </c:pt>
                <c:pt idx="4734">
                  <c:v>-810.043521785549</c:v>
                </c:pt>
                <c:pt idx="4735">
                  <c:v>-810.043521785549</c:v>
                </c:pt>
                <c:pt idx="4736">
                  <c:v>-810.043521785549</c:v>
                </c:pt>
                <c:pt idx="4737">
                  <c:v>-810.043521785549</c:v>
                </c:pt>
                <c:pt idx="4738">
                  <c:v>-810.043521785549</c:v>
                </c:pt>
                <c:pt idx="4739">
                  <c:v>-810.043521785549</c:v>
                </c:pt>
                <c:pt idx="4740">
                  <c:v>-810.043521785549</c:v>
                </c:pt>
                <c:pt idx="4741">
                  <c:v>-810.043521785549</c:v>
                </c:pt>
                <c:pt idx="4742">
                  <c:v>-810.043521785549</c:v>
                </c:pt>
                <c:pt idx="4743">
                  <c:v>-810.043521785549</c:v>
                </c:pt>
                <c:pt idx="4744">
                  <c:v>-810.043521785549</c:v>
                </c:pt>
                <c:pt idx="4745">
                  <c:v>-810.043521785549</c:v>
                </c:pt>
                <c:pt idx="4746">
                  <c:v>-810.043521785549</c:v>
                </c:pt>
                <c:pt idx="4747">
                  <c:v>-810.043521785549</c:v>
                </c:pt>
                <c:pt idx="4748">
                  <c:v>-810.043521785549</c:v>
                </c:pt>
                <c:pt idx="4749">
                  <c:v>-810.043521785549</c:v>
                </c:pt>
                <c:pt idx="4750">
                  <c:v>-810.043521785549</c:v>
                </c:pt>
                <c:pt idx="4751">
                  <c:v>-810.043521785549</c:v>
                </c:pt>
                <c:pt idx="4752">
                  <c:v>-810.043521785549</c:v>
                </c:pt>
                <c:pt idx="4753">
                  <c:v>-810.043521785549</c:v>
                </c:pt>
                <c:pt idx="4754">
                  <c:v>-810.043521785549</c:v>
                </c:pt>
                <c:pt idx="4755">
                  <c:v>-810.043521785549</c:v>
                </c:pt>
                <c:pt idx="4756">
                  <c:v>-810.043521785549</c:v>
                </c:pt>
                <c:pt idx="4757">
                  <c:v>-810.043521785549</c:v>
                </c:pt>
                <c:pt idx="4758">
                  <c:v>-810.043521785549</c:v>
                </c:pt>
                <c:pt idx="4759">
                  <c:v>-810.043521785549</c:v>
                </c:pt>
                <c:pt idx="4760">
                  <c:v>-810.043521785549</c:v>
                </c:pt>
                <c:pt idx="4761">
                  <c:v>-810.043521785549</c:v>
                </c:pt>
                <c:pt idx="4762">
                  <c:v>-810.043521785549</c:v>
                </c:pt>
                <c:pt idx="4763">
                  <c:v>-810.043521785549</c:v>
                </c:pt>
                <c:pt idx="4764">
                  <c:v>-810.043521785549</c:v>
                </c:pt>
                <c:pt idx="4765">
                  <c:v>-810.043521785549</c:v>
                </c:pt>
                <c:pt idx="4766">
                  <c:v>-810.043521785549</c:v>
                </c:pt>
                <c:pt idx="4767">
                  <c:v>-810.043521785549</c:v>
                </c:pt>
                <c:pt idx="4768">
                  <c:v>-810.043521785549</c:v>
                </c:pt>
                <c:pt idx="4769">
                  <c:v>-810.043521785549</c:v>
                </c:pt>
                <c:pt idx="4770">
                  <c:v>-810.043521785549</c:v>
                </c:pt>
                <c:pt idx="4771">
                  <c:v>-810.043521785549</c:v>
                </c:pt>
                <c:pt idx="4772">
                  <c:v>-810.043521785549</c:v>
                </c:pt>
                <c:pt idx="4773">
                  <c:v>-810.043521785549</c:v>
                </c:pt>
                <c:pt idx="4774">
                  <c:v>-810.043521785549</c:v>
                </c:pt>
                <c:pt idx="4775">
                  <c:v>-810.043521785549</c:v>
                </c:pt>
                <c:pt idx="4776">
                  <c:v>-810.043521785549</c:v>
                </c:pt>
                <c:pt idx="4777">
                  <c:v>-810.043521785549</c:v>
                </c:pt>
                <c:pt idx="4778">
                  <c:v>-810.043521785549</c:v>
                </c:pt>
                <c:pt idx="4779">
                  <c:v>-810.043521785549</c:v>
                </c:pt>
                <c:pt idx="4780">
                  <c:v>-810.043521785549</c:v>
                </c:pt>
                <c:pt idx="4781">
                  <c:v>-810.043521785549</c:v>
                </c:pt>
                <c:pt idx="4782">
                  <c:v>-810.043521785549</c:v>
                </c:pt>
                <c:pt idx="4783">
                  <c:v>-810.043521785549</c:v>
                </c:pt>
                <c:pt idx="4784">
                  <c:v>-810.043521785549</c:v>
                </c:pt>
                <c:pt idx="4785">
                  <c:v>-810.043521785549</c:v>
                </c:pt>
                <c:pt idx="4786">
                  <c:v>-810.043521785549</c:v>
                </c:pt>
                <c:pt idx="4787">
                  <c:v>-810.043521785549</c:v>
                </c:pt>
                <c:pt idx="4788">
                  <c:v>-810.043521785549</c:v>
                </c:pt>
                <c:pt idx="4789">
                  <c:v>-810.043521785549</c:v>
                </c:pt>
                <c:pt idx="4790">
                  <c:v>-810.043521785549</c:v>
                </c:pt>
                <c:pt idx="4791">
                  <c:v>-810.043521785549</c:v>
                </c:pt>
                <c:pt idx="4792">
                  <c:v>-810.043521785549</c:v>
                </c:pt>
                <c:pt idx="4793">
                  <c:v>-810.043521785549</c:v>
                </c:pt>
                <c:pt idx="4794">
                  <c:v>-810.043521785549</c:v>
                </c:pt>
                <c:pt idx="4795">
                  <c:v>-810.043521785549</c:v>
                </c:pt>
                <c:pt idx="4796">
                  <c:v>-810.043521785549</c:v>
                </c:pt>
                <c:pt idx="4797">
                  <c:v>-810.043521785549</c:v>
                </c:pt>
                <c:pt idx="4798">
                  <c:v>-810.043521785549</c:v>
                </c:pt>
                <c:pt idx="4799">
                  <c:v>-810.043521785549</c:v>
                </c:pt>
                <c:pt idx="4800">
                  <c:v>-810.043521785549</c:v>
                </c:pt>
                <c:pt idx="4801">
                  <c:v>-810.043521785549</c:v>
                </c:pt>
                <c:pt idx="4802">
                  <c:v>-810.043521785549</c:v>
                </c:pt>
                <c:pt idx="4803">
                  <c:v>-810.043521785549</c:v>
                </c:pt>
                <c:pt idx="4804">
                  <c:v>-810.043521785549</c:v>
                </c:pt>
                <c:pt idx="4805">
                  <c:v>-810.043521785549</c:v>
                </c:pt>
                <c:pt idx="4806">
                  <c:v>-810.043521785549</c:v>
                </c:pt>
                <c:pt idx="4807">
                  <c:v>-810.043521785549</c:v>
                </c:pt>
                <c:pt idx="4808">
                  <c:v>-810.043521785549</c:v>
                </c:pt>
                <c:pt idx="4809">
                  <c:v>-810.043521785549</c:v>
                </c:pt>
                <c:pt idx="4810">
                  <c:v>-810.043521785549</c:v>
                </c:pt>
                <c:pt idx="4811">
                  <c:v>-810.043521785549</c:v>
                </c:pt>
                <c:pt idx="4812">
                  <c:v>-810.043521785549</c:v>
                </c:pt>
                <c:pt idx="4813">
                  <c:v>-810.043521785549</c:v>
                </c:pt>
                <c:pt idx="4814">
                  <c:v>-810.043521785549</c:v>
                </c:pt>
                <c:pt idx="4815">
                  <c:v>-810.043521785549</c:v>
                </c:pt>
                <c:pt idx="4816">
                  <c:v>-810.043521785549</c:v>
                </c:pt>
                <c:pt idx="4817">
                  <c:v>-810.043521785549</c:v>
                </c:pt>
                <c:pt idx="4818">
                  <c:v>-810.043521785549</c:v>
                </c:pt>
                <c:pt idx="4819">
                  <c:v>-810.043521785549</c:v>
                </c:pt>
                <c:pt idx="4820">
                  <c:v>-810.043521785549</c:v>
                </c:pt>
                <c:pt idx="4821">
                  <c:v>-810.043521785549</c:v>
                </c:pt>
                <c:pt idx="4822">
                  <c:v>-810.043521785549</c:v>
                </c:pt>
                <c:pt idx="4823">
                  <c:v>-810.043521785549</c:v>
                </c:pt>
                <c:pt idx="4824">
                  <c:v>-810.043521785549</c:v>
                </c:pt>
                <c:pt idx="4825">
                  <c:v>-810.043521785549</c:v>
                </c:pt>
                <c:pt idx="4826">
                  <c:v>-810.043521785549</c:v>
                </c:pt>
                <c:pt idx="4827">
                  <c:v>-810.043521785549</c:v>
                </c:pt>
                <c:pt idx="4828">
                  <c:v>-810.043521785549</c:v>
                </c:pt>
                <c:pt idx="4829">
                  <c:v>-810.043521785549</c:v>
                </c:pt>
                <c:pt idx="4830">
                  <c:v>-810.043521785549</c:v>
                </c:pt>
                <c:pt idx="4831">
                  <c:v>-810.043521785549</c:v>
                </c:pt>
                <c:pt idx="4832">
                  <c:v>-810.043521785549</c:v>
                </c:pt>
                <c:pt idx="4833">
                  <c:v>-810.043521785549</c:v>
                </c:pt>
                <c:pt idx="4834">
                  <c:v>-810.043521785549</c:v>
                </c:pt>
                <c:pt idx="4835">
                  <c:v>-810.043521785549</c:v>
                </c:pt>
                <c:pt idx="4836">
                  <c:v>-810.043521785549</c:v>
                </c:pt>
                <c:pt idx="4837">
                  <c:v>-810.043521785549</c:v>
                </c:pt>
                <c:pt idx="4838">
                  <c:v>-810.043521785549</c:v>
                </c:pt>
                <c:pt idx="4839">
                  <c:v>-810.043521785549</c:v>
                </c:pt>
                <c:pt idx="4840">
                  <c:v>-810.043521785549</c:v>
                </c:pt>
                <c:pt idx="4841">
                  <c:v>-810.043521785549</c:v>
                </c:pt>
                <c:pt idx="4842">
                  <c:v>-810.043521785549</c:v>
                </c:pt>
                <c:pt idx="4843">
                  <c:v>-810.043521785549</c:v>
                </c:pt>
                <c:pt idx="4844">
                  <c:v>-810.043521785549</c:v>
                </c:pt>
                <c:pt idx="4845">
                  <c:v>-810.043521785549</c:v>
                </c:pt>
                <c:pt idx="4846">
                  <c:v>-810.043521785549</c:v>
                </c:pt>
                <c:pt idx="4847">
                  <c:v>-810.043521785549</c:v>
                </c:pt>
                <c:pt idx="4848">
                  <c:v>-810.043521785549</c:v>
                </c:pt>
                <c:pt idx="4849">
                  <c:v>-810.043521785549</c:v>
                </c:pt>
                <c:pt idx="4850">
                  <c:v>-810.043521785549</c:v>
                </c:pt>
                <c:pt idx="4851">
                  <c:v>-810.043521785549</c:v>
                </c:pt>
                <c:pt idx="4852">
                  <c:v>-810.043521785549</c:v>
                </c:pt>
                <c:pt idx="4853">
                  <c:v>-810.043521785549</c:v>
                </c:pt>
                <c:pt idx="4854">
                  <c:v>-810.043521785549</c:v>
                </c:pt>
                <c:pt idx="4855">
                  <c:v>-810.043521785549</c:v>
                </c:pt>
                <c:pt idx="4856">
                  <c:v>-810.043521785549</c:v>
                </c:pt>
                <c:pt idx="4857">
                  <c:v>-810.043521785549</c:v>
                </c:pt>
                <c:pt idx="4858">
                  <c:v>-810.043521785549</c:v>
                </c:pt>
                <c:pt idx="4859">
                  <c:v>-810.043521785549</c:v>
                </c:pt>
                <c:pt idx="4860">
                  <c:v>-810.043521785549</c:v>
                </c:pt>
                <c:pt idx="4861">
                  <c:v>-810.043521785549</c:v>
                </c:pt>
                <c:pt idx="4862">
                  <c:v>-810.043521785549</c:v>
                </c:pt>
                <c:pt idx="4863">
                  <c:v>-810.043521785549</c:v>
                </c:pt>
                <c:pt idx="4864">
                  <c:v>-810.043521785549</c:v>
                </c:pt>
                <c:pt idx="4865">
                  <c:v>-810.043521785549</c:v>
                </c:pt>
                <c:pt idx="4866">
                  <c:v>-810.043521785549</c:v>
                </c:pt>
                <c:pt idx="4867">
                  <c:v>-810.043521785549</c:v>
                </c:pt>
                <c:pt idx="4868">
                  <c:v>-810.043521785549</c:v>
                </c:pt>
                <c:pt idx="4869">
                  <c:v>-810.043521785549</c:v>
                </c:pt>
                <c:pt idx="4870">
                  <c:v>-810.043521785549</c:v>
                </c:pt>
                <c:pt idx="4871">
                  <c:v>-810.043521785549</c:v>
                </c:pt>
                <c:pt idx="4872">
                  <c:v>-810.043521785549</c:v>
                </c:pt>
                <c:pt idx="4873">
                  <c:v>-810.043521785549</c:v>
                </c:pt>
                <c:pt idx="4874">
                  <c:v>-810.043521785549</c:v>
                </c:pt>
                <c:pt idx="4875">
                  <c:v>-810.043521785549</c:v>
                </c:pt>
                <c:pt idx="4876">
                  <c:v>-810.043521785549</c:v>
                </c:pt>
                <c:pt idx="4877">
                  <c:v>-810.043521785549</c:v>
                </c:pt>
                <c:pt idx="4878">
                  <c:v>-810.043521785549</c:v>
                </c:pt>
                <c:pt idx="4879">
                  <c:v>-810.043521785549</c:v>
                </c:pt>
                <c:pt idx="4880">
                  <c:v>-810.043521785549</c:v>
                </c:pt>
                <c:pt idx="4881">
                  <c:v>-810.043521785549</c:v>
                </c:pt>
                <c:pt idx="4882">
                  <c:v>-810.043521785549</c:v>
                </c:pt>
                <c:pt idx="4883">
                  <c:v>-810.043521785549</c:v>
                </c:pt>
                <c:pt idx="4884">
                  <c:v>-810.043521785549</c:v>
                </c:pt>
                <c:pt idx="4885">
                  <c:v>-810.043521785549</c:v>
                </c:pt>
                <c:pt idx="4886">
                  <c:v>-810.043521785549</c:v>
                </c:pt>
                <c:pt idx="4887">
                  <c:v>-810.043521785549</c:v>
                </c:pt>
                <c:pt idx="4888">
                  <c:v>-810.043521785549</c:v>
                </c:pt>
                <c:pt idx="4889">
                  <c:v>-810.043521785549</c:v>
                </c:pt>
                <c:pt idx="4890">
                  <c:v>-810.043521785549</c:v>
                </c:pt>
                <c:pt idx="4891">
                  <c:v>-810.043521785549</c:v>
                </c:pt>
                <c:pt idx="4892">
                  <c:v>-810.043521785549</c:v>
                </c:pt>
                <c:pt idx="4893">
                  <c:v>-810.043521785549</c:v>
                </c:pt>
                <c:pt idx="4894">
                  <c:v>-810.043521785549</c:v>
                </c:pt>
                <c:pt idx="4895">
                  <c:v>-810.043521785549</c:v>
                </c:pt>
                <c:pt idx="4896">
                  <c:v>-810.043521785549</c:v>
                </c:pt>
                <c:pt idx="4897">
                  <c:v>-810.043521785549</c:v>
                </c:pt>
                <c:pt idx="4898">
                  <c:v>-810.043521785549</c:v>
                </c:pt>
                <c:pt idx="4899">
                  <c:v>-810.043521785549</c:v>
                </c:pt>
                <c:pt idx="4900">
                  <c:v>-810.043521785549</c:v>
                </c:pt>
                <c:pt idx="4901">
                  <c:v>-810.043521785549</c:v>
                </c:pt>
                <c:pt idx="4902">
                  <c:v>-810.043521785549</c:v>
                </c:pt>
                <c:pt idx="4903">
                  <c:v>-810.043521785549</c:v>
                </c:pt>
                <c:pt idx="4904">
                  <c:v>-810.043521785549</c:v>
                </c:pt>
                <c:pt idx="4905">
                  <c:v>-810.043521785549</c:v>
                </c:pt>
                <c:pt idx="4906">
                  <c:v>-810.043521785549</c:v>
                </c:pt>
                <c:pt idx="4907">
                  <c:v>-810.043521785549</c:v>
                </c:pt>
                <c:pt idx="4908">
                  <c:v>-810.043521785549</c:v>
                </c:pt>
                <c:pt idx="4909">
                  <c:v>-810.043521785549</c:v>
                </c:pt>
                <c:pt idx="4910">
                  <c:v>-810.043521785549</c:v>
                </c:pt>
                <c:pt idx="4911">
                  <c:v>-810.043521785549</c:v>
                </c:pt>
                <c:pt idx="4912">
                  <c:v>-810.043521785549</c:v>
                </c:pt>
                <c:pt idx="4913">
                  <c:v>-810.043521785549</c:v>
                </c:pt>
                <c:pt idx="4914">
                  <c:v>-810.043521785549</c:v>
                </c:pt>
                <c:pt idx="4915">
                  <c:v>-810.043521785549</c:v>
                </c:pt>
                <c:pt idx="4916">
                  <c:v>-810.043521785549</c:v>
                </c:pt>
                <c:pt idx="4917">
                  <c:v>-810.043521785549</c:v>
                </c:pt>
                <c:pt idx="4918">
                  <c:v>-810.043521785549</c:v>
                </c:pt>
                <c:pt idx="4919">
                  <c:v>-810.043521785549</c:v>
                </c:pt>
                <c:pt idx="4920">
                  <c:v>-810.043521785549</c:v>
                </c:pt>
                <c:pt idx="4921">
                  <c:v>-810.043521785549</c:v>
                </c:pt>
                <c:pt idx="4922">
                  <c:v>-810.043521785549</c:v>
                </c:pt>
                <c:pt idx="4923">
                  <c:v>-810.043521785549</c:v>
                </c:pt>
                <c:pt idx="4924">
                  <c:v>-810.043521785549</c:v>
                </c:pt>
                <c:pt idx="4925">
                  <c:v>-810.043521785549</c:v>
                </c:pt>
                <c:pt idx="4926">
                  <c:v>-810.043521785549</c:v>
                </c:pt>
                <c:pt idx="4927">
                  <c:v>-810.043521785549</c:v>
                </c:pt>
                <c:pt idx="4928">
                  <c:v>-810.043521785549</c:v>
                </c:pt>
                <c:pt idx="4929">
                  <c:v>-810.043521785549</c:v>
                </c:pt>
                <c:pt idx="4930">
                  <c:v>-810.043521785549</c:v>
                </c:pt>
                <c:pt idx="4931">
                  <c:v>-810.043521785549</c:v>
                </c:pt>
                <c:pt idx="4932">
                  <c:v>-810.043521785549</c:v>
                </c:pt>
                <c:pt idx="4933">
                  <c:v>-810.043521785549</c:v>
                </c:pt>
                <c:pt idx="4934">
                  <c:v>-810.043521785549</c:v>
                </c:pt>
                <c:pt idx="4935">
                  <c:v>-810.043521785549</c:v>
                </c:pt>
                <c:pt idx="4936">
                  <c:v>-810.043521785549</c:v>
                </c:pt>
                <c:pt idx="4937">
                  <c:v>-810.043521785549</c:v>
                </c:pt>
                <c:pt idx="4938">
                  <c:v>-810.043521785549</c:v>
                </c:pt>
                <c:pt idx="4939">
                  <c:v>-810.043521785549</c:v>
                </c:pt>
                <c:pt idx="4940">
                  <c:v>-810.043521785549</c:v>
                </c:pt>
                <c:pt idx="4941">
                  <c:v>-810.043521785549</c:v>
                </c:pt>
                <c:pt idx="4942">
                  <c:v>-810.043521785549</c:v>
                </c:pt>
                <c:pt idx="4943">
                  <c:v>-810.043521785549</c:v>
                </c:pt>
                <c:pt idx="4944">
                  <c:v>-810.043521785549</c:v>
                </c:pt>
                <c:pt idx="4945">
                  <c:v>-810.043521785549</c:v>
                </c:pt>
                <c:pt idx="4946">
                  <c:v>-810.043521785549</c:v>
                </c:pt>
                <c:pt idx="4947">
                  <c:v>-810.043521785549</c:v>
                </c:pt>
                <c:pt idx="4948">
                  <c:v>-810.043521785549</c:v>
                </c:pt>
                <c:pt idx="4949">
                  <c:v>-810.043521785549</c:v>
                </c:pt>
                <c:pt idx="4950">
                  <c:v>-810.043521785549</c:v>
                </c:pt>
                <c:pt idx="4951">
                  <c:v>-810.043521785549</c:v>
                </c:pt>
                <c:pt idx="4952">
                  <c:v>-810.043521785549</c:v>
                </c:pt>
                <c:pt idx="4953">
                  <c:v>-810.043521785549</c:v>
                </c:pt>
                <c:pt idx="4954">
                  <c:v>-810.043521785549</c:v>
                </c:pt>
                <c:pt idx="4955">
                  <c:v>-810.043521785549</c:v>
                </c:pt>
                <c:pt idx="4956">
                  <c:v>-810.043521785549</c:v>
                </c:pt>
                <c:pt idx="4957">
                  <c:v>-810.043521785549</c:v>
                </c:pt>
                <c:pt idx="4958">
                  <c:v>-810.043521785549</c:v>
                </c:pt>
                <c:pt idx="4959">
                  <c:v>-810.043521785549</c:v>
                </c:pt>
                <c:pt idx="4960">
                  <c:v>-810.043521785549</c:v>
                </c:pt>
                <c:pt idx="4961">
                  <c:v>-810.043521785549</c:v>
                </c:pt>
                <c:pt idx="4962">
                  <c:v>-810.043521785549</c:v>
                </c:pt>
                <c:pt idx="4963">
                  <c:v>-810.043521785549</c:v>
                </c:pt>
                <c:pt idx="4964">
                  <c:v>-810.043521785549</c:v>
                </c:pt>
                <c:pt idx="4965">
                  <c:v>-810.043521785549</c:v>
                </c:pt>
                <c:pt idx="4966">
                  <c:v>-810.043521785549</c:v>
                </c:pt>
                <c:pt idx="4967">
                  <c:v>-810.043521785549</c:v>
                </c:pt>
                <c:pt idx="4968">
                  <c:v>-810.043521785549</c:v>
                </c:pt>
                <c:pt idx="4969">
                  <c:v>-810.043521785549</c:v>
                </c:pt>
                <c:pt idx="4970">
                  <c:v>-810.043521785549</c:v>
                </c:pt>
                <c:pt idx="4971">
                  <c:v>-810.043521785549</c:v>
                </c:pt>
                <c:pt idx="4972">
                  <c:v>-810.043521785549</c:v>
                </c:pt>
                <c:pt idx="4973">
                  <c:v>-810.043521785549</c:v>
                </c:pt>
                <c:pt idx="4974">
                  <c:v>-810.043521785549</c:v>
                </c:pt>
                <c:pt idx="4975">
                  <c:v>-810.043521785549</c:v>
                </c:pt>
                <c:pt idx="4976">
                  <c:v>-810.043521785549</c:v>
                </c:pt>
                <c:pt idx="4977">
                  <c:v>-810.043521785549</c:v>
                </c:pt>
                <c:pt idx="4978">
                  <c:v>-810.043521785549</c:v>
                </c:pt>
                <c:pt idx="4979">
                  <c:v>-810.043521785549</c:v>
                </c:pt>
                <c:pt idx="4980">
                  <c:v>-810.043521785549</c:v>
                </c:pt>
                <c:pt idx="4981">
                  <c:v>-810.043521785549</c:v>
                </c:pt>
                <c:pt idx="4982">
                  <c:v>-810.043521785549</c:v>
                </c:pt>
                <c:pt idx="4983">
                  <c:v>-810.043521785549</c:v>
                </c:pt>
                <c:pt idx="4984">
                  <c:v>-810.043521785549</c:v>
                </c:pt>
                <c:pt idx="4985">
                  <c:v>-810.043521785549</c:v>
                </c:pt>
                <c:pt idx="4986">
                  <c:v>-810.043521785549</c:v>
                </c:pt>
                <c:pt idx="4987">
                  <c:v>-810.043521785549</c:v>
                </c:pt>
                <c:pt idx="4988">
                  <c:v>-810.043521785549</c:v>
                </c:pt>
                <c:pt idx="4989">
                  <c:v>-810.043521785549</c:v>
                </c:pt>
                <c:pt idx="4990">
                  <c:v>-810.043521785549</c:v>
                </c:pt>
                <c:pt idx="4991">
                  <c:v>-810.043521785549</c:v>
                </c:pt>
                <c:pt idx="4992">
                  <c:v>-810.043521785549</c:v>
                </c:pt>
                <c:pt idx="4993">
                  <c:v>-810.043521785549</c:v>
                </c:pt>
                <c:pt idx="4994">
                  <c:v>-810.043521785549</c:v>
                </c:pt>
                <c:pt idx="4995">
                  <c:v>-810.043521785549</c:v>
                </c:pt>
                <c:pt idx="4996">
                  <c:v>-810.043521785549</c:v>
                </c:pt>
                <c:pt idx="4997">
                  <c:v>-810.043521785549</c:v>
                </c:pt>
                <c:pt idx="4998">
                  <c:v>-810.043521785549</c:v>
                </c:pt>
                <c:pt idx="4999">
                  <c:v>-810.043521785549</c:v>
                </c:pt>
                <c:pt idx="5000">
                  <c:v>-810.043521785549</c:v>
                </c:pt>
                <c:pt idx="5001">
                  <c:v>-810.043521785549</c:v>
                </c:pt>
                <c:pt idx="5002">
                  <c:v>-810.043521785549</c:v>
                </c:pt>
                <c:pt idx="5003">
                  <c:v>-810.043521785549</c:v>
                </c:pt>
                <c:pt idx="5004">
                  <c:v>-810.043521785549</c:v>
                </c:pt>
                <c:pt idx="5005">
                  <c:v>-810.043521785549</c:v>
                </c:pt>
                <c:pt idx="5006">
                  <c:v>-810.043521785549</c:v>
                </c:pt>
                <c:pt idx="5007">
                  <c:v>-810.043521785549</c:v>
                </c:pt>
                <c:pt idx="5008">
                  <c:v>-810.043521785549</c:v>
                </c:pt>
                <c:pt idx="5009">
                  <c:v>-810.043521785549</c:v>
                </c:pt>
                <c:pt idx="5010">
                  <c:v>-810.043521785549</c:v>
                </c:pt>
                <c:pt idx="5011">
                  <c:v>-810.043521785549</c:v>
                </c:pt>
                <c:pt idx="5012">
                  <c:v>-810.043521785549</c:v>
                </c:pt>
                <c:pt idx="5013">
                  <c:v>-810.043521785549</c:v>
                </c:pt>
                <c:pt idx="5014">
                  <c:v>-810.043521785549</c:v>
                </c:pt>
                <c:pt idx="5015">
                  <c:v>-810.043521785549</c:v>
                </c:pt>
                <c:pt idx="5016">
                  <c:v>-810.043521785549</c:v>
                </c:pt>
                <c:pt idx="5017">
                  <c:v>-810.043521785549</c:v>
                </c:pt>
                <c:pt idx="5018">
                  <c:v>-810.043521785549</c:v>
                </c:pt>
                <c:pt idx="5019">
                  <c:v>-810.043521785549</c:v>
                </c:pt>
                <c:pt idx="5020">
                  <c:v>-810.043521785549</c:v>
                </c:pt>
                <c:pt idx="5021">
                  <c:v>-810.043521785549</c:v>
                </c:pt>
                <c:pt idx="5022">
                  <c:v>-810.043521785549</c:v>
                </c:pt>
                <c:pt idx="5023">
                  <c:v>-810.043521785549</c:v>
                </c:pt>
                <c:pt idx="5024">
                  <c:v>-810.043521785549</c:v>
                </c:pt>
                <c:pt idx="5025">
                  <c:v>-810.043521785549</c:v>
                </c:pt>
                <c:pt idx="5026">
                  <c:v>-810.043521785549</c:v>
                </c:pt>
                <c:pt idx="5027">
                  <c:v>-810.043521785549</c:v>
                </c:pt>
                <c:pt idx="5028">
                  <c:v>-810.043521785549</c:v>
                </c:pt>
                <c:pt idx="5029">
                  <c:v>-810.043521785549</c:v>
                </c:pt>
                <c:pt idx="5030">
                  <c:v>-810.043521785549</c:v>
                </c:pt>
                <c:pt idx="5031">
                  <c:v>-810.043521785549</c:v>
                </c:pt>
                <c:pt idx="5032">
                  <c:v>-810.043521785549</c:v>
                </c:pt>
                <c:pt idx="5033">
                  <c:v>-810.043521785549</c:v>
                </c:pt>
                <c:pt idx="5034">
                  <c:v>-810.043521785549</c:v>
                </c:pt>
                <c:pt idx="5035">
                  <c:v>-810.043521785549</c:v>
                </c:pt>
                <c:pt idx="5036">
                  <c:v>-810.043521785549</c:v>
                </c:pt>
                <c:pt idx="5037">
                  <c:v>-810.043521785549</c:v>
                </c:pt>
                <c:pt idx="5038">
                  <c:v>-810.043521785549</c:v>
                </c:pt>
                <c:pt idx="5039">
                  <c:v>-810.043521785549</c:v>
                </c:pt>
                <c:pt idx="5040">
                  <c:v>-810.043521785549</c:v>
                </c:pt>
                <c:pt idx="5041">
                  <c:v>-810.043521785549</c:v>
                </c:pt>
                <c:pt idx="5042">
                  <c:v>-810.043521785549</c:v>
                </c:pt>
                <c:pt idx="5043">
                  <c:v>-810.043521785549</c:v>
                </c:pt>
                <c:pt idx="5044">
                  <c:v>-810.043521785549</c:v>
                </c:pt>
                <c:pt idx="5045">
                  <c:v>-810.043521785549</c:v>
                </c:pt>
                <c:pt idx="5046">
                  <c:v>-810.043521785549</c:v>
                </c:pt>
                <c:pt idx="5047">
                  <c:v>-810.043521785549</c:v>
                </c:pt>
                <c:pt idx="5048">
                  <c:v>-810.043521785549</c:v>
                </c:pt>
                <c:pt idx="5049">
                  <c:v>-810.043521785549</c:v>
                </c:pt>
                <c:pt idx="5050">
                  <c:v>-810.043521785549</c:v>
                </c:pt>
                <c:pt idx="5051">
                  <c:v>-810.043521785549</c:v>
                </c:pt>
                <c:pt idx="5052">
                  <c:v>-810.043521785549</c:v>
                </c:pt>
                <c:pt idx="5053">
                  <c:v>-810.043521785549</c:v>
                </c:pt>
                <c:pt idx="5054">
                  <c:v>-810.043521785549</c:v>
                </c:pt>
                <c:pt idx="5055">
                  <c:v>-810.043521785549</c:v>
                </c:pt>
                <c:pt idx="5056">
                  <c:v>-810.043521785549</c:v>
                </c:pt>
                <c:pt idx="5057">
                  <c:v>-810.043521785549</c:v>
                </c:pt>
                <c:pt idx="5058">
                  <c:v>-810.043521785549</c:v>
                </c:pt>
                <c:pt idx="5059">
                  <c:v>-810.043521785549</c:v>
                </c:pt>
                <c:pt idx="5060">
                  <c:v>-810.043521785549</c:v>
                </c:pt>
                <c:pt idx="5061">
                  <c:v>-810.043521785549</c:v>
                </c:pt>
                <c:pt idx="5062">
                  <c:v>-810.043521785549</c:v>
                </c:pt>
                <c:pt idx="5063">
                  <c:v>-810.043521785549</c:v>
                </c:pt>
                <c:pt idx="5064">
                  <c:v>-810.043521785549</c:v>
                </c:pt>
                <c:pt idx="5065">
                  <c:v>-810.043521785549</c:v>
                </c:pt>
                <c:pt idx="5066">
                  <c:v>-810.043521785549</c:v>
                </c:pt>
                <c:pt idx="5067">
                  <c:v>-810.043521785549</c:v>
                </c:pt>
                <c:pt idx="5068">
                  <c:v>-810.043521785549</c:v>
                </c:pt>
                <c:pt idx="5069">
                  <c:v>-810.043521785549</c:v>
                </c:pt>
                <c:pt idx="5070">
                  <c:v>-810.043521785549</c:v>
                </c:pt>
                <c:pt idx="5071">
                  <c:v>-810.043521785549</c:v>
                </c:pt>
                <c:pt idx="5072">
                  <c:v>-810.043521785549</c:v>
                </c:pt>
                <c:pt idx="5073">
                  <c:v>-810.043521785549</c:v>
                </c:pt>
                <c:pt idx="5074">
                  <c:v>-810.043521785549</c:v>
                </c:pt>
                <c:pt idx="5075">
                  <c:v>-810.043521785549</c:v>
                </c:pt>
                <c:pt idx="5076">
                  <c:v>-810.043521785549</c:v>
                </c:pt>
                <c:pt idx="5077">
                  <c:v>-810.043521785549</c:v>
                </c:pt>
                <c:pt idx="5078">
                  <c:v>-810.043521785549</c:v>
                </c:pt>
                <c:pt idx="5079">
                  <c:v>-810.043521785549</c:v>
                </c:pt>
                <c:pt idx="5080">
                  <c:v>-810.043521785549</c:v>
                </c:pt>
                <c:pt idx="5081">
                  <c:v>-810.043521785549</c:v>
                </c:pt>
                <c:pt idx="5082">
                  <c:v>-810.043521785549</c:v>
                </c:pt>
                <c:pt idx="5083">
                  <c:v>-810.043521785549</c:v>
                </c:pt>
                <c:pt idx="5084">
                  <c:v>-810.043521785549</c:v>
                </c:pt>
                <c:pt idx="5085">
                  <c:v>-810.043521785549</c:v>
                </c:pt>
                <c:pt idx="5086">
                  <c:v>-810.043521785549</c:v>
                </c:pt>
                <c:pt idx="5087">
                  <c:v>-810.043521785549</c:v>
                </c:pt>
                <c:pt idx="5088">
                  <c:v>-810.043521785549</c:v>
                </c:pt>
                <c:pt idx="5089">
                  <c:v>-810.043521785549</c:v>
                </c:pt>
                <c:pt idx="5090">
                  <c:v>-810.043521785549</c:v>
                </c:pt>
                <c:pt idx="5091">
                  <c:v>-810.043521785549</c:v>
                </c:pt>
                <c:pt idx="5092">
                  <c:v>-810.043521785549</c:v>
                </c:pt>
                <c:pt idx="5093">
                  <c:v>-810.043521785549</c:v>
                </c:pt>
                <c:pt idx="5094">
                  <c:v>-810.043521785549</c:v>
                </c:pt>
                <c:pt idx="5095">
                  <c:v>-810.043521785549</c:v>
                </c:pt>
                <c:pt idx="5096">
                  <c:v>-810.043521785549</c:v>
                </c:pt>
                <c:pt idx="5097">
                  <c:v>-810.043521785549</c:v>
                </c:pt>
                <c:pt idx="5098">
                  <c:v>-810.043521785549</c:v>
                </c:pt>
                <c:pt idx="5099">
                  <c:v>-810.043521785549</c:v>
                </c:pt>
                <c:pt idx="5100">
                  <c:v>-810.043521785549</c:v>
                </c:pt>
                <c:pt idx="5101">
                  <c:v>-810.043521785549</c:v>
                </c:pt>
                <c:pt idx="5102">
                  <c:v>-810.043521785549</c:v>
                </c:pt>
                <c:pt idx="5103">
                  <c:v>-810.043521785549</c:v>
                </c:pt>
                <c:pt idx="5104">
                  <c:v>-810.043521785549</c:v>
                </c:pt>
                <c:pt idx="5105">
                  <c:v>-810.043521785549</c:v>
                </c:pt>
                <c:pt idx="5106">
                  <c:v>-810.043521785549</c:v>
                </c:pt>
                <c:pt idx="5107">
                  <c:v>-810.043521785549</c:v>
                </c:pt>
                <c:pt idx="5108">
                  <c:v>-810.043521785549</c:v>
                </c:pt>
                <c:pt idx="5109">
                  <c:v>-810.043521785549</c:v>
                </c:pt>
                <c:pt idx="5110">
                  <c:v>-810.043521785549</c:v>
                </c:pt>
                <c:pt idx="5111">
                  <c:v>-810.043521785549</c:v>
                </c:pt>
                <c:pt idx="5112">
                  <c:v>-810.043521785549</c:v>
                </c:pt>
                <c:pt idx="5113">
                  <c:v>-810.043521785549</c:v>
                </c:pt>
                <c:pt idx="5114">
                  <c:v>-810.043521785549</c:v>
                </c:pt>
                <c:pt idx="5115">
                  <c:v>-810.043521785549</c:v>
                </c:pt>
                <c:pt idx="5116">
                  <c:v>-810.043521785549</c:v>
                </c:pt>
                <c:pt idx="5117">
                  <c:v>-810.043521785549</c:v>
                </c:pt>
                <c:pt idx="5118">
                  <c:v>-810.043521785549</c:v>
                </c:pt>
                <c:pt idx="5119">
                  <c:v>-810.043521785549</c:v>
                </c:pt>
                <c:pt idx="5120">
                  <c:v>-810.043521785549</c:v>
                </c:pt>
                <c:pt idx="5121">
                  <c:v>-810.043521785549</c:v>
                </c:pt>
                <c:pt idx="5122">
                  <c:v>-810.043521785549</c:v>
                </c:pt>
                <c:pt idx="5123">
                  <c:v>-810.043521785549</c:v>
                </c:pt>
                <c:pt idx="5124">
                  <c:v>-810.043521785549</c:v>
                </c:pt>
                <c:pt idx="5125">
                  <c:v>-810.043521785549</c:v>
                </c:pt>
                <c:pt idx="5126">
                  <c:v>-810.043521785549</c:v>
                </c:pt>
                <c:pt idx="5127">
                  <c:v>-810.043521785549</c:v>
                </c:pt>
                <c:pt idx="5128">
                  <c:v>-810.043521785549</c:v>
                </c:pt>
                <c:pt idx="5129">
                  <c:v>-810.043521785549</c:v>
                </c:pt>
                <c:pt idx="5130">
                  <c:v>-810.043521785549</c:v>
                </c:pt>
                <c:pt idx="5131">
                  <c:v>-810.043521785549</c:v>
                </c:pt>
                <c:pt idx="5132">
                  <c:v>-810.043521785549</c:v>
                </c:pt>
                <c:pt idx="5133">
                  <c:v>-810.043521785549</c:v>
                </c:pt>
                <c:pt idx="5134">
                  <c:v>-810.043521785549</c:v>
                </c:pt>
                <c:pt idx="5135">
                  <c:v>-810.043521785549</c:v>
                </c:pt>
                <c:pt idx="5136">
                  <c:v>-810.043521785549</c:v>
                </c:pt>
                <c:pt idx="5137">
                  <c:v>-810.043521785549</c:v>
                </c:pt>
                <c:pt idx="5138">
                  <c:v>-810.043521785549</c:v>
                </c:pt>
                <c:pt idx="5139">
                  <c:v>-810.043521785549</c:v>
                </c:pt>
                <c:pt idx="5140">
                  <c:v>-810.043521785549</c:v>
                </c:pt>
                <c:pt idx="5141">
                  <c:v>-810.043521785549</c:v>
                </c:pt>
                <c:pt idx="5142">
                  <c:v>-810.043521785549</c:v>
                </c:pt>
                <c:pt idx="5143">
                  <c:v>-810.043521785549</c:v>
                </c:pt>
                <c:pt idx="5144">
                  <c:v>-810.043521785549</c:v>
                </c:pt>
                <c:pt idx="5145">
                  <c:v>-810.043521785549</c:v>
                </c:pt>
                <c:pt idx="5146">
                  <c:v>-810.043521785549</c:v>
                </c:pt>
                <c:pt idx="5147">
                  <c:v>-810.043521785549</c:v>
                </c:pt>
                <c:pt idx="5148">
                  <c:v>-810.043521785549</c:v>
                </c:pt>
                <c:pt idx="5149">
                  <c:v>-810.043521785549</c:v>
                </c:pt>
                <c:pt idx="5150">
                  <c:v>-810.043521785549</c:v>
                </c:pt>
                <c:pt idx="5151">
                  <c:v>-810.043521785549</c:v>
                </c:pt>
                <c:pt idx="5152">
                  <c:v>-810.043521785549</c:v>
                </c:pt>
                <c:pt idx="5153">
                  <c:v>-810.043521785549</c:v>
                </c:pt>
                <c:pt idx="5154">
                  <c:v>-810.043521785549</c:v>
                </c:pt>
                <c:pt idx="5155">
                  <c:v>-810.043521785549</c:v>
                </c:pt>
                <c:pt idx="5156">
                  <c:v>-810.043521785549</c:v>
                </c:pt>
                <c:pt idx="5157">
                  <c:v>-810.043521785549</c:v>
                </c:pt>
                <c:pt idx="5158">
                  <c:v>-810.043521785549</c:v>
                </c:pt>
                <c:pt idx="5159">
                  <c:v>-810.043521785549</c:v>
                </c:pt>
                <c:pt idx="5160">
                  <c:v>-810.043521785549</c:v>
                </c:pt>
                <c:pt idx="5161">
                  <c:v>-810.043521785549</c:v>
                </c:pt>
                <c:pt idx="5162">
                  <c:v>-810.043521785549</c:v>
                </c:pt>
                <c:pt idx="5163">
                  <c:v>-810.043521785549</c:v>
                </c:pt>
                <c:pt idx="5164">
                  <c:v>-810.043521785549</c:v>
                </c:pt>
                <c:pt idx="5165">
                  <c:v>-810.043521785549</c:v>
                </c:pt>
                <c:pt idx="5166">
                  <c:v>-810.043521785549</c:v>
                </c:pt>
                <c:pt idx="5167">
                  <c:v>-810.043521785549</c:v>
                </c:pt>
                <c:pt idx="5168">
                  <c:v>-810.043521785549</c:v>
                </c:pt>
                <c:pt idx="5169">
                  <c:v>-810.043521785549</c:v>
                </c:pt>
                <c:pt idx="5170">
                  <c:v>-810.043521785549</c:v>
                </c:pt>
                <c:pt idx="5171">
                  <c:v>-810.043521785549</c:v>
                </c:pt>
                <c:pt idx="5172">
                  <c:v>-810.043521785549</c:v>
                </c:pt>
                <c:pt idx="5173">
                  <c:v>-810.043521785549</c:v>
                </c:pt>
                <c:pt idx="5174">
                  <c:v>-810.043521785549</c:v>
                </c:pt>
                <c:pt idx="5175">
                  <c:v>-810.043521785549</c:v>
                </c:pt>
                <c:pt idx="5176">
                  <c:v>-810.043521785549</c:v>
                </c:pt>
                <c:pt idx="5177">
                  <c:v>-810.043521785549</c:v>
                </c:pt>
                <c:pt idx="5178">
                  <c:v>-810.043521785549</c:v>
                </c:pt>
                <c:pt idx="5179">
                  <c:v>-810.043521785549</c:v>
                </c:pt>
                <c:pt idx="5180">
                  <c:v>-810.043521785549</c:v>
                </c:pt>
                <c:pt idx="5181">
                  <c:v>-810.043521785549</c:v>
                </c:pt>
                <c:pt idx="5182">
                  <c:v>-810.043521785549</c:v>
                </c:pt>
                <c:pt idx="5183">
                  <c:v>-810.043521785549</c:v>
                </c:pt>
                <c:pt idx="5184">
                  <c:v>-810.043521785549</c:v>
                </c:pt>
                <c:pt idx="5185">
                  <c:v>-810.043521785549</c:v>
                </c:pt>
                <c:pt idx="5186">
                  <c:v>-810.043521785549</c:v>
                </c:pt>
                <c:pt idx="5187">
                  <c:v>-810.043521785549</c:v>
                </c:pt>
                <c:pt idx="5188">
                  <c:v>-810.043521785549</c:v>
                </c:pt>
                <c:pt idx="5189">
                  <c:v>-810.043521785549</c:v>
                </c:pt>
                <c:pt idx="5190">
                  <c:v>-810.043521785549</c:v>
                </c:pt>
                <c:pt idx="5191">
                  <c:v>-810.043521785549</c:v>
                </c:pt>
                <c:pt idx="5192">
                  <c:v>-810.043521785549</c:v>
                </c:pt>
                <c:pt idx="5193">
                  <c:v>-810.043521785549</c:v>
                </c:pt>
                <c:pt idx="5194">
                  <c:v>-810.043521785549</c:v>
                </c:pt>
                <c:pt idx="5195">
                  <c:v>-810.043521785549</c:v>
                </c:pt>
                <c:pt idx="5196">
                  <c:v>-810.043521785549</c:v>
                </c:pt>
                <c:pt idx="5197">
                  <c:v>-810.043521785549</c:v>
                </c:pt>
                <c:pt idx="5198">
                  <c:v>-810.043521785549</c:v>
                </c:pt>
                <c:pt idx="5199">
                  <c:v>-810.043521785549</c:v>
                </c:pt>
                <c:pt idx="5200">
                  <c:v>-810.043521785549</c:v>
                </c:pt>
                <c:pt idx="5201">
                  <c:v>-810.043521785549</c:v>
                </c:pt>
                <c:pt idx="5202">
                  <c:v>-810.043521785549</c:v>
                </c:pt>
                <c:pt idx="5203">
                  <c:v>-810.043521785549</c:v>
                </c:pt>
                <c:pt idx="5204">
                  <c:v>-810.043521785549</c:v>
                </c:pt>
                <c:pt idx="5205">
                  <c:v>-810.043521785549</c:v>
                </c:pt>
                <c:pt idx="5206">
                  <c:v>-810.043521785549</c:v>
                </c:pt>
                <c:pt idx="5207">
                  <c:v>-810.043521785549</c:v>
                </c:pt>
                <c:pt idx="5208">
                  <c:v>-810.043521785549</c:v>
                </c:pt>
                <c:pt idx="5209">
                  <c:v>-810.043521785549</c:v>
                </c:pt>
                <c:pt idx="5210">
                  <c:v>-810.043521785549</c:v>
                </c:pt>
                <c:pt idx="5211">
                  <c:v>-810.043521785549</c:v>
                </c:pt>
                <c:pt idx="5212">
                  <c:v>-810.043521785549</c:v>
                </c:pt>
                <c:pt idx="5213">
                  <c:v>-810.043521785549</c:v>
                </c:pt>
                <c:pt idx="5214">
                  <c:v>-810.043521785549</c:v>
                </c:pt>
                <c:pt idx="5215">
                  <c:v>-810.043521785549</c:v>
                </c:pt>
                <c:pt idx="5216">
                  <c:v>-810.043521785549</c:v>
                </c:pt>
                <c:pt idx="5217">
                  <c:v>-810.043521785549</c:v>
                </c:pt>
                <c:pt idx="5218">
                  <c:v>-810.043521785549</c:v>
                </c:pt>
                <c:pt idx="5219">
                  <c:v>-810.043521785549</c:v>
                </c:pt>
                <c:pt idx="5220">
                  <c:v>-810.043521785549</c:v>
                </c:pt>
                <c:pt idx="5221">
                  <c:v>-810.043521785549</c:v>
                </c:pt>
                <c:pt idx="5222">
                  <c:v>-810.043521785549</c:v>
                </c:pt>
                <c:pt idx="5223">
                  <c:v>-810.043521785549</c:v>
                </c:pt>
                <c:pt idx="5224">
                  <c:v>-810.043521785549</c:v>
                </c:pt>
                <c:pt idx="5225">
                  <c:v>-810.043521785549</c:v>
                </c:pt>
                <c:pt idx="5226">
                  <c:v>-810.043521785549</c:v>
                </c:pt>
                <c:pt idx="5227">
                  <c:v>-810.043521785549</c:v>
                </c:pt>
                <c:pt idx="5228">
                  <c:v>-810.043521785549</c:v>
                </c:pt>
                <c:pt idx="5229">
                  <c:v>-810.043521785549</c:v>
                </c:pt>
                <c:pt idx="5230">
                  <c:v>-810.043521785549</c:v>
                </c:pt>
                <c:pt idx="5231">
                  <c:v>-810.043521785549</c:v>
                </c:pt>
                <c:pt idx="5232">
                  <c:v>-810.043521785549</c:v>
                </c:pt>
                <c:pt idx="5233">
                  <c:v>-810.043521785549</c:v>
                </c:pt>
                <c:pt idx="5234">
                  <c:v>-810.043521785549</c:v>
                </c:pt>
                <c:pt idx="5235">
                  <c:v>-810.043521785549</c:v>
                </c:pt>
                <c:pt idx="5236">
                  <c:v>-810.043521785549</c:v>
                </c:pt>
                <c:pt idx="5237">
                  <c:v>-810.043521785549</c:v>
                </c:pt>
                <c:pt idx="5238">
                  <c:v>-810.043521785549</c:v>
                </c:pt>
                <c:pt idx="5239">
                  <c:v>-810.043521785549</c:v>
                </c:pt>
                <c:pt idx="5240">
                  <c:v>-810.043521785549</c:v>
                </c:pt>
                <c:pt idx="5241">
                  <c:v>-810.043521785549</c:v>
                </c:pt>
                <c:pt idx="5242">
                  <c:v>-810.043521785549</c:v>
                </c:pt>
                <c:pt idx="5243">
                  <c:v>-810.043521785549</c:v>
                </c:pt>
                <c:pt idx="5244">
                  <c:v>-810.043521785549</c:v>
                </c:pt>
                <c:pt idx="5245">
                  <c:v>-810.043521785549</c:v>
                </c:pt>
                <c:pt idx="5246">
                  <c:v>-810.043521785549</c:v>
                </c:pt>
                <c:pt idx="5247">
                  <c:v>-810.043521785549</c:v>
                </c:pt>
                <c:pt idx="5248">
                  <c:v>-810.043521785549</c:v>
                </c:pt>
                <c:pt idx="5249">
                  <c:v>-810.043521785549</c:v>
                </c:pt>
                <c:pt idx="5250">
                  <c:v>-810.043521785549</c:v>
                </c:pt>
                <c:pt idx="5251">
                  <c:v>-810.043521785549</c:v>
                </c:pt>
                <c:pt idx="5252">
                  <c:v>-810.043521785549</c:v>
                </c:pt>
                <c:pt idx="5253">
                  <c:v>-810.043521785549</c:v>
                </c:pt>
                <c:pt idx="5254">
                  <c:v>-810.043521785549</c:v>
                </c:pt>
                <c:pt idx="5255">
                  <c:v>-810.043521785549</c:v>
                </c:pt>
                <c:pt idx="5256">
                  <c:v>-810.043521785549</c:v>
                </c:pt>
                <c:pt idx="5257">
                  <c:v>-810.043521785549</c:v>
                </c:pt>
                <c:pt idx="5258">
                  <c:v>-810.043521785549</c:v>
                </c:pt>
                <c:pt idx="5259">
                  <c:v>-810.043521785549</c:v>
                </c:pt>
                <c:pt idx="5260">
                  <c:v>-810.043521785549</c:v>
                </c:pt>
                <c:pt idx="5261">
                  <c:v>-810.043521785549</c:v>
                </c:pt>
                <c:pt idx="5262">
                  <c:v>-810.043521785549</c:v>
                </c:pt>
                <c:pt idx="5263">
                  <c:v>-810.043521785549</c:v>
                </c:pt>
                <c:pt idx="5264">
                  <c:v>-810.043521785549</c:v>
                </c:pt>
                <c:pt idx="5265">
                  <c:v>-810.043521785549</c:v>
                </c:pt>
                <c:pt idx="5266">
                  <c:v>-810.043521785549</c:v>
                </c:pt>
                <c:pt idx="5267">
                  <c:v>-810.043521785549</c:v>
                </c:pt>
                <c:pt idx="5268">
                  <c:v>-810.043521785549</c:v>
                </c:pt>
                <c:pt idx="5269">
                  <c:v>-810.043521785549</c:v>
                </c:pt>
                <c:pt idx="5270">
                  <c:v>-810.043521785549</c:v>
                </c:pt>
                <c:pt idx="5271">
                  <c:v>-810.043521785549</c:v>
                </c:pt>
                <c:pt idx="5272">
                  <c:v>-810.043521785549</c:v>
                </c:pt>
                <c:pt idx="5273">
                  <c:v>-810.043521785549</c:v>
                </c:pt>
                <c:pt idx="5274">
                  <c:v>-810.043521785549</c:v>
                </c:pt>
                <c:pt idx="5275">
                  <c:v>-810.043521785549</c:v>
                </c:pt>
                <c:pt idx="5276">
                  <c:v>-810.043521785549</c:v>
                </c:pt>
                <c:pt idx="5277">
                  <c:v>-810.043521785549</c:v>
                </c:pt>
                <c:pt idx="5278">
                  <c:v>-810.043521785549</c:v>
                </c:pt>
                <c:pt idx="5279">
                  <c:v>-810.043521785549</c:v>
                </c:pt>
                <c:pt idx="5280">
                  <c:v>-810.043521785549</c:v>
                </c:pt>
                <c:pt idx="5281">
                  <c:v>-810.043521785549</c:v>
                </c:pt>
                <c:pt idx="5282">
                  <c:v>-810.043521785549</c:v>
                </c:pt>
                <c:pt idx="5283">
                  <c:v>-810.043521785549</c:v>
                </c:pt>
                <c:pt idx="5284">
                  <c:v>-810.043521785549</c:v>
                </c:pt>
                <c:pt idx="5285">
                  <c:v>-810.043521785549</c:v>
                </c:pt>
                <c:pt idx="5286">
                  <c:v>-810.043521785549</c:v>
                </c:pt>
                <c:pt idx="5287">
                  <c:v>-810.043521785549</c:v>
                </c:pt>
                <c:pt idx="5288">
                  <c:v>-810.043521785549</c:v>
                </c:pt>
                <c:pt idx="5289">
                  <c:v>-810.043521785549</c:v>
                </c:pt>
                <c:pt idx="5290">
                  <c:v>-810.043521785549</c:v>
                </c:pt>
                <c:pt idx="5291">
                  <c:v>-810.043521785549</c:v>
                </c:pt>
                <c:pt idx="5292">
                  <c:v>-810.043521785549</c:v>
                </c:pt>
                <c:pt idx="5293">
                  <c:v>-810.043521785549</c:v>
                </c:pt>
                <c:pt idx="5294">
                  <c:v>-810.043521785549</c:v>
                </c:pt>
                <c:pt idx="5295">
                  <c:v>-810.043521785549</c:v>
                </c:pt>
                <c:pt idx="5296">
                  <c:v>-810.043521785549</c:v>
                </c:pt>
                <c:pt idx="5297">
                  <c:v>-810.043521785549</c:v>
                </c:pt>
                <c:pt idx="5298">
                  <c:v>-810.043521785549</c:v>
                </c:pt>
                <c:pt idx="5299">
                  <c:v>-810.043521785549</c:v>
                </c:pt>
                <c:pt idx="5300">
                  <c:v>-810.043521785549</c:v>
                </c:pt>
                <c:pt idx="5301">
                  <c:v>-810.043521785549</c:v>
                </c:pt>
                <c:pt idx="5302">
                  <c:v>-810.043521785549</c:v>
                </c:pt>
                <c:pt idx="5303">
                  <c:v>-810.043521785549</c:v>
                </c:pt>
                <c:pt idx="5304">
                  <c:v>-810.043521785549</c:v>
                </c:pt>
                <c:pt idx="5305">
                  <c:v>-810.043521785549</c:v>
                </c:pt>
                <c:pt idx="5306">
                  <c:v>-810.043521785549</c:v>
                </c:pt>
                <c:pt idx="5307">
                  <c:v>-810.043521785549</c:v>
                </c:pt>
                <c:pt idx="5308">
                  <c:v>-810.043521785549</c:v>
                </c:pt>
                <c:pt idx="5309">
                  <c:v>-810.043521785549</c:v>
                </c:pt>
                <c:pt idx="5310">
                  <c:v>-810.043521785549</c:v>
                </c:pt>
                <c:pt idx="5311">
                  <c:v>-810.043521785549</c:v>
                </c:pt>
                <c:pt idx="5312">
                  <c:v>-810.043521785549</c:v>
                </c:pt>
                <c:pt idx="5313">
                  <c:v>-810.043521785549</c:v>
                </c:pt>
                <c:pt idx="5314">
                  <c:v>-810.043521785549</c:v>
                </c:pt>
                <c:pt idx="5315">
                  <c:v>-810.043521785549</c:v>
                </c:pt>
                <c:pt idx="5316">
                  <c:v>-810.043521785549</c:v>
                </c:pt>
                <c:pt idx="5317">
                  <c:v>-810.043521785549</c:v>
                </c:pt>
                <c:pt idx="5318">
                  <c:v>-810.043521785549</c:v>
                </c:pt>
                <c:pt idx="5319">
                  <c:v>-810.043521785549</c:v>
                </c:pt>
                <c:pt idx="5320">
                  <c:v>-810.043521785549</c:v>
                </c:pt>
                <c:pt idx="5321">
                  <c:v>-810.043521785549</c:v>
                </c:pt>
                <c:pt idx="5322">
                  <c:v>-810.043521785549</c:v>
                </c:pt>
                <c:pt idx="5323">
                  <c:v>-810.043521785549</c:v>
                </c:pt>
                <c:pt idx="5324">
                  <c:v>-810.043521785549</c:v>
                </c:pt>
                <c:pt idx="5325">
                  <c:v>-810.043521785549</c:v>
                </c:pt>
                <c:pt idx="5326">
                  <c:v>-810.043521785549</c:v>
                </c:pt>
                <c:pt idx="5327">
                  <c:v>-810.043521785549</c:v>
                </c:pt>
                <c:pt idx="5328">
                  <c:v>-810.043521785549</c:v>
                </c:pt>
                <c:pt idx="5329">
                  <c:v>-810.043521785549</c:v>
                </c:pt>
                <c:pt idx="5330">
                  <c:v>-810.043521785549</c:v>
                </c:pt>
                <c:pt idx="5331">
                  <c:v>-810.043521785549</c:v>
                </c:pt>
                <c:pt idx="5332">
                  <c:v>-810.043521785549</c:v>
                </c:pt>
                <c:pt idx="5333">
                  <c:v>-810.043521785549</c:v>
                </c:pt>
                <c:pt idx="5334">
                  <c:v>-810.043521785549</c:v>
                </c:pt>
                <c:pt idx="5335">
                  <c:v>-810.043521785549</c:v>
                </c:pt>
                <c:pt idx="5336">
                  <c:v>-810.043521785549</c:v>
                </c:pt>
                <c:pt idx="5337">
                  <c:v>-810.043521785549</c:v>
                </c:pt>
                <c:pt idx="5338">
                  <c:v>-810.043521785549</c:v>
                </c:pt>
                <c:pt idx="5339">
                  <c:v>-810.043521785549</c:v>
                </c:pt>
                <c:pt idx="5340">
                  <c:v>-810.043521785549</c:v>
                </c:pt>
                <c:pt idx="5341">
                  <c:v>-810.043521785549</c:v>
                </c:pt>
                <c:pt idx="5342">
                  <c:v>-810.043521785549</c:v>
                </c:pt>
                <c:pt idx="5343">
                  <c:v>-810.043521785549</c:v>
                </c:pt>
                <c:pt idx="5344">
                  <c:v>-810.043521785549</c:v>
                </c:pt>
                <c:pt idx="5345">
                  <c:v>-810.043521785549</c:v>
                </c:pt>
                <c:pt idx="5346">
                  <c:v>-810.043521785549</c:v>
                </c:pt>
                <c:pt idx="5347">
                  <c:v>-810.043521785549</c:v>
                </c:pt>
                <c:pt idx="5348">
                  <c:v>-810.043521785549</c:v>
                </c:pt>
                <c:pt idx="5349">
                  <c:v>-810.043521785549</c:v>
                </c:pt>
                <c:pt idx="5350">
                  <c:v>-810.043521785549</c:v>
                </c:pt>
                <c:pt idx="5351">
                  <c:v>-810.043521785549</c:v>
                </c:pt>
                <c:pt idx="5352">
                  <c:v>-810.043521785549</c:v>
                </c:pt>
                <c:pt idx="5353">
                  <c:v>-810.043521785549</c:v>
                </c:pt>
                <c:pt idx="5354">
                  <c:v>-810.043521785549</c:v>
                </c:pt>
                <c:pt idx="5355">
                  <c:v>-810.043521785549</c:v>
                </c:pt>
                <c:pt idx="5356">
                  <c:v>-810.043521785549</c:v>
                </c:pt>
                <c:pt idx="5357">
                  <c:v>-810.043521785549</c:v>
                </c:pt>
                <c:pt idx="5358">
                  <c:v>-810.043521785549</c:v>
                </c:pt>
                <c:pt idx="5359">
                  <c:v>-810.043521785549</c:v>
                </c:pt>
                <c:pt idx="5360">
                  <c:v>-810.043521785549</c:v>
                </c:pt>
                <c:pt idx="5361">
                  <c:v>-810.043521785549</c:v>
                </c:pt>
                <c:pt idx="5362">
                  <c:v>-810.043521785549</c:v>
                </c:pt>
                <c:pt idx="5363">
                  <c:v>-810.043521785549</c:v>
                </c:pt>
                <c:pt idx="5364">
                  <c:v>-810.043521785549</c:v>
                </c:pt>
                <c:pt idx="5365">
                  <c:v>-810.043521785549</c:v>
                </c:pt>
                <c:pt idx="5366">
                  <c:v>-810.043521785549</c:v>
                </c:pt>
                <c:pt idx="5367">
                  <c:v>-810.043521785549</c:v>
                </c:pt>
                <c:pt idx="5368">
                  <c:v>-810.043521785549</c:v>
                </c:pt>
                <c:pt idx="5369">
                  <c:v>-810.043521785549</c:v>
                </c:pt>
                <c:pt idx="5370">
                  <c:v>-810.043521785549</c:v>
                </c:pt>
                <c:pt idx="5371">
                  <c:v>-810.043521785549</c:v>
                </c:pt>
                <c:pt idx="5372">
                  <c:v>-810.043521785549</c:v>
                </c:pt>
                <c:pt idx="5373">
                  <c:v>-810.043521785549</c:v>
                </c:pt>
                <c:pt idx="5374">
                  <c:v>-810.043521785549</c:v>
                </c:pt>
                <c:pt idx="5375">
                  <c:v>-810.043521785549</c:v>
                </c:pt>
                <c:pt idx="5376">
                  <c:v>-810.043521785549</c:v>
                </c:pt>
                <c:pt idx="5377">
                  <c:v>-810.043521785549</c:v>
                </c:pt>
                <c:pt idx="5378">
                  <c:v>-810.043521785549</c:v>
                </c:pt>
                <c:pt idx="5379">
                  <c:v>-810.043521785549</c:v>
                </c:pt>
                <c:pt idx="5380">
                  <c:v>-810.043521785549</c:v>
                </c:pt>
                <c:pt idx="5381">
                  <c:v>-810.043521785549</c:v>
                </c:pt>
                <c:pt idx="5382">
                  <c:v>-810.043521785549</c:v>
                </c:pt>
                <c:pt idx="5383">
                  <c:v>-810.043521785549</c:v>
                </c:pt>
                <c:pt idx="5384">
                  <c:v>-810.043521785549</c:v>
                </c:pt>
                <c:pt idx="5385">
                  <c:v>-810.043521785549</c:v>
                </c:pt>
                <c:pt idx="5386">
                  <c:v>-810.043521785549</c:v>
                </c:pt>
                <c:pt idx="5387">
                  <c:v>-810.043521785549</c:v>
                </c:pt>
                <c:pt idx="5388">
                  <c:v>-810.043521785549</c:v>
                </c:pt>
                <c:pt idx="5389">
                  <c:v>-810.043521785549</c:v>
                </c:pt>
                <c:pt idx="5390">
                  <c:v>-810.043521785549</c:v>
                </c:pt>
                <c:pt idx="5391">
                  <c:v>-810.043521785549</c:v>
                </c:pt>
                <c:pt idx="5392">
                  <c:v>-810.043521785549</c:v>
                </c:pt>
                <c:pt idx="5393">
                  <c:v>-810.043521785549</c:v>
                </c:pt>
                <c:pt idx="5394">
                  <c:v>-810.043521785549</c:v>
                </c:pt>
                <c:pt idx="5395">
                  <c:v>-810.043521785549</c:v>
                </c:pt>
                <c:pt idx="5396">
                  <c:v>-810.043521785549</c:v>
                </c:pt>
                <c:pt idx="5397">
                  <c:v>-810.043521785549</c:v>
                </c:pt>
                <c:pt idx="5398">
                  <c:v>-810.043521785549</c:v>
                </c:pt>
                <c:pt idx="5399">
                  <c:v>-810.043521785549</c:v>
                </c:pt>
                <c:pt idx="5400">
                  <c:v>-810.043521785549</c:v>
                </c:pt>
                <c:pt idx="5401">
                  <c:v>-810.043521785549</c:v>
                </c:pt>
                <c:pt idx="5402">
                  <c:v>-810.043521785549</c:v>
                </c:pt>
                <c:pt idx="5403">
                  <c:v>-810.043521785549</c:v>
                </c:pt>
                <c:pt idx="5404">
                  <c:v>-810.043521785549</c:v>
                </c:pt>
                <c:pt idx="5405">
                  <c:v>-810.043521785549</c:v>
                </c:pt>
                <c:pt idx="5406">
                  <c:v>-810.043521785549</c:v>
                </c:pt>
                <c:pt idx="5407">
                  <c:v>-810.043521785549</c:v>
                </c:pt>
                <c:pt idx="5408">
                  <c:v>-810.043521785549</c:v>
                </c:pt>
                <c:pt idx="5409">
                  <c:v>-810.043521785549</c:v>
                </c:pt>
                <c:pt idx="5410">
                  <c:v>-810.043521785549</c:v>
                </c:pt>
                <c:pt idx="5411">
                  <c:v>-810.043521785549</c:v>
                </c:pt>
                <c:pt idx="5412">
                  <c:v>-810.043521785549</c:v>
                </c:pt>
                <c:pt idx="5413">
                  <c:v>-810.043521785549</c:v>
                </c:pt>
                <c:pt idx="5414">
                  <c:v>-810.043521785549</c:v>
                </c:pt>
                <c:pt idx="5415">
                  <c:v>-810.043521785549</c:v>
                </c:pt>
                <c:pt idx="5416">
                  <c:v>-810.043521785549</c:v>
                </c:pt>
                <c:pt idx="5417">
                  <c:v>-810.043521785549</c:v>
                </c:pt>
                <c:pt idx="5418">
                  <c:v>-810.043521785549</c:v>
                </c:pt>
                <c:pt idx="5419">
                  <c:v>-810.043521785549</c:v>
                </c:pt>
                <c:pt idx="5420">
                  <c:v>-810.043521785549</c:v>
                </c:pt>
                <c:pt idx="5421">
                  <c:v>-810.043521785549</c:v>
                </c:pt>
                <c:pt idx="5422">
                  <c:v>-810.043521785549</c:v>
                </c:pt>
                <c:pt idx="5423">
                  <c:v>-810.043521785549</c:v>
                </c:pt>
                <c:pt idx="5424">
                  <c:v>-810.043521785549</c:v>
                </c:pt>
                <c:pt idx="5425">
                  <c:v>-810.043521785549</c:v>
                </c:pt>
                <c:pt idx="5426">
                  <c:v>-810.043521785549</c:v>
                </c:pt>
                <c:pt idx="5427">
                  <c:v>-810.043521785549</c:v>
                </c:pt>
                <c:pt idx="5428">
                  <c:v>-810.043521785549</c:v>
                </c:pt>
                <c:pt idx="5429">
                  <c:v>-810.043521785549</c:v>
                </c:pt>
                <c:pt idx="5430">
                  <c:v>-810.043521785549</c:v>
                </c:pt>
                <c:pt idx="5431">
                  <c:v>-810.043521785549</c:v>
                </c:pt>
                <c:pt idx="5432">
                  <c:v>-810.043521785549</c:v>
                </c:pt>
                <c:pt idx="5433">
                  <c:v>-810.043521785549</c:v>
                </c:pt>
                <c:pt idx="5434">
                  <c:v>-810.043521785549</c:v>
                </c:pt>
                <c:pt idx="5435">
                  <c:v>-810.043521785549</c:v>
                </c:pt>
                <c:pt idx="5436">
                  <c:v>-810.043521785549</c:v>
                </c:pt>
                <c:pt idx="5437">
                  <c:v>-810.043521785549</c:v>
                </c:pt>
                <c:pt idx="5438">
                  <c:v>-810.043521785549</c:v>
                </c:pt>
                <c:pt idx="5439">
                  <c:v>-810.043521785549</c:v>
                </c:pt>
                <c:pt idx="5440">
                  <c:v>-810.043521785549</c:v>
                </c:pt>
                <c:pt idx="5441">
                  <c:v>-810.043521785549</c:v>
                </c:pt>
                <c:pt idx="5442">
                  <c:v>-810.043521785549</c:v>
                </c:pt>
                <c:pt idx="5443">
                  <c:v>-810.043521785549</c:v>
                </c:pt>
                <c:pt idx="5444">
                  <c:v>-810.043521785549</c:v>
                </c:pt>
                <c:pt idx="5445">
                  <c:v>-810.043521785549</c:v>
                </c:pt>
                <c:pt idx="5446">
                  <c:v>-810.043521785549</c:v>
                </c:pt>
                <c:pt idx="5447">
                  <c:v>-810.043521785549</c:v>
                </c:pt>
                <c:pt idx="5448">
                  <c:v>-810.043521785549</c:v>
                </c:pt>
                <c:pt idx="5449">
                  <c:v>-810.043521785549</c:v>
                </c:pt>
                <c:pt idx="5450">
                  <c:v>-810.043521785549</c:v>
                </c:pt>
                <c:pt idx="5451">
                  <c:v>-810.043521785549</c:v>
                </c:pt>
                <c:pt idx="5452">
                  <c:v>-810.043521785549</c:v>
                </c:pt>
                <c:pt idx="5453">
                  <c:v>-810.043521785549</c:v>
                </c:pt>
                <c:pt idx="5454">
                  <c:v>-810.043521785549</c:v>
                </c:pt>
                <c:pt idx="5455">
                  <c:v>-810.043521785549</c:v>
                </c:pt>
                <c:pt idx="5456">
                  <c:v>-810.043521785549</c:v>
                </c:pt>
                <c:pt idx="5457">
                  <c:v>-810.043521785549</c:v>
                </c:pt>
                <c:pt idx="5458">
                  <c:v>-810.043521785549</c:v>
                </c:pt>
                <c:pt idx="5459">
                  <c:v>-810.043521785549</c:v>
                </c:pt>
                <c:pt idx="5460">
                  <c:v>-810.043521785549</c:v>
                </c:pt>
                <c:pt idx="5461">
                  <c:v>-810.043521785549</c:v>
                </c:pt>
                <c:pt idx="5462">
                  <c:v>-810.043521785549</c:v>
                </c:pt>
                <c:pt idx="5463">
                  <c:v>-810.043521785549</c:v>
                </c:pt>
                <c:pt idx="5464">
                  <c:v>-810.043521785549</c:v>
                </c:pt>
                <c:pt idx="5465">
                  <c:v>-810.043521785549</c:v>
                </c:pt>
                <c:pt idx="5466">
                  <c:v>-810.043521785549</c:v>
                </c:pt>
                <c:pt idx="5467">
                  <c:v>-810.043521785549</c:v>
                </c:pt>
                <c:pt idx="5468">
                  <c:v>-810.043521785549</c:v>
                </c:pt>
                <c:pt idx="5469">
                  <c:v>-810.043521785549</c:v>
                </c:pt>
                <c:pt idx="5470">
                  <c:v>-810.043521785549</c:v>
                </c:pt>
                <c:pt idx="5471">
                  <c:v>-810.043521785549</c:v>
                </c:pt>
                <c:pt idx="5472">
                  <c:v>-810.043521785549</c:v>
                </c:pt>
                <c:pt idx="5473">
                  <c:v>-810.043521785549</c:v>
                </c:pt>
                <c:pt idx="5474">
                  <c:v>-810.043521785549</c:v>
                </c:pt>
                <c:pt idx="5475">
                  <c:v>-810.043521785549</c:v>
                </c:pt>
                <c:pt idx="5476">
                  <c:v>-810.043521785549</c:v>
                </c:pt>
                <c:pt idx="5477">
                  <c:v>-810.043521785549</c:v>
                </c:pt>
                <c:pt idx="5478">
                  <c:v>-810.043521785549</c:v>
                </c:pt>
                <c:pt idx="5479">
                  <c:v>-810.043521785549</c:v>
                </c:pt>
                <c:pt idx="5480">
                  <c:v>-810.043521785549</c:v>
                </c:pt>
                <c:pt idx="5481">
                  <c:v>-810.043521785549</c:v>
                </c:pt>
                <c:pt idx="5482">
                  <c:v>-810.043521785549</c:v>
                </c:pt>
                <c:pt idx="5483">
                  <c:v>-810.043521785549</c:v>
                </c:pt>
                <c:pt idx="5484">
                  <c:v>-810.043521785549</c:v>
                </c:pt>
                <c:pt idx="5485">
                  <c:v>-810.043521785549</c:v>
                </c:pt>
                <c:pt idx="5486">
                  <c:v>-810.043521785549</c:v>
                </c:pt>
                <c:pt idx="5487">
                  <c:v>-810.043521785549</c:v>
                </c:pt>
                <c:pt idx="5488">
                  <c:v>-810.043521785549</c:v>
                </c:pt>
                <c:pt idx="5489">
                  <c:v>-810.043521785549</c:v>
                </c:pt>
                <c:pt idx="5490">
                  <c:v>-810.043521785549</c:v>
                </c:pt>
                <c:pt idx="5491">
                  <c:v>-810.043521785549</c:v>
                </c:pt>
                <c:pt idx="5492">
                  <c:v>-810.043521785549</c:v>
                </c:pt>
                <c:pt idx="5493">
                  <c:v>-810.043521785549</c:v>
                </c:pt>
                <c:pt idx="5494">
                  <c:v>-810.043521785549</c:v>
                </c:pt>
                <c:pt idx="5495">
                  <c:v>-810.043521785549</c:v>
                </c:pt>
                <c:pt idx="5496">
                  <c:v>-810.043521785549</c:v>
                </c:pt>
                <c:pt idx="5497">
                  <c:v>-810.043521785549</c:v>
                </c:pt>
                <c:pt idx="5498">
                  <c:v>-810.043521785549</c:v>
                </c:pt>
                <c:pt idx="5499">
                  <c:v>-810.043521785549</c:v>
                </c:pt>
                <c:pt idx="5500">
                  <c:v>-810.043521785549</c:v>
                </c:pt>
                <c:pt idx="5501">
                  <c:v>-810.043521785549</c:v>
                </c:pt>
                <c:pt idx="5502">
                  <c:v>-810.043521785549</c:v>
                </c:pt>
                <c:pt idx="5503">
                  <c:v>-810.043521785549</c:v>
                </c:pt>
                <c:pt idx="5504">
                  <c:v>-810.043521785549</c:v>
                </c:pt>
                <c:pt idx="5505">
                  <c:v>-810.043521785549</c:v>
                </c:pt>
                <c:pt idx="5506">
                  <c:v>-810.043521785549</c:v>
                </c:pt>
                <c:pt idx="5507">
                  <c:v>-810.043521785549</c:v>
                </c:pt>
                <c:pt idx="5508">
                  <c:v>-810.043521785549</c:v>
                </c:pt>
                <c:pt idx="5509">
                  <c:v>-810.043521785549</c:v>
                </c:pt>
                <c:pt idx="5510">
                  <c:v>-810.043521785549</c:v>
                </c:pt>
                <c:pt idx="5511">
                  <c:v>-810.043521785549</c:v>
                </c:pt>
                <c:pt idx="5512">
                  <c:v>-810.043521785549</c:v>
                </c:pt>
                <c:pt idx="5513">
                  <c:v>-810.043521785549</c:v>
                </c:pt>
                <c:pt idx="5514">
                  <c:v>-810.043521785549</c:v>
                </c:pt>
                <c:pt idx="5515">
                  <c:v>-810.043521785549</c:v>
                </c:pt>
                <c:pt idx="5516">
                  <c:v>-810.043521785549</c:v>
                </c:pt>
                <c:pt idx="5517">
                  <c:v>-810.043521785549</c:v>
                </c:pt>
                <c:pt idx="5518">
                  <c:v>-810.043521785549</c:v>
                </c:pt>
                <c:pt idx="5519">
                  <c:v>-810.043521785549</c:v>
                </c:pt>
                <c:pt idx="5520">
                  <c:v>-810.043521785549</c:v>
                </c:pt>
                <c:pt idx="5521">
                  <c:v>-810.043521785549</c:v>
                </c:pt>
                <c:pt idx="5522">
                  <c:v>-810.043521785549</c:v>
                </c:pt>
                <c:pt idx="5523">
                  <c:v>-810.043521785549</c:v>
                </c:pt>
                <c:pt idx="5524">
                  <c:v>-810.043521785549</c:v>
                </c:pt>
                <c:pt idx="5525">
                  <c:v>-810.043521785549</c:v>
                </c:pt>
                <c:pt idx="5526">
                  <c:v>-810.043521785549</c:v>
                </c:pt>
                <c:pt idx="5527">
                  <c:v>-810.043521785549</c:v>
                </c:pt>
                <c:pt idx="5528">
                  <c:v>-810.043521785549</c:v>
                </c:pt>
                <c:pt idx="5529">
                  <c:v>-810.043521785549</c:v>
                </c:pt>
                <c:pt idx="5530">
                  <c:v>-810.043521785549</c:v>
                </c:pt>
                <c:pt idx="5531">
                  <c:v>-810.043521785549</c:v>
                </c:pt>
                <c:pt idx="5532">
                  <c:v>-810.043521785549</c:v>
                </c:pt>
                <c:pt idx="5533">
                  <c:v>-810.043521785549</c:v>
                </c:pt>
                <c:pt idx="5534">
                  <c:v>-810.043521785549</c:v>
                </c:pt>
                <c:pt idx="5535">
                  <c:v>-810.043521785549</c:v>
                </c:pt>
                <c:pt idx="5536">
                  <c:v>-810.043521785549</c:v>
                </c:pt>
                <c:pt idx="5537">
                  <c:v>-810.043521785549</c:v>
                </c:pt>
                <c:pt idx="5538">
                  <c:v>-810.043521785549</c:v>
                </c:pt>
                <c:pt idx="5539">
                  <c:v>-810.043521785549</c:v>
                </c:pt>
                <c:pt idx="5540">
                  <c:v>-810.043521785549</c:v>
                </c:pt>
                <c:pt idx="5541">
                  <c:v>-810.043521785549</c:v>
                </c:pt>
                <c:pt idx="5542">
                  <c:v>-810.043521785549</c:v>
                </c:pt>
                <c:pt idx="5543">
                  <c:v>-810.043521785549</c:v>
                </c:pt>
                <c:pt idx="5544">
                  <c:v>-810.043521785549</c:v>
                </c:pt>
                <c:pt idx="5545">
                  <c:v>-810.043521785549</c:v>
                </c:pt>
                <c:pt idx="5546">
                  <c:v>-810.043521785549</c:v>
                </c:pt>
                <c:pt idx="5547">
                  <c:v>-810.043521785549</c:v>
                </c:pt>
                <c:pt idx="5548">
                  <c:v>-810.043521785549</c:v>
                </c:pt>
                <c:pt idx="5549">
                  <c:v>-810.043521785549</c:v>
                </c:pt>
                <c:pt idx="5550">
                  <c:v>-810.043521785549</c:v>
                </c:pt>
                <c:pt idx="5551">
                  <c:v>-810.043521785549</c:v>
                </c:pt>
                <c:pt idx="5552">
                  <c:v>-810.043521785549</c:v>
                </c:pt>
                <c:pt idx="5553">
                  <c:v>-810.043521785549</c:v>
                </c:pt>
                <c:pt idx="5554">
                  <c:v>-810.043521785549</c:v>
                </c:pt>
                <c:pt idx="5555">
                  <c:v>-810.043521785549</c:v>
                </c:pt>
                <c:pt idx="5556">
                  <c:v>-810.043521785549</c:v>
                </c:pt>
                <c:pt idx="5557">
                  <c:v>-810.043521785549</c:v>
                </c:pt>
                <c:pt idx="5558">
                  <c:v>-810.043521785549</c:v>
                </c:pt>
                <c:pt idx="5559">
                  <c:v>-810.043521785549</c:v>
                </c:pt>
                <c:pt idx="5560">
                  <c:v>-810.043521785549</c:v>
                </c:pt>
                <c:pt idx="5561">
                  <c:v>-810.043521785549</c:v>
                </c:pt>
                <c:pt idx="5562">
                  <c:v>-810.043521785549</c:v>
                </c:pt>
                <c:pt idx="5563">
                  <c:v>-810.043521785549</c:v>
                </c:pt>
                <c:pt idx="5564">
                  <c:v>-810.043521785549</c:v>
                </c:pt>
                <c:pt idx="5565">
                  <c:v>-810.043521785549</c:v>
                </c:pt>
                <c:pt idx="5566">
                  <c:v>-810.043521785549</c:v>
                </c:pt>
                <c:pt idx="5567">
                  <c:v>-810.043521785549</c:v>
                </c:pt>
                <c:pt idx="5568">
                  <c:v>-810.043521785549</c:v>
                </c:pt>
                <c:pt idx="5569">
                  <c:v>-810.043521785549</c:v>
                </c:pt>
                <c:pt idx="5570">
                  <c:v>-810.043521785549</c:v>
                </c:pt>
                <c:pt idx="5571">
                  <c:v>-810.043521785549</c:v>
                </c:pt>
                <c:pt idx="5572">
                  <c:v>-810.043521785549</c:v>
                </c:pt>
                <c:pt idx="5573">
                  <c:v>-810.043521785549</c:v>
                </c:pt>
                <c:pt idx="5574">
                  <c:v>-810.043521785549</c:v>
                </c:pt>
                <c:pt idx="5575">
                  <c:v>-810.043521785549</c:v>
                </c:pt>
                <c:pt idx="5576">
                  <c:v>-810.043521785549</c:v>
                </c:pt>
                <c:pt idx="5577">
                  <c:v>-810.043521785549</c:v>
                </c:pt>
                <c:pt idx="5578">
                  <c:v>-810.043521785549</c:v>
                </c:pt>
                <c:pt idx="5579">
                  <c:v>-810.043521785549</c:v>
                </c:pt>
                <c:pt idx="5580">
                  <c:v>-810.043521785549</c:v>
                </c:pt>
                <c:pt idx="5581">
                  <c:v>-810.043521785549</c:v>
                </c:pt>
                <c:pt idx="5582">
                  <c:v>-810.043521785549</c:v>
                </c:pt>
                <c:pt idx="5583">
                  <c:v>-810.043521785549</c:v>
                </c:pt>
                <c:pt idx="5584">
                  <c:v>-810.043521785549</c:v>
                </c:pt>
                <c:pt idx="5585">
                  <c:v>-810.043521785549</c:v>
                </c:pt>
                <c:pt idx="5586">
                  <c:v>-810.043521785549</c:v>
                </c:pt>
                <c:pt idx="5587">
                  <c:v>-810.043521785549</c:v>
                </c:pt>
                <c:pt idx="5588">
                  <c:v>-810.043521785549</c:v>
                </c:pt>
                <c:pt idx="5589">
                  <c:v>-810.043521785549</c:v>
                </c:pt>
                <c:pt idx="5590">
                  <c:v>-810.043521785549</c:v>
                </c:pt>
                <c:pt idx="5591">
                  <c:v>-810.043521785549</c:v>
                </c:pt>
                <c:pt idx="5592">
                  <c:v>-810.043521785549</c:v>
                </c:pt>
                <c:pt idx="5593">
                  <c:v>-810.043521785549</c:v>
                </c:pt>
                <c:pt idx="5594">
                  <c:v>-810.043521785549</c:v>
                </c:pt>
                <c:pt idx="5595">
                  <c:v>-810.043521785549</c:v>
                </c:pt>
                <c:pt idx="5596">
                  <c:v>-810.043521785549</c:v>
                </c:pt>
                <c:pt idx="5597">
                  <c:v>-810.043521785549</c:v>
                </c:pt>
                <c:pt idx="5598">
                  <c:v>-810.043521785549</c:v>
                </c:pt>
                <c:pt idx="5599">
                  <c:v>-810.043521785549</c:v>
                </c:pt>
                <c:pt idx="5600">
                  <c:v>-810.043521785549</c:v>
                </c:pt>
                <c:pt idx="5601">
                  <c:v>-810.043521785549</c:v>
                </c:pt>
                <c:pt idx="5602">
                  <c:v>-810.043521785549</c:v>
                </c:pt>
                <c:pt idx="5603">
                  <c:v>-810.043521785549</c:v>
                </c:pt>
                <c:pt idx="5604">
                  <c:v>-810.043521785549</c:v>
                </c:pt>
                <c:pt idx="5605">
                  <c:v>-810.043521785549</c:v>
                </c:pt>
                <c:pt idx="5606">
                  <c:v>-810.043521785549</c:v>
                </c:pt>
                <c:pt idx="5607">
                  <c:v>-810.043521785549</c:v>
                </c:pt>
                <c:pt idx="5608">
                  <c:v>-810.043521785549</c:v>
                </c:pt>
                <c:pt idx="5609">
                  <c:v>-810.043521785549</c:v>
                </c:pt>
                <c:pt idx="5610">
                  <c:v>-810.043521785549</c:v>
                </c:pt>
                <c:pt idx="5611">
                  <c:v>-810.043521785549</c:v>
                </c:pt>
                <c:pt idx="5612">
                  <c:v>-810.043521785549</c:v>
                </c:pt>
                <c:pt idx="5613">
                  <c:v>-810.043521785549</c:v>
                </c:pt>
                <c:pt idx="5614">
                  <c:v>-810.043521785549</c:v>
                </c:pt>
                <c:pt idx="5615">
                  <c:v>-810.043521785549</c:v>
                </c:pt>
                <c:pt idx="5616">
                  <c:v>-810.043521785549</c:v>
                </c:pt>
                <c:pt idx="5617">
                  <c:v>-810.043521785549</c:v>
                </c:pt>
                <c:pt idx="5618">
                  <c:v>-810.043521785549</c:v>
                </c:pt>
                <c:pt idx="5619">
                  <c:v>-810.043521785549</c:v>
                </c:pt>
                <c:pt idx="5620">
                  <c:v>-810.043521785549</c:v>
                </c:pt>
                <c:pt idx="5621">
                  <c:v>-810.043521785549</c:v>
                </c:pt>
                <c:pt idx="5622">
                  <c:v>-810.043521785549</c:v>
                </c:pt>
                <c:pt idx="5623">
                  <c:v>-810.043521785549</c:v>
                </c:pt>
                <c:pt idx="5624">
                  <c:v>-810.043521785549</c:v>
                </c:pt>
                <c:pt idx="5625">
                  <c:v>-810.043521785549</c:v>
                </c:pt>
                <c:pt idx="5626">
                  <c:v>-810.043521785549</c:v>
                </c:pt>
                <c:pt idx="5627">
                  <c:v>-810.043521785549</c:v>
                </c:pt>
                <c:pt idx="5628">
                  <c:v>-810.043521785549</c:v>
                </c:pt>
                <c:pt idx="5629">
                  <c:v>-810.043521785549</c:v>
                </c:pt>
                <c:pt idx="5630">
                  <c:v>-810.043521785549</c:v>
                </c:pt>
                <c:pt idx="5631">
                  <c:v>-810.043521785549</c:v>
                </c:pt>
                <c:pt idx="5632">
                  <c:v>-810.043521785549</c:v>
                </c:pt>
                <c:pt idx="5633">
                  <c:v>-810.043521785549</c:v>
                </c:pt>
                <c:pt idx="5634">
                  <c:v>-810.043521785549</c:v>
                </c:pt>
                <c:pt idx="5635">
                  <c:v>-810.043521785549</c:v>
                </c:pt>
                <c:pt idx="5636">
                  <c:v>-810.043521785549</c:v>
                </c:pt>
                <c:pt idx="5637">
                  <c:v>-810.043521785549</c:v>
                </c:pt>
                <c:pt idx="5638">
                  <c:v>-810.043521785549</c:v>
                </c:pt>
                <c:pt idx="5639">
                  <c:v>-810.043521785549</c:v>
                </c:pt>
                <c:pt idx="5640">
                  <c:v>-810.043521785549</c:v>
                </c:pt>
                <c:pt idx="5641">
                  <c:v>-810.043521785549</c:v>
                </c:pt>
                <c:pt idx="5642">
                  <c:v>-810.043521785549</c:v>
                </c:pt>
                <c:pt idx="5643">
                  <c:v>-810.043521785549</c:v>
                </c:pt>
                <c:pt idx="5644">
                  <c:v>-810.043521785549</c:v>
                </c:pt>
                <c:pt idx="5645">
                  <c:v>-810.043521785549</c:v>
                </c:pt>
                <c:pt idx="5646">
                  <c:v>-810.043521785549</c:v>
                </c:pt>
                <c:pt idx="5647">
                  <c:v>-810.043521785549</c:v>
                </c:pt>
                <c:pt idx="5648">
                  <c:v>-810.043521785549</c:v>
                </c:pt>
                <c:pt idx="5649">
                  <c:v>-810.043521785549</c:v>
                </c:pt>
                <c:pt idx="5650">
                  <c:v>-810.043521785549</c:v>
                </c:pt>
                <c:pt idx="5651">
                  <c:v>-810.043521785549</c:v>
                </c:pt>
                <c:pt idx="5652">
                  <c:v>-810.043521785549</c:v>
                </c:pt>
                <c:pt idx="5653">
                  <c:v>-810.043521785549</c:v>
                </c:pt>
                <c:pt idx="5654">
                  <c:v>-810.043521785549</c:v>
                </c:pt>
                <c:pt idx="5655">
                  <c:v>-810.043521785549</c:v>
                </c:pt>
                <c:pt idx="5656">
                  <c:v>-810.043521785549</c:v>
                </c:pt>
                <c:pt idx="5657">
                  <c:v>-810.043521785549</c:v>
                </c:pt>
                <c:pt idx="5658">
                  <c:v>-810.043521785549</c:v>
                </c:pt>
                <c:pt idx="5659">
                  <c:v>-810.043521785549</c:v>
                </c:pt>
                <c:pt idx="5660">
                  <c:v>-810.043521785549</c:v>
                </c:pt>
                <c:pt idx="5661">
                  <c:v>-810.043521785549</c:v>
                </c:pt>
                <c:pt idx="5662">
                  <c:v>-810.043521785549</c:v>
                </c:pt>
                <c:pt idx="5663">
                  <c:v>-810.043521785549</c:v>
                </c:pt>
                <c:pt idx="5664">
                  <c:v>-810.043521785549</c:v>
                </c:pt>
                <c:pt idx="5665">
                  <c:v>-810.043521785549</c:v>
                </c:pt>
                <c:pt idx="5666">
                  <c:v>-810.043521785549</c:v>
                </c:pt>
                <c:pt idx="5667">
                  <c:v>-810.043521785549</c:v>
                </c:pt>
                <c:pt idx="5668">
                  <c:v>-810.043521785549</c:v>
                </c:pt>
                <c:pt idx="5669">
                  <c:v>-810.043521785549</c:v>
                </c:pt>
                <c:pt idx="5670">
                  <c:v>-810.043521785549</c:v>
                </c:pt>
                <c:pt idx="5671">
                  <c:v>-810.043521785549</c:v>
                </c:pt>
                <c:pt idx="5672">
                  <c:v>-810.043521785549</c:v>
                </c:pt>
                <c:pt idx="5673">
                  <c:v>-810.043521785549</c:v>
                </c:pt>
                <c:pt idx="5674">
                  <c:v>-810.043521785549</c:v>
                </c:pt>
                <c:pt idx="5675">
                  <c:v>-810.043521785549</c:v>
                </c:pt>
                <c:pt idx="5676">
                  <c:v>-810.043521785549</c:v>
                </c:pt>
                <c:pt idx="5677">
                  <c:v>-810.043521785549</c:v>
                </c:pt>
                <c:pt idx="5678">
                  <c:v>-810.043521785549</c:v>
                </c:pt>
                <c:pt idx="5679">
                  <c:v>-810.043521785549</c:v>
                </c:pt>
                <c:pt idx="5680">
                  <c:v>-810.043521785549</c:v>
                </c:pt>
                <c:pt idx="5681">
                  <c:v>-810.043521785549</c:v>
                </c:pt>
                <c:pt idx="5682">
                  <c:v>-810.043521785549</c:v>
                </c:pt>
                <c:pt idx="5683">
                  <c:v>-810.043521785549</c:v>
                </c:pt>
                <c:pt idx="5684">
                  <c:v>-810.043521785549</c:v>
                </c:pt>
                <c:pt idx="5685">
                  <c:v>-810.043521785549</c:v>
                </c:pt>
                <c:pt idx="5686">
                  <c:v>-810.043521785549</c:v>
                </c:pt>
                <c:pt idx="5687">
                  <c:v>-810.043521785549</c:v>
                </c:pt>
                <c:pt idx="5688">
                  <c:v>-810.043521785549</c:v>
                </c:pt>
                <c:pt idx="5689">
                  <c:v>-810.043521785549</c:v>
                </c:pt>
                <c:pt idx="5690">
                  <c:v>-810.043521785549</c:v>
                </c:pt>
                <c:pt idx="5691">
                  <c:v>-810.043521785549</c:v>
                </c:pt>
                <c:pt idx="5692">
                  <c:v>-810.043521785549</c:v>
                </c:pt>
                <c:pt idx="5693">
                  <c:v>-810.043521785549</c:v>
                </c:pt>
                <c:pt idx="5694">
                  <c:v>-810.043521785549</c:v>
                </c:pt>
                <c:pt idx="5695">
                  <c:v>-810.043521785549</c:v>
                </c:pt>
                <c:pt idx="5696">
                  <c:v>-810.043521785549</c:v>
                </c:pt>
                <c:pt idx="5697">
                  <c:v>-810.043521785549</c:v>
                </c:pt>
                <c:pt idx="5698">
                  <c:v>-810.043521785549</c:v>
                </c:pt>
                <c:pt idx="5699">
                  <c:v>-810.043521785549</c:v>
                </c:pt>
                <c:pt idx="5700">
                  <c:v>-810.043521785549</c:v>
                </c:pt>
                <c:pt idx="5701">
                  <c:v>-810.043521785549</c:v>
                </c:pt>
                <c:pt idx="5702">
                  <c:v>-810.043521785549</c:v>
                </c:pt>
                <c:pt idx="5703">
                  <c:v>-810.043521785549</c:v>
                </c:pt>
                <c:pt idx="5704">
                  <c:v>-810.043521785549</c:v>
                </c:pt>
                <c:pt idx="5705">
                  <c:v>-810.043521785549</c:v>
                </c:pt>
                <c:pt idx="5706">
                  <c:v>-810.043521785549</c:v>
                </c:pt>
                <c:pt idx="5707">
                  <c:v>-810.043521785549</c:v>
                </c:pt>
                <c:pt idx="5708">
                  <c:v>-810.043521785549</c:v>
                </c:pt>
                <c:pt idx="5709">
                  <c:v>-810.043521785549</c:v>
                </c:pt>
                <c:pt idx="5710">
                  <c:v>-810.043521785549</c:v>
                </c:pt>
                <c:pt idx="5711">
                  <c:v>-810.043521785549</c:v>
                </c:pt>
                <c:pt idx="5712">
                  <c:v>-810.043521785549</c:v>
                </c:pt>
                <c:pt idx="5713">
                  <c:v>-810.043521785549</c:v>
                </c:pt>
                <c:pt idx="5714">
                  <c:v>-810.043521785549</c:v>
                </c:pt>
                <c:pt idx="5715">
                  <c:v>-810.043521785549</c:v>
                </c:pt>
                <c:pt idx="5716">
                  <c:v>-810.043521785549</c:v>
                </c:pt>
                <c:pt idx="5717">
                  <c:v>-810.043521785549</c:v>
                </c:pt>
                <c:pt idx="5718">
                  <c:v>-810.043521785549</c:v>
                </c:pt>
                <c:pt idx="5719">
                  <c:v>-810.043521785549</c:v>
                </c:pt>
                <c:pt idx="5720">
                  <c:v>-810.043521785549</c:v>
                </c:pt>
                <c:pt idx="5721">
                  <c:v>-810.043521785549</c:v>
                </c:pt>
                <c:pt idx="5722">
                  <c:v>-810.043521785549</c:v>
                </c:pt>
                <c:pt idx="5723">
                  <c:v>-810.043521785549</c:v>
                </c:pt>
                <c:pt idx="5724">
                  <c:v>-810.043521785549</c:v>
                </c:pt>
                <c:pt idx="5725">
                  <c:v>-810.043521785549</c:v>
                </c:pt>
                <c:pt idx="5726">
                  <c:v>-810.043521785549</c:v>
                </c:pt>
                <c:pt idx="5727">
                  <c:v>-810.043521785549</c:v>
                </c:pt>
                <c:pt idx="5728">
                  <c:v>-810.043521785549</c:v>
                </c:pt>
                <c:pt idx="5729">
                  <c:v>-810.043521785549</c:v>
                </c:pt>
                <c:pt idx="5730">
                  <c:v>-810.043521785549</c:v>
                </c:pt>
                <c:pt idx="5731">
                  <c:v>-810.043521785549</c:v>
                </c:pt>
                <c:pt idx="5732">
                  <c:v>-810.043521785549</c:v>
                </c:pt>
                <c:pt idx="5733">
                  <c:v>-810.043521785549</c:v>
                </c:pt>
                <c:pt idx="5734">
                  <c:v>-810.043521785549</c:v>
                </c:pt>
                <c:pt idx="5735">
                  <c:v>-810.043521785549</c:v>
                </c:pt>
                <c:pt idx="5736">
                  <c:v>-810.043521785549</c:v>
                </c:pt>
                <c:pt idx="5737">
                  <c:v>-810.043521785549</c:v>
                </c:pt>
                <c:pt idx="5738">
                  <c:v>-810.043521785549</c:v>
                </c:pt>
                <c:pt idx="5739">
                  <c:v>-810.043521785549</c:v>
                </c:pt>
                <c:pt idx="5740">
                  <c:v>-810.043521785549</c:v>
                </c:pt>
                <c:pt idx="5741">
                  <c:v>-810.043521785549</c:v>
                </c:pt>
                <c:pt idx="5742">
                  <c:v>-810.043521785549</c:v>
                </c:pt>
                <c:pt idx="5743">
                  <c:v>-810.043521785549</c:v>
                </c:pt>
                <c:pt idx="5744">
                  <c:v>-810.043521785549</c:v>
                </c:pt>
                <c:pt idx="5745">
                  <c:v>-810.043521785549</c:v>
                </c:pt>
                <c:pt idx="5746">
                  <c:v>-810.043521785549</c:v>
                </c:pt>
                <c:pt idx="5747">
                  <c:v>-810.043521785549</c:v>
                </c:pt>
                <c:pt idx="5748">
                  <c:v>-810.043521785549</c:v>
                </c:pt>
                <c:pt idx="5749">
                  <c:v>-810.043521785549</c:v>
                </c:pt>
                <c:pt idx="5750">
                  <c:v>-810.043521785549</c:v>
                </c:pt>
                <c:pt idx="5751">
                  <c:v>-810.043521785549</c:v>
                </c:pt>
                <c:pt idx="5752">
                  <c:v>-810.043521785549</c:v>
                </c:pt>
                <c:pt idx="5753">
                  <c:v>-810.043521785549</c:v>
                </c:pt>
                <c:pt idx="5754">
                  <c:v>-810.043521785549</c:v>
                </c:pt>
                <c:pt idx="5755">
                  <c:v>-810.043521785549</c:v>
                </c:pt>
                <c:pt idx="5756">
                  <c:v>-810.043521785549</c:v>
                </c:pt>
                <c:pt idx="5757">
                  <c:v>-810.043521785549</c:v>
                </c:pt>
                <c:pt idx="5758">
                  <c:v>-810.043521785549</c:v>
                </c:pt>
                <c:pt idx="5759">
                  <c:v>-810.043521785549</c:v>
                </c:pt>
                <c:pt idx="5760">
                  <c:v>-810.043521785549</c:v>
                </c:pt>
                <c:pt idx="5761">
                  <c:v>-810.043521785549</c:v>
                </c:pt>
                <c:pt idx="5762">
                  <c:v>-810.043521785549</c:v>
                </c:pt>
                <c:pt idx="5763">
                  <c:v>-810.043521785549</c:v>
                </c:pt>
                <c:pt idx="5764">
                  <c:v>-810.043521785549</c:v>
                </c:pt>
                <c:pt idx="5765">
                  <c:v>-810.043521785549</c:v>
                </c:pt>
                <c:pt idx="5766">
                  <c:v>-810.043521785549</c:v>
                </c:pt>
                <c:pt idx="5767">
                  <c:v>-810.043521785549</c:v>
                </c:pt>
                <c:pt idx="5768">
                  <c:v>-810.043521785549</c:v>
                </c:pt>
                <c:pt idx="5769">
                  <c:v>-810.043521785549</c:v>
                </c:pt>
                <c:pt idx="5770">
                  <c:v>-810.043521785549</c:v>
                </c:pt>
                <c:pt idx="5771">
                  <c:v>-810.043521785549</c:v>
                </c:pt>
                <c:pt idx="5772">
                  <c:v>-810.043521785549</c:v>
                </c:pt>
                <c:pt idx="5773">
                  <c:v>-810.043521785549</c:v>
                </c:pt>
                <c:pt idx="5774">
                  <c:v>-810.043521785549</c:v>
                </c:pt>
                <c:pt idx="5775">
                  <c:v>-810.043521785549</c:v>
                </c:pt>
                <c:pt idx="5776">
                  <c:v>-810.043521785549</c:v>
                </c:pt>
                <c:pt idx="5777">
                  <c:v>-810.043521785549</c:v>
                </c:pt>
                <c:pt idx="5778">
                  <c:v>-810.043521785549</c:v>
                </c:pt>
                <c:pt idx="5779">
                  <c:v>-810.043521785549</c:v>
                </c:pt>
                <c:pt idx="5780">
                  <c:v>-810.043521785549</c:v>
                </c:pt>
                <c:pt idx="5781">
                  <c:v>-810.043521785549</c:v>
                </c:pt>
                <c:pt idx="5782">
                  <c:v>-810.043521785549</c:v>
                </c:pt>
                <c:pt idx="5783">
                  <c:v>-810.043521785549</c:v>
                </c:pt>
                <c:pt idx="5784">
                  <c:v>-810.043521785549</c:v>
                </c:pt>
                <c:pt idx="5785">
                  <c:v>-810.043521785549</c:v>
                </c:pt>
                <c:pt idx="5786">
                  <c:v>-810.043521785549</c:v>
                </c:pt>
                <c:pt idx="5787">
                  <c:v>-810.043521785549</c:v>
                </c:pt>
                <c:pt idx="5788">
                  <c:v>-810.043521785549</c:v>
                </c:pt>
                <c:pt idx="5789">
                  <c:v>-810.043521785549</c:v>
                </c:pt>
                <c:pt idx="5790">
                  <c:v>-810.043521785549</c:v>
                </c:pt>
                <c:pt idx="5791">
                  <c:v>-810.043521785549</c:v>
                </c:pt>
                <c:pt idx="5792">
                  <c:v>-810.043521785549</c:v>
                </c:pt>
                <c:pt idx="5793">
                  <c:v>-810.043521785549</c:v>
                </c:pt>
                <c:pt idx="5794">
                  <c:v>-810.043521785549</c:v>
                </c:pt>
                <c:pt idx="5795">
                  <c:v>-810.043521785549</c:v>
                </c:pt>
                <c:pt idx="5796">
                  <c:v>-810.043521785549</c:v>
                </c:pt>
                <c:pt idx="5797">
                  <c:v>-810.043521785549</c:v>
                </c:pt>
                <c:pt idx="5798">
                  <c:v>-810.043521785549</c:v>
                </c:pt>
                <c:pt idx="5799">
                  <c:v>-810.043521785549</c:v>
                </c:pt>
                <c:pt idx="5800">
                  <c:v>-810.043521785549</c:v>
                </c:pt>
                <c:pt idx="5801">
                  <c:v>-810.043521785549</c:v>
                </c:pt>
                <c:pt idx="5802">
                  <c:v>-810.043521785549</c:v>
                </c:pt>
                <c:pt idx="5803">
                  <c:v>-810.043521785549</c:v>
                </c:pt>
                <c:pt idx="5804">
                  <c:v>-810.043521785549</c:v>
                </c:pt>
                <c:pt idx="5805">
                  <c:v>-810.043521785549</c:v>
                </c:pt>
                <c:pt idx="5806">
                  <c:v>-810.043521785549</c:v>
                </c:pt>
                <c:pt idx="5807">
                  <c:v>-810.043521785549</c:v>
                </c:pt>
                <c:pt idx="5808">
                  <c:v>-810.043521785549</c:v>
                </c:pt>
                <c:pt idx="5809">
                  <c:v>-810.043521785549</c:v>
                </c:pt>
                <c:pt idx="5810">
                  <c:v>-810.043521785549</c:v>
                </c:pt>
                <c:pt idx="5811">
                  <c:v>-810.043521785549</c:v>
                </c:pt>
                <c:pt idx="5812">
                  <c:v>-810.043521785549</c:v>
                </c:pt>
                <c:pt idx="5813">
                  <c:v>-810.043521785549</c:v>
                </c:pt>
                <c:pt idx="5814">
                  <c:v>-810.043521785549</c:v>
                </c:pt>
                <c:pt idx="5815">
                  <c:v>-810.043521785549</c:v>
                </c:pt>
                <c:pt idx="5816">
                  <c:v>-810.043521785549</c:v>
                </c:pt>
                <c:pt idx="5817">
                  <c:v>-810.043521785549</c:v>
                </c:pt>
                <c:pt idx="5818">
                  <c:v>-810.043521785549</c:v>
                </c:pt>
                <c:pt idx="5819">
                  <c:v>-810.043521785549</c:v>
                </c:pt>
                <c:pt idx="5820">
                  <c:v>-810.043521785549</c:v>
                </c:pt>
                <c:pt idx="5821">
                  <c:v>-810.043521785549</c:v>
                </c:pt>
                <c:pt idx="5822">
                  <c:v>-810.043521785549</c:v>
                </c:pt>
                <c:pt idx="5823">
                  <c:v>-810.043521785549</c:v>
                </c:pt>
                <c:pt idx="5824">
                  <c:v>-810.043521785549</c:v>
                </c:pt>
                <c:pt idx="5825">
                  <c:v>-810.043521785549</c:v>
                </c:pt>
                <c:pt idx="5826">
                  <c:v>-810.043521785549</c:v>
                </c:pt>
                <c:pt idx="5827">
                  <c:v>-810.043521785549</c:v>
                </c:pt>
                <c:pt idx="5828">
                  <c:v>-810.043521785549</c:v>
                </c:pt>
                <c:pt idx="5829">
                  <c:v>-810.043521785549</c:v>
                </c:pt>
                <c:pt idx="5830">
                  <c:v>-810.043521785549</c:v>
                </c:pt>
                <c:pt idx="5831">
                  <c:v>-810.043521785549</c:v>
                </c:pt>
                <c:pt idx="5832">
                  <c:v>-810.043521785549</c:v>
                </c:pt>
                <c:pt idx="5833">
                  <c:v>-810.043521785549</c:v>
                </c:pt>
                <c:pt idx="5834">
                  <c:v>-810.043521785549</c:v>
                </c:pt>
                <c:pt idx="5835">
                  <c:v>-810.043521785549</c:v>
                </c:pt>
                <c:pt idx="5836">
                  <c:v>-810.043521785549</c:v>
                </c:pt>
                <c:pt idx="5837">
                  <c:v>-810.043521785549</c:v>
                </c:pt>
                <c:pt idx="5838">
                  <c:v>-810.043521785549</c:v>
                </c:pt>
                <c:pt idx="5839">
                  <c:v>-810.043521785549</c:v>
                </c:pt>
                <c:pt idx="5840">
                  <c:v>-810.043521785549</c:v>
                </c:pt>
                <c:pt idx="5841">
                  <c:v>-810.043521785549</c:v>
                </c:pt>
                <c:pt idx="5842">
                  <c:v>-810.043521785549</c:v>
                </c:pt>
                <c:pt idx="5843">
                  <c:v>-810.043521785549</c:v>
                </c:pt>
                <c:pt idx="5844">
                  <c:v>-810.043521785549</c:v>
                </c:pt>
                <c:pt idx="5845">
                  <c:v>-810.043521785549</c:v>
                </c:pt>
                <c:pt idx="5846">
                  <c:v>-810.043521785549</c:v>
                </c:pt>
                <c:pt idx="5847">
                  <c:v>-810.043521785549</c:v>
                </c:pt>
                <c:pt idx="5848">
                  <c:v>-810.043521785549</c:v>
                </c:pt>
                <c:pt idx="5849">
                  <c:v>-810.043521785549</c:v>
                </c:pt>
                <c:pt idx="5850">
                  <c:v>-810.043521785549</c:v>
                </c:pt>
                <c:pt idx="5851">
                  <c:v>-810.043521785549</c:v>
                </c:pt>
                <c:pt idx="5852">
                  <c:v>-810.043521785549</c:v>
                </c:pt>
                <c:pt idx="5853">
                  <c:v>-810.043521785549</c:v>
                </c:pt>
                <c:pt idx="5854">
                  <c:v>-810.043521785549</c:v>
                </c:pt>
                <c:pt idx="5855">
                  <c:v>-810.043521785549</c:v>
                </c:pt>
                <c:pt idx="5856">
                  <c:v>-810.043521785549</c:v>
                </c:pt>
                <c:pt idx="5857">
                  <c:v>-810.043521785549</c:v>
                </c:pt>
                <c:pt idx="5858">
                  <c:v>-810.043521785549</c:v>
                </c:pt>
                <c:pt idx="5859">
                  <c:v>-810.043521785549</c:v>
                </c:pt>
                <c:pt idx="5860">
                  <c:v>-810.043521785549</c:v>
                </c:pt>
                <c:pt idx="5861">
                  <c:v>-810.043521785549</c:v>
                </c:pt>
                <c:pt idx="5862">
                  <c:v>-810.043521785549</c:v>
                </c:pt>
                <c:pt idx="5863">
                  <c:v>-810.043521785549</c:v>
                </c:pt>
                <c:pt idx="5864">
                  <c:v>-810.043521785549</c:v>
                </c:pt>
                <c:pt idx="5865">
                  <c:v>-810.043521785549</c:v>
                </c:pt>
                <c:pt idx="5866">
                  <c:v>-810.043521785549</c:v>
                </c:pt>
                <c:pt idx="5867">
                  <c:v>-810.043521785549</c:v>
                </c:pt>
                <c:pt idx="5868">
                  <c:v>-810.043521785549</c:v>
                </c:pt>
                <c:pt idx="5869">
                  <c:v>-810.043521785549</c:v>
                </c:pt>
                <c:pt idx="5870">
                  <c:v>-810.043521785549</c:v>
                </c:pt>
                <c:pt idx="5871">
                  <c:v>-810.043521785549</c:v>
                </c:pt>
                <c:pt idx="5872">
                  <c:v>-810.043521785549</c:v>
                </c:pt>
                <c:pt idx="5873">
                  <c:v>-810.043521785549</c:v>
                </c:pt>
                <c:pt idx="5874">
                  <c:v>-810.043521785549</c:v>
                </c:pt>
                <c:pt idx="5875">
                  <c:v>-810.043521785549</c:v>
                </c:pt>
                <c:pt idx="5876">
                  <c:v>-810.043521785549</c:v>
                </c:pt>
                <c:pt idx="5877">
                  <c:v>-810.043521785549</c:v>
                </c:pt>
                <c:pt idx="5878">
                  <c:v>-810.043521785549</c:v>
                </c:pt>
                <c:pt idx="5879">
                  <c:v>-810.043521785549</c:v>
                </c:pt>
                <c:pt idx="5880">
                  <c:v>-810.043521785549</c:v>
                </c:pt>
                <c:pt idx="5881">
                  <c:v>-810.043521785549</c:v>
                </c:pt>
                <c:pt idx="5882">
                  <c:v>-810.043521785549</c:v>
                </c:pt>
                <c:pt idx="5883">
                  <c:v>-810.043521785549</c:v>
                </c:pt>
                <c:pt idx="5884">
                  <c:v>-810.043521785549</c:v>
                </c:pt>
                <c:pt idx="5885">
                  <c:v>-810.043521785549</c:v>
                </c:pt>
                <c:pt idx="5886">
                  <c:v>-810.043521785549</c:v>
                </c:pt>
                <c:pt idx="5887">
                  <c:v>-810.043521785549</c:v>
                </c:pt>
                <c:pt idx="5888">
                  <c:v>-810.043521785549</c:v>
                </c:pt>
                <c:pt idx="5889">
                  <c:v>-810.043521785549</c:v>
                </c:pt>
                <c:pt idx="5890">
                  <c:v>-810.043521785549</c:v>
                </c:pt>
                <c:pt idx="5891">
                  <c:v>-810.043521785549</c:v>
                </c:pt>
                <c:pt idx="5892">
                  <c:v>-810.043521785549</c:v>
                </c:pt>
                <c:pt idx="5893">
                  <c:v>-810.043521785549</c:v>
                </c:pt>
                <c:pt idx="5894">
                  <c:v>-810.043521785549</c:v>
                </c:pt>
                <c:pt idx="5895">
                  <c:v>-810.043521785549</c:v>
                </c:pt>
                <c:pt idx="5896">
                  <c:v>-810.043521785549</c:v>
                </c:pt>
                <c:pt idx="5897">
                  <c:v>-810.043521785549</c:v>
                </c:pt>
                <c:pt idx="5898">
                  <c:v>-810.043521785549</c:v>
                </c:pt>
                <c:pt idx="5899">
                  <c:v>-810.043521785549</c:v>
                </c:pt>
                <c:pt idx="5900">
                  <c:v>-810.043521785549</c:v>
                </c:pt>
                <c:pt idx="5901">
                  <c:v>-810.043521785549</c:v>
                </c:pt>
                <c:pt idx="5902">
                  <c:v>-810.043521785549</c:v>
                </c:pt>
                <c:pt idx="5903">
                  <c:v>-810.043521785549</c:v>
                </c:pt>
                <c:pt idx="5904">
                  <c:v>-810.043521785549</c:v>
                </c:pt>
                <c:pt idx="5905">
                  <c:v>-810.043521785549</c:v>
                </c:pt>
                <c:pt idx="5906">
                  <c:v>-810.043521785549</c:v>
                </c:pt>
                <c:pt idx="5907">
                  <c:v>-810.043521785549</c:v>
                </c:pt>
                <c:pt idx="5908">
                  <c:v>-810.043521785549</c:v>
                </c:pt>
                <c:pt idx="5909">
                  <c:v>-810.043521785549</c:v>
                </c:pt>
                <c:pt idx="5910">
                  <c:v>-810.043521785549</c:v>
                </c:pt>
                <c:pt idx="5911">
                  <c:v>-810.043521785549</c:v>
                </c:pt>
                <c:pt idx="5912">
                  <c:v>-810.043521785549</c:v>
                </c:pt>
                <c:pt idx="5913">
                  <c:v>-810.043521785549</c:v>
                </c:pt>
                <c:pt idx="5914">
                  <c:v>-810.043521785549</c:v>
                </c:pt>
                <c:pt idx="5915">
                  <c:v>-810.043521785549</c:v>
                </c:pt>
                <c:pt idx="5916">
                  <c:v>-810.043521785549</c:v>
                </c:pt>
                <c:pt idx="5917">
                  <c:v>-810.043521785549</c:v>
                </c:pt>
                <c:pt idx="5918">
                  <c:v>-810.043521785549</c:v>
                </c:pt>
                <c:pt idx="5919">
                  <c:v>-810.043521785549</c:v>
                </c:pt>
                <c:pt idx="5920">
                  <c:v>-810.043521785549</c:v>
                </c:pt>
                <c:pt idx="5921">
                  <c:v>-810.043521785549</c:v>
                </c:pt>
                <c:pt idx="5922">
                  <c:v>-810.043521785549</c:v>
                </c:pt>
                <c:pt idx="5923">
                  <c:v>-810.043521785549</c:v>
                </c:pt>
                <c:pt idx="5924">
                  <c:v>-810.043521785549</c:v>
                </c:pt>
                <c:pt idx="5925">
                  <c:v>-810.043521785549</c:v>
                </c:pt>
                <c:pt idx="5926">
                  <c:v>-810.043521785549</c:v>
                </c:pt>
                <c:pt idx="5927">
                  <c:v>-810.043521785549</c:v>
                </c:pt>
                <c:pt idx="5928">
                  <c:v>-810.043521785549</c:v>
                </c:pt>
                <c:pt idx="5929">
                  <c:v>-810.043521785549</c:v>
                </c:pt>
                <c:pt idx="5930">
                  <c:v>-810.043521785549</c:v>
                </c:pt>
                <c:pt idx="5931">
                  <c:v>-810.043521785549</c:v>
                </c:pt>
                <c:pt idx="5932">
                  <c:v>-810.043521785549</c:v>
                </c:pt>
                <c:pt idx="5933">
                  <c:v>-810.043521785549</c:v>
                </c:pt>
                <c:pt idx="5934">
                  <c:v>-810.043521785549</c:v>
                </c:pt>
                <c:pt idx="5935">
                  <c:v>-810.043521785549</c:v>
                </c:pt>
                <c:pt idx="5936">
                  <c:v>-810.043521785549</c:v>
                </c:pt>
                <c:pt idx="5937">
                  <c:v>-810.043521785549</c:v>
                </c:pt>
                <c:pt idx="5938">
                  <c:v>-810.043521785549</c:v>
                </c:pt>
                <c:pt idx="5939">
                  <c:v>-810.043521785549</c:v>
                </c:pt>
                <c:pt idx="5940">
                  <c:v>-810.043521785549</c:v>
                </c:pt>
                <c:pt idx="5941">
                  <c:v>-810.043521785549</c:v>
                </c:pt>
                <c:pt idx="5942">
                  <c:v>-810.043521785549</c:v>
                </c:pt>
                <c:pt idx="5943">
                  <c:v>-810.043521785549</c:v>
                </c:pt>
                <c:pt idx="5944">
                  <c:v>-810.043521785549</c:v>
                </c:pt>
                <c:pt idx="5945">
                  <c:v>-810.043521785549</c:v>
                </c:pt>
                <c:pt idx="5946">
                  <c:v>-810.043521785549</c:v>
                </c:pt>
                <c:pt idx="5947">
                  <c:v>-810.043521785549</c:v>
                </c:pt>
                <c:pt idx="5948">
                  <c:v>-810.043521785549</c:v>
                </c:pt>
                <c:pt idx="5949">
                  <c:v>-810.043521785549</c:v>
                </c:pt>
                <c:pt idx="5950">
                  <c:v>-810.043521785549</c:v>
                </c:pt>
                <c:pt idx="5951">
                  <c:v>-810.043521785549</c:v>
                </c:pt>
                <c:pt idx="5952">
                  <c:v>-810.043521785549</c:v>
                </c:pt>
                <c:pt idx="5953">
                  <c:v>-810.043521785549</c:v>
                </c:pt>
                <c:pt idx="5954">
                  <c:v>-810.043521785549</c:v>
                </c:pt>
                <c:pt idx="5955">
                  <c:v>-810.043521785549</c:v>
                </c:pt>
                <c:pt idx="5956">
                  <c:v>-810.043521785549</c:v>
                </c:pt>
                <c:pt idx="5957">
                  <c:v>-810.043521785549</c:v>
                </c:pt>
                <c:pt idx="5958">
                  <c:v>-810.043521785549</c:v>
                </c:pt>
                <c:pt idx="5959">
                  <c:v>-810.043521785549</c:v>
                </c:pt>
                <c:pt idx="5960">
                  <c:v>-810.043521785549</c:v>
                </c:pt>
                <c:pt idx="5961">
                  <c:v>-810.043521785549</c:v>
                </c:pt>
                <c:pt idx="5962">
                  <c:v>-810.043521785549</c:v>
                </c:pt>
                <c:pt idx="5963">
                  <c:v>-810.043521785549</c:v>
                </c:pt>
                <c:pt idx="5964">
                  <c:v>-810.043521785549</c:v>
                </c:pt>
                <c:pt idx="5965">
                  <c:v>-810.043521785549</c:v>
                </c:pt>
                <c:pt idx="5966">
                  <c:v>-810.043521785549</c:v>
                </c:pt>
                <c:pt idx="5967">
                  <c:v>-810.043521785549</c:v>
                </c:pt>
                <c:pt idx="5968">
                  <c:v>-810.043521785549</c:v>
                </c:pt>
                <c:pt idx="5969">
                  <c:v>-810.043521785549</c:v>
                </c:pt>
                <c:pt idx="5970">
                  <c:v>-810.043521785549</c:v>
                </c:pt>
                <c:pt idx="5971">
                  <c:v>-810.043521785549</c:v>
                </c:pt>
                <c:pt idx="5972">
                  <c:v>-810.043521785549</c:v>
                </c:pt>
                <c:pt idx="5973">
                  <c:v>-810.043521785549</c:v>
                </c:pt>
                <c:pt idx="5974">
                  <c:v>-810.043521785549</c:v>
                </c:pt>
                <c:pt idx="5975">
                  <c:v>-810.043521785549</c:v>
                </c:pt>
                <c:pt idx="5976">
                  <c:v>-810.043521785549</c:v>
                </c:pt>
                <c:pt idx="5977">
                  <c:v>-810.043521785549</c:v>
                </c:pt>
                <c:pt idx="5978">
                  <c:v>-810.043521785549</c:v>
                </c:pt>
                <c:pt idx="5979">
                  <c:v>-810.043521785549</c:v>
                </c:pt>
                <c:pt idx="5980">
                  <c:v>-810.043521785549</c:v>
                </c:pt>
                <c:pt idx="5981">
                  <c:v>-810.043521785549</c:v>
                </c:pt>
                <c:pt idx="5982">
                  <c:v>-810.043521785549</c:v>
                </c:pt>
                <c:pt idx="5983">
                  <c:v>-810.043521785549</c:v>
                </c:pt>
                <c:pt idx="5984">
                  <c:v>-810.043521785549</c:v>
                </c:pt>
                <c:pt idx="5985">
                  <c:v>-810.043521785549</c:v>
                </c:pt>
                <c:pt idx="5986">
                  <c:v>-810.043521785549</c:v>
                </c:pt>
                <c:pt idx="5987">
                  <c:v>-810.043521785549</c:v>
                </c:pt>
                <c:pt idx="5988">
                  <c:v>-810.043521785549</c:v>
                </c:pt>
                <c:pt idx="5989">
                  <c:v>-810.043521785549</c:v>
                </c:pt>
                <c:pt idx="5990">
                  <c:v>-810.043521785549</c:v>
                </c:pt>
                <c:pt idx="5991">
                  <c:v>-810.043521785549</c:v>
                </c:pt>
                <c:pt idx="5992">
                  <c:v>-810.043521785549</c:v>
                </c:pt>
                <c:pt idx="5993">
                  <c:v>-810.043521785549</c:v>
                </c:pt>
                <c:pt idx="5994">
                  <c:v>-810.043521785549</c:v>
                </c:pt>
                <c:pt idx="5995">
                  <c:v>-810.043521785549</c:v>
                </c:pt>
                <c:pt idx="5996">
                  <c:v>-810.043521785549</c:v>
                </c:pt>
                <c:pt idx="5997">
                  <c:v>-810.043521785549</c:v>
                </c:pt>
                <c:pt idx="5998">
                  <c:v>-810.043521785549</c:v>
                </c:pt>
                <c:pt idx="5999">
                  <c:v>-810.043521785549</c:v>
                </c:pt>
                <c:pt idx="6000">
                  <c:v>-810.043521785549</c:v>
                </c:pt>
                <c:pt idx="6001">
                  <c:v>-810.043521785549</c:v>
                </c:pt>
                <c:pt idx="6002">
                  <c:v>-810.043521785549</c:v>
                </c:pt>
                <c:pt idx="6003">
                  <c:v>-810.043521785549</c:v>
                </c:pt>
                <c:pt idx="6004">
                  <c:v>-810.043521785549</c:v>
                </c:pt>
                <c:pt idx="6005">
                  <c:v>-810.043521785549</c:v>
                </c:pt>
                <c:pt idx="6006">
                  <c:v>-810.043521785549</c:v>
                </c:pt>
                <c:pt idx="6007">
                  <c:v>-810.043521785549</c:v>
                </c:pt>
                <c:pt idx="6008">
                  <c:v>-810.043521785549</c:v>
                </c:pt>
                <c:pt idx="6009">
                  <c:v>-810.043521785549</c:v>
                </c:pt>
                <c:pt idx="6010">
                  <c:v>-810.043521785549</c:v>
                </c:pt>
                <c:pt idx="6011">
                  <c:v>-810.043521785549</c:v>
                </c:pt>
                <c:pt idx="6012">
                  <c:v>-810.043521785549</c:v>
                </c:pt>
                <c:pt idx="6013">
                  <c:v>-810.043521785549</c:v>
                </c:pt>
                <c:pt idx="6014">
                  <c:v>-810.043521785549</c:v>
                </c:pt>
                <c:pt idx="6015">
                  <c:v>-810.043521785549</c:v>
                </c:pt>
                <c:pt idx="6016">
                  <c:v>-810.043521785549</c:v>
                </c:pt>
                <c:pt idx="6017">
                  <c:v>-810.043521785549</c:v>
                </c:pt>
                <c:pt idx="6018">
                  <c:v>-810.043521785549</c:v>
                </c:pt>
                <c:pt idx="6019">
                  <c:v>-810.043521785549</c:v>
                </c:pt>
                <c:pt idx="6020">
                  <c:v>-810.043521785549</c:v>
                </c:pt>
                <c:pt idx="6021">
                  <c:v>-810.043521785549</c:v>
                </c:pt>
                <c:pt idx="6022">
                  <c:v>-810.043521785549</c:v>
                </c:pt>
                <c:pt idx="6023">
                  <c:v>-810.043521785549</c:v>
                </c:pt>
                <c:pt idx="6024">
                  <c:v>-810.043521785549</c:v>
                </c:pt>
                <c:pt idx="6025">
                  <c:v>-810.043521785549</c:v>
                </c:pt>
                <c:pt idx="6026">
                  <c:v>-810.043521785549</c:v>
                </c:pt>
                <c:pt idx="6027">
                  <c:v>-810.043521785549</c:v>
                </c:pt>
                <c:pt idx="6028">
                  <c:v>-810.043521785549</c:v>
                </c:pt>
                <c:pt idx="6029">
                  <c:v>-810.043521785549</c:v>
                </c:pt>
                <c:pt idx="6030">
                  <c:v>-810.043521785549</c:v>
                </c:pt>
                <c:pt idx="6031">
                  <c:v>-810.043521785549</c:v>
                </c:pt>
                <c:pt idx="6032">
                  <c:v>-810.043521785549</c:v>
                </c:pt>
                <c:pt idx="6033">
                  <c:v>-810.043521785549</c:v>
                </c:pt>
                <c:pt idx="6034">
                  <c:v>-810.043521785549</c:v>
                </c:pt>
                <c:pt idx="6035">
                  <c:v>-810.043521785549</c:v>
                </c:pt>
                <c:pt idx="6036">
                  <c:v>-810.043521785549</c:v>
                </c:pt>
                <c:pt idx="6037">
                  <c:v>-810.043521785549</c:v>
                </c:pt>
                <c:pt idx="6038">
                  <c:v>-810.043521785549</c:v>
                </c:pt>
                <c:pt idx="6039">
                  <c:v>-810.043521785549</c:v>
                </c:pt>
                <c:pt idx="6040">
                  <c:v>-810.043521785549</c:v>
                </c:pt>
                <c:pt idx="6041">
                  <c:v>-810.043521785549</c:v>
                </c:pt>
                <c:pt idx="6042">
                  <c:v>-810.043521785549</c:v>
                </c:pt>
                <c:pt idx="6043">
                  <c:v>-810.043521785549</c:v>
                </c:pt>
                <c:pt idx="6044">
                  <c:v>-810.043521785549</c:v>
                </c:pt>
                <c:pt idx="6045">
                  <c:v>-810.043521785549</c:v>
                </c:pt>
                <c:pt idx="6046">
                  <c:v>-810.043521785549</c:v>
                </c:pt>
                <c:pt idx="6047">
                  <c:v>-810.043521785549</c:v>
                </c:pt>
                <c:pt idx="6048">
                  <c:v>-810.043521785549</c:v>
                </c:pt>
                <c:pt idx="6049">
                  <c:v>-810.043521785549</c:v>
                </c:pt>
                <c:pt idx="6050">
                  <c:v>-810.043521785549</c:v>
                </c:pt>
                <c:pt idx="6051">
                  <c:v>-810.043521785549</c:v>
                </c:pt>
                <c:pt idx="6052">
                  <c:v>-810.043521785549</c:v>
                </c:pt>
                <c:pt idx="6053">
                  <c:v>-810.043521785549</c:v>
                </c:pt>
                <c:pt idx="6054">
                  <c:v>-810.043521785549</c:v>
                </c:pt>
                <c:pt idx="6055">
                  <c:v>-810.043521785549</c:v>
                </c:pt>
                <c:pt idx="6056">
                  <c:v>-810.043521785549</c:v>
                </c:pt>
                <c:pt idx="6057">
                  <c:v>-810.043521785549</c:v>
                </c:pt>
                <c:pt idx="6058">
                  <c:v>-810.043521785549</c:v>
                </c:pt>
                <c:pt idx="6059">
                  <c:v>-810.043521785549</c:v>
                </c:pt>
                <c:pt idx="6060">
                  <c:v>-810.043521785549</c:v>
                </c:pt>
                <c:pt idx="6061">
                  <c:v>-810.043521785549</c:v>
                </c:pt>
                <c:pt idx="6062">
                  <c:v>-810.043521785549</c:v>
                </c:pt>
                <c:pt idx="6063">
                  <c:v>-810.043521785549</c:v>
                </c:pt>
                <c:pt idx="6064">
                  <c:v>-810.043521785549</c:v>
                </c:pt>
                <c:pt idx="6065">
                  <c:v>-810.043521785549</c:v>
                </c:pt>
                <c:pt idx="6066">
                  <c:v>-810.043521785549</c:v>
                </c:pt>
                <c:pt idx="6067">
                  <c:v>-810.043521785549</c:v>
                </c:pt>
                <c:pt idx="6068">
                  <c:v>-810.043521785549</c:v>
                </c:pt>
                <c:pt idx="6069">
                  <c:v>-810.043521785549</c:v>
                </c:pt>
                <c:pt idx="6070">
                  <c:v>-810.043521785549</c:v>
                </c:pt>
                <c:pt idx="6071">
                  <c:v>-810.043521785549</c:v>
                </c:pt>
                <c:pt idx="6072">
                  <c:v>-810.043521785549</c:v>
                </c:pt>
                <c:pt idx="6073">
                  <c:v>-810.043521785549</c:v>
                </c:pt>
                <c:pt idx="6074">
                  <c:v>-810.043521785549</c:v>
                </c:pt>
                <c:pt idx="6075">
                  <c:v>-810.043521785549</c:v>
                </c:pt>
                <c:pt idx="6076">
                  <c:v>-810.043521785549</c:v>
                </c:pt>
                <c:pt idx="6077">
                  <c:v>-810.043521785549</c:v>
                </c:pt>
                <c:pt idx="6078">
                  <c:v>-810.043521785549</c:v>
                </c:pt>
                <c:pt idx="6079">
                  <c:v>-810.043521785549</c:v>
                </c:pt>
                <c:pt idx="6080">
                  <c:v>-810.043521785549</c:v>
                </c:pt>
                <c:pt idx="6081">
                  <c:v>-810.043521785549</c:v>
                </c:pt>
                <c:pt idx="6082">
                  <c:v>-810.043521785549</c:v>
                </c:pt>
                <c:pt idx="6083">
                  <c:v>-810.043521785549</c:v>
                </c:pt>
                <c:pt idx="6084">
                  <c:v>-810.043521785549</c:v>
                </c:pt>
                <c:pt idx="6085">
                  <c:v>-810.043521785549</c:v>
                </c:pt>
                <c:pt idx="6086">
                  <c:v>-810.043521785549</c:v>
                </c:pt>
                <c:pt idx="6087">
                  <c:v>-810.043521785549</c:v>
                </c:pt>
                <c:pt idx="6088">
                  <c:v>-810.043521785549</c:v>
                </c:pt>
                <c:pt idx="6089">
                  <c:v>-810.043521785549</c:v>
                </c:pt>
                <c:pt idx="6090">
                  <c:v>-810.043521785549</c:v>
                </c:pt>
                <c:pt idx="6091">
                  <c:v>-810.043521785549</c:v>
                </c:pt>
                <c:pt idx="6092">
                  <c:v>-810.043521785549</c:v>
                </c:pt>
                <c:pt idx="6093">
                  <c:v>-810.043521785549</c:v>
                </c:pt>
                <c:pt idx="6094">
                  <c:v>-810.043521785549</c:v>
                </c:pt>
                <c:pt idx="6095">
                  <c:v>-810.043521785549</c:v>
                </c:pt>
                <c:pt idx="6096">
                  <c:v>-810.043521785549</c:v>
                </c:pt>
                <c:pt idx="6097">
                  <c:v>-810.043521785549</c:v>
                </c:pt>
                <c:pt idx="6098">
                  <c:v>-810.043521785549</c:v>
                </c:pt>
                <c:pt idx="6099">
                  <c:v>-810.043521785549</c:v>
                </c:pt>
                <c:pt idx="6100">
                  <c:v>-810.043521785549</c:v>
                </c:pt>
                <c:pt idx="6101">
                  <c:v>-810.043521785549</c:v>
                </c:pt>
                <c:pt idx="6102">
                  <c:v>-810.043521785549</c:v>
                </c:pt>
                <c:pt idx="6103">
                  <c:v>-810.043521785549</c:v>
                </c:pt>
                <c:pt idx="6104">
                  <c:v>-810.043521785549</c:v>
                </c:pt>
                <c:pt idx="6105">
                  <c:v>-810.043521785549</c:v>
                </c:pt>
                <c:pt idx="6106">
                  <c:v>-810.043521785549</c:v>
                </c:pt>
                <c:pt idx="6107">
                  <c:v>-810.043521785549</c:v>
                </c:pt>
                <c:pt idx="6108">
                  <c:v>-810.043521785549</c:v>
                </c:pt>
                <c:pt idx="6109">
                  <c:v>-810.043521785549</c:v>
                </c:pt>
                <c:pt idx="6110">
                  <c:v>-810.043521785549</c:v>
                </c:pt>
                <c:pt idx="6111">
                  <c:v>-810.043521785549</c:v>
                </c:pt>
                <c:pt idx="6112">
                  <c:v>-810.043521785549</c:v>
                </c:pt>
                <c:pt idx="6113">
                  <c:v>-810.043521785549</c:v>
                </c:pt>
                <c:pt idx="6114">
                  <c:v>-810.043521785549</c:v>
                </c:pt>
                <c:pt idx="6115">
                  <c:v>-810.043521785549</c:v>
                </c:pt>
                <c:pt idx="6116">
                  <c:v>-810.043521785549</c:v>
                </c:pt>
                <c:pt idx="6117">
                  <c:v>-810.043521785549</c:v>
                </c:pt>
                <c:pt idx="6118">
                  <c:v>-810.043521785549</c:v>
                </c:pt>
                <c:pt idx="6119">
                  <c:v>-810.043521785549</c:v>
                </c:pt>
                <c:pt idx="6120">
                  <c:v>-810.043521785549</c:v>
                </c:pt>
                <c:pt idx="6121">
                  <c:v>-810.043521785549</c:v>
                </c:pt>
                <c:pt idx="6122">
                  <c:v>-810.043521785549</c:v>
                </c:pt>
                <c:pt idx="6123">
                  <c:v>-810.043521785549</c:v>
                </c:pt>
                <c:pt idx="6124">
                  <c:v>-810.043521785549</c:v>
                </c:pt>
                <c:pt idx="6125">
                  <c:v>-810.043521785549</c:v>
                </c:pt>
                <c:pt idx="6126">
                  <c:v>-810.043521785549</c:v>
                </c:pt>
                <c:pt idx="6127">
                  <c:v>-810.043521785549</c:v>
                </c:pt>
                <c:pt idx="6128">
                  <c:v>-810.043521785549</c:v>
                </c:pt>
                <c:pt idx="6129">
                  <c:v>-810.043521785549</c:v>
                </c:pt>
                <c:pt idx="6130">
                  <c:v>-810.043521785549</c:v>
                </c:pt>
                <c:pt idx="6131">
                  <c:v>-810.043521785549</c:v>
                </c:pt>
                <c:pt idx="6132">
                  <c:v>-810.043521785549</c:v>
                </c:pt>
                <c:pt idx="6133">
                  <c:v>-810.043521785549</c:v>
                </c:pt>
                <c:pt idx="6134">
                  <c:v>-810.043521785549</c:v>
                </c:pt>
                <c:pt idx="6135">
                  <c:v>-810.043521785549</c:v>
                </c:pt>
                <c:pt idx="6136">
                  <c:v>-810.043521785549</c:v>
                </c:pt>
                <c:pt idx="6137">
                  <c:v>-810.043521785549</c:v>
                </c:pt>
                <c:pt idx="6138">
                  <c:v>-810.043521785549</c:v>
                </c:pt>
                <c:pt idx="6139">
                  <c:v>-810.043521785549</c:v>
                </c:pt>
                <c:pt idx="6140">
                  <c:v>-810.043521785549</c:v>
                </c:pt>
                <c:pt idx="6141">
                  <c:v>-810.043521785549</c:v>
                </c:pt>
                <c:pt idx="6142">
                  <c:v>-810.043521785549</c:v>
                </c:pt>
                <c:pt idx="6143">
                  <c:v>-810.043521785549</c:v>
                </c:pt>
                <c:pt idx="6144">
                  <c:v>-810.043521785549</c:v>
                </c:pt>
                <c:pt idx="6145">
                  <c:v>-810.043521785549</c:v>
                </c:pt>
                <c:pt idx="6146">
                  <c:v>-810.043521785549</c:v>
                </c:pt>
                <c:pt idx="6147">
                  <c:v>-810.043521785549</c:v>
                </c:pt>
                <c:pt idx="6148">
                  <c:v>-810.043521785549</c:v>
                </c:pt>
                <c:pt idx="6149">
                  <c:v>-810.043521785549</c:v>
                </c:pt>
                <c:pt idx="6150">
                  <c:v>-810.043521785549</c:v>
                </c:pt>
                <c:pt idx="6151">
                  <c:v>-810.043521785549</c:v>
                </c:pt>
                <c:pt idx="6152">
                  <c:v>-810.043521785549</c:v>
                </c:pt>
                <c:pt idx="6153">
                  <c:v>-810.043521785549</c:v>
                </c:pt>
                <c:pt idx="6154">
                  <c:v>-810.043521785549</c:v>
                </c:pt>
                <c:pt idx="6155">
                  <c:v>-810.043521785549</c:v>
                </c:pt>
                <c:pt idx="6156">
                  <c:v>-810.043521785549</c:v>
                </c:pt>
                <c:pt idx="6157">
                  <c:v>-810.043521785549</c:v>
                </c:pt>
                <c:pt idx="6158">
                  <c:v>-810.043521785549</c:v>
                </c:pt>
                <c:pt idx="6159">
                  <c:v>-810.043521785549</c:v>
                </c:pt>
                <c:pt idx="6160">
                  <c:v>-810.043521785549</c:v>
                </c:pt>
                <c:pt idx="6161">
                  <c:v>-810.043521785549</c:v>
                </c:pt>
                <c:pt idx="6162">
                  <c:v>-810.043521785549</c:v>
                </c:pt>
                <c:pt idx="6163">
                  <c:v>-810.043521785549</c:v>
                </c:pt>
                <c:pt idx="6164">
                  <c:v>-810.043521785549</c:v>
                </c:pt>
                <c:pt idx="6165">
                  <c:v>-810.043521785549</c:v>
                </c:pt>
                <c:pt idx="6166">
                  <c:v>-810.043521785549</c:v>
                </c:pt>
                <c:pt idx="6167">
                  <c:v>-810.043521785549</c:v>
                </c:pt>
                <c:pt idx="6168">
                  <c:v>-810.043521785549</c:v>
                </c:pt>
                <c:pt idx="6169">
                  <c:v>-810.043521785549</c:v>
                </c:pt>
                <c:pt idx="6170">
                  <c:v>-810.043521785549</c:v>
                </c:pt>
                <c:pt idx="6171">
                  <c:v>-810.043521785549</c:v>
                </c:pt>
                <c:pt idx="6172">
                  <c:v>-810.043521785549</c:v>
                </c:pt>
                <c:pt idx="6173">
                  <c:v>-810.043521785549</c:v>
                </c:pt>
                <c:pt idx="6174">
                  <c:v>-810.043521785549</c:v>
                </c:pt>
                <c:pt idx="6175">
                  <c:v>-810.043521785549</c:v>
                </c:pt>
                <c:pt idx="6176">
                  <c:v>-810.043521785549</c:v>
                </c:pt>
                <c:pt idx="6177">
                  <c:v>-810.043521785549</c:v>
                </c:pt>
                <c:pt idx="6178">
                  <c:v>-810.043521785549</c:v>
                </c:pt>
                <c:pt idx="6179">
                  <c:v>-810.043521785549</c:v>
                </c:pt>
                <c:pt idx="6180">
                  <c:v>-810.043521785549</c:v>
                </c:pt>
                <c:pt idx="6181">
                  <c:v>-810.043521785549</c:v>
                </c:pt>
                <c:pt idx="6182">
                  <c:v>-810.043521785549</c:v>
                </c:pt>
                <c:pt idx="6183">
                  <c:v>-810.043521785549</c:v>
                </c:pt>
                <c:pt idx="6184">
                  <c:v>-810.043521785549</c:v>
                </c:pt>
                <c:pt idx="6185">
                  <c:v>-810.043521785549</c:v>
                </c:pt>
                <c:pt idx="6186">
                  <c:v>-810.043521785549</c:v>
                </c:pt>
                <c:pt idx="6187">
                  <c:v>-810.043521785549</c:v>
                </c:pt>
                <c:pt idx="6188">
                  <c:v>-810.043521785549</c:v>
                </c:pt>
                <c:pt idx="6189">
                  <c:v>-810.043521785549</c:v>
                </c:pt>
                <c:pt idx="6190">
                  <c:v>-810.043521785549</c:v>
                </c:pt>
                <c:pt idx="6191">
                  <c:v>-810.043521785549</c:v>
                </c:pt>
                <c:pt idx="6192">
                  <c:v>-810.043521785549</c:v>
                </c:pt>
                <c:pt idx="6193">
                  <c:v>-810.043521785549</c:v>
                </c:pt>
                <c:pt idx="6194">
                  <c:v>-810.043521785549</c:v>
                </c:pt>
                <c:pt idx="6195">
                  <c:v>-810.043521785549</c:v>
                </c:pt>
                <c:pt idx="6196">
                  <c:v>-810.043521785549</c:v>
                </c:pt>
                <c:pt idx="6197">
                  <c:v>-810.043521785549</c:v>
                </c:pt>
                <c:pt idx="6198">
                  <c:v>-810.043521785549</c:v>
                </c:pt>
                <c:pt idx="6199">
                  <c:v>-810.043521785549</c:v>
                </c:pt>
                <c:pt idx="6200">
                  <c:v>-810.043521785549</c:v>
                </c:pt>
                <c:pt idx="6201">
                  <c:v>-810.043521785549</c:v>
                </c:pt>
                <c:pt idx="6202">
                  <c:v>-810.043521785549</c:v>
                </c:pt>
                <c:pt idx="6203">
                  <c:v>-810.043521785549</c:v>
                </c:pt>
                <c:pt idx="6204">
                  <c:v>-810.043521785549</c:v>
                </c:pt>
                <c:pt idx="6205">
                  <c:v>-810.043521785549</c:v>
                </c:pt>
                <c:pt idx="6206">
                  <c:v>-810.043521785549</c:v>
                </c:pt>
                <c:pt idx="6207">
                  <c:v>-810.043521785549</c:v>
                </c:pt>
                <c:pt idx="6208">
                  <c:v>-810.043521785549</c:v>
                </c:pt>
                <c:pt idx="6209">
                  <c:v>-810.043521785549</c:v>
                </c:pt>
                <c:pt idx="6210">
                  <c:v>-810.043521785549</c:v>
                </c:pt>
                <c:pt idx="6211">
                  <c:v>-810.043521785549</c:v>
                </c:pt>
                <c:pt idx="6212">
                  <c:v>-810.043521785549</c:v>
                </c:pt>
                <c:pt idx="6213">
                  <c:v>-810.043521785549</c:v>
                </c:pt>
                <c:pt idx="6214">
                  <c:v>-810.043521785549</c:v>
                </c:pt>
                <c:pt idx="6215">
                  <c:v>-810.043521785549</c:v>
                </c:pt>
                <c:pt idx="6216">
                  <c:v>-810.043521785549</c:v>
                </c:pt>
                <c:pt idx="6217">
                  <c:v>-810.043521785549</c:v>
                </c:pt>
                <c:pt idx="6218">
                  <c:v>-810.043521785549</c:v>
                </c:pt>
                <c:pt idx="6219">
                  <c:v>-810.043521785549</c:v>
                </c:pt>
                <c:pt idx="6220">
                  <c:v>-810.043521785549</c:v>
                </c:pt>
                <c:pt idx="6221">
                  <c:v>-810.043521785549</c:v>
                </c:pt>
                <c:pt idx="6222">
                  <c:v>-810.043521785549</c:v>
                </c:pt>
                <c:pt idx="6223">
                  <c:v>-810.043521785549</c:v>
                </c:pt>
                <c:pt idx="6224">
                  <c:v>-810.043521785549</c:v>
                </c:pt>
                <c:pt idx="6225">
                  <c:v>-810.043521785549</c:v>
                </c:pt>
                <c:pt idx="6226">
                  <c:v>-810.043521785549</c:v>
                </c:pt>
                <c:pt idx="6227">
                  <c:v>-810.043521785549</c:v>
                </c:pt>
                <c:pt idx="6228">
                  <c:v>-810.043521785549</c:v>
                </c:pt>
                <c:pt idx="6229">
                  <c:v>-810.043521785549</c:v>
                </c:pt>
                <c:pt idx="6230">
                  <c:v>-810.043521785549</c:v>
                </c:pt>
                <c:pt idx="6231">
                  <c:v>-810.043521785549</c:v>
                </c:pt>
                <c:pt idx="6232">
                  <c:v>-810.043521785549</c:v>
                </c:pt>
                <c:pt idx="6233">
                  <c:v>-810.043521785549</c:v>
                </c:pt>
                <c:pt idx="6234">
                  <c:v>-810.043521785549</c:v>
                </c:pt>
                <c:pt idx="6235">
                  <c:v>-810.043521785549</c:v>
                </c:pt>
                <c:pt idx="6236">
                  <c:v>-810.043521785549</c:v>
                </c:pt>
                <c:pt idx="6237">
                  <c:v>-810.043521785549</c:v>
                </c:pt>
                <c:pt idx="6238">
                  <c:v>-810.043521785549</c:v>
                </c:pt>
                <c:pt idx="6239">
                  <c:v>-810.043521785549</c:v>
                </c:pt>
                <c:pt idx="6240">
                  <c:v>-810.043521785549</c:v>
                </c:pt>
                <c:pt idx="6241">
                  <c:v>-810.043521785549</c:v>
                </c:pt>
                <c:pt idx="6242">
                  <c:v>-810.043521785549</c:v>
                </c:pt>
                <c:pt idx="6243">
                  <c:v>-810.043521785549</c:v>
                </c:pt>
                <c:pt idx="6244">
                  <c:v>-810.043521785549</c:v>
                </c:pt>
                <c:pt idx="6245">
                  <c:v>-810.043521785549</c:v>
                </c:pt>
                <c:pt idx="6246">
                  <c:v>-810.043521785549</c:v>
                </c:pt>
                <c:pt idx="6247">
                  <c:v>-810.043521785549</c:v>
                </c:pt>
                <c:pt idx="6248">
                  <c:v>-810.043521785549</c:v>
                </c:pt>
                <c:pt idx="6249">
                  <c:v>-810.043521785549</c:v>
                </c:pt>
                <c:pt idx="6250">
                  <c:v>-810.043521785549</c:v>
                </c:pt>
                <c:pt idx="6251">
                  <c:v>-810.043521785549</c:v>
                </c:pt>
                <c:pt idx="6252">
                  <c:v>-810.043521785549</c:v>
                </c:pt>
                <c:pt idx="6253">
                  <c:v>-810.043521785549</c:v>
                </c:pt>
                <c:pt idx="6254">
                  <c:v>-810.043521785549</c:v>
                </c:pt>
                <c:pt idx="6255">
                  <c:v>-810.043521785549</c:v>
                </c:pt>
                <c:pt idx="6256">
                  <c:v>-810.043521785549</c:v>
                </c:pt>
                <c:pt idx="6257">
                  <c:v>-810.043521785549</c:v>
                </c:pt>
                <c:pt idx="6258">
                  <c:v>-810.043521785549</c:v>
                </c:pt>
                <c:pt idx="6259">
                  <c:v>-810.043521785549</c:v>
                </c:pt>
                <c:pt idx="6260">
                  <c:v>-810.043521785549</c:v>
                </c:pt>
                <c:pt idx="6261">
                  <c:v>-810.043521785549</c:v>
                </c:pt>
                <c:pt idx="6262">
                  <c:v>-810.043521785549</c:v>
                </c:pt>
                <c:pt idx="6263">
                  <c:v>-810.043521785549</c:v>
                </c:pt>
                <c:pt idx="6264">
                  <c:v>-810.043521785549</c:v>
                </c:pt>
                <c:pt idx="6265">
                  <c:v>-810.043521785549</c:v>
                </c:pt>
                <c:pt idx="6266">
                  <c:v>-810.043521785549</c:v>
                </c:pt>
                <c:pt idx="6267">
                  <c:v>-810.043521785549</c:v>
                </c:pt>
                <c:pt idx="6268">
                  <c:v>-810.043521785549</c:v>
                </c:pt>
                <c:pt idx="6269">
                  <c:v>-810.043521785549</c:v>
                </c:pt>
                <c:pt idx="6270">
                  <c:v>-810.043521785549</c:v>
                </c:pt>
                <c:pt idx="6271">
                  <c:v>-810.043521785549</c:v>
                </c:pt>
                <c:pt idx="6272">
                  <c:v>-810.043521785549</c:v>
                </c:pt>
                <c:pt idx="6273">
                  <c:v>-810.043521785549</c:v>
                </c:pt>
                <c:pt idx="6274">
                  <c:v>-810.043521785549</c:v>
                </c:pt>
                <c:pt idx="6275">
                  <c:v>-810.043521785549</c:v>
                </c:pt>
                <c:pt idx="6276">
                  <c:v>-810.043521785549</c:v>
                </c:pt>
                <c:pt idx="6277">
                  <c:v>-810.043521785549</c:v>
                </c:pt>
                <c:pt idx="6278">
                  <c:v>-810.043521785549</c:v>
                </c:pt>
                <c:pt idx="6279">
                  <c:v>-810.043521785549</c:v>
                </c:pt>
                <c:pt idx="6280">
                  <c:v>-810.043521785549</c:v>
                </c:pt>
                <c:pt idx="6281">
                  <c:v>-810.043521785549</c:v>
                </c:pt>
                <c:pt idx="6282">
                  <c:v>-810.043521785549</c:v>
                </c:pt>
                <c:pt idx="6283">
                  <c:v>-810.043521785549</c:v>
                </c:pt>
                <c:pt idx="6284">
                  <c:v>-810.043521785549</c:v>
                </c:pt>
                <c:pt idx="6285">
                  <c:v>-810.043521785549</c:v>
                </c:pt>
                <c:pt idx="6286">
                  <c:v>-810.043521785549</c:v>
                </c:pt>
                <c:pt idx="6287">
                  <c:v>-810.043521785549</c:v>
                </c:pt>
                <c:pt idx="6288">
                  <c:v>-810.043521785549</c:v>
                </c:pt>
                <c:pt idx="6289">
                  <c:v>-810.043521785549</c:v>
                </c:pt>
                <c:pt idx="6290">
                  <c:v>-810.043521785549</c:v>
                </c:pt>
                <c:pt idx="6291">
                  <c:v>-810.043521785549</c:v>
                </c:pt>
                <c:pt idx="6292">
                  <c:v>-810.043521785549</c:v>
                </c:pt>
                <c:pt idx="6293">
                  <c:v>-810.043521785549</c:v>
                </c:pt>
                <c:pt idx="6294">
                  <c:v>-810.043521785549</c:v>
                </c:pt>
                <c:pt idx="6295">
                  <c:v>-810.043521785549</c:v>
                </c:pt>
                <c:pt idx="6296">
                  <c:v>-810.043521785549</c:v>
                </c:pt>
                <c:pt idx="6297">
                  <c:v>-810.043521785549</c:v>
                </c:pt>
                <c:pt idx="6298">
                  <c:v>-810.043521785549</c:v>
                </c:pt>
                <c:pt idx="6299">
                  <c:v>-810.043521785549</c:v>
                </c:pt>
                <c:pt idx="6300">
                  <c:v>-810.043521785549</c:v>
                </c:pt>
                <c:pt idx="6301">
                  <c:v>-810.043521785549</c:v>
                </c:pt>
                <c:pt idx="6302">
                  <c:v>-810.043521785549</c:v>
                </c:pt>
                <c:pt idx="6303">
                  <c:v>-810.043521785549</c:v>
                </c:pt>
                <c:pt idx="6304">
                  <c:v>-810.043521785549</c:v>
                </c:pt>
                <c:pt idx="6305">
                  <c:v>-810.043521785549</c:v>
                </c:pt>
                <c:pt idx="6306">
                  <c:v>-810.043521785549</c:v>
                </c:pt>
                <c:pt idx="6307">
                  <c:v>-810.043521785549</c:v>
                </c:pt>
                <c:pt idx="6308">
                  <c:v>-810.043521785549</c:v>
                </c:pt>
                <c:pt idx="6309">
                  <c:v>-810.043521785549</c:v>
                </c:pt>
                <c:pt idx="6310">
                  <c:v>-810.043521785549</c:v>
                </c:pt>
                <c:pt idx="6311">
                  <c:v>-810.043521785549</c:v>
                </c:pt>
                <c:pt idx="6312">
                  <c:v>-810.043521785549</c:v>
                </c:pt>
                <c:pt idx="6313">
                  <c:v>-810.043521785549</c:v>
                </c:pt>
                <c:pt idx="6314">
                  <c:v>-810.043521785549</c:v>
                </c:pt>
                <c:pt idx="6315">
                  <c:v>-810.043521785549</c:v>
                </c:pt>
                <c:pt idx="6316">
                  <c:v>-810.043521785549</c:v>
                </c:pt>
                <c:pt idx="6317">
                  <c:v>-810.043521785549</c:v>
                </c:pt>
                <c:pt idx="6318">
                  <c:v>-810.043521785549</c:v>
                </c:pt>
                <c:pt idx="6319">
                  <c:v>-810.043521785549</c:v>
                </c:pt>
                <c:pt idx="6320">
                  <c:v>-810.043521785549</c:v>
                </c:pt>
                <c:pt idx="6321">
                  <c:v>-810.043521785549</c:v>
                </c:pt>
                <c:pt idx="6322">
                  <c:v>-810.043521785549</c:v>
                </c:pt>
                <c:pt idx="6323">
                  <c:v>-810.043521785549</c:v>
                </c:pt>
                <c:pt idx="6324">
                  <c:v>-810.043521785549</c:v>
                </c:pt>
                <c:pt idx="6325">
                  <c:v>-810.043521785549</c:v>
                </c:pt>
                <c:pt idx="6326">
                  <c:v>-810.043521785549</c:v>
                </c:pt>
                <c:pt idx="6327">
                  <c:v>-810.043521785549</c:v>
                </c:pt>
                <c:pt idx="6328">
                  <c:v>-810.043521785549</c:v>
                </c:pt>
                <c:pt idx="6329">
                  <c:v>-810.043521785549</c:v>
                </c:pt>
                <c:pt idx="6330">
                  <c:v>-810.043521785549</c:v>
                </c:pt>
                <c:pt idx="6331">
                  <c:v>-810.043521785549</c:v>
                </c:pt>
                <c:pt idx="6332">
                  <c:v>-810.043521785549</c:v>
                </c:pt>
                <c:pt idx="6333">
                  <c:v>-810.043521785549</c:v>
                </c:pt>
                <c:pt idx="6334">
                  <c:v>-810.043521785549</c:v>
                </c:pt>
                <c:pt idx="6335">
                  <c:v>-810.043521785549</c:v>
                </c:pt>
                <c:pt idx="6336">
                  <c:v>-810.043521785549</c:v>
                </c:pt>
                <c:pt idx="6337">
                  <c:v>-810.043521785549</c:v>
                </c:pt>
                <c:pt idx="6338">
                  <c:v>-810.043521785549</c:v>
                </c:pt>
                <c:pt idx="6339">
                  <c:v>-810.043521785549</c:v>
                </c:pt>
                <c:pt idx="6340">
                  <c:v>-810.043521785549</c:v>
                </c:pt>
                <c:pt idx="6341">
                  <c:v>-810.043521785549</c:v>
                </c:pt>
                <c:pt idx="6342">
                  <c:v>-810.043521785549</c:v>
                </c:pt>
                <c:pt idx="6343">
                  <c:v>-810.043521785549</c:v>
                </c:pt>
                <c:pt idx="6344">
                  <c:v>-810.043521785549</c:v>
                </c:pt>
                <c:pt idx="6345">
                  <c:v>-810.043521785549</c:v>
                </c:pt>
                <c:pt idx="6346">
                  <c:v>-810.043521785549</c:v>
                </c:pt>
                <c:pt idx="6347">
                  <c:v>-810.043521785549</c:v>
                </c:pt>
                <c:pt idx="6348">
                  <c:v>-810.043521785549</c:v>
                </c:pt>
                <c:pt idx="6349">
                  <c:v>-810.043521785549</c:v>
                </c:pt>
                <c:pt idx="6350">
                  <c:v>-810.043521785549</c:v>
                </c:pt>
                <c:pt idx="6351">
                  <c:v>-810.043521785549</c:v>
                </c:pt>
                <c:pt idx="6352">
                  <c:v>-810.043521785549</c:v>
                </c:pt>
                <c:pt idx="6353">
                  <c:v>-810.043521785549</c:v>
                </c:pt>
                <c:pt idx="6354">
                  <c:v>-810.043521785549</c:v>
                </c:pt>
                <c:pt idx="6355">
                  <c:v>-810.043521785549</c:v>
                </c:pt>
                <c:pt idx="6356">
                  <c:v>-810.043521785549</c:v>
                </c:pt>
                <c:pt idx="6357">
                  <c:v>-810.043521785549</c:v>
                </c:pt>
                <c:pt idx="6358">
                  <c:v>-810.043521785549</c:v>
                </c:pt>
                <c:pt idx="6359">
                  <c:v>-810.043521785549</c:v>
                </c:pt>
                <c:pt idx="6360">
                  <c:v>-810.043521785549</c:v>
                </c:pt>
                <c:pt idx="6361">
                  <c:v>-810.043521785549</c:v>
                </c:pt>
                <c:pt idx="6362">
                  <c:v>-810.043521785549</c:v>
                </c:pt>
                <c:pt idx="6363">
                  <c:v>-810.043521785549</c:v>
                </c:pt>
                <c:pt idx="6364">
                  <c:v>-810.043521785549</c:v>
                </c:pt>
                <c:pt idx="6365">
                  <c:v>-810.043521785549</c:v>
                </c:pt>
                <c:pt idx="6366">
                  <c:v>-810.043521785549</c:v>
                </c:pt>
                <c:pt idx="6367">
                  <c:v>-810.043521785549</c:v>
                </c:pt>
                <c:pt idx="6368">
                  <c:v>-810.043521785549</c:v>
                </c:pt>
                <c:pt idx="6369">
                  <c:v>-810.043521785549</c:v>
                </c:pt>
                <c:pt idx="6370">
                  <c:v>-810.043521785549</c:v>
                </c:pt>
                <c:pt idx="6371">
                  <c:v>-810.043521785549</c:v>
                </c:pt>
                <c:pt idx="6372">
                  <c:v>-810.043521785549</c:v>
                </c:pt>
                <c:pt idx="6373">
                  <c:v>-810.043521785549</c:v>
                </c:pt>
                <c:pt idx="6374">
                  <c:v>-810.043521785549</c:v>
                </c:pt>
                <c:pt idx="6375">
                  <c:v>-810.043521785549</c:v>
                </c:pt>
                <c:pt idx="6376">
                  <c:v>-810.043521785549</c:v>
                </c:pt>
                <c:pt idx="6377">
                  <c:v>-810.043521785549</c:v>
                </c:pt>
                <c:pt idx="6378">
                  <c:v>-810.043521785549</c:v>
                </c:pt>
                <c:pt idx="6379">
                  <c:v>-810.043521785549</c:v>
                </c:pt>
                <c:pt idx="6380">
                  <c:v>-810.043521785549</c:v>
                </c:pt>
                <c:pt idx="6381">
                  <c:v>-810.043521785549</c:v>
                </c:pt>
                <c:pt idx="6382">
                  <c:v>-810.043521785549</c:v>
                </c:pt>
                <c:pt idx="6383">
                  <c:v>-810.043521785549</c:v>
                </c:pt>
                <c:pt idx="6384">
                  <c:v>-810.043521785549</c:v>
                </c:pt>
                <c:pt idx="6385">
                  <c:v>-810.043521785549</c:v>
                </c:pt>
                <c:pt idx="6386">
                  <c:v>-810.043521785549</c:v>
                </c:pt>
                <c:pt idx="6387">
                  <c:v>-810.043521785549</c:v>
                </c:pt>
                <c:pt idx="6388">
                  <c:v>-810.043521785549</c:v>
                </c:pt>
                <c:pt idx="6389">
                  <c:v>-810.043521785549</c:v>
                </c:pt>
                <c:pt idx="6390">
                  <c:v>-810.043521785549</c:v>
                </c:pt>
                <c:pt idx="6391">
                  <c:v>-810.043521785549</c:v>
                </c:pt>
                <c:pt idx="6392">
                  <c:v>-810.043521785549</c:v>
                </c:pt>
                <c:pt idx="6393">
                  <c:v>-810.043521785549</c:v>
                </c:pt>
                <c:pt idx="6394">
                  <c:v>-810.043521785549</c:v>
                </c:pt>
                <c:pt idx="6395">
                  <c:v>-810.043521785549</c:v>
                </c:pt>
                <c:pt idx="6396">
                  <c:v>-810.043521785549</c:v>
                </c:pt>
                <c:pt idx="6397">
                  <c:v>-810.043521785549</c:v>
                </c:pt>
                <c:pt idx="6398">
                  <c:v>-810.043521785549</c:v>
                </c:pt>
                <c:pt idx="6399">
                  <c:v>-810.043521785549</c:v>
                </c:pt>
                <c:pt idx="6400">
                  <c:v>-810.043521785549</c:v>
                </c:pt>
                <c:pt idx="6401">
                  <c:v>-810.043521785549</c:v>
                </c:pt>
                <c:pt idx="6402">
                  <c:v>-810.043521785549</c:v>
                </c:pt>
                <c:pt idx="6403">
                  <c:v>-810.043521785549</c:v>
                </c:pt>
                <c:pt idx="6404">
                  <c:v>-810.043521785549</c:v>
                </c:pt>
                <c:pt idx="6405">
                  <c:v>-810.043521785549</c:v>
                </c:pt>
                <c:pt idx="6406">
                  <c:v>-810.043521785549</c:v>
                </c:pt>
                <c:pt idx="6407">
                  <c:v>-810.043521785549</c:v>
                </c:pt>
                <c:pt idx="6408">
                  <c:v>-810.043521785549</c:v>
                </c:pt>
                <c:pt idx="6409">
                  <c:v>-810.043521785549</c:v>
                </c:pt>
                <c:pt idx="6410">
                  <c:v>-810.043521785549</c:v>
                </c:pt>
                <c:pt idx="6411">
                  <c:v>-810.043521785549</c:v>
                </c:pt>
                <c:pt idx="6412">
                  <c:v>-810.043521785549</c:v>
                </c:pt>
                <c:pt idx="6413">
                  <c:v>-810.043521785549</c:v>
                </c:pt>
                <c:pt idx="6414">
                  <c:v>-810.043521785549</c:v>
                </c:pt>
                <c:pt idx="6415">
                  <c:v>-810.043521785549</c:v>
                </c:pt>
                <c:pt idx="6416">
                  <c:v>-810.043521785549</c:v>
                </c:pt>
                <c:pt idx="6417">
                  <c:v>-810.043521785549</c:v>
                </c:pt>
                <c:pt idx="6418">
                  <c:v>-810.043521785549</c:v>
                </c:pt>
                <c:pt idx="6419">
                  <c:v>-810.043521785549</c:v>
                </c:pt>
                <c:pt idx="6420">
                  <c:v>-810.043521785549</c:v>
                </c:pt>
                <c:pt idx="6421">
                  <c:v>-810.043521785549</c:v>
                </c:pt>
                <c:pt idx="6422">
                  <c:v>-810.043521785549</c:v>
                </c:pt>
                <c:pt idx="6423">
                  <c:v>-810.043521785549</c:v>
                </c:pt>
                <c:pt idx="6424">
                  <c:v>-810.043521785549</c:v>
                </c:pt>
                <c:pt idx="6425">
                  <c:v>-810.043521785549</c:v>
                </c:pt>
                <c:pt idx="6426">
                  <c:v>-810.043521785549</c:v>
                </c:pt>
                <c:pt idx="6427">
                  <c:v>-810.043521785549</c:v>
                </c:pt>
                <c:pt idx="6428">
                  <c:v>-810.043521785549</c:v>
                </c:pt>
                <c:pt idx="6429">
                  <c:v>-810.043521785549</c:v>
                </c:pt>
                <c:pt idx="6430">
                  <c:v>-810.043521785549</c:v>
                </c:pt>
                <c:pt idx="6431">
                  <c:v>-810.043521785549</c:v>
                </c:pt>
                <c:pt idx="6432">
                  <c:v>-810.043521785549</c:v>
                </c:pt>
                <c:pt idx="6433">
                  <c:v>-810.043521785549</c:v>
                </c:pt>
                <c:pt idx="6434">
                  <c:v>-810.043521785549</c:v>
                </c:pt>
                <c:pt idx="6435">
                  <c:v>-810.043521785549</c:v>
                </c:pt>
                <c:pt idx="6436">
                  <c:v>-810.043521785549</c:v>
                </c:pt>
                <c:pt idx="6437">
                  <c:v>-810.043521785549</c:v>
                </c:pt>
                <c:pt idx="6438">
                  <c:v>-810.043521785549</c:v>
                </c:pt>
                <c:pt idx="6439">
                  <c:v>-810.043521785549</c:v>
                </c:pt>
                <c:pt idx="6440">
                  <c:v>-810.043521785549</c:v>
                </c:pt>
                <c:pt idx="6441">
                  <c:v>-810.043521785549</c:v>
                </c:pt>
                <c:pt idx="6442">
                  <c:v>-810.043521785549</c:v>
                </c:pt>
                <c:pt idx="6443">
                  <c:v>-810.043521785549</c:v>
                </c:pt>
                <c:pt idx="6444">
                  <c:v>-810.043521785549</c:v>
                </c:pt>
                <c:pt idx="6445">
                  <c:v>-810.043521785549</c:v>
                </c:pt>
                <c:pt idx="6446">
                  <c:v>-810.043521785549</c:v>
                </c:pt>
                <c:pt idx="6447">
                  <c:v>-810.043521785549</c:v>
                </c:pt>
                <c:pt idx="6448">
                  <c:v>-810.043521785549</c:v>
                </c:pt>
                <c:pt idx="6449">
                  <c:v>-810.043521785549</c:v>
                </c:pt>
                <c:pt idx="6450">
                  <c:v>-810.043521785549</c:v>
                </c:pt>
                <c:pt idx="6451">
                  <c:v>-810.043521785549</c:v>
                </c:pt>
                <c:pt idx="6452">
                  <c:v>-810.043521785549</c:v>
                </c:pt>
                <c:pt idx="6453">
                  <c:v>-810.043521785549</c:v>
                </c:pt>
                <c:pt idx="6454">
                  <c:v>-810.043521785549</c:v>
                </c:pt>
                <c:pt idx="6455">
                  <c:v>-810.043521785549</c:v>
                </c:pt>
                <c:pt idx="6456">
                  <c:v>-810.043521785549</c:v>
                </c:pt>
                <c:pt idx="6457">
                  <c:v>-810.043521785549</c:v>
                </c:pt>
                <c:pt idx="6458">
                  <c:v>-810.043521785549</c:v>
                </c:pt>
                <c:pt idx="6459">
                  <c:v>-810.043521785549</c:v>
                </c:pt>
                <c:pt idx="6460">
                  <c:v>-810.043521785549</c:v>
                </c:pt>
                <c:pt idx="6461">
                  <c:v>-810.043521785549</c:v>
                </c:pt>
                <c:pt idx="6462">
                  <c:v>-810.043521785549</c:v>
                </c:pt>
                <c:pt idx="6463">
                  <c:v>-810.043521785549</c:v>
                </c:pt>
                <c:pt idx="6464">
                  <c:v>-810.043521785549</c:v>
                </c:pt>
                <c:pt idx="6465">
                  <c:v>-810.043521785549</c:v>
                </c:pt>
                <c:pt idx="6466">
                  <c:v>-810.043521785549</c:v>
                </c:pt>
                <c:pt idx="6467">
                  <c:v>-810.043521785549</c:v>
                </c:pt>
                <c:pt idx="6468">
                  <c:v>-810.043521785549</c:v>
                </c:pt>
                <c:pt idx="6469">
                  <c:v>-810.043521785549</c:v>
                </c:pt>
                <c:pt idx="6470">
                  <c:v>-810.043521785549</c:v>
                </c:pt>
                <c:pt idx="6471">
                  <c:v>-810.043521785549</c:v>
                </c:pt>
                <c:pt idx="6472">
                  <c:v>-810.043521785549</c:v>
                </c:pt>
                <c:pt idx="6473">
                  <c:v>-810.043521785549</c:v>
                </c:pt>
                <c:pt idx="6474">
                  <c:v>-810.043521785549</c:v>
                </c:pt>
                <c:pt idx="6475">
                  <c:v>-810.043521785549</c:v>
                </c:pt>
                <c:pt idx="6476">
                  <c:v>-810.043521785549</c:v>
                </c:pt>
                <c:pt idx="6477">
                  <c:v>-810.043521785549</c:v>
                </c:pt>
                <c:pt idx="6478">
                  <c:v>-810.043521785549</c:v>
                </c:pt>
                <c:pt idx="6479">
                  <c:v>-810.043521785549</c:v>
                </c:pt>
                <c:pt idx="6480">
                  <c:v>-810.043521785549</c:v>
                </c:pt>
                <c:pt idx="6481">
                  <c:v>-810.043521785549</c:v>
                </c:pt>
                <c:pt idx="6482">
                  <c:v>-810.043521785549</c:v>
                </c:pt>
                <c:pt idx="6483">
                  <c:v>-810.043521785549</c:v>
                </c:pt>
                <c:pt idx="6484">
                  <c:v>-810.043521785549</c:v>
                </c:pt>
                <c:pt idx="6485">
                  <c:v>-810.043521785549</c:v>
                </c:pt>
                <c:pt idx="6486">
                  <c:v>-810.043521785549</c:v>
                </c:pt>
                <c:pt idx="6487">
                  <c:v>-810.043521785549</c:v>
                </c:pt>
                <c:pt idx="6488">
                  <c:v>-810.043521785549</c:v>
                </c:pt>
                <c:pt idx="6489">
                  <c:v>-810.043521785549</c:v>
                </c:pt>
                <c:pt idx="6490">
                  <c:v>-810.043521785549</c:v>
                </c:pt>
                <c:pt idx="6491">
                  <c:v>-810.043521785549</c:v>
                </c:pt>
                <c:pt idx="6492">
                  <c:v>-810.043521785549</c:v>
                </c:pt>
                <c:pt idx="6493">
                  <c:v>-810.043521785549</c:v>
                </c:pt>
                <c:pt idx="6494">
                  <c:v>-810.043521785549</c:v>
                </c:pt>
                <c:pt idx="6495">
                  <c:v>-810.043521785549</c:v>
                </c:pt>
                <c:pt idx="6496">
                  <c:v>-810.043521785549</c:v>
                </c:pt>
                <c:pt idx="6497">
                  <c:v>-810.043521785549</c:v>
                </c:pt>
                <c:pt idx="6498">
                  <c:v>-810.043521785549</c:v>
                </c:pt>
                <c:pt idx="6499">
                  <c:v>-810.043521785549</c:v>
                </c:pt>
                <c:pt idx="6500">
                  <c:v>-810.043521785549</c:v>
                </c:pt>
                <c:pt idx="6501">
                  <c:v>-810.043521785549</c:v>
                </c:pt>
                <c:pt idx="6502">
                  <c:v>-810.043521785549</c:v>
                </c:pt>
                <c:pt idx="6503">
                  <c:v>-810.043521785549</c:v>
                </c:pt>
                <c:pt idx="6504">
                  <c:v>-810.043521785549</c:v>
                </c:pt>
                <c:pt idx="6505">
                  <c:v>-810.043521785549</c:v>
                </c:pt>
                <c:pt idx="6506">
                  <c:v>-810.043521785549</c:v>
                </c:pt>
                <c:pt idx="6507">
                  <c:v>-810.043521785549</c:v>
                </c:pt>
                <c:pt idx="6508">
                  <c:v>-810.043521785549</c:v>
                </c:pt>
                <c:pt idx="6509">
                  <c:v>-810.043521785549</c:v>
                </c:pt>
                <c:pt idx="6510">
                  <c:v>-810.043521785549</c:v>
                </c:pt>
                <c:pt idx="6511">
                  <c:v>-810.043521785549</c:v>
                </c:pt>
                <c:pt idx="6512">
                  <c:v>-810.043521785549</c:v>
                </c:pt>
                <c:pt idx="6513">
                  <c:v>-810.043521785549</c:v>
                </c:pt>
                <c:pt idx="6514">
                  <c:v>-810.043521785549</c:v>
                </c:pt>
                <c:pt idx="6515">
                  <c:v>-810.043521785549</c:v>
                </c:pt>
                <c:pt idx="6516">
                  <c:v>-810.043521785549</c:v>
                </c:pt>
                <c:pt idx="6517">
                  <c:v>-810.043521785549</c:v>
                </c:pt>
                <c:pt idx="6518">
                  <c:v>-810.043521785549</c:v>
                </c:pt>
                <c:pt idx="6519">
                  <c:v>-810.043521785549</c:v>
                </c:pt>
                <c:pt idx="6520">
                  <c:v>-810.043521785549</c:v>
                </c:pt>
                <c:pt idx="6521">
                  <c:v>-810.043521785549</c:v>
                </c:pt>
                <c:pt idx="6522">
                  <c:v>-810.043521785549</c:v>
                </c:pt>
                <c:pt idx="6523">
                  <c:v>-810.043521785549</c:v>
                </c:pt>
                <c:pt idx="6524">
                  <c:v>-810.043521785549</c:v>
                </c:pt>
                <c:pt idx="6525">
                  <c:v>-810.043521785549</c:v>
                </c:pt>
                <c:pt idx="6526">
                  <c:v>-810.043521785549</c:v>
                </c:pt>
                <c:pt idx="6527">
                  <c:v>-810.043521785549</c:v>
                </c:pt>
                <c:pt idx="6528">
                  <c:v>-810.043521785549</c:v>
                </c:pt>
                <c:pt idx="6529">
                  <c:v>-810.043521785549</c:v>
                </c:pt>
                <c:pt idx="6530">
                  <c:v>-810.043521785549</c:v>
                </c:pt>
                <c:pt idx="6531">
                  <c:v>-810.043521785549</c:v>
                </c:pt>
                <c:pt idx="6532">
                  <c:v>-810.043521785549</c:v>
                </c:pt>
                <c:pt idx="6533">
                  <c:v>-810.043521785549</c:v>
                </c:pt>
                <c:pt idx="6534">
                  <c:v>-810.043521785549</c:v>
                </c:pt>
                <c:pt idx="6535">
                  <c:v>-810.043521785549</c:v>
                </c:pt>
                <c:pt idx="6536">
                  <c:v>-810.043521785549</c:v>
                </c:pt>
                <c:pt idx="6537">
                  <c:v>-810.043521785549</c:v>
                </c:pt>
                <c:pt idx="6538">
                  <c:v>-810.043521785549</c:v>
                </c:pt>
                <c:pt idx="6539">
                  <c:v>-810.043521785549</c:v>
                </c:pt>
                <c:pt idx="6540">
                  <c:v>-810.043521785549</c:v>
                </c:pt>
                <c:pt idx="6541">
                  <c:v>-810.043521785549</c:v>
                </c:pt>
                <c:pt idx="6542">
                  <c:v>-810.043521785549</c:v>
                </c:pt>
                <c:pt idx="6543">
                  <c:v>-810.043521785549</c:v>
                </c:pt>
                <c:pt idx="6544">
                  <c:v>-810.043521785549</c:v>
                </c:pt>
                <c:pt idx="6545">
                  <c:v>-810.043521785549</c:v>
                </c:pt>
                <c:pt idx="6546">
                  <c:v>-810.043521785549</c:v>
                </c:pt>
                <c:pt idx="6547">
                  <c:v>-810.043521785549</c:v>
                </c:pt>
                <c:pt idx="6548">
                  <c:v>-810.043521785549</c:v>
                </c:pt>
                <c:pt idx="6549">
                  <c:v>-810.043521785549</c:v>
                </c:pt>
                <c:pt idx="6550">
                  <c:v>-810.043521785549</c:v>
                </c:pt>
                <c:pt idx="6551">
                  <c:v>-810.043521785549</c:v>
                </c:pt>
                <c:pt idx="6552">
                  <c:v>-810.043521785549</c:v>
                </c:pt>
                <c:pt idx="6553">
                  <c:v>-810.043521785549</c:v>
                </c:pt>
                <c:pt idx="6554">
                  <c:v>-810.043521785549</c:v>
                </c:pt>
                <c:pt idx="6555">
                  <c:v>-810.043521785549</c:v>
                </c:pt>
                <c:pt idx="6556">
                  <c:v>-810.043521785549</c:v>
                </c:pt>
                <c:pt idx="6557">
                  <c:v>-810.043521785549</c:v>
                </c:pt>
                <c:pt idx="6558">
                  <c:v>-810.043521785549</c:v>
                </c:pt>
                <c:pt idx="6559">
                  <c:v>-810.043521785549</c:v>
                </c:pt>
                <c:pt idx="6560">
                  <c:v>-810.043521785549</c:v>
                </c:pt>
                <c:pt idx="6561">
                  <c:v>-810.043521785549</c:v>
                </c:pt>
                <c:pt idx="6562">
                  <c:v>-810.043521785549</c:v>
                </c:pt>
                <c:pt idx="6563">
                  <c:v>-810.043521785549</c:v>
                </c:pt>
                <c:pt idx="6564">
                  <c:v>-810.043521785549</c:v>
                </c:pt>
                <c:pt idx="6565">
                  <c:v>-810.043521785549</c:v>
                </c:pt>
                <c:pt idx="6566">
                  <c:v>-810.043521785549</c:v>
                </c:pt>
                <c:pt idx="6567">
                  <c:v>-810.043521785549</c:v>
                </c:pt>
                <c:pt idx="6568">
                  <c:v>-810.043521785549</c:v>
                </c:pt>
                <c:pt idx="6569">
                  <c:v>-810.043521785549</c:v>
                </c:pt>
                <c:pt idx="6570">
                  <c:v>-810.043521785549</c:v>
                </c:pt>
                <c:pt idx="6571">
                  <c:v>-810.043521785549</c:v>
                </c:pt>
                <c:pt idx="6572">
                  <c:v>-810.043521785549</c:v>
                </c:pt>
                <c:pt idx="6573">
                  <c:v>-810.043521785549</c:v>
                </c:pt>
                <c:pt idx="6574">
                  <c:v>-810.043521785549</c:v>
                </c:pt>
                <c:pt idx="6575">
                  <c:v>-810.043521785549</c:v>
                </c:pt>
                <c:pt idx="6576">
                  <c:v>-810.043521785549</c:v>
                </c:pt>
                <c:pt idx="6577">
                  <c:v>-810.043521785549</c:v>
                </c:pt>
                <c:pt idx="6578">
                  <c:v>-810.043521785549</c:v>
                </c:pt>
                <c:pt idx="6579">
                  <c:v>-810.043521785549</c:v>
                </c:pt>
                <c:pt idx="6580">
                  <c:v>-810.043521785549</c:v>
                </c:pt>
                <c:pt idx="6581">
                  <c:v>-810.043521785549</c:v>
                </c:pt>
                <c:pt idx="6582">
                  <c:v>-810.043521785549</c:v>
                </c:pt>
                <c:pt idx="6583">
                  <c:v>-810.043521785549</c:v>
                </c:pt>
                <c:pt idx="6584">
                  <c:v>-810.043521785549</c:v>
                </c:pt>
                <c:pt idx="6585">
                  <c:v>-810.043521785549</c:v>
                </c:pt>
                <c:pt idx="6586">
                  <c:v>-810.043521785549</c:v>
                </c:pt>
                <c:pt idx="6587">
                  <c:v>-810.043521785549</c:v>
                </c:pt>
                <c:pt idx="6588">
                  <c:v>-810.043521785549</c:v>
                </c:pt>
                <c:pt idx="6589">
                  <c:v>-810.043521785549</c:v>
                </c:pt>
                <c:pt idx="6590">
                  <c:v>-810.043521785549</c:v>
                </c:pt>
                <c:pt idx="6591">
                  <c:v>-810.043521785549</c:v>
                </c:pt>
                <c:pt idx="6592">
                  <c:v>-810.043521785549</c:v>
                </c:pt>
                <c:pt idx="6593">
                  <c:v>-810.043521785549</c:v>
                </c:pt>
                <c:pt idx="6594">
                  <c:v>-810.043521785549</c:v>
                </c:pt>
                <c:pt idx="6595">
                  <c:v>-810.043521785549</c:v>
                </c:pt>
                <c:pt idx="6596">
                  <c:v>-810.043521785549</c:v>
                </c:pt>
                <c:pt idx="6597">
                  <c:v>-810.043521785549</c:v>
                </c:pt>
                <c:pt idx="6598">
                  <c:v>-810.043521785549</c:v>
                </c:pt>
                <c:pt idx="6599">
                  <c:v>-810.043521785549</c:v>
                </c:pt>
                <c:pt idx="6600">
                  <c:v>-810.043521785549</c:v>
                </c:pt>
                <c:pt idx="6601">
                  <c:v>-810.043521785549</c:v>
                </c:pt>
                <c:pt idx="6602">
                  <c:v>-810.043521785549</c:v>
                </c:pt>
                <c:pt idx="6603">
                  <c:v>-810.043521785549</c:v>
                </c:pt>
                <c:pt idx="6604">
                  <c:v>-810.043521785549</c:v>
                </c:pt>
                <c:pt idx="6605">
                  <c:v>-810.043521785549</c:v>
                </c:pt>
                <c:pt idx="6606">
                  <c:v>-810.043521785549</c:v>
                </c:pt>
                <c:pt idx="6607">
                  <c:v>-810.043521785549</c:v>
                </c:pt>
                <c:pt idx="6608">
                  <c:v>-810.043521785549</c:v>
                </c:pt>
                <c:pt idx="6609">
                  <c:v>-810.043521785549</c:v>
                </c:pt>
                <c:pt idx="6610">
                  <c:v>-810.043521785549</c:v>
                </c:pt>
                <c:pt idx="6611">
                  <c:v>-810.043521785549</c:v>
                </c:pt>
                <c:pt idx="6612">
                  <c:v>-810.043521785549</c:v>
                </c:pt>
                <c:pt idx="6613">
                  <c:v>-810.043521785549</c:v>
                </c:pt>
                <c:pt idx="6614">
                  <c:v>-810.043521785549</c:v>
                </c:pt>
                <c:pt idx="6615">
                  <c:v>-810.043521785549</c:v>
                </c:pt>
                <c:pt idx="6616">
                  <c:v>-810.043521785549</c:v>
                </c:pt>
                <c:pt idx="6617">
                  <c:v>-810.043521785549</c:v>
                </c:pt>
                <c:pt idx="6618">
                  <c:v>-810.043521785549</c:v>
                </c:pt>
                <c:pt idx="6619">
                  <c:v>-810.043521785549</c:v>
                </c:pt>
                <c:pt idx="6620">
                  <c:v>-810.043521785549</c:v>
                </c:pt>
                <c:pt idx="6621">
                  <c:v>-810.043521785549</c:v>
                </c:pt>
                <c:pt idx="6622">
                  <c:v>-810.043521785549</c:v>
                </c:pt>
                <c:pt idx="6623">
                  <c:v>-810.043521785549</c:v>
                </c:pt>
                <c:pt idx="6624">
                  <c:v>-810.043521785549</c:v>
                </c:pt>
                <c:pt idx="6625">
                  <c:v>-810.043521785549</c:v>
                </c:pt>
                <c:pt idx="6626">
                  <c:v>-810.043521785549</c:v>
                </c:pt>
                <c:pt idx="6627">
                  <c:v>-810.043521785549</c:v>
                </c:pt>
                <c:pt idx="6628">
                  <c:v>-810.043521785549</c:v>
                </c:pt>
                <c:pt idx="6629">
                  <c:v>-810.043521785549</c:v>
                </c:pt>
                <c:pt idx="6630">
                  <c:v>-810.043521785549</c:v>
                </c:pt>
                <c:pt idx="6631">
                  <c:v>-810.043521785549</c:v>
                </c:pt>
                <c:pt idx="6632">
                  <c:v>-810.043521785549</c:v>
                </c:pt>
                <c:pt idx="6633">
                  <c:v>-810.043521785549</c:v>
                </c:pt>
                <c:pt idx="6634">
                  <c:v>-810.043521785549</c:v>
                </c:pt>
                <c:pt idx="6635">
                  <c:v>-810.043521785549</c:v>
                </c:pt>
                <c:pt idx="6636">
                  <c:v>-810.043521785549</c:v>
                </c:pt>
                <c:pt idx="6637">
                  <c:v>-810.043521785549</c:v>
                </c:pt>
                <c:pt idx="6638">
                  <c:v>-810.043521785549</c:v>
                </c:pt>
                <c:pt idx="6639">
                  <c:v>-810.043521785549</c:v>
                </c:pt>
                <c:pt idx="6640">
                  <c:v>-810.043521785549</c:v>
                </c:pt>
                <c:pt idx="6641">
                  <c:v>-810.043521785549</c:v>
                </c:pt>
                <c:pt idx="6642">
                  <c:v>-810.043521785549</c:v>
                </c:pt>
                <c:pt idx="6643">
                  <c:v>-810.043521785549</c:v>
                </c:pt>
                <c:pt idx="6644">
                  <c:v>-810.043521785549</c:v>
                </c:pt>
                <c:pt idx="6645">
                  <c:v>-810.043521785549</c:v>
                </c:pt>
                <c:pt idx="6646">
                  <c:v>-810.043521785549</c:v>
                </c:pt>
                <c:pt idx="6647">
                  <c:v>-810.043521785549</c:v>
                </c:pt>
                <c:pt idx="6648">
                  <c:v>-810.043521785549</c:v>
                </c:pt>
                <c:pt idx="6649">
                  <c:v>-810.043521785549</c:v>
                </c:pt>
                <c:pt idx="6650">
                  <c:v>-810.043521785549</c:v>
                </c:pt>
                <c:pt idx="6651">
                  <c:v>-810.043521785549</c:v>
                </c:pt>
                <c:pt idx="6652">
                  <c:v>-810.043521785549</c:v>
                </c:pt>
                <c:pt idx="6653">
                  <c:v>-810.043521785549</c:v>
                </c:pt>
                <c:pt idx="6654">
                  <c:v>-810.043521785549</c:v>
                </c:pt>
                <c:pt idx="6655">
                  <c:v>-810.043521785549</c:v>
                </c:pt>
                <c:pt idx="6656">
                  <c:v>-810.043521785549</c:v>
                </c:pt>
                <c:pt idx="6657">
                  <c:v>-810.043521785549</c:v>
                </c:pt>
                <c:pt idx="6658">
                  <c:v>-810.043521785549</c:v>
                </c:pt>
                <c:pt idx="6659">
                  <c:v>-810.043521785549</c:v>
                </c:pt>
                <c:pt idx="6660">
                  <c:v>-810.043521785549</c:v>
                </c:pt>
                <c:pt idx="6661">
                  <c:v>-810.043521785549</c:v>
                </c:pt>
                <c:pt idx="6662">
                  <c:v>-810.043521785549</c:v>
                </c:pt>
                <c:pt idx="6663">
                  <c:v>-810.043521785549</c:v>
                </c:pt>
                <c:pt idx="6664">
                  <c:v>-810.043521785549</c:v>
                </c:pt>
                <c:pt idx="6665">
                  <c:v>-810.043521785549</c:v>
                </c:pt>
                <c:pt idx="6666">
                  <c:v>-810.043521785549</c:v>
                </c:pt>
                <c:pt idx="6667">
                  <c:v>-810.043521785549</c:v>
                </c:pt>
                <c:pt idx="6668">
                  <c:v>-810.043521785549</c:v>
                </c:pt>
                <c:pt idx="6669">
                  <c:v>-810.043521785549</c:v>
                </c:pt>
                <c:pt idx="6670">
                  <c:v>-810.043521785549</c:v>
                </c:pt>
                <c:pt idx="6671">
                  <c:v>-810.043521785549</c:v>
                </c:pt>
                <c:pt idx="6672">
                  <c:v>-810.043521785549</c:v>
                </c:pt>
                <c:pt idx="6673">
                  <c:v>-810.043521785549</c:v>
                </c:pt>
                <c:pt idx="6674">
                  <c:v>-810.043521785549</c:v>
                </c:pt>
                <c:pt idx="6675">
                  <c:v>-810.043521785549</c:v>
                </c:pt>
                <c:pt idx="6676">
                  <c:v>-810.043521785549</c:v>
                </c:pt>
                <c:pt idx="6677">
                  <c:v>-810.043521785549</c:v>
                </c:pt>
                <c:pt idx="6678">
                  <c:v>-810.043521785549</c:v>
                </c:pt>
                <c:pt idx="6679">
                  <c:v>-810.043521785549</c:v>
                </c:pt>
                <c:pt idx="6680">
                  <c:v>-810.043521785549</c:v>
                </c:pt>
                <c:pt idx="6681">
                  <c:v>-810.043521785549</c:v>
                </c:pt>
                <c:pt idx="6682">
                  <c:v>-810.043521785549</c:v>
                </c:pt>
                <c:pt idx="6683">
                  <c:v>-810.043521785549</c:v>
                </c:pt>
                <c:pt idx="6684">
                  <c:v>-810.043521785549</c:v>
                </c:pt>
                <c:pt idx="6685">
                  <c:v>-810.043521785549</c:v>
                </c:pt>
                <c:pt idx="6686">
                  <c:v>-810.043521785549</c:v>
                </c:pt>
                <c:pt idx="6687">
                  <c:v>-810.043521785549</c:v>
                </c:pt>
                <c:pt idx="6688">
                  <c:v>-810.043521785549</c:v>
                </c:pt>
                <c:pt idx="6689">
                  <c:v>-810.043521785549</c:v>
                </c:pt>
                <c:pt idx="6690">
                  <c:v>-810.043521785549</c:v>
                </c:pt>
                <c:pt idx="6691">
                  <c:v>-810.043521785549</c:v>
                </c:pt>
                <c:pt idx="6692">
                  <c:v>-810.043521785549</c:v>
                </c:pt>
                <c:pt idx="6693">
                  <c:v>-810.043521785549</c:v>
                </c:pt>
                <c:pt idx="6694">
                  <c:v>-810.043521785549</c:v>
                </c:pt>
                <c:pt idx="6695">
                  <c:v>-810.043521785549</c:v>
                </c:pt>
                <c:pt idx="6696">
                  <c:v>-810.043521785549</c:v>
                </c:pt>
                <c:pt idx="6697">
                  <c:v>-810.043521785549</c:v>
                </c:pt>
                <c:pt idx="6698">
                  <c:v>-810.043521785549</c:v>
                </c:pt>
                <c:pt idx="6699">
                  <c:v>-810.043521785549</c:v>
                </c:pt>
                <c:pt idx="6700">
                  <c:v>-810.043521785549</c:v>
                </c:pt>
                <c:pt idx="6701">
                  <c:v>-810.043521785549</c:v>
                </c:pt>
                <c:pt idx="6702">
                  <c:v>-810.043521785549</c:v>
                </c:pt>
                <c:pt idx="6703">
                  <c:v>-810.043521785549</c:v>
                </c:pt>
                <c:pt idx="6704">
                  <c:v>-810.043521785549</c:v>
                </c:pt>
                <c:pt idx="6705">
                  <c:v>-810.043521785549</c:v>
                </c:pt>
                <c:pt idx="6706">
                  <c:v>-810.043521785549</c:v>
                </c:pt>
                <c:pt idx="6707">
                  <c:v>-810.043521785549</c:v>
                </c:pt>
                <c:pt idx="6708">
                  <c:v>-810.043521785549</c:v>
                </c:pt>
                <c:pt idx="6709">
                  <c:v>-810.043521785549</c:v>
                </c:pt>
                <c:pt idx="6710">
                  <c:v>-810.043521785549</c:v>
                </c:pt>
                <c:pt idx="6711">
                  <c:v>-810.043521785549</c:v>
                </c:pt>
                <c:pt idx="6712">
                  <c:v>-810.043521785549</c:v>
                </c:pt>
                <c:pt idx="6713">
                  <c:v>-810.043521785549</c:v>
                </c:pt>
                <c:pt idx="6714">
                  <c:v>-810.043521785549</c:v>
                </c:pt>
                <c:pt idx="6715">
                  <c:v>-810.043521785549</c:v>
                </c:pt>
                <c:pt idx="6716">
                  <c:v>-810.043521785549</c:v>
                </c:pt>
                <c:pt idx="6717">
                  <c:v>-810.043521785549</c:v>
                </c:pt>
                <c:pt idx="6718">
                  <c:v>-810.043521785549</c:v>
                </c:pt>
                <c:pt idx="6719">
                  <c:v>-810.043521785549</c:v>
                </c:pt>
                <c:pt idx="6720">
                  <c:v>-810.043521785549</c:v>
                </c:pt>
                <c:pt idx="6721">
                  <c:v>-810.043521785549</c:v>
                </c:pt>
                <c:pt idx="6722">
                  <c:v>-810.043521785549</c:v>
                </c:pt>
                <c:pt idx="6723">
                  <c:v>-810.043521785549</c:v>
                </c:pt>
                <c:pt idx="6724">
                  <c:v>-810.043521785549</c:v>
                </c:pt>
                <c:pt idx="6725">
                  <c:v>-810.043521785549</c:v>
                </c:pt>
                <c:pt idx="6726">
                  <c:v>-810.043521785549</c:v>
                </c:pt>
                <c:pt idx="6727">
                  <c:v>-810.043521785549</c:v>
                </c:pt>
                <c:pt idx="6728">
                  <c:v>-810.043521785549</c:v>
                </c:pt>
                <c:pt idx="6729">
                  <c:v>-810.043521785549</c:v>
                </c:pt>
                <c:pt idx="6730">
                  <c:v>-810.043521785549</c:v>
                </c:pt>
                <c:pt idx="6731">
                  <c:v>-810.043521785549</c:v>
                </c:pt>
                <c:pt idx="6732">
                  <c:v>-810.043521785549</c:v>
                </c:pt>
                <c:pt idx="6733">
                  <c:v>-810.043521785549</c:v>
                </c:pt>
                <c:pt idx="6734">
                  <c:v>-810.043521785549</c:v>
                </c:pt>
                <c:pt idx="6735">
                  <c:v>-810.043521785549</c:v>
                </c:pt>
                <c:pt idx="6736">
                  <c:v>-810.043521785549</c:v>
                </c:pt>
                <c:pt idx="6737">
                  <c:v>-810.043521785549</c:v>
                </c:pt>
                <c:pt idx="6738">
                  <c:v>-810.043521785549</c:v>
                </c:pt>
                <c:pt idx="6739">
                  <c:v>-810.043521785549</c:v>
                </c:pt>
                <c:pt idx="6740">
                  <c:v>-810.043521785549</c:v>
                </c:pt>
                <c:pt idx="6741">
                  <c:v>-810.043521785549</c:v>
                </c:pt>
                <c:pt idx="6742">
                  <c:v>-810.043521785549</c:v>
                </c:pt>
                <c:pt idx="6743">
                  <c:v>-810.043521785549</c:v>
                </c:pt>
                <c:pt idx="6744">
                  <c:v>-810.043521785549</c:v>
                </c:pt>
                <c:pt idx="6745">
                  <c:v>-810.043521785549</c:v>
                </c:pt>
                <c:pt idx="6746">
                  <c:v>-810.043521785549</c:v>
                </c:pt>
                <c:pt idx="6747">
                  <c:v>-810.043521785549</c:v>
                </c:pt>
                <c:pt idx="6748">
                  <c:v>-810.043521785549</c:v>
                </c:pt>
                <c:pt idx="6749">
                  <c:v>-810.043521785549</c:v>
                </c:pt>
                <c:pt idx="6750">
                  <c:v>-810.043521785549</c:v>
                </c:pt>
                <c:pt idx="6751">
                  <c:v>-810.043521785549</c:v>
                </c:pt>
                <c:pt idx="6752">
                  <c:v>-810.043521785549</c:v>
                </c:pt>
                <c:pt idx="6753">
                  <c:v>-810.043521785549</c:v>
                </c:pt>
                <c:pt idx="6754">
                  <c:v>-810.043521785549</c:v>
                </c:pt>
                <c:pt idx="6755">
                  <c:v>-810.043521785549</c:v>
                </c:pt>
                <c:pt idx="6756">
                  <c:v>-810.043521785549</c:v>
                </c:pt>
                <c:pt idx="6757">
                  <c:v>-810.043521785549</c:v>
                </c:pt>
                <c:pt idx="6758">
                  <c:v>-810.043521785549</c:v>
                </c:pt>
                <c:pt idx="6759">
                  <c:v>-810.043521785549</c:v>
                </c:pt>
                <c:pt idx="6760">
                  <c:v>-810.043521785549</c:v>
                </c:pt>
                <c:pt idx="6761">
                  <c:v>-810.043521785549</c:v>
                </c:pt>
                <c:pt idx="6762">
                  <c:v>-810.043521785549</c:v>
                </c:pt>
                <c:pt idx="6763">
                  <c:v>-810.043521785549</c:v>
                </c:pt>
                <c:pt idx="6764">
                  <c:v>-810.043521785549</c:v>
                </c:pt>
                <c:pt idx="6765">
                  <c:v>-810.043521785549</c:v>
                </c:pt>
                <c:pt idx="6766">
                  <c:v>-810.043521785549</c:v>
                </c:pt>
                <c:pt idx="6767">
                  <c:v>-810.043521785549</c:v>
                </c:pt>
                <c:pt idx="6768">
                  <c:v>-810.043521785549</c:v>
                </c:pt>
                <c:pt idx="6769">
                  <c:v>-810.043521785549</c:v>
                </c:pt>
                <c:pt idx="6770">
                  <c:v>-810.043521785549</c:v>
                </c:pt>
                <c:pt idx="6771">
                  <c:v>-810.043521785549</c:v>
                </c:pt>
                <c:pt idx="6772">
                  <c:v>-810.043521785549</c:v>
                </c:pt>
                <c:pt idx="6773">
                  <c:v>-810.043521785549</c:v>
                </c:pt>
                <c:pt idx="6774">
                  <c:v>-810.043521785549</c:v>
                </c:pt>
                <c:pt idx="6775">
                  <c:v>-810.043521785549</c:v>
                </c:pt>
                <c:pt idx="6776">
                  <c:v>-810.043521785549</c:v>
                </c:pt>
                <c:pt idx="6777">
                  <c:v>-810.043521785549</c:v>
                </c:pt>
                <c:pt idx="6778">
                  <c:v>-810.043521785549</c:v>
                </c:pt>
                <c:pt idx="6779">
                  <c:v>-810.043521785549</c:v>
                </c:pt>
                <c:pt idx="6780">
                  <c:v>-810.043521785549</c:v>
                </c:pt>
                <c:pt idx="6781">
                  <c:v>-810.043521785549</c:v>
                </c:pt>
                <c:pt idx="6782">
                  <c:v>-810.043521785549</c:v>
                </c:pt>
                <c:pt idx="6783">
                  <c:v>-810.043521785549</c:v>
                </c:pt>
                <c:pt idx="6784">
                  <c:v>-810.043521785549</c:v>
                </c:pt>
                <c:pt idx="6785">
                  <c:v>-810.043521785549</c:v>
                </c:pt>
                <c:pt idx="6786">
                  <c:v>-810.043521785549</c:v>
                </c:pt>
                <c:pt idx="6787">
                  <c:v>-810.043521785549</c:v>
                </c:pt>
                <c:pt idx="6788">
                  <c:v>-810.043521785549</c:v>
                </c:pt>
                <c:pt idx="6789">
                  <c:v>-810.043521785549</c:v>
                </c:pt>
                <c:pt idx="6790">
                  <c:v>-810.043521785549</c:v>
                </c:pt>
                <c:pt idx="6791">
                  <c:v>-810.043521785549</c:v>
                </c:pt>
                <c:pt idx="6792">
                  <c:v>-810.043521785549</c:v>
                </c:pt>
                <c:pt idx="6793">
                  <c:v>-810.043521785549</c:v>
                </c:pt>
                <c:pt idx="6794">
                  <c:v>-810.043521785549</c:v>
                </c:pt>
                <c:pt idx="6795">
                  <c:v>-810.043521785549</c:v>
                </c:pt>
                <c:pt idx="6796">
                  <c:v>-810.043521785549</c:v>
                </c:pt>
                <c:pt idx="6797">
                  <c:v>-810.043521785549</c:v>
                </c:pt>
                <c:pt idx="6798">
                  <c:v>-810.043521785549</c:v>
                </c:pt>
                <c:pt idx="6799">
                  <c:v>-810.043521785549</c:v>
                </c:pt>
                <c:pt idx="6800">
                  <c:v>-810.043521785549</c:v>
                </c:pt>
                <c:pt idx="6801">
                  <c:v>-810.043521785549</c:v>
                </c:pt>
                <c:pt idx="6802">
                  <c:v>-810.043521785549</c:v>
                </c:pt>
                <c:pt idx="6803">
                  <c:v>-810.043521785549</c:v>
                </c:pt>
                <c:pt idx="6804">
                  <c:v>-810.043521785549</c:v>
                </c:pt>
                <c:pt idx="6805">
                  <c:v>-810.043521785549</c:v>
                </c:pt>
                <c:pt idx="6806">
                  <c:v>-810.043521785549</c:v>
                </c:pt>
                <c:pt idx="6807">
                  <c:v>-810.043521785549</c:v>
                </c:pt>
                <c:pt idx="6808">
                  <c:v>-810.043521785549</c:v>
                </c:pt>
                <c:pt idx="6809">
                  <c:v>-810.043521785549</c:v>
                </c:pt>
                <c:pt idx="6810">
                  <c:v>-810.043521785549</c:v>
                </c:pt>
                <c:pt idx="6811">
                  <c:v>-810.043521785549</c:v>
                </c:pt>
                <c:pt idx="6812">
                  <c:v>-810.043521785549</c:v>
                </c:pt>
                <c:pt idx="6813">
                  <c:v>-810.043521785549</c:v>
                </c:pt>
                <c:pt idx="6814">
                  <c:v>-810.043521785549</c:v>
                </c:pt>
                <c:pt idx="6815">
                  <c:v>-810.043521785549</c:v>
                </c:pt>
                <c:pt idx="6816">
                  <c:v>-810.043521785549</c:v>
                </c:pt>
                <c:pt idx="6817">
                  <c:v>-810.043521785549</c:v>
                </c:pt>
                <c:pt idx="6818">
                  <c:v>-810.043521785549</c:v>
                </c:pt>
                <c:pt idx="6819">
                  <c:v>-810.043521785549</c:v>
                </c:pt>
                <c:pt idx="6820">
                  <c:v>-810.043521785549</c:v>
                </c:pt>
                <c:pt idx="6821">
                  <c:v>-810.043521785549</c:v>
                </c:pt>
                <c:pt idx="6822">
                  <c:v>-810.043521785549</c:v>
                </c:pt>
                <c:pt idx="6823">
                  <c:v>-810.043521785549</c:v>
                </c:pt>
                <c:pt idx="6824">
                  <c:v>-810.043521785549</c:v>
                </c:pt>
                <c:pt idx="6825">
                  <c:v>-810.043521785549</c:v>
                </c:pt>
                <c:pt idx="6826">
                  <c:v>-810.043521785549</c:v>
                </c:pt>
                <c:pt idx="6827">
                  <c:v>-810.043521785549</c:v>
                </c:pt>
                <c:pt idx="6828">
                  <c:v>-810.043521785549</c:v>
                </c:pt>
                <c:pt idx="6829">
                  <c:v>-810.043521785549</c:v>
                </c:pt>
                <c:pt idx="6830">
                  <c:v>-810.043521785549</c:v>
                </c:pt>
                <c:pt idx="6831">
                  <c:v>-810.043521785549</c:v>
                </c:pt>
                <c:pt idx="6832">
                  <c:v>-810.043521785549</c:v>
                </c:pt>
                <c:pt idx="6833">
                  <c:v>-810.043521785549</c:v>
                </c:pt>
                <c:pt idx="6834">
                  <c:v>-810.043521785549</c:v>
                </c:pt>
                <c:pt idx="6835">
                  <c:v>-810.043521785549</c:v>
                </c:pt>
                <c:pt idx="6836">
                  <c:v>-810.043521785549</c:v>
                </c:pt>
                <c:pt idx="6837">
                  <c:v>-810.043521785549</c:v>
                </c:pt>
                <c:pt idx="6838">
                  <c:v>-810.043521785549</c:v>
                </c:pt>
                <c:pt idx="6839">
                  <c:v>-810.043521785549</c:v>
                </c:pt>
                <c:pt idx="6840">
                  <c:v>-810.043521785549</c:v>
                </c:pt>
                <c:pt idx="6841">
                  <c:v>-810.043521785549</c:v>
                </c:pt>
                <c:pt idx="6842">
                  <c:v>-810.043521785549</c:v>
                </c:pt>
                <c:pt idx="6843">
                  <c:v>-810.043521785549</c:v>
                </c:pt>
                <c:pt idx="6844">
                  <c:v>-810.043521785549</c:v>
                </c:pt>
                <c:pt idx="6845">
                  <c:v>-810.043521785549</c:v>
                </c:pt>
                <c:pt idx="6846">
                  <c:v>-810.043521785549</c:v>
                </c:pt>
                <c:pt idx="6847">
                  <c:v>-810.043521785549</c:v>
                </c:pt>
                <c:pt idx="6848">
                  <c:v>-810.043521785549</c:v>
                </c:pt>
                <c:pt idx="6849">
                  <c:v>-810.043521785549</c:v>
                </c:pt>
                <c:pt idx="6850">
                  <c:v>-810.043521785549</c:v>
                </c:pt>
                <c:pt idx="6851">
                  <c:v>-810.043521785549</c:v>
                </c:pt>
                <c:pt idx="6852">
                  <c:v>-810.043521785549</c:v>
                </c:pt>
                <c:pt idx="6853">
                  <c:v>-810.043521785549</c:v>
                </c:pt>
                <c:pt idx="6854">
                  <c:v>-810.043521785549</c:v>
                </c:pt>
                <c:pt idx="6855">
                  <c:v>-810.043521785549</c:v>
                </c:pt>
                <c:pt idx="6856">
                  <c:v>-810.043521785549</c:v>
                </c:pt>
                <c:pt idx="6857">
                  <c:v>-810.043521785549</c:v>
                </c:pt>
                <c:pt idx="6858">
                  <c:v>-810.043521785549</c:v>
                </c:pt>
                <c:pt idx="6859">
                  <c:v>-810.043521785549</c:v>
                </c:pt>
                <c:pt idx="6860">
                  <c:v>-810.043521785549</c:v>
                </c:pt>
                <c:pt idx="6861">
                  <c:v>-810.043521785549</c:v>
                </c:pt>
                <c:pt idx="6862">
                  <c:v>-810.043521785549</c:v>
                </c:pt>
                <c:pt idx="6863">
                  <c:v>-810.043521785549</c:v>
                </c:pt>
                <c:pt idx="6864">
                  <c:v>-810.043521785549</c:v>
                </c:pt>
                <c:pt idx="6865">
                  <c:v>-810.043521785549</c:v>
                </c:pt>
                <c:pt idx="6866">
                  <c:v>-810.043521785549</c:v>
                </c:pt>
                <c:pt idx="6867">
                  <c:v>-810.043521785549</c:v>
                </c:pt>
                <c:pt idx="6868">
                  <c:v>-810.043521785549</c:v>
                </c:pt>
                <c:pt idx="6869">
                  <c:v>-810.043521785549</c:v>
                </c:pt>
                <c:pt idx="6870">
                  <c:v>-810.043521785549</c:v>
                </c:pt>
                <c:pt idx="6871">
                  <c:v>-810.043521785549</c:v>
                </c:pt>
                <c:pt idx="6872">
                  <c:v>-810.043521785549</c:v>
                </c:pt>
                <c:pt idx="6873">
                  <c:v>-810.043521785549</c:v>
                </c:pt>
                <c:pt idx="6874">
                  <c:v>-810.043521785549</c:v>
                </c:pt>
                <c:pt idx="6875">
                  <c:v>-810.043521785549</c:v>
                </c:pt>
                <c:pt idx="6876">
                  <c:v>-810.043521785549</c:v>
                </c:pt>
                <c:pt idx="6877">
                  <c:v>-810.043521785549</c:v>
                </c:pt>
                <c:pt idx="6878">
                  <c:v>-810.043521785549</c:v>
                </c:pt>
                <c:pt idx="6879">
                  <c:v>-810.043521785549</c:v>
                </c:pt>
                <c:pt idx="6880">
                  <c:v>-810.043521785549</c:v>
                </c:pt>
                <c:pt idx="6881">
                  <c:v>-810.043521785549</c:v>
                </c:pt>
                <c:pt idx="6882">
                  <c:v>-810.043521785549</c:v>
                </c:pt>
                <c:pt idx="6883">
                  <c:v>-810.043521785549</c:v>
                </c:pt>
                <c:pt idx="6884">
                  <c:v>-810.043521785549</c:v>
                </c:pt>
                <c:pt idx="6885">
                  <c:v>-810.043521785549</c:v>
                </c:pt>
                <c:pt idx="6886">
                  <c:v>-810.043521785549</c:v>
                </c:pt>
                <c:pt idx="6887">
                  <c:v>-810.043521785549</c:v>
                </c:pt>
                <c:pt idx="6888">
                  <c:v>-810.043521785549</c:v>
                </c:pt>
                <c:pt idx="6889">
                  <c:v>-810.043521785549</c:v>
                </c:pt>
                <c:pt idx="6890">
                  <c:v>-810.043521785549</c:v>
                </c:pt>
                <c:pt idx="6891">
                  <c:v>-810.043521785549</c:v>
                </c:pt>
                <c:pt idx="6892">
                  <c:v>-810.043521785549</c:v>
                </c:pt>
                <c:pt idx="6893">
                  <c:v>-810.043521785549</c:v>
                </c:pt>
                <c:pt idx="6894">
                  <c:v>-810.043521785549</c:v>
                </c:pt>
                <c:pt idx="6895">
                  <c:v>-810.043521785549</c:v>
                </c:pt>
                <c:pt idx="6896">
                  <c:v>-810.043521785549</c:v>
                </c:pt>
                <c:pt idx="6897">
                  <c:v>-810.043521785549</c:v>
                </c:pt>
                <c:pt idx="6898">
                  <c:v>-810.043521785549</c:v>
                </c:pt>
                <c:pt idx="6899">
                  <c:v>-810.043521785549</c:v>
                </c:pt>
                <c:pt idx="6900">
                  <c:v>-810.043521785549</c:v>
                </c:pt>
                <c:pt idx="6901">
                  <c:v>-810.043521785549</c:v>
                </c:pt>
                <c:pt idx="6902">
                  <c:v>-810.043521785549</c:v>
                </c:pt>
                <c:pt idx="6903">
                  <c:v>-810.043521785549</c:v>
                </c:pt>
                <c:pt idx="6904">
                  <c:v>-810.043521785549</c:v>
                </c:pt>
                <c:pt idx="6905">
                  <c:v>-810.043521785549</c:v>
                </c:pt>
                <c:pt idx="6906">
                  <c:v>-810.043521785549</c:v>
                </c:pt>
                <c:pt idx="6907">
                  <c:v>-810.043521785549</c:v>
                </c:pt>
                <c:pt idx="6908">
                  <c:v>-810.043521785549</c:v>
                </c:pt>
                <c:pt idx="6909">
                  <c:v>-810.043521785549</c:v>
                </c:pt>
                <c:pt idx="6910">
                  <c:v>-810.043521785549</c:v>
                </c:pt>
                <c:pt idx="6911">
                  <c:v>-810.043521785549</c:v>
                </c:pt>
                <c:pt idx="6912">
                  <c:v>-810.043521785549</c:v>
                </c:pt>
                <c:pt idx="6913">
                  <c:v>-810.043521785549</c:v>
                </c:pt>
                <c:pt idx="6914">
                  <c:v>-810.043521785549</c:v>
                </c:pt>
                <c:pt idx="6915">
                  <c:v>-810.043521785549</c:v>
                </c:pt>
                <c:pt idx="6916">
                  <c:v>-810.043521785549</c:v>
                </c:pt>
                <c:pt idx="6917">
                  <c:v>-810.043521785549</c:v>
                </c:pt>
                <c:pt idx="6918">
                  <c:v>-810.043521785549</c:v>
                </c:pt>
                <c:pt idx="6919">
                  <c:v>-810.043521785549</c:v>
                </c:pt>
                <c:pt idx="6920">
                  <c:v>-810.043521785549</c:v>
                </c:pt>
                <c:pt idx="6921">
                  <c:v>-810.043521785549</c:v>
                </c:pt>
                <c:pt idx="6922">
                  <c:v>-810.043521785549</c:v>
                </c:pt>
                <c:pt idx="6923">
                  <c:v>-810.043521785549</c:v>
                </c:pt>
                <c:pt idx="6924">
                  <c:v>-810.043521785549</c:v>
                </c:pt>
                <c:pt idx="6925">
                  <c:v>-810.043521785549</c:v>
                </c:pt>
                <c:pt idx="6926">
                  <c:v>-810.043521785549</c:v>
                </c:pt>
                <c:pt idx="6927">
                  <c:v>-810.043521785549</c:v>
                </c:pt>
                <c:pt idx="6928">
                  <c:v>-810.043521785549</c:v>
                </c:pt>
                <c:pt idx="6929">
                  <c:v>-810.043521785549</c:v>
                </c:pt>
                <c:pt idx="6930">
                  <c:v>-810.043521785549</c:v>
                </c:pt>
                <c:pt idx="6931">
                  <c:v>-810.043521785549</c:v>
                </c:pt>
                <c:pt idx="6932">
                  <c:v>-810.043521785549</c:v>
                </c:pt>
                <c:pt idx="6933">
                  <c:v>-810.043521785549</c:v>
                </c:pt>
                <c:pt idx="6934">
                  <c:v>-810.043521785549</c:v>
                </c:pt>
                <c:pt idx="6935">
                  <c:v>-810.043521785549</c:v>
                </c:pt>
                <c:pt idx="6936">
                  <c:v>-810.043521785549</c:v>
                </c:pt>
                <c:pt idx="6937">
                  <c:v>-810.043521785549</c:v>
                </c:pt>
                <c:pt idx="6938">
                  <c:v>-810.043521785549</c:v>
                </c:pt>
                <c:pt idx="6939">
                  <c:v>-810.043521785549</c:v>
                </c:pt>
                <c:pt idx="6940">
                  <c:v>-810.043521785549</c:v>
                </c:pt>
                <c:pt idx="6941">
                  <c:v>-810.043521785549</c:v>
                </c:pt>
                <c:pt idx="6942">
                  <c:v>-810.043521785549</c:v>
                </c:pt>
                <c:pt idx="6943">
                  <c:v>-810.043521785549</c:v>
                </c:pt>
                <c:pt idx="6944">
                  <c:v>-810.043521785549</c:v>
                </c:pt>
                <c:pt idx="6945">
                  <c:v>-810.043521785549</c:v>
                </c:pt>
                <c:pt idx="6946">
                  <c:v>-810.043521785549</c:v>
                </c:pt>
                <c:pt idx="6947">
                  <c:v>-810.043521785549</c:v>
                </c:pt>
                <c:pt idx="6948">
                  <c:v>-810.043521785549</c:v>
                </c:pt>
                <c:pt idx="6949">
                  <c:v>-810.043521785549</c:v>
                </c:pt>
                <c:pt idx="6950">
                  <c:v>-810.043521785549</c:v>
                </c:pt>
                <c:pt idx="6951">
                  <c:v>-810.043521785549</c:v>
                </c:pt>
                <c:pt idx="6952">
                  <c:v>-810.043521785549</c:v>
                </c:pt>
                <c:pt idx="6953">
                  <c:v>-810.043521785549</c:v>
                </c:pt>
                <c:pt idx="6954">
                  <c:v>-810.043521785549</c:v>
                </c:pt>
                <c:pt idx="6955">
                  <c:v>-810.043521785549</c:v>
                </c:pt>
                <c:pt idx="6956">
                  <c:v>-810.043521785549</c:v>
                </c:pt>
                <c:pt idx="6957">
                  <c:v>-810.043521785549</c:v>
                </c:pt>
                <c:pt idx="6958">
                  <c:v>-810.043521785549</c:v>
                </c:pt>
                <c:pt idx="6959">
                  <c:v>-810.043521785549</c:v>
                </c:pt>
                <c:pt idx="6960">
                  <c:v>-810.043521785549</c:v>
                </c:pt>
                <c:pt idx="6961">
                  <c:v>-810.043521785549</c:v>
                </c:pt>
                <c:pt idx="6962">
                  <c:v>-810.043521785549</c:v>
                </c:pt>
                <c:pt idx="6963">
                  <c:v>-810.043521785549</c:v>
                </c:pt>
                <c:pt idx="6964">
                  <c:v>-810.043521785549</c:v>
                </c:pt>
                <c:pt idx="6965">
                  <c:v>-810.043521785549</c:v>
                </c:pt>
                <c:pt idx="6966">
                  <c:v>-810.043521785549</c:v>
                </c:pt>
                <c:pt idx="6967">
                  <c:v>-810.043521785549</c:v>
                </c:pt>
                <c:pt idx="6968">
                  <c:v>-810.043521785549</c:v>
                </c:pt>
                <c:pt idx="6969">
                  <c:v>-810.043521785549</c:v>
                </c:pt>
                <c:pt idx="6970">
                  <c:v>-810.043521785549</c:v>
                </c:pt>
                <c:pt idx="6971">
                  <c:v>-810.043521785549</c:v>
                </c:pt>
                <c:pt idx="6972">
                  <c:v>-810.043521785549</c:v>
                </c:pt>
                <c:pt idx="6973">
                  <c:v>-810.043521785549</c:v>
                </c:pt>
                <c:pt idx="6974">
                  <c:v>-810.043521785549</c:v>
                </c:pt>
                <c:pt idx="6975">
                  <c:v>-810.043521785549</c:v>
                </c:pt>
                <c:pt idx="6976">
                  <c:v>-810.043521785549</c:v>
                </c:pt>
                <c:pt idx="6977">
                  <c:v>-810.043521785549</c:v>
                </c:pt>
                <c:pt idx="6978">
                  <c:v>-810.043521785549</c:v>
                </c:pt>
                <c:pt idx="6979">
                  <c:v>-810.043521785549</c:v>
                </c:pt>
                <c:pt idx="6980">
                  <c:v>-810.043521785549</c:v>
                </c:pt>
                <c:pt idx="6981">
                  <c:v>-810.043521785549</c:v>
                </c:pt>
                <c:pt idx="6982">
                  <c:v>-810.043521785549</c:v>
                </c:pt>
                <c:pt idx="6983">
                  <c:v>-810.043521785549</c:v>
                </c:pt>
                <c:pt idx="6984">
                  <c:v>-810.043521785549</c:v>
                </c:pt>
                <c:pt idx="6985">
                  <c:v>-810.043521785549</c:v>
                </c:pt>
                <c:pt idx="6986">
                  <c:v>-810.043521785549</c:v>
                </c:pt>
                <c:pt idx="6987">
                  <c:v>-810.043521785549</c:v>
                </c:pt>
                <c:pt idx="6988">
                  <c:v>-810.043521785549</c:v>
                </c:pt>
                <c:pt idx="6989">
                  <c:v>-810.043521785549</c:v>
                </c:pt>
                <c:pt idx="6990">
                  <c:v>-810.043521785549</c:v>
                </c:pt>
                <c:pt idx="6991">
                  <c:v>-810.043521785549</c:v>
                </c:pt>
                <c:pt idx="6992">
                  <c:v>-810.043521785549</c:v>
                </c:pt>
                <c:pt idx="6993">
                  <c:v>-810.043521785549</c:v>
                </c:pt>
                <c:pt idx="6994">
                  <c:v>-810.043521785549</c:v>
                </c:pt>
                <c:pt idx="6995">
                  <c:v>-810.043521785549</c:v>
                </c:pt>
                <c:pt idx="6996">
                  <c:v>-810.043521785549</c:v>
                </c:pt>
                <c:pt idx="6997">
                  <c:v>-810.043521785549</c:v>
                </c:pt>
                <c:pt idx="6998">
                  <c:v>-810.043521785549</c:v>
                </c:pt>
                <c:pt idx="6999">
                  <c:v>-810.043521785549</c:v>
                </c:pt>
                <c:pt idx="7000">
                  <c:v>-810.043521785549</c:v>
                </c:pt>
                <c:pt idx="7001">
                  <c:v>-810.043521785549</c:v>
                </c:pt>
                <c:pt idx="7002">
                  <c:v>-810.043521785549</c:v>
                </c:pt>
                <c:pt idx="7003">
                  <c:v>-810.043521785549</c:v>
                </c:pt>
                <c:pt idx="7004">
                  <c:v>-810.043521785549</c:v>
                </c:pt>
                <c:pt idx="7005">
                  <c:v>-810.043521785549</c:v>
                </c:pt>
                <c:pt idx="7006">
                  <c:v>-810.043521785549</c:v>
                </c:pt>
                <c:pt idx="7007">
                  <c:v>-810.043521785549</c:v>
                </c:pt>
                <c:pt idx="7008">
                  <c:v>-810.043521785549</c:v>
                </c:pt>
                <c:pt idx="7009">
                  <c:v>-810.043521785549</c:v>
                </c:pt>
                <c:pt idx="7010">
                  <c:v>-810.043521785549</c:v>
                </c:pt>
                <c:pt idx="7011">
                  <c:v>-810.043521785549</c:v>
                </c:pt>
                <c:pt idx="7012">
                  <c:v>-810.043521785549</c:v>
                </c:pt>
                <c:pt idx="7013">
                  <c:v>-810.043521785549</c:v>
                </c:pt>
                <c:pt idx="7014">
                  <c:v>-810.043521785549</c:v>
                </c:pt>
                <c:pt idx="7015">
                  <c:v>-810.043521785549</c:v>
                </c:pt>
                <c:pt idx="7016">
                  <c:v>-810.043521785549</c:v>
                </c:pt>
                <c:pt idx="7017">
                  <c:v>-810.043521785549</c:v>
                </c:pt>
                <c:pt idx="7018">
                  <c:v>-810.043521785549</c:v>
                </c:pt>
                <c:pt idx="7019">
                  <c:v>-810.043521785549</c:v>
                </c:pt>
                <c:pt idx="7020">
                  <c:v>-810.043521785549</c:v>
                </c:pt>
                <c:pt idx="7021">
                  <c:v>-810.043521785549</c:v>
                </c:pt>
                <c:pt idx="7022">
                  <c:v>-810.043521785549</c:v>
                </c:pt>
                <c:pt idx="7023">
                  <c:v>-810.043521785549</c:v>
                </c:pt>
                <c:pt idx="7024">
                  <c:v>-810.043521785549</c:v>
                </c:pt>
                <c:pt idx="7025">
                  <c:v>-810.043521785549</c:v>
                </c:pt>
                <c:pt idx="7026">
                  <c:v>-810.043521785549</c:v>
                </c:pt>
                <c:pt idx="7027">
                  <c:v>-810.043521785549</c:v>
                </c:pt>
                <c:pt idx="7028">
                  <c:v>-810.043521785549</c:v>
                </c:pt>
                <c:pt idx="7029">
                  <c:v>-810.043521785549</c:v>
                </c:pt>
                <c:pt idx="7030">
                  <c:v>-810.043521785549</c:v>
                </c:pt>
                <c:pt idx="7031">
                  <c:v>-810.043521785549</c:v>
                </c:pt>
                <c:pt idx="7032">
                  <c:v>-810.043521785549</c:v>
                </c:pt>
                <c:pt idx="7033">
                  <c:v>-810.043521785549</c:v>
                </c:pt>
                <c:pt idx="7034">
                  <c:v>-810.043521785549</c:v>
                </c:pt>
                <c:pt idx="7035">
                  <c:v>-810.043521785549</c:v>
                </c:pt>
                <c:pt idx="7036">
                  <c:v>-810.043521785549</c:v>
                </c:pt>
                <c:pt idx="7037">
                  <c:v>-810.043521785549</c:v>
                </c:pt>
                <c:pt idx="7038">
                  <c:v>-810.043521785549</c:v>
                </c:pt>
                <c:pt idx="7039">
                  <c:v>-810.043521785549</c:v>
                </c:pt>
                <c:pt idx="7040">
                  <c:v>-810.043521785549</c:v>
                </c:pt>
                <c:pt idx="7041">
                  <c:v>-810.043521785549</c:v>
                </c:pt>
                <c:pt idx="7042">
                  <c:v>-810.043521785549</c:v>
                </c:pt>
                <c:pt idx="7043">
                  <c:v>-810.043521785549</c:v>
                </c:pt>
                <c:pt idx="7044">
                  <c:v>-810.043521785549</c:v>
                </c:pt>
                <c:pt idx="7045">
                  <c:v>-810.043521785549</c:v>
                </c:pt>
                <c:pt idx="7046">
                  <c:v>-810.043521785549</c:v>
                </c:pt>
                <c:pt idx="7047">
                  <c:v>-810.043521785549</c:v>
                </c:pt>
                <c:pt idx="7048">
                  <c:v>-810.043521785549</c:v>
                </c:pt>
                <c:pt idx="7049">
                  <c:v>-810.043521785549</c:v>
                </c:pt>
                <c:pt idx="7050">
                  <c:v>-810.043521785549</c:v>
                </c:pt>
                <c:pt idx="7051">
                  <c:v>-810.043521785549</c:v>
                </c:pt>
                <c:pt idx="7052">
                  <c:v>-810.043521785549</c:v>
                </c:pt>
                <c:pt idx="7053">
                  <c:v>-810.043521785549</c:v>
                </c:pt>
                <c:pt idx="7054">
                  <c:v>-810.043521785549</c:v>
                </c:pt>
                <c:pt idx="7055">
                  <c:v>-810.043521785549</c:v>
                </c:pt>
                <c:pt idx="7056">
                  <c:v>-810.043521785549</c:v>
                </c:pt>
                <c:pt idx="7057">
                  <c:v>-810.043521785549</c:v>
                </c:pt>
                <c:pt idx="7058">
                  <c:v>-810.043521785549</c:v>
                </c:pt>
                <c:pt idx="7059">
                  <c:v>-810.043521785549</c:v>
                </c:pt>
                <c:pt idx="7060">
                  <c:v>-810.043521785549</c:v>
                </c:pt>
                <c:pt idx="7061">
                  <c:v>-810.043521785549</c:v>
                </c:pt>
                <c:pt idx="7062">
                  <c:v>-810.043521785549</c:v>
                </c:pt>
                <c:pt idx="7063">
                  <c:v>-810.043521785549</c:v>
                </c:pt>
                <c:pt idx="7064">
                  <c:v>-810.043521785549</c:v>
                </c:pt>
                <c:pt idx="7065">
                  <c:v>-810.043521785549</c:v>
                </c:pt>
                <c:pt idx="7066">
                  <c:v>-810.043521785549</c:v>
                </c:pt>
                <c:pt idx="7067">
                  <c:v>-810.043521785549</c:v>
                </c:pt>
                <c:pt idx="7068">
                  <c:v>-810.043521785549</c:v>
                </c:pt>
                <c:pt idx="7069">
                  <c:v>-810.043521785549</c:v>
                </c:pt>
                <c:pt idx="7070">
                  <c:v>-810.043521785549</c:v>
                </c:pt>
                <c:pt idx="7071">
                  <c:v>-810.043521785549</c:v>
                </c:pt>
                <c:pt idx="7072">
                  <c:v>-810.043521785549</c:v>
                </c:pt>
                <c:pt idx="7073">
                  <c:v>-810.043521785549</c:v>
                </c:pt>
                <c:pt idx="7074">
                  <c:v>-810.043521785549</c:v>
                </c:pt>
                <c:pt idx="7075">
                  <c:v>-810.043521785549</c:v>
                </c:pt>
                <c:pt idx="7076">
                  <c:v>-810.043521785549</c:v>
                </c:pt>
                <c:pt idx="7077">
                  <c:v>-810.043521785549</c:v>
                </c:pt>
                <c:pt idx="7078">
                  <c:v>-810.043521785549</c:v>
                </c:pt>
                <c:pt idx="7079">
                  <c:v>-810.043521785549</c:v>
                </c:pt>
                <c:pt idx="7080">
                  <c:v>-810.043521785549</c:v>
                </c:pt>
                <c:pt idx="7081">
                  <c:v>-810.043521785549</c:v>
                </c:pt>
                <c:pt idx="7082">
                  <c:v>-810.043521785549</c:v>
                </c:pt>
                <c:pt idx="7083">
                  <c:v>-810.043521785549</c:v>
                </c:pt>
                <c:pt idx="7084">
                  <c:v>-810.043521785549</c:v>
                </c:pt>
                <c:pt idx="7085">
                  <c:v>-810.043521785549</c:v>
                </c:pt>
                <c:pt idx="7086">
                  <c:v>-810.043521785549</c:v>
                </c:pt>
                <c:pt idx="7087">
                  <c:v>-810.043521785549</c:v>
                </c:pt>
                <c:pt idx="7088">
                  <c:v>-810.043521785549</c:v>
                </c:pt>
                <c:pt idx="7089">
                  <c:v>-810.043521785549</c:v>
                </c:pt>
                <c:pt idx="7090">
                  <c:v>-810.043521785549</c:v>
                </c:pt>
                <c:pt idx="7091">
                  <c:v>-810.043521785549</c:v>
                </c:pt>
                <c:pt idx="7092">
                  <c:v>-810.043521785549</c:v>
                </c:pt>
                <c:pt idx="7093">
                  <c:v>-810.043521785549</c:v>
                </c:pt>
                <c:pt idx="7094">
                  <c:v>-810.043521785549</c:v>
                </c:pt>
                <c:pt idx="7095">
                  <c:v>-810.043521785549</c:v>
                </c:pt>
                <c:pt idx="7096">
                  <c:v>-810.043521785549</c:v>
                </c:pt>
                <c:pt idx="7097">
                  <c:v>-810.043521785549</c:v>
                </c:pt>
                <c:pt idx="7098">
                  <c:v>-810.043521785549</c:v>
                </c:pt>
                <c:pt idx="7099">
                  <c:v>-810.043521785549</c:v>
                </c:pt>
                <c:pt idx="7100">
                  <c:v>-810.043521785549</c:v>
                </c:pt>
                <c:pt idx="7101">
                  <c:v>-810.043521785549</c:v>
                </c:pt>
                <c:pt idx="7102">
                  <c:v>-810.043521785549</c:v>
                </c:pt>
                <c:pt idx="7103">
                  <c:v>-810.043521785549</c:v>
                </c:pt>
                <c:pt idx="7104">
                  <c:v>-810.043521785549</c:v>
                </c:pt>
                <c:pt idx="7105">
                  <c:v>-810.043521785549</c:v>
                </c:pt>
                <c:pt idx="7106">
                  <c:v>-810.043521785549</c:v>
                </c:pt>
                <c:pt idx="7107">
                  <c:v>-810.043521785549</c:v>
                </c:pt>
                <c:pt idx="7108">
                  <c:v>-810.043521785549</c:v>
                </c:pt>
                <c:pt idx="7109">
                  <c:v>-810.043521785549</c:v>
                </c:pt>
                <c:pt idx="7110">
                  <c:v>-810.043521785549</c:v>
                </c:pt>
                <c:pt idx="7111">
                  <c:v>-810.043521785549</c:v>
                </c:pt>
                <c:pt idx="7112">
                  <c:v>-810.043521785549</c:v>
                </c:pt>
                <c:pt idx="7113">
                  <c:v>-810.043521785549</c:v>
                </c:pt>
                <c:pt idx="7114">
                  <c:v>-810.043521785549</c:v>
                </c:pt>
                <c:pt idx="7115">
                  <c:v>-810.043521785549</c:v>
                </c:pt>
                <c:pt idx="7116">
                  <c:v>-810.043521785549</c:v>
                </c:pt>
                <c:pt idx="7117">
                  <c:v>-810.043521785549</c:v>
                </c:pt>
                <c:pt idx="7118">
                  <c:v>-810.043521785549</c:v>
                </c:pt>
                <c:pt idx="7119">
                  <c:v>-810.043521785549</c:v>
                </c:pt>
                <c:pt idx="7120">
                  <c:v>-810.043521785549</c:v>
                </c:pt>
                <c:pt idx="7121">
                  <c:v>-810.043521785549</c:v>
                </c:pt>
                <c:pt idx="7122">
                  <c:v>-810.043521785549</c:v>
                </c:pt>
                <c:pt idx="7123">
                  <c:v>-810.043521785549</c:v>
                </c:pt>
                <c:pt idx="7124">
                  <c:v>-810.043521785549</c:v>
                </c:pt>
                <c:pt idx="7125">
                  <c:v>-810.043521785549</c:v>
                </c:pt>
                <c:pt idx="7126">
                  <c:v>-810.043521785549</c:v>
                </c:pt>
                <c:pt idx="7127">
                  <c:v>-810.043521785549</c:v>
                </c:pt>
                <c:pt idx="7128">
                  <c:v>-810.043521785549</c:v>
                </c:pt>
                <c:pt idx="7129">
                  <c:v>-810.043521785549</c:v>
                </c:pt>
                <c:pt idx="7130">
                  <c:v>-810.043521785549</c:v>
                </c:pt>
                <c:pt idx="7131">
                  <c:v>-810.043521785549</c:v>
                </c:pt>
                <c:pt idx="7132">
                  <c:v>-810.043521785549</c:v>
                </c:pt>
                <c:pt idx="7133">
                  <c:v>-810.043521785549</c:v>
                </c:pt>
                <c:pt idx="7134">
                  <c:v>-810.043521785549</c:v>
                </c:pt>
                <c:pt idx="7135">
                  <c:v>-810.043521785549</c:v>
                </c:pt>
                <c:pt idx="7136">
                  <c:v>-810.043521785549</c:v>
                </c:pt>
                <c:pt idx="7137">
                  <c:v>-810.043521785549</c:v>
                </c:pt>
                <c:pt idx="7138">
                  <c:v>-810.043521785549</c:v>
                </c:pt>
                <c:pt idx="7139">
                  <c:v>-810.043521785549</c:v>
                </c:pt>
                <c:pt idx="7140">
                  <c:v>-810.043521785549</c:v>
                </c:pt>
                <c:pt idx="7141">
                  <c:v>-810.043521785549</c:v>
                </c:pt>
                <c:pt idx="7142">
                  <c:v>-810.043521785549</c:v>
                </c:pt>
                <c:pt idx="7143">
                  <c:v>-810.043521785549</c:v>
                </c:pt>
                <c:pt idx="7144">
                  <c:v>-810.043521785549</c:v>
                </c:pt>
                <c:pt idx="7145">
                  <c:v>-810.043521785549</c:v>
                </c:pt>
                <c:pt idx="7146">
                  <c:v>-810.043521785549</c:v>
                </c:pt>
                <c:pt idx="7147">
                  <c:v>-810.043521785549</c:v>
                </c:pt>
                <c:pt idx="7148">
                  <c:v>-810.043521785549</c:v>
                </c:pt>
                <c:pt idx="7149">
                  <c:v>-810.043521785549</c:v>
                </c:pt>
                <c:pt idx="7150">
                  <c:v>-810.043521785549</c:v>
                </c:pt>
                <c:pt idx="7151">
                  <c:v>-810.043521785549</c:v>
                </c:pt>
                <c:pt idx="7152">
                  <c:v>-810.043521785549</c:v>
                </c:pt>
                <c:pt idx="7153">
                  <c:v>-810.043521785549</c:v>
                </c:pt>
                <c:pt idx="7154">
                  <c:v>-810.043521785549</c:v>
                </c:pt>
                <c:pt idx="7155">
                  <c:v>-810.043521785549</c:v>
                </c:pt>
                <c:pt idx="7156">
                  <c:v>-810.043521785549</c:v>
                </c:pt>
                <c:pt idx="7157">
                  <c:v>-810.043521785549</c:v>
                </c:pt>
                <c:pt idx="7158">
                  <c:v>-810.043521785549</c:v>
                </c:pt>
                <c:pt idx="7159">
                  <c:v>-810.043521785549</c:v>
                </c:pt>
                <c:pt idx="7160">
                  <c:v>-810.043521785549</c:v>
                </c:pt>
                <c:pt idx="7161">
                  <c:v>-810.043521785549</c:v>
                </c:pt>
                <c:pt idx="7162">
                  <c:v>-810.043521785549</c:v>
                </c:pt>
                <c:pt idx="7163">
                  <c:v>-810.043521785549</c:v>
                </c:pt>
                <c:pt idx="7164">
                  <c:v>-810.043521785549</c:v>
                </c:pt>
                <c:pt idx="7165">
                  <c:v>-810.043521785549</c:v>
                </c:pt>
                <c:pt idx="7166">
                  <c:v>-810.043521785549</c:v>
                </c:pt>
                <c:pt idx="7167">
                  <c:v>-810.043521785549</c:v>
                </c:pt>
                <c:pt idx="7168">
                  <c:v>-810.043521785549</c:v>
                </c:pt>
                <c:pt idx="7169">
                  <c:v>-810.043521785549</c:v>
                </c:pt>
                <c:pt idx="7170">
                  <c:v>-810.043521785549</c:v>
                </c:pt>
                <c:pt idx="7171">
                  <c:v>-810.043521785549</c:v>
                </c:pt>
                <c:pt idx="7172">
                  <c:v>-810.043521785549</c:v>
                </c:pt>
                <c:pt idx="7173">
                  <c:v>-810.043521785549</c:v>
                </c:pt>
                <c:pt idx="7174">
                  <c:v>-810.043521785549</c:v>
                </c:pt>
                <c:pt idx="7175">
                  <c:v>-810.043521785549</c:v>
                </c:pt>
                <c:pt idx="7176">
                  <c:v>-810.043521785549</c:v>
                </c:pt>
                <c:pt idx="7177">
                  <c:v>-810.043521785549</c:v>
                </c:pt>
                <c:pt idx="7178">
                  <c:v>-810.043521785549</c:v>
                </c:pt>
                <c:pt idx="7179">
                  <c:v>-810.043521785549</c:v>
                </c:pt>
                <c:pt idx="7180">
                  <c:v>-810.043521785549</c:v>
                </c:pt>
                <c:pt idx="7181">
                  <c:v>-810.043521785549</c:v>
                </c:pt>
                <c:pt idx="7182">
                  <c:v>-810.043521785549</c:v>
                </c:pt>
                <c:pt idx="7183">
                  <c:v>-810.043521785549</c:v>
                </c:pt>
                <c:pt idx="7184">
                  <c:v>-810.043521785549</c:v>
                </c:pt>
                <c:pt idx="7185">
                  <c:v>-810.043521785549</c:v>
                </c:pt>
                <c:pt idx="7186">
                  <c:v>-810.043521785549</c:v>
                </c:pt>
                <c:pt idx="7187">
                  <c:v>-810.043521785549</c:v>
                </c:pt>
                <c:pt idx="7188">
                  <c:v>-810.043521785549</c:v>
                </c:pt>
                <c:pt idx="7189">
                  <c:v>-810.043521785549</c:v>
                </c:pt>
                <c:pt idx="7190">
                  <c:v>-810.043521785549</c:v>
                </c:pt>
                <c:pt idx="7191">
                  <c:v>-810.043521785549</c:v>
                </c:pt>
                <c:pt idx="7192">
                  <c:v>-810.043521785549</c:v>
                </c:pt>
                <c:pt idx="7193">
                  <c:v>-810.043521785549</c:v>
                </c:pt>
                <c:pt idx="7194">
                  <c:v>-810.043521785549</c:v>
                </c:pt>
                <c:pt idx="7195">
                  <c:v>-810.043521785549</c:v>
                </c:pt>
                <c:pt idx="7196">
                  <c:v>-810.043521785549</c:v>
                </c:pt>
                <c:pt idx="7197">
                  <c:v>-810.043521785549</c:v>
                </c:pt>
                <c:pt idx="7198">
                  <c:v>-810.043521785549</c:v>
                </c:pt>
                <c:pt idx="7199">
                  <c:v>-810.043521785549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9769520"/>
        <c:axId val="-2031551504"/>
      </c:lineChart>
      <c:catAx>
        <c:axId val="-2029769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crossAx val="-2031551504"/>
        <c:crosses val="autoZero"/>
        <c:auto val="1"/>
        <c:lblAlgn val="ctr"/>
        <c:lblOffset val="100"/>
        <c:noMultiLvlLbl val="0"/>
      </c:catAx>
      <c:valAx>
        <c:axId val="-2031551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Vertical Reaction Force</a:t>
                </a:r>
                <a:r>
                  <a:rPr lang="en-US" baseline="0"/>
                  <a:t> (N)</a:t>
                </a:r>
                <a:endParaRPr lang="en-US"/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-202976952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Squat</a:t>
            </a:r>
            <a:r>
              <a:rPr lang="en-US" baseline="0"/>
              <a:t> Jump Vertical Impulse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'Converted Data'!$M$1</c:f>
              <c:strCache>
                <c:ptCount val="1"/>
              </c:strCache>
            </c:strRef>
          </c:tx>
          <c:spPr>
            <a:ln w="12700"/>
          </c:spPr>
          <c:marker>
            <c:symbol val="none"/>
          </c:marker>
          <c:val>
            <c:numRef>
              <c:f>'Converted Data'!$M$2:$M$7202</c:f>
              <c:numCache>
                <c:formatCode>General</c:formatCode>
                <c:ptCount val="7201"/>
                <c:pt idx="0">
                  <c:v>0.0</c:v>
                </c:pt>
                <c:pt idx="1">
                  <c:v>803.553974</c:v>
                </c:pt>
                <c:pt idx="2">
                  <c:v>803.549579</c:v>
                </c:pt>
                <c:pt idx="3">
                  <c:v>802.2562839999999</c:v>
                </c:pt>
                <c:pt idx="4">
                  <c:v>803.553974</c:v>
                </c:pt>
                <c:pt idx="5">
                  <c:v>806.144959</c:v>
                </c:pt>
                <c:pt idx="6">
                  <c:v>803.553974</c:v>
                </c:pt>
                <c:pt idx="7">
                  <c:v>802.2518890000001</c:v>
                </c:pt>
                <c:pt idx="8">
                  <c:v>806.158144</c:v>
                </c:pt>
                <c:pt idx="9">
                  <c:v>803.549579</c:v>
                </c:pt>
                <c:pt idx="10">
                  <c:v>802.2518890000001</c:v>
                </c:pt>
                <c:pt idx="11">
                  <c:v>804.856059</c:v>
                </c:pt>
                <c:pt idx="12">
                  <c:v>807.455834</c:v>
                </c:pt>
                <c:pt idx="13">
                  <c:v>803.553974</c:v>
                </c:pt>
                <c:pt idx="14">
                  <c:v>804.8516639999999</c:v>
                </c:pt>
                <c:pt idx="15">
                  <c:v>803.558369</c:v>
                </c:pt>
                <c:pt idx="16">
                  <c:v>806.153749</c:v>
                </c:pt>
                <c:pt idx="17">
                  <c:v>806.153749</c:v>
                </c:pt>
                <c:pt idx="18">
                  <c:v>803.553974</c:v>
                </c:pt>
                <c:pt idx="19">
                  <c:v>806.153749</c:v>
                </c:pt>
                <c:pt idx="20">
                  <c:v>807.455834</c:v>
                </c:pt>
                <c:pt idx="21">
                  <c:v>804.851664</c:v>
                </c:pt>
                <c:pt idx="22">
                  <c:v>804.856059</c:v>
                </c:pt>
                <c:pt idx="23">
                  <c:v>803.553974</c:v>
                </c:pt>
                <c:pt idx="24">
                  <c:v>806.158144</c:v>
                </c:pt>
                <c:pt idx="25">
                  <c:v>806.149354</c:v>
                </c:pt>
                <c:pt idx="26">
                  <c:v>806.153749</c:v>
                </c:pt>
                <c:pt idx="27">
                  <c:v>806.149354</c:v>
                </c:pt>
                <c:pt idx="28">
                  <c:v>806.153749</c:v>
                </c:pt>
                <c:pt idx="29">
                  <c:v>804.856059</c:v>
                </c:pt>
                <c:pt idx="30">
                  <c:v>804.851664</c:v>
                </c:pt>
                <c:pt idx="31">
                  <c:v>804.860454</c:v>
                </c:pt>
                <c:pt idx="32">
                  <c:v>804.851664</c:v>
                </c:pt>
                <c:pt idx="33">
                  <c:v>803.549579</c:v>
                </c:pt>
                <c:pt idx="34">
                  <c:v>804.851664</c:v>
                </c:pt>
                <c:pt idx="35">
                  <c:v>806.153749</c:v>
                </c:pt>
                <c:pt idx="36">
                  <c:v>803.558369</c:v>
                </c:pt>
                <c:pt idx="37">
                  <c:v>804.856059</c:v>
                </c:pt>
                <c:pt idx="38">
                  <c:v>806.1537489999998</c:v>
                </c:pt>
                <c:pt idx="39">
                  <c:v>804.856059</c:v>
                </c:pt>
                <c:pt idx="40">
                  <c:v>804.856059</c:v>
                </c:pt>
                <c:pt idx="41">
                  <c:v>807.4514389999999</c:v>
                </c:pt>
                <c:pt idx="42">
                  <c:v>803.553974</c:v>
                </c:pt>
                <c:pt idx="43">
                  <c:v>804.851664</c:v>
                </c:pt>
                <c:pt idx="44">
                  <c:v>803.553974</c:v>
                </c:pt>
                <c:pt idx="45">
                  <c:v>810.051214</c:v>
                </c:pt>
                <c:pt idx="46">
                  <c:v>806.1537489999998</c:v>
                </c:pt>
                <c:pt idx="47">
                  <c:v>806.149354</c:v>
                </c:pt>
                <c:pt idx="48">
                  <c:v>807.4514389999999</c:v>
                </c:pt>
                <c:pt idx="49">
                  <c:v>806.1537489999998</c:v>
                </c:pt>
                <c:pt idx="50">
                  <c:v>807.455834</c:v>
                </c:pt>
                <c:pt idx="51">
                  <c:v>807.4514389999999</c:v>
                </c:pt>
                <c:pt idx="52">
                  <c:v>806.158144</c:v>
                </c:pt>
                <c:pt idx="53">
                  <c:v>807.4514389999999</c:v>
                </c:pt>
                <c:pt idx="54">
                  <c:v>806.149354</c:v>
                </c:pt>
                <c:pt idx="55">
                  <c:v>807.4514389999999</c:v>
                </c:pt>
                <c:pt idx="56">
                  <c:v>804.851664</c:v>
                </c:pt>
                <c:pt idx="57">
                  <c:v>806.149354</c:v>
                </c:pt>
                <c:pt idx="58">
                  <c:v>808.7491289999999</c:v>
                </c:pt>
                <c:pt idx="59">
                  <c:v>806.149354</c:v>
                </c:pt>
                <c:pt idx="60">
                  <c:v>807.447044</c:v>
                </c:pt>
                <c:pt idx="61">
                  <c:v>808.753524</c:v>
                </c:pt>
                <c:pt idx="62">
                  <c:v>806.149354</c:v>
                </c:pt>
                <c:pt idx="63">
                  <c:v>804.856059</c:v>
                </c:pt>
                <c:pt idx="64">
                  <c:v>807.4558339999999</c:v>
                </c:pt>
                <c:pt idx="65">
                  <c:v>810.051214</c:v>
                </c:pt>
                <c:pt idx="66">
                  <c:v>808.7491289999999</c:v>
                </c:pt>
                <c:pt idx="67">
                  <c:v>807.447044</c:v>
                </c:pt>
                <c:pt idx="68">
                  <c:v>807.4514389999999</c:v>
                </c:pt>
                <c:pt idx="69">
                  <c:v>807.455834</c:v>
                </c:pt>
                <c:pt idx="70">
                  <c:v>810.0512139999998</c:v>
                </c:pt>
                <c:pt idx="71">
                  <c:v>808.7491289999999</c:v>
                </c:pt>
                <c:pt idx="72">
                  <c:v>808.753524</c:v>
                </c:pt>
                <c:pt idx="73">
                  <c:v>808.753524</c:v>
                </c:pt>
                <c:pt idx="74">
                  <c:v>807.4514389999999</c:v>
                </c:pt>
                <c:pt idx="75">
                  <c:v>807.455834</c:v>
                </c:pt>
                <c:pt idx="76">
                  <c:v>811.357694</c:v>
                </c:pt>
                <c:pt idx="77">
                  <c:v>810.055609</c:v>
                </c:pt>
                <c:pt idx="78">
                  <c:v>808.753524</c:v>
                </c:pt>
                <c:pt idx="79">
                  <c:v>810.0512139999998</c:v>
                </c:pt>
                <c:pt idx="80">
                  <c:v>811.3532989999999</c:v>
                </c:pt>
                <c:pt idx="81">
                  <c:v>810.055609</c:v>
                </c:pt>
                <c:pt idx="82">
                  <c:v>810.055609</c:v>
                </c:pt>
                <c:pt idx="83">
                  <c:v>807.455834</c:v>
                </c:pt>
                <c:pt idx="84">
                  <c:v>807.455834</c:v>
                </c:pt>
                <c:pt idx="85">
                  <c:v>810.055609</c:v>
                </c:pt>
                <c:pt idx="86">
                  <c:v>811.3532989999999</c:v>
                </c:pt>
                <c:pt idx="87">
                  <c:v>810.055609</c:v>
                </c:pt>
                <c:pt idx="88">
                  <c:v>810.055609</c:v>
                </c:pt>
                <c:pt idx="89">
                  <c:v>811.3532989999999</c:v>
                </c:pt>
                <c:pt idx="90">
                  <c:v>808.7579189999999</c:v>
                </c:pt>
                <c:pt idx="91">
                  <c:v>807.455834</c:v>
                </c:pt>
                <c:pt idx="92">
                  <c:v>808.7579189999999</c:v>
                </c:pt>
                <c:pt idx="93">
                  <c:v>807.4514389999999</c:v>
                </c:pt>
                <c:pt idx="94">
                  <c:v>810.055609</c:v>
                </c:pt>
                <c:pt idx="95">
                  <c:v>811.357694</c:v>
                </c:pt>
                <c:pt idx="96">
                  <c:v>808.7579189999999</c:v>
                </c:pt>
                <c:pt idx="97">
                  <c:v>811.3532989999999</c:v>
                </c:pt>
                <c:pt idx="98">
                  <c:v>808.7579189999999</c:v>
                </c:pt>
                <c:pt idx="99">
                  <c:v>810.055609</c:v>
                </c:pt>
                <c:pt idx="100">
                  <c:v>812.655384</c:v>
                </c:pt>
                <c:pt idx="101">
                  <c:v>811.357694</c:v>
                </c:pt>
                <c:pt idx="102">
                  <c:v>811.357694</c:v>
                </c:pt>
                <c:pt idx="103">
                  <c:v>810.0643990000001</c:v>
                </c:pt>
                <c:pt idx="104">
                  <c:v>812.655384</c:v>
                </c:pt>
                <c:pt idx="105">
                  <c:v>813.9574689999999</c:v>
                </c:pt>
                <c:pt idx="106">
                  <c:v>810.055609</c:v>
                </c:pt>
                <c:pt idx="107">
                  <c:v>807.460229</c:v>
                </c:pt>
                <c:pt idx="108">
                  <c:v>813.9574689999999</c:v>
                </c:pt>
                <c:pt idx="109">
                  <c:v>813.9574689999999</c:v>
                </c:pt>
                <c:pt idx="110">
                  <c:v>810.055609</c:v>
                </c:pt>
                <c:pt idx="111">
                  <c:v>810.0600039999999</c:v>
                </c:pt>
                <c:pt idx="112">
                  <c:v>811.362089</c:v>
                </c:pt>
                <c:pt idx="113">
                  <c:v>810.0600039999999</c:v>
                </c:pt>
                <c:pt idx="114">
                  <c:v>811.3489039999999</c:v>
                </c:pt>
                <c:pt idx="115">
                  <c:v>811.357694</c:v>
                </c:pt>
                <c:pt idx="116">
                  <c:v>808.7579189999999</c:v>
                </c:pt>
                <c:pt idx="117">
                  <c:v>813.9574689999999</c:v>
                </c:pt>
                <c:pt idx="118">
                  <c:v>808.753524</c:v>
                </c:pt>
                <c:pt idx="119">
                  <c:v>812.655384</c:v>
                </c:pt>
                <c:pt idx="120">
                  <c:v>812.655384</c:v>
                </c:pt>
                <c:pt idx="121">
                  <c:v>808.7579189999999</c:v>
                </c:pt>
                <c:pt idx="122">
                  <c:v>811.357694</c:v>
                </c:pt>
                <c:pt idx="123">
                  <c:v>808.7579189999999</c:v>
                </c:pt>
                <c:pt idx="124">
                  <c:v>811.357694</c:v>
                </c:pt>
                <c:pt idx="125">
                  <c:v>811.3532989999999</c:v>
                </c:pt>
                <c:pt idx="126">
                  <c:v>815.250764</c:v>
                </c:pt>
                <c:pt idx="127">
                  <c:v>811.353299</c:v>
                </c:pt>
                <c:pt idx="128">
                  <c:v>813.9574689999999</c:v>
                </c:pt>
                <c:pt idx="129">
                  <c:v>815.259554</c:v>
                </c:pt>
                <c:pt idx="130">
                  <c:v>810.055609</c:v>
                </c:pt>
                <c:pt idx="131">
                  <c:v>812.655384</c:v>
                </c:pt>
                <c:pt idx="132">
                  <c:v>810.0512139999998</c:v>
                </c:pt>
                <c:pt idx="133">
                  <c:v>812.655384</c:v>
                </c:pt>
                <c:pt idx="134">
                  <c:v>812.655384</c:v>
                </c:pt>
                <c:pt idx="135">
                  <c:v>813.953074</c:v>
                </c:pt>
                <c:pt idx="136">
                  <c:v>811.357694</c:v>
                </c:pt>
                <c:pt idx="137">
                  <c:v>812.655384</c:v>
                </c:pt>
                <c:pt idx="138">
                  <c:v>812.650989</c:v>
                </c:pt>
                <c:pt idx="139">
                  <c:v>811.3532989999999</c:v>
                </c:pt>
                <c:pt idx="140">
                  <c:v>813.948679</c:v>
                </c:pt>
                <c:pt idx="141">
                  <c:v>810.055609</c:v>
                </c:pt>
                <c:pt idx="142">
                  <c:v>811.3532989999999</c:v>
                </c:pt>
                <c:pt idx="143">
                  <c:v>811.3532989999999</c:v>
                </c:pt>
                <c:pt idx="144">
                  <c:v>812.655384</c:v>
                </c:pt>
                <c:pt idx="145">
                  <c:v>811.3532989999999</c:v>
                </c:pt>
                <c:pt idx="146">
                  <c:v>812.650989</c:v>
                </c:pt>
                <c:pt idx="147">
                  <c:v>812.650989</c:v>
                </c:pt>
                <c:pt idx="148">
                  <c:v>813.693536</c:v>
                </c:pt>
                <c:pt idx="149">
                  <c:v>816.293311</c:v>
                </c:pt>
                <c:pt idx="150">
                  <c:v>812.391451</c:v>
                </c:pt>
                <c:pt idx="151">
                  <c:v>811.3532989999999</c:v>
                </c:pt>
                <c:pt idx="152">
                  <c:v>812.391451</c:v>
                </c:pt>
                <c:pt idx="153">
                  <c:v>813.693536</c:v>
                </c:pt>
                <c:pt idx="154">
                  <c:v>813.953074</c:v>
                </c:pt>
                <c:pt idx="155">
                  <c:v>816.293311</c:v>
                </c:pt>
                <c:pt idx="156">
                  <c:v>814.986831</c:v>
                </c:pt>
                <c:pt idx="157">
                  <c:v>813.689141</c:v>
                </c:pt>
                <c:pt idx="158">
                  <c:v>814.991226</c:v>
                </c:pt>
                <c:pt idx="159">
                  <c:v>811.3489039999999</c:v>
                </c:pt>
                <c:pt idx="160">
                  <c:v>814.991226</c:v>
                </c:pt>
                <c:pt idx="161">
                  <c:v>816.293311</c:v>
                </c:pt>
                <c:pt idx="162">
                  <c:v>814.991226</c:v>
                </c:pt>
                <c:pt idx="163">
                  <c:v>814.9956209999999</c:v>
                </c:pt>
                <c:pt idx="164">
                  <c:v>814.991226</c:v>
                </c:pt>
                <c:pt idx="165">
                  <c:v>813.697931</c:v>
                </c:pt>
                <c:pt idx="166">
                  <c:v>813.689141</c:v>
                </c:pt>
                <c:pt idx="167">
                  <c:v>816.293311</c:v>
                </c:pt>
                <c:pt idx="168">
                  <c:v>816.288916</c:v>
                </c:pt>
                <c:pt idx="169">
                  <c:v>816.288916</c:v>
                </c:pt>
                <c:pt idx="170">
                  <c:v>816.293311</c:v>
                </c:pt>
                <c:pt idx="171">
                  <c:v>816.293311</c:v>
                </c:pt>
                <c:pt idx="172">
                  <c:v>813.693536</c:v>
                </c:pt>
                <c:pt idx="173">
                  <c:v>813.689141</c:v>
                </c:pt>
                <c:pt idx="174">
                  <c:v>814.9912260000001</c:v>
                </c:pt>
                <c:pt idx="175">
                  <c:v>817.591001</c:v>
                </c:pt>
                <c:pt idx="176">
                  <c:v>816.288916</c:v>
                </c:pt>
                <c:pt idx="177">
                  <c:v>818.893086</c:v>
                </c:pt>
                <c:pt idx="178">
                  <c:v>816.293311</c:v>
                </c:pt>
                <c:pt idx="179">
                  <c:v>817.591001</c:v>
                </c:pt>
                <c:pt idx="180">
                  <c:v>818.8974810000001</c:v>
                </c:pt>
                <c:pt idx="181">
                  <c:v>816.293311</c:v>
                </c:pt>
                <c:pt idx="182">
                  <c:v>816.288916</c:v>
                </c:pt>
                <c:pt idx="183">
                  <c:v>814.9912260000001</c:v>
                </c:pt>
                <c:pt idx="184">
                  <c:v>817.591001</c:v>
                </c:pt>
                <c:pt idx="185">
                  <c:v>816.293311</c:v>
                </c:pt>
                <c:pt idx="186">
                  <c:v>816.293311</c:v>
                </c:pt>
                <c:pt idx="187">
                  <c:v>816.5572440000001</c:v>
                </c:pt>
                <c:pt idx="188">
                  <c:v>817.591001</c:v>
                </c:pt>
                <c:pt idx="189">
                  <c:v>816.297706</c:v>
                </c:pt>
                <c:pt idx="190">
                  <c:v>817.595396</c:v>
                </c:pt>
                <c:pt idx="191">
                  <c:v>816.293311</c:v>
                </c:pt>
                <c:pt idx="192">
                  <c:v>816.293311</c:v>
                </c:pt>
                <c:pt idx="193">
                  <c:v>816.293311</c:v>
                </c:pt>
                <c:pt idx="194">
                  <c:v>819.157019</c:v>
                </c:pt>
                <c:pt idx="195">
                  <c:v>817.595396</c:v>
                </c:pt>
                <c:pt idx="196">
                  <c:v>817.595396</c:v>
                </c:pt>
                <c:pt idx="197">
                  <c:v>816.293311</c:v>
                </c:pt>
                <c:pt idx="198">
                  <c:v>816.293311</c:v>
                </c:pt>
                <c:pt idx="199">
                  <c:v>816.5572440000001</c:v>
                </c:pt>
                <c:pt idx="200">
                  <c:v>816.293311</c:v>
                </c:pt>
                <c:pt idx="201">
                  <c:v>817.595396</c:v>
                </c:pt>
                <c:pt idx="202">
                  <c:v>813.9574689999999</c:v>
                </c:pt>
                <c:pt idx="203">
                  <c:v>816.293311</c:v>
                </c:pt>
                <c:pt idx="204">
                  <c:v>816.293311</c:v>
                </c:pt>
                <c:pt idx="205">
                  <c:v>816.293311</c:v>
                </c:pt>
                <c:pt idx="206">
                  <c:v>817.595396</c:v>
                </c:pt>
                <c:pt idx="207">
                  <c:v>817.854934</c:v>
                </c:pt>
                <c:pt idx="208">
                  <c:v>818.897481</c:v>
                </c:pt>
                <c:pt idx="209">
                  <c:v>818.897481</c:v>
                </c:pt>
                <c:pt idx="210">
                  <c:v>816.297706</c:v>
                </c:pt>
                <c:pt idx="211">
                  <c:v>816.293311</c:v>
                </c:pt>
                <c:pt idx="212">
                  <c:v>815.259554</c:v>
                </c:pt>
                <c:pt idx="213">
                  <c:v>813.9574689999999</c:v>
                </c:pt>
                <c:pt idx="214">
                  <c:v>817.595396</c:v>
                </c:pt>
                <c:pt idx="215">
                  <c:v>820.199566</c:v>
                </c:pt>
                <c:pt idx="216">
                  <c:v>817.595396</c:v>
                </c:pt>
                <c:pt idx="217">
                  <c:v>816.5572440000001</c:v>
                </c:pt>
                <c:pt idx="218">
                  <c:v>817.595396</c:v>
                </c:pt>
                <c:pt idx="219">
                  <c:v>817.595396</c:v>
                </c:pt>
                <c:pt idx="220">
                  <c:v>816.293311</c:v>
                </c:pt>
                <c:pt idx="221">
                  <c:v>816.297706</c:v>
                </c:pt>
                <c:pt idx="222">
                  <c:v>815.255159</c:v>
                </c:pt>
                <c:pt idx="223">
                  <c:v>814.995621</c:v>
                </c:pt>
                <c:pt idx="224">
                  <c:v>817.595396</c:v>
                </c:pt>
                <c:pt idx="225">
                  <c:v>816.5572440000001</c:v>
                </c:pt>
                <c:pt idx="226">
                  <c:v>816.293311</c:v>
                </c:pt>
                <c:pt idx="227">
                  <c:v>816.5572440000001</c:v>
                </c:pt>
                <c:pt idx="228">
                  <c:v>815.000016</c:v>
                </c:pt>
                <c:pt idx="229">
                  <c:v>813.961864</c:v>
                </c:pt>
                <c:pt idx="230">
                  <c:v>818.897481</c:v>
                </c:pt>
                <c:pt idx="231">
                  <c:v>816.293311</c:v>
                </c:pt>
                <c:pt idx="232">
                  <c:v>816.5572440000001</c:v>
                </c:pt>
                <c:pt idx="233">
                  <c:v>815.259554</c:v>
                </c:pt>
                <c:pt idx="234">
                  <c:v>818.897481</c:v>
                </c:pt>
                <c:pt idx="235">
                  <c:v>815.259554</c:v>
                </c:pt>
                <c:pt idx="236">
                  <c:v>813.961864</c:v>
                </c:pt>
                <c:pt idx="237">
                  <c:v>816.561639</c:v>
                </c:pt>
                <c:pt idx="238">
                  <c:v>816.5572440000001</c:v>
                </c:pt>
                <c:pt idx="239">
                  <c:v>815.255159</c:v>
                </c:pt>
                <c:pt idx="240">
                  <c:v>816.293311</c:v>
                </c:pt>
                <c:pt idx="241">
                  <c:v>813.961864</c:v>
                </c:pt>
                <c:pt idx="242">
                  <c:v>815.259554</c:v>
                </c:pt>
                <c:pt idx="243">
                  <c:v>816.5572440000001</c:v>
                </c:pt>
                <c:pt idx="244">
                  <c:v>813.961864</c:v>
                </c:pt>
                <c:pt idx="245">
                  <c:v>815.259554</c:v>
                </c:pt>
                <c:pt idx="246">
                  <c:v>816.5572440000001</c:v>
                </c:pt>
                <c:pt idx="247">
                  <c:v>813.9574689999999</c:v>
                </c:pt>
                <c:pt idx="248">
                  <c:v>813.961864</c:v>
                </c:pt>
                <c:pt idx="249">
                  <c:v>813.961864</c:v>
                </c:pt>
                <c:pt idx="250">
                  <c:v>815.259554</c:v>
                </c:pt>
                <c:pt idx="251">
                  <c:v>812.659779</c:v>
                </c:pt>
                <c:pt idx="252">
                  <c:v>815.259554</c:v>
                </c:pt>
                <c:pt idx="253">
                  <c:v>813.9574689999999</c:v>
                </c:pt>
                <c:pt idx="254">
                  <c:v>815.263949</c:v>
                </c:pt>
                <c:pt idx="255">
                  <c:v>815.259554</c:v>
                </c:pt>
                <c:pt idx="256">
                  <c:v>813.9574689999999</c:v>
                </c:pt>
                <c:pt idx="257">
                  <c:v>815.259554</c:v>
                </c:pt>
                <c:pt idx="258">
                  <c:v>813.9574689999999</c:v>
                </c:pt>
                <c:pt idx="259">
                  <c:v>816.561639</c:v>
                </c:pt>
                <c:pt idx="260">
                  <c:v>816.561639</c:v>
                </c:pt>
                <c:pt idx="261">
                  <c:v>813.961864</c:v>
                </c:pt>
                <c:pt idx="262">
                  <c:v>812.655384</c:v>
                </c:pt>
                <c:pt idx="263">
                  <c:v>815.259554</c:v>
                </c:pt>
                <c:pt idx="264">
                  <c:v>812.659779</c:v>
                </c:pt>
                <c:pt idx="265">
                  <c:v>813.9574689999999</c:v>
                </c:pt>
                <c:pt idx="266">
                  <c:v>818.897481</c:v>
                </c:pt>
                <c:pt idx="267">
                  <c:v>816.561639</c:v>
                </c:pt>
                <c:pt idx="268">
                  <c:v>815.259554</c:v>
                </c:pt>
                <c:pt idx="269">
                  <c:v>813.9574689999999</c:v>
                </c:pt>
                <c:pt idx="270">
                  <c:v>813.9618639999999</c:v>
                </c:pt>
                <c:pt idx="271">
                  <c:v>816.5572439999999</c:v>
                </c:pt>
                <c:pt idx="272">
                  <c:v>813.9574689999999</c:v>
                </c:pt>
                <c:pt idx="273">
                  <c:v>815.259554</c:v>
                </c:pt>
                <c:pt idx="274">
                  <c:v>815.2551589999999</c:v>
                </c:pt>
                <c:pt idx="275">
                  <c:v>815.2551589999999</c:v>
                </c:pt>
                <c:pt idx="276">
                  <c:v>816.5572439999999</c:v>
                </c:pt>
                <c:pt idx="277">
                  <c:v>817.8593289999999</c:v>
                </c:pt>
                <c:pt idx="278">
                  <c:v>815.259554</c:v>
                </c:pt>
                <c:pt idx="279">
                  <c:v>816.5572439999999</c:v>
                </c:pt>
                <c:pt idx="280">
                  <c:v>816.5572439999999</c:v>
                </c:pt>
                <c:pt idx="281">
                  <c:v>813.9574689999999</c:v>
                </c:pt>
                <c:pt idx="282">
                  <c:v>813.953074</c:v>
                </c:pt>
                <c:pt idx="283">
                  <c:v>815.2551589999999</c:v>
                </c:pt>
                <c:pt idx="284">
                  <c:v>815.259554</c:v>
                </c:pt>
                <c:pt idx="285">
                  <c:v>815.259554</c:v>
                </c:pt>
                <c:pt idx="286">
                  <c:v>816.5572439999999</c:v>
                </c:pt>
                <c:pt idx="287">
                  <c:v>815.259554</c:v>
                </c:pt>
                <c:pt idx="288">
                  <c:v>816.5572439999999</c:v>
                </c:pt>
                <c:pt idx="289">
                  <c:v>816.5572439999999</c:v>
                </c:pt>
                <c:pt idx="290">
                  <c:v>815.259554</c:v>
                </c:pt>
                <c:pt idx="291">
                  <c:v>813.9574689999999</c:v>
                </c:pt>
                <c:pt idx="292">
                  <c:v>812.659779</c:v>
                </c:pt>
                <c:pt idx="293">
                  <c:v>813.9574689999999</c:v>
                </c:pt>
                <c:pt idx="294">
                  <c:v>813.9574689999999</c:v>
                </c:pt>
                <c:pt idx="295">
                  <c:v>815.2551589999999</c:v>
                </c:pt>
                <c:pt idx="296">
                  <c:v>816.5572439999999</c:v>
                </c:pt>
                <c:pt idx="297">
                  <c:v>813.9618639999999</c:v>
                </c:pt>
                <c:pt idx="298">
                  <c:v>815.2551589999999</c:v>
                </c:pt>
                <c:pt idx="299">
                  <c:v>815.259554</c:v>
                </c:pt>
                <c:pt idx="300">
                  <c:v>813.9574689999999</c:v>
                </c:pt>
                <c:pt idx="301">
                  <c:v>813.9574689999999</c:v>
                </c:pt>
                <c:pt idx="302">
                  <c:v>812.659779</c:v>
                </c:pt>
                <c:pt idx="303">
                  <c:v>813.9574689999999</c:v>
                </c:pt>
                <c:pt idx="304">
                  <c:v>815.259554</c:v>
                </c:pt>
                <c:pt idx="305">
                  <c:v>813.9574689999999</c:v>
                </c:pt>
                <c:pt idx="306">
                  <c:v>813.9574689999999</c:v>
                </c:pt>
                <c:pt idx="307">
                  <c:v>815.259554</c:v>
                </c:pt>
                <c:pt idx="308">
                  <c:v>813.9574689999999</c:v>
                </c:pt>
                <c:pt idx="309">
                  <c:v>812.659779</c:v>
                </c:pt>
                <c:pt idx="310">
                  <c:v>813.9574689999999</c:v>
                </c:pt>
                <c:pt idx="311">
                  <c:v>813.9574689999999</c:v>
                </c:pt>
                <c:pt idx="312">
                  <c:v>812.659779</c:v>
                </c:pt>
                <c:pt idx="313">
                  <c:v>812.659779</c:v>
                </c:pt>
                <c:pt idx="314">
                  <c:v>812.659779</c:v>
                </c:pt>
                <c:pt idx="315">
                  <c:v>813.9574689999999</c:v>
                </c:pt>
                <c:pt idx="316">
                  <c:v>812.655384</c:v>
                </c:pt>
                <c:pt idx="317">
                  <c:v>813.9574689999999</c:v>
                </c:pt>
                <c:pt idx="318">
                  <c:v>811.357694</c:v>
                </c:pt>
                <c:pt idx="319">
                  <c:v>812.655384</c:v>
                </c:pt>
                <c:pt idx="320">
                  <c:v>814.999137</c:v>
                </c:pt>
                <c:pt idx="321">
                  <c:v>812.655384</c:v>
                </c:pt>
                <c:pt idx="322">
                  <c:v>811.362089</c:v>
                </c:pt>
                <c:pt idx="323">
                  <c:v>812.655384</c:v>
                </c:pt>
                <c:pt idx="324">
                  <c:v>812.655384</c:v>
                </c:pt>
                <c:pt idx="325">
                  <c:v>812.655384</c:v>
                </c:pt>
                <c:pt idx="326">
                  <c:v>812.659779</c:v>
                </c:pt>
                <c:pt idx="327">
                  <c:v>812.655384</c:v>
                </c:pt>
                <c:pt idx="328">
                  <c:v>813.9574689999999</c:v>
                </c:pt>
                <c:pt idx="329">
                  <c:v>812.655384</c:v>
                </c:pt>
                <c:pt idx="330">
                  <c:v>812.399362</c:v>
                </c:pt>
                <c:pt idx="331">
                  <c:v>811.362089</c:v>
                </c:pt>
                <c:pt idx="332">
                  <c:v>811.357694</c:v>
                </c:pt>
                <c:pt idx="333">
                  <c:v>810.0600039999999</c:v>
                </c:pt>
                <c:pt idx="334">
                  <c:v>813.9574689999999</c:v>
                </c:pt>
                <c:pt idx="335">
                  <c:v>810.0600039999999</c:v>
                </c:pt>
                <c:pt idx="336">
                  <c:v>811.357694</c:v>
                </c:pt>
                <c:pt idx="337">
                  <c:v>815.259554</c:v>
                </c:pt>
                <c:pt idx="338">
                  <c:v>811.357694</c:v>
                </c:pt>
                <c:pt idx="339">
                  <c:v>811.353299</c:v>
                </c:pt>
                <c:pt idx="340">
                  <c:v>811.357694</c:v>
                </c:pt>
                <c:pt idx="341">
                  <c:v>811.357694</c:v>
                </c:pt>
                <c:pt idx="342">
                  <c:v>808.7579189999999</c:v>
                </c:pt>
                <c:pt idx="343">
                  <c:v>810.0600039999999</c:v>
                </c:pt>
                <c:pt idx="344">
                  <c:v>812.655384</c:v>
                </c:pt>
                <c:pt idx="345">
                  <c:v>808.7579189999999</c:v>
                </c:pt>
                <c:pt idx="346">
                  <c:v>808.7579189999999</c:v>
                </c:pt>
                <c:pt idx="347">
                  <c:v>808.7579189999999</c:v>
                </c:pt>
                <c:pt idx="348">
                  <c:v>808.7579189999999</c:v>
                </c:pt>
                <c:pt idx="349">
                  <c:v>810.0600039999999</c:v>
                </c:pt>
                <c:pt idx="350">
                  <c:v>810.0600039999999</c:v>
                </c:pt>
                <c:pt idx="351">
                  <c:v>810.0600039999999</c:v>
                </c:pt>
                <c:pt idx="352">
                  <c:v>810.055609</c:v>
                </c:pt>
                <c:pt idx="353">
                  <c:v>811.357694</c:v>
                </c:pt>
                <c:pt idx="354">
                  <c:v>810.0600039999999</c:v>
                </c:pt>
                <c:pt idx="355">
                  <c:v>810.0600039999999</c:v>
                </c:pt>
                <c:pt idx="356">
                  <c:v>811.101672</c:v>
                </c:pt>
                <c:pt idx="357">
                  <c:v>811.101672</c:v>
                </c:pt>
                <c:pt idx="358">
                  <c:v>812.655384</c:v>
                </c:pt>
                <c:pt idx="359">
                  <c:v>810.055609</c:v>
                </c:pt>
                <c:pt idx="360">
                  <c:v>812.655384</c:v>
                </c:pt>
                <c:pt idx="361">
                  <c:v>808.7579189999999</c:v>
                </c:pt>
                <c:pt idx="362">
                  <c:v>807.4602289999999</c:v>
                </c:pt>
                <c:pt idx="363">
                  <c:v>809.799587</c:v>
                </c:pt>
                <c:pt idx="364">
                  <c:v>810.0600039999999</c:v>
                </c:pt>
                <c:pt idx="365">
                  <c:v>812.399362</c:v>
                </c:pt>
                <c:pt idx="366">
                  <c:v>811.101672</c:v>
                </c:pt>
                <c:pt idx="367">
                  <c:v>809.799587</c:v>
                </c:pt>
                <c:pt idx="368">
                  <c:v>812.403757</c:v>
                </c:pt>
                <c:pt idx="369">
                  <c:v>809.803982</c:v>
                </c:pt>
                <c:pt idx="370">
                  <c:v>809.803982</c:v>
                </c:pt>
                <c:pt idx="371">
                  <c:v>809.795192</c:v>
                </c:pt>
                <c:pt idx="372">
                  <c:v>811.101672</c:v>
                </c:pt>
                <c:pt idx="373">
                  <c:v>808.5018969999999</c:v>
                </c:pt>
                <c:pt idx="374">
                  <c:v>812.403757</c:v>
                </c:pt>
                <c:pt idx="375">
                  <c:v>812.403757</c:v>
                </c:pt>
                <c:pt idx="376">
                  <c:v>812.403757</c:v>
                </c:pt>
                <c:pt idx="377">
                  <c:v>812.399362</c:v>
                </c:pt>
                <c:pt idx="378">
                  <c:v>811.101672</c:v>
                </c:pt>
                <c:pt idx="379">
                  <c:v>811.101672</c:v>
                </c:pt>
                <c:pt idx="380">
                  <c:v>812.403757</c:v>
                </c:pt>
                <c:pt idx="381">
                  <c:v>811.097277</c:v>
                </c:pt>
                <c:pt idx="382">
                  <c:v>808.501897</c:v>
                </c:pt>
                <c:pt idx="383">
                  <c:v>809.803982</c:v>
                </c:pt>
                <c:pt idx="384">
                  <c:v>812.403757</c:v>
                </c:pt>
                <c:pt idx="385">
                  <c:v>813.701447</c:v>
                </c:pt>
                <c:pt idx="386">
                  <c:v>812.399362</c:v>
                </c:pt>
                <c:pt idx="387">
                  <c:v>812.403757</c:v>
                </c:pt>
                <c:pt idx="388">
                  <c:v>808.501897</c:v>
                </c:pt>
                <c:pt idx="389">
                  <c:v>813.701447</c:v>
                </c:pt>
                <c:pt idx="390">
                  <c:v>811.101672</c:v>
                </c:pt>
                <c:pt idx="391">
                  <c:v>809.803982</c:v>
                </c:pt>
                <c:pt idx="392">
                  <c:v>811.101672</c:v>
                </c:pt>
                <c:pt idx="393">
                  <c:v>809.799587</c:v>
                </c:pt>
                <c:pt idx="394">
                  <c:v>812.403757</c:v>
                </c:pt>
                <c:pt idx="395">
                  <c:v>811.1060669999999</c:v>
                </c:pt>
                <c:pt idx="396">
                  <c:v>812.399362</c:v>
                </c:pt>
                <c:pt idx="397">
                  <c:v>814.999137</c:v>
                </c:pt>
                <c:pt idx="398">
                  <c:v>809.799587</c:v>
                </c:pt>
                <c:pt idx="399">
                  <c:v>813.701447</c:v>
                </c:pt>
                <c:pt idx="400">
                  <c:v>811.101672</c:v>
                </c:pt>
                <c:pt idx="401">
                  <c:v>811.101672</c:v>
                </c:pt>
                <c:pt idx="402">
                  <c:v>811.0972770000001</c:v>
                </c:pt>
                <c:pt idx="403">
                  <c:v>811.101672</c:v>
                </c:pt>
                <c:pt idx="404">
                  <c:v>812.399362</c:v>
                </c:pt>
                <c:pt idx="405">
                  <c:v>811.0972770000001</c:v>
                </c:pt>
                <c:pt idx="406">
                  <c:v>812.399362</c:v>
                </c:pt>
                <c:pt idx="407">
                  <c:v>810.8333439999999</c:v>
                </c:pt>
                <c:pt idx="408">
                  <c:v>811.101672</c:v>
                </c:pt>
                <c:pt idx="409">
                  <c:v>812.399362</c:v>
                </c:pt>
                <c:pt idx="410">
                  <c:v>808.4975019999999</c:v>
                </c:pt>
                <c:pt idx="411">
                  <c:v>809.799587</c:v>
                </c:pt>
                <c:pt idx="412">
                  <c:v>811.0972770000001</c:v>
                </c:pt>
                <c:pt idx="413">
                  <c:v>809.799587</c:v>
                </c:pt>
                <c:pt idx="414">
                  <c:v>809.795192</c:v>
                </c:pt>
                <c:pt idx="415">
                  <c:v>809.799587</c:v>
                </c:pt>
                <c:pt idx="416">
                  <c:v>811.097277</c:v>
                </c:pt>
                <c:pt idx="417">
                  <c:v>809.799587</c:v>
                </c:pt>
                <c:pt idx="418">
                  <c:v>811.0972770000001</c:v>
                </c:pt>
                <c:pt idx="419">
                  <c:v>812.399362</c:v>
                </c:pt>
                <c:pt idx="420">
                  <c:v>809.795192</c:v>
                </c:pt>
                <c:pt idx="421">
                  <c:v>809.799587</c:v>
                </c:pt>
                <c:pt idx="422">
                  <c:v>811.0972770000001</c:v>
                </c:pt>
                <c:pt idx="423">
                  <c:v>807.4558339999999</c:v>
                </c:pt>
                <c:pt idx="424">
                  <c:v>808.4975019999999</c:v>
                </c:pt>
                <c:pt idx="425">
                  <c:v>808.4975019999999</c:v>
                </c:pt>
                <c:pt idx="426">
                  <c:v>809.799587</c:v>
                </c:pt>
                <c:pt idx="427">
                  <c:v>809.795192</c:v>
                </c:pt>
                <c:pt idx="428">
                  <c:v>809.799587</c:v>
                </c:pt>
                <c:pt idx="429">
                  <c:v>808.4975019999999</c:v>
                </c:pt>
                <c:pt idx="430">
                  <c:v>808.4975019999999</c:v>
                </c:pt>
                <c:pt idx="431">
                  <c:v>808.4975019999999</c:v>
                </c:pt>
                <c:pt idx="432">
                  <c:v>808.4975019999999</c:v>
                </c:pt>
                <c:pt idx="433">
                  <c:v>808.4975019999999</c:v>
                </c:pt>
                <c:pt idx="434">
                  <c:v>808.4975019999999</c:v>
                </c:pt>
                <c:pt idx="435">
                  <c:v>810.8333439999999</c:v>
                </c:pt>
                <c:pt idx="436">
                  <c:v>809.795192</c:v>
                </c:pt>
                <c:pt idx="437">
                  <c:v>808.4975019999999</c:v>
                </c:pt>
                <c:pt idx="438">
                  <c:v>809.795192</c:v>
                </c:pt>
                <c:pt idx="439">
                  <c:v>808.4975019999999</c:v>
                </c:pt>
                <c:pt idx="440">
                  <c:v>809.795192</c:v>
                </c:pt>
                <c:pt idx="441">
                  <c:v>808.4975019999999</c:v>
                </c:pt>
                <c:pt idx="442">
                  <c:v>808.4975019999999</c:v>
                </c:pt>
                <c:pt idx="443">
                  <c:v>808.4975019999999</c:v>
                </c:pt>
                <c:pt idx="444">
                  <c:v>808.4975019999999</c:v>
                </c:pt>
                <c:pt idx="445">
                  <c:v>808.4975019999999</c:v>
                </c:pt>
                <c:pt idx="446">
                  <c:v>809.799587</c:v>
                </c:pt>
                <c:pt idx="447">
                  <c:v>808.4975019999999</c:v>
                </c:pt>
                <c:pt idx="448">
                  <c:v>808.753524</c:v>
                </c:pt>
                <c:pt idx="449">
                  <c:v>808.4975019999999</c:v>
                </c:pt>
                <c:pt idx="450">
                  <c:v>807.4558339999999</c:v>
                </c:pt>
                <c:pt idx="451">
                  <c:v>808.4975019999999</c:v>
                </c:pt>
                <c:pt idx="452">
                  <c:v>808.4975019999999</c:v>
                </c:pt>
                <c:pt idx="453">
                  <c:v>808.4975019999999</c:v>
                </c:pt>
                <c:pt idx="454">
                  <c:v>808.753524</c:v>
                </c:pt>
                <c:pt idx="455">
                  <c:v>811.092882</c:v>
                </c:pt>
                <c:pt idx="456">
                  <c:v>808.4975019999999</c:v>
                </c:pt>
                <c:pt idx="457">
                  <c:v>812.394967</c:v>
                </c:pt>
                <c:pt idx="458">
                  <c:v>811.093761</c:v>
                </c:pt>
                <c:pt idx="459">
                  <c:v>809.795192</c:v>
                </c:pt>
                <c:pt idx="460">
                  <c:v>810.8333439999999</c:v>
                </c:pt>
                <c:pt idx="461">
                  <c:v>810.8333439999999</c:v>
                </c:pt>
                <c:pt idx="462">
                  <c:v>810.8333439999999</c:v>
                </c:pt>
                <c:pt idx="463">
                  <c:v>809.799587</c:v>
                </c:pt>
                <c:pt idx="464">
                  <c:v>810.8377390000001</c:v>
                </c:pt>
                <c:pt idx="465">
                  <c:v>808.493107</c:v>
                </c:pt>
                <c:pt idx="466">
                  <c:v>810.8333439999999</c:v>
                </c:pt>
                <c:pt idx="467">
                  <c:v>810.8333439999999</c:v>
                </c:pt>
                <c:pt idx="468">
                  <c:v>811.353299</c:v>
                </c:pt>
                <c:pt idx="469">
                  <c:v>809.791676</c:v>
                </c:pt>
                <c:pt idx="470">
                  <c:v>809.795192</c:v>
                </c:pt>
                <c:pt idx="471">
                  <c:v>812.135429</c:v>
                </c:pt>
                <c:pt idx="472">
                  <c:v>808.753524</c:v>
                </c:pt>
                <c:pt idx="473">
                  <c:v>810.8333439999999</c:v>
                </c:pt>
                <c:pt idx="474">
                  <c:v>809.795192</c:v>
                </c:pt>
                <c:pt idx="475">
                  <c:v>809.795192</c:v>
                </c:pt>
                <c:pt idx="476">
                  <c:v>809.791676</c:v>
                </c:pt>
                <c:pt idx="477">
                  <c:v>810.8333439999999</c:v>
                </c:pt>
                <c:pt idx="478">
                  <c:v>810.055609</c:v>
                </c:pt>
                <c:pt idx="479">
                  <c:v>811.093761</c:v>
                </c:pt>
                <c:pt idx="480">
                  <c:v>808.489591</c:v>
                </c:pt>
                <c:pt idx="481">
                  <c:v>808.233569</c:v>
                </c:pt>
                <c:pt idx="482">
                  <c:v>809.791676</c:v>
                </c:pt>
                <c:pt idx="483">
                  <c:v>809.531259</c:v>
                </c:pt>
                <c:pt idx="484">
                  <c:v>808.753524</c:v>
                </c:pt>
                <c:pt idx="485">
                  <c:v>810.8333439999999</c:v>
                </c:pt>
                <c:pt idx="486">
                  <c:v>812.135429</c:v>
                </c:pt>
                <c:pt idx="487">
                  <c:v>809.795192</c:v>
                </c:pt>
                <c:pt idx="488">
                  <c:v>810.8333439999999</c:v>
                </c:pt>
                <c:pt idx="489">
                  <c:v>809.791676</c:v>
                </c:pt>
                <c:pt idx="490">
                  <c:v>808.489591</c:v>
                </c:pt>
                <c:pt idx="491">
                  <c:v>809.796071</c:v>
                </c:pt>
                <c:pt idx="492">
                  <c:v>809.531259</c:v>
                </c:pt>
                <c:pt idx="493">
                  <c:v>807.191901</c:v>
                </c:pt>
                <c:pt idx="494">
                  <c:v>809.791676</c:v>
                </c:pt>
                <c:pt idx="495">
                  <c:v>811.093761</c:v>
                </c:pt>
                <c:pt idx="496">
                  <c:v>811.353299</c:v>
                </c:pt>
                <c:pt idx="497">
                  <c:v>809.791676</c:v>
                </c:pt>
                <c:pt idx="498">
                  <c:v>809.531259</c:v>
                </c:pt>
                <c:pt idx="499">
                  <c:v>809.791676</c:v>
                </c:pt>
                <c:pt idx="500">
                  <c:v>809.531259</c:v>
                </c:pt>
                <c:pt idx="501">
                  <c:v>810.8333440000001</c:v>
                </c:pt>
                <c:pt idx="502">
                  <c:v>807.4514389999999</c:v>
                </c:pt>
                <c:pt idx="503">
                  <c:v>808.489591</c:v>
                </c:pt>
                <c:pt idx="504">
                  <c:v>808.489591</c:v>
                </c:pt>
                <c:pt idx="505">
                  <c:v>810.8333440000001</c:v>
                </c:pt>
                <c:pt idx="506">
                  <c:v>809.791676</c:v>
                </c:pt>
                <c:pt idx="507">
                  <c:v>809.791676</c:v>
                </c:pt>
                <c:pt idx="508">
                  <c:v>809.791676</c:v>
                </c:pt>
                <c:pt idx="509">
                  <c:v>809.791676</c:v>
                </c:pt>
                <c:pt idx="510">
                  <c:v>809.791676</c:v>
                </c:pt>
                <c:pt idx="511">
                  <c:v>808.489591</c:v>
                </c:pt>
                <c:pt idx="512">
                  <c:v>808.489591</c:v>
                </c:pt>
                <c:pt idx="513">
                  <c:v>809.791676</c:v>
                </c:pt>
                <c:pt idx="514">
                  <c:v>807.187506</c:v>
                </c:pt>
                <c:pt idx="515">
                  <c:v>809.791676</c:v>
                </c:pt>
                <c:pt idx="516">
                  <c:v>808.489591</c:v>
                </c:pt>
                <c:pt idx="517">
                  <c:v>810.8333440000001</c:v>
                </c:pt>
                <c:pt idx="518">
                  <c:v>809.791676</c:v>
                </c:pt>
                <c:pt idx="519">
                  <c:v>807.191901</c:v>
                </c:pt>
                <c:pt idx="520">
                  <c:v>809.791676</c:v>
                </c:pt>
                <c:pt idx="521">
                  <c:v>808.489591</c:v>
                </c:pt>
                <c:pt idx="522">
                  <c:v>807.1962960000001</c:v>
                </c:pt>
                <c:pt idx="523">
                  <c:v>808.489591</c:v>
                </c:pt>
                <c:pt idx="524">
                  <c:v>806.153749</c:v>
                </c:pt>
                <c:pt idx="525">
                  <c:v>807.1962960000001</c:v>
                </c:pt>
                <c:pt idx="526">
                  <c:v>808.489591</c:v>
                </c:pt>
                <c:pt idx="527">
                  <c:v>807.191901</c:v>
                </c:pt>
                <c:pt idx="528">
                  <c:v>808.233569</c:v>
                </c:pt>
                <c:pt idx="529">
                  <c:v>806.153749</c:v>
                </c:pt>
                <c:pt idx="530">
                  <c:v>806.153749</c:v>
                </c:pt>
                <c:pt idx="531">
                  <c:v>808.489591</c:v>
                </c:pt>
                <c:pt idx="532">
                  <c:v>807.191901</c:v>
                </c:pt>
                <c:pt idx="533">
                  <c:v>806.153749</c:v>
                </c:pt>
                <c:pt idx="534">
                  <c:v>807.191901</c:v>
                </c:pt>
                <c:pt idx="535">
                  <c:v>808.493986</c:v>
                </c:pt>
                <c:pt idx="536">
                  <c:v>808.489591</c:v>
                </c:pt>
                <c:pt idx="537">
                  <c:v>809.791676</c:v>
                </c:pt>
                <c:pt idx="538">
                  <c:v>806.153749</c:v>
                </c:pt>
                <c:pt idx="539">
                  <c:v>806.149354</c:v>
                </c:pt>
                <c:pt idx="540">
                  <c:v>808.493986</c:v>
                </c:pt>
                <c:pt idx="541">
                  <c:v>804.848148</c:v>
                </c:pt>
                <c:pt idx="542">
                  <c:v>804.851664</c:v>
                </c:pt>
                <c:pt idx="543">
                  <c:v>807.191901</c:v>
                </c:pt>
                <c:pt idx="544">
                  <c:v>804.848148</c:v>
                </c:pt>
                <c:pt idx="545">
                  <c:v>808.489591</c:v>
                </c:pt>
                <c:pt idx="546">
                  <c:v>807.191901</c:v>
                </c:pt>
                <c:pt idx="547">
                  <c:v>808.489591</c:v>
                </c:pt>
                <c:pt idx="548">
                  <c:v>805.889816</c:v>
                </c:pt>
                <c:pt idx="549">
                  <c:v>807.187506</c:v>
                </c:pt>
                <c:pt idx="550">
                  <c:v>805.889816</c:v>
                </c:pt>
                <c:pt idx="551">
                  <c:v>808.4851959999999</c:v>
                </c:pt>
                <c:pt idx="552">
                  <c:v>809.791676</c:v>
                </c:pt>
                <c:pt idx="553">
                  <c:v>804.848148</c:v>
                </c:pt>
                <c:pt idx="554">
                  <c:v>805.889816</c:v>
                </c:pt>
                <c:pt idx="555">
                  <c:v>807.4479229999999</c:v>
                </c:pt>
                <c:pt idx="556">
                  <c:v>807.191901</c:v>
                </c:pt>
                <c:pt idx="557">
                  <c:v>806.153749</c:v>
                </c:pt>
                <c:pt idx="558">
                  <c:v>805.889816</c:v>
                </c:pt>
                <c:pt idx="559">
                  <c:v>807.191901</c:v>
                </c:pt>
                <c:pt idx="560">
                  <c:v>809.791676</c:v>
                </c:pt>
                <c:pt idx="561">
                  <c:v>808.4851959999999</c:v>
                </c:pt>
                <c:pt idx="562">
                  <c:v>805.889816</c:v>
                </c:pt>
                <c:pt idx="563">
                  <c:v>804.848148</c:v>
                </c:pt>
                <c:pt idx="564">
                  <c:v>805.889816</c:v>
                </c:pt>
                <c:pt idx="565">
                  <c:v>806.149354</c:v>
                </c:pt>
                <c:pt idx="566">
                  <c:v>807.187506</c:v>
                </c:pt>
                <c:pt idx="567">
                  <c:v>806.153749</c:v>
                </c:pt>
                <c:pt idx="568">
                  <c:v>808.493986</c:v>
                </c:pt>
                <c:pt idx="569">
                  <c:v>807.187506</c:v>
                </c:pt>
                <c:pt idx="570">
                  <c:v>808.489591</c:v>
                </c:pt>
                <c:pt idx="571">
                  <c:v>809.791676</c:v>
                </c:pt>
                <c:pt idx="572">
                  <c:v>809.791676</c:v>
                </c:pt>
                <c:pt idx="573">
                  <c:v>804.851664</c:v>
                </c:pt>
                <c:pt idx="574">
                  <c:v>807.191901</c:v>
                </c:pt>
                <c:pt idx="575">
                  <c:v>807.191901</c:v>
                </c:pt>
                <c:pt idx="576">
                  <c:v>806.149354</c:v>
                </c:pt>
                <c:pt idx="577">
                  <c:v>805.889816</c:v>
                </c:pt>
                <c:pt idx="578">
                  <c:v>805.889816</c:v>
                </c:pt>
                <c:pt idx="579">
                  <c:v>808.493986</c:v>
                </c:pt>
                <c:pt idx="580">
                  <c:v>807.187506</c:v>
                </c:pt>
                <c:pt idx="581">
                  <c:v>807.191901</c:v>
                </c:pt>
                <c:pt idx="582">
                  <c:v>806.153749</c:v>
                </c:pt>
                <c:pt idx="583">
                  <c:v>806.153749</c:v>
                </c:pt>
                <c:pt idx="584">
                  <c:v>808.489591</c:v>
                </c:pt>
                <c:pt idx="585">
                  <c:v>805.889816</c:v>
                </c:pt>
                <c:pt idx="586">
                  <c:v>809.791676</c:v>
                </c:pt>
                <c:pt idx="587">
                  <c:v>804.851664</c:v>
                </c:pt>
                <c:pt idx="588">
                  <c:v>807.191901</c:v>
                </c:pt>
                <c:pt idx="589">
                  <c:v>807.191901</c:v>
                </c:pt>
                <c:pt idx="590">
                  <c:v>807.187506</c:v>
                </c:pt>
                <c:pt idx="591">
                  <c:v>807.187506</c:v>
                </c:pt>
                <c:pt idx="592">
                  <c:v>805.889816</c:v>
                </c:pt>
                <c:pt idx="593">
                  <c:v>804.587731</c:v>
                </c:pt>
                <c:pt idx="594">
                  <c:v>805.889816</c:v>
                </c:pt>
                <c:pt idx="595">
                  <c:v>808.753524</c:v>
                </c:pt>
                <c:pt idx="596">
                  <c:v>807.191901</c:v>
                </c:pt>
                <c:pt idx="597">
                  <c:v>811.089366</c:v>
                </c:pt>
                <c:pt idx="598">
                  <c:v>805.889816</c:v>
                </c:pt>
                <c:pt idx="599">
                  <c:v>808.489591</c:v>
                </c:pt>
                <c:pt idx="600">
                  <c:v>804.851664</c:v>
                </c:pt>
                <c:pt idx="601">
                  <c:v>808.489591</c:v>
                </c:pt>
                <c:pt idx="602">
                  <c:v>804.851664</c:v>
                </c:pt>
                <c:pt idx="603">
                  <c:v>812.391451</c:v>
                </c:pt>
                <c:pt idx="604">
                  <c:v>808.489591</c:v>
                </c:pt>
                <c:pt idx="605">
                  <c:v>808.489591</c:v>
                </c:pt>
                <c:pt idx="606">
                  <c:v>809.7872809999999</c:v>
                </c:pt>
                <c:pt idx="607">
                  <c:v>808.489591</c:v>
                </c:pt>
                <c:pt idx="608">
                  <c:v>809.7872809999999</c:v>
                </c:pt>
                <c:pt idx="609">
                  <c:v>808.753524</c:v>
                </c:pt>
                <c:pt idx="610">
                  <c:v>811.0849709999998</c:v>
                </c:pt>
                <c:pt idx="611">
                  <c:v>805.889816</c:v>
                </c:pt>
                <c:pt idx="612">
                  <c:v>807.187506</c:v>
                </c:pt>
                <c:pt idx="613">
                  <c:v>808.4851959999999</c:v>
                </c:pt>
                <c:pt idx="614">
                  <c:v>807.187506</c:v>
                </c:pt>
                <c:pt idx="615">
                  <c:v>808.4851959999999</c:v>
                </c:pt>
                <c:pt idx="616">
                  <c:v>808.4851959999999</c:v>
                </c:pt>
                <c:pt idx="617">
                  <c:v>808.489591</c:v>
                </c:pt>
                <c:pt idx="618">
                  <c:v>808.4851959999999</c:v>
                </c:pt>
                <c:pt idx="619">
                  <c:v>808.489591</c:v>
                </c:pt>
                <c:pt idx="620">
                  <c:v>811.0849709999998</c:v>
                </c:pt>
                <c:pt idx="621">
                  <c:v>808.4851959999999</c:v>
                </c:pt>
                <c:pt idx="622">
                  <c:v>808.4851959999999</c:v>
                </c:pt>
                <c:pt idx="623">
                  <c:v>808.4851959999999</c:v>
                </c:pt>
                <c:pt idx="624">
                  <c:v>805.885421</c:v>
                </c:pt>
                <c:pt idx="625">
                  <c:v>807.443528</c:v>
                </c:pt>
                <c:pt idx="626">
                  <c:v>809.782886</c:v>
                </c:pt>
                <c:pt idx="627">
                  <c:v>809.782886</c:v>
                </c:pt>
                <c:pt idx="628">
                  <c:v>811.0849709999998</c:v>
                </c:pt>
                <c:pt idx="629">
                  <c:v>808.4851959999999</c:v>
                </c:pt>
                <c:pt idx="630">
                  <c:v>808.4851959999999</c:v>
                </c:pt>
                <c:pt idx="631">
                  <c:v>809.782886</c:v>
                </c:pt>
                <c:pt idx="632">
                  <c:v>809.782886</c:v>
                </c:pt>
                <c:pt idx="633">
                  <c:v>806.145838</c:v>
                </c:pt>
                <c:pt idx="634">
                  <c:v>809.782886</c:v>
                </c:pt>
                <c:pt idx="635">
                  <c:v>808.4851959999999</c:v>
                </c:pt>
                <c:pt idx="636">
                  <c:v>808.4851959999999</c:v>
                </c:pt>
                <c:pt idx="637">
                  <c:v>807.1831109999998</c:v>
                </c:pt>
                <c:pt idx="638">
                  <c:v>808.7412179999999</c:v>
                </c:pt>
                <c:pt idx="639">
                  <c:v>809.782886</c:v>
                </c:pt>
                <c:pt idx="640">
                  <c:v>809.782886</c:v>
                </c:pt>
                <c:pt idx="641">
                  <c:v>807.443528</c:v>
                </c:pt>
                <c:pt idx="642">
                  <c:v>807.443528</c:v>
                </c:pt>
                <c:pt idx="643">
                  <c:v>809.782886</c:v>
                </c:pt>
                <c:pt idx="644">
                  <c:v>808.741218</c:v>
                </c:pt>
                <c:pt idx="645">
                  <c:v>808.4851959999999</c:v>
                </c:pt>
                <c:pt idx="646">
                  <c:v>811.0849709999998</c:v>
                </c:pt>
                <c:pt idx="647">
                  <c:v>810.043303</c:v>
                </c:pt>
                <c:pt idx="648">
                  <c:v>808.489591</c:v>
                </c:pt>
                <c:pt idx="649">
                  <c:v>808.480801</c:v>
                </c:pt>
                <c:pt idx="650">
                  <c:v>810.038908</c:v>
                </c:pt>
                <c:pt idx="651">
                  <c:v>811.0849709999998</c:v>
                </c:pt>
                <c:pt idx="652">
                  <c:v>810.043303</c:v>
                </c:pt>
                <c:pt idx="653">
                  <c:v>807.4391329999999</c:v>
                </c:pt>
                <c:pt idx="654">
                  <c:v>809.7872809999999</c:v>
                </c:pt>
                <c:pt idx="655">
                  <c:v>808.7412179999999</c:v>
                </c:pt>
                <c:pt idx="656">
                  <c:v>810.043303</c:v>
                </c:pt>
                <c:pt idx="657">
                  <c:v>807.4391329999999</c:v>
                </c:pt>
                <c:pt idx="658">
                  <c:v>808.7412179999999</c:v>
                </c:pt>
                <c:pt idx="659">
                  <c:v>809.782886</c:v>
                </c:pt>
                <c:pt idx="660">
                  <c:v>808.7412179999999</c:v>
                </c:pt>
                <c:pt idx="661">
                  <c:v>808.7412179999999</c:v>
                </c:pt>
                <c:pt idx="662">
                  <c:v>808.7412179999999</c:v>
                </c:pt>
                <c:pt idx="663">
                  <c:v>809.782886</c:v>
                </c:pt>
                <c:pt idx="664">
                  <c:v>810.038908</c:v>
                </c:pt>
                <c:pt idx="665">
                  <c:v>807.443528</c:v>
                </c:pt>
                <c:pt idx="666">
                  <c:v>810.043303</c:v>
                </c:pt>
                <c:pt idx="667">
                  <c:v>808.7412179999999</c:v>
                </c:pt>
                <c:pt idx="668">
                  <c:v>810.043303</c:v>
                </c:pt>
                <c:pt idx="669">
                  <c:v>809.782886</c:v>
                </c:pt>
                <c:pt idx="670">
                  <c:v>811.0814549999999</c:v>
                </c:pt>
                <c:pt idx="671">
                  <c:v>807.443528</c:v>
                </c:pt>
                <c:pt idx="672">
                  <c:v>808.7412179999999</c:v>
                </c:pt>
                <c:pt idx="673">
                  <c:v>808.7412179999999</c:v>
                </c:pt>
                <c:pt idx="674">
                  <c:v>811.080576</c:v>
                </c:pt>
                <c:pt idx="675">
                  <c:v>811.3409929999999</c:v>
                </c:pt>
                <c:pt idx="676">
                  <c:v>810.043303</c:v>
                </c:pt>
                <c:pt idx="677">
                  <c:v>810.043303</c:v>
                </c:pt>
                <c:pt idx="678">
                  <c:v>810.043303</c:v>
                </c:pt>
                <c:pt idx="679">
                  <c:v>811.0849709999998</c:v>
                </c:pt>
                <c:pt idx="680">
                  <c:v>811.080576</c:v>
                </c:pt>
                <c:pt idx="681">
                  <c:v>810.038908</c:v>
                </c:pt>
                <c:pt idx="682">
                  <c:v>810.038908</c:v>
                </c:pt>
                <c:pt idx="683">
                  <c:v>808.736823</c:v>
                </c:pt>
                <c:pt idx="684">
                  <c:v>809.782886</c:v>
                </c:pt>
                <c:pt idx="685">
                  <c:v>812.3791449999999</c:v>
                </c:pt>
                <c:pt idx="686">
                  <c:v>812.3791449999999</c:v>
                </c:pt>
                <c:pt idx="687">
                  <c:v>813.420813</c:v>
                </c:pt>
                <c:pt idx="688">
                  <c:v>811.080576</c:v>
                </c:pt>
                <c:pt idx="689">
                  <c:v>811.0849709999998</c:v>
                </c:pt>
                <c:pt idx="690">
                  <c:v>811.080576</c:v>
                </c:pt>
                <c:pt idx="691">
                  <c:v>810.043303</c:v>
                </c:pt>
                <c:pt idx="692">
                  <c:v>811.080576</c:v>
                </c:pt>
                <c:pt idx="693">
                  <c:v>813.160396</c:v>
                </c:pt>
                <c:pt idx="694">
                  <c:v>812.3826609999999</c:v>
                </c:pt>
                <c:pt idx="695">
                  <c:v>810.8245539999999</c:v>
                </c:pt>
                <c:pt idx="696">
                  <c:v>809.782886</c:v>
                </c:pt>
                <c:pt idx="697">
                  <c:v>812.3791449999999</c:v>
                </c:pt>
                <c:pt idx="698">
                  <c:v>813.420813</c:v>
                </c:pt>
                <c:pt idx="699">
                  <c:v>811.3409929999999</c:v>
                </c:pt>
                <c:pt idx="700">
                  <c:v>811.3409929999999</c:v>
                </c:pt>
                <c:pt idx="701">
                  <c:v>813.420813</c:v>
                </c:pt>
                <c:pt idx="702">
                  <c:v>812.3826609999999</c:v>
                </c:pt>
                <c:pt idx="703">
                  <c:v>811.080576</c:v>
                </c:pt>
                <c:pt idx="704">
                  <c:v>810.043303</c:v>
                </c:pt>
                <c:pt idx="705">
                  <c:v>811.084971</c:v>
                </c:pt>
                <c:pt idx="706">
                  <c:v>814.4624809999999</c:v>
                </c:pt>
                <c:pt idx="707">
                  <c:v>811.0849709999998</c:v>
                </c:pt>
                <c:pt idx="708">
                  <c:v>812.3826609999999</c:v>
                </c:pt>
                <c:pt idx="709">
                  <c:v>811.3409929999999</c:v>
                </c:pt>
                <c:pt idx="710">
                  <c:v>810.824554</c:v>
                </c:pt>
                <c:pt idx="711">
                  <c:v>809.782886</c:v>
                </c:pt>
                <c:pt idx="712">
                  <c:v>809.7872809999999</c:v>
                </c:pt>
                <c:pt idx="713">
                  <c:v>808.741218</c:v>
                </c:pt>
                <c:pt idx="714">
                  <c:v>811.084971</c:v>
                </c:pt>
                <c:pt idx="715">
                  <c:v>810.8245539999999</c:v>
                </c:pt>
                <c:pt idx="716">
                  <c:v>813.4243289999999</c:v>
                </c:pt>
                <c:pt idx="717">
                  <c:v>813.420813</c:v>
                </c:pt>
                <c:pt idx="718">
                  <c:v>812.126639</c:v>
                </c:pt>
                <c:pt idx="719">
                  <c:v>810.043303</c:v>
                </c:pt>
                <c:pt idx="720">
                  <c:v>812.387056</c:v>
                </c:pt>
                <c:pt idx="721">
                  <c:v>811.084971</c:v>
                </c:pt>
                <c:pt idx="722">
                  <c:v>811.3409929999999</c:v>
                </c:pt>
                <c:pt idx="723">
                  <c:v>810.043303</c:v>
                </c:pt>
                <c:pt idx="724">
                  <c:v>811.088487</c:v>
                </c:pt>
                <c:pt idx="725">
                  <c:v>809.0051509999998</c:v>
                </c:pt>
                <c:pt idx="726">
                  <c:v>812.3826609999999</c:v>
                </c:pt>
                <c:pt idx="727">
                  <c:v>813.4287240000001</c:v>
                </c:pt>
                <c:pt idx="728">
                  <c:v>812.126639</c:v>
                </c:pt>
                <c:pt idx="729">
                  <c:v>809.7872809999999</c:v>
                </c:pt>
                <c:pt idx="730">
                  <c:v>810.0512140000001</c:v>
                </c:pt>
                <c:pt idx="731">
                  <c:v>811.3409929999999</c:v>
                </c:pt>
                <c:pt idx="732">
                  <c:v>811.088487</c:v>
                </c:pt>
                <c:pt idx="733">
                  <c:v>811.084971</c:v>
                </c:pt>
                <c:pt idx="734">
                  <c:v>812.3861769999999</c:v>
                </c:pt>
                <c:pt idx="735">
                  <c:v>810.0468189999999</c:v>
                </c:pt>
                <c:pt idx="736">
                  <c:v>809.7872809999999</c:v>
                </c:pt>
                <c:pt idx="737">
                  <c:v>812.123123</c:v>
                </c:pt>
                <c:pt idx="738">
                  <c:v>812.123123</c:v>
                </c:pt>
                <c:pt idx="739">
                  <c:v>813.684746</c:v>
                </c:pt>
                <c:pt idx="740">
                  <c:v>812.3826609999999</c:v>
                </c:pt>
                <c:pt idx="741">
                  <c:v>813.420813</c:v>
                </c:pt>
                <c:pt idx="742">
                  <c:v>811.089366</c:v>
                </c:pt>
                <c:pt idx="743">
                  <c:v>809.7872809999999</c:v>
                </c:pt>
                <c:pt idx="744">
                  <c:v>809.7872809999999</c:v>
                </c:pt>
                <c:pt idx="745">
                  <c:v>810.0468189999999</c:v>
                </c:pt>
                <c:pt idx="746">
                  <c:v>812.3826609999999</c:v>
                </c:pt>
                <c:pt idx="747">
                  <c:v>811.089366</c:v>
                </c:pt>
                <c:pt idx="748">
                  <c:v>809.7907969999998</c:v>
                </c:pt>
                <c:pt idx="749">
                  <c:v>812.3826609999999</c:v>
                </c:pt>
                <c:pt idx="750">
                  <c:v>812.3826609999999</c:v>
                </c:pt>
                <c:pt idx="751">
                  <c:v>811.084971</c:v>
                </c:pt>
                <c:pt idx="752">
                  <c:v>811.084971</c:v>
                </c:pt>
                <c:pt idx="753">
                  <c:v>811.3445089999999</c:v>
                </c:pt>
                <c:pt idx="754">
                  <c:v>812.3826609999999</c:v>
                </c:pt>
                <c:pt idx="755">
                  <c:v>813.4243289999999</c:v>
                </c:pt>
                <c:pt idx="756">
                  <c:v>813.4243289999999</c:v>
                </c:pt>
                <c:pt idx="757">
                  <c:v>812.3861769999999</c:v>
                </c:pt>
                <c:pt idx="758">
                  <c:v>813.4243289999999</c:v>
                </c:pt>
                <c:pt idx="759">
                  <c:v>812.1310339999999</c:v>
                </c:pt>
                <c:pt idx="760">
                  <c:v>815.7645659999998</c:v>
                </c:pt>
                <c:pt idx="761">
                  <c:v>812.3826609999999</c:v>
                </c:pt>
                <c:pt idx="762">
                  <c:v>812.3826609999999</c:v>
                </c:pt>
                <c:pt idx="763">
                  <c:v>811.0849709999998</c:v>
                </c:pt>
                <c:pt idx="764">
                  <c:v>812.3826609999999</c:v>
                </c:pt>
                <c:pt idx="765">
                  <c:v>813.4243289999999</c:v>
                </c:pt>
                <c:pt idx="766">
                  <c:v>814.466876</c:v>
                </c:pt>
                <c:pt idx="767">
                  <c:v>813.4243289999999</c:v>
                </c:pt>
                <c:pt idx="768">
                  <c:v>813.4243289999999</c:v>
                </c:pt>
                <c:pt idx="769">
                  <c:v>811.0849709999998</c:v>
                </c:pt>
                <c:pt idx="770">
                  <c:v>812.1266389999998</c:v>
                </c:pt>
                <c:pt idx="771">
                  <c:v>814.730809</c:v>
                </c:pt>
                <c:pt idx="772">
                  <c:v>812.1266389999998</c:v>
                </c:pt>
                <c:pt idx="773">
                  <c:v>810.0468189999999</c:v>
                </c:pt>
                <c:pt idx="774">
                  <c:v>813.4243289999999</c:v>
                </c:pt>
                <c:pt idx="775">
                  <c:v>812.1266389999998</c:v>
                </c:pt>
                <c:pt idx="776">
                  <c:v>814.466876</c:v>
                </c:pt>
                <c:pt idx="777">
                  <c:v>812.1266389999998</c:v>
                </c:pt>
                <c:pt idx="778">
                  <c:v>814.726414</c:v>
                </c:pt>
                <c:pt idx="779">
                  <c:v>814.726414</c:v>
                </c:pt>
                <c:pt idx="780">
                  <c:v>811.0849709999998</c:v>
                </c:pt>
                <c:pt idx="781">
                  <c:v>812.1266389999998</c:v>
                </c:pt>
                <c:pt idx="782">
                  <c:v>812.1266389999998</c:v>
                </c:pt>
                <c:pt idx="783">
                  <c:v>810.0476979999999</c:v>
                </c:pt>
                <c:pt idx="784">
                  <c:v>812.1266389999998</c:v>
                </c:pt>
                <c:pt idx="785">
                  <c:v>812.6430779999998</c:v>
                </c:pt>
                <c:pt idx="786">
                  <c:v>813.4243289999999</c:v>
                </c:pt>
                <c:pt idx="787">
                  <c:v>813.4243289999999</c:v>
                </c:pt>
                <c:pt idx="788">
                  <c:v>813.6882619999999</c:v>
                </c:pt>
                <c:pt idx="789">
                  <c:v>813.428724</c:v>
                </c:pt>
                <c:pt idx="790">
                  <c:v>811.0849709999998</c:v>
                </c:pt>
                <c:pt idx="791">
                  <c:v>811.0849709999998</c:v>
                </c:pt>
                <c:pt idx="792">
                  <c:v>812.1266389999998</c:v>
                </c:pt>
                <c:pt idx="793">
                  <c:v>813.4287239999999</c:v>
                </c:pt>
                <c:pt idx="794">
                  <c:v>812.1266389999998</c:v>
                </c:pt>
                <c:pt idx="795">
                  <c:v>812.1266389999998</c:v>
                </c:pt>
                <c:pt idx="796">
                  <c:v>813.4243289999999</c:v>
                </c:pt>
                <c:pt idx="797">
                  <c:v>812.1266389999998</c:v>
                </c:pt>
                <c:pt idx="798">
                  <c:v>811.0849709999998</c:v>
                </c:pt>
                <c:pt idx="799">
                  <c:v>812.1266389999998</c:v>
                </c:pt>
                <c:pt idx="800">
                  <c:v>813.4287239999999</c:v>
                </c:pt>
                <c:pt idx="801">
                  <c:v>813.428724</c:v>
                </c:pt>
                <c:pt idx="802">
                  <c:v>812.1266389999998</c:v>
                </c:pt>
                <c:pt idx="803">
                  <c:v>812.1266389999998</c:v>
                </c:pt>
                <c:pt idx="804">
                  <c:v>813.4287239999999</c:v>
                </c:pt>
                <c:pt idx="805">
                  <c:v>812.1266389999998</c:v>
                </c:pt>
                <c:pt idx="806">
                  <c:v>812.3870559999998</c:v>
                </c:pt>
                <c:pt idx="807">
                  <c:v>813.4287239999999</c:v>
                </c:pt>
                <c:pt idx="808">
                  <c:v>810.828949</c:v>
                </c:pt>
                <c:pt idx="809">
                  <c:v>811.089366</c:v>
                </c:pt>
                <c:pt idx="810">
                  <c:v>811.0849709999998</c:v>
                </c:pt>
                <c:pt idx="811">
                  <c:v>810.0468189999999</c:v>
                </c:pt>
                <c:pt idx="812">
                  <c:v>808.7491289999999</c:v>
                </c:pt>
                <c:pt idx="813">
                  <c:v>809.7907969999998</c:v>
                </c:pt>
                <c:pt idx="814">
                  <c:v>809.7872809999999</c:v>
                </c:pt>
                <c:pt idx="815">
                  <c:v>809.7872809999999</c:v>
                </c:pt>
                <c:pt idx="816">
                  <c:v>809.7872809999999</c:v>
                </c:pt>
                <c:pt idx="817">
                  <c:v>811.0849709999998</c:v>
                </c:pt>
                <c:pt idx="818">
                  <c:v>812.3870559999998</c:v>
                </c:pt>
                <c:pt idx="819">
                  <c:v>811.089366</c:v>
                </c:pt>
                <c:pt idx="820">
                  <c:v>814.726414</c:v>
                </c:pt>
                <c:pt idx="821">
                  <c:v>808.7491289999999</c:v>
                </c:pt>
                <c:pt idx="822">
                  <c:v>808.4851959999999</c:v>
                </c:pt>
                <c:pt idx="823">
                  <c:v>808.489591</c:v>
                </c:pt>
                <c:pt idx="824">
                  <c:v>811.0849709999998</c:v>
                </c:pt>
                <c:pt idx="825">
                  <c:v>810.0476979999999</c:v>
                </c:pt>
                <c:pt idx="826">
                  <c:v>809.7872809999999</c:v>
                </c:pt>
                <c:pt idx="827">
                  <c:v>810.0512139999998</c:v>
                </c:pt>
                <c:pt idx="828">
                  <c:v>809.7872809999999</c:v>
                </c:pt>
                <c:pt idx="829">
                  <c:v>812.3870559999998</c:v>
                </c:pt>
                <c:pt idx="830">
                  <c:v>809.7907969999998</c:v>
                </c:pt>
                <c:pt idx="831">
                  <c:v>808.489591</c:v>
                </c:pt>
                <c:pt idx="832">
                  <c:v>809.7872809999999</c:v>
                </c:pt>
                <c:pt idx="833">
                  <c:v>808.493107</c:v>
                </c:pt>
                <c:pt idx="834">
                  <c:v>811.089366</c:v>
                </c:pt>
                <c:pt idx="835">
                  <c:v>808.7456129999998</c:v>
                </c:pt>
                <c:pt idx="836">
                  <c:v>809.7872809999999</c:v>
                </c:pt>
                <c:pt idx="837">
                  <c:v>809.7872809999999</c:v>
                </c:pt>
                <c:pt idx="838">
                  <c:v>811.089366</c:v>
                </c:pt>
                <c:pt idx="839">
                  <c:v>809.791676</c:v>
                </c:pt>
                <c:pt idx="840">
                  <c:v>812.1310339999999</c:v>
                </c:pt>
                <c:pt idx="841">
                  <c:v>811.089366</c:v>
                </c:pt>
                <c:pt idx="842">
                  <c:v>809.7872809999999</c:v>
                </c:pt>
                <c:pt idx="843">
                  <c:v>809.791676</c:v>
                </c:pt>
                <c:pt idx="844">
                  <c:v>808.489591</c:v>
                </c:pt>
                <c:pt idx="845">
                  <c:v>808.753524</c:v>
                </c:pt>
                <c:pt idx="846">
                  <c:v>810.0512139999998</c:v>
                </c:pt>
                <c:pt idx="847">
                  <c:v>809.7872809999999</c:v>
                </c:pt>
                <c:pt idx="848">
                  <c:v>811.0849709999998</c:v>
                </c:pt>
                <c:pt idx="849">
                  <c:v>811.3489039999998</c:v>
                </c:pt>
                <c:pt idx="850">
                  <c:v>811.089366</c:v>
                </c:pt>
                <c:pt idx="851">
                  <c:v>808.4851959999999</c:v>
                </c:pt>
                <c:pt idx="852">
                  <c:v>809.791676</c:v>
                </c:pt>
                <c:pt idx="853">
                  <c:v>809.7872809999999</c:v>
                </c:pt>
                <c:pt idx="854">
                  <c:v>809.7872809999999</c:v>
                </c:pt>
                <c:pt idx="855">
                  <c:v>811.089366</c:v>
                </c:pt>
                <c:pt idx="856">
                  <c:v>809.7872809999999</c:v>
                </c:pt>
                <c:pt idx="857">
                  <c:v>811.089366</c:v>
                </c:pt>
                <c:pt idx="858">
                  <c:v>810.0512139999998</c:v>
                </c:pt>
                <c:pt idx="859">
                  <c:v>807.4514389999999</c:v>
                </c:pt>
                <c:pt idx="860">
                  <c:v>811.089366</c:v>
                </c:pt>
                <c:pt idx="861">
                  <c:v>811.089366</c:v>
                </c:pt>
                <c:pt idx="862">
                  <c:v>809.7872809999999</c:v>
                </c:pt>
                <c:pt idx="863">
                  <c:v>808.489591</c:v>
                </c:pt>
                <c:pt idx="864">
                  <c:v>809.7872809999999</c:v>
                </c:pt>
                <c:pt idx="865">
                  <c:v>811.089366</c:v>
                </c:pt>
                <c:pt idx="866">
                  <c:v>811.089366</c:v>
                </c:pt>
                <c:pt idx="867">
                  <c:v>810.828949</c:v>
                </c:pt>
                <c:pt idx="868">
                  <c:v>812.3870559999999</c:v>
                </c:pt>
                <c:pt idx="869">
                  <c:v>808.7491289999999</c:v>
                </c:pt>
                <c:pt idx="870">
                  <c:v>811.089366</c:v>
                </c:pt>
                <c:pt idx="871">
                  <c:v>809.7872809999999</c:v>
                </c:pt>
                <c:pt idx="872">
                  <c:v>808.753524</c:v>
                </c:pt>
                <c:pt idx="873">
                  <c:v>809.7872809999999</c:v>
                </c:pt>
                <c:pt idx="874">
                  <c:v>808.7491289999999</c:v>
                </c:pt>
                <c:pt idx="875">
                  <c:v>810.0512139999998</c:v>
                </c:pt>
                <c:pt idx="876">
                  <c:v>811.089366</c:v>
                </c:pt>
                <c:pt idx="877">
                  <c:v>809.791676</c:v>
                </c:pt>
                <c:pt idx="878">
                  <c:v>811.089366</c:v>
                </c:pt>
                <c:pt idx="879">
                  <c:v>811.3532989999999</c:v>
                </c:pt>
                <c:pt idx="880">
                  <c:v>811.089366</c:v>
                </c:pt>
                <c:pt idx="881">
                  <c:v>810.0512139999998</c:v>
                </c:pt>
                <c:pt idx="882">
                  <c:v>809.7872809999999</c:v>
                </c:pt>
                <c:pt idx="883">
                  <c:v>808.750008</c:v>
                </c:pt>
                <c:pt idx="884">
                  <c:v>807.4514389999999</c:v>
                </c:pt>
                <c:pt idx="885">
                  <c:v>810.0512139999998</c:v>
                </c:pt>
                <c:pt idx="886">
                  <c:v>808.7456129999998</c:v>
                </c:pt>
                <c:pt idx="887">
                  <c:v>811.089366</c:v>
                </c:pt>
                <c:pt idx="888">
                  <c:v>811.092882</c:v>
                </c:pt>
                <c:pt idx="889">
                  <c:v>810.0512139999998</c:v>
                </c:pt>
                <c:pt idx="890">
                  <c:v>808.7491289999999</c:v>
                </c:pt>
                <c:pt idx="891">
                  <c:v>811.3532989999999</c:v>
                </c:pt>
                <c:pt idx="892">
                  <c:v>807.4514389999999</c:v>
                </c:pt>
                <c:pt idx="893">
                  <c:v>810.0512139999998</c:v>
                </c:pt>
                <c:pt idx="894">
                  <c:v>807.4558339999999</c:v>
                </c:pt>
                <c:pt idx="895">
                  <c:v>810.051214</c:v>
                </c:pt>
                <c:pt idx="896">
                  <c:v>810.3072359999999</c:v>
                </c:pt>
                <c:pt idx="897">
                  <c:v>808.4975019999999</c:v>
                </c:pt>
                <c:pt idx="898">
                  <c:v>812.3870559999999</c:v>
                </c:pt>
                <c:pt idx="899">
                  <c:v>807.4514389999999</c:v>
                </c:pt>
                <c:pt idx="900">
                  <c:v>807.4514389999999</c:v>
                </c:pt>
                <c:pt idx="901">
                  <c:v>811.089366</c:v>
                </c:pt>
                <c:pt idx="902">
                  <c:v>808.753524</c:v>
                </c:pt>
                <c:pt idx="903">
                  <c:v>811.3489039999999</c:v>
                </c:pt>
                <c:pt idx="904">
                  <c:v>810.0512139999998</c:v>
                </c:pt>
                <c:pt idx="905">
                  <c:v>810.0512139999998</c:v>
                </c:pt>
                <c:pt idx="906">
                  <c:v>811.3489039999999</c:v>
                </c:pt>
                <c:pt idx="907">
                  <c:v>808.7491289999999</c:v>
                </c:pt>
                <c:pt idx="908">
                  <c:v>812.3870559999999</c:v>
                </c:pt>
                <c:pt idx="909">
                  <c:v>808.753524</c:v>
                </c:pt>
                <c:pt idx="910">
                  <c:v>811.3489039999999</c:v>
                </c:pt>
                <c:pt idx="911">
                  <c:v>807.4514389999999</c:v>
                </c:pt>
                <c:pt idx="912">
                  <c:v>807.4514389999999</c:v>
                </c:pt>
                <c:pt idx="913">
                  <c:v>807.4514389999999</c:v>
                </c:pt>
                <c:pt idx="914">
                  <c:v>808.749129</c:v>
                </c:pt>
                <c:pt idx="915">
                  <c:v>810.051214</c:v>
                </c:pt>
                <c:pt idx="916">
                  <c:v>808.753524</c:v>
                </c:pt>
                <c:pt idx="917">
                  <c:v>808.749129</c:v>
                </c:pt>
                <c:pt idx="918">
                  <c:v>810.051214</c:v>
                </c:pt>
                <c:pt idx="919">
                  <c:v>807.4514389999999</c:v>
                </c:pt>
                <c:pt idx="920">
                  <c:v>808.749129</c:v>
                </c:pt>
                <c:pt idx="921">
                  <c:v>808.749129</c:v>
                </c:pt>
                <c:pt idx="922">
                  <c:v>807.4514389999999</c:v>
                </c:pt>
                <c:pt idx="923">
                  <c:v>808.749129</c:v>
                </c:pt>
                <c:pt idx="924">
                  <c:v>804.851664</c:v>
                </c:pt>
                <c:pt idx="925">
                  <c:v>807.4558339999999</c:v>
                </c:pt>
                <c:pt idx="926">
                  <c:v>810.051214</c:v>
                </c:pt>
                <c:pt idx="927">
                  <c:v>807.4558339999999</c:v>
                </c:pt>
                <c:pt idx="928">
                  <c:v>807.447044</c:v>
                </c:pt>
                <c:pt idx="929">
                  <c:v>807.4514389999999</c:v>
                </c:pt>
                <c:pt idx="930">
                  <c:v>807.187506</c:v>
                </c:pt>
                <c:pt idx="931">
                  <c:v>804.8516639999999</c:v>
                </c:pt>
                <c:pt idx="932">
                  <c:v>803.549579</c:v>
                </c:pt>
                <c:pt idx="933">
                  <c:v>806.149354</c:v>
                </c:pt>
                <c:pt idx="934">
                  <c:v>805.1076860000001</c:v>
                </c:pt>
                <c:pt idx="935">
                  <c:v>808.749129</c:v>
                </c:pt>
                <c:pt idx="936">
                  <c:v>808.753524</c:v>
                </c:pt>
                <c:pt idx="937">
                  <c:v>808.753524</c:v>
                </c:pt>
                <c:pt idx="938">
                  <c:v>807.4558339999999</c:v>
                </c:pt>
                <c:pt idx="939">
                  <c:v>806.149354</c:v>
                </c:pt>
                <c:pt idx="940">
                  <c:v>807.4514389999999</c:v>
                </c:pt>
                <c:pt idx="941">
                  <c:v>804.8516639999999</c:v>
                </c:pt>
                <c:pt idx="942">
                  <c:v>804.8516639999999</c:v>
                </c:pt>
                <c:pt idx="943">
                  <c:v>808.489591</c:v>
                </c:pt>
                <c:pt idx="944">
                  <c:v>804.8516639999999</c:v>
                </c:pt>
                <c:pt idx="945">
                  <c:v>806.1537489999998</c:v>
                </c:pt>
                <c:pt idx="946">
                  <c:v>807.4514389999999</c:v>
                </c:pt>
                <c:pt idx="947">
                  <c:v>804.8516639999999</c:v>
                </c:pt>
                <c:pt idx="948">
                  <c:v>807.4514389999999</c:v>
                </c:pt>
                <c:pt idx="949">
                  <c:v>807.4514389999999</c:v>
                </c:pt>
                <c:pt idx="950">
                  <c:v>803.8135119999999</c:v>
                </c:pt>
                <c:pt idx="951">
                  <c:v>806.4176819999999</c:v>
                </c:pt>
                <c:pt idx="952">
                  <c:v>804.8516639999999</c:v>
                </c:pt>
                <c:pt idx="953">
                  <c:v>803.8135119999999</c:v>
                </c:pt>
                <c:pt idx="954">
                  <c:v>806.4176819999999</c:v>
                </c:pt>
                <c:pt idx="955">
                  <c:v>804.8516639999999</c:v>
                </c:pt>
                <c:pt idx="956">
                  <c:v>806.1537489999998</c:v>
                </c:pt>
                <c:pt idx="957">
                  <c:v>806.413287</c:v>
                </c:pt>
                <c:pt idx="958">
                  <c:v>804.8516639999999</c:v>
                </c:pt>
                <c:pt idx="959">
                  <c:v>805.1120809999999</c:v>
                </c:pt>
                <c:pt idx="960">
                  <c:v>807.191901</c:v>
                </c:pt>
                <c:pt idx="961">
                  <c:v>805.1112019999999</c:v>
                </c:pt>
                <c:pt idx="962">
                  <c:v>802.5079109999999</c:v>
                </c:pt>
                <c:pt idx="963">
                  <c:v>805.115597</c:v>
                </c:pt>
                <c:pt idx="964">
                  <c:v>803.809117</c:v>
                </c:pt>
                <c:pt idx="965">
                  <c:v>806.4132869999999</c:v>
                </c:pt>
                <c:pt idx="966">
                  <c:v>805.1112019999999</c:v>
                </c:pt>
                <c:pt idx="967">
                  <c:v>802.5114269999999</c:v>
                </c:pt>
                <c:pt idx="968">
                  <c:v>808.753524</c:v>
                </c:pt>
                <c:pt idx="969">
                  <c:v>807.4514389999999</c:v>
                </c:pt>
                <c:pt idx="970">
                  <c:v>805.1112019999999</c:v>
                </c:pt>
                <c:pt idx="971">
                  <c:v>806.1537489999998</c:v>
                </c:pt>
                <c:pt idx="972">
                  <c:v>806.149354</c:v>
                </c:pt>
                <c:pt idx="973">
                  <c:v>803.809117</c:v>
                </c:pt>
                <c:pt idx="974">
                  <c:v>804.847269</c:v>
                </c:pt>
                <c:pt idx="975">
                  <c:v>806.1537489999998</c:v>
                </c:pt>
                <c:pt idx="976">
                  <c:v>806.149354</c:v>
                </c:pt>
                <c:pt idx="977">
                  <c:v>806.149354</c:v>
                </c:pt>
                <c:pt idx="978">
                  <c:v>805.1112019999999</c:v>
                </c:pt>
                <c:pt idx="979">
                  <c:v>805.1112019999999</c:v>
                </c:pt>
                <c:pt idx="980">
                  <c:v>806.149354</c:v>
                </c:pt>
                <c:pt idx="981">
                  <c:v>806.4132869999999</c:v>
                </c:pt>
                <c:pt idx="982">
                  <c:v>805.1112019999999</c:v>
                </c:pt>
                <c:pt idx="983">
                  <c:v>805.1112019999999</c:v>
                </c:pt>
                <c:pt idx="984">
                  <c:v>810.055609</c:v>
                </c:pt>
                <c:pt idx="985">
                  <c:v>805.115597</c:v>
                </c:pt>
                <c:pt idx="986">
                  <c:v>806.149354</c:v>
                </c:pt>
                <c:pt idx="987">
                  <c:v>807.447044</c:v>
                </c:pt>
                <c:pt idx="988">
                  <c:v>804.847269</c:v>
                </c:pt>
                <c:pt idx="989">
                  <c:v>803.8135119999999</c:v>
                </c:pt>
                <c:pt idx="990">
                  <c:v>806.4132869999999</c:v>
                </c:pt>
                <c:pt idx="991">
                  <c:v>806.144959</c:v>
                </c:pt>
                <c:pt idx="992">
                  <c:v>803.809117</c:v>
                </c:pt>
                <c:pt idx="993">
                  <c:v>802.5158220000001</c:v>
                </c:pt>
                <c:pt idx="994">
                  <c:v>803.549579</c:v>
                </c:pt>
                <c:pt idx="995">
                  <c:v>804.851664</c:v>
                </c:pt>
                <c:pt idx="996">
                  <c:v>804.847269</c:v>
                </c:pt>
                <c:pt idx="997">
                  <c:v>805.1112019999999</c:v>
                </c:pt>
                <c:pt idx="998">
                  <c:v>803.549579</c:v>
                </c:pt>
                <c:pt idx="999">
                  <c:v>804.847269</c:v>
                </c:pt>
                <c:pt idx="1000">
                  <c:v>806.153749</c:v>
                </c:pt>
                <c:pt idx="1001">
                  <c:v>805.115597</c:v>
                </c:pt>
                <c:pt idx="1002">
                  <c:v>803.549579</c:v>
                </c:pt>
                <c:pt idx="1003">
                  <c:v>802.251889</c:v>
                </c:pt>
                <c:pt idx="1004">
                  <c:v>804.851664</c:v>
                </c:pt>
                <c:pt idx="1005">
                  <c:v>807.455834</c:v>
                </c:pt>
                <c:pt idx="1006">
                  <c:v>806.153749</c:v>
                </c:pt>
                <c:pt idx="1007">
                  <c:v>804.851664</c:v>
                </c:pt>
                <c:pt idx="1008">
                  <c:v>804.856059</c:v>
                </c:pt>
                <c:pt idx="1009">
                  <c:v>803.553974</c:v>
                </c:pt>
                <c:pt idx="1010">
                  <c:v>803.553974</c:v>
                </c:pt>
                <c:pt idx="1011">
                  <c:v>802.251889</c:v>
                </c:pt>
                <c:pt idx="1012">
                  <c:v>802.2562840000001</c:v>
                </c:pt>
                <c:pt idx="1013">
                  <c:v>802.251889</c:v>
                </c:pt>
                <c:pt idx="1014">
                  <c:v>804.851664</c:v>
                </c:pt>
                <c:pt idx="1015">
                  <c:v>806.153749</c:v>
                </c:pt>
                <c:pt idx="1016">
                  <c:v>806.153749</c:v>
                </c:pt>
                <c:pt idx="1017">
                  <c:v>806.153749</c:v>
                </c:pt>
                <c:pt idx="1018">
                  <c:v>807.4514389999999</c:v>
                </c:pt>
                <c:pt idx="1019">
                  <c:v>804.851664</c:v>
                </c:pt>
                <c:pt idx="1020">
                  <c:v>808.749129</c:v>
                </c:pt>
                <c:pt idx="1021">
                  <c:v>804.851664</c:v>
                </c:pt>
                <c:pt idx="1022">
                  <c:v>806.153749</c:v>
                </c:pt>
                <c:pt idx="1023">
                  <c:v>804.8560590000001</c:v>
                </c:pt>
                <c:pt idx="1024">
                  <c:v>804.851664</c:v>
                </c:pt>
                <c:pt idx="1025">
                  <c:v>804.8560590000001</c:v>
                </c:pt>
                <c:pt idx="1026">
                  <c:v>804.856059</c:v>
                </c:pt>
                <c:pt idx="1027">
                  <c:v>804.8560590000001</c:v>
                </c:pt>
                <c:pt idx="1028">
                  <c:v>807.4514389999999</c:v>
                </c:pt>
                <c:pt idx="1029">
                  <c:v>806.149354</c:v>
                </c:pt>
                <c:pt idx="1030">
                  <c:v>808.749129</c:v>
                </c:pt>
                <c:pt idx="1031">
                  <c:v>807.4514389999999</c:v>
                </c:pt>
                <c:pt idx="1032">
                  <c:v>806.153749</c:v>
                </c:pt>
                <c:pt idx="1033">
                  <c:v>806.153749</c:v>
                </c:pt>
                <c:pt idx="1034">
                  <c:v>804.851664</c:v>
                </c:pt>
                <c:pt idx="1035">
                  <c:v>808.749129</c:v>
                </c:pt>
                <c:pt idx="1036">
                  <c:v>807.4514389999999</c:v>
                </c:pt>
                <c:pt idx="1037">
                  <c:v>806.153749</c:v>
                </c:pt>
                <c:pt idx="1038">
                  <c:v>809.787281</c:v>
                </c:pt>
                <c:pt idx="1039">
                  <c:v>808.489591</c:v>
                </c:pt>
                <c:pt idx="1040">
                  <c:v>808.489591</c:v>
                </c:pt>
                <c:pt idx="1041">
                  <c:v>807.4514389999999</c:v>
                </c:pt>
                <c:pt idx="1042">
                  <c:v>808.489591</c:v>
                </c:pt>
                <c:pt idx="1043">
                  <c:v>807.4514389999999</c:v>
                </c:pt>
                <c:pt idx="1044">
                  <c:v>808.489591</c:v>
                </c:pt>
                <c:pt idx="1045">
                  <c:v>807.191901</c:v>
                </c:pt>
                <c:pt idx="1046">
                  <c:v>808.489591</c:v>
                </c:pt>
                <c:pt idx="1047">
                  <c:v>807.187506</c:v>
                </c:pt>
                <c:pt idx="1048">
                  <c:v>808.489591</c:v>
                </c:pt>
                <c:pt idx="1049">
                  <c:v>808.489591</c:v>
                </c:pt>
                <c:pt idx="1050">
                  <c:v>808.489591</c:v>
                </c:pt>
                <c:pt idx="1051">
                  <c:v>808.489591</c:v>
                </c:pt>
                <c:pt idx="1052">
                  <c:v>808.489591</c:v>
                </c:pt>
                <c:pt idx="1053">
                  <c:v>808.489591</c:v>
                </c:pt>
                <c:pt idx="1054">
                  <c:v>808.489591</c:v>
                </c:pt>
                <c:pt idx="1055">
                  <c:v>807.191901</c:v>
                </c:pt>
                <c:pt idx="1056">
                  <c:v>808.493986</c:v>
                </c:pt>
                <c:pt idx="1057">
                  <c:v>807.191901</c:v>
                </c:pt>
                <c:pt idx="1058">
                  <c:v>811.089366</c:v>
                </c:pt>
                <c:pt idx="1059">
                  <c:v>805.889816</c:v>
                </c:pt>
                <c:pt idx="1060">
                  <c:v>808.489591</c:v>
                </c:pt>
                <c:pt idx="1061">
                  <c:v>809.7872809999999</c:v>
                </c:pt>
                <c:pt idx="1062">
                  <c:v>805.885421</c:v>
                </c:pt>
                <c:pt idx="1063">
                  <c:v>809.7872809999999</c:v>
                </c:pt>
                <c:pt idx="1064">
                  <c:v>808.489591</c:v>
                </c:pt>
                <c:pt idx="1065">
                  <c:v>807.187506</c:v>
                </c:pt>
                <c:pt idx="1066">
                  <c:v>809.7872809999999</c:v>
                </c:pt>
                <c:pt idx="1067">
                  <c:v>811.089366</c:v>
                </c:pt>
                <c:pt idx="1068">
                  <c:v>809.7872809999999</c:v>
                </c:pt>
                <c:pt idx="1069">
                  <c:v>809.7872809999999</c:v>
                </c:pt>
                <c:pt idx="1070">
                  <c:v>811.089366</c:v>
                </c:pt>
                <c:pt idx="1071">
                  <c:v>808.493986</c:v>
                </c:pt>
                <c:pt idx="1072">
                  <c:v>807.191901</c:v>
                </c:pt>
                <c:pt idx="1073">
                  <c:v>805.889816</c:v>
                </c:pt>
                <c:pt idx="1074">
                  <c:v>807.1831109999998</c:v>
                </c:pt>
                <c:pt idx="1075">
                  <c:v>812.387056</c:v>
                </c:pt>
                <c:pt idx="1076">
                  <c:v>809.7872809999999</c:v>
                </c:pt>
                <c:pt idx="1077">
                  <c:v>811.084971</c:v>
                </c:pt>
                <c:pt idx="1078">
                  <c:v>807.187506</c:v>
                </c:pt>
                <c:pt idx="1079">
                  <c:v>809.7872809999999</c:v>
                </c:pt>
                <c:pt idx="1080">
                  <c:v>808.4851959999999</c:v>
                </c:pt>
                <c:pt idx="1081">
                  <c:v>808.489591</c:v>
                </c:pt>
                <c:pt idx="1082">
                  <c:v>811.093761</c:v>
                </c:pt>
                <c:pt idx="1083">
                  <c:v>812.391451</c:v>
                </c:pt>
                <c:pt idx="1084">
                  <c:v>808.489591</c:v>
                </c:pt>
                <c:pt idx="1085">
                  <c:v>808.489591</c:v>
                </c:pt>
                <c:pt idx="1086">
                  <c:v>808.489591</c:v>
                </c:pt>
                <c:pt idx="1087">
                  <c:v>811.093761</c:v>
                </c:pt>
                <c:pt idx="1088">
                  <c:v>812.391451</c:v>
                </c:pt>
                <c:pt idx="1089">
                  <c:v>809.791676</c:v>
                </c:pt>
                <c:pt idx="1090">
                  <c:v>805.889816</c:v>
                </c:pt>
                <c:pt idx="1091">
                  <c:v>808.489591</c:v>
                </c:pt>
                <c:pt idx="1092">
                  <c:v>808.489591</c:v>
                </c:pt>
                <c:pt idx="1093">
                  <c:v>808.493986</c:v>
                </c:pt>
                <c:pt idx="1094">
                  <c:v>809.787281</c:v>
                </c:pt>
                <c:pt idx="1095">
                  <c:v>808.489591</c:v>
                </c:pt>
                <c:pt idx="1096">
                  <c:v>811.089366</c:v>
                </c:pt>
                <c:pt idx="1097">
                  <c:v>807.191901</c:v>
                </c:pt>
                <c:pt idx="1098">
                  <c:v>807.191901</c:v>
                </c:pt>
                <c:pt idx="1099">
                  <c:v>808.489591</c:v>
                </c:pt>
                <c:pt idx="1100">
                  <c:v>812.391451</c:v>
                </c:pt>
                <c:pt idx="1101">
                  <c:v>812.387056</c:v>
                </c:pt>
                <c:pt idx="1102">
                  <c:v>805.889816</c:v>
                </c:pt>
                <c:pt idx="1103">
                  <c:v>812.391451</c:v>
                </c:pt>
                <c:pt idx="1104">
                  <c:v>805.889816</c:v>
                </c:pt>
                <c:pt idx="1105">
                  <c:v>807.191901</c:v>
                </c:pt>
                <c:pt idx="1106">
                  <c:v>809.791676</c:v>
                </c:pt>
                <c:pt idx="1107">
                  <c:v>809.7872809999999</c:v>
                </c:pt>
                <c:pt idx="1108">
                  <c:v>811.093761</c:v>
                </c:pt>
                <c:pt idx="1109">
                  <c:v>807.187506</c:v>
                </c:pt>
                <c:pt idx="1110">
                  <c:v>808.493986</c:v>
                </c:pt>
                <c:pt idx="1111">
                  <c:v>808.489591</c:v>
                </c:pt>
                <c:pt idx="1112">
                  <c:v>808.493986</c:v>
                </c:pt>
                <c:pt idx="1113">
                  <c:v>808.489591</c:v>
                </c:pt>
                <c:pt idx="1114">
                  <c:v>808.493986</c:v>
                </c:pt>
                <c:pt idx="1115">
                  <c:v>809.791676</c:v>
                </c:pt>
                <c:pt idx="1116">
                  <c:v>811.089366</c:v>
                </c:pt>
                <c:pt idx="1117">
                  <c:v>811.093761</c:v>
                </c:pt>
                <c:pt idx="1118">
                  <c:v>809.7872809999999</c:v>
                </c:pt>
                <c:pt idx="1119">
                  <c:v>811.089366</c:v>
                </c:pt>
                <c:pt idx="1120">
                  <c:v>809.791676</c:v>
                </c:pt>
                <c:pt idx="1121">
                  <c:v>809.791676</c:v>
                </c:pt>
                <c:pt idx="1122">
                  <c:v>812.387056</c:v>
                </c:pt>
                <c:pt idx="1123">
                  <c:v>809.7872809999999</c:v>
                </c:pt>
                <c:pt idx="1124">
                  <c:v>807.191901</c:v>
                </c:pt>
                <c:pt idx="1125">
                  <c:v>811.089366</c:v>
                </c:pt>
                <c:pt idx="1126">
                  <c:v>812.387056</c:v>
                </c:pt>
                <c:pt idx="1127">
                  <c:v>812.391451</c:v>
                </c:pt>
                <c:pt idx="1128">
                  <c:v>811.089366</c:v>
                </c:pt>
                <c:pt idx="1129">
                  <c:v>809.791676</c:v>
                </c:pt>
                <c:pt idx="1130">
                  <c:v>809.7872809999999</c:v>
                </c:pt>
                <c:pt idx="1131">
                  <c:v>809.791676</c:v>
                </c:pt>
                <c:pt idx="1132">
                  <c:v>811.084971</c:v>
                </c:pt>
                <c:pt idx="1133">
                  <c:v>809.7872809999999</c:v>
                </c:pt>
                <c:pt idx="1134">
                  <c:v>807.187506</c:v>
                </c:pt>
                <c:pt idx="1135">
                  <c:v>812.391451</c:v>
                </c:pt>
                <c:pt idx="1136">
                  <c:v>811.089366</c:v>
                </c:pt>
                <c:pt idx="1137">
                  <c:v>812.387056</c:v>
                </c:pt>
                <c:pt idx="1138">
                  <c:v>812.391451</c:v>
                </c:pt>
                <c:pt idx="1139">
                  <c:v>809.791676</c:v>
                </c:pt>
                <c:pt idx="1140">
                  <c:v>813.684746</c:v>
                </c:pt>
                <c:pt idx="1141">
                  <c:v>811.084971</c:v>
                </c:pt>
                <c:pt idx="1142">
                  <c:v>811.089366</c:v>
                </c:pt>
                <c:pt idx="1143">
                  <c:v>811.084971</c:v>
                </c:pt>
                <c:pt idx="1144">
                  <c:v>811.089366</c:v>
                </c:pt>
                <c:pt idx="1145">
                  <c:v>809.7872809999999</c:v>
                </c:pt>
                <c:pt idx="1146">
                  <c:v>813.689141</c:v>
                </c:pt>
                <c:pt idx="1147">
                  <c:v>812.387056</c:v>
                </c:pt>
                <c:pt idx="1148">
                  <c:v>812.387056</c:v>
                </c:pt>
                <c:pt idx="1149">
                  <c:v>809.7872809999999</c:v>
                </c:pt>
                <c:pt idx="1150">
                  <c:v>812.387056</c:v>
                </c:pt>
                <c:pt idx="1151">
                  <c:v>812.387056</c:v>
                </c:pt>
                <c:pt idx="1152">
                  <c:v>809.7872809999999</c:v>
                </c:pt>
                <c:pt idx="1153">
                  <c:v>812.382661</c:v>
                </c:pt>
                <c:pt idx="1154">
                  <c:v>811.084971</c:v>
                </c:pt>
                <c:pt idx="1155">
                  <c:v>811.084971</c:v>
                </c:pt>
                <c:pt idx="1156">
                  <c:v>811.084971</c:v>
                </c:pt>
                <c:pt idx="1157">
                  <c:v>814.986831</c:v>
                </c:pt>
                <c:pt idx="1158">
                  <c:v>813.684746</c:v>
                </c:pt>
                <c:pt idx="1159">
                  <c:v>812.387056</c:v>
                </c:pt>
                <c:pt idx="1160">
                  <c:v>813.680351</c:v>
                </c:pt>
                <c:pt idx="1161">
                  <c:v>811.084971</c:v>
                </c:pt>
                <c:pt idx="1162">
                  <c:v>811.089366</c:v>
                </c:pt>
                <c:pt idx="1163">
                  <c:v>809.7872809999999</c:v>
                </c:pt>
                <c:pt idx="1164">
                  <c:v>811.084971</c:v>
                </c:pt>
                <c:pt idx="1165">
                  <c:v>813.689141</c:v>
                </c:pt>
                <c:pt idx="1166">
                  <c:v>812.387056</c:v>
                </c:pt>
                <c:pt idx="1167">
                  <c:v>813.684746</c:v>
                </c:pt>
                <c:pt idx="1168">
                  <c:v>813.689141</c:v>
                </c:pt>
                <c:pt idx="1169">
                  <c:v>813.689141</c:v>
                </c:pt>
                <c:pt idx="1170">
                  <c:v>811.084971</c:v>
                </c:pt>
                <c:pt idx="1171">
                  <c:v>812.387056</c:v>
                </c:pt>
                <c:pt idx="1172">
                  <c:v>811.084971</c:v>
                </c:pt>
                <c:pt idx="1173">
                  <c:v>812.382661</c:v>
                </c:pt>
                <c:pt idx="1174">
                  <c:v>813.689141</c:v>
                </c:pt>
                <c:pt idx="1175">
                  <c:v>811.084971</c:v>
                </c:pt>
                <c:pt idx="1176">
                  <c:v>813.684746</c:v>
                </c:pt>
                <c:pt idx="1177">
                  <c:v>816.288916</c:v>
                </c:pt>
                <c:pt idx="1178">
                  <c:v>813.684746</c:v>
                </c:pt>
                <c:pt idx="1179">
                  <c:v>812.382661</c:v>
                </c:pt>
                <c:pt idx="1180">
                  <c:v>813.689141</c:v>
                </c:pt>
                <c:pt idx="1181">
                  <c:v>814.986831</c:v>
                </c:pt>
                <c:pt idx="1182">
                  <c:v>812.382661</c:v>
                </c:pt>
                <c:pt idx="1183">
                  <c:v>811.084971</c:v>
                </c:pt>
                <c:pt idx="1184">
                  <c:v>813.684746</c:v>
                </c:pt>
                <c:pt idx="1185">
                  <c:v>812.387056</c:v>
                </c:pt>
                <c:pt idx="1186">
                  <c:v>812.387056</c:v>
                </c:pt>
                <c:pt idx="1187">
                  <c:v>813.684746</c:v>
                </c:pt>
                <c:pt idx="1188">
                  <c:v>813.680351</c:v>
                </c:pt>
                <c:pt idx="1189">
                  <c:v>814.986831</c:v>
                </c:pt>
                <c:pt idx="1190">
                  <c:v>816.288916</c:v>
                </c:pt>
                <c:pt idx="1191">
                  <c:v>814.9912260000001</c:v>
                </c:pt>
                <c:pt idx="1192">
                  <c:v>813.684746</c:v>
                </c:pt>
                <c:pt idx="1193">
                  <c:v>811.084971</c:v>
                </c:pt>
                <c:pt idx="1194">
                  <c:v>813.689141</c:v>
                </c:pt>
                <c:pt idx="1195">
                  <c:v>813.689141</c:v>
                </c:pt>
                <c:pt idx="1196">
                  <c:v>813.689141</c:v>
                </c:pt>
                <c:pt idx="1197">
                  <c:v>812.387056</c:v>
                </c:pt>
                <c:pt idx="1198">
                  <c:v>813.684746</c:v>
                </c:pt>
                <c:pt idx="1199">
                  <c:v>813.689141</c:v>
                </c:pt>
                <c:pt idx="1200">
                  <c:v>814.986831</c:v>
                </c:pt>
                <c:pt idx="1201">
                  <c:v>813.689141</c:v>
                </c:pt>
                <c:pt idx="1202">
                  <c:v>812.387056</c:v>
                </c:pt>
                <c:pt idx="1203">
                  <c:v>812.382661</c:v>
                </c:pt>
                <c:pt idx="1204">
                  <c:v>813.689141</c:v>
                </c:pt>
                <c:pt idx="1205">
                  <c:v>812.391451</c:v>
                </c:pt>
                <c:pt idx="1206">
                  <c:v>813.689141</c:v>
                </c:pt>
                <c:pt idx="1207">
                  <c:v>813.693536</c:v>
                </c:pt>
                <c:pt idx="1208">
                  <c:v>816.288916</c:v>
                </c:pt>
                <c:pt idx="1209">
                  <c:v>814.986831</c:v>
                </c:pt>
                <c:pt idx="1210">
                  <c:v>813.689141</c:v>
                </c:pt>
                <c:pt idx="1211">
                  <c:v>813.689141</c:v>
                </c:pt>
                <c:pt idx="1212">
                  <c:v>811.089366</c:v>
                </c:pt>
                <c:pt idx="1213">
                  <c:v>813.689141</c:v>
                </c:pt>
                <c:pt idx="1214">
                  <c:v>813.689141</c:v>
                </c:pt>
                <c:pt idx="1215">
                  <c:v>817.586606</c:v>
                </c:pt>
                <c:pt idx="1216">
                  <c:v>814.9956209999999</c:v>
                </c:pt>
                <c:pt idx="1217">
                  <c:v>814.9956209999999</c:v>
                </c:pt>
                <c:pt idx="1218">
                  <c:v>816.293311</c:v>
                </c:pt>
                <c:pt idx="1219">
                  <c:v>814.9912260000001</c:v>
                </c:pt>
                <c:pt idx="1220">
                  <c:v>813.693536</c:v>
                </c:pt>
                <c:pt idx="1221">
                  <c:v>814.991226</c:v>
                </c:pt>
                <c:pt idx="1222">
                  <c:v>813.693536</c:v>
                </c:pt>
                <c:pt idx="1223">
                  <c:v>811.089366</c:v>
                </c:pt>
                <c:pt idx="1224">
                  <c:v>811.093761</c:v>
                </c:pt>
                <c:pt idx="1225">
                  <c:v>813.693536</c:v>
                </c:pt>
                <c:pt idx="1226">
                  <c:v>814.991226</c:v>
                </c:pt>
                <c:pt idx="1227">
                  <c:v>817.591001</c:v>
                </c:pt>
                <c:pt idx="1228">
                  <c:v>814.9912260000001</c:v>
                </c:pt>
                <c:pt idx="1229">
                  <c:v>813.684746</c:v>
                </c:pt>
                <c:pt idx="1230">
                  <c:v>813.693536</c:v>
                </c:pt>
                <c:pt idx="1231">
                  <c:v>816.288916</c:v>
                </c:pt>
                <c:pt idx="1232">
                  <c:v>813.689141</c:v>
                </c:pt>
                <c:pt idx="1233">
                  <c:v>813.689141</c:v>
                </c:pt>
                <c:pt idx="1234">
                  <c:v>814.991226</c:v>
                </c:pt>
                <c:pt idx="1235">
                  <c:v>817.591001</c:v>
                </c:pt>
                <c:pt idx="1236">
                  <c:v>814.991226</c:v>
                </c:pt>
                <c:pt idx="1237">
                  <c:v>818.8886909999999</c:v>
                </c:pt>
                <c:pt idx="1238">
                  <c:v>816.288916</c:v>
                </c:pt>
                <c:pt idx="1239">
                  <c:v>816.293311</c:v>
                </c:pt>
                <c:pt idx="1240">
                  <c:v>816.288916</c:v>
                </c:pt>
                <c:pt idx="1241">
                  <c:v>816.288916</c:v>
                </c:pt>
                <c:pt idx="1242">
                  <c:v>816.288916</c:v>
                </c:pt>
                <c:pt idx="1243">
                  <c:v>812.3870559999999</c:v>
                </c:pt>
                <c:pt idx="1244">
                  <c:v>814.986831</c:v>
                </c:pt>
                <c:pt idx="1245">
                  <c:v>817.582211</c:v>
                </c:pt>
                <c:pt idx="1246">
                  <c:v>818.8886909999999</c:v>
                </c:pt>
                <c:pt idx="1247">
                  <c:v>816.284521</c:v>
                </c:pt>
                <c:pt idx="1248">
                  <c:v>817.586606</c:v>
                </c:pt>
                <c:pt idx="1249">
                  <c:v>817.586606</c:v>
                </c:pt>
                <c:pt idx="1250">
                  <c:v>816.284521</c:v>
                </c:pt>
                <c:pt idx="1251">
                  <c:v>818.8886909999999</c:v>
                </c:pt>
                <c:pt idx="1252">
                  <c:v>814.986831</c:v>
                </c:pt>
                <c:pt idx="1253">
                  <c:v>813.689141</c:v>
                </c:pt>
                <c:pt idx="1254">
                  <c:v>818.8886909999999</c:v>
                </c:pt>
                <c:pt idx="1255">
                  <c:v>814.986831</c:v>
                </c:pt>
                <c:pt idx="1256">
                  <c:v>814.982436</c:v>
                </c:pt>
                <c:pt idx="1257">
                  <c:v>818.8886909999999</c:v>
                </c:pt>
                <c:pt idx="1258">
                  <c:v>817.586606</c:v>
                </c:pt>
                <c:pt idx="1259">
                  <c:v>817.586606</c:v>
                </c:pt>
                <c:pt idx="1260">
                  <c:v>816.284521</c:v>
                </c:pt>
                <c:pt idx="1261">
                  <c:v>817.586606</c:v>
                </c:pt>
                <c:pt idx="1262">
                  <c:v>816.288916</c:v>
                </c:pt>
                <c:pt idx="1263">
                  <c:v>818.8842959999999</c:v>
                </c:pt>
                <c:pt idx="1264">
                  <c:v>817.586606</c:v>
                </c:pt>
                <c:pt idx="1265">
                  <c:v>817.586606</c:v>
                </c:pt>
                <c:pt idx="1266">
                  <c:v>817.586606</c:v>
                </c:pt>
                <c:pt idx="1267">
                  <c:v>817.586606</c:v>
                </c:pt>
                <c:pt idx="1268">
                  <c:v>814.9824359999999</c:v>
                </c:pt>
                <c:pt idx="1269">
                  <c:v>818.8842959999999</c:v>
                </c:pt>
                <c:pt idx="1270">
                  <c:v>816.284521</c:v>
                </c:pt>
                <c:pt idx="1271">
                  <c:v>816.284521</c:v>
                </c:pt>
                <c:pt idx="1272">
                  <c:v>816.284521</c:v>
                </c:pt>
                <c:pt idx="1273">
                  <c:v>814.986831</c:v>
                </c:pt>
                <c:pt idx="1274">
                  <c:v>816.284521</c:v>
                </c:pt>
                <c:pt idx="1275">
                  <c:v>817.586606</c:v>
                </c:pt>
                <c:pt idx="1276">
                  <c:v>814.9824359999999</c:v>
                </c:pt>
                <c:pt idx="1277">
                  <c:v>818.8842959999999</c:v>
                </c:pt>
                <c:pt idx="1278">
                  <c:v>817.582211</c:v>
                </c:pt>
                <c:pt idx="1279">
                  <c:v>817.586606</c:v>
                </c:pt>
                <c:pt idx="1280">
                  <c:v>814.9824359999999</c:v>
                </c:pt>
                <c:pt idx="1281">
                  <c:v>814.9824359999999</c:v>
                </c:pt>
                <c:pt idx="1282">
                  <c:v>813.684746</c:v>
                </c:pt>
                <c:pt idx="1283">
                  <c:v>817.5822109999999</c:v>
                </c:pt>
                <c:pt idx="1284">
                  <c:v>814.9824359999999</c:v>
                </c:pt>
                <c:pt idx="1285">
                  <c:v>817.582211</c:v>
                </c:pt>
                <c:pt idx="1286">
                  <c:v>816.284521</c:v>
                </c:pt>
                <c:pt idx="1287">
                  <c:v>816.284521</c:v>
                </c:pt>
                <c:pt idx="1288">
                  <c:v>818.8886909999999</c:v>
                </c:pt>
                <c:pt idx="1289">
                  <c:v>817.5822109999999</c:v>
                </c:pt>
                <c:pt idx="1290">
                  <c:v>816.284521</c:v>
                </c:pt>
                <c:pt idx="1291">
                  <c:v>814.986831</c:v>
                </c:pt>
                <c:pt idx="1292">
                  <c:v>818.8842959999999</c:v>
                </c:pt>
                <c:pt idx="1293">
                  <c:v>813.684746</c:v>
                </c:pt>
                <c:pt idx="1294">
                  <c:v>814.986831</c:v>
                </c:pt>
                <c:pt idx="1295">
                  <c:v>814.986831</c:v>
                </c:pt>
                <c:pt idx="1296">
                  <c:v>816.284521</c:v>
                </c:pt>
                <c:pt idx="1297">
                  <c:v>820.186381</c:v>
                </c:pt>
                <c:pt idx="1298">
                  <c:v>817.586606</c:v>
                </c:pt>
                <c:pt idx="1299">
                  <c:v>820.181986</c:v>
                </c:pt>
                <c:pt idx="1300">
                  <c:v>816.284521</c:v>
                </c:pt>
                <c:pt idx="1301">
                  <c:v>813.684746</c:v>
                </c:pt>
                <c:pt idx="1302">
                  <c:v>813.684746</c:v>
                </c:pt>
                <c:pt idx="1303">
                  <c:v>814.986831</c:v>
                </c:pt>
                <c:pt idx="1304">
                  <c:v>816.288916</c:v>
                </c:pt>
                <c:pt idx="1305">
                  <c:v>814.986831</c:v>
                </c:pt>
                <c:pt idx="1306">
                  <c:v>814.986831</c:v>
                </c:pt>
                <c:pt idx="1307">
                  <c:v>813.689141</c:v>
                </c:pt>
                <c:pt idx="1308">
                  <c:v>816.288916</c:v>
                </c:pt>
                <c:pt idx="1309">
                  <c:v>814.986831</c:v>
                </c:pt>
                <c:pt idx="1310">
                  <c:v>816.288916</c:v>
                </c:pt>
                <c:pt idx="1311">
                  <c:v>816.288916</c:v>
                </c:pt>
                <c:pt idx="1312">
                  <c:v>814.986831</c:v>
                </c:pt>
                <c:pt idx="1313">
                  <c:v>814.986831</c:v>
                </c:pt>
                <c:pt idx="1314">
                  <c:v>814.986831</c:v>
                </c:pt>
                <c:pt idx="1315">
                  <c:v>817.586606</c:v>
                </c:pt>
                <c:pt idx="1316">
                  <c:v>816.288916</c:v>
                </c:pt>
                <c:pt idx="1317">
                  <c:v>816.288916</c:v>
                </c:pt>
                <c:pt idx="1318">
                  <c:v>814.9912260000001</c:v>
                </c:pt>
                <c:pt idx="1319">
                  <c:v>816.288916</c:v>
                </c:pt>
                <c:pt idx="1320">
                  <c:v>816.288916</c:v>
                </c:pt>
                <c:pt idx="1321">
                  <c:v>816.288916</c:v>
                </c:pt>
                <c:pt idx="1322">
                  <c:v>814.9912260000001</c:v>
                </c:pt>
                <c:pt idx="1323">
                  <c:v>812.387056</c:v>
                </c:pt>
                <c:pt idx="1324">
                  <c:v>817.586606</c:v>
                </c:pt>
                <c:pt idx="1325">
                  <c:v>813.689141</c:v>
                </c:pt>
                <c:pt idx="1326">
                  <c:v>814.9912260000001</c:v>
                </c:pt>
                <c:pt idx="1327">
                  <c:v>814.986831</c:v>
                </c:pt>
                <c:pt idx="1328">
                  <c:v>816.288916</c:v>
                </c:pt>
                <c:pt idx="1329">
                  <c:v>816.288916</c:v>
                </c:pt>
                <c:pt idx="1330">
                  <c:v>814.9912260000001</c:v>
                </c:pt>
                <c:pt idx="1331">
                  <c:v>814.9912260000001</c:v>
                </c:pt>
                <c:pt idx="1332">
                  <c:v>813.689141</c:v>
                </c:pt>
                <c:pt idx="1333">
                  <c:v>813.684746</c:v>
                </c:pt>
                <c:pt idx="1334">
                  <c:v>812.387056</c:v>
                </c:pt>
                <c:pt idx="1335">
                  <c:v>813.689141</c:v>
                </c:pt>
                <c:pt idx="1336">
                  <c:v>813.689141</c:v>
                </c:pt>
                <c:pt idx="1337">
                  <c:v>817.586606</c:v>
                </c:pt>
                <c:pt idx="1338">
                  <c:v>817.586606</c:v>
                </c:pt>
                <c:pt idx="1339">
                  <c:v>812.387056</c:v>
                </c:pt>
                <c:pt idx="1340">
                  <c:v>813.689141</c:v>
                </c:pt>
                <c:pt idx="1341">
                  <c:v>814.9912260000001</c:v>
                </c:pt>
                <c:pt idx="1342">
                  <c:v>813.689141</c:v>
                </c:pt>
                <c:pt idx="1343">
                  <c:v>811.084971</c:v>
                </c:pt>
                <c:pt idx="1344">
                  <c:v>812.387056</c:v>
                </c:pt>
                <c:pt idx="1345">
                  <c:v>813.689141</c:v>
                </c:pt>
                <c:pt idx="1346">
                  <c:v>813.689141</c:v>
                </c:pt>
                <c:pt idx="1347">
                  <c:v>813.689141</c:v>
                </c:pt>
                <c:pt idx="1348">
                  <c:v>814.9912260000001</c:v>
                </c:pt>
                <c:pt idx="1349">
                  <c:v>817.586606</c:v>
                </c:pt>
                <c:pt idx="1350">
                  <c:v>812.387056</c:v>
                </c:pt>
                <c:pt idx="1351">
                  <c:v>812.387056</c:v>
                </c:pt>
                <c:pt idx="1352">
                  <c:v>813.689141</c:v>
                </c:pt>
                <c:pt idx="1353">
                  <c:v>811.084971</c:v>
                </c:pt>
                <c:pt idx="1354">
                  <c:v>812.387056</c:v>
                </c:pt>
                <c:pt idx="1355">
                  <c:v>813.689141</c:v>
                </c:pt>
                <c:pt idx="1356">
                  <c:v>811.084971</c:v>
                </c:pt>
                <c:pt idx="1357">
                  <c:v>811.084971</c:v>
                </c:pt>
                <c:pt idx="1358">
                  <c:v>813.689141</c:v>
                </c:pt>
                <c:pt idx="1359">
                  <c:v>814.9912260000001</c:v>
                </c:pt>
                <c:pt idx="1360">
                  <c:v>813.684746</c:v>
                </c:pt>
                <c:pt idx="1361">
                  <c:v>811.084971</c:v>
                </c:pt>
                <c:pt idx="1362">
                  <c:v>811.084971</c:v>
                </c:pt>
                <c:pt idx="1363">
                  <c:v>809.782886</c:v>
                </c:pt>
                <c:pt idx="1364">
                  <c:v>812.387056</c:v>
                </c:pt>
                <c:pt idx="1365">
                  <c:v>809.7872809999999</c:v>
                </c:pt>
                <c:pt idx="1366">
                  <c:v>811.084971</c:v>
                </c:pt>
                <c:pt idx="1367">
                  <c:v>813.689141</c:v>
                </c:pt>
                <c:pt idx="1368">
                  <c:v>811.084971</c:v>
                </c:pt>
                <c:pt idx="1369">
                  <c:v>812.382661</c:v>
                </c:pt>
                <c:pt idx="1370">
                  <c:v>812.395846</c:v>
                </c:pt>
                <c:pt idx="1371">
                  <c:v>811.0849709999998</c:v>
                </c:pt>
                <c:pt idx="1372">
                  <c:v>811.084971</c:v>
                </c:pt>
                <c:pt idx="1373">
                  <c:v>809.787281</c:v>
                </c:pt>
                <c:pt idx="1374">
                  <c:v>811.084971</c:v>
                </c:pt>
                <c:pt idx="1375">
                  <c:v>808.489591</c:v>
                </c:pt>
                <c:pt idx="1376">
                  <c:v>811.084971</c:v>
                </c:pt>
                <c:pt idx="1377">
                  <c:v>812.391451</c:v>
                </c:pt>
                <c:pt idx="1378">
                  <c:v>809.7872809999999</c:v>
                </c:pt>
                <c:pt idx="1379">
                  <c:v>811.089366</c:v>
                </c:pt>
                <c:pt idx="1380">
                  <c:v>809.7872809999999</c:v>
                </c:pt>
                <c:pt idx="1381">
                  <c:v>808.485196</c:v>
                </c:pt>
                <c:pt idx="1382">
                  <c:v>811.084971</c:v>
                </c:pt>
                <c:pt idx="1383">
                  <c:v>808.489591</c:v>
                </c:pt>
                <c:pt idx="1384">
                  <c:v>808.489591</c:v>
                </c:pt>
                <c:pt idx="1385">
                  <c:v>809.791676</c:v>
                </c:pt>
                <c:pt idx="1386">
                  <c:v>808.489591</c:v>
                </c:pt>
                <c:pt idx="1387">
                  <c:v>812.395846</c:v>
                </c:pt>
                <c:pt idx="1388">
                  <c:v>812.395846</c:v>
                </c:pt>
                <c:pt idx="1389">
                  <c:v>811.093761</c:v>
                </c:pt>
                <c:pt idx="1390">
                  <c:v>812.395846</c:v>
                </c:pt>
                <c:pt idx="1391">
                  <c:v>811.089366</c:v>
                </c:pt>
                <c:pt idx="1392">
                  <c:v>811.089366</c:v>
                </c:pt>
                <c:pt idx="1393">
                  <c:v>812.391451</c:v>
                </c:pt>
                <c:pt idx="1394">
                  <c:v>808.489591</c:v>
                </c:pt>
                <c:pt idx="1395">
                  <c:v>808.493986</c:v>
                </c:pt>
                <c:pt idx="1396">
                  <c:v>808.489591</c:v>
                </c:pt>
                <c:pt idx="1397">
                  <c:v>812.391451</c:v>
                </c:pt>
                <c:pt idx="1398">
                  <c:v>809.791676</c:v>
                </c:pt>
                <c:pt idx="1399">
                  <c:v>812.395846</c:v>
                </c:pt>
                <c:pt idx="1400">
                  <c:v>812.391451</c:v>
                </c:pt>
                <c:pt idx="1401">
                  <c:v>812.3870559999999</c:v>
                </c:pt>
                <c:pt idx="1402">
                  <c:v>808.493986</c:v>
                </c:pt>
                <c:pt idx="1403">
                  <c:v>809.791676</c:v>
                </c:pt>
                <c:pt idx="1404">
                  <c:v>809.791676</c:v>
                </c:pt>
                <c:pt idx="1405">
                  <c:v>812.391451</c:v>
                </c:pt>
                <c:pt idx="1406">
                  <c:v>811.089366</c:v>
                </c:pt>
                <c:pt idx="1407">
                  <c:v>813.693536</c:v>
                </c:pt>
                <c:pt idx="1408">
                  <c:v>811.089366</c:v>
                </c:pt>
                <c:pt idx="1409">
                  <c:v>811.093761</c:v>
                </c:pt>
                <c:pt idx="1410">
                  <c:v>811.093761</c:v>
                </c:pt>
                <c:pt idx="1411">
                  <c:v>811.093761</c:v>
                </c:pt>
                <c:pt idx="1412">
                  <c:v>811.093761</c:v>
                </c:pt>
                <c:pt idx="1413">
                  <c:v>809.796071</c:v>
                </c:pt>
                <c:pt idx="1414">
                  <c:v>812.395846</c:v>
                </c:pt>
                <c:pt idx="1415">
                  <c:v>813.693536</c:v>
                </c:pt>
                <c:pt idx="1416">
                  <c:v>809.7872809999999</c:v>
                </c:pt>
                <c:pt idx="1417">
                  <c:v>814.9912260000001</c:v>
                </c:pt>
                <c:pt idx="1418">
                  <c:v>812.391451</c:v>
                </c:pt>
                <c:pt idx="1419">
                  <c:v>811.093761</c:v>
                </c:pt>
                <c:pt idx="1420">
                  <c:v>812.391451</c:v>
                </c:pt>
                <c:pt idx="1421">
                  <c:v>812.391451</c:v>
                </c:pt>
                <c:pt idx="1422">
                  <c:v>811.089366</c:v>
                </c:pt>
                <c:pt idx="1423">
                  <c:v>809.796071</c:v>
                </c:pt>
                <c:pt idx="1424">
                  <c:v>809.791676</c:v>
                </c:pt>
                <c:pt idx="1425">
                  <c:v>811.089366</c:v>
                </c:pt>
                <c:pt idx="1426">
                  <c:v>811.089366</c:v>
                </c:pt>
                <c:pt idx="1427">
                  <c:v>809.796071</c:v>
                </c:pt>
                <c:pt idx="1428">
                  <c:v>812.391451</c:v>
                </c:pt>
                <c:pt idx="1429">
                  <c:v>811.089366</c:v>
                </c:pt>
                <c:pt idx="1430">
                  <c:v>812.387056</c:v>
                </c:pt>
                <c:pt idx="1431">
                  <c:v>809.796071</c:v>
                </c:pt>
                <c:pt idx="1432">
                  <c:v>809.791676</c:v>
                </c:pt>
                <c:pt idx="1433">
                  <c:v>809.791676</c:v>
                </c:pt>
                <c:pt idx="1434">
                  <c:v>811.089366</c:v>
                </c:pt>
                <c:pt idx="1435">
                  <c:v>809.791676</c:v>
                </c:pt>
                <c:pt idx="1436">
                  <c:v>809.791676</c:v>
                </c:pt>
                <c:pt idx="1437">
                  <c:v>809.791676</c:v>
                </c:pt>
                <c:pt idx="1438">
                  <c:v>811.098156</c:v>
                </c:pt>
                <c:pt idx="1439">
                  <c:v>811.093761</c:v>
                </c:pt>
                <c:pt idx="1440">
                  <c:v>809.7872809999999</c:v>
                </c:pt>
                <c:pt idx="1441">
                  <c:v>811.093761</c:v>
                </c:pt>
                <c:pt idx="1442">
                  <c:v>809.791676</c:v>
                </c:pt>
                <c:pt idx="1443">
                  <c:v>809.787281</c:v>
                </c:pt>
                <c:pt idx="1444">
                  <c:v>808.489591</c:v>
                </c:pt>
                <c:pt idx="1445">
                  <c:v>811.089366</c:v>
                </c:pt>
                <c:pt idx="1446">
                  <c:v>810.0512140000001</c:v>
                </c:pt>
                <c:pt idx="1447">
                  <c:v>809.7872809999999</c:v>
                </c:pt>
                <c:pt idx="1448">
                  <c:v>811.089366</c:v>
                </c:pt>
                <c:pt idx="1449">
                  <c:v>809.791676</c:v>
                </c:pt>
                <c:pt idx="1450">
                  <c:v>809.791676</c:v>
                </c:pt>
                <c:pt idx="1451">
                  <c:v>808.753524</c:v>
                </c:pt>
                <c:pt idx="1452">
                  <c:v>808.753524</c:v>
                </c:pt>
                <c:pt idx="1453">
                  <c:v>808.489591</c:v>
                </c:pt>
                <c:pt idx="1454">
                  <c:v>809.791676</c:v>
                </c:pt>
                <c:pt idx="1455">
                  <c:v>808.753524</c:v>
                </c:pt>
                <c:pt idx="1456">
                  <c:v>808.753524</c:v>
                </c:pt>
                <c:pt idx="1457">
                  <c:v>809.791676</c:v>
                </c:pt>
                <c:pt idx="1458">
                  <c:v>811.3532990000001</c:v>
                </c:pt>
                <c:pt idx="1459">
                  <c:v>808.753524</c:v>
                </c:pt>
                <c:pt idx="1460">
                  <c:v>808.753524</c:v>
                </c:pt>
                <c:pt idx="1461">
                  <c:v>807.4514389999999</c:v>
                </c:pt>
                <c:pt idx="1462">
                  <c:v>806.149354</c:v>
                </c:pt>
                <c:pt idx="1463">
                  <c:v>806.149354</c:v>
                </c:pt>
                <c:pt idx="1464">
                  <c:v>806.149354</c:v>
                </c:pt>
                <c:pt idx="1465">
                  <c:v>808.753524</c:v>
                </c:pt>
                <c:pt idx="1466">
                  <c:v>804.847269</c:v>
                </c:pt>
                <c:pt idx="1467">
                  <c:v>804.847269</c:v>
                </c:pt>
                <c:pt idx="1468">
                  <c:v>808.753524</c:v>
                </c:pt>
                <c:pt idx="1469">
                  <c:v>810.0512140000001</c:v>
                </c:pt>
                <c:pt idx="1470">
                  <c:v>807.4514389999999</c:v>
                </c:pt>
                <c:pt idx="1471">
                  <c:v>806.149354</c:v>
                </c:pt>
                <c:pt idx="1472">
                  <c:v>804.8516639999999</c:v>
                </c:pt>
                <c:pt idx="1473">
                  <c:v>807.4514389999999</c:v>
                </c:pt>
                <c:pt idx="1474">
                  <c:v>807.447044</c:v>
                </c:pt>
                <c:pt idx="1475">
                  <c:v>806.4132869999999</c:v>
                </c:pt>
                <c:pt idx="1476">
                  <c:v>807.447044</c:v>
                </c:pt>
                <c:pt idx="1477">
                  <c:v>807.710977</c:v>
                </c:pt>
                <c:pt idx="1478">
                  <c:v>806.149354</c:v>
                </c:pt>
                <c:pt idx="1479">
                  <c:v>806.144959</c:v>
                </c:pt>
                <c:pt idx="1480">
                  <c:v>806.149354</c:v>
                </c:pt>
                <c:pt idx="1481">
                  <c:v>803.549579</c:v>
                </c:pt>
                <c:pt idx="1482">
                  <c:v>807.4514389999999</c:v>
                </c:pt>
                <c:pt idx="1483">
                  <c:v>805.1112019999999</c:v>
                </c:pt>
                <c:pt idx="1484">
                  <c:v>807.4514389999999</c:v>
                </c:pt>
                <c:pt idx="1485">
                  <c:v>806.153749</c:v>
                </c:pt>
                <c:pt idx="1486">
                  <c:v>805.115597</c:v>
                </c:pt>
                <c:pt idx="1487">
                  <c:v>805.1112019999999</c:v>
                </c:pt>
                <c:pt idx="1488">
                  <c:v>806.144959</c:v>
                </c:pt>
                <c:pt idx="1489">
                  <c:v>806.149354</c:v>
                </c:pt>
                <c:pt idx="1490">
                  <c:v>806.4132869999999</c:v>
                </c:pt>
                <c:pt idx="1491">
                  <c:v>804.069534</c:v>
                </c:pt>
                <c:pt idx="1492">
                  <c:v>806.149354</c:v>
                </c:pt>
                <c:pt idx="1493">
                  <c:v>806.149354</c:v>
                </c:pt>
                <c:pt idx="1494">
                  <c:v>807.4514389999999</c:v>
                </c:pt>
                <c:pt idx="1495">
                  <c:v>805.1112019999999</c:v>
                </c:pt>
                <c:pt idx="1496">
                  <c:v>807.4514389999999</c:v>
                </c:pt>
                <c:pt idx="1497">
                  <c:v>809.0174569999999</c:v>
                </c:pt>
                <c:pt idx="1498">
                  <c:v>805.115597</c:v>
                </c:pt>
                <c:pt idx="1499">
                  <c:v>807.4514389999999</c:v>
                </c:pt>
                <c:pt idx="1500">
                  <c:v>806.149354</c:v>
                </c:pt>
                <c:pt idx="1501">
                  <c:v>807.710977</c:v>
                </c:pt>
                <c:pt idx="1502">
                  <c:v>804.073929</c:v>
                </c:pt>
                <c:pt idx="1503">
                  <c:v>805.1112019999999</c:v>
                </c:pt>
                <c:pt idx="1504">
                  <c:v>807.447044</c:v>
                </c:pt>
                <c:pt idx="1505">
                  <c:v>806.4132869999999</c:v>
                </c:pt>
                <c:pt idx="1506">
                  <c:v>803.8135119999999</c:v>
                </c:pt>
                <c:pt idx="1507">
                  <c:v>807.710977</c:v>
                </c:pt>
                <c:pt idx="1508">
                  <c:v>806.153749</c:v>
                </c:pt>
                <c:pt idx="1509">
                  <c:v>804.851664</c:v>
                </c:pt>
                <c:pt idx="1510">
                  <c:v>806.4132869999999</c:v>
                </c:pt>
                <c:pt idx="1511">
                  <c:v>806.4132869999999</c:v>
                </c:pt>
                <c:pt idx="1512">
                  <c:v>807.4514389999999</c:v>
                </c:pt>
                <c:pt idx="1513">
                  <c:v>805.3716189999999</c:v>
                </c:pt>
                <c:pt idx="1514">
                  <c:v>805.3716189999999</c:v>
                </c:pt>
                <c:pt idx="1515">
                  <c:v>806.4097709999998</c:v>
                </c:pt>
                <c:pt idx="1516">
                  <c:v>806.4097709999998</c:v>
                </c:pt>
                <c:pt idx="1517">
                  <c:v>807.4514389999999</c:v>
                </c:pt>
                <c:pt idx="1518">
                  <c:v>806.4097709999998</c:v>
                </c:pt>
                <c:pt idx="1519">
                  <c:v>805.112081</c:v>
                </c:pt>
                <c:pt idx="1520">
                  <c:v>806.4097709999998</c:v>
                </c:pt>
                <c:pt idx="1521">
                  <c:v>806.149354</c:v>
                </c:pt>
                <c:pt idx="1522">
                  <c:v>805.1076860000001</c:v>
                </c:pt>
                <c:pt idx="1523">
                  <c:v>806.4097709999998</c:v>
                </c:pt>
                <c:pt idx="1524">
                  <c:v>808.7491289999999</c:v>
                </c:pt>
                <c:pt idx="1525">
                  <c:v>806.4097709999998</c:v>
                </c:pt>
                <c:pt idx="1526">
                  <c:v>807.4514389999999</c:v>
                </c:pt>
                <c:pt idx="1527">
                  <c:v>806.4097709999998</c:v>
                </c:pt>
                <c:pt idx="1528">
                  <c:v>803.814391</c:v>
                </c:pt>
                <c:pt idx="1529">
                  <c:v>804.851664</c:v>
                </c:pt>
                <c:pt idx="1530">
                  <c:v>802.5123060000001</c:v>
                </c:pt>
                <c:pt idx="1531">
                  <c:v>805.1076860000001</c:v>
                </c:pt>
                <c:pt idx="1532">
                  <c:v>806.4097709999998</c:v>
                </c:pt>
                <c:pt idx="1533">
                  <c:v>803.809996</c:v>
                </c:pt>
                <c:pt idx="1534">
                  <c:v>805.1076860000001</c:v>
                </c:pt>
                <c:pt idx="1535">
                  <c:v>805.1076860000001</c:v>
                </c:pt>
                <c:pt idx="1536">
                  <c:v>806.4097709999998</c:v>
                </c:pt>
                <c:pt idx="1537">
                  <c:v>805.112081</c:v>
                </c:pt>
                <c:pt idx="1538">
                  <c:v>803.809996</c:v>
                </c:pt>
                <c:pt idx="1539">
                  <c:v>807.707461</c:v>
                </c:pt>
                <c:pt idx="1540">
                  <c:v>806.4141659999999</c:v>
                </c:pt>
                <c:pt idx="1541">
                  <c:v>806.405376</c:v>
                </c:pt>
                <c:pt idx="1542">
                  <c:v>802.507911</c:v>
                </c:pt>
                <c:pt idx="1543">
                  <c:v>805.1076860000001</c:v>
                </c:pt>
                <c:pt idx="1544">
                  <c:v>803.805601</c:v>
                </c:pt>
                <c:pt idx="1545">
                  <c:v>801.2058259999999</c:v>
                </c:pt>
                <c:pt idx="1546">
                  <c:v>807.703066</c:v>
                </c:pt>
                <c:pt idx="1547">
                  <c:v>803.809996</c:v>
                </c:pt>
                <c:pt idx="1548">
                  <c:v>805.1076860000001</c:v>
                </c:pt>
                <c:pt idx="1549">
                  <c:v>805.1076860000001</c:v>
                </c:pt>
                <c:pt idx="1550">
                  <c:v>805.1076860000001</c:v>
                </c:pt>
                <c:pt idx="1551">
                  <c:v>802.507911</c:v>
                </c:pt>
                <c:pt idx="1552">
                  <c:v>805.1076860000001</c:v>
                </c:pt>
                <c:pt idx="1553">
                  <c:v>803.805601</c:v>
                </c:pt>
                <c:pt idx="1554">
                  <c:v>805.103291</c:v>
                </c:pt>
                <c:pt idx="1555">
                  <c:v>802.507911</c:v>
                </c:pt>
                <c:pt idx="1556">
                  <c:v>805.103291</c:v>
                </c:pt>
                <c:pt idx="1557">
                  <c:v>803.805601</c:v>
                </c:pt>
                <c:pt idx="1558">
                  <c:v>803.809996</c:v>
                </c:pt>
                <c:pt idx="1559">
                  <c:v>805.1076860000001</c:v>
                </c:pt>
                <c:pt idx="1560">
                  <c:v>803.805601</c:v>
                </c:pt>
                <c:pt idx="1561">
                  <c:v>806.405376</c:v>
                </c:pt>
                <c:pt idx="1562">
                  <c:v>805.103291</c:v>
                </c:pt>
                <c:pt idx="1563">
                  <c:v>805.103291</c:v>
                </c:pt>
                <c:pt idx="1564">
                  <c:v>803.805601</c:v>
                </c:pt>
                <c:pt idx="1565">
                  <c:v>805.1076860000001</c:v>
                </c:pt>
                <c:pt idx="1566">
                  <c:v>803.809996</c:v>
                </c:pt>
                <c:pt idx="1567">
                  <c:v>805.1076860000001</c:v>
                </c:pt>
                <c:pt idx="1568">
                  <c:v>805.103291</c:v>
                </c:pt>
                <c:pt idx="1569">
                  <c:v>805.103291</c:v>
                </c:pt>
                <c:pt idx="1570">
                  <c:v>801.205826</c:v>
                </c:pt>
                <c:pt idx="1571">
                  <c:v>806.405376</c:v>
                </c:pt>
                <c:pt idx="1572">
                  <c:v>803.805601</c:v>
                </c:pt>
                <c:pt idx="1573">
                  <c:v>805.1076860000001</c:v>
                </c:pt>
                <c:pt idx="1574">
                  <c:v>805.103291</c:v>
                </c:pt>
                <c:pt idx="1575">
                  <c:v>804.847269</c:v>
                </c:pt>
                <c:pt idx="1576">
                  <c:v>803.809996</c:v>
                </c:pt>
                <c:pt idx="1577">
                  <c:v>805.103291</c:v>
                </c:pt>
                <c:pt idx="1578">
                  <c:v>806.405376</c:v>
                </c:pt>
                <c:pt idx="1579">
                  <c:v>805.103291</c:v>
                </c:pt>
                <c:pt idx="1580">
                  <c:v>806.400981</c:v>
                </c:pt>
                <c:pt idx="1581">
                  <c:v>803.805601</c:v>
                </c:pt>
                <c:pt idx="1582">
                  <c:v>806.4097709999998</c:v>
                </c:pt>
                <c:pt idx="1583">
                  <c:v>802.503516</c:v>
                </c:pt>
                <c:pt idx="1584">
                  <c:v>805.103291</c:v>
                </c:pt>
                <c:pt idx="1585">
                  <c:v>805.103291</c:v>
                </c:pt>
                <c:pt idx="1586">
                  <c:v>805.103291</c:v>
                </c:pt>
                <c:pt idx="1587">
                  <c:v>806.400981</c:v>
                </c:pt>
                <c:pt idx="1588">
                  <c:v>802.507911</c:v>
                </c:pt>
                <c:pt idx="1589">
                  <c:v>806.400981</c:v>
                </c:pt>
                <c:pt idx="1590">
                  <c:v>806.140564</c:v>
                </c:pt>
                <c:pt idx="1591">
                  <c:v>805.103291</c:v>
                </c:pt>
                <c:pt idx="1592">
                  <c:v>806.400981</c:v>
                </c:pt>
                <c:pt idx="1593">
                  <c:v>805.103291</c:v>
                </c:pt>
                <c:pt idx="1594">
                  <c:v>806.144959</c:v>
                </c:pt>
                <c:pt idx="1595">
                  <c:v>806.400981</c:v>
                </c:pt>
                <c:pt idx="1596">
                  <c:v>806.144959</c:v>
                </c:pt>
                <c:pt idx="1597">
                  <c:v>806.400981</c:v>
                </c:pt>
                <c:pt idx="1598">
                  <c:v>805.103291</c:v>
                </c:pt>
                <c:pt idx="1599">
                  <c:v>807.4426490000001</c:v>
                </c:pt>
                <c:pt idx="1600">
                  <c:v>803.805601</c:v>
                </c:pt>
                <c:pt idx="1601">
                  <c:v>805.098896</c:v>
                </c:pt>
                <c:pt idx="1602">
                  <c:v>803.801206</c:v>
                </c:pt>
                <c:pt idx="1603">
                  <c:v>803.801206</c:v>
                </c:pt>
                <c:pt idx="1604">
                  <c:v>805.1032910000001</c:v>
                </c:pt>
                <c:pt idx="1605">
                  <c:v>807.703066</c:v>
                </c:pt>
                <c:pt idx="1606">
                  <c:v>805.103291</c:v>
                </c:pt>
                <c:pt idx="1607">
                  <c:v>803.801206</c:v>
                </c:pt>
                <c:pt idx="1608">
                  <c:v>806.144959</c:v>
                </c:pt>
                <c:pt idx="1609">
                  <c:v>807.703066</c:v>
                </c:pt>
                <c:pt idx="1610">
                  <c:v>805.098896</c:v>
                </c:pt>
                <c:pt idx="1611">
                  <c:v>805.098896</c:v>
                </c:pt>
                <c:pt idx="1612">
                  <c:v>805.098896</c:v>
                </c:pt>
                <c:pt idx="1613">
                  <c:v>802.503516</c:v>
                </c:pt>
                <c:pt idx="1614">
                  <c:v>805.103291</c:v>
                </c:pt>
                <c:pt idx="1615">
                  <c:v>803.801206</c:v>
                </c:pt>
                <c:pt idx="1616">
                  <c:v>802.503516</c:v>
                </c:pt>
                <c:pt idx="1617">
                  <c:v>805.098896</c:v>
                </c:pt>
                <c:pt idx="1618">
                  <c:v>805.098896</c:v>
                </c:pt>
                <c:pt idx="1619">
                  <c:v>804.8428739999999</c:v>
                </c:pt>
                <c:pt idx="1620">
                  <c:v>808.744734</c:v>
                </c:pt>
                <c:pt idx="1621">
                  <c:v>803.805601</c:v>
                </c:pt>
                <c:pt idx="1622">
                  <c:v>803.5451839999999</c:v>
                </c:pt>
                <c:pt idx="1623">
                  <c:v>802.503516</c:v>
                </c:pt>
                <c:pt idx="1624">
                  <c:v>804.847269</c:v>
                </c:pt>
                <c:pt idx="1625">
                  <c:v>805.103291</c:v>
                </c:pt>
                <c:pt idx="1626">
                  <c:v>803.801206</c:v>
                </c:pt>
                <c:pt idx="1627">
                  <c:v>803.801206</c:v>
                </c:pt>
                <c:pt idx="1628">
                  <c:v>806.144959</c:v>
                </c:pt>
                <c:pt idx="1629">
                  <c:v>806.400981</c:v>
                </c:pt>
                <c:pt idx="1630">
                  <c:v>807.442649</c:v>
                </c:pt>
                <c:pt idx="1631">
                  <c:v>806.140564</c:v>
                </c:pt>
                <c:pt idx="1632">
                  <c:v>806.144959</c:v>
                </c:pt>
                <c:pt idx="1633">
                  <c:v>806.400981</c:v>
                </c:pt>
                <c:pt idx="1634">
                  <c:v>806.140564</c:v>
                </c:pt>
                <c:pt idx="1635">
                  <c:v>806.1405639999999</c:v>
                </c:pt>
                <c:pt idx="1636">
                  <c:v>804.8428739999999</c:v>
                </c:pt>
                <c:pt idx="1637">
                  <c:v>807.4426490000001</c:v>
                </c:pt>
                <c:pt idx="1638">
                  <c:v>806.396586</c:v>
                </c:pt>
                <c:pt idx="1639">
                  <c:v>805.1032910000001</c:v>
                </c:pt>
                <c:pt idx="1640">
                  <c:v>808.744734</c:v>
                </c:pt>
                <c:pt idx="1641">
                  <c:v>807.4426490000001</c:v>
                </c:pt>
                <c:pt idx="1642">
                  <c:v>806.1405639999999</c:v>
                </c:pt>
                <c:pt idx="1643">
                  <c:v>808.744734</c:v>
                </c:pt>
                <c:pt idx="1644">
                  <c:v>806.144959</c:v>
                </c:pt>
                <c:pt idx="1645">
                  <c:v>806.144959</c:v>
                </c:pt>
                <c:pt idx="1646">
                  <c:v>804.8428739999999</c:v>
                </c:pt>
                <c:pt idx="1647">
                  <c:v>807.447044</c:v>
                </c:pt>
                <c:pt idx="1648">
                  <c:v>806.144959</c:v>
                </c:pt>
                <c:pt idx="1649">
                  <c:v>808.744734</c:v>
                </c:pt>
                <c:pt idx="1650">
                  <c:v>808.749129</c:v>
                </c:pt>
                <c:pt idx="1651">
                  <c:v>806.144959</c:v>
                </c:pt>
                <c:pt idx="1652">
                  <c:v>807.447044</c:v>
                </c:pt>
                <c:pt idx="1653">
                  <c:v>804.8428739999999</c:v>
                </c:pt>
                <c:pt idx="1654">
                  <c:v>807.442649</c:v>
                </c:pt>
                <c:pt idx="1655">
                  <c:v>807.447044</c:v>
                </c:pt>
                <c:pt idx="1656">
                  <c:v>804.8428739999999</c:v>
                </c:pt>
                <c:pt idx="1657">
                  <c:v>808.740339</c:v>
                </c:pt>
                <c:pt idx="1658">
                  <c:v>808.7447339999998</c:v>
                </c:pt>
                <c:pt idx="1659">
                  <c:v>808.740339</c:v>
                </c:pt>
                <c:pt idx="1660">
                  <c:v>810.0468189999999</c:v>
                </c:pt>
                <c:pt idx="1661">
                  <c:v>804.8384789999999</c:v>
                </c:pt>
                <c:pt idx="1662">
                  <c:v>804.8384789999999</c:v>
                </c:pt>
                <c:pt idx="1663">
                  <c:v>807.4426489999998</c:v>
                </c:pt>
                <c:pt idx="1664">
                  <c:v>806.1405639999999</c:v>
                </c:pt>
                <c:pt idx="1665">
                  <c:v>807.4382539999999</c:v>
                </c:pt>
                <c:pt idx="1666">
                  <c:v>807.4426489999998</c:v>
                </c:pt>
                <c:pt idx="1667">
                  <c:v>808.7447339999998</c:v>
                </c:pt>
                <c:pt idx="1668">
                  <c:v>806.1405639999998</c:v>
                </c:pt>
                <c:pt idx="1669">
                  <c:v>807.4382539999999</c:v>
                </c:pt>
                <c:pt idx="1670">
                  <c:v>810.042424</c:v>
                </c:pt>
                <c:pt idx="1671">
                  <c:v>808.740339</c:v>
                </c:pt>
                <c:pt idx="1672">
                  <c:v>803.540789</c:v>
                </c:pt>
                <c:pt idx="1673">
                  <c:v>806.144959</c:v>
                </c:pt>
                <c:pt idx="1674">
                  <c:v>807.4382539999999</c:v>
                </c:pt>
                <c:pt idx="1675">
                  <c:v>807.4426489999998</c:v>
                </c:pt>
                <c:pt idx="1676">
                  <c:v>806.144959</c:v>
                </c:pt>
                <c:pt idx="1677">
                  <c:v>807.4426489999998</c:v>
                </c:pt>
                <c:pt idx="1678">
                  <c:v>807.433859</c:v>
                </c:pt>
                <c:pt idx="1679">
                  <c:v>806.144959</c:v>
                </c:pt>
                <c:pt idx="1680">
                  <c:v>804.8384789999998</c:v>
                </c:pt>
                <c:pt idx="1681">
                  <c:v>806.144959</c:v>
                </c:pt>
                <c:pt idx="1682">
                  <c:v>804.8384789999999</c:v>
                </c:pt>
                <c:pt idx="1683">
                  <c:v>804.8384789999999</c:v>
                </c:pt>
                <c:pt idx="1684">
                  <c:v>804.8384789999998</c:v>
                </c:pt>
                <c:pt idx="1685">
                  <c:v>807.4382539999999</c:v>
                </c:pt>
                <c:pt idx="1686">
                  <c:v>804.8384789999998</c:v>
                </c:pt>
                <c:pt idx="1687">
                  <c:v>803.540789</c:v>
                </c:pt>
                <c:pt idx="1688">
                  <c:v>804.8384789999998</c:v>
                </c:pt>
                <c:pt idx="1689">
                  <c:v>806.1405639999998</c:v>
                </c:pt>
                <c:pt idx="1690">
                  <c:v>807.4382539999999</c:v>
                </c:pt>
                <c:pt idx="1691">
                  <c:v>807.4382539999999</c:v>
                </c:pt>
                <c:pt idx="1692">
                  <c:v>803.540789</c:v>
                </c:pt>
                <c:pt idx="1693">
                  <c:v>803.540789</c:v>
                </c:pt>
                <c:pt idx="1694">
                  <c:v>804.8384789999998</c:v>
                </c:pt>
                <c:pt idx="1695">
                  <c:v>804.8384789999998</c:v>
                </c:pt>
                <c:pt idx="1696">
                  <c:v>805.872236</c:v>
                </c:pt>
                <c:pt idx="1697">
                  <c:v>806.1361689999999</c:v>
                </c:pt>
                <c:pt idx="1698">
                  <c:v>806.1361689999999</c:v>
                </c:pt>
                <c:pt idx="1699">
                  <c:v>806.1361689999999</c:v>
                </c:pt>
                <c:pt idx="1700">
                  <c:v>804.8384789999998</c:v>
                </c:pt>
                <c:pt idx="1701">
                  <c:v>804.574546</c:v>
                </c:pt>
                <c:pt idx="1702">
                  <c:v>803.531999</c:v>
                </c:pt>
                <c:pt idx="1703">
                  <c:v>805.872236</c:v>
                </c:pt>
                <c:pt idx="1704">
                  <c:v>805.8766309999999</c:v>
                </c:pt>
                <c:pt idx="1705">
                  <c:v>807.174321</c:v>
                </c:pt>
                <c:pt idx="1706">
                  <c:v>807.174321</c:v>
                </c:pt>
                <c:pt idx="1707">
                  <c:v>807.174321</c:v>
                </c:pt>
                <c:pt idx="1708">
                  <c:v>803.5240879999999</c:v>
                </c:pt>
                <c:pt idx="1709">
                  <c:v>805.8766309999999</c:v>
                </c:pt>
                <c:pt idx="1710">
                  <c:v>807.174321</c:v>
                </c:pt>
                <c:pt idx="1711">
                  <c:v>804.8384789999998</c:v>
                </c:pt>
                <c:pt idx="1712">
                  <c:v>802.234309</c:v>
                </c:pt>
                <c:pt idx="1713">
                  <c:v>807.174321</c:v>
                </c:pt>
                <c:pt idx="1714">
                  <c:v>806.1361689999999</c:v>
                </c:pt>
                <c:pt idx="1715">
                  <c:v>807.169926</c:v>
                </c:pt>
                <c:pt idx="1716">
                  <c:v>804.574546</c:v>
                </c:pt>
                <c:pt idx="1717">
                  <c:v>804.8305680000001</c:v>
                </c:pt>
                <c:pt idx="1718">
                  <c:v>807.169926</c:v>
                </c:pt>
                <c:pt idx="1719">
                  <c:v>807.174321</c:v>
                </c:pt>
                <c:pt idx="1720">
                  <c:v>804.5701510000001</c:v>
                </c:pt>
                <c:pt idx="1721">
                  <c:v>807.169926</c:v>
                </c:pt>
                <c:pt idx="1722">
                  <c:v>802.230793</c:v>
                </c:pt>
                <c:pt idx="1723">
                  <c:v>805.872236</c:v>
                </c:pt>
                <c:pt idx="1724">
                  <c:v>805.872236</c:v>
                </c:pt>
                <c:pt idx="1725">
                  <c:v>805.872236</c:v>
                </c:pt>
                <c:pt idx="1726">
                  <c:v>807.169926</c:v>
                </c:pt>
                <c:pt idx="1727">
                  <c:v>807.169926</c:v>
                </c:pt>
                <c:pt idx="1728">
                  <c:v>808.4720109999998</c:v>
                </c:pt>
                <c:pt idx="1729">
                  <c:v>807.169926</c:v>
                </c:pt>
                <c:pt idx="1730">
                  <c:v>807.169926</c:v>
                </c:pt>
                <c:pt idx="1731">
                  <c:v>803.272461</c:v>
                </c:pt>
                <c:pt idx="1732">
                  <c:v>804.574546</c:v>
                </c:pt>
                <c:pt idx="1733">
                  <c:v>804.5701510000001</c:v>
                </c:pt>
                <c:pt idx="1734">
                  <c:v>803.272461</c:v>
                </c:pt>
                <c:pt idx="1735">
                  <c:v>804.5701510000001</c:v>
                </c:pt>
                <c:pt idx="1736">
                  <c:v>804.829689</c:v>
                </c:pt>
                <c:pt idx="1737">
                  <c:v>805.8766309999999</c:v>
                </c:pt>
                <c:pt idx="1738">
                  <c:v>804.5701510000001</c:v>
                </c:pt>
                <c:pt idx="1739">
                  <c:v>803.531999</c:v>
                </c:pt>
                <c:pt idx="1740">
                  <c:v>803.2680660000001</c:v>
                </c:pt>
                <c:pt idx="1741">
                  <c:v>803.272461</c:v>
                </c:pt>
                <c:pt idx="1742">
                  <c:v>803.272461</c:v>
                </c:pt>
                <c:pt idx="1743">
                  <c:v>803.272461</c:v>
                </c:pt>
                <c:pt idx="1744">
                  <c:v>801.974771</c:v>
                </c:pt>
                <c:pt idx="1745">
                  <c:v>803.272461</c:v>
                </c:pt>
                <c:pt idx="1746">
                  <c:v>803.272461</c:v>
                </c:pt>
                <c:pt idx="1747">
                  <c:v>803.272461</c:v>
                </c:pt>
                <c:pt idx="1748">
                  <c:v>803.2680660000001</c:v>
                </c:pt>
                <c:pt idx="1749">
                  <c:v>803.531999</c:v>
                </c:pt>
                <c:pt idx="1750">
                  <c:v>803.272461</c:v>
                </c:pt>
                <c:pt idx="1751">
                  <c:v>801.970376</c:v>
                </c:pt>
                <c:pt idx="1752">
                  <c:v>801.970376</c:v>
                </c:pt>
                <c:pt idx="1753">
                  <c:v>800.668291</c:v>
                </c:pt>
                <c:pt idx="1754">
                  <c:v>801.970376</c:v>
                </c:pt>
                <c:pt idx="1755">
                  <c:v>800.932224</c:v>
                </c:pt>
                <c:pt idx="1756">
                  <c:v>803.272461</c:v>
                </c:pt>
                <c:pt idx="1757">
                  <c:v>804.5701510000001</c:v>
                </c:pt>
                <c:pt idx="1758">
                  <c:v>803.272461</c:v>
                </c:pt>
                <c:pt idx="1759">
                  <c:v>803.2680660000001</c:v>
                </c:pt>
                <c:pt idx="1760">
                  <c:v>803.272461</c:v>
                </c:pt>
                <c:pt idx="1761">
                  <c:v>803.272461</c:v>
                </c:pt>
                <c:pt idx="1762">
                  <c:v>800.668291</c:v>
                </c:pt>
                <c:pt idx="1763">
                  <c:v>803.2680660000001</c:v>
                </c:pt>
                <c:pt idx="1764">
                  <c:v>801.974771</c:v>
                </c:pt>
                <c:pt idx="1765">
                  <c:v>800.6682910000001</c:v>
                </c:pt>
                <c:pt idx="1766">
                  <c:v>801.970376</c:v>
                </c:pt>
                <c:pt idx="1767">
                  <c:v>803.2680660000001</c:v>
                </c:pt>
                <c:pt idx="1768">
                  <c:v>799.370601</c:v>
                </c:pt>
                <c:pt idx="1769">
                  <c:v>799.370601</c:v>
                </c:pt>
                <c:pt idx="1770">
                  <c:v>799.370601</c:v>
                </c:pt>
                <c:pt idx="1771">
                  <c:v>798.0685159999999</c:v>
                </c:pt>
                <c:pt idx="1772">
                  <c:v>798.0685159999999</c:v>
                </c:pt>
                <c:pt idx="1773">
                  <c:v>798.0685159999999</c:v>
                </c:pt>
                <c:pt idx="1774">
                  <c:v>799.370601</c:v>
                </c:pt>
                <c:pt idx="1775">
                  <c:v>798.0685159999999</c:v>
                </c:pt>
                <c:pt idx="1776">
                  <c:v>798.0685159999999</c:v>
                </c:pt>
                <c:pt idx="1777">
                  <c:v>798.0685159999999</c:v>
                </c:pt>
                <c:pt idx="1778">
                  <c:v>795.728279</c:v>
                </c:pt>
                <c:pt idx="1779">
                  <c:v>796.7664309999999</c:v>
                </c:pt>
                <c:pt idx="1780">
                  <c:v>799.370601</c:v>
                </c:pt>
                <c:pt idx="1781">
                  <c:v>793.388921</c:v>
                </c:pt>
                <c:pt idx="1782">
                  <c:v>796.7664309999999</c:v>
                </c:pt>
                <c:pt idx="1783">
                  <c:v>798.0685159999999</c:v>
                </c:pt>
                <c:pt idx="1784">
                  <c:v>795.728279</c:v>
                </c:pt>
                <c:pt idx="1785">
                  <c:v>794.4305889999999</c:v>
                </c:pt>
                <c:pt idx="1786">
                  <c:v>794.4305889999999</c:v>
                </c:pt>
                <c:pt idx="1787">
                  <c:v>795.468741</c:v>
                </c:pt>
                <c:pt idx="1788">
                  <c:v>795.728279</c:v>
                </c:pt>
                <c:pt idx="1789">
                  <c:v>794.691006</c:v>
                </c:pt>
                <c:pt idx="1790">
                  <c:v>794.6866109999999</c:v>
                </c:pt>
                <c:pt idx="1791">
                  <c:v>792.3472529999999</c:v>
                </c:pt>
                <c:pt idx="1792">
                  <c:v>792.3472529999999</c:v>
                </c:pt>
                <c:pt idx="1793">
                  <c:v>793.6449429999999</c:v>
                </c:pt>
                <c:pt idx="1794">
                  <c:v>791.045168</c:v>
                </c:pt>
                <c:pt idx="1795">
                  <c:v>793.388921</c:v>
                </c:pt>
                <c:pt idx="1796">
                  <c:v>792.086836</c:v>
                </c:pt>
                <c:pt idx="1797">
                  <c:v>793.388921</c:v>
                </c:pt>
                <c:pt idx="1798">
                  <c:v>790.011411</c:v>
                </c:pt>
                <c:pt idx="1799">
                  <c:v>792.086836</c:v>
                </c:pt>
                <c:pt idx="1800">
                  <c:v>790.007016</c:v>
                </c:pt>
                <c:pt idx="1801">
                  <c:v>787.407241</c:v>
                </c:pt>
                <c:pt idx="1802">
                  <c:v>787.407241</c:v>
                </c:pt>
                <c:pt idx="1803">
                  <c:v>788.445393</c:v>
                </c:pt>
                <c:pt idx="1804">
                  <c:v>787.411636</c:v>
                </c:pt>
                <c:pt idx="1805">
                  <c:v>787.143308</c:v>
                </c:pt>
                <c:pt idx="1806">
                  <c:v>788.445393</c:v>
                </c:pt>
                <c:pt idx="1807">
                  <c:v>788.445393</c:v>
                </c:pt>
                <c:pt idx="1808">
                  <c:v>787.1477030000001</c:v>
                </c:pt>
                <c:pt idx="1809">
                  <c:v>787.143308</c:v>
                </c:pt>
                <c:pt idx="1810">
                  <c:v>783.505381</c:v>
                </c:pt>
                <c:pt idx="1811">
                  <c:v>783.505381</c:v>
                </c:pt>
                <c:pt idx="1812">
                  <c:v>786.105156</c:v>
                </c:pt>
                <c:pt idx="1813">
                  <c:v>780.905606</c:v>
                </c:pt>
                <c:pt idx="1814">
                  <c:v>783.505381</c:v>
                </c:pt>
                <c:pt idx="1815">
                  <c:v>783.509776</c:v>
                </c:pt>
                <c:pt idx="1816">
                  <c:v>783.505381</c:v>
                </c:pt>
                <c:pt idx="1817">
                  <c:v>782.2076910000001</c:v>
                </c:pt>
                <c:pt idx="1818">
                  <c:v>779.6079159999999</c:v>
                </c:pt>
                <c:pt idx="1819">
                  <c:v>779.603521</c:v>
                </c:pt>
                <c:pt idx="1820">
                  <c:v>777.008141</c:v>
                </c:pt>
                <c:pt idx="1821">
                  <c:v>778.305831</c:v>
                </c:pt>
                <c:pt idx="1822">
                  <c:v>777.003746</c:v>
                </c:pt>
                <c:pt idx="1823">
                  <c:v>778.305831</c:v>
                </c:pt>
                <c:pt idx="1824">
                  <c:v>778.301436</c:v>
                </c:pt>
                <c:pt idx="1825">
                  <c:v>777.003746</c:v>
                </c:pt>
                <c:pt idx="1826">
                  <c:v>774.403971</c:v>
                </c:pt>
                <c:pt idx="1827">
                  <c:v>775.706056</c:v>
                </c:pt>
                <c:pt idx="1828">
                  <c:v>774.403971</c:v>
                </c:pt>
                <c:pt idx="1829">
                  <c:v>774.403971</c:v>
                </c:pt>
                <c:pt idx="1830">
                  <c:v>775.706056</c:v>
                </c:pt>
                <c:pt idx="1831">
                  <c:v>773.362303</c:v>
                </c:pt>
                <c:pt idx="1832">
                  <c:v>773.106281</c:v>
                </c:pt>
                <c:pt idx="1833">
                  <c:v>770.762528</c:v>
                </c:pt>
                <c:pt idx="1834">
                  <c:v>769.4648379999999</c:v>
                </c:pt>
                <c:pt idx="1835">
                  <c:v>772.060218</c:v>
                </c:pt>
                <c:pt idx="1836">
                  <c:v>769.4648379999999</c:v>
                </c:pt>
                <c:pt idx="1837">
                  <c:v>769.4648379999999</c:v>
                </c:pt>
                <c:pt idx="1838">
                  <c:v>770.7625279999999</c:v>
                </c:pt>
                <c:pt idx="1839">
                  <c:v>766.8694579999999</c:v>
                </c:pt>
                <c:pt idx="1840">
                  <c:v>765.567373</c:v>
                </c:pt>
                <c:pt idx="1841">
                  <c:v>764.2652880000001</c:v>
                </c:pt>
                <c:pt idx="1842">
                  <c:v>764.2652880000001</c:v>
                </c:pt>
                <c:pt idx="1843">
                  <c:v>762.963203</c:v>
                </c:pt>
                <c:pt idx="1844">
                  <c:v>764.2608929999999</c:v>
                </c:pt>
                <c:pt idx="1845">
                  <c:v>765.5629779999999</c:v>
                </c:pt>
                <c:pt idx="1846">
                  <c:v>761.661118</c:v>
                </c:pt>
                <c:pt idx="1847">
                  <c:v>762.963203</c:v>
                </c:pt>
                <c:pt idx="1848">
                  <c:v>764.2652880000001</c:v>
                </c:pt>
                <c:pt idx="1849">
                  <c:v>760.363428</c:v>
                </c:pt>
                <c:pt idx="1850">
                  <c:v>761.6655129999999</c:v>
                </c:pt>
                <c:pt idx="1851">
                  <c:v>756.465963</c:v>
                </c:pt>
                <c:pt idx="1852">
                  <c:v>757.759258</c:v>
                </c:pt>
                <c:pt idx="1853">
                  <c:v>756.465963</c:v>
                </c:pt>
                <c:pt idx="1854">
                  <c:v>756.465963</c:v>
                </c:pt>
                <c:pt idx="1855">
                  <c:v>756.465963</c:v>
                </c:pt>
                <c:pt idx="1856">
                  <c:v>753.866188</c:v>
                </c:pt>
                <c:pt idx="1857">
                  <c:v>756.4615679999999</c:v>
                </c:pt>
                <c:pt idx="1858">
                  <c:v>755.163878</c:v>
                </c:pt>
                <c:pt idx="1859">
                  <c:v>753.866188</c:v>
                </c:pt>
                <c:pt idx="1860">
                  <c:v>755.163878</c:v>
                </c:pt>
                <c:pt idx="1861">
                  <c:v>748.662243</c:v>
                </c:pt>
                <c:pt idx="1862">
                  <c:v>753.866188</c:v>
                </c:pt>
                <c:pt idx="1863">
                  <c:v>749.964328</c:v>
                </c:pt>
                <c:pt idx="1864">
                  <c:v>749.964328</c:v>
                </c:pt>
                <c:pt idx="1865">
                  <c:v>746.0624680000001</c:v>
                </c:pt>
                <c:pt idx="1866">
                  <c:v>746.0624680000001</c:v>
                </c:pt>
                <c:pt idx="1867">
                  <c:v>747.360158</c:v>
                </c:pt>
                <c:pt idx="1868">
                  <c:v>748.666638</c:v>
                </c:pt>
                <c:pt idx="1869">
                  <c:v>746.066863</c:v>
                </c:pt>
                <c:pt idx="1870">
                  <c:v>744.760383</c:v>
                </c:pt>
                <c:pt idx="1871">
                  <c:v>741.126851</c:v>
                </c:pt>
                <c:pt idx="1872">
                  <c:v>740.8629179999999</c:v>
                </c:pt>
                <c:pt idx="1873">
                  <c:v>739.8291609999999</c:v>
                </c:pt>
                <c:pt idx="1874">
                  <c:v>739.5652279999999</c:v>
                </c:pt>
                <c:pt idx="1875">
                  <c:v>742.1650029999998</c:v>
                </c:pt>
                <c:pt idx="1876">
                  <c:v>739.824766</c:v>
                </c:pt>
                <c:pt idx="1877">
                  <c:v>739.824766</c:v>
                </c:pt>
                <c:pt idx="1878">
                  <c:v>738.527076</c:v>
                </c:pt>
                <c:pt idx="1879">
                  <c:v>736.187718</c:v>
                </c:pt>
                <c:pt idx="1880">
                  <c:v>736.183323</c:v>
                </c:pt>
                <c:pt idx="1881">
                  <c:v>736.183323</c:v>
                </c:pt>
                <c:pt idx="1882">
                  <c:v>732.290253</c:v>
                </c:pt>
                <c:pt idx="1883">
                  <c:v>730.9881680000001</c:v>
                </c:pt>
                <c:pt idx="1884">
                  <c:v>728.644415</c:v>
                </c:pt>
                <c:pt idx="1885">
                  <c:v>729.9465</c:v>
                </c:pt>
                <c:pt idx="1886">
                  <c:v>727.3423299999999</c:v>
                </c:pt>
                <c:pt idx="1887">
                  <c:v>728.644415</c:v>
                </c:pt>
                <c:pt idx="1888">
                  <c:v>728.644415</c:v>
                </c:pt>
                <c:pt idx="1889">
                  <c:v>727.3423299999999</c:v>
                </c:pt>
                <c:pt idx="1890">
                  <c:v>727.3467249999999</c:v>
                </c:pt>
                <c:pt idx="1891">
                  <c:v>726.04464</c:v>
                </c:pt>
                <c:pt idx="1892">
                  <c:v>726.04464</c:v>
                </c:pt>
                <c:pt idx="1893">
                  <c:v>722.14278</c:v>
                </c:pt>
                <c:pt idx="1894">
                  <c:v>722.14278</c:v>
                </c:pt>
                <c:pt idx="1895">
                  <c:v>720.84509</c:v>
                </c:pt>
                <c:pt idx="1896">
                  <c:v>722.1471750000001</c:v>
                </c:pt>
                <c:pt idx="1897">
                  <c:v>722.14278</c:v>
                </c:pt>
                <c:pt idx="1898">
                  <c:v>719.5473999999999</c:v>
                </c:pt>
                <c:pt idx="1899">
                  <c:v>720.84509</c:v>
                </c:pt>
                <c:pt idx="1900">
                  <c:v>718.2453149999999</c:v>
                </c:pt>
                <c:pt idx="1901">
                  <c:v>715.64554</c:v>
                </c:pt>
                <c:pt idx="1902">
                  <c:v>716.165495</c:v>
                </c:pt>
                <c:pt idx="1903">
                  <c:v>713.306182</c:v>
                </c:pt>
                <c:pt idx="1904">
                  <c:v>715.905078</c:v>
                </c:pt>
                <c:pt idx="1905">
                  <c:v>713.570115</c:v>
                </c:pt>
                <c:pt idx="1906">
                  <c:v>712.26803</c:v>
                </c:pt>
                <c:pt idx="1907">
                  <c:v>713.561325</c:v>
                </c:pt>
                <c:pt idx="1908">
                  <c:v>710.9659450000001</c:v>
                </c:pt>
                <c:pt idx="1909">
                  <c:v>710.965945</c:v>
                </c:pt>
                <c:pt idx="1910">
                  <c:v>708.3705650000001</c:v>
                </c:pt>
                <c:pt idx="1911">
                  <c:v>707.06848</c:v>
                </c:pt>
                <c:pt idx="1912">
                  <c:v>705.77079</c:v>
                </c:pt>
                <c:pt idx="1913">
                  <c:v>703.16662</c:v>
                </c:pt>
                <c:pt idx="1914">
                  <c:v>703.16662</c:v>
                </c:pt>
                <c:pt idx="1915">
                  <c:v>701.8689300000001</c:v>
                </c:pt>
                <c:pt idx="1916">
                  <c:v>700.57124</c:v>
                </c:pt>
                <c:pt idx="1917">
                  <c:v>699.269155</c:v>
                </c:pt>
                <c:pt idx="1918">
                  <c:v>700.57124</c:v>
                </c:pt>
                <c:pt idx="1919">
                  <c:v>700.57124</c:v>
                </c:pt>
                <c:pt idx="1920">
                  <c:v>697.9670699999999</c:v>
                </c:pt>
                <c:pt idx="1921">
                  <c:v>697.9714650000001</c:v>
                </c:pt>
                <c:pt idx="1922">
                  <c:v>695.367295</c:v>
                </c:pt>
                <c:pt idx="1923">
                  <c:v>694.333538</c:v>
                </c:pt>
                <c:pt idx="1924">
                  <c:v>695.367295</c:v>
                </c:pt>
                <c:pt idx="1925">
                  <c:v>695.631228</c:v>
                </c:pt>
                <c:pt idx="1926">
                  <c:v>695.631228</c:v>
                </c:pt>
                <c:pt idx="1927">
                  <c:v>691.993301</c:v>
                </c:pt>
                <c:pt idx="1928">
                  <c:v>689.3935260000001</c:v>
                </c:pt>
                <c:pt idx="1929">
                  <c:v>690.6912159999999</c:v>
                </c:pt>
                <c:pt idx="1930">
                  <c:v>688.091441</c:v>
                </c:pt>
                <c:pt idx="1931">
                  <c:v>689.3935260000001</c:v>
                </c:pt>
                <c:pt idx="1932">
                  <c:v>686.793751</c:v>
                </c:pt>
                <c:pt idx="1933">
                  <c:v>687.0532889999999</c:v>
                </c:pt>
                <c:pt idx="1934">
                  <c:v>684.457909</c:v>
                </c:pt>
                <c:pt idx="1935">
                  <c:v>687.057684</c:v>
                </c:pt>
                <c:pt idx="1936">
                  <c:v>683.1558239999999</c:v>
                </c:pt>
                <c:pt idx="1937">
                  <c:v>685.759994</c:v>
                </c:pt>
                <c:pt idx="1938">
                  <c:v>683.1558239999999</c:v>
                </c:pt>
                <c:pt idx="1939">
                  <c:v>681.853739</c:v>
                </c:pt>
                <c:pt idx="1940">
                  <c:v>679.258359</c:v>
                </c:pt>
                <c:pt idx="1941">
                  <c:v>679.258359</c:v>
                </c:pt>
                <c:pt idx="1942">
                  <c:v>677.9606689999999</c:v>
                </c:pt>
                <c:pt idx="1943">
                  <c:v>676.662979</c:v>
                </c:pt>
                <c:pt idx="1944">
                  <c:v>677.9606689999999</c:v>
                </c:pt>
                <c:pt idx="1945">
                  <c:v>674.067599</c:v>
                </c:pt>
                <c:pt idx="1946">
                  <c:v>675.360894</c:v>
                </c:pt>
                <c:pt idx="1947">
                  <c:v>674.063204</c:v>
                </c:pt>
                <c:pt idx="1948">
                  <c:v>675.360894</c:v>
                </c:pt>
                <c:pt idx="1949">
                  <c:v>674.063204</c:v>
                </c:pt>
                <c:pt idx="1950">
                  <c:v>672.761119</c:v>
                </c:pt>
                <c:pt idx="1951">
                  <c:v>671.4634290000001</c:v>
                </c:pt>
                <c:pt idx="1952">
                  <c:v>668.8680489999999</c:v>
                </c:pt>
                <c:pt idx="1953">
                  <c:v>668.8680489999999</c:v>
                </c:pt>
                <c:pt idx="1954">
                  <c:v>668.8680489999999</c:v>
                </c:pt>
                <c:pt idx="1955">
                  <c:v>671.4722189999999</c:v>
                </c:pt>
                <c:pt idx="1956">
                  <c:v>668.872444</c:v>
                </c:pt>
                <c:pt idx="1957">
                  <c:v>668.8680489999999</c:v>
                </c:pt>
                <c:pt idx="1958">
                  <c:v>667.570359</c:v>
                </c:pt>
                <c:pt idx="1959">
                  <c:v>667.5659639999999</c:v>
                </c:pt>
                <c:pt idx="1960">
                  <c:v>667.570359</c:v>
                </c:pt>
                <c:pt idx="1961">
                  <c:v>664.966189</c:v>
                </c:pt>
                <c:pt idx="1962">
                  <c:v>664.970584</c:v>
                </c:pt>
                <c:pt idx="1963">
                  <c:v>664.966189</c:v>
                </c:pt>
                <c:pt idx="1964">
                  <c:v>666.2726690000001</c:v>
                </c:pt>
                <c:pt idx="1965">
                  <c:v>666.2726690000001</c:v>
                </c:pt>
                <c:pt idx="1966">
                  <c:v>666.2726690000001</c:v>
                </c:pt>
                <c:pt idx="1967">
                  <c:v>664.970584</c:v>
                </c:pt>
                <c:pt idx="1968">
                  <c:v>664.974979</c:v>
                </c:pt>
                <c:pt idx="1969">
                  <c:v>664.974979</c:v>
                </c:pt>
                <c:pt idx="1970">
                  <c:v>664.974979</c:v>
                </c:pt>
                <c:pt idx="1971">
                  <c:v>667.574754</c:v>
                </c:pt>
                <c:pt idx="1972">
                  <c:v>666.268274</c:v>
                </c:pt>
                <c:pt idx="1973">
                  <c:v>663.672894</c:v>
                </c:pt>
                <c:pt idx="1974">
                  <c:v>662.3752039999999</c:v>
                </c:pt>
                <c:pt idx="1975">
                  <c:v>666.277064</c:v>
                </c:pt>
                <c:pt idx="1976">
                  <c:v>663.672894</c:v>
                </c:pt>
                <c:pt idx="1977">
                  <c:v>666.277064</c:v>
                </c:pt>
                <c:pt idx="1978">
                  <c:v>667.579149</c:v>
                </c:pt>
                <c:pt idx="1979">
                  <c:v>666.277064</c:v>
                </c:pt>
                <c:pt idx="1980">
                  <c:v>664.979374</c:v>
                </c:pt>
                <c:pt idx="1981">
                  <c:v>666.277064</c:v>
                </c:pt>
                <c:pt idx="1982">
                  <c:v>666.2814589999998</c:v>
                </c:pt>
                <c:pt idx="1983">
                  <c:v>666.277064</c:v>
                </c:pt>
                <c:pt idx="1984">
                  <c:v>667.3196109999999</c:v>
                </c:pt>
                <c:pt idx="1985">
                  <c:v>667.579149</c:v>
                </c:pt>
                <c:pt idx="1986">
                  <c:v>668.617301</c:v>
                </c:pt>
                <c:pt idx="1987">
                  <c:v>671.221471</c:v>
                </c:pt>
                <c:pt idx="1988">
                  <c:v>669.919386</c:v>
                </c:pt>
                <c:pt idx="1989">
                  <c:v>672.5191609999999</c:v>
                </c:pt>
                <c:pt idx="1990">
                  <c:v>669.923781</c:v>
                </c:pt>
                <c:pt idx="1991">
                  <c:v>669.923781</c:v>
                </c:pt>
                <c:pt idx="1992">
                  <c:v>672.523556</c:v>
                </c:pt>
                <c:pt idx="1993">
                  <c:v>672.523556</c:v>
                </c:pt>
                <c:pt idx="1994">
                  <c:v>675.123331</c:v>
                </c:pt>
                <c:pt idx="1995">
                  <c:v>677.718711</c:v>
                </c:pt>
                <c:pt idx="1996">
                  <c:v>677.723106</c:v>
                </c:pt>
                <c:pt idx="1997">
                  <c:v>677.723106</c:v>
                </c:pt>
                <c:pt idx="1998">
                  <c:v>680.3228810000001</c:v>
                </c:pt>
                <c:pt idx="1999">
                  <c:v>680.3184859999999</c:v>
                </c:pt>
                <c:pt idx="2000">
                  <c:v>682.662239</c:v>
                </c:pt>
                <c:pt idx="2001">
                  <c:v>685.0015969999999</c:v>
                </c:pt>
                <c:pt idx="2002">
                  <c:v>686.559704</c:v>
                </c:pt>
                <c:pt idx="2003">
                  <c:v>686.299287</c:v>
                </c:pt>
                <c:pt idx="2004">
                  <c:v>690.201147</c:v>
                </c:pt>
                <c:pt idx="2005">
                  <c:v>691.503232</c:v>
                </c:pt>
                <c:pt idx="2006">
                  <c:v>695.4006969999999</c:v>
                </c:pt>
                <c:pt idx="2007">
                  <c:v>694.0986119999999</c:v>
                </c:pt>
                <c:pt idx="2008">
                  <c:v>696.698387</c:v>
                </c:pt>
                <c:pt idx="2009">
                  <c:v>699.038624</c:v>
                </c:pt>
                <c:pt idx="2010">
                  <c:v>701.634004</c:v>
                </c:pt>
                <c:pt idx="2011">
                  <c:v>703.9742409999999</c:v>
                </c:pt>
                <c:pt idx="2012">
                  <c:v>707.8761009999998</c:v>
                </c:pt>
                <c:pt idx="2013">
                  <c:v>709.173791</c:v>
                </c:pt>
                <c:pt idx="2014">
                  <c:v>713.0712559999999</c:v>
                </c:pt>
                <c:pt idx="2015">
                  <c:v>716.973116</c:v>
                </c:pt>
                <c:pt idx="2016">
                  <c:v>718.270806</c:v>
                </c:pt>
                <c:pt idx="2017">
                  <c:v>720.874976</c:v>
                </c:pt>
                <c:pt idx="2018">
                  <c:v>723.470356</c:v>
                </c:pt>
                <c:pt idx="2019">
                  <c:v>729.967596</c:v>
                </c:pt>
                <c:pt idx="2020">
                  <c:v>727.367821</c:v>
                </c:pt>
                <c:pt idx="2021">
                  <c:v>734.651586</c:v>
                </c:pt>
                <c:pt idx="2022">
                  <c:v>736.2052979999999</c:v>
                </c:pt>
                <c:pt idx="2023">
                  <c:v>738.549051</c:v>
                </c:pt>
                <c:pt idx="2024">
                  <c:v>743.744206</c:v>
                </c:pt>
                <c:pt idx="2025">
                  <c:v>748.9437560000001</c:v>
                </c:pt>
                <c:pt idx="2026">
                  <c:v>756.743081</c:v>
                </c:pt>
                <c:pt idx="2027">
                  <c:v>758.036376</c:v>
                </c:pt>
                <c:pt idx="2028">
                  <c:v>761.677819</c:v>
                </c:pt>
                <c:pt idx="2029">
                  <c:v>768.179454</c:v>
                </c:pt>
                <c:pt idx="2030">
                  <c:v>772.8555329999999</c:v>
                </c:pt>
                <c:pt idx="2031">
                  <c:v>773.115071</c:v>
                </c:pt>
                <c:pt idx="2032">
                  <c:v>777.0169309999999</c:v>
                </c:pt>
                <c:pt idx="2033">
                  <c:v>782.9907</c:v>
                </c:pt>
                <c:pt idx="2034">
                  <c:v>790.534003</c:v>
                </c:pt>
                <c:pt idx="2035">
                  <c:v>795.733553</c:v>
                </c:pt>
                <c:pt idx="2036">
                  <c:v>802.230793</c:v>
                </c:pt>
                <c:pt idx="2037">
                  <c:v>806.9059930000001</c:v>
                </c:pt>
                <c:pt idx="2038">
                  <c:v>814.709713</c:v>
                </c:pt>
                <c:pt idx="2039">
                  <c:v>817.3050929999999</c:v>
                </c:pt>
                <c:pt idx="2040">
                  <c:v>823.806728</c:v>
                </c:pt>
                <c:pt idx="2041">
                  <c:v>831.601658</c:v>
                </c:pt>
                <c:pt idx="2042">
                  <c:v>836.5451860000001</c:v>
                </c:pt>
                <c:pt idx="2043">
                  <c:v>843.042426</c:v>
                </c:pt>
                <c:pt idx="2044">
                  <c:v>850.3217959999999</c:v>
                </c:pt>
                <c:pt idx="2045">
                  <c:v>854.2236559999999</c:v>
                </c:pt>
                <c:pt idx="2046">
                  <c:v>863.3206709999999</c:v>
                </c:pt>
                <c:pt idx="2047">
                  <c:v>869.561889</c:v>
                </c:pt>
                <c:pt idx="2048">
                  <c:v>877.356819</c:v>
                </c:pt>
                <c:pt idx="2049">
                  <c:v>883.862849</c:v>
                </c:pt>
                <c:pt idx="2050">
                  <c:v>893.734083</c:v>
                </c:pt>
                <c:pt idx="2051">
                  <c:v>898.677611</c:v>
                </c:pt>
                <c:pt idx="2052">
                  <c:v>906.213003</c:v>
                </c:pt>
                <c:pt idx="2053">
                  <c:v>916.6121029999999</c:v>
                </c:pt>
                <c:pt idx="2054">
                  <c:v>924.4114279999999</c:v>
                </c:pt>
                <c:pt idx="2055">
                  <c:v>931.430381</c:v>
                </c:pt>
                <c:pt idx="2056">
                  <c:v>939.2297059999998</c:v>
                </c:pt>
                <c:pt idx="2057">
                  <c:v>949.364873</c:v>
                </c:pt>
                <c:pt idx="2058">
                  <c:v>959.768368</c:v>
                </c:pt>
                <c:pt idx="2059">
                  <c:v>968.8653830000001</c:v>
                </c:pt>
                <c:pt idx="2060">
                  <c:v>977.4468380000001</c:v>
                </c:pt>
                <c:pt idx="2061">
                  <c:v>986.2843149999998</c:v>
                </c:pt>
                <c:pt idx="2062">
                  <c:v>996.67902</c:v>
                </c:pt>
                <c:pt idx="2063">
                  <c:v>1006.561681</c:v>
                </c:pt>
                <c:pt idx="2064">
                  <c:v>1013.84193</c:v>
                </c:pt>
                <c:pt idx="2065">
                  <c:v>1027.878078</c:v>
                </c:pt>
                <c:pt idx="2066">
                  <c:v>1039.574868</c:v>
                </c:pt>
                <c:pt idx="2067">
                  <c:v>1048.667488</c:v>
                </c:pt>
                <c:pt idx="2068">
                  <c:v>1062.452888</c:v>
                </c:pt>
                <c:pt idx="2069">
                  <c:v>1069.992675</c:v>
                </c:pt>
                <c:pt idx="2070">
                  <c:v>1082.987155</c:v>
                </c:pt>
                <c:pt idx="2071">
                  <c:v>1094.427923</c:v>
                </c:pt>
                <c:pt idx="2072">
                  <c:v>1105.609153</c:v>
                </c:pt>
                <c:pt idx="2073">
                  <c:v>1119.905718</c:v>
                </c:pt>
                <c:pt idx="2074">
                  <c:v>1129.780468</c:v>
                </c:pt>
                <c:pt idx="2075">
                  <c:v>1141.99985</c:v>
                </c:pt>
                <c:pt idx="2076">
                  <c:v>1153.701035</c:v>
                </c:pt>
                <c:pt idx="2077">
                  <c:v>1167.737183</c:v>
                </c:pt>
                <c:pt idx="2078">
                  <c:v>1179.17883</c:v>
                </c:pt>
                <c:pt idx="2079">
                  <c:v>1194.257525</c:v>
                </c:pt>
                <c:pt idx="2080">
                  <c:v>1206.736445</c:v>
                </c:pt>
                <c:pt idx="2081">
                  <c:v>1219.73532</c:v>
                </c:pt>
                <c:pt idx="2082">
                  <c:v>1231.436505</c:v>
                </c:pt>
                <c:pt idx="2083">
                  <c:v>1243.659403</c:v>
                </c:pt>
                <c:pt idx="2084">
                  <c:v>1256.394345</c:v>
                </c:pt>
                <c:pt idx="2085">
                  <c:v>1266.793445</c:v>
                </c:pt>
                <c:pt idx="2086">
                  <c:v>1282.136073</c:v>
                </c:pt>
                <c:pt idx="2087">
                  <c:v>1295.130553</c:v>
                </c:pt>
                <c:pt idx="2088">
                  <c:v>1310.473181</c:v>
                </c:pt>
                <c:pt idx="2089">
                  <c:v>1321.913949</c:v>
                </c:pt>
                <c:pt idx="2090">
                  <c:v>1333.354717</c:v>
                </c:pt>
                <c:pt idx="2091">
                  <c:v>1347.39526</c:v>
                </c:pt>
                <c:pt idx="2092">
                  <c:v>1356.492275</c:v>
                </c:pt>
                <c:pt idx="2093">
                  <c:v>1370.014621</c:v>
                </c:pt>
                <c:pt idx="2094">
                  <c:v>1381.450994</c:v>
                </c:pt>
                <c:pt idx="2095">
                  <c:v>1390.552404</c:v>
                </c:pt>
                <c:pt idx="2096">
                  <c:v>1406.155449</c:v>
                </c:pt>
                <c:pt idx="2097">
                  <c:v>1418.889512</c:v>
                </c:pt>
                <c:pt idx="2098">
                  <c:v>1430.069863</c:v>
                </c:pt>
                <c:pt idx="2099">
                  <c:v>1439.171273</c:v>
                </c:pt>
                <c:pt idx="2100">
                  <c:v>1452.170148</c:v>
                </c:pt>
                <c:pt idx="2101">
                  <c:v>1462.058083</c:v>
                </c:pt>
                <c:pt idx="2102">
                  <c:v>1471.150703</c:v>
                </c:pt>
                <c:pt idx="2103">
                  <c:v>1484.940498</c:v>
                </c:pt>
                <c:pt idx="2104">
                  <c:v>1494.033118</c:v>
                </c:pt>
                <c:pt idx="2105">
                  <c:v>1501.576421</c:v>
                </c:pt>
                <c:pt idx="2106">
                  <c:v>1514.319274</c:v>
                </c:pt>
                <c:pt idx="2107">
                  <c:v>1520.300954</c:v>
                </c:pt>
                <c:pt idx="2108">
                  <c:v>1530.708844</c:v>
                </c:pt>
                <c:pt idx="2109">
                  <c:v>1542.405634</c:v>
                </c:pt>
                <c:pt idx="2110">
                  <c:v>1554.111214</c:v>
                </c:pt>
                <c:pt idx="2111">
                  <c:v>1564.254292</c:v>
                </c:pt>
                <c:pt idx="2112">
                  <c:v>1573.09089</c:v>
                </c:pt>
                <c:pt idx="2113">
                  <c:v>1582.97443</c:v>
                </c:pt>
                <c:pt idx="2114">
                  <c:v>1587.918837</c:v>
                </c:pt>
                <c:pt idx="2115">
                  <c:v>1600.917712</c:v>
                </c:pt>
                <c:pt idx="2116">
                  <c:v>1608.721432</c:v>
                </c:pt>
                <c:pt idx="2117">
                  <c:v>1621.455495</c:v>
                </c:pt>
                <c:pt idx="2118">
                  <c:v>1628.73926</c:v>
                </c:pt>
                <c:pt idx="2119">
                  <c:v>1640.180028</c:v>
                </c:pt>
                <c:pt idx="2120">
                  <c:v>1644.33791</c:v>
                </c:pt>
                <c:pt idx="2121">
                  <c:v>1651.885608</c:v>
                </c:pt>
                <c:pt idx="2122">
                  <c:v>1659.684933</c:v>
                </c:pt>
                <c:pt idx="2123">
                  <c:v>1669.559683</c:v>
                </c:pt>
                <c:pt idx="2124">
                  <c:v>1675.805296</c:v>
                </c:pt>
                <c:pt idx="2125">
                  <c:v>1684.902311</c:v>
                </c:pt>
                <c:pt idx="2126">
                  <c:v>1692.441219</c:v>
                </c:pt>
                <c:pt idx="2127">
                  <c:v>1701.278696</c:v>
                </c:pt>
                <c:pt idx="2128">
                  <c:v>1705.176161</c:v>
                </c:pt>
                <c:pt idx="2129">
                  <c:v>1710.116173</c:v>
                </c:pt>
                <c:pt idx="2130">
                  <c:v>1716.617808</c:v>
                </c:pt>
                <c:pt idx="2131">
                  <c:v>1722.85551</c:v>
                </c:pt>
                <c:pt idx="2132">
                  <c:v>1726.75737</c:v>
                </c:pt>
                <c:pt idx="2133">
                  <c:v>1734.5523</c:v>
                </c:pt>
                <c:pt idx="2134">
                  <c:v>1740.789123</c:v>
                </c:pt>
                <c:pt idx="2135">
                  <c:v>1747.030341</c:v>
                </c:pt>
                <c:pt idx="2136">
                  <c:v>1749.625721</c:v>
                </c:pt>
                <c:pt idx="2137">
                  <c:v>1756.127356</c:v>
                </c:pt>
                <c:pt idx="2138">
                  <c:v>1761.062973</c:v>
                </c:pt>
                <c:pt idx="2139">
                  <c:v>1764.7009</c:v>
                </c:pt>
                <c:pt idx="2140">
                  <c:v>1769.90045</c:v>
                </c:pt>
                <c:pt idx="2141">
                  <c:v>1772.239808</c:v>
                </c:pt>
                <c:pt idx="2142">
                  <c:v>1774.843978</c:v>
                </c:pt>
                <c:pt idx="2143">
                  <c:v>1777.439358</c:v>
                </c:pt>
                <c:pt idx="2144">
                  <c:v>1786.271561</c:v>
                </c:pt>
                <c:pt idx="2145">
                  <c:v>1787.834063</c:v>
                </c:pt>
                <c:pt idx="2146">
                  <c:v>1792.77847</c:v>
                </c:pt>
                <c:pt idx="2147">
                  <c:v>1797.973625</c:v>
                </c:pt>
                <c:pt idx="2148">
                  <c:v>1799.271315</c:v>
                </c:pt>
                <c:pt idx="2149">
                  <c:v>1805.768555</c:v>
                </c:pt>
                <c:pt idx="2150">
                  <c:v>1809.406482</c:v>
                </c:pt>
                <c:pt idx="2151">
                  <c:v>1808.108792</c:v>
                </c:pt>
                <c:pt idx="2152">
                  <c:v>1815.652095</c:v>
                </c:pt>
                <c:pt idx="2153">
                  <c:v>1819.289143</c:v>
                </c:pt>
                <c:pt idx="2154">
                  <c:v>1822.92707</c:v>
                </c:pt>
                <c:pt idx="2155">
                  <c:v>1821.624985</c:v>
                </c:pt>
                <c:pt idx="2156">
                  <c:v>1826.824535</c:v>
                </c:pt>
                <c:pt idx="2157">
                  <c:v>1829.4331</c:v>
                </c:pt>
                <c:pt idx="2158">
                  <c:v>1832.288897</c:v>
                </c:pt>
                <c:pt idx="2159">
                  <c:v>1830.722879</c:v>
                </c:pt>
                <c:pt idx="2160">
                  <c:v>1832.024964</c:v>
                </c:pt>
                <c:pt idx="2161">
                  <c:v>1833.318259</c:v>
                </c:pt>
                <c:pt idx="2162">
                  <c:v>1834.624739</c:v>
                </c:pt>
                <c:pt idx="2163">
                  <c:v>1834.365201</c:v>
                </c:pt>
                <c:pt idx="2164">
                  <c:v>1839.560356</c:v>
                </c:pt>
                <c:pt idx="2165">
                  <c:v>1836.960581</c:v>
                </c:pt>
                <c:pt idx="2166">
                  <c:v>1839.564751</c:v>
                </c:pt>
                <c:pt idx="2167">
                  <c:v>1835.659375</c:v>
                </c:pt>
                <c:pt idx="2168">
                  <c:v>1841.900593</c:v>
                </c:pt>
                <c:pt idx="2169">
                  <c:v>1840.598508</c:v>
                </c:pt>
                <c:pt idx="2170">
                  <c:v>1839.292028</c:v>
                </c:pt>
                <c:pt idx="2171">
                  <c:v>1839.300818</c:v>
                </c:pt>
                <c:pt idx="2172">
                  <c:v>1841.891803</c:v>
                </c:pt>
                <c:pt idx="2173">
                  <c:v>1839.55684</c:v>
                </c:pt>
                <c:pt idx="2174">
                  <c:v>1836.96146</c:v>
                </c:pt>
                <c:pt idx="2175">
                  <c:v>1835.65498</c:v>
                </c:pt>
                <c:pt idx="2176">
                  <c:v>1836.96146</c:v>
                </c:pt>
                <c:pt idx="2177">
                  <c:v>1834.361685</c:v>
                </c:pt>
                <c:pt idx="2178">
                  <c:v>1835.668165</c:v>
                </c:pt>
                <c:pt idx="2179">
                  <c:v>1836.965855</c:v>
                </c:pt>
                <c:pt idx="2180">
                  <c:v>1833.063995</c:v>
                </c:pt>
                <c:pt idx="2181">
                  <c:v>1829.162135</c:v>
                </c:pt>
                <c:pt idx="2182">
                  <c:v>1829.16653</c:v>
                </c:pt>
                <c:pt idx="2183">
                  <c:v>1827.600512</c:v>
                </c:pt>
                <c:pt idx="2184">
                  <c:v>1830.204682</c:v>
                </c:pt>
                <c:pt idx="2185">
                  <c:v>1830.204682</c:v>
                </c:pt>
                <c:pt idx="2186">
                  <c:v>1825.000737</c:v>
                </c:pt>
                <c:pt idx="2187">
                  <c:v>1822.670169</c:v>
                </c:pt>
                <c:pt idx="2188">
                  <c:v>1826.567634</c:v>
                </c:pt>
                <c:pt idx="2189">
                  <c:v>1822.670169</c:v>
                </c:pt>
                <c:pt idx="2190">
                  <c:v>1818.768309</c:v>
                </c:pt>
                <c:pt idx="2191">
                  <c:v>1819.023452</c:v>
                </c:pt>
                <c:pt idx="2192">
                  <c:v>1819.027847</c:v>
                </c:pt>
                <c:pt idx="2193">
                  <c:v>1814.088714</c:v>
                </c:pt>
                <c:pt idx="2194">
                  <c:v>1816.684094</c:v>
                </c:pt>
                <c:pt idx="2195">
                  <c:v>1811.484544</c:v>
                </c:pt>
                <c:pt idx="2196">
                  <c:v>1810.182459</c:v>
                </c:pt>
                <c:pt idx="2197">
                  <c:v>1815.382888</c:v>
                </c:pt>
                <c:pt idx="2198">
                  <c:v>1811.489818</c:v>
                </c:pt>
                <c:pt idx="2199">
                  <c:v>1808.885648</c:v>
                </c:pt>
                <c:pt idx="2200">
                  <c:v>1806.285873</c:v>
                </c:pt>
                <c:pt idx="2201">
                  <c:v>1804.979393</c:v>
                </c:pt>
                <c:pt idx="2202">
                  <c:v>1802.388408</c:v>
                </c:pt>
                <c:pt idx="2203">
                  <c:v>1799.788633</c:v>
                </c:pt>
                <c:pt idx="2204">
                  <c:v>1801.081928</c:v>
                </c:pt>
                <c:pt idx="2205">
                  <c:v>1795.886773</c:v>
                </c:pt>
                <c:pt idx="2206">
                  <c:v>1793.282603</c:v>
                </c:pt>
                <c:pt idx="2207">
                  <c:v>1789.385138</c:v>
                </c:pt>
                <c:pt idx="2208">
                  <c:v>1790.946761</c:v>
                </c:pt>
                <c:pt idx="2209">
                  <c:v>1788.598613</c:v>
                </c:pt>
                <c:pt idx="2210">
                  <c:v>1787.565735</c:v>
                </c:pt>
                <c:pt idx="2211">
                  <c:v>1786.523188</c:v>
                </c:pt>
                <c:pt idx="2212">
                  <c:v>1781.583176</c:v>
                </c:pt>
                <c:pt idx="2213">
                  <c:v>1778.979006</c:v>
                </c:pt>
                <c:pt idx="2214">
                  <c:v>1782.885261</c:v>
                </c:pt>
                <c:pt idx="2215">
                  <c:v>1780.281091</c:v>
                </c:pt>
                <c:pt idx="2216">
                  <c:v>1775.081541</c:v>
                </c:pt>
                <c:pt idx="2217">
                  <c:v>1772.481766</c:v>
                </c:pt>
                <c:pt idx="2218">
                  <c:v>1772.472976</c:v>
                </c:pt>
                <c:pt idx="2219">
                  <c:v>1768.835928</c:v>
                </c:pt>
                <c:pt idx="2220">
                  <c:v>1766.236153</c:v>
                </c:pt>
                <c:pt idx="2221">
                  <c:v>1764.934068</c:v>
                </c:pt>
                <c:pt idx="2222">
                  <c:v>1764.934068</c:v>
                </c:pt>
                <c:pt idx="2223">
                  <c:v>1762.334293</c:v>
                </c:pt>
                <c:pt idx="2224">
                  <c:v>1757.134743</c:v>
                </c:pt>
                <c:pt idx="2225">
                  <c:v>1755.828263</c:v>
                </c:pt>
                <c:pt idx="2226">
                  <c:v>1753.492421</c:v>
                </c:pt>
                <c:pt idx="2227">
                  <c:v>1748.553288</c:v>
                </c:pt>
                <c:pt idx="2228">
                  <c:v>1748.548893</c:v>
                </c:pt>
                <c:pt idx="2229">
                  <c:v>1746.208656</c:v>
                </c:pt>
                <c:pt idx="2230">
                  <c:v>1742.311191</c:v>
                </c:pt>
                <c:pt idx="2231">
                  <c:v>1737.372058</c:v>
                </c:pt>
                <c:pt idx="2232">
                  <c:v>1736.069973</c:v>
                </c:pt>
                <c:pt idx="2233">
                  <c:v>1732.163718</c:v>
                </c:pt>
                <c:pt idx="2234">
                  <c:v>1729.827876</c:v>
                </c:pt>
                <c:pt idx="2235">
                  <c:v>1727.228101</c:v>
                </c:pt>
                <c:pt idx="2236">
                  <c:v>1727.223706</c:v>
                </c:pt>
                <c:pt idx="2237">
                  <c:v>1724.632721</c:v>
                </c:pt>
                <c:pt idx="2238">
                  <c:v>1719.433171</c:v>
                </c:pt>
                <c:pt idx="2239">
                  <c:v>1714.229226</c:v>
                </c:pt>
                <c:pt idx="2240">
                  <c:v>1714.744786</c:v>
                </c:pt>
                <c:pt idx="2241">
                  <c:v>1709.810048</c:v>
                </c:pt>
                <c:pt idx="2242">
                  <c:v>1709.814443</c:v>
                </c:pt>
                <c:pt idx="2243">
                  <c:v>1702.010723</c:v>
                </c:pt>
                <c:pt idx="2244">
                  <c:v>1698.108863</c:v>
                </c:pt>
                <c:pt idx="2245">
                  <c:v>1695.773021</c:v>
                </c:pt>
                <c:pt idx="2246">
                  <c:v>1698.372796</c:v>
                </c:pt>
                <c:pt idx="2247">
                  <c:v>1693.432784</c:v>
                </c:pt>
                <c:pt idx="2248">
                  <c:v>1689.539714</c:v>
                </c:pt>
                <c:pt idx="2249">
                  <c:v>1688.228839</c:v>
                </c:pt>
                <c:pt idx="2250">
                  <c:v>1686.935544</c:v>
                </c:pt>
                <c:pt idx="2251">
                  <c:v>1685.642249</c:v>
                </c:pt>
                <c:pt idx="2252">
                  <c:v>1680.178766</c:v>
                </c:pt>
                <c:pt idx="2253">
                  <c:v>1677.842924</c:v>
                </c:pt>
                <c:pt idx="2254">
                  <c:v>1673.941064</c:v>
                </c:pt>
                <c:pt idx="2255">
                  <c:v>1671.606101</c:v>
                </c:pt>
                <c:pt idx="2256">
                  <c:v>1671.601706</c:v>
                </c:pt>
                <c:pt idx="2257">
                  <c:v>1667.960263</c:v>
                </c:pt>
                <c:pt idx="2258">
                  <c:v>1670.560038</c:v>
                </c:pt>
                <c:pt idx="2259">
                  <c:v>1663.020251</c:v>
                </c:pt>
                <c:pt idx="2260">
                  <c:v>1664.322336</c:v>
                </c:pt>
                <c:pt idx="2261">
                  <c:v>1659.386719</c:v>
                </c:pt>
                <c:pt idx="2262">
                  <c:v>1658.080239</c:v>
                </c:pt>
                <c:pt idx="2263">
                  <c:v>1655.484859</c:v>
                </c:pt>
                <c:pt idx="2264">
                  <c:v>1652.885084</c:v>
                </c:pt>
                <c:pt idx="2265">
                  <c:v>1648.987619</c:v>
                </c:pt>
                <c:pt idx="2266">
                  <c:v>1651.582999</c:v>
                </c:pt>
                <c:pt idx="2267">
                  <c:v>1644.047607</c:v>
                </c:pt>
                <c:pt idx="2268">
                  <c:v>1642.745522</c:v>
                </c:pt>
                <c:pt idx="2269">
                  <c:v>1641.443437</c:v>
                </c:pt>
                <c:pt idx="2270">
                  <c:v>1638.843662</c:v>
                </c:pt>
                <c:pt idx="2271">
                  <c:v>1636.504304</c:v>
                </c:pt>
                <c:pt idx="2272">
                  <c:v>1635.202219</c:v>
                </c:pt>
                <c:pt idx="2273">
                  <c:v>1634.164946</c:v>
                </c:pt>
                <c:pt idx="2274">
                  <c:v>1632.867256</c:v>
                </c:pt>
                <c:pt idx="2275">
                  <c:v>1633.126794</c:v>
                </c:pt>
                <c:pt idx="2276">
                  <c:v>1632.088642</c:v>
                </c:pt>
                <c:pt idx="2277">
                  <c:v>1629.488867</c:v>
                </c:pt>
                <c:pt idx="2278">
                  <c:v>1625.591402</c:v>
                </c:pt>
                <c:pt idx="2279">
                  <c:v>1625.587007</c:v>
                </c:pt>
                <c:pt idx="2280">
                  <c:v>1621.685147</c:v>
                </c:pt>
                <c:pt idx="2281">
                  <c:v>1619.085372</c:v>
                </c:pt>
                <c:pt idx="2282">
                  <c:v>1620.387457</c:v>
                </c:pt>
                <c:pt idx="2283">
                  <c:v>1615.187907</c:v>
                </c:pt>
                <c:pt idx="2284">
                  <c:v>1615.187907</c:v>
                </c:pt>
                <c:pt idx="2285">
                  <c:v>1612.583737</c:v>
                </c:pt>
                <c:pt idx="2286">
                  <c:v>1613.885822</c:v>
                </c:pt>
                <c:pt idx="2287">
                  <c:v>1615.179117</c:v>
                </c:pt>
                <c:pt idx="2288">
                  <c:v>1611.281652</c:v>
                </c:pt>
                <c:pt idx="2289">
                  <c:v>1611.281652</c:v>
                </c:pt>
                <c:pt idx="2290">
                  <c:v>1608.942294</c:v>
                </c:pt>
                <c:pt idx="2291">
                  <c:v>1604.258304</c:v>
                </c:pt>
                <c:pt idx="2292">
                  <c:v>1604.258304</c:v>
                </c:pt>
                <c:pt idx="2293">
                  <c:v>1605.551599</c:v>
                </c:pt>
                <c:pt idx="2294">
                  <c:v>1602.951824</c:v>
                </c:pt>
                <c:pt idx="2295">
                  <c:v>1604.517842</c:v>
                </c:pt>
                <c:pt idx="2296">
                  <c:v>1601.909277</c:v>
                </c:pt>
                <c:pt idx="2297">
                  <c:v>1601.913672</c:v>
                </c:pt>
                <c:pt idx="2298">
                  <c:v>1600.607192</c:v>
                </c:pt>
                <c:pt idx="2299">
                  <c:v>1600.611587</c:v>
                </c:pt>
                <c:pt idx="2300">
                  <c:v>1598.016207</c:v>
                </c:pt>
                <c:pt idx="2301">
                  <c:v>1599.309502</c:v>
                </c:pt>
                <c:pt idx="2302">
                  <c:v>1595.407642</c:v>
                </c:pt>
                <c:pt idx="2303">
                  <c:v>1594.109952</c:v>
                </c:pt>
                <c:pt idx="2304">
                  <c:v>1595.931992</c:v>
                </c:pt>
                <c:pt idx="2305">
                  <c:v>1595.931992</c:v>
                </c:pt>
                <c:pt idx="2306">
                  <c:v>1596.974539</c:v>
                </c:pt>
                <c:pt idx="2307">
                  <c:v>1594.370369</c:v>
                </c:pt>
                <c:pt idx="2308">
                  <c:v>1592.031011</c:v>
                </c:pt>
                <c:pt idx="2309">
                  <c:v>1594.890324</c:v>
                </c:pt>
                <c:pt idx="2310">
                  <c:v>1592.290549</c:v>
                </c:pt>
                <c:pt idx="2311">
                  <c:v>1600.089874</c:v>
                </c:pt>
                <c:pt idx="2312">
                  <c:v>1597.494494</c:v>
                </c:pt>
                <c:pt idx="2313">
                  <c:v>1593.592634</c:v>
                </c:pt>
                <c:pt idx="2314">
                  <c:v>1597.490099</c:v>
                </c:pt>
                <c:pt idx="2315">
                  <c:v>1595.149862</c:v>
                </c:pt>
                <c:pt idx="2316">
                  <c:v>1593.847777</c:v>
                </c:pt>
                <c:pt idx="2317">
                  <c:v>1593.856567</c:v>
                </c:pt>
                <c:pt idx="2318">
                  <c:v>1600.349412</c:v>
                </c:pt>
                <c:pt idx="2319">
                  <c:v>1596.447552</c:v>
                </c:pt>
                <c:pt idx="2320">
                  <c:v>1593.852172</c:v>
                </c:pt>
                <c:pt idx="2321">
                  <c:v>1600.614224</c:v>
                </c:pt>
                <c:pt idx="2322">
                  <c:v>1596.716759</c:v>
                </c:pt>
                <c:pt idx="2323">
                  <c:v>1600.350291</c:v>
                </c:pt>
                <c:pt idx="2324">
                  <c:v>1605.554236</c:v>
                </c:pt>
                <c:pt idx="2325">
                  <c:v>1604.516084</c:v>
                </c:pt>
                <c:pt idx="2326">
                  <c:v>1604.511689</c:v>
                </c:pt>
                <c:pt idx="2327">
                  <c:v>1609.715634</c:v>
                </c:pt>
                <c:pt idx="2328">
                  <c:v>1608.413549</c:v>
                </c:pt>
                <c:pt idx="2329">
                  <c:v>1613.613099</c:v>
                </c:pt>
                <c:pt idx="2330">
                  <c:v>1611.269346</c:v>
                </c:pt>
                <c:pt idx="2331">
                  <c:v>1615.171206</c:v>
                </c:pt>
                <c:pt idx="2332">
                  <c:v>1615.175601</c:v>
                </c:pt>
                <c:pt idx="2333">
                  <c:v>1616.468896</c:v>
                </c:pt>
                <c:pt idx="2334">
                  <c:v>1621.672841</c:v>
                </c:pt>
                <c:pt idx="2335">
                  <c:v>1625.565911</c:v>
                </c:pt>
                <c:pt idx="2336">
                  <c:v>1624.272616</c:v>
                </c:pt>
                <c:pt idx="2337">
                  <c:v>1630.769856</c:v>
                </c:pt>
                <c:pt idx="2338">
                  <c:v>1637.007558</c:v>
                </c:pt>
                <c:pt idx="2339">
                  <c:v>1635.973801</c:v>
                </c:pt>
                <c:pt idx="2340">
                  <c:v>1639.602938</c:v>
                </c:pt>
                <c:pt idx="2341">
                  <c:v>1639.866871</c:v>
                </c:pt>
                <c:pt idx="2342">
                  <c:v>1646.364111</c:v>
                </c:pt>
                <c:pt idx="2343">
                  <c:v>1650.265971</c:v>
                </c:pt>
                <c:pt idx="2344">
                  <c:v>1652.865746</c:v>
                </c:pt>
                <c:pt idx="2345">
                  <c:v>1652.606208</c:v>
                </c:pt>
                <c:pt idx="2346">
                  <c:v>1660.396743</c:v>
                </c:pt>
                <c:pt idx="2347">
                  <c:v>1661.96364</c:v>
                </c:pt>
                <c:pt idx="2348">
                  <c:v>1668.456485</c:v>
                </c:pt>
                <c:pt idx="2349">
                  <c:v>1670.022503</c:v>
                </c:pt>
                <c:pt idx="2350">
                  <c:v>1672.617883</c:v>
                </c:pt>
                <c:pt idx="2351">
                  <c:v>1679.110728</c:v>
                </c:pt>
                <c:pt idx="2352">
                  <c:v>1683.016983</c:v>
                </c:pt>
                <c:pt idx="2353">
                  <c:v>1681.719293</c:v>
                </c:pt>
                <c:pt idx="2354">
                  <c:v>1690.816308</c:v>
                </c:pt>
                <c:pt idx="2355">
                  <c:v>1694.713773</c:v>
                </c:pt>
                <c:pt idx="2356">
                  <c:v>1697.317943</c:v>
                </c:pt>
                <c:pt idx="2357">
                  <c:v>1697.317943</c:v>
                </c:pt>
                <c:pt idx="2358">
                  <c:v>1705.121663</c:v>
                </c:pt>
                <c:pt idx="2359">
                  <c:v>1705.121663</c:v>
                </c:pt>
                <c:pt idx="2360">
                  <c:v>1709.023523</c:v>
                </c:pt>
                <c:pt idx="2361">
                  <c:v>1714.227468</c:v>
                </c:pt>
                <c:pt idx="2362">
                  <c:v>1715.533948</c:v>
                </c:pt>
                <c:pt idx="2363">
                  <c:v>1722.026793</c:v>
                </c:pt>
                <c:pt idx="2364">
                  <c:v>1725.928653</c:v>
                </c:pt>
                <c:pt idx="2365">
                  <c:v>1731.128203</c:v>
                </c:pt>
                <c:pt idx="2366">
                  <c:v>1732.690705</c:v>
                </c:pt>
                <c:pt idx="2367">
                  <c:v>1737.89465</c:v>
                </c:pt>
                <c:pt idx="2368">
                  <c:v>1741.792115</c:v>
                </c:pt>
                <c:pt idx="2369">
                  <c:v>1746.99606</c:v>
                </c:pt>
                <c:pt idx="2370">
                  <c:v>1754.79978</c:v>
                </c:pt>
                <c:pt idx="2371">
                  <c:v>1753.4933</c:v>
                </c:pt>
                <c:pt idx="2372">
                  <c:v>1757.399555</c:v>
                </c:pt>
                <c:pt idx="2373">
                  <c:v>1762.599105</c:v>
                </c:pt>
                <c:pt idx="2374">
                  <c:v>1765.203275</c:v>
                </c:pt>
                <c:pt idx="2375">
                  <c:v>1772.998205</c:v>
                </c:pt>
                <c:pt idx="2376">
                  <c:v>1773.262138</c:v>
                </c:pt>
                <c:pt idx="2377">
                  <c:v>1779.763773</c:v>
                </c:pt>
                <c:pt idx="2378">
                  <c:v>1781.057068</c:v>
                </c:pt>
                <c:pt idx="2379">
                  <c:v>1786.261013</c:v>
                </c:pt>
                <c:pt idx="2380">
                  <c:v>1790.158478</c:v>
                </c:pt>
                <c:pt idx="2381">
                  <c:v>1794.064733</c:v>
                </c:pt>
                <c:pt idx="2382">
                  <c:v>1797.962198</c:v>
                </c:pt>
                <c:pt idx="2383">
                  <c:v>1803.161748</c:v>
                </c:pt>
                <c:pt idx="2384">
                  <c:v>1807.063608</c:v>
                </c:pt>
                <c:pt idx="2385">
                  <c:v>1813.565243</c:v>
                </c:pt>
                <c:pt idx="2386">
                  <c:v>1813.560848</c:v>
                </c:pt>
                <c:pt idx="2387">
                  <c:v>1820.066878</c:v>
                </c:pt>
                <c:pt idx="2388">
                  <c:v>1818.769188</c:v>
                </c:pt>
                <c:pt idx="2389">
                  <c:v>1825.262033</c:v>
                </c:pt>
                <c:pt idx="2390">
                  <c:v>1826.568513</c:v>
                </c:pt>
                <c:pt idx="2391">
                  <c:v>1833.321775</c:v>
                </c:pt>
                <c:pt idx="2392">
                  <c:v>1834.62386</c:v>
                </c:pt>
                <c:pt idx="2393">
                  <c:v>1842.682723</c:v>
                </c:pt>
                <c:pt idx="2394">
                  <c:v>1841.385033</c:v>
                </c:pt>
                <c:pt idx="2395">
                  <c:v>1845.282498</c:v>
                </c:pt>
                <c:pt idx="2396">
                  <c:v>1846.840605</c:v>
                </c:pt>
                <c:pt idx="2397">
                  <c:v>1853.337845</c:v>
                </c:pt>
                <c:pt idx="2398">
                  <c:v>1853.601778</c:v>
                </c:pt>
                <c:pt idx="2399">
                  <c:v>1857.4211179</c:v>
                </c:pt>
                <c:pt idx="2400">
                  <c:v>1857.4211179</c:v>
                </c:pt>
                <c:pt idx="2401">
                  <c:v>1863.9227529</c:v>
                </c:pt>
                <c:pt idx="2402">
                  <c:v>1863.9443996</c:v>
                </c:pt>
                <c:pt idx="2403">
                  <c:v>1866.5702163</c:v>
                </c:pt>
                <c:pt idx="2404">
                  <c:v>1874.3739363</c:v>
                </c:pt>
                <c:pt idx="2405">
                  <c:v>1874.3695413</c:v>
                </c:pt>
                <c:pt idx="2406">
                  <c:v>1882.1732613</c:v>
                </c:pt>
                <c:pt idx="2407">
                  <c:v>1879.599528</c:v>
                </c:pt>
                <c:pt idx="2408">
                  <c:v>1882.199303</c:v>
                </c:pt>
                <c:pt idx="2409">
                  <c:v>1888.7181897</c:v>
                </c:pt>
                <c:pt idx="2410">
                  <c:v>1891.3223597</c:v>
                </c:pt>
                <c:pt idx="2411">
                  <c:v>1893.9133447</c:v>
                </c:pt>
                <c:pt idx="2412">
                  <c:v>1896.5219097</c:v>
                </c:pt>
                <c:pt idx="2413">
                  <c:v>1899.1389364</c:v>
                </c:pt>
                <c:pt idx="2414">
                  <c:v>1903.0407964</c:v>
                </c:pt>
                <c:pt idx="2415">
                  <c:v>1904.3949648</c:v>
                </c:pt>
                <c:pt idx="2416">
                  <c:v>1909.5945148</c:v>
                </c:pt>
                <c:pt idx="2417">
                  <c:v>1914.7896698</c:v>
                </c:pt>
                <c:pt idx="2418">
                  <c:v>1914.8201065</c:v>
                </c:pt>
                <c:pt idx="2419">
                  <c:v>1916.3738185</c:v>
                </c:pt>
                <c:pt idx="2420">
                  <c:v>1921.8633432</c:v>
                </c:pt>
                <c:pt idx="2421">
                  <c:v>1925.7520182</c:v>
                </c:pt>
                <c:pt idx="2422">
                  <c:v>1925.7824549</c:v>
                </c:pt>
                <c:pt idx="2423">
                  <c:v>1927.0801449</c:v>
                </c:pt>
                <c:pt idx="2424">
                  <c:v>1924.5020166</c:v>
                </c:pt>
                <c:pt idx="2425">
                  <c:v>1930.9992566</c:v>
                </c:pt>
                <c:pt idx="2426">
                  <c:v>1932.3273833</c:v>
                </c:pt>
                <c:pt idx="2427">
                  <c:v>1933.6294683</c:v>
                </c:pt>
                <c:pt idx="2428">
                  <c:v>1933.6250733</c:v>
                </c:pt>
                <c:pt idx="2429">
                  <c:v>1934.9704517</c:v>
                </c:pt>
                <c:pt idx="2430">
                  <c:v>1932.3706767</c:v>
                </c:pt>
                <c:pt idx="2431">
                  <c:v>1936.2941834</c:v>
                </c:pt>
                <c:pt idx="2432">
                  <c:v>1937.5874784</c:v>
                </c:pt>
                <c:pt idx="2433">
                  <c:v>1932.6779031</c:v>
                </c:pt>
                <c:pt idx="2434">
                  <c:v>1931.3758181</c:v>
                </c:pt>
                <c:pt idx="2435">
                  <c:v>1932.6735081</c:v>
                </c:pt>
                <c:pt idx="2436">
                  <c:v>1932.9511768</c:v>
                </c:pt>
                <c:pt idx="2437">
                  <c:v>1930.3774435</c:v>
                </c:pt>
                <c:pt idx="2438">
                  <c:v>1929.3392915</c:v>
                </c:pt>
                <c:pt idx="2439">
                  <c:v>1926.7611632</c:v>
                </c:pt>
                <c:pt idx="2440">
                  <c:v>1926.7395165</c:v>
                </c:pt>
                <c:pt idx="2441">
                  <c:v>1917.6641482</c:v>
                </c:pt>
                <c:pt idx="2442">
                  <c:v>1913.81095409</c:v>
                </c:pt>
                <c:pt idx="2443">
                  <c:v>1907.30052909</c:v>
                </c:pt>
                <c:pt idx="2444">
                  <c:v>1900.82314496</c:v>
                </c:pt>
                <c:pt idx="2445">
                  <c:v>1896.93007496</c:v>
                </c:pt>
                <c:pt idx="2446">
                  <c:v>1886.52657996</c:v>
                </c:pt>
                <c:pt idx="2447">
                  <c:v>1877.45642</c:v>
                </c:pt>
                <c:pt idx="2448">
                  <c:v>1874.85225</c:v>
                </c:pt>
                <c:pt idx="2449">
                  <c:v>1863.18231504</c:v>
                </c:pt>
                <c:pt idx="2450">
                  <c:v>1852.77882004</c:v>
                </c:pt>
                <c:pt idx="2451">
                  <c:v>1837.20881591</c:v>
                </c:pt>
                <c:pt idx="2452">
                  <c:v>1833.30695591</c:v>
                </c:pt>
                <c:pt idx="2453">
                  <c:v>1818.22386591</c:v>
                </c:pt>
                <c:pt idx="2454">
                  <c:v>1805.48892391</c:v>
                </c:pt>
                <c:pt idx="2455">
                  <c:v>1793.77894891</c:v>
                </c:pt>
                <c:pt idx="2456">
                  <c:v>1774.3227098</c:v>
                </c:pt>
                <c:pt idx="2457">
                  <c:v>1760.0217498</c:v>
                </c:pt>
                <c:pt idx="2458">
                  <c:v>1740.5168448</c:v>
                </c:pt>
                <c:pt idx="2459">
                  <c:v>1723.6509415</c:v>
                </c:pt>
                <c:pt idx="2460">
                  <c:v>1701.5506565</c:v>
                </c:pt>
                <c:pt idx="2461">
                  <c:v>1683.3478365</c:v>
                </c:pt>
                <c:pt idx="2462">
                  <c:v>1659.9454665</c:v>
                </c:pt>
                <c:pt idx="2463">
                  <c:v>1635.2410115</c:v>
                </c:pt>
                <c:pt idx="2464">
                  <c:v>1611.8386415</c:v>
                </c:pt>
                <c:pt idx="2465">
                  <c:v>1587.1429765</c:v>
                </c:pt>
                <c:pt idx="2466">
                  <c:v>1562.4429165</c:v>
                </c:pt>
                <c:pt idx="2467">
                  <c:v>1531.2412215</c:v>
                </c:pt>
                <c:pt idx="2468">
                  <c:v>1501.6011495</c:v>
                </c:pt>
                <c:pt idx="2469">
                  <c:v>1474.5564575</c:v>
                </c:pt>
                <c:pt idx="2470">
                  <c:v>1438.4156295</c:v>
                </c:pt>
                <c:pt idx="2471">
                  <c:v>1403.1256513</c:v>
                </c:pt>
                <c:pt idx="2472">
                  <c:v>1365.4875018</c:v>
                </c:pt>
                <c:pt idx="2473">
                  <c:v>1331.9204071</c:v>
                </c:pt>
                <c:pt idx="2474">
                  <c:v>1289.3387296</c:v>
                </c:pt>
                <c:pt idx="2475">
                  <c:v>1253.4790863</c:v>
                </c:pt>
                <c:pt idx="2476">
                  <c:v>1211.1568589</c:v>
                </c:pt>
                <c:pt idx="2477">
                  <c:v>1166.1742468</c:v>
                </c:pt>
                <c:pt idx="2478">
                  <c:v>1126.1654236</c:v>
                </c:pt>
                <c:pt idx="2479">
                  <c:v>1082.21583141</c:v>
                </c:pt>
                <c:pt idx="2480">
                  <c:v>1035.44407721</c:v>
                </c:pt>
                <c:pt idx="2481">
                  <c:v>986.77690451</c:v>
                </c:pt>
                <c:pt idx="2482">
                  <c:v>940.8366716400001</c:v>
                </c:pt>
                <c:pt idx="2483">
                  <c:v>890.98001914</c:v>
                </c:pt>
                <c:pt idx="2484">
                  <c:v>843.97819674</c:v>
                </c:pt>
                <c:pt idx="2485">
                  <c:v>795.6475222</c:v>
                </c:pt>
                <c:pt idx="2486">
                  <c:v>749.11724096</c:v>
                </c:pt>
                <c:pt idx="2487">
                  <c:v>698.2405015</c:v>
                </c:pt>
                <c:pt idx="2488">
                  <c:v>648.5601414600001</c:v>
                </c:pt>
                <c:pt idx="2489">
                  <c:v>597.67819366</c:v>
                </c:pt>
                <c:pt idx="2490">
                  <c:v>548.35857206</c:v>
                </c:pt>
                <c:pt idx="2491">
                  <c:v>498.67471826</c:v>
                </c:pt>
                <c:pt idx="2492">
                  <c:v>446.70423799</c:v>
                </c:pt>
                <c:pt idx="2493">
                  <c:v>396.0124825</c:v>
                </c:pt>
                <c:pt idx="2494">
                  <c:v>347.6826213</c:v>
                </c:pt>
                <c:pt idx="2495">
                  <c:v>299.3312013</c:v>
                </c:pt>
                <c:pt idx="2496">
                  <c:v>252.5457993</c:v>
                </c:pt>
                <c:pt idx="2497">
                  <c:v>204.1161663</c:v>
                </c:pt>
                <c:pt idx="2498">
                  <c:v>164.7750866</c:v>
                </c:pt>
                <c:pt idx="2499">
                  <c:v>128.18412056</c:v>
                </c:pt>
                <c:pt idx="2500">
                  <c:v>100.25021835</c:v>
                </c:pt>
                <c:pt idx="2501">
                  <c:v>75.98882279</c:v>
                </c:pt>
                <c:pt idx="2502">
                  <c:v>59.61988705000001</c:v>
                </c:pt>
                <c:pt idx="2503">
                  <c:v>48.1700537</c:v>
                </c:pt>
                <c:pt idx="2504">
                  <c:v>38.01610787000001</c:v>
                </c:pt>
                <c:pt idx="2505">
                  <c:v>26.58614511</c:v>
                </c:pt>
                <c:pt idx="2506">
                  <c:v>20.2630329</c:v>
                </c:pt>
                <c:pt idx="2507">
                  <c:v>13.90948992</c:v>
                </c:pt>
                <c:pt idx="2508">
                  <c:v>8.84958761</c:v>
                </c:pt>
                <c:pt idx="2509">
                  <c:v>1.250458470000002</c:v>
                </c:pt>
                <c:pt idx="2510">
                  <c:v>-3.83729681</c:v>
                </c:pt>
                <c:pt idx="2511">
                  <c:v>-10.15964249</c:v>
                </c:pt>
                <c:pt idx="2512">
                  <c:v>-12.70482661</c:v>
                </c:pt>
                <c:pt idx="2513">
                  <c:v>-15.22841963</c:v>
                </c:pt>
                <c:pt idx="2514">
                  <c:v>-19.04704288</c:v>
                </c:pt>
                <c:pt idx="2515">
                  <c:v>-15.22841963</c:v>
                </c:pt>
                <c:pt idx="2516">
                  <c:v>-15.22841963</c:v>
                </c:pt>
                <c:pt idx="2517">
                  <c:v>-16.50446293</c:v>
                </c:pt>
                <c:pt idx="2518">
                  <c:v>-17.77100837</c:v>
                </c:pt>
                <c:pt idx="2519">
                  <c:v>-15.22841963</c:v>
                </c:pt>
                <c:pt idx="2520">
                  <c:v>-15.22841963</c:v>
                </c:pt>
                <c:pt idx="2521">
                  <c:v>-15.22841963</c:v>
                </c:pt>
                <c:pt idx="2522">
                  <c:v>-15.22841963</c:v>
                </c:pt>
                <c:pt idx="2523">
                  <c:v>-15.2310238</c:v>
                </c:pt>
                <c:pt idx="2524">
                  <c:v>-15.23101501</c:v>
                </c:pt>
                <c:pt idx="2525">
                  <c:v>-13.9549805</c:v>
                </c:pt>
                <c:pt idx="2526">
                  <c:v>-13.96187419</c:v>
                </c:pt>
                <c:pt idx="2527">
                  <c:v>-12.69532875</c:v>
                </c:pt>
                <c:pt idx="2528">
                  <c:v>-15.22841963</c:v>
                </c:pt>
                <c:pt idx="2529">
                  <c:v>-16.50446293</c:v>
                </c:pt>
                <c:pt idx="2530">
                  <c:v>-15.22841963</c:v>
                </c:pt>
                <c:pt idx="2531">
                  <c:v>-16.50446293</c:v>
                </c:pt>
                <c:pt idx="2532">
                  <c:v>-13.96187419</c:v>
                </c:pt>
                <c:pt idx="2533">
                  <c:v>-16.50445414</c:v>
                </c:pt>
                <c:pt idx="2534">
                  <c:v>-15.22841963</c:v>
                </c:pt>
                <c:pt idx="2535">
                  <c:v>-16.50185876</c:v>
                </c:pt>
                <c:pt idx="2536">
                  <c:v>-15.22841963</c:v>
                </c:pt>
                <c:pt idx="2537">
                  <c:v>-15.22841963</c:v>
                </c:pt>
                <c:pt idx="2538">
                  <c:v>-13.96187419</c:v>
                </c:pt>
                <c:pt idx="2539">
                  <c:v>-15.22841963</c:v>
                </c:pt>
                <c:pt idx="2540">
                  <c:v>-15.22841963</c:v>
                </c:pt>
                <c:pt idx="2541">
                  <c:v>-15.22841963</c:v>
                </c:pt>
                <c:pt idx="2542">
                  <c:v>-16.49756045</c:v>
                </c:pt>
                <c:pt idx="2543">
                  <c:v>-15.22841963</c:v>
                </c:pt>
                <c:pt idx="2544">
                  <c:v>-15.22841963</c:v>
                </c:pt>
                <c:pt idx="2545">
                  <c:v>-15.22841963</c:v>
                </c:pt>
                <c:pt idx="2546">
                  <c:v>-15.22841963</c:v>
                </c:pt>
                <c:pt idx="2547">
                  <c:v>-13.95927881</c:v>
                </c:pt>
                <c:pt idx="2548">
                  <c:v>-15.22841963</c:v>
                </c:pt>
                <c:pt idx="2549">
                  <c:v>-15.22841963</c:v>
                </c:pt>
                <c:pt idx="2550">
                  <c:v>-15.22841963</c:v>
                </c:pt>
                <c:pt idx="2551">
                  <c:v>-16.50185876</c:v>
                </c:pt>
                <c:pt idx="2552">
                  <c:v>-15.22841963</c:v>
                </c:pt>
                <c:pt idx="2553">
                  <c:v>-16.50446293</c:v>
                </c:pt>
                <c:pt idx="2554">
                  <c:v>-13.96187419</c:v>
                </c:pt>
                <c:pt idx="2555">
                  <c:v>-15.22841963</c:v>
                </c:pt>
                <c:pt idx="2556">
                  <c:v>-13.96187419</c:v>
                </c:pt>
                <c:pt idx="2557">
                  <c:v>-15.22841963</c:v>
                </c:pt>
                <c:pt idx="2558">
                  <c:v>-16.50446293</c:v>
                </c:pt>
                <c:pt idx="2559">
                  <c:v>-16.50446293</c:v>
                </c:pt>
                <c:pt idx="2560">
                  <c:v>-13.96187419</c:v>
                </c:pt>
                <c:pt idx="2561">
                  <c:v>-16.50446293</c:v>
                </c:pt>
                <c:pt idx="2562">
                  <c:v>-15.22841963</c:v>
                </c:pt>
                <c:pt idx="2563">
                  <c:v>-15.22841963</c:v>
                </c:pt>
                <c:pt idx="2564">
                  <c:v>-15.22841963</c:v>
                </c:pt>
                <c:pt idx="2565">
                  <c:v>-15.22841963</c:v>
                </c:pt>
                <c:pt idx="2566">
                  <c:v>-15.22841963</c:v>
                </c:pt>
                <c:pt idx="2567">
                  <c:v>-15.22841963</c:v>
                </c:pt>
                <c:pt idx="2568">
                  <c:v>-16.48623374</c:v>
                </c:pt>
                <c:pt idx="2569">
                  <c:v>-15.22841963</c:v>
                </c:pt>
                <c:pt idx="2570">
                  <c:v>-15.22841963</c:v>
                </c:pt>
                <c:pt idx="2571">
                  <c:v>-15.22841963</c:v>
                </c:pt>
                <c:pt idx="2572">
                  <c:v>-16.50446293</c:v>
                </c:pt>
                <c:pt idx="2573">
                  <c:v>-15.22841963</c:v>
                </c:pt>
                <c:pt idx="2574">
                  <c:v>-15.22841963</c:v>
                </c:pt>
                <c:pt idx="2575">
                  <c:v>-15.22841963</c:v>
                </c:pt>
                <c:pt idx="2576">
                  <c:v>-15.22841963</c:v>
                </c:pt>
                <c:pt idx="2577">
                  <c:v>-15.22841963</c:v>
                </c:pt>
                <c:pt idx="2578">
                  <c:v>-15.22841963</c:v>
                </c:pt>
                <c:pt idx="2579">
                  <c:v>-15.22841963</c:v>
                </c:pt>
                <c:pt idx="2580">
                  <c:v>-13.96187419</c:v>
                </c:pt>
                <c:pt idx="2581">
                  <c:v>-16.50446293</c:v>
                </c:pt>
                <c:pt idx="2582">
                  <c:v>-16.50446293</c:v>
                </c:pt>
                <c:pt idx="2583">
                  <c:v>-16.50185876</c:v>
                </c:pt>
                <c:pt idx="2584">
                  <c:v>-16.50446293</c:v>
                </c:pt>
                <c:pt idx="2585">
                  <c:v>-15.22841963</c:v>
                </c:pt>
                <c:pt idx="2586">
                  <c:v>-15.22841963</c:v>
                </c:pt>
                <c:pt idx="2587">
                  <c:v>-13.96187419</c:v>
                </c:pt>
                <c:pt idx="2588">
                  <c:v>-15.22841963</c:v>
                </c:pt>
                <c:pt idx="2589">
                  <c:v>-15.22841963</c:v>
                </c:pt>
                <c:pt idx="2590">
                  <c:v>-13.95927881</c:v>
                </c:pt>
                <c:pt idx="2591">
                  <c:v>-15.22841963</c:v>
                </c:pt>
                <c:pt idx="2592">
                  <c:v>-16.49756045</c:v>
                </c:pt>
                <c:pt idx="2593">
                  <c:v>-15.22841963</c:v>
                </c:pt>
                <c:pt idx="2594">
                  <c:v>-16.49756045</c:v>
                </c:pt>
                <c:pt idx="2595">
                  <c:v>-15.22841963</c:v>
                </c:pt>
                <c:pt idx="2596">
                  <c:v>-15.22841963</c:v>
                </c:pt>
                <c:pt idx="2597">
                  <c:v>-13.96187419</c:v>
                </c:pt>
                <c:pt idx="2598">
                  <c:v>-13.96187419</c:v>
                </c:pt>
                <c:pt idx="2599">
                  <c:v>-17.77099958</c:v>
                </c:pt>
                <c:pt idx="2600">
                  <c:v>-15.22841963</c:v>
                </c:pt>
                <c:pt idx="2601">
                  <c:v>-17.77099958</c:v>
                </c:pt>
                <c:pt idx="2602">
                  <c:v>-16.50185876</c:v>
                </c:pt>
                <c:pt idx="2603">
                  <c:v>-15.22841963</c:v>
                </c:pt>
                <c:pt idx="2604">
                  <c:v>-16.50446293</c:v>
                </c:pt>
                <c:pt idx="2605">
                  <c:v>-15.22841963</c:v>
                </c:pt>
                <c:pt idx="2606">
                  <c:v>-15.22841963</c:v>
                </c:pt>
                <c:pt idx="2607">
                  <c:v>-13.95237633</c:v>
                </c:pt>
                <c:pt idx="2608">
                  <c:v>-16.50446293</c:v>
                </c:pt>
                <c:pt idx="2609">
                  <c:v>-15.22841963</c:v>
                </c:pt>
                <c:pt idx="2610">
                  <c:v>-15.22841963</c:v>
                </c:pt>
                <c:pt idx="2611">
                  <c:v>-12.68583968</c:v>
                </c:pt>
                <c:pt idx="2612">
                  <c:v>-15.22841963</c:v>
                </c:pt>
                <c:pt idx="2613">
                  <c:v>-15.22841963</c:v>
                </c:pt>
                <c:pt idx="2614">
                  <c:v>-16.49756045</c:v>
                </c:pt>
                <c:pt idx="2615">
                  <c:v>-15.22841963</c:v>
                </c:pt>
                <c:pt idx="2616">
                  <c:v>-16.48623374</c:v>
                </c:pt>
                <c:pt idx="2617">
                  <c:v>-17.7684042</c:v>
                </c:pt>
                <c:pt idx="2618">
                  <c:v>-15.22841963</c:v>
                </c:pt>
                <c:pt idx="2619">
                  <c:v>-15.22841963</c:v>
                </c:pt>
                <c:pt idx="2620">
                  <c:v>-15.22841963</c:v>
                </c:pt>
                <c:pt idx="2621">
                  <c:v>-16.50446293</c:v>
                </c:pt>
                <c:pt idx="2622">
                  <c:v>-15.22841963</c:v>
                </c:pt>
                <c:pt idx="2623">
                  <c:v>-15.23531332</c:v>
                </c:pt>
                <c:pt idx="2624">
                  <c:v>-15.22841963</c:v>
                </c:pt>
                <c:pt idx="2625">
                  <c:v>-16.50446293</c:v>
                </c:pt>
                <c:pt idx="2626">
                  <c:v>-16.49496507</c:v>
                </c:pt>
                <c:pt idx="2627">
                  <c:v>-15.22841963</c:v>
                </c:pt>
                <c:pt idx="2628">
                  <c:v>-15.22841963</c:v>
                </c:pt>
                <c:pt idx="2629">
                  <c:v>-15.22841963</c:v>
                </c:pt>
                <c:pt idx="2630">
                  <c:v>-15.22841963</c:v>
                </c:pt>
                <c:pt idx="2631">
                  <c:v>-15.22841963</c:v>
                </c:pt>
                <c:pt idx="2632">
                  <c:v>-15.22841963</c:v>
                </c:pt>
                <c:pt idx="2633">
                  <c:v>-12.69532875</c:v>
                </c:pt>
                <c:pt idx="2634">
                  <c:v>-16.49756045</c:v>
                </c:pt>
                <c:pt idx="2635">
                  <c:v>-13.96187419</c:v>
                </c:pt>
                <c:pt idx="2636">
                  <c:v>-15.22841963</c:v>
                </c:pt>
                <c:pt idx="2637">
                  <c:v>-15.22841963</c:v>
                </c:pt>
                <c:pt idx="2638">
                  <c:v>-15.22841963</c:v>
                </c:pt>
                <c:pt idx="2639">
                  <c:v>-15.22841963</c:v>
                </c:pt>
                <c:pt idx="2640">
                  <c:v>-15.22841963</c:v>
                </c:pt>
                <c:pt idx="2641">
                  <c:v>-15.22841963</c:v>
                </c:pt>
                <c:pt idx="2642">
                  <c:v>-15.22841963</c:v>
                </c:pt>
                <c:pt idx="2643">
                  <c:v>-16.50446293</c:v>
                </c:pt>
                <c:pt idx="2644">
                  <c:v>-15.22841963</c:v>
                </c:pt>
                <c:pt idx="2645">
                  <c:v>-16.50185876</c:v>
                </c:pt>
                <c:pt idx="2646">
                  <c:v>-15.23101501</c:v>
                </c:pt>
                <c:pt idx="2647">
                  <c:v>-15.22841963</c:v>
                </c:pt>
                <c:pt idx="2648">
                  <c:v>-16.49756045</c:v>
                </c:pt>
                <c:pt idx="2649">
                  <c:v>-16.50446293</c:v>
                </c:pt>
                <c:pt idx="2650">
                  <c:v>-15.22841963</c:v>
                </c:pt>
                <c:pt idx="2651">
                  <c:v>-15.22841963</c:v>
                </c:pt>
                <c:pt idx="2652">
                  <c:v>-15.23532211</c:v>
                </c:pt>
                <c:pt idx="2653">
                  <c:v>-15.22841963</c:v>
                </c:pt>
                <c:pt idx="2654">
                  <c:v>-15.22841963</c:v>
                </c:pt>
                <c:pt idx="2655">
                  <c:v>-15.22841963</c:v>
                </c:pt>
                <c:pt idx="2656">
                  <c:v>-16.49756045</c:v>
                </c:pt>
                <c:pt idx="2657">
                  <c:v>-15.22841963</c:v>
                </c:pt>
                <c:pt idx="2658">
                  <c:v>-16.50446293</c:v>
                </c:pt>
                <c:pt idx="2659">
                  <c:v>-16.50446293</c:v>
                </c:pt>
                <c:pt idx="2660">
                  <c:v>-15.22841963</c:v>
                </c:pt>
                <c:pt idx="2661">
                  <c:v>-12.69532875</c:v>
                </c:pt>
                <c:pt idx="2662">
                  <c:v>-15.22841963</c:v>
                </c:pt>
                <c:pt idx="2663">
                  <c:v>-17.77790206</c:v>
                </c:pt>
                <c:pt idx="2664">
                  <c:v>-16.49756045</c:v>
                </c:pt>
                <c:pt idx="2665">
                  <c:v>-16.50446293</c:v>
                </c:pt>
                <c:pt idx="2666">
                  <c:v>-15.22841963</c:v>
                </c:pt>
                <c:pt idx="2667">
                  <c:v>-16.50185876</c:v>
                </c:pt>
                <c:pt idx="2668">
                  <c:v>-16.49756045</c:v>
                </c:pt>
                <c:pt idx="2669">
                  <c:v>-13.96187419</c:v>
                </c:pt>
                <c:pt idx="2670">
                  <c:v>-13.96187419</c:v>
                </c:pt>
                <c:pt idx="2671">
                  <c:v>-15.22841963</c:v>
                </c:pt>
                <c:pt idx="2672">
                  <c:v>-17.77360375</c:v>
                </c:pt>
                <c:pt idx="2673">
                  <c:v>-15.22841963</c:v>
                </c:pt>
                <c:pt idx="2674">
                  <c:v>-13.9549805</c:v>
                </c:pt>
                <c:pt idx="2675">
                  <c:v>-15.22841963</c:v>
                </c:pt>
                <c:pt idx="2676">
                  <c:v>-15.23531332</c:v>
                </c:pt>
                <c:pt idx="2677">
                  <c:v>-16.50446293</c:v>
                </c:pt>
                <c:pt idx="2678">
                  <c:v>-15.23531332</c:v>
                </c:pt>
                <c:pt idx="2679">
                  <c:v>-15.22841963</c:v>
                </c:pt>
                <c:pt idx="2680">
                  <c:v>-15.22841963</c:v>
                </c:pt>
                <c:pt idx="2681">
                  <c:v>-16.50446293</c:v>
                </c:pt>
                <c:pt idx="2682">
                  <c:v>-16.50446293</c:v>
                </c:pt>
                <c:pt idx="2683">
                  <c:v>-16.50446293</c:v>
                </c:pt>
                <c:pt idx="2684">
                  <c:v>-16.50446293</c:v>
                </c:pt>
                <c:pt idx="2685">
                  <c:v>-15.22841963</c:v>
                </c:pt>
                <c:pt idx="2686">
                  <c:v>-15.22841963</c:v>
                </c:pt>
                <c:pt idx="2687">
                  <c:v>-15.22841963</c:v>
                </c:pt>
                <c:pt idx="2688">
                  <c:v>-16.50185876</c:v>
                </c:pt>
                <c:pt idx="2689">
                  <c:v>-15.22841963</c:v>
                </c:pt>
                <c:pt idx="2690">
                  <c:v>-15.22841963</c:v>
                </c:pt>
                <c:pt idx="2691">
                  <c:v>-15.22841963</c:v>
                </c:pt>
                <c:pt idx="2692">
                  <c:v>-15.22841963</c:v>
                </c:pt>
                <c:pt idx="2693">
                  <c:v>-13.9549805</c:v>
                </c:pt>
                <c:pt idx="2694">
                  <c:v>-16.50185876</c:v>
                </c:pt>
                <c:pt idx="2695">
                  <c:v>-13.95237633</c:v>
                </c:pt>
                <c:pt idx="2696">
                  <c:v>-16.50446293</c:v>
                </c:pt>
                <c:pt idx="2697">
                  <c:v>-15.22841963</c:v>
                </c:pt>
                <c:pt idx="2698">
                  <c:v>-15.22841963</c:v>
                </c:pt>
                <c:pt idx="2699">
                  <c:v>-16.50185876</c:v>
                </c:pt>
                <c:pt idx="2700">
                  <c:v>-13.96187419</c:v>
                </c:pt>
                <c:pt idx="2701">
                  <c:v>-15.22841963</c:v>
                </c:pt>
                <c:pt idx="2702">
                  <c:v>-15.22841963</c:v>
                </c:pt>
                <c:pt idx="2703">
                  <c:v>-16.49756045</c:v>
                </c:pt>
                <c:pt idx="2704">
                  <c:v>-15.22841963</c:v>
                </c:pt>
                <c:pt idx="2705">
                  <c:v>-15.22841963</c:v>
                </c:pt>
                <c:pt idx="2706">
                  <c:v>-15.22841963</c:v>
                </c:pt>
                <c:pt idx="2707">
                  <c:v>-16.50185876</c:v>
                </c:pt>
                <c:pt idx="2708">
                  <c:v>-15.22841963</c:v>
                </c:pt>
                <c:pt idx="2709">
                  <c:v>-15.22841963</c:v>
                </c:pt>
                <c:pt idx="2710">
                  <c:v>-16.50185876</c:v>
                </c:pt>
                <c:pt idx="2711">
                  <c:v>-15.22841963</c:v>
                </c:pt>
                <c:pt idx="2712">
                  <c:v>-16.50446293</c:v>
                </c:pt>
                <c:pt idx="2713">
                  <c:v>-12.69532875</c:v>
                </c:pt>
                <c:pt idx="2714">
                  <c:v>-16.50446293</c:v>
                </c:pt>
                <c:pt idx="2715">
                  <c:v>-15.22841963</c:v>
                </c:pt>
                <c:pt idx="2716">
                  <c:v>-15.22841963</c:v>
                </c:pt>
                <c:pt idx="2717">
                  <c:v>-16.48623374</c:v>
                </c:pt>
                <c:pt idx="2718">
                  <c:v>-15.22841963</c:v>
                </c:pt>
                <c:pt idx="2719">
                  <c:v>-16.49756045</c:v>
                </c:pt>
                <c:pt idx="2720">
                  <c:v>-15.22841963</c:v>
                </c:pt>
                <c:pt idx="2721">
                  <c:v>-16.49756045</c:v>
                </c:pt>
                <c:pt idx="2722">
                  <c:v>-15.22841963</c:v>
                </c:pt>
                <c:pt idx="2723">
                  <c:v>-16.50185876</c:v>
                </c:pt>
                <c:pt idx="2724">
                  <c:v>-15.23101501</c:v>
                </c:pt>
                <c:pt idx="2725">
                  <c:v>-15.22841963</c:v>
                </c:pt>
                <c:pt idx="2726">
                  <c:v>-13.96187419</c:v>
                </c:pt>
                <c:pt idx="2727">
                  <c:v>-15.22841963</c:v>
                </c:pt>
                <c:pt idx="2728">
                  <c:v>-15.22841963</c:v>
                </c:pt>
                <c:pt idx="2729">
                  <c:v>-15.22841963</c:v>
                </c:pt>
                <c:pt idx="2730">
                  <c:v>-17.75537456</c:v>
                </c:pt>
                <c:pt idx="2731">
                  <c:v>-15.22841963</c:v>
                </c:pt>
                <c:pt idx="2732">
                  <c:v>-17.77099958</c:v>
                </c:pt>
                <c:pt idx="2733">
                  <c:v>-13.9549805</c:v>
                </c:pt>
                <c:pt idx="2734">
                  <c:v>-16.50446293</c:v>
                </c:pt>
                <c:pt idx="2735">
                  <c:v>-15.22841963</c:v>
                </c:pt>
                <c:pt idx="2736">
                  <c:v>-13.9549805</c:v>
                </c:pt>
                <c:pt idx="2737">
                  <c:v>-13.96187419</c:v>
                </c:pt>
                <c:pt idx="2738">
                  <c:v>-15.23791749</c:v>
                </c:pt>
                <c:pt idx="2739">
                  <c:v>-17.78050623</c:v>
                </c:pt>
                <c:pt idx="2740">
                  <c:v>-15.22841963</c:v>
                </c:pt>
                <c:pt idx="2741">
                  <c:v>-17.78050623</c:v>
                </c:pt>
                <c:pt idx="2742">
                  <c:v>-15.22841963</c:v>
                </c:pt>
                <c:pt idx="2743">
                  <c:v>-15.23791749</c:v>
                </c:pt>
                <c:pt idx="2744">
                  <c:v>-15.22841963</c:v>
                </c:pt>
                <c:pt idx="2745">
                  <c:v>-13.9549805</c:v>
                </c:pt>
                <c:pt idx="2746">
                  <c:v>-15.23791749</c:v>
                </c:pt>
                <c:pt idx="2747">
                  <c:v>-16.50185876</c:v>
                </c:pt>
                <c:pt idx="2748">
                  <c:v>-16.50185876</c:v>
                </c:pt>
                <c:pt idx="2749">
                  <c:v>-16.50446293</c:v>
                </c:pt>
                <c:pt idx="2750">
                  <c:v>-15.22841963</c:v>
                </c:pt>
                <c:pt idx="2751">
                  <c:v>-16.49756045</c:v>
                </c:pt>
                <c:pt idx="2752">
                  <c:v>-16.50446293</c:v>
                </c:pt>
                <c:pt idx="2753">
                  <c:v>-15.22841963</c:v>
                </c:pt>
                <c:pt idx="2754">
                  <c:v>-13.96187419</c:v>
                </c:pt>
                <c:pt idx="2755">
                  <c:v>-16.50446293</c:v>
                </c:pt>
                <c:pt idx="2756">
                  <c:v>-16.50446293</c:v>
                </c:pt>
                <c:pt idx="2757">
                  <c:v>-15.22841963</c:v>
                </c:pt>
                <c:pt idx="2758">
                  <c:v>-15.22841963</c:v>
                </c:pt>
                <c:pt idx="2759">
                  <c:v>-16.49496507</c:v>
                </c:pt>
                <c:pt idx="2760">
                  <c:v>-15.22841963</c:v>
                </c:pt>
                <c:pt idx="2761">
                  <c:v>-15.22841963</c:v>
                </c:pt>
                <c:pt idx="2762">
                  <c:v>-15.22841963</c:v>
                </c:pt>
                <c:pt idx="2763">
                  <c:v>-15.22841963</c:v>
                </c:pt>
                <c:pt idx="2764">
                  <c:v>-15.22841963</c:v>
                </c:pt>
                <c:pt idx="2765">
                  <c:v>-16.50446293</c:v>
                </c:pt>
                <c:pt idx="2766">
                  <c:v>-15.22841963</c:v>
                </c:pt>
                <c:pt idx="2767">
                  <c:v>-15.22841963</c:v>
                </c:pt>
                <c:pt idx="2768">
                  <c:v>-15.22841963</c:v>
                </c:pt>
                <c:pt idx="2769">
                  <c:v>-15.22841963</c:v>
                </c:pt>
                <c:pt idx="2770">
                  <c:v>-16.49756045</c:v>
                </c:pt>
                <c:pt idx="2771">
                  <c:v>-16.50446293</c:v>
                </c:pt>
                <c:pt idx="2772">
                  <c:v>-17.77790206</c:v>
                </c:pt>
                <c:pt idx="2773">
                  <c:v>-15.22841963</c:v>
                </c:pt>
                <c:pt idx="2774">
                  <c:v>-13.96187419</c:v>
                </c:pt>
                <c:pt idx="2775">
                  <c:v>-15.22841963</c:v>
                </c:pt>
                <c:pt idx="2776">
                  <c:v>-13.96187419</c:v>
                </c:pt>
                <c:pt idx="2777">
                  <c:v>-13.95927881</c:v>
                </c:pt>
                <c:pt idx="2778">
                  <c:v>-16.50446293</c:v>
                </c:pt>
                <c:pt idx="2779">
                  <c:v>-15.22841963</c:v>
                </c:pt>
                <c:pt idx="2780">
                  <c:v>-16.50446293</c:v>
                </c:pt>
                <c:pt idx="2781">
                  <c:v>-15.22841963</c:v>
                </c:pt>
                <c:pt idx="2782">
                  <c:v>-16.50185876</c:v>
                </c:pt>
                <c:pt idx="2783">
                  <c:v>-15.22841963</c:v>
                </c:pt>
                <c:pt idx="2784">
                  <c:v>-15.22841963</c:v>
                </c:pt>
                <c:pt idx="2785">
                  <c:v>-15.22841963</c:v>
                </c:pt>
                <c:pt idx="2786">
                  <c:v>-13.9549805</c:v>
                </c:pt>
                <c:pt idx="2787">
                  <c:v>-13.95927881</c:v>
                </c:pt>
                <c:pt idx="2788">
                  <c:v>-13.9549805</c:v>
                </c:pt>
                <c:pt idx="2789">
                  <c:v>-15.22841963</c:v>
                </c:pt>
                <c:pt idx="2790">
                  <c:v>-15.22841963</c:v>
                </c:pt>
                <c:pt idx="2791">
                  <c:v>-16.50446293</c:v>
                </c:pt>
                <c:pt idx="2792">
                  <c:v>-17.77790206</c:v>
                </c:pt>
                <c:pt idx="2793">
                  <c:v>-15.22841963</c:v>
                </c:pt>
                <c:pt idx="2794">
                  <c:v>-15.22841963</c:v>
                </c:pt>
                <c:pt idx="2795">
                  <c:v>-16.50446293</c:v>
                </c:pt>
                <c:pt idx="2796">
                  <c:v>-19.04964705</c:v>
                </c:pt>
                <c:pt idx="2797">
                  <c:v>-15.22841963</c:v>
                </c:pt>
                <c:pt idx="2798">
                  <c:v>-15.23271794</c:v>
                </c:pt>
                <c:pt idx="2799">
                  <c:v>-15.24741535</c:v>
                </c:pt>
                <c:pt idx="2800">
                  <c:v>-15.22841963</c:v>
                </c:pt>
                <c:pt idx="2801">
                  <c:v>-16.50446293</c:v>
                </c:pt>
                <c:pt idx="2802">
                  <c:v>-15.22841963</c:v>
                </c:pt>
                <c:pt idx="2803">
                  <c:v>-16.48623374</c:v>
                </c:pt>
                <c:pt idx="2804">
                  <c:v>-15.23791749</c:v>
                </c:pt>
                <c:pt idx="2805">
                  <c:v>-15.22841963</c:v>
                </c:pt>
                <c:pt idx="2806">
                  <c:v>-15.22841963</c:v>
                </c:pt>
                <c:pt idx="2807">
                  <c:v>-15.22841963</c:v>
                </c:pt>
                <c:pt idx="2808">
                  <c:v>-16.49496507</c:v>
                </c:pt>
                <c:pt idx="2809">
                  <c:v>-16.50446293</c:v>
                </c:pt>
                <c:pt idx="2810">
                  <c:v>-16.50446293</c:v>
                </c:pt>
                <c:pt idx="2811">
                  <c:v>-19.04704288</c:v>
                </c:pt>
                <c:pt idx="2812">
                  <c:v>-16.50185876</c:v>
                </c:pt>
                <c:pt idx="2813">
                  <c:v>-16.50446293</c:v>
                </c:pt>
                <c:pt idx="2814">
                  <c:v>-15.22841963</c:v>
                </c:pt>
                <c:pt idx="2815">
                  <c:v>-16.50446293</c:v>
                </c:pt>
                <c:pt idx="2816">
                  <c:v>-16.50446293</c:v>
                </c:pt>
                <c:pt idx="2817">
                  <c:v>-16.50446293</c:v>
                </c:pt>
                <c:pt idx="2818">
                  <c:v>-13.95927881</c:v>
                </c:pt>
                <c:pt idx="2819">
                  <c:v>-13.96187419</c:v>
                </c:pt>
                <c:pt idx="2820">
                  <c:v>-15.22841963</c:v>
                </c:pt>
                <c:pt idx="2821">
                  <c:v>-13.96187419</c:v>
                </c:pt>
                <c:pt idx="2822">
                  <c:v>-15.22841963</c:v>
                </c:pt>
                <c:pt idx="2823">
                  <c:v>-15.22841963</c:v>
                </c:pt>
                <c:pt idx="2824">
                  <c:v>-15.22841963</c:v>
                </c:pt>
                <c:pt idx="2825">
                  <c:v>-15.22841963</c:v>
                </c:pt>
                <c:pt idx="2826">
                  <c:v>-16.50446293</c:v>
                </c:pt>
                <c:pt idx="2827">
                  <c:v>-16.50446293</c:v>
                </c:pt>
                <c:pt idx="2828">
                  <c:v>-15.22841963</c:v>
                </c:pt>
                <c:pt idx="2829">
                  <c:v>-13.96187419</c:v>
                </c:pt>
                <c:pt idx="2830">
                  <c:v>-15.22841963</c:v>
                </c:pt>
                <c:pt idx="2831">
                  <c:v>-15.22841963</c:v>
                </c:pt>
                <c:pt idx="2832">
                  <c:v>-15.23791749</c:v>
                </c:pt>
                <c:pt idx="2833">
                  <c:v>-15.22841963</c:v>
                </c:pt>
                <c:pt idx="2834">
                  <c:v>-15.22841963</c:v>
                </c:pt>
                <c:pt idx="2835">
                  <c:v>-15.22841963</c:v>
                </c:pt>
                <c:pt idx="2836">
                  <c:v>-15.22841963</c:v>
                </c:pt>
                <c:pt idx="2837">
                  <c:v>-15.22841963</c:v>
                </c:pt>
                <c:pt idx="2838">
                  <c:v>-15.22841963</c:v>
                </c:pt>
                <c:pt idx="2839">
                  <c:v>-15.22841963</c:v>
                </c:pt>
                <c:pt idx="2840">
                  <c:v>-13.95927881</c:v>
                </c:pt>
                <c:pt idx="2841">
                  <c:v>-16.50446293</c:v>
                </c:pt>
                <c:pt idx="2842">
                  <c:v>-15.22841963</c:v>
                </c:pt>
                <c:pt idx="2843">
                  <c:v>-15.22841963</c:v>
                </c:pt>
                <c:pt idx="2844">
                  <c:v>-15.22841963</c:v>
                </c:pt>
                <c:pt idx="2845">
                  <c:v>-15.22841963</c:v>
                </c:pt>
                <c:pt idx="2846">
                  <c:v>-16.50446293</c:v>
                </c:pt>
                <c:pt idx="2847">
                  <c:v>-15.22841963</c:v>
                </c:pt>
                <c:pt idx="2848">
                  <c:v>-16.50185876</c:v>
                </c:pt>
                <c:pt idx="2849">
                  <c:v>-15.22841963</c:v>
                </c:pt>
                <c:pt idx="2850">
                  <c:v>-15.22841963</c:v>
                </c:pt>
                <c:pt idx="2851">
                  <c:v>-15.22841963</c:v>
                </c:pt>
                <c:pt idx="2852">
                  <c:v>-16.50185876</c:v>
                </c:pt>
                <c:pt idx="2853">
                  <c:v>-17.77099958</c:v>
                </c:pt>
                <c:pt idx="2854">
                  <c:v>-16.50446293</c:v>
                </c:pt>
                <c:pt idx="2855">
                  <c:v>-13.96187419</c:v>
                </c:pt>
                <c:pt idx="2856">
                  <c:v>-13.97137205</c:v>
                </c:pt>
                <c:pt idx="2857">
                  <c:v>-15.22841963</c:v>
                </c:pt>
                <c:pt idx="2858">
                  <c:v>-15.22841963</c:v>
                </c:pt>
                <c:pt idx="2859">
                  <c:v>-13.96187419</c:v>
                </c:pt>
                <c:pt idx="2860">
                  <c:v>-16.50446293</c:v>
                </c:pt>
                <c:pt idx="2861">
                  <c:v>-16.50446293</c:v>
                </c:pt>
                <c:pt idx="2862">
                  <c:v>-15.22841963</c:v>
                </c:pt>
                <c:pt idx="2863">
                  <c:v>-15.23532211</c:v>
                </c:pt>
                <c:pt idx="2864">
                  <c:v>-13.96187419</c:v>
                </c:pt>
                <c:pt idx="2865">
                  <c:v>-15.22841963</c:v>
                </c:pt>
                <c:pt idx="2866">
                  <c:v>-15.22841963</c:v>
                </c:pt>
                <c:pt idx="2867">
                  <c:v>-15.22841963</c:v>
                </c:pt>
                <c:pt idx="2868">
                  <c:v>-15.22841963</c:v>
                </c:pt>
                <c:pt idx="2869">
                  <c:v>-15.22841963</c:v>
                </c:pt>
                <c:pt idx="2870">
                  <c:v>-16.50185876</c:v>
                </c:pt>
                <c:pt idx="2871">
                  <c:v>-15.22841963</c:v>
                </c:pt>
                <c:pt idx="2872">
                  <c:v>-15.22841963</c:v>
                </c:pt>
                <c:pt idx="2873">
                  <c:v>-16.50446293</c:v>
                </c:pt>
                <c:pt idx="2874">
                  <c:v>-15.22841963</c:v>
                </c:pt>
                <c:pt idx="2875">
                  <c:v>-16.50446293</c:v>
                </c:pt>
                <c:pt idx="2876">
                  <c:v>-15.22841963</c:v>
                </c:pt>
                <c:pt idx="2877">
                  <c:v>-13.95927881</c:v>
                </c:pt>
                <c:pt idx="2878">
                  <c:v>-15.22841963</c:v>
                </c:pt>
                <c:pt idx="2879">
                  <c:v>-16.50446293</c:v>
                </c:pt>
                <c:pt idx="2880">
                  <c:v>-13.96187419</c:v>
                </c:pt>
                <c:pt idx="2881">
                  <c:v>-15.23271794</c:v>
                </c:pt>
                <c:pt idx="2882">
                  <c:v>-16.48623374</c:v>
                </c:pt>
                <c:pt idx="2883">
                  <c:v>-15.22841963</c:v>
                </c:pt>
                <c:pt idx="2884">
                  <c:v>-15.22841963</c:v>
                </c:pt>
                <c:pt idx="2885">
                  <c:v>-15.22841963</c:v>
                </c:pt>
                <c:pt idx="2886">
                  <c:v>-15.22841963</c:v>
                </c:pt>
                <c:pt idx="2887">
                  <c:v>-15.22841963</c:v>
                </c:pt>
                <c:pt idx="2888">
                  <c:v>-16.49756045</c:v>
                </c:pt>
                <c:pt idx="2889">
                  <c:v>-16.50446293</c:v>
                </c:pt>
                <c:pt idx="2890">
                  <c:v>-15.22841963</c:v>
                </c:pt>
                <c:pt idx="2891">
                  <c:v>-15.22841963</c:v>
                </c:pt>
                <c:pt idx="2892">
                  <c:v>-15.22841963</c:v>
                </c:pt>
                <c:pt idx="2893">
                  <c:v>-15.22841963</c:v>
                </c:pt>
                <c:pt idx="2894">
                  <c:v>-13.9549805</c:v>
                </c:pt>
                <c:pt idx="2895">
                  <c:v>-15.22841963</c:v>
                </c:pt>
                <c:pt idx="2896">
                  <c:v>-15.22841963</c:v>
                </c:pt>
                <c:pt idx="2897">
                  <c:v>-15.23101501</c:v>
                </c:pt>
                <c:pt idx="2898">
                  <c:v>-16.48623374</c:v>
                </c:pt>
                <c:pt idx="2899">
                  <c:v>-13.96187419</c:v>
                </c:pt>
                <c:pt idx="2900">
                  <c:v>-15.22841963</c:v>
                </c:pt>
                <c:pt idx="2901">
                  <c:v>-15.22841963</c:v>
                </c:pt>
                <c:pt idx="2902">
                  <c:v>-16.50446293</c:v>
                </c:pt>
                <c:pt idx="2903">
                  <c:v>-16.50446293</c:v>
                </c:pt>
                <c:pt idx="2904">
                  <c:v>-17.77790206</c:v>
                </c:pt>
                <c:pt idx="2905">
                  <c:v>-15.22841963</c:v>
                </c:pt>
                <c:pt idx="2906">
                  <c:v>-16.50446293</c:v>
                </c:pt>
                <c:pt idx="2907">
                  <c:v>-15.22841963</c:v>
                </c:pt>
                <c:pt idx="2908">
                  <c:v>-16.49756045</c:v>
                </c:pt>
                <c:pt idx="2909">
                  <c:v>-15.22841963</c:v>
                </c:pt>
                <c:pt idx="2910">
                  <c:v>-17.77099958</c:v>
                </c:pt>
                <c:pt idx="2911">
                  <c:v>-16.50446293</c:v>
                </c:pt>
                <c:pt idx="2912">
                  <c:v>-16.49756045</c:v>
                </c:pt>
                <c:pt idx="2913">
                  <c:v>-16.49756045</c:v>
                </c:pt>
                <c:pt idx="2914">
                  <c:v>-16.50446293</c:v>
                </c:pt>
                <c:pt idx="2915">
                  <c:v>-15.22841963</c:v>
                </c:pt>
                <c:pt idx="2916">
                  <c:v>-16.50185876</c:v>
                </c:pt>
                <c:pt idx="2917">
                  <c:v>-15.22841963</c:v>
                </c:pt>
                <c:pt idx="2918">
                  <c:v>-15.22841963</c:v>
                </c:pt>
                <c:pt idx="2919">
                  <c:v>-15.22841963</c:v>
                </c:pt>
                <c:pt idx="2920">
                  <c:v>-16.50446293</c:v>
                </c:pt>
                <c:pt idx="2921">
                  <c:v>-15.22841963</c:v>
                </c:pt>
                <c:pt idx="2922">
                  <c:v>-16.50446293</c:v>
                </c:pt>
                <c:pt idx="2923">
                  <c:v>-15.22841963</c:v>
                </c:pt>
                <c:pt idx="2924">
                  <c:v>-15.22841963</c:v>
                </c:pt>
                <c:pt idx="2925">
                  <c:v>-13.95927881</c:v>
                </c:pt>
                <c:pt idx="2926">
                  <c:v>-15.22841963</c:v>
                </c:pt>
                <c:pt idx="2927">
                  <c:v>-13.96187419</c:v>
                </c:pt>
                <c:pt idx="2928">
                  <c:v>-16.50446293</c:v>
                </c:pt>
                <c:pt idx="2929">
                  <c:v>-13.96187419</c:v>
                </c:pt>
                <c:pt idx="2930">
                  <c:v>-15.22841963</c:v>
                </c:pt>
                <c:pt idx="2931">
                  <c:v>-16.50185876</c:v>
                </c:pt>
                <c:pt idx="2932">
                  <c:v>-15.22841963</c:v>
                </c:pt>
                <c:pt idx="2933">
                  <c:v>-16.50185876</c:v>
                </c:pt>
                <c:pt idx="2934">
                  <c:v>-15.22841963</c:v>
                </c:pt>
                <c:pt idx="2935">
                  <c:v>-15.22841963</c:v>
                </c:pt>
                <c:pt idx="2936">
                  <c:v>-15.22841963</c:v>
                </c:pt>
                <c:pt idx="2937">
                  <c:v>-16.50446293</c:v>
                </c:pt>
                <c:pt idx="2938">
                  <c:v>-16.50446293</c:v>
                </c:pt>
                <c:pt idx="2939">
                  <c:v>-15.22841963</c:v>
                </c:pt>
                <c:pt idx="2940">
                  <c:v>-15.22841963</c:v>
                </c:pt>
                <c:pt idx="2941">
                  <c:v>-16.49756045</c:v>
                </c:pt>
                <c:pt idx="2942">
                  <c:v>-15.22841963</c:v>
                </c:pt>
                <c:pt idx="2943">
                  <c:v>-15.22841963</c:v>
                </c:pt>
                <c:pt idx="2944">
                  <c:v>-15.22841963</c:v>
                </c:pt>
                <c:pt idx="2945">
                  <c:v>-15.22841963</c:v>
                </c:pt>
                <c:pt idx="2946">
                  <c:v>-16.50185876</c:v>
                </c:pt>
                <c:pt idx="2947">
                  <c:v>-15.22841963</c:v>
                </c:pt>
                <c:pt idx="2948">
                  <c:v>-15.22841963</c:v>
                </c:pt>
                <c:pt idx="2949">
                  <c:v>-15.22841963</c:v>
                </c:pt>
                <c:pt idx="2950">
                  <c:v>-15.22841963</c:v>
                </c:pt>
                <c:pt idx="2951">
                  <c:v>-15.22841963</c:v>
                </c:pt>
                <c:pt idx="2952">
                  <c:v>-16.50185876</c:v>
                </c:pt>
                <c:pt idx="2953">
                  <c:v>-16.50446293</c:v>
                </c:pt>
                <c:pt idx="2954">
                  <c:v>-15.22841963</c:v>
                </c:pt>
                <c:pt idx="2955">
                  <c:v>-16.50185876</c:v>
                </c:pt>
                <c:pt idx="2956">
                  <c:v>-13.96187419</c:v>
                </c:pt>
                <c:pt idx="2957">
                  <c:v>-16.50446293</c:v>
                </c:pt>
                <c:pt idx="2958">
                  <c:v>-15.22841963</c:v>
                </c:pt>
                <c:pt idx="2959">
                  <c:v>-15.22841963</c:v>
                </c:pt>
                <c:pt idx="2960">
                  <c:v>-15.22841963</c:v>
                </c:pt>
                <c:pt idx="2961">
                  <c:v>-16.50185876</c:v>
                </c:pt>
                <c:pt idx="2962">
                  <c:v>-16.50185876</c:v>
                </c:pt>
                <c:pt idx="2963">
                  <c:v>-16.50185876</c:v>
                </c:pt>
                <c:pt idx="2964">
                  <c:v>-15.22841963</c:v>
                </c:pt>
                <c:pt idx="2965">
                  <c:v>-15.22841963</c:v>
                </c:pt>
                <c:pt idx="2966">
                  <c:v>-15.22841963</c:v>
                </c:pt>
                <c:pt idx="2967">
                  <c:v>-15.22841963</c:v>
                </c:pt>
                <c:pt idx="2968">
                  <c:v>-17.77790206</c:v>
                </c:pt>
                <c:pt idx="2969">
                  <c:v>-15.22841963</c:v>
                </c:pt>
                <c:pt idx="2970">
                  <c:v>-16.49756045</c:v>
                </c:pt>
                <c:pt idx="2971">
                  <c:v>-15.22841963</c:v>
                </c:pt>
                <c:pt idx="2972">
                  <c:v>-15.22841963</c:v>
                </c:pt>
                <c:pt idx="2973">
                  <c:v>-15.22841963</c:v>
                </c:pt>
                <c:pt idx="2974">
                  <c:v>-13.9549805</c:v>
                </c:pt>
                <c:pt idx="2975">
                  <c:v>-13.95927881</c:v>
                </c:pt>
                <c:pt idx="2976">
                  <c:v>-15.22841963</c:v>
                </c:pt>
                <c:pt idx="2977">
                  <c:v>-15.22841963</c:v>
                </c:pt>
                <c:pt idx="2978">
                  <c:v>-15.22841963</c:v>
                </c:pt>
                <c:pt idx="2979">
                  <c:v>-15.22841963</c:v>
                </c:pt>
                <c:pt idx="2980">
                  <c:v>-15.22841963</c:v>
                </c:pt>
                <c:pt idx="2981">
                  <c:v>-15.22841963</c:v>
                </c:pt>
                <c:pt idx="2982">
                  <c:v>-15.22841963</c:v>
                </c:pt>
                <c:pt idx="2983">
                  <c:v>-15.22841963</c:v>
                </c:pt>
                <c:pt idx="2984">
                  <c:v>-15.22841963</c:v>
                </c:pt>
                <c:pt idx="2985">
                  <c:v>-13.95927881</c:v>
                </c:pt>
                <c:pt idx="2986">
                  <c:v>-15.22841963</c:v>
                </c:pt>
                <c:pt idx="2987">
                  <c:v>-15.22841963</c:v>
                </c:pt>
                <c:pt idx="2988">
                  <c:v>-16.50185876</c:v>
                </c:pt>
                <c:pt idx="2989">
                  <c:v>-13.96187419</c:v>
                </c:pt>
                <c:pt idx="2990">
                  <c:v>-15.22841963</c:v>
                </c:pt>
                <c:pt idx="2991">
                  <c:v>-15.22841963</c:v>
                </c:pt>
                <c:pt idx="2992">
                  <c:v>-16.50446293</c:v>
                </c:pt>
                <c:pt idx="2993">
                  <c:v>-15.22841963</c:v>
                </c:pt>
                <c:pt idx="2994">
                  <c:v>-16.49496507</c:v>
                </c:pt>
                <c:pt idx="2995">
                  <c:v>-13.96187419</c:v>
                </c:pt>
                <c:pt idx="2996">
                  <c:v>-16.50446293</c:v>
                </c:pt>
                <c:pt idx="2997">
                  <c:v>-15.22841963</c:v>
                </c:pt>
                <c:pt idx="2998">
                  <c:v>-13.95927881</c:v>
                </c:pt>
                <c:pt idx="2999">
                  <c:v>-15.22841963</c:v>
                </c:pt>
                <c:pt idx="3000">
                  <c:v>-16.50185876</c:v>
                </c:pt>
                <c:pt idx="3001">
                  <c:v>-16.50446293</c:v>
                </c:pt>
                <c:pt idx="3002">
                  <c:v>-15.22841963</c:v>
                </c:pt>
                <c:pt idx="3003">
                  <c:v>-16.50185876</c:v>
                </c:pt>
                <c:pt idx="3004">
                  <c:v>-15.22841963</c:v>
                </c:pt>
                <c:pt idx="3005">
                  <c:v>-13.96187419</c:v>
                </c:pt>
                <c:pt idx="3006">
                  <c:v>-15.22841963</c:v>
                </c:pt>
                <c:pt idx="3007">
                  <c:v>-15.22841963</c:v>
                </c:pt>
                <c:pt idx="3008">
                  <c:v>-15.22841963</c:v>
                </c:pt>
                <c:pt idx="3009">
                  <c:v>-15.22841963</c:v>
                </c:pt>
                <c:pt idx="3010">
                  <c:v>-13.96187419</c:v>
                </c:pt>
                <c:pt idx="3011">
                  <c:v>-15.22841963</c:v>
                </c:pt>
                <c:pt idx="3012">
                  <c:v>-16.50446293</c:v>
                </c:pt>
                <c:pt idx="3013">
                  <c:v>-15.22841963</c:v>
                </c:pt>
                <c:pt idx="3014">
                  <c:v>-15.22841963</c:v>
                </c:pt>
                <c:pt idx="3015">
                  <c:v>-16.48623374</c:v>
                </c:pt>
                <c:pt idx="3016">
                  <c:v>-15.22841963</c:v>
                </c:pt>
                <c:pt idx="3017">
                  <c:v>-15.22841963</c:v>
                </c:pt>
                <c:pt idx="3018">
                  <c:v>-13.96187419</c:v>
                </c:pt>
                <c:pt idx="3019">
                  <c:v>-15.22841963</c:v>
                </c:pt>
                <c:pt idx="3020">
                  <c:v>-15.22841963</c:v>
                </c:pt>
                <c:pt idx="3021">
                  <c:v>-16.50185876</c:v>
                </c:pt>
                <c:pt idx="3022">
                  <c:v>-16.50185876</c:v>
                </c:pt>
                <c:pt idx="3023">
                  <c:v>-16.50446293</c:v>
                </c:pt>
                <c:pt idx="3024">
                  <c:v>-15.23532211</c:v>
                </c:pt>
                <c:pt idx="3025">
                  <c:v>-16.50446293</c:v>
                </c:pt>
                <c:pt idx="3026">
                  <c:v>-15.22841963</c:v>
                </c:pt>
                <c:pt idx="3027">
                  <c:v>-15.23791749</c:v>
                </c:pt>
                <c:pt idx="3028">
                  <c:v>-16.50446293</c:v>
                </c:pt>
                <c:pt idx="3029">
                  <c:v>-15.22841963</c:v>
                </c:pt>
                <c:pt idx="3030">
                  <c:v>-13.96187419</c:v>
                </c:pt>
                <c:pt idx="3031">
                  <c:v>-15.22841963</c:v>
                </c:pt>
                <c:pt idx="3032">
                  <c:v>-15.23531332</c:v>
                </c:pt>
                <c:pt idx="3033">
                  <c:v>-15.22841963</c:v>
                </c:pt>
                <c:pt idx="3034">
                  <c:v>-13.96187419</c:v>
                </c:pt>
                <c:pt idx="3035">
                  <c:v>-15.22841963</c:v>
                </c:pt>
                <c:pt idx="3036">
                  <c:v>-15.23531332</c:v>
                </c:pt>
                <c:pt idx="3037">
                  <c:v>-13.96187419</c:v>
                </c:pt>
                <c:pt idx="3038">
                  <c:v>-15.22841963</c:v>
                </c:pt>
                <c:pt idx="3039">
                  <c:v>-16.50185876</c:v>
                </c:pt>
                <c:pt idx="3040">
                  <c:v>-15.22841963</c:v>
                </c:pt>
                <c:pt idx="3041">
                  <c:v>-15.22841963</c:v>
                </c:pt>
                <c:pt idx="3042">
                  <c:v>-13.96187419</c:v>
                </c:pt>
                <c:pt idx="3043">
                  <c:v>-15.22841963</c:v>
                </c:pt>
                <c:pt idx="3044">
                  <c:v>-15.22841963</c:v>
                </c:pt>
                <c:pt idx="3045">
                  <c:v>-15.22841963</c:v>
                </c:pt>
                <c:pt idx="3046">
                  <c:v>-16.50185876</c:v>
                </c:pt>
                <c:pt idx="3047">
                  <c:v>-15.22841963</c:v>
                </c:pt>
                <c:pt idx="3048">
                  <c:v>-15.22841963</c:v>
                </c:pt>
                <c:pt idx="3049">
                  <c:v>-13.95927881</c:v>
                </c:pt>
                <c:pt idx="3050">
                  <c:v>-15.22841963</c:v>
                </c:pt>
                <c:pt idx="3051">
                  <c:v>-15.22841963</c:v>
                </c:pt>
                <c:pt idx="3052">
                  <c:v>-15.22841963</c:v>
                </c:pt>
                <c:pt idx="3053">
                  <c:v>-16.50185876</c:v>
                </c:pt>
                <c:pt idx="3054">
                  <c:v>-15.22841963</c:v>
                </c:pt>
                <c:pt idx="3055">
                  <c:v>-15.23531332</c:v>
                </c:pt>
                <c:pt idx="3056">
                  <c:v>-16.50446293</c:v>
                </c:pt>
                <c:pt idx="3057">
                  <c:v>-12.69532875</c:v>
                </c:pt>
                <c:pt idx="3058">
                  <c:v>-16.50446293</c:v>
                </c:pt>
                <c:pt idx="3059">
                  <c:v>-17.77099958</c:v>
                </c:pt>
                <c:pt idx="3060">
                  <c:v>-15.22841963</c:v>
                </c:pt>
                <c:pt idx="3061">
                  <c:v>-15.22841963</c:v>
                </c:pt>
                <c:pt idx="3062">
                  <c:v>-15.22841963</c:v>
                </c:pt>
                <c:pt idx="3063">
                  <c:v>-15.22841963</c:v>
                </c:pt>
                <c:pt idx="3064">
                  <c:v>-15.22841963</c:v>
                </c:pt>
                <c:pt idx="3065">
                  <c:v>-12.69532875</c:v>
                </c:pt>
                <c:pt idx="3066">
                  <c:v>-15.22841963</c:v>
                </c:pt>
                <c:pt idx="3067">
                  <c:v>-13.96187419</c:v>
                </c:pt>
                <c:pt idx="3068">
                  <c:v>-15.22841963</c:v>
                </c:pt>
                <c:pt idx="3069">
                  <c:v>-16.49756045</c:v>
                </c:pt>
                <c:pt idx="3070">
                  <c:v>-15.22841963</c:v>
                </c:pt>
                <c:pt idx="3071">
                  <c:v>-15.22841963</c:v>
                </c:pt>
                <c:pt idx="3072">
                  <c:v>-16.50185876</c:v>
                </c:pt>
                <c:pt idx="3073">
                  <c:v>-15.22841963</c:v>
                </c:pt>
                <c:pt idx="3074">
                  <c:v>-15.22841963</c:v>
                </c:pt>
                <c:pt idx="3075">
                  <c:v>-16.50446293</c:v>
                </c:pt>
                <c:pt idx="3076">
                  <c:v>-15.22841963</c:v>
                </c:pt>
                <c:pt idx="3077">
                  <c:v>-15.22841963</c:v>
                </c:pt>
                <c:pt idx="3078">
                  <c:v>-15.22841963</c:v>
                </c:pt>
                <c:pt idx="3079">
                  <c:v>-15.23791749</c:v>
                </c:pt>
                <c:pt idx="3080">
                  <c:v>-15.22841963</c:v>
                </c:pt>
                <c:pt idx="3081">
                  <c:v>-16.50185876</c:v>
                </c:pt>
                <c:pt idx="3082">
                  <c:v>-13.95927881</c:v>
                </c:pt>
                <c:pt idx="3083">
                  <c:v>-15.22841963</c:v>
                </c:pt>
                <c:pt idx="3084">
                  <c:v>-15.22841963</c:v>
                </c:pt>
                <c:pt idx="3085">
                  <c:v>-15.23791749</c:v>
                </c:pt>
                <c:pt idx="3086">
                  <c:v>-15.22841963</c:v>
                </c:pt>
                <c:pt idx="3087">
                  <c:v>-15.22841963</c:v>
                </c:pt>
                <c:pt idx="3088">
                  <c:v>-16.50446293</c:v>
                </c:pt>
                <c:pt idx="3089">
                  <c:v>-13.95927881</c:v>
                </c:pt>
                <c:pt idx="3090">
                  <c:v>-15.22841963</c:v>
                </c:pt>
                <c:pt idx="3091">
                  <c:v>-17.77100837</c:v>
                </c:pt>
                <c:pt idx="3092">
                  <c:v>-16.49756045</c:v>
                </c:pt>
                <c:pt idx="3093">
                  <c:v>-16.50185876</c:v>
                </c:pt>
                <c:pt idx="3094">
                  <c:v>-16.50446293</c:v>
                </c:pt>
                <c:pt idx="3095">
                  <c:v>-15.22841963</c:v>
                </c:pt>
                <c:pt idx="3096">
                  <c:v>-17.76227704</c:v>
                </c:pt>
                <c:pt idx="3097">
                  <c:v>-15.22841963</c:v>
                </c:pt>
                <c:pt idx="3098">
                  <c:v>-15.22841963</c:v>
                </c:pt>
                <c:pt idx="3099">
                  <c:v>-15.22841963</c:v>
                </c:pt>
                <c:pt idx="3100">
                  <c:v>-16.50185876</c:v>
                </c:pt>
                <c:pt idx="3101">
                  <c:v>-17.76227704</c:v>
                </c:pt>
                <c:pt idx="3102">
                  <c:v>-16.50185876</c:v>
                </c:pt>
                <c:pt idx="3103">
                  <c:v>-15.22841963</c:v>
                </c:pt>
                <c:pt idx="3104">
                  <c:v>-15.22841963</c:v>
                </c:pt>
                <c:pt idx="3105">
                  <c:v>-15.22841963</c:v>
                </c:pt>
                <c:pt idx="3106">
                  <c:v>-16.50446293</c:v>
                </c:pt>
                <c:pt idx="3107">
                  <c:v>-16.50446293</c:v>
                </c:pt>
                <c:pt idx="3108">
                  <c:v>-17.77360375</c:v>
                </c:pt>
                <c:pt idx="3109">
                  <c:v>-15.22841963</c:v>
                </c:pt>
                <c:pt idx="3110">
                  <c:v>-13.95927881</c:v>
                </c:pt>
                <c:pt idx="3111">
                  <c:v>-17.77360375</c:v>
                </c:pt>
                <c:pt idx="3112">
                  <c:v>-15.22841963</c:v>
                </c:pt>
                <c:pt idx="3113">
                  <c:v>-15.22841963</c:v>
                </c:pt>
                <c:pt idx="3114">
                  <c:v>-15.22841963</c:v>
                </c:pt>
                <c:pt idx="3115">
                  <c:v>-15.22841963</c:v>
                </c:pt>
                <c:pt idx="3116">
                  <c:v>-15.22841963</c:v>
                </c:pt>
                <c:pt idx="3117">
                  <c:v>-15.22841963</c:v>
                </c:pt>
                <c:pt idx="3118">
                  <c:v>-16.50446293</c:v>
                </c:pt>
                <c:pt idx="3119">
                  <c:v>-15.22841963</c:v>
                </c:pt>
                <c:pt idx="3120">
                  <c:v>-16.50446293</c:v>
                </c:pt>
                <c:pt idx="3121">
                  <c:v>-15.22841963</c:v>
                </c:pt>
                <c:pt idx="3122">
                  <c:v>-16.50185876</c:v>
                </c:pt>
                <c:pt idx="3123">
                  <c:v>-16.50446293</c:v>
                </c:pt>
                <c:pt idx="3124">
                  <c:v>-15.22841963</c:v>
                </c:pt>
                <c:pt idx="3125">
                  <c:v>-13.97060552</c:v>
                </c:pt>
                <c:pt idx="3126">
                  <c:v>-15.22841963</c:v>
                </c:pt>
                <c:pt idx="3127">
                  <c:v>-15.22841963</c:v>
                </c:pt>
                <c:pt idx="3128">
                  <c:v>-15.22841963</c:v>
                </c:pt>
                <c:pt idx="3129">
                  <c:v>-13.96187419</c:v>
                </c:pt>
                <c:pt idx="3130">
                  <c:v>-16.50446293</c:v>
                </c:pt>
                <c:pt idx="3131">
                  <c:v>-16.50185876</c:v>
                </c:pt>
                <c:pt idx="3132">
                  <c:v>-13.96187419</c:v>
                </c:pt>
                <c:pt idx="3133">
                  <c:v>-13.95927881</c:v>
                </c:pt>
                <c:pt idx="3134">
                  <c:v>-15.22841963</c:v>
                </c:pt>
                <c:pt idx="3135">
                  <c:v>-15.22841963</c:v>
                </c:pt>
                <c:pt idx="3136">
                  <c:v>-15.22841963</c:v>
                </c:pt>
                <c:pt idx="3137">
                  <c:v>-15.22841963</c:v>
                </c:pt>
                <c:pt idx="3138">
                  <c:v>-15.22841963</c:v>
                </c:pt>
                <c:pt idx="3139">
                  <c:v>-16.49756045</c:v>
                </c:pt>
                <c:pt idx="3140">
                  <c:v>-15.22841963</c:v>
                </c:pt>
                <c:pt idx="3141">
                  <c:v>-16.50446293</c:v>
                </c:pt>
                <c:pt idx="3142">
                  <c:v>-15.22841963</c:v>
                </c:pt>
                <c:pt idx="3143">
                  <c:v>-15.22841963</c:v>
                </c:pt>
                <c:pt idx="3144">
                  <c:v>-13.95927881</c:v>
                </c:pt>
                <c:pt idx="3145">
                  <c:v>-16.50446293</c:v>
                </c:pt>
                <c:pt idx="3146">
                  <c:v>-16.49756045</c:v>
                </c:pt>
                <c:pt idx="3147">
                  <c:v>-15.22841963</c:v>
                </c:pt>
                <c:pt idx="3148">
                  <c:v>-15.22841963</c:v>
                </c:pt>
                <c:pt idx="3149">
                  <c:v>-17.77099958</c:v>
                </c:pt>
                <c:pt idx="3150">
                  <c:v>-13.96187419</c:v>
                </c:pt>
                <c:pt idx="3151">
                  <c:v>-16.50446293</c:v>
                </c:pt>
                <c:pt idx="3152">
                  <c:v>-15.22841963</c:v>
                </c:pt>
                <c:pt idx="3153">
                  <c:v>-15.22841963</c:v>
                </c:pt>
                <c:pt idx="3154">
                  <c:v>-15.22841963</c:v>
                </c:pt>
                <c:pt idx="3155">
                  <c:v>-15.22841963</c:v>
                </c:pt>
                <c:pt idx="3156">
                  <c:v>-15.22841963</c:v>
                </c:pt>
                <c:pt idx="3157">
                  <c:v>-15.22841963</c:v>
                </c:pt>
                <c:pt idx="3158">
                  <c:v>-15.23791749</c:v>
                </c:pt>
                <c:pt idx="3159">
                  <c:v>-15.22841963</c:v>
                </c:pt>
                <c:pt idx="3160">
                  <c:v>-16.49756045</c:v>
                </c:pt>
                <c:pt idx="3161">
                  <c:v>-15.22841963</c:v>
                </c:pt>
                <c:pt idx="3162">
                  <c:v>-16.50446293</c:v>
                </c:pt>
                <c:pt idx="3163">
                  <c:v>-16.49756045</c:v>
                </c:pt>
                <c:pt idx="3164">
                  <c:v>-15.22841963</c:v>
                </c:pt>
                <c:pt idx="3165">
                  <c:v>-13.9549805</c:v>
                </c:pt>
                <c:pt idx="3166">
                  <c:v>-15.22841963</c:v>
                </c:pt>
                <c:pt idx="3167">
                  <c:v>-15.22841963</c:v>
                </c:pt>
                <c:pt idx="3168">
                  <c:v>-15.22841963</c:v>
                </c:pt>
                <c:pt idx="3169">
                  <c:v>-16.49756045</c:v>
                </c:pt>
                <c:pt idx="3170">
                  <c:v>-16.48623374</c:v>
                </c:pt>
                <c:pt idx="3171">
                  <c:v>-13.97137205</c:v>
                </c:pt>
                <c:pt idx="3172">
                  <c:v>-16.50446293</c:v>
                </c:pt>
                <c:pt idx="3173">
                  <c:v>-16.50446293</c:v>
                </c:pt>
                <c:pt idx="3174">
                  <c:v>-15.22841963</c:v>
                </c:pt>
                <c:pt idx="3175">
                  <c:v>-15.22841963</c:v>
                </c:pt>
                <c:pt idx="3176">
                  <c:v>-15.22841963</c:v>
                </c:pt>
                <c:pt idx="3177">
                  <c:v>-15.22841963</c:v>
                </c:pt>
                <c:pt idx="3178">
                  <c:v>-15.22841963</c:v>
                </c:pt>
                <c:pt idx="3179">
                  <c:v>-16.50185876</c:v>
                </c:pt>
                <c:pt idx="3180">
                  <c:v>-15.22841963</c:v>
                </c:pt>
                <c:pt idx="3181">
                  <c:v>-15.22841963</c:v>
                </c:pt>
                <c:pt idx="3182">
                  <c:v>-16.49756045</c:v>
                </c:pt>
                <c:pt idx="3183">
                  <c:v>-15.22841963</c:v>
                </c:pt>
                <c:pt idx="3184">
                  <c:v>-15.22841963</c:v>
                </c:pt>
                <c:pt idx="3185">
                  <c:v>-15.22841963</c:v>
                </c:pt>
                <c:pt idx="3186">
                  <c:v>-16.49756045</c:v>
                </c:pt>
                <c:pt idx="3187">
                  <c:v>-15.22841963</c:v>
                </c:pt>
                <c:pt idx="3188">
                  <c:v>-15.22841963</c:v>
                </c:pt>
                <c:pt idx="3189">
                  <c:v>-15.22841963</c:v>
                </c:pt>
                <c:pt idx="3190">
                  <c:v>-16.50446293</c:v>
                </c:pt>
                <c:pt idx="3191">
                  <c:v>-16.50446293</c:v>
                </c:pt>
                <c:pt idx="3192">
                  <c:v>-15.22841963</c:v>
                </c:pt>
                <c:pt idx="3193">
                  <c:v>-16.49496507</c:v>
                </c:pt>
                <c:pt idx="3194">
                  <c:v>-16.51135662</c:v>
                </c:pt>
                <c:pt idx="3195">
                  <c:v>-15.22841963</c:v>
                </c:pt>
                <c:pt idx="3196">
                  <c:v>-16.50446293</c:v>
                </c:pt>
                <c:pt idx="3197">
                  <c:v>-16.49756045</c:v>
                </c:pt>
                <c:pt idx="3198">
                  <c:v>-16.49756045</c:v>
                </c:pt>
                <c:pt idx="3199">
                  <c:v>-16.50446293</c:v>
                </c:pt>
                <c:pt idx="3200">
                  <c:v>-16.50185876</c:v>
                </c:pt>
                <c:pt idx="3201">
                  <c:v>-16.50446293</c:v>
                </c:pt>
                <c:pt idx="3202">
                  <c:v>-17.77790206</c:v>
                </c:pt>
                <c:pt idx="3203">
                  <c:v>-15.22841963</c:v>
                </c:pt>
                <c:pt idx="3204">
                  <c:v>-15.22841963</c:v>
                </c:pt>
                <c:pt idx="3205">
                  <c:v>-15.22841963</c:v>
                </c:pt>
                <c:pt idx="3206">
                  <c:v>-17.77100837</c:v>
                </c:pt>
                <c:pt idx="3207">
                  <c:v>-15.22841963</c:v>
                </c:pt>
                <c:pt idx="3208">
                  <c:v>-15.22841963</c:v>
                </c:pt>
                <c:pt idx="3209">
                  <c:v>-15.22841963</c:v>
                </c:pt>
                <c:pt idx="3210">
                  <c:v>-15.22841963</c:v>
                </c:pt>
                <c:pt idx="3211">
                  <c:v>-17.77790206</c:v>
                </c:pt>
                <c:pt idx="3212">
                  <c:v>-17.77790206</c:v>
                </c:pt>
                <c:pt idx="3213">
                  <c:v>-16.50185876</c:v>
                </c:pt>
                <c:pt idx="3214">
                  <c:v>-15.22841963</c:v>
                </c:pt>
                <c:pt idx="3215">
                  <c:v>-13.97060552</c:v>
                </c:pt>
                <c:pt idx="3216">
                  <c:v>-15.22841963</c:v>
                </c:pt>
                <c:pt idx="3217">
                  <c:v>-15.22841963</c:v>
                </c:pt>
                <c:pt idx="3218">
                  <c:v>-16.50185876</c:v>
                </c:pt>
                <c:pt idx="3219">
                  <c:v>-15.22841963</c:v>
                </c:pt>
                <c:pt idx="3220">
                  <c:v>-15.22841963</c:v>
                </c:pt>
                <c:pt idx="3221">
                  <c:v>-16.50446293</c:v>
                </c:pt>
                <c:pt idx="3222">
                  <c:v>-15.22841963</c:v>
                </c:pt>
                <c:pt idx="3223">
                  <c:v>-15.22841963</c:v>
                </c:pt>
                <c:pt idx="3224">
                  <c:v>-15.22841963</c:v>
                </c:pt>
                <c:pt idx="3225">
                  <c:v>-15.22841963</c:v>
                </c:pt>
                <c:pt idx="3226">
                  <c:v>-15.22841963</c:v>
                </c:pt>
                <c:pt idx="3227">
                  <c:v>-15.22841963</c:v>
                </c:pt>
                <c:pt idx="3228">
                  <c:v>-12.69532875</c:v>
                </c:pt>
                <c:pt idx="3229">
                  <c:v>-15.22841963</c:v>
                </c:pt>
                <c:pt idx="3230">
                  <c:v>-15.22841963</c:v>
                </c:pt>
                <c:pt idx="3231">
                  <c:v>-15.22841963</c:v>
                </c:pt>
                <c:pt idx="3232">
                  <c:v>-16.50446293</c:v>
                </c:pt>
                <c:pt idx="3233">
                  <c:v>-15.22841963</c:v>
                </c:pt>
                <c:pt idx="3234">
                  <c:v>-17.77790206</c:v>
                </c:pt>
                <c:pt idx="3235">
                  <c:v>-15.22841963</c:v>
                </c:pt>
                <c:pt idx="3236">
                  <c:v>-16.50446293</c:v>
                </c:pt>
                <c:pt idx="3237">
                  <c:v>-15.2196883</c:v>
                </c:pt>
                <c:pt idx="3238">
                  <c:v>-15.22841963</c:v>
                </c:pt>
                <c:pt idx="3239">
                  <c:v>-15.22841963</c:v>
                </c:pt>
                <c:pt idx="3240">
                  <c:v>-16.50446293</c:v>
                </c:pt>
                <c:pt idx="3241">
                  <c:v>-15.22841963</c:v>
                </c:pt>
                <c:pt idx="3242">
                  <c:v>-16.50446293</c:v>
                </c:pt>
                <c:pt idx="3243">
                  <c:v>-15.22841963</c:v>
                </c:pt>
                <c:pt idx="3244">
                  <c:v>-15.22841963</c:v>
                </c:pt>
                <c:pt idx="3245">
                  <c:v>-15.22841963</c:v>
                </c:pt>
                <c:pt idx="3246">
                  <c:v>-15.22841963</c:v>
                </c:pt>
                <c:pt idx="3247">
                  <c:v>-15.22841963</c:v>
                </c:pt>
                <c:pt idx="3248">
                  <c:v>-16.49756045</c:v>
                </c:pt>
                <c:pt idx="3249">
                  <c:v>-15.22841963</c:v>
                </c:pt>
                <c:pt idx="3250">
                  <c:v>-17.78050623</c:v>
                </c:pt>
                <c:pt idx="3251">
                  <c:v>-16.50185876</c:v>
                </c:pt>
                <c:pt idx="3252">
                  <c:v>-15.22841963</c:v>
                </c:pt>
                <c:pt idx="3253">
                  <c:v>-15.22841963</c:v>
                </c:pt>
                <c:pt idx="3254">
                  <c:v>-15.22841963</c:v>
                </c:pt>
                <c:pt idx="3255">
                  <c:v>-15.23791749</c:v>
                </c:pt>
                <c:pt idx="3256">
                  <c:v>-15.23271794</c:v>
                </c:pt>
                <c:pt idx="3257">
                  <c:v>-15.22841963</c:v>
                </c:pt>
                <c:pt idx="3258">
                  <c:v>-15.22841963</c:v>
                </c:pt>
                <c:pt idx="3259">
                  <c:v>-15.22841963</c:v>
                </c:pt>
                <c:pt idx="3260">
                  <c:v>-12.69532875</c:v>
                </c:pt>
                <c:pt idx="3261">
                  <c:v>-17.77790206</c:v>
                </c:pt>
                <c:pt idx="3262">
                  <c:v>-15.22841963</c:v>
                </c:pt>
                <c:pt idx="3263">
                  <c:v>-16.50446293</c:v>
                </c:pt>
                <c:pt idx="3264">
                  <c:v>-16.50446293</c:v>
                </c:pt>
                <c:pt idx="3265">
                  <c:v>-15.22841963</c:v>
                </c:pt>
                <c:pt idx="3266">
                  <c:v>-15.22841963</c:v>
                </c:pt>
                <c:pt idx="3267">
                  <c:v>-15.22841963</c:v>
                </c:pt>
                <c:pt idx="3268">
                  <c:v>-15.22841963</c:v>
                </c:pt>
                <c:pt idx="3269">
                  <c:v>-15.22841963</c:v>
                </c:pt>
                <c:pt idx="3270">
                  <c:v>-16.49756045</c:v>
                </c:pt>
                <c:pt idx="3271">
                  <c:v>-16.49756045</c:v>
                </c:pt>
                <c:pt idx="3272">
                  <c:v>-16.49496507</c:v>
                </c:pt>
                <c:pt idx="3273">
                  <c:v>-16.50446293</c:v>
                </c:pt>
                <c:pt idx="3274">
                  <c:v>-15.22841963</c:v>
                </c:pt>
                <c:pt idx="3275">
                  <c:v>-13.96187419</c:v>
                </c:pt>
                <c:pt idx="3276">
                  <c:v>-15.22841963</c:v>
                </c:pt>
                <c:pt idx="3277">
                  <c:v>-12.69273337</c:v>
                </c:pt>
                <c:pt idx="3278">
                  <c:v>-15.22841963</c:v>
                </c:pt>
                <c:pt idx="3279">
                  <c:v>-15.22841963</c:v>
                </c:pt>
                <c:pt idx="3280">
                  <c:v>-15.22841963</c:v>
                </c:pt>
                <c:pt idx="3281">
                  <c:v>-15.22841963</c:v>
                </c:pt>
                <c:pt idx="3282">
                  <c:v>-16.48623374</c:v>
                </c:pt>
                <c:pt idx="3283">
                  <c:v>-15.22841963</c:v>
                </c:pt>
                <c:pt idx="3284">
                  <c:v>-15.23791749</c:v>
                </c:pt>
                <c:pt idx="3285">
                  <c:v>-15.2196883</c:v>
                </c:pt>
                <c:pt idx="3286">
                  <c:v>-15.22841963</c:v>
                </c:pt>
                <c:pt idx="3287">
                  <c:v>-15.22841963</c:v>
                </c:pt>
                <c:pt idx="3288">
                  <c:v>-15.22841963</c:v>
                </c:pt>
                <c:pt idx="3289">
                  <c:v>-13.95927881</c:v>
                </c:pt>
                <c:pt idx="3290">
                  <c:v>-15.22841963</c:v>
                </c:pt>
                <c:pt idx="3291">
                  <c:v>-16.49756045</c:v>
                </c:pt>
                <c:pt idx="3292">
                  <c:v>-15.22841963</c:v>
                </c:pt>
                <c:pt idx="3293">
                  <c:v>-15.23271794</c:v>
                </c:pt>
                <c:pt idx="3294">
                  <c:v>-15.22841963</c:v>
                </c:pt>
                <c:pt idx="3295">
                  <c:v>-15.22841963</c:v>
                </c:pt>
                <c:pt idx="3296">
                  <c:v>-15.22841963</c:v>
                </c:pt>
                <c:pt idx="3297">
                  <c:v>-15.22841963</c:v>
                </c:pt>
                <c:pt idx="3298">
                  <c:v>-15.22841963</c:v>
                </c:pt>
                <c:pt idx="3299">
                  <c:v>-13.95927881</c:v>
                </c:pt>
                <c:pt idx="3300">
                  <c:v>-16.50185876</c:v>
                </c:pt>
                <c:pt idx="3301">
                  <c:v>-16.50185876</c:v>
                </c:pt>
                <c:pt idx="3302">
                  <c:v>-15.22841963</c:v>
                </c:pt>
                <c:pt idx="3303">
                  <c:v>-16.50446293</c:v>
                </c:pt>
                <c:pt idx="3304">
                  <c:v>-15.22841963</c:v>
                </c:pt>
                <c:pt idx="3305">
                  <c:v>-15.22841963</c:v>
                </c:pt>
                <c:pt idx="3306">
                  <c:v>-12.69532875</c:v>
                </c:pt>
                <c:pt idx="3307">
                  <c:v>-15.22841963</c:v>
                </c:pt>
                <c:pt idx="3308">
                  <c:v>-15.22841963</c:v>
                </c:pt>
                <c:pt idx="3309">
                  <c:v>-13.95237633</c:v>
                </c:pt>
                <c:pt idx="3310">
                  <c:v>-16.50185876</c:v>
                </c:pt>
                <c:pt idx="3311">
                  <c:v>-15.22841963</c:v>
                </c:pt>
                <c:pt idx="3312">
                  <c:v>-15.22841963</c:v>
                </c:pt>
                <c:pt idx="3313">
                  <c:v>-17.77360375</c:v>
                </c:pt>
                <c:pt idx="3314">
                  <c:v>-12.69532875</c:v>
                </c:pt>
                <c:pt idx="3315">
                  <c:v>-15.22841963</c:v>
                </c:pt>
                <c:pt idx="3316">
                  <c:v>-15.22841963</c:v>
                </c:pt>
                <c:pt idx="3317">
                  <c:v>-16.49756045</c:v>
                </c:pt>
                <c:pt idx="3318">
                  <c:v>-16.50446293</c:v>
                </c:pt>
                <c:pt idx="3319">
                  <c:v>-16.50446293</c:v>
                </c:pt>
                <c:pt idx="3320">
                  <c:v>-15.22841963</c:v>
                </c:pt>
                <c:pt idx="3321">
                  <c:v>153.23433712</c:v>
                </c:pt>
                <c:pt idx="3322">
                  <c:v>-48.18816862</c:v>
                </c:pt>
                <c:pt idx="3323">
                  <c:v>-21.59396509</c:v>
                </c:pt>
                <c:pt idx="3324">
                  <c:v>168.55828584</c:v>
                </c:pt>
                <c:pt idx="3325">
                  <c:v>194.02198824</c:v>
                </c:pt>
                <c:pt idx="3326">
                  <c:v>166.09995666</c:v>
                </c:pt>
                <c:pt idx="3327">
                  <c:v>384.2701709</c:v>
                </c:pt>
                <c:pt idx="3328">
                  <c:v>460.318825</c:v>
                </c:pt>
                <c:pt idx="3329">
                  <c:v>452.75279254</c:v>
                </c:pt>
                <c:pt idx="3330">
                  <c:v>665.1901667</c:v>
                </c:pt>
                <c:pt idx="3331">
                  <c:v>852.804018</c:v>
                </c:pt>
                <c:pt idx="3332">
                  <c:v>832.6193632</c:v>
                </c:pt>
                <c:pt idx="3333">
                  <c:v>901.34393584</c:v>
                </c:pt>
                <c:pt idx="3334">
                  <c:v>1079.67243526</c:v>
                </c:pt>
                <c:pt idx="3335">
                  <c:v>1107.97486406</c:v>
                </c:pt>
                <c:pt idx="3336">
                  <c:v>1117.4540831</c:v>
                </c:pt>
                <c:pt idx="3337">
                  <c:v>1288.7611016</c:v>
                </c:pt>
                <c:pt idx="3338">
                  <c:v>1414.7251487</c:v>
                </c:pt>
                <c:pt idx="3339">
                  <c:v>1446.6167952</c:v>
                </c:pt>
                <c:pt idx="3340">
                  <c:v>1490.6315679</c:v>
                </c:pt>
                <c:pt idx="3341">
                  <c:v>1632.3027262</c:v>
                </c:pt>
                <c:pt idx="3342">
                  <c:v>1716.5179727</c:v>
                </c:pt>
                <c:pt idx="3343">
                  <c:v>1780.77977</c:v>
                </c:pt>
                <c:pt idx="3344">
                  <c:v>1900.060425</c:v>
                </c:pt>
                <c:pt idx="3345">
                  <c:v>1930.213187</c:v>
                </c:pt>
                <c:pt idx="3346">
                  <c:v>1884.796441</c:v>
                </c:pt>
                <c:pt idx="3347">
                  <c:v>1922.640178</c:v>
                </c:pt>
                <c:pt idx="3348">
                  <c:v>1943.981833</c:v>
                </c:pt>
                <c:pt idx="3349">
                  <c:v>1872.077501</c:v>
                </c:pt>
                <c:pt idx="3350">
                  <c:v>1797.247052</c:v>
                </c:pt>
                <c:pt idx="3351">
                  <c:v>1755.559236</c:v>
                </c:pt>
                <c:pt idx="3352">
                  <c:v>1657.835178</c:v>
                </c:pt>
                <c:pt idx="3353">
                  <c:v>1546.099584</c:v>
                </c:pt>
                <c:pt idx="3354">
                  <c:v>1507.710168</c:v>
                </c:pt>
                <c:pt idx="3355">
                  <c:v>1475.815355</c:v>
                </c:pt>
                <c:pt idx="3356">
                  <c:v>1409.122233</c:v>
                </c:pt>
                <c:pt idx="3357">
                  <c:v>1393.741808</c:v>
                </c:pt>
                <c:pt idx="3358">
                  <c:v>1420.746066</c:v>
                </c:pt>
                <c:pt idx="3359">
                  <c:v>1415.261487</c:v>
                </c:pt>
                <c:pt idx="3360">
                  <c:v>1413.985772</c:v>
                </c:pt>
                <c:pt idx="3361">
                  <c:v>1449.420064</c:v>
                </c:pt>
                <c:pt idx="3362">
                  <c:v>1483.521506</c:v>
                </c:pt>
                <c:pt idx="3363">
                  <c:v>1488.739515</c:v>
                </c:pt>
                <c:pt idx="3364">
                  <c:v>1525.180315</c:v>
                </c:pt>
                <c:pt idx="3365">
                  <c:v>1567.555329</c:v>
                </c:pt>
                <c:pt idx="3366">
                  <c:v>1578.953026</c:v>
                </c:pt>
                <c:pt idx="3367">
                  <c:v>1589.347731</c:v>
                </c:pt>
                <c:pt idx="3368">
                  <c:v>1628.325018</c:v>
                </c:pt>
                <c:pt idx="3369">
                  <c:v>1660.51652</c:v>
                </c:pt>
                <c:pt idx="3370">
                  <c:v>1686.228362</c:v>
                </c:pt>
                <c:pt idx="3371">
                  <c:v>1730.92867</c:v>
                </c:pt>
                <c:pt idx="3372">
                  <c:v>1784.46206</c:v>
                </c:pt>
                <c:pt idx="3373">
                  <c:v>1814.330905</c:v>
                </c:pt>
                <c:pt idx="3374">
                  <c:v>1860.58053</c:v>
                </c:pt>
                <c:pt idx="3375">
                  <c:v>1929.707296</c:v>
                </c:pt>
                <c:pt idx="3376">
                  <c:v>1980.623331</c:v>
                </c:pt>
                <c:pt idx="3377">
                  <c:v>2039.611414</c:v>
                </c:pt>
                <c:pt idx="3378">
                  <c:v>2134.740325</c:v>
                </c:pt>
                <c:pt idx="3379">
                  <c:v>2232.213868</c:v>
                </c:pt>
                <c:pt idx="3380">
                  <c:v>2320.845539</c:v>
                </c:pt>
                <c:pt idx="3381">
                  <c:v>2420.434941</c:v>
                </c:pt>
                <c:pt idx="3382">
                  <c:v>2521.094139</c:v>
                </c:pt>
                <c:pt idx="3383">
                  <c:v>2623.2798</c:v>
                </c:pt>
                <c:pt idx="3384">
                  <c:v>2774.95436</c:v>
                </c:pt>
                <c:pt idx="3385">
                  <c:v>2907.882412</c:v>
                </c:pt>
                <c:pt idx="3386">
                  <c:v>3049.612781</c:v>
                </c:pt>
                <c:pt idx="3387">
                  <c:v>3179.869859</c:v>
                </c:pt>
                <c:pt idx="3388">
                  <c:v>3321.855371</c:v>
                </c:pt>
                <c:pt idx="3389">
                  <c:v>3489.903679</c:v>
                </c:pt>
                <c:pt idx="3390">
                  <c:v>3669.957539</c:v>
                </c:pt>
                <c:pt idx="3391">
                  <c:v>3822.482791</c:v>
                </c:pt>
                <c:pt idx="3392">
                  <c:v>3984.417336</c:v>
                </c:pt>
                <c:pt idx="3393">
                  <c:v>4069.572816</c:v>
                </c:pt>
                <c:pt idx="3394">
                  <c:v>4112.837197999999</c:v>
                </c:pt>
                <c:pt idx="3395">
                  <c:v>4128.00643</c:v>
                </c:pt>
                <c:pt idx="3396">
                  <c:v>4084.38295</c:v>
                </c:pt>
                <c:pt idx="3397">
                  <c:v>3996.237832</c:v>
                </c:pt>
                <c:pt idx="3398">
                  <c:v>3881.56534</c:v>
                </c:pt>
                <c:pt idx="3399">
                  <c:v>3757.799349</c:v>
                </c:pt>
                <c:pt idx="3400">
                  <c:v>3607.198101</c:v>
                </c:pt>
                <c:pt idx="3401">
                  <c:v>3449.335942</c:v>
                </c:pt>
                <c:pt idx="3402">
                  <c:v>3301.347654</c:v>
                </c:pt>
                <c:pt idx="3403">
                  <c:v>3150.485989</c:v>
                </c:pt>
                <c:pt idx="3404">
                  <c:v>3002.744054</c:v>
                </c:pt>
                <c:pt idx="3405">
                  <c:v>2881.786394</c:v>
                </c:pt>
                <c:pt idx="3406">
                  <c:v>2769.686428</c:v>
                </c:pt>
                <c:pt idx="3407">
                  <c:v>2661.736433</c:v>
                </c:pt>
                <c:pt idx="3408">
                  <c:v>2556.138102</c:v>
                </c:pt>
                <c:pt idx="3409">
                  <c:v>2473.704578</c:v>
                </c:pt>
                <c:pt idx="3410">
                  <c:v>2394.112787</c:v>
                </c:pt>
                <c:pt idx="3411">
                  <c:v>2308.81116</c:v>
                </c:pt>
                <c:pt idx="3412">
                  <c:v>2231.059868</c:v>
                </c:pt>
                <c:pt idx="3413">
                  <c:v>2161.607639</c:v>
                </c:pt>
                <c:pt idx="3414">
                  <c:v>2091.894993</c:v>
                </c:pt>
                <c:pt idx="3415">
                  <c:v>2026.852273</c:v>
                </c:pt>
                <c:pt idx="3416">
                  <c:v>1964.951258</c:v>
                </c:pt>
                <c:pt idx="3417">
                  <c:v>1900.18214</c:v>
                </c:pt>
                <c:pt idx="3418">
                  <c:v>1842.441644</c:v>
                </c:pt>
                <c:pt idx="3419">
                  <c:v>1796.1384</c:v>
                </c:pt>
                <c:pt idx="3420">
                  <c:v>1755.548508</c:v>
                </c:pt>
                <c:pt idx="3421">
                  <c:v>1708.737615</c:v>
                </c:pt>
                <c:pt idx="3422">
                  <c:v>1670.776505</c:v>
                </c:pt>
                <c:pt idx="3423">
                  <c:v>1634.634798</c:v>
                </c:pt>
                <c:pt idx="3424">
                  <c:v>1603.180597</c:v>
                </c:pt>
                <c:pt idx="3425">
                  <c:v>1574.320018</c:v>
                </c:pt>
                <c:pt idx="3426">
                  <c:v>1555.097505</c:v>
                </c:pt>
                <c:pt idx="3427">
                  <c:v>1524.41137</c:v>
                </c:pt>
                <c:pt idx="3428">
                  <c:v>1490.603747</c:v>
                </c:pt>
                <c:pt idx="3429">
                  <c:v>1461.211786</c:v>
                </c:pt>
                <c:pt idx="3430">
                  <c:v>1431.562924</c:v>
                </c:pt>
                <c:pt idx="3431">
                  <c:v>1404.783044</c:v>
                </c:pt>
                <c:pt idx="3432">
                  <c:v>1378.523119</c:v>
                </c:pt>
                <c:pt idx="3433">
                  <c:v>1355.385561</c:v>
                </c:pt>
                <c:pt idx="3434">
                  <c:v>1331.974401</c:v>
                </c:pt>
                <c:pt idx="3435">
                  <c:v>1307.009529</c:v>
                </c:pt>
                <c:pt idx="3436">
                  <c:v>1279.969232</c:v>
                </c:pt>
                <c:pt idx="3437">
                  <c:v>1260.71947</c:v>
                </c:pt>
                <c:pt idx="3438">
                  <c:v>1242.511376</c:v>
                </c:pt>
                <c:pt idx="3439">
                  <c:v>1223.274799</c:v>
                </c:pt>
                <c:pt idx="3440">
                  <c:v>1208.969444</c:v>
                </c:pt>
                <c:pt idx="3441">
                  <c:v>1197.528676</c:v>
                </c:pt>
                <c:pt idx="3442">
                  <c:v>1180.888358</c:v>
                </c:pt>
                <c:pt idx="3443">
                  <c:v>1169.191568</c:v>
                </c:pt>
                <c:pt idx="3444">
                  <c:v>1164.251556</c:v>
                </c:pt>
                <c:pt idx="3445">
                  <c:v>1155.145751</c:v>
                </c:pt>
                <c:pt idx="3446">
                  <c:v>1149.954991</c:v>
                </c:pt>
                <c:pt idx="3447">
                  <c:v>1144.746651</c:v>
                </c:pt>
                <c:pt idx="3448">
                  <c:v>1139.038573</c:v>
                </c:pt>
                <c:pt idx="3449">
                  <c:v>1137.736488</c:v>
                </c:pt>
                <c:pt idx="3450">
                  <c:v>1133.839023</c:v>
                </c:pt>
                <c:pt idx="3451">
                  <c:v>1135.405041</c:v>
                </c:pt>
                <c:pt idx="3452">
                  <c:v>1135.409436</c:v>
                </c:pt>
                <c:pt idx="3453">
                  <c:v>1136.455499</c:v>
                </c:pt>
                <c:pt idx="3454">
                  <c:v>1139.055274</c:v>
                </c:pt>
                <c:pt idx="3455">
                  <c:v>1147.897146</c:v>
                </c:pt>
                <c:pt idx="3456">
                  <c:v>1148.943209</c:v>
                </c:pt>
                <c:pt idx="3457">
                  <c:v>1155.440449</c:v>
                </c:pt>
                <c:pt idx="3458">
                  <c:v>1160.392767</c:v>
                </c:pt>
                <c:pt idx="3459">
                  <c:v>1170.791867</c:v>
                </c:pt>
                <c:pt idx="3460">
                  <c:v>1177.03748</c:v>
                </c:pt>
                <c:pt idx="3461">
                  <c:v>1182.505358</c:v>
                </c:pt>
                <c:pt idx="3462">
                  <c:v>1189.011388</c:v>
                </c:pt>
                <c:pt idx="3463">
                  <c:v>1196.559086</c:v>
                </c:pt>
                <c:pt idx="3464">
                  <c:v>1206.697769</c:v>
                </c:pt>
                <c:pt idx="3465">
                  <c:v>1216.841726</c:v>
                </c:pt>
                <c:pt idx="3466">
                  <c:v>1225.687114</c:v>
                </c:pt>
                <c:pt idx="3467">
                  <c:v>1233.234812</c:v>
                </c:pt>
                <c:pt idx="3468">
                  <c:v>1242.336222</c:v>
                </c:pt>
                <c:pt idx="3469">
                  <c:v>1247.535772</c:v>
                </c:pt>
                <c:pt idx="3470">
                  <c:v>1257.683245</c:v>
                </c:pt>
                <c:pt idx="3471">
                  <c:v>1262.626773</c:v>
                </c:pt>
                <c:pt idx="3472">
                  <c:v>1274.327958</c:v>
                </c:pt>
                <c:pt idx="3473">
                  <c:v>1284.731453</c:v>
                </c:pt>
                <c:pt idx="3474">
                  <c:v>1294.87541</c:v>
                </c:pt>
                <c:pt idx="3475">
                  <c:v>1307.87868</c:v>
                </c:pt>
                <c:pt idx="3476">
                  <c:v>1317.761341</c:v>
                </c:pt>
                <c:pt idx="3477">
                  <c:v>1326.603213</c:v>
                </c:pt>
                <c:pt idx="3478">
                  <c:v>1339.619668</c:v>
                </c:pt>
                <c:pt idx="3479">
                  <c:v>1348.457145</c:v>
                </c:pt>
                <c:pt idx="3480">
                  <c:v>1359.902308</c:v>
                </c:pt>
                <c:pt idx="3481">
                  <c:v>1372.649556</c:v>
                </c:pt>
                <c:pt idx="3482">
                  <c:v>1381.226616</c:v>
                </c:pt>
                <c:pt idx="3483">
                  <c:v>1398.140536</c:v>
                </c:pt>
                <c:pt idx="3484">
                  <c:v>1408.539636</c:v>
                </c:pt>
                <c:pt idx="3485">
                  <c:v>1421.282489</c:v>
                </c:pt>
                <c:pt idx="3486">
                  <c:v>1436.881139</c:v>
                </c:pt>
                <c:pt idx="3487">
                  <c:v>1451.186494</c:v>
                </c:pt>
                <c:pt idx="3488">
                  <c:v>1462.636052</c:v>
                </c:pt>
                <c:pt idx="3489">
                  <c:v>1479.280765</c:v>
                </c:pt>
                <c:pt idx="3490">
                  <c:v>1492.802232</c:v>
                </c:pt>
                <c:pt idx="3491">
                  <c:v>1502.946189</c:v>
                </c:pt>
                <c:pt idx="3492">
                  <c:v>1515.689042</c:v>
                </c:pt>
                <c:pt idx="3493">
                  <c:v>1533.887467</c:v>
                </c:pt>
                <c:pt idx="3494">
                  <c:v>1541.43077</c:v>
                </c:pt>
                <c:pt idx="3495">
                  <c:v>1556.769882</c:v>
                </c:pt>
                <c:pt idx="3496">
                  <c:v>1565.61527</c:v>
                </c:pt>
                <c:pt idx="3497">
                  <c:v>1577.31206</c:v>
                </c:pt>
                <c:pt idx="3498">
                  <c:v>1590.059308</c:v>
                </c:pt>
                <c:pt idx="3499">
                  <c:v>1597.598216</c:v>
                </c:pt>
                <c:pt idx="3500">
                  <c:v>1607.47824</c:v>
                </c:pt>
                <c:pt idx="3501">
                  <c:v>1615.537982</c:v>
                </c:pt>
                <c:pt idx="3502">
                  <c:v>1621.783595</c:v>
                </c:pt>
                <c:pt idx="3503">
                  <c:v>1629.58292</c:v>
                </c:pt>
                <c:pt idx="3504">
                  <c:v>1639.465581</c:v>
                </c:pt>
                <c:pt idx="3505">
                  <c:v>1645.967216</c:v>
                </c:pt>
                <c:pt idx="3506">
                  <c:v>1653.507003</c:v>
                </c:pt>
                <c:pt idx="3507">
                  <c:v>1661.050306</c:v>
                </c:pt>
                <c:pt idx="3508">
                  <c:v>1663.394059</c:v>
                </c:pt>
                <c:pt idx="3509">
                  <c:v>1673.281994</c:v>
                </c:pt>
                <c:pt idx="3510">
                  <c:v>1676.150976</c:v>
                </c:pt>
                <c:pt idx="3511">
                  <c:v>1684.732431</c:v>
                </c:pt>
                <c:pt idx="3512">
                  <c:v>1687.336601</c:v>
                </c:pt>
                <c:pt idx="3513">
                  <c:v>1693.317402</c:v>
                </c:pt>
                <c:pt idx="3514">
                  <c:v>1701.129912</c:v>
                </c:pt>
                <c:pt idx="3515">
                  <c:v>1703.741993</c:v>
                </c:pt>
                <c:pt idx="3516">
                  <c:v>1714.137577</c:v>
                </c:pt>
                <c:pt idx="3517">
                  <c:v>1713.625533</c:v>
                </c:pt>
                <c:pt idx="3518">
                  <c:v>1725.326718</c:v>
                </c:pt>
                <c:pt idx="3519">
                  <c:v>1726.372781</c:v>
                </c:pt>
                <c:pt idx="3520">
                  <c:v>1730.019498</c:v>
                </c:pt>
                <c:pt idx="3521">
                  <c:v>1733.392613</c:v>
                </c:pt>
                <c:pt idx="3522">
                  <c:v>1736.2572</c:v>
                </c:pt>
                <c:pt idx="3523">
                  <c:v>1738.85258</c:v>
                </c:pt>
                <c:pt idx="3524">
                  <c:v>1737.5461</c:v>
                </c:pt>
                <c:pt idx="3525">
                  <c:v>1735.980082</c:v>
                </c:pt>
                <c:pt idx="3526">
                  <c:v>1740.91482</c:v>
                </c:pt>
                <c:pt idx="3527">
                  <c:v>1735.966897</c:v>
                </c:pt>
                <c:pt idx="3528">
                  <c:v>1737.773994</c:v>
                </c:pt>
                <c:pt idx="3529">
                  <c:v>1733.085609</c:v>
                </c:pt>
                <c:pt idx="3530">
                  <c:v>1733.072424</c:v>
                </c:pt>
                <c:pt idx="3531">
                  <c:v>1726.818021</c:v>
                </c:pt>
                <c:pt idx="3532">
                  <c:v>1722.903855</c:v>
                </c:pt>
                <c:pt idx="3533">
                  <c:v>1717.686725</c:v>
                </c:pt>
                <c:pt idx="3534">
                  <c:v>1709.86982</c:v>
                </c:pt>
                <c:pt idx="3535">
                  <c:v>1707.512882</c:v>
                </c:pt>
                <c:pt idx="3536">
                  <c:v>1700.738524</c:v>
                </c:pt>
                <c:pt idx="3537">
                  <c:v>1691.88083</c:v>
                </c:pt>
                <c:pt idx="3538">
                  <c:v>1687.965785</c:v>
                </c:pt>
                <c:pt idx="3539">
                  <c:v>1680.140969</c:v>
                </c:pt>
                <c:pt idx="3540">
                  <c:v>1673.621754</c:v>
                </c:pt>
                <c:pt idx="3541">
                  <c:v>1662.687756</c:v>
                </c:pt>
                <c:pt idx="3542">
                  <c:v>1658.768316</c:v>
                </c:pt>
                <c:pt idx="3543">
                  <c:v>1653.54767</c:v>
                </c:pt>
                <c:pt idx="3544">
                  <c:v>1644.43747</c:v>
                </c:pt>
                <c:pt idx="3545">
                  <c:v>1641.034469</c:v>
                </c:pt>
                <c:pt idx="3546">
                  <c:v>1633.473586</c:v>
                </c:pt>
                <c:pt idx="3547">
                  <c:v>1628.257335</c:v>
                </c:pt>
                <c:pt idx="3548">
                  <c:v>1617.85384</c:v>
                </c:pt>
                <c:pt idx="3549">
                  <c:v>1614.194817</c:v>
                </c:pt>
                <c:pt idx="3550">
                  <c:v>1604.298971</c:v>
                </c:pt>
                <c:pt idx="3551">
                  <c:v>1600.383926</c:v>
                </c:pt>
                <c:pt idx="3552">
                  <c:v>1591.014188</c:v>
                </c:pt>
                <c:pt idx="3553">
                  <c:v>1585.802332</c:v>
                </c:pt>
                <c:pt idx="3554">
                  <c:v>1579.291907</c:v>
                </c:pt>
                <c:pt idx="3555">
                  <c:v>1567.581932</c:v>
                </c:pt>
                <c:pt idx="3556">
                  <c:v>1566.527079</c:v>
                </c:pt>
                <c:pt idx="3557">
                  <c:v>1561.579156</c:v>
                </c:pt>
                <c:pt idx="3558">
                  <c:v>1551.435199</c:v>
                </c:pt>
                <c:pt idx="3559">
                  <c:v>1545.185191</c:v>
                </c:pt>
                <c:pt idx="3560">
                  <c:v>1541.274541</c:v>
                </c:pt>
                <c:pt idx="3561">
                  <c:v>1531.386606</c:v>
                </c:pt>
                <c:pt idx="3562">
                  <c:v>1528.783315</c:v>
                </c:pt>
                <c:pt idx="3563">
                  <c:v>1519.937048</c:v>
                </c:pt>
                <c:pt idx="3564">
                  <c:v>1514.733103</c:v>
                </c:pt>
                <c:pt idx="3565">
                  <c:v>1510.826848</c:v>
                </c:pt>
                <c:pt idx="3566">
                  <c:v>1504.325213</c:v>
                </c:pt>
                <c:pt idx="3567">
                  <c:v>1503.27915</c:v>
                </c:pt>
                <c:pt idx="3568">
                  <c:v>1496.777515</c:v>
                </c:pt>
                <c:pt idx="3569">
                  <c:v>1490.280275</c:v>
                </c:pt>
                <c:pt idx="3570">
                  <c:v>1489.237728</c:v>
                </c:pt>
                <c:pt idx="3571">
                  <c:v>1481.442798</c:v>
                </c:pt>
                <c:pt idx="3572">
                  <c:v>1478.060893</c:v>
                </c:pt>
                <c:pt idx="3573">
                  <c:v>1475.461118</c:v>
                </c:pt>
                <c:pt idx="3574">
                  <c:v>1475.725051</c:v>
                </c:pt>
                <c:pt idx="3575">
                  <c:v>1468.190538</c:v>
                </c:pt>
                <c:pt idx="3576">
                  <c:v>1464.297468</c:v>
                </c:pt>
                <c:pt idx="3577">
                  <c:v>1460.663936</c:v>
                </c:pt>
                <c:pt idx="3578">
                  <c:v>1458.068556</c:v>
                </c:pt>
                <c:pt idx="3579">
                  <c:v>1454.171091</c:v>
                </c:pt>
                <c:pt idx="3580">
                  <c:v>1454.443814</c:v>
                </c:pt>
                <c:pt idx="3581">
                  <c:v>1448.210507</c:v>
                </c:pt>
                <c:pt idx="3582">
                  <c:v>1445.610732</c:v>
                </c:pt>
                <c:pt idx="3583">
                  <c:v>1443.019747</c:v>
                </c:pt>
                <c:pt idx="3584">
                  <c:v>1441.98599</c:v>
                </c:pt>
                <c:pt idx="3585">
                  <c:v>1439.134588</c:v>
                </c:pt>
                <c:pt idx="3586">
                  <c:v>1436.284065</c:v>
                </c:pt>
                <c:pt idx="3587">
                  <c:v>1433.69308</c:v>
                </c:pt>
                <c:pt idx="3588">
                  <c:v>1431.361633</c:v>
                </c:pt>
                <c:pt idx="3589">
                  <c:v>1429.030186</c:v>
                </c:pt>
                <c:pt idx="3590">
                  <c:v>1426.434806</c:v>
                </c:pt>
                <c:pt idx="3591">
                  <c:v>1427.745681</c:v>
                </c:pt>
                <c:pt idx="3592">
                  <c:v>1424.112149</c:v>
                </c:pt>
                <c:pt idx="3593">
                  <c:v>1423.864917</c:v>
                </c:pt>
                <c:pt idx="3594">
                  <c:v>1421.269537</c:v>
                </c:pt>
                <c:pt idx="3595">
                  <c:v>1422.576017</c:v>
                </c:pt>
                <c:pt idx="3596">
                  <c:v>1422.589202</c:v>
                </c:pt>
                <c:pt idx="3597">
                  <c:v>1420.25336</c:v>
                </c:pt>
                <c:pt idx="3598">
                  <c:v>1421.55984</c:v>
                </c:pt>
                <c:pt idx="3599">
                  <c:v>1417.406353</c:v>
                </c:pt>
                <c:pt idx="3600">
                  <c:v>1421.317003</c:v>
                </c:pt>
                <c:pt idx="3601">
                  <c:v>1417.423933</c:v>
                </c:pt>
                <c:pt idx="3602">
                  <c:v>1418.989951</c:v>
                </c:pt>
                <c:pt idx="3603">
                  <c:v>1421.598516</c:v>
                </c:pt>
                <c:pt idx="3604">
                  <c:v>1424.197412</c:v>
                </c:pt>
                <c:pt idx="3605">
                  <c:v>1419.011047</c:v>
                </c:pt>
                <c:pt idx="3606">
                  <c:v>1422.656885</c:v>
                </c:pt>
                <c:pt idx="3607">
                  <c:v>1426.558745</c:v>
                </c:pt>
                <c:pt idx="3608">
                  <c:v>1420.321922</c:v>
                </c:pt>
                <c:pt idx="3609">
                  <c:v>1421.37238</c:v>
                </c:pt>
                <c:pt idx="3610">
                  <c:v>1422.674465</c:v>
                </c:pt>
                <c:pt idx="3611">
                  <c:v>1426.579841</c:v>
                </c:pt>
                <c:pt idx="3612">
                  <c:v>1426.579841</c:v>
                </c:pt>
                <c:pt idx="3613">
                  <c:v>1426.588631</c:v>
                </c:pt>
                <c:pt idx="3614">
                  <c:v>1427.890716</c:v>
                </c:pt>
                <c:pt idx="3615">
                  <c:v>1426.597421</c:v>
                </c:pt>
                <c:pt idx="3616">
                  <c:v>1427.895111</c:v>
                </c:pt>
                <c:pt idx="3617">
                  <c:v>1430.508071</c:v>
                </c:pt>
                <c:pt idx="3618">
                  <c:v>1430.508071</c:v>
                </c:pt>
                <c:pt idx="3619">
                  <c:v>1431.810156</c:v>
                </c:pt>
                <c:pt idx="3620">
                  <c:v>1430.512466</c:v>
                </c:pt>
                <c:pt idx="3621">
                  <c:v>1430.512466</c:v>
                </c:pt>
                <c:pt idx="3622">
                  <c:v>1427.917086</c:v>
                </c:pt>
                <c:pt idx="3623">
                  <c:v>1429.214776</c:v>
                </c:pt>
                <c:pt idx="3624">
                  <c:v>1435.716411</c:v>
                </c:pt>
                <c:pt idx="3625">
                  <c:v>1434.418721</c:v>
                </c:pt>
                <c:pt idx="3626">
                  <c:v>1435.720806</c:v>
                </c:pt>
                <c:pt idx="3627">
                  <c:v>1434.418721</c:v>
                </c:pt>
                <c:pt idx="3628">
                  <c:v>1434.418721</c:v>
                </c:pt>
                <c:pt idx="3629">
                  <c:v>1438.311791</c:v>
                </c:pt>
                <c:pt idx="3630">
                  <c:v>1438.316186</c:v>
                </c:pt>
                <c:pt idx="3631">
                  <c:v>1438.311791</c:v>
                </c:pt>
                <c:pt idx="3632">
                  <c:v>1439.609481</c:v>
                </c:pt>
                <c:pt idx="3633">
                  <c:v>1439.609481</c:v>
                </c:pt>
                <c:pt idx="3634">
                  <c:v>1447.152784</c:v>
                </c:pt>
                <c:pt idx="3635">
                  <c:v>1448.706496</c:v>
                </c:pt>
                <c:pt idx="3636">
                  <c:v>1448.702101</c:v>
                </c:pt>
                <c:pt idx="3637">
                  <c:v>1448.697706</c:v>
                </c:pt>
                <c:pt idx="3638">
                  <c:v>1453.892861</c:v>
                </c:pt>
                <c:pt idx="3639">
                  <c:v>1452.595171</c:v>
                </c:pt>
                <c:pt idx="3640">
                  <c:v>1452.586381</c:v>
                </c:pt>
                <c:pt idx="3641">
                  <c:v>1452.586381</c:v>
                </c:pt>
                <c:pt idx="3642">
                  <c:v>1455.177366</c:v>
                </c:pt>
                <c:pt idx="3643">
                  <c:v>1458.819688</c:v>
                </c:pt>
                <c:pt idx="3644">
                  <c:v>1458.810898</c:v>
                </c:pt>
                <c:pt idx="3645">
                  <c:v>1462.708363</c:v>
                </c:pt>
                <c:pt idx="3646">
                  <c:v>1462.699573</c:v>
                </c:pt>
                <c:pt idx="3647">
                  <c:v>1465.299348</c:v>
                </c:pt>
                <c:pt idx="3648">
                  <c:v>1466.588248</c:v>
                </c:pt>
                <c:pt idx="3649">
                  <c:v>1467.885938</c:v>
                </c:pt>
                <c:pt idx="3650">
                  <c:v>1469.183628</c:v>
                </c:pt>
                <c:pt idx="3651">
                  <c:v>1466.575063</c:v>
                </c:pt>
                <c:pt idx="3652">
                  <c:v>1467.872753</c:v>
                </c:pt>
                <c:pt idx="3653">
                  <c:v>1471.761428</c:v>
                </c:pt>
                <c:pt idx="3654">
                  <c:v>1476.437507</c:v>
                </c:pt>
                <c:pt idx="3655">
                  <c:v>1473.833337</c:v>
                </c:pt>
                <c:pt idx="3656">
                  <c:v>1475.387049</c:v>
                </c:pt>
                <c:pt idx="3657">
                  <c:v>1479.539657</c:v>
                </c:pt>
                <c:pt idx="3658">
                  <c:v>1478.237572</c:v>
                </c:pt>
                <c:pt idx="3659">
                  <c:v>1483.168794</c:v>
                </c:pt>
                <c:pt idx="3660">
                  <c:v>1476.658369</c:v>
                </c:pt>
                <c:pt idx="3661">
                  <c:v>1483.929828</c:v>
                </c:pt>
                <c:pt idx="3662">
                  <c:v>1481.325658</c:v>
                </c:pt>
                <c:pt idx="3663">
                  <c:v>1483.925433</c:v>
                </c:pt>
                <c:pt idx="3664">
                  <c:v>1486.516418</c:v>
                </c:pt>
                <c:pt idx="3665">
                  <c:v>1485.214333</c:v>
                </c:pt>
                <c:pt idx="3666">
                  <c:v>1490.409488</c:v>
                </c:pt>
                <c:pt idx="3667">
                  <c:v>1491.707178</c:v>
                </c:pt>
                <c:pt idx="3668">
                  <c:v>1494.293768</c:v>
                </c:pt>
                <c:pt idx="3669">
                  <c:v>1496.889148</c:v>
                </c:pt>
                <c:pt idx="3670">
                  <c:v>1492.991683</c:v>
                </c:pt>
                <c:pt idx="3671">
                  <c:v>1495.32313</c:v>
                </c:pt>
                <c:pt idx="3672">
                  <c:v>1496.616425</c:v>
                </c:pt>
                <c:pt idx="3673">
                  <c:v>1498.170137</c:v>
                </c:pt>
                <c:pt idx="3674">
                  <c:v>1499.472222</c:v>
                </c:pt>
                <c:pt idx="3675">
                  <c:v>1499.467827</c:v>
                </c:pt>
                <c:pt idx="3676">
                  <c:v>1504.662982</c:v>
                </c:pt>
                <c:pt idx="3677">
                  <c:v>1504.658587</c:v>
                </c:pt>
                <c:pt idx="3678">
                  <c:v>1504.654192</c:v>
                </c:pt>
                <c:pt idx="3679">
                  <c:v>1504.649797</c:v>
                </c:pt>
                <c:pt idx="3680">
                  <c:v>1505.947487</c:v>
                </c:pt>
                <c:pt idx="3681">
                  <c:v>1504.390259</c:v>
                </c:pt>
                <c:pt idx="3682">
                  <c:v>1506.981244</c:v>
                </c:pt>
                <c:pt idx="3683">
                  <c:v>1504.390259</c:v>
                </c:pt>
                <c:pt idx="3684">
                  <c:v>1505.428411</c:v>
                </c:pt>
                <c:pt idx="3685">
                  <c:v>1509.585414</c:v>
                </c:pt>
                <c:pt idx="3686">
                  <c:v>1508.287724</c:v>
                </c:pt>
                <c:pt idx="3687">
                  <c:v>1508.283329</c:v>
                </c:pt>
                <c:pt idx="3688">
                  <c:v>1510.623566</c:v>
                </c:pt>
                <c:pt idx="3689">
                  <c:v>1509.325876</c:v>
                </c:pt>
                <c:pt idx="3690">
                  <c:v>1508.287724</c:v>
                </c:pt>
                <c:pt idx="3691">
                  <c:v>1509.325876</c:v>
                </c:pt>
                <c:pt idx="3692">
                  <c:v>1513.227736</c:v>
                </c:pt>
                <c:pt idx="3693">
                  <c:v>1510.891894</c:v>
                </c:pt>
                <c:pt idx="3694">
                  <c:v>1509.594204</c:v>
                </c:pt>
                <c:pt idx="3695">
                  <c:v>1509.598599</c:v>
                </c:pt>
                <c:pt idx="3696">
                  <c:v>1509.862532</c:v>
                </c:pt>
                <c:pt idx="3697">
                  <c:v>1509.866927</c:v>
                </c:pt>
                <c:pt idx="3698">
                  <c:v>1511.164617</c:v>
                </c:pt>
                <c:pt idx="3699">
                  <c:v>1512.206285</c:v>
                </c:pt>
                <c:pt idx="3700">
                  <c:v>1512.21068</c:v>
                </c:pt>
                <c:pt idx="3701">
                  <c:v>1512.215075</c:v>
                </c:pt>
                <c:pt idx="3702">
                  <c:v>1509.619695</c:v>
                </c:pt>
                <c:pt idx="3703">
                  <c:v>1508.330795</c:v>
                </c:pt>
                <c:pt idx="3704">
                  <c:v>1512.232655</c:v>
                </c:pt>
                <c:pt idx="3705">
                  <c:v>1512.23705</c:v>
                </c:pt>
                <c:pt idx="3706">
                  <c:v>1512.241445</c:v>
                </c:pt>
                <c:pt idx="3707">
                  <c:v>1513.54353</c:v>
                </c:pt>
                <c:pt idx="3708">
                  <c:v>1513.287508</c:v>
                </c:pt>
                <c:pt idx="3709">
                  <c:v>1512.253751</c:v>
                </c:pt>
                <c:pt idx="3710">
                  <c:v>1518.500243</c:v>
                </c:pt>
                <c:pt idx="3711">
                  <c:v>1513.569021</c:v>
                </c:pt>
                <c:pt idx="3712">
                  <c:v>1513.573416</c:v>
                </c:pt>
                <c:pt idx="3713">
                  <c:v>1514.879896</c:v>
                </c:pt>
                <c:pt idx="3714">
                  <c:v>1517.479671</c:v>
                </c:pt>
                <c:pt idx="3715">
                  <c:v>1518.786151</c:v>
                </c:pt>
                <c:pt idx="3716">
                  <c:v>1521.390321</c:v>
                </c:pt>
                <c:pt idx="3717">
                  <c:v>1526.598661</c:v>
                </c:pt>
                <c:pt idx="3718">
                  <c:v>1523.747259</c:v>
                </c:pt>
                <c:pt idx="3719">
                  <c:v>1523.751654</c:v>
                </c:pt>
                <c:pt idx="3720">
                  <c:v>1523.756049</c:v>
                </c:pt>
                <c:pt idx="3721">
                  <c:v>1524.797717</c:v>
                </c:pt>
                <c:pt idx="3722">
                  <c:v>1526.099802</c:v>
                </c:pt>
                <c:pt idx="3723">
                  <c:v>1527.406282</c:v>
                </c:pt>
                <c:pt idx="3724">
                  <c:v>1530.006057</c:v>
                </c:pt>
                <c:pt idx="3725">
                  <c:v>1535.214397</c:v>
                </c:pt>
                <c:pt idx="3726">
                  <c:v>1537.818567</c:v>
                </c:pt>
                <c:pt idx="3727">
                  <c:v>1535.227582</c:v>
                </c:pt>
                <c:pt idx="3728">
                  <c:v>1540.427132</c:v>
                </c:pt>
                <c:pt idx="3729">
                  <c:v>1539.129442</c:v>
                </c:pt>
                <c:pt idx="3730">
                  <c:v>1543.035697</c:v>
                </c:pt>
                <c:pt idx="3731">
                  <c:v>1545.375055</c:v>
                </c:pt>
                <c:pt idx="3732">
                  <c:v>1542.78407</c:v>
                </c:pt>
                <c:pt idx="3733">
                  <c:v>1545.38824</c:v>
                </c:pt>
                <c:pt idx="3734">
                  <c:v>1547.728477</c:v>
                </c:pt>
                <c:pt idx="3735">
                  <c:v>1552.66761</c:v>
                </c:pt>
                <c:pt idx="3736">
                  <c:v>1553.969695</c:v>
                </c:pt>
                <c:pt idx="3737">
                  <c:v>1557.87595</c:v>
                </c:pt>
                <c:pt idx="3738">
                  <c:v>1559.18243</c:v>
                </c:pt>
                <c:pt idx="3739">
                  <c:v>1560.475725</c:v>
                </c:pt>
                <c:pt idx="3740">
                  <c:v>1564.645913</c:v>
                </c:pt>
                <c:pt idx="3741">
                  <c:v>1564.381101</c:v>
                </c:pt>
                <c:pt idx="3742">
                  <c:v>1566.980876</c:v>
                </c:pt>
                <c:pt idx="3743">
                  <c:v>1570.887131</c:v>
                </c:pt>
                <c:pt idx="3744">
                  <c:v>1571.920888</c:v>
                </c:pt>
                <c:pt idx="3745">
                  <c:v>1571.925283</c:v>
                </c:pt>
                <c:pt idx="3746">
                  <c:v>1574.525058</c:v>
                </c:pt>
                <c:pt idx="3747">
                  <c:v>1578.426918</c:v>
                </c:pt>
                <c:pt idx="3748">
                  <c:v>1578.431313</c:v>
                </c:pt>
                <c:pt idx="3749">
                  <c:v>1582.064845</c:v>
                </c:pt>
                <c:pt idx="3750">
                  <c:v>1583.36693</c:v>
                </c:pt>
                <c:pt idx="3751">
                  <c:v>1580.512012</c:v>
                </c:pt>
                <c:pt idx="3752">
                  <c:v>1584.14906</c:v>
                </c:pt>
                <c:pt idx="3753">
                  <c:v>1585.44675</c:v>
                </c:pt>
                <c:pt idx="3754">
                  <c:v>1589.083798</c:v>
                </c:pt>
                <c:pt idx="3755">
                  <c:v>1590.381488</c:v>
                </c:pt>
                <c:pt idx="3756">
                  <c:v>1592.985658</c:v>
                </c:pt>
                <c:pt idx="3757">
                  <c:v>1594.283348</c:v>
                </c:pt>
                <c:pt idx="3758">
                  <c:v>1594.019415</c:v>
                </c:pt>
                <c:pt idx="3759">
                  <c:v>1590.117555</c:v>
                </c:pt>
                <c:pt idx="3760">
                  <c:v>1592.721725</c:v>
                </c:pt>
                <c:pt idx="3761">
                  <c:v>1590.377972</c:v>
                </c:pt>
                <c:pt idx="3762">
                  <c:v>1589.075887</c:v>
                </c:pt>
                <c:pt idx="3763">
                  <c:v>1590.373577</c:v>
                </c:pt>
                <c:pt idx="3764">
                  <c:v>1590.373577</c:v>
                </c:pt>
                <c:pt idx="3765">
                  <c:v>1588.03334</c:v>
                </c:pt>
                <c:pt idx="3766">
                  <c:v>1586.207784</c:v>
                </c:pt>
                <c:pt idx="3767">
                  <c:v>1586.467322</c:v>
                </c:pt>
                <c:pt idx="3768">
                  <c:v>1581.272167</c:v>
                </c:pt>
                <c:pt idx="3769">
                  <c:v>1581.267772</c:v>
                </c:pt>
                <c:pt idx="3770">
                  <c:v>1577.365912</c:v>
                </c:pt>
                <c:pt idx="3771">
                  <c:v>1577.365912</c:v>
                </c:pt>
                <c:pt idx="3772">
                  <c:v>1569.562192</c:v>
                </c:pt>
                <c:pt idx="3773">
                  <c:v>1565.660332</c:v>
                </c:pt>
                <c:pt idx="3774">
                  <c:v>1565.660332</c:v>
                </c:pt>
                <c:pt idx="3775">
                  <c:v>1564.362642</c:v>
                </c:pt>
                <c:pt idx="3776">
                  <c:v>1560.465177</c:v>
                </c:pt>
                <c:pt idx="3777">
                  <c:v>1554.219564</c:v>
                </c:pt>
                <c:pt idx="3778">
                  <c:v>1551.619789</c:v>
                </c:pt>
                <c:pt idx="3779">
                  <c:v>1545.118154</c:v>
                </c:pt>
                <c:pt idx="3780">
                  <c:v>1542.518379</c:v>
                </c:pt>
                <c:pt idx="3781">
                  <c:v>1534.979471</c:v>
                </c:pt>
                <c:pt idx="3782">
                  <c:v>1531.073216</c:v>
                </c:pt>
                <c:pt idx="3783">
                  <c:v>1523.798241</c:v>
                </c:pt>
                <c:pt idx="3784">
                  <c:v>1522.500551</c:v>
                </c:pt>
                <c:pt idx="3785">
                  <c:v>1515.994521</c:v>
                </c:pt>
                <c:pt idx="3786">
                  <c:v>1512.357473</c:v>
                </c:pt>
                <c:pt idx="3787">
                  <c:v>1507.153528</c:v>
                </c:pt>
                <c:pt idx="3788">
                  <c:v>1500.656288</c:v>
                </c:pt>
                <c:pt idx="3789">
                  <c:v>1494.154653</c:v>
                </c:pt>
                <c:pt idx="3790">
                  <c:v>1490.252793</c:v>
                </c:pt>
                <c:pt idx="3791">
                  <c:v>1485.31366</c:v>
                </c:pt>
                <c:pt idx="3792">
                  <c:v>1478.812025</c:v>
                </c:pt>
                <c:pt idx="3793">
                  <c:v>1471.0127</c:v>
                </c:pt>
                <c:pt idx="3794">
                  <c:v>1463.21777</c:v>
                </c:pt>
                <c:pt idx="3795">
                  <c:v>1462.171707</c:v>
                </c:pt>
                <c:pt idx="3796">
                  <c:v>1454.376777</c:v>
                </c:pt>
                <c:pt idx="3797">
                  <c:v>1450.470522</c:v>
                </c:pt>
                <c:pt idx="3798">
                  <c:v>1443.195547</c:v>
                </c:pt>
                <c:pt idx="3799">
                  <c:v>1439.293687</c:v>
                </c:pt>
                <c:pt idx="3800">
                  <c:v>1433.048074</c:v>
                </c:pt>
                <c:pt idx="3801">
                  <c:v>1426.555229</c:v>
                </c:pt>
                <c:pt idx="3802">
                  <c:v>1423.955454</c:v>
                </c:pt>
                <c:pt idx="3803">
                  <c:v>1416.416546</c:v>
                </c:pt>
                <c:pt idx="3804">
                  <c:v>1410.178844</c:v>
                </c:pt>
                <c:pt idx="3805">
                  <c:v>1406.276984</c:v>
                </c:pt>
                <c:pt idx="3806">
                  <c:v>1402.379519</c:v>
                </c:pt>
                <c:pt idx="3807">
                  <c:v>1397.175574</c:v>
                </c:pt>
                <c:pt idx="3808">
                  <c:v>1390.682729</c:v>
                </c:pt>
                <c:pt idx="3809">
                  <c:v>1386.776474</c:v>
                </c:pt>
                <c:pt idx="3810">
                  <c:v>1381.576924</c:v>
                </c:pt>
                <c:pt idx="3811">
                  <c:v>1375.084079</c:v>
                </c:pt>
                <c:pt idx="3812">
                  <c:v>1372.740326</c:v>
                </c:pt>
                <c:pt idx="3813">
                  <c:v>1364.945396</c:v>
                </c:pt>
                <c:pt idx="3814">
                  <c:v>1362.606038</c:v>
                </c:pt>
                <c:pt idx="3815">
                  <c:v>1355.331063</c:v>
                </c:pt>
                <c:pt idx="3816">
                  <c:v>1355.070646</c:v>
                </c:pt>
                <c:pt idx="3817">
                  <c:v>1348.829428</c:v>
                </c:pt>
                <c:pt idx="3818">
                  <c:v>1346.229653</c:v>
                </c:pt>
                <c:pt idx="3819">
                  <c:v>1342.336583</c:v>
                </c:pt>
                <c:pt idx="3820">
                  <c:v>1341.030103</c:v>
                </c:pt>
                <c:pt idx="3821">
                  <c:v>1335.839343</c:v>
                </c:pt>
                <c:pt idx="3822">
                  <c:v>1333.235173</c:v>
                </c:pt>
                <c:pt idx="3823">
                  <c:v>1330.639793</c:v>
                </c:pt>
                <c:pt idx="3824">
                  <c:v>1326.742328</c:v>
                </c:pt>
                <c:pt idx="3825">
                  <c:v>1320.504626</c:v>
                </c:pt>
                <c:pt idx="3826">
                  <c:v>1320.504626</c:v>
                </c:pt>
                <c:pt idx="3827">
                  <c:v>1318.173179</c:v>
                </c:pt>
                <c:pt idx="3828">
                  <c:v>1310.373854</c:v>
                </c:pt>
                <c:pt idx="3829">
                  <c:v>1311.412006</c:v>
                </c:pt>
                <c:pt idx="3830">
                  <c:v>1311.412006</c:v>
                </c:pt>
                <c:pt idx="3831">
                  <c:v>1308.556209</c:v>
                </c:pt>
                <c:pt idx="3832">
                  <c:v>1303.621471</c:v>
                </c:pt>
                <c:pt idx="3833">
                  <c:v>1301.285629</c:v>
                </c:pt>
                <c:pt idx="3834">
                  <c:v>1301.285629</c:v>
                </c:pt>
                <c:pt idx="3835">
                  <c:v>1299.728401</c:v>
                </c:pt>
                <c:pt idx="3836">
                  <c:v>1297.137416</c:v>
                </c:pt>
                <c:pt idx="3837">
                  <c:v>1296.095748</c:v>
                </c:pt>
                <c:pt idx="3838">
                  <c:v>1290.900593</c:v>
                </c:pt>
                <c:pt idx="3839">
                  <c:v>1292.198283</c:v>
                </c:pt>
                <c:pt idx="3840">
                  <c:v>1289.602903</c:v>
                </c:pt>
                <c:pt idx="3841">
                  <c:v>1287.007523</c:v>
                </c:pt>
                <c:pt idx="3842">
                  <c:v>1285.973766</c:v>
                </c:pt>
                <c:pt idx="3843">
                  <c:v>1282.076301</c:v>
                </c:pt>
                <c:pt idx="3844">
                  <c:v>1284.416538</c:v>
                </c:pt>
                <c:pt idx="3845">
                  <c:v>1279.221383</c:v>
                </c:pt>
                <c:pt idx="3846">
                  <c:v>1277.919298</c:v>
                </c:pt>
                <c:pt idx="3847">
                  <c:v>1275.328313</c:v>
                </c:pt>
                <c:pt idx="3848">
                  <c:v>1274.290161</c:v>
                </c:pt>
                <c:pt idx="3849">
                  <c:v>1272.732054</c:v>
                </c:pt>
                <c:pt idx="3850">
                  <c:v>1271.698297</c:v>
                </c:pt>
                <c:pt idx="3851">
                  <c:v>1270.396212</c:v>
                </c:pt>
                <c:pt idx="3852">
                  <c:v>1265.46499</c:v>
                </c:pt>
                <c:pt idx="3853">
                  <c:v>1265.725407</c:v>
                </c:pt>
                <c:pt idx="3854">
                  <c:v>1265.46499</c:v>
                </c:pt>
                <c:pt idx="3855">
                  <c:v>1265.469385</c:v>
                </c:pt>
                <c:pt idx="3856">
                  <c:v>1264.17609</c:v>
                </c:pt>
                <c:pt idx="3857">
                  <c:v>1262.874005</c:v>
                </c:pt>
                <c:pt idx="3858">
                  <c:v>1258.97654</c:v>
                </c:pt>
                <c:pt idx="3859">
                  <c:v>1257.67885</c:v>
                </c:pt>
                <c:pt idx="3860">
                  <c:v>1251.442027</c:v>
                </c:pt>
                <c:pt idx="3861">
                  <c:v>1254.041802</c:v>
                </c:pt>
                <c:pt idx="3862">
                  <c:v>1251.710355</c:v>
                </c:pt>
                <c:pt idx="3863">
                  <c:v>1250.40827</c:v>
                </c:pt>
                <c:pt idx="3864">
                  <c:v>1247.81289</c:v>
                </c:pt>
                <c:pt idx="3865">
                  <c:v>1246.5152</c:v>
                </c:pt>
                <c:pt idx="3866">
                  <c:v>1241.31565</c:v>
                </c:pt>
                <c:pt idx="3867">
                  <c:v>1241.31565</c:v>
                </c:pt>
                <c:pt idx="3868">
                  <c:v>1240.01796</c:v>
                </c:pt>
                <c:pt idx="3869">
                  <c:v>1236.120495</c:v>
                </c:pt>
                <c:pt idx="3870">
                  <c:v>1233.525115</c:v>
                </c:pt>
                <c:pt idx="3871">
                  <c:v>1230.92534</c:v>
                </c:pt>
                <c:pt idx="3872">
                  <c:v>1228.585103</c:v>
                </c:pt>
                <c:pt idx="3873">
                  <c:v>1228.585103</c:v>
                </c:pt>
                <c:pt idx="3874">
                  <c:v>1225.207593</c:v>
                </c:pt>
                <c:pt idx="3875">
                  <c:v>1223.909903</c:v>
                </c:pt>
                <c:pt idx="3876">
                  <c:v>1218.710353</c:v>
                </c:pt>
                <c:pt idx="3877">
                  <c:v>1218.710353</c:v>
                </c:pt>
                <c:pt idx="3878">
                  <c:v>1217.412663</c:v>
                </c:pt>
                <c:pt idx="3879">
                  <c:v>1212.213113</c:v>
                </c:pt>
                <c:pt idx="3880">
                  <c:v>1210.911028</c:v>
                </c:pt>
                <c:pt idx="3881">
                  <c:v>1208.311253</c:v>
                </c:pt>
                <c:pt idx="3882">
                  <c:v>1207.013563</c:v>
                </c:pt>
                <c:pt idx="3883">
                  <c:v>1201.809618</c:v>
                </c:pt>
                <c:pt idx="3884">
                  <c:v>1199.478171</c:v>
                </c:pt>
                <c:pt idx="3885">
                  <c:v>1199.478171</c:v>
                </c:pt>
                <c:pt idx="3886">
                  <c:v>1195.580706</c:v>
                </c:pt>
                <c:pt idx="3887">
                  <c:v>1190.381156</c:v>
                </c:pt>
                <c:pt idx="3888">
                  <c:v>1187.781381</c:v>
                </c:pt>
                <c:pt idx="3889">
                  <c:v>1185.437628</c:v>
                </c:pt>
                <c:pt idx="3890">
                  <c:v>1184.139938</c:v>
                </c:pt>
                <c:pt idx="3891">
                  <c:v>1180.498495</c:v>
                </c:pt>
                <c:pt idx="3892">
                  <c:v>1178.167048</c:v>
                </c:pt>
                <c:pt idx="3893">
                  <c:v>1175.30334</c:v>
                </c:pt>
                <c:pt idx="3894">
                  <c:v>1173.222641</c:v>
                </c:pt>
                <c:pt idx="3895">
                  <c:v>1171.665413</c:v>
                </c:pt>
                <c:pt idx="3896">
                  <c:v>1170.363328</c:v>
                </c:pt>
                <c:pt idx="3897">
                  <c:v>1167.767948</c:v>
                </c:pt>
                <c:pt idx="3898">
                  <c:v>1161.530246</c:v>
                </c:pt>
                <c:pt idx="3899">
                  <c:v>1161.530246</c:v>
                </c:pt>
                <c:pt idx="3900">
                  <c:v>1156.330696</c:v>
                </c:pt>
                <c:pt idx="3901">
                  <c:v>1155.033006</c:v>
                </c:pt>
                <c:pt idx="3902">
                  <c:v>1152.428836</c:v>
                </c:pt>
                <c:pt idx="3903">
                  <c:v>1147.497614</c:v>
                </c:pt>
                <c:pt idx="3904">
                  <c:v>1148.531371</c:v>
                </c:pt>
                <c:pt idx="3905">
                  <c:v>1146.195529</c:v>
                </c:pt>
                <c:pt idx="3906">
                  <c:v>1143.591359</c:v>
                </c:pt>
                <c:pt idx="3907">
                  <c:v>1141.255517</c:v>
                </c:pt>
                <c:pt idx="3908">
                  <c:v>1136.051572</c:v>
                </c:pt>
                <c:pt idx="3909">
                  <c:v>1134.753882</c:v>
                </c:pt>
                <c:pt idx="3910">
                  <c:v>1134.758277</c:v>
                </c:pt>
                <c:pt idx="3911">
                  <c:v>1129.819144</c:v>
                </c:pt>
                <c:pt idx="3912">
                  <c:v>1131.121229</c:v>
                </c:pt>
                <c:pt idx="3913">
                  <c:v>1125.917284</c:v>
                </c:pt>
                <c:pt idx="3914">
                  <c:v>1127.219369</c:v>
                </c:pt>
                <c:pt idx="3915">
                  <c:v>1128.521454</c:v>
                </c:pt>
                <c:pt idx="3916">
                  <c:v>1122.284631</c:v>
                </c:pt>
                <c:pt idx="3917">
                  <c:v>1124.623989</c:v>
                </c:pt>
                <c:pt idx="3918">
                  <c:v>1122.284631</c:v>
                </c:pt>
                <c:pt idx="3919">
                  <c:v>1120.991336</c:v>
                </c:pt>
                <c:pt idx="3920">
                  <c:v>1118.391561</c:v>
                </c:pt>
                <c:pt idx="3921">
                  <c:v>1115.787391</c:v>
                </c:pt>
                <c:pt idx="3922">
                  <c:v>1114.753634</c:v>
                </c:pt>
                <c:pt idx="3923">
                  <c:v>1116.055719</c:v>
                </c:pt>
                <c:pt idx="3924">
                  <c:v>1116.055719</c:v>
                </c:pt>
                <c:pt idx="3925">
                  <c:v>1114.753634</c:v>
                </c:pt>
                <c:pt idx="3926">
                  <c:v>1113.199922</c:v>
                </c:pt>
                <c:pt idx="3927">
                  <c:v>1113.199922</c:v>
                </c:pt>
                <c:pt idx="3928">
                  <c:v>1113.199922</c:v>
                </c:pt>
                <c:pt idx="3929">
                  <c:v>1110.604542</c:v>
                </c:pt>
                <c:pt idx="3930">
                  <c:v>1109.302457</c:v>
                </c:pt>
                <c:pt idx="3931">
                  <c:v>1108.004767</c:v>
                </c:pt>
                <c:pt idx="3932">
                  <c:v>1106.967494</c:v>
                </c:pt>
                <c:pt idx="3933">
                  <c:v>1108.269579</c:v>
                </c:pt>
                <c:pt idx="3934">
                  <c:v>1106.967494</c:v>
                </c:pt>
                <c:pt idx="3935">
                  <c:v>1105.669804</c:v>
                </c:pt>
                <c:pt idx="3936">
                  <c:v>1106.971889</c:v>
                </c:pt>
                <c:pt idx="3937">
                  <c:v>1104.372114</c:v>
                </c:pt>
                <c:pt idx="3938">
                  <c:v>1104.376509</c:v>
                </c:pt>
                <c:pt idx="3939">
                  <c:v>1105.674199</c:v>
                </c:pt>
                <c:pt idx="3940">
                  <c:v>1103.074424</c:v>
                </c:pt>
                <c:pt idx="3941">
                  <c:v>1102.031877</c:v>
                </c:pt>
                <c:pt idx="3942">
                  <c:v>1102.036272</c:v>
                </c:pt>
                <c:pt idx="3943">
                  <c:v>1102.036272</c:v>
                </c:pt>
                <c:pt idx="3944">
                  <c:v>1102.821918</c:v>
                </c:pt>
                <c:pt idx="3945">
                  <c:v>1098.920058</c:v>
                </c:pt>
                <c:pt idx="3946">
                  <c:v>1102.817523</c:v>
                </c:pt>
                <c:pt idx="3947">
                  <c:v>1100.481681</c:v>
                </c:pt>
                <c:pt idx="3948">
                  <c:v>1097.881906</c:v>
                </c:pt>
                <c:pt idx="3949">
                  <c:v>1098.920058</c:v>
                </c:pt>
                <c:pt idx="3950">
                  <c:v>1099.179596</c:v>
                </c:pt>
                <c:pt idx="3951">
                  <c:v>1097.886301</c:v>
                </c:pt>
                <c:pt idx="3952">
                  <c:v>1098.146718</c:v>
                </c:pt>
                <c:pt idx="3953">
                  <c:v>1094.249253</c:v>
                </c:pt>
                <c:pt idx="3954">
                  <c:v>1098.151113</c:v>
                </c:pt>
                <c:pt idx="3955">
                  <c:v>1098.151113</c:v>
                </c:pt>
                <c:pt idx="3956">
                  <c:v>1094.50967</c:v>
                </c:pt>
                <c:pt idx="3957">
                  <c:v>1095.815271</c:v>
                </c:pt>
                <c:pt idx="3958">
                  <c:v>1097.373378</c:v>
                </c:pt>
                <c:pt idx="3959">
                  <c:v>1094.773603</c:v>
                </c:pt>
                <c:pt idx="3960">
                  <c:v>1096.071293</c:v>
                </c:pt>
                <c:pt idx="3961">
                  <c:v>1094.777998</c:v>
                </c:pt>
                <c:pt idx="3962">
                  <c:v>1093.475913</c:v>
                </c:pt>
                <c:pt idx="3963">
                  <c:v>1092.173828</c:v>
                </c:pt>
                <c:pt idx="3964">
                  <c:v>1094.777998</c:v>
                </c:pt>
                <c:pt idx="3965">
                  <c:v>1089.318031</c:v>
                </c:pt>
                <c:pt idx="3966">
                  <c:v>1091.922201</c:v>
                </c:pt>
                <c:pt idx="3967">
                  <c:v>1090.624511</c:v>
                </c:pt>
                <c:pt idx="3968">
                  <c:v>1089.058493</c:v>
                </c:pt>
                <c:pt idx="3969">
                  <c:v>1089.062888</c:v>
                </c:pt>
                <c:pt idx="3970">
                  <c:v>1083.863338</c:v>
                </c:pt>
                <c:pt idx="3971">
                  <c:v>1086.458718</c:v>
                </c:pt>
                <c:pt idx="3972">
                  <c:v>1086.463113</c:v>
                </c:pt>
                <c:pt idx="3973">
                  <c:v>1083.863338</c:v>
                </c:pt>
                <c:pt idx="3974">
                  <c:v>1083.863338</c:v>
                </c:pt>
                <c:pt idx="3975">
                  <c:v>1081.263563</c:v>
                </c:pt>
                <c:pt idx="3976">
                  <c:v>1082.565648</c:v>
                </c:pt>
                <c:pt idx="3977">
                  <c:v>1081.267958</c:v>
                </c:pt>
                <c:pt idx="3978">
                  <c:v>1081.267958</c:v>
                </c:pt>
                <c:pt idx="3979">
                  <c:v>1076.588363</c:v>
                </c:pt>
                <c:pt idx="3980">
                  <c:v>1078.14647</c:v>
                </c:pt>
                <c:pt idx="3981">
                  <c:v>1076.844385</c:v>
                </c:pt>
                <c:pt idx="3982">
                  <c:v>1074.24461</c:v>
                </c:pt>
                <c:pt idx="3983">
                  <c:v>1075.546695</c:v>
                </c:pt>
                <c:pt idx="3984">
                  <c:v>1072.951315</c:v>
                </c:pt>
                <c:pt idx="3985">
                  <c:v>1071.908768</c:v>
                </c:pt>
                <c:pt idx="3986">
                  <c:v>1070.606683</c:v>
                </c:pt>
                <c:pt idx="3987">
                  <c:v>1066.709218</c:v>
                </c:pt>
                <c:pt idx="3988">
                  <c:v>1066.709218</c:v>
                </c:pt>
                <c:pt idx="3989">
                  <c:v>1064.113838</c:v>
                </c:pt>
                <c:pt idx="3990">
                  <c:v>1064.109443</c:v>
                </c:pt>
                <c:pt idx="3991">
                  <c:v>1061.514063</c:v>
                </c:pt>
                <c:pt idx="3992">
                  <c:v>1058.914288</c:v>
                </c:pt>
                <c:pt idx="3993">
                  <c:v>1058.914288</c:v>
                </c:pt>
                <c:pt idx="3994">
                  <c:v>1055.012428</c:v>
                </c:pt>
                <c:pt idx="3995">
                  <c:v>1056.310118</c:v>
                </c:pt>
                <c:pt idx="3996">
                  <c:v>1051.110568</c:v>
                </c:pt>
                <c:pt idx="3997">
                  <c:v>1053.454321</c:v>
                </c:pt>
                <c:pt idx="3998">
                  <c:v>1049.808483</c:v>
                </c:pt>
                <c:pt idx="3999">
                  <c:v>1046.430973</c:v>
                </c:pt>
                <c:pt idx="4000">
                  <c:v>1046.430973</c:v>
                </c:pt>
                <c:pt idx="4001">
                  <c:v>1043.826803</c:v>
                </c:pt>
                <c:pt idx="4002">
                  <c:v>1040.971006</c:v>
                </c:pt>
                <c:pt idx="4003">
                  <c:v>1042.268696</c:v>
                </c:pt>
                <c:pt idx="4004">
                  <c:v>1040.971006</c:v>
                </c:pt>
                <c:pt idx="4005">
                  <c:v>1035.771456</c:v>
                </c:pt>
                <c:pt idx="4006">
                  <c:v>1037.069146</c:v>
                </c:pt>
                <c:pt idx="4007">
                  <c:v>1034.464976</c:v>
                </c:pt>
                <c:pt idx="4008">
                  <c:v>1030.571906</c:v>
                </c:pt>
                <c:pt idx="4009">
                  <c:v>1031.869596</c:v>
                </c:pt>
                <c:pt idx="4010">
                  <c:v>1033.167286</c:v>
                </c:pt>
                <c:pt idx="4011">
                  <c:v>1029.530238</c:v>
                </c:pt>
                <c:pt idx="4012">
                  <c:v>1025.628378</c:v>
                </c:pt>
                <c:pt idx="4013">
                  <c:v>1023.028603</c:v>
                </c:pt>
                <c:pt idx="4014">
                  <c:v>1024.330688</c:v>
                </c:pt>
                <c:pt idx="4015">
                  <c:v>1025.628378</c:v>
                </c:pt>
                <c:pt idx="4016">
                  <c:v>1021.730913</c:v>
                </c:pt>
                <c:pt idx="4017">
                  <c:v>1023.028603</c:v>
                </c:pt>
                <c:pt idx="4018">
                  <c:v>1019.382765</c:v>
                </c:pt>
                <c:pt idx="4019">
                  <c:v>1017.829053</c:v>
                </c:pt>
                <c:pt idx="4020">
                  <c:v>1018.085075</c:v>
                </c:pt>
                <c:pt idx="4021">
                  <c:v>1016.78299</c:v>
                </c:pt>
                <c:pt idx="4022">
                  <c:v>1013.140668</c:v>
                </c:pt>
                <c:pt idx="4023">
                  <c:v>1013.149458</c:v>
                </c:pt>
                <c:pt idx="4024">
                  <c:v>1014.447148</c:v>
                </c:pt>
                <c:pt idx="4025">
                  <c:v>1011.842978</c:v>
                </c:pt>
                <c:pt idx="4026">
                  <c:v>1010.540893</c:v>
                </c:pt>
                <c:pt idx="4027">
                  <c:v>1006.639033</c:v>
                </c:pt>
                <c:pt idx="4028">
                  <c:v>1008.97927</c:v>
                </c:pt>
                <c:pt idx="4029">
                  <c:v>1006.643428</c:v>
                </c:pt>
                <c:pt idx="4030">
                  <c:v>1006.639033</c:v>
                </c:pt>
                <c:pt idx="4031">
                  <c:v>1007.941118</c:v>
                </c:pt>
                <c:pt idx="4032">
                  <c:v>1002.741568</c:v>
                </c:pt>
                <c:pt idx="4033">
                  <c:v>1000.137398</c:v>
                </c:pt>
                <c:pt idx="4034">
                  <c:v>1002.737173</c:v>
                </c:pt>
                <c:pt idx="4035">
                  <c:v>1001.439483</c:v>
                </c:pt>
                <c:pt idx="4036">
                  <c:v>1002.737173</c:v>
                </c:pt>
                <c:pt idx="4037">
                  <c:v>1001.435088</c:v>
                </c:pt>
                <c:pt idx="4038">
                  <c:v>1000.137398</c:v>
                </c:pt>
                <c:pt idx="4039">
                  <c:v>996.235538</c:v>
                </c:pt>
                <c:pt idx="4040">
                  <c:v>998.835313</c:v>
                </c:pt>
                <c:pt idx="4041">
                  <c:v>997.793645</c:v>
                </c:pt>
                <c:pt idx="4042">
                  <c:v>995.454287</c:v>
                </c:pt>
                <c:pt idx="4043">
                  <c:v>993.11405</c:v>
                </c:pt>
                <c:pt idx="4044">
                  <c:v>997.0159100000001</c:v>
                </c:pt>
                <c:pt idx="4045">
                  <c:v>994.41174</c:v>
                </c:pt>
                <c:pt idx="4046">
                  <c:v>993.11405</c:v>
                </c:pt>
                <c:pt idx="4047">
                  <c:v>991.8163599999999</c:v>
                </c:pt>
                <c:pt idx="4048">
                  <c:v>991.8119649999999</c:v>
                </c:pt>
                <c:pt idx="4049">
                  <c:v>990.5142749999999</c:v>
                </c:pt>
                <c:pt idx="4050">
                  <c:v>990.5142749999999</c:v>
                </c:pt>
                <c:pt idx="4051">
                  <c:v>990.5186699999999</c:v>
                </c:pt>
                <c:pt idx="4052">
                  <c:v>986.6124150000001</c:v>
                </c:pt>
                <c:pt idx="4053">
                  <c:v>986.356393</c:v>
                </c:pt>
                <c:pt idx="4054">
                  <c:v>985.058703</c:v>
                </c:pt>
                <c:pt idx="4055">
                  <c:v>984.79477</c:v>
                </c:pt>
                <c:pt idx="4056">
                  <c:v>984.79477</c:v>
                </c:pt>
                <c:pt idx="4057">
                  <c:v>984.799165</c:v>
                </c:pt>
                <c:pt idx="4058">
                  <c:v>984.799165</c:v>
                </c:pt>
                <c:pt idx="4059">
                  <c:v>983.4970799999999</c:v>
                </c:pt>
                <c:pt idx="4060">
                  <c:v>982.19939</c:v>
                </c:pt>
                <c:pt idx="4061">
                  <c:v>980.89291</c:v>
                </c:pt>
                <c:pt idx="4062">
                  <c:v>978.301925</c:v>
                </c:pt>
                <c:pt idx="4063">
                  <c:v>980.897305</c:v>
                </c:pt>
                <c:pt idx="4064">
                  <c:v>978.557947</c:v>
                </c:pt>
                <c:pt idx="4065">
                  <c:v>978.82188</c:v>
                </c:pt>
                <c:pt idx="4066">
                  <c:v>977.255862</c:v>
                </c:pt>
                <c:pt idx="4067">
                  <c:v>976.2177099999999</c:v>
                </c:pt>
                <c:pt idx="4068">
                  <c:v>976.7332699999999</c:v>
                </c:pt>
                <c:pt idx="4069">
                  <c:v>974.13789</c:v>
                </c:pt>
                <c:pt idx="4070">
                  <c:v>974.133495</c:v>
                </c:pt>
                <c:pt idx="4071">
                  <c:v>975.43558</c:v>
                </c:pt>
                <c:pt idx="4072">
                  <c:v>974.133495</c:v>
                </c:pt>
                <c:pt idx="4073">
                  <c:v>971.5381150000001</c:v>
                </c:pt>
                <c:pt idx="4074">
                  <c:v>972.83141</c:v>
                </c:pt>
                <c:pt idx="4075">
                  <c:v>972.8358049999999</c:v>
                </c:pt>
                <c:pt idx="4076">
                  <c:v>968.933945</c:v>
                </c:pt>
                <c:pt idx="4077">
                  <c:v>972.8358049999999</c:v>
                </c:pt>
                <c:pt idx="4078">
                  <c:v>970.2360299999999</c:v>
                </c:pt>
                <c:pt idx="4079">
                  <c:v>969.975613</c:v>
                </c:pt>
                <c:pt idx="4080">
                  <c:v>972.3114549999999</c:v>
                </c:pt>
                <c:pt idx="4081">
                  <c:v>969.7116799999999</c:v>
                </c:pt>
                <c:pt idx="4082">
                  <c:v>968.41399</c:v>
                </c:pt>
                <c:pt idx="4083">
                  <c:v>967.1162999999999</c:v>
                </c:pt>
                <c:pt idx="4084">
                  <c:v>968.41399</c:v>
                </c:pt>
                <c:pt idx="4085">
                  <c:v>967.111905</c:v>
                </c:pt>
                <c:pt idx="4086">
                  <c:v>964.51213</c:v>
                </c:pt>
                <c:pt idx="4087">
                  <c:v>965.8098199999999</c:v>
                </c:pt>
                <c:pt idx="4088">
                  <c:v>964.516525</c:v>
                </c:pt>
                <c:pt idx="4089">
                  <c:v>964.51213</c:v>
                </c:pt>
                <c:pt idx="4090">
                  <c:v>962.1727719999998</c:v>
                </c:pt>
                <c:pt idx="4091">
                  <c:v>963.474857</c:v>
                </c:pt>
                <c:pt idx="4092">
                  <c:v>959.572997</c:v>
                </c:pt>
                <c:pt idx="4093">
                  <c:v>959.577392</c:v>
                </c:pt>
                <c:pt idx="4094">
                  <c:v>960.870687</c:v>
                </c:pt>
                <c:pt idx="4095">
                  <c:v>956.9732219999999</c:v>
                </c:pt>
                <c:pt idx="4096">
                  <c:v>954.632985</c:v>
                </c:pt>
                <c:pt idx="4097">
                  <c:v>953.3352949999999</c:v>
                </c:pt>
                <c:pt idx="4098">
                  <c:v>954.632985</c:v>
                </c:pt>
                <c:pt idx="4099">
                  <c:v>952.0288149999999</c:v>
                </c:pt>
                <c:pt idx="4100">
                  <c:v>949.4290399999999</c:v>
                </c:pt>
                <c:pt idx="4101">
                  <c:v>948.1313499999999</c:v>
                </c:pt>
                <c:pt idx="4102">
                  <c:v>945.531575</c:v>
                </c:pt>
                <c:pt idx="4103">
                  <c:v>941.890132</c:v>
                </c:pt>
                <c:pt idx="4104">
                  <c:v>940.33642</c:v>
                </c:pt>
                <c:pt idx="4105">
                  <c:v>940.33642</c:v>
                </c:pt>
                <c:pt idx="4106">
                  <c:v>935.3928920000001</c:v>
                </c:pt>
                <c:pt idx="4107">
                  <c:v>934.095202</c:v>
                </c:pt>
                <c:pt idx="4108">
                  <c:v>934.090807</c:v>
                </c:pt>
                <c:pt idx="4109">
                  <c:v>931.491032</c:v>
                </c:pt>
                <c:pt idx="4110">
                  <c:v>930.193342</c:v>
                </c:pt>
                <c:pt idx="4111">
                  <c:v>924.989397</c:v>
                </c:pt>
                <c:pt idx="4112">
                  <c:v>922.3940170000001</c:v>
                </c:pt>
                <c:pt idx="4113">
                  <c:v>920.054659</c:v>
                </c:pt>
                <c:pt idx="4114">
                  <c:v>920.0546589999999</c:v>
                </c:pt>
                <c:pt idx="4115">
                  <c:v>920.054659</c:v>
                </c:pt>
                <c:pt idx="4116">
                  <c:v>917.714422</c:v>
                </c:pt>
                <c:pt idx="4117">
                  <c:v>915.1146469999999</c:v>
                </c:pt>
                <c:pt idx="4118">
                  <c:v>914.8507139999999</c:v>
                </c:pt>
                <c:pt idx="4119">
                  <c:v>911.4767199999999</c:v>
                </c:pt>
                <c:pt idx="4120">
                  <c:v>907.57486</c:v>
                </c:pt>
                <c:pt idx="4121">
                  <c:v>907.56607</c:v>
                </c:pt>
                <c:pt idx="4122">
                  <c:v>904.9706899999999</c:v>
                </c:pt>
                <c:pt idx="4123">
                  <c:v>902.3753099999999</c:v>
                </c:pt>
                <c:pt idx="4124">
                  <c:v>902.37531</c:v>
                </c:pt>
                <c:pt idx="4125">
                  <c:v>898.469055</c:v>
                </c:pt>
                <c:pt idx="4126">
                  <c:v>899.766745</c:v>
                </c:pt>
                <c:pt idx="4127">
                  <c:v>894.57159</c:v>
                </c:pt>
                <c:pt idx="4128">
                  <c:v>891.971815</c:v>
                </c:pt>
                <c:pt idx="4129">
                  <c:v>889.367645</c:v>
                </c:pt>
                <c:pt idx="4130">
                  <c:v>886.7722649999999</c:v>
                </c:pt>
                <c:pt idx="4131">
                  <c:v>885.730597</c:v>
                </c:pt>
                <c:pt idx="4132">
                  <c:v>884.424117</c:v>
                </c:pt>
                <c:pt idx="4133">
                  <c:v>883.122032</c:v>
                </c:pt>
                <c:pt idx="4134">
                  <c:v>880.782674</c:v>
                </c:pt>
                <c:pt idx="4135">
                  <c:v>880.782674</c:v>
                </c:pt>
                <c:pt idx="4136">
                  <c:v>874.5414559999999</c:v>
                </c:pt>
                <c:pt idx="4137">
                  <c:v>877.136836</c:v>
                </c:pt>
                <c:pt idx="4138">
                  <c:v>873.234976</c:v>
                </c:pt>
                <c:pt idx="4139">
                  <c:v>870.630806</c:v>
                </c:pt>
                <c:pt idx="4140">
                  <c:v>869.333116</c:v>
                </c:pt>
                <c:pt idx="4141">
                  <c:v>869.589138</c:v>
                </c:pt>
                <c:pt idx="4142">
                  <c:v>865.946816</c:v>
                </c:pt>
                <c:pt idx="4143">
                  <c:v>863.3426460000001</c:v>
                </c:pt>
                <c:pt idx="4144">
                  <c:v>861.006804</c:v>
                </c:pt>
                <c:pt idx="4145">
                  <c:v>864.644731</c:v>
                </c:pt>
                <c:pt idx="4146">
                  <c:v>860.742871</c:v>
                </c:pt>
                <c:pt idx="4147">
                  <c:v>858.1387009999998</c:v>
                </c:pt>
                <c:pt idx="4148">
                  <c:v>856.841011</c:v>
                </c:pt>
                <c:pt idx="4149">
                  <c:v>855.534531</c:v>
                </c:pt>
                <c:pt idx="4150">
                  <c:v>852.670823</c:v>
                </c:pt>
                <c:pt idx="4151">
                  <c:v>852.670823</c:v>
                </c:pt>
                <c:pt idx="4152">
                  <c:v>850.330586</c:v>
                </c:pt>
                <c:pt idx="4153">
                  <c:v>847.726416</c:v>
                </c:pt>
                <c:pt idx="4154">
                  <c:v>848.7645679999999</c:v>
                </c:pt>
                <c:pt idx="4155">
                  <c:v>842.522471</c:v>
                </c:pt>
                <c:pt idx="4156">
                  <c:v>846.160398</c:v>
                </c:pt>
                <c:pt idx="4157">
                  <c:v>843.5562279999999</c:v>
                </c:pt>
                <c:pt idx="4158">
                  <c:v>838.875754</c:v>
                </c:pt>
                <c:pt idx="4159">
                  <c:v>837.3141309999999</c:v>
                </c:pt>
                <c:pt idx="4160">
                  <c:v>838.6126999999999</c:v>
                </c:pt>
                <c:pt idx="4161">
                  <c:v>833.6682929999999</c:v>
                </c:pt>
                <c:pt idx="4162">
                  <c:v>828.724765</c:v>
                </c:pt>
                <c:pt idx="4163">
                  <c:v>827.686613</c:v>
                </c:pt>
                <c:pt idx="4164">
                  <c:v>826.12499</c:v>
                </c:pt>
                <c:pt idx="4165">
                  <c:v>822.73869</c:v>
                </c:pt>
                <c:pt idx="4166">
                  <c:v>822.4791520000001</c:v>
                </c:pt>
                <c:pt idx="4167">
                  <c:v>817.7995569999998</c:v>
                </c:pt>
                <c:pt idx="4168">
                  <c:v>812.5177506</c:v>
                </c:pt>
                <c:pt idx="4169">
                  <c:v>812.5912169999999</c:v>
                </c:pt>
                <c:pt idx="4170">
                  <c:v>809.9135806</c:v>
                </c:pt>
                <c:pt idx="4171">
                  <c:v>803.6714836</c:v>
                </c:pt>
                <c:pt idx="4172">
                  <c:v>799.7652286</c:v>
                </c:pt>
                <c:pt idx="4173">
                  <c:v>794.5656786</c:v>
                </c:pt>
                <c:pt idx="4174">
                  <c:v>794.5700735999998</c:v>
                </c:pt>
                <c:pt idx="4175">
                  <c:v>788.3504144000001</c:v>
                </c:pt>
                <c:pt idx="4176">
                  <c:v>783.1464694000001</c:v>
                </c:pt>
                <c:pt idx="4177">
                  <c:v>779.2490044</c:v>
                </c:pt>
                <c:pt idx="4178">
                  <c:v>779.2446093999999</c:v>
                </c:pt>
                <c:pt idx="4179">
                  <c:v>774.3045973999999</c:v>
                </c:pt>
                <c:pt idx="4180">
                  <c:v>767.8029624</c:v>
                </c:pt>
                <c:pt idx="4181">
                  <c:v>764.1874732</c:v>
                </c:pt>
                <c:pt idx="4182">
                  <c:v>761.5617444</c:v>
                </c:pt>
                <c:pt idx="4183">
                  <c:v>757.6858382</c:v>
                </c:pt>
                <c:pt idx="4184">
                  <c:v>753.7883732</c:v>
                </c:pt>
                <c:pt idx="4185">
                  <c:v>748.8404502</c:v>
                </c:pt>
                <c:pt idx="4186">
                  <c:v>746.5054872</c:v>
                </c:pt>
                <c:pt idx="4187">
                  <c:v>743.9057122</c:v>
                </c:pt>
                <c:pt idx="4188">
                  <c:v>737.4040772</c:v>
                </c:pt>
                <c:pt idx="4189">
                  <c:v>734.7999072</c:v>
                </c:pt>
                <c:pt idx="4190">
                  <c:v>727.030931</c:v>
                </c:pt>
                <c:pt idx="4191">
                  <c:v>725.728846</c:v>
                </c:pt>
                <c:pt idx="4192">
                  <c:v>719.222816</c:v>
                </c:pt>
                <c:pt idx="4193">
                  <c:v>715.581373</c:v>
                </c:pt>
                <c:pt idx="4194">
                  <c:v>715.584889</c:v>
                </c:pt>
                <c:pt idx="4195">
                  <c:v>709.3436710000001</c:v>
                </c:pt>
                <c:pt idx="4196">
                  <c:v>704.144121</c:v>
                </c:pt>
                <c:pt idx="4197">
                  <c:v>700.5061940000001</c:v>
                </c:pt>
                <c:pt idx="4198">
                  <c:v>697.642486</c:v>
                </c:pt>
                <c:pt idx="4199">
                  <c:v>690.3100657</c:v>
                </c:pt>
                <c:pt idx="4200">
                  <c:v>687.9707077</c:v>
                </c:pt>
                <c:pt idx="4201">
                  <c:v>685.3709327</c:v>
                </c:pt>
                <c:pt idx="4202">
                  <c:v>676.5559814000001</c:v>
                </c:pt>
                <c:pt idx="4203">
                  <c:v>674.2157444</c:v>
                </c:pt>
                <c:pt idx="4204">
                  <c:v>671.6115743999999</c:v>
                </c:pt>
                <c:pt idx="4205">
                  <c:v>665.1403761</c:v>
                </c:pt>
                <c:pt idx="4206">
                  <c:v>660.2271969</c:v>
                </c:pt>
                <c:pt idx="4207">
                  <c:v>656.3297319</c:v>
                </c:pt>
                <c:pt idx="4208">
                  <c:v>651.1257869</c:v>
                </c:pt>
                <c:pt idx="4209">
                  <c:v>643.6129206000001</c:v>
                </c:pt>
                <c:pt idx="4210">
                  <c:v>641.0087506</c:v>
                </c:pt>
                <c:pt idx="4211">
                  <c:v>637.1675882</c:v>
                </c:pt>
                <c:pt idx="4212">
                  <c:v>629.3899099</c:v>
                </c:pt>
                <c:pt idx="4213">
                  <c:v>623.1478129</c:v>
                </c:pt>
                <c:pt idx="4214">
                  <c:v>619.2503479</c:v>
                </c:pt>
                <c:pt idx="4215">
                  <c:v>615.3484879</c:v>
                </c:pt>
                <c:pt idx="4216">
                  <c:v>608.8772017000001</c:v>
                </c:pt>
                <c:pt idx="4217">
                  <c:v>602.3712596</c:v>
                </c:pt>
                <c:pt idx="4218">
                  <c:v>601.0735696</c:v>
                </c:pt>
                <c:pt idx="4219">
                  <c:v>593.5606154000001</c:v>
                </c:pt>
                <c:pt idx="4220">
                  <c:v>587.8428684</c:v>
                </c:pt>
                <c:pt idx="4221">
                  <c:v>582.6910068</c:v>
                </c:pt>
                <c:pt idx="4222">
                  <c:v>575.1520988</c:v>
                </c:pt>
                <c:pt idx="4223">
                  <c:v>572.5523238000001</c:v>
                </c:pt>
                <c:pt idx="4224">
                  <c:v>568.6504638</c:v>
                </c:pt>
                <c:pt idx="4225">
                  <c:v>563.4509138</c:v>
                </c:pt>
                <c:pt idx="4226">
                  <c:v>558.4596094999999</c:v>
                </c:pt>
                <c:pt idx="4227">
                  <c:v>550.6907212</c:v>
                </c:pt>
                <c:pt idx="4228">
                  <c:v>544.7342039</c:v>
                </c:pt>
                <c:pt idx="4229">
                  <c:v>540.8323439000001</c:v>
                </c:pt>
                <c:pt idx="4230">
                  <c:v>535.6327939</c:v>
                </c:pt>
                <c:pt idx="4231">
                  <c:v>529.1355539</c:v>
                </c:pt>
                <c:pt idx="4232">
                  <c:v>523.9836923</c:v>
                </c:pt>
                <c:pt idx="4233">
                  <c:v>517.5124060999999</c:v>
                </c:pt>
                <c:pt idx="4234">
                  <c:v>512.5776681</c:v>
                </c:pt>
                <c:pt idx="4235">
                  <c:v>510.2374310999999</c:v>
                </c:pt>
                <c:pt idx="4236">
                  <c:v>505.0378811</c:v>
                </c:pt>
                <c:pt idx="4237">
                  <c:v>500.1203948</c:v>
                </c:pt>
                <c:pt idx="4238">
                  <c:v>496.2445765</c:v>
                </c:pt>
                <c:pt idx="4239">
                  <c:v>488.4756002999999</c:v>
                </c:pt>
                <c:pt idx="4240">
                  <c:v>484.5737403</c:v>
                </c:pt>
                <c:pt idx="4241">
                  <c:v>480.6546286</c:v>
                </c:pt>
                <c:pt idx="4242">
                  <c:v>474.7250319999999</c:v>
                </c:pt>
                <c:pt idx="4243">
                  <c:v>471.0827099999999</c:v>
                </c:pt>
                <c:pt idx="4244">
                  <c:v>467.18085</c:v>
                </c:pt>
                <c:pt idx="4245">
                  <c:v>461.985695</c:v>
                </c:pt>
                <c:pt idx="4246">
                  <c:v>456.8121867</c:v>
                </c:pt>
                <c:pt idx="4247">
                  <c:v>451.6341955</c:v>
                </c:pt>
                <c:pt idx="4248">
                  <c:v>445.1673922</c:v>
                </c:pt>
                <c:pt idx="4249">
                  <c:v>439.9678422</c:v>
                </c:pt>
                <c:pt idx="4250">
                  <c:v>437.6752936</c:v>
                </c:pt>
                <c:pt idx="4251">
                  <c:v>431.4384706000001</c:v>
                </c:pt>
                <c:pt idx="4252">
                  <c:v>428.8386955999999</c:v>
                </c:pt>
                <c:pt idx="4253">
                  <c:v>421.3560902</c:v>
                </c:pt>
                <c:pt idx="4254">
                  <c:v>417.7181632</c:v>
                </c:pt>
                <c:pt idx="4255">
                  <c:v>412.5402599</c:v>
                </c:pt>
                <c:pt idx="4256">
                  <c:v>408.6427949</c:v>
                </c:pt>
                <c:pt idx="4257">
                  <c:v>403.4692866</c:v>
                </c:pt>
                <c:pt idx="4258">
                  <c:v>397.2315846</c:v>
                </c:pt>
                <c:pt idx="4259">
                  <c:v>394.6318096</c:v>
                </c:pt>
                <c:pt idx="4260">
                  <c:v>389.4626084</c:v>
                </c:pt>
                <c:pt idx="4261">
                  <c:v>381.9497421</c:v>
                </c:pt>
                <c:pt idx="4262">
                  <c:v>378.0955705</c:v>
                </c:pt>
                <c:pt idx="4263">
                  <c:v>374.4143501</c:v>
                </c:pt>
                <c:pt idx="4264">
                  <c:v>372.0741131</c:v>
                </c:pt>
                <c:pt idx="4265">
                  <c:v>368.1722531</c:v>
                </c:pt>
                <c:pt idx="4266">
                  <c:v>363.0508282</c:v>
                </c:pt>
                <c:pt idx="4267">
                  <c:v>353.8802589000001</c:v>
                </c:pt>
                <c:pt idx="4268">
                  <c:v>353.8282634</c:v>
                </c:pt>
                <c:pt idx="4269">
                  <c:v>351.2544422</c:v>
                </c:pt>
                <c:pt idx="4270">
                  <c:v>347.6173942</c:v>
                </c:pt>
                <c:pt idx="4271">
                  <c:v>341.1981914</c:v>
                </c:pt>
                <c:pt idx="4272">
                  <c:v>338.8579544</c:v>
                </c:pt>
                <c:pt idx="4273">
                  <c:v>332.4386637</c:v>
                </c:pt>
                <c:pt idx="4274">
                  <c:v>331.0889782</c:v>
                </c:pt>
                <c:pt idx="4275">
                  <c:v>327.4995307</c:v>
                </c:pt>
                <c:pt idx="4276">
                  <c:v>322.0439587</c:v>
                </c:pt>
                <c:pt idx="4277">
                  <c:v>320.7722225</c:v>
                </c:pt>
                <c:pt idx="4278">
                  <c:v>318.4025157</c:v>
                </c:pt>
                <c:pt idx="4279">
                  <c:v>311.9615783</c:v>
                </c:pt>
                <c:pt idx="4280">
                  <c:v>310.8930775</c:v>
                </c:pt>
                <c:pt idx="4281">
                  <c:v>308.3236513</c:v>
                </c:pt>
                <c:pt idx="4282">
                  <c:v>303.1760968</c:v>
                </c:pt>
                <c:pt idx="4283">
                  <c:v>300.8142131000001</c:v>
                </c:pt>
                <c:pt idx="4284">
                  <c:v>298.2447869</c:v>
                </c:pt>
                <c:pt idx="4285">
                  <c:v>294.6033439</c:v>
                </c:pt>
                <c:pt idx="4286">
                  <c:v>293.3576494</c:v>
                </c:pt>
                <c:pt idx="4287">
                  <c:v>290.7838282</c:v>
                </c:pt>
                <c:pt idx="4288">
                  <c:v>288.1624065</c:v>
                </c:pt>
                <c:pt idx="4289">
                  <c:v>284.2908953</c:v>
                </c:pt>
                <c:pt idx="4290">
                  <c:v>281.9507462</c:v>
                </c:pt>
                <c:pt idx="4291">
                  <c:v>281.9723929</c:v>
                </c:pt>
                <c:pt idx="4292">
                  <c:v>279.3552783</c:v>
                </c:pt>
                <c:pt idx="4293">
                  <c:v>275.4491112</c:v>
                </c:pt>
                <c:pt idx="4294">
                  <c:v>272.879685</c:v>
                </c:pt>
                <c:pt idx="4295">
                  <c:v>270.3319055</c:v>
                </c:pt>
                <c:pt idx="4296">
                  <c:v>269.0081738</c:v>
                </c:pt>
                <c:pt idx="4297">
                  <c:v>266.4127938</c:v>
                </c:pt>
                <c:pt idx="4298">
                  <c:v>265.1063138</c:v>
                </c:pt>
                <c:pt idx="4299">
                  <c:v>262.5412826</c:v>
                </c:pt>
                <c:pt idx="4300">
                  <c:v>258.691506</c:v>
                </c:pt>
                <c:pt idx="4301">
                  <c:v>258.691506</c:v>
                </c:pt>
                <c:pt idx="4302">
                  <c:v>256.351269</c:v>
                </c:pt>
                <c:pt idx="4303">
                  <c:v>253.7818428</c:v>
                </c:pt>
                <c:pt idx="4304">
                  <c:v>251.1777607</c:v>
                </c:pt>
                <c:pt idx="4305">
                  <c:v>247.5450198</c:v>
                </c:pt>
                <c:pt idx="4306">
                  <c:v>248.816756</c:v>
                </c:pt>
                <c:pt idx="4307">
                  <c:v>247.5450198</c:v>
                </c:pt>
                <c:pt idx="4308">
                  <c:v>241.0781286</c:v>
                </c:pt>
                <c:pt idx="4309">
                  <c:v>242.3498648</c:v>
                </c:pt>
                <c:pt idx="4310">
                  <c:v>241.0997753</c:v>
                </c:pt>
                <c:pt idx="4311">
                  <c:v>238.4783536</c:v>
                </c:pt>
                <c:pt idx="4312">
                  <c:v>235.9046203</c:v>
                </c:pt>
                <c:pt idx="4313">
                  <c:v>233.326492</c:v>
                </c:pt>
                <c:pt idx="4314">
                  <c:v>233.3048453</c:v>
                </c:pt>
                <c:pt idx="4315">
                  <c:v>229.69296</c:v>
                </c:pt>
                <c:pt idx="4316">
                  <c:v>229.6972671</c:v>
                </c:pt>
                <c:pt idx="4317">
                  <c:v>227.093185</c:v>
                </c:pt>
                <c:pt idx="4318">
                  <c:v>225.8214488</c:v>
                </c:pt>
                <c:pt idx="4319">
                  <c:v>223.2260688</c:v>
                </c:pt>
                <c:pt idx="4320">
                  <c:v>221.9283788</c:v>
                </c:pt>
                <c:pt idx="4321">
                  <c:v>219.3286038</c:v>
                </c:pt>
                <c:pt idx="4322">
                  <c:v>218.0265188</c:v>
                </c:pt>
                <c:pt idx="4323">
                  <c:v>216.7807364</c:v>
                </c:pt>
                <c:pt idx="4324">
                  <c:v>215.4830464</c:v>
                </c:pt>
                <c:pt idx="4325">
                  <c:v>216.7288288</c:v>
                </c:pt>
                <c:pt idx="4326">
                  <c:v>210.59155086</c:v>
                </c:pt>
                <c:pt idx="4327">
                  <c:v>209.05596956</c:v>
                </c:pt>
                <c:pt idx="4328">
                  <c:v>210.33201286</c:v>
                </c:pt>
                <c:pt idx="4329">
                  <c:v>207.99617086</c:v>
                </c:pt>
                <c:pt idx="4330">
                  <c:v>206.5981447</c:v>
                </c:pt>
                <c:pt idx="4331">
                  <c:v>206.72012756</c:v>
                </c:pt>
                <c:pt idx="4332">
                  <c:v>204.40593226</c:v>
                </c:pt>
                <c:pt idx="4333">
                  <c:v>201.9185497</c:v>
                </c:pt>
                <c:pt idx="4334">
                  <c:v>200.66498116</c:v>
                </c:pt>
                <c:pt idx="4335">
                  <c:v>198.11720166</c:v>
                </c:pt>
                <c:pt idx="4336">
                  <c:v>200.43060586</c:v>
                </c:pt>
                <c:pt idx="4337">
                  <c:v>196.81951166</c:v>
                </c:pt>
                <c:pt idx="4338">
                  <c:v>196.84115836</c:v>
                </c:pt>
                <c:pt idx="4339">
                  <c:v>195.54346836</c:v>
                </c:pt>
                <c:pt idx="4340">
                  <c:v>190.40281634</c:v>
                </c:pt>
                <c:pt idx="4341">
                  <c:v>190.40022096</c:v>
                </c:pt>
                <c:pt idx="4342">
                  <c:v>189.12417766</c:v>
                </c:pt>
                <c:pt idx="4343">
                  <c:v>186.55044436</c:v>
                </c:pt>
                <c:pt idx="4344">
                  <c:v>191.67195716</c:v>
                </c:pt>
                <c:pt idx="4345">
                  <c:v>187.82908304</c:v>
                </c:pt>
                <c:pt idx="4346">
                  <c:v>187.84813436</c:v>
                </c:pt>
                <c:pt idx="4347">
                  <c:v>185.17023426</c:v>
                </c:pt>
                <c:pt idx="4348">
                  <c:v>186.55044436</c:v>
                </c:pt>
                <c:pt idx="4349">
                  <c:v>182.59641306</c:v>
                </c:pt>
                <c:pt idx="4350">
                  <c:v>185.27870816</c:v>
                </c:pt>
                <c:pt idx="4351">
                  <c:v>184.00956734</c:v>
                </c:pt>
                <c:pt idx="4352">
                  <c:v>186.46792426</c:v>
                </c:pt>
                <c:pt idx="4353">
                  <c:v>182.62935724</c:v>
                </c:pt>
                <c:pt idx="4354">
                  <c:v>181.35331394</c:v>
                </c:pt>
                <c:pt idx="4355">
                  <c:v>182.65100394</c:v>
                </c:pt>
                <c:pt idx="4356">
                  <c:v>184.00517234</c:v>
                </c:pt>
                <c:pt idx="4357">
                  <c:v>183.92704724</c:v>
                </c:pt>
                <c:pt idx="4358">
                  <c:v>182.67695774</c:v>
                </c:pt>
                <c:pt idx="4359">
                  <c:v>181.37926774</c:v>
                </c:pt>
                <c:pt idx="4360">
                  <c:v>182.75077574</c:v>
                </c:pt>
                <c:pt idx="4361">
                  <c:v>180.09882944</c:v>
                </c:pt>
                <c:pt idx="4362">
                  <c:v>181.39651944</c:v>
                </c:pt>
                <c:pt idx="4363">
                  <c:v>182.67256274</c:v>
                </c:pt>
                <c:pt idx="4364">
                  <c:v>183.94429894</c:v>
                </c:pt>
                <c:pt idx="4365">
                  <c:v>181.432059</c:v>
                </c:pt>
                <c:pt idx="4366">
                  <c:v>182.69420944</c:v>
                </c:pt>
                <c:pt idx="4367">
                  <c:v>181.427664</c:v>
                </c:pt>
                <c:pt idx="4368">
                  <c:v>183.73236144</c:v>
                </c:pt>
                <c:pt idx="4369">
                  <c:v>185.00409764</c:v>
                </c:pt>
                <c:pt idx="4370">
                  <c:v>183.75831524</c:v>
                </c:pt>
                <c:pt idx="4371">
                  <c:v>186.33213644</c:v>
                </c:pt>
                <c:pt idx="4372">
                  <c:v>186.363281</c:v>
                </c:pt>
                <c:pt idx="4373">
                  <c:v>186.363281</c:v>
                </c:pt>
                <c:pt idx="4374">
                  <c:v>187.7434911</c:v>
                </c:pt>
                <c:pt idx="4375">
                  <c:v>191.68327794</c:v>
                </c:pt>
                <c:pt idx="4376">
                  <c:v>189.0365224</c:v>
                </c:pt>
                <c:pt idx="4377">
                  <c:v>189.08064386</c:v>
                </c:pt>
                <c:pt idx="4378">
                  <c:v>195.58074294</c:v>
                </c:pt>
                <c:pt idx="4379">
                  <c:v>193.0250894</c:v>
                </c:pt>
                <c:pt idx="4380">
                  <c:v>193.05198839</c:v>
                </c:pt>
                <c:pt idx="4381">
                  <c:v>192.71417586</c:v>
                </c:pt>
                <c:pt idx="4382">
                  <c:v>191.71589975</c:v>
                </c:pt>
                <c:pt idx="4383">
                  <c:v>191.82006655</c:v>
                </c:pt>
                <c:pt idx="4384">
                  <c:v>195.43195185</c:v>
                </c:pt>
                <c:pt idx="4385">
                  <c:v>195.43195185</c:v>
                </c:pt>
                <c:pt idx="4386">
                  <c:v>196.47010385</c:v>
                </c:pt>
                <c:pt idx="4387">
                  <c:v>197.77218885</c:v>
                </c:pt>
                <c:pt idx="4388">
                  <c:v>197.76779385</c:v>
                </c:pt>
                <c:pt idx="4389">
                  <c:v>196.49865303</c:v>
                </c:pt>
                <c:pt idx="4390">
                  <c:v>199.06548385</c:v>
                </c:pt>
                <c:pt idx="4391">
                  <c:v>201.43778603</c:v>
                </c:pt>
                <c:pt idx="4392">
                  <c:v>199.1182839</c:v>
                </c:pt>
                <c:pt idx="4393">
                  <c:v>200.41336973</c:v>
                </c:pt>
                <c:pt idx="4394">
                  <c:v>202.99149803</c:v>
                </c:pt>
                <c:pt idx="4395">
                  <c:v>205.58687803</c:v>
                </c:pt>
                <c:pt idx="4396">
                  <c:v>204.32033259</c:v>
                </c:pt>
                <c:pt idx="4397">
                  <c:v>206.88456803</c:v>
                </c:pt>
                <c:pt idx="4398">
                  <c:v>204.34197929</c:v>
                </c:pt>
                <c:pt idx="4399">
                  <c:v>208.20390473</c:v>
                </c:pt>
                <c:pt idx="4400">
                  <c:v>209.01717929</c:v>
                </c:pt>
                <c:pt idx="4401">
                  <c:v>205.17950472</c:v>
                </c:pt>
                <c:pt idx="4402">
                  <c:v>210.53974673</c:v>
                </c:pt>
                <c:pt idx="4403">
                  <c:v>212.88860259</c:v>
                </c:pt>
                <c:pt idx="4404">
                  <c:v>211.62205715</c:v>
                </c:pt>
                <c:pt idx="4405">
                  <c:v>216.75052803</c:v>
                </c:pt>
                <c:pt idx="4406">
                  <c:v>214.20793929</c:v>
                </c:pt>
                <c:pt idx="4407">
                  <c:v>216.81281715</c:v>
                </c:pt>
                <c:pt idx="4408">
                  <c:v>216.81281715</c:v>
                </c:pt>
                <c:pt idx="4409">
                  <c:v>218.11050715</c:v>
                </c:pt>
                <c:pt idx="4410">
                  <c:v>219.40819715</c:v>
                </c:pt>
                <c:pt idx="4411">
                  <c:v>220.44634915</c:v>
                </c:pt>
                <c:pt idx="4412">
                  <c:v>220.44634915</c:v>
                </c:pt>
                <c:pt idx="4413">
                  <c:v>224.33941915</c:v>
                </c:pt>
                <c:pt idx="4414">
                  <c:v>225.64150415</c:v>
                </c:pt>
                <c:pt idx="4415">
                  <c:v>228.24127915</c:v>
                </c:pt>
                <c:pt idx="4416">
                  <c:v>230.79238826</c:v>
                </c:pt>
                <c:pt idx="4417">
                  <c:v>228.23248915</c:v>
                </c:pt>
                <c:pt idx="4418">
                  <c:v>230.83226415</c:v>
                </c:pt>
                <c:pt idx="4419">
                  <c:v>233.42764415</c:v>
                </c:pt>
                <c:pt idx="4420">
                  <c:v>234.68106326</c:v>
                </c:pt>
                <c:pt idx="4421">
                  <c:v>237.09671571</c:v>
                </c:pt>
                <c:pt idx="4422">
                  <c:v>237.06117615</c:v>
                </c:pt>
                <c:pt idx="4423">
                  <c:v>240.95864115</c:v>
                </c:pt>
                <c:pt idx="4424">
                  <c:v>240.95424615</c:v>
                </c:pt>
                <c:pt idx="4425">
                  <c:v>244.85171115</c:v>
                </c:pt>
                <c:pt idx="4426">
                  <c:v>248.71363659</c:v>
                </c:pt>
                <c:pt idx="4427">
                  <c:v>247.44709115</c:v>
                </c:pt>
                <c:pt idx="4428">
                  <c:v>248.48084815</c:v>
                </c:pt>
                <c:pt idx="4429">
                  <c:v>251.08062315</c:v>
                </c:pt>
                <c:pt idx="4430">
                  <c:v>253.68039815</c:v>
                </c:pt>
                <c:pt idx="4431">
                  <c:v>258.8001377000001</c:v>
                </c:pt>
                <c:pt idx="4432">
                  <c:v>261.3955177</c:v>
                </c:pt>
                <c:pt idx="4433">
                  <c:v>259.90491515</c:v>
                </c:pt>
                <c:pt idx="4434">
                  <c:v>265.0290497</c:v>
                </c:pt>
                <c:pt idx="4435">
                  <c:v>267.3648917</c:v>
                </c:pt>
                <c:pt idx="4436">
                  <c:v>271.2623567</c:v>
                </c:pt>
                <c:pt idx="4437">
                  <c:v>277.69550796</c:v>
                </c:pt>
                <c:pt idx="4438">
                  <c:v>277.7552017</c:v>
                </c:pt>
                <c:pt idx="4439">
                  <c:v>281.61712714</c:v>
                </c:pt>
                <c:pt idx="4440">
                  <c:v>286.52419496</c:v>
                </c:pt>
                <c:pt idx="4441">
                  <c:v>287.81748996</c:v>
                </c:pt>
                <c:pt idx="4442">
                  <c:v>290.44840952</c:v>
                </c:pt>
                <c:pt idx="4443">
                  <c:v>294.34327914</c:v>
                </c:pt>
                <c:pt idx="4444">
                  <c:v>300.78153326</c:v>
                </c:pt>
                <c:pt idx="4445">
                  <c:v>304.41946026</c:v>
                </c:pt>
                <c:pt idx="4446">
                  <c:v>308.31692526</c:v>
                </c:pt>
                <c:pt idx="4447">
                  <c:v>314.5052318</c:v>
                </c:pt>
                <c:pt idx="4448">
                  <c:v>318.3983018</c:v>
                </c:pt>
                <c:pt idx="4449">
                  <c:v>322.0362288</c:v>
                </c:pt>
                <c:pt idx="4450">
                  <c:v>324.6316088</c:v>
                </c:pt>
                <c:pt idx="4451">
                  <c:v>331.1332438</c:v>
                </c:pt>
                <c:pt idx="4452">
                  <c:v>335.0263138</c:v>
                </c:pt>
                <c:pt idx="4453">
                  <c:v>338.6381991</c:v>
                </c:pt>
                <c:pt idx="4454">
                  <c:v>345.12594124</c:v>
                </c:pt>
                <c:pt idx="4455">
                  <c:v>352.8827686</c:v>
                </c:pt>
                <c:pt idx="4456">
                  <c:v>356.5119056</c:v>
                </c:pt>
                <c:pt idx="4457">
                  <c:v>362.71846304</c:v>
                </c:pt>
                <c:pt idx="4458">
                  <c:v>366.3866556000001</c:v>
                </c:pt>
                <c:pt idx="4459">
                  <c:v>375.42648434</c:v>
                </c:pt>
                <c:pt idx="4460">
                  <c:v>378.04790604</c:v>
                </c:pt>
                <c:pt idx="4461">
                  <c:v>381.6953308999999</c:v>
                </c:pt>
                <c:pt idx="4462">
                  <c:v>386.9165276000001</c:v>
                </c:pt>
                <c:pt idx="4463">
                  <c:v>394.64987634</c:v>
                </c:pt>
                <c:pt idx="4464">
                  <c:v>403.43975284</c:v>
                </c:pt>
                <c:pt idx="4465">
                  <c:v>409.93259784</c:v>
                </c:pt>
                <c:pt idx="4466">
                  <c:v>415.91339884</c:v>
                </c:pt>
                <c:pt idx="4467">
                  <c:v>421.10855384</c:v>
                </c:pt>
                <c:pt idx="4468">
                  <c:v>429.9295749</c:v>
                </c:pt>
                <c:pt idx="4469">
                  <c:v>436.39567034</c:v>
                </c:pt>
                <c:pt idx="4470">
                  <c:v>441.6167791400001</c:v>
                </c:pt>
                <c:pt idx="4471">
                  <c:v>450.17219244</c:v>
                </c:pt>
                <c:pt idx="4472">
                  <c:v>456.61743694</c:v>
                </c:pt>
                <c:pt idx="4473">
                  <c:v>463.11467694</c:v>
                </c:pt>
                <c:pt idx="4474">
                  <c:v>470.8663135400001</c:v>
                </c:pt>
                <c:pt idx="4475">
                  <c:v>482.04842254</c:v>
                </c:pt>
                <c:pt idx="4476">
                  <c:v>488.02570754</c:v>
                </c:pt>
                <c:pt idx="4477">
                  <c:v>498.37281204</c:v>
                </c:pt>
                <c:pt idx="4478">
                  <c:v>506.17213704</c:v>
                </c:pt>
                <c:pt idx="4479">
                  <c:v>513.96706704</c:v>
                </c:pt>
                <c:pt idx="4480">
                  <c:v>518.65457304</c:v>
                </c:pt>
                <c:pt idx="4481">
                  <c:v>527.69959254</c:v>
                </c:pt>
                <c:pt idx="4482">
                  <c:v>539.31574996</c:v>
                </c:pt>
                <c:pt idx="4483">
                  <c:v>545.85032914</c:v>
                </c:pt>
                <c:pt idx="4484">
                  <c:v>554.65837796</c:v>
                </c:pt>
                <c:pt idx="4485">
                  <c:v>563.71478284</c:v>
                </c:pt>
                <c:pt idx="4486">
                  <c:v>574.07654366</c:v>
                </c:pt>
                <c:pt idx="4487">
                  <c:v>585.75608196</c:v>
                </c:pt>
                <c:pt idx="4488">
                  <c:v>593.21695276</c:v>
                </c:pt>
                <c:pt idx="4489">
                  <c:v>602.0362990599999</c:v>
                </c:pt>
                <c:pt idx="4490">
                  <c:v>609.83562406</c:v>
                </c:pt>
                <c:pt idx="4491">
                  <c:v>617.34857826</c:v>
                </c:pt>
                <c:pt idx="4492">
                  <c:v>628.9796001</c:v>
                </c:pt>
                <c:pt idx="4493">
                  <c:v>636.74940436</c:v>
                </c:pt>
                <c:pt idx="4494">
                  <c:v>646.8188032</c:v>
                </c:pt>
                <c:pt idx="4495">
                  <c:v>656.9097978</c:v>
                </c:pt>
                <c:pt idx="4496">
                  <c:v>663.4114327999999</c:v>
                </c:pt>
                <c:pt idx="4497">
                  <c:v>673.7586252000001</c:v>
                </c:pt>
                <c:pt idx="4498">
                  <c:v>685.121356</c:v>
                </c:pt>
                <c:pt idx="4499">
                  <c:v>688.767194</c:v>
                </c:pt>
                <c:pt idx="4500">
                  <c:v>699.1969065</c:v>
                </c:pt>
                <c:pt idx="4501">
                  <c:v>704.3964564999999</c:v>
                </c:pt>
                <c:pt idx="4502">
                  <c:v>715.794019</c:v>
                </c:pt>
                <c:pt idx="4503">
                  <c:v>722.0352370000001</c:v>
                </c:pt>
                <c:pt idx="4504">
                  <c:v>731.1062982</c:v>
                </c:pt>
                <c:pt idx="4505">
                  <c:v>741.4794444</c:v>
                </c:pt>
                <c:pt idx="4506">
                  <c:v>747.6730619</c:v>
                </c:pt>
                <c:pt idx="4507">
                  <c:v>756.5184499</c:v>
                </c:pt>
                <c:pt idx="4508">
                  <c:v>766.8915961</c:v>
                </c:pt>
                <c:pt idx="4509">
                  <c:v>772.0435456</c:v>
                </c:pt>
                <c:pt idx="4510">
                  <c:v>781.1146068</c:v>
                </c:pt>
                <c:pt idx="4511">
                  <c:v>787.3558247999999</c:v>
                </c:pt>
                <c:pt idx="4512">
                  <c:v>797.7850978</c:v>
                </c:pt>
                <c:pt idx="4513">
                  <c:v>802.4655717999999</c:v>
                </c:pt>
                <c:pt idx="4514">
                  <c:v>814.1147613</c:v>
                </c:pt>
                <c:pt idx="4515">
                  <c:v>821.6536693</c:v>
                </c:pt>
                <c:pt idx="4516">
                  <c:v>825.5555293</c:v>
                </c:pt>
                <c:pt idx="4517">
                  <c:v>835.6422168</c:v>
                </c:pt>
                <c:pt idx="4518">
                  <c:v>843.1855198</c:v>
                </c:pt>
                <c:pt idx="4519">
                  <c:v>848.3850697999999</c:v>
                </c:pt>
                <c:pt idx="4520">
                  <c:v>853.5327121999999</c:v>
                </c:pt>
                <c:pt idx="4521">
                  <c:v>862.3693102</c:v>
                </c:pt>
                <c:pt idx="4522">
                  <c:v>868.8492985</c:v>
                </c:pt>
                <c:pt idx="4523">
                  <c:v>869.8874504999999</c:v>
                </c:pt>
                <c:pt idx="4524">
                  <c:v>878.9888604999999</c:v>
                </c:pt>
                <c:pt idx="4525">
                  <c:v>885.4645416999999</c:v>
                </c:pt>
                <c:pt idx="4526">
                  <c:v>890.6596966999999</c:v>
                </c:pt>
                <c:pt idx="4527">
                  <c:v>898.176958</c:v>
                </c:pt>
                <c:pt idx="4528">
                  <c:v>900.7768209</c:v>
                </c:pt>
                <c:pt idx="4529">
                  <c:v>903.3765959</c:v>
                </c:pt>
                <c:pt idx="4530">
                  <c:v>909.5918601000001</c:v>
                </c:pt>
                <c:pt idx="4531">
                  <c:v>916.0630583999999</c:v>
                </c:pt>
                <c:pt idx="4532">
                  <c:v>918.6844801</c:v>
                </c:pt>
                <c:pt idx="4533">
                  <c:v>922.5646933999999</c:v>
                </c:pt>
                <c:pt idx="4534">
                  <c:v>923.8623834</c:v>
                </c:pt>
                <c:pt idx="4535">
                  <c:v>927.2227295999999</c:v>
                </c:pt>
                <c:pt idx="4536">
                  <c:v>924.6446013</c:v>
                </c:pt>
                <c:pt idx="4537">
                  <c:v>933.7199696</c:v>
                </c:pt>
                <c:pt idx="4538">
                  <c:v>933.6984108</c:v>
                </c:pt>
                <c:pt idx="4539">
                  <c:v>935.0264496</c:v>
                </c:pt>
                <c:pt idx="4540">
                  <c:v>938.8979608</c:v>
                </c:pt>
                <c:pt idx="4541">
                  <c:v>940.2000457999999</c:v>
                </c:pt>
                <c:pt idx="4542">
                  <c:v>940.2000457999999</c:v>
                </c:pt>
                <c:pt idx="4543">
                  <c:v>941.4502232</c:v>
                </c:pt>
                <c:pt idx="4544">
                  <c:v>944.0499982</c:v>
                </c:pt>
                <c:pt idx="4545">
                  <c:v>942.7262665</c:v>
                </c:pt>
                <c:pt idx="4546">
                  <c:v>945.3476882</c:v>
                </c:pt>
                <c:pt idx="4547">
                  <c:v>944.0543932</c:v>
                </c:pt>
                <c:pt idx="4548">
                  <c:v>945.3304364999999</c:v>
                </c:pt>
                <c:pt idx="4549">
                  <c:v>945.3261293999999</c:v>
                </c:pt>
                <c:pt idx="4550">
                  <c:v>944.0327465</c:v>
                </c:pt>
                <c:pt idx="4551">
                  <c:v>946.6065677000001</c:v>
                </c:pt>
                <c:pt idx="4552">
                  <c:v>945.3305244000001</c:v>
                </c:pt>
                <c:pt idx="4553">
                  <c:v>941.4330594</c:v>
                </c:pt>
                <c:pt idx="4554">
                  <c:v>941.4374544</c:v>
                </c:pt>
                <c:pt idx="4555">
                  <c:v>941.4202027</c:v>
                </c:pt>
                <c:pt idx="4556">
                  <c:v>939.8793474</c:v>
                </c:pt>
                <c:pt idx="4557">
                  <c:v>939.8620957000001</c:v>
                </c:pt>
                <c:pt idx="4558">
                  <c:v>937.2623206999999</c:v>
                </c:pt>
                <c:pt idx="4559">
                  <c:v>934.6669406999999</c:v>
                </c:pt>
                <c:pt idx="4560">
                  <c:v>933.3908973999999</c:v>
                </c:pt>
                <c:pt idx="4561">
                  <c:v>933.3908973999999</c:v>
                </c:pt>
                <c:pt idx="4562">
                  <c:v>930.7650807</c:v>
                </c:pt>
                <c:pt idx="4563">
                  <c:v>928.1913474</c:v>
                </c:pt>
                <c:pt idx="4564">
                  <c:v>930.7911223999999</c:v>
                </c:pt>
                <c:pt idx="4565">
                  <c:v>928.1740957</c:v>
                </c:pt>
                <c:pt idx="4566">
                  <c:v>929.4414369</c:v>
                </c:pt>
                <c:pt idx="4567">
                  <c:v>924.2462819</c:v>
                </c:pt>
                <c:pt idx="4568">
                  <c:v>922.9745457</c:v>
                </c:pt>
                <c:pt idx="4569">
                  <c:v>925.5743207</c:v>
                </c:pt>
                <c:pt idx="4570">
                  <c:v>922.9529869</c:v>
                </c:pt>
                <c:pt idx="4571">
                  <c:v>920.6092338999999</c:v>
                </c:pt>
                <c:pt idx="4572">
                  <c:v>915.4357256000001</c:v>
                </c:pt>
                <c:pt idx="4573">
                  <c:v>916.7377226999999</c:v>
                </c:pt>
                <c:pt idx="4574">
                  <c:v>914.1163888999999</c:v>
                </c:pt>
                <c:pt idx="4575">
                  <c:v>914.1163888999999</c:v>
                </c:pt>
                <c:pt idx="4576">
                  <c:v>912.5626769</c:v>
                </c:pt>
                <c:pt idx="4577">
                  <c:v>912.8186988999998</c:v>
                </c:pt>
                <c:pt idx="4578">
                  <c:v>907.6147539</c:v>
                </c:pt>
                <c:pt idx="4579">
                  <c:v>907.6235439</c:v>
                </c:pt>
                <c:pt idx="4580">
                  <c:v>905.2753959</c:v>
                </c:pt>
                <c:pt idx="4581">
                  <c:v>902.4239938999999</c:v>
                </c:pt>
                <c:pt idx="4582">
                  <c:v>901.3823259000001</c:v>
                </c:pt>
                <c:pt idx="4583">
                  <c:v>903.9561471</c:v>
                </c:pt>
                <c:pt idx="4584">
                  <c:v>901.3823259</c:v>
                </c:pt>
                <c:pt idx="4585">
                  <c:v>900.0542871</c:v>
                </c:pt>
                <c:pt idx="4586">
                  <c:v>898.7522021</c:v>
                </c:pt>
                <c:pt idx="4587">
                  <c:v>896.2349472</c:v>
                </c:pt>
                <c:pt idx="4588">
                  <c:v>896.1568221</c:v>
                </c:pt>
                <c:pt idx="4589">
                  <c:v>896.2349472</c:v>
                </c:pt>
                <c:pt idx="4590">
                  <c:v>889.9156041000001</c:v>
                </c:pt>
                <c:pt idx="4591">
                  <c:v>891.0353972</c:v>
                </c:pt>
                <c:pt idx="4592">
                  <c:v>887.0598070999999</c:v>
                </c:pt>
                <c:pt idx="4593">
                  <c:v>888.4140634</c:v>
                </c:pt>
                <c:pt idx="4594">
                  <c:v>884.5425522</c:v>
                </c:pt>
                <c:pt idx="4595">
                  <c:v>885.8142884</c:v>
                </c:pt>
                <c:pt idx="4596">
                  <c:v>880.6415712</c:v>
                </c:pt>
                <c:pt idx="4597">
                  <c:v>879.6034192</c:v>
                </c:pt>
                <c:pt idx="4598">
                  <c:v>877.0036442</c:v>
                </c:pt>
                <c:pt idx="4599">
                  <c:v>875.6800004</c:v>
                </c:pt>
                <c:pt idx="4600">
                  <c:v>873.0811044</c:v>
                </c:pt>
                <c:pt idx="4601">
                  <c:v>870.4804504</c:v>
                </c:pt>
                <c:pt idx="4602">
                  <c:v>868.9232224</c:v>
                </c:pt>
                <c:pt idx="4603">
                  <c:v>868.9232224</c:v>
                </c:pt>
                <c:pt idx="4604">
                  <c:v>867.6211374</c:v>
                </c:pt>
                <c:pt idx="4605">
                  <c:v>863.7236724</c:v>
                </c:pt>
                <c:pt idx="4606">
                  <c:v>862.4259824</c:v>
                </c:pt>
                <c:pt idx="4607">
                  <c:v>860.8419216</c:v>
                </c:pt>
                <c:pt idx="4608">
                  <c:v>860.8375266</c:v>
                </c:pt>
                <c:pt idx="4609">
                  <c:v>856.9400616</c:v>
                </c:pt>
                <c:pt idx="4610">
                  <c:v>856.9400616</c:v>
                </c:pt>
                <c:pt idx="4611">
                  <c:v>856.9400616</c:v>
                </c:pt>
                <c:pt idx="4612">
                  <c:v>850.4472166</c:v>
                </c:pt>
                <c:pt idx="4613">
                  <c:v>851.7449066</c:v>
                </c:pt>
                <c:pt idx="4614">
                  <c:v>851.7449066</c:v>
                </c:pt>
                <c:pt idx="4615">
                  <c:v>845.5080836</c:v>
                </c:pt>
                <c:pt idx="4616">
                  <c:v>844.2103936</c:v>
                </c:pt>
                <c:pt idx="4617">
                  <c:v>845.5124786000001</c:v>
                </c:pt>
                <c:pt idx="4618">
                  <c:v>844.2147886</c:v>
                </c:pt>
                <c:pt idx="4619">
                  <c:v>840.3907900000001</c:v>
                </c:pt>
                <c:pt idx="4620">
                  <c:v>841.68848</c:v>
                </c:pt>
                <c:pt idx="4621">
                  <c:v>839.0931</c:v>
                </c:pt>
                <c:pt idx="4622">
                  <c:v>837.791015</c:v>
                </c:pt>
                <c:pt idx="4623">
                  <c:v>837.791015</c:v>
                </c:pt>
                <c:pt idx="4624">
                  <c:v>832.591465</c:v>
                </c:pt>
                <c:pt idx="4625">
                  <c:v>834.9317020000001</c:v>
                </c:pt>
                <c:pt idx="4626">
                  <c:v>833.90234</c:v>
                </c:pt>
                <c:pt idx="4627">
                  <c:v>832.6002550000001</c:v>
                </c:pt>
                <c:pt idx="4628">
                  <c:v>833.638407</c:v>
                </c:pt>
                <c:pt idx="4629">
                  <c:v>832.340717</c:v>
                </c:pt>
                <c:pt idx="4630">
                  <c:v>828.70279</c:v>
                </c:pt>
                <c:pt idx="4631">
                  <c:v>828.438857</c:v>
                </c:pt>
                <c:pt idx="4632">
                  <c:v>828.70279</c:v>
                </c:pt>
                <c:pt idx="4633">
                  <c:v>824.805325</c:v>
                </c:pt>
                <c:pt idx="4634">
                  <c:v>827.1455620000002</c:v>
                </c:pt>
                <c:pt idx="4635">
                  <c:v>827.1455620000002</c:v>
                </c:pt>
                <c:pt idx="4636">
                  <c:v>823.243702</c:v>
                </c:pt>
                <c:pt idx="4637">
                  <c:v>827.1499570000001</c:v>
                </c:pt>
                <c:pt idx="4638">
                  <c:v>823.2524920000001</c:v>
                </c:pt>
                <c:pt idx="4639">
                  <c:v>823.248097</c:v>
                </c:pt>
                <c:pt idx="4640">
                  <c:v>823.248097</c:v>
                </c:pt>
                <c:pt idx="4641">
                  <c:v>821.950407</c:v>
                </c:pt>
                <c:pt idx="4642">
                  <c:v>819.3506319999999</c:v>
                </c:pt>
                <c:pt idx="4643">
                  <c:v>819.3550270000001</c:v>
                </c:pt>
                <c:pt idx="4644">
                  <c:v>819.3550270000001</c:v>
                </c:pt>
                <c:pt idx="4645">
                  <c:v>820.6527169999999</c:v>
                </c:pt>
                <c:pt idx="4646">
                  <c:v>820.6527169999999</c:v>
                </c:pt>
                <c:pt idx="4647">
                  <c:v>815.453167</c:v>
                </c:pt>
                <c:pt idx="4648">
                  <c:v>818.3124799999999</c:v>
                </c:pt>
                <c:pt idx="4649">
                  <c:v>814.155477</c:v>
                </c:pt>
                <c:pt idx="4650">
                  <c:v>815.4575620000001</c:v>
                </c:pt>
                <c:pt idx="4651">
                  <c:v>813.3777419999999</c:v>
                </c:pt>
                <c:pt idx="4652">
                  <c:v>813.1173249999999</c:v>
                </c:pt>
                <c:pt idx="4653">
                  <c:v>814.675432</c:v>
                </c:pt>
                <c:pt idx="4654">
                  <c:v>815.713584</c:v>
                </c:pt>
                <c:pt idx="4655">
                  <c:v>811.037505</c:v>
                </c:pt>
                <c:pt idx="4656">
                  <c:v>812.3351949999999</c:v>
                </c:pt>
                <c:pt idx="4657">
                  <c:v>809.7310249999999</c:v>
                </c:pt>
                <c:pt idx="4658">
                  <c:v>811.03311</c:v>
                </c:pt>
                <c:pt idx="4659">
                  <c:v>809.7310249999999</c:v>
                </c:pt>
                <c:pt idx="4660">
                  <c:v>807.13125</c:v>
                </c:pt>
                <c:pt idx="4661">
                  <c:v>806.093098</c:v>
                </c:pt>
                <c:pt idx="4662">
                  <c:v>803.749345</c:v>
                </c:pt>
                <c:pt idx="4663">
                  <c:v>802.4516550000001</c:v>
                </c:pt>
                <c:pt idx="4664">
                  <c:v>805.05143</c:v>
                </c:pt>
                <c:pt idx="4665">
                  <c:v>804.787497</c:v>
                </c:pt>
                <c:pt idx="4666">
                  <c:v>802.183327</c:v>
                </c:pt>
                <c:pt idx="4667">
                  <c:v>800.8856370000001</c:v>
                </c:pt>
                <c:pt idx="4668">
                  <c:v>798.549795</c:v>
                </c:pt>
                <c:pt idx="4669">
                  <c:v>799.84309</c:v>
                </c:pt>
                <c:pt idx="4670">
                  <c:v>799.583552</c:v>
                </c:pt>
                <c:pt idx="4671">
                  <c:v>798.541005</c:v>
                </c:pt>
                <c:pt idx="4672">
                  <c:v>798.277072</c:v>
                </c:pt>
                <c:pt idx="4673">
                  <c:v>795.9456249999999</c:v>
                </c:pt>
                <c:pt idx="4674">
                  <c:v>794.6391450000001</c:v>
                </c:pt>
                <c:pt idx="4675">
                  <c:v>792.034975</c:v>
                </c:pt>
                <c:pt idx="4676">
                  <c:v>792.03937</c:v>
                </c:pt>
                <c:pt idx="4677">
                  <c:v>792.03937</c:v>
                </c:pt>
                <c:pt idx="4678">
                  <c:v>793.341455</c:v>
                </c:pt>
                <c:pt idx="4679">
                  <c:v>792.034975</c:v>
                </c:pt>
                <c:pt idx="4680">
                  <c:v>789.4351999999999</c:v>
                </c:pt>
                <c:pt idx="4681">
                  <c:v>788.1331150000001</c:v>
                </c:pt>
                <c:pt idx="4682">
                  <c:v>785.4598736</c:v>
                </c:pt>
                <c:pt idx="4683">
                  <c:v>786.8310300000001</c:v>
                </c:pt>
                <c:pt idx="4684">
                  <c:v>785.789362</c:v>
                </c:pt>
                <c:pt idx="4685">
                  <c:v>787.091447</c:v>
                </c:pt>
                <c:pt idx="4686">
                  <c:v>785.793757</c:v>
                </c:pt>
                <c:pt idx="4687">
                  <c:v>787.095842</c:v>
                </c:pt>
                <c:pt idx="4688">
                  <c:v>785.7202906</c:v>
                </c:pt>
                <c:pt idx="4689">
                  <c:v>785.793757</c:v>
                </c:pt>
                <c:pt idx="4690">
                  <c:v>780.589812</c:v>
                </c:pt>
                <c:pt idx="4691">
                  <c:v>781.891897</c:v>
                </c:pt>
                <c:pt idx="4692">
                  <c:v>780.594207</c:v>
                </c:pt>
                <c:pt idx="4693">
                  <c:v>779.2186556</c:v>
                </c:pt>
                <c:pt idx="4694">
                  <c:v>779.5516600000001</c:v>
                </c:pt>
                <c:pt idx="4695">
                  <c:v>776.6144856</c:v>
                </c:pt>
                <c:pt idx="4696">
                  <c:v>776.9518849999999</c:v>
                </c:pt>
                <c:pt idx="4697">
                  <c:v>778.249575</c:v>
                </c:pt>
                <c:pt idx="4698">
                  <c:v>779.2921220000001</c:v>
                </c:pt>
                <c:pt idx="4699">
                  <c:v>776.8784186</c:v>
                </c:pt>
                <c:pt idx="4700">
                  <c:v>775.654195</c:v>
                </c:pt>
                <c:pt idx="4701">
                  <c:v>774.2742486</c:v>
                </c:pt>
                <c:pt idx="4702">
                  <c:v>772.9765585999999</c:v>
                </c:pt>
                <c:pt idx="4703">
                  <c:v>772.9765585999999</c:v>
                </c:pt>
                <c:pt idx="4704">
                  <c:v>774.2830386</c:v>
                </c:pt>
                <c:pt idx="4705">
                  <c:v>775.5763336</c:v>
                </c:pt>
                <c:pt idx="4706">
                  <c:v>772.9765585999999</c:v>
                </c:pt>
                <c:pt idx="4707">
                  <c:v>774.3521099999999</c:v>
                </c:pt>
                <c:pt idx="4708">
                  <c:v>770.3811785999999</c:v>
                </c:pt>
                <c:pt idx="4709">
                  <c:v>774.3521099999999</c:v>
                </c:pt>
                <c:pt idx="4710">
                  <c:v>770.3811785999999</c:v>
                </c:pt>
                <c:pt idx="4711">
                  <c:v>771.7567299999999</c:v>
                </c:pt>
                <c:pt idx="4712">
                  <c:v>767.7770086</c:v>
                </c:pt>
                <c:pt idx="4713">
                  <c:v>769.0834886</c:v>
                </c:pt>
                <c:pt idx="4714">
                  <c:v>769.0834886</c:v>
                </c:pt>
                <c:pt idx="4715">
                  <c:v>769.0834886</c:v>
                </c:pt>
                <c:pt idx="4716">
                  <c:v>769.0834886</c:v>
                </c:pt>
                <c:pt idx="4717">
                  <c:v>770.45904</c:v>
                </c:pt>
                <c:pt idx="4718">
                  <c:v>769.0834886</c:v>
                </c:pt>
                <c:pt idx="4719">
                  <c:v>770.3899686</c:v>
                </c:pt>
                <c:pt idx="4720">
                  <c:v>771.6832636</c:v>
                </c:pt>
                <c:pt idx="4721">
                  <c:v>769.0834886</c:v>
                </c:pt>
                <c:pt idx="4722">
                  <c:v>769.0878836</c:v>
                </c:pt>
                <c:pt idx="4723">
                  <c:v>770.3899686</c:v>
                </c:pt>
                <c:pt idx="4724">
                  <c:v>769.0878836</c:v>
                </c:pt>
                <c:pt idx="4725">
                  <c:v>767.7857986</c:v>
                </c:pt>
                <c:pt idx="4726">
                  <c:v>769.0922786</c:v>
                </c:pt>
                <c:pt idx="4727">
                  <c:v>769.0922786</c:v>
                </c:pt>
                <c:pt idx="4728">
                  <c:v>771.6964486</c:v>
                </c:pt>
                <c:pt idx="4729">
                  <c:v>770.3943636</c:v>
                </c:pt>
                <c:pt idx="4730">
                  <c:v>770.3943636</c:v>
                </c:pt>
                <c:pt idx="4731">
                  <c:v>774.2918286</c:v>
                </c:pt>
                <c:pt idx="4732">
                  <c:v>774.2962235999998</c:v>
                </c:pt>
                <c:pt idx="4733">
                  <c:v>774.2962235999998</c:v>
                </c:pt>
                <c:pt idx="4734">
                  <c:v>771.7267973999999</c:v>
                </c:pt>
                <c:pt idx="4735">
                  <c:v>775.5983086</c:v>
                </c:pt>
                <c:pt idx="4736">
                  <c:v>778.1980836</c:v>
                </c:pt>
                <c:pt idx="4737">
                  <c:v>776.9003936</c:v>
                </c:pt>
                <c:pt idx="4738">
                  <c:v>776.9003936</c:v>
                </c:pt>
                <c:pt idx="4739">
                  <c:v>779.5305174</c:v>
                </c:pt>
                <c:pt idx="4740">
                  <c:v>776.9047885999998</c:v>
                </c:pt>
                <c:pt idx="4741">
                  <c:v>779.5045636</c:v>
                </c:pt>
                <c:pt idx="4742">
                  <c:v>778.2328273999999</c:v>
                </c:pt>
                <c:pt idx="4743">
                  <c:v>780.8022535999999</c:v>
                </c:pt>
                <c:pt idx="4744">
                  <c:v>780.8326023999999</c:v>
                </c:pt>
                <c:pt idx="4745">
                  <c:v>782.1087336</c:v>
                </c:pt>
                <c:pt idx="4746">
                  <c:v>782.1302923999998</c:v>
                </c:pt>
                <c:pt idx="4747">
                  <c:v>783.4323774</c:v>
                </c:pt>
                <c:pt idx="4748">
                  <c:v>784.4740454</c:v>
                </c:pt>
                <c:pt idx="4749">
                  <c:v>783.4064235999999</c:v>
                </c:pt>
                <c:pt idx="4750">
                  <c:v>786.8142823999999</c:v>
                </c:pt>
                <c:pt idx="4751">
                  <c:v>783.1763554</c:v>
                </c:pt>
                <c:pt idx="4752">
                  <c:v>786.8186774</c:v>
                </c:pt>
                <c:pt idx="4753">
                  <c:v>784.2145074</c:v>
                </c:pt>
                <c:pt idx="4754">
                  <c:v>786.8098874</c:v>
                </c:pt>
                <c:pt idx="4755">
                  <c:v>785.5121974</c:v>
                </c:pt>
                <c:pt idx="4756">
                  <c:v>788.1163673999999</c:v>
                </c:pt>
                <c:pt idx="4757">
                  <c:v>788.1163673999999</c:v>
                </c:pt>
                <c:pt idx="4758">
                  <c:v>790.7117474</c:v>
                </c:pt>
                <c:pt idx="4759">
                  <c:v>790.7117474</c:v>
                </c:pt>
                <c:pt idx="4760">
                  <c:v>790.7117474</c:v>
                </c:pt>
                <c:pt idx="4761">
                  <c:v>790.7073524</c:v>
                </c:pt>
                <c:pt idx="4762">
                  <c:v>790.7117474</c:v>
                </c:pt>
                <c:pt idx="4763">
                  <c:v>792.0138324</c:v>
                </c:pt>
                <c:pt idx="4764">
                  <c:v>791.7498994</c:v>
                </c:pt>
                <c:pt idx="4765">
                  <c:v>795.6777132</c:v>
                </c:pt>
                <c:pt idx="4766">
                  <c:v>791.7498994</c:v>
                </c:pt>
                <c:pt idx="4767">
                  <c:v>794.3452794</c:v>
                </c:pt>
                <c:pt idx="4768">
                  <c:v>793.0519844</c:v>
                </c:pt>
                <c:pt idx="4769">
                  <c:v>796.9450544</c:v>
                </c:pt>
                <c:pt idx="4770">
                  <c:v>794.3452794</c:v>
                </c:pt>
                <c:pt idx="4771">
                  <c:v>794.3712332</c:v>
                </c:pt>
                <c:pt idx="4772">
                  <c:v>795.6429694000001</c:v>
                </c:pt>
                <c:pt idx="4773">
                  <c:v>795.6733182</c:v>
                </c:pt>
                <c:pt idx="4774">
                  <c:v>796.9450544</c:v>
                </c:pt>
                <c:pt idx="4775">
                  <c:v>796.9450544</c:v>
                </c:pt>
                <c:pt idx="4776">
                  <c:v>795.6733182</c:v>
                </c:pt>
                <c:pt idx="4777">
                  <c:v>801.1029364000001</c:v>
                </c:pt>
                <c:pt idx="4778">
                  <c:v>800.8425194000001</c:v>
                </c:pt>
                <c:pt idx="4779">
                  <c:v>801.8806714</c:v>
                </c:pt>
                <c:pt idx="4780">
                  <c:v>799.8312002</c:v>
                </c:pt>
                <c:pt idx="4781">
                  <c:v>797.4650094</c:v>
                </c:pt>
                <c:pt idx="4782">
                  <c:v>797.2270301999999</c:v>
                </c:pt>
                <c:pt idx="4783">
                  <c:v>799.8008514000001</c:v>
                </c:pt>
                <c:pt idx="4784">
                  <c:v>802.1410883999999</c:v>
                </c:pt>
                <c:pt idx="4785">
                  <c:v>798.7626994</c:v>
                </c:pt>
                <c:pt idx="4786">
                  <c:v>800.8390034</c:v>
                </c:pt>
                <c:pt idx="4787">
                  <c:v>799.8008514000001</c:v>
                </c:pt>
                <c:pt idx="4788">
                  <c:v>802.4050214</c:v>
                </c:pt>
                <c:pt idx="4789">
                  <c:v>799.8008514000001</c:v>
                </c:pt>
                <c:pt idx="4790">
                  <c:v>800.8390034</c:v>
                </c:pt>
                <c:pt idx="4791">
                  <c:v>799.8008514000001</c:v>
                </c:pt>
                <c:pt idx="4792">
                  <c:v>798.7626994</c:v>
                </c:pt>
                <c:pt idx="4793">
                  <c:v>800.8390034</c:v>
                </c:pt>
                <c:pt idx="4794">
                  <c:v>797.4606144000001</c:v>
                </c:pt>
                <c:pt idx="4795">
                  <c:v>802.4050214</c:v>
                </c:pt>
                <c:pt idx="4796">
                  <c:v>801.1029364000001</c:v>
                </c:pt>
                <c:pt idx="4797">
                  <c:v>800.0951332</c:v>
                </c:pt>
                <c:pt idx="4798">
                  <c:v>800.0951332</c:v>
                </c:pt>
                <c:pt idx="4799">
                  <c:v>800.0647844</c:v>
                </c:pt>
                <c:pt idx="4800">
                  <c:v>801.1029364000001</c:v>
                </c:pt>
                <c:pt idx="4801">
                  <c:v>801.3668694</c:v>
                </c:pt>
                <c:pt idx="4802">
                  <c:v>797.4909632000001</c:v>
                </c:pt>
                <c:pt idx="4803">
                  <c:v>805.0004014</c:v>
                </c:pt>
                <c:pt idx="4804">
                  <c:v>802.4050214</c:v>
                </c:pt>
                <c:pt idx="4805">
                  <c:v>801.1332852</c:v>
                </c:pt>
                <c:pt idx="4806">
                  <c:v>803.7071064</c:v>
                </c:pt>
                <c:pt idx="4807">
                  <c:v>803.7071064</c:v>
                </c:pt>
                <c:pt idx="4808">
                  <c:v>803.4466894</c:v>
                </c:pt>
                <c:pt idx="4809">
                  <c:v>802.6689544000001</c:v>
                </c:pt>
                <c:pt idx="4810">
                  <c:v>804.7487744</c:v>
                </c:pt>
                <c:pt idx="4811">
                  <c:v>802.4353702</c:v>
                </c:pt>
                <c:pt idx="4812">
                  <c:v>803.4466894</c:v>
                </c:pt>
                <c:pt idx="4813">
                  <c:v>801.1332852</c:v>
                </c:pt>
                <c:pt idx="4814">
                  <c:v>801.1073314</c:v>
                </c:pt>
                <c:pt idx="4815">
                  <c:v>803.4502054</c:v>
                </c:pt>
                <c:pt idx="4816">
                  <c:v>805.7904424</c:v>
                </c:pt>
                <c:pt idx="4817">
                  <c:v>801.8929773999999</c:v>
                </c:pt>
                <c:pt idx="4818">
                  <c:v>801.8973724</c:v>
                </c:pt>
                <c:pt idx="4819">
                  <c:v>803.1994574</c:v>
                </c:pt>
                <c:pt idx="4820">
                  <c:v>801.8973724</c:v>
                </c:pt>
                <c:pt idx="4821">
                  <c:v>804.5318912</c:v>
                </c:pt>
                <c:pt idx="4822">
                  <c:v>803.1994574</c:v>
                </c:pt>
                <c:pt idx="4823">
                  <c:v>804.4971474</c:v>
                </c:pt>
                <c:pt idx="4824">
                  <c:v>805.8036274</c:v>
                </c:pt>
                <c:pt idx="4825">
                  <c:v>807.1013174</c:v>
                </c:pt>
                <c:pt idx="4826">
                  <c:v>807.1057124</c:v>
                </c:pt>
                <c:pt idx="4827">
                  <c:v>807.1013174</c:v>
                </c:pt>
                <c:pt idx="4828">
                  <c:v>808.4034024</c:v>
                </c:pt>
                <c:pt idx="4829">
                  <c:v>808.4034024</c:v>
                </c:pt>
                <c:pt idx="4830">
                  <c:v>809.7054874</c:v>
                </c:pt>
                <c:pt idx="4831">
                  <c:v>809.7054874</c:v>
                </c:pt>
                <c:pt idx="4832">
                  <c:v>811.0075724</c:v>
                </c:pt>
                <c:pt idx="4833">
                  <c:v>809.7054874</c:v>
                </c:pt>
                <c:pt idx="4834">
                  <c:v>813.6117424</c:v>
                </c:pt>
                <c:pt idx="4835">
                  <c:v>812.3096573999999</c:v>
                </c:pt>
                <c:pt idx="4836">
                  <c:v>812.0580304</c:v>
                </c:pt>
                <c:pt idx="4837">
                  <c:v>811.0163624</c:v>
                </c:pt>
                <c:pt idx="4838">
                  <c:v>810.7603404</c:v>
                </c:pt>
                <c:pt idx="4839">
                  <c:v>813.3601154</c:v>
                </c:pt>
                <c:pt idx="4840">
                  <c:v>814.6622004</c:v>
                </c:pt>
                <c:pt idx="4841">
                  <c:v>814.6622004</c:v>
                </c:pt>
                <c:pt idx="4842">
                  <c:v>813.3645104</c:v>
                </c:pt>
                <c:pt idx="4843">
                  <c:v>814.6622004</c:v>
                </c:pt>
                <c:pt idx="4844">
                  <c:v>814.6657164</c:v>
                </c:pt>
                <c:pt idx="4845">
                  <c:v>818.3080384</c:v>
                </c:pt>
                <c:pt idx="4846">
                  <c:v>814.4061784</c:v>
                </c:pt>
                <c:pt idx="4847">
                  <c:v>818.3080384</c:v>
                </c:pt>
                <c:pt idx="4848">
                  <c:v>819.6057283999999</c:v>
                </c:pt>
                <c:pt idx="4849">
                  <c:v>819.6101234</c:v>
                </c:pt>
                <c:pt idx="4850">
                  <c:v>820.9122084000001</c:v>
                </c:pt>
                <c:pt idx="4851">
                  <c:v>820.9122084000001</c:v>
                </c:pt>
                <c:pt idx="4852">
                  <c:v>819.8740564</c:v>
                </c:pt>
                <c:pt idx="4853">
                  <c:v>819.8740564</c:v>
                </c:pt>
                <c:pt idx="4854">
                  <c:v>821.1761414</c:v>
                </c:pt>
                <c:pt idx="4855">
                  <c:v>821.1761414</c:v>
                </c:pt>
                <c:pt idx="4856">
                  <c:v>822.4782263999999</c:v>
                </c:pt>
                <c:pt idx="4857">
                  <c:v>823.5207734</c:v>
                </c:pt>
                <c:pt idx="4858">
                  <c:v>822.4782263999999</c:v>
                </c:pt>
                <c:pt idx="4859">
                  <c:v>824.8184633999999</c:v>
                </c:pt>
                <c:pt idx="4860">
                  <c:v>823.7803113999998</c:v>
                </c:pt>
                <c:pt idx="4861">
                  <c:v>823.7803113999998</c:v>
                </c:pt>
                <c:pt idx="4862">
                  <c:v>825.0823963999999</c:v>
                </c:pt>
                <c:pt idx="4863">
                  <c:v>825.0823963999999</c:v>
                </c:pt>
                <c:pt idx="4864">
                  <c:v>826.3844814</c:v>
                </c:pt>
                <c:pt idx="4865">
                  <c:v>827.6865663999999</c:v>
                </c:pt>
                <c:pt idx="4866">
                  <c:v>826.3844814</c:v>
                </c:pt>
                <c:pt idx="4867">
                  <c:v>830.2863414</c:v>
                </c:pt>
                <c:pt idx="4868">
                  <c:v>826.3844814</c:v>
                </c:pt>
                <c:pt idx="4869">
                  <c:v>828.9886514</c:v>
                </c:pt>
                <c:pt idx="4870">
                  <c:v>828.9626976</c:v>
                </c:pt>
                <c:pt idx="4871">
                  <c:v>826.3888763999998</c:v>
                </c:pt>
                <c:pt idx="4872">
                  <c:v>827.6909613999999</c:v>
                </c:pt>
                <c:pt idx="4873">
                  <c:v>827.6909613999999</c:v>
                </c:pt>
                <c:pt idx="4874">
                  <c:v>828.9930464</c:v>
                </c:pt>
                <c:pt idx="4875">
                  <c:v>828.9930464</c:v>
                </c:pt>
                <c:pt idx="4876">
                  <c:v>830.2863414</c:v>
                </c:pt>
                <c:pt idx="4877">
                  <c:v>828.9930464</c:v>
                </c:pt>
                <c:pt idx="4878">
                  <c:v>827.6953564</c:v>
                </c:pt>
                <c:pt idx="4879">
                  <c:v>826.4236202</c:v>
                </c:pt>
                <c:pt idx="4880">
                  <c:v>827.7213101999999</c:v>
                </c:pt>
                <c:pt idx="4881">
                  <c:v>826.3932714</c:v>
                </c:pt>
                <c:pt idx="4882">
                  <c:v>823.8238452</c:v>
                </c:pt>
                <c:pt idx="4883">
                  <c:v>827.6953564</c:v>
                </c:pt>
                <c:pt idx="4884">
                  <c:v>827.6997514</c:v>
                </c:pt>
                <c:pt idx="4885">
                  <c:v>825.0999764</c:v>
                </c:pt>
                <c:pt idx="4886">
                  <c:v>826.4020613999999</c:v>
                </c:pt>
                <c:pt idx="4887">
                  <c:v>826.4020613999999</c:v>
                </c:pt>
                <c:pt idx="4888">
                  <c:v>826.4020613999999</c:v>
                </c:pt>
                <c:pt idx="4889">
                  <c:v>826.4324101999999</c:v>
                </c:pt>
                <c:pt idx="4890">
                  <c:v>826.4020613999999</c:v>
                </c:pt>
                <c:pt idx="4891">
                  <c:v>825.1043714</c:v>
                </c:pt>
                <c:pt idx="4892">
                  <c:v>825.1043714</c:v>
                </c:pt>
                <c:pt idx="4893">
                  <c:v>825.1043714</c:v>
                </c:pt>
                <c:pt idx="4894">
                  <c:v>822.5305501999999</c:v>
                </c:pt>
                <c:pt idx="4895">
                  <c:v>827.4481244000001</c:v>
                </c:pt>
                <c:pt idx="4896">
                  <c:v>825.3683043999999</c:v>
                </c:pt>
                <c:pt idx="4897">
                  <c:v>824.0662193999999</c:v>
                </c:pt>
                <c:pt idx="4898">
                  <c:v>827.7120574</c:v>
                </c:pt>
                <c:pt idx="4899">
                  <c:v>825.1426312</c:v>
                </c:pt>
                <c:pt idx="4900">
                  <c:v>826.4099724</c:v>
                </c:pt>
                <c:pt idx="4901">
                  <c:v>825.1122823999999</c:v>
                </c:pt>
                <c:pt idx="4902">
                  <c:v>823.8405462000001</c:v>
                </c:pt>
                <c:pt idx="4903">
                  <c:v>823.8405461999999</c:v>
                </c:pt>
                <c:pt idx="4904">
                  <c:v>825.1426312</c:v>
                </c:pt>
                <c:pt idx="4905">
                  <c:v>821.2407712</c:v>
                </c:pt>
                <c:pt idx="4906">
                  <c:v>825.1166774</c:v>
                </c:pt>
                <c:pt idx="4907">
                  <c:v>821.2451662000001</c:v>
                </c:pt>
                <c:pt idx="4908">
                  <c:v>822.5384612</c:v>
                </c:pt>
                <c:pt idx="4909">
                  <c:v>821.2192123999999</c:v>
                </c:pt>
                <c:pt idx="4910">
                  <c:v>819.9474762</c:v>
                </c:pt>
                <c:pt idx="4911">
                  <c:v>822.5169023999999</c:v>
                </c:pt>
                <c:pt idx="4912">
                  <c:v>819.9474762</c:v>
                </c:pt>
                <c:pt idx="4913">
                  <c:v>817.3477012</c:v>
                </c:pt>
                <c:pt idx="4914">
                  <c:v>818.6497862</c:v>
                </c:pt>
                <c:pt idx="4915">
                  <c:v>819.9474762</c:v>
                </c:pt>
                <c:pt idx="4916">
                  <c:v>818.6541812</c:v>
                </c:pt>
                <c:pt idx="4917">
                  <c:v>818.6541812</c:v>
                </c:pt>
                <c:pt idx="4918">
                  <c:v>819.9215224</c:v>
                </c:pt>
                <c:pt idx="4919">
                  <c:v>817.3217474</c:v>
                </c:pt>
                <c:pt idx="4920">
                  <c:v>816.0500112</c:v>
                </c:pt>
                <c:pt idx="4921">
                  <c:v>814.7523212000001</c:v>
                </c:pt>
                <c:pt idx="4922">
                  <c:v>816.0544062</c:v>
                </c:pt>
                <c:pt idx="4923">
                  <c:v>816.0284524</c:v>
                </c:pt>
                <c:pt idx="4924">
                  <c:v>817.3564911999999</c:v>
                </c:pt>
                <c:pt idx="4925">
                  <c:v>816.0544062</c:v>
                </c:pt>
                <c:pt idx="4926">
                  <c:v>816.0284524</c:v>
                </c:pt>
                <c:pt idx="4927">
                  <c:v>816.0284524</c:v>
                </c:pt>
                <c:pt idx="4928">
                  <c:v>813.4590261999999</c:v>
                </c:pt>
                <c:pt idx="4929">
                  <c:v>813.4330724</c:v>
                </c:pt>
                <c:pt idx="4930">
                  <c:v>812.1613362</c:v>
                </c:pt>
                <c:pt idx="4931">
                  <c:v>810.8636462000001</c:v>
                </c:pt>
                <c:pt idx="4932">
                  <c:v>808.2638712</c:v>
                </c:pt>
                <c:pt idx="4933">
                  <c:v>810.8332974</c:v>
                </c:pt>
                <c:pt idx="4934">
                  <c:v>812.1692472</c:v>
                </c:pt>
                <c:pt idx="4935">
                  <c:v>809.5650771999999</c:v>
                </c:pt>
                <c:pt idx="4936">
                  <c:v>809.5650771999999</c:v>
                </c:pt>
                <c:pt idx="4937">
                  <c:v>812.1345034</c:v>
                </c:pt>
                <c:pt idx="4938">
                  <c:v>810.8671621999999</c:v>
                </c:pt>
                <c:pt idx="4939">
                  <c:v>808.2414334</c:v>
                </c:pt>
                <c:pt idx="4940">
                  <c:v>809.5435184</c:v>
                </c:pt>
                <c:pt idx="4941">
                  <c:v>808.2717822</c:v>
                </c:pt>
                <c:pt idx="4942">
                  <c:v>806.9740922</c:v>
                </c:pt>
                <c:pt idx="4943">
                  <c:v>809.5435184</c:v>
                </c:pt>
                <c:pt idx="4944">
                  <c:v>809.5435184</c:v>
                </c:pt>
                <c:pt idx="4945">
                  <c:v>810.8412083999999</c:v>
                </c:pt>
                <c:pt idx="4946">
                  <c:v>809.5479134</c:v>
                </c:pt>
                <c:pt idx="4947">
                  <c:v>808.2502234000001</c:v>
                </c:pt>
                <c:pt idx="4948">
                  <c:v>805.6504484</c:v>
                </c:pt>
                <c:pt idx="4949">
                  <c:v>806.9525334</c:v>
                </c:pt>
                <c:pt idx="4950">
                  <c:v>809.5479134</c:v>
                </c:pt>
                <c:pt idx="4951">
                  <c:v>808.2849672</c:v>
                </c:pt>
                <c:pt idx="4952">
                  <c:v>805.6460534</c:v>
                </c:pt>
                <c:pt idx="4953">
                  <c:v>806.9481383999999</c:v>
                </c:pt>
                <c:pt idx="4954">
                  <c:v>808.2502234</c:v>
                </c:pt>
                <c:pt idx="4955">
                  <c:v>808.2502234</c:v>
                </c:pt>
                <c:pt idx="4956">
                  <c:v>806.9525334</c:v>
                </c:pt>
                <c:pt idx="4957">
                  <c:v>806.9525334</c:v>
                </c:pt>
                <c:pt idx="4958">
                  <c:v>806.9525334</c:v>
                </c:pt>
                <c:pt idx="4959">
                  <c:v>808.2502233999999</c:v>
                </c:pt>
                <c:pt idx="4960">
                  <c:v>810.8543933999999</c:v>
                </c:pt>
                <c:pt idx="4961">
                  <c:v>806.9525334</c:v>
                </c:pt>
                <c:pt idx="4962">
                  <c:v>808.2546184</c:v>
                </c:pt>
                <c:pt idx="4963">
                  <c:v>805.6504484</c:v>
                </c:pt>
                <c:pt idx="4964">
                  <c:v>808.2546184</c:v>
                </c:pt>
                <c:pt idx="4965">
                  <c:v>806.9525334</c:v>
                </c:pt>
                <c:pt idx="4966">
                  <c:v>805.6548433999999</c:v>
                </c:pt>
                <c:pt idx="4967">
                  <c:v>810.8284396</c:v>
                </c:pt>
                <c:pt idx="4968">
                  <c:v>809.5263546</c:v>
                </c:pt>
                <c:pt idx="4969">
                  <c:v>809.5567034000001</c:v>
                </c:pt>
                <c:pt idx="4970">
                  <c:v>809.5307496</c:v>
                </c:pt>
                <c:pt idx="4971">
                  <c:v>808.2242696</c:v>
                </c:pt>
                <c:pt idx="4972">
                  <c:v>809.5263545999999</c:v>
                </c:pt>
                <c:pt idx="4973">
                  <c:v>809.5307496</c:v>
                </c:pt>
                <c:pt idx="4974">
                  <c:v>809.5263545999999</c:v>
                </c:pt>
                <c:pt idx="4975">
                  <c:v>813.4282146</c:v>
                </c:pt>
                <c:pt idx="4976">
                  <c:v>809.5263545999999</c:v>
                </c:pt>
                <c:pt idx="4977">
                  <c:v>809.5263545999999</c:v>
                </c:pt>
                <c:pt idx="4978">
                  <c:v>810.8240446</c:v>
                </c:pt>
                <c:pt idx="4979">
                  <c:v>810.8284396</c:v>
                </c:pt>
                <c:pt idx="4980">
                  <c:v>812.199596</c:v>
                </c:pt>
                <c:pt idx="4981">
                  <c:v>812.1305245999999</c:v>
                </c:pt>
                <c:pt idx="4982">
                  <c:v>810.8284396</c:v>
                </c:pt>
                <c:pt idx="4983">
                  <c:v>809.7858925999998</c:v>
                </c:pt>
                <c:pt idx="4984">
                  <c:v>813.4282146</c:v>
                </c:pt>
                <c:pt idx="4985">
                  <c:v>814.7259046</c:v>
                </c:pt>
                <c:pt idx="4986">
                  <c:v>814.7259046</c:v>
                </c:pt>
                <c:pt idx="4987">
                  <c:v>811.0879776</c:v>
                </c:pt>
                <c:pt idx="4988">
                  <c:v>813.4282146</c:v>
                </c:pt>
                <c:pt idx="4989">
                  <c:v>812.1261296</c:v>
                </c:pt>
                <c:pt idx="4990">
                  <c:v>814.7302996</c:v>
                </c:pt>
                <c:pt idx="4991">
                  <c:v>812.6504796</c:v>
                </c:pt>
                <c:pt idx="4992">
                  <c:v>811.3483945999999</c:v>
                </c:pt>
                <c:pt idx="4993">
                  <c:v>811.3439996</c:v>
                </c:pt>
                <c:pt idx="4994">
                  <c:v>810.0463096</c:v>
                </c:pt>
                <c:pt idx="4995">
                  <c:v>812.6504796</c:v>
                </c:pt>
                <c:pt idx="4996">
                  <c:v>815.323721</c:v>
                </c:pt>
                <c:pt idx="4997">
                  <c:v>816.6258059999999</c:v>
                </c:pt>
                <c:pt idx="4998">
                  <c:v>814.0260309999999</c:v>
                </c:pt>
                <c:pt idx="4999">
                  <c:v>813.7656139999999</c:v>
                </c:pt>
                <c:pt idx="5000">
                  <c:v>815.3281159999999</c:v>
                </c:pt>
                <c:pt idx="5001">
                  <c:v>811.3527895999999</c:v>
                </c:pt>
                <c:pt idx="5002">
                  <c:v>807.4509296000001</c:v>
                </c:pt>
                <c:pt idx="5003">
                  <c:v>810.0463096</c:v>
                </c:pt>
                <c:pt idx="5004">
                  <c:v>814.0260309999999</c:v>
                </c:pt>
                <c:pt idx="5005">
                  <c:v>811.426256</c:v>
                </c:pt>
                <c:pt idx="5006">
                  <c:v>810.388104</c:v>
                </c:pt>
                <c:pt idx="5007">
                  <c:v>812.728341</c:v>
                </c:pt>
                <c:pt idx="5008">
                  <c:v>811.4306509999999</c:v>
                </c:pt>
                <c:pt idx="5009">
                  <c:v>811.426256</c:v>
                </c:pt>
                <c:pt idx="5010">
                  <c:v>809.0904139999999</c:v>
                </c:pt>
                <c:pt idx="5011">
                  <c:v>809.0904139999999</c:v>
                </c:pt>
                <c:pt idx="5012">
                  <c:v>812.732736</c:v>
                </c:pt>
                <c:pt idx="5013">
                  <c:v>808.830876</c:v>
                </c:pt>
                <c:pt idx="5014">
                  <c:v>807.792724</c:v>
                </c:pt>
                <c:pt idx="5015">
                  <c:v>810.1329609999999</c:v>
                </c:pt>
                <c:pt idx="5016">
                  <c:v>810.128566</c:v>
                </c:pt>
                <c:pt idx="5017">
                  <c:v>810.3924989999999</c:v>
                </c:pt>
                <c:pt idx="5018">
                  <c:v>811.6945839999998</c:v>
                </c:pt>
                <c:pt idx="5019">
                  <c:v>807.797119</c:v>
                </c:pt>
                <c:pt idx="5020">
                  <c:v>809.094809</c:v>
                </c:pt>
                <c:pt idx="5021">
                  <c:v>809.0992039999999</c:v>
                </c:pt>
                <c:pt idx="5022">
                  <c:v>807.797119</c:v>
                </c:pt>
                <c:pt idx="5023">
                  <c:v>809.094809</c:v>
                </c:pt>
                <c:pt idx="5024">
                  <c:v>807.801514</c:v>
                </c:pt>
                <c:pt idx="5025">
                  <c:v>809.0992039999999</c:v>
                </c:pt>
                <c:pt idx="5026">
                  <c:v>806.499429</c:v>
                </c:pt>
                <c:pt idx="5027">
                  <c:v>805.201739</c:v>
                </c:pt>
                <c:pt idx="5028">
                  <c:v>807.8015139999999</c:v>
                </c:pt>
                <c:pt idx="5029">
                  <c:v>806.499429</c:v>
                </c:pt>
                <c:pt idx="5030">
                  <c:v>807.8015139999999</c:v>
                </c:pt>
                <c:pt idx="5031">
                  <c:v>803.8996539999999</c:v>
                </c:pt>
                <c:pt idx="5032">
                  <c:v>805.201739</c:v>
                </c:pt>
                <c:pt idx="5033">
                  <c:v>803.904049</c:v>
                </c:pt>
                <c:pt idx="5034">
                  <c:v>805.206134</c:v>
                </c:pt>
                <c:pt idx="5035">
                  <c:v>805.206134</c:v>
                </c:pt>
                <c:pt idx="5036">
                  <c:v>804.1679819999999</c:v>
                </c:pt>
                <c:pt idx="5037">
                  <c:v>803.904049</c:v>
                </c:pt>
                <c:pt idx="5038">
                  <c:v>805.206134</c:v>
                </c:pt>
                <c:pt idx="5039">
                  <c:v>806.772152</c:v>
                </c:pt>
                <c:pt idx="5040">
                  <c:v>804.1679819999999</c:v>
                </c:pt>
                <c:pt idx="5041">
                  <c:v>804.1679819999999</c:v>
                </c:pt>
                <c:pt idx="5042">
                  <c:v>802.8658969999999</c:v>
                </c:pt>
                <c:pt idx="5043">
                  <c:v>802.8658969999999</c:v>
                </c:pt>
                <c:pt idx="5044">
                  <c:v>803.904049</c:v>
                </c:pt>
                <c:pt idx="5045">
                  <c:v>805.210529</c:v>
                </c:pt>
                <c:pt idx="5046">
                  <c:v>806.772152</c:v>
                </c:pt>
                <c:pt idx="5047">
                  <c:v>804.1679819999999</c:v>
                </c:pt>
                <c:pt idx="5048">
                  <c:v>798.9684319999999</c:v>
                </c:pt>
                <c:pt idx="5049">
                  <c:v>802.8658969999999</c:v>
                </c:pt>
                <c:pt idx="5050">
                  <c:v>805.470067</c:v>
                </c:pt>
                <c:pt idx="5051">
                  <c:v>804.1679819999999</c:v>
                </c:pt>
                <c:pt idx="5052">
                  <c:v>802.8702919999999</c:v>
                </c:pt>
                <c:pt idx="5053">
                  <c:v>801.568207</c:v>
                </c:pt>
                <c:pt idx="5054">
                  <c:v>801.568207</c:v>
                </c:pt>
                <c:pt idx="5055">
                  <c:v>802.6063589999999</c:v>
                </c:pt>
                <c:pt idx="5056">
                  <c:v>803.908444</c:v>
                </c:pt>
                <c:pt idx="5057">
                  <c:v>805.470067</c:v>
                </c:pt>
                <c:pt idx="5058">
                  <c:v>802.8702919999999</c:v>
                </c:pt>
                <c:pt idx="5059">
                  <c:v>804.172377</c:v>
                </c:pt>
                <c:pt idx="5060">
                  <c:v>805.210529</c:v>
                </c:pt>
                <c:pt idx="5061">
                  <c:v>803.904049</c:v>
                </c:pt>
                <c:pt idx="5062">
                  <c:v>801.5769969999999</c:v>
                </c:pt>
                <c:pt idx="5063">
                  <c:v>802.8702920000001</c:v>
                </c:pt>
                <c:pt idx="5064">
                  <c:v>801.568207</c:v>
                </c:pt>
                <c:pt idx="5065">
                  <c:v>805.206134</c:v>
                </c:pt>
                <c:pt idx="5066">
                  <c:v>804.172377</c:v>
                </c:pt>
                <c:pt idx="5067">
                  <c:v>805.206134</c:v>
                </c:pt>
                <c:pt idx="5068">
                  <c:v>805.474462</c:v>
                </c:pt>
                <c:pt idx="5069">
                  <c:v>805.470067</c:v>
                </c:pt>
                <c:pt idx="5070">
                  <c:v>806.5082189999999</c:v>
                </c:pt>
                <c:pt idx="5071">
                  <c:v>806.772152</c:v>
                </c:pt>
                <c:pt idx="5072">
                  <c:v>804.1679819999999</c:v>
                </c:pt>
                <c:pt idx="5073">
                  <c:v>805.206134</c:v>
                </c:pt>
                <c:pt idx="5074">
                  <c:v>809.1079940000001</c:v>
                </c:pt>
                <c:pt idx="5075">
                  <c:v>809.1079940000001</c:v>
                </c:pt>
                <c:pt idx="5076">
                  <c:v>808.0698420000001</c:v>
                </c:pt>
                <c:pt idx="5077">
                  <c:v>806.7677570000001</c:v>
                </c:pt>
                <c:pt idx="5078">
                  <c:v>809.371927</c:v>
                </c:pt>
                <c:pt idx="5079">
                  <c:v>808.0698420000001</c:v>
                </c:pt>
                <c:pt idx="5080">
                  <c:v>809.371927</c:v>
                </c:pt>
                <c:pt idx="5081">
                  <c:v>810.410079</c:v>
                </c:pt>
                <c:pt idx="5082">
                  <c:v>810.410079</c:v>
                </c:pt>
                <c:pt idx="5083">
                  <c:v>810.410079</c:v>
                </c:pt>
                <c:pt idx="5084">
                  <c:v>813.0142490000001</c:v>
                </c:pt>
                <c:pt idx="5085">
                  <c:v>812.7503160000001</c:v>
                </c:pt>
                <c:pt idx="5086">
                  <c:v>813.0142490000001</c:v>
                </c:pt>
                <c:pt idx="5087">
                  <c:v>813.0142490000001</c:v>
                </c:pt>
                <c:pt idx="5088">
                  <c:v>811.712164</c:v>
                </c:pt>
                <c:pt idx="5089">
                  <c:v>814.3119389999999</c:v>
                </c:pt>
                <c:pt idx="5090">
                  <c:v>813.0142490000001</c:v>
                </c:pt>
                <c:pt idx="5091">
                  <c:v>814.3119389999999</c:v>
                </c:pt>
                <c:pt idx="5092">
                  <c:v>814.3119389999999</c:v>
                </c:pt>
                <c:pt idx="5093">
                  <c:v>815.2722295999999</c:v>
                </c:pt>
                <c:pt idx="5094">
                  <c:v>813.0142490000001</c:v>
                </c:pt>
                <c:pt idx="5095">
                  <c:v>815.614024</c:v>
                </c:pt>
                <c:pt idx="5096">
                  <c:v>814.3119389999999</c:v>
                </c:pt>
                <c:pt idx="5097">
                  <c:v>817.9542610000001</c:v>
                </c:pt>
                <c:pt idx="5098">
                  <c:v>816.655692</c:v>
                </c:pt>
                <c:pt idx="5099">
                  <c:v>816.655692</c:v>
                </c:pt>
                <c:pt idx="5100">
                  <c:v>816.3917590000001</c:v>
                </c:pt>
                <c:pt idx="5101">
                  <c:v>814.3163340000001</c:v>
                </c:pt>
                <c:pt idx="5102">
                  <c:v>813.0142490000001</c:v>
                </c:pt>
                <c:pt idx="5103">
                  <c:v>815.3580020000001</c:v>
                </c:pt>
                <c:pt idx="5104">
                  <c:v>814.0559170000001</c:v>
                </c:pt>
                <c:pt idx="5105">
                  <c:v>814.0559170000001</c:v>
                </c:pt>
                <c:pt idx="5106">
                  <c:v>817.701755</c:v>
                </c:pt>
                <c:pt idx="5107">
                  <c:v>814.059433</c:v>
                </c:pt>
                <c:pt idx="5108">
                  <c:v>814.059433</c:v>
                </c:pt>
                <c:pt idx="5109">
                  <c:v>814.3198500000001</c:v>
                </c:pt>
                <c:pt idx="5110">
                  <c:v>812.758227</c:v>
                </c:pt>
                <c:pt idx="5111">
                  <c:v>812.761743</c:v>
                </c:pt>
                <c:pt idx="5112">
                  <c:v>812.761743</c:v>
                </c:pt>
                <c:pt idx="5113">
                  <c:v>814.0638280000001</c:v>
                </c:pt>
                <c:pt idx="5114">
                  <c:v>812.761743</c:v>
                </c:pt>
                <c:pt idx="5115">
                  <c:v>814.068223</c:v>
                </c:pt>
                <c:pt idx="5116">
                  <c:v>811.4640529999999</c:v>
                </c:pt>
                <c:pt idx="5117">
                  <c:v>811.3905866</c:v>
                </c:pt>
                <c:pt idx="5118">
                  <c:v>815.106375</c:v>
                </c:pt>
                <c:pt idx="5119">
                  <c:v>814.068223</c:v>
                </c:pt>
                <c:pt idx="5120">
                  <c:v>814.0726179999999</c:v>
                </c:pt>
                <c:pt idx="5121">
                  <c:v>811.4684479999999</c:v>
                </c:pt>
                <c:pt idx="5122">
                  <c:v>810.170758</c:v>
                </c:pt>
                <c:pt idx="5123">
                  <c:v>810.1663629999999</c:v>
                </c:pt>
                <c:pt idx="5124">
                  <c:v>810.0972915999999</c:v>
                </c:pt>
                <c:pt idx="5125">
                  <c:v>811.4772379999999</c:v>
                </c:pt>
                <c:pt idx="5126">
                  <c:v>812.774928</c:v>
                </c:pt>
                <c:pt idx="5127">
                  <c:v>811.4772379999999</c:v>
                </c:pt>
                <c:pt idx="5128">
                  <c:v>811.4772379999999</c:v>
                </c:pt>
                <c:pt idx="5129">
                  <c:v>811.4772379999999</c:v>
                </c:pt>
                <c:pt idx="5130">
                  <c:v>810.179548</c:v>
                </c:pt>
                <c:pt idx="5131">
                  <c:v>808.8039966</c:v>
                </c:pt>
                <c:pt idx="5132">
                  <c:v>808.877463</c:v>
                </c:pt>
                <c:pt idx="5133">
                  <c:v>807.579773</c:v>
                </c:pt>
                <c:pt idx="5134">
                  <c:v>810.183943</c:v>
                </c:pt>
                <c:pt idx="5135">
                  <c:v>810.183943</c:v>
                </c:pt>
                <c:pt idx="5136">
                  <c:v>808.8862529999999</c:v>
                </c:pt>
                <c:pt idx="5137">
                  <c:v>810.188338</c:v>
                </c:pt>
                <c:pt idx="5138">
                  <c:v>807.5194916</c:v>
                </c:pt>
                <c:pt idx="5139">
                  <c:v>806.290873</c:v>
                </c:pt>
                <c:pt idx="5140">
                  <c:v>808.8906480000001</c:v>
                </c:pt>
                <c:pt idx="5141">
                  <c:v>806.295268</c:v>
                </c:pt>
                <c:pt idx="5142">
                  <c:v>806.4857345999998</c:v>
                </c:pt>
                <c:pt idx="5143">
                  <c:v>805.1792546</c:v>
                </c:pt>
                <c:pt idx="5144">
                  <c:v>805.257116</c:v>
                </c:pt>
                <c:pt idx="5145">
                  <c:v>806.4857346</c:v>
                </c:pt>
                <c:pt idx="5146">
                  <c:v>807.8612859999999</c:v>
                </c:pt>
                <c:pt idx="5147">
                  <c:v>807.865681</c:v>
                </c:pt>
                <c:pt idx="5148">
                  <c:v>806.5679909999999</c:v>
                </c:pt>
                <c:pt idx="5149">
                  <c:v>803.9638209999999</c:v>
                </c:pt>
                <c:pt idx="5150">
                  <c:v>805.2659059999999</c:v>
                </c:pt>
                <c:pt idx="5151">
                  <c:v>805.274696</c:v>
                </c:pt>
                <c:pt idx="5152">
                  <c:v>801.2949746</c:v>
                </c:pt>
                <c:pt idx="5153">
                  <c:v>803.9726109999999</c:v>
                </c:pt>
                <c:pt idx="5154">
                  <c:v>803.9726109999999</c:v>
                </c:pt>
                <c:pt idx="5155">
                  <c:v>805.018674</c:v>
                </c:pt>
                <c:pt idx="5156">
                  <c:v>803.6431226</c:v>
                </c:pt>
                <c:pt idx="5157">
                  <c:v>801.3037646</c:v>
                </c:pt>
                <c:pt idx="5158">
                  <c:v>803.7209839999998</c:v>
                </c:pt>
                <c:pt idx="5159">
                  <c:v>806.3251539999999</c:v>
                </c:pt>
                <c:pt idx="5160">
                  <c:v>803.6519125999999</c:v>
                </c:pt>
                <c:pt idx="5161">
                  <c:v>803.6519125999999</c:v>
                </c:pt>
                <c:pt idx="5162">
                  <c:v>802.3542226</c:v>
                </c:pt>
                <c:pt idx="5163">
                  <c:v>803.729774</c:v>
                </c:pt>
                <c:pt idx="5164">
                  <c:v>803.7341690000001</c:v>
                </c:pt>
                <c:pt idx="5165">
                  <c:v>804.9627876</c:v>
                </c:pt>
                <c:pt idx="5166">
                  <c:v>802.3630126</c:v>
                </c:pt>
                <c:pt idx="5167">
                  <c:v>802.3630126</c:v>
                </c:pt>
                <c:pt idx="5168">
                  <c:v>803.6650976000001</c:v>
                </c:pt>
                <c:pt idx="5169">
                  <c:v>804.7067656</c:v>
                </c:pt>
                <c:pt idx="5170">
                  <c:v>804.7067656</c:v>
                </c:pt>
                <c:pt idx="5171">
                  <c:v>803.6730086</c:v>
                </c:pt>
                <c:pt idx="5172">
                  <c:v>802.709202</c:v>
                </c:pt>
                <c:pt idx="5173">
                  <c:v>806.2727836</c:v>
                </c:pt>
                <c:pt idx="5174">
                  <c:v>803.6774036</c:v>
                </c:pt>
                <c:pt idx="5175">
                  <c:v>806.2771786</c:v>
                </c:pt>
                <c:pt idx="5176">
                  <c:v>803.6817986</c:v>
                </c:pt>
                <c:pt idx="5177">
                  <c:v>807.5836586</c:v>
                </c:pt>
                <c:pt idx="5178">
                  <c:v>806.2903636</c:v>
                </c:pt>
                <c:pt idx="5179">
                  <c:v>808.8901386</c:v>
                </c:pt>
                <c:pt idx="5180">
                  <c:v>807.5924486</c:v>
                </c:pt>
                <c:pt idx="5181">
                  <c:v>807.5924486</c:v>
                </c:pt>
                <c:pt idx="5182">
                  <c:v>804.9926736</c:v>
                </c:pt>
                <c:pt idx="5183">
                  <c:v>807.5968436</c:v>
                </c:pt>
                <c:pt idx="5184">
                  <c:v>808.6385116</c:v>
                </c:pt>
                <c:pt idx="5185">
                  <c:v>809.9405965999999</c:v>
                </c:pt>
                <c:pt idx="5186">
                  <c:v>811.2426816</c:v>
                </c:pt>
                <c:pt idx="5187">
                  <c:v>811.2426816</c:v>
                </c:pt>
                <c:pt idx="5188">
                  <c:v>808.6473016</c:v>
                </c:pt>
                <c:pt idx="5189">
                  <c:v>811.2514716</c:v>
                </c:pt>
                <c:pt idx="5190">
                  <c:v>812.5535566</c:v>
                </c:pt>
                <c:pt idx="5191">
                  <c:v>812.2975346</c:v>
                </c:pt>
                <c:pt idx="5192">
                  <c:v>811.2558666</c:v>
                </c:pt>
                <c:pt idx="5193">
                  <c:v>810.9998446</c:v>
                </c:pt>
                <c:pt idx="5194">
                  <c:v>813.8644316</c:v>
                </c:pt>
                <c:pt idx="5195">
                  <c:v>812.3322784</c:v>
                </c:pt>
                <c:pt idx="5196">
                  <c:v>813.6084096</c:v>
                </c:pt>
                <c:pt idx="5197">
                  <c:v>813.6084096</c:v>
                </c:pt>
                <c:pt idx="5198">
                  <c:v>813.6084096</c:v>
                </c:pt>
                <c:pt idx="5199">
                  <c:v>813.6128046000001</c:v>
                </c:pt>
                <c:pt idx="5200">
                  <c:v>818.8167495999999</c:v>
                </c:pt>
                <c:pt idx="5201">
                  <c:v>813.9114814</c:v>
                </c:pt>
                <c:pt idx="5202">
                  <c:v>816.2213696</c:v>
                </c:pt>
                <c:pt idx="5203">
                  <c:v>816.4853026</c:v>
                </c:pt>
                <c:pt idx="5204">
                  <c:v>815.2179613999999</c:v>
                </c:pt>
                <c:pt idx="5205">
                  <c:v>813.9202714</c:v>
                </c:pt>
                <c:pt idx="5206">
                  <c:v>815.2223564000001</c:v>
                </c:pt>
                <c:pt idx="5207">
                  <c:v>815.4862893999999</c:v>
                </c:pt>
                <c:pt idx="5208">
                  <c:v>815.4906844</c:v>
                </c:pt>
                <c:pt idx="5209">
                  <c:v>814.1885994</c:v>
                </c:pt>
                <c:pt idx="5210">
                  <c:v>816.5288364</c:v>
                </c:pt>
                <c:pt idx="5211">
                  <c:v>812.8909093999999</c:v>
                </c:pt>
                <c:pt idx="5212">
                  <c:v>816.7927693999999</c:v>
                </c:pt>
                <c:pt idx="5213">
                  <c:v>816.7971643999999</c:v>
                </c:pt>
                <c:pt idx="5214">
                  <c:v>816.5376263999999</c:v>
                </c:pt>
                <c:pt idx="5215">
                  <c:v>817.8432273999999</c:v>
                </c:pt>
                <c:pt idx="5216">
                  <c:v>817.8476223999999</c:v>
                </c:pt>
                <c:pt idx="5217">
                  <c:v>817.8476223999999</c:v>
                </c:pt>
                <c:pt idx="5218">
                  <c:v>817.8476223999999</c:v>
                </c:pt>
                <c:pt idx="5219">
                  <c:v>813.9545524</c:v>
                </c:pt>
                <c:pt idx="5220">
                  <c:v>816.5587224000001</c:v>
                </c:pt>
                <c:pt idx="5221">
                  <c:v>815.2610324</c:v>
                </c:pt>
                <c:pt idx="5222">
                  <c:v>815.2610324</c:v>
                </c:pt>
                <c:pt idx="5223">
                  <c:v>815.2654273999999</c:v>
                </c:pt>
                <c:pt idx="5224">
                  <c:v>816.5631173999999</c:v>
                </c:pt>
                <c:pt idx="5225">
                  <c:v>813.9980861999999</c:v>
                </c:pt>
                <c:pt idx="5226">
                  <c:v>818.9112653999998</c:v>
                </c:pt>
                <c:pt idx="5227">
                  <c:v>816.6013771999999</c:v>
                </c:pt>
                <c:pt idx="5228">
                  <c:v>816.5754233999999</c:v>
                </c:pt>
                <c:pt idx="5229">
                  <c:v>816.3237964</c:v>
                </c:pt>
                <c:pt idx="5230">
                  <c:v>815.0520601999999</c:v>
                </c:pt>
                <c:pt idx="5231">
                  <c:v>818.9279664000001</c:v>
                </c:pt>
                <c:pt idx="5232">
                  <c:v>817.6258814</c:v>
                </c:pt>
                <c:pt idx="5233">
                  <c:v>813.7543702</c:v>
                </c:pt>
                <c:pt idx="5234">
                  <c:v>815.0608502</c:v>
                </c:pt>
                <c:pt idx="5235">
                  <c:v>817.6346714</c:v>
                </c:pt>
                <c:pt idx="5236">
                  <c:v>815.0652451999999</c:v>
                </c:pt>
                <c:pt idx="5237">
                  <c:v>815.0652451999999</c:v>
                </c:pt>
                <c:pt idx="5238">
                  <c:v>815.0652451999999</c:v>
                </c:pt>
                <c:pt idx="5239">
                  <c:v>813.7719502</c:v>
                </c:pt>
                <c:pt idx="5240">
                  <c:v>813.7763452</c:v>
                </c:pt>
                <c:pt idx="5241">
                  <c:v>815.0828251999999</c:v>
                </c:pt>
                <c:pt idx="5242">
                  <c:v>813.7807402</c:v>
                </c:pt>
                <c:pt idx="5243">
                  <c:v>816.3893052</c:v>
                </c:pt>
                <c:pt idx="5244">
                  <c:v>816.3849102</c:v>
                </c:pt>
                <c:pt idx="5245">
                  <c:v>815.3511532</c:v>
                </c:pt>
                <c:pt idx="5246">
                  <c:v>815.0951312</c:v>
                </c:pt>
                <c:pt idx="5247">
                  <c:v>815.0951312</c:v>
                </c:pt>
                <c:pt idx="5248">
                  <c:v>813.8277899999999</c:v>
                </c:pt>
                <c:pt idx="5249">
                  <c:v>815.0995261999999</c:v>
                </c:pt>
                <c:pt idx="5250">
                  <c:v>815.3678542</c:v>
                </c:pt>
                <c:pt idx="5251">
                  <c:v>814.0961179999999</c:v>
                </c:pt>
                <c:pt idx="5252">
                  <c:v>816.704683</c:v>
                </c:pt>
                <c:pt idx="5253">
                  <c:v>816.6743342</c:v>
                </c:pt>
                <c:pt idx="5254">
                  <c:v>816.6787292</c:v>
                </c:pt>
                <c:pt idx="5255">
                  <c:v>814.109303</c:v>
                </c:pt>
                <c:pt idx="5256">
                  <c:v>816.6831241999998</c:v>
                </c:pt>
                <c:pt idx="5257">
                  <c:v>815.415783</c:v>
                </c:pt>
                <c:pt idx="5258">
                  <c:v>816.6919141999999</c:v>
                </c:pt>
                <c:pt idx="5259">
                  <c:v>816.726658</c:v>
                </c:pt>
                <c:pt idx="5260">
                  <c:v>815.424573</c:v>
                </c:pt>
                <c:pt idx="5261">
                  <c:v>814.126883</c:v>
                </c:pt>
                <c:pt idx="5262">
                  <c:v>814.1312780000001</c:v>
                </c:pt>
                <c:pt idx="5263">
                  <c:v>815.4333630000001</c:v>
                </c:pt>
                <c:pt idx="5264">
                  <c:v>818.0375329999999</c:v>
                </c:pt>
                <c:pt idx="5265">
                  <c:v>814.1400679999999</c:v>
                </c:pt>
                <c:pt idx="5266">
                  <c:v>816.743359</c:v>
                </c:pt>
                <c:pt idx="5267">
                  <c:v>815.445669</c:v>
                </c:pt>
                <c:pt idx="5268">
                  <c:v>814.147979</c:v>
                </c:pt>
                <c:pt idx="5269">
                  <c:v>818.049839</c:v>
                </c:pt>
                <c:pt idx="5270">
                  <c:v>815.4544589999999</c:v>
                </c:pt>
                <c:pt idx="5271">
                  <c:v>812.859079</c:v>
                </c:pt>
                <c:pt idx="5272">
                  <c:v>812.859079</c:v>
                </c:pt>
                <c:pt idx="5273">
                  <c:v>815.458854</c:v>
                </c:pt>
                <c:pt idx="5274">
                  <c:v>814.165559</c:v>
                </c:pt>
                <c:pt idx="5275">
                  <c:v>814.169954</c:v>
                </c:pt>
                <c:pt idx="5276">
                  <c:v>812.8722639999999</c:v>
                </c:pt>
                <c:pt idx="5277">
                  <c:v>811.6005277999999</c:v>
                </c:pt>
                <c:pt idx="5278">
                  <c:v>815.2160169999999</c:v>
                </c:pt>
                <c:pt idx="5279">
                  <c:v>812.6162419999998</c:v>
                </c:pt>
                <c:pt idx="5280">
                  <c:v>811.5780899999998</c:v>
                </c:pt>
                <c:pt idx="5281">
                  <c:v>809.0086637999998</c:v>
                </c:pt>
                <c:pt idx="5282">
                  <c:v>810.544333</c:v>
                </c:pt>
                <c:pt idx="5283">
                  <c:v>809.2725968</c:v>
                </c:pt>
                <c:pt idx="5284">
                  <c:v>812.8924809999999</c:v>
                </c:pt>
                <c:pt idx="5285">
                  <c:v>811.6207448</c:v>
                </c:pt>
                <c:pt idx="5286">
                  <c:v>811.594791</c:v>
                </c:pt>
                <c:pt idx="5287">
                  <c:v>809.2857818</c:v>
                </c:pt>
                <c:pt idx="5288">
                  <c:v>810.3318447999999</c:v>
                </c:pt>
                <c:pt idx="5289">
                  <c:v>809.0297598</c:v>
                </c:pt>
                <c:pt idx="5290">
                  <c:v>807.7320698</c:v>
                </c:pt>
                <c:pt idx="5291">
                  <c:v>810.5663079999999</c:v>
                </c:pt>
                <c:pt idx="5292">
                  <c:v>804.0950217999999</c:v>
                </c:pt>
                <c:pt idx="5293">
                  <c:v>806.4387748</c:v>
                </c:pt>
                <c:pt idx="5294">
                  <c:v>805.1410848</c:v>
                </c:pt>
                <c:pt idx="5295">
                  <c:v>805.1410847999998</c:v>
                </c:pt>
                <c:pt idx="5296">
                  <c:v>806.4431698000001</c:v>
                </c:pt>
                <c:pt idx="5297">
                  <c:v>805.1410848</c:v>
                </c:pt>
                <c:pt idx="5298">
                  <c:v>803.8477898</c:v>
                </c:pt>
                <c:pt idx="5299">
                  <c:v>804.1038118</c:v>
                </c:pt>
                <c:pt idx="5300">
                  <c:v>802.5500998</c:v>
                </c:pt>
                <c:pt idx="5301">
                  <c:v>802.5500998</c:v>
                </c:pt>
                <c:pt idx="5302">
                  <c:v>799.9547198</c:v>
                </c:pt>
                <c:pt idx="5303">
                  <c:v>799.9547198</c:v>
                </c:pt>
                <c:pt idx="5304">
                  <c:v>802.5588898000001</c:v>
                </c:pt>
                <c:pt idx="5305">
                  <c:v>802.8184278000001</c:v>
                </c:pt>
                <c:pt idx="5306">
                  <c:v>798.9469165999999</c:v>
                </c:pt>
                <c:pt idx="5307">
                  <c:v>800.2230478000001</c:v>
                </c:pt>
                <c:pt idx="5308">
                  <c:v>798.9513116000001</c:v>
                </c:pt>
                <c:pt idx="5309">
                  <c:v>798.9253578</c:v>
                </c:pt>
                <c:pt idx="5310">
                  <c:v>804.1293028</c:v>
                </c:pt>
                <c:pt idx="5311">
                  <c:v>797.6536216</c:v>
                </c:pt>
                <c:pt idx="5312">
                  <c:v>800.2318377999999</c:v>
                </c:pt>
                <c:pt idx="5313">
                  <c:v>795.0626366</c:v>
                </c:pt>
                <c:pt idx="5314">
                  <c:v>798.9341477999999</c:v>
                </c:pt>
                <c:pt idx="5315">
                  <c:v>796.3647215999999</c:v>
                </c:pt>
                <c:pt idx="5316">
                  <c:v>796.3691165999999</c:v>
                </c:pt>
                <c:pt idx="5317">
                  <c:v>796.3691165999999</c:v>
                </c:pt>
                <c:pt idx="5318">
                  <c:v>797.6668066</c:v>
                </c:pt>
                <c:pt idx="5319">
                  <c:v>795.0714266</c:v>
                </c:pt>
                <c:pt idx="5320">
                  <c:v>796.6374446</c:v>
                </c:pt>
                <c:pt idx="5321">
                  <c:v>797.6755966</c:v>
                </c:pt>
                <c:pt idx="5322">
                  <c:v>795.3353595999999</c:v>
                </c:pt>
                <c:pt idx="5323">
                  <c:v>794.0376695999998</c:v>
                </c:pt>
                <c:pt idx="5324">
                  <c:v>795.3397545999999</c:v>
                </c:pt>
                <c:pt idx="5325">
                  <c:v>794.0420645999999</c:v>
                </c:pt>
                <c:pt idx="5326">
                  <c:v>793.7860425999998</c:v>
                </c:pt>
                <c:pt idx="5327">
                  <c:v>796.3858176</c:v>
                </c:pt>
                <c:pt idx="5328">
                  <c:v>795.1444302</c:v>
                </c:pt>
                <c:pt idx="5329">
                  <c:v>792.5446551999999</c:v>
                </c:pt>
                <c:pt idx="5330">
                  <c:v>792.5446552</c:v>
                </c:pt>
                <c:pt idx="5331">
                  <c:v>793.8467402000001</c:v>
                </c:pt>
                <c:pt idx="5332">
                  <c:v>791.2469651999999</c:v>
                </c:pt>
                <c:pt idx="5333">
                  <c:v>791.5108982</c:v>
                </c:pt>
                <c:pt idx="5334">
                  <c:v>794.0587656000001</c:v>
                </c:pt>
                <c:pt idx="5335">
                  <c:v>794.1150682</c:v>
                </c:pt>
                <c:pt idx="5336">
                  <c:v>791.5152932000001</c:v>
                </c:pt>
                <c:pt idx="5337">
                  <c:v>794.1150682</c:v>
                </c:pt>
                <c:pt idx="5338">
                  <c:v>794.1238582</c:v>
                </c:pt>
                <c:pt idx="5339">
                  <c:v>795.1655261999999</c:v>
                </c:pt>
                <c:pt idx="5340">
                  <c:v>792.8261682</c:v>
                </c:pt>
                <c:pt idx="5341">
                  <c:v>790.2219981999999</c:v>
                </c:pt>
                <c:pt idx="5342">
                  <c:v>788.950262</c:v>
                </c:pt>
                <c:pt idx="5343">
                  <c:v>791.2636662</c:v>
                </c:pt>
                <c:pt idx="5344">
                  <c:v>792.5701462</c:v>
                </c:pt>
                <c:pt idx="5345">
                  <c:v>793.8722312</c:v>
                </c:pt>
                <c:pt idx="5346">
                  <c:v>792.5745412</c:v>
                </c:pt>
                <c:pt idx="5347">
                  <c:v>789.9747662</c:v>
                </c:pt>
                <c:pt idx="5348">
                  <c:v>792.5789362</c:v>
                </c:pt>
                <c:pt idx="5349">
                  <c:v>790.0051149999999</c:v>
                </c:pt>
                <c:pt idx="5350">
                  <c:v>792.5789362</c:v>
                </c:pt>
                <c:pt idx="5351">
                  <c:v>792.5789362</c:v>
                </c:pt>
                <c:pt idx="5352">
                  <c:v>791.3072</c:v>
                </c:pt>
                <c:pt idx="5353">
                  <c:v>789.9835562</c:v>
                </c:pt>
                <c:pt idx="5354">
                  <c:v>791.2900362</c:v>
                </c:pt>
                <c:pt idx="5355">
                  <c:v>792.61368</c:v>
                </c:pt>
                <c:pt idx="5356">
                  <c:v>788.72061</c:v>
                </c:pt>
                <c:pt idx="5357">
                  <c:v>789.9879512</c:v>
                </c:pt>
                <c:pt idx="5358">
                  <c:v>791.320385</c:v>
                </c:pt>
                <c:pt idx="5359">
                  <c:v>790.022695</c:v>
                </c:pt>
                <c:pt idx="5360">
                  <c:v>790.022695</c:v>
                </c:pt>
                <c:pt idx="5361">
                  <c:v>790.022695</c:v>
                </c:pt>
                <c:pt idx="5362">
                  <c:v>788.72061</c:v>
                </c:pt>
                <c:pt idx="5363">
                  <c:v>790.022695</c:v>
                </c:pt>
                <c:pt idx="5364">
                  <c:v>788.725005</c:v>
                </c:pt>
                <c:pt idx="5365">
                  <c:v>788.7294</c:v>
                </c:pt>
                <c:pt idx="5366">
                  <c:v>790.031485</c:v>
                </c:pt>
                <c:pt idx="5367">
                  <c:v>791.33357</c:v>
                </c:pt>
                <c:pt idx="5368">
                  <c:v>790.03588</c:v>
                </c:pt>
                <c:pt idx="5369">
                  <c:v>789.775463</c:v>
                </c:pt>
                <c:pt idx="5370">
                  <c:v>788.9942120000001</c:v>
                </c:pt>
                <c:pt idx="5371">
                  <c:v>791.077548</c:v>
                </c:pt>
                <c:pt idx="5372">
                  <c:v>787.436105</c:v>
                </c:pt>
                <c:pt idx="5373">
                  <c:v>787.436105</c:v>
                </c:pt>
                <c:pt idx="5374">
                  <c:v>788.73819</c:v>
                </c:pt>
                <c:pt idx="5375">
                  <c:v>788.73819</c:v>
                </c:pt>
                <c:pt idx="5376">
                  <c:v>786.138415</c:v>
                </c:pt>
                <c:pt idx="5377">
                  <c:v>790.0402750000001</c:v>
                </c:pt>
                <c:pt idx="5378">
                  <c:v>792.379633</c:v>
                </c:pt>
                <c:pt idx="5379">
                  <c:v>789.7798579999998</c:v>
                </c:pt>
                <c:pt idx="5380">
                  <c:v>792.379633</c:v>
                </c:pt>
                <c:pt idx="5381">
                  <c:v>789.7798579999998</c:v>
                </c:pt>
                <c:pt idx="5382">
                  <c:v>787.180083</c:v>
                </c:pt>
                <c:pt idx="5383">
                  <c:v>788.4821679999999</c:v>
                </c:pt>
                <c:pt idx="5384">
                  <c:v>788.4821679999999</c:v>
                </c:pt>
                <c:pt idx="5385">
                  <c:v>791.081943</c:v>
                </c:pt>
                <c:pt idx="5386">
                  <c:v>791.086338</c:v>
                </c:pt>
                <c:pt idx="5387">
                  <c:v>789.784253</c:v>
                </c:pt>
                <c:pt idx="5388">
                  <c:v>788.4821679999999</c:v>
                </c:pt>
                <c:pt idx="5389">
                  <c:v>789.784253</c:v>
                </c:pt>
                <c:pt idx="5390">
                  <c:v>792.3580741999999</c:v>
                </c:pt>
                <c:pt idx="5391">
                  <c:v>787.180083</c:v>
                </c:pt>
                <c:pt idx="5392">
                  <c:v>788.4821679999999</c:v>
                </c:pt>
                <c:pt idx="5393">
                  <c:v>791.0515942</c:v>
                </c:pt>
                <c:pt idx="5394">
                  <c:v>791.0515942</c:v>
                </c:pt>
                <c:pt idx="5395">
                  <c:v>793.6557641999999</c:v>
                </c:pt>
                <c:pt idx="5396">
                  <c:v>791.3155271999999</c:v>
                </c:pt>
                <c:pt idx="5397">
                  <c:v>793.6817179999998</c:v>
                </c:pt>
                <c:pt idx="5398">
                  <c:v>792.3536792</c:v>
                </c:pt>
                <c:pt idx="5399">
                  <c:v>787.439621</c:v>
                </c:pt>
                <c:pt idx="5400">
                  <c:v>788.7113572</c:v>
                </c:pt>
                <c:pt idx="5401">
                  <c:v>791.081943</c:v>
                </c:pt>
                <c:pt idx="5402">
                  <c:v>788.741706</c:v>
                </c:pt>
                <c:pt idx="5403">
                  <c:v>790.043791</c:v>
                </c:pt>
                <c:pt idx="5404">
                  <c:v>790.043791</c:v>
                </c:pt>
                <c:pt idx="5405">
                  <c:v>791.0515942</c:v>
                </c:pt>
                <c:pt idx="5406">
                  <c:v>791.3155271999999</c:v>
                </c:pt>
                <c:pt idx="5407">
                  <c:v>790.2738592</c:v>
                </c:pt>
                <c:pt idx="5408">
                  <c:v>792.8736342</c:v>
                </c:pt>
                <c:pt idx="5409">
                  <c:v>792.8692392</c:v>
                </c:pt>
                <c:pt idx="5410">
                  <c:v>790.2694641999999</c:v>
                </c:pt>
                <c:pt idx="5411">
                  <c:v>794.1713242</c:v>
                </c:pt>
                <c:pt idx="5412">
                  <c:v>791.5715491999999</c:v>
                </c:pt>
                <c:pt idx="5413">
                  <c:v>791.5715491999999</c:v>
                </c:pt>
                <c:pt idx="5414">
                  <c:v>791.5671542</c:v>
                </c:pt>
                <c:pt idx="5415">
                  <c:v>790.2694641999999</c:v>
                </c:pt>
                <c:pt idx="5416">
                  <c:v>792.8692392</c:v>
                </c:pt>
                <c:pt idx="5417">
                  <c:v>792.8129365999999</c:v>
                </c:pt>
                <c:pt idx="5418">
                  <c:v>793.1296562</c:v>
                </c:pt>
                <c:pt idx="5419">
                  <c:v>793.0733536</c:v>
                </c:pt>
                <c:pt idx="5420">
                  <c:v>791.5671542</c:v>
                </c:pt>
                <c:pt idx="5421">
                  <c:v>793.8546045999999</c:v>
                </c:pt>
                <c:pt idx="5422">
                  <c:v>790.4691835999998</c:v>
                </c:pt>
                <c:pt idx="5423">
                  <c:v>792.8129365999999</c:v>
                </c:pt>
                <c:pt idx="5424">
                  <c:v>790.2650692</c:v>
                </c:pt>
                <c:pt idx="5425">
                  <c:v>793.9065122</c:v>
                </c:pt>
                <c:pt idx="5426">
                  <c:v>794.1062316</c:v>
                </c:pt>
                <c:pt idx="5427">
                  <c:v>795.4646192</c:v>
                </c:pt>
                <c:pt idx="5428">
                  <c:v>795.4083166</c:v>
                </c:pt>
                <c:pt idx="5429">
                  <c:v>792.8085415999999</c:v>
                </c:pt>
                <c:pt idx="5430">
                  <c:v>794.1106265999999</c:v>
                </c:pt>
                <c:pt idx="5431">
                  <c:v>794.1062316</c:v>
                </c:pt>
                <c:pt idx="5432">
                  <c:v>792.8041466</c:v>
                </c:pt>
                <c:pt idx="5433">
                  <c:v>792.8085415999999</c:v>
                </c:pt>
                <c:pt idx="5434">
                  <c:v>794.1018365999998</c:v>
                </c:pt>
                <c:pt idx="5435">
                  <c:v>791.5064565999999</c:v>
                </c:pt>
                <c:pt idx="5436">
                  <c:v>797.7476745999999</c:v>
                </c:pt>
                <c:pt idx="5437">
                  <c:v>795.6339897999999</c:v>
                </c:pt>
                <c:pt idx="5438">
                  <c:v>794.3362997999998</c:v>
                </c:pt>
                <c:pt idx="5439">
                  <c:v>793.0645635999999</c:v>
                </c:pt>
                <c:pt idx="5440">
                  <c:v>795.3735728</c:v>
                </c:pt>
                <c:pt idx="5441">
                  <c:v>794.3319048</c:v>
                </c:pt>
                <c:pt idx="5442">
                  <c:v>792.7997516</c:v>
                </c:pt>
                <c:pt idx="5443">
                  <c:v>792.7737978</c:v>
                </c:pt>
                <c:pt idx="5444">
                  <c:v>792.7694028</c:v>
                </c:pt>
                <c:pt idx="5445">
                  <c:v>794.0714878</c:v>
                </c:pt>
                <c:pt idx="5446">
                  <c:v>796.1477918</c:v>
                </c:pt>
                <c:pt idx="5447">
                  <c:v>793.8075547999999</c:v>
                </c:pt>
                <c:pt idx="5448">
                  <c:v>792.5054697999999</c:v>
                </c:pt>
                <c:pt idx="5449">
                  <c:v>796.117443</c:v>
                </c:pt>
                <c:pt idx="5450">
                  <c:v>791.1989898</c:v>
                </c:pt>
                <c:pt idx="5451">
                  <c:v>792.2415367999999</c:v>
                </c:pt>
                <c:pt idx="5452">
                  <c:v>792.2371418</c:v>
                </c:pt>
                <c:pt idx="5453">
                  <c:v>790.9350568</c:v>
                </c:pt>
                <c:pt idx="5454">
                  <c:v>793.5348318000001</c:v>
                </c:pt>
                <c:pt idx="5455">
                  <c:v>792.2371418</c:v>
                </c:pt>
                <c:pt idx="5456">
                  <c:v>792.202398</c:v>
                </c:pt>
                <c:pt idx="5457">
                  <c:v>793.508878</c:v>
                </c:pt>
                <c:pt idx="5458">
                  <c:v>793.504483</c:v>
                </c:pt>
                <c:pt idx="5459">
                  <c:v>794.797778</c:v>
                </c:pt>
                <c:pt idx="5460">
                  <c:v>796.099863</c:v>
                </c:pt>
                <c:pt idx="5461">
                  <c:v>796.099863</c:v>
                </c:pt>
                <c:pt idx="5462">
                  <c:v>792.4540249999999</c:v>
                </c:pt>
                <c:pt idx="5463">
                  <c:v>793.7561099999999</c:v>
                </c:pt>
                <c:pt idx="5464">
                  <c:v>795.0538</c:v>
                </c:pt>
                <c:pt idx="5465">
                  <c:v>795.049405</c:v>
                </c:pt>
                <c:pt idx="5466">
                  <c:v>796.3211411999999</c:v>
                </c:pt>
                <c:pt idx="5467">
                  <c:v>796.3470949999999</c:v>
                </c:pt>
                <c:pt idx="5468">
                  <c:v>795.0146612</c:v>
                </c:pt>
                <c:pt idx="5469">
                  <c:v>795.0146612</c:v>
                </c:pt>
                <c:pt idx="5470">
                  <c:v>796.3123512</c:v>
                </c:pt>
                <c:pt idx="5471">
                  <c:v>796.3035611999999</c:v>
                </c:pt>
                <c:pt idx="5472">
                  <c:v>797.5752974</c:v>
                </c:pt>
                <c:pt idx="5473">
                  <c:v>797.5968561999999</c:v>
                </c:pt>
                <c:pt idx="5474">
                  <c:v>797.5665074</c:v>
                </c:pt>
                <c:pt idx="5475">
                  <c:v>800.1706774</c:v>
                </c:pt>
                <c:pt idx="5476">
                  <c:v>797.5621124</c:v>
                </c:pt>
                <c:pt idx="5477">
                  <c:v>798.8598024</c:v>
                </c:pt>
                <c:pt idx="5478">
                  <c:v>799.1158244</c:v>
                </c:pt>
                <c:pt idx="5479">
                  <c:v>802.4933344</c:v>
                </c:pt>
                <c:pt idx="5480">
                  <c:v>798.8474964000001</c:v>
                </c:pt>
                <c:pt idx="5481">
                  <c:v>801.4169226</c:v>
                </c:pt>
                <c:pt idx="5482">
                  <c:v>801.4428763999999</c:v>
                </c:pt>
                <c:pt idx="5483">
                  <c:v>802.783684</c:v>
                </c:pt>
                <c:pt idx="5484">
                  <c:v>804.085769</c:v>
                </c:pt>
                <c:pt idx="5485">
                  <c:v>802.9618445999999</c:v>
                </c:pt>
                <c:pt idx="5486">
                  <c:v>805.379064</c:v>
                </c:pt>
                <c:pt idx="5487">
                  <c:v>800.6180916</c:v>
                </c:pt>
                <c:pt idx="5488">
                  <c:v>804.589023</c:v>
                </c:pt>
                <c:pt idx="5489">
                  <c:v>805.886713</c:v>
                </c:pt>
                <c:pt idx="5490">
                  <c:v>804.580233</c:v>
                </c:pt>
                <c:pt idx="5491">
                  <c:v>805.6183849999998</c:v>
                </c:pt>
                <c:pt idx="5492">
                  <c:v>805.354452</c:v>
                </c:pt>
                <c:pt idx="5493">
                  <c:v>806.6521419999999</c:v>
                </c:pt>
                <c:pt idx="5494">
                  <c:v>807.9454370000001</c:v>
                </c:pt>
                <c:pt idx="5495">
                  <c:v>809.2431270000001</c:v>
                </c:pt>
                <c:pt idx="5496">
                  <c:v>806.638957</c:v>
                </c:pt>
                <c:pt idx="5497">
                  <c:v>807.936647</c:v>
                </c:pt>
                <c:pt idx="5498">
                  <c:v>810.272489</c:v>
                </c:pt>
                <c:pt idx="5499">
                  <c:v>807.663924</c:v>
                </c:pt>
                <c:pt idx="5500">
                  <c:v>807.6639240000001</c:v>
                </c:pt>
                <c:pt idx="5501">
                  <c:v>807.659529</c:v>
                </c:pt>
                <c:pt idx="5502">
                  <c:v>808.952824</c:v>
                </c:pt>
                <c:pt idx="5503">
                  <c:v>808.9440339999999</c:v>
                </c:pt>
                <c:pt idx="5504">
                  <c:v>807.6463439999998</c:v>
                </c:pt>
                <c:pt idx="5505">
                  <c:v>810.2417239999999</c:v>
                </c:pt>
                <c:pt idx="5506">
                  <c:v>811.5350189999999</c:v>
                </c:pt>
                <c:pt idx="5507">
                  <c:v>811.5315030000002</c:v>
                </c:pt>
                <c:pt idx="5508">
                  <c:v>811.791041</c:v>
                </c:pt>
                <c:pt idx="5509">
                  <c:v>811.786646</c:v>
                </c:pt>
                <c:pt idx="5510">
                  <c:v>812.8204030000001</c:v>
                </c:pt>
                <c:pt idx="5511">
                  <c:v>815.415783</c:v>
                </c:pt>
                <c:pt idx="5512">
                  <c:v>811.509528</c:v>
                </c:pt>
                <c:pt idx="5513">
                  <c:v>814.109303</c:v>
                </c:pt>
                <c:pt idx="5514">
                  <c:v>814.109303</c:v>
                </c:pt>
                <c:pt idx="5515">
                  <c:v>813.8409750000001</c:v>
                </c:pt>
                <c:pt idx="5516">
                  <c:v>815.1430600000001</c:v>
                </c:pt>
                <c:pt idx="5517">
                  <c:v>816.43196</c:v>
                </c:pt>
                <c:pt idx="5518">
                  <c:v>813.832185</c:v>
                </c:pt>
                <c:pt idx="5519">
                  <c:v>817.7252549999999</c:v>
                </c:pt>
                <c:pt idx="5520">
                  <c:v>814.083812</c:v>
                </c:pt>
                <c:pt idx="5521">
                  <c:v>817.976882</c:v>
                </c:pt>
                <c:pt idx="5522">
                  <c:v>815.377107</c:v>
                </c:pt>
                <c:pt idx="5523">
                  <c:v>815.372712</c:v>
                </c:pt>
                <c:pt idx="5524">
                  <c:v>819.270177</c:v>
                </c:pt>
                <c:pt idx="5525">
                  <c:v>817.9680920000001</c:v>
                </c:pt>
                <c:pt idx="5526">
                  <c:v>819.261387</c:v>
                </c:pt>
                <c:pt idx="5527">
                  <c:v>816.9220290000001</c:v>
                </c:pt>
                <c:pt idx="5528">
                  <c:v>818.215324</c:v>
                </c:pt>
                <c:pt idx="5529">
                  <c:v>816.649306</c:v>
                </c:pt>
                <c:pt idx="5530">
                  <c:v>813.0069839999999</c:v>
                </c:pt>
                <c:pt idx="5531">
                  <c:v>815.3428259999999</c:v>
                </c:pt>
                <c:pt idx="5532">
                  <c:v>816.6405159999999</c:v>
                </c:pt>
                <c:pt idx="5533">
                  <c:v>820.01451</c:v>
                </c:pt>
                <c:pt idx="5534">
                  <c:v>818.7124249999999</c:v>
                </c:pt>
                <c:pt idx="5535">
                  <c:v>813.504085</c:v>
                </c:pt>
                <c:pt idx="5536">
                  <c:v>817.4015499999998</c:v>
                </c:pt>
                <c:pt idx="5537">
                  <c:v>814.7973799999998</c:v>
                </c:pt>
                <c:pt idx="5538">
                  <c:v>819.99693</c:v>
                </c:pt>
                <c:pt idx="5539">
                  <c:v>816.0818849999998</c:v>
                </c:pt>
                <c:pt idx="5540">
                  <c:v>818.68166</c:v>
                </c:pt>
                <c:pt idx="5541">
                  <c:v>818.677265</c:v>
                </c:pt>
                <c:pt idx="5542">
                  <c:v>816.073095</c:v>
                </c:pt>
                <c:pt idx="5543">
                  <c:v>813.724947</c:v>
                </c:pt>
                <c:pt idx="5544">
                  <c:v>816.320327</c:v>
                </c:pt>
                <c:pt idx="5545">
                  <c:v>816.315932</c:v>
                </c:pt>
                <c:pt idx="5546">
                  <c:v>816.3071419999999</c:v>
                </c:pt>
                <c:pt idx="5547">
                  <c:v>815.0050569999999</c:v>
                </c:pt>
                <c:pt idx="5548">
                  <c:v>817.600437</c:v>
                </c:pt>
                <c:pt idx="5549">
                  <c:v>815.2566840000001</c:v>
                </c:pt>
                <c:pt idx="5550">
                  <c:v>817.592526</c:v>
                </c:pt>
                <c:pt idx="5551">
                  <c:v>817.583736</c:v>
                </c:pt>
                <c:pt idx="5552">
                  <c:v>818.877031</c:v>
                </c:pt>
                <c:pt idx="5553">
                  <c:v>816.7893</c:v>
                </c:pt>
                <c:pt idx="5554">
                  <c:v>815.487215</c:v>
                </c:pt>
                <c:pt idx="5555">
                  <c:v>816.776115</c:v>
                </c:pt>
                <c:pt idx="5556">
                  <c:v>816.77172</c:v>
                </c:pt>
                <c:pt idx="5557">
                  <c:v>818.0650149999999</c:v>
                </c:pt>
                <c:pt idx="5558">
                  <c:v>816.758535</c:v>
                </c:pt>
                <c:pt idx="5559">
                  <c:v>815.712472</c:v>
                </c:pt>
                <c:pt idx="5560">
                  <c:v>818.043919</c:v>
                </c:pt>
                <c:pt idx="5561">
                  <c:v>814.401597</c:v>
                </c:pt>
                <c:pt idx="5562">
                  <c:v>812.8355789999999</c:v>
                </c:pt>
                <c:pt idx="5563">
                  <c:v>813.864941</c:v>
                </c:pt>
                <c:pt idx="5564">
                  <c:v>816.460321</c:v>
                </c:pt>
                <c:pt idx="5565">
                  <c:v>815.153841</c:v>
                </c:pt>
                <c:pt idx="5566">
                  <c:v>816.447136</c:v>
                </c:pt>
                <c:pt idx="5567">
                  <c:v>813.8429659999999</c:v>
                </c:pt>
                <c:pt idx="5568">
                  <c:v>813.5702429999999</c:v>
                </c:pt>
                <c:pt idx="5569">
                  <c:v>813.565848</c:v>
                </c:pt>
                <c:pt idx="5570">
                  <c:v>814.599605</c:v>
                </c:pt>
                <c:pt idx="5571">
                  <c:v>810.69335</c:v>
                </c:pt>
                <c:pt idx="5572">
                  <c:v>812.2470619999999</c:v>
                </c:pt>
                <c:pt idx="5573">
                  <c:v>812.4942939999999</c:v>
                </c:pt>
                <c:pt idx="5574">
                  <c:v>815.350091</c:v>
                </c:pt>
                <c:pt idx="5575">
                  <c:v>812.745921</c:v>
                </c:pt>
                <c:pt idx="5576">
                  <c:v>809.8778179999999</c:v>
                </c:pt>
                <c:pt idx="5577">
                  <c:v>808.5625480000001</c:v>
                </c:pt>
                <c:pt idx="5578">
                  <c:v>809.860238</c:v>
                </c:pt>
                <c:pt idx="5579">
                  <c:v>812.451223</c:v>
                </c:pt>
                <c:pt idx="5580">
                  <c:v>807.238488</c:v>
                </c:pt>
                <c:pt idx="5581">
                  <c:v>808.7921999999999</c:v>
                </c:pt>
                <c:pt idx="5582">
                  <c:v>810.0811</c:v>
                </c:pt>
                <c:pt idx="5583">
                  <c:v>808.5150820000001</c:v>
                </c:pt>
                <c:pt idx="5584">
                  <c:v>812.408152</c:v>
                </c:pt>
                <c:pt idx="5585">
                  <c:v>808.4975019999999</c:v>
                </c:pt>
                <c:pt idx="5586">
                  <c:v>812.3826609999999</c:v>
                </c:pt>
                <c:pt idx="5587">
                  <c:v>811.080576</c:v>
                </c:pt>
                <c:pt idx="5588">
                  <c:v>811.06827</c:v>
                </c:pt>
                <c:pt idx="5589">
                  <c:v>811.055085</c:v>
                </c:pt>
                <c:pt idx="5590">
                  <c:v>811.05069</c:v>
                </c:pt>
                <c:pt idx="5591">
                  <c:v>813.6416750000001</c:v>
                </c:pt>
                <c:pt idx="5592">
                  <c:v>812.3308</c:v>
                </c:pt>
                <c:pt idx="5593">
                  <c:v>811.02432</c:v>
                </c:pt>
                <c:pt idx="5594">
                  <c:v>815.951147</c:v>
                </c:pt>
                <c:pt idx="5595">
                  <c:v>812.3009139999999</c:v>
                </c:pt>
                <c:pt idx="5596">
                  <c:v>813.589814</c:v>
                </c:pt>
                <c:pt idx="5597">
                  <c:v>814.874319</c:v>
                </c:pt>
                <c:pt idx="5598">
                  <c:v>814.610386</c:v>
                </c:pt>
                <c:pt idx="5599">
                  <c:v>815.639748</c:v>
                </c:pt>
                <c:pt idx="5600">
                  <c:v>814.59808</c:v>
                </c:pt>
                <c:pt idx="5601">
                  <c:v>813.543227</c:v>
                </c:pt>
                <c:pt idx="5602">
                  <c:v>814.5725889999999</c:v>
                </c:pt>
                <c:pt idx="5603">
                  <c:v>814.563799</c:v>
                </c:pt>
                <c:pt idx="5604">
                  <c:v>815.857094</c:v>
                </c:pt>
                <c:pt idx="5605">
                  <c:v>814.8022409999999</c:v>
                </c:pt>
                <c:pt idx="5606">
                  <c:v>818.686521</c:v>
                </c:pt>
                <c:pt idx="5607">
                  <c:v>814.780266</c:v>
                </c:pt>
                <c:pt idx="5608">
                  <c:v>813.209853</c:v>
                </c:pt>
                <c:pt idx="5609">
                  <c:v>814.498753</c:v>
                </c:pt>
                <c:pt idx="5610">
                  <c:v>818.391823</c:v>
                </c:pt>
                <c:pt idx="5611">
                  <c:v>818.3751219999999</c:v>
                </c:pt>
                <c:pt idx="5612">
                  <c:v>814.473262</c:v>
                </c:pt>
                <c:pt idx="5613">
                  <c:v>813.678826</c:v>
                </c:pt>
                <c:pt idx="5614">
                  <c:v>816.265416</c:v>
                </c:pt>
                <c:pt idx="5615">
                  <c:v>814.958936</c:v>
                </c:pt>
                <c:pt idx="5616">
                  <c:v>818.843216</c:v>
                </c:pt>
                <c:pt idx="5617">
                  <c:v>817.5323410000001</c:v>
                </c:pt>
                <c:pt idx="5618">
                  <c:v>815.697995</c:v>
                </c:pt>
                <c:pt idx="5619">
                  <c:v>816.727357</c:v>
                </c:pt>
                <c:pt idx="5620">
                  <c:v>815.4164820000001</c:v>
                </c:pt>
                <c:pt idx="5621">
                  <c:v>815.408571</c:v>
                </c:pt>
                <c:pt idx="5622">
                  <c:v>816.697471</c:v>
                </c:pt>
                <c:pt idx="5623">
                  <c:v>817.981976</c:v>
                </c:pt>
                <c:pt idx="5624">
                  <c:v>816.9315180000001</c:v>
                </c:pt>
                <c:pt idx="5625">
                  <c:v>815.88106</c:v>
                </c:pt>
                <c:pt idx="5626">
                  <c:v>816.9104219999999</c:v>
                </c:pt>
                <c:pt idx="5627">
                  <c:v>817.157654</c:v>
                </c:pt>
                <c:pt idx="5628">
                  <c:v>815.8423839999999</c:v>
                </c:pt>
                <c:pt idx="5629">
                  <c:v>814.5315089999999</c:v>
                </c:pt>
                <c:pt idx="5630">
                  <c:v>820.760421</c:v>
                </c:pt>
                <c:pt idx="5631">
                  <c:v>817.8923179999999</c:v>
                </c:pt>
                <c:pt idx="5632">
                  <c:v>813.977273</c:v>
                </c:pt>
                <c:pt idx="5633">
                  <c:v>817.8659480000001</c:v>
                </c:pt>
                <c:pt idx="5634">
                  <c:v>818.373597</c:v>
                </c:pt>
                <c:pt idx="5635">
                  <c:v>819.662497</c:v>
                </c:pt>
                <c:pt idx="5636">
                  <c:v>818.3516220000001</c:v>
                </c:pt>
                <c:pt idx="5637">
                  <c:v>817.296769</c:v>
                </c:pt>
                <c:pt idx="5638">
                  <c:v>819.6282160000001</c:v>
                </c:pt>
                <c:pt idx="5639">
                  <c:v>817.0152559999999</c:v>
                </c:pt>
                <c:pt idx="5640">
                  <c:v>818.299761</c:v>
                </c:pt>
                <c:pt idx="5641">
                  <c:v>815.9516130000001</c:v>
                </c:pt>
                <c:pt idx="5642">
                  <c:v>815.67889</c:v>
                </c:pt>
                <c:pt idx="5643">
                  <c:v>818.005942</c:v>
                </c:pt>
                <c:pt idx="5644">
                  <c:v>817.989241</c:v>
                </c:pt>
                <c:pt idx="5645">
                  <c:v>819.282536</c:v>
                </c:pt>
                <c:pt idx="5646">
                  <c:v>817.9672659999999</c:v>
                </c:pt>
                <c:pt idx="5647">
                  <c:v>816.9168079999999</c:v>
                </c:pt>
                <c:pt idx="5648">
                  <c:v>817.941775</c:v>
                </c:pt>
                <c:pt idx="5649">
                  <c:v>819.230675</c:v>
                </c:pt>
                <c:pt idx="5650">
                  <c:v>817.9198</c:v>
                </c:pt>
                <c:pt idx="5651">
                  <c:v>816.6054089999999</c:v>
                </c:pt>
                <c:pt idx="5652">
                  <c:v>815.0349959999999</c:v>
                </c:pt>
                <c:pt idx="5653">
                  <c:v>817.3620480000001</c:v>
                </c:pt>
                <c:pt idx="5654">
                  <c:v>821.5067450000001</c:v>
                </c:pt>
                <c:pt idx="5655">
                  <c:v>822.79125</c:v>
                </c:pt>
                <c:pt idx="5656">
                  <c:v>819.141017</c:v>
                </c:pt>
                <c:pt idx="5657">
                  <c:v>820.4343120000001</c:v>
                </c:pt>
                <c:pt idx="5658">
                  <c:v>821.974839</c:v>
                </c:pt>
                <c:pt idx="5659">
                  <c:v>819.3662740000001</c:v>
                </c:pt>
                <c:pt idx="5660">
                  <c:v>819.353089</c:v>
                </c:pt>
                <c:pt idx="5661">
                  <c:v>819.075971</c:v>
                </c:pt>
                <c:pt idx="5662">
                  <c:v>820.6331990000001</c:v>
                </c:pt>
                <c:pt idx="5663">
                  <c:v>820.096543</c:v>
                </c:pt>
                <c:pt idx="5664">
                  <c:v>819.05048</c:v>
                </c:pt>
                <c:pt idx="5665">
                  <c:v>819.293317</c:v>
                </c:pt>
                <c:pt idx="5666">
                  <c:v>823.181992</c:v>
                </c:pt>
                <c:pt idx="5667">
                  <c:v>824.3927669</c:v>
                </c:pt>
                <c:pt idx="5668">
                  <c:v>821.7842019</c:v>
                </c:pt>
                <c:pt idx="5669">
                  <c:v>823.3507706</c:v>
                </c:pt>
                <c:pt idx="5670">
                  <c:v>825.9417556000001</c:v>
                </c:pt>
                <c:pt idx="5671">
                  <c:v>822.3175643000001</c:v>
                </c:pt>
                <c:pt idx="5672">
                  <c:v>823.5239442</c:v>
                </c:pt>
                <c:pt idx="5673">
                  <c:v>826.1939333</c:v>
                </c:pt>
                <c:pt idx="5674">
                  <c:v>823.5549316</c:v>
                </c:pt>
                <c:pt idx="5675">
                  <c:v>827.3871281999999</c:v>
                </c:pt>
                <c:pt idx="5676">
                  <c:v>828.6804232</c:v>
                </c:pt>
                <c:pt idx="5677">
                  <c:v>827.4476733</c:v>
                </c:pt>
                <c:pt idx="5678">
                  <c:v>827.4649249999999</c:v>
                </c:pt>
                <c:pt idx="5679">
                  <c:v>825.9465954000001</c:v>
                </c:pt>
                <c:pt idx="5680">
                  <c:v>829.8361494</c:v>
                </c:pt>
                <c:pt idx="5681">
                  <c:v>828.6294412</c:v>
                </c:pt>
                <c:pt idx="5682">
                  <c:v>827.3141712</c:v>
                </c:pt>
                <c:pt idx="5683">
                  <c:v>828.6811963</c:v>
                </c:pt>
                <c:pt idx="5684">
                  <c:v>827.405153</c:v>
                </c:pt>
                <c:pt idx="5685">
                  <c:v>828.7938248</c:v>
                </c:pt>
                <c:pt idx="5686">
                  <c:v>829.8969169000002</c:v>
                </c:pt>
                <c:pt idx="5687">
                  <c:v>829.9185636000001</c:v>
                </c:pt>
                <c:pt idx="5688">
                  <c:v>832.557237</c:v>
                </c:pt>
                <c:pt idx="5689">
                  <c:v>828.7291071</c:v>
                </c:pt>
                <c:pt idx="5690">
                  <c:v>832.6915122000001</c:v>
                </c:pt>
                <c:pt idx="5691">
                  <c:v>830.1654673000002</c:v>
                </c:pt>
                <c:pt idx="5692">
                  <c:v>831.5064507000001</c:v>
                </c:pt>
                <c:pt idx="5693">
                  <c:v>834.1234774</c:v>
                </c:pt>
                <c:pt idx="5694">
                  <c:v>834.2144592</c:v>
                </c:pt>
                <c:pt idx="5695">
                  <c:v>834.2100642</c:v>
                </c:pt>
                <c:pt idx="5696">
                  <c:v>836.8270909</c:v>
                </c:pt>
                <c:pt idx="5697">
                  <c:v>833.0466494</c:v>
                </c:pt>
                <c:pt idx="5698">
                  <c:v>837.9778714</c:v>
                </c:pt>
                <c:pt idx="5699">
                  <c:v>837.9995181</c:v>
                </c:pt>
                <c:pt idx="5700">
                  <c:v>839.3881898999999</c:v>
                </c:pt>
                <c:pt idx="5701">
                  <c:v>836.8621449999999</c:v>
                </c:pt>
                <c:pt idx="5702">
                  <c:v>839.2412804000001</c:v>
                </c:pt>
                <c:pt idx="5703">
                  <c:v>836.9669609900001</c:v>
                </c:pt>
                <c:pt idx="5704">
                  <c:v>839.30280299</c:v>
                </c:pt>
                <c:pt idx="5705">
                  <c:v>839.3460963900001</c:v>
                </c:pt>
                <c:pt idx="5706">
                  <c:v>840.68968396</c:v>
                </c:pt>
                <c:pt idx="5707">
                  <c:v>843.2850639599998</c:v>
                </c:pt>
                <c:pt idx="5708">
                  <c:v>842.0306673600001</c:v>
                </c:pt>
                <c:pt idx="5709">
                  <c:v>839.4837891</c:v>
                </c:pt>
                <c:pt idx="5710">
                  <c:v>845.9938858</c:v>
                </c:pt>
                <c:pt idx="5711">
                  <c:v>842.14931754</c:v>
                </c:pt>
                <c:pt idx="5712">
                  <c:v>842.17096424</c:v>
                </c:pt>
                <c:pt idx="5713">
                  <c:v>844.50680624</c:v>
                </c:pt>
                <c:pt idx="5714">
                  <c:v>848.1645891100001</c:v>
                </c:pt>
                <c:pt idx="5715">
                  <c:v>845.6125025100001</c:v>
                </c:pt>
                <c:pt idx="5716">
                  <c:v>846.9284217000001</c:v>
                </c:pt>
                <c:pt idx="5717">
                  <c:v>845.6523784000001</c:v>
                </c:pt>
                <c:pt idx="5718">
                  <c:v>850.8431384</c:v>
                </c:pt>
                <c:pt idx="5719">
                  <c:v>849.3899130500001</c:v>
                </c:pt>
                <c:pt idx="5720">
                  <c:v>848.3517610500001</c:v>
                </c:pt>
                <c:pt idx="5721">
                  <c:v>849.3899130500001</c:v>
                </c:pt>
                <c:pt idx="5722">
                  <c:v>850.71185392</c:v>
                </c:pt>
                <c:pt idx="5723">
                  <c:v>848.20224738</c:v>
                </c:pt>
                <c:pt idx="5724">
                  <c:v>849.47568651</c:v>
                </c:pt>
                <c:pt idx="5725">
                  <c:v>850.77598068</c:v>
                </c:pt>
                <c:pt idx="5726">
                  <c:v>854.69069738</c:v>
                </c:pt>
                <c:pt idx="5727">
                  <c:v>852.14902746</c:v>
                </c:pt>
                <c:pt idx="5728">
                  <c:v>852.1758825</c:v>
                </c:pt>
                <c:pt idx="5729">
                  <c:v>853.4519258000001</c:v>
                </c:pt>
                <c:pt idx="5730">
                  <c:v>854.7712625000001</c:v>
                </c:pt>
                <c:pt idx="5731">
                  <c:v>854.79811754</c:v>
                </c:pt>
                <c:pt idx="5732">
                  <c:v>849.6827143200001</c:v>
                </c:pt>
                <c:pt idx="5733">
                  <c:v>853.5272825800001</c:v>
                </c:pt>
                <c:pt idx="5734">
                  <c:v>857.44460345</c:v>
                </c:pt>
                <c:pt idx="5735">
                  <c:v>857.42035258</c:v>
                </c:pt>
                <c:pt idx="5736">
                  <c:v>857.44720762</c:v>
                </c:pt>
                <c:pt idx="5737">
                  <c:v>856.17376849</c:v>
                </c:pt>
                <c:pt idx="5738">
                  <c:v>857.44460345</c:v>
                </c:pt>
                <c:pt idx="5739">
                  <c:v>854.90032936</c:v>
                </c:pt>
                <c:pt idx="5740">
                  <c:v>856.21966606</c:v>
                </c:pt>
                <c:pt idx="5741">
                  <c:v>860.08588102</c:v>
                </c:pt>
                <c:pt idx="5742">
                  <c:v>860.08588102</c:v>
                </c:pt>
                <c:pt idx="5743">
                  <c:v>856.25954195</c:v>
                </c:pt>
                <c:pt idx="5744">
                  <c:v>861.38357102</c:v>
                </c:pt>
                <c:pt idx="5745">
                  <c:v>860.08588102</c:v>
                </c:pt>
                <c:pt idx="5746">
                  <c:v>861.3619243200001</c:v>
                </c:pt>
                <c:pt idx="5747">
                  <c:v>857.5572319500001</c:v>
                </c:pt>
                <c:pt idx="5748">
                  <c:v>860.11273606</c:v>
                </c:pt>
                <c:pt idx="5749">
                  <c:v>858.8549219500001</c:v>
                </c:pt>
                <c:pt idx="5750">
                  <c:v>862.70811606</c:v>
                </c:pt>
                <c:pt idx="5751">
                  <c:v>861.2037848</c:v>
                </c:pt>
                <c:pt idx="5752">
                  <c:v>862.4884539500002</c:v>
                </c:pt>
                <c:pt idx="5753">
                  <c:v>865.0171030200003</c:v>
                </c:pt>
                <c:pt idx="5754">
                  <c:v>861.16390891</c:v>
                </c:pt>
                <c:pt idx="5755">
                  <c:v>863.73764221</c:v>
                </c:pt>
                <c:pt idx="5756">
                  <c:v>861.2306398400001</c:v>
                </c:pt>
                <c:pt idx="5757">
                  <c:v>865.0439580600001</c:v>
                </c:pt>
                <c:pt idx="5758">
                  <c:v>865.0569789100001</c:v>
                </c:pt>
                <c:pt idx="5759">
                  <c:v>865.0569789100001</c:v>
                </c:pt>
                <c:pt idx="5760">
                  <c:v>863.78614395</c:v>
                </c:pt>
                <c:pt idx="5761">
                  <c:v>859.93294984</c:v>
                </c:pt>
                <c:pt idx="5762">
                  <c:v>862.48845395</c:v>
                </c:pt>
                <c:pt idx="5763">
                  <c:v>863.7861439499998</c:v>
                </c:pt>
                <c:pt idx="5764">
                  <c:v>866.3416480600001</c:v>
                </c:pt>
                <c:pt idx="5765">
                  <c:v>862.5283298399999</c:v>
                </c:pt>
                <c:pt idx="5766">
                  <c:v>866.3546689100001</c:v>
                </c:pt>
                <c:pt idx="5767">
                  <c:v>865.08383395</c:v>
                </c:pt>
                <c:pt idx="5768">
                  <c:v>866.3147930200001</c:v>
                </c:pt>
                <c:pt idx="5769">
                  <c:v>865.0569789100001</c:v>
                </c:pt>
                <c:pt idx="5770">
                  <c:v>866.35466891</c:v>
                </c:pt>
                <c:pt idx="5771">
                  <c:v>865.08383395</c:v>
                </c:pt>
                <c:pt idx="5772">
                  <c:v>867.61248302</c:v>
                </c:pt>
                <c:pt idx="5773">
                  <c:v>861.2306398400001</c:v>
                </c:pt>
                <c:pt idx="5774">
                  <c:v>863.78614395</c:v>
                </c:pt>
                <c:pt idx="5775">
                  <c:v>868.9370280600001</c:v>
                </c:pt>
                <c:pt idx="5776">
                  <c:v>866.3815239500001</c:v>
                </c:pt>
                <c:pt idx="5777">
                  <c:v>863.7861439500002</c:v>
                </c:pt>
                <c:pt idx="5778">
                  <c:v>862.5283298400002</c:v>
                </c:pt>
                <c:pt idx="5779">
                  <c:v>863.8260198400001</c:v>
                </c:pt>
                <c:pt idx="5780">
                  <c:v>866.3815239500001</c:v>
                </c:pt>
                <c:pt idx="5781">
                  <c:v>867.67921395</c:v>
                </c:pt>
                <c:pt idx="5782">
                  <c:v>867.67921395</c:v>
                </c:pt>
                <c:pt idx="5783">
                  <c:v>865.0569789100001</c:v>
                </c:pt>
                <c:pt idx="5784">
                  <c:v>867.6124830200001</c:v>
                </c:pt>
                <c:pt idx="5785">
                  <c:v>865.08383395</c:v>
                </c:pt>
                <c:pt idx="5786">
                  <c:v>862.5283298400001</c:v>
                </c:pt>
                <c:pt idx="5787">
                  <c:v>866.35987725</c:v>
                </c:pt>
                <c:pt idx="5788">
                  <c:v>865.0569789099999</c:v>
                </c:pt>
                <c:pt idx="5789">
                  <c:v>866.38152395</c:v>
                </c:pt>
                <c:pt idx="5790">
                  <c:v>865.08383395</c:v>
                </c:pt>
                <c:pt idx="5791">
                  <c:v>862.44857806</c:v>
                </c:pt>
                <c:pt idx="5792">
                  <c:v>862.48845395</c:v>
                </c:pt>
                <c:pt idx="5793">
                  <c:v>862.5014748</c:v>
                </c:pt>
                <c:pt idx="5794">
                  <c:v>866.3815239499999</c:v>
                </c:pt>
                <c:pt idx="5795">
                  <c:v>865.01710302</c:v>
                </c:pt>
                <c:pt idx="5796">
                  <c:v>863.74626806</c:v>
                </c:pt>
                <c:pt idx="5797">
                  <c:v>866.31479302</c:v>
                </c:pt>
                <c:pt idx="5798">
                  <c:v>863.75928891</c:v>
                </c:pt>
                <c:pt idx="5799">
                  <c:v>859.89307395</c:v>
                </c:pt>
                <c:pt idx="5800">
                  <c:v>861.16390891</c:v>
                </c:pt>
                <c:pt idx="5801">
                  <c:v>862.48845395</c:v>
                </c:pt>
                <c:pt idx="5802">
                  <c:v>861.23063984</c:v>
                </c:pt>
                <c:pt idx="5803">
                  <c:v>861.17253476</c:v>
                </c:pt>
                <c:pt idx="5804">
                  <c:v>862.5014748</c:v>
                </c:pt>
                <c:pt idx="5805">
                  <c:v>862.46159891</c:v>
                </c:pt>
                <c:pt idx="5806">
                  <c:v>862.46159891</c:v>
                </c:pt>
                <c:pt idx="5807">
                  <c:v>863.71941302</c:v>
                </c:pt>
                <c:pt idx="5808">
                  <c:v>865.01710302</c:v>
                </c:pt>
                <c:pt idx="5809">
                  <c:v>862.48845395</c:v>
                </c:pt>
                <c:pt idx="5810">
                  <c:v>858.63525984</c:v>
                </c:pt>
                <c:pt idx="5811">
                  <c:v>861.16390891</c:v>
                </c:pt>
                <c:pt idx="5812">
                  <c:v>859.9060948</c:v>
                </c:pt>
                <c:pt idx="5813">
                  <c:v>858.5685289100001</c:v>
                </c:pt>
                <c:pt idx="5814">
                  <c:v>858.5685289100001</c:v>
                </c:pt>
                <c:pt idx="5815">
                  <c:v>860.93122595</c:v>
                </c:pt>
                <c:pt idx="5816">
                  <c:v>860.9043709099998</c:v>
                </c:pt>
                <c:pt idx="5817">
                  <c:v>858.30899091</c:v>
                </c:pt>
                <c:pt idx="5818">
                  <c:v>858.30899091</c:v>
                </c:pt>
                <c:pt idx="5819">
                  <c:v>858.30899091</c:v>
                </c:pt>
                <c:pt idx="5820">
                  <c:v>858.30899091</c:v>
                </c:pt>
                <c:pt idx="5821">
                  <c:v>853.18496184</c:v>
                </c:pt>
                <c:pt idx="5822">
                  <c:v>858.30899091</c:v>
                </c:pt>
                <c:pt idx="5823">
                  <c:v>855.74046595</c:v>
                </c:pt>
                <c:pt idx="5824">
                  <c:v>857.03815595</c:v>
                </c:pt>
                <c:pt idx="5825">
                  <c:v>858.30899091</c:v>
                </c:pt>
                <c:pt idx="5826">
                  <c:v>854.44277595</c:v>
                </c:pt>
                <c:pt idx="5827">
                  <c:v>855.71361091</c:v>
                </c:pt>
                <c:pt idx="5828">
                  <c:v>857.01130091</c:v>
                </c:pt>
                <c:pt idx="5829">
                  <c:v>853.14508595</c:v>
                </c:pt>
                <c:pt idx="5830">
                  <c:v>855.74046595</c:v>
                </c:pt>
                <c:pt idx="5831">
                  <c:v>855.71361091</c:v>
                </c:pt>
                <c:pt idx="5832">
                  <c:v>854.44277595</c:v>
                </c:pt>
                <c:pt idx="5833">
                  <c:v>855.71361091</c:v>
                </c:pt>
                <c:pt idx="5834">
                  <c:v>854.44277595</c:v>
                </c:pt>
                <c:pt idx="5835">
                  <c:v>855.71361091</c:v>
                </c:pt>
                <c:pt idx="5836">
                  <c:v>852.08007891</c:v>
                </c:pt>
                <c:pt idx="5837">
                  <c:v>855.74046595</c:v>
                </c:pt>
                <c:pt idx="5838">
                  <c:v>853.14508595</c:v>
                </c:pt>
                <c:pt idx="5839">
                  <c:v>851.88727184</c:v>
                </c:pt>
                <c:pt idx="5840">
                  <c:v>853.37776891</c:v>
                </c:pt>
                <c:pt idx="5841">
                  <c:v>852.10693395</c:v>
                </c:pt>
                <c:pt idx="5842">
                  <c:v>853.37776891</c:v>
                </c:pt>
                <c:pt idx="5843">
                  <c:v>854.70231395</c:v>
                </c:pt>
                <c:pt idx="5844">
                  <c:v>850.84911984</c:v>
                </c:pt>
                <c:pt idx="5845">
                  <c:v>854.65381221</c:v>
                </c:pt>
                <c:pt idx="5846">
                  <c:v>854.63558302</c:v>
                </c:pt>
                <c:pt idx="5847">
                  <c:v>854.67545891</c:v>
                </c:pt>
                <c:pt idx="5848">
                  <c:v>852.08268308</c:v>
                </c:pt>
                <c:pt idx="5849">
                  <c:v>852.1199548</c:v>
                </c:pt>
                <c:pt idx="5850">
                  <c:v>849.51155395</c:v>
                </c:pt>
                <c:pt idx="5851">
                  <c:v>852.10693395</c:v>
                </c:pt>
                <c:pt idx="5852">
                  <c:v>852.10693395</c:v>
                </c:pt>
                <c:pt idx="5853">
                  <c:v>850.78238891</c:v>
                </c:pt>
                <c:pt idx="5854">
                  <c:v>852.10693395</c:v>
                </c:pt>
                <c:pt idx="5855">
                  <c:v>850.78238891</c:v>
                </c:pt>
                <c:pt idx="5856">
                  <c:v>850.78238891</c:v>
                </c:pt>
                <c:pt idx="5857">
                  <c:v>854.67545891</c:v>
                </c:pt>
                <c:pt idx="5858">
                  <c:v>850.8092439500001</c:v>
                </c:pt>
                <c:pt idx="5859">
                  <c:v>849.51155395</c:v>
                </c:pt>
                <c:pt idx="5860">
                  <c:v>850.8092439500001</c:v>
                </c:pt>
                <c:pt idx="5861">
                  <c:v>849.51155395</c:v>
                </c:pt>
                <c:pt idx="5862">
                  <c:v>850.78238891</c:v>
                </c:pt>
                <c:pt idx="5863">
                  <c:v>852.04020302</c:v>
                </c:pt>
                <c:pt idx="5864">
                  <c:v>846.91617395</c:v>
                </c:pt>
                <c:pt idx="5865">
                  <c:v>850.78238891</c:v>
                </c:pt>
                <c:pt idx="5866">
                  <c:v>852.08007891</c:v>
                </c:pt>
                <c:pt idx="5867">
                  <c:v>849.5245748</c:v>
                </c:pt>
                <c:pt idx="5868">
                  <c:v>853.33789302</c:v>
                </c:pt>
                <c:pt idx="5869">
                  <c:v>852.08007891</c:v>
                </c:pt>
                <c:pt idx="5870">
                  <c:v>849.4448230200001</c:v>
                </c:pt>
                <c:pt idx="5871">
                  <c:v>846.91617395</c:v>
                </c:pt>
                <c:pt idx="5872">
                  <c:v>846.91617395</c:v>
                </c:pt>
                <c:pt idx="5873">
                  <c:v>849.51155395</c:v>
                </c:pt>
                <c:pt idx="5874">
                  <c:v>845.5916289100002</c:v>
                </c:pt>
                <c:pt idx="5875">
                  <c:v>849.48469891</c:v>
                </c:pt>
                <c:pt idx="5876">
                  <c:v>846.91617395</c:v>
                </c:pt>
                <c:pt idx="5877">
                  <c:v>848.18700891</c:v>
                </c:pt>
                <c:pt idx="5878">
                  <c:v>845.61848395</c:v>
                </c:pt>
                <c:pt idx="5879">
                  <c:v>848.21386395</c:v>
                </c:pt>
                <c:pt idx="5880">
                  <c:v>845.61848395</c:v>
                </c:pt>
                <c:pt idx="5881">
                  <c:v>845.5916289100002</c:v>
                </c:pt>
                <c:pt idx="5882">
                  <c:v>845.5916289100002</c:v>
                </c:pt>
                <c:pt idx="5883">
                  <c:v>845.5916289100002</c:v>
                </c:pt>
                <c:pt idx="5884">
                  <c:v>841.72541395</c:v>
                </c:pt>
                <c:pt idx="5885">
                  <c:v>842.9962489100001</c:v>
                </c:pt>
                <c:pt idx="5886">
                  <c:v>842.9962489100001</c:v>
                </c:pt>
                <c:pt idx="5887">
                  <c:v>842.9962489100001</c:v>
                </c:pt>
                <c:pt idx="5888">
                  <c:v>842.95637302</c:v>
                </c:pt>
                <c:pt idx="5889">
                  <c:v>838.8835168000001</c:v>
                </c:pt>
                <c:pt idx="5890">
                  <c:v>842.73671091</c:v>
                </c:pt>
                <c:pt idx="5891">
                  <c:v>842.73671091</c:v>
                </c:pt>
                <c:pt idx="5892">
                  <c:v>840.42772395</c:v>
                </c:pt>
                <c:pt idx="5893">
                  <c:v>840.14133091</c:v>
                </c:pt>
                <c:pt idx="5894">
                  <c:v>840.14133091</c:v>
                </c:pt>
                <c:pt idx="5895">
                  <c:v>840.14133091</c:v>
                </c:pt>
                <c:pt idx="5896">
                  <c:v>841.4390209100001</c:v>
                </c:pt>
                <c:pt idx="5897">
                  <c:v>840.14133091</c:v>
                </c:pt>
                <c:pt idx="5898">
                  <c:v>836.24826091</c:v>
                </c:pt>
                <c:pt idx="5899">
                  <c:v>837.57280595</c:v>
                </c:pt>
                <c:pt idx="5900">
                  <c:v>836.24826091</c:v>
                </c:pt>
                <c:pt idx="5901">
                  <c:v>837.54595091</c:v>
                </c:pt>
                <c:pt idx="5902">
                  <c:v>836.24826091</c:v>
                </c:pt>
                <c:pt idx="5903">
                  <c:v>840.14133091</c:v>
                </c:pt>
                <c:pt idx="5904">
                  <c:v>838.8436409100001</c:v>
                </c:pt>
                <c:pt idx="5905">
                  <c:v>840.14133091</c:v>
                </c:pt>
                <c:pt idx="5906">
                  <c:v>836.2482609100001</c:v>
                </c:pt>
                <c:pt idx="5907">
                  <c:v>836.2482609100001</c:v>
                </c:pt>
                <c:pt idx="5908">
                  <c:v>836.2482609100001</c:v>
                </c:pt>
                <c:pt idx="5909">
                  <c:v>836.2482609100001</c:v>
                </c:pt>
                <c:pt idx="5910">
                  <c:v>834.9774259500001</c:v>
                </c:pt>
                <c:pt idx="5911">
                  <c:v>836.2482609100001</c:v>
                </c:pt>
                <c:pt idx="5912">
                  <c:v>832.38204595</c:v>
                </c:pt>
                <c:pt idx="5913">
                  <c:v>833.65288091</c:v>
                </c:pt>
                <c:pt idx="5914">
                  <c:v>833.67973595</c:v>
                </c:pt>
                <c:pt idx="5915">
                  <c:v>833.67973595</c:v>
                </c:pt>
                <c:pt idx="5916">
                  <c:v>832.35519091</c:v>
                </c:pt>
                <c:pt idx="5917">
                  <c:v>831.0575009100002</c:v>
                </c:pt>
                <c:pt idx="5918">
                  <c:v>831.0575009100002</c:v>
                </c:pt>
                <c:pt idx="5919">
                  <c:v>831.08435595</c:v>
                </c:pt>
                <c:pt idx="5920">
                  <c:v>829.75981091</c:v>
                </c:pt>
                <c:pt idx="5921">
                  <c:v>828.4621209100001</c:v>
                </c:pt>
                <c:pt idx="5922">
                  <c:v>827.16443091</c:v>
                </c:pt>
                <c:pt idx="5923">
                  <c:v>828.72165891</c:v>
                </c:pt>
                <c:pt idx="5924">
                  <c:v>828.4621209100001</c:v>
                </c:pt>
                <c:pt idx="5925">
                  <c:v>828.9811969100001</c:v>
                </c:pt>
                <c:pt idx="5926">
                  <c:v>828.9811969100001</c:v>
                </c:pt>
                <c:pt idx="5927">
                  <c:v>830.01934891</c:v>
                </c:pt>
                <c:pt idx="5928">
                  <c:v>827.68350691</c:v>
                </c:pt>
                <c:pt idx="5929">
                  <c:v>825.11498195</c:v>
                </c:pt>
                <c:pt idx="5930">
                  <c:v>825.11498195</c:v>
                </c:pt>
                <c:pt idx="5931">
                  <c:v>823.8172919499999</c:v>
                </c:pt>
                <c:pt idx="5932">
                  <c:v>825.08812691</c:v>
                </c:pt>
                <c:pt idx="5933">
                  <c:v>825.08812691</c:v>
                </c:pt>
                <c:pt idx="5934">
                  <c:v>825.08812691</c:v>
                </c:pt>
                <c:pt idx="5935">
                  <c:v>824.04997491</c:v>
                </c:pt>
                <c:pt idx="5936">
                  <c:v>822.7522849100001</c:v>
                </c:pt>
                <c:pt idx="5937">
                  <c:v>821.4762416100001</c:v>
                </c:pt>
                <c:pt idx="5938">
                  <c:v>822.7522849100001</c:v>
                </c:pt>
                <c:pt idx="5939">
                  <c:v>821.4545949100001</c:v>
                </c:pt>
                <c:pt idx="5940">
                  <c:v>820.15690491</c:v>
                </c:pt>
                <c:pt idx="5941">
                  <c:v>821.4545949100001</c:v>
                </c:pt>
                <c:pt idx="5942">
                  <c:v>816.3253575</c:v>
                </c:pt>
                <c:pt idx="5943">
                  <c:v>818.85921491</c:v>
                </c:pt>
                <c:pt idx="5944">
                  <c:v>817.56152491</c:v>
                </c:pt>
                <c:pt idx="5945">
                  <c:v>818.85921491</c:v>
                </c:pt>
                <c:pt idx="5946">
                  <c:v>817.56152491</c:v>
                </c:pt>
                <c:pt idx="5947">
                  <c:v>817.56152491</c:v>
                </c:pt>
                <c:pt idx="5948">
                  <c:v>816.26383491</c:v>
                </c:pt>
                <c:pt idx="5949">
                  <c:v>816.26383491</c:v>
                </c:pt>
                <c:pt idx="5950">
                  <c:v>814.96614491</c:v>
                </c:pt>
                <c:pt idx="5951">
                  <c:v>814.96614491</c:v>
                </c:pt>
                <c:pt idx="5952">
                  <c:v>814.96614491</c:v>
                </c:pt>
                <c:pt idx="5953">
                  <c:v>811.07307491</c:v>
                </c:pt>
                <c:pt idx="5954">
                  <c:v>813.66845491</c:v>
                </c:pt>
                <c:pt idx="5955">
                  <c:v>812.37076491</c:v>
                </c:pt>
                <c:pt idx="5956">
                  <c:v>811.07307491</c:v>
                </c:pt>
                <c:pt idx="5957">
                  <c:v>811.33261291</c:v>
                </c:pt>
                <c:pt idx="5958">
                  <c:v>811.07307491</c:v>
                </c:pt>
                <c:pt idx="5959">
                  <c:v>810.03492291</c:v>
                </c:pt>
                <c:pt idx="5960">
                  <c:v>810.0747988</c:v>
                </c:pt>
                <c:pt idx="5961">
                  <c:v>808.73723291</c:v>
                </c:pt>
                <c:pt idx="5962">
                  <c:v>808.73723291</c:v>
                </c:pt>
                <c:pt idx="5963">
                  <c:v>807.4395429100001</c:v>
                </c:pt>
                <c:pt idx="5964">
                  <c:v>807.46639795</c:v>
                </c:pt>
                <c:pt idx="5965">
                  <c:v>808.73723291</c:v>
                </c:pt>
                <c:pt idx="5966">
                  <c:v>807.4395429100001</c:v>
                </c:pt>
                <c:pt idx="5967">
                  <c:v>804.8441629100001</c:v>
                </c:pt>
                <c:pt idx="5968">
                  <c:v>807.4395429100001</c:v>
                </c:pt>
                <c:pt idx="5969">
                  <c:v>804.8658096100002</c:v>
                </c:pt>
                <c:pt idx="5970">
                  <c:v>803.57332795</c:v>
                </c:pt>
                <c:pt idx="5971">
                  <c:v>803.57332795</c:v>
                </c:pt>
                <c:pt idx="5972">
                  <c:v>802.27042961</c:v>
                </c:pt>
                <c:pt idx="5973">
                  <c:v>803.5681196100002</c:v>
                </c:pt>
                <c:pt idx="5974">
                  <c:v>802.24878291</c:v>
                </c:pt>
                <c:pt idx="5975">
                  <c:v>804.8042870200002</c:v>
                </c:pt>
                <c:pt idx="5976">
                  <c:v>802.24878291</c:v>
                </c:pt>
                <c:pt idx="5977">
                  <c:v>802.24878291</c:v>
                </c:pt>
                <c:pt idx="5978">
                  <c:v>802.24878291</c:v>
                </c:pt>
                <c:pt idx="5979">
                  <c:v>800.9909688</c:v>
                </c:pt>
                <c:pt idx="5980">
                  <c:v>800.9510929099999</c:v>
                </c:pt>
                <c:pt idx="5981">
                  <c:v>799.65340291</c:v>
                </c:pt>
                <c:pt idx="5982">
                  <c:v>798.6152509100001</c:v>
                </c:pt>
                <c:pt idx="5983">
                  <c:v>799.9129409100001</c:v>
                </c:pt>
                <c:pt idx="5984">
                  <c:v>798.6152509100001</c:v>
                </c:pt>
                <c:pt idx="5985">
                  <c:v>799.9129409100001</c:v>
                </c:pt>
                <c:pt idx="5986">
                  <c:v>801.21063091</c:v>
                </c:pt>
                <c:pt idx="5987">
                  <c:v>799.9129409100001</c:v>
                </c:pt>
                <c:pt idx="5988">
                  <c:v>799.9129409100001</c:v>
                </c:pt>
                <c:pt idx="5989">
                  <c:v>799.9129409100001</c:v>
                </c:pt>
                <c:pt idx="5990">
                  <c:v>799.9129409100001</c:v>
                </c:pt>
                <c:pt idx="5991">
                  <c:v>794.72218091</c:v>
                </c:pt>
                <c:pt idx="5992">
                  <c:v>796.04672595</c:v>
                </c:pt>
                <c:pt idx="5993">
                  <c:v>797.31756091</c:v>
                </c:pt>
                <c:pt idx="5994">
                  <c:v>796.04672595</c:v>
                </c:pt>
                <c:pt idx="5995">
                  <c:v>796.01987091</c:v>
                </c:pt>
                <c:pt idx="5996">
                  <c:v>794.72218091</c:v>
                </c:pt>
                <c:pt idx="5997">
                  <c:v>796.01987091</c:v>
                </c:pt>
                <c:pt idx="5998">
                  <c:v>793.45134595</c:v>
                </c:pt>
                <c:pt idx="5999">
                  <c:v>793.42449091</c:v>
                </c:pt>
                <c:pt idx="6000">
                  <c:v>794.72218091</c:v>
                </c:pt>
                <c:pt idx="6001">
                  <c:v>793.42449091</c:v>
                </c:pt>
                <c:pt idx="6002">
                  <c:v>790.85596595</c:v>
                </c:pt>
                <c:pt idx="6003">
                  <c:v>792.14844761</c:v>
                </c:pt>
                <c:pt idx="6004">
                  <c:v>793.42449091</c:v>
                </c:pt>
                <c:pt idx="6005">
                  <c:v>792.12680091</c:v>
                </c:pt>
                <c:pt idx="6006">
                  <c:v>794.69793004</c:v>
                </c:pt>
                <c:pt idx="6007">
                  <c:v>792.1025500400001</c:v>
                </c:pt>
                <c:pt idx="6008">
                  <c:v>790.8291109100001</c:v>
                </c:pt>
                <c:pt idx="6009">
                  <c:v>789.5530676100001</c:v>
                </c:pt>
                <c:pt idx="6010">
                  <c:v>789.79095891</c:v>
                </c:pt>
                <c:pt idx="6011">
                  <c:v>789.79095891</c:v>
                </c:pt>
                <c:pt idx="6012">
                  <c:v>788.5149156100001</c:v>
                </c:pt>
                <c:pt idx="6013">
                  <c:v>787.45511691</c:v>
                </c:pt>
                <c:pt idx="6014">
                  <c:v>787.2172256100001</c:v>
                </c:pt>
                <c:pt idx="6015">
                  <c:v>789.7667080400001</c:v>
                </c:pt>
                <c:pt idx="6016">
                  <c:v>787.2198297800001</c:v>
                </c:pt>
                <c:pt idx="6017">
                  <c:v>787.45511691</c:v>
                </c:pt>
                <c:pt idx="6018">
                  <c:v>787.4308660400002</c:v>
                </c:pt>
                <c:pt idx="6019">
                  <c:v>786.1574269100001</c:v>
                </c:pt>
                <c:pt idx="6020">
                  <c:v>784.85973691</c:v>
                </c:pt>
                <c:pt idx="6021">
                  <c:v>786.1574269100001</c:v>
                </c:pt>
                <c:pt idx="6022">
                  <c:v>784.8813836100001</c:v>
                </c:pt>
                <c:pt idx="6023">
                  <c:v>784.85973691</c:v>
                </c:pt>
                <c:pt idx="6024">
                  <c:v>783.56204691</c:v>
                </c:pt>
                <c:pt idx="6025">
                  <c:v>784.85973691</c:v>
                </c:pt>
                <c:pt idx="6026">
                  <c:v>783.56204691</c:v>
                </c:pt>
                <c:pt idx="6027">
                  <c:v>784.8354860400001</c:v>
                </c:pt>
                <c:pt idx="6028">
                  <c:v>782.28339944</c:v>
                </c:pt>
                <c:pt idx="6029">
                  <c:v>783.5377960400001</c:v>
                </c:pt>
                <c:pt idx="6030">
                  <c:v>782.26435691</c:v>
                </c:pt>
                <c:pt idx="6031">
                  <c:v>780.96666691</c:v>
                </c:pt>
                <c:pt idx="6032">
                  <c:v>780.98831361</c:v>
                </c:pt>
                <c:pt idx="6033">
                  <c:v>779.69062361</c:v>
                </c:pt>
                <c:pt idx="6034">
                  <c:v>779.69062361</c:v>
                </c:pt>
                <c:pt idx="6035">
                  <c:v>779.66897691</c:v>
                </c:pt>
                <c:pt idx="6036">
                  <c:v>779.66897691</c:v>
                </c:pt>
                <c:pt idx="6037">
                  <c:v>780.93981187</c:v>
                </c:pt>
                <c:pt idx="6038">
                  <c:v>778.4111627999999</c:v>
                </c:pt>
                <c:pt idx="6039">
                  <c:v>778.39293361</c:v>
                </c:pt>
                <c:pt idx="6040">
                  <c:v>778.37128691</c:v>
                </c:pt>
                <c:pt idx="6041">
                  <c:v>776.03544491</c:v>
                </c:pt>
                <c:pt idx="6042">
                  <c:v>778.6308249100001</c:v>
                </c:pt>
                <c:pt idx="6043">
                  <c:v>776.05709161</c:v>
                </c:pt>
                <c:pt idx="6044">
                  <c:v>774.75940161</c:v>
                </c:pt>
                <c:pt idx="6045">
                  <c:v>778.60396987</c:v>
                </c:pt>
                <c:pt idx="6046">
                  <c:v>777.33313491</c:v>
                </c:pt>
                <c:pt idx="6047">
                  <c:v>777.33313491</c:v>
                </c:pt>
                <c:pt idx="6048">
                  <c:v>774.75940161</c:v>
                </c:pt>
                <c:pt idx="6049">
                  <c:v>774.73775491</c:v>
                </c:pt>
                <c:pt idx="6050">
                  <c:v>774.76460995</c:v>
                </c:pt>
                <c:pt idx="6051">
                  <c:v>774.73775491</c:v>
                </c:pt>
                <c:pt idx="6052">
                  <c:v>772.14237491</c:v>
                </c:pt>
                <c:pt idx="6053">
                  <c:v>774.73775491</c:v>
                </c:pt>
                <c:pt idx="6054">
                  <c:v>769.5686416100001</c:v>
                </c:pt>
                <c:pt idx="6055">
                  <c:v>769.5686416100001</c:v>
                </c:pt>
                <c:pt idx="6056">
                  <c:v>772.1640216100001</c:v>
                </c:pt>
                <c:pt idx="6057">
                  <c:v>769.5469949100001</c:v>
                </c:pt>
                <c:pt idx="6058">
                  <c:v>772.1640216100001</c:v>
                </c:pt>
                <c:pt idx="6059">
                  <c:v>770.8204340400001</c:v>
                </c:pt>
                <c:pt idx="6060">
                  <c:v>773.44006491</c:v>
                </c:pt>
                <c:pt idx="6061">
                  <c:v>768.24930491</c:v>
                </c:pt>
                <c:pt idx="6062">
                  <c:v>768.24930491</c:v>
                </c:pt>
                <c:pt idx="6063">
                  <c:v>768.24930491</c:v>
                </c:pt>
                <c:pt idx="6064">
                  <c:v>766.9516149100001</c:v>
                </c:pt>
                <c:pt idx="6065">
                  <c:v>766.9732616100001</c:v>
                </c:pt>
                <c:pt idx="6066">
                  <c:v>770.8204340400001</c:v>
                </c:pt>
                <c:pt idx="6067">
                  <c:v>766.9516149100001</c:v>
                </c:pt>
                <c:pt idx="6068">
                  <c:v>766.9516149100001</c:v>
                </c:pt>
                <c:pt idx="6069">
                  <c:v>766.92736404</c:v>
                </c:pt>
                <c:pt idx="6070">
                  <c:v>764.37788161</c:v>
                </c:pt>
                <c:pt idx="6071">
                  <c:v>763.08019161</c:v>
                </c:pt>
                <c:pt idx="6072">
                  <c:v>761.80935665</c:v>
                </c:pt>
                <c:pt idx="6073">
                  <c:v>763.08019161</c:v>
                </c:pt>
                <c:pt idx="6074">
                  <c:v>764.35623491</c:v>
                </c:pt>
                <c:pt idx="6075">
                  <c:v>764.35623491</c:v>
                </c:pt>
                <c:pt idx="6076">
                  <c:v>764.35623491</c:v>
                </c:pt>
                <c:pt idx="6077">
                  <c:v>763.05854491</c:v>
                </c:pt>
                <c:pt idx="6078">
                  <c:v>760.46316491</c:v>
                </c:pt>
                <c:pt idx="6079">
                  <c:v>763.08539995</c:v>
                </c:pt>
                <c:pt idx="6080">
                  <c:v>759.16547491</c:v>
                </c:pt>
                <c:pt idx="6081">
                  <c:v>759.16547491</c:v>
                </c:pt>
                <c:pt idx="6082">
                  <c:v>757.88943161</c:v>
                </c:pt>
                <c:pt idx="6083">
                  <c:v>759.16547491</c:v>
                </c:pt>
                <c:pt idx="6084">
                  <c:v>760.4389140400001</c:v>
                </c:pt>
                <c:pt idx="6085">
                  <c:v>756.59174161</c:v>
                </c:pt>
                <c:pt idx="6086">
                  <c:v>756.59694995</c:v>
                </c:pt>
                <c:pt idx="6087">
                  <c:v>759.16547491</c:v>
                </c:pt>
                <c:pt idx="6088">
                  <c:v>757.8677849100001</c:v>
                </c:pt>
                <c:pt idx="6089">
                  <c:v>757.8677849100001</c:v>
                </c:pt>
                <c:pt idx="6090">
                  <c:v>757.8677849100001</c:v>
                </c:pt>
                <c:pt idx="6091">
                  <c:v>757.86518074</c:v>
                </c:pt>
                <c:pt idx="6092">
                  <c:v>755.53194291</c:v>
                </c:pt>
                <c:pt idx="6093">
                  <c:v>755.53194291</c:v>
                </c:pt>
                <c:pt idx="6094">
                  <c:v>756.57009491</c:v>
                </c:pt>
                <c:pt idx="6095">
                  <c:v>755.53194291</c:v>
                </c:pt>
                <c:pt idx="6096">
                  <c:v>755.53194291</c:v>
                </c:pt>
                <c:pt idx="6097">
                  <c:v>754.23425291</c:v>
                </c:pt>
                <c:pt idx="6098">
                  <c:v>754.23425291</c:v>
                </c:pt>
                <c:pt idx="6099">
                  <c:v>752.93656291</c:v>
                </c:pt>
                <c:pt idx="6100">
                  <c:v>754.23425291</c:v>
                </c:pt>
                <c:pt idx="6101">
                  <c:v>752.93656291</c:v>
                </c:pt>
                <c:pt idx="6102">
                  <c:v>751.63887291</c:v>
                </c:pt>
                <c:pt idx="6103">
                  <c:v>752.9123120400002</c:v>
                </c:pt>
                <c:pt idx="6104">
                  <c:v>750.3628296100002</c:v>
                </c:pt>
                <c:pt idx="6105">
                  <c:v>750.3628296100002</c:v>
                </c:pt>
                <c:pt idx="6106">
                  <c:v>751.63887291</c:v>
                </c:pt>
                <c:pt idx="6107">
                  <c:v>750.3628296100002</c:v>
                </c:pt>
                <c:pt idx="6108">
                  <c:v>751.63887291</c:v>
                </c:pt>
                <c:pt idx="6109">
                  <c:v>750.3411829100002</c:v>
                </c:pt>
                <c:pt idx="6110">
                  <c:v>747.7890963100002</c:v>
                </c:pt>
                <c:pt idx="6111">
                  <c:v>747.7674496100001</c:v>
                </c:pt>
                <c:pt idx="6112">
                  <c:v>747.77265795</c:v>
                </c:pt>
                <c:pt idx="6113">
                  <c:v>746.44811291</c:v>
                </c:pt>
                <c:pt idx="6114">
                  <c:v>746.44811291</c:v>
                </c:pt>
                <c:pt idx="6115">
                  <c:v>746.44811291</c:v>
                </c:pt>
                <c:pt idx="6116">
                  <c:v>747.74580291</c:v>
                </c:pt>
                <c:pt idx="6117">
                  <c:v>746.44811291</c:v>
                </c:pt>
                <c:pt idx="6118">
                  <c:v>746.44811291</c:v>
                </c:pt>
                <c:pt idx="6119">
                  <c:v>747.74580291</c:v>
                </c:pt>
                <c:pt idx="6120">
                  <c:v>746.44811291</c:v>
                </c:pt>
                <c:pt idx="6121">
                  <c:v>745.17206961</c:v>
                </c:pt>
                <c:pt idx="6122">
                  <c:v>743.90123465</c:v>
                </c:pt>
                <c:pt idx="6123">
                  <c:v>746.44811291</c:v>
                </c:pt>
                <c:pt idx="6124">
                  <c:v>745.17206961</c:v>
                </c:pt>
                <c:pt idx="6125">
                  <c:v>746.44811291</c:v>
                </c:pt>
                <c:pt idx="6126">
                  <c:v>746.4455087399999</c:v>
                </c:pt>
                <c:pt idx="6127">
                  <c:v>745.15042291</c:v>
                </c:pt>
                <c:pt idx="6128">
                  <c:v>745.15042291</c:v>
                </c:pt>
                <c:pt idx="6129">
                  <c:v>746.44811291</c:v>
                </c:pt>
                <c:pt idx="6130">
                  <c:v>747.72155204</c:v>
                </c:pt>
                <c:pt idx="6131">
                  <c:v>745.15042291</c:v>
                </c:pt>
                <c:pt idx="6132">
                  <c:v>743.87958795</c:v>
                </c:pt>
                <c:pt idx="6133">
                  <c:v>745.15042291</c:v>
                </c:pt>
                <c:pt idx="6134">
                  <c:v>745.15042291</c:v>
                </c:pt>
                <c:pt idx="6135">
                  <c:v>742.5550429100001</c:v>
                </c:pt>
                <c:pt idx="6136">
                  <c:v>741.2573529100001</c:v>
                </c:pt>
                <c:pt idx="6137">
                  <c:v>742.5550429100001</c:v>
                </c:pt>
                <c:pt idx="6138">
                  <c:v>742.5550429100001</c:v>
                </c:pt>
                <c:pt idx="6139">
                  <c:v>739.9865179500001</c:v>
                </c:pt>
                <c:pt idx="6140">
                  <c:v>741.28420795</c:v>
                </c:pt>
                <c:pt idx="6141">
                  <c:v>741.27899961</c:v>
                </c:pt>
                <c:pt idx="6142">
                  <c:v>742.5550429100001</c:v>
                </c:pt>
                <c:pt idx="6143">
                  <c:v>741.2573529100001</c:v>
                </c:pt>
                <c:pt idx="6144">
                  <c:v>742.5550429100001</c:v>
                </c:pt>
                <c:pt idx="6145">
                  <c:v>738.68361961</c:v>
                </c:pt>
                <c:pt idx="6146">
                  <c:v>739.9813096100001</c:v>
                </c:pt>
                <c:pt idx="6147">
                  <c:v>741.27899961</c:v>
                </c:pt>
                <c:pt idx="6148">
                  <c:v>738.66197291</c:v>
                </c:pt>
                <c:pt idx="6149">
                  <c:v>738.66197291</c:v>
                </c:pt>
                <c:pt idx="6150">
                  <c:v>738.68361961</c:v>
                </c:pt>
                <c:pt idx="6151">
                  <c:v>737.3859296100001</c:v>
                </c:pt>
                <c:pt idx="6152">
                  <c:v>737.3859296100001</c:v>
                </c:pt>
                <c:pt idx="6153">
                  <c:v>737.3859296100001</c:v>
                </c:pt>
                <c:pt idx="6154">
                  <c:v>737.3859296100001</c:v>
                </c:pt>
                <c:pt idx="6155">
                  <c:v>737.39113795</c:v>
                </c:pt>
                <c:pt idx="6156">
                  <c:v>738.68882795</c:v>
                </c:pt>
                <c:pt idx="6157">
                  <c:v>739.95966291</c:v>
                </c:pt>
                <c:pt idx="6158">
                  <c:v>734.79054961</c:v>
                </c:pt>
                <c:pt idx="6159">
                  <c:v>734.76890291</c:v>
                </c:pt>
                <c:pt idx="6160">
                  <c:v>734.79054961</c:v>
                </c:pt>
                <c:pt idx="6161">
                  <c:v>734.76890291</c:v>
                </c:pt>
                <c:pt idx="6162">
                  <c:v>734.76890291</c:v>
                </c:pt>
                <c:pt idx="6163">
                  <c:v>734.76890291</c:v>
                </c:pt>
                <c:pt idx="6164">
                  <c:v>736.0665929099999</c:v>
                </c:pt>
                <c:pt idx="6165">
                  <c:v>737.3642829099999</c:v>
                </c:pt>
                <c:pt idx="6166">
                  <c:v>736.0665929099999</c:v>
                </c:pt>
                <c:pt idx="6167">
                  <c:v>732.17352291</c:v>
                </c:pt>
                <c:pt idx="6168">
                  <c:v>732.17352291</c:v>
                </c:pt>
                <c:pt idx="6169">
                  <c:v>737.3642829099999</c:v>
                </c:pt>
                <c:pt idx="6170">
                  <c:v>730.8974796100001</c:v>
                </c:pt>
                <c:pt idx="6171">
                  <c:v>733.47121291</c:v>
                </c:pt>
                <c:pt idx="6172">
                  <c:v>732.19516961</c:v>
                </c:pt>
                <c:pt idx="6173">
                  <c:v>732.19516961</c:v>
                </c:pt>
                <c:pt idx="6174">
                  <c:v>733.49285961</c:v>
                </c:pt>
                <c:pt idx="6175">
                  <c:v>734.74465204</c:v>
                </c:pt>
                <c:pt idx="6176">
                  <c:v>730.92433465</c:v>
                </c:pt>
                <c:pt idx="6177">
                  <c:v>729.59978961</c:v>
                </c:pt>
                <c:pt idx="6178">
                  <c:v>733.49285961</c:v>
                </c:pt>
                <c:pt idx="6179">
                  <c:v>729.60499795</c:v>
                </c:pt>
                <c:pt idx="6180">
                  <c:v>732.17352291</c:v>
                </c:pt>
                <c:pt idx="6181">
                  <c:v>729.6266446500001</c:v>
                </c:pt>
                <c:pt idx="6182">
                  <c:v>730.87583291</c:v>
                </c:pt>
                <c:pt idx="6183">
                  <c:v>730.87583291</c:v>
                </c:pt>
                <c:pt idx="6184">
                  <c:v>729.57814291</c:v>
                </c:pt>
                <c:pt idx="6185">
                  <c:v>728.28045291</c:v>
                </c:pt>
                <c:pt idx="6186">
                  <c:v>729.55389204</c:v>
                </c:pt>
                <c:pt idx="6187">
                  <c:v>728.28045291</c:v>
                </c:pt>
                <c:pt idx="6188">
                  <c:v>729.57814291</c:v>
                </c:pt>
                <c:pt idx="6189">
                  <c:v>728.28045291</c:v>
                </c:pt>
                <c:pt idx="6190">
                  <c:v>727.00440961</c:v>
                </c:pt>
                <c:pt idx="6191">
                  <c:v>728.28045291</c:v>
                </c:pt>
                <c:pt idx="6192">
                  <c:v>725.68507291</c:v>
                </c:pt>
                <c:pt idx="6193">
                  <c:v>725.68507291</c:v>
                </c:pt>
                <c:pt idx="6194">
                  <c:v>726.95851204</c:v>
                </c:pt>
                <c:pt idx="6195">
                  <c:v>725.70671961</c:v>
                </c:pt>
                <c:pt idx="6196">
                  <c:v>726.98276291</c:v>
                </c:pt>
                <c:pt idx="6197">
                  <c:v>725.72836631</c:v>
                </c:pt>
                <c:pt idx="6198">
                  <c:v>729.55389204</c:v>
                </c:pt>
                <c:pt idx="6199">
                  <c:v>724.38738291</c:v>
                </c:pt>
                <c:pt idx="6200">
                  <c:v>724.38738291</c:v>
                </c:pt>
                <c:pt idx="6201">
                  <c:v>723.08969291</c:v>
                </c:pt>
                <c:pt idx="6202">
                  <c:v>723.08969291</c:v>
                </c:pt>
                <c:pt idx="6203">
                  <c:v>723.11133961</c:v>
                </c:pt>
                <c:pt idx="6204">
                  <c:v>723.08969291</c:v>
                </c:pt>
                <c:pt idx="6205">
                  <c:v>725.66082204</c:v>
                </c:pt>
                <c:pt idx="6206">
                  <c:v>720.5159596100001</c:v>
                </c:pt>
                <c:pt idx="6207">
                  <c:v>720.5211679500001</c:v>
                </c:pt>
                <c:pt idx="6208">
                  <c:v>721.81885795</c:v>
                </c:pt>
                <c:pt idx="6209">
                  <c:v>720.5159596100001</c:v>
                </c:pt>
                <c:pt idx="6210">
                  <c:v>721.79200291</c:v>
                </c:pt>
                <c:pt idx="6211">
                  <c:v>721.8136496100001</c:v>
                </c:pt>
                <c:pt idx="6212">
                  <c:v>721.8136496100001</c:v>
                </c:pt>
                <c:pt idx="6213">
                  <c:v>721.79200291</c:v>
                </c:pt>
                <c:pt idx="6214">
                  <c:v>721.79200291</c:v>
                </c:pt>
                <c:pt idx="6215">
                  <c:v>719.19662291</c:v>
                </c:pt>
                <c:pt idx="6216">
                  <c:v>719.19662291</c:v>
                </c:pt>
                <c:pt idx="6217">
                  <c:v>720.49431291</c:v>
                </c:pt>
                <c:pt idx="6218">
                  <c:v>720.49431291</c:v>
                </c:pt>
                <c:pt idx="6219">
                  <c:v>720.23477491</c:v>
                </c:pt>
                <c:pt idx="6220">
                  <c:v>720.2616299499999</c:v>
                </c:pt>
                <c:pt idx="6221">
                  <c:v>718.93708491</c:v>
                </c:pt>
                <c:pt idx="6222">
                  <c:v>716.6012429099999</c:v>
                </c:pt>
                <c:pt idx="6223">
                  <c:v>716.3633516100001</c:v>
                </c:pt>
                <c:pt idx="6224">
                  <c:v>717.9205796100001</c:v>
                </c:pt>
                <c:pt idx="6225">
                  <c:v>720.23477491</c:v>
                </c:pt>
                <c:pt idx="6226">
                  <c:v>719.1966229100001</c:v>
                </c:pt>
                <c:pt idx="6227">
                  <c:v>719.1966229100001</c:v>
                </c:pt>
                <c:pt idx="6228">
                  <c:v>720.49431291</c:v>
                </c:pt>
                <c:pt idx="6229">
                  <c:v>718.95873161</c:v>
                </c:pt>
                <c:pt idx="6230">
                  <c:v>719.1966229100001</c:v>
                </c:pt>
                <c:pt idx="6231">
                  <c:v>716.62288961</c:v>
                </c:pt>
                <c:pt idx="6232">
                  <c:v>721.5324649099999</c:v>
                </c:pt>
                <c:pt idx="6233">
                  <c:v>720.5159596100001</c:v>
                </c:pt>
                <c:pt idx="6234">
                  <c:v>715.35205465</c:v>
                </c:pt>
                <c:pt idx="6235">
                  <c:v>720.23477491</c:v>
                </c:pt>
                <c:pt idx="6236">
                  <c:v>719.2182696100001</c:v>
                </c:pt>
                <c:pt idx="6237">
                  <c:v>720.49431291</c:v>
                </c:pt>
                <c:pt idx="6238">
                  <c:v>721.79200291</c:v>
                </c:pt>
                <c:pt idx="6239">
                  <c:v>720.5159596100001</c:v>
                </c:pt>
                <c:pt idx="6240">
                  <c:v>721.79200291</c:v>
                </c:pt>
                <c:pt idx="6241">
                  <c:v>719.2182696100001</c:v>
                </c:pt>
                <c:pt idx="6242">
                  <c:v>720.5159596100001</c:v>
                </c:pt>
                <c:pt idx="6243">
                  <c:v>720.49431291</c:v>
                </c:pt>
                <c:pt idx="6244">
                  <c:v>721.81885795</c:v>
                </c:pt>
                <c:pt idx="6245">
                  <c:v>724.3631320400001</c:v>
                </c:pt>
                <c:pt idx="6246">
                  <c:v>724.38738291</c:v>
                </c:pt>
                <c:pt idx="6247">
                  <c:v>724.38738291</c:v>
                </c:pt>
                <c:pt idx="6248">
                  <c:v>723.08969291</c:v>
                </c:pt>
                <c:pt idx="6249">
                  <c:v>725.68507291</c:v>
                </c:pt>
                <c:pt idx="6250">
                  <c:v>721.84050465</c:v>
                </c:pt>
                <c:pt idx="6251">
                  <c:v>723.11654795</c:v>
                </c:pt>
                <c:pt idx="6252">
                  <c:v>723.11133961</c:v>
                </c:pt>
                <c:pt idx="6253">
                  <c:v>725.68507291</c:v>
                </c:pt>
                <c:pt idx="6254">
                  <c:v>725.68507291</c:v>
                </c:pt>
                <c:pt idx="6255">
                  <c:v>725.68507291</c:v>
                </c:pt>
                <c:pt idx="6256">
                  <c:v>725.70671961</c:v>
                </c:pt>
                <c:pt idx="6257">
                  <c:v>726.98276291</c:v>
                </c:pt>
                <c:pt idx="6258">
                  <c:v>725.71192795</c:v>
                </c:pt>
                <c:pt idx="6259">
                  <c:v>725.71192795</c:v>
                </c:pt>
                <c:pt idx="6260">
                  <c:v>725.68507291</c:v>
                </c:pt>
                <c:pt idx="6261">
                  <c:v>725.4255349100001</c:v>
                </c:pt>
                <c:pt idx="6262">
                  <c:v>723.08969291</c:v>
                </c:pt>
                <c:pt idx="6263">
                  <c:v>724.1494916100001</c:v>
                </c:pt>
                <c:pt idx="6264">
                  <c:v>724.1494916100001</c:v>
                </c:pt>
                <c:pt idx="6265">
                  <c:v>724.12784491</c:v>
                </c:pt>
                <c:pt idx="6266">
                  <c:v>725.4255349100001</c:v>
                </c:pt>
                <c:pt idx="6267">
                  <c:v>725.4012840400001</c:v>
                </c:pt>
                <c:pt idx="6268">
                  <c:v>726.7232249100001</c:v>
                </c:pt>
                <c:pt idx="6269">
                  <c:v>724.1494916100001</c:v>
                </c:pt>
                <c:pt idx="6270">
                  <c:v>725.4255349100001</c:v>
                </c:pt>
                <c:pt idx="6271">
                  <c:v>724.12784491</c:v>
                </c:pt>
                <c:pt idx="6272">
                  <c:v>721.57575831</c:v>
                </c:pt>
                <c:pt idx="6273">
                  <c:v>724.1494916100001</c:v>
                </c:pt>
                <c:pt idx="6274">
                  <c:v>726.7232249100001</c:v>
                </c:pt>
                <c:pt idx="6275">
                  <c:v>724.1494916100001</c:v>
                </c:pt>
                <c:pt idx="6276">
                  <c:v>722.8518016100001</c:v>
                </c:pt>
                <c:pt idx="6277">
                  <c:v>726.69897404</c:v>
                </c:pt>
                <c:pt idx="6278">
                  <c:v>720.27806831</c:v>
                </c:pt>
                <c:pt idx="6279">
                  <c:v>722.83015491</c:v>
                </c:pt>
                <c:pt idx="6280">
                  <c:v>720.23477491</c:v>
                </c:pt>
                <c:pt idx="6281">
                  <c:v>720.2616299499999</c:v>
                </c:pt>
                <c:pt idx="6282">
                  <c:v>718.95873161</c:v>
                </c:pt>
                <c:pt idx="6283">
                  <c:v>720.25642161</c:v>
                </c:pt>
                <c:pt idx="6284">
                  <c:v>718.93708491</c:v>
                </c:pt>
                <c:pt idx="6285">
                  <c:v>721.50821404</c:v>
                </c:pt>
                <c:pt idx="6286">
                  <c:v>720.23217074</c:v>
                </c:pt>
                <c:pt idx="6287">
                  <c:v>717.63939491</c:v>
                </c:pt>
                <c:pt idx="6288">
                  <c:v>718.93708491</c:v>
                </c:pt>
                <c:pt idx="6289">
                  <c:v>717.63939491</c:v>
                </c:pt>
                <c:pt idx="6290">
                  <c:v>716.3417049100001</c:v>
                </c:pt>
                <c:pt idx="6291">
                  <c:v>717.63679074</c:v>
                </c:pt>
                <c:pt idx="6292">
                  <c:v>715.0656616100001</c:v>
                </c:pt>
                <c:pt idx="6293">
                  <c:v>715.07086995</c:v>
                </c:pt>
                <c:pt idx="6294">
                  <c:v>712.44603074</c:v>
                </c:pt>
                <c:pt idx="6295">
                  <c:v>713.72207404</c:v>
                </c:pt>
                <c:pt idx="6296">
                  <c:v>712.44863491</c:v>
                </c:pt>
                <c:pt idx="6297">
                  <c:v>711.17779995</c:v>
                </c:pt>
                <c:pt idx="6298">
                  <c:v>713.7463249100001</c:v>
                </c:pt>
                <c:pt idx="6299">
                  <c:v>709.87490161</c:v>
                </c:pt>
                <c:pt idx="6300">
                  <c:v>707.27952161</c:v>
                </c:pt>
                <c:pt idx="6301">
                  <c:v>708.55556491</c:v>
                </c:pt>
                <c:pt idx="6302">
                  <c:v>707.27952161</c:v>
                </c:pt>
                <c:pt idx="6303">
                  <c:v>707.27952161</c:v>
                </c:pt>
                <c:pt idx="6304">
                  <c:v>708.55556491</c:v>
                </c:pt>
                <c:pt idx="6305">
                  <c:v>707.25787491</c:v>
                </c:pt>
                <c:pt idx="6306">
                  <c:v>707.25787491</c:v>
                </c:pt>
                <c:pt idx="6307">
                  <c:v>703.62434291</c:v>
                </c:pt>
                <c:pt idx="6308">
                  <c:v>703.62434291</c:v>
                </c:pt>
                <c:pt idx="6309">
                  <c:v>702.32665291</c:v>
                </c:pt>
                <c:pt idx="6310">
                  <c:v>702.32665291</c:v>
                </c:pt>
                <c:pt idx="6311">
                  <c:v>702.32665291</c:v>
                </c:pt>
                <c:pt idx="6312">
                  <c:v>698.42837457</c:v>
                </c:pt>
                <c:pt idx="6313">
                  <c:v>699.73127291</c:v>
                </c:pt>
                <c:pt idx="6314">
                  <c:v>699.73127291</c:v>
                </c:pt>
                <c:pt idx="6315">
                  <c:v>697.1575396100001</c:v>
                </c:pt>
                <c:pt idx="6316">
                  <c:v>697.13589291</c:v>
                </c:pt>
                <c:pt idx="6317">
                  <c:v>698.41193621</c:v>
                </c:pt>
                <c:pt idx="6318">
                  <c:v>697.1575396100001</c:v>
                </c:pt>
                <c:pt idx="6319">
                  <c:v>694.5673679500002</c:v>
                </c:pt>
                <c:pt idx="6320">
                  <c:v>693.2644696100001</c:v>
                </c:pt>
                <c:pt idx="6321">
                  <c:v>693.24282291</c:v>
                </c:pt>
                <c:pt idx="6322">
                  <c:v>690.67429795</c:v>
                </c:pt>
                <c:pt idx="6323">
                  <c:v>688.07370961</c:v>
                </c:pt>
                <c:pt idx="6324">
                  <c:v>689.34975291</c:v>
                </c:pt>
                <c:pt idx="6325">
                  <c:v>688.31160091</c:v>
                </c:pt>
                <c:pt idx="6326">
                  <c:v>688.31160091</c:v>
                </c:pt>
                <c:pt idx="6327">
                  <c:v>687.0355576100001</c:v>
                </c:pt>
                <c:pt idx="6328">
                  <c:v>685.7162209099999</c:v>
                </c:pt>
                <c:pt idx="6329">
                  <c:v>687.01391091</c:v>
                </c:pt>
                <c:pt idx="6330">
                  <c:v>683.12084091</c:v>
                </c:pt>
                <c:pt idx="6331">
                  <c:v>683.12084091</c:v>
                </c:pt>
                <c:pt idx="6332">
                  <c:v>679.2494176100001</c:v>
                </c:pt>
                <c:pt idx="6333">
                  <c:v>680.5471076100001</c:v>
                </c:pt>
                <c:pt idx="6334">
                  <c:v>676.65403761</c:v>
                </c:pt>
                <c:pt idx="6335">
                  <c:v>677.93008091</c:v>
                </c:pt>
                <c:pt idx="6336">
                  <c:v>676.63239091</c:v>
                </c:pt>
                <c:pt idx="6337">
                  <c:v>676.63239091</c:v>
                </c:pt>
                <c:pt idx="6338">
                  <c:v>674.05865761</c:v>
                </c:pt>
                <c:pt idx="6339">
                  <c:v>672.73932091</c:v>
                </c:pt>
                <c:pt idx="6340">
                  <c:v>674.0127600400001</c:v>
                </c:pt>
                <c:pt idx="6341">
                  <c:v>671.4632776100001</c:v>
                </c:pt>
                <c:pt idx="6342">
                  <c:v>671.43902674</c:v>
                </c:pt>
                <c:pt idx="6343">
                  <c:v>668.8462509100001</c:v>
                </c:pt>
                <c:pt idx="6344">
                  <c:v>671.4416309100001</c:v>
                </c:pt>
                <c:pt idx="6345">
                  <c:v>667.54856091</c:v>
                </c:pt>
                <c:pt idx="6346">
                  <c:v>666.27251761</c:v>
                </c:pt>
                <c:pt idx="6347">
                  <c:v>665.21271891</c:v>
                </c:pt>
                <c:pt idx="6348">
                  <c:v>663.91502891</c:v>
                </c:pt>
                <c:pt idx="6349">
                  <c:v>663.91502891</c:v>
                </c:pt>
                <c:pt idx="6350">
                  <c:v>662.61733891</c:v>
                </c:pt>
                <c:pt idx="6351">
                  <c:v>662.61733891</c:v>
                </c:pt>
                <c:pt idx="6352">
                  <c:v>660.0219589100001</c:v>
                </c:pt>
                <c:pt idx="6353">
                  <c:v>657.44562144</c:v>
                </c:pt>
                <c:pt idx="6354">
                  <c:v>658.72426891</c:v>
                </c:pt>
                <c:pt idx="6355">
                  <c:v>657.42657891</c:v>
                </c:pt>
                <c:pt idx="6356">
                  <c:v>655.09073691</c:v>
                </c:pt>
                <c:pt idx="6357">
                  <c:v>654.05258491</c:v>
                </c:pt>
                <c:pt idx="6358">
                  <c:v>655.3502749099999</c:v>
                </c:pt>
                <c:pt idx="6359">
                  <c:v>652.75489491</c:v>
                </c:pt>
                <c:pt idx="6360">
                  <c:v>648.88867995</c:v>
                </c:pt>
                <c:pt idx="6361">
                  <c:v>650.1595149100001</c:v>
                </c:pt>
                <c:pt idx="6362">
                  <c:v>646.26644491</c:v>
                </c:pt>
                <c:pt idx="6363">
                  <c:v>646.26644491</c:v>
                </c:pt>
                <c:pt idx="6364">
                  <c:v>644.96875491</c:v>
                </c:pt>
                <c:pt idx="6365">
                  <c:v>641.09733161</c:v>
                </c:pt>
                <c:pt idx="6366">
                  <c:v>642.37337491</c:v>
                </c:pt>
                <c:pt idx="6367">
                  <c:v>642.3491240400001</c:v>
                </c:pt>
                <c:pt idx="6368">
                  <c:v>639.79964161</c:v>
                </c:pt>
                <c:pt idx="6369">
                  <c:v>638.48030491</c:v>
                </c:pt>
                <c:pt idx="6370">
                  <c:v>637.18261491</c:v>
                </c:pt>
                <c:pt idx="6371">
                  <c:v>634.58723491</c:v>
                </c:pt>
                <c:pt idx="6372">
                  <c:v>630.71581161</c:v>
                </c:pt>
                <c:pt idx="6373">
                  <c:v>630.69416491</c:v>
                </c:pt>
                <c:pt idx="6374">
                  <c:v>629.39647491</c:v>
                </c:pt>
                <c:pt idx="6375">
                  <c:v>630.6699140400001</c:v>
                </c:pt>
                <c:pt idx="6376">
                  <c:v>626.0224809100001</c:v>
                </c:pt>
                <c:pt idx="6377">
                  <c:v>626.0224809100001</c:v>
                </c:pt>
                <c:pt idx="6378">
                  <c:v>621.11811395</c:v>
                </c:pt>
                <c:pt idx="6379">
                  <c:v>621.09125891</c:v>
                </c:pt>
                <c:pt idx="6380">
                  <c:v>618.51752561</c:v>
                </c:pt>
                <c:pt idx="6381">
                  <c:v>617.19818891</c:v>
                </c:pt>
                <c:pt idx="6382">
                  <c:v>612.3102603100001</c:v>
                </c:pt>
                <c:pt idx="6383">
                  <c:v>613.30511891</c:v>
                </c:pt>
                <c:pt idx="6384">
                  <c:v>612.26696691</c:v>
                </c:pt>
                <c:pt idx="6385">
                  <c:v>608.3955436100001</c:v>
                </c:pt>
                <c:pt idx="6386">
                  <c:v>609.67158691</c:v>
                </c:pt>
                <c:pt idx="6387">
                  <c:v>604.50247361</c:v>
                </c:pt>
                <c:pt idx="6388">
                  <c:v>604.50247361</c:v>
                </c:pt>
                <c:pt idx="6389">
                  <c:v>599.3117136100001</c:v>
                </c:pt>
                <c:pt idx="6390">
                  <c:v>600.58775691</c:v>
                </c:pt>
                <c:pt idx="6391">
                  <c:v>598.25191491</c:v>
                </c:pt>
                <c:pt idx="6392">
                  <c:v>595.68338995</c:v>
                </c:pt>
                <c:pt idx="6393">
                  <c:v>593.3423396100001</c:v>
                </c:pt>
                <c:pt idx="6394">
                  <c:v>591.99875204</c:v>
                </c:pt>
                <c:pt idx="6395">
                  <c:v>588.12993291</c:v>
                </c:pt>
                <c:pt idx="6396">
                  <c:v>586.80799204</c:v>
                </c:pt>
                <c:pt idx="6397">
                  <c:v>584.23686291</c:v>
                </c:pt>
                <c:pt idx="6398">
                  <c:v>581.66833795</c:v>
                </c:pt>
                <c:pt idx="6399">
                  <c:v>580.34379291</c:v>
                </c:pt>
                <c:pt idx="6400">
                  <c:v>576.47236961</c:v>
                </c:pt>
                <c:pt idx="6401">
                  <c:v>575.15303291</c:v>
                </c:pt>
                <c:pt idx="6402">
                  <c:v>573.87698961</c:v>
                </c:pt>
                <c:pt idx="6403">
                  <c:v>568.95097595</c:v>
                </c:pt>
                <c:pt idx="6404">
                  <c:v>571.4952500400001</c:v>
                </c:pt>
                <c:pt idx="6405">
                  <c:v>567.62643091</c:v>
                </c:pt>
                <c:pt idx="6406">
                  <c:v>565.03105091</c:v>
                </c:pt>
                <c:pt idx="6407">
                  <c:v>562.4356709100001</c:v>
                </c:pt>
                <c:pt idx="6408">
                  <c:v>560.09982891</c:v>
                </c:pt>
                <c:pt idx="6409">
                  <c:v>557.50444891</c:v>
                </c:pt>
                <c:pt idx="6410">
                  <c:v>554.9090689100001</c:v>
                </c:pt>
                <c:pt idx="6411">
                  <c:v>552.3136889099999</c:v>
                </c:pt>
                <c:pt idx="6412">
                  <c:v>551.03764561</c:v>
                </c:pt>
                <c:pt idx="6413">
                  <c:v>548.42061891</c:v>
                </c:pt>
                <c:pt idx="6414">
                  <c:v>546.10642361</c:v>
                </c:pt>
                <c:pt idx="6415">
                  <c:v>543.74893491</c:v>
                </c:pt>
                <c:pt idx="6416">
                  <c:v>539.85586491</c:v>
                </c:pt>
                <c:pt idx="6417">
                  <c:v>540.89401691</c:v>
                </c:pt>
                <c:pt idx="6418">
                  <c:v>538.55817491</c:v>
                </c:pt>
                <c:pt idx="6419">
                  <c:v>535.96279491</c:v>
                </c:pt>
                <c:pt idx="6420">
                  <c:v>532.06972491</c:v>
                </c:pt>
                <c:pt idx="6421">
                  <c:v>529.70963204</c:v>
                </c:pt>
                <c:pt idx="6422">
                  <c:v>527.13850291</c:v>
                </c:pt>
                <c:pt idx="6423">
                  <c:v>526.10035091</c:v>
                </c:pt>
                <c:pt idx="6424">
                  <c:v>524.8026609100001</c:v>
                </c:pt>
                <c:pt idx="6425">
                  <c:v>518.59539561</c:v>
                </c:pt>
                <c:pt idx="6426">
                  <c:v>518.57374891</c:v>
                </c:pt>
                <c:pt idx="6427">
                  <c:v>515.97836891</c:v>
                </c:pt>
                <c:pt idx="6428">
                  <c:v>512.0852989100001</c:v>
                </c:pt>
                <c:pt idx="6429">
                  <c:v>509.48991891</c:v>
                </c:pt>
                <c:pt idx="6430">
                  <c:v>504.3208056100001</c:v>
                </c:pt>
                <c:pt idx="6431">
                  <c:v>501.74707231</c:v>
                </c:pt>
                <c:pt idx="6432">
                  <c:v>501.7037789100001</c:v>
                </c:pt>
                <c:pt idx="6433">
                  <c:v>500.40608891</c:v>
                </c:pt>
                <c:pt idx="6434">
                  <c:v>496.77255691</c:v>
                </c:pt>
                <c:pt idx="6435">
                  <c:v>494.17717691</c:v>
                </c:pt>
                <c:pt idx="6436">
                  <c:v>489.26760161</c:v>
                </c:pt>
                <c:pt idx="6437">
                  <c:v>486.65057491</c:v>
                </c:pt>
                <c:pt idx="6438">
                  <c:v>485.35288491</c:v>
                </c:pt>
                <c:pt idx="6439">
                  <c:v>482.7791516100001</c:v>
                </c:pt>
                <c:pt idx="6440">
                  <c:v>480.16212491</c:v>
                </c:pt>
                <c:pt idx="6441">
                  <c:v>477.80203204</c:v>
                </c:pt>
                <c:pt idx="6442">
                  <c:v>472.65716961</c:v>
                </c:pt>
                <c:pt idx="6443">
                  <c:v>474.16850004</c:v>
                </c:pt>
                <c:pt idx="6444">
                  <c:v>470.2754300399999</c:v>
                </c:pt>
                <c:pt idx="6445">
                  <c:v>465.10892091</c:v>
                </c:pt>
                <c:pt idx="6446">
                  <c:v>461.47538891</c:v>
                </c:pt>
                <c:pt idx="6447">
                  <c:v>456.30627561</c:v>
                </c:pt>
                <c:pt idx="6448">
                  <c:v>454.98693891</c:v>
                </c:pt>
                <c:pt idx="6449">
                  <c:v>449.81782561</c:v>
                </c:pt>
                <c:pt idx="6450">
                  <c:v>445.92475561</c:v>
                </c:pt>
                <c:pt idx="6451">
                  <c:v>443.3293756100001</c:v>
                </c:pt>
                <c:pt idx="6452">
                  <c:v>440.99874195</c:v>
                </c:pt>
                <c:pt idx="6453">
                  <c:v>435.82442031</c:v>
                </c:pt>
                <c:pt idx="6454">
                  <c:v>435.77591857</c:v>
                </c:pt>
                <c:pt idx="6455">
                  <c:v>431.88805691</c:v>
                </c:pt>
                <c:pt idx="6456">
                  <c:v>426.95683491</c:v>
                </c:pt>
                <c:pt idx="6457">
                  <c:v>425.65914491</c:v>
                </c:pt>
                <c:pt idx="6458">
                  <c:v>420.46838491</c:v>
                </c:pt>
                <c:pt idx="6459">
                  <c:v>416.86170795</c:v>
                </c:pt>
                <c:pt idx="6460">
                  <c:v>414.49901091</c:v>
                </c:pt>
                <c:pt idx="6461">
                  <c:v>409.32989761</c:v>
                </c:pt>
                <c:pt idx="6462">
                  <c:v>401.57061265</c:v>
                </c:pt>
                <c:pt idx="6463">
                  <c:v>401.78164891</c:v>
                </c:pt>
                <c:pt idx="6464">
                  <c:v>396.6125356100001</c:v>
                </c:pt>
                <c:pt idx="6465">
                  <c:v>394.25504691</c:v>
                </c:pt>
                <c:pt idx="6466">
                  <c:v>390.36197691</c:v>
                </c:pt>
                <c:pt idx="6467">
                  <c:v>386.46890691</c:v>
                </c:pt>
                <c:pt idx="6468">
                  <c:v>381.55933161</c:v>
                </c:pt>
                <c:pt idx="6469">
                  <c:v>376.37377995</c:v>
                </c:pt>
                <c:pt idx="6470">
                  <c:v>373.75154491</c:v>
                </c:pt>
                <c:pt idx="6471">
                  <c:v>370.14486795</c:v>
                </c:pt>
                <c:pt idx="6472">
                  <c:v>366.22494291</c:v>
                </c:pt>
                <c:pt idx="6473">
                  <c:v>359.76334795</c:v>
                </c:pt>
                <c:pt idx="6474">
                  <c:v>358.43880291</c:v>
                </c:pt>
                <c:pt idx="6475">
                  <c:v>354.54573291</c:v>
                </c:pt>
                <c:pt idx="6476">
                  <c:v>350.65266291</c:v>
                </c:pt>
                <c:pt idx="6477">
                  <c:v>345.98097891</c:v>
                </c:pt>
                <c:pt idx="6478">
                  <c:v>339.7520669100001</c:v>
                </c:pt>
                <c:pt idx="6479">
                  <c:v>335.88585195</c:v>
                </c:pt>
                <c:pt idx="6480">
                  <c:v>333.26361691</c:v>
                </c:pt>
                <c:pt idx="6481">
                  <c:v>325.50433195</c:v>
                </c:pt>
                <c:pt idx="6482">
                  <c:v>324.17978691</c:v>
                </c:pt>
                <c:pt idx="6483">
                  <c:v>319.50810291</c:v>
                </c:pt>
                <c:pt idx="6484">
                  <c:v>316.91272291</c:v>
                </c:pt>
                <c:pt idx="6485">
                  <c:v>313.01965291</c:v>
                </c:pt>
                <c:pt idx="6486">
                  <c:v>308.08843091</c:v>
                </c:pt>
                <c:pt idx="6487">
                  <c:v>304.19536091</c:v>
                </c:pt>
                <c:pt idx="6488">
                  <c:v>299.00460091</c:v>
                </c:pt>
                <c:pt idx="6489">
                  <c:v>294.03350302</c:v>
                </c:pt>
                <c:pt idx="6490">
                  <c:v>290.18030891</c:v>
                </c:pt>
                <c:pt idx="6491">
                  <c:v>285.24908691</c:v>
                </c:pt>
                <c:pt idx="6492">
                  <c:v>278.78228361</c:v>
                </c:pt>
                <c:pt idx="6493">
                  <c:v>276.16525691</c:v>
                </c:pt>
                <c:pt idx="6494">
                  <c:v>271.00135195</c:v>
                </c:pt>
                <c:pt idx="6495">
                  <c:v>265.85046784</c:v>
                </c:pt>
                <c:pt idx="6496">
                  <c:v>265.00512291</c:v>
                </c:pt>
                <c:pt idx="6497">
                  <c:v>258.51667291</c:v>
                </c:pt>
                <c:pt idx="6498">
                  <c:v>255.92129291</c:v>
                </c:pt>
                <c:pt idx="6499">
                  <c:v>250.73053291</c:v>
                </c:pt>
                <c:pt idx="6500">
                  <c:v>245.53977291</c:v>
                </c:pt>
                <c:pt idx="6501">
                  <c:v>239.31086091</c:v>
                </c:pt>
                <c:pt idx="6502">
                  <c:v>231.57322265</c:v>
                </c:pt>
                <c:pt idx="6503">
                  <c:v>229.47527195</c:v>
                </c:pt>
                <c:pt idx="6504">
                  <c:v>228.17758195</c:v>
                </c:pt>
                <c:pt idx="6505">
                  <c:v>220.65097995</c:v>
                </c:pt>
                <c:pt idx="6506">
                  <c:v>218.05559995</c:v>
                </c:pt>
                <c:pt idx="6507">
                  <c:v>214.42206795</c:v>
                </c:pt>
                <c:pt idx="6508">
                  <c:v>209.20445291</c:v>
                </c:pt>
                <c:pt idx="6509">
                  <c:v>205.33823795</c:v>
                </c:pt>
                <c:pt idx="6510">
                  <c:v>198.84978795</c:v>
                </c:pt>
                <c:pt idx="6511">
                  <c:v>194.95671795</c:v>
                </c:pt>
                <c:pt idx="6512">
                  <c:v>189.76595795</c:v>
                </c:pt>
                <c:pt idx="6513">
                  <c:v>191.23480832</c:v>
                </c:pt>
                <c:pt idx="6514">
                  <c:v>183.79658395</c:v>
                </c:pt>
                <c:pt idx="6515">
                  <c:v>178.60582395</c:v>
                </c:pt>
                <c:pt idx="6516">
                  <c:v>174.68589891</c:v>
                </c:pt>
                <c:pt idx="6517">
                  <c:v>169.78153195</c:v>
                </c:pt>
                <c:pt idx="6518">
                  <c:v>165.88846195</c:v>
                </c:pt>
                <c:pt idx="6519">
                  <c:v>162.25492995</c:v>
                </c:pt>
                <c:pt idx="6520">
                  <c:v>158.36185995</c:v>
                </c:pt>
                <c:pt idx="6521">
                  <c:v>154.68845206</c:v>
                </c:pt>
                <c:pt idx="6522">
                  <c:v>149.53756795</c:v>
                </c:pt>
                <c:pt idx="6523">
                  <c:v>145.64449795</c:v>
                </c:pt>
                <c:pt idx="6524">
                  <c:v>144.30693206</c:v>
                </c:pt>
                <c:pt idx="6525">
                  <c:v>139.07818655</c:v>
                </c:pt>
                <c:pt idx="6526">
                  <c:v>131.87695224</c:v>
                </c:pt>
                <c:pt idx="6527">
                  <c:v>131.79720046</c:v>
                </c:pt>
                <c:pt idx="6528">
                  <c:v>125.33470426</c:v>
                </c:pt>
                <c:pt idx="6529">
                  <c:v>121.48151015</c:v>
                </c:pt>
                <c:pt idx="6530">
                  <c:v>116.61611784</c:v>
                </c:pt>
                <c:pt idx="6531">
                  <c:v>112.60531055</c:v>
                </c:pt>
                <c:pt idx="6532">
                  <c:v>110.30934444</c:v>
                </c:pt>
                <c:pt idx="6533">
                  <c:v>105.14453824</c:v>
                </c:pt>
                <c:pt idx="6534">
                  <c:v>103.79305026</c:v>
                </c:pt>
                <c:pt idx="6535">
                  <c:v>100.00568584</c:v>
                </c:pt>
                <c:pt idx="6536">
                  <c:v>95.10041764000001</c:v>
                </c:pt>
                <c:pt idx="6537">
                  <c:v>93.68929745000001</c:v>
                </c:pt>
                <c:pt idx="6538">
                  <c:v>89.84382795</c:v>
                </c:pt>
                <c:pt idx="6539">
                  <c:v>87.30035555000001</c:v>
                </c:pt>
                <c:pt idx="6540">
                  <c:v>83.71873115</c:v>
                </c:pt>
                <c:pt idx="6541">
                  <c:v>79.87666751</c:v>
                </c:pt>
                <c:pt idx="6542">
                  <c:v>78.56595666</c:v>
                </c:pt>
                <c:pt idx="6543">
                  <c:v>73.49293395</c:v>
                </c:pt>
                <c:pt idx="6544">
                  <c:v>72.19524395</c:v>
                </c:pt>
                <c:pt idx="6545">
                  <c:v>67.10829915000001</c:v>
                </c:pt>
                <c:pt idx="6546">
                  <c:v>67.07273035999999</c:v>
                </c:pt>
                <c:pt idx="6547">
                  <c:v>61.98336884</c:v>
                </c:pt>
                <c:pt idx="6548">
                  <c:v>58.40605154000001</c:v>
                </c:pt>
                <c:pt idx="6549">
                  <c:v>54.48272064000001</c:v>
                </c:pt>
                <c:pt idx="6550">
                  <c:v>51.92532615</c:v>
                </c:pt>
                <c:pt idx="6551">
                  <c:v>48.12403964</c:v>
                </c:pt>
                <c:pt idx="6552">
                  <c:v>45.58056724000001</c:v>
                </c:pt>
                <c:pt idx="6553">
                  <c:v>43.02317275</c:v>
                </c:pt>
                <c:pt idx="6554">
                  <c:v>43.02747985</c:v>
                </c:pt>
                <c:pt idx="6555">
                  <c:v>41.75143655</c:v>
                </c:pt>
                <c:pt idx="6556">
                  <c:v>35.45858524000001</c:v>
                </c:pt>
                <c:pt idx="6557">
                  <c:v>34.22483455000001</c:v>
                </c:pt>
                <c:pt idx="6558">
                  <c:v>32.95309835</c:v>
                </c:pt>
                <c:pt idx="6559">
                  <c:v>30.40962595000001</c:v>
                </c:pt>
                <c:pt idx="6560">
                  <c:v>26.59441735</c:v>
                </c:pt>
                <c:pt idx="6561">
                  <c:v>24.05094495</c:v>
                </c:pt>
                <c:pt idx="6562">
                  <c:v>22.79313084</c:v>
                </c:pt>
                <c:pt idx="6563">
                  <c:v>20.23573635</c:v>
                </c:pt>
                <c:pt idx="6564">
                  <c:v>21.49785756</c:v>
                </c:pt>
                <c:pt idx="6565">
                  <c:v>17.72252485</c:v>
                </c:pt>
                <c:pt idx="6566">
                  <c:v>16.45078865000001</c:v>
                </c:pt>
                <c:pt idx="6567">
                  <c:v>15.17905245</c:v>
                </c:pt>
                <c:pt idx="6568">
                  <c:v>12.63558005</c:v>
                </c:pt>
                <c:pt idx="6569">
                  <c:v>11.36384385</c:v>
                </c:pt>
                <c:pt idx="6570">
                  <c:v>10.07818556</c:v>
                </c:pt>
                <c:pt idx="6571">
                  <c:v>6.272591950000002</c:v>
                </c:pt>
                <c:pt idx="6572">
                  <c:v>5.019023410000002</c:v>
                </c:pt>
                <c:pt idx="6573">
                  <c:v>3.74728721</c:v>
                </c:pt>
                <c:pt idx="6574">
                  <c:v>3.75159431</c:v>
                </c:pt>
                <c:pt idx="6575">
                  <c:v>2.482453490000001</c:v>
                </c:pt>
                <c:pt idx="6576">
                  <c:v>1.206410190000001</c:v>
                </c:pt>
                <c:pt idx="6577">
                  <c:v>1.210717290000002</c:v>
                </c:pt>
                <c:pt idx="6578">
                  <c:v>2.468531400000002</c:v>
                </c:pt>
                <c:pt idx="6579">
                  <c:v>-0.0428512499999982</c:v>
                </c:pt>
                <c:pt idx="6580">
                  <c:v>-5.11074473</c:v>
                </c:pt>
                <c:pt idx="6581">
                  <c:v>-3.857176189999999</c:v>
                </c:pt>
                <c:pt idx="6582">
                  <c:v>-5.10384225</c:v>
                </c:pt>
                <c:pt idx="6583">
                  <c:v>-6.36855884</c:v>
                </c:pt>
                <c:pt idx="6584">
                  <c:v>-6.35741079</c:v>
                </c:pt>
                <c:pt idx="6585">
                  <c:v>-8.91132624</c:v>
                </c:pt>
                <c:pt idx="6586">
                  <c:v>-8.89309705</c:v>
                </c:pt>
                <c:pt idx="6587">
                  <c:v>-10.16914035</c:v>
                </c:pt>
                <c:pt idx="6588">
                  <c:v>-8.89309705</c:v>
                </c:pt>
                <c:pt idx="6589">
                  <c:v>-8.90182838</c:v>
                </c:pt>
                <c:pt idx="6590">
                  <c:v>-12.70223123</c:v>
                </c:pt>
                <c:pt idx="6591">
                  <c:v>-12.70223123</c:v>
                </c:pt>
                <c:pt idx="6592">
                  <c:v>-10.17787168</c:v>
                </c:pt>
                <c:pt idx="6593">
                  <c:v>-13.96004534</c:v>
                </c:pt>
                <c:pt idx="6594">
                  <c:v>-12.70223123</c:v>
                </c:pt>
                <c:pt idx="6595">
                  <c:v>-12.70223123</c:v>
                </c:pt>
                <c:pt idx="6596">
                  <c:v>-12.70223123</c:v>
                </c:pt>
                <c:pt idx="6597">
                  <c:v>-12.70223123</c:v>
                </c:pt>
                <c:pt idx="6598">
                  <c:v>-12.69273337</c:v>
                </c:pt>
                <c:pt idx="6599">
                  <c:v>-13.96877667</c:v>
                </c:pt>
                <c:pt idx="6600">
                  <c:v>-13.96877667</c:v>
                </c:pt>
                <c:pt idx="6601">
                  <c:v>-13.96877667</c:v>
                </c:pt>
                <c:pt idx="6602">
                  <c:v>-13.97137205</c:v>
                </c:pt>
                <c:pt idx="6603">
                  <c:v>-13.96187419</c:v>
                </c:pt>
                <c:pt idx="6604">
                  <c:v>-15.22841963</c:v>
                </c:pt>
                <c:pt idx="6605">
                  <c:v>-15.23791749</c:v>
                </c:pt>
                <c:pt idx="6606">
                  <c:v>-16.50446293</c:v>
                </c:pt>
                <c:pt idx="6607">
                  <c:v>-15.22841963</c:v>
                </c:pt>
                <c:pt idx="6608">
                  <c:v>-17.76227704</c:v>
                </c:pt>
                <c:pt idx="6609">
                  <c:v>-15.23532211</c:v>
                </c:pt>
                <c:pt idx="6610">
                  <c:v>-15.22841963</c:v>
                </c:pt>
                <c:pt idx="6611">
                  <c:v>-16.49756045</c:v>
                </c:pt>
                <c:pt idx="6612">
                  <c:v>-16.50446293</c:v>
                </c:pt>
                <c:pt idx="6613">
                  <c:v>-16.49756045</c:v>
                </c:pt>
                <c:pt idx="6614">
                  <c:v>-16.50446293</c:v>
                </c:pt>
                <c:pt idx="6615">
                  <c:v>-12.71096256</c:v>
                </c:pt>
                <c:pt idx="6616">
                  <c:v>-16.50446293</c:v>
                </c:pt>
                <c:pt idx="6617">
                  <c:v>-15.23532211</c:v>
                </c:pt>
                <c:pt idx="6618">
                  <c:v>-12.7014647</c:v>
                </c:pt>
                <c:pt idx="6619">
                  <c:v>-13.96877667</c:v>
                </c:pt>
                <c:pt idx="6620">
                  <c:v>-17.77360375</c:v>
                </c:pt>
                <c:pt idx="6621">
                  <c:v>-13.95927881</c:v>
                </c:pt>
                <c:pt idx="6622">
                  <c:v>-16.50446293</c:v>
                </c:pt>
                <c:pt idx="6623">
                  <c:v>-17.75537456</c:v>
                </c:pt>
                <c:pt idx="6624">
                  <c:v>-16.49313622</c:v>
                </c:pt>
                <c:pt idx="6625">
                  <c:v>-16.50446293</c:v>
                </c:pt>
                <c:pt idx="6626">
                  <c:v>-17.76227704</c:v>
                </c:pt>
                <c:pt idx="6627">
                  <c:v>-13.95758467</c:v>
                </c:pt>
                <c:pt idx="6628">
                  <c:v>-13.96708253</c:v>
                </c:pt>
                <c:pt idx="6629">
                  <c:v>-13.97060552</c:v>
                </c:pt>
                <c:pt idx="6630">
                  <c:v>-16.48623374</c:v>
                </c:pt>
                <c:pt idx="6631">
                  <c:v>-15.22841963</c:v>
                </c:pt>
                <c:pt idx="6632">
                  <c:v>-19.03141786</c:v>
                </c:pt>
                <c:pt idx="6633">
                  <c:v>-16.50446293</c:v>
                </c:pt>
                <c:pt idx="6634">
                  <c:v>-15.23532211</c:v>
                </c:pt>
                <c:pt idx="6635">
                  <c:v>-13.96187419</c:v>
                </c:pt>
                <c:pt idx="6636">
                  <c:v>-16.50446293</c:v>
                </c:pt>
                <c:pt idx="6637">
                  <c:v>-13.95927881</c:v>
                </c:pt>
                <c:pt idx="6638">
                  <c:v>-15.2492442</c:v>
                </c:pt>
                <c:pt idx="6639">
                  <c:v>-15.22841963</c:v>
                </c:pt>
                <c:pt idx="6640">
                  <c:v>-16.50446293</c:v>
                </c:pt>
                <c:pt idx="6641">
                  <c:v>-16.48623374</c:v>
                </c:pt>
                <c:pt idx="6642">
                  <c:v>-17.77360375</c:v>
                </c:pt>
                <c:pt idx="6643">
                  <c:v>-16.50446293</c:v>
                </c:pt>
                <c:pt idx="6644">
                  <c:v>-15.24664882</c:v>
                </c:pt>
                <c:pt idx="6645">
                  <c:v>-13.95927881</c:v>
                </c:pt>
                <c:pt idx="6646">
                  <c:v>-17.77360375</c:v>
                </c:pt>
                <c:pt idx="6647">
                  <c:v>-15.23532211</c:v>
                </c:pt>
                <c:pt idx="6648">
                  <c:v>-13.96187419</c:v>
                </c:pt>
                <c:pt idx="6649">
                  <c:v>-15.22841963</c:v>
                </c:pt>
                <c:pt idx="6650">
                  <c:v>-15.22841963</c:v>
                </c:pt>
                <c:pt idx="6651">
                  <c:v>-16.50446293</c:v>
                </c:pt>
                <c:pt idx="6652">
                  <c:v>-16.50446293</c:v>
                </c:pt>
                <c:pt idx="6653">
                  <c:v>-16.50446293</c:v>
                </c:pt>
                <c:pt idx="6654">
                  <c:v>-16.50446293</c:v>
                </c:pt>
                <c:pt idx="6655">
                  <c:v>-16.48623374</c:v>
                </c:pt>
                <c:pt idx="6656">
                  <c:v>-16.4957316</c:v>
                </c:pt>
                <c:pt idx="6657">
                  <c:v>-15.24664882</c:v>
                </c:pt>
                <c:pt idx="6658">
                  <c:v>-15.24664882</c:v>
                </c:pt>
                <c:pt idx="6659">
                  <c:v>-13.977508</c:v>
                </c:pt>
                <c:pt idx="6660">
                  <c:v>-15.24664882</c:v>
                </c:pt>
                <c:pt idx="6661">
                  <c:v>-17.76227704</c:v>
                </c:pt>
                <c:pt idx="6662">
                  <c:v>-16.50446293</c:v>
                </c:pt>
                <c:pt idx="6663">
                  <c:v>-19.02451538</c:v>
                </c:pt>
                <c:pt idx="6664">
                  <c:v>-13.95927881</c:v>
                </c:pt>
                <c:pt idx="6665">
                  <c:v>-16.4957316</c:v>
                </c:pt>
                <c:pt idx="6666">
                  <c:v>-15.22841963</c:v>
                </c:pt>
                <c:pt idx="6667">
                  <c:v>-15.23532211</c:v>
                </c:pt>
                <c:pt idx="6668">
                  <c:v>-15.22841963</c:v>
                </c:pt>
                <c:pt idx="6669">
                  <c:v>-13.95927881</c:v>
                </c:pt>
                <c:pt idx="6670">
                  <c:v>-16.50446293</c:v>
                </c:pt>
                <c:pt idx="6671">
                  <c:v>-17.76227704</c:v>
                </c:pt>
                <c:pt idx="6672">
                  <c:v>-15.23791749</c:v>
                </c:pt>
                <c:pt idx="6673">
                  <c:v>-16.50446293</c:v>
                </c:pt>
                <c:pt idx="6674">
                  <c:v>-15.22841963</c:v>
                </c:pt>
                <c:pt idx="6675">
                  <c:v>-17.77360375</c:v>
                </c:pt>
                <c:pt idx="6676">
                  <c:v>-15.22841963</c:v>
                </c:pt>
                <c:pt idx="6677">
                  <c:v>-16.49756045</c:v>
                </c:pt>
                <c:pt idx="6678">
                  <c:v>-13.95927881</c:v>
                </c:pt>
                <c:pt idx="6679">
                  <c:v>-15.23791749</c:v>
                </c:pt>
                <c:pt idx="6680">
                  <c:v>-13.96877667</c:v>
                </c:pt>
                <c:pt idx="6681">
                  <c:v>-15.22841963</c:v>
                </c:pt>
                <c:pt idx="6682">
                  <c:v>-17.77790206</c:v>
                </c:pt>
                <c:pt idx="6683">
                  <c:v>-16.52008795</c:v>
                </c:pt>
                <c:pt idx="6684">
                  <c:v>-17.77360375</c:v>
                </c:pt>
                <c:pt idx="6685">
                  <c:v>-15.23791749</c:v>
                </c:pt>
                <c:pt idx="6686">
                  <c:v>-15.23791749</c:v>
                </c:pt>
                <c:pt idx="6687">
                  <c:v>-12.69273337</c:v>
                </c:pt>
                <c:pt idx="6688">
                  <c:v>-16.50705831</c:v>
                </c:pt>
                <c:pt idx="6689">
                  <c:v>-16.50446293</c:v>
                </c:pt>
                <c:pt idx="6690">
                  <c:v>-15.22841963</c:v>
                </c:pt>
                <c:pt idx="6691">
                  <c:v>-15.23101501</c:v>
                </c:pt>
                <c:pt idx="6692">
                  <c:v>-16.50446293</c:v>
                </c:pt>
                <c:pt idx="6693">
                  <c:v>-19.03141786</c:v>
                </c:pt>
                <c:pt idx="6694">
                  <c:v>-13.95054748</c:v>
                </c:pt>
                <c:pt idx="6695">
                  <c:v>-13.96877667</c:v>
                </c:pt>
                <c:pt idx="6696">
                  <c:v>-15.22841963</c:v>
                </c:pt>
                <c:pt idx="6697">
                  <c:v>-16.50446293</c:v>
                </c:pt>
                <c:pt idx="6698">
                  <c:v>-13.96187419</c:v>
                </c:pt>
                <c:pt idx="6699">
                  <c:v>-12.69273337</c:v>
                </c:pt>
                <c:pt idx="6700">
                  <c:v>-13.96187419</c:v>
                </c:pt>
                <c:pt idx="6701">
                  <c:v>-16.50705831</c:v>
                </c:pt>
                <c:pt idx="6702">
                  <c:v>-19.03141786</c:v>
                </c:pt>
                <c:pt idx="6703">
                  <c:v>-15.23532211</c:v>
                </c:pt>
                <c:pt idx="6704">
                  <c:v>-15.23532211</c:v>
                </c:pt>
                <c:pt idx="6705">
                  <c:v>-16.49756045</c:v>
                </c:pt>
                <c:pt idx="6706">
                  <c:v>-13.96187419</c:v>
                </c:pt>
                <c:pt idx="6707">
                  <c:v>-16.50446293</c:v>
                </c:pt>
                <c:pt idx="6708">
                  <c:v>-13.97060552</c:v>
                </c:pt>
                <c:pt idx="6709">
                  <c:v>-16.50446293</c:v>
                </c:pt>
                <c:pt idx="6710">
                  <c:v>-19.04704288</c:v>
                </c:pt>
                <c:pt idx="6711">
                  <c:v>-17.76227704</c:v>
                </c:pt>
                <c:pt idx="6712">
                  <c:v>-16.50446293</c:v>
                </c:pt>
                <c:pt idx="6713">
                  <c:v>-16.50446293</c:v>
                </c:pt>
                <c:pt idx="6714">
                  <c:v>-13.95927881</c:v>
                </c:pt>
                <c:pt idx="6715">
                  <c:v>-16.48623374</c:v>
                </c:pt>
                <c:pt idx="6716">
                  <c:v>-17.77360375</c:v>
                </c:pt>
                <c:pt idx="6717">
                  <c:v>-17.77360375</c:v>
                </c:pt>
                <c:pt idx="6718">
                  <c:v>-15.22841963</c:v>
                </c:pt>
                <c:pt idx="6719">
                  <c:v>-16.49756045</c:v>
                </c:pt>
                <c:pt idx="6720">
                  <c:v>-16.49313622</c:v>
                </c:pt>
                <c:pt idx="6721">
                  <c:v>-17.76227704</c:v>
                </c:pt>
                <c:pt idx="6722">
                  <c:v>-16.48623374</c:v>
                </c:pt>
                <c:pt idx="6723">
                  <c:v>-17.77360375</c:v>
                </c:pt>
                <c:pt idx="6724">
                  <c:v>-15.22841963</c:v>
                </c:pt>
                <c:pt idx="6725">
                  <c:v>-15.22841963</c:v>
                </c:pt>
                <c:pt idx="6726">
                  <c:v>-13.96187419</c:v>
                </c:pt>
                <c:pt idx="6727">
                  <c:v>-16.50446293</c:v>
                </c:pt>
                <c:pt idx="6728">
                  <c:v>-16.49756045</c:v>
                </c:pt>
                <c:pt idx="6729">
                  <c:v>-16.49756045</c:v>
                </c:pt>
                <c:pt idx="6730">
                  <c:v>-17.77360375</c:v>
                </c:pt>
                <c:pt idx="6731">
                  <c:v>-16.48623374</c:v>
                </c:pt>
                <c:pt idx="6732">
                  <c:v>-16.50446293</c:v>
                </c:pt>
                <c:pt idx="6733">
                  <c:v>-15.22841963</c:v>
                </c:pt>
                <c:pt idx="6734">
                  <c:v>-15.23532211</c:v>
                </c:pt>
                <c:pt idx="6735">
                  <c:v>-15.23532211</c:v>
                </c:pt>
                <c:pt idx="6736">
                  <c:v>-16.50446293</c:v>
                </c:pt>
                <c:pt idx="6737">
                  <c:v>-13.97060552</c:v>
                </c:pt>
                <c:pt idx="6738">
                  <c:v>-16.50446293</c:v>
                </c:pt>
                <c:pt idx="6739">
                  <c:v>-15.21709292</c:v>
                </c:pt>
                <c:pt idx="6740">
                  <c:v>-15.21709292</c:v>
                </c:pt>
                <c:pt idx="6741">
                  <c:v>-16.49313622</c:v>
                </c:pt>
                <c:pt idx="6742">
                  <c:v>-16.49756045</c:v>
                </c:pt>
                <c:pt idx="6743">
                  <c:v>-16.49756045</c:v>
                </c:pt>
                <c:pt idx="6744">
                  <c:v>-15.23532211</c:v>
                </c:pt>
                <c:pt idx="6745">
                  <c:v>-15.22841963</c:v>
                </c:pt>
                <c:pt idx="6746">
                  <c:v>-13.95927881</c:v>
                </c:pt>
                <c:pt idx="6747">
                  <c:v>-16.48623374</c:v>
                </c:pt>
                <c:pt idx="6748">
                  <c:v>-16.50446293</c:v>
                </c:pt>
                <c:pt idx="6749">
                  <c:v>-16.50446293</c:v>
                </c:pt>
                <c:pt idx="6750">
                  <c:v>-15.22841963</c:v>
                </c:pt>
                <c:pt idx="6751">
                  <c:v>-16.50446293</c:v>
                </c:pt>
                <c:pt idx="6752">
                  <c:v>-17.77790206</c:v>
                </c:pt>
                <c:pt idx="6753">
                  <c:v>-17.77360375</c:v>
                </c:pt>
                <c:pt idx="6754">
                  <c:v>-16.50446293</c:v>
                </c:pt>
                <c:pt idx="6755">
                  <c:v>-17.77790206</c:v>
                </c:pt>
                <c:pt idx="6756">
                  <c:v>-15.23532211</c:v>
                </c:pt>
                <c:pt idx="6757">
                  <c:v>-16.50446293</c:v>
                </c:pt>
                <c:pt idx="6758">
                  <c:v>-13.95927881</c:v>
                </c:pt>
                <c:pt idx="6759">
                  <c:v>-17.77360375</c:v>
                </c:pt>
                <c:pt idx="6760">
                  <c:v>-15.22672549</c:v>
                </c:pt>
                <c:pt idx="6761">
                  <c:v>-16.50446293</c:v>
                </c:pt>
                <c:pt idx="6762">
                  <c:v>-16.50446293</c:v>
                </c:pt>
                <c:pt idx="6763">
                  <c:v>-13.96187419</c:v>
                </c:pt>
                <c:pt idx="6764">
                  <c:v>-15.22841963</c:v>
                </c:pt>
                <c:pt idx="6765">
                  <c:v>-13.95927881</c:v>
                </c:pt>
                <c:pt idx="6766">
                  <c:v>-13.95927881</c:v>
                </c:pt>
                <c:pt idx="6767">
                  <c:v>-15.22841963</c:v>
                </c:pt>
                <c:pt idx="6768">
                  <c:v>-16.49756045</c:v>
                </c:pt>
                <c:pt idx="6769">
                  <c:v>-13.95927881</c:v>
                </c:pt>
                <c:pt idx="6770">
                  <c:v>-17.76670127</c:v>
                </c:pt>
                <c:pt idx="6771">
                  <c:v>-17.77360375</c:v>
                </c:pt>
                <c:pt idx="6772">
                  <c:v>-16.50446293</c:v>
                </c:pt>
                <c:pt idx="6773">
                  <c:v>-16.50446293</c:v>
                </c:pt>
                <c:pt idx="6774">
                  <c:v>-16.50446293</c:v>
                </c:pt>
                <c:pt idx="6775">
                  <c:v>-13.97060552</c:v>
                </c:pt>
                <c:pt idx="6776">
                  <c:v>-16.49756045</c:v>
                </c:pt>
                <c:pt idx="6777">
                  <c:v>-16.50446293</c:v>
                </c:pt>
                <c:pt idx="6778">
                  <c:v>-13.95927881</c:v>
                </c:pt>
                <c:pt idx="6779">
                  <c:v>-16.50446293</c:v>
                </c:pt>
                <c:pt idx="6780">
                  <c:v>-17.77360375</c:v>
                </c:pt>
                <c:pt idx="6781">
                  <c:v>-15.22841963</c:v>
                </c:pt>
                <c:pt idx="6782">
                  <c:v>-17.76227704</c:v>
                </c:pt>
                <c:pt idx="6783">
                  <c:v>-17.77360375</c:v>
                </c:pt>
                <c:pt idx="6784">
                  <c:v>-13.95927881</c:v>
                </c:pt>
                <c:pt idx="6785">
                  <c:v>-13.97060552</c:v>
                </c:pt>
                <c:pt idx="6786">
                  <c:v>-16.50446293</c:v>
                </c:pt>
                <c:pt idx="6787">
                  <c:v>-15.22841963</c:v>
                </c:pt>
                <c:pt idx="6788">
                  <c:v>-15.23791749</c:v>
                </c:pt>
                <c:pt idx="6789">
                  <c:v>-16.50446293</c:v>
                </c:pt>
                <c:pt idx="6790">
                  <c:v>-15.22841963</c:v>
                </c:pt>
                <c:pt idx="6791">
                  <c:v>-17.77360375</c:v>
                </c:pt>
                <c:pt idx="6792">
                  <c:v>-17.77360375</c:v>
                </c:pt>
                <c:pt idx="6793">
                  <c:v>-17.76487242</c:v>
                </c:pt>
                <c:pt idx="6794">
                  <c:v>-13.96187419</c:v>
                </c:pt>
                <c:pt idx="6795">
                  <c:v>-13.95927881</c:v>
                </c:pt>
                <c:pt idx="6796">
                  <c:v>-16.50705831</c:v>
                </c:pt>
                <c:pt idx="6797">
                  <c:v>-12.69273337</c:v>
                </c:pt>
                <c:pt idx="6798">
                  <c:v>-17.76227704</c:v>
                </c:pt>
                <c:pt idx="6799">
                  <c:v>-15.22841963</c:v>
                </c:pt>
                <c:pt idx="6800">
                  <c:v>-16.50446293</c:v>
                </c:pt>
                <c:pt idx="6801">
                  <c:v>-17.76227704</c:v>
                </c:pt>
                <c:pt idx="6802">
                  <c:v>-16.50446293</c:v>
                </c:pt>
                <c:pt idx="6803">
                  <c:v>-16.50446293</c:v>
                </c:pt>
                <c:pt idx="6804">
                  <c:v>-16.50446293</c:v>
                </c:pt>
                <c:pt idx="6805">
                  <c:v>-13.96187419</c:v>
                </c:pt>
                <c:pt idx="6806">
                  <c:v>-15.23791749</c:v>
                </c:pt>
                <c:pt idx="6807">
                  <c:v>-13.96877667</c:v>
                </c:pt>
                <c:pt idx="6808">
                  <c:v>-13.97060552</c:v>
                </c:pt>
                <c:pt idx="6809">
                  <c:v>-16.50446293</c:v>
                </c:pt>
                <c:pt idx="6810">
                  <c:v>-16.50446293</c:v>
                </c:pt>
                <c:pt idx="6811">
                  <c:v>-16.50446293</c:v>
                </c:pt>
                <c:pt idx="6812">
                  <c:v>-16.50446293</c:v>
                </c:pt>
                <c:pt idx="6813">
                  <c:v>-16.50446293</c:v>
                </c:pt>
                <c:pt idx="6814">
                  <c:v>-15.22841963</c:v>
                </c:pt>
                <c:pt idx="6815">
                  <c:v>-15.22841963</c:v>
                </c:pt>
                <c:pt idx="6816">
                  <c:v>-17.77790206</c:v>
                </c:pt>
                <c:pt idx="6817">
                  <c:v>-16.50446293</c:v>
                </c:pt>
                <c:pt idx="6818">
                  <c:v>-15.23791749</c:v>
                </c:pt>
                <c:pt idx="6819">
                  <c:v>-15.22841963</c:v>
                </c:pt>
                <c:pt idx="6820">
                  <c:v>-17.77360375</c:v>
                </c:pt>
                <c:pt idx="6821">
                  <c:v>-16.50446293</c:v>
                </c:pt>
                <c:pt idx="6822">
                  <c:v>-17.77790206</c:v>
                </c:pt>
                <c:pt idx="6823">
                  <c:v>-16.49756045</c:v>
                </c:pt>
                <c:pt idx="6824">
                  <c:v>-15.23532211</c:v>
                </c:pt>
                <c:pt idx="6825">
                  <c:v>-16.49756045</c:v>
                </c:pt>
                <c:pt idx="6826">
                  <c:v>-17.76227704</c:v>
                </c:pt>
                <c:pt idx="6827">
                  <c:v>-13.96877667</c:v>
                </c:pt>
                <c:pt idx="6828">
                  <c:v>-15.23532211</c:v>
                </c:pt>
                <c:pt idx="6829">
                  <c:v>-16.50446293</c:v>
                </c:pt>
                <c:pt idx="6830">
                  <c:v>-15.22841963</c:v>
                </c:pt>
                <c:pt idx="6831">
                  <c:v>-17.77360375</c:v>
                </c:pt>
                <c:pt idx="6832">
                  <c:v>-17.75967287</c:v>
                </c:pt>
                <c:pt idx="6833">
                  <c:v>-16.4957316</c:v>
                </c:pt>
                <c:pt idx="6834">
                  <c:v>-15.22841963</c:v>
                </c:pt>
                <c:pt idx="6835">
                  <c:v>-16.4957316</c:v>
                </c:pt>
                <c:pt idx="6836">
                  <c:v>-17.76670127</c:v>
                </c:pt>
                <c:pt idx="6837">
                  <c:v>-13.95927881</c:v>
                </c:pt>
                <c:pt idx="6838">
                  <c:v>-15.22841963</c:v>
                </c:pt>
                <c:pt idx="6839">
                  <c:v>-17.77790206</c:v>
                </c:pt>
                <c:pt idx="6840">
                  <c:v>-16.50446293</c:v>
                </c:pt>
                <c:pt idx="6841">
                  <c:v>-16.49756045</c:v>
                </c:pt>
                <c:pt idx="6842">
                  <c:v>-16.50446293</c:v>
                </c:pt>
                <c:pt idx="6843">
                  <c:v>-17.77360375</c:v>
                </c:pt>
                <c:pt idx="6844">
                  <c:v>-17.77360375</c:v>
                </c:pt>
                <c:pt idx="6845">
                  <c:v>-13.98010338</c:v>
                </c:pt>
                <c:pt idx="6846">
                  <c:v>-16.50446293</c:v>
                </c:pt>
                <c:pt idx="6847">
                  <c:v>-12.70406008</c:v>
                </c:pt>
                <c:pt idx="6848">
                  <c:v>-15.22841963</c:v>
                </c:pt>
                <c:pt idx="6849">
                  <c:v>-15.22841963</c:v>
                </c:pt>
                <c:pt idx="6850">
                  <c:v>-15.24664882</c:v>
                </c:pt>
                <c:pt idx="6851">
                  <c:v>-17.77360375</c:v>
                </c:pt>
                <c:pt idx="6852">
                  <c:v>-16.49313622</c:v>
                </c:pt>
                <c:pt idx="6853">
                  <c:v>-16.50446293</c:v>
                </c:pt>
                <c:pt idx="6854">
                  <c:v>-16.50446293</c:v>
                </c:pt>
                <c:pt idx="6855">
                  <c:v>-16.50446293</c:v>
                </c:pt>
                <c:pt idx="6856">
                  <c:v>-16.50446293</c:v>
                </c:pt>
                <c:pt idx="6857">
                  <c:v>-15.22841963</c:v>
                </c:pt>
                <c:pt idx="6858">
                  <c:v>-12.69273337</c:v>
                </c:pt>
                <c:pt idx="6859">
                  <c:v>-17.77360375</c:v>
                </c:pt>
                <c:pt idx="6860">
                  <c:v>-15.22841963</c:v>
                </c:pt>
                <c:pt idx="6861">
                  <c:v>-16.48623374</c:v>
                </c:pt>
                <c:pt idx="6862">
                  <c:v>-15.22841963</c:v>
                </c:pt>
                <c:pt idx="6863">
                  <c:v>-16.48623374</c:v>
                </c:pt>
                <c:pt idx="6864">
                  <c:v>-17.76227704</c:v>
                </c:pt>
                <c:pt idx="6865">
                  <c:v>-11.43751464</c:v>
                </c:pt>
                <c:pt idx="6866">
                  <c:v>-16.49756045</c:v>
                </c:pt>
                <c:pt idx="6867">
                  <c:v>-13.95927881</c:v>
                </c:pt>
                <c:pt idx="6868">
                  <c:v>-15.22841963</c:v>
                </c:pt>
                <c:pt idx="6869">
                  <c:v>-13.95927881</c:v>
                </c:pt>
                <c:pt idx="6870">
                  <c:v>-13.95927881</c:v>
                </c:pt>
                <c:pt idx="6871">
                  <c:v>-16.50446293</c:v>
                </c:pt>
                <c:pt idx="6872">
                  <c:v>-15.23791749</c:v>
                </c:pt>
                <c:pt idx="6873">
                  <c:v>-16.50446293</c:v>
                </c:pt>
                <c:pt idx="6874">
                  <c:v>-19.03571617</c:v>
                </c:pt>
                <c:pt idx="6875">
                  <c:v>-12.68844385</c:v>
                </c:pt>
                <c:pt idx="6876">
                  <c:v>-17.77790206</c:v>
                </c:pt>
                <c:pt idx="6877">
                  <c:v>-15.22841963</c:v>
                </c:pt>
                <c:pt idx="6878">
                  <c:v>-16.50185876</c:v>
                </c:pt>
                <c:pt idx="6879">
                  <c:v>-15.23791749</c:v>
                </c:pt>
                <c:pt idx="6880">
                  <c:v>-16.50446293</c:v>
                </c:pt>
                <c:pt idx="6881">
                  <c:v>-16.50446293</c:v>
                </c:pt>
                <c:pt idx="6882">
                  <c:v>-16.49313622</c:v>
                </c:pt>
                <c:pt idx="6883">
                  <c:v>-16.50446293</c:v>
                </c:pt>
                <c:pt idx="6884">
                  <c:v>-15.22841963</c:v>
                </c:pt>
                <c:pt idx="6885">
                  <c:v>-13.96187419</c:v>
                </c:pt>
                <c:pt idx="6886">
                  <c:v>-16.50446293</c:v>
                </c:pt>
                <c:pt idx="6887">
                  <c:v>-13.96877667</c:v>
                </c:pt>
                <c:pt idx="6888">
                  <c:v>-15.22841963</c:v>
                </c:pt>
                <c:pt idx="6889">
                  <c:v>-15.23532211</c:v>
                </c:pt>
                <c:pt idx="6890">
                  <c:v>-16.50446293</c:v>
                </c:pt>
                <c:pt idx="6891">
                  <c:v>-16.50446293</c:v>
                </c:pt>
                <c:pt idx="6892">
                  <c:v>-17.76227704</c:v>
                </c:pt>
                <c:pt idx="6893">
                  <c:v>-16.50446293</c:v>
                </c:pt>
                <c:pt idx="6894">
                  <c:v>-17.76227704</c:v>
                </c:pt>
                <c:pt idx="6895">
                  <c:v>-16.48623374</c:v>
                </c:pt>
                <c:pt idx="6896">
                  <c:v>-15.22841963</c:v>
                </c:pt>
                <c:pt idx="6897">
                  <c:v>-15.23532211</c:v>
                </c:pt>
                <c:pt idx="6898">
                  <c:v>-16.48623374</c:v>
                </c:pt>
                <c:pt idx="6899">
                  <c:v>-12.69273337</c:v>
                </c:pt>
                <c:pt idx="6900">
                  <c:v>-16.49756045</c:v>
                </c:pt>
                <c:pt idx="6901">
                  <c:v>-17.77360375</c:v>
                </c:pt>
                <c:pt idx="6902">
                  <c:v>-16.50446293</c:v>
                </c:pt>
                <c:pt idx="6903">
                  <c:v>-17.77360375</c:v>
                </c:pt>
                <c:pt idx="6904">
                  <c:v>-16.50446293</c:v>
                </c:pt>
                <c:pt idx="6905">
                  <c:v>-13.95927881</c:v>
                </c:pt>
                <c:pt idx="6906">
                  <c:v>-15.22841963</c:v>
                </c:pt>
                <c:pt idx="6907">
                  <c:v>-15.23271794</c:v>
                </c:pt>
                <c:pt idx="6908">
                  <c:v>-15.22841963</c:v>
                </c:pt>
                <c:pt idx="6909">
                  <c:v>-13.95927881</c:v>
                </c:pt>
                <c:pt idx="6910">
                  <c:v>-16.50446293</c:v>
                </c:pt>
                <c:pt idx="6911">
                  <c:v>-16.50185876</c:v>
                </c:pt>
                <c:pt idx="6912">
                  <c:v>-17.77360375</c:v>
                </c:pt>
                <c:pt idx="6913">
                  <c:v>-16.50446293</c:v>
                </c:pt>
                <c:pt idx="6914">
                  <c:v>-16.50446293</c:v>
                </c:pt>
                <c:pt idx="6915">
                  <c:v>-16.49756045</c:v>
                </c:pt>
                <c:pt idx="6916">
                  <c:v>-13.95927881</c:v>
                </c:pt>
                <c:pt idx="6917">
                  <c:v>-15.22841963</c:v>
                </c:pt>
                <c:pt idx="6918">
                  <c:v>-15.22841963</c:v>
                </c:pt>
                <c:pt idx="6919">
                  <c:v>-16.49756045</c:v>
                </c:pt>
                <c:pt idx="6920">
                  <c:v>-13.95927881</c:v>
                </c:pt>
                <c:pt idx="6921">
                  <c:v>-15.22841963</c:v>
                </c:pt>
                <c:pt idx="6922">
                  <c:v>-16.50185876</c:v>
                </c:pt>
                <c:pt idx="6923">
                  <c:v>-15.23791749</c:v>
                </c:pt>
                <c:pt idx="6924">
                  <c:v>-13.97060552</c:v>
                </c:pt>
                <c:pt idx="6925">
                  <c:v>-16.50446293</c:v>
                </c:pt>
                <c:pt idx="6926">
                  <c:v>-16.50446293</c:v>
                </c:pt>
                <c:pt idx="6927">
                  <c:v>-13.95758467</c:v>
                </c:pt>
                <c:pt idx="6928">
                  <c:v>-15.22841963</c:v>
                </c:pt>
                <c:pt idx="6929">
                  <c:v>-13.95927881</c:v>
                </c:pt>
                <c:pt idx="6930">
                  <c:v>-15.23101501</c:v>
                </c:pt>
                <c:pt idx="6931">
                  <c:v>-17.77360375</c:v>
                </c:pt>
                <c:pt idx="6932">
                  <c:v>-15.22841963</c:v>
                </c:pt>
                <c:pt idx="6933">
                  <c:v>-16.50446293</c:v>
                </c:pt>
                <c:pt idx="6934">
                  <c:v>-17.76227704</c:v>
                </c:pt>
                <c:pt idx="6935">
                  <c:v>-15.22841963</c:v>
                </c:pt>
                <c:pt idx="6936">
                  <c:v>-15.23791749</c:v>
                </c:pt>
                <c:pt idx="6937">
                  <c:v>-16.48623374</c:v>
                </c:pt>
                <c:pt idx="6938">
                  <c:v>-13.96187419</c:v>
                </c:pt>
                <c:pt idx="6939">
                  <c:v>-13.97060552</c:v>
                </c:pt>
                <c:pt idx="6940">
                  <c:v>-17.77360375</c:v>
                </c:pt>
                <c:pt idx="6941">
                  <c:v>-15.22841963</c:v>
                </c:pt>
                <c:pt idx="6942">
                  <c:v>-15.22841963</c:v>
                </c:pt>
                <c:pt idx="6943">
                  <c:v>-17.77360375</c:v>
                </c:pt>
                <c:pt idx="6944">
                  <c:v>-13.95927881</c:v>
                </c:pt>
                <c:pt idx="6945">
                  <c:v>-15.21709292</c:v>
                </c:pt>
                <c:pt idx="6946">
                  <c:v>-17.77360375</c:v>
                </c:pt>
                <c:pt idx="6947">
                  <c:v>-16.48623374</c:v>
                </c:pt>
                <c:pt idx="6948">
                  <c:v>-16.50446293</c:v>
                </c:pt>
                <c:pt idx="6949">
                  <c:v>-16.50705831</c:v>
                </c:pt>
                <c:pt idx="6950">
                  <c:v>-13.96187419</c:v>
                </c:pt>
                <c:pt idx="6951">
                  <c:v>-16.50446293</c:v>
                </c:pt>
                <c:pt idx="6952">
                  <c:v>-16.49756045</c:v>
                </c:pt>
                <c:pt idx="6953">
                  <c:v>-15.22841963</c:v>
                </c:pt>
                <c:pt idx="6954">
                  <c:v>-16.48623374</c:v>
                </c:pt>
                <c:pt idx="6955">
                  <c:v>-16.50446293</c:v>
                </c:pt>
                <c:pt idx="6956">
                  <c:v>-15.23974634</c:v>
                </c:pt>
                <c:pt idx="6957">
                  <c:v>-13.95927881</c:v>
                </c:pt>
                <c:pt idx="6958">
                  <c:v>-15.22841963</c:v>
                </c:pt>
                <c:pt idx="6959">
                  <c:v>-15.22841963</c:v>
                </c:pt>
                <c:pt idx="6960">
                  <c:v>-15.22841963</c:v>
                </c:pt>
                <c:pt idx="6961">
                  <c:v>-16.49756045</c:v>
                </c:pt>
                <c:pt idx="6962">
                  <c:v>-17.77360375</c:v>
                </c:pt>
                <c:pt idx="6963">
                  <c:v>-17.77360375</c:v>
                </c:pt>
                <c:pt idx="6964">
                  <c:v>-15.22841963</c:v>
                </c:pt>
                <c:pt idx="6965">
                  <c:v>-15.2196883</c:v>
                </c:pt>
                <c:pt idx="6966">
                  <c:v>-13.96187419</c:v>
                </c:pt>
                <c:pt idx="6967">
                  <c:v>-16.50446293</c:v>
                </c:pt>
                <c:pt idx="6968">
                  <c:v>-13.95927881</c:v>
                </c:pt>
                <c:pt idx="6969">
                  <c:v>-16.49756045</c:v>
                </c:pt>
                <c:pt idx="6970">
                  <c:v>-17.76226825</c:v>
                </c:pt>
                <c:pt idx="6971">
                  <c:v>-17.77360375</c:v>
                </c:pt>
                <c:pt idx="6972">
                  <c:v>-17.77360375</c:v>
                </c:pt>
                <c:pt idx="6973">
                  <c:v>-16.49756045</c:v>
                </c:pt>
                <c:pt idx="6974">
                  <c:v>-17.77790206</c:v>
                </c:pt>
                <c:pt idx="6975">
                  <c:v>-16.49756045</c:v>
                </c:pt>
                <c:pt idx="6976">
                  <c:v>-16.50446293</c:v>
                </c:pt>
                <c:pt idx="6977">
                  <c:v>-16.50446293</c:v>
                </c:pt>
                <c:pt idx="6978">
                  <c:v>-15.22841963</c:v>
                </c:pt>
                <c:pt idx="6979">
                  <c:v>-16.48623374</c:v>
                </c:pt>
                <c:pt idx="6980">
                  <c:v>-16.49313622</c:v>
                </c:pt>
                <c:pt idx="6981">
                  <c:v>-16.50446293</c:v>
                </c:pt>
                <c:pt idx="6982">
                  <c:v>-15.22841963</c:v>
                </c:pt>
                <c:pt idx="6983">
                  <c:v>-15.23532211</c:v>
                </c:pt>
                <c:pt idx="6984">
                  <c:v>-16.49756045</c:v>
                </c:pt>
                <c:pt idx="6985">
                  <c:v>-15.23532211</c:v>
                </c:pt>
                <c:pt idx="6986">
                  <c:v>-13.95927881</c:v>
                </c:pt>
                <c:pt idx="6987">
                  <c:v>-15.22841963</c:v>
                </c:pt>
                <c:pt idx="6988">
                  <c:v>-15.22841963</c:v>
                </c:pt>
                <c:pt idx="6989">
                  <c:v>-16.49756045</c:v>
                </c:pt>
                <c:pt idx="6990">
                  <c:v>-13.96187419</c:v>
                </c:pt>
                <c:pt idx="6991">
                  <c:v>-17.77360375</c:v>
                </c:pt>
                <c:pt idx="6992">
                  <c:v>-15.23532211</c:v>
                </c:pt>
                <c:pt idx="6993">
                  <c:v>-16.50446293</c:v>
                </c:pt>
                <c:pt idx="6994">
                  <c:v>-15.22841963</c:v>
                </c:pt>
                <c:pt idx="6995">
                  <c:v>-19.03141786</c:v>
                </c:pt>
                <c:pt idx="6996">
                  <c:v>-15.22841963</c:v>
                </c:pt>
                <c:pt idx="6997">
                  <c:v>-15.22841963</c:v>
                </c:pt>
                <c:pt idx="6998">
                  <c:v>-12.69273337</c:v>
                </c:pt>
                <c:pt idx="6999">
                  <c:v>-16.50446293</c:v>
                </c:pt>
                <c:pt idx="7000">
                  <c:v>-16.48623374</c:v>
                </c:pt>
                <c:pt idx="7001">
                  <c:v>-13.95927881</c:v>
                </c:pt>
                <c:pt idx="7002">
                  <c:v>-17.75537456</c:v>
                </c:pt>
                <c:pt idx="7003">
                  <c:v>-16.49756045</c:v>
                </c:pt>
                <c:pt idx="7004">
                  <c:v>-16.50185876</c:v>
                </c:pt>
                <c:pt idx="7005">
                  <c:v>-12.69273337</c:v>
                </c:pt>
                <c:pt idx="7006">
                  <c:v>-15.22841963</c:v>
                </c:pt>
                <c:pt idx="7007">
                  <c:v>-12.69532875</c:v>
                </c:pt>
                <c:pt idx="7008">
                  <c:v>-15.22841963</c:v>
                </c:pt>
                <c:pt idx="7009">
                  <c:v>-13.95927881</c:v>
                </c:pt>
                <c:pt idx="7010">
                  <c:v>-16.49756045</c:v>
                </c:pt>
                <c:pt idx="7011">
                  <c:v>-13.95927881</c:v>
                </c:pt>
                <c:pt idx="7012">
                  <c:v>-17.77360375</c:v>
                </c:pt>
                <c:pt idx="7013">
                  <c:v>-16.50705831</c:v>
                </c:pt>
                <c:pt idx="7014">
                  <c:v>-15.23101501</c:v>
                </c:pt>
                <c:pt idx="7015">
                  <c:v>-16.49313622</c:v>
                </c:pt>
                <c:pt idx="7016">
                  <c:v>-15.22841963</c:v>
                </c:pt>
                <c:pt idx="7017">
                  <c:v>-15.22841963</c:v>
                </c:pt>
                <c:pt idx="7018">
                  <c:v>-16.48623374</c:v>
                </c:pt>
                <c:pt idx="7019">
                  <c:v>-15.22841963</c:v>
                </c:pt>
                <c:pt idx="7020">
                  <c:v>-17.75967287</c:v>
                </c:pt>
                <c:pt idx="7021">
                  <c:v>-17.76227704</c:v>
                </c:pt>
                <c:pt idx="7022">
                  <c:v>-16.49756045</c:v>
                </c:pt>
                <c:pt idx="7023">
                  <c:v>-15.22841963</c:v>
                </c:pt>
                <c:pt idx="7024">
                  <c:v>-16.50185876</c:v>
                </c:pt>
                <c:pt idx="7025">
                  <c:v>-16.50446293</c:v>
                </c:pt>
                <c:pt idx="7026">
                  <c:v>-13.97060552</c:v>
                </c:pt>
                <c:pt idx="7027">
                  <c:v>-15.22841963</c:v>
                </c:pt>
                <c:pt idx="7028">
                  <c:v>-16.50446293</c:v>
                </c:pt>
                <c:pt idx="7029">
                  <c:v>-15.22841963</c:v>
                </c:pt>
                <c:pt idx="7030">
                  <c:v>-16.50446293</c:v>
                </c:pt>
                <c:pt idx="7031">
                  <c:v>-17.75537456</c:v>
                </c:pt>
                <c:pt idx="7032">
                  <c:v>-15.23974634</c:v>
                </c:pt>
                <c:pt idx="7033">
                  <c:v>-19.03571617</c:v>
                </c:pt>
                <c:pt idx="7034">
                  <c:v>-16.50446293</c:v>
                </c:pt>
                <c:pt idx="7035">
                  <c:v>-15.23532211</c:v>
                </c:pt>
                <c:pt idx="7036">
                  <c:v>-16.50446293</c:v>
                </c:pt>
                <c:pt idx="7037">
                  <c:v>-16.50446293</c:v>
                </c:pt>
                <c:pt idx="7038">
                  <c:v>-15.22841963</c:v>
                </c:pt>
                <c:pt idx="7039">
                  <c:v>-15.23791749</c:v>
                </c:pt>
                <c:pt idx="7040">
                  <c:v>-13.97060552</c:v>
                </c:pt>
                <c:pt idx="7041">
                  <c:v>-16.50705831</c:v>
                </c:pt>
                <c:pt idx="7042">
                  <c:v>-16.50446293</c:v>
                </c:pt>
                <c:pt idx="7043">
                  <c:v>-16.50446293</c:v>
                </c:pt>
                <c:pt idx="7044">
                  <c:v>-17.77360375</c:v>
                </c:pt>
                <c:pt idx="7045">
                  <c:v>-13.95927881</c:v>
                </c:pt>
                <c:pt idx="7046">
                  <c:v>-15.22841963</c:v>
                </c:pt>
                <c:pt idx="7047">
                  <c:v>-16.49756045</c:v>
                </c:pt>
                <c:pt idx="7048">
                  <c:v>-15.22841963</c:v>
                </c:pt>
                <c:pt idx="7049">
                  <c:v>-15.22841963</c:v>
                </c:pt>
                <c:pt idx="7050">
                  <c:v>-15.22841963</c:v>
                </c:pt>
                <c:pt idx="7051">
                  <c:v>-15.22841963</c:v>
                </c:pt>
                <c:pt idx="7052">
                  <c:v>-15.23532211</c:v>
                </c:pt>
                <c:pt idx="7053">
                  <c:v>-16.50446293</c:v>
                </c:pt>
                <c:pt idx="7054">
                  <c:v>-20.30055868</c:v>
                </c:pt>
                <c:pt idx="7055">
                  <c:v>-13.96187419</c:v>
                </c:pt>
                <c:pt idx="7056">
                  <c:v>-16.50446293</c:v>
                </c:pt>
                <c:pt idx="7057">
                  <c:v>-16.48623374</c:v>
                </c:pt>
                <c:pt idx="7058">
                  <c:v>-15.24664882</c:v>
                </c:pt>
                <c:pt idx="7059">
                  <c:v>-15.2196883</c:v>
                </c:pt>
                <c:pt idx="7060">
                  <c:v>-15.22841963</c:v>
                </c:pt>
                <c:pt idx="7061">
                  <c:v>-16.50446293</c:v>
                </c:pt>
                <c:pt idx="7062">
                  <c:v>-15.23101501</c:v>
                </c:pt>
                <c:pt idx="7063">
                  <c:v>-19.03141786</c:v>
                </c:pt>
                <c:pt idx="7064">
                  <c:v>-16.50446293</c:v>
                </c:pt>
                <c:pt idx="7065">
                  <c:v>-13.97060552</c:v>
                </c:pt>
                <c:pt idx="7066">
                  <c:v>-15.22841963</c:v>
                </c:pt>
                <c:pt idx="7067">
                  <c:v>-13.95927881</c:v>
                </c:pt>
                <c:pt idx="7068">
                  <c:v>-13.96187419</c:v>
                </c:pt>
                <c:pt idx="7069">
                  <c:v>-15.22841963</c:v>
                </c:pt>
                <c:pt idx="7070">
                  <c:v>-17.77360375</c:v>
                </c:pt>
                <c:pt idx="7071">
                  <c:v>-15.22841963</c:v>
                </c:pt>
                <c:pt idx="7072">
                  <c:v>-16.50446293</c:v>
                </c:pt>
                <c:pt idx="7073">
                  <c:v>-16.50446293</c:v>
                </c:pt>
                <c:pt idx="7074">
                  <c:v>-16.50446293</c:v>
                </c:pt>
                <c:pt idx="7075">
                  <c:v>-15.22841963</c:v>
                </c:pt>
                <c:pt idx="7076">
                  <c:v>-13.95927881</c:v>
                </c:pt>
                <c:pt idx="7077">
                  <c:v>-13.96187419</c:v>
                </c:pt>
                <c:pt idx="7078">
                  <c:v>-15.22841963</c:v>
                </c:pt>
                <c:pt idx="7079">
                  <c:v>-12.69532875</c:v>
                </c:pt>
                <c:pt idx="7080">
                  <c:v>-17.76227704</c:v>
                </c:pt>
                <c:pt idx="7081">
                  <c:v>-17.77360375</c:v>
                </c:pt>
                <c:pt idx="7082">
                  <c:v>-17.76227704</c:v>
                </c:pt>
                <c:pt idx="7083">
                  <c:v>-15.23532211</c:v>
                </c:pt>
                <c:pt idx="7084">
                  <c:v>-15.22841963</c:v>
                </c:pt>
                <c:pt idx="7085">
                  <c:v>-15.22841963</c:v>
                </c:pt>
                <c:pt idx="7086">
                  <c:v>-15.22841963</c:v>
                </c:pt>
                <c:pt idx="7087">
                  <c:v>-15.22841963</c:v>
                </c:pt>
                <c:pt idx="7088">
                  <c:v>-16.49756045</c:v>
                </c:pt>
                <c:pt idx="7089">
                  <c:v>-17.76227704</c:v>
                </c:pt>
                <c:pt idx="7090">
                  <c:v>-15.22841963</c:v>
                </c:pt>
                <c:pt idx="7091">
                  <c:v>-15.22841963</c:v>
                </c:pt>
                <c:pt idx="7092">
                  <c:v>-13.95927881</c:v>
                </c:pt>
                <c:pt idx="7093">
                  <c:v>-16.50446293</c:v>
                </c:pt>
                <c:pt idx="7094">
                  <c:v>-16.49313622</c:v>
                </c:pt>
                <c:pt idx="7095">
                  <c:v>-13.95927881</c:v>
                </c:pt>
                <c:pt idx="7096">
                  <c:v>-15.23532211</c:v>
                </c:pt>
                <c:pt idx="7097">
                  <c:v>-15.22841963</c:v>
                </c:pt>
                <c:pt idx="7098">
                  <c:v>-12.69273337</c:v>
                </c:pt>
                <c:pt idx="7099">
                  <c:v>-15.22841963</c:v>
                </c:pt>
                <c:pt idx="7100">
                  <c:v>-15.2196883</c:v>
                </c:pt>
                <c:pt idx="7101">
                  <c:v>-16.50446293</c:v>
                </c:pt>
                <c:pt idx="7102">
                  <c:v>-16.48623374</c:v>
                </c:pt>
                <c:pt idx="7103">
                  <c:v>-16.50446293</c:v>
                </c:pt>
                <c:pt idx="7104">
                  <c:v>-15.22841963</c:v>
                </c:pt>
                <c:pt idx="7105">
                  <c:v>-16.48623374</c:v>
                </c:pt>
                <c:pt idx="7106">
                  <c:v>-13.96187419</c:v>
                </c:pt>
                <c:pt idx="7107">
                  <c:v>-15.22841963</c:v>
                </c:pt>
                <c:pt idx="7108">
                  <c:v>-15.22841963</c:v>
                </c:pt>
                <c:pt idx="7109">
                  <c:v>-15.22841963</c:v>
                </c:pt>
                <c:pt idx="7110">
                  <c:v>-17.77360375</c:v>
                </c:pt>
                <c:pt idx="7111">
                  <c:v>-15.23791749</c:v>
                </c:pt>
                <c:pt idx="7112">
                  <c:v>-16.50446293</c:v>
                </c:pt>
                <c:pt idx="7113">
                  <c:v>-15.22841963</c:v>
                </c:pt>
                <c:pt idx="7114">
                  <c:v>-17.76227704</c:v>
                </c:pt>
                <c:pt idx="7115">
                  <c:v>-15.22841963</c:v>
                </c:pt>
                <c:pt idx="7116">
                  <c:v>-15.23532211</c:v>
                </c:pt>
                <c:pt idx="7117">
                  <c:v>-13.95927881</c:v>
                </c:pt>
                <c:pt idx="7118">
                  <c:v>-16.50446293</c:v>
                </c:pt>
                <c:pt idx="7119">
                  <c:v>-15.23974634</c:v>
                </c:pt>
                <c:pt idx="7120">
                  <c:v>-16.50446293</c:v>
                </c:pt>
                <c:pt idx="7121">
                  <c:v>-16.49313622</c:v>
                </c:pt>
                <c:pt idx="7122">
                  <c:v>-17.77360375</c:v>
                </c:pt>
                <c:pt idx="7123">
                  <c:v>-16.51578964</c:v>
                </c:pt>
                <c:pt idx="7124">
                  <c:v>-16.51135662</c:v>
                </c:pt>
                <c:pt idx="7125">
                  <c:v>-16.50446293</c:v>
                </c:pt>
                <c:pt idx="7126">
                  <c:v>-15.23532211</c:v>
                </c:pt>
                <c:pt idx="7127">
                  <c:v>-16.50446293</c:v>
                </c:pt>
                <c:pt idx="7128">
                  <c:v>-15.22841963</c:v>
                </c:pt>
                <c:pt idx="7129">
                  <c:v>-16.50276879</c:v>
                </c:pt>
                <c:pt idx="7130">
                  <c:v>-13.97060552</c:v>
                </c:pt>
                <c:pt idx="7131">
                  <c:v>-15.22841963</c:v>
                </c:pt>
                <c:pt idx="7132">
                  <c:v>-15.2196883</c:v>
                </c:pt>
                <c:pt idx="7133">
                  <c:v>-19.04274457</c:v>
                </c:pt>
                <c:pt idx="7134">
                  <c:v>-15.23791749</c:v>
                </c:pt>
                <c:pt idx="7135">
                  <c:v>-13.96187419</c:v>
                </c:pt>
                <c:pt idx="7136">
                  <c:v>-16.50446293</c:v>
                </c:pt>
                <c:pt idx="7137">
                  <c:v>-15.22841963</c:v>
                </c:pt>
                <c:pt idx="7138">
                  <c:v>-15.22841963</c:v>
                </c:pt>
                <c:pt idx="7139">
                  <c:v>-16.50446293</c:v>
                </c:pt>
                <c:pt idx="7140">
                  <c:v>-16.49756045</c:v>
                </c:pt>
                <c:pt idx="7141">
                  <c:v>-15.22841963</c:v>
                </c:pt>
                <c:pt idx="7142">
                  <c:v>-15.22841963</c:v>
                </c:pt>
                <c:pt idx="7143">
                  <c:v>-16.50276879</c:v>
                </c:pt>
                <c:pt idx="7144">
                  <c:v>-17.78050623</c:v>
                </c:pt>
                <c:pt idx="7145">
                  <c:v>-15.22841963</c:v>
                </c:pt>
                <c:pt idx="7146">
                  <c:v>-13.95927881</c:v>
                </c:pt>
                <c:pt idx="7147">
                  <c:v>-12.68844385</c:v>
                </c:pt>
                <c:pt idx="7148">
                  <c:v>-16.50446293</c:v>
                </c:pt>
                <c:pt idx="7149">
                  <c:v>-15.23532211</c:v>
                </c:pt>
                <c:pt idx="7150">
                  <c:v>-13.95927881</c:v>
                </c:pt>
                <c:pt idx="7151">
                  <c:v>-16.50445414</c:v>
                </c:pt>
                <c:pt idx="7152">
                  <c:v>-16.50446293</c:v>
                </c:pt>
                <c:pt idx="7153">
                  <c:v>-16.50446293</c:v>
                </c:pt>
                <c:pt idx="7154">
                  <c:v>-13.96187419</c:v>
                </c:pt>
                <c:pt idx="7155">
                  <c:v>-16.49756045</c:v>
                </c:pt>
                <c:pt idx="7156">
                  <c:v>-17.77360375</c:v>
                </c:pt>
                <c:pt idx="7157">
                  <c:v>-16.49756045</c:v>
                </c:pt>
                <c:pt idx="7158">
                  <c:v>-13.95927881</c:v>
                </c:pt>
                <c:pt idx="7159">
                  <c:v>-15.23101501</c:v>
                </c:pt>
                <c:pt idx="7160">
                  <c:v>-15.23532211</c:v>
                </c:pt>
                <c:pt idx="7161">
                  <c:v>-12.7014647</c:v>
                </c:pt>
                <c:pt idx="7162">
                  <c:v>-17.77360375</c:v>
                </c:pt>
                <c:pt idx="7163">
                  <c:v>-17.77360375</c:v>
                </c:pt>
                <c:pt idx="7164">
                  <c:v>-16.50446293</c:v>
                </c:pt>
                <c:pt idx="7165">
                  <c:v>-13.95927881</c:v>
                </c:pt>
                <c:pt idx="7166">
                  <c:v>-13.96877667</c:v>
                </c:pt>
                <c:pt idx="7167">
                  <c:v>-15.23532211</c:v>
                </c:pt>
                <c:pt idx="7168">
                  <c:v>-16.49756045</c:v>
                </c:pt>
                <c:pt idx="7169">
                  <c:v>-15.22841963</c:v>
                </c:pt>
                <c:pt idx="7170">
                  <c:v>-15.22841963</c:v>
                </c:pt>
                <c:pt idx="7171">
                  <c:v>-16.50446293</c:v>
                </c:pt>
                <c:pt idx="7172">
                  <c:v>-16.50446293</c:v>
                </c:pt>
                <c:pt idx="7173">
                  <c:v>-16.50446293</c:v>
                </c:pt>
                <c:pt idx="7174">
                  <c:v>-15.22841963</c:v>
                </c:pt>
                <c:pt idx="7175">
                  <c:v>-16.50185876</c:v>
                </c:pt>
                <c:pt idx="7176">
                  <c:v>-16.49756045</c:v>
                </c:pt>
                <c:pt idx="7177">
                  <c:v>-13.96187419</c:v>
                </c:pt>
                <c:pt idx="7178">
                  <c:v>-15.23532211</c:v>
                </c:pt>
                <c:pt idx="7179">
                  <c:v>-15.23791749</c:v>
                </c:pt>
                <c:pt idx="7180">
                  <c:v>-12.7014647</c:v>
                </c:pt>
                <c:pt idx="7181">
                  <c:v>-16.50446293</c:v>
                </c:pt>
                <c:pt idx="7182">
                  <c:v>-17.76227704</c:v>
                </c:pt>
                <c:pt idx="7183">
                  <c:v>-16.50446293</c:v>
                </c:pt>
                <c:pt idx="7184">
                  <c:v>-17.76227704</c:v>
                </c:pt>
                <c:pt idx="7185">
                  <c:v>-15.22841963</c:v>
                </c:pt>
                <c:pt idx="7186">
                  <c:v>-13.96187419</c:v>
                </c:pt>
                <c:pt idx="7187">
                  <c:v>-19.03141786</c:v>
                </c:pt>
                <c:pt idx="7188">
                  <c:v>-13.97490383</c:v>
                </c:pt>
                <c:pt idx="7189">
                  <c:v>-16.50446293</c:v>
                </c:pt>
                <c:pt idx="7190">
                  <c:v>-15.22841963</c:v>
                </c:pt>
                <c:pt idx="7191">
                  <c:v>-15.22841963</c:v>
                </c:pt>
                <c:pt idx="7192">
                  <c:v>-19.03141786</c:v>
                </c:pt>
                <c:pt idx="7193">
                  <c:v>-13.97060552</c:v>
                </c:pt>
                <c:pt idx="7194">
                  <c:v>-15.23532211</c:v>
                </c:pt>
                <c:pt idx="7195">
                  <c:v>-16.48623374</c:v>
                </c:pt>
                <c:pt idx="7196">
                  <c:v>-17.76227704</c:v>
                </c:pt>
                <c:pt idx="7197">
                  <c:v>-13.97060552</c:v>
                </c:pt>
                <c:pt idx="7198">
                  <c:v>-16.50446293</c:v>
                </c:pt>
                <c:pt idx="7199">
                  <c:v>-15.22841963</c:v>
                </c:pt>
                <c:pt idx="7200">
                  <c:v>-15.21709292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26095536"/>
        <c:axId val="-2026092864"/>
      </c:lineChart>
      <c:catAx>
        <c:axId val="-2026095536"/>
        <c:scaling>
          <c:orientation val="minMax"/>
        </c:scaling>
        <c:delete val="0"/>
        <c:axPos val="b"/>
        <c:majorTickMark val="none"/>
        <c:minorTickMark val="none"/>
        <c:tickLblPos val="nextTo"/>
        <c:crossAx val="-2026092864"/>
        <c:crosses val="autoZero"/>
        <c:auto val="1"/>
        <c:lblAlgn val="ctr"/>
        <c:lblOffset val="100"/>
        <c:noMultiLvlLbl val="0"/>
      </c:catAx>
      <c:valAx>
        <c:axId val="-2026092864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-2026095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12700</xdr:colOff>
      <xdr:row>9</xdr:row>
      <xdr:rowOff>12700</xdr:rowOff>
    </xdr:from>
    <xdr:to>
      <xdr:col>13</xdr:col>
      <xdr:colOff>381000</xdr:colOff>
      <xdr:row>34</xdr:row>
      <xdr:rowOff>101600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0" y="1727200"/>
          <a:ext cx="2019300" cy="4851400"/>
        </a:xfrm>
        <a:prstGeom prst="rect">
          <a:avLst/>
        </a:prstGeom>
      </xdr:spPr>
    </xdr:pic>
    <xdr:clientData/>
  </xdr:twoCellAnchor>
  <xdr:twoCellAnchor>
    <xdr:from>
      <xdr:col>14</xdr:col>
      <xdr:colOff>12700</xdr:colOff>
      <xdr:row>9</xdr:row>
      <xdr:rowOff>6350</xdr:rowOff>
    </xdr:from>
    <xdr:to>
      <xdr:col>20</xdr:col>
      <xdr:colOff>800100</xdr:colOff>
      <xdr:row>28</xdr:row>
      <xdr:rowOff>25400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12700</xdr:colOff>
      <xdr:row>4</xdr:row>
      <xdr:rowOff>177800</xdr:rowOff>
    </xdr:from>
    <xdr:to>
      <xdr:col>10</xdr:col>
      <xdr:colOff>355600</xdr:colOff>
      <xdr:row>19</xdr:row>
      <xdr:rowOff>63500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202"/>
  <sheetViews>
    <sheetView tabSelected="1" workbookViewId="0">
      <selection activeCell="N2" sqref="N2"/>
    </sheetView>
  </sheetViews>
  <sheetFormatPr baseColWidth="10" defaultRowHeight="15" x14ac:dyDescent="0.2"/>
  <cols>
    <col min="1" max="1" width="12.6640625" style="5" bestFit="1" customWidth="1"/>
    <col min="2" max="4" width="10.83203125" style="5"/>
    <col min="5" max="5" width="13.33203125" style="5" bestFit="1" customWidth="1"/>
    <col min="6" max="6" width="13.33203125" style="5" customWidth="1"/>
    <col min="7" max="7" width="19.1640625" style="5" customWidth="1"/>
    <col min="8" max="8" width="21" style="5" bestFit="1" customWidth="1"/>
    <col min="9" max="10" width="15.6640625" style="5" customWidth="1"/>
    <col min="11" max="11" width="14" style="5" bestFit="1" customWidth="1"/>
    <col min="12" max="16384" width="10.83203125" style="5"/>
  </cols>
  <sheetData>
    <row r="1" spans="1:14" x14ac:dyDescent="0.2">
      <c r="B1" s="11" t="s">
        <v>5</v>
      </c>
      <c r="C1" s="12"/>
      <c r="D1" s="12"/>
      <c r="E1" s="13"/>
      <c r="G1" s="11" t="s">
        <v>20</v>
      </c>
      <c r="H1" s="12"/>
      <c r="I1" s="13"/>
      <c r="J1" s="6"/>
      <c r="K1" s="5" t="s">
        <v>22</v>
      </c>
    </row>
    <row r="2" spans="1:14" x14ac:dyDescent="0.2">
      <c r="A2" s="5" t="s">
        <v>6</v>
      </c>
      <c r="B2" s="5" t="s">
        <v>2</v>
      </c>
      <c r="C2" s="5" t="s">
        <v>3</v>
      </c>
      <c r="D2" s="5" t="s">
        <v>4</v>
      </c>
      <c r="E2" s="5" t="s">
        <v>17</v>
      </c>
      <c r="G2" s="5" t="s">
        <v>18</v>
      </c>
      <c r="H2" s="5" t="s">
        <v>19</v>
      </c>
      <c r="I2" s="5" t="s">
        <v>21</v>
      </c>
      <c r="K2" s="5" t="s">
        <v>23</v>
      </c>
      <c r="L2" s="9">
        <f>SUM(G:G)</f>
        <v>1968.5167581019812</v>
      </c>
      <c r="M2" s="9"/>
      <c r="N2" s="9"/>
    </row>
    <row r="3" spans="1:14" x14ac:dyDescent="0.2">
      <c r="A3" s="5">
        <f t="shared" ref="A3:A66" si="0">A4-1/1200</f>
        <v>-2.0908333333332534</v>
      </c>
      <c r="B3" s="5">
        <v>0.63616500000000054</v>
      </c>
      <c r="C3" s="5">
        <v>-2.8994819999999919</v>
      </c>
      <c r="D3" s="5">
        <v>803.55397400000004</v>
      </c>
      <c r="E3" s="5">
        <f>-AVERAGE('Converted Data'!$M$6:$M$1735)</f>
        <v>-810.04352178554905</v>
      </c>
      <c r="G3" s="5">
        <f>(A4-A3)*(D4+D3)/2</f>
        <v>0.66962648041677131</v>
      </c>
      <c r="H3" s="5">
        <f>(A4-A3)*(E4+E3)/2</f>
        <v>-0.67503626815472972</v>
      </c>
      <c r="I3" s="5">
        <f>G3+H3</f>
        <v>-5.4097877379584158E-3</v>
      </c>
      <c r="K3" s="5" t="s">
        <v>24</v>
      </c>
      <c r="L3" s="9">
        <f>SUM(H:H)</f>
        <v>-1693.665996799868</v>
      </c>
    </row>
    <row r="4" spans="1:14" x14ac:dyDescent="0.2">
      <c r="A4" s="5">
        <f t="shared" si="0"/>
        <v>-2.0899999999999199</v>
      </c>
      <c r="B4" s="5">
        <v>0.63616500000000054</v>
      </c>
      <c r="C4" s="5">
        <v>-3.5415769999999966</v>
      </c>
      <c r="D4" s="5">
        <v>803.54957899999999</v>
      </c>
      <c r="E4" s="5">
        <f>-AVERAGE('Converted Data'!$M$6:$M$1735)</f>
        <v>-810.04352178554905</v>
      </c>
      <c r="G4" s="5">
        <f t="shared" ref="G4:G67" si="1">(A5-A4)*(D5+D4)/2</f>
        <v>0.66908577625010457</v>
      </c>
      <c r="H4" s="5">
        <f t="shared" ref="H4:H67" si="2">(A5-A4)*(E5+E4)/2</f>
        <v>-0.67503626815472972</v>
      </c>
      <c r="I4" s="5">
        <f t="shared" ref="I4:I67" si="3">G4+H4</f>
        <v>-5.9504919046251548E-3</v>
      </c>
      <c r="K4" s="5" t="s">
        <v>26</v>
      </c>
      <c r="L4" s="10">
        <f>SUM(I:I)</f>
        <v>274.85076130209444</v>
      </c>
    </row>
    <row r="5" spans="1:14" x14ac:dyDescent="0.2">
      <c r="A5" s="5">
        <f t="shared" si="0"/>
        <v>-2.0891666666665865</v>
      </c>
      <c r="B5" s="5">
        <v>0.63616500000000054</v>
      </c>
      <c r="C5" s="5">
        <v>-3.5415769999999895</v>
      </c>
      <c r="D5" s="5">
        <v>802.25628399999994</v>
      </c>
      <c r="E5" s="5">
        <f>-AVERAGE('Converted Data'!$M$6:$M$1735)</f>
        <v>-810.04352178554905</v>
      </c>
      <c r="G5" s="5">
        <f t="shared" si="1"/>
        <v>0.66908760750010454</v>
      </c>
      <c r="H5" s="5">
        <f t="shared" si="2"/>
        <v>-0.67503626815472972</v>
      </c>
      <c r="I5" s="5">
        <f t="shared" si="3"/>
        <v>-5.9486606546251819E-3</v>
      </c>
      <c r="L5" s="4" t="s">
        <v>27</v>
      </c>
    </row>
    <row r="6" spans="1:14" x14ac:dyDescent="0.2">
      <c r="A6" s="5">
        <f t="shared" si="0"/>
        <v>-2.088333333333253</v>
      </c>
      <c r="B6" s="5">
        <v>0.63616500000000054</v>
      </c>
      <c r="C6" s="5">
        <v>-2.8994819999999919</v>
      </c>
      <c r="D6" s="5">
        <v>803.55397400000004</v>
      </c>
      <c r="E6" s="5">
        <f>-AVERAGE('Converted Data'!$M$6:$M$1735)</f>
        <v>-810.04352178554905</v>
      </c>
      <c r="G6" s="5">
        <f t="shared" si="1"/>
        <v>0.6707078887501049</v>
      </c>
      <c r="H6" s="5">
        <f t="shared" si="2"/>
        <v>-0.67503626815472972</v>
      </c>
      <c r="I6" s="5">
        <f t="shared" si="3"/>
        <v>-4.328379404624827E-3</v>
      </c>
    </row>
    <row r="7" spans="1:14" x14ac:dyDescent="0.2">
      <c r="A7" s="5">
        <f t="shared" si="0"/>
        <v>-2.0874999999999195</v>
      </c>
      <c r="B7" s="5">
        <v>0.63616500000000054</v>
      </c>
      <c r="C7" s="5">
        <v>-2.8994819999999919</v>
      </c>
      <c r="D7" s="5">
        <v>806.14495899999997</v>
      </c>
      <c r="E7" s="5">
        <f>-AVERAGE('Converted Data'!$M$6:$M$1735)</f>
        <v>-810.04352178554905</v>
      </c>
      <c r="G7" s="5">
        <f t="shared" si="1"/>
        <v>0.6707078887501049</v>
      </c>
      <c r="H7" s="5">
        <f t="shared" si="2"/>
        <v>-0.67503626815472972</v>
      </c>
      <c r="I7" s="5">
        <f t="shared" si="3"/>
        <v>-4.328379404624827E-3</v>
      </c>
    </row>
    <row r="8" spans="1:14" x14ac:dyDescent="0.2">
      <c r="A8" s="5">
        <f t="shared" si="0"/>
        <v>-2.0866666666665861</v>
      </c>
      <c r="B8" s="5">
        <v>1.2650163000000005</v>
      </c>
      <c r="C8" s="5">
        <v>-4.1836719999999872</v>
      </c>
      <c r="D8" s="5">
        <v>803.55397400000004</v>
      </c>
      <c r="E8" s="5">
        <f>-AVERAGE('Converted Data'!$M$6:$M$1735)</f>
        <v>-810.04352178554905</v>
      </c>
      <c r="G8" s="5">
        <f t="shared" si="1"/>
        <v>0.66908577625010457</v>
      </c>
      <c r="H8" s="5">
        <f t="shared" si="2"/>
        <v>-0.67503626815472972</v>
      </c>
      <c r="I8" s="5">
        <f t="shared" si="3"/>
        <v>-5.9504919046251548E-3</v>
      </c>
    </row>
    <row r="9" spans="1:14" x14ac:dyDescent="0.2">
      <c r="A9" s="5">
        <f t="shared" si="0"/>
        <v>-2.0858333333332526</v>
      </c>
      <c r="B9" s="5">
        <v>0.63616500000000054</v>
      </c>
      <c r="C9" s="5">
        <v>-2.8994819999999919</v>
      </c>
      <c r="D9" s="5">
        <v>802.25188900000012</v>
      </c>
      <c r="E9" s="5">
        <f>-AVERAGE('Converted Data'!$M$6:$M$1735)</f>
        <v>-810.04352178554905</v>
      </c>
      <c r="G9" s="5">
        <f t="shared" si="1"/>
        <v>0.6701708470834381</v>
      </c>
      <c r="H9" s="5">
        <f t="shared" si="2"/>
        <v>-0.67503626815472972</v>
      </c>
      <c r="I9" s="5">
        <f t="shared" si="3"/>
        <v>-4.8654210712916202E-3</v>
      </c>
    </row>
    <row r="10" spans="1:14" x14ac:dyDescent="0.2">
      <c r="A10" s="5">
        <f t="shared" si="0"/>
        <v>-2.0849999999999191</v>
      </c>
      <c r="B10" s="5">
        <v>0</v>
      </c>
      <c r="C10" s="5">
        <v>-4.1817819999999912</v>
      </c>
      <c r="D10" s="5">
        <v>806.15814399999999</v>
      </c>
      <c r="E10" s="5">
        <f>-AVERAGE('Converted Data'!$M$6:$M$1735)</f>
        <v>-810.04352178554905</v>
      </c>
      <c r="G10" s="5">
        <f t="shared" si="1"/>
        <v>0.67071155125010484</v>
      </c>
      <c r="H10" s="5">
        <f t="shared" si="2"/>
        <v>-0.67503626815472972</v>
      </c>
      <c r="I10" s="5">
        <f t="shared" si="3"/>
        <v>-4.3247169046248812E-3</v>
      </c>
      <c r="K10" s="5" t="s">
        <v>25</v>
      </c>
    </row>
    <row r="11" spans="1:14" x14ac:dyDescent="0.2">
      <c r="A11" s="5">
        <f t="shared" si="0"/>
        <v>-2.0841666666665857</v>
      </c>
      <c r="B11" s="5">
        <v>0.63616500000000054</v>
      </c>
      <c r="C11" s="5">
        <v>-3.5415769999999895</v>
      </c>
      <c r="D11" s="5">
        <v>803.54957899999999</v>
      </c>
      <c r="E11" s="5">
        <f>-AVERAGE('Converted Data'!$M$6:$M$1735)</f>
        <v>-810.04352178554905</v>
      </c>
      <c r="G11" s="5">
        <f t="shared" si="1"/>
        <v>0.6690839450001046</v>
      </c>
      <c r="H11" s="5">
        <f t="shared" si="2"/>
        <v>-0.67503626815472972</v>
      </c>
      <c r="I11" s="5">
        <f t="shared" si="3"/>
        <v>-5.9523231546251276E-3</v>
      </c>
    </row>
    <row r="12" spans="1:14" x14ac:dyDescent="0.2">
      <c r="A12" s="5">
        <f t="shared" si="0"/>
        <v>-2.0833333333332522</v>
      </c>
      <c r="B12" s="5">
        <v>0.63616500000000054</v>
      </c>
      <c r="C12" s="5">
        <v>-2.901371999999995</v>
      </c>
      <c r="D12" s="5">
        <v>802.25188900000012</v>
      </c>
      <c r="E12" s="5">
        <f>-AVERAGE('Converted Data'!$M$6:$M$1735)</f>
        <v>-810.04352178554905</v>
      </c>
      <c r="G12" s="5">
        <f t="shared" si="1"/>
        <v>0.66962831166677139</v>
      </c>
      <c r="H12" s="5">
        <f t="shared" si="2"/>
        <v>-0.67503626815472972</v>
      </c>
      <c r="I12" s="5">
        <f t="shared" si="3"/>
        <v>-5.4079564879583319E-3</v>
      </c>
    </row>
    <row r="13" spans="1:14" x14ac:dyDescent="0.2">
      <c r="A13" s="5">
        <f t="shared" si="0"/>
        <v>-2.0824999999999187</v>
      </c>
      <c r="B13" s="5">
        <v>0.63616500000000054</v>
      </c>
      <c r="C13" s="5">
        <v>-2.8994819999999919</v>
      </c>
      <c r="D13" s="5">
        <v>804.85605899999996</v>
      </c>
      <c r="E13" s="5">
        <f>-AVERAGE('Converted Data'!$M$6:$M$1735)</f>
        <v>-810.04352178554905</v>
      </c>
      <c r="G13" s="5">
        <f t="shared" si="1"/>
        <v>0.67179662208343838</v>
      </c>
      <c r="H13" s="5">
        <f t="shared" si="2"/>
        <v>-0.67503626815472972</v>
      </c>
      <c r="I13" s="5">
        <f t="shared" si="3"/>
        <v>-3.2396460712913466E-3</v>
      </c>
    </row>
    <row r="14" spans="1:14" x14ac:dyDescent="0.2">
      <c r="A14" s="5">
        <f t="shared" si="0"/>
        <v>-2.0816666666665853</v>
      </c>
      <c r="B14" s="5">
        <v>0</v>
      </c>
      <c r="C14" s="5">
        <v>-2.8994819999999919</v>
      </c>
      <c r="D14" s="5">
        <v>807.45583399999998</v>
      </c>
      <c r="E14" s="5">
        <f>-AVERAGE('Converted Data'!$M$6:$M$1735)</f>
        <v>-810.04352178554905</v>
      </c>
      <c r="G14" s="5">
        <f t="shared" si="1"/>
        <v>0.67125408666677155</v>
      </c>
      <c r="H14" s="5">
        <f t="shared" si="2"/>
        <v>-0.67503626815472972</v>
      </c>
      <c r="I14" s="5">
        <f t="shared" si="3"/>
        <v>-3.7821814879581694E-3</v>
      </c>
    </row>
    <row r="15" spans="1:14" x14ac:dyDescent="0.2">
      <c r="A15" s="5">
        <f t="shared" si="0"/>
        <v>-2.0808333333332518</v>
      </c>
      <c r="B15" s="5">
        <v>0.63616500000000054</v>
      </c>
      <c r="C15" s="5">
        <v>-2.901371999999995</v>
      </c>
      <c r="D15" s="5">
        <v>803.55397400000004</v>
      </c>
      <c r="E15" s="5">
        <f>-AVERAGE('Converted Data'!$M$6:$M$1735)</f>
        <v>-810.04352178554905</v>
      </c>
      <c r="G15" s="5">
        <f t="shared" si="1"/>
        <v>0.67016901583343802</v>
      </c>
      <c r="H15" s="5">
        <f t="shared" si="2"/>
        <v>-0.67503626815472972</v>
      </c>
      <c r="I15" s="5">
        <f t="shared" si="3"/>
        <v>-4.867252321291704E-3</v>
      </c>
    </row>
    <row r="16" spans="1:14" x14ac:dyDescent="0.2">
      <c r="A16" s="5">
        <f t="shared" si="0"/>
        <v>-2.0799999999999184</v>
      </c>
      <c r="B16" s="5">
        <v>0.63616500000000054</v>
      </c>
      <c r="C16" s="5">
        <v>-3.5415769999999895</v>
      </c>
      <c r="D16" s="5">
        <v>804.85166399999991</v>
      </c>
      <c r="E16" s="5">
        <f>-AVERAGE('Converted Data'!$M$6:$M$1735)</f>
        <v>-810.04352178554905</v>
      </c>
      <c r="G16" s="5">
        <f t="shared" si="1"/>
        <v>0.67017084708343799</v>
      </c>
      <c r="H16" s="5">
        <f t="shared" si="2"/>
        <v>-0.67503626815472972</v>
      </c>
      <c r="I16" s="5">
        <f t="shared" si="3"/>
        <v>-4.8654210712917312E-3</v>
      </c>
    </row>
    <row r="17" spans="1:9" x14ac:dyDescent="0.2">
      <c r="A17" s="5">
        <f t="shared" si="0"/>
        <v>-2.0791666666665849</v>
      </c>
      <c r="B17" s="5">
        <v>1.2650163000000005</v>
      </c>
      <c r="C17" s="5">
        <v>-3.5415769999999895</v>
      </c>
      <c r="D17" s="5">
        <v>803.55836899999997</v>
      </c>
      <c r="E17" s="5">
        <f>-AVERAGE('Converted Data'!$M$6:$M$1735)</f>
        <v>-810.04352178554905</v>
      </c>
      <c r="G17" s="5">
        <f t="shared" si="1"/>
        <v>0.67071338250010482</v>
      </c>
      <c r="H17" s="5">
        <f t="shared" si="2"/>
        <v>-0.67503626815472972</v>
      </c>
      <c r="I17" s="5">
        <f t="shared" si="3"/>
        <v>-4.3228856546249084E-3</v>
      </c>
    </row>
    <row r="18" spans="1:9" x14ac:dyDescent="0.2">
      <c r="A18" s="5">
        <f t="shared" si="0"/>
        <v>-2.0783333333332514</v>
      </c>
      <c r="B18" s="5">
        <v>0.63616500000000054</v>
      </c>
      <c r="C18" s="5">
        <v>-2.8994819999999919</v>
      </c>
      <c r="D18" s="5">
        <v>806.15374899999995</v>
      </c>
      <c r="E18" s="5">
        <f>-AVERAGE('Converted Data'!$M$6:$M$1735)</f>
        <v>-810.04352178554905</v>
      </c>
      <c r="G18" s="5">
        <f t="shared" si="1"/>
        <v>0.67179479083343829</v>
      </c>
      <c r="H18" s="5">
        <f t="shared" si="2"/>
        <v>-0.67503626815472972</v>
      </c>
      <c r="I18" s="5">
        <f t="shared" si="3"/>
        <v>-3.2414773212914305E-3</v>
      </c>
    </row>
    <row r="19" spans="1:9" x14ac:dyDescent="0.2">
      <c r="A19" s="5">
        <f t="shared" si="0"/>
        <v>-2.077499999999918</v>
      </c>
      <c r="B19" s="5">
        <v>0</v>
      </c>
      <c r="C19" s="5">
        <v>-3.5415769999999895</v>
      </c>
      <c r="D19" s="5">
        <v>806.15374899999995</v>
      </c>
      <c r="E19" s="5">
        <f>-AVERAGE('Converted Data'!$M$6:$M$1735)</f>
        <v>-810.04352178554905</v>
      </c>
      <c r="G19" s="5">
        <f t="shared" si="1"/>
        <v>0.67071155125010484</v>
      </c>
      <c r="H19" s="5">
        <f t="shared" si="2"/>
        <v>-0.67503626815472972</v>
      </c>
      <c r="I19" s="5">
        <f t="shared" si="3"/>
        <v>-4.3247169046248812E-3</v>
      </c>
    </row>
    <row r="20" spans="1:9" x14ac:dyDescent="0.2">
      <c r="A20" s="5">
        <f t="shared" si="0"/>
        <v>-2.0766666666665845</v>
      </c>
      <c r="B20" s="5">
        <v>0.63616500000000054</v>
      </c>
      <c r="C20" s="5">
        <v>-2.8994819999999919</v>
      </c>
      <c r="D20" s="5">
        <v>803.55397399999993</v>
      </c>
      <c r="E20" s="5">
        <f>-AVERAGE('Converted Data'!$M$6:$M$1735)</f>
        <v>-810.04352178554905</v>
      </c>
      <c r="G20" s="5">
        <f t="shared" si="1"/>
        <v>0.67071155125010484</v>
      </c>
      <c r="H20" s="5">
        <f t="shared" si="2"/>
        <v>-0.67503626815472972</v>
      </c>
      <c r="I20" s="5">
        <f t="shared" si="3"/>
        <v>-4.3247169046248812E-3</v>
      </c>
    </row>
    <row r="21" spans="1:9" x14ac:dyDescent="0.2">
      <c r="A21" s="5">
        <f t="shared" si="0"/>
        <v>-2.075833333333251</v>
      </c>
      <c r="B21" s="5">
        <v>0.63616500000000054</v>
      </c>
      <c r="C21" s="5">
        <v>-2.8994819999999919</v>
      </c>
      <c r="D21" s="5">
        <v>806.15374899999995</v>
      </c>
      <c r="E21" s="5">
        <f>-AVERAGE('Converted Data'!$M$6:$M$1735)</f>
        <v>-810.04352178554905</v>
      </c>
      <c r="G21" s="5">
        <f t="shared" si="1"/>
        <v>0.67233732625010512</v>
      </c>
      <c r="H21" s="5">
        <f t="shared" si="2"/>
        <v>-0.67503626815472972</v>
      </c>
      <c r="I21" s="5">
        <f t="shared" si="3"/>
        <v>-2.6989419046246077E-3</v>
      </c>
    </row>
    <row r="22" spans="1:9" x14ac:dyDescent="0.2">
      <c r="A22" s="5">
        <f t="shared" si="0"/>
        <v>-2.0749999999999176</v>
      </c>
      <c r="B22" s="5">
        <v>1.2723300000000011</v>
      </c>
      <c r="C22" s="5">
        <v>-2.8994819999999919</v>
      </c>
      <c r="D22" s="5">
        <v>807.45583399999998</v>
      </c>
      <c r="E22" s="5">
        <f>-AVERAGE('Converted Data'!$M$6:$M$1735)</f>
        <v>-810.04352178554905</v>
      </c>
      <c r="G22" s="5">
        <f t="shared" si="1"/>
        <v>0.6717947908334384</v>
      </c>
      <c r="H22" s="5">
        <f t="shared" si="2"/>
        <v>-0.67503626815472972</v>
      </c>
      <c r="I22" s="5">
        <f t="shared" si="3"/>
        <v>-3.2414773212913195E-3</v>
      </c>
    </row>
    <row r="23" spans="1:9" x14ac:dyDescent="0.2">
      <c r="A23" s="5">
        <f t="shared" si="0"/>
        <v>-2.0741666666665841</v>
      </c>
      <c r="B23" s="5">
        <v>0</v>
      </c>
      <c r="C23" s="5">
        <v>-2.3873179999999934</v>
      </c>
      <c r="D23" s="5">
        <v>804.85166400000003</v>
      </c>
      <c r="E23" s="5">
        <f>-AVERAGE('Converted Data'!$M$6:$M$1735)</f>
        <v>-810.04352178554905</v>
      </c>
      <c r="G23" s="5">
        <f t="shared" si="1"/>
        <v>0.67071155125010484</v>
      </c>
      <c r="H23" s="5">
        <f t="shared" si="2"/>
        <v>-0.67503626815472972</v>
      </c>
      <c r="I23" s="5">
        <f t="shared" si="3"/>
        <v>-4.3247169046248812E-3</v>
      </c>
    </row>
    <row r="24" spans="1:9" x14ac:dyDescent="0.2">
      <c r="A24" s="5">
        <f t="shared" si="0"/>
        <v>-2.0733333333332506</v>
      </c>
      <c r="B24" s="5">
        <v>0.63616500000000054</v>
      </c>
      <c r="C24" s="5">
        <v>-3.5415769999999895</v>
      </c>
      <c r="D24" s="5">
        <v>804.85605899999996</v>
      </c>
      <c r="E24" s="5">
        <f>-AVERAGE('Converted Data'!$M$6:$M$1735)</f>
        <v>-810.04352178554905</v>
      </c>
      <c r="G24" s="5">
        <f t="shared" si="1"/>
        <v>0.6701708470834381</v>
      </c>
      <c r="H24" s="5">
        <f t="shared" si="2"/>
        <v>-0.67503626815472972</v>
      </c>
      <c r="I24" s="5">
        <f t="shared" si="3"/>
        <v>-4.8654210712916202E-3</v>
      </c>
    </row>
    <row r="25" spans="1:9" x14ac:dyDescent="0.2">
      <c r="A25" s="5">
        <f t="shared" si="0"/>
        <v>-2.0724999999999172</v>
      </c>
      <c r="B25" s="5">
        <v>0.63616500000000054</v>
      </c>
      <c r="C25" s="5">
        <v>-3.5415769999999895</v>
      </c>
      <c r="D25" s="5">
        <v>803.55397400000004</v>
      </c>
      <c r="E25" s="5">
        <f>-AVERAGE('Converted Data'!$M$6:$M$1735)</f>
        <v>-810.04352178554905</v>
      </c>
      <c r="G25" s="5">
        <f t="shared" si="1"/>
        <v>0.67071338250010482</v>
      </c>
      <c r="H25" s="5">
        <f t="shared" si="2"/>
        <v>-0.67503626815472972</v>
      </c>
      <c r="I25" s="5">
        <f t="shared" si="3"/>
        <v>-4.3228856546249084E-3</v>
      </c>
    </row>
    <row r="26" spans="1:9" x14ac:dyDescent="0.2">
      <c r="A26" s="5">
        <f t="shared" si="0"/>
        <v>-2.0716666666665837</v>
      </c>
      <c r="B26" s="5">
        <v>0.63616500000000054</v>
      </c>
      <c r="C26" s="5">
        <v>-3.5415769999999895</v>
      </c>
      <c r="D26" s="5">
        <v>806.15814399999999</v>
      </c>
      <c r="E26" s="5">
        <f>-AVERAGE('Converted Data'!$M$6:$M$1735)</f>
        <v>-810.04352178554905</v>
      </c>
      <c r="G26" s="5">
        <f t="shared" si="1"/>
        <v>0.67179479083343829</v>
      </c>
      <c r="H26" s="5">
        <f t="shared" si="2"/>
        <v>-0.67503626815472972</v>
      </c>
      <c r="I26" s="5">
        <f t="shared" si="3"/>
        <v>-3.2414773212914305E-3</v>
      </c>
    </row>
    <row r="27" spans="1:9" x14ac:dyDescent="0.2">
      <c r="A27" s="5">
        <f t="shared" si="0"/>
        <v>-2.0708333333332503</v>
      </c>
      <c r="B27" s="5">
        <v>0.63616500000000054</v>
      </c>
      <c r="C27" s="5">
        <v>-3.5415769999999895</v>
      </c>
      <c r="D27" s="5">
        <v>806.1493539999999</v>
      </c>
      <c r="E27" s="5">
        <f>-AVERAGE('Converted Data'!$M$6:$M$1735)</f>
        <v>-810.04352178554905</v>
      </c>
      <c r="G27" s="5">
        <f t="shared" si="1"/>
        <v>0.67179295958343821</v>
      </c>
      <c r="H27" s="5">
        <f t="shared" si="2"/>
        <v>-0.67503626815472972</v>
      </c>
      <c r="I27" s="5">
        <f t="shared" si="3"/>
        <v>-3.2433085712915144E-3</v>
      </c>
    </row>
    <row r="28" spans="1:9" x14ac:dyDescent="0.2">
      <c r="A28" s="5">
        <f t="shared" si="0"/>
        <v>-2.0699999999999168</v>
      </c>
      <c r="B28" s="5">
        <v>0</v>
      </c>
      <c r="C28" s="5">
        <v>-2.8994819999999919</v>
      </c>
      <c r="D28" s="5">
        <v>806.15374899999995</v>
      </c>
      <c r="E28" s="5">
        <f>-AVERAGE('Converted Data'!$M$6:$M$1735)</f>
        <v>-810.04352178554905</v>
      </c>
      <c r="G28" s="5">
        <f t="shared" si="1"/>
        <v>0.67179295958343821</v>
      </c>
      <c r="H28" s="5">
        <f t="shared" si="2"/>
        <v>-0.67503626815472972</v>
      </c>
      <c r="I28" s="5">
        <f t="shared" si="3"/>
        <v>-3.2433085712915144E-3</v>
      </c>
    </row>
    <row r="29" spans="1:9" x14ac:dyDescent="0.2">
      <c r="A29" s="5">
        <f t="shared" si="0"/>
        <v>-2.0691666666665833</v>
      </c>
      <c r="B29" s="5">
        <v>0.63616500000000054</v>
      </c>
      <c r="C29" s="5">
        <v>-1.7471129999999917</v>
      </c>
      <c r="D29" s="5">
        <v>806.1493539999999</v>
      </c>
      <c r="E29" s="5">
        <f>-AVERAGE('Converted Data'!$M$6:$M$1735)</f>
        <v>-810.04352178554905</v>
      </c>
      <c r="G29" s="5">
        <f t="shared" si="1"/>
        <v>0.67179295958343821</v>
      </c>
      <c r="H29" s="5">
        <f t="shared" si="2"/>
        <v>-0.67503626815472972</v>
      </c>
      <c r="I29" s="5">
        <f t="shared" si="3"/>
        <v>-3.2433085712915144E-3</v>
      </c>
    </row>
    <row r="30" spans="1:9" x14ac:dyDescent="0.2">
      <c r="A30" s="5">
        <f t="shared" si="0"/>
        <v>-2.0683333333332499</v>
      </c>
      <c r="B30" s="5">
        <v>0.63616500000000054</v>
      </c>
      <c r="C30" s="5">
        <v>-2.901371999999995</v>
      </c>
      <c r="D30" s="5">
        <v>806.15374899999995</v>
      </c>
      <c r="E30" s="5">
        <f>-AVERAGE('Converted Data'!$M$6:$M$1735)</f>
        <v>-810.04352178554905</v>
      </c>
      <c r="G30" s="5">
        <f t="shared" si="1"/>
        <v>0.67125408666677155</v>
      </c>
      <c r="H30" s="5">
        <f t="shared" si="2"/>
        <v>-0.67503626815472972</v>
      </c>
      <c r="I30" s="5">
        <f t="shared" si="3"/>
        <v>-3.7821814879581694E-3</v>
      </c>
    </row>
    <row r="31" spans="1:9" x14ac:dyDescent="0.2">
      <c r="A31" s="5">
        <f t="shared" si="0"/>
        <v>-2.0674999999999164</v>
      </c>
      <c r="B31" s="5">
        <v>0.63616500000000054</v>
      </c>
      <c r="C31" s="5">
        <v>-1.7471129999999917</v>
      </c>
      <c r="D31" s="5">
        <v>804.85605899999996</v>
      </c>
      <c r="E31" s="5">
        <f>-AVERAGE('Converted Data'!$M$6:$M$1735)</f>
        <v>-810.04352178554905</v>
      </c>
      <c r="G31" s="5">
        <f t="shared" si="1"/>
        <v>0.67071155125010484</v>
      </c>
      <c r="H31" s="5">
        <f t="shared" si="2"/>
        <v>-0.67503626815472972</v>
      </c>
      <c r="I31" s="5">
        <f t="shared" si="3"/>
        <v>-4.3247169046248812E-3</v>
      </c>
    </row>
    <row r="32" spans="1:9" x14ac:dyDescent="0.2">
      <c r="A32" s="5">
        <f t="shared" si="0"/>
        <v>-2.0666666666665829</v>
      </c>
      <c r="B32" s="5">
        <v>0.63616500000000054</v>
      </c>
      <c r="C32" s="5">
        <v>-3.029412999999991</v>
      </c>
      <c r="D32" s="5">
        <v>804.85166400000003</v>
      </c>
      <c r="E32" s="5">
        <f>-AVERAGE('Converted Data'!$M$6:$M$1735)</f>
        <v>-810.04352178554905</v>
      </c>
      <c r="G32" s="5">
        <f t="shared" si="1"/>
        <v>0.67071338250010482</v>
      </c>
      <c r="H32" s="5">
        <f t="shared" si="2"/>
        <v>-0.67503626815472972</v>
      </c>
      <c r="I32" s="5">
        <f t="shared" si="3"/>
        <v>-4.3228856546249084E-3</v>
      </c>
    </row>
    <row r="33" spans="1:9" x14ac:dyDescent="0.2">
      <c r="A33" s="5">
        <f t="shared" si="0"/>
        <v>-2.0658333333332495</v>
      </c>
      <c r="B33" s="5">
        <v>0.63616500000000054</v>
      </c>
      <c r="C33" s="5">
        <v>-3.5415769999999895</v>
      </c>
      <c r="D33" s="5">
        <v>804.860454</v>
      </c>
      <c r="E33" s="5">
        <f>-AVERAGE('Converted Data'!$M$6:$M$1735)</f>
        <v>-810.04352178554905</v>
      </c>
      <c r="G33" s="5">
        <f t="shared" si="1"/>
        <v>0.67071338250010482</v>
      </c>
      <c r="H33" s="5">
        <f t="shared" si="2"/>
        <v>-0.67503626815472972</v>
      </c>
      <c r="I33" s="5">
        <f t="shared" si="3"/>
        <v>-4.3228856546249084E-3</v>
      </c>
    </row>
    <row r="34" spans="1:9" x14ac:dyDescent="0.2">
      <c r="A34" s="5">
        <f t="shared" si="0"/>
        <v>-2.064999999999916</v>
      </c>
      <c r="B34" s="5">
        <v>-0.62885130000000011</v>
      </c>
      <c r="C34" s="5">
        <v>-3.5415769999999895</v>
      </c>
      <c r="D34" s="5">
        <v>804.85166400000003</v>
      </c>
      <c r="E34" s="5">
        <f>-AVERAGE('Converted Data'!$M$6:$M$1735)</f>
        <v>-810.04352178554905</v>
      </c>
      <c r="G34" s="5">
        <f t="shared" si="1"/>
        <v>0.67016718458343816</v>
      </c>
      <c r="H34" s="5">
        <f t="shared" si="2"/>
        <v>-0.67503626815472972</v>
      </c>
      <c r="I34" s="5">
        <f t="shared" si="3"/>
        <v>-4.8690835712915659E-3</v>
      </c>
    </row>
    <row r="35" spans="1:9" x14ac:dyDescent="0.2">
      <c r="A35" s="5">
        <f t="shared" si="0"/>
        <v>-2.0641666666665826</v>
      </c>
      <c r="B35" s="5">
        <v>-0.62885130000000011</v>
      </c>
      <c r="C35" s="5">
        <v>-3.5415769999999895</v>
      </c>
      <c r="D35" s="5">
        <v>803.54957899999999</v>
      </c>
      <c r="E35" s="5">
        <f>-AVERAGE('Converted Data'!$M$6:$M$1735)</f>
        <v>-810.04352178554905</v>
      </c>
      <c r="G35" s="5">
        <f t="shared" si="1"/>
        <v>0.67016718458343816</v>
      </c>
      <c r="H35" s="5">
        <f t="shared" si="2"/>
        <v>-0.67503626815472972</v>
      </c>
      <c r="I35" s="5">
        <f t="shared" si="3"/>
        <v>-4.8690835712915659E-3</v>
      </c>
    </row>
    <row r="36" spans="1:9" x14ac:dyDescent="0.2">
      <c r="A36" s="5">
        <f t="shared" si="0"/>
        <v>-2.0633333333332491</v>
      </c>
      <c r="B36" s="5">
        <v>7.3137000000004226E-3</v>
      </c>
      <c r="C36" s="5">
        <v>-2.8994819999999919</v>
      </c>
      <c r="D36" s="5">
        <v>804.85166400000003</v>
      </c>
      <c r="E36" s="5">
        <f>-AVERAGE('Converted Data'!$M$6:$M$1735)</f>
        <v>-810.04352178554905</v>
      </c>
      <c r="G36" s="5">
        <f t="shared" si="1"/>
        <v>0.67125225541677158</v>
      </c>
      <c r="H36" s="5">
        <f t="shared" si="2"/>
        <v>-0.67503626815472972</v>
      </c>
      <c r="I36" s="5">
        <f t="shared" si="3"/>
        <v>-3.7840127379581423E-3</v>
      </c>
    </row>
    <row r="37" spans="1:9" x14ac:dyDescent="0.2">
      <c r="A37" s="5">
        <f t="shared" si="0"/>
        <v>-2.0624999999999156</v>
      </c>
      <c r="B37" s="5">
        <v>0.63616500000000054</v>
      </c>
      <c r="C37" s="5">
        <v>-2.8994819999999919</v>
      </c>
      <c r="D37" s="5">
        <v>806.15374899999995</v>
      </c>
      <c r="E37" s="5">
        <f>-AVERAGE('Converted Data'!$M$6:$M$1735)</f>
        <v>-810.04352178554905</v>
      </c>
      <c r="G37" s="5">
        <f t="shared" si="1"/>
        <v>0.67071338250010482</v>
      </c>
      <c r="H37" s="5">
        <f t="shared" si="2"/>
        <v>-0.67503626815472972</v>
      </c>
      <c r="I37" s="5">
        <f t="shared" si="3"/>
        <v>-4.3228856546249084E-3</v>
      </c>
    </row>
    <row r="38" spans="1:9" x14ac:dyDescent="0.2">
      <c r="A38" s="5">
        <f t="shared" si="0"/>
        <v>-2.0616666666665822</v>
      </c>
      <c r="B38" s="5">
        <v>0.63616500000000054</v>
      </c>
      <c r="C38" s="5">
        <v>-3.5415769999999895</v>
      </c>
      <c r="D38" s="5">
        <v>803.55836899999997</v>
      </c>
      <c r="E38" s="5">
        <f>-AVERAGE('Converted Data'!$M$6:$M$1735)</f>
        <v>-810.04352178554905</v>
      </c>
      <c r="G38" s="5">
        <f t="shared" si="1"/>
        <v>0.67017267833343808</v>
      </c>
      <c r="H38" s="5">
        <f t="shared" si="2"/>
        <v>-0.67503626815472972</v>
      </c>
      <c r="I38" s="5">
        <f t="shared" si="3"/>
        <v>-4.8635898212916473E-3</v>
      </c>
    </row>
    <row r="39" spans="1:9" x14ac:dyDescent="0.2">
      <c r="A39" s="5">
        <f t="shared" si="0"/>
        <v>-2.0608333333332487</v>
      </c>
      <c r="B39" s="5">
        <v>0.63616500000000054</v>
      </c>
      <c r="C39" s="5">
        <v>-2.8994819999999919</v>
      </c>
      <c r="D39" s="5">
        <v>804.85605899999996</v>
      </c>
      <c r="E39" s="5">
        <f>-AVERAGE('Converted Data'!$M$6:$M$1735)</f>
        <v>-810.04352178554905</v>
      </c>
      <c r="G39" s="5">
        <f t="shared" si="1"/>
        <v>0.67125408666677155</v>
      </c>
      <c r="H39" s="5">
        <f t="shared" si="2"/>
        <v>-0.67503626815472972</v>
      </c>
      <c r="I39" s="5">
        <f t="shared" si="3"/>
        <v>-3.7821814879581694E-3</v>
      </c>
    </row>
    <row r="40" spans="1:9" x14ac:dyDescent="0.2">
      <c r="A40" s="5">
        <f t="shared" si="0"/>
        <v>-2.0599999999999152</v>
      </c>
      <c r="B40" s="5">
        <v>0.63616500000000054</v>
      </c>
      <c r="C40" s="5">
        <v>-3.5415769999999895</v>
      </c>
      <c r="D40" s="5">
        <v>806.15374899999983</v>
      </c>
      <c r="E40" s="5">
        <f>-AVERAGE('Converted Data'!$M$6:$M$1735)</f>
        <v>-810.04352178554905</v>
      </c>
      <c r="G40" s="5">
        <f t="shared" si="1"/>
        <v>0.67125408666677155</v>
      </c>
      <c r="H40" s="5">
        <f t="shared" si="2"/>
        <v>-0.67503626815472972</v>
      </c>
      <c r="I40" s="5">
        <f t="shared" si="3"/>
        <v>-3.7821814879581694E-3</v>
      </c>
    </row>
    <row r="41" spans="1:9" x14ac:dyDescent="0.2">
      <c r="A41" s="5">
        <f t="shared" si="0"/>
        <v>-2.0591666666665818</v>
      </c>
      <c r="B41" s="5">
        <v>0.63616500000000054</v>
      </c>
      <c r="C41" s="5">
        <v>-3.5415769999999895</v>
      </c>
      <c r="D41" s="5">
        <v>804.85605899999996</v>
      </c>
      <c r="E41" s="5">
        <f>-AVERAGE('Converted Data'!$M$6:$M$1735)</f>
        <v>-810.04352178554905</v>
      </c>
      <c r="G41" s="5">
        <f t="shared" si="1"/>
        <v>0.67071338250010482</v>
      </c>
      <c r="H41" s="5">
        <f t="shared" si="2"/>
        <v>-0.67503626815472972</v>
      </c>
      <c r="I41" s="5">
        <f t="shared" si="3"/>
        <v>-4.3228856546249084E-3</v>
      </c>
    </row>
    <row r="42" spans="1:9" x14ac:dyDescent="0.2">
      <c r="A42" s="5">
        <f t="shared" si="0"/>
        <v>-2.0583333333332483</v>
      </c>
      <c r="B42" s="5">
        <v>0.63616500000000054</v>
      </c>
      <c r="C42" s="5">
        <v>-2.8994819999999919</v>
      </c>
      <c r="D42" s="5">
        <v>804.85605899999996</v>
      </c>
      <c r="E42" s="5">
        <f>-AVERAGE('Converted Data'!$M$6:$M$1735)</f>
        <v>-810.04352178554905</v>
      </c>
      <c r="G42" s="5">
        <f t="shared" si="1"/>
        <v>0.67179479083343829</v>
      </c>
      <c r="H42" s="5">
        <f t="shared" si="2"/>
        <v>-0.67503626815472972</v>
      </c>
      <c r="I42" s="5">
        <f t="shared" si="3"/>
        <v>-3.2414773212914305E-3</v>
      </c>
    </row>
    <row r="43" spans="1:9" x14ac:dyDescent="0.2">
      <c r="A43" s="5">
        <f t="shared" si="0"/>
        <v>-2.0574999999999148</v>
      </c>
      <c r="B43" s="5">
        <v>7.3137000000004226E-3</v>
      </c>
      <c r="C43" s="5">
        <v>-3.5415769999999895</v>
      </c>
      <c r="D43" s="5">
        <v>807.45143899999994</v>
      </c>
      <c r="E43" s="5">
        <f>-AVERAGE('Converted Data'!$M$6:$M$1735)</f>
        <v>-810.04352178554905</v>
      </c>
      <c r="G43" s="5">
        <f t="shared" si="1"/>
        <v>0.67125225541677158</v>
      </c>
      <c r="H43" s="5">
        <f t="shared" si="2"/>
        <v>-0.67503626815472972</v>
      </c>
      <c r="I43" s="5">
        <f t="shared" si="3"/>
        <v>-3.7840127379581423E-3</v>
      </c>
    </row>
    <row r="44" spans="1:9" x14ac:dyDescent="0.2">
      <c r="A44" s="5">
        <f t="shared" si="0"/>
        <v>-2.0566666666665814</v>
      </c>
      <c r="B44" s="5">
        <v>7.3137000000004226E-3</v>
      </c>
      <c r="C44" s="5">
        <v>-3.5434669999999926</v>
      </c>
      <c r="D44" s="5">
        <v>803.55397400000004</v>
      </c>
      <c r="E44" s="5">
        <f>-AVERAGE('Converted Data'!$M$6:$M$1735)</f>
        <v>-810.04352178554905</v>
      </c>
      <c r="G44" s="5">
        <f t="shared" si="1"/>
        <v>0.67016901583343813</v>
      </c>
      <c r="H44" s="5">
        <f t="shared" si="2"/>
        <v>-0.67503626815472972</v>
      </c>
      <c r="I44" s="5">
        <f t="shared" si="3"/>
        <v>-4.867252321291593E-3</v>
      </c>
    </row>
    <row r="45" spans="1:9" x14ac:dyDescent="0.2">
      <c r="A45" s="5">
        <f t="shared" si="0"/>
        <v>-2.0558333333332479</v>
      </c>
      <c r="B45" s="5">
        <v>-0.67287239999999948</v>
      </c>
      <c r="C45" s="5">
        <v>-2.8994819999999919</v>
      </c>
      <c r="D45" s="5">
        <v>804.85166400000003</v>
      </c>
      <c r="E45" s="5">
        <f>-AVERAGE('Converted Data'!$M$6:$M$1735)</f>
        <v>-810.04352178554905</v>
      </c>
      <c r="G45" s="5">
        <f t="shared" si="1"/>
        <v>0.67016901583343813</v>
      </c>
      <c r="H45" s="5">
        <f t="shared" si="2"/>
        <v>-0.67503626815472972</v>
      </c>
      <c r="I45" s="5">
        <f t="shared" si="3"/>
        <v>-4.867252321291593E-3</v>
      </c>
    </row>
    <row r="46" spans="1:9" x14ac:dyDescent="0.2">
      <c r="A46" s="5">
        <f t="shared" si="0"/>
        <v>-2.0549999999999145</v>
      </c>
      <c r="B46" s="5">
        <v>0.63616500000000054</v>
      </c>
      <c r="C46" s="5">
        <v>-3.029412999999991</v>
      </c>
      <c r="D46" s="5">
        <v>803.55397400000004</v>
      </c>
      <c r="E46" s="5">
        <f>-AVERAGE('Converted Data'!$M$6:$M$1735)</f>
        <v>-810.04352178554905</v>
      </c>
      <c r="G46" s="5">
        <f t="shared" si="1"/>
        <v>0.67233549500010514</v>
      </c>
      <c r="H46" s="5">
        <f t="shared" si="2"/>
        <v>-0.67503626815472972</v>
      </c>
      <c r="I46" s="5">
        <f t="shared" si="3"/>
        <v>-2.7007731546245806E-3</v>
      </c>
    </row>
    <row r="47" spans="1:9" x14ac:dyDescent="0.2">
      <c r="A47" s="5">
        <f t="shared" si="0"/>
        <v>-2.054166666666581</v>
      </c>
      <c r="B47" s="5">
        <v>0.64347870000000096</v>
      </c>
      <c r="C47" s="5">
        <v>-3.029412999999991</v>
      </c>
      <c r="D47" s="5">
        <v>810.05121399999996</v>
      </c>
      <c r="E47" s="5">
        <f>-AVERAGE('Converted Data'!$M$6:$M$1735)</f>
        <v>-810.04352178554905</v>
      </c>
      <c r="G47" s="5">
        <f t="shared" si="1"/>
        <v>0.67341873458343848</v>
      </c>
      <c r="H47" s="5">
        <f t="shared" si="2"/>
        <v>-0.67503626815472972</v>
      </c>
      <c r="I47" s="5">
        <f t="shared" si="3"/>
        <v>-1.6175335712912409E-3</v>
      </c>
    </row>
    <row r="48" spans="1:9" x14ac:dyDescent="0.2">
      <c r="A48" s="5">
        <f t="shared" si="0"/>
        <v>-2.0533333333332475</v>
      </c>
      <c r="B48" s="5">
        <v>0.63616500000000054</v>
      </c>
      <c r="C48" s="5">
        <v>-3.5415769999999966</v>
      </c>
      <c r="D48" s="5">
        <v>806.15374899999983</v>
      </c>
      <c r="E48" s="5">
        <f>-AVERAGE('Converted Data'!$M$6:$M$1735)</f>
        <v>-810.04352178554905</v>
      </c>
      <c r="G48" s="5">
        <f t="shared" si="1"/>
        <v>0.67179295958343821</v>
      </c>
      <c r="H48" s="5">
        <f t="shared" si="2"/>
        <v>-0.67503626815472972</v>
      </c>
      <c r="I48" s="5">
        <f t="shared" si="3"/>
        <v>-3.2433085712915144E-3</v>
      </c>
    </row>
    <row r="49" spans="1:9" x14ac:dyDescent="0.2">
      <c r="A49" s="5">
        <f t="shared" si="0"/>
        <v>-2.0524999999999141</v>
      </c>
      <c r="B49" s="5">
        <v>1.2723300000000011</v>
      </c>
      <c r="C49" s="5">
        <v>-3.5415769999999895</v>
      </c>
      <c r="D49" s="5">
        <v>806.1493539999999</v>
      </c>
      <c r="E49" s="5">
        <f>-AVERAGE('Converted Data'!$M$6:$M$1735)</f>
        <v>-810.04352178554905</v>
      </c>
      <c r="G49" s="5">
        <f t="shared" si="1"/>
        <v>0.67233366375010506</v>
      </c>
      <c r="H49" s="5">
        <f t="shared" si="2"/>
        <v>-0.67503626815472972</v>
      </c>
      <c r="I49" s="5">
        <f t="shared" si="3"/>
        <v>-2.7026044046246644E-3</v>
      </c>
    </row>
    <row r="50" spans="1:9" x14ac:dyDescent="0.2">
      <c r="A50" s="5">
        <f t="shared" si="0"/>
        <v>-2.0516666666665806</v>
      </c>
      <c r="B50" s="5">
        <v>0.63616500000000054</v>
      </c>
      <c r="C50" s="5">
        <v>-4.1836719999999872</v>
      </c>
      <c r="D50" s="5">
        <v>807.45143899999994</v>
      </c>
      <c r="E50" s="5">
        <f>-AVERAGE('Converted Data'!$M$6:$M$1735)</f>
        <v>-810.04352178554905</v>
      </c>
      <c r="G50" s="5">
        <f t="shared" si="1"/>
        <v>0.67233549500010503</v>
      </c>
      <c r="H50" s="5">
        <f t="shared" si="2"/>
        <v>-0.67503626815472972</v>
      </c>
      <c r="I50" s="5">
        <f t="shared" si="3"/>
        <v>-2.7007731546246916E-3</v>
      </c>
    </row>
    <row r="51" spans="1:9" x14ac:dyDescent="0.2">
      <c r="A51" s="5">
        <f t="shared" si="0"/>
        <v>-2.0508333333332471</v>
      </c>
      <c r="B51" s="5">
        <v>1.2723300000000011</v>
      </c>
      <c r="C51" s="5">
        <v>-4.1836719999999872</v>
      </c>
      <c r="D51" s="5">
        <v>806.15374899999983</v>
      </c>
      <c r="E51" s="5">
        <f>-AVERAGE('Converted Data'!$M$6:$M$1735)</f>
        <v>-810.04352178554905</v>
      </c>
      <c r="G51" s="5">
        <f t="shared" si="1"/>
        <v>0.67233732625010512</v>
      </c>
      <c r="H51" s="5">
        <f t="shared" si="2"/>
        <v>-0.67503626815472972</v>
      </c>
      <c r="I51" s="5">
        <f t="shared" si="3"/>
        <v>-2.6989419046246077E-3</v>
      </c>
    </row>
    <row r="52" spans="1:9" x14ac:dyDescent="0.2">
      <c r="A52" s="5">
        <f t="shared" si="0"/>
        <v>-2.0499999999999137</v>
      </c>
      <c r="B52" s="5">
        <v>-0.67287239999999948</v>
      </c>
      <c r="C52" s="5">
        <v>-3.5415769999999966</v>
      </c>
      <c r="D52" s="5">
        <v>807.45583399999998</v>
      </c>
      <c r="E52" s="5">
        <f>-AVERAGE('Converted Data'!$M$6:$M$1735)</f>
        <v>-810.04352178554905</v>
      </c>
      <c r="G52" s="5">
        <f t="shared" si="1"/>
        <v>0.67287803041677174</v>
      </c>
      <c r="H52" s="5">
        <f t="shared" si="2"/>
        <v>-0.67503626815472972</v>
      </c>
      <c r="I52" s="5">
        <f t="shared" si="3"/>
        <v>-2.1582377379579798E-3</v>
      </c>
    </row>
    <row r="53" spans="1:9" x14ac:dyDescent="0.2">
      <c r="A53" s="5">
        <f t="shared" si="0"/>
        <v>-2.0491666666665802</v>
      </c>
      <c r="B53" s="5">
        <v>0.63616500000000054</v>
      </c>
      <c r="C53" s="5">
        <v>-3.5415769999999966</v>
      </c>
      <c r="D53" s="5">
        <v>807.45143899999994</v>
      </c>
      <c r="E53" s="5">
        <f>-AVERAGE('Converted Data'!$M$6:$M$1735)</f>
        <v>-810.04352178554905</v>
      </c>
      <c r="G53" s="5">
        <f t="shared" si="1"/>
        <v>0.67233732625010512</v>
      </c>
      <c r="H53" s="5">
        <f t="shared" si="2"/>
        <v>-0.67503626815472972</v>
      </c>
      <c r="I53" s="5">
        <f t="shared" si="3"/>
        <v>-2.6989419046246077E-3</v>
      </c>
    </row>
    <row r="54" spans="1:9" x14ac:dyDescent="0.2">
      <c r="A54" s="5">
        <f t="shared" si="0"/>
        <v>-2.0483333333332467</v>
      </c>
      <c r="B54" s="5">
        <v>-0.67287239999999948</v>
      </c>
      <c r="C54" s="5">
        <v>-3.5415769999999895</v>
      </c>
      <c r="D54" s="5">
        <v>806.15814399999999</v>
      </c>
      <c r="E54" s="5">
        <f>-AVERAGE('Converted Data'!$M$6:$M$1735)</f>
        <v>-810.04352178554905</v>
      </c>
      <c r="G54" s="5">
        <f t="shared" si="1"/>
        <v>0.67233732625010512</v>
      </c>
      <c r="H54" s="5">
        <f t="shared" si="2"/>
        <v>-0.67503626815472972</v>
      </c>
      <c r="I54" s="5">
        <f t="shared" si="3"/>
        <v>-2.6989419046246077E-3</v>
      </c>
    </row>
    <row r="55" spans="1:9" x14ac:dyDescent="0.2">
      <c r="A55" s="5">
        <f t="shared" si="0"/>
        <v>-2.0474999999999133</v>
      </c>
      <c r="B55" s="5">
        <v>-0.67287239999999948</v>
      </c>
      <c r="C55" s="5">
        <v>-3.5415769999999966</v>
      </c>
      <c r="D55" s="5">
        <v>807.45143899999994</v>
      </c>
      <c r="E55" s="5">
        <f>-AVERAGE('Converted Data'!$M$6:$M$1735)</f>
        <v>-810.04352178554905</v>
      </c>
      <c r="G55" s="5">
        <f t="shared" si="1"/>
        <v>0.67233366375010506</v>
      </c>
      <c r="H55" s="5">
        <f t="shared" si="2"/>
        <v>-0.67503626815472972</v>
      </c>
      <c r="I55" s="5">
        <f t="shared" si="3"/>
        <v>-2.7026044046246644E-3</v>
      </c>
    </row>
    <row r="56" spans="1:9" x14ac:dyDescent="0.2">
      <c r="A56" s="5">
        <f t="shared" si="0"/>
        <v>-2.0466666666665798</v>
      </c>
      <c r="B56" s="5">
        <v>-3.6707399999998946E-2</v>
      </c>
      <c r="C56" s="5">
        <v>-3.5415769999999895</v>
      </c>
      <c r="D56" s="5">
        <v>806.1493539999999</v>
      </c>
      <c r="E56" s="5">
        <f>-AVERAGE('Converted Data'!$M$6:$M$1735)</f>
        <v>-810.04352178554905</v>
      </c>
      <c r="G56" s="5">
        <f t="shared" si="1"/>
        <v>0.67233366375010506</v>
      </c>
      <c r="H56" s="5">
        <f t="shared" si="2"/>
        <v>-0.67503626815472972</v>
      </c>
      <c r="I56" s="5">
        <f t="shared" si="3"/>
        <v>-2.7026044046246644E-3</v>
      </c>
    </row>
    <row r="57" spans="1:9" x14ac:dyDescent="0.2">
      <c r="A57" s="5">
        <f t="shared" si="0"/>
        <v>-2.0458333333332464</v>
      </c>
      <c r="B57" s="5">
        <v>0.64347870000000096</v>
      </c>
      <c r="C57" s="5">
        <v>-3.5415769999999895</v>
      </c>
      <c r="D57" s="5">
        <v>807.45143899999994</v>
      </c>
      <c r="E57" s="5">
        <f>-AVERAGE('Converted Data'!$M$6:$M$1735)</f>
        <v>-810.04352178554905</v>
      </c>
      <c r="G57" s="5">
        <f t="shared" si="1"/>
        <v>0.67179295958343832</v>
      </c>
      <c r="H57" s="5">
        <f t="shared" si="2"/>
        <v>-0.67503626815472972</v>
      </c>
      <c r="I57" s="5">
        <f t="shared" si="3"/>
        <v>-3.2433085712914034E-3</v>
      </c>
    </row>
    <row r="58" spans="1:9" x14ac:dyDescent="0.2">
      <c r="A58" s="5">
        <f t="shared" si="0"/>
        <v>-2.0449999999999129</v>
      </c>
      <c r="B58" s="5">
        <v>-0.67287239999999948</v>
      </c>
      <c r="C58" s="5">
        <v>-3.5415769999999895</v>
      </c>
      <c r="D58" s="5">
        <v>804.85166400000003</v>
      </c>
      <c r="E58" s="5">
        <f>-AVERAGE('Converted Data'!$M$6:$M$1735)</f>
        <v>-810.04352178554905</v>
      </c>
      <c r="G58" s="5">
        <f t="shared" si="1"/>
        <v>0.67125042416677161</v>
      </c>
      <c r="H58" s="5">
        <f t="shared" si="2"/>
        <v>-0.67503626815472972</v>
      </c>
      <c r="I58" s="5">
        <f t="shared" si="3"/>
        <v>-3.7858439879581152E-3</v>
      </c>
    </row>
    <row r="59" spans="1:9" x14ac:dyDescent="0.2">
      <c r="A59" s="5">
        <f t="shared" si="0"/>
        <v>-2.0441666666665794</v>
      </c>
      <c r="B59" s="5">
        <v>7.3137000000004226E-3</v>
      </c>
      <c r="C59" s="5">
        <v>-2.8994819999999919</v>
      </c>
      <c r="D59" s="5">
        <v>806.1493539999999</v>
      </c>
      <c r="E59" s="5">
        <f>-AVERAGE('Converted Data'!$M$6:$M$1735)</f>
        <v>-810.04352178554905</v>
      </c>
      <c r="G59" s="5">
        <f t="shared" si="1"/>
        <v>0.6728743679167718</v>
      </c>
      <c r="H59" s="5">
        <f t="shared" si="2"/>
        <v>-0.67503626815472972</v>
      </c>
      <c r="I59" s="5">
        <f t="shared" si="3"/>
        <v>-2.1619002379579255E-3</v>
      </c>
    </row>
    <row r="60" spans="1:9" x14ac:dyDescent="0.2">
      <c r="A60" s="5">
        <f t="shared" si="0"/>
        <v>-2.043333333333246</v>
      </c>
      <c r="B60" s="5">
        <v>0.63616500000000054</v>
      </c>
      <c r="C60" s="5">
        <v>-4.1817819999999912</v>
      </c>
      <c r="D60" s="5">
        <v>808.74912899999993</v>
      </c>
      <c r="E60" s="5">
        <f>-AVERAGE('Converted Data'!$M$6:$M$1735)</f>
        <v>-810.04352178554905</v>
      </c>
      <c r="G60" s="5">
        <f t="shared" si="1"/>
        <v>0.6728743679167718</v>
      </c>
      <c r="H60" s="5">
        <f t="shared" si="2"/>
        <v>-0.67503626815472972</v>
      </c>
      <c r="I60" s="5">
        <f t="shared" si="3"/>
        <v>-2.1619002379579255E-3</v>
      </c>
    </row>
    <row r="61" spans="1:9" x14ac:dyDescent="0.2">
      <c r="A61" s="5">
        <f t="shared" si="0"/>
        <v>-2.0424999999999125</v>
      </c>
      <c r="B61" s="5">
        <v>0.64347870000000096</v>
      </c>
      <c r="C61" s="5">
        <v>-3.5415769999999895</v>
      </c>
      <c r="D61" s="5">
        <v>806.1493539999999</v>
      </c>
      <c r="E61" s="5">
        <f>-AVERAGE('Converted Data'!$M$6:$M$1735)</f>
        <v>-810.04352178554905</v>
      </c>
      <c r="G61" s="5">
        <f t="shared" si="1"/>
        <v>0.67233183250010509</v>
      </c>
      <c r="H61" s="5">
        <f t="shared" si="2"/>
        <v>-0.67503626815472972</v>
      </c>
      <c r="I61" s="5">
        <f t="shared" si="3"/>
        <v>-2.7044356546246373E-3</v>
      </c>
    </row>
    <row r="62" spans="1:9" x14ac:dyDescent="0.2">
      <c r="A62" s="5">
        <f t="shared" si="0"/>
        <v>-2.041666666666579</v>
      </c>
      <c r="B62" s="5">
        <v>7.3137000000004226E-3</v>
      </c>
      <c r="C62" s="5">
        <v>-2.8994819999999919</v>
      </c>
      <c r="D62" s="5">
        <v>807.44704400000001</v>
      </c>
      <c r="E62" s="5">
        <f>-AVERAGE('Converted Data'!$M$6:$M$1735)</f>
        <v>-810.04352178554905</v>
      </c>
      <c r="G62" s="5">
        <f t="shared" si="1"/>
        <v>0.67341690333343862</v>
      </c>
      <c r="H62" s="5">
        <f t="shared" si="2"/>
        <v>-0.67503626815472972</v>
      </c>
      <c r="I62" s="5">
        <f t="shared" si="3"/>
        <v>-1.6193648212911027E-3</v>
      </c>
    </row>
    <row r="63" spans="1:9" x14ac:dyDescent="0.2">
      <c r="A63" s="5">
        <f t="shared" si="0"/>
        <v>-2.0408333333332456</v>
      </c>
      <c r="B63" s="5">
        <v>-0.67287239999999948</v>
      </c>
      <c r="C63" s="5">
        <v>-4.1817819999999912</v>
      </c>
      <c r="D63" s="5">
        <v>808.75352399999997</v>
      </c>
      <c r="E63" s="5">
        <f>-AVERAGE('Converted Data'!$M$6:$M$1735)</f>
        <v>-810.04352178554905</v>
      </c>
      <c r="G63" s="5">
        <f t="shared" si="1"/>
        <v>0.67287619916677177</v>
      </c>
      <c r="H63" s="5">
        <f t="shared" si="2"/>
        <v>-0.67503626815472972</v>
      </c>
      <c r="I63" s="5">
        <f t="shared" si="3"/>
        <v>-2.1600689879579527E-3</v>
      </c>
    </row>
    <row r="64" spans="1:9" x14ac:dyDescent="0.2">
      <c r="A64" s="5">
        <f t="shared" si="0"/>
        <v>-2.0399999999999121</v>
      </c>
      <c r="B64" s="5">
        <v>-0.62885130000000011</v>
      </c>
      <c r="C64" s="5">
        <v>-4.1817819999999912</v>
      </c>
      <c r="D64" s="5">
        <v>806.1493539999999</v>
      </c>
      <c r="E64" s="5">
        <f>-AVERAGE('Converted Data'!$M$6:$M$1735)</f>
        <v>-810.04352178554905</v>
      </c>
      <c r="G64" s="5">
        <f t="shared" si="1"/>
        <v>0.67125225541677158</v>
      </c>
      <c r="H64" s="5">
        <f t="shared" si="2"/>
        <v>-0.67503626815472972</v>
      </c>
      <c r="I64" s="5">
        <f t="shared" si="3"/>
        <v>-3.7840127379581423E-3</v>
      </c>
    </row>
    <row r="65" spans="1:9" x14ac:dyDescent="0.2">
      <c r="A65" s="5">
        <f t="shared" si="0"/>
        <v>-2.0391666666665786</v>
      </c>
      <c r="B65" s="5">
        <v>-0.67287239999999948</v>
      </c>
      <c r="C65" s="5">
        <v>-4.1836719999999872</v>
      </c>
      <c r="D65" s="5">
        <v>804.85605899999996</v>
      </c>
      <c r="E65" s="5">
        <f>-AVERAGE('Converted Data'!$M$6:$M$1735)</f>
        <v>-810.04352178554905</v>
      </c>
      <c r="G65" s="5">
        <f t="shared" si="1"/>
        <v>0.67179662208343827</v>
      </c>
      <c r="H65" s="5">
        <f t="shared" si="2"/>
        <v>-0.67503626815472972</v>
      </c>
      <c r="I65" s="5">
        <f t="shared" si="3"/>
        <v>-3.2396460712914577E-3</v>
      </c>
    </row>
    <row r="66" spans="1:9" x14ac:dyDescent="0.2">
      <c r="A66" s="5">
        <f t="shared" si="0"/>
        <v>-2.0383333333332452</v>
      </c>
      <c r="B66" s="5">
        <v>-4.4021099999999258E-2</v>
      </c>
      <c r="C66" s="5">
        <v>-4.1817819999999912</v>
      </c>
      <c r="D66" s="5">
        <v>807.45583399999987</v>
      </c>
      <c r="E66" s="5">
        <f>-AVERAGE('Converted Data'!$M$6:$M$1735)</f>
        <v>-810.04352178554905</v>
      </c>
      <c r="G66" s="5">
        <f t="shared" si="1"/>
        <v>0.67396127000010531</v>
      </c>
      <c r="H66" s="5">
        <f t="shared" si="2"/>
        <v>-0.67503626815472972</v>
      </c>
      <c r="I66" s="5">
        <f t="shared" si="3"/>
        <v>-1.0749981546244181E-3</v>
      </c>
    </row>
    <row r="67" spans="1:9" x14ac:dyDescent="0.2">
      <c r="A67" s="5">
        <f t="shared" ref="A67:A130" si="4">A68-1/1200</f>
        <v>-2.0374999999999117</v>
      </c>
      <c r="B67" s="5">
        <v>0.64347870000000096</v>
      </c>
      <c r="C67" s="5">
        <v>-3.5415769999999895</v>
      </c>
      <c r="D67" s="5">
        <v>810.05121399999996</v>
      </c>
      <c r="E67" s="5">
        <f>-AVERAGE('Converted Data'!$M$6:$M$1735)</f>
        <v>-810.04352178554905</v>
      </c>
      <c r="G67" s="5">
        <f t="shared" si="1"/>
        <v>0.67450014291677207</v>
      </c>
      <c r="H67" s="5">
        <f t="shared" si="2"/>
        <v>-0.67503626815472972</v>
      </c>
      <c r="I67" s="5">
        <f t="shared" si="3"/>
        <v>-5.3612523795765199E-4</v>
      </c>
    </row>
    <row r="68" spans="1:9" x14ac:dyDescent="0.2">
      <c r="A68" s="5">
        <f t="shared" si="4"/>
        <v>-2.0366666666665783</v>
      </c>
      <c r="B68" s="5">
        <v>0.64347870000000096</v>
      </c>
      <c r="C68" s="5">
        <v>-4.1817819999999912</v>
      </c>
      <c r="D68" s="5">
        <v>808.74912899999993</v>
      </c>
      <c r="E68" s="5">
        <f>-AVERAGE('Converted Data'!$M$6:$M$1735)</f>
        <v>-810.04352178554905</v>
      </c>
      <c r="G68" s="5">
        <f t="shared" ref="G68:G131" si="5">(A69-A68)*(D69+D68)/2</f>
        <v>0.67341507208343854</v>
      </c>
      <c r="H68" s="5">
        <f t="shared" ref="H68:H131" si="6">(A69-A68)*(E69+E68)/2</f>
        <v>-0.67503626815472972</v>
      </c>
      <c r="I68" s="5">
        <f t="shared" ref="I68:I131" si="7">G68+H68</f>
        <v>-1.6211960712911866E-3</v>
      </c>
    </row>
    <row r="69" spans="1:9" x14ac:dyDescent="0.2">
      <c r="A69" s="5">
        <f t="shared" si="4"/>
        <v>-2.0358333333332448</v>
      </c>
      <c r="B69" s="5">
        <v>-0.67287239999999948</v>
      </c>
      <c r="C69" s="5">
        <v>-4.1817819999999912</v>
      </c>
      <c r="D69" s="5">
        <v>807.44704400000001</v>
      </c>
      <c r="E69" s="5">
        <f>-AVERAGE('Converted Data'!$M$6:$M$1735)</f>
        <v>-810.04352178554905</v>
      </c>
      <c r="G69" s="5">
        <f t="shared" si="5"/>
        <v>0.6728743679167718</v>
      </c>
      <c r="H69" s="5">
        <f t="shared" si="6"/>
        <v>-0.67503626815472972</v>
      </c>
      <c r="I69" s="5">
        <f t="shared" si="7"/>
        <v>-2.1619002379579255E-3</v>
      </c>
    </row>
    <row r="70" spans="1:9" x14ac:dyDescent="0.2">
      <c r="A70" s="5">
        <f t="shared" si="4"/>
        <v>-2.0349999999999113</v>
      </c>
      <c r="B70" s="5">
        <v>0.63616500000000054</v>
      </c>
      <c r="C70" s="5">
        <v>-5.4640819999999906</v>
      </c>
      <c r="D70" s="5">
        <v>807.45143899999994</v>
      </c>
      <c r="E70" s="5">
        <f>-AVERAGE('Converted Data'!$M$6:$M$1735)</f>
        <v>-810.04352178554905</v>
      </c>
      <c r="G70" s="5">
        <f t="shared" si="5"/>
        <v>0.67287803041677174</v>
      </c>
      <c r="H70" s="5">
        <f t="shared" si="6"/>
        <v>-0.67503626815472972</v>
      </c>
      <c r="I70" s="5">
        <f t="shared" si="7"/>
        <v>-2.1582377379579798E-3</v>
      </c>
    </row>
    <row r="71" spans="1:9" x14ac:dyDescent="0.2">
      <c r="A71" s="5">
        <f t="shared" si="4"/>
        <v>-2.0341666666665779</v>
      </c>
      <c r="B71" s="5">
        <v>0.63616500000000054</v>
      </c>
      <c r="C71" s="5">
        <v>-4.8238769999999889</v>
      </c>
      <c r="D71" s="5">
        <v>807.45583399999998</v>
      </c>
      <c r="E71" s="5">
        <f>-AVERAGE('Converted Data'!$M$6:$M$1735)</f>
        <v>-810.04352178554905</v>
      </c>
      <c r="G71" s="5">
        <f t="shared" si="5"/>
        <v>0.67396127000010531</v>
      </c>
      <c r="H71" s="5">
        <f t="shared" si="6"/>
        <v>-0.67503626815472972</v>
      </c>
      <c r="I71" s="5">
        <f t="shared" si="7"/>
        <v>-1.0749981546244181E-3</v>
      </c>
    </row>
    <row r="72" spans="1:9" x14ac:dyDescent="0.2">
      <c r="A72" s="5">
        <f t="shared" si="4"/>
        <v>-2.0333333333332444</v>
      </c>
      <c r="B72" s="5">
        <v>7.3137000000004226E-3</v>
      </c>
      <c r="C72" s="5">
        <v>-3.5415769999999966</v>
      </c>
      <c r="D72" s="5">
        <v>810.05121399999985</v>
      </c>
      <c r="E72" s="5">
        <f>-AVERAGE('Converted Data'!$M$6:$M$1735)</f>
        <v>-810.04352178554905</v>
      </c>
      <c r="G72" s="5">
        <f t="shared" si="5"/>
        <v>0.67450014291677207</v>
      </c>
      <c r="H72" s="5">
        <f t="shared" si="6"/>
        <v>-0.67503626815472972</v>
      </c>
      <c r="I72" s="5">
        <f t="shared" si="7"/>
        <v>-5.3612523795765199E-4</v>
      </c>
    </row>
    <row r="73" spans="1:9" x14ac:dyDescent="0.2">
      <c r="A73" s="5">
        <f t="shared" si="4"/>
        <v>-2.0324999999999109</v>
      </c>
      <c r="B73" s="5">
        <v>0.59214390000000128</v>
      </c>
      <c r="C73" s="5">
        <v>-4.8238769999999889</v>
      </c>
      <c r="D73" s="5">
        <v>808.74912899999993</v>
      </c>
      <c r="E73" s="5">
        <f>-AVERAGE('Converted Data'!$M$6:$M$1735)</f>
        <v>-810.04352178554905</v>
      </c>
      <c r="G73" s="5">
        <f t="shared" si="5"/>
        <v>0.67395943875010533</v>
      </c>
      <c r="H73" s="5">
        <f t="shared" si="6"/>
        <v>-0.67503626815472972</v>
      </c>
      <c r="I73" s="5">
        <f t="shared" si="7"/>
        <v>-1.0768294046243909E-3</v>
      </c>
    </row>
    <row r="74" spans="1:9" x14ac:dyDescent="0.2">
      <c r="A74" s="5">
        <f t="shared" si="4"/>
        <v>-2.0316666666665775</v>
      </c>
      <c r="B74" s="5">
        <v>-0.67287239999999948</v>
      </c>
      <c r="C74" s="5">
        <v>-5.4640819999999906</v>
      </c>
      <c r="D74" s="5">
        <v>808.75352399999997</v>
      </c>
      <c r="E74" s="5">
        <f>-AVERAGE('Converted Data'!$M$6:$M$1735)</f>
        <v>-810.04352178554905</v>
      </c>
      <c r="G74" s="5">
        <f t="shared" si="5"/>
        <v>0.67396127000010531</v>
      </c>
      <c r="H74" s="5">
        <f t="shared" si="6"/>
        <v>-0.67503626815472972</v>
      </c>
      <c r="I74" s="5">
        <f t="shared" si="7"/>
        <v>-1.0749981546244181E-3</v>
      </c>
    </row>
    <row r="75" spans="1:9" x14ac:dyDescent="0.2">
      <c r="A75" s="5">
        <f t="shared" si="4"/>
        <v>-2.030833333333244</v>
      </c>
      <c r="B75" s="5">
        <v>7.3137000000004226E-3</v>
      </c>
      <c r="C75" s="5">
        <v>-3.5415769999999895</v>
      </c>
      <c r="D75" s="5">
        <v>808.75352399999997</v>
      </c>
      <c r="E75" s="5">
        <f>-AVERAGE('Converted Data'!$M$6:$M$1735)</f>
        <v>-810.04352178554905</v>
      </c>
      <c r="G75" s="5">
        <f t="shared" si="5"/>
        <v>0.67341873458343859</v>
      </c>
      <c r="H75" s="5">
        <f t="shared" si="6"/>
        <v>-0.67503626815472972</v>
      </c>
      <c r="I75" s="5">
        <f t="shared" si="7"/>
        <v>-1.6175335712911298E-3</v>
      </c>
    </row>
    <row r="76" spans="1:9" x14ac:dyDescent="0.2">
      <c r="A76" s="5">
        <f t="shared" si="4"/>
        <v>-2.0299999999999105</v>
      </c>
      <c r="B76" s="5">
        <v>-0.67287239999999948</v>
      </c>
      <c r="C76" s="5">
        <v>-5.4640819999999906</v>
      </c>
      <c r="D76" s="5">
        <v>807.45143899999994</v>
      </c>
      <c r="E76" s="5">
        <f>-AVERAGE('Converted Data'!$M$6:$M$1735)</f>
        <v>-810.04352178554905</v>
      </c>
      <c r="G76" s="5">
        <f t="shared" si="5"/>
        <v>0.67287803041677174</v>
      </c>
      <c r="H76" s="5">
        <f t="shared" si="6"/>
        <v>-0.67503626815472972</v>
      </c>
      <c r="I76" s="5">
        <f t="shared" si="7"/>
        <v>-2.1582377379579798E-3</v>
      </c>
    </row>
    <row r="77" spans="1:9" x14ac:dyDescent="0.2">
      <c r="A77" s="5">
        <f t="shared" si="4"/>
        <v>-2.0291666666665771</v>
      </c>
      <c r="B77" s="5">
        <v>-0.67287239999999948</v>
      </c>
      <c r="C77" s="5">
        <v>-4.1836719999999872</v>
      </c>
      <c r="D77" s="5">
        <v>807.45583399999998</v>
      </c>
      <c r="E77" s="5">
        <f>-AVERAGE('Converted Data'!$M$6:$M$1735)</f>
        <v>-810.04352178554905</v>
      </c>
      <c r="G77" s="5">
        <f t="shared" si="5"/>
        <v>0.67450563666677221</v>
      </c>
      <c r="H77" s="5">
        <f t="shared" si="6"/>
        <v>-0.67503626815472972</v>
      </c>
      <c r="I77" s="5">
        <f t="shared" si="7"/>
        <v>-5.3063148795751136E-4</v>
      </c>
    </row>
    <row r="78" spans="1:9" x14ac:dyDescent="0.2">
      <c r="A78" s="5">
        <f t="shared" si="4"/>
        <v>-2.0283333333332436</v>
      </c>
      <c r="B78" s="5">
        <v>0.63616500000000054</v>
      </c>
      <c r="C78" s="5">
        <v>-5.4640819999999906</v>
      </c>
      <c r="D78" s="5">
        <v>811.35769400000004</v>
      </c>
      <c r="E78" s="5">
        <f>-AVERAGE('Converted Data'!$M$6:$M$1735)</f>
        <v>-810.04352178554905</v>
      </c>
      <c r="G78" s="5">
        <f t="shared" si="5"/>
        <v>0.67558887625010566</v>
      </c>
      <c r="H78" s="5">
        <f t="shared" si="6"/>
        <v>-0.67503626815472972</v>
      </c>
      <c r="I78" s="5">
        <f t="shared" si="7"/>
        <v>5.5260809537593936E-4</v>
      </c>
    </row>
    <row r="79" spans="1:9" x14ac:dyDescent="0.2">
      <c r="A79" s="5">
        <f t="shared" si="4"/>
        <v>-2.0274999999999102</v>
      </c>
      <c r="B79" s="5">
        <v>0.63616500000000054</v>
      </c>
      <c r="C79" s="5">
        <v>-4.8219869999999929</v>
      </c>
      <c r="D79" s="5">
        <v>810.055609</v>
      </c>
      <c r="E79" s="5">
        <f>-AVERAGE('Converted Data'!$M$6:$M$1735)</f>
        <v>-810.04352178554905</v>
      </c>
      <c r="G79" s="5">
        <f t="shared" si="5"/>
        <v>0.67450380541677213</v>
      </c>
      <c r="H79" s="5">
        <f t="shared" si="6"/>
        <v>-0.67503626815472972</v>
      </c>
      <c r="I79" s="5">
        <f t="shared" si="7"/>
        <v>-5.3246273795759524E-4</v>
      </c>
    </row>
    <row r="80" spans="1:9" x14ac:dyDescent="0.2">
      <c r="A80" s="5">
        <f t="shared" si="4"/>
        <v>-2.0266666666665767</v>
      </c>
      <c r="B80" s="5">
        <v>0.63616500000000054</v>
      </c>
      <c r="C80" s="5">
        <v>-4.1817819999999983</v>
      </c>
      <c r="D80" s="5">
        <v>808.75352399999997</v>
      </c>
      <c r="E80" s="5">
        <f>-AVERAGE('Converted Data'!$M$6:$M$1735)</f>
        <v>-810.04352178554905</v>
      </c>
      <c r="G80" s="5">
        <f t="shared" si="5"/>
        <v>0.67450197416677204</v>
      </c>
      <c r="H80" s="5">
        <f t="shared" si="6"/>
        <v>-0.67503626815472972</v>
      </c>
      <c r="I80" s="5">
        <f t="shared" si="7"/>
        <v>-5.3429398795767913E-4</v>
      </c>
    </row>
    <row r="81" spans="1:9" x14ac:dyDescent="0.2">
      <c r="A81" s="5">
        <f t="shared" si="4"/>
        <v>-2.0258333333332432</v>
      </c>
      <c r="B81" s="5">
        <v>0.63616500000000054</v>
      </c>
      <c r="C81" s="5">
        <v>-3.5415769999999895</v>
      </c>
      <c r="D81" s="5">
        <v>810.05121399999985</v>
      </c>
      <c r="E81" s="5">
        <f>-AVERAGE('Converted Data'!$M$6:$M$1735)</f>
        <v>-810.04352178554905</v>
      </c>
      <c r="G81" s="5">
        <f t="shared" si="5"/>
        <v>0.6755852137501055</v>
      </c>
      <c r="H81" s="5">
        <f t="shared" si="6"/>
        <v>-0.67503626815472972</v>
      </c>
      <c r="I81" s="5">
        <f t="shared" si="7"/>
        <v>5.4894559537577159E-4</v>
      </c>
    </row>
    <row r="82" spans="1:9" x14ac:dyDescent="0.2">
      <c r="A82" s="5">
        <f t="shared" si="4"/>
        <v>-2.0249999999999098</v>
      </c>
      <c r="B82" s="5">
        <v>-0.62885130000000011</v>
      </c>
      <c r="C82" s="5">
        <v>-3.5415769999999895</v>
      </c>
      <c r="D82" s="5">
        <v>811.35329899999988</v>
      </c>
      <c r="E82" s="5">
        <f>-AVERAGE('Converted Data'!$M$6:$M$1735)</f>
        <v>-810.04352178554905</v>
      </c>
      <c r="G82" s="5">
        <f t="shared" si="5"/>
        <v>0.67558704500010558</v>
      </c>
      <c r="H82" s="5">
        <f t="shared" si="6"/>
        <v>-0.67503626815472972</v>
      </c>
      <c r="I82" s="5">
        <f t="shared" si="7"/>
        <v>5.5077684537585547E-4</v>
      </c>
    </row>
    <row r="83" spans="1:9" x14ac:dyDescent="0.2">
      <c r="A83" s="5">
        <f t="shared" si="4"/>
        <v>-2.0241666666665763</v>
      </c>
      <c r="B83" s="5">
        <v>-0.67287239999999948</v>
      </c>
      <c r="C83" s="5">
        <v>-5.4640819999999906</v>
      </c>
      <c r="D83" s="5">
        <v>810.055609</v>
      </c>
      <c r="E83" s="5">
        <f>-AVERAGE('Converted Data'!$M$6:$M$1735)</f>
        <v>-810.04352178554905</v>
      </c>
      <c r="G83" s="5">
        <f t="shared" si="5"/>
        <v>0.67504634083343884</v>
      </c>
      <c r="H83" s="5">
        <f t="shared" si="6"/>
        <v>-0.67503626815472972</v>
      </c>
      <c r="I83" s="5">
        <f t="shared" si="7"/>
        <v>1.0072678709116545E-5</v>
      </c>
    </row>
    <row r="84" spans="1:9" x14ac:dyDescent="0.2">
      <c r="A84" s="5">
        <f t="shared" si="4"/>
        <v>-2.0233333333332428</v>
      </c>
      <c r="B84" s="5">
        <v>7.3137000000004226E-3</v>
      </c>
      <c r="C84" s="5">
        <v>-4.8238769999999889</v>
      </c>
      <c r="D84" s="5">
        <v>810.055609</v>
      </c>
      <c r="E84" s="5">
        <f>-AVERAGE('Converted Data'!$M$6:$M$1735)</f>
        <v>-810.04352178554905</v>
      </c>
      <c r="G84" s="5">
        <f t="shared" si="5"/>
        <v>0.67396310125010528</v>
      </c>
      <c r="H84" s="5">
        <f t="shared" si="6"/>
        <v>-0.67503626815472972</v>
      </c>
      <c r="I84" s="5">
        <f t="shared" si="7"/>
        <v>-1.0731669046244452E-3</v>
      </c>
    </row>
    <row r="85" spans="1:9" x14ac:dyDescent="0.2">
      <c r="A85" s="5">
        <f t="shared" si="4"/>
        <v>-2.0224999999999094</v>
      </c>
      <c r="B85" s="5">
        <v>-0.67287239999999948</v>
      </c>
      <c r="C85" s="5">
        <v>-5.4640819999999906</v>
      </c>
      <c r="D85" s="5">
        <v>807.45583399999998</v>
      </c>
      <c r="E85" s="5">
        <f>-AVERAGE('Converted Data'!$M$6:$M$1735)</f>
        <v>-810.04352178554905</v>
      </c>
      <c r="G85" s="5">
        <f t="shared" si="5"/>
        <v>0.67287986166677183</v>
      </c>
      <c r="H85" s="5">
        <f t="shared" si="6"/>
        <v>-0.67503626815472972</v>
      </c>
      <c r="I85" s="5">
        <f t="shared" si="7"/>
        <v>-2.1564064879578959E-3</v>
      </c>
    </row>
    <row r="86" spans="1:9" x14ac:dyDescent="0.2">
      <c r="A86" s="5">
        <f t="shared" si="4"/>
        <v>-2.0216666666665759</v>
      </c>
      <c r="B86" s="5">
        <v>-4.4021099999999258E-2</v>
      </c>
      <c r="C86" s="5">
        <v>-4.1817819999999983</v>
      </c>
      <c r="D86" s="5">
        <v>807.45583399999998</v>
      </c>
      <c r="E86" s="5">
        <f>-AVERAGE('Converted Data'!$M$6:$M$1735)</f>
        <v>-810.04352178554905</v>
      </c>
      <c r="G86" s="5">
        <f t="shared" si="5"/>
        <v>0.67396310125010528</v>
      </c>
      <c r="H86" s="5">
        <f t="shared" si="6"/>
        <v>-0.67503626815472972</v>
      </c>
      <c r="I86" s="5">
        <f t="shared" si="7"/>
        <v>-1.0731669046244452E-3</v>
      </c>
    </row>
    <row r="87" spans="1:9" x14ac:dyDescent="0.2">
      <c r="A87" s="5">
        <f t="shared" si="4"/>
        <v>-2.0208333333332424</v>
      </c>
      <c r="B87" s="5">
        <v>0.63616500000000054</v>
      </c>
      <c r="C87" s="5">
        <v>-5.4640819999999906</v>
      </c>
      <c r="D87" s="5">
        <v>810.055609</v>
      </c>
      <c r="E87" s="5">
        <f>-AVERAGE('Converted Data'!$M$6:$M$1735)</f>
        <v>-810.04352178554905</v>
      </c>
      <c r="G87" s="5">
        <f t="shared" si="5"/>
        <v>0.67558704500010558</v>
      </c>
      <c r="H87" s="5">
        <f t="shared" si="6"/>
        <v>-0.67503626815472972</v>
      </c>
      <c r="I87" s="5">
        <f t="shared" si="7"/>
        <v>5.5077684537585547E-4</v>
      </c>
    </row>
    <row r="88" spans="1:9" x14ac:dyDescent="0.2">
      <c r="A88" s="5">
        <f t="shared" si="4"/>
        <v>-2.019999999999909</v>
      </c>
      <c r="B88" s="5">
        <v>-4.4021099999999258E-2</v>
      </c>
      <c r="C88" s="5">
        <v>-5.4640819999999906</v>
      </c>
      <c r="D88" s="5">
        <v>811.35329899999988</v>
      </c>
      <c r="E88" s="5">
        <f>-AVERAGE('Converted Data'!$M$6:$M$1735)</f>
        <v>-810.04352178554905</v>
      </c>
      <c r="G88" s="5">
        <f t="shared" si="5"/>
        <v>0.67558704500010558</v>
      </c>
      <c r="H88" s="5">
        <f t="shared" si="6"/>
        <v>-0.67503626815472972</v>
      </c>
      <c r="I88" s="5">
        <f t="shared" si="7"/>
        <v>5.5077684537585547E-4</v>
      </c>
    </row>
    <row r="89" spans="1:9" x14ac:dyDescent="0.2">
      <c r="A89" s="5">
        <f t="shared" si="4"/>
        <v>-2.0191666666665755</v>
      </c>
      <c r="B89" s="5">
        <v>0.63616500000000054</v>
      </c>
      <c r="C89" s="5">
        <v>-4.8219869999999929</v>
      </c>
      <c r="D89" s="5">
        <v>810.055609</v>
      </c>
      <c r="E89" s="5">
        <f>-AVERAGE('Converted Data'!$M$6:$M$1735)</f>
        <v>-810.04352178554905</v>
      </c>
      <c r="G89" s="5">
        <f t="shared" si="5"/>
        <v>0.67504634083343884</v>
      </c>
      <c r="H89" s="5">
        <f t="shared" si="6"/>
        <v>-0.67503626815472972</v>
      </c>
      <c r="I89" s="5">
        <f t="shared" si="7"/>
        <v>1.0072678709116545E-5</v>
      </c>
    </row>
    <row r="90" spans="1:9" x14ac:dyDescent="0.2">
      <c r="A90" s="5">
        <f t="shared" si="4"/>
        <v>-2.0183333333332421</v>
      </c>
      <c r="B90" s="5">
        <v>0.63616500000000054</v>
      </c>
      <c r="C90" s="5">
        <v>-4.821987</v>
      </c>
      <c r="D90" s="5">
        <v>810.055609</v>
      </c>
      <c r="E90" s="5">
        <f>-AVERAGE('Converted Data'!$M$6:$M$1735)</f>
        <v>-810.04352178554905</v>
      </c>
      <c r="G90" s="5">
        <f t="shared" si="5"/>
        <v>0.67558704500010558</v>
      </c>
      <c r="H90" s="5">
        <f t="shared" si="6"/>
        <v>-0.67503626815472972</v>
      </c>
      <c r="I90" s="5">
        <f t="shared" si="7"/>
        <v>5.5077684537585547E-4</v>
      </c>
    </row>
    <row r="91" spans="1:9" x14ac:dyDescent="0.2">
      <c r="A91" s="5">
        <f t="shared" si="4"/>
        <v>-2.0174999999999086</v>
      </c>
      <c r="B91" s="5">
        <v>0.63616500000000054</v>
      </c>
      <c r="C91" s="5">
        <v>-5.4640819999999906</v>
      </c>
      <c r="D91" s="5">
        <v>811.35329899999988</v>
      </c>
      <c r="E91" s="5">
        <f>-AVERAGE('Converted Data'!$M$6:$M$1735)</f>
        <v>-810.04352178554905</v>
      </c>
      <c r="G91" s="5">
        <f t="shared" si="5"/>
        <v>0.67504634083343873</v>
      </c>
      <c r="H91" s="5">
        <f t="shared" si="6"/>
        <v>-0.67503626815472972</v>
      </c>
      <c r="I91" s="5">
        <f t="shared" si="7"/>
        <v>1.0072678709005523E-5</v>
      </c>
    </row>
    <row r="92" spans="1:9" x14ac:dyDescent="0.2">
      <c r="A92" s="5">
        <f t="shared" si="4"/>
        <v>-2.0166666666665751</v>
      </c>
      <c r="B92" s="5">
        <v>-0.68018609999999979</v>
      </c>
      <c r="C92" s="5">
        <v>-5.4640819999999906</v>
      </c>
      <c r="D92" s="5">
        <v>808.7579189999999</v>
      </c>
      <c r="E92" s="5">
        <f>-AVERAGE('Converted Data'!$M$6:$M$1735)</f>
        <v>-810.04352178554905</v>
      </c>
      <c r="G92" s="5">
        <f t="shared" si="5"/>
        <v>0.67342239708343865</v>
      </c>
      <c r="H92" s="5">
        <f t="shared" si="6"/>
        <v>-0.67503626815472972</v>
      </c>
      <c r="I92" s="5">
        <f t="shared" si="7"/>
        <v>-1.6138710712910731E-3</v>
      </c>
    </row>
    <row r="93" spans="1:9" x14ac:dyDescent="0.2">
      <c r="A93" s="5">
        <f t="shared" si="4"/>
        <v>-2.0158333333332417</v>
      </c>
      <c r="B93" s="5">
        <v>0.63616500000000054</v>
      </c>
      <c r="C93" s="5">
        <v>-4.8238769999999889</v>
      </c>
      <c r="D93" s="5">
        <v>807.45583399999998</v>
      </c>
      <c r="E93" s="5">
        <f>-AVERAGE('Converted Data'!$M$6:$M$1735)</f>
        <v>-810.04352178554905</v>
      </c>
      <c r="G93" s="5">
        <f t="shared" si="5"/>
        <v>0.67342239708343865</v>
      </c>
      <c r="H93" s="5">
        <f t="shared" si="6"/>
        <v>-0.67503626815472972</v>
      </c>
      <c r="I93" s="5">
        <f t="shared" si="7"/>
        <v>-1.6138710712910731E-3</v>
      </c>
    </row>
    <row r="94" spans="1:9" x14ac:dyDescent="0.2">
      <c r="A94" s="5">
        <f t="shared" si="4"/>
        <v>-2.0149999999999082</v>
      </c>
      <c r="B94" s="5">
        <v>0.63616500000000054</v>
      </c>
      <c r="C94" s="5">
        <v>-5.4640819999999906</v>
      </c>
      <c r="D94" s="5">
        <v>808.7579189999999</v>
      </c>
      <c r="E94" s="5">
        <f>-AVERAGE('Converted Data'!$M$6:$M$1735)</f>
        <v>-810.04352178554905</v>
      </c>
      <c r="G94" s="5">
        <f t="shared" si="5"/>
        <v>0.67342056583343857</v>
      </c>
      <c r="H94" s="5">
        <f t="shared" si="6"/>
        <v>-0.67503626815472972</v>
      </c>
      <c r="I94" s="5">
        <f t="shared" si="7"/>
        <v>-1.615702321291157E-3</v>
      </c>
    </row>
    <row r="95" spans="1:9" x14ac:dyDescent="0.2">
      <c r="A95" s="5">
        <f t="shared" si="4"/>
        <v>-2.0141666666665747</v>
      </c>
      <c r="B95" s="5">
        <v>1.9011813000000011</v>
      </c>
      <c r="C95" s="5">
        <v>-5.4640819999999906</v>
      </c>
      <c r="D95" s="5">
        <v>807.45143899999994</v>
      </c>
      <c r="E95" s="5">
        <f>-AVERAGE('Converted Data'!$M$6:$M$1735)</f>
        <v>-810.04352178554905</v>
      </c>
      <c r="G95" s="5">
        <f t="shared" si="5"/>
        <v>0.67396127000010531</v>
      </c>
      <c r="H95" s="5">
        <f t="shared" si="6"/>
        <v>-0.67503626815472972</v>
      </c>
      <c r="I95" s="5">
        <f t="shared" si="7"/>
        <v>-1.0749981546244181E-3</v>
      </c>
    </row>
    <row r="96" spans="1:9" x14ac:dyDescent="0.2">
      <c r="A96" s="5">
        <f t="shared" si="4"/>
        <v>-2.0133333333332413</v>
      </c>
      <c r="B96" s="5">
        <v>0.63616500000000054</v>
      </c>
      <c r="C96" s="5">
        <v>-4.1836719999999872</v>
      </c>
      <c r="D96" s="5">
        <v>810.055609</v>
      </c>
      <c r="E96" s="5">
        <f>-AVERAGE('Converted Data'!$M$6:$M$1735)</f>
        <v>-810.04352178554905</v>
      </c>
      <c r="G96" s="5">
        <f t="shared" si="5"/>
        <v>0.67558887625010566</v>
      </c>
      <c r="H96" s="5">
        <f t="shared" si="6"/>
        <v>-0.67503626815472972</v>
      </c>
      <c r="I96" s="5">
        <f t="shared" si="7"/>
        <v>5.5260809537593936E-4</v>
      </c>
    </row>
    <row r="97" spans="1:9" x14ac:dyDescent="0.2">
      <c r="A97" s="5">
        <f t="shared" si="4"/>
        <v>-2.0124999999999078</v>
      </c>
      <c r="B97" s="5">
        <v>0.63616500000000054</v>
      </c>
      <c r="C97" s="5">
        <v>-5.4640819999999906</v>
      </c>
      <c r="D97" s="5">
        <v>811.35769400000004</v>
      </c>
      <c r="E97" s="5">
        <f>-AVERAGE('Converted Data'!$M$6:$M$1735)</f>
        <v>-810.04352178554905</v>
      </c>
      <c r="G97" s="5">
        <f t="shared" si="5"/>
        <v>0.67504817208343881</v>
      </c>
      <c r="H97" s="5">
        <f t="shared" si="6"/>
        <v>-0.67503626815472972</v>
      </c>
      <c r="I97" s="5">
        <f t="shared" si="7"/>
        <v>1.1903928709089406E-5</v>
      </c>
    </row>
    <row r="98" spans="1:9" x14ac:dyDescent="0.2">
      <c r="A98" s="5">
        <f t="shared" si="4"/>
        <v>-2.0116666666665743</v>
      </c>
      <c r="B98" s="5">
        <v>1.3163511000000003</v>
      </c>
      <c r="C98" s="5">
        <v>-4.8219869999999929</v>
      </c>
      <c r="D98" s="5">
        <v>808.7579189999999</v>
      </c>
      <c r="E98" s="5">
        <f>-AVERAGE('Converted Data'!$M$6:$M$1735)</f>
        <v>-810.04352178554905</v>
      </c>
      <c r="G98" s="5">
        <f t="shared" si="5"/>
        <v>0.67504634083343873</v>
      </c>
      <c r="H98" s="5">
        <f t="shared" si="6"/>
        <v>-0.67503626815472972</v>
      </c>
      <c r="I98" s="5">
        <f t="shared" si="7"/>
        <v>1.0072678709005523E-5</v>
      </c>
    </row>
    <row r="99" spans="1:9" x14ac:dyDescent="0.2">
      <c r="A99" s="5">
        <f t="shared" si="4"/>
        <v>-2.0108333333332409</v>
      </c>
      <c r="B99" s="5">
        <v>0.63616500000000054</v>
      </c>
      <c r="C99" s="5">
        <v>-4.8219869999999929</v>
      </c>
      <c r="D99" s="5">
        <v>811.35329899999988</v>
      </c>
      <c r="E99" s="5">
        <f>-AVERAGE('Converted Data'!$M$6:$M$1735)</f>
        <v>-810.04352178554905</v>
      </c>
      <c r="G99" s="5">
        <f t="shared" si="5"/>
        <v>0.67504634083343873</v>
      </c>
      <c r="H99" s="5">
        <f t="shared" si="6"/>
        <v>-0.67503626815472972</v>
      </c>
      <c r="I99" s="5">
        <f t="shared" si="7"/>
        <v>1.0072678709005523E-5</v>
      </c>
    </row>
    <row r="100" spans="1:9" x14ac:dyDescent="0.2">
      <c r="A100" s="5">
        <f t="shared" si="4"/>
        <v>-2.0099999999999074</v>
      </c>
      <c r="B100" s="5">
        <v>0.63616500000000054</v>
      </c>
      <c r="C100" s="5">
        <v>-4.8238769999999889</v>
      </c>
      <c r="D100" s="5">
        <v>808.7579189999999</v>
      </c>
      <c r="E100" s="5">
        <f>-AVERAGE('Converted Data'!$M$6:$M$1735)</f>
        <v>-810.04352178554905</v>
      </c>
      <c r="G100" s="5">
        <f t="shared" si="5"/>
        <v>0.6745056366667721</v>
      </c>
      <c r="H100" s="5">
        <f t="shared" si="6"/>
        <v>-0.67503626815472972</v>
      </c>
      <c r="I100" s="5">
        <f t="shared" si="7"/>
        <v>-5.3063148795762238E-4</v>
      </c>
    </row>
    <row r="101" spans="1:9" x14ac:dyDescent="0.2">
      <c r="A101" s="5">
        <f t="shared" si="4"/>
        <v>-2.009166666666574</v>
      </c>
      <c r="B101" s="5">
        <v>0.63616500000000054</v>
      </c>
      <c r="C101" s="5">
        <v>-4.821987</v>
      </c>
      <c r="D101" s="5">
        <v>810.055609</v>
      </c>
      <c r="E101" s="5">
        <f>-AVERAGE('Converted Data'!$M$6:$M$1735)</f>
        <v>-810.04352178554905</v>
      </c>
      <c r="G101" s="5">
        <f t="shared" si="5"/>
        <v>0.67612958041677229</v>
      </c>
      <c r="H101" s="5">
        <f t="shared" si="6"/>
        <v>-0.67503626815472972</v>
      </c>
      <c r="I101" s="5">
        <f t="shared" si="7"/>
        <v>1.0933122620425673E-3</v>
      </c>
    </row>
    <row r="102" spans="1:9" x14ac:dyDescent="0.2">
      <c r="A102" s="5">
        <f t="shared" si="4"/>
        <v>-2.0083333333332405</v>
      </c>
      <c r="B102" s="5">
        <v>1.9011813000000011</v>
      </c>
      <c r="C102" s="5">
        <v>-4.8238769999999889</v>
      </c>
      <c r="D102" s="5">
        <v>812.65538399999991</v>
      </c>
      <c r="E102" s="5">
        <f>-AVERAGE('Converted Data'!$M$6:$M$1735)</f>
        <v>-810.04352178554905</v>
      </c>
      <c r="G102" s="5">
        <f t="shared" si="5"/>
        <v>0.67667211583343911</v>
      </c>
      <c r="H102" s="5">
        <f t="shared" si="6"/>
        <v>-0.67503626815472972</v>
      </c>
      <c r="I102" s="5">
        <f t="shared" si="7"/>
        <v>1.6358476787093901E-3</v>
      </c>
    </row>
    <row r="103" spans="1:9" x14ac:dyDescent="0.2">
      <c r="A103" s="5">
        <f t="shared" si="4"/>
        <v>-2.007499999999907</v>
      </c>
      <c r="B103" s="5">
        <v>0.63616500000000054</v>
      </c>
      <c r="C103" s="5">
        <v>-4.8219869999999929</v>
      </c>
      <c r="D103" s="5">
        <v>811.35769400000004</v>
      </c>
      <c r="E103" s="5">
        <f>-AVERAGE('Converted Data'!$M$6:$M$1735)</f>
        <v>-810.04352178554905</v>
      </c>
      <c r="G103" s="5">
        <f t="shared" si="5"/>
        <v>0.67613141166677238</v>
      </c>
      <c r="H103" s="5">
        <f t="shared" si="6"/>
        <v>-0.67503626815472972</v>
      </c>
      <c r="I103" s="5">
        <f t="shared" si="7"/>
        <v>1.0951435120426511E-3</v>
      </c>
    </row>
    <row r="104" spans="1:9" x14ac:dyDescent="0.2">
      <c r="A104" s="5">
        <f t="shared" si="4"/>
        <v>-2.0066666666665736</v>
      </c>
      <c r="B104" s="5">
        <v>0.63616500000000054</v>
      </c>
      <c r="C104" s="5">
        <v>-5.4640819999999906</v>
      </c>
      <c r="D104" s="5">
        <v>811.35769400000004</v>
      </c>
      <c r="E104" s="5">
        <f>-AVERAGE('Converted Data'!$M$6:$M$1735)</f>
        <v>-810.04352178554905</v>
      </c>
      <c r="G104" s="5">
        <f t="shared" si="5"/>
        <v>0.67559253875010561</v>
      </c>
      <c r="H104" s="5">
        <f t="shared" si="6"/>
        <v>-0.67503626815472972</v>
      </c>
      <c r="I104" s="5">
        <f t="shared" si="7"/>
        <v>5.5627059537588508E-4</v>
      </c>
    </row>
    <row r="105" spans="1:9" x14ac:dyDescent="0.2">
      <c r="A105" s="5">
        <f t="shared" si="4"/>
        <v>-2.0058333333332401</v>
      </c>
      <c r="B105" s="5">
        <v>1.2723300000000011</v>
      </c>
      <c r="C105" s="5">
        <v>-4.8238769999999889</v>
      </c>
      <c r="D105" s="5">
        <v>810.06439900000009</v>
      </c>
      <c r="E105" s="5">
        <f>-AVERAGE('Converted Data'!$M$6:$M$1735)</f>
        <v>-810.04352178554905</v>
      </c>
      <c r="G105" s="5">
        <f t="shared" si="5"/>
        <v>0.67613324291677235</v>
      </c>
      <c r="H105" s="5">
        <f t="shared" si="6"/>
        <v>-0.67503626815472972</v>
      </c>
      <c r="I105" s="5">
        <f t="shared" si="7"/>
        <v>1.096974762042624E-3</v>
      </c>
    </row>
    <row r="106" spans="1:9" x14ac:dyDescent="0.2">
      <c r="A106" s="5">
        <f t="shared" si="4"/>
        <v>-2.0049999999999066</v>
      </c>
      <c r="B106" s="5">
        <v>0.63616500000000054</v>
      </c>
      <c r="C106" s="5">
        <v>-4.821987</v>
      </c>
      <c r="D106" s="5">
        <v>812.65538399999991</v>
      </c>
      <c r="E106" s="5">
        <f>-AVERAGE('Converted Data'!$M$6:$M$1735)</f>
        <v>-810.04352178554905</v>
      </c>
      <c r="G106" s="5">
        <f t="shared" si="5"/>
        <v>0.67775535541677256</v>
      </c>
      <c r="H106" s="5">
        <f t="shared" si="6"/>
        <v>-0.67503626815472972</v>
      </c>
      <c r="I106" s="5">
        <f t="shared" si="7"/>
        <v>2.7190872620428408E-3</v>
      </c>
    </row>
    <row r="107" spans="1:9" x14ac:dyDescent="0.2">
      <c r="A107" s="5">
        <f t="shared" si="4"/>
        <v>-2.0041666666665732</v>
      </c>
      <c r="B107" s="5">
        <v>0.63616500000000054</v>
      </c>
      <c r="C107" s="5">
        <v>-3.5415769999999966</v>
      </c>
      <c r="D107" s="5">
        <v>813.95746899999995</v>
      </c>
      <c r="E107" s="5">
        <f>-AVERAGE('Converted Data'!$M$6:$M$1735)</f>
        <v>-810.04352178554905</v>
      </c>
      <c r="G107" s="5">
        <f t="shared" si="5"/>
        <v>0.67667211583343911</v>
      </c>
      <c r="H107" s="5">
        <f t="shared" si="6"/>
        <v>-0.67503626815472972</v>
      </c>
      <c r="I107" s="5">
        <f t="shared" si="7"/>
        <v>1.6358476787093901E-3</v>
      </c>
    </row>
    <row r="108" spans="1:9" x14ac:dyDescent="0.2">
      <c r="A108" s="5">
        <f t="shared" si="4"/>
        <v>-2.0033333333332397</v>
      </c>
      <c r="B108" s="5">
        <v>1.3163511000000003</v>
      </c>
      <c r="C108" s="5">
        <v>-4.8238769999999889</v>
      </c>
      <c r="D108" s="5">
        <v>810.055609</v>
      </c>
      <c r="E108" s="5">
        <f>-AVERAGE('Converted Data'!$M$6:$M$1735)</f>
        <v>-810.04352178554905</v>
      </c>
      <c r="G108" s="5">
        <f t="shared" si="5"/>
        <v>0.67396493250010536</v>
      </c>
      <c r="H108" s="5">
        <f t="shared" si="6"/>
        <v>-0.67503626815472972</v>
      </c>
      <c r="I108" s="5">
        <f t="shared" si="7"/>
        <v>-1.0713356546243613E-3</v>
      </c>
    </row>
    <row r="109" spans="1:9" x14ac:dyDescent="0.2">
      <c r="A109" s="5">
        <f t="shared" si="4"/>
        <v>-2.0024999999999062</v>
      </c>
      <c r="B109" s="5">
        <v>1.3163511000000003</v>
      </c>
      <c r="C109" s="5">
        <v>-5.4640819999999906</v>
      </c>
      <c r="D109" s="5">
        <v>807.46022900000003</v>
      </c>
      <c r="E109" s="5">
        <f>-AVERAGE('Converted Data'!$M$6:$M$1735)</f>
        <v>-810.04352178554905</v>
      </c>
      <c r="G109" s="5">
        <f t="shared" si="5"/>
        <v>0.67559070750010564</v>
      </c>
      <c r="H109" s="5">
        <f t="shared" si="6"/>
        <v>-0.67503626815472972</v>
      </c>
      <c r="I109" s="5">
        <f t="shared" si="7"/>
        <v>5.5443934537591222E-4</v>
      </c>
    </row>
    <row r="110" spans="1:9" x14ac:dyDescent="0.2">
      <c r="A110" s="5">
        <f t="shared" si="4"/>
        <v>-2.0016666666665728</v>
      </c>
      <c r="B110" s="5">
        <v>0.63616500000000054</v>
      </c>
      <c r="C110" s="5">
        <v>-4.1817819999999983</v>
      </c>
      <c r="D110" s="5">
        <v>813.95746899999995</v>
      </c>
      <c r="E110" s="5">
        <f>-AVERAGE('Converted Data'!$M$6:$M$1735)</f>
        <v>-810.04352178554905</v>
      </c>
      <c r="G110" s="5">
        <f t="shared" si="5"/>
        <v>0.67829789083343928</v>
      </c>
      <c r="H110" s="5">
        <f t="shared" si="6"/>
        <v>-0.67503626815472972</v>
      </c>
      <c r="I110" s="5">
        <f t="shared" si="7"/>
        <v>3.2616226787095526E-3</v>
      </c>
    </row>
    <row r="111" spans="1:9" x14ac:dyDescent="0.2">
      <c r="A111" s="5">
        <f t="shared" si="4"/>
        <v>-2.0008333333332393</v>
      </c>
      <c r="B111" s="5">
        <v>0.63616500000000054</v>
      </c>
      <c r="C111" s="5">
        <v>-5.4640819999999906</v>
      </c>
      <c r="D111" s="5">
        <v>813.95746899999995</v>
      </c>
      <c r="E111" s="5">
        <f>-AVERAGE('Converted Data'!$M$6:$M$1735)</f>
        <v>-810.04352178554905</v>
      </c>
      <c r="G111" s="5">
        <f t="shared" si="5"/>
        <v>0.67667211583325881</v>
      </c>
      <c r="H111" s="5">
        <f t="shared" si="6"/>
        <v>-0.67503626815454987</v>
      </c>
      <c r="I111" s="5">
        <f t="shared" si="7"/>
        <v>1.635847678708946E-3</v>
      </c>
    </row>
    <row r="112" spans="1:9" x14ac:dyDescent="0.2">
      <c r="A112" s="5">
        <f t="shared" si="4"/>
        <v>-1.9999999999999061</v>
      </c>
      <c r="B112" s="5">
        <v>0.63616500000000054</v>
      </c>
      <c r="C112" s="5">
        <v>-4.8238769999999889</v>
      </c>
      <c r="D112" s="5">
        <v>810.055609</v>
      </c>
      <c r="E112" s="5">
        <f>-AVERAGE('Converted Data'!$M$6:$M$1735)</f>
        <v>-810.04352178554905</v>
      </c>
      <c r="G112" s="5">
        <f t="shared" si="5"/>
        <v>0.67504817208325896</v>
      </c>
      <c r="H112" s="5">
        <f t="shared" si="6"/>
        <v>-0.67503626815454987</v>
      </c>
      <c r="I112" s="5">
        <f t="shared" si="7"/>
        <v>1.1903928709089406E-5</v>
      </c>
    </row>
    <row r="113" spans="1:9" x14ac:dyDescent="0.2">
      <c r="A113" s="5">
        <f t="shared" si="4"/>
        <v>-1.9991666666665728</v>
      </c>
      <c r="B113" s="5">
        <v>1.2723300000000011</v>
      </c>
      <c r="C113" s="5">
        <v>-4.8219869999999929</v>
      </c>
      <c r="D113" s="5">
        <v>810.06000399999994</v>
      </c>
      <c r="E113" s="5">
        <f>-AVERAGE('Converted Data'!$M$6:$M$1735)</f>
        <v>-810.04352178554905</v>
      </c>
      <c r="G113" s="5">
        <f t="shared" si="5"/>
        <v>0.67559253874992553</v>
      </c>
      <c r="H113" s="5">
        <f t="shared" si="6"/>
        <v>-0.67503626815454987</v>
      </c>
      <c r="I113" s="5">
        <f t="shared" si="7"/>
        <v>5.5627059537566304E-4</v>
      </c>
    </row>
    <row r="114" spans="1:9" x14ac:dyDescent="0.2">
      <c r="A114" s="5">
        <f t="shared" si="4"/>
        <v>-1.9983333333332396</v>
      </c>
      <c r="B114" s="5">
        <v>0.63616500000000054</v>
      </c>
      <c r="C114" s="5">
        <v>-5.4640819999999906</v>
      </c>
      <c r="D114" s="5">
        <v>811.36208899999997</v>
      </c>
      <c r="E114" s="5">
        <f>-AVERAGE('Converted Data'!$M$6:$M$1735)</f>
        <v>-810.04352178554905</v>
      </c>
      <c r="G114" s="5">
        <f t="shared" si="5"/>
        <v>0.67559253874992553</v>
      </c>
      <c r="H114" s="5">
        <f t="shared" si="6"/>
        <v>-0.67503626815454987</v>
      </c>
      <c r="I114" s="5">
        <f t="shared" si="7"/>
        <v>5.5627059537566304E-4</v>
      </c>
    </row>
    <row r="115" spans="1:9" x14ac:dyDescent="0.2">
      <c r="A115" s="5">
        <f t="shared" si="4"/>
        <v>-1.9974999999999064</v>
      </c>
      <c r="B115" s="5">
        <v>0.63616500000000054</v>
      </c>
      <c r="C115" s="5">
        <v>-5.4640819999999906</v>
      </c>
      <c r="D115" s="5">
        <v>810.06000399999994</v>
      </c>
      <c r="E115" s="5">
        <f>-AVERAGE('Converted Data'!$M$6:$M$1735)</f>
        <v>-810.04352178554905</v>
      </c>
      <c r="G115" s="5">
        <f t="shared" si="5"/>
        <v>0.6755870449999255</v>
      </c>
      <c r="H115" s="5">
        <f t="shared" si="6"/>
        <v>-0.67503626815454987</v>
      </c>
      <c r="I115" s="5">
        <f t="shared" si="7"/>
        <v>5.5077684537563343E-4</v>
      </c>
    </row>
    <row r="116" spans="1:9" x14ac:dyDescent="0.2">
      <c r="A116" s="5">
        <f t="shared" si="4"/>
        <v>-1.9966666666665731</v>
      </c>
      <c r="B116" s="5">
        <v>1.2650163000000005</v>
      </c>
      <c r="C116" s="5">
        <v>-4.1836719999999872</v>
      </c>
      <c r="D116" s="5">
        <v>811.34890399999995</v>
      </c>
      <c r="E116" s="5">
        <f>-AVERAGE('Converted Data'!$M$6:$M$1735)</f>
        <v>-810.04352178554905</v>
      </c>
      <c r="G116" s="5">
        <f t="shared" si="5"/>
        <v>0.67612774916659224</v>
      </c>
      <c r="H116" s="5">
        <f t="shared" si="6"/>
        <v>-0.67503626815454987</v>
      </c>
      <c r="I116" s="5">
        <f t="shared" si="7"/>
        <v>1.0914810120423724E-3</v>
      </c>
    </row>
    <row r="117" spans="1:9" x14ac:dyDescent="0.2">
      <c r="A117" s="5">
        <f t="shared" si="4"/>
        <v>-1.9958333333332399</v>
      </c>
      <c r="B117" s="5">
        <v>1.3163511000000003</v>
      </c>
      <c r="C117" s="5">
        <v>-4.8238769999999889</v>
      </c>
      <c r="D117" s="5">
        <v>811.35769400000004</v>
      </c>
      <c r="E117" s="5">
        <f>-AVERAGE('Converted Data'!$M$6:$M$1735)</f>
        <v>-810.04352178554905</v>
      </c>
      <c r="G117" s="5">
        <f t="shared" si="5"/>
        <v>0.67504817208325896</v>
      </c>
      <c r="H117" s="5">
        <f t="shared" si="6"/>
        <v>-0.67503626815454987</v>
      </c>
      <c r="I117" s="5">
        <f t="shared" si="7"/>
        <v>1.1903928709089406E-5</v>
      </c>
    </row>
    <row r="118" spans="1:9" x14ac:dyDescent="0.2">
      <c r="A118" s="5">
        <f t="shared" si="4"/>
        <v>-1.9949999999999066</v>
      </c>
      <c r="B118" s="5">
        <v>1.3163511000000003</v>
      </c>
      <c r="C118" s="5">
        <v>-4.8238769999999889</v>
      </c>
      <c r="D118" s="5">
        <v>808.7579189999999</v>
      </c>
      <c r="E118" s="5">
        <f>-AVERAGE('Converted Data'!$M$6:$M$1735)</f>
        <v>-810.04352178554905</v>
      </c>
      <c r="G118" s="5">
        <f t="shared" si="5"/>
        <v>0.67613141166659219</v>
      </c>
      <c r="H118" s="5">
        <f t="shared" si="6"/>
        <v>-0.67503626815454987</v>
      </c>
      <c r="I118" s="5">
        <f t="shared" si="7"/>
        <v>1.0951435120423181E-3</v>
      </c>
    </row>
    <row r="119" spans="1:9" x14ac:dyDescent="0.2">
      <c r="A119" s="5">
        <f t="shared" si="4"/>
        <v>-1.9941666666665734</v>
      </c>
      <c r="B119" s="5">
        <v>1.9525161000000009</v>
      </c>
      <c r="C119" s="5">
        <v>-4.1817819999999983</v>
      </c>
      <c r="D119" s="5">
        <v>813.95746899999995</v>
      </c>
      <c r="E119" s="5">
        <f>-AVERAGE('Converted Data'!$M$6:$M$1735)</f>
        <v>-810.04352178554905</v>
      </c>
      <c r="G119" s="5">
        <f t="shared" si="5"/>
        <v>0.67612958041659221</v>
      </c>
      <c r="H119" s="5">
        <f t="shared" si="6"/>
        <v>-0.67503626815454987</v>
      </c>
      <c r="I119" s="5">
        <f t="shared" si="7"/>
        <v>1.0933122620423452E-3</v>
      </c>
    </row>
    <row r="120" spans="1:9" x14ac:dyDescent="0.2">
      <c r="A120" s="5">
        <f t="shared" si="4"/>
        <v>-1.9933333333332401</v>
      </c>
      <c r="B120" s="5">
        <v>0.63616500000000054</v>
      </c>
      <c r="C120" s="5">
        <v>-4.1836719999999872</v>
      </c>
      <c r="D120" s="5">
        <v>808.75352399999997</v>
      </c>
      <c r="E120" s="5">
        <f>-AVERAGE('Converted Data'!$M$6:$M$1735)</f>
        <v>-810.04352178554905</v>
      </c>
      <c r="G120" s="5">
        <f t="shared" si="5"/>
        <v>0.6755870449999255</v>
      </c>
      <c r="H120" s="5">
        <f t="shared" si="6"/>
        <v>-0.67503626815454987</v>
      </c>
      <c r="I120" s="5">
        <f t="shared" si="7"/>
        <v>5.5077684537563343E-4</v>
      </c>
    </row>
    <row r="121" spans="1:9" x14ac:dyDescent="0.2">
      <c r="A121" s="5">
        <f t="shared" si="4"/>
        <v>-1.9924999999999069</v>
      </c>
      <c r="B121" s="5">
        <v>0.63616500000000054</v>
      </c>
      <c r="C121" s="5">
        <v>-5.4640819999999906</v>
      </c>
      <c r="D121" s="5">
        <v>812.65538399999991</v>
      </c>
      <c r="E121" s="5">
        <f>-AVERAGE('Converted Data'!$M$6:$M$1735)</f>
        <v>-810.04352178554905</v>
      </c>
      <c r="G121" s="5">
        <f t="shared" si="5"/>
        <v>0.67721281999992533</v>
      </c>
      <c r="H121" s="5">
        <f t="shared" si="6"/>
        <v>-0.67503626815454987</v>
      </c>
      <c r="I121" s="5">
        <f t="shared" si="7"/>
        <v>2.1765518453754629E-3</v>
      </c>
    </row>
    <row r="122" spans="1:9" x14ac:dyDescent="0.2">
      <c r="A122" s="5">
        <f t="shared" si="4"/>
        <v>-1.9916666666665737</v>
      </c>
      <c r="B122" s="5">
        <v>0.63616500000000054</v>
      </c>
      <c r="C122" s="5">
        <v>-4.1836719999999872</v>
      </c>
      <c r="D122" s="5">
        <v>812.65538399999991</v>
      </c>
      <c r="E122" s="5">
        <f>-AVERAGE('Converted Data'!$M$6:$M$1735)</f>
        <v>-810.04352178554905</v>
      </c>
      <c r="G122" s="5">
        <f t="shared" si="5"/>
        <v>0.67558887624992547</v>
      </c>
      <c r="H122" s="5">
        <f t="shared" si="6"/>
        <v>-0.67503626815454987</v>
      </c>
      <c r="I122" s="5">
        <f t="shared" si="7"/>
        <v>5.5260809537560629E-4</v>
      </c>
    </row>
    <row r="123" spans="1:9" x14ac:dyDescent="0.2">
      <c r="A123" s="5">
        <f t="shared" si="4"/>
        <v>-1.9908333333332404</v>
      </c>
      <c r="B123" s="5">
        <v>1.9011813000000011</v>
      </c>
      <c r="C123" s="5">
        <v>-4.1836719999999872</v>
      </c>
      <c r="D123" s="5">
        <v>808.7579189999999</v>
      </c>
      <c r="E123" s="5">
        <f>-AVERAGE('Converted Data'!$M$6:$M$1735)</f>
        <v>-810.04352178554905</v>
      </c>
      <c r="G123" s="5">
        <f t="shared" si="5"/>
        <v>0.67504817208325896</v>
      </c>
      <c r="H123" s="5">
        <f t="shared" si="6"/>
        <v>-0.67503626815454987</v>
      </c>
      <c r="I123" s="5">
        <f t="shared" si="7"/>
        <v>1.1903928709089406E-5</v>
      </c>
    </row>
    <row r="124" spans="1:9" x14ac:dyDescent="0.2">
      <c r="A124" s="5">
        <f t="shared" si="4"/>
        <v>-1.9899999999999072</v>
      </c>
      <c r="B124" s="5">
        <v>0.63616500000000054</v>
      </c>
      <c r="C124" s="5">
        <v>-5.4640819999999906</v>
      </c>
      <c r="D124" s="5">
        <v>811.35769400000004</v>
      </c>
      <c r="E124" s="5">
        <f>-AVERAGE('Converted Data'!$M$6:$M$1735)</f>
        <v>-810.04352178554905</v>
      </c>
      <c r="G124" s="5">
        <f t="shared" si="5"/>
        <v>0.67504817208325896</v>
      </c>
      <c r="H124" s="5">
        <f t="shared" si="6"/>
        <v>-0.67503626815454987</v>
      </c>
      <c r="I124" s="5">
        <f t="shared" si="7"/>
        <v>1.1903928709089406E-5</v>
      </c>
    </row>
    <row r="125" spans="1:9" x14ac:dyDescent="0.2">
      <c r="A125" s="5">
        <f t="shared" si="4"/>
        <v>-1.9891666666665739</v>
      </c>
      <c r="B125" s="5">
        <v>1.9011813000000011</v>
      </c>
      <c r="C125" s="5">
        <v>-4.8238769999999889</v>
      </c>
      <c r="D125" s="5">
        <v>808.7579189999999</v>
      </c>
      <c r="E125" s="5">
        <f>-AVERAGE('Converted Data'!$M$6:$M$1735)</f>
        <v>-810.04352178554905</v>
      </c>
      <c r="G125" s="5">
        <f t="shared" si="5"/>
        <v>0.67504817208325896</v>
      </c>
      <c r="H125" s="5">
        <f t="shared" si="6"/>
        <v>-0.67503626815454987</v>
      </c>
      <c r="I125" s="5">
        <f t="shared" si="7"/>
        <v>1.1903928709089406E-5</v>
      </c>
    </row>
    <row r="126" spans="1:9" x14ac:dyDescent="0.2">
      <c r="A126" s="5">
        <f t="shared" si="4"/>
        <v>-1.9883333333332407</v>
      </c>
      <c r="B126" s="5">
        <v>1.3163511000000003</v>
      </c>
      <c r="C126" s="5">
        <v>-3.5415769999999895</v>
      </c>
      <c r="D126" s="5">
        <v>811.35769400000004</v>
      </c>
      <c r="E126" s="5">
        <f>-AVERAGE('Converted Data'!$M$6:$M$1735)</f>
        <v>-810.04352178554905</v>
      </c>
      <c r="G126" s="5">
        <f t="shared" si="5"/>
        <v>0.67612958041659221</v>
      </c>
      <c r="H126" s="5">
        <f t="shared" si="6"/>
        <v>-0.67503626815454987</v>
      </c>
      <c r="I126" s="5">
        <f t="shared" si="7"/>
        <v>1.0933122620423452E-3</v>
      </c>
    </row>
    <row r="127" spans="1:9" x14ac:dyDescent="0.2">
      <c r="A127" s="5">
        <f t="shared" si="4"/>
        <v>-1.9874999999999075</v>
      </c>
      <c r="B127" s="5">
        <v>0.63616500000000054</v>
      </c>
      <c r="C127" s="5">
        <v>-5.4640819999999906</v>
      </c>
      <c r="D127" s="5">
        <v>811.35329899999988</v>
      </c>
      <c r="E127" s="5">
        <f>-AVERAGE('Converted Data'!$M$6:$M$1735)</f>
        <v>-810.04352178554905</v>
      </c>
      <c r="G127" s="5">
        <f t="shared" si="5"/>
        <v>0.67775169291659187</v>
      </c>
      <c r="H127" s="5">
        <f t="shared" si="6"/>
        <v>-0.67503626815454987</v>
      </c>
      <c r="I127" s="5">
        <f t="shared" si="7"/>
        <v>2.7154247620420069E-3</v>
      </c>
    </row>
    <row r="128" spans="1:9" x14ac:dyDescent="0.2">
      <c r="A128" s="5">
        <f t="shared" si="4"/>
        <v>-1.9866666666665742</v>
      </c>
      <c r="B128" s="5">
        <v>1.3163511000000003</v>
      </c>
      <c r="C128" s="5">
        <v>-5.4640819999999906</v>
      </c>
      <c r="D128" s="5">
        <v>815.250764</v>
      </c>
      <c r="E128" s="5">
        <f>-AVERAGE('Converted Data'!$M$6:$M$1735)</f>
        <v>-810.04352178554905</v>
      </c>
      <c r="G128" s="5">
        <f t="shared" si="5"/>
        <v>0.67775169291659199</v>
      </c>
      <c r="H128" s="5">
        <f t="shared" si="6"/>
        <v>-0.67503626815454987</v>
      </c>
      <c r="I128" s="5">
        <f t="shared" si="7"/>
        <v>2.7154247620421179E-3</v>
      </c>
    </row>
    <row r="129" spans="1:9" x14ac:dyDescent="0.2">
      <c r="A129" s="5">
        <f t="shared" si="4"/>
        <v>-1.985833333333241</v>
      </c>
      <c r="B129" s="5">
        <v>0.63616500000000054</v>
      </c>
      <c r="C129" s="5">
        <v>-5.4640819999999906</v>
      </c>
      <c r="D129" s="5">
        <v>811.35329899999999</v>
      </c>
      <c r="E129" s="5">
        <f>-AVERAGE('Converted Data'!$M$6:$M$1735)</f>
        <v>-810.04352178554905</v>
      </c>
      <c r="G129" s="5">
        <f t="shared" si="5"/>
        <v>0.67721281999992533</v>
      </c>
      <c r="H129" s="5">
        <f t="shared" si="6"/>
        <v>-0.67503626815454987</v>
      </c>
      <c r="I129" s="5">
        <f t="shared" si="7"/>
        <v>2.1765518453754629E-3</v>
      </c>
    </row>
    <row r="130" spans="1:9" x14ac:dyDescent="0.2">
      <c r="A130" s="5">
        <f t="shared" si="4"/>
        <v>-1.9849999999999077</v>
      </c>
      <c r="B130" s="5">
        <v>0.63616500000000054</v>
      </c>
      <c r="C130" s="5">
        <v>-5.4640819999999906</v>
      </c>
      <c r="D130" s="5">
        <v>813.95746899999995</v>
      </c>
      <c r="E130" s="5">
        <f>-AVERAGE('Converted Data'!$M$6:$M$1735)</f>
        <v>-810.04352178554905</v>
      </c>
      <c r="G130" s="5">
        <f t="shared" si="5"/>
        <v>0.67884042624992524</v>
      </c>
      <c r="H130" s="5">
        <f t="shared" si="6"/>
        <v>-0.67503626815454987</v>
      </c>
      <c r="I130" s="5">
        <f t="shared" si="7"/>
        <v>3.8041580953753762E-3</v>
      </c>
    </row>
    <row r="131" spans="1:9" x14ac:dyDescent="0.2">
      <c r="A131" s="5">
        <f t="shared" ref="A131:A194" si="8">A132-1/1200</f>
        <v>-1.9841666666665745</v>
      </c>
      <c r="B131" s="5">
        <v>1.2723300000000011</v>
      </c>
      <c r="C131" s="5">
        <v>-5.4640819999999906</v>
      </c>
      <c r="D131" s="5">
        <v>815.25955399999998</v>
      </c>
      <c r="E131" s="5">
        <f>-AVERAGE('Converted Data'!$M$6:$M$1735)</f>
        <v>-810.04352178554905</v>
      </c>
      <c r="G131" s="5">
        <f t="shared" si="5"/>
        <v>0.67721465124992541</v>
      </c>
      <c r="H131" s="5">
        <f t="shared" si="6"/>
        <v>-0.67503626815454987</v>
      </c>
      <c r="I131" s="5">
        <f t="shared" si="7"/>
        <v>2.1783830953755468E-3</v>
      </c>
    </row>
    <row r="132" spans="1:9" x14ac:dyDescent="0.2">
      <c r="A132" s="5">
        <f t="shared" si="8"/>
        <v>-1.9833333333332412</v>
      </c>
      <c r="B132" s="5">
        <v>0.63616500000000054</v>
      </c>
      <c r="C132" s="5">
        <v>-5.4640819999999906</v>
      </c>
      <c r="D132" s="5">
        <v>810.055609</v>
      </c>
      <c r="E132" s="5">
        <f>-AVERAGE('Converted Data'!$M$6:$M$1735)</f>
        <v>-810.04352178554905</v>
      </c>
      <c r="G132" s="5">
        <f t="shared" ref="G132:G195" si="9">(A133-A132)*(D133+D132)/2</f>
        <v>0.67612958041659221</v>
      </c>
      <c r="H132" s="5">
        <f t="shared" ref="H132:H195" si="10">(A133-A132)*(E133+E132)/2</f>
        <v>-0.67503626815454987</v>
      </c>
      <c r="I132" s="5">
        <f t="shared" ref="I132:I195" si="11">G132+H132</f>
        <v>1.0933122620423452E-3</v>
      </c>
    </row>
    <row r="133" spans="1:9" x14ac:dyDescent="0.2">
      <c r="A133" s="5">
        <f t="shared" si="8"/>
        <v>-1.982499999999908</v>
      </c>
      <c r="B133" s="5">
        <v>0.63616500000000054</v>
      </c>
      <c r="C133" s="5">
        <v>-4.8238769999999889</v>
      </c>
      <c r="D133" s="5">
        <v>812.65538399999991</v>
      </c>
      <c r="E133" s="5">
        <f>-AVERAGE('Converted Data'!$M$6:$M$1735)</f>
        <v>-810.04352178554905</v>
      </c>
      <c r="G133" s="5">
        <f t="shared" si="9"/>
        <v>0.67612774916659213</v>
      </c>
      <c r="H133" s="5">
        <f t="shared" si="10"/>
        <v>-0.67503626815454987</v>
      </c>
      <c r="I133" s="5">
        <f t="shared" si="11"/>
        <v>1.0914810120422613E-3</v>
      </c>
    </row>
    <row r="134" spans="1:9" x14ac:dyDescent="0.2">
      <c r="A134" s="5">
        <f t="shared" si="8"/>
        <v>-1.9816666666665748</v>
      </c>
      <c r="B134" s="5">
        <v>0.63616500000000054</v>
      </c>
      <c r="C134" s="5">
        <v>-5.4640819999999906</v>
      </c>
      <c r="D134" s="5">
        <v>810.05121399999985</v>
      </c>
      <c r="E134" s="5">
        <f>-AVERAGE('Converted Data'!$M$6:$M$1735)</f>
        <v>-810.04352178554905</v>
      </c>
      <c r="G134" s="5">
        <f t="shared" si="9"/>
        <v>0.67612774916659213</v>
      </c>
      <c r="H134" s="5">
        <f t="shared" si="10"/>
        <v>-0.67503626815454987</v>
      </c>
      <c r="I134" s="5">
        <f t="shared" si="11"/>
        <v>1.0914810120422613E-3</v>
      </c>
    </row>
    <row r="135" spans="1:9" x14ac:dyDescent="0.2">
      <c r="A135" s="5">
        <f t="shared" si="8"/>
        <v>-1.9808333333332415</v>
      </c>
      <c r="B135" s="5">
        <v>0.63616500000000054</v>
      </c>
      <c r="C135" s="5">
        <v>-5.4640819999999906</v>
      </c>
      <c r="D135" s="5">
        <v>812.65538399999991</v>
      </c>
      <c r="E135" s="5">
        <f>-AVERAGE('Converted Data'!$M$6:$M$1735)</f>
        <v>-810.04352178554905</v>
      </c>
      <c r="G135" s="5">
        <f t="shared" si="9"/>
        <v>0.67721281999992533</v>
      </c>
      <c r="H135" s="5">
        <f t="shared" si="10"/>
        <v>-0.67503626815454987</v>
      </c>
      <c r="I135" s="5">
        <f t="shared" si="11"/>
        <v>2.1765518453754629E-3</v>
      </c>
    </row>
    <row r="136" spans="1:9" x14ac:dyDescent="0.2">
      <c r="A136" s="5">
        <f t="shared" si="8"/>
        <v>-1.9799999999999083</v>
      </c>
      <c r="B136" s="5">
        <v>1.2723300000000011</v>
      </c>
      <c r="C136" s="5">
        <v>-5.3375529999999927</v>
      </c>
      <c r="D136" s="5">
        <v>812.65538399999991</v>
      </c>
      <c r="E136" s="5">
        <f>-AVERAGE('Converted Data'!$M$6:$M$1735)</f>
        <v>-810.04352178554905</v>
      </c>
      <c r="G136" s="5">
        <f t="shared" si="9"/>
        <v>0.67775352416659196</v>
      </c>
      <c r="H136" s="5">
        <f t="shared" si="10"/>
        <v>-0.67503626815454987</v>
      </c>
      <c r="I136" s="5">
        <f t="shared" si="11"/>
        <v>2.7172560120420908E-3</v>
      </c>
    </row>
    <row r="137" spans="1:9" x14ac:dyDescent="0.2">
      <c r="A137" s="5">
        <f t="shared" si="8"/>
        <v>-1.979166666666575</v>
      </c>
      <c r="B137" s="5">
        <v>0.63616500000000054</v>
      </c>
      <c r="C137" s="5">
        <v>-4.821987</v>
      </c>
      <c r="D137" s="5">
        <v>813.95307400000002</v>
      </c>
      <c r="E137" s="5">
        <f>-AVERAGE('Converted Data'!$M$6:$M$1735)</f>
        <v>-810.04352178554905</v>
      </c>
      <c r="G137" s="5">
        <f t="shared" si="9"/>
        <v>0.67721281999992544</v>
      </c>
      <c r="H137" s="5">
        <f t="shared" si="10"/>
        <v>-0.67503626815454987</v>
      </c>
      <c r="I137" s="5">
        <f t="shared" si="11"/>
        <v>2.1765518453755739E-3</v>
      </c>
    </row>
    <row r="138" spans="1:9" x14ac:dyDescent="0.2">
      <c r="A138" s="5">
        <f t="shared" si="8"/>
        <v>-1.9783333333332418</v>
      </c>
      <c r="B138" s="5">
        <v>1.2723300000000011</v>
      </c>
      <c r="C138" s="5">
        <v>-5.4640819999999906</v>
      </c>
      <c r="D138" s="5">
        <v>811.35769400000004</v>
      </c>
      <c r="E138" s="5">
        <f>-AVERAGE('Converted Data'!$M$6:$M$1735)</f>
        <v>-810.04352178554905</v>
      </c>
      <c r="G138" s="5">
        <f t="shared" si="9"/>
        <v>0.67667211583325881</v>
      </c>
      <c r="H138" s="5">
        <f t="shared" si="10"/>
        <v>-0.67503626815454987</v>
      </c>
      <c r="I138" s="5">
        <f t="shared" si="11"/>
        <v>1.635847678708946E-3</v>
      </c>
    </row>
    <row r="139" spans="1:9" x14ac:dyDescent="0.2">
      <c r="A139" s="5">
        <f t="shared" si="8"/>
        <v>-1.9774999999999086</v>
      </c>
      <c r="B139" s="5">
        <v>0.63616500000000054</v>
      </c>
      <c r="C139" s="5">
        <v>-5.4640819999999906</v>
      </c>
      <c r="D139" s="5">
        <v>812.65538399999991</v>
      </c>
      <c r="E139" s="5">
        <f>-AVERAGE('Converted Data'!$M$6:$M$1735)</f>
        <v>-810.04352178554905</v>
      </c>
      <c r="G139" s="5">
        <f t="shared" si="9"/>
        <v>0.67721098874992536</v>
      </c>
      <c r="H139" s="5">
        <f t="shared" si="10"/>
        <v>-0.67503626815454987</v>
      </c>
      <c r="I139" s="5">
        <f t="shared" si="11"/>
        <v>2.17472059537549E-3</v>
      </c>
    </row>
    <row r="140" spans="1:9" x14ac:dyDescent="0.2">
      <c r="A140" s="5">
        <f t="shared" si="8"/>
        <v>-1.9766666666665753</v>
      </c>
      <c r="B140" s="5">
        <v>1.2723300000000011</v>
      </c>
      <c r="C140" s="5">
        <v>-5.4640819999999906</v>
      </c>
      <c r="D140" s="5">
        <v>812.65098899999998</v>
      </c>
      <c r="E140" s="5">
        <f>-AVERAGE('Converted Data'!$M$6:$M$1735)</f>
        <v>-810.04352178554905</v>
      </c>
      <c r="G140" s="5">
        <f t="shared" si="9"/>
        <v>0.67666845333325876</v>
      </c>
      <c r="H140" s="5">
        <f t="shared" si="10"/>
        <v>-0.67503626815454987</v>
      </c>
      <c r="I140" s="5">
        <f t="shared" si="11"/>
        <v>1.6321851787088892E-3</v>
      </c>
    </row>
    <row r="141" spans="1:9" x14ac:dyDescent="0.2">
      <c r="A141" s="5">
        <f t="shared" si="8"/>
        <v>-1.9758333333332421</v>
      </c>
      <c r="B141" s="5">
        <v>0.63616500000000054</v>
      </c>
      <c r="C141" s="5">
        <v>-5.4640819999999906</v>
      </c>
      <c r="D141" s="5">
        <v>811.35329899999988</v>
      </c>
      <c r="E141" s="5">
        <f>-AVERAGE('Converted Data'!$M$6:$M$1735)</f>
        <v>-810.04352178554905</v>
      </c>
      <c r="G141" s="5">
        <f t="shared" si="9"/>
        <v>0.67720915749992538</v>
      </c>
      <c r="H141" s="5">
        <f t="shared" si="10"/>
        <v>-0.67503626815454987</v>
      </c>
      <c r="I141" s="5">
        <f t="shared" si="11"/>
        <v>2.1728893453755171E-3</v>
      </c>
    </row>
    <row r="142" spans="1:9" x14ac:dyDescent="0.2">
      <c r="A142" s="5">
        <f t="shared" si="8"/>
        <v>-1.9749999999999088</v>
      </c>
      <c r="B142" s="5">
        <v>0.63616500000000054</v>
      </c>
      <c r="C142" s="5">
        <v>-5.4640819999999906</v>
      </c>
      <c r="D142" s="5">
        <v>813.94867899999997</v>
      </c>
      <c r="E142" s="5">
        <f>-AVERAGE('Converted Data'!$M$6:$M$1735)</f>
        <v>-810.04352178554905</v>
      </c>
      <c r="G142" s="5">
        <f t="shared" si="9"/>
        <v>0.67666845333325887</v>
      </c>
      <c r="H142" s="5">
        <f t="shared" si="10"/>
        <v>-0.67503626815454987</v>
      </c>
      <c r="I142" s="5">
        <f t="shared" si="11"/>
        <v>1.6321851787090003E-3</v>
      </c>
    </row>
    <row r="143" spans="1:9" x14ac:dyDescent="0.2">
      <c r="A143" s="5">
        <f t="shared" si="8"/>
        <v>-1.9741666666665756</v>
      </c>
      <c r="B143" s="5">
        <v>0.63616500000000054</v>
      </c>
      <c r="C143" s="5">
        <v>-6.1042869999999922</v>
      </c>
      <c r="D143" s="5">
        <v>810.055609</v>
      </c>
      <c r="E143" s="5">
        <f>-AVERAGE('Converted Data'!$M$6:$M$1735)</f>
        <v>-810.04352178554905</v>
      </c>
      <c r="G143" s="5">
        <f t="shared" si="9"/>
        <v>0.6755870449999255</v>
      </c>
      <c r="H143" s="5">
        <f t="shared" si="10"/>
        <v>-0.67503626815454987</v>
      </c>
      <c r="I143" s="5">
        <f t="shared" si="11"/>
        <v>5.5077684537563343E-4</v>
      </c>
    </row>
    <row r="144" spans="1:9" x14ac:dyDescent="0.2">
      <c r="A144" s="5">
        <f t="shared" si="8"/>
        <v>-1.9733333333332423</v>
      </c>
      <c r="B144" s="5">
        <v>0.63616500000000054</v>
      </c>
      <c r="C144" s="5">
        <v>-5.4640819999999906</v>
      </c>
      <c r="D144" s="5">
        <v>811.35329899999988</v>
      </c>
      <c r="E144" s="5">
        <f>-AVERAGE('Converted Data'!$M$6:$M$1735)</f>
        <v>-810.04352178554905</v>
      </c>
      <c r="G144" s="5">
        <f t="shared" si="9"/>
        <v>0.67612774916659213</v>
      </c>
      <c r="H144" s="5">
        <f t="shared" si="10"/>
        <v>-0.67503626815454987</v>
      </c>
      <c r="I144" s="5">
        <f t="shared" si="11"/>
        <v>1.0914810120422613E-3</v>
      </c>
    </row>
    <row r="145" spans="1:9" x14ac:dyDescent="0.2">
      <c r="A145" s="5">
        <f t="shared" si="8"/>
        <v>-1.9724999999999091</v>
      </c>
      <c r="B145" s="5">
        <v>1.2723300000000011</v>
      </c>
      <c r="C145" s="5">
        <v>-5.4640819999999906</v>
      </c>
      <c r="D145" s="5">
        <v>811.35329899999988</v>
      </c>
      <c r="E145" s="5">
        <f>-AVERAGE('Converted Data'!$M$6:$M$1735)</f>
        <v>-810.04352178554905</v>
      </c>
      <c r="G145" s="5">
        <f t="shared" si="9"/>
        <v>0.67667028458325873</v>
      </c>
      <c r="H145" s="5">
        <f t="shared" si="10"/>
        <v>-0.67503626815454987</v>
      </c>
      <c r="I145" s="5">
        <f t="shared" si="11"/>
        <v>1.6340164287088621E-3</v>
      </c>
    </row>
    <row r="146" spans="1:9" x14ac:dyDescent="0.2">
      <c r="A146" s="5">
        <f t="shared" si="8"/>
        <v>-1.9716666666665759</v>
      </c>
      <c r="B146" s="5">
        <v>0.63616500000000054</v>
      </c>
      <c r="C146" s="5">
        <v>-5.4640819999999906</v>
      </c>
      <c r="D146" s="5">
        <v>812.65538399999991</v>
      </c>
      <c r="E146" s="5">
        <f>-AVERAGE('Converted Data'!$M$6:$M$1735)</f>
        <v>-810.04352178554905</v>
      </c>
      <c r="G146" s="5">
        <f t="shared" si="9"/>
        <v>0.67667028458325873</v>
      </c>
      <c r="H146" s="5">
        <f t="shared" si="10"/>
        <v>-0.67503626815454987</v>
      </c>
      <c r="I146" s="5">
        <f t="shared" si="11"/>
        <v>1.6340164287088621E-3</v>
      </c>
    </row>
    <row r="147" spans="1:9" x14ac:dyDescent="0.2">
      <c r="A147" s="5">
        <f t="shared" si="8"/>
        <v>-1.9708333333332426</v>
      </c>
      <c r="B147" s="5">
        <v>1.2723300000000011</v>
      </c>
      <c r="C147" s="5">
        <v>-5.4640819999999906</v>
      </c>
      <c r="D147" s="5">
        <v>811.35329899999988</v>
      </c>
      <c r="E147" s="5">
        <f>-AVERAGE('Converted Data'!$M$6:$M$1735)</f>
        <v>-810.04352178554905</v>
      </c>
      <c r="G147" s="5">
        <f t="shared" si="9"/>
        <v>0.67666845333325876</v>
      </c>
      <c r="H147" s="5">
        <f t="shared" si="10"/>
        <v>-0.67503626815454987</v>
      </c>
      <c r="I147" s="5">
        <f t="shared" si="11"/>
        <v>1.6321851787088892E-3</v>
      </c>
    </row>
    <row r="148" spans="1:9" x14ac:dyDescent="0.2">
      <c r="A148" s="5">
        <f t="shared" si="8"/>
        <v>-1.9699999999999094</v>
      </c>
      <c r="B148" s="5">
        <v>-4.4021099999999258E-2</v>
      </c>
      <c r="C148" s="5">
        <v>-5.4640819999999906</v>
      </c>
      <c r="D148" s="5">
        <v>812.65098899999998</v>
      </c>
      <c r="E148" s="5">
        <f>-AVERAGE('Converted Data'!$M$6:$M$1735)</f>
        <v>-810.04352178554905</v>
      </c>
      <c r="G148" s="5">
        <f t="shared" si="9"/>
        <v>0.67720915749992538</v>
      </c>
      <c r="H148" s="5">
        <f t="shared" si="10"/>
        <v>-0.67503626815454987</v>
      </c>
      <c r="I148" s="5">
        <f t="shared" si="11"/>
        <v>2.1728893453755171E-3</v>
      </c>
    </row>
    <row r="149" spans="1:9" x14ac:dyDescent="0.2">
      <c r="A149" s="5">
        <f t="shared" si="8"/>
        <v>-1.9691666666665761</v>
      </c>
      <c r="B149" s="5">
        <v>0.63616500000000054</v>
      </c>
      <c r="C149" s="5">
        <v>-6.1042869999999922</v>
      </c>
      <c r="D149" s="5">
        <v>812.65098899999998</v>
      </c>
      <c r="E149" s="5">
        <f>-AVERAGE('Converted Data'!$M$6:$M$1735)</f>
        <v>-810.04352178554905</v>
      </c>
      <c r="G149" s="5">
        <f t="shared" si="9"/>
        <v>0.67764355208325866</v>
      </c>
      <c r="H149" s="5">
        <f t="shared" si="10"/>
        <v>-0.67503626815454987</v>
      </c>
      <c r="I149" s="5">
        <f t="shared" si="11"/>
        <v>2.6072839287087923E-3</v>
      </c>
    </row>
    <row r="150" spans="1:9" x14ac:dyDescent="0.2">
      <c r="A150" s="5">
        <f t="shared" si="8"/>
        <v>-1.9683333333332429</v>
      </c>
      <c r="B150" s="5">
        <v>0.59214390000000128</v>
      </c>
      <c r="C150" s="5">
        <v>-5.4640819999999906</v>
      </c>
      <c r="D150" s="5">
        <v>813.69353599999999</v>
      </c>
      <c r="E150" s="5">
        <f>-AVERAGE('Converted Data'!$M$6:$M$1735)</f>
        <v>-810.04352178554905</v>
      </c>
      <c r="G150" s="5">
        <f t="shared" si="9"/>
        <v>0.67916118624992516</v>
      </c>
      <c r="H150" s="5">
        <f t="shared" si="10"/>
        <v>-0.67503626815454987</v>
      </c>
      <c r="I150" s="5">
        <f t="shared" si="11"/>
        <v>4.1249180953752962E-3</v>
      </c>
    </row>
    <row r="151" spans="1:9" x14ac:dyDescent="0.2">
      <c r="A151" s="5">
        <f t="shared" si="8"/>
        <v>-1.9674999999999097</v>
      </c>
      <c r="B151" s="5">
        <v>0.59214390000000128</v>
      </c>
      <c r="C151" s="5">
        <v>-5.4640819999999906</v>
      </c>
      <c r="D151" s="5">
        <v>816.2933109999999</v>
      </c>
      <c r="E151" s="5">
        <f>-AVERAGE('Converted Data'!$M$6:$M$1735)</f>
        <v>-810.04352178554905</v>
      </c>
      <c r="G151" s="5">
        <f t="shared" si="9"/>
        <v>0.67861865083325856</v>
      </c>
      <c r="H151" s="5">
        <f t="shared" si="10"/>
        <v>-0.67503626815454987</v>
      </c>
      <c r="I151" s="5">
        <f t="shared" si="11"/>
        <v>3.5823826787086954E-3</v>
      </c>
    </row>
    <row r="152" spans="1:9" x14ac:dyDescent="0.2">
      <c r="A152" s="5">
        <f t="shared" si="8"/>
        <v>-1.9666666666665764</v>
      </c>
      <c r="B152" s="5">
        <v>0.64347870000000096</v>
      </c>
      <c r="C152" s="5">
        <v>-4.8238769999999889</v>
      </c>
      <c r="D152" s="5">
        <v>812.39145099999996</v>
      </c>
      <c r="E152" s="5">
        <f>-AVERAGE('Converted Data'!$M$6:$M$1735)</f>
        <v>-810.04352178554905</v>
      </c>
      <c r="G152" s="5">
        <f t="shared" si="9"/>
        <v>0.67656031249992543</v>
      </c>
      <c r="H152" s="5">
        <f t="shared" si="10"/>
        <v>-0.67503626815454987</v>
      </c>
      <c r="I152" s="5">
        <f t="shared" si="11"/>
        <v>1.5240443453755637E-3</v>
      </c>
    </row>
    <row r="153" spans="1:9" x14ac:dyDescent="0.2">
      <c r="A153" s="5">
        <f t="shared" si="8"/>
        <v>-1.9658333333332432</v>
      </c>
      <c r="B153" s="5">
        <v>0</v>
      </c>
      <c r="C153" s="5">
        <v>-5.9777579999999944</v>
      </c>
      <c r="D153" s="5">
        <v>811.35329899999988</v>
      </c>
      <c r="E153" s="5">
        <f>-AVERAGE('Converted Data'!$M$6:$M$1735)</f>
        <v>-810.04352178554905</v>
      </c>
      <c r="G153" s="5">
        <f t="shared" si="9"/>
        <v>0.67656031249992543</v>
      </c>
      <c r="H153" s="5">
        <f t="shared" si="10"/>
        <v>-0.67503626815454987</v>
      </c>
      <c r="I153" s="5">
        <f t="shared" si="11"/>
        <v>1.5240443453755637E-3</v>
      </c>
    </row>
    <row r="154" spans="1:9" x14ac:dyDescent="0.2">
      <c r="A154" s="5">
        <f t="shared" si="8"/>
        <v>-1.9649999999999099</v>
      </c>
      <c r="B154" s="5">
        <v>-4.4021099999999258E-2</v>
      </c>
      <c r="C154" s="5">
        <v>-5.9777579999999944</v>
      </c>
      <c r="D154" s="5">
        <v>812.39145099999996</v>
      </c>
      <c r="E154" s="5">
        <f>-AVERAGE('Converted Data'!$M$6:$M$1735)</f>
        <v>-810.04352178554905</v>
      </c>
      <c r="G154" s="5">
        <f t="shared" si="9"/>
        <v>0.67753541124992533</v>
      </c>
      <c r="H154" s="5">
        <f t="shared" si="10"/>
        <v>-0.67503626815454987</v>
      </c>
      <c r="I154" s="5">
        <f t="shared" si="11"/>
        <v>2.4991430953754667E-3</v>
      </c>
    </row>
    <row r="155" spans="1:9" x14ac:dyDescent="0.2">
      <c r="A155" s="5">
        <f t="shared" si="8"/>
        <v>-1.9641666666665767</v>
      </c>
      <c r="B155" s="5">
        <v>-0.68018609999999979</v>
      </c>
      <c r="C155" s="5">
        <v>-5.4640819999999906</v>
      </c>
      <c r="D155" s="5">
        <v>813.69353599999999</v>
      </c>
      <c r="E155" s="5">
        <f>-AVERAGE('Converted Data'!$M$6:$M$1735)</f>
        <v>-810.04352178554905</v>
      </c>
      <c r="G155" s="5">
        <f t="shared" si="9"/>
        <v>0.67818608749992526</v>
      </c>
      <c r="H155" s="5">
        <f t="shared" si="10"/>
        <v>-0.67503626815454987</v>
      </c>
      <c r="I155" s="5">
        <f t="shared" si="11"/>
        <v>3.1498193453753931E-3</v>
      </c>
    </row>
    <row r="156" spans="1:9" x14ac:dyDescent="0.2">
      <c r="A156" s="5">
        <f t="shared" si="8"/>
        <v>-1.9633333333332434</v>
      </c>
      <c r="B156" s="5">
        <v>-4.4021099999999258E-2</v>
      </c>
      <c r="C156" s="5">
        <v>-5.9777579999999944</v>
      </c>
      <c r="D156" s="5">
        <v>813.95307400000002</v>
      </c>
      <c r="E156" s="5">
        <f>-AVERAGE('Converted Data'!$M$6:$M$1735)</f>
        <v>-810.04352178554905</v>
      </c>
      <c r="G156" s="5">
        <f t="shared" si="9"/>
        <v>0.67926932708325849</v>
      </c>
      <c r="H156" s="5">
        <f t="shared" si="10"/>
        <v>-0.67503626815454987</v>
      </c>
      <c r="I156" s="5">
        <f t="shared" si="11"/>
        <v>4.2330589287086218E-3</v>
      </c>
    </row>
    <row r="157" spans="1:9" x14ac:dyDescent="0.2">
      <c r="A157" s="5">
        <f t="shared" si="8"/>
        <v>-1.9624999999999102</v>
      </c>
      <c r="B157" s="5">
        <v>-4.4021099999999258E-2</v>
      </c>
      <c r="C157" s="5">
        <v>-5.9777579999999944</v>
      </c>
      <c r="D157" s="5">
        <v>816.2933109999999</v>
      </c>
      <c r="E157" s="5">
        <f>-AVERAGE('Converted Data'!$M$6:$M$1735)</f>
        <v>-810.04352178554905</v>
      </c>
      <c r="G157" s="5">
        <f t="shared" si="9"/>
        <v>0.67970005916659171</v>
      </c>
      <c r="H157" s="5">
        <f t="shared" si="10"/>
        <v>-0.67503626815454987</v>
      </c>
      <c r="I157" s="5">
        <f t="shared" si="11"/>
        <v>4.6637910120418402E-3</v>
      </c>
    </row>
    <row r="158" spans="1:9" x14ac:dyDescent="0.2">
      <c r="A158" s="5">
        <f t="shared" si="8"/>
        <v>-1.961666666666577</v>
      </c>
      <c r="B158" s="5">
        <v>0.59214390000000128</v>
      </c>
      <c r="C158" s="5">
        <v>-5.4640819999999906</v>
      </c>
      <c r="D158" s="5">
        <v>814.98683099999994</v>
      </c>
      <c r="E158" s="5">
        <f>-AVERAGE('Converted Data'!$M$6:$M$1735)</f>
        <v>-810.04352178554905</v>
      </c>
      <c r="G158" s="5">
        <f t="shared" si="9"/>
        <v>0.67861498833325862</v>
      </c>
      <c r="H158" s="5">
        <f t="shared" si="10"/>
        <v>-0.67503626815454987</v>
      </c>
      <c r="I158" s="5">
        <f t="shared" si="11"/>
        <v>3.5787201787087497E-3</v>
      </c>
    </row>
    <row r="159" spans="1:9" x14ac:dyDescent="0.2">
      <c r="A159" s="5">
        <f t="shared" si="8"/>
        <v>-1.9608333333332437</v>
      </c>
      <c r="B159" s="5">
        <v>0.59214390000000128</v>
      </c>
      <c r="C159" s="5">
        <v>-5.9777579999999944</v>
      </c>
      <c r="D159" s="5">
        <v>813.68914100000006</v>
      </c>
      <c r="E159" s="5">
        <f>-AVERAGE('Converted Data'!$M$6:$M$1735)</f>
        <v>-810.04352178554905</v>
      </c>
      <c r="G159" s="5">
        <f t="shared" si="9"/>
        <v>0.67861681958325859</v>
      </c>
      <c r="H159" s="5">
        <f t="shared" si="10"/>
        <v>-0.67503626815454987</v>
      </c>
      <c r="I159" s="5">
        <f t="shared" si="11"/>
        <v>3.5805514287087226E-3</v>
      </c>
    </row>
    <row r="160" spans="1:9" x14ac:dyDescent="0.2">
      <c r="A160" s="5">
        <f t="shared" si="8"/>
        <v>-1.9599999999999105</v>
      </c>
      <c r="B160" s="5">
        <v>1.2723300000000011</v>
      </c>
      <c r="C160" s="5">
        <v>-5.3375529999999927</v>
      </c>
      <c r="D160" s="5">
        <v>814.99122599999998</v>
      </c>
      <c r="E160" s="5">
        <f>-AVERAGE('Converted Data'!$M$6:$M$1735)</f>
        <v>-810.04352178554905</v>
      </c>
      <c r="G160" s="5">
        <f t="shared" si="9"/>
        <v>0.67764172083325869</v>
      </c>
      <c r="H160" s="5">
        <f t="shared" si="10"/>
        <v>-0.67503626815454987</v>
      </c>
      <c r="I160" s="5">
        <f t="shared" si="11"/>
        <v>2.6054526787088195E-3</v>
      </c>
    </row>
    <row r="161" spans="1:9" x14ac:dyDescent="0.2">
      <c r="A161" s="5">
        <f t="shared" si="8"/>
        <v>-1.9591666666665772</v>
      </c>
      <c r="B161" s="5">
        <v>7.3137000000004226E-3</v>
      </c>
      <c r="C161" s="5">
        <v>-5.9777579999999944</v>
      </c>
      <c r="D161" s="5">
        <v>811.34890399999995</v>
      </c>
      <c r="E161" s="5">
        <f>-AVERAGE('Converted Data'!$M$6:$M$1735)</f>
        <v>-810.04352178554905</v>
      </c>
      <c r="G161" s="5">
        <f t="shared" si="9"/>
        <v>0.67764172083325869</v>
      </c>
      <c r="H161" s="5">
        <f t="shared" si="10"/>
        <v>-0.67503626815454987</v>
      </c>
      <c r="I161" s="5">
        <f t="shared" si="11"/>
        <v>2.6054526787088195E-3</v>
      </c>
    </row>
    <row r="162" spans="1:9" x14ac:dyDescent="0.2">
      <c r="A162" s="5">
        <f t="shared" si="8"/>
        <v>-1.958333333333244</v>
      </c>
      <c r="B162" s="5">
        <v>0.63616500000000054</v>
      </c>
      <c r="C162" s="5">
        <v>-5.9777579999999944</v>
      </c>
      <c r="D162" s="5">
        <v>814.99122599999998</v>
      </c>
      <c r="E162" s="5">
        <f>-AVERAGE('Converted Data'!$M$6:$M$1735)</f>
        <v>-810.04352178554905</v>
      </c>
      <c r="G162" s="5">
        <f t="shared" si="9"/>
        <v>0.67970189041659179</v>
      </c>
      <c r="H162" s="5">
        <f t="shared" si="10"/>
        <v>-0.67503626815454987</v>
      </c>
      <c r="I162" s="5">
        <f t="shared" si="11"/>
        <v>4.6656222620419241E-3</v>
      </c>
    </row>
    <row r="163" spans="1:9" x14ac:dyDescent="0.2">
      <c r="A163" s="5">
        <f t="shared" si="8"/>
        <v>-1.9574999999999108</v>
      </c>
      <c r="B163" s="5">
        <v>-0.67287239999999948</v>
      </c>
      <c r="C163" s="5">
        <v>-6.1042869999999922</v>
      </c>
      <c r="D163" s="5">
        <v>816.2933109999999</v>
      </c>
      <c r="E163" s="5">
        <f>-AVERAGE('Converted Data'!$M$6:$M$1735)</f>
        <v>-810.04352178554905</v>
      </c>
      <c r="G163" s="5">
        <f t="shared" si="9"/>
        <v>0.67970189041659179</v>
      </c>
      <c r="H163" s="5">
        <f t="shared" si="10"/>
        <v>-0.67503626815454987</v>
      </c>
      <c r="I163" s="5">
        <f t="shared" si="11"/>
        <v>4.6656222620419241E-3</v>
      </c>
    </row>
    <row r="164" spans="1:9" x14ac:dyDescent="0.2">
      <c r="A164" s="5">
        <f t="shared" si="8"/>
        <v>-1.9566666666665775</v>
      </c>
      <c r="B164" s="5">
        <v>-0.67287239999999948</v>
      </c>
      <c r="C164" s="5">
        <v>-5.9777579999999944</v>
      </c>
      <c r="D164" s="5">
        <v>814.99122599999998</v>
      </c>
      <c r="E164" s="5">
        <f>-AVERAGE('Converted Data'!$M$6:$M$1735)</f>
        <v>-810.04352178554905</v>
      </c>
      <c r="G164" s="5">
        <f t="shared" si="9"/>
        <v>0.67916118624992516</v>
      </c>
      <c r="H164" s="5">
        <f t="shared" si="10"/>
        <v>-0.67503626815454987</v>
      </c>
      <c r="I164" s="5">
        <f t="shared" si="11"/>
        <v>4.1249180953752962E-3</v>
      </c>
    </row>
    <row r="165" spans="1:9" x14ac:dyDescent="0.2">
      <c r="A165" s="5">
        <f t="shared" si="8"/>
        <v>-1.9558333333332443</v>
      </c>
      <c r="B165" s="5">
        <v>-0.67287239999999948</v>
      </c>
      <c r="C165" s="5">
        <v>-5.9777579999999944</v>
      </c>
      <c r="D165" s="5">
        <v>814.99562099999991</v>
      </c>
      <c r="E165" s="5">
        <f>-AVERAGE('Converted Data'!$M$6:$M$1735)</f>
        <v>-810.04352178554905</v>
      </c>
      <c r="G165" s="5">
        <f t="shared" si="9"/>
        <v>0.67916118624992516</v>
      </c>
      <c r="H165" s="5">
        <f t="shared" si="10"/>
        <v>-0.67503626815454987</v>
      </c>
      <c r="I165" s="5">
        <f t="shared" si="11"/>
        <v>4.1249180953752962E-3</v>
      </c>
    </row>
    <row r="166" spans="1:9" x14ac:dyDescent="0.2">
      <c r="A166" s="5">
        <f t="shared" si="8"/>
        <v>-1.954999999999911</v>
      </c>
      <c r="B166" s="5">
        <v>-0.67287239999999948</v>
      </c>
      <c r="C166" s="5">
        <v>-5.4640819999999906</v>
      </c>
      <c r="D166" s="5">
        <v>814.99122599999998</v>
      </c>
      <c r="E166" s="5">
        <f>-AVERAGE('Converted Data'!$M$6:$M$1735)</f>
        <v>-810.04352178554905</v>
      </c>
      <c r="G166" s="5">
        <f t="shared" si="9"/>
        <v>0.67862048208325854</v>
      </c>
      <c r="H166" s="5">
        <f t="shared" si="10"/>
        <v>-0.67503626815454987</v>
      </c>
      <c r="I166" s="5">
        <f t="shared" si="11"/>
        <v>3.5842139287086683E-3</v>
      </c>
    </row>
    <row r="167" spans="1:9" x14ac:dyDescent="0.2">
      <c r="A167" s="5">
        <f t="shared" si="8"/>
        <v>-1.9541666666665778</v>
      </c>
      <c r="B167" s="5">
        <v>-4.4021099999999258E-2</v>
      </c>
      <c r="C167" s="5">
        <v>-5.9777579999999944</v>
      </c>
      <c r="D167" s="5">
        <v>813.69793099999993</v>
      </c>
      <c r="E167" s="5">
        <f>-AVERAGE('Converted Data'!$M$6:$M$1735)</f>
        <v>-810.04352178554905</v>
      </c>
      <c r="G167" s="5">
        <f t="shared" si="9"/>
        <v>0.67807794666659194</v>
      </c>
      <c r="H167" s="5">
        <f t="shared" si="10"/>
        <v>-0.67503626815454987</v>
      </c>
      <c r="I167" s="5">
        <f t="shared" si="11"/>
        <v>3.0416785120420675E-3</v>
      </c>
    </row>
    <row r="168" spans="1:9" x14ac:dyDescent="0.2">
      <c r="A168" s="5">
        <f t="shared" si="8"/>
        <v>-1.9533333333332445</v>
      </c>
      <c r="B168" s="5">
        <v>7.3137000000004226E-3</v>
      </c>
      <c r="C168" s="5">
        <v>-5.9777579999999944</v>
      </c>
      <c r="D168" s="5">
        <v>813.68914099999995</v>
      </c>
      <c r="E168" s="5">
        <f>-AVERAGE('Converted Data'!$M$6:$M$1735)</f>
        <v>-810.04352178554905</v>
      </c>
      <c r="G168" s="5">
        <f t="shared" si="9"/>
        <v>0.67915935499992519</v>
      </c>
      <c r="H168" s="5">
        <f t="shared" si="10"/>
        <v>-0.67503626815454987</v>
      </c>
      <c r="I168" s="5">
        <f t="shared" si="11"/>
        <v>4.1230868453753233E-3</v>
      </c>
    </row>
    <row r="169" spans="1:9" x14ac:dyDescent="0.2">
      <c r="A169" s="5">
        <f t="shared" si="8"/>
        <v>-1.9524999999999113</v>
      </c>
      <c r="B169" s="5">
        <v>1.2723300000000011</v>
      </c>
      <c r="C169" s="5">
        <v>-5.9777579999999944</v>
      </c>
      <c r="D169" s="5">
        <v>816.29331100000002</v>
      </c>
      <c r="E169" s="5">
        <f>-AVERAGE('Converted Data'!$M$6:$M$1735)</f>
        <v>-810.04352178554905</v>
      </c>
      <c r="G169" s="5">
        <f t="shared" si="9"/>
        <v>0.68024259458325831</v>
      </c>
      <c r="H169" s="5">
        <f t="shared" si="10"/>
        <v>-0.67503626815454987</v>
      </c>
      <c r="I169" s="5">
        <f t="shared" si="11"/>
        <v>5.206326428708441E-3</v>
      </c>
    </row>
    <row r="170" spans="1:9" x14ac:dyDescent="0.2">
      <c r="A170" s="5">
        <f t="shared" si="8"/>
        <v>-1.9516666666665781</v>
      </c>
      <c r="B170" s="5">
        <v>-0.67287239999999948</v>
      </c>
      <c r="C170" s="5">
        <v>-6.619852999999992</v>
      </c>
      <c r="D170" s="5">
        <v>816.28891599999997</v>
      </c>
      <c r="E170" s="5">
        <f>-AVERAGE('Converted Data'!$M$6:$M$1735)</f>
        <v>-810.04352178554905</v>
      </c>
      <c r="G170" s="5">
        <f t="shared" si="9"/>
        <v>0.68024076333325845</v>
      </c>
      <c r="H170" s="5">
        <f t="shared" si="10"/>
        <v>-0.67503626815454987</v>
      </c>
      <c r="I170" s="5">
        <f t="shared" si="11"/>
        <v>5.2044951787085791E-3</v>
      </c>
    </row>
    <row r="171" spans="1:9" x14ac:dyDescent="0.2">
      <c r="A171" s="5">
        <f t="shared" si="8"/>
        <v>-1.9508333333332448</v>
      </c>
      <c r="B171" s="5">
        <v>7.3137000000004226E-3</v>
      </c>
      <c r="C171" s="5">
        <v>-6.617962999999996</v>
      </c>
      <c r="D171" s="5">
        <v>816.28891599999997</v>
      </c>
      <c r="E171" s="5">
        <f>-AVERAGE('Converted Data'!$M$6:$M$1735)</f>
        <v>-810.04352178554905</v>
      </c>
      <c r="G171" s="5">
        <f t="shared" si="9"/>
        <v>0.68024259458325831</v>
      </c>
      <c r="H171" s="5">
        <f t="shared" si="10"/>
        <v>-0.67503626815454987</v>
      </c>
      <c r="I171" s="5">
        <f t="shared" si="11"/>
        <v>5.206326428708441E-3</v>
      </c>
    </row>
    <row r="172" spans="1:9" x14ac:dyDescent="0.2">
      <c r="A172" s="5">
        <f t="shared" si="8"/>
        <v>-1.9499999999999116</v>
      </c>
      <c r="B172" s="5">
        <v>7.3137000000004226E-3</v>
      </c>
      <c r="C172" s="5">
        <v>-5.9777579999999944</v>
      </c>
      <c r="D172" s="5">
        <v>816.2933109999999</v>
      </c>
      <c r="E172" s="5">
        <f>-AVERAGE('Converted Data'!$M$6:$M$1735)</f>
        <v>-810.04352178554905</v>
      </c>
      <c r="G172" s="5">
        <f t="shared" si="9"/>
        <v>0.68024442583325828</v>
      </c>
      <c r="H172" s="5">
        <f t="shared" si="10"/>
        <v>-0.67503626815454987</v>
      </c>
      <c r="I172" s="5">
        <f t="shared" si="11"/>
        <v>5.2081576787084138E-3</v>
      </c>
    </row>
    <row r="173" spans="1:9" x14ac:dyDescent="0.2">
      <c r="A173" s="5">
        <f t="shared" si="8"/>
        <v>-1.9491666666665783</v>
      </c>
      <c r="B173" s="5">
        <v>7.3137000000004226E-3</v>
      </c>
      <c r="C173" s="5">
        <v>-5.9777579999999944</v>
      </c>
      <c r="D173" s="5">
        <v>816.29331100000002</v>
      </c>
      <c r="E173" s="5">
        <f>-AVERAGE('Converted Data'!$M$6:$M$1735)</f>
        <v>-810.04352178554905</v>
      </c>
      <c r="G173" s="5">
        <f t="shared" si="9"/>
        <v>0.67916118624992527</v>
      </c>
      <c r="H173" s="5">
        <f t="shared" si="10"/>
        <v>-0.67503626815454987</v>
      </c>
      <c r="I173" s="5">
        <f t="shared" si="11"/>
        <v>4.1249180953754072E-3</v>
      </c>
    </row>
    <row r="174" spans="1:9" x14ac:dyDescent="0.2">
      <c r="A174" s="5">
        <f t="shared" si="8"/>
        <v>-1.9483333333332451</v>
      </c>
      <c r="B174" s="5">
        <v>-0.67287239999999948</v>
      </c>
      <c r="C174" s="5">
        <v>-6.617962999999996</v>
      </c>
      <c r="D174" s="5">
        <v>813.69353599999999</v>
      </c>
      <c r="E174" s="5">
        <f>-AVERAGE('Converted Data'!$M$6:$M$1735)</f>
        <v>-810.04352178554905</v>
      </c>
      <c r="G174" s="5">
        <f t="shared" si="9"/>
        <v>0.67807611541659196</v>
      </c>
      <c r="H174" s="5">
        <f t="shared" si="10"/>
        <v>-0.67503626815454987</v>
      </c>
      <c r="I174" s="5">
        <f t="shared" si="11"/>
        <v>3.0398472620420947E-3</v>
      </c>
    </row>
    <row r="175" spans="1:9" x14ac:dyDescent="0.2">
      <c r="A175" s="5">
        <f t="shared" si="8"/>
        <v>-1.9474999999999119</v>
      </c>
      <c r="B175" s="5">
        <v>-3.6707399999998946E-2</v>
      </c>
      <c r="C175" s="5">
        <v>-5.9777579999999944</v>
      </c>
      <c r="D175" s="5">
        <v>813.68914100000006</v>
      </c>
      <c r="E175" s="5">
        <f>-AVERAGE('Converted Data'!$M$6:$M$1735)</f>
        <v>-810.04352178554905</v>
      </c>
      <c r="G175" s="5">
        <f t="shared" si="9"/>
        <v>0.6786168195832587</v>
      </c>
      <c r="H175" s="5">
        <f t="shared" si="10"/>
        <v>-0.67503626815454987</v>
      </c>
      <c r="I175" s="5">
        <f t="shared" si="11"/>
        <v>3.5805514287088336E-3</v>
      </c>
    </row>
    <row r="176" spans="1:9" x14ac:dyDescent="0.2">
      <c r="A176" s="5">
        <f t="shared" si="8"/>
        <v>-1.9466666666665786</v>
      </c>
      <c r="B176" s="5">
        <v>-0.67287239999999948</v>
      </c>
      <c r="C176" s="5">
        <v>-6.619852999999992</v>
      </c>
      <c r="D176" s="5">
        <v>814.9912260000001</v>
      </c>
      <c r="E176" s="5">
        <f>-AVERAGE('Converted Data'!$M$6:$M$1735)</f>
        <v>-810.04352178554905</v>
      </c>
      <c r="G176" s="5">
        <f t="shared" si="9"/>
        <v>0.68024259458325842</v>
      </c>
      <c r="H176" s="5">
        <f t="shared" si="10"/>
        <v>-0.67503626815454987</v>
      </c>
      <c r="I176" s="5">
        <f t="shared" si="11"/>
        <v>5.206326428708552E-3</v>
      </c>
    </row>
    <row r="177" spans="1:9" x14ac:dyDescent="0.2">
      <c r="A177" s="5">
        <f t="shared" si="8"/>
        <v>-1.9458333333332454</v>
      </c>
      <c r="B177" s="5">
        <v>7.3137000000004226E-3</v>
      </c>
      <c r="C177" s="5">
        <v>-5.9777579999999944</v>
      </c>
      <c r="D177" s="5">
        <v>817.59100100000001</v>
      </c>
      <c r="E177" s="5">
        <f>-AVERAGE('Converted Data'!$M$6:$M$1735)</f>
        <v>-810.04352178554905</v>
      </c>
      <c r="G177" s="5">
        <f t="shared" si="9"/>
        <v>0.68078329874992505</v>
      </c>
      <c r="H177" s="5">
        <f t="shared" si="10"/>
        <v>-0.67503626815454987</v>
      </c>
      <c r="I177" s="5">
        <f t="shared" si="11"/>
        <v>5.7470305953751799E-3</v>
      </c>
    </row>
    <row r="178" spans="1:9" x14ac:dyDescent="0.2">
      <c r="A178" s="5">
        <f t="shared" si="8"/>
        <v>-1.9449999999999121</v>
      </c>
      <c r="B178" s="5">
        <v>-0.67287239999999948</v>
      </c>
      <c r="C178" s="5">
        <v>-5.9777579999999944</v>
      </c>
      <c r="D178" s="5">
        <v>816.28891599999997</v>
      </c>
      <c r="E178" s="5">
        <f>-AVERAGE('Converted Data'!$M$6:$M$1735)</f>
        <v>-810.04352178554905</v>
      </c>
      <c r="G178" s="5">
        <f t="shared" si="9"/>
        <v>0.68132583416659165</v>
      </c>
      <c r="H178" s="5">
        <f t="shared" si="10"/>
        <v>-0.67503626815454987</v>
      </c>
      <c r="I178" s="5">
        <f t="shared" si="11"/>
        <v>6.2895660120417807E-3</v>
      </c>
    </row>
    <row r="179" spans="1:9" x14ac:dyDescent="0.2">
      <c r="A179" s="5">
        <f t="shared" si="8"/>
        <v>-1.9441666666665789</v>
      </c>
      <c r="B179" s="5">
        <v>0.59214390000000128</v>
      </c>
      <c r="C179" s="5">
        <v>-6.619852999999992</v>
      </c>
      <c r="D179" s="5">
        <v>818.89308600000004</v>
      </c>
      <c r="E179" s="5">
        <f>-AVERAGE('Converted Data'!$M$6:$M$1735)</f>
        <v>-810.04352178554905</v>
      </c>
      <c r="G179" s="5">
        <f t="shared" si="9"/>
        <v>0.68132766541659162</v>
      </c>
      <c r="H179" s="5">
        <f t="shared" si="10"/>
        <v>-0.67503626815454987</v>
      </c>
      <c r="I179" s="5">
        <f t="shared" si="11"/>
        <v>6.2913972620417535E-3</v>
      </c>
    </row>
    <row r="180" spans="1:9" x14ac:dyDescent="0.2">
      <c r="A180" s="5">
        <f t="shared" si="8"/>
        <v>-1.9433333333332456</v>
      </c>
      <c r="B180" s="5">
        <v>-0.67287239999999948</v>
      </c>
      <c r="C180" s="5">
        <v>-5.9777579999999944</v>
      </c>
      <c r="D180" s="5">
        <v>816.29331100000002</v>
      </c>
      <c r="E180" s="5">
        <f>-AVERAGE('Converted Data'!$M$6:$M$1735)</f>
        <v>-810.04352178554905</v>
      </c>
      <c r="G180" s="5">
        <f t="shared" si="9"/>
        <v>0.68078512999992513</v>
      </c>
      <c r="H180" s="5">
        <f t="shared" si="10"/>
        <v>-0.67503626815454987</v>
      </c>
      <c r="I180" s="5">
        <f t="shared" si="11"/>
        <v>5.7488618453752638E-3</v>
      </c>
    </row>
    <row r="181" spans="1:9" x14ac:dyDescent="0.2">
      <c r="A181" s="5">
        <f t="shared" si="8"/>
        <v>-1.9424999999999124</v>
      </c>
      <c r="B181" s="5">
        <v>-0.67287239999999948</v>
      </c>
      <c r="C181" s="5">
        <v>-6.619852999999992</v>
      </c>
      <c r="D181" s="5">
        <v>817.59100100000001</v>
      </c>
      <c r="E181" s="5">
        <f>-AVERAGE('Converted Data'!$M$6:$M$1735)</f>
        <v>-810.04352178554905</v>
      </c>
      <c r="G181" s="5">
        <f t="shared" si="9"/>
        <v>0.68187020083325833</v>
      </c>
      <c r="H181" s="5">
        <f t="shared" si="10"/>
        <v>-0.67503626815454987</v>
      </c>
      <c r="I181" s="5">
        <f t="shared" si="11"/>
        <v>6.8339326787084653E-3</v>
      </c>
    </row>
    <row r="182" spans="1:9" x14ac:dyDescent="0.2">
      <c r="A182" s="5">
        <f t="shared" si="8"/>
        <v>-1.9416666666665792</v>
      </c>
      <c r="B182" s="5">
        <v>-0.67287239999999948</v>
      </c>
      <c r="C182" s="5">
        <v>-5.9777579999999944</v>
      </c>
      <c r="D182" s="5">
        <v>818.89748100000008</v>
      </c>
      <c r="E182" s="5">
        <f>-AVERAGE('Converted Data'!$M$6:$M$1735)</f>
        <v>-810.04352178554905</v>
      </c>
      <c r="G182" s="5">
        <f t="shared" si="9"/>
        <v>0.68132949666659171</v>
      </c>
      <c r="H182" s="5">
        <f t="shared" si="10"/>
        <v>-0.67503626815454987</v>
      </c>
      <c r="I182" s="5">
        <f t="shared" si="11"/>
        <v>6.2932285120418374E-3</v>
      </c>
    </row>
    <row r="183" spans="1:9" x14ac:dyDescent="0.2">
      <c r="A183" s="5">
        <f t="shared" si="8"/>
        <v>-1.9408333333332459</v>
      </c>
      <c r="B183" s="5">
        <v>-0.67287239999999948</v>
      </c>
      <c r="C183" s="5">
        <v>-6.617962999999996</v>
      </c>
      <c r="D183" s="5">
        <v>816.29331100000002</v>
      </c>
      <c r="E183" s="5">
        <f>-AVERAGE('Converted Data'!$M$6:$M$1735)</f>
        <v>-810.04352178554905</v>
      </c>
      <c r="G183" s="5">
        <f t="shared" si="9"/>
        <v>0.68024259458325831</v>
      </c>
      <c r="H183" s="5">
        <f t="shared" si="10"/>
        <v>-0.67503626815454987</v>
      </c>
      <c r="I183" s="5">
        <f t="shared" si="11"/>
        <v>5.206326428708441E-3</v>
      </c>
    </row>
    <row r="184" spans="1:9" x14ac:dyDescent="0.2">
      <c r="A184" s="5">
        <f t="shared" si="8"/>
        <v>-1.9399999999999127</v>
      </c>
      <c r="B184" s="5">
        <v>0.59945760000000181</v>
      </c>
      <c r="C184" s="5">
        <v>-5.9777579999999944</v>
      </c>
      <c r="D184" s="5">
        <v>816.28891599999997</v>
      </c>
      <c r="E184" s="5">
        <f>-AVERAGE('Converted Data'!$M$6:$M$1735)</f>
        <v>-810.04352178554905</v>
      </c>
      <c r="G184" s="5">
        <f t="shared" si="9"/>
        <v>0.67970005916659182</v>
      </c>
      <c r="H184" s="5">
        <f t="shared" si="10"/>
        <v>-0.67503626815454987</v>
      </c>
      <c r="I184" s="5">
        <f t="shared" si="11"/>
        <v>4.6637910120419512E-3</v>
      </c>
    </row>
    <row r="185" spans="1:9" x14ac:dyDescent="0.2">
      <c r="A185" s="5">
        <f t="shared" si="8"/>
        <v>-1.9391666666665794</v>
      </c>
      <c r="B185" s="5">
        <v>-0.67287239999999948</v>
      </c>
      <c r="C185" s="5">
        <v>-7.2985836999999876</v>
      </c>
      <c r="D185" s="5">
        <v>814.9912260000001</v>
      </c>
      <c r="E185" s="5">
        <f>-AVERAGE('Converted Data'!$M$6:$M$1735)</f>
        <v>-810.04352178554905</v>
      </c>
      <c r="G185" s="5">
        <f t="shared" si="9"/>
        <v>0.68024259458325842</v>
      </c>
      <c r="H185" s="5">
        <f t="shared" si="10"/>
        <v>-0.67503626815454987</v>
      </c>
      <c r="I185" s="5">
        <f t="shared" si="11"/>
        <v>5.206326428708552E-3</v>
      </c>
    </row>
    <row r="186" spans="1:9" x14ac:dyDescent="0.2">
      <c r="A186" s="5">
        <f t="shared" si="8"/>
        <v>-1.9383333333332462</v>
      </c>
      <c r="B186" s="5">
        <v>-0.67287239999999948</v>
      </c>
      <c r="C186" s="5">
        <v>-6.617962999999996</v>
      </c>
      <c r="D186" s="5">
        <v>817.59100100000001</v>
      </c>
      <c r="E186" s="5">
        <f>-AVERAGE('Converted Data'!$M$6:$M$1735)</f>
        <v>-810.04352178554905</v>
      </c>
      <c r="G186" s="5">
        <f t="shared" si="9"/>
        <v>0.68078512999992513</v>
      </c>
      <c r="H186" s="5">
        <f t="shared" si="10"/>
        <v>-0.67503626815454987</v>
      </c>
      <c r="I186" s="5">
        <f t="shared" si="11"/>
        <v>5.7488618453752638E-3</v>
      </c>
    </row>
    <row r="187" spans="1:9" x14ac:dyDescent="0.2">
      <c r="A187" s="5">
        <f t="shared" si="8"/>
        <v>-1.937499999999913</v>
      </c>
      <c r="B187" s="5">
        <v>-3.6707399999998946E-2</v>
      </c>
      <c r="C187" s="5">
        <v>-7.2600579999999937</v>
      </c>
      <c r="D187" s="5">
        <v>816.29331100000002</v>
      </c>
      <c r="E187" s="5">
        <f>-AVERAGE('Converted Data'!$M$6:$M$1735)</f>
        <v>-810.04352178554905</v>
      </c>
      <c r="G187" s="5">
        <f t="shared" si="9"/>
        <v>0.68024442583325839</v>
      </c>
      <c r="H187" s="5">
        <f t="shared" si="10"/>
        <v>-0.67503626815454987</v>
      </c>
      <c r="I187" s="5">
        <f t="shared" si="11"/>
        <v>5.2081576787085249E-3</v>
      </c>
    </row>
    <row r="188" spans="1:9" x14ac:dyDescent="0.2">
      <c r="A188" s="5">
        <f t="shared" si="8"/>
        <v>-1.9366666666665797</v>
      </c>
      <c r="B188" s="5">
        <v>-0.67287239999999948</v>
      </c>
      <c r="C188" s="5">
        <v>-7.9406786999999923</v>
      </c>
      <c r="D188" s="5">
        <v>816.29331100000002</v>
      </c>
      <c r="E188" s="5">
        <f>-AVERAGE('Converted Data'!$M$6:$M$1735)</f>
        <v>-810.04352178554905</v>
      </c>
      <c r="G188" s="5">
        <f t="shared" si="9"/>
        <v>0.68035439791659169</v>
      </c>
      <c r="H188" s="5">
        <f t="shared" si="10"/>
        <v>-0.67503626815454987</v>
      </c>
      <c r="I188" s="5">
        <f t="shared" si="11"/>
        <v>5.3181297620418233E-3</v>
      </c>
    </row>
    <row r="189" spans="1:9" x14ac:dyDescent="0.2">
      <c r="A189" s="5">
        <f t="shared" si="8"/>
        <v>-1.9358333333332465</v>
      </c>
      <c r="B189" s="5">
        <v>-0.67287239999999948</v>
      </c>
      <c r="C189" s="5">
        <v>-7.9002629999999954</v>
      </c>
      <c r="D189" s="5">
        <v>816.55724400000008</v>
      </c>
      <c r="E189" s="5">
        <f>-AVERAGE('Converted Data'!$M$6:$M$1735)</f>
        <v>-810.04352178554905</v>
      </c>
      <c r="G189" s="5">
        <f t="shared" si="9"/>
        <v>0.68089510208325843</v>
      </c>
      <c r="H189" s="5">
        <f t="shared" si="10"/>
        <v>-0.67503626815454987</v>
      </c>
      <c r="I189" s="5">
        <f t="shared" si="11"/>
        <v>5.8588339287085622E-3</v>
      </c>
    </row>
    <row r="190" spans="1:9" x14ac:dyDescent="0.2">
      <c r="A190" s="5">
        <f t="shared" si="8"/>
        <v>-1.9349999999999132</v>
      </c>
      <c r="B190" s="5">
        <v>-0.67287239999999948</v>
      </c>
      <c r="C190" s="5">
        <v>-6.619852999999992</v>
      </c>
      <c r="D190" s="5">
        <v>817.59100100000001</v>
      </c>
      <c r="E190" s="5">
        <f>-AVERAGE('Converted Data'!$M$6:$M$1735)</f>
        <v>-810.04352178554905</v>
      </c>
      <c r="G190" s="5">
        <f t="shared" si="9"/>
        <v>0.6807869612499251</v>
      </c>
      <c r="H190" s="5">
        <f t="shared" si="10"/>
        <v>-0.67503626815454987</v>
      </c>
      <c r="I190" s="5">
        <f t="shared" si="11"/>
        <v>5.7506930953752367E-3</v>
      </c>
    </row>
    <row r="191" spans="1:9" x14ac:dyDescent="0.2">
      <c r="A191" s="5">
        <f t="shared" si="8"/>
        <v>-1.93416666666658</v>
      </c>
      <c r="B191" s="5">
        <v>7.3137000000004226E-3</v>
      </c>
      <c r="C191" s="5">
        <v>-7.2581679999999977</v>
      </c>
      <c r="D191" s="5">
        <v>816.29770599999995</v>
      </c>
      <c r="E191" s="5">
        <f>-AVERAGE('Converted Data'!$M$6:$M$1735)</f>
        <v>-810.04352178554905</v>
      </c>
      <c r="G191" s="5">
        <f t="shared" si="9"/>
        <v>0.68078879249992497</v>
      </c>
      <c r="H191" s="5">
        <f t="shared" si="10"/>
        <v>-0.67503626815454987</v>
      </c>
      <c r="I191" s="5">
        <f t="shared" si="11"/>
        <v>5.7525243453750985E-3</v>
      </c>
    </row>
    <row r="192" spans="1:9" x14ac:dyDescent="0.2">
      <c r="A192" s="5">
        <f t="shared" si="8"/>
        <v>-1.9333333333332468</v>
      </c>
      <c r="B192" s="5">
        <v>-0.67287239999999948</v>
      </c>
      <c r="C192" s="5">
        <v>-6.619852999999992</v>
      </c>
      <c r="D192" s="5">
        <v>817.59539600000005</v>
      </c>
      <c r="E192" s="5">
        <f>-AVERAGE('Converted Data'!$M$6:$M$1735)</f>
        <v>-810.04352178554905</v>
      </c>
      <c r="G192" s="5">
        <f t="shared" si="9"/>
        <v>0.6807869612499251</v>
      </c>
      <c r="H192" s="5">
        <f t="shared" si="10"/>
        <v>-0.67503626815454987</v>
      </c>
      <c r="I192" s="5">
        <f t="shared" si="11"/>
        <v>5.7506930953752367E-3</v>
      </c>
    </row>
    <row r="193" spans="1:9" x14ac:dyDescent="0.2">
      <c r="A193" s="5">
        <f t="shared" si="8"/>
        <v>-1.9324999999999135</v>
      </c>
      <c r="B193" s="5">
        <v>-0.67287239999999948</v>
      </c>
      <c r="C193" s="5">
        <v>-7.2600579999999937</v>
      </c>
      <c r="D193" s="5">
        <v>816.29331100000002</v>
      </c>
      <c r="E193" s="5">
        <f>-AVERAGE('Converted Data'!$M$6:$M$1735)</f>
        <v>-810.04352178554905</v>
      </c>
      <c r="G193" s="5">
        <f t="shared" si="9"/>
        <v>0.68024442583325839</v>
      </c>
      <c r="H193" s="5">
        <f t="shared" si="10"/>
        <v>-0.67503626815454987</v>
      </c>
      <c r="I193" s="5">
        <f t="shared" si="11"/>
        <v>5.2081576787085249E-3</v>
      </c>
    </row>
    <row r="194" spans="1:9" x14ac:dyDescent="0.2">
      <c r="A194" s="5">
        <f t="shared" si="8"/>
        <v>-1.9316666666665803</v>
      </c>
      <c r="B194" s="5">
        <v>-0.67287239999999948</v>
      </c>
      <c r="C194" s="5">
        <v>-7.2985836999999876</v>
      </c>
      <c r="D194" s="5">
        <v>816.29331100000002</v>
      </c>
      <c r="E194" s="5">
        <f>-AVERAGE('Converted Data'!$M$6:$M$1735)</f>
        <v>-810.04352178554905</v>
      </c>
      <c r="G194" s="5">
        <f t="shared" si="9"/>
        <v>0.68024442583325839</v>
      </c>
      <c r="H194" s="5">
        <f t="shared" si="10"/>
        <v>-0.67503626815454987</v>
      </c>
      <c r="I194" s="5">
        <f t="shared" si="11"/>
        <v>5.2081576787085249E-3</v>
      </c>
    </row>
    <row r="195" spans="1:9" x14ac:dyDescent="0.2">
      <c r="A195" s="5">
        <f t="shared" ref="A195:A258" si="12">A196-1/1200</f>
        <v>-1.930833333333247</v>
      </c>
      <c r="B195" s="5">
        <v>-0.67287239999999948</v>
      </c>
      <c r="C195" s="5">
        <v>-7.2600579999999937</v>
      </c>
      <c r="D195" s="5">
        <v>816.29331100000002</v>
      </c>
      <c r="E195" s="5">
        <f>-AVERAGE('Converted Data'!$M$6:$M$1735)</f>
        <v>-810.04352178554905</v>
      </c>
      <c r="G195" s="5">
        <f t="shared" si="9"/>
        <v>0.68143763749992503</v>
      </c>
      <c r="H195" s="5">
        <f t="shared" si="10"/>
        <v>-0.67503626815454987</v>
      </c>
      <c r="I195" s="5">
        <f t="shared" si="11"/>
        <v>6.401369345375163E-3</v>
      </c>
    </row>
    <row r="196" spans="1:9" x14ac:dyDescent="0.2">
      <c r="A196" s="5">
        <f t="shared" si="12"/>
        <v>-1.9299999999999138</v>
      </c>
      <c r="B196" s="5">
        <v>-0.67287239999999948</v>
      </c>
      <c r="C196" s="5">
        <v>-6.619852999999992</v>
      </c>
      <c r="D196" s="5">
        <v>819.15701899999999</v>
      </c>
      <c r="E196" s="5">
        <f>-AVERAGE('Converted Data'!$M$6:$M$1735)</f>
        <v>-810.04352178554905</v>
      </c>
      <c r="G196" s="5">
        <f t="shared" ref="G196:G259" si="13">(A197-A196)*(D197+D196)/2</f>
        <v>0.68198017291659152</v>
      </c>
      <c r="H196" s="5">
        <f t="shared" ref="H196:H259" si="14">(A197-A196)*(E197+E196)/2</f>
        <v>-0.67503626815454987</v>
      </c>
      <c r="I196" s="5">
        <f t="shared" ref="I196:I259" si="15">G196+H196</f>
        <v>6.9439047620416527E-3</v>
      </c>
    </row>
    <row r="197" spans="1:9" x14ac:dyDescent="0.2">
      <c r="A197" s="5">
        <f t="shared" si="12"/>
        <v>-1.9291666666665805</v>
      </c>
      <c r="B197" s="5">
        <v>-0.67287239999999948</v>
      </c>
      <c r="C197" s="5">
        <v>-7.2600579999999937</v>
      </c>
      <c r="D197" s="5">
        <v>817.59539600000005</v>
      </c>
      <c r="E197" s="5">
        <f>-AVERAGE('Converted Data'!$M$6:$M$1735)</f>
        <v>-810.04352178554905</v>
      </c>
      <c r="G197" s="5">
        <f t="shared" si="13"/>
        <v>0.68132949666659171</v>
      </c>
      <c r="H197" s="5">
        <f t="shared" si="14"/>
        <v>-0.67503626815454987</v>
      </c>
      <c r="I197" s="5">
        <f t="shared" si="15"/>
        <v>6.2932285120418374E-3</v>
      </c>
    </row>
    <row r="198" spans="1:9" x14ac:dyDescent="0.2">
      <c r="A198" s="5">
        <f t="shared" si="12"/>
        <v>-1.9283333333332473</v>
      </c>
      <c r="B198" s="5">
        <v>-0.67287239999999948</v>
      </c>
      <c r="C198" s="5">
        <v>-5.9777579999999944</v>
      </c>
      <c r="D198" s="5">
        <v>817.59539600000005</v>
      </c>
      <c r="E198" s="5">
        <f>-AVERAGE('Converted Data'!$M$6:$M$1735)</f>
        <v>-810.04352178554905</v>
      </c>
      <c r="G198" s="5">
        <f t="shared" si="13"/>
        <v>0.6807869612499251</v>
      </c>
      <c r="H198" s="5">
        <f t="shared" si="14"/>
        <v>-0.67503626815454987</v>
      </c>
      <c r="I198" s="5">
        <f t="shared" si="15"/>
        <v>5.7506930953752367E-3</v>
      </c>
    </row>
    <row r="199" spans="1:9" x14ac:dyDescent="0.2">
      <c r="A199" s="5">
        <f t="shared" si="12"/>
        <v>-1.9274999999999141</v>
      </c>
      <c r="B199" s="5">
        <v>-0.67287239999999948</v>
      </c>
      <c r="C199" s="5">
        <v>-7.2581679999999977</v>
      </c>
      <c r="D199" s="5">
        <v>816.29331100000002</v>
      </c>
      <c r="E199" s="5">
        <f>-AVERAGE('Converted Data'!$M$6:$M$1735)</f>
        <v>-810.04352178554905</v>
      </c>
      <c r="G199" s="5">
        <f t="shared" si="13"/>
        <v>0.68024442583325839</v>
      </c>
      <c r="H199" s="5">
        <f t="shared" si="14"/>
        <v>-0.67503626815454987</v>
      </c>
      <c r="I199" s="5">
        <f t="shared" si="15"/>
        <v>5.2081576787085249E-3</v>
      </c>
    </row>
    <row r="200" spans="1:9" x14ac:dyDescent="0.2">
      <c r="A200" s="5">
        <f t="shared" si="12"/>
        <v>-1.9266666666665808</v>
      </c>
      <c r="B200" s="5">
        <v>-0.67287239999999948</v>
      </c>
      <c r="C200" s="5">
        <v>-7.2985836999999876</v>
      </c>
      <c r="D200" s="5">
        <v>816.29331100000002</v>
      </c>
      <c r="E200" s="5">
        <f>-AVERAGE('Converted Data'!$M$6:$M$1735)</f>
        <v>-810.04352178554905</v>
      </c>
      <c r="G200" s="5">
        <f t="shared" si="13"/>
        <v>0.68035439791659169</v>
      </c>
      <c r="H200" s="5">
        <f t="shared" si="14"/>
        <v>-0.67503626815454987</v>
      </c>
      <c r="I200" s="5">
        <f t="shared" si="15"/>
        <v>5.3181297620418233E-3</v>
      </c>
    </row>
    <row r="201" spans="1:9" x14ac:dyDescent="0.2">
      <c r="A201" s="5">
        <f t="shared" si="12"/>
        <v>-1.9258333333332476</v>
      </c>
      <c r="B201" s="5">
        <v>-0.67287239999999948</v>
      </c>
      <c r="C201" s="5">
        <v>-7.2600579999999937</v>
      </c>
      <c r="D201" s="5">
        <v>816.55724400000008</v>
      </c>
      <c r="E201" s="5">
        <f>-AVERAGE('Converted Data'!$M$6:$M$1735)</f>
        <v>-810.04352178554905</v>
      </c>
      <c r="G201" s="5">
        <f t="shared" si="13"/>
        <v>0.68035439791659169</v>
      </c>
      <c r="H201" s="5">
        <f t="shared" si="14"/>
        <v>-0.67503626815454987</v>
      </c>
      <c r="I201" s="5">
        <f t="shared" si="15"/>
        <v>5.3181297620418233E-3</v>
      </c>
    </row>
    <row r="202" spans="1:9" x14ac:dyDescent="0.2">
      <c r="A202" s="5">
        <f t="shared" si="12"/>
        <v>-1.9249999999999143</v>
      </c>
      <c r="B202" s="5">
        <v>-0.67287239999999948</v>
      </c>
      <c r="C202" s="5">
        <v>-5.9777579999999944</v>
      </c>
      <c r="D202" s="5">
        <v>816.29331100000002</v>
      </c>
      <c r="E202" s="5">
        <f>-AVERAGE('Converted Data'!$M$6:$M$1735)</f>
        <v>-810.04352178554905</v>
      </c>
      <c r="G202" s="5">
        <f t="shared" si="13"/>
        <v>0.6807869612499251</v>
      </c>
      <c r="H202" s="5">
        <f t="shared" si="14"/>
        <v>-0.67503626815454987</v>
      </c>
      <c r="I202" s="5">
        <f t="shared" si="15"/>
        <v>5.7506930953752367E-3</v>
      </c>
    </row>
    <row r="203" spans="1:9" x14ac:dyDescent="0.2">
      <c r="A203" s="5">
        <f t="shared" si="12"/>
        <v>-1.9241666666665811</v>
      </c>
      <c r="B203" s="5">
        <v>-0.67287239999999948</v>
      </c>
      <c r="C203" s="5">
        <v>-7.9002629999999954</v>
      </c>
      <c r="D203" s="5">
        <v>817.59539600000005</v>
      </c>
      <c r="E203" s="5">
        <f>-AVERAGE('Converted Data'!$M$6:$M$1735)</f>
        <v>-810.04352178554905</v>
      </c>
      <c r="G203" s="5">
        <f t="shared" si="13"/>
        <v>0.67981369374992517</v>
      </c>
      <c r="H203" s="5">
        <f t="shared" si="14"/>
        <v>-0.67503626815454987</v>
      </c>
      <c r="I203" s="5">
        <f t="shared" si="15"/>
        <v>4.7774255953753064E-3</v>
      </c>
    </row>
    <row r="204" spans="1:9" x14ac:dyDescent="0.2">
      <c r="A204" s="5">
        <f t="shared" si="12"/>
        <v>-1.9233333333332479</v>
      </c>
      <c r="B204" s="5">
        <v>-0.67287239999999948</v>
      </c>
      <c r="C204" s="5">
        <v>-6.619852999999992</v>
      </c>
      <c r="D204" s="5">
        <v>813.95746899999995</v>
      </c>
      <c r="E204" s="5">
        <f>-AVERAGE('Converted Data'!$M$6:$M$1735)</f>
        <v>-810.04352178554905</v>
      </c>
      <c r="G204" s="5">
        <f t="shared" si="13"/>
        <v>0.67927115833325846</v>
      </c>
      <c r="H204" s="5">
        <f t="shared" si="14"/>
        <v>-0.67503626815454987</v>
      </c>
      <c r="I204" s="5">
        <f t="shared" si="15"/>
        <v>4.2348901787085946E-3</v>
      </c>
    </row>
    <row r="205" spans="1:9" x14ac:dyDescent="0.2">
      <c r="A205" s="5">
        <f t="shared" si="12"/>
        <v>-1.9224999999999146</v>
      </c>
      <c r="B205" s="5">
        <v>-0.67287239999999948</v>
      </c>
      <c r="C205" s="5">
        <v>-7.9002629999999954</v>
      </c>
      <c r="D205" s="5">
        <v>816.29331100000002</v>
      </c>
      <c r="E205" s="5">
        <f>-AVERAGE('Converted Data'!$M$6:$M$1735)</f>
        <v>-810.04352178554905</v>
      </c>
      <c r="G205" s="5">
        <f t="shared" si="13"/>
        <v>0.68024442583325839</v>
      </c>
      <c r="H205" s="5">
        <f t="shared" si="14"/>
        <v>-0.67503626815454987</v>
      </c>
      <c r="I205" s="5">
        <f t="shared" si="15"/>
        <v>5.2081576787085249E-3</v>
      </c>
    </row>
    <row r="206" spans="1:9" x14ac:dyDescent="0.2">
      <c r="A206" s="5">
        <f t="shared" si="12"/>
        <v>-1.9216666666665814</v>
      </c>
      <c r="B206" s="5">
        <v>-0.67287239999999948</v>
      </c>
      <c r="C206" s="5">
        <v>-7.2600579999999937</v>
      </c>
      <c r="D206" s="5">
        <v>816.29331100000002</v>
      </c>
      <c r="E206" s="5">
        <f>-AVERAGE('Converted Data'!$M$6:$M$1735)</f>
        <v>-810.04352178554905</v>
      </c>
      <c r="G206" s="5">
        <f t="shared" si="13"/>
        <v>0.68024442583325839</v>
      </c>
      <c r="H206" s="5">
        <f t="shared" si="14"/>
        <v>-0.67503626815454987</v>
      </c>
      <c r="I206" s="5">
        <f t="shared" si="15"/>
        <v>5.2081576787085249E-3</v>
      </c>
    </row>
    <row r="207" spans="1:9" x14ac:dyDescent="0.2">
      <c r="A207" s="5">
        <f t="shared" si="12"/>
        <v>-1.9208333333332481</v>
      </c>
      <c r="B207" s="5">
        <v>7.3137000000004226E-3</v>
      </c>
      <c r="C207" s="5">
        <v>-7.9406786999999923</v>
      </c>
      <c r="D207" s="5">
        <v>816.29331100000002</v>
      </c>
      <c r="E207" s="5">
        <f>-AVERAGE('Converted Data'!$M$6:$M$1735)</f>
        <v>-810.04352178554905</v>
      </c>
      <c r="G207" s="5">
        <f t="shared" si="13"/>
        <v>0.6807869612499251</v>
      </c>
      <c r="H207" s="5">
        <f t="shared" si="14"/>
        <v>-0.67503626815454987</v>
      </c>
      <c r="I207" s="5">
        <f t="shared" si="15"/>
        <v>5.7506930953752367E-3</v>
      </c>
    </row>
    <row r="208" spans="1:9" x14ac:dyDescent="0.2">
      <c r="A208" s="5">
        <f t="shared" si="12"/>
        <v>-1.9199999999999149</v>
      </c>
      <c r="B208" s="5">
        <v>-0.67287239999999948</v>
      </c>
      <c r="C208" s="5">
        <v>-6.617962999999996</v>
      </c>
      <c r="D208" s="5">
        <v>817.59539600000005</v>
      </c>
      <c r="E208" s="5">
        <f>-AVERAGE('Converted Data'!$M$6:$M$1735)</f>
        <v>-810.04352178554905</v>
      </c>
      <c r="G208" s="5">
        <f t="shared" si="13"/>
        <v>0.68143763749992503</v>
      </c>
      <c r="H208" s="5">
        <f t="shared" si="14"/>
        <v>-0.67503626815454987</v>
      </c>
      <c r="I208" s="5">
        <f t="shared" si="15"/>
        <v>6.401369345375163E-3</v>
      </c>
    </row>
    <row r="209" spans="1:9" x14ac:dyDescent="0.2">
      <c r="A209" s="5">
        <f t="shared" si="12"/>
        <v>-1.9191666666665816</v>
      </c>
      <c r="B209" s="5">
        <v>-0.67287239999999948</v>
      </c>
      <c r="C209" s="5">
        <v>-7.9002629999999954</v>
      </c>
      <c r="D209" s="5">
        <v>817.85493399999996</v>
      </c>
      <c r="E209" s="5">
        <f>-AVERAGE('Converted Data'!$M$6:$M$1735)</f>
        <v>-810.04352178554905</v>
      </c>
      <c r="G209" s="5">
        <f t="shared" si="13"/>
        <v>0.68198017291659152</v>
      </c>
      <c r="H209" s="5">
        <f t="shared" si="14"/>
        <v>-0.67503626815454987</v>
      </c>
      <c r="I209" s="5">
        <f t="shared" si="15"/>
        <v>6.9439047620416527E-3</v>
      </c>
    </row>
    <row r="210" spans="1:9" x14ac:dyDescent="0.2">
      <c r="A210" s="5">
        <f t="shared" si="12"/>
        <v>-1.9183333333332484</v>
      </c>
      <c r="B210" s="5">
        <v>-0.67287239999999948</v>
      </c>
      <c r="C210" s="5">
        <v>-7.9002629999999954</v>
      </c>
      <c r="D210" s="5">
        <v>818.89748099999997</v>
      </c>
      <c r="E210" s="5">
        <f>-AVERAGE('Converted Data'!$M$6:$M$1735)</f>
        <v>-810.04352178554905</v>
      </c>
      <c r="G210" s="5">
        <f t="shared" si="13"/>
        <v>0.6824145674999248</v>
      </c>
      <c r="H210" s="5">
        <f t="shared" si="14"/>
        <v>-0.67503626815454987</v>
      </c>
      <c r="I210" s="5">
        <f t="shared" si="15"/>
        <v>7.3782993453749279E-3</v>
      </c>
    </row>
    <row r="211" spans="1:9" x14ac:dyDescent="0.2">
      <c r="A211" s="5">
        <f t="shared" si="12"/>
        <v>-1.9174999999999152</v>
      </c>
      <c r="B211" s="5">
        <v>-4.4021099999999258E-2</v>
      </c>
      <c r="C211" s="5">
        <v>-7.9406786999999923</v>
      </c>
      <c r="D211" s="5">
        <v>818.89748099999997</v>
      </c>
      <c r="E211" s="5">
        <f>-AVERAGE('Converted Data'!$M$6:$M$1735)</f>
        <v>-810.04352178554905</v>
      </c>
      <c r="G211" s="5">
        <f t="shared" si="13"/>
        <v>0.68133132791659157</v>
      </c>
      <c r="H211" s="5">
        <f t="shared" si="14"/>
        <v>-0.67503626815454987</v>
      </c>
      <c r="I211" s="5">
        <f t="shared" si="15"/>
        <v>6.2950597620416993E-3</v>
      </c>
    </row>
    <row r="212" spans="1:9" x14ac:dyDescent="0.2">
      <c r="A212" s="5">
        <f t="shared" si="12"/>
        <v>-1.9166666666665819</v>
      </c>
      <c r="B212" s="5">
        <v>-0.67287239999999948</v>
      </c>
      <c r="C212" s="5">
        <v>-7.2985836999999876</v>
      </c>
      <c r="D212" s="5">
        <v>816.29770599999995</v>
      </c>
      <c r="E212" s="5">
        <f>-AVERAGE('Converted Data'!$M$6:$M$1735)</f>
        <v>-810.04352178554905</v>
      </c>
      <c r="G212" s="5">
        <f t="shared" si="13"/>
        <v>0.68024625708325837</v>
      </c>
      <c r="H212" s="5">
        <f t="shared" si="14"/>
        <v>-0.67503626815454987</v>
      </c>
      <c r="I212" s="5">
        <f t="shared" si="15"/>
        <v>5.2099889287084977E-3</v>
      </c>
    </row>
    <row r="213" spans="1:9" x14ac:dyDescent="0.2">
      <c r="A213" s="5">
        <f t="shared" si="12"/>
        <v>-1.9158333333332487</v>
      </c>
      <c r="B213" s="5">
        <v>-0.67287239999999948</v>
      </c>
      <c r="C213" s="5">
        <v>-7.2600579999999937</v>
      </c>
      <c r="D213" s="5">
        <v>816.29331100000002</v>
      </c>
      <c r="E213" s="5">
        <f>-AVERAGE('Converted Data'!$M$6:$M$1735)</f>
        <v>-810.04352178554905</v>
      </c>
      <c r="G213" s="5">
        <f t="shared" si="13"/>
        <v>0.67981369374992517</v>
      </c>
      <c r="H213" s="5">
        <f t="shared" si="14"/>
        <v>-0.67503626815454987</v>
      </c>
      <c r="I213" s="5">
        <f t="shared" si="15"/>
        <v>4.7774255953753064E-3</v>
      </c>
    </row>
    <row r="214" spans="1:9" x14ac:dyDescent="0.2">
      <c r="A214" s="5">
        <f t="shared" si="12"/>
        <v>-1.9149999999999154</v>
      </c>
      <c r="B214" s="5">
        <v>-0.67287239999999948</v>
      </c>
      <c r="C214" s="5">
        <v>-7.9406786999999923</v>
      </c>
      <c r="D214" s="5">
        <v>815.25955399999998</v>
      </c>
      <c r="E214" s="5">
        <f>-AVERAGE('Converted Data'!$M$6:$M$1735)</f>
        <v>-810.04352178554905</v>
      </c>
      <c r="G214" s="5">
        <f t="shared" si="13"/>
        <v>0.67884042624992524</v>
      </c>
      <c r="H214" s="5">
        <f t="shared" si="14"/>
        <v>-0.67503626815454987</v>
      </c>
      <c r="I214" s="5">
        <f t="shared" si="15"/>
        <v>3.8041580953753762E-3</v>
      </c>
    </row>
    <row r="215" spans="1:9" x14ac:dyDescent="0.2">
      <c r="A215" s="5">
        <f t="shared" si="12"/>
        <v>-1.9141666666665822</v>
      </c>
      <c r="B215" s="5">
        <v>7.3137000000004226E-3</v>
      </c>
      <c r="C215" s="5">
        <v>-7.9002629999999954</v>
      </c>
      <c r="D215" s="5">
        <v>813.95746899999995</v>
      </c>
      <c r="E215" s="5">
        <f>-AVERAGE('Converted Data'!$M$6:$M$1735)</f>
        <v>-810.04352178554905</v>
      </c>
      <c r="G215" s="5">
        <f t="shared" si="13"/>
        <v>0.67981369374992517</v>
      </c>
      <c r="H215" s="5">
        <f t="shared" si="14"/>
        <v>-0.67503626815454987</v>
      </c>
      <c r="I215" s="5">
        <f t="shared" si="15"/>
        <v>4.7774255953753064E-3</v>
      </c>
    </row>
    <row r="216" spans="1:9" x14ac:dyDescent="0.2">
      <c r="A216" s="5">
        <f t="shared" si="12"/>
        <v>-1.913333333333249</v>
      </c>
      <c r="B216" s="5">
        <v>-0.67287239999999948</v>
      </c>
      <c r="C216" s="5">
        <v>-7.3004736999999906</v>
      </c>
      <c r="D216" s="5">
        <v>817.59539600000005</v>
      </c>
      <c r="E216" s="5">
        <f>-AVERAGE('Converted Data'!$M$6:$M$1735)</f>
        <v>-810.04352178554905</v>
      </c>
      <c r="G216" s="5">
        <f t="shared" si="13"/>
        <v>0.6824145674999248</v>
      </c>
      <c r="H216" s="5">
        <f t="shared" si="14"/>
        <v>-0.67503626815454987</v>
      </c>
      <c r="I216" s="5">
        <f t="shared" si="15"/>
        <v>7.3782993453749279E-3</v>
      </c>
    </row>
    <row r="217" spans="1:9" x14ac:dyDescent="0.2">
      <c r="A217" s="5">
        <f t="shared" si="12"/>
        <v>-1.9124999999999157</v>
      </c>
      <c r="B217" s="5">
        <v>-4.4021099999999258E-2</v>
      </c>
      <c r="C217" s="5">
        <v>-7.2985836999999876</v>
      </c>
      <c r="D217" s="5">
        <v>820.199566</v>
      </c>
      <c r="E217" s="5">
        <f>-AVERAGE('Converted Data'!$M$6:$M$1735)</f>
        <v>-810.04352178554905</v>
      </c>
      <c r="G217" s="5">
        <f t="shared" si="13"/>
        <v>0.6824145674999248</v>
      </c>
      <c r="H217" s="5">
        <f t="shared" si="14"/>
        <v>-0.67503626815454987</v>
      </c>
      <c r="I217" s="5">
        <f t="shared" si="15"/>
        <v>7.3782993453749279E-3</v>
      </c>
    </row>
    <row r="218" spans="1:9" x14ac:dyDescent="0.2">
      <c r="A218" s="5">
        <f t="shared" si="12"/>
        <v>-1.9116666666665825</v>
      </c>
      <c r="B218" s="5">
        <v>-4.4021099999999258E-2</v>
      </c>
      <c r="C218" s="5">
        <v>-7.9406786999999923</v>
      </c>
      <c r="D218" s="5">
        <v>817.59539599999994</v>
      </c>
      <c r="E218" s="5">
        <f>-AVERAGE('Converted Data'!$M$6:$M$1735)</f>
        <v>-810.04352178554905</v>
      </c>
      <c r="G218" s="5">
        <f t="shared" si="13"/>
        <v>0.6808969333332584</v>
      </c>
      <c r="H218" s="5">
        <f t="shared" si="14"/>
        <v>-0.67503626815454987</v>
      </c>
      <c r="I218" s="5">
        <f t="shared" si="15"/>
        <v>5.8606651787085351E-3</v>
      </c>
    </row>
    <row r="219" spans="1:9" x14ac:dyDescent="0.2">
      <c r="A219" s="5">
        <f t="shared" si="12"/>
        <v>-1.9108333333332492</v>
      </c>
      <c r="B219" s="5">
        <v>-0.67287239999999948</v>
      </c>
      <c r="C219" s="5">
        <v>-7.9002629999999954</v>
      </c>
      <c r="D219" s="5">
        <v>816.55724400000008</v>
      </c>
      <c r="E219" s="5">
        <f>-AVERAGE('Converted Data'!$M$6:$M$1735)</f>
        <v>-810.04352178554905</v>
      </c>
      <c r="G219" s="5">
        <f t="shared" si="13"/>
        <v>0.6808969333332584</v>
      </c>
      <c r="H219" s="5">
        <f t="shared" si="14"/>
        <v>-0.67503626815454987</v>
      </c>
      <c r="I219" s="5">
        <f t="shared" si="15"/>
        <v>5.8606651787085351E-3</v>
      </c>
    </row>
    <row r="220" spans="1:9" x14ac:dyDescent="0.2">
      <c r="A220" s="5">
        <f t="shared" si="12"/>
        <v>-1.909999999999916</v>
      </c>
      <c r="B220" s="5">
        <v>7.3137000000004226E-3</v>
      </c>
      <c r="C220" s="5">
        <v>-7.2600579999999937</v>
      </c>
      <c r="D220" s="5">
        <v>817.59539600000005</v>
      </c>
      <c r="E220" s="5">
        <f>-AVERAGE('Converted Data'!$M$6:$M$1735)</f>
        <v>-810.04352178554905</v>
      </c>
      <c r="G220" s="5">
        <f t="shared" si="13"/>
        <v>0.68132949666659171</v>
      </c>
      <c r="H220" s="5">
        <f t="shared" si="14"/>
        <v>-0.67503626815454987</v>
      </c>
      <c r="I220" s="5">
        <f t="shared" si="15"/>
        <v>6.2932285120418374E-3</v>
      </c>
    </row>
    <row r="221" spans="1:9" x14ac:dyDescent="0.2">
      <c r="A221" s="5">
        <f t="shared" si="12"/>
        <v>-1.9091666666665827</v>
      </c>
      <c r="B221" s="5">
        <v>-1.3090374</v>
      </c>
      <c r="C221" s="5">
        <v>-6.617962999999996</v>
      </c>
      <c r="D221" s="5">
        <v>817.59539600000005</v>
      </c>
      <c r="E221" s="5">
        <f>-AVERAGE('Converted Data'!$M$6:$M$1735)</f>
        <v>-810.04352178554905</v>
      </c>
      <c r="G221" s="5">
        <f t="shared" si="13"/>
        <v>0.6807869612499251</v>
      </c>
      <c r="H221" s="5">
        <f t="shared" si="14"/>
        <v>-0.67503626815454987</v>
      </c>
      <c r="I221" s="5">
        <f t="shared" si="15"/>
        <v>5.7506930953752367E-3</v>
      </c>
    </row>
    <row r="222" spans="1:9" x14ac:dyDescent="0.2">
      <c r="A222" s="5">
        <f t="shared" si="12"/>
        <v>-1.9083333333332495</v>
      </c>
      <c r="B222" s="5">
        <v>-0.67287239999999948</v>
      </c>
      <c r="C222" s="5">
        <v>-6.617962999999996</v>
      </c>
      <c r="D222" s="5">
        <v>816.29331100000002</v>
      </c>
      <c r="E222" s="5">
        <f>-AVERAGE('Converted Data'!$M$6:$M$1735)</f>
        <v>-810.04352178554905</v>
      </c>
      <c r="G222" s="5">
        <f t="shared" si="13"/>
        <v>0.68024625708325837</v>
      </c>
      <c r="H222" s="5">
        <f t="shared" si="14"/>
        <v>-0.67503626815454987</v>
      </c>
      <c r="I222" s="5">
        <f t="shared" si="15"/>
        <v>5.2099889287084977E-3</v>
      </c>
    </row>
    <row r="223" spans="1:9" x14ac:dyDescent="0.2">
      <c r="A223" s="5">
        <f t="shared" si="12"/>
        <v>-1.9074999999999163</v>
      </c>
      <c r="B223" s="5">
        <v>-0.67287239999999948</v>
      </c>
      <c r="C223" s="5">
        <v>-7.9406786999999923</v>
      </c>
      <c r="D223" s="5">
        <v>816.29770599999995</v>
      </c>
      <c r="E223" s="5">
        <f>-AVERAGE('Converted Data'!$M$6:$M$1735)</f>
        <v>-810.04352178554905</v>
      </c>
      <c r="G223" s="5">
        <f t="shared" si="13"/>
        <v>0.67981369374992517</v>
      </c>
      <c r="H223" s="5">
        <f t="shared" si="14"/>
        <v>-0.67503626815454987</v>
      </c>
      <c r="I223" s="5">
        <f t="shared" si="15"/>
        <v>4.7774255953753064E-3</v>
      </c>
    </row>
    <row r="224" spans="1:9" x14ac:dyDescent="0.2">
      <c r="A224" s="5">
        <f t="shared" si="12"/>
        <v>-1.906666666666583</v>
      </c>
      <c r="B224" s="5">
        <v>-4.4021099999999258E-2</v>
      </c>
      <c r="C224" s="5">
        <v>-8.580883699999994</v>
      </c>
      <c r="D224" s="5">
        <v>815.25515900000005</v>
      </c>
      <c r="E224" s="5">
        <f>-AVERAGE('Converted Data'!$M$6:$M$1735)</f>
        <v>-810.04352178554905</v>
      </c>
      <c r="G224" s="5">
        <f t="shared" si="13"/>
        <v>0.67927115833325857</v>
      </c>
      <c r="H224" s="5">
        <f t="shared" si="14"/>
        <v>-0.67503626815454987</v>
      </c>
      <c r="I224" s="5">
        <f t="shared" si="15"/>
        <v>4.2348901787087057E-3</v>
      </c>
    </row>
    <row r="225" spans="1:9" x14ac:dyDescent="0.2">
      <c r="A225" s="5">
        <f t="shared" si="12"/>
        <v>-1.9058333333332498</v>
      </c>
      <c r="B225" s="5">
        <v>-0.67287239999999948</v>
      </c>
      <c r="C225" s="5">
        <v>-7.2600579999999937</v>
      </c>
      <c r="D225" s="5">
        <v>814.99562100000003</v>
      </c>
      <c r="E225" s="5">
        <f>-AVERAGE('Converted Data'!$M$6:$M$1735)</f>
        <v>-810.04352178554905</v>
      </c>
      <c r="G225" s="5">
        <f t="shared" si="13"/>
        <v>0.68024625708325848</v>
      </c>
      <c r="H225" s="5">
        <f t="shared" si="14"/>
        <v>-0.67503626815454987</v>
      </c>
      <c r="I225" s="5">
        <f t="shared" si="15"/>
        <v>5.2099889287086087E-3</v>
      </c>
    </row>
    <row r="226" spans="1:9" x14ac:dyDescent="0.2">
      <c r="A226" s="5">
        <f t="shared" si="12"/>
        <v>-1.9049999999999165</v>
      </c>
      <c r="B226" s="5">
        <v>7.3137000000004226E-3</v>
      </c>
      <c r="C226" s="5">
        <v>-8.580883699999994</v>
      </c>
      <c r="D226" s="5">
        <v>817.59539600000005</v>
      </c>
      <c r="E226" s="5">
        <f>-AVERAGE('Converted Data'!$M$6:$M$1735)</f>
        <v>-810.04352178554905</v>
      </c>
      <c r="G226" s="5">
        <f t="shared" si="13"/>
        <v>0.6808969333332584</v>
      </c>
      <c r="H226" s="5">
        <f t="shared" si="14"/>
        <v>-0.67503626815454987</v>
      </c>
      <c r="I226" s="5">
        <f t="shared" si="15"/>
        <v>5.8606651787085351E-3</v>
      </c>
    </row>
    <row r="227" spans="1:9" x14ac:dyDescent="0.2">
      <c r="A227" s="5">
        <f t="shared" si="12"/>
        <v>-1.9041666666665833</v>
      </c>
      <c r="B227" s="5">
        <v>-0.68018609999999979</v>
      </c>
      <c r="C227" s="5">
        <v>-8.580883699999994</v>
      </c>
      <c r="D227" s="5">
        <v>816.55724400000008</v>
      </c>
      <c r="E227" s="5">
        <f>-AVERAGE('Converted Data'!$M$6:$M$1735)</f>
        <v>-810.04352178554905</v>
      </c>
      <c r="G227" s="5">
        <f t="shared" si="13"/>
        <v>0.68035439791659169</v>
      </c>
      <c r="H227" s="5">
        <f t="shared" si="14"/>
        <v>-0.67503626815454987</v>
      </c>
      <c r="I227" s="5">
        <f t="shared" si="15"/>
        <v>5.3181297620418233E-3</v>
      </c>
    </row>
    <row r="228" spans="1:9" x14ac:dyDescent="0.2">
      <c r="A228" s="5">
        <f t="shared" si="12"/>
        <v>-1.9033333333332501</v>
      </c>
      <c r="B228" s="5">
        <v>-4.4021099999999258E-2</v>
      </c>
      <c r="C228" s="5">
        <v>-7.2600579999999937</v>
      </c>
      <c r="D228" s="5">
        <v>816.29331100000002</v>
      </c>
      <c r="E228" s="5">
        <f>-AVERAGE('Converted Data'!$M$6:$M$1735)</f>
        <v>-810.04352178554905</v>
      </c>
      <c r="G228" s="5">
        <f t="shared" si="13"/>
        <v>0.68035439791659169</v>
      </c>
      <c r="H228" s="5">
        <f t="shared" si="14"/>
        <v>-0.67503626815454987</v>
      </c>
      <c r="I228" s="5">
        <f t="shared" si="15"/>
        <v>5.3181297620418233E-3</v>
      </c>
    </row>
    <row r="229" spans="1:9" x14ac:dyDescent="0.2">
      <c r="A229" s="5">
        <f t="shared" si="12"/>
        <v>-1.9024999999999168</v>
      </c>
      <c r="B229" s="5">
        <v>-0.67287239999999948</v>
      </c>
      <c r="C229" s="5">
        <v>-7.2600579999999937</v>
      </c>
      <c r="D229" s="5">
        <v>816.55724400000008</v>
      </c>
      <c r="E229" s="5">
        <f>-AVERAGE('Converted Data'!$M$6:$M$1735)</f>
        <v>-810.04352178554905</v>
      </c>
      <c r="G229" s="5">
        <f t="shared" si="13"/>
        <v>0.67981552499992515</v>
      </c>
      <c r="H229" s="5">
        <f t="shared" si="14"/>
        <v>-0.67503626815454987</v>
      </c>
      <c r="I229" s="5">
        <f t="shared" si="15"/>
        <v>4.7792568453752793E-3</v>
      </c>
    </row>
    <row r="230" spans="1:9" x14ac:dyDescent="0.2">
      <c r="A230" s="5">
        <f t="shared" si="12"/>
        <v>-1.9016666666665836</v>
      </c>
      <c r="B230" s="5">
        <v>-4.4021099999999258E-2</v>
      </c>
      <c r="C230" s="5">
        <v>-7.9002629999999954</v>
      </c>
      <c r="D230" s="5">
        <v>815.00001599999996</v>
      </c>
      <c r="E230" s="5">
        <f>-AVERAGE('Converted Data'!$M$6:$M$1735)</f>
        <v>-810.04352178554905</v>
      </c>
      <c r="G230" s="5">
        <f t="shared" si="13"/>
        <v>0.67873411666659189</v>
      </c>
      <c r="H230" s="5">
        <f t="shared" si="14"/>
        <v>-0.67503626815454987</v>
      </c>
      <c r="I230" s="5">
        <f t="shared" si="15"/>
        <v>3.6978485120420235E-3</v>
      </c>
    </row>
    <row r="231" spans="1:9" x14ac:dyDescent="0.2">
      <c r="A231" s="5">
        <f t="shared" si="12"/>
        <v>-1.9008333333332503</v>
      </c>
      <c r="B231" s="5">
        <v>0.63616500000000054</v>
      </c>
      <c r="C231" s="5">
        <v>-7.2600579999999937</v>
      </c>
      <c r="D231" s="5">
        <v>813.96186399999999</v>
      </c>
      <c r="E231" s="5">
        <f>-AVERAGE('Converted Data'!$M$6:$M$1735)</f>
        <v>-810.04352178554905</v>
      </c>
      <c r="G231" s="5">
        <f t="shared" si="13"/>
        <v>0.68035806041659164</v>
      </c>
      <c r="H231" s="5">
        <f t="shared" si="14"/>
        <v>-0.67503626815454987</v>
      </c>
      <c r="I231" s="5">
        <f t="shared" si="15"/>
        <v>5.321792262041769E-3</v>
      </c>
    </row>
    <row r="232" spans="1:9" x14ac:dyDescent="0.2">
      <c r="A232" s="5">
        <f t="shared" si="12"/>
        <v>-1.8999999999999171</v>
      </c>
      <c r="B232" s="5">
        <v>0.63616500000000054</v>
      </c>
      <c r="C232" s="5">
        <v>-7.2600579999999937</v>
      </c>
      <c r="D232" s="5">
        <v>818.89748099999997</v>
      </c>
      <c r="E232" s="5">
        <f>-AVERAGE('Converted Data'!$M$6:$M$1735)</f>
        <v>-810.04352178554905</v>
      </c>
      <c r="G232" s="5">
        <f t="shared" si="13"/>
        <v>0.68132949666659159</v>
      </c>
      <c r="H232" s="5">
        <f t="shared" si="14"/>
        <v>-0.67503626815454987</v>
      </c>
      <c r="I232" s="5">
        <f t="shared" si="15"/>
        <v>6.2932285120417264E-3</v>
      </c>
    </row>
    <row r="233" spans="1:9" x14ac:dyDescent="0.2">
      <c r="A233" s="5">
        <f t="shared" si="12"/>
        <v>-1.8991666666665838</v>
      </c>
      <c r="B233" s="5">
        <v>0.63616500000000054</v>
      </c>
      <c r="C233" s="5">
        <v>-7.9002629999999954</v>
      </c>
      <c r="D233" s="5">
        <v>816.29331100000002</v>
      </c>
      <c r="E233" s="5">
        <f>-AVERAGE('Converted Data'!$M$6:$M$1735)</f>
        <v>-810.04352178554905</v>
      </c>
      <c r="G233" s="5">
        <f t="shared" si="13"/>
        <v>0.68035439791659169</v>
      </c>
      <c r="H233" s="5">
        <f t="shared" si="14"/>
        <v>-0.67503626815454987</v>
      </c>
      <c r="I233" s="5">
        <f t="shared" si="15"/>
        <v>5.3181297620418233E-3</v>
      </c>
    </row>
    <row r="234" spans="1:9" x14ac:dyDescent="0.2">
      <c r="A234" s="5">
        <f t="shared" si="12"/>
        <v>-1.8983333333332506</v>
      </c>
      <c r="B234" s="5">
        <v>-4.4021099999999258E-2</v>
      </c>
      <c r="C234" s="5">
        <v>-8.580883699999994</v>
      </c>
      <c r="D234" s="5">
        <v>816.55724400000008</v>
      </c>
      <c r="E234" s="5">
        <f>-AVERAGE('Converted Data'!$M$6:$M$1735)</f>
        <v>-810.04352178554905</v>
      </c>
      <c r="G234" s="5">
        <f t="shared" si="13"/>
        <v>0.67992366583325847</v>
      </c>
      <c r="H234" s="5">
        <f t="shared" si="14"/>
        <v>-0.67503626815454987</v>
      </c>
      <c r="I234" s="5">
        <f t="shared" si="15"/>
        <v>4.8873976787086049E-3</v>
      </c>
    </row>
    <row r="235" spans="1:9" x14ac:dyDescent="0.2">
      <c r="A235" s="5">
        <f t="shared" si="12"/>
        <v>-1.8974999999999174</v>
      </c>
      <c r="B235" s="5">
        <v>-4.4021099999999258E-2</v>
      </c>
      <c r="C235" s="5">
        <v>-7.9002629999999954</v>
      </c>
      <c r="D235" s="5">
        <v>815.25955399999998</v>
      </c>
      <c r="E235" s="5">
        <f>-AVERAGE('Converted Data'!$M$6:$M$1735)</f>
        <v>-810.04352178554905</v>
      </c>
      <c r="G235" s="5">
        <f t="shared" si="13"/>
        <v>0.68089876458325838</v>
      </c>
      <c r="H235" s="5">
        <f t="shared" si="14"/>
        <v>-0.67503626815454987</v>
      </c>
      <c r="I235" s="5">
        <f t="shared" si="15"/>
        <v>5.862496428708508E-3</v>
      </c>
    </row>
    <row r="236" spans="1:9" x14ac:dyDescent="0.2">
      <c r="A236" s="5">
        <f t="shared" si="12"/>
        <v>-1.8966666666665841</v>
      </c>
      <c r="B236" s="5">
        <v>-4.4021099999999258E-2</v>
      </c>
      <c r="C236" s="5">
        <v>-7.2985836999999876</v>
      </c>
      <c r="D236" s="5">
        <v>818.89748099999997</v>
      </c>
      <c r="E236" s="5">
        <f>-AVERAGE('Converted Data'!$M$6:$M$1735)</f>
        <v>-810.04352178554905</v>
      </c>
      <c r="G236" s="5">
        <f t="shared" si="13"/>
        <v>0.68089876458325838</v>
      </c>
      <c r="H236" s="5">
        <f t="shared" si="14"/>
        <v>-0.67503626815454987</v>
      </c>
      <c r="I236" s="5">
        <f t="shared" si="15"/>
        <v>5.862496428708508E-3</v>
      </c>
    </row>
    <row r="237" spans="1:9" x14ac:dyDescent="0.2">
      <c r="A237" s="5">
        <f t="shared" si="12"/>
        <v>-1.8958333333332509</v>
      </c>
      <c r="B237" s="5">
        <v>-4.4021099999999258E-2</v>
      </c>
      <c r="C237" s="5">
        <v>-6.617962999999996</v>
      </c>
      <c r="D237" s="5">
        <v>815.25955399999998</v>
      </c>
      <c r="E237" s="5">
        <f>-AVERAGE('Converted Data'!$M$6:$M$1735)</f>
        <v>-810.04352178554905</v>
      </c>
      <c r="G237" s="5">
        <f t="shared" si="13"/>
        <v>0.67884225749992522</v>
      </c>
      <c r="H237" s="5">
        <f t="shared" si="14"/>
        <v>-0.67503626815454987</v>
      </c>
      <c r="I237" s="5">
        <f t="shared" si="15"/>
        <v>3.8059893453753491E-3</v>
      </c>
    </row>
    <row r="238" spans="1:9" x14ac:dyDescent="0.2">
      <c r="A238" s="5">
        <f t="shared" si="12"/>
        <v>-1.8949999999999176</v>
      </c>
      <c r="B238" s="5">
        <v>-4.4021099999999258E-2</v>
      </c>
      <c r="C238" s="5">
        <v>-8.580883699999994</v>
      </c>
      <c r="D238" s="5">
        <v>813.96186399999999</v>
      </c>
      <c r="E238" s="5">
        <f>-AVERAGE('Converted Data'!$M$6:$M$1735)</f>
        <v>-810.04352178554905</v>
      </c>
      <c r="G238" s="5">
        <f t="shared" si="13"/>
        <v>0.67938479291659182</v>
      </c>
      <c r="H238" s="5">
        <f t="shared" si="14"/>
        <v>-0.67503626815454987</v>
      </c>
      <c r="I238" s="5">
        <f t="shared" si="15"/>
        <v>4.3485247620419498E-3</v>
      </c>
    </row>
    <row r="239" spans="1:9" x14ac:dyDescent="0.2">
      <c r="A239" s="5">
        <f t="shared" si="12"/>
        <v>-1.8941666666665844</v>
      </c>
      <c r="B239" s="5">
        <v>-4.4021099999999258E-2</v>
      </c>
      <c r="C239" s="5">
        <v>-7.2600579999999937</v>
      </c>
      <c r="D239" s="5">
        <v>816.56163900000001</v>
      </c>
      <c r="E239" s="5">
        <f>-AVERAGE('Converted Data'!$M$6:$M$1735)</f>
        <v>-810.04352178554905</v>
      </c>
      <c r="G239" s="5">
        <f t="shared" si="13"/>
        <v>0.68046620124992507</v>
      </c>
      <c r="H239" s="5">
        <f t="shared" si="14"/>
        <v>-0.67503626815454987</v>
      </c>
      <c r="I239" s="5">
        <f t="shared" si="15"/>
        <v>5.4299330953752056E-3</v>
      </c>
    </row>
    <row r="240" spans="1:9" x14ac:dyDescent="0.2">
      <c r="A240" s="5">
        <f t="shared" si="12"/>
        <v>-1.8933333333332512</v>
      </c>
      <c r="B240" s="5">
        <v>-4.4021099999999258E-2</v>
      </c>
      <c r="C240" s="5">
        <v>-6.617962999999996</v>
      </c>
      <c r="D240" s="5">
        <v>816.55724400000008</v>
      </c>
      <c r="E240" s="5">
        <f>-AVERAGE('Converted Data'!$M$6:$M$1735)</f>
        <v>-810.04352178554905</v>
      </c>
      <c r="G240" s="5">
        <f t="shared" si="13"/>
        <v>0.6799218345832585</v>
      </c>
      <c r="H240" s="5">
        <f t="shared" si="14"/>
        <v>-0.67503626815454987</v>
      </c>
      <c r="I240" s="5">
        <f t="shared" si="15"/>
        <v>4.885566428708632E-3</v>
      </c>
    </row>
    <row r="241" spans="1:9" x14ac:dyDescent="0.2">
      <c r="A241" s="5">
        <f t="shared" si="12"/>
        <v>-1.8924999999999179</v>
      </c>
      <c r="B241" s="5">
        <v>0.63616500000000054</v>
      </c>
      <c r="C241" s="5">
        <v>-7.2600579999999937</v>
      </c>
      <c r="D241" s="5">
        <v>815.25515900000005</v>
      </c>
      <c r="E241" s="5">
        <f>-AVERAGE('Converted Data'!$M$6:$M$1735)</f>
        <v>-810.04352178554905</v>
      </c>
      <c r="G241" s="5">
        <f t="shared" si="13"/>
        <v>0.6798118624999252</v>
      </c>
      <c r="H241" s="5">
        <f t="shared" si="14"/>
        <v>-0.67503626815454987</v>
      </c>
      <c r="I241" s="5">
        <f t="shared" si="15"/>
        <v>4.7755943453753336E-3</v>
      </c>
    </row>
    <row r="242" spans="1:9" x14ac:dyDescent="0.2">
      <c r="A242" s="5">
        <f t="shared" si="12"/>
        <v>-1.8916666666665847</v>
      </c>
      <c r="B242" s="5">
        <v>0.63616500000000054</v>
      </c>
      <c r="C242" s="5">
        <v>-7.9002629999999954</v>
      </c>
      <c r="D242" s="5">
        <v>816.29331100000002</v>
      </c>
      <c r="E242" s="5">
        <f>-AVERAGE('Converted Data'!$M$6:$M$1735)</f>
        <v>-810.04352178554905</v>
      </c>
      <c r="G242" s="5">
        <f t="shared" si="13"/>
        <v>0.67927298958325855</v>
      </c>
      <c r="H242" s="5">
        <f t="shared" si="14"/>
        <v>-0.67503626815454987</v>
      </c>
      <c r="I242" s="5">
        <f t="shared" si="15"/>
        <v>4.2367214287086785E-3</v>
      </c>
    </row>
    <row r="243" spans="1:9" x14ac:dyDescent="0.2">
      <c r="A243" s="5">
        <f t="shared" si="12"/>
        <v>-1.8908333333332514</v>
      </c>
      <c r="B243" s="5">
        <v>0.63616500000000054</v>
      </c>
      <c r="C243" s="5">
        <v>-8.580883699999994</v>
      </c>
      <c r="D243" s="5">
        <v>813.96186399999999</v>
      </c>
      <c r="E243" s="5">
        <f>-AVERAGE('Converted Data'!$M$6:$M$1735)</f>
        <v>-810.04352178554905</v>
      </c>
      <c r="G243" s="5">
        <f t="shared" si="13"/>
        <v>0.67884225749992522</v>
      </c>
      <c r="H243" s="5">
        <f t="shared" si="14"/>
        <v>-0.67503626815454987</v>
      </c>
      <c r="I243" s="5">
        <f t="shared" si="15"/>
        <v>3.8059893453753491E-3</v>
      </c>
    </row>
    <row r="244" spans="1:9" x14ac:dyDescent="0.2">
      <c r="A244" s="5">
        <f t="shared" si="12"/>
        <v>-1.8899999999999182</v>
      </c>
      <c r="B244" s="5">
        <v>-4.4021099999999258E-2</v>
      </c>
      <c r="C244" s="5">
        <v>-8.580883699999994</v>
      </c>
      <c r="D244" s="5">
        <v>815.25955399999998</v>
      </c>
      <c r="E244" s="5">
        <f>-AVERAGE('Converted Data'!$M$6:$M$1735)</f>
        <v>-810.04352178554905</v>
      </c>
      <c r="G244" s="5">
        <f t="shared" si="13"/>
        <v>0.67992366583325847</v>
      </c>
      <c r="H244" s="5">
        <f t="shared" si="14"/>
        <v>-0.67503626815454987</v>
      </c>
      <c r="I244" s="5">
        <f t="shared" si="15"/>
        <v>4.8873976787086049E-3</v>
      </c>
    </row>
    <row r="245" spans="1:9" x14ac:dyDescent="0.2">
      <c r="A245" s="5">
        <f t="shared" si="12"/>
        <v>-1.8891666666665849</v>
      </c>
      <c r="B245" s="5">
        <v>-1.3090374</v>
      </c>
      <c r="C245" s="5">
        <v>-8.580883699999994</v>
      </c>
      <c r="D245" s="5">
        <v>816.55724400000008</v>
      </c>
      <c r="E245" s="5">
        <f>-AVERAGE('Converted Data'!$M$6:$M$1735)</f>
        <v>-810.04352178554905</v>
      </c>
      <c r="G245" s="5">
        <f t="shared" si="13"/>
        <v>0.67938296166659184</v>
      </c>
      <c r="H245" s="5">
        <f t="shared" si="14"/>
        <v>-0.67503626815454987</v>
      </c>
      <c r="I245" s="5">
        <f t="shared" si="15"/>
        <v>4.346693512041977E-3</v>
      </c>
    </row>
    <row r="246" spans="1:9" x14ac:dyDescent="0.2">
      <c r="A246" s="5">
        <f t="shared" si="12"/>
        <v>-1.8883333333332517</v>
      </c>
      <c r="B246" s="5">
        <v>-4.4021099999999258E-2</v>
      </c>
      <c r="C246" s="5">
        <v>-7.9406786999999923</v>
      </c>
      <c r="D246" s="5">
        <v>813.96186399999999</v>
      </c>
      <c r="E246" s="5">
        <f>-AVERAGE('Converted Data'!$M$6:$M$1735)</f>
        <v>-810.04352178554905</v>
      </c>
      <c r="G246" s="5">
        <f t="shared" si="13"/>
        <v>0.67884225749992522</v>
      </c>
      <c r="H246" s="5">
        <f t="shared" si="14"/>
        <v>-0.67503626815454987</v>
      </c>
      <c r="I246" s="5">
        <f t="shared" si="15"/>
        <v>3.8059893453753491E-3</v>
      </c>
    </row>
    <row r="247" spans="1:9" x14ac:dyDescent="0.2">
      <c r="A247" s="5">
        <f t="shared" si="12"/>
        <v>-1.8874999999999185</v>
      </c>
      <c r="B247" s="5">
        <v>-4.4021099999999258E-2</v>
      </c>
      <c r="C247" s="5">
        <v>-7.2600579999999937</v>
      </c>
      <c r="D247" s="5">
        <v>815.25955399999998</v>
      </c>
      <c r="E247" s="5">
        <f>-AVERAGE('Converted Data'!$M$6:$M$1735)</f>
        <v>-810.04352178554905</v>
      </c>
      <c r="G247" s="5">
        <f t="shared" si="13"/>
        <v>0.67992366583325847</v>
      </c>
      <c r="H247" s="5">
        <f t="shared" si="14"/>
        <v>-0.67503626815454987</v>
      </c>
      <c r="I247" s="5">
        <f t="shared" si="15"/>
        <v>4.8873976787086049E-3</v>
      </c>
    </row>
    <row r="248" spans="1:9" x14ac:dyDescent="0.2">
      <c r="A248" s="5">
        <f t="shared" si="12"/>
        <v>-1.8866666666665852</v>
      </c>
      <c r="B248" s="5">
        <v>7.3137000000004226E-3</v>
      </c>
      <c r="C248" s="5">
        <v>-7.2600579999999937</v>
      </c>
      <c r="D248" s="5">
        <v>816.55724400000008</v>
      </c>
      <c r="E248" s="5">
        <f>-AVERAGE('Converted Data'!$M$6:$M$1735)</f>
        <v>-810.04352178554905</v>
      </c>
      <c r="G248" s="5">
        <f t="shared" si="13"/>
        <v>0.67938113041659187</v>
      </c>
      <c r="H248" s="5">
        <f t="shared" si="14"/>
        <v>-0.67503626815454987</v>
      </c>
      <c r="I248" s="5">
        <f t="shared" si="15"/>
        <v>4.3448622620420041E-3</v>
      </c>
    </row>
    <row r="249" spans="1:9" x14ac:dyDescent="0.2">
      <c r="A249" s="5">
        <f t="shared" si="12"/>
        <v>-1.885833333333252</v>
      </c>
      <c r="B249" s="5">
        <v>-4.4021099999999258E-2</v>
      </c>
      <c r="C249" s="5">
        <v>-7.9002629999999954</v>
      </c>
      <c r="D249" s="5">
        <v>813.95746899999995</v>
      </c>
      <c r="E249" s="5">
        <f>-AVERAGE('Converted Data'!$M$6:$M$1735)</f>
        <v>-810.04352178554905</v>
      </c>
      <c r="G249" s="5">
        <f t="shared" si="13"/>
        <v>0.67829972208325851</v>
      </c>
      <c r="H249" s="5">
        <f t="shared" si="14"/>
        <v>-0.67503626815454987</v>
      </c>
      <c r="I249" s="5">
        <f t="shared" si="15"/>
        <v>3.2634539287086373E-3</v>
      </c>
    </row>
    <row r="250" spans="1:9" x14ac:dyDescent="0.2">
      <c r="A250" s="5">
        <f t="shared" si="12"/>
        <v>-1.8849999999999187</v>
      </c>
      <c r="B250" s="5">
        <v>0.63616500000000054</v>
      </c>
      <c r="C250" s="5">
        <v>-8.580883699999994</v>
      </c>
      <c r="D250" s="5">
        <v>813.96186399999999</v>
      </c>
      <c r="E250" s="5">
        <f>-AVERAGE('Converted Data'!$M$6:$M$1735)</f>
        <v>-810.04352178554905</v>
      </c>
      <c r="G250" s="5">
        <f t="shared" si="13"/>
        <v>0.67830155333325859</v>
      </c>
      <c r="H250" s="5">
        <f t="shared" si="14"/>
        <v>-0.67503626815454987</v>
      </c>
      <c r="I250" s="5">
        <f t="shared" si="15"/>
        <v>3.2652851787087211E-3</v>
      </c>
    </row>
    <row r="251" spans="1:9" x14ac:dyDescent="0.2">
      <c r="A251" s="5">
        <f t="shared" si="12"/>
        <v>-1.8841666666665855</v>
      </c>
      <c r="B251" s="5">
        <v>-0.67287239999999948</v>
      </c>
      <c r="C251" s="5">
        <v>-7.9406786999999923</v>
      </c>
      <c r="D251" s="5">
        <v>813.96186399999999</v>
      </c>
      <c r="E251" s="5">
        <f>-AVERAGE('Converted Data'!$M$6:$M$1735)</f>
        <v>-810.04352178554905</v>
      </c>
      <c r="G251" s="5">
        <f t="shared" si="13"/>
        <v>0.67884225749992522</v>
      </c>
      <c r="H251" s="5">
        <f t="shared" si="14"/>
        <v>-0.67503626815454987</v>
      </c>
      <c r="I251" s="5">
        <f t="shared" si="15"/>
        <v>3.8059893453753491E-3</v>
      </c>
    </row>
    <row r="252" spans="1:9" x14ac:dyDescent="0.2">
      <c r="A252" s="5">
        <f t="shared" si="12"/>
        <v>-1.8833333333332523</v>
      </c>
      <c r="B252" s="5">
        <v>0.63616500000000054</v>
      </c>
      <c r="C252" s="5">
        <v>-7.2600579999999937</v>
      </c>
      <c r="D252" s="5">
        <v>815.25955399999998</v>
      </c>
      <c r="E252" s="5">
        <f>-AVERAGE('Converted Data'!$M$6:$M$1735)</f>
        <v>-810.04352178554905</v>
      </c>
      <c r="G252" s="5">
        <f t="shared" si="13"/>
        <v>0.67829972208325851</v>
      </c>
      <c r="H252" s="5">
        <f t="shared" si="14"/>
        <v>-0.67503626815454987</v>
      </c>
      <c r="I252" s="5">
        <f t="shared" si="15"/>
        <v>3.2634539287086373E-3</v>
      </c>
    </row>
    <row r="253" spans="1:9" x14ac:dyDescent="0.2">
      <c r="A253" s="5">
        <f t="shared" si="12"/>
        <v>-1.882499999999919</v>
      </c>
      <c r="B253" s="5">
        <v>7.3137000000004226E-3</v>
      </c>
      <c r="C253" s="5">
        <v>-7.9406786999999923</v>
      </c>
      <c r="D253" s="5">
        <v>812.65977899999996</v>
      </c>
      <c r="E253" s="5">
        <f>-AVERAGE('Converted Data'!$M$6:$M$1735)</f>
        <v>-810.04352178554905</v>
      </c>
      <c r="G253" s="5">
        <f t="shared" si="13"/>
        <v>0.67829972208325851</v>
      </c>
      <c r="H253" s="5">
        <f t="shared" si="14"/>
        <v>-0.67503626815454987</v>
      </c>
      <c r="I253" s="5">
        <f t="shared" si="15"/>
        <v>3.2634539287086373E-3</v>
      </c>
    </row>
    <row r="254" spans="1:9" x14ac:dyDescent="0.2">
      <c r="A254" s="5">
        <f t="shared" si="12"/>
        <v>-1.8816666666665858</v>
      </c>
      <c r="B254" s="5">
        <v>7.3137000000004226E-3</v>
      </c>
      <c r="C254" s="5">
        <v>-7.9425686999999883</v>
      </c>
      <c r="D254" s="5">
        <v>815.25955399999998</v>
      </c>
      <c r="E254" s="5">
        <f>-AVERAGE('Converted Data'!$M$6:$M$1735)</f>
        <v>-810.04352178554905</v>
      </c>
      <c r="G254" s="5">
        <f t="shared" si="13"/>
        <v>0.67884042624992524</v>
      </c>
      <c r="H254" s="5">
        <f t="shared" si="14"/>
        <v>-0.67503626815454987</v>
      </c>
      <c r="I254" s="5">
        <f t="shared" si="15"/>
        <v>3.8041580953753762E-3</v>
      </c>
    </row>
    <row r="255" spans="1:9" x14ac:dyDescent="0.2">
      <c r="A255" s="5">
        <f t="shared" si="12"/>
        <v>-1.8808333333332525</v>
      </c>
      <c r="B255" s="5">
        <v>-0.67287239999999948</v>
      </c>
      <c r="C255" s="5">
        <v>-7.9406786999999923</v>
      </c>
      <c r="D255" s="5">
        <v>813.95746899999995</v>
      </c>
      <c r="E255" s="5">
        <f>-AVERAGE('Converted Data'!$M$6:$M$1735)</f>
        <v>-810.04352178554905</v>
      </c>
      <c r="G255" s="5">
        <f t="shared" si="13"/>
        <v>0.67884225749992522</v>
      </c>
      <c r="H255" s="5">
        <f t="shared" si="14"/>
        <v>-0.67503626815454987</v>
      </c>
      <c r="I255" s="5">
        <f t="shared" si="15"/>
        <v>3.8059893453753491E-3</v>
      </c>
    </row>
    <row r="256" spans="1:9" x14ac:dyDescent="0.2">
      <c r="A256" s="5">
        <f t="shared" si="12"/>
        <v>-1.8799999999999193</v>
      </c>
      <c r="B256" s="5">
        <v>0.63616500000000054</v>
      </c>
      <c r="C256" s="5">
        <v>-8.580883699999994</v>
      </c>
      <c r="D256" s="5">
        <v>815.26394899999991</v>
      </c>
      <c r="E256" s="5">
        <f>-AVERAGE('Converted Data'!$M$6:$M$1735)</f>
        <v>-810.04352178554905</v>
      </c>
      <c r="G256" s="5">
        <f t="shared" si="13"/>
        <v>0.67938479291659182</v>
      </c>
      <c r="H256" s="5">
        <f t="shared" si="14"/>
        <v>-0.67503626815454987</v>
      </c>
      <c r="I256" s="5">
        <f t="shared" si="15"/>
        <v>4.3485247620419498E-3</v>
      </c>
    </row>
    <row r="257" spans="1:9" x14ac:dyDescent="0.2">
      <c r="A257" s="5">
        <f t="shared" si="12"/>
        <v>-1.879166666666586</v>
      </c>
      <c r="B257" s="5">
        <v>-4.4021099999999258E-2</v>
      </c>
      <c r="C257" s="5">
        <v>-7.3004736999999906</v>
      </c>
      <c r="D257" s="5">
        <v>815.25955399999998</v>
      </c>
      <c r="E257" s="5">
        <f>-AVERAGE('Converted Data'!$M$6:$M$1735)</f>
        <v>-810.04352178554905</v>
      </c>
      <c r="G257" s="5">
        <f t="shared" si="13"/>
        <v>0.67884042624992524</v>
      </c>
      <c r="H257" s="5">
        <f t="shared" si="14"/>
        <v>-0.67503626815454987</v>
      </c>
      <c r="I257" s="5">
        <f t="shared" si="15"/>
        <v>3.8041580953753762E-3</v>
      </c>
    </row>
    <row r="258" spans="1:9" x14ac:dyDescent="0.2">
      <c r="A258" s="5">
        <f t="shared" si="12"/>
        <v>-1.8783333333332528</v>
      </c>
      <c r="B258" s="5">
        <v>-1.3090374</v>
      </c>
      <c r="C258" s="5">
        <v>-8.58277369999999</v>
      </c>
      <c r="D258" s="5">
        <v>813.95746899999995</v>
      </c>
      <c r="E258" s="5">
        <f>-AVERAGE('Converted Data'!$M$6:$M$1735)</f>
        <v>-810.04352178554905</v>
      </c>
      <c r="G258" s="5">
        <f t="shared" si="13"/>
        <v>0.67884042624992524</v>
      </c>
      <c r="H258" s="5">
        <f t="shared" si="14"/>
        <v>-0.67503626815454987</v>
      </c>
      <c r="I258" s="5">
        <f t="shared" si="15"/>
        <v>3.8041580953753762E-3</v>
      </c>
    </row>
    <row r="259" spans="1:9" x14ac:dyDescent="0.2">
      <c r="A259" s="5">
        <f t="shared" ref="A259:A322" si="16">A260-1/1200</f>
        <v>-1.8774999999999196</v>
      </c>
      <c r="B259" s="5">
        <v>-4.4021099999999258E-2</v>
      </c>
      <c r="C259" s="5">
        <v>-7.9406786999999923</v>
      </c>
      <c r="D259" s="5">
        <v>815.25955399999998</v>
      </c>
      <c r="E259" s="5">
        <f>-AVERAGE('Converted Data'!$M$6:$M$1735)</f>
        <v>-810.04352178554905</v>
      </c>
      <c r="G259" s="5">
        <f t="shared" si="13"/>
        <v>0.67884042624992524</v>
      </c>
      <c r="H259" s="5">
        <f t="shared" si="14"/>
        <v>-0.67503626815454987</v>
      </c>
      <c r="I259" s="5">
        <f t="shared" si="15"/>
        <v>3.8041580953753762E-3</v>
      </c>
    </row>
    <row r="260" spans="1:9" x14ac:dyDescent="0.2">
      <c r="A260" s="5">
        <f t="shared" si="16"/>
        <v>-1.8766666666665863</v>
      </c>
      <c r="B260" s="5">
        <v>-0.67287239999999948</v>
      </c>
      <c r="C260" s="5">
        <v>-7.2600579999999937</v>
      </c>
      <c r="D260" s="5">
        <v>813.95746899999995</v>
      </c>
      <c r="E260" s="5">
        <f>-AVERAGE('Converted Data'!$M$6:$M$1735)</f>
        <v>-810.04352178554905</v>
      </c>
      <c r="G260" s="5">
        <f t="shared" ref="G260:G323" si="17">(A261-A260)*(D261+D260)/2</f>
        <v>0.67938296166659184</v>
      </c>
      <c r="H260" s="5">
        <f t="shared" ref="H260:H323" si="18">(A261-A260)*(E261+E260)/2</f>
        <v>-0.67503626815454987</v>
      </c>
      <c r="I260" s="5">
        <f t="shared" ref="I260:I323" si="19">G260+H260</f>
        <v>4.346693512041977E-3</v>
      </c>
    </row>
    <row r="261" spans="1:9" x14ac:dyDescent="0.2">
      <c r="A261" s="5">
        <f t="shared" si="16"/>
        <v>-1.8758333333332531</v>
      </c>
      <c r="B261" s="5">
        <v>-0.67287239999999948</v>
      </c>
      <c r="C261" s="5">
        <v>-7.9406786999999923</v>
      </c>
      <c r="D261" s="5">
        <v>816.56163900000001</v>
      </c>
      <c r="E261" s="5">
        <f>-AVERAGE('Converted Data'!$M$6:$M$1735)</f>
        <v>-810.04352178554905</v>
      </c>
      <c r="G261" s="5">
        <f t="shared" si="17"/>
        <v>0.68046803249992505</v>
      </c>
      <c r="H261" s="5">
        <f t="shared" si="18"/>
        <v>-0.67503626815454987</v>
      </c>
      <c r="I261" s="5">
        <f t="shared" si="19"/>
        <v>5.4317643453751785E-3</v>
      </c>
    </row>
    <row r="262" spans="1:9" x14ac:dyDescent="0.2">
      <c r="A262" s="5">
        <f t="shared" si="16"/>
        <v>-1.8749999999999198</v>
      </c>
      <c r="B262" s="5">
        <v>-4.4021099999999258E-2</v>
      </c>
      <c r="C262" s="5">
        <v>-8.580883699999994</v>
      </c>
      <c r="D262" s="5">
        <v>816.56163900000001</v>
      </c>
      <c r="E262" s="5">
        <f>-AVERAGE('Converted Data'!$M$6:$M$1735)</f>
        <v>-810.04352178554905</v>
      </c>
      <c r="G262" s="5">
        <f t="shared" si="17"/>
        <v>0.67938479291659182</v>
      </c>
      <c r="H262" s="5">
        <f t="shared" si="18"/>
        <v>-0.67503626815454987</v>
      </c>
      <c r="I262" s="5">
        <f t="shared" si="19"/>
        <v>4.3485247620419498E-3</v>
      </c>
    </row>
    <row r="263" spans="1:9" x14ac:dyDescent="0.2">
      <c r="A263" s="5">
        <f t="shared" si="16"/>
        <v>-1.8741666666665866</v>
      </c>
      <c r="B263" s="5">
        <v>-0.67287239999999948</v>
      </c>
      <c r="C263" s="5">
        <v>-7.9406786999999923</v>
      </c>
      <c r="D263" s="5">
        <v>813.96186399999999</v>
      </c>
      <c r="E263" s="5">
        <f>-AVERAGE('Converted Data'!$M$6:$M$1735)</f>
        <v>-810.04352178554905</v>
      </c>
      <c r="G263" s="5">
        <f t="shared" si="17"/>
        <v>0.67775718666659202</v>
      </c>
      <c r="H263" s="5">
        <f t="shared" si="18"/>
        <v>-0.67503626815454987</v>
      </c>
      <c r="I263" s="5">
        <f t="shared" si="19"/>
        <v>2.7209185120421475E-3</v>
      </c>
    </row>
    <row r="264" spans="1:9" x14ac:dyDescent="0.2">
      <c r="A264" s="5">
        <f t="shared" si="16"/>
        <v>-1.8733333333332534</v>
      </c>
      <c r="B264" s="5">
        <v>-0.67287239999999948</v>
      </c>
      <c r="C264" s="5">
        <v>-7.9406786999999923</v>
      </c>
      <c r="D264" s="5">
        <v>812.65538400000003</v>
      </c>
      <c r="E264" s="5">
        <f>-AVERAGE('Converted Data'!$M$6:$M$1735)</f>
        <v>-810.04352178554905</v>
      </c>
      <c r="G264" s="5">
        <f t="shared" si="17"/>
        <v>0.67829789083325853</v>
      </c>
      <c r="H264" s="5">
        <f t="shared" si="18"/>
        <v>-0.67503626815454987</v>
      </c>
      <c r="I264" s="5">
        <f t="shared" si="19"/>
        <v>3.2616226787086644E-3</v>
      </c>
    </row>
    <row r="265" spans="1:9" x14ac:dyDescent="0.2">
      <c r="A265" s="5">
        <f t="shared" si="16"/>
        <v>-1.8724999999999201</v>
      </c>
      <c r="B265" s="5">
        <v>-0.68018609999999979</v>
      </c>
      <c r="C265" s="5">
        <v>-7.9406786999999923</v>
      </c>
      <c r="D265" s="5">
        <v>815.25955399999998</v>
      </c>
      <c r="E265" s="5">
        <f>-AVERAGE('Converted Data'!$M$6:$M$1735)</f>
        <v>-810.04352178554905</v>
      </c>
      <c r="G265" s="5">
        <f t="shared" si="17"/>
        <v>0.67829972208325851</v>
      </c>
      <c r="H265" s="5">
        <f t="shared" si="18"/>
        <v>-0.67503626815454987</v>
      </c>
      <c r="I265" s="5">
        <f t="shared" si="19"/>
        <v>3.2634539287086373E-3</v>
      </c>
    </row>
    <row r="266" spans="1:9" x14ac:dyDescent="0.2">
      <c r="A266" s="5">
        <f t="shared" si="16"/>
        <v>-1.8716666666665869</v>
      </c>
      <c r="B266" s="5">
        <v>-1.3090374</v>
      </c>
      <c r="C266" s="5">
        <v>-8.580883699999994</v>
      </c>
      <c r="D266" s="5">
        <v>812.65977899999996</v>
      </c>
      <c r="E266" s="5">
        <f>-AVERAGE('Converted Data'!$M$6:$M$1735)</f>
        <v>-810.04352178554905</v>
      </c>
      <c r="G266" s="5">
        <f t="shared" si="17"/>
        <v>0.67775718666659202</v>
      </c>
      <c r="H266" s="5">
        <f t="shared" si="18"/>
        <v>-0.67503626815454987</v>
      </c>
      <c r="I266" s="5">
        <f t="shared" si="19"/>
        <v>2.7209185120421475E-3</v>
      </c>
    </row>
    <row r="267" spans="1:9" x14ac:dyDescent="0.2">
      <c r="A267" s="5">
        <f t="shared" si="16"/>
        <v>-1.8708333333332536</v>
      </c>
      <c r="B267" s="5">
        <v>-0.67287239999999948</v>
      </c>
      <c r="C267" s="5">
        <v>-8.58277369999999</v>
      </c>
      <c r="D267" s="5">
        <v>813.95746899999995</v>
      </c>
      <c r="E267" s="5">
        <f>-AVERAGE('Converted Data'!$M$6:$M$1735)</f>
        <v>-810.04352178554905</v>
      </c>
      <c r="G267" s="5">
        <f t="shared" si="17"/>
        <v>0.68035622916659166</v>
      </c>
      <c r="H267" s="5">
        <f t="shared" si="18"/>
        <v>-0.67503626815454987</v>
      </c>
      <c r="I267" s="5">
        <f t="shared" si="19"/>
        <v>5.3199610120417962E-3</v>
      </c>
    </row>
    <row r="268" spans="1:9" x14ac:dyDescent="0.2">
      <c r="A268" s="5">
        <f t="shared" si="16"/>
        <v>-1.8699999999999204</v>
      </c>
      <c r="B268" s="5">
        <v>-0.68018609999999979</v>
      </c>
      <c r="C268" s="5">
        <v>-7.3004736999999906</v>
      </c>
      <c r="D268" s="5">
        <v>818.89748099999997</v>
      </c>
      <c r="E268" s="5">
        <f>-AVERAGE('Converted Data'!$M$6:$M$1735)</f>
        <v>-810.04352178554905</v>
      </c>
      <c r="G268" s="5">
        <f t="shared" si="17"/>
        <v>0.68144129999992498</v>
      </c>
      <c r="H268" s="5">
        <f t="shared" si="18"/>
        <v>-0.67503626815454987</v>
      </c>
      <c r="I268" s="5">
        <f t="shared" si="19"/>
        <v>6.4050318453751087E-3</v>
      </c>
    </row>
    <row r="269" spans="1:9" x14ac:dyDescent="0.2">
      <c r="A269" s="5">
        <f t="shared" si="16"/>
        <v>-1.8691666666665872</v>
      </c>
      <c r="B269" s="5">
        <v>-0.67287239999999948</v>
      </c>
      <c r="C269" s="5">
        <v>-7.9406786999999923</v>
      </c>
      <c r="D269" s="5">
        <v>816.56163900000001</v>
      </c>
      <c r="E269" s="5">
        <f>-AVERAGE('Converted Data'!$M$6:$M$1735)</f>
        <v>-810.04352178554905</v>
      </c>
      <c r="G269" s="5">
        <f t="shared" si="17"/>
        <v>0.67992549708325845</v>
      </c>
      <c r="H269" s="5">
        <f t="shared" si="18"/>
        <v>-0.67503626815454987</v>
      </c>
      <c r="I269" s="5">
        <f t="shared" si="19"/>
        <v>4.8892289287085777E-3</v>
      </c>
    </row>
    <row r="270" spans="1:9" x14ac:dyDescent="0.2">
      <c r="A270" s="5">
        <f t="shared" si="16"/>
        <v>-1.8683333333332539</v>
      </c>
      <c r="B270" s="5">
        <v>-0.67287239999999948</v>
      </c>
      <c r="C270" s="5">
        <v>-7.9406786999999923</v>
      </c>
      <c r="D270" s="5">
        <v>815.25955399999998</v>
      </c>
      <c r="E270" s="5">
        <f>-AVERAGE('Converted Data'!$M$6:$M$1735)</f>
        <v>-810.04352178554905</v>
      </c>
      <c r="G270" s="5">
        <f t="shared" si="17"/>
        <v>0.67884042624992524</v>
      </c>
      <c r="H270" s="5">
        <f t="shared" si="18"/>
        <v>-0.67503626815454987</v>
      </c>
      <c r="I270" s="5">
        <f t="shared" si="19"/>
        <v>3.8041580953753762E-3</v>
      </c>
    </row>
    <row r="271" spans="1:9" x14ac:dyDescent="0.2">
      <c r="A271" s="5">
        <f t="shared" si="16"/>
        <v>-1.8674999999999207</v>
      </c>
      <c r="B271" s="5">
        <v>-0.67287239999999948</v>
      </c>
      <c r="C271" s="5">
        <v>-8.58277369999999</v>
      </c>
      <c r="D271" s="5">
        <v>813.95746899999995</v>
      </c>
      <c r="E271" s="5">
        <f>-AVERAGE('Converted Data'!$M$6:$M$1735)</f>
        <v>-810.04352178554905</v>
      </c>
      <c r="G271" s="5">
        <f t="shared" si="17"/>
        <v>0.67829972208325851</v>
      </c>
      <c r="H271" s="5">
        <f t="shared" si="18"/>
        <v>-0.67503626815454987</v>
      </c>
      <c r="I271" s="5">
        <f t="shared" si="19"/>
        <v>3.2634539287086373E-3</v>
      </c>
    </row>
    <row r="272" spans="1:9" x14ac:dyDescent="0.2">
      <c r="A272" s="5">
        <f t="shared" si="16"/>
        <v>-1.8666666666665874</v>
      </c>
      <c r="B272" s="5">
        <v>-1.3090374</v>
      </c>
      <c r="C272" s="5">
        <v>-8.58277369999999</v>
      </c>
      <c r="D272" s="5">
        <v>813.96186399999988</v>
      </c>
      <c r="E272" s="5">
        <f>-AVERAGE('Converted Data'!$M$6:$M$1735)</f>
        <v>-810.04352178554905</v>
      </c>
      <c r="G272" s="5">
        <f t="shared" si="17"/>
        <v>0.67938296166659173</v>
      </c>
      <c r="H272" s="5">
        <f t="shared" si="18"/>
        <v>-0.67503626815454987</v>
      </c>
      <c r="I272" s="5">
        <f t="shared" si="19"/>
        <v>4.3466935120418659E-3</v>
      </c>
    </row>
    <row r="273" spans="1:9" x14ac:dyDescent="0.2">
      <c r="A273" s="5">
        <f t="shared" si="16"/>
        <v>-1.8658333333332542</v>
      </c>
      <c r="B273" s="5">
        <v>-0.67287239999999948</v>
      </c>
      <c r="C273" s="5">
        <v>-8.580883699999994</v>
      </c>
      <c r="D273" s="5">
        <v>816.55724399999986</v>
      </c>
      <c r="E273" s="5">
        <f>-AVERAGE('Converted Data'!$M$6:$M$1735)</f>
        <v>-810.04352178554905</v>
      </c>
      <c r="G273" s="5">
        <f t="shared" si="17"/>
        <v>0.67938113041659176</v>
      </c>
      <c r="H273" s="5">
        <f t="shared" si="18"/>
        <v>-0.67503626815454987</v>
      </c>
      <c r="I273" s="5">
        <f t="shared" si="19"/>
        <v>4.3448622620418931E-3</v>
      </c>
    </row>
    <row r="274" spans="1:9" x14ac:dyDescent="0.2">
      <c r="A274" s="5">
        <f t="shared" si="16"/>
        <v>-1.8649999999999209</v>
      </c>
      <c r="B274" s="5">
        <v>-1.3090374</v>
      </c>
      <c r="C274" s="5">
        <v>-7.9406786999999923</v>
      </c>
      <c r="D274" s="5">
        <v>813.95746899999995</v>
      </c>
      <c r="E274" s="5">
        <f>-AVERAGE('Converted Data'!$M$6:$M$1735)</f>
        <v>-810.04352178554905</v>
      </c>
      <c r="G274" s="5">
        <f t="shared" si="17"/>
        <v>0.67884042624992524</v>
      </c>
      <c r="H274" s="5">
        <f t="shared" si="18"/>
        <v>-0.67503626815454987</v>
      </c>
      <c r="I274" s="5">
        <f t="shared" si="19"/>
        <v>3.8041580953753762E-3</v>
      </c>
    </row>
    <row r="275" spans="1:9" x14ac:dyDescent="0.2">
      <c r="A275" s="5">
        <f t="shared" si="16"/>
        <v>-1.8641666666665877</v>
      </c>
      <c r="B275" s="5">
        <v>-1.9452024000000006</v>
      </c>
      <c r="C275" s="5">
        <v>-8.580883699999994</v>
      </c>
      <c r="D275" s="5">
        <v>815.25955399999998</v>
      </c>
      <c r="E275" s="5">
        <f>-AVERAGE('Converted Data'!$M$6:$M$1735)</f>
        <v>-810.04352178554905</v>
      </c>
      <c r="G275" s="5">
        <f t="shared" si="17"/>
        <v>0.67938113041659187</v>
      </c>
      <c r="H275" s="5">
        <f t="shared" si="18"/>
        <v>-0.67503626815454987</v>
      </c>
      <c r="I275" s="5">
        <f t="shared" si="19"/>
        <v>4.3448622620420041E-3</v>
      </c>
    </row>
    <row r="276" spans="1:9" x14ac:dyDescent="0.2">
      <c r="A276" s="5">
        <f t="shared" si="16"/>
        <v>-1.8633333333332545</v>
      </c>
      <c r="B276" s="5">
        <v>-0.67287239999999948</v>
      </c>
      <c r="C276" s="5">
        <v>-7.9406786999999923</v>
      </c>
      <c r="D276" s="5">
        <v>815.25515899999994</v>
      </c>
      <c r="E276" s="5">
        <f>-AVERAGE('Converted Data'!$M$6:$M$1735)</f>
        <v>-810.04352178554905</v>
      </c>
      <c r="G276" s="5">
        <f t="shared" si="17"/>
        <v>0.67937929916659179</v>
      </c>
      <c r="H276" s="5">
        <f t="shared" si="18"/>
        <v>-0.67503626815454987</v>
      </c>
      <c r="I276" s="5">
        <f t="shared" si="19"/>
        <v>4.3430310120419202E-3</v>
      </c>
    </row>
    <row r="277" spans="1:9" x14ac:dyDescent="0.2">
      <c r="A277" s="5">
        <f t="shared" si="16"/>
        <v>-1.8624999999999212</v>
      </c>
      <c r="B277" s="5">
        <v>-1.3090374</v>
      </c>
      <c r="C277" s="5">
        <v>-7.9406786999999923</v>
      </c>
      <c r="D277" s="5">
        <v>815.25515899999994</v>
      </c>
      <c r="E277" s="5">
        <f>-AVERAGE('Converted Data'!$M$6:$M$1735)</f>
        <v>-810.04352178554905</v>
      </c>
      <c r="G277" s="5">
        <f t="shared" si="17"/>
        <v>0.67992183458325839</v>
      </c>
      <c r="H277" s="5">
        <f t="shared" si="18"/>
        <v>-0.67503626815454987</v>
      </c>
      <c r="I277" s="5">
        <f t="shared" si="19"/>
        <v>4.885566428708521E-3</v>
      </c>
    </row>
    <row r="278" spans="1:9" x14ac:dyDescent="0.2">
      <c r="A278" s="5">
        <f t="shared" si="16"/>
        <v>-1.861666666666588</v>
      </c>
      <c r="B278" s="5">
        <v>-1.3090374</v>
      </c>
      <c r="C278" s="5">
        <v>-8.58277369999999</v>
      </c>
      <c r="D278" s="5">
        <v>816.55724399999986</v>
      </c>
      <c r="E278" s="5">
        <f>-AVERAGE('Converted Data'!$M$6:$M$1735)</f>
        <v>-810.04352178554905</v>
      </c>
      <c r="G278" s="5">
        <f t="shared" si="17"/>
        <v>0.68100690541659159</v>
      </c>
      <c r="H278" s="5">
        <f t="shared" si="18"/>
        <v>-0.67503626815454987</v>
      </c>
      <c r="I278" s="5">
        <f t="shared" si="19"/>
        <v>5.9706372620417225E-3</v>
      </c>
    </row>
    <row r="279" spans="1:9" x14ac:dyDescent="0.2">
      <c r="A279" s="5">
        <f t="shared" si="16"/>
        <v>-1.8608333333332547</v>
      </c>
      <c r="B279" s="5">
        <v>-1.3090374</v>
      </c>
      <c r="C279" s="5">
        <v>-7.9406786999999923</v>
      </c>
      <c r="D279" s="5">
        <v>817.85932899999989</v>
      </c>
      <c r="E279" s="5">
        <f>-AVERAGE('Converted Data'!$M$6:$M$1735)</f>
        <v>-810.04352178554905</v>
      </c>
      <c r="G279" s="5">
        <f t="shared" si="17"/>
        <v>0.68046620124992496</v>
      </c>
      <c r="H279" s="5">
        <f t="shared" si="18"/>
        <v>-0.67503626815454987</v>
      </c>
      <c r="I279" s="5">
        <f t="shared" si="19"/>
        <v>5.4299330953750946E-3</v>
      </c>
    </row>
    <row r="280" spans="1:9" x14ac:dyDescent="0.2">
      <c r="A280" s="5">
        <f t="shared" si="16"/>
        <v>-1.8599999999999215</v>
      </c>
      <c r="B280" s="5">
        <v>-0.67287239999999948</v>
      </c>
      <c r="C280" s="5">
        <v>-7.9406786999999923</v>
      </c>
      <c r="D280" s="5">
        <v>815.25955399999998</v>
      </c>
      <c r="E280" s="5">
        <f>-AVERAGE('Converted Data'!$M$6:$M$1735)</f>
        <v>-810.04352178554905</v>
      </c>
      <c r="G280" s="5">
        <f t="shared" si="17"/>
        <v>0.67992366583325836</v>
      </c>
      <c r="H280" s="5">
        <f t="shared" si="18"/>
        <v>-0.67503626815454987</v>
      </c>
      <c r="I280" s="5">
        <f t="shared" si="19"/>
        <v>4.8873976787084938E-3</v>
      </c>
    </row>
    <row r="281" spans="1:9" x14ac:dyDescent="0.2">
      <c r="A281" s="5">
        <f t="shared" si="16"/>
        <v>-1.8591666666665883</v>
      </c>
      <c r="B281" s="5">
        <v>-1.3090374</v>
      </c>
      <c r="C281" s="5">
        <v>-7.9406786999999923</v>
      </c>
      <c r="D281" s="5">
        <v>816.55724399999986</v>
      </c>
      <c r="E281" s="5">
        <f>-AVERAGE('Converted Data'!$M$6:$M$1735)</f>
        <v>-810.04352178554905</v>
      </c>
      <c r="G281" s="5">
        <f t="shared" si="17"/>
        <v>0.68046436999992499</v>
      </c>
      <c r="H281" s="5">
        <f t="shared" si="18"/>
        <v>-0.67503626815454987</v>
      </c>
      <c r="I281" s="5">
        <f t="shared" si="19"/>
        <v>5.4281018453751217E-3</v>
      </c>
    </row>
    <row r="282" spans="1:9" x14ac:dyDescent="0.2">
      <c r="A282" s="5">
        <f t="shared" si="16"/>
        <v>-1.858333333333255</v>
      </c>
      <c r="B282" s="5">
        <v>-1.3090374</v>
      </c>
      <c r="C282" s="5">
        <v>-7.9406786999999923</v>
      </c>
      <c r="D282" s="5">
        <v>816.55724399999986</v>
      </c>
      <c r="E282" s="5">
        <f>-AVERAGE('Converted Data'!$M$6:$M$1735)</f>
        <v>-810.04352178554905</v>
      </c>
      <c r="G282" s="5">
        <f t="shared" si="17"/>
        <v>0.67938113041659176</v>
      </c>
      <c r="H282" s="5">
        <f t="shared" si="18"/>
        <v>-0.67503626815454987</v>
      </c>
      <c r="I282" s="5">
        <f t="shared" si="19"/>
        <v>4.3448622620418931E-3</v>
      </c>
    </row>
    <row r="283" spans="1:9" x14ac:dyDescent="0.2">
      <c r="A283" s="5">
        <f t="shared" si="16"/>
        <v>-1.8574999999999218</v>
      </c>
      <c r="B283" s="5">
        <v>-1.3017236999999977</v>
      </c>
      <c r="C283" s="5">
        <v>-7.2600579999999937</v>
      </c>
      <c r="D283" s="5">
        <v>813.95746899999995</v>
      </c>
      <c r="E283" s="5">
        <f>-AVERAGE('Converted Data'!$M$6:$M$1735)</f>
        <v>-810.04352178554905</v>
      </c>
      <c r="G283" s="5">
        <f t="shared" si="17"/>
        <v>0.67829605958325856</v>
      </c>
      <c r="H283" s="5">
        <f t="shared" si="18"/>
        <v>-0.67503626815454987</v>
      </c>
      <c r="I283" s="5">
        <f t="shared" si="19"/>
        <v>3.2597914287086915E-3</v>
      </c>
    </row>
    <row r="284" spans="1:9" x14ac:dyDescent="0.2">
      <c r="A284" s="5">
        <f t="shared" si="16"/>
        <v>-1.8566666666665885</v>
      </c>
      <c r="B284" s="5">
        <v>-1.3090374</v>
      </c>
      <c r="C284" s="5">
        <v>-7.9406786999999923</v>
      </c>
      <c r="D284" s="5">
        <v>813.95307400000002</v>
      </c>
      <c r="E284" s="5">
        <f>-AVERAGE('Converted Data'!$M$6:$M$1735)</f>
        <v>-810.04352178554905</v>
      </c>
      <c r="G284" s="5">
        <f t="shared" si="17"/>
        <v>0.67883676374992519</v>
      </c>
      <c r="H284" s="5">
        <f t="shared" si="18"/>
        <v>-0.67503626815454987</v>
      </c>
      <c r="I284" s="5">
        <f t="shared" si="19"/>
        <v>3.8004955953753194E-3</v>
      </c>
    </row>
    <row r="285" spans="1:9" x14ac:dyDescent="0.2">
      <c r="A285" s="5">
        <f t="shared" si="16"/>
        <v>-1.8558333333332553</v>
      </c>
      <c r="B285" s="5">
        <v>-2.5740536999999986</v>
      </c>
      <c r="C285" s="5">
        <v>-7.3004736999999906</v>
      </c>
      <c r="D285" s="5">
        <v>815.25515899999994</v>
      </c>
      <c r="E285" s="5">
        <f>-AVERAGE('Converted Data'!$M$6:$M$1735)</f>
        <v>-810.04352178554905</v>
      </c>
      <c r="G285" s="5">
        <f t="shared" si="17"/>
        <v>0.67938113041659187</v>
      </c>
      <c r="H285" s="5">
        <f t="shared" si="18"/>
        <v>-0.67503626815454987</v>
      </c>
      <c r="I285" s="5">
        <f t="shared" si="19"/>
        <v>4.3448622620420041E-3</v>
      </c>
    </row>
    <row r="286" spans="1:9" x14ac:dyDescent="0.2">
      <c r="A286" s="5">
        <f t="shared" si="16"/>
        <v>-1.854999999999922</v>
      </c>
      <c r="B286" s="5">
        <v>-1.9452024000000006</v>
      </c>
      <c r="C286" s="5">
        <v>-7.3004736999999906</v>
      </c>
      <c r="D286" s="5">
        <v>815.25955399999998</v>
      </c>
      <c r="E286" s="5">
        <f>-AVERAGE('Converted Data'!$M$6:$M$1735)</f>
        <v>-810.04352178554905</v>
      </c>
      <c r="G286" s="5">
        <f t="shared" si="17"/>
        <v>0.67938296166659184</v>
      </c>
      <c r="H286" s="5">
        <f t="shared" si="18"/>
        <v>-0.67503626815454987</v>
      </c>
      <c r="I286" s="5">
        <f t="shared" si="19"/>
        <v>4.346693512041977E-3</v>
      </c>
    </row>
    <row r="287" spans="1:9" x14ac:dyDescent="0.2">
      <c r="A287" s="5">
        <f t="shared" si="16"/>
        <v>-1.8541666666665888</v>
      </c>
      <c r="B287" s="5">
        <v>-0.67287239999999948</v>
      </c>
      <c r="C287" s="5">
        <v>-7.9406786999999923</v>
      </c>
      <c r="D287" s="5">
        <v>815.25955399999998</v>
      </c>
      <c r="E287" s="5">
        <f>-AVERAGE('Converted Data'!$M$6:$M$1735)</f>
        <v>-810.04352178554905</v>
      </c>
      <c r="G287" s="5">
        <f t="shared" si="17"/>
        <v>0.67992366583325836</v>
      </c>
      <c r="H287" s="5">
        <f t="shared" si="18"/>
        <v>-0.67503626815454987</v>
      </c>
      <c r="I287" s="5">
        <f t="shared" si="19"/>
        <v>4.8873976787084938E-3</v>
      </c>
    </row>
    <row r="288" spans="1:9" x14ac:dyDescent="0.2">
      <c r="A288" s="5">
        <f t="shared" si="16"/>
        <v>-1.8533333333332556</v>
      </c>
      <c r="B288" s="5">
        <v>-1.3090374</v>
      </c>
      <c r="C288" s="5">
        <v>-7.3004736999999906</v>
      </c>
      <c r="D288" s="5">
        <v>816.55724399999986</v>
      </c>
      <c r="E288" s="5">
        <f>-AVERAGE('Converted Data'!$M$6:$M$1735)</f>
        <v>-810.04352178554905</v>
      </c>
      <c r="G288" s="5">
        <f t="shared" si="17"/>
        <v>0.67992366583325836</v>
      </c>
      <c r="H288" s="5">
        <f t="shared" si="18"/>
        <v>-0.67503626815454987</v>
      </c>
      <c r="I288" s="5">
        <f t="shared" si="19"/>
        <v>4.8873976787084938E-3</v>
      </c>
    </row>
    <row r="289" spans="1:9" x14ac:dyDescent="0.2">
      <c r="A289" s="5">
        <f t="shared" si="16"/>
        <v>-1.8524999999999223</v>
      </c>
      <c r="B289" s="5">
        <v>-1.9452024000000006</v>
      </c>
      <c r="C289" s="5">
        <v>-6.619852999999992</v>
      </c>
      <c r="D289" s="5">
        <v>815.25955399999998</v>
      </c>
      <c r="E289" s="5">
        <f>-AVERAGE('Converted Data'!$M$6:$M$1735)</f>
        <v>-810.04352178554905</v>
      </c>
      <c r="G289" s="5">
        <f t="shared" si="17"/>
        <v>0.67992366583325836</v>
      </c>
      <c r="H289" s="5">
        <f t="shared" si="18"/>
        <v>-0.67503626815454987</v>
      </c>
      <c r="I289" s="5">
        <f t="shared" si="19"/>
        <v>4.8873976787084938E-3</v>
      </c>
    </row>
    <row r="290" spans="1:9" x14ac:dyDescent="0.2">
      <c r="A290" s="5">
        <f t="shared" si="16"/>
        <v>-1.8516666666665891</v>
      </c>
      <c r="B290" s="5">
        <v>-1.9378886999999982</v>
      </c>
      <c r="C290" s="5">
        <v>-7.2600579999999937</v>
      </c>
      <c r="D290" s="5">
        <v>816.55724399999986</v>
      </c>
      <c r="E290" s="5">
        <f>-AVERAGE('Converted Data'!$M$6:$M$1735)</f>
        <v>-810.04352178554905</v>
      </c>
      <c r="G290" s="5">
        <f t="shared" si="17"/>
        <v>0.68046436999992499</v>
      </c>
      <c r="H290" s="5">
        <f t="shared" si="18"/>
        <v>-0.67503626815454987</v>
      </c>
      <c r="I290" s="5">
        <f t="shared" si="19"/>
        <v>5.4281018453751217E-3</v>
      </c>
    </row>
    <row r="291" spans="1:9" x14ac:dyDescent="0.2">
      <c r="A291" s="5">
        <f t="shared" si="16"/>
        <v>-1.8508333333332558</v>
      </c>
      <c r="B291" s="5">
        <v>-0.67287239999999948</v>
      </c>
      <c r="C291" s="5">
        <v>-7.9406786999999923</v>
      </c>
      <c r="D291" s="5">
        <v>816.55724399999986</v>
      </c>
      <c r="E291" s="5">
        <f>-AVERAGE('Converted Data'!$M$6:$M$1735)</f>
        <v>-810.04352178554905</v>
      </c>
      <c r="G291" s="5">
        <f t="shared" si="17"/>
        <v>0.67992366583325836</v>
      </c>
      <c r="H291" s="5">
        <f t="shared" si="18"/>
        <v>-0.67503626815454987</v>
      </c>
      <c r="I291" s="5">
        <f t="shared" si="19"/>
        <v>4.8873976787084938E-3</v>
      </c>
    </row>
    <row r="292" spans="1:9" x14ac:dyDescent="0.2">
      <c r="A292" s="5">
        <f t="shared" si="16"/>
        <v>-1.8499999999999226</v>
      </c>
      <c r="B292" s="5">
        <v>-2.5740536999999986</v>
      </c>
      <c r="C292" s="5">
        <v>-8.580883699999994</v>
      </c>
      <c r="D292" s="5">
        <v>815.25955399999998</v>
      </c>
      <c r="E292" s="5">
        <f>-AVERAGE('Converted Data'!$M$6:$M$1735)</f>
        <v>-810.04352178554905</v>
      </c>
      <c r="G292" s="5">
        <f t="shared" si="17"/>
        <v>0.67884042624992524</v>
      </c>
      <c r="H292" s="5">
        <f t="shared" si="18"/>
        <v>-0.67503626815454987</v>
      </c>
      <c r="I292" s="5">
        <f t="shared" si="19"/>
        <v>3.8041580953753762E-3</v>
      </c>
    </row>
    <row r="293" spans="1:9" x14ac:dyDescent="0.2">
      <c r="A293" s="5">
        <f t="shared" si="16"/>
        <v>-1.8491666666665894</v>
      </c>
      <c r="B293" s="5">
        <v>-1.9452024000000006</v>
      </c>
      <c r="C293" s="5">
        <v>-7.2600579999999937</v>
      </c>
      <c r="D293" s="5">
        <v>813.95746899999995</v>
      </c>
      <c r="E293" s="5">
        <f>-AVERAGE('Converted Data'!$M$6:$M$1735)</f>
        <v>-810.04352178554905</v>
      </c>
      <c r="G293" s="5">
        <f t="shared" si="17"/>
        <v>0.67775718666659202</v>
      </c>
      <c r="H293" s="5">
        <f t="shared" si="18"/>
        <v>-0.67503626815454987</v>
      </c>
      <c r="I293" s="5">
        <f t="shared" si="19"/>
        <v>2.7209185120421475E-3</v>
      </c>
    </row>
    <row r="294" spans="1:9" x14ac:dyDescent="0.2">
      <c r="A294" s="5">
        <f t="shared" si="16"/>
        <v>-1.8483333333332561</v>
      </c>
      <c r="B294" s="5">
        <v>-1.3090374</v>
      </c>
      <c r="C294" s="5">
        <v>-7.2600579999999937</v>
      </c>
      <c r="D294" s="5">
        <v>812.65977899999996</v>
      </c>
      <c r="E294" s="5">
        <f>-AVERAGE('Converted Data'!$M$6:$M$1735)</f>
        <v>-810.04352178554905</v>
      </c>
      <c r="G294" s="5">
        <f t="shared" si="17"/>
        <v>0.67775718666659202</v>
      </c>
      <c r="H294" s="5">
        <f t="shared" si="18"/>
        <v>-0.67503626815454987</v>
      </c>
      <c r="I294" s="5">
        <f t="shared" si="19"/>
        <v>2.7209185120421475E-3</v>
      </c>
    </row>
    <row r="295" spans="1:9" x14ac:dyDescent="0.2">
      <c r="A295" s="5">
        <f t="shared" si="16"/>
        <v>-1.8474999999999229</v>
      </c>
      <c r="B295" s="5">
        <v>-1.3090374</v>
      </c>
      <c r="C295" s="5">
        <v>-7.9406786999999923</v>
      </c>
      <c r="D295" s="5">
        <v>813.95746899999995</v>
      </c>
      <c r="E295" s="5">
        <f>-AVERAGE('Converted Data'!$M$6:$M$1735)</f>
        <v>-810.04352178554905</v>
      </c>
      <c r="G295" s="5">
        <f t="shared" si="17"/>
        <v>0.67829789083325853</v>
      </c>
      <c r="H295" s="5">
        <f t="shared" si="18"/>
        <v>-0.67503626815454987</v>
      </c>
      <c r="I295" s="5">
        <f t="shared" si="19"/>
        <v>3.2616226787086644E-3</v>
      </c>
    </row>
    <row r="296" spans="1:9" x14ac:dyDescent="0.2">
      <c r="A296" s="5">
        <f t="shared" si="16"/>
        <v>-1.8466666666665896</v>
      </c>
      <c r="B296" s="5">
        <v>-1.1862203999999998</v>
      </c>
      <c r="C296" s="5">
        <v>-7.2600579999999937</v>
      </c>
      <c r="D296" s="5">
        <v>813.95746899999995</v>
      </c>
      <c r="E296" s="5">
        <f>-AVERAGE('Converted Data'!$M$6:$M$1735)</f>
        <v>-810.04352178554905</v>
      </c>
      <c r="G296" s="5">
        <f t="shared" si="17"/>
        <v>0.67883859499992516</v>
      </c>
      <c r="H296" s="5">
        <f t="shared" si="18"/>
        <v>-0.67503626815454987</v>
      </c>
      <c r="I296" s="5">
        <f t="shared" si="19"/>
        <v>3.8023268453752923E-3</v>
      </c>
    </row>
    <row r="297" spans="1:9" x14ac:dyDescent="0.2">
      <c r="A297" s="5">
        <f t="shared" si="16"/>
        <v>-1.8458333333332564</v>
      </c>
      <c r="B297" s="5">
        <v>-1.3090374</v>
      </c>
      <c r="C297" s="5">
        <v>-6.619852999999992</v>
      </c>
      <c r="D297" s="5">
        <v>815.25515899999994</v>
      </c>
      <c r="E297" s="5">
        <f>-AVERAGE('Converted Data'!$M$6:$M$1735)</f>
        <v>-810.04352178554905</v>
      </c>
      <c r="G297" s="5">
        <f t="shared" si="17"/>
        <v>0.67992183458325839</v>
      </c>
      <c r="H297" s="5">
        <f t="shared" si="18"/>
        <v>-0.67503626815454987</v>
      </c>
      <c r="I297" s="5">
        <f t="shared" si="19"/>
        <v>4.885566428708521E-3</v>
      </c>
    </row>
    <row r="298" spans="1:9" x14ac:dyDescent="0.2">
      <c r="A298" s="5">
        <f t="shared" si="16"/>
        <v>-1.8449999999999231</v>
      </c>
      <c r="B298" s="5">
        <v>-1.3090374</v>
      </c>
      <c r="C298" s="5">
        <v>-7.2600579999999937</v>
      </c>
      <c r="D298" s="5">
        <v>816.55724399999986</v>
      </c>
      <c r="E298" s="5">
        <f>-AVERAGE('Converted Data'!$M$6:$M$1735)</f>
        <v>-810.04352178554905</v>
      </c>
      <c r="G298" s="5">
        <f t="shared" si="17"/>
        <v>0.67938296166659173</v>
      </c>
      <c r="H298" s="5">
        <f t="shared" si="18"/>
        <v>-0.67503626815454987</v>
      </c>
      <c r="I298" s="5">
        <f t="shared" si="19"/>
        <v>4.3466935120418659E-3</v>
      </c>
    </row>
    <row r="299" spans="1:9" x14ac:dyDescent="0.2">
      <c r="A299" s="5">
        <f t="shared" si="16"/>
        <v>-1.8441666666665899</v>
      </c>
      <c r="B299" s="5">
        <v>-2.5740536999999986</v>
      </c>
      <c r="C299" s="5">
        <v>-7.2600579999999937</v>
      </c>
      <c r="D299" s="5">
        <v>813.96186399999988</v>
      </c>
      <c r="E299" s="5">
        <f>-AVERAGE('Converted Data'!$M$6:$M$1735)</f>
        <v>-810.04352178554905</v>
      </c>
      <c r="G299" s="5">
        <f t="shared" si="17"/>
        <v>0.67884042624992513</v>
      </c>
      <c r="H299" s="5">
        <f t="shared" si="18"/>
        <v>-0.67503626815454987</v>
      </c>
      <c r="I299" s="5">
        <f t="shared" si="19"/>
        <v>3.8041580953752652E-3</v>
      </c>
    </row>
    <row r="300" spans="1:9" x14ac:dyDescent="0.2">
      <c r="A300" s="5">
        <f t="shared" si="16"/>
        <v>-1.8433333333332567</v>
      </c>
      <c r="B300" s="5">
        <v>-1.3090374</v>
      </c>
      <c r="C300" s="5">
        <v>-6.619852999999992</v>
      </c>
      <c r="D300" s="5">
        <v>815.25515899999994</v>
      </c>
      <c r="E300" s="5">
        <f>-AVERAGE('Converted Data'!$M$6:$M$1735)</f>
        <v>-810.04352178554905</v>
      </c>
      <c r="G300" s="5">
        <f t="shared" si="17"/>
        <v>0.67938113041659187</v>
      </c>
      <c r="H300" s="5">
        <f t="shared" si="18"/>
        <v>-0.67503626815454987</v>
      </c>
      <c r="I300" s="5">
        <f t="shared" si="19"/>
        <v>4.3448622620420041E-3</v>
      </c>
    </row>
    <row r="301" spans="1:9" x14ac:dyDescent="0.2">
      <c r="A301" s="5">
        <f t="shared" si="16"/>
        <v>-1.8424999999999234</v>
      </c>
      <c r="B301" s="5">
        <v>-1.3090374</v>
      </c>
      <c r="C301" s="5">
        <v>-6.619852999999992</v>
      </c>
      <c r="D301" s="5">
        <v>815.25955399999998</v>
      </c>
      <c r="E301" s="5">
        <f>-AVERAGE('Converted Data'!$M$6:$M$1735)</f>
        <v>-810.04352178554905</v>
      </c>
      <c r="G301" s="5">
        <f t="shared" si="17"/>
        <v>0.67884042624992524</v>
      </c>
      <c r="H301" s="5">
        <f t="shared" si="18"/>
        <v>-0.67503626815454987</v>
      </c>
      <c r="I301" s="5">
        <f t="shared" si="19"/>
        <v>3.8041580953753762E-3</v>
      </c>
    </row>
    <row r="302" spans="1:9" x14ac:dyDescent="0.2">
      <c r="A302" s="5">
        <f t="shared" si="16"/>
        <v>-1.8416666666665902</v>
      </c>
      <c r="B302" s="5">
        <v>-1.3090374</v>
      </c>
      <c r="C302" s="5">
        <v>-7.2600579999999937</v>
      </c>
      <c r="D302" s="5">
        <v>813.95746899999995</v>
      </c>
      <c r="E302" s="5">
        <f>-AVERAGE('Converted Data'!$M$6:$M$1735)</f>
        <v>-810.04352178554905</v>
      </c>
      <c r="G302" s="5">
        <f t="shared" si="17"/>
        <v>0.67829789083325853</v>
      </c>
      <c r="H302" s="5">
        <f t="shared" si="18"/>
        <v>-0.67503626815454987</v>
      </c>
      <c r="I302" s="5">
        <f t="shared" si="19"/>
        <v>3.2616226787086644E-3</v>
      </c>
    </row>
    <row r="303" spans="1:9" x14ac:dyDescent="0.2">
      <c r="A303" s="5">
        <f t="shared" si="16"/>
        <v>-1.8408333333332569</v>
      </c>
      <c r="B303" s="5">
        <v>-1.3090374</v>
      </c>
      <c r="C303" s="5">
        <v>-7.2600579999999937</v>
      </c>
      <c r="D303" s="5">
        <v>813.95746899999995</v>
      </c>
      <c r="E303" s="5">
        <f>-AVERAGE('Converted Data'!$M$6:$M$1735)</f>
        <v>-810.04352178554905</v>
      </c>
      <c r="G303" s="5">
        <f t="shared" si="17"/>
        <v>0.67775718666659202</v>
      </c>
      <c r="H303" s="5">
        <f t="shared" si="18"/>
        <v>-0.67503626815454987</v>
      </c>
      <c r="I303" s="5">
        <f t="shared" si="19"/>
        <v>2.7209185120421475E-3</v>
      </c>
    </row>
    <row r="304" spans="1:9" x14ac:dyDescent="0.2">
      <c r="A304" s="5">
        <f t="shared" si="16"/>
        <v>-1.8399999999999237</v>
      </c>
      <c r="B304" s="5">
        <v>-1.9452024000000006</v>
      </c>
      <c r="C304" s="5">
        <v>-7.9406786999999923</v>
      </c>
      <c r="D304" s="5">
        <v>812.65977899999996</v>
      </c>
      <c r="E304" s="5">
        <f>-AVERAGE('Converted Data'!$M$6:$M$1735)</f>
        <v>-810.04352178554905</v>
      </c>
      <c r="G304" s="5">
        <f t="shared" si="17"/>
        <v>0.67775718666659202</v>
      </c>
      <c r="H304" s="5">
        <f t="shared" si="18"/>
        <v>-0.67503626815454987</v>
      </c>
      <c r="I304" s="5">
        <f t="shared" si="19"/>
        <v>2.7209185120421475E-3</v>
      </c>
    </row>
    <row r="305" spans="1:9" x14ac:dyDescent="0.2">
      <c r="A305" s="5">
        <f t="shared" si="16"/>
        <v>-1.8391666666665905</v>
      </c>
      <c r="B305" s="5">
        <v>-1.9452024000000006</v>
      </c>
      <c r="C305" s="5">
        <v>-7.3004736999999906</v>
      </c>
      <c r="D305" s="5">
        <v>813.95746899999995</v>
      </c>
      <c r="E305" s="5">
        <f>-AVERAGE('Converted Data'!$M$6:$M$1735)</f>
        <v>-810.04352178554905</v>
      </c>
      <c r="G305" s="5">
        <f t="shared" si="17"/>
        <v>0.67884042624992524</v>
      </c>
      <c r="H305" s="5">
        <f t="shared" si="18"/>
        <v>-0.67503626815454987</v>
      </c>
      <c r="I305" s="5">
        <f t="shared" si="19"/>
        <v>3.8041580953753762E-3</v>
      </c>
    </row>
    <row r="306" spans="1:9" x14ac:dyDescent="0.2">
      <c r="A306" s="5">
        <f t="shared" si="16"/>
        <v>-1.8383333333332572</v>
      </c>
      <c r="B306" s="5">
        <v>-1.9452024000000006</v>
      </c>
      <c r="C306" s="5">
        <v>-6.619852999999992</v>
      </c>
      <c r="D306" s="5">
        <v>815.25955399999998</v>
      </c>
      <c r="E306" s="5">
        <f>-AVERAGE('Converted Data'!$M$6:$M$1735)</f>
        <v>-810.04352178554905</v>
      </c>
      <c r="G306" s="5">
        <f t="shared" si="17"/>
        <v>0.67884042624992524</v>
      </c>
      <c r="H306" s="5">
        <f t="shared" si="18"/>
        <v>-0.67503626815454987</v>
      </c>
      <c r="I306" s="5">
        <f t="shared" si="19"/>
        <v>3.8041580953753762E-3</v>
      </c>
    </row>
    <row r="307" spans="1:9" x14ac:dyDescent="0.2">
      <c r="A307" s="5">
        <f t="shared" si="16"/>
        <v>-1.837499999999924</v>
      </c>
      <c r="B307" s="5">
        <v>-1.9452024000000006</v>
      </c>
      <c r="C307" s="5">
        <v>-7.2985836999999876</v>
      </c>
      <c r="D307" s="5">
        <v>813.95746899999995</v>
      </c>
      <c r="E307" s="5">
        <f>-AVERAGE('Converted Data'!$M$6:$M$1735)</f>
        <v>-810.04352178554905</v>
      </c>
      <c r="G307" s="5">
        <f t="shared" si="17"/>
        <v>0.67829789083325853</v>
      </c>
      <c r="H307" s="5">
        <f t="shared" si="18"/>
        <v>-0.67503626815454987</v>
      </c>
      <c r="I307" s="5">
        <f t="shared" si="19"/>
        <v>3.2616226787086644E-3</v>
      </c>
    </row>
    <row r="308" spans="1:9" x14ac:dyDescent="0.2">
      <c r="A308" s="5">
        <f t="shared" si="16"/>
        <v>-1.8366666666665907</v>
      </c>
      <c r="B308" s="5">
        <v>-1.9452024000000006</v>
      </c>
      <c r="C308" s="5">
        <v>-6.619852999999992</v>
      </c>
      <c r="D308" s="5">
        <v>813.95746899999995</v>
      </c>
      <c r="E308" s="5">
        <f>-AVERAGE('Converted Data'!$M$6:$M$1735)</f>
        <v>-810.04352178554905</v>
      </c>
      <c r="G308" s="5">
        <f t="shared" si="17"/>
        <v>0.67884042624992524</v>
      </c>
      <c r="H308" s="5">
        <f t="shared" si="18"/>
        <v>-0.67503626815454987</v>
      </c>
      <c r="I308" s="5">
        <f t="shared" si="19"/>
        <v>3.8041580953753762E-3</v>
      </c>
    </row>
    <row r="309" spans="1:9" x14ac:dyDescent="0.2">
      <c r="A309" s="5">
        <f t="shared" si="16"/>
        <v>-1.8358333333332575</v>
      </c>
      <c r="B309" s="5">
        <v>-1.9452024000000006</v>
      </c>
      <c r="C309" s="5">
        <v>-7.3004736999999906</v>
      </c>
      <c r="D309" s="5">
        <v>815.25955399999998</v>
      </c>
      <c r="E309" s="5">
        <f>-AVERAGE('Converted Data'!$M$6:$M$1735)</f>
        <v>-810.04352178554905</v>
      </c>
      <c r="G309" s="5">
        <f t="shared" si="17"/>
        <v>0.67884042624992524</v>
      </c>
      <c r="H309" s="5">
        <f t="shared" si="18"/>
        <v>-0.67503626815454987</v>
      </c>
      <c r="I309" s="5">
        <f t="shared" si="19"/>
        <v>3.8041580953753762E-3</v>
      </c>
    </row>
    <row r="310" spans="1:9" x14ac:dyDescent="0.2">
      <c r="A310" s="5">
        <f t="shared" si="16"/>
        <v>-1.8349999999999242</v>
      </c>
      <c r="B310" s="5">
        <v>-1.9452024000000006</v>
      </c>
      <c r="C310" s="5">
        <v>-6.619852999999992</v>
      </c>
      <c r="D310" s="5">
        <v>813.95746899999995</v>
      </c>
      <c r="E310" s="5">
        <f>-AVERAGE('Converted Data'!$M$6:$M$1735)</f>
        <v>-810.04352178554905</v>
      </c>
      <c r="G310" s="5">
        <f t="shared" si="17"/>
        <v>0.67775718666659202</v>
      </c>
      <c r="H310" s="5">
        <f t="shared" si="18"/>
        <v>-0.67503626815454987</v>
      </c>
      <c r="I310" s="5">
        <f t="shared" si="19"/>
        <v>2.7209185120421475E-3</v>
      </c>
    </row>
    <row r="311" spans="1:9" x14ac:dyDescent="0.2">
      <c r="A311" s="5">
        <f t="shared" si="16"/>
        <v>-1.834166666666591</v>
      </c>
      <c r="B311" s="5">
        <v>-1.2650163000000005</v>
      </c>
      <c r="C311" s="5">
        <v>-6.619852999999992</v>
      </c>
      <c r="D311" s="5">
        <v>812.65977899999996</v>
      </c>
      <c r="E311" s="5">
        <f>-AVERAGE('Converted Data'!$M$6:$M$1735)</f>
        <v>-810.04352178554905</v>
      </c>
      <c r="G311" s="5">
        <f t="shared" si="17"/>
        <v>0.67775718666659202</v>
      </c>
      <c r="H311" s="5">
        <f t="shared" si="18"/>
        <v>-0.67503626815454987</v>
      </c>
      <c r="I311" s="5">
        <f t="shared" si="19"/>
        <v>2.7209185120421475E-3</v>
      </c>
    </row>
    <row r="312" spans="1:9" x14ac:dyDescent="0.2">
      <c r="A312" s="5">
        <f t="shared" si="16"/>
        <v>-1.8333333333332578</v>
      </c>
      <c r="B312" s="5">
        <v>-1.9452024000000006</v>
      </c>
      <c r="C312" s="5">
        <v>-6.619852999999992</v>
      </c>
      <c r="D312" s="5">
        <v>813.95746899999995</v>
      </c>
      <c r="E312" s="5">
        <f>-AVERAGE('Converted Data'!$M$6:$M$1735)</f>
        <v>-810.04352178554905</v>
      </c>
      <c r="G312" s="5">
        <f t="shared" si="17"/>
        <v>0.67829789083325853</v>
      </c>
      <c r="H312" s="5">
        <f t="shared" si="18"/>
        <v>-0.67503626815454987</v>
      </c>
      <c r="I312" s="5">
        <f t="shared" si="19"/>
        <v>3.2616226787086644E-3</v>
      </c>
    </row>
    <row r="313" spans="1:9" x14ac:dyDescent="0.2">
      <c r="A313" s="5">
        <f t="shared" si="16"/>
        <v>-1.8324999999999245</v>
      </c>
      <c r="B313" s="5">
        <v>-1.9452024000000006</v>
      </c>
      <c r="C313" s="5">
        <v>-6.619852999999992</v>
      </c>
      <c r="D313" s="5">
        <v>813.95746899999995</v>
      </c>
      <c r="E313" s="5">
        <f>-AVERAGE('Converted Data'!$M$6:$M$1735)</f>
        <v>-810.04352178554905</v>
      </c>
      <c r="G313" s="5">
        <f t="shared" si="17"/>
        <v>0.67775718666659202</v>
      </c>
      <c r="H313" s="5">
        <f t="shared" si="18"/>
        <v>-0.67503626815454987</v>
      </c>
      <c r="I313" s="5">
        <f t="shared" si="19"/>
        <v>2.7209185120421475E-3</v>
      </c>
    </row>
    <row r="314" spans="1:9" x14ac:dyDescent="0.2">
      <c r="A314" s="5">
        <f t="shared" si="16"/>
        <v>-1.8316666666665913</v>
      </c>
      <c r="B314" s="5">
        <v>-2.5813674000000013</v>
      </c>
      <c r="C314" s="5">
        <v>-7.2600579999999937</v>
      </c>
      <c r="D314" s="5">
        <v>812.65977899999996</v>
      </c>
      <c r="E314" s="5">
        <f>-AVERAGE('Converted Data'!$M$6:$M$1735)</f>
        <v>-810.04352178554905</v>
      </c>
      <c r="G314" s="5">
        <f t="shared" si="17"/>
        <v>0.67721648249992539</v>
      </c>
      <c r="H314" s="5">
        <f t="shared" si="18"/>
        <v>-0.67503626815454987</v>
      </c>
      <c r="I314" s="5">
        <f t="shared" si="19"/>
        <v>2.1802143453755196E-3</v>
      </c>
    </row>
    <row r="315" spans="1:9" x14ac:dyDescent="0.2">
      <c r="A315" s="5">
        <f t="shared" si="16"/>
        <v>-1.830833333333258</v>
      </c>
      <c r="B315" s="5">
        <v>-1.9452024000000006</v>
      </c>
      <c r="C315" s="5">
        <v>-6.619852999999992</v>
      </c>
      <c r="D315" s="5">
        <v>812.65977899999996</v>
      </c>
      <c r="E315" s="5">
        <f>-AVERAGE('Converted Data'!$M$6:$M$1735)</f>
        <v>-810.04352178554905</v>
      </c>
      <c r="G315" s="5">
        <f t="shared" si="17"/>
        <v>0.67721648249992539</v>
      </c>
      <c r="H315" s="5">
        <f t="shared" si="18"/>
        <v>-0.67503626815454987</v>
      </c>
      <c r="I315" s="5">
        <f t="shared" si="19"/>
        <v>2.1802143453755196E-3</v>
      </c>
    </row>
    <row r="316" spans="1:9" x14ac:dyDescent="0.2">
      <c r="A316" s="5">
        <f t="shared" si="16"/>
        <v>-1.8299999999999248</v>
      </c>
      <c r="B316" s="5">
        <v>-1.9452024000000006</v>
      </c>
      <c r="C316" s="5">
        <v>-7.9406786999999923</v>
      </c>
      <c r="D316" s="5">
        <v>812.65977899999996</v>
      </c>
      <c r="E316" s="5">
        <f>-AVERAGE('Converted Data'!$M$6:$M$1735)</f>
        <v>-810.04352178554905</v>
      </c>
      <c r="G316" s="5">
        <f t="shared" si="17"/>
        <v>0.67775718666659202</v>
      </c>
      <c r="H316" s="5">
        <f t="shared" si="18"/>
        <v>-0.67503626815454987</v>
      </c>
      <c r="I316" s="5">
        <f t="shared" si="19"/>
        <v>2.7209185120421475E-3</v>
      </c>
    </row>
    <row r="317" spans="1:9" x14ac:dyDescent="0.2">
      <c r="A317" s="5">
        <f t="shared" si="16"/>
        <v>-1.8291666666665916</v>
      </c>
      <c r="B317" s="5">
        <v>-1.2650163000000005</v>
      </c>
      <c r="C317" s="5">
        <v>-6.619852999999992</v>
      </c>
      <c r="D317" s="5">
        <v>813.95746899999995</v>
      </c>
      <c r="E317" s="5">
        <f>-AVERAGE('Converted Data'!$M$6:$M$1735)</f>
        <v>-810.04352178554905</v>
      </c>
      <c r="G317" s="5">
        <f t="shared" si="17"/>
        <v>0.67775535541659204</v>
      </c>
      <c r="H317" s="5">
        <f t="shared" si="18"/>
        <v>-0.67503626815454987</v>
      </c>
      <c r="I317" s="5">
        <f t="shared" si="19"/>
        <v>2.7190872620421747E-3</v>
      </c>
    </row>
    <row r="318" spans="1:9" x14ac:dyDescent="0.2">
      <c r="A318" s="5">
        <f t="shared" si="16"/>
        <v>-1.8283333333332583</v>
      </c>
      <c r="B318" s="5">
        <v>-1.9452024000000006</v>
      </c>
      <c r="C318" s="5">
        <v>-7.2600579999999937</v>
      </c>
      <c r="D318" s="5">
        <v>812.65538400000003</v>
      </c>
      <c r="E318" s="5">
        <f>-AVERAGE('Converted Data'!$M$6:$M$1735)</f>
        <v>-810.04352178554905</v>
      </c>
      <c r="G318" s="5">
        <f t="shared" si="17"/>
        <v>0.67775535541659204</v>
      </c>
      <c r="H318" s="5">
        <f t="shared" si="18"/>
        <v>-0.67503626815454987</v>
      </c>
      <c r="I318" s="5">
        <f t="shared" si="19"/>
        <v>2.7190872620421747E-3</v>
      </c>
    </row>
    <row r="319" spans="1:9" x14ac:dyDescent="0.2">
      <c r="A319" s="5">
        <f t="shared" si="16"/>
        <v>-1.8274999999999251</v>
      </c>
      <c r="B319" s="5">
        <v>-1.9452024000000006</v>
      </c>
      <c r="C319" s="5">
        <v>-7.2600579999999937</v>
      </c>
      <c r="D319" s="5">
        <v>813.95746899999995</v>
      </c>
      <c r="E319" s="5">
        <f>-AVERAGE('Converted Data'!$M$6:$M$1735)</f>
        <v>-810.04352178554905</v>
      </c>
      <c r="G319" s="5">
        <f t="shared" si="17"/>
        <v>0.67721465124992541</v>
      </c>
      <c r="H319" s="5">
        <f t="shared" si="18"/>
        <v>-0.67503626815454987</v>
      </c>
      <c r="I319" s="5">
        <f t="shared" si="19"/>
        <v>2.1783830953755468E-3</v>
      </c>
    </row>
    <row r="320" spans="1:9" x14ac:dyDescent="0.2">
      <c r="A320" s="5">
        <f t="shared" si="16"/>
        <v>-1.8266666666665918</v>
      </c>
      <c r="B320" s="5">
        <v>-2.5813674000000013</v>
      </c>
      <c r="C320" s="5">
        <v>-6.619852999999992</v>
      </c>
      <c r="D320" s="5">
        <v>811.35769400000004</v>
      </c>
      <c r="E320" s="5">
        <f>-AVERAGE('Converted Data'!$M$6:$M$1735)</f>
        <v>-810.04352178554905</v>
      </c>
      <c r="G320" s="5">
        <f t="shared" si="17"/>
        <v>0.67667211583325881</v>
      </c>
      <c r="H320" s="5">
        <f t="shared" si="18"/>
        <v>-0.67503626815454987</v>
      </c>
      <c r="I320" s="5">
        <f t="shared" si="19"/>
        <v>1.635847678708946E-3</v>
      </c>
    </row>
    <row r="321" spans="1:9" x14ac:dyDescent="0.2">
      <c r="A321" s="5">
        <f t="shared" si="16"/>
        <v>-1.8258333333332586</v>
      </c>
      <c r="B321" s="5">
        <v>-1.9452024000000006</v>
      </c>
      <c r="C321" s="5">
        <v>-7.3004736999999906</v>
      </c>
      <c r="D321" s="5">
        <v>812.65538400000003</v>
      </c>
      <c r="E321" s="5">
        <f>-AVERAGE('Converted Data'!$M$6:$M$1735)</f>
        <v>-810.04352178554905</v>
      </c>
      <c r="G321" s="5">
        <f t="shared" si="17"/>
        <v>0.67818938374992532</v>
      </c>
      <c r="H321" s="5">
        <f t="shared" si="18"/>
        <v>-0.67503626815454987</v>
      </c>
      <c r="I321" s="5">
        <f t="shared" si="19"/>
        <v>3.1531155953754553E-3</v>
      </c>
    </row>
    <row r="322" spans="1:9" x14ac:dyDescent="0.2">
      <c r="A322" s="5">
        <f t="shared" si="16"/>
        <v>-1.8249999999999253</v>
      </c>
      <c r="B322" s="5">
        <v>-1.9452024000000006</v>
      </c>
      <c r="C322" s="5">
        <v>-6.619852999999992</v>
      </c>
      <c r="D322" s="5">
        <v>814.99913700000002</v>
      </c>
      <c r="E322" s="5">
        <f>-AVERAGE('Converted Data'!$M$6:$M$1735)</f>
        <v>-810.04352178554905</v>
      </c>
      <c r="G322" s="5">
        <f t="shared" si="17"/>
        <v>0.67818938374992532</v>
      </c>
      <c r="H322" s="5">
        <f t="shared" si="18"/>
        <v>-0.67503626815454987</v>
      </c>
      <c r="I322" s="5">
        <f t="shared" si="19"/>
        <v>3.1531155953754553E-3</v>
      </c>
    </row>
    <row r="323" spans="1:9" x14ac:dyDescent="0.2">
      <c r="A323" s="5">
        <f t="shared" ref="A323:A386" si="20">A324-1/1200</f>
        <v>-1.8241666666665921</v>
      </c>
      <c r="B323" s="5">
        <v>-2.5813674000000013</v>
      </c>
      <c r="C323" s="5">
        <v>-7.3004736999999906</v>
      </c>
      <c r="D323" s="5">
        <v>812.65538400000003</v>
      </c>
      <c r="E323" s="5">
        <f>-AVERAGE('Converted Data'!$M$6:$M$1735)</f>
        <v>-810.04352178554905</v>
      </c>
      <c r="G323" s="5">
        <f t="shared" si="17"/>
        <v>0.67667394708325879</v>
      </c>
      <c r="H323" s="5">
        <f t="shared" si="18"/>
        <v>-0.67503626815454987</v>
      </c>
      <c r="I323" s="5">
        <f t="shared" si="19"/>
        <v>1.6376789287089188E-3</v>
      </c>
    </row>
    <row r="324" spans="1:9" x14ac:dyDescent="0.2">
      <c r="A324" s="5">
        <f t="shared" si="20"/>
        <v>-1.8233333333332589</v>
      </c>
      <c r="B324" s="5">
        <v>-1.9452024000000006</v>
      </c>
      <c r="C324" s="5">
        <v>-7.2600579999999937</v>
      </c>
      <c r="D324" s="5">
        <v>811.36208899999997</v>
      </c>
      <c r="E324" s="5">
        <f>-AVERAGE('Converted Data'!$M$6:$M$1735)</f>
        <v>-810.04352178554905</v>
      </c>
      <c r="G324" s="5">
        <f t="shared" ref="G324:G387" si="21">(A325-A324)*(D325+D324)/2</f>
        <v>0.67667394708325879</v>
      </c>
      <c r="H324" s="5">
        <f t="shared" ref="H324:H387" si="22">(A325-A324)*(E325+E324)/2</f>
        <v>-0.67503626815454987</v>
      </c>
      <c r="I324" s="5">
        <f t="shared" ref="I324:I387" si="23">G324+H324</f>
        <v>1.6376789287089188E-3</v>
      </c>
    </row>
    <row r="325" spans="1:9" x14ac:dyDescent="0.2">
      <c r="A325" s="5">
        <f t="shared" si="20"/>
        <v>-1.8224999999999256</v>
      </c>
      <c r="B325" s="5">
        <v>-1.2650163000000005</v>
      </c>
      <c r="C325" s="5">
        <v>-7.3004736999999906</v>
      </c>
      <c r="D325" s="5">
        <v>812.65538400000003</v>
      </c>
      <c r="E325" s="5">
        <f>-AVERAGE('Converted Data'!$M$6:$M$1735)</f>
        <v>-810.04352178554905</v>
      </c>
      <c r="G325" s="5">
        <f t="shared" si="21"/>
        <v>0.67721281999992544</v>
      </c>
      <c r="H325" s="5">
        <f t="shared" si="22"/>
        <v>-0.67503626815454987</v>
      </c>
      <c r="I325" s="5">
        <f t="shared" si="23"/>
        <v>2.1765518453755739E-3</v>
      </c>
    </row>
    <row r="326" spans="1:9" x14ac:dyDescent="0.2">
      <c r="A326" s="5">
        <f t="shared" si="20"/>
        <v>-1.8216666666665924</v>
      </c>
      <c r="B326" s="5">
        <v>-1.9011813000000011</v>
      </c>
      <c r="C326" s="5">
        <v>-6.619852999999992</v>
      </c>
      <c r="D326" s="5">
        <v>812.65538400000003</v>
      </c>
      <c r="E326" s="5">
        <f>-AVERAGE('Converted Data'!$M$6:$M$1735)</f>
        <v>-810.04352178554905</v>
      </c>
      <c r="G326" s="5">
        <f t="shared" si="21"/>
        <v>0.67721281999992544</v>
      </c>
      <c r="H326" s="5">
        <f t="shared" si="22"/>
        <v>-0.67503626815454987</v>
      </c>
      <c r="I326" s="5">
        <f t="shared" si="23"/>
        <v>2.1765518453755739E-3</v>
      </c>
    </row>
    <row r="327" spans="1:9" x14ac:dyDescent="0.2">
      <c r="A327" s="5">
        <f t="shared" si="20"/>
        <v>-1.8208333333332591</v>
      </c>
      <c r="B327" s="5">
        <v>-1.9452024000000006</v>
      </c>
      <c r="C327" s="5">
        <v>-6.619852999999992</v>
      </c>
      <c r="D327" s="5">
        <v>812.65538400000003</v>
      </c>
      <c r="E327" s="5">
        <f>-AVERAGE('Converted Data'!$M$6:$M$1735)</f>
        <v>-810.04352178554905</v>
      </c>
      <c r="G327" s="5">
        <f t="shared" si="21"/>
        <v>0.67721465124992541</v>
      </c>
      <c r="H327" s="5">
        <f t="shared" si="22"/>
        <v>-0.67503626815454987</v>
      </c>
      <c r="I327" s="5">
        <f t="shared" si="23"/>
        <v>2.1783830953755468E-3</v>
      </c>
    </row>
    <row r="328" spans="1:9" x14ac:dyDescent="0.2">
      <c r="A328" s="5">
        <f t="shared" si="20"/>
        <v>-1.8199999999999259</v>
      </c>
      <c r="B328" s="5">
        <v>-1.2650163000000005</v>
      </c>
      <c r="C328" s="5">
        <v>-6.619852999999992</v>
      </c>
      <c r="D328" s="5">
        <v>812.65977899999996</v>
      </c>
      <c r="E328" s="5">
        <f>-AVERAGE('Converted Data'!$M$6:$M$1735)</f>
        <v>-810.04352178554905</v>
      </c>
      <c r="G328" s="5">
        <f t="shared" si="21"/>
        <v>0.67721465124992541</v>
      </c>
      <c r="H328" s="5">
        <f t="shared" si="22"/>
        <v>-0.67503626815454987</v>
      </c>
      <c r="I328" s="5">
        <f t="shared" si="23"/>
        <v>2.1783830953755468E-3</v>
      </c>
    </row>
    <row r="329" spans="1:9" x14ac:dyDescent="0.2">
      <c r="A329" s="5">
        <f t="shared" si="20"/>
        <v>-1.8191666666665927</v>
      </c>
      <c r="B329" s="5">
        <v>-2.5813674000000013</v>
      </c>
      <c r="C329" s="5">
        <v>-6.619852999999992</v>
      </c>
      <c r="D329" s="5">
        <v>812.65538400000003</v>
      </c>
      <c r="E329" s="5">
        <f>-AVERAGE('Converted Data'!$M$6:$M$1735)</f>
        <v>-810.04352178554905</v>
      </c>
      <c r="G329" s="5">
        <f t="shared" si="21"/>
        <v>0.67775535541659204</v>
      </c>
      <c r="H329" s="5">
        <f t="shared" si="22"/>
        <v>-0.67503626815454987</v>
      </c>
      <c r="I329" s="5">
        <f t="shared" si="23"/>
        <v>2.7190872620421747E-3</v>
      </c>
    </row>
    <row r="330" spans="1:9" x14ac:dyDescent="0.2">
      <c r="A330" s="5">
        <f t="shared" si="20"/>
        <v>-1.8183333333332594</v>
      </c>
      <c r="B330" s="5">
        <v>-1.9525161000000009</v>
      </c>
      <c r="C330" s="5">
        <v>-6.619852999999992</v>
      </c>
      <c r="D330" s="5">
        <v>813.95746899999995</v>
      </c>
      <c r="E330" s="5">
        <f>-AVERAGE('Converted Data'!$M$6:$M$1735)</f>
        <v>-810.04352178554905</v>
      </c>
      <c r="G330" s="5">
        <f t="shared" si="21"/>
        <v>0.67775535541659204</v>
      </c>
      <c r="H330" s="5">
        <f t="shared" si="22"/>
        <v>-0.67503626815454987</v>
      </c>
      <c r="I330" s="5">
        <f t="shared" si="23"/>
        <v>2.7190872620421747E-3</v>
      </c>
    </row>
    <row r="331" spans="1:9" x14ac:dyDescent="0.2">
      <c r="A331" s="5">
        <f t="shared" si="20"/>
        <v>-1.8174999999999262</v>
      </c>
      <c r="B331" s="5">
        <v>-2.5813674000000013</v>
      </c>
      <c r="C331" s="5">
        <v>-7.3004736999999906</v>
      </c>
      <c r="D331" s="5">
        <v>812.65538400000003</v>
      </c>
      <c r="E331" s="5">
        <f>-AVERAGE('Converted Data'!$M$6:$M$1735)</f>
        <v>-810.04352178554905</v>
      </c>
      <c r="G331" s="5">
        <f t="shared" si="21"/>
        <v>0.67710614416659209</v>
      </c>
      <c r="H331" s="5">
        <f t="shared" si="22"/>
        <v>-0.67503626815454987</v>
      </c>
      <c r="I331" s="5">
        <f t="shared" si="23"/>
        <v>2.0698760120422266E-3</v>
      </c>
    </row>
    <row r="332" spans="1:9" x14ac:dyDescent="0.2">
      <c r="A332" s="5">
        <f t="shared" si="20"/>
        <v>-1.8166666666665929</v>
      </c>
      <c r="B332" s="5">
        <v>-1.9011813000000011</v>
      </c>
      <c r="C332" s="5">
        <v>-7.2600579999999937</v>
      </c>
      <c r="D332" s="5">
        <v>812.399362</v>
      </c>
      <c r="E332" s="5">
        <f>-AVERAGE('Converted Data'!$M$6:$M$1735)</f>
        <v>-810.04352178554905</v>
      </c>
      <c r="G332" s="5">
        <f t="shared" si="21"/>
        <v>0.67656727124992544</v>
      </c>
      <c r="H332" s="5">
        <f t="shared" si="22"/>
        <v>-0.67503626815454987</v>
      </c>
      <c r="I332" s="5">
        <f t="shared" si="23"/>
        <v>1.5310030953755716E-3</v>
      </c>
    </row>
    <row r="333" spans="1:9" x14ac:dyDescent="0.2">
      <c r="A333" s="5">
        <f t="shared" si="20"/>
        <v>-1.8158333333332597</v>
      </c>
      <c r="B333" s="5">
        <v>-1.9011813000000011</v>
      </c>
      <c r="C333" s="5">
        <v>-7.9425686999999883</v>
      </c>
      <c r="D333" s="5">
        <v>811.36208899999997</v>
      </c>
      <c r="E333" s="5">
        <f>-AVERAGE('Converted Data'!$M$6:$M$1735)</f>
        <v>-810.04352178554905</v>
      </c>
      <c r="G333" s="5">
        <f t="shared" si="21"/>
        <v>0.67613324291659216</v>
      </c>
      <c r="H333" s="5">
        <f t="shared" si="22"/>
        <v>-0.67503626815454987</v>
      </c>
      <c r="I333" s="5">
        <f t="shared" si="23"/>
        <v>1.0969747620422909E-3</v>
      </c>
    </row>
    <row r="334" spans="1:9" x14ac:dyDescent="0.2">
      <c r="A334" s="5">
        <f t="shared" si="20"/>
        <v>-1.8149999999999264</v>
      </c>
      <c r="B334" s="5">
        <v>-1.9011813000000011</v>
      </c>
      <c r="C334" s="5">
        <v>-7.3004736999999906</v>
      </c>
      <c r="D334" s="5">
        <v>811.35769400000004</v>
      </c>
      <c r="E334" s="5">
        <f>-AVERAGE('Converted Data'!$M$6:$M$1735)</f>
        <v>-810.04352178554905</v>
      </c>
      <c r="G334" s="5">
        <f t="shared" si="21"/>
        <v>0.67559070749992556</v>
      </c>
      <c r="H334" s="5">
        <f t="shared" si="22"/>
        <v>-0.67503626815454987</v>
      </c>
      <c r="I334" s="5">
        <f t="shared" si="23"/>
        <v>5.5443934537569017E-4</v>
      </c>
    </row>
    <row r="335" spans="1:9" x14ac:dyDescent="0.2">
      <c r="A335" s="5">
        <f t="shared" si="20"/>
        <v>-1.8141666666665932</v>
      </c>
      <c r="B335" s="5">
        <v>-1.9452024000000006</v>
      </c>
      <c r="C335" s="5">
        <v>-6.619852999999992</v>
      </c>
      <c r="D335" s="5">
        <v>810.06000399999994</v>
      </c>
      <c r="E335" s="5">
        <f>-AVERAGE('Converted Data'!$M$6:$M$1735)</f>
        <v>-810.04352178554905</v>
      </c>
      <c r="G335" s="5">
        <f t="shared" si="21"/>
        <v>0.67667394708325879</v>
      </c>
      <c r="H335" s="5">
        <f t="shared" si="22"/>
        <v>-0.67503626815454987</v>
      </c>
      <c r="I335" s="5">
        <f t="shared" si="23"/>
        <v>1.6376789287089188E-3</v>
      </c>
    </row>
    <row r="336" spans="1:9" x14ac:dyDescent="0.2">
      <c r="A336" s="5">
        <f t="shared" si="20"/>
        <v>-1.81333333333326</v>
      </c>
      <c r="B336" s="5">
        <v>-2.5813674000000013</v>
      </c>
      <c r="C336" s="5">
        <v>-7.3004736999999906</v>
      </c>
      <c r="D336" s="5">
        <v>813.95746899999995</v>
      </c>
      <c r="E336" s="5">
        <f>-AVERAGE('Converted Data'!$M$6:$M$1735)</f>
        <v>-810.04352178554905</v>
      </c>
      <c r="G336" s="5">
        <f t="shared" si="21"/>
        <v>0.67667394708325879</v>
      </c>
      <c r="H336" s="5">
        <f t="shared" si="22"/>
        <v>-0.67503626815454987</v>
      </c>
      <c r="I336" s="5">
        <f t="shared" si="23"/>
        <v>1.6376789287089188E-3</v>
      </c>
    </row>
    <row r="337" spans="1:9" x14ac:dyDescent="0.2">
      <c r="A337" s="5">
        <f t="shared" si="20"/>
        <v>-1.8124999999999267</v>
      </c>
      <c r="B337" s="5">
        <v>-1.2650163000000005</v>
      </c>
      <c r="C337" s="5">
        <v>-6.619852999999992</v>
      </c>
      <c r="D337" s="5">
        <v>810.06000399999994</v>
      </c>
      <c r="E337" s="5">
        <f>-AVERAGE('Converted Data'!$M$6:$M$1735)</f>
        <v>-810.04352178554905</v>
      </c>
      <c r="G337" s="5">
        <f t="shared" si="21"/>
        <v>0.67559070749992556</v>
      </c>
      <c r="H337" s="5">
        <f t="shared" si="22"/>
        <v>-0.67503626815454987</v>
      </c>
      <c r="I337" s="5">
        <f t="shared" si="23"/>
        <v>5.5443934537569017E-4</v>
      </c>
    </row>
    <row r="338" spans="1:9" x14ac:dyDescent="0.2">
      <c r="A338" s="5">
        <f t="shared" si="20"/>
        <v>-1.8116666666665935</v>
      </c>
      <c r="B338" s="5">
        <v>-1.9452024000000006</v>
      </c>
      <c r="C338" s="5">
        <v>-6.619852999999992</v>
      </c>
      <c r="D338" s="5">
        <v>811.35769400000004</v>
      </c>
      <c r="E338" s="5">
        <f>-AVERAGE('Converted Data'!$M$6:$M$1735)</f>
        <v>-810.04352178554905</v>
      </c>
      <c r="G338" s="5">
        <f t="shared" si="21"/>
        <v>0.67775718666659202</v>
      </c>
      <c r="H338" s="5">
        <f t="shared" si="22"/>
        <v>-0.67503626815454987</v>
      </c>
      <c r="I338" s="5">
        <f t="shared" si="23"/>
        <v>2.7209185120421475E-3</v>
      </c>
    </row>
    <row r="339" spans="1:9" x14ac:dyDescent="0.2">
      <c r="A339" s="5">
        <f t="shared" si="20"/>
        <v>-1.8108333333332602</v>
      </c>
      <c r="B339" s="5">
        <v>-1.9452024000000006</v>
      </c>
      <c r="C339" s="5">
        <v>-6.619852999999992</v>
      </c>
      <c r="D339" s="5">
        <v>815.25955399999998</v>
      </c>
      <c r="E339" s="5">
        <f>-AVERAGE('Converted Data'!$M$6:$M$1735)</f>
        <v>-810.04352178554905</v>
      </c>
      <c r="G339" s="5">
        <f t="shared" si="21"/>
        <v>0.67775718666659202</v>
      </c>
      <c r="H339" s="5">
        <f t="shared" si="22"/>
        <v>-0.67503626815454987</v>
      </c>
      <c r="I339" s="5">
        <f t="shared" si="23"/>
        <v>2.7209185120421475E-3</v>
      </c>
    </row>
    <row r="340" spans="1:9" x14ac:dyDescent="0.2">
      <c r="A340" s="5">
        <f t="shared" si="20"/>
        <v>-1.809999999999927</v>
      </c>
      <c r="B340" s="5">
        <v>-1.9011813000000011</v>
      </c>
      <c r="C340" s="5">
        <v>-7.2619479999999896</v>
      </c>
      <c r="D340" s="5">
        <v>811.35769400000004</v>
      </c>
      <c r="E340" s="5">
        <f>-AVERAGE('Converted Data'!$M$6:$M$1735)</f>
        <v>-810.04352178554905</v>
      </c>
      <c r="G340" s="5">
        <f t="shared" si="21"/>
        <v>0.67612958041659221</v>
      </c>
      <c r="H340" s="5">
        <f t="shared" si="22"/>
        <v>-0.67503626815454987</v>
      </c>
      <c r="I340" s="5">
        <f t="shared" si="23"/>
        <v>1.0933122620423452E-3</v>
      </c>
    </row>
    <row r="341" spans="1:9" x14ac:dyDescent="0.2">
      <c r="A341" s="5">
        <f t="shared" si="20"/>
        <v>-1.8091666666665938</v>
      </c>
      <c r="B341" s="5">
        <v>-1.9011813000000011</v>
      </c>
      <c r="C341" s="5">
        <v>-6.619852999999992</v>
      </c>
      <c r="D341" s="5">
        <v>811.35329899999999</v>
      </c>
      <c r="E341" s="5">
        <f>-AVERAGE('Converted Data'!$M$6:$M$1735)</f>
        <v>-810.04352178554905</v>
      </c>
      <c r="G341" s="5">
        <f t="shared" si="21"/>
        <v>0.67612958041659221</v>
      </c>
      <c r="H341" s="5">
        <f t="shared" si="22"/>
        <v>-0.67503626815454987</v>
      </c>
      <c r="I341" s="5">
        <f t="shared" si="23"/>
        <v>1.0933122620423452E-3</v>
      </c>
    </row>
    <row r="342" spans="1:9" x14ac:dyDescent="0.2">
      <c r="A342" s="5">
        <f t="shared" si="20"/>
        <v>-1.8083333333332605</v>
      </c>
      <c r="B342" s="5">
        <v>-0.62885130000000011</v>
      </c>
      <c r="C342" s="5">
        <v>-7.2619479999999896</v>
      </c>
      <c r="D342" s="5">
        <v>811.35769400000004</v>
      </c>
      <c r="E342" s="5">
        <f>-AVERAGE('Converted Data'!$M$6:$M$1735)</f>
        <v>-810.04352178554905</v>
      </c>
      <c r="G342" s="5">
        <f t="shared" si="21"/>
        <v>0.67613141166659219</v>
      </c>
      <c r="H342" s="5">
        <f t="shared" si="22"/>
        <v>-0.67503626815454987</v>
      </c>
      <c r="I342" s="5">
        <f t="shared" si="23"/>
        <v>1.0951435120423181E-3</v>
      </c>
    </row>
    <row r="343" spans="1:9" x14ac:dyDescent="0.2">
      <c r="A343" s="5">
        <f t="shared" si="20"/>
        <v>-1.8074999999999273</v>
      </c>
      <c r="B343" s="5">
        <v>-1.9452024000000006</v>
      </c>
      <c r="C343" s="5">
        <v>-7.2619479999999896</v>
      </c>
      <c r="D343" s="5">
        <v>811.35769400000004</v>
      </c>
      <c r="E343" s="5">
        <f>-AVERAGE('Converted Data'!$M$6:$M$1735)</f>
        <v>-810.04352178554905</v>
      </c>
      <c r="G343" s="5">
        <f t="shared" si="21"/>
        <v>0.67504817208325896</v>
      </c>
      <c r="H343" s="5">
        <f t="shared" si="22"/>
        <v>-0.67503626815454987</v>
      </c>
      <c r="I343" s="5">
        <f t="shared" si="23"/>
        <v>1.1903928709089406E-5</v>
      </c>
    </row>
    <row r="344" spans="1:9" x14ac:dyDescent="0.2">
      <c r="A344" s="5">
        <f t="shared" si="20"/>
        <v>-1.806666666666594</v>
      </c>
      <c r="B344" s="5">
        <v>-2.5813674000000013</v>
      </c>
      <c r="C344" s="5">
        <v>-7.2600579999999937</v>
      </c>
      <c r="D344" s="5">
        <v>808.7579189999999</v>
      </c>
      <c r="E344" s="5">
        <f>-AVERAGE('Converted Data'!$M$6:$M$1735)</f>
        <v>-810.04352178554905</v>
      </c>
      <c r="G344" s="5">
        <f t="shared" si="21"/>
        <v>0.67450746791659233</v>
      </c>
      <c r="H344" s="5">
        <f t="shared" si="22"/>
        <v>-0.67503626815454987</v>
      </c>
      <c r="I344" s="5">
        <f t="shared" si="23"/>
        <v>-5.288002379575385E-4</v>
      </c>
    </row>
    <row r="345" spans="1:9" x14ac:dyDescent="0.2">
      <c r="A345" s="5">
        <f t="shared" si="20"/>
        <v>-1.8058333333332608</v>
      </c>
      <c r="B345" s="5">
        <v>-2.5813674000000013</v>
      </c>
      <c r="C345" s="5">
        <v>-6.619852999999992</v>
      </c>
      <c r="D345" s="5">
        <v>810.06000399999994</v>
      </c>
      <c r="E345" s="5">
        <f>-AVERAGE('Converted Data'!$M$6:$M$1735)</f>
        <v>-810.04352178554905</v>
      </c>
      <c r="G345" s="5">
        <f t="shared" si="21"/>
        <v>0.67613141166659219</v>
      </c>
      <c r="H345" s="5">
        <f t="shared" si="22"/>
        <v>-0.67503626815454987</v>
      </c>
      <c r="I345" s="5">
        <f t="shared" si="23"/>
        <v>1.0951435120423181E-3</v>
      </c>
    </row>
    <row r="346" spans="1:9" x14ac:dyDescent="0.2">
      <c r="A346" s="5">
        <f t="shared" si="20"/>
        <v>-1.8049999999999276</v>
      </c>
      <c r="B346" s="5">
        <v>-1.2650163000000005</v>
      </c>
      <c r="C346" s="5">
        <v>-7.9425686999999883</v>
      </c>
      <c r="D346" s="5">
        <v>812.65538400000003</v>
      </c>
      <c r="E346" s="5">
        <f>-AVERAGE('Converted Data'!$M$6:$M$1735)</f>
        <v>-810.04352178554905</v>
      </c>
      <c r="G346" s="5">
        <f t="shared" si="21"/>
        <v>0.67558887624992547</v>
      </c>
      <c r="H346" s="5">
        <f t="shared" si="22"/>
        <v>-0.67503626815454987</v>
      </c>
      <c r="I346" s="5">
        <f t="shared" si="23"/>
        <v>5.5260809537560629E-4</v>
      </c>
    </row>
    <row r="347" spans="1:9" x14ac:dyDescent="0.2">
      <c r="A347" s="5">
        <f t="shared" si="20"/>
        <v>-1.8041666666665943</v>
      </c>
      <c r="B347" s="5">
        <v>-1.9011813000000011</v>
      </c>
      <c r="C347" s="5">
        <v>-7.3004736999999906</v>
      </c>
      <c r="D347" s="5">
        <v>808.7579189999999</v>
      </c>
      <c r="E347" s="5">
        <f>-AVERAGE('Converted Data'!$M$6:$M$1735)</f>
        <v>-810.04352178554905</v>
      </c>
      <c r="G347" s="5">
        <f t="shared" si="21"/>
        <v>0.67396493249992573</v>
      </c>
      <c r="H347" s="5">
        <f t="shared" si="22"/>
        <v>-0.67503626815454987</v>
      </c>
      <c r="I347" s="5">
        <f t="shared" si="23"/>
        <v>-1.0713356546241393E-3</v>
      </c>
    </row>
    <row r="348" spans="1:9" x14ac:dyDescent="0.2">
      <c r="A348" s="5">
        <f t="shared" si="20"/>
        <v>-1.8033333333332611</v>
      </c>
      <c r="B348" s="5">
        <v>-1.2650163000000005</v>
      </c>
      <c r="C348" s="5">
        <v>-6.619852999999992</v>
      </c>
      <c r="D348" s="5">
        <v>808.7579189999999</v>
      </c>
      <c r="E348" s="5">
        <f>-AVERAGE('Converted Data'!$M$6:$M$1735)</f>
        <v>-810.04352178554905</v>
      </c>
      <c r="G348" s="5">
        <f t="shared" si="21"/>
        <v>0.67396493249992573</v>
      </c>
      <c r="H348" s="5">
        <f t="shared" si="22"/>
        <v>-0.67503626815454987</v>
      </c>
      <c r="I348" s="5">
        <f t="shared" si="23"/>
        <v>-1.0713356546241393E-3</v>
      </c>
    </row>
    <row r="349" spans="1:9" x14ac:dyDescent="0.2">
      <c r="A349" s="5">
        <f t="shared" si="20"/>
        <v>-1.8024999999999278</v>
      </c>
      <c r="B349" s="5">
        <v>-1.2650163000000005</v>
      </c>
      <c r="C349" s="5">
        <v>-7.9425686999999883</v>
      </c>
      <c r="D349" s="5">
        <v>808.7579189999999</v>
      </c>
      <c r="E349" s="5">
        <f>-AVERAGE('Converted Data'!$M$6:$M$1735)</f>
        <v>-810.04352178554905</v>
      </c>
      <c r="G349" s="5">
        <f t="shared" si="21"/>
        <v>0.67396493249992573</v>
      </c>
      <c r="H349" s="5">
        <f t="shared" si="22"/>
        <v>-0.67503626815454987</v>
      </c>
      <c r="I349" s="5">
        <f t="shared" si="23"/>
        <v>-1.0713356546241393E-3</v>
      </c>
    </row>
    <row r="350" spans="1:9" x14ac:dyDescent="0.2">
      <c r="A350" s="5">
        <f t="shared" si="20"/>
        <v>-1.8016666666665946</v>
      </c>
      <c r="B350" s="5">
        <v>-2.5813674000000013</v>
      </c>
      <c r="C350" s="5">
        <v>-7.2619479999999896</v>
      </c>
      <c r="D350" s="5">
        <v>808.7579189999999</v>
      </c>
      <c r="E350" s="5">
        <f>-AVERAGE('Converted Data'!$M$6:$M$1735)</f>
        <v>-810.04352178554905</v>
      </c>
      <c r="G350" s="5">
        <f t="shared" si="21"/>
        <v>0.67450746791659233</v>
      </c>
      <c r="H350" s="5">
        <f t="shared" si="22"/>
        <v>-0.67503626815454987</v>
      </c>
      <c r="I350" s="5">
        <f t="shared" si="23"/>
        <v>-5.288002379575385E-4</v>
      </c>
    </row>
    <row r="351" spans="1:9" x14ac:dyDescent="0.2">
      <c r="A351" s="5">
        <f t="shared" si="20"/>
        <v>-1.8008333333332613</v>
      </c>
      <c r="B351" s="5">
        <v>-1.9452024000000006</v>
      </c>
      <c r="C351" s="5">
        <v>-7.2619479999999896</v>
      </c>
      <c r="D351" s="5">
        <v>810.06000399999994</v>
      </c>
      <c r="E351" s="5">
        <f>-AVERAGE('Converted Data'!$M$6:$M$1735)</f>
        <v>-810.04352178554905</v>
      </c>
      <c r="G351" s="5">
        <f t="shared" si="21"/>
        <v>0.67505000333325893</v>
      </c>
      <c r="H351" s="5">
        <f t="shared" si="22"/>
        <v>-0.67503626815454987</v>
      </c>
      <c r="I351" s="5">
        <f t="shared" si="23"/>
        <v>1.3735178709062268E-5</v>
      </c>
    </row>
    <row r="352" spans="1:9" x14ac:dyDescent="0.2">
      <c r="A352" s="5">
        <f t="shared" si="20"/>
        <v>-1.7999999999999281</v>
      </c>
      <c r="B352" s="5">
        <v>-1.9452024000000006</v>
      </c>
      <c r="C352" s="5">
        <v>-7.2619479999999896</v>
      </c>
      <c r="D352" s="5">
        <v>810.06000399999994</v>
      </c>
      <c r="E352" s="5">
        <f>-AVERAGE('Converted Data'!$M$6:$M$1735)</f>
        <v>-810.04352178554905</v>
      </c>
      <c r="G352" s="5">
        <f t="shared" si="21"/>
        <v>0.67505000333325893</v>
      </c>
      <c r="H352" s="5">
        <f t="shared" si="22"/>
        <v>-0.67503626815454987</v>
      </c>
      <c r="I352" s="5">
        <f t="shared" si="23"/>
        <v>1.3735178709062268E-5</v>
      </c>
    </row>
    <row r="353" spans="1:9" x14ac:dyDescent="0.2">
      <c r="A353" s="5">
        <f t="shared" si="20"/>
        <v>-1.7991666666665949</v>
      </c>
      <c r="B353" s="5">
        <v>-1.9452024000000006</v>
      </c>
      <c r="C353" s="5">
        <v>-7.3004736999999906</v>
      </c>
      <c r="D353" s="5">
        <v>810.06000399999994</v>
      </c>
      <c r="E353" s="5">
        <f>-AVERAGE('Converted Data'!$M$6:$M$1735)</f>
        <v>-810.04352178554905</v>
      </c>
      <c r="G353" s="5">
        <f t="shared" si="21"/>
        <v>0.67504817208325896</v>
      </c>
      <c r="H353" s="5">
        <f t="shared" si="22"/>
        <v>-0.67503626815454987</v>
      </c>
      <c r="I353" s="5">
        <f t="shared" si="23"/>
        <v>1.1903928709089406E-5</v>
      </c>
    </row>
    <row r="354" spans="1:9" x14ac:dyDescent="0.2">
      <c r="A354" s="5">
        <f t="shared" si="20"/>
        <v>-1.7983333333332616</v>
      </c>
      <c r="B354" s="5">
        <v>-1.9452024000000006</v>
      </c>
      <c r="C354" s="5">
        <v>-7.9425686999999883</v>
      </c>
      <c r="D354" s="5">
        <v>810.055609</v>
      </c>
      <c r="E354" s="5">
        <f>-AVERAGE('Converted Data'!$M$6:$M$1735)</f>
        <v>-810.04352178554905</v>
      </c>
      <c r="G354" s="5">
        <f t="shared" si="21"/>
        <v>0.67558887624992559</v>
      </c>
      <c r="H354" s="5">
        <f t="shared" si="22"/>
        <v>-0.67503626815454987</v>
      </c>
      <c r="I354" s="5">
        <f t="shared" si="23"/>
        <v>5.5260809537571731E-4</v>
      </c>
    </row>
    <row r="355" spans="1:9" x14ac:dyDescent="0.2">
      <c r="A355" s="5">
        <f t="shared" si="20"/>
        <v>-1.7974999999999284</v>
      </c>
      <c r="B355" s="5">
        <v>-2.5813674000000013</v>
      </c>
      <c r="C355" s="5">
        <v>-6.619852999999992</v>
      </c>
      <c r="D355" s="5">
        <v>811.35769400000004</v>
      </c>
      <c r="E355" s="5">
        <f>-AVERAGE('Converted Data'!$M$6:$M$1735)</f>
        <v>-810.04352178554905</v>
      </c>
      <c r="G355" s="5">
        <f t="shared" si="21"/>
        <v>0.67559070749992556</v>
      </c>
      <c r="H355" s="5">
        <f t="shared" si="22"/>
        <v>-0.67503626815454987</v>
      </c>
      <c r="I355" s="5">
        <f t="shared" si="23"/>
        <v>5.5443934537569017E-4</v>
      </c>
    </row>
    <row r="356" spans="1:9" x14ac:dyDescent="0.2">
      <c r="A356" s="5">
        <f t="shared" si="20"/>
        <v>-1.7966666666665951</v>
      </c>
      <c r="B356" s="5">
        <v>-1.9011813000000011</v>
      </c>
      <c r="C356" s="5">
        <v>-7.9425686999999883</v>
      </c>
      <c r="D356" s="5">
        <v>810.06000399999994</v>
      </c>
      <c r="E356" s="5">
        <f>-AVERAGE('Converted Data'!$M$6:$M$1735)</f>
        <v>-810.04352178554905</v>
      </c>
      <c r="G356" s="5">
        <f t="shared" si="21"/>
        <v>0.67505000333325893</v>
      </c>
      <c r="H356" s="5">
        <f t="shared" si="22"/>
        <v>-0.67503626815454987</v>
      </c>
      <c r="I356" s="5">
        <f t="shared" si="23"/>
        <v>1.3735178709062268E-5</v>
      </c>
    </row>
    <row r="357" spans="1:9" x14ac:dyDescent="0.2">
      <c r="A357" s="5">
        <f t="shared" si="20"/>
        <v>-1.7958333333332619</v>
      </c>
      <c r="B357" s="5">
        <v>-1.2650163000000005</v>
      </c>
      <c r="C357" s="5">
        <v>-7.2619479999999896</v>
      </c>
      <c r="D357" s="5">
        <v>810.06000399999994</v>
      </c>
      <c r="E357" s="5">
        <f>-AVERAGE('Converted Data'!$M$6:$M$1735)</f>
        <v>-810.04352178554905</v>
      </c>
      <c r="G357" s="5">
        <f t="shared" si="21"/>
        <v>0.67548403166659221</v>
      </c>
      <c r="H357" s="5">
        <f t="shared" si="22"/>
        <v>-0.67503626815454987</v>
      </c>
      <c r="I357" s="5">
        <f t="shared" si="23"/>
        <v>4.4776351204234288E-4</v>
      </c>
    </row>
    <row r="358" spans="1:9" x14ac:dyDescent="0.2">
      <c r="A358" s="5">
        <f t="shared" si="20"/>
        <v>-1.7949999999999287</v>
      </c>
      <c r="B358" s="5">
        <v>-1.9452024000000006</v>
      </c>
      <c r="C358" s="5">
        <v>-7.2619479999999896</v>
      </c>
      <c r="D358" s="5">
        <v>811.10167200000001</v>
      </c>
      <c r="E358" s="5">
        <f>-AVERAGE('Converted Data'!$M$6:$M$1735)</f>
        <v>-810.04352178554905</v>
      </c>
      <c r="G358" s="5">
        <f t="shared" si="21"/>
        <v>0.6759180599999256</v>
      </c>
      <c r="H358" s="5">
        <f t="shared" si="22"/>
        <v>-0.67503626815454987</v>
      </c>
      <c r="I358" s="5">
        <f t="shared" si="23"/>
        <v>8.8179184537573452E-4</v>
      </c>
    </row>
    <row r="359" spans="1:9" x14ac:dyDescent="0.2">
      <c r="A359" s="5">
        <f t="shared" si="20"/>
        <v>-1.7941666666665954</v>
      </c>
      <c r="B359" s="5">
        <v>-1.9011813000000011</v>
      </c>
      <c r="C359" s="5">
        <v>-7.9425686999999883</v>
      </c>
      <c r="D359" s="5">
        <v>811.10167200000001</v>
      </c>
      <c r="E359" s="5">
        <f>-AVERAGE('Converted Data'!$M$6:$M$1735)</f>
        <v>-810.04352178554905</v>
      </c>
      <c r="G359" s="5">
        <f t="shared" si="21"/>
        <v>0.67656543999992547</v>
      </c>
      <c r="H359" s="5">
        <f t="shared" si="22"/>
        <v>-0.67503626815454987</v>
      </c>
      <c r="I359" s="5">
        <f t="shared" si="23"/>
        <v>1.5291718453755987E-3</v>
      </c>
    </row>
    <row r="360" spans="1:9" x14ac:dyDescent="0.2">
      <c r="A360" s="5">
        <f t="shared" si="20"/>
        <v>-1.7933333333332622</v>
      </c>
      <c r="B360" s="5">
        <v>-1.9011813000000011</v>
      </c>
      <c r="C360" s="5">
        <v>-7.3004736999999906</v>
      </c>
      <c r="D360" s="5">
        <v>812.65538400000003</v>
      </c>
      <c r="E360" s="5">
        <f>-AVERAGE('Converted Data'!$M$6:$M$1735)</f>
        <v>-810.04352178554905</v>
      </c>
      <c r="G360" s="5">
        <f t="shared" si="21"/>
        <v>0.67612958041659221</v>
      </c>
      <c r="H360" s="5">
        <f t="shared" si="22"/>
        <v>-0.67503626815454987</v>
      </c>
      <c r="I360" s="5">
        <f t="shared" si="23"/>
        <v>1.0933122620423452E-3</v>
      </c>
    </row>
    <row r="361" spans="1:9" x14ac:dyDescent="0.2">
      <c r="A361" s="5">
        <f t="shared" si="20"/>
        <v>-1.7924999999999289</v>
      </c>
      <c r="B361" s="5">
        <v>-2.5373463000000021</v>
      </c>
      <c r="C361" s="5">
        <v>-7.9425686999999883</v>
      </c>
      <c r="D361" s="5">
        <v>810.055609</v>
      </c>
      <c r="E361" s="5">
        <f>-AVERAGE('Converted Data'!$M$6:$M$1735)</f>
        <v>-810.04352178554905</v>
      </c>
      <c r="G361" s="5">
        <f t="shared" si="21"/>
        <v>0.67612958041659221</v>
      </c>
      <c r="H361" s="5">
        <f t="shared" si="22"/>
        <v>-0.67503626815454987</v>
      </c>
      <c r="I361" s="5">
        <f t="shared" si="23"/>
        <v>1.0933122620423452E-3</v>
      </c>
    </row>
    <row r="362" spans="1:9" x14ac:dyDescent="0.2">
      <c r="A362" s="5">
        <f t="shared" si="20"/>
        <v>-1.7916666666665957</v>
      </c>
      <c r="B362" s="5">
        <v>-1.9452024000000006</v>
      </c>
      <c r="C362" s="5">
        <v>-6.6217429999999879</v>
      </c>
      <c r="D362" s="5">
        <v>812.65538400000003</v>
      </c>
      <c r="E362" s="5">
        <f>-AVERAGE('Converted Data'!$M$6:$M$1735)</f>
        <v>-810.04352178554905</v>
      </c>
      <c r="G362" s="5">
        <f t="shared" si="21"/>
        <v>0.67558887624992547</v>
      </c>
      <c r="H362" s="5">
        <f t="shared" si="22"/>
        <v>-0.67503626815454987</v>
      </c>
      <c r="I362" s="5">
        <f t="shared" si="23"/>
        <v>5.5260809537560629E-4</v>
      </c>
    </row>
    <row r="363" spans="1:9" x14ac:dyDescent="0.2">
      <c r="A363" s="5">
        <f t="shared" si="20"/>
        <v>-1.7908333333332624</v>
      </c>
      <c r="B363" s="5">
        <v>-1.9011813000000011</v>
      </c>
      <c r="C363" s="5">
        <v>-7.3004736999999906</v>
      </c>
      <c r="D363" s="5">
        <v>808.7579189999999</v>
      </c>
      <c r="E363" s="5">
        <f>-AVERAGE('Converted Data'!$M$6:$M$1735)</f>
        <v>-810.04352178554905</v>
      </c>
      <c r="G363" s="5">
        <f t="shared" si="21"/>
        <v>0.6734242283332591</v>
      </c>
      <c r="H363" s="5">
        <f t="shared" si="22"/>
        <v>-0.67503626815454987</v>
      </c>
      <c r="I363" s="5">
        <f t="shared" si="23"/>
        <v>-1.6120398212907672E-3</v>
      </c>
    </row>
    <row r="364" spans="1:9" x14ac:dyDescent="0.2">
      <c r="A364" s="5">
        <f t="shared" si="20"/>
        <v>-1.7899999999999292</v>
      </c>
      <c r="B364" s="5">
        <v>-1.9011813000000011</v>
      </c>
      <c r="C364" s="5">
        <v>-7.3004736999999906</v>
      </c>
      <c r="D364" s="5">
        <v>807.46022899999991</v>
      </c>
      <c r="E364" s="5">
        <f>-AVERAGE('Converted Data'!$M$6:$M$1735)</f>
        <v>-810.04352178554905</v>
      </c>
      <c r="G364" s="5">
        <f t="shared" si="21"/>
        <v>0.67385825666659238</v>
      </c>
      <c r="H364" s="5">
        <f t="shared" si="22"/>
        <v>-0.67503626815454987</v>
      </c>
      <c r="I364" s="5">
        <f t="shared" si="23"/>
        <v>-1.1780114879574866E-3</v>
      </c>
    </row>
    <row r="365" spans="1:9" x14ac:dyDescent="0.2">
      <c r="A365" s="5">
        <f t="shared" si="20"/>
        <v>-1.789166666666596</v>
      </c>
      <c r="B365" s="5">
        <v>-1.9011813000000011</v>
      </c>
      <c r="C365" s="5">
        <v>-7.9425686999999883</v>
      </c>
      <c r="D365" s="5">
        <v>809.79958699999997</v>
      </c>
      <c r="E365" s="5">
        <f>-AVERAGE('Converted Data'!$M$6:$M$1735)</f>
        <v>-810.04352178554905</v>
      </c>
      <c r="G365" s="5">
        <f t="shared" si="21"/>
        <v>0.67494149624992561</v>
      </c>
      <c r="H365" s="5">
        <f t="shared" si="22"/>
        <v>-0.67503626815454987</v>
      </c>
      <c r="I365" s="5">
        <f t="shared" si="23"/>
        <v>-9.4771904624257886E-5</v>
      </c>
    </row>
    <row r="366" spans="1:9" x14ac:dyDescent="0.2">
      <c r="A366" s="5">
        <f t="shared" si="20"/>
        <v>-1.7883333333332627</v>
      </c>
      <c r="B366" s="5">
        <v>-2.5373463000000021</v>
      </c>
      <c r="C366" s="5">
        <v>-7.2619479999999896</v>
      </c>
      <c r="D366" s="5">
        <v>810.06000399999994</v>
      </c>
      <c r="E366" s="5">
        <f>-AVERAGE('Converted Data'!$M$6:$M$1735)</f>
        <v>-810.04352178554905</v>
      </c>
      <c r="G366" s="5">
        <f t="shared" si="21"/>
        <v>0.67602473583325895</v>
      </c>
      <c r="H366" s="5">
        <f t="shared" si="22"/>
        <v>-0.67503626815454987</v>
      </c>
      <c r="I366" s="5">
        <f t="shared" si="23"/>
        <v>9.8846767870908181E-4</v>
      </c>
    </row>
    <row r="367" spans="1:9" x14ac:dyDescent="0.2">
      <c r="A367" s="5">
        <f t="shared" si="20"/>
        <v>-1.7874999999999295</v>
      </c>
      <c r="B367" s="5">
        <v>-1.9011813000000011</v>
      </c>
      <c r="C367" s="5">
        <v>-7.3023636999999866</v>
      </c>
      <c r="D367" s="5">
        <v>812.399362</v>
      </c>
      <c r="E367" s="5">
        <f>-AVERAGE('Converted Data'!$M$6:$M$1735)</f>
        <v>-810.04352178554905</v>
      </c>
      <c r="G367" s="5">
        <f t="shared" si="21"/>
        <v>0.67645876416659212</v>
      </c>
      <c r="H367" s="5">
        <f t="shared" si="22"/>
        <v>-0.67503626815454987</v>
      </c>
      <c r="I367" s="5">
        <f t="shared" si="23"/>
        <v>1.4224960120422514E-3</v>
      </c>
    </row>
    <row r="368" spans="1:9" x14ac:dyDescent="0.2">
      <c r="A368" s="5">
        <f t="shared" si="20"/>
        <v>-1.7866666666665962</v>
      </c>
      <c r="B368" s="5">
        <v>-1.9011813000000011</v>
      </c>
      <c r="C368" s="5">
        <v>-6.619852999999992</v>
      </c>
      <c r="D368" s="5">
        <v>811.10167200000001</v>
      </c>
      <c r="E368" s="5">
        <f>-AVERAGE('Converted Data'!$M$6:$M$1735)</f>
        <v>-810.04352178554905</v>
      </c>
      <c r="G368" s="5">
        <f t="shared" si="21"/>
        <v>0.67537552458325889</v>
      </c>
      <c r="H368" s="5">
        <f t="shared" si="22"/>
        <v>-0.67503626815454987</v>
      </c>
      <c r="I368" s="5">
        <f t="shared" si="23"/>
        <v>3.3925642870902273E-4</v>
      </c>
    </row>
    <row r="369" spans="1:9" x14ac:dyDescent="0.2">
      <c r="A369" s="5">
        <f t="shared" si="20"/>
        <v>-1.785833333333263</v>
      </c>
      <c r="B369" s="5">
        <v>-2.5373463000000021</v>
      </c>
      <c r="C369" s="5">
        <v>-7.3023636999999866</v>
      </c>
      <c r="D369" s="5">
        <v>809.79958699999997</v>
      </c>
      <c r="E369" s="5">
        <f>-AVERAGE('Converted Data'!$M$6:$M$1735)</f>
        <v>-810.04352178554905</v>
      </c>
      <c r="G369" s="5">
        <f t="shared" si="21"/>
        <v>0.6759180599999256</v>
      </c>
      <c r="H369" s="5">
        <f t="shared" si="22"/>
        <v>-0.67503626815454987</v>
      </c>
      <c r="I369" s="5">
        <f t="shared" si="23"/>
        <v>8.8179184537573452E-4</v>
      </c>
    </row>
    <row r="370" spans="1:9" x14ac:dyDescent="0.2">
      <c r="A370" s="5">
        <f t="shared" si="20"/>
        <v>-1.7849999999999298</v>
      </c>
      <c r="B370" s="5">
        <v>-1.2723300000000011</v>
      </c>
      <c r="C370" s="5">
        <v>-7.3023636999999866</v>
      </c>
      <c r="D370" s="5">
        <v>812.40375700000004</v>
      </c>
      <c r="E370" s="5">
        <f>-AVERAGE('Converted Data'!$M$6:$M$1735)</f>
        <v>-810.04352178554905</v>
      </c>
      <c r="G370" s="5">
        <f t="shared" si="21"/>
        <v>0.67591989124992558</v>
      </c>
      <c r="H370" s="5">
        <f t="shared" si="22"/>
        <v>-0.67503626815454987</v>
      </c>
      <c r="I370" s="5">
        <f t="shared" si="23"/>
        <v>8.8362309537570738E-4</v>
      </c>
    </row>
    <row r="371" spans="1:9" x14ac:dyDescent="0.2">
      <c r="A371" s="5">
        <f t="shared" si="20"/>
        <v>-1.7841666666665965</v>
      </c>
      <c r="B371" s="5">
        <v>-1.9011813000000011</v>
      </c>
      <c r="C371" s="5">
        <v>-7.9425686999999883</v>
      </c>
      <c r="D371" s="5">
        <v>809.80398199999991</v>
      </c>
      <c r="E371" s="5">
        <f>-AVERAGE('Converted Data'!$M$6:$M$1735)</f>
        <v>-810.04352178554905</v>
      </c>
      <c r="G371" s="5">
        <f t="shared" si="21"/>
        <v>0.67483665166659224</v>
      </c>
      <c r="H371" s="5">
        <f t="shared" si="22"/>
        <v>-0.67503626815454987</v>
      </c>
      <c r="I371" s="5">
        <f t="shared" si="23"/>
        <v>-1.9961648795763232E-4</v>
      </c>
    </row>
    <row r="372" spans="1:9" x14ac:dyDescent="0.2">
      <c r="A372" s="5">
        <f t="shared" si="20"/>
        <v>-1.7833333333332633</v>
      </c>
      <c r="B372" s="5">
        <v>-1.9084950000000018</v>
      </c>
      <c r="C372" s="5">
        <v>-7.9425686999999883</v>
      </c>
      <c r="D372" s="5">
        <v>809.80398199999991</v>
      </c>
      <c r="E372" s="5">
        <f>-AVERAGE('Converted Data'!$M$6:$M$1735)</f>
        <v>-810.04352178554905</v>
      </c>
      <c r="G372" s="5">
        <f t="shared" si="21"/>
        <v>0.67483298916659229</v>
      </c>
      <c r="H372" s="5">
        <f t="shared" si="22"/>
        <v>-0.67503626815454987</v>
      </c>
      <c r="I372" s="5">
        <f t="shared" si="23"/>
        <v>-2.0327898795757804E-4</v>
      </c>
    </row>
    <row r="373" spans="1:9" x14ac:dyDescent="0.2">
      <c r="A373" s="5">
        <f t="shared" si="20"/>
        <v>-1.78249999999993</v>
      </c>
      <c r="B373" s="5">
        <v>-2.5813674000000013</v>
      </c>
      <c r="C373" s="5">
        <v>-7.9425686999999883</v>
      </c>
      <c r="D373" s="5">
        <v>809.79519199999993</v>
      </c>
      <c r="E373" s="5">
        <f>-AVERAGE('Converted Data'!$M$6:$M$1735)</f>
        <v>-810.04352178554905</v>
      </c>
      <c r="G373" s="5">
        <f t="shared" si="21"/>
        <v>0.67537369333325892</v>
      </c>
      <c r="H373" s="5">
        <f t="shared" si="22"/>
        <v>-0.67503626815454987</v>
      </c>
      <c r="I373" s="5">
        <f t="shared" si="23"/>
        <v>3.3742517870904987E-4</v>
      </c>
    </row>
    <row r="374" spans="1:9" x14ac:dyDescent="0.2">
      <c r="A374" s="5">
        <f t="shared" si="20"/>
        <v>-1.7816666666665968</v>
      </c>
      <c r="B374" s="5">
        <v>-3.2175324000000018</v>
      </c>
      <c r="C374" s="5">
        <v>-7.3023636999999866</v>
      </c>
      <c r="D374" s="5">
        <v>811.10167200000001</v>
      </c>
      <c r="E374" s="5">
        <f>-AVERAGE('Converted Data'!$M$6:$M$1735)</f>
        <v>-810.04352178554905</v>
      </c>
      <c r="G374" s="5">
        <f t="shared" si="21"/>
        <v>0.67483482041659226</v>
      </c>
      <c r="H374" s="5">
        <f t="shared" si="22"/>
        <v>-0.67503626815454987</v>
      </c>
      <c r="I374" s="5">
        <f t="shared" si="23"/>
        <v>-2.0144773795760518E-4</v>
      </c>
    </row>
    <row r="375" spans="1:9" x14ac:dyDescent="0.2">
      <c r="A375" s="5">
        <f t="shared" si="20"/>
        <v>-1.7808333333332635</v>
      </c>
      <c r="B375" s="5">
        <v>-1.9011813000000011</v>
      </c>
      <c r="C375" s="5">
        <v>-7.9425686999999883</v>
      </c>
      <c r="D375" s="5">
        <v>808.50189699999987</v>
      </c>
      <c r="E375" s="5">
        <f>-AVERAGE('Converted Data'!$M$6:$M$1735)</f>
        <v>-810.04352178554905</v>
      </c>
      <c r="G375" s="5">
        <f t="shared" si="21"/>
        <v>0.67537735583325886</v>
      </c>
      <c r="H375" s="5">
        <f t="shared" si="22"/>
        <v>-0.67503626815454987</v>
      </c>
      <c r="I375" s="5">
        <f t="shared" si="23"/>
        <v>3.4108767870899559E-4</v>
      </c>
    </row>
    <row r="376" spans="1:9" x14ac:dyDescent="0.2">
      <c r="A376" s="5">
        <f t="shared" si="20"/>
        <v>-1.7799999999999303</v>
      </c>
      <c r="B376" s="5">
        <v>-1.9011813000000011</v>
      </c>
      <c r="C376" s="5">
        <v>-7.3023636999999866</v>
      </c>
      <c r="D376" s="5">
        <v>812.40375700000004</v>
      </c>
      <c r="E376" s="5">
        <f>-AVERAGE('Converted Data'!$M$6:$M$1735)</f>
        <v>-810.04352178554905</v>
      </c>
      <c r="G376" s="5">
        <f t="shared" si="21"/>
        <v>0.6770031308332588</v>
      </c>
      <c r="H376" s="5">
        <f t="shared" si="22"/>
        <v>-0.67503626815454987</v>
      </c>
      <c r="I376" s="5">
        <f t="shared" si="23"/>
        <v>1.9668626787089361E-3</v>
      </c>
    </row>
    <row r="377" spans="1:9" x14ac:dyDescent="0.2">
      <c r="A377" s="5">
        <f t="shared" si="20"/>
        <v>-1.7791666666665971</v>
      </c>
      <c r="B377" s="5">
        <v>-1.9011813000000011</v>
      </c>
      <c r="C377" s="5">
        <v>-7.9425686999999883</v>
      </c>
      <c r="D377" s="5">
        <v>812.40375700000004</v>
      </c>
      <c r="E377" s="5">
        <f>-AVERAGE('Converted Data'!$M$6:$M$1735)</f>
        <v>-810.04352178554905</v>
      </c>
      <c r="G377" s="5">
        <f t="shared" si="21"/>
        <v>0.6770031308332588</v>
      </c>
      <c r="H377" s="5">
        <f t="shared" si="22"/>
        <v>-0.67503626815454987</v>
      </c>
      <c r="I377" s="5">
        <f t="shared" si="23"/>
        <v>1.9668626787089361E-3</v>
      </c>
    </row>
    <row r="378" spans="1:9" x14ac:dyDescent="0.2">
      <c r="A378" s="5">
        <f t="shared" si="20"/>
        <v>-1.7783333333332638</v>
      </c>
      <c r="B378" s="5">
        <v>-3.2175324000000018</v>
      </c>
      <c r="C378" s="5">
        <v>-7.9425686999999883</v>
      </c>
      <c r="D378" s="5">
        <v>812.40375700000004</v>
      </c>
      <c r="E378" s="5">
        <f>-AVERAGE('Converted Data'!$M$6:$M$1735)</f>
        <v>-810.04352178554905</v>
      </c>
      <c r="G378" s="5">
        <f t="shared" si="21"/>
        <v>0.67700129958325883</v>
      </c>
      <c r="H378" s="5">
        <f t="shared" si="22"/>
        <v>-0.67503626815454987</v>
      </c>
      <c r="I378" s="5">
        <f t="shared" si="23"/>
        <v>1.9650314287089632E-3</v>
      </c>
    </row>
    <row r="379" spans="1:9" x14ac:dyDescent="0.2">
      <c r="A379" s="5">
        <f t="shared" si="20"/>
        <v>-1.7774999999999306</v>
      </c>
      <c r="B379" s="5">
        <v>-1.9011813000000011</v>
      </c>
      <c r="C379" s="5">
        <v>-7.3004736999999906</v>
      </c>
      <c r="D379" s="5">
        <v>812.399362</v>
      </c>
      <c r="E379" s="5">
        <f>-AVERAGE('Converted Data'!$M$6:$M$1735)</f>
        <v>-810.04352178554905</v>
      </c>
      <c r="G379" s="5">
        <f t="shared" si="21"/>
        <v>0.67645876416659212</v>
      </c>
      <c r="H379" s="5">
        <f t="shared" si="22"/>
        <v>-0.67503626815454987</v>
      </c>
      <c r="I379" s="5">
        <f t="shared" si="23"/>
        <v>1.4224960120422514E-3</v>
      </c>
    </row>
    <row r="380" spans="1:9" x14ac:dyDescent="0.2">
      <c r="A380" s="5">
        <f t="shared" si="20"/>
        <v>-1.7766666666665973</v>
      </c>
      <c r="B380" s="5">
        <v>-2.5813674000000013</v>
      </c>
      <c r="C380" s="5">
        <v>-7.9425686999999883</v>
      </c>
      <c r="D380" s="5">
        <v>811.10167200000001</v>
      </c>
      <c r="E380" s="5">
        <f>-AVERAGE('Converted Data'!$M$6:$M$1735)</f>
        <v>-810.04352178554905</v>
      </c>
      <c r="G380" s="5">
        <f t="shared" si="21"/>
        <v>0.6759180599999256</v>
      </c>
      <c r="H380" s="5">
        <f t="shared" si="22"/>
        <v>-0.67503626815454987</v>
      </c>
      <c r="I380" s="5">
        <f t="shared" si="23"/>
        <v>8.8179184537573452E-4</v>
      </c>
    </row>
    <row r="381" spans="1:9" x14ac:dyDescent="0.2">
      <c r="A381" s="5">
        <f t="shared" si="20"/>
        <v>-1.7758333333332641</v>
      </c>
      <c r="B381" s="5">
        <v>-2.5373463000000021</v>
      </c>
      <c r="C381" s="5">
        <v>-7.9425686999999883</v>
      </c>
      <c r="D381" s="5">
        <v>811.10167200000001</v>
      </c>
      <c r="E381" s="5">
        <f>-AVERAGE('Converted Data'!$M$6:$M$1735)</f>
        <v>-810.04352178554905</v>
      </c>
      <c r="G381" s="5">
        <f t="shared" si="21"/>
        <v>0.6764605954165922</v>
      </c>
      <c r="H381" s="5">
        <f t="shared" si="22"/>
        <v>-0.67503626815454987</v>
      </c>
      <c r="I381" s="5">
        <f t="shared" si="23"/>
        <v>1.4243272620423353E-3</v>
      </c>
    </row>
    <row r="382" spans="1:9" x14ac:dyDescent="0.2">
      <c r="A382" s="5">
        <f t="shared" si="20"/>
        <v>-1.7749999999999309</v>
      </c>
      <c r="B382" s="5">
        <v>-3.2175324000000018</v>
      </c>
      <c r="C382" s="5">
        <v>-7.3023636999999866</v>
      </c>
      <c r="D382" s="5">
        <v>812.40375700000004</v>
      </c>
      <c r="E382" s="5">
        <f>-AVERAGE('Converted Data'!$M$6:$M$1735)</f>
        <v>-810.04352178554905</v>
      </c>
      <c r="G382" s="5">
        <f t="shared" si="21"/>
        <v>0.67645876416659212</v>
      </c>
      <c r="H382" s="5">
        <f t="shared" si="22"/>
        <v>-0.67503626815454987</v>
      </c>
      <c r="I382" s="5">
        <f t="shared" si="23"/>
        <v>1.4224960120422514E-3</v>
      </c>
    </row>
    <row r="383" spans="1:9" x14ac:dyDescent="0.2">
      <c r="A383" s="5">
        <f t="shared" si="20"/>
        <v>-1.7741666666665976</v>
      </c>
      <c r="B383" s="5">
        <v>-2.5813674000000013</v>
      </c>
      <c r="C383" s="5">
        <v>-7.3004736999999906</v>
      </c>
      <c r="D383" s="5">
        <v>811.09727699999996</v>
      </c>
      <c r="E383" s="5">
        <f>-AVERAGE('Converted Data'!$M$6:$M$1735)</f>
        <v>-810.04352178554905</v>
      </c>
      <c r="G383" s="5">
        <f t="shared" si="21"/>
        <v>0.67483298916659229</v>
      </c>
      <c r="H383" s="5">
        <f t="shared" si="22"/>
        <v>-0.67503626815454987</v>
      </c>
      <c r="I383" s="5">
        <f t="shared" si="23"/>
        <v>-2.0327898795757804E-4</v>
      </c>
    </row>
    <row r="384" spans="1:9" x14ac:dyDescent="0.2">
      <c r="A384" s="5">
        <f t="shared" si="20"/>
        <v>-1.7733333333332644</v>
      </c>
      <c r="B384" s="5">
        <v>-1.9011813000000011</v>
      </c>
      <c r="C384" s="5">
        <v>-7.9425686999999883</v>
      </c>
      <c r="D384" s="5">
        <v>808.50189699999999</v>
      </c>
      <c r="E384" s="5">
        <f>-AVERAGE('Converted Data'!$M$6:$M$1735)</f>
        <v>-810.04352178554905</v>
      </c>
      <c r="G384" s="5">
        <f t="shared" si="21"/>
        <v>0.67429411624992575</v>
      </c>
      <c r="H384" s="5">
        <f t="shared" si="22"/>
        <v>-0.67503626815454987</v>
      </c>
      <c r="I384" s="5">
        <f t="shared" si="23"/>
        <v>-7.4215190462412206E-4</v>
      </c>
    </row>
    <row r="385" spans="1:9" x14ac:dyDescent="0.2">
      <c r="A385" s="5">
        <f t="shared" si="20"/>
        <v>-1.7724999999999311</v>
      </c>
      <c r="B385" s="5">
        <v>-3.2175324000000018</v>
      </c>
      <c r="C385" s="5">
        <v>-7.3004736999999906</v>
      </c>
      <c r="D385" s="5">
        <v>809.80398199999991</v>
      </c>
      <c r="E385" s="5">
        <f>-AVERAGE('Converted Data'!$M$6:$M$1735)</f>
        <v>-810.04352178554905</v>
      </c>
      <c r="G385" s="5">
        <f t="shared" si="21"/>
        <v>0.67591989124992558</v>
      </c>
      <c r="H385" s="5">
        <f t="shared" si="22"/>
        <v>-0.67503626815454987</v>
      </c>
      <c r="I385" s="5">
        <f t="shared" si="23"/>
        <v>8.8362309537570738E-4</v>
      </c>
    </row>
    <row r="386" spans="1:9" x14ac:dyDescent="0.2">
      <c r="A386" s="5">
        <f t="shared" si="20"/>
        <v>-1.7716666666665979</v>
      </c>
      <c r="B386" s="5">
        <v>-3.726464400000002</v>
      </c>
      <c r="C386" s="5">
        <v>-7.9425686999999883</v>
      </c>
      <c r="D386" s="5">
        <v>812.40375700000004</v>
      </c>
      <c r="E386" s="5">
        <f>-AVERAGE('Converted Data'!$M$6:$M$1735)</f>
        <v>-810.04352178554905</v>
      </c>
      <c r="G386" s="5">
        <f t="shared" si="21"/>
        <v>0.67754383499992532</v>
      </c>
      <c r="H386" s="5">
        <f t="shared" si="22"/>
        <v>-0.67503626815454987</v>
      </c>
      <c r="I386" s="5">
        <f t="shared" si="23"/>
        <v>2.5075668453754529E-3</v>
      </c>
    </row>
    <row r="387" spans="1:9" x14ac:dyDescent="0.2">
      <c r="A387" s="5">
        <f t="shared" ref="A387:A450" si="24">A388-1/1200</f>
        <v>-1.7708333333332646</v>
      </c>
      <c r="B387" s="5">
        <v>-2.5373463000000021</v>
      </c>
      <c r="C387" s="5">
        <v>-7.3023636999999866</v>
      </c>
      <c r="D387" s="5">
        <v>813.70144700000003</v>
      </c>
      <c r="E387" s="5">
        <f>-AVERAGE('Converted Data'!$M$6:$M$1735)</f>
        <v>-810.04352178554905</v>
      </c>
      <c r="G387" s="5">
        <f t="shared" si="21"/>
        <v>0.67754200374992535</v>
      </c>
      <c r="H387" s="5">
        <f t="shared" si="22"/>
        <v>-0.67503626815454987</v>
      </c>
      <c r="I387" s="5">
        <f t="shared" si="23"/>
        <v>2.5057355953754801E-3</v>
      </c>
    </row>
    <row r="388" spans="1:9" x14ac:dyDescent="0.2">
      <c r="A388" s="5">
        <f t="shared" si="24"/>
        <v>-1.7699999999999314</v>
      </c>
      <c r="B388" s="5">
        <v>-2.5373463000000021</v>
      </c>
      <c r="C388" s="5">
        <v>-7.3004736999999906</v>
      </c>
      <c r="D388" s="5">
        <v>812.399362</v>
      </c>
      <c r="E388" s="5">
        <f>-AVERAGE('Converted Data'!$M$6:$M$1735)</f>
        <v>-810.04352178554905</v>
      </c>
      <c r="G388" s="5">
        <f t="shared" ref="G388:G451" si="25">(A389-A388)*(D389+D388)/2</f>
        <v>0.67700129958325883</v>
      </c>
      <c r="H388" s="5">
        <f t="shared" ref="H388:H451" si="26">(A389-A388)*(E389+E388)/2</f>
        <v>-0.67503626815454987</v>
      </c>
      <c r="I388" s="5">
        <f t="shared" ref="I388:I451" si="27">G388+H388</f>
        <v>1.9650314287089632E-3</v>
      </c>
    </row>
    <row r="389" spans="1:9" x14ac:dyDescent="0.2">
      <c r="A389" s="5">
        <f t="shared" si="24"/>
        <v>-1.7691666666665982</v>
      </c>
      <c r="B389" s="5">
        <v>-2.5373463000000021</v>
      </c>
      <c r="C389" s="5">
        <v>-5.9796479999999903</v>
      </c>
      <c r="D389" s="5">
        <v>812.40375700000004</v>
      </c>
      <c r="E389" s="5">
        <f>-AVERAGE('Converted Data'!$M$6:$M$1735)</f>
        <v>-810.04352178554905</v>
      </c>
      <c r="G389" s="5">
        <f t="shared" si="25"/>
        <v>0.67537735583325897</v>
      </c>
      <c r="H389" s="5">
        <f t="shared" si="26"/>
        <v>-0.67503626815454987</v>
      </c>
      <c r="I389" s="5">
        <f t="shared" si="27"/>
        <v>3.4108767870910661E-4</v>
      </c>
    </row>
    <row r="390" spans="1:9" x14ac:dyDescent="0.2">
      <c r="A390" s="5">
        <f t="shared" si="24"/>
        <v>-1.7683333333332649</v>
      </c>
      <c r="B390" s="5">
        <v>-2.5813674000000013</v>
      </c>
      <c r="C390" s="5">
        <v>-7.9425686999999883</v>
      </c>
      <c r="D390" s="5">
        <v>808.50189699999999</v>
      </c>
      <c r="E390" s="5">
        <f>-AVERAGE('Converted Data'!$M$6:$M$1735)</f>
        <v>-810.04352178554905</v>
      </c>
      <c r="G390" s="5">
        <f t="shared" si="25"/>
        <v>0.6759180599999256</v>
      </c>
      <c r="H390" s="5">
        <f t="shared" si="26"/>
        <v>-0.67503626815454987</v>
      </c>
      <c r="I390" s="5">
        <f t="shared" si="27"/>
        <v>8.8179184537573452E-4</v>
      </c>
    </row>
    <row r="391" spans="1:9" x14ac:dyDescent="0.2">
      <c r="A391" s="5">
        <f t="shared" si="24"/>
        <v>-1.7674999999999317</v>
      </c>
      <c r="B391" s="5">
        <v>-2.5373463000000021</v>
      </c>
      <c r="C391" s="5">
        <v>-6.619852999999992</v>
      </c>
      <c r="D391" s="5">
        <v>813.70144700000003</v>
      </c>
      <c r="E391" s="5">
        <f>-AVERAGE('Converted Data'!$M$6:$M$1735)</f>
        <v>-810.04352178554905</v>
      </c>
      <c r="G391" s="5">
        <f t="shared" si="25"/>
        <v>0.67700129958325883</v>
      </c>
      <c r="H391" s="5">
        <f t="shared" si="26"/>
        <v>-0.67503626815454987</v>
      </c>
      <c r="I391" s="5">
        <f t="shared" si="27"/>
        <v>1.9650314287089632E-3</v>
      </c>
    </row>
    <row r="392" spans="1:9" x14ac:dyDescent="0.2">
      <c r="A392" s="5">
        <f t="shared" si="24"/>
        <v>-1.7666666666665984</v>
      </c>
      <c r="B392" s="5">
        <v>-3.1661976000000003</v>
      </c>
      <c r="C392" s="5">
        <v>-7.3004736999999906</v>
      </c>
      <c r="D392" s="5">
        <v>811.10167200000001</v>
      </c>
      <c r="E392" s="5">
        <f>-AVERAGE('Converted Data'!$M$6:$M$1735)</f>
        <v>-810.04352178554905</v>
      </c>
      <c r="G392" s="5">
        <f t="shared" si="25"/>
        <v>0.67537735583325897</v>
      </c>
      <c r="H392" s="5">
        <f t="shared" si="26"/>
        <v>-0.67503626815454987</v>
      </c>
      <c r="I392" s="5">
        <f t="shared" si="27"/>
        <v>3.4108767870910661E-4</v>
      </c>
    </row>
    <row r="393" spans="1:9" x14ac:dyDescent="0.2">
      <c r="A393" s="5">
        <f t="shared" si="24"/>
        <v>-1.7658333333332652</v>
      </c>
      <c r="B393" s="5">
        <v>-2.5813674000000013</v>
      </c>
      <c r="C393" s="5">
        <v>-7.3004736999999906</v>
      </c>
      <c r="D393" s="5">
        <v>809.80398200000002</v>
      </c>
      <c r="E393" s="5">
        <f>-AVERAGE('Converted Data'!$M$6:$M$1735)</f>
        <v>-810.04352178554905</v>
      </c>
      <c r="G393" s="5">
        <f t="shared" si="25"/>
        <v>0.67537735583325897</v>
      </c>
      <c r="H393" s="5">
        <f t="shared" si="26"/>
        <v>-0.67503626815454987</v>
      </c>
      <c r="I393" s="5">
        <f t="shared" si="27"/>
        <v>3.4108767870910661E-4</v>
      </c>
    </row>
    <row r="394" spans="1:9" x14ac:dyDescent="0.2">
      <c r="A394" s="5">
        <f t="shared" si="24"/>
        <v>-1.764999999999932</v>
      </c>
      <c r="B394" s="5">
        <v>-1.9011813000000011</v>
      </c>
      <c r="C394" s="5">
        <v>-7.9425686999999883</v>
      </c>
      <c r="D394" s="5">
        <v>811.10167200000001</v>
      </c>
      <c r="E394" s="5">
        <f>-AVERAGE('Converted Data'!$M$6:$M$1735)</f>
        <v>-810.04352178554905</v>
      </c>
      <c r="G394" s="5">
        <f t="shared" si="25"/>
        <v>0.67537552458325889</v>
      </c>
      <c r="H394" s="5">
        <f t="shared" si="26"/>
        <v>-0.67503626815454987</v>
      </c>
      <c r="I394" s="5">
        <f t="shared" si="27"/>
        <v>3.3925642870902273E-4</v>
      </c>
    </row>
    <row r="395" spans="1:9" x14ac:dyDescent="0.2">
      <c r="A395" s="5">
        <f t="shared" si="24"/>
        <v>-1.7641666666665987</v>
      </c>
      <c r="B395" s="5">
        <v>-2.5813674000000013</v>
      </c>
      <c r="C395" s="5">
        <v>-7.9425686999999883</v>
      </c>
      <c r="D395" s="5">
        <v>809.79958699999997</v>
      </c>
      <c r="E395" s="5">
        <f>-AVERAGE('Converted Data'!$M$6:$M$1735)</f>
        <v>-810.04352178554905</v>
      </c>
      <c r="G395" s="5">
        <f t="shared" si="25"/>
        <v>0.6759180599999256</v>
      </c>
      <c r="H395" s="5">
        <f t="shared" si="26"/>
        <v>-0.67503626815454987</v>
      </c>
      <c r="I395" s="5">
        <f t="shared" si="27"/>
        <v>8.8179184537573452E-4</v>
      </c>
    </row>
    <row r="396" spans="1:9" x14ac:dyDescent="0.2">
      <c r="A396" s="5">
        <f t="shared" si="24"/>
        <v>-1.7633333333332655</v>
      </c>
      <c r="B396" s="5">
        <v>-4.3553157000000002</v>
      </c>
      <c r="C396" s="5">
        <v>-6.6602686999999889</v>
      </c>
      <c r="D396" s="5">
        <v>812.40375700000004</v>
      </c>
      <c r="E396" s="5">
        <f>-AVERAGE('Converted Data'!$M$6:$M$1735)</f>
        <v>-810.04352178554905</v>
      </c>
      <c r="G396" s="5">
        <f t="shared" si="25"/>
        <v>0.67646242666659218</v>
      </c>
      <c r="H396" s="5">
        <f t="shared" si="26"/>
        <v>-0.67503626815454987</v>
      </c>
      <c r="I396" s="5">
        <f t="shared" si="27"/>
        <v>1.4261585120423081E-3</v>
      </c>
    </row>
    <row r="397" spans="1:9" x14ac:dyDescent="0.2">
      <c r="A397" s="5">
        <f t="shared" si="24"/>
        <v>-1.7624999999999322</v>
      </c>
      <c r="B397" s="5">
        <v>-1.9011813000000011</v>
      </c>
      <c r="C397" s="5">
        <v>-5.9796479999999903</v>
      </c>
      <c r="D397" s="5">
        <v>811.10606699999994</v>
      </c>
      <c r="E397" s="5">
        <f>-AVERAGE('Converted Data'!$M$6:$M$1735)</f>
        <v>-810.04352178554905</v>
      </c>
      <c r="G397" s="5">
        <f t="shared" si="25"/>
        <v>0.67646059541659209</v>
      </c>
      <c r="H397" s="5">
        <f t="shared" si="26"/>
        <v>-0.67503626815454987</v>
      </c>
      <c r="I397" s="5">
        <f t="shared" si="27"/>
        <v>1.4243272620422243E-3</v>
      </c>
    </row>
    <row r="398" spans="1:9" x14ac:dyDescent="0.2">
      <c r="A398" s="5">
        <f t="shared" si="24"/>
        <v>-1.761666666666599</v>
      </c>
      <c r="B398" s="5">
        <v>-3.726464400000002</v>
      </c>
      <c r="C398" s="5">
        <v>-6.6602686999999889</v>
      </c>
      <c r="D398" s="5">
        <v>812.399362</v>
      </c>
      <c r="E398" s="5">
        <f>-AVERAGE('Converted Data'!$M$6:$M$1735)</f>
        <v>-810.04352178554905</v>
      </c>
      <c r="G398" s="5">
        <f t="shared" si="25"/>
        <v>0.67808270791659198</v>
      </c>
      <c r="H398" s="5">
        <f t="shared" si="26"/>
        <v>-0.67503626815454987</v>
      </c>
      <c r="I398" s="5">
        <f t="shared" si="27"/>
        <v>3.046439762042108E-3</v>
      </c>
    </row>
    <row r="399" spans="1:9" x14ac:dyDescent="0.2">
      <c r="A399" s="5">
        <f t="shared" si="24"/>
        <v>-1.7608333333332657</v>
      </c>
      <c r="B399" s="5">
        <v>-3.2175324000000018</v>
      </c>
      <c r="C399" s="5">
        <v>-6.0200636999999873</v>
      </c>
      <c r="D399" s="5">
        <v>814.99913700000002</v>
      </c>
      <c r="E399" s="5">
        <f>-AVERAGE('Converted Data'!$M$6:$M$1735)</f>
        <v>-810.04352178554905</v>
      </c>
      <c r="G399" s="5">
        <f t="shared" si="25"/>
        <v>0.67699946833325875</v>
      </c>
      <c r="H399" s="5">
        <f t="shared" si="26"/>
        <v>-0.67503626815454987</v>
      </c>
      <c r="I399" s="5">
        <f t="shared" si="27"/>
        <v>1.9632001787088793E-3</v>
      </c>
    </row>
    <row r="400" spans="1:9" x14ac:dyDescent="0.2">
      <c r="A400" s="5">
        <f t="shared" si="24"/>
        <v>-1.7599999999999325</v>
      </c>
      <c r="B400" s="5">
        <v>-2.5373463000000021</v>
      </c>
      <c r="C400" s="5">
        <v>-6.619852999999992</v>
      </c>
      <c r="D400" s="5">
        <v>809.79958699999997</v>
      </c>
      <c r="E400" s="5">
        <f>-AVERAGE('Converted Data'!$M$6:$M$1735)</f>
        <v>-810.04352178554905</v>
      </c>
      <c r="G400" s="5">
        <f t="shared" si="25"/>
        <v>0.67645876416659212</v>
      </c>
      <c r="H400" s="5">
        <f t="shared" si="26"/>
        <v>-0.67503626815454987</v>
      </c>
      <c r="I400" s="5">
        <f t="shared" si="27"/>
        <v>1.4224960120422514E-3</v>
      </c>
    </row>
    <row r="401" spans="1:9" x14ac:dyDescent="0.2">
      <c r="A401" s="5">
        <f t="shared" si="24"/>
        <v>-1.7591666666665993</v>
      </c>
      <c r="B401" s="5">
        <v>-3.2175324000000018</v>
      </c>
      <c r="C401" s="5">
        <v>-7.2619479999999896</v>
      </c>
      <c r="D401" s="5">
        <v>813.70144700000003</v>
      </c>
      <c r="E401" s="5">
        <f>-AVERAGE('Converted Data'!$M$6:$M$1735)</f>
        <v>-810.04352178554905</v>
      </c>
      <c r="G401" s="5">
        <f t="shared" si="25"/>
        <v>0.67700129958325883</v>
      </c>
      <c r="H401" s="5">
        <f t="shared" si="26"/>
        <v>-0.67503626815454987</v>
      </c>
      <c r="I401" s="5">
        <f t="shared" si="27"/>
        <v>1.9650314287089632E-3</v>
      </c>
    </row>
    <row r="402" spans="1:9" x14ac:dyDescent="0.2">
      <c r="A402" s="5">
        <f t="shared" si="24"/>
        <v>-1.758333333333266</v>
      </c>
      <c r="B402" s="5">
        <v>-3.2175324000000018</v>
      </c>
      <c r="C402" s="5">
        <v>-7.3004736999999906</v>
      </c>
      <c r="D402" s="5">
        <v>811.10167200000001</v>
      </c>
      <c r="E402" s="5">
        <f>-AVERAGE('Converted Data'!$M$6:$M$1735)</f>
        <v>-810.04352178554905</v>
      </c>
      <c r="G402" s="5">
        <f t="shared" si="25"/>
        <v>0.6759180599999256</v>
      </c>
      <c r="H402" s="5">
        <f t="shared" si="26"/>
        <v>-0.67503626815454987</v>
      </c>
      <c r="I402" s="5">
        <f t="shared" si="27"/>
        <v>8.8179184537573452E-4</v>
      </c>
    </row>
    <row r="403" spans="1:9" x14ac:dyDescent="0.2">
      <c r="A403" s="5">
        <f t="shared" si="24"/>
        <v>-1.7574999999999328</v>
      </c>
      <c r="B403" s="5">
        <v>-3.726464400000002</v>
      </c>
      <c r="C403" s="5">
        <v>-6.0200636999999873</v>
      </c>
      <c r="D403" s="5">
        <v>811.10167200000001</v>
      </c>
      <c r="E403" s="5">
        <f>-AVERAGE('Converted Data'!$M$6:$M$1735)</f>
        <v>-810.04352178554905</v>
      </c>
      <c r="G403" s="5">
        <f t="shared" si="25"/>
        <v>0.67591622874992563</v>
      </c>
      <c r="H403" s="5">
        <f t="shared" si="26"/>
        <v>-0.67503626815454987</v>
      </c>
      <c r="I403" s="5">
        <f t="shared" si="27"/>
        <v>8.7996059537576166E-4</v>
      </c>
    </row>
    <row r="404" spans="1:9" x14ac:dyDescent="0.2">
      <c r="A404" s="5">
        <f t="shared" si="24"/>
        <v>-1.7566666666665995</v>
      </c>
      <c r="B404" s="5">
        <v>-3.2175324000000018</v>
      </c>
      <c r="C404" s="5">
        <v>-6.619852999999992</v>
      </c>
      <c r="D404" s="5">
        <v>811.09727700000008</v>
      </c>
      <c r="E404" s="5">
        <f>-AVERAGE('Converted Data'!$M$6:$M$1735)</f>
        <v>-810.04352178554905</v>
      </c>
      <c r="G404" s="5">
        <f t="shared" si="25"/>
        <v>0.67591622874992563</v>
      </c>
      <c r="H404" s="5">
        <f t="shared" si="26"/>
        <v>-0.67503626815454987</v>
      </c>
      <c r="I404" s="5">
        <f t="shared" si="27"/>
        <v>8.7996059537576166E-4</v>
      </c>
    </row>
    <row r="405" spans="1:9" x14ac:dyDescent="0.2">
      <c r="A405" s="5">
        <f t="shared" si="24"/>
        <v>-1.7558333333332663</v>
      </c>
      <c r="B405" s="5">
        <v>-2.5373463000000021</v>
      </c>
      <c r="C405" s="5">
        <v>-7.9425686999999883</v>
      </c>
      <c r="D405" s="5">
        <v>811.10167200000001</v>
      </c>
      <c r="E405" s="5">
        <f>-AVERAGE('Converted Data'!$M$6:$M$1735)</f>
        <v>-810.04352178554905</v>
      </c>
      <c r="G405" s="5">
        <f t="shared" si="25"/>
        <v>0.67645876416659212</v>
      </c>
      <c r="H405" s="5">
        <f t="shared" si="26"/>
        <v>-0.67503626815454987</v>
      </c>
      <c r="I405" s="5">
        <f t="shared" si="27"/>
        <v>1.4224960120422514E-3</v>
      </c>
    </row>
    <row r="406" spans="1:9" x14ac:dyDescent="0.2">
      <c r="A406" s="5">
        <f t="shared" si="24"/>
        <v>-1.7549999999999331</v>
      </c>
      <c r="B406" s="5">
        <v>-1.9011813000000011</v>
      </c>
      <c r="C406" s="5">
        <v>-5.9796479999999903</v>
      </c>
      <c r="D406" s="5">
        <v>812.399362</v>
      </c>
      <c r="E406" s="5">
        <f>-AVERAGE('Converted Data'!$M$6:$M$1735)</f>
        <v>-810.04352178554905</v>
      </c>
      <c r="G406" s="5">
        <f t="shared" si="25"/>
        <v>0.67645693291659215</v>
      </c>
      <c r="H406" s="5">
        <f t="shared" si="26"/>
        <v>-0.67503626815454987</v>
      </c>
      <c r="I406" s="5">
        <f t="shared" si="27"/>
        <v>1.4206647620422785E-3</v>
      </c>
    </row>
    <row r="407" spans="1:9" x14ac:dyDescent="0.2">
      <c r="A407" s="5">
        <f t="shared" si="24"/>
        <v>-1.7541666666665998</v>
      </c>
      <c r="B407" s="5">
        <v>-2.5813674000000013</v>
      </c>
      <c r="C407" s="5">
        <v>-6.0200636999999873</v>
      </c>
      <c r="D407" s="5">
        <v>811.09727700000008</v>
      </c>
      <c r="E407" s="5">
        <f>-AVERAGE('Converted Data'!$M$6:$M$1735)</f>
        <v>-810.04352178554905</v>
      </c>
      <c r="G407" s="5">
        <f t="shared" si="25"/>
        <v>0.67645693291659215</v>
      </c>
      <c r="H407" s="5">
        <f t="shared" si="26"/>
        <v>-0.67503626815454987</v>
      </c>
      <c r="I407" s="5">
        <f t="shared" si="27"/>
        <v>1.4206647620422785E-3</v>
      </c>
    </row>
    <row r="408" spans="1:9" x14ac:dyDescent="0.2">
      <c r="A408" s="5">
        <f t="shared" si="24"/>
        <v>-1.7533333333332666</v>
      </c>
      <c r="B408" s="5">
        <v>-1.9011813000000011</v>
      </c>
      <c r="C408" s="5">
        <v>-6.6602686999999889</v>
      </c>
      <c r="D408" s="5">
        <v>812.399362</v>
      </c>
      <c r="E408" s="5">
        <f>-AVERAGE('Converted Data'!$M$6:$M$1735)</f>
        <v>-810.04352178554905</v>
      </c>
      <c r="G408" s="5">
        <f t="shared" si="25"/>
        <v>0.67634696083325874</v>
      </c>
      <c r="H408" s="5">
        <f t="shared" si="26"/>
        <v>-0.67503626815454987</v>
      </c>
      <c r="I408" s="5">
        <f t="shared" si="27"/>
        <v>1.3106926787088691E-3</v>
      </c>
    </row>
    <row r="409" spans="1:9" x14ac:dyDescent="0.2">
      <c r="A409" s="5">
        <f t="shared" si="24"/>
        <v>-1.7524999999999333</v>
      </c>
      <c r="B409" s="5">
        <v>-3.2175324000000018</v>
      </c>
      <c r="C409" s="5">
        <v>-5.9796479999999903</v>
      </c>
      <c r="D409" s="5">
        <v>810.8333439999999</v>
      </c>
      <c r="E409" s="5">
        <f>-AVERAGE('Converted Data'!$M$6:$M$1735)</f>
        <v>-810.04352178554905</v>
      </c>
      <c r="G409" s="5">
        <f t="shared" si="25"/>
        <v>0.67580625666659222</v>
      </c>
      <c r="H409" s="5">
        <f t="shared" si="26"/>
        <v>-0.67503626815454987</v>
      </c>
      <c r="I409" s="5">
        <f t="shared" si="27"/>
        <v>7.6998851204235219E-4</v>
      </c>
    </row>
    <row r="410" spans="1:9" x14ac:dyDescent="0.2">
      <c r="A410" s="5">
        <f t="shared" si="24"/>
        <v>-1.7516666666666001</v>
      </c>
      <c r="B410" s="5">
        <v>-3.2175324000000018</v>
      </c>
      <c r="C410" s="5">
        <v>-7.2619479999999896</v>
      </c>
      <c r="D410" s="5">
        <v>811.10167200000001</v>
      </c>
      <c r="E410" s="5">
        <f>-AVERAGE('Converted Data'!$M$6:$M$1735)</f>
        <v>-810.04352178554905</v>
      </c>
      <c r="G410" s="5">
        <f t="shared" si="25"/>
        <v>0.67645876416659212</v>
      </c>
      <c r="H410" s="5">
        <f t="shared" si="26"/>
        <v>-0.67503626815454987</v>
      </c>
      <c r="I410" s="5">
        <f t="shared" si="27"/>
        <v>1.4224960120422514E-3</v>
      </c>
    </row>
    <row r="411" spans="1:9" x14ac:dyDescent="0.2">
      <c r="A411" s="5">
        <f t="shared" si="24"/>
        <v>-1.7508333333332669</v>
      </c>
      <c r="B411" s="5">
        <v>-3.8463837000000001</v>
      </c>
      <c r="C411" s="5">
        <v>-5.9796479999999903</v>
      </c>
      <c r="D411" s="5">
        <v>812.399362</v>
      </c>
      <c r="E411" s="5">
        <f>-AVERAGE('Converted Data'!$M$6:$M$1735)</f>
        <v>-810.04352178554905</v>
      </c>
      <c r="G411" s="5">
        <f t="shared" si="25"/>
        <v>0.67537369333325892</v>
      </c>
      <c r="H411" s="5">
        <f t="shared" si="26"/>
        <v>-0.67503626815454987</v>
      </c>
      <c r="I411" s="5">
        <f t="shared" si="27"/>
        <v>3.3742517870904987E-4</v>
      </c>
    </row>
    <row r="412" spans="1:9" x14ac:dyDescent="0.2">
      <c r="A412" s="5">
        <f t="shared" si="24"/>
        <v>-1.7499999999999336</v>
      </c>
      <c r="B412" s="5">
        <v>-3.8463837000000001</v>
      </c>
      <c r="C412" s="5">
        <v>-5.3394429999999886</v>
      </c>
      <c r="D412" s="5">
        <v>808.49750199999994</v>
      </c>
      <c r="E412" s="5">
        <f>-AVERAGE('Converted Data'!$M$6:$M$1735)</f>
        <v>-810.04352178554905</v>
      </c>
      <c r="G412" s="5">
        <f t="shared" si="25"/>
        <v>0.67429045374992569</v>
      </c>
      <c r="H412" s="5">
        <f t="shared" si="26"/>
        <v>-0.67503626815454987</v>
      </c>
      <c r="I412" s="5">
        <f t="shared" si="27"/>
        <v>-7.4581440462417881E-4</v>
      </c>
    </row>
    <row r="413" spans="1:9" x14ac:dyDescent="0.2">
      <c r="A413" s="5">
        <f t="shared" si="24"/>
        <v>-1.7491666666666004</v>
      </c>
      <c r="B413" s="5">
        <v>-3.8463837000000001</v>
      </c>
      <c r="C413" s="5">
        <v>-5.9796479999999903</v>
      </c>
      <c r="D413" s="5">
        <v>809.79958699999997</v>
      </c>
      <c r="E413" s="5">
        <f>-AVERAGE('Converted Data'!$M$6:$M$1735)</f>
        <v>-810.04352178554905</v>
      </c>
      <c r="G413" s="5">
        <f t="shared" si="25"/>
        <v>0.67537369333325892</v>
      </c>
      <c r="H413" s="5">
        <f t="shared" si="26"/>
        <v>-0.67503626815454987</v>
      </c>
      <c r="I413" s="5">
        <f t="shared" si="27"/>
        <v>3.3742517870904987E-4</v>
      </c>
    </row>
    <row r="414" spans="1:9" x14ac:dyDescent="0.2">
      <c r="A414" s="5">
        <f t="shared" si="24"/>
        <v>-1.7483333333332671</v>
      </c>
      <c r="B414" s="5">
        <v>-3.2102186999999995</v>
      </c>
      <c r="C414" s="5">
        <v>-6.6602686999999889</v>
      </c>
      <c r="D414" s="5">
        <v>811.09727700000008</v>
      </c>
      <c r="E414" s="5">
        <f>-AVERAGE('Converted Data'!$M$6:$M$1735)</f>
        <v>-810.04352178554905</v>
      </c>
      <c r="G414" s="5">
        <f t="shared" si="25"/>
        <v>0.67537369333325892</v>
      </c>
      <c r="H414" s="5">
        <f t="shared" si="26"/>
        <v>-0.67503626815454987</v>
      </c>
      <c r="I414" s="5">
        <f t="shared" si="27"/>
        <v>3.3742517870904987E-4</v>
      </c>
    </row>
    <row r="415" spans="1:9" x14ac:dyDescent="0.2">
      <c r="A415" s="5">
        <f t="shared" si="24"/>
        <v>-1.7474999999999339</v>
      </c>
      <c r="B415" s="5">
        <v>-3.8463837000000001</v>
      </c>
      <c r="C415" s="5">
        <v>-6.619852999999992</v>
      </c>
      <c r="D415" s="5">
        <v>809.79958699999997</v>
      </c>
      <c r="E415" s="5">
        <f>-AVERAGE('Converted Data'!$M$6:$M$1735)</f>
        <v>-810.04352178554905</v>
      </c>
      <c r="G415" s="5">
        <f t="shared" si="25"/>
        <v>0.67483115791659232</v>
      </c>
      <c r="H415" s="5">
        <f t="shared" si="26"/>
        <v>-0.67503626815454987</v>
      </c>
      <c r="I415" s="5">
        <f t="shared" si="27"/>
        <v>-2.051102379575509E-4</v>
      </c>
    </row>
    <row r="416" spans="1:9" x14ac:dyDescent="0.2">
      <c r="A416" s="5">
        <f t="shared" si="24"/>
        <v>-1.7466666666666006</v>
      </c>
      <c r="B416" s="5">
        <v>-1.9011813000000011</v>
      </c>
      <c r="C416" s="5">
        <v>-5.3394429999999886</v>
      </c>
      <c r="D416" s="5">
        <v>809.79519199999993</v>
      </c>
      <c r="E416" s="5">
        <f>-AVERAGE('Converted Data'!$M$6:$M$1735)</f>
        <v>-810.04352178554905</v>
      </c>
      <c r="G416" s="5">
        <f t="shared" si="25"/>
        <v>0.67483115791659232</v>
      </c>
      <c r="H416" s="5">
        <f t="shared" si="26"/>
        <v>-0.67503626815454987</v>
      </c>
      <c r="I416" s="5">
        <f t="shared" si="27"/>
        <v>-2.051102379575509E-4</v>
      </c>
    </row>
    <row r="417" spans="1:9" x14ac:dyDescent="0.2">
      <c r="A417" s="5">
        <f t="shared" si="24"/>
        <v>-1.7458333333332674</v>
      </c>
      <c r="B417" s="5">
        <v>-3.2175324000000018</v>
      </c>
      <c r="C417" s="5">
        <v>-5.9796479999999903</v>
      </c>
      <c r="D417" s="5">
        <v>809.79958699999997</v>
      </c>
      <c r="E417" s="5">
        <f>-AVERAGE('Converted Data'!$M$6:$M$1735)</f>
        <v>-810.04352178554905</v>
      </c>
      <c r="G417" s="5">
        <f t="shared" si="25"/>
        <v>0.67537369333325892</v>
      </c>
      <c r="H417" s="5">
        <f t="shared" si="26"/>
        <v>-0.67503626815454987</v>
      </c>
      <c r="I417" s="5">
        <f t="shared" si="27"/>
        <v>3.3742517870904987E-4</v>
      </c>
    </row>
    <row r="418" spans="1:9" x14ac:dyDescent="0.2">
      <c r="A418" s="5">
        <f t="shared" si="24"/>
        <v>-1.7449999999999342</v>
      </c>
      <c r="B418" s="5">
        <v>-2.5373463000000021</v>
      </c>
      <c r="C418" s="5">
        <v>-6.6217429999999879</v>
      </c>
      <c r="D418" s="5">
        <v>811.09727699999996</v>
      </c>
      <c r="E418" s="5">
        <f>-AVERAGE('Converted Data'!$M$6:$M$1735)</f>
        <v>-810.04352178554905</v>
      </c>
      <c r="G418" s="5">
        <f t="shared" si="25"/>
        <v>0.67537369333325892</v>
      </c>
      <c r="H418" s="5">
        <f t="shared" si="26"/>
        <v>-0.67503626815454987</v>
      </c>
      <c r="I418" s="5">
        <f t="shared" si="27"/>
        <v>3.3742517870904987E-4</v>
      </c>
    </row>
    <row r="419" spans="1:9" x14ac:dyDescent="0.2">
      <c r="A419" s="5">
        <f t="shared" si="24"/>
        <v>-1.7441666666666009</v>
      </c>
      <c r="B419" s="5">
        <v>-2.5813674000000013</v>
      </c>
      <c r="C419" s="5">
        <v>-7.3023636999999866</v>
      </c>
      <c r="D419" s="5">
        <v>809.79958699999997</v>
      </c>
      <c r="E419" s="5">
        <f>-AVERAGE('Converted Data'!$M$6:$M$1735)</f>
        <v>-810.04352178554905</v>
      </c>
      <c r="G419" s="5">
        <f t="shared" si="25"/>
        <v>0.67537369333325892</v>
      </c>
      <c r="H419" s="5">
        <f t="shared" si="26"/>
        <v>-0.67503626815454987</v>
      </c>
      <c r="I419" s="5">
        <f t="shared" si="27"/>
        <v>3.3742517870904987E-4</v>
      </c>
    </row>
    <row r="420" spans="1:9" x14ac:dyDescent="0.2">
      <c r="A420" s="5">
        <f t="shared" si="24"/>
        <v>-1.7433333333332677</v>
      </c>
      <c r="B420" s="5">
        <v>-3.2102186999999995</v>
      </c>
      <c r="C420" s="5">
        <v>-6.619852999999992</v>
      </c>
      <c r="D420" s="5">
        <v>811.09727700000008</v>
      </c>
      <c r="E420" s="5">
        <f>-AVERAGE('Converted Data'!$M$6:$M$1735)</f>
        <v>-810.04352178554905</v>
      </c>
      <c r="G420" s="5">
        <f t="shared" si="25"/>
        <v>0.67645693291659215</v>
      </c>
      <c r="H420" s="5">
        <f t="shared" si="26"/>
        <v>-0.67503626815454987</v>
      </c>
      <c r="I420" s="5">
        <f t="shared" si="27"/>
        <v>1.4206647620422785E-3</v>
      </c>
    </row>
    <row r="421" spans="1:9" x14ac:dyDescent="0.2">
      <c r="A421" s="5">
        <f t="shared" si="24"/>
        <v>-1.7424999999999344</v>
      </c>
      <c r="B421" s="5">
        <v>-3.2102186999999995</v>
      </c>
      <c r="C421" s="5">
        <v>-5.9815379999999863</v>
      </c>
      <c r="D421" s="5">
        <v>812.399362</v>
      </c>
      <c r="E421" s="5">
        <f>-AVERAGE('Converted Data'!$M$6:$M$1735)</f>
        <v>-810.04352178554905</v>
      </c>
      <c r="G421" s="5">
        <f t="shared" si="25"/>
        <v>0.67591439749992555</v>
      </c>
      <c r="H421" s="5">
        <f t="shared" si="26"/>
        <v>-0.67503626815454987</v>
      </c>
      <c r="I421" s="5">
        <f t="shared" si="27"/>
        <v>8.7812934537567777E-4</v>
      </c>
    </row>
    <row r="422" spans="1:9" x14ac:dyDescent="0.2">
      <c r="A422" s="5">
        <f t="shared" si="24"/>
        <v>-1.7416666666666012</v>
      </c>
      <c r="B422" s="5">
        <v>-1.9011813000000011</v>
      </c>
      <c r="C422" s="5">
        <v>-6.0200636999999873</v>
      </c>
      <c r="D422" s="5">
        <v>809.79519199999993</v>
      </c>
      <c r="E422" s="5">
        <f>-AVERAGE('Converted Data'!$M$6:$M$1735)</f>
        <v>-810.04352178554905</v>
      </c>
      <c r="G422" s="5">
        <f t="shared" si="25"/>
        <v>0.67483115791659232</v>
      </c>
      <c r="H422" s="5">
        <f t="shared" si="26"/>
        <v>-0.67503626815454987</v>
      </c>
      <c r="I422" s="5">
        <f t="shared" si="27"/>
        <v>-2.051102379575509E-4</v>
      </c>
    </row>
    <row r="423" spans="1:9" x14ac:dyDescent="0.2">
      <c r="A423" s="5">
        <f t="shared" si="24"/>
        <v>-1.740833333333268</v>
      </c>
      <c r="B423" s="5">
        <v>-2.5813674000000013</v>
      </c>
      <c r="C423" s="5">
        <v>-5.3394429999999886</v>
      </c>
      <c r="D423" s="5">
        <v>809.79958699999997</v>
      </c>
      <c r="E423" s="5">
        <f>-AVERAGE('Converted Data'!$M$6:$M$1735)</f>
        <v>-810.04352178554905</v>
      </c>
      <c r="G423" s="5">
        <f t="shared" si="25"/>
        <v>0.67537369333325892</v>
      </c>
      <c r="H423" s="5">
        <f t="shared" si="26"/>
        <v>-0.67503626815454987</v>
      </c>
      <c r="I423" s="5">
        <f t="shared" si="27"/>
        <v>3.3742517870904987E-4</v>
      </c>
    </row>
    <row r="424" spans="1:9" x14ac:dyDescent="0.2">
      <c r="A424" s="5">
        <f t="shared" si="24"/>
        <v>-1.7399999999999347</v>
      </c>
      <c r="B424" s="5">
        <v>-2.5813674000000013</v>
      </c>
      <c r="C424" s="5">
        <v>-6.619852999999992</v>
      </c>
      <c r="D424" s="5">
        <v>811.09727700000008</v>
      </c>
      <c r="E424" s="5">
        <f>-AVERAGE('Converted Data'!$M$6:$M$1735)</f>
        <v>-810.04352178554905</v>
      </c>
      <c r="G424" s="5">
        <f t="shared" si="25"/>
        <v>0.67439712958325904</v>
      </c>
      <c r="H424" s="5">
        <f t="shared" si="26"/>
        <v>-0.67503626815454987</v>
      </c>
      <c r="I424" s="5">
        <f t="shared" si="27"/>
        <v>-6.3913857129083151E-4</v>
      </c>
    </row>
    <row r="425" spans="1:9" x14ac:dyDescent="0.2">
      <c r="A425" s="5">
        <f t="shared" si="24"/>
        <v>-1.7391666666666015</v>
      </c>
      <c r="B425" s="5">
        <v>-3.8463837000000001</v>
      </c>
      <c r="C425" s="5">
        <v>-6.6602686999999889</v>
      </c>
      <c r="D425" s="5">
        <v>807.45583399999987</v>
      </c>
      <c r="E425" s="5">
        <f>-AVERAGE('Converted Data'!$M$6:$M$1735)</f>
        <v>-810.04352178554905</v>
      </c>
      <c r="G425" s="5">
        <f t="shared" si="25"/>
        <v>0.67331388999992581</v>
      </c>
      <c r="H425" s="5">
        <f t="shared" si="26"/>
        <v>-0.67503626815454987</v>
      </c>
      <c r="I425" s="5">
        <f t="shared" si="27"/>
        <v>-1.7223781546240602E-3</v>
      </c>
    </row>
    <row r="426" spans="1:9" x14ac:dyDescent="0.2">
      <c r="A426" s="5">
        <f t="shared" si="24"/>
        <v>-1.7383333333332682</v>
      </c>
      <c r="B426" s="5">
        <v>-2.5300325999999993</v>
      </c>
      <c r="C426" s="5">
        <v>-5.9796479999999903</v>
      </c>
      <c r="D426" s="5">
        <v>808.49750199999994</v>
      </c>
      <c r="E426" s="5">
        <f>-AVERAGE('Converted Data'!$M$6:$M$1735)</f>
        <v>-810.04352178554905</v>
      </c>
      <c r="G426" s="5">
        <f t="shared" si="25"/>
        <v>0.67374791833325909</v>
      </c>
      <c r="H426" s="5">
        <f t="shared" si="26"/>
        <v>-0.67503626815454987</v>
      </c>
      <c r="I426" s="5">
        <f t="shared" si="27"/>
        <v>-1.2883498212907796E-3</v>
      </c>
    </row>
    <row r="427" spans="1:9" x14ac:dyDescent="0.2">
      <c r="A427" s="5">
        <f t="shared" si="24"/>
        <v>-1.737499999999935</v>
      </c>
      <c r="B427" s="5">
        <v>-2.5373463000000021</v>
      </c>
      <c r="C427" s="5">
        <v>-5.3394429999999886</v>
      </c>
      <c r="D427" s="5">
        <v>808.49750199999994</v>
      </c>
      <c r="E427" s="5">
        <f>-AVERAGE('Converted Data'!$M$6:$M$1735)</f>
        <v>-810.04352178554905</v>
      </c>
      <c r="G427" s="5">
        <f t="shared" si="25"/>
        <v>0.67429045374992569</v>
      </c>
      <c r="H427" s="5">
        <f t="shared" si="26"/>
        <v>-0.67503626815454987</v>
      </c>
      <c r="I427" s="5">
        <f t="shared" si="27"/>
        <v>-7.4581440462417881E-4</v>
      </c>
    </row>
    <row r="428" spans="1:9" x14ac:dyDescent="0.2">
      <c r="A428" s="5">
        <f t="shared" si="24"/>
        <v>-1.7366666666666017</v>
      </c>
      <c r="B428" s="5">
        <v>-1.9011813000000011</v>
      </c>
      <c r="C428" s="5">
        <v>-5.9796479999999903</v>
      </c>
      <c r="D428" s="5">
        <v>809.79958699999997</v>
      </c>
      <c r="E428" s="5">
        <f>-AVERAGE('Converted Data'!$M$6:$M$1735)</f>
        <v>-810.04352178554905</v>
      </c>
      <c r="G428" s="5">
        <f t="shared" si="25"/>
        <v>0.67483115791659232</v>
      </c>
      <c r="H428" s="5">
        <f t="shared" si="26"/>
        <v>-0.67503626815454987</v>
      </c>
      <c r="I428" s="5">
        <f t="shared" si="27"/>
        <v>-2.051102379575509E-4</v>
      </c>
    </row>
    <row r="429" spans="1:9" x14ac:dyDescent="0.2">
      <c r="A429" s="5">
        <f t="shared" si="24"/>
        <v>-1.7358333333332685</v>
      </c>
      <c r="B429" s="5">
        <v>-3.2175324000000018</v>
      </c>
      <c r="C429" s="5">
        <v>-5.9796479999999903</v>
      </c>
      <c r="D429" s="5">
        <v>809.79519199999993</v>
      </c>
      <c r="E429" s="5">
        <f>-AVERAGE('Converted Data'!$M$6:$M$1735)</f>
        <v>-810.04352178554905</v>
      </c>
      <c r="G429" s="5">
        <f t="shared" si="25"/>
        <v>0.67483115791659232</v>
      </c>
      <c r="H429" s="5">
        <f t="shared" si="26"/>
        <v>-0.67503626815454987</v>
      </c>
      <c r="I429" s="5">
        <f t="shared" si="27"/>
        <v>-2.051102379575509E-4</v>
      </c>
    </row>
    <row r="430" spans="1:9" x14ac:dyDescent="0.2">
      <c r="A430" s="5">
        <f t="shared" si="24"/>
        <v>-1.7349999999999353</v>
      </c>
      <c r="B430" s="5">
        <v>-3.2175324000000018</v>
      </c>
      <c r="C430" s="5">
        <v>-6.619852999999992</v>
      </c>
      <c r="D430" s="5">
        <v>809.79958699999997</v>
      </c>
      <c r="E430" s="5">
        <f>-AVERAGE('Converted Data'!$M$6:$M$1735)</f>
        <v>-810.04352178554905</v>
      </c>
      <c r="G430" s="5">
        <f t="shared" si="25"/>
        <v>0.67429045374992569</v>
      </c>
      <c r="H430" s="5">
        <f t="shared" si="26"/>
        <v>-0.67503626815454987</v>
      </c>
      <c r="I430" s="5">
        <f t="shared" si="27"/>
        <v>-7.4581440462417881E-4</v>
      </c>
    </row>
    <row r="431" spans="1:9" x14ac:dyDescent="0.2">
      <c r="A431" s="5">
        <f t="shared" si="24"/>
        <v>-1.734166666666602</v>
      </c>
      <c r="B431" s="5">
        <v>-3.2175324000000018</v>
      </c>
      <c r="C431" s="5">
        <v>-5.3394429999999886</v>
      </c>
      <c r="D431" s="5">
        <v>808.49750199999994</v>
      </c>
      <c r="E431" s="5">
        <f>-AVERAGE('Converted Data'!$M$6:$M$1735)</f>
        <v>-810.04352178554905</v>
      </c>
      <c r="G431" s="5">
        <f t="shared" si="25"/>
        <v>0.67374791833325909</v>
      </c>
      <c r="H431" s="5">
        <f t="shared" si="26"/>
        <v>-0.67503626815454987</v>
      </c>
      <c r="I431" s="5">
        <f t="shared" si="27"/>
        <v>-1.2883498212907796E-3</v>
      </c>
    </row>
    <row r="432" spans="1:9" x14ac:dyDescent="0.2">
      <c r="A432" s="5">
        <f t="shared" si="24"/>
        <v>-1.7333333333332688</v>
      </c>
      <c r="B432" s="5">
        <v>-2.5813674000000013</v>
      </c>
      <c r="C432" s="5">
        <v>-6.6621586999999849</v>
      </c>
      <c r="D432" s="5">
        <v>808.49750199999994</v>
      </c>
      <c r="E432" s="5">
        <f>-AVERAGE('Converted Data'!$M$6:$M$1735)</f>
        <v>-810.04352178554905</v>
      </c>
      <c r="G432" s="5">
        <f t="shared" si="25"/>
        <v>0.67374791833325909</v>
      </c>
      <c r="H432" s="5">
        <f t="shared" si="26"/>
        <v>-0.67503626815454987</v>
      </c>
      <c r="I432" s="5">
        <f t="shared" si="27"/>
        <v>-1.2883498212907796E-3</v>
      </c>
    </row>
    <row r="433" spans="1:9" x14ac:dyDescent="0.2">
      <c r="A433" s="5">
        <f t="shared" si="24"/>
        <v>-1.7324999999999355</v>
      </c>
      <c r="B433" s="5">
        <v>-3.2102186999999995</v>
      </c>
      <c r="C433" s="5">
        <v>-5.9796479999999903</v>
      </c>
      <c r="D433" s="5">
        <v>808.49750199999994</v>
      </c>
      <c r="E433" s="5">
        <f>-AVERAGE('Converted Data'!$M$6:$M$1735)</f>
        <v>-810.04352178554905</v>
      </c>
      <c r="G433" s="5">
        <f t="shared" si="25"/>
        <v>0.67374791833325909</v>
      </c>
      <c r="H433" s="5">
        <f t="shared" si="26"/>
        <v>-0.67503626815454987</v>
      </c>
      <c r="I433" s="5">
        <f t="shared" si="27"/>
        <v>-1.2883498212907796E-3</v>
      </c>
    </row>
    <row r="434" spans="1:9" x14ac:dyDescent="0.2">
      <c r="A434" s="5">
        <f t="shared" si="24"/>
        <v>-1.7316666666666023</v>
      </c>
      <c r="B434" s="5">
        <v>-3.2175324000000018</v>
      </c>
      <c r="C434" s="5">
        <v>-5.9796479999999903</v>
      </c>
      <c r="D434" s="5">
        <v>808.49750199999994</v>
      </c>
      <c r="E434" s="5">
        <f>-AVERAGE('Converted Data'!$M$6:$M$1735)</f>
        <v>-810.04352178554905</v>
      </c>
      <c r="G434" s="5">
        <f t="shared" si="25"/>
        <v>0.67374791833325909</v>
      </c>
      <c r="H434" s="5">
        <f t="shared" si="26"/>
        <v>-0.67503626815454987</v>
      </c>
      <c r="I434" s="5">
        <f t="shared" si="27"/>
        <v>-1.2883498212907796E-3</v>
      </c>
    </row>
    <row r="435" spans="1:9" x14ac:dyDescent="0.2">
      <c r="A435" s="5">
        <f t="shared" si="24"/>
        <v>-1.7308333333332691</v>
      </c>
      <c r="B435" s="5">
        <v>-3.2175324000000018</v>
      </c>
      <c r="C435" s="5">
        <v>-6.6217429999999879</v>
      </c>
      <c r="D435" s="5">
        <v>808.49750199999994</v>
      </c>
      <c r="E435" s="5">
        <f>-AVERAGE('Converted Data'!$M$6:$M$1735)</f>
        <v>-810.04352178554905</v>
      </c>
      <c r="G435" s="5">
        <f t="shared" si="25"/>
        <v>0.67374791833325909</v>
      </c>
      <c r="H435" s="5">
        <f t="shared" si="26"/>
        <v>-0.67503626815454987</v>
      </c>
      <c r="I435" s="5">
        <f t="shared" si="27"/>
        <v>-1.2883498212907796E-3</v>
      </c>
    </row>
    <row r="436" spans="1:9" x14ac:dyDescent="0.2">
      <c r="A436" s="5">
        <f t="shared" si="24"/>
        <v>-1.7299999999999358</v>
      </c>
      <c r="B436" s="5">
        <v>-1.9525161000000009</v>
      </c>
      <c r="C436" s="5">
        <v>-5.9796479999999903</v>
      </c>
      <c r="D436" s="5">
        <v>808.49750199999994</v>
      </c>
      <c r="E436" s="5">
        <f>-AVERAGE('Converted Data'!$M$6:$M$1735)</f>
        <v>-810.04352178554905</v>
      </c>
      <c r="G436" s="5">
        <f t="shared" si="25"/>
        <v>0.67472118583325891</v>
      </c>
      <c r="H436" s="5">
        <f t="shared" si="26"/>
        <v>-0.67503626815454987</v>
      </c>
      <c r="I436" s="5">
        <f t="shared" si="27"/>
        <v>-3.1508232129096037E-4</v>
      </c>
    </row>
    <row r="437" spans="1:9" x14ac:dyDescent="0.2">
      <c r="A437" s="5">
        <f t="shared" si="24"/>
        <v>-1.7291666666666026</v>
      </c>
      <c r="B437" s="5">
        <v>-2.5373463000000021</v>
      </c>
      <c r="C437" s="5">
        <v>-5.3394429999999886</v>
      </c>
      <c r="D437" s="5">
        <v>810.8333439999999</v>
      </c>
      <c r="E437" s="5">
        <f>-AVERAGE('Converted Data'!$M$6:$M$1735)</f>
        <v>-810.04352178554905</v>
      </c>
      <c r="G437" s="5">
        <f t="shared" si="25"/>
        <v>0.67526188999992554</v>
      </c>
      <c r="H437" s="5">
        <f t="shared" si="26"/>
        <v>-0.67503626815454987</v>
      </c>
      <c r="I437" s="5">
        <f t="shared" si="27"/>
        <v>2.2562184537566754E-4</v>
      </c>
    </row>
    <row r="438" spans="1:9" x14ac:dyDescent="0.2">
      <c r="A438" s="5">
        <f t="shared" si="24"/>
        <v>-1.7283333333332693</v>
      </c>
      <c r="B438" s="5">
        <v>-1.9011813000000011</v>
      </c>
      <c r="C438" s="5">
        <v>-5.9796479999999903</v>
      </c>
      <c r="D438" s="5">
        <v>809.79519199999993</v>
      </c>
      <c r="E438" s="5">
        <f>-AVERAGE('Converted Data'!$M$6:$M$1735)</f>
        <v>-810.04352178554905</v>
      </c>
      <c r="G438" s="5">
        <f t="shared" si="25"/>
        <v>0.67428862249992561</v>
      </c>
      <c r="H438" s="5">
        <f t="shared" si="26"/>
        <v>-0.67503626815454987</v>
      </c>
      <c r="I438" s="5">
        <f t="shared" si="27"/>
        <v>-7.4764565462426269E-4</v>
      </c>
    </row>
    <row r="439" spans="1:9" x14ac:dyDescent="0.2">
      <c r="A439" s="5">
        <f t="shared" si="24"/>
        <v>-1.7274999999999361</v>
      </c>
      <c r="B439" s="5">
        <v>-2.5813674000000013</v>
      </c>
      <c r="C439" s="5">
        <v>-5.9796479999999903</v>
      </c>
      <c r="D439" s="5">
        <v>808.49750199999994</v>
      </c>
      <c r="E439" s="5">
        <f>-AVERAGE('Converted Data'!$M$6:$M$1735)</f>
        <v>-810.04352178554905</v>
      </c>
      <c r="G439" s="5">
        <f t="shared" si="25"/>
        <v>0.67428862249992561</v>
      </c>
      <c r="H439" s="5">
        <f t="shared" si="26"/>
        <v>-0.67503626815454987</v>
      </c>
      <c r="I439" s="5">
        <f t="shared" si="27"/>
        <v>-7.4764565462426269E-4</v>
      </c>
    </row>
    <row r="440" spans="1:9" x14ac:dyDescent="0.2">
      <c r="A440" s="5">
        <f t="shared" si="24"/>
        <v>-1.7266666666666028</v>
      </c>
      <c r="B440" s="5">
        <v>-2.5373463000000021</v>
      </c>
      <c r="C440" s="5">
        <v>-6.619852999999992</v>
      </c>
      <c r="D440" s="5">
        <v>809.79519199999993</v>
      </c>
      <c r="E440" s="5">
        <f>-AVERAGE('Converted Data'!$M$6:$M$1735)</f>
        <v>-810.04352178554905</v>
      </c>
      <c r="G440" s="5">
        <f t="shared" si="25"/>
        <v>0.67428862249992561</v>
      </c>
      <c r="H440" s="5">
        <f t="shared" si="26"/>
        <v>-0.67503626815454987</v>
      </c>
      <c r="I440" s="5">
        <f t="shared" si="27"/>
        <v>-7.4764565462426269E-4</v>
      </c>
    </row>
    <row r="441" spans="1:9" x14ac:dyDescent="0.2">
      <c r="A441" s="5">
        <f t="shared" si="24"/>
        <v>-1.7258333333332696</v>
      </c>
      <c r="B441" s="5">
        <v>-3.2175324000000018</v>
      </c>
      <c r="C441" s="5">
        <v>-6.619852999999992</v>
      </c>
      <c r="D441" s="5">
        <v>808.49750199999994</v>
      </c>
      <c r="E441" s="5">
        <f>-AVERAGE('Converted Data'!$M$6:$M$1735)</f>
        <v>-810.04352178554905</v>
      </c>
      <c r="G441" s="5">
        <f t="shared" si="25"/>
        <v>0.67428862249992561</v>
      </c>
      <c r="H441" s="5">
        <f t="shared" si="26"/>
        <v>-0.67503626815454987</v>
      </c>
      <c r="I441" s="5">
        <f t="shared" si="27"/>
        <v>-7.4764565462426269E-4</v>
      </c>
    </row>
    <row r="442" spans="1:9" x14ac:dyDescent="0.2">
      <c r="A442" s="5">
        <f t="shared" si="24"/>
        <v>-1.7249999999999364</v>
      </c>
      <c r="B442" s="5">
        <v>-2.5813674000000013</v>
      </c>
      <c r="C442" s="5">
        <v>-6.619852999999992</v>
      </c>
      <c r="D442" s="5">
        <v>809.79519199999993</v>
      </c>
      <c r="E442" s="5">
        <f>-AVERAGE('Converted Data'!$M$6:$M$1735)</f>
        <v>-810.04352178554905</v>
      </c>
      <c r="G442" s="5">
        <f t="shared" si="25"/>
        <v>0.67428862249992561</v>
      </c>
      <c r="H442" s="5">
        <f t="shared" si="26"/>
        <v>-0.67503626815454987</v>
      </c>
      <c r="I442" s="5">
        <f t="shared" si="27"/>
        <v>-7.4764565462426269E-4</v>
      </c>
    </row>
    <row r="443" spans="1:9" x14ac:dyDescent="0.2">
      <c r="A443" s="5">
        <f t="shared" si="24"/>
        <v>-1.7241666666666031</v>
      </c>
      <c r="B443" s="5">
        <v>-1.9011813000000011</v>
      </c>
      <c r="C443" s="5">
        <v>-6.619852999999992</v>
      </c>
      <c r="D443" s="5">
        <v>808.49750199999994</v>
      </c>
      <c r="E443" s="5">
        <f>-AVERAGE('Converted Data'!$M$6:$M$1735)</f>
        <v>-810.04352178554905</v>
      </c>
      <c r="G443" s="5">
        <f t="shared" si="25"/>
        <v>0.67374791833325909</v>
      </c>
      <c r="H443" s="5">
        <f t="shared" si="26"/>
        <v>-0.67503626815454987</v>
      </c>
      <c r="I443" s="5">
        <f t="shared" si="27"/>
        <v>-1.2883498212907796E-3</v>
      </c>
    </row>
    <row r="444" spans="1:9" x14ac:dyDescent="0.2">
      <c r="A444" s="5">
        <f t="shared" si="24"/>
        <v>-1.7233333333332699</v>
      </c>
      <c r="B444" s="5">
        <v>-3.2175324000000018</v>
      </c>
      <c r="C444" s="5">
        <v>-5.9815379999999863</v>
      </c>
      <c r="D444" s="5">
        <v>808.49750199999994</v>
      </c>
      <c r="E444" s="5">
        <f>-AVERAGE('Converted Data'!$M$6:$M$1735)</f>
        <v>-810.04352178554905</v>
      </c>
      <c r="G444" s="5">
        <f t="shared" si="25"/>
        <v>0.67374791833325909</v>
      </c>
      <c r="H444" s="5">
        <f t="shared" si="26"/>
        <v>-0.67503626815454987</v>
      </c>
      <c r="I444" s="5">
        <f t="shared" si="27"/>
        <v>-1.2883498212907796E-3</v>
      </c>
    </row>
    <row r="445" spans="1:9" x14ac:dyDescent="0.2">
      <c r="A445" s="5">
        <f t="shared" si="24"/>
        <v>-1.7224999999999366</v>
      </c>
      <c r="B445" s="5">
        <v>-3.2175324000000018</v>
      </c>
      <c r="C445" s="5">
        <v>-7.3004736999999906</v>
      </c>
      <c r="D445" s="5">
        <v>808.49750199999994</v>
      </c>
      <c r="E445" s="5">
        <f>-AVERAGE('Converted Data'!$M$6:$M$1735)</f>
        <v>-810.04352178554905</v>
      </c>
      <c r="G445" s="5">
        <f t="shared" si="25"/>
        <v>0.67374791833325909</v>
      </c>
      <c r="H445" s="5">
        <f t="shared" si="26"/>
        <v>-0.67503626815454987</v>
      </c>
      <c r="I445" s="5">
        <f t="shared" si="27"/>
        <v>-1.2883498212907796E-3</v>
      </c>
    </row>
    <row r="446" spans="1:9" x14ac:dyDescent="0.2">
      <c r="A446" s="5">
        <f t="shared" si="24"/>
        <v>-1.7216666666666034</v>
      </c>
      <c r="B446" s="5">
        <v>-2.5813674000000013</v>
      </c>
      <c r="C446" s="5">
        <v>-5.9815379999999863</v>
      </c>
      <c r="D446" s="5">
        <v>808.49750199999994</v>
      </c>
      <c r="E446" s="5">
        <f>-AVERAGE('Converted Data'!$M$6:$M$1735)</f>
        <v>-810.04352178554905</v>
      </c>
      <c r="G446" s="5">
        <f t="shared" si="25"/>
        <v>0.67374791833325909</v>
      </c>
      <c r="H446" s="5">
        <f t="shared" si="26"/>
        <v>-0.67503626815454987</v>
      </c>
      <c r="I446" s="5">
        <f t="shared" si="27"/>
        <v>-1.2883498212907796E-3</v>
      </c>
    </row>
    <row r="447" spans="1:9" x14ac:dyDescent="0.2">
      <c r="A447" s="5">
        <f t="shared" si="24"/>
        <v>-1.7208333333332702</v>
      </c>
      <c r="B447" s="5">
        <v>-2.5373463000000021</v>
      </c>
      <c r="C447" s="5">
        <v>-6.0200636999999873</v>
      </c>
      <c r="D447" s="5">
        <v>808.49750199999994</v>
      </c>
      <c r="E447" s="5">
        <f>-AVERAGE('Converted Data'!$M$6:$M$1735)</f>
        <v>-810.04352178554905</v>
      </c>
      <c r="G447" s="5">
        <f t="shared" si="25"/>
        <v>0.67429045374992569</v>
      </c>
      <c r="H447" s="5">
        <f t="shared" si="26"/>
        <v>-0.67503626815454987</v>
      </c>
      <c r="I447" s="5">
        <f t="shared" si="27"/>
        <v>-7.4581440462417881E-4</v>
      </c>
    </row>
    <row r="448" spans="1:9" x14ac:dyDescent="0.2">
      <c r="A448" s="5">
        <f t="shared" si="24"/>
        <v>-1.7199999999999369</v>
      </c>
      <c r="B448" s="5">
        <v>-2.5813674000000013</v>
      </c>
      <c r="C448" s="5">
        <v>-6.6621586999999849</v>
      </c>
      <c r="D448" s="5">
        <v>809.79958699999997</v>
      </c>
      <c r="E448" s="5">
        <f>-AVERAGE('Converted Data'!$M$6:$M$1735)</f>
        <v>-810.04352178554905</v>
      </c>
      <c r="G448" s="5">
        <f t="shared" si="25"/>
        <v>0.67429045374992569</v>
      </c>
      <c r="H448" s="5">
        <f t="shared" si="26"/>
        <v>-0.67503626815454987</v>
      </c>
      <c r="I448" s="5">
        <f t="shared" si="27"/>
        <v>-7.4581440462417881E-4</v>
      </c>
    </row>
    <row r="449" spans="1:9" x14ac:dyDescent="0.2">
      <c r="A449" s="5">
        <f t="shared" si="24"/>
        <v>-1.7191666666666037</v>
      </c>
      <c r="B449" s="5">
        <v>-2.5813674000000013</v>
      </c>
      <c r="C449" s="5">
        <v>-6.619852999999992</v>
      </c>
      <c r="D449" s="5">
        <v>808.49750199999994</v>
      </c>
      <c r="E449" s="5">
        <f>-AVERAGE('Converted Data'!$M$6:$M$1735)</f>
        <v>-810.04352178554905</v>
      </c>
      <c r="G449" s="5">
        <f t="shared" si="25"/>
        <v>0.67385459416659244</v>
      </c>
      <c r="H449" s="5">
        <f t="shared" si="26"/>
        <v>-0.67503626815454987</v>
      </c>
      <c r="I449" s="5">
        <f t="shared" si="27"/>
        <v>-1.1816739879574323E-3</v>
      </c>
    </row>
    <row r="450" spans="1:9" x14ac:dyDescent="0.2">
      <c r="A450" s="5">
        <f t="shared" si="24"/>
        <v>-1.7183333333332704</v>
      </c>
      <c r="B450" s="5">
        <v>-2.5813674000000013</v>
      </c>
      <c r="C450" s="5">
        <v>-6.6602686999999889</v>
      </c>
      <c r="D450" s="5">
        <v>808.75352399999997</v>
      </c>
      <c r="E450" s="5">
        <f>-AVERAGE('Converted Data'!$M$6:$M$1735)</f>
        <v>-810.04352178554905</v>
      </c>
      <c r="G450" s="5">
        <f t="shared" si="25"/>
        <v>0.67385459416659244</v>
      </c>
      <c r="H450" s="5">
        <f t="shared" si="26"/>
        <v>-0.67503626815454987</v>
      </c>
      <c r="I450" s="5">
        <f t="shared" si="27"/>
        <v>-1.1816739879574323E-3</v>
      </c>
    </row>
    <row r="451" spans="1:9" x14ac:dyDescent="0.2">
      <c r="A451" s="5">
        <f t="shared" ref="A451:A514" si="28">A452-1/1200</f>
        <v>-1.7174999999999372</v>
      </c>
      <c r="B451" s="5">
        <v>-3.2175324000000018</v>
      </c>
      <c r="C451" s="5">
        <v>-6.6602686999999889</v>
      </c>
      <c r="D451" s="5">
        <v>808.49750199999994</v>
      </c>
      <c r="E451" s="5">
        <f>-AVERAGE('Converted Data'!$M$6:$M$1735)</f>
        <v>-810.04352178554905</v>
      </c>
      <c r="G451" s="5">
        <f t="shared" si="25"/>
        <v>0.67331388999992581</v>
      </c>
      <c r="H451" s="5">
        <f t="shared" si="26"/>
        <v>-0.67503626815454987</v>
      </c>
      <c r="I451" s="5">
        <f t="shared" si="27"/>
        <v>-1.7223781546240602E-3</v>
      </c>
    </row>
    <row r="452" spans="1:9" x14ac:dyDescent="0.2">
      <c r="A452" s="5">
        <f t="shared" si="28"/>
        <v>-1.7166666666666039</v>
      </c>
      <c r="B452" s="5">
        <v>-3.2175324000000018</v>
      </c>
      <c r="C452" s="5">
        <v>-6.6602686999999889</v>
      </c>
      <c r="D452" s="5">
        <v>807.45583399999987</v>
      </c>
      <c r="E452" s="5">
        <f>-AVERAGE('Converted Data'!$M$6:$M$1735)</f>
        <v>-810.04352178554905</v>
      </c>
      <c r="G452" s="5">
        <f t="shared" ref="G452:G515" si="29">(A453-A452)*(D453+D452)/2</f>
        <v>0.67331388999992581</v>
      </c>
      <c r="H452" s="5">
        <f t="shared" ref="H452:H515" si="30">(A453-A452)*(E453+E452)/2</f>
        <v>-0.67503626815454987</v>
      </c>
      <c r="I452" s="5">
        <f t="shared" ref="I452:I515" si="31">G452+H452</f>
        <v>-1.7223781546240602E-3</v>
      </c>
    </row>
    <row r="453" spans="1:9" x14ac:dyDescent="0.2">
      <c r="A453" s="5">
        <f t="shared" si="28"/>
        <v>-1.7158333333332707</v>
      </c>
      <c r="B453" s="5">
        <v>-1.9525161000000009</v>
      </c>
      <c r="C453" s="5">
        <v>-6.6602686999999889</v>
      </c>
      <c r="D453" s="5">
        <v>808.49750199999994</v>
      </c>
      <c r="E453" s="5">
        <f>-AVERAGE('Converted Data'!$M$6:$M$1735)</f>
        <v>-810.04352178554905</v>
      </c>
      <c r="G453" s="5">
        <f t="shared" si="29"/>
        <v>0.67374791833325909</v>
      </c>
      <c r="H453" s="5">
        <f t="shared" si="30"/>
        <v>-0.67503626815454987</v>
      </c>
      <c r="I453" s="5">
        <f t="shared" si="31"/>
        <v>-1.2883498212907796E-3</v>
      </c>
    </row>
    <row r="454" spans="1:9" x14ac:dyDescent="0.2">
      <c r="A454" s="5">
        <f t="shared" si="28"/>
        <v>-1.7149999999999375</v>
      </c>
      <c r="B454" s="5">
        <v>-3.2175324000000018</v>
      </c>
      <c r="C454" s="5">
        <v>-6.6621586999999849</v>
      </c>
      <c r="D454" s="5">
        <v>808.49750199999994</v>
      </c>
      <c r="E454" s="5">
        <f>-AVERAGE('Converted Data'!$M$6:$M$1735)</f>
        <v>-810.04352178554905</v>
      </c>
      <c r="G454" s="5">
        <f t="shared" si="29"/>
        <v>0.67374791833325909</v>
      </c>
      <c r="H454" s="5">
        <f t="shared" si="30"/>
        <v>-0.67503626815454987</v>
      </c>
      <c r="I454" s="5">
        <f t="shared" si="31"/>
        <v>-1.2883498212907796E-3</v>
      </c>
    </row>
    <row r="455" spans="1:9" x14ac:dyDescent="0.2">
      <c r="A455" s="5">
        <f t="shared" si="28"/>
        <v>-1.7141666666666042</v>
      </c>
      <c r="B455" s="5">
        <v>-1.9011813000000011</v>
      </c>
      <c r="C455" s="5">
        <v>-6.0200636999999873</v>
      </c>
      <c r="D455" s="5">
        <v>808.49750199999994</v>
      </c>
      <c r="E455" s="5">
        <f>-AVERAGE('Converted Data'!$M$6:$M$1735)</f>
        <v>-810.04352178554905</v>
      </c>
      <c r="G455" s="5">
        <f t="shared" si="29"/>
        <v>0.67385459416659244</v>
      </c>
      <c r="H455" s="5">
        <f t="shared" si="30"/>
        <v>-0.67503626815454987</v>
      </c>
      <c r="I455" s="5">
        <f t="shared" si="31"/>
        <v>-1.1816739879574323E-3</v>
      </c>
    </row>
    <row r="456" spans="1:9" x14ac:dyDescent="0.2">
      <c r="A456" s="5">
        <f t="shared" si="28"/>
        <v>-1.713333333333271</v>
      </c>
      <c r="B456" s="5">
        <v>-2.5813674000000013</v>
      </c>
      <c r="C456" s="5">
        <v>-7.9425686999999883</v>
      </c>
      <c r="D456" s="5">
        <v>808.75352399999997</v>
      </c>
      <c r="E456" s="5">
        <f>-AVERAGE('Converted Data'!$M$6:$M$1735)</f>
        <v>-810.04352178554905</v>
      </c>
      <c r="G456" s="5">
        <f t="shared" si="29"/>
        <v>0.67493600249992558</v>
      </c>
      <c r="H456" s="5">
        <f t="shared" si="30"/>
        <v>-0.67503626815454987</v>
      </c>
      <c r="I456" s="5">
        <f t="shared" si="31"/>
        <v>-1.0026565462428749E-4</v>
      </c>
    </row>
    <row r="457" spans="1:9" x14ac:dyDescent="0.2">
      <c r="A457" s="5">
        <f t="shared" si="28"/>
        <v>-1.7124999999999377</v>
      </c>
      <c r="B457" s="5">
        <v>-2.5813674000000013</v>
      </c>
      <c r="C457" s="5">
        <v>-5.3394429999999886</v>
      </c>
      <c r="D457" s="5">
        <v>811.09288199999992</v>
      </c>
      <c r="E457" s="5">
        <f>-AVERAGE('Converted Data'!$M$6:$M$1735)</f>
        <v>-810.04352178554905</v>
      </c>
      <c r="G457" s="5">
        <f t="shared" si="29"/>
        <v>0.67482932666659223</v>
      </c>
      <c r="H457" s="5">
        <f t="shared" si="30"/>
        <v>-0.67503626815454987</v>
      </c>
      <c r="I457" s="5">
        <f t="shared" si="31"/>
        <v>-2.0694148795763478E-4</v>
      </c>
    </row>
    <row r="458" spans="1:9" x14ac:dyDescent="0.2">
      <c r="A458" s="5">
        <f t="shared" si="28"/>
        <v>-1.7116666666666045</v>
      </c>
      <c r="B458" s="5">
        <v>-2.5813674000000013</v>
      </c>
      <c r="C458" s="5">
        <v>-6.6602686999999889</v>
      </c>
      <c r="D458" s="5">
        <v>808.49750199999994</v>
      </c>
      <c r="E458" s="5">
        <f>-AVERAGE('Converted Data'!$M$6:$M$1735)</f>
        <v>-810.04352178554905</v>
      </c>
      <c r="G458" s="5">
        <f t="shared" si="29"/>
        <v>0.67537186208325894</v>
      </c>
      <c r="H458" s="5">
        <f t="shared" si="30"/>
        <v>-0.67503626815454987</v>
      </c>
      <c r="I458" s="5">
        <f t="shared" si="31"/>
        <v>3.3559392870907701E-4</v>
      </c>
    </row>
    <row r="459" spans="1:9" x14ac:dyDescent="0.2">
      <c r="A459" s="5">
        <f t="shared" si="28"/>
        <v>-1.7108333333332713</v>
      </c>
      <c r="B459" s="5">
        <v>-1.9011813000000011</v>
      </c>
      <c r="C459" s="5">
        <v>-5.3779686999999825</v>
      </c>
      <c r="D459" s="5">
        <v>812.39496699999995</v>
      </c>
      <c r="E459" s="5">
        <f>-AVERAGE('Converted Data'!$M$6:$M$1735)</f>
        <v>-810.04352178554905</v>
      </c>
      <c r="G459" s="5">
        <f t="shared" si="29"/>
        <v>0.6764536366665922</v>
      </c>
      <c r="H459" s="5">
        <f t="shared" si="30"/>
        <v>-0.67503626815454987</v>
      </c>
      <c r="I459" s="5">
        <f t="shared" si="31"/>
        <v>1.4173685120423274E-3</v>
      </c>
    </row>
    <row r="460" spans="1:9" x14ac:dyDescent="0.2">
      <c r="A460" s="5">
        <f t="shared" si="28"/>
        <v>-1.709999999999938</v>
      </c>
      <c r="B460" s="5">
        <v>-3.2175324000000018</v>
      </c>
      <c r="C460" s="5">
        <v>-6.619852999999992</v>
      </c>
      <c r="D460" s="5">
        <v>811.09376100000009</v>
      </c>
      <c r="E460" s="5">
        <f>-AVERAGE('Converted Data'!$M$6:$M$1735)</f>
        <v>-810.04352178554905</v>
      </c>
      <c r="G460" s="5">
        <f t="shared" si="29"/>
        <v>0.67537039708325897</v>
      </c>
      <c r="H460" s="5">
        <f t="shared" si="30"/>
        <v>-0.67503626815454987</v>
      </c>
      <c r="I460" s="5">
        <f t="shared" si="31"/>
        <v>3.3412892870909872E-4</v>
      </c>
    </row>
    <row r="461" spans="1:9" x14ac:dyDescent="0.2">
      <c r="A461" s="5">
        <f t="shared" si="28"/>
        <v>-1.7091666666666048</v>
      </c>
      <c r="B461" s="5">
        <v>-3.2175324000000018</v>
      </c>
      <c r="C461" s="5">
        <v>-7.3004736999999906</v>
      </c>
      <c r="D461" s="5">
        <v>809.79519199999993</v>
      </c>
      <c r="E461" s="5">
        <f>-AVERAGE('Converted Data'!$M$6:$M$1735)</f>
        <v>-810.04352178554905</v>
      </c>
      <c r="G461" s="5">
        <f t="shared" si="29"/>
        <v>0.67526188999992554</v>
      </c>
      <c r="H461" s="5">
        <f t="shared" si="30"/>
        <v>-0.67503626815454987</v>
      </c>
      <c r="I461" s="5">
        <f t="shared" si="31"/>
        <v>2.2562184537566754E-4</v>
      </c>
    </row>
    <row r="462" spans="1:9" x14ac:dyDescent="0.2">
      <c r="A462" s="5">
        <f t="shared" si="28"/>
        <v>-1.7083333333332715</v>
      </c>
      <c r="B462" s="5">
        <v>-2.5813674000000013</v>
      </c>
      <c r="C462" s="5">
        <v>-6.0200636999999873</v>
      </c>
      <c r="D462" s="5">
        <v>810.8333439999999</v>
      </c>
      <c r="E462" s="5">
        <f>-AVERAGE('Converted Data'!$M$6:$M$1735)</f>
        <v>-810.04352178554905</v>
      </c>
      <c r="G462" s="5">
        <f t="shared" si="29"/>
        <v>0.67569445333325884</v>
      </c>
      <c r="H462" s="5">
        <f t="shared" si="30"/>
        <v>-0.67503626815454987</v>
      </c>
      <c r="I462" s="5">
        <f t="shared" si="31"/>
        <v>6.5818517870896986E-4</v>
      </c>
    </row>
    <row r="463" spans="1:9" x14ac:dyDescent="0.2">
      <c r="A463" s="5">
        <f t="shared" si="28"/>
        <v>-1.7074999999999383</v>
      </c>
      <c r="B463" s="5">
        <v>-3.2175324000000018</v>
      </c>
      <c r="C463" s="5">
        <v>-6.6583786999999859</v>
      </c>
      <c r="D463" s="5">
        <v>810.8333439999999</v>
      </c>
      <c r="E463" s="5">
        <f>-AVERAGE('Converted Data'!$M$6:$M$1735)</f>
        <v>-810.04352178554905</v>
      </c>
      <c r="G463" s="5">
        <f t="shared" si="29"/>
        <v>0.67569445333325884</v>
      </c>
      <c r="H463" s="5">
        <f t="shared" si="30"/>
        <v>-0.67503626815454987</v>
      </c>
      <c r="I463" s="5">
        <f t="shared" si="31"/>
        <v>6.5818517870896986E-4</v>
      </c>
    </row>
    <row r="464" spans="1:9" x14ac:dyDescent="0.2">
      <c r="A464" s="5">
        <f t="shared" si="28"/>
        <v>-1.706666666666605</v>
      </c>
      <c r="B464" s="5">
        <v>-2.5373463000000021</v>
      </c>
      <c r="C464" s="5">
        <v>-6.6621586999999849</v>
      </c>
      <c r="D464" s="5">
        <v>810.8333439999999</v>
      </c>
      <c r="E464" s="5">
        <f>-AVERAGE('Converted Data'!$M$6:$M$1735)</f>
        <v>-810.04352178554905</v>
      </c>
      <c r="G464" s="5">
        <f t="shared" si="29"/>
        <v>0.67526372124992562</v>
      </c>
      <c r="H464" s="5">
        <f t="shared" si="30"/>
        <v>-0.67503626815454987</v>
      </c>
      <c r="I464" s="5">
        <f t="shared" si="31"/>
        <v>2.2745309537575142E-4</v>
      </c>
    </row>
    <row r="465" spans="1:9" x14ac:dyDescent="0.2">
      <c r="A465" s="5">
        <f t="shared" si="28"/>
        <v>-1.7058333333332718</v>
      </c>
      <c r="B465" s="5">
        <v>-3.2175324000000018</v>
      </c>
      <c r="C465" s="5">
        <v>-7.2619479999999896</v>
      </c>
      <c r="D465" s="5">
        <v>809.79958699999997</v>
      </c>
      <c r="E465" s="5">
        <f>-AVERAGE('Converted Data'!$M$6:$M$1735)</f>
        <v>-810.04352178554905</v>
      </c>
      <c r="G465" s="5">
        <f t="shared" si="29"/>
        <v>0.67526555249992559</v>
      </c>
      <c r="H465" s="5">
        <f t="shared" si="30"/>
        <v>-0.67503626815454987</v>
      </c>
      <c r="I465" s="5">
        <f t="shared" si="31"/>
        <v>2.2928434537572429E-4</v>
      </c>
    </row>
    <row r="466" spans="1:9" x14ac:dyDescent="0.2">
      <c r="A466" s="5">
        <f t="shared" si="28"/>
        <v>-1.7049999999999386</v>
      </c>
      <c r="B466" s="5">
        <v>-3.2175324000000018</v>
      </c>
      <c r="C466" s="5">
        <v>-5.3394429999999886</v>
      </c>
      <c r="D466" s="5">
        <v>810.83773900000006</v>
      </c>
      <c r="E466" s="5">
        <f>-AVERAGE('Converted Data'!$M$6:$M$1735)</f>
        <v>-810.04352178554905</v>
      </c>
      <c r="G466" s="5">
        <f t="shared" si="29"/>
        <v>0.67472118583325902</v>
      </c>
      <c r="H466" s="5">
        <f t="shared" si="30"/>
        <v>-0.67503626815454987</v>
      </c>
      <c r="I466" s="5">
        <f t="shared" si="31"/>
        <v>-3.1508232129084934E-4</v>
      </c>
    </row>
    <row r="467" spans="1:9" x14ac:dyDescent="0.2">
      <c r="A467" s="5">
        <f t="shared" si="28"/>
        <v>-1.7041666666666053</v>
      </c>
      <c r="B467" s="5">
        <v>-3.2175324000000018</v>
      </c>
      <c r="C467" s="5">
        <v>-6.0200636999999873</v>
      </c>
      <c r="D467" s="5">
        <v>808.49310700000001</v>
      </c>
      <c r="E467" s="5">
        <f>-AVERAGE('Converted Data'!$M$6:$M$1735)</f>
        <v>-810.04352178554905</v>
      </c>
      <c r="G467" s="5">
        <f t="shared" si="29"/>
        <v>0.67471935458325893</v>
      </c>
      <c r="H467" s="5">
        <f t="shared" si="30"/>
        <v>-0.67503626815454987</v>
      </c>
      <c r="I467" s="5">
        <f t="shared" si="31"/>
        <v>-3.1691357129093323E-4</v>
      </c>
    </row>
    <row r="468" spans="1:9" x14ac:dyDescent="0.2">
      <c r="A468" s="5">
        <f t="shared" si="28"/>
        <v>-1.7033333333332721</v>
      </c>
      <c r="B468" s="5">
        <v>-2.5813674000000013</v>
      </c>
      <c r="C468" s="5">
        <v>-5.3394429999999886</v>
      </c>
      <c r="D468" s="5">
        <v>810.8333439999999</v>
      </c>
      <c r="E468" s="5">
        <f>-AVERAGE('Converted Data'!$M$6:$M$1735)</f>
        <v>-810.04352178554905</v>
      </c>
      <c r="G468" s="5">
        <f t="shared" si="29"/>
        <v>0.67569445333325884</v>
      </c>
      <c r="H468" s="5">
        <f t="shared" si="30"/>
        <v>-0.67503626815454987</v>
      </c>
      <c r="I468" s="5">
        <f t="shared" si="31"/>
        <v>6.5818517870896986E-4</v>
      </c>
    </row>
    <row r="469" spans="1:9" x14ac:dyDescent="0.2">
      <c r="A469" s="5">
        <f t="shared" si="28"/>
        <v>-1.7024999999999388</v>
      </c>
      <c r="B469" s="5">
        <v>-3.2175324000000018</v>
      </c>
      <c r="C469" s="5">
        <v>-6.0200636999999873</v>
      </c>
      <c r="D469" s="5">
        <v>810.8333439999999</v>
      </c>
      <c r="E469" s="5">
        <f>-AVERAGE('Converted Data'!$M$6:$M$1735)</f>
        <v>-810.04352178554905</v>
      </c>
      <c r="G469" s="5">
        <f t="shared" si="29"/>
        <v>0.67591110124992559</v>
      </c>
      <c r="H469" s="5">
        <f t="shared" si="30"/>
        <v>-0.67503626815454987</v>
      </c>
      <c r="I469" s="5">
        <f t="shared" si="31"/>
        <v>8.7483309537572662E-4</v>
      </c>
    </row>
    <row r="470" spans="1:9" x14ac:dyDescent="0.2">
      <c r="A470" s="5">
        <f t="shared" si="28"/>
        <v>-1.7016666666666056</v>
      </c>
      <c r="B470" s="5">
        <v>-3.2175324000000018</v>
      </c>
      <c r="C470" s="5">
        <v>-6.0200636999999873</v>
      </c>
      <c r="D470" s="5">
        <v>811.35329899999999</v>
      </c>
      <c r="E470" s="5">
        <f>-AVERAGE('Converted Data'!$M$6:$M$1735)</f>
        <v>-810.04352178554905</v>
      </c>
      <c r="G470" s="5">
        <f t="shared" si="29"/>
        <v>0.6754770729165922</v>
      </c>
      <c r="H470" s="5">
        <f t="shared" si="30"/>
        <v>-0.67503626815454987</v>
      </c>
      <c r="I470" s="5">
        <f t="shared" si="31"/>
        <v>4.4080476204233499E-4</v>
      </c>
    </row>
    <row r="471" spans="1:9" x14ac:dyDescent="0.2">
      <c r="A471" s="5">
        <f t="shared" si="28"/>
        <v>-1.7008333333332724</v>
      </c>
      <c r="B471" s="5">
        <v>-2.5813674000000013</v>
      </c>
      <c r="C471" s="5">
        <v>-6.6602686999999889</v>
      </c>
      <c r="D471" s="5">
        <v>809.79167599999994</v>
      </c>
      <c r="E471" s="5">
        <f>-AVERAGE('Converted Data'!$M$6:$M$1735)</f>
        <v>-810.04352178554905</v>
      </c>
      <c r="G471" s="5">
        <f t="shared" si="29"/>
        <v>0.67482786166659225</v>
      </c>
      <c r="H471" s="5">
        <f t="shared" si="30"/>
        <v>-0.67503626815454987</v>
      </c>
      <c r="I471" s="5">
        <f t="shared" si="31"/>
        <v>-2.0840648795761307E-4</v>
      </c>
    </row>
    <row r="472" spans="1:9" x14ac:dyDescent="0.2">
      <c r="A472" s="5">
        <f t="shared" si="28"/>
        <v>-1.6999999999999391</v>
      </c>
      <c r="B472" s="5">
        <v>-3.2102186999999995</v>
      </c>
      <c r="C472" s="5">
        <v>-6.6602686999999889</v>
      </c>
      <c r="D472" s="5">
        <v>809.79519199999993</v>
      </c>
      <c r="E472" s="5">
        <f>-AVERAGE('Converted Data'!$M$6:$M$1735)</f>
        <v>-810.04352178554905</v>
      </c>
      <c r="G472" s="5">
        <f t="shared" si="29"/>
        <v>0.67580442541659225</v>
      </c>
      <c r="H472" s="5">
        <f t="shared" si="30"/>
        <v>-0.67503626815454987</v>
      </c>
      <c r="I472" s="5">
        <f t="shared" si="31"/>
        <v>7.6815726204237933E-4</v>
      </c>
    </row>
    <row r="473" spans="1:9" x14ac:dyDescent="0.2">
      <c r="A473" s="5">
        <f t="shared" si="28"/>
        <v>-1.6991666666666059</v>
      </c>
      <c r="B473" s="5">
        <v>-3.2175324000000018</v>
      </c>
      <c r="C473" s="5">
        <v>-6.0200636999999873</v>
      </c>
      <c r="D473" s="5">
        <v>812.13542900000004</v>
      </c>
      <c r="E473" s="5">
        <f>-AVERAGE('Converted Data'!$M$6:$M$1735)</f>
        <v>-810.04352178554905</v>
      </c>
      <c r="G473" s="5">
        <f t="shared" si="29"/>
        <v>0.67537039708325897</v>
      </c>
      <c r="H473" s="5">
        <f t="shared" si="30"/>
        <v>-0.67503626815454987</v>
      </c>
      <c r="I473" s="5">
        <f t="shared" si="31"/>
        <v>3.3412892870909872E-4</v>
      </c>
    </row>
    <row r="474" spans="1:9" x14ac:dyDescent="0.2">
      <c r="A474" s="5">
        <f t="shared" si="28"/>
        <v>-1.6983333333332726</v>
      </c>
      <c r="B474" s="5">
        <v>-3.2175324000000018</v>
      </c>
      <c r="C474" s="5">
        <v>-7.3004736999999906</v>
      </c>
      <c r="D474" s="5">
        <v>808.75352399999997</v>
      </c>
      <c r="E474" s="5">
        <f>-AVERAGE('Converted Data'!$M$6:$M$1735)</f>
        <v>-810.04352178554905</v>
      </c>
      <c r="G474" s="5">
        <f t="shared" si="29"/>
        <v>0.67482786166659225</v>
      </c>
      <c r="H474" s="5">
        <f t="shared" si="30"/>
        <v>-0.67503626815454987</v>
      </c>
      <c r="I474" s="5">
        <f t="shared" si="31"/>
        <v>-2.0840648795761307E-4</v>
      </c>
    </row>
    <row r="475" spans="1:9" x14ac:dyDescent="0.2">
      <c r="A475" s="5">
        <f t="shared" si="28"/>
        <v>-1.6974999999999394</v>
      </c>
      <c r="B475" s="5">
        <v>-3.2175324000000018</v>
      </c>
      <c r="C475" s="5">
        <v>-6.0200636999999873</v>
      </c>
      <c r="D475" s="5">
        <v>810.8333439999999</v>
      </c>
      <c r="E475" s="5">
        <f>-AVERAGE('Converted Data'!$M$6:$M$1735)</f>
        <v>-810.04352178554905</v>
      </c>
      <c r="G475" s="5">
        <f t="shared" si="29"/>
        <v>0.67526188999992554</v>
      </c>
      <c r="H475" s="5">
        <f t="shared" si="30"/>
        <v>-0.67503626815454987</v>
      </c>
      <c r="I475" s="5">
        <f t="shared" si="31"/>
        <v>2.2562184537566754E-4</v>
      </c>
    </row>
    <row r="476" spans="1:9" x14ac:dyDescent="0.2">
      <c r="A476" s="5">
        <f t="shared" si="28"/>
        <v>-1.6966666666666061</v>
      </c>
      <c r="B476" s="5">
        <v>-3.0902994000000019</v>
      </c>
      <c r="C476" s="5">
        <v>-6.0200636999999873</v>
      </c>
      <c r="D476" s="5">
        <v>809.79519199999993</v>
      </c>
      <c r="E476" s="5">
        <f>-AVERAGE('Converted Data'!$M$6:$M$1735)</f>
        <v>-810.04352178554905</v>
      </c>
      <c r="G476" s="5">
        <f t="shared" si="29"/>
        <v>0.67482932666659223</v>
      </c>
      <c r="H476" s="5">
        <f t="shared" si="30"/>
        <v>-0.67503626815454987</v>
      </c>
      <c r="I476" s="5">
        <f t="shared" si="31"/>
        <v>-2.0694148795763478E-4</v>
      </c>
    </row>
    <row r="477" spans="1:9" x14ac:dyDescent="0.2">
      <c r="A477" s="5">
        <f t="shared" si="28"/>
        <v>-1.6958333333332729</v>
      </c>
      <c r="B477" s="5">
        <v>-3.2175324000000018</v>
      </c>
      <c r="C477" s="5">
        <v>-6.0200636999999873</v>
      </c>
      <c r="D477" s="5">
        <v>809.79519199999993</v>
      </c>
      <c r="E477" s="5">
        <f>-AVERAGE('Converted Data'!$M$6:$M$1735)</f>
        <v>-810.04352178554905</v>
      </c>
      <c r="G477" s="5">
        <f t="shared" si="29"/>
        <v>0.67482786166659225</v>
      </c>
      <c r="H477" s="5">
        <f t="shared" si="30"/>
        <v>-0.67503626815454987</v>
      </c>
      <c r="I477" s="5">
        <f t="shared" si="31"/>
        <v>-2.0840648795761307E-4</v>
      </c>
    </row>
    <row r="478" spans="1:9" x14ac:dyDescent="0.2">
      <c r="A478" s="5">
        <f t="shared" si="28"/>
        <v>-1.6949999999999397</v>
      </c>
      <c r="B478" s="5">
        <v>-3.2175324000000018</v>
      </c>
      <c r="C478" s="5">
        <v>-6.0200636999999873</v>
      </c>
      <c r="D478" s="5">
        <v>809.79167599999994</v>
      </c>
      <c r="E478" s="5">
        <f>-AVERAGE('Converted Data'!$M$6:$M$1735)</f>
        <v>-810.04352178554905</v>
      </c>
      <c r="G478" s="5">
        <f t="shared" si="29"/>
        <v>0.67526042499992556</v>
      </c>
      <c r="H478" s="5">
        <f t="shared" si="30"/>
        <v>-0.67503626815454987</v>
      </c>
      <c r="I478" s="5">
        <f t="shared" si="31"/>
        <v>2.2415684537568925E-4</v>
      </c>
    </row>
    <row r="479" spans="1:9" x14ac:dyDescent="0.2">
      <c r="A479" s="5">
        <f t="shared" si="28"/>
        <v>-1.6941666666666064</v>
      </c>
      <c r="B479" s="5">
        <v>-2.5813674000000013</v>
      </c>
      <c r="C479" s="5">
        <v>-5.3394429999999886</v>
      </c>
      <c r="D479" s="5">
        <v>810.8333439999999</v>
      </c>
      <c r="E479" s="5">
        <f>-AVERAGE('Converted Data'!$M$6:$M$1735)</f>
        <v>-810.04352178554905</v>
      </c>
      <c r="G479" s="5">
        <f t="shared" si="29"/>
        <v>0.67537039708325886</v>
      </c>
      <c r="H479" s="5">
        <f t="shared" si="30"/>
        <v>-0.67503626815454987</v>
      </c>
      <c r="I479" s="5">
        <f t="shared" si="31"/>
        <v>3.3412892870898769E-4</v>
      </c>
    </row>
    <row r="480" spans="1:9" x14ac:dyDescent="0.2">
      <c r="A480" s="5">
        <f t="shared" si="28"/>
        <v>-1.6933333333332732</v>
      </c>
      <c r="B480" s="5">
        <v>-3.0902994000000019</v>
      </c>
      <c r="C480" s="5">
        <v>-5.3394429999999886</v>
      </c>
      <c r="D480" s="5">
        <v>810.055609</v>
      </c>
      <c r="E480" s="5">
        <f>-AVERAGE('Converted Data'!$M$6:$M$1735)</f>
        <v>-810.04352178554905</v>
      </c>
      <c r="G480" s="5">
        <f t="shared" si="29"/>
        <v>0.67547890416659229</v>
      </c>
      <c r="H480" s="5">
        <f t="shared" si="30"/>
        <v>-0.67503626815454987</v>
      </c>
      <c r="I480" s="5">
        <f t="shared" si="31"/>
        <v>4.4263601204241887E-4</v>
      </c>
    </row>
    <row r="481" spans="1:9" x14ac:dyDescent="0.2">
      <c r="A481" s="5">
        <f t="shared" si="28"/>
        <v>-1.6924999999999399</v>
      </c>
      <c r="B481" s="5">
        <v>-2.5813674000000013</v>
      </c>
      <c r="C481" s="5">
        <v>-5.3394429999999886</v>
      </c>
      <c r="D481" s="5">
        <v>811.09376100000009</v>
      </c>
      <c r="E481" s="5">
        <f>-AVERAGE('Converted Data'!$M$6:$M$1735)</f>
        <v>-810.04352178554905</v>
      </c>
      <c r="G481" s="5">
        <f t="shared" si="29"/>
        <v>0.67482639666659239</v>
      </c>
      <c r="H481" s="5">
        <f t="shared" si="30"/>
        <v>-0.67503626815454987</v>
      </c>
      <c r="I481" s="5">
        <f t="shared" si="31"/>
        <v>-2.0987148795748034E-4</v>
      </c>
    </row>
    <row r="482" spans="1:9" x14ac:dyDescent="0.2">
      <c r="A482" s="5">
        <f t="shared" si="28"/>
        <v>-1.6916666666666067</v>
      </c>
      <c r="B482" s="5">
        <v>-3.8463837000000001</v>
      </c>
      <c r="C482" s="5">
        <v>-5.3394429999999886</v>
      </c>
      <c r="D482" s="5">
        <v>808.48959100000002</v>
      </c>
      <c r="E482" s="5">
        <f>-AVERAGE('Converted Data'!$M$6:$M$1735)</f>
        <v>-810.04352178554905</v>
      </c>
      <c r="G482" s="5">
        <f t="shared" si="29"/>
        <v>0.67363464999992584</v>
      </c>
      <c r="H482" s="5">
        <f t="shared" si="30"/>
        <v>-0.67503626815454987</v>
      </c>
      <c r="I482" s="5">
        <f t="shared" si="31"/>
        <v>-1.4016181546240292E-3</v>
      </c>
    </row>
    <row r="483" spans="1:9" x14ac:dyDescent="0.2">
      <c r="A483" s="5">
        <f t="shared" si="28"/>
        <v>-1.6908333333332735</v>
      </c>
      <c r="B483" s="5">
        <v>-3.2175324000000018</v>
      </c>
      <c r="C483" s="5">
        <v>-6.6602686999999889</v>
      </c>
      <c r="D483" s="5">
        <v>808.23356899999999</v>
      </c>
      <c r="E483" s="5">
        <f>-AVERAGE('Converted Data'!$M$6:$M$1735)</f>
        <v>-810.04352178554905</v>
      </c>
      <c r="G483" s="5">
        <f t="shared" si="29"/>
        <v>0.67417718541659233</v>
      </c>
      <c r="H483" s="5">
        <f t="shared" si="30"/>
        <v>-0.67503626815454987</v>
      </c>
      <c r="I483" s="5">
        <f t="shared" si="31"/>
        <v>-8.5908273795753942E-4</v>
      </c>
    </row>
    <row r="484" spans="1:9" x14ac:dyDescent="0.2">
      <c r="A484" s="5">
        <f t="shared" si="28"/>
        <v>-1.6899999999999402</v>
      </c>
      <c r="B484" s="5">
        <v>-3.726464400000002</v>
      </c>
      <c r="C484" s="5">
        <v>-5.3394429999999886</v>
      </c>
      <c r="D484" s="5">
        <v>809.79167599999994</v>
      </c>
      <c r="E484" s="5">
        <f>-AVERAGE('Converted Data'!$M$6:$M$1735)</f>
        <v>-810.04352178554905</v>
      </c>
      <c r="G484" s="5">
        <f t="shared" si="29"/>
        <v>0.67471788958325896</v>
      </c>
      <c r="H484" s="5">
        <f t="shared" si="30"/>
        <v>-0.67503626815454987</v>
      </c>
      <c r="I484" s="5">
        <f t="shared" si="31"/>
        <v>-3.1837857129091152E-4</v>
      </c>
    </row>
    <row r="485" spans="1:9" x14ac:dyDescent="0.2">
      <c r="A485" s="5">
        <f t="shared" si="28"/>
        <v>-1.689166666666607</v>
      </c>
      <c r="B485" s="5">
        <v>-4.3553157000000002</v>
      </c>
      <c r="C485" s="5">
        <v>-6.6602686999999889</v>
      </c>
      <c r="D485" s="5">
        <v>809.53125899999998</v>
      </c>
      <c r="E485" s="5">
        <f>-AVERAGE('Converted Data'!$M$6:$M$1735)</f>
        <v>-810.04352178554905</v>
      </c>
      <c r="G485" s="5">
        <f t="shared" si="29"/>
        <v>0.67428532624992576</v>
      </c>
      <c r="H485" s="5">
        <f t="shared" si="30"/>
        <v>-0.67503626815454987</v>
      </c>
      <c r="I485" s="5">
        <f t="shared" si="31"/>
        <v>-7.5094190462410282E-4</v>
      </c>
    </row>
    <row r="486" spans="1:9" x14ac:dyDescent="0.2">
      <c r="A486" s="5">
        <f t="shared" si="28"/>
        <v>-1.6883333333332737</v>
      </c>
      <c r="B486" s="5">
        <v>-3.8463837000000001</v>
      </c>
      <c r="C486" s="5">
        <v>-6.619852999999992</v>
      </c>
      <c r="D486" s="5">
        <v>808.75352399999997</v>
      </c>
      <c r="E486" s="5">
        <f>-AVERAGE('Converted Data'!$M$6:$M$1735)</f>
        <v>-810.04352178554905</v>
      </c>
      <c r="G486" s="5">
        <f t="shared" si="29"/>
        <v>0.67482786166659225</v>
      </c>
      <c r="H486" s="5">
        <f t="shared" si="30"/>
        <v>-0.67503626815454987</v>
      </c>
      <c r="I486" s="5">
        <f t="shared" si="31"/>
        <v>-2.0840648795761307E-4</v>
      </c>
    </row>
    <row r="487" spans="1:9" x14ac:dyDescent="0.2">
      <c r="A487" s="5">
        <f t="shared" si="28"/>
        <v>-1.6874999999999405</v>
      </c>
      <c r="B487" s="5">
        <v>-3.2175324000000018</v>
      </c>
      <c r="C487" s="5">
        <v>-5.3394429999999886</v>
      </c>
      <c r="D487" s="5">
        <v>810.8333439999999</v>
      </c>
      <c r="E487" s="5">
        <f>-AVERAGE('Converted Data'!$M$6:$M$1735)</f>
        <v>-810.04352178554905</v>
      </c>
      <c r="G487" s="5">
        <f t="shared" si="29"/>
        <v>0.67623698874992555</v>
      </c>
      <c r="H487" s="5">
        <f t="shared" si="30"/>
        <v>-0.67503626815454987</v>
      </c>
      <c r="I487" s="5">
        <f t="shared" si="31"/>
        <v>1.2007205953756817E-3</v>
      </c>
    </row>
    <row r="488" spans="1:9" x14ac:dyDescent="0.2">
      <c r="A488" s="5">
        <f t="shared" si="28"/>
        <v>-1.6866666666666073</v>
      </c>
      <c r="B488" s="5">
        <v>-2.5813674000000013</v>
      </c>
      <c r="C488" s="5">
        <v>-6.0200636999999873</v>
      </c>
      <c r="D488" s="5">
        <v>812.13542900000004</v>
      </c>
      <c r="E488" s="5">
        <f>-AVERAGE('Converted Data'!$M$6:$M$1735)</f>
        <v>-810.04352178554905</v>
      </c>
      <c r="G488" s="5">
        <f t="shared" si="29"/>
        <v>0.67580442541659225</v>
      </c>
      <c r="H488" s="5">
        <f t="shared" si="30"/>
        <v>-0.67503626815454987</v>
      </c>
      <c r="I488" s="5">
        <f t="shared" si="31"/>
        <v>7.6815726204237933E-4</v>
      </c>
    </row>
    <row r="489" spans="1:9" x14ac:dyDescent="0.2">
      <c r="A489" s="5">
        <f t="shared" si="28"/>
        <v>-1.685833333333274</v>
      </c>
      <c r="B489" s="5">
        <v>-3.2175324000000018</v>
      </c>
      <c r="C489" s="5">
        <v>-5.3375529999999927</v>
      </c>
      <c r="D489" s="5">
        <v>809.79519200000004</v>
      </c>
      <c r="E489" s="5">
        <f>-AVERAGE('Converted Data'!$M$6:$M$1735)</f>
        <v>-810.04352178554905</v>
      </c>
      <c r="G489" s="5">
        <f t="shared" si="29"/>
        <v>0.67526188999992565</v>
      </c>
      <c r="H489" s="5">
        <f t="shared" si="30"/>
        <v>-0.67503626815454987</v>
      </c>
      <c r="I489" s="5">
        <f t="shared" si="31"/>
        <v>2.2562184537577856E-4</v>
      </c>
    </row>
    <row r="490" spans="1:9" x14ac:dyDescent="0.2">
      <c r="A490" s="5">
        <f t="shared" si="28"/>
        <v>-1.6849999999999408</v>
      </c>
      <c r="B490" s="5">
        <v>-3.2102186999999995</v>
      </c>
      <c r="C490" s="5">
        <v>-6.0200636999999873</v>
      </c>
      <c r="D490" s="5">
        <v>810.8333439999999</v>
      </c>
      <c r="E490" s="5">
        <f>-AVERAGE('Converted Data'!$M$6:$M$1735)</f>
        <v>-810.04352178554905</v>
      </c>
      <c r="G490" s="5">
        <f t="shared" si="29"/>
        <v>0.67526042499992556</v>
      </c>
      <c r="H490" s="5">
        <f t="shared" si="30"/>
        <v>-0.67503626815454987</v>
      </c>
      <c r="I490" s="5">
        <f t="shared" si="31"/>
        <v>2.2415684537568925E-4</v>
      </c>
    </row>
    <row r="491" spans="1:9" x14ac:dyDescent="0.2">
      <c r="A491" s="5">
        <f t="shared" si="28"/>
        <v>-1.6841666666666075</v>
      </c>
      <c r="B491" s="5">
        <v>-3.8463837000000001</v>
      </c>
      <c r="C491" s="5">
        <v>-5.3779686999999825</v>
      </c>
      <c r="D491" s="5">
        <v>809.79167600000005</v>
      </c>
      <c r="E491" s="5">
        <f>-AVERAGE('Converted Data'!$M$6:$M$1735)</f>
        <v>-810.04352178554905</v>
      </c>
      <c r="G491" s="5">
        <f t="shared" si="29"/>
        <v>0.67428386124992579</v>
      </c>
      <c r="H491" s="5">
        <f t="shared" si="30"/>
        <v>-0.67503626815454987</v>
      </c>
      <c r="I491" s="5">
        <f t="shared" si="31"/>
        <v>-7.5240690462408111E-4</v>
      </c>
    </row>
    <row r="492" spans="1:9" x14ac:dyDescent="0.2">
      <c r="A492" s="5">
        <f t="shared" si="28"/>
        <v>-1.6833333333332743</v>
      </c>
      <c r="B492" s="5">
        <v>-4.3553157000000002</v>
      </c>
      <c r="C492" s="5">
        <v>-5.3394429999999886</v>
      </c>
      <c r="D492" s="5">
        <v>808.48959100000002</v>
      </c>
      <c r="E492" s="5">
        <f>-AVERAGE('Converted Data'!$M$6:$M$1735)</f>
        <v>-810.04352178554905</v>
      </c>
      <c r="G492" s="5">
        <f t="shared" si="29"/>
        <v>0.67428569249992576</v>
      </c>
      <c r="H492" s="5">
        <f t="shared" si="30"/>
        <v>-0.67503626815454987</v>
      </c>
      <c r="I492" s="5">
        <f t="shared" si="31"/>
        <v>-7.5057565462410825E-4</v>
      </c>
    </row>
    <row r="493" spans="1:9" x14ac:dyDescent="0.2">
      <c r="A493" s="5">
        <f t="shared" si="28"/>
        <v>-1.682499999999941</v>
      </c>
      <c r="B493" s="5">
        <v>-3.726464400000002</v>
      </c>
      <c r="C493" s="5">
        <v>-6.6602686999999889</v>
      </c>
      <c r="D493" s="5">
        <v>809.79607099999998</v>
      </c>
      <c r="E493" s="5">
        <f>-AVERAGE('Converted Data'!$M$6:$M$1735)</f>
        <v>-810.04352178554905</v>
      </c>
      <c r="G493" s="5">
        <f t="shared" si="29"/>
        <v>0.67471972083325904</v>
      </c>
      <c r="H493" s="5">
        <f t="shared" si="30"/>
        <v>-0.67503626815454987</v>
      </c>
      <c r="I493" s="5">
        <f t="shared" si="31"/>
        <v>-3.1654732129082763E-4</v>
      </c>
    </row>
    <row r="494" spans="1:9" x14ac:dyDescent="0.2">
      <c r="A494" s="5">
        <f t="shared" si="28"/>
        <v>-1.6816666666666078</v>
      </c>
      <c r="B494" s="5">
        <v>-4.3553157000000002</v>
      </c>
      <c r="C494" s="5">
        <v>-5.9796479999999903</v>
      </c>
      <c r="D494" s="5">
        <v>809.53125899999998</v>
      </c>
      <c r="E494" s="5">
        <f>-AVERAGE('Converted Data'!$M$6:$M$1735)</f>
        <v>-810.04352178554905</v>
      </c>
      <c r="G494" s="5">
        <f t="shared" si="29"/>
        <v>0.67363464999992584</v>
      </c>
      <c r="H494" s="5">
        <f t="shared" si="30"/>
        <v>-0.67503626815454987</v>
      </c>
      <c r="I494" s="5">
        <f t="shared" si="31"/>
        <v>-1.4016181546240292E-3</v>
      </c>
    </row>
    <row r="495" spans="1:9" x14ac:dyDescent="0.2">
      <c r="A495" s="5">
        <f t="shared" si="28"/>
        <v>-1.6808333333332746</v>
      </c>
      <c r="B495" s="5">
        <v>-3.8463837000000001</v>
      </c>
      <c r="C495" s="5">
        <v>-5.3394429999999886</v>
      </c>
      <c r="D495" s="5">
        <v>807.19190099999992</v>
      </c>
      <c r="E495" s="5">
        <f>-AVERAGE('Converted Data'!$M$6:$M$1735)</f>
        <v>-810.04352178554905</v>
      </c>
      <c r="G495" s="5">
        <f t="shared" si="29"/>
        <v>0.67374315708325916</v>
      </c>
      <c r="H495" s="5">
        <f t="shared" si="30"/>
        <v>-0.67503626815454987</v>
      </c>
      <c r="I495" s="5">
        <f t="shared" si="31"/>
        <v>-1.293111071290709E-3</v>
      </c>
    </row>
    <row r="496" spans="1:9" x14ac:dyDescent="0.2">
      <c r="A496" s="5">
        <f t="shared" si="28"/>
        <v>-1.6799999999999413</v>
      </c>
      <c r="B496" s="5">
        <v>-3.2175324000000018</v>
      </c>
      <c r="C496" s="5">
        <v>-5.9796479999999903</v>
      </c>
      <c r="D496" s="5">
        <v>809.79167599999994</v>
      </c>
      <c r="E496" s="5">
        <f>-AVERAGE('Converted Data'!$M$6:$M$1735)</f>
        <v>-810.04352178554905</v>
      </c>
      <c r="G496" s="5">
        <f t="shared" si="29"/>
        <v>0.67536893208325888</v>
      </c>
      <c r="H496" s="5">
        <f t="shared" si="30"/>
        <v>-0.67503626815454987</v>
      </c>
      <c r="I496" s="5">
        <f t="shared" si="31"/>
        <v>3.326639287090094E-4</v>
      </c>
    </row>
    <row r="497" spans="1:9" x14ac:dyDescent="0.2">
      <c r="A497" s="5">
        <f t="shared" si="28"/>
        <v>-1.6791666666666081</v>
      </c>
      <c r="B497" s="5">
        <v>-3.7191507000000001</v>
      </c>
      <c r="C497" s="5">
        <v>-6.0200636999999873</v>
      </c>
      <c r="D497" s="5">
        <v>811.09376100000009</v>
      </c>
      <c r="E497" s="5">
        <f>-AVERAGE('Converted Data'!$M$6:$M$1735)</f>
        <v>-810.04352178554905</v>
      </c>
      <c r="G497" s="5">
        <f t="shared" si="29"/>
        <v>0.67601960833325891</v>
      </c>
      <c r="H497" s="5">
        <f t="shared" si="30"/>
        <v>-0.67503626815454987</v>
      </c>
      <c r="I497" s="5">
        <f t="shared" si="31"/>
        <v>9.8334017870904677E-4</v>
      </c>
    </row>
    <row r="498" spans="1:9" x14ac:dyDescent="0.2">
      <c r="A498" s="5">
        <f t="shared" si="28"/>
        <v>-1.6783333333332748</v>
      </c>
      <c r="B498" s="5">
        <v>-3.8463837000000001</v>
      </c>
      <c r="C498" s="5">
        <v>-5.3394429999999886</v>
      </c>
      <c r="D498" s="5">
        <v>811.35329899999999</v>
      </c>
      <c r="E498" s="5">
        <f>-AVERAGE('Converted Data'!$M$6:$M$1735)</f>
        <v>-810.04352178554905</v>
      </c>
      <c r="G498" s="5">
        <f t="shared" si="29"/>
        <v>0.6754770729165922</v>
      </c>
      <c r="H498" s="5">
        <f t="shared" si="30"/>
        <v>-0.67503626815454987</v>
      </c>
      <c r="I498" s="5">
        <f t="shared" si="31"/>
        <v>4.4080476204233499E-4</v>
      </c>
    </row>
    <row r="499" spans="1:9" x14ac:dyDescent="0.2">
      <c r="A499" s="5">
        <f t="shared" si="28"/>
        <v>-1.6774999999999416</v>
      </c>
      <c r="B499" s="5">
        <v>-3.8463837000000001</v>
      </c>
      <c r="C499" s="5">
        <v>-5.3375529999999927</v>
      </c>
      <c r="D499" s="5">
        <v>809.79167599999994</v>
      </c>
      <c r="E499" s="5">
        <f>-AVERAGE('Converted Data'!$M$6:$M$1735)</f>
        <v>-810.04352178554905</v>
      </c>
      <c r="G499" s="5">
        <f t="shared" si="29"/>
        <v>0.67471788958325896</v>
      </c>
      <c r="H499" s="5">
        <f t="shared" si="30"/>
        <v>-0.67503626815454987</v>
      </c>
      <c r="I499" s="5">
        <f t="shared" si="31"/>
        <v>-3.1837857129091152E-4</v>
      </c>
    </row>
    <row r="500" spans="1:9" x14ac:dyDescent="0.2">
      <c r="A500" s="5">
        <f t="shared" si="28"/>
        <v>-1.6766666666666084</v>
      </c>
      <c r="B500" s="5">
        <v>-3.8536974000000024</v>
      </c>
      <c r="C500" s="5">
        <v>-5.3394429999999886</v>
      </c>
      <c r="D500" s="5">
        <v>809.53125899999998</v>
      </c>
      <c r="E500" s="5">
        <f>-AVERAGE('Converted Data'!$M$6:$M$1735)</f>
        <v>-810.04352178554905</v>
      </c>
      <c r="G500" s="5">
        <f t="shared" si="29"/>
        <v>0.67471788958325907</v>
      </c>
      <c r="H500" s="5">
        <f t="shared" si="30"/>
        <v>-0.67503626815454987</v>
      </c>
      <c r="I500" s="5">
        <f t="shared" si="31"/>
        <v>-3.1837857129080049E-4</v>
      </c>
    </row>
    <row r="501" spans="1:9" x14ac:dyDescent="0.2">
      <c r="A501" s="5">
        <f t="shared" si="28"/>
        <v>-1.6758333333332751</v>
      </c>
      <c r="B501" s="5">
        <v>-3.2175324000000018</v>
      </c>
      <c r="C501" s="5">
        <v>-5.3375529999999927</v>
      </c>
      <c r="D501" s="5">
        <v>809.79167600000005</v>
      </c>
      <c r="E501" s="5">
        <f>-AVERAGE('Converted Data'!$M$6:$M$1735)</f>
        <v>-810.04352178554905</v>
      </c>
      <c r="G501" s="5">
        <f t="shared" si="29"/>
        <v>0.67471788958325907</v>
      </c>
      <c r="H501" s="5">
        <f t="shared" si="30"/>
        <v>-0.67503626815454987</v>
      </c>
      <c r="I501" s="5">
        <f t="shared" si="31"/>
        <v>-3.1837857129080049E-4</v>
      </c>
    </row>
    <row r="502" spans="1:9" x14ac:dyDescent="0.2">
      <c r="A502" s="5">
        <f t="shared" si="28"/>
        <v>-1.6749999999999419</v>
      </c>
      <c r="B502" s="5">
        <v>-4.3553157000000002</v>
      </c>
      <c r="C502" s="5">
        <v>-5.3375529999999927</v>
      </c>
      <c r="D502" s="5">
        <v>809.53125899999998</v>
      </c>
      <c r="E502" s="5">
        <f>-AVERAGE('Converted Data'!$M$6:$M$1735)</f>
        <v>-810.04352178554905</v>
      </c>
      <c r="G502" s="5">
        <f t="shared" si="29"/>
        <v>0.67515191791659235</v>
      </c>
      <c r="H502" s="5">
        <f t="shared" si="30"/>
        <v>-0.67503626815454987</v>
      </c>
      <c r="I502" s="5">
        <f t="shared" si="31"/>
        <v>1.1564976204248012E-4</v>
      </c>
    </row>
    <row r="503" spans="1:9" x14ac:dyDescent="0.2">
      <c r="A503" s="5">
        <f t="shared" si="28"/>
        <v>-1.6741666666666086</v>
      </c>
      <c r="B503" s="5">
        <v>-3.2175324000000018</v>
      </c>
      <c r="C503" s="5">
        <v>-4.697347999999991</v>
      </c>
      <c r="D503" s="5">
        <v>810.83334400000012</v>
      </c>
      <c r="E503" s="5">
        <f>-AVERAGE('Converted Data'!$M$6:$M$1735)</f>
        <v>-810.04352178554905</v>
      </c>
      <c r="G503" s="5">
        <f t="shared" si="29"/>
        <v>0.67428532624992576</v>
      </c>
      <c r="H503" s="5">
        <f t="shared" si="30"/>
        <v>-0.67503626815454987</v>
      </c>
      <c r="I503" s="5">
        <f t="shared" si="31"/>
        <v>-7.5094190462410282E-4</v>
      </c>
    </row>
    <row r="504" spans="1:9" x14ac:dyDescent="0.2">
      <c r="A504" s="5">
        <f t="shared" si="28"/>
        <v>-1.6733333333332754</v>
      </c>
      <c r="B504" s="5">
        <v>-4.3553157000000002</v>
      </c>
      <c r="C504" s="5">
        <v>-5.9777579999999944</v>
      </c>
      <c r="D504" s="5">
        <v>807.45143899999994</v>
      </c>
      <c r="E504" s="5">
        <f>-AVERAGE('Converted Data'!$M$6:$M$1735)</f>
        <v>-810.04352178554905</v>
      </c>
      <c r="G504" s="5">
        <f t="shared" si="29"/>
        <v>0.67330876249992577</v>
      </c>
      <c r="H504" s="5">
        <f t="shared" si="30"/>
        <v>-0.67503626815454987</v>
      </c>
      <c r="I504" s="5">
        <f t="shared" si="31"/>
        <v>-1.7275056546240952E-3</v>
      </c>
    </row>
    <row r="505" spans="1:9" x14ac:dyDescent="0.2">
      <c r="A505" s="5">
        <f t="shared" si="28"/>
        <v>-1.6724999999999421</v>
      </c>
      <c r="B505" s="5">
        <v>-4.3553157000000002</v>
      </c>
      <c r="C505" s="5">
        <v>-5.9796479999999903</v>
      </c>
      <c r="D505" s="5">
        <v>808.48959100000002</v>
      </c>
      <c r="E505" s="5">
        <f>-AVERAGE('Converted Data'!$M$6:$M$1735)</f>
        <v>-810.04352178554905</v>
      </c>
      <c r="G505" s="5">
        <f t="shared" si="29"/>
        <v>0.67374132583325919</v>
      </c>
      <c r="H505" s="5">
        <f t="shared" si="30"/>
        <v>-0.67503626815454987</v>
      </c>
      <c r="I505" s="5">
        <f t="shared" si="31"/>
        <v>-1.2949423212906819E-3</v>
      </c>
    </row>
    <row r="506" spans="1:9" x14ac:dyDescent="0.2">
      <c r="A506" s="5">
        <f t="shared" si="28"/>
        <v>-1.6716666666666089</v>
      </c>
      <c r="B506" s="5">
        <v>-3.8463837000000001</v>
      </c>
      <c r="C506" s="5">
        <v>-5.9796479999999903</v>
      </c>
      <c r="D506" s="5">
        <v>808.48959100000002</v>
      </c>
      <c r="E506" s="5">
        <f>-AVERAGE('Converted Data'!$M$6:$M$1735)</f>
        <v>-810.04352178554905</v>
      </c>
      <c r="G506" s="5">
        <f t="shared" si="29"/>
        <v>0.67471788958325907</v>
      </c>
      <c r="H506" s="5">
        <f t="shared" si="30"/>
        <v>-0.67503626815454987</v>
      </c>
      <c r="I506" s="5">
        <f t="shared" si="31"/>
        <v>-3.1837857129080049E-4</v>
      </c>
    </row>
    <row r="507" spans="1:9" x14ac:dyDescent="0.2">
      <c r="A507" s="5">
        <f t="shared" si="28"/>
        <v>-1.6708333333332757</v>
      </c>
      <c r="B507" s="5">
        <v>-3.726464400000002</v>
      </c>
      <c r="C507" s="5">
        <v>-4.697347999999991</v>
      </c>
      <c r="D507" s="5">
        <v>810.83334400000012</v>
      </c>
      <c r="E507" s="5">
        <f>-AVERAGE('Converted Data'!$M$6:$M$1735)</f>
        <v>-810.04352178554905</v>
      </c>
      <c r="G507" s="5">
        <f t="shared" si="29"/>
        <v>0.67526042499992567</v>
      </c>
      <c r="H507" s="5">
        <f t="shared" si="30"/>
        <v>-0.67503626815454987</v>
      </c>
      <c r="I507" s="5">
        <f t="shared" si="31"/>
        <v>2.2415684537580027E-4</v>
      </c>
    </row>
    <row r="508" spans="1:9" x14ac:dyDescent="0.2">
      <c r="A508" s="5">
        <f t="shared" si="28"/>
        <v>-1.6699999999999424</v>
      </c>
      <c r="B508" s="5">
        <v>-3.726464400000002</v>
      </c>
      <c r="C508" s="5">
        <v>-5.9796479999999903</v>
      </c>
      <c r="D508" s="5">
        <v>809.79167600000005</v>
      </c>
      <c r="E508" s="5">
        <f>-AVERAGE('Converted Data'!$M$6:$M$1735)</f>
        <v>-810.04352178554905</v>
      </c>
      <c r="G508" s="5">
        <f t="shared" si="29"/>
        <v>0.67482639666659239</v>
      </c>
      <c r="H508" s="5">
        <f t="shared" si="30"/>
        <v>-0.67503626815454987</v>
      </c>
      <c r="I508" s="5">
        <f t="shared" si="31"/>
        <v>-2.0987148795748034E-4</v>
      </c>
    </row>
    <row r="509" spans="1:9" x14ac:dyDescent="0.2">
      <c r="A509" s="5">
        <f t="shared" si="28"/>
        <v>-1.6691666666666092</v>
      </c>
      <c r="B509" s="5">
        <v>-3.7191507000000001</v>
      </c>
      <c r="C509" s="5">
        <v>-5.9777579999999944</v>
      </c>
      <c r="D509" s="5">
        <v>809.79167599999994</v>
      </c>
      <c r="E509" s="5">
        <f>-AVERAGE('Converted Data'!$M$6:$M$1735)</f>
        <v>-810.04352178554905</v>
      </c>
      <c r="G509" s="5">
        <f t="shared" si="29"/>
        <v>0.67482639666659239</v>
      </c>
      <c r="H509" s="5">
        <f t="shared" si="30"/>
        <v>-0.67503626815454987</v>
      </c>
      <c r="I509" s="5">
        <f t="shared" si="31"/>
        <v>-2.0987148795748034E-4</v>
      </c>
    </row>
    <row r="510" spans="1:9" x14ac:dyDescent="0.2">
      <c r="A510" s="5">
        <f t="shared" si="28"/>
        <v>-1.6683333333332759</v>
      </c>
      <c r="B510" s="5">
        <v>-3.8463837000000001</v>
      </c>
      <c r="C510" s="5">
        <v>-5.9796479999999903</v>
      </c>
      <c r="D510" s="5">
        <v>809.79167600000005</v>
      </c>
      <c r="E510" s="5">
        <f>-AVERAGE('Converted Data'!$M$6:$M$1735)</f>
        <v>-810.04352178554905</v>
      </c>
      <c r="G510" s="5">
        <f t="shared" si="29"/>
        <v>0.67482639666659239</v>
      </c>
      <c r="H510" s="5">
        <f t="shared" si="30"/>
        <v>-0.67503626815454987</v>
      </c>
      <c r="I510" s="5">
        <f t="shared" si="31"/>
        <v>-2.0987148795748034E-4</v>
      </c>
    </row>
    <row r="511" spans="1:9" x14ac:dyDescent="0.2">
      <c r="A511" s="5">
        <f t="shared" si="28"/>
        <v>-1.6674999999999427</v>
      </c>
      <c r="B511" s="5">
        <v>-4.3553157000000002</v>
      </c>
      <c r="C511" s="5">
        <v>-5.9777579999999944</v>
      </c>
      <c r="D511" s="5">
        <v>809.79167599999994</v>
      </c>
      <c r="E511" s="5">
        <f>-AVERAGE('Converted Data'!$M$6:$M$1735)</f>
        <v>-810.04352178554905</v>
      </c>
      <c r="G511" s="5">
        <f t="shared" si="29"/>
        <v>0.67482639666659239</v>
      </c>
      <c r="H511" s="5">
        <f t="shared" si="30"/>
        <v>-0.67503626815454987</v>
      </c>
      <c r="I511" s="5">
        <f t="shared" si="31"/>
        <v>-2.0987148795748034E-4</v>
      </c>
    </row>
    <row r="512" spans="1:9" x14ac:dyDescent="0.2">
      <c r="A512" s="5">
        <f t="shared" si="28"/>
        <v>-1.6666666666666095</v>
      </c>
      <c r="B512" s="5">
        <v>-4.3553157000000002</v>
      </c>
      <c r="C512" s="5">
        <v>-5.4659719999999936</v>
      </c>
      <c r="D512" s="5">
        <v>809.79167600000005</v>
      </c>
      <c r="E512" s="5">
        <f>-AVERAGE('Converted Data'!$M$6:$M$1735)</f>
        <v>-810.04352178554905</v>
      </c>
      <c r="G512" s="5">
        <f t="shared" si="29"/>
        <v>0.67428386124992579</v>
      </c>
      <c r="H512" s="5">
        <f t="shared" si="30"/>
        <v>-0.67503626815454987</v>
      </c>
      <c r="I512" s="5">
        <f t="shared" si="31"/>
        <v>-7.5240690462408111E-4</v>
      </c>
    </row>
    <row r="513" spans="1:9" x14ac:dyDescent="0.2">
      <c r="A513" s="5">
        <f t="shared" si="28"/>
        <v>-1.6658333333332762</v>
      </c>
      <c r="B513" s="5">
        <v>-4.3553157000000002</v>
      </c>
      <c r="C513" s="5">
        <v>-4.1836719999999872</v>
      </c>
      <c r="D513" s="5">
        <v>808.48959100000002</v>
      </c>
      <c r="E513" s="5">
        <f>-AVERAGE('Converted Data'!$M$6:$M$1735)</f>
        <v>-810.04352178554905</v>
      </c>
      <c r="G513" s="5">
        <f t="shared" si="29"/>
        <v>0.67374132583325919</v>
      </c>
      <c r="H513" s="5">
        <f t="shared" si="30"/>
        <v>-0.67503626815454987</v>
      </c>
      <c r="I513" s="5">
        <f t="shared" si="31"/>
        <v>-1.2949423212906819E-3</v>
      </c>
    </row>
    <row r="514" spans="1:9" x14ac:dyDescent="0.2">
      <c r="A514" s="5">
        <f t="shared" si="28"/>
        <v>-1.664999999999943</v>
      </c>
      <c r="B514" s="5">
        <v>-3.726464400000002</v>
      </c>
      <c r="C514" s="5">
        <v>-5.3375529999999927</v>
      </c>
      <c r="D514" s="5">
        <v>808.48959100000002</v>
      </c>
      <c r="E514" s="5">
        <f>-AVERAGE('Converted Data'!$M$6:$M$1735)</f>
        <v>-810.04352178554905</v>
      </c>
      <c r="G514" s="5">
        <f t="shared" si="29"/>
        <v>0.67428386124992579</v>
      </c>
      <c r="H514" s="5">
        <f t="shared" si="30"/>
        <v>-0.67503626815454987</v>
      </c>
      <c r="I514" s="5">
        <f t="shared" si="31"/>
        <v>-7.5240690462408111E-4</v>
      </c>
    </row>
    <row r="515" spans="1:9" x14ac:dyDescent="0.2">
      <c r="A515" s="5">
        <f t="shared" ref="A515:A578" si="32">A516-1/1200</f>
        <v>-1.6641666666666097</v>
      </c>
      <c r="B515" s="5">
        <v>-3.726464400000002</v>
      </c>
      <c r="C515" s="5">
        <v>-4.697347999999991</v>
      </c>
      <c r="D515" s="5">
        <v>809.79167600000005</v>
      </c>
      <c r="E515" s="5">
        <f>-AVERAGE('Converted Data'!$M$6:$M$1735)</f>
        <v>-810.04352178554905</v>
      </c>
      <c r="G515" s="5">
        <f t="shared" si="29"/>
        <v>0.67374132583325919</v>
      </c>
      <c r="H515" s="5">
        <f t="shared" si="30"/>
        <v>-0.67503626815454987</v>
      </c>
      <c r="I515" s="5">
        <f t="shared" si="31"/>
        <v>-1.2949423212906819E-3</v>
      </c>
    </row>
    <row r="516" spans="1:9" x14ac:dyDescent="0.2">
      <c r="A516" s="5">
        <f t="shared" si="32"/>
        <v>-1.6633333333332765</v>
      </c>
      <c r="B516" s="5">
        <v>-4.3553157000000002</v>
      </c>
      <c r="C516" s="5">
        <v>-4.8238769999999889</v>
      </c>
      <c r="D516" s="5">
        <v>807.18750599999998</v>
      </c>
      <c r="E516" s="5">
        <f>-AVERAGE('Converted Data'!$M$6:$M$1735)</f>
        <v>-810.04352178554905</v>
      </c>
      <c r="G516" s="5">
        <f t="shared" ref="G516:G579" si="33">(A517-A516)*(D517+D516)/2</f>
        <v>0.67374132583325919</v>
      </c>
      <c r="H516" s="5">
        <f t="shared" ref="H516:H579" si="34">(A517-A516)*(E517+E516)/2</f>
        <v>-0.67503626815454987</v>
      </c>
      <c r="I516" s="5">
        <f t="shared" ref="I516:I579" si="35">G516+H516</f>
        <v>-1.2949423212906819E-3</v>
      </c>
    </row>
    <row r="517" spans="1:9" x14ac:dyDescent="0.2">
      <c r="A517" s="5">
        <f t="shared" si="32"/>
        <v>-1.6624999999999432</v>
      </c>
      <c r="B517" s="5">
        <v>-3.726464400000002</v>
      </c>
      <c r="C517" s="5">
        <v>-4.697347999999991</v>
      </c>
      <c r="D517" s="5">
        <v>809.79167600000005</v>
      </c>
      <c r="E517" s="5">
        <f>-AVERAGE('Converted Data'!$M$6:$M$1735)</f>
        <v>-810.04352178554905</v>
      </c>
      <c r="G517" s="5">
        <f t="shared" si="33"/>
        <v>0.67428386124992579</v>
      </c>
      <c r="H517" s="5">
        <f t="shared" si="34"/>
        <v>-0.67503626815454987</v>
      </c>
      <c r="I517" s="5">
        <f t="shared" si="35"/>
        <v>-7.5240690462408111E-4</v>
      </c>
    </row>
    <row r="518" spans="1:9" x14ac:dyDescent="0.2">
      <c r="A518" s="5">
        <f t="shared" si="32"/>
        <v>-1.66166666666661</v>
      </c>
      <c r="B518" s="5">
        <v>-3.726464400000002</v>
      </c>
      <c r="C518" s="5">
        <v>-5.3375529999999927</v>
      </c>
      <c r="D518" s="5">
        <v>808.48959100000002</v>
      </c>
      <c r="E518" s="5">
        <f>-AVERAGE('Converted Data'!$M$6:$M$1735)</f>
        <v>-810.04352178554905</v>
      </c>
      <c r="G518" s="5">
        <f t="shared" si="33"/>
        <v>0.67471788958325907</v>
      </c>
      <c r="H518" s="5">
        <f t="shared" si="34"/>
        <v>-0.67503626815454987</v>
      </c>
      <c r="I518" s="5">
        <f t="shared" si="35"/>
        <v>-3.1837857129080049E-4</v>
      </c>
    </row>
    <row r="519" spans="1:9" x14ac:dyDescent="0.2">
      <c r="A519" s="5">
        <f t="shared" si="32"/>
        <v>-1.6608333333332768</v>
      </c>
      <c r="B519" s="5">
        <v>-3.726464400000002</v>
      </c>
      <c r="C519" s="5">
        <v>-4.8238769999999889</v>
      </c>
      <c r="D519" s="5">
        <v>810.83334400000012</v>
      </c>
      <c r="E519" s="5">
        <f>-AVERAGE('Converted Data'!$M$6:$M$1735)</f>
        <v>-810.04352178554905</v>
      </c>
      <c r="G519" s="5">
        <f t="shared" si="33"/>
        <v>0.67526042499992556</v>
      </c>
      <c r="H519" s="5">
        <f t="shared" si="34"/>
        <v>-0.67503626815454987</v>
      </c>
      <c r="I519" s="5">
        <f t="shared" si="35"/>
        <v>2.2415684537568925E-4</v>
      </c>
    </row>
    <row r="520" spans="1:9" x14ac:dyDescent="0.2">
      <c r="A520" s="5">
        <f t="shared" si="32"/>
        <v>-1.6599999999999435</v>
      </c>
      <c r="B520" s="5">
        <v>-3.726464400000002</v>
      </c>
      <c r="C520" s="5">
        <v>-4.1836719999999872</v>
      </c>
      <c r="D520" s="5">
        <v>809.79167599999994</v>
      </c>
      <c r="E520" s="5">
        <f>-AVERAGE('Converted Data'!$M$6:$M$1735)</f>
        <v>-810.04352178554905</v>
      </c>
      <c r="G520" s="5">
        <f t="shared" si="33"/>
        <v>0.67374315708325916</v>
      </c>
      <c r="H520" s="5">
        <f t="shared" si="34"/>
        <v>-0.67503626815454987</v>
      </c>
      <c r="I520" s="5">
        <f t="shared" si="35"/>
        <v>-1.293111071290709E-3</v>
      </c>
    </row>
    <row r="521" spans="1:9" x14ac:dyDescent="0.2">
      <c r="A521" s="5">
        <f t="shared" si="32"/>
        <v>-1.6591666666666103</v>
      </c>
      <c r="B521" s="5">
        <v>-3.726464400000002</v>
      </c>
      <c r="C521" s="5">
        <v>-5.3375529999999927</v>
      </c>
      <c r="D521" s="5">
        <v>807.19190099999992</v>
      </c>
      <c r="E521" s="5">
        <f>-AVERAGE('Converted Data'!$M$6:$M$1735)</f>
        <v>-810.04352178554905</v>
      </c>
      <c r="G521" s="5">
        <f t="shared" si="33"/>
        <v>0.67374315708325916</v>
      </c>
      <c r="H521" s="5">
        <f t="shared" si="34"/>
        <v>-0.67503626815454987</v>
      </c>
      <c r="I521" s="5">
        <f t="shared" si="35"/>
        <v>-1.293111071290709E-3</v>
      </c>
    </row>
    <row r="522" spans="1:9" x14ac:dyDescent="0.2">
      <c r="A522" s="5">
        <f t="shared" si="32"/>
        <v>-1.658333333333277</v>
      </c>
      <c r="B522" s="5">
        <v>-3.726464400000002</v>
      </c>
      <c r="C522" s="5">
        <v>-4.1836719999999872</v>
      </c>
      <c r="D522" s="5">
        <v>809.79167600000005</v>
      </c>
      <c r="E522" s="5">
        <f>-AVERAGE('Converted Data'!$M$6:$M$1735)</f>
        <v>-810.04352178554905</v>
      </c>
      <c r="G522" s="5">
        <f t="shared" si="33"/>
        <v>0.67428386124992579</v>
      </c>
      <c r="H522" s="5">
        <f t="shared" si="34"/>
        <v>-0.67503626815454987</v>
      </c>
      <c r="I522" s="5">
        <f t="shared" si="35"/>
        <v>-7.5240690462408111E-4</v>
      </c>
    </row>
    <row r="523" spans="1:9" x14ac:dyDescent="0.2">
      <c r="A523" s="5">
        <f t="shared" si="32"/>
        <v>-1.6574999999999438</v>
      </c>
      <c r="B523" s="5">
        <v>-3.726464400000002</v>
      </c>
      <c r="C523" s="5">
        <v>-5.3375529999999927</v>
      </c>
      <c r="D523" s="5">
        <v>808.48959100000002</v>
      </c>
      <c r="E523" s="5">
        <f>-AVERAGE('Converted Data'!$M$6:$M$1735)</f>
        <v>-810.04352178554905</v>
      </c>
      <c r="G523" s="5">
        <f t="shared" si="33"/>
        <v>0.67320245291659253</v>
      </c>
      <c r="H523" s="5">
        <f t="shared" si="34"/>
        <v>-0.67503626815454987</v>
      </c>
      <c r="I523" s="5">
        <f t="shared" si="35"/>
        <v>-1.8338152379573369E-3</v>
      </c>
    </row>
    <row r="524" spans="1:9" x14ac:dyDescent="0.2">
      <c r="A524" s="5">
        <f t="shared" si="32"/>
        <v>-1.6566666666666106</v>
      </c>
      <c r="B524" s="5">
        <v>-3.726464400000002</v>
      </c>
      <c r="C524" s="5">
        <v>-5.4640819999999906</v>
      </c>
      <c r="D524" s="5">
        <v>807.19629600000007</v>
      </c>
      <c r="E524" s="5">
        <f>-AVERAGE('Converted Data'!$M$6:$M$1735)</f>
        <v>-810.04352178554905</v>
      </c>
      <c r="G524" s="5">
        <f t="shared" si="33"/>
        <v>0.67320245291659253</v>
      </c>
      <c r="H524" s="5">
        <f t="shared" si="34"/>
        <v>-0.67503626815454987</v>
      </c>
      <c r="I524" s="5">
        <f t="shared" si="35"/>
        <v>-1.8338152379573369E-3</v>
      </c>
    </row>
    <row r="525" spans="1:9" x14ac:dyDescent="0.2">
      <c r="A525" s="5">
        <f t="shared" si="32"/>
        <v>-1.6558333333332773</v>
      </c>
      <c r="B525" s="5">
        <v>-3.726464400000002</v>
      </c>
      <c r="C525" s="5">
        <v>-6.619852999999992</v>
      </c>
      <c r="D525" s="5">
        <v>808.48959100000002</v>
      </c>
      <c r="E525" s="5">
        <f>-AVERAGE('Converted Data'!$M$6:$M$1735)</f>
        <v>-810.04352178554905</v>
      </c>
      <c r="G525" s="5">
        <f t="shared" si="33"/>
        <v>0.67276805833325926</v>
      </c>
      <c r="H525" s="5">
        <f t="shared" si="34"/>
        <v>-0.67503626815454987</v>
      </c>
      <c r="I525" s="5">
        <f t="shared" si="35"/>
        <v>-2.2682098212906121E-3</v>
      </c>
    </row>
    <row r="526" spans="1:9" x14ac:dyDescent="0.2">
      <c r="A526" s="5">
        <f t="shared" si="32"/>
        <v>-1.6549999999999441</v>
      </c>
      <c r="B526" s="5">
        <v>-3.726464400000002</v>
      </c>
      <c r="C526" s="5">
        <v>-4.697347999999991</v>
      </c>
      <c r="D526" s="5">
        <v>806.15374899999995</v>
      </c>
      <c r="E526" s="5">
        <f>-AVERAGE('Converted Data'!$M$6:$M$1735)</f>
        <v>-810.04352178554905</v>
      </c>
      <c r="G526" s="5">
        <f t="shared" si="33"/>
        <v>0.67222918541659271</v>
      </c>
      <c r="H526" s="5">
        <f t="shared" si="34"/>
        <v>-0.67503626815454987</v>
      </c>
      <c r="I526" s="5">
        <f t="shared" si="35"/>
        <v>-2.8070827379571561E-3</v>
      </c>
    </row>
    <row r="527" spans="1:9" x14ac:dyDescent="0.2">
      <c r="A527" s="5">
        <f t="shared" si="32"/>
        <v>-1.6541666666666108</v>
      </c>
      <c r="B527" s="5">
        <v>-3.726464400000002</v>
      </c>
      <c r="C527" s="5">
        <v>-5.4640819999999906</v>
      </c>
      <c r="D527" s="5">
        <v>807.19629600000007</v>
      </c>
      <c r="E527" s="5">
        <f>-AVERAGE('Converted Data'!$M$6:$M$1735)</f>
        <v>-810.04352178554905</v>
      </c>
      <c r="G527" s="5">
        <f t="shared" si="33"/>
        <v>0.67320245291659253</v>
      </c>
      <c r="H527" s="5">
        <f t="shared" si="34"/>
        <v>-0.67503626815454987</v>
      </c>
      <c r="I527" s="5">
        <f t="shared" si="35"/>
        <v>-1.8338152379573369E-3</v>
      </c>
    </row>
    <row r="528" spans="1:9" x14ac:dyDescent="0.2">
      <c r="A528" s="5">
        <f t="shared" si="32"/>
        <v>-1.6533333333332776</v>
      </c>
      <c r="B528" s="5">
        <v>-3.0462783000000022</v>
      </c>
      <c r="C528" s="5">
        <v>-6.619852999999992</v>
      </c>
      <c r="D528" s="5">
        <v>808.48959100000002</v>
      </c>
      <c r="E528" s="5">
        <f>-AVERAGE('Converted Data'!$M$6:$M$1735)</f>
        <v>-810.04352178554905</v>
      </c>
      <c r="G528" s="5">
        <f t="shared" si="33"/>
        <v>0.67320062166659245</v>
      </c>
      <c r="H528" s="5">
        <f t="shared" si="34"/>
        <v>-0.67503626815454987</v>
      </c>
      <c r="I528" s="5">
        <f t="shared" si="35"/>
        <v>-1.8356464879574208E-3</v>
      </c>
    </row>
    <row r="529" spans="1:9" x14ac:dyDescent="0.2">
      <c r="A529" s="5">
        <f t="shared" si="32"/>
        <v>-1.6524999999999443</v>
      </c>
      <c r="B529" s="5">
        <v>-3.726464400000002</v>
      </c>
      <c r="C529" s="5">
        <v>-4.8238769999999889</v>
      </c>
      <c r="D529" s="5">
        <v>807.19190099999992</v>
      </c>
      <c r="E529" s="5">
        <f>-AVERAGE('Converted Data'!$M$6:$M$1735)</f>
        <v>-810.04352178554905</v>
      </c>
      <c r="G529" s="5">
        <f t="shared" si="33"/>
        <v>0.67309394583325921</v>
      </c>
      <c r="H529" s="5">
        <f t="shared" si="34"/>
        <v>-0.67503626815454987</v>
      </c>
      <c r="I529" s="5">
        <f t="shared" si="35"/>
        <v>-1.9423223212906571E-3</v>
      </c>
    </row>
    <row r="530" spans="1:9" x14ac:dyDescent="0.2">
      <c r="A530" s="5">
        <f t="shared" si="32"/>
        <v>-1.6516666666666111</v>
      </c>
      <c r="B530" s="5">
        <v>-3.2175324000000018</v>
      </c>
      <c r="C530" s="5">
        <v>-4.8257669999999919</v>
      </c>
      <c r="D530" s="5">
        <v>808.23356899999999</v>
      </c>
      <c r="E530" s="5">
        <f>-AVERAGE('Converted Data'!$M$6:$M$1735)</f>
        <v>-810.04352178554905</v>
      </c>
      <c r="G530" s="5">
        <f t="shared" si="33"/>
        <v>0.67266138249992591</v>
      </c>
      <c r="H530" s="5">
        <f t="shared" si="34"/>
        <v>-0.67503626815454987</v>
      </c>
      <c r="I530" s="5">
        <f t="shared" si="35"/>
        <v>-2.3748856546239594E-3</v>
      </c>
    </row>
    <row r="531" spans="1:9" x14ac:dyDescent="0.2">
      <c r="A531" s="5">
        <f t="shared" si="32"/>
        <v>-1.6508333333332779</v>
      </c>
      <c r="B531" s="5">
        <v>-3.726464400000002</v>
      </c>
      <c r="C531" s="5">
        <v>-5.9777579999999944</v>
      </c>
      <c r="D531" s="5">
        <v>806.15374899999995</v>
      </c>
      <c r="E531" s="5">
        <f>-AVERAGE('Converted Data'!$M$6:$M$1735)</f>
        <v>-810.04352178554905</v>
      </c>
      <c r="G531" s="5">
        <f t="shared" si="33"/>
        <v>0.67179479083325933</v>
      </c>
      <c r="H531" s="5">
        <f t="shared" si="34"/>
        <v>-0.67503626815454987</v>
      </c>
      <c r="I531" s="5">
        <f t="shared" si="35"/>
        <v>-3.2414773212905423E-3</v>
      </c>
    </row>
    <row r="532" spans="1:9" x14ac:dyDescent="0.2">
      <c r="A532" s="5">
        <f t="shared" si="32"/>
        <v>-1.6499999999999446</v>
      </c>
      <c r="B532" s="5">
        <v>-3.2175324000000018</v>
      </c>
      <c r="C532" s="5">
        <v>-6.619852999999992</v>
      </c>
      <c r="D532" s="5">
        <v>806.15374899999995</v>
      </c>
      <c r="E532" s="5">
        <f>-AVERAGE('Converted Data'!$M$6:$M$1735)</f>
        <v>-810.04352178554905</v>
      </c>
      <c r="G532" s="5">
        <f t="shared" si="33"/>
        <v>0.67276805833325926</v>
      </c>
      <c r="H532" s="5">
        <f t="shared" si="34"/>
        <v>-0.67503626815454987</v>
      </c>
      <c r="I532" s="5">
        <f t="shared" si="35"/>
        <v>-2.2682098212906121E-3</v>
      </c>
    </row>
    <row r="533" spans="1:9" x14ac:dyDescent="0.2">
      <c r="A533" s="5">
        <f t="shared" si="32"/>
        <v>-1.6491666666666114</v>
      </c>
      <c r="B533" s="5">
        <v>-3.726464400000002</v>
      </c>
      <c r="C533" s="5">
        <v>-6.1061769999999953</v>
      </c>
      <c r="D533" s="5">
        <v>808.48959100000002</v>
      </c>
      <c r="E533" s="5">
        <f>-AVERAGE('Converted Data'!$M$6:$M$1735)</f>
        <v>-810.04352178554905</v>
      </c>
      <c r="G533" s="5">
        <f t="shared" si="33"/>
        <v>0.67320062166659245</v>
      </c>
      <c r="H533" s="5">
        <f t="shared" si="34"/>
        <v>-0.67503626815454987</v>
      </c>
      <c r="I533" s="5">
        <f t="shared" si="35"/>
        <v>-1.8356464879574208E-3</v>
      </c>
    </row>
    <row r="534" spans="1:9" x14ac:dyDescent="0.2">
      <c r="A534" s="5">
        <f t="shared" si="32"/>
        <v>-1.6483333333332781</v>
      </c>
      <c r="B534" s="5">
        <v>-3.726464400000002</v>
      </c>
      <c r="C534" s="5">
        <v>-6.619852999999992</v>
      </c>
      <c r="D534" s="5">
        <v>807.19190099999992</v>
      </c>
      <c r="E534" s="5">
        <f>-AVERAGE('Converted Data'!$M$6:$M$1735)</f>
        <v>-810.04352178554905</v>
      </c>
      <c r="G534" s="5">
        <f t="shared" si="33"/>
        <v>0.67222735416659252</v>
      </c>
      <c r="H534" s="5">
        <f t="shared" si="34"/>
        <v>-0.67503626815454987</v>
      </c>
      <c r="I534" s="5">
        <f t="shared" si="35"/>
        <v>-2.808913987957351E-3</v>
      </c>
    </row>
    <row r="535" spans="1:9" x14ac:dyDescent="0.2">
      <c r="A535" s="5">
        <f t="shared" si="32"/>
        <v>-1.6474999999999449</v>
      </c>
      <c r="B535" s="5">
        <v>-3.726464400000002</v>
      </c>
      <c r="C535" s="5">
        <v>-6.619852999999992</v>
      </c>
      <c r="D535" s="5">
        <v>806.15374899999995</v>
      </c>
      <c r="E535" s="5">
        <f>-AVERAGE('Converted Data'!$M$6:$M$1735)</f>
        <v>-810.04352178554905</v>
      </c>
      <c r="G535" s="5">
        <f t="shared" si="33"/>
        <v>0.67222735416659252</v>
      </c>
      <c r="H535" s="5">
        <f t="shared" si="34"/>
        <v>-0.67503626815454987</v>
      </c>
      <c r="I535" s="5">
        <f t="shared" si="35"/>
        <v>-2.808913987957351E-3</v>
      </c>
    </row>
    <row r="536" spans="1:9" x14ac:dyDescent="0.2">
      <c r="A536" s="5">
        <f t="shared" si="32"/>
        <v>-1.6466666666666117</v>
      </c>
      <c r="B536" s="5">
        <v>-3.726464400000002</v>
      </c>
      <c r="C536" s="5">
        <v>-5.3375529999999927</v>
      </c>
      <c r="D536" s="5">
        <v>807.19190099999992</v>
      </c>
      <c r="E536" s="5">
        <f>-AVERAGE('Converted Data'!$M$6:$M$1735)</f>
        <v>-810.04352178554905</v>
      </c>
      <c r="G536" s="5">
        <f t="shared" si="33"/>
        <v>0.67320245291659253</v>
      </c>
      <c r="H536" s="5">
        <f t="shared" si="34"/>
        <v>-0.67503626815454987</v>
      </c>
      <c r="I536" s="5">
        <f t="shared" si="35"/>
        <v>-1.8338152379573369E-3</v>
      </c>
    </row>
    <row r="537" spans="1:9" x14ac:dyDescent="0.2">
      <c r="A537" s="5">
        <f t="shared" si="32"/>
        <v>-1.6458333333332784</v>
      </c>
      <c r="B537" s="5">
        <v>-3.726464400000002</v>
      </c>
      <c r="C537" s="5">
        <v>-5.9796479999999903</v>
      </c>
      <c r="D537" s="5">
        <v>808.49398600000006</v>
      </c>
      <c r="E537" s="5">
        <f>-AVERAGE('Converted Data'!$M$6:$M$1735)</f>
        <v>-810.04352178554905</v>
      </c>
      <c r="G537" s="5">
        <f t="shared" si="33"/>
        <v>0.67374315708325916</v>
      </c>
      <c r="H537" s="5">
        <f t="shared" si="34"/>
        <v>-0.67503626815454987</v>
      </c>
      <c r="I537" s="5">
        <f t="shared" si="35"/>
        <v>-1.293111071290709E-3</v>
      </c>
    </row>
    <row r="538" spans="1:9" x14ac:dyDescent="0.2">
      <c r="A538" s="5">
        <f t="shared" si="32"/>
        <v>-1.6449999999999452</v>
      </c>
      <c r="B538" s="5">
        <v>-3.097613100000002</v>
      </c>
      <c r="C538" s="5">
        <v>-6.619852999999992</v>
      </c>
      <c r="D538" s="5">
        <v>808.48959100000002</v>
      </c>
      <c r="E538" s="5">
        <f>-AVERAGE('Converted Data'!$M$6:$M$1735)</f>
        <v>-810.04352178554905</v>
      </c>
      <c r="G538" s="5">
        <f t="shared" si="33"/>
        <v>0.67428386124992579</v>
      </c>
      <c r="H538" s="5">
        <f t="shared" si="34"/>
        <v>-0.67503626815454987</v>
      </c>
      <c r="I538" s="5">
        <f t="shared" si="35"/>
        <v>-7.5240690462408111E-4</v>
      </c>
    </row>
    <row r="539" spans="1:9" x14ac:dyDescent="0.2">
      <c r="A539" s="5">
        <f t="shared" si="32"/>
        <v>-1.6441666666666119</v>
      </c>
      <c r="B539" s="5">
        <v>-3.726464400000002</v>
      </c>
      <c r="C539" s="5">
        <v>-5.9796479999999903</v>
      </c>
      <c r="D539" s="5">
        <v>809.79167600000005</v>
      </c>
      <c r="E539" s="5">
        <f>-AVERAGE('Converted Data'!$M$6:$M$1735)</f>
        <v>-810.04352178554905</v>
      </c>
      <c r="G539" s="5">
        <f t="shared" si="33"/>
        <v>0.67331059374992575</v>
      </c>
      <c r="H539" s="5">
        <f t="shared" si="34"/>
        <v>-0.67503626815454987</v>
      </c>
      <c r="I539" s="5">
        <f t="shared" si="35"/>
        <v>-1.7256744046241224E-3</v>
      </c>
    </row>
    <row r="540" spans="1:9" x14ac:dyDescent="0.2">
      <c r="A540" s="5">
        <f t="shared" si="32"/>
        <v>-1.6433333333332787</v>
      </c>
      <c r="B540" s="5">
        <v>-3.726464400000002</v>
      </c>
      <c r="C540" s="5">
        <v>-6.619852999999992</v>
      </c>
      <c r="D540" s="5">
        <v>806.15374899999995</v>
      </c>
      <c r="E540" s="5">
        <f>-AVERAGE('Converted Data'!$M$6:$M$1735)</f>
        <v>-810.04352178554905</v>
      </c>
      <c r="G540" s="5">
        <f t="shared" si="33"/>
        <v>0.67179295958325924</v>
      </c>
      <c r="H540" s="5">
        <f t="shared" si="34"/>
        <v>-0.67503626815454987</v>
      </c>
      <c r="I540" s="5">
        <f t="shared" si="35"/>
        <v>-3.2433085712906262E-3</v>
      </c>
    </row>
    <row r="541" spans="1:9" x14ac:dyDescent="0.2">
      <c r="A541" s="5">
        <f t="shared" si="32"/>
        <v>-1.6424999999999454</v>
      </c>
      <c r="B541" s="5">
        <v>-2.4174270000000022</v>
      </c>
      <c r="C541" s="5">
        <v>-5.9777579999999944</v>
      </c>
      <c r="D541" s="5">
        <v>806.1493539999999</v>
      </c>
      <c r="E541" s="5">
        <f>-AVERAGE('Converted Data'!$M$6:$M$1735)</f>
        <v>-810.04352178554905</v>
      </c>
      <c r="G541" s="5">
        <f t="shared" si="33"/>
        <v>0.67276805833325926</v>
      </c>
      <c r="H541" s="5">
        <f t="shared" si="34"/>
        <v>-0.67503626815454987</v>
      </c>
      <c r="I541" s="5">
        <f t="shared" si="35"/>
        <v>-2.2682098212906121E-3</v>
      </c>
    </row>
    <row r="542" spans="1:9" x14ac:dyDescent="0.2">
      <c r="A542" s="5">
        <f t="shared" si="32"/>
        <v>-1.6416666666666122</v>
      </c>
      <c r="B542" s="5">
        <v>-3.2175324000000018</v>
      </c>
      <c r="C542" s="5">
        <v>-5.3375529999999927</v>
      </c>
      <c r="D542" s="5">
        <v>808.49398600000006</v>
      </c>
      <c r="E542" s="5">
        <f>-AVERAGE('Converted Data'!$M$6:$M$1735)</f>
        <v>-810.04352178554905</v>
      </c>
      <c r="G542" s="5">
        <f t="shared" si="33"/>
        <v>0.67222588916659265</v>
      </c>
      <c r="H542" s="5">
        <f t="shared" si="34"/>
        <v>-0.67503626815454987</v>
      </c>
      <c r="I542" s="5">
        <f t="shared" si="35"/>
        <v>-2.8103789879572183E-3</v>
      </c>
    </row>
    <row r="543" spans="1:9" x14ac:dyDescent="0.2">
      <c r="A543" s="5">
        <f t="shared" si="32"/>
        <v>-1.640833333333279</v>
      </c>
      <c r="B543" s="5">
        <v>-3.726464400000002</v>
      </c>
      <c r="C543" s="5">
        <v>-5.9796479999999903</v>
      </c>
      <c r="D543" s="5">
        <v>804.84814800000004</v>
      </c>
      <c r="E543" s="5">
        <f>-AVERAGE('Converted Data'!$M$6:$M$1735)</f>
        <v>-810.04352178554905</v>
      </c>
      <c r="G543" s="5">
        <f t="shared" si="33"/>
        <v>0.67070825499992615</v>
      </c>
      <c r="H543" s="5">
        <f t="shared" si="34"/>
        <v>-0.67503626815454987</v>
      </c>
      <c r="I543" s="5">
        <f t="shared" si="35"/>
        <v>-4.3280131546237222E-3</v>
      </c>
    </row>
    <row r="544" spans="1:9" x14ac:dyDescent="0.2">
      <c r="A544" s="5">
        <f t="shared" si="32"/>
        <v>-1.6399999999999457</v>
      </c>
      <c r="B544" s="5">
        <v>-3.726464400000002</v>
      </c>
      <c r="C544" s="5">
        <v>-6.619852999999992</v>
      </c>
      <c r="D544" s="5">
        <v>804.85166400000003</v>
      </c>
      <c r="E544" s="5">
        <f>-AVERAGE('Converted Data'!$M$6:$M$1735)</f>
        <v>-810.04352178554905</v>
      </c>
      <c r="G544" s="5">
        <f t="shared" si="33"/>
        <v>0.67168481874992603</v>
      </c>
      <c r="H544" s="5">
        <f t="shared" si="34"/>
        <v>-0.67503626815454987</v>
      </c>
      <c r="I544" s="5">
        <f t="shared" si="35"/>
        <v>-3.3514494046238408E-3</v>
      </c>
    </row>
    <row r="545" spans="1:9" x14ac:dyDescent="0.2">
      <c r="A545" s="5">
        <f t="shared" si="32"/>
        <v>-1.6391666666666125</v>
      </c>
      <c r="B545" s="5">
        <v>-3.726464400000002</v>
      </c>
      <c r="C545" s="5">
        <v>-6.619852999999992</v>
      </c>
      <c r="D545" s="5">
        <v>807.19190099999992</v>
      </c>
      <c r="E545" s="5">
        <f>-AVERAGE('Converted Data'!$M$6:$M$1735)</f>
        <v>-810.04352178554905</v>
      </c>
      <c r="G545" s="5">
        <f t="shared" si="33"/>
        <v>0.67168335374992605</v>
      </c>
      <c r="H545" s="5">
        <f t="shared" si="34"/>
        <v>-0.67503626815454987</v>
      </c>
      <c r="I545" s="5">
        <f t="shared" si="35"/>
        <v>-3.3529144046238191E-3</v>
      </c>
    </row>
    <row r="546" spans="1:9" x14ac:dyDescent="0.2">
      <c r="A546" s="5">
        <f t="shared" si="32"/>
        <v>-1.6383333333332792</v>
      </c>
      <c r="B546" s="5">
        <v>-3.0462783000000022</v>
      </c>
      <c r="C546" s="5">
        <v>-6.619852999999992</v>
      </c>
      <c r="D546" s="5">
        <v>804.84814800000004</v>
      </c>
      <c r="E546" s="5">
        <f>-AVERAGE('Converted Data'!$M$6:$M$1735)</f>
        <v>-810.04352178554905</v>
      </c>
      <c r="G546" s="5">
        <f t="shared" si="33"/>
        <v>0.67222405791659268</v>
      </c>
      <c r="H546" s="5">
        <f t="shared" si="34"/>
        <v>-0.67503626815454987</v>
      </c>
      <c r="I546" s="5">
        <f t="shared" si="35"/>
        <v>-2.8122102379571912E-3</v>
      </c>
    </row>
    <row r="547" spans="1:9" x14ac:dyDescent="0.2">
      <c r="A547" s="5">
        <f t="shared" si="32"/>
        <v>-1.637499999999946</v>
      </c>
      <c r="B547" s="5">
        <v>-3.726464400000002</v>
      </c>
      <c r="C547" s="5">
        <v>-5.9777579999999944</v>
      </c>
      <c r="D547" s="5">
        <v>808.48959100000002</v>
      </c>
      <c r="E547" s="5">
        <f>-AVERAGE('Converted Data'!$M$6:$M$1735)</f>
        <v>-810.04352178554905</v>
      </c>
      <c r="G547" s="5">
        <f t="shared" si="33"/>
        <v>0.67320062166659245</v>
      </c>
      <c r="H547" s="5">
        <f t="shared" si="34"/>
        <v>-0.67503626815454987</v>
      </c>
      <c r="I547" s="5">
        <f t="shared" si="35"/>
        <v>-1.8356464879574208E-3</v>
      </c>
    </row>
    <row r="548" spans="1:9" x14ac:dyDescent="0.2">
      <c r="A548" s="5">
        <f t="shared" si="32"/>
        <v>-1.6366666666666128</v>
      </c>
      <c r="B548" s="5">
        <v>-3.726464400000002</v>
      </c>
      <c r="C548" s="5">
        <v>-6.619852999999992</v>
      </c>
      <c r="D548" s="5">
        <v>807.19190099999992</v>
      </c>
      <c r="E548" s="5">
        <f>-AVERAGE('Converted Data'!$M$6:$M$1735)</f>
        <v>-810.04352178554905</v>
      </c>
      <c r="G548" s="5">
        <f t="shared" si="33"/>
        <v>0.67320062166659245</v>
      </c>
      <c r="H548" s="5">
        <f t="shared" si="34"/>
        <v>-0.67503626815454987</v>
      </c>
      <c r="I548" s="5">
        <f t="shared" si="35"/>
        <v>-1.8356464879574208E-3</v>
      </c>
    </row>
    <row r="549" spans="1:9" x14ac:dyDescent="0.2">
      <c r="A549" s="5">
        <f t="shared" si="32"/>
        <v>-1.6358333333332795</v>
      </c>
      <c r="B549" s="5">
        <v>-3.726464400000002</v>
      </c>
      <c r="C549" s="5">
        <v>-6.619852999999992</v>
      </c>
      <c r="D549" s="5">
        <v>808.48959100000002</v>
      </c>
      <c r="E549" s="5">
        <f>-AVERAGE('Converted Data'!$M$6:$M$1735)</f>
        <v>-810.04352178554905</v>
      </c>
      <c r="G549" s="5">
        <f t="shared" si="33"/>
        <v>0.67265808624992585</v>
      </c>
      <c r="H549" s="5">
        <f t="shared" si="34"/>
        <v>-0.67503626815454987</v>
      </c>
      <c r="I549" s="5">
        <f t="shared" si="35"/>
        <v>-2.3781819046240216E-3</v>
      </c>
    </row>
    <row r="550" spans="1:9" x14ac:dyDescent="0.2">
      <c r="A550" s="5">
        <f t="shared" si="32"/>
        <v>-1.6349999999999463</v>
      </c>
      <c r="B550" s="5">
        <v>-3.726464400000002</v>
      </c>
      <c r="C550" s="5">
        <v>-5.9777579999999944</v>
      </c>
      <c r="D550" s="5">
        <v>805.889816</v>
      </c>
      <c r="E550" s="5">
        <f>-AVERAGE('Converted Data'!$M$6:$M$1735)</f>
        <v>-810.04352178554905</v>
      </c>
      <c r="G550" s="5">
        <f t="shared" si="33"/>
        <v>0.67211555083325936</v>
      </c>
      <c r="H550" s="5">
        <f t="shared" si="34"/>
        <v>-0.67503626815454987</v>
      </c>
      <c r="I550" s="5">
        <f t="shared" si="35"/>
        <v>-2.9207173212905113E-3</v>
      </c>
    </row>
    <row r="551" spans="1:9" x14ac:dyDescent="0.2">
      <c r="A551" s="5">
        <f t="shared" si="32"/>
        <v>-1.634166666666613</v>
      </c>
      <c r="B551" s="5">
        <v>-3.726464400000002</v>
      </c>
      <c r="C551" s="5">
        <v>-6.619852999999992</v>
      </c>
      <c r="D551" s="5">
        <v>807.18750599999998</v>
      </c>
      <c r="E551" s="5">
        <f>-AVERAGE('Converted Data'!$M$6:$M$1735)</f>
        <v>-810.04352178554905</v>
      </c>
      <c r="G551" s="5">
        <f t="shared" si="33"/>
        <v>0.67211555083325936</v>
      </c>
      <c r="H551" s="5">
        <f t="shared" si="34"/>
        <v>-0.67503626815454987</v>
      </c>
      <c r="I551" s="5">
        <f t="shared" si="35"/>
        <v>-2.9207173212905113E-3</v>
      </c>
    </row>
    <row r="552" spans="1:9" x14ac:dyDescent="0.2">
      <c r="A552" s="5">
        <f t="shared" si="32"/>
        <v>-1.6333333333332798</v>
      </c>
      <c r="B552" s="5">
        <v>-3.0462783000000022</v>
      </c>
      <c r="C552" s="5">
        <v>-6.619852999999992</v>
      </c>
      <c r="D552" s="5">
        <v>805.889816</v>
      </c>
      <c r="E552" s="5">
        <f>-AVERAGE('Converted Data'!$M$6:$M$1735)</f>
        <v>-810.04352178554905</v>
      </c>
      <c r="G552" s="5">
        <f t="shared" si="33"/>
        <v>0.67265625499992587</v>
      </c>
      <c r="H552" s="5">
        <f t="shared" si="34"/>
        <v>-0.67503626815454987</v>
      </c>
      <c r="I552" s="5">
        <f t="shared" si="35"/>
        <v>-2.3800131546239944E-3</v>
      </c>
    </row>
    <row r="553" spans="1:9" x14ac:dyDescent="0.2">
      <c r="A553" s="5">
        <f t="shared" si="32"/>
        <v>-1.6324999999999465</v>
      </c>
      <c r="B553" s="5">
        <v>-3.097613100000002</v>
      </c>
      <c r="C553" s="5">
        <v>-5.3375529999999927</v>
      </c>
      <c r="D553" s="5">
        <v>808.48519599999986</v>
      </c>
      <c r="E553" s="5">
        <f>-AVERAGE('Converted Data'!$M$6:$M$1735)</f>
        <v>-810.04352178554905</v>
      </c>
      <c r="G553" s="5">
        <f t="shared" si="33"/>
        <v>0.6742820299999257</v>
      </c>
      <c r="H553" s="5">
        <f t="shared" si="34"/>
        <v>-0.67503626815454987</v>
      </c>
      <c r="I553" s="5">
        <f t="shared" si="35"/>
        <v>-7.5423815462416499E-4</v>
      </c>
    </row>
    <row r="554" spans="1:9" x14ac:dyDescent="0.2">
      <c r="A554" s="5">
        <f t="shared" si="32"/>
        <v>-1.6316666666666133</v>
      </c>
      <c r="B554" s="5">
        <v>-3.726464400000002</v>
      </c>
      <c r="C554" s="5">
        <v>-6.619852999999992</v>
      </c>
      <c r="D554" s="5">
        <v>809.79167600000005</v>
      </c>
      <c r="E554" s="5">
        <f>-AVERAGE('Converted Data'!$M$6:$M$1735)</f>
        <v>-810.04352178554905</v>
      </c>
      <c r="G554" s="5">
        <f t="shared" si="33"/>
        <v>0.67276659333325928</v>
      </c>
      <c r="H554" s="5">
        <f t="shared" si="34"/>
        <v>-0.67503626815454987</v>
      </c>
      <c r="I554" s="5">
        <f t="shared" si="35"/>
        <v>-2.2696748212905904E-3</v>
      </c>
    </row>
    <row r="555" spans="1:9" x14ac:dyDescent="0.2">
      <c r="A555" s="5">
        <f t="shared" si="32"/>
        <v>-1.6308333333332801</v>
      </c>
      <c r="B555" s="5">
        <v>-3.726464400000002</v>
      </c>
      <c r="C555" s="5">
        <v>-5.9777579999999944</v>
      </c>
      <c r="D555" s="5">
        <v>804.84814800000004</v>
      </c>
      <c r="E555" s="5">
        <f>-AVERAGE('Converted Data'!$M$6:$M$1735)</f>
        <v>-810.04352178554905</v>
      </c>
      <c r="G555" s="5">
        <f t="shared" si="33"/>
        <v>0.67114081833325934</v>
      </c>
      <c r="H555" s="5">
        <f t="shared" si="34"/>
        <v>-0.67503626815454987</v>
      </c>
      <c r="I555" s="5">
        <f t="shared" si="35"/>
        <v>-3.8954498212905309E-3</v>
      </c>
    </row>
    <row r="556" spans="1:9" x14ac:dyDescent="0.2">
      <c r="A556" s="5">
        <f t="shared" si="32"/>
        <v>-1.6299999999999468</v>
      </c>
      <c r="B556" s="5">
        <v>-3.097613100000002</v>
      </c>
      <c r="C556" s="5">
        <v>-5.3375529999999927</v>
      </c>
      <c r="D556" s="5">
        <v>805.889816</v>
      </c>
      <c r="E556" s="5">
        <f>-AVERAGE('Converted Data'!$M$6:$M$1735)</f>
        <v>-810.04352178554905</v>
      </c>
      <c r="G556" s="5">
        <f t="shared" si="33"/>
        <v>0.67222405791659268</v>
      </c>
      <c r="H556" s="5">
        <f t="shared" si="34"/>
        <v>-0.67503626815454987</v>
      </c>
      <c r="I556" s="5">
        <f t="shared" si="35"/>
        <v>-2.8122102379571912E-3</v>
      </c>
    </row>
    <row r="557" spans="1:9" x14ac:dyDescent="0.2">
      <c r="A557" s="5">
        <f t="shared" si="32"/>
        <v>-1.6291666666666136</v>
      </c>
      <c r="B557" s="5">
        <v>-3.726464400000002</v>
      </c>
      <c r="C557" s="5">
        <v>-4.697347999999991</v>
      </c>
      <c r="D557" s="5">
        <v>807.44792299999995</v>
      </c>
      <c r="E557" s="5">
        <f>-AVERAGE('Converted Data'!$M$6:$M$1735)</f>
        <v>-810.04352178554905</v>
      </c>
      <c r="G557" s="5">
        <f t="shared" si="33"/>
        <v>0.67276659333325917</v>
      </c>
      <c r="H557" s="5">
        <f t="shared" si="34"/>
        <v>-0.67503626815454987</v>
      </c>
      <c r="I557" s="5">
        <f t="shared" si="35"/>
        <v>-2.2696748212907014E-3</v>
      </c>
    </row>
    <row r="558" spans="1:9" x14ac:dyDescent="0.2">
      <c r="A558" s="5">
        <f t="shared" si="32"/>
        <v>-1.6283333333332803</v>
      </c>
      <c r="B558" s="5">
        <v>-3.726464400000002</v>
      </c>
      <c r="C558" s="5">
        <v>-5.9796479999999903</v>
      </c>
      <c r="D558" s="5">
        <v>807.19190099999992</v>
      </c>
      <c r="E558" s="5">
        <f>-AVERAGE('Converted Data'!$M$6:$M$1735)</f>
        <v>-810.04352178554905</v>
      </c>
      <c r="G558" s="5">
        <f t="shared" si="33"/>
        <v>0.67222735416659252</v>
      </c>
      <c r="H558" s="5">
        <f t="shared" si="34"/>
        <v>-0.67503626815454987</v>
      </c>
      <c r="I558" s="5">
        <f t="shared" si="35"/>
        <v>-2.808913987957351E-3</v>
      </c>
    </row>
    <row r="559" spans="1:9" x14ac:dyDescent="0.2">
      <c r="A559" s="5">
        <f t="shared" si="32"/>
        <v>-1.6274999999999471</v>
      </c>
      <c r="B559" s="5">
        <v>-3.097613100000002</v>
      </c>
      <c r="C559" s="5">
        <v>-4.8238769999999889</v>
      </c>
      <c r="D559" s="5">
        <v>806.15374899999995</v>
      </c>
      <c r="E559" s="5">
        <f>-AVERAGE('Converted Data'!$M$6:$M$1735)</f>
        <v>-810.04352178554905</v>
      </c>
      <c r="G559" s="5">
        <f t="shared" si="33"/>
        <v>0.67168481874992603</v>
      </c>
      <c r="H559" s="5">
        <f t="shared" si="34"/>
        <v>-0.67503626815454987</v>
      </c>
      <c r="I559" s="5">
        <f t="shared" si="35"/>
        <v>-3.3514494046238408E-3</v>
      </c>
    </row>
    <row r="560" spans="1:9" x14ac:dyDescent="0.2">
      <c r="A560" s="5">
        <f t="shared" si="32"/>
        <v>-1.6266666666666139</v>
      </c>
      <c r="B560" s="5">
        <v>-3.097613100000002</v>
      </c>
      <c r="C560" s="5">
        <v>-5.9777579999999944</v>
      </c>
      <c r="D560" s="5">
        <v>805.889816</v>
      </c>
      <c r="E560" s="5">
        <f>-AVERAGE('Converted Data'!$M$6:$M$1735)</f>
        <v>-810.04352178554905</v>
      </c>
      <c r="G560" s="5">
        <f t="shared" si="33"/>
        <v>0.67211738208325933</v>
      </c>
      <c r="H560" s="5">
        <f t="shared" si="34"/>
        <v>-0.67503626815454987</v>
      </c>
      <c r="I560" s="5">
        <f t="shared" si="35"/>
        <v>-2.9188860712905385E-3</v>
      </c>
    </row>
    <row r="561" spans="1:9" x14ac:dyDescent="0.2">
      <c r="A561" s="5">
        <f t="shared" si="32"/>
        <v>-1.6258333333332806</v>
      </c>
      <c r="B561" s="5">
        <v>-3.2175324000000018</v>
      </c>
      <c r="C561" s="5">
        <v>-4.697347999999991</v>
      </c>
      <c r="D561" s="5">
        <v>807.19190099999992</v>
      </c>
      <c r="E561" s="5">
        <f>-AVERAGE('Converted Data'!$M$6:$M$1735)</f>
        <v>-810.04352178554905</v>
      </c>
      <c r="G561" s="5">
        <f t="shared" si="33"/>
        <v>0.67374315708325916</v>
      </c>
      <c r="H561" s="5">
        <f t="shared" si="34"/>
        <v>-0.67503626815454987</v>
      </c>
      <c r="I561" s="5">
        <f t="shared" si="35"/>
        <v>-1.293111071290709E-3</v>
      </c>
    </row>
    <row r="562" spans="1:9" x14ac:dyDescent="0.2">
      <c r="A562" s="5">
        <f t="shared" si="32"/>
        <v>-1.6249999999999474</v>
      </c>
      <c r="B562" s="5">
        <v>-3.0462783000000022</v>
      </c>
      <c r="C562" s="5">
        <v>-4.8238769999999889</v>
      </c>
      <c r="D562" s="5">
        <v>809.79167600000005</v>
      </c>
      <c r="E562" s="5">
        <f>-AVERAGE('Converted Data'!$M$6:$M$1735)</f>
        <v>-810.04352178554905</v>
      </c>
      <c r="G562" s="5">
        <f t="shared" si="33"/>
        <v>0.6742820299999257</v>
      </c>
      <c r="H562" s="5">
        <f t="shared" si="34"/>
        <v>-0.67503626815454987</v>
      </c>
      <c r="I562" s="5">
        <f t="shared" si="35"/>
        <v>-7.5423815462416499E-4</v>
      </c>
    </row>
    <row r="563" spans="1:9" x14ac:dyDescent="0.2">
      <c r="A563" s="5">
        <f t="shared" si="32"/>
        <v>-1.6241666666666141</v>
      </c>
      <c r="B563" s="5">
        <v>-3.2175324000000018</v>
      </c>
      <c r="C563" s="5">
        <v>-5.3375529999999927</v>
      </c>
      <c r="D563" s="5">
        <v>808.48519599999986</v>
      </c>
      <c r="E563" s="5">
        <f>-AVERAGE('Converted Data'!$M$6:$M$1735)</f>
        <v>-810.04352178554905</v>
      </c>
      <c r="G563" s="5">
        <f t="shared" si="33"/>
        <v>0.67265625499992587</v>
      </c>
      <c r="H563" s="5">
        <f t="shared" si="34"/>
        <v>-0.67503626815454987</v>
      </c>
      <c r="I563" s="5">
        <f t="shared" si="35"/>
        <v>-2.3800131546239944E-3</v>
      </c>
    </row>
    <row r="564" spans="1:9" x14ac:dyDescent="0.2">
      <c r="A564" s="5">
        <f t="shared" si="32"/>
        <v>-1.6233333333332809</v>
      </c>
      <c r="B564" s="5">
        <v>-3.726464400000002</v>
      </c>
      <c r="C564" s="5">
        <v>-4.8238769999999889</v>
      </c>
      <c r="D564" s="5">
        <v>805.889816</v>
      </c>
      <c r="E564" s="5">
        <f>-AVERAGE('Converted Data'!$M$6:$M$1735)</f>
        <v>-810.04352178554905</v>
      </c>
      <c r="G564" s="5">
        <f t="shared" si="33"/>
        <v>0.67114081833325934</v>
      </c>
      <c r="H564" s="5">
        <f t="shared" si="34"/>
        <v>-0.67503626815454987</v>
      </c>
      <c r="I564" s="5">
        <f t="shared" si="35"/>
        <v>-3.8954498212905309E-3</v>
      </c>
    </row>
    <row r="565" spans="1:9" x14ac:dyDescent="0.2">
      <c r="A565" s="5">
        <f t="shared" si="32"/>
        <v>-1.6224999999999477</v>
      </c>
      <c r="B565" s="5">
        <v>-3.726464400000002</v>
      </c>
      <c r="C565" s="5">
        <v>-4.8238769999999889</v>
      </c>
      <c r="D565" s="5">
        <v>804.84814800000004</v>
      </c>
      <c r="E565" s="5">
        <f>-AVERAGE('Converted Data'!$M$6:$M$1735)</f>
        <v>-810.04352178554905</v>
      </c>
      <c r="G565" s="5">
        <f t="shared" si="33"/>
        <v>0.67114081833325934</v>
      </c>
      <c r="H565" s="5">
        <f t="shared" si="34"/>
        <v>-0.67503626815454987</v>
      </c>
      <c r="I565" s="5">
        <f t="shared" si="35"/>
        <v>-3.8954498212905309E-3</v>
      </c>
    </row>
    <row r="566" spans="1:9" x14ac:dyDescent="0.2">
      <c r="A566" s="5">
        <f t="shared" si="32"/>
        <v>-1.6216666666666144</v>
      </c>
      <c r="B566" s="5">
        <v>-3.726464400000002</v>
      </c>
      <c r="C566" s="5">
        <v>-5.4640819999999906</v>
      </c>
      <c r="D566" s="5">
        <v>805.889816</v>
      </c>
      <c r="E566" s="5">
        <f>-AVERAGE('Converted Data'!$M$6:$M$1735)</f>
        <v>-810.04352178554905</v>
      </c>
      <c r="G566" s="5">
        <f t="shared" si="33"/>
        <v>0.67168298749992605</v>
      </c>
      <c r="H566" s="5">
        <f t="shared" si="34"/>
        <v>-0.67503626815454987</v>
      </c>
      <c r="I566" s="5">
        <f t="shared" si="35"/>
        <v>-3.3532806546238136E-3</v>
      </c>
    </row>
    <row r="567" spans="1:9" x14ac:dyDescent="0.2">
      <c r="A567" s="5">
        <f t="shared" si="32"/>
        <v>-1.6208333333332812</v>
      </c>
      <c r="B567" s="5">
        <v>-3.726464400000002</v>
      </c>
      <c r="C567" s="5">
        <v>-5.4640819999999906</v>
      </c>
      <c r="D567" s="5">
        <v>806.1493539999999</v>
      </c>
      <c r="E567" s="5">
        <f>-AVERAGE('Converted Data'!$M$6:$M$1735)</f>
        <v>-810.04352178554905</v>
      </c>
      <c r="G567" s="5">
        <f t="shared" si="33"/>
        <v>0.67222369166659257</v>
      </c>
      <c r="H567" s="5">
        <f t="shared" si="34"/>
        <v>-0.67503626815454987</v>
      </c>
      <c r="I567" s="5">
        <f t="shared" si="35"/>
        <v>-2.8125764879572968E-3</v>
      </c>
    </row>
    <row r="568" spans="1:9" x14ac:dyDescent="0.2">
      <c r="A568" s="5">
        <f t="shared" si="32"/>
        <v>-1.6199999999999479</v>
      </c>
      <c r="B568" s="5">
        <v>-3.726464400000002</v>
      </c>
      <c r="C568" s="5">
        <v>-5.9796479999999903</v>
      </c>
      <c r="D568" s="5">
        <v>807.18750599999998</v>
      </c>
      <c r="E568" s="5">
        <f>-AVERAGE('Converted Data'!$M$6:$M$1735)</f>
        <v>-810.04352178554905</v>
      </c>
      <c r="G568" s="5">
        <f t="shared" si="33"/>
        <v>0.67222552291659254</v>
      </c>
      <c r="H568" s="5">
        <f t="shared" si="34"/>
        <v>-0.67503626815454987</v>
      </c>
      <c r="I568" s="5">
        <f t="shared" si="35"/>
        <v>-2.8107452379573239E-3</v>
      </c>
    </row>
    <row r="569" spans="1:9" x14ac:dyDescent="0.2">
      <c r="A569" s="5">
        <f t="shared" si="32"/>
        <v>-1.6191666666666147</v>
      </c>
      <c r="B569" s="5">
        <v>-3.0462783000000022</v>
      </c>
      <c r="C569" s="5">
        <v>-4.1836719999999872</v>
      </c>
      <c r="D569" s="5">
        <v>806.15374899999995</v>
      </c>
      <c r="E569" s="5">
        <f>-AVERAGE('Converted Data'!$M$6:$M$1735)</f>
        <v>-810.04352178554905</v>
      </c>
      <c r="G569" s="5">
        <f t="shared" si="33"/>
        <v>0.67276988958325923</v>
      </c>
      <c r="H569" s="5">
        <f t="shared" si="34"/>
        <v>-0.67503626815454987</v>
      </c>
      <c r="I569" s="5">
        <f t="shared" si="35"/>
        <v>-2.2663785712906392E-3</v>
      </c>
    </row>
    <row r="570" spans="1:9" x14ac:dyDescent="0.2">
      <c r="A570" s="5">
        <f t="shared" si="32"/>
        <v>-1.6183333333332814</v>
      </c>
      <c r="B570" s="5">
        <v>-3.726464400000002</v>
      </c>
      <c r="C570" s="5">
        <v>-4.8238769999999889</v>
      </c>
      <c r="D570" s="5">
        <v>808.49398600000006</v>
      </c>
      <c r="E570" s="5">
        <f>-AVERAGE('Converted Data'!$M$6:$M$1735)</f>
        <v>-810.04352178554905</v>
      </c>
      <c r="G570" s="5">
        <f t="shared" si="33"/>
        <v>0.67320062166659256</v>
      </c>
      <c r="H570" s="5">
        <f t="shared" si="34"/>
        <v>-0.67503626815454987</v>
      </c>
      <c r="I570" s="5">
        <f t="shared" si="35"/>
        <v>-1.8356464879573098E-3</v>
      </c>
    </row>
    <row r="571" spans="1:9" x14ac:dyDescent="0.2">
      <c r="A571" s="5">
        <f t="shared" si="32"/>
        <v>-1.6174999999999482</v>
      </c>
      <c r="B571" s="5">
        <v>-3.097613100000002</v>
      </c>
      <c r="C571" s="5">
        <v>-4.697347999999991</v>
      </c>
      <c r="D571" s="5">
        <v>807.18750599999998</v>
      </c>
      <c r="E571" s="5">
        <f>-AVERAGE('Converted Data'!$M$6:$M$1735)</f>
        <v>-810.04352178554905</v>
      </c>
      <c r="G571" s="5">
        <f t="shared" si="33"/>
        <v>0.67319879041659247</v>
      </c>
      <c r="H571" s="5">
        <f t="shared" si="34"/>
        <v>-0.67503626815454987</v>
      </c>
      <c r="I571" s="5">
        <f t="shared" si="35"/>
        <v>-1.8374777379573937E-3</v>
      </c>
    </row>
    <row r="572" spans="1:9" x14ac:dyDescent="0.2">
      <c r="A572" s="5">
        <f t="shared" si="32"/>
        <v>-1.616666666666615</v>
      </c>
      <c r="B572" s="5">
        <v>-3.726464400000002</v>
      </c>
      <c r="C572" s="5">
        <v>-4.8238769999999889</v>
      </c>
      <c r="D572" s="5">
        <v>808.48959100000002</v>
      </c>
      <c r="E572" s="5">
        <f>-AVERAGE('Converted Data'!$M$6:$M$1735)</f>
        <v>-810.04352178554905</v>
      </c>
      <c r="G572" s="5">
        <f t="shared" si="33"/>
        <v>0.67428386124992579</v>
      </c>
      <c r="H572" s="5">
        <f t="shared" si="34"/>
        <v>-0.67503626815454987</v>
      </c>
      <c r="I572" s="5">
        <f t="shared" si="35"/>
        <v>-7.5240690462408111E-4</v>
      </c>
    </row>
    <row r="573" spans="1:9" x14ac:dyDescent="0.2">
      <c r="A573" s="5">
        <f t="shared" si="32"/>
        <v>-1.6158333333332817</v>
      </c>
      <c r="B573" s="5">
        <v>-3.726464400000002</v>
      </c>
      <c r="C573" s="5">
        <v>-5.4640819999999906</v>
      </c>
      <c r="D573" s="5">
        <v>809.79167600000005</v>
      </c>
      <c r="E573" s="5">
        <f>-AVERAGE('Converted Data'!$M$6:$M$1735)</f>
        <v>-810.04352178554905</v>
      </c>
      <c r="G573" s="5">
        <f t="shared" si="33"/>
        <v>0.67482639666659239</v>
      </c>
      <c r="H573" s="5">
        <f t="shared" si="34"/>
        <v>-0.67503626815454987</v>
      </c>
      <c r="I573" s="5">
        <f t="shared" si="35"/>
        <v>-2.0987148795748034E-4</v>
      </c>
    </row>
    <row r="574" spans="1:9" x14ac:dyDescent="0.2">
      <c r="A574" s="5">
        <f t="shared" si="32"/>
        <v>-1.6149999999999485</v>
      </c>
      <c r="B574" s="5">
        <v>-4.362629400000003</v>
      </c>
      <c r="C574" s="5">
        <v>-4.8238769999999889</v>
      </c>
      <c r="D574" s="5">
        <v>809.79167600000005</v>
      </c>
      <c r="E574" s="5">
        <f>-AVERAGE('Converted Data'!$M$6:$M$1735)</f>
        <v>-810.04352178554905</v>
      </c>
      <c r="G574" s="5">
        <f t="shared" si="33"/>
        <v>0.67276805833325926</v>
      </c>
      <c r="H574" s="5">
        <f t="shared" si="34"/>
        <v>-0.67503626815454987</v>
      </c>
      <c r="I574" s="5">
        <f t="shared" si="35"/>
        <v>-2.2682098212906121E-3</v>
      </c>
    </row>
    <row r="575" spans="1:9" x14ac:dyDescent="0.2">
      <c r="A575" s="5">
        <f t="shared" si="32"/>
        <v>-1.6141666666666152</v>
      </c>
      <c r="B575" s="5">
        <v>-3.726464400000002</v>
      </c>
      <c r="C575" s="5">
        <v>-5.4640819999999906</v>
      </c>
      <c r="D575" s="5">
        <v>804.85166400000003</v>
      </c>
      <c r="E575" s="5">
        <f>-AVERAGE('Converted Data'!$M$6:$M$1735)</f>
        <v>-810.04352178554905</v>
      </c>
      <c r="G575" s="5">
        <f t="shared" si="33"/>
        <v>0.67168481874992603</v>
      </c>
      <c r="H575" s="5">
        <f t="shared" si="34"/>
        <v>-0.67503626815454987</v>
      </c>
      <c r="I575" s="5">
        <f t="shared" si="35"/>
        <v>-3.3514494046238408E-3</v>
      </c>
    </row>
    <row r="576" spans="1:9" x14ac:dyDescent="0.2">
      <c r="A576" s="5">
        <f t="shared" si="32"/>
        <v>-1.613333333333282</v>
      </c>
      <c r="B576" s="5">
        <v>-3.726464400000002</v>
      </c>
      <c r="C576" s="5">
        <v>-4.8238769999999889</v>
      </c>
      <c r="D576" s="5">
        <v>807.19190099999992</v>
      </c>
      <c r="E576" s="5">
        <f>-AVERAGE('Converted Data'!$M$6:$M$1735)</f>
        <v>-810.04352178554905</v>
      </c>
      <c r="G576" s="5">
        <f t="shared" si="33"/>
        <v>0.67265991749992582</v>
      </c>
      <c r="H576" s="5">
        <f t="shared" si="34"/>
        <v>-0.67503626815454987</v>
      </c>
      <c r="I576" s="5">
        <f t="shared" si="35"/>
        <v>-2.3763506546240487E-3</v>
      </c>
    </row>
    <row r="577" spans="1:9" x14ac:dyDescent="0.2">
      <c r="A577" s="5">
        <f t="shared" si="32"/>
        <v>-1.6124999999999488</v>
      </c>
      <c r="B577" s="5">
        <v>-3.726464400000002</v>
      </c>
      <c r="C577" s="5">
        <v>-4.8238769999999889</v>
      </c>
      <c r="D577" s="5">
        <v>807.19190099999992</v>
      </c>
      <c r="E577" s="5">
        <f>-AVERAGE('Converted Data'!$M$6:$M$1735)</f>
        <v>-810.04352178554905</v>
      </c>
      <c r="G577" s="5">
        <f t="shared" si="33"/>
        <v>0.67222552291659254</v>
      </c>
      <c r="H577" s="5">
        <f t="shared" si="34"/>
        <v>-0.67503626815454987</v>
      </c>
      <c r="I577" s="5">
        <f t="shared" si="35"/>
        <v>-2.8107452379573239E-3</v>
      </c>
    </row>
    <row r="578" spans="1:9" x14ac:dyDescent="0.2">
      <c r="A578" s="5">
        <f t="shared" si="32"/>
        <v>-1.6116666666666155</v>
      </c>
      <c r="B578" s="5">
        <v>-3.097613100000002</v>
      </c>
      <c r="C578" s="5">
        <v>-5.4640819999999906</v>
      </c>
      <c r="D578" s="5">
        <v>806.1493539999999</v>
      </c>
      <c r="E578" s="5">
        <f>-AVERAGE('Converted Data'!$M$6:$M$1735)</f>
        <v>-810.04352178554905</v>
      </c>
      <c r="G578" s="5">
        <f t="shared" si="33"/>
        <v>0.67168298749992605</v>
      </c>
      <c r="H578" s="5">
        <f t="shared" si="34"/>
        <v>-0.67503626815454987</v>
      </c>
      <c r="I578" s="5">
        <f t="shared" si="35"/>
        <v>-3.3532806546238136E-3</v>
      </c>
    </row>
    <row r="579" spans="1:9" x14ac:dyDescent="0.2">
      <c r="A579" s="5">
        <f t="shared" ref="A579:A642" si="36">A580-1/1200</f>
        <v>-1.6108333333332823</v>
      </c>
      <c r="B579" s="5">
        <v>-3.726464400000002</v>
      </c>
      <c r="C579" s="5">
        <v>-4.8238769999999889</v>
      </c>
      <c r="D579" s="5">
        <v>805.889816</v>
      </c>
      <c r="E579" s="5">
        <f>-AVERAGE('Converted Data'!$M$6:$M$1735)</f>
        <v>-810.04352178554905</v>
      </c>
      <c r="G579" s="5">
        <f t="shared" si="33"/>
        <v>0.67157484666659273</v>
      </c>
      <c r="H579" s="5">
        <f t="shared" si="34"/>
        <v>-0.67503626815454987</v>
      </c>
      <c r="I579" s="5">
        <f t="shared" si="35"/>
        <v>-3.4614214879571392E-3</v>
      </c>
    </row>
    <row r="580" spans="1:9" x14ac:dyDescent="0.2">
      <c r="A580" s="5">
        <f t="shared" si="36"/>
        <v>-1.609999999999949</v>
      </c>
      <c r="B580" s="5">
        <v>-3.0462783000000022</v>
      </c>
      <c r="C580" s="5">
        <v>-4.1836719999999872</v>
      </c>
      <c r="D580" s="5">
        <v>805.889816</v>
      </c>
      <c r="E580" s="5">
        <f>-AVERAGE('Converted Data'!$M$6:$M$1735)</f>
        <v>-810.04352178554905</v>
      </c>
      <c r="G580" s="5">
        <f t="shared" ref="G580:G643" si="37">(A581-A580)*(D581+D580)/2</f>
        <v>0.67265991749992593</v>
      </c>
      <c r="H580" s="5">
        <f t="shared" ref="H580:H643" si="38">(A581-A580)*(E581+E580)/2</f>
        <v>-0.67503626815454987</v>
      </c>
      <c r="I580" s="5">
        <f t="shared" ref="I580:I643" si="39">G580+H580</f>
        <v>-2.3763506546239377E-3</v>
      </c>
    </row>
    <row r="581" spans="1:9" x14ac:dyDescent="0.2">
      <c r="A581" s="5">
        <f t="shared" si="36"/>
        <v>-1.6091666666666158</v>
      </c>
      <c r="B581" s="5">
        <v>-3.726464400000002</v>
      </c>
      <c r="C581" s="5">
        <v>-4.8238769999999889</v>
      </c>
      <c r="D581" s="5">
        <v>808.49398600000006</v>
      </c>
      <c r="E581" s="5">
        <f>-AVERAGE('Converted Data'!$M$6:$M$1735)</f>
        <v>-810.04352178554905</v>
      </c>
      <c r="G581" s="5">
        <f t="shared" si="37"/>
        <v>0.67320062166659256</v>
      </c>
      <c r="H581" s="5">
        <f t="shared" si="38"/>
        <v>-0.67503626815454987</v>
      </c>
      <c r="I581" s="5">
        <f t="shared" si="39"/>
        <v>-1.8356464879573098E-3</v>
      </c>
    </row>
    <row r="582" spans="1:9" x14ac:dyDescent="0.2">
      <c r="A582" s="5">
        <f t="shared" si="36"/>
        <v>-1.6083333333332825</v>
      </c>
      <c r="B582" s="5">
        <v>-3.0462783000000022</v>
      </c>
      <c r="C582" s="5">
        <v>-4.1817819999999983</v>
      </c>
      <c r="D582" s="5">
        <v>807.18750599999998</v>
      </c>
      <c r="E582" s="5">
        <f>-AVERAGE('Converted Data'!$M$6:$M$1735)</f>
        <v>-810.04352178554905</v>
      </c>
      <c r="G582" s="5">
        <f t="shared" si="37"/>
        <v>0.67265808624992585</v>
      </c>
      <c r="H582" s="5">
        <f t="shared" si="38"/>
        <v>-0.67503626815454987</v>
      </c>
      <c r="I582" s="5">
        <f t="shared" si="39"/>
        <v>-2.3781819046240216E-3</v>
      </c>
    </row>
    <row r="583" spans="1:9" x14ac:dyDescent="0.2">
      <c r="A583" s="5">
        <f t="shared" si="36"/>
        <v>-1.6074999999999493</v>
      </c>
      <c r="B583" s="5">
        <v>-3.726464400000002</v>
      </c>
      <c r="C583" s="5">
        <v>-5.4640819999999906</v>
      </c>
      <c r="D583" s="5">
        <v>807.19190099999992</v>
      </c>
      <c r="E583" s="5">
        <f>-AVERAGE('Converted Data'!$M$6:$M$1735)</f>
        <v>-810.04352178554905</v>
      </c>
      <c r="G583" s="5">
        <f t="shared" si="37"/>
        <v>0.67222735416659252</v>
      </c>
      <c r="H583" s="5">
        <f t="shared" si="38"/>
        <v>-0.67503626815454987</v>
      </c>
      <c r="I583" s="5">
        <f t="shared" si="39"/>
        <v>-2.808913987957351E-3</v>
      </c>
    </row>
    <row r="584" spans="1:9" x14ac:dyDescent="0.2">
      <c r="A584" s="5">
        <f t="shared" si="36"/>
        <v>-1.6066666666666161</v>
      </c>
      <c r="B584" s="5">
        <v>-3.097613100000002</v>
      </c>
      <c r="C584" s="5">
        <v>-5.4640819999999906</v>
      </c>
      <c r="D584" s="5">
        <v>806.15374899999995</v>
      </c>
      <c r="E584" s="5">
        <f>-AVERAGE('Converted Data'!$M$6:$M$1735)</f>
        <v>-810.04352178554905</v>
      </c>
      <c r="G584" s="5">
        <f t="shared" si="37"/>
        <v>0.67179479083325933</v>
      </c>
      <c r="H584" s="5">
        <f t="shared" si="38"/>
        <v>-0.67503626815454987</v>
      </c>
      <c r="I584" s="5">
        <f t="shared" si="39"/>
        <v>-3.2414773212905423E-3</v>
      </c>
    </row>
    <row r="585" spans="1:9" x14ac:dyDescent="0.2">
      <c r="A585" s="5">
        <f t="shared" si="36"/>
        <v>-1.6058333333332828</v>
      </c>
      <c r="B585" s="5">
        <v>-4.362629400000003</v>
      </c>
      <c r="C585" s="5">
        <v>-5.4640819999999906</v>
      </c>
      <c r="D585" s="5">
        <v>806.15374899999995</v>
      </c>
      <c r="E585" s="5">
        <f>-AVERAGE('Converted Data'!$M$6:$M$1735)</f>
        <v>-810.04352178554905</v>
      </c>
      <c r="G585" s="5">
        <f t="shared" si="37"/>
        <v>0.67276805833325926</v>
      </c>
      <c r="H585" s="5">
        <f t="shared" si="38"/>
        <v>-0.67503626815454987</v>
      </c>
      <c r="I585" s="5">
        <f t="shared" si="39"/>
        <v>-2.2682098212906121E-3</v>
      </c>
    </row>
    <row r="586" spans="1:9" x14ac:dyDescent="0.2">
      <c r="A586" s="5">
        <f t="shared" si="36"/>
        <v>-1.6049999999999496</v>
      </c>
      <c r="B586" s="5">
        <v>-3.097613100000002</v>
      </c>
      <c r="C586" s="5">
        <v>-4.8238769999999889</v>
      </c>
      <c r="D586" s="5">
        <v>808.48959100000002</v>
      </c>
      <c r="E586" s="5">
        <f>-AVERAGE('Converted Data'!$M$6:$M$1735)</f>
        <v>-810.04352178554905</v>
      </c>
      <c r="G586" s="5">
        <f t="shared" si="37"/>
        <v>0.67265808624992585</v>
      </c>
      <c r="H586" s="5">
        <f t="shared" si="38"/>
        <v>-0.67503626815454987</v>
      </c>
      <c r="I586" s="5">
        <f t="shared" si="39"/>
        <v>-2.3781819046240216E-3</v>
      </c>
    </row>
    <row r="587" spans="1:9" x14ac:dyDescent="0.2">
      <c r="A587" s="5">
        <f t="shared" si="36"/>
        <v>-1.6041666666666163</v>
      </c>
      <c r="B587" s="5">
        <v>-3.097613100000002</v>
      </c>
      <c r="C587" s="5">
        <v>-4.8238769999999889</v>
      </c>
      <c r="D587" s="5">
        <v>805.889816</v>
      </c>
      <c r="E587" s="5">
        <f>-AVERAGE('Converted Data'!$M$6:$M$1735)</f>
        <v>-810.04352178554905</v>
      </c>
      <c r="G587" s="5">
        <f t="shared" si="37"/>
        <v>0.67320062166659256</v>
      </c>
      <c r="H587" s="5">
        <f t="shared" si="38"/>
        <v>-0.67503626815454987</v>
      </c>
      <c r="I587" s="5">
        <f t="shared" si="39"/>
        <v>-1.8356464879573098E-3</v>
      </c>
    </row>
    <row r="588" spans="1:9" x14ac:dyDescent="0.2">
      <c r="A588" s="5">
        <f t="shared" si="36"/>
        <v>-1.6033333333332831</v>
      </c>
      <c r="B588" s="5">
        <v>-3.7337781000000025</v>
      </c>
      <c r="C588" s="5">
        <v>-4.8238769999999889</v>
      </c>
      <c r="D588" s="5">
        <v>809.79167600000005</v>
      </c>
      <c r="E588" s="5">
        <f>-AVERAGE('Converted Data'!$M$6:$M$1735)</f>
        <v>-810.04352178554905</v>
      </c>
      <c r="G588" s="5">
        <f t="shared" si="37"/>
        <v>0.67276805833325926</v>
      </c>
      <c r="H588" s="5">
        <f t="shared" si="38"/>
        <v>-0.67503626815454987</v>
      </c>
      <c r="I588" s="5">
        <f t="shared" si="39"/>
        <v>-2.2682098212906121E-3</v>
      </c>
    </row>
    <row r="589" spans="1:9" x14ac:dyDescent="0.2">
      <c r="A589" s="5">
        <f t="shared" si="36"/>
        <v>-1.6024999999999499</v>
      </c>
      <c r="B589" s="5">
        <v>-3.097613100000002</v>
      </c>
      <c r="C589" s="5">
        <v>-4.821987</v>
      </c>
      <c r="D589" s="5">
        <v>804.85166400000003</v>
      </c>
      <c r="E589" s="5">
        <f>-AVERAGE('Converted Data'!$M$6:$M$1735)</f>
        <v>-810.04352178554905</v>
      </c>
      <c r="G589" s="5">
        <f t="shared" si="37"/>
        <v>0.67168481874992603</v>
      </c>
      <c r="H589" s="5">
        <f t="shared" si="38"/>
        <v>-0.67503626815454987</v>
      </c>
      <c r="I589" s="5">
        <f t="shared" si="39"/>
        <v>-3.3514494046238408E-3</v>
      </c>
    </row>
    <row r="590" spans="1:9" x14ac:dyDescent="0.2">
      <c r="A590" s="5">
        <f t="shared" si="36"/>
        <v>-1.6016666666666166</v>
      </c>
      <c r="B590" s="5">
        <v>-3.097613100000002</v>
      </c>
      <c r="C590" s="5">
        <v>-5.4640819999999906</v>
      </c>
      <c r="D590" s="5">
        <v>807.19190099999992</v>
      </c>
      <c r="E590" s="5">
        <f>-AVERAGE('Converted Data'!$M$6:$M$1735)</f>
        <v>-810.04352178554905</v>
      </c>
      <c r="G590" s="5">
        <f t="shared" si="37"/>
        <v>0.67265991749992582</v>
      </c>
      <c r="H590" s="5">
        <f t="shared" si="38"/>
        <v>-0.67503626815454987</v>
      </c>
      <c r="I590" s="5">
        <f t="shared" si="39"/>
        <v>-2.3763506546240487E-3</v>
      </c>
    </row>
    <row r="591" spans="1:9" x14ac:dyDescent="0.2">
      <c r="A591" s="5">
        <f t="shared" si="36"/>
        <v>-1.6008333333332834</v>
      </c>
      <c r="B591" s="5">
        <v>-4.362629400000003</v>
      </c>
      <c r="C591" s="5">
        <v>-4.1836719999999872</v>
      </c>
      <c r="D591" s="5">
        <v>807.19190099999992</v>
      </c>
      <c r="E591" s="5">
        <f>-AVERAGE('Converted Data'!$M$6:$M$1735)</f>
        <v>-810.04352178554905</v>
      </c>
      <c r="G591" s="5">
        <f t="shared" si="37"/>
        <v>0.67265808624992585</v>
      </c>
      <c r="H591" s="5">
        <f t="shared" si="38"/>
        <v>-0.67503626815454987</v>
      </c>
      <c r="I591" s="5">
        <f t="shared" si="39"/>
        <v>-2.3781819046240216E-3</v>
      </c>
    </row>
    <row r="592" spans="1:9" x14ac:dyDescent="0.2">
      <c r="A592" s="5">
        <f t="shared" si="36"/>
        <v>-1.5999999999999501</v>
      </c>
      <c r="B592" s="5">
        <v>-4.362629400000003</v>
      </c>
      <c r="C592" s="5">
        <v>-5.4640819999999906</v>
      </c>
      <c r="D592" s="5">
        <v>807.18750599999998</v>
      </c>
      <c r="E592" s="5">
        <f>-AVERAGE('Converted Data'!$M$6:$M$1735)</f>
        <v>-810.04352178554905</v>
      </c>
      <c r="G592" s="5">
        <f t="shared" si="37"/>
        <v>0.67265625499992587</v>
      </c>
      <c r="H592" s="5">
        <f t="shared" si="38"/>
        <v>-0.67503626815454987</v>
      </c>
      <c r="I592" s="5">
        <f t="shared" si="39"/>
        <v>-2.3800131546239944E-3</v>
      </c>
    </row>
    <row r="593" spans="1:9" x14ac:dyDescent="0.2">
      <c r="A593" s="5">
        <f t="shared" si="36"/>
        <v>-1.5991666666666169</v>
      </c>
      <c r="B593" s="5">
        <v>-3.726464400000002</v>
      </c>
      <c r="C593" s="5">
        <v>-4.8238769999999889</v>
      </c>
      <c r="D593" s="5">
        <v>807.18750599999998</v>
      </c>
      <c r="E593" s="5">
        <f>-AVERAGE('Converted Data'!$M$6:$M$1735)</f>
        <v>-810.04352178554905</v>
      </c>
      <c r="G593" s="5">
        <f t="shared" si="37"/>
        <v>0.67211555083325936</v>
      </c>
      <c r="H593" s="5">
        <f t="shared" si="38"/>
        <v>-0.67503626815454987</v>
      </c>
      <c r="I593" s="5">
        <f t="shared" si="39"/>
        <v>-2.9207173212905113E-3</v>
      </c>
    </row>
    <row r="594" spans="1:9" x14ac:dyDescent="0.2">
      <c r="A594" s="5">
        <f t="shared" si="36"/>
        <v>-1.5983333333332836</v>
      </c>
      <c r="B594" s="5">
        <v>-3.0462783000000022</v>
      </c>
      <c r="C594" s="5">
        <v>-5.4640819999999906</v>
      </c>
      <c r="D594" s="5">
        <v>805.889816</v>
      </c>
      <c r="E594" s="5">
        <f>-AVERAGE('Converted Data'!$M$6:$M$1735)</f>
        <v>-810.04352178554905</v>
      </c>
      <c r="G594" s="5">
        <f t="shared" si="37"/>
        <v>0.67103231124992613</v>
      </c>
      <c r="H594" s="5">
        <f t="shared" si="38"/>
        <v>-0.67503626815454987</v>
      </c>
      <c r="I594" s="5">
        <f t="shared" si="39"/>
        <v>-4.00395690462374E-3</v>
      </c>
    </row>
    <row r="595" spans="1:9" x14ac:dyDescent="0.2">
      <c r="A595" s="5">
        <f t="shared" si="36"/>
        <v>-1.5974999999999504</v>
      </c>
      <c r="B595" s="5">
        <v>-3.726464400000002</v>
      </c>
      <c r="C595" s="5">
        <v>-5.4640819999999906</v>
      </c>
      <c r="D595" s="5">
        <v>804.58773099999996</v>
      </c>
      <c r="E595" s="5">
        <f>-AVERAGE('Converted Data'!$M$6:$M$1735)</f>
        <v>-810.04352178554905</v>
      </c>
      <c r="G595" s="5">
        <f t="shared" si="37"/>
        <v>0.67103231124992613</v>
      </c>
      <c r="H595" s="5">
        <f t="shared" si="38"/>
        <v>-0.67503626815454987</v>
      </c>
      <c r="I595" s="5">
        <f t="shared" si="39"/>
        <v>-4.00395690462374E-3</v>
      </c>
    </row>
    <row r="596" spans="1:9" x14ac:dyDescent="0.2">
      <c r="A596" s="5">
        <f t="shared" si="36"/>
        <v>-1.5966666666666172</v>
      </c>
      <c r="B596" s="5">
        <v>-3.097613100000002</v>
      </c>
      <c r="C596" s="5">
        <v>-4.8238769999999889</v>
      </c>
      <c r="D596" s="5">
        <v>805.889816</v>
      </c>
      <c r="E596" s="5">
        <f>-AVERAGE('Converted Data'!$M$6:$M$1735)</f>
        <v>-810.04352178554905</v>
      </c>
      <c r="G596" s="5">
        <f t="shared" si="37"/>
        <v>0.67276805833325926</v>
      </c>
      <c r="H596" s="5">
        <f t="shared" si="38"/>
        <v>-0.67503626815454987</v>
      </c>
      <c r="I596" s="5">
        <f t="shared" si="39"/>
        <v>-2.2682098212906121E-3</v>
      </c>
    </row>
    <row r="597" spans="1:9" x14ac:dyDescent="0.2">
      <c r="A597" s="5">
        <f t="shared" si="36"/>
        <v>-1.5958333333332839</v>
      </c>
      <c r="B597" s="5">
        <v>-3.097613100000002</v>
      </c>
      <c r="C597" s="5">
        <v>-5.3375529999999927</v>
      </c>
      <c r="D597" s="5">
        <v>808.75352399999997</v>
      </c>
      <c r="E597" s="5">
        <f>-AVERAGE('Converted Data'!$M$6:$M$1735)</f>
        <v>-810.04352178554905</v>
      </c>
      <c r="G597" s="5">
        <f t="shared" si="37"/>
        <v>0.67331059374992575</v>
      </c>
      <c r="H597" s="5">
        <f t="shared" si="38"/>
        <v>-0.67503626815454987</v>
      </c>
      <c r="I597" s="5">
        <f t="shared" si="39"/>
        <v>-1.7256744046241224E-3</v>
      </c>
    </row>
    <row r="598" spans="1:9" x14ac:dyDescent="0.2">
      <c r="A598" s="5">
        <f t="shared" si="36"/>
        <v>-1.5949999999999507</v>
      </c>
      <c r="B598" s="5">
        <v>-3.7337781000000025</v>
      </c>
      <c r="C598" s="5">
        <v>-5.4640819999999906</v>
      </c>
      <c r="D598" s="5">
        <v>807.19190099999992</v>
      </c>
      <c r="E598" s="5">
        <f>-AVERAGE('Converted Data'!$M$6:$M$1735)</f>
        <v>-810.04352178554905</v>
      </c>
      <c r="G598" s="5">
        <f t="shared" si="37"/>
        <v>0.67428386124992568</v>
      </c>
      <c r="H598" s="5">
        <f t="shared" si="38"/>
        <v>-0.67503626815454987</v>
      </c>
      <c r="I598" s="5">
        <f t="shared" si="39"/>
        <v>-7.5240690462419213E-4</v>
      </c>
    </row>
    <row r="599" spans="1:9" x14ac:dyDescent="0.2">
      <c r="A599" s="5">
        <f t="shared" si="36"/>
        <v>-1.5941666666666174</v>
      </c>
      <c r="B599" s="5">
        <v>-3.726464400000002</v>
      </c>
      <c r="C599" s="5">
        <v>-4.8238769999999889</v>
      </c>
      <c r="D599" s="5">
        <v>811.08936599999993</v>
      </c>
      <c r="E599" s="5">
        <f>-AVERAGE('Converted Data'!$M$6:$M$1735)</f>
        <v>-810.04352178554905</v>
      </c>
      <c r="G599" s="5">
        <f t="shared" si="37"/>
        <v>0.67374132583325919</v>
      </c>
      <c r="H599" s="5">
        <f t="shared" si="38"/>
        <v>-0.67503626815454987</v>
      </c>
      <c r="I599" s="5">
        <f t="shared" si="39"/>
        <v>-1.2949423212906819E-3</v>
      </c>
    </row>
    <row r="600" spans="1:9" x14ac:dyDescent="0.2">
      <c r="A600" s="5">
        <f t="shared" si="36"/>
        <v>-1.5933333333332842</v>
      </c>
      <c r="B600" s="5">
        <v>-4.3626293999999994</v>
      </c>
      <c r="C600" s="5">
        <v>-5.4640819999999906</v>
      </c>
      <c r="D600" s="5">
        <v>805.889816</v>
      </c>
      <c r="E600" s="5">
        <f>-AVERAGE('Converted Data'!$M$6:$M$1735)</f>
        <v>-810.04352178554905</v>
      </c>
      <c r="G600" s="5">
        <f t="shared" si="37"/>
        <v>0.67265808624992585</v>
      </c>
      <c r="H600" s="5">
        <f t="shared" si="38"/>
        <v>-0.67503626815454987</v>
      </c>
      <c r="I600" s="5">
        <f t="shared" si="39"/>
        <v>-2.3781819046240216E-3</v>
      </c>
    </row>
    <row r="601" spans="1:9" x14ac:dyDescent="0.2">
      <c r="A601" s="5">
        <f t="shared" si="36"/>
        <v>-1.592499999999951</v>
      </c>
      <c r="B601" s="5">
        <v>-4.3626293999999994</v>
      </c>
      <c r="C601" s="5">
        <v>-5.4640819999999906</v>
      </c>
      <c r="D601" s="5">
        <v>808.48959100000002</v>
      </c>
      <c r="E601" s="5">
        <f>-AVERAGE('Converted Data'!$M$6:$M$1735)</f>
        <v>-810.04352178554905</v>
      </c>
      <c r="G601" s="5">
        <f t="shared" si="37"/>
        <v>0.67222552291659265</v>
      </c>
      <c r="H601" s="5">
        <f t="shared" si="38"/>
        <v>-0.67503626815454987</v>
      </c>
      <c r="I601" s="5">
        <f t="shared" si="39"/>
        <v>-2.8107452379572129E-3</v>
      </c>
    </row>
    <row r="602" spans="1:9" x14ac:dyDescent="0.2">
      <c r="A602" s="5">
        <f t="shared" si="36"/>
        <v>-1.5916666666666177</v>
      </c>
      <c r="B602" s="5">
        <v>-3.6824432999999992</v>
      </c>
      <c r="C602" s="5">
        <v>-5.4640819999999906</v>
      </c>
      <c r="D602" s="5">
        <v>804.85166400000003</v>
      </c>
      <c r="E602" s="5">
        <f>-AVERAGE('Converted Data'!$M$6:$M$1735)</f>
        <v>-810.04352178554905</v>
      </c>
      <c r="G602" s="5">
        <f t="shared" si="37"/>
        <v>0.67222552291659265</v>
      </c>
      <c r="H602" s="5">
        <f t="shared" si="38"/>
        <v>-0.67503626815454987</v>
      </c>
      <c r="I602" s="5">
        <f t="shared" si="39"/>
        <v>-2.8107452379572129E-3</v>
      </c>
    </row>
    <row r="603" spans="1:9" x14ac:dyDescent="0.2">
      <c r="A603" s="5">
        <f t="shared" si="36"/>
        <v>-1.5908333333332845</v>
      </c>
      <c r="B603" s="5">
        <v>-4.362629400000003</v>
      </c>
      <c r="C603" s="5">
        <v>-4.8238769999999889</v>
      </c>
      <c r="D603" s="5">
        <v>808.48959100000002</v>
      </c>
      <c r="E603" s="5">
        <f>-AVERAGE('Converted Data'!$M$6:$M$1735)</f>
        <v>-810.04352178554905</v>
      </c>
      <c r="G603" s="5">
        <f t="shared" si="37"/>
        <v>0.67222552291659265</v>
      </c>
      <c r="H603" s="5">
        <f t="shared" si="38"/>
        <v>-0.67503626815454987</v>
      </c>
      <c r="I603" s="5">
        <f t="shared" si="39"/>
        <v>-2.8107452379572129E-3</v>
      </c>
    </row>
    <row r="604" spans="1:9" x14ac:dyDescent="0.2">
      <c r="A604" s="5">
        <f t="shared" si="36"/>
        <v>-1.5899999999999512</v>
      </c>
      <c r="B604" s="5">
        <v>-3.726464400000002</v>
      </c>
      <c r="C604" s="5">
        <v>-5.4640819999999906</v>
      </c>
      <c r="D604" s="5">
        <v>804.85166400000003</v>
      </c>
      <c r="E604" s="5">
        <f>-AVERAGE('Converted Data'!$M$6:$M$1735)</f>
        <v>-810.04352178554905</v>
      </c>
      <c r="G604" s="5">
        <f t="shared" si="37"/>
        <v>0.67385129791659248</v>
      </c>
      <c r="H604" s="5">
        <f t="shared" si="38"/>
        <v>-0.67503626815454987</v>
      </c>
      <c r="I604" s="5">
        <f t="shared" si="39"/>
        <v>-1.1849702379573834E-3</v>
      </c>
    </row>
    <row r="605" spans="1:9" x14ac:dyDescent="0.2">
      <c r="A605" s="5">
        <f t="shared" si="36"/>
        <v>-1.589166666666618</v>
      </c>
      <c r="B605" s="5">
        <v>-4.362629400000003</v>
      </c>
      <c r="C605" s="5">
        <v>-5.4640819999999906</v>
      </c>
      <c r="D605" s="5">
        <v>812.39145099999996</v>
      </c>
      <c r="E605" s="5">
        <f>-AVERAGE('Converted Data'!$M$6:$M$1735)</f>
        <v>-810.04352178554905</v>
      </c>
      <c r="G605" s="5">
        <f t="shared" si="37"/>
        <v>0.6753671008332589</v>
      </c>
      <c r="H605" s="5">
        <f t="shared" si="38"/>
        <v>-0.67503626815454987</v>
      </c>
      <c r="I605" s="5">
        <f t="shared" si="39"/>
        <v>3.3083267870903654E-4</v>
      </c>
    </row>
    <row r="606" spans="1:9" x14ac:dyDescent="0.2">
      <c r="A606" s="5">
        <f t="shared" si="36"/>
        <v>-1.5883333333332847</v>
      </c>
      <c r="B606" s="5">
        <v>-4.362629400000003</v>
      </c>
      <c r="C606" s="5">
        <v>-5.4640819999999906</v>
      </c>
      <c r="D606" s="5">
        <v>808.48959100000002</v>
      </c>
      <c r="E606" s="5">
        <f>-AVERAGE('Converted Data'!$M$6:$M$1735)</f>
        <v>-810.04352178554905</v>
      </c>
      <c r="G606" s="5">
        <f t="shared" si="37"/>
        <v>0.67374132583325919</v>
      </c>
      <c r="H606" s="5">
        <f t="shared" si="38"/>
        <v>-0.67503626815454987</v>
      </c>
      <c r="I606" s="5">
        <f t="shared" si="39"/>
        <v>-1.2949423212906819E-3</v>
      </c>
    </row>
    <row r="607" spans="1:9" x14ac:dyDescent="0.2">
      <c r="A607" s="5">
        <f t="shared" si="36"/>
        <v>-1.5874999999999515</v>
      </c>
      <c r="B607" s="5">
        <v>-3.726464400000002</v>
      </c>
      <c r="C607" s="5">
        <v>-5.4640819999999906</v>
      </c>
      <c r="D607" s="5">
        <v>808.48959100000002</v>
      </c>
      <c r="E607" s="5">
        <f>-AVERAGE('Converted Data'!$M$6:$M$1735)</f>
        <v>-810.04352178554905</v>
      </c>
      <c r="G607" s="5">
        <f t="shared" si="37"/>
        <v>0.6742820299999257</v>
      </c>
      <c r="H607" s="5">
        <f t="shared" si="38"/>
        <v>-0.67503626815454987</v>
      </c>
      <c r="I607" s="5">
        <f t="shared" si="39"/>
        <v>-7.5423815462416499E-4</v>
      </c>
    </row>
    <row r="608" spans="1:9" x14ac:dyDescent="0.2">
      <c r="A608" s="5">
        <f t="shared" si="36"/>
        <v>-1.5866666666666183</v>
      </c>
      <c r="B608" s="5">
        <v>-4.362629400000003</v>
      </c>
      <c r="C608" s="5">
        <v>-5.4640819999999906</v>
      </c>
      <c r="D608" s="5">
        <v>809.78728099999989</v>
      </c>
      <c r="E608" s="5">
        <f>-AVERAGE('Converted Data'!$M$6:$M$1735)</f>
        <v>-810.04352178554905</v>
      </c>
      <c r="G608" s="5">
        <f t="shared" si="37"/>
        <v>0.6742820299999257</v>
      </c>
      <c r="H608" s="5">
        <f t="shared" si="38"/>
        <v>-0.67503626815454987</v>
      </c>
      <c r="I608" s="5">
        <f t="shared" si="39"/>
        <v>-7.5423815462416499E-4</v>
      </c>
    </row>
    <row r="609" spans="1:9" x14ac:dyDescent="0.2">
      <c r="A609" s="5">
        <f t="shared" si="36"/>
        <v>-1.585833333333285</v>
      </c>
      <c r="B609" s="5">
        <v>-3.726464400000002</v>
      </c>
      <c r="C609" s="5">
        <v>-4.821987</v>
      </c>
      <c r="D609" s="5">
        <v>808.48959100000002</v>
      </c>
      <c r="E609" s="5">
        <f>-AVERAGE('Converted Data'!$M$6:$M$1735)</f>
        <v>-810.04352178554905</v>
      </c>
      <c r="G609" s="5">
        <f t="shared" si="37"/>
        <v>0.6742820299999257</v>
      </c>
      <c r="H609" s="5">
        <f t="shared" si="38"/>
        <v>-0.67503626815454987</v>
      </c>
      <c r="I609" s="5">
        <f t="shared" si="39"/>
        <v>-7.5423815462416499E-4</v>
      </c>
    </row>
    <row r="610" spans="1:9" x14ac:dyDescent="0.2">
      <c r="A610" s="5">
        <f t="shared" si="36"/>
        <v>-1.5849999999999518</v>
      </c>
      <c r="B610" s="5">
        <v>-3.097613100000002</v>
      </c>
      <c r="C610" s="5">
        <v>-4.1817819999999983</v>
      </c>
      <c r="D610" s="5">
        <v>809.78728099999989</v>
      </c>
      <c r="E610" s="5">
        <f>-AVERAGE('Converted Data'!$M$6:$M$1735)</f>
        <v>-810.04352178554905</v>
      </c>
      <c r="G610" s="5">
        <f t="shared" si="37"/>
        <v>0.674392002083259</v>
      </c>
      <c r="H610" s="5">
        <f t="shared" si="38"/>
        <v>-0.67503626815454987</v>
      </c>
      <c r="I610" s="5">
        <f t="shared" si="39"/>
        <v>-6.4426607129086655E-4</v>
      </c>
    </row>
    <row r="611" spans="1:9" x14ac:dyDescent="0.2">
      <c r="A611" s="5">
        <f t="shared" si="36"/>
        <v>-1.5841666666666185</v>
      </c>
      <c r="B611" s="5">
        <v>-3.0462783000000022</v>
      </c>
      <c r="C611" s="5">
        <v>-5.4640819999999906</v>
      </c>
      <c r="D611" s="5">
        <v>808.75352399999997</v>
      </c>
      <c r="E611" s="5">
        <f>-AVERAGE('Converted Data'!$M$6:$M$1735)</f>
        <v>-810.04352178554905</v>
      </c>
      <c r="G611" s="5">
        <f t="shared" si="37"/>
        <v>0.67493270624992563</v>
      </c>
      <c r="H611" s="5">
        <f t="shared" si="38"/>
        <v>-0.67503626815454987</v>
      </c>
      <c r="I611" s="5">
        <f t="shared" si="39"/>
        <v>-1.0356190462423864E-4</v>
      </c>
    </row>
    <row r="612" spans="1:9" x14ac:dyDescent="0.2">
      <c r="A612" s="5">
        <f t="shared" si="36"/>
        <v>-1.5833333333332853</v>
      </c>
      <c r="B612" s="5">
        <v>-3.0462783000000022</v>
      </c>
      <c r="C612" s="5">
        <v>-4.8238769999999889</v>
      </c>
      <c r="D612" s="5">
        <v>811.08497099999988</v>
      </c>
      <c r="E612" s="5">
        <f>-AVERAGE('Converted Data'!$M$6:$M$1735)</f>
        <v>-810.04352178554905</v>
      </c>
      <c r="G612" s="5">
        <f t="shared" si="37"/>
        <v>0.6737394945832591</v>
      </c>
      <c r="H612" s="5">
        <f t="shared" si="38"/>
        <v>-0.67503626815454987</v>
      </c>
      <c r="I612" s="5">
        <f t="shared" si="39"/>
        <v>-1.2967735712907658E-3</v>
      </c>
    </row>
    <row r="613" spans="1:9" x14ac:dyDescent="0.2">
      <c r="A613" s="5">
        <f t="shared" si="36"/>
        <v>-1.5824999999999521</v>
      </c>
      <c r="B613" s="5">
        <v>-3.726464400000002</v>
      </c>
      <c r="C613" s="5">
        <v>-4.8238769999999889</v>
      </c>
      <c r="D613" s="5">
        <v>805.889816</v>
      </c>
      <c r="E613" s="5">
        <f>-AVERAGE('Converted Data'!$M$6:$M$1735)</f>
        <v>-810.04352178554905</v>
      </c>
      <c r="G613" s="5">
        <f t="shared" si="37"/>
        <v>0.67211555083325936</v>
      </c>
      <c r="H613" s="5">
        <f t="shared" si="38"/>
        <v>-0.67503626815454987</v>
      </c>
      <c r="I613" s="5">
        <f t="shared" si="39"/>
        <v>-2.9207173212905113E-3</v>
      </c>
    </row>
    <row r="614" spans="1:9" x14ac:dyDescent="0.2">
      <c r="A614" s="5">
        <f t="shared" si="36"/>
        <v>-1.5816666666666188</v>
      </c>
      <c r="B614" s="5">
        <v>-4.362629400000003</v>
      </c>
      <c r="C614" s="5">
        <v>-5.4640819999999906</v>
      </c>
      <c r="D614" s="5">
        <v>807.18750599999998</v>
      </c>
      <c r="E614" s="5">
        <f>-AVERAGE('Converted Data'!$M$6:$M$1735)</f>
        <v>-810.04352178554905</v>
      </c>
      <c r="G614" s="5">
        <f t="shared" si="37"/>
        <v>0.6731969591665925</v>
      </c>
      <c r="H614" s="5">
        <f t="shared" si="38"/>
        <v>-0.67503626815454987</v>
      </c>
      <c r="I614" s="5">
        <f t="shared" si="39"/>
        <v>-1.8393089879573665E-3</v>
      </c>
    </row>
    <row r="615" spans="1:9" x14ac:dyDescent="0.2">
      <c r="A615" s="5">
        <f t="shared" si="36"/>
        <v>-1.5808333333332856</v>
      </c>
      <c r="B615" s="5">
        <v>-3.726464400000002</v>
      </c>
      <c r="C615" s="5">
        <v>-4.8238769999999889</v>
      </c>
      <c r="D615" s="5">
        <v>808.48519599999986</v>
      </c>
      <c r="E615" s="5">
        <f>-AVERAGE('Converted Data'!$M$6:$M$1735)</f>
        <v>-810.04352178554905</v>
      </c>
      <c r="G615" s="5">
        <f t="shared" si="37"/>
        <v>0.6731969591665925</v>
      </c>
      <c r="H615" s="5">
        <f t="shared" si="38"/>
        <v>-0.67503626815454987</v>
      </c>
      <c r="I615" s="5">
        <f t="shared" si="39"/>
        <v>-1.8393089879573665E-3</v>
      </c>
    </row>
    <row r="616" spans="1:9" x14ac:dyDescent="0.2">
      <c r="A616" s="5">
        <f t="shared" si="36"/>
        <v>-1.5799999999999523</v>
      </c>
      <c r="B616" s="5">
        <v>-4.3626293999999994</v>
      </c>
      <c r="C616" s="5">
        <v>-4.8238769999999889</v>
      </c>
      <c r="D616" s="5">
        <v>807.18750599999998</v>
      </c>
      <c r="E616" s="5">
        <f>-AVERAGE('Converted Data'!$M$6:$M$1735)</f>
        <v>-810.04352178554905</v>
      </c>
      <c r="G616" s="5">
        <f t="shared" si="37"/>
        <v>0.6731969591665925</v>
      </c>
      <c r="H616" s="5">
        <f t="shared" si="38"/>
        <v>-0.67503626815454987</v>
      </c>
      <c r="I616" s="5">
        <f t="shared" si="39"/>
        <v>-1.8393089879573665E-3</v>
      </c>
    </row>
    <row r="617" spans="1:9" x14ac:dyDescent="0.2">
      <c r="A617" s="5">
        <f t="shared" si="36"/>
        <v>-1.5791666666666191</v>
      </c>
      <c r="B617" s="5">
        <v>-4.362629400000003</v>
      </c>
      <c r="C617" s="5">
        <v>-3.5415769999999966</v>
      </c>
      <c r="D617" s="5">
        <v>808.48519599999986</v>
      </c>
      <c r="E617" s="5">
        <f>-AVERAGE('Converted Data'!$M$6:$M$1735)</f>
        <v>-810.04352178554905</v>
      </c>
      <c r="G617" s="5">
        <f t="shared" si="37"/>
        <v>0.67373766333325902</v>
      </c>
      <c r="H617" s="5">
        <f t="shared" si="38"/>
        <v>-0.67503626815454987</v>
      </c>
      <c r="I617" s="5">
        <f t="shared" si="39"/>
        <v>-1.2986048212908496E-3</v>
      </c>
    </row>
    <row r="618" spans="1:9" x14ac:dyDescent="0.2">
      <c r="A618" s="5">
        <f t="shared" si="36"/>
        <v>-1.5783333333332858</v>
      </c>
      <c r="B618" s="5">
        <v>-3.0535920000000027</v>
      </c>
      <c r="C618" s="5">
        <v>-4.821987</v>
      </c>
      <c r="D618" s="5">
        <v>808.48519599999986</v>
      </c>
      <c r="E618" s="5">
        <f>-AVERAGE('Converted Data'!$M$6:$M$1735)</f>
        <v>-810.04352178554905</v>
      </c>
      <c r="G618" s="5">
        <f t="shared" si="37"/>
        <v>0.6737394945832591</v>
      </c>
      <c r="H618" s="5">
        <f t="shared" si="38"/>
        <v>-0.67503626815454987</v>
      </c>
      <c r="I618" s="5">
        <f t="shared" si="39"/>
        <v>-1.2967735712907658E-3</v>
      </c>
    </row>
    <row r="619" spans="1:9" x14ac:dyDescent="0.2">
      <c r="A619" s="5">
        <f t="shared" si="36"/>
        <v>-1.5774999999999526</v>
      </c>
      <c r="B619" s="5">
        <v>-3.0462783000000022</v>
      </c>
      <c r="C619" s="5">
        <v>-5.4640819999999906</v>
      </c>
      <c r="D619" s="5">
        <v>808.48959100000002</v>
      </c>
      <c r="E619" s="5">
        <f>-AVERAGE('Converted Data'!$M$6:$M$1735)</f>
        <v>-810.04352178554905</v>
      </c>
      <c r="G619" s="5">
        <f t="shared" si="37"/>
        <v>0.6737394945832591</v>
      </c>
      <c r="H619" s="5">
        <f t="shared" si="38"/>
        <v>-0.67503626815454987</v>
      </c>
      <c r="I619" s="5">
        <f t="shared" si="39"/>
        <v>-1.2967735712907658E-3</v>
      </c>
    </row>
    <row r="620" spans="1:9" x14ac:dyDescent="0.2">
      <c r="A620" s="5">
        <f t="shared" si="36"/>
        <v>-1.5766666666666194</v>
      </c>
      <c r="B620" s="5">
        <v>-3.097613100000002</v>
      </c>
      <c r="C620" s="5">
        <v>-5.4640819999999906</v>
      </c>
      <c r="D620" s="5">
        <v>808.48519599999986</v>
      </c>
      <c r="E620" s="5">
        <f>-AVERAGE('Converted Data'!$M$6:$M$1735)</f>
        <v>-810.04352178554905</v>
      </c>
      <c r="G620" s="5">
        <f t="shared" si="37"/>
        <v>0.6737394945832591</v>
      </c>
      <c r="H620" s="5">
        <f t="shared" si="38"/>
        <v>-0.67503626815454987</v>
      </c>
      <c r="I620" s="5">
        <f t="shared" si="39"/>
        <v>-1.2967735712907658E-3</v>
      </c>
    </row>
    <row r="621" spans="1:9" x14ac:dyDescent="0.2">
      <c r="A621" s="5">
        <f t="shared" si="36"/>
        <v>-1.5758333333332861</v>
      </c>
      <c r="B621" s="5">
        <v>-3.726464400000002</v>
      </c>
      <c r="C621" s="5">
        <v>-4.8238769999999889</v>
      </c>
      <c r="D621" s="5">
        <v>808.48959100000002</v>
      </c>
      <c r="E621" s="5">
        <f>-AVERAGE('Converted Data'!$M$6:$M$1735)</f>
        <v>-810.04352178554905</v>
      </c>
      <c r="G621" s="5">
        <f t="shared" si="37"/>
        <v>0.67482273416659222</v>
      </c>
      <c r="H621" s="5">
        <f t="shared" si="38"/>
        <v>-0.67503626815454987</v>
      </c>
      <c r="I621" s="5">
        <f t="shared" si="39"/>
        <v>-2.1353398795764811E-4</v>
      </c>
    </row>
    <row r="622" spans="1:9" x14ac:dyDescent="0.2">
      <c r="A622" s="5">
        <f t="shared" si="36"/>
        <v>-1.5749999999999529</v>
      </c>
      <c r="B622" s="5">
        <v>-3.726464400000002</v>
      </c>
      <c r="C622" s="5">
        <v>-4.1817819999999912</v>
      </c>
      <c r="D622" s="5">
        <v>811.08497099999988</v>
      </c>
      <c r="E622" s="5">
        <f>-AVERAGE('Converted Data'!$M$6:$M$1735)</f>
        <v>-810.04352178554905</v>
      </c>
      <c r="G622" s="5">
        <f t="shared" si="37"/>
        <v>0.67482090291659225</v>
      </c>
      <c r="H622" s="5">
        <f t="shared" si="38"/>
        <v>-0.67503626815454987</v>
      </c>
      <c r="I622" s="5">
        <f t="shared" si="39"/>
        <v>-2.1536523795762097E-4</v>
      </c>
    </row>
    <row r="623" spans="1:9" x14ac:dyDescent="0.2">
      <c r="A623" s="5">
        <f t="shared" si="36"/>
        <v>-1.5741666666666196</v>
      </c>
      <c r="B623" s="5">
        <v>-3.0462783000000022</v>
      </c>
      <c r="C623" s="5">
        <v>-4.8238769999999889</v>
      </c>
      <c r="D623" s="5">
        <v>808.48519599999986</v>
      </c>
      <c r="E623" s="5">
        <f>-AVERAGE('Converted Data'!$M$6:$M$1735)</f>
        <v>-810.04352178554905</v>
      </c>
      <c r="G623" s="5">
        <f t="shared" si="37"/>
        <v>0.67373766333325902</v>
      </c>
      <c r="H623" s="5">
        <f t="shared" si="38"/>
        <v>-0.67503626815454987</v>
      </c>
      <c r="I623" s="5">
        <f t="shared" si="39"/>
        <v>-1.2986048212908496E-3</v>
      </c>
    </row>
    <row r="624" spans="1:9" x14ac:dyDescent="0.2">
      <c r="A624" s="5">
        <f t="shared" si="36"/>
        <v>-1.5733333333332864</v>
      </c>
      <c r="B624" s="5">
        <v>-3.0462783000000022</v>
      </c>
      <c r="C624" s="5">
        <v>-5.4640819999999906</v>
      </c>
      <c r="D624" s="5">
        <v>808.48519599999986</v>
      </c>
      <c r="E624" s="5">
        <f>-AVERAGE('Converted Data'!$M$6:$M$1735)</f>
        <v>-810.04352178554905</v>
      </c>
      <c r="G624" s="5">
        <f t="shared" si="37"/>
        <v>0.67373766333325902</v>
      </c>
      <c r="H624" s="5">
        <f t="shared" si="38"/>
        <v>-0.67503626815454987</v>
      </c>
      <c r="I624" s="5">
        <f t="shared" si="39"/>
        <v>-1.2986048212908496E-3</v>
      </c>
    </row>
    <row r="625" spans="1:9" x14ac:dyDescent="0.2">
      <c r="A625" s="5">
        <f t="shared" si="36"/>
        <v>-1.5724999999999532</v>
      </c>
      <c r="B625" s="5">
        <v>-3.6824433000000028</v>
      </c>
      <c r="C625" s="5">
        <v>-4.8219869999999929</v>
      </c>
      <c r="D625" s="5">
        <v>808.48519599999986</v>
      </c>
      <c r="E625" s="5">
        <f>-AVERAGE('Converted Data'!$M$6:$M$1735)</f>
        <v>-810.04352178554905</v>
      </c>
      <c r="G625" s="5">
        <f t="shared" si="37"/>
        <v>0.67265442374992579</v>
      </c>
      <c r="H625" s="5">
        <f t="shared" si="38"/>
        <v>-0.67503626815454987</v>
      </c>
      <c r="I625" s="5">
        <f t="shared" si="39"/>
        <v>-2.3818444046240783E-3</v>
      </c>
    </row>
    <row r="626" spans="1:9" x14ac:dyDescent="0.2">
      <c r="A626" s="5">
        <f t="shared" si="36"/>
        <v>-1.5716666666666199</v>
      </c>
      <c r="B626" s="5">
        <v>-3.0462783000000022</v>
      </c>
      <c r="C626" s="5">
        <v>-4.821987</v>
      </c>
      <c r="D626" s="5">
        <v>805.88542099999995</v>
      </c>
      <c r="E626" s="5">
        <f>-AVERAGE('Converted Data'!$M$6:$M$1735)</f>
        <v>-810.04352178554905</v>
      </c>
      <c r="G626" s="5">
        <f t="shared" si="37"/>
        <v>0.67222039541659262</v>
      </c>
      <c r="H626" s="5">
        <f t="shared" si="38"/>
        <v>-0.67503626815454987</v>
      </c>
      <c r="I626" s="5">
        <f t="shared" si="39"/>
        <v>-2.8158727379572479E-3</v>
      </c>
    </row>
    <row r="627" spans="1:9" x14ac:dyDescent="0.2">
      <c r="A627" s="5">
        <f t="shared" si="36"/>
        <v>-1.5708333333332867</v>
      </c>
      <c r="B627" s="5">
        <v>-3.726464400000002</v>
      </c>
      <c r="C627" s="5">
        <v>-4.8238769999999889</v>
      </c>
      <c r="D627" s="5">
        <v>807.44352800000001</v>
      </c>
      <c r="E627" s="5">
        <f>-AVERAGE('Converted Data'!$M$6:$M$1735)</f>
        <v>-810.04352178554905</v>
      </c>
      <c r="G627" s="5">
        <f t="shared" si="37"/>
        <v>0.67384433916659248</v>
      </c>
      <c r="H627" s="5">
        <f t="shared" si="38"/>
        <v>-0.67503626815454987</v>
      </c>
      <c r="I627" s="5">
        <f t="shared" si="39"/>
        <v>-1.1919289879573913E-3</v>
      </c>
    </row>
    <row r="628" spans="1:9" x14ac:dyDescent="0.2">
      <c r="A628" s="5">
        <f t="shared" si="36"/>
        <v>-1.5699999999999534</v>
      </c>
      <c r="B628" s="5">
        <v>-3.726464400000002</v>
      </c>
      <c r="C628" s="5">
        <v>-4.1817819999999983</v>
      </c>
      <c r="D628" s="5">
        <v>809.78288599999996</v>
      </c>
      <c r="E628" s="5">
        <f>-AVERAGE('Converted Data'!$M$6:$M$1735)</f>
        <v>-810.04352178554905</v>
      </c>
      <c r="G628" s="5">
        <f t="shared" si="37"/>
        <v>0.67481907166659227</v>
      </c>
      <c r="H628" s="5">
        <f t="shared" si="38"/>
        <v>-0.67503626815454987</v>
      </c>
      <c r="I628" s="5">
        <f t="shared" si="39"/>
        <v>-2.1719648795759383E-4</v>
      </c>
    </row>
    <row r="629" spans="1:9" x14ac:dyDescent="0.2">
      <c r="A629" s="5">
        <f t="shared" si="36"/>
        <v>-1.5691666666666202</v>
      </c>
      <c r="B629" s="5">
        <v>-2.4174270000000022</v>
      </c>
      <c r="C629" s="5">
        <v>-5.4640819999999906</v>
      </c>
      <c r="D629" s="5">
        <v>809.78288599999996</v>
      </c>
      <c r="E629" s="5">
        <f>-AVERAGE('Converted Data'!$M$6:$M$1735)</f>
        <v>-810.04352178554905</v>
      </c>
      <c r="G629" s="5">
        <f t="shared" si="37"/>
        <v>0.67536160708325887</v>
      </c>
      <c r="H629" s="5">
        <f t="shared" si="38"/>
        <v>-0.67503626815454987</v>
      </c>
      <c r="I629" s="5">
        <f t="shared" si="39"/>
        <v>3.2533892870900694E-4</v>
      </c>
    </row>
    <row r="630" spans="1:9" x14ac:dyDescent="0.2">
      <c r="A630" s="5">
        <f t="shared" si="36"/>
        <v>-1.5683333333332869</v>
      </c>
      <c r="B630" s="5">
        <v>-3.097613100000002</v>
      </c>
      <c r="C630" s="5">
        <v>-4.821987</v>
      </c>
      <c r="D630" s="5">
        <v>811.08497099999988</v>
      </c>
      <c r="E630" s="5">
        <f>-AVERAGE('Converted Data'!$M$6:$M$1735)</f>
        <v>-810.04352178554905</v>
      </c>
      <c r="G630" s="5">
        <f t="shared" si="37"/>
        <v>0.67482090291659225</v>
      </c>
      <c r="H630" s="5">
        <f t="shared" si="38"/>
        <v>-0.67503626815454987</v>
      </c>
      <c r="I630" s="5">
        <f t="shared" si="39"/>
        <v>-2.1536523795762097E-4</v>
      </c>
    </row>
    <row r="631" spans="1:9" x14ac:dyDescent="0.2">
      <c r="A631" s="5">
        <f t="shared" si="36"/>
        <v>-1.5674999999999537</v>
      </c>
      <c r="B631" s="5">
        <v>-3.726464400000002</v>
      </c>
      <c r="C631" s="5">
        <v>-4.8238769999999889</v>
      </c>
      <c r="D631" s="5">
        <v>808.48519599999986</v>
      </c>
      <c r="E631" s="5">
        <f>-AVERAGE('Converted Data'!$M$6:$M$1735)</f>
        <v>-810.04352178554905</v>
      </c>
      <c r="G631" s="5">
        <f t="shared" si="37"/>
        <v>0.67373766333325902</v>
      </c>
      <c r="H631" s="5">
        <f t="shared" si="38"/>
        <v>-0.67503626815454987</v>
      </c>
      <c r="I631" s="5">
        <f t="shared" si="39"/>
        <v>-1.2986048212908496E-3</v>
      </c>
    </row>
    <row r="632" spans="1:9" x14ac:dyDescent="0.2">
      <c r="A632" s="5">
        <f t="shared" si="36"/>
        <v>-1.5666666666666205</v>
      </c>
      <c r="B632" s="5">
        <v>-3.0462783000000022</v>
      </c>
      <c r="C632" s="5">
        <v>-4.821987</v>
      </c>
      <c r="D632" s="5">
        <v>808.48519599999986</v>
      </c>
      <c r="E632" s="5">
        <f>-AVERAGE('Converted Data'!$M$6:$M$1735)</f>
        <v>-810.04352178554905</v>
      </c>
      <c r="G632" s="5">
        <f t="shared" si="37"/>
        <v>0.67427836749992565</v>
      </c>
      <c r="H632" s="5">
        <f t="shared" si="38"/>
        <v>-0.67503626815454987</v>
      </c>
      <c r="I632" s="5">
        <f t="shared" si="39"/>
        <v>-7.5790065462422174E-4</v>
      </c>
    </row>
    <row r="633" spans="1:9" x14ac:dyDescent="0.2">
      <c r="A633" s="5">
        <f t="shared" si="36"/>
        <v>-1.5658333333332872</v>
      </c>
      <c r="B633" s="5">
        <v>-3.097613100000002</v>
      </c>
      <c r="C633" s="5">
        <v>-4.1817819999999983</v>
      </c>
      <c r="D633" s="5">
        <v>809.78288599999996</v>
      </c>
      <c r="E633" s="5">
        <f>-AVERAGE('Converted Data'!$M$6:$M$1735)</f>
        <v>-810.04352178554905</v>
      </c>
      <c r="G633" s="5">
        <f t="shared" si="37"/>
        <v>0.67481907166659227</v>
      </c>
      <c r="H633" s="5">
        <f t="shared" si="38"/>
        <v>-0.67503626815454987</v>
      </c>
      <c r="I633" s="5">
        <f t="shared" si="39"/>
        <v>-2.1719648795759383E-4</v>
      </c>
    </row>
    <row r="634" spans="1:9" x14ac:dyDescent="0.2">
      <c r="A634" s="5">
        <f t="shared" si="36"/>
        <v>-1.564999999999954</v>
      </c>
      <c r="B634" s="5">
        <v>-3.726464400000002</v>
      </c>
      <c r="C634" s="5">
        <v>-5.4640819999999906</v>
      </c>
      <c r="D634" s="5">
        <v>809.78288599999996</v>
      </c>
      <c r="E634" s="5">
        <f>-AVERAGE('Converted Data'!$M$6:$M$1735)</f>
        <v>-810.04352178554905</v>
      </c>
      <c r="G634" s="5">
        <f t="shared" si="37"/>
        <v>0.67330363499992585</v>
      </c>
      <c r="H634" s="5">
        <f t="shared" si="38"/>
        <v>-0.67503626815454987</v>
      </c>
      <c r="I634" s="5">
        <f t="shared" si="39"/>
        <v>-1.7326331546240192E-3</v>
      </c>
    </row>
    <row r="635" spans="1:9" x14ac:dyDescent="0.2">
      <c r="A635" s="5">
        <f t="shared" si="36"/>
        <v>-1.5641666666666207</v>
      </c>
      <c r="B635" s="5">
        <v>-3.726464400000002</v>
      </c>
      <c r="C635" s="5">
        <v>-4.1817819999999983</v>
      </c>
      <c r="D635" s="5">
        <v>806.14583800000003</v>
      </c>
      <c r="E635" s="5">
        <f>-AVERAGE('Converted Data'!$M$6:$M$1735)</f>
        <v>-810.04352178554905</v>
      </c>
      <c r="G635" s="5">
        <f t="shared" si="37"/>
        <v>0.67330363499992585</v>
      </c>
      <c r="H635" s="5">
        <f t="shared" si="38"/>
        <v>-0.67503626815454987</v>
      </c>
      <c r="I635" s="5">
        <f t="shared" si="39"/>
        <v>-1.7326331546240192E-3</v>
      </c>
    </row>
    <row r="636" spans="1:9" x14ac:dyDescent="0.2">
      <c r="A636" s="5">
        <f t="shared" si="36"/>
        <v>-1.5633333333332875</v>
      </c>
      <c r="B636" s="5">
        <v>-3.6824433000000028</v>
      </c>
      <c r="C636" s="5">
        <v>-4.821987</v>
      </c>
      <c r="D636" s="5">
        <v>809.78288599999996</v>
      </c>
      <c r="E636" s="5">
        <f>-AVERAGE('Converted Data'!$M$6:$M$1735)</f>
        <v>-810.04352178554905</v>
      </c>
      <c r="G636" s="5">
        <f t="shared" si="37"/>
        <v>0.67427836749992565</v>
      </c>
      <c r="H636" s="5">
        <f t="shared" si="38"/>
        <v>-0.67503626815454987</v>
      </c>
      <c r="I636" s="5">
        <f t="shared" si="39"/>
        <v>-7.5790065462422174E-4</v>
      </c>
    </row>
    <row r="637" spans="1:9" x14ac:dyDescent="0.2">
      <c r="A637" s="5">
        <f t="shared" si="36"/>
        <v>-1.5624999999999543</v>
      </c>
      <c r="B637" s="5">
        <v>-3.0462783000000022</v>
      </c>
      <c r="C637" s="5">
        <v>-4.821987</v>
      </c>
      <c r="D637" s="5">
        <v>808.48519599999986</v>
      </c>
      <c r="E637" s="5">
        <f>-AVERAGE('Converted Data'!$M$6:$M$1735)</f>
        <v>-810.04352178554905</v>
      </c>
      <c r="G637" s="5">
        <f t="shared" si="37"/>
        <v>0.67373766333325902</v>
      </c>
      <c r="H637" s="5">
        <f t="shared" si="38"/>
        <v>-0.67503626815454987</v>
      </c>
      <c r="I637" s="5">
        <f t="shared" si="39"/>
        <v>-1.2986048212908496E-3</v>
      </c>
    </row>
    <row r="638" spans="1:9" x14ac:dyDescent="0.2">
      <c r="A638" s="5">
        <f t="shared" si="36"/>
        <v>-1.561666666666621</v>
      </c>
      <c r="B638" s="5">
        <v>-3.0462783000000022</v>
      </c>
      <c r="C638" s="5">
        <v>-4.8219869999999929</v>
      </c>
      <c r="D638" s="5">
        <v>808.48519599999986</v>
      </c>
      <c r="E638" s="5">
        <f>-AVERAGE('Converted Data'!$M$6:$M$1735)</f>
        <v>-810.04352178554905</v>
      </c>
      <c r="G638" s="5">
        <f t="shared" si="37"/>
        <v>0.67319512791659242</v>
      </c>
      <c r="H638" s="5">
        <f t="shared" si="38"/>
        <v>-0.67503626815454987</v>
      </c>
      <c r="I638" s="5">
        <f t="shared" si="39"/>
        <v>-1.8411402379574504E-3</v>
      </c>
    </row>
    <row r="639" spans="1:9" x14ac:dyDescent="0.2">
      <c r="A639" s="5">
        <f t="shared" si="36"/>
        <v>-1.5608333333332878</v>
      </c>
      <c r="B639" s="5">
        <v>-3.726464400000002</v>
      </c>
      <c r="C639" s="5">
        <v>-4.1817819999999912</v>
      </c>
      <c r="D639" s="5">
        <v>807.18311099999983</v>
      </c>
      <c r="E639" s="5">
        <f>-AVERAGE('Converted Data'!$M$6:$M$1735)</f>
        <v>-810.04352178554905</v>
      </c>
      <c r="G639" s="5">
        <f t="shared" si="37"/>
        <v>0.67330180374992576</v>
      </c>
      <c r="H639" s="5">
        <f t="shared" si="38"/>
        <v>-0.67503626815454987</v>
      </c>
      <c r="I639" s="5">
        <f t="shared" si="39"/>
        <v>-1.7344644046241031E-3</v>
      </c>
    </row>
    <row r="640" spans="1:9" x14ac:dyDescent="0.2">
      <c r="A640" s="5">
        <f t="shared" si="36"/>
        <v>-1.5599999999999545</v>
      </c>
      <c r="B640" s="5">
        <v>-3.0462783000000022</v>
      </c>
      <c r="C640" s="5">
        <v>-4.821987</v>
      </c>
      <c r="D640" s="5">
        <v>808.74121799999989</v>
      </c>
      <c r="E640" s="5">
        <f>-AVERAGE('Converted Data'!$M$6:$M$1735)</f>
        <v>-810.04352178554905</v>
      </c>
      <c r="G640" s="5">
        <f t="shared" si="37"/>
        <v>0.67438504333325899</v>
      </c>
      <c r="H640" s="5">
        <f t="shared" si="38"/>
        <v>-0.67503626815454987</v>
      </c>
      <c r="I640" s="5">
        <f t="shared" si="39"/>
        <v>-6.5122482129087444E-4</v>
      </c>
    </row>
    <row r="641" spans="1:9" x14ac:dyDescent="0.2">
      <c r="A641" s="5">
        <f t="shared" si="36"/>
        <v>-1.5591666666666213</v>
      </c>
      <c r="B641" s="5">
        <v>-3.097613100000002</v>
      </c>
      <c r="C641" s="5">
        <v>-4.8238769999999889</v>
      </c>
      <c r="D641" s="5">
        <v>809.78288599999996</v>
      </c>
      <c r="E641" s="5">
        <f>-AVERAGE('Converted Data'!$M$6:$M$1735)</f>
        <v>-810.04352178554905</v>
      </c>
      <c r="G641" s="5">
        <f t="shared" si="37"/>
        <v>0.67481907166659227</v>
      </c>
      <c r="H641" s="5">
        <f t="shared" si="38"/>
        <v>-0.67503626815454987</v>
      </c>
      <c r="I641" s="5">
        <f t="shared" si="39"/>
        <v>-2.1719648795759383E-4</v>
      </c>
    </row>
    <row r="642" spans="1:9" x14ac:dyDescent="0.2">
      <c r="A642" s="5">
        <f t="shared" si="36"/>
        <v>-1.5583333333332881</v>
      </c>
      <c r="B642" s="5">
        <v>-3.7337781000000025</v>
      </c>
      <c r="C642" s="5">
        <v>-4.1817819999999983</v>
      </c>
      <c r="D642" s="5">
        <v>809.78288599999996</v>
      </c>
      <c r="E642" s="5">
        <f>-AVERAGE('Converted Data'!$M$6:$M$1735)</f>
        <v>-810.04352178554905</v>
      </c>
      <c r="G642" s="5">
        <f t="shared" si="37"/>
        <v>0.67384433916659248</v>
      </c>
      <c r="H642" s="5">
        <f t="shared" si="38"/>
        <v>-0.67503626815454987</v>
      </c>
      <c r="I642" s="5">
        <f t="shared" si="39"/>
        <v>-1.1919289879573913E-3</v>
      </c>
    </row>
    <row r="643" spans="1:9" x14ac:dyDescent="0.2">
      <c r="A643" s="5">
        <f t="shared" ref="A643:A706" si="40">A644-1/1200</f>
        <v>-1.5574999999999548</v>
      </c>
      <c r="B643" s="5">
        <v>-3.097613100000002</v>
      </c>
      <c r="C643" s="5">
        <v>-4.821987</v>
      </c>
      <c r="D643" s="5">
        <v>807.44352800000001</v>
      </c>
      <c r="E643" s="5">
        <f>-AVERAGE('Converted Data'!$M$6:$M$1735)</f>
        <v>-810.04352178554905</v>
      </c>
      <c r="G643" s="5">
        <f t="shared" si="37"/>
        <v>0.67286960666659257</v>
      </c>
      <c r="H643" s="5">
        <f t="shared" si="38"/>
        <v>-0.67503626815454987</v>
      </c>
      <c r="I643" s="5">
        <f t="shared" si="39"/>
        <v>-2.1666614879572998E-3</v>
      </c>
    </row>
    <row r="644" spans="1:9" x14ac:dyDescent="0.2">
      <c r="A644" s="5">
        <f t="shared" si="40"/>
        <v>-1.5566666666666216</v>
      </c>
      <c r="B644" s="5">
        <v>-3.097613100000002</v>
      </c>
      <c r="C644" s="5">
        <v>-4.8238769999999889</v>
      </c>
      <c r="D644" s="5">
        <v>807.44352800000001</v>
      </c>
      <c r="E644" s="5">
        <f>-AVERAGE('Converted Data'!$M$6:$M$1735)</f>
        <v>-810.04352178554905</v>
      </c>
      <c r="G644" s="5">
        <f t="shared" ref="G644:G707" si="41">(A645-A644)*(D645+D644)/2</f>
        <v>0.67384433916659248</v>
      </c>
      <c r="H644" s="5">
        <f t="shared" ref="H644:H707" si="42">(A645-A644)*(E645+E644)/2</f>
        <v>-0.67503626815454987</v>
      </c>
      <c r="I644" s="5">
        <f t="shared" ref="I644:I707" si="43">G644+H644</f>
        <v>-1.1919289879573913E-3</v>
      </c>
    </row>
    <row r="645" spans="1:9" x14ac:dyDescent="0.2">
      <c r="A645" s="5">
        <f t="shared" si="40"/>
        <v>-1.5558333333332883</v>
      </c>
      <c r="B645" s="5">
        <v>-3.097613100000002</v>
      </c>
      <c r="C645" s="5">
        <v>-4.821987</v>
      </c>
      <c r="D645" s="5">
        <v>809.78288599999996</v>
      </c>
      <c r="E645" s="5">
        <f>-AVERAGE('Converted Data'!$M$6:$M$1735)</f>
        <v>-810.04352178554905</v>
      </c>
      <c r="G645" s="5">
        <f t="shared" si="41"/>
        <v>0.6743850433332591</v>
      </c>
      <c r="H645" s="5">
        <f t="shared" si="42"/>
        <v>-0.67503626815454987</v>
      </c>
      <c r="I645" s="5">
        <f t="shared" si="43"/>
        <v>-6.5122482129076342E-4</v>
      </c>
    </row>
    <row r="646" spans="1:9" x14ac:dyDescent="0.2">
      <c r="A646" s="5">
        <f t="shared" si="40"/>
        <v>-1.5549999999999551</v>
      </c>
      <c r="B646" s="5">
        <v>-3.097613100000002</v>
      </c>
      <c r="C646" s="5">
        <v>-4.821987</v>
      </c>
      <c r="D646" s="5">
        <v>808.741218</v>
      </c>
      <c r="E646" s="5">
        <f>-AVERAGE('Converted Data'!$M$6:$M$1735)</f>
        <v>-810.04352178554905</v>
      </c>
      <c r="G646" s="5">
        <f t="shared" si="41"/>
        <v>0.67384433916659237</v>
      </c>
      <c r="H646" s="5">
        <f t="shared" si="42"/>
        <v>-0.67503626815454987</v>
      </c>
      <c r="I646" s="5">
        <f t="shared" si="43"/>
        <v>-1.1919289879575024E-3</v>
      </c>
    </row>
    <row r="647" spans="1:9" x14ac:dyDescent="0.2">
      <c r="A647" s="5">
        <f t="shared" si="40"/>
        <v>-1.5541666666666218</v>
      </c>
      <c r="B647" s="5">
        <v>-2.4174270000000022</v>
      </c>
      <c r="C647" s="5">
        <v>-4.821987</v>
      </c>
      <c r="D647" s="5">
        <v>808.48519599999986</v>
      </c>
      <c r="E647" s="5">
        <f>-AVERAGE('Converted Data'!$M$6:$M$1735)</f>
        <v>-810.04352178554905</v>
      </c>
      <c r="G647" s="5">
        <f t="shared" si="41"/>
        <v>0.67482090291659225</v>
      </c>
      <c r="H647" s="5">
        <f t="shared" si="42"/>
        <v>-0.67503626815454987</v>
      </c>
      <c r="I647" s="5">
        <f t="shared" si="43"/>
        <v>-2.1536523795762097E-4</v>
      </c>
    </row>
    <row r="648" spans="1:9" x14ac:dyDescent="0.2">
      <c r="A648" s="5">
        <f t="shared" si="40"/>
        <v>-1.5533333333332886</v>
      </c>
      <c r="B648" s="5">
        <v>-2.4174270000000022</v>
      </c>
      <c r="C648" s="5">
        <v>-4.1836719999999872</v>
      </c>
      <c r="D648" s="5">
        <v>811.08497099999988</v>
      </c>
      <c r="E648" s="5">
        <f>-AVERAGE('Converted Data'!$M$6:$M$1735)</f>
        <v>-810.04352178554905</v>
      </c>
      <c r="G648" s="5">
        <f t="shared" si="41"/>
        <v>0.67547011416659219</v>
      </c>
      <c r="H648" s="5">
        <f t="shared" si="42"/>
        <v>-0.67503626815454987</v>
      </c>
      <c r="I648" s="5">
        <f t="shared" si="43"/>
        <v>4.3384601204232709E-4</v>
      </c>
    </row>
    <row r="649" spans="1:9" x14ac:dyDescent="0.2">
      <c r="A649" s="5">
        <f t="shared" si="40"/>
        <v>-1.5524999999999554</v>
      </c>
      <c r="B649" s="5">
        <v>-1.9084950000000018</v>
      </c>
      <c r="C649" s="5">
        <v>-5.4640819999999906</v>
      </c>
      <c r="D649" s="5">
        <v>810.04330299999992</v>
      </c>
      <c r="E649" s="5">
        <f>-AVERAGE('Converted Data'!$M$6:$M$1735)</f>
        <v>-810.04352178554905</v>
      </c>
      <c r="G649" s="5">
        <f t="shared" si="41"/>
        <v>0.67438870583325905</v>
      </c>
      <c r="H649" s="5">
        <f t="shared" si="42"/>
        <v>-0.67503626815454987</v>
      </c>
      <c r="I649" s="5">
        <f t="shared" si="43"/>
        <v>-6.475623212908177E-4</v>
      </c>
    </row>
    <row r="650" spans="1:9" x14ac:dyDescent="0.2">
      <c r="A650" s="5">
        <f t="shared" si="40"/>
        <v>-1.5516666666666221</v>
      </c>
      <c r="B650" s="5">
        <v>-3.0462783000000022</v>
      </c>
      <c r="C650" s="5">
        <v>-4.1817819999999983</v>
      </c>
      <c r="D650" s="5">
        <v>808.48959100000002</v>
      </c>
      <c r="E650" s="5">
        <f>-AVERAGE('Converted Data'!$M$6:$M$1735)</f>
        <v>-810.04352178554905</v>
      </c>
      <c r="G650" s="5">
        <f t="shared" si="41"/>
        <v>0.67373766333325913</v>
      </c>
      <c r="H650" s="5">
        <f t="shared" si="42"/>
        <v>-0.67503626815454987</v>
      </c>
      <c r="I650" s="5">
        <f t="shared" si="43"/>
        <v>-1.2986048212907386E-3</v>
      </c>
    </row>
    <row r="651" spans="1:9" x14ac:dyDescent="0.2">
      <c r="A651" s="5">
        <f t="shared" si="40"/>
        <v>-1.5508333333332889</v>
      </c>
      <c r="B651" s="5">
        <v>-2.4174270000000022</v>
      </c>
      <c r="C651" s="5">
        <v>-4.821987</v>
      </c>
      <c r="D651" s="5">
        <v>808.48080099999993</v>
      </c>
      <c r="E651" s="5">
        <f>-AVERAGE('Converted Data'!$M$6:$M$1735)</f>
        <v>-810.04352178554905</v>
      </c>
      <c r="G651" s="5">
        <f t="shared" si="41"/>
        <v>0.67438321208325902</v>
      </c>
      <c r="H651" s="5">
        <f t="shared" si="42"/>
        <v>-0.67503626815454987</v>
      </c>
      <c r="I651" s="5">
        <f t="shared" si="43"/>
        <v>-6.5305607129084731E-4</v>
      </c>
    </row>
    <row r="652" spans="1:9" x14ac:dyDescent="0.2">
      <c r="A652" s="5">
        <f t="shared" si="40"/>
        <v>-1.5499999999999556</v>
      </c>
      <c r="B652" s="5">
        <v>-2.4174270000000022</v>
      </c>
      <c r="C652" s="5">
        <v>-6.1042869999999922</v>
      </c>
      <c r="D652" s="5">
        <v>810.03890799999999</v>
      </c>
      <c r="E652" s="5">
        <f>-AVERAGE('Converted Data'!$M$6:$M$1735)</f>
        <v>-810.04352178554905</v>
      </c>
      <c r="G652" s="5">
        <f t="shared" si="41"/>
        <v>0.67546828291659222</v>
      </c>
      <c r="H652" s="5">
        <f t="shared" si="42"/>
        <v>-0.67503626815454987</v>
      </c>
      <c r="I652" s="5">
        <f t="shared" si="43"/>
        <v>4.3201476204235423E-4</v>
      </c>
    </row>
    <row r="653" spans="1:9" x14ac:dyDescent="0.2">
      <c r="A653" s="5">
        <f t="shared" si="40"/>
        <v>-1.5491666666666224</v>
      </c>
      <c r="B653" s="5">
        <v>-1.9084950000000018</v>
      </c>
      <c r="C653" s="5">
        <v>-4.8219869999999929</v>
      </c>
      <c r="D653" s="5">
        <v>811.08497099999988</v>
      </c>
      <c r="E653" s="5">
        <f>-AVERAGE('Converted Data'!$M$6:$M$1735)</f>
        <v>-810.04352178554905</v>
      </c>
      <c r="G653" s="5">
        <f t="shared" si="41"/>
        <v>0.67547011416659219</v>
      </c>
      <c r="H653" s="5">
        <f t="shared" si="42"/>
        <v>-0.67503626815454987</v>
      </c>
      <c r="I653" s="5">
        <f t="shared" si="43"/>
        <v>4.3384601204232709E-4</v>
      </c>
    </row>
    <row r="654" spans="1:9" x14ac:dyDescent="0.2">
      <c r="A654" s="5">
        <f t="shared" si="40"/>
        <v>-1.5483333333332892</v>
      </c>
      <c r="B654" s="5">
        <v>-3.097613100000002</v>
      </c>
      <c r="C654" s="5">
        <v>-4.821987</v>
      </c>
      <c r="D654" s="5">
        <v>810.04330299999992</v>
      </c>
      <c r="E654" s="5">
        <f>-AVERAGE('Converted Data'!$M$6:$M$1735)</f>
        <v>-810.04352178554905</v>
      </c>
      <c r="G654" s="5">
        <f t="shared" si="41"/>
        <v>0.67395101499992571</v>
      </c>
      <c r="H654" s="5">
        <f t="shared" si="42"/>
        <v>-0.67503626815454987</v>
      </c>
      <c r="I654" s="5">
        <f t="shared" si="43"/>
        <v>-1.0852531546241551E-3</v>
      </c>
    </row>
    <row r="655" spans="1:9" x14ac:dyDescent="0.2">
      <c r="A655" s="5">
        <f t="shared" si="40"/>
        <v>-1.5474999999999559</v>
      </c>
      <c r="B655" s="5">
        <v>-3.097613100000002</v>
      </c>
      <c r="C655" s="5">
        <v>-4.821987</v>
      </c>
      <c r="D655" s="5">
        <v>807.43913299999986</v>
      </c>
      <c r="E655" s="5">
        <f>-AVERAGE('Converted Data'!$M$6:$M$1735)</f>
        <v>-810.04352178554905</v>
      </c>
      <c r="G655" s="5">
        <f t="shared" si="41"/>
        <v>0.67384433916659237</v>
      </c>
      <c r="H655" s="5">
        <f t="shared" si="42"/>
        <v>-0.67503626815454987</v>
      </c>
      <c r="I655" s="5">
        <f t="shared" si="43"/>
        <v>-1.1919289879575024E-3</v>
      </c>
    </row>
    <row r="656" spans="1:9" x14ac:dyDescent="0.2">
      <c r="A656" s="5">
        <f t="shared" si="40"/>
        <v>-1.5466666666666227</v>
      </c>
      <c r="B656" s="5">
        <v>-3.097613100000002</v>
      </c>
      <c r="C656" s="5">
        <v>-4.821987</v>
      </c>
      <c r="D656" s="5">
        <v>809.78728099999989</v>
      </c>
      <c r="E656" s="5">
        <f>-AVERAGE('Converted Data'!$M$6:$M$1735)</f>
        <v>-810.04352178554905</v>
      </c>
      <c r="G656" s="5">
        <f t="shared" si="41"/>
        <v>0.67438687458325897</v>
      </c>
      <c r="H656" s="5">
        <f t="shared" si="42"/>
        <v>-0.67503626815454987</v>
      </c>
      <c r="I656" s="5">
        <f t="shared" si="43"/>
        <v>-6.4939357129090158E-4</v>
      </c>
    </row>
    <row r="657" spans="1:9" x14ac:dyDescent="0.2">
      <c r="A657" s="5">
        <f t="shared" si="40"/>
        <v>-1.5458333333332894</v>
      </c>
      <c r="B657" s="5">
        <v>-1.9084950000000018</v>
      </c>
      <c r="C657" s="5">
        <v>-4.821987</v>
      </c>
      <c r="D657" s="5">
        <v>808.74121799999989</v>
      </c>
      <c r="E657" s="5">
        <f>-AVERAGE('Converted Data'!$M$6:$M$1735)</f>
        <v>-810.04352178554905</v>
      </c>
      <c r="G657" s="5">
        <f t="shared" si="41"/>
        <v>0.67449355041659231</v>
      </c>
      <c r="H657" s="5">
        <f t="shared" si="42"/>
        <v>-0.67503626815454987</v>
      </c>
      <c r="I657" s="5">
        <f t="shared" si="43"/>
        <v>-5.4271773795755429E-4</v>
      </c>
    </row>
    <row r="658" spans="1:9" x14ac:dyDescent="0.2">
      <c r="A658" s="5">
        <f t="shared" si="40"/>
        <v>-1.5449999999999562</v>
      </c>
      <c r="B658" s="5">
        <v>-3.097613100000002</v>
      </c>
      <c r="C658" s="5">
        <v>-4.821987</v>
      </c>
      <c r="D658" s="5">
        <v>810.04330299999992</v>
      </c>
      <c r="E658" s="5">
        <f>-AVERAGE('Converted Data'!$M$6:$M$1735)</f>
        <v>-810.04352178554905</v>
      </c>
      <c r="G658" s="5">
        <f t="shared" si="41"/>
        <v>0.67395101499992571</v>
      </c>
      <c r="H658" s="5">
        <f t="shared" si="42"/>
        <v>-0.67503626815454987</v>
      </c>
      <c r="I658" s="5">
        <f t="shared" si="43"/>
        <v>-1.0852531546241551E-3</v>
      </c>
    </row>
    <row r="659" spans="1:9" x14ac:dyDescent="0.2">
      <c r="A659" s="5">
        <f t="shared" si="40"/>
        <v>-1.5441666666666229</v>
      </c>
      <c r="B659" s="5">
        <v>-2.4174270000000022</v>
      </c>
      <c r="C659" s="5">
        <v>-5.4640819999999906</v>
      </c>
      <c r="D659" s="5">
        <v>807.43913299999986</v>
      </c>
      <c r="E659" s="5">
        <f>-AVERAGE('Converted Data'!$M$6:$M$1735)</f>
        <v>-810.04352178554905</v>
      </c>
      <c r="G659" s="5">
        <f t="shared" si="41"/>
        <v>0.67340847958325911</v>
      </c>
      <c r="H659" s="5">
        <f t="shared" si="42"/>
        <v>-0.67503626815454987</v>
      </c>
      <c r="I659" s="5">
        <f t="shared" si="43"/>
        <v>-1.6277885712907558E-3</v>
      </c>
    </row>
    <row r="660" spans="1:9" x14ac:dyDescent="0.2">
      <c r="A660" s="5">
        <f t="shared" si="40"/>
        <v>-1.5433333333332897</v>
      </c>
      <c r="B660" s="5">
        <v>-2.4174270000000022</v>
      </c>
      <c r="C660" s="5">
        <v>-4.821987</v>
      </c>
      <c r="D660" s="5">
        <v>808.74121799999989</v>
      </c>
      <c r="E660" s="5">
        <f>-AVERAGE('Converted Data'!$M$6:$M$1735)</f>
        <v>-810.04352178554905</v>
      </c>
      <c r="G660" s="5">
        <f t="shared" si="41"/>
        <v>0.67438504333325899</v>
      </c>
      <c r="H660" s="5">
        <f t="shared" si="42"/>
        <v>-0.67503626815454987</v>
      </c>
      <c r="I660" s="5">
        <f t="shared" si="43"/>
        <v>-6.5122482129087444E-4</v>
      </c>
    </row>
    <row r="661" spans="1:9" x14ac:dyDescent="0.2">
      <c r="A661" s="5">
        <f t="shared" si="40"/>
        <v>-1.5424999999999565</v>
      </c>
      <c r="B661" s="5">
        <v>-1.7812620000000017</v>
      </c>
      <c r="C661" s="5">
        <v>-4.1817819999999983</v>
      </c>
      <c r="D661" s="5">
        <v>809.78288599999996</v>
      </c>
      <c r="E661" s="5">
        <f>-AVERAGE('Converted Data'!$M$6:$M$1735)</f>
        <v>-810.04352178554905</v>
      </c>
      <c r="G661" s="5">
        <f t="shared" si="41"/>
        <v>0.67438504333325899</v>
      </c>
      <c r="H661" s="5">
        <f t="shared" si="42"/>
        <v>-0.67503626815454987</v>
      </c>
      <c r="I661" s="5">
        <f t="shared" si="43"/>
        <v>-6.5122482129087444E-4</v>
      </c>
    </row>
    <row r="662" spans="1:9" x14ac:dyDescent="0.2">
      <c r="A662" s="5">
        <f t="shared" si="40"/>
        <v>-1.5416666666666232</v>
      </c>
      <c r="B662" s="5">
        <v>-2.4174270000000022</v>
      </c>
      <c r="C662" s="5">
        <v>-4.821987</v>
      </c>
      <c r="D662" s="5">
        <v>808.74121799999989</v>
      </c>
      <c r="E662" s="5">
        <f>-AVERAGE('Converted Data'!$M$6:$M$1735)</f>
        <v>-810.04352178554905</v>
      </c>
      <c r="G662" s="5">
        <f t="shared" si="41"/>
        <v>0.67395101499992571</v>
      </c>
      <c r="H662" s="5">
        <f t="shared" si="42"/>
        <v>-0.67503626815454987</v>
      </c>
      <c r="I662" s="5">
        <f t="shared" si="43"/>
        <v>-1.0852531546241551E-3</v>
      </c>
    </row>
    <row r="663" spans="1:9" x14ac:dyDescent="0.2">
      <c r="A663" s="5">
        <f t="shared" si="40"/>
        <v>-1.54083333333329</v>
      </c>
      <c r="B663" s="5">
        <v>-1.9084950000000018</v>
      </c>
      <c r="C663" s="5">
        <v>-4.821987</v>
      </c>
      <c r="D663" s="5">
        <v>808.74121799999989</v>
      </c>
      <c r="E663" s="5">
        <f>-AVERAGE('Converted Data'!$M$6:$M$1735)</f>
        <v>-810.04352178554905</v>
      </c>
      <c r="G663" s="5">
        <f t="shared" si="41"/>
        <v>0.67395101499992571</v>
      </c>
      <c r="H663" s="5">
        <f t="shared" si="42"/>
        <v>-0.67503626815454987</v>
      </c>
      <c r="I663" s="5">
        <f t="shared" si="43"/>
        <v>-1.0852531546241551E-3</v>
      </c>
    </row>
    <row r="664" spans="1:9" x14ac:dyDescent="0.2">
      <c r="A664" s="5">
        <f t="shared" si="40"/>
        <v>-1.5399999999999567</v>
      </c>
      <c r="B664" s="5">
        <v>-3.097613100000002</v>
      </c>
      <c r="C664" s="5">
        <v>-4.821987</v>
      </c>
      <c r="D664" s="5">
        <v>808.74121799999989</v>
      </c>
      <c r="E664" s="5">
        <f>-AVERAGE('Converted Data'!$M$6:$M$1735)</f>
        <v>-810.04352178554905</v>
      </c>
      <c r="G664" s="5">
        <f t="shared" si="41"/>
        <v>0.67438504333325899</v>
      </c>
      <c r="H664" s="5">
        <f t="shared" si="42"/>
        <v>-0.67503626815454987</v>
      </c>
      <c r="I664" s="5">
        <f t="shared" si="43"/>
        <v>-6.5122482129087444E-4</v>
      </c>
    </row>
    <row r="665" spans="1:9" x14ac:dyDescent="0.2">
      <c r="A665" s="5">
        <f t="shared" si="40"/>
        <v>-1.5391666666666235</v>
      </c>
      <c r="B665" s="5">
        <v>-2.4614481000000015</v>
      </c>
      <c r="C665" s="5">
        <v>-4.821987</v>
      </c>
      <c r="D665" s="5">
        <v>809.78288599999996</v>
      </c>
      <c r="E665" s="5">
        <f>-AVERAGE('Converted Data'!$M$6:$M$1735)</f>
        <v>-810.04352178554905</v>
      </c>
      <c r="G665" s="5">
        <f t="shared" si="41"/>
        <v>0.67492574749992562</v>
      </c>
      <c r="H665" s="5">
        <f t="shared" si="42"/>
        <v>-0.67503626815454987</v>
      </c>
      <c r="I665" s="5">
        <f t="shared" si="43"/>
        <v>-1.1052065462424654E-4</v>
      </c>
    </row>
    <row r="666" spans="1:9" x14ac:dyDescent="0.2">
      <c r="A666" s="5">
        <f t="shared" si="40"/>
        <v>-1.5383333333332903</v>
      </c>
      <c r="B666" s="5">
        <v>-2.4614481000000015</v>
      </c>
      <c r="C666" s="5">
        <v>-4.8219869999999929</v>
      </c>
      <c r="D666" s="5">
        <v>810.03890799999999</v>
      </c>
      <c r="E666" s="5">
        <f>-AVERAGE('Converted Data'!$M$6:$M$1735)</f>
        <v>-810.04352178554905</v>
      </c>
      <c r="G666" s="5">
        <f t="shared" si="41"/>
        <v>0.67395101499992582</v>
      </c>
      <c r="H666" s="5">
        <f t="shared" si="42"/>
        <v>-0.67503626815454987</v>
      </c>
      <c r="I666" s="5">
        <f t="shared" si="43"/>
        <v>-1.085253154624044E-3</v>
      </c>
    </row>
    <row r="667" spans="1:9" x14ac:dyDescent="0.2">
      <c r="A667" s="5">
        <f t="shared" si="40"/>
        <v>-1.537499999999957</v>
      </c>
      <c r="B667" s="5">
        <v>-3.097613100000002</v>
      </c>
      <c r="C667" s="5">
        <v>-4.8219869999999929</v>
      </c>
      <c r="D667" s="5">
        <v>807.44352800000001</v>
      </c>
      <c r="E667" s="5">
        <f>-AVERAGE('Converted Data'!$M$6:$M$1735)</f>
        <v>-810.04352178554905</v>
      </c>
      <c r="G667" s="5">
        <f t="shared" si="41"/>
        <v>0.6739528462499258</v>
      </c>
      <c r="H667" s="5">
        <f t="shared" si="42"/>
        <v>-0.67503626815454987</v>
      </c>
      <c r="I667" s="5">
        <f t="shared" si="43"/>
        <v>-1.0834219046240712E-3</v>
      </c>
    </row>
    <row r="668" spans="1:9" x14ac:dyDescent="0.2">
      <c r="A668" s="5">
        <f t="shared" si="40"/>
        <v>-1.5366666666666238</v>
      </c>
      <c r="B668" s="5">
        <v>-3.097613100000002</v>
      </c>
      <c r="C668" s="5">
        <v>-4.1817819999999983</v>
      </c>
      <c r="D668" s="5">
        <v>810.04330299999992</v>
      </c>
      <c r="E668" s="5">
        <f>-AVERAGE('Converted Data'!$M$6:$M$1735)</f>
        <v>-810.04352178554905</v>
      </c>
      <c r="G668" s="5">
        <f t="shared" si="41"/>
        <v>0.67449355041659231</v>
      </c>
      <c r="H668" s="5">
        <f t="shared" si="42"/>
        <v>-0.67503626815454987</v>
      </c>
      <c r="I668" s="5">
        <f t="shared" si="43"/>
        <v>-5.4271773795755429E-4</v>
      </c>
    </row>
    <row r="669" spans="1:9" x14ac:dyDescent="0.2">
      <c r="A669" s="5">
        <f t="shared" si="40"/>
        <v>-1.5358333333332905</v>
      </c>
      <c r="B669" s="5">
        <v>-2.4174270000000022</v>
      </c>
      <c r="C669" s="5">
        <v>-4.821987</v>
      </c>
      <c r="D669" s="5">
        <v>808.74121799999989</v>
      </c>
      <c r="E669" s="5">
        <f>-AVERAGE('Converted Data'!$M$6:$M$1735)</f>
        <v>-810.04352178554905</v>
      </c>
      <c r="G669" s="5">
        <f t="shared" si="41"/>
        <v>0.67449355041659231</v>
      </c>
      <c r="H669" s="5">
        <f t="shared" si="42"/>
        <v>-0.67503626815454987</v>
      </c>
      <c r="I669" s="5">
        <f t="shared" si="43"/>
        <v>-5.4271773795755429E-4</v>
      </c>
    </row>
    <row r="670" spans="1:9" x14ac:dyDescent="0.2">
      <c r="A670" s="5">
        <f t="shared" si="40"/>
        <v>-1.5349999999999573</v>
      </c>
      <c r="B670" s="5">
        <v>-1.7812620000000017</v>
      </c>
      <c r="C670" s="5">
        <v>-4.821987</v>
      </c>
      <c r="D670" s="5">
        <v>810.04330299999992</v>
      </c>
      <c r="E670" s="5">
        <f>-AVERAGE('Converted Data'!$M$6:$M$1735)</f>
        <v>-810.04352178554905</v>
      </c>
      <c r="G670" s="5">
        <f t="shared" si="41"/>
        <v>0.67492757874992559</v>
      </c>
      <c r="H670" s="5">
        <f t="shared" si="42"/>
        <v>-0.67503626815454987</v>
      </c>
      <c r="I670" s="5">
        <f t="shared" si="43"/>
        <v>-1.0868940462427368E-4</v>
      </c>
    </row>
    <row r="671" spans="1:9" x14ac:dyDescent="0.2">
      <c r="A671" s="5">
        <f t="shared" si="40"/>
        <v>-1.534166666666624</v>
      </c>
      <c r="B671" s="5">
        <v>-1.7812620000000017</v>
      </c>
      <c r="C671" s="5">
        <v>-4.821987</v>
      </c>
      <c r="D671" s="5">
        <v>809.78288599999996</v>
      </c>
      <c r="E671" s="5">
        <f>-AVERAGE('Converted Data'!$M$6:$M$1735)</f>
        <v>-810.04352178554905</v>
      </c>
      <c r="G671" s="5">
        <f t="shared" si="41"/>
        <v>0.6753601420832589</v>
      </c>
      <c r="H671" s="5">
        <f t="shared" si="42"/>
        <v>-0.67503626815454987</v>
      </c>
      <c r="I671" s="5">
        <f t="shared" si="43"/>
        <v>3.2387392870902865E-4</v>
      </c>
    </row>
    <row r="672" spans="1:9" x14ac:dyDescent="0.2">
      <c r="A672" s="5">
        <f t="shared" si="40"/>
        <v>-1.5333333333332908</v>
      </c>
      <c r="B672" s="5">
        <v>-2.4174270000000022</v>
      </c>
      <c r="C672" s="5">
        <v>-4.821987</v>
      </c>
      <c r="D672" s="5">
        <v>811.08145499999989</v>
      </c>
      <c r="E672" s="5">
        <f>-AVERAGE('Converted Data'!$M$6:$M$1735)</f>
        <v>-810.04352178554905</v>
      </c>
      <c r="G672" s="5">
        <f t="shared" si="41"/>
        <v>0.67438540958325899</v>
      </c>
      <c r="H672" s="5">
        <f t="shared" si="42"/>
        <v>-0.67503626815454987</v>
      </c>
      <c r="I672" s="5">
        <f t="shared" si="43"/>
        <v>-6.5085857129087987E-4</v>
      </c>
    </row>
    <row r="673" spans="1:9" x14ac:dyDescent="0.2">
      <c r="A673" s="5">
        <f t="shared" si="40"/>
        <v>-1.5324999999999576</v>
      </c>
      <c r="B673" s="5">
        <v>-3.097613100000002</v>
      </c>
      <c r="C673" s="5">
        <v>-5.4640819999999906</v>
      </c>
      <c r="D673" s="5">
        <v>807.44352800000001</v>
      </c>
      <c r="E673" s="5">
        <f>-AVERAGE('Converted Data'!$M$6:$M$1735)</f>
        <v>-810.04352178554905</v>
      </c>
      <c r="G673" s="5">
        <f t="shared" si="41"/>
        <v>0.67341031083325908</v>
      </c>
      <c r="H673" s="5">
        <f t="shared" si="42"/>
        <v>-0.67503626815454987</v>
      </c>
      <c r="I673" s="5">
        <f t="shared" si="43"/>
        <v>-1.625957321290783E-3</v>
      </c>
    </row>
    <row r="674" spans="1:9" x14ac:dyDescent="0.2">
      <c r="A674" s="5">
        <f t="shared" si="40"/>
        <v>-1.5316666666666243</v>
      </c>
      <c r="B674" s="5">
        <v>-2.4614481000000015</v>
      </c>
      <c r="C674" s="5">
        <v>-4.821987</v>
      </c>
      <c r="D674" s="5">
        <v>808.74121799999989</v>
      </c>
      <c r="E674" s="5">
        <f>-AVERAGE('Converted Data'!$M$6:$M$1735)</f>
        <v>-810.04352178554905</v>
      </c>
      <c r="G674" s="5">
        <f t="shared" si="41"/>
        <v>0.67395101499992571</v>
      </c>
      <c r="H674" s="5">
        <f t="shared" si="42"/>
        <v>-0.67503626815454987</v>
      </c>
      <c r="I674" s="5">
        <f t="shared" si="43"/>
        <v>-1.0852531546241551E-3</v>
      </c>
    </row>
    <row r="675" spans="1:9" x14ac:dyDescent="0.2">
      <c r="A675" s="5">
        <f t="shared" si="40"/>
        <v>-1.5308333333332911</v>
      </c>
      <c r="B675" s="5">
        <v>-3.097613100000002</v>
      </c>
      <c r="C675" s="5">
        <v>-5.4621920000000017</v>
      </c>
      <c r="D675" s="5">
        <v>808.74121799999989</v>
      </c>
      <c r="E675" s="5">
        <f>-AVERAGE('Converted Data'!$M$6:$M$1735)</f>
        <v>-810.04352178554905</v>
      </c>
      <c r="G675" s="5">
        <f t="shared" si="41"/>
        <v>0.67492574749992562</v>
      </c>
      <c r="H675" s="5">
        <f t="shared" si="42"/>
        <v>-0.67503626815454987</v>
      </c>
      <c r="I675" s="5">
        <f t="shared" si="43"/>
        <v>-1.1052065462424654E-4</v>
      </c>
    </row>
    <row r="676" spans="1:9" x14ac:dyDescent="0.2">
      <c r="A676" s="5">
        <f t="shared" si="40"/>
        <v>-1.5299999999999578</v>
      </c>
      <c r="B676" s="5">
        <v>-3.097613100000002</v>
      </c>
      <c r="C676" s="5">
        <v>-4.1817819999999983</v>
      </c>
      <c r="D676" s="5">
        <v>811.08057599999995</v>
      </c>
      <c r="E676" s="5">
        <f>-AVERAGE('Converted Data'!$M$6:$M$1735)</f>
        <v>-810.04352178554905</v>
      </c>
      <c r="G676" s="5">
        <f t="shared" si="41"/>
        <v>0.67600898708325885</v>
      </c>
      <c r="H676" s="5">
        <f t="shared" si="42"/>
        <v>-0.67503626815454987</v>
      </c>
      <c r="I676" s="5">
        <f t="shared" si="43"/>
        <v>9.7271892870898213E-4</v>
      </c>
    </row>
    <row r="677" spans="1:9" x14ac:dyDescent="0.2">
      <c r="A677" s="5">
        <f t="shared" si="40"/>
        <v>-1.5291666666666246</v>
      </c>
      <c r="B677" s="5">
        <v>-2.4174270000000022</v>
      </c>
      <c r="C677" s="5">
        <v>-4.1798919999999953</v>
      </c>
      <c r="D677" s="5">
        <v>811.34099299999991</v>
      </c>
      <c r="E677" s="5">
        <f>-AVERAGE('Converted Data'!$M$6:$M$1735)</f>
        <v>-810.04352178554905</v>
      </c>
      <c r="G677" s="5">
        <f t="shared" si="41"/>
        <v>0.67557678999992543</v>
      </c>
      <c r="H677" s="5">
        <f t="shared" si="42"/>
        <v>-0.67503626815454987</v>
      </c>
      <c r="I677" s="5">
        <f t="shared" si="43"/>
        <v>5.4052184537556336E-4</v>
      </c>
    </row>
    <row r="678" spans="1:9" x14ac:dyDescent="0.2">
      <c r="A678" s="5">
        <f t="shared" si="40"/>
        <v>-1.5283333333332914</v>
      </c>
      <c r="B678" s="5">
        <v>-1.7812620000000017</v>
      </c>
      <c r="C678" s="5">
        <v>-4.1798919999999953</v>
      </c>
      <c r="D678" s="5">
        <v>810.04330299999992</v>
      </c>
      <c r="E678" s="5">
        <f>-AVERAGE('Converted Data'!$M$6:$M$1735)</f>
        <v>-810.04352178554905</v>
      </c>
      <c r="G678" s="5">
        <f t="shared" si="41"/>
        <v>0.67503608583325891</v>
      </c>
      <c r="H678" s="5">
        <f t="shared" si="42"/>
        <v>-0.67503626815454987</v>
      </c>
      <c r="I678" s="5">
        <f t="shared" si="43"/>
        <v>-1.8232129095352434E-7</v>
      </c>
    </row>
    <row r="679" spans="1:9" x14ac:dyDescent="0.2">
      <c r="A679" s="5">
        <f t="shared" si="40"/>
        <v>-1.5274999999999581</v>
      </c>
      <c r="B679" s="5">
        <v>-2.4174270000000022</v>
      </c>
      <c r="C679" s="5">
        <v>-4.821987</v>
      </c>
      <c r="D679" s="5">
        <v>810.04330299999992</v>
      </c>
      <c r="E679" s="5">
        <f>-AVERAGE('Converted Data'!$M$6:$M$1735)</f>
        <v>-810.04352178554905</v>
      </c>
      <c r="G679" s="5">
        <f t="shared" si="41"/>
        <v>0.67503608583325891</v>
      </c>
      <c r="H679" s="5">
        <f t="shared" si="42"/>
        <v>-0.67503626815454987</v>
      </c>
      <c r="I679" s="5">
        <f t="shared" si="43"/>
        <v>-1.8232129095352434E-7</v>
      </c>
    </row>
    <row r="680" spans="1:9" x14ac:dyDescent="0.2">
      <c r="A680" s="5">
        <f t="shared" si="40"/>
        <v>-1.5266666666666249</v>
      </c>
      <c r="B680" s="5">
        <v>-2.4614481000000015</v>
      </c>
      <c r="C680" s="5">
        <v>-4.1798919999999953</v>
      </c>
      <c r="D680" s="5">
        <v>810.04330299999992</v>
      </c>
      <c r="E680" s="5">
        <f>-AVERAGE('Converted Data'!$M$6:$M$1735)</f>
        <v>-810.04352178554905</v>
      </c>
      <c r="G680" s="5">
        <f t="shared" si="41"/>
        <v>0.67547011416659219</v>
      </c>
      <c r="H680" s="5">
        <f t="shared" si="42"/>
        <v>-0.67503626815454987</v>
      </c>
      <c r="I680" s="5">
        <f t="shared" si="43"/>
        <v>4.3384601204232709E-4</v>
      </c>
    </row>
    <row r="681" spans="1:9" x14ac:dyDescent="0.2">
      <c r="A681" s="5">
        <f t="shared" si="40"/>
        <v>-1.5258333333332916</v>
      </c>
      <c r="B681" s="5">
        <v>-2.4174270000000022</v>
      </c>
      <c r="C681" s="5">
        <v>-4.821987</v>
      </c>
      <c r="D681" s="5">
        <v>811.08497099999988</v>
      </c>
      <c r="E681" s="5">
        <f>-AVERAGE('Converted Data'!$M$6:$M$1735)</f>
        <v>-810.04352178554905</v>
      </c>
      <c r="G681" s="5">
        <f t="shared" si="41"/>
        <v>0.6759023112499255</v>
      </c>
      <c r="H681" s="5">
        <f t="shared" si="42"/>
        <v>-0.67503626815454987</v>
      </c>
      <c r="I681" s="5">
        <f t="shared" si="43"/>
        <v>8.6604309537563484E-4</v>
      </c>
    </row>
    <row r="682" spans="1:9" x14ac:dyDescent="0.2">
      <c r="A682" s="5">
        <f t="shared" si="40"/>
        <v>-1.5249999999999584</v>
      </c>
      <c r="B682" s="5">
        <v>-1.7812620000000017</v>
      </c>
      <c r="C682" s="5">
        <v>-4.1798919999999953</v>
      </c>
      <c r="D682" s="5">
        <v>811.08057599999995</v>
      </c>
      <c r="E682" s="5">
        <f>-AVERAGE('Converted Data'!$M$6:$M$1735)</f>
        <v>-810.04352178554905</v>
      </c>
      <c r="G682" s="5">
        <f t="shared" si="41"/>
        <v>0.67546645166659225</v>
      </c>
      <c r="H682" s="5">
        <f t="shared" si="42"/>
        <v>-0.67503626815454987</v>
      </c>
      <c r="I682" s="5">
        <f t="shared" si="43"/>
        <v>4.3018351204238137E-4</v>
      </c>
    </row>
    <row r="683" spans="1:9" x14ac:dyDescent="0.2">
      <c r="A683" s="5">
        <f t="shared" si="40"/>
        <v>-1.5241666666666251</v>
      </c>
      <c r="B683" s="5">
        <v>-3.097613100000002</v>
      </c>
      <c r="C683" s="5">
        <v>-4.1798919999999953</v>
      </c>
      <c r="D683" s="5">
        <v>810.03890799999999</v>
      </c>
      <c r="E683" s="5">
        <f>-AVERAGE('Converted Data'!$M$6:$M$1735)</f>
        <v>-810.04352178554905</v>
      </c>
      <c r="G683" s="5">
        <f t="shared" si="41"/>
        <v>0.67503242333325897</v>
      </c>
      <c r="H683" s="5">
        <f t="shared" si="42"/>
        <v>-0.67503626815454987</v>
      </c>
      <c r="I683" s="5">
        <f t="shared" si="43"/>
        <v>-3.8448212908992474E-6</v>
      </c>
    </row>
    <row r="684" spans="1:9" x14ac:dyDescent="0.2">
      <c r="A684" s="5">
        <f t="shared" si="40"/>
        <v>-1.5233333333332919</v>
      </c>
      <c r="B684" s="5">
        <v>-2.4174270000000022</v>
      </c>
      <c r="C684" s="5">
        <v>-4.1817819999999983</v>
      </c>
      <c r="D684" s="5">
        <v>810.03890799999999</v>
      </c>
      <c r="E684" s="5">
        <f>-AVERAGE('Converted Data'!$M$6:$M$1735)</f>
        <v>-810.04352178554905</v>
      </c>
      <c r="G684" s="5">
        <f t="shared" si="41"/>
        <v>0.67448988791659237</v>
      </c>
      <c r="H684" s="5">
        <f t="shared" si="42"/>
        <v>-0.67503626815454987</v>
      </c>
      <c r="I684" s="5">
        <f t="shared" si="43"/>
        <v>-5.4638023795750001E-4</v>
      </c>
    </row>
    <row r="685" spans="1:9" x14ac:dyDescent="0.2">
      <c r="A685" s="5">
        <f t="shared" si="40"/>
        <v>-1.5224999999999587</v>
      </c>
      <c r="B685" s="5">
        <v>-3.097613100000002</v>
      </c>
      <c r="C685" s="5">
        <v>-4.821987</v>
      </c>
      <c r="D685" s="5">
        <v>808.73682299999996</v>
      </c>
      <c r="E685" s="5">
        <f>-AVERAGE('Converted Data'!$M$6:$M$1735)</f>
        <v>-810.04352178554905</v>
      </c>
      <c r="G685" s="5">
        <f t="shared" si="41"/>
        <v>0.67438321208325902</v>
      </c>
      <c r="H685" s="5">
        <f t="shared" si="42"/>
        <v>-0.67503626815454987</v>
      </c>
      <c r="I685" s="5">
        <f t="shared" si="43"/>
        <v>-6.5305607129084731E-4</v>
      </c>
    </row>
    <row r="686" spans="1:9" x14ac:dyDescent="0.2">
      <c r="A686" s="5">
        <f t="shared" si="40"/>
        <v>-1.5216666666666254</v>
      </c>
      <c r="B686" s="5">
        <v>-3.097613100000002</v>
      </c>
      <c r="C686" s="5">
        <v>-4.821987</v>
      </c>
      <c r="D686" s="5">
        <v>809.78288599999996</v>
      </c>
      <c r="E686" s="5">
        <f>-AVERAGE('Converted Data'!$M$6:$M$1735)</f>
        <v>-810.04352178554905</v>
      </c>
      <c r="G686" s="5">
        <f t="shared" si="41"/>
        <v>0.67590084624992552</v>
      </c>
      <c r="H686" s="5">
        <f t="shared" si="42"/>
        <v>-0.67503626815454987</v>
      </c>
      <c r="I686" s="5">
        <f t="shared" si="43"/>
        <v>8.6457809537565655E-4</v>
      </c>
    </row>
    <row r="687" spans="1:9" x14ac:dyDescent="0.2">
      <c r="A687" s="5">
        <f t="shared" si="40"/>
        <v>-1.5208333333332922</v>
      </c>
      <c r="B687" s="5">
        <v>-2.4614481000000015</v>
      </c>
      <c r="C687" s="5">
        <v>-4.1817819999999983</v>
      </c>
      <c r="D687" s="5">
        <v>812.37914499999988</v>
      </c>
      <c r="E687" s="5">
        <f>-AVERAGE('Converted Data'!$M$6:$M$1735)</f>
        <v>-810.04352178554905</v>
      </c>
      <c r="G687" s="5">
        <f t="shared" si="41"/>
        <v>0.67698262083325866</v>
      </c>
      <c r="H687" s="5">
        <f t="shared" si="42"/>
        <v>-0.67503626815454987</v>
      </c>
      <c r="I687" s="5">
        <f t="shared" si="43"/>
        <v>1.9463526787087959E-3</v>
      </c>
    </row>
    <row r="688" spans="1:9" x14ac:dyDescent="0.2">
      <c r="A688" s="5">
        <f t="shared" si="40"/>
        <v>-1.5199999999999589</v>
      </c>
      <c r="B688" s="5">
        <v>-3.097613100000002</v>
      </c>
      <c r="C688" s="5">
        <v>-4.821987</v>
      </c>
      <c r="D688" s="5">
        <v>812.37914499999988</v>
      </c>
      <c r="E688" s="5">
        <f>-AVERAGE('Converted Data'!$M$6:$M$1735)</f>
        <v>-810.04352178554905</v>
      </c>
      <c r="G688" s="5">
        <f t="shared" si="41"/>
        <v>0.67741664916659194</v>
      </c>
      <c r="H688" s="5">
        <f t="shared" si="42"/>
        <v>-0.67503626815454987</v>
      </c>
      <c r="I688" s="5">
        <f t="shared" si="43"/>
        <v>2.3803810120420765E-3</v>
      </c>
    </row>
    <row r="689" spans="1:9" x14ac:dyDescent="0.2">
      <c r="A689" s="5">
        <f t="shared" si="40"/>
        <v>-1.5191666666666257</v>
      </c>
      <c r="B689" s="5">
        <v>-1.9084950000000018</v>
      </c>
      <c r="C689" s="5">
        <v>-3.5396869999999936</v>
      </c>
      <c r="D689" s="5">
        <v>813.42081299999995</v>
      </c>
      <c r="E689" s="5">
        <f>-AVERAGE('Converted Data'!$M$6:$M$1735)</f>
        <v>-810.04352178554905</v>
      </c>
      <c r="G689" s="5">
        <f t="shared" si="41"/>
        <v>0.67687557874992543</v>
      </c>
      <c r="H689" s="5">
        <f t="shared" si="42"/>
        <v>-0.67503626815454987</v>
      </c>
      <c r="I689" s="5">
        <f t="shared" si="43"/>
        <v>1.8393105953755651E-3</v>
      </c>
    </row>
    <row r="690" spans="1:9" x14ac:dyDescent="0.2">
      <c r="A690" s="5">
        <f t="shared" si="40"/>
        <v>-1.5183333333332925</v>
      </c>
      <c r="B690" s="5">
        <v>-3.097613100000002</v>
      </c>
      <c r="C690" s="5">
        <v>-4.1798919999999953</v>
      </c>
      <c r="D690" s="5">
        <v>811.08057599999995</v>
      </c>
      <c r="E690" s="5">
        <f>-AVERAGE('Converted Data'!$M$6:$M$1735)</f>
        <v>-810.04352178554905</v>
      </c>
      <c r="G690" s="5">
        <f t="shared" si="41"/>
        <v>0.6759023112499255</v>
      </c>
      <c r="H690" s="5">
        <f t="shared" si="42"/>
        <v>-0.67503626815454987</v>
      </c>
      <c r="I690" s="5">
        <f t="shared" si="43"/>
        <v>8.6604309537563484E-4</v>
      </c>
    </row>
    <row r="691" spans="1:9" x14ac:dyDescent="0.2">
      <c r="A691" s="5">
        <f t="shared" si="40"/>
        <v>-1.5174999999999592</v>
      </c>
      <c r="B691" s="5">
        <v>-2.4174270000000022</v>
      </c>
      <c r="C691" s="5">
        <v>-4.821987</v>
      </c>
      <c r="D691" s="5">
        <v>811.08497099999988</v>
      </c>
      <c r="E691" s="5">
        <f>-AVERAGE('Converted Data'!$M$6:$M$1735)</f>
        <v>-810.04352178554905</v>
      </c>
      <c r="G691" s="5">
        <f t="shared" si="41"/>
        <v>0.6759023112499255</v>
      </c>
      <c r="H691" s="5">
        <f t="shared" si="42"/>
        <v>-0.67503626815454987</v>
      </c>
      <c r="I691" s="5">
        <f t="shared" si="43"/>
        <v>8.6604309537563484E-4</v>
      </c>
    </row>
    <row r="692" spans="1:9" x14ac:dyDescent="0.2">
      <c r="A692" s="5">
        <f t="shared" si="40"/>
        <v>-1.516666666666626</v>
      </c>
      <c r="B692" s="5">
        <v>-3.097613100000002</v>
      </c>
      <c r="C692" s="5">
        <v>-5.4640819999999906</v>
      </c>
      <c r="D692" s="5">
        <v>811.08057599999995</v>
      </c>
      <c r="E692" s="5">
        <f>-AVERAGE('Converted Data'!$M$6:$M$1735)</f>
        <v>-810.04352178554905</v>
      </c>
      <c r="G692" s="5">
        <f t="shared" si="41"/>
        <v>0.67546828291659222</v>
      </c>
      <c r="H692" s="5">
        <f t="shared" si="42"/>
        <v>-0.67503626815454987</v>
      </c>
      <c r="I692" s="5">
        <f t="shared" si="43"/>
        <v>4.3201476204235423E-4</v>
      </c>
    </row>
    <row r="693" spans="1:9" x14ac:dyDescent="0.2">
      <c r="A693" s="5">
        <f t="shared" si="40"/>
        <v>-1.5158333333332927</v>
      </c>
      <c r="B693" s="5">
        <v>-3.097613100000002</v>
      </c>
      <c r="C693" s="5">
        <v>-4.821987</v>
      </c>
      <c r="D693" s="5">
        <v>810.04330299999992</v>
      </c>
      <c r="E693" s="5">
        <f>-AVERAGE('Converted Data'!$M$6:$M$1735)</f>
        <v>-810.04352178554905</v>
      </c>
      <c r="G693" s="5">
        <f t="shared" si="41"/>
        <v>0.67546828291659222</v>
      </c>
      <c r="H693" s="5">
        <f t="shared" si="42"/>
        <v>-0.67503626815454987</v>
      </c>
      <c r="I693" s="5">
        <f t="shared" si="43"/>
        <v>4.3201476204235423E-4</v>
      </c>
    </row>
    <row r="694" spans="1:9" x14ac:dyDescent="0.2">
      <c r="A694" s="5">
        <f t="shared" si="40"/>
        <v>-1.5149999999999595</v>
      </c>
      <c r="B694" s="5">
        <v>-2.4174270000000022</v>
      </c>
      <c r="C694" s="5">
        <v>-4.821987</v>
      </c>
      <c r="D694" s="5">
        <v>811.08057599999995</v>
      </c>
      <c r="E694" s="5">
        <f>-AVERAGE('Converted Data'!$M$6:$M$1735)</f>
        <v>-810.04352178554905</v>
      </c>
      <c r="G694" s="5">
        <f t="shared" si="41"/>
        <v>0.67676707166659211</v>
      </c>
      <c r="H694" s="5">
        <f t="shared" si="42"/>
        <v>-0.67503626815454987</v>
      </c>
      <c r="I694" s="5">
        <f t="shared" si="43"/>
        <v>1.7308035120422449E-3</v>
      </c>
    </row>
    <row r="695" spans="1:9" x14ac:dyDescent="0.2">
      <c r="A695" s="5">
        <f t="shared" si="40"/>
        <v>-1.5141666666666262</v>
      </c>
      <c r="B695" s="5">
        <v>-3.726464400000002</v>
      </c>
      <c r="C695" s="5">
        <v>-5.4621920000000017</v>
      </c>
      <c r="D695" s="5">
        <v>813.16039599999999</v>
      </c>
      <c r="E695" s="5">
        <f>-AVERAGE('Converted Data'!$M$6:$M$1735)</f>
        <v>-810.04352178554905</v>
      </c>
      <c r="G695" s="5">
        <f t="shared" si="41"/>
        <v>0.67730960708325871</v>
      </c>
      <c r="H695" s="5">
        <f t="shared" si="42"/>
        <v>-0.67503626815454987</v>
      </c>
      <c r="I695" s="5">
        <f t="shared" si="43"/>
        <v>2.2733389287088457E-3</v>
      </c>
    </row>
    <row r="696" spans="1:9" x14ac:dyDescent="0.2">
      <c r="A696" s="5">
        <f t="shared" si="40"/>
        <v>-1.513333333333293</v>
      </c>
      <c r="B696" s="5">
        <v>-3.097613100000002</v>
      </c>
      <c r="C696" s="5">
        <v>-4.821987</v>
      </c>
      <c r="D696" s="5">
        <v>812.38266099999987</v>
      </c>
      <c r="E696" s="5">
        <f>-AVERAGE('Converted Data'!$M$6:$M$1735)</f>
        <v>-810.04352178554905</v>
      </c>
      <c r="G696" s="5">
        <f t="shared" si="41"/>
        <v>0.67633633958325878</v>
      </c>
      <c r="H696" s="5">
        <f t="shared" si="42"/>
        <v>-0.67503626815454987</v>
      </c>
      <c r="I696" s="5">
        <f t="shared" si="43"/>
        <v>1.3000714287089155E-3</v>
      </c>
    </row>
    <row r="697" spans="1:9" x14ac:dyDescent="0.2">
      <c r="A697" s="5">
        <f t="shared" si="40"/>
        <v>-1.5124999999999598</v>
      </c>
      <c r="B697" s="5">
        <v>-2.4174270000000022</v>
      </c>
      <c r="C697" s="5">
        <v>-4.1798919999999953</v>
      </c>
      <c r="D697" s="5">
        <v>810.82455399999992</v>
      </c>
      <c r="E697" s="5">
        <f>-AVERAGE('Converted Data'!$M$6:$M$1735)</f>
        <v>-810.04352178554905</v>
      </c>
      <c r="G697" s="5">
        <f t="shared" si="41"/>
        <v>0.67525309999992555</v>
      </c>
      <c r="H697" s="5">
        <f t="shared" si="42"/>
        <v>-0.67503626815454987</v>
      </c>
      <c r="I697" s="5">
        <f t="shared" si="43"/>
        <v>2.1683184537568678E-4</v>
      </c>
    </row>
    <row r="698" spans="1:9" x14ac:dyDescent="0.2">
      <c r="A698" s="5">
        <f t="shared" si="40"/>
        <v>-1.5116666666666265</v>
      </c>
      <c r="B698" s="5">
        <v>-3.097613100000002</v>
      </c>
      <c r="C698" s="5">
        <v>-4.821987</v>
      </c>
      <c r="D698" s="5">
        <v>809.78288599999996</v>
      </c>
      <c r="E698" s="5">
        <f>-AVERAGE('Converted Data'!$M$6:$M$1735)</f>
        <v>-810.04352178554905</v>
      </c>
      <c r="G698" s="5">
        <f t="shared" si="41"/>
        <v>0.67590084624992552</v>
      </c>
      <c r="H698" s="5">
        <f t="shared" si="42"/>
        <v>-0.67503626815454987</v>
      </c>
      <c r="I698" s="5">
        <f t="shared" si="43"/>
        <v>8.6457809537565655E-4</v>
      </c>
    </row>
    <row r="699" spans="1:9" x14ac:dyDescent="0.2">
      <c r="A699" s="5">
        <f t="shared" si="40"/>
        <v>-1.5108333333332933</v>
      </c>
      <c r="B699" s="5">
        <v>-1.7812620000000017</v>
      </c>
      <c r="C699" s="5">
        <v>-4.821987</v>
      </c>
      <c r="D699" s="5">
        <v>812.37914499999988</v>
      </c>
      <c r="E699" s="5">
        <f>-AVERAGE('Converted Data'!$M$6:$M$1735)</f>
        <v>-810.04352178554905</v>
      </c>
      <c r="G699" s="5">
        <f t="shared" si="41"/>
        <v>0.67741664916659194</v>
      </c>
      <c r="H699" s="5">
        <f t="shared" si="42"/>
        <v>-0.67503626815454987</v>
      </c>
      <c r="I699" s="5">
        <f t="shared" si="43"/>
        <v>2.3803810120420765E-3</v>
      </c>
    </row>
    <row r="700" spans="1:9" x14ac:dyDescent="0.2">
      <c r="A700" s="5">
        <f t="shared" si="40"/>
        <v>-1.50999999999996</v>
      </c>
      <c r="B700" s="5">
        <v>-2.4174270000000022</v>
      </c>
      <c r="C700" s="5">
        <v>-4.821987</v>
      </c>
      <c r="D700" s="5">
        <v>813.42081299999995</v>
      </c>
      <c r="E700" s="5">
        <f>-AVERAGE('Converted Data'!$M$6:$M$1735)</f>
        <v>-810.04352178554905</v>
      </c>
      <c r="G700" s="5">
        <f t="shared" si="41"/>
        <v>0.67698408583325875</v>
      </c>
      <c r="H700" s="5">
        <f t="shared" si="42"/>
        <v>-0.67503626815454987</v>
      </c>
      <c r="I700" s="5">
        <f t="shared" si="43"/>
        <v>1.9478176787088852E-3</v>
      </c>
    </row>
    <row r="701" spans="1:9" x14ac:dyDescent="0.2">
      <c r="A701" s="5">
        <f t="shared" si="40"/>
        <v>-1.5091666666666268</v>
      </c>
      <c r="B701" s="5">
        <v>-2.4614481000000015</v>
      </c>
      <c r="C701" s="5">
        <v>-4.821987</v>
      </c>
      <c r="D701" s="5">
        <v>811.34099299999991</v>
      </c>
      <c r="E701" s="5">
        <f>-AVERAGE('Converted Data'!$M$6:$M$1735)</f>
        <v>-810.04352178554905</v>
      </c>
      <c r="G701" s="5">
        <f t="shared" si="41"/>
        <v>0.67611749416659217</v>
      </c>
      <c r="H701" s="5">
        <f t="shared" si="42"/>
        <v>-0.67503626815454987</v>
      </c>
      <c r="I701" s="5">
        <f t="shared" si="43"/>
        <v>1.0812260120423023E-3</v>
      </c>
    </row>
    <row r="702" spans="1:9" x14ac:dyDescent="0.2">
      <c r="A702" s="5">
        <f t="shared" si="40"/>
        <v>-1.5083333333332936</v>
      </c>
      <c r="B702" s="5">
        <v>-2.4614481000000015</v>
      </c>
      <c r="C702" s="5">
        <v>-4.821987</v>
      </c>
      <c r="D702" s="5">
        <v>811.34099299999991</v>
      </c>
      <c r="E702" s="5">
        <f>-AVERAGE('Converted Data'!$M$6:$M$1735)</f>
        <v>-810.04352178554905</v>
      </c>
      <c r="G702" s="5">
        <f t="shared" si="41"/>
        <v>0.67698408583325875</v>
      </c>
      <c r="H702" s="5">
        <f t="shared" si="42"/>
        <v>-0.67503626815454987</v>
      </c>
      <c r="I702" s="5">
        <f t="shared" si="43"/>
        <v>1.9478176787088852E-3</v>
      </c>
    </row>
    <row r="703" spans="1:9" x14ac:dyDescent="0.2">
      <c r="A703" s="5">
        <f t="shared" si="40"/>
        <v>-1.5074999999999603</v>
      </c>
      <c r="B703" s="5">
        <v>-2.4614481000000015</v>
      </c>
      <c r="C703" s="5">
        <v>-5.4640819999999906</v>
      </c>
      <c r="D703" s="5">
        <v>813.42081299999995</v>
      </c>
      <c r="E703" s="5">
        <f>-AVERAGE('Converted Data'!$M$6:$M$1735)</f>
        <v>-810.04352178554905</v>
      </c>
      <c r="G703" s="5">
        <f t="shared" si="41"/>
        <v>0.67741811416659203</v>
      </c>
      <c r="H703" s="5">
        <f t="shared" si="42"/>
        <v>-0.67503626815454987</v>
      </c>
      <c r="I703" s="5">
        <f t="shared" si="43"/>
        <v>2.3818460120421658E-3</v>
      </c>
    </row>
    <row r="704" spans="1:9" x14ac:dyDescent="0.2">
      <c r="A704" s="5">
        <f t="shared" si="40"/>
        <v>-1.5066666666666271</v>
      </c>
      <c r="B704" s="5">
        <v>-2.4614481000000015</v>
      </c>
      <c r="C704" s="5">
        <v>-4.821987</v>
      </c>
      <c r="D704" s="5">
        <v>812.38266099999987</v>
      </c>
      <c r="E704" s="5">
        <f>-AVERAGE('Converted Data'!$M$6:$M$1735)</f>
        <v>-810.04352178554905</v>
      </c>
      <c r="G704" s="5">
        <f t="shared" si="41"/>
        <v>0.67644301541659213</v>
      </c>
      <c r="H704" s="5">
        <f t="shared" si="42"/>
        <v>-0.67503626815454987</v>
      </c>
      <c r="I704" s="5">
        <f t="shared" si="43"/>
        <v>1.4067472620422627E-3</v>
      </c>
    </row>
    <row r="705" spans="1:9" x14ac:dyDescent="0.2">
      <c r="A705" s="5">
        <f t="shared" si="40"/>
        <v>-1.5058333333332938</v>
      </c>
      <c r="B705" s="5">
        <v>-3.726464400000002</v>
      </c>
      <c r="C705" s="5">
        <v>-4.821987</v>
      </c>
      <c r="D705" s="5">
        <v>811.08057599999995</v>
      </c>
      <c r="E705" s="5">
        <f>-AVERAGE('Converted Data'!$M$6:$M$1735)</f>
        <v>-810.04352178554905</v>
      </c>
      <c r="G705" s="5">
        <f t="shared" si="41"/>
        <v>0.67546828291659222</v>
      </c>
      <c r="H705" s="5">
        <f t="shared" si="42"/>
        <v>-0.67503626815454987</v>
      </c>
      <c r="I705" s="5">
        <f t="shared" si="43"/>
        <v>4.3201476204235423E-4</v>
      </c>
    </row>
    <row r="706" spans="1:9" x14ac:dyDescent="0.2">
      <c r="A706" s="5">
        <f t="shared" si="40"/>
        <v>-1.5049999999999606</v>
      </c>
      <c r="B706" s="5">
        <v>-3.097613100000002</v>
      </c>
      <c r="C706" s="5">
        <v>-4.821987</v>
      </c>
      <c r="D706" s="5">
        <v>810.04330299999992</v>
      </c>
      <c r="E706" s="5">
        <f>-AVERAGE('Converted Data'!$M$6:$M$1735)</f>
        <v>-810.04352178554905</v>
      </c>
      <c r="G706" s="5">
        <f t="shared" si="41"/>
        <v>0.67547011416659219</v>
      </c>
      <c r="H706" s="5">
        <f t="shared" si="42"/>
        <v>-0.67503626815454987</v>
      </c>
      <c r="I706" s="5">
        <f t="shared" si="43"/>
        <v>4.3384601204232709E-4</v>
      </c>
    </row>
    <row r="707" spans="1:9" x14ac:dyDescent="0.2">
      <c r="A707" s="5">
        <f t="shared" ref="A707:A770" si="44">A708-1/1200</f>
        <v>-1.5041666666666273</v>
      </c>
      <c r="B707" s="5">
        <v>-3.097613100000002</v>
      </c>
      <c r="C707" s="5">
        <v>-4.1798919999999953</v>
      </c>
      <c r="D707" s="5">
        <v>811.084971</v>
      </c>
      <c r="E707" s="5">
        <f>-AVERAGE('Converted Data'!$M$6:$M$1735)</f>
        <v>-810.04352178554905</v>
      </c>
      <c r="G707" s="5">
        <f t="shared" si="41"/>
        <v>0.67731143833325869</v>
      </c>
      <c r="H707" s="5">
        <f t="shared" si="42"/>
        <v>-0.67503626815454987</v>
      </c>
      <c r="I707" s="5">
        <f t="shared" si="43"/>
        <v>2.2751701787088185E-3</v>
      </c>
    </row>
    <row r="708" spans="1:9" x14ac:dyDescent="0.2">
      <c r="A708" s="5">
        <f t="shared" si="44"/>
        <v>-1.5033333333332941</v>
      </c>
      <c r="B708" s="5">
        <v>-3.097613100000002</v>
      </c>
      <c r="C708" s="5">
        <v>-4.821987</v>
      </c>
      <c r="D708" s="5">
        <v>814.46248099999991</v>
      </c>
      <c r="E708" s="5">
        <f>-AVERAGE('Converted Data'!$M$6:$M$1735)</f>
        <v>-810.04352178554905</v>
      </c>
      <c r="G708" s="5">
        <f t="shared" ref="G708:G771" si="45">(A709-A708)*(D709+D708)/2</f>
        <v>0.67731143833325869</v>
      </c>
      <c r="H708" s="5">
        <f t="shared" ref="H708:H771" si="46">(A709-A708)*(E709+E708)/2</f>
        <v>-0.67503626815454987</v>
      </c>
      <c r="I708" s="5">
        <f t="shared" ref="I708:I771" si="47">G708+H708</f>
        <v>2.2751701787088185E-3</v>
      </c>
    </row>
    <row r="709" spans="1:9" x14ac:dyDescent="0.2">
      <c r="A709" s="5">
        <f t="shared" si="44"/>
        <v>-1.5024999999999609</v>
      </c>
      <c r="B709" s="5">
        <v>-3.097613100000002</v>
      </c>
      <c r="C709" s="5">
        <v>-4.821987</v>
      </c>
      <c r="D709" s="5">
        <v>811.08497099999988</v>
      </c>
      <c r="E709" s="5">
        <f>-AVERAGE('Converted Data'!$M$6:$M$1735)</f>
        <v>-810.04352178554905</v>
      </c>
      <c r="G709" s="5">
        <f t="shared" si="45"/>
        <v>0.6764448466665921</v>
      </c>
      <c r="H709" s="5">
        <f t="shared" si="46"/>
        <v>-0.67503626815454987</v>
      </c>
      <c r="I709" s="5">
        <f t="shared" si="47"/>
        <v>1.4085785120422356E-3</v>
      </c>
    </row>
    <row r="710" spans="1:9" x14ac:dyDescent="0.2">
      <c r="A710" s="5">
        <f t="shared" si="44"/>
        <v>-1.5016666666666276</v>
      </c>
      <c r="B710" s="5">
        <v>-3.097613100000002</v>
      </c>
      <c r="C710" s="5">
        <v>-4.821987</v>
      </c>
      <c r="D710" s="5">
        <v>812.38266099999987</v>
      </c>
      <c r="E710" s="5">
        <f>-AVERAGE('Converted Data'!$M$6:$M$1735)</f>
        <v>-810.04352178554905</v>
      </c>
      <c r="G710" s="5">
        <f t="shared" si="45"/>
        <v>0.67655152249992545</v>
      </c>
      <c r="H710" s="5">
        <f t="shared" si="46"/>
        <v>-0.67503626815454987</v>
      </c>
      <c r="I710" s="5">
        <f t="shared" si="47"/>
        <v>1.5152543453755829E-3</v>
      </c>
    </row>
    <row r="711" spans="1:9" x14ac:dyDescent="0.2">
      <c r="A711" s="5">
        <f t="shared" si="44"/>
        <v>-1.5008333333332944</v>
      </c>
      <c r="B711" s="5">
        <v>-1.9084950000000018</v>
      </c>
      <c r="C711" s="5">
        <v>-4.821987</v>
      </c>
      <c r="D711" s="5">
        <v>811.34099299999991</v>
      </c>
      <c r="E711" s="5">
        <f>-AVERAGE('Converted Data'!$M$6:$M$1735)</f>
        <v>-810.04352178554905</v>
      </c>
      <c r="G711" s="5">
        <f t="shared" si="45"/>
        <v>0.67590231124992561</v>
      </c>
      <c r="H711" s="5">
        <f t="shared" si="46"/>
        <v>-0.67503626815454987</v>
      </c>
      <c r="I711" s="5">
        <f t="shared" si="47"/>
        <v>8.6604309537574586E-4</v>
      </c>
    </row>
    <row r="712" spans="1:9" x14ac:dyDescent="0.2">
      <c r="A712" s="5">
        <f t="shared" si="44"/>
        <v>-1.4999999999999611</v>
      </c>
      <c r="B712" s="5">
        <v>-2.4614481000000015</v>
      </c>
      <c r="C712" s="5">
        <v>-4.821987</v>
      </c>
      <c r="D712" s="5">
        <v>810.82455400000003</v>
      </c>
      <c r="E712" s="5">
        <f>-AVERAGE('Converted Data'!$M$6:$M$1735)</f>
        <v>-810.04352178554905</v>
      </c>
      <c r="G712" s="5">
        <f t="shared" si="45"/>
        <v>0.67525309999992567</v>
      </c>
      <c r="H712" s="5">
        <f t="shared" si="46"/>
        <v>-0.67503626815454987</v>
      </c>
      <c r="I712" s="5">
        <f t="shared" si="47"/>
        <v>2.168318453757978E-4</v>
      </c>
    </row>
    <row r="713" spans="1:9" x14ac:dyDescent="0.2">
      <c r="A713" s="5">
        <f t="shared" si="44"/>
        <v>-1.4991666666666279</v>
      </c>
      <c r="B713" s="5">
        <v>-3.097613100000002</v>
      </c>
      <c r="C713" s="5">
        <v>-4.821987</v>
      </c>
      <c r="D713" s="5">
        <v>809.78288599999996</v>
      </c>
      <c r="E713" s="5">
        <f>-AVERAGE('Converted Data'!$M$6:$M$1735)</f>
        <v>-810.04352178554905</v>
      </c>
      <c r="G713" s="5">
        <f t="shared" si="45"/>
        <v>0.67482090291659225</v>
      </c>
      <c r="H713" s="5">
        <f t="shared" si="46"/>
        <v>-0.67503626815454987</v>
      </c>
      <c r="I713" s="5">
        <f t="shared" si="47"/>
        <v>-2.1536523795762097E-4</v>
      </c>
    </row>
    <row r="714" spans="1:9" x14ac:dyDescent="0.2">
      <c r="A714" s="5">
        <f t="shared" si="44"/>
        <v>-1.4983333333332947</v>
      </c>
      <c r="B714" s="5">
        <v>-2.5886811000000014</v>
      </c>
      <c r="C714" s="5">
        <v>-5.4640819999999906</v>
      </c>
      <c r="D714" s="5">
        <v>809.78728099999989</v>
      </c>
      <c r="E714" s="5">
        <f>-AVERAGE('Converted Data'!$M$6:$M$1735)</f>
        <v>-810.04352178554905</v>
      </c>
      <c r="G714" s="5">
        <f t="shared" si="45"/>
        <v>0.67438687458325908</v>
      </c>
      <c r="H714" s="5">
        <f t="shared" si="46"/>
        <v>-0.67503626815454987</v>
      </c>
      <c r="I714" s="5">
        <f t="shared" si="47"/>
        <v>-6.4939357129079056E-4</v>
      </c>
    </row>
    <row r="715" spans="1:9" x14ac:dyDescent="0.2">
      <c r="A715" s="5">
        <f t="shared" si="44"/>
        <v>-1.4974999999999614</v>
      </c>
      <c r="B715" s="5">
        <v>-3.097613100000002</v>
      </c>
      <c r="C715" s="5">
        <v>-4.821987</v>
      </c>
      <c r="D715" s="5">
        <v>808.741218</v>
      </c>
      <c r="E715" s="5">
        <f>-AVERAGE('Converted Data'!$M$6:$M$1735)</f>
        <v>-810.04352178554905</v>
      </c>
      <c r="G715" s="5">
        <f t="shared" si="45"/>
        <v>0.67492757874992559</v>
      </c>
      <c r="H715" s="5">
        <f t="shared" si="46"/>
        <v>-0.67503626815454987</v>
      </c>
      <c r="I715" s="5">
        <f t="shared" si="47"/>
        <v>-1.0868940462427368E-4</v>
      </c>
    </row>
    <row r="716" spans="1:9" x14ac:dyDescent="0.2">
      <c r="A716" s="5">
        <f t="shared" si="44"/>
        <v>-1.4966666666666282</v>
      </c>
      <c r="B716" s="5">
        <v>-2.4174270000000022</v>
      </c>
      <c r="C716" s="5">
        <v>-5.4640819999999906</v>
      </c>
      <c r="D716" s="5">
        <v>811.084971</v>
      </c>
      <c r="E716" s="5">
        <f>-AVERAGE('Converted Data'!$M$6:$M$1735)</f>
        <v>-810.04352178554905</v>
      </c>
      <c r="G716" s="5">
        <f t="shared" si="45"/>
        <v>0.67579563541659227</v>
      </c>
      <c r="H716" s="5">
        <f t="shared" si="46"/>
        <v>-0.67503626815454987</v>
      </c>
      <c r="I716" s="5">
        <f t="shared" si="47"/>
        <v>7.5936726204239857E-4</v>
      </c>
    </row>
    <row r="717" spans="1:9" x14ac:dyDescent="0.2">
      <c r="A717" s="5">
        <f t="shared" si="44"/>
        <v>-1.4958333333332949</v>
      </c>
      <c r="B717" s="5">
        <v>-2.5886811000000014</v>
      </c>
      <c r="C717" s="5">
        <v>-4.1798919999999953</v>
      </c>
      <c r="D717" s="5">
        <v>810.82455399999992</v>
      </c>
      <c r="E717" s="5">
        <f>-AVERAGE('Converted Data'!$M$6:$M$1735)</f>
        <v>-810.04352178554905</v>
      </c>
      <c r="G717" s="5">
        <f t="shared" si="45"/>
        <v>0.67677036791659206</v>
      </c>
      <c r="H717" s="5">
        <f t="shared" si="46"/>
        <v>-0.67503626815454987</v>
      </c>
      <c r="I717" s="5">
        <f t="shared" si="47"/>
        <v>1.7340997620421961E-3</v>
      </c>
    </row>
    <row r="718" spans="1:9" x14ac:dyDescent="0.2">
      <c r="A718" s="5">
        <f t="shared" si="44"/>
        <v>-1.4949999999999617</v>
      </c>
      <c r="B718" s="5">
        <v>-3.097613100000002</v>
      </c>
      <c r="C718" s="5">
        <v>-4.821987</v>
      </c>
      <c r="D718" s="5">
        <v>813.42432899999994</v>
      </c>
      <c r="E718" s="5">
        <f>-AVERAGE('Converted Data'!$M$6:$M$1735)</f>
        <v>-810.04352178554905</v>
      </c>
      <c r="G718" s="5">
        <f t="shared" si="45"/>
        <v>0.67785214249992531</v>
      </c>
      <c r="H718" s="5">
        <f t="shared" si="46"/>
        <v>-0.67503626815454987</v>
      </c>
      <c r="I718" s="5">
        <f t="shared" si="47"/>
        <v>2.8158743453754465E-3</v>
      </c>
    </row>
    <row r="719" spans="1:9" x14ac:dyDescent="0.2">
      <c r="A719" s="5">
        <f t="shared" si="44"/>
        <v>-1.4941666666666285</v>
      </c>
      <c r="B719" s="5">
        <v>-2.4614481000000015</v>
      </c>
      <c r="C719" s="5">
        <v>-4.821987</v>
      </c>
      <c r="D719" s="5">
        <v>813.42081299999995</v>
      </c>
      <c r="E719" s="5">
        <f>-AVERAGE('Converted Data'!$M$6:$M$1735)</f>
        <v>-810.04352178554905</v>
      </c>
      <c r="G719" s="5">
        <f t="shared" si="45"/>
        <v>0.67731143833325869</v>
      </c>
      <c r="H719" s="5">
        <f t="shared" si="46"/>
        <v>-0.67503626815454987</v>
      </c>
      <c r="I719" s="5">
        <f t="shared" si="47"/>
        <v>2.2751701787088185E-3</v>
      </c>
    </row>
    <row r="720" spans="1:9" x14ac:dyDescent="0.2">
      <c r="A720" s="5">
        <f t="shared" si="44"/>
        <v>-1.4933333333332952</v>
      </c>
      <c r="B720" s="5">
        <v>-2.4174270000000022</v>
      </c>
      <c r="C720" s="5">
        <v>-4.1798919999999953</v>
      </c>
      <c r="D720" s="5">
        <v>812.12663899999995</v>
      </c>
      <c r="E720" s="5">
        <f>-AVERAGE('Converted Data'!$M$6:$M$1735)</f>
        <v>-810.04352178554905</v>
      </c>
      <c r="G720" s="5">
        <f t="shared" si="45"/>
        <v>0.67590414249992559</v>
      </c>
      <c r="H720" s="5">
        <f t="shared" si="46"/>
        <v>-0.67503626815454987</v>
      </c>
      <c r="I720" s="5">
        <f t="shared" si="47"/>
        <v>8.6787434537571873E-4</v>
      </c>
    </row>
    <row r="721" spans="1:9" x14ac:dyDescent="0.2">
      <c r="A721" s="5">
        <f t="shared" si="44"/>
        <v>-1.492499999999962</v>
      </c>
      <c r="B721" s="5">
        <v>-2.4614481000000015</v>
      </c>
      <c r="C721" s="5">
        <v>-4.821987</v>
      </c>
      <c r="D721" s="5">
        <v>810.04330299999992</v>
      </c>
      <c r="E721" s="5">
        <f>-AVERAGE('Converted Data'!$M$6:$M$1735)</f>
        <v>-810.04352178554905</v>
      </c>
      <c r="G721" s="5">
        <f t="shared" si="45"/>
        <v>0.67601264958325891</v>
      </c>
      <c r="H721" s="5">
        <f t="shared" si="46"/>
        <v>-0.67503626815454987</v>
      </c>
      <c r="I721" s="5">
        <f t="shared" si="47"/>
        <v>9.7638142870903888E-4</v>
      </c>
    </row>
    <row r="722" spans="1:9" x14ac:dyDescent="0.2">
      <c r="A722" s="5">
        <f t="shared" si="44"/>
        <v>-1.4916666666666287</v>
      </c>
      <c r="B722" s="5">
        <v>-2.4614481000000015</v>
      </c>
      <c r="C722" s="5">
        <v>-4.821987</v>
      </c>
      <c r="D722" s="5">
        <v>812.38705600000003</v>
      </c>
      <c r="E722" s="5">
        <f>-AVERAGE('Converted Data'!$M$6:$M$1735)</f>
        <v>-810.04352178554905</v>
      </c>
      <c r="G722" s="5">
        <f t="shared" si="45"/>
        <v>0.67644667791659219</v>
      </c>
      <c r="H722" s="5">
        <f t="shared" si="46"/>
        <v>-0.67503626815454987</v>
      </c>
      <c r="I722" s="5">
        <f t="shared" si="47"/>
        <v>1.4104097620423195E-3</v>
      </c>
    </row>
    <row r="723" spans="1:9" x14ac:dyDescent="0.2">
      <c r="A723" s="5">
        <f t="shared" si="44"/>
        <v>-1.4908333333332955</v>
      </c>
      <c r="B723" s="5">
        <v>-2.4614481000000015</v>
      </c>
      <c r="C723" s="5">
        <v>-5.4640819999999906</v>
      </c>
      <c r="D723" s="5">
        <v>811.084971</v>
      </c>
      <c r="E723" s="5">
        <f>-AVERAGE('Converted Data'!$M$6:$M$1735)</f>
        <v>-810.04352178554905</v>
      </c>
      <c r="G723" s="5">
        <f t="shared" si="45"/>
        <v>0.67601081833325893</v>
      </c>
      <c r="H723" s="5">
        <f t="shared" si="46"/>
        <v>-0.67503626815454987</v>
      </c>
      <c r="I723" s="5">
        <f t="shared" si="47"/>
        <v>9.7455017870906602E-4</v>
      </c>
    </row>
    <row r="724" spans="1:9" x14ac:dyDescent="0.2">
      <c r="A724" s="5">
        <f t="shared" si="44"/>
        <v>-1.4899999999999622</v>
      </c>
      <c r="B724" s="5">
        <v>-2.4174270000000022</v>
      </c>
      <c r="C724" s="5">
        <v>-5.4640819999999906</v>
      </c>
      <c r="D724" s="5">
        <v>811.34099299999991</v>
      </c>
      <c r="E724" s="5">
        <f>-AVERAGE('Converted Data'!$M$6:$M$1735)</f>
        <v>-810.04352178554905</v>
      </c>
      <c r="G724" s="5">
        <f t="shared" si="45"/>
        <v>0.67557678999992543</v>
      </c>
      <c r="H724" s="5">
        <f t="shared" si="46"/>
        <v>-0.67503626815454987</v>
      </c>
      <c r="I724" s="5">
        <f t="shared" si="47"/>
        <v>5.4052184537556336E-4</v>
      </c>
    </row>
    <row r="725" spans="1:9" x14ac:dyDescent="0.2">
      <c r="A725" s="5">
        <f t="shared" si="44"/>
        <v>-1.489166666666629</v>
      </c>
      <c r="B725" s="5">
        <v>-3.097613100000002</v>
      </c>
      <c r="C725" s="5">
        <v>-4.821987</v>
      </c>
      <c r="D725" s="5">
        <v>810.04330299999992</v>
      </c>
      <c r="E725" s="5">
        <f>-AVERAGE('Converted Data'!$M$6:$M$1735)</f>
        <v>-810.04352178554905</v>
      </c>
      <c r="G725" s="5">
        <f t="shared" si="45"/>
        <v>0.67547157916659228</v>
      </c>
      <c r="H725" s="5">
        <f t="shared" si="46"/>
        <v>-0.67503626815454987</v>
      </c>
      <c r="I725" s="5">
        <f t="shared" si="47"/>
        <v>4.353110120424164E-4</v>
      </c>
    </row>
    <row r="726" spans="1:9" x14ac:dyDescent="0.2">
      <c r="A726" s="5">
        <f t="shared" si="44"/>
        <v>-1.4883333333332958</v>
      </c>
      <c r="B726" s="5">
        <v>-2.4174270000000022</v>
      </c>
      <c r="C726" s="5">
        <v>-5.4640819999999906</v>
      </c>
      <c r="D726" s="5">
        <v>811.08848699999999</v>
      </c>
      <c r="E726" s="5">
        <f>-AVERAGE('Converted Data'!$M$6:$M$1735)</f>
        <v>-810.04352178554905</v>
      </c>
      <c r="G726" s="5">
        <f t="shared" si="45"/>
        <v>0.67503901583325887</v>
      </c>
      <c r="H726" s="5">
        <f t="shared" si="46"/>
        <v>-0.67503626815454987</v>
      </c>
      <c r="I726" s="5">
        <f t="shared" si="47"/>
        <v>2.7476787090030541E-6</v>
      </c>
    </row>
    <row r="727" spans="1:9" x14ac:dyDescent="0.2">
      <c r="A727" s="5">
        <f t="shared" si="44"/>
        <v>-1.4874999999999625</v>
      </c>
      <c r="B727" s="5">
        <v>-3.097613100000002</v>
      </c>
      <c r="C727" s="5">
        <v>-5.4640819999999906</v>
      </c>
      <c r="D727" s="5">
        <v>809.00515099999984</v>
      </c>
      <c r="E727" s="5">
        <f>-AVERAGE('Converted Data'!$M$6:$M$1735)</f>
        <v>-810.04352178554905</v>
      </c>
      <c r="G727" s="5">
        <f t="shared" si="45"/>
        <v>0.67557825499992552</v>
      </c>
      <c r="H727" s="5">
        <f t="shared" si="46"/>
        <v>-0.67503626815454987</v>
      </c>
      <c r="I727" s="5">
        <f t="shared" si="47"/>
        <v>5.4198684537565267E-4</v>
      </c>
    </row>
    <row r="728" spans="1:9" x14ac:dyDescent="0.2">
      <c r="A728" s="5">
        <f t="shared" si="44"/>
        <v>-1.4866666666666293</v>
      </c>
      <c r="B728" s="5">
        <v>-3.097613100000002</v>
      </c>
      <c r="C728" s="5">
        <v>-6.1042869999999922</v>
      </c>
      <c r="D728" s="5">
        <v>812.38266099999987</v>
      </c>
      <c r="E728" s="5">
        <f>-AVERAGE('Converted Data'!$M$6:$M$1735)</f>
        <v>-810.04352178554905</v>
      </c>
      <c r="G728" s="5">
        <f t="shared" si="45"/>
        <v>0.6774214104165921</v>
      </c>
      <c r="H728" s="5">
        <f t="shared" si="46"/>
        <v>-0.67503626815454987</v>
      </c>
      <c r="I728" s="5">
        <f t="shared" si="47"/>
        <v>2.385142262042228E-3</v>
      </c>
    </row>
    <row r="729" spans="1:9" x14ac:dyDescent="0.2">
      <c r="A729" s="5">
        <f t="shared" si="44"/>
        <v>-1.485833333333296</v>
      </c>
      <c r="B729" s="5">
        <v>-1.9525161000000009</v>
      </c>
      <c r="C729" s="5">
        <v>-4.821987</v>
      </c>
      <c r="D729" s="5">
        <v>813.4287240000001</v>
      </c>
      <c r="E729" s="5">
        <f>-AVERAGE('Converted Data'!$M$6:$M$1735)</f>
        <v>-810.04352178554905</v>
      </c>
      <c r="G729" s="5">
        <f t="shared" si="45"/>
        <v>0.67731473458325875</v>
      </c>
      <c r="H729" s="5">
        <f t="shared" si="46"/>
        <v>-0.67503626815454987</v>
      </c>
      <c r="I729" s="5">
        <f t="shared" si="47"/>
        <v>2.2784664287088807E-3</v>
      </c>
    </row>
    <row r="730" spans="1:9" x14ac:dyDescent="0.2">
      <c r="A730" s="5">
        <f t="shared" si="44"/>
        <v>-1.4849999999999628</v>
      </c>
      <c r="B730" s="5">
        <v>-2.4614481000000015</v>
      </c>
      <c r="C730" s="5">
        <v>-5.4640819999999906</v>
      </c>
      <c r="D730" s="5">
        <v>812.12663899999995</v>
      </c>
      <c r="E730" s="5">
        <f>-AVERAGE('Converted Data'!$M$6:$M$1735)</f>
        <v>-810.04352178554905</v>
      </c>
      <c r="G730" s="5">
        <f t="shared" si="45"/>
        <v>0.67579746666659224</v>
      </c>
      <c r="H730" s="5">
        <f t="shared" si="46"/>
        <v>-0.67503626815454987</v>
      </c>
      <c r="I730" s="5">
        <f t="shared" si="47"/>
        <v>7.6119851204237143E-4</v>
      </c>
    </row>
    <row r="731" spans="1:9" x14ac:dyDescent="0.2">
      <c r="A731" s="5">
        <f t="shared" si="44"/>
        <v>-1.4841666666666296</v>
      </c>
      <c r="B731" s="5">
        <v>-3.2175324000000018</v>
      </c>
      <c r="C731" s="5">
        <v>-4.821987</v>
      </c>
      <c r="D731" s="5">
        <v>809.78728099999989</v>
      </c>
      <c r="E731" s="5">
        <f>-AVERAGE('Converted Data'!$M$6:$M$1735)</f>
        <v>-810.04352178554905</v>
      </c>
      <c r="G731" s="5">
        <f t="shared" si="45"/>
        <v>0.67493270624992563</v>
      </c>
      <c r="H731" s="5">
        <f t="shared" si="46"/>
        <v>-0.67503626815454987</v>
      </c>
      <c r="I731" s="5">
        <f t="shared" si="47"/>
        <v>-1.0356190462423864E-4</v>
      </c>
    </row>
    <row r="732" spans="1:9" x14ac:dyDescent="0.2">
      <c r="A732" s="5">
        <f t="shared" si="44"/>
        <v>-1.4833333333332963</v>
      </c>
      <c r="B732" s="5">
        <v>-2.5886811000000014</v>
      </c>
      <c r="C732" s="5">
        <v>-4.821987</v>
      </c>
      <c r="D732" s="5">
        <v>810.05121400000007</v>
      </c>
      <c r="E732" s="5">
        <f>-AVERAGE('Converted Data'!$M$6:$M$1735)</f>
        <v>-810.04352178554905</v>
      </c>
      <c r="G732" s="5">
        <f t="shared" si="45"/>
        <v>0.67558008624992549</v>
      </c>
      <c r="H732" s="5">
        <f t="shared" si="46"/>
        <v>-0.67503626815454987</v>
      </c>
      <c r="I732" s="5">
        <f t="shared" si="47"/>
        <v>5.4381809537562553E-4</v>
      </c>
    </row>
    <row r="733" spans="1:9" x14ac:dyDescent="0.2">
      <c r="A733" s="5">
        <f t="shared" si="44"/>
        <v>-1.4824999999999631</v>
      </c>
      <c r="B733" s="5">
        <v>-1.2723300000000011</v>
      </c>
      <c r="C733" s="5">
        <v>-5.4640819999999906</v>
      </c>
      <c r="D733" s="5">
        <v>811.34099299999991</v>
      </c>
      <c r="E733" s="5">
        <f>-AVERAGE('Converted Data'!$M$6:$M$1735)</f>
        <v>-810.04352178554905</v>
      </c>
      <c r="G733" s="5">
        <f t="shared" si="45"/>
        <v>0.6760122833332588</v>
      </c>
      <c r="H733" s="5">
        <f t="shared" si="46"/>
        <v>-0.67503626815454987</v>
      </c>
      <c r="I733" s="5">
        <f t="shared" si="47"/>
        <v>9.7601517870893328E-4</v>
      </c>
    </row>
    <row r="734" spans="1:9" x14ac:dyDescent="0.2">
      <c r="A734" s="5">
        <f t="shared" si="44"/>
        <v>-1.4816666666666298</v>
      </c>
      <c r="B734" s="5">
        <v>-3.097613100000002</v>
      </c>
      <c r="C734" s="5">
        <v>-5.4640819999999906</v>
      </c>
      <c r="D734" s="5">
        <v>811.08848699999999</v>
      </c>
      <c r="E734" s="5">
        <f>-AVERAGE('Converted Data'!$M$6:$M$1735)</f>
        <v>-810.04352178554905</v>
      </c>
      <c r="G734" s="5">
        <f t="shared" si="45"/>
        <v>0.67590560749992556</v>
      </c>
      <c r="H734" s="5">
        <f t="shared" si="46"/>
        <v>-0.67503626815454987</v>
      </c>
      <c r="I734" s="5">
        <f t="shared" si="47"/>
        <v>8.6933934537569701E-4</v>
      </c>
    </row>
    <row r="735" spans="1:9" x14ac:dyDescent="0.2">
      <c r="A735" s="5">
        <f t="shared" si="44"/>
        <v>-1.4808333333332966</v>
      </c>
      <c r="B735" s="5">
        <v>-2.4614481000000015</v>
      </c>
      <c r="C735" s="5">
        <v>-6.1042869999999922</v>
      </c>
      <c r="D735" s="5">
        <v>811.084971</v>
      </c>
      <c r="E735" s="5">
        <f>-AVERAGE('Converted Data'!$M$6:$M$1735)</f>
        <v>-810.04352178554905</v>
      </c>
      <c r="G735" s="5">
        <f t="shared" si="45"/>
        <v>0.67644631166659208</v>
      </c>
      <c r="H735" s="5">
        <f t="shared" si="46"/>
        <v>-0.67503626815454987</v>
      </c>
      <c r="I735" s="5">
        <f t="shared" si="47"/>
        <v>1.4100435120422139E-3</v>
      </c>
    </row>
    <row r="736" spans="1:9" x14ac:dyDescent="0.2">
      <c r="A736" s="5">
        <f t="shared" si="44"/>
        <v>-1.4799999999999633</v>
      </c>
      <c r="B736" s="5">
        <v>-2.4614481000000015</v>
      </c>
      <c r="C736" s="5">
        <v>-5.4640819999999906</v>
      </c>
      <c r="D736" s="5">
        <v>812.38617699999986</v>
      </c>
      <c r="E736" s="5">
        <f>-AVERAGE('Converted Data'!$M$6:$M$1735)</f>
        <v>-810.04352178554905</v>
      </c>
      <c r="G736" s="5">
        <f t="shared" si="45"/>
        <v>0.67601374833325878</v>
      </c>
      <c r="H736" s="5">
        <f t="shared" si="46"/>
        <v>-0.67503626815454987</v>
      </c>
      <c r="I736" s="5">
        <f t="shared" si="47"/>
        <v>9.7748017870891157E-4</v>
      </c>
    </row>
    <row r="737" spans="1:9" x14ac:dyDescent="0.2">
      <c r="A737" s="5">
        <f t="shared" si="44"/>
        <v>-1.4791666666666301</v>
      </c>
      <c r="B737" s="5">
        <v>-1.9084950000000018</v>
      </c>
      <c r="C737" s="5">
        <v>-6.1042869999999922</v>
      </c>
      <c r="D737" s="5">
        <v>810.04681899999991</v>
      </c>
      <c r="E737" s="5">
        <f>-AVERAGE('Converted Data'!$M$6:$M$1735)</f>
        <v>-810.04352178554905</v>
      </c>
      <c r="G737" s="5">
        <f t="shared" si="45"/>
        <v>0.67493087499992555</v>
      </c>
      <c r="H737" s="5">
        <f t="shared" si="46"/>
        <v>-0.67503626815454987</v>
      </c>
      <c r="I737" s="5">
        <f t="shared" si="47"/>
        <v>-1.0539315462432253E-4</v>
      </c>
    </row>
    <row r="738" spans="1:9" x14ac:dyDescent="0.2">
      <c r="A738" s="5">
        <f t="shared" si="44"/>
        <v>-1.4783333333332969</v>
      </c>
      <c r="B738" s="5">
        <v>-1.9525161000000009</v>
      </c>
      <c r="C738" s="5">
        <v>-5.9777579999999944</v>
      </c>
      <c r="D738" s="5">
        <v>809.78728099999989</v>
      </c>
      <c r="E738" s="5">
        <f>-AVERAGE('Converted Data'!$M$6:$M$1735)</f>
        <v>-810.04352178554905</v>
      </c>
      <c r="G738" s="5">
        <f t="shared" si="45"/>
        <v>0.67579600166659215</v>
      </c>
      <c r="H738" s="5">
        <f t="shared" si="46"/>
        <v>-0.67503626815454987</v>
      </c>
      <c r="I738" s="5">
        <f t="shared" si="47"/>
        <v>7.5973351204228212E-4</v>
      </c>
    </row>
    <row r="739" spans="1:9" x14ac:dyDescent="0.2">
      <c r="A739" s="5">
        <f t="shared" si="44"/>
        <v>-1.4774999999999636</v>
      </c>
      <c r="B739" s="5">
        <v>-2.4614481000000015</v>
      </c>
      <c r="C739" s="5">
        <v>-5.4640819999999906</v>
      </c>
      <c r="D739" s="5">
        <v>812.12312299999996</v>
      </c>
      <c r="E739" s="5">
        <f>-AVERAGE('Converted Data'!$M$6:$M$1735)</f>
        <v>-810.04352178554905</v>
      </c>
      <c r="G739" s="5">
        <f t="shared" si="45"/>
        <v>0.67676926916659208</v>
      </c>
      <c r="H739" s="5">
        <f t="shared" si="46"/>
        <v>-0.67503626815454987</v>
      </c>
      <c r="I739" s="5">
        <f t="shared" si="47"/>
        <v>1.7330010120422124E-3</v>
      </c>
    </row>
    <row r="740" spans="1:9" x14ac:dyDescent="0.2">
      <c r="A740" s="5">
        <f t="shared" si="44"/>
        <v>-1.4766666666666304</v>
      </c>
      <c r="B740" s="5">
        <v>-2.4614481000000015</v>
      </c>
      <c r="C740" s="5">
        <v>-5.4621920000000017</v>
      </c>
      <c r="D740" s="5">
        <v>812.12312299999996</v>
      </c>
      <c r="E740" s="5">
        <f>-AVERAGE('Converted Data'!$M$6:$M$1735)</f>
        <v>-810.04352178554905</v>
      </c>
      <c r="G740" s="5">
        <f t="shared" si="45"/>
        <v>0.67741994541659201</v>
      </c>
      <c r="H740" s="5">
        <f t="shared" si="46"/>
        <v>-0.67503626815454987</v>
      </c>
      <c r="I740" s="5">
        <f t="shared" si="47"/>
        <v>2.3836772620421387E-3</v>
      </c>
    </row>
    <row r="741" spans="1:9" x14ac:dyDescent="0.2">
      <c r="A741" s="5">
        <f t="shared" si="44"/>
        <v>-1.4758333333332971</v>
      </c>
      <c r="B741" s="5">
        <v>-3.097613100000002</v>
      </c>
      <c r="C741" s="5">
        <v>-4.821987</v>
      </c>
      <c r="D741" s="5">
        <v>813.6847459999999</v>
      </c>
      <c r="E741" s="5">
        <f>-AVERAGE('Converted Data'!$M$6:$M$1735)</f>
        <v>-810.04352178554905</v>
      </c>
      <c r="G741" s="5">
        <f t="shared" si="45"/>
        <v>0.67752808624992533</v>
      </c>
      <c r="H741" s="5">
        <f t="shared" si="46"/>
        <v>-0.67503626815454987</v>
      </c>
      <c r="I741" s="5">
        <f t="shared" si="47"/>
        <v>2.4918180953754643E-3</v>
      </c>
    </row>
    <row r="742" spans="1:9" x14ac:dyDescent="0.2">
      <c r="A742" s="5">
        <f t="shared" si="44"/>
        <v>-1.4749999999999639</v>
      </c>
      <c r="B742" s="5">
        <v>-2.4614481000000015</v>
      </c>
      <c r="C742" s="5">
        <v>-4.821987</v>
      </c>
      <c r="D742" s="5">
        <v>812.38266099999987</v>
      </c>
      <c r="E742" s="5">
        <f>-AVERAGE('Converted Data'!$M$6:$M$1735)</f>
        <v>-810.04352178554905</v>
      </c>
      <c r="G742" s="5">
        <f t="shared" si="45"/>
        <v>0.67741811416659203</v>
      </c>
      <c r="H742" s="5">
        <f t="shared" si="46"/>
        <v>-0.67503626815454987</v>
      </c>
      <c r="I742" s="5">
        <f t="shared" si="47"/>
        <v>2.3818460120421658E-3</v>
      </c>
    </row>
    <row r="743" spans="1:9" x14ac:dyDescent="0.2">
      <c r="A743" s="5">
        <f t="shared" si="44"/>
        <v>-1.4741666666666307</v>
      </c>
      <c r="B743" s="5">
        <v>-2.4614481000000015</v>
      </c>
      <c r="C743" s="5">
        <v>-6.617962999999996</v>
      </c>
      <c r="D743" s="5">
        <v>813.42081299999995</v>
      </c>
      <c r="E743" s="5">
        <f>-AVERAGE('Converted Data'!$M$6:$M$1735)</f>
        <v>-810.04352178554905</v>
      </c>
      <c r="G743" s="5">
        <f t="shared" si="45"/>
        <v>0.67687924124992538</v>
      </c>
      <c r="H743" s="5">
        <f t="shared" si="46"/>
        <v>-0.67503626815454987</v>
      </c>
      <c r="I743" s="5">
        <f t="shared" si="47"/>
        <v>1.8429730953755108E-3</v>
      </c>
    </row>
    <row r="744" spans="1:9" x14ac:dyDescent="0.2">
      <c r="A744" s="5">
        <f t="shared" si="44"/>
        <v>-1.4733333333332974</v>
      </c>
      <c r="B744" s="5">
        <v>-1.9525161000000009</v>
      </c>
      <c r="C744" s="5">
        <v>-6.6160730000000001</v>
      </c>
      <c r="D744" s="5">
        <v>811.08936599999993</v>
      </c>
      <c r="E744" s="5">
        <f>-AVERAGE('Converted Data'!$M$6:$M$1735)</f>
        <v>-810.04352178554905</v>
      </c>
      <c r="G744" s="5">
        <f t="shared" si="45"/>
        <v>0.67536526958325893</v>
      </c>
      <c r="H744" s="5">
        <f t="shared" si="46"/>
        <v>-0.67503626815454987</v>
      </c>
      <c r="I744" s="5">
        <f t="shared" si="47"/>
        <v>3.2900142870906368E-4</v>
      </c>
    </row>
    <row r="745" spans="1:9" x14ac:dyDescent="0.2">
      <c r="A745" s="5">
        <f t="shared" si="44"/>
        <v>-1.4724999999999642</v>
      </c>
      <c r="B745" s="5">
        <v>-2.4614481000000015</v>
      </c>
      <c r="C745" s="5">
        <v>-5.4621920000000017</v>
      </c>
      <c r="D745" s="5">
        <v>809.78728099999989</v>
      </c>
      <c r="E745" s="5">
        <f>-AVERAGE('Converted Data'!$M$6:$M$1735)</f>
        <v>-810.04352178554905</v>
      </c>
      <c r="G745" s="5">
        <f t="shared" si="45"/>
        <v>0.67482273416659222</v>
      </c>
      <c r="H745" s="5">
        <f t="shared" si="46"/>
        <v>-0.67503626815454987</v>
      </c>
      <c r="I745" s="5">
        <f t="shared" si="47"/>
        <v>-2.1353398795764811E-4</v>
      </c>
    </row>
    <row r="746" spans="1:9" x14ac:dyDescent="0.2">
      <c r="A746" s="5">
        <f t="shared" si="44"/>
        <v>-1.4716666666666309</v>
      </c>
      <c r="B746" s="5">
        <v>-1.9525161000000009</v>
      </c>
      <c r="C746" s="5">
        <v>-5.4640819999999906</v>
      </c>
      <c r="D746" s="5">
        <v>809.78728099999989</v>
      </c>
      <c r="E746" s="5">
        <f>-AVERAGE('Converted Data'!$M$6:$M$1735)</f>
        <v>-810.04352178554905</v>
      </c>
      <c r="G746" s="5">
        <f t="shared" si="45"/>
        <v>0.67493087499992555</v>
      </c>
      <c r="H746" s="5">
        <f t="shared" si="46"/>
        <v>-0.67503626815454987</v>
      </c>
      <c r="I746" s="5">
        <f t="shared" si="47"/>
        <v>-1.0539315462432253E-4</v>
      </c>
    </row>
    <row r="747" spans="1:9" x14ac:dyDescent="0.2">
      <c r="A747" s="5">
        <f t="shared" si="44"/>
        <v>-1.4708333333332977</v>
      </c>
      <c r="B747" s="5">
        <v>-1.9525161000000009</v>
      </c>
      <c r="C747" s="5">
        <v>-5.4621920000000017</v>
      </c>
      <c r="D747" s="5">
        <v>810.04681899999991</v>
      </c>
      <c r="E747" s="5">
        <f>-AVERAGE('Converted Data'!$M$6:$M$1735)</f>
        <v>-810.04352178554905</v>
      </c>
      <c r="G747" s="5">
        <f t="shared" si="45"/>
        <v>0.6760122833332588</v>
      </c>
      <c r="H747" s="5">
        <f t="shared" si="46"/>
        <v>-0.67503626815454987</v>
      </c>
      <c r="I747" s="5">
        <f t="shared" si="47"/>
        <v>9.7601517870893328E-4</v>
      </c>
    </row>
    <row r="748" spans="1:9" x14ac:dyDescent="0.2">
      <c r="A748" s="5">
        <f t="shared" si="44"/>
        <v>-1.4699999999999644</v>
      </c>
      <c r="B748" s="5">
        <v>-2.4174270000000022</v>
      </c>
      <c r="C748" s="5">
        <v>-5.4640819999999906</v>
      </c>
      <c r="D748" s="5">
        <v>812.38266099999987</v>
      </c>
      <c r="E748" s="5">
        <f>-AVERAGE('Converted Data'!$M$6:$M$1735)</f>
        <v>-810.04352178554905</v>
      </c>
      <c r="G748" s="5">
        <f t="shared" si="45"/>
        <v>0.67644667791659208</v>
      </c>
      <c r="H748" s="5">
        <f t="shared" si="46"/>
        <v>-0.67503626815454987</v>
      </c>
      <c r="I748" s="5">
        <f t="shared" si="47"/>
        <v>1.4104097620422085E-3</v>
      </c>
    </row>
    <row r="749" spans="1:9" x14ac:dyDescent="0.2">
      <c r="A749" s="5">
        <f t="shared" si="44"/>
        <v>-1.4691666666666312</v>
      </c>
      <c r="B749" s="5">
        <v>-2.4614481000000015</v>
      </c>
      <c r="C749" s="5">
        <v>-5.4640819999999906</v>
      </c>
      <c r="D749" s="5">
        <v>811.08936599999993</v>
      </c>
      <c r="E749" s="5">
        <f>-AVERAGE('Converted Data'!$M$6:$M$1735)</f>
        <v>-810.04352178554905</v>
      </c>
      <c r="G749" s="5">
        <f t="shared" si="45"/>
        <v>0.67536673458325891</v>
      </c>
      <c r="H749" s="5">
        <f t="shared" si="46"/>
        <v>-0.67503626815454987</v>
      </c>
      <c r="I749" s="5">
        <f t="shared" si="47"/>
        <v>3.3046642870904197E-4</v>
      </c>
    </row>
    <row r="750" spans="1:9" x14ac:dyDescent="0.2">
      <c r="A750" s="5">
        <f t="shared" si="44"/>
        <v>-1.468333333333298</v>
      </c>
      <c r="B750" s="5">
        <v>-2.5813674000000013</v>
      </c>
      <c r="C750" s="5">
        <v>-5.4640819999999906</v>
      </c>
      <c r="D750" s="5">
        <v>809.79079699999988</v>
      </c>
      <c r="E750" s="5">
        <f>-AVERAGE('Converted Data'!$M$6:$M$1735)</f>
        <v>-810.04352178554905</v>
      </c>
      <c r="G750" s="5">
        <f t="shared" si="45"/>
        <v>0.67590560749992545</v>
      </c>
      <c r="H750" s="5">
        <f t="shared" si="46"/>
        <v>-0.67503626815454987</v>
      </c>
      <c r="I750" s="5">
        <f t="shared" si="47"/>
        <v>8.6933934537558599E-4</v>
      </c>
    </row>
    <row r="751" spans="1:9" x14ac:dyDescent="0.2">
      <c r="A751" s="5">
        <f t="shared" si="44"/>
        <v>-1.4674999999999647</v>
      </c>
      <c r="B751" s="5">
        <v>-1.9525161000000009</v>
      </c>
      <c r="C751" s="5">
        <v>-5.9777579999999944</v>
      </c>
      <c r="D751" s="5">
        <v>812.38266099999987</v>
      </c>
      <c r="E751" s="5">
        <f>-AVERAGE('Converted Data'!$M$6:$M$1735)</f>
        <v>-810.04352178554905</v>
      </c>
      <c r="G751" s="5">
        <f t="shared" si="45"/>
        <v>0.67698555083325862</v>
      </c>
      <c r="H751" s="5">
        <f t="shared" si="46"/>
        <v>-0.67503626815454987</v>
      </c>
      <c r="I751" s="5">
        <f t="shared" si="47"/>
        <v>1.9492826787087525E-3</v>
      </c>
    </row>
    <row r="752" spans="1:9" x14ac:dyDescent="0.2">
      <c r="A752" s="5">
        <f t="shared" si="44"/>
        <v>-1.4666666666666315</v>
      </c>
      <c r="B752" s="5">
        <v>-3.2175324000000018</v>
      </c>
      <c r="C752" s="5">
        <v>-5.4621920000000017</v>
      </c>
      <c r="D752" s="5">
        <v>812.38266099999987</v>
      </c>
      <c r="E752" s="5">
        <f>-AVERAGE('Converted Data'!$M$6:$M$1735)</f>
        <v>-810.04352178554905</v>
      </c>
      <c r="G752" s="5">
        <f t="shared" si="45"/>
        <v>0.6764448466665921</v>
      </c>
      <c r="H752" s="5">
        <f t="shared" si="46"/>
        <v>-0.67503626815454987</v>
      </c>
      <c r="I752" s="5">
        <f t="shared" si="47"/>
        <v>1.4085785120422356E-3</v>
      </c>
    </row>
    <row r="753" spans="1:9" x14ac:dyDescent="0.2">
      <c r="A753" s="5">
        <f t="shared" si="44"/>
        <v>-1.4658333333332982</v>
      </c>
      <c r="B753" s="5">
        <v>-3.0902994000000019</v>
      </c>
      <c r="C753" s="5">
        <v>-5.4640819999999906</v>
      </c>
      <c r="D753" s="5">
        <v>811.084971</v>
      </c>
      <c r="E753" s="5">
        <f>-AVERAGE('Converted Data'!$M$6:$M$1735)</f>
        <v>-810.04352178554905</v>
      </c>
      <c r="G753" s="5">
        <f t="shared" si="45"/>
        <v>0.67590414249992559</v>
      </c>
      <c r="H753" s="5">
        <f t="shared" si="46"/>
        <v>-0.67503626815454987</v>
      </c>
      <c r="I753" s="5">
        <f t="shared" si="47"/>
        <v>8.6787434537571873E-4</v>
      </c>
    </row>
    <row r="754" spans="1:9" x14ac:dyDescent="0.2">
      <c r="A754" s="5">
        <f t="shared" si="44"/>
        <v>-1.464999999999965</v>
      </c>
      <c r="B754" s="5">
        <v>-2.5886811000000014</v>
      </c>
      <c r="C754" s="5">
        <v>-6.7444919999999939</v>
      </c>
      <c r="D754" s="5">
        <v>811.084971</v>
      </c>
      <c r="E754" s="5">
        <f>-AVERAGE('Converted Data'!$M$6:$M$1735)</f>
        <v>-810.04352178554905</v>
      </c>
      <c r="G754" s="5">
        <f t="shared" si="45"/>
        <v>0.6760122833332588</v>
      </c>
      <c r="H754" s="5">
        <f t="shared" si="46"/>
        <v>-0.67503626815454987</v>
      </c>
      <c r="I754" s="5">
        <f t="shared" si="47"/>
        <v>9.7601517870893328E-4</v>
      </c>
    </row>
    <row r="755" spans="1:9" x14ac:dyDescent="0.2">
      <c r="A755" s="5">
        <f t="shared" si="44"/>
        <v>-1.4641666666666318</v>
      </c>
      <c r="B755" s="5">
        <v>-2.4614481000000015</v>
      </c>
      <c r="C755" s="5">
        <v>-5.9777579999999944</v>
      </c>
      <c r="D755" s="5">
        <v>811.3445089999999</v>
      </c>
      <c r="E755" s="5">
        <f>-AVERAGE('Converted Data'!$M$6:$M$1735)</f>
        <v>-810.04352178554905</v>
      </c>
      <c r="G755" s="5">
        <f t="shared" si="45"/>
        <v>0.67655298749992532</v>
      </c>
      <c r="H755" s="5">
        <f t="shared" si="46"/>
        <v>-0.67503626815454987</v>
      </c>
      <c r="I755" s="5">
        <f t="shared" si="47"/>
        <v>1.5167193453754502E-3</v>
      </c>
    </row>
    <row r="756" spans="1:9" x14ac:dyDescent="0.2">
      <c r="A756" s="5">
        <f t="shared" si="44"/>
        <v>-1.4633333333332985</v>
      </c>
      <c r="B756" s="5">
        <v>-2.4614481000000015</v>
      </c>
      <c r="C756" s="5">
        <v>-5.4640819999999906</v>
      </c>
      <c r="D756" s="5">
        <v>812.38266099999987</v>
      </c>
      <c r="E756" s="5">
        <f>-AVERAGE('Converted Data'!$M$6:$M$1735)</f>
        <v>-810.04352178554905</v>
      </c>
      <c r="G756" s="5">
        <f t="shared" si="45"/>
        <v>0.67741957916659201</v>
      </c>
      <c r="H756" s="5">
        <f t="shared" si="46"/>
        <v>-0.67503626815454987</v>
      </c>
      <c r="I756" s="5">
        <f t="shared" si="47"/>
        <v>2.3833110120421441E-3</v>
      </c>
    </row>
    <row r="757" spans="1:9" x14ac:dyDescent="0.2">
      <c r="A757" s="5">
        <f t="shared" si="44"/>
        <v>-1.4624999999999653</v>
      </c>
      <c r="B757" s="5">
        <v>-2.5886811000000014</v>
      </c>
      <c r="C757" s="5">
        <v>-6.1042869999999922</v>
      </c>
      <c r="D757" s="5">
        <v>813.42432899999994</v>
      </c>
      <c r="E757" s="5">
        <f>-AVERAGE('Converted Data'!$M$6:$M$1735)</f>
        <v>-810.04352178554905</v>
      </c>
      <c r="G757" s="5">
        <f t="shared" si="45"/>
        <v>0.67785360749992529</v>
      </c>
      <c r="H757" s="5">
        <f t="shared" si="46"/>
        <v>-0.67503626815454987</v>
      </c>
      <c r="I757" s="5">
        <f t="shared" si="47"/>
        <v>2.8173393453754247E-3</v>
      </c>
    </row>
    <row r="758" spans="1:9" x14ac:dyDescent="0.2">
      <c r="A758" s="5">
        <f t="shared" si="44"/>
        <v>-1.461666666666632</v>
      </c>
      <c r="B758" s="5">
        <v>-3.097613100000002</v>
      </c>
      <c r="C758" s="5">
        <v>-5.4640819999999906</v>
      </c>
      <c r="D758" s="5">
        <v>813.42432899999994</v>
      </c>
      <c r="E758" s="5">
        <f>-AVERAGE('Converted Data'!$M$6:$M$1735)</f>
        <v>-810.04352178554905</v>
      </c>
      <c r="G758" s="5">
        <f t="shared" si="45"/>
        <v>0.67742104416659199</v>
      </c>
      <c r="H758" s="5">
        <f t="shared" si="46"/>
        <v>-0.67503626815454987</v>
      </c>
      <c r="I758" s="5">
        <f t="shared" si="47"/>
        <v>2.3847760120421224E-3</v>
      </c>
    </row>
    <row r="759" spans="1:9" x14ac:dyDescent="0.2">
      <c r="A759" s="5">
        <f t="shared" si="44"/>
        <v>-1.4608333333332988</v>
      </c>
      <c r="B759" s="5">
        <v>-2.5813674000000013</v>
      </c>
      <c r="C759" s="5">
        <v>-6.1042869999999922</v>
      </c>
      <c r="D759" s="5">
        <v>812.38617699999986</v>
      </c>
      <c r="E759" s="5">
        <f>-AVERAGE('Converted Data'!$M$6:$M$1735)</f>
        <v>-810.04352178554905</v>
      </c>
      <c r="G759" s="5">
        <f t="shared" si="45"/>
        <v>0.67742104416659199</v>
      </c>
      <c r="H759" s="5">
        <f t="shared" si="46"/>
        <v>-0.67503626815454987</v>
      </c>
      <c r="I759" s="5">
        <f t="shared" si="47"/>
        <v>2.3847760120421224E-3</v>
      </c>
    </row>
    <row r="760" spans="1:9" x14ac:dyDescent="0.2">
      <c r="A760" s="5">
        <f t="shared" si="44"/>
        <v>-1.4599999999999655</v>
      </c>
      <c r="B760" s="5">
        <v>-2.5813674000000013</v>
      </c>
      <c r="C760" s="5">
        <v>-5.4621920000000017</v>
      </c>
      <c r="D760" s="5">
        <v>813.42432899999994</v>
      </c>
      <c r="E760" s="5">
        <f>-AVERAGE('Converted Data'!$M$6:$M$1735)</f>
        <v>-810.04352178554905</v>
      </c>
      <c r="G760" s="5">
        <f t="shared" si="45"/>
        <v>0.67731473458325875</v>
      </c>
      <c r="H760" s="5">
        <f t="shared" si="46"/>
        <v>-0.67503626815454987</v>
      </c>
      <c r="I760" s="5">
        <f t="shared" si="47"/>
        <v>2.2784664287088807E-3</v>
      </c>
    </row>
    <row r="761" spans="1:9" x14ac:dyDescent="0.2">
      <c r="A761" s="5">
        <f t="shared" si="44"/>
        <v>-1.4591666666666323</v>
      </c>
      <c r="B761" s="5">
        <v>-1.2723300000000011</v>
      </c>
      <c r="C761" s="5">
        <v>-5.4640819999999906</v>
      </c>
      <c r="D761" s="5">
        <v>812.13103399999989</v>
      </c>
      <c r="E761" s="5">
        <f>-AVERAGE('Converted Data'!$M$6:$M$1735)</f>
        <v>-810.04352178554905</v>
      </c>
      <c r="G761" s="5">
        <f t="shared" si="45"/>
        <v>0.67828983333325854</v>
      </c>
      <c r="H761" s="5">
        <f t="shared" si="46"/>
        <v>-0.67503626815454987</v>
      </c>
      <c r="I761" s="5">
        <f t="shared" si="47"/>
        <v>3.2535651787086728E-3</v>
      </c>
    </row>
    <row r="762" spans="1:9" x14ac:dyDescent="0.2">
      <c r="A762" s="5">
        <f t="shared" si="44"/>
        <v>-1.4583333333332991</v>
      </c>
      <c r="B762" s="5">
        <v>-2.4614481000000015</v>
      </c>
      <c r="C762" s="5">
        <v>-4.821987</v>
      </c>
      <c r="D762" s="5">
        <v>815.76456599999983</v>
      </c>
      <c r="E762" s="5">
        <f>-AVERAGE('Converted Data'!$M$6:$M$1735)</f>
        <v>-810.04352178554905</v>
      </c>
      <c r="G762" s="5">
        <f t="shared" si="45"/>
        <v>0.6783946779165918</v>
      </c>
      <c r="H762" s="5">
        <f t="shared" si="46"/>
        <v>-0.67503626815454987</v>
      </c>
      <c r="I762" s="5">
        <f t="shared" si="47"/>
        <v>3.3584097620419362E-3</v>
      </c>
    </row>
    <row r="763" spans="1:9" x14ac:dyDescent="0.2">
      <c r="A763" s="5">
        <f t="shared" si="44"/>
        <v>-1.4574999999999658</v>
      </c>
      <c r="B763" s="5">
        <v>-2.5813674000000013</v>
      </c>
      <c r="C763" s="5">
        <v>-5.4640819999999906</v>
      </c>
      <c r="D763" s="5">
        <v>812.38266099999987</v>
      </c>
      <c r="E763" s="5">
        <f>-AVERAGE('Converted Data'!$M$6:$M$1735)</f>
        <v>-810.04352178554905</v>
      </c>
      <c r="G763" s="5">
        <f t="shared" si="45"/>
        <v>0.67698555083325862</v>
      </c>
      <c r="H763" s="5">
        <f t="shared" si="46"/>
        <v>-0.67503626815454987</v>
      </c>
      <c r="I763" s="5">
        <f t="shared" si="47"/>
        <v>1.9492826787087525E-3</v>
      </c>
    </row>
    <row r="764" spans="1:9" x14ac:dyDescent="0.2">
      <c r="A764" s="5">
        <f t="shared" si="44"/>
        <v>-1.4566666666666326</v>
      </c>
      <c r="B764" s="5">
        <v>-3.726464400000002</v>
      </c>
      <c r="C764" s="5">
        <v>-6.1042869999999922</v>
      </c>
      <c r="D764" s="5">
        <v>812.38266099999987</v>
      </c>
      <c r="E764" s="5">
        <f>-AVERAGE('Converted Data'!$M$6:$M$1735)</f>
        <v>-810.04352178554905</v>
      </c>
      <c r="G764" s="5">
        <f t="shared" si="45"/>
        <v>0.6764448466665921</v>
      </c>
      <c r="H764" s="5">
        <f t="shared" si="46"/>
        <v>-0.67503626815454987</v>
      </c>
      <c r="I764" s="5">
        <f t="shared" si="47"/>
        <v>1.4085785120422356E-3</v>
      </c>
    </row>
    <row r="765" spans="1:9" x14ac:dyDescent="0.2">
      <c r="A765" s="5">
        <f t="shared" si="44"/>
        <v>-1.4558333333332993</v>
      </c>
      <c r="B765" s="5">
        <v>-3.0902994000000019</v>
      </c>
      <c r="C765" s="5">
        <v>-5.4621920000000017</v>
      </c>
      <c r="D765" s="5">
        <v>811.08497099999988</v>
      </c>
      <c r="E765" s="5">
        <f>-AVERAGE('Converted Data'!$M$6:$M$1735)</f>
        <v>-810.04352178554905</v>
      </c>
      <c r="G765" s="5">
        <f t="shared" si="45"/>
        <v>0.6764448466665921</v>
      </c>
      <c r="H765" s="5">
        <f t="shared" si="46"/>
        <v>-0.67503626815454987</v>
      </c>
      <c r="I765" s="5">
        <f t="shared" si="47"/>
        <v>1.4085785120422356E-3</v>
      </c>
    </row>
    <row r="766" spans="1:9" x14ac:dyDescent="0.2">
      <c r="A766" s="5">
        <f t="shared" si="44"/>
        <v>-1.4549999999999661</v>
      </c>
      <c r="B766" s="5">
        <v>-3.0947154000000014</v>
      </c>
      <c r="C766" s="5">
        <v>-4.821987</v>
      </c>
      <c r="D766" s="5">
        <v>812.38266099999987</v>
      </c>
      <c r="E766" s="5">
        <f>-AVERAGE('Converted Data'!$M$6:$M$1735)</f>
        <v>-810.04352178554905</v>
      </c>
      <c r="G766" s="5">
        <f t="shared" si="45"/>
        <v>0.67741957916659201</v>
      </c>
      <c r="H766" s="5">
        <f t="shared" si="46"/>
        <v>-0.67503626815454987</v>
      </c>
      <c r="I766" s="5">
        <f t="shared" si="47"/>
        <v>2.3833110120421441E-3</v>
      </c>
    </row>
    <row r="767" spans="1:9" x14ac:dyDescent="0.2">
      <c r="A767" s="5">
        <f t="shared" si="44"/>
        <v>-1.4541666666666329</v>
      </c>
      <c r="B767" s="5">
        <v>-3.726464400000002</v>
      </c>
      <c r="C767" s="5">
        <v>-5.4640819999999906</v>
      </c>
      <c r="D767" s="5">
        <v>813.42432899999994</v>
      </c>
      <c r="E767" s="5">
        <f>-AVERAGE('Converted Data'!$M$6:$M$1735)</f>
        <v>-810.04352178554905</v>
      </c>
      <c r="G767" s="5">
        <f t="shared" si="45"/>
        <v>0.67828800208325857</v>
      </c>
      <c r="H767" s="5">
        <f t="shared" si="46"/>
        <v>-0.67503626815454987</v>
      </c>
      <c r="I767" s="5">
        <f t="shared" si="47"/>
        <v>3.2517339287086999E-3</v>
      </c>
    </row>
    <row r="768" spans="1:9" x14ac:dyDescent="0.2">
      <c r="A768" s="5">
        <f t="shared" si="44"/>
        <v>-1.4533333333332996</v>
      </c>
      <c r="B768" s="5">
        <v>-3.2175324000000018</v>
      </c>
      <c r="C768" s="5">
        <v>-5.4640819999999906</v>
      </c>
      <c r="D768" s="5">
        <v>814.46687599999996</v>
      </c>
      <c r="E768" s="5">
        <f>-AVERAGE('Converted Data'!$M$6:$M$1735)</f>
        <v>-810.04352178554905</v>
      </c>
      <c r="G768" s="5">
        <f t="shared" si="45"/>
        <v>0.67828800208325857</v>
      </c>
      <c r="H768" s="5">
        <f t="shared" si="46"/>
        <v>-0.67503626815454987</v>
      </c>
      <c r="I768" s="5">
        <f t="shared" si="47"/>
        <v>3.2517339287086999E-3</v>
      </c>
    </row>
    <row r="769" spans="1:9" x14ac:dyDescent="0.2">
      <c r="A769" s="5">
        <f t="shared" si="44"/>
        <v>-1.4524999999999664</v>
      </c>
      <c r="B769" s="5">
        <v>-2.465864100000001</v>
      </c>
      <c r="C769" s="5">
        <v>-4.821987</v>
      </c>
      <c r="D769" s="5">
        <v>813.42432899999994</v>
      </c>
      <c r="E769" s="5">
        <f>-AVERAGE('Converted Data'!$M$6:$M$1735)</f>
        <v>-810.04352178554905</v>
      </c>
      <c r="G769" s="5">
        <f t="shared" si="45"/>
        <v>0.67785360749992529</v>
      </c>
      <c r="H769" s="5">
        <f t="shared" si="46"/>
        <v>-0.67503626815454987</v>
      </c>
      <c r="I769" s="5">
        <f t="shared" si="47"/>
        <v>2.8173393453754247E-3</v>
      </c>
    </row>
    <row r="770" spans="1:9" x14ac:dyDescent="0.2">
      <c r="A770" s="5">
        <f t="shared" si="44"/>
        <v>-1.4516666666666331</v>
      </c>
      <c r="B770" s="5">
        <v>-2.5813674000000013</v>
      </c>
      <c r="C770" s="5">
        <v>-5.9777579999999944</v>
      </c>
      <c r="D770" s="5">
        <v>813.42432899999994</v>
      </c>
      <c r="E770" s="5">
        <f>-AVERAGE('Converted Data'!$M$6:$M$1735)</f>
        <v>-810.04352178554905</v>
      </c>
      <c r="G770" s="5">
        <f t="shared" si="45"/>
        <v>0.67687887499992538</v>
      </c>
      <c r="H770" s="5">
        <f t="shared" si="46"/>
        <v>-0.67503626815454987</v>
      </c>
      <c r="I770" s="5">
        <f t="shared" si="47"/>
        <v>1.8426068453755162E-3</v>
      </c>
    </row>
    <row r="771" spans="1:9" x14ac:dyDescent="0.2">
      <c r="A771" s="5">
        <f t="shared" ref="A771:A834" si="48">A772-1/1200</f>
        <v>-1.4508333333332999</v>
      </c>
      <c r="B771" s="5">
        <v>-1.9525161000000009</v>
      </c>
      <c r="C771" s="5">
        <v>-6.617962999999996</v>
      </c>
      <c r="D771" s="5">
        <v>811.08497099999988</v>
      </c>
      <c r="E771" s="5">
        <f>-AVERAGE('Converted Data'!$M$6:$M$1735)</f>
        <v>-810.04352178554905</v>
      </c>
      <c r="G771" s="5">
        <f t="shared" si="45"/>
        <v>0.67633817083325876</v>
      </c>
      <c r="H771" s="5">
        <f t="shared" si="46"/>
        <v>-0.67503626815454987</v>
      </c>
      <c r="I771" s="5">
        <f t="shared" si="47"/>
        <v>1.3019026787088883E-3</v>
      </c>
    </row>
    <row r="772" spans="1:9" x14ac:dyDescent="0.2">
      <c r="A772" s="5">
        <f t="shared" si="48"/>
        <v>-1.4499999999999666</v>
      </c>
      <c r="B772" s="5">
        <v>-2.5813674000000013</v>
      </c>
      <c r="C772" s="5">
        <v>-5.4621920000000017</v>
      </c>
      <c r="D772" s="5">
        <v>812.12663899999984</v>
      </c>
      <c r="E772" s="5">
        <f>-AVERAGE('Converted Data'!$M$6:$M$1735)</f>
        <v>-810.04352178554905</v>
      </c>
      <c r="G772" s="5">
        <f t="shared" ref="G772:G835" si="49">(A773-A772)*(D773+D772)/2</f>
        <v>0.67785726999992524</v>
      </c>
      <c r="H772" s="5">
        <f t="shared" ref="H772:H835" si="50">(A773-A772)*(E773+E772)/2</f>
        <v>-0.67503626815454987</v>
      </c>
      <c r="I772" s="5">
        <f t="shared" ref="I772:I835" si="51">G772+H772</f>
        <v>2.8210018453753705E-3</v>
      </c>
    </row>
    <row r="773" spans="1:9" x14ac:dyDescent="0.2">
      <c r="A773" s="5">
        <f t="shared" si="48"/>
        <v>-1.4491666666666334</v>
      </c>
      <c r="B773" s="5">
        <v>-3.0902994000000019</v>
      </c>
      <c r="C773" s="5">
        <v>-6.617962999999996</v>
      </c>
      <c r="D773" s="5">
        <v>814.73080899999991</v>
      </c>
      <c r="E773" s="5">
        <f>-AVERAGE('Converted Data'!$M$6:$M$1735)</f>
        <v>-810.04352178554905</v>
      </c>
      <c r="G773" s="5">
        <f t="shared" si="49"/>
        <v>0.67785726999992524</v>
      </c>
      <c r="H773" s="5">
        <f t="shared" si="50"/>
        <v>-0.67503626815454987</v>
      </c>
      <c r="I773" s="5">
        <f t="shared" si="51"/>
        <v>2.8210018453753705E-3</v>
      </c>
    </row>
    <row r="774" spans="1:9" x14ac:dyDescent="0.2">
      <c r="A774" s="5">
        <f t="shared" si="48"/>
        <v>-1.4483333333333002</v>
      </c>
      <c r="B774" s="5">
        <v>-3.0902994000000019</v>
      </c>
      <c r="C774" s="5">
        <v>-6.1042869999999922</v>
      </c>
      <c r="D774" s="5">
        <v>812.12663899999984</v>
      </c>
      <c r="E774" s="5">
        <f>-AVERAGE('Converted Data'!$M$6:$M$1735)</f>
        <v>-810.04352178554905</v>
      </c>
      <c r="G774" s="5">
        <f t="shared" si="49"/>
        <v>0.67590560749992545</v>
      </c>
      <c r="H774" s="5">
        <f t="shared" si="50"/>
        <v>-0.67503626815454987</v>
      </c>
      <c r="I774" s="5">
        <f t="shared" si="51"/>
        <v>8.6933934537558599E-4</v>
      </c>
    </row>
    <row r="775" spans="1:9" x14ac:dyDescent="0.2">
      <c r="A775" s="5">
        <f t="shared" si="48"/>
        <v>-1.4474999999999669</v>
      </c>
      <c r="B775" s="5">
        <v>-3.6036474000000021</v>
      </c>
      <c r="C775" s="5">
        <v>-5.4621920000000017</v>
      </c>
      <c r="D775" s="5">
        <v>810.04681899999991</v>
      </c>
      <c r="E775" s="5">
        <f>-AVERAGE('Converted Data'!$M$6:$M$1735)</f>
        <v>-810.04352178554905</v>
      </c>
      <c r="G775" s="5">
        <f t="shared" si="49"/>
        <v>0.67644631166659208</v>
      </c>
      <c r="H775" s="5">
        <f t="shared" si="50"/>
        <v>-0.67503626815454987</v>
      </c>
      <c r="I775" s="5">
        <f t="shared" si="51"/>
        <v>1.4100435120422139E-3</v>
      </c>
    </row>
    <row r="776" spans="1:9" x14ac:dyDescent="0.2">
      <c r="A776" s="5">
        <f t="shared" si="48"/>
        <v>-1.4466666666666337</v>
      </c>
      <c r="B776" s="5">
        <v>-3.0902994000000019</v>
      </c>
      <c r="C776" s="5">
        <v>-5.4640819999999906</v>
      </c>
      <c r="D776" s="5">
        <v>813.42432899999994</v>
      </c>
      <c r="E776" s="5">
        <f>-AVERAGE('Converted Data'!$M$6:$M$1735)</f>
        <v>-810.04352178554905</v>
      </c>
      <c r="G776" s="5">
        <f t="shared" si="49"/>
        <v>0.67731290333325866</v>
      </c>
      <c r="H776" s="5">
        <f t="shared" si="50"/>
        <v>-0.67503626815454987</v>
      </c>
      <c r="I776" s="5">
        <f t="shared" si="51"/>
        <v>2.2766351787087968E-3</v>
      </c>
    </row>
    <row r="777" spans="1:9" x14ac:dyDescent="0.2">
      <c r="A777" s="5">
        <f t="shared" si="48"/>
        <v>-1.4458333333333004</v>
      </c>
      <c r="B777" s="5">
        <v>-2.5813674000000013</v>
      </c>
      <c r="C777" s="5">
        <v>-4.821987</v>
      </c>
      <c r="D777" s="5">
        <v>812.12663899999984</v>
      </c>
      <c r="E777" s="5">
        <f>-AVERAGE('Converted Data'!$M$6:$M$1735)</f>
        <v>-810.04352178554905</v>
      </c>
      <c r="G777" s="5">
        <f t="shared" si="49"/>
        <v>0.67774729791659194</v>
      </c>
      <c r="H777" s="5">
        <f t="shared" si="50"/>
        <v>-0.67503626815454987</v>
      </c>
      <c r="I777" s="5">
        <f t="shared" si="51"/>
        <v>2.711029762042072E-3</v>
      </c>
    </row>
    <row r="778" spans="1:9" x14ac:dyDescent="0.2">
      <c r="A778" s="5">
        <f t="shared" si="48"/>
        <v>-1.4449999999999672</v>
      </c>
      <c r="B778" s="5">
        <v>-4.2398124000000026</v>
      </c>
      <c r="C778" s="5">
        <v>-4.821987</v>
      </c>
      <c r="D778" s="5">
        <v>814.46687599999996</v>
      </c>
      <c r="E778" s="5">
        <f>-AVERAGE('Converted Data'!$M$6:$M$1735)</f>
        <v>-810.04352178554905</v>
      </c>
      <c r="G778" s="5">
        <f t="shared" si="49"/>
        <v>0.67774729791659194</v>
      </c>
      <c r="H778" s="5">
        <f t="shared" si="50"/>
        <v>-0.67503626815454987</v>
      </c>
      <c r="I778" s="5">
        <f t="shared" si="51"/>
        <v>2.711029762042072E-3</v>
      </c>
    </row>
    <row r="779" spans="1:9" x14ac:dyDescent="0.2">
      <c r="A779" s="5">
        <f t="shared" si="48"/>
        <v>-1.444166666666634</v>
      </c>
      <c r="B779" s="5">
        <v>-3.0902994000000019</v>
      </c>
      <c r="C779" s="5">
        <v>-5.4621920000000017</v>
      </c>
      <c r="D779" s="5">
        <v>812.12663899999984</v>
      </c>
      <c r="E779" s="5">
        <f>-AVERAGE('Converted Data'!$M$6:$M$1735)</f>
        <v>-810.04352178554905</v>
      </c>
      <c r="G779" s="5">
        <f t="shared" si="49"/>
        <v>0.67785543874992527</v>
      </c>
      <c r="H779" s="5">
        <f t="shared" si="50"/>
        <v>-0.67503626815454987</v>
      </c>
      <c r="I779" s="5">
        <f t="shared" si="51"/>
        <v>2.8191705953753976E-3</v>
      </c>
    </row>
    <row r="780" spans="1:9" x14ac:dyDescent="0.2">
      <c r="A780" s="5">
        <f t="shared" si="48"/>
        <v>-1.4433333333333007</v>
      </c>
      <c r="B780" s="5">
        <v>-2.5813674000000013</v>
      </c>
      <c r="C780" s="5">
        <v>-4.821987</v>
      </c>
      <c r="D780" s="5">
        <v>814.72641399999998</v>
      </c>
      <c r="E780" s="5">
        <f>-AVERAGE('Converted Data'!$M$6:$M$1735)</f>
        <v>-810.04352178554905</v>
      </c>
      <c r="G780" s="5">
        <f t="shared" si="49"/>
        <v>0.67893867833325849</v>
      </c>
      <c r="H780" s="5">
        <f t="shared" si="50"/>
        <v>-0.67503626815454987</v>
      </c>
      <c r="I780" s="5">
        <f t="shared" si="51"/>
        <v>3.9024101787086263E-3</v>
      </c>
    </row>
    <row r="781" spans="1:9" x14ac:dyDescent="0.2">
      <c r="A781" s="5">
        <f t="shared" si="48"/>
        <v>-1.4424999999999675</v>
      </c>
      <c r="B781" s="5">
        <v>-3.6036474000000021</v>
      </c>
      <c r="C781" s="5">
        <v>-6.1042869999999922</v>
      </c>
      <c r="D781" s="5">
        <v>814.72641399999998</v>
      </c>
      <c r="E781" s="5">
        <f>-AVERAGE('Converted Data'!$M$6:$M$1735)</f>
        <v>-810.04352178554905</v>
      </c>
      <c r="G781" s="5">
        <f t="shared" si="49"/>
        <v>0.6774214104165921</v>
      </c>
      <c r="H781" s="5">
        <f t="shared" si="50"/>
        <v>-0.67503626815454987</v>
      </c>
      <c r="I781" s="5">
        <f t="shared" si="51"/>
        <v>2.385142262042228E-3</v>
      </c>
    </row>
    <row r="782" spans="1:9" x14ac:dyDescent="0.2">
      <c r="A782" s="5">
        <f t="shared" si="48"/>
        <v>-1.4416666666666342</v>
      </c>
      <c r="B782" s="5">
        <v>-3.0902994000000019</v>
      </c>
      <c r="C782" s="5">
        <v>-4.821987</v>
      </c>
      <c r="D782" s="5">
        <v>811.08497099999988</v>
      </c>
      <c r="E782" s="5">
        <f>-AVERAGE('Converted Data'!$M$6:$M$1735)</f>
        <v>-810.04352178554905</v>
      </c>
      <c r="G782" s="5">
        <f t="shared" si="49"/>
        <v>0.67633817083325876</v>
      </c>
      <c r="H782" s="5">
        <f t="shared" si="50"/>
        <v>-0.67503626815454987</v>
      </c>
      <c r="I782" s="5">
        <f t="shared" si="51"/>
        <v>1.3019026787088883E-3</v>
      </c>
    </row>
    <row r="783" spans="1:9" x14ac:dyDescent="0.2">
      <c r="A783" s="5">
        <f t="shared" si="48"/>
        <v>-1.440833333333301</v>
      </c>
      <c r="B783" s="5">
        <v>-4.2398124000000026</v>
      </c>
      <c r="C783" s="5">
        <v>-6.1042869999999922</v>
      </c>
      <c r="D783" s="5">
        <v>812.12663899999984</v>
      </c>
      <c r="E783" s="5">
        <f>-AVERAGE('Converted Data'!$M$6:$M$1735)</f>
        <v>-810.04352178554905</v>
      </c>
      <c r="G783" s="5">
        <f t="shared" si="49"/>
        <v>0.67677219916659204</v>
      </c>
      <c r="H783" s="5">
        <f t="shared" si="50"/>
        <v>-0.67503626815454987</v>
      </c>
      <c r="I783" s="5">
        <f t="shared" si="51"/>
        <v>1.7359310120421689E-3</v>
      </c>
    </row>
    <row r="784" spans="1:9" x14ac:dyDescent="0.2">
      <c r="A784" s="5">
        <f t="shared" si="48"/>
        <v>-1.4399999999999678</v>
      </c>
      <c r="B784" s="5">
        <v>-4.2398124000000026</v>
      </c>
      <c r="C784" s="5">
        <v>-5.4621920000000017</v>
      </c>
      <c r="D784" s="5">
        <v>812.12663899999984</v>
      </c>
      <c r="E784" s="5">
        <f>-AVERAGE('Converted Data'!$M$6:$M$1735)</f>
        <v>-810.04352178554905</v>
      </c>
      <c r="G784" s="5">
        <f t="shared" si="49"/>
        <v>0.67590597374992545</v>
      </c>
      <c r="H784" s="5">
        <f t="shared" si="50"/>
        <v>-0.67503626815454987</v>
      </c>
      <c r="I784" s="5">
        <f t="shared" si="51"/>
        <v>8.6970559537558056E-4</v>
      </c>
    </row>
    <row r="785" spans="1:9" x14ac:dyDescent="0.2">
      <c r="A785" s="5">
        <f t="shared" si="48"/>
        <v>-1.4391666666666345</v>
      </c>
      <c r="B785" s="5">
        <v>-4.2398124000000026</v>
      </c>
      <c r="C785" s="5">
        <v>-6.1042869999999922</v>
      </c>
      <c r="D785" s="5">
        <v>810.04769799999985</v>
      </c>
      <c r="E785" s="5">
        <f>-AVERAGE('Converted Data'!$M$6:$M$1735)</f>
        <v>-810.04352178554905</v>
      </c>
      <c r="G785" s="5">
        <f t="shared" si="49"/>
        <v>0.67590597374992545</v>
      </c>
      <c r="H785" s="5">
        <f t="shared" si="50"/>
        <v>-0.67503626815454987</v>
      </c>
      <c r="I785" s="5">
        <f t="shared" si="51"/>
        <v>8.6970559537558056E-4</v>
      </c>
    </row>
    <row r="786" spans="1:9" x14ac:dyDescent="0.2">
      <c r="A786" s="5">
        <f t="shared" si="48"/>
        <v>-1.4383333333333013</v>
      </c>
      <c r="B786" s="5">
        <v>-3.0902994000000019</v>
      </c>
      <c r="C786" s="5">
        <v>-6.1042869999999922</v>
      </c>
      <c r="D786" s="5">
        <v>812.12663899999984</v>
      </c>
      <c r="E786" s="5">
        <f>-AVERAGE('Converted Data'!$M$6:$M$1735)</f>
        <v>-810.04352178554905</v>
      </c>
      <c r="G786" s="5">
        <f t="shared" si="49"/>
        <v>0.67698738208325859</v>
      </c>
      <c r="H786" s="5">
        <f t="shared" si="50"/>
        <v>-0.67503626815454987</v>
      </c>
      <c r="I786" s="5">
        <f t="shared" si="51"/>
        <v>1.9511139287087254E-3</v>
      </c>
    </row>
    <row r="787" spans="1:9" x14ac:dyDescent="0.2">
      <c r="A787" s="5">
        <f t="shared" si="48"/>
        <v>-1.437499999999968</v>
      </c>
      <c r="B787" s="5">
        <v>-3.726464400000002</v>
      </c>
      <c r="C787" s="5">
        <v>-5.4640819999999906</v>
      </c>
      <c r="D787" s="5">
        <v>812.64307799999983</v>
      </c>
      <c r="E787" s="5">
        <f>-AVERAGE('Converted Data'!$M$6:$M$1735)</f>
        <v>-810.04352178554905</v>
      </c>
      <c r="G787" s="5">
        <f t="shared" si="49"/>
        <v>0.67752808624992533</v>
      </c>
      <c r="H787" s="5">
        <f t="shared" si="50"/>
        <v>-0.67503626815454987</v>
      </c>
      <c r="I787" s="5">
        <f t="shared" si="51"/>
        <v>2.4918180953754643E-3</v>
      </c>
    </row>
    <row r="788" spans="1:9" x14ac:dyDescent="0.2">
      <c r="A788" s="5">
        <f t="shared" si="48"/>
        <v>-1.4366666666666348</v>
      </c>
      <c r="B788" s="5">
        <v>-3.0902994000000019</v>
      </c>
      <c r="C788" s="5">
        <v>-5.4640819999999906</v>
      </c>
      <c r="D788" s="5">
        <v>813.42432899999994</v>
      </c>
      <c r="E788" s="5">
        <f>-AVERAGE('Converted Data'!$M$6:$M$1735)</f>
        <v>-810.04352178554905</v>
      </c>
      <c r="G788" s="5">
        <f t="shared" si="49"/>
        <v>0.67785360749992529</v>
      </c>
      <c r="H788" s="5">
        <f t="shared" si="50"/>
        <v>-0.67503626815454987</v>
      </c>
      <c r="I788" s="5">
        <f t="shared" si="51"/>
        <v>2.8173393453754247E-3</v>
      </c>
    </row>
    <row r="789" spans="1:9" x14ac:dyDescent="0.2">
      <c r="A789" s="5">
        <f t="shared" si="48"/>
        <v>-1.4358333333333015</v>
      </c>
      <c r="B789" s="5">
        <v>-3.730880400000002</v>
      </c>
      <c r="C789" s="5">
        <v>-6.1042869999999922</v>
      </c>
      <c r="D789" s="5">
        <v>813.42432899999994</v>
      </c>
      <c r="E789" s="5">
        <f>-AVERAGE('Converted Data'!$M$6:$M$1735)</f>
        <v>-810.04352178554905</v>
      </c>
      <c r="G789" s="5">
        <f t="shared" si="49"/>
        <v>0.67796357958325859</v>
      </c>
      <c r="H789" s="5">
        <f t="shared" si="50"/>
        <v>-0.67503626815454987</v>
      </c>
      <c r="I789" s="5">
        <f t="shared" si="51"/>
        <v>2.9273114287087232E-3</v>
      </c>
    </row>
    <row r="790" spans="1:9" x14ac:dyDescent="0.2">
      <c r="A790" s="5">
        <f t="shared" si="48"/>
        <v>-1.4349999999999683</v>
      </c>
      <c r="B790" s="5">
        <v>-2.5813674000000013</v>
      </c>
      <c r="C790" s="5">
        <v>-5.9777579999999944</v>
      </c>
      <c r="D790" s="5">
        <v>813.6882619999999</v>
      </c>
      <c r="E790" s="5">
        <f>-AVERAGE('Converted Data'!$M$6:$M$1735)</f>
        <v>-810.04352178554905</v>
      </c>
      <c r="G790" s="5">
        <f t="shared" si="49"/>
        <v>0.67796541083325867</v>
      </c>
      <c r="H790" s="5">
        <f t="shared" si="50"/>
        <v>-0.67503626815454987</v>
      </c>
      <c r="I790" s="5">
        <f t="shared" si="51"/>
        <v>2.9291426787088071E-3</v>
      </c>
    </row>
    <row r="791" spans="1:9" x14ac:dyDescent="0.2">
      <c r="A791" s="5">
        <f t="shared" si="48"/>
        <v>-1.4341666666666351</v>
      </c>
      <c r="B791" s="5">
        <v>-3.726464400000002</v>
      </c>
      <c r="C791" s="5">
        <v>-5.4640819999999906</v>
      </c>
      <c r="D791" s="5">
        <v>813.42872399999999</v>
      </c>
      <c r="E791" s="5">
        <f>-AVERAGE('Converted Data'!$M$6:$M$1735)</f>
        <v>-810.04352178554905</v>
      </c>
      <c r="G791" s="5">
        <f t="shared" si="49"/>
        <v>0.67688070624992536</v>
      </c>
      <c r="H791" s="5">
        <f t="shared" si="50"/>
        <v>-0.67503626815454987</v>
      </c>
      <c r="I791" s="5">
        <f t="shared" si="51"/>
        <v>1.8444380953754891E-3</v>
      </c>
    </row>
    <row r="792" spans="1:9" x14ac:dyDescent="0.2">
      <c r="A792" s="5">
        <f t="shared" si="48"/>
        <v>-1.4333333333333018</v>
      </c>
      <c r="B792" s="5">
        <v>-3.0902994000000019</v>
      </c>
      <c r="C792" s="5">
        <v>-5.4621920000000017</v>
      </c>
      <c r="D792" s="5">
        <v>811.08497099999988</v>
      </c>
      <c r="E792" s="5">
        <f>-AVERAGE('Converted Data'!$M$6:$M$1735)</f>
        <v>-810.04352178554905</v>
      </c>
      <c r="G792" s="5">
        <f t="shared" si="49"/>
        <v>0.67590414249992548</v>
      </c>
      <c r="H792" s="5">
        <f t="shared" si="50"/>
        <v>-0.67503626815454987</v>
      </c>
      <c r="I792" s="5">
        <f t="shared" si="51"/>
        <v>8.678743453756077E-4</v>
      </c>
    </row>
    <row r="793" spans="1:9" x14ac:dyDescent="0.2">
      <c r="A793" s="5">
        <f t="shared" si="48"/>
        <v>-1.4324999999999686</v>
      </c>
      <c r="B793" s="5">
        <v>-3.726464400000002</v>
      </c>
      <c r="C793" s="5">
        <v>-5.4640819999999906</v>
      </c>
      <c r="D793" s="5">
        <v>811.08497099999988</v>
      </c>
      <c r="E793" s="5">
        <f>-AVERAGE('Converted Data'!$M$6:$M$1735)</f>
        <v>-810.04352178554905</v>
      </c>
      <c r="G793" s="5">
        <f t="shared" si="49"/>
        <v>0.67633817083325876</v>
      </c>
      <c r="H793" s="5">
        <f t="shared" si="50"/>
        <v>-0.67503626815454987</v>
      </c>
      <c r="I793" s="5">
        <f t="shared" si="51"/>
        <v>1.3019026787088883E-3</v>
      </c>
    </row>
    <row r="794" spans="1:9" x14ac:dyDescent="0.2">
      <c r="A794" s="5">
        <f t="shared" si="48"/>
        <v>-1.4316666666666353</v>
      </c>
      <c r="B794" s="5">
        <v>-3.0947154000000014</v>
      </c>
      <c r="C794" s="5">
        <v>-6.1042869999999922</v>
      </c>
      <c r="D794" s="5">
        <v>812.12663899999984</v>
      </c>
      <c r="E794" s="5">
        <f>-AVERAGE('Converted Data'!$M$6:$M$1735)</f>
        <v>-810.04352178554905</v>
      </c>
      <c r="G794" s="5">
        <f t="shared" si="49"/>
        <v>0.67731473458325864</v>
      </c>
      <c r="H794" s="5">
        <f t="shared" si="50"/>
        <v>-0.67503626815454987</v>
      </c>
      <c r="I794" s="5">
        <f t="shared" si="51"/>
        <v>2.2784664287087697E-3</v>
      </c>
    </row>
    <row r="795" spans="1:9" x14ac:dyDescent="0.2">
      <c r="A795" s="5">
        <f t="shared" si="48"/>
        <v>-1.4308333333333021</v>
      </c>
      <c r="B795" s="5">
        <v>-3.726464400000002</v>
      </c>
      <c r="C795" s="5">
        <v>-6.617962999999996</v>
      </c>
      <c r="D795" s="5">
        <v>813.42872399999987</v>
      </c>
      <c r="E795" s="5">
        <f>-AVERAGE('Converted Data'!$M$6:$M$1735)</f>
        <v>-810.04352178554905</v>
      </c>
      <c r="G795" s="5">
        <f t="shared" si="49"/>
        <v>0.67731473458325864</v>
      </c>
      <c r="H795" s="5">
        <f t="shared" si="50"/>
        <v>-0.67503626815454987</v>
      </c>
      <c r="I795" s="5">
        <f t="shared" si="51"/>
        <v>2.2784664287087697E-3</v>
      </c>
    </row>
    <row r="796" spans="1:9" x14ac:dyDescent="0.2">
      <c r="A796" s="5">
        <f t="shared" si="48"/>
        <v>-1.4299999999999689</v>
      </c>
      <c r="B796" s="5">
        <v>-3.0902994000000019</v>
      </c>
      <c r="C796" s="5">
        <v>-6.1042869999999922</v>
      </c>
      <c r="D796" s="5">
        <v>812.12663899999984</v>
      </c>
      <c r="E796" s="5">
        <f>-AVERAGE('Converted Data'!$M$6:$M$1735)</f>
        <v>-810.04352178554905</v>
      </c>
      <c r="G796" s="5">
        <f t="shared" si="49"/>
        <v>0.67677219916659204</v>
      </c>
      <c r="H796" s="5">
        <f t="shared" si="50"/>
        <v>-0.67503626815454987</v>
      </c>
      <c r="I796" s="5">
        <f t="shared" si="51"/>
        <v>1.7359310120421689E-3</v>
      </c>
    </row>
    <row r="797" spans="1:9" x14ac:dyDescent="0.2">
      <c r="A797" s="5">
        <f t="shared" si="48"/>
        <v>-1.4291666666666356</v>
      </c>
      <c r="B797" s="5">
        <v>-3.0947154000000014</v>
      </c>
      <c r="C797" s="5">
        <v>-5.4640819999999906</v>
      </c>
      <c r="D797" s="5">
        <v>812.12663899999984</v>
      </c>
      <c r="E797" s="5">
        <f>-AVERAGE('Converted Data'!$M$6:$M$1735)</f>
        <v>-810.04352178554905</v>
      </c>
      <c r="G797" s="5">
        <f t="shared" si="49"/>
        <v>0.67731290333325866</v>
      </c>
      <c r="H797" s="5">
        <f t="shared" si="50"/>
        <v>-0.67503626815454987</v>
      </c>
      <c r="I797" s="5">
        <f t="shared" si="51"/>
        <v>2.2766351787087968E-3</v>
      </c>
    </row>
    <row r="798" spans="1:9" x14ac:dyDescent="0.2">
      <c r="A798" s="5">
        <f t="shared" si="48"/>
        <v>-1.4283333333333024</v>
      </c>
      <c r="B798" s="5">
        <v>-3.0902994000000019</v>
      </c>
      <c r="C798" s="5">
        <v>-6.1042869999999922</v>
      </c>
      <c r="D798" s="5">
        <v>813.42432899999994</v>
      </c>
      <c r="E798" s="5">
        <f>-AVERAGE('Converted Data'!$M$6:$M$1735)</f>
        <v>-810.04352178554905</v>
      </c>
      <c r="G798" s="5">
        <f t="shared" si="49"/>
        <v>0.67731290333325866</v>
      </c>
      <c r="H798" s="5">
        <f t="shared" si="50"/>
        <v>-0.67503626815454987</v>
      </c>
      <c r="I798" s="5">
        <f t="shared" si="51"/>
        <v>2.2766351787087968E-3</v>
      </c>
    </row>
    <row r="799" spans="1:9" x14ac:dyDescent="0.2">
      <c r="A799" s="5">
        <f t="shared" si="48"/>
        <v>-1.4274999999999691</v>
      </c>
      <c r="B799" s="5">
        <v>-2.5813674000000013</v>
      </c>
      <c r="C799" s="5">
        <v>-5.4640819999999906</v>
      </c>
      <c r="D799" s="5">
        <v>812.12663899999984</v>
      </c>
      <c r="E799" s="5">
        <f>-AVERAGE('Converted Data'!$M$6:$M$1735)</f>
        <v>-810.04352178554905</v>
      </c>
      <c r="G799" s="5">
        <f t="shared" si="49"/>
        <v>0.67633817083325876</v>
      </c>
      <c r="H799" s="5">
        <f t="shared" si="50"/>
        <v>-0.67503626815454987</v>
      </c>
      <c r="I799" s="5">
        <f t="shared" si="51"/>
        <v>1.3019026787088883E-3</v>
      </c>
    </row>
    <row r="800" spans="1:9" x14ac:dyDescent="0.2">
      <c r="A800" s="5">
        <f t="shared" si="48"/>
        <v>-1.4266666666666359</v>
      </c>
      <c r="B800" s="5">
        <v>-3.0947154000000014</v>
      </c>
      <c r="C800" s="5">
        <v>-5.4621920000000017</v>
      </c>
      <c r="D800" s="5">
        <v>811.08497099999988</v>
      </c>
      <c r="E800" s="5">
        <f>-AVERAGE('Converted Data'!$M$6:$M$1735)</f>
        <v>-810.04352178554905</v>
      </c>
      <c r="G800" s="5">
        <f t="shared" si="49"/>
        <v>0.67633817083325876</v>
      </c>
      <c r="H800" s="5">
        <f t="shared" si="50"/>
        <v>-0.67503626815454987</v>
      </c>
      <c r="I800" s="5">
        <f t="shared" si="51"/>
        <v>1.3019026787088883E-3</v>
      </c>
    </row>
    <row r="801" spans="1:9" x14ac:dyDescent="0.2">
      <c r="A801" s="5">
        <f t="shared" si="48"/>
        <v>-1.4258333333333026</v>
      </c>
      <c r="B801" s="5">
        <v>-3.0902994000000019</v>
      </c>
      <c r="C801" s="5">
        <v>-5.3356629999999967</v>
      </c>
      <c r="D801" s="5">
        <v>812.12663899999984</v>
      </c>
      <c r="E801" s="5">
        <f>-AVERAGE('Converted Data'!$M$6:$M$1735)</f>
        <v>-810.04352178554905</v>
      </c>
      <c r="G801" s="5">
        <f t="shared" si="49"/>
        <v>0.67731473458325864</v>
      </c>
      <c r="H801" s="5">
        <f t="shared" si="50"/>
        <v>-0.67503626815454987</v>
      </c>
      <c r="I801" s="5">
        <f t="shared" si="51"/>
        <v>2.2784664287087697E-3</v>
      </c>
    </row>
    <row r="802" spans="1:9" x14ac:dyDescent="0.2">
      <c r="A802" s="5">
        <f t="shared" si="48"/>
        <v>-1.4249999999999694</v>
      </c>
      <c r="B802" s="5">
        <v>-3.0947154000000014</v>
      </c>
      <c r="C802" s="5">
        <v>-5.4640819999999906</v>
      </c>
      <c r="D802" s="5">
        <v>813.42872399999987</v>
      </c>
      <c r="E802" s="5">
        <f>-AVERAGE('Converted Data'!$M$6:$M$1735)</f>
        <v>-810.04352178554905</v>
      </c>
      <c r="G802" s="5">
        <f t="shared" si="49"/>
        <v>0.67785726999992524</v>
      </c>
      <c r="H802" s="5">
        <f t="shared" si="50"/>
        <v>-0.67503626815454987</v>
      </c>
      <c r="I802" s="5">
        <f t="shared" si="51"/>
        <v>2.8210018453753705E-3</v>
      </c>
    </row>
    <row r="803" spans="1:9" x14ac:dyDescent="0.2">
      <c r="A803" s="5">
        <f t="shared" si="48"/>
        <v>-1.4241666666666362</v>
      </c>
      <c r="B803" s="5">
        <v>-3.7191507000000001</v>
      </c>
      <c r="C803" s="5">
        <v>-4.821987</v>
      </c>
      <c r="D803" s="5">
        <v>813.42872399999999</v>
      </c>
      <c r="E803" s="5">
        <f>-AVERAGE('Converted Data'!$M$6:$M$1735)</f>
        <v>-810.04352178554905</v>
      </c>
      <c r="G803" s="5">
        <f t="shared" si="49"/>
        <v>0.67731473458325875</v>
      </c>
      <c r="H803" s="5">
        <f t="shared" si="50"/>
        <v>-0.67503626815454987</v>
      </c>
      <c r="I803" s="5">
        <f t="shared" si="51"/>
        <v>2.2784664287088807E-3</v>
      </c>
    </row>
    <row r="804" spans="1:9" x14ac:dyDescent="0.2">
      <c r="A804" s="5">
        <f t="shared" si="48"/>
        <v>-1.4233333333333029</v>
      </c>
      <c r="B804" s="5">
        <v>-3.6036474000000021</v>
      </c>
      <c r="C804" s="5">
        <v>-5.9758679999999984</v>
      </c>
      <c r="D804" s="5">
        <v>812.12663899999984</v>
      </c>
      <c r="E804" s="5">
        <f>-AVERAGE('Converted Data'!$M$6:$M$1735)</f>
        <v>-810.04352178554905</v>
      </c>
      <c r="G804" s="5">
        <f t="shared" si="49"/>
        <v>0.67677219916659204</v>
      </c>
      <c r="H804" s="5">
        <f t="shared" si="50"/>
        <v>-0.67503626815454987</v>
      </c>
      <c r="I804" s="5">
        <f t="shared" si="51"/>
        <v>1.7359310120421689E-3</v>
      </c>
    </row>
    <row r="805" spans="1:9" x14ac:dyDescent="0.2">
      <c r="A805" s="5">
        <f t="shared" si="48"/>
        <v>-1.4224999999999697</v>
      </c>
      <c r="B805" s="5">
        <v>-3.6036474000000021</v>
      </c>
      <c r="C805" s="5">
        <v>-6.617962999999996</v>
      </c>
      <c r="D805" s="5">
        <v>812.12663899999984</v>
      </c>
      <c r="E805" s="5">
        <f>-AVERAGE('Converted Data'!$M$6:$M$1735)</f>
        <v>-810.04352178554905</v>
      </c>
      <c r="G805" s="5">
        <f t="shared" si="49"/>
        <v>0.67731473458325864</v>
      </c>
      <c r="H805" s="5">
        <f t="shared" si="50"/>
        <v>-0.67503626815454987</v>
      </c>
      <c r="I805" s="5">
        <f t="shared" si="51"/>
        <v>2.2784664287087697E-3</v>
      </c>
    </row>
    <row r="806" spans="1:9" x14ac:dyDescent="0.2">
      <c r="A806" s="5">
        <f t="shared" si="48"/>
        <v>-1.4216666666666364</v>
      </c>
      <c r="B806" s="5">
        <v>-3.6036474000000021</v>
      </c>
      <c r="C806" s="5">
        <v>-4.821987</v>
      </c>
      <c r="D806" s="5">
        <v>813.42872399999987</v>
      </c>
      <c r="E806" s="5">
        <f>-AVERAGE('Converted Data'!$M$6:$M$1735)</f>
        <v>-810.04352178554905</v>
      </c>
      <c r="G806" s="5">
        <f t="shared" si="49"/>
        <v>0.67731473458325864</v>
      </c>
      <c r="H806" s="5">
        <f t="shared" si="50"/>
        <v>-0.67503626815454987</v>
      </c>
      <c r="I806" s="5">
        <f t="shared" si="51"/>
        <v>2.2784664287087697E-3</v>
      </c>
    </row>
    <row r="807" spans="1:9" x14ac:dyDescent="0.2">
      <c r="A807" s="5">
        <f t="shared" si="48"/>
        <v>-1.4208333333333032</v>
      </c>
      <c r="B807" s="5">
        <v>-3.0947154000000014</v>
      </c>
      <c r="C807" s="5">
        <v>-6.1042869999999922</v>
      </c>
      <c r="D807" s="5">
        <v>812.12663899999984</v>
      </c>
      <c r="E807" s="5">
        <f>-AVERAGE('Converted Data'!$M$6:$M$1735)</f>
        <v>-810.04352178554905</v>
      </c>
      <c r="G807" s="5">
        <f t="shared" si="49"/>
        <v>0.67688070624992536</v>
      </c>
      <c r="H807" s="5">
        <f t="shared" si="50"/>
        <v>-0.67503626815454987</v>
      </c>
      <c r="I807" s="5">
        <f t="shared" si="51"/>
        <v>1.8444380953754891E-3</v>
      </c>
    </row>
    <row r="808" spans="1:9" x14ac:dyDescent="0.2">
      <c r="A808" s="5">
        <f t="shared" si="48"/>
        <v>-1.41999999999997</v>
      </c>
      <c r="B808" s="5">
        <v>-4.2324987000000007</v>
      </c>
      <c r="C808" s="5">
        <v>-5.4640819999999906</v>
      </c>
      <c r="D808" s="5">
        <v>812.3870559999998</v>
      </c>
      <c r="E808" s="5">
        <f>-AVERAGE('Converted Data'!$M$6:$M$1735)</f>
        <v>-810.04352178554905</v>
      </c>
      <c r="G808" s="5">
        <f t="shared" si="49"/>
        <v>0.67742324166659196</v>
      </c>
      <c r="H808" s="5">
        <f t="shared" si="50"/>
        <v>-0.67503626815454987</v>
      </c>
      <c r="I808" s="5">
        <f t="shared" si="51"/>
        <v>2.3869735120420899E-3</v>
      </c>
    </row>
    <row r="809" spans="1:9" x14ac:dyDescent="0.2">
      <c r="A809" s="5">
        <f t="shared" si="48"/>
        <v>-1.4191666666666367</v>
      </c>
      <c r="B809" s="5">
        <v>-3.6036474000000021</v>
      </c>
      <c r="C809" s="5">
        <v>-5.4640819999999906</v>
      </c>
      <c r="D809" s="5">
        <v>813.42872399999987</v>
      </c>
      <c r="E809" s="5">
        <f>-AVERAGE('Converted Data'!$M$6:$M$1735)</f>
        <v>-810.04352178554905</v>
      </c>
      <c r="G809" s="5">
        <f t="shared" si="49"/>
        <v>0.67677403041659201</v>
      </c>
      <c r="H809" s="5">
        <f t="shared" si="50"/>
        <v>-0.67503626815454987</v>
      </c>
      <c r="I809" s="5">
        <f t="shared" si="51"/>
        <v>1.7377622620421418E-3</v>
      </c>
    </row>
    <row r="810" spans="1:9" x14ac:dyDescent="0.2">
      <c r="A810" s="5">
        <f t="shared" si="48"/>
        <v>-1.4183333333333035</v>
      </c>
      <c r="B810" s="5">
        <v>-3.6036474000000021</v>
      </c>
      <c r="C810" s="5">
        <v>-6.1042869999999922</v>
      </c>
      <c r="D810" s="5">
        <v>810.82894899999997</v>
      </c>
      <c r="E810" s="5">
        <f>-AVERAGE('Converted Data'!$M$6:$M$1735)</f>
        <v>-810.04352178554905</v>
      </c>
      <c r="G810" s="5">
        <f t="shared" si="49"/>
        <v>0.67579929791659221</v>
      </c>
      <c r="H810" s="5">
        <f t="shared" si="50"/>
        <v>-0.67503626815454987</v>
      </c>
      <c r="I810" s="5">
        <f t="shared" si="51"/>
        <v>7.630297620423443E-4</v>
      </c>
    </row>
    <row r="811" spans="1:9" x14ac:dyDescent="0.2">
      <c r="A811" s="5">
        <f t="shared" si="48"/>
        <v>-1.4174999999999702</v>
      </c>
      <c r="B811" s="5">
        <v>-2.5813674000000013</v>
      </c>
      <c r="C811" s="5">
        <v>-5.9777579999999944</v>
      </c>
      <c r="D811" s="5">
        <v>811.08936599999993</v>
      </c>
      <c r="E811" s="5">
        <f>-AVERAGE('Converted Data'!$M$6:$M$1735)</f>
        <v>-810.04352178554905</v>
      </c>
      <c r="G811" s="5">
        <f t="shared" si="49"/>
        <v>0.67590597374992556</v>
      </c>
      <c r="H811" s="5">
        <f t="shared" si="50"/>
        <v>-0.67503626815454987</v>
      </c>
      <c r="I811" s="5">
        <f t="shared" si="51"/>
        <v>8.6970559537569159E-4</v>
      </c>
    </row>
    <row r="812" spans="1:9" x14ac:dyDescent="0.2">
      <c r="A812" s="5">
        <f t="shared" si="48"/>
        <v>-1.416666666666637</v>
      </c>
      <c r="B812" s="5">
        <v>-3.6036474000000021</v>
      </c>
      <c r="C812" s="5">
        <v>-5.4640819999999906</v>
      </c>
      <c r="D812" s="5">
        <v>811.08497099999988</v>
      </c>
      <c r="E812" s="5">
        <f>-AVERAGE('Converted Data'!$M$6:$M$1735)</f>
        <v>-810.04352178554905</v>
      </c>
      <c r="G812" s="5">
        <f t="shared" si="49"/>
        <v>0.67547157916659228</v>
      </c>
      <c r="H812" s="5">
        <f t="shared" si="50"/>
        <v>-0.67503626815454987</v>
      </c>
      <c r="I812" s="5">
        <f t="shared" si="51"/>
        <v>4.353110120424164E-4</v>
      </c>
    </row>
    <row r="813" spans="1:9" x14ac:dyDescent="0.2">
      <c r="A813" s="5">
        <f t="shared" si="48"/>
        <v>-1.4158333333333037</v>
      </c>
      <c r="B813" s="5">
        <v>-4.2398124000000026</v>
      </c>
      <c r="C813" s="5">
        <v>-5.9777579999999944</v>
      </c>
      <c r="D813" s="5">
        <v>810.04681899999991</v>
      </c>
      <c r="E813" s="5">
        <f>-AVERAGE('Converted Data'!$M$6:$M$1735)</f>
        <v>-810.04352178554905</v>
      </c>
      <c r="G813" s="5">
        <f t="shared" si="49"/>
        <v>0.67449831166659235</v>
      </c>
      <c r="H813" s="5">
        <f t="shared" si="50"/>
        <v>-0.67503626815454987</v>
      </c>
      <c r="I813" s="5">
        <f t="shared" si="51"/>
        <v>-5.3795648795751383E-4</v>
      </c>
    </row>
    <row r="814" spans="1:9" x14ac:dyDescent="0.2">
      <c r="A814" s="5">
        <f t="shared" si="48"/>
        <v>-1.4149999999999705</v>
      </c>
      <c r="B814" s="5">
        <v>-4.2398124000000026</v>
      </c>
      <c r="C814" s="5">
        <v>-6.1042869999999922</v>
      </c>
      <c r="D814" s="5">
        <v>808.74912899999993</v>
      </c>
      <c r="E814" s="5">
        <f>-AVERAGE('Converted Data'!$M$6:$M$1735)</f>
        <v>-810.04352178554905</v>
      </c>
      <c r="G814" s="5">
        <f t="shared" si="49"/>
        <v>0.67439163583325901</v>
      </c>
      <c r="H814" s="5">
        <f t="shared" si="50"/>
        <v>-0.67503626815454987</v>
      </c>
      <c r="I814" s="5">
        <f t="shared" si="51"/>
        <v>-6.4463232129086112E-4</v>
      </c>
    </row>
    <row r="815" spans="1:9" x14ac:dyDescent="0.2">
      <c r="A815" s="5">
        <f t="shared" si="48"/>
        <v>-1.4141666666666373</v>
      </c>
      <c r="B815" s="5">
        <v>-3.6036474000000021</v>
      </c>
      <c r="C815" s="5">
        <v>-5.4640819999999906</v>
      </c>
      <c r="D815" s="5">
        <v>809.79079699999988</v>
      </c>
      <c r="E815" s="5">
        <f>-AVERAGE('Converted Data'!$M$6:$M$1735)</f>
        <v>-810.04352178554905</v>
      </c>
      <c r="G815" s="5">
        <f t="shared" si="49"/>
        <v>0.6748241991665922</v>
      </c>
      <c r="H815" s="5">
        <f t="shared" si="50"/>
        <v>-0.67503626815454987</v>
      </c>
      <c r="I815" s="5">
        <f t="shared" si="51"/>
        <v>-2.1206898795766982E-4</v>
      </c>
    </row>
    <row r="816" spans="1:9" x14ac:dyDescent="0.2">
      <c r="A816" s="5">
        <f t="shared" si="48"/>
        <v>-1.413333333333304</v>
      </c>
      <c r="B816" s="5">
        <v>-3.6036474000000021</v>
      </c>
      <c r="C816" s="5">
        <v>-6.1042869999999922</v>
      </c>
      <c r="D816" s="5">
        <v>809.78728099999989</v>
      </c>
      <c r="E816" s="5">
        <f>-AVERAGE('Converted Data'!$M$6:$M$1735)</f>
        <v>-810.04352178554905</v>
      </c>
      <c r="G816" s="5">
        <f t="shared" si="49"/>
        <v>0.67482273416659222</v>
      </c>
      <c r="H816" s="5">
        <f t="shared" si="50"/>
        <v>-0.67503626815454987</v>
      </c>
      <c r="I816" s="5">
        <f t="shared" si="51"/>
        <v>-2.1353398795764811E-4</v>
      </c>
    </row>
    <row r="817" spans="1:9" x14ac:dyDescent="0.2">
      <c r="A817" s="5">
        <f t="shared" si="48"/>
        <v>-1.4124999999999708</v>
      </c>
      <c r="B817" s="5">
        <v>-3.6036474000000021</v>
      </c>
      <c r="C817" s="5">
        <v>-4.821987</v>
      </c>
      <c r="D817" s="5">
        <v>809.78728099999989</v>
      </c>
      <c r="E817" s="5">
        <f>-AVERAGE('Converted Data'!$M$6:$M$1735)</f>
        <v>-810.04352178554905</v>
      </c>
      <c r="G817" s="5">
        <f t="shared" si="49"/>
        <v>0.67482273416659222</v>
      </c>
      <c r="H817" s="5">
        <f t="shared" si="50"/>
        <v>-0.67503626815454987</v>
      </c>
      <c r="I817" s="5">
        <f t="shared" si="51"/>
        <v>-2.1353398795764811E-4</v>
      </c>
    </row>
    <row r="818" spans="1:9" x14ac:dyDescent="0.2">
      <c r="A818" s="5">
        <f t="shared" si="48"/>
        <v>-1.4116666666666375</v>
      </c>
      <c r="B818" s="5">
        <v>-3.0902994000000019</v>
      </c>
      <c r="C818" s="5">
        <v>-5.4640819999999906</v>
      </c>
      <c r="D818" s="5">
        <v>809.78728099999989</v>
      </c>
      <c r="E818" s="5">
        <f>-AVERAGE('Converted Data'!$M$6:$M$1735)</f>
        <v>-810.04352178554905</v>
      </c>
      <c r="G818" s="5">
        <f t="shared" si="49"/>
        <v>0.67536343833325885</v>
      </c>
      <c r="H818" s="5">
        <f t="shared" si="50"/>
        <v>-0.67503626815454987</v>
      </c>
      <c r="I818" s="5">
        <f t="shared" si="51"/>
        <v>3.271701787089798E-4</v>
      </c>
    </row>
    <row r="819" spans="1:9" x14ac:dyDescent="0.2">
      <c r="A819" s="5">
        <f t="shared" si="48"/>
        <v>-1.4108333333333043</v>
      </c>
      <c r="B819" s="5">
        <v>-3.6036474000000021</v>
      </c>
      <c r="C819" s="5">
        <v>-4.821987</v>
      </c>
      <c r="D819" s="5">
        <v>811.08497099999988</v>
      </c>
      <c r="E819" s="5">
        <f>-AVERAGE('Converted Data'!$M$6:$M$1735)</f>
        <v>-810.04352178554905</v>
      </c>
      <c r="G819" s="5">
        <f t="shared" si="49"/>
        <v>0.67644667791659208</v>
      </c>
      <c r="H819" s="5">
        <f t="shared" si="50"/>
        <v>-0.67503626815454987</v>
      </c>
      <c r="I819" s="5">
        <f t="shared" si="51"/>
        <v>1.4104097620422085E-3</v>
      </c>
    </row>
    <row r="820" spans="1:9" x14ac:dyDescent="0.2">
      <c r="A820" s="5">
        <f t="shared" si="48"/>
        <v>-1.4099999999999711</v>
      </c>
      <c r="B820" s="5">
        <v>-2.5813674000000013</v>
      </c>
      <c r="C820" s="5">
        <v>-5.4640819999999906</v>
      </c>
      <c r="D820" s="5">
        <v>812.3870559999998</v>
      </c>
      <c r="E820" s="5">
        <f>-AVERAGE('Converted Data'!$M$6:$M$1735)</f>
        <v>-810.04352178554905</v>
      </c>
      <c r="G820" s="5">
        <f t="shared" si="49"/>
        <v>0.67644850916659205</v>
      </c>
      <c r="H820" s="5">
        <f t="shared" si="50"/>
        <v>-0.67503626815454987</v>
      </c>
      <c r="I820" s="5">
        <f t="shared" si="51"/>
        <v>1.4122410120421813E-3</v>
      </c>
    </row>
    <row r="821" spans="1:9" x14ac:dyDescent="0.2">
      <c r="A821" s="5">
        <f t="shared" si="48"/>
        <v>-1.4091666666666378</v>
      </c>
      <c r="B821" s="5">
        <v>-4.2398124000000026</v>
      </c>
      <c r="C821" s="5">
        <v>-5.3356629999999967</v>
      </c>
      <c r="D821" s="5">
        <v>811.08936599999993</v>
      </c>
      <c r="E821" s="5">
        <f>-AVERAGE('Converted Data'!$M$6:$M$1735)</f>
        <v>-810.04352178554905</v>
      </c>
      <c r="G821" s="5">
        <f t="shared" si="49"/>
        <v>0.67742324166659207</v>
      </c>
      <c r="H821" s="5">
        <f t="shared" si="50"/>
        <v>-0.67503626815454987</v>
      </c>
      <c r="I821" s="5">
        <f t="shared" si="51"/>
        <v>2.3869735120422009E-3</v>
      </c>
    </row>
    <row r="822" spans="1:9" x14ac:dyDescent="0.2">
      <c r="A822" s="5">
        <f t="shared" si="48"/>
        <v>-1.4083333333333046</v>
      </c>
      <c r="B822" s="5">
        <v>-3.0947154000000014</v>
      </c>
      <c r="C822" s="5">
        <v>-6.1042869999999922</v>
      </c>
      <c r="D822" s="5">
        <v>814.72641399999998</v>
      </c>
      <c r="E822" s="5">
        <f>-AVERAGE('Converted Data'!$M$6:$M$1735)</f>
        <v>-810.04352178554905</v>
      </c>
      <c r="G822" s="5">
        <f t="shared" si="49"/>
        <v>0.67644814291659217</v>
      </c>
      <c r="H822" s="5">
        <f t="shared" si="50"/>
        <v>-0.67503626815454987</v>
      </c>
      <c r="I822" s="5">
        <f t="shared" si="51"/>
        <v>1.4118747620422978E-3</v>
      </c>
    </row>
    <row r="823" spans="1:9" x14ac:dyDescent="0.2">
      <c r="A823" s="5">
        <f t="shared" si="48"/>
        <v>-1.4074999999999713</v>
      </c>
      <c r="B823" s="5">
        <v>-3.6036474000000021</v>
      </c>
      <c r="C823" s="5">
        <v>-5.4640819999999906</v>
      </c>
      <c r="D823" s="5">
        <v>808.74912899999993</v>
      </c>
      <c r="E823" s="5">
        <f>-AVERAGE('Converted Data'!$M$6:$M$1735)</f>
        <v>-810.04352178554905</v>
      </c>
      <c r="G823" s="5">
        <f t="shared" si="49"/>
        <v>0.67384763541659243</v>
      </c>
      <c r="H823" s="5">
        <f t="shared" si="50"/>
        <v>-0.67503626815454987</v>
      </c>
      <c r="I823" s="5">
        <f t="shared" si="51"/>
        <v>-1.1886327379574402E-3</v>
      </c>
    </row>
    <row r="824" spans="1:9" x14ac:dyDescent="0.2">
      <c r="A824" s="5">
        <f t="shared" si="48"/>
        <v>-1.4066666666666381</v>
      </c>
      <c r="B824" s="5">
        <v>-4.2398124000000026</v>
      </c>
      <c r="C824" s="5">
        <v>-5.4640819999999906</v>
      </c>
      <c r="D824" s="5">
        <v>808.48519599999986</v>
      </c>
      <c r="E824" s="5">
        <f>-AVERAGE('Converted Data'!$M$6:$M$1735)</f>
        <v>-810.04352178554905</v>
      </c>
      <c r="G824" s="5">
        <f t="shared" si="49"/>
        <v>0.6737394945832591</v>
      </c>
      <c r="H824" s="5">
        <f t="shared" si="50"/>
        <v>-0.67503626815454987</v>
      </c>
      <c r="I824" s="5">
        <f t="shared" si="51"/>
        <v>-1.2967735712907658E-3</v>
      </c>
    </row>
    <row r="825" spans="1:9" x14ac:dyDescent="0.2">
      <c r="A825" s="5">
        <f t="shared" si="48"/>
        <v>-1.4058333333333048</v>
      </c>
      <c r="B825" s="5">
        <v>-4.2398124000000026</v>
      </c>
      <c r="C825" s="5">
        <v>-5.4640819999999906</v>
      </c>
      <c r="D825" s="5">
        <v>808.48959100000002</v>
      </c>
      <c r="E825" s="5">
        <f>-AVERAGE('Converted Data'!$M$6:$M$1735)</f>
        <v>-810.04352178554905</v>
      </c>
      <c r="G825" s="5">
        <f t="shared" si="49"/>
        <v>0.67482273416659222</v>
      </c>
      <c r="H825" s="5">
        <f t="shared" si="50"/>
        <v>-0.67503626815454987</v>
      </c>
      <c r="I825" s="5">
        <f t="shared" si="51"/>
        <v>-2.1353398795764811E-4</v>
      </c>
    </row>
    <row r="826" spans="1:9" x14ac:dyDescent="0.2">
      <c r="A826" s="5">
        <f t="shared" si="48"/>
        <v>-1.4049999999999716</v>
      </c>
      <c r="B826" s="5">
        <v>-3.6036474000000021</v>
      </c>
      <c r="C826" s="5">
        <v>-5.4640819999999906</v>
      </c>
      <c r="D826" s="5">
        <v>811.08497099999988</v>
      </c>
      <c r="E826" s="5">
        <f>-AVERAGE('Converted Data'!$M$6:$M$1735)</f>
        <v>-810.04352178554905</v>
      </c>
      <c r="G826" s="5">
        <f t="shared" si="49"/>
        <v>0.67547194541659217</v>
      </c>
      <c r="H826" s="5">
        <f t="shared" si="50"/>
        <v>-0.67503626815454987</v>
      </c>
      <c r="I826" s="5">
        <f t="shared" si="51"/>
        <v>4.3567726204229995E-4</v>
      </c>
    </row>
    <row r="827" spans="1:9" x14ac:dyDescent="0.2">
      <c r="A827" s="5">
        <f t="shared" si="48"/>
        <v>-1.4041666666666384</v>
      </c>
      <c r="B827" s="5">
        <v>-4.2324987000000007</v>
      </c>
      <c r="C827" s="5">
        <v>-4.821987</v>
      </c>
      <c r="D827" s="5">
        <v>810.04769799999985</v>
      </c>
      <c r="E827" s="5">
        <f>-AVERAGE('Converted Data'!$M$6:$M$1735)</f>
        <v>-810.04352178554905</v>
      </c>
      <c r="G827" s="5">
        <f t="shared" si="49"/>
        <v>0.67493124124992554</v>
      </c>
      <c r="H827" s="5">
        <f t="shared" si="50"/>
        <v>-0.67503626815454987</v>
      </c>
      <c r="I827" s="5">
        <f t="shared" si="51"/>
        <v>-1.0502690462432795E-4</v>
      </c>
    </row>
    <row r="828" spans="1:9" x14ac:dyDescent="0.2">
      <c r="A828" s="5">
        <f t="shared" si="48"/>
        <v>-1.4033333333333051</v>
      </c>
      <c r="B828" s="5">
        <v>-3.6036474000000021</v>
      </c>
      <c r="C828" s="5">
        <v>-5.4640819999999906</v>
      </c>
      <c r="D828" s="5">
        <v>809.78728099999989</v>
      </c>
      <c r="E828" s="5">
        <f>-AVERAGE('Converted Data'!$M$6:$M$1735)</f>
        <v>-810.04352178554905</v>
      </c>
      <c r="G828" s="5">
        <f t="shared" si="49"/>
        <v>0.67493270624992552</v>
      </c>
      <c r="H828" s="5">
        <f t="shared" si="50"/>
        <v>-0.67503626815454987</v>
      </c>
      <c r="I828" s="5">
        <f t="shared" si="51"/>
        <v>-1.0356190462434967E-4</v>
      </c>
    </row>
    <row r="829" spans="1:9" x14ac:dyDescent="0.2">
      <c r="A829" s="5">
        <f t="shared" si="48"/>
        <v>-1.4024999999999719</v>
      </c>
      <c r="B829" s="5">
        <v>-3.0947154000000014</v>
      </c>
      <c r="C829" s="5">
        <v>-5.4640819999999906</v>
      </c>
      <c r="D829" s="5">
        <v>810.05121399999985</v>
      </c>
      <c r="E829" s="5">
        <f>-AVERAGE('Converted Data'!$M$6:$M$1735)</f>
        <v>-810.04352178554905</v>
      </c>
      <c r="G829" s="5">
        <f t="shared" si="49"/>
        <v>0.67493270624992552</v>
      </c>
      <c r="H829" s="5">
        <f t="shared" si="50"/>
        <v>-0.67503626815454987</v>
      </c>
      <c r="I829" s="5">
        <f t="shared" si="51"/>
        <v>-1.0356190462434967E-4</v>
      </c>
    </row>
    <row r="830" spans="1:9" x14ac:dyDescent="0.2">
      <c r="A830" s="5">
        <f t="shared" si="48"/>
        <v>-1.4016666666666386</v>
      </c>
      <c r="B830" s="5">
        <v>-3.730880400000002</v>
      </c>
      <c r="C830" s="5">
        <v>-6.1042869999999922</v>
      </c>
      <c r="D830" s="5">
        <v>809.78728099999989</v>
      </c>
      <c r="E830" s="5">
        <f>-AVERAGE('Converted Data'!$M$6:$M$1735)</f>
        <v>-810.04352178554905</v>
      </c>
      <c r="G830" s="5">
        <f t="shared" si="49"/>
        <v>0.67590597374992545</v>
      </c>
      <c r="H830" s="5">
        <f t="shared" si="50"/>
        <v>-0.67503626815454987</v>
      </c>
      <c r="I830" s="5">
        <f t="shared" si="51"/>
        <v>8.6970559537558056E-4</v>
      </c>
    </row>
    <row r="831" spans="1:9" x14ac:dyDescent="0.2">
      <c r="A831" s="5">
        <f t="shared" si="48"/>
        <v>-1.4008333333333054</v>
      </c>
      <c r="B831" s="5">
        <v>-4.2324987000000007</v>
      </c>
      <c r="C831" s="5">
        <v>-5.4640819999999906</v>
      </c>
      <c r="D831" s="5">
        <v>812.3870559999998</v>
      </c>
      <c r="E831" s="5">
        <f>-AVERAGE('Converted Data'!$M$6:$M$1735)</f>
        <v>-810.04352178554905</v>
      </c>
      <c r="G831" s="5">
        <f t="shared" si="49"/>
        <v>0.67590743874992543</v>
      </c>
      <c r="H831" s="5">
        <f t="shared" si="50"/>
        <v>-0.67503626815454987</v>
      </c>
      <c r="I831" s="5">
        <f t="shared" si="51"/>
        <v>8.7117059537555885E-4</v>
      </c>
    </row>
    <row r="832" spans="1:9" x14ac:dyDescent="0.2">
      <c r="A832" s="5">
        <f t="shared" si="48"/>
        <v>-1.3999999999999722</v>
      </c>
      <c r="B832" s="5">
        <v>-3.0947154000000014</v>
      </c>
      <c r="C832" s="5">
        <v>-4.821987</v>
      </c>
      <c r="D832" s="5">
        <v>809.79079699999988</v>
      </c>
      <c r="E832" s="5">
        <f>-AVERAGE('Converted Data'!$M$6:$M$1735)</f>
        <v>-810.04352178554905</v>
      </c>
      <c r="G832" s="5">
        <f t="shared" si="49"/>
        <v>0.67428349499992568</v>
      </c>
      <c r="H832" s="5">
        <f t="shared" si="50"/>
        <v>-0.67503626815454987</v>
      </c>
      <c r="I832" s="5">
        <f t="shared" si="51"/>
        <v>-7.527731546241867E-4</v>
      </c>
    </row>
    <row r="833" spans="1:9" x14ac:dyDescent="0.2">
      <c r="A833" s="5">
        <f t="shared" si="48"/>
        <v>-1.3991666666666389</v>
      </c>
      <c r="B833" s="5">
        <v>-3.7235666999999997</v>
      </c>
      <c r="C833" s="5">
        <v>-5.3356629999999967</v>
      </c>
      <c r="D833" s="5">
        <v>808.48959100000002</v>
      </c>
      <c r="E833" s="5">
        <f>-AVERAGE('Converted Data'!$M$6:$M$1735)</f>
        <v>-810.04352178554905</v>
      </c>
      <c r="G833" s="5">
        <f t="shared" si="49"/>
        <v>0.6742820299999257</v>
      </c>
      <c r="H833" s="5">
        <f t="shared" si="50"/>
        <v>-0.67503626815454987</v>
      </c>
      <c r="I833" s="5">
        <f t="shared" si="51"/>
        <v>-7.5423815462416499E-4</v>
      </c>
    </row>
    <row r="834" spans="1:9" x14ac:dyDescent="0.2">
      <c r="A834" s="5">
        <f t="shared" si="48"/>
        <v>-1.3983333333333057</v>
      </c>
      <c r="B834" s="5">
        <v>-4.2453324000000023</v>
      </c>
      <c r="C834" s="5">
        <v>-6.617962999999996</v>
      </c>
      <c r="D834" s="5">
        <v>809.78728099999989</v>
      </c>
      <c r="E834" s="5">
        <f>-AVERAGE('Converted Data'!$M$6:$M$1735)</f>
        <v>-810.04352178554905</v>
      </c>
      <c r="G834" s="5">
        <f t="shared" si="49"/>
        <v>0.67428349499992568</v>
      </c>
      <c r="H834" s="5">
        <f t="shared" si="50"/>
        <v>-0.67503626815454987</v>
      </c>
      <c r="I834" s="5">
        <f t="shared" si="51"/>
        <v>-7.527731546241867E-4</v>
      </c>
    </row>
    <row r="835" spans="1:9" x14ac:dyDescent="0.2">
      <c r="A835" s="5">
        <f t="shared" ref="A835:A898" si="52">A836-1/1200</f>
        <v>-1.3974999999999724</v>
      </c>
      <c r="B835" s="5">
        <v>-4.8686637000000008</v>
      </c>
      <c r="C835" s="5">
        <v>-5.4640819999999906</v>
      </c>
      <c r="D835" s="5">
        <v>808.49310700000001</v>
      </c>
      <c r="E835" s="5">
        <f>-AVERAGE('Converted Data'!$M$6:$M$1735)</f>
        <v>-810.04352178554905</v>
      </c>
      <c r="G835" s="5">
        <f t="shared" si="49"/>
        <v>0.67482603041659228</v>
      </c>
      <c r="H835" s="5">
        <f t="shared" si="50"/>
        <v>-0.67503626815454987</v>
      </c>
      <c r="I835" s="5">
        <f t="shared" si="51"/>
        <v>-2.1023773795758594E-4</v>
      </c>
    </row>
    <row r="836" spans="1:9" x14ac:dyDescent="0.2">
      <c r="A836" s="5">
        <f t="shared" si="52"/>
        <v>-1.3966666666666392</v>
      </c>
      <c r="B836" s="5">
        <v>-3.0947154000000014</v>
      </c>
      <c r="C836" s="5">
        <v>-5.4640819999999906</v>
      </c>
      <c r="D836" s="5">
        <v>811.08936599999993</v>
      </c>
      <c r="E836" s="5">
        <f>-AVERAGE('Converted Data'!$M$6:$M$1735)</f>
        <v>-810.04352178554905</v>
      </c>
      <c r="G836" s="5">
        <f t="shared" ref="G836:G899" si="53">(A837-A836)*(D837+D836)/2</f>
        <v>0.67493124124992554</v>
      </c>
      <c r="H836" s="5">
        <f t="shared" ref="H836:H899" si="54">(A837-A836)*(E837+E836)/2</f>
        <v>-0.67503626815454987</v>
      </c>
      <c r="I836" s="5">
        <f t="shared" ref="I836:I899" si="55">G836+H836</f>
        <v>-1.0502690462432795E-4</v>
      </c>
    </row>
    <row r="837" spans="1:9" x14ac:dyDescent="0.2">
      <c r="A837" s="5">
        <f t="shared" si="52"/>
        <v>-1.3958333333333059</v>
      </c>
      <c r="B837" s="5">
        <v>-3.6036474000000021</v>
      </c>
      <c r="C837" s="5">
        <v>-5.4640819999999906</v>
      </c>
      <c r="D837" s="5">
        <v>808.74561299999982</v>
      </c>
      <c r="E837" s="5">
        <f>-AVERAGE('Converted Data'!$M$6:$M$1735)</f>
        <v>-810.04352178554905</v>
      </c>
      <c r="G837" s="5">
        <f t="shared" si="53"/>
        <v>0.67438870583325894</v>
      </c>
      <c r="H837" s="5">
        <f t="shared" si="54"/>
        <v>-0.67503626815454987</v>
      </c>
      <c r="I837" s="5">
        <f t="shared" si="55"/>
        <v>-6.4756232129092872E-4</v>
      </c>
    </row>
    <row r="838" spans="1:9" x14ac:dyDescent="0.2">
      <c r="A838" s="5">
        <f t="shared" si="52"/>
        <v>-1.3949999999999727</v>
      </c>
      <c r="B838" s="5">
        <v>-3.0902994000000019</v>
      </c>
      <c r="C838" s="5">
        <v>-5.4640819999999906</v>
      </c>
      <c r="D838" s="5">
        <v>809.78728099999989</v>
      </c>
      <c r="E838" s="5">
        <f>-AVERAGE('Converted Data'!$M$6:$M$1735)</f>
        <v>-810.04352178554905</v>
      </c>
      <c r="G838" s="5">
        <f t="shared" si="53"/>
        <v>0.67482273416659222</v>
      </c>
      <c r="H838" s="5">
        <f t="shared" si="54"/>
        <v>-0.67503626815454987</v>
      </c>
      <c r="I838" s="5">
        <f t="shared" si="55"/>
        <v>-2.1353398795764811E-4</v>
      </c>
    </row>
    <row r="839" spans="1:9" x14ac:dyDescent="0.2">
      <c r="A839" s="5">
        <f t="shared" si="52"/>
        <v>-1.3941666666666395</v>
      </c>
      <c r="B839" s="5">
        <v>-2.5813674000000013</v>
      </c>
      <c r="C839" s="5">
        <v>-5.4640819999999906</v>
      </c>
      <c r="D839" s="5">
        <v>809.78728099999989</v>
      </c>
      <c r="E839" s="5">
        <f>-AVERAGE('Converted Data'!$M$6:$M$1735)</f>
        <v>-810.04352178554905</v>
      </c>
      <c r="G839" s="5">
        <f t="shared" si="53"/>
        <v>0.67536526958325893</v>
      </c>
      <c r="H839" s="5">
        <f t="shared" si="54"/>
        <v>-0.67503626815454987</v>
      </c>
      <c r="I839" s="5">
        <f t="shared" si="55"/>
        <v>3.2900142870906368E-4</v>
      </c>
    </row>
    <row r="840" spans="1:9" x14ac:dyDescent="0.2">
      <c r="A840" s="5">
        <f t="shared" si="52"/>
        <v>-1.3933333333333062</v>
      </c>
      <c r="B840" s="5">
        <v>-3.7235666999999997</v>
      </c>
      <c r="C840" s="5">
        <v>-5.4621920000000017</v>
      </c>
      <c r="D840" s="5">
        <v>811.08936599999993</v>
      </c>
      <c r="E840" s="5">
        <f>-AVERAGE('Converted Data'!$M$6:$M$1735)</f>
        <v>-810.04352178554905</v>
      </c>
      <c r="G840" s="5">
        <f t="shared" si="53"/>
        <v>0.6753671008332589</v>
      </c>
      <c r="H840" s="5">
        <f t="shared" si="54"/>
        <v>-0.67503626815454987</v>
      </c>
      <c r="I840" s="5">
        <f t="shared" si="55"/>
        <v>3.3083267870903654E-4</v>
      </c>
    </row>
    <row r="841" spans="1:9" x14ac:dyDescent="0.2">
      <c r="A841" s="5">
        <f t="shared" si="52"/>
        <v>-1.392499999999973</v>
      </c>
      <c r="B841" s="5">
        <v>-3.7191507000000001</v>
      </c>
      <c r="C841" s="5">
        <v>-5.9777579999999944</v>
      </c>
      <c r="D841" s="5">
        <v>809.79167599999994</v>
      </c>
      <c r="E841" s="5">
        <f>-AVERAGE('Converted Data'!$M$6:$M$1735)</f>
        <v>-810.04352178554905</v>
      </c>
      <c r="G841" s="5">
        <f t="shared" si="53"/>
        <v>0.67580112916659218</v>
      </c>
      <c r="H841" s="5">
        <f t="shared" si="54"/>
        <v>-0.67503626815454987</v>
      </c>
      <c r="I841" s="5">
        <f t="shared" si="55"/>
        <v>7.6486101204231716E-4</v>
      </c>
    </row>
    <row r="842" spans="1:9" x14ac:dyDescent="0.2">
      <c r="A842" s="5">
        <f t="shared" si="52"/>
        <v>-1.3916666666666397</v>
      </c>
      <c r="B842" s="5">
        <v>-3.7235666999999997</v>
      </c>
      <c r="C842" s="5">
        <v>-6.1042869999999922</v>
      </c>
      <c r="D842" s="5">
        <v>812.13103399999989</v>
      </c>
      <c r="E842" s="5">
        <f>-AVERAGE('Converted Data'!$M$6:$M$1735)</f>
        <v>-810.04352178554905</v>
      </c>
      <c r="G842" s="5">
        <f t="shared" si="53"/>
        <v>0.6763418333332587</v>
      </c>
      <c r="H842" s="5">
        <f t="shared" si="54"/>
        <v>-0.67503626815454987</v>
      </c>
      <c r="I842" s="5">
        <f t="shared" si="55"/>
        <v>1.305565178708834E-3</v>
      </c>
    </row>
    <row r="843" spans="1:9" x14ac:dyDescent="0.2">
      <c r="A843" s="5">
        <f t="shared" si="52"/>
        <v>-1.3908333333333065</v>
      </c>
      <c r="B843" s="5">
        <v>-4.2324987000000007</v>
      </c>
      <c r="C843" s="5">
        <v>-6.1042869999999922</v>
      </c>
      <c r="D843" s="5">
        <v>811.08936599999993</v>
      </c>
      <c r="E843" s="5">
        <f>-AVERAGE('Converted Data'!$M$6:$M$1735)</f>
        <v>-810.04352178554905</v>
      </c>
      <c r="G843" s="5">
        <f t="shared" si="53"/>
        <v>0.67536526958325893</v>
      </c>
      <c r="H843" s="5">
        <f t="shared" si="54"/>
        <v>-0.67503626815454987</v>
      </c>
      <c r="I843" s="5">
        <f t="shared" si="55"/>
        <v>3.2900142870906368E-4</v>
      </c>
    </row>
    <row r="844" spans="1:9" x14ac:dyDescent="0.2">
      <c r="A844" s="5">
        <f t="shared" si="52"/>
        <v>-1.3899999999999733</v>
      </c>
      <c r="B844" s="5">
        <v>-3.6036474000000021</v>
      </c>
      <c r="C844" s="5">
        <v>-5.9777579999999944</v>
      </c>
      <c r="D844" s="5">
        <v>809.78728099999989</v>
      </c>
      <c r="E844" s="5">
        <f>-AVERAGE('Converted Data'!$M$6:$M$1735)</f>
        <v>-810.04352178554905</v>
      </c>
      <c r="G844" s="5">
        <f t="shared" si="53"/>
        <v>0.6748245654165923</v>
      </c>
      <c r="H844" s="5">
        <f t="shared" si="54"/>
        <v>-0.67503626815454987</v>
      </c>
      <c r="I844" s="5">
        <f t="shared" si="55"/>
        <v>-2.1170273795756422E-4</v>
      </c>
    </row>
    <row r="845" spans="1:9" x14ac:dyDescent="0.2">
      <c r="A845" s="5">
        <f t="shared" si="52"/>
        <v>-1.38916666666664</v>
      </c>
      <c r="B845" s="5">
        <v>-4.2324987000000007</v>
      </c>
      <c r="C845" s="5">
        <v>-6.7444919999999939</v>
      </c>
      <c r="D845" s="5">
        <v>809.79167600000005</v>
      </c>
      <c r="E845" s="5">
        <f>-AVERAGE('Converted Data'!$M$6:$M$1735)</f>
        <v>-810.04352178554905</v>
      </c>
      <c r="G845" s="5">
        <f t="shared" si="53"/>
        <v>0.67428386124992579</v>
      </c>
      <c r="H845" s="5">
        <f t="shared" si="54"/>
        <v>-0.67503626815454987</v>
      </c>
      <c r="I845" s="5">
        <f t="shared" si="55"/>
        <v>-7.5240690462408111E-4</v>
      </c>
    </row>
    <row r="846" spans="1:9" x14ac:dyDescent="0.2">
      <c r="A846" s="5">
        <f t="shared" si="52"/>
        <v>-1.3883333333333068</v>
      </c>
      <c r="B846" s="5">
        <v>-4.2324987000000007</v>
      </c>
      <c r="C846" s="5">
        <v>-5.4640819999999906</v>
      </c>
      <c r="D846" s="5">
        <v>808.48959100000002</v>
      </c>
      <c r="E846" s="5">
        <f>-AVERAGE('Converted Data'!$M$6:$M$1735)</f>
        <v>-810.04352178554905</v>
      </c>
      <c r="G846" s="5">
        <f t="shared" si="53"/>
        <v>0.67385129791659248</v>
      </c>
      <c r="H846" s="5">
        <f t="shared" si="54"/>
        <v>-0.67503626815454987</v>
      </c>
      <c r="I846" s="5">
        <f t="shared" si="55"/>
        <v>-1.1849702379573834E-3</v>
      </c>
    </row>
    <row r="847" spans="1:9" x14ac:dyDescent="0.2">
      <c r="A847" s="5">
        <f t="shared" si="52"/>
        <v>-1.3874999999999735</v>
      </c>
      <c r="B847" s="5">
        <v>-4.3597317000000002</v>
      </c>
      <c r="C847" s="5">
        <v>-5.9777579999999944</v>
      </c>
      <c r="D847" s="5">
        <v>808.75352399999997</v>
      </c>
      <c r="E847" s="5">
        <f>-AVERAGE('Converted Data'!$M$6:$M$1735)</f>
        <v>-810.04352178554905</v>
      </c>
      <c r="G847" s="5">
        <f t="shared" si="53"/>
        <v>0.6745019741665923</v>
      </c>
      <c r="H847" s="5">
        <f t="shared" si="54"/>
        <v>-0.67503626815454987</v>
      </c>
      <c r="I847" s="5">
        <f t="shared" si="55"/>
        <v>-5.3429398795756811E-4</v>
      </c>
    </row>
    <row r="848" spans="1:9" x14ac:dyDescent="0.2">
      <c r="A848" s="5">
        <f t="shared" si="52"/>
        <v>-1.3866666666666403</v>
      </c>
      <c r="B848" s="5">
        <v>-3.6036474000000021</v>
      </c>
      <c r="C848" s="5">
        <v>-6.1042869999999922</v>
      </c>
      <c r="D848" s="5">
        <v>810.05121399999985</v>
      </c>
      <c r="E848" s="5">
        <f>-AVERAGE('Converted Data'!$M$6:$M$1735)</f>
        <v>-810.04352178554905</v>
      </c>
      <c r="G848" s="5">
        <f t="shared" si="53"/>
        <v>0.67493270624992552</v>
      </c>
      <c r="H848" s="5">
        <f t="shared" si="54"/>
        <v>-0.67503626815454987</v>
      </c>
      <c r="I848" s="5">
        <f t="shared" si="55"/>
        <v>-1.0356190462434967E-4</v>
      </c>
    </row>
    <row r="849" spans="1:9" x14ac:dyDescent="0.2">
      <c r="A849" s="5">
        <f t="shared" si="52"/>
        <v>-1.385833333333307</v>
      </c>
      <c r="B849" s="5">
        <v>-3.6036474000000021</v>
      </c>
      <c r="C849" s="5">
        <v>-5.9777579999999944</v>
      </c>
      <c r="D849" s="5">
        <v>809.78728099999989</v>
      </c>
      <c r="E849" s="5">
        <f>-AVERAGE('Converted Data'!$M$6:$M$1735)</f>
        <v>-810.04352178554905</v>
      </c>
      <c r="G849" s="5">
        <f t="shared" si="53"/>
        <v>0.67536343833325885</v>
      </c>
      <c r="H849" s="5">
        <f t="shared" si="54"/>
        <v>-0.67503626815454987</v>
      </c>
      <c r="I849" s="5">
        <f t="shared" si="55"/>
        <v>3.271701787089798E-4</v>
      </c>
    </row>
    <row r="850" spans="1:9" x14ac:dyDescent="0.2">
      <c r="A850" s="5">
        <f t="shared" si="52"/>
        <v>-1.3849999999999738</v>
      </c>
      <c r="B850" s="5">
        <v>-4.2324987000000007</v>
      </c>
      <c r="C850" s="5">
        <v>-6.1042869999999922</v>
      </c>
      <c r="D850" s="5">
        <v>811.08497099999988</v>
      </c>
      <c r="E850" s="5">
        <f>-AVERAGE('Converted Data'!$M$6:$M$1735)</f>
        <v>-810.04352178554905</v>
      </c>
      <c r="G850" s="5">
        <f t="shared" si="53"/>
        <v>0.67601411458325877</v>
      </c>
      <c r="H850" s="5">
        <f t="shared" si="54"/>
        <v>-0.67503626815454987</v>
      </c>
      <c r="I850" s="5">
        <f t="shared" si="55"/>
        <v>9.7784642870890615E-4</v>
      </c>
    </row>
    <row r="851" spans="1:9" x14ac:dyDescent="0.2">
      <c r="A851" s="5">
        <f t="shared" si="52"/>
        <v>-1.3841666666666406</v>
      </c>
      <c r="B851" s="5">
        <v>-3.6036474000000021</v>
      </c>
      <c r="C851" s="5">
        <v>-6.1042869999999922</v>
      </c>
      <c r="D851" s="5">
        <v>811.34890399999983</v>
      </c>
      <c r="E851" s="5">
        <f>-AVERAGE('Converted Data'!$M$6:$M$1735)</f>
        <v>-810.04352178554905</v>
      </c>
      <c r="G851" s="5">
        <f t="shared" si="53"/>
        <v>0.67601594583325875</v>
      </c>
      <c r="H851" s="5">
        <f t="shared" si="54"/>
        <v>-0.67503626815454987</v>
      </c>
      <c r="I851" s="5">
        <f t="shared" si="55"/>
        <v>9.7967767870887901E-4</v>
      </c>
    </row>
    <row r="852" spans="1:9" x14ac:dyDescent="0.2">
      <c r="A852" s="5">
        <f t="shared" si="52"/>
        <v>-1.3833333333333073</v>
      </c>
      <c r="B852" s="5">
        <v>-3.7235666999999997</v>
      </c>
      <c r="C852" s="5">
        <v>-6.617962999999996</v>
      </c>
      <c r="D852" s="5">
        <v>811.08936599999993</v>
      </c>
      <c r="E852" s="5">
        <f>-AVERAGE('Converted Data'!$M$6:$M$1735)</f>
        <v>-810.04352178554905</v>
      </c>
      <c r="G852" s="5">
        <f t="shared" si="53"/>
        <v>0.67482273416659222</v>
      </c>
      <c r="H852" s="5">
        <f t="shared" si="54"/>
        <v>-0.67503626815454987</v>
      </c>
      <c r="I852" s="5">
        <f t="shared" si="55"/>
        <v>-2.1353398795764811E-4</v>
      </c>
    </row>
    <row r="853" spans="1:9" x14ac:dyDescent="0.2">
      <c r="A853" s="5">
        <f t="shared" si="52"/>
        <v>-1.3824999999999741</v>
      </c>
      <c r="B853" s="5">
        <v>-4.2324987000000007</v>
      </c>
      <c r="C853" s="5">
        <v>-7.2581679999999977</v>
      </c>
      <c r="D853" s="5">
        <v>808.48519599999986</v>
      </c>
      <c r="E853" s="5">
        <f>-AVERAGE('Converted Data'!$M$6:$M$1735)</f>
        <v>-810.04352178554905</v>
      </c>
      <c r="G853" s="5">
        <f t="shared" si="53"/>
        <v>0.6742820299999257</v>
      </c>
      <c r="H853" s="5">
        <f t="shared" si="54"/>
        <v>-0.67503626815454987</v>
      </c>
      <c r="I853" s="5">
        <f t="shared" si="55"/>
        <v>-7.5423815462416499E-4</v>
      </c>
    </row>
    <row r="854" spans="1:9" x14ac:dyDescent="0.2">
      <c r="A854" s="5">
        <f t="shared" si="52"/>
        <v>-1.3816666666666408</v>
      </c>
      <c r="B854" s="5">
        <v>-3.7235666999999997</v>
      </c>
      <c r="C854" s="5">
        <v>-6.617962999999996</v>
      </c>
      <c r="D854" s="5">
        <v>809.79167599999994</v>
      </c>
      <c r="E854" s="5">
        <f>-AVERAGE('Converted Data'!$M$6:$M$1735)</f>
        <v>-810.04352178554905</v>
      </c>
      <c r="G854" s="5">
        <f t="shared" si="53"/>
        <v>0.67482456541659219</v>
      </c>
      <c r="H854" s="5">
        <f t="shared" si="54"/>
        <v>-0.67503626815454987</v>
      </c>
      <c r="I854" s="5">
        <f t="shared" si="55"/>
        <v>-2.1170273795767525E-4</v>
      </c>
    </row>
    <row r="855" spans="1:9" x14ac:dyDescent="0.2">
      <c r="A855" s="5">
        <f t="shared" si="52"/>
        <v>-1.3808333333333076</v>
      </c>
      <c r="B855" s="5">
        <v>-3.7235666999999997</v>
      </c>
      <c r="C855" s="5">
        <v>-6.1042869999999922</v>
      </c>
      <c r="D855" s="5">
        <v>809.78728099999989</v>
      </c>
      <c r="E855" s="5">
        <f>-AVERAGE('Converted Data'!$M$6:$M$1735)</f>
        <v>-810.04352178554905</v>
      </c>
      <c r="G855" s="5">
        <f t="shared" si="53"/>
        <v>0.67482273416659222</v>
      </c>
      <c r="H855" s="5">
        <f t="shared" si="54"/>
        <v>-0.67503626815454987</v>
      </c>
      <c r="I855" s="5">
        <f t="shared" si="55"/>
        <v>-2.1353398795764811E-4</v>
      </c>
    </row>
    <row r="856" spans="1:9" x14ac:dyDescent="0.2">
      <c r="A856" s="5">
        <f t="shared" si="52"/>
        <v>-1.3799999999999744</v>
      </c>
      <c r="B856" s="5">
        <v>-3.7235666999999997</v>
      </c>
      <c r="C856" s="5">
        <v>-6.1042869999999922</v>
      </c>
      <c r="D856" s="5">
        <v>809.78728099999989</v>
      </c>
      <c r="E856" s="5">
        <f>-AVERAGE('Converted Data'!$M$6:$M$1735)</f>
        <v>-810.04352178554905</v>
      </c>
      <c r="G856" s="5">
        <f t="shared" si="53"/>
        <v>0.67536526958325893</v>
      </c>
      <c r="H856" s="5">
        <f t="shared" si="54"/>
        <v>-0.67503626815454987</v>
      </c>
      <c r="I856" s="5">
        <f t="shared" si="55"/>
        <v>3.2900142870906368E-4</v>
      </c>
    </row>
    <row r="857" spans="1:9" x14ac:dyDescent="0.2">
      <c r="A857" s="5">
        <f t="shared" si="52"/>
        <v>-1.3791666666666411</v>
      </c>
      <c r="B857" s="5">
        <v>-3.7235666999999997</v>
      </c>
      <c r="C857" s="5">
        <v>-6.1042869999999922</v>
      </c>
      <c r="D857" s="5">
        <v>811.08936599999993</v>
      </c>
      <c r="E857" s="5">
        <f>-AVERAGE('Converted Data'!$M$6:$M$1735)</f>
        <v>-810.04352178554905</v>
      </c>
      <c r="G857" s="5">
        <f t="shared" si="53"/>
        <v>0.67536526958325893</v>
      </c>
      <c r="H857" s="5">
        <f t="shared" si="54"/>
        <v>-0.67503626815454987</v>
      </c>
      <c r="I857" s="5">
        <f t="shared" si="55"/>
        <v>3.2900142870906368E-4</v>
      </c>
    </row>
    <row r="858" spans="1:9" x14ac:dyDescent="0.2">
      <c r="A858" s="5">
        <f t="shared" si="52"/>
        <v>-1.3783333333333079</v>
      </c>
      <c r="B858" s="5">
        <v>-4.2324987000000007</v>
      </c>
      <c r="C858" s="5">
        <v>-6.1042869999999922</v>
      </c>
      <c r="D858" s="5">
        <v>809.78728099999989</v>
      </c>
      <c r="E858" s="5">
        <f>-AVERAGE('Converted Data'!$M$6:$M$1735)</f>
        <v>-810.04352178554905</v>
      </c>
      <c r="G858" s="5">
        <f t="shared" si="53"/>
        <v>0.67536526958325893</v>
      </c>
      <c r="H858" s="5">
        <f t="shared" si="54"/>
        <v>-0.67503626815454987</v>
      </c>
      <c r="I858" s="5">
        <f t="shared" si="55"/>
        <v>3.2900142870906368E-4</v>
      </c>
    </row>
    <row r="859" spans="1:9" x14ac:dyDescent="0.2">
      <c r="A859" s="5">
        <f t="shared" si="52"/>
        <v>-1.3774999999999746</v>
      </c>
      <c r="B859" s="5">
        <v>-4.2324987000000007</v>
      </c>
      <c r="C859" s="5">
        <v>-6.617962999999996</v>
      </c>
      <c r="D859" s="5">
        <v>811.08936599999993</v>
      </c>
      <c r="E859" s="5">
        <f>-AVERAGE('Converted Data'!$M$6:$M$1735)</f>
        <v>-810.04352178554905</v>
      </c>
      <c r="G859" s="5">
        <f t="shared" si="53"/>
        <v>0.67547524166659223</v>
      </c>
      <c r="H859" s="5">
        <f t="shared" si="54"/>
        <v>-0.67503626815454987</v>
      </c>
      <c r="I859" s="5">
        <f t="shared" si="55"/>
        <v>4.3897351204236212E-4</v>
      </c>
    </row>
    <row r="860" spans="1:9" x14ac:dyDescent="0.2">
      <c r="A860" s="5">
        <f t="shared" si="52"/>
        <v>-1.3766666666666414</v>
      </c>
      <c r="B860" s="5">
        <v>-3.0902994000000019</v>
      </c>
      <c r="C860" s="5">
        <v>-6.617962999999996</v>
      </c>
      <c r="D860" s="5">
        <v>810.05121399999985</v>
      </c>
      <c r="E860" s="5">
        <f>-AVERAGE('Converted Data'!$M$6:$M$1735)</f>
        <v>-810.04352178554905</v>
      </c>
      <c r="G860" s="5">
        <f t="shared" si="53"/>
        <v>0.6739594387499257</v>
      </c>
      <c r="H860" s="5">
        <f t="shared" si="54"/>
        <v>-0.67503626815454987</v>
      </c>
      <c r="I860" s="5">
        <f t="shared" si="55"/>
        <v>-1.0768294046241689E-3</v>
      </c>
    </row>
    <row r="861" spans="1:9" x14ac:dyDescent="0.2">
      <c r="A861" s="5">
        <f t="shared" si="52"/>
        <v>-1.3758333333333082</v>
      </c>
      <c r="B861" s="5">
        <v>-3.730880400000002</v>
      </c>
      <c r="C861" s="5">
        <v>-6.617962999999996</v>
      </c>
      <c r="D861" s="5">
        <v>807.45143899999994</v>
      </c>
      <c r="E861" s="5">
        <f>-AVERAGE('Converted Data'!$M$6:$M$1735)</f>
        <v>-810.04352178554905</v>
      </c>
      <c r="G861" s="5">
        <f t="shared" si="53"/>
        <v>0.674392002083259</v>
      </c>
      <c r="H861" s="5">
        <f t="shared" si="54"/>
        <v>-0.67503626815454987</v>
      </c>
      <c r="I861" s="5">
        <f t="shared" si="55"/>
        <v>-6.4426607129086655E-4</v>
      </c>
    </row>
    <row r="862" spans="1:9" x14ac:dyDescent="0.2">
      <c r="A862" s="5">
        <f t="shared" si="52"/>
        <v>-1.3749999999999749</v>
      </c>
      <c r="B862" s="5">
        <v>-3.7235666999999997</v>
      </c>
      <c r="C862" s="5">
        <v>-6.1042869999999922</v>
      </c>
      <c r="D862" s="5">
        <v>811.08936599999993</v>
      </c>
      <c r="E862" s="5">
        <f>-AVERAGE('Converted Data'!$M$6:$M$1735)</f>
        <v>-810.04352178554905</v>
      </c>
      <c r="G862" s="5">
        <f t="shared" si="53"/>
        <v>0.67590780499992553</v>
      </c>
      <c r="H862" s="5">
        <f t="shared" si="54"/>
        <v>-0.67503626815454987</v>
      </c>
      <c r="I862" s="5">
        <f t="shared" si="55"/>
        <v>8.7153684537566445E-4</v>
      </c>
    </row>
    <row r="863" spans="1:9" x14ac:dyDescent="0.2">
      <c r="A863" s="5">
        <f t="shared" si="52"/>
        <v>-1.3741666666666417</v>
      </c>
      <c r="B863" s="5">
        <v>-3.7191507000000001</v>
      </c>
      <c r="C863" s="5">
        <v>-6.617962999999996</v>
      </c>
      <c r="D863" s="5">
        <v>811.08936599999993</v>
      </c>
      <c r="E863" s="5">
        <f>-AVERAGE('Converted Data'!$M$6:$M$1735)</f>
        <v>-810.04352178554905</v>
      </c>
      <c r="G863" s="5">
        <f t="shared" si="53"/>
        <v>0.67536526958325893</v>
      </c>
      <c r="H863" s="5">
        <f t="shared" si="54"/>
        <v>-0.67503626815454987</v>
      </c>
      <c r="I863" s="5">
        <f t="shared" si="55"/>
        <v>3.2900142870906368E-4</v>
      </c>
    </row>
    <row r="864" spans="1:9" x14ac:dyDescent="0.2">
      <c r="A864" s="5">
        <f t="shared" si="52"/>
        <v>-1.3733333333333084</v>
      </c>
      <c r="B864" s="5">
        <v>-4.8686637000000008</v>
      </c>
      <c r="C864" s="5">
        <v>-7.2581679999999977</v>
      </c>
      <c r="D864" s="5">
        <v>809.78728099999989</v>
      </c>
      <c r="E864" s="5">
        <f>-AVERAGE('Converted Data'!$M$6:$M$1735)</f>
        <v>-810.04352178554905</v>
      </c>
      <c r="G864" s="5">
        <f t="shared" si="53"/>
        <v>0.6742820299999257</v>
      </c>
      <c r="H864" s="5">
        <f t="shared" si="54"/>
        <v>-0.67503626815454987</v>
      </c>
      <c r="I864" s="5">
        <f t="shared" si="55"/>
        <v>-7.5423815462416499E-4</v>
      </c>
    </row>
    <row r="865" spans="1:9" x14ac:dyDescent="0.2">
      <c r="A865" s="5">
        <f t="shared" si="52"/>
        <v>-1.3724999999999752</v>
      </c>
      <c r="B865" s="5">
        <v>-3.7235666999999997</v>
      </c>
      <c r="C865" s="5">
        <v>-7.2581679999999977</v>
      </c>
      <c r="D865" s="5">
        <v>808.48959100000002</v>
      </c>
      <c r="E865" s="5">
        <f>-AVERAGE('Converted Data'!$M$6:$M$1735)</f>
        <v>-810.04352178554905</v>
      </c>
      <c r="G865" s="5">
        <f t="shared" si="53"/>
        <v>0.6742820299999257</v>
      </c>
      <c r="H865" s="5">
        <f t="shared" si="54"/>
        <v>-0.67503626815454987</v>
      </c>
      <c r="I865" s="5">
        <f t="shared" si="55"/>
        <v>-7.5423815462416499E-4</v>
      </c>
    </row>
    <row r="866" spans="1:9" x14ac:dyDescent="0.2">
      <c r="A866" s="5">
        <f t="shared" si="52"/>
        <v>-1.3716666666666419</v>
      </c>
      <c r="B866" s="5">
        <v>-4.2324987000000007</v>
      </c>
      <c r="C866" s="5">
        <v>-6.617962999999996</v>
      </c>
      <c r="D866" s="5">
        <v>809.78728099999989</v>
      </c>
      <c r="E866" s="5">
        <f>-AVERAGE('Converted Data'!$M$6:$M$1735)</f>
        <v>-810.04352178554905</v>
      </c>
      <c r="G866" s="5">
        <f t="shared" si="53"/>
        <v>0.67536526958325893</v>
      </c>
      <c r="H866" s="5">
        <f t="shared" si="54"/>
        <v>-0.67503626815454987</v>
      </c>
      <c r="I866" s="5">
        <f t="shared" si="55"/>
        <v>3.2900142870906368E-4</v>
      </c>
    </row>
    <row r="867" spans="1:9" x14ac:dyDescent="0.2">
      <c r="A867" s="5">
        <f t="shared" si="52"/>
        <v>-1.3708333333333087</v>
      </c>
      <c r="B867" s="5">
        <v>-4.8686637000000008</v>
      </c>
      <c r="C867" s="5">
        <v>-6.617962999999996</v>
      </c>
      <c r="D867" s="5">
        <v>811.08936599999993</v>
      </c>
      <c r="E867" s="5">
        <f>-AVERAGE('Converted Data'!$M$6:$M$1735)</f>
        <v>-810.04352178554905</v>
      </c>
      <c r="G867" s="5">
        <f t="shared" si="53"/>
        <v>0.67590780499992553</v>
      </c>
      <c r="H867" s="5">
        <f t="shared" si="54"/>
        <v>-0.67503626815454987</v>
      </c>
      <c r="I867" s="5">
        <f t="shared" si="55"/>
        <v>8.7153684537566445E-4</v>
      </c>
    </row>
    <row r="868" spans="1:9" x14ac:dyDescent="0.2">
      <c r="A868" s="5">
        <f t="shared" si="52"/>
        <v>-1.3699999999999755</v>
      </c>
      <c r="B868" s="5">
        <v>-4.8686637000000008</v>
      </c>
      <c r="C868" s="5">
        <v>-6.1042869999999922</v>
      </c>
      <c r="D868" s="5">
        <v>811.08936599999993</v>
      </c>
      <c r="E868" s="5">
        <f>-AVERAGE('Converted Data'!$M$6:$M$1735)</f>
        <v>-810.04352178554905</v>
      </c>
      <c r="G868" s="5">
        <f t="shared" si="53"/>
        <v>0.67579929791659221</v>
      </c>
      <c r="H868" s="5">
        <f t="shared" si="54"/>
        <v>-0.67503626815454987</v>
      </c>
      <c r="I868" s="5">
        <f t="shared" si="55"/>
        <v>7.630297620423443E-4</v>
      </c>
    </row>
    <row r="869" spans="1:9" x14ac:dyDescent="0.2">
      <c r="A869" s="5">
        <f t="shared" si="52"/>
        <v>-1.3691666666666422</v>
      </c>
      <c r="B869" s="5">
        <v>-3.6036474000000021</v>
      </c>
      <c r="C869" s="5">
        <v>-6.1042869999999922</v>
      </c>
      <c r="D869" s="5">
        <v>810.82894899999997</v>
      </c>
      <c r="E869" s="5">
        <f>-AVERAGE('Converted Data'!$M$6:$M$1735)</f>
        <v>-810.04352178554905</v>
      </c>
      <c r="G869" s="5">
        <f t="shared" si="53"/>
        <v>0.67634000208325873</v>
      </c>
      <c r="H869" s="5">
        <f t="shared" si="54"/>
        <v>-0.67503626815454987</v>
      </c>
      <c r="I869" s="5">
        <f t="shared" si="55"/>
        <v>1.3037339287088612E-3</v>
      </c>
    </row>
    <row r="870" spans="1:9" x14ac:dyDescent="0.2">
      <c r="A870" s="5">
        <f t="shared" si="52"/>
        <v>-1.368333333333309</v>
      </c>
      <c r="B870" s="5">
        <v>-4.2324987000000007</v>
      </c>
      <c r="C870" s="5">
        <v>-6.617962999999996</v>
      </c>
      <c r="D870" s="5">
        <v>812.38705599999992</v>
      </c>
      <c r="E870" s="5">
        <f>-AVERAGE('Converted Data'!$M$6:$M$1735)</f>
        <v>-810.04352178554905</v>
      </c>
      <c r="G870" s="5">
        <f t="shared" si="53"/>
        <v>0.67547341041659226</v>
      </c>
      <c r="H870" s="5">
        <f t="shared" si="54"/>
        <v>-0.67503626815454987</v>
      </c>
      <c r="I870" s="5">
        <f t="shared" si="55"/>
        <v>4.3714226204238926E-4</v>
      </c>
    </row>
    <row r="871" spans="1:9" x14ac:dyDescent="0.2">
      <c r="A871" s="5">
        <f t="shared" si="52"/>
        <v>-1.3674999999999757</v>
      </c>
      <c r="B871" s="5">
        <v>-3.6036474000000021</v>
      </c>
      <c r="C871" s="5">
        <v>-6.1042869999999922</v>
      </c>
      <c r="D871" s="5">
        <v>808.74912899999993</v>
      </c>
      <c r="E871" s="5">
        <f>-AVERAGE('Converted Data'!$M$6:$M$1735)</f>
        <v>-810.04352178554905</v>
      </c>
      <c r="G871" s="5">
        <f t="shared" si="53"/>
        <v>0.67493270624992563</v>
      </c>
      <c r="H871" s="5">
        <f t="shared" si="54"/>
        <v>-0.67503626815454987</v>
      </c>
      <c r="I871" s="5">
        <f t="shared" si="55"/>
        <v>-1.0356190462423864E-4</v>
      </c>
    </row>
    <row r="872" spans="1:9" x14ac:dyDescent="0.2">
      <c r="A872" s="5">
        <f t="shared" si="52"/>
        <v>-1.3666666666666425</v>
      </c>
      <c r="B872" s="5">
        <v>-3.0947154000000014</v>
      </c>
      <c r="C872" s="5">
        <v>-6.1042869999999922</v>
      </c>
      <c r="D872" s="5">
        <v>811.08936599999993</v>
      </c>
      <c r="E872" s="5">
        <f>-AVERAGE('Converted Data'!$M$6:$M$1735)</f>
        <v>-810.04352178554905</v>
      </c>
      <c r="G872" s="5">
        <f t="shared" si="53"/>
        <v>0.67536526958325893</v>
      </c>
      <c r="H872" s="5">
        <f t="shared" si="54"/>
        <v>-0.67503626815454987</v>
      </c>
      <c r="I872" s="5">
        <f t="shared" si="55"/>
        <v>3.2900142870906368E-4</v>
      </c>
    </row>
    <row r="873" spans="1:9" x14ac:dyDescent="0.2">
      <c r="A873" s="5">
        <f t="shared" si="52"/>
        <v>-1.3658333333333093</v>
      </c>
      <c r="B873" s="5">
        <v>-3.6036474000000021</v>
      </c>
      <c r="C873" s="5">
        <v>-6.1042869999999922</v>
      </c>
      <c r="D873" s="5">
        <v>809.78728099999989</v>
      </c>
      <c r="E873" s="5">
        <f>-AVERAGE('Converted Data'!$M$6:$M$1735)</f>
        <v>-810.04352178554905</v>
      </c>
      <c r="G873" s="5">
        <f t="shared" si="53"/>
        <v>0.674392002083259</v>
      </c>
      <c r="H873" s="5">
        <f t="shared" si="54"/>
        <v>-0.67503626815454987</v>
      </c>
      <c r="I873" s="5">
        <f t="shared" si="55"/>
        <v>-6.4426607129086655E-4</v>
      </c>
    </row>
    <row r="874" spans="1:9" x14ac:dyDescent="0.2">
      <c r="A874" s="5">
        <f t="shared" si="52"/>
        <v>-1.364999999999976</v>
      </c>
      <c r="B874" s="5">
        <v>-4.2324987000000007</v>
      </c>
      <c r="C874" s="5">
        <v>-6.1042869999999922</v>
      </c>
      <c r="D874" s="5">
        <v>808.75352399999997</v>
      </c>
      <c r="E874" s="5">
        <f>-AVERAGE('Converted Data'!$M$6:$M$1735)</f>
        <v>-810.04352178554905</v>
      </c>
      <c r="G874" s="5">
        <f t="shared" si="53"/>
        <v>0.674392002083259</v>
      </c>
      <c r="H874" s="5">
        <f t="shared" si="54"/>
        <v>-0.67503626815454987</v>
      </c>
      <c r="I874" s="5">
        <f t="shared" si="55"/>
        <v>-6.4426607129086655E-4</v>
      </c>
    </row>
    <row r="875" spans="1:9" x14ac:dyDescent="0.2">
      <c r="A875" s="5">
        <f t="shared" si="52"/>
        <v>-1.3641666666666428</v>
      </c>
      <c r="B875" s="5">
        <v>-3.6036474000000021</v>
      </c>
      <c r="C875" s="5">
        <v>-6.617962999999996</v>
      </c>
      <c r="D875" s="5">
        <v>809.78728099999989</v>
      </c>
      <c r="E875" s="5">
        <f>-AVERAGE('Converted Data'!$M$6:$M$1735)</f>
        <v>-810.04352178554905</v>
      </c>
      <c r="G875" s="5">
        <f t="shared" si="53"/>
        <v>0.67439017083325892</v>
      </c>
      <c r="H875" s="5">
        <f t="shared" si="54"/>
        <v>-0.67503626815454987</v>
      </c>
      <c r="I875" s="5">
        <f t="shared" si="55"/>
        <v>-6.4609732129095043E-4</v>
      </c>
    </row>
    <row r="876" spans="1:9" x14ac:dyDescent="0.2">
      <c r="A876" s="5">
        <f t="shared" si="52"/>
        <v>-1.3633333333333095</v>
      </c>
      <c r="B876" s="5">
        <v>-4.2324987000000007</v>
      </c>
      <c r="C876" s="5">
        <v>-6.617962999999996</v>
      </c>
      <c r="D876" s="5">
        <v>808.74912899999993</v>
      </c>
      <c r="E876" s="5">
        <f>-AVERAGE('Converted Data'!$M$6:$M$1735)</f>
        <v>-810.04352178554905</v>
      </c>
      <c r="G876" s="5">
        <f t="shared" si="53"/>
        <v>0.67450014291659233</v>
      </c>
      <c r="H876" s="5">
        <f t="shared" si="54"/>
        <v>-0.67503626815454987</v>
      </c>
      <c r="I876" s="5">
        <f t="shared" si="55"/>
        <v>-5.3612523795754097E-4</v>
      </c>
    </row>
    <row r="877" spans="1:9" x14ac:dyDescent="0.2">
      <c r="A877" s="5">
        <f t="shared" si="52"/>
        <v>-1.3624999999999763</v>
      </c>
      <c r="B877" s="5">
        <v>-3.6036474000000021</v>
      </c>
      <c r="C877" s="5">
        <v>-5.4640819999999906</v>
      </c>
      <c r="D877" s="5">
        <v>810.05121399999985</v>
      </c>
      <c r="E877" s="5">
        <f>-AVERAGE('Converted Data'!$M$6:$M$1735)</f>
        <v>-810.04352178554905</v>
      </c>
      <c r="G877" s="5">
        <f t="shared" si="53"/>
        <v>0.67547524166659223</v>
      </c>
      <c r="H877" s="5">
        <f t="shared" si="54"/>
        <v>-0.67503626815454987</v>
      </c>
      <c r="I877" s="5">
        <f t="shared" si="55"/>
        <v>4.3897351204236212E-4</v>
      </c>
    </row>
    <row r="878" spans="1:9" x14ac:dyDescent="0.2">
      <c r="A878" s="5">
        <f t="shared" si="52"/>
        <v>-1.361666666666643</v>
      </c>
      <c r="B878" s="5">
        <v>-3.6036474000000021</v>
      </c>
      <c r="C878" s="5">
        <v>-6.1042869999999922</v>
      </c>
      <c r="D878" s="5">
        <v>811.08936599999993</v>
      </c>
      <c r="E878" s="5">
        <f>-AVERAGE('Converted Data'!$M$6:$M$1735)</f>
        <v>-810.04352178554905</v>
      </c>
      <c r="G878" s="5">
        <f t="shared" si="53"/>
        <v>0.6753671008332589</v>
      </c>
      <c r="H878" s="5">
        <f t="shared" si="54"/>
        <v>-0.67503626815454987</v>
      </c>
      <c r="I878" s="5">
        <f t="shared" si="55"/>
        <v>3.3083267870903654E-4</v>
      </c>
    </row>
    <row r="879" spans="1:9" x14ac:dyDescent="0.2">
      <c r="A879" s="5">
        <f t="shared" si="52"/>
        <v>-1.3608333333333098</v>
      </c>
      <c r="B879" s="5">
        <v>-3.6036474000000021</v>
      </c>
      <c r="C879" s="5">
        <v>-6.617962999999996</v>
      </c>
      <c r="D879" s="5">
        <v>809.79167599999994</v>
      </c>
      <c r="E879" s="5">
        <f>-AVERAGE('Converted Data'!$M$6:$M$1735)</f>
        <v>-810.04352178554905</v>
      </c>
      <c r="G879" s="5">
        <f t="shared" si="53"/>
        <v>0.6753671008332589</v>
      </c>
      <c r="H879" s="5">
        <f t="shared" si="54"/>
        <v>-0.67503626815454987</v>
      </c>
      <c r="I879" s="5">
        <f t="shared" si="55"/>
        <v>3.3083267870903654E-4</v>
      </c>
    </row>
    <row r="880" spans="1:9" x14ac:dyDescent="0.2">
      <c r="A880" s="5">
        <f t="shared" si="52"/>
        <v>-1.3599999999999766</v>
      </c>
      <c r="B880" s="5">
        <v>-4.2324987000000007</v>
      </c>
      <c r="C880" s="5">
        <v>-6.617962999999996</v>
      </c>
      <c r="D880" s="5">
        <v>811.08936599999993</v>
      </c>
      <c r="E880" s="5">
        <f>-AVERAGE('Converted Data'!$M$6:$M$1735)</f>
        <v>-810.04352178554905</v>
      </c>
      <c r="G880" s="5">
        <f t="shared" si="53"/>
        <v>0.67601777708325883</v>
      </c>
      <c r="H880" s="5">
        <f t="shared" si="54"/>
        <v>-0.67503626815454987</v>
      </c>
      <c r="I880" s="5">
        <f t="shared" si="55"/>
        <v>9.8150892870896289E-4</v>
      </c>
    </row>
    <row r="881" spans="1:9" x14ac:dyDescent="0.2">
      <c r="A881" s="5">
        <f t="shared" si="52"/>
        <v>-1.3591666666666433</v>
      </c>
      <c r="B881" s="5">
        <v>-3.6036474000000021</v>
      </c>
      <c r="C881" s="5">
        <v>-6.617962999999996</v>
      </c>
      <c r="D881" s="5">
        <v>811.35329899999988</v>
      </c>
      <c r="E881" s="5">
        <f>-AVERAGE('Converted Data'!$M$6:$M$1735)</f>
        <v>-810.04352178554905</v>
      </c>
      <c r="G881" s="5">
        <f t="shared" si="53"/>
        <v>0.67601777708325883</v>
      </c>
      <c r="H881" s="5">
        <f t="shared" si="54"/>
        <v>-0.67503626815454987</v>
      </c>
      <c r="I881" s="5">
        <f t="shared" si="55"/>
        <v>9.8150892870896289E-4</v>
      </c>
    </row>
    <row r="882" spans="1:9" x14ac:dyDescent="0.2">
      <c r="A882" s="5">
        <f t="shared" si="52"/>
        <v>-1.3583333333333101</v>
      </c>
      <c r="B882" s="5">
        <v>-4.2324987000000007</v>
      </c>
      <c r="C882" s="5">
        <v>-6.617962999999996</v>
      </c>
      <c r="D882" s="5">
        <v>811.08936599999993</v>
      </c>
      <c r="E882" s="5">
        <f>-AVERAGE('Converted Data'!$M$6:$M$1735)</f>
        <v>-810.04352178554905</v>
      </c>
      <c r="G882" s="5">
        <f t="shared" si="53"/>
        <v>0.67547524166659223</v>
      </c>
      <c r="H882" s="5">
        <f t="shared" si="54"/>
        <v>-0.67503626815454987</v>
      </c>
      <c r="I882" s="5">
        <f t="shared" si="55"/>
        <v>4.3897351204236212E-4</v>
      </c>
    </row>
    <row r="883" spans="1:9" x14ac:dyDescent="0.2">
      <c r="A883" s="5">
        <f t="shared" si="52"/>
        <v>-1.3574999999999768</v>
      </c>
      <c r="B883" s="5">
        <v>-3.6036474000000021</v>
      </c>
      <c r="C883" s="5">
        <v>-5.9777579999999944</v>
      </c>
      <c r="D883" s="5">
        <v>810.05121399999985</v>
      </c>
      <c r="E883" s="5">
        <f>-AVERAGE('Converted Data'!$M$6:$M$1735)</f>
        <v>-810.04352178554905</v>
      </c>
      <c r="G883" s="5">
        <f t="shared" si="53"/>
        <v>0.67493270624992552</v>
      </c>
      <c r="H883" s="5">
        <f t="shared" si="54"/>
        <v>-0.67503626815454987</v>
      </c>
      <c r="I883" s="5">
        <f t="shared" si="55"/>
        <v>-1.0356190462434967E-4</v>
      </c>
    </row>
    <row r="884" spans="1:9" x14ac:dyDescent="0.2">
      <c r="A884" s="5">
        <f t="shared" si="52"/>
        <v>-1.3566666666666436</v>
      </c>
      <c r="B884" s="5">
        <v>-4.2398124000000026</v>
      </c>
      <c r="C884" s="5">
        <v>-6.617962999999996</v>
      </c>
      <c r="D884" s="5">
        <v>809.78728099999989</v>
      </c>
      <c r="E884" s="5">
        <f>-AVERAGE('Converted Data'!$M$6:$M$1735)</f>
        <v>-810.04352178554905</v>
      </c>
      <c r="G884" s="5">
        <f t="shared" si="53"/>
        <v>0.67439053708325902</v>
      </c>
      <c r="H884" s="5">
        <f t="shared" si="54"/>
        <v>-0.67503626815454987</v>
      </c>
      <c r="I884" s="5">
        <f t="shared" si="55"/>
        <v>-6.4573107129084484E-4</v>
      </c>
    </row>
    <row r="885" spans="1:9" x14ac:dyDescent="0.2">
      <c r="A885" s="5">
        <f t="shared" si="52"/>
        <v>-1.3558333333333104</v>
      </c>
      <c r="B885" s="5">
        <v>-3.0947154000000014</v>
      </c>
      <c r="C885" s="5">
        <v>-6.617962999999996</v>
      </c>
      <c r="D885" s="5">
        <v>808.75000799999998</v>
      </c>
      <c r="E885" s="5">
        <f>-AVERAGE('Converted Data'!$M$6:$M$1735)</f>
        <v>-810.04352178554905</v>
      </c>
      <c r="G885" s="5">
        <f t="shared" si="53"/>
        <v>0.67341726958325909</v>
      </c>
      <c r="H885" s="5">
        <f t="shared" si="54"/>
        <v>-0.67503626815454987</v>
      </c>
      <c r="I885" s="5">
        <f t="shared" si="55"/>
        <v>-1.6189985712907751E-3</v>
      </c>
    </row>
    <row r="886" spans="1:9" x14ac:dyDescent="0.2">
      <c r="A886" s="5">
        <f t="shared" si="52"/>
        <v>-1.3549999999999771</v>
      </c>
      <c r="B886" s="5">
        <v>-3.6036474000000021</v>
      </c>
      <c r="C886" s="5">
        <v>-6.617962999999996</v>
      </c>
      <c r="D886" s="5">
        <v>807.45143899999994</v>
      </c>
      <c r="E886" s="5">
        <f>-AVERAGE('Converted Data'!$M$6:$M$1735)</f>
        <v>-810.04352178554905</v>
      </c>
      <c r="G886" s="5">
        <f t="shared" si="53"/>
        <v>0.6739594387499257</v>
      </c>
      <c r="H886" s="5">
        <f t="shared" si="54"/>
        <v>-0.67503626815454987</v>
      </c>
      <c r="I886" s="5">
        <f t="shared" si="55"/>
        <v>-1.0768294046241689E-3</v>
      </c>
    </row>
    <row r="887" spans="1:9" x14ac:dyDescent="0.2">
      <c r="A887" s="5">
        <f t="shared" si="52"/>
        <v>-1.3541666666666439</v>
      </c>
      <c r="B887" s="5">
        <v>-4.2398124000000026</v>
      </c>
      <c r="C887" s="5">
        <v>-6.617962999999996</v>
      </c>
      <c r="D887" s="5">
        <v>810.05121399999985</v>
      </c>
      <c r="E887" s="5">
        <f>-AVERAGE('Converted Data'!$M$6:$M$1735)</f>
        <v>-810.04352178554905</v>
      </c>
      <c r="G887" s="5">
        <f t="shared" si="53"/>
        <v>0.67449867791659224</v>
      </c>
      <c r="H887" s="5">
        <f t="shared" si="54"/>
        <v>-0.67503626815454987</v>
      </c>
      <c r="I887" s="5">
        <f t="shared" si="55"/>
        <v>-5.3759023795763028E-4</v>
      </c>
    </row>
    <row r="888" spans="1:9" x14ac:dyDescent="0.2">
      <c r="A888" s="5">
        <f t="shared" si="52"/>
        <v>-1.3533333333333106</v>
      </c>
      <c r="B888" s="5">
        <v>-4.2398124000000026</v>
      </c>
      <c r="C888" s="5">
        <v>-6.1042869999999922</v>
      </c>
      <c r="D888" s="5">
        <v>808.74561299999982</v>
      </c>
      <c r="E888" s="5">
        <f>-AVERAGE('Converted Data'!$M$6:$M$1735)</f>
        <v>-810.04352178554905</v>
      </c>
      <c r="G888" s="5">
        <f t="shared" si="53"/>
        <v>0.67493124124992554</v>
      </c>
      <c r="H888" s="5">
        <f t="shared" si="54"/>
        <v>-0.67503626815454987</v>
      </c>
      <c r="I888" s="5">
        <f t="shared" si="55"/>
        <v>-1.0502690462432795E-4</v>
      </c>
    </row>
    <row r="889" spans="1:9" x14ac:dyDescent="0.2">
      <c r="A889" s="5">
        <f t="shared" si="52"/>
        <v>-1.3524999999999774</v>
      </c>
      <c r="B889" s="5">
        <v>-3.0947154000000014</v>
      </c>
      <c r="C889" s="5">
        <v>-5.3375529999999927</v>
      </c>
      <c r="D889" s="5">
        <v>811.08936599999993</v>
      </c>
      <c r="E889" s="5">
        <f>-AVERAGE('Converted Data'!$M$6:$M$1735)</f>
        <v>-810.04352178554905</v>
      </c>
      <c r="G889" s="5">
        <f t="shared" si="53"/>
        <v>0.67590926999992551</v>
      </c>
      <c r="H889" s="5">
        <f t="shared" si="54"/>
        <v>-0.67503626815454987</v>
      </c>
      <c r="I889" s="5">
        <f t="shared" si="55"/>
        <v>8.7300184537564274E-4</v>
      </c>
    </row>
    <row r="890" spans="1:9" x14ac:dyDescent="0.2">
      <c r="A890" s="5">
        <f t="shared" si="52"/>
        <v>-1.3516666666666441</v>
      </c>
      <c r="B890" s="5">
        <v>-2.9674824000000015</v>
      </c>
      <c r="C890" s="5">
        <v>-6.617962999999996</v>
      </c>
      <c r="D890" s="5">
        <v>811.09288199999992</v>
      </c>
      <c r="E890" s="5">
        <f>-AVERAGE('Converted Data'!$M$6:$M$1735)</f>
        <v>-810.04352178554905</v>
      </c>
      <c r="G890" s="5">
        <f t="shared" si="53"/>
        <v>0.67547670666659221</v>
      </c>
      <c r="H890" s="5">
        <f t="shared" si="54"/>
        <v>-0.67503626815454987</v>
      </c>
      <c r="I890" s="5">
        <f t="shared" si="55"/>
        <v>4.4043851204234041E-4</v>
      </c>
    </row>
    <row r="891" spans="1:9" x14ac:dyDescent="0.2">
      <c r="A891" s="5">
        <f t="shared" si="52"/>
        <v>-1.3508333333333109</v>
      </c>
      <c r="B891" s="5">
        <v>-3.6036474000000021</v>
      </c>
      <c r="C891" s="5">
        <v>-5.3375529999999927</v>
      </c>
      <c r="D891" s="5">
        <v>810.05121399999985</v>
      </c>
      <c r="E891" s="5">
        <f>-AVERAGE('Converted Data'!$M$6:$M$1735)</f>
        <v>-810.04352178554905</v>
      </c>
      <c r="G891" s="5">
        <f t="shared" si="53"/>
        <v>0.67450014291659233</v>
      </c>
      <c r="H891" s="5">
        <f t="shared" si="54"/>
        <v>-0.67503626815454987</v>
      </c>
      <c r="I891" s="5">
        <f t="shared" si="55"/>
        <v>-5.3612523795754097E-4</v>
      </c>
    </row>
    <row r="892" spans="1:9" x14ac:dyDescent="0.2">
      <c r="A892" s="5">
        <f t="shared" si="52"/>
        <v>-1.3499999999999777</v>
      </c>
      <c r="B892" s="5">
        <v>-3.6036474000000021</v>
      </c>
      <c r="C892" s="5">
        <v>-6.617962999999996</v>
      </c>
      <c r="D892" s="5">
        <v>808.74912899999993</v>
      </c>
      <c r="E892" s="5">
        <f>-AVERAGE('Converted Data'!$M$6:$M$1735)</f>
        <v>-810.04352178554905</v>
      </c>
      <c r="G892" s="5">
        <f t="shared" si="53"/>
        <v>0.67504267833325882</v>
      </c>
      <c r="H892" s="5">
        <f t="shared" si="54"/>
        <v>-0.67503626815454987</v>
      </c>
      <c r="I892" s="5">
        <f t="shared" si="55"/>
        <v>6.4101787089487772E-6</v>
      </c>
    </row>
    <row r="893" spans="1:9" x14ac:dyDescent="0.2">
      <c r="A893" s="5">
        <f t="shared" si="52"/>
        <v>-1.3491666666666444</v>
      </c>
      <c r="B893" s="5">
        <v>-3.730880400000002</v>
      </c>
      <c r="C893" s="5">
        <v>-5.9777579999999944</v>
      </c>
      <c r="D893" s="5">
        <v>811.35329899999988</v>
      </c>
      <c r="E893" s="5">
        <f>-AVERAGE('Converted Data'!$M$6:$M$1735)</f>
        <v>-810.04352178554905</v>
      </c>
      <c r="G893" s="5">
        <f t="shared" si="53"/>
        <v>0.6745019741665923</v>
      </c>
      <c r="H893" s="5">
        <f t="shared" si="54"/>
        <v>-0.67503626815454987</v>
      </c>
      <c r="I893" s="5">
        <f t="shared" si="55"/>
        <v>-5.3429398795756811E-4</v>
      </c>
    </row>
    <row r="894" spans="1:9" x14ac:dyDescent="0.2">
      <c r="A894" s="5">
        <f t="shared" si="52"/>
        <v>-1.3483333333333112</v>
      </c>
      <c r="B894" s="5">
        <v>-3.6036474000000021</v>
      </c>
      <c r="C894" s="5">
        <v>-6.617962999999996</v>
      </c>
      <c r="D894" s="5">
        <v>807.45143899999994</v>
      </c>
      <c r="E894" s="5">
        <f>-AVERAGE('Converted Data'!$M$6:$M$1735)</f>
        <v>-810.04352178554905</v>
      </c>
      <c r="G894" s="5">
        <f t="shared" si="53"/>
        <v>0.6739594387499257</v>
      </c>
      <c r="H894" s="5">
        <f t="shared" si="54"/>
        <v>-0.67503626815454987</v>
      </c>
      <c r="I894" s="5">
        <f t="shared" si="55"/>
        <v>-1.0768294046241689E-3</v>
      </c>
    </row>
    <row r="895" spans="1:9" x14ac:dyDescent="0.2">
      <c r="A895" s="5">
        <f t="shared" si="52"/>
        <v>-1.3474999999999779</v>
      </c>
      <c r="B895" s="5">
        <v>-3.0947154000000014</v>
      </c>
      <c r="C895" s="5">
        <v>-5.9777579999999944</v>
      </c>
      <c r="D895" s="5">
        <v>810.05121399999985</v>
      </c>
      <c r="E895" s="5">
        <f>-AVERAGE('Converted Data'!$M$6:$M$1735)</f>
        <v>-810.04352178554905</v>
      </c>
      <c r="G895" s="5">
        <f t="shared" si="53"/>
        <v>0.67396126999992567</v>
      </c>
      <c r="H895" s="5">
        <f t="shared" si="54"/>
        <v>-0.67503626815454987</v>
      </c>
      <c r="I895" s="5">
        <f t="shared" si="55"/>
        <v>-1.074998154624196E-3</v>
      </c>
    </row>
    <row r="896" spans="1:9" x14ac:dyDescent="0.2">
      <c r="A896" s="5">
        <f t="shared" si="52"/>
        <v>-1.3466666666666447</v>
      </c>
      <c r="B896" s="5">
        <v>-3.6036474000000021</v>
      </c>
      <c r="C896" s="5">
        <v>-6.617962999999996</v>
      </c>
      <c r="D896" s="5">
        <v>807.45583399999987</v>
      </c>
      <c r="E896" s="5">
        <f>-AVERAGE('Converted Data'!$M$6:$M$1735)</f>
        <v>-810.04352178554905</v>
      </c>
      <c r="G896" s="5">
        <f t="shared" si="53"/>
        <v>0.67396126999992578</v>
      </c>
      <c r="H896" s="5">
        <f t="shared" si="54"/>
        <v>-0.67503626815454987</v>
      </c>
      <c r="I896" s="5">
        <f t="shared" si="55"/>
        <v>-1.074998154624085E-3</v>
      </c>
    </row>
    <row r="897" spans="1:9" x14ac:dyDescent="0.2">
      <c r="A897" s="5">
        <f t="shared" si="52"/>
        <v>-1.3458333333333115</v>
      </c>
      <c r="B897" s="5">
        <v>-3.6036474000000021</v>
      </c>
      <c r="C897" s="5">
        <v>-5.9777579999999944</v>
      </c>
      <c r="D897" s="5">
        <v>810.05121399999996</v>
      </c>
      <c r="E897" s="5">
        <f>-AVERAGE('Converted Data'!$M$6:$M$1735)</f>
        <v>-810.04352178554905</v>
      </c>
      <c r="G897" s="5">
        <f t="shared" si="53"/>
        <v>0.67514935416659216</v>
      </c>
      <c r="H897" s="5">
        <f t="shared" si="54"/>
        <v>-0.67503626815454987</v>
      </c>
      <c r="I897" s="5">
        <f t="shared" si="55"/>
        <v>1.1308601204229607E-4</v>
      </c>
    </row>
    <row r="898" spans="1:9" x14ac:dyDescent="0.2">
      <c r="A898" s="5">
        <f t="shared" si="52"/>
        <v>-1.3449999999999782</v>
      </c>
      <c r="B898" s="5">
        <v>-3.6036474000000021</v>
      </c>
      <c r="C898" s="5">
        <v>-5.9777579999999944</v>
      </c>
      <c r="D898" s="5">
        <v>810.30723599999988</v>
      </c>
      <c r="E898" s="5">
        <f>-AVERAGE('Converted Data'!$M$6:$M$1735)</f>
        <v>-810.04352178554905</v>
      </c>
      <c r="G898" s="5">
        <f t="shared" si="53"/>
        <v>0.6745019741665923</v>
      </c>
      <c r="H898" s="5">
        <f t="shared" si="54"/>
        <v>-0.67503626815454987</v>
      </c>
      <c r="I898" s="5">
        <f t="shared" si="55"/>
        <v>-5.3429398795756811E-4</v>
      </c>
    </row>
    <row r="899" spans="1:9" x14ac:dyDescent="0.2">
      <c r="A899" s="5">
        <f t="shared" ref="A899:A962" si="56">A900-1/1200</f>
        <v>-1.344166666666645</v>
      </c>
      <c r="B899" s="5">
        <v>-3.6036474000000021</v>
      </c>
      <c r="C899" s="5">
        <v>-4.8238769999999889</v>
      </c>
      <c r="D899" s="5">
        <v>808.49750199999994</v>
      </c>
      <c r="E899" s="5">
        <f>-AVERAGE('Converted Data'!$M$6:$M$1735)</f>
        <v>-810.04352178554905</v>
      </c>
      <c r="G899" s="5">
        <f t="shared" si="53"/>
        <v>0.67536856583325888</v>
      </c>
      <c r="H899" s="5">
        <f t="shared" si="54"/>
        <v>-0.67503626815454987</v>
      </c>
      <c r="I899" s="5">
        <f t="shared" si="55"/>
        <v>3.3229767870901483E-4</v>
      </c>
    </row>
    <row r="900" spans="1:9" x14ac:dyDescent="0.2">
      <c r="A900" s="5">
        <f t="shared" si="56"/>
        <v>-1.3433333333333117</v>
      </c>
      <c r="B900" s="5">
        <v>-3.6036474000000021</v>
      </c>
      <c r="C900" s="5">
        <v>-5.9777579999999944</v>
      </c>
      <c r="D900" s="5">
        <v>812.38705599999992</v>
      </c>
      <c r="E900" s="5">
        <f>-AVERAGE('Converted Data'!$M$6:$M$1735)</f>
        <v>-810.04352178554905</v>
      </c>
      <c r="G900" s="5">
        <f t="shared" ref="G900:G963" si="57">(A901-A900)*(D901+D900)/2</f>
        <v>0.67493270624992563</v>
      </c>
      <c r="H900" s="5">
        <f t="shared" ref="H900:H963" si="58">(A901-A900)*(E901+E900)/2</f>
        <v>-0.67503626815454987</v>
      </c>
      <c r="I900" s="5">
        <f t="shared" ref="I900:I963" si="59">G900+H900</f>
        <v>-1.0356190462423864E-4</v>
      </c>
    </row>
    <row r="901" spans="1:9" x14ac:dyDescent="0.2">
      <c r="A901" s="5">
        <f t="shared" si="56"/>
        <v>-1.3424999999999785</v>
      </c>
      <c r="B901" s="5">
        <v>-3.6036474000000021</v>
      </c>
      <c r="C901" s="5">
        <v>-5.9777579999999944</v>
      </c>
      <c r="D901" s="5">
        <v>807.45143899999994</v>
      </c>
      <c r="E901" s="5">
        <f>-AVERAGE('Converted Data'!$M$6:$M$1735)</f>
        <v>-810.04352178554905</v>
      </c>
      <c r="G901" s="5">
        <f t="shared" si="57"/>
        <v>0.67287619916659247</v>
      </c>
      <c r="H901" s="5">
        <f t="shared" si="58"/>
        <v>-0.67503626815454987</v>
      </c>
      <c r="I901" s="5">
        <f t="shared" si="59"/>
        <v>-2.1600689879573975E-3</v>
      </c>
    </row>
    <row r="902" spans="1:9" x14ac:dyDescent="0.2">
      <c r="A902" s="5">
        <f t="shared" si="56"/>
        <v>-1.3416666666666452</v>
      </c>
      <c r="B902" s="5">
        <v>-3.6036474000000021</v>
      </c>
      <c r="C902" s="5">
        <v>-5.9777579999999944</v>
      </c>
      <c r="D902" s="5">
        <v>807.45143899999994</v>
      </c>
      <c r="E902" s="5">
        <f>-AVERAGE('Converted Data'!$M$6:$M$1735)</f>
        <v>-810.04352178554905</v>
      </c>
      <c r="G902" s="5">
        <f t="shared" si="57"/>
        <v>0.674392002083259</v>
      </c>
      <c r="H902" s="5">
        <f t="shared" si="58"/>
        <v>-0.67503626815454987</v>
      </c>
      <c r="I902" s="5">
        <f t="shared" si="59"/>
        <v>-6.4426607129086655E-4</v>
      </c>
    </row>
    <row r="903" spans="1:9" x14ac:dyDescent="0.2">
      <c r="A903" s="5">
        <f t="shared" si="56"/>
        <v>-1.340833333333312</v>
      </c>
      <c r="B903" s="5">
        <v>-3.0947154000000014</v>
      </c>
      <c r="C903" s="5">
        <v>-6.617962999999996</v>
      </c>
      <c r="D903" s="5">
        <v>811.08936599999993</v>
      </c>
      <c r="E903" s="5">
        <f>-AVERAGE('Converted Data'!$M$6:$M$1735)</f>
        <v>-810.04352178554905</v>
      </c>
      <c r="G903" s="5">
        <f t="shared" si="57"/>
        <v>0.6749345374999256</v>
      </c>
      <c r="H903" s="5">
        <f t="shared" si="58"/>
        <v>-0.67503626815454987</v>
      </c>
      <c r="I903" s="5">
        <f t="shared" si="59"/>
        <v>-1.0173065462426578E-4</v>
      </c>
    </row>
    <row r="904" spans="1:9" x14ac:dyDescent="0.2">
      <c r="A904" s="5">
        <f t="shared" si="56"/>
        <v>-1.3399999999999788</v>
      </c>
      <c r="B904" s="5">
        <v>-3.6036474000000021</v>
      </c>
      <c r="C904" s="5">
        <v>-5.9777579999999944</v>
      </c>
      <c r="D904" s="5">
        <v>808.75352399999997</v>
      </c>
      <c r="E904" s="5">
        <f>-AVERAGE('Converted Data'!$M$6:$M$1735)</f>
        <v>-810.04352178554905</v>
      </c>
      <c r="G904" s="5">
        <f t="shared" si="57"/>
        <v>0.67504267833325893</v>
      </c>
      <c r="H904" s="5">
        <f t="shared" si="58"/>
        <v>-0.67503626815454987</v>
      </c>
      <c r="I904" s="5">
        <f t="shared" si="59"/>
        <v>6.4101787090597995E-6</v>
      </c>
    </row>
    <row r="905" spans="1:9" x14ac:dyDescent="0.2">
      <c r="A905" s="5">
        <f t="shared" si="56"/>
        <v>-1.3391666666666455</v>
      </c>
      <c r="B905" s="5">
        <v>-3.6036474000000021</v>
      </c>
      <c r="C905" s="5">
        <v>-6.619852999999992</v>
      </c>
      <c r="D905" s="5">
        <v>811.34890399999995</v>
      </c>
      <c r="E905" s="5">
        <f>-AVERAGE('Converted Data'!$M$6:$M$1735)</f>
        <v>-810.04352178554905</v>
      </c>
      <c r="G905" s="5">
        <f t="shared" si="57"/>
        <v>0.67558338249992556</v>
      </c>
      <c r="H905" s="5">
        <f t="shared" si="58"/>
        <v>-0.67503626815454987</v>
      </c>
      <c r="I905" s="5">
        <f t="shared" si="59"/>
        <v>5.4711434537568771E-4</v>
      </c>
    </row>
    <row r="906" spans="1:9" x14ac:dyDescent="0.2">
      <c r="A906" s="5">
        <f t="shared" si="56"/>
        <v>-1.3383333333333123</v>
      </c>
      <c r="B906" s="5">
        <v>-3.6036474000000021</v>
      </c>
      <c r="C906" s="5">
        <v>-5.9777579999999944</v>
      </c>
      <c r="D906" s="5">
        <v>810.05121399999985</v>
      </c>
      <c r="E906" s="5">
        <f>-AVERAGE('Converted Data'!$M$6:$M$1735)</f>
        <v>-810.04352178554905</v>
      </c>
      <c r="G906" s="5">
        <f t="shared" si="57"/>
        <v>0.67504267833325882</v>
      </c>
      <c r="H906" s="5">
        <f t="shared" si="58"/>
        <v>-0.67503626815454987</v>
      </c>
      <c r="I906" s="5">
        <f t="shared" si="59"/>
        <v>6.4101787089487772E-6</v>
      </c>
    </row>
    <row r="907" spans="1:9" x14ac:dyDescent="0.2">
      <c r="A907" s="5">
        <f t="shared" si="56"/>
        <v>-1.337499999999979</v>
      </c>
      <c r="B907" s="5">
        <v>-3.6036474000000021</v>
      </c>
      <c r="C907" s="5">
        <v>-5.9777579999999944</v>
      </c>
      <c r="D907" s="5">
        <v>810.05121399999985</v>
      </c>
      <c r="E907" s="5">
        <f>-AVERAGE('Converted Data'!$M$6:$M$1735)</f>
        <v>-810.04352178554905</v>
      </c>
      <c r="G907" s="5">
        <f t="shared" si="57"/>
        <v>0.67558338249992556</v>
      </c>
      <c r="H907" s="5">
        <f t="shared" si="58"/>
        <v>-0.67503626815454987</v>
      </c>
      <c r="I907" s="5">
        <f t="shared" si="59"/>
        <v>5.4711434537568771E-4</v>
      </c>
    </row>
    <row r="908" spans="1:9" x14ac:dyDescent="0.2">
      <c r="A908" s="5">
        <f t="shared" si="56"/>
        <v>-1.3366666666666458</v>
      </c>
      <c r="B908" s="5">
        <v>-3.6036474000000021</v>
      </c>
      <c r="C908" s="5">
        <v>-5.4640819999999906</v>
      </c>
      <c r="D908" s="5">
        <v>811.34890399999995</v>
      </c>
      <c r="E908" s="5">
        <f>-AVERAGE('Converted Data'!$M$6:$M$1735)</f>
        <v>-810.04352178554905</v>
      </c>
      <c r="G908" s="5">
        <f t="shared" si="57"/>
        <v>0.67504084708325884</v>
      </c>
      <c r="H908" s="5">
        <f t="shared" si="58"/>
        <v>-0.67503626815454987</v>
      </c>
      <c r="I908" s="5">
        <f t="shared" si="59"/>
        <v>4.5789287089759156E-6</v>
      </c>
    </row>
    <row r="909" spans="1:9" x14ac:dyDescent="0.2">
      <c r="A909" s="5">
        <f t="shared" si="56"/>
        <v>-1.3358333333333126</v>
      </c>
      <c r="B909" s="5">
        <v>-4.2398124000000026</v>
      </c>
      <c r="C909" s="5">
        <v>-5.9777579999999944</v>
      </c>
      <c r="D909" s="5">
        <v>808.74912899999993</v>
      </c>
      <c r="E909" s="5">
        <f>-AVERAGE('Converted Data'!$M$6:$M$1735)</f>
        <v>-810.04352178554905</v>
      </c>
      <c r="G909" s="5">
        <f t="shared" si="57"/>
        <v>0.67547341041659226</v>
      </c>
      <c r="H909" s="5">
        <f t="shared" si="58"/>
        <v>-0.67503626815454987</v>
      </c>
      <c r="I909" s="5">
        <f t="shared" si="59"/>
        <v>4.3714226204238926E-4</v>
      </c>
    </row>
    <row r="910" spans="1:9" x14ac:dyDescent="0.2">
      <c r="A910" s="5">
        <f t="shared" si="56"/>
        <v>-1.3349999999999793</v>
      </c>
      <c r="B910" s="5">
        <v>-3.6036474000000021</v>
      </c>
      <c r="C910" s="5">
        <v>-5.9777579999999944</v>
      </c>
      <c r="D910" s="5">
        <v>812.38705599999992</v>
      </c>
      <c r="E910" s="5">
        <f>-AVERAGE('Converted Data'!$M$6:$M$1735)</f>
        <v>-810.04352178554905</v>
      </c>
      <c r="G910" s="5">
        <f t="shared" si="57"/>
        <v>0.67547524166659223</v>
      </c>
      <c r="H910" s="5">
        <f t="shared" si="58"/>
        <v>-0.67503626815454987</v>
      </c>
      <c r="I910" s="5">
        <f t="shared" si="59"/>
        <v>4.3897351204236212E-4</v>
      </c>
    </row>
    <row r="911" spans="1:9" x14ac:dyDescent="0.2">
      <c r="A911" s="5">
        <f t="shared" si="56"/>
        <v>-1.3341666666666461</v>
      </c>
      <c r="B911" s="5">
        <v>-3.6036474000000021</v>
      </c>
      <c r="C911" s="5">
        <v>-5.9777579999999944</v>
      </c>
      <c r="D911" s="5">
        <v>808.75352399999997</v>
      </c>
      <c r="E911" s="5">
        <f>-AVERAGE('Converted Data'!$M$6:$M$1735)</f>
        <v>-810.04352178554905</v>
      </c>
      <c r="G911" s="5">
        <f t="shared" si="57"/>
        <v>0.67504267833325893</v>
      </c>
      <c r="H911" s="5">
        <f t="shared" si="58"/>
        <v>-0.67503626815454987</v>
      </c>
      <c r="I911" s="5">
        <f t="shared" si="59"/>
        <v>6.4101787090597995E-6</v>
      </c>
    </row>
    <row r="912" spans="1:9" x14ac:dyDescent="0.2">
      <c r="A912" s="5">
        <f t="shared" si="56"/>
        <v>-1.3333333333333128</v>
      </c>
      <c r="B912" s="5">
        <v>-3.6036474000000021</v>
      </c>
      <c r="C912" s="5">
        <v>-5.9777579999999944</v>
      </c>
      <c r="D912" s="5">
        <v>811.34890399999995</v>
      </c>
      <c r="E912" s="5">
        <f>-AVERAGE('Converted Data'!$M$6:$M$1735)</f>
        <v>-810.04352178554905</v>
      </c>
      <c r="G912" s="5">
        <f t="shared" si="57"/>
        <v>0.67450014291659233</v>
      </c>
      <c r="H912" s="5">
        <f t="shared" si="58"/>
        <v>-0.67503626815454987</v>
      </c>
      <c r="I912" s="5">
        <f t="shared" si="59"/>
        <v>-5.3612523795754097E-4</v>
      </c>
    </row>
    <row r="913" spans="1:9" x14ac:dyDescent="0.2">
      <c r="A913" s="5">
        <f t="shared" si="56"/>
        <v>-1.3324999999999796</v>
      </c>
      <c r="B913" s="5">
        <v>-3.0902994000000019</v>
      </c>
      <c r="C913" s="5">
        <v>-5.9777579999999944</v>
      </c>
      <c r="D913" s="5">
        <v>807.45143899999994</v>
      </c>
      <c r="E913" s="5">
        <f>-AVERAGE('Converted Data'!$M$6:$M$1735)</f>
        <v>-810.04352178554905</v>
      </c>
      <c r="G913" s="5">
        <f t="shared" si="57"/>
        <v>0.67287619916659247</v>
      </c>
      <c r="H913" s="5">
        <f t="shared" si="58"/>
        <v>-0.67503626815454987</v>
      </c>
      <c r="I913" s="5">
        <f t="shared" si="59"/>
        <v>-2.1600689879573975E-3</v>
      </c>
    </row>
    <row r="914" spans="1:9" x14ac:dyDescent="0.2">
      <c r="A914" s="5">
        <f t="shared" si="56"/>
        <v>-1.3316666666666463</v>
      </c>
      <c r="B914" s="5">
        <v>-3.6036474000000021</v>
      </c>
      <c r="C914" s="5">
        <v>-5.4640819999999906</v>
      </c>
      <c r="D914" s="5">
        <v>807.45143899999994</v>
      </c>
      <c r="E914" s="5">
        <f>-AVERAGE('Converted Data'!$M$6:$M$1735)</f>
        <v>-810.04352178554905</v>
      </c>
      <c r="G914" s="5">
        <f t="shared" si="57"/>
        <v>0.67287619916659247</v>
      </c>
      <c r="H914" s="5">
        <f t="shared" si="58"/>
        <v>-0.67503626815454987</v>
      </c>
      <c r="I914" s="5">
        <f t="shared" si="59"/>
        <v>-2.1600689879573975E-3</v>
      </c>
    </row>
    <row r="915" spans="1:9" x14ac:dyDescent="0.2">
      <c r="A915" s="5">
        <f t="shared" si="56"/>
        <v>-1.3308333333333131</v>
      </c>
      <c r="B915" s="5">
        <v>-4.2398124000000026</v>
      </c>
      <c r="C915" s="5">
        <v>-5.9796479999999903</v>
      </c>
      <c r="D915" s="5">
        <v>807.45143899999994</v>
      </c>
      <c r="E915" s="5">
        <f>-AVERAGE('Converted Data'!$M$6:$M$1735)</f>
        <v>-810.04352178554905</v>
      </c>
      <c r="G915" s="5">
        <f t="shared" si="57"/>
        <v>0.67341690333325921</v>
      </c>
      <c r="H915" s="5">
        <f t="shared" si="58"/>
        <v>-0.67503626815454987</v>
      </c>
      <c r="I915" s="5">
        <f t="shared" si="59"/>
        <v>-1.6193648212906586E-3</v>
      </c>
    </row>
    <row r="916" spans="1:9" x14ac:dyDescent="0.2">
      <c r="A916" s="5">
        <f t="shared" si="56"/>
        <v>-1.3299999999999799</v>
      </c>
      <c r="B916" s="5">
        <v>-3.6036474000000021</v>
      </c>
      <c r="C916" s="5">
        <v>-5.3375529999999927</v>
      </c>
      <c r="D916" s="5">
        <v>808.74912900000004</v>
      </c>
      <c r="E916" s="5">
        <f>-AVERAGE('Converted Data'!$M$6:$M$1735)</f>
        <v>-810.04352178554905</v>
      </c>
      <c r="G916" s="5">
        <f t="shared" si="57"/>
        <v>0.67450014291659233</v>
      </c>
      <c r="H916" s="5">
        <f t="shared" si="58"/>
        <v>-0.67503626815454987</v>
      </c>
      <c r="I916" s="5">
        <f t="shared" si="59"/>
        <v>-5.3612523795754097E-4</v>
      </c>
    </row>
    <row r="917" spans="1:9" x14ac:dyDescent="0.2">
      <c r="A917" s="5">
        <f t="shared" si="56"/>
        <v>-1.3291666666666466</v>
      </c>
      <c r="B917" s="5">
        <v>-3.0947154000000014</v>
      </c>
      <c r="C917" s="5">
        <v>-5.9777579999999944</v>
      </c>
      <c r="D917" s="5">
        <v>810.05121399999996</v>
      </c>
      <c r="E917" s="5">
        <f>-AVERAGE('Converted Data'!$M$6:$M$1735)</f>
        <v>-810.04352178554905</v>
      </c>
      <c r="G917" s="5">
        <f t="shared" si="57"/>
        <v>0.6745019741665923</v>
      </c>
      <c r="H917" s="5">
        <f t="shared" si="58"/>
        <v>-0.67503626815454987</v>
      </c>
      <c r="I917" s="5">
        <f t="shared" si="59"/>
        <v>-5.3429398795756811E-4</v>
      </c>
    </row>
    <row r="918" spans="1:9" x14ac:dyDescent="0.2">
      <c r="A918" s="5">
        <f t="shared" si="56"/>
        <v>-1.3283333333333134</v>
      </c>
      <c r="B918" s="5">
        <v>-2.9747961000000016</v>
      </c>
      <c r="C918" s="5">
        <v>-5.9777579999999944</v>
      </c>
      <c r="D918" s="5">
        <v>808.75352399999997</v>
      </c>
      <c r="E918" s="5">
        <f>-AVERAGE('Converted Data'!$M$6:$M$1735)</f>
        <v>-810.04352178554905</v>
      </c>
      <c r="G918" s="5">
        <f t="shared" si="57"/>
        <v>0.67395943874992581</v>
      </c>
      <c r="H918" s="5">
        <f t="shared" si="58"/>
        <v>-0.67503626815454987</v>
      </c>
      <c r="I918" s="5">
        <f t="shared" si="59"/>
        <v>-1.0768294046240579E-3</v>
      </c>
    </row>
    <row r="919" spans="1:9" x14ac:dyDescent="0.2">
      <c r="A919" s="5">
        <f t="shared" si="56"/>
        <v>-1.3274999999999801</v>
      </c>
      <c r="B919" s="5">
        <v>-3.0902994000000019</v>
      </c>
      <c r="C919" s="5">
        <v>-5.9777579999999944</v>
      </c>
      <c r="D919" s="5">
        <v>808.74912900000004</v>
      </c>
      <c r="E919" s="5">
        <f>-AVERAGE('Converted Data'!$M$6:$M$1735)</f>
        <v>-810.04352178554905</v>
      </c>
      <c r="G919" s="5">
        <f t="shared" si="57"/>
        <v>0.67450014291659233</v>
      </c>
      <c r="H919" s="5">
        <f t="shared" si="58"/>
        <v>-0.67503626815454987</v>
      </c>
      <c r="I919" s="5">
        <f t="shared" si="59"/>
        <v>-5.3612523795754097E-4</v>
      </c>
    </row>
    <row r="920" spans="1:9" x14ac:dyDescent="0.2">
      <c r="A920" s="5">
        <f t="shared" si="56"/>
        <v>-1.3266666666666469</v>
      </c>
      <c r="B920" s="5">
        <v>-3.6036474000000021</v>
      </c>
      <c r="C920" s="5">
        <v>-6.617962999999996</v>
      </c>
      <c r="D920" s="5">
        <v>810.05121399999996</v>
      </c>
      <c r="E920" s="5">
        <f>-AVERAGE('Converted Data'!$M$6:$M$1735)</f>
        <v>-810.04352178554905</v>
      </c>
      <c r="G920" s="5">
        <f t="shared" si="57"/>
        <v>0.67395943874992581</v>
      </c>
      <c r="H920" s="5">
        <f t="shared" si="58"/>
        <v>-0.67503626815454987</v>
      </c>
      <c r="I920" s="5">
        <f t="shared" si="59"/>
        <v>-1.0768294046240579E-3</v>
      </c>
    </row>
    <row r="921" spans="1:9" x14ac:dyDescent="0.2">
      <c r="A921" s="5">
        <f t="shared" si="56"/>
        <v>-1.3258333333333137</v>
      </c>
      <c r="B921" s="5">
        <v>-3.6036474000000021</v>
      </c>
      <c r="C921" s="5">
        <v>-6.1042869999999922</v>
      </c>
      <c r="D921" s="5">
        <v>807.45143899999994</v>
      </c>
      <c r="E921" s="5">
        <f>-AVERAGE('Converted Data'!$M$6:$M$1735)</f>
        <v>-810.04352178554905</v>
      </c>
      <c r="G921" s="5">
        <f t="shared" si="57"/>
        <v>0.67341690333325921</v>
      </c>
      <c r="H921" s="5">
        <f t="shared" si="58"/>
        <v>-0.67503626815454987</v>
      </c>
      <c r="I921" s="5">
        <f t="shared" si="59"/>
        <v>-1.6193648212906586E-3</v>
      </c>
    </row>
    <row r="922" spans="1:9" x14ac:dyDescent="0.2">
      <c r="A922" s="5">
        <f t="shared" si="56"/>
        <v>-1.3249999999999804</v>
      </c>
      <c r="B922" s="5">
        <v>-2.4614481000000015</v>
      </c>
      <c r="C922" s="5">
        <v>-5.9777579999999944</v>
      </c>
      <c r="D922" s="5">
        <v>808.74912900000004</v>
      </c>
      <c r="E922" s="5">
        <f>-AVERAGE('Converted Data'!$M$6:$M$1735)</f>
        <v>-810.04352178554905</v>
      </c>
      <c r="G922" s="5">
        <f t="shared" si="57"/>
        <v>0.67395760749992584</v>
      </c>
      <c r="H922" s="5">
        <f t="shared" si="58"/>
        <v>-0.67503626815454987</v>
      </c>
      <c r="I922" s="5">
        <f t="shared" si="59"/>
        <v>-1.0786606546240307E-3</v>
      </c>
    </row>
    <row r="923" spans="1:9" x14ac:dyDescent="0.2">
      <c r="A923" s="5">
        <f t="shared" si="56"/>
        <v>-1.3241666666666472</v>
      </c>
      <c r="B923" s="5">
        <v>-2.465864100000001</v>
      </c>
      <c r="C923" s="5">
        <v>-5.9777579999999944</v>
      </c>
      <c r="D923" s="5">
        <v>808.74912900000004</v>
      </c>
      <c r="E923" s="5">
        <f>-AVERAGE('Converted Data'!$M$6:$M$1735)</f>
        <v>-810.04352178554905</v>
      </c>
      <c r="G923" s="5">
        <f t="shared" si="57"/>
        <v>0.67341690333325921</v>
      </c>
      <c r="H923" s="5">
        <f t="shared" si="58"/>
        <v>-0.67503626815454987</v>
      </c>
      <c r="I923" s="5">
        <f t="shared" si="59"/>
        <v>-1.6193648212906586E-3</v>
      </c>
    </row>
    <row r="924" spans="1:9" x14ac:dyDescent="0.2">
      <c r="A924" s="5">
        <f t="shared" si="56"/>
        <v>-1.3233333333333139</v>
      </c>
      <c r="B924" s="5">
        <v>-2.9747961000000016</v>
      </c>
      <c r="C924" s="5">
        <v>-6.1042869999999922</v>
      </c>
      <c r="D924" s="5">
        <v>807.45143899999994</v>
      </c>
      <c r="E924" s="5">
        <f>-AVERAGE('Converted Data'!$M$6:$M$1735)</f>
        <v>-810.04352178554905</v>
      </c>
      <c r="G924" s="5">
        <f t="shared" si="57"/>
        <v>0.67341690333325921</v>
      </c>
      <c r="H924" s="5">
        <f t="shared" si="58"/>
        <v>-0.67503626815454987</v>
      </c>
      <c r="I924" s="5">
        <f t="shared" si="59"/>
        <v>-1.6193648212906586E-3</v>
      </c>
    </row>
    <row r="925" spans="1:9" x14ac:dyDescent="0.2">
      <c r="A925" s="5">
        <f t="shared" si="56"/>
        <v>-1.3224999999999807</v>
      </c>
      <c r="B925" s="5">
        <v>-3.6036474000000021</v>
      </c>
      <c r="C925" s="5">
        <v>-6.617962999999996</v>
      </c>
      <c r="D925" s="5">
        <v>808.74912900000004</v>
      </c>
      <c r="E925" s="5">
        <f>-AVERAGE('Converted Data'!$M$6:$M$1735)</f>
        <v>-810.04352178554905</v>
      </c>
      <c r="G925" s="5">
        <f t="shared" si="57"/>
        <v>0.67233366374992598</v>
      </c>
      <c r="H925" s="5">
        <f t="shared" si="58"/>
        <v>-0.67503626815454987</v>
      </c>
      <c r="I925" s="5">
        <f t="shared" si="59"/>
        <v>-2.7026044046238873E-3</v>
      </c>
    </row>
    <row r="926" spans="1:9" x14ac:dyDescent="0.2">
      <c r="A926" s="5">
        <f t="shared" si="56"/>
        <v>-1.3216666666666474</v>
      </c>
      <c r="B926" s="5">
        <v>-3.6036474000000021</v>
      </c>
      <c r="C926" s="5">
        <v>-6.617962999999996</v>
      </c>
      <c r="D926" s="5">
        <v>804.85166400000003</v>
      </c>
      <c r="E926" s="5">
        <f>-AVERAGE('Converted Data'!$M$6:$M$1735)</f>
        <v>-810.04352178554905</v>
      </c>
      <c r="G926" s="5">
        <f t="shared" si="57"/>
        <v>0.67179479083325933</v>
      </c>
      <c r="H926" s="5">
        <f t="shared" si="58"/>
        <v>-0.67503626815454987</v>
      </c>
      <c r="I926" s="5">
        <f t="shared" si="59"/>
        <v>-3.2414773212905423E-3</v>
      </c>
    </row>
    <row r="927" spans="1:9" x14ac:dyDescent="0.2">
      <c r="A927" s="5">
        <f t="shared" si="56"/>
        <v>-1.3208333333333142</v>
      </c>
      <c r="B927" s="5">
        <v>-2.9747961000000016</v>
      </c>
      <c r="C927" s="5">
        <v>-6.617962999999996</v>
      </c>
      <c r="D927" s="5">
        <v>807.45583399999987</v>
      </c>
      <c r="E927" s="5">
        <f>-AVERAGE('Converted Data'!$M$6:$M$1735)</f>
        <v>-810.04352178554905</v>
      </c>
      <c r="G927" s="5">
        <f t="shared" si="57"/>
        <v>0.67396126999992578</v>
      </c>
      <c r="H927" s="5">
        <f t="shared" si="58"/>
        <v>-0.67503626815454987</v>
      </c>
      <c r="I927" s="5">
        <f t="shared" si="59"/>
        <v>-1.074998154624085E-3</v>
      </c>
    </row>
    <row r="928" spans="1:9" x14ac:dyDescent="0.2">
      <c r="A928" s="5">
        <f t="shared" si="56"/>
        <v>-1.319999999999981</v>
      </c>
      <c r="B928" s="5">
        <v>-3.0902994000000019</v>
      </c>
      <c r="C928" s="5">
        <v>-5.9777579999999944</v>
      </c>
      <c r="D928" s="5">
        <v>810.05121399999996</v>
      </c>
      <c r="E928" s="5">
        <f>-AVERAGE('Converted Data'!$M$6:$M$1735)</f>
        <v>-810.04352178554905</v>
      </c>
      <c r="G928" s="5">
        <f t="shared" si="57"/>
        <v>0.67396126999992578</v>
      </c>
      <c r="H928" s="5">
        <f t="shared" si="58"/>
        <v>-0.67503626815454987</v>
      </c>
      <c r="I928" s="5">
        <f t="shared" si="59"/>
        <v>-1.074998154624085E-3</v>
      </c>
    </row>
    <row r="929" spans="1:9" x14ac:dyDescent="0.2">
      <c r="A929" s="5">
        <f t="shared" si="56"/>
        <v>-1.3191666666666477</v>
      </c>
      <c r="B929" s="5">
        <v>-2.5886811000000014</v>
      </c>
      <c r="C929" s="5">
        <v>-6.617962999999996</v>
      </c>
      <c r="D929" s="5">
        <v>807.45583399999987</v>
      </c>
      <c r="E929" s="5">
        <f>-AVERAGE('Converted Data'!$M$6:$M$1735)</f>
        <v>-810.04352178554905</v>
      </c>
      <c r="G929" s="5">
        <f t="shared" si="57"/>
        <v>0.67287619916659247</v>
      </c>
      <c r="H929" s="5">
        <f t="shared" si="58"/>
        <v>-0.67503626815454987</v>
      </c>
      <c r="I929" s="5">
        <f t="shared" si="59"/>
        <v>-2.1600689879573975E-3</v>
      </c>
    </row>
    <row r="930" spans="1:9" x14ac:dyDescent="0.2">
      <c r="A930" s="5">
        <f t="shared" si="56"/>
        <v>-1.3183333333333145</v>
      </c>
      <c r="B930" s="5">
        <v>-2.9747961000000016</v>
      </c>
      <c r="C930" s="5">
        <v>-5.9777579999999944</v>
      </c>
      <c r="D930" s="5">
        <v>807.44704400000001</v>
      </c>
      <c r="E930" s="5">
        <f>-AVERAGE('Converted Data'!$M$6:$M$1735)</f>
        <v>-810.04352178554905</v>
      </c>
      <c r="G930" s="5">
        <f t="shared" si="57"/>
        <v>0.6728743679165925</v>
      </c>
      <c r="H930" s="5">
        <f t="shared" si="58"/>
        <v>-0.67503626815454987</v>
      </c>
      <c r="I930" s="5">
        <f t="shared" si="59"/>
        <v>-2.1619002379573704E-3</v>
      </c>
    </row>
    <row r="931" spans="1:9" x14ac:dyDescent="0.2">
      <c r="A931" s="5">
        <f t="shared" si="56"/>
        <v>-1.3174999999999812</v>
      </c>
      <c r="B931" s="5">
        <v>-2.9747961000000016</v>
      </c>
      <c r="C931" s="5">
        <v>-6.617962999999996</v>
      </c>
      <c r="D931" s="5">
        <v>807.45143899999994</v>
      </c>
      <c r="E931" s="5">
        <f>-AVERAGE('Converted Data'!$M$6:$M$1735)</f>
        <v>-810.04352178554905</v>
      </c>
      <c r="G931" s="5">
        <f t="shared" si="57"/>
        <v>0.67276622708325917</v>
      </c>
      <c r="H931" s="5">
        <f t="shared" si="58"/>
        <v>-0.67503626815454987</v>
      </c>
      <c r="I931" s="5">
        <f t="shared" si="59"/>
        <v>-2.270041071290696E-3</v>
      </c>
    </row>
    <row r="932" spans="1:9" x14ac:dyDescent="0.2">
      <c r="A932" s="5">
        <f t="shared" si="56"/>
        <v>-1.316666666666648</v>
      </c>
      <c r="B932" s="5">
        <v>-2.4614481000000015</v>
      </c>
      <c r="C932" s="5">
        <v>-6.617962999999996</v>
      </c>
      <c r="D932" s="5">
        <v>807.18750599999998</v>
      </c>
      <c r="E932" s="5">
        <f>-AVERAGE('Converted Data'!$M$6:$M$1735)</f>
        <v>-810.04352178554905</v>
      </c>
      <c r="G932" s="5">
        <f t="shared" si="57"/>
        <v>0.67168298749992605</v>
      </c>
      <c r="H932" s="5">
        <f t="shared" si="58"/>
        <v>-0.67503626815454987</v>
      </c>
      <c r="I932" s="5">
        <f t="shared" si="59"/>
        <v>-3.3532806546238136E-3</v>
      </c>
    </row>
    <row r="933" spans="1:9" x14ac:dyDescent="0.2">
      <c r="A933" s="5">
        <f t="shared" si="56"/>
        <v>-1.3158333333333148</v>
      </c>
      <c r="B933" s="5">
        <v>-2.9747961000000016</v>
      </c>
      <c r="C933" s="5">
        <v>-5.9777579999999944</v>
      </c>
      <c r="D933" s="5">
        <v>804.85166399999991</v>
      </c>
      <c r="E933" s="5">
        <f>-AVERAGE('Converted Data'!$M$6:$M$1735)</f>
        <v>-810.04352178554905</v>
      </c>
      <c r="G933" s="5">
        <f t="shared" si="57"/>
        <v>0.67016718458325941</v>
      </c>
      <c r="H933" s="5">
        <f t="shared" si="58"/>
        <v>-0.67503626815454987</v>
      </c>
      <c r="I933" s="5">
        <f t="shared" si="59"/>
        <v>-4.8690835712904557E-3</v>
      </c>
    </row>
    <row r="934" spans="1:9" x14ac:dyDescent="0.2">
      <c r="A934" s="5">
        <f t="shared" si="56"/>
        <v>-1.3149999999999815</v>
      </c>
      <c r="B934" s="5">
        <v>-2.9747961000000016</v>
      </c>
      <c r="C934" s="5">
        <v>-6.617962999999996</v>
      </c>
      <c r="D934" s="5">
        <v>803.54957899999999</v>
      </c>
      <c r="E934" s="5">
        <f>-AVERAGE('Converted Data'!$M$6:$M$1735)</f>
        <v>-810.04352178554905</v>
      </c>
      <c r="G934" s="5">
        <f t="shared" si="57"/>
        <v>0.67070788874992604</v>
      </c>
      <c r="H934" s="5">
        <f t="shared" si="58"/>
        <v>-0.67503626815454987</v>
      </c>
      <c r="I934" s="5">
        <f t="shared" si="59"/>
        <v>-4.3283794046238278E-3</v>
      </c>
    </row>
    <row r="935" spans="1:9" x14ac:dyDescent="0.2">
      <c r="A935" s="5">
        <f t="shared" si="56"/>
        <v>-1.3141666666666483</v>
      </c>
      <c r="B935" s="5">
        <v>-2.9747961000000016</v>
      </c>
      <c r="C935" s="5">
        <v>-6.617962999999996</v>
      </c>
      <c r="D935" s="5">
        <v>806.1493539999999</v>
      </c>
      <c r="E935" s="5">
        <f>-AVERAGE('Converted Data'!$M$6:$M$1735)</f>
        <v>-810.04352178554905</v>
      </c>
      <c r="G935" s="5">
        <f t="shared" si="57"/>
        <v>0.6713570999999261</v>
      </c>
      <c r="H935" s="5">
        <f t="shared" si="58"/>
        <v>-0.67503626815454987</v>
      </c>
      <c r="I935" s="5">
        <f t="shared" si="59"/>
        <v>-3.6791681546237687E-3</v>
      </c>
    </row>
    <row r="936" spans="1:9" x14ac:dyDescent="0.2">
      <c r="A936" s="5">
        <f t="shared" si="56"/>
        <v>-1.313333333333315</v>
      </c>
      <c r="B936" s="5">
        <v>-2.4614481000000015</v>
      </c>
      <c r="C936" s="5">
        <v>-5.9777579999999944</v>
      </c>
      <c r="D936" s="5">
        <v>805.10768600000006</v>
      </c>
      <c r="E936" s="5">
        <f>-AVERAGE('Converted Data'!$M$6:$M$1735)</f>
        <v>-810.04352178554905</v>
      </c>
      <c r="G936" s="5">
        <f t="shared" si="57"/>
        <v>0.67244033958325933</v>
      </c>
      <c r="H936" s="5">
        <f t="shared" si="58"/>
        <v>-0.67503626815454987</v>
      </c>
      <c r="I936" s="5">
        <f t="shared" si="59"/>
        <v>-2.59592857129054E-3</v>
      </c>
    </row>
    <row r="937" spans="1:9" x14ac:dyDescent="0.2">
      <c r="A937" s="5">
        <f t="shared" si="56"/>
        <v>-1.3124999999999818</v>
      </c>
      <c r="B937" s="5">
        <v>-2.4614481000000015</v>
      </c>
      <c r="C937" s="5">
        <v>-5.9777579999999944</v>
      </c>
      <c r="D937" s="5">
        <v>808.74912900000004</v>
      </c>
      <c r="E937" s="5">
        <f>-AVERAGE('Converted Data'!$M$6:$M$1735)</f>
        <v>-810.04352178554905</v>
      </c>
      <c r="G937" s="5">
        <f t="shared" si="57"/>
        <v>0.67395943874992581</v>
      </c>
      <c r="H937" s="5">
        <f t="shared" si="58"/>
        <v>-0.67503626815454987</v>
      </c>
      <c r="I937" s="5">
        <f t="shared" si="59"/>
        <v>-1.0768294046240579E-3</v>
      </c>
    </row>
    <row r="938" spans="1:9" x14ac:dyDescent="0.2">
      <c r="A938" s="5">
        <f t="shared" si="56"/>
        <v>-1.3116666666666486</v>
      </c>
      <c r="B938" s="5">
        <v>-2.9747961000000016</v>
      </c>
      <c r="C938" s="5">
        <v>-5.3356629999999967</v>
      </c>
      <c r="D938" s="5">
        <v>808.75352399999997</v>
      </c>
      <c r="E938" s="5">
        <f>-AVERAGE('Converted Data'!$M$6:$M$1735)</f>
        <v>-810.04352178554905</v>
      </c>
      <c r="G938" s="5">
        <f t="shared" si="57"/>
        <v>0.67396126999992578</v>
      </c>
      <c r="H938" s="5">
        <f t="shared" si="58"/>
        <v>-0.67503626815454987</v>
      </c>
      <c r="I938" s="5">
        <f t="shared" si="59"/>
        <v>-1.074998154624085E-3</v>
      </c>
    </row>
    <row r="939" spans="1:9" x14ac:dyDescent="0.2">
      <c r="A939" s="5">
        <f t="shared" si="56"/>
        <v>-1.3108333333333153</v>
      </c>
      <c r="B939" s="5">
        <v>-2.4614481000000015</v>
      </c>
      <c r="C939" s="5">
        <v>-5.9777579999999944</v>
      </c>
      <c r="D939" s="5">
        <v>808.75352399999997</v>
      </c>
      <c r="E939" s="5">
        <f>-AVERAGE('Converted Data'!$M$6:$M$1735)</f>
        <v>-810.04352178554905</v>
      </c>
      <c r="G939" s="5">
        <f t="shared" si="57"/>
        <v>0.67342056583325915</v>
      </c>
      <c r="H939" s="5">
        <f t="shared" si="58"/>
        <v>-0.67503626815454987</v>
      </c>
      <c r="I939" s="5">
        <f t="shared" si="59"/>
        <v>-1.6157023212907129E-3</v>
      </c>
    </row>
    <row r="940" spans="1:9" x14ac:dyDescent="0.2">
      <c r="A940" s="5">
        <f t="shared" si="56"/>
        <v>-1.3099999999999821</v>
      </c>
      <c r="B940" s="5">
        <v>-2.4614481000000015</v>
      </c>
      <c r="C940" s="5">
        <v>-6.617962999999996</v>
      </c>
      <c r="D940" s="5">
        <v>807.45583399999987</v>
      </c>
      <c r="E940" s="5">
        <f>-AVERAGE('Converted Data'!$M$6:$M$1735)</f>
        <v>-810.04352178554905</v>
      </c>
      <c r="G940" s="5">
        <f t="shared" si="57"/>
        <v>0.67233549499992584</v>
      </c>
      <c r="H940" s="5">
        <f t="shared" si="58"/>
        <v>-0.67503626815454987</v>
      </c>
      <c r="I940" s="5">
        <f t="shared" si="59"/>
        <v>-2.7007731546240255E-3</v>
      </c>
    </row>
    <row r="941" spans="1:9" x14ac:dyDescent="0.2">
      <c r="A941" s="5">
        <f t="shared" si="56"/>
        <v>-1.3091666666666488</v>
      </c>
      <c r="B941" s="5">
        <v>-2.4614481000000015</v>
      </c>
      <c r="C941" s="5">
        <v>-5.9777579999999944</v>
      </c>
      <c r="D941" s="5">
        <v>806.1493539999999</v>
      </c>
      <c r="E941" s="5">
        <f>-AVERAGE('Converted Data'!$M$6:$M$1735)</f>
        <v>-810.04352178554905</v>
      </c>
      <c r="G941" s="5">
        <f t="shared" si="57"/>
        <v>0.67233366374992587</v>
      </c>
      <c r="H941" s="5">
        <f t="shared" si="58"/>
        <v>-0.67503626815454987</v>
      </c>
      <c r="I941" s="5">
        <f t="shared" si="59"/>
        <v>-2.7026044046239983E-3</v>
      </c>
    </row>
    <row r="942" spans="1:9" x14ac:dyDescent="0.2">
      <c r="A942" s="5">
        <f t="shared" si="56"/>
        <v>-1.3083333333333156</v>
      </c>
      <c r="B942" s="5">
        <v>-2.9747961000000016</v>
      </c>
      <c r="C942" s="5">
        <v>-5.9777579999999944</v>
      </c>
      <c r="D942" s="5">
        <v>807.45143899999994</v>
      </c>
      <c r="E942" s="5">
        <f>-AVERAGE('Converted Data'!$M$6:$M$1735)</f>
        <v>-810.04352178554905</v>
      </c>
      <c r="G942" s="5">
        <f t="shared" si="57"/>
        <v>0.67179295958325924</v>
      </c>
      <c r="H942" s="5">
        <f t="shared" si="58"/>
        <v>-0.67503626815454987</v>
      </c>
      <c r="I942" s="5">
        <f t="shared" si="59"/>
        <v>-3.2433085712906262E-3</v>
      </c>
    </row>
    <row r="943" spans="1:9" x14ac:dyDescent="0.2">
      <c r="A943" s="5">
        <f t="shared" si="56"/>
        <v>-1.3074999999999823</v>
      </c>
      <c r="B943" s="5">
        <v>-2.4614481000000015</v>
      </c>
      <c r="C943" s="5">
        <v>-5.9777579999999944</v>
      </c>
      <c r="D943" s="5">
        <v>804.85166399999991</v>
      </c>
      <c r="E943" s="5">
        <f>-AVERAGE('Converted Data'!$M$6:$M$1735)</f>
        <v>-810.04352178554905</v>
      </c>
      <c r="G943" s="5">
        <f t="shared" si="57"/>
        <v>0.67070971999992601</v>
      </c>
      <c r="H943" s="5">
        <f t="shared" si="58"/>
        <v>-0.67503626815454987</v>
      </c>
      <c r="I943" s="5">
        <f t="shared" si="59"/>
        <v>-4.3265481546238549E-3</v>
      </c>
    </row>
    <row r="944" spans="1:9" x14ac:dyDescent="0.2">
      <c r="A944" s="5">
        <f t="shared" si="56"/>
        <v>-1.3066666666666491</v>
      </c>
      <c r="B944" s="5">
        <v>-2.4614481000000015</v>
      </c>
      <c r="C944" s="5">
        <v>-5.9777579999999944</v>
      </c>
      <c r="D944" s="5">
        <v>804.85166399999991</v>
      </c>
      <c r="E944" s="5">
        <f>-AVERAGE('Converted Data'!$M$6:$M$1735)</f>
        <v>-810.04352178554905</v>
      </c>
      <c r="G944" s="5">
        <f t="shared" si="57"/>
        <v>0.67222552291659254</v>
      </c>
      <c r="H944" s="5">
        <f t="shared" si="58"/>
        <v>-0.67503626815454987</v>
      </c>
      <c r="I944" s="5">
        <f t="shared" si="59"/>
        <v>-2.8107452379573239E-3</v>
      </c>
    </row>
    <row r="945" spans="1:9" x14ac:dyDescent="0.2">
      <c r="A945" s="5">
        <f t="shared" si="56"/>
        <v>-1.3058333333333159</v>
      </c>
      <c r="B945" s="5">
        <v>-2.4614481000000015</v>
      </c>
      <c r="C945" s="5">
        <v>-6.1042869999999922</v>
      </c>
      <c r="D945" s="5">
        <v>808.48959100000002</v>
      </c>
      <c r="E945" s="5">
        <f>-AVERAGE('Converted Data'!$M$6:$M$1735)</f>
        <v>-810.04352178554905</v>
      </c>
      <c r="G945" s="5">
        <f t="shared" si="57"/>
        <v>0.67222552291659254</v>
      </c>
      <c r="H945" s="5">
        <f t="shared" si="58"/>
        <v>-0.67503626815454987</v>
      </c>
      <c r="I945" s="5">
        <f t="shared" si="59"/>
        <v>-2.8107452379573239E-3</v>
      </c>
    </row>
    <row r="946" spans="1:9" x14ac:dyDescent="0.2">
      <c r="A946" s="5">
        <f t="shared" si="56"/>
        <v>-1.3049999999999826</v>
      </c>
      <c r="B946" s="5">
        <v>-2.4614481000000015</v>
      </c>
      <c r="C946" s="5">
        <v>-6.617962999999996</v>
      </c>
      <c r="D946" s="5">
        <v>804.85166399999991</v>
      </c>
      <c r="E946" s="5">
        <f>-AVERAGE('Converted Data'!$M$6:$M$1735)</f>
        <v>-810.04352178554905</v>
      </c>
      <c r="G946" s="5">
        <f t="shared" si="57"/>
        <v>0.67125225541659272</v>
      </c>
      <c r="H946" s="5">
        <f t="shared" si="58"/>
        <v>-0.67503626815454987</v>
      </c>
      <c r="I946" s="5">
        <f t="shared" si="59"/>
        <v>-3.7840127379571431E-3</v>
      </c>
    </row>
    <row r="947" spans="1:9" x14ac:dyDescent="0.2">
      <c r="A947" s="5">
        <f t="shared" si="56"/>
        <v>-1.3041666666666494</v>
      </c>
      <c r="B947" s="5">
        <v>-1.7812620000000017</v>
      </c>
      <c r="C947" s="5">
        <v>-5.9777579999999944</v>
      </c>
      <c r="D947" s="5">
        <v>806.15374899999983</v>
      </c>
      <c r="E947" s="5">
        <f>-AVERAGE('Converted Data'!$M$6:$M$1735)</f>
        <v>-810.04352178554905</v>
      </c>
      <c r="G947" s="5">
        <f t="shared" si="57"/>
        <v>0.67233549499992584</v>
      </c>
      <c r="H947" s="5">
        <f t="shared" si="58"/>
        <v>-0.67503626815454987</v>
      </c>
      <c r="I947" s="5">
        <f t="shared" si="59"/>
        <v>-2.7007731546240255E-3</v>
      </c>
    </row>
    <row r="948" spans="1:9" x14ac:dyDescent="0.2">
      <c r="A948" s="5">
        <f t="shared" si="56"/>
        <v>-1.3033333333333161</v>
      </c>
      <c r="B948" s="5">
        <v>-2.9747961000000016</v>
      </c>
      <c r="C948" s="5">
        <v>-5.9777579999999944</v>
      </c>
      <c r="D948" s="5">
        <v>807.45143899999994</v>
      </c>
      <c r="E948" s="5">
        <f>-AVERAGE('Converted Data'!$M$6:$M$1735)</f>
        <v>-810.04352178554905</v>
      </c>
      <c r="G948" s="5">
        <f t="shared" si="57"/>
        <v>0.67179295958325924</v>
      </c>
      <c r="H948" s="5">
        <f t="shared" si="58"/>
        <v>-0.67503626815454987</v>
      </c>
      <c r="I948" s="5">
        <f t="shared" si="59"/>
        <v>-3.2433085712906262E-3</v>
      </c>
    </row>
    <row r="949" spans="1:9" x14ac:dyDescent="0.2">
      <c r="A949" s="5">
        <f t="shared" si="56"/>
        <v>-1.3024999999999829</v>
      </c>
      <c r="B949" s="5">
        <v>-3.097613100000002</v>
      </c>
      <c r="C949" s="5">
        <v>-5.9777579999999944</v>
      </c>
      <c r="D949" s="5">
        <v>804.85166399999991</v>
      </c>
      <c r="E949" s="5">
        <f>-AVERAGE('Converted Data'!$M$6:$M$1735)</f>
        <v>-810.04352178554905</v>
      </c>
      <c r="G949" s="5">
        <f t="shared" si="57"/>
        <v>0.67179295958325924</v>
      </c>
      <c r="H949" s="5">
        <f t="shared" si="58"/>
        <v>-0.67503626815454987</v>
      </c>
      <c r="I949" s="5">
        <f t="shared" si="59"/>
        <v>-3.2433085712906262E-3</v>
      </c>
    </row>
    <row r="950" spans="1:9" x14ac:dyDescent="0.2">
      <c r="A950" s="5">
        <f t="shared" si="56"/>
        <v>-1.3016666666666497</v>
      </c>
      <c r="B950" s="5">
        <v>-2.4614481000000015</v>
      </c>
      <c r="C950" s="5">
        <v>-5.9777579999999944</v>
      </c>
      <c r="D950" s="5">
        <v>807.45143899999994</v>
      </c>
      <c r="E950" s="5">
        <f>-AVERAGE('Converted Data'!$M$6:$M$1735)</f>
        <v>-810.04352178554905</v>
      </c>
      <c r="G950" s="5">
        <f t="shared" si="57"/>
        <v>0.67287619916659247</v>
      </c>
      <c r="H950" s="5">
        <f t="shared" si="58"/>
        <v>-0.67503626815454987</v>
      </c>
      <c r="I950" s="5">
        <f t="shared" si="59"/>
        <v>-2.1600689879573975E-3</v>
      </c>
    </row>
    <row r="951" spans="1:9" x14ac:dyDescent="0.2">
      <c r="A951" s="5">
        <f t="shared" si="56"/>
        <v>-1.3008333333333164</v>
      </c>
      <c r="B951" s="5">
        <v>-3.610961099999999</v>
      </c>
      <c r="C951" s="5">
        <v>-4.8238769999999889</v>
      </c>
      <c r="D951" s="5">
        <v>807.45143899999994</v>
      </c>
      <c r="E951" s="5">
        <f>-AVERAGE('Converted Data'!$M$6:$M$1735)</f>
        <v>-810.04352178554905</v>
      </c>
      <c r="G951" s="5">
        <f t="shared" si="57"/>
        <v>0.67136039624992605</v>
      </c>
      <c r="H951" s="5">
        <f t="shared" si="58"/>
        <v>-0.67503626815454987</v>
      </c>
      <c r="I951" s="5">
        <f t="shared" si="59"/>
        <v>-3.6758719046238175E-3</v>
      </c>
    </row>
    <row r="952" spans="1:9" x14ac:dyDescent="0.2">
      <c r="A952" s="5">
        <f t="shared" si="56"/>
        <v>-1.2999999999999832</v>
      </c>
      <c r="B952" s="5">
        <v>-3.097613100000002</v>
      </c>
      <c r="C952" s="5">
        <v>-6.617962999999996</v>
      </c>
      <c r="D952" s="5">
        <v>803.81351199999995</v>
      </c>
      <c r="E952" s="5">
        <f>-AVERAGE('Converted Data'!$M$6:$M$1735)</f>
        <v>-810.04352178554905</v>
      </c>
      <c r="G952" s="5">
        <f t="shared" si="57"/>
        <v>0.67092966416659272</v>
      </c>
      <c r="H952" s="5">
        <f t="shared" si="58"/>
        <v>-0.67503626815454987</v>
      </c>
      <c r="I952" s="5">
        <f t="shared" si="59"/>
        <v>-4.106603987957147E-3</v>
      </c>
    </row>
    <row r="953" spans="1:9" x14ac:dyDescent="0.2">
      <c r="A953" s="5">
        <f t="shared" si="56"/>
        <v>-1.2991666666666499</v>
      </c>
      <c r="B953" s="5">
        <v>-2.4614481000000015</v>
      </c>
      <c r="C953" s="5">
        <v>-5.9777579999999944</v>
      </c>
      <c r="D953" s="5">
        <v>806.4176819999999</v>
      </c>
      <c r="E953" s="5">
        <f>-AVERAGE('Converted Data'!$M$6:$M$1735)</f>
        <v>-810.04352178554905</v>
      </c>
      <c r="G953" s="5">
        <f t="shared" si="57"/>
        <v>0.67136222749992602</v>
      </c>
      <c r="H953" s="5">
        <f t="shared" si="58"/>
        <v>-0.67503626815454987</v>
      </c>
      <c r="I953" s="5">
        <f t="shared" si="59"/>
        <v>-3.6740406546238447E-3</v>
      </c>
    </row>
    <row r="954" spans="1:9" x14ac:dyDescent="0.2">
      <c r="A954" s="5">
        <f t="shared" si="56"/>
        <v>-1.2983333333333167</v>
      </c>
      <c r="B954" s="5">
        <v>-2.4614481000000015</v>
      </c>
      <c r="C954" s="5">
        <v>-6.617962999999996</v>
      </c>
      <c r="D954" s="5">
        <v>804.85166399999991</v>
      </c>
      <c r="E954" s="5">
        <f>-AVERAGE('Converted Data'!$M$6:$M$1735)</f>
        <v>-810.04352178554905</v>
      </c>
      <c r="G954" s="5">
        <f t="shared" si="57"/>
        <v>0.67027715666659282</v>
      </c>
      <c r="H954" s="5">
        <f t="shared" si="58"/>
        <v>-0.67503626815454987</v>
      </c>
      <c r="I954" s="5">
        <f t="shared" si="59"/>
        <v>-4.7591114879570462E-3</v>
      </c>
    </row>
    <row r="955" spans="1:9" x14ac:dyDescent="0.2">
      <c r="A955" s="5">
        <f t="shared" si="56"/>
        <v>-1.2974999999999834</v>
      </c>
      <c r="B955" s="5">
        <v>-3.097613100000002</v>
      </c>
      <c r="C955" s="5">
        <v>-5.9777579999999944</v>
      </c>
      <c r="D955" s="5">
        <v>803.81351199999995</v>
      </c>
      <c r="E955" s="5">
        <f>-AVERAGE('Converted Data'!$M$6:$M$1735)</f>
        <v>-810.04352178554905</v>
      </c>
      <c r="G955" s="5">
        <f t="shared" si="57"/>
        <v>0.67092966416659272</v>
      </c>
      <c r="H955" s="5">
        <f t="shared" si="58"/>
        <v>-0.67503626815454987</v>
      </c>
      <c r="I955" s="5">
        <f t="shared" si="59"/>
        <v>-4.106603987957147E-3</v>
      </c>
    </row>
    <row r="956" spans="1:9" x14ac:dyDescent="0.2">
      <c r="A956" s="5">
        <f t="shared" si="56"/>
        <v>-1.2966666666666502</v>
      </c>
      <c r="B956" s="5">
        <v>-3.097613100000002</v>
      </c>
      <c r="C956" s="5">
        <v>-5.9777579999999944</v>
      </c>
      <c r="D956" s="5">
        <v>806.4176819999999</v>
      </c>
      <c r="E956" s="5">
        <f>-AVERAGE('Converted Data'!$M$6:$M$1735)</f>
        <v>-810.04352178554905</v>
      </c>
      <c r="G956" s="5">
        <f t="shared" si="57"/>
        <v>0.67136222749992602</v>
      </c>
      <c r="H956" s="5">
        <f t="shared" si="58"/>
        <v>-0.67503626815454987</v>
      </c>
      <c r="I956" s="5">
        <f t="shared" si="59"/>
        <v>-3.6740406546238447E-3</v>
      </c>
    </row>
    <row r="957" spans="1:9" x14ac:dyDescent="0.2">
      <c r="A957" s="5">
        <f t="shared" si="56"/>
        <v>-1.295833333333317</v>
      </c>
      <c r="B957" s="5">
        <v>-3.097613100000002</v>
      </c>
      <c r="C957" s="5">
        <v>-5.9777579999999944</v>
      </c>
      <c r="D957" s="5">
        <v>804.85166399999991</v>
      </c>
      <c r="E957" s="5">
        <f>-AVERAGE('Converted Data'!$M$6:$M$1735)</f>
        <v>-810.04352178554905</v>
      </c>
      <c r="G957" s="5">
        <f t="shared" si="57"/>
        <v>0.67125225541659272</v>
      </c>
      <c r="H957" s="5">
        <f t="shared" si="58"/>
        <v>-0.67503626815454987</v>
      </c>
      <c r="I957" s="5">
        <f t="shared" si="59"/>
        <v>-3.7840127379571431E-3</v>
      </c>
    </row>
    <row r="958" spans="1:9" x14ac:dyDescent="0.2">
      <c r="A958" s="5">
        <f t="shared" si="56"/>
        <v>-1.2949999999999837</v>
      </c>
      <c r="B958" s="5">
        <v>-2.9747961000000016</v>
      </c>
      <c r="C958" s="5">
        <v>-5.9777579999999944</v>
      </c>
      <c r="D958" s="5">
        <v>806.15374899999983</v>
      </c>
      <c r="E958" s="5">
        <f>-AVERAGE('Converted Data'!$M$6:$M$1735)</f>
        <v>-810.04352178554905</v>
      </c>
      <c r="G958" s="5">
        <f t="shared" si="57"/>
        <v>0.67190293166659265</v>
      </c>
      <c r="H958" s="5">
        <f t="shared" si="58"/>
        <v>-0.67503626815454987</v>
      </c>
      <c r="I958" s="5">
        <f t="shared" si="59"/>
        <v>-3.1333364879572168E-3</v>
      </c>
    </row>
    <row r="959" spans="1:9" x14ac:dyDescent="0.2">
      <c r="A959" s="5">
        <f t="shared" si="56"/>
        <v>-1.2941666666666505</v>
      </c>
      <c r="B959" s="5">
        <v>-3.097613100000002</v>
      </c>
      <c r="C959" s="5">
        <v>-6.617962999999996</v>
      </c>
      <c r="D959" s="5">
        <v>806.41328699999997</v>
      </c>
      <c r="E959" s="5">
        <f>-AVERAGE('Converted Data'!$M$6:$M$1735)</f>
        <v>-810.04352178554905</v>
      </c>
      <c r="G959" s="5">
        <f t="shared" si="57"/>
        <v>0.67136039624992605</v>
      </c>
      <c r="H959" s="5">
        <f t="shared" si="58"/>
        <v>-0.67503626815454987</v>
      </c>
      <c r="I959" s="5">
        <f t="shared" si="59"/>
        <v>-3.6758719046238175E-3</v>
      </c>
    </row>
    <row r="960" spans="1:9" x14ac:dyDescent="0.2">
      <c r="A960" s="5">
        <f t="shared" si="56"/>
        <v>-1.2933333333333172</v>
      </c>
      <c r="B960" s="5">
        <v>-2.9747961000000016</v>
      </c>
      <c r="C960" s="5">
        <v>-6.619852999999992</v>
      </c>
      <c r="D960" s="5">
        <v>804.85166399999991</v>
      </c>
      <c r="E960" s="5">
        <f>-AVERAGE('Converted Data'!$M$6:$M$1735)</f>
        <v>-810.04352178554905</v>
      </c>
      <c r="G960" s="5">
        <f t="shared" si="57"/>
        <v>0.67081822708325933</v>
      </c>
      <c r="H960" s="5">
        <f t="shared" si="58"/>
        <v>-0.67503626815454987</v>
      </c>
      <c r="I960" s="5">
        <f t="shared" si="59"/>
        <v>-4.2180410712905347E-3</v>
      </c>
    </row>
    <row r="961" spans="1:9" x14ac:dyDescent="0.2">
      <c r="A961" s="5">
        <f t="shared" si="56"/>
        <v>-1.292499999999984</v>
      </c>
      <c r="B961" s="5">
        <v>-3.097613100000002</v>
      </c>
      <c r="C961" s="5">
        <v>-5.9777579999999944</v>
      </c>
      <c r="D961" s="5">
        <v>805.11208099999988</v>
      </c>
      <c r="E961" s="5">
        <f>-AVERAGE('Converted Data'!$M$6:$M$1735)</f>
        <v>-810.04352178554905</v>
      </c>
      <c r="G961" s="5">
        <f t="shared" si="57"/>
        <v>0.67179332583325935</v>
      </c>
      <c r="H961" s="5">
        <f t="shared" si="58"/>
        <v>-0.67503626815454987</v>
      </c>
      <c r="I961" s="5">
        <f t="shared" si="59"/>
        <v>-3.2429423212905206E-3</v>
      </c>
    </row>
    <row r="962" spans="1:9" x14ac:dyDescent="0.2">
      <c r="A962" s="5">
        <f t="shared" si="56"/>
        <v>-1.2916666666666508</v>
      </c>
      <c r="B962" s="5">
        <v>-3.097613100000002</v>
      </c>
      <c r="C962" s="5">
        <v>-5.9777579999999944</v>
      </c>
      <c r="D962" s="5">
        <v>807.19190099999992</v>
      </c>
      <c r="E962" s="5">
        <f>-AVERAGE('Converted Data'!$M$6:$M$1735)</f>
        <v>-810.04352178554905</v>
      </c>
      <c r="G962" s="5">
        <f t="shared" si="57"/>
        <v>0.67179295958325924</v>
      </c>
      <c r="H962" s="5">
        <f t="shared" si="58"/>
        <v>-0.67503626815454987</v>
      </c>
      <c r="I962" s="5">
        <f t="shared" si="59"/>
        <v>-3.2433085712906262E-3</v>
      </c>
    </row>
    <row r="963" spans="1:9" x14ac:dyDescent="0.2">
      <c r="A963" s="5">
        <f t="shared" ref="A963:A1026" si="60">A964-1/1200</f>
        <v>-1.2908333333333175</v>
      </c>
      <c r="B963" s="5">
        <v>-3.610961099999999</v>
      </c>
      <c r="C963" s="5">
        <v>-6.746381999999997</v>
      </c>
      <c r="D963" s="5">
        <v>805.11120199999993</v>
      </c>
      <c r="E963" s="5">
        <f>-AVERAGE('Converted Data'!$M$6:$M$1735)</f>
        <v>-810.04352178554905</v>
      </c>
      <c r="G963" s="5">
        <f t="shared" si="57"/>
        <v>0.66984129708325946</v>
      </c>
      <c r="H963" s="5">
        <f t="shared" si="58"/>
        <v>-0.67503626815454987</v>
      </c>
      <c r="I963" s="5">
        <f t="shared" si="59"/>
        <v>-5.1949710712904107E-3</v>
      </c>
    </row>
    <row r="964" spans="1:9" x14ac:dyDescent="0.2">
      <c r="A964" s="5">
        <f t="shared" si="60"/>
        <v>-1.2899999999999843</v>
      </c>
      <c r="B964" s="5">
        <v>-3.6109611000000026</v>
      </c>
      <c r="C964" s="5">
        <v>-5.9777579999999944</v>
      </c>
      <c r="D964" s="5">
        <v>802.50791099999992</v>
      </c>
      <c r="E964" s="5">
        <f>-AVERAGE('Converted Data'!$M$6:$M$1735)</f>
        <v>-810.04352178554905</v>
      </c>
      <c r="G964" s="5">
        <f t="shared" ref="G964:G1027" si="61">(A965-A964)*(D965+D964)/2</f>
        <v>0.66984312833325954</v>
      </c>
      <c r="H964" s="5">
        <f t="shared" ref="H964:H1027" si="62">(A965-A964)*(E965+E964)/2</f>
        <v>-0.67503626815454987</v>
      </c>
      <c r="I964" s="5">
        <f t="shared" ref="I964:I1027" si="63">G964+H964</f>
        <v>-5.1931398212903268E-3</v>
      </c>
    </row>
    <row r="965" spans="1:9" x14ac:dyDescent="0.2">
      <c r="A965" s="5">
        <f t="shared" si="60"/>
        <v>-1.289166666666651</v>
      </c>
      <c r="B965" s="5">
        <v>-3.6109611000000026</v>
      </c>
      <c r="C965" s="5">
        <v>-6.617962999999996</v>
      </c>
      <c r="D965" s="5">
        <v>805.11559699999998</v>
      </c>
      <c r="E965" s="5">
        <f>-AVERAGE('Converted Data'!$M$6:$M$1735)</f>
        <v>-810.04352178554905</v>
      </c>
      <c r="G965" s="5">
        <f t="shared" si="61"/>
        <v>0.67038529749992615</v>
      </c>
      <c r="H965" s="5">
        <f t="shared" si="62"/>
        <v>-0.67503626815454987</v>
      </c>
      <c r="I965" s="5">
        <f t="shared" si="63"/>
        <v>-4.6509706546237206E-3</v>
      </c>
    </row>
    <row r="966" spans="1:9" x14ac:dyDescent="0.2">
      <c r="A966" s="5">
        <f t="shared" si="60"/>
        <v>-1.2883333333333178</v>
      </c>
      <c r="B966" s="5">
        <v>-3.097613100000002</v>
      </c>
      <c r="C966" s="5">
        <v>-6.617962999999996</v>
      </c>
      <c r="D966" s="5">
        <v>803.80911700000001</v>
      </c>
      <c r="E966" s="5">
        <f>-AVERAGE('Converted Data'!$M$6:$M$1735)</f>
        <v>-810.04352178554905</v>
      </c>
      <c r="G966" s="5">
        <f t="shared" si="61"/>
        <v>0.67092600166659278</v>
      </c>
      <c r="H966" s="5">
        <f t="shared" si="62"/>
        <v>-0.67503626815454987</v>
      </c>
      <c r="I966" s="5">
        <f t="shared" si="63"/>
        <v>-4.1102664879570927E-3</v>
      </c>
    </row>
    <row r="967" spans="1:9" x14ac:dyDescent="0.2">
      <c r="A967" s="5">
        <f t="shared" si="60"/>
        <v>-1.2874999999999845</v>
      </c>
      <c r="B967" s="5">
        <v>-2.4614481000000015</v>
      </c>
      <c r="C967" s="5">
        <v>-5.9777579999999944</v>
      </c>
      <c r="D967" s="5">
        <v>806.41328699999985</v>
      </c>
      <c r="E967" s="5">
        <f>-AVERAGE('Converted Data'!$M$6:$M$1735)</f>
        <v>-810.04352178554905</v>
      </c>
      <c r="G967" s="5">
        <f t="shared" si="61"/>
        <v>0.67146853708325938</v>
      </c>
      <c r="H967" s="5">
        <f t="shared" si="62"/>
        <v>-0.67503626815454987</v>
      </c>
      <c r="I967" s="5">
        <f t="shared" si="63"/>
        <v>-3.5677310712904919E-3</v>
      </c>
    </row>
    <row r="968" spans="1:9" x14ac:dyDescent="0.2">
      <c r="A968" s="5">
        <f t="shared" si="60"/>
        <v>-1.2866666666666513</v>
      </c>
      <c r="B968" s="5">
        <v>-3.6109611000000026</v>
      </c>
      <c r="C968" s="5">
        <v>-6.617962999999996</v>
      </c>
      <c r="D968" s="5">
        <v>805.11120199999993</v>
      </c>
      <c r="E968" s="5">
        <f>-AVERAGE('Converted Data'!$M$6:$M$1735)</f>
        <v>-810.04352178554905</v>
      </c>
      <c r="G968" s="5">
        <f t="shared" si="61"/>
        <v>0.66984276208325955</v>
      </c>
      <c r="H968" s="5">
        <f t="shared" si="62"/>
        <v>-0.67503626815454987</v>
      </c>
      <c r="I968" s="5">
        <f t="shared" si="63"/>
        <v>-5.1935060712903214E-3</v>
      </c>
    </row>
    <row r="969" spans="1:9" x14ac:dyDescent="0.2">
      <c r="A969" s="5">
        <f t="shared" si="60"/>
        <v>-1.2858333333333181</v>
      </c>
      <c r="B969" s="5">
        <v>-3.097613100000002</v>
      </c>
      <c r="C969" s="5">
        <v>-7.2600579999999937</v>
      </c>
      <c r="D969" s="5">
        <v>802.51142699999991</v>
      </c>
      <c r="E969" s="5">
        <f>-AVERAGE('Converted Data'!$M$6:$M$1735)</f>
        <v>-810.04352178554905</v>
      </c>
      <c r="G969" s="5">
        <f t="shared" si="61"/>
        <v>0.67136039624992605</v>
      </c>
      <c r="H969" s="5">
        <f t="shared" si="62"/>
        <v>-0.67503626815454987</v>
      </c>
      <c r="I969" s="5">
        <f t="shared" si="63"/>
        <v>-3.6758719046238175E-3</v>
      </c>
    </row>
    <row r="970" spans="1:9" x14ac:dyDescent="0.2">
      <c r="A970" s="5">
        <f t="shared" si="60"/>
        <v>-1.2849999999999848</v>
      </c>
      <c r="B970" s="5">
        <v>-3.6109611000000026</v>
      </c>
      <c r="C970" s="5">
        <v>-5.4640819999999906</v>
      </c>
      <c r="D970" s="5">
        <v>808.75352399999997</v>
      </c>
      <c r="E970" s="5">
        <f>-AVERAGE('Converted Data'!$M$6:$M$1735)</f>
        <v>-810.04352178554905</v>
      </c>
      <c r="G970" s="5">
        <f t="shared" si="61"/>
        <v>0.67341873458325918</v>
      </c>
      <c r="H970" s="5">
        <f t="shared" si="62"/>
        <v>-0.67503626815454987</v>
      </c>
      <c r="I970" s="5">
        <f t="shared" si="63"/>
        <v>-1.6175335712906858E-3</v>
      </c>
    </row>
    <row r="971" spans="1:9" x14ac:dyDescent="0.2">
      <c r="A971" s="5">
        <f t="shared" si="60"/>
        <v>-1.2841666666666516</v>
      </c>
      <c r="B971" s="5">
        <v>-2.4614481000000015</v>
      </c>
      <c r="C971" s="5">
        <v>-5.9777579999999944</v>
      </c>
      <c r="D971" s="5">
        <v>807.45143899999994</v>
      </c>
      <c r="E971" s="5">
        <f>-AVERAGE('Converted Data'!$M$6:$M$1735)</f>
        <v>-810.04352178554905</v>
      </c>
      <c r="G971" s="5">
        <f t="shared" si="61"/>
        <v>0.67190110041659268</v>
      </c>
      <c r="H971" s="5">
        <f t="shared" si="62"/>
        <v>-0.67503626815454987</v>
      </c>
      <c r="I971" s="5">
        <f t="shared" si="63"/>
        <v>-3.1351677379571896E-3</v>
      </c>
    </row>
    <row r="972" spans="1:9" x14ac:dyDescent="0.2">
      <c r="A972" s="5">
        <f t="shared" si="60"/>
        <v>-1.2833333333333183</v>
      </c>
      <c r="B972" s="5">
        <v>-3.0976130999999985</v>
      </c>
      <c r="C972" s="5">
        <v>-5.9777579999999944</v>
      </c>
      <c r="D972" s="5">
        <v>805.11120199999993</v>
      </c>
      <c r="E972" s="5">
        <f>-AVERAGE('Converted Data'!$M$6:$M$1735)</f>
        <v>-810.04352178554905</v>
      </c>
      <c r="G972" s="5">
        <f t="shared" si="61"/>
        <v>0.67136039624992594</v>
      </c>
      <c r="H972" s="5">
        <f t="shared" si="62"/>
        <v>-0.67503626815454987</v>
      </c>
      <c r="I972" s="5">
        <f t="shared" si="63"/>
        <v>-3.6758719046239285E-3</v>
      </c>
    </row>
    <row r="973" spans="1:9" x14ac:dyDescent="0.2">
      <c r="A973" s="5">
        <f t="shared" si="60"/>
        <v>-1.2824999999999851</v>
      </c>
      <c r="B973" s="5">
        <v>-3.097613100000002</v>
      </c>
      <c r="C973" s="5">
        <v>-6.617962999999996</v>
      </c>
      <c r="D973" s="5">
        <v>806.15374899999983</v>
      </c>
      <c r="E973" s="5">
        <f>-AVERAGE('Converted Data'!$M$6:$M$1735)</f>
        <v>-810.04352178554905</v>
      </c>
      <c r="G973" s="5">
        <f t="shared" si="61"/>
        <v>0.67179295958325924</v>
      </c>
      <c r="H973" s="5">
        <f t="shared" si="62"/>
        <v>-0.67503626815454987</v>
      </c>
      <c r="I973" s="5">
        <f t="shared" si="63"/>
        <v>-3.2433085712906262E-3</v>
      </c>
    </row>
    <row r="974" spans="1:9" x14ac:dyDescent="0.2">
      <c r="A974" s="5">
        <f t="shared" si="60"/>
        <v>-1.2816666666666519</v>
      </c>
      <c r="B974" s="5">
        <v>-3.6109611000000026</v>
      </c>
      <c r="C974" s="5">
        <v>-6.617962999999996</v>
      </c>
      <c r="D974" s="5">
        <v>806.1493539999999</v>
      </c>
      <c r="E974" s="5">
        <f>-AVERAGE('Converted Data'!$M$6:$M$1735)</f>
        <v>-810.04352178554905</v>
      </c>
      <c r="G974" s="5">
        <f t="shared" si="61"/>
        <v>0.67081602958325937</v>
      </c>
      <c r="H974" s="5">
        <f t="shared" si="62"/>
        <v>-0.67503626815454987</v>
      </c>
      <c r="I974" s="5">
        <f t="shared" si="63"/>
        <v>-4.2202385712905022E-3</v>
      </c>
    </row>
    <row r="975" spans="1:9" x14ac:dyDescent="0.2">
      <c r="A975" s="5">
        <f t="shared" si="60"/>
        <v>-1.2808333333333186</v>
      </c>
      <c r="B975" s="5">
        <v>-3.6109611000000026</v>
      </c>
      <c r="C975" s="5">
        <v>-5.9777579999999944</v>
      </c>
      <c r="D975" s="5">
        <v>803.80911700000001</v>
      </c>
      <c r="E975" s="5">
        <f>-AVERAGE('Converted Data'!$M$6:$M$1735)</f>
        <v>-810.04352178554905</v>
      </c>
      <c r="G975" s="5">
        <f t="shared" si="61"/>
        <v>0.67027349416659288</v>
      </c>
      <c r="H975" s="5">
        <f t="shared" si="62"/>
        <v>-0.67503626815454987</v>
      </c>
      <c r="I975" s="5">
        <f t="shared" si="63"/>
        <v>-4.7627739879569919E-3</v>
      </c>
    </row>
    <row r="976" spans="1:9" x14ac:dyDescent="0.2">
      <c r="A976" s="5">
        <f t="shared" si="60"/>
        <v>-1.2799999999999854</v>
      </c>
      <c r="B976" s="5">
        <v>-3.097613100000002</v>
      </c>
      <c r="C976" s="5">
        <v>-5.9777579999999944</v>
      </c>
      <c r="D976" s="5">
        <v>804.84726899999998</v>
      </c>
      <c r="E976" s="5">
        <f>-AVERAGE('Converted Data'!$M$6:$M$1735)</f>
        <v>-810.04352178554905</v>
      </c>
      <c r="G976" s="5">
        <f t="shared" si="61"/>
        <v>0.67125042416659275</v>
      </c>
      <c r="H976" s="5">
        <f t="shared" si="62"/>
        <v>-0.67503626815454987</v>
      </c>
      <c r="I976" s="5">
        <f t="shared" si="63"/>
        <v>-3.785843987957116E-3</v>
      </c>
    </row>
    <row r="977" spans="1:9" x14ac:dyDescent="0.2">
      <c r="A977" s="5">
        <f t="shared" si="60"/>
        <v>-1.2791666666666521</v>
      </c>
      <c r="B977" s="5">
        <v>-4.2471260999999991</v>
      </c>
      <c r="C977" s="5">
        <v>-6.619852999999992</v>
      </c>
      <c r="D977" s="5">
        <v>806.15374899999983</v>
      </c>
      <c r="E977" s="5">
        <f>-AVERAGE('Converted Data'!$M$6:$M$1735)</f>
        <v>-810.04352178554905</v>
      </c>
      <c r="G977" s="5">
        <f t="shared" si="61"/>
        <v>0.67179295958325924</v>
      </c>
      <c r="H977" s="5">
        <f t="shared" si="62"/>
        <v>-0.67503626815454987</v>
      </c>
      <c r="I977" s="5">
        <f t="shared" si="63"/>
        <v>-3.2433085712906262E-3</v>
      </c>
    </row>
    <row r="978" spans="1:9" x14ac:dyDescent="0.2">
      <c r="A978" s="5">
        <f t="shared" si="60"/>
        <v>-1.2783333333333189</v>
      </c>
      <c r="B978" s="5">
        <v>-4.2471260999999991</v>
      </c>
      <c r="C978" s="5">
        <v>-7.2600579999999937</v>
      </c>
      <c r="D978" s="5">
        <v>806.1493539999999</v>
      </c>
      <c r="E978" s="5">
        <f>-AVERAGE('Converted Data'!$M$6:$M$1735)</f>
        <v>-810.04352178554905</v>
      </c>
      <c r="G978" s="5">
        <f t="shared" si="61"/>
        <v>0.67179112833325927</v>
      </c>
      <c r="H978" s="5">
        <f t="shared" si="62"/>
        <v>-0.67503626815454987</v>
      </c>
      <c r="I978" s="5">
        <f t="shared" si="63"/>
        <v>-3.2451398212905991E-3</v>
      </c>
    </row>
    <row r="979" spans="1:9" x14ac:dyDescent="0.2">
      <c r="A979" s="5">
        <f t="shared" si="60"/>
        <v>-1.2774999999999856</v>
      </c>
      <c r="B979" s="5">
        <v>-2.4614481000000015</v>
      </c>
      <c r="C979" s="5">
        <v>-7.9406786999999923</v>
      </c>
      <c r="D979" s="5">
        <v>806.1493539999999</v>
      </c>
      <c r="E979" s="5">
        <f>-AVERAGE('Converted Data'!$M$6:$M$1735)</f>
        <v>-810.04352178554905</v>
      </c>
      <c r="G979" s="5">
        <f t="shared" si="61"/>
        <v>0.67135856499992597</v>
      </c>
      <c r="H979" s="5">
        <f t="shared" si="62"/>
        <v>-0.67503626815454987</v>
      </c>
      <c r="I979" s="5">
        <f t="shared" si="63"/>
        <v>-3.6777031546239014E-3</v>
      </c>
    </row>
    <row r="980" spans="1:9" x14ac:dyDescent="0.2">
      <c r="A980" s="5">
        <f t="shared" si="60"/>
        <v>-1.2766666666666524</v>
      </c>
      <c r="B980" s="5">
        <v>-3.097613100000002</v>
      </c>
      <c r="C980" s="5">
        <v>-6.619852999999992</v>
      </c>
      <c r="D980" s="5">
        <v>805.11120199999993</v>
      </c>
      <c r="E980" s="5">
        <f>-AVERAGE('Converted Data'!$M$6:$M$1735)</f>
        <v>-810.04352178554905</v>
      </c>
      <c r="G980" s="5">
        <f t="shared" si="61"/>
        <v>0.67092600166659278</v>
      </c>
      <c r="H980" s="5">
        <f t="shared" si="62"/>
        <v>-0.67503626815454987</v>
      </c>
      <c r="I980" s="5">
        <f t="shared" si="63"/>
        <v>-4.1102664879570927E-3</v>
      </c>
    </row>
    <row r="981" spans="1:9" x14ac:dyDescent="0.2">
      <c r="A981" s="5">
        <f t="shared" si="60"/>
        <v>-1.2758333333333192</v>
      </c>
      <c r="B981" s="5">
        <v>-3.733778099999999</v>
      </c>
      <c r="C981" s="5">
        <v>-5.9777579999999944</v>
      </c>
      <c r="D981" s="5">
        <v>805.11120199999993</v>
      </c>
      <c r="E981" s="5">
        <f>-AVERAGE('Converted Data'!$M$6:$M$1735)</f>
        <v>-810.04352178554905</v>
      </c>
      <c r="G981" s="5">
        <f t="shared" si="61"/>
        <v>0.67135856499992597</v>
      </c>
      <c r="H981" s="5">
        <f t="shared" si="62"/>
        <v>-0.67503626815454987</v>
      </c>
      <c r="I981" s="5">
        <f t="shared" si="63"/>
        <v>-3.6777031546239014E-3</v>
      </c>
    </row>
    <row r="982" spans="1:9" x14ac:dyDescent="0.2">
      <c r="A982" s="5">
        <f t="shared" si="60"/>
        <v>-1.2749999999999859</v>
      </c>
      <c r="B982" s="5">
        <v>-3.733778099999999</v>
      </c>
      <c r="C982" s="5">
        <v>-7.2600579999999937</v>
      </c>
      <c r="D982" s="5">
        <v>806.1493539999999</v>
      </c>
      <c r="E982" s="5">
        <f>-AVERAGE('Converted Data'!$M$6:$M$1735)</f>
        <v>-810.04352178554905</v>
      </c>
      <c r="G982" s="5">
        <f t="shared" si="61"/>
        <v>0.67190110041659257</v>
      </c>
      <c r="H982" s="5">
        <f t="shared" si="62"/>
        <v>-0.67503626815454987</v>
      </c>
      <c r="I982" s="5">
        <f t="shared" si="63"/>
        <v>-3.1351677379573006E-3</v>
      </c>
    </row>
    <row r="983" spans="1:9" x14ac:dyDescent="0.2">
      <c r="A983" s="5">
        <f t="shared" si="60"/>
        <v>-1.2741666666666527</v>
      </c>
      <c r="B983" s="5">
        <v>-3.097613100000002</v>
      </c>
      <c r="C983" s="5">
        <v>-5.9777579999999944</v>
      </c>
      <c r="D983" s="5">
        <v>806.41328699999985</v>
      </c>
      <c r="E983" s="5">
        <f>-AVERAGE('Converted Data'!$M$6:$M$1735)</f>
        <v>-810.04352178554905</v>
      </c>
      <c r="G983" s="5">
        <f t="shared" si="61"/>
        <v>0.67146853708325938</v>
      </c>
      <c r="H983" s="5">
        <f t="shared" si="62"/>
        <v>-0.67503626815454987</v>
      </c>
      <c r="I983" s="5">
        <f t="shared" si="63"/>
        <v>-3.5677310712904919E-3</v>
      </c>
    </row>
    <row r="984" spans="1:9" x14ac:dyDescent="0.2">
      <c r="A984" s="5">
        <f t="shared" si="60"/>
        <v>-1.2733333333333194</v>
      </c>
      <c r="B984" s="5">
        <v>-3.097613100000002</v>
      </c>
      <c r="C984" s="5">
        <v>-5.9777579999999944</v>
      </c>
      <c r="D984" s="5">
        <v>805.11120199999993</v>
      </c>
      <c r="E984" s="5">
        <f>-AVERAGE('Converted Data'!$M$6:$M$1735)</f>
        <v>-810.04352178554905</v>
      </c>
      <c r="G984" s="5">
        <f t="shared" si="61"/>
        <v>0.67092600166659278</v>
      </c>
      <c r="H984" s="5">
        <f t="shared" si="62"/>
        <v>-0.67503626815454987</v>
      </c>
      <c r="I984" s="5">
        <f t="shared" si="63"/>
        <v>-4.1102664879570927E-3</v>
      </c>
    </row>
    <row r="985" spans="1:9" x14ac:dyDescent="0.2">
      <c r="A985" s="5">
        <f t="shared" si="60"/>
        <v>-1.2724999999999862</v>
      </c>
      <c r="B985" s="5">
        <v>-3.733778099999999</v>
      </c>
      <c r="C985" s="5">
        <v>-7.9387886999999893</v>
      </c>
      <c r="D985" s="5">
        <v>805.11120199999993</v>
      </c>
      <c r="E985" s="5">
        <f>-AVERAGE('Converted Data'!$M$6:$M$1735)</f>
        <v>-810.04352178554905</v>
      </c>
      <c r="G985" s="5">
        <f t="shared" si="61"/>
        <v>0.67298617124992588</v>
      </c>
      <c r="H985" s="5">
        <f t="shared" si="62"/>
        <v>-0.67503626815454987</v>
      </c>
      <c r="I985" s="5">
        <f t="shared" si="63"/>
        <v>-2.0500969046239881E-3</v>
      </c>
    </row>
    <row r="986" spans="1:9" x14ac:dyDescent="0.2">
      <c r="A986" s="5">
        <f t="shared" si="60"/>
        <v>-1.271666666666653</v>
      </c>
      <c r="B986" s="5">
        <v>-3.6109611000000026</v>
      </c>
      <c r="C986" s="5">
        <v>-6.617962999999996</v>
      </c>
      <c r="D986" s="5">
        <v>810.055609</v>
      </c>
      <c r="E986" s="5">
        <f>-AVERAGE('Converted Data'!$M$6:$M$1735)</f>
        <v>-810.04352178554905</v>
      </c>
      <c r="G986" s="5">
        <f t="shared" si="61"/>
        <v>0.67298800249992585</v>
      </c>
      <c r="H986" s="5">
        <f t="shared" si="62"/>
        <v>-0.67503626815454987</v>
      </c>
      <c r="I986" s="5">
        <f t="shared" si="63"/>
        <v>-2.0482656546240152E-3</v>
      </c>
    </row>
    <row r="987" spans="1:9" x14ac:dyDescent="0.2">
      <c r="A987" s="5">
        <f t="shared" si="60"/>
        <v>-1.2708333333333197</v>
      </c>
      <c r="B987" s="5">
        <v>-3.733778099999999</v>
      </c>
      <c r="C987" s="5">
        <v>-7.2600579999999937</v>
      </c>
      <c r="D987" s="5">
        <v>805.11559699999998</v>
      </c>
      <c r="E987" s="5">
        <f>-AVERAGE('Converted Data'!$M$6:$M$1735)</f>
        <v>-810.04352178554905</v>
      </c>
      <c r="G987" s="5">
        <f t="shared" si="61"/>
        <v>0.67136039624992605</v>
      </c>
      <c r="H987" s="5">
        <f t="shared" si="62"/>
        <v>-0.67503626815454987</v>
      </c>
      <c r="I987" s="5">
        <f t="shared" si="63"/>
        <v>-3.6758719046238175E-3</v>
      </c>
    </row>
    <row r="988" spans="1:9" x14ac:dyDescent="0.2">
      <c r="A988" s="5">
        <f t="shared" si="60"/>
        <v>-1.2699999999999865</v>
      </c>
      <c r="B988" s="5">
        <v>-2.4174270000000022</v>
      </c>
      <c r="C988" s="5">
        <v>-6.617962999999996</v>
      </c>
      <c r="D988" s="5">
        <v>806.1493539999999</v>
      </c>
      <c r="E988" s="5">
        <f>-AVERAGE('Converted Data'!$M$6:$M$1735)</f>
        <v>-810.04352178554905</v>
      </c>
      <c r="G988" s="5">
        <f t="shared" si="61"/>
        <v>0.6723318324999259</v>
      </c>
      <c r="H988" s="5">
        <f t="shared" si="62"/>
        <v>-0.67503626815454987</v>
      </c>
      <c r="I988" s="5">
        <f t="shared" si="63"/>
        <v>-2.7044356546239712E-3</v>
      </c>
    </row>
    <row r="989" spans="1:9" x14ac:dyDescent="0.2">
      <c r="A989" s="5">
        <f t="shared" si="60"/>
        <v>-1.2691666666666532</v>
      </c>
      <c r="B989" s="5">
        <v>-3.097613100000002</v>
      </c>
      <c r="C989" s="5">
        <v>-6.617962999999996</v>
      </c>
      <c r="D989" s="5">
        <v>807.44704400000001</v>
      </c>
      <c r="E989" s="5">
        <f>-AVERAGE('Converted Data'!$M$6:$M$1735)</f>
        <v>-810.04352178554905</v>
      </c>
      <c r="G989" s="5">
        <f t="shared" si="61"/>
        <v>0.6717892970832593</v>
      </c>
      <c r="H989" s="5">
        <f t="shared" si="62"/>
        <v>-0.67503626815454987</v>
      </c>
      <c r="I989" s="5">
        <f t="shared" si="63"/>
        <v>-3.2469710712905719E-3</v>
      </c>
    </row>
    <row r="990" spans="1:9" x14ac:dyDescent="0.2">
      <c r="A990" s="5">
        <f t="shared" si="60"/>
        <v>-1.26833333333332</v>
      </c>
      <c r="B990" s="5">
        <v>-3.0535919999999992</v>
      </c>
      <c r="C990" s="5">
        <v>-5.9777579999999944</v>
      </c>
      <c r="D990" s="5">
        <v>804.84726899999998</v>
      </c>
      <c r="E990" s="5">
        <f>-AVERAGE('Converted Data'!$M$6:$M$1735)</f>
        <v>-810.04352178554905</v>
      </c>
      <c r="G990" s="5">
        <f t="shared" si="61"/>
        <v>0.67027532541659285</v>
      </c>
      <c r="H990" s="5">
        <f t="shared" si="62"/>
        <v>-0.67503626815454987</v>
      </c>
      <c r="I990" s="5">
        <f t="shared" si="63"/>
        <v>-4.7609427379570191E-3</v>
      </c>
    </row>
    <row r="991" spans="1:9" x14ac:dyDescent="0.2">
      <c r="A991" s="5">
        <f t="shared" si="60"/>
        <v>-1.2674999999999867</v>
      </c>
      <c r="B991" s="5">
        <v>-3.6109611000000026</v>
      </c>
      <c r="C991" s="5">
        <v>-6.617962999999996</v>
      </c>
      <c r="D991" s="5">
        <v>803.81351199999995</v>
      </c>
      <c r="E991" s="5">
        <f>-AVERAGE('Converted Data'!$M$6:$M$1735)</f>
        <v>-810.04352178554905</v>
      </c>
      <c r="G991" s="5">
        <f t="shared" si="61"/>
        <v>0.67092783291659264</v>
      </c>
      <c r="H991" s="5">
        <f t="shared" si="62"/>
        <v>-0.67503626815454987</v>
      </c>
      <c r="I991" s="5">
        <f t="shared" si="63"/>
        <v>-4.1084352379572309E-3</v>
      </c>
    </row>
    <row r="992" spans="1:9" x14ac:dyDescent="0.2">
      <c r="A992" s="5">
        <f t="shared" si="60"/>
        <v>-1.2666666666666535</v>
      </c>
      <c r="B992" s="5">
        <v>-3.610961099999999</v>
      </c>
      <c r="C992" s="5">
        <v>-7.2600579999999937</v>
      </c>
      <c r="D992" s="5">
        <v>806.41328699999985</v>
      </c>
      <c r="E992" s="5">
        <f>-AVERAGE('Converted Data'!$M$6:$M$1735)</f>
        <v>-810.04352178554905</v>
      </c>
      <c r="G992" s="5">
        <f t="shared" si="61"/>
        <v>0.67189926916659259</v>
      </c>
      <c r="H992" s="5">
        <f t="shared" si="62"/>
        <v>-0.67503626815454987</v>
      </c>
      <c r="I992" s="5">
        <f t="shared" si="63"/>
        <v>-3.1369989879572735E-3</v>
      </c>
    </row>
    <row r="993" spans="1:9" x14ac:dyDescent="0.2">
      <c r="A993" s="5">
        <f t="shared" si="60"/>
        <v>-1.2658333333333203</v>
      </c>
      <c r="B993" s="5">
        <v>-3.733778099999999</v>
      </c>
      <c r="C993" s="5">
        <v>-6.7444919999999939</v>
      </c>
      <c r="D993" s="5">
        <v>806.14495899999997</v>
      </c>
      <c r="E993" s="5">
        <f>-AVERAGE('Converted Data'!$M$6:$M$1735)</f>
        <v>-810.04352178554905</v>
      </c>
      <c r="G993" s="5">
        <f t="shared" si="61"/>
        <v>0.67081419833325939</v>
      </c>
      <c r="H993" s="5">
        <f t="shared" si="62"/>
        <v>-0.67503626815454987</v>
      </c>
      <c r="I993" s="5">
        <f t="shared" si="63"/>
        <v>-4.222069821290475E-3</v>
      </c>
    </row>
    <row r="994" spans="1:9" x14ac:dyDescent="0.2">
      <c r="A994" s="5">
        <f t="shared" si="60"/>
        <v>-1.264999999999987</v>
      </c>
      <c r="B994" s="5">
        <v>-3.097613100000002</v>
      </c>
      <c r="C994" s="5">
        <v>-7.2581679999999977</v>
      </c>
      <c r="D994" s="5">
        <v>803.80911700000001</v>
      </c>
      <c r="E994" s="5">
        <f>-AVERAGE('Converted Data'!$M$6:$M$1735)</f>
        <v>-810.04352178554905</v>
      </c>
      <c r="G994" s="5">
        <f t="shared" si="61"/>
        <v>0.66930205791659303</v>
      </c>
      <c r="H994" s="5">
        <f t="shared" si="62"/>
        <v>-0.67503626815454987</v>
      </c>
      <c r="I994" s="5">
        <f t="shared" si="63"/>
        <v>-5.7342102379568383E-3</v>
      </c>
    </row>
    <row r="995" spans="1:9" x14ac:dyDescent="0.2">
      <c r="A995" s="5">
        <f t="shared" si="60"/>
        <v>-1.2641666666666538</v>
      </c>
      <c r="B995" s="5">
        <v>-3.0976130999999985</v>
      </c>
      <c r="C995" s="5">
        <v>-7.2581679999999977</v>
      </c>
      <c r="D995" s="5">
        <v>802.51582200000007</v>
      </c>
      <c r="E995" s="5">
        <f>-AVERAGE('Converted Data'!$M$6:$M$1735)</f>
        <v>-810.04352178554905</v>
      </c>
      <c r="G995" s="5">
        <f t="shared" si="61"/>
        <v>0.6691939170832597</v>
      </c>
      <c r="H995" s="5">
        <f t="shared" si="62"/>
        <v>-0.67503626815454987</v>
      </c>
      <c r="I995" s="5">
        <f t="shared" si="63"/>
        <v>-5.8423510712901638E-3</v>
      </c>
    </row>
    <row r="996" spans="1:9" x14ac:dyDescent="0.2">
      <c r="A996" s="5">
        <f t="shared" si="60"/>
        <v>-1.2633333333333205</v>
      </c>
      <c r="B996" s="5">
        <v>-3.0535919999999992</v>
      </c>
      <c r="C996" s="5">
        <v>-6.1042869999999922</v>
      </c>
      <c r="D996" s="5">
        <v>803.54957899999999</v>
      </c>
      <c r="E996" s="5">
        <f>-AVERAGE('Converted Data'!$M$6:$M$1735)</f>
        <v>-810.04352178554905</v>
      </c>
      <c r="G996" s="5">
        <f t="shared" si="61"/>
        <v>0.67016718458325952</v>
      </c>
      <c r="H996" s="5">
        <f t="shared" si="62"/>
        <v>-0.67503626815454987</v>
      </c>
      <c r="I996" s="5">
        <f t="shared" si="63"/>
        <v>-4.8690835712903446E-3</v>
      </c>
    </row>
    <row r="997" spans="1:9" x14ac:dyDescent="0.2">
      <c r="A997" s="5">
        <f t="shared" si="60"/>
        <v>-1.2624999999999873</v>
      </c>
      <c r="B997" s="5">
        <v>-3.0535919999999992</v>
      </c>
      <c r="C997" s="5">
        <v>-6.617962999999996</v>
      </c>
      <c r="D997" s="5">
        <v>804.85166400000003</v>
      </c>
      <c r="E997" s="5">
        <f>-AVERAGE('Converted Data'!$M$6:$M$1735)</f>
        <v>-810.04352178554905</v>
      </c>
      <c r="G997" s="5">
        <f t="shared" si="61"/>
        <v>0.67070788874992615</v>
      </c>
      <c r="H997" s="5">
        <f t="shared" si="62"/>
        <v>-0.67503626815454987</v>
      </c>
      <c r="I997" s="5">
        <f t="shared" si="63"/>
        <v>-4.3283794046237167E-3</v>
      </c>
    </row>
    <row r="998" spans="1:9" x14ac:dyDescent="0.2">
      <c r="A998" s="5">
        <f t="shared" si="60"/>
        <v>-1.2616666666666541</v>
      </c>
      <c r="B998" s="5">
        <v>-3.5669399999999998</v>
      </c>
      <c r="C998" s="5">
        <v>-5.9777579999999944</v>
      </c>
      <c r="D998" s="5">
        <v>804.84726899999998</v>
      </c>
      <c r="E998" s="5">
        <f>-AVERAGE('Converted Data'!$M$6:$M$1735)</f>
        <v>-810.04352178554905</v>
      </c>
      <c r="G998" s="5">
        <f t="shared" si="61"/>
        <v>0.67081602958325937</v>
      </c>
      <c r="H998" s="5">
        <f t="shared" si="62"/>
        <v>-0.67503626815454987</v>
      </c>
      <c r="I998" s="5">
        <f t="shared" si="63"/>
        <v>-4.2202385712905022E-3</v>
      </c>
    </row>
    <row r="999" spans="1:9" x14ac:dyDescent="0.2">
      <c r="A999" s="5">
        <f t="shared" si="60"/>
        <v>-1.2608333333333208</v>
      </c>
      <c r="B999" s="5">
        <v>-2.4174270000000022</v>
      </c>
      <c r="C999" s="5">
        <v>-6.617962999999996</v>
      </c>
      <c r="D999" s="5">
        <v>805.11120199999993</v>
      </c>
      <c r="E999" s="5">
        <f>-AVERAGE('Converted Data'!$M$6:$M$1735)</f>
        <v>-810.04352178554905</v>
      </c>
      <c r="G999" s="5">
        <f t="shared" si="61"/>
        <v>0.67027532541659285</v>
      </c>
      <c r="H999" s="5">
        <f t="shared" si="62"/>
        <v>-0.67503626815454987</v>
      </c>
      <c r="I999" s="5">
        <f t="shared" si="63"/>
        <v>-4.7609427379570191E-3</v>
      </c>
    </row>
    <row r="1000" spans="1:9" x14ac:dyDescent="0.2">
      <c r="A1000" s="5">
        <f t="shared" si="60"/>
        <v>-1.2599999999999876</v>
      </c>
      <c r="B1000" s="5">
        <v>-2.4174270000000022</v>
      </c>
      <c r="C1000" s="5">
        <v>-6.617962999999996</v>
      </c>
      <c r="D1000" s="5">
        <v>803.54957899999999</v>
      </c>
      <c r="E1000" s="5">
        <f>-AVERAGE('Converted Data'!$M$6:$M$1735)</f>
        <v>-810.04352178554905</v>
      </c>
      <c r="G1000" s="5">
        <f t="shared" si="61"/>
        <v>0.67016535333325944</v>
      </c>
      <c r="H1000" s="5">
        <f t="shared" si="62"/>
        <v>-0.67503626815454987</v>
      </c>
      <c r="I1000" s="5">
        <f t="shared" si="63"/>
        <v>-4.8709148212904285E-3</v>
      </c>
    </row>
    <row r="1001" spans="1:9" x14ac:dyDescent="0.2">
      <c r="A1001" s="5">
        <f t="shared" si="60"/>
        <v>-1.2591666666666543</v>
      </c>
      <c r="B1001" s="5">
        <v>-3.0535919999999992</v>
      </c>
      <c r="C1001" s="5">
        <v>-6.617962999999996</v>
      </c>
      <c r="D1001" s="5">
        <v>804.84726899999998</v>
      </c>
      <c r="E1001" s="5">
        <f>-AVERAGE('Converted Data'!$M$6:$M$1735)</f>
        <v>-810.04352178554905</v>
      </c>
      <c r="G1001" s="5">
        <f t="shared" si="61"/>
        <v>0.67125042416659275</v>
      </c>
      <c r="H1001" s="5">
        <f t="shared" si="62"/>
        <v>-0.67503626815454987</v>
      </c>
      <c r="I1001" s="5">
        <f t="shared" si="63"/>
        <v>-3.785843987957116E-3</v>
      </c>
    </row>
    <row r="1002" spans="1:9" x14ac:dyDescent="0.2">
      <c r="A1002" s="5">
        <f t="shared" si="60"/>
        <v>-1.2583333333333211</v>
      </c>
      <c r="B1002" s="5">
        <v>-1.7812620000000017</v>
      </c>
      <c r="C1002" s="5">
        <v>-7.2600579999999937</v>
      </c>
      <c r="D1002" s="5">
        <v>806.15374900000006</v>
      </c>
      <c r="E1002" s="5">
        <f>-AVERAGE('Converted Data'!$M$6:$M$1735)</f>
        <v>-810.04352178554905</v>
      </c>
      <c r="G1002" s="5">
        <f t="shared" si="61"/>
        <v>0.67136222749992602</v>
      </c>
      <c r="H1002" s="5">
        <f t="shared" si="62"/>
        <v>-0.67503626815454987</v>
      </c>
      <c r="I1002" s="5">
        <f t="shared" si="63"/>
        <v>-3.6740406546238447E-3</v>
      </c>
    </row>
    <row r="1003" spans="1:9" x14ac:dyDescent="0.2">
      <c r="A1003" s="5">
        <f t="shared" si="60"/>
        <v>-1.2574999999999878</v>
      </c>
      <c r="B1003" s="5">
        <v>-2.4174270000000022</v>
      </c>
      <c r="C1003" s="5">
        <v>-5.9777579999999944</v>
      </c>
      <c r="D1003" s="5">
        <v>805.11559699999998</v>
      </c>
      <c r="E1003" s="5">
        <f>-AVERAGE('Converted Data'!$M$6:$M$1735)</f>
        <v>-810.04352178554905</v>
      </c>
      <c r="G1003" s="5">
        <f t="shared" si="61"/>
        <v>0.67027715666659282</v>
      </c>
      <c r="H1003" s="5">
        <f t="shared" si="62"/>
        <v>-0.67503626815454987</v>
      </c>
      <c r="I1003" s="5">
        <f t="shared" si="63"/>
        <v>-4.7591114879570462E-3</v>
      </c>
    </row>
    <row r="1004" spans="1:9" x14ac:dyDescent="0.2">
      <c r="A1004" s="5">
        <f t="shared" si="60"/>
        <v>-1.2566666666666546</v>
      </c>
      <c r="B1004" s="5">
        <v>-3.097613100000002</v>
      </c>
      <c r="C1004" s="5">
        <v>-7.2600579999999937</v>
      </c>
      <c r="D1004" s="5">
        <v>803.54957899999999</v>
      </c>
      <c r="E1004" s="5">
        <f>-AVERAGE('Converted Data'!$M$6:$M$1735)</f>
        <v>-810.04352178554905</v>
      </c>
      <c r="G1004" s="5">
        <f t="shared" si="61"/>
        <v>0.66908394499992641</v>
      </c>
      <c r="H1004" s="5">
        <f t="shared" si="62"/>
        <v>-0.67503626815454987</v>
      </c>
      <c r="I1004" s="5">
        <f t="shared" si="63"/>
        <v>-5.9523231546234623E-3</v>
      </c>
    </row>
    <row r="1005" spans="1:9" x14ac:dyDescent="0.2">
      <c r="A1005" s="5">
        <f t="shared" si="60"/>
        <v>-1.2558333333333214</v>
      </c>
      <c r="B1005" s="5">
        <v>-2.4174270000000022</v>
      </c>
      <c r="C1005" s="5">
        <v>-7.9002629999999954</v>
      </c>
      <c r="D1005" s="5">
        <v>802.25188900000001</v>
      </c>
      <c r="E1005" s="5">
        <f>-AVERAGE('Converted Data'!$M$6:$M$1735)</f>
        <v>-810.04352178554905</v>
      </c>
      <c r="G1005" s="5">
        <f t="shared" si="61"/>
        <v>0.6696264804165929</v>
      </c>
      <c r="H1005" s="5">
        <f t="shared" si="62"/>
        <v>-0.67503626815454987</v>
      </c>
      <c r="I1005" s="5">
        <f t="shared" si="63"/>
        <v>-5.4097877379569725E-3</v>
      </c>
    </row>
    <row r="1006" spans="1:9" x14ac:dyDescent="0.2">
      <c r="A1006" s="5">
        <f t="shared" si="60"/>
        <v>-1.2549999999999881</v>
      </c>
      <c r="B1006" s="5">
        <v>-3.0535919999999992</v>
      </c>
      <c r="C1006" s="5">
        <v>-6.617962999999996</v>
      </c>
      <c r="D1006" s="5">
        <v>804.85166400000003</v>
      </c>
      <c r="E1006" s="5">
        <f>-AVERAGE('Converted Data'!$M$6:$M$1735)</f>
        <v>-810.04352178554905</v>
      </c>
      <c r="G1006" s="5">
        <f t="shared" si="61"/>
        <v>0.67179479083325944</v>
      </c>
      <c r="H1006" s="5">
        <f t="shared" si="62"/>
        <v>-0.67503626815454987</v>
      </c>
      <c r="I1006" s="5">
        <f t="shared" si="63"/>
        <v>-3.2414773212904313E-3</v>
      </c>
    </row>
    <row r="1007" spans="1:9" x14ac:dyDescent="0.2">
      <c r="A1007" s="5">
        <f t="shared" si="60"/>
        <v>-1.2541666666666549</v>
      </c>
      <c r="B1007" s="5">
        <v>-1.7812620000000017</v>
      </c>
      <c r="C1007" s="5">
        <v>-7.2581679999999977</v>
      </c>
      <c r="D1007" s="5">
        <v>807.45583399999998</v>
      </c>
      <c r="E1007" s="5">
        <f>-AVERAGE('Converted Data'!$M$6:$M$1735)</f>
        <v>-810.04352178554905</v>
      </c>
      <c r="G1007" s="5">
        <f t="shared" si="61"/>
        <v>0.67233732624992593</v>
      </c>
      <c r="H1007" s="5">
        <f t="shared" si="62"/>
        <v>-0.67503626815454987</v>
      </c>
      <c r="I1007" s="5">
        <f t="shared" si="63"/>
        <v>-2.6989419046239416E-3</v>
      </c>
    </row>
    <row r="1008" spans="1:9" x14ac:dyDescent="0.2">
      <c r="A1008" s="5">
        <f t="shared" si="60"/>
        <v>-1.2533333333333216</v>
      </c>
      <c r="B1008" s="5">
        <v>-1.7812620000000017</v>
      </c>
      <c r="C1008" s="5">
        <v>-6.617962999999996</v>
      </c>
      <c r="D1008" s="5">
        <v>806.15374899999995</v>
      </c>
      <c r="E1008" s="5">
        <f>-AVERAGE('Converted Data'!$M$6:$M$1735)</f>
        <v>-810.04352178554905</v>
      </c>
      <c r="G1008" s="5">
        <f t="shared" si="61"/>
        <v>0.67125225541659272</v>
      </c>
      <c r="H1008" s="5">
        <f t="shared" si="62"/>
        <v>-0.67503626815454987</v>
      </c>
      <c r="I1008" s="5">
        <f t="shared" si="63"/>
        <v>-3.7840127379571431E-3</v>
      </c>
    </row>
    <row r="1009" spans="1:9" x14ac:dyDescent="0.2">
      <c r="A1009" s="5">
        <f t="shared" si="60"/>
        <v>-1.2524999999999884</v>
      </c>
      <c r="B1009" s="5">
        <v>-1.7812620000000017</v>
      </c>
      <c r="C1009" s="5">
        <v>-7.9406786999999923</v>
      </c>
      <c r="D1009" s="5">
        <v>804.85166400000003</v>
      </c>
      <c r="E1009" s="5">
        <f>-AVERAGE('Converted Data'!$M$6:$M$1735)</f>
        <v>-810.04352178554905</v>
      </c>
      <c r="G1009" s="5">
        <f t="shared" si="61"/>
        <v>0.6707115512499261</v>
      </c>
      <c r="H1009" s="5">
        <f t="shared" si="62"/>
        <v>-0.67503626815454987</v>
      </c>
      <c r="I1009" s="5">
        <f t="shared" si="63"/>
        <v>-4.324716904623771E-3</v>
      </c>
    </row>
    <row r="1010" spans="1:9" x14ac:dyDescent="0.2">
      <c r="A1010" s="5">
        <f t="shared" si="60"/>
        <v>-1.2516666666666552</v>
      </c>
      <c r="B1010" s="5">
        <v>-0.58772790000000152</v>
      </c>
      <c r="C1010" s="5">
        <v>-5.9777579999999944</v>
      </c>
      <c r="D1010" s="5">
        <v>804.85605899999996</v>
      </c>
      <c r="E1010" s="5">
        <f>-AVERAGE('Converted Data'!$M$6:$M$1735)</f>
        <v>-810.04352178554905</v>
      </c>
      <c r="G1010" s="5">
        <f t="shared" si="61"/>
        <v>0.67017084708325947</v>
      </c>
      <c r="H1010" s="5">
        <f t="shared" si="62"/>
        <v>-0.67503626815454987</v>
      </c>
      <c r="I1010" s="5">
        <f t="shared" si="63"/>
        <v>-4.8654210712903989E-3</v>
      </c>
    </row>
    <row r="1011" spans="1:9" x14ac:dyDescent="0.2">
      <c r="A1011" s="5">
        <f t="shared" si="60"/>
        <v>-1.2508333333333219</v>
      </c>
      <c r="B1011" s="5">
        <v>-1.2679140000000013</v>
      </c>
      <c r="C1011" s="5">
        <v>-7.2581679999999977</v>
      </c>
      <c r="D1011" s="5">
        <v>803.55397399999993</v>
      </c>
      <c r="E1011" s="5">
        <f>-AVERAGE('Converted Data'!$M$6:$M$1735)</f>
        <v>-810.04352178554905</v>
      </c>
      <c r="G1011" s="5">
        <f t="shared" si="61"/>
        <v>0.66962831166659287</v>
      </c>
      <c r="H1011" s="5">
        <f t="shared" si="62"/>
        <v>-0.67503626815454987</v>
      </c>
      <c r="I1011" s="5">
        <f t="shared" si="63"/>
        <v>-5.4079564879569997E-3</v>
      </c>
    </row>
    <row r="1012" spans="1:9" x14ac:dyDescent="0.2">
      <c r="A1012" s="5">
        <f t="shared" si="60"/>
        <v>-1.2499999999999887</v>
      </c>
      <c r="B1012" s="5">
        <v>-1.7812620000000017</v>
      </c>
      <c r="C1012" s="5">
        <v>-7.2600579999999937</v>
      </c>
      <c r="D1012" s="5">
        <v>803.55397399999993</v>
      </c>
      <c r="E1012" s="5">
        <f>-AVERAGE('Converted Data'!$M$6:$M$1735)</f>
        <v>-810.04352178554905</v>
      </c>
      <c r="G1012" s="5">
        <f t="shared" si="61"/>
        <v>0.66908577624992638</v>
      </c>
      <c r="H1012" s="5">
        <f t="shared" si="62"/>
        <v>-0.67503626815454987</v>
      </c>
      <c r="I1012" s="5">
        <f t="shared" si="63"/>
        <v>-5.9504919046234894E-3</v>
      </c>
    </row>
    <row r="1013" spans="1:9" x14ac:dyDescent="0.2">
      <c r="A1013" s="5">
        <f t="shared" si="60"/>
        <v>-1.2491666666666554</v>
      </c>
      <c r="B1013" s="5">
        <v>-1.2679140000000013</v>
      </c>
      <c r="C1013" s="5">
        <v>-6.617962999999996</v>
      </c>
      <c r="D1013" s="5">
        <v>802.25188900000001</v>
      </c>
      <c r="E1013" s="5">
        <f>-AVERAGE('Converted Data'!$M$6:$M$1735)</f>
        <v>-810.04352178554905</v>
      </c>
      <c r="G1013" s="5">
        <f t="shared" si="61"/>
        <v>0.66854507208325975</v>
      </c>
      <c r="H1013" s="5">
        <f t="shared" si="62"/>
        <v>-0.67503626815454987</v>
      </c>
      <c r="I1013" s="5">
        <f t="shared" si="63"/>
        <v>-6.4911960712901173E-3</v>
      </c>
    </row>
    <row r="1014" spans="1:9" x14ac:dyDescent="0.2">
      <c r="A1014" s="5">
        <f t="shared" si="60"/>
        <v>-1.2483333333333222</v>
      </c>
      <c r="B1014" s="5">
        <v>-1.2679140000000013</v>
      </c>
      <c r="C1014" s="5">
        <v>-7.2581679999999977</v>
      </c>
      <c r="D1014" s="5">
        <v>802.25628400000005</v>
      </c>
      <c r="E1014" s="5">
        <f>-AVERAGE('Converted Data'!$M$6:$M$1735)</f>
        <v>-810.04352178554905</v>
      </c>
      <c r="G1014" s="5">
        <f t="shared" si="61"/>
        <v>0.66854507208325975</v>
      </c>
      <c r="H1014" s="5">
        <f t="shared" si="62"/>
        <v>-0.67503626815454987</v>
      </c>
      <c r="I1014" s="5">
        <f t="shared" si="63"/>
        <v>-6.4911960712901173E-3</v>
      </c>
    </row>
    <row r="1015" spans="1:9" x14ac:dyDescent="0.2">
      <c r="A1015" s="5">
        <f t="shared" si="60"/>
        <v>-1.247499999999989</v>
      </c>
      <c r="B1015" s="5">
        <v>-1.2679140000000013</v>
      </c>
      <c r="C1015" s="5">
        <v>-7.2581679999999977</v>
      </c>
      <c r="D1015" s="5">
        <v>802.25188900000001</v>
      </c>
      <c r="E1015" s="5">
        <f>-AVERAGE('Converted Data'!$M$6:$M$1735)</f>
        <v>-810.04352178554905</v>
      </c>
      <c r="G1015" s="5">
        <f t="shared" si="61"/>
        <v>0.6696264804165929</v>
      </c>
      <c r="H1015" s="5">
        <f t="shared" si="62"/>
        <v>-0.67503626815454987</v>
      </c>
      <c r="I1015" s="5">
        <f t="shared" si="63"/>
        <v>-5.4097877379569725E-3</v>
      </c>
    </row>
    <row r="1016" spans="1:9" x14ac:dyDescent="0.2">
      <c r="A1016" s="5">
        <f t="shared" si="60"/>
        <v>-1.2466666666666557</v>
      </c>
      <c r="B1016" s="5">
        <v>-1.2679140000000013</v>
      </c>
      <c r="C1016" s="5">
        <v>-6.617962999999996</v>
      </c>
      <c r="D1016" s="5">
        <v>804.85166400000003</v>
      </c>
      <c r="E1016" s="5">
        <f>-AVERAGE('Converted Data'!$M$6:$M$1735)</f>
        <v>-810.04352178554905</v>
      </c>
      <c r="G1016" s="5">
        <f t="shared" si="61"/>
        <v>0.67125225541659272</v>
      </c>
      <c r="H1016" s="5">
        <f t="shared" si="62"/>
        <v>-0.67503626815454987</v>
      </c>
      <c r="I1016" s="5">
        <f t="shared" si="63"/>
        <v>-3.7840127379571431E-3</v>
      </c>
    </row>
    <row r="1017" spans="1:9" x14ac:dyDescent="0.2">
      <c r="A1017" s="5">
        <f t="shared" si="60"/>
        <v>-1.2458333333333225</v>
      </c>
      <c r="B1017" s="5">
        <v>-1.9040790000000019</v>
      </c>
      <c r="C1017" s="5">
        <v>-7.2985836999999876</v>
      </c>
      <c r="D1017" s="5">
        <v>806.15374900000006</v>
      </c>
      <c r="E1017" s="5">
        <f>-AVERAGE('Converted Data'!$M$6:$M$1735)</f>
        <v>-810.04352178554905</v>
      </c>
      <c r="G1017" s="5">
        <f t="shared" si="61"/>
        <v>0.67179479083325944</v>
      </c>
      <c r="H1017" s="5">
        <f t="shared" si="62"/>
        <v>-0.67503626815454987</v>
      </c>
      <c r="I1017" s="5">
        <f t="shared" si="63"/>
        <v>-3.2414773212904313E-3</v>
      </c>
    </row>
    <row r="1018" spans="1:9" x14ac:dyDescent="0.2">
      <c r="A1018" s="5">
        <f t="shared" si="60"/>
        <v>-1.2449999999999892</v>
      </c>
      <c r="B1018" s="5">
        <v>-0.58772790000000152</v>
      </c>
      <c r="C1018" s="5">
        <v>-7.2985836999999876</v>
      </c>
      <c r="D1018" s="5">
        <v>806.15374900000006</v>
      </c>
      <c r="E1018" s="5">
        <f>-AVERAGE('Converted Data'!$M$6:$M$1735)</f>
        <v>-810.04352178554905</v>
      </c>
      <c r="G1018" s="5">
        <f t="shared" si="61"/>
        <v>0.67179479083325944</v>
      </c>
      <c r="H1018" s="5">
        <f t="shared" si="62"/>
        <v>-0.67503626815454987</v>
      </c>
      <c r="I1018" s="5">
        <f t="shared" si="63"/>
        <v>-3.2414773212904313E-3</v>
      </c>
    </row>
    <row r="1019" spans="1:9" x14ac:dyDescent="0.2">
      <c r="A1019" s="5">
        <f t="shared" si="60"/>
        <v>-1.244166666666656</v>
      </c>
      <c r="B1019" s="5">
        <v>-1.2679140000000013</v>
      </c>
      <c r="C1019" s="5">
        <v>-6.617962999999996</v>
      </c>
      <c r="D1019" s="5">
        <v>806.15374899999995</v>
      </c>
      <c r="E1019" s="5">
        <f>-AVERAGE('Converted Data'!$M$6:$M$1735)</f>
        <v>-810.04352178554905</v>
      </c>
      <c r="G1019" s="5">
        <f t="shared" si="61"/>
        <v>0.67233549499992595</v>
      </c>
      <c r="H1019" s="5">
        <f t="shared" si="62"/>
        <v>-0.67503626815454987</v>
      </c>
      <c r="I1019" s="5">
        <f t="shared" si="63"/>
        <v>-2.7007731546239144E-3</v>
      </c>
    </row>
    <row r="1020" spans="1:9" x14ac:dyDescent="0.2">
      <c r="A1020" s="5">
        <f t="shared" si="60"/>
        <v>-1.2433333333333227</v>
      </c>
      <c r="B1020" s="5">
        <v>-1.2679140000000013</v>
      </c>
      <c r="C1020" s="5">
        <v>-7.2985836999999876</v>
      </c>
      <c r="D1020" s="5">
        <v>807.45143899999994</v>
      </c>
      <c r="E1020" s="5">
        <f>-AVERAGE('Converted Data'!$M$6:$M$1735)</f>
        <v>-810.04352178554905</v>
      </c>
      <c r="G1020" s="5">
        <f t="shared" si="61"/>
        <v>0.67179295958325935</v>
      </c>
      <c r="H1020" s="5">
        <f t="shared" si="62"/>
        <v>-0.67503626815454987</v>
      </c>
      <c r="I1020" s="5">
        <f t="shared" si="63"/>
        <v>-3.2433085712905152E-3</v>
      </c>
    </row>
    <row r="1021" spans="1:9" x14ac:dyDescent="0.2">
      <c r="A1021" s="5">
        <f t="shared" si="60"/>
        <v>-1.2424999999999895</v>
      </c>
      <c r="B1021" s="5">
        <v>-1.2679140000000013</v>
      </c>
      <c r="C1021" s="5">
        <v>-6.617962999999996</v>
      </c>
      <c r="D1021" s="5">
        <v>804.85166400000003</v>
      </c>
      <c r="E1021" s="5">
        <f>-AVERAGE('Converted Data'!$M$6:$M$1735)</f>
        <v>-810.04352178554905</v>
      </c>
      <c r="G1021" s="5">
        <f t="shared" si="61"/>
        <v>0.67233366374992598</v>
      </c>
      <c r="H1021" s="5">
        <f t="shared" si="62"/>
        <v>-0.67503626815454987</v>
      </c>
      <c r="I1021" s="5">
        <f t="shared" si="63"/>
        <v>-2.7026044046238873E-3</v>
      </c>
    </row>
    <row r="1022" spans="1:9" x14ac:dyDescent="0.2">
      <c r="A1022" s="5">
        <f t="shared" si="60"/>
        <v>-1.2416666666666563</v>
      </c>
      <c r="B1022" s="5">
        <v>-0.58220790000000155</v>
      </c>
      <c r="C1022" s="5">
        <v>-7.2581679999999977</v>
      </c>
      <c r="D1022" s="5">
        <v>808.74912900000004</v>
      </c>
      <c r="E1022" s="5">
        <f>-AVERAGE('Converted Data'!$M$6:$M$1735)</f>
        <v>-810.04352178554905</v>
      </c>
      <c r="G1022" s="5">
        <f t="shared" si="61"/>
        <v>0.67233366374992598</v>
      </c>
      <c r="H1022" s="5">
        <f t="shared" si="62"/>
        <v>-0.67503626815454987</v>
      </c>
      <c r="I1022" s="5">
        <f t="shared" si="63"/>
        <v>-2.7026044046238873E-3</v>
      </c>
    </row>
    <row r="1023" spans="1:9" x14ac:dyDescent="0.2">
      <c r="A1023" s="5">
        <f t="shared" si="60"/>
        <v>-1.240833333333323</v>
      </c>
      <c r="B1023" s="5">
        <v>5.3957099999998981E-2</v>
      </c>
      <c r="C1023" s="5">
        <v>-7.9387886999999893</v>
      </c>
      <c r="D1023" s="5">
        <v>804.85166400000003</v>
      </c>
      <c r="E1023" s="5">
        <f>-AVERAGE('Converted Data'!$M$6:$M$1735)</f>
        <v>-810.04352178554905</v>
      </c>
      <c r="G1023" s="5">
        <f t="shared" si="61"/>
        <v>0.67125225541659272</v>
      </c>
      <c r="H1023" s="5">
        <f t="shared" si="62"/>
        <v>-0.67503626815454987</v>
      </c>
      <c r="I1023" s="5">
        <f t="shared" si="63"/>
        <v>-3.7840127379571431E-3</v>
      </c>
    </row>
    <row r="1024" spans="1:9" x14ac:dyDescent="0.2">
      <c r="A1024" s="5">
        <f t="shared" si="60"/>
        <v>-1.2399999999999898</v>
      </c>
      <c r="B1024" s="5">
        <v>-1.9040790000000019</v>
      </c>
      <c r="C1024" s="5">
        <v>-6.617962999999996</v>
      </c>
      <c r="D1024" s="5">
        <v>806.15374899999995</v>
      </c>
      <c r="E1024" s="5">
        <f>-AVERAGE('Converted Data'!$M$6:$M$1735)</f>
        <v>-810.04352178554905</v>
      </c>
      <c r="G1024" s="5">
        <f t="shared" si="61"/>
        <v>0.6712540866665927</v>
      </c>
      <c r="H1024" s="5">
        <f t="shared" si="62"/>
        <v>-0.67503626815454987</v>
      </c>
      <c r="I1024" s="5">
        <f t="shared" si="63"/>
        <v>-3.7821814879571702E-3</v>
      </c>
    </row>
    <row r="1025" spans="1:9" x14ac:dyDescent="0.2">
      <c r="A1025" s="5">
        <f t="shared" si="60"/>
        <v>-1.2391666666666565</v>
      </c>
      <c r="B1025" s="5">
        <v>-1.2238929000000021</v>
      </c>
      <c r="C1025" s="5">
        <v>-6.6583786999999859</v>
      </c>
      <c r="D1025" s="5">
        <v>804.85605900000007</v>
      </c>
      <c r="E1025" s="5">
        <f>-AVERAGE('Converted Data'!$M$6:$M$1735)</f>
        <v>-810.04352178554905</v>
      </c>
      <c r="G1025" s="5">
        <f t="shared" si="61"/>
        <v>0.6707115512499261</v>
      </c>
      <c r="H1025" s="5">
        <f t="shared" si="62"/>
        <v>-0.67503626815454987</v>
      </c>
      <c r="I1025" s="5">
        <f t="shared" si="63"/>
        <v>-4.324716904623771E-3</v>
      </c>
    </row>
    <row r="1026" spans="1:9" x14ac:dyDescent="0.2">
      <c r="A1026" s="5">
        <f t="shared" si="60"/>
        <v>-1.2383333333333233</v>
      </c>
      <c r="B1026" s="5">
        <v>-0.75346200000000096</v>
      </c>
      <c r="C1026" s="5">
        <v>-7.9387886999999893</v>
      </c>
      <c r="D1026" s="5">
        <v>804.85166400000003</v>
      </c>
      <c r="E1026" s="5">
        <f>-AVERAGE('Converted Data'!$M$6:$M$1735)</f>
        <v>-810.04352178554905</v>
      </c>
      <c r="G1026" s="5">
        <f t="shared" si="61"/>
        <v>0.6707115512499261</v>
      </c>
      <c r="H1026" s="5">
        <f t="shared" si="62"/>
        <v>-0.67503626815454987</v>
      </c>
      <c r="I1026" s="5">
        <f t="shared" si="63"/>
        <v>-4.324716904623771E-3</v>
      </c>
    </row>
    <row r="1027" spans="1:9" x14ac:dyDescent="0.2">
      <c r="A1027" s="5">
        <f t="shared" ref="A1027:A1090" si="64">A1028-1/1200</f>
        <v>-1.2374999999999901</v>
      </c>
      <c r="B1027" s="5">
        <v>-0.62622900000000081</v>
      </c>
      <c r="C1027" s="5">
        <v>-7.2581679999999977</v>
      </c>
      <c r="D1027" s="5">
        <v>804.85605900000007</v>
      </c>
      <c r="E1027" s="5">
        <f>-AVERAGE('Converted Data'!$M$6:$M$1735)</f>
        <v>-810.04352178554905</v>
      </c>
      <c r="G1027" s="5">
        <f t="shared" si="61"/>
        <v>0.67071338249992607</v>
      </c>
      <c r="H1027" s="5">
        <f t="shared" si="62"/>
        <v>-0.67503626815454987</v>
      </c>
      <c r="I1027" s="5">
        <f t="shared" si="63"/>
        <v>-4.3228856546237981E-3</v>
      </c>
    </row>
    <row r="1028" spans="1:9" x14ac:dyDescent="0.2">
      <c r="A1028" s="5">
        <f t="shared" si="64"/>
        <v>-1.2366666666666568</v>
      </c>
      <c r="B1028" s="5">
        <v>-0.62622900000000081</v>
      </c>
      <c r="C1028" s="5">
        <v>-6.6160730000000001</v>
      </c>
      <c r="D1028" s="5">
        <v>804.85605899999996</v>
      </c>
      <c r="E1028" s="5">
        <f>-AVERAGE('Converted Data'!$M$6:$M$1735)</f>
        <v>-810.04352178554905</v>
      </c>
      <c r="G1028" s="5">
        <f t="shared" ref="G1028:G1091" si="65">(A1029-A1028)*(D1029+D1028)/2</f>
        <v>0.67071338249992607</v>
      </c>
      <c r="H1028" s="5">
        <f t="shared" ref="H1028:H1091" si="66">(A1029-A1028)*(E1029+E1028)/2</f>
        <v>-0.67503626815454987</v>
      </c>
      <c r="I1028" s="5">
        <f t="shared" ref="I1028:I1091" si="67">G1028+H1028</f>
        <v>-4.3228856546237981E-3</v>
      </c>
    </row>
    <row r="1029" spans="1:9" x14ac:dyDescent="0.2">
      <c r="A1029" s="5">
        <f t="shared" si="64"/>
        <v>-1.2358333333333236</v>
      </c>
      <c r="B1029" s="5">
        <v>-0.62622900000000081</v>
      </c>
      <c r="C1029" s="5">
        <v>-7.2985836999999876</v>
      </c>
      <c r="D1029" s="5">
        <v>804.85605900000007</v>
      </c>
      <c r="E1029" s="5">
        <f>-AVERAGE('Converted Data'!$M$6:$M$1735)</f>
        <v>-810.04352178554905</v>
      </c>
      <c r="G1029" s="5">
        <f t="shared" si="65"/>
        <v>0.67179479083325944</v>
      </c>
      <c r="H1029" s="5">
        <f t="shared" si="66"/>
        <v>-0.67503626815454987</v>
      </c>
      <c r="I1029" s="5">
        <f t="shared" si="67"/>
        <v>-3.2414773212904313E-3</v>
      </c>
    </row>
    <row r="1030" spans="1:9" x14ac:dyDescent="0.2">
      <c r="A1030" s="5">
        <f t="shared" si="64"/>
        <v>-1.2349999999999903</v>
      </c>
      <c r="B1030" s="5">
        <v>1.5455999999999692E-2</v>
      </c>
      <c r="C1030" s="5">
        <v>-6.6583786999999859</v>
      </c>
      <c r="D1030" s="5">
        <v>807.45143899999994</v>
      </c>
      <c r="E1030" s="5">
        <f>-AVERAGE('Converted Data'!$M$6:$M$1735)</f>
        <v>-810.04352178554905</v>
      </c>
      <c r="G1030" s="5">
        <f t="shared" si="65"/>
        <v>0.67233366374992587</v>
      </c>
      <c r="H1030" s="5">
        <f t="shared" si="66"/>
        <v>-0.67503626815454987</v>
      </c>
      <c r="I1030" s="5">
        <f t="shared" si="67"/>
        <v>-2.7026044046239983E-3</v>
      </c>
    </row>
    <row r="1031" spans="1:9" x14ac:dyDescent="0.2">
      <c r="A1031" s="5">
        <f t="shared" si="64"/>
        <v>-1.2341666666666571</v>
      </c>
      <c r="B1031" s="5">
        <v>0.69564209999999971</v>
      </c>
      <c r="C1031" s="5">
        <v>-6.617962999999996</v>
      </c>
      <c r="D1031" s="5">
        <v>806.1493539999999</v>
      </c>
      <c r="E1031" s="5">
        <f>-AVERAGE('Converted Data'!$M$6:$M$1735)</f>
        <v>-810.04352178554905</v>
      </c>
      <c r="G1031" s="5">
        <f t="shared" si="65"/>
        <v>0.6728743679165925</v>
      </c>
      <c r="H1031" s="5">
        <f t="shared" si="66"/>
        <v>-0.67503626815454987</v>
      </c>
      <c r="I1031" s="5">
        <f t="shared" si="67"/>
        <v>-2.1619002379573704E-3</v>
      </c>
    </row>
    <row r="1032" spans="1:9" x14ac:dyDescent="0.2">
      <c r="A1032" s="5">
        <f t="shared" si="64"/>
        <v>-1.2333333333333238</v>
      </c>
      <c r="B1032" s="5">
        <v>-0.62070900000000084</v>
      </c>
      <c r="C1032" s="5">
        <v>-6.617962999999996</v>
      </c>
      <c r="D1032" s="5">
        <v>808.74912900000004</v>
      </c>
      <c r="E1032" s="5">
        <f>-AVERAGE('Converted Data'!$M$6:$M$1735)</f>
        <v>-810.04352178554905</v>
      </c>
      <c r="G1032" s="5">
        <f t="shared" si="65"/>
        <v>0.67341690333325921</v>
      </c>
      <c r="H1032" s="5">
        <f t="shared" si="66"/>
        <v>-0.67503626815454987</v>
      </c>
      <c r="I1032" s="5">
        <f t="shared" si="67"/>
        <v>-1.6193648212906586E-3</v>
      </c>
    </row>
    <row r="1033" spans="1:9" x14ac:dyDescent="0.2">
      <c r="A1033" s="5">
        <f t="shared" si="64"/>
        <v>-1.2324999999999906</v>
      </c>
      <c r="B1033" s="5">
        <v>0.69564209999999971</v>
      </c>
      <c r="C1033" s="5">
        <v>-6.6583786999999859</v>
      </c>
      <c r="D1033" s="5">
        <v>807.45143899999994</v>
      </c>
      <c r="E1033" s="5">
        <f>-AVERAGE('Converted Data'!$M$6:$M$1735)</f>
        <v>-810.04352178554905</v>
      </c>
      <c r="G1033" s="5">
        <f t="shared" si="65"/>
        <v>0.67233549499992595</v>
      </c>
      <c r="H1033" s="5">
        <f t="shared" si="66"/>
        <v>-0.67503626815454987</v>
      </c>
      <c r="I1033" s="5">
        <f t="shared" si="67"/>
        <v>-2.7007731546239144E-3</v>
      </c>
    </row>
    <row r="1034" spans="1:9" x14ac:dyDescent="0.2">
      <c r="A1034" s="5">
        <f t="shared" si="64"/>
        <v>-1.2316666666666574</v>
      </c>
      <c r="B1034" s="5">
        <v>5.9477099999999172E-2</v>
      </c>
      <c r="C1034" s="5">
        <v>-6.617962999999996</v>
      </c>
      <c r="D1034" s="5">
        <v>806.15374900000006</v>
      </c>
      <c r="E1034" s="5">
        <f>-AVERAGE('Converted Data'!$M$6:$M$1735)</f>
        <v>-810.04352178554905</v>
      </c>
      <c r="G1034" s="5">
        <f t="shared" si="65"/>
        <v>0.67179479083325944</v>
      </c>
      <c r="H1034" s="5">
        <f t="shared" si="66"/>
        <v>-0.67503626815454987</v>
      </c>
      <c r="I1034" s="5">
        <f t="shared" si="67"/>
        <v>-3.2414773212904313E-3</v>
      </c>
    </row>
    <row r="1035" spans="1:9" x14ac:dyDescent="0.2">
      <c r="A1035" s="5">
        <f t="shared" si="64"/>
        <v>-1.2308333333333241</v>
      </c>
      <c r="B1035" s="5">
        <v>1.5455999999999692E-2</v>
      </c>
      <c r="C1035" s="5">
        <v>-7.2581679999999977</v>
      </c>
      <c r="D1035" s="5">
        <v>806.15374900000006</v>
      </c>
      <c r="E1035" s="5">
        <f>-AVERAGE('Converted Data'!$M$6:$M$1735)</f>
        <v>-810.04352178554905</v>
      </c>
      <c r="G1035" s="5">
        <f t="shared" si="65"/>
        <v>0.67125225541659272</v>
      </c>
      <c r="H1035" s="5">
        <f t="shared" si="66"/>
        <v>-0.67503626815454987</v>
      </c>
      <c r="I1035" s="5">
        <f t="shared" si="67"/>
        <v>-3.7840127379571431E-3</v>
      </c>
    </row>
    <row r="1036" spans="1:9" x14ac:dyDescent="0.2">
      <c r="A1036" s="5">
        <f t="shared" si="64"/>
        <v>-1.2299999999999909</v>
      </c>
      <c r="B1036" s="5">
        <v>-0.11177700000000046</v>
      </c>
      <c r="C1036" s="5">
        <v>-6.6583786999999859</v>
      </c>
      <c r="D1036" s="5">
        <v>804.85166400000003</v>
      </c>
      <c r="E1036" s="5">
        <f>-AVERAGE('Converted Data'!$M$6:$M$1735)</f>
        <v>-810.04352178554905</v>
      </c>
      <c r="G1036" s="5">
        <f t="shared" si="65"/>
        <v>0.67233366374992598</v>
      </c>
      <c r="H1036" s="5">
        <f t="shared" si="66"/>
        <v>-0.67503626815454987</v>
      </c>
      <c r="I1036" s="5">
        <f t="shared" si="67"/>
        <v>-2.7026044046238873E-3</v>
      </c>
    </row>
    <row r="1037" spans="1:9" x14ac:dyDescent="0.2">
      <c r="A1037" s="5">
        <f t="shared" si="64"/>
        <v>-1.2291666666666576</v>
      </c>
      <c r="B1037" s="5">
        <v>1.5455999999999692E-2</v>
      </c>
      <c r="C1037" s="5">
        <v>-7.2985836999999876</v>
      </c>
      <c r="D1037" s="5">
        <v>808.74912900000004</v>
      </c>
      <c r="E1037" s="5">
        <f>-AVERAGE('Converted Data'!$M$6:$M$1735)</f>
        <v>-810.04352178554905</v>
      </c>
      <c r="G1037" s="5">
        <f t="shared" si="65"/>
        <v>0.67341690333325921</v>
      </c>
      <c r="H1037" s="5">
        <f t="shared" si="66"/>
        <v>-0.67503626815454987</v>
      </c>
      <c r="I1037" s="5">
        <f t="shared" si="67"/>
        <v>-1.6193648212906586E-3</v>
      </c>
    </row>
    <row r="1038" spans="1:9" x14ac:dyDescent="0.2">
      <c r="A1038" s="5">
        <f t="shared" si="64"/>
        <v>-1.2283333333333244</v>
      </c>
      <c r="B1038" s="5">
        <v>5.9477099999999172E-2</v>
      </c>
      <c r="C1038" s="5">
        <v>-6.6583786999999859</v>
      </c>
      <c r="D1038" s="5">
        <v>807.45143899999994</v>
      </c>
      <c r="E1038" s="5">
        <f>-AVERAGE('Converted Data'!$M$6:$M$1735)</f>
        <v>-810.04352178554905</v>
      </c>
      <c r="G1038" s="5">
        <f t="shared" si="65"/>
        <v>0.67233549499992595</v>
      </c>
      <c r="H1038" s="5">
        <f t="shared" si="66"/>
        <v>-0.67503626815454987</v>
      </c>
      <c r="I1038" s="5">
        <f t="shared" si="67"/>
        <v>-2.7007731546239144E-3</v>
      </c>
    </row>
    <row r="1039" spans="1:9" x14ac:dyDescent="0.2">
      <c r="A1039" s="5">
        <f t="shared" si="64"/>
        <v>-1.2274999999999912</v>
      </c>
      <c r="B1039" s="5">
        <v>-1.2623940000000013</v>
      </c>
      <c r="C1039" s="5">
        <v>-6.6583786999999859</v>
      </c>
      <c r="D1039" s="5">
        <v>806.15374900000006</v>
      </c>
      <c r="E1039" s="5">
        <f>-AVERAGE('Converted Data'!$M$6:$M$1735)</f>
        <v>-810.04352178554905</v>
      </c>
      <c r="G1039" s="5">
        <f t="shared" si="65"/>
        <v>0.67330876249992577</v>
      </c>
      <c r="H1039" s="5">
        <f t="shared" si="66"/>
        <v>-0.67503626815454987</v>
      </c>
      <c r="I1039" s="5">
        <f t="shared" si="67"/>
        <v>-1.7275056546240952E-3</v>
      </c>
    </row>
    <row r="1040" spans="1:9" x14ac:dyDescent="0.2">
      <c r="A1040" s="5">
        <f t="shared" si="64"/>
        <v>-1.2266666666666579</v>
      </c>
      <c r="B1040" s="5">
        <v>-0.62070900000000084</v>
      </c>
      <c r="C1040" s="5">
        <v>-7.2581679999999977</v>
      </c>
      <c r="D1040" s="5">
        <v>809.78728100000001</v>
      </c>
      <c r="E1040" s="5">
        <f>-AVERAGE('Converted Data'!$M$6:$M$1735)</f>
        <v>-810.04352178554905</v>
      </c>
      <c r="G1040" s="5">
        <f t="shared" si="65"/>
        <v>0.6742820299999257</v>
      </c>
      <c r="H1040" s="5">
        <f t="shared" si="66"/>
        <v>-0.67503626815454987</v>
      </c>
      <c r="I1040" s="5">
        <f t="shared" si="67"/>
        <v>-7.5423815462416499E-4</v>
      </c>
    </row>
    <row r="1041" spans="1:9" x14ac:dyDescent="0.2">
      <c r="A1041" s="5">
        <f t="shared" si="64"/>
        <v>-1.2258333333333247</v>
      </c>
      <c r="B1041" s="5">
        <v>0.69564209999999971</v>
      </c>
      <c r="C1041" s="5">
        <v>-6.6583786999999859</v>
      </c>
      <c r="D1041" s="5">
        <v>808.48959100000002</v>
      </c>
      <c r="E1041" s="5">
        <f>-AVERAGE('Converted Data'!$M$6:$M$1735)</f>
        <v>-810.04352178554905</v>
      </c>
      <c r="G1041" s="5">
        <f t="shared" si="65"/>
        <v>0.67374132583325919</v>
      </c>
      <c r="H1041" s="5">
        <f t="shared" si="66"/>
        <v>-0.67503626815454987</v>
      </c>
      <c r="I1041" s="5">
        <f t="shared" si="67"/>
        <v>-1.2949423212906819E-3</v>
      </c>
    </row>
    <row r="1042" spans="1:9" x14ac:dyDescent="0.2">
      <c r="A1042" s="5">
        <f t="shared" si="64"/>
        <v>-1.2249999999999914</v>
      </c>
      <c r="B1042" s="5">
        <v>0.69564209999999971</v>
      </c>
      <c r="C1042" s="5">
        <v>-5.9777579999999944</v>
      </c>
      <c r="D1042" s="5">
        <v>808.48959100000002</v>
      </c>
      <c r="E1042" s="5">
        <f>-AVERAGE('Converted Data'!$M$6:$M$1735)</f>
        <v>-810.04352178554905</v>
      </c>
      <c r="G1042" s="5">
        <f t="shared" si="65"/>
        <v>0.67330876249992577</v>
      </c>
      <c r="H1042" s="5">
        <f t="shared" si="66"/>
        <v>-0.67503626815454987</v>
      </c>
      <c r="I1042" s="5">
        <f t="shared" si="67"/>
        <v>-1.7275056546240952E-3</v>
      </c>
    </row>
    <row r="1043" spans="1:9" x14ac:dyDescent="0.2">
      <c r="A1043" s="5">
        <f t="shared" si="64"/>
        <v>-1.2241666666666582</v>
      </c>
      <c r="B1043" s="5">
        <v>1.2045741000000003</v>
      </c>
      <c r="C1043" s="5">
        <v>-7.2985836999999876</v>
      </c>
      <c r="D1043" s="5">
        <v>807.45143899999994</v>
      </c>
      <c r="E1043" s="5">
        <f>-AVERAGE('Converted Data'!$M$6:$M$1735)</f>
        <v>-810.04352178554905</v>
      </c>
      <c r="G1043" s="5">
        <f t="shared" si="65"/>
        <v>0.67330876249992577</v>
      </c>
      <c r="H1043" s="5">
        <f t="shared" si="66"/>
        <v>-0.67503626815454987</v>
      </c>
      <c r="I1043" s="5">
        <f t="shared" si="67"/>
        <v>-1.7275056546240952E-3</v>
      </c>
    </row>
    <row r="1044" spans="1:9" x14ac:dyDescent="0.2">
      <c r="A1044" s="5">
        <f t="shared" si="64"/>
        <v>-1.2233333333333249</v>
      </c>
      <c r="B1044" s="5">
        <v>0.69564209999999971</v>
      </c>
      <c r="C1044" s="5">
        <v>-6.6583786999999859</v>
      </c>
      <c r="D1044" s="5">
        <v>808.48959100000002</v>
      </c>
      <c r="E1044" s="5">
        <f>-AVERAGE('Converted Data'!$M$6:$M$1735)</f>
        <v>-810.04352178554905</v>
      </c>
      <c r="G1044" s="5">
        <f t="shared" si="65"/>
        <v>0.67330876249992577</v>
      </c>
      <c r="H1044" s="5">
        <f t="shared" si="66"/>
        <v>-0.67503626815454987</v>
      </c>
      <c r="I1044" s="5">
        <f t="shared" si="67"/>
        <v>-1.7275056546240952E-3</v>
      </c>
    </row>
    <row r="1045" spans="1:9" x14ac:dyDescent="0.2">
      <c r="A1045" s="5">
        <f t="shared" si="64"/>
        <v>-1.2224999999999917</v>
      </c>
      <c r="B1045" s="5">
        <v>0.5243880000000003</v>
      </c>
      <c r="C1045" s="5">
        <v>-6.6583786999999859</v>
      </c>
      <c r="D1045" s="5">
        <v>807.45143899999994</v>
      </c>
      <c r="E1045" s="5">
        <f>-AVERAGE('Converted Data'!$M$6:$M$1735)</f>
        <v>-810.04352178554905</v>
      </c>
      <c r="G1045" s="5">
        <f t="shared" si="65"/>
        <v>0.67330876249992577</v>
      </c>
      <c r="H1045" s="5">
        <f t="shared" si="66"/>
        <v>-0.67503626815454987</v>
      </c>
      <c r="I1045" s="5">
        <f t="shared" si="67"/>
        <v>-1.7275056546240952E-3</v>
      </c>
    </row>
    <row r="1046" spans="1:9" x14ac:dyDescent="0.2">
      <c r="A1046" s="5">
        <f t="shared" si="64"/>
        <v>-1.2216666666666585</v>
      </c>
      <c r="B1046" s="5">
        <v>1.2045741000000003</v>
      </c>
      <c r="C1046" s="5">
        <v>-7.2985836999999876</v>
      </c>
      <c r="D1046" s="5">
        <v>808.48959100000002</v>
      </c>
      <c r="E1046" s="5">
        <f>-AVERAGE('Converted Data'!$M$6:$M$1735)</f>
        <v>-810.04352178554905</v>
      </c>
      <c r="G1046" s="5">
        <f t="shared" si="65"/>
        <v>0.67320062166659256</v>
      </c>
      <c r="H1046" s="5">
        <f t="shared" si="66"/>
        <v>-0.67503626815454987</v>
      </c>
      <c r="I1046" s="5">
        <f t="shared" si="67"/>
        <v>-1.8356464879573098E-3</v>
      </c>
    </row>
    <row r="1047" spans="1:9" x14ac:dyDescent="0.2">
      <c r="A1047" s="5">
        <f t="shared" si="64"/>
        <v>-1.2208333333333252</v>
      </c>
      <c r="B1047" s="5">
        <v>0.5243880000000003</v>
      </c>
      <c r="C1047" s="5">
        <v>-6.6583786999999859</v>
      </c>
      <c r="D1047" s="5">
        <v>807.19190100000003</v>
      </c>
      <c r="E1047" s="5">
        <f>-AVERAGE('Converted Data'!$M$6:$M$1735)</f>
        <v>-810.04352178554905</v>
      </c>
      <c r="G1047" s="5">
        <f t="shared" si="65"/>
        <v>0.67320062166659256</v>
      </c>
      <c r="H1047" s="5">
        <f t="shared" si="66"/>
        <v>-0.67503626815454987</v>
      </c>
      <c r="I1047" s="5">
        <f t="shared" si="67"/>
        <v>-1.8356464879573098E-3</v>
      </c>
    </row>
    <row r="1048" spans="1:9" x14ac:dyDescent="0.2">
      <c r="A1048" s="5">
        <f t="shared" si="64"/>
        <v>-1.219999999999992</v>
      </c>
      <c r="B1048" s="5">
        <v>1.5455999999999692E-2</v>
      </c>
      <c r="C1048" s="5">
        <v>-6.6583786999999859</v>
      </c>
      <c r="D1048" s="5">
        <v>808.48959100000002</v>
      </c>
      <c r="E1048" s="5">
        <f>-AVERAGE('Converted Data'!$M$6:$M$1735)</f>
        <v>-810.04352178554905</v>
      </c>
      <c r="G1048" s="5">
        <f t="shared" si="65"/>
        <v>0.67319879041659247</v>
      </c>
      <c r="H1048" s="5">
        <f t="shared" si="66"/>
        <v>-0.67503626815454987</v>
      </c>
      <c r="I1048" s="5">
        <f t="shared" si="67"/>
        <v>-1.8374777379573937E-3</v>
      </c>
    </row>
    <row r="1049" spans="1:9" x14ac:dyDescent="0.2">
      <c r="A1049" s="5">
        <f t="shared" si="64"/>
        <v>-1.2191666666666587</v>
      </c>
      <c r="B1049" s="5">
        <v>0.5243880000000003</v>
      </c>
      <c r="C1049" s="5">
        <v>-6.0162836999999953</v>
      </c>
      <c r="D1049" s="5">
        <v>807.18750599999998</v>
      </c>
      <c r="E1049" s="5">
        <f>-AVERAGE('Converted Data'!$M$6:$M$1735)</f>
        <v>-810.04352178554905</v>
      </c>
      <c r="G1049" s="5">
        <f t="shared" si="65"/>
        <v>0.67319879041659247</v>
      </c>
      <c r="H1049" s="5">
        <f t="shared" si="66"/>
        <v>-0.67503626815454987</v>
      </c>
      <c r="I1049" s="5">
        <f t="shared" si="67"/>
        <v>-1.8374777379573937E-3</v>
      </c>
    </row>
    <row r="1050" spans="1:9" x14ac:dyDescent="0.2">
      <c r="A1050" s="5">
        <f t="shared" si="64"/>
        <v>-1.2183333333333255</v>
      </c>
      <c r="B1050" s="5">
        <v>1.2045741000000003</v>
      </c>
      <c r="C1050" s="5">
        <v>-6.656488699999997</v>
      </c>
      <c r="D1050" s="5">
        <v>808.48959100000002</v>
      </c>
      <c r="E1050" s="5">
        <f>-AVERAGE('Converted Data'!$M$6:$M$1735)</f>
        <v>-810.04352178554905</v>
      </c>
      <c r="G1050" s="5">
        <f t="shared" si="65"/>
        <v>0.67374132583325919</v>
      </c>
      <c r="H1050" s="5">
        <f t="shared" si="66"/>
        <v>-0.67503626815454987</v>
      </c>
      <c r="I1050" s="5">
        <f t="shared" si="67"/>
        <v>-1.2949423212906819E-3</v>
      </c>
    </row>
    <row r="1051" spans="1:9" x14ac:dyDescent="0.2">
      <c r="A1051" s="5">
        <f t="shared" si="64"/>
        <v>-1.2174999999999923</v>
      </c>
      <c r="B1051" s="5">
        <v>0.5243880000000003</v>
      </c>
      <c r="C1051" s="5">
        <v>-6.6583786999999859</v>
      </c>
      <c r="D1051" s="5">
        <v>808.48959100000002</v>
      </c>
      <c r="E1051" s="5">
        <f>-AVERAGE('Converted Data'!$M$6:$M$1735)</f>
        <v>-810.04352178554905</v>
      </c>
      <c r="G1051" s="5">
        <f t="shared" si="65"/>
        <v>0.67374132583325919</v>
      </c>
      <c r="H1051" s="5">
        <f t="shared" si="66"/>
        <v>-0.67503626815454987</v>
      </c>
      <c r="I1051" s="5">
        <f t="shared" si="67"/>
        <v>-1.2949423212906819E-3</v>
      </c>
    </row>
    <row r="1052" spans="1:9" x14ac:dyDescent="0.2">
      <c r="A1052" s="5">
        <f t="shared" si="64"/>
        <v>-1.216666666666659</v>
      </c>
      <c r="B1052" s="5">
        <v>0.5243880000000003</v>
      </c>
      <c r="C1052" s="5">
        <v>-5.9777579999999944</v>
      </c>
      <c r="D1052" s="5">
        <v>808.48959100000002</v>
      </c>
      <c r="E1052" s="5">
        <f>-AVERAGE('Converted Data'!$M$6:$M$1735)</f>
        <v>-810.04352178554905</v>
      </c>
      <c r="G1052" s="5">
        <f t="shared" si="65"/>
        <v>0.67374132583325919</v>
      </c>
      <c r="H1052" s="5">
        <f t="shared" si="66"/>
        <v>-0.67503626815454987</v>
      </c>
      <c r="I1052" s="5">
        <f t="shared" si="67"/>
        <v>-1.2949423212906819E-3</v>
      </c>
    </row>
    <row r="1053" spans="1:9" x14ac:dyDescent="0.2">
      <c r="A1053" s="5">
        <f t="shared" si="64"/>
        <v>-1.2158333333333258</v>
      </c>
      <c r="B1053" s="5">
        <v>0.69564209999999971</v>
      </c>
      <c r="C1053" s="5">
        <v>-6.0162836999999953</v>
      </c>
      <c r="D1053" s="5">
        <v>808.48959100000002</v>
      </c>
      <c r="E1053" s="5">
        <f>-AVERAGE('Converted Data'!$M$6:$M$1735)</f>
        <v>-810.04352178554905</v>
      </c>
      <c r="G1053" s="5">
        <f t="shared" si="65"/>
        <v>0.67374132583325919</v>
      </c>
      <c r="H1053" s="5">
        <f t="shared" si="66"/>
        <v>-0.67503626815454987</v>
      </c>
      <c r="I1053" s="5">
        <f t="shared" si="67"/>
        <v>-1.2949423212906819E-3</v>
      </c>
    </row>
    <row r="1054" spans="1:9" x14ac:dyDescent="0.2">
      <c r="A1054" s="5">
        <f t="shared" si="64"/>
        <v>-1.2149999999999925</v>
      </c>
      <c r="B1054" s="5">
        <v>0.69564209999999971</v>
      </c>
      <c r="C1054" s="5">
        <v>-6.6583786999999859</v>
      </c>
      <c r="D1054" s="5">
        <v>808.48959100000002</v>
      </c>
      <c r="E1054" s="5">
        <f>-AVERAGE('Converted Data'!$M$6:$M$1735)</f>
        <v>-810.04352178554905</v>
      </c>
      <c r="G1054" s="5">
        <f t="shared" si="65"/>
        <v>0.67374132583325919</v>
      </c>
      <c r="H1054" s="5">
        <f t="shared" si="66"/>
        <v>-0.67503626815454987</v>
      </c>
      <c r="I1054" s="5">
        <f t="shared" si="67"/>
        <v>-1.2949423212906819E-3</v>
      </c>
    </row>
    <row r="1055" spans="1:9" x14ac:dyDescent="0.2">
      <c r="A1055" s="5">
        <f t="shared" si="64"/>
        <v>-1.2141666666666593</v>
      </c>
      <c r="B1055" s="5">
        <v>5.9477099999999172E-2</v>
      </c>
      <c r="C1055" s="5">
        <v>-6.6583786999999859</v>
      </c>
      <c r="D1055" s="5">
        <v>808.48959100000002</v>
      </c>
      <c r="E1055" s="5">
        <f>-AVERAGE('Converted Data'!$M$6:$M$1735)</f>
        <v>-810.04352178554905</v>
      </c>
      <c r="G1055" s="5">
        <f t="shared" si="65"/>
        <v>0.67374132583325919</v>
      </c>
      <c r="H1055" s="5">
        <f t="shared" si="66"/>
        <v>-0.67503626815454987</v>
      </c>
      <c r="I1055" s="5">
        <f t="shared" si="67"/>
        <v>-1.2949423212906819E-3</v>
      </c>
    </row>
    <row r="1056" spans="1:9" x14ac:dyDescent="0.2">
      <c r="A1056" s="5">
        <f t="shared" si="64"/>
        <v>-1.213333333333326</v>
      </c>
      <c r="B1056" s="5">
        <v>1.3318071000000002</v>
      </c>
      <c r="C1056" s="5">
        <v>-6.6583786999999859</v>
      </c>
      <c r="D1056" s="5">
        <v>808.48959100000002</v>
      </c>
      <c r="E1056" s="5">
        <f>-AVERAGE('Converted Data'!$M$6:$M$1735)</f>
        <v>-810.04352178554905</v>
      </c>
      <c r="G1056" s="5">
        <f t="shared" si="65"/>
        <v>0.67320062166659256</v>
      </c>
      <c r="H1056" s="5">
        <f t="shared" si="66"/>
        <v>-0.67503626815454987</v>
      </c>
      <c r="I1056" s="5">
        <f t="shared" si="67"/>
        <v>-1.8356464879573098E-3</v>
      </c>
    </row>
    <row r="1057" spans="1:9" x14ac:dyDescent="0.2">
      <c r="A1057" s="5">
        <f t="shared" si="64"/>
        <v>-1.2124999999999928</v>
      </c>
      <c r="B1057" s="5">
        <v>1.5455999999999692E-2</v>
      </c>
      <c r="C1057" s="5">
        <v>-6.6583786999999859</v>
      </c>
      <c r="D1057" s="5">
        <v>807.19190100000003</v>
      </c>
      <c r="E1057" s="5">
        <f>-AVERAGE('Converted Data'!$M$6:$M$1735)</f>
        <v>-810.04352178554905</v>
      </c>
      <c r="G1057" s="5">
        <f t="shared" si="65"/>
        <v>0.67320245291659253</v>
      </c>
      <c r="H1057" s="5">
        <f t="shared" si="66"/>
        <v>-0.67503626815454987</v>
      </c>
      <c r="I1057" s="5">
        <f t="shared" si="67"/>
        <v>-1.8338152379573369E-3</v>
      </c>
    </row>
    <row r="1058" spans="1:9" x14ac:dyDescent="0.2">
      <c r="A1058" s="5">
        <f t="shared" si="64"/>
        <v>-1.2116666666666596</v>
      </c>
      <c r="B1058" s="5">
        <v>1.2045741000000003</v>
      </c>
      <c r="C1058" s="5">
        <v>-6.6583786999999859</v>
      </c>
      <c r="D1058" s="5">
        <v>808.49398599999995</v>
      </c>
      <c r="E1058" s="5">
        <f>-AVERAGE('Converted Data'!$M$6:$M$1735)</f>
        <v>-810.04352178554905</v>
      </c>
      <c r="G1058" s="5">
        <f t="shared" si="65"/>
        <v>0.67320245291659253</v>
      </c>
      <c r="H1058" s="5">
        <f t="shared" si="66"/>
        <v>-0.67503626815454987</v>
      </c>
      <c r="I1058" s="5">
        <f t="shared" si="67"/>
        <v>-1.8338152379573369E-3</v>
      </c>
    </row>
    <row r="1059" spans="1:9" x14ac:dyDescent="0.2">
      <c r="A1059" s="5">
        <f t="shared" si="64"/>
        <v>-1.2108333333333263</v>
      </c>
      <c r="B1059" s="5">
        <v>1.5455999999999692E-2</v>
      </c>
      <c r="C1059" s="5">
        <v>-5.9758679999999984</v>
      </c>
      <c r="D1059" s="5">
        <v>807.19190100000003</v>
      </c>
      <c r="E1059" s="5">
        <f>-AVERAGE('Converted Data'!$M$6:$M$1735)</f>
        <v>-810.04352178554905</v>
      </c>
      <c r="G1059" s="5">
        <f t="shared" si="65"/>
        <v>0.67428386124992568</v>
      </c>
      <c r="H1059" s="5">
        <f t="shared" si="66"/>
        <v>-0.67503626815454987</v>
      </c>
      <c r="I1059" s="5">
        <f t="shared" si="67"/>
        <v>-7.5240690462419213E-4</v>
      </c>
    </row>
    <row r="1060" spans="1:9" x14ac:dyDescent="0.2">
      <c r="A1060" s="5">
        <f t="shared" si="64"/>
        <v>-1.2099999999999931</v>
      </c>
      <c r="B1060" s="5">
        <v>1.2045741000000003</v>
      </c>
      <c r="C1060" s="5">
        <v>-7.2985836999999876</v>
      </c>
      <c r="D1060" s="5">
        <v>811.08936599999993</v>
      </c>
      <c r="E1060" s="5">
        <f>-AVERAGE('Converted Data'!$M$6:$M$1735)</f>
        <v>-810.04352178554905</v>
      </c>
      <c r="G1060" s="5">
        <f t="shared" si="65"/>
        <v>0.67374132583325919</v>
      </c>
      <c r="H1060" s="5">
        <f t="shared" si="66"/>
        <v>-0.67503626815454987</v>
      </c>
      <c r="I1060" s="5">
        <f t="shared" si="67"/>
        <v>-1.2949423212906819E-3</v>
      </c>
    </row>
    <row r="1061" spans="1:9" x14ac:dyDescent="0.2">
      <c r="A1061" s="5">
        <f t="shared" si="64"/>
        <v>-1.2091666666666598</v>
      </c>
      <c r="B1061" s="5">
        <v>0.5243880000000003</v>
      </c>
      <c r="C1061" s="5">
        <v>-7.2985836999999876</v>
      </c>
      <c r="D1061" s="5">
        <v>805.889816</v>
      </c>
      <c r="E1061" s="5">
        <f>-AVERAGE('Converted Data'!$M$6:$M$1735)</f>
        <v>-810.04352178554905</v>
      </c>
      <c r="G1061" s="5">
        <f t="shared" si="65"/>
        <v>0.67265808624992585</v>
      </c>
      <c r="H1061" s="5">
        <f t="shared" si="66"/>
        <v>-0.67503626815454987</v>
      </c>
      <c r="I1061" s="5">
        <f t="shared" si="67"/>
        <v>-2.3781819046240216E-3</v>
      </c>
    </row>
    <row r="1062" spans="1:9" x14ac:dyDescent="0.2">
      <c r="A1062" s="5">
        <f t="shared" si="64"/>
        <v>-1.2083333333333266</v>
      </c>
      <c r="B1062" s="5">
        <v>1.2045741000000003</v>
      </c>
      <c r="C1062" s="5">
        <v>-5.9777579999999944</v>
      </c>
      <c r="D1062" s="5">
        <v>808.48959100000002</v>
      </c>
      <c r="E1062" s="5">
        <f>-AVERAGE('Converted Data'!$M$6:$M$1735)</f>
        <v>-810.04352178554905</v>
      </c>
      <c r="G1062" s="5">
        <f t="shared" si="65"/>
        <v>0.6742820299999257</v>
      </c>
      <c r="H1062" s="5">
        <f t="shared" si="66"/>
        <v>-0.67503626815454987</v>
      </c>
      <c r="I1062" s="5">
        <f t="shared" si="67"/>
        <v>-7.5423815462416499E-4</v>
      </c>
    </row>
    <row r="1063" spans="1:9" x14ac:dyDescent="0.2">
      <c r="A1063" s="5">
        <f t="shared" si="64"/>
        <v>-1.2074999999999934</v>
      </c>
      <c r="B1063" s="5">
        <v>1.8462590999999988</v>
      </c>
      <c r="C1063" s="5">
        <v>-7.2985836999999876</v>
      </c>
      <c r="D1063" s="5">
        <v>809.78728099999989</v>
      </c>
      <c r="E1063" s="5">
        <f>-AVERAGE('Converted Data'!$M$6:$M$1735)</f>
        <v>-810.04352178554905</v>
      </c>
      <c r="G1063" s="5">
        <f t="shared" si="65"/>
        <v>0.6731969591665925</v>
      </c>
      <c r="H1063" s="5">
        <f t="shared" si="66"/>
        <v>-0.67503626815454987</v>
      </c>
      <c r="I1063" s="5">
        <f t="shared" si="67"/>
        <v>-1.8393089879573665E-3</v>
      </c>
    </row>
    <row r="1064" spans="1:9" x14ac:dyDescent="0.2">
      <c r="A1064" s="5">
        <f t="shared" si="64"/>
        <v>-1.2066666666666601</v>
      </c>
      <c r="B1064" s="5">
        <v>0.5243880000000003</v>
      </c>
      <c r="C1064" s="5">
        <v>-7.2985836999999876</v>
      </c>
      <c r="D1064" s="5">
        <v>805.88542099999995</v>
      </c>
      <c r="E1064" s="5">
        <f>-AVERAGE('Converted Data'!$M$6:$M$1735)</f>
        <v>-810.04352178554905</v>
      </c>
      <c r="G1064" s="5">
        <f t="shared" si="65"/>
        <v>0.6731969591665925</v>
      </c>
      <c r="H1064" s="5">
        <f t="shared" si="66"/>
        <v>-0.67503626815454987</v>
      </c>
      <c r="I1064" s="5">
        <f t="shared" si="67"/>
        <v>-1.8393089879573665E-3</v>
      </c>
    </row>
    <row r="1065" spans="1:9" x14ac:dyDescent="0.2">
      <c r="A1065" s="5">
        <f t="shared" si="64"/>
        <v>-1.2058333333333269</v>
      </c>
      <c r="B1065" s="5">
        <v>1.5455999999999692E-2</v>
      </c>
      <c r="C1065" s="5">
        <v>-6.0162836999999953</v>
      </c>
      <c r="D1065" s="5">
        <v>809.78728099999989</v>
      </c>
      <c r="E1065" s="5">
        <f>-AVERAGE('Converted Data'!$M$6:$M$1735)</f>
        <v>-810.04352178554905</v>
      </c>
      <c r="G1065" s="5">
        <f t="shared" si="65"/>
        <v>0.6742820299999257</v>
      </c>
      <c r="H1065" s="5">
        <f t="shared" si="66"/>
        <v>-0.67503626815454987</v>
      </c>
      <c r="I1065" s="5">
        <f t="shared" si="67"/>
        <v>-7.5423815462416499E-4</v>
      </c>
    </row>
    <row r="1066" spans="1:9" x14ac:dyDescent="0.2">
      <c r="A1066" s="5">
        <f t="shared" si="64"/>
        <v>-1.2049999999999936</v>
      </c>
      <c r="B1066" s="5">
        <v>1.5455999999999692E-2</v>
      </c>
      <c r="C1066" s="5">
        <v>-7.2985836999999876</v>
      </c>
      <c r="D1066" s="5">
        <v>808.48959100000002</v>
      </c>
      <c r="E1066" s="5">
        <f>-AVERAGE('Converted Data'!$M$6:$M$1735)</f>
        <v>-810.04352178554905</v>
      </c>
      <c r="G1066" s="5">
        <f t="shared" si="65"/>
        <v>0.67319879041659247</v>
      </c>
      <c r="H1066" s="5">
        <f t="shared" si="66"/>
        <v>-0.67503626815454987</v>
      </c>
      <c r="I1066" s="5">
        <f t="shared" si="67"/>
        <v>-1.8374777379573937E-3</v>
      </c>
    </row>
    <row r="1067" spans="1:9" x14ac:dyDescent="0.2">
      <c r="A1067" s="5">
        <f t="shared" si="64"/>
        <v>-1.2041666666666604</v>
      </c>
      <c r="B1067" s="5">
        <v>1.5455999999999692E-2</v>
      </c>
      <c r="C1067" s="5">
        <v>-6.6583786999999859</v>
      </c>
      <c r="D1067" s="5">
        <v>807.18750599999998</v>
      </c>
      <c r="E1067" s="5">
        <f>-AVERAGE('Converted Data'!$M$6:$M$1735)</f>
        <v>-810.04352178554905</v>
      </c>
      <c r="G1067" s="5">
        <f t="shared" si="65"/>
        <v>0.6737394945832591</v>
      </c>
      <c r="H1067" s="5">
        <f t="shared" si="66"/>
        <v>-0.67503626815454987</v>
      </c>
      <c r="I1067" s="5">
        <f t="shared" si="67"/>
        <v>-1.2967735712907658E-3</v>
      </c>
    </row>
    <row r="1068" spans="1:9" x14ac:dyDescent="0.2">
      <c r="A1068" s="5">
        <f t="shared" si="64"/>
        <v>-1.2033333333333271</v>
      </c>
      <c r="B1068" s="5">
        <v>1.8462590999999988</v>
      </c>
      <c r="C1068" s="5">
        <v>-6.6583786999999859</v>
      </c>
      <c r="D1068" s="5">
        <v>809.78728099999989</v>
      </c>
      <c r="E1068" s="5">
        <f>-AVERAGE('Converted Data'!$M$6:$M$1735)</f>
        <v>-810.04352178554905</v>
      </c>
      <c r="G1068" s="5">
        <f t="shared" si="65"/>
        <v>0.67536526958325893</v>
      </c>
      <c r="H1068" s="5">
        <f t="shared" si="66"/>
        <v>-0.67503626815454987</v>
      </c>
      <c r="I1068" s="5">
        <f t="shared" si="67"/>
        <v>3.2900142870906368E-4</v>
      </c>
    </row>
    <row r="1069" spans="1:9" x14ac:dyDescent="0.2">
      <c r="A1069" s="5">
        <f t="shared" si="64"/>
        <v>-1.2024999999999939</v>
      </c>
      <c r="B1069" s="5">
        <v>1.1605530000000008</v>
      </c>
      <c r="C1069" s="5">
        <v>-7.2985836999999876</v>
      </c>
      <c r="D1069" s="5">
        <v>811.08936599999993</v>
      </c>
      <c r="E1069" s="5">
        <f>-AVERAGE('Converted Data'!$M$6:$M$1735)</f>
        <v>-810.04352178554905</v>
      </c>
      <c r="G1069" s="5">
        <f t="shared" si="65"/>
        <v>0.67536526958325893</v>
      </c>
      <c r="H1069" s="5">
        <f t="shared" si="66"/>
        <v>-0.67503626815454987</v>
      </c>
      <c r="I1069" s="5">
        <f t="shared" si="67"/>
        <v>3.2900142870906368E-4</v>
      </c>
    </row>
    <row r="1070" spans="1:9" x14ac:dyDescent="0.2">
      <c r="A1070" s="5">
        <f t="shared" si="64"/>
        <v>-1.2016666666666607</v>
      </c>
      <c r="B1070" s="5">
        <v>1.2045741000000003</v>
      </c>
      <c r="C1070" s="5">
        <v>-6.0162836999999953</v>
      </c>
      <c r="D1070" s="5">
        <v>809.78728099999989</v>
      </c>
      <c r="E1070" s="5">
        <f>-AVERAGE('Converted Data'!$M$6:$M$1735)</f>
        <v>-810.04352178554905</v>
      </c>
      <c r="G1070" s="5">
        <f t="shared" si="65"/>
        <v>0.67482273416659222</v>
      </c>
      <c r="H1070" s="5">
        <f t="shared" si="66"/>
        <v>-0.67503626815454987</v>
      </c>
      <c r="I1070" s="5">
        <f t="shared" si="67"/>
        <v>-2.1353398795764811E-4</v>
      </c>
    </row>
    <row r="1071" spans="1:9" x14ac:dyDescent="0.2">
      <c r="A1071" s="5">
        <f t="shared" si="64"/>
        <v>-1.2008333333333274</v>
      </c>
      <c r="B1071" s="5">
        <v>0.5243880000000003</v>
      </c>
      <c r="C1071" s="5">
        <v>-7.2985836999999876</v>
      </c>
      <c r="D1071" s="5">
        <v>809.78728099999989</v>
      </c>
      <c r="E1071" s="5">
        <f>-AVERAGE('Converted Data'!$M$6:$M$1735)</f>
        <v>-810.04352178554905</v>
      </c>
      <c r="G1071" s="5">
        <f t="shared" si="65"/>
        <v>0.67536526958325893</v>
      </c>
      <c r="H1071" s="5">
        <f t="shared" si="66"/>
        <v>-0.67503626815454987</v>
      </c>
      <c r="I1071" s="5">
        <f t="shared" si="67"/>
        <v>3.2900142870906368E-4</v>
      </c>
    </row>
    <row r="1072" spans="1:9" x14ac:dyDescent="0.2">
      <c r="A1072" s="5">
        <f t="shared" si="64"/>
        <v>-1.1999999999999942</v>
      </c>
      <c r="B1072" s="5">
        <v>0.5243880000000003</v>
      </c>
      <c r="C1072" s="5">
        <v>-6.6583786999999859</v>
      </c>
      <c r="D1072" s="5">
        <v>811.08936599999993</v>
      </c>
      <c r="E1072" s="5">
        <f>-AVERAGE('Converted Data'!$M$6:$M$1735)</f>
        <v>-810.04352178554905</v>
      </c>
      <c r="G1072" s="5">
        <f t="shared" si="65"/>
        <v>0.67482639666659228</v>
      </c>
      <c r="H1072" s="5">
        <f t="shared" si="66"/>
        <v>-0.67503626815454987</v>
      </c>
      <c r="I1072" s="5">
        <f t="shared" si="67"/>
        <v>-2.0987148795759136E-4</v>
      </c>
    </row>
    <row r="1073" spans="1:9" x14ac:dyDescent="0.2">
      <c r="A1073" s="5">
        <f t="shared" si="64"/>
        <v>-1.1991666666666609</v>
      </c>
      <c r="B1073" s="5">
        <v>0.5243880000000003</v>
      </c>
      <c r="C1073" s="5">
        <v>-7.2985836999999876</v>
      </c>
      <c r="D1073" s="5">
        <v>808.49398599999995</v>
      </c>
      <c r="E1073" s="5">
        <f>-AVERAGE('Converted Data'!$M$6:$M$1735)</f>
        <v>-810.04352178554905</v>
      </c>
      <c r="G1073" s="5">
        <f t="shared" si="65"/>
        <v>0.67320245291659242</v>
      </c>
      <c r="H1073" s="5">
        <f t="shared" si="66"/>
        <v>-0.67503626815454987</v>
      </c>
      <c r="I1073" s="5">
        <f t="shared" si="67"/>
        <v>-1.8338152379574479E-3</v>
      </c>
    </row>
    <row r="1074" spans="1:9" x14ac:dyDescent="0.2">
      <c r="A1074" s="5">
        <f t="shared" si="64"/>
        <v>-1.1983333333333277</v>
      </c>
      <c r="B1074" s="5">
        <v>0.5243880000000003</v>
      </c>
      <c r="C1074" s="5">
        <v>-7.2985836999999876</v>
      </c>
      <c r="D1074" s="5">
        <v>807.19190099999992</v>
      </c>
      <c r="E1074" s="5">
        <f>-AVERAGE('Converted Data'!$M$6:$M$1735)</f>
        <v>-810.04352178554905</v>
      </c>
      <c r="G1074" s="5">
        <f t="shared" si="65"/>
        <v>0.67211738208325933</v>
      </c>
      <c r="H1074" s="5">
        <f t="shared" si="66"/>
        <v>-0.67503626815454987</v>
      </c>
      <c r="I1074" s="5">
        <f t="shared" si="67"/>
        <v>-2.9188860712905385E-3</v>
      </c>
    </row>
    <row r="1075" spans="1:9" x14ac:dyDescent="0.2">
      <c r="A1075" s="5">
        <f t="shared" si="64"/>
        <v>-1.1974999999999945</v>
      </c>
      <c r="B1075" s="5">
        <v>0.5243880000000003</v>
      </c>
      <c r="C1075" s="5">
        <v>-7.2985836999999876</v>
      </c>
      <c r="D1075" s="5">
        <v>805.889816</v>
      </c>
      <c r="E1075" s="5">
        <f>-AVERAGE('Converted Data'!$M$6:$M$1735)</f>
        <v>-810.04352178554905</v>
      </c>
      <c r="G1075" s="5">
        <f t="shared" si="65"/>
        <v>0.67211371958325916</v>
      </c>
      <c r="H1075" s="5">
        <f t="shared" si="66"/>
        <v>-0.67503626815454987</v>
      </c>
      <c r="I1075" s="5">
        <f t="shared" si="67"/>
        <v>-2.9225485712907062E-3</v>
      </c>
    </row>
    <row r="1076" spans="1:9" x14ac:dyDescent="0.2">
      <c r="A1076" s="5">
        <f t="shared" si="64"/>
        <v>-1.1966666666666612</v>
      </c>
      <c r="B1076" s="5">
        <v>1.8462590999999988</v>
      </c>
      <c r="C1076" s="5">
        <v>-6.6583786999999859</v>
      </c>
      <c r="D1076" s="5">
        <v>807.18311099999983</v>
      </c>
      <c r="E1076" s="5">
        <f>-AVERAGE('Converted Data'!$M$6:$M$1735)</f>
        <v>-810.04352178554905</v>
      </c>
      <c r="G1076" s="5">
        <f t="shared" si="65"/>
        <v>0.67482090291659225</v>
      </c>
      <c r="H1076" s="5">
        <f t="shared" si="66"/>
        <v>-0.67503626815454987</v>
      </c>
      <c r="I1076" s="5">
        <f t="shared" si="67"/>
        <v>-2.1536523795762097E-4</v>
      </c>
    </row>
    <row r="1077" spans="1:9" x14ac:dyDescent="0.2">
      <c r="A1077" s="5">
        <f t="shared" si="64"/>
        <v>-1.195833333333328</v>
      </c>
      <c r="B1077" s="5">
        <v>0.5243880000000003</v>
      </c>
      <c r="C1077" s="5">
        <v>-6.6583786999999859</v>
      </c>
      <c r="D1077" s="5">
        <v>812.38705600000003</v>
      </c>
      <c r="E1077" s="5">
        <f>-AVERAGE('Converted Data'!$M$6:$M$1735)</f>
        <v>-810.04352178554905</v>
      </c>
      <c r="G1077" s="5">
        <f t="shared" si="65"/>
        <v>0.67590597374992556</v>
      </c>
      <c r="H1077" s="5">
        <f t="shared" si="66"/>
        <v>-0.67503626815454987</v>
      </c>
      <c r="I1077" s="5">
        <f t="shared" si="67"/>
        <v>8.6970559537569159E-4</v>
      </c>
    </row>
    <row r="1078" spans="1:9" x14ac:dyDescent="0.2">
      <c r="A1078" s="5">
        <f t="shared" si="64"/>
        <v>-1.1949999999999947</v>
      </c>
      <c r="B1078" s="5">
        <v>1.166072999999999</v>
      </c>
      <c r="C1078" s="5">
        <v>-7.2985836999999876</v>
      </c>
      <c r="D1078" s="5">
        <v>809.78728099999989</v>
      </c>
      <c r="E1078" s="5">
        <f>-AVERAGE('Converted Data'!$M$6:$M$1735)</f>
        <v>-810.04352178554905</v>
      </c>
      <c r="G1078" s="5">
        <f t="shared" si="65"/>
        <v>0.67536343833325896</v>
      </c>
      <c r="H1078" s="5">
        <f t="shared" si="66"/>
        <v>-0.67503626815454987</v>
      </c>
      <c r="I1078" s="5">
        <f t="shared" si="67"/>
        <v>3.2717017870909082E-4</v>
      </c>
    </row>
    <row r="1079" spans="1:9" x14ac:dyDescent="0.2">
      <c r="A1079" s="5">
        <f t="shared" si="64"/>
        <v>-1.1941666666666615</v>
      </c>
      <c r="B1079" s="5">
        <v>1.166072999999999</v>
      </c>
      <c r="C1079" s="5">
        <v>-6.6583786999999859</v>
      </c>
      <c r="D1079" s="5">
        <v>811.084971</v>
      </c>
      <c r="E1079" s="5">
        <f>-AVERAGE('Converted Data'!$M$6:$M$1735)</f>
        <v>-810.04352178554905</v>
      </c>
      <c r="G1079" s="5">
        <f t="shared" si="65"/>
        <v>0.67428019874992573</v>
      </c>
      <c r="H1079" s="5">
        <f t="shared" si="66"/>
        <v>-0.67503626815454987</v>
      </c>
      <c r="I1079" s="5">
        <f t="shared" si="67"/>
        <v>-7.5606940462413785E-4</v>
      </c>
    </row>
    <row r="1080" spans="1:9" x14ac:dyDescent="0.2">
      <c r="A1080" s="5">
        <f t="shared" si="64"/>
        <v>-1.1933333333333282</v>
      </c>
      <c r="B1080" s="5">
        <v>1.8407391000000008</v>
      </c>
      <c r="C1080" s="5">
        <v>-6.6583786999999859</v>
      </c>
      <c r="D1080" s="5">
        <v>807.18750599999998</v>
      </c>
      <c r="E1080" s="5">
        <f>-AVERAGE('Converted Data'!$M$6:$M$1735)</f>
        <v>-810.04352178554905</v>
      </c>
      <c r="G1080" s="5">
        <f t="shared" si="65"/>
        <v>0.6737394945832591</v>
      </c>
      <c r="H1080" s="5">
        <f t="shared" si="66"/>
        <v>-0.67503626815454987</v>
      </c>
      <c r="I1080" s="5">
        <f t="shared" si="67"/>
        <v>-1.2967735712907658E-3</v>
      </c>
    </row>
    <row r="1081" spans="1:9" x14ac:dyDescent="0.2">
      <c r="A1081" s="5">
        <f t="shared" si="64"/>
        <v>-1.192499999999995</v>
      </c>
      <c r="B1081" s="5">
        <v>1.166072999999999</v>
      </c>
      <c r="C1081" s="5">
        <v>-7.2985836999999876</v>
      </c>
      <c r="D1081" s="5">
        <v>809.78728099999989</v>
      </c>
      <c r="E1081" s="5">
        <f>-AVERAGE('Converted Data'!$M$6:$M$1735)</f>
        <v>-810.04352178554905</v>
      </c>
      <c r="G1081" s="5">
        <f t="shared" si="65"/>
        <v>0.67428019874992562</v>
      </c>
      <c r="H1081" s="5">
        <f t="shared" si="66"/>
        <v>-0.67503626815454987</v>
      </c>
      <c r="I1081" s="5">
        <f t="shared" si="67"/>
        <v>-7.5606940462424888E-4</v>
      </c>
    </row>
    <row r="1082" spans="1:9" x14ac:dyDescent="0.2">
      <c r="A1082" s="5">
        <f t="shared" si="64"/>
        <v>-1.1916666666666618</v>
      </c>
      <c r="B1082" s="5">
        <v>1.166072999999999</v>
      </c>
      <c r="C1082" s="5">
        <v>-6.6583786999999859</v>
      </c>
      <c r="D1082" s="5">
        <v>808.48519599999986</v>
      </c>
      <c r="E1082" s="5">
        <f>-AVERAGE('Converted Data'!$M$6:$M$1735)</f>
        <v>-810.04352178554905</v>
      </c>
      <c r="G1082" s="5">
        <f t="shared" si="65"/>
        <v>0.6737394945832591</v>
      </c>
      <c r="H1082" s="5">
        <f t="shared" si="66"/>
        <v>-0.67503626815454987</v>
      </c>
      <c r="I1082" s="5">
        <f t="shared" si="67"/>
        <v>-1.2967735712907658E-3</v>
      </c>
    </row>
    <row r="1083" spans="1:9" x14ac:dyDescent="0.2">
      <c r="A1083" s="5">
        <f t="shared" si="64"/>
        <v>-1.1908333333333285</v>
      </c>
      <c r="B1083" s="5">
        <v>1.2045741000000003</v>
      </c>
      <c r="C1083" s="5">
        <v>-7.2985836999999876</v>
      </c>
      <c r="D1083" s="5">
        <v>808.48959100000002</v>
      </c>
      <c r="E1083" s="5">
        <f>-AVERAGE('Converted Data'!$M$6:$M$1735)</f>
        <v>-810.04352178554905</v>
      </c>
      <c r="G1083" s="5">
        <f t="shared" si="65"/>
        <v>0.67482639666659239</v>
      </c>
      <c r="H1083" s="5">
        <f t="shared" si="66"/>
        <v>-0.67503626815454987</v>
      </c>
      <c r="I1083" s="5">
        <f t="shared" si="67"/>
        <v>-2.0987148795748034E-4</v>
      </c>
    </row>
    <row r="1084" spans="1:9" x14ac:dyDescent="0.2">
      <c r="A1084" s="5">
        <f t="shared" si="64"/>
        <v>-1.1899999999999953</v>
      </c>
      <c r="B1084" s="5">
        <v>1.166072999999999</v>
      </c>
      <c r="C1084" s="5">
        <v>-7.9387886999999893</v>
      </c>
      <c r="D1084" s="5">
        <v>811.09376100000009</v>
      </c>
      <c r="E1084" s="5">
        <f>-AVERAGE('Converted Data'!$M$6:$M$1735)</f>
        <v>-810.04352178554905</v>
      </c>
      <c r="G1084" s="5">
        <f t="shared" si="65"/>
        <v>0.67645217166659222</v>
      </c>
      <c r="H1084" s="5">
        <f t="shared" si="66"/>
        <v>-0.67503626815454987</v>
      </c>
      <c r="I1084" s="5">
        <f t="shared" si="67"/>
        <v>1.4159035120423491E-3</v>
      </c>
    </row>
    <row r="1085" spans="1:9" x14ac:dyDescent="0.2">
      <c r="A1085" s="5">
        <f t="shared" si="64"/>
        <v>-1.189166666666662</v>
      </c>
      <c r="B1085" s="5">
        <v>0.5243880000000003</v>
      </c>
      <c r="C1085" s="5">
        <v>-7.2985836999999876</v>
      </c>
      <c r="D1085" s="5">
        <v>812.39145099999996</v>
      </c>
      <c r="E1085" s="5">
        <f>-AVERAGE('Converted Data'!$M$6:$M$1735)</f>
        <v>-810.04352178554905</v>
      </c>
      <c r="G1085" s="5">
        <f t="shared" si="65"/>
        <v>0.6753671008332589</v>
      </c>
      <c r="H1085" s="5">
        <f t="shared" si="66"/>
        <v>-0.67503626815454987</v>
      </c>
      <c r="I1085" s="5">
        <f t="shared" si="67"/>
        <v>3.3083267870903654E-4</v>
      </c>
    </row>
    <row r="1086" spans="1:9" x14ac:dyDescent="0.2">
      <c r="A1086" s="5">
        <f t="shared" si="64"/>
        <v>-1.1883333333333288</v>
      </c>
      <c r="B1086" s="5">
        <v>1.166072999999999</v>
      </c>
      <c r="C1086" s="5">
        <v>-7.2985836999999876</v>
      </c>
      <c r="D1086" s="5">
        <v>808.48959100000002</v>
      </c>
      <c r="E1086" s="5">
        <f>-AVERAGE('Converted Data'!$M$6:$M$1735)</f>
        <v>-810.04352178554905</v>
      </c>
      <c r="G1086" s="5">
        <f t="shared" si="65"/>
        <v>0.67374132583325919</v>
      </c>
      <c r="H1086" s="5">
        <f t="shared" si="66"/>
        <v>-0.67503626815454987</v>
      </c>
      <c r="I1086" s="5">
        <f t="shared" si="67"/>
        <v>-1.2949423212906819E-3</v>
      </c>
    </row>
    <row r="1087" spans="1:9" x14ac:dyDescent="0.2">
      <c r="A1087" s="5">
        <f t="shared" si="64"/>
        <v>-1.1874999999999956</v>
      </c>
      <c r="B1087" s="5">
        <v>1.2045741000000003</v>
      </c>
      <c r="C1087" s="5">
        <v>-6.6583786999999859</v>
      </c>
      <c r="D1087" s="5">
        <v>808.48959100000002</v>
      </c>
      <c r="E1087" s="5">
        <f>-AVERAGE('Converted Data'!$M$6:$M$1735)</f>
        <v>-810.04352178554905</v>
      </c>
      <c r="G1087" s="5">
        <f t="shared" si="65"/>
        <v>0.67374132583325919</v>
      </c>
      <c r="H1087" s="5">
        <f t="shared" si="66"/>
        <v>-0.67503626815454987</v>
      </c>
      <c r="I1087" s="5">
        <f t="shared" si="67"/>
        <v>-1.2949423212906819E-3</v>
      </c>
    </row>
    <row r="1088" spans="1:9" x14ac:dyDescent="0.2">
      <c r="A1088" s="5">
        <f t="shared" si="64"/>
        <v>-1.1866666666666623</v>
      </c>
      <c r="B1088" s="5">
        <v>1.2045741000000003</v>
      </c>
      <c r="C1088" s="5">
        <v>-7.2985836999999876</v>
      </c>
      <c r="D1088" s="5">
        <v>808.48959100000002</v>
      </c>
      <c r="E1088" s="5">
        <f>-AVERAGE('Converted Data'!$M$6:$M$1735)</f>
        <v>-810.04352178554905</v>
      </c>
      <c r="G1088" s="5">
        <f t="shared" si="65"/>
        <v>0.67482639666659239</v>
      </c>
      <c r="H1088" s="5">
        <f t="shared" si="66"/>
        <v>-0.67503626815454987</v>
      </c>
      <c r="I1088" s="5">
        <f t="shared" si="67"/>
        <v>-2.0987148795748034E-4</v>
      </c>
    </row>
    <row r="1089" spans="1:9" x14ac:dyDescent="0.2">
      <c r="A1089" s="5">
        <f t="shared" si="64"/>
        <v>-1.1858333333333291</v>
      </c>
      <c r="B1089" s="5">
        <v>0.5243880000000003</v>
      </c>
      <c r="C1089" s="5">
        <v>-7.9278367999999944</v>
      </c>
      <c r="D1089" s="5">
        <v>811.09376100000009</v>
      </c>
      <c r="E1089" s="5">
        <f>-AVERAGE('Converted Data'!$M$6:$M$1735)</f>
        <v>-810.04352178554905</v>
      </c>
      <c r="G1089" s="5">
        <f t="shared" si="65"/>
        <v>0.67645217166659222</v>
      </c>
      <c r="H1089" s="5">
        <f t="shared" si="66"/>
        <v>-0.67503626815454987</v>
      </c>
      <c r="I1089" s="5">
        <f t="shared" si="67"/>
        <v>1.4159035120423491E-3</v>
      </c>
    </row>
    <row r="1090" spans="1:9" x14ac:dyDescent="0.2">
      <c r="A1090" s="5">
        <f t="shared" si="64"/>
        <v>-1.1849999999999958</v>
      </c>
      <c r="B1090" s="5">
        <v>1.8407391000000008</v>
      </c>
      <c r="C1090" s="5">
        <v>-7.9278367999999944</v>
      </c>
      <c r="D1090" s="5">
        <v>812.39145099999996</v>
      </c>
      <c r="E1090" s="5">
        <f>-AVERAGE('Converted Data'!$M$6:$M$1735)</f>
        <v>-810.04352178554905</v>
      </c>
      <c r="G1090" s="5">
        <f t="shared" si="65"/>
        <v>0.67590963624992562</v>
      </c>
      <c r="H1090" s="5">
        <f t="shared" si="66"/>
        <v>-0.67503626815454987</v>
      </c>
      <c r="I1090" s="5">
        <f t="shared" si="67"/>
        <v>8.7336809537574833E-4</v>
      </c>
    </row>
    <row r="1091" spans="1:9" x14ac:dyDescent="0.2">
      <c r="A1091" s="5">
        <f t="shared" ref="A1091:A1154" si="68">A1092-1/1200</f>
        <v>-1.1841666666666626</v>
      </c>
      <c r="B1091" s="5">
        <v>1.8462590999999988</v>
      </c>
      <c r="C1091" s="5">
        <v>-7.9387886999999893</v>
      </c>
      <c r="D1091" s="5">
        <v>809.79167600000005</v>
      </c>
      <c r="E1091" s="5">
        <f>-AVERAGE('Converted Data'!$M$6:$M$1735)</f>
        <v>-810.04352178554905</v>
      </c>
      <c r="G1091" s="5">
        <f t="shared" si="65"/>
        <v>0.67320062166659256</v>
      </c>
      <c r="H1091" s="5">
        <f t="shared" si="66"/>
        <v>-0.67503626815454987</v>
      </c>
      <c r="I1091" s="5">
        <f t="shared" si="67"/>
        <v>-1.8356464879573098E-3</v>
      </c>
    </row>
    <row r="1092" spans="1:9" x14ac:dyDescent="0.2">
      <c r="A1092" s="5">
        <f t="shared" si="68"/>
        <v>-1.1833333333333294</v>
      </c>
      <c r="B1092" s="5">
        <v>1.166072999999999</v>
      </c>
      <c r="C1092" s="5">
        <v>-7.9387886999999893</v>
      </c>
      <c r="D1092" s="5">
        <v>805.889816</v>
      </c>
      <c r="E1092" s="5">
        <f>-AVERAGE('Converted Data'!$M$6:$M$1735)</f>
        <v>-810.04352178554905</v>
      </c>
      <c r="G1092" s="5">
        <f t="shared" ref="G1092:G1155" si="69">(A1093-A1092)*(D1093+D1092)/2</f>
        <v>0.67265808624992585</v>
      </c>
      <c r="H1092" s="5">
        <f t="shared" ref="H1092:H1155" si="70">(A1093-A1092)*(E1093+E1092)/2</f>
        <v>-0.67503626815454987</v>
      </c>
      <c r="I1092" s="5">
        <f t="shared" ref="I1092:I1155" si="71">G1092+H1092</f>
        <v>-2.3781819046240216E-3</v>
      </c>
    </row>
    <row r="1093" spans="1:9" x14ac:dyDescent="0.2">
      <c r="A1093" s="5">
        <f t="shared" si="68"/>
        <v>-1.1824999999999961</v>
      </c>
      <c r="B1093" s="5">
        <v>1.8022379999999996</v>
      </c>
      <c r="C1093" s="5">
        <v>-7.2985836999999876</v>
      </c>
      <c r="D1093" s="5">
        <v>808.48959100000002</v>
      </c>
      <c r="E1093" s="5">
        <f>-AVERAGE('Converted Data'!$M$6:$M$1735)</f>
        <v>-810.04352178554905</v>
      </c>
      <c r="G1093" s="5">
        <f t="shared" si="69"/>
        <v>0.67374132583325919</v>
      </c>
      <c r="H1093" s="5">
        <f t="shared" si="70"/>
        <v>-0.67503626815454987</v>
      </c>
      <c r="I1093" s="5">
        <f t="shared" si="71"/>
        <v>-1.2949423212906819E-3</v>
      </c>
    </row>
    <row r="1094" spans="1:9" x14ac:dyDescent="0.2">
      <c r="A1094" s="5">
        <f t="shared" si="68"/>
        <v>-1.1816666666666629</v>
      </c>
      <c r="B1094" s="5">
        <v>1.166072999999999</v>
      </c>
      <c r="C1094" s="5">
        <v>-7.9387886999999893</v>
      </c>
      <c r="D1094" s="5">
        <v>808.48959100000002</v>
      </c>
      <c r="E1094" s="5">
        <f>-AVERAGE('Converted Data'!$M$6:$M$1735)</f>
        <v>-810.04352178554905</v>
      </c>
      <c r="G1094" s="5">
        <f t="shared" si="69"/>
        <v>0.67374315708325916</v>
      </c>
      <c r="H1094" s="5">
        <f t="shared" si="70"/>
        <v>-0.67503626815454987</v>
      </c>
      <c r="I1094" s="5">
        <f t="shared" si="71"/>
        <v>-1.293111071290709E-3</v>
      </c>
    </row>
    <row r="1095" spans="1:9" x14ac:dyDescent="0.2">
      <c r="A1095" s="5">
        <f t="shared" si="68"/>
        <v>-1.1808333333333296</v>
      </c>
      <c r="B1095" s="5">
        <v>1.166072999999999</v>
      </c>
      <c r="C1095" s="5">
        <v>-7.9278367999999944</v>
      </c>
      <c r="D1095" s="5">
        <v>808.49398600000006</v>
      </c>
      <c r="E1095" s="5">
        <f>-AVERAGE('Converted Data'!$M$6:$M$1735)</f>
        <v>-810.04352178554905</v>
      </c>
      <c r="G1095" s="5">
        <f t="shared" si="69"/>
        <v>0.67428386124992579</v>
      </c>
      <c r="H1095" s="5">
        <f t="shared" si="70"/>
        <v>-0.67503626815454987</v>
      </c>
      <c r="I1095" s="5">
        <f t="shared" si="71"/>
        <v>-7.5240690462408111E-4</v>
      </c>
    </row>
    <row r="1096" spans="1:9" x14ac:dyDescent="0.2">
      <c r="A1096" s="5">
        <f t="shared" si="68"/>
        <v>-1.1799999999999964</v>
      </c>
      <c r="B1096" s="5">
        <v>1.166072999999999</v>
      </c>
      <c r="C1096" s="5">
        <v>-7.9387886999999893</v>
      </c>
      <c r="D1096" s="5">
        <v>809.78728100000001</v>
      </c>
      <c r="E1096" s="5">
        <f>-AVERAGE('Converted Data'!$M$6:$M$1735)</f>
        <v>-810.04352178554905</v>
      </c>
      <c r="G1096" s="5">
        <f t="shared" si="69"/>
        <v>0.6742820299999257</v>
      </c>
      <c r="H1096" s="5">
        <f t="shared" si="70"/>
        <v>-0.67503626815454987</v>
      </c>
      <c r="I1096" s="5">
        <f t="shared" si="71"/>
        <v>-7.5423815462416499E-4</v>
      </c>
    </row>
    <row r="1097" spans="1:9" x14ac:dyDescent="0.2">
      <c r="A1097" s="5">
        <f t="shared" si="68"/>
        <v>-1.1791666666666631</v>
      </c>
      <c r="B1097" s="5">
        <v>1.8462590999999988</v>
      </c>
      <c r="C1097" s="5">
        <v>-7.9278367999999944</v>
      </c>
      <c r="D1097" s="5">
        <v>808.48959100000002</v>
      </c>
      <c r="E1097" s="5">
        <f>-AVERAGE('Converted Data'!$M$6:$M$1735)</f>
        <v>-810.04352178554905</v>
      </c>
      <c r="G1097" s="5">
        <f t="shared" si="69"/>
        <v>0.6748245654165923</v>
      </c>
      <c r="H1097" s="5">
        <f t="shared" si="70"/>
        <v>-0.67503626815454987</v>
      </c>
      <c r="I1097" s="5">
        <f t="shared" si="71"/>
        <v>-2.1170273795756422E-4</v>
      </c>
    </row>
    <row r="1098" spans="1:9" x14ac:dyDescent="0.2">
      <c r="A1098" s="5">
        <f t="shared" si="68"/>
        <v>-1.1783333333333299</v>
      </c>
      <c r="B1098" s="5">
        <v>1.2045741000000003</v>
      </c>
      <c r="C1098" s="5">
        <v>-7.9278367999999944</v>
      </c>
      <c r="D1098" s="5">
        <v>811.08936599999993</v>
      </c>
      <c r="E1098" s="5">
        <f>-AVERAGE('Converted Data'!$M$6:$M$1735)</f>
        <v>-810.04352178554905</v>
      </c>
      <c r="G1098" s="5">
        <f t="shared" si="69"/>
        <v>0.67428386124992568</v>
      </c>
      <c r="H1098" s="5">
        <f t="shared" si="70"/>
        <v>-0.67503626815454987</v>
      </c>
      <c r="I1098" s="5">
        <f t="shared" si="71"/>
        <v>-7.5240690462419213E-4</v>
      </c>
    </row>
    <row r="1099" spans="1:9" x14ac:dyDescent="0.2">
      <c r="A1099" s="5">
        <f t="shared" si="68"/>
        <v>-1.1774999999999967</v>
      </c>
      <c r="B1099" s="5">
        <v>1.166072999999999</v>
      </c>
      <c r="C1099" s="5">
        <v>-7.2876317999999927</v>
      </c>
      <c r="D1099" s="5">
        <v>807.19190099999992</v>
      </c>
      <c r="E1099" s="5">
        <f>-AVERAGE('Converted Data'!$M$6:$M$1735)</f>
        <v>-810.04352178554905</v>
      </c>
      <c r="G1099" s="5">
        <f t="shared" si="69"/>
        <v>0.67265991749992582</v>
      </c>
      <c r="H1099" s="5">
        <f t="shared" si="70"/>
        <v>-0.67503626815454987</v>
      </c>
      <c r="I1099" s="5">
        <f t="shared" si="71"/>
        <v>-2.3763506546240487E-3</v>
      </c>
    </row>
    <row r="1100" spans="1:9" x14ac:dyDescent="0.2">
      <c r="A1100" s="5">
        <f t="shared" si="68"/>
        <v>-1.1766666666666634</v>
      </c>
      <c r="B1100" s="5">
        <v>1.166072999999999</v>
      </c>
      <c r="C1100" s="5">
        <v>-7.2985836999999876</v>
      </c>
      <c r="D1100" s="5">
        <v>807.19190099999992</v>
      </c>
      <c r="E1100" s="5">
        <f>-AVERAGE('Converted Data'!$M$6:$M$1735)</f>
        <v>-810.04352178554905</v>
      </c>
      <c r="G1100" s="5">
        <f t="shared" si="69"/>
        <v>0.67320062166659245</v>
      </c>
      <c r="H1100" s="5">
        <f t="shared" si="70"/>
        <v>-0.67503626815454987</v>
      </c>
      <c r="I1100" s="5">
        <f t="shared" si="71"/>
        <v>-1.8356464879574208E-3</v>
      </c>
    </row>
    <row r="1101" spans="1:9" x14ac:dyDescent="0.2">
      <c r="A1101" s="5">
        <f t="shared" si="68"/>
        <v>-1.1758333333333302</v>
      </c>
      <c r="B1101" s="5">
        <v>1.8462590999999988</v>
      </c>
      <c r="C1101" s="5">
        <v>-7.9387886999999893</v>
      </c>
      <c r="D1101" s="5">
        <v>808.48959100000002</v>
      </c>
      <c r="E1101" s="5">
        <f>-AVERAGE('Converted Data'!$M$6:$M$1735)</f>
        <v>-810.04352178554905</v>
      </c>
      <c r="G1101" s="5">
        <f t="shared" si="69"/>
        <v>0.6753671008332589</v>
      </c>
      <c r="H1101" s="5">
        <f t="shared" si="70"/>
        <v>-0.67503626815454987</v>
      </c>
      <c r="I1101" s="5">
        <f t="shared" si="71"/>
        <v>3.3083267870903654E-4</v>
      </c>
    </row>
    <row r="1102" spans="1:9" x14ac:dyDescent="0.2">
      <c r="A1102" s="5">
        <f t="shared" si="68"/>
        <v>-1.1749999999999969</v>
      </c>
      <c r="B1102" s="5">
        <v>1.166072999999999</v>
      </c>
      <c r="C1102" s="5">
        <v>-6.656488699999997</v>
      </c>
      <c r="D1102" s="5">
        <v>812.39145099999996</v>
      </c>
      <c r="E1102" s="5">
        <f>-AVERAGE('Converted Data'!$M$6:$M$1735)</f>
        <v>-810.04352178554905</v>
      </c>
      <c r="G1102" s="5">
        <f t="shared" si="69"/>
        <v>0.67699104458325876</v>
      </c>
      <c r="H1102" s="5">
        <f t="shared" si="70"/>
        <v>-0.67503626815454987</v>
      </c>
      <c r="I1102" s="5">
        <f t="shared" si="71"/>
        <v>1.9547764287088931E-3</v>
      </c>
    </row>
    <row r="1103" spans="1:9" x14ac:dyDescent="0.2">
      <c r="A1103" s="5">
        <f t="shared" si="68"/>
        <v>-1.1741666666666637</v>
      </c>
      <c r="B1103" s="5">
        <v>1.166072999999999</v>
      </c>
      <c r="C1103" s="5">
        <v>-7.2985836999999876</v>
      </c>
      <c r="D1103" s="5">
        <v>812.38705600000003</v>
      </c>
      <c r="E1103" s="5">
        <f>-AVERAGE('Converted Data'!$M$6:$M$1735)</f>
        <v>-810.04352178554905</v>
      </c>
      <c r="G1103" s="5">
        <f t="shared" si="69"/>
        <v>0.6742820299999257</v>
      </c>
      <c r="H1103" s="5">
        <f t="shared" si="70"/>
        <v>-0.67503626815454987</v>
      </c>
      <c r="I1103" s="5">
        <f t="shared" si="71"/>
        <v>-7.5423815462416499E-4</v>
      </c>
    </row>
    <row r="1104" spans="1:9" x14ac:dyDescent="0.2">
      <c r="A1104" s="5">
        <f t="shared" si="68"/>
        <v>-1.1733333333333305</v>
      </c>
      <c r="B1104" s="5">
        <v>1.8462590999999988</v>
      </c>
      <c r="C1104" s="5">
        <v>-7.9278367999999944</v>
      </c>
      <c r="D1104" s="5">
        <v>805.889816</v>
      </c>
      <c r="E1104" s="5">
        <f>-AVERAGE('Converted Data'!$M$6:$M$1735)</f>
        <v>-810.04352178554905</v>
      </c>
      <c r="G1104" s="5">
        <f t="shared" si="69"/>
        <v>0.67428386124992568</v>
      </c>
      <c r="H1104" s="5">
        <f t="shared" si="70"/>
        <v>-0.67503626815454987</v>
      </c>
      <c r="I1104" s="5">
        <f t="shared" si="71"/>
        <v>-7.5240690462419213E-4</v>
      </c>
    </row>
    <row r="1105" spans="1:9" x14ac:dyDescent="0.2">
      <c r="A1105" s="5">
        <f t="shared" si="68"/>
        <v>-1.1724999999999972</v>
      </c>
      <c r="B1105" s="5">
        <v>3.1241091000000001</v>
      </c>
      <c r="C1105" s="5">
        <v>-7.2985836999999876</v>
      </c>
      <c r="D1105" s="5">
        <v>812.39145099999996</v>
      </c>
      <c r="E1105" s="5">
        <f>-AVERAGE('Converted Data'!$M$6:$M$1735)</f>
        <v>-810.04352178554905</v>
      </c>
      <c r="G1105" s="5">
        <f t="shared" si="69"/>
        <v>0.67428386124992568</v>
      </c>
      <c r="H1105" s="5">
        <f t="shared" si="70"/>
        <v>-0.67503626815454987</v>
      </c>
      <c r="I1105" s="5">
        <f t="shared" si="71"/>
        <v>-7.5240690462419213E-4</v>
      </c>
    </row>
    <row r="1106" spans="1:9" x14ac:dyDescent="0.2">
      <c r="A1106" s="5">
        <f t="shared" si="68"/>
        <v>-1.171666666666664</v>
      </c>
      <c r="B1106" s="5">
        <v>1.166072999999999</v>
      </c>
      <c r="C1106" s="5">
        <v>-7.2985836999999876</v>
      </c>
      <c r="D1106" s="5">
        <v>805.889816</v>
      </c>
      <c r="E1106" s="5">
        <f>-AVERAGE('Converted Data'!$M$6:$M$1735)</f>
        <v>-810.04352178554905</v>
      </c>
      <c r="G1106" s="5">
        <f t="shared" si="69"/>
        <v>0.67211738208325933</v>
      </c>
      <c r="H1106" s="5">
        <f t="shared" si="70"/>
        <v>-0.67503626815454987</v>
      </c>
      <c r="I1106" s="5">
        <f t="shared" si="71"/>
        <v>-2.9188860712905385E-3</v>
      </c>
    </row>
    <row r="1107" spans="1:9" x14ac:dyDescent="0.2">
      <c r="A1107" s="5">
        <f t="shared" si="68"/>
        <v>-1.1708333333333307</v>
      </c>
      <c r="B1107" s="5">
        <v>1.8462590999999988</v>
      </c>
      <c r="C1107" s="5">
        <v>-7.9278367999999944</v>
      </c>
      <c r="D1107" s="5">
        <v>807.19190100000003</v>
      </c>
      <c r="E1107" s="5">
        <f>-AVERAGE('Converted Data'!$M$6:$M$1735)</f>
        <v>-810.04352178554905</v>
      </c>
      <c r="G1107" s="5">
        <f t="shared" si="69"/>
        <v>0.67374315708325916</v>
      </c>
      <c r="H1107" s="5">
        <f t="shared" si="70"/>
        <v>-0.67503626815454987</v>
      </c>
      <c r="I1107" s="5">
        <f t="shared" si="71"/>
        <v>-1.293111071290709E-3</v>
      </c>
    </row>
    <row r="1108" spans="1:9" x14ac:dyDescent="0.2">
      <c r="A1108" s="5">
        <f t="shared" si="68"/>
        <v>-1.1699999999999975</v>
      </c>
      <c r="B1108" s="5">
        <v>1.166072999999999</v>
      </c>
      <c r="C1108" s="5">
        <v>-7.9278367999999944</v>
      </c>
      <c r="D1108" s="5">
        <v>809.79167600000005</v>
      </c>
      <c r="E1108" s="5">
        <f>-AVERAGE('Converted Data'!$M$6:$M$1735)</f>
        <v>-810.04352178554905</v>
      </c>
      <c r="G1108" s="5">
        <f t="shared" si="69"/>
        <v>0.6748245654165923</v>
      </c>
      <c r="H1108" s="5">
        <f t="shared" si="70"/>
        <v>-0.67503626815454987</v>
      </c>
      <c r="I1108" s="5">
        <f t="shared" si="71"/>
        <v>-2.1170273795756422E-4</v>
      </c>
    </row>
    <row r="1109" spans="1:9" x14ac:dyDescent="0.2">
      <c r="A1109" s="5">
        <f t="shared" si="68"/>
        <v>-1.1691666666666642</v>
      </c>
      <c r="B1109" s="5">
        <v>1.8462590999999988</v>
      </c>
      <c r="C1109" s="5">
        <v>-7.9278367999999944</v>
      </c>
      <c r="D1109" s="5">
        <v>809.78728099999989</v>
      </c>
      <c r="E1109" s="5">
        <f>-AVERAGE('Converted Data'!$M$6:$M$1735)</f>
        <v>-810.04352178554905</v>
      </c>
      <c r="G1109" s="5">
        <f t="shared" si="69"/>
        <v>0.6753671008332589</v>
      </c>
      <c r="H1109" s="5">
        <f t="shared" si="70"/>
        <v>-0.67503626815454987</v>
      </c>
      <c r="I1109" s="5">
        <f t="shared" si="71"/>
        <v>3.3083267870903654E-4</v>
      </c>
    </row>
    <row r="1110" spans="1:9" x14ac:dyDescent="0.2">
      <c r="A1110" s="5">
        <f t="shared" si="68"/>
        <v>-1.168333333333331</v>
      </c>
      <c r="B1110" s="5">
        <v>3.1241091000000001</v>
      </c>
      <c r="C1110" s="5">
        <v>-7.2857417999999967</v>
      </c>
      <c r="D1110" s="5">
        <v>811.09376100000009</v>
      </c>
      <c r="E1110" s="5">
        <f>-AVERAGE('Converted Data'!$M$6:$M$1735)</f>
        <v>-810.04352178554905</v>
      </c>
      <c r="G1110" s="5">
        <f t="shared" si="69"/>
        <v>0.67428386124992579</v>
      </c>
      <c r="H1110" s="5">
        <f t="shared" si="70"/>
        <v>-0.67503626815454987</v>
      </c>
      <c r="I1110" s="5">
        <f t="shared" si="71"/>
        <v>-7.5240690462408111E-4</v>
      </c>
    </row>
    <row r="1111" spans="1:9" x14ac:dyDescent="0.2">
      <c r="A1111" s="5">
        <f t="shared" si="68"/>
        <v>-1.1674999999999978</v>
      </c>
      <c r="B1111" s="5">
        <v>1.3373270999999982</v>
      </c>
      <c r="C1111" s="5">
        <v>-7.9278367999999944</v>
      </c>
      <c r="D1111" s="5">
        <v>807.18750599999998</v>
      </c>
      <c r="E1111" s="5">
        <f>-AVERAGE('Converted Data'!$M$6:$M$1735)</f>
        <v>-810.04352178554905</v>
      </c>
      <c r="G1111" s="5">
        <f t="shared" si="69"/>
        <v>0.67320062166659256</v>
      </c>
      <c r="H1111" s="5">
        <f t="shared" si="70"/>
        <v>-0.67503626815454987</v>
      </c>
      <c r="I1111" s="5">
        <f t="shared" si="71"/>
        <v>-1.8356464879573098E-3</v>
      </c>
    </row>
    <row r="1112" spans="1:9" x14ac:dyDescent="0.2">
      <c r="A1112" s="5">
        <f t="shared" si="68"/>
        <v>-1.1666666666666645</v>
      </c>
      <c r="B1112" s="5">
        <v>2.4824240999999994</v>
      </c>
      <c r="C1112" s="5">
        <v>-7.9387886999999893</v>
      </c>
      <c r="D1112" s="5">
        <v>808.49398600000006</v>
      </c>
      <c r="E1112" s="5">
        <f>-AVERAGE('Converted Data'!$M$6:$M$1735)</f>
        <v>-810.04352178554905</v>
      </c>
      <c r="G1112" s="5">
        <f t="shared" si="69"/>
        <v>0.67374315708325916</v>
      </c>
      <c r="H1112" s="5">
        <f t="shared" si="70"/>
        <v>-0.67503626815454987</v>
      </c>
      <c r="I1112" s="5">
        <f t="shared" si="71"/>
        <v>-1.293111071290709E-3</v>
      </c>
    </row>
    <row r="1113" spans="1:9" x14ac:dyDescent="0.2">
      <c r="A1113" s="5">
        <f t="shared" si="68"/>
        <v>-1.1658333333333313</v>
      </c>
      <c r="B1113" s="5">
        <v>1.166072999999999</v>
      </c>
      <c r="C1113" s="5">
        <v>-7.9278367999999944</v>
      </c>
      <c r="D1113" s="5">
        <v>808.48959100000002</v>
      </c>
      <c r="E1113" s="5">
        <f>-AVERAGE('Converted Data'!$M$6:$M$1735)</f>
        <v>-810.04352178554905</v>
      </c>
      <c r="G1113" s="5">
        <f t="shared" si="69"/>
        <v>0.67374315708325916</v>
      </c>
      <c r="H1113" s="5">
        <f t="shared" si="70"/>
        <v>-0.67503626815454987</v>
      </c>
      <c r="I1113" s="5">
        <f t="shared" si="71"/>
        <v>-1.293111071290709E-3</v>
      </c>
    </row>
    <row r="1114" spans="1:9" x14ac:dyDescent="0.2">
      <c r="A1114" s="5">
        <f t="shared" si="68"/>
        <v>-1.164999999999998</v>
      </c>
      <c r="B1114" s="5">
        <v>1.8462590999999988</v>
      </c>
      <c r="C1114" s="5">
        <v>-7.9278367999999944</v>
      </c>
      <c r="D1114" s="5">
        <v>808.49398600000006</v>
      </c>
      <c r="E1114" s="5">
        <f>-AVERAGE('Converted Data'!$M$6:$M$1735)</f>
        <v>-810.04352178554905</v>
      </c>
      <c r="G1114" s="5">
        <f t="shared" si="69"/>
        <v>0.67374315708325916</v>
      </c>
      <c r="H1114" s="5">
        <f t="shared" si="70"/>
        <v>-0.67503626815454987</v>
      </c>
      <c r="I1114" s="5">
        <f t="shared" si="71"/>
        <v>-1.293111071290709E-3</v>
      </c>
    </row>
    <row r="1115" spans="1:9" x14ac:dyDescent="0.2">
      <c r="A1115" s="5">
        <f t="shared" si="68"/>
        <v>-1.1641666666666648</v>
      </c>
      <c r="B1115" s="5">
        <v>1.166072999999999</v>
      </c>
      <c r="C1115" s="5">
        <v>-7.9278367999999944</v>
      </c>
      <c r="D1115" s="5">
        <v>808.48959100000002</v>
      </c>
      <c r="E1115" s="5">
        <f>-AVERAGE('Converted Data'!$M$6:$M$1735)</f>
        <v>-810.04352178554905</v>
      </c>
      <c r="G1115" s="5">
        <f t="shared" si="69"/>
        <v>0.67374315708325916</v>
      </c>
      <c r="H1115" s="5">
        <f t="shared" si="70"/>
        <v>-0.67503626815454987</v>
      </c>
      <c r="I1115" s="5">
        <f t="shared" si="71"/>
        <v>-1.293111071290709E-3</v>
      </c>
    </row>
    <row r="1116" spans="1:9" x14ac:dyDescent="0.2">
      <c r="A1116" s="5">
        <f t="shared" si="68"/>
        <v>-1.1633333333333316</v>
      </c>
      <c r="B1116" s="5">
        <v>2.4879440999999995</v>
      </c>
      <c r="C1116" s="5">
        <v>-7.9387886999999893</v>
      </c>
      <c r="D1116" s="5">
        <v>808.49398599999995</v>
      </c>
      <c r="E1116" s="5">
        <f>-AVERAGE('Converted Data'!$M$6:$M$1735)</f>
        <v>-810.04352178554905</v>
      </c>
      <c r="G1116" s="5">
        <f t="shared" si="69"/>
        <v>0.67428569249992576</v>
      </c>
      <c r="H1116" s="5">
        <f t="shared" si="70"/>
        <v>-0.67503626815454987</v>
      </c>
      <c r="I1116" s="5">
        <f t="shared" si="71"/>
        <v>-7.5057565462410825E-4</v>
      </c>
    </row>
    <row r="1117" spans="1:9" x14ac:dyDescent="0.2">
      <c r="A1117" s="5">
        <f t="shared" si="68"/>
        <v>-1.1624999999999983</v>
      </c>
      <c r="B1117" s="5">
        <v>1.8077579999999998</v>
      </c>
      <c r="C1117" s="5">
        <v>-7.2985836999999876</v>
      </c>
      <c r="D1117" s="5">
        <v>809.79167600000005</v>
      </c>
      <c r="E1117" s="5">
        <f>-AVERAGE('Converted Data'!$M$6:$M$1735)</f>
        <v>-810.04352178554905</v>
      </c>
      <c r="G1117" s="5">
        <f t="shared" si="69"/>
        <v>0.6753671008332589</v>
      </c>
      <c r="H1117" s="5">
        <f t="shared" si="70"/>
        <v>-0.67503626815454987</v>
      </c>
      <c r="I1117" s="5">
        <f t="shared" si="71"/>
        <v>3.3083267870903654E-4</v>
      </c>
    </row>
    <row r="1118" spans="1:9" x14ac:dyDescent="0.2">
      <c r="A1118" s="5">
        <f t="shared" si="68"/>
        <v>-1.1616666666666651</v>
      </c>
      <c r="B1118" s="5">
        <v>1.8077579999999998</v>
      </c>
      <c r="C1118" s="5">
        <v>-7.2985836999999876</v>
      </c>
      <c r="D1118" s="5">
        <v>811.08936600000004</v>
      </c>
      <c r="E1118" s="5">
        <f>-AVERAGE('Converted Data'!$M$6:$M$1735)</f>
        <v>-810.04352178554905</v>
      </c>
      <c r="G1118" s="5">
        <f t="shared" si="69"/>
        <v>0.67590963624992562</v>
      </c>
      <c r="H1118" s="5">
        <f t="shared" si="70"/>
        <v>-0.67503626815454987</v>
      </c>
      <c r="I1118" s="5">
        <f t="shared" si="71"/>
        <v>8.7336809537574833E-4</v>
      </c>
    </row>
    <row r="1119" spans="1:9" x14ac:dyDescent="0.2">
      <c r="A1119" s="5">
        <f t="shared" si="68"/>
        <v>-1.1608333333333318</v>
      </c>
      <c r="B1119" s="5">
        <v>1.9790120999999989</v>
      </c>
      <c r="C1119" s="5">
        <v>-7.9278367999999944</v>
      </c>
      <c r="D1119" s="5">
        <v>811.09376100000009</v>
      </c>
      <c r="E1119" s="5">
        <f>-AVERAGE('Converted Data'!$M$6:$M$1735)</f>
        <v>-810.04352178554905</v>
      </c>
      <c r="G1119" s="5">
        <f t="shared" si="69"/>
        <v>0.6753671008332589</v>
      </c>
      <c r="H1119" s="5">
        <f t="shared" si="70"/>
        <v>-0.67503626815454987</v>
      </c>
      <c r="I1119" s="5">
        <f t="shared" si="71"/>
        <v>3.3083267870903654E-4</v>
      </c>
    </row>
    <row r="1120" spans="1:9" x14ac:dyDescent="0.2">
      <c r="A1120" s="5">
        <f t="shared" si="68"/>
        <v>-1.1599999999999986</v>
      </c>
      <c r="B1120" s="5">
        <v>1.8462590999999988</v>
      </c>
      <c r="C1120" s="5">
        <v>-7.2985836999999876</v>
      </c>
      <c r="D1120" s="5">
        <v>809.78728099999989</v>
      </c>
      <c r="E1120" s="5">
        <f>-AVERAGE('Converted Data'!$M$6:$M$1735)</f>
        <v>-810.04352178554905</v>
      </c>
      <c r="G1120" s="5">
        <f t="shared" si="69"/>
        <v>0.67536526958325893</v>
      </c>
      <c r="H1120" s="5">
        <f t="shared" si="70"/>
        <v>-0.67503626815454987</v>
      </c>
      <c r="I1120" s="5">
        <f t="shared" si="71"/>
        <v>3.2900142870906368E-4</v>
      </c>
    </row>
    <row r="1121" spans="1:9" x14ac:dyDescent="0.2">
      <c r="A1121" s="5">
        <f t="shared" si="68"/>
        <v>-1.1591666666666653</v>
      </c>
      <c r="B1121" s="5">
        <v>3.1241091000000001</v>
      </c>
      <c r="C1121" s="5">
        <v>-7.9278367999999944</v>
      </c>
      <c r="D1121" s="5">
        <v>811.08936599999993</v>
      </c>
      <c r="E1121" s="5">
        <f>-AVERAGE('Converted Data'!$M$6:$M$1735)</f>
        <v>-810.04352178554905</v>
      </c>
      <c r="G1121" s="5">
        <f t="shared" si="69"/>
        <v>0.6753671008332589</v>
      </c>
      <c r="H1121" s="5">
        <f t="shared" si="70"/>
        <v>-0.67503626815454987</v>
      </c>
      <c r="I1121" s="5">
        <f t="shared" si="71"/>
        <v>3.3083267870903654E-4</v>
      </c>
    </row>
    <row r="1122" spans="1:9" x14ac:dyDescent="0.2">
      <c r="A1122" s="5">
        <f t="shared" si="68"/>
        <v>-1.1583333333333321</v>
      </c>
      <c r="B1122" s="5">
        <v>1.8462590999999988</v>
      </c>
      <c r="C1122" s="5">
        <v>-6.6583786999999859</v>
      </c>
      <c r="D1122" s="5">
        <v>809.79167600000005</v>
      </c>
      <c r="E1122" s="5">
        <f>-AVERAGE('Converted Data'!$M$6:$M$1735)</f>
        <v>-810.04352178554905</v>
      </c>
      <c r="G1122" s="5">
        <f t="shared" si="69"/>
        <v>0.67482639666659239</v>
      </c>
      <c r="H1122" s="5">
        <f t="shared" si="70"/>
        <v>-0.67503626815454987</v>
      </c>
      <c r="I1122" s="5">
        <f t="shared" si="71"/>
        <v>-2.0987148795748034E-4</v>
      </c>
    </row>
    <row r="1123" spans="1:9" x14ac:dyDescent="0.2">
      <c r="A1123" s="5">
        <f t="shared" si="68"/>
        <v>-1.1574999999999989</v>
      </c>
      <c r="B1123" s="5">
        <v>1.8462590999999988</v>
      </c>
      <c r="C1123" s="5">
        <v>-7.2985836999999876</v>
      </c>
      <c r="D1123" s="5">
        <v>809.79167600000005</v>
      </c>
      <c r="E1123" s="5">
        <f>-AVERAGE('Converted Data'!$M$6:$M$1735)</f>
        <v>-810.04352178554905</v>
      </c>
      <c r="G1123" s="5">
        <f t="shared" si="69"/>
        <v>0.67590780499992564</v>
      </c>
      <c r="H1123" s="5">
        <f t="shared" si="70"/>
        <v>-0.67503626815454987</v>
      </c>
      <c r="I1123" s="5">
        <f t="shared" si="71"/>
        <v>8.7153684537577547E-4</v>
      </c>
    </row>
    <row r="1124" spans="1:9" x14ac:dyDescent="0.2">
      <c r="A1124" s="5">
        <f t="shared" si="68"/>
        <v>-1.1566666666666656</v>
      </c>
      <c r="B1124" s="5">
        <v>1.166072999999999</v>
      </c>
      <c r="C1124" s="5">
        <v>-7.9278367999999944</v>
      </c>
      <c r="D1124" s="5">
        <v>812.38705600000003</v>
      </c>
      <c r="E1124" s="5">
        <f>-AVERAGE('Converted Data'!$M$6:$M$1735)</f>
        <v>-810.04352178554905</v>
      </c>
      <c r="G1124" s="5">
        <f t="shared" si="69"/>
        <v>0.67590597374992556</v>
      </c>
      <c r="H1124" s="5">
        <f t="shared" si="70"/>
        <v>-0.67503626815454987</v>
      </c>
      <c r="I1124" s="5">
        <f t="shared" si="71"/>
        <v>8.6970559537569159E-4</v>
      </c>
    </row>
    <row r="1125" spans="1:9" x14ac:dyDescent="0.2">
      <c r="A1125" s="5">
        <f t="shared" si="68"/>
        <v>-1.1558333333333324</v>
      </c>
      <c r="B1125" s="5">
        <v>2.4879440999999995</v>
      </c>
      <c r="C1125" s="5">
        <v>-7.9278367999999944</v>
      </c>
      <c r="D1125" s="5">
        <v>809.78728099999989</v>
      </c>
      <c r="E1125" s="5">
        <f>-AVERAGE('Converted Data'!$M$6:$M$1735)</f>
        <v>-810.04352178554905</v>
      </c>
      <c r="G1125" s="5">
        <f t="shared" si="69"/>
        <v>0.67374132583325907</v>
      </c>
      <c r="H1125" s="5">
        <f t="shared" si="70"/>
        <v>-0.67503626815454987</v>
      </c>
      <c r="I1125" s="5">
        <f t="shared" si="71"/>
        <v>-1.2949423212907929E-3</v>
      </c>
    </row>
    <row r="1126" spans="1:9" x14ac:dyDescent="0.2">
      <c r="A1126" s="5">
        <f t="shared" si="68"/>
        <v>-1.1549999999999991</v>
      </c>
      <c r="B1126" s="5">
        <v>2.4879440999999995</v>
      </c>
      <c r="C1126" s="5">
        <v>-7.2985836999999876</v>
      </c>
      <c r="D1126" s="5">
        <v>807.19190099999992</v>
      </c>
      <c r="E1126" s="5">
        <f>-AVERAGE('Converted Data'!$M$6:$M$1735)</f>
        <v>-810.04352178554905</v>
      </c>
      <c r="G1126" s="5">
        <f t="shared" si="69"/>
        <v>0.67428386124992568</v>
      </c>
      <c r="H1126" s="5">
        <f t="shared" si="70"/>
        <v>-0.67503626815454987</v>
      </c>
      <c r="I1126" s="5">
        <f t="shared" si="71"/>
        <v>-7.5240690462419213E-4</v>
      </c>
    </row>
    <row r="1127" spans="1:9" x14ac:dyDescent="0.2">
      <c r="A1127" s="5">
        <f t="shared" si="68"/>
        <v>-1.1541666666666659</v>
      </c>
      <c r="B1127" s="5">
        <v>2.4879440999999995</v>
      </c>
      <c r="C1127" s="5">
        <v>-6.645536799999995</v>
      </c>
      <c r="D1127" s="5">
        <v>811.08936600000004</v>
      </c>
      <c r="E1127" s="5">
        <f>-AVERAGE('Converted Data'!$M$6:$M$1735)</f>
        <v>-810.04352178554905</v>
      </c>
      <c r="G1127" s="5">
        <f t="shared" si="69"/>
        <v>0.67644850916659227</v>
      </c>
      <c r="H1127" s="5">
        <f t="shared" si="70"/>
        <v>-0.67503626815454987</v>
      </c>
      <c r="I1127" s="5">
        <f t="shared" si="71"/>
        <v>1.4122410120424034E-3</v>
      </c>
    </row>
    <row r="1128" spans="1:9" x14ac:dyDescent="0.2">
      <c r="A1128" s="5">
        <f t="shared" si="68"/>
        <v>-1.1533333333333327</v>
      </c>
      <c r="B1128" s="5">
        <v>2.4879440999999995</v>
      </c>
      <c r="C1128" s="5">
        <v>-7.9387886999999893</v>
      </c>
      <c r="D1128" s="5">
        <v>812.38705600000003</v>
      </c>
      <c r="E1128" s="5">
        <f>-AVERAGE('Converted Data'!$M$6:$M$1735)</f>
        <v>-810.04352178554905</v>
      </c>
      <c r="G1128" s="5">
        <f t="shared" si="69"/>
        <v>0.67699104458325876</v>
      </c>
      <c r="H1128" s="5">
        <f t="shared" si="70"/>
        <v>-0.67503626815454987</v>
      </c>
      <c r="I1128" s="5">
        <f t="shared" si="71"/>
        <v>1.9547764287088931E-3</v>
      </c>
    </row>
    <row r="1129" spans="1:9" x14ac:dyDescent="0.2">
      <c r="A1129" s="5">
        <f t="shared" si="68"/>
        <v>-1.1524999999999994</v>
      </c>
      <c r="B1129" s="5">
        <v>2.4879440999999995</v>
      </c>
      <c r="C1129" s="5">
        <v>-7.2985836999999876</v>
      </c>
      <c r="D1129" s="5">
        <v>812.39145099999996</v>
      </c>
      <c r="E1129" s="5">
        <f>-AVERAGE('Converted Data'!$M$6:$M$1735)</f>
        <v>-810.04352178554905</v>
      </c>
      <c r="G1129" s="5">
        <f t="shared" si="69"/>
        <v>0.67645034041659224</v>
      </c>
      <c r="H1129" s="5">
        <f t="shared" si="70"/>
        <v>-0.67503626815454987</v>
      </c>
      <c r="I1129" s="5">
        <f t="shared" si="71"/>
        <v>1.4140722620423762E-3</v>
      </c>
    </row>
    <row r="1130" spans="1:9" x14ac:dyDescent="0.2">
      <c r="A1130" s="5">
        <f t="shared" si="68"/>
        <v>-1.1516666666666662</v>
      </c>
      <c r="B1130" s="5">
        <v>2.4879440999999995</v>
      </c>
      <c r="C1130" s="5">
        <v>-6.6583786999999859</v>
      </c>
      <c r="D1130" s="5">
        <v>811.08936600000004</v>
      </c>
      <c r="E1130" s="5">
        <f>-AVERAGE('Converted Data'!$M$6:$M$1735)</f>
        <v>-810.04352178554905</v>
      </c>
      <c r="G1130" s="5">
        <f t="shared" si="69"/>
        <v>0.6753671008332589</v>
      </c>
      <c r="H1130" s="5">
        <f t="shared" si="70"/>
        <v>-0.67503626815454987</v>
      </c>
      <c r="I1130" s="5">
        <f t="shared" si="71"/>
        <v>3.3083267870903654E-4</v>
      </c>
    </row>
    <row r="1131" spans="1:9" x14ac:dyDescent="0.2">
      <c r="A1131" s="5">
        <f t="shared" si="68"/>
        <v>-1.1508333333333329</v>
      </c>
      <c r="B1131" s="5">
        <v>2.4879440999999995</v>
      </c>
      <c r="C1131" s="5">
        <v>-7.9278367999999944</v>
      </c>
      <c r="D1131" s="5">
        <v>809.79167600000005</v>
      </c>
      <c r="E1131" s="5">
        <f>-AVERAGE('Converted Data'!$M$6:$M$1735)</f>
        <v>-810.04352178554905</v>
      </c>
      <c r="G1131" s="5">
        <f t="shared" si="69"/>
        <v>0.6748245654165923</v>
      </c>
      <c r="H1131" s="5">
        <f t="shared" si="70"/>
        <v>-0.67503626815454987</v>
      </c>
      <c r="I1131" s="5">
        <f t="shared" si="71"/>
        <v>-2.1170273795756422E-4</v>
      </c>
    </row>
    <row r="1132" spans="1:9" x14ac:dyDescent="0.2">
      <c r="A1132" s="5">
        <f t="shared" si="68"/>
        <v>-1.1499999999999997</v>
      </c>
      <c r="B1132" s="5">
        <v>3.1241091000000001</v>
      </c>
      <c r="C1132" s="5">
        <v>-7.9387886999999893</v>
      </c>
      <c r="D1132" s="5">
        <v>809.78728099999989</v>
      </c>
      <c r="E1132" s="5">
        <f>-AVERAGE('Converted Data'!$M$6:$M$1735)</f>
        <v>-810.04352178554905</v>
      </c>
      <c r="G1132" s="5">
        <f t="shared" si="69"/>
        <v>0.6748245654165923</v>
      </c>
      <c r="H1132" s="5">
        <f t="shared" si="70"/>
        <v>-0.67503626815454987</v>
      </c>
      <c r="I1132" s="5">
        <f t="shared" si="71"/>
        <v>-2.1170273795756422E-4</v>
      </c>
    </row>
    <row r="1133" spans="1:9" x14ac:dyDescent="0.2">
      <c r="A1133" s="5">
        <f t="shared" si="68"/>
        <v>-1.1491666666666664</v>
      </c>
      <c r="B1133" s="5">
        <v>2.4879440999999995</v>
      </c>
      <c r="C1133" s="5">
        <v>-7.9278367999999944</v>
      </c>
      <c r="D1133" s="5">
        <v>809.79167600000005</v>
      </c>
      <c r="E1133" s="5">
        <f>-AVERAGE('Converted Data'!$M$6:$M$1735)</f>
        <v>-810.04352178554905</v>
      </c>
      <c r="G1133" s="5">
        <f t="shared" si="69"/>
        <v>0.67536526958325893</v>
      </c>
      <c r="H1133" s="5">
        <f t="shared" si="70"/>
        <v>-0.67503626815454987</v>
      </c>
      <c r="I1133" s="5">
        <f t="shared" si="71"/>
        <v>3.2900142870906368E-4</v>
      </c>
    </row>
    <row r="1134" spans="1:9" x14ac:dyDescent="0.2">
      <c r="A1134" s="5">
        <f t="shared" si="68"/>
        <v>-1.1483333333333332</v>
      </c>
      <c r="B1134" s="5">
        <v>1.8462590999999988</v>
      </c>
      <c r="C1134" s="5">
        <v>-7.9387886999999893</v>
      </c>
      <c r="D1134" s="5">
        <v>811.084971</v>
      </c>
      <c r="E1134" s="5">
        <f>-AVERAGE('Converted Data'!$M$6:$M$1735)</f>
        <v>-810.04352178554905</v>
      </c>
      <c r="G1134" s="5">
        <f t="shared" si="69"/>
        <v>0.67536343833325896</v>
      </c>
      <c r="H1134" s="5">
        <f t="shared" si="70"/>
        <v>-0.67503626815454987</v>
      </c>
      <c r="I1134" s="5">
        <f t="shared" si="71"/>
        <v>3.2717017870909082E-4</v>
      </c>
    </row>
    <row r="1135" spans="1:9" x14ac:dyDescent="0.2">
      <c r="A1135" s="5">
        <f t="shared" si="68"/>
        <v>-1.1475</v>
      </c>
      <c r="B1135" s="5">
        <v>2.4879440999999995</v>
      </c>
      <c r="C1135" s="5">
        <v>-6.6583786999999859</v>
      </c>
      <c r="D1135" s="5">
        <v>809.78728099999989</v>
      </c>
      <c r="E1135" s="5">
        <f>-AVERAGE('Converted Data'!$M$6:$M$1735)</f>
        <v>-810.04352178554905</v>
      </c>
      <c r="G1135" s="5">
        <f t="shared" si="69"/>
        <v>0.6737394945832591</v>
      </c>
      <c r="H1135" s="5">
        <f t="shared" si="70"/>
        <v>-0.67503626815454987</v>
      </c>
      <c r="I1135" s="5">
        <f t="shared" si="71"/>
        <v>-1.2967735712907658E-3</v>
      </c>
    </row>
    <row r="1136" spans="1:9" x14ac:dyDescent="0.2">
      <c r="A1136" s="5">
        <f t="shared" si="68"/>
        <v>-1.1466666666666667</v>
      </c>
      <c r="B1136" s="5">
        <v>2.4879440999999995</v>
      </c>
      <c r="C1136" s="5">
        <v>-6.656488699999997</v>
      </c>
      <c r="D1136" s="5">
        <v>807.18750599999998</v>
      </c>
      <c r="E1136" s="5">
        <f>-AVERAGE('Converted Data'!$M$6:$M$1735)</f>
        <v>-810.04352178554905</v>
      </c>
      <c r="G1136" s="5">
        <f t="shared" si="69"/>
        <v>0.6748245654165923</v>
      </c>
      <c r="H1136" s="5">
        <f t="shared" si="70"/>
        <v>-0.67503626815454987</v>
      </c>
      <c r="I1136" s="5">
        <f t="shared" si="71"/>
        <v>-2.1170273795756422E-4</v>
      </c>
    </row>
    <row r="1137" spans="1:9" x14ac:dyDescent="0.2">
      <c r="A1137" s="5">
        <f t="shared" si="68"/>
        <v>-1.1458333333333335</v>
      </c>
      <c r="B1137" s="5">
        <v>2.4879440999999995</v>
      </c>
      <c r="C1137" s="5">
        <v>-7.2876317999999927</v>
      </c>
      <c r="D1137" s="5">
        <v>812.39145099999996</v>
      </c>
      <c r="E1137" s="5">
        <f>-AVERAGE('Converted Data'!$M$6:$M$1735)</f>
        <v>-810.04352178554905</v>
      </c>
      <c r="G1137" s="5">
        <f t="shared" si="69"/>
        <v>0.67645034041659213</v>
      </c>
      <c r="H1137" s="5">
        <f t="shared" si="70"/>
        <v>-0.67503626815454987</v>
      </c>
      <c r="I1137" s="5">
        <f t="shared" si="71"/>
        <v>1.4140722620422652E-3</v>
      </c>
    </row>
    <row r="1138" spans="1:9" x14ac:dyDescent="0.2">
      <c r="A1138" s="5">
        <f t="shared" si="68"/>
        <v>-1.1450000000000002</v>
      </c>
      <c r="B1138" s="5">
        <v>2.4879440999999995</v>
      </c>
      <c r="C1138" s="5">
        <v>-7.9278367999999944</v>
      </c>
      <c r="D1138" s="5">
        <v>811.08936599999993</v>
      </c>
      <c r="E1138" s="5">
        <f>-AVERAGE('Converted Data'!$M$6:$M$1735)</f>
        <v>-810.04352178554905</v>
      </c>
      <c r="G1138" s="5">
        <f t="shared" si="69"/>
        <v>0.67644850916659216</v>
      </c>
      <c r="H1138" s="5">
        <f t="shared" si="70"/>
        <v>-0.67503626815454987</v>
      </c>
      <c r="I1138" s="5">
        <f t="shared" si="71"/>
        <v>1.4122410120422924E-3</v>
      </c>
    </row>
    <row r="1139" spans="1:9" x14ac:dyDescent="0.2">
      <c r="A1139" s="5">
        <f t="shared" si="68"/>
        <v>-1.144166666666667</v>
      </c>
      <c r="B1139" s="5">
        <v>2.4879440999999995</v>
      </c>
      <c r="C1139" s="5">
        <v>-7.2985836999999876</v>
      </c>
      <c r="D1139" s="5">
        <v>812.38705600000003</v>
      </c>
      <c r="E1139" s="5">
        <f>-AVERAGE('Converted Data'!$M$6:$M$1735)</f>
        <v>-810.04352178554905</v>
      </c>
      <c r="G1139" s="5">
        <f t="shared" si="69"/>
        <v>0.67699104458325876</v>
      </c>
      <c r="H1139" s="5">
        <f t="shared" si="70"/>
        <v>-0.67503626815454987</v>
      </c>
      <c r="I1139" s="5">
        <f t="shared" si="71"/>
        <v>1.9547764287088931E-3</v>
      </c>
    </row>
    <row r="1140" spans="1:9" x14ac:dyDescent="0.2">
      <c r="A1140" s="5">
        <f t="shared" si="68"/>
        <v>-1.1433333333333338</v>
      </c>
      <c r="B1140" s="5">
        <v>3.7529604000000005</v>
      </c>
      <c r="C1140" s="5">
        <v>-7.2857417999999967</v>
      </c>
      <c r="D1140" s="5">
        <v>812.39145099999996</v>
      </c>
      <c r="E1140" s="5">
        <f>-AVERAGE('Converted Data'!$M$6:$M$1735)</f>
        <v>-810.04352178554905</v>
      </c>
      <c r="G1140" s="5">
        <f t="shared" si="69"/>
        <v>0.67590963624992562</v>
      </c>
      <c r="H1140" s="5">
        <f t="shared" si="70"/>
        <v>-0.67503626815454987</v>
      </c>
      <c r="I1140" s="5">
        <f t="shared" si="71"/>
        <v>8.7336809537574833E-4</v>
      </c>
    </row>
    <row r="1141" spans="1:9" x14ac:dyDescent="0.2">
      <c r="A1141" s="5">
        <f t="shared" si="68"/>
        <v>-1.1425000000000005</v>
      </c>
      <c r="B1141" s="5">
        <v>2.4879440999999995</v>
      </c>
      <c r="C1141" s="5">
        <v>-7.9387886999999893</v>
      </c>
      <c r="D1141" s="5">
        <v>809.79167600000005</v>
      </c>
      <c r="E1141" s="5">
        <f>-AVERAGE('Converted Data'!$M$6:$M$1735)</f>
        <v>-810.04352178554905</v>
      </c>
      <c r="G1141" s="5">
        <f t="shared" si="69"/>
        <v>0.67644850916659227</v>
      </c>
      <c r="H1141" s="5">
        <f t="shared" si="70"/>
        <v>-0.67503626815454987</v>
      </c>
      <c r="I1141" s="5">
        <f t="shared" si="71"/>
        <v>1.4122410120424034E-3</v>
      </c>
    </row>
    <row r="1142" spans="1:9" x14ac:dyDescent="0.2">
      <c r="A1142" s="5">
        <f t="shared" si="68"/>
        <v>-1.1416666666666673</v>
      </c>
      <c r="B1142" s="5">
        <v>2.4879440999999995</v>
      </c>
      <c r="C1142" s="5">
        <v>-6.0162836999999953</v>
      </c>
      <c r="D1142" s="5">
        <v>813.68474600000013</v>
      </c>
      <c r="E1142" s="5">
        <f>-AVERAGE('Converted Data'!$M$6:$M$1735)</f>
        <v>-810.04352178554905</v>
      </c>
      <c r="G1142" s="5">
        <f t="shared" si="69"/>
        <v>0.67698738208325882</v>
      </c>
      <c r="H1142" s="5">
        <f t="shared" si="70"/>
        <v>-0.67503626815454987</v>
      </c>
      <c r="I1142" s="5">
        <f t="shared" si="71"/>
        <v>1.9511139287089474E-3</v>
      </c>
    </row>
    <row r="1143" spans="1:9" x14ac:dyDescent="0.2">
      <c r="A1143" s="5">
        <f t="shared" si="68"/>
        <v>-1.140833333333334</v>
      </c>
      <c r="B1143" s="5">
        <v>1.8077579999999998</v>
      </c>
      <c r="C1143" s="5">
        <v>-7.2985836999999876</v>
      </c>
      <c r="D1143" s="5">
        <v>811.084971</v>
      </c>
      <c r="E1143" s="5">
        <f>-AVERAGE('Converted Data'!$M$6:$M$1735)</f>
        <v>-810.04352178554905</v>
      </c>
      <c r="G1143" s="5">
        <f t="shared" si="69"/>
        <v>0.67590597374992556</v>
      </c>
      <c r="H1143" s="5">
        <f t="shared" si="70"/>
        <v>-0.67503626815454987</v>
      </c>
      <c r="I1143" s="5">
        <f t="shared" si="71"/>
        <v>8.6970559537569159E-4</v>
      </c>
    </row>
    <row r="1144" spans="1:9" x14ac:dyDescent="0.2">
      <c r="A1144" s="5">
        <f t="shared" si="68"/>
        <v>-1.1400000000000008</v>
      </c>
      <c r="B1144" s="5">
        <v>2.4879440999999995</v>
      </c>
      <c r="C1144" s="5">
        <v>-6.6583786999999859</v>
      </c>
      <c r="D1144" s="5">
        <v>811.08936599999993</v>
      </c>
      <c r="E1144" s="5">
        <f>-AVERAGE('Converted Data'!$M$6:$M$1735)</f>
        <v>-810.04352178554905</v>
      </c>
      <c r="G1144" s="5">
        <f t="shared" si="69"/>
        <v>0.67590597374992556</v>
      </c>
      <c r="H1144" s="5">
        <f t="shared" si="70"/>
        <v>-0.67503626815454987</v>
      </c>
      <c r="I1144" s="5">
        <f t="shared" si="71"/>
        <v>8.6970559537569159E-4</v>
      </c>
    </row>
    <row r="1145" spans="1:9" x14ac:dyDescent="0.2">
      <c r="A1145" s="5">
        <f t="shared" si="68"/>
        <v>-1.1391666666666675</v>
      </c>
      <c r="B1145" s="5">
        <v>2.4879440999999995</v>
      </c>
      <c r="C1145" s="5">
        <v>-7.2985836999999876</v>
      </c>
      <c r="D1145" s="5">
        <v>811.084971</v>
      </c>
      <c r="E1145" s="5">
        <f>-AVERAGE('Converted Data'!$M$6:$M$1735)</f>
        <v>-810.04352178554905</v>
      </c>
      <c r="G1145" s="5">
        <f t="shared" si="69"/>
        <v>0.67590597374992556</v>
      </c>
      <c r="H1145" s="5">
        <f t="shared" si="70"/>
        <v>-0.67503626815454987</v>
      </c>
      <c r="I1145" s="5">
        <f t="shared" si="71"/>
        <v>8.6970559537569159E-4</v>
      </c>
    </row>
    <row r="1146" spans="1:9" x14ac:dyDescent="0.2">
      <c r="A1146" s="5">
        <f t="shared" si="68"/>
        <v>-1.1383333333333343</v>
      </c>
      <c r="B1146" s="5">
        <v>2.4879440999999995</v>
      </c>
      <c r="C1146" s="5">
        <v>-7.2985836999999876</v>
      </c>
      <c r="D1146" s="5">
        <v>811.08936599999993</v>
      </c>
      <c r="E1146" s="5">
        <f>-AVERAGE('Converted Data'!$M$6:$M$1735)</f>
        <v>-810.04352178554905</v>
      </c>
      <c r="G1146" s="5">
        <f t="shared" si="69"/>
        <v>0.67536526958325893</v>
      </c>
      <c r="H1146" s="5">
        <f t="shared" si="70"/>
        <v>-0.67503626815454987</v>
      </c>
      <c r="I1146" s="5">
        <f t="shared" si="71"/>
        <v>3.2900142870906368E-4</v>
      </c>
    </row>
    <row r="1147" spans="1:9" x14ac:dyDescent="0.2">
      <c r="A1147" s="5">
        <f t="shared" si="68"/>
        <v>-1.1375000000000011</v>
      </c>
      <c r="B1147" s="5">
        <v>2.4879440999999995</v>
      </c>
      <c r="C1147" s="5">
        <v>-7.9278367999999944</v>
      </c>
      <c r="D1147" s="5">
        <v>809.78728099999989</v>
      </c>
      <c r="E1147" s="5">
        <f>-AVERAGE('Converted Data'!$M$6:$M$1735)</f>
        <v>-810.04352178554905</v>
      </c>
      <c r="G1147" s="5">
        <f t="shared" si="69"/>
        <v>0.67644850916659216</v>
      </c>
      <c r="H1147" s="5">
        <f t="shared" si="70"/>
        <v>-0.67503626815454987</v>
      </c>
      <c r="I1147" s="5">
        <f t="shared" si="71"/>
        <v>1.4122410120422924E-3</v>
      </c>
    </row>
    <row r="1148" spans="1:9" x14ac:dyDescent="0.2">
      <c r="A1148" s="5">
        <f t="shared" si="68"/>
        <v>-1.1366666666666678</v>
      </c>
      <c r="B1148" s="5">
        <v>2.4879440999999995</v>
      </c>
      <c r="C1148" s="5">
        <v>-6.656488699999997</v>
      </c>
      <c r="D1148" s="5">
        <v>813.68914100000006</v>
      </c>
      <c r="E1148" s="5">
        <f>-AVERAGE('Converted Data'!$M$6:$M$1735)</f>
        <v>-810.04352178554905</v>
      </c>
      <c r="G1148" s="5">
        <f t="shared" si="69"/>
        <v>0.67753174874992539</v>
      </c>
      <c r="H1148" s="5">
        <f t="shared" si="70"/>
        <v>-0.67503626815454987</v>
      </c>
      <c r="I1148" s="5">
        <f t="shared" si="71"/>
        <v>2.495480595375521E-3</v>
      </c>
    </row>
    <row r="1149" spans="1:9" x14ac:dyDescent="0.2">
      <c r="A1149" s="5">
        <f t="shared" si="68"/>
        <v>-1.1358333333333346</v>
      </c>
      <c r="B1149" s="5">
        <v>1.8462590999999988</v>
      </c>
      <c r="C1149" s="5">
        <v>-7.9278367999999944</v>
      </c>
      <c r="D1149" s="5">
        <v>812.38705600000003</v>
      </c>
      <c r="E1149" s="5">
        <f>-AVERAGE('Converted Data'!$M$6:$M$1735)</f>
        <v>-810.04352178554905</v>
      </c>
      <c r="G1149" s="5">
        <f t="shared" si="69"/>
        <v>0.67698921333325879</v>
      </c>
      <c r="H1149" s="5">
        <f t="shared" si="70"/>
        <v>-0.67503626815454987</v>
      </c>
      <c r="I1149" s="5">
        <f t="shared" si="71"/>
        <v>1.9529451787089203E-3</v>
      </c>
    </row>
    <row r="1150" spans="1:9" x14ac:dyDescent="0.2">
      <c r="A1150" s="5">
        <f t="shared" si="68"/>
        <v>-1.1350000000000013</v>
      </c>
      <c r="B1150" s="5">
        <v>1.8077579999999998</v>
      </c>
      <c r="C1150" s="5">
        <v>-6.0162836999999953</v>
      </c>
      <c r="D1150" s="5">
        <v>812.38705600000003</v>
      </c>
      <c r="E1150" s="5">
        <f>-AVERAGE('Converted Data'!$M$6:$M$1735)</f>
        <v>-810.04352178554905</v>
      </c>
      <c r="G1150" s="5">
        <f t="shared" si="69"/>
        <v>0.67590597374992556</v>
      </c>
      <c r="H1150" s="5">
        <f t="shared" si="70"/>
        <v>-0.67503626815454987</v>
      </c>
      <c r="I1150" s="5">
        <f t="shared" si="71"/>
        <v>8.6970559537569159E-4</v>
      </c>
    </row>
    <row r="1151" spans="1:9" x14ac:dyDescent="0.2">
      <c r="A1151" s="5">
        <f t="shared" si="68"/>
        <v>-1.1341666666666681</v>
      </c>
      <c r="B1151" s="5">
        <v>3.1241091000000001</v>
      </c>
      <c r="C1151" s="5">
        <v>-6.656488699999997</v>
      </c>
      <c r="D1151" s="5">
        <v>809.78728099999989</v>
      </c>
      <c r="E1151" s="5">
        <f>-AVERAGE('Converted Data'!$M$6:$M$1735)</f>
        <v>-810.04352178554905</v>
      </c>
      <c r="G1151" s="5">
        <f t="shared" si="69"/>
        <v>0.67590597374992556</v>
      </c>
      <c r="H1151" s="5">
        <f t="shared" si="70"/>
        <v>-0.67503626815454987</v>
      </c>
      <c r="I1151" s="5">
        <f t="shared" si="71"/>
        <v>8.6970559537569159E-4</v>
      </c>
    </row>
    <row r="1152" spans="1:9" x14ac:dyDescent="0.2">
      <c r="A1152" s="5">
        <f t="shared" si="68"/>
        <v>-1.1333333333333349</v>
      </c>
      <c r="B1152" s="5">
        <v>1.8077579999999998</v>
      </c>
      <c r="C1152" s="5">
        <v>-7.2857417999999967</v>
      </c>
      <c r="D1152" s="5">
        <v>812.38705600000003</v>
      </c>
      <c r="E1152" s="5">
        <f>-AVERAGE('Converted Data'!$M$6:$M$1735)</f>
        <v>-810.04352178554905</v>
      </c>
      <c r="G1152" s="5">
        <f t="shared" si="69"/>
        <v>0.67698921333325879</v>
      </c>
      <c r="H1152" s="5">
        <f t="shared" si="70"/>
        <v>-0.67503626815454987</v>
      </c>
      <c r="I1152" s="5">
        <f t="shared" si="71"/>
        <v>1.9529451787089203E-3</v>
      </c>
    </row>
    <row r="1153" spans="1:9" x14ac:dyDescent="0.2">
      <c r="A1153" s="5">
        <f t="shared" si="68"/>
        <v>-1.1325000000000016</v>
      </c>
      <c r="B1153" s="5">
        <v>2.4879440999999995</v>
      </c>
      <c r="C1153" s="5">
        <v>-7.2985836999999876</v>
      </c>
      <c r="D1153" s="5">
        <v>812.38705600000003</v>
      </c>
      <c r="E1153" s="5">
        <f>-AVERAGE('Converted Data'!$M$6:$M$1735)</f>
        <v>-810.04352178554905</v>
      </c>
      <c r="G1153" s="5">
        <f t="shared" si="69"/>
        <v>0.67590597374992556</v>
      </c>
      <c r="H1153" s="5">
        <f t="shared" si="70"/>
        <v>-0.67503626815454987</v>
      </c>
      <c r="I1153" s="5">
        <f t="shared" si="71"/>
        <v>8.6970559537569159E-4</v>
      </c>
    </row>
    <row r="1154" spans="1:9" x14ac:dyDescent="0.2">
      <c r="A1154" s="5">
        <f t="shared" si="68"/>
        <v>-1.1316666666666684</v>
      </c>
      <c r="B1154" s="5">
        <v>1.8462590999999988</v>
      </c>
      <c r="C1154" s="5">
        <v>-6.0162836999999953</v>
      </c>
      <c r="D1154" s="5">
        <v>809.78728099999989</v>
      </c>
      <c r="E1154" s="5">
        <f>-AVERAGE('Converted Data'!$M$6:$M$1735)</f>
        <v>-810.04352178554905</v>
      </c>
      <c r="G1154" s="5">
        <f t="shared" si="69"/>
        <v>0.67590414249992559</v>
      </c>
      <c r="H1154" s="5">
        <f t="shared" si="70"/>
        <v>-0.67503626815454987</v>
      </c>
      <c r="I1154" s="5">
        <f t="shared" si="71"/>
        <v>8.6787434537571873E-4</v>
      </c>
    </row>
    <row r="1155" spans="1:9" x14ac:dyDescent="0.2">
      <c r="A1155" s="5">
        <f t="shared" ref="A1155:A1218" si="72">A1156-1/1200</f>
        <v>-1.1308333333333351</v>
      </c>
      <c r="B1155" s="5">
        <v>2.4879440999999995</v>
      </c>
      <c r="C1155" s="5">
        <v>-6.656488699999997</v>
      </c>
      <c r="D1155" s="5">
        <v>812.38266099999998</v>
      </c>
      <c r="E1155" s="5">
        <f>-AVERAGE('Converted Data'!$M$6:$M$1735)</f>
        <v>-810.04352178554905</v>
      </c>
      <c r="G1155" s="5">
        <f t="shared" si="69"/>
        <v>0.6764448466665921</v>
      </c>
      <c r="H1155" s="5">
        <f t="shared" si="70"/>
        <v>-0.67503626815454987</v>
      </c>
      <c r="I1155" s="5">
        <f t="shared" si="71"/>
        <v>1.4085785120422356E-3</v>
      </c>
    </row>
    <row r="1156" spans="1:9" x14ac:dyDescent="0.2">
      <c r="A1156" s="5">
        <f t="shared" si="72"/>
        <v>-1.1300000000000019</v>
      </c>
      <c r="B1156" s="5">
        <v>2.4879440999999995</v>
      </c>
      <c r="C1156" s="5">
        <v>-6.6583786999999859</v>
      </c>
      <c r="D1156" s="5">
        <v>811.084971</v>
      </c>
      <c r="E1156" s="5">
        <f>-AVERAGE('Converted Data'!$M$6:$M$1735)</f>
        <v>-810.04352178554905</v>
      </c>
      <c r="G1156" s="5">
        <f t="shared" ref="G1156:G1219" si="73">(A1157-A1156)*(D1157+D1156)/2</f>
        <v>0.67590414249992559</v>
      </c>
      <c r="H1156" s="5">
        <f t="shared" ref="H1156:H1219" si="74">(A1157-A1156)*(E1157+E1156)/2</f>
        <v>-0.67503626815454987</v>
      </c>
      <c r="I1156" s="5">
        <f t="shared" ref="I1156:I1219" si="75">G1156+H1156</f>
        <v>8.6787434537571873E-4</v>
      </c>
    </row>
    <row r="1157" spans="1:9" x14ac:dyDescent="0.2">
      <c r="A1157" s="5">
        <f t="shared" si="72"/>
        <v>-1.1291666666666687</v>
      </c>
      <c r="B1157" s="5">
        <v>1.8462590999999988</v>
      </c>
      <c r="C1157" s="5">
        <v>-6.656488699999997</v>
      </c>
      <c r="D1157" s="5">
        <v>811.084971</v>
      </c>
      <c r="E1157" s="5">
        <f>-AVERAGE('Converted Data'!$M$6:$M$1735)</f>
        <v>-810.04352178554905</v>
      </c>
      <c r="G1157" s="5">
        <f t="shared" si="73"/>
        <v>0.67590414249992559</v>
      </c>
      <c r="H1157" s="5">
        <f t="shared" si="74"/>
        <v>-0.67503626815454987</v>
      </c>
      <c r="I1157" s="5">
        <f t="shared" si="75"/>
        <v>8.6787434537571873E-4</v>
      </c>
    </row>
    <row r="1158" spans="1:9" x14ac:dyDescent="0.2">
      <c r="A1158" s="5">
        <f t="shared" si="72"/>
        <v>-1.1283333333333354</v>
      </c>
      <c r="B1158" s="5">
        <v>1.8022379999999996</v>
      </c>
      <c r="C1158" s="5">
        <v>-7.2985836999999876</v>
      </c>
      <c r="D1158" s="5">
        <v>811.084971</v>
      </c>
      <c r="E1158" s="5">
        <f>-AVERAGE('Converted Data'!$M$6:$M$1735)</f>
        <v>-810.04352178554905</v>
      </c>
      <c r="G1158" s="5">
        <f t="shared" si="73"/>
        <v>0.6775299174999253</v>
      </c>
      <c r="H1158" s="5">
        <f t="shared" si="74"/>
        <v>-0.67503626815454987</v>
      </c>
      <c r="I1158" s="5">
        <f t="shared" si="75"/>
        <v>2.4936493453754371E-3</v>
      </c>
    </row>
    <row r="1159" spans="1:9" x14ac:dyDescent="0.2">
      <c r="A1159" s="5">
        <f t="shared" si="72"/>
        <v>-1.1275000000000022</v>
      </c>
      <c r="B1159" s="5">
        <v>1.8462590999999988</v>
      </c>
      <c r="C1159" s="5">
        <v>-7.2985836999999876</v>
      </c>
      <c r="D1159" s="5">
        <v>814.98683100000005</v>
      </c>
      <c r="E1159" s="5">
        <f>-AVERAGE('Converted Data'!$M$6:$M$1735)</f>
        <v>-810.04352178554905</v>
      </c>
      <c r="G1159" s="5">
        <f t="shared" si="73"/>
        <v>0.67861315708325864</v>
      </c>
      <c r="H1159" s="5">
        <f t="shared" si="74"/>
        <v>-0.67503626815454987</v>
      </c>
      <c r="I1159" s="5">
        <f t="shared" si="75"/>
        <v>3.5768889287087768E-3</v>
      </c>
    </row>
    <row r="1160" spans="1:9" x14ac:dyDescent="0.2">
      <c r="A1160" s="5">
        <f t="shared" si="72"/>
        <v>-1.1266666666666689</v>
      </c>
      <c r="B1160" s="5">
        <v>2.4824240999999994</v>
      </c>
      <c r="C1160" s="5">
        <v>-7.2985836999999876</v>
      </c>
      <c r="D1160" s="5">
        <v>813.68474600000013</v>
      </c>
      <c r="E1160" s="5">
        <f>-AVERAGE('Converted Data'!$M$6:$M$1735)</f>
        <v>-810.04352178554905</v>
      </c>
      <c r="G1160" s="5">
        <f t="shared" si="73"/>
        <v>0.67752991749992542</v>
      </c>
      <c r="H1160" s="5">
        <f t="shared" si="74"/>
        <v>-0.67503626815454987</v>
      </c>
      <c r="I1160" s="5">
        <f t="shared" si="75"/>
        <v>2.4936493453755482E-3</v>
      </c>
    </row>
    <row r="1161" spans="1:9" x14ac:dyDescent="0.2">
      <c r="A1161" s="5">
        <f t="shared" si="72"/>
        <v>-1.1258333333333357</v>
      </c>
      <c r="B1161" s="5">
        <v>2.4439230000000003</v>
      </c>
      <c r="C1161" s="5">
        <v>-7.2857417999999967</v>
      </c>
      <c r="D1161" s="5">
        <v>812.38705600000003</v>
      </c>
      <c r="E1161" s="5">
        <f>-AVERAGE('Converted Data'!$M$6:$M$1735)</f>
        <v>-810.04352178554905</v>
      </c>
      <c r="G1161" s="5">
        <f t="shared" si="73"/>
        <v>0.67752808624992533</v>
      </c>
      <c r="H1161" s="5">
        <f t="shared" si="74"/>
        <v>-0.67503626815454987</v>
      </c>
      <c r="I1161" s="5">
        <f t="shared" si="75"/>
        <v>2.4918180953754643E-3</v>
      </c>
    </row>
    <row r="1162" spans="1:9" x14ac:dyDescent="0.2">
      <c r="A1162" s="5">
        <f t="shared" si="72"/>
        <v>-1.1250000000000024</v>
      </c>
      <c r="B1162" s="5">
        <v>1.8462590999999988</v>
      </c>
      <c r="C1162" s="5">
        <v>-6.6583786999999859</v>
      </c>
      <c r="D1162" s="5">
        <v>813.68035099999997</v>
      </c>
      <c r="E1162" s="5">
        <f>-AVERAGE('Converted Data'!$M$6:$M$1735)</f>
        <v>-810.04352178554905</v>
      </c>
      <c r="G1162" s="5">
        <f t="shared" si="73"/>
        <v>0.67698555083325873</v>
      </c>
      <c r="H1162" s="5">
        <f t="shared" si="74"/>
        <v>-0.67503626815454987</v>
      </c>
      <c r="I1162" s="5">
        <f t="shared" si="75"/>
        <v>1.9492826787088635E-3</v>
      </c>
    </row>
    <row r="1163" spans="1:9" x14ac:dyDescent="0.2">
      <c r="A1163" s="5">
        <f t="shared" si="72"/>
        <v>-1.1241666666666692</v>
      </c>
      <c r="B1163" s="5">
        <v>2.4879440999999995</v>
      </c>
      <c r="C1163" s="5">
        <v>-7.9278367999999944</v>
      </c>
      <c r="D1163" s="5">
        <v>811.084971</v>
      </c>
      <c r="E1163" s="5">
        <f>-AVERAGE('Converted Data'!$M$6:$M$1735)</f>
        <v>-810.04352178554905</v>
      </c>
      <c r="G1163" s="5">
        <f t="shared" si="73"/>
        <v>0.67590597374992556</v>
      </c>
      <c r="H1163" s="5">
        <f t="shared" si="74"/>
        <v>-0.67503626815454987</v>
      </c>
      <c r="I1163" s="5">
        <f t="shared" si="75"/>
        <v>8.6970559537569159E-4</v>
      </c>
    </row>
    <row r="1164" spans="1:9" x14ac:dyDescent="0.2">
      <c r="A1164" s="5">
        <f t="shared" si="72"/>
        <v>-1.123333333333336</v>
      </c>
      <c r="B1164" s="5">
        <v>1.8462590999999988</v>
      </c>
      <c r="C1164" s="5">
        <v>-6.656488699999997</v>
      </c>
      <c r="D1164" s="5">
        <v>811.08936599999993</v>
      </c>
      <c r="E1164" s="5">
        <f>-AVERAGE('Converted Data'!$M$6:$M$1735)</f>
        <v>-810.04352178554905</v>
      </c>
      <c r="G1164" s="5">
        <f t="shared" si="73"/>
        <v>0.67536526958325893</v>
      </c>
      <c r="H1164" s="5">
        <f t="shared" si="74"/>
        <v>-0.67503626815454987</v>
      </c>
      <c r="I1164" s="5">
        <f t="shared" si="75"/>
        <v>3.2900142870906368E-4</v>
      </c>
    </row>
    <row r="1165" spans="1:9" x14ac:dyDescent="0.2">
      <c r="A1165" s="5">
        <f t="shared" si="72"/>
        <v>-1.1225000000000027</v>
      </c>
      <c r="B1165" s="5">
        <v>3.0800880000000008</v>
      </c>
      <c r="C1165" s="5">
        <v>-7.9278367999999944</v>
      </c>
      <c r="D1165" s="5">
        <v>809.78728099999989</v>
      </c>
      <c r="E1165" s="5">
        <f>-AVERAGE('Converted Data'!$M$6:$M$1735)</f>
        <v>-810.04352178554905</v>
      </c>
      <c r="G1165" s="5">
        <f t="shared" si="73"/>
        <v>0.67536343833325896</v>
      </c>
      <c r="H1165" s="5">
        <f t="shared" si="74"/>
        <v>-0.67503626815454987</v>
      </c>
      <c r="I1165" s="5">
        <f t="shared" si="75"/>
        <v>3.2717017870909082E-4</v>
      </c>
    </row>
    <row r="1166" spans="1:9" x14ac:dyDescent="0.2">
      <c r="A1166" s="5">
        <f t="shared" si="72"/>
        <v>-1.1216666666666695</v>
      </c>
      <c r="B1166" s="5">
        <v>1.8077579999999998</v>
      </c>
      <c r="C1166" s="5">
        <v>-7.9278367999999944</v>
      </c>
      <c r="D1166" s="5">
        <v>811.084971</v>
      </c>
      <c r="E1166" s="5">
        <f>-AVERAGE('Converted Data'!$M$6:$M$1735)</f>
        <v>-810.04352178554905</v>
      </c>
      <c r="G1166" s="5">
        <f t="shared" si="73"/>
        <v>0.67698921333325879</v>
      </c>
      <c r="H1166" s="5">
        <f t="shared" si="74"/>
        <v>-0.67503626815454987</v>
      </c>
      <c r="I1166" s="5">
        <f t="shared" si="75"/>
        <v>1.9529451787089203E-3</v>
      </c>
    </row>
    <row r="1167" spans="1:9" x14ac:dyDescent="0.2">
      <c r="A1167" s="5">
        <f t="shared" si="72"/>
        <v>-1.1208333333333362</v>
      </c>
      <c r="B1167" s="5">
        <v>2.4879440999999995</v>
      </c>
      <c r="C1167" s="5">
        <v>-8.568041799999996</v>
      </c>
      <c r="D1167" s="5">
        <v>813.68914100000006</v>
      </c>
      <c r="E1167" s="5">
        <f>-AVERAGE('Converted Data'!$M$6:$M$1735)</f>
        <v>-810.04352178554905</v>
      </c>
      <c r="G1167" s="5">
        <f t="shared" si="73"/>
        <v>0.67753174874992539</v>
      </c>
      <c r="H1167" s="5">
        <f t="shared" si="74"/>
        <v>-0.67503626815454987</v>
      </c>
      <c r="I1167" s="5">
        <f t="shared" si="75"/>
        <v>2.495480595375521E-3</v>
      </c>
    </row>
    <row r="1168" spans="1:9" x14ac:dyDescent="0.2">
      <c r="A1168" s="5">
        <f t="shared" si="72"/>
        <v>-1.120000000000003</v>
      </c>
      <c r="B1168" s="5">
        <v>2.4879440999999995</v>
      </c>
      <c r="C1168" s="5">
        <v>-7.9278367999999944</v>
      </c>
      <c r="D1168" s="5">
        <v>812.38705600000003</v>
      </c>
      <c r="E1168" s="5">
        <f>-AVERAGE('Converted Data'!$M$6:$M$1735)</f>
        <v>-810.04352178554905</v>
      </c>
      <c r="G1168" s="5">
        <f t="shared" si="73"/>
        <v>0.67752991749992542</v>
      </c>
      <c r="H1168" s="5">
        <f t="shared" si="74"/>
        <v>-0.67503626815454987</v>
      </c>
      <c r="I1168" s="5">
        <f t="shared" si="75"/>
        <v>2.4936493453755482E-3</v>
      </c>
    </row>
    <row r="1169" spans="1:9" x14ac:dyDescent="0.2">
      <c r="A1169" s="5">
        <f t="shared" si="72"/>
        <v>-1.1191666666666698</v>
      </c>
      <c r="B1169" s="5">
        <v>1.166072999999999</v>
      </c>
      <c r="C1169" s="5">
        <v>-8.568041799999996</v>
      </c>
      <c r="D1169" s="5">
        <v>813.68474600000013</v>
      </c>
      <c r="E1169" s="5">
        <f>-AVERAGE('Converted Data'!$M$6:$M$1735)</f>
        <v>-810.04352178554905</v>
      </c>
      <c r="G1169" s="5">
        <f t="shared" si="73"/>
        <v>0.67807245291659202</v>
      </c>
      <c r="H1169" s="5">
        <f t="shared" si="74"/>
        <v>-0.67503626815454987</v>
      </c>
      <c r="I1169" s="5">
        <f t="shared" si="75"/>
        <v>3.0361847620421489E-3</v>
      </c>
    </row>
    <row r="1170" spans="1:9" x14ac:dyDescent="0.2">
      <c r="A1170" s="5">
        <f t="shared" si="72"/>
        <v>-1.1183333333333365</v>
      </c>
      <c r="B1170" s="5">
        <v>1.8077579999999998</v>
      </c>
      <c r="C1170" s="5">
        <v>-7.2985836999999876</v>
      </c>
      <c r="D1170" s="5">
        <v>813.68914100000006</v>
      </c>
      <c r="E1170" s="5">
        <f>-AVERAGE('Converted Data'!$M$6:$M$1735)</f>
        <v>-810.04352178554905</v>
      </c>
      <c r="G1170" s="5">
        <f t="shared" si="73"/>
        <v>0.67807428416659199</v>
      </c>
      <c r="H1170" s="5">
        <f t="shared" si="74"/>
        <v>-0.67503626815454987</v>
      </c>
      <c r="I1170" s="5">
        <f t="shared" si="75"/>
        <v>3.0380160120421218E-3</v>
      </c>
    </row>
    <row r="1171" spans="1:9" x14ac:dyDescent="0.2">
      <c r="A1171" s="5">
        <f t="shared" si="72"/>
        <v>-1.1175000000000033</v>
      </c>
      <c r="B1171" s="5">
        <v>2.4439230000000003</v>
      </c>
      <c r="C1171" s="5">
        <v>-7.2985836999999876</v>
      </c>
      <c r="D1171" s="5">
        <v>813.68914100000006</v>
      </c>
      <c r="E1171" s="5">
        <f>-AVERAGE('Converted Data'!$M$6:$M$1735)</f>
        <v>-810.04352178554905</v>
      </c>
      <c r="G1171" s="5">
        <f t="shared" si="73"/>
        <v>0.67698921333325879</v>
      </c>
      <c r="H1171" s="5">
        <f t="shared" si="74"/>
        <v>-0.67503626815454987</v>
      </c>
      <c r="I1171" s="5">
        <f t="shared" si="75"/>
        <v>1.9529451787089203E-3</v>
      </c>
    </row>
    <row r="1172" spans="1:9" x14ac:dyDescent="0.2">
      <c r="A1172" s="5">
        <f t="shared" si="72"/>
        <v>-1.11666666666667</v>
      </c>
      <c r="B1172" s="5">
        <v>2.4879440999999995</v>
      </c>
      <c r="C1172" s="5">
        <v>-7.2985836999999876</v>
      </c>
      <c r="D1172" s="5">
        <v>811.084971</v>
      </c>
      <c r="E1172" s="5">
        <f>-AVERAGE('Converted Data'!$M$6:$M$1735)</f>
        <v>-810.04352178554905</v>
      </c>
      <c r="G1172" s="5">
        <f t="shared" si="73"/>
        <v>0.67644667791659219</v>
      </c>
      <c r="H1172" s="5">
        <f t="shared" si="74"/>
        <v>-0.67503626815454987</v>
      </c>
      <c r="I1172" s="5">
        <f t="shared" si="75"/>
        <v>1.4104097620423195E-3</v>
      </c>
    </row>
    <row r="1173" spans="1:9" x14ac:dyDescent="0.2">
      <c r="A1173" s="5">
        <f t="shared" si="72"/>
        <v>-1.1158333333333368</v>
      </c>
      <c r="B1173" s="5">
        <v>1.8077579999999998</v>
      </c>
      <c r="C1173" s="5">
        <v>-7.9278367999999944</v>
      </c>
      <c r="D1173" s="5">
        <v>812.38705600000003</v>
      </c>
      <c r="E1173" s="5">
        <f>-AVERAGE('Converted Data'!$M$6:$M$1735)</f>
        <v>-810.04352178554905</v>
      </c>
      <c r="G1173" s="5">
        <f t="shared" si="73"/>
        <v>0.67644667791659219</v>
      </c>
      <c r="H1173" s="5">
        <f t="shared" si="74"/>
        <v>-0.67503626815454987</v>
      </c>
      <c r="I1173" s="5">
        <f t="shared" si="75"/>
        <v>1.4104097620423195E-3</v>
      </c>
    </row>
    <row r="1174" spans="1:9" x14ac:dyDescent="0.2">
      <c r="A1174" s="5">
        <f t="shared" si="72"/>
        <v>-1.1150000000000035</v>
      </c>
      <c r="B1174" s="5">
        <v>2.4879440999999995</v>
      </c>
      <c r="C1174" s="5">
        <v>-7.9278367999999944</v>
      </c>
      <c r="D1174" s="5">
        <v>811.084971</v>
      </c>
      <c r="E1174" s="5">
        <f>-AVERAGE('Converted Data'!$M$6:$M$1735)</f>
        <v>-810.04352178554905</v>
      </c>
      <c r="G1174" s="5">
        <f t="shared" si="73"/>
        <v>0.6764448466665921</v>
      </c>
      <c r="H1174" s="5">
        <f t="shared" si="74"/>
        <v>-0.67503626815454987</v>
      </c>
      <c r="I1174" s="5">
        <f t="shared" si="75"/>
        <v>1.4085785120422356E-3</v>
      </c>
    </row>
    <row r="1175" spans="1:9" x14ac:dyDescent="0.2">
      <c r="A1175" s="5">
        <f t="shared" si="72"/>
        <v>-1.1141666666666703</v>
      </c>
      <c r="B1175" s="5">
        <v>1.8077579999999998</v>
      </c>
      <c r="C1175" s="5">
        <v>-7.9278367999999944</v>
      </c>
      <c r="D1175" s="5">
        <v>812.38266099999998</v>
      </c>
      <c r="E1175" s="5">
        <f>-AVERAGE('Converted Data'!$M$6:$M$1735)</f>
        <v>-810.04352178554905</v>
      </c>
      <c r="G1175" s="5">
        <f t="shared" si="73"/>
        <v>0.6775299174999253</v>
      </c>
      <c r="H1175" s="5">
        <f t="shared" si="74"/>
        <v>-0.67503626815454987</v>
      </c>
      <c r="I1175" s="5">
        <f t="shared" si="75"/>
        <v>2.4936493453754371E-3</v>
      </c>
    </row>
    <row r="1176" spans="1:9" x14ac:dyDescent="0.2">
      <c r="A1176" s="5">
        <f t="shared" si="72"/>
        <v>-1.1133333333333371</v>
      </c>
      <c r="B1176" s="5">
        <v>3.1241091000000001</v>
      </c>
      <c r="C1176" s="5">
        <v>-8.568041799999996</v>
      </c>
      <c r="D1176" s="5">
        <v>813.68914100000006</v>
      </c>
      <c r="E1176" s="5">
        <f>-AVERAGE('Converted Data'!$M$6:$M$1735)</f>
        <v>-810.04352178554905</v>
      </c>
      <c r="G1176" s="5">
        <f t="shared" si="73"/>
        <v>0.67698921333325879</v>
      </c>
      <c r="H1176" s="5">
        <f t="shared" si="74"/>
        <v>-0.67503626815454987</v>
      </c>
      <c r="I1176" s="5">
        <f t="shared" si="75"/>
        <v>1.9529451787089203E-3</v>
      </c>
    </row>
    <row r="1177" spans="1:9" x14ac:dyDescent="0.2">
      <c r="A1177" s="5">
        <f t="shared" si="72"/>
        <v>-1.1125000000000038</v>
      </c>
      <c r="B1177" s="5">
        <v>2.4439230000000003</v>
      </c>
      <c r="C1177" s="5">
        <v>-7.9278367999999944</v>
      </c>
      <c r="D1177" s="5">
        <v>811.084971</v>
      </c>
      <c r="E1177" s="5">
        <f>-AVERAGE('Converted Data'!$M$6:$M$1735)</f>
        <v>-810.04352178554905</v>
      </c>
      <c r="G1177" s="5">
        <f t="shared" si="73"/>
        <v>0.67698738208325882</v>
      </c>
      <c r="H1177" s="5">
        <f t="shared" si="74"/>
        <v>-0.67503626815454987</v>
      </c>
      <c r="I1177" s="5">
        <f t="shared" si="75"/>
        <v>1.9511139287089474E-3</v>
      </c>
    </row>
    <row r="1178" spans="1:9" x14ac:dyDescent="0.2">
      <c r="A1178" s="5">
        <f t="shared" si="72"/>
        <v>-1.1116666666666706</v>
      </c>
      <c r="B1178" s="5">
        <v>2.4879440999999995</v>
      </c>
      <c r="C1178" s="5">
        <v>-7.2857417999999967</v>
      </c>
      <c r="D1178" s="5">
        <v>813.68474600000013</v>
      </c>
      <c r="E1178" s="5">
        <f>-AVERAGE('Converted Data'!$M$6:$M$1735)</f>
        <v>-810.04352178554905</v>
      </c>
      <c r="G1178" s="5">
        <f t="shared" si="73"/>
        <v>0.67915569249992525</v>
      </c>
      <c r="H1178" s="5">
        <f t="shared" si="74"/>
        <v>-0.67503626815454987</v>
      </c>
      <c r="I1178" s="5">
        <f t="shared" si="75"/>
        <v>4.1194243453753776E-3</v>
      </c>
    </row>
    <row r="1179" spans="1:9" x14ac:dyDescent="0.2">
      <c r="A1179" s="5">
        <f t="shared" si="72"/>
        <v>-1.1108333333333373</v>
      </c>
      <c r="B1179" s="5">
        <v>2.4439230000000003</v>
      </c>
      <c r="C1179" s="5">
        <v>-7.2985836999999876</v>
      </c>
      <c r="D1179" s="5">
        <v>816.28891599999997</v>
      </c>
      <c r="E1179" s="5">
        <f>-AVERAGE('Converted Data'!$M$6:$M$1735)</f>
        <v>-810.04352178554905</v>
      </c>
      <c r="G1179" s="5">
        <f t="shared" si="73"/>
        <v>0.67915569249992525</v>
      </c>
      <c r="H1179" s="5">
        <f t="shared" si="74"/>
        <v>-0.67503626815454987</v>
      </c>
      <c r="I1179" s="5">
        <f t="shared" si="75"/>
        <v>4.1194243453753776E-3</v>
      </c>
    </row>
    <row r="1180" spans="1:9" x14ac:dyDescent="0.2">
      <c r="A1180" s="5">
        <f t="shared" si="72"/>
        <v>-1.1100000000000041</v>
      </c>
      <c r="B1180" s="5">
        <v>3.1241091000000001</v>
      </c>
      <c r="C1180" s="5">
        <v>-7.2985836999999876</v>
      </c>
      <c r="D1180" s="5">
        <v>813.68474600000013</v>
      </c>
      <c r="E1180" s="5">
        <f>-AVERAGE('Converted Data'!$M$6:$M$1735)</f>
        <v>-810.04352178554905</v>
      </c>
      <c r="G1180" s="5">
        <f t="shared" si="73"/>
        <v>0.67752808624992533</v>
      </c>
      <c r="H1180" s="5">
        <f t="shared" si="74"/>
        <v>-0.67503626815454987</v>
      </c>
      <c r="I1180" s="5">
        <f t="shared" si="75"/>
        <v>2.4918180953754643E-3</v>
      </c>
    </row>
    <row r="1181" spans="1:9" x14ac:dyDescent="0.2">
      <c r="A1181" s="5">
        <f t="shared" si="72"/>
        <v>-1.1091666666666709</v>
      </c>
      <c r="B1181" s="5">
        <v>3.1241091000000001</v>
      </c>
      <c r="C1181" s="5">
        <v>-7.9387886999999893</v>
      </c>
      <c r="D1181" s="5">
        <v>812.38266099999998</v>
      </c>
      <c r="E1181" s="5">
        <f>-AVERAGE('Converted Data'!$M$6:$M$1735)</f>
        <v>-810.04352178554905</v>
      </c>
      <c r="G1181" s="5">
        <f t="shared" si="73"/>
        <v>0.6775299174999253</v>
      </c>
      <c r="H1181" s="5">
        <f t="shared" si="74"/>
        <v>-0.67503626815454987</v>
      </c>
      <c r="I1181" s="5">
        <f t="shared" si="75"/>
        <v>2.4936493453754371E-3</v>
      </c>
    </row>
    <row r="1182" spans="1:9" x14ac:dyDescent="0.2">
      <c r="A1182" s="5">
        <f t="shared" si="72"/>
        <v>-1.1083333333333376</v>
      </c>
      <c r="B1182" s="5">
        <v>1.8462590999999988</v>
      </c>
      <c r="C1182" s="5">
        <v>-7.2985836999999876</v>
      </c>
      <c r="D1182" s="5">
        <v>813.68914100000006</v>
      </c>
      <c r="E1182" s="5">
        <f>-AVERAGE('Converted Data'!$M$6:$M$1735)</f>
        <v>-810.04352178554905</v>
      </c>
      <c r="G1182" s="5">
        <f t="shared" si="73"/>
        <v>0.67861498833325862</v>
      </c>
      <c r="H1182" s="5">
        <f t="shared" si="74"/>
        <v>-0.67503626815454987</v>
      </c>
      <c r="I1182" s="5">
        <f t="shared" si="75"/>
        <v>3.5787201787087497E-3</v>
      </c>
    </row>
    <row r="1183" spans="1:9" x14ac:dyDescent="0.2">
      <c r="A1183" s="5">
        <f t="shared" si="72"/>
        <v>-1.1075000000000044</v>
      </c>
      <c r="B1183" s="5">
        <v>2.4879440999999995</v>
      </c>
      <c r="C1183" s="5">
        <v>-7.9278367999999944</v>
      </c>
      <c r="D1183" s="5">
        <v>814.98683100000005</v>
      </c>
      <c r="E1183" s="5">
        <f>-AVERAGE('Converted Data'!$M$6:$M$1735)</f>
        <v>-810.04352178554905</v>
      </c>
      <c r="G1183" s="5">
        <f t="shared" si="73"/>
        <v>0.67807062166659204</v>
      </c>
      <c r="H1183" s="5">
        <f t="shared" si="74"/>
        <v>-0.67503626815454987</v>
      </c>
      <c r="I1183" s="5">
        <f t="shared" si="75"/>
        <v>3.0343535120421761E-3</v>
      </c>
    </row>
    <row r="1184" spans="1:9" x14ac:dyDescent="0.2">
      <c r="A1184" s="5">
        <f t="shared" si="72"/>
        <v>-1.1066666666666711</v>
      </c>
      <c r="B1184" s="5">
        <v>3.1241091000000001</v>
      </c>
      <c r="C1184" s="5">
        <v>-7.9278367999999944</v>
      </c>
      <c r="D1184" s="5">
        <v>812.38266099999998</v>
      </c>
      <c r="E1184" s="5">
        <f>-AVERAGE('Converted Data'!$M$6:$M$1735)</f>
        <v>-810.04352178554905</v>
      </c>
      <c r="G1184" s="5">
        <f t="shared" si="73"/>
        <v>0.6764448466665921</v>
      </c>
      <c r="H1184" s="5">
        <f t="shared" si="74"/>
        <v>-0.67503626815454987</v>
      </c>
      <c r="I1184" s="5">
        <f t="shared" si="75"/>
        <v>1.4085785120422356E-3</v>
      </c>
    </row>
    <row r="1185" spans="1:9" x14ac:dyDescent="0.2">
      <c r="A1185" s="5">
        <f t="shared" si="72"/>
        <v>-1.1058333333333379</v>
      </c>
      <c r="B1185" s="5">
        <v>3.1241091000000001</v>
      </c>
      <c r="C1185" s="5">
        <v>-7.2876317999999927</v>
      </c>
      <c r="D1185" s="5">
        <v>811.084971</v>
      </c>
      <c r="E1185" s="5">
        <f>-AVERAGE('Converted Data'!$M$6:$M$1735)</f>
        <v>-810.04352178554905</v>
      </c>
      <c r="G1185" s="5">
        <f t="shared" si="73"/>
        <v>0.67698738208325882</v>
      </c>
      <c r="H1185" s="5">
        <f t="shared" si="74"/>
        <v>-0.67503626815454987</v>
      </c>
      <c r="I1185" s="5">
        <f t="shared" si="75"/>
        <v>1.9511139287089474E-3</v>
      </c>
    </row>
    <row r="1186" spans="1:9" x14ac:dyDescent="0.2">
      <c r="A1186" s="5">
        <f t="shared" si="72"/>
        <v>-1.1050000000000046</v>
      </c>
      <c r="B1186" s="5">
        <v>3.1241091000000001</v>
      </c>
      <c r="C1186" s="5">
        <v>-7.2857417999999967</v>
      </c>
      <c r="D1186" s="5">
        <v>813.68474600000013</v>
      </c>
      <c r="E1186" s="5">
        <f>-AVERAGE('Converted Data'!$M$6:$M$1735)</f>
        <v>-810.04352178554905</v>
      </c>
      <c r="G1186" s="5">
        <f t="shared" si="73"/>
        <v>0.67752991749992542</v>
      </c>
      <c r="H1186" s="5">
        <f t="shared" si="74"/>
        <v>-0.67503626815454987</v>
      </c>
      <c r="I1186" s="5">
        <f t="shared" si="75"/>
        <v>2.4936493453755482E-3</v>
      </c>
    </row>
    <row r="1187" spans="1:9" x14ac:dyDescent="0.2">
      <c r="A1187" s="5">
        <f t="shared" si="72"/>
        <v>-1.1041666666666714</v>
      </c>
      <c r="B1187" s="5">
        <v>2.4879440999999995</v>
      </c>
      <c r="C1187" s="5">
        <v>-7.9278367999999944</v>
      </c>
      <c r="D1187" s="5">
        <v>812.38705600000003</v>
      </c>
      <c r="E1187" s="5">
        <f>-AVERAGE('Converted Data'!$M$6:$M$1735)</f>
        <v>-810.04352178554905</v>
      </c>
      <c r="G1187" s="5">
        <f t="shared" si="73"/>
        <v>0.67698921333325879</v>
      </c>
      <c r="H1187" s="5">
        <f t="shared" si="74"/>
        <v>-0.67503626815454987</v>
      </c>
      <c r="I1187" s="5">
        <f t="shared" si="75"/>
        <v>1.9529451787089203E-3</v>
      </c>
    </row>
    <row r="1188" spans="1:9" x14ac:dyDescent="0.2">
      <c r="A1188" s="5">
        <f t="shared" si="72"/>
        <v>-1.1033333333333382</v>
      </c>
      <c r="B1188" s="5">
        <v>3.1241091000000001</v>
      </c>
      <c r="C1188" s="5">
        <v>-8.568041799999996</v>
      </c>
      <c r="D1188" s="5">
        <v>812.38705600000003</v>
      </c>
      <c r="E1188" s="5">
        <f>-AVERAGE('Converted Data'!$M$6:$M$1735)</f>
        <v>-810.04352178554905</v>
      </c>
      <c r="G1188" s="5">
        <f t="shared" si="73"/>
        <v>0.6775299174999253</v>
      </c>
      <c r="H1188" s="5">
        <f t="shared" si="74"/>
        <v>-0.67503626815454987</v>
      </c>
      <c r="I1188" s="5">
        <f t="shared" si="75"/>
        <v>2.4936493453754371E-3</v>
      </c>
    </row>
    <row r="1189" spans="1:9" x14ac:dyDescent="0.2">
      <c r="A1189" s="5">
        <f t="shared" si="72"/>
        <v>-1.1025000000000049</v>
      </c>
      <c r="B1189" s="5">
        <v>3.1241091000000001</v>
      </c>
      <c r="C1189" s="5">
        <v>-7.9278367999999944</v>
      </c>
      <c r="D1189" s="5">
        <v>813.6847459999999</v>
      </c>
      <c r="E1189" s="5">
        <f>-AVERAGE('Converted Data'!$M$6:$M$1735)</f>
        <v>-810.04352178554905</v>
      </c>
      <c r="G1189" s="5">
        <f t="shared" si="73"/>
        <v>0.67806879041659196</v>
      </c>
      <c r="H1189" s="5">
        <f t="shared" si="74"/>
        <v>-0.67503626815454987</v>
      </c>
      <c r="I1189" s="5">
        <f t="shared" si="75"/>
        <v>3.0325222620420922E-3</v>
      </c>
    </row>
    <row r="1190" spans="1:9" x14ac:dyDescent="0.2">
      <c r="A1190" s="5">
        <f t="shared" si="72"/>
        <v>-1.1016666666666717</v>
      </c>
      <c r="B1190" s="5">
        <v>3.1241091000000001</v>
      </c>
      <c r="C1190" s="5">
        <v>-7.9278367999999944</v>
      </c>
      <c r="D1190" s="5">
        <v>813.68035099999997</v>
      </c>
      <c r="E1190" s="5">
        <f>-AVERAGE('Converted Data'!$M$6:$M$1735)</f>
        <v>-810.04352178554905</v>
      </c>
      <c r="G1190" s="5">
        <f t="shared" si="73"/>
        <v>0.67861132583325867</v>
      </c>
      <c r="H1190" s="5">
        <f t="shared" si="74"/>
        <v>-0.67503626815454987</v>
      </c>
      <c r="I1190" s="5">
        <f t="shared" si="75"/>
        <v>3.575057678708804E-3</v>
      </c>
    </row>
    <row r="1191" spans="1:9" x14ac:dyDescent="0.2">
      <c r="A1191" s="5">
        <f t="shared" si="72"/>
        <v>-1.1008333333333384</v>
      </c>
      <c r="B1191" s="5">
        <v>3.1241091000000001</v>
      </c>
      <c r="C1191" s="5">
        <v>-7.9278367999999944</v>
      </c>
      <c r="D1191" s="5">
        <v>814.98683100000005</v>
      </c>
      <c r="E1191" s="5">
        <f>-AVERAGE('Converted Data'!$M$6:$M$1735)</f>
        <v>-810.04352178554905</v>
      </c>
      <c r="G1191" s="5">
        <f t="shared" si="73"/>
        <v>0.67969822791659185</v>
      </c>
      <c r="H1191" s="5">
        <f t="shared" si="74"/>
        <v>-0.67503626815454987</v>
      </c>
      <c r="I1191" s="5">
        <f t="shared" si="75"/>
        <v>4.6619597620419784E-3</v>
      </c>
    </row>
    <row r="1192" spans="1:9" x14ac:dyDescent="0.2">
      <c r="A1192" s="5">
        <f t="shared" si="72"/>
        <v>-1.1000000000000052</v>
      </c>
      <c r="B1192" s="5">
        <v>2.4439230000000003</v>
      </c>
      <c r="C1192" s="5">
        <v>-7.9278367999999944</v>
      </c>
      <c r="D1192" s="5">
        <v>816.28891599999997</v>
      </c>
      <c r="E1192" s="5">
        <f>-AVERAGE('Converted Data'!$M$6:$M$1735)</f>
        <v>-810.04352178554905</v>
      </c>
      <c r="G1192" s="5">
        <f t="shared" si="73"/>
        <v>0.67970005916659182</v>
      </c>
      <c r="H1192" s="5">
        <f t="shared" si="74"/>
        <v>-0.67503626815454987</v>
      </c>
      <c r="I1192" s="5">
        <f t="shared" si="75"/>
        <v>4.6637910120419512E-3</v>
      </c>
    </row>
    <row r="1193" spans="1:9" x14ac:dyDescent="0.2">
      <c r="A1193" s="5">
        <f t="shared" si="72"/>
        <v>-1.099166666666672</v>
      </c>
      <c r="B1193" s="5">
        <v>1.8462590999999988</v>
      </c>
      <c r="C1193" s="5">
        <v>-8.568041799999996</v>
      </c>
      <c r="D1193" s="5">
        <v>814.9912260000001</v>
      </c>
      <c r="E1193" s="5">
        <f>-AVERAGE('Converted Data'!$M$6:$M$1735)</f>
        <v>-810.04352178554905</v>
      </c>
      <c r="G1193" s="5">
        <f t="shared" si="73"/>
        <v>0.67861498833325873</v>
      </c>
      <c r="H1193" s="5">
        <f t="shared" si="74"/>
        <v>-0.67503626815454987</v>
      </c>
      <c r="I1193" s="5">
        <f t="shared" si="75"/>
        <v>3.5787201787088607E-3</v>
      </c>
    </row>
    <row r="1194" spans="1:9" x14ac:dyDescent="0.2">
      <c r="A1194" s="5">
        <f t="shared" si="72"/>
        <v>-1.0983333333333387</v>
      </c>
      <c r="B1194" s="5">
        <v>3.1241091000000001</v>
      </c>
      <c r="C1194" s="5">
        <v>-7.9278367999999944</v>
      </c>
      <c r="D1194" s="5">
        <v>813.68474600000013</v>
      </c>
      <c r="E1194" s="5">
        <f>-AVERAGE('Converted Data'!$M$6:$M$1735)</f>
        <v>-810.04352178554905</v>
      </c>
      <c r="G1194" s="5">
        <f t="shared" si="73"/>
        <v>0.67698738208325882</v>
      </c>
      <c r="H1194" s="5">
        <f t="shared" si="74"/>
        <v>-0.67503626815454987</v>
      </c>
      <c r="I1194" s="5">
        <f t="shared" si="75"/>
        <v>1.9511139287089474E-3</v>
      </c>
    </row>
    <row r="1195" spans="1:9" x14ac:dyDescent="0.2">
      <c r="A1195" s="5">
        <f t="shared" si="72"/>
        <v>-1.0975000000000055</v>
      </c>
      <c r="B1195" s="5">
        <v>3.1241091000000001</v>
      </c>
      <c r="C1195" s="5">
        <v>-7.9278367999999944</v>
      </c>
      <c r="D1195" s="5">
        <v>811.084971</v>
      </c>
      <c r="E1195" s="5">
        <f>-AVERAGE('Converted Data'!$M$6:$M$1735)</f>
        <v>-810.04352178554905</v>
      </c>
      <c r="G1195" s="5">
        <f t="shared" si="73"/>
        <v>0.67698921333325879</v>
      </c>
      <c r="H1195" s="5">
        <f t="shared" si="74"/>
        <v>-0.67503626815454987</v>
      </c>
      <c r="I1195" s="5">
        <f t="shared" si="75"/>
        <v>1.9529451787089203E-3</v>
      </c>
    </row>
    <row r="1196" spans="1:9" x14ac:dyDescent="0.2">
      <c r="A1196" s="5">
        <f t="shared" si="72"/>
        <v>-1.0966666666666722</v>
      </c>
      <c r="B1196" s="5">
        <v>2.4439230000000003</v>
      </c>
      <c r="C1196" s="5">
        <v>-7.9278367999999944</v>
      </c>
      <c r="D1196" s="5">
        <v>813.68914100000006</v>
      </c>
      <c r="E1196" s="5">
        <f>-AVERAGE('Converted Data'!$M$6:$M$1735)</f>
        <v>-810.04352178554905</v>
      </c>
      <c r="G1196" s="5">
        <f t="shared" si="73"/>
        <v>0.67807428416659199</v>
      </c>
      <c r="H1196" s="5">
        <f t="shared" si="74"/>
        <v>-0.67503626815454987</v>
      </c>
      <c r="I1196" s="5">
        <f t="shared" si="75"/>
        <v>3.0380160120421218E-3</v>
      </c>
    </row>
    <row r="1197" spans="1:9" x14ac:dyDescent="0.2">
      <c r="A1197" s="5">
        <f t="shared" si="72"/>
        <v>-1.095833333333339</v>
      </c>
      <c r="B1197" s="5">
        <v>3.1241091000000001</v>
      </c>
      <c r="C1197" s="5">
        <v>-7.2876317999999927</v>
      </c>
      <c r="D1197" s="5">
        <v>813.68914100000006</v>
      </c>
      <c r="E1197" s="5">
        <f>-AVERAGE('Converted Data'!$M$6:$M$1735)</f>
        <v>-810.04352178554905</v>
      </c>
      <c r="G1197" s="5">
        <f t="shared" si="73"/>
        <v>0.67807428416659199</v>
      </c>
      <c r="H1197" s="5">
        <f t="shared" si="74"/>
        <v>-0.67503626815454987</v>
      </c>
      <c r="I1197" s="5">
        <f t="shared" si="75"/>
        <v>3.0380160120421218E-3</v>
      </c>
    </row>
    <row r="1198" spans="1:9" x14ac:dyDescent="0.2">
      <c r="A1198" s="5">
        <f t="shared" si="72"/>
        <v>-1.0950000000000057</v>
      </c>
      <c r="B1198" s="5">
        <v>1.8462590999999988</v>
      </c>
      <c r="C1198" s="5">
        <v>-7.9278367999999944</v>
      </c>
      <c r="D1198" s="5">
        <v>813.68914100000006</v>
      </c>
      <c r="E1198" s="5">
        <f>-AVERAGE('Converted Data'!$M$6:$M$1735)</f>
        <v>-810.04352178554905</v>
      </c>
      <c r="G1198" s="5">
        <f t="shared" si="73"/>
        <v>0.67753174874992539</v>
      </c>
      <c r="H1198" s="5">
        <f t="shared" si="74"/>
        <v>-0.67503626815454987</v>
      </c>
      <c r="I1198" s="5">
        <f t="shared" si="75"/>
        <v>2.495480595375521E-3</v>
      </c>
    </row>
    <row r="1199" spans="1:9" x14ac:dyDescent="0.2">
      <c r="A1199" s="5">
        <f t="shared" si="72"/>
        <v>-1.0941666666666725</v>
      </c>
      <c r="B1199" s="5">
        <v>2.4439230000000003</v>
      </c>
      <c r="C1199" s="5">
        <v>-7.9278367999999944</v>
      </c>
      <c r="D1199" s="5">
        <v>812.38705600000003</v>
      </c>
      <c r="E1199" s="5">
        <f>-AVERAGE('Converted Data'!$M$6:$M$1735)</f>
        <v>-810.04352178554905</v>
      </c>
      <c r="G1199" s="5">
        <f t="shared" si="73"/>
        <v>0.6775299174999253</v>
      </c>
      <c r="H1199" s="5">
        <f t="shared" si="74"/>
        <v>-0.67503626815454987</v>
      </c>
      <c r="I1199" s="5">
        <f t="shared" si="75"/>
        <v>2.4936493453754371E-3</v>
      </c>
    </row>
    <row r="1200" spans="1:9" x14ac:dyDescent="0.2">
      <c r="A1200" s="5">
        <f t="shared" si="72"/>
        <v>-1.0933333333333393</v>
      </c>
      <c r="B1200" s="5">
        <v>2.4879440999999995</v>
      </c>
      <c r="C1200" s="5">
        <v>-7.9278367999999944</v>
      </c>
      <c r="D1200" s="5">
        <v>813.6847459999999</v>
      </c>
      <c r="E1200" s="5">
        <f>-AVERAGE('Converted Data'!$M$6:$M$1735)</f>
        <v>-810.04352178554905</v>
      </c>
      <c r="G1200" s="5">
        <f t="shared" si="73"/>
        <v>0.67807245291659202</v>
      </c>
      <c r="H1200" s="5">
        <f t="shared" si="74"/>
        <v>-0.67503626815454987</v>
      </c>
      <c r="I1200" s="5">
        <f t="shared" si="75"/>
        <v>3.0361847620421489E-3</v>
      </c>
    </row>
    <row r="1201" spans="1:9" x14ac:dyDescent="0.2">
      <c r="A1201" s="5">
        <f t="shared" si="72"/>
        <v>-1.092500000000006</v>
      </c>
      <c r="B1201" s="5">
        <v>2.4879440999999995</v>
      </c>
      <c r="C1201" s="5">
        <v>-7.2857417999999967</v>
      </c>
      <c r="D1201" s="5">
        <v>813.68914100000006</v>
      </c>
      <c r="E1201" s="5">
        <f>-AVERAGE('Converted Data'!$M$6:$M$1735)</f>
        <v>-810.04352178554905</v>
      </c>
      <c r="G1201" s="5">
        <f t="shared" si="73"/>
        <v>0.67861498833325862</v>
      </c>
      <c r="H1201" s="5">
        <f t="shared" si="74"/>
        <v>-0.67503626815454987</v>
      </c>
      <c r="I1201" s="5">
        <f t="shared" si="75"/>
        <v>3.5787201787087497E-3</v>
      </c>
    </row>
    <row r="1202" spans="1:9" x14ac:dyDescent="0.2">
      <c r="A1202" s="5">
        <f t="shared" si="72"/>
        <v>-1.0916666666666728</v>
      </c>
      <c r="B1202" s="5">
        <v>2.4879440999999995</v>
      </c>
      <c r="C1202" s="5">
        <v>-7.2876317999999927</v>
      </c>
      <c r="D1202" s="5">
        <v>814.98683100000005</v>
      </c>
      <c r="E1202" s="5">
        <f>-AVERAGE('Converted Data'!$M$6:$M$1735)</f>
        <v>-810.04352178554905</v>
      </c>
      <c r="G1202" s="5">
        <f t="shared" si="73"/>
        <v>0.67861498833325862</v>
      </c>
      <c r="H1202" s="5">
        <f t="shared" si="74"/>
        <v>-0.67503626815454987</v>
      </c>
      <c r="I1202" s="5">
        <f t="shared" si="75"/>
        <v>3.5787201787087497E-3</v>
      </c>
    </row>
    <row r="1203" spans="1:9" x14ac:dyDescent="0.2">
      <c r="A1203" s="5">
        <f t="shared" si="72"/>
        <v>-1.0908333333333395</v>
      </c>
      <c r="B1203" s="5">
        <v>3.1241091000000001</v>
      </c>
      <c r="C1203" s="5">
        <v>-7.9278367999999944</v>
      </c>
      <c r="D1203" s="5">
        <v>813.68914100000006</v>
      </c>
      <c r="E1203" s="5">
        <f>-AVERAGE('Converted Data'!$M$6:$M$1735)</f>
        <v>-810.04352178554905</v>
      </c>
      <c r="G1203" s="5">
        <f t="shared" si="73"/>
        <v>0.67753174874992539</v>
      </c>
      <c r="H1203" s="5">
        <f t="shared" si="74"/>
        <v>-0.67503626815454987</v>
      </c>
      <c r="I1203" s="5">
        <f t="shared" si="75"/>
        <v>2.495480595375521E-3</v>
      </c>
    </row>
    <row r="1204" spans="1:9" x14ac:dyDescent="0.2">
      <c r="A1204" s="5">
        <f t="shared" si="72"/>
        <v>-1.0900000000000063</v>
      </c>
      <c r="B1204" s="5">
        <v>1.8077579999999998</v>
      </c>
      <c r="C1204" s="5">
        <v>-7.9278367999999944</v>
      </c>
      <c r="D1204" s="5">
        <v>812.38705600000003</v>
      </c>
      <c r="E1204" s="5">
        <f>-AVERAGE('Converted Data'!$M$6:$M$1735)</f>
        <v>-810.04352178554905</v>
      </c>
      <c r="G1204" s="5">
        <f t="shared" si="73"/>
        <v>0.67698738208325882</v>
      </c>
      <c r="H1204" s="5">
        <f t="shared" si="74"/>
        <v>-0.67503626815454987</v>
      </c>
      <c r="I1204" s="5">
        <f t="shared" si="75"/>
        <v>1.9511139287089474E-3</v>
      </c>
    </row>
    <row r="1205" spans="1:9" x14ac:dyDescent="0.2">
      <c r="A1205" s="5">
        <f t="shared" si="72"/>
        <v>-1.0891666666666731</v>
      </c>
      <c r="B1205" s="5">
        <v>2.4879440999999995</v>
      </c>
      <c r="C1205" s="5">
        <v>-7.9278367999999944</v>
      </c>
      <c r="D1205" s="5">
        <v>812.38266099999998</v>
      </c>
      <c r="E1205" s="5">
        <f>-AVERAGE('Converted Data'!$M$6:$M$1735)</f>
        <v>-810.04352178554905</v>
      </c>
      <c r="G1205" s="5">
        <f t="shared" si="73"/>
        <v>0.6775299174999253</v>
      </c>
      <c r="H1205" s="5">
        <f t="shared" si="74"/>
        <v>-0.67503626815454987</v>
      </c>
      <c r="I1205" s="5">
        <f t="shared" si="75"/>
        <v>2.4936493453754371E-3</v>
      </c>
    </row>
    <row r="1206" spans="1:9" x14ac:dyDescent="0.2">
      <c r="A1206" s="5">
        <f t="shared" si="72"/>
        <v>-1.0883333333333398</v>
      </c>
      <c r="B1206" s="5">
        <v>2.4439230000000003</v>
      </c>
      <c r="C1206" s="5">
        <v>-7.2857417999999967</v>
      </c>
      <c r="D1206" s="5">
        <v>813.68914100000006</v>
      </c>
      <c r="E1206" s="5">
        <f>-AVERAGE('Converted Data'!$M$6:$M$1735)</f>
        <v>-810.04352178554905</v>
      </c>
      <c r="G1206" s="5">
        <f t="shared" si="73"/>
        <v>0.67753357999992536</v>
      </c>
      <c r="H1206" s="5">
        <f t="shared" si="74"/>
        <v>-0.67503626815454987</v>
      </c>
      <c r="I1206" s="5">
        <f t="shared" si="75"/>
        <v>2.4973118453754939E-3</v>
      </c>
    </row>
    <row r="1207" spans="1:9" x14ac:dyDescent="0.2">
      <c r="A1207" s="5">
        <f t="shared" si="72"/>
        <v>-1.0875000000000066</v>
      </c>
      <c r="B1207" s="5">
        <v>3.1241091000000001</v>
      </c>
      <c r="C1207" s="5">
        <v>-8.5570898999999869</v>
      </c>
      <c r="D1207" s="5">
        <v>812.39145099999996</v>
      </c>
      <c r="E1207" s="5">
        <f>-AVERAGE('Converted Data'!$M$6:$M$1735)</f>
        <v>-810.04352178554905</v>
      </c>
      <c r="G1207" s="5">
        <f t="shared" si="73"/>
        <v>0.67753357999992536</v>
      </c>
      <c r="H1207" s="5">
        <f t="shared" si="74"/>
        <v>-0.67503626815454987</v>
      </c>
      <c r="I1207" s="5">
        <f t="shared" si="75"/>
        <v>2.4973118453754939E-3</v>
      </c>
    </row>
    <row r="1208" spans="1:9" x14ac:dyDescent="0.2">
      <c r="A1208" s="5">
        <f t="shared" si="72"/>
        <v>-1.0866666666666733</v>
      </c>
      <c r="B1208" s="5">
        <v>2.4879440999999995</v>
      </c>
      <c r="C1208" s="5">
        <v>-7.9278367999999944</v>
      </c>
      <c r="D1208" s="5">
        <v>813.68914100000006</v>
      </c>
      <c r="E1208" s="5">
        <f>-AVERAGE('Converted Data'!$M$6:$M$1735)</f>
        <v>-810.04352178554905</v>
      </c>
      <c r="G1208" s="5">
        <f t="shared" si="73"/>
        <v>0.67807611541659196</v>
      </c>
      <c r="H1208" s="5">
        <f t="shared" si="74"/>
        <v>-0.67503626815454987</v>
      </c>
      <c r="I1208" s="5">
        <f t="shared" si="75"/>
        <v>3.0398472620420947E-3</v>
      </c>
    </row>
    <row r="1209" spans="1:9" x14ac:dyDescent="0.2">
      <c r="A1209" s="5">
        <f t="shared" si="72"/>
        <v>-1.0858333333333401</v>
      </c>
      <c r="B1209" s="5">
        <v>2.4879440999999995</v>
      </c>
      <c r="C1209" s="5">
        <v>-7.2876317999999927</v>
      </c>
      <c r="D1209" s="5">
        <v>813.69353599999999</v>
      </c>
      <c r="E1209" s="5">
        <f>-AVERAGE('Converted Data'!$M$6:$M$1735)</f>
        <v>-810.04352178554905</v>
      </c>
      <c r="G1209" s="5">
        <f t="shared" si="73"/>
        <v>0.67915935499992519</v>
      </c>
      <c r="H1209" s="5">
        <f t="shared" si="74"/>
        <v>-0.67503626815454987</v>
      </c>
      <c r="I1209" s="5">
        <f t="shared" si="75"/>
        <v>4.1230868453753233E-3</v>
      </c>
    </row>
    <row r="1210" spans="1:9" x14ac:dyDescent="0.2">
      <c r="A1210" s="5">
        <f t="shared" si="72"/>
        <v>-1.0850000000000068</v>
      </c>
      <c r="B1210" s="5">
        <v>2.4879440999999995</v>
      </c>
      <c r="C1210" s="5">
        <v>-7.9278367999999944</v>
      </c>
      <c r="D1210" s="5">
        <v>816.28891599999997</v>
      </c>
      <c r="E1210" s="5">
        <f>-AVERAGE('Converted Data'!$M$6:$M$1735)</f>
        <v>-810.04352178554905</v>
      </c>
      <c r="G1210" s="5">
        <f t="shared" si="73"/>
        <v>0.67969822791659185</v>
      </c>
      <c r="H1210" s="5">
        <f t="shared" si="74"/>
        <v>-0.67503626815454987</v>
      </c>
      <c r="I1210" s="5">
        <f t="shared" si="75"/>
        <v>4.6619597620419784E-3</v>
      </c>
    </row>
    <row r="1211" spans="1:9" x14ac:dyDescent="0.2">
      <c r="A1211" s="5">
        <f t="shared" si="72"/>
        <v>-1.0841666666666736</v>
      </c>
      <c r="B1211" s="5">
        <v>2.4879440999999995</v>
      </c>
      <c r="C1211" s="5">
        <v>-7.9278367999999944</v>
      </c>
      <c r="D1211" s="5">
        <v>814.98683100000005</v>
      </c>
      <c r="E1211" s="5">
        <f>-AVERAGE('Converted Data'!$M$6:$M$1735)</f>
        <v>-810.04352178554905</v>
      </c>
      <c r="G1211" s="5">
        <f t="shared" si="73"/>
        <v>0.67861498833325862</v>
      </c>
      <c r="H1211" s="5">
        <f t="shared" si="74"/>
        <v>-0.67503626815454987</v>
      </c>
      <c r="I1211" s="5">
        <f t="shared" si="75"/>
        <v>3.5787201787087497E-3</v>
      </c>
    </row>
    <row r="1212" spans="1:9" x14ac:dyDescent="0.2">
      <c r="A1212" s="5">
        <f t="shared" si="72"/>
        <v>-1.0833333333333404</v>
      </c>
      <c r="B1212" s="5">
        <v>2.4879440999999995</v>
      </c>
      <c r="C1212" s="5">
        <v>-7.9278367999999944</v>
      </c>
      <c r="D1212" s="5">
        <v>813.68914100000006</v>
      </c>
      <c r="E1212" s="5">
        <f>-AVERAGE('Converted Data'!$M$6:$M$1735)</f>
        <v>-810.04352178554905</v>
      </c>
      <c r="G1212" s="5">
        <f t="shared" si="73"/>
        <v>0.67807428416659199</v>
      </c>
      <c r="H1212" s="5">
        <f t="shared" si="74"/>
        <v>-0.67503626815454987</v>
      </c>
      <c r="I1212" s="5">
        <f t="shared" si="75"/>
        <v>3.0380160120421218E-3</v>
      </c>
    </row>
    <row r="1213" spans="1:9" x14ac:dyDescent="0.2">
      <c r="A1213" s="5">
        <f t="shared" si="72"/>
        <v>-1.0825000000000071</v>
      </c>
      <c r="B1213" s="5">
        <v>2.4879440999999995</v>
      </c>
      <c r="C1213" s="5">
        <v>-7.9278367999999944</v>
      </c>
      <c r="D1213" s="5">
        <v>813.68914100000006</v>
      </c>
      <c r="E1213" s="5">
        <f>-AVERAGE('Converted Data'!$M$6:$M$1735)</f>
        <v>-810.04352178554905</v>
      </c>
      <c r="G1213" s="5">
        <f t="shared" si="73"/>
        <v>0.67699104458325876</v>
      </c>
      <c r="H1213" s="5">
        <f t="shared" si="74"/>
        <v>-0.67503626815454987</v>
      </c>
      <c r="I1213" s="5">
        <f t="shared" si="75"/>
        <v>1.9547764287088931E-3</v>
      </c>
    </row>
    <row r="1214" spans="1:9" x14ac:dyDescent="0.2">
      <c r="A1214" s="5">
        <f t="shared" si="72"/>
        <v>-1.0816666666666739</v>
      </c>
      <c r="B1214" s="5">
        <v>2.4879440999999995</v>
      </c>
      <c r="C1214" s="5">
        <v>-7.9278367999999944</v>
      </c>
      <c r="D1214" s="5">
        <v>811.08936599999993</v>
      </c>
      <c r="E1214" s="5">
        <f>-AVERAGE('Converted Data'!$M$6:$M$1735)</f>
        <v>-810.04352178554905</v>
      </c>
      <c r="G1214" s="5">
        <f t="shared" si="73"/>
        <v>0.67699104458325876</v>
      </c>
      <c r="H1214" s="5">
        <f t="shared" si="74"/>
        <v>-0.67503626815454987</v>
      </c>
      <c r="I1214" s="5">
        <f t="shared" si="75"/>
        <v>1.9547764287088931E-3</v>
      </c>
    </row>
    <row r="1215" spans="1:9" x14ac:dyDescent="0.2">
      <c r="A1215" s="5">
        <f t="shared" si="72"/>
        <v>-1.0808333333333406</v>
      </c>
      <c r="B1215" s="5">
        <v>2.4879440999999995</v>
      </c>
      <c r="C1215" s="5">
        <v>-7.9278367999999944</v>
      </c>
      <c r="D1215" s="5">
        <v>813.68914100000006</v>
      </c>
      <c r="E1215" s="5">
        <f>-AVERAGE('Converted Data'!$M$6:$M$1735)</f>
        <v>-810.04352178554905</v>
      </c>
      <c r="G1215" s="5">
        <f t="shared" si="73"/>
        <v>0.67807428416659199</v>
      </c>
      <c r="H1215" s="5">
        <f t="shared" si="74"/>
        <v>-0.67503626815454987</v>
      </c>
      <c r="I1215" s="5">
        <f t="shared" si="75"/>
        <v>3.0380160120421218E-3</v>
      </c>
    </row>
    <row r="1216" spans="1:9" x14ac:dyDescent="0.2">
      <c r="A1216" s="5">
        <f t="shared" si="72"/>
        <v>-1.0800000000000074</v>
      </c>
      <c r="B1216" s="5">
        <v>2.4879440999999995</v>
      </c>
      <c r="C1216" s="5">
        <v>-7.9278367999999944</v>
      </c>
      <c r="D1216" s="5">
        <v>813.68914100000006</v>
      </c>
      <c r="E1216" s="5">
        <f>-AVERAGE('Converted Data'!$M$6:$M$1735)</f>
        <v>-810.04352178554905</v>
      </c>
      <c r="G1216" s="5">
        <f t="shared" si="73"/>
        <v>0.67969822791659185</v>
      </c>
      <c r="H1216" s="5">
        <f t="shared" si="74"/>
        <v>-0.67503626815454987</v>
      </c>
      <c r="I1216" s="5">
        <f t="shared" si="75"/>
        <v>4.6619597620419784E-3</v>
      </c>
    </row>
    <row r="1217" spans="1:9" x14ac:dyDescent="0.2">
      <c r="A1217" s="5">
        <f t="shared" si="72"/>
        <v>-1.0791666666666742</v>
      </c>
      <c r="B1217" s="5">
        <v>3.1241091000000001</v>
      </c>
      <c r="C1217" s="5">
        <v>-7.9278367999999944</v>
      </c>
      <c r="D1217" s="5">
        <v>817.58660599999996</v>
      </c>
      <c r="E1217" s="5">
        <f>-AVERAGE('Converted Data'!$M$6:$M$1735)</f>
        <v>-810.04352178554905</v>
      </c>
      <c r="G1217" s="5">
        <f t="shared" si="73"/>
        <v>0.68024259458325831</v>
      </c>
      <c r="H1217" s="5">
        <f t="shared" si="74"/>
        <v>-0.67503626815454987</v>
      </c>
      <c r="I1217" s="5">
        <f t="shared" si="75"/>
        <v>5.206326428708441E-3</v>
      </c>
    </row>
    <row r="1218" spans="1:9" x14ac:dyDescent="0.2">
      <c r="A1218" s="5">
        <f t="shared" si="72"/>
        <v>-1.0783333333333409</v>
      </c>
      <c r="B1218" s="5">
        <v>1.8077579999999998</v>
      </c>
      <c r="C1218" s="5">
        <v>-7.9278367999999944</v>
      </c>
      <c r="D1218" s="5">
        <v>814.99562099999991</v>
      </c>
      <c r="E1218" s="5">
        <f>-AVERAGE('Converted Data'!$M$6:$M$1735)</f>
        <v>-810.04352178554905</v>
      </c>
      <c r="G1218" s="5">
        <f t="shared" si="73"/>
        <v>0.67916301749992514</v>
      </c>
      <c r="H1218" s="5">
        <f t="shared" si="74"/>
        <v>-0.67503626815454987</v>
      </c>
      <c r="I1218" s="5">
        <f t="shared" si="75"/>
        <v>4.1267493453752691E-3</v>
      </c>
    </row>
    <row r="1219" spans="1:9" x14ac:dyDescent="0.2">
      <c r="A1219" s="5">
        <f t="shared" ref="A1219:A1282" si="76">A1220-1/1200</f>
        <v>-1.0775000000000077</v>
      </c>
      <c r="B1219" s="5">
        <v>2.4879440999999995</v>
      </c>
      <c r="C1219" s="5">
        <v>-7.2876317999999927</v>
      </c>
      <c r="D1219" s="5">
        <v>814.99562099999991</v>
      </c>
      <c r="E1219" s="5">
        <f>-AVERAGE('Converted Data'!$M$6:$M$1735)</f>
        <v>-810.04352178554905</v>
      </c>
      <c r="G1219" s="5">
        <f t="shared" si="73"/>
        <v>0.67970372166659176</v>
      </c>
      <c r="H1219" s="5">
        <f t="shared" si="74"/>
        <v>-0.67503626815454987</v>
      </c>
      <c r="I1219" s="5">
        <f t="shared" si="75"/>
        <v>4.667453512041897E-3</v>
      </c>
    </row>
    <row r="1220" spans="1:9" x14ac:dyDescent="0.2">
      <c r="A1220" s="5">
        <f t="shared" si="76"/>
        <v>-1.0766666666666744</v>
      </c>
      <c r="B1220" s="5">
        <v>2.4879440999999995</v>
      </c>
      <c r="C1220" s="5">
        <v>-7.9278367999999944</v>
      </c>
      <c r="D1220" s="5">
        <v>816.2933109999999</v>
      </c>
      <c r="E1220" s="5">
        <f>-AVERAGE('Converted Data'!$M$6:$M$1735)</f>
        <v>-810.04352178554905</v>
      </c>
      <c r="G1220" s="5">
        <f t="shared" ref="G1220:G1283" si="77">(A1221-A1220)*(D1221+D1220)/2</f>
        <v>0.67970189041659179</v>
      </c>
      <c r="H1220" s="5">
        <f t="shared" ref="H1220:H1283" si="78">(A1221-A1220)*(E1221+E1220)/2</f>
        <v>-0.67503626815454987</v>
      </c>
      <c r="I1220" s="5">
        <f t="shared" ref="I1220:I1283" si="79">G1220+H1220</f>
        <v>4.6656222620419241E-3</v>
      </c>
    </row>
    <row r="1221" spans="1:9" x14ac:dyDescent="0.2">
      <c r="A1221" s="5">
        <f t="shared" si="76"/>
        <v>-1.0758333333333412</v>
      </c>
      <c r="B1221" s="5">
        <v>2.4879440999999995</v>
      </c>
      <c r="C1221" s="5">
        <v>-7.9278367999999944</v>
      </c>
      <c r="D1221" s="5">
        <v>814.9912260000001</v>
      </c>
      <c r="E1221" s="5">
        <f>-AVERAGE('Converted Data'!$M$6:$M$1735)</f>
        <v>-810.04352178554905</v>
      </c>
      <c r="G1221" s="5">
        <f t="shared" si="77"/>
        <v>0.67861865083325867</v>
      </c>
      <c r="H1221" s="5">
        <f t="shared" si="78"/>
        <v>-0.67503626815454987</v>
      </c>
      <c r="I1221" s="5">
        <f t="shared" si="79"/>
        <v>3.5823826787088064E-3</v>
      </c>
    </row>
    <row r="1222" spans="1:9" x14ac:dyDescent="0.2">
      <c r="A1222" s="5">
        <f t="shared" si="76"/>
        <v>-1.0750000000000079</v>
      </c>
      <c r="B1222" s="5">
        <v>2.4879440999999995</v>
      </c>
      <c r="C1222" s="5">
        <v>-7.2876317999999927</v>
      </c>
      <c r="D1222" s="5">
        <v>813.69353599999999</v>
      </c>
      <c r="E1222" s="5">
        <f>-AVERAGE('Converted Data'!$M$6:$M$1735)</f>
        <v>-810.04352178554905</v>
      </c>
      <c r="G1222" s="5">
        <f t="shared" si="77"/>
        <v>0.67861865083325856</v>
      </c>
      <c r="H1222" s="5">
        <f t="shared" si="78"/>
        <v>-0.67503626815454987</v>
      </c>
      <c r="I1222" s="5">
        <f t="shared" si="79"/>
        <v>3.5823826787086954E-3</v>
      </c>
    </row>
    <row r="1223" spans="1:9" x14ac:dyDescent="0.2">
      <c r="A1223" s="5">
        <f t="shared" si="76"/>
        <v>-1.0741666666666747</v>
      </c>
      <c r="B1223" s="5">
        <v>2.4879440999999995</v>
      </c>
      <c r="C1223" s="5">
        <v>-7.9278367999999944</v>
      </c>
      <c r="D1223" s="5">
        <v>814.99122599999998</v>
      </c>
      <c r="E1223" s="5">
        <f>-AVERAGE('Converted Data'!$M$6:$M$1735)</f>
        <v>-810.04352178554905</v>
      </c>
      <c r="G1223" s="5">
        <f t="shared" si="77"/>
        <v>0.67861865083325856</v>
      </c>
      <c r="H1223" s="5">
        <f t="shared" si="78"/>
        <v>-0.67503626815454987</v>
      </c>
      <c r="I1223" s="5">
        <f t="shared" si="79"/>
        <v>3.5823826787086954E-3</v>
      </c>
    </row>
    <row r="1224" spans="1:9" x14ac:dyDescent="0.2">
      <c r="A1224" s="5">
        <f t="shared" si="76"/>
        <v>-1.0733333333333415</v>
      </c>
      <c r="B1224" s="5">
        <v>1.8077579999999998</v>
      </c>
      <c r="C1224" s="5">
        <v>-7.9278367999999944</v>
      </c>
      <c r="D1224" s="5">
        <v>813.69353599999999</v>
      </c>
      <c r="E1224" s="5">
        <f>-AVERAGE('Converted Data'!$M$6:$M$1735)</f>
        <v>-810.04352178554905</v>
      </c>
      <c r="G1224" s="5">
        <f t="shared" si="77"/>
        <v>0.67699287583325873</v>
      </c>
      <c r="H1224" s="5">
        <f t="shared" si="78"/>
        <v>-0.67503626815454987</v>
      </c>
      <c r="I1224" s="5">
        <f t="shared" si="79"/>
        <v>1.956607678708866E-3</v>
      </c>
    </row>
    <row r="1225" spans="1:9" x14ac:dyDescent="0.2">
      <c r="A1225" s="5">
        <f t="shared" si="76"/>
        <v>-1.0725000000000082</v>
      </c>
      <c r="B1225" s="5">
        <v>2.4879440999999995</v>
      </c>
      <c r="C1225" s="5">
        <v>-7.9278367999999944</v>
      </c>
      <c r="D1225" s="5">
        <v>811.08936599999993</v>
      </c>
      <c r="E1225" s="5">
        <f>-AVERAGE('Converted Data'!$M$6:$M$1735)</f>
        <v>-810.04352178554905</v>
      </c>
      <c r="G1225" s="5">
        <f t="shared" si="77"/>
        <v>0.67590963624992562</v>
      </c>
      <c r="H1225" s="5">
        <f t="shared" si="78"/>
        <v>-0.67503626815454987</v>
      </c>
      <c r="I1225" s="5">
        <f t="shared" si="79"/>
        <v>8.7336809537574833E-4</v>
      </c>
    </row>
    <row r="1226" spans="1:9" x14ac:dyDescent="0.2">
      <c r="A1226" s="5">
        <f t="shared" si="76"/>
        <v>-1.071666666666675</v>
      </c>
      <c r="B1226" s="5">
        <v>2.4879440999999995</v>
      </c>
      <c r="C1226" s="5">
        <v>-7.9278367999999944</v>
      </c>
      <c r="D1226" s="5">
        <v>811.09376100000009</v>
      </c>
      <c r="E1226" s="5">
        <f>-AVERAGE('Converted Data'!$M$6:$M$1735)</f>
        <v>-810.04352178554905</v>
      </c>
      <c r="G1226" s="5">
        <f t="shared" si="77"/>
        <v>0.67699470708325882</v>
      </c>
      <c r="H1226" s="5">
        <f t="shared" si="78"/>
        <v>-0.67503626815454987</v>
      </c>
      <c r="I1226" s="5">
        <f t="shared" si="79"/>
        <v>1.9584389287089499E-3</v>
      </c>
    </row>
    <row r="1227" spans="1:9" x14ac:dyDescent="0.2">
      <c r="A1227" s="5">
        <f t="shared" si="76"/>
        <v>-1.0708333333333417</v>
      </c>
      <c r="B1227" s="5">
        <v>2.4879440999999995</v>
      </c>
      <c r="C1227" s="5">
        <v>-7.9278367999999944</v>
      </c>
      <c r="D1227" s="5">
        <v>813.69353599999999</v>
      </c>
      <c r="E1227" s="5">
        <f>-AVERAGE('Converted Data'!$M$6:$M$1735)</f>
        <v>-810.04352178554905</v>
      </c>
      <c r="G1227" s="5">
        <f t="shared" si="77"/>
        <v>0.67861865083325856</v>
      </c>
      <c r="H1227" s="5">
        <f t="shared" si="78"/>
        <v>-0.67503626815454987</v>
      </c>
      <c r="I1227" s="5">
        <f t="shared" si="79"/>
        <v>3.5823826787086954E-3</v>
      </c>
    </row>
    <row r="1228" spans="1:9" x14ac:dyDescent="0.2">
      <c r="A1228" s="5">
        <f t="shared" si="76"/>
        <v>-1.0700000000000085</v>
      </c>
      <c r="B1228" s="5">
        <v>2.4879440999999995</v>
      </c>
      <c r="C1228" s="5">
        <v>-7.2876317999999927</v>
      </c>
      <c r="D1228" s="5">
        <v>814.99122599999998</v>
      </c>
      <c r="E1228" s="5">
        <f>-AVERAGE('Converted Data'!$M$6:$M$1735)</f>
        <v>-810.04352178554905</v>
      </c>
      <c r="G1228" s="5">
        <f t="shared" si="77"/>
        <v>0.68024259458325831</v>
      </c>
      <c r="H1228" s="5">
        <f t="shared" si="78"/>
        <v>-0.67503626815454987</v>
      </c>
      <c r="I1228" s="5">
        <f t="shared" si="79"/>
        <v>5.206326428708441E-3</v>
      </c>
    </row>
    <row r="1229" spans="1:9" x14ac:dyDescent="0.2">
      <c r="A1229" s="5">
        <f t="shared" si="76"/>
        <v>-1.0691666666666753</v>
      </c>
      <c r="B1229" s="5">
        <v>2.4879440999999995</v>
      </c>
      <c r="C1229" s="5">
        <v>-7.2876317999999927</v>
      </c>
      <c r="D1229" s="5">
        <v>817.59100100000001</v>
      </c>
      <c r="E1229" s="5">
        <f>-AVERAGE('Converted Data'!$M$6:$M$1735)</f>
        <v>-810.04352178554905</v>
      </c>
      <c r="G1229" s="5">
        <f t="shared" si="77"/>
        <v>0.68024259458325842</v>
      </c>
      <c r="H1229" s="5">
        <f t="shared" si="78"/>
        <v>-0.67503626815454987</v>
      </c>
      <c r="I1229" s="5">
        <f t="shared" si="79"/>
        <v>5.206326428708552E-3</v>
      </c>
    </row>
    <row r="1230" spans="1:9" x14ac:dyDescent="0.2">
      <c r="A1230" s="5">
        <f t="shared" si="76"/>
        <v>-1.068333333333342</v>
      </c>
      <c r="B1230" s="5">
        <v>1.8077579999999998</v>
      </c>
      <c r="C1230" s="5">
        <v>-7.2876317999999927</v>
      </c>
      <c r="D1230" s="5">
        <v>814.9912260000001</v>
      </c>
      <c r="E1230" s="5">
        <f>-AVERAGE('Converted Data'!$M$6:$M$1735)</f>
        <v>-810.04352178554905</v>
      </c>
      <c r="G1230" s="5">
        <f t="shared" si="77"/>
        <v>0.67861498833325873</v>
      </c>
      <c r="H1230" s="5">
        <f t="shared" si="78"/>
        <v>-0.67503626815454987</v>
      </c>
      <c r="I1230" s="5">
        <f t="shared" si="79"/>
        <v>3.5787201787088607E-3</v>
      </c>
    </row>
    <row r="1231" spans="1:9" x14ac:dyDescent="0.2">
      <c r="A1231" s="5">
        <f t="shared" si="76"/>
        <v>-1.0675000000000088</v>
      </c>
      <c r="B1231" s="5">
        <v>1.8077579999999998</v>
      </c>
      <c r="C1231" s="5">
        <v>-7.2876317999999927</v>
      </c>
      <c r="D1231" s="5">
        <v>813.68474600000013</v>
      </c>
      <c r="E1231" s="5">
        <f>-AVERAGE('Converted Data'!$M$6:$M$1735)</f>
        <v>-810.04352178554905</v>
      </c>
      <c r="G1231" s="5">
        <f t="shared" si="77"/>
        <v>0.67807428416659199</v>
      </c>
      <c r="H1231" s="5">
        <f t="shared" si="78"/>
        <v>-0.67503626815454987</v>
      </c>
      <c r="I1231" s="5">
        <f t="shared" si="79"/>
        <v>3.0380160120421218E-3</v>
      </c>
    </row>
    <row r="1232" spans="1:9" x14ac:dyDescent="0.2">
      <c r="A1232" s="5">
        <f t="shared" si="76"/>
        <v>-1.0666666666666755</v>
      </c>
      <c r="B1232" s="5">
        <v>2.4879440999999995</v>
      </c>
      <c r="C1232" s="5">
        <v>-7.9278367999999944</v>
      </c>
      <c r="D1232" s="5">
        <v>813.69353599999999</v>
      </c>
      <c r="E1232" s="5">
        <f>-AVERAGE('Converted Data'!$M$6:$M$1735)</f>
        <v>-810.04352178554905</v>
      </c>
      <c r="G1232" s="5">
        <f t="shared" si="77"/>
        <v>0.67915935499992519</v>
      </c>
      <c r="H1232" s="5">
        <f t="shared" si="78"/>
        <v>-0.67503626815454987</v>
      </c>
      <c r="I1232" s="5">
        <f t="shared" si="79"/>
        <v>4.1230868453753233E-3</v>
      </c>
    </row>
    <row r="1233" spans="1:9" x14ac:dyDescent="0.2">
      <c r="A1233" s="5">
        <f t="shared" si="76"/>
        <v>-1.0658333333333423</v>
      </c>
      <c r="B1233" s="5">
        <v>1.8517790999999988</v>
      </c>
      <c r="C1233" s="5">
        <v>-7.2876317999999927</v>
      </c>
      <c r="D1233" s="5">
        <v>816.28891599999997</v>
      </c>
      <c r="E1233" s="5">
        <f>-AVERAGE('Converted Data'!$M$6:$M$1735)</f>
        <v>-810.04352178554905</v>
      </c>
      <c r="G1233" s="5">
        <f t="shared" si="77"/>
        <v>0.67915752374992522</v>
      </c>
      <c r="H1233" s="5">
        <f t="shared" si="78"/>
        <v>-0.67503626815454987</v>
      </c>
      <c r="I1233" s="5">
        <f t="shared" si="79"/>
        <v>4.1212555953753505E-3</v>
      </c>
    </row>
    <row r="1234" spans="1:9" x14ac:dyDescent="0.2">
      <c r="A1234" s="5">
        <f t="shared" si="76"/>
        <v>-1.0650000000000091</v>
      </c>
      <c r="B1234" s="5">
        <v>2.4879440999999995</v>
      </c>
      <c r="C1234" s="5">
        <v>-7.9278367999999944</v>
      </c>
      <c r="D1234" s="5">
        <v>813.68914100000006</v>
      </c>
      <c r="E1234" s="5">
        <f>-AVERAGE('Converted Data'!$M$6:$M$1735)</f>
        <v>-810.04352178554905</v>
      </c>
      <c r="G1234" s="5">
        <f t="shared" si="77"/>
        <v>0.67807428416659199</v>
      </c>
      <c r="H1234" s="5">
        <f t="shared" si="78"/>
        <v>-0.67503626815454987</v>
      </c>
      <c r="I1234" s="5">
        <f t="shared" si="79"/>
        <v>3.0380160120421218E-3</v>
      </c>
    </row>
    <row r="1235" spans="1:9" x14ac:dyDescent="0.2">
      <c r="A1235" s="5">
        <f t="shared" si="76"/>
        <v>-1.0641666666666758</v>
      </c>
      <c r="B1235" s="5">
        <v>2.4879440999999995</v>
      </c>
      <c r="C1235" s="5">
        <v>-7.2876317999999927</v>
      </c>
      <c r="D1235" s="5">
        <v>813.68914100000006</v>
      </c>
      <c r="E1235" s="5">
        <f>-AVERAGE('Converted Data'!$M$6:$M$1735)</f>
        <v>-810.04352178554905</v>
      </c>
      <c r="G1235" s="5">
        <f t="shared" si="77"/>
        <v>0.67861681958325859</v>
      </c>
      <c r="H1235" s="5">
        <f t="shared" si="78"/>
        <v>-0.67503626815454987</v>
      </c>
      <c r="I1235" s="5">
        <f t="shared" si="79"/>
        <v>3.5805514287087226E-3</v>
      </c>
    </row>
    <row r="1236" spans="1:9" x14ac:dyDescent="0.2">
      <c r="A1236" s="5">
        <f t="shared" si="76"/>
        <v>-1.0633333333333426</v>
      </c>
      <c r="B1236" s="5">
        <v>2.4879440999999995</v>
      </c>
      <c r="C1236" s="5">
        <v>-7.2876317999999927</v>
      </c>
      <c r="D1236" s="5">
        <v>814.99122599999998</v>
      </c>
      <c r="E1236" s="5">
        <f>-AVERAGE('Converted Data'!$M$6:$M$1735)</f>
        <v>-810.04352178554905</v>
      </c>
      <c r="G1236" s="5">
        <f t="shared" si="77"/>
        <v>0.68024259458325831</v>
      </c>
      <c r="H1236" s="5">
        <f t="shared" si="78"/>
        <v>-0.67503626815454987</v>
      </c>
      <c r="I1236" s="5">
        <f t="shared" si="79"/>
        <v>5.206326428708441E-3</v>
      </c>
    </row>
    <row r="1237" spans="1:9" x14ac:dyDescent="0.2">
      <c r="A1237" s="5">
        <f t="shared" si="76"/>
        <v>-1.0625000000000093</v>
      </c>
      <c r="B1237" s="5">
        <v>2.4879440999999995</v>
      </c>
      <c r="C1237" s="5">
        <v>-7.9278367999999944</v>
      </c>
      <c r="D1237" s="5">
        <v>817.59100100000001</v>
      </c>
      <c r="E1237" s="5">
        <f>-AVERAGE('Converted Data'!$M$6:$M$1735)</f>
        <v>-810.04352178554905</v>
      </c>
      <c r="G1237" s="5">
        <f t="shared" si="77"/>
        <v>0.68024259458325831</v>
      </c>
      <c r="H1237" s="5">
        <f t="shared" si="78"/>
        <v>-0.67503626815454987</v>
      </c>
      <c r="I1237" s="5">
        <f t="shared" si="79"/>
        <v>5.206326428708441E-3</v>
      </c>
    </row>
    <row r="1238" spans="1:9" x14ac:dyDescent="0.2">
      <c r="A1238" s="5">
        <f t="shared" si="76"/>
        <v>-1.0616666666666761</v>
      </c>
      <c r="B1238" s="5">
        <v>2.4879440999999995</v>
      </c>
      <c r="C1238" s="5">
        <v>-7.9278367999999944</v>
      </c>
      <c r="D1238" s="5">
        <v>814.99122599999998</v>
      </c>
      <c r="E1238" s="5">
        <f>-AVERAGE('Converted Data'!$M$6:$M$1735)</f>
        <v>-810.04352178554905</v>
      </c>
      <c r="G1238" s="5">
        <f t="shared" si="77"/>
        <v>0.68078329874992494</v>
      </c>
      <c r="H1238" s="5">
        <f t="shared" si="78"/>
        <v>-0.67503626815454987</v>
      </c>
      <c r="I1238" s="5">
        <f t="shared" si="79"/>
        <v>5.7470305953750689E-3</v>
      </c>
    </row>
    <row r="1239" spans="1:9" x14ac:dyDescent="0.2">
      <c r="A1239" s="5">
        <f t="shared" si="76"/>
        <v>-1.0608333333333428</v>
      </c>
      <c r="B1239" s="5">
        <v>2.4879440999999995</v>
      </c>
      <c r="C1239" s="5">
        <v>-7.9278367999999944</v>
      </c>
      <c r="D1239" s="5">
        <v>818.88869099999988</v>
      </c>
      <c r="E1239" s="5">
        <f>-AVERAGE('Converted Data'!$M$6:$M$1735)</f>
        <v>-810.04352178554905</v>
      </c>
      <c r="G1239" s="5">
        <f t="shared" si="77"/>
        <v>0.68132400291659156</v>
      </c>
      <c r="H1239" s="5">
        <f t="shared" si="78"/>
        <v>-0.67503626815454987</v>
      </c>
      <c r="I1239" s="5">
        <f t="shared" si="79"/>
        <v>6.2877347620416968E-3</v>
      </c>
    </row>
    <row r="1240" spans="1:9" x14ac:dyDescent="0.2">
      <c r="A1240" s="5">
        <f t="shared" si="76"/>
        <v>-1.0600000000000096</v>
      </c>
      <c r="B1240" s="5">
        <v>1.8077579999999998</v>
      </c>
      <c r="C1240" s="5">
        <v>-7.9278367999999944</v>
      </c>
      <c r="D1240" s="5">
        <v>816.28891599999997</v>
      </c>
      <c r="E1240" s="5">
        <f>-AVERAGE('Converted Data'!$M$6:$M$1735)</f>
        <v>-810.04352178554905</v>
      </c>
      <c r="G1240" s="5">
        <f t="shared" si="77"/>
        <v>0.68024259458325831</v>
      </c>
      <c r="H1240" s="5">
        <f t="shared" si="78"/>
        <v>-0.67503626815454987</v>
      </c>
      <c r="I1240" s="5">
        <f t="shared" si="79"/>
        <v>5.206326428708441E-3</v>
      </c>
    </row>
    <row r="1241" spans="1:9" x14ac:dyDescent="0.2">
      <c r="A1241" s="5">
        <f t="shared" si="76"/>
        <v>-1.0591666666666764</v>
      </c>
      <c r="B1241" s="5">
        <v>3.1296290999999998</v>
      </c>
      <c r="C1241" s="5">
        <v>-6.6583786999999859</v>
      </c>
      <c r="D1241" s="5">
        <v>816.2933109999999</v>
      </c>
      <c r="E1241" s="5">
        <f>-AVERAGE('Converted Data'!$M$6:$M$1735)</f>
        <v>-810.04352178554905</v>
      </c>
      <c r="G1241" s="5">
        <f t="shared" si="77"/>
        <v>0.68024259458325831</v>
      </c>
      <c r="H1241" s="5">
        <f t="shared" si="78"/>
        <v>-0.67503626815454987</v>
      </c>
      <c r="I1241" s="5">
        <f t="shared" si="79"/>
        <v>5.206326428708441E-3</v>
      </c>
    </row>
    <row r="1242" spans="1:9" x14ac:dyDescent="0.2">
      <c r="A1242" s="5">
        <f t="shared" si="76"/>
        <v>-1.0583333333333431</v>
      </c>
      <c r="B1242" s="5">
        <v>2.4879440999999995</v>
      </c>
      <c r="C1242" s="5">
        <v>-7.9278367999999944</v>
      </c>
      <c r="D1242" s="5">
        <v>816.28891599999997</v>
      </c>
      <c r="E1242" s="5">
        <f>-AVERAGE('Converted Data'!$M$6:$M$1735)</f>
        <v>-810.04352178554905</v>
      </c>
      <c r="G1242" s="5">
        <f t="shared" si="77"/>
        <v>0.68024076333325845</v>
      </c>
      <c r="H1242" s="5">
        <f t="shared" si="78"/>
        <v>-0.67503626815454987</v>
      </c>
      <c r="I1242" s="5">
        <f t="shared" si="79"/>
        <v>5.2044951787085791E-3</v>
      </c>
    </row>
    <row r="1243" spans="1:9" x14ac:dyDescent="0.2">
      <c r="A1243" s="5">
        <f t="shared" si="76"/>
        <v>-1.0575000000000099</v>
      </c>
      <c r="B1243" s="5">
        <v>1.8077579999999998</v>
      </c>
      <c r="C1243" s="5">
        <v>-7.9278367999999944</v>
      </c>
      <c r="D1243" s="5">
        <v>816.28891599999997</v>
      </c>
      <c r="E1243" s="5">
        <f>-AVERAGE('Converted Data'!$M$6:$M$1735)</f>
        <v>-810.04352178554905</v>
      </c>
      <c r="G1243" s="5">
        <f t="shared" si="77"/>
        <v>0.68024076333325845</v>
      </c>
      <c r="H1243" s="5">
        <f t="shared" si="78"/>
        <v>-0.67503626815454987</v>
      </c>
      <c r="I1243" s="5">
        <f t="shared" si="79"/>
        <v>5.2044951787085791E-3</v>
      </c>
    </row>
    <row r="1244" spans="1:9" x14ac:dyDescent="0.2">
      <c r="A1244" s="5">
        <f t="shared" si="76"/>
        <v>-1.0566666666666766</v>
      </c>
      <c r="B1244" s="5">
        <v>1.8077579999999998</v>
      </c>
      <c r="C1244" s="5">
        <v>-7.9278367999999944</v>
      </c>
      <c r="D1244" s="5">
        <v>816.28891599999997</v>
      </c>
      <c r="E1244" s="5">
        <f>-AVERAGE('Converted Data'!$M$6:$M$1735)</f>
        <v>-810.04352178554905</v>
      </c>
      <c r="G1244" s="5">
        <f t="shared" si="77"/>
        <v>0.67861498833325862</v>
      </c>
      <c r="H1244" s="5">
        <f t="shared" si="78"/>
        <v>-0.67503626815454987</v>
      </c>
      <c r="I1244" s="5">
        <f t="shared" si="79"/>
        <v>3.5787201787087497E-3</v>
      </c>
    </row>
    <row r="1245" spans="1:9" x14ac:dyDescent="0.2">
      <c r="A1245" s="5">
        <f t="shared" si="76"/>
        <v>-1.0558333333333434</v>
      </c>
      <c r="B1245" s="5">
        <v>1.9790120999999989</v>
      </c>
      <c r="C1245" s="5">
        <v>-7.2857417999999967</v>
      </c>
      <c r="D1245" s="5">
        <v>812.38705599999992</v>
      </c>
      <c r="E1245" s="5">
        <f>-AVERAGE('Converted Data'!$M$6:$M$1735)</f>
        <v>-810.04352178554905</v>
      </c>
      <c r="G1245" s="5">
        <f t="shared" si="77"/>
        <v>0.67807245291659202</v>
      </c>
      <c r="H1245" s="5">
        <f t="shared" si="78"/>
        <v>-0.67503626815454987</v>
      </c>
      <c r="I1245" s="5">
        <f t="shared" si="79"/>
        <v>3.0361847620421489E-3</v>
      </c>
    </row>
    <row r="1246" spans="1:9" x14ac:dyDescent="0.2">
      <c r="A1246" s="5">
        <f t="shared" si="76"/>
        <v>-1.0550000000000102</v>
      </c>
      <c r="B1246" s="5">
        <v>3.1296290999999998</v>
      </c>
      <c r="C1246" s="5">
        <v>-7.2876317999999927</v>
      </c>
      <c r="D1246" s="5">
        <v>814.98683100000005</v>
      </c>
      <c r="E1246" s="5">
        <f>-AVERAGE('Converted Data'!$M$6:$M$1735)</f>
        <v>-810.04352178554905</v>
      </c>
      <c r="G1246" s="5">
        <f t="shared" si="77"/>
        <v>0.6802371008332585</v>
      </c>
      <c r="H1246" s="5">
        <f t="shared" si="78"/>
        <v>-0.67503626815454987</v>
      </c>
      <c r="I1246" s="5">
        <f t="shared" si="79"/>
        <v>5.2008326787086334E-3</v>
      </c>
    </row>
    <row r="1247" spans="1:9" x14ac:dyDescent="0.2">
      <c r="A1247" s="5">
        <f t="shared" si="76"/>
        <v>-1.0541666666666769</v>
      </c>
      <c r="B1247" s="5">
        <v>2.4879440999999995</v>
      </c>
      <c r="C1247" s="5">
        <v>-7.9278367999999944</v>
      </c>
      <c r="D1247" s="5">
        <v>817.58221100000003</v>
      </c>
      <c r="E1247" s="5">
        <f>-AVERAGE('Converted Data'!$M$6:$M$1735)</f>
        <v>-810.04352178554905</v>
      </c>
      <c r="G1247" s="5">
        <f t="shared" si="77"/>
        <v>0.68186287583325822</v>
      </c>
      <c r="H1247" s="5">
        <f t="shared" si="78"/>
        <v>-0.67503626815454987</v>
      </c>
      <c r="I1247" s="5">
        <f t="shared" si="79"/>
        <v>6.8266076787083518E-3</v>
      </c>
    </row>
    <row r="1248" spans="1:9" x14ac:dyDescent="0.2">
      <c r="A1248" s="5">
        <f t="shared" si="76"/>
        <v>-1.0533333333333437</v>
      </c>
      <c r="B1248" s="5">
        <v>3.1296290999999998</v>
      </c>
      <c r="C1248" s="5">
        <v>-7.2876317999999927</v>
      </c>
      <c r="D1248" s="5">
        <v>818.88869099999988</v>
      </c>
      <c r="E1248" s="5">
        <f>-AVERAGE('Converted Data'!$M$6:$M$1735)</f>
        <v>-810.04352178554905</v>
      </c>
      <c r="G1248" s="5">
        <f t="shared" si="77"/>
        <v>0.68132217166659159</v>
      </c>
      <c r="H1248" s="5">
        <f t="shared" si="78"/>
        <v>-0.67503626815454987</v>
      </c>
      <c r="I1248" s="5">
        <f t="shared" si="79"/>
        <v>6.2859035120417239E-3</v>
      </c>
    </row>
    <row r="1249" spans="1:9" x14ac:dyDescent="0.2">
      <c r="A1249" s="5">
        <f t="shared" si="76"/>
        <v>-1.0525000000000104</v>
      </c>
      <c r="B1249" s="5">
        <v>3.1296290999999998</v>
      </c>
      <c r="C1249" s="5">
        <v>-7.2876317999999927</v>
      </c>
      <c r="D1249" s="5">
        <v>816.28452100000004</v>
      </c>
      <c r="E1249" s="5">
        <f>-AVERAGE('Converted Data'!$M$6:$M$1735)</f>
        <v>-810.04352178554905</v>
      </c>
      <c r="G1249" s="5">
        <f t="shared" si="77"/>
        <v>0.68077963624992499</v>
      </c>
      <c r="H1249" s="5">
        <f t="shared" si="78"/>
        <v>-0.67503626815454987</v>
      </c>
      <c r="I1249" s="5">
        <f t="shared" si="79"/>
        <v>5.7433680953751232E-3</v>
      </c>
    </row>
    <row r="1250" spans="1:9" x14ac:dyDescent="0.2">
      <c r="A1250" s="5">
        <f t="shared" si="76"/>
        <v>-1.0516666666666772</v>
      </c>
      <c r="B1250" s="5">
        <v>3.1296290999999998</v>
      </c>
      <c r="C1250" s="5">
        <v>-7.9278367999999944</v>
      </c>
      <c r="D1250" s="5">
        <v>817.58660599999996</v>
      </c>
      <c r="E1250" s="5">
        <f>-AVERAGE('Converted Data'!$M$6:$M$1735)</f>
        <v>-810.04352178554905</v>
      </c>
      <c r="G1250" s="5">
        <f t="shared" si="77"/>
        <v>0.68132217166659159</v>
      </c>
      <c r="H1250" s="5">
        <f t="shared" si="78"/>
        <v>-0.67503626815454987</v>
      </c>
      <c r="I1250" s="5">
        <f t="shared" si="79"/>
        <v>6.2859035120417239E-3</v>
      </c>
    </row>
    <row r="1251" spans="1:9" x14ac:dyDescent="0.2">
      <c r="A1251" s="5">
        <f t="shared" si="76"/>
        <v>-1.0508333333333439</v>
      </c>
      <c r="B1251" s="5">
        <v>3.1296290999999998</v>
      </c>
      <c r="C1251" s="5">
        <v>-7.9278367999999944</v>
      </c>
      <c r="D1251" s="5">
        <v>817.58660599999996</v>
      </c>
      <c r="E1251" s="5">
        <f>-AVERAGE('Converted Data'!$M$6:$M$1735)</f>
        <v>-810.04352178554905</v>
      </c>
      <c r="G1251" s="5">
        <f t="shared" si="77"/>
        <v>0.68077963624992499</v>
      </c>
      <c r="H1251" s="5">
        <f t="shared" si="78"/>
        <v>-0.67503626815454987</v>
      </c>
      <c r="I1251" s="5">
        <f t="shared" si="79"/>
        <v>5.7433680953751232E-3</v>
      </c>
    </row>
    <row r="1252" spans="1:9" x14ac:dyDescent="0.2">
      <c r="A1252" s="5">
        <f t="shared" si="76"/>
        <v>-1.0500000000000107</v>
      </c>
      <c r="B1252" s="5">
        <v>3.7584803999999998</v>
      </c>
      <c r="C1252" s="5">
        <v>-7.9168848999999852</v>
      </c>
      <c r="D1252" s="5">
        <v>816.28452100000004</v>
      </c>
      <c r="E1252" s="5">
        <f>-AVERAGE('Converted Data'!$M$6:$M$1735)</f>
        <v>-810.04352178554905</v>
      </c>
      <c r="G1252" s="5">
        <f t="shared" si="77"/>
        <v>0.68132217166659159</v>
      </c>
      <c r="H1252" s="5">
        <f t="shared" si="78"/>
        <v>-0.67503626815454987</v>
      </c>
      <c r="I1252" s="5">
        <f t="shared" si="79"/>
        <v>6.2859035120417239E-3</v>
      </c>
    </row>
    <row r="1253" spans="1:9" x14ac:dyDescent="0.2">
      <c r="A1253" s="5">
        <f t="shared" si="76"/>
        <v>-1.0491666666666775</v>
      </c>
      <c r="B1253" s="5">
        <v>2.4879440999999995</v>
      </c>
      <c r="C1253" s="5">
        <v>-7.9278367999999944</v>
      </c>
      <c r="D1253" s="5">
        <v>818.88869099999988</v>
      </c>
      <c r="E1253" s="5">
        <f>-AVERAGE('Converted Data'!$M$6:$M$1735)</f>
        <v>-810.04352178554905</v>
      </c>
      <c r="G1253" s="5">
        <f t="shared" si="77"/>
        <v>0.68078146749992496</v>
      </c>
      <c r="H1253" s="5">
        <f t="shared" si="78"/>
        <v>-0.67503626815454987</v>
      </c>
      <c r="I1253" s="5">
        <f t="shared" si="79"/>
        <v>5.745199345375096E-3</v>
      </c>
    </row>
    <row r="1254" spans="1:9" x14ac:dyDescent="0.2">
      <c r="A1254" s="5">
        <f t="shared" si="76"/>
        <v>-1.0483333333333442</v>
      </c>
      <c r="B1254" s="5">
        <v>3.1296290999999998</v>
      </c>
      <c r="C1254" s="5">
        <v>-7.9278367999999944</v>
      </c>
      <c r="D1254" s="5">
        <v>814.98683100000005</v>
      </c>
      <c r="E1254" s="5">
        <f>-AVERAGE('Converted Data'!$M$6:$M$1735)</f>
        <v>-810.04352178554905</v>
      </c>
      <c r="G1254" s="5">
        <f t="shared" si="77"/>
        <v>0.67861498833325862</v>
      </c>
      <c r="H1254" s="5">
        <f t="shared" si="78"/>
        <v>-0.67503626815454987</v>
      </c>
      <c r="I1254" s="5">
        <f t="shared" si="79"/>
        <v>3.5787201787087497E-3</v>
      </c>
    </row>
    <row r="1255" spans="1:9" x14ac:dyDescent="0.2">
      <c r="A1255" s="5">
        <f t="shared" si="76"/>
        <v>-1.047500000000011</v>
      </c>
      <c r="B1255" s="5">
        <v>3.1296290999999998</v>
      </c>
      <c r="C1255" s="5">
        <v>-8.5570898999999869</v>
      </c>
      <c r="D1255" s="5">
        <v>813.68914100000006</v>
      </c>
      <c r="E1255" s="5">
        <f>-AVERAGE('Converted Data'!$M$6:$M$1735)</f>
        <v>-810.04352178554905</v>
      </c>
      <c r="G1255" s="5">
        <f t="shared" si="77"/>
        <v>0.68024076333325845</v>
      </c>
      <c r="H1255" s="5">
        <f t="shared" si="78"/>
        <v>-0.67503626815454987</v>
      </c>
      <c r="I1255" s="5">
        <f t="shared" si="79"/>
        <v>5.2044951787085791E-3</v>
      </c>
    </row>
    <row r="1256" spans="1:9" x14ac:dyDescent="0.2">
      <c r="A1256" s="5">
        <f t="shared" si="76"/>
        <v>-1.0466666666666777</v>
      </c>
      <c r="B1256" s="5">
        <v>3.7657941000000004</v>
      </c>
      <c r="C1256" s="5">
        <v>-8.5570898999999869</v>
      </c>
      <c r="D1256" s="5">
        <v>818.88869099999988</v>
      </c>
      <c r="E1256" s="5">
        <f>-AVERAGE('Converted Data'!$M$6:$M$1735)</f>
        <v>-810.04352178554905</v>
      </c>
      <c r="G1256" s="5">
        <f t="shared" si="77"/>
        <v>0.68078146749992496</v>
      </c>
      <c r="H1256" s="5">
        <f t="shared" si="78"/>
        <v>-0.67503626815454987</v>
      </c>
      <c r="I1256" s="5">
        <f t="shared" si="79"/>
        <v>5.745199345375096E-3</v>
      </c>
    </row>
    <row r="1257" spans="1:9" x14ac:dyDescent="0.2">
      <c r="A1257" s="5">
        <f t="shared" si="76"/>
        <v>-1.0458333333333445</v>
      </c>
      <c r="B1257" s="5">
        <v>3.7657941000000004</v>
      </c>
      <c r="C1257" s="5">
        <v>-7.2857417999999967</v>
      </c>
      <c r="D1257" s="5">
        <v>814.98683100000005</v>
      </c>
      <c r="E1257" s="5">
        <f>-AVERAGE('Converted Data'!$M$6:$M$1735)</f>
        <v>-810.04352178554905</v>
      </c>
      <c r="G1257" s="5">
        <f t="shared" si="77"/>
        <v>0.67915386124992516</v>
      </c>
      <c r="H1257" s="5">
        <f t="shared" si="78"/>
        <v>-0.67503626815454987</v>
      </c>
      <c r="I1257" s="5">
        <f t="shared" si="79"/>
        <v>4.1175930953752937E-3</v>
      </c>
    </row>
    <row r="1258" spans="1:9" x14ac:dyDescent="0.2">
      <c r="A1258" s="5">
        <f t="shared" si="76"/>
        <v>-1.0450000000000113</v>
      </c>
      <c r="B1258" s="5">
        <v>3.7584803999999998</v>
      </c>
      <c r="C1258" s="5">
        <v>-7.9278367999999944</v>
      </c>
      <c r="D1258" s="5">
        <v>814.98243600000001</v>
      </c>
      <c r="E1258" s="5">
        <f>-AVERAGE('Converted Data'!$M$6:$M$1735)</f>
        <v>-810.04352178554905</v>
      </c>
      <c r="G1258" s="5">
        <f t="shared" si="77"/>
        <v>0.68077963624992499</v>
      </c>
      <c r="H1258" s="5">
        <f t="shared" si="78"/>
        <v>-0.67503626815454987</v>
      </c>
      <c r="I1258" s="5">
        <f t="shared" si="79"/>
        <v>5.7433680953751232E-3</v>
      </c>
    </row>
    <row r="1259" spans="1:9" x14ac:dyDescent="0.2">
      <c r="A1259" s="5">
        <f t="shared" si="76"/>
        <v>-1.044166666666678</v>
      </c>
      <c r="B1259" s="5">
        <v>3.7657941000000004</v>
      </c>
      <c r="C1259" s="5">
        <v>-7.9278367999999944</v>
      </c>
      <c r="D1259" s="5">
        <v>818.88869099999988</v>
      </c>
      <c r="E1259" s="5">
        <f>-AVERAGE('Converted Data'!$M$6:$M$1735)</f>
        <v>-810.04352178554905</v>
      </c>
      <c r="G1259" s="5">
        <f t="shared" si="77"/>
        <v>0.68186470708325819</v>
      </c>
      <c r="H1259" s="5">
        <f t="shared" si="78"/>
        <v>-0.67503626815454987</v>
      </c>
      <c r="I1259" s="5">
        <f t="shared" si="79"/>
        <v>6.8284389287083247E-3</v>
      </c>
    </row>
    <row r="1260" spans="1:9" x14ac:dyDescent="0.2">
      <c r="A1260" s="5">
        <f t="shared" si="76"/>
        <v>-1.0433333333333448</v>
      </c>
      <c r="B1260" s="5">
        <v>3.1296290999999998</v>
      </c>
      <c r="C1260" s="5">
        <v>-7.9278367999999944</v>
      </c>
      <c r="D1260" s="5">
        <v>817.58660599999996</v>
      </c>
      <c r="E1260" s="5">
        <f>-AVERAGE('Converted Data'!$M$6:$M$1735)</f>
        <v>-810.04352178554905</v>
      </c>
      <c r="G1260" s="5">
        <f t="shared" si="77"/>
        <v>0.68132217166659159</v>
      </c>
      <c r="H1260" s="5">
        <f t="shared" si="78"/>
        <v>-0.67503626815454987</v>
      </c>
      <c r="I1260" s="5">
        <f t="shared" si="79"/>
        <v>6.2859035120417239E-3</v>
      </c>
    </row>
    <row r="1261" spans="1:9" x14ac:dyDescent="0.2">
      <c r="A1261" s="5">
        <f t="shared" si="76"/>
        <v>-1.0425000000000115</v>
      </c>
      <c r="B1261" s="5">
        <v>4.4001654000000006</v>
      </c>
      <c r="C1261" s="5">
        <v>-7.9278367999999944</v>
      </c>
      <c r="D1261" s="5">
        <v>817.58660599999996</v>
      </c>
      <c r="E1261" s="5">
        <f>-AVERAGE('Converted Data'!$M$6:$M$1735)</f>
        <v>-810.04352178554905</v>
      </c>
      <c r="G1261" s="5">
        <f t="shared" si="77"/>
        <v>0.68077963624992499</v>
      </c>
      <c r="H1261" s="5">
        <f t="shared" si="78"/>
        <v>-0.67503626815454987</v>
      </c>
      <c r="I1261" s="5">
        <f t="shared" si="79"/>
        <v>5.7433680953751232E-3</v>
      </c>
    </row>
    <row r="1262" spans="1:9" x14ac:dyDescent="0.2">
      <c r="A1262" s="5">
        <f t="shared" si="76"/>
        <v>-1.0416666666666783</v>
      </c>
      <c r="B1262" s="5">
        <v>3.1296290999999998</v>
      </c>
      <c r="C1262" s="5">
        <v>-7.9278367999999944</v>
      </c>
      <c r="D1262" s="5">
        <v>816.28452100000004</v>
      </c>
      <c r="E1262" s="5">
        <f>-AVERAGE('Converted Data'!$M$6:$M$1735)</f>
        <v>-810.04352178554905</v>
      </c>
      <c r="G1262" s="5">
        <f t="shared" si="77"/>
        <v>0.68077963624992499</v>
      </c>
      <c r="H1262" s="5">
        <f t="shared" si="78"/>
        <v>-0.67503626815454987</v>
      </c>
      <c r="I1262" s="5">
        <f t="shared" si="79"/>
        <v>5.7433680953751232E-3</v>
      </c>
    </row>
    <row r="1263" spans="1:9" x14ac:dyDescent="0.2">
      <c r="A1263" s="5">
        <f t="shared" si="76"/>
        <v>-1.040833333333345</v>
      </c>
      <c r="B1263" s="5">
        <v>3.1296290999999998</v>
      </c>
      <c r="C1263" s="5">
        <v>-7.2857417999999967</v>
      </c>
      <c r="D1263" s="5">
        <v>817.58660599999996</v>
      </c>
      <c r="E1263" s="5">
        <f>-AVERAGE('Converted Data'!$M$6:$M$1735)</f>
        <v>-810.04352178554905</v>
      </c>
      <c r="G1263" s="5">
        <f t="shared" si="77"/>
        <v>0.68078146749992496</v>
      </c>
      <c r="H1263" s="5">
        <f t="shared" si="78"/>
        <v>-0.67503626815454987</v>
      </c>
      <c r="I1263" s="5">
        <f t="shared" si="79"/>
        <v>5.745199345375096E-3</v>
      </c>
    </row>
    <row r="1264" spans="1:9" x14ac:dyDescent="0.2">
      <c r="A1264" s="5">
        <f t="shared" si="76"/>
        <v>-1.0400000000000118</v>
      </c>
      <c r="B1264" s="5">
        <v>3.1296290999999998</v>
      </c>
      <c r="C1264" s="5">
        <v>-7.9278367999999944</v>
      </c>
      <c r="D1264" s="5">
        <v>816.28891599999997</v>
      </c>
      <c r="E1264" s="5">
        <f>-AVERAGE('Converted Data'!$M$6:$M$1735)</f>
        <v>-810.04352178554905</v>
      </c>
      <c r="G1264" s="5">
        <f t="shared" si="77"/>
        <v>0.68132217166659159</v>
      </c>
      <c r="H1264" s="5">
        <f t="shared" si="78"/>
        <v>-0.67503626815454987</v>
      </c>
      <c r="I1264" s="5">
        <f t="shared" si="79"/>
        <v>6.2859035120417239E-3</v>
      </c>
    </row>
    <row r="1265" spans="1:9" x14ac:dyDescent="0.2">
      <c r="A1265" s="5">
        <f t="shared" si="76"/>
        <v>-1.0391666666666786</v>
      </c>
      <c r="B1265" s="5">
        <v>3.1241091000000001</v>
      </c>
      <c r="C1265" s="5">
        <v>-7.9278367999999944</v>
      </c>
      <c r="D1265" s="5">
        <v>818.88429599999995</v>
      </c>
      <c r="E1265" s="5">
        <f>-AVERAGE('Converted Data'!$M$6:$M$1735)</f>
        <v>-810.04352178554905</v>
      </c>
      <c r="G1265" s="5">
        <f t="shared" si="77"/>
        <v>0.68186287583325822</v>
      </c>
      <c r="H1265" s="5">
        <f t="shared" si="78"/>
        <v>-0.67503626815454987</v>
      </c>
      <c r="I1265" s="5">
        <f t="shared" si="79"/>
        <v>6.8266076787083518E-3</v>
      </c>
    </row>
    <row r="1266" spans="1:9" x14ac:dyDescent="0.2">
      <c r="A1266" s="5">
        <f t="shared" si="76"/>
        <v>-1.0383333333333453</v>
      </c>
      <c r="B1266" s="5">
        <v>3.7657941000000004</v>
      </c>
      <c r="C1266" s="5">
        <v>-7.9278367999999944</v>
      </c>
      <c r="D1266" s="5">
        <v>817.58660599999996</v>
      </c>
      <c r="E1266" s="5">
        <f>-AVERAGE('Converted Data'!$M$6:$M$1735)</f>
        <v>-810.04352178554905</v>
      </c>
      <c r="G1266" s="5">
        <f t="shared" si="77"/>
        <v>0.68132217166659159</v>
      </c>
      <c r="H1266" s="5">
        <f t="shared" si="78"/>
        <v>-0.67503626815454987</v>
      </c>
      <c r="I1266" s="5">
        <f t="shared" si="79"/>
        <v>6.2859035120417239E-3</v>
      </c>
    </row>
    <row r="1267" spans="1:9" x14ac:dyDescent="0.2">
      <c r="A1267" s="5">
        <f t="shared" si="76"/>
        <v>-1.0375000000000121</v>
      </c>
      <c r="B1267" s="5">
        <v>3.7657941000000004</v>
      </c>
      <c r="C1267" s="5">
        <v>-7.2857417999999967</v>
      </c>
      <c r="D1267" s="5">
        <v>817.58660599999996</v>
      </c>
      <c r="E1267" s="5">
        <f>-AVERAGE('Converted Data'!$M$6:$M$1735)</f>
        <v>-810.04352178554905</v>
      </c>
      <c r="G1267" s="5">
        <f t="shared" si="77"/>
        <v>0.68132217166659159</v>
      </c>
      <c r="H1267" s="5">
        <f t="shared" si="78"/>
        <v>-0.67503626815454987</v>
      </c>
      <c r="I1267" s="5">
        <f t="shared" si="79"/>
        <v>6.2859035120417239E-3</v>
      </c>
    </row>
    <row r="1268" spans="1:9" x14ac:dyDescent="0.2">
      <c r="A1268" s="5">
        <f t="shared" si="76"/>
        <v>-1.0366666666666788</v>
      </c>
      <c r="B1268" s="5">
        <v>3.7657941000000004</v>
      </c>
      <c r="C1268" s="5">
        <v>-7.2857417999999967</v>
      </c>
      <c r="D1268" s="5">
        <v>817.58660599999996</v>
      </c>
      <c r="E1268" s="5">
        <f>-AVERAGE('Converted Data'!$M$6:$M$1735)</f>
        <v>-810.04352178554905</v>
      </c>
      <c r="G1268" s="5">
        <f t="shared" si="77"/>
        <v>0.68132217166659159</v>
      </c>
      <c r="H1268" s="5">
        <f t="shared" si="78"/>
        <v>-0.67503626815454987</v>
      </c>
      <c r="I1268" s="5">
        <f t="shared" si="79"/>
        <v>6.2859035120417239E-3</v>
      </c>
    </row>
    <row r="1269" spans="1:9" x14ac:dyDescent="0.2">
      <c r="A1269" s="5">
        <f t="shared" si="76"/>
        <v>-1.0358333333333456</v>
      </c>
      <c r="B1269" s="5">
        <v>3.1296290999999998</v>
      </c>
      <c r="C1269" s="5">
        <v>-7.9149949000000035</v>
      </c>
      <c r="D1269" s="5">
        <v>817.58660599999996</v>
      </c>
      <c r="E1269" s="5">
        <f>-AVERAGE('Converted Data'!$M$6:$M$1735)</f>
        <v>-810.04352178554905</v>
      </c>
      <c r="G1269" s="5">
        <f t="shared" si="77"/>
        <v>0.68023710083325839</v>
      </c>
      <c r="H1269" s="5">
        <f t="shared" si="78"/>
        <v>-0.67503626815454987</v>
      </c>
      <c r="I1269" s="5">
        <f t="shared" si="79"/>
        <v>5.2008326787085224E-3</v>
      </c>
    </row>
    <row r="1270" spans="1:9" x14ac:dyDescent="0.2">
      <c r="A1270" s="5">
        <f t="shared" si="76"/>
        <v>-1.0350000000000124</v>
      </c>
      <c r="B1270" s="5">
        <v>4.4019591000000009</v>
      </c>
      <c r="C1270" s="5">
        <v>-7.2985836999999876</v>
      </c>
      <c r="D1270" s="5">
        <v>814.98243599999989</v>
      </c>
      <c r="E1270" s="5">
        <f>-AVERAGE('Converted Data'!$M$6:$M$1735)</f>
        <v>-810.04352178554905</v>
      </c>
      <c r="G1270" s="5">
        <f t="shared" si="77"/>
        <v>0.68077780499992502</v>
      </c>
      <c r="H1270" s="5">
        <f t="shared" si="78"/>
        <v>-0.67503626815454987</v>
      </c>
      <c r="I1270" s="5">
        <f t="shared" si="79"/>
        <v>5.7415368453751503E-3</v>
      </c>
    </row>
    <row r="1271" spans="1:9" x14ac:dyDescent="0.2">
      <c r="A1271" s="5">
        <f t="shared" si="76"/>
        <v>-1.0341666666666791</v>
      </c>
      <c r="B1271" s="5">
        <v>3.7657941000000004</v>
      </c>
      <c r="C1271" s="5">
        <v>-7.2876317999999927</v>
      </c>
      <c r="D1271" s="5">
        <v>818.88429599999995</v>
      </c>
      <c r="E1271" s="5">
        <f>-AVERAGE('Converted Data'!$M$6:$M$1735)</f>
        <v>-810.04352178554905</v>
      </c>
      <c r="G1271" s="5">
        <f t="shared" si="77"/>
        <v>0.68132034041659162</v>
      </c>
      <c r="H1271" s="5">
        <f t="shared" si="78"/>
        <v>-0.67503626815454987</v>
      </c>
      <c r="I1271" s="5">
        <f t="shared" si="79"/>
        <v>6.2840722620417511E-3</v>
      </c>
    </row>
    <row r="1272" spans="1:9" x14ac:dyDescent="0.2">
      <c r="A1272" s="5">
        <f t="shared" si="76"/>
        <v>-1.0333333333333459</v>
      </c>
      <c r="B1272" s="5">
        <v>3.7657941000000004</v>
      </c>
      <c r="C1272" s="5">
        <v>-6.645536799999995</v>
      </c>
      <c r="D1272" s="5">
        <v>816.28452100000004</v>
      </c>
      <c r="E1272" s="5">
        <f>-AVERAGE('Converted Data'!$M$6:$M$1735)</f>
        <v>-810.04352178554905</v>
      </c>
      <c r="G1272" s="5">
        <f t="shared" si="77"/>
        <v>0.6802371008332585</v>
      </c>
      <c r="H1272" s="5">
        <f t="shared" si="78"/>
        <v>-0.67503626815454987</v>
      </c>
      <c r="I1272" s="5">
        <f t="shared" si="79"/>
        <v>5.2008326787086334E-3</v>
      </c>
    </row>
    <row r="1273" spans="1:9" x14ac:dyDescent="0.2">
      <c r="A1273" s="5">
        <f t="shared" si="76"/>
        <v>-1.0325000000000126</v>
      </c>
      <c r="B1273" s="5">
        <v>3.7657941000000004</v>
      </c>
      <c r="C1273" s="5">
        <v>-7.9259467999999984</v>
      </c>
      <c r="D1273" s="5">
        <v>816.28452100000004</v>
      </c>
      <c r="E1273" s="5">
        <f>-AVERAGE('Converted Data'!$M$6:$M$1735)</f>
        <v>-810.04352178554905</v>
      </c>
      <c r="G1273" s="5">
        <f t="shared" si="77"/>
        <v>0.6802371008332585</v>
      </c>
      <c r="H1273" s="5">
        <f t="shared" si="78"/>
        <v>-0.67503626815454987</v>
      </c>
      <c r="I1273" s="5">
        <f t="shared" si="79"/>
        <v>5.2008326787086334E-3</v>
      </c>
    </row>
    <row r="1274" spans="1:9" x14ac:dyDescent="0.2">
      <c r="A1274" s="5">
        <f t="shared" si="76"/>
        <v>-1.0316666666666794</v>
      </c>
      <c r="B1274" s="5">
        <v>3.7657941000000004</v>
      </c>
      <c r="C1274" s="5">
        <v>-7.9278367999999944</v>
      </c>
      <c r="D1274" s="5">
        <v>816.28452100000004</v>
      </c>
      <c r="E1274" s="5">
        <f>-AVERAGE('Converted Data'!$M$6:$M$1735)</f>
        <v>-810.04352178554905</v>
      </c>
      <c r="G1274" s="5">
        <f t="shared" si="77"/>
        <v>0.67969639666659176</v>
      </c>
      <c r="H1274" s="5">
        <f t="shared" si="78"/>
        <v>-0.67503626815454987</v>
      </c>
      <c r="I1274" s="5">
        <f t="shared" si="79"/>
        <v>4.6601285120418945E-3</v>
      </c>
    </row>
    <row r="1275" spans="1:9" x14ac:dyDescent="0.2">
      <c r="A1275" s="5">
        <f t="shared" si="76"/>
        <v>-1.0308333333333461</v>
      </c>
      <c r="B1275" s="5">
        <v>3.7657941000000004</v>
      </c>
      <c r="C1275" s="5">
        <v>-7.2857417999999967</v>
      </c>
      <c r="D1275" s="5">
        <v>814.98683099999994</v>
      </c>
      <c r="E1275" s="5">
        <f>-AVERAGE('Converted Data'!$M$6:$M$1735)</f>
        <v>-810.04352178554905</v>
      </c>
      <c r="G1275" s="5">
        <f t="shared" si="77"/>
        <v>0.67969639666659176</v>
      </c>
      <c r="H1275" s="5">
        <f t="shared" si="78"/>
        <v>-0.67503626815454987</v>
      </c>
      <c r="I1275" s="5">
        <f t="shared" si="79"/>
        <v>4.6601285120418945E-3</v>
      </c>
    </row>
    <row r="1276" spans="1:9" x14ac:dyDescent="0.2">
      <c r="A1276" s="5">
        <f t="shared" si="76"/>
        <v>-1.0300000000000129</v>
      </c>
      <c r="B1276" s="5">
        <v>4.4019591000000009</v>
      </c>
      <c r="C1276" s="5">
        <v>-7.9259467999999984</v>
      </c>
      <c r="D1276" s="5">
        <v>816.28452100000004</v>
      </c>
      <c r="E1276" s="5">
        <f>-AVERAGE('Converted Data'!$M$6:$M$1735)</f>
        <v>-810.04352178554905</v>
      </c>
      <c r="G1276" s="5">
        <f t="shared" si="77"/>
        <v>0.68077963624992499</v>
      </c>
      <c r="H1276" s="5">
        <f t="shared" si="78"/>
        <v>-0.67503626815454987</v>
      </c>
      <c r="I1276" s="5">
        <f t="shared" si="79"/>
        <v>5.7433680953751232E-3</v>
      </c>
    </row>
    <row r="1277" spans="1:9" x14ac:dyDescent="0.2">
      <c r="A1277" s="5">
        <f t="shared" si="76"/>
        <v>-1.0291666666666797</v>
      </c>
      <c r="B1277" s="5">
        <v>3.7657941000000004</v>
      </c>
      <c r="C1277" s="5">
        <v>-7.2857417999999967</v>
      </c>
      <c r="D1277" s="5">
        <v>817.58660599999996</v>
      </c>
      <c r="E1277" s="5">
        <f>-AVERAGE('Converted Data'!$M$6:$M$1735)</f>
        <v>-810.04352178554905</v>
      </c>
      <c r="G1277" s="5">
        <f t="shared" si="77"/>
        <v>0.68023710083325839</v>
      </c>
      <c r="H1277" s="5">
        <f t="shared" si="78"/>
        <v>-0.67503626815454987</v>
      </c>
      <c r="I1277" s="5">
        <f t="shared" si="79"/>
        <v>5.2008326787085224E-3</v>
      </c>
    </row>
    <row r="1278" spans="1:9" x14ac:dyDescent="0.2">
      <c r="A1278" s="5">
        <f t="shared" si="76"/>
        <v>-1.0283333333333464</v>
      </c>
      <c r="B1278" s="5">
        <v>3.7657941000000004</v>
      </c>
      <c r="C1278" s="5">
        <v>-7.2857417999999967</v>
      </c>
      <c r="D1278" s="5">
        <v>814.98243599999989</v>
      </c>
      <c r="E1278" s="5">
        <f>-AVERAGE('Converted Data'!$M$6:$M$1735)</f>
        <v>-810.04352178554905</v>
      </c>
      <c r="G1278" s="5">
        <f t="shared" si="77"/>
        <v>0.68077780499992502</v>
      </c>
      <c r="H1278" s="5">
        <f t="shared" si="78"/>
        <v>-0.67503626815454987</v>
      </c>
      <c r="I1278" s="5">
        <f t="shared" si="79"/>
        <v>5.7415368453751503E-3</v>
      </c>
    </row>
    <row r="1279" spans="1:9" x14ac:dyDescent="0.2">
      <c r="A1279" s="5">
        <f t="shared" si="76"/>
        <v>-1.0275000000000132</v>
      </c>
      <c r="B1279" s="5">
        <v>4.4019591000000009</v>
      </c>
      <c r="C1279" s="5">
        <v>-7.9259467999999984</v>
      </c>
      <c r="D1279" s="5">
        <v>818.88429599999995</v>
      </c>
      <c r="E1279" s="5">
        <f>-AVERAGE('Converted Data'!$M$6:$M$1735)</f>
        <v>-810.04352178554905</v>
      </c>
      <c r="G1279" s="5">
        <f t="shared" si="77"/>
        <v>0.68186104458325825</v>
      </c>
      <c r="H1279" s="5">
        <f t="shared" si="78"/>
        <v>-0.67503626815454987</v>
      </c>
      <c r="I1279" s="5">
        <f t="shared" si="79"/>
        <v>6.824776428708379E-3</v>
      </c>
    </row>
    <row r="1280" spans="1:9" x14ac:dyDescent="0.2">
      <c r="A1280" s="5">
        <f t="shared" si="76"/>
        <v>-1.0266666666666799</v>
      </c>
      <c r="B1280" s="5">
        <v>4.4019591000000009</v>
      </c>
      <c r="C1280" s="5">
        <v>-7.9259467999999984</v>
      </c>
      <c r="D1280" s="5">
        <v>817.58221100000003</v>
      </c>
      <c r="E1280" s="5">
        <f>-AVERAGE('Converted Data'!$M$6:$M$1735)</f>
        <v>-810.04352178554905</v>
      </c>
      <c r="G1280" s="5">
        <f t="shared" si="77"/>
        <v>0.68132034041659162</v>
      </c>
      <c r="H1280" s="5">
        <f t="shared" si="78"/>
        <v>-0.67503626815454987</v>
      </c>
      <c r="I1280" s="5">
        <f t="shared" si="79"/>
        <v>6.2840722620417511E-3</v>
      </c>
    </row>
    <row r="1281" spans="1:9" x14ac:dyDescent="0.2">
      <c r="A1281" s="5">
        <f t="shared" si="76"/>
        <v>-1.0258333333333467</v>
      </c>
      <c r="B1281" s="5">
        <v>3.1296290999999998</v>
      </c>
      <c r="C1281" s="5">
        <v>-7.9259467999999984</v>
      </c>
      <c r="D1281" s="5">
        <v>817.58660599999996</v>
      </c>
      <c r="E1281" s="5">
        <f>-AVERAGE('Converted Data'!$M$6:$M$1735)</f>
        <v>-810.04352178554905</v>
      </c>
      <c r="G1281" s="5">
        <f t="shared" si="77"/>
        <v>0.68023710083325839</v>
      </c>
      <c r="H1281" s="5">
        <f t="shared" si="78"/>
        <v>-0.67503626815454987</v>
      </c>
      <c r="I1281" s="5">
        <f t="shared" si="79"/>
        <v>5.2008326787085224E-3</v>
      </c>
    </row>
    <row r="1282" spans="1:9" x14ac:dyDescent="0.2">
      <c r="A1282" s="5">
        <f t="shared" si="76"/>
        <v>-1.0250000000000135</v>
      </c>
      <c r="B1282" s="5">
        <v>3.7657941000000004</v>
      </c>
      <c r="C1282" s="5">
        <v>-7.2857417999999967</v>
      </c>
      <c r="D1282" s="5">
        <v>814.98243599999989</v>
      </c>
      <c r="E1282" s="5">
        <f>-AVERAGE('Converted Data'!$M$6:$M$1735)</f>
        <v>-810.04352178554905</v>
      </c>
      <c r="G1282" s="5">
        <f t="shared" si="77"/>
        <v>0.67915202999992508</v>
      </c>
      <c r="H1282" s="5">
        <f t="shared" si="78"/>
        <v>-0.67503626815454987</v>
      </c>
      <c r="I1282" s="5">
        <f t="shared" si="79"/>
        <v>4.1157618453752098E-3</v>
      </c>
    </row>
    <row r="1283" spans="1:9" x14ac:dyDescent="0.2">
      <c r="A1283" s="5">
        <f t="shared" ref="A1283:A1346" si="80">A1284-1/1200</f>
        <v>-1.0241666666666802</v>
      </c>
      <c r="B1283" s="5">
        <v>3.1296290999999998</v>
      </c>
      <c r="C1283" s="5">
        <v>-7.2857417999999967</v>
      </c>
      <c r="D1283" s="5">
        <v>814.98243599999989</v>
      </c>
      <c r="E1283" s="5">
        <f>-AVERAGE('Converted Data'!$M$6:$M$1735)</f>
        <v>-810.04352178554905</v>
      </c>
      <c r="G1283" s="5">
        <f t="shared" si="77"/>
        <v>0.67861132583325845</v>
      </c>
      <c r="H1283" s="5">
        <f t="shared" si="78"/>
        <v>-0.67503626815454987</v>
      </c>
      <c r="I1283" s="5">
        <f t="shared" si="79"/>
        <v>3.5750576787085819E-3</v>
      </c>
    </row>
    <row r="1284" spans="1:9" x14ac:dyDescent="0.2">
      <c r="A1284" s="5">
        <f t="shared" si="80"/>
        <v>-1.023333333333347</v>
      </c>
      <c r="B1284" s="5">
        <v>3.7217730000000011</v>
      </c>
      <c r="C1284" s="5">
        <v>-7.2857417999999967</v>
      </c>
      <c r="D1284" s="5">
        <v>813.6847459999999</v>
      </c>
      <c r="E1284" s="5">
        <f>-AVERAGE('Converted Data'!$M$6:$M$1735)</f>
        <v>-810.04352178554905</v>
      </c>
      <c r="G1284" s="5">
        <f t="shared" ref="G1284:G1347" si="81">(A1285-A1284)*(D1285+D1284)/2</f>
        <v>0.67969456541659179</v>
      </c>
      <c r="H1284" s="5">
        <f t="shared" ref="H1284:H1347" si="82">(A1285-A1284)*(E1285+E1284)/2</f>
        <v>-0.67503626815454987</v>
      </c>
      <c r="I1284" s="5">
        <f t="shared" ref="I1284:I1347" si="83">G1284+H1284</f>
        <v>4.6582972620419216E-3</v>
      </c>
    </row>
    <row r="1285" spans="1:9" x14ac:dyDescent="0.2">
      <c r="A1285" s="5">
        <f t="shared" si="80"/>
        <v>-1.0225000000000137</v>
      </c>
      <c r="B1285" s="5">
        <v>4.4019591000000009</v>
      </c>
      <c r="C1285" s="5">
        <v>-7.2857417999999967</v>
      </c>
      <c r="D1285" s="5">
        <v>817.58221099999992</v>
      </c>
      <c r="E1285" s="5">
        <f>-AVERAGE('Converted Data'!$M$6:$M$1735)</f>
        <v>-810.04352178554905</v>
      </c>
      <c r="G1285" s="5">
        <f t="shared" si="81"/>
        <v>0.68023526958325831</v>
      </c>
      <c r="H1285" s="5">
        <f t="shared" si="82"/>
        <v>-0.67503626815454987</v>
      </c>
      <c r="I1285" s="5">
        <f t="shared" si="83"/>
        <v>5.1990014287084385E-3</v>
      </c>
    </row>
    <row r="1286" spans="1:9" x14ac:dyDescent="0.2">
      <c r="A1286" s="5">
        <f t="shared" si="80"/>
        <v>-1.0216666666666805</v>
      </c>
      <c r="B1286" s="5">
        <v>3.7657941000000004</v>
      </c>
      <c r="C1286" s="5">
        <v>-8.568041799999996</v>
      </c>
      <c r="D1286" s="5">
        <v>814.98243599999989</v>
      </c>
      <c r="E1286" s="5">
        <f>-AVERAGE('Converted Data'!$M$6:$M$1735)</f>
        <v>-810.04352178554905</v>
      </c>
      <c r="G1286" s="5">
        <f t="shared" si="81"/>
        <v>0.68023526958325842</v>
      </c>
      <c r="H1286" s="5">
        <f t="shared" si="82"/>
        <v>-0.67503626815454987</v>
      </c>
      <c r="I1286" s="5">
        <f t="shared" si="83"/>
        <v>5.1990014287085495E-3</v>
      </c>
    </row>
    <row r="1287" spans="1:9" x14ac:dyDescent="0.2">
      <c r="A1287" s="5">
        <f t="shared" si="80"/>
        <v>-1.0208333333333472</v>
      </c>
      <c r="B1287" s="5">
        <v>3.1296290999999998</v>
      </c>
      <c r="C1287" s="5">
        <v>-6.656488699999997</v>
      </c>
      <c r="D1287" s="5">
        <v>817.58221100000003</v>
      </c>
      <c r="E1287" s="5">
        <f>-AVERAGE('Converted Data'!$M$6:$M$1735)</f>
        <v>-810.04352178554905</v>
      </c>
      <c r="G1287" s="5">
        <f t="shared" si="81"/>
        <v>0.68077780499992502</v>
      </c>
      <c r="H1287" s="5">
        <f t="shared" si="82"/>
        <v>-0.67503626815454987</v>
      </c>
      <c r="I1287" s="5">
        <f t="shared" si="83"/>
        <v>5.7415368453751503E-3</v>
      </c>
    </row>
    <row r="1288" spans="1:9" x14ac:dyDescent="0.2">
      <c r="A1288" s="5">
        <f t="shared" si="80"/>
        <v>-1.020000000000014</v>
      </c>
      <c r="B1288" s="5">
        <v>3.7657941000000004</v>
      </c>
      <c r="C1288" s="5">
        <v>-7.2857417999999967</v>
      </c>
      <c r="D1288" s="5">
        <v>816.28452100000004</v>
      </c>
      <c r="E1288" s="5">
        <f>-AVERAGE('Converted Data'!$M$6:$M$1735)</f>
        <v>-810.04352178554905</v>
      </c>
      <c r="G1288" s="5">
        <f t="shared" si="81"/>
        <v>0.6802371008332585</v>
      </c>
      <c r="H1288" s="5">
        <f t="shared" si="82"/>
        <v>-0.67503626815454987</v>
      </c>
      <c r="I1288" s="5">
        <f t="shared" si="83"/>
        <v>5.2008326787086334E-3</v>
      </c>
    </row>
    <row r="1289" spans="1:9" x14ac:dyDescent="0.2">
      <c r="A1289" s="5">
        <f t="shared" si="80"/>
        <v>-1.0191666666666808</v>
      </c>
      <c r="B1289" s="5">
        <v>5.0436441000000016</v>
      </c>
      <c r="C1289" s="5">
        <v>-7.2857417999999967</v>
      </c>
      <c r="D1289" s="5">
        <v>816.28452099999993</v>
      </c>
      <c r="E1289" s="5">
        <f>-AVERAGE('Converted Data'!$M$6:$M$1735)</f>
        <v>-810.04352178554905</v>
      </c>
      <c r="G1289" s="5">
        <f t="shared" si="81"/>
        <v>0.68132217166659148</v>
      </c>
      <c r="H1289" s="5">
        <f t="shared" si="82"/>
        <v>-0.67503626815454987</v>
      </c>
      <c r="I1289" s="5">
        <f t="shared" si="83"/>
        <v>6.2859035120416129E-3</v>
      </c>
    </row>
    <row r="1290" spans="1:9" x14ac:dyDescent="0.2">
      <c r="A1290" s="5">
        <f t="shared" si="80"/>
        <v>-1.0183333333333475</v>
      </c>
      <c r="B1290" s="5">
        <v>3.1241091000000001</v>
      </c>
      <c r="C1290" s="5">
        <v>-7.2857417999999967</v>
      </c>
      <c r="D1290" s="5">
        <v>818.88869099999988</v>
      </c>
      <c r="E1290" s="5">
        <f>-AVERAGE('Converted Data'!$M$6:$M$1735)</f>
        <v>-810.04352178554905</v>
      </c>
      <c r="G1290" s="5">
        <f t="shared" si="81"/>
        <v>0.68186287583325811</v>
      </c>
      <c r="H1290" s="5">
        <f t="shared" si="82"/>
        <v>-0.67503626815454987</v>
      </c>
      <c r="I1290" s="5">
        <f t="shared" si="83"/>
        <v>6.8266076787082408E-3</v>
      </c>
    </row>
    <row r="1291" spans="1:9" x14ac:dyDescent="0.2">
      <c r="A1291" s="5">
        <f t="shared" si="80"/>
        <v>-1.0175000000000143</v>
      </c>
      <c r="B1291" s="5">
        <v>4.4019591000000009</v>
      </c>
      <c r="C1291" s="5">
        <v>-7.2857417999999967</v>
      </c>
      <c r="D1291" s="5">
        <v>817.58221099999992</v>
      </c>
      <c r="E1291" s="5">
        <f>-AVERAGE('Converted Data'!$M$6:$M$1735)</f>
        <v>-810.04352178554905</v>
      </c>
      <c r="G1291" s="5">
        <f t="shared" si="81"/>
        <v>0.68077780499992502</v>
      </c>
      <c r="H1291" s="5">
        <f t="shared" si="82"/>
        <v>-0.67503626815454987</v>
      </c>
      <c r="I1291" s="5">
        <f t="shared" si="83"/>
        <v>5.7415368453751503E-3</v>
      </c>
    </row>
    <row r="1292" spans="1:9" x14ac:dyDescent="0.2">
      <c r="A1292" s="5">
        <f t="shared" si="80"/>
        <v>-1.016666666666681</v>
      </c>
      <c r="B1292" s="5">
        <v>3.7657941000000004</v>
      </c>
      <c r="C1292" s="5">
        <v>-8.568041799999996</v>
      </c>
      <c r="D1292" s="5">
        <v>816.28452100000004</v>
      </c>
      <c r="E1292" s="5">
        <f>-AVERAGE('Converted Data'!$M$6:$M$1735)</f>
        <v>-810.04352178554905</v>
      </c>
      <c r="G1292" s="5">
        <f t="shared" si="81"/>
        <v>0.67969639666659187</v>
      </c>
      <c r="H1292" s="5">
        <f t="shared" si="82"/>
        <v>-0.67503626815454987</v>
      </c>
      <c r="I1292" s="5">
        <f t="shared" si="83"/>
        <v>4.6601285120420055E-3</v>
      </c>
    </row>
    <row r="1293" spans="1:9" x14ac:dyDescent="0.2">
      <c r="A1293" s="5">
        <f t="shared" si="80"/>
        <v>-1.0158333333333478</v>
      </c>
      <c r="B1293" s="5">
        <v>3.0856080000000006</v>
      </c>
      <c r="C1293" s="5">
        <v>-7.9278367999999944</v>
      </c>
      <c r="D1293" s="5">
        <v>814.98683100000005</v>
      </c>
      <c r="E1293" s="5">
        <f>-AVERAGE('Converted Data'!$M$6:$M$1735)</f>
        <v>-810.04352178554905</v>
      </c>
      <c r="G1293" s="5">
        <f t="shared" si="81"/>
        <v>0.68077963624992499</v>
      </c>
      <c r="H1293" s="5">
        <f t="shared" si="82"/>
        <v>-0.67503626815454987</v>
      </c>
      <c r="I1293" s="5">
        <f t="shared" si="83"/>
        <v>5.7433680953751232E-3</v>
      </c>
    </row>
    <row r="1294" spans="1:9" x14ac:dyDescent="0.2">
      <c r="A1294" s="5">
        <f t="shared" si="80"/>
        <v>-1.0150000000000146</v>
      </c>
      <c r="B1294" s="5">
        <v>3.7657941000000004</v>
      </c>
      <c r="C1294" s="5">
        <v>-7.9278367999999944</v>
      </c>
      <c r="D1294" s="5">
        <v>818.88429599999995</v>
      </c>
      <c r="E1294" s="5">
        <f>-AVERAGE('Converted Data'!$M$6:$M$1735)</f>
        <v>-810.04352178554905</v>
      </c>
      <c r="G1294" s="5">
        <f t="shared" si="81"/>
        <v>0.68023710083325839</v>
      </c>
      <c r="H1294" s="5">
        <f t="shared" si="82"/>
        <v>-0.67503626815454987</v>
      </c>
      <c r="I1294" s="5">
        <f t="shared" si="83"/>
        <v>5.2008326787085224E-3</v>
      </c>
    </row>
    <row r="1295" spans="1:9" x14ac:dyDescent="0.2">
      <c r="A1295" s="5">
        <f t="shared" si="80"/>
        <v>-1.0141666666666813</v>
      </c>
      <c r="B1295" s="5">
        <v>3.7657941000000004</v>
      </c>
      <c r="C1295" s="5">
        <v>-7.2857417999999967</v>
      </c>
      <c r="D1295" s="5">
        <v>813.6847459999999</v>
      </c>
      <c r="E1295" s="5">
        <f>-AVERAGE('Converted Data'!$M$6:$M$1735)</f>
        <v>-810.04352178554905</v>
      </c>
      <c r="G1295" s="5">
        <f t="shared" si="81"/>
        <v>0.67861315708325853</v>
      </c>
      <c r="H1295" s="5">
        <f t="shared" si="82"/>
        <v>-0.67503626815454987</v>
      </c>
      <c r="I1295" s="5">
        <f t="shared" si="83"/>
        <v>3.5768889287086658E-3</v>
      </c>
    </row>
    <row r="1296" spans="1:9" x14ac:dyDescent="0.2">
      <c r="A1296" s="5">
        <f t="shared" si="80"/>
        <v>-1.0133333333333481</v>
      </c>
      <c r="B1296" s="5">
        <v>3.7657941000000004</v>
      </c>
      <c r="C1296" s="5">
        <v>-7.2857417999999967</v>
      </c>
      <c r="D1296" s="5">
        <v>814.98683099999994</v>
      </c>
      <c r="E1296" s="5">
        <f>-AVERAGE('Converted Data'!$M$6:$M$1735)</f>
        <v>-810.04352178554905</v>
      </c>
      <c r="G1296" s="5">
        <f t="shared" si="81"/>
        <v>0.67915569249992513</v>
      </c>
      <c r="H1296" s="5">
        <f t="shared" si="82"/>
        <v>-0.67503626815454987</v>
      </c>
      <c r="I1296" s="5">
        <f t="shared" si="83"/>
        <v>4.1194243453752666E-3</v>
      </c>
    </row>
    <row r="1297" spans="1:9" x14ac:dyDescent="0.2">
      <c r="A1297" s="5">
        <f t="shared" si="80"/>
        <v>-1.0125000000000148</v>
      </c>
      <c r="B1297" s="5">
        <v>3.7657941000000004</v>
      </c>
      <c r="C1297" s="5">
        <v>-7.2857417999999967</v>
      </c>
      <c r="D1297" s="5">
        <v>814.98683100000005</v>
      </c>
      <c r="E1297" s="5">
        <f>-AVERAGE('Converted Data'!$M$6:$M$1735)</f>
        <v>-810.04352178554905</v>
      </c>
      <c r="G1297" s="5">
        <f t="shared" si="81"/>
        <v>0.67969639666659176</v>
      </c>
      <c r="H1297" s="5">
        <f t="shared" si="82"/>
        <v>-0.67503626815454987</v>
      </c>
      <c r="I1297" s="5">
        <f t="shared" si="83"/>
        <v>4.6601285120418945E-3</v>
      </c>
    </row>
    <row r="1298" spans="1:9" x14ac:dyDescent="0.2">
      <c r="A1298" s="5">
        <f t="shared" si="80"/>
        <v>-1.0116666666666816</v>
      </c>
      <c r="B1298" s="5">
        <v>3.7657941000000004</v>
      </c>
      <c r="C1298" s="5">
        <v>-6.0162836999999953</v>
      </c>
      <c r="D1298" s="5">
        <v>816.28452099999993</v>
      </c>
      <c r="E1298" s="5">
        <f>-AVERAGE('Converted Data'!$M$6:$M$1735)</f>
        <v>-810.04352178554905</v>
      </c>
      <c r="G1298" s="5">
        <f t="shared" si="81"/>
        <v>0.68186287583325822</v>
      </c>
      <c r="H1298" s="5">
        <f t="shared" si="82"/>
        <v>-0.67503626815454987</v>
      </c>
      <c r="I1298" s="5">
        <f t="shared" si="83"/>
        <v>6.8266076787083518E-3</v>
      </c>
    </row>
    <row r="1299" spans="1:9" x14ac:dyDescent="0.2">
      <c r="A1299" s="5">
        <f t="shared" si="80"/>
        <v>-1.0108333333333483</v>
      </c>
      <c r="B1299" s="5">
        <v>3.7657941000000004</v>
      </c>
      <c r="C1299" s="5">
        <v>-7.2857417999999967</v>
      </c>
      <c r="D1299" s="5">
        <v>820.18638099999998</v>
      </c>
      <c r="E1299" s="5">
        <f>-AVERAGE('Converted Data'!$M$6:$M$1735)</f>
        <v>-810.04352178554905</v>
      </c>
      <c r="G1299" s="5">
        <f t="shared" si="81"/>
        <v>0.68240541124992482</v>
      </c>
      <c r="H1299" s="5">
        <f t="shared" si="82"/>
        <v>-0.67503626815454987</v>
      </c>
      <c r="I1299" s="5">
        <f t="shared" si="83"/>
        <v>7.3691430953749526E-3</v>
      </c>
    </row>
    <row r="1300" spans="1:9" x14ac:dyDescent="0.2">
      <c r="A1300" s="5">
        <f t="shared" si="80"/>
        <v>-1.0100000000000151</v>
      </c>
      <c r="B1300" s="5">
        <v>4.4019591000000009</v>
      </c>
      <c r="C1300" s="5">
        <v>-7.2857417999999967</v>
      </c>
      <c r="D1300" s="5">
        <v>817.58660599999996</v>
      </c>
      <c r="E1300" s="5">
        <f>-AVERAGE('Converted Data'!$M$6:$M$1735)</f>
        <v>-810.04352178554905</v>
      </c>
      <c r="G1300" s="5">
        <f t="shared" si="81"/>
        <v>0.68240357999992485</v>
      </c>
      <c r="H1300" s="5">
        <f t="shared" si="82"/>
        <v>-0.67503626815454987</v>
      </c>
      <c r="I1300" s="5">
        <f t="shared" si="83"/>
        <v>7.3673118453749797E-3</v>
      </c>
    </row>
    <row r="1301" spans="1:9" x14ac:dyDescent="0.2">
      <c r="A1301" s="5">
        <f t="shared" si="80"/>
        <v>-1.0091666666666819</v>
      </c>
      <c r="B1301" s="5">
        <v>4.4019591000000009</v>
      </c>
      <c r="C1301" s="5">
        <v>-6.6436467999999991</v>
      </c>
      <c r="D1301" s="5">
        <v>820.18198600000005</v>
      </c>
      <c r="E1301" s="5">
        <f>-AVERAGE('Converted Data'!$M$6:$M$1735)</f>
        <v>-810.04352178554905</v>
      </c>
      <c r="G1301" s="5">
        <f t="shared" si="81"/>
        <v>0.68186104458325825</v>
      </c>
      <c r="H1301" s="5">
        <f t="shared" si="82"/>
        <v>-0.67503626815454987</v>
      </c>
      <c r="I1301" s="5">
        <f t="shared" si="83"/>
        <v>6.824776428708379E-3</v>
      </c>
    </row>
    <row r="1302" spans="1:9" x14ac:dyDescent="0.2">
      <c r="A1302" s="5">
        <f t="shared" si="80"/>
        <v>-1.0083333333333486</v>
      </c>
      <c r="B1302" s="5">
        <v>3.1296290999999998</v>
      </c>
      <c r="C1302" s="5">
        <v>-7.2857417999999967</v>
      </c>
      <c r="D1302" s="5">
        <v>816.28452099999993</v>
      </c>
      <c r="E1302" s="5">
        <f>-AVERAGE('Converted Data'!$M$6:$M$1735)</f>
        <v>-810.04352178554905</v>
      </c>
      <c r="G1302" s="5">
        <f t="shared" si="81"/>
        <v>0.67915386124992516</v>
      </c>
      <c r="H1302" s="5">
        <f t="shared" si="82"/>
        <v>-0.67503626815454987</v>
      </c>
      <c r="I1302" s="5">
        <f t="shared" si="83"/>
        <v>4.1175930953752937E-3</v>
      </c>
    </row>
    <row r="1303" spans="1:9" x14ac:dyDescent="0.2">
      <c r="A1303" s="5">
        <f t="shared" si="80"/>
        <v>-1.0075000000000154</v>
      </c>
      <c r="B1303" s="5">
        <v>3.7657941000000004</v>
      </c>
      <c r="C1303" s="5">
        <v>-6.645536799999995</v>
      </c>
      <c r="D1303" s="5">
        <v>813.6847459999999</v>
      </c>
      <c r="E1303" s="5">
        <f>-AVERAGE('Converted Data'!$M$6:$M$1735)</f>
        <v>-810.04352178554905</v>
      </c>
      <c r="G1303" s="5">
        <f t="shared" si="81"/>
        <v>0.67807062166659193</v>
      </c>
      <c r="H1303" s="5">
        <f t="shared" si="82"/>
        <v>-0.67503626815454987</v>
      </c>
      <c r="I1303" s="5">
        <f t="shared" si="83"/>
        <v>3.034353512042065E-3</v>
      </c>
    </row>
    <row r="1304" spans="1:9" x14ac:dyDescent="0.2">
      <c r="A1304" s="5">
        <f t="shared" si="80"/>
        <v>-1.0066666666666821</v>
      </c>
      <c r="B1304" s="5">
        <v>3.7657941000000004</v>
      </c>
      <c r="C1304" s="5">
        <v>-7.2857417999999967</v>
      </c>
      <c r="D1304" s="5">
        <v>813.6847459999999</v>
      </c>
      <c r="E1304" s="5">
        <f>-AVERAGE('Converted Data'!$M$6:$M$1735)</f>
        <v>-810.04352178554905</v>
      </c>
      <c r="G1304" s="5">
        <f t="shared" si="81"/>
        <v>0.67861315708325864</v>
      </c>
      <c r="H1304" s="5">
        <f t="shared" si="82"/>
        <v>-0.67503626815454987</v>
      </c>
      <c r="I1304" s="5">
        <f t="shared" si="83"/>
        <v>3.5768889287087768E-3</v>
      </c>
    </row>
    <row r="1305" spans="1:9" x14ac:dyDescent="0.2">
      <c r="A1305" s="5">
        <f t="shared" si="80"/>
        <v>-1.0058333333333489</v>
      </c>
      <c r="B1305" s="5">
        <v>3.1296290999999998</v>
      </c>
      <c r="C1305" s="5">
        <v>-7.2857417999999967</v>
      </c>
      <c r="D1305" s="5">
        <v>814.98683100000005</v>
      </c>
      <c r="E1305" s="5">
        <f>-AVERAGE('Converted Data'!$M$6:$M$1735)</f>
        <v>-810.04352178554905</v>
      </c>
      <c r="G1305" s="5">
        <f t="shared" si="81"/>
        <v>0.67969822791659185</v>
      </c>
      <c r="H1305" s="5">
        <f t="shared" si="82"/>
        <v>-0.67503626815454987</v>
      </c>
      <c r="I1305" s="5">
        <f t="shared" si="83"/>
        <v>4.6619597620419784E-3</v>
      </c>
    </row>
    <row r="1306" spans="1:9" x14ac:dyDescent="0.2">
      <c r="A1306" s="5">
        <f t="shared" si="80"/>
        <v>-1.0050000000000157</v>
      </c>
      <c r="B1306" s="5">
        <v>3.7657941000000004</v>
      </c>
      <c r="C1306" s="5">
        <v>-7.9278367999999944</v>
      </c>
      <c r="D1306" s="5">
        <v>816.28891599999997</v>
      </c>
      <c r="E1306" s="5">
        <f>-AVERAGE('Converted Data'!$M$6:$M$1735)</f>
        <v>-810.04352178554905</v>
      </c>
      <c r="G1306" s="5">
        <f t="shared" si="81"/>
        <v>0.67969822791659185</v>
      </c>
      <c r="H1306" s="5">
        <f t="shared" si="82"/>
        <v>-0.67503626815454987</v>
      </c>
      <c r="I1306" s="5">
        <f t="shared" si="83"/>
        <v>4.6619597620419784E-3</v>
      </c>
    </row>
    <row r="1307" spans="1:9" x14ac:dyDescent="0.2">
      <c r="A1307" s="5">
        <f t="shared" si="80"/>
        <v>-1.0041666666666824</v>
      </c>
      <c r="B1307" s="5">
        <v>4.4019591000000009</v>
      </c>
      <c r="C1307" s="5">
        <v>-7.2857417999999967</v>
      </c>
      <c r="D1307" s="5">
        <v>814.98683100000005</v>
      </c>
      <c r="E1307" s="5">
        <f>-AVERAGE('Converted Data'!$M$6:$M$1735)</f>
        <v>-810.04352178554905</v>
      </c>
      <c r="G1307" s="5">
        <f t="shared" si="81"/>
        <v>0.67915569249992525</v>
      </c>
      <c r="H1307" s="5">
        <f t="shared" si="82"/>
        <v>-0.67503626815454987</v>
      </c>
      <c r="I1307" s="5">
        <f t="shared" si="83"/>
        <v>4.1194243453753776E-3</v>
      </c>
    </row>
    <row r="1308" spans="1:9" x14ac:dyDescent="0.2">
      <c r="A1308" s="5">
        <f t="shared" si="80"/>
        <v>-1.0033333333333492</v>
      </c>
      <c r="B1308" s="5">
        <v>3.1296290999999998</v>
      </c>
      <c r="C1308" s="5">
        <v>-7.2857417999999967</v>
      </c>
      <c r="D1308" s="5">
        <v>814.98683100000005</v>
      </c>
      <c r="E1308" s="5">
        <f>-AVERAGE('Converted Data'!$M$6:$M$1735)</f>
        <v>-810.04352178554905</v>
      </c>
      <c r="G1308" s="5">
        <f t="shared" si="81"/>
        <v>0.67861498833325862</v>
      </c>
      <c r="H1308" s="5">
        <f t="shared" si="82"/>
        <v>-0.67503626815454987</v>
      </c>
      <c r="I1308" s="5">
        <f t="shared" si="83"/>
        <v>3.5787201787087497E-3</v>
      </c>
    </row>
    <row r="1309" spans="1:9" x14ac:dyDescent="0.2">
      <c r="A1309" s="5">
        <f t="shared" si="80"/>
        <v>-1.0025000000000159</v>
      </c>
      <c r="B1309" s="5">
        <v>3.7657941000000004</v>
      </c>
      <c r="C1309" s="5">
        <v>-6.656488699999997</v>
      </c>
      <c r="D1309" s="5">
        <v>813.68914100000006</v>
      </c>
      <c r="E1309" s="5">
        <f>-AVERAGE('Converted Data'!$M$6:$M$1735)</f>
        <v>-810.04352178554905</v>
      </c>
      <c r="G1309" s="5">
        <f t="shared" si="81"/>
        <v>0.67915752374992522</v>
      </c>
      <c r="H1309" s="5">
        <f t="shared" si="82"/>
        <v>-0.67503626815454987</v>
      </c>
      <c r="I1309" s="5">
        <f t="shared" si="83"/>
        <v>4.1212555953753505E-3</v>
      </c>
    </row>
    <row r="1310" spans="1:9" x14ac:dyDescent="0.2">
      <c r="A1310" s="5">
        <f t="shared" si="80"/>
        <v>-1.0016666666666827</v>
      </c>
      <c r="B1310" s="5">
        <v>3.1296290999999998</v>
      </c>
      <c r="C1310" s="5">
        <v>-6.645536799999995</v>
      </c>
      <c r="D1310" s="5">
        <v>816.28891599999997</v>
      </c>
      <c r="E1310" s="5">
        <f>-AVERAGE('Converted Data'!$M$6:$M$1735)</f>
        <v>-810.04352178554905</v>
      </c>
      <c r="G1310" s="5">
        <f t="shared" si="81"/>
        <v>0.67969822791659185</v>
      </c>
      <c r="H1310" s="5">
        <f t="shared" si="82"/>
        <v>-0.67503626815454987</v>
      </c>
      <c r="I1310" s="5">
        <f t="shared" si="83"/>
        <v>4.6619597620419784E-3</v>
      </c>
    </row>
    <row r="1311" spans="1:9" x14ac:dyDescent="0.2">
      <c r="A1311" s="5">
        <f t="shared" si="80"/>
        <v>-1.0008333333333495</v>
      </c>
      <c r="B1311" s="5">
        <v>3.1296290999999998</v>
      </c>
      <c r="C1311" s="5">
        <v>-7.2966936999999987</v>
      </c>
      <c r="D1311" s="5">
        <v>814.98683100000005</v>
      </c>
      <c r="E1311" s="5">
        <f>-AVERAGE('Converted Data'!$M$6:$M$1735)</f>
        <v>-810.04352178554905</v>
      </c>
      <c r="G1311" s="5">
        <f t="shared" si="81"/>
        <v>0.67969822791659185</v>
      </c>
      <c r="H1311" s="5">
        <f t="shared" si="82"/>
        <v>-0.67503626815454987</v>
      </c>
      <c r="I1311" s="5">
        <f t="shared" si="83"/>
        <v>4.6619597620419784E-3</v>
      </c>
    </row>
    <row r="1312" spans="1:9" x14ac:dyDescent="0.2">
      <c r="A1312" s="5">
        <f t="shared" si="80"/>
        <v>-1.0000000000000162</v>
      </c>
      <c r="B1312" s="5">
        <v>3.1296290999999998</v>
      </c>
      <c r="C1312" s="5">
        <v>-7.9259467999999984</v>
      </c>
      <c r="D1312" s="5">
        <v>816.28891599999997</v>
      </c>
      <c r="E1312" s="5">
        <f>-AVERAGE('Converted Data'!$M$6:$M$1735)</f>
        <v>-810.04352178554905</v>
      </c>
      <c r="G1312" s="5">
        <f t="shared" si="81"/>
        <v>0.68024076333325845</v>
      </c>
      <c r="H1312" s="5">
        <f t="shared" si="82"/>
        <v>-0.67503626815454987</v>
      </c>
      <c r="I1312" s="5">
        <f t="shared" si="83"/>
        <v>5.2044951787085791E-3</v>
      </c>
    </row>
    <row r="1313" spans="1:9" x14ac:dyDescent="0.2">
      <c r="A1313" s="5">
        <f t="shared" si="80"/>
        <v>-0.99916666666668297</v>
      </c>
      <c r="B1313" s="5">
        <v>3.7657941000000004</v>
      </c>
      <c r="C1313" s="5">
        <v>-7.2857417999999967</v>
      </c>
      <c r="D1313" s="5">
        <v>816.28891599999997</v>
      </c>
      <c r="E1313" s="5">
        <f>-AVERAGE('Converted Data'!$M$6:$M$1735)</f>
        <v>-810.04352178554905</v>
      </c>
      <c r="G1313" s="5">
        <f t="shared" si="81"/>
        <v>0.67969822791668244</v>
      </c>
      <c r="H1313" s="5">
        <f t="shared" si="82"/>
        <v>-0.6750362681546398</v>
      </c>
      <c r="I1313" s="5">
        <f t="shared" si="83"/>
        <v>4.6619597620426445E-3</v>
      </c>
    </row>
    <row r="1314" spans="1:9" x14ac:dyDescent="0.2">
      <c r="A1314" s="5">
        <f t="shared" si="80"/>
        <v>-0.99833333333334962</v>
      </c>
      <c r="B1314" s="5">
        <v>3.1296290999999998</v>
      </c>
      <c r="C1314" s="5">
        <v>-7.2857417999999967</v>
      </c>
      <c r="D1314" s="5">
        <v>814.98683100000005</v>
      </c>
      <c r="E1314" s="5">
        <f>-AVERAGE('Converted Data'!$M$6:$M$1735)</f>
        <v>-810.04352178554905</v>
      </c>
      <c r="G1314" s="5">
        <f t="shared" si="81"/>
        <v>0.67915569250001573</v>
      </c>
      <c r="H1314" s="5">
        <f t="shared" si="82"/>
        <v>-0.6750362681546398</v>
      </c>
      <c r="I1314" s="5">
        <f t="shared" si="83"/>
        <v>4.1194243453759327E-3</v>
      </c>
    </row>
    <row r="1315" spans="1:9" x14ac:dyDescent="0.2">
      <c r="A1315" s="5">
        <f t="shared" si="80"/>
        <v>-0.99750000000001626</v>
      </c>
      <c r="B1315" s="5">
        <v>3.7657941000000004</v>
      </c>
      <c r="C1315" s="5">
        <v>-6.645536799999995</v>
      </c>
      <c r="D1315" s="5">
        <v>814.98683100000005</v>
      </c>
      <c r="E1315" s="5">
        <f>-AVERAGE('Converted Data'!$M$6:$M$1735)</f>
        <v>-810.04352178554905</v>
      </c>
      <c r="G1315" s="5">
        <f t="shared" si="81"/>
        <v>0.67915569250001573</v>
      </c>
      <c r="H1315" s="5">
        <f t="shared" si="82"/>
        <v>-0.6750362681546398</v>
      </c>
      <c r="I1315" s="5">
        <f t="shared" si="83"/>
        <v>4.1194243453759327E-3</v>
      </c>
    </row>
    <row r="1316" spans="1:9" x14ac:dyDescent="0.2">
      <c r="A1316" s="5">
        <f t="shared" si="80"/>
        <v>-0.99666666666668291</v>
      </c>
      <c r="B1316" s="5">
        <v>2.4439230000000003</v>
      </c>
      <c r="C1316" s="5">
        <v>-7.9278367999999944</v>
      </c>
      <c r="D1316" s="5">
        <v>814.98683100000005</v>
      </c>
      <c r="E1316" s="5">
        <f>-AVERAGE('Converted Data'!$M$6:$M$1735)</f>
        <v>-810.04352178554905</v>
      </c>
      <c r="G1316" s="5">
        <f t="shared" si="81"/>
        <v>0.68023893208334907</v>
      </c>
      <c r="H1316" s="5">
        <f t="shared" si="82"/>
        <v>-0.6750362681546398</v>
      </c>
      <c r="I1316" s="5">
        <f t="shared" si="83"/>
        <v>5.2026639287092724E-3</v>
      </c>
    </row>
    <row r="1317" spans="1:9" x14ac:dyDescent="0.2">
      <c r="A1317" s="5">
        <f t="shared" si="80"/>
        <v>-0.99583333333334956</v>
      </c>
      <c r="B1317" s="5">
        <v>3.7657941000000004</v>
      </c>
      <c r="C1317" s="5">
        <v>-6.656488699999997</v>
      </c>
      <c r="D1317" s="5">
        <v>817.58660599999996</v>
      </c>
      <c r="E1317" s="5">
        <f>-AVERAGE('Converted Data'!$M$6:$M$1735)</f>
        <v>-810.04352178554905</v>
      </c>
      <c r="G1317" s="5">
        <f t="shared" si="81"/>
        <v>0.68078146750001567</v>
      </c>
      <c r="H1317" s="5">
        <f t="shared" si="82"/>
        <v>-0.6750362681546398</v>
      </c>
      <c r="I1317" s="5">
        <f t="shared" si="83"/>
        <v>5.7451993453758732E-3</v>
      </c>
    </row>
    <row r="1318" spans="1:9" x14ac:dyDescent="0.2">
      <c r="A1318" s="5">
        <f t="shared" si="80"/>
        <v>-0.9950000000000162</v>
      </c>
      <c r="B1318" s="5">
        <v>3.7657941000000004</v>
      </c>
      <c r="C1318" s="5">
        <v>-7.2857417999999967</v>
      </c>
      <c r="D1318" s="5">
        <v>816.28891599999997</v>
      </c>
      <c r="E1318" s="5">
        <f>-AVERAGE('Converted Data'!$M$6:$M$1735)</f>
        <v>-810.04352178554905</v>
      </c>
      <c r="G1318" s="5">
        <f t="shared" si="81"/>
        <v>0.68024076333334904</v>
      </c>
      <c r="H1318" s="5">
        <f t="shared" si="82"/>
        <v>-0.6750362681546398</v>
      </c>
      <c r="I1318" s="5">
        <f t="shared" si="83"/>
        <v>5.2044951787092453E-3</v>
      </c>
    </row>
    <row r="1319" spans="1:9" x14ac:dyDescent="0.2">
      <c r="A1319" s="5">
        <f t="shared" si="80"/>
        <v>-0.99416666666668285</v>
      </c>
      <c r="B1319" s="5">
        <v>3.1296290999999998</v>
      </c>
      <c r="C1319" s="5">
        <v>-6.645536799999995</v>
      </c>
      <c r="D1319" s="5">
        <v>816.28891599999997</v>
      </c>
      <c r="E1319" s="5">
        <f>-AVERAGE('Converted Data'!$M$6:$M$1735)</f>
        <v>-810.04352178554905</v>
      </c>
      <c r="G1319" s="5">
        <f t="shared" si="81"/>
        <v>0.67970005916668241</v>
      </c>
      <c r="H1319" s="5">
        <f t="shared" si="82"/>
        <v>-0.6750362681546398</v>
      </c>
      <c r="I1319" s="5">
        <f t="shared" si="83"/>
        <v>4.6637910120426174E-3</v>
      </c>
    </row>
    <row r="1320" spans="1:9" x14ac:dyDescent="0.2">
      <c r="A1320" s="5">
        <f t="shared" si="80"/>
        <v>-0.9933333333333495</v>
      </c>
      <c r="B1320" s="5">
        <v>3.1296290999999998</v>
      </c>
      <c r="C1320" s="5">
        <v>-7.2857417999999967</v>
      </c>
      <c r="D1320" s="5">
        <v>814.9912260000001</v>
      </c>
      <c r="E1320" s="5">
        <f>-AVERAGE('Converted Data'!$M$6:$M$1735)</f>
        <v>-810.04352178554905</v>
      </c>
      <c r="G1320" s="5">
        <f t="shared" si="81"/>
        <v>0.67970005916668241</v>
      </c>
      <c r="H1320" s="5">
        <f t="shared" si="82"/>
        <v>-0.6750362681546398</v>
      </c>
      <c r="I1320" s="5">
        <f t="shared" si="83"/>
        <v>4.6637910120426174E-3</v>
      </c>
    </row>
    <row r="1321" spans="1:9" x14ac:dyDescent="0.2">
      <c r="A1321" s="5">
        <f t="shared" si="80"/>
        <v>-0.99250000000001615</v>
      </c>
      <c r="B1321" s="5">
        <v>3.1296290999999998</v>
      </c>
      <c r="C1321" s="5">
        <v>-7.2857417999999967</v>
      </c>
      <c r="D1321" s="5">
        <v>816.28891599999997</v>
      </c>
      <c r="E1321" s="5">
        <f>-AVERAGE('Converted Data'!$M$6:$M$1735)</f>
        <v>-810.04352178554905</v>
      </c>
      <c r="G1321" s="5">
        <f t="shared" si="81"/>
        <v>0.68024076333334904</v>
      </c>
      <c r="H1321" s="5">
        <f t="shared" si="82"/>
        <v>-0.6750362681546398</v>
      </c>
      <c r="I1321" s="5">
        <f t="shared" si="83"/>
        <v>5.2044951787092453E-3</v>
      </c>
    </row>
    <row r="1322" spans="1:9" x14ac:dyDescent="0.2">
      <c r="A1322" s="5">
        <f t="shared" si="80"/>
        <v>-0.99166666666668279</v>
      </c>
      <c r="B1322" s="5">
        <v>3.1296290999999998</v>
      </c>
      <c r="C1322" s="5">
        <v>-7.2857417999999967</v>
      </c>
      <c r="D1322" s="5">
        <v>816.28891599999997</v>
      </c>
      <c r="E1322" s="5">
        <f>-AVERAGE('Converted Data'!$M$6:$M$1735)</f>
        <v>-810.04352178554905</v>
      </c>
      <c r="G1322" s="5">
        <f t="shared" si="81"/>
        <v>0.68024076333334904</v>
      </c>
      <c r="H1322" s="5">
        <f t="shared" si="82"/>
        <v>-0.6750362681546398</v>
      </c>
      <c r="I1322" s="5">
        <f t="shared" si="83"/>
        <v>5.2044951787092453E-3</v>
      </c>
    </row>
    <row r="1323" spans="1:9" x14ac:dyDescent="0.2">
      <c r="A1323" s="5">
        <f t="shared" si="80"/>
        <v>-0.99083333333334944</v>
      </c>
      <c r="B1323" s="5">
        <v>3.1241091000000001</v>
      </c>
      <c r="C1323" s="5">
        <v>-6.645536799999995</v>
      </c>
      <c r="D1323" s="5">
        <v>816.28891599999997</v>
      </c>
      <c r="E1323" s="5">
        <f>-AVERAGE('Converted Data'!$M$6:$M$1735)</f>
        <v>-810.04352178554905</v>
      </c>
      <c r="G1323" s="5">
        <f t="shared" si="81"/>
        <v>0.67970005916668241</v>
      </c>
      <c r="H1323" s="5">
        <f t="shared" si="82"/>
        <v>-0.6750362681546398</v>
      </c>
      <c r="I1323" s="5">
        <f t="shared" si="83"/>
        <v>4.6637910120426174E-3</v>
      </c>
    </row>
    <row r="1324" spans="1:9" x14ac:dyDescent="0.2">
      <c r="A1324" s="5">
        <f t="shared" si="80"/>
        <v>-0.99000000000001609</v>
      </c>
      <c r="B1324" s="5">
        <v>2.4879440999999995</v>
      </c>
      <c r="C1324" s="5">
        <v>-6.645536799999995</v>
      </c>
      <c r="D1324" s="5">
        <v>814.9912260000001</v>
      </c>
      <c r="E1324" s="5">
        <f>-AVERAGE('Converted Data'!$M$6:$M$1735)</f>
        <v>-810.04352178554905</v>
      </c>
      <c r="G1324" s="5">
        <f t="shared" si="81"/>
        <v>0.67807428416668236</v>
      </c>
      <c r="H1324" s="5">
        <f t="shared" si="82"/>
        <v>-0.6750362681546398</v>
      </c>
      <c r="I1324" s="5">
        <f t="shared" si="83"/>
        <v>3.0380160120425659E-3</v>
      </c>
    </row>
    <row r="1325" spans="1:9" x14ac:dyDescent="0.2">
      <c r="A1325" s="5">
        <f t="shared" si="80"/>
        <v>-0.98916666666668274</v>
      </c>
      <c r="B1325" s="5">
        <v>2.4879440999999995</v>
      </c>
      <c r="C1325" s="5">
        <v>-6.645536799999995</v>
      </c>
      <c r="D1325" s="5">
        <v>812.38705600000003</v>
      </c>
      <c r="E1325" s="5">
        <f>-AVERAGE('Converted Data'!$M$6:$M$1735)</f>
        <v>-810.04352178554905</v>
      </c>
      <c r="G1325" s="5">
        <f t="shared" si="81"/>
        <v>0.67915569250001562</v>
      </c>
      <c r="H1325" s="5">
        <f t="shared" si="82"/>
        <v>-0.6750362681546398</v>
      </c>
      <c r="I1325" s="5">
        <f t="shared" si="83"/>
        <v>4.1194243453758217E-3</v>
      </c>
    </row>
    <row r="1326" spans="1:9" x14ac:dyDescent="0.2">
      <c r="A1326" s="5">
        <f t="shared" si="80"/>
        <v>-0.98833333333334938</v>
      </c>
      <c r="B1326" s="5">
        <v>2.4879440999999995</v>
      </c>
      <c r="C1326" s="5">
        <v>-6.645536799999995</v>
      </c>
      <c r="D1326" s="5">
        <v>817.58660599999996</v>
      </c>
      <c r="E1326" s="5">
        <f>-AVERAGE('Converted Data'!$M$6:$M$1735)</f>
        <v>-810.04352178554905</v>
      </c>
      <c r="G1326" s="5">
        <f t="shared" si="81"/>
        <v>0.67969822791668244</v>
      </c>
      <c r="H1326" s="5">
        <f t="shared" si="82"/>
        <v>-0.6750362681546398</v>
      </c>
      <c r="I1326" s="5">
        <f t="shared" si="83"/>
        <v>4.6619597620426445E-3</v>
      </c>
    </row>
    <row r="1327" spans="1:9" x14ac:dyDescent="0.2">
      <c r="A1327" s="5">
        <f t="shared" si="80"/>
        <v>-0.98750000000001603</v>
      </c>
      <c r="B1327" s="5">
        <v>2.4879440999999995</v>
      </c>
      <c r="C1327" s="5">
        <v>-6.6583786999999859</v>
      </c>
      <c r="D1327" s="5">
        <v>813.68914100000006</v>
      </c>
      <c r="E1327" s="5">
        <f>-AVERAGE('Converted Data'!$M$6:$M$1735)</f>
        <v>-810.04352178554905</v>
      </c>
      <c r="G1327" s="5">
        <f t="shared" si="81"/>
        <v>0.67861681958334907</v>
      </c>
      <c r="H1327" s="5">
        <f t="shared" si="82"/>
        <v>-0.6750362681546398</v>
      </c>
      <c r="I1327" s="5">
        <f t="shared" si="83"/>
        <v>3.5805514287092777E-3</v>
      </c>
    </row>
    <row r="1328" spans="1:9" x14ac:dyDescent="0.2">
      <c r="A1328" s="5">
        <f t="shared" si="80"/>
        <v>-0.98666666666668268</v>
      </c>
      <c r="B1328" s="5">
        <v>2.6151770999999995</v>
      </c>
      <c r="C1328" s="5">
        <v>-6.0162836999999953</v>
      </c>
      <c r="D1328" s="5">
        <v>814.9912260000001</v>
      </c>
      <c r="E1328" s="5">
        <f>-AVERAGE('Converted Data'!$M$6:$M$1735)</f>
        <v>-810.04352178554905</v>
      </c>
      <c r="G1328" s="5">
        <f t="shared" si="81"/>
        <v>0.67915752375001581</v>
      </c>
      <c r="H1328" s="5">
        <f t="shared" si="82"/>
        <v>-0.6750362681546398</v>
      </c>
      <c r="I1328" s="5">
        <f t="shared" si="83"/>
        <v>4.1212555953760166E-3</v>
      </c>
    </row>
    <row r="1329" spans="1:9" x14ac:dyDescent="0.2">
      <c r="A1329" s="5">
        <f t="shared" si="80"/>
        <v>-0.98583333333334933</v>
      </c>
      <c r="B1329" s="5">
        <v>3.1296290999999998</v>
      </c>
      <c r="C1329" s="5">
        <v>-6.6583786999999859</v>
      </c>
      <c r="D1329" s="5">
        <v>814.98683100000005</v>
      </c>
      <c r="E1329" s="5">
        <f>-AVERAGE('Converted Data'!$M$6:$M$1735)</f>
        <v>-810.04352178554905</v>
      </c>
      <c r="G1329" s="5">
        <f t="shared" si="81"/>
        <v>0.67969822791668244</v>
      </c>
      <c r="H1329" s="5">
        <f t="shared" si="82"/>
        <v>-0.6750362681546398</v>
      </c>
      <c r="I1329" s="5">
        <f t="shared" si="83"/>
        <v>4.6619597620426445E-3</v>
      </c>
    </row>
    <row r="1330" spans="1:9" x14ac:dyDescent="0.2">
      <c r="A1330" s="5">
        <f t="shared" si="80"/>
        <v>-0.98500000000001597</v>
      </c>
      <c r="B1330" s="5">
        <v>2.4879440999999995</v>
      </c>
      <c r="C1330" s="5">
        <v>-6.6583786999999859</v>
      </c>
      <c r="D1330" s="5">
        <v>816.28891599999997</v>
      </c>
      <c r="E1330" s="5">
        <f>-AVERAGE('Converted Data'!$M$6:$M$1735)</f>
        <v>-810.04352178554905</v>
      </c>
      <c r="G1330" s="5">
        <f t="shared" si="81"/>
        <v>0.68024076333334904</v>
      </c>
      <c r="H1330" s="5">
        <f t="shared" si="82"/>
        <v>-0.6750362681546398</v>
      </c>
      <c r="I1330" s="5">
        <f t="shared" si="83"/>
        <v>5.2044951787092453E-3</v>
      </c>
    </row>
    <row r="1331" spans="1:9" x14ac:dyDescent="0.2">
      <c r="A1331" s="5">
        <f t="shared" si="80"/>
        <v>-0.98416666666668262</v>
      </c>
      <c r="B1331" s="5">
        <v>2.4879440999999995</v>
      </c>
      <c r="C1331" s="5">
        <v>-6.656488699999997</v>
      </c>
      <c r="D1331" s="5">
        <v>816.28891599999997</v>
      </c>
      <c r="E1331" s="5">
        <f>-AVERAGE('Converted Data'!$M$6:$M$1735)</f>
        <v>-810.04352178554905</v>
      </c>
      <c r="G1331" s="5">
        <f t="shared" si="81"/>
        <v>0.67970005916668241</v>
      </c>
      <c r="H1331" s="5">
        <f t="shared" si="82"/>
        <v>-0.6750362681546398</v>
      </c>
      <c r="I1331" s="5">
        <f t="shared" si="83"/>
        <v>4.6637910120426174E-3</v>
      </c>
    </row>
    <row r="1332" spans="1:9" x14ac:dyDescent="0.2">
      <c r="A1332" s="5">
        <f t="shared" si="80"/>
        <v>-0.98333333333334927</v>
      </c>
      <c r="B1332" s="5">
        <v>3.1241091000000001</v>
      </c>
      <c r="C1332" s="5">
        <v>-6.645536799999995</v>
      </c>
      <c r="D1332" s="5">
        <v>814.9912260000001</v>
      </c>
      <c r="E1332" s="5">
        <f>-AVERAGE('Converted Data'!$M$6:$M$1735)</f>
        <v>-810.04352178554905</v>
      </c>
      <c r="G1332" s="5">
        <f t="shared" si="81"/>
        <v>0.67915935500001579</v>
      </c>
      <c r="H1332" s="5">
        <f t="shared" si="82"/>
        <v>-0.6750362681546398</v>
      </c>
      <c r="I1332" s="5">
        <f t="shared" si="83"/>
        <v>4.1230868453759895E-3</v>
      </c>
    </row>
    <row r="1333" spans="1:9" x14ac:dyDescent="0.2">
      <c r="A1333" s="5">
        <f t="shared" si="80"/>
        <v>-0.98250000000001592</v>
      </c>
      <c r="B1333" s="5">
        <v>1.8077579999999998</v>
      </c>
      <c r="C1333" s="5">
        <v>-7.2857417999999967</v>
      </c>
      <c r="D1333" s="5">
        <v>814.9912260000001</v>
      </c>
      <c r="E1333" s="5">
        <f>-AVERAGE('Converted Data'!$M$6:$M$1735)</f>
        <v>-810.04352178554905</v>
      </c>
      <c r="G1333" s="5">
        <f t="shared" si="81"/>
        <v>0.67861681958334907</v>
      </c>
      <c r="H1333" s="5">
        <f t="shared" si="82"/>
        <v>-0.6750362681546398</v>
      </c>
      <c r="I1333" s="5">
        <f t="shared" si="83"/>
        <v>3.5805514287092777E-3</v>
      </c>
    </row>
    <row r="1334" spans="1:9" x14ac:dyDescent="0.2">
      <c r="A1334" s="5">
        <f t="shared" si="80"/>
        <v>-0.98166666666668256</v>
      </c>
      <c r="B1334" s="5">
        <v>1.9790120999999989</v>
      </c>
      <c r="C1334" s="5">
        <v>-7.2876317999999927</v>
      </c>
      <c r="D1334" s="5">
        <v>813.68914100000006</v>
      </c>
      <c r="E1334" s="5">
        <f>-AVERAGE('Converted Data'!$M$6:$M$1735)</f>
        <v>-810.04352178554905</v>
      </c>
      <c r="G1334" s="5">
        <f t="shared" si="81"/>
        <v>0.67807245291668228</v>
      </c>
      <c r="H1334" s="5">
        <f t="shared" si="82"/>
        <v>-0.6750362681546398</v>
      </c>
      <c r="I1334" s="5">
        <f t="shared" si="83"/>
        <v>3.036184762042482E-3</v>
      </c>
    </row>
    <row r="1335" spans="1:9" x14ac:dyDescent="0.2">
      <c r="A1335" s="5">
        <f t="shared" si="80"/>
        <v>-0.98083333333334921</v>
      </c>
      <c r="B1335" s="5">
        <v>2.4879440999999995</v>
      </c>
      <c r="C1335" s="5">
        <v>-8.568041799999996</v>
      </c>
      <c r="D1335" s="5">
        <v>813.6847459999999</v>
      </c>
      <c r="E1335" s="5">
        <f>-AVERAGE('Converted Data'!$M$6:$M$1735)</f>
        <v>-810.04352178554905</v>
      </c>
      <c r="G1335" s="5">
        <f t="shared" si="81"/>
        <v>0.67752991750001557</v>
      </c>
      <c r="H1335" s="5">
        <f t="shared" si="82"/>
        <v>-0.6750362681546398</v>
      </c>
      <c r="I1335" s="5">
        <f t="shared" si="83"/>
        <v>2.4936493453757702E-3</v>
      </c>
    </row>
    <row r="1336" spans="1:9" x14ac:dyDescent="0.2">
      <c r="A1336" s="5">
        <f t="shared" si="80"/>
        <v>-0.98000000000001586</v>
      </c>
      <c r="B1336" s="5">
        <v>2.4879440999999995</v>
      </c>
      <c r="C1336" s="5">
        <v>-6.645536799999995</v>
      </c>
      <c r="D1336" s="5">
        <v>812.38705600000003</v>
      </c>
      <c r="E1336" s="5">
        <f>-AVERAGE('Converted Data'!$M$6:$M$1735)</f>
        <v>-810.04352178554905</v>
      </c>
      <c r="G1336" s="5">
        <f t="shared" si="81"/>
        <v>0.67753174875001565</v>
      </c>
      <c r="H1336" s="5">
        <f t="shared" si="82"/>
        <v>-0.6750362681546398</v>
      </c>
      <c r="I1336" s="5">
        <f t="shared" si="83"/>
        <v>2.4954805953758541E-3</v>
      </c>
    </row>
    <row r="1337" spans="1:9" x14ac:dyDescent="0.2">
      <c r="A1337" s="5">
        <f t="shared" si="80"/>
        <v>-0.97916666666668251</v>
      </c>
      <c r="B1337" s="5">
        <v>2.4879440999999995</v>
      </c>
      <c r="C1337" s="5">
        <v>-6.656488699999997</v>
      </c>
      <c r="D1337" s="5">
        <v>813.68914100000006</v>
      </c>
      <c r="E1337" s="5">
        <f>-AVERAGE('Converted Data'!$M$6:$M$1735)</f>
        <v>-810.04352178554905</v>
      </c>
      <c r="G1337" s="5">
        <f t="shared" si="81"/>
        <v>0.67807428416668236</v>
      </c>
      <c r="H1337" s="5">
        <f t="shared" si="82"/>
        <v>-0.6750362681546398</v>
      </c>
      <c r="I1337" s="5">
        <f t="shared" si="83"/>
        <v>3.0380160120425659E-3</v>
      </c>
    </row>
    <row r="1338" spans="1:9" x14ac:dyDescent="0.2">
      <c r="A1338" s="5">
        <f t="shared" si="80"/>
        <v>-0.97833333333334915</v>
      </c>
      <c r="B1338" s="5">
        <v>2.4879440999999995</v>
      </c>
      <c r="C1338" s="5">
        <v>-6.645536799999995</v>
      </c>
      <c r="D1338" s="5">
        <v>813.68914100000006</v>
      </c>
      <c r="E1338" s="5">
        <f>-AVERAGE('Converted Data'!$M$6:$M$1735)</f>
        <v>-810.04352178554905</v>
      </c>
      <c r="G1338" s="5">
        <f t="shared" si="81"/>
        <v>0.67969822791668244</v>
      </c>
      <c r="H1338" s="5">
        <f t="shared" si="82"/>
        <v>-0.6750362681546398</v>
      </c>
      <c r="I1338" s="5">
        <f t="shared" si="83"/>
        <v>4.6619597620426445E-3</v>
      </c>
    </row>
    <row r="1339" spans="1:9" x14ac:dyDescent="0.2">
      <c r="A1339" s="5">
        <f t="shared" si="80"/>
        <v>-0.9775000000000158</v>
      </c>
      <c r="B1339" s="5">
        <v>3.1296290999999998</v>
      </c>
      <c r="C1339" s="5">
        <v>-6.645536799999995</v>
      </c>
      <c r="D1339" s="5">
        <v>817.58660599999996</v>
      </c>
      <c r="E1339" s="5">
        <f>-AVERAGE('Converted Data'!$M$6:$M$1735)</f>
        <v>-810.04352178554905</v>
      </c>
      <c r="G1339" s="5">
        <f t="shared" si="81"/>
        <v>0.68132217166668241</v>
      </c>
      <c r="H1339" s="5">
        <f t="shared" si="82"/>
        <v>-0.6750362681546398</v>
      </c>
      <c r="I1339" s="5">
        <f t="shared" si="83"/>
        <v>6.2859035120426121E-3</v>
      </c>
    </row>
    <row r="1340" spans="1:9" x14ac:dyDescent="0.2">
      <c r="A1340" s="5">
        <f t="shared" si="80"/>
        <v>-0.97666666666668245</v>
      </c>
      <c r="B1340" s="5">
        <v>1.9790120999999989</v>
      </c>
      <c r="C1340" s="5">
        <v>-6.6583786999999859</v>
      </c>
      <c r="D1340" s="5">
        <v>817.58660599999996</v>
      </c>
      <c r="E1340" s="5">
        <f>-AVERAGE('Converted Data'!$M$6:$M$1735)</f>
        <v>-810.04352178554905</v>
      </c>
      <c r="G1340" s="5">
        <f t="shared" si="81"/>
        <v>0.67915569250001562</v>
      </c>
      <c r="H1340" s="5">
        <f t="shared" si="82"/>
        <v>-0.6750362681546398</v>
      </c>
      <c r="I1340" s="5">
        <f t="shared" si="83"/>
        <v>4.1194243453758217E-3</v>
      </c>
    </row>
    <row r="1341" spans="1:9" x14ac:dyDescent="0.2">
      <c r="A1341" s="5">
        <f t="shared" si="80"/>
        <v>-0.9758333333333491</v>
      </c>
      <c r="B1341" s="5">
        <v>2.6151770999999995</v>
      </c>
      <c r="C1341" s="5">
        <v>-7.2876317999999927</v>
      </c>
      <c r="D1341" s="5">
        <v>812.38705600000003</v>
      </c>
      <c r="E1341" s="5">
        <f>-AVERAGE('Converted Data'!$M$6:$M$1735)</f>
        <v>-810.04352178554905</v>
      </c>
      <c r="G1341" s="5">
        <f t="shared" si="81"/>
        <v>0.67753174875001565</v>
      </c>
      <c r="H1341" s="5">
        <f t="shared" si="82"/>
        <v>-0.6750362681546398</v>
      </c>
      <c r="I1341" s="5">
        <f t="shared" si="83"/>
        <v>2.4954805953758541E-3</v>
      </c>
    </row>
    <row r="1342" spans="1:9" x14ac:dyDescent="0.2">
      <c r="A1342" s="5">
        <f t="shared" si="80"/>
        <v>-0.97500000000001574</v>
      </c>
      <c r="B1342" s="5">
        <v>2.6151770999999995</v>
      </c>
      <c r="C1342" s="5">
        <v>-6.0162836999999953</v>
      </c>
      <c r="D1342" s="5">
        <v>813.68914100000006</v>
      </c>
      <c r="E1342" s="5">
        <f>-AVERAGE('Converted Data'!$M$6:$M$1735)</f>
        <v>-810.04352178554905</v>
      </c>
      <c r="G1342" s="5">
        <f t="shared" si="81"/>
        <v>0.67861681958334907</v>
      </c>
      <c r="H1342" s="5">
        <f t="shared" si="82"/>
        <v>-0.6750362681546398</v>
      </c>
      <c r="I1342" s="5">
        <f t="shared" si="83"/>
        <v>3.5805514287092777E-3</v>
      </c>
    </row>
    <row r="1343" spans="1:9" x14ac:dyDescent="0.2">
      <c r="A1343" s="5">
        <f t="shared" si="80"/>
        <v>-0.97416666666668239</v>
      </c>
      <c r="B1343" s="5">
        <v>2.6151770999999995</v>
      </c>
      <c r="C1343" s="5">
        <v>-6.645536799999995</v>
      </c>
      <c r="D1343" s="5">
        <v>814.9912260000001</v>
      </c>
      <c r="E1343" s="5">
        <f>-AVERAGE('Converted Data'!$M$6:$M$1735)</f>
        <v>-810.04352178554905</v>
      </c>
      <c r="G1343" s="5">
        <f t="shared" si="81"/>
        <v>0.67861681958334907</v>
      </c>
      <c r="H1343" s="5">
        <f t="shared" si="82"/>
        <v>-0.6750362681546398</v>
      </c>
      <c r="I1343" s="5">
        <f t="shared" si="83"/>
        <v>3.5805514287092777E-3</v>
      </c>
    </row>
    <row r="1344" spans="1:9" x14ac:dyDescent="0.2">
      <c r="A1344" s="5">
        <f t="shared" si="80"/>
        <v>-0.97333333333334904</v>
      </c>
      <c r="B1344" s="5">
        <v>1.8077579999999998</v>
      </c>
      <c r="C1344" s="5">
        <v>-7.2857417999999967</v>
      </c>
      <c r="D1344" s="5">
        <v>813.68914100000006</v>
      </c>
      <c r="E1344" s="5">
        <f>-AVERAGE('Converted Data'!$M$6:$M$1735)</f>
        <v>-810.04352178554905</v>
      </c>
      <c r="G1344" s="5">
        <f t="shared" si="81"/>
        <v>0.67698921333334894</v>
      </c>
      <c r="H1344" s="5">
        <f t="shared" si="82"/>
        <v>-0.6750362681546398</v>
      </c>
      <c r="I1344" s="5">
        <f t="shared" si="83"/>
        <v>1.9529451787091423E-3</v>
      </c>
    </row>
    <row r="1345" spans="1:9" x14ac:dyDescent="0.2">
      <c r="A1345" s="5">
        <f t="shared" si="80"/>
        <v>-0.97250000000001569</v>
      </c>
      <c r="B1345" s="5">
        <v>2.4439230000000003</v>
      </c>
      <c r="C1345" s="5">
        <v>-7.9278367999999944</v>
      </c>
      <c r="D1345" s="5">
        <v>811.084971</v>
      </c>
      <c r="E1345" s="5">
        <f>-AVERAGE('Converted Data'!$M$6:$M$1735)</f>
        <v>-810.04352178554905</v>
      </c>
      <c r="G1345" s="5">
        <f t="shared" si="81"/>
        <v>0.67644667791668234</v>
      </c>
      <c r="H1345" s="5">
        <f t="shared" si="82"/>
        <v>-0.6750362681546398</v>
      </c>
      <c r="I1345" s="5">
        <f t="shared" si="83"/>
        <v>1.4104097620425415E-3</v>
      </c>
    </row>
    <row r="1346" spans="1:9" x14ac:dyDescent="0.2">
      <c r="A1346" s="5">
        <f t="shared" si="80"/>
        <v>-0.97166666666668233</v>
      </c>
      <c r="B1346" s="5">
        <v>1.9790120999999989</v>
      </c>
      <c r="C1346" s="5">
        <v>-6.6583786999999859</v>
      </c>
      <c r="D1346" s="5">
        <v>812.38705600000003</v>
      </c>
      <c r="E1346" s="5">
        <f>-AVERAGE('Converted Data'!$M$6:$M$1735)</f>
        <v>-810.04352178554905</v>
      </c>
      <c r="G1346" s="5">
        <f t="shared" si="81"/>
        <v>0.67753174875001565</v>
      </c>
      <c r="H1346" s="5">
        <f t="shared" si="82"/>
        <v>-0.6750362681546398</v>
      </c>
      <c r="I1346" s="5">
        <f t="shared" si="83"/>
        <v>2.4954805953758541E-3</v>
      </c>
    </row>
    <row r="1347" spans="1:9" x14ac:dyDescent="0.2">
      <c r="A1347" s="5">
        <f t="shared" ref="A1347:A1410" si="84">A1348-1/1200</f>
        <v>-0.97083333333334898</v>
      </c>
      <c r="B1347" s="5">
        <v>3.1241091000000001</v>
      </c>
      <c r="C1347" s="5">
        <v>-6.0162836999999953</v>
      </c>
      <c r="D1347" s="5">
        <v>813.68914100000006</v>
      </c>
      <c r="E1347" s="5">
        <f>-AVERAGE('Converted Data'!$M$6:$M$1735)</f>
        <v>-810.04352178554905</v>
      </c>
      <c r="G1347" s="5">
        <f t="shared" si="81"/>
        <v>0.67807428416668236</v>
      </c>
      <c r="H1347" s="5">
        <f t="shared" si="82"/>
        <v>-0.6750362681546398</v>
      </c>
      <c r="I1347" s="5">
        <f t="shared" si="83"/>
        <v>3.0380160120425659E-3</v>
      </c>
    </row>
    <row r="1348" spans="1:9" x14ac:dyDescent="0.2">
      <c r="A1348" s="5">
        <f t="shared" si="84"/>
        <v>-0.97000000000001563</v>
      </c>
      <c r="B1348" s="5">
        <v>3.1241091000000001</v>
      </c>
      <c r="C1348" s="5">
        <v>-6.656488699999997</v>
      </c>
      <c r="D1348" s="5">
        <v>813.68914100000006</v>
      </c>
      <c r="E1348" s="5">
        <f>-AVERAGE('Converted Data'!$M$6:$M$1735)</f>
        <v>-810.04352178554905</v>
      </c>
      <c r="G1348" s="5">
        <f t="shared" ref="G1348:G1411" si="85">(A1349-A1348)*(D1349+D1348)/2</f>
        <v>0.67807428416668236</v>
      </c>
      <c r="H1348" s="5">
        <f t="shared" ref="H1348:H1411" si="86">(A1349-A1348)*(E1349+E1348)/2</f>
        <v>-0.6750362681546398</v>
      </c>
      <c r="I1348" s="5">
        <f t="shared" ref="I1348:I1411" si="87">G1348+H1348</f>
        <v>3.0380160120425659E-3</v>
      </c>
    </row>
    <row r="1349" spans="1:9" x14ac:dyDescent="0.2">
      <c r="A1349" s="5">
        <f t="shared" si="84"/>
        <v>-0.96916666666668227</v>
      </c>
      <c r="B1349" s="5">
        <v>3.1241091000000001</v>
      </c>
      <c r="C1349" s="5">
        <v>-7.2985836999999876</v>
      </c>
      <c r="D1349" s="5">
        <v>813.68914100000006</v>
      </c>
      <c r="E1349" s="5">
        <f>-AVERAGE('Converted Data'!$M$6:$M$1735)</f>
        <v>-810.04352178554905</v>
      </c>
      <c r="G1349" s="5">
        <f t="shared" si="85"/>
        <v>0.67861681958334907</v>
      </c>
      <c r="H1349" s="5">
        <f t="shared" si="86"/>
        <v>-0.6750362681546398</v>
      </c>
      <c r="I1349" s="5">
        <f t="shared" si="87"/>
        <v>3.5805514287092777E-3</v>
      </c>
    </row>
    <row r="1350" spans="1:9" x14ac:dyDescent="0.2">
      <c r="A1350" s="5">
        <f t="shared" si="84"/>
        <v>-0.96833333333334892</v>
      </c>
      <c r="B1350" s="5">
        <v>2.4879440999999995</v>
      </c>
      <c r="C1350" s="5">
        <v>-7.2857417999999967</v>
      </c>
      <c r="D1350" s="5">
        <v>814.9912260000001</v>
      </c>
      <c r="E1350" s="5">
        <f>-AVERAGE('Converted Data'!$M$6:$M$1735)</f>
        <v>-810.04352178554905</v>
      </c>
      <c r="G1350" s="5">
        <f t="shared" si="85"/>
        <v>0.68024076333334904</v>
      </c>
      <c r="H1350" s="5">
        <f t="shared" si="86"/>
        <v>-0.6750362681546398</v>
      </c>
      <c r="I1350" s="5">
        <f t="shared" si="87"/>
        <v>5.2044951787092453E-3</v>
      </c>
    </row>
    <row r="1351" spans="1:9" x14ac:dyDescent="0.2">
      <c r="A1351" s="5">
        <f t="shared" si="84"/>
        <v>-0.96750000000001557</v>
      </c>
      <c r="B1351" s="5">
        <v>3.1241091000000001</v>
      </c>
      <c r="C1351" s="5">
        <v>-6.645536799999995</v>
      </c>
      <c r="D1351" s="5">
        <v>817.58660599999996</v>
      </c>
      <c r="E1351" s="5">
        <f>-AVERAGE('Converted Data'!$M$6:$M$1735)</f>
        <v>-810.04352178554905</v>
      </c>
      <c r="G1351" s="5">
        <f t="shared" si="85"/>
        <v>0.67915569250001562</v>
      </c>
      <c r="H1351" s="5">
        <f t="shared" si="86"/>
        <v>-0.6750362681546398</v>
      </c>
      <c r="I1351" s="5">
        <f t="shared" si="87"/>
        <v>4.1194243453758217E-3</v>
      </c>
    </row>
    <row r="1352" spans="1:9" x14ac:dyDescent="0.2">
      <c r="A1352" s="5">
        <f t="shared" si="84"/>
        <v>-0.96666666666668222</v>
      </c>
      <c r="B1352" s="5">
        <v>3.1241091000000001</v>
      </c>
      <c r="C1352" s="5">
        <v>-7.2876317999999927</v>
      </c>
      <c r="D1352" s="5">
        <v>812.38705600000003</v>
      </c>
      <c r="E1352" s="5">
        <f>-AVERAGE('Converted Data'!$M$6:$M$1735)</f>
        <v>-810.04352178554905</v>
      </c>
      <c r="G1352" s="5">
        <f t="shared" si="85"/>
        <v>0.67698921333334894</v>
      </c>
      <c r="H1352" s="5">
        <f t="shared" si="86"/>
        <v>-0.6750362681546398</v>
      </c>
      <c r="I1352" s="5">
        <f t="shared" si="87"/>
        <v>1.9529451787091423E-3</v>
      </c>
    </row>
    <row r="1353" spans="1:9" x14ac:dyDescent="0.2">
      <c r="A1353" s="5">
        <f t="shared" si="84"/>
        <v>-0.96583333333334886</v>
      </c>
      <c r="B1353" s="5">
        <v>1.8077579999999998</v>
      </c>
      <c r="C1353" s="5">
        <v>-7.2857417999999967</v>
      </c>
      <c r="D1353" s="5">
        <v>812.38705600000003</v>
      </c>
      <c r="E1353" s="5">
        <f>-AVERAGE('Converted Data'!$M$6:$M$1735)</f>
        <v>-810.04352178554905</v>
      </c>
      <c r="G1353" s="5">
        <f t="shared" si="85"/>
        <v>0.67753174875001565</v>
      </c>
      <c r="H1353" s="5">
        <f t="shared" si="86"/>
        <v>-0.6750362681546398</v>
      </c>
      <c r="I1353" s="5">
        <f t="shared" si="87"/>
        <v>2.4954805953758541E-3</v>
      </c>
    </row>
    <row r="1354" spans="1:9" x14ac:dyDescent="0.2">
      <c r="A1354" s="5">
        <f t="shared" si="84"/>
        <v>-0.96500000000001551</v>
      </c>
      <c r="B1354" s="5">
        <v>2.4439230000000003</v>
      </c>
      <c r="C1354" s="5">
        <v>-7.2876317999999927</v>
      </c>
      <c r="D1354" s="5">
        <v>813.68914100000006</v>
      </c>
      <c r="E1354" s="5">
        <f>-AVERAGE('Converted Data'!$M$6:$M$1735)</f>
        <v>-810.04352178554905</v>
      </c>
      <c r="G1354" s="5">
        <f t="shared" si="85"/>
        <v>0.67698921333334894</v>
      </c>
      <c r="H1354" s="5">
        <f t="shared" si="86"/>
        <v>-0.6750362681546398</v>
      </c>
      <c r="I1354" s="5">
        <f t="shared" si="87"/>
        <v>1.9529451787091423E-3</v>
      </c>
    </row>
    <row r="1355" spans="1:9" x14ac:dyDescent="0.2">
      <c r="A1355" s="5">
        <f t="shared" si="84"/>
        <v>-0.96416666666668216</v>
      </c>
      <c r="B1355" s="5">
        <v>3.1241091000000001</v>
      </c>
      <c r="C1355" s="5">
        <v>-7.9278367999999944</v>
      </c>
      <c r="D1355" s="5">
        <v>811.084971</v>
      </c>
      <c r="E1355" s="5">
        <f>-AVERAGE('Converted Data'!$M$6:$M$1735)</f>
        <v>-810.04352178554905</v>
      </c>
      <c r="G1355" s="5">
        <f t="shared" si="85"/>
        <v>0.67644667791668234</v>
      </c>
      <c r="H1355" s="5">
        <f t="shared" si="86"/>
        <v>-0.6750362681546398</v>
      </c>
      <c r="I1355" s="5">
        <f t="shared" si="87"/>
        <v>1.4104097620425415E-3</v>
      </c>
    </row>
    <row r="1356" spans="1:9" x14ac:dyDescent="0.2">
      <c r="A1356" s="5">
        <f t="shared" si="84"/>
        <v>-0.96333333333334881</v>
      </c>
      <c r="B1356" s="5">
        <v>3.1241091000000001</v>
      </c>
      <c r="C1356" s="5">
        <v>-6.656488699999997</v>
      </c>
      <c r="D1356" s="5">
        <v>812.38705600000003</v>
      </c>
      <c r="E1356" s="5">
        <f>-AVERAGE('Converted Data'!$M$6:$M$1735)</f>
        <v>-810.04352178554905</v>
      </c>
      <c r="G1356" s="5">
        <f t="shared" si="85"/>
        <v>0.67753174875001565</v>
      </c>
      <c r="H1356" s="5">
        <f t="shared" si="86"/>
        <v>-0.6750362681546398</v>
      </c>
      <c r="I1356" s="5">
        <f t="shared" si="87"/>
        <v>2.4954805953758541E-3</v>
      </c>
    </row>
    <row r="1357" spans="1:9" x14ac:dyDescent="0.2">
      <c r="A1357" s="5">
        <f t="shared" si="84"/>
        <v>-0.96250000000001545</v>
      </c>
      <c r="B1357" s="5">
        <v>3.1241091000000001</v>
      </c>
      <c r="C1357" s="5">
        <v>-6.645536799999995</v>
      </c>
      <c r="D1357" s="5">
        <v>813.68914100000006</v>
      </c>
      <c r="E1357" s="5">
        <f>-AVERAGE('Converted Data'!$M$6:$M$1735)</f>
        <v>-810.04352178554905</v>
      </c>
      <c r="G1357" s="5">
        <f t="shared" si="85"/>
        <v>0.67698921333334894</v>
      </c>
      <c r="H1357" s="5">
        <f t="shared" si="86"/>
        <v>-0.6750362681546398</v>
      </c>
      <c r="I1357" s="5">
        <f t="shared" si="87"/>
        <v>1.9529451787091423E-3</v>
      </c>
    </row>
    <row r="1358" spans="1:9" x14ac:dyDescent="0.2">
      <c r="A1358" s="5">
        <f t="shared" si="84"/>
        <v>-0.9616666666666821</v>
      </c>
      <c r="B1358" s="5">
        <v>3.1241091000000001</v>
      </c>
      <c r="C1358" s="5">
        <v>-6.645536799999995</v>
      </c>
      <c r="D1358" s="5">
        <v>811.084971</v>
      </c>
      <c r="E1358" s="5">
        <f>-AVERAGE('Converted Data'!$M$6:$M$1735)</f>
        <v>-810.04352178554905</v>
      </c>
      <c r="G1358" s="5">
        <f t="shared" si="85"/>
        <v>0.67590414250001563</v>
      </c>
      <c r="H1358" s="5">
        <f t="shared" si="86"/>
        <v>-0.6750362681546398</v>
      </c>
      <c r="I1358" s="5">
        <f t="shared" si="87"/>
        <v>8.6787434537582975E-4</v>
      </c>
    </row>
    <row r="1359" spans="1:9" x14ac:dyDescent="0.2">
      <c r="A1359" s="5">
        <f t="shared" si="84"/>
        <v>-0.96083333333334875</v>
      </c>
      <c r="B1359" s="5">
        <v>3.1241091000000001</v>
      </c>
      <c r="C1359" s="5">
        <v>-7.9278367999999944</v>
      </c>
      <c r="D1359" s="5">
        <v>811.084971</v>
      </c>
      <c r="E1359" s="5">
        <f>-AVERAGE('Converted Data'!$M$6:$M$1735)</f>
        <v>-810.04352178554905</v>
      </c>
      <c r="G1359" s="5">
        <f t="shared" si="85"/>
        <v>0.67698921333334894</v>
      </c>
      <c r="H1359" s="5">
        <f t="shared" si="86"/>
        <v>-0.6750362681546398</v>
      </c>
      <c r="I1359" s="5">
        <f t="shared" si="87"/>
        <v>1.9529451787091423E-3</v>
      </c>
    </row>
    <row r="1360" spans="1:9" x14ac:dyDescent="0.2">
      <c r="A1360" s="5">
        <f t="shared" si="84"/>
        <v>-0.9600000000000154</v>
      </c>
      <c r="B1360" s="5">
        <v>3.1241091000000001</v>
      </c>
      <c r="C1360" s="5">
        <v>-6.0162836999999953</v>
      </c>
      <c r="D1360" s="5">
        <v>813.68914100000006</v>
      </c>
      <c r="E1360" s="5">
        <f>-AVERAGE('Converted Data'!$M$6:$M$1735)</f>
        <v>-810.04352178554905</v>
      </c>
      <c r="G1360" s="5">
        <f t="shared" si="85"/>
        <v>0.67861681958334907</v>
      </c>
      <c r="H1360" s="5">
        <f t="shared" si="86"/>
        <v>-0.6750362681546398</v>
      </c>
      <c r="I1360" s="5">
        <f t="shared" si="87"/>
        <v>3.5805514287092777E-3</v>
      </c>
    </row>
    <row r="1361" spans="1:9" x14ac:dyDescent="0.2">
      <c r="A1361" s="5">
        <f t="shared" si="84"/>
        <v>-0.95916666666668204</v>
      </c>
      <c r="B1361" s="5">
        <v>3.1241091000000001</v>
      </c>
      <c r="C1361" s="5">
        <v>-6.0162836999999953</v>
      </c>
      <c r="D1361" s="5">
        <v>814.9912260000001</v>
      </c>
      <c r="E1361" s="5">
        <f>-AVERAGE('Converted Data'!$M$6:$M$1735)</f>
        <v>-810.04352178554905</v>
      </c>
      <c r="G1361" s="5">
        <f t="shared" si="85"/>
        <v>0.67861498833334899</v>
      </c>
      <c r="H1361" s="5">
        <f t="shared" si="86"/>
        <v>-0.6750362681546398</v>
      </c>
      <c r="I1361" s="5">
        <f t="shared" si="87"/>
        <v>3.5787201787091938E-3</v>
      </c>
    </row>
    <row r="1362" spans="1:9" x14ac:dyDescent="0.2">
      <c r="A1362" s="5">
        <f t="shared" si="84"/>
        <v>-0.95833333333334869</v>
      </c>
      <c r="B1362" s="5">
        <v>3.1241091000000001</v>
      </c>
      <c r="C1362" s="5">
        <v>-6.645536799999995</v>
      </c>
      <c r="D1362" s="5">
        <v>813.68474600000002</v>
      </c>
      <c r="E1362" s="5">
        <f>-AVERAGE('Converted Data'!$M$6:$M$1735)</f>
        <v>-810.04352178554905</v>
      </c>
      <c r="G1362" s="5">
        <f t="shared" si="85"/>
        <v>0.67698738208334897</v>
      </c>
      <c r="H1362" s="5">
        <f t="shared" si="86"/>
        <v>-0.6750362681546398</v>
      </c>
      <c r="I1362" s="5">
        <f t="shared" si="87"/>
        <v>1.9511139287091694E-3</v>
      </c>
    </row>
    <row r="1363" spans="1:9" x14ac:dyDescent="0.2">
      <c r="A1363" s="5">
        <f t="shared" si="84"/>
        <v>-0.95750000000001534</v>
      </c>
      <c r="B1363" s="5">
        <v>2.4879440999999995</v>
      </c>
      <c r="C1363" s="5">
        <v>-6.645536799999995</v>
      </c>
      <c r="D1363" s="5">
        <v>811.084971</v>
      </c>
      <c r="E1363" s="5">
        <f>-AVERAGE('Converted Data'!$M$6:$M$1735)</f>
        <v>-810.04352178554905</v>
      </c>
      <c r="G1363" s="5">
        <f t="shared" si="85"/>
        <v>0.67590414250001563</v>
      </c>
      <c r="H1363" s="5">
        <f t="shared" si="86"/>
        <v>-0.6750362681546398</v>
      </c>
      <c r="I1363" s="5">
        <f t="shared" si="87"/>
        <v>8.6787434537582975E-4</v>
      </c>
    </row>
    <row r="1364" spans="1:9" x14ac:dyDescent="0.2">
      <c r="A1364" s="5">
        <f t="shared" si="84"/>
        <v>-0.95666666666668199</v>
      </c>
      <c r="B1364" s="5">
        <v>3.1241091000000001</v>
      </c>
      <c r="C1364" s="5">
        <v>-6.645536799999995</v>
      </c>
      <c r="D1364" s="5">
        <v>811.084971</v>
      </c>
      <c r="E1364" s="5">
        <f>-AVERAGE('Converted Data'!$M$6:$M$1735)</f>
        <v>-810.04352178554905</v>
      </c>
      <c r="G1364" s="5">
        <f t="shared" si="85"/>
        <v>0.67536160708334891</v>
      </c>
      <c r="H1364" s="5">
        <f t="shared" si="86"/>
        <v>-0.6750362681546398</v>
      </c>
      <c r="I1364" s="5">
        <f t="shared" si="87"/>
        <v>3.2533892870911796E-4</v>
      </c>
    </row>
    <row r="1365" spans="1:9" x14ac:dyDescent="0.2">
      <c r="A1365" s="5">
        <f t="shared" si="84"/>
        <v>-0.95583333333334863</v>
      </c>
      <c r="B1365" s="5">
        <v>3.1241091000000001</v>
      </c>
      <c r="C1365" s="5">
        <v>-7.2857417999999967</v>
      </c>
      <c r="D1365" s="5">
        <v>809.78288599999996</v>
      </c>
      <c r="E1365" s="5">
        <f>-AVERAGE('Converted Data'!$M$6:$M$1735)</f>
        <v>-810.04352178554905</v>
      </c>
      <c r="G1365" s="5">
        <f t="shared" si="85"/>
        <v>0.67590414250001563</v>
      </c>
      <c r="H1365" s="5">
        <f t="shared" si="86"/>
        <v>-0.6750362681546398</v>
      </c>
      <c r="I1365" s="5">
        <f t="shared" si="87"/>
        <v>8.6787434537582975E-4</v>
      </c>
    </row>
    <row r="1366" spans="1:9" x14ac:dyDescent="0.2">
      <c r="A1366" s="5">
        <f t="shared" si="84"/>
        <v>-0.95500000000001528</v>
      </c>
      <c r="B1366" s="5">
        <v>2.4439230000000003</v>
      </c>
      <c r="C1366" s="5">
        <v>-7.2876317999999927</v>
      </c>
      <c r="D1366" s="5">
        <v>812.38705600000003</v>
      </c>
      <c r="E1366" s="5">
        <f>-AVERAGE('Converted Data'!$M$6:$M$1735)</f>
        <v>-810.04352178554905</v>
      </c>
      <c r="G1366" s="5">
        <f t="shared" si="85"/>
        <v>0.6759059737500156</v>
      </c>
      <c r="H1366" s="5">
        <f t="shared" si="86"/>
        <v>-0.6750362681546398</v>
      </c>
      <c r="I1366" s="5">
        <f t="shared" si="87"/>
        <v>8.6970559537580261E-4</v>
      </c>
    </row>
    <row r="1367" spans="1:9" x14ac:dyDescent="0.2">
      <c r="A1367" s="5">
        <f t="shared" si="84"/>
        <v>-0.95416666666668193</v>
      </c>
      <c r="B1367" s="5">
        <v>3.1241091000000001</v>
      </c>
      <c r="C1367" s="5">
        <v>-7.9278367999999944</v>
      </c>
      <c r="D1367" s="5">
        <v>809.78728099999989</v>
      </c>
      <c r="E1367" s="5">
        <f>-AVERAGE('Converted Data'!$M$6:$M$1735)</f>
        <v>-810.04352178554905</v>
      </c>
      <c r="G1367" s="5">
        <f t="shared" si="85"/>
        <v>0.67536343833334889</v>
      </c>
      <c r="H1367" s="5">
        <f t="shared" si="86"/>
        <v>-0.6750362681546398</v>
      </c>
      <c r="I1367" s="5">
        <f t="shared" si="87"/>
        <v>3.2717017870909082E-4</v>
      </c>
    </row>
    <row r="1368" spans="1:9" x14ac:dyDescent="0.2">
      <c r="A1368" s="5">
        <f t="shared" si="84"/>
        <v>-0.95333333333334858</v>
      </c>
      <c r="B1368" s="5">
        <v>3.1241091000000001</v>
      </c>
      <c r="C1368" s="5">
        <v>-6.645536799999995</v>
      </c>
      <c r="D1368" s="5">
        <v>811.084971</v>
      </c>
      <c r="E1368" s="5">
        <f>-AVERAGE('Converted Data'!$M$6:$M$1735)</f>
        <v>-810.04352178554905</v>
      </c>
      <c r="G1368" s="5">
        <f t="shared" si="85"/>
        <v>0.67698921333334894</v>
      </c>
      <c r="H1368" s="5">
        <f t="shared" si="86"/>
        <v>-0.6750362681546398</v>
      </c>
      <c r="I1368" s="5">
        <f t="shared" si="87"/>
        <v>1.9529451787091423E-3</v>
      </c>
    </row>
    <row r="1369" spans="1:9" x14ac:dyDescent="0.2">
      <c r="A1369" s="5">
        <f t="shared" si="84"/>
        <v>-0.95250000000001522</v>
      </c>
      <c r="B1369" s="5">
        <v>2.6151770999999995</v>
      </c>
      <c r="C1369" s="5">
        <v>-7.2876317999999927</v>
      </c>
      <c r="D1369" s="5">
        <v>813.68914100000006</v>
      </c>
      <c r="E1369" s="5">
        <f>-AVERAGE('Converted Data'!$M$6:$M$1735)</f>
        <v>-810.04352178554905</v>
      </c>
      <c r="G1369" s="5">
        <f t="shared" si="85"/>
        <v>0.67698921333334894</v>
      </c>
      <c r="H1369" s="5">
        <f t="shared" si="86"/>
        <v>-0.6750362681546398</v>
      </c>
      <c r="I1369" s="5">
        <f t="shared" si="87"/>
        <v>1.9529451787091423E-3</v>
      </c>
    </row>
    <row r="1370" spans="1:9" x14ac:dyDescent="0.2">
      <c r="A1370" s="5">
        <f t="shared" si="84"/>
        <v>-0.95166666666668187</v>
      </c>
      <c r="B1370" s="5">
        <v>1.9790120999999989</v>
      </c>
      <c r="C1370" s="5">
        <v>-7.2876317999999927</v>
      </c>
      <c r="D1370" s="5">
        <v>811.084971</v>
      </c>
      <c r="E1370" s="5">
        <f>-AVERAGE('Converted Data'!$M$6:$M$1735)</f>
        <v>-810.04352178554905</v>
      </c>
      <c r="G1370" s="5">
        <f t="shared" si="85"/>
        <v>0.67644484666668225</v>
      </c>
      <c r="H1370" s="5">
        <f t="shared" si="86"/>
        <v>-0.6750362681546398</v>
      </c>
      <c r="I1370" s="5">
        <f t="shared" si="87"/>
        <v>1.4085785120424577E-3</v>
      </c>
    </row>
    <row r="1371" spans="1:9" x14ac:dyDescent="0.2">
      <c r="A1371" s="5">
        <f t="shared" si="84"/>
        <v>-0.95083333333334852</v>
      </c>
      <c r="B1371" s="5">
        <v>3.1241091000000001</v>
      </c>
      <c r="C1371" s="5">
        <v>-7.9278367999999944</v>
      </c>
      <c r="D1371" s="5">
        <v>812.38266099999998</v>
      </c>
      <c r="E1371" s="5">
        <f>-AVERAGE('Converted Data'!$M$6:$M$1735)</f>
        <v>-810.04352178554905</v>
      </c>
      <c r="G1371" s="5">
        <f t="shared" si="85"/>
        <v>0.67699104458334891</v>
      </c>
      <c r="H1371" s="5">
        <f t="shared" si="86"/>
        <v>-0.6750362681546398</v>
      </c>
      <c r="I1371" s="5">
        <f t="shared" si="87"/>
        <v>1.9547764287091152E-3</v>
      </c>
    </row>
    <row r="1372" spans="1:9" x14ac:dyDescent="0.2">
      <c r="A1372" s="5">
        <f t="shared" si="84"/>
        <v>-0.95000000000001517</v>
      </c>
      <c r="B1372" s="5">
        <v>3.1241091000000001</v>
      </c>
      <c r="C1372" s="5">
        <v>-7.2876317999999927</v>
      </c>
      <c r="D1372" s="5">
        <v>812.39584600000001</v>
      </c>
      <c r="E1372" s="5">
        <f>-AVERAGE('Converted Data'!$M$6:$M$1735)</f>
        <v>-810.04352178554905</v>
      </c>
      <c r="G1372" s="5">
        <f t="shared" si="85"/>
        <v>0.67645034041668228</v>
      </c>
      <c r="H1372" s="5">
        <f t="shared" si="86"/>
        <v>-0.6750362681546398</v>
      </c>
      <c r="I1372" s="5">
        <f t="shared" si="87"/>
        <v>1.4140722620424873E-3</v>
      </c>
    </row>
    <row r="1373" spans="1:9" x14ac:dyDescent="0.2">
      <c r="A1373" s="5">
        <f t="shared" si="84"/>
        <v>-0.94916666666668181</v>
      </c>
      <c r="B1373" s="5">
        <v>3.1241091000000001</v>
      </c>
      <c r="C1373" s="5">
        <v>-7.2876317999999927</v>
      </c>
      <c r="D1373" s="5">
        <v>811.08497099999988</v>
      </c>
      <c r="E1373" s="5">
        <f>-AVERAGE('Converted Data'!$M$6:$M$1735)</f>
        <v>-810.04352178554905</v>
      </c>
      <c r="G1373" s="5">
        <f t="shared" si="85"/>
        <v>0.67590414250001563</v>
      </c>
      <c r="H1373" s="5">
        <f t="shared" si="86"/>
        <v>-0.6750362681546398</v>
      </c>
      <c r="I1373" s="5">
        <f t="shared" si="87"/>
        <v>8.6787434537582975E-4</v>
      </c>
    </row>
    <row r="1374" spans="1:9" x14ac:dyDescent="0.2">
      <c r="A1374" s="5">
        <f t="shared" si="84"/>
        <v>-0.94833333333334846</v>
      </c>
      <c r="B1374" s="5">
        <v>3.1241091000000001</v>
      </c>
      <c r="C1374" s="5">
        <v>-7.2876317999999927</v>
      </c>
      <c r="D1374" s="5">
        <v>811.084971</v>
      </c>
      <c r="E1374" s="5">
        <f>-AVERAGE('Converted Data'!$M$6:$M$1735)</f>
        <v>-810.04352178554905</v>
      </c>
      <c r="G1374" s="5">
        <f t="shared" si="85"/>
        <v>0.675363438333349</v>
      </c>
      <c r="H1374" s="5">
        <f t="shared" si="86"/>
        <v>-0.6750362681546398</v>
      </c>
      <c r="I1374" s="5">
        <f t="shared" si="87"/>
        <v>3.2717017870920184E-4</v>
      </c>
    </row>
    <row r="1375" spans="1:9" x14ac:dyDescent="0.2">
      <c r="A1375" s="5">
        <f t="shared" si="84"/>
        <v>-0.94750000000001511</v>
      </c>
      <c r="B1375" s="5">
        <v>3.1241091000000001</v>
      </c>
      <c r="C1375" s="5">
        <v>-7.9278367999999944</v>
      </c>
      <c r="D1375" s="5">
        <v>809.78728100000001</v>
      </c>
      <c r="E1375" s="5">
        <f>-AVERAGE('Converted Data'!$M$6:$M$1735)</f>
        <v>-810.04352178554905</v>
      </c>
      <c r="G1375" s="5">
        <f t="shared" si="85"/>
        <v>0.675363438333349</v>
      </c>
      <c r="H1375" s="5">
        <f t="shared" si="86"/>
        <v>-0.6750362681546398</v>
      </c>
      <c r="I1375" s="5">
        <f t="shared" si="87"/>
        <v>3.2717017870920184E-4</v>
      </c>
    </row>
    <row r="1376" spans="1:9" x14ac:dyDescent="0.2">
      <c r="A1376" s="5">
        <f t="shared" si="84"/>
        <v>-0.94666666666668176</v>
      </c>
      <c r="B1376" s="5">
        <v>3.1241091000000001</v>
      </c>
      <c r="C1376" s="5">
        <v>-6.6583786999999859</v>
      </c>
      <c r="D1376" s="5">
        <v>811.084971</v>
      </c>
      <c r="E1376" s="5">
        <f>-AVERAGE('Converted Data'!$M$6:$M$1735)</f>
        <v>-810.04352178554905</v>
      </c>
      <c r="G1376" s="5">
        <f t="shared" si="85"/>
        <v>0.67482273416668226</v>
      </c>
      <c r="H1376" s="5">
        <f t="shared" si="86"/>
        <v>-0.6750362681546398</v>
      </c>
      <c r="I1376" s="5">
        <f t="shared" si="87"/>
        <v>-2.1353398795753709E-4</v>
      </c>
    </row>
    <row r="1377" spans="1:9" x14ac:dyDescent="0.2">
      <c r="A1377" s="5">
        <f t="shared" si="84"/>
        <v>-0.9458333333333484</v>
      </c>
      <c r="B1377" s="5">
        <v>3.1241091000000001</v>
      </c>
      <c r="C1377" s="5">
        <v>-7.2876317999999927</v>
      </c>
      <c r="D1377" s="5">
        <v>808.48959100000002</v>
      </c>
      <c r="E1377" s="5">
        <f>-AVERAGE('Converted Data'!$M$6:$M$1735)</f>
        <v>-810.04352178554905</v>
      </c>
      <c r="G1377" s="5">
        <f t="shared" si="85"/>
        <v>0.67482273416668226</v>
      </c>
      <c r="H1377" s="5">
        <f t="shared" si="86"/>
        <v>-0.6750362681546398</v>
      </c>
      <c r="I1377" s="5">
        <f t="shared" si="87"/>
        <v>-2.1353398795753709E-4</v>
      </c>
    </row>
    <row r="1378" spans="1:9" x14ac:dyDescent="0.2">
      <c r="A1378" s="5">
        <f t="shared" si="84"/>
        <v>-0.94500000000001505</v>
      </c>
      <c r="B1378" s="5">
        <v>3.1241091000000001</v>
      </c>
      <c r="C1378" s="5">
        <v>-7.9387886999999893</v>
      </c>
      <c r="D1378" s="5">
        <v>811.084971</v>
      </c>
      <c r="E1378" s="5">
        <f>-AVERAGE('Converted Data'!$M$6:$M$1735)</f>
        <v>-810.04352178554905</v>
      </c>
      <c r="G1378" s="5">
        <f t="shared" si="85"/>
        <v>0.67644850916668231</v>
      </c>
      <c r="H1378" s="5">
        <f t="shared" si="86"/>
        <v>-0.6750362681546398</v>
      </c>
      <c r="I1378" s="5">
        <f t="shared" si="87"/>
        <v>1.4122410120425144E-3</v>
      </c>
    </row>
    <row r="1379" spans="1:9" x14ac:dyDescent="0.2">
      <c r="A1379" s="5">
        <f t="shared" si="84"/>
        <v>-0.9441666666666817</v>
      </c>
      <c r="B1379" s="5">
        <v>3.1241091000000001</v>
      </c>
      <c r="C1379" s="5">
        <v>-7.2876317999999927</v>
      </c>
      <c r="D1379" s="5">
        <v>812.39145099999996</v>
      </c>
      <c r="E1379" s="5">
        <f>-AVERAGE('Converted Data'!$M$6:$M$1735)</f>
        <v>-810.04352178554905</v>
      </c>
      <c r="G1379" s="5">
        <f t="shared" si="85"/>
        <v>0.67590780500001557</v>
      </c>
      <c r="H1379" s="5">
        <f t="shared" si="86"/>
        <v>-0.6750362681546398</v>
      </c>
      <c r="I1379" s="5">
        <f t="shared" si="87"/>
        <v>8.7153684537577547E-4</v>
      </c>
    </row>
    <row r="1380" spans="1:9" x14ac:dyDescent="0.2">
      <c r="A1380" s="5">
        <f t="shared" si="84"/>
        <v>-0.94333333333334835</v>
      </c>
      <c r="B1380" s="5">
        <v>3.1241091000000001</v>
      </c>
      <c r="C1380" s="5">
        <v>-6.645536799999995</v>
      </c>
      <c r="D1380" s="5">
        <v>809.78728099999989</v>
      </c>
      <c r="E1380" s="5">
        <f>-AVERAGE('Converted Data'!$M$6:$M$1735)</f>
        <v>-810.04352178554905</v>
      </c>
      <c r="G1380" s="5">
        <f t="shared" si="85"/>
        <v>0.67536526958334886</v>
      </c>
      <c r="H1380" s="5">
        <f t="shared" si="86"/>
        <v>-0.6750362681546398</v>
      </c>
      <c r="I1380" s="5">
        <f t="shared" si="87"/>
        <v>3.2900142870906368E-4</v>
      </c>
    </row>
    <row r="1381" spans="1:9" x14ac:dyDescent="0.2">
      <c r="A1381" s="5">
        <f t="shared" si="84"/>
        <v>-0.94250000000001499</v>
      </c>
      <c r="B1381" s="5">
        <v>2.4439230000000003</v>
      </c>
      <c r="C1381" s="5">
        <v>-7.9278367999999944</v>
      </c>
      <c r="D1381" s="5">
        <v>811.08936599999993</v>
      </c>
      <c r="E1381" s="5">
        <f>-AVERAGE('Converted Data'!$M$6:$M$1735)</f>
        <v>-810.04352178554905</v>
      </c>
      <c r="G1381" s="5">
        <f t="shared" si="85"/>
        <v>0.67536526958334886</v>
      </c>
      <c r="H1381" s="5">
        <f t="shared" si="86"/>
        <v>-0.6750362681546398</v>
      </c>
      <c r="I1381" s="5">
        <f t="shared" si="87"/>
        <v>3.2900142870906368E-4</v>
      </c>
    </row>
    <row r="1382" spans="1:9" x14ac:dyDescent="0.2">
      <c r="A1382" s="5">
        <f t="shared" si="84"/>
        <v>-0.94166666666668164</v>
      </c>
      <c r="B1382" s="5">
        <v>3.1241091000000001</v>
      </c>
      <c r="C1382" s="5">
        <v>-8.568041799999996</v>
      </c>
      <c r="D1382" s="5">
        <v>809.78728099999989</v>
      </c>
      <c r="E1382" s="5">
        <f>-AVERAGE('Converted Data'!$M$6:$M$1735)</f>
        <v>-810.04352178554905</v>
      </c>
      <c r="G1382" s="5">
        <f t="shared" si="85"/>
        <v>0.67428019875001555</v>
      </c>
      <c r="H1382" s="5">
        <f t="shared" si="86"/>
        <v>-0.6750362681546398</v>
      </c>
      <c r="I1382" s="5">
        <f t="shared" si="87"/>
        <v>-7.5606940462424888E-4</v>
      </c>
    </row>
    <row r="1383" spans="1:9" x14ac:dyDescent="0.2">
      <c r="A1383" s="5">
        <f t="shared" si="84"/>
        <v>-0.94083333333334829</v>
      </c>
      <c r="B1383" s="5">
        <v>3.1241091000000001</v>
      </c>
      <c r="C1383" s="5">
        <v>-7.2876317999999927</v>
      </c>
      <c r="D1383" s="5">
        <v>808.48519599999997</v>
      </c>
      <c r="E1383" s="5">
        <f>-AVERAGE('Converted Data'!$M$6:$M$1735)</f>
        <v>-810.04352178554905</v>
      </c>
      <c r="G1383" s="5">
        <f t="shared" si="85"/>
        <v>0.67482090291668217</v>
      </c>
      <c r="H1383" s="5">
        <f t="shared" si="86"/>
        <v>-0.6750362681546398</v>
      </c>
      <c r="I1383" s="5">
        <f t="shared" si="87"/>
        <v>-2.1536523795762097E-4</v>
      </c>
    </row>
    <row r="1384" spans="1:9" x14ac:dyDescent="0.2">
      <c r="A1384" s="5">
        <f t="shared" si="84"/>
        <v>-0.94000000000001493</v>
      </c>
      <c r="B1384" s="5">
        <v>2.4879440999999995</v>
      </c>
      <c r="C1384" s="5">
        <v>-7.2876317999999927</v>
      </c>
      <c r="D1384" s="5">
        <v>811.084971</v>
      </c>
      <c r="E1384" s="5">
        <f>-AVERAGE('Converted Data'!$M$6:$M$1735)</f>
        <v>-810.04352178554905</v>
      </c>
      <c r="G1384" s="5">
        <f t="shared" si="85"/>
        <v>0.67482273416668226</v>
      </c>
      <c r="H1384" s="5">
        <f t="shared" si="86"/>
        <v>-0.6750362681546398</v>
      </c>
      <c r="I1384" s="5">
        <f t="shared" si="87"/>
        <v>-2.1353398795753709E-4</v>
      </c>
    </row>
    <row r="1385" spans="1:9" x14ac:dyDescent="0.2">
      <c r="A1385" s="5">
        <f t="shared" si="84"/>
        <v>-0.93916666666668158</v>
      </c>
      <c r="B1385" s="5">
        <v>2.4879440999999995</v>
      </c>
      <c r="C1385" s="5">
        <v>-7.9278367999999944</v>
      </c>
      <c r="D1385" s="5">
        <v>808.48959100000002</v>
      </c>
      <c r="E1385" s="5">
        <f>-AVERAGE('Converted Data'!$M$6:$M$1735)</f>
        <v>-810.04352178554905</v>
      </c>
      <c r="G1385" s="5">
        <f t="shared" si="85"/>
        <v>0.67374132583334889</v>
      </c>
      <c r="H1385" s="5">
        <f t="shared" si="86"/>
        <v>-0.6750362681546398</v>
      </c>
      <c r="I1385" s="5">
        <f t="shared" si="87"/>
        <v>-1.2949423212909039E-3</v>
      </c>
    </row>
    <row r="1386" spans="1:9" x14ac:dyDescent="0.2">
      <c r="A1386" s="5">
        <f t="shared" si="84"/>
        <v>-0.93833333333334823</v>
      </c>
      <c r="B1386" s="5">
        <v>3.1241091000000001</v>
      </c>
      <c r="C1386" s="5">
        <v>-6.0162836999999953</v>
      </c>
      <c r="D1386" s="5">
        <v>808.48959100000002</v>
      </c>
      <c r="E1386" s="5">
        <f>-AVERAGE('Converted Data'!$M$6:$M$1735)</f>
        <v>-810.04352178554905</v>
      </c>
      <c r="G1386" s="5">
        <f t="shared" si="85"/>
        <v>0.6742838612500156</v>
      </c>
      <c r="H1386" s="5">
        <f t="shared" si="86"/>
        <v>-0.6750362681546398</v>
      </c>
      <c r="I1386" s="5">
        <f t="shared" si="87"/>
        <v>-7.5240690462419213E-4</v>
      </c>
    </row>
    <row r="1387" spans="1:9" x14ac:dyDescent="0.2">
      <c r="A1387" s="5">
        <f t="shared" si="84"/>
        <v>-0.93750000000001488</v>
      </c>
      <c r="B1387" s="5">
        <v>3.1241091000000001</v>
      </c>
      <c r="C1387" s="5">
        <v>-7.9278367999999944</v>
      </c>
      <c r="D1387" s="5">
        <v>809.79167600000005</v>
      </c>
      <c r="E1387" s="5">
        <f>-AVERAGE('Converted Data'!$M$6:$M$1735)</f>
        <v>-810.04352178554905</v>
      </c>
      <c r="G1387" s="5">
        <f t="shared" si="85"/>
        <v>0.6742838612500156</v>
      </c>
      <c r="H1387" s="5">
        <f t="shared" si="86"/>
        <v>-0.6750362681546398</v>
      </c>
      <c r="I1387" s="5">
        <f t="shared" si="87"/>
        <v>-7.5240690462419213E-4</v>
      </c>
    </row>
    <row r="1388" spans="1:9" x14ac:dyDescent="0.2">
      <c r="A1388" s="5">
        <f t="shared" si="84"/>
        <v>-0.93666666666668152</v>
      </c>
      <c r="B1388" s="5">
        <v>3.1241091000000001</v>
      </c>
      <c r="C1388" s="5">
        <v>-6.645536799999995</v>
      </c>
      <c r="D1388" s="5">
        <v>808.48959100000002</v>
      </c>
      <c r="E1388" s="5">
        <f>-AVERAGE('Converted Data'!$M$6:$M$1735)</f>
        <v>-810.04352178554905</v>
      </c>
      <c r="G1388" s="5">
        <f t="shared" si="85"/>
        <v>0.67536893208334892</v>
      </c>
      <c r="H1388" s="5">
        <f t="shared" si="86"/>
        <v>-0.6750362681546398</v>
      </c>
      <c r="I1388" s="5">
        <f t="shared" si="87"/>
        <v>3.3266392870912043E-4</v>
      </c>
    </row>
    <row r="1389" spans="1:9" x14ac:dyDescent="0.2">
      <c r="A1389" s="5">
        <f t="shared" si="84"/>
        <v>-0.93583333333334817</v>
      </c>
      <c r="B1389" s="5">
        <v>3.1241091000000001</v>
      </c>
      <c r="C1389" s="5">
        <v>-7.2876317999999927</v>
      </c>
      <c r="D1389" s="5">
        <v>812.39584600000001</v>
      </c>
      <c r="E1389" s="5">
        <f>-AVERAGE('Converted Data'!$M$6:$M$1735)</f>
        <v>-810.04352178554905</v>
      </c>
      <c r="G1389" s="5">
        <f t="shared" si="85"/>
        <v>0.67699653833334894</v>
      </c>
      <c r="H1389" s="5">
        <f t="shared" si="86"/>
        <v>-0.6750362681546398</v>
      </c>
      <c r="I1389" s="5">
        <f t="shared" si="87"/>
        <v>1.9602701787091448E-3</v>
      </c>
    </row>
    <row r="1390" spans="1:9" x14ac:dyDescent="0.2">
      <c r="A1390" s="5">
        <f t="shared" si="84"/>
        <v>-0.93500000000001482</v>
      </c>
      <c r="B1390" s="5">
        <v>2.4824240999999994</v>
      </c>
      <c r="C1390" s="5">
        <v>-7.2876317999999927</v>
      </c>
      <c r="D1390" s="5">
        <v>812.39584600000001</v>
      </c>
      <c r="E1390" s="5">
        <f>-AVERAGE('Converted Data'!$M$6:$M$1735)</f>
        <v>-810.04352178554905</v>
      </c>
      <c r="G1390" s="5">
        <f t="shared" si="85"/>
        <v>0.67645400291668223</v>
      </c>
      <c r="H1390" s="5">
        <f t="shared" si="86"/>
        <v>-0.6750362681546398</v>
      </c>
      <c r="I1390" s="5">
        <f t="shared" si="87"/>
        <v>1.417734762042433E-3</v>
      </c>
    </row>
    <row r="1391" spans="1:9" x14ac:dyDescent="0.2">
      <c r="A1391" s="5">
        <f t="shared" si="84"/>
        <v>-0.93416666666668147</v>
      </c>
      <c r="B1391" s="5">
        <v>3.1241091000000001</v>
      </c>
      <c r="C1391" s="5">
        <v>-6.0162836999999953</v>
      </c>
      <c r="D1391" s="5">
        <v>811.09376100000009</v>
      </c>
      <c r="E1391" s="5">
        <f>-AVERAGE('Converted Data'!$M$6:$M$1735)</f>
        <v>-810.04352178554905</v>
      </c>
      <c r="G1391" s="5">
        <f t="shared" si="85"/>
        <v>0.67645400291668223</v>
      </c>
      <c r="H1391" s="5">
        <f t="shared" si="86"/>
        <v>-0.6750362681546398</v>
      </c>
      <c r="I1391" s="5">
        <f t="shared" si="87"/>
        <v>1.417734762042433E-3</v>
      </c>
    </row>
    <row r="1392" spans="1:9" x14ac:dyDescent="0.2">
      <c r="A1392" s="5">
        <f t="shared" si="84"/>
        <v>-0.93333333333334811</v>
      </c>
      <c r="B1392" s="5">
        <v>3.0800880000000008</v>
      </c>
      <c r="C1392" s="5">
        <v>-7.2876317999999927</v>
      </c>
      <c r="D1392" s="5">
        <v>812.39584600000001</v>
      </c>
      <c r="E1392" s="5">
        <f>-AVERAGE('Converted Data'!$M$6:$M$1735)</f>
        <v>-810.04352178554905</v>
      </c>
      <c r="G1392" s="5">
        <f t="shared" si="85"/>
        <v>0.67645217166668226</v>
      </c>
      <c r="H1392" s="5">
        <f t="shared" si="86"/>
        <v>-0.6750362681546398</v>
      </c>
      <c r="I1392" s="5">
        <f t="shared" si="87"/>
        <v>1.4159035120424601E-3</v>
      </c>
    </row>
    <row r="1393" spans="1:9" x14ac:dyDescent="0.2">
      <c r="A1393" s="5">
        <f t="shared" si="84"/>
        <v>-0.93250000000001476</v>
      </c>
      <c r="B1393" s="5">
        <v>3.1241091000000001</v>
      </c>
      <c r="C1393" s="5">
        <v>-7.9278367999999944</v>
      </c>
      <c r="D1393" s="5">
        <v>811.08936599999993</v>
      </c>
      <c r="E1393" s="5">
        <f>-AVERAGE('Converted Data'!$M$6:$M$1735)</f>
        <v>-810.04352178554905</v>
      </c>
      <c r="G1393" s="5">
        <f t="shared" si="85"/>
        <v>0.67590780500001557</v>
      </c>
      <c r="H1393" s="5">
        <f t="shared" si="86"/>
        <v>-0.6750362681546398</v>
      </c>
      <c r="I1393" s="5">
        <f t="shared" si="87"/>
        <v>8.7153684537577547E-4</v>
      </c>
    </row>
    <row r="1394" spans="1:9" x14ac:dyDescent="0.2">
      <c r="A1394" s="5">
        <f t="shared" si="84"/>
        <v>-0.93166666666668141</v>
      </c>
      <c r="B1394" s="5">
        <v>1.293305999999999</v>
      </c>
      <c r="C1394" s="5">
        <v>-8.568041799999996</v>
      </c>
      <c r="D1394" s="5">
        <v>811.08936599999993</v>
      </c>
      <c r="E1394" s="5">
        <f>-AVERAGE('Converted Data'!$M$6:$M$1735)</f>
        <v>-810.04352178554905</v>
      </c>
      <c r="G1394" s="5">
        <f t="shared" si="85"/>
        <v>0.67645034041668228</v>
      </c>
      <c r="H1394" s="5">
        <f t="shared" si="86"/>
        <v>-0.6750362681546398</v>
      </c>
      <c r="I1394" s="5">
        <f t="shared" si="87"/>
        <v>1.4140722620424873E-3</v>
      </c>
    </row>
    <row r="1395" spans="1:9" x14ac:dyDescent="0.2">
      <c r="A1395" s="5">
        <f t="shared" si="84"/>
        <v>-0.93083333333334806</v>
      </c>
      <c r="B1395" s="5">
        <v>3.1241091000000001</v>
      </c>
      <c r="C1395" s="5">
        <v>-6.645536799999995</v>
      </c>
      <c r="D1395" s="5">
        <v>812.39145099999996</v>
      </c>
      <c r="E1395" s="5">
        <f>-AVERAGE('Converted Data'!$M$6:$M$1735)</f>
        <v>-810.04352178554905</v>
      </c>
      <c r="G1395" s="5">
        <f t="shared" si="85"/>
        <v>0.67536710083334894</v>
      </c>
      <c r="H1395" s="5">
        <f t="shared" si="86"/>
        <v>-0.6750362681546398</v>
      </c>
      <c r="I1395" s="5">
        <f t="shared" si="87"/>
        <v>3.3083267870914757E-4</v>
      </c>
    </row>
    <row r="1396" spans="1:9" x14ac:dyDescent="0.2">
      <c r="A1396" s="5">
        <f t="shared" si="84"/>
        <v>-0.9300000000000147</v>
      </c>
      <c r="B1396" s="5">
        <v>1.8022379999999996</v>
      </c>
      <c r="C1396" s="5">
        <v>-7.2876317999999927</v>
      </c>
      <c r="D1396" s="5">
        <v>808.48959100000002</v>
      </c>
      <c r="E1396" s="5">
        <f>-AVERAGE('Converted Data'!$M$6:$M$1735)</f>
        <v>-810.04352178554905</v>
      </c>
      <c r="G1396" s="5">
        <f t="shared" si="85"/>
        <v>0.67374315708334886</v>
      </c>
      <c r="H1396" s="5">
        <f t="shared" si="86"/>
        <v>-0.6750362681546398</v>
      </c>
      <c r="I1396" s="5">
        <f t="shared" si="87"/>
        <v>-1.2931110712909311E-3</v>
      </c>
    </row>
    <row r="1397" spans="1:9" x14ac:dyDescent="0.2">
      <c r="A1397" s="5">
        <f t="shared" si="84"/>
        <v>-0.92916666666668135</v>
      </c>
      <c r="B1397" s="5">
        <v>2.4824240999999994</v>
      </c>
      <c r="C1397" s="5">
        <v>-7.2876317999999927</v>
      </c>
      <c r="D1397" s="5">
        <v>808.49398599999995</v>
      </c>
      <c r="E1397" s="5">
        <f>-AVERAGE('Converted Data'!$M$6:$M$1735)</f>
        <v>-810.04352178554905</v>
      </c>
      <c r="G1397" s="5">
        <f t="shared" si="85"/>
        <v>0.67374315708334886</v>
      </c>
      <c r="H1397" s="5">
        <f t="shared" si="86"/>
        <v>-0.6750362681546398</v>
      </c>
      <c r="I1397" s="5">
        <f t="shared" si="87"/>
        <v>-1.2931110712909311E-3</v>
      </c>
    </row>
    <row r="1398" spans="1:9" x14ac:dyDescent="0.2">
      <c r="A1398" s="5">
        <f t="shared" si="84"/>
        <v>-0.928333333333348</v>
      </c>
      <c r="B1398" s="5">
        <v>2.4439230000000003</v>
      </c>
      <c r="C1398" s="5">
        <v>-8.568041799999996</v>
      </c>
      <c r="D1398" s="5">
        <v>808.48959100000002</v>
      </c>
      <c r="E1398" s="5">
        <f>-AVERAGE('Converted Data'!$M$6:$M$1735)</f>
        <v>-810.04352178554905</v>
      </c>
      <c r="G1398" s="5">
        <f t="shared" si="85"/>
        <v>0.67536710083334894</v>
      </c>
      <c r="H1398" s="5">
        <f t="shared" si="86"/>
        <v>-0.6750362681546398</v>
      </c>
      <c r="I1398" s="5">
        <f t="shared" si="87"/>
        <v>3.3083267870914757E-4</v>
      </c>
    </row>
    <row r="1399" spans="1:9" x14ac:dyDescent="0.2">
      <c r="A1399" s="5">
        <f t="shared" si="84"/>
        <v>-0.92750000000001465</v>
      </c>
      <c r="B1399" s="5">
        <v>1.8022379999999996</v>
      </c>
      <c r="C1399" s="5">
        <v>-7.2876317999999927</v>
      </c>
      <c r="D1399" s="5">
        <v>812.39145099999996</v>
      </c>
      <c r="E1399" s="5">
        <f>-AVERAGE('Converted Data'!$M$6:$M$1735)</f>
        <v>-810.04352178554905</v>
      </c>
      <c r="G1399" s="5">
        <f t="shared" si="85"/>
        <v>0.67590963625001554</v>
      </c>
      <c r="H1399" s="5">
        <f t="shared" si="86"/>
        <v>-0.6750362681546398</v>
      </c>
      <c r="I1399" s="5">
        <f t="shared" si="87"/>
        <v>8.7336809537574833E-4</v>
      </c>
    </row>
    <row r="1400" spans="1:9" x14ac:dyDescent="0.2">
      <c r="A1400" s="5">
        <f t="shared" si="84"/>
        <v>-0.92666666666668129</v>
      </c>
      <c r="B1400" s="5">
        <v>2.4824240999999994</v>
      </c>
      <c r="C1400" s="5">
        <v>-7.9278367999999944</v>
      </c>
      <c r="D1400" s="5">
        <v>809.79167599999994</v>
      </c>
      <c r="E1400" s="5">
        <f>-AVERAGE('Converted Data'!$M$6:$M$1735)</f>
        <v>-810.04352178554905</v>
      </c>
      <c r="G1400" s="5">
        <f t="shared" si="85"/>
        <v>0.67591146750001563</v>
      </c>
      <c r="H1400" s="5">
        <f t="shared" si="86"/>
        <v>-0.6750362681546398</v>
      </c>
      <c r="I1400" s="5">
        <f t="shared" si="87"/>
        <v>8.7519934537583222E-4</v>
      </c>
    </row>
    <row r="1401" spans="1:9" x14ac:dyDescent="0.2">
      <c r="A1401" s="5">
        <f t="shared" si="84"/>
        <v>-0.92583333333334794</v>
      </c>
      <c r="B1401" s="5">
        <v>2.4824240999999994</v>
      </c>
      <c r="C1401" s="5">
        <v>-7.9278367999999944</v>
      </c>
      <c r="D1401" s="5">
        <v>812.39584600000001</v>
      </c>
      <c r="E1401" s="5">
        <f>-AVERAGE('Converted Data'!$M$6:$M$1735)</f>
        <v>-810.04352178554905</v>
      </c>
      <c r="G1401" s="5">
        <f t="shared" si="85"/>
        <v>0.67699470708334886</v>
      </c>
      <c r="H1401" s="5">
        <f t="shared" si="86"/>
        <v>-0.6750362681546398</v>
      </c>
      <c r="I1401" s="5">
        <f t="shared" si="87"/>
        <v>1.9584389287090609E-3</v>
      </c>
    </row>
    <row r="1402" spans="1:9" x14ac:dyDescent="0.2">
      <c r="A1402" s="5">
        <f t="shared" si="84"/>
        <v>-0.92500000000001459</v>
      </c>
      <c r="B1402" s="5">
        <v>3.1185890999999999</v>
      </c>
      <c r="C1402" s="5">
        <v>-7.9278367999999944</v>
      </c>
      <c r="D1402" s="5">
        <v>812.39145099999996</v>
      </c>
      <c r="E1402" s="5">
        <f>-AVERAGE('Converted Data'!$M$6:$M$1735)</f>
        <v>-810.04352178554905</v>
      </c>
      <c r="G1402" s="5">
        <f t="shared" si="85"/>
        <v>0.67699104458334891</v>
      </c>
      <c r="H1402" s="5">
        <f t="shared" si="86"/>
        <v>-0.6750362681546398</v>
      </c>
      <c r="I1402" s="5">
        <f t="shared" si="87"/>
        <v>1.9547764287091152E-3</v>
      </c>
    </row>
    <row r="1403" spans="1:9" x14ac:dyDescent="0.2">
      <c r="A1403" s="5">
        <f t="shared" si="84"/>
        <v>-0.92416666666668124</v>
      </c>
      <c r="B1403" s="5">
        <v>2.4824240999999994</v>
      </c>
      <c r="C1403" s="5">
        <v>-7.9278367999999944</v>
      </c>
      <c r="D1403" s="5">
        <v>812.38705599999992</v>
      </c>
      <c r="E1403" s="5">
        <f>-AVERAGE('Converted Data'!$M$6:$M$1735)</f>
        <v>-810.04352178554905</v>
      </c>
      <c r="G1403" s="5">
        <f t="shared" si="85"/>
        <v>0.67536710083334894</v>
      </c>
      <c r="H1403" s="5">
        <f t="shared" si="86"/>
        <v>-0.6750362681546398</v>
      </c>
      <c r="I1403" s="5">
        <f t="shared" si="87"/>
        <v>3.3083267870914757E-4</v>
      </c>
    </row>
    <row r="1404" spans="1:9" x14ac:dyDescent="0.2">
      <c r="A1404" s="5">
        <f t="shared" si="84"/>
        <v>-0.92333333333334788</v>
      </c>
      <c r="B1404" s="5">
        <v>1.8022379999999996</v>
      </c>
      <c r="C1404" s="5">
        <v>-7.9278367999999944</v>
      </c>
      <c r="D1404" s="5">
        <v>808.49398599999995</v>
      </c>
      <c r="E1404" s="5">
        <f>-AVERAGE('Converted Data'!$M$6:$M$1735)</f>
        <v>-810.04352178554905</v>
      </c>
      <c r="G1404" s="5">
        <f t="shared" si="85"/>
        <v>0.67428569250001558</v>
      </c>
      <c r="H1404" s="5">
        <f t="shared" si="86"/>
        <v>-0.6750362681546398</v>
      </c>
      <c r="I1404" s="5">
        <f t="shared" si="87"/>
        <v>-7.5057565462421927E-4</v>
      </c>
    </row>
    <row r="1405" spans="1:9" x14ac:dyDescent="0.2">
      <c r="A1405" s="5">
        <f t="shared" si="84"/>
        <v>-0.92250000000001453</v>
      </c>
      <c r="B1405" s="5">
        <v>1.8022379999999996</v>
      </c>
      <c r="C1405" s="5">
        <v>-8.568041799999996</v>
      </c>
      <c r="D1405" s="5">
        <v>809.79167600000005</v>
      </c>
      <c r="E1405" s="5">
        <f>-AVERAGE('Converted Data'!$M$6:$M$1735)</f>
        <v>-810.04352178554905</v>
      </c>
      <c r="G1405" s="5">
        <f t="shared" si="85"/>
        <v>0.67482639666668232</v>
      </c>
      <c r="H1405" s="5">
        <f t="shared" si="86"/>
        <v>-0.6750362681546398</v>
      </c>
      <c r="I1405" s="5">
        <f t="shared" si="87"/>
        <v>-2.0987148795748034E-4</v>
      </c>
    </row>
    <row r="1406" spans="1:9" x14ac:dyDescent="0.2">
      <c r="A1406" s="5">
        <f t="shared" si="84"/>
        <v>-0.92166666666668118</v>
      </c>
      <c r="B1406" s="5">
        <v>2.4824240999999994</v>
      </c>
      <c r="C1406" s="5">
        <v>-7.9278367999999944</v>
      </c>
      <c r="D1406" s="5">
        <v>809.79167600000005</v>
      </c>
      <c r="E1406" s="5">
        <f>-AVERAGE('Converted Data'!$M$6:$M$1735)</f>
        <v>-810.04352178554905</v>
      </c>
      <c r="G1406" s="5">
        <f t="shared" si="85"/>
        <v>0.67590963625001566</v>
      </c>
      <c r="H1406" s="5">
        <f t="shared" si="86"/>
        <v>-0.6750362681546398</v>
      </c>
      <c r="I1406" s="5">
        <f t="shared" si="87"/>
        <v>8.7336809537585935E-4</v>
      </c>
    </row>
    <row r="1407" spans="1:9" x14ac:dyDescent="0.2">
      <c r="A1407" s="5">
        <f t="shared" si="84"/>
        <v>-0.92083333333334783</v>
      </c>
      <c r="B1407" s="5">
        <v>2.4824240999999994</v>
      </c>
      <c r="C1407" s="5">
        <v>-7.2876317999999927</v>
      </c>
      <c r="D1407" s="5">
        <v>812.39145099999996</v>
      </c>
      <c r="E1407" s="5">
        <f>-AVERAGE('Converted Data'!$M$6:$M$1735)</f>
        <v>-810.04352178554905</v>
      </c>
      <c r="G1407" s="5">
        <f t="shared" si="85"/>
        <v>0.67645034041668228</v>
      </c>
      <c r="H1407" s="5">
        <f t="shared" si="86"/>
        <v>-0.6750362681546398</v>
      </c>
      <c r="I1407" s="5">
        <f t="shared" si="87"/>
        <v>1.4140722620424873E-3</v>
      </c>
    </row>
    <row r="1408" spans="1:9" x14ac:dyDescent="0.2">
      <c r="A1408" s="5">
        <f t="shared" si="84"/>
        <v>-0.92000000000001447</v>
      </c>
      <c r="B1408" s="5">
        <v>2.4824240999999994</v>
      </c>
      <c r="C1408" s="5">
        <v>-7.2876317999999927</v>
      </c>
      <c r="D1408" s="5">
        <v>811.08936599999993</v>
      </c>
      <c r="E1408" s="5">
        <f>-AVERAGE('Converted Data'!$M$6:$M$1735)</f>
        <v>-810.04352178554905</v>
      </c>
      <c r="G1408" s="5">
        <f t="shared" si="85"/>
        <v>0.67699287583334888</v>
      </c>
      <c r="H1408" s="5">
        <f t="shared" si="86"/>
        <v>-0.6750362681546398</v>
      </c>
      <c r="I1408" s="5">
        <f t="shared" si="87"/>
        <v>1.956607678709088E-3</v>
      </c>
    </row>
    <row r="1409" spans="1:9" x14ac:dyDescent="0.2">
      <c r="A1409" s="5">
        <f t="shared" si="84"/>
        <v>-0.91916666666668112</v>
      </c>
      <c r="B1409" s="5">
        <v>1.8022379999999996</v>
      </c>
      <c r="C1409" s="5">
        <v>-7.9278367999999944</v>
      </c>
      <c r="D1409" s="5">
        <v>813.69353599999999</v>
      </c>
      <c r="E1409" s="5">
        <f>-AVERAGE('Converted Data'!$M$6:$M$1735)</f>
        <v>-810.04352178554905</v>
      </c>
      <c r="G1409" s="5">
        <f t="shared" si="85"/>
        <v>0.67699287583334888</v>
      </c>
      <c r="H1409" s="5">
        <f t="shared" si="86"/>
        <v>-0.6750362681546398</v>
      </c>
      <c r="I1409" s="5">
        <f t="shared" si="87"/>
        <v>1.956607678709088E-3</v>
      </c>
    </row>
    <row r="1410" spans="1:9" x14ac:dyDescent="0.2">
      <c r="A1410" s="5">
        <f t="shared" si="84"/>
        <v>-0.91833333333334777</v>
      </c>
      <c r="B1410" s="5">
        <v>1.8022379999999996</v>
      </c>
      <c r="C1410" s="5">
        <v>-7.2876317999999927</v>
      </c>
      <c r="D1410" s="5">
        <v>811.08936599999993</v>
      </c>
      <c r="E1410" s="5">
        <f>-AVERAGE('Converted Data'!$M$6:$M$1735)</f>
        <v>-810.04352178554905</v>
      </c>
      <c r="G1410" s="5">
        <f t="shared" si="85"/>
        <v>0.67590963625001554</v>
      </c>
      <c r="H1410" s="5">
        <f t="shared" si="86"/>
        <v>-0.6750362681546398</v>
      </c>
      <c r="I1410" s="5">
        <f t="shared" si="87"/>
        <v>8.7336809537574833E-4</v>
      </c>
    </row>
    <row r="1411" spans="1:9" x14ac:dyDescent="0.2">
      <c r="A1411" s="5">
        <f t="shared" ref="A1411:A1474" si="88">A1412-1/1200</f>
        <v>-0.91750000000001442</v>
      </c>
      <c r="B1411" s="5">
        <v>1.8022379999999996</v>
      </c>
      <c r="C1411" s="5">
        <v>-7.9278367999999944</v>
      </c>
      <c r="D1411" s="5">
        <v>811.09376099999997</v>
      </c>
      <c r="E1411" s="5">
        <f>-AVERAGE('Converted Data'!$M$6:$M$1735)</f>
        <v>-810.04352178554905</v>
      </c>
      <c r="G1411" s="5">
        <f t="shared" si="85"/>
        <v>0.67591146750001563</v>
      </c>
      <c r="H1411" s="5">
        <f t="shared" si="86"/>
        <v>-0.6750362681546398</v>
      </c>
      <c r="I1411" s="5">
        <f t="shared" si="87"/>
        <v>8.7519934537583222E-4</v>
      </c>
    </row>
    <row r="1412" spans="1:9" x14ac:dyDescent="0.2">
      <c r="A1412" s="5">
        <f t="shared" si="88"/>
        <v>-0.91666666666668106</v>
      </c>
      <c r="B1412" s="5">
        <v>0.65162100000000023</v>
      </c>
      <c r="C1412" s="5">
        <v>-7.9278367999999944</v>
      </c>
      <c r="D1412" s="5">
        <v>811.09376100000009</v>
      </c>
      <c r="E1412" s="5">
        <f>-AVERAGE('Converted Data'!$M$6:$M$1735)</f>
        <v>-810.04352178554905</v>
      </c>
      <c r="G1412" s="5">
        <f t="shared" ref="G1412:G1475" si="89">(A1413-A1412)*(D1413+D1412)/2</f>
        <v>0.67591146750001563</v>
      </c>
      <c r="H1412" s="5">
        <f t="shared" ref="H1412:H1475" si="90">(A1413-A1412)*(E1413+E1412)/2</f>
        <v>-0.6750362681546398</v>
      </c>
      <c r="I1412" s="5">
        <f t="shared" ref="I1412:I1475" si="91">G1412+H1412</f>
        <v>8.7519934537583222E-4</v>
      </c>
    </row>
    <row r="1413" spans="1:9" x14ac:dyDescent="0.2">
      <c r="A1413" s="5">
        <f t="shared" si="88"/>
        <v>-0.91583333333334771</v>
      </c>
      <c r="B1413" s="5">
        <v>2.4824240999999994</v>
      </c>
      <c r="C1413" s="5">
        <v>-8.568041799999996</v>
      </c>
      <c r="D1413" s="5">
        <v>811.09376100000009</v>
      </c>
      <c r="E1413" s="5">
        <f>-AVERAGE('Converted Data'!$M$6:$M$1735)</f>
        <v>-810.04352178554905</v>
      </c>
      <c r="G1413" s="5">
        <f t="shared" si="89"/>
        <v>0.67591146750001563</v>
      </c>
      <c r="H1413" s="5">
        <f t="shared" si="90"/>
        <v>-0.6750362681546398</v>
      </c>
      <c r="I1413" s="5">
        <f t="shared" si="91"/>
        <v>8.7519934537583222E-4</v>
      </c>
    </row>
    <row r="1414" spans="1:9" x14ac:dyDescent="0.2">
      <c r="A1414" s="5">
        <f t="shared" si="88"/>
        <v>-0.91500000000001436</v>
      </c>
      <c r="B1414" s="5">
        <v>2.4824240999999994</v>
      </c>
      <c r="C1414" s="5">
        <v>-8.5570898999999869</v>
      </c>
      <c r="D1414" s="5">
        <v>811.09376100000009</v>
      </c>
      <c r="E1414" s="5">
        <f>-AVERAGE('Converted Data'!$M$6:$M$1735)</f>
        <v>-810.04352178554905</v>
      </c>
      <c r="G1414" s="5">
        <f t="shared" si="89"/>
        <v>0.675370763333349</v>
      </c>
      <c r="H1414" s="5">
        <f t="shared" si="90"/>
        <v>-0.6750362681546398</v>
      </c>
      <c r="I1414" s="5">
        <f t="shared" si="91"/>
        <v>3.3449517870920431E-4</v>
      </c>
    </row>
    <row r="1415" spans="1:9" x14ac:dyDescent="0.2">
      <c r="A1415" s="5">
        <f t="shared" si="88"/>
        <v>-0.914166666666681</v>
      </c>
      <c r="B1415" s="5">
        <v>1.8022379999999996</v>
      </c>
      <c r="C1415" s="5">
        <v>-7.9278367999999944</v>
      </c>
      <c r="D1415" s="5">
        <v>809.79607099999998</v>
      </c>
      <c r="E1415" s="5">
        <f>-AVERAGE('Converted Data'!$M$6:$M$1735)</f>
        <v>-810.04352178554905</v>
      </c>
      <c r="G1415" s="5">
        <f t="shared" si="89"/>
        <v>0.6759132987500156</v>
      </c>
      <c r="H1415" s="5">
        <f t="shared" si="90"/>
        <v>-0.6750362681546398</v>
      </c>
      <c r="I1415" s="5">
        <f t="shared" si="91"/>
        <v>8.7703059537580508E-4</v>
      </c>
    </row>
    <row r="1416" spans="1:9" x14ac:dyDescent="0.2">
      <c r="A1416" s="5">
        <f t="shared" si="88"/>
        <v>-0.91333333333334765</v>
      </c>
      <c r="B1416" s="5">
        <v>1.166072999999999</v>
      </c>
      <c r="C1416" s="5">
        <v>-7.9278367999999944</v>
      </c>
      <c r="D1416" s="5">
        <v>812.39584600000001</v>
      </c>
      <c r="E1416" s="5">
        <f>-AVERAGE('Converted Data'!$M$6:$M$1735)</f>
        <v>-810.04352178554905</v>
      </c>
      <c r="G1416" s="5">
        <f t="shared" si="89"/>
        <v>0.67753724250001568</v>
      </c>
      <c r="H1416" s="5">
        <f t="shared" si="90"/>
        <v>-0.6750362681546398</v>
      </c>
      <c r="I1416" s="5">
        <f t="shared" si="91"/>
        <v>2.5009743453758837E-3</v>
      </c>
    </row>
    <row r="1417" spans="1:9" x14ac:dyDescent="0.2">
      <c r="A1417" s="5">
        <f t="shared" si="88"/>
        <v>-0.9125000000000143</v>
      </c>
      <c r="B1417" s="5">
        <v>2.4824240999999994</v>
      </c>
      <c r="C1417" s="5">
        <v>-7.9278367999999944</v>
      </c>
      <c r="D1417" s="5">
        <v>813.69353599999999</v>
      </c>
      <c r="E1417" s="5">
        <f>-AVERAGE('Converted Data'!$M$6:$M$1735)</f>
        <v>-810.04352178554905</v>
      </c>
      <c r="G1417" s="5">
        <f t="shared" si="89"/>
        <v>0.67645034041668228</v>
      </c>
      <c r="H1417" s="5">
        <f t="shared" si="90"/>
        <v>-0.6750362681546398</v>
      </c>
      <c r="I1417" s="5">
        <f t="shared" si="91"/>
        <v>1.4140722620424873E-3</v>
      </c>
    </row>
    <row r="1418" spans="1:9" x14ac:dyDescent="0.2">
      <c r="A1418" s="5">
        <f t="shared" si="88"/>
        <v>-0.91166666666668095</v>
      </c>
      <c r="B1418" s="5">
        <v>1.1605530000000008</v>
      </c>
      <c r="C1418" s="5">
        <v>-7.2876317999999927</v>
      </c>
      <c r="D1418" s="5">
        <v>809.78728099999989</v>
      </c>
      <c r="E1418" s="5">
        <f>-AVERAGE('Converted Data'!$M$6:$M$1735)</f>
        <v>-810.04352178554905</v>
      </c>
      <c r="G1418" s="5">
        <f t="shared" si="89"/>
        <v>0.67699104458334891</v>
      </c>
      <c r="H1418" s="5">
        <f t="shared" si="90"/>
        <v>-0.6750362681546398</v>
      </c>
      <c r="I1418" s="5">
        <f t="shared" si="91"/>
        <v>1.9547764287091152E-3</v>
      </c>
    </row>
    <row r="1419" spans="1:9" x14ac:dyDescent="0.2">
      <c r="A1419" s="5">
        <f t="shared" si="88"/>
        <v>-0.91083333333334759</v>
      </c>
      <c r="B1419" s="5">
        <v>1.1605530000000008</v>
      </c>
      <c r="C1419" s="5">
        <v>-8.5570898999999869</v>
      </c>
      <c r="D1419" s="5">
        <v>814.9912260000001</v>
      </c>
      <c r="E1419" s="5">
        <f>-AVERAGE('Converted Data'!$M$6:$M$1735)</f>
        <v>-810.04352178554905</v>
      </c>
      <c r="G1419" s="5">
        <f t="shared" si="89"/>
        <v>0.67807611541668233</v>
      </c>
      <c r="H1419" s="5">
        <f t="shared" si="90"/>
        <v>-0.6750362681546398</v>
      </c>
      <c r="I1419" s="5">
        <f t="shared" si="91"/>
        <v>3.0398472620425387E-3</v>
      </c>
    </row>
    <row r="1420" spans="1:9" x14ac:dyDescent="0.2">
      <c r="A1420" s="5">
        <f t="shared" si="88"/>
        <v>-0.91000000000001424</v>
      </c>
      <c r="B1420" s="5">
        <v>1.8407391000000008</v>
      </c>
      <c r="C1420" s="5">
        <v>-7.9278367999999944</v>
      </c>
      <c r="D1420" s="5">
        <v>812.39145099999996</v>
      </c>
      <c r="E1420" s="5">
        <f>-AVERAGE('Converted Data'!$M$6:$M$1735)</f>
        <v>-810.04352178554905</v>
      </c>
      <c r="G1420" s="5">
        <f t="shared" si="89"/>
        <v>0.67645217166668226</v>
      </c>
      <c r="H1420" s="5">
        <f t="shared" si="90"/>
        <v>-0.6750362681546398</v>
      </c>
      <c r="I1420" s="5">
        <f t="shared" si="91"/>
        <v>1.4159035120424601E-3</v>
      </c>
    </row>
    <row r="1421" spans="1:9" x14ac:dyDescent="0.2">
      <c r="A1421" s="5">
        <f t="shared" si="88"/>
        <v>-0.90916666666668089</v>
      </c>
      <c r="B1421" s="5">
        <v>1.8407391000000008</v>
      </c>
      <c r="C1421" s="5">
        <v>-7.9278367999999944</v>
      </c>
      <c r="D1421" s="5">
        <v>811.09376100000009</v>
      </c>
      <c r="E1421" s="5">
        <f>-AVERAGE('Converted Data'!$M$6:$M$1735)</f>
        <v>-810.04352178554905</v>
      </c>
      <c r="G1421" s="5">
        <f t="shared" si="89"/>
        <v>0.67645217166668226</v>
      </c>
      <c r="H1421" s="5">
        <f t="shared" si="90"/>
        <v>-0.6750362681546398</v>
      </c>
      <c r="I1421" s="5">
        <f t="shared" si="91"/>
        <v>1.4159035120424601E-3</v>
      </c>
    </row>
    <row r="1422" spans="1:9" x14ac:dyDescent="0.2">
      <c r="A1422" s="5">
        <f t="shared" si="88"/>
        <v>-0.90833333333334754</v>
      </c>
      <c r="B1422" s="5">
        <v>2.4824240999999994</v>
      </c>
      <c r="C1422" s="5">
        <v>-8.5570898999999869</v>
      </c>
      <c r="D1422" s="5">
        <v>812.39145099999996</v>
      </c>
      <c r="E1422" s="5">
        <f>-AVERAGE('Converted Data'!$M$6:$M$1735)</f>
        <v>-810.04352178554905</v>
      </c>
      <c r="G1422" s="5">
        <f t="shared" si="89"/>
        <v>0.67699287583334888</v>
      </c>
      <c r="H1422" s="5">
        <f t="shared" si="90"/>
        <v>-0.6750362681546398</v>
      </c>
      <c r="I1422" s="5">
        <f t="shared" si="91"/>
        <v>1.956607678709088E-3</v>
      </c>
    </row>
    <row r="1423" spans="1:9" x14ac:dyDescent="0.2">
      <c r="A1423" s="5">
        <f t="shared" si="88"/>
        <v>-0.90750000000001418</v>
      </c>
      <c r="B1423" s="5">
        <v>1.1605530000000008</v>
      </c>
      <c r="C1423" s="5">
        <v>-7.9278367999999944</v>
      </c>
      <c r="D1423" s="5">
        <v>812.39145099999996</v>
      </c>
      <c r="E1423" s="5">
        <f>-AVERAGE('Converted Data'!$M$6:$M$1735)</f>
        <v>-810.04352178554905</v>
      </c>
      <c r="G1423" s="5">
        <f t="shared" si="89"/>
        <v>0.67645034041668228</v>
      </c>
      <c r="H1423" s="5">
        <f t="shared" si="90"/>
        <v>-0.6750362681546398</v>
      </c>
      <c r="I1423" s="5">
        <f t="shared" si="91"/>
        <v>1.4140722620424873E-3</v>
      </c>
    </row>
    <row r="1424" spans="1:9" x14ac:dyDescent="0.2">
      <c r="A1424" s="5">
        <f t="shared" si="88"/>
        <v>-0.90666666666668083</v>
      </c>
      <c r="B1424" s="5">
        <v>1.1605530000000008</v>
      </c>
      <c r="C1424" s="5">
        <v>-8.569931799999992</v>
      </c>
      <c r="D1424" s="5">
        <v>811.08936599999993</v>
      </c>
      <c r="E1424" s="5">
        <f>-AVERAGE('Converted Data'!$M$6:$M$1735)</f>
        <v>-810.04352178554905</v>
      </c>
      <c r="G1424" s="5">
        <f t="shared" si="89"/>
        <v>0.67536893208334892</v>
      </c>
      <c r="H1424" s="5">
        <f t="shared" si="90"/>
        <v>-0.6750362681546398</v>
      </c>
      <c r="I1424" s="5">
        <f t="shared" si="91"/>
        <v>3.3266392870912043E-4</v>
      </c>
    </row>
    <row r="1425" spans="1:9" x14ac:dyDescent="0.2">
      <c r="A1425" s="5">
        <f t="shared" si="88"/>
        <v>-0.90583333333334748</v>
      </c>
      <c r="B1425" s="5">
        <v>0.65162100000000023</v>
      </c>
      <c r="C1425" s="5">
        <v>-8.5570898999999869</v>
      </c>
      <c r="D1425" s="5">
        <v>809.79607099999998</v>
      </c>
      <c r="E1425" s="5">
        <f>-AVERAGE('Converted Data'!$M$6:$M$1735)</f>
        <v>-810.04352178554905</v>
      </c>
      <c r="G1425" s="5">
        <f t="shared" si="89"/>
        <v>0.67482822791668229</v>
      </c>
      <c r="H1425" s="5">
        <f t="shared" si="90"/>
        <v>-0.6750362681546398</v>
      </c>
      <c r="I1425" s="5">
        <f t="shared" si="91"/>
        <v>-2.0804023795750748E-4</v>
      </c>
    </row>
    <row r="1426" spans="1:9" x14ac:dyDescent="0.2">
      <c r="A1426" s="5">
        <f t="shared" si="88"/>
        <v>-0.90500000000001413</v>
      </c>
      <c r="B1426" s="5">
        <v>1.1605530000000008</v>
      </c>
      <c r="C1426" s="5">
        <v>-7.2876317999999927</v>
      </c>
      <c r="D1426" s="5">
        <v>809.79167600000005</v>
      </c>
      <c r="E1426" s="5">
        <f>-AVERAGE('Converted Data'!$M$6:$M$1735)</f>
        <v>-810.04352178554905</v>
      </c>
      <c r="G1426" s="5">
        <f t="shared" si="89"/>
        <v>0.67536710083334894</v>
      </c>
      <c r="H1426" s="5">
        <f t="shared" si="90"/>
        <v>-0.6750362681546398</v>
      </c>
      <c r="I1426" s="5">
        <f t="shared" si="91"/>
        <v>3.3083267870914757E-4</v>
      </c>
    </row>
    <row r="1427" spans="1:9" x14ac:dyDescent="0.2">
      <c r="A1427" s="5">
        <f t="shared" si="88"/>
        <v>-0.90416666666668077</v>
      </c>
      <c r="B1427" s="5">
        <v>1.1605530000000008</v>
      </c>
      <c r="C1427" s="5">
        <v>-7.2876317999999927</v>
      </c>
      <c r="D1427" s="5">
        <v>811.08936599999993</v>
      </c>
      <c r="E1427" s="5">
        <f>-AVERAGE('Converted Data'!$M$6:$M$1735)</f>
        <v>-810.04352178554905</v>
      </c>
      <c r="G1427" s="5">
        <f t="shared" si="89"/>
        <v>0.67590780500001557</v>
      </c>
      <c r="H1427" s="5">
        <f t="shared" si="90"/>
        <v>-0.6750362681546398</v>
      </c>
      <c r="I1427" s="5">
        <f t="shared" si="91"/>
        <v>8.7153684537577547E-4</v>
      </c>
    </row>
    <row r="1428" spans="1:9" x14ac:dyDescent="0.2">
      <c r="A1428" s="5">
        <f t="shared" si="88"/>
        <v>-0.90333333333334742</v>
      </c>
      <c r="B1428" s="5">
        <v>1.1605530000000008</v>
      </c>
      <c r="C1428" s="5">
        <v>-7.9278367999999944</v>
      </c>
      <c r="D1428" s="5">
        <v>811.08936599999993</v>
      </c>
      <c r="E1428" s="5">
        <f>-AVERAGE('Converted Data'!$M$6:$M$1735)</f>
        <v>-810.04352178554905</v>
      </c>
      <c r="G1428" s="5">
        <f t="shared" si="89"/>
        <v>0.67536893208334892</v>
      </c>
      <c r="H1428" s="5">
        <f t="shared" si="90"/>
        <v>-0.6750362681546398</v>
      </c>
      <c r="I1428" s="5">
        <f t="shared" si="91"/>
        <v>3.3266392870912043E-4</v>
      </c>
    </row>
    <row r="1429" spans="1:9" x14ac:dyDescent="0.2">
      <c r="A1429" s="5">
        <f t="shared" si="88"/>
        <v>-0.90250000000001407</v>
      </c>
      <c r="B1429" s="5">
        <v>1.1605530000000008</v>
      </c>
      <c r="C1429" s="5">
        <v>-7.9278367999999944</v>
      </c>
      <c r="D1429" s="5">
        <v>809.79607099999998</v>
      </c>
      <c r="E1429" s="5">
        <f>-AVERAGE('Converted Data'!$M$6:$M$1735)</f>
        <v>-810.04352178554905</v>
      </c>
      <c r="G1429" s="5">
        <f t="shared" si="89"/>
        <v>0.67591146750001563</v>
      </c>
      <c r="H1429" s="5">
        <f t="shared" si="90"/>
        <v>-0.6750362681546398</v>
      </c>
      <c r="I1429" s="5">
        <f t="shared" si="91"/>
        <v>8.7519934537583222E-4</v>
      </c>
    </row>
    <row r="1430" spans="1:9" x14ac:dyDescent="0.2">
      <c r="A1430" s="5">
        <f t="shared" si="88"/>
        <v>-0.90166666666668072</v>
      </c>
      <c r="B1430" s="5">
        <v>1.1605530000000008</v>
      </c>
      <c r="C1430" s="5">
        <v>-8.5570898999999869</v>
      </c>
      <c r="D1430" s="5">
        <v>812.39145099999996</v>
      </c>
      <c r="E1430" s="5">
        <f>-AVERAGE('Converted Data'!$M$6:$M$1735)</f>
        <v>-810.04352178554905</v>
      </c>
      <c r="G1430" s="5">
        <f t="shared" si="89"/>
        <v>0.67645034041668228</v>
      </c>
      <c r="H1430" s="5">
        <f t="shared" si="90"/>
        <v>-0.6750362681546398</v>
      </c>
      <c r="I1430" s="5">
        <f t="shared" si="91"/>
        <v>1.4140722620424873E-3</v>
      </c>
    </row>
    <row r="1431" spans="1:9" x14ac:dyDescent="0.2">
      <c r="A1431" s="5">
        <f t="shared" si="88"/>
        <v>-0.90083333333334736</v>
      </c>
      <c r="B1431" s="5">
        <v>1.1605530000000008</v>
      </c>
      <c r="C1431" s="5">
        <v>-7.2876317999999927</v>
      </c>
      <c r="D1431" s="5">
        <v>811.08936599999993</v>
      </c>
      <c r="E1431" s="5">
        <f>-AVERAGE('Converted Data'!$M$6:$M$1735)</f>
        <v>-810.04352178554905</v>
      </c>
      <c r="G1431" s="5">
        <f t="shared" si="89"/>
        <v>0.67644850916668231</v>
      </c>
      <c r="H1431" s="5">
        <f t="shared" si="90"/>
        <v>-0.6750362681546398</v>
      </c>
      <c r="I1431" s="5">
        <f t="shared" si="91"/>
        <v>1.4122410120425144E-3</v>
      </c>
    </row>
    <row r="1432" spans="1:9" x14ac:dyDescent="0.2">
      <c r="A1432" s="5">
        <f t="shared" si="88"/>
        <v>-0.90000000000001401</v>
      </c>
      <c r="B1432" s="5">
        <v>1.8022379999999996</v>
      </c>
      <c r="C1432" s="5">
        <v>-8.5570898999999869</v>
      </c>
      <c r="D1432" s="5">
        <v>812.38705600000003</v>
      </c>
      <c r="E1432" s="5">
        <f>-AVERAGE('Converted Data'!$M$6:$M$1735)</f>
        <v>-810.04352178554905</v>
      </c>
      <c r="G1432" s="5">
        <f t="shared" si="89"/>
        <v>0.67590963625001566</v>
      </c>
      <c r="H1432" s="5">
        <f t="shared" si="90"/>
        <v>-0.6750362681546398</v>
      </c>
      <c r="I1432" s="5">
        <f t="shared" si="91"/>
        <v>8.7336809537585935E-4</v>
      </c>
    </row>
    <row r="1433" spans="1:9" x14ac:dyDescent="0.2">
      <c r="A1433" s="5">
        <f t="shared" si="88"/>
        <v>-0.89916666666668066</v>
      </c>
      <c r="B1433" s="5">
        <v>1.1605530000000008</v>
      </c>
      <c r="C1433" s="5">
        <v>-7.9278367999999944</v>
      </c>
      <c r="D1433" s="5">
        <v>809.79607099999998</v>
      </c>
      <c r="E1433" s="5">
        <f>-AVERAGE('Converted Data'!$M$6:$M$1735)</f>
        <v>-810.04352178554905</v>
      </c>
      <c r="G1433" s="5">
        <f t="shared" si="89"/>
        <v>0.67482822791668229</v>
      </c>
      <c r="H1433" s="5">
        <f t="shared" si="90"/>
        <v>-0.6750362681546398</v>
      </c>
      <c r="I1433" s="5">
        <f t="shared" si="91"/>
        <v>-2.0804023795750748E-4</v>
      </c>
    </row>
    <row r="1434" spans="1:9" x14ac:dyDescent="0.2">
      <c r="A1434" s="5">
        <f t="shared" si="88"/>
        <v>-0.89833333333334731</v>
      </c>
      <c r="B1434" s="5">
        <v>1.1605530000000008</v>
      </c>
      <c r="C1434" s="5">
        <v>-8.5589798999999829</v>
      </c>
      <c r="D1434" s="5">
        <v>809.79167600000005</v>
      </c>
      <c r="E1434" s="5">
        <f>-AVERAGE('Converted Data'!$M$6:$M$1735)</f>
        <v>-810.04352178554905</v>
      </c>
      <c r="G1434" s="5">
        <f t="shared" si="89"/>
        <v>0.67482639666668232</v>
      </c>
      <c r="H1434" s="5">
        <f t="shared" si="90"/>
        <v>-0.6750362681546398</v>
      </c>
      <c r="I1434" s="5">
        <f t="shared" si="91"/>
        <v>-2.0987148795748034E-4</v>
      </c>
    </row>
    <row r="1435" spans="1:9" x14ac:dyDescent="0.2">
      <c r="A1435" s="5">
        <f t="shared" si="88"/>
        <v>-0.89750000000001395</v>
      </c>
      <c r="B1435" s="5">
        <v>1.1605530000000008</v>
      </c>
      <c r="C1435" s="5">
        <v>-7.9168848999999852</v>
      </c>
      <c r="D1435" s="5">
        <v>809.79167599999994</v>
      </c>
      <c r="E1435" s="5">
        <f>-AVERAGE('Converted Data'!$M$6:$M$1735)</f>
        <v>-810.04352178554905</v>
      </c>
      <c r="G1435" s="5">
        <f t="shared" si="89"/>
        <v>0.67536710083334894</v>
      </c>
      <c r="H1435" s="5">
        <f t="shared" si="90"/>
        <v>-0.6750362681546398</v>
      </c>
      <c r="I1435" s="5">
        <f t="shared" si="91"/>
        <v>3.3083267870914757E-4</v>
      </c>
    </row>
    <row r="1436" spans="1:9" x14ac:dyDescent="0.2">
      <c r="A1436" s="5">
        <f t="shared" si="88"/>
        <v>-0.8966666666666806</v>
      </c>
      <c r="B1436" s="5">
        <v>1.1605530000000008</v>
      </c>
      <c r="C1436" s="5">
        <v>-8.569931799999992</v>
      </c>
      <c r="D1436" s="5">
        <v>811.08936599999993</v>
      </c>
      <c r="E1436" s="5">
        <f>-AVERAGE('Converted Data'!$M$6:$M$1735)</f>
        <v>-810.04352178554905</v>
      </c>
      <c r="G1436" s="5">
        <f t="shared" si="89"/>
        <v>0.67536710083334894</v>
      </c>
      <c r="H1436" s="5">
        <f t="shared" si="90"/>
        <v>-0.6750362681546398</v>
      </c>
      <c r="I1436" s="5">
        <f t="shared" si="91"/>
        <v>3.3083267870914757E-4</v>
      </c>
    </row>
    <row r="1437" spans="1:9" x14ac:dyDescent="0.2">
      <c r="A1437" s="5">
        <f t="shared" si="88"/>
        <v>-0.89583333333334725</v>
      </c>
      <c r="B1437" s="5">
        <v>1.1605530000000008</v>
      </c>
      <c r="C1437" s="5">
        <v>-7.9168848999999852</v>
      </c>
      <c r="D1437" s="5">
        <v>809.79167600000005</v>
      </c>
      <c r="E1437" s="5">
        <f>-AVERAGE('Converted Data'!$M$6:$M$1735)</f>
        <v>-810.04352178554905</v>
      </c>
      <c r="G1437" s="5">
        <f t="shared" si="89"/>
        <v>0.67482639666668232</v>
      </c>
      <c r="H1437" s="5">
        <f t="shared" si="90"/>
        <v>-0.6750362681546398</v>
      </c>
      <c r="I1437" s="5">
        <f t="shared" si="91"/>
        <v>-2.0987148795748034E-4</v>
      </c>
    </row>
    <row r="1438" spans="1:9" x14ac:dyDescent="0.2">
      <c r="A1438" s="5">
        <f t="shared" si="88"/>
        <v>-0.8950000000000139</v>
      </c>
      <c r="B1438" s="5">
        <v>0.65162100000000023</v>
      </c>
      <c r="C1438" s="5">
        <v>-7.9297267999999903</v>
      </c>
      <c r="D1438" s="5">
        <v>809.79167600000005</v>
      </c>
      <c r="E1438" s="5">
        <f>-AVERAGE('Converted Data'!$M$6:$M$1735)</f>
        <v>-810.04352178554905</v>
      </c>
      <c r="G1438" s="5">
        <f t="shared" si="89"/>
        <v>0.67482639666668232</v>
      </c>
      <c r="H1438" s="5">
        <f t="shared" si="90"/>
        <v>-0.6750362681546398</v>
      </c>
      <c r="I1438" s="5">
        <f t="shared" si="91"/>
        <v>-2.0987148795748034E-4</v>
      </c>
    </row>
    <row r="1439" spans="1:9" x14ac:dyDescent="0.2">
      <c r="A1439" s="5">
        <f t="shared" si="88"/>
        <v>-0.89416666666668054</v>
      </c>
      <c r="B1439" s="5">
        <v>1.1605530000000008</v>
      </c>
      <c r="C1439" s="5">
        <v>-7.2876317999999927</v>
      </c>
      <c r="D1439" s="5">
        <v>809.79167600000005</v>
      </c>
      <c r="E1439" s="5">
        <f>-AVERAGE('Converted Data'!$M$6:$M$1735)</f>
        <v>-810.04352178554905</v>
      </c>
      <c r="G1439" s="5">
        <f t="shared" si="89"/>
        <v>0.675370763333349</v>
      </c>
      <c r="H1439" s="5">
        <f t="shared" si="90"/>
        <v>-0.6750362681546398</v>
      </c>
      <c r="I1439" s="5">
        <f t="shared" si="91"/>
        <v>3.3449517870920431E-4</v>
      </c>
    </row>
    <row r="1440" spans="1:9" x14ac:dyDescent="0.2">
      <c r="A1440" s="5">
        <f t="shared" si="88"/>
        <v>-0.89333333333334719</v>
      </c>
      <c r="B1440" s="5">
        <v>1.1605530000000008</v>
      </c>
      <c r="C1440" s="5">
        <v>-7.2876317999999927</v>
      </c>
      <c r="D1440" s="5">
        <v>811.09815600000002</v>
      </c>
      <c r="E1440" s="5">
        <f>-AVERAGE('Converted Data'!$M$6:$M$1735)</f>
        <v>-810.04352178554905</v>
      </c>
      <c r="G1440" s="5">
        <f t="shared" si="89"/>
        <v>0.6759132987500156</v>
      </c>
      <c r="H1440" s="5">
        <f t="shared" si="90"/>
        <v>-0.6750362681546398</v>
      </c>
      <c r="I1440" s="5">
        <f t="shared" si="91"/>
        <v>8.7703059537580508E-4</v>
      </c>
    </row>
    <row r="1441" spans="1:9" x14ac:dyDescent="0.2">
      <c r="A1441" s="5">
        <f t="shared" si="88"/>
        <v>-0.89250000000001384</v>
      </c>
      <c r="B1441" s="5">
        <v>5.5199999999999694E-3</v>
      </c>
      <c r="C1441" s="5">
        <v>-7.9168848999999852</v>
      </c>
      <c r="D1441" s="5">
        <v>811.09376100000009</v>
      </c>
      <c r="E1441" s="5">
        <f>-AVERAGE('Converted Data'!$M$6:$M$1735)</f>
        <v>-810.04352178554905</v>
      </c>
      <c r="G1441" s="5">
        <f t="shared" si="89"/>
        <v>0.67536710083334894</v>
      </c>
      <c r="H1441" s="5">
        <f t="shared" si="90"/>
        <v>-0.6750362681546398</v>
      </c>
      <c r="I1441" s="5">
        <f t="shared" si="91"/>
        <v>3.3083267870914757E-4</v>
      </c>
    </row>
    <row r="1442" spans="1:9" x14ac:dyDescent="0.2">
      <c r="A1442" s="5">
        <f t="shared" si="88"/>
        <v>-0.89166666666668049</v>
      </c>
      <c r="B1442" s="5">
        <v>1.1605530000000008</v>
      </c>
      <c r="C1442" s="5">
        <v>-7.2876317999999927</v>
      </c>
      <c r="D1442" s="5">
        <v>809.78728099999989</v>
      </c>
      <c r="E1442" s="5">
        <f>-AVERAGE('Converted Data'!$M$6:$M$1735)</f>
        <v>-810.04352178554905</v>
      </c>
      <c r="G1442" s="5">
        <f t="shared" si="89"/>
        <v>0.67536710083334894</v>
      </c>
      <c r="H1442" s="5">
        <f t="shared" si="90"/>
        <v>-0.6750362681546398</v>
      </c>
      <c r="I1442" s="5">
        <f t="shared" si="91"/>
        <v>3.3083267870914757E-4</v>
      </c>
    </row>
    <row r="1443" spans="1:9" x14ac:dyDescent="0.2">
      <c r="A1443" s="5">
        <f t="shared" si="88"/>
        <v>-0.89083333333334713</v>
      </c>
      <c r="B1443" s="5">
        <v>9.9359999999997228E-3</v>
      </c>
      <c r="C1443" s="5">
        <v>-7.9187748999999812</v>
      </c>
      <c r="D1443" s="5">
        <v>811.09376100000009</v>
      </c>
      <c r="E1443" s="5">
        <f>-AVERAGE('Converted Data'!$M$6:$M$1735)</f>
        <v>-810.04352178554905</v>
      </c>
      <c r="G1443" s="5">
        <f t="shared" si="89"/>
        <v>0.67536893208334903</v>
      </c>
      <c r="H1443" s="5">
        <f t="shared" si="90"/>
        <v>-0.6750362681546398</v>
      </c>
      <c r="I1443" s="5">
        <f t="shared" si="91"/>
        <v>3.3266392870923145E-4</v>
      </c>
    </row>
    <row r="1444" spans="1:9" x14ac:dyDescent="0.2">
      <c r="A1444" s="5">
        <f t="shared" si="88"/>
        <v>-0.89000000000001378</v>
      </c>
      <c r="B1444" s="5">
        <v>1.1605530000000008</v>
      </c>
      <c r="C1444" s="5">
        <v>-9.1991848999999846</v>
      </c>
      <c r="D1444" s="5">
        <v>809.79167600000005</v>
      </c>
      <c r="E1444" s="5">
        <f>-AVERAGE('Converted Data'!$M$6:$M$1735)</f>
        <v>-810.04352178554905</v>
      </c>
      <c r="G1444" s="5">
        <f t="shared" si="89"/>
        <v>0.67482456541668234</v>
      </c>
      <c r="H1444" s="5">
        <f t="shared" si="90"/>
        <v>-0.6750362681546398</v>
      </c>
      <c r="I1444" s="5">
        <f t="shared" si="91"/>
        <v>-2.117027379574532E-4</v>
      </c>
    </row>
    <row r="1445" spans="1:9" x14ac:dyDescent="0.2">
      <c r="A1445" s="5">
        <f t="shared" si="88"/>
        <v>-0.88916666666668043</v>
      </c>
      <c r="B1445" s="5">
        <v>0.51886800000000033</v>
      </c>
      <c r="C1445" s="5">
        <v>-7.9278367999999944</v>
      </c>
      <c r="D1445" s="5">
        <v>809.78728100000001</v>
      </c>
      <c r="E1445" s="5">
        <f>-AVERAGE('Converted Data'!$M$6:$M$1735)</f>
        <v>-810.04352178554905</v>
      </c>
      <c r="G1445" s="5">
        <f t="shared" si="89"/>
        <v>0.67428203000001552</v>
      </c>
      <c r="H1445" s="5">
        <f t="shared" si="90"/>
        <v>-0.6750362681546398</v>
      </c>
      <c r="I1445" s="5">
        <f t="shared" si="91"/>
        <v>-7.5423815462427601E-4</v>
      </c>
    </row>
    <row r="1446" spans="1:9" x14ac:dyDescent="0.2">
      <c r="A1446" s="5">
        <f t="shared" si="88"/>
        <v>-0.88833333333334707</v>
      </c>
      <c r="B1446" s="5">
        <v>1.1605530000000008</v>
      </c>
      <c r="C1446" s="5">
        <v>-7.9168848999999852</v>
      </c>
      <c r="D1446" s="5">
        <v>808.48959100000002</v>
      </c>
      <c r="E1446" s="5">
        <f>-AVERAGE('Converted Data'!$M$6:$M$1735)</f>
        <v>-810.04352178554905</v>
      </c>
      <c r="G1446" s="5">
        <f t="shared" si="89"/>
        <v>0.67482456541668223</v>
      </c>
      <c r="H1446" s="5">
        <f t="shared" si="90"/>
        <v>-0.6750362681546398</v>
      </c>
      <c r="I1446" s="5">
        <f t="shared" si="91"/>
        <v>-2.1170273795756422E-4</v>
      </c>
    </row>
    <row r="1447" spans="1:9" x14ac:dyDescent="0.2">
      <c r="A1447" s="5">
        <f t="shared" si="88"/>
        <v>-0.88750000000001372</v>
      </c>
      <c r="B1447" s="5">
        <v>0.51886800000000033</v>
      </c>
      <c r="C1447" s="5">
        <v>-7.2876317999999927</v>
      </c>
      <c r="D1447" s="5">
        <v>811.08936599999993</v>
      </c>
      <c r="E1447" s="5">
        <f>-AVERAGE('Converted Data'!$M$6:$M$1735)</f>
        <v>-810.04352178554905</v>
      </c>
      <c r="G1447" s="5">
        <f t="shared" si="89"/>
        <v>0.67547524166668227</v>
      </c>
      <c r="H1447" s="5">
        <f t="shared" si="90"/>
        <v>-0.6750362681546398</v>
      </c>
      <c r="I1447" s="5">
        <f t="shared" si="91"/>
        <v>4.3897351204247315E-4</v>
      </c>
    </row>
    <row r="1448" spans="1:9" x14ac:dyDescent="0.2">
      <c r="A1448" s="5">
        <f t="shared" si="88"/>
        <v>-0.88666666666668037</v>
      </c>
      <c r="B1448" s="5">
        <v>0.51886800000000033</v>
      </c>
      <c r="C1448" s="5">
        <v>-7.2876317999999927</v>
      </c>
      <c r="D1448" s="5">
        <v>810.05121400000007</v>
      </c>
      <c r="E1448" s="5">
        <f>-AVERAGE('Converted Data'!$M$6:$M$1735)</f>
        <v>-810.04352178554905</v>
      </c>
      <c r="G1448" s="5">
        <f t="shared" si="89"/>
        <v>0.67493270625001556</v>
      </c>
      <c r="H1448" s="5">
        <f t="shared" si="90"/>
        <v>-0.6750362681546398</v>
      </c>
      <c r="I1448" s="5">
        <f t="shared" si="91"/>
        <v>-1.0356190462423864E-4</v>
      </c>
    </row>
    <row r="1449" spans="1:9" x14ac:dyDescent="0.2">
      <c r="A1449" s="5">
        <f t="shared" si="88"/>
        <v>-0.88583333333334702</v>
      </c>
      <c r="B1449" s="5">
        <v>0.51886800000000033</v>
      </c>
      <c r="C1449" s="5">
        <v>-7.2766798999999835</v>
      </c>
      <c r="D1449" s="5">
        <v>809.78728099999989</v>
      </c>
      <c r="E1449" s="5">
        <f>-AVERAGE('Converted Data'!$M$6:$M$1735)</f>
        <v>-810.04352178554905</v>
      </c>
      <c r="G1449" s="5">
        <f t="shared" si="89"/>
        <v>0.67536526958334886</v>
      </c>
      <c r="H1449" s="5">
        <f t="shared" si="90"/>
        <v>-0.6750362681546398</v>
      </c>
      <c r="I1449" s="5">
        <f t="shared" si="91"/>
        <v>3.2900142870906368E-4</v>
      </c>
    </row>
    <row r="1450" spans="1:9" x14ac:dyDescent="0.2">
      <c r="A1450" s="5">
        <f t="shared" si="88"/>
        <v>-0.88500000000001366</v>
      </c>
      <c r="B1450" s="5">
        <v>0.65162100000000023</v>
      </c>
      <c r="C1450" s="5">
        <v>-7.2766798999999835</v>
      </c>
      <c r="D1450" s="5">
        <v>811.08936599999993</v>
      </c>
      <c r="E1450" s="5">
        <f>-AVERAGE('Converted Data'!$M$6:$M$1735)</f>
        <v>-810.04352178554905</v>
      </c>
      <c r="G1450" s="5">
        <f t="shared" si="89"/>
        <v>0.67536710083334894</v>
      </c>
      <c r="H1450" s="5">
        <f t="shared" si="90"/>
        <v>-0.6750362681546398</v>
      </c>
      <c r="I1450" s="5">
        <f t="shared" si="91"/>
        <v>3.3083267870914757E-4</v>
      </c>
    </row>
    <row r="1451" spans="1:9" x14ac:dyDescent="0.2">
      <c r="A1451" s="5">
        <f t="shared" si="88"/>
        <v>-0.88416666666668031</v>
      </c>
      <c r="B1451" s="5">
        <v>0.65162100000000023</v>
      </c>
      <c r="C1451" s="5">
        <v>-7.9297267999999903</v>
      </c>
      <c r="D1451" s="5">
        <v>809.79167600000005</v>
      </c>
      <c r="E1451" s="5">
        <f>-AVERAGE('Converted Data'!$M$6:$M$1735)</f>
        <v>-810.04352178554905</v>
      </c>
      <c r="G1451" s="5">
        <f t="shared" si="89"/>
        <v>0.67482639666668232</v>
      </c>
      <c r="H1451" s="5">
        <f t="shared" si="90"/>
        <v>-0.6750362681546398</v>
      </c>
      <c r="I1451" s="5">
        <f t="shared" si="91"/>
        <v>-2.0987148795748034E-4</v>
      </c>
    </row>
    <row r="1452" spans="1:9" x14ac:dyDescent="0.2">
      <c r="A1452" s="5">
        <f t="shared" si="88"/>
        <v>-0.88333333333334696</v>
      </c>
      <c r="B1452" s="5">
        <v>1.5455999999999692E-2</v>
      </c>
      <c r="C1452" s="5">
        <v>-6.647426799999991</v>
      </c>
      <c r="D1452" s="5">
        <v>809.79167600000005</v>
      </c>
      <c r="E1452" s="5">
        <f>-AVERAGE('Converted Data'!$M$6:$M$1735)</f>
        <v>-810.04352178554905</v>
      </c>
      <c r="G1452" s="5">
        <f t="shared" si="89"/>
        <v>0.6743938333333489</v>
      </c>
      <c r="H1452" s="5">
        <f t="shared" si="90"/>
        <v>-0.6750362681546398</v>
      </c>
      <c r="I1452" s="5">
        <f t="shared" si="91"/>
        <v>-6.4243482129089369E-4</v>
      </c>
    </row>
    <row r="1453" spans="1:9" x14ac:dyDescent="0.2">
      <c r="A1453" s="5">
        <f t="shared" si="88"/>
        <v>-0.88250000000001361</v>
      </c>
      <c r="B1453" s="5">
        <v>0.65162100000000023</v>
      </c>
      <c r="C1453" s="5">
        <v>-7.2876317999999927</v>
      </c>
      <c r="D1453" s="5">
        <v>808.75352399999997</v>
      </c>
      <c r="E1453" s="5">
        <f>-AVERAGE('Converted Data'!$M$6:$M$1735)</f>
        <v>-810.04352178554905</v>
      </c>
      <c r="G1453" s="5">
        <f t="shared" si="89"/>
        <v>0.67396127000001549</v>
      </c>
      <c r="H1453" s="5">
        <f t="shared" si="90"/>
        <v>-0.6750362681546398</v>
      </c>
      <c r="I1453" s="5">
        <f t="shared" si="91"/>
        <v>-1.074998154624307E-3</v>
      </c>
    </row>
    <row r="1454" spans="1:9" x14ac:dyDescent="0.2">
      <c r="A1454" s="5">
        <f t="shared" si="88"/>
        <v>-0.88166666666668025</v>
      </c>
      <c r="B1454" s="5">
        <v>0.64720500000000047</v>
      </c>
      <c r="C1454" s="5">
        <v>-8.5589798999999829</v>
      </c>
      <c r="D1454" s="5">
        <v>808.75352399999997</v>
      </c>
      <c r="E1454" s="5">
        <f>-AVERAGE('Converted Data'!$M$6:$M$1735)</f>
        <v>-810.04352178554905</v>
      </c>
      <c r="G1454" s="5">
        <f t="shared" si="89"/>
        <v>0.67385129791668219</v>
      </c>
      <c r="H1454" s="5">
        <f t="shared" si="90"/>
        <v>-0.6750362681546398</v>
      </c>
      <c r="I1454" s="5">
        <f t="shared" si="91"/>
        <v>-1.1849702379576055E-3</v>
      </c>
    </row>
    <row r="1455" spans="1:9" x14ac:dyDescent="0.2">
      <c r="A1455" s="5">
        <f t="shared" si="88"/>
        <v>-0.8808333333333469</v>
      </c>
      <c r="B1455" s="5">
        <v>9.9359999999997228E-3</v>
      </c>
      <c r="C1455" s="5">
        <v>-7.9297267999999903</v>
      </c>
      <c r="D1455" s="5">
        <v>808.48959100000002</v>
      </c>
      <c r="E1455" s="5">
        <f>-AVERAGE('Converted Data'!$M$6:$M$1735)</f>
        <v>-810.04352178554905</v>
      </c>
      <c r="G1455" s="5">
        <f t="shared" si="89"/>
        <v>0.6742838612500156</v>
      </c>
      <c r="H1455" s="5">
        <f t="shared" si="90"/>
        <v>-0.6750362681546398</v>
      </c>
      <c r="I1455" s="5">
        <f t="shared" si="91"/>
        <v>-7.5240690462419213E-4</v>
      </c>
    </row>
    <row r="1456" spans="1:9" x14ac:dyDescent="0.2">
      <c r="A1456" s="5">
        <f t="shared" si="88"/>
        <v>-0.88000000000001355</v>
      </c>
      <c r="B1456" s="5">
        <v>0.65162100000000023</v>
      </c>
      <c r="C1456" s="5">
        <v>-7.2876317999999927</v>
      </c>
      <c r="D1456" s="5">
        <v>809.79167600000005</v>
      </c>
      <c r="E1456" s="5">
        <f>-AVERAGE('Converted Data'!$M$6:$M$1735)</f>
        <v>-810.04352178554905</v>
      </c>
      <c r="G1456" s="5">
        <f t="shared" si="89"/>
        <v>0.6743938333333489</v>
      </c>
      <c r="H1456" s="5">
        <f t="shared" si="90"/>
        <v>-0.6750362681546398</v>
      </c>
      <c r="I1456" s="5">
        <f t="shared" si="91"/>
        <v>-6.4243482129089369E-4</v>
      </c>
    </row>
    <row r="1457" spans="1:9" x14ac:dyDescent="0.2">
      <c r="A1457" s="5">
        <f t="shared" si="88"/>
        <v>-0.8791666666666802</v>
      </c>
      <c r="B1457" s="5">
        <v>9.9359999999997228E-3</v>
      </c>
      <c r="C1457" s="5">
        <v>-7.2876317999999927</v>
      </c>
      <c r="D1457" s="5">
        <v>808.75352399999997</v>
      </c>
      <c r="E1457" s="5">
        <f>-AVERAGE('Converted Data'!$M$6:$M$1735)</f>
        <v>-810.04352178554905</v>
      </c>
      <c r="G1457" s="5">
        <f t="shared" si="89"/>
        <v>0.67396127000001549</v>
      </c>
      <c r="H1457" s="5">
        <f t="shared" si="90"/>
        <v>-0.6750362681546398</v>
      </c>
      <c r="I1457" s="5">
        <f t="shared" si="91"/>
        <v>-1.074998154624307E-3</v>
      </c>
    </row>
    <row r="1458" spans="1:9" x14ac:dyDescent="0.2">
      <c r="A1458" s="5">
        <f t="shared" si="88"/>
        <v>-0.87833333333334684</v>
      </c>
      <c r="B1458" s="5">
        <v>9.9359999999997228E-3</v>
      </c>
      <c r="C1458" s="5">
        <v>-8.569931799999992</v>
      </c>
      <c r="D1458" s="5">
        <v>808.75352399999997</v>
      </c>
      <c r="E1458" s="5">
        <f>-AVERAGE('Converted Data'!$M$6:$M$1735)</f>
        <v>-810.04352178554905</v>
      </c>
      <c r="G1458" s="5">
        <f t="shared" si="89"/>
        <v>0.6743938333333489</v>
      </c>
      <c r="H1458" s="5">
        <f t="shared" si="90"/>
        <v>-0.6750362681546398</v>
      </c>
      <c r="I1458" s="5">
        <f t="shared" si="91"/>
        <v>-6.4243482129089369E-4</v>
      </c>
    </row>
    <row r="1459" spans="1:9" x14ac:dyDescent="0.2">
      <c r="A1459" s="5">
        <f t="shared" si="88"/>
        <v>-0.87750000000001349</v>
      </c>
      <c r="B1459" s="5">
        <v>0.51886800000000033</v>
      </c>
      <c r="C1459" s="5">
        <v>-7.9297267999999903</v>
      </c>
      <c r="D1459" s="5">
        <v>809.79167600000005</v>
      </c>
      <c r="E1459" s="5">
        <f>-AVERAGE('Converted Data'!$M$6:$M$1735)</f>
        <v>-810.04352178554905</v>
      </c>
      <c r="G1459" s="5">
        <f t="shared" si="89"/>
        <v>0.67547707291668235</v>
      </c>
      <c r="H1459" s="5">
        <f t="shared" si="90"/>
        <v>-0.6750362681546398</v>
      </c>
      <c r="I1459" s="5">
        <f t="shared" si="91"/>
        <v>4.4080476204255703E-4</v>
      </c>
    </row>
    <row r="1460" spans="1:9" x14ac:dyDescent="0.2">
      <c r="A1460" s="5">
        <f t="shared" si="88"/>
        <v>-0.87666666666668014</v>
      </c>
      <c r="B1460" s="5">
        <v>0.65162100000000023</v>
      </c>
      <c r="C1460" s="5">
        <v>-7.2876317999999927</v>
      </c>
      <c r="D1460" s="5">
        <v>811.35329900000011</v>
      </c>
      <c r="E1460" s="5">
        <f>-AVERAGE('Converted Data'!$M$6:$M$1735)</f>
        <v>-810.04352178554905</v>
      </c>
      <c r="G1460" s="5">
        <f t="shared" si="89"/>
        <v>0.67504450958334894</v>
      </c>
      <c r="H1460" s="5">
        <f t="shared" si="90"/>
        <v>-0.6750362681546398</v>
      </c>
      <c r="I1460" s="5">
        <f t="shared" si="91"/>
        <v>8.2414287091436833E-6</v>
      </c>
    </row>
    <row r="1461" spans="1:9" x14ac:dyDescent="0.2">
      <c r="A1461" s="5">
        <f t="shared" si="88"/>
        <v>-0.87583333333334679</v>
      </c>
      <c r="B1461" s="5">
        <v>9.9359999999997228E-3</v>
      </c>
      <c r="C1461" s="5">
        <v>-7.2766798999999835</v>
      </c>
      <c r="D1461" s="5">
        <v>808.75352399999997</v>
      </c>
      <c r="E1461" s="5">
        <f>-AVERAGE('Converted Data'!$M$6:$M$1735)</f>
        <v>-810.04352178554905</v>
      </c>
      <c r="G1461" s="5">
        <f t="shared" si="89"/>
        <v>0.67396127000001549</v>
      </c>
      <c r="H1461" s="5">
        <f t="shared" si="90"/>
        <v>-0.6750362681546398</v>
      </c>
      <c r="I1461" s="5">
        <f t="shared" si="91"/>
        <v>-1.074998154624307E-3</v>
      </c>
    </row>
    <row r="1462" spans="1:9" x14ac:dyDescent="0.2">
      <c r="A1462" s="5">
        <f t="shared" si="88"/>
        <v>-0.87500000000001343</v>
      </c>
      <c r="B1462" s="5">
        <v>0.13827299999999987</v>
      </c>
      <c r="C1462" s="5">
        <v>-7.2876317999999927</v>
      </c>
      <c r="D1462" s="5">
        <v>808.75352399999997</v>
      </c>
      <c r="E1462" s="5">
        <f>-AVERAGE('Converted Data'!$M$6:$M$1735)</f>
        <v>-810.04352178554905</v>
      </c>
      <c r="G1462" s="5">
        <f t="shared" si="89"/>
        <v>0.67341873458334889</v>
      </c>
      <c r="H1462" s="5">
        <f t="shared" si="90"/>
        <v>-0.6750362681546398</v>
      </c>
      <c r="I1462" s="5">
        <f t="shared" si="91"/>
        <v>-1.6175335712909078E-3</v>
      </c>
    </row>
    <row r="1463" spans="1:9" x14ac:dyDescent="0.2">
      <c r="A1463" s="5">
        <f t="shared" si="88"/>
        <v>-0.87416666666668008</v>
      </c>
      <c r="B1463" s="5">
        <v>0.65162100000000023</v>
      </c>
      <c r="C1463" s="5">
        <v>-8.569931799999992</v>
      </c>
      <c r="D1463" s="5">
        <v>807.45143899999994</v>
      </c>
      <c r="E1463" s="5">
        <f>-AVERAGE('Converted Data'!$M$6:$M$1735)</f>
        <v>-810.04352178554905</v>
      </c>
      <c r="G1463" s="5">
        <f t="shared" si="89"/>
        <v>0.67233366375001546</v>
      </c>
      <c r="H1463" s="5">
        <f t="shared" si="90"/>
        <v>-0.6750362681546398</v>
      </c>
      <c r="I1463" s="5">
        <f t="shared" si="91"/>
        <v>-2.7026044046243314E-3</v>
      </c>
    </row>
    <row r="1464" spans="1:9" x14ac:dyDescent="0.2">
      <c r="A1464" s="5">
        <f t="shared" si="88"/>
        <v>-0.87333333333334673</v>
      </c>
      <c r="B1464" s="5">
        <v>-0.50341200000000064</v>
      </c>
      <c r="C1464" s="5">
        <v>-7.9278367999999944</v>
      </c>
      <c r="D1464" s="5">
        <v>806.1493539999999</v>
      </c>
      <c r="E1464" s="5">
        <f>-AVERAGE('Converted Data'!$M$6:$M$1735)</f>
        <v>-810.04352178554905</v>
      </c>
      <c r="G1464" s="5">
        <f t="shared" si="89"/>
        <v>0.67179112833334875</v>
      </c>
      <c r="H1464" s="5">
        <f t="shared" si="90"/>
        <v>-0.6750362681546398</v>
      </c>
      <c r="I1464" s="5">
        <f t="shared" si="91"/>
        <v>-3.2451398212910432E-3</v>
      </c>
    </row>
    <row r="1465" spans="1:9" x14ac:dyDescent="0.2">
      <c r="A1465" s="5">
        <f t="shared" si="88"/>
        <v>-0.87250000000001338</v>
      </c>
      <c r="B1465" s="5">
        <v>9.9359999999997228E-3</v>
      </c>
      <c r="C1465" s="5">
        <v>-7.9297267999999903</v>
      </c>
      <c r="D1465" s="5">
        <v>806.1493539999999</v>
      </c>
      <c r="E1465" s="5">
        <f>-AVERAGE('Converted Data'!$M$6:$M$1735)</f>
        <v>-810.04352178554905</v>
      </c>
      <c r="G1465" s="5">
        <f t="shared" si="89"/>
        <v>0.67179112833334875</v>
      </c>
      <c r="H1465" s="5">
        <f t="shared" si="90"/>
        <v>-0.6750362681546398</v>
      </c>
      <c r="I1465" s="5">
        <f t="shared" si="91"/>
        <v>-3.2451398212910432E-3</v>
      </c>
    </row>
    <row r="1466" spans="1:9" x14ac:dyDescent="0.2">
      <c r="A1466" s="5">
        <f t="shared" si="88"/>
        <v>-0.87166666666668002</v>
      </c>
      <c r="B1466" s="5">
        <v>9.9359999999997228E-3</v>
      </c>
      <c r="C1466" s="5">
        <v>-7.9278367999999944</v>
      </c>
      <c r="D1466" s="5">
        <v>806.1493539999999</v>
      </c>
      <c r="E1466" s="5">
        <f>-AVERAGE('Converted Data'!$M$6:$M$1735)</f>
        <v>-810.04352178554905</v>
      </c>
      <c r="G1466" s="5">
        <f t="shared" si="89"/>
        <v>0.67287619916668218</v>
      </c>
      <c r="H1466" s="5">
        <f t="shared" si="90"/>
        <v>-0.6750362681546398</v>
      </c>
      <c r="I1466" s="5">
        <f t="shared" si="91"/>
        <v>-2.1600689879576196E-3</v>
      </c>
    </row>
    <row r="1467" spans="1:9" x14ac:dyDescent="0.2">
      <c r="A1467" s="5">
        <f t="shared" si="88"/>
        <v>-0.87083333333334667</v>
      </c>
      <c r="B1467" s="5">
        <v>0.51886800000000033</v>
      </c>
      <c r="C1467" s="5">
        <v>-7.9297267999999903</v>
      </c>
      <c r="D1467" s="5">
        <v>808.75352399999997</v>
      </c>
      <c r="E1467" s="5">
        <f>-AVERAGE('Converted Data'!$M$6:$M$1735)</f>
        <v>-810.04352178554905</v>
      </c>
      <c r="G1467" s="5">
        <f t="shared" si="89"/>
        <v>0.67233366375001558</v>
      </c>
      <c r="H1467" s="5">
        <f t="shared" si="90"/>
        <v>-0.6750362681546398</v>
      </c>
      <c r="I1467" s="5">
        <f t="shared" si="91"/>
        <v>-2.7026044046242204E-3</v>
      </c>
    </row>
    <row r="1468" spans="1:9" x14ac:dyDescent="0.2">
      <c r="A1468" s="5">
        <f t="shared" si="88"/>
        <v>-0.87000000000001332</v>
      </c>
      <c r="B1468" s="5">
        <v>1.5455999999999692E-2</v>
      </c>
      <c r="C1468" s="5">
        <v>-6.647426799999991</v>
      </c>
      <c r="D1468" s="5">
        <v>804.84726899999998</v>
      </c>
      <c r="E1468" s="5">
        <f>-AVERAGE('Converted Data'!$M$6:$M$1735)</f>
        <v>-810.04352178554905</v>
      </c>
      <c r="G1468" s="5">
        <f t="shared" si="89"/>
        <v>0.67070605750001544</v>
      </c>
      <c r="H1468" s="5">
        <f t="shared" si="90"/>
        <v>-0.6750362681546398</v>
      </c>
      <c r="I1468" s="5">
        <f t="shared" si="91"/>
        <v>-4.3302106546243557E-3</v>
      </c>
    </row>
    <row r="1469" spans="1:9" x14ac:dyDescent="0.2">
      <c r="A1469" s="5">
        <f t="shared" si="88"/>
        <v>-0.86916666666667997</v>
      </c>
      <c r="B1469" s="5">
        <v>9.9359999999997228E-3</v>
      </c>
      <c r="C1469" s="5">
        <v>-7.2876317999999927</v>
      </c>
      <c r="D1469" s="5">
        <v>804.84726899999998</v>
      </c>
      <c r="E1469" s="5">
        <f>-AVERAGE('Converted Data'!$M$6:$M$1735)</f>
        <v>-810.04352178554905</v>
      </c>
      <c r="G1469" s="5">
        <f t="shared" si="89"/>
        <v>0.67233366375001558</v>
      </c>
      <c r="H1469" s="5">
        <f t="shared" si="90"/>
        <v>-0.6750362681546398</v>
      </c>
      <c r="I1469" s="5">
        <f t="shared" si="91"/>
        <v>-2.7026044046242204E-3</v>
      </c>
    </row>
    <row r="1470" spans="1:9" x14ac:dyDescent="0.2">
      <c r="A1470" s="5">
        <f t="shared" si="88"/>
        <v>-0.86833333333334661</v>
      </c>
      <c r="B1470" s="5">
        <v>0.65162100000000023</v>
      </c>
      <c r="C1470" s="5">
        <v>-7.2876317999999927</v>
      </c>
      <c r="D1470" s="5">
        <v>808.75352399999997</v>
      </c>
      <c r="E1470" s="5">
        <f>-AVERAGE('Converted Data'!$M$6:$M$1735)</f>
        <v>-810.04352178554905</v>
      </c>
      <c r="G1470" s="5">
        <f t="shared" si="89"/>
        <v>0.67450197416668223</v>
      </c>
      <c r="H1470" s="5">
        <f t="shared" si="90"/>
        <v>-0.6750362681546398</v>
      </c>
      <c r="I1470" s="5">
        <f t="shared" si="91"/>
        <v>-5.3429398795756811E-4</v>
      </c>
    </row>
    <row r="1471" spans="1:9" x14ac:dyDescent="0.2">
      <c r="A1471" s="5">
        <f t="shared" si="88"/>
        <v>-0.86750000000001326</v>
      </c>
      <c r="B1471" s="5">
        <v>9.9359999999997228E-3</v>
      </c>
      <c r="C1471" s="5">
        <v>-6.647426799999991</v>
      </c>
      <c r="D1471" s="5">
        <v>810.05121400000007</v>
      </c>
      <c r="E1471" s="5">
        <f>-AVERAGE('Converted Data'!$M$6:$M$1735)</f>
        <v>-810.04352178554905</v>
      </c>
      <c r="G1471" s="5">
        <f t="shared" si="89"/>
        <v>0.67395943875001552</v>
      </c>
      <c r="H1471" s="5">
        <f t="shared" si="90"/>
        <v>-0.6750362681546398</v>
      </c>
      <c r="I1471" s="5">
        <f t="shared" si="91"/>
        <v>-1.0768294046242799E-3</v>
      </c>
    </row>
    <row r="1472" spans="1:9" x14ac:dyDescent="0.2">
      <c r="A1472" s="5">
        <f t="shared" si="88"/>
        <v>-0.86666666666667991</v>
      </c>
      <c r="B1472" s="5">
        <v>9.9359999999997228E-3</v>
      </c>
      <c r="C1472" s="5">
        <v>-7.2876317999999927</v>
      </c>
      <c r="D1472" s="5">
        <v>807.45143899999994</v>
      </c>
      <c r="E1472" s="5">
        <f>-AVERAGE('Converted Data'!$M$6:$M$1735)</f>
        <v>-810.04352178554905</v>
      </c>
      <c r="G1472" s="5">
        <f t="shared" si="89"/>
        <v>0.67233366375001546</v>
      </c>
      <c r="H1472" s="5">
        <f t="shared" si="90"/>
        <v>-0.6750362681546398</v>
      </c>
      <c r="I1472" s="5">
        <f t="shared" si="91"/>
        <v>-2.7026044046243314E-3</v>
      </c>
    </row>
    <row r="1473" spans="1:9" x14ac:dyDescent="0.2">
      <c r="A1473" s="5">
        <f t="shared" si="88"/>
        <v>-0.86583333333334656</v>
      </c>
      <c r="B1473" s="5">
        <v>9.9359999999997228E-3</v>
      </c>
      <c r="C1473" s="5">
        <v>-7.9187748999999812</v>
      </c>
      <c r="D1473" s="5">
        <v>806.1493539999999</v>
      </c>
      <c r="E1473" s="5">
        <f>-AVERAGE('Converted Data'!$M$6:$M$1735)</f>
        <v>-810.04352178554905</v>
      </c>
      <c r="G1473" s="5">
        <f t="shared" si="89"/>
        <v>0.67125042416668212</v>
      </c>
      <c r="H1473" s="5">
        <f t="shared" si="90"/>
        <v>-0.6750362681546398</v>
      </c>
      <c r="I1473" s="5">
        <f t="shared" si="91"/>
        <v>-3.7858439879576711E-3</v>
      </c>
    </row>
    <row r="1474" spans="1:9" x14ac:dyDescent="0.2">
      <c r="A1474" s="5">
        <f t="shared" si="88"/>
        <v>-0.8650000000000132</v>
      </c>
      <c r="B1474" s="5">
        <v>9.9359999999997228E-3</v>
      </c>
      <c r="C1474" s="5">
        <v>-7.2876317999999927</v>
      </c>
      <c r="D1474" s="5">
        <v>804.85166399999991</v>
      </c>
      <c r="E1474" s="5">
        <f>-AVERAGE('Converted Data'!$M$6:$M$1735)</f>
        <v>-810.04352178554905</v>
      </c>
      <c r="G1474" s="5">
        <f t="shared" si="89"/>
        <v>0.67179295958334873</v>
      </c>
      <c r="H1474" s="5">
        <f t="shared" si="90"/>
        <v>-0.6750362681546398</v>
      </c>
      <c r="I1474" s="5">
        <f t="shared" si="91"/>
        <v>-3.2433085712910703E-3</v>
      </c>
    </row>
    <row r="1475" spans="1:9" x14ac:dyDescent="0.2">
      <c r="A1475" s="5">
        <f t="shared" ref="A1475:A1538" si="92">A1476-1/1200</f>
        <v>-0.86416666666667985</v>
      </c>
      <c r="B1475" s="5">
        <v>5.5199999999999694E-3</v>
      </c>
      <c r="C1475" s="5">
        <v>-7.9297267999999903</v>
      </c>
      <c r="D1475" s="5">
        <v>807.45143899999994</v>
      </c>
      <c r="E1475" s="5">
        <f>-AVERAGE('Converted Data'!$M$6:$M$1735)</f>
        <v>-810.04352178554905</v>
      </c>
      <c r="G1475" s="5">
        <f t="shared" si="89"/>
        <v>0.6728743679166822</v>
      </c>
      <c r="H1475" s="5">
        <f t="shared" si="90"/>
        <v>-0.6750362681546398</v>
      </c>
      <c r="I1475" s="5">
        <f t="shared" si="91"/>
        <v>-2.1619002379575925E-3</v>
      </c>
    </row>
    <row r="1476" spans="1:9" x14ac:dyDescent="0.2">
      <c r="A1476" s="5">
        <f t="shared" si="92"/>
        <v>-0.8633333333333465</v>
      </c>
      <c r="B1476" s="5">
        <v>9.9359999999997228E-3</v>
      </c>
      <c r="C1476" s="5">
        <v>-7.9297267999999903</v>
      </c>
      <c r="D1476" s="5">
        <v>807.44704400000001</v>
      </c>
      <c r="E1476" s="5">
        <f>-AVERAGE('Converted Data'!$M$6:$M$1735)</f>
        <v>-810.04352178554905</v>
      </c>
      <c r="G1476" s="5">
        <f t="shared" ref="G1476:G1539" si="93">(A1477-A1476)*(D1477+D1476)/2</f>
        <v>0.67244180458334879</v>
      </c>
      <c r="H1476" s="5">
        <f t="shared" ref="H1476:H1539" si="94">(A1477-A1476)*(E1477+E1476)/2</f>
        <v>-0.6750362681546398</v>
      </c>
      <c r="I1476" s="5">
        <f t="shared" ref="I1476:I1539" si="95">G1476+H1476</f>
        <v>-2.5944635712910058E-3</v>
      </c>
    </row>
    <row r="1477" spans="1:9" x14ac:dyDescent="0.2">
      <c r="A1477" s="5">
        <f t="shared" si="92"/>
        <v>-0.86250000000001315</v>
      </c>
      <c r="B1477" s="5">
        <v>9.9359999999997228E-3</v>
      </c>
      <c r="C1477" s="5">
        <v>-7.9297267999999903</v>
      </c>
      <c r="D1477" s="5">
        <v>806.41328699999985</v>
      </c>
      <c r="E1477" s="5">
        <f>-AVERAGE('Converted Data'!$M$6:$M$1735)</f>
        <v>-810.04352178554905</v>
      </c>
      <c r="G1477" s="5">
        <f t="shared" si="93"/>
        <v>0.67244180458334879</v>
      </c>
      <c r="H1477" s="5">
        <f t="shared" si="94"/>
        <v>-0.6750362681546398</v>
      </c>
      <c r="I1477" s="5">
        <f t="shared" si="95"/>
        <v>-2.5944635712910058E-3</v>
      </c>
    </row>
    <row r="1478" spans="1:9" x14ac:dyDescent="0.2">
      <c r="A1478" s="5">
        <f t="shared" si="92"/>
        <v>-0.86166666666667979</v>
      </c>
      <c r="B1478" s="5">
        <v>9.9359999999997228E-3</v>
      </c>
      <c r="C1478" s="5">
        <v>-7.9297267999999903</v>
      </c>
      <c r="D1478" s="5">
        <v>807.44704400000001</v>
      </c>
      <c r="E1478" s="5">
        <f>-AVERAGE('Converted Data'!$M$6:$M$1735)</f>
        <v>-810.04352178554905</v>
      </c>
      <c r="G1478" s="5">
        <f t="shared" si="93"/>
        <v>0.67298250875001553</v>
      </c>
      <c r="H1478" s="5">
        <f t="shared" si="94"/>
        <v>-0.6750362681546398</v>
      </c>
      <c r="I1478" s="5">
        <f t="shared" si="95"/>
        <v>-2.0537594046242669E-3</v>
      </c>
    </row>
    <row r="1479" spans="1:9" x14ac:dyDescent="0.2">
      <c r="A1479" s="5">
        <f t="shared" si="92"/>
        <v>-0.86083333333334644</v>
      </c>
      <c r="B1479" s="5">
        <v>9.9359999999997228E-3</v>
      </c>
      <c r="C1479" s="5">
        <v>-6.647426799999991</v>
      </c>
      <c r="D1479" s="5">
        <v>807.71097699999996</v>
      </c>
      <c r="E1479" s="5">
        <f>-AVERAGE('Converted Data'!$M$6:$M$1735)</f>
        <v>-810.04352178554905</v>
      </c>
      <c r="G1479" s="5">
        <f t="shared" si="93"/>
        <v>0.67244180458334879</v>
      </c>
      <c r="H1479" s="5">
        <f t="shared" si="94"/>
        <v>-0.6750362681546398</v>
      </c>
      <c r="I1479" s="5">
        <f t="shared" si="95"/>
        <v>-2.5944635712910058E-3</v>
      </c>
    </row>
    <row r="1480" spans="1:9" x14ac:dyDescent="0.2">
      <c r="A1480" s="5">
        <f t="shared" si="92"/>
        <v>-0.86000000000001309</v>
      </c>
      <c r="B1480" s="5">
        <v>9.9359999999997228E-3</v>
      </c>
      <c r="C1480" s="5">
        <v>-7.2876317999999927</v>
      </c>
      <c r="D1480" s="5">
        <v>806.1493539999999</v>
      </c>
      <c r="E1480" s="5">
        <f>-AVERAGE('Converted Data'!$M$6:$M$1735)</f>
        <v>-810.04352178554905</v>
      </c>
      <c r="G1480" s="5">
        <f t="shared" si="93"/>
        <v>0.67178929708334878</v>
      </c>
      <c r="H1480" s="5">
        <f t="shared" si="94"/>
        <v>-0.6750362681546398</v>
      </c>
      <c r="I1480" s="5">
        <f t="shared" si="95"/>
        <v>-3.246971071291016E-3</v>
      </c>
    </row>
    <row r="1481" spans="1:9" x14ac:dyDescent="0.2">
      <c r="A1481" s="5">
        <f t="shared" si="92"/>
        <v>-0.85916666666667973</v>
      </c>
      <c r="B1481" s="5">
        <v>9.9359999999997228E-3</v>
      </c>
      <c r="C1481" s="5">
        <v>-7.2895217999999886</v>
      </c>
      <c r="D1481" s="5">
        <v>806.14495899999997</v>
      </c>
      <c r="E1481" s="5">
        <f>-AVERAGE('Converted Data'!$M$6:$M$1735)</f>
        <v>-810.04352178554905</v>
      </c>
      <c r="G1481" s="5">
        <f t="shared" si="93"/>
        <v>0.67178929708334878</v>
      </c>
      <c r="H1481" s="5">
        <f t="shared" si="94"/>
        <v>-0.6750362681546398</v>
      </c>
      <c r="I1481" s="5">
        <f t="shared" si="95"/>
        <v>-3.246971071291016E-3</v>
      </c>
    </row>
    <row r="1482" spans="1:9" x14ac:dyDescent="0.2">
      <c r="A1482" s="5">
        <f t="shared" si="92"/>
        <v>-0.85833333333334638</v>
      </c>
      <c r="B1482" s="5">
        <v>9.9359999999997228E-3</v>
      </c>
      <c r="C1482" s="5">
        <v>-7.2895217999999886</v>
      </c>
      <c r="D1482" s="5">
        <v>806.1493539999999</v>
      </c>
      <c r="E1482" s="5">
        <f>-AVERAGE('Converted Data'!$M$6:$M$1735)</f>
        <v>-810.04352178554905</v>
      </c>
      <c r="G1482" s="5">
        <f t="shared" si="93"/>
        <v>0.67070788875001541</v>
      </c>
      <c r="H1482" s="5">
        <f t="shared" si="94"/>
        <v>-0.6750362681546398</v>
      </c>
      <c r="I1482" s="5">
        <f t="shared" si="95"/>
        <v>-4.3283794046243829E-3</v>
      </c>
    </row>
    <row r="1483" spans="1:9" x14ac:dyDescent="0.2">
      <c r="A1483" s="5">
        <f t="shared" si="92"/>
        <v>-0.85750000000001303</v>
      </c>
      <c r="B1483" s="5">
        <v>9.9359999999997228E-3</v>
      </c>
      <c r="C1483" s="5">
        <v>-7.2895217999999886</v>
      </c>
      <c r="D1483" s="5">
        <v>803.54957899999999</v>
      </c>
      <c r="E1483" s="5">
        <f>-AVERAGE('Converted Data'!$M$6:$M$1735)</f>
        <v>-810.04352178554905</v>
      </c>
      <c r="G1483" s="5">
        <f t="shared" si="93"/>
        <v>0.67125042416668212</v>
      </c>
      <c r="H1483" s="5">
        <f t="shared" si="94"/>
        <v>-0.6750362681546398</v>
      </c>
      <c r="I1483" s="5">
        <f t="shared" si="95"/>
        <v>-3.7858439879576711E-3</v>
      </c>
    </row>
    <row r="1484" spans="1:9" x14ac:dyDescent="0.2">
      <c r="A1484" s="5">
        <f t="shared" si="92"/>
        <v>-0.85666666666667968</v>
      </c>
      <c r="B1484" s="5">
        <v>-0.62622900000000081</v>
      </c>
      <c r="C1484" s="5">
        <v>-7.2895217999999886</v>
      </c>
      <c r="D1484" s="5">
        <v>807.45143899999994</v>
      </c>
      <c r="E1484" s="5">
        <f>-AVERAGE('Converted Data'!$M$6:$M$1735)</f>
        <v>-810.04352178554905</v>
      </c>
      <c r="G1484" s="5">
        <f t="shared" si="93"/>
        <v>0.67190110041668216</v>
      </c>
      <c r="H1484" s="5">
        <f t="shared" si="94"/>
        <v>-0.6750362681546398</v>
      </c>
      <c r="I1484" s="5">
        <f t="shared" si="95"/>
        <v>-3.1351677379576337E-3</v>
      </c>
    </row>
    <row r="1485" spans="1:9" x14ac:dyDescent="0.2">
      <c r="A1485" s="5">
        <f t="shared" si="92"/>
        <v>-0.85583333333334632</v>
      </c>
      <c r="B1485" s="5">
        <v>9.9359999999997228E-3</v>
      </c>
      <c r="C1485" s="5">
        <v>-7.2895217999999886</v>
      </c>
      <c r="D1485" s="5">
        <v>805.11120199999993</v>
      </c>
      <c r="E1485" s="5">
        <f>-AVERAGE('Converted Data'!$M$6:$M$1735)</f>
        <v>-810.04352178554905</v>
      </c>
      <c r="G1485" s="5">
        <f t="shared" si="93"/>
        <v>0.67190110041668216</v>
      </c>
      <c r="H1485" s="5">
        <f t="shared" si="94"/>
        <v>-0.6750362681546398</v>
      </c>
      <c r="I1485" s="5">
        <f t="shared" si="95"/>
        <v>-3.1351677379576337E-3</v>
      </c>
    </row>
    <row r="1486" spans="1:9" x14ac:dyDescent="0.2">
      <c r="A1486" s="5">
        <f t="shared" si="92"/>
        <v>-0.85500000000001297</v>
      </c>
      <c r="B1486" s="5">
        <v>-0.62622900000000081</v>
      </c>
      <c r="C1486" s="5">
        <v>-7.9297267999999903</v>
      </c>
      <c r="D1486" s="5">
        <v>807.45143899999994</v>
      </c>
      <c r="E1486" s="5">
        <f>-AVERAGE('Converted Data'!$M$6:$M$1735)</f>
        <v>-810.04352178554905</v>
      </c>
      <c r="G1486" s="5">
        <f t="shared" si="93"/>
        <v>0.67233549500001555</v>
      </c>
      <c r="H1486" s="5">
        <f t="shared" si="94"/>
        <v>-0.6750362681546398</v>
      </c>
      <c r="I1486" s="5">
        <f t="shared" si="95"/>
        <v>-2.7007731546242475E-3</v>
      </c>
    </row>
    <row r="1487" spans="1:9" x14ac:dyDescent="0.2">
      <c r="A1487" s="5">
        <f t="shared" si="92"/>
        <v>-0.85416666666667962</v>
      </c>
      <c r="B1487" s="5">
        <v>9.9359999999997228E-3</v>
      </c>
      <c r="C1487" s="5">
        <v>-6.647426799999991</v>
      </c>
      <c r="D1487" s="5">
        <v>806.15374899999995</v>
      </c>
      <c r="E1487" s="5">
        <f>-AVERAGE('Converted Data'!$M$6:$M$1735)</f>
        <v>-810.04352178554905</v>
      </c>
      <c r="G1487" s="5">
        <f t="shared" si="93"/>
        <v>0.67136222750001551</v>
      </c>
      <c r="H1487" s="5">
        <f t="shared" si="94"/>
        <v>-0.6750362681546398</v>
      </c>
      <c r="I1487" s="5">
        <f t="shared" si="95"/>
        <v>-3.6740406546242887E-3</v>
      </c>
    </row>
    <row r="1488" spans="1:9" x14ac:dyDescent="0.2">
      <c r="A1488" s="5">
        <f t="shared" si="92"/>
        <v>-0.85333333333334627</v>
      </c>
      <c r="B1488" s="5">
        <v>9.9359999999997228E-3</v>
      </c>
      <c r="C1488" s="5">
        <v>-7.2895217999999886</v>
      </c>
      <c r="D1488" s="5">
        <v>805.11559699999998</v>
      </c>
      <c r="E1488" s="5">
        <f>-AVERAGE('Converted Data'!$M$6:$M$1735)</f>
        <v>-810.04352178554905</v>
      </c>
      <c r="G1488" s="5">
        <f t="shared" si="93"/>
        <v>0.67092783291668212</v>
      </c>
      <c r="H1488" s="5">
        <f t="shared" si="94"/>
        <v>-0.6750362681546398</v>
      </c>
      <c r="I1488" s="5">
        <f t="shared" si="95"/>
        <v>-4.108435237957675E-3</v>
      </c>
    </row>
    <row r="1489" spans="1:9" x14ac:dyDescent="0.2">
      <c r="A1489" s="5">
        <f t="shared" si="92"/>
        <v>-0.85250000000001291</v>
      </c>
      <c r="B1489" s="5">
        <v>9.9359999999997228E-3</v>
      </c>
      <c r="C1489" s="5">
        <v>-7.9297267999999903</v>
      </c>
      <c r="D1489" s="5">
        <v>805.11120199999993</v>
      </c>
      <c r="E1489" s="5">
        <f>-AVERAGE('Converted Data'!$M$6:$M$1735)</f>
        <v>-810.04352178554905</v>
      </c>
      <c r="G1489" s="5">
        <f t="shared" si="93"/>
        <v>0.67135673375001537</v>
      </c>
      <c r="H1489" s="5">
        <f t="shared" si="94"/>
        <v>-0.6750362681546398</v>
      </c>
      <c r="I1489" s="5">
        <f t="shared" si="95"/>
        <v>-3.6795344046244294E-3</v>
      </c>
    </row>
    <row r="1490" spans="1:9" x14ac:dyDescent="0.2">
      <c r="A1490" s="5">
        <f t="shared" si="92"/>
        <v>-0.85166666666667956</v>
      </c>
      <c r="B1490" s="5">
        <v>-1.2679140000000013</v>
      </c>
      <c r="C1490" s="5">
        <v>-7.2895217999999886</v>
      </c>
      <c r="D1490" s="5">
        <v>806.14495899999997</v>
      </c>
      <c r="E1490" s="5">
        <f>-AVERAGE('Converted Data'!$M$6:$M$1735)</f>
        <v>-810.04352178554905</v>
      </c>
      <c r="G1490" s="5">
        <f t="shared" si="93"/>
        <v>0.67178929708334878</v>
      </c>
      <c r="H1490" s="5">
        <f t="shared" si="94"/>
        <v>-0.6750362681546398</v>
      </c>
      <c r="I1490" s="5">
        <f t="shared" si="95"/>
        <v>-3.246971071291016E-3</v>
      </c>
    </row>
    <row r="1491" spans="1:9" x14ac:dyDescent="0.2">
      <c r="A1491" s="5">
        <f t="shared" si="92"/>
        <v>-0.85083333333334621</v>
      </c>
      <c r="B1491" s="5">
        <v>-1.2679140000000013</v>
      </c>
      <c r="C1491" s="5">
        <v>-7.9187748999999812</v>
      </c>
      <c r="D1491" s="5">
        <v>806.1493539999999</v>
      </c>
      <c r="E1491" s="5">
        <f>-AVERAGE('Converted Data'!$M$6:$M$1735)</f>
        <v>-810.04352178554905</v>
      </c>
      <c r="G1491" s="5">
        <f t="shared" si="93"/>
        <v>0.67190110041668205</v>
      </c>
      <c r="H1491" s="5">
        <f t="shared" si="94"/>
        <v>-0.6750362681546398</v>
      </c>
      <c r="I1491" s="5">
        <f t="shared" si="95"/>
        <v>-3.1351677379577447E-3</v>
      </c>
    </row>
    <row r="1492" spans="1:9" x14ac:dyDescent="0.2">
      <c r="A1492" s="5">
        <f t="shared" si="92"/>
        <v>-0.85000000000001286</v>
      </c>
      <c r="B1492" s="5">
        <v>-0.62622900000000081</v>
      </c>
      <c r="C1492" s="5">
        <v>-7.2895217999999886</v>
      </c>
      <c r="D1492" s="5">
        <v>806.41328699999985</v>
      </c>
      <c r="E1492" s="5">
        <f>-AVERAGE('Converted Data'!$M$6:$M$1735)</f>
        <v>-810.04352178554905</v>
      </c>
      <c r="G1492" s="5">
        <f t="shared" si="93"/>
        <v>0.67103450875001547</v>
      </c>
      <c r="H1492" s="5">
        <f t="shared" si="94"/>
        <v>-0.6750362681546398</v>
      </c>
      <c r="I1492" s="5">
        <f t="shared" si="95"/>
        <v>-4.0017594046243277E-3</v>
      </c>
    </row>
    <row r="1493" spans="1:9" x14ac:dyDescent="0.2">
      <c r="A1493" s="5">
        <f t="shared" si="92"/>
        <v>-0.8491666666666795</v>
      </c>
      <c r="B1493" s="5">
        <v>-0.63174900000000078</v>
      </c>
      <c r="C1493" s="5">
        <v>-7.2895217999999886</v>
      </c>
      <c r="D1493" s="5">
        <v>804.06953399999998</v>
      </c>
      <c r="E1493" s="5">
        <f>-AVERAGE('Converted Data'!$M$6:$M$1735)</f>
        <v>-810.04352178554905</v>
      </c>
      <c r="G1493" s="5">
        <f t="shared" si="93"/>
        <v>0.67092453666668206</v>
      </c>
      <c r="H1493" s="5">
        <f t="shared" si="94"/>
        <v>-0.6750362681546398</v>
      </c>
      <c r="I1493" s="5">
        <f t="shared" si="95"/>
        <v>-4.1117314879577371E-3</v>
      </c>
    </row>
    <row r="1494" spans="1:9" x14ac:dyDescent="0.2">
      <c r="A1494" s="5">
        <f t="shared" si="92"/>
        <v>-0.84833333333334615</v>
      </c>
      <c r="B1494" s="5">
        <v>-1.2679140000000013</v>
      </c>
      <c r="C1494" s="5">
        <v>-7.9297267999999903</v>
      </c>
      <c r="D1494" s="5">
        <v>806.1493539999999</v>
      </c>
      <c r="E1494" s="5">
        <f>-AVERAGE('Converted Data'!$M$6:$M$1735)</f>
        <v>-810.04352178554905</v>
      </c>
      <c r="G1494" s="5">
        <f t="shared" si="93"/>
        <v>0.67179112833334875</v>
      </c>
      <c r="H1494" s="5">
        <f t="shared" si="94"/>
        <v>-0.6750362681546398</v>
      </c>
      <c r="I1494" s="5">
        <f t="shared" si="95"/>
        <v>-3.2451398212910432E-3</v>
      </c>
    </row>
    <row r="1495" spans="1:9" x14ac:dyDescent="0.2">
      <c r="A1495" s="5">
        <f t="shared" si="92"/>
        <v>-0.8475000000000128</v>
      </c>
      <c r="B1495" s="5">
        <v>-1.1450970000000011</v>
      </c>
      <c r="C1495" s="5">
        <v>-7.2895217999999886</v>
      </c>
      <c r="D1495" s="5">
        <v>806.1493539999999</v>
      </c>
      <c r="E1495" s="5">
        <f>-AVERAGE('Converted Data'!$M$6:$M$1735)</f>
        <v>-810.04352178554905</v>
      </c>
      <c r="G1495" s="5">
        <f t="shared" si="93"/>
        <v>0.67233366375001546</v>
      </c>
      <c r="H1495" s="5">
        <f t="shared" si="94"/>
        <v>-0.6750362681546398</v>
      </c>
      <c r="I1495" s="5">
        <f t="shared" si="95"/>
        <v>-2.7026044046243314E-3</v>
      </c>
    </row>
    <row r="1496" spans="1:9" x14ac:dyDescent="0.2">
      <c r="A1496" s="5">
        <f t="shared" si="92"/>
        <v>-0.84666666666667945</v>
      </c>
      <c r="B1496" s="5">
        <v>-1.1450970000000011</v>
      </c>
      <c r="C1496" s="5">
        <v>-7.2895217999999886</v>
      </c>
      <c r="D1496" s="5">
        <v>807.45143899999994</v>
      </c>
      <c r="E1496" s="5">
        <f>-AVERAGE('Converted Data'!$M$6:$M$1735)</f>
        <v>-810.04352178554905</v>
      </c>
      <c r="G1496" s="5">
        <f t="shared" si="93"/>
        <v>0.67190110041668216</v>
      </c>
      <c r="H1496" s="5">
        <f t="shared" si="94"/>
        <v>-0.6750362681546398</v>
      </c>
      <c r="I1496" s="5">
        <f t="shared" si="95"/>
        <v>-3.1351677379576337E-3</v>
      </c>
    </row>
    <row r="1497" spans="1:9" x14ac:dyDescent="0.2">
      <c r="A1497" s="5">
        <f t="shared" si="92"/>
        <v>-0.84583333333334609</v>
      </c>
      <c r="B1497" s="5">
        <v>-1.9040789999999983</v>
      </c>
      <c r="C1497" s="5">
        <v>-7.2895217999999886</v>
      </c>
      <c r="D1497" s="5">
        <v>805.11120199999993</v>
      </c>
      <c r="E1497" s="5">
        <f>-AVERAGE('Converted Data'!$M$6:$M$1735)</f>
        <v>-810.04352178554905</v>
      </c>
      <c r="G1497" s="5">
        <f t="shared" si="93"/>
        <v>0.67190110041668216</v>
      </c>
      <c r="H1497" s="5">
        <f t="shared" si="94"/>
        <v>-0.6750362681546398</v>
      </c>
      <c r="I1497" s="5">
        <f t="shared" si="95"/>
        <v>-3.1351677379576337E-3</v>
      </c>
    </row>
    <row r="1498" spans="1:9" x14ac:dyDescent="0.2">
      <c r="A1498" s="5">
        <f t="shared" si="92"/>
        <v>-0.84500000000001274</v>
      </c>
      <c r="B1498" s="5">
        <v>-1.2679140000000013</v>
      </c>
      <c r="C1498" s="5">
        <v>-7.9297267999999903</v>
      </c>
      <c r="D1498" s="5">
        <v>807.45143899999994</v>
      </c>
      <c r="E1498" s="5">
        <f>-AVERAGE('Converted Data'!$M$6:$M$1735)</f>
        <v>-810.04352178554905</v>
      </c>
      <c r="G1498" s="5">
        <f t="shared" si="93"/>
        <v>0.67352870666668219</v>
      </c>
      <c r="H1498" s="5">
        <f t="shared" si="94"/>
        <v>-0.6750362681546398</v>
      </c>
      <c r="I1498" s="5">
        <f t="shared" si="95"/>
        <v>-1.5075614879576094E-3</v>
      </c>
    </row>
    <row r="1499" spans="1:9" x14ac:dyDescent="0.2">
      <c r="A1499" s="5">
        <f t="shared" si="92"/>
        <v>-0.84416666666667939</v>
      </c>
      <c r="B1499" s="5">
        <v>-1.2679140000000013</v>
      </c>
      <c r="C1499" s="5">
        <v>-7.2895217999999886</v>
      </c>
      <c r="D1499" s="5">
        <v>809.01745699999992</v>
      </c>
      <c r="E1499" s="5">
        <f>-AVERAGE('Converted Data'!$M$6:$M$1735)</f>
        <v>-810.04352178554905</v>
      </c>
      <c r="G1499" s="5">
        <f t="shared" si="93"/>
        <v>0.67255543916668215</v>
      </c>
      <c r="H1499" s="5">
        <f t="shared" si="94"/>
        <v>-0.6750362681546398</v>
      </c>
      <c r="I1499" s="5">
        <f t="shared" si="95"/>
        <v>-2.4808289879576506E-3</v>
      </c>
    </row>
    <row r="1500" spans="1:9" x14ac:dyDescent="0.2">
      <c r="A1500" s="5">
        <f t="shared" si="92"/>
        <v>-0.84333333333334604</v>
      </c>
      <c r="B1500" s="5">
        <v>-1.2679140000000013</v>
      </c>
      <c r="C1500" s="5">
        <v>-7.2895217999999886</v>
      </c>
      <c r="D1500" s="5">
        <v>805.11559699999998</v>
      </c>
      <c r="E1500" s="5">
        <f>-AVERAGE('Converted Data'!$M$6:$M$1735)</f>
        <v>-810.04352178554905</v>
      </c>
      <c r="G1500" s="5">
        <f t="shared" si="93"/>
        <v>0.67190293166668213</v>
      </c>
      <c r="H1500" s="5">
        <f t="shared" si="94"/>
        <v>-0.6750362681546398</v>
      </c>
      <c r="I1500" s="5">
        <f t="shared" si="95"/>
        <v>-3.1333364879576608E-3</v>
      </c>
    </row>
    <row r="1501" spans="1:9" x14ac:dyDescent="0.2">
      <c r="A1501" s="5">
        <f t="shared" si="92"/>
        <v>-0.84250000000001268</v>
      </c>
      <c r="B1501" s="5">
        <v>-0.63174900000000078</v>
      </c>
      <c r="C1501" s="5">
        <v>-7.2895217999999886</v>
      </c>
      <c r="D1501" s="5">
        <v>807.45143899999994</v>
      </c>
      <c r="E1501" s="5">
        <f>-AVERAGE('Converted Data'!$M$6:$M$1735)</f>
        <v>-810.04352178554905</v>
      </c>
      <c r="G1501" s="5">
        <f t="shared" si="93"/>
        <v>0.67233366375001546</v>
      </c>
      <c r="H1501" s="5">
        <f t="shared" si="94"/>
        <v>-0.6750362681546398</v>
      </c>
      <c r="I1501" s="5">
        <f t="shared" si="95"/>
        <v>-2.7026044046243314E-3</v>
      </c>
    </row>
    <row r="1502" spans="1:9" x14ac:dyDescent="0.2">
      <c r="A1502" s="5">
        <f t="shared" si="92"/>
        <v>-0.84166666666667933</v>
      </c>
      <c r="B1502" s="5">
        <v>-1.2679140000000013</v>
      </c>
      <c r="C1502" s="5">
        <v>-7.9187748999999812</v>
      </c>
      <c r="D1502" s="5">
        <v>806.1493539999999</v>
      </c>
      <c r="E1502" s="5">
        <f>-AVERAGE('Converted Data'!$M$6:$M$1735)</f>
        <v>-810.04352178554905</v>
      </c>
      <c r="G1502" s="5">
        <f t="shared" si="93"/>
        <v>0.67244180458334879</v>
      </c>
      <c r="H1502" s="5">
        <f t="shared" si="94"/>
        <v>-0.6750362681546398</v>
      </c>
      <c r="I1502" s="5">
        <f t="shared" si="95"/>
        <v>-2.5944635712910058E-3</v>
      </c>
    </row>
    <row r="1503" spans="1:9" x14ac:dyDescent="0.2">
      <c r="A1503" s="5">
        <f t="shared" si="92"/>
        <v>-0.84083333333334598</v>
      </c>
      <c r="B1503" s="5">
        <v>-2.4174269999999987</v>
      </c>
      <c r="C1503" s="5">
        <v>-7.2895217999999886</v>
      </c>
      <c r="D1503" s="5">
        <v>807.71097699999996</v>
      </c>
      <c r="E1503" s="5">
        <f>-AVERAGE('Converted Data'!$M$6:$M$1735)</f>
        <v>-810.04352178554905</v>
      </c>
      <c r="G1503" s="5">
        <f t="shared" si="93"/>
        <v>0.67157704416668207</v>
      </c>
      <c r="H1503" s="5">
        <f t="shared" si="94"/>
        <v>-0.6750362681546398</v>
      </c>
      <c r="I1503" s="5">
        <f t="shared" si="95"/>
        <v>-3.4592239879577269E-3</v>
      </c>
    </row>
    <row r="1504" spans="1:9" x14ac:dyDescent="0.2">
      <c r="A1504" s="5">
        <f t="shared" si="92"/>
        <v>-0.84000000000001263</v>
      </c>
      <c r="B1504" s="5">
        <v>-1.7812620000000017</v>
      </c>
      <c r="C1504" s="5">
        <v>-7.2895217999999886</v>
      </c>
      <c r="D1504" s="5">
        <v>804.07392899999991</v>
      </c>
      <c r="E1504" s="5">
        <f>-AVERAGE('Converted Data'!$M$6:$M$1735)</f>
        <v>-810.04352178554905</v>
      </c>
      <c r="G1504" s="5">
        <f t="shared" si="93"/>
        <v>0.67049380458334873</v>
      </c>
      <c r="H1504" s="5">
        <f t="shared" si="94"/>
        <v>-0.6750362681546398</v>
      </c>
      <c r="I1504" s="5">
        <f t="shared" si="95"/>
        <v>-4.5424635712910666E-3</v>
      </c>
    </row>
    <row r="1505" spans="1:9" x14ac:dyDescent="0.2">
      <c r="A1505" s="5">
        <f t="shared" si="92"/>
        <v>-0.83916666666667927</v>
      </c>
      <c r="B1505" s="5">
        <v>-1.9040789999999983</v>
      </c>
      <c r="C1505" s="5">
        <v>-7.9316167999999863</v>
      </c>
      <c r="D1505" s="5">
        <v>805.11120199999993</v>
      </c>
      <c r="E1505" s="5">
        <f>-AVERAGE('Converted Data'!$M$6:$M$1735)</f>
        <v>-810.04352178554905</v>
      </c>
      <c r="G1505" s="5">
        <f t="shared" si="93"/>
        <v>0.67189926916668219</v>
      </c>
      <c r="H1505" s="5">
        <f t="shared" si="94"/>
        <v>-0.6750362681546398</v>
      </c>
      <c r="I1505" s="5">
        <f t="shared" si="95"/>
        <v>-3.1369989879576066E-3</v>
      </c>
    </row>
    <row r="1506" spans="1:9" x14ac:dyDescent="0.2">
      <c r="A1506" s="5">
        <f t="shared" si="92"/>
        <v>-0.83833333333334592</v>
      </c>
      <c r="B1506" s="5">
        <v>-2.4174269999999987</v>
      </c>
      <c r="C1506" s="5">
        <v>-7.2895217999999886</v>
      </c>
      <c r="D1506" s="5">
        <v>807.44704400000001</v>
      </c>
      <c r="E1506" s="5">
        <f>-AVERAGE('Converted Data'!$M$6:$M$1735)</f>
        <v>-810.04352178554905</v>
      </c>
      <c r="G1506" s="5">
        <f t="shared" si="93"/>
        <v>0.67244180458334879</v>
      </c>
      <c r="H1506" s="5">
        <f t="shared" si="94"/>
        <v>-0.6750362681546398</v>
      </c>
      <c r="I1506" s="5">
        <f t="shared" si="95"/>
        <v>-2.5944635712910058E-3</v>
      </c>
    </row>
    <row r="1507" spans="1:9" x14ac:dyDescent="0.2">
      <c r="A1507" s="5">
        <f t="shared" si="92"/>
        <v>-0.83750000000001257</v>
      </c>
      <c r="B1507" s="5">
        <v>-1.9040789999999983</v>
      </c>
      <c r="C1507" s="5">
        <v>-7.9187748999999812</v>
      </c>
      <c r="D1507" s="5">
        <v>806.41328699999985</v>
      </c>
      <c r="E1507" s="5">
        <f>-AVERAGE('Converted Data'!$M$6:$M$1735)</f>
        <v>-810.04352178554905</v>
      </c>
      <c r="G1507" s="5">
        <f t="shared" si="93"/>
        <v>0.67092783291668212</v>
      </c>
      <c r="H1507" s="5">
        <f t="shared" si="94"/>
        <v>-0.6750362681546398</v>
      </c>
      <c r="I1507" s="5">
        <f t="shared" si="95"/>
        <v>-4.108435237957675E-3</v>
      </c>
    </row>
    <row r="1508" spans="1:9" x14ac:dyDescent="0.2">
      <c r="A1508" s="5">
        <f t="shared" si="92"/>
        <v>-0.83666666666667922</v>
      </c>
      <c r="B1508" s="5">
        <v>-1.7812620000000017</v>
      </c>
      <c r="C1508" s="5">
        <v>-7.9187748999999812</v>
      </c>
      <c r="D1508" s="5">
        <v>803.81351199999995</v>
      </c>
      <c r="E1508" s="5">
        <f>-AVERAGE('Converted Data'!$M$6:$M$1735)</f>
        <v>-810.04352178554905</v>
      </c>
      <c r="G1508" s="5">
        <f t="shared" si="93"/>
        <v>0.67146853708334875</v>
      </c>
      <c r="H1508" s="5">
        <f t="shared" si="94"/>
        <v>-0.6750362681546398</v>
      </c>
      <c r="I1508" s="5">
        <f t="shared" si="95"/>
        <v>-3.5677310712910471E-3</v>
      </c>
    </row>
    <row r="1509" spans="1:9" x14ac:dyDescent="0.2">
      <c r="A1509" s="5">
        <f t="shared" si="92"/>
        <v>-0.83583333333334586</v>
      </c>
      <c r="B1509" s="5">
        <v>-2.4174269999999987</v>
      </c>
      <c r="C1509" s="5">
        <v>-7.2895217999999886</v>
      </c>
      <c r="D1509" s="5">
        <v>807.71097699999996</v>
      </c>
      <c r="E1509" s="5">
        <f>-AVERAGE('Converted Data'!$M$6:$M$1735)</f>
        <v>-810.04352178554905</v>
      </c>
      <c r="G1509" s="5">
        <f t="shared" si="93"/>
        <v>0.67244363583334876</v>
      </c>
      <c r="H1509" s="5">
        <f t="shared" si="94"/>
        <v>-0.6750362681546398</v>
      </c>
      <c r="I1509" s="5">
        <f t="shared" si="95"/>
        <v>-2.5926323212910329E-3</v>
      </c>
    </row>
    <row r="1510" spans="1:9" x14ac:dyDescent="0.2">
      <c r="A1510" s="5">
        <f t="shared" si="92"/>
        <v>-0.83500000000001251</v>
      </c>
      <c r="B1510" s="5">
        <v>-1.2679139999999978</v>
      </c>
      <c r="C1510" s="5">
        <v>-8.5589798999999829</v>
      </c>
      <c r="D1510" s="5">
        <v>806.15374899999995</v>
      </c>
      <c r="E1510" s="5">
        <f>-AVERAGE('Converted Data'!$M$6:$M$1735)</f>
        <v>-810.04352178554905</v>
      </c>
      <c r="G1510" s="5">
        <f t="shared" si="93"/>
        <v>0.6712522554166821</v>
      </c>
      <c r="H1510" s="5">
        <f t="shared" si="94"/>
        <v>-0.6750362681546398</v>
      </c>
      <c r="I1510" s="5">
        <f t="shared" si="95"/>
        <v>-3.7840127379576982E-3</v>
      </c>
    </row>
    <row r="1511" spans="1:9" x14ac:dyDescent="0.2">
      <c r="A1511" s="5">
        <f t="shared" si="92"/>
        <v>-0.83416666666667916</v>
      </c>
      <c r="B1511" s="5">
        <v>-1.7812620000000017</v>
      </c>
      <c r="C1511" s="5">
        <v>-7.9187748999999812</v>
      </c>
      <c r="D1511" s="5">
        <v>804.85166400000003</v>
      </c>
      <c r="E1511" s="5">
        <f>-AVERAGE('Converted Data'!$M$6:$M$1735)</f>
        <v>-810.04352178554905</v>
      </c>
      <c r="G1511" s="5">
        <f t="shared" si="93"/>
        <v>0.67136039625001542</v>
      </c>
      <c r="H1511" s="5">
        <f t="shared" si="94"/>
        <v>-0.6750362681546398</v>
      </c>
      <c r="I1511" s="5">
        <f t="shared" si="95"/>
        <v>-3.6758719046243726E-3</v>
      </c>
    </row>
    <row r="1512" spans="1:9" x14ac:dyDescent="0.2">
      <c r="A1512" s="5">
        <f t="shared" si="92"/>
        <v>-0.8333333333333458</v>
      </c>
      <c r="B1512" s="5">
        <v>-1.7812620000000017</v>
      </c>
      <c r="C1512" s="5">
        <v>-7.9316167999999863</v>
      </c>
      <c r="D1512" s="5">
        <v>806.41328699999985</v>
      </c>
      <c r="E1512" s="5">
        <f>-AVERAGE('Converted Data'!$M$6:$M$1735)</f>
        <v>-810.04352178554905</v>
      </c>
      <c r="G1512" s="5">
        <f t="shared" si="93"/>
        <v>0.67201107250001535</v>
      </c>
      <c r="H1512" s="5">
        <f t="shared" si="94"/>
        <v>-0.6750362681546398</v>
      </c>
      <c r="I1512" s="5">
        <f t="shared" si="95"/>
        <v>-3.0251956546244463E-3</v>
      </c>
    </row>
    <row r="1513" spans="1:9" x14ac:dyDescent="0.2">
      <c r="A1513" s="5">
        <f t="shared" si="92"/>
        <v>-0.83250000000001245</v>
      </c>
      <c r="B1513" s="5">
        <v>-2.9307749999999988</v>
      </c>
      <c r="C1513" s="5">
        <v>-7.2895217999999886</v>
      </c>
      <c r="D1513" s="5">
        <v>806.41328699999985</v>
      </c>
      <c r="E1513" s="5">
        <f>-AVERAGE('Converted Data'!$M$6:$M$1735)</f>
        <v>-810.04352178554905</v>
      </c>
      <c r="G1513" s="5">
        <f t="shared" si="93"/>
        <v>0.67244363583334876</v>
      </c>
      <c r="H1513" s="5">
        <f t="shared" si="94"/>
        <v>-0.6750362681546398</v>
      </c>
      <c r="I1513" s="5">
        <f t="shared" si="95"/>
        <v>-2.5926323212910329E-3</v>
      </c>
    </row>
    <row r="1514" spans="1:9" x14ac:dyDescent="0.2">
      <c r="A1514" s="5">
        <f t="shared" si="92"/>
        <v>-0.8316666666666791</v>
      </c>
      <c r="B1514" s="5">
        <v>-2.9307749999999988</v>
      </c>
      <c r="C1514" s="5">
        <v>-8.5589798999999829</v>
      </c>
      <c r="D1514" s="5">
        <v>807.45143899999994</v>
      </c>
      <c r="E1514" s="5">
        <f>-AVERAGE('Converted Data'!$M$6:$M$1735)</f>
        <v>-810.04352178554905</v>
      </c>
      <c r="G1514" s="5">
        <f t="shared" si="93"/>
        <v>0.67200960750001548</v>
      </c>
      <c r="H1514" s="5">
        <f t="shared" si="94"/>
        <v>-0.6750362681546398</v>
      </c>
      <c r="I1514" s="5">
        <f t="shared" si="95"/>
        <v>-3.0266606546243136E-3</v>
      </c>
    </row>
    <row r="1515" spans="1:9" x14ac:dyDescent="0.2">
      <c r="A1515" s="5">
        <f t="shared" si="92"/>
        <v>-0.83083333333334575</v>
      </c>
      <c r="B1515" s="5">
        <v>-2.9307749999999988</v>
      </c>
      <c r="C1515" s="5">
        <v>-7.9187748999999812</v>
      </c>
      <c r="D1515" s="5">
        <v>805.3716189999999</v>
      </c>
      <c r="E1515" s="5">
        <f>-AVERAGE('Converted Data'!$M$6:$M$1735)</f>
        <v>-810.04352178554905</v>
      </c>
      <c r="G1515" s="5">
        <f t="shared" si="93"/>
        <v>0.67114301583334879</v>
      </c>
      <c r="H1515" s="5">
        <f t="shared" si="94"/>
        <v>-0.6750362681546398</v>
      </c>
      <c r="I1515" s="5">
        <f t="shared" si="95"/>
        <v>-3.8932523212910075E-3</v>
      </c>
    </row>
    <row r="1516" spans="1:9" x14ac:dyDescent="0.2">
      <c r="A1516" s="5">
        <f t="shared" si="92"/>
        <v>-0.83000000000001239</v>
      </c>
      <c r="B1516" s="5">
        <v>-2.4174269999999987</v>
      </c>
      <c r="C1516" s="5">
        <v>-7.2895217999999886</v>
      </c>
      <c r="D1516" s="5">
        <v>805.3716189999999</v>
      </c>
      <c r="E1516" s="5">
        <f>-AVERAGE('Converted Data'!$M$6:$M$1735)</f>
        <v>-810.04352178554905</v>
      </c>
      <c r="G1516" s="5">
        <f t="shared" si="93"/>
        <v>0.67157557916668198</v>
      </c>
      <c r="H1516" s="5">
        <f t="shared" si="94"/>
        <v>-0.6750362681546398</v>
      </c>
      <c r="I1516" s="5">
        <f t="shared" si="95"/>
        <v>-3.4606889879578162E-3</v>
      </c>
    </row>
    <row r="1517" spans="1:9" x14ac:dyDescent="0.2">
      <c r="A1517" s="5">
        <f t="shared" si="92"/>
        <v>-0.82916666666667904</v>
      </c>
      <c r="B1517" s="5">
        <v>-2.4174269999999987</v>
      </c>
      <c r="C1517" s="5">
        <v>-7.2895217999999886</v>
      </c>
      <c r="D1517" s="5">
        <v>806.40977099999986</v>
      </c>
      <c r="E1517" s="5">
        <f>-AVERAGE('Converted Data'!$M$6:$M$1735)</f>
        <v>-810.04352178554905</v>
      </c>
      <c r="G1517" s="5">
        <f t="shared" si="93"/>
        <v>0.67200814250001539</v>
      </c>
      <c r="H1517" s="5">
        <f t="shared" si="94"/>
        <v>-0.6750362681546398</v>
      </c>
      <c r="I1517" s="5">
        <f t="shared" si="95"/>
        <v>-3.0281256546244029E-3</v>
      </c>
    </row>
    <row r="1518" spans="1:9" x14ac:dyDescent="0.2">
      <c r="A1518" s="5">
        <f t="shared" si="92"/>
        <v>-0.82833333333334569</v>
      </c>
      <c r="B1518" s="5">
        <v>-2.4174269999999987</v>
      </c>
      <c r="C1518" s="5">
        <v>-7.9187748999999812</v>
      </c>
      <c r="D1518" s="5">
        <v>806.40977099999986</v>
      </c>
      <c r="E1518" s="5">
        <f>-AVERAGE('Converted Data'!$M$6:$M$1735)</f>
        <v>-810.04352178554905</v>
      </c>
      <c r="G1518" s="5">
        <f t="shared" si="93"/>
        <v>0.67244217083334878</v>
      </c>
      <c r="H1518" s="5">
        <f t="shared" si="94"/>
        <v>-0.6750362681546398</v>
      </c>
      <c r="I1518" s="5">
        <f t="shared" si="95"/>
        <v>-2.5940973212910112E-3</v>
      </c>
    </row>
    <row r="1519" spans="1:9" x14ac:dyDescent="0.2">
      <c r="A1519" s="5">
        <f t="shared" si="92"/>
        <v>-0.82750000000001234</v>
      </c>
      <c r="B1519" s="5">
        <v>-2.4174269999999987</v>
      </c>
      <c r="C1519" s="5">
        <v>-7.2895217999999886</v>
      </c>
      <c r="D1519" s="5">
        <v>807.45143899999994</v>
      </c>
      <c r="E1519" s="5">
        <f>-AVERAGE('Converted Data'!$M$6:$M$1735)</f>
        <v>-810.04352178554905</v>
      </c>
      <c r="G1519" s="5">
        <f t="shared" si="93"/>
        <v>0.67244217083334878</v>
      </c>
      <c r="H1519" s="5">
        <f t="shared" si="94"/>
        <v>-0.6750362681546398</v>
      </c>
      <c r="I1519" s="5">
        <f t="shared" si="95"/>
        <v>-2.5940973212910112E-3</v>
      </c>
    </row>
    <row r="1520" spans="1:9" x14ac:dyDescent="0.2">
      <c r="A1520" s="5">
        <f t="shared" si="92"/>
        <v>-0.82666666666667898</v>
      </c>
      <c r="B1520" s="5">
        <v>-2.9307749999999988</v>
      </c>
      <c r="C1520" s="5">
        <v>-7.2895217999999886</v>
      </c>
      <c r="D1520" s="5">
        <v>806.40977099999986</v>
      </c>
      <c r="E1520" s="5">
        <f>-AVERAGE('Converted Data'!$M$6:$M$1735)</f>
        <v>-810.04352178554905</v>
      </c>
      <c r="G1520" s="5">
        <f t="shared" si="93"/>
        <v>0.67146743833334877</v>
      </c>
      <c r="H1520" s="5">
        <f t="shared" si="94"/>
        <v>-0.6750362681546398</v>
      </c>
      <c r="I1520" s="5">
        <f t="shared" si="95"/>
        <v>-3.5688298212910308E-3</v>
      </c>
    </row>
    <row r="1521" spans="1:9" x14ac:dyDescent="0.2">
      <c r="A1521" s="5">
        <f t="shared" si="92"/>
        <v>-0.82583333333334563</v>
      </c>
      <c r="B1521" s="5">
        <v>-2.4174269999999987</v>
      </c>
      <c r="C1521" s="5">
        <v>-6.7773577999999901</v>
      </c>
      <c r="D1521" s="5">
        <v>805.11208099999999</v>
      </c>
      <c r="E1521" s="5">
        <f>-AVERAGE('Converted Data'!$M$6:$M$1735)</f>
        <v>-810.04352178554905</v>
      </c>
      <c r="G1521" s="5">
        <f t="shared" si="93"/>
        <v>0.67146743833334877</v>
      </c>
      <c r="H1521" s="5">
        <f t="shared" si="94"/>
        <v>-0.6750362681546398</v>
      </c>
      <c r="I1521" s="5">
        <f t="shared" si="95"/>
        <v>-3.5688298212910308E-3</v>
      </c>
    </row>
    <row r="1522" spans="1:9" x14ac:dyDescent="0.2">
      <c r="A1522" s="5">
        <f t="shared" si="92"/>
        <v>-0.82500000000001228</v>
      </c>
      <c r="B1522" s="5">
        <v>-2.4174269999999987</v>
      </c>
      <c r="C1522" s="5">
        <v>-7.2895217999999886</v>
      </c>
      <c r="D1522" s="5">
        <v>806.40977099999986</v>
      </c>
      <c r="E1522" s="5">
        <f>-AVERAGE('Converted Data'!$M$6:$M$1735)</f>
        <v>-810.04352178554905</v>
      </c>
      <c r="G1522" s="5">
        <f t="shared" si="93"/>
        <v>0.67189963541668207</v>
      </c>
      <c r="H1522" s="5">
        <f t="shared" si="94"/>
        <v>-0.6750362681546398</v>
      </c>
      <c r="I1522" s="5">
        <f t="shared" si="95"/>
        <v>-3.136632737957723E-3</v>
      </c>
    </row>
    <row r="1523" spans="1:9" x14ac:dyDescent="0.2">
      <c r="A1523" s="5">
        <f t="shared" si="92"/>
        <v>-0.82416666666667893</v>
      </c>
      <c r="B1523" s="5">
        <v>-2.9307749999999988</v>
      </c>
      <c r="C1523" s="5">
        <v>-7.2895217999999886</v>
      </c>
      <c r="D1523" s="5">
        <v>806.1493539999999</v>
      </c>
      <c r="E1523" s="5">
        <f>-AVERAGE('Converted Data'!$M$6:$M$1735)</f>
        <v>-810.04352178554905</v>
      </c>
      <c r="G1523" s="5">
        <f t="shared" si="93"/>
        <v>0.67135710000001547</v>
      </c>
      <c r="H1523" s="5">
        <f t="shared" si="94"/>
        <v>-0.6750362681546398</v>
      </c>
      <c r="I1523" s="5">
        <f t="shared" si="95"/>
        <v>-3.6791681546243238E-3</v>
      </c>
    </row>
    <row r="1524" spans="1:9" x14ac:dyDescent="0.2">
      <c r="A1524" s="5">
        <f t="shared" si="92"/>
        <v>-0.82333333333334557</v>
      </c>
      <c r="B1524" s="5">
        <v>-3.5669399999999998</v>
      </c>
      <c r="C1524" s="5">
        <v>-7.2895217999999886</v>
      </c>
      <c r="D1524" s="5">
        <v>805.10768600000006</v>
      </c>
      <c r="E1524" s="5">
        <f>-AVERAGE('Converted Data'!$M$6:$M$1735)</f>
        <v>-810.04352178554905</v>
      </c>
      <c r="G1524" s="5">
        <f t="shared" si="93"/>
        <v>0.67146560708334879</v>
      </c>
      <c r="H1524" s="5">
        <f t="shared" si="94"/>
        <v>-0.6750362681546398</v>
      </c>
      <c r="I1524" s="5">
        <f t="shared" si="95"/>
        <v>-3.5706610712910036E-3</v>
      </c>
    </row>
    <row r="1525" spans="1:9" x14ac:dyDescent="0.2">
      <c r="A1525" s="5">
        <f t="shared" si="92"/>
        <v>-0.82250000000001222</v>
      </c>
      <c r="B1525" s="5">
        <v>-2.4174269999999987</v>
      </c>
      <c r="C1525" s="5">
        <v>-8.5608698999999859</v>
      </c>
      <c r="D1525" s="5">
        <v>806.40977099999986</v>
      </c>
      <c r="E1525" s="5">
        <f>-AVERAGE('Converted Data'!$M$6:$M$1735)</f>
        <v>-810.04352178554905</v>
      </c>
      <c r="G1525" s="5">
        <f t="shared" si="93"/>
        <v>0.67298287500001552</v>
      </c>
      <c r="H1525" s="5">
        <f t="shared" si="94"/>
        <v>-0.6750362681546398</v>
      </c>
      <c r="I1525" s="5">
        <f t="shared" si="95"/>
        <v>-2.0533931546242723E-3</v>
      </c>
    </row>
    <row r="1526" spans="1:9" x14ac:dyDescent="0.2">
      <c r="A1526" s="5">
        <f t="shared" si="92"/>
        <v>-0.82166666666667887</v>
      </c>
      <c r="B1526" s="5">
        <v>-1.9040789999999983</v>
      </c>
      <c r="C1526" s="5">
        <v>-7.9187748999999812</v>
      </c>
      <c r="D1526" s="5">
        <v>808.74912899999993</v>
      </c>
      <c r="E1526" s="5">
        <f>-AVERAGE('Converted Data'!$M$6:$M$1735)</f>
        <v>-810.04352178554905</v>
      </c>
      <c r="G1526" s="5">
        <f t="shared" si="93"/>
        <v>0.67298287500001552</v>
      </c>
      <c r="H1526" s="5">
        <f t="shared" si="94"/>
        <v>-0.6750362681546398</v>
      </c>
      <c r="I1526" s="5">
        <f t="shared" si="95"/>
        <v>-2.0533931546242723E-3</v>
      </c>
    </row>
    <row r="1527" spans="1:9" x14ac:dyDescent="0.2">
      <c r="A1527" s="5">
        <f t="shared" si="92"/>
        <v>-0.82083333333334552</v>
      </c>
      <c r="B1527" s="5">
        <v>-2.9307749999999988</v>
      </c>
      <c r="C1527" s="5">
        <v>-7.9187748999999812</v>
      </c>
      <c r="D1527" s="5">
        <v>806.40977099999986</v>
      </c>
      <c r="E1527" s="5">
        <f>-AVERAGE('Converted Data'!$M$6:$M$1735)</f>
        <v>-810.04352178554905</v>
      </c>
      <c r="G1527" s="5">
        <f t="shared" si="93"/>
        <v>0.67244217083334878</v>
      </c>
      <c r="H1527" s="5">
        <f t="shared" si="94"/>
        <v>-0.6750362681546398</v>
      </c>
      <c r="I1527" s="5">
        <f t="shared" si="95"/>
        <v>-2.5940973212910112E-3</v>
      </c>
    </row>
    <row r="1528" spans="1:9" x14ac:dyDescent="0.2">
      <c r="A1528" s="5">
        <f t="shared" si="92"/>
        <v>-0.82000000000001216</v>
      </c>
      <c r="B1528" s="5">
        <v>-2.4174269999999987</v>
      </c>
      <c r="C1528" s="5">
        <v>-7.9187748999999812</v>
      </c>
      <c r="D1528" s="5">
        <v>807.45143899999994</v>
      </c>
      <c r="E1528" s="5">
        <f>-AVERAGE('Converted Data'!$M$6:$M$1735)</f>
        <v>-810.04352178554905</v>
      </c>
      <c r="G1528" s="5">
        <f t="shared" si="93"/>
        <v>0.67244217083334878</v>
      </c>
      <c r="H1528" s="5">
        <f t="shared" si="94"/>
        <v>-0.6750362681546398</v>
      </c>
      <c r="I1528" s="5">
        <f t="shared" si="95"/>
        <v>-2.5940973212910112E-3</v>
      </c>
    </row>
    <row r="1529" spans="1:9" x14ac:dyDescent="0.2">
      <c r="A1529" s="5">
        <f t="shared" si="92"/>
        <v>-0.81916666666667881</v>
      </c>
      <c r="B1529" s="5">
        <v>-2.9307749999999988</v>
      </c>
      <c r="C1529" s="5">
        <v>-7.2895217999999886</v>
      </c>
      <c r="D1529" s="5">
        <v>806.40977099999986</v>
      </c>
      <c r="E1529" s="5">
        <f>-AVERAGE('Converted Data'!$M$6:$M$1735)</f>
        <v>-810.04352178554905</v>
      </c>
      <c r="G1529" s="5">
        <f t="shared" si="93"/>
        <v>0.67092673416668214</v>
      </c>
      <c r="H1529" s="5">
        <f t="shared" si="94"/>
        <v>-0.6750362681546398</v>
      </c>
      <c r="I1529" s="5">
        <f t="shared" si="95"/>
        <v>-4.1095339879576587E-3</v>
      </c>
    </row>
    <row r="1530" spans="1:9" x14ac:dyDescent="0.2">
      <c r="A1530" s="5">
        <f t="shared" si="92"/>
        <v>-0.81833333333334546</v>
      </c>
      <c r="B1530" s="5">
        <v>-2.4174269999999987</v>
      </c>
      <c r="C1530" s="5">
        <v>-7.9187748999999812</v>
      </c>
      <c r="D1530" s="5">
        <v>803.814391</v>
      </c>
      <c r="E1530" s="5">
        <f>-AVERAGE('Converted Data'!$M$6:$M$1735)</f>
        <v>-810.04352178554905</v>
      </c>
      <c r="G1530" s="5">
        <f t="shared" si="93"/>
        <v>0.67027752291668219</v>
      </c>
      <c r="H1530" s="5">
        <f t="shared" si="94"/>
        <v>-0.6750362681546398</v>
      </c>
      <c r="I1530" s="5">
        <f t="shared" si="95"/>
        <v>-4.7587452379576067E-3</v>
      </c>
    </row>
    <row r="1531" spans="1:9" x14ac:dyDescent="0.2">
      <c r="A1531" s="5">
        <f t="shared" si="92"/>
        <v>-0.81750000000001211</v>
      </c>
      <c r="B1531" s="5">
        <v>-2.4174269999999987</v>
      </c>
      <c r="C1531" s="5">
        <v>-6.7773577999999901</v>
      </c>
      <c r="D1531" s="5">
        <v>804.85166400000003</v>
      </c>
      <c r="E1531" s="5">
        <f>-AVERAGE('Converted Data'!$M$6:$M$1735)</f>
        <v>-810.04352178554905</v>
      </c>
      <c r="G1531" s="5">
        <f t="shared" si="93"/>
        <v>0.66973498750001548</v>
      </c>
      <c r="H1531" s="5">
        <f t="shared" si="94"/>
        <v>-0.6750362681546398</v>
      </c>
      <c r="I1531" s="5">
        <f t="shared" si="95"/>
        <v>-5.3012806546243185E-3</v>
      </c>
    </row>
    <row r="1532" spans="1:9" x14ac:dyDescent="0.2">
      <c r="A1532" s="5">
        <f t="shared" si="92"/>
        <v>-0.81666666666667875</v>
      </c>
      <c r="B1532" s="5">
        <v>-3.5669399999999998</v>
      </c>
      <c r="C1532" s="5">
        <v>-7.9187748999999812</v>
      </c>
      <c r="D1532" s="5">
        <v>802.51230600000008</v>
      </c>
      <c r="E1532" s="5">
        <f>-AVERAGE('Converted Data'!$M$6:$M$1735)</f>
        <v>-810.04352178554905</v>
      </c>
      <c r="G1532" s="5">
        <f t="shared" si="93"/>
        <v>0.66984166333334882</v>
      </c>
      <c r="H1532" s="5">
        <f t="shared" si="94"/>
        <v>-0.6750362681546398</v>
      </c>
      <c r="I1532" s="5">
        <f t="shared" si="95"/>
        <v>-5.1946048212909712E-3</v>
      </c>
    </row>
    <row r="1533" spans="1:9" x14ac:dyDescent="0.2">
      <c r="A1533" s="5">
        <f t="shared" si="92"/>
        <v>-0.8158333333333454</v>
      </c>
      <c r="B1533" s="5">
        <v>-3.5669399999999998</v>
      </c>
      <c r="C1533" s="5">
        <v>-7.4194527999999877</v>
      </c>
      <c r="D1533" s="5">
        <v>805.10768600000006</v>
      </c>
      <c r="E1533" s="5">
        <f>-AVERAGE('Converted Data'!$M$6:$M$1735)</f>
        <v>-810.04352178554905</v>
      </c>
      <c r="G1533" s="5">
        <f t="shared" si="93"/>
        <v>0.67146560708334879</v>
      </c>
      <c r="H1533" s="5">
        <f t="shared" si="94"/>
        <v>-0.6750362681546398</v>
      </c>
      <c r="I1533" s="5">
        <f t="shared" si="95"/>
        <v>-3.5706610712910036E-3</v>
      </c>
    </row>
    <row r="1534" spans="1:9" x14ac:dyDescent="0.2">
      <c r="A1534" s="5">
        <f t="shared" si="92"/>
        <v>-0.81500000000001205</v>
      </c>
      <c r="B1534" s="5">
        <v>-2.4174269999999987</v>
      </c>
      <c r="C1534" s="5">
        <v>-7.2895217999999886</v>
      </c>
      <c r="D1534" s="5">
        <v>806.40977099999986</v>
      </c>
      <c r="E1534" s="5">
        <f>-AVERAGE('Converted Data'!$M$6:$M$1735)</f>
        <v>-810.04352178554905</v>
      </c>
      <c r="G1534" s="5">
        <f t="shared" si="93"/>
        <v>0.67092490291668205</v>
      </c>
      <c r="H1534" s="5">
        <f t="shared" si="94"/>
        <v>-0.6750362681546398</v>
      </c>
      <c r="I1534" s="5">
        <f t="shared" si="95"/>
        <v>-4.1113652379577426E-3</v>
      </c>
    </row>
    <row r="1535" spans="1:9" x14ac:dyDescent="0.2">
      <c r="A1535" s="5">
        <f t="shared" si="92"/>
        <v>-0.8141666666666787</v>
      </c>
      <c r="B1535" s="5">
        <v>-3.5669399999999998</v>
      </c>
      <c r="C1535" s="5">
        <v>-9.2010748999999876</v>
      </c>
      <c r="D1535" s="5">
        <v>803.80999599999996</v>
      </c>
      <c r="E1535" s="5">
        <f>-AVERAGE('Converted Data'!$M$6:$M$1735)</f>
        <v>-810.04352178554905</v>
      </c>
      <c r="G1535" s="5">
        <f t="shared" si="93"/>
        <v>0.67038236750001545</v>
      </c>
      <c r="H1535" s="5">
        <f t="shared" si="94"/>
        <v>-0.6750362681546398</v>
      </c>
      <c r="I1535" s="5">
        <f t="shared" si="95"/>
        <v>-4.6539006546243433E-3</v>
      </c>
    </row>
    <row r="1536" spans="1:9" x14ac:dyDescent="0.2">
      <c r="A1536" s="5">
        <f t="shared" si="92"/>
        <v>-0.81333333333334534</v>
      </c>
      <c r="B1536" s="5">
        <v>-2.9307749999999988</v>
      </c>
      <c r="C1536" s="5">
        <v>-7.9316167999999863</v>
      </c>
      <c r="D1536" s="5">
        <v>805.10768600000006</v>
      </c>
      <c r="E1536" s="5">
        <f>-AVERAGE('Converted Data'!$M$6:$M$1735)</f>
        <v>-810.04352178554905</v>
      </c>
      <c r="G1536" s="5">
        <f t="shared" si="93"/>
        <v>0.67092307166668219</v>
      </c>
      <c r="H1536" s="5">
        <f t="shared" si="94"/>
        <v>-0.6750362681546398</v>
      </c>
      <c r="I1536" s="5">
        <f t="shared" si="95"/>
        <v>-4.1131964879576044E-3</v>
      </c>
    </row>
    <row r="1537" spans="1:9" x14ac:dyDescent="0.2">
      <c r="A1537" s="5">
        <f t="shared" si="92"/>
        <v>-0.81250000000001199</v>
      </c>
      <c r="B1537" s="5">
        <v>-2.9307749999999988</v>
      </c>
      <c r="C1537" s="5">
        <v>-7.2895217999999886</v>
      </c>
      <c r="D1537" s="5">
        <v>805.10768600000006</v>
      </c>
      <c r="E1537" s="5">
        <f>-AVERAGE('Converted Data'!$M$6:$M$1735)</f>
        <v>-810.04352178554905</v>
      </c>
      <c r="G1537" s="5">
        <f t="shared" si="93"/>
        <v>0.67146560708334879</v>
      </c>
      <c r="H1537" s="5">
        <f t="shared" si="94"/>
        <v>-0.6750362681546398</v>
      </c>
      <c r="I1537" s="5">
        <f t="shared" si="95"/>
        <v>-3.5706610712910036E-3</v>
      </c>
    </row>
    <row r="1538" spans="1:9" x14ac:dyDescent="0.2">
      <c r="A1538" s="5">
        <f t="shared" si="92"/>
        <v>-0.81166666666667864</v>
      </c>
      <c r="B1538" s="5">
        <v>-2.9307749999999988</v>
      </c>
      <c r="C1538" s="5">
        <v>-7.2895217999999886</v>
      </c>
      <c r="D1538" s="5">
        <v>806.40977099999986</v>
      </c>
      <c r="E1538" s="5">
        <f>-AVERAGE('Converted Data'!$M$6:$M$1735)</f>
        <v>-810.04352178554905</v>
      </c>
      <c r="G1538" s="5">
        <f t="shared" si="93"/>
        <v>0.67146743833334877</v>
      </c>
      <c r="H1538" s="5">
        <f t="shared" si="94"/>
        <v>-0.6750362681546398</v>
      </c>
      <c r="I1538" s="5">
        <f t="shared" si="95"/>
        <v>-3.5688298212910308E-3</v>
      </c>
    </row>
    <row r="1539" spans="1:9" x14ac:dyDescent="0.2">
      <c r="A1539" s="5">
        <f t="shared" ref="A1539:A1602" si="96">A1540-1/1200</f>
        <v>-0.81083333333334529</v>
      </c>
      <c r="B1539" s="5">
        <v>-2.4174269999999987</v>
      </c>
      <c r="C1539" s="5">
        <v>-7.2895217999999886</v>
      </c>
      <c r="D1539" s="5">
        <v>805.11208099999999</v>
      </c>
      <c r="E1539" s="5">
        <f>-AVERAGE('Converted Data'!$M$6:$M$1735)</f>
        <v>-810.04352178554905</v>
      </c>
      <c r="G1539" s="5">
        <f t="shared" si="93"/>
        <v>0.67038419875001543</v>
      </c>
      <c r="H1539" s="5">
        <f t="shared" si="94"/>
        <v>-0.6750362681546398</v>
      </c>
      <c r="I1539" s="5">
        <f t="shared" si="95"/>
        <v>-4.6520694046243705E-3</v>
      </c>
    </row>
    <row r="1540" spans="1:9" x14ac:dyDescent="0.2">
      <c r="A1540" s="5">
        <f t="shared" si="96"/>
        <v>-0.81000000000001193</v>
      </c>
      <c r="B1540" s="5">
        <v>-2.4174269999999987</v>
      </c>
      <c r="C1540" s="5">
        <v>-7.2895217999999886</v>
      </c>
      <c r="D1540" s="5">
        <v>803.80999599999996</v>
      </c>
      <c r="E1540" s="5">
        <f>-AVERAGE('Converted Data'!$M$6:$M$1735)</f>
        <v>-810.04352178554905</v>
      </c>
      <c r="G1540" s="5">
        <f t="shared" ref="G1540:G1603" si="97">(A1541-A1540)*(D1541+D1540)/2</f>
        <v>0.67146560708334879</v>
      </c>
      <c r="H1540" s="5">
        <f t="shared" ref="H1540:H1603" si="98">(A1541-A1540)*(E1541+E1540)/2</f>
        <v>-0.6750362681546398</v>
      </c>
      <c r="I1540" s="5">
        <f t="shared" ref="I1540:I1603" si="99">G1540+H1540</f>
        <v>-3.5706610712910036E-3</v>
      </c>
    </row>
    <row r="1541" spans="1:9" x14ac:dyDescent="0.2">
      <c r="A1541" s="5">
        <f t="shared" si="96"/>
        <v>-0.80916666666667858</v>
      </c>
      <c r="B1541" s="5">
        <v>-2.9307749999999988</v>
      </c>
      <c r="C1541" s="5">
        <v>-7.2895217999999886</v>
      </c>
      <c r="D1541" s="5">
        <v>807.70746099999997</v>
      </c>
      <c r="E1541" s="5">
        <f>-AVERAGE('Converted Data'!$M$6:$M$1735)</f>
        <v>-810.04352178554905</v>
      </c>
      <c r="G1541" s="5">
        <f t="shared" si="97"/>
        <v>0.67255067791668222</v>
      </c>
      <c r="H1541" s="5">
        <f t="shared" si="98"/>
        <v>-0.6750362681546398</v>
      </c>
      <c r="I1541" s="5">
        <f t="shared" si="99"/>
        <v>-2.4855902379575801E-3</v>
      </c>
    </row>
    <row r="1542" spans="1:9" x14ac:dyDescent="0.2">
      <c r="A1542" s="5">
        <f t="shared" si="96"/>
        <v>-0.80833333333334523</v>
      </c>
      <c r="B1542" s="5">
        <v>-3.5669399999999998</v>
      </c>
      <c r="C1542" s="5">
        <v>-6.7773577999999901</v>
      </c>
      <c r="D1542" s="5">
        <v>806.41416599999991</v>
      </c>
      <c r="E1542" s="5">
        <f>-AVERAGE('Converted Data'!$M$6:$M$1735)</f>
        <v>-810.04352178554905</v>
      </c>
      <c r="G1542" s="5">
        <f t="shared" si="97"/>
        <v>0.67200814250001539</v>
      </c>
      <c r="H1542" s="5">
        <f t="shared" si="98"/>
        <v>-0.6750362681546398</v>
      </c>
      <c r="I1542" s="5">
        <f t="shared" si="99"/>
        <v>-3.0281256546244029E-3</v>
      </c>
    </row>
    <row r="1543" spans="1:9" x14ac:dyDescent="0.2">
      <c r="A1543" s="5">
        <f t="shared" si="96"/>
        <v>-0.80750000000001187</v>
      </c>
      <c r="B1543" s="5">
        <v>-2.9307749999999988</v>
      </c>
      <c r="C1543" s="5">
        <v>-7.2895217999999886</v>
      </c>
      <c r="D1543" s="5">
        <v>806.40537599999993</v>
      </c>
      <c r="E1543" s="5">
        <f>-AVERAGE('Converted Data'!$M$6:$M$1735)</f>
        <v>-810.04352178554905</v>
      </c>
      <c r="G1543" s="5">
        <f t="shared" si="97"/>
        <v>0.67038053625001537</v>
      </c>
      <c r="H1543" s="5">
        <f t="shared" si="98"/>
        <v>-0.6750362681546398</v>
      </c>
      <c r="I1543" s="5">
        <f t="shared" si="99"/>
        <v>-4.6557319046244272E-3</v>
      </c>
    </row>
    <row r="1544" spans="1:9" x14ac:dyDescent="0.2">
      <c r="A1544" s="5">
        <f t="shared" si="96"/>
        <v>-0.80666666666667852</v>
      </c>
      <c r="B1544" s="5">
        <v>-2.9307749999999988</v>
      </c>
      <c r="C1544" s="5">
        <v>-7.2895217999999886</v>
      </c>
      <c r="D1544" s="5">
        <v>802.50791100000004</v>
      </c>
      <c r="E1544" s="5">
        <f>-AVERAGE('Converted Data'!$M$6:$M$1735)</f>
        <v>-810.04352178554905</v>
      </c>
      <c r="G1544" s="5">
        <f t="shared" si="97"/>
        <v>0.66983983208334874</v>
      </c>
      <c r="H1544" s="5">
        <f t="shared" si="98"/>
        <v>-0.6750362681546398</v>
      </c>
      <c r="I1544" s="5">
        <f t="shared" si="99"/>
        <v>-5.1964360712910551E-3</v>
      </c>
    </row>
    <row r="1545" spans="1:9" x14ac:dyDescent="0.2">
      <c r="A1545" s="5">
        <f t="shared" si="96"/>
        <v>-0.80583333333334517</v>
      </c>
      <c r="B1545" s="5">
        <v>-2.9307749999999988</v>
      </c>
      <c r="C1545" s="5">
        <v>-6.7773577999999901</v>
      </c>
      <c r="D1545" s="5">
        <v>805.10768600000006</v>
      </c>
      <c r="E1545" s="5">
        <f>-AVERAGE('Converted Data'!$M$6:$M$1735)</f>
        <v>-810.04352178554905</v>
      </c>
      <c r="G1545" s="5">
        <f t="shared" si="97"/>
        <v>0.67038053625001548</v>
      </c>
      <c r="H1545" s="5">
        <f t="shared" si="98"/>
        <v>-0.6750362681546398</v>
      </c>
      <c r="I1545" s="5">
        <f t="shared" si="99"/>
        <v>-4.6557319046243162E-3</v>
      </c>
    </row>
    <row r="1546" spans="1:9" x14ac:dyDescent="0.2">
      <c r="A1546" s="5">
        <f t="shared" si="96"/>
        <v>-0.80500000000001182</v>
      </c>
      <c r="B1546" s="5">
        <v>-2.9307749999999988</v>
      </c>
      <c r="C1546" s="5">
        <v>-7.2895217999999886</v>
      </c>
      <c r="D1546" s="5">
        <v>803.80560100000002</v>
      </c>
      <c r="E1546" s="5">
        <f>-AVERAGE('Converted Data'!$M$6:$M$1735)</f>
        <v>-810.04352178554905</v>
      </c>
      <c r="G1546" s="5">
        <f t="shared" si="97"/>
        <v>0.66875476125001543</v>
      </c>
      <c r="H1546" s="5">
        <f t="shared" si="98"/>
        <v>-0.6750362681546398</v>
      </c>
      <c r="I1546" s="5">
        <f t="shared" si="99"/>
        <v>-6.2815069046243677E-3</v>
      </c>
    </row>
    <row r="1547" spans="1:9" x14ac:dyDescent="0.2">
      <c r="A1547" s="5">
        <f t="shared" si="96"/>
        <v>-0.80416666666667846</v>
      </c>
      <c r="B1547" s="5">
        <v>-2.9307749999999988</v>
      </c>
      <c r="C1547" s="5">
        <v>-7.2895217999999886</v>
      </c>
      <c r="D1547" s="5">
        <v>801.20582599999989</v>
      </c>
      <c r="E1547" s="5">
        <f>-AVERAGE('Converted Data'!$M$6:$M$1735)</f>
        <v>-810.04352178554905</v>
      </c>
      <c r="G1547" s="5">
        <f t="shared" si="97"/>
        <v>0.6703787050000154</v>
      </c>
      <c r="H1547" s="5">
        <f t="shared" si="98"/>
        <v>-0.6750362681546398</v>
      </c>
      <c r="I1547" s="5">
        <f t="shared" si="99"/>
        <v>-4.6575631546244001E-3</v>
      </c>
    </row>
    <row r="1548" spans="1:9" x14ac:dyDescent="0.2">
      <c r="A1548" s="5">
        <f t="shared" si="96"/>
        <v>-0.80333333333334511</v>
      </c>
      <c r="B1548" s="5">
        <v>-2.2946099999999987</v>
      </c>
      <c r="C1548" s="5">
        <v>-6.6602686999999889</v>
      </c>
      <c r="D1548" s="5">
        <v>807.70306600000004</v>
      </c>
      <c r="E1548" s="5">
        <f>-AVERAGE('Converted Data'!$M$6:$M$1735)</f>
        <v>-810.04352178554905</v>
      </c>
      <c r="G1548" s="5">
        <f t="shared" si="97"/>
        <v>0.67146377583334882</v>
      </c>
      <c r="H1548" s="5">
        <f t="shared" si="98"/>
        <v>-0.6750362681546398</v>
      </c>
      <c r="I1548" s="5">
        <f t="shared" si="99"/>
        <v>-3.5724923212909765E-3</v>
      </c>
    </row>
    <row r="1549" spans="1:9" x14ac:dyDescent="0.2">
      <c r="A1549" s="5">
        <f t="shared" si="96"/>
        <v>-0.80250000000001176</v>
      </c>
      <c r="B1549" s="5">
        <v>-2.4174269999999987</v>
      </c>
      <c r="C1549" s="5">
        <v>-6.7773577999999901</v>
      </c>
      <c r="D1549" s="5">
        <v>803.80999599999996</v>
      </c>
      <c r="E1549" s="5">
        <f>-AVERAGE('Converted Data'!$M$6:$M$1735)</f>
        <v>-810.04352178554905</v>
      </c>
      <c r="G1549" s="5">
        <f t="shared" si="97"/>
        <v>0.67038236750001545</v>
      </c>
      <c r="H1549" s="5">
        <f t="shared" si="98"/>
        <v>-0.6750362681546398</v>
      </c>
      <c r="I1549" s="5">
        <f t="shared" si="99"/>
        <v>-4.6539006546243433E-3</v>
      </c>
    </row>
    <row r="1550" spans="1:9" x14ac:dyDescent="0.2">
      <c r="A1550" s="5">
        <f t="shared" si="96"/>
        <v>-0.80166666666667841</v>
      </c>
      <c r="B1550" s="5">
        <v>-2.9307749999999988</v>
      </c>
      <c r="C1550" s="5">
        <v>-7.2895217999999886</v>
      </c>
      <c r="D1550" s="5">
        <v>805.10768600000006</v>
      </c>
      <c r="E1550" s="5">
        <f>-AVERAGE('Converted Data'!$M$6:$M$1735)</f>
        <v>-810.04352178554905</v>
      </c>
      <c r="G1550" s="5">
        <f t="shared" si="97"/>
        <v>0.67092307166668219</v>
      </c>
      <c r="H1550" s="5">
        <f t="shared" si="98"/>
        <v>-0.6750362681546398</v>
      </c>
      <c r="I1550" s="5">
        <f t="shared" si="99"/>
        <v>-4.1131964879576044E-3</v>
      </c>
    </row>
    <row r="1551" spans="1:9" x14ac:dyDescent="0.2">
      <c r="A1551" s="5">
        <f t="shared" si="96"/>
        <v>-0.80083333333334505</v>
      </c>
      <c r="B1551" s="5">
        <v>-2.4174269999999987</v>
      </c>
      <c r="C1551" s="5">
        <v>-7.2895217999999886</v>
      </c>
      <c r="D1551" s="5">
        <v>805.10768600000006</v>
      </c>
      <c r="E1551" s="5">
        <f>-AVERAGE('Converted Data'!$M$6:$M$1735)</f>
        <v>-810.04352178554905</v>
      </c>
      <c r="G1551" s="5">
        <f t="shared" si="97"/>
        <v>0.67092307166668219</v>
      </c>
      <c r="H1551" s="5">
        <f t="shared" si="98"/>
        <v>-0.6750362681546398</v>
      </c>
      <c r="I1551" s="5">
        <f t="shared" si="99"/>
        <v>-4.1131964879576044E-3</v>
      </c>
    </row>
    <row r="1552" spans="1:9" x14ac:dyDescent="0.2">
      <c r="A1552" s="5">
        <f t="shared" si="96"/>
        <v>-0.8000000000000117</v>
      </c>
      <c r="B1552" s="5">
        <v>-2.4174269999999987</v>
      </c>
      <c r="C1552" s="5">
        <v>-7.2895217999999886</v>
      </c>
      <c r="D1552" s="5">
        <v>805.10768600000006</v>
      </c>
      <c r="E1552" s="5">
        <f>-AVERAGE('Converted Data'!$M$6:$M$1735)</f>
        <v>-810.04352178554905</v>
      </c>
      <c r="G1552" s="5">
        <f t="shared" si="97"/>
        <v>0.66983983208334874</v>
      </c>
      <c r="H1552" s="5">
        <f t="shared" si="98"/>
        <v>-0.6750362681546398</v>
      </c>
      <c r="I1552" s="5">
        <f t="shared" si="99"/>
        <v>-5.1964360712910551E-3</v>
      </c>
    </row>
    <row r="1553" spans="1:9" x14ac:dyDescent="0.2">
      <c r="A1553" s="5">
        <f t="shared" si="96"/>
        <v>-0.79916666666667835</v>
      </c>
      <c r="B1553" s="5">
        <v>-2.9307749999999988</v>
      </c>
      <c r="C1553" s="5">
        <v>-7.2895217999999886</v>
      </c>
      <c r="D1553" s="5">
        <v>802.50791100000004</v>
      </c>
      <c r="E1553" s="5">
        <f>-AVERAGE('Converted Data'!$M$6:$M$1735)</f>
        <v>-810.04352178554905</v>
      </c>
      <c r="G1553" s="5">
        <f t="shared" si="97"/>
        <v>0.66983983208334874</v>
      </c>
      <c r="H1553" s="5">
        <f t="shared" si="98"/>
        <v>-0.6750362681546398</v>
      </c>
      <c r="I1553" s="5">
        <f t="shared" si="99"/>
        <v>-5.1964360712910551E-3</v>
      </c>
    </row>
    <row r="1554" spans="1:9" x14ac:dyDescent="0.2">
      <c r="A1554" s="5">
        <f t="shared" si="96"/>
        <v>-0.798333333333345</v>
      </c>
      <c r="B1554" s="5">
        <v>-2.9307749999999988</v>
      </c>
      <c r="C1554" s="5">
        <v>-7.2895217999999886</v>
      </c>
      <c r="D1554" s="5">
        <v>805.10768600000006</v>
      </c>
      <c r="E1554" s="5">
        <f>-AVERAGE('Converted Data'!$M$6:$M$1735)</f>
        <v>-810.04352178554905</v>
      </c>
      <c r="G1554" s="5">
        <f t="shared" si="97"/>
        <v>0.67038053625001548</v>
      </c>
      <c r="H1554" s="5">
        <f t="shared" si="98"/>
        <v>-0.6750362681546398</v>
      </c>
      <c r="I1554" s="5">
        <f t="shared" si="99"/>
        <v>-4.6557319046243162E-3</v>
      </c>
    </row>
    <row r="1555" spans="1:9" x14ac:dyDescent="0.2">
      <c r="A1555" s="5">
        <f t="shared" si="96"/>
        <v>-0.79750000000001164</v>
      </c>
      <c r="B1555" s="5">
        <v>-2.9307749999999988</v>
      </c>
      <c r="C1555" s="5">
        <v>-7.2895217999999886</v>
      </c>
      <c r="D1555" s="5">
        <v>803.80560100000002</v>
      </c>
      <c r="E1555" s="5">
        <f>-AVERAGE('Converted Data'!$M$6:$M$1735)</f>
        <v>-810.04352178554905</v>
      </c>
      <c r="G1555" s="5">
        <f t="shared" si="97"/>
        <v>0.6703787050000154</v>
      </c>
      <c r="H1555" s="5">
        <f t="shared" si="98"/>
        <v>-0.6750362681546398</v>
      </c>
      <c r="I1555" s="5">
        <f t="shared" si="99"/>
        <v>-4.6575631546244001E-3</v>
      </c>
    </row>
    <row r="1556" spans="1:9" x14ac:dyDescent="0.2">
      <c r="A1556" s="5">
        <f t="shared" si="96"/>
        <v>-0.79666666666667829</v>
      </c>
      <c r="B1556" s="5">
        <v>-2.4174269999999987</v>
      </c>
      <c r="C1556" s="5">
        <v>-7.2895217999999886</v>
      </c>
      <c r="D1556" s="5">
        <v>805.10329100000001</v>
      </c>
      <c r="E1556" s="5">
        <f>-AVERAGE('Converted Data'!$M$6:$M$1735)</f>
        <v>-810.04352178554905</v>
      </c>
      <c r="G1556" s="5">
        <f t="shared" si="97"/>
        <v>0.66983800083334877</v>
      </c>
      <c r="H1556" s="5">
        <f t="shared" si="98"/>
        <v>-0.6750362681546398</v>
      </c>
      <c r="I1556" s="5">
        <f t="shared" si="99"/>
        <v>-5.198267321291028E-3</v>
      </c>
    </row>
    <row r="1557" spans="1:9" x14ac:dyDescent="0.2">
      <c r="A1557" s="5">
        <f t="shared" si="96"/>
        <v>-0.79583333333334494</v>
      </c>
      <c r="B1557" s="5">
        <v>-2.4174269999999987</v>
      </c>
      <c r="C1557" s="5">
        <v>-7.2895217999999886</v>
      </c>
      <c r="D1557" s="5">
        <v>802.50791100000004</v>
      </c>
      <c r="E1557" s="5">
        <f>-AVERAGE('Converted Data'!$M$6:$M$1735)</f>
        <v>-810.04352178554905</v>
      </c>
      <c r="G1557" s="5">
        <f t="shared" si="97"/>
        <v>0.66983800083334877</v>
      </c>
      <c r="H1557" s="5">
        <f t="shared" si="98"/>
        <v>-0.6750362681546398</v>
      </c>
      <c r="I1557" s="5">
        <f t="shared" si="99"/>
        <v>-5.198267321291028E-3</v>
      </c>
    </row>
    <row r="1558" spans="1:9" x14ac:dyDescent="0.2">
      <c r="A1558" s="5">
        <f t="shared" si="96"/>
        <v>-0.79500000000001159</v>
      </c>
      <c r="B1558" s="5">
        <v>-2.9307749999999988</v>
      </c>
      <c r="C1558" s="5">
        <v>-6.7773577999999901</v>
      </c>
      <c r="D1558" s="5">
        <v>805.10329100000001</v>
      </c>
      <c r="E1558" s="5">
        <f>-AVERAGE('Converted Data'!$M$6:$M$1735)</f>
        <v>-810.04352178554905</v>
      </c>
      <c r="G1558" s="5">
        <f t="shared" si="97"/>
        <v>0.6703787050000154</v>
      </c>
      <c r="H1558" s="5">
        <f t="shared" si="98"/>
        <v>-0.6750362681546398</v>
      </c>
      <c r="I1558" s="5">
        <f t="shared" si="99"/>
        <v>-4.6575631546244001E-3</v>
      </c>
    </row>
    <row r="1559" spans="1:9" x14ac:dyDescent="0.2">
      <c r="A1559" s="5">
        <f t="shared" si="96"/>
        <v>-0.79416666666667823</v>
      </c>
      <c r="B1559" s="5">
        <v>-2.9307749999999988</v>
      </c>
      <c r="C1559" s="5">
        <v>-6.6602686999999889</v>
      </c>
      <c r="D1559" s="5">
        <v>803.80560100000002</v>
      </c>
      <c r="E1559" s="5">
        <f>-AVERAGE('Converted Data'!$M$6:$M$1735)</f>
        <v>-810.04352178554905</v>
      </c>
      <c r="G1559" s="5">
        <f t="shared" si="97"/>
        <v>0.66983983208334874</v>
      </c>
      <c r="H1559" s="5">
        <f t="shared" si="98"/>
        <v>-0.6750362681546398</v>
      </c>
      <c r="I1559" s="5">
        <f t="shared" si="99"/>
        <v>-5.1964360712910551E-3</v>
      </c>
    </row>
    <row r="1560" spans="1:9" x14ac:dyDescent="0.2">
      <c r="A1560" s="5">
        <f t="shared" si="96"/>
        <v>-0.79333333333334488</v>
      </c>
      <c r="B1560" s="5">
        <v>-2.4174269999999987</v>
      </c>
      <c r="C1560" s="5">
        <v>-6.6602686999999889</v>
      </c>
      <c r="D1560" s="5">
        <v>803.80999599999996</v>
      </c>
      <c r="E1560" s="5">
        <f>-AVERAGE('Converted Data'!$M$6:$M$1735)</f>
        <v>-810.04352178554905</v>
      </c>
      <c r="G1560" s="5">
        <f t="shared" si="97"/>
        <v>0.67038236750001545</v>
      </c>
      <c r="H1560" s="5">
        <f t="shared" si="98"/>
        <v>-0.6750362681546398</v>
      </c>
      <c r="I1560" s="5">
        <f t="shared" si="99"/>
        <v>-4.6539006546243433E-3</v>
      </c>
    </row>
    <row r="1561" spans="1:9" x14ac:dyDescent="0.2">
      <c r="A1561" s="5">
        <f t="shared" si="96"/>
        <v>-0.79250000000001153</v>
      </c>
      <c r="B1561" s="5">
        <v>-2.4174269999999987</v>
      </c>
      <c r="C1561" s="5">
        <v>-6.6602686999999889</v>
      </c>
      <c r="D1561" s="5">
        <v>805.10768600000006</v>
      </c>
      <c r="E1561" s="5">
        <f>-AVERAGE('Converted Data'!$M$6:$M$1735)</f>
        <v>-810.04352178554905</v>
      </c>
      <c r="G1561" s="5">
        <f t="shared" si="97"/>
        <v>0.67038053625001548</v>
      </c>
      <c r="H1561" s="5">
        <f t="shared" si="98"/>
        <v>-0.6750362681546398</v>
      </c>
      <c r="I1561" s="5">
        <f t="shared" si="99"/>
        <v>-4.6557319046243162E-3</v>
      </c>
    </row>
    <row r="1562" spans="1:9" x14ac:dyDescent="0.2">
      <c r="A1562" s="5">
        <f t="shared" si="96"/>
        <v>-0.79166666666667818</v>
      </c>
      <c r="B1562" s="5">
        <v>-2.4174269999999987</v>
      </c>
      <c r="C1562" s="5">
        <v>-6.0200636999999873</v>
      </c>
      <c r="D1562" s="5">
        <v>803.80560100000002</v>
      </c>
      <c r="E1562" s="5">
        <f>-AVERAGE('Converted Data'!$M$6:$M$1735)</f>
        <v>-810.04352178554905</v>
      </c>
      <c r="G1562" s="5">
        <f t="shared" si="97"/>
        <v>0.67092124041668211</v>
      </c>
      <c r="H1562" s="5">
        <f t="shared" si="98"/>
        <v>-0.6750362681546398</v>
      </c>
      <c r="I1562" s="5">
        <f t="shared" si="99"/>
        <v>-4.1150277379576883E-3</v>
      </c>
    </row>
    <row r="1563" spans="1:9" x14ac:dyDescent="0.2">
      <c r="A1563" s="5">
        <f t="shared" si="96"/>
        <v>-0.79083333333334482</v>
      </c>
      <c r="B1563" s="5">
        <v>-2.9307749999999988</v>
      </c>
      <c r="C1563" s="5">
        <v>-6.1481046999999904</v>
      </c>
      <c r="D1563" s="5">
        <v>806.40537599999993</v>
      </c>
      <c r="E1563" s="5">
        <f>-AVERAGE('Converted Data'!$M$6:$M$1735)</f>
        <v>-810.04352178554905</v>
      </c>
      <c r="G1563" s="5">
        <f t="shared" si="97"/>
        <v>0.67146194458334885</v>
      </c>
      <c r="H1563" s="5">
        <f t="shared" si="98"/>
        <v>-0.6750362681546398</v>
      </c>
      <c r="I1563" s="5">
        <f t="shared" si="99"/>
        <v>-3.5743235712909494E-3</v>
      </c>
    </row>
    <row r="1564" spans="1:9" x14ac:dyDescent="0.2">
      <c r="A1564" s="5">
        <f t="shared" si="96"/>
        <v>-0.79000000000001147</v>
      </c>
      <c r="B1564" s="5">
        <v>-2.9307749999999988</v>
      </c>
      <c r="C1564" s="5">
        <v>-6.1481046999999904</v>
      </c>
      <c r="D1564" s="5">
        <v>805.10329100000001</v>
      </c>
      <c r="E1564" s="5">
        <f>-AVERAGE('Converted Data'!$M$6:$M$1735)</f>
        <v>-810.04352178554905</v>
      </c>
      <c r="G1564" s="5">
        <f t="shared" si="97"/>
        <v>0.67091940916668213</v>
      </c>
      <c r="H1564" s="5">
        <f t="shared" si="98"/>
        <v>-0.6750362681546398</v>
      </c>
      <c r="I1564" s="5">
        <f t="shared" si="99"/>
        <v>-4.1168589879576611E-3</v>
      </c>
    </row>
    <row r="1565" spans="1:9" x14ac:dyDescent="0.2">
      <c r="A1565" s="5">
        <f t="shared" si="96"/>
        <v>-0.78916666666667812</v>
      </c>
      <c r="B1565" s="5">
        <v>-2.4174269999999987</v>
      </c>
      <c r="C1565" s="5">
        <v>-6.6602686999999889</v>
      </c>
      <c r="D1565" s="5">
        <v>805.10329100000001</v>
      </c>
      <c r="E1565" s="5">
        <f>-AVERAGE('Converted Data'!$M$6:$M$1735)</f>
        <v>-810.04352178554905</v>
      </c>
      <c r="G1565" s="5">
        <f t="shared" si="97"/>
        <v>0.6703787050000154</v>
      </c>
      <c r="H1565" s="5">
        <f t="shared" si="98"/>
        <v>-0.6750362681546398</v>
      </c>
      <c r="I1565" s="5">
        <f t="shared" si="99"/>
        <v>-4.6575631546244001E-3</v>
      </c>
    </row>
    <row r="1566" spans="1:9" x14ac:dyDescent="0.2">
      <c r="A1566" s="5">
        <f t="shared" si="96"/>
        <v>-0.78833333333334477</v>
      </c>
      <c r="B1566" s="5">
        <v>-2.4174269999999987</v>
      </c>
      <c r="C1566" s="5">
        <v>-6.6602686999999889</v>
      </c>
      <c r="D1566" s="5">
        <v>803.80560100000002</v>
      </c>
      <c r="E1566" s="5">
        <f>-AVERAGE('Converted Data'!$M$6:$M$1735)</f>
        <v>-810.04352178554905</v>
      </c>
      <c r="G1566" s="5">
        <f t="shared" si="97"/>
        <v>0.67038053625001548</v>
      </c>
      <c r="H1566" s="5">
        <f t="shared" si="98"/>
        <v>-0.6750362681546398</v>
      </c>
      <c r="I1566" s="5">
        <f t="shared" si="99"/>
        <v>-4.6557319046243162E-3</v>
      </c>
    </row>
    <row r="1567" spans="1:9" x14ac:dyDescent="0.2">
      <c r="A1567" s="5">
        <f t="shared" si="96"/>
        <v>-0.78750000000001141</v>
      </c>
      <c r="B1567" s="5">
        <v>-3.0976130999999985</v>
      </c>
      <c r="C1567" s="5">
        <v>-6.1481046999999904</v>
      </c>
      <c r="D1567" s="5">
        <v>805.10768600000006</v>
      </c>
      <c r="E1567" s="5">
        <f>-AVERAGE('Converted Data'!$M$6:$M$1735)</f>
        <v>-810.04352178554905</v>
      </c>
      <c r="G1567" s="5">
        <f t="shared" si="97"/>
        <v>0.67038236750001545</v>
      </c>
      <c r="H1567" s="5">
        <f t="shared" si="98"/>
        <v>-0.6750362681546398</v>
      </c>
      <c r="I1567" s="5">
        <f t="shared" si="99"/>
        <v>-4.6539006546243433E-3</v>
      </c>
    </row>
    <row r="1568" spans="1:9" x14ac:dyDescent="0.2">
      <c r="A1568" s="5">
        <f t="shared" si="96"/>
        <v>-0.78666666666667806</v>
      </c>
      <c r="B1568" s="5">
        <v>-3.0976130999999985</v>
      </c>
      <c r="C1568" s="5">
        <v>-5.5078996999999887</v>
      </c>
      <c r="D1568" s="5">
        <v>803.80999599999996</v>
      </c>
      <c r="E1568" s="5">
        <f>-AVERAGE('Converted Data'!$M$6:$M$1735)</f>
        <v>-810.04352178554905</v>
      </c>
      <c r="G1568" s="5">
        <f t="shared" si="97"/>
        <v>0.67038236750001545</v>
      </c>
      <c r="H1568" s="5">
        <f t="shared" si="98"/>
        <v>-0.6750362681546398</v>
      </c>
      <c r="I1568" s="5">
        <f t="shared" si="99"/>
        <v>-4.6539006546243433E-3</v>
      </c>
    </row>
    <row r="1569" spans="1:9" x14ac:dyDescent="0.2">
      <c r="A1569" s="5">
        <f t="shared" si="96"/>
        <v>-0.78583333333334471</v>
      </c>
      <c r="B1569" s="5">
        <v>-2.4174269999999987</v>
      </c>
      <c r="C1569" s="5">
        <v>-6.1481046999999904</v>
      </c>
      <c r="D1569" s="5">
        <v>805.10768600000006</v>
      </c>
      <c r="E1569" s="5">
        <f>-AVERAGE('Converted Data'!$M$6:$M$1735)</f>
        <v>-810.04352178554905</v>
      </c>
      <c r="G1569" s="5">
        <f t="shared" si="97"/>
        <v>0.67092124041668222</v>
      </c>
      <c r="H1569" s="5">
        <f t="shared" si="98"/>
        <v>-0.6750362681546398</v>
      </c>
      <c r="I1569" s="5">
        <f t="shared" si="99"/>
        <v>-4.1150277379575773E-3</v>
      </c>
    </row>
    <row r="1570" spans="1:9" x14ac:dyDescent="0.2">
      <c r="A1570" s="5">
        <f t="shared" si="96"/>
        <v>-0.78500000000001136</v>
      </c>
      <c r="B1570" s="5">
        <v>-2.4174269999999987</v>
      </c>
      <c r="C1570" s="5">
        <v>-6.1481046999999904</v>
      </c>
      <c r="D1570" s="5">
        <v>805.10329100000001</v>
      </c>
      <c r="E1570" s="5">
        <f>-AVERAGE('Converted Data'!$M$6:$M$1735)</f>
        <v>-810.04352178554905</v>
      </c>
      <c r="G1570" s="5">
        <f t="shared" si="97"/>
        <v>0.67091940916668213</v>
      </c>
      <c r="H1570" s="5">
        <f t="shared" si="98"/>
        <v>-0.6750362681546398</v>
      </c>
      <c r="I1570" s="5">
        <f t="shared" si="99"/>
        <v>-4.1168589879576611E-3</v>
      </c>
    </row>
    <row r="1571" spans="1:9" x14ac:dyDescent="0.2">
      <c r="A1571" s="5">
        <f t="shared" si="96"/>
        <v>-0.784166666666678</v>
      </c>
      <c r="B1571" s="5">
        <v>-2.4174269999999987</v>
      </c>
      <c r="C1571" s="5">
        <v>-6.6602686999999889</v>
      </c>
      <c r="D1571" s="5">
        <v>805.10329100000001</v>
      </c>
      <c r="E1571" s="5">
        <f>-AVERAGE('Converted Data'!$M$6:$M$1735)</f>
        <v>-810.04352178554905</v>
      </c>
      <c r="G1571" s="5">
        <f t="shared" si="97"/>
        <v>0.66929546541668217</v>
      </c>
      <c r="H1571" s="5">
        <f t="shared" si="98"/>
        <v>-0.6750362681546398</v>
      </c>
      <c r="I1571" s="5">
        <f t="shared" si="99"/>
        <v>-5.7408027379576287E-3</v>
      </c>
    </row>
    <row r="1572" spans="1:9" x14ac:dyDescent="0.2">
      <c r="A1572" s="5">
        <f t="shared" si="96"/>
        <v>-0.78333333333334465</v>
      </c>
      <c r="B1572" s="5">
        <v>-2.4174269999999987</v>
      </c>
      <c r="C1572" s="5">
        <v>-6.6602686999999889</v>
      </c>
      <c r="D1572" s="5">
        <v>801.205826</v>
      </c>
      <c r="E1572" s="5">
        <f>-AVERAGE('Converted Data'!$M$6:$M$1735)</f>
        <v>-810.04352178554905</v>
      </c>
      <c r="G1572" s="5">
        <f t="shared" si="97"/>
        <v>0.66983800083334877</v>
      </c>
      <c r="H1572" s="5">
        <f t="shared" si="98"/>
        <v>-0.6750362681546398</v>
      </c>
      <c r="I1572" s="5">
        <f t="shared" si="99"/>
        <v>-5.198267321291028E-3</v>
      </c>
    </row>
    <row r="1573" spans="1:9" x14ac:dyDescent="0.2">
      <c r="A1573" s="5">
        <f t="shared" si="96"/>
        <v>-0.7825000000000113</v>
      </c>
      <c r="B1573" s="5">
        <v>-2.4174269999999987</v>
      </c>
      <c r="C1573" s="5">
        <v>-6.1481046999999904</v>
      </c>
      <c r="D1573" s="5">
        <v>806.40537599999993</v>
      </c>
      <c r="E1573" s="5">
        <f>-AVERAGE('Converted Data'!$M$6:$M$1735)</f>
        <v>-810.04352178554905</v>
      </c>
      <c r="G1573" s="5">
        <f t="shared" si="97"/>
        <v>0.67092124041668211</v>
      </c>
      <c r="H1573" s="5">
        <f t="shared" si="98"/>
        <v>-0.6750362681546398</v>
      </c>
      <c r="I1573" s="5">
        <f t="shared" si="99"/>
        <v>-4.1150277379576883E-3</v>
      </c>
    </row>
    <row r="1574" spans="1:9" x14ac:dyDescent="0.2">
      <c r="A1574" s="5">
        <f t="shared" si="96"/>
        <v>-0.78166666666667795</v>
      </c>
      <c r="B1574" s="5">
        <v>-2.4174269999999987</v>
      </c>
      <c r="C1574" s="5">
        <v>-6.1371527999999884</v>
      </c>
      <c r="D1574" s="5">
        <v>803.80560100000002</v>
      </c>
      <c r="E1574" s="5">
        <f>-AVERAGE('Converted Data'!$M$6:$M$1735)</f>
        <v>-810.04352178554905</v>
      </c>
      <c r="G1574" s="5">
        <f t="shared" si="97"/>
        <v>0.67038053625001548</v>
      </c>
      <c r="H1574" s="5">
        <f t="shared" si="98"/>
        <v>-0.6750362681546398</v>
      </c>
      <c r="I1574" s="5">
        <f t="shared" si="99"/>
        <v>-4.6557319046243162E-3</v>
      </c>
    </row>
    <row r="1575" spans="1:9" x14ac:dyDescent="0.2">
      <c r="A1575" s="5">
        <f t="shared" si="96"/>
        <v>-0.78083333333334459</v>
      </c>
      <c r="B1575" s="5">
        <v>-2.4174269999999987</v>
      </c>
      <c r="C1575" s="5">
        <v>-6.1481046999999904</v>
      </c>
      <c r="D1575" s="5">
        <v>805.10768600000006</v>
      </c>
      <c r="E1575" s="5">
        <f>-AVERAGE('Converted Data'!$M$6:$M$1735)</f>
        <v>-810.04352178554905</v>
      </c>
      <c r="G1575" s="5">
        <f t="shared" si="97"/>
        <v>0.67092124041668222</v>
      </c>
      <c r="H1575" s="5">
        <f t="shared" si="98"/>
        <v>-0.6750362681546398</v>
      </c>
      <c r="I1575" s="5">
        <f t="shared" si="99"/>
        <v>-4.1150277379575773E-3</v>
      </c>
    </row>
    <row r="1576" spans="1:9" x14ac:dyDescent="0.2">
      <c r="A1576" s="5">
        <f t="shared" si="96"/>
        <v>-0.78000000000001124</v>
      </c>
      <c r="B1576" s="5">
        <v>-2.4174269999999987</v>
      </c>
      <c r="C1576" s="5">
        <v>-6.6602686999999889</v>
      </c>
      <c r="D1576" s="5">
        <v>805.10329100000001</v>
      </c>
      <c r="E1576" s="5">
        <f>-AVERAGE('Converted Data'!$M$6:$M$1735)</f>
        <v>-810.04352178554905</v>
      </c>
      <c r="G1576" s="5">
        <f t="shared" si="97"/>
        <v>0.67081273333334879</v>
      </c>
      <c r="H1576" s="5">
        <f t="shared" si="98"/>
        <v>-0.6750362681546398</v>
      </c>
      <c r="I1576" s="5">
        <f t="shared" si="99"/>
        <v>-4.2235348212910084E-3</v>
      </c>
    </row>
    <row r="1577" spans="1:9" x14ac:dyDescent="0.2">
      <c r="A1577" s="5">
        <f t="shared" si="96"/>
        <v>-0.77916666666667789</v>
      </c>
      <c r="B1577" s="5">
        <v>-2.4174269999999987</v>
      </c>
      <c r="C1577" s="5">
        <v>-5.5078996999999887</v>
      </c>
      <c r="D1577" s="5">
        <v>804.84726899999998</v>
      </c>
      <c r="E1577" s="5">
        <f>-AVERAGE('Converted Data'!$M$6:$M$1735)</f>
        <v>-810.04352178554905</v>
      </c>
      <c r="G1577" s="5">
        <f t="shared" si="97"/>
        <v>0.67027386041668202</v>
      </c>
      <c r="H1577" s="5">
        <f t="shared" si="98"/>
        <v>-0.6750362681546398</v>
      </c>
      <c r="I1577" s="5">
        <f t="shared" si="99"/>
        <v>-4.7624077379577745E-3</v>
      </c>
    </row>
    <row r="1578" spans="1:9" x14ac:dyDescent="0.2">
      <c r="A1578" s="5">
        <f t="shared" si="96"/>
        <v>-0.77833333333334453</v>
      </c>
      <c r="B1578" s="5">
        <v>-3.733778099999999</v>
      </c>
      <c r="C1578" s="5">
        <v>-6.0200636999999873</v>
      </c>
      <c r="D1578" s="5">
        <v>803.80999599999996</v>
      </c>
      <c r="E1578" s="5">
        <f>-AVERAGE('Converted Data'!$M$6:$M$1735)</f>
        <v>-810.04352178554905</v>
      </c>
      <c r="G1578" s="5">
        <f t="shared" si="97"/>
        <v>0.67038053625001537</v>
      </c>
      <c r="H1578" s="5">
        <f t="shared" si="98"/>
        <v>-0.6750362681546398</v>
      </c>
      <c r="I1578" s="5">
        <f t="shared" si="99"/>
        <v>-4.6557319046244272E-3</v>
      </c>
    </row>
    <row r="1579" spans="1:9" x14ac:dyDescent="0.2">
      <c r="A1579" s="5">
        <f t="shared" si="96"/>
        <v>-0.77750000000001118</v>
      </c>
      <c r="B1579" s="5">
        <v>-2.4174269999999987</v>
      </c>
      <c r="C1579" s="5">
        <v>-5.5078996999999887</v>
      </c>
      <c r="D1579" s="5">
        <v>805.10329100000001</v>
      </c>
      <c r="E1579" s="5">
        <f>-AVERAGE('Converted Data'!$M$6:$M$1735)</f>
        <v>-810.04352178554905</v>
      </c>
      <c r="G1579" s="5">
        <f t="shared" si="97"/>
        <v>0.67146194458334885</v>
      </c>
      <c r="H1579" s="5">
        <f t="shared" si="98"/>
        <v>-0.6750362681546398</v>
      </c>
      <c r="I1579" s="5">
        <f t="shared" si="99"/>
        <v>-3.5743235712909494E-3</v>
      </c>
    </row>
    <row r="1580" spans="1:9" x14ac:dyDescent="0.2">
      <c r="A1580" s="5">
        <f t="shared" si="96"/>
        <v>-0.77666666666667783</v>
      </c>
      <c r="B1580" s="5">
        <v>-2.4174269999999987</v>
      </c>
      <c r="C1580" s="5">
        <v>-6.1481046999999904</v>
      </c>
      <c r="D1580" s="5">
        <v>806.40537599999993</v>
      </c>
      <c r="E1580" s="5">
        <f>-AVERAGE('Converted Data'!$M$6:$M$1735)</f>
        <v>-810.04352178554905</v>
      </c>
      <c r="G1580" s="5">
        <f t="shared" si="97"/>
        <v>0.67146194458334885</v>
      </c>
      <c r="H1580" s="5">
        <f t="shared" si="98"/>
        <v>-0.6750362681546398</v>
      </c>
      <c r="I1580" s="5">
        <f t="shared" si="99"/>
        <v>-3.5743235712909494E-3</v>
      </c>
    </row>
    <row r="1581" spans="1:9" x14ac:dyDescent="0.2">
      <c r="A1581" s="5">
        <f t="shared" si="96"/>
        <v>-0.77583333333334448</v>
      </c>
      <c r="B1581" s="5">
        <v>-2.4174269999999987</v>
      </c>
      <c r="C1581" s="5">
        <v>-5.5078996999999887</v>
      </c>
      <c r="D1581" s="5">
        <v>805.10329100000001</v>
      </c>
      <c r="E1581" s="5">
        <f>-AVERAGE('Converted Data'!$M$6:$M$1735)</f>
        <v>-810.04352178554905</v>
      </c>
      <c r="G1581" s="5">
        <f t="shared" si="97"/>
        <v>0.67146011333334887</v>
      </c>
      <c r="H1581" s="5">
        <f t="shared" si="98"/>
        <v>-0.6750362681546398</v>
      </c>
      <c r="I1581" s="5">
        <f t="shared" si="99"/>
        <v>-3.5761548212909222E-3</v>
      </c>
    </row>
    <row r="1582" spans="1:9" x14ac:dyDescent="0.2">
      <c r="A1582" s="5">
        <f t="shared" si="96"/>
        <v>-0.77500000000001112</v>
      </c>
      <c r="B1582" s="5">
        <v>-2.4174269999999987</v>
      </c>
      <c r="C1582" s="5">
        <v>-6.1499946999999864</v>
      </c>
      <c r="D1582" s="5">
        <v>806.400981</v>
      </c>
      <c r="E1582" s="5">
        <f>-AVERAGE('Converted Data'!$M$6:$M$1735)</f>
        <v>-810.04352178554905</v>
      </c>
      <c r="G1582" s="5">
        <f t="shared" si="97"/>
        <v>0.67091940916668213</v>
      </c>
      <c r="H1582" s="5">
        <f t="shared" si="98"/>
        <v>-0.6750362681546398</v>
      </c>
      <c r="I1582" s="5">
        <f t="shared" si="99"/>
        <v>-4.1168589879576611E-3</v>
      </c>
    </row>
    <row r="1583" spans="1:9" x14ac:dyDescent="0.2">
      <c r="A1583" s="5">
        <f t="shared" si="96"/>
        <v>-0.77416666666667777</v>
      </c>
      <c r="B1583" s="5">
        <v>-2.4174269999999987</v>
      </c>
      <c r="C1583" s="5">
        <v>-5.5078996999999887</v>
      </c>
      <c r="D1583" s="5">
        <v>803.80560100000002</v>
      </c>
      <c r="E1583" s="5">
        <f>-AVERAGE('Converted Data'!$M$6:$M$1735)</f>
        <v>-810.04352178554905</v>
      </c>
      <c r="G1583" s="5">
        <f t="shared" si="97"/>
        <v>0.67092307166668208</v>
      </c>
      <c r="H1583" s="5">
        <f t="shared" si="98"/>
        <v>-0.6750362681546398</v>
      </c>
      <c r="I1583" s="5">
        <f t="shared" si="99"/>
        <v>-4.1131964879577154E-3</v>
      </c>
    </row>
    <row r="1584" spans="1:9" x14ac:dyDescent="0.2">
      <c r="A1584" s="5">
        <f t="shared" si="96"/>
        <v>-0.77333333333334442</v>
      </c>
      <c r="B1584" s="5">
        <v>-2.4174269999999987</v>
      </c>
      <c r="C1584" s="5">
        <v>-6.1481046999999904</v>
      </c>
      <c r="D1584" s="5">
        <v>806.40977099999986</v>
      </c>
      <c r="E1584" s="5">
        <f>-AVERAGE('Converted Data'!$M$6:$M$1735)</f>
        <v>-810.04352178554905</v>
      </c>
      <c r="G1584" s="5">
        <f t="shared" si="97"/>
        <v>0.67038053625001537</v>
      </c>
      <c r="H1584" s="5">
        <f t="shared" si="98"/>
        <v>-0.6750362681546398</v>
      </c>
      <c r="I1584" s="5">
        <f t="shared" si="99"/>
        <v>-4.6557319046244272E-3</v>
      </c>
    </row>
    <row r="1585" spans="1:9" x14ac:dyDescent="0.2">
      <c r="A1585" s="5">
        <f t="shared" si="96"/>
        <v>-0.77250000000001107</v>
      </c>
      <c r="B1585" s="5">
        <v>-2.4174269999999987</v>
      </c>
      <c r="C1585" s="5">
        <v>-6.1371527999999884</v>
      </c>
      <c r="D1585" s="5">
        <v>802.50351599999999</v>
      </c>
      <c r="E1585" s="5">
        <f>-AVERAGE('Converted Data'!$M$6:$M$1735)</f>
        <v>-810.04352178554905</v>
      </c>
      <c r="G1585" s="5">
        <f t="shared" si="97"/>
        <v>0.66983616958334879</v>
      </c>
      <c r="H1585" s="5">
        <f t="shared" si="98"/>
        <v>-0.6750362681546398</v>
      </c>
      <c r="I1585" s="5">
        <f t="shared" si="99"/>
        <v>-5.2000985712910008E-3</v>
      </c>
    </row>
    <row r="1586" spans="1:9" x14ac:dyDescent="0.2">
      <c r="A1586" s="5">
        <f t="shared" si="96"/>
        <v>-0.77166666666667771</v>
      </c>
      <c r="B1586" s="5">
        <v>-2.4174269999999987</v>
      </c>
      <c r="C1586" s="5">
        <v>-6.1371527999999884</v>
      </c>
      <c r="D1586" s="5">
        <v>805.10329100000001</v>
      </c>
      <c r="E1586" s="5">
        <f>-AVERAGE('Converted Data'!$M$6:$M$1735)</f>
        <v>-810.04352178554905</v>
      </c>
      <c r="G1586" s="5">
        <f t="shared" si="97"/>
        <v>0.67091940916668213</v>
      </c>
      <c r="H1586" s="5">
        <f t="shared" si="98"/>
        <v>-0.6750362681546398</v>
      </c>
      <c r="I1586" s="5">
        <f t="shared" si="99"/>
        <v>-4.1168589879576611E-3</v>
      </c>
    </row>
    <row r="1587" spans="1:9" x14ac:dyDescent="0.2">
      <c r="A1587" s="5">
        <f t="shared" si="96"/>
        <v>-0.77083333333334436</v>
      </c>
      <c r="B1587" s="5">
        <v>-3.0535919999999992</v>
      </c>
      <c r="C1587" s="5">
        <v>-6.1371527999999884</v>
      </c>
      <c r="D1587" s="5">
        <v>805.10329100000001</v>
      </c>
      <c r="E1587" s="5">
        <f>-AVERAGE('Converted Data'!$M$6:$M$1735)</f>
        <v>-810.04352178554905</v>
      </c>
      <c r="G1587" s="5">
        <f t="shared" si="97"/>
        <v>0.67091940916668213</v>
      </c>
      <c r="H1587" s="5">
        <f t="shared" si="98"/>
        <v>-0.6750362681546398</v>
      </c>
      <c r="I1587" s="5">
        <f t="shared" si="99"/>
        <v>-4.1168589879576611E-3</v>
      </c>
    </row>
    <row r="1588" spans="1:9" x14ac:dyDescent="0.2">
      <c r="A1588" s="5">
        <f t="shared" si="96"/>
        <v>-0.77000000000001101</v>
      </c>
      <c r="B1588" s="5">
        <v>-3.0535919999999992</v>
      </c>
      <c r="C1588" s="5">
        <v>-6.1371527999999884</v>
      </c>
      <c r="D1588" s="5">
        <v>805.10329100000001</v>
      </c>
      <c r="E1588" s="5">
        <f>-AVERAGE('Converted Data'!$M$6:$M$1735)</f>
        <v>-810.04352178554905</v>
      </c>
      <c r="G1588" s="5">
        <f t="shared" si="97"/>
        <v>0.67146011333334887</v>
      </c>
      <c r="H1588" s="5">
        <f t="shared" si="98"/>
        <v>-0.6750362681546398</v>
      </c>
      <c r="I1588" s="5">
        <f t="shared" si="99"/>
        <v>-3.5761548212909222E-3</v>
      </c>
    </row>
    <row r="1589" spans="1:9" x14ac:dyDescent="0.2">
      <c r="A1589" s="5">
        <f t="shared" si="96"/>
        <v>-0.76916666666667766</v>
      </c>
      <c r="B1589" s="5">
        <v>-2.4174269999999987</v>
      </c>
      <c r="C1589" s="5">
        <v>-6.1371527999999884</v>
      </c>
      <c r="D1589" s="5">
        <v>806.400981</v>
      </c>
      <c r="E1589" s="5">
        <f>-AVERAGE('Converted Data'!$M$6:$M$1735)</f>
        <v>-810.04352178554905</v>
      </c>
      <c r="G1589" s="5">
        <f t="shared" si="97"/>
        <v>0.6703787050000154</v>
      </c>
      <c r="H1589" s="5">
        <f t="shared" si="98"/>
        <v>-0.6750362681546398</v>
      </c>
      <c r="I1589" s="5">
        <f t="shared" si="99"/>
        <v>-4.6575631546244001E-3</v>
      </c>
    </row>
    <row r="1590" spans="1:9" x14ac:dyDescent="0.2">
      <c r="A1590" s="5">
        <f t="shared" si="96"/>
        <v>-0.7683333333333443</v>
      </c>
      <c r="B1590" s="5">
        <v>-3.0535919999999992</v>
      </c>
      <c r="C1590" s="5">
        <v>-6.1371527999999884</v>
      </c>
      <c r="D1590" s="5">
        <v>802.50791100000004</v>
      </c>
      <c r="E1590" s="5">
        <f>-AVERAGE('Converted Data'!$M$6:$M$1735)</f>
        <v>-810.04352178554905</v>
      </c>
      <c r="G1590" s="5">
        <f t="shared" si="97"/>
        <v>0.6703787050000154</v>
      </c>
      <c r="H1590" s="5">
        <f t="shared" si="98"/>
        <v>-0.6750362681546398</v>
      </c>
      <c r="I1590" s="5">
        <f t="shared" si="99"/>
        <v>-4.6575631546244001E-3</v>
      </c>
    </row>
    <row r="1591" spans="1:9" x14ac:dyDescent="0.2">
      <c r="A1591" s="5">
        <f t="shared" si="96"/>
        <v>-0.76750000000001095</v>
      </c>
      <c r="B1591" s="5">
        <v>-3.0535919999999992</v>
      </c>
      <c r="C1591" s="5">
        <v>-5.5078996999999887</v>
      </c>
      <c r="D1591" s="5">
        <v>806.400981</v>
      </c>
      <c r="E1591" s="5">
        <f>-AVERAGE('Converted Data'!$M$6:$M$1735)</f>
        <v>-810.04352178554905</v>
      </c>
      <c r="G1591" s="5">
        <f t="shared" si="97"/>
        <v>0.67189231041668218</v>
      </c>
      <c r="H1591" s="5">
        <f t="shared" si="98"/>
        <v>-0.6750362681546398</v>
      </c>
      <c r="I1591" s="5">
        <f t="shared" si="99"/>
        <v>-3.1439577379576145E-3</v>
      </c>
    </row>
    <row r="1592" spans="1:9" x14ac:dyDescent="0.2">
      <c r="A1592" s="5">
        <f t="shared" si="96"/>
        <v>-0.7666666666666776</v>
      </c>
      <c r="B1592" s="5">
        <v>-2.4174269999999987</v>
      </c>
      <c r="C1592" s="5">
        <v>-6.1499946999999864</v>
      </c>
      <c r="D1592" s="5">
        <v>806.14056400000004</v>
      </c>
      <c r="E1592" s="5">
        <f>-AVERAGE('Converted Data'!$M$6:$M$1735)</f>
        <v>-810.04352178554905</v>
      </c>
      <c r="G1592" s="5">
        <f t="shared" si="97"/>
        <v>0.67135160625001555</v>
      </c>
      <c r="H1592" s="5">
        <f t="shared" si="98"/>
        <v>-0.6750362681546398</v>
      </c>
      <c r="I1592" s="5">
        <f t="shared" si="99"/>
        <v>-3.6846619046242424E-3</v>
      </c>
    </row>
    <row r="1593" spans="1:9" x14ac:dyDescent="0.2">
      <c r="A1593" s="5">
        <f t="shared" si="96"/>
        <v>-0.76583333333334425</v>
      </c>
      <c r="B1593" s="5">
        <v>-2.4174269999999987</v>
      </c>
      <c r="C1593" s="5">
        <v>-6.1371527999999884</v>
      </c>
      <c r="D1593" s="5">
        <v>805.10329100000001</v>
      </c>
      <c r="E1593" s="5">
        <f>-AVERAGE('Converted Data'!$M$6:$M$1735)</f>
        <v>-810.04352178554905</v>
      </c>
      <c r="G1593" s="5">
        <f t="shared" si="97"/>
        <v>0.67146011333334887</v>
      </c>
      <c r="H1593" s="5">
        <f t="shared" si="98"/>
        <v>-0.6750362681546398</v>
      </c>
      <c r="I1593" s="5">
        <f t="shared" si="99"/>
        <v>-3.5761548212909222E-3</v>
      </c>
    </row>
    <row r="1594" spans="1:9" x14ac:dyDescent="0.2">
      <c r="A1594" s="5">
        <f t="shared" si="96"/>
        <v>-0.76500000000001089</v>
      </c>
      <c r="B1594" s="5">
        <v>-3.0535919999999992</v>
      </c>
      <c r="C1594" s="5">
        <v>-6.1371527999999884</v>
      </c>
      <c r="D1594" s="5">
        <v>806.400981</v>
      </c>
      <c r="E1594" s="5">
        <f>-AVERAGE('Converted Data'!$M$6:$M$1735)</f>
        <v>-810.04352178554905</v>
      </c>
      <c r="G1594" s="5">
        <f t="shared" si="97"/>
        <v>0.67146011333334887</v>
      </c>
      <c r="H1594" s="5">
        <f t="shared" si="98"/>
        <v>-0.6750362681546398</v>
      </c>
      <c r="I1594" s="5">
        <f t="shared" si="99"/>
        <v>-3.5761548212909222E-3</v>
      </c>
    </row>
    <row r="1595" spans="1:9" x14ac:dyDescent="0.2">
      <c r="A1595" s="5">
        <f t="shared" si="96"/>
        <v>-0.76416666666667754</v>
      </c>
      <c r="B1595" s="5">
        <v>-3.0535919999999992</v>
      </c>
      <c r="C1595" s="5">
        <v>-6.1499946999999864</v>
      </c>
      <c r="D1595" s="5">
        <v>805.10329100000001</v>
      </c>
      <c r="E1595" s="5">
        <f>-AVERAGE('Converted Data'!$M$6:$M$1735)</f>
        <v>-810.04352178554905</v>
      </c>
      <c r="G1595" s="5">
        <f t="shared" si="97"/>
        <v>0.67135343750001553</v>
      </c>
      <c r="H1595" s="5">
        <f t="shared" si="98"/>
        <v>-0.6750362681546398</v>
      </c>
      <c r="I1595" s="5">
        <f t="shared" si="99"/>
        <v>-3.6828306546242695E-3</v>
      </c>
    </row>
    <row r="1596" spans="1:9" x14ac:dyDescent="0.2">
      <c r="A1596" s="5">
        <f t="shared" si="96"/>
        <v>-0.76333333333334419</v>
      </c>
      <c r="B1596" s="5">
        <v>-3.0535919999999992</v>
      </c>
      <c r="C1596" s="5">
        <v>-6.1371527999999884</v>
      </c>
      <c r="D1596" s="5">
        <v>806.14495899999997</v>
      </c>
      <c r="E1596" s="5">
        <f>-AVERAGE('Converted Data'!$M$6:$M$1735)</f>
        <v>-810.04352178554905</v>
      </c>
      <c r="G1596" s="5">
        <f t="shared" si="97"/>
        <v>0.67189414166668215</v>
      </c>
      <c r="H1596" s="5">
        <f t="shared" si="98"/>
        <v>-0.6750362681546398</v>
      </c>
      <c r="I1596" s="5">
        <f t="shared" si="99"/>
        <v>-3.1421264879576416E-3</v>
      </c>
    </row>
    <row r="1597" spans="1:9" x14ac:dyDescent="0.2">
      <c r="A1597" s="5">
        <f t="shared" si="96"/>
        <v>-0.76250000000001084</v>
      </c>
      <c r="B1597" s="5">
        <v>-3.0535919999999992</v>
      </c>
      <c r="C1597" s="5">
        <v>-6.1371527999999884</v>
      </c>
      <c r="D1597" s="5">
        <v>806.400981</v>
      </c>
      <c r="E1597" s="5">
        <f>-AVERAGE('Converted Data'!$M$6:$M$1735)</f>
        <v>-810.04352178554905</v>
      </c>
      <c r="G1597" s="5">
        <f t="shared" si="97"/>
        <v>0.67189414166668215</v>
      </c>
      <c r="H1597" s="5">
        <f t="shared" si="98"/>
        <v>-0.6750362681546398</v>
      </c>
      <c r="I1597" s="5">
        <f t="shared" si="99"/>
        <v>-3.1421264879576416E-3</v>
      </c>
    </row>
    <row r="1598" spans="1:9" x14ac:dyDescent="0.2">
      <c r="A1598" s="5">
        <f t="shared" si="96"/>
        <v>-0.76166666666667748</v>
      </c>
      <c r="B1598" s="5">
        <v>-2.4174269999999987</v>
      </c>
      <c r="C1598" s="5">
        <v>-6.1371527999999884</v>
      </c>
      <c r="D1598" s="5">
        <v>806.14495899999997</v>
      </c>
      <c r="E1598" s="5">
        <f>-AVERAGE('Converted Data'!$M$6:$M$1735)</f>
        <v>-810.04352178554905</v>
      </c>
      <c r="G1598" s="5">
        <f t="shared" si="97"/>
        <v>0.67189414166668215</v>
      </c>
      <c r="H1598" s="5">
        <f t="shared" si="98"/>
        <v>-0.6750362681546398</v>
      </c>
      <c r="I1598" s="5">
        <f t="shared" si="99"/>
        <v>-3.1421264879576416E-3</v>
      </c>
    </row>
    <row r="1599" spans="1:9" x14ac:dyDescent="0.2">
      <c r="A1599" s="5">
        <f t="shared" si="96"/>
        <v>-0.76083333333334413</v>
      </c>
      <c r="B1599" s="5">
        <v>-2.4174269999999987</v>
      </c>
      <c r="C1599" s="5">
        <v>-6.7773577999999901</v>
      </c>
      <c r="D1599" s="5">
        <v>806.400981</v>
      </c>
      <c r="E1599" s="5">
        <f>-AVERAGE('Converted Data'!$M$6:$M$1735)</f>
        <v>-810.04352178554905</v>
      </c>
      <c r="G1599" s="5">
        <f t="shared" si="97"/>
        <v>0.67146011333334887</v>
      </c>
      <c r="H1599" s="5">
        <f t="shared" si="98"/>
        <v>-0.6750362681546398</v>
      </c>
      <c r="I1599" s="5">
        <f t="shared" si="99"/>
        <v>-3.5761548212909222E-3</v>
      </c>
    </row>
    <row r="1600" spans="1:9" x14ac:dyDescent="0.2">
      <c r="A1600" s="5">
        <f t="shared" si="96"/>
        <v>-0.76000000000001078</v>
      </c>
      <c r="B1600" s="5">
        <v>-2.4174269999999987</v>
      </c>
      <c r="C1600" s="5">
        <v>-6.7792477999999861</v>
      </c>
      <c r="D1600" s="5">
        <v>805.10329100000001</v>
      </c>
      <c r="E1600" s="5">
        <f>-AVERAGE('Converted Data'!$M$6:$M$1735)</f>
        <v>-810.04352178554905</v>
      </c>
      <c r="G1600" s="5">
        <f t="shared" si="97"/>
        <v>0.67189414166668215</v>
      </c>
      <c r="H1600" s="5">
        <f t="shared" si="98"/>
        <v>-0.6750362681546398</v>
      </c>
      <c r="I1600" s="5">
        <f t="shared" si="99"/>
        <v>-3.1421264879576416E-3</v>
      </c>
    </row>
    <row r="1601" spans="1:9" x14ac:dyDescent="0.2">
      <c r="A1601" s="5">
        <f t="shared" si="96"/>
        <v>-0.75916666666667743</v>
      </c>
      <c r="B1601" s="5">
        <v>-2.4174269999999987</v>
      </c>
      <c r="C1601" s="5">
        <v>-6.7792477999999861</v>
      </c>
      <c r="D1601" s="5">
        <v>807.44264900000007</v>
      </c>
      <c r="E1601" s="5">
        <f>-AVERAGE('Converted Data'!$M$6:$M$1735)</f>
        <v>-810.04352178554905</v>
      </c>
      <c r="G1601" s="5">
        <f t="shared" si="97"/>
        <v>0.67135343750001553</v>
      </c>
      <c r="H1601" s="5">
        <f t="shared" si="98"/>
        <v>-0.6750362681546398</v>
      </c>
      <c r="I1601" s="5">
        <f t="shared" si="99"/>
        <v>-3.6828306546242695E-3</v>
      </c>
    </row>
    <row r="1602" spans="1:9" x14ac:dyDescent="0.2">
      <c r="A1602" s="5">
        <f t="shared" si="96"/>
        <v>-0.75833333333334407</v>
      </c>
      <c r="B1602" s="5">
        <v>-2.4174269999999987</v>
      </c>
      <c r="C1602" s="5">
        <v>-6.7773577999999901</v>
      </c>
      <c r="D1602" s="5">
        <v>803.80560100000002</v>
      </c>
      <c r="E1602" s="5">
        <f>-AVERAGE('Converted Data'!$M$6:$M$1735)</f>
        <v>-810.04352178554905</v>
      </c>
      <c r="G1602" s="5">
        <f t="shared" si="97"/>
        <v>0.67037687375001542</v>
      </c>
      <c r="H1602" s="5">
        <f t="shared" si="98"/>
        <v>-0.6750362681546398</v>
      </c>
      <c r="I1602" s="5">
        <f t="shared" si="99"/>
        <v>-4.6593944046243729E-3</v>
      </c>
    </row>
    <row r="1603" spans="1:9" x14ac:dyDescent="0.2">
      <c r="A1603" s="5">
        <f t="shared" ref="A1603:A1666" si="100">A1604-1/1200</f>
        <v>-0.75750000000001072</v>
      </c>
      <c r="B1603" s="5">
        <v>-3.6897569999999997</v>
      </c>
      <c r="C1603" s="5">
        <v>-6.1371527999999884</v>
      </c>
      <c r="D1603" s="5">
        <v>805.09889599999997</v>
      </c>
      <c r="E1603" s="5">
        <f>-AVERAGE('Converted Data'!$M$6:$M$1735)</f>
        <v>-810.04352178554905</v>
      </c>
      <c r="G1603" s="5">
        <f t="shared" si="97"/>
        <v>0.67037504250001556</v>
      </c>
      <c r="H1603" s="5">
        <f t="shared" si="98"/>
        <v>-0.6750362681546398</v>
      </c>
      <c r="I1603" s="5">
        <f t="shared" si="99"/>
        <v>-4.6612256546242348E-3</v>
      </c>
    </row>
    <row r="1604" spans="1:9" x14ac:dyDescent="0.2">
      <c r="A1604" s="5">
        <f t="shared" si="100"/>
        <v>-0.75666666666667737</v>
      </c>
      <c r="B1604" s="5">
        <v>-3.0535919999999992</v>
      </c>
      <c r="C1604" s="5">
        <v>-6.7901996999999881</v>
      </c>
      <c r="D1604" s="5">
        <v>803.80120599999998</v>
      </c>
      <c r="E1604" s="5">
        <f>-AVERAGE('Converted Data'!$M$6:$M$1735)</f>
        <v>-810.04352178554905</v>
      </c>
      <c r="G1604" s="5">
        <f t="shared" ref="G1604:G1667" si="101">(A1605-A1604)*(D1605+D1604)/2</f>
        <v>0.66983433833334882</v>
      </c>
      <c r="H1604" s="5">
        <f t="shared" ref="H1604:H1667" si="102">(A1605-A1604)*(E1605+E1604)/2</f>
        <v>-0.6750362681546398</v>
      </c>
      <c r="I1604" s="5">
        <f t="shared" ref="I1604:I1667" si="103">G1604+H1604</f>
        <v>-5.2019298212909737E-3</v>
      </c>
    </row>
    <row r="1605" spans="1:9" x14ac:dyDescent="0.2">
      <c r="A1605" s="5">
        <f t="shared" si="100"/>
        <v>-0.75583333333334402</v>
      </c>
      <c r="B1605" s="5">
        <v>-2.4174269999999987</v>
      </c>
      <c r="C1605" s="5">
        <v>-6.7792477999999861</v>
      </c>
      <c r="D1605" s="5">
        <v>803.80120599999998</v>
      </c>
      <c r="E1605" s="5">
        <f>-AVERAGE('Converted Data'!$M$6:$M$1735)</f>
        <v>-810.04352178554905</v>
      </c>
      <c r="G1605" s="5">
        <f t="shared" si="101"/>
        <v>0.67037687375001542</v>
      </c>
      <c r="H1605" s="5">
        <f t="shared" si="102"/>
        <v>-0.6750362681546398</v>
      </c>
      <c r="I1605" s="5">
        <f t="shared" si="103"/>
        <v>-4.6593944046243729E-3</v>
      </c>
    </row>
    <row r="1606" spans="1:9" x14ac:dyDescent="0.2">
      <c r="A1606" s="5">
        <f t="shared" si="100"/>
        <v>-0.75500000000001066</v>
      </c>
      <c r="B1606" s="5">
        <v>-3.0535919999999992</v>
      </c>
      <c r="C1606" s="5">
        <v>-6.1371527999999884</v>
      </c>
      <c r="D1606" s="5">
        <v>805.10329100000013</v>
      </c>
      <c r="E1606" s="5">
        <f>-AVERAGE('Converted Data'!$M$6:$M$1735)</f>
        <v>-810.04352178554905</v>
      </c>
      <c r="G1606" s="5">
        <f t="shared" si="101"/>
        <v>0.67200264875001559</v>
      </c>
      <c r="H1606" s="5">
        <f t="shared" si="102"/>
        <v>-0.6750362681546398</v>
      </c>
      <c r="I1606" s="5">
        <f t="shared" si="103"/>
        <v>-3.0336194046242104E-3</v>
      </c>
    </row>
    <row r="1607" spans="1:9" x14ac:dyDescent="0.2">
      <c r="A1607" s="5">
        <f t="shared" si="100"/>
        <v>-0.75416666666667731</v>
      </c>
      <c r="B1607" s="5">
        <v>-3.0535919999999992</v>
      </c>
      <c r="C1607" s="5">
        <v>-6.1371527999999884</v>
      </c>
      <c r="D1607" s="5">
        <v>807.70306600000004</v>
      </c>
      <c r="E1607" s="5">
        <f>-AVERAGE('Converted Data'!$M$6:$M$1735)</f>
        <v>-810.04352178554905</v>
      </c>
      <c r="G1607" s="5">
        <f t="shared" si="101"/>
        <v>0.67200264875001547</v>
      </c>
      <c r="H1607" s="5">
        <f t="shared" si="102"/>
        <v>-0.6750362681546398</v>
      </c>
      <c r="I1607" s="5">
        <f t="shared" si="103"/>
        <v>-3.0336194046243214E-3</v>
      </c>
    </row>
    <row r="1608" spans="1:9" x14ac:dyDescent="0.2">
      <c r="A1608" s="5">
        <f t="shared" si="100"/>
        <v>-0.75333333333334396</v>
      </c>
      <c r="B1608" s="5">
        <v>-3.0535919999999992</v>
      </c>
      <c r="C1608" s="5">
        <v>-6.1390427999999844</v>
      </c>
      <c r="D1608" s="5">
        <v>805.10329100000001</v>
      </c>
      <c r="E1608" s="5">
        <f>-AVERAGE('Converted Data'!$M$6:$M$1735)</f>
        <v>-810.04352178554905</v>
      </c>
      <c r="G1608" s="5">
        <f t="shared" si="101"/>
        <v>0.67037687375001542</v>
      </c>
      <c r="H1608" s="5">
        <f t="shared" si="102"/>
        <v>-0.6750362681546398</v>
      </c>
      <c r="I1608" s="5">
        <f t="shared" si="103"/>
        <v>-4.6593944046243729E-3</v>
      </c>
    </row>
    <row r="1609" spans="1:9" x14ac:dyDescent="0.2">
      <c r="A1609" s="5">
        <f t="shared" si="100"/>
        <v>-0.7525000000000106</v>
      </c>
      <c r="B1609" s="5">
        <v>-2.4174269999999987</v>
      </c>
      <c r="C1609" s="5">
        <v>-6.7792477999999861</v>
      </c>
      <c r="D1609" s="5">
        <v>803.80120599999998</v>
      </c>
      <c r="E1609" s="5">
        <f>-AVERAGE('Converted Data'!$M$6:$M$1735)</f>
        <v>-810.04352178554905</v>
      </c>
      <c r="G1609" s="5">
        <f t="shared" si="101"/>
        <v>0.6708109020833487</v>
      </c>
      <c r="H1609" s="5">
        <f t="shared" si="102"/>
        <v>-0.6750362681546398</v>
      </c>
      <c r="I1609" s="5">
        <f t="shared" si="103"/>
        <v>-4.2253660712910923E-3</v>
      </c>
    </row>
    <row r="1610" spans="1:9" x14ac:dyDescent="0.2">
      <c r="A1610" s="5">
        <f t="shared" si="100"/>
        <v>-0.75166666666667725</v>
      </c>
      <c r="B1610" s="5">
        <v>-1.9040789999999983</v>
      </c>
      <c r="C1610" s="5">
        <v>-6.1371527999999884</v>
      </c>
      <c r="D1610" s="5">
        <v>806.14495899999997</v>
      </c>
      <c r="E1610" s="5">
        <f>-AVERAGE('Converted Data'!$M$6:$M$1735)</f>
        <v>-810.04352178554905</v>
      </c>
      <c r="G1610" s="5">
        <f t="shared" si="101"/>
        <v>0.67243667708334887</v>
      </c>
      <c r="H1610" s="5">
        <f t="shared" si="102"/>
        <v>-0.6750362681546398</v>
      </c>
      <c r="I1610" s="5">
        <f t="shared" si="103"/>
        <v>-2.5995910712909298E-3</v>
      </c>
    </row>
    <row r="1611" spans="1:9" x14ac:dyDescent="0.2">
      <c r="A1611" s="5">
        <f t="shared" si="100"/>
        <v>-0.7508333333333439</v>
      </c>
      <c r="B1611" s="5">
        <v>-2.4174269999999987</v>
      </c>
      <c r="C1611" s="5">
        <v>-6.1371527999999884</v>
      </c>
      <c r="D1611" s="5">
        <v>807.70306600000004</v>
      </c>
      <c r="E1611" s="5">
        <f>-AVERAGE('Converted Data'!$M$6:$M$1735)</f>
        <v>-810.04352178554905</v>
      </c>
      <c r="G1611" s="5">
        <f t="shared" si="101"/>
        <v>0.6720008175000155</v>
      </c>
      <c r="H1611" s="5">
        <f t="shared" si="102"/>
        <v>-0.6750362681546398</v>
      </c>
      <c r="I1611" s="5">
        <f t="shared" si="103"/>
        <v>-3.0354506546242943E-3</v>
      </c>
    </row>
    <row r="1612" spans="1:9" x14ac:dyDescent="0.2">
      <c r="A1612" s="5">
        <f t="shared" si="100"/>
        <v>-0.75000000000001055</v>
      </c>
      <c r="B1612" s="5">
        <v>-2.4174269999999987</v>
      </c>
      <c r="C1612" s="5">
        <v>-6.1371527999999884</v>
      </c>
      <c r="D1612" s="5">
        <v>805.09889599999997</v>
      </c>
      <c r="E1612" s="5">
        <f>-AVERAGE('Converted Data'!$M$6:$M$1735)</f>
        <v>-810.04352178554905</v>
      </c>
      <c r="G1612" s="5">
        <f t="shared" si="101"/>
        <v>0.67091574666668208</v>
      </c>
      <c r="H1612" s="5">
        <f t="shared" si="102"/>
        <v>-0.6750362681546398</v>
      </c>
      <c r="I1612" s="5">
        <f t="shared" si="103"/>
        <v>-4.1205214879577179E-3</v>
      </c>
    </row>
    <row r="1613" spans="1:9" x14ac:dyDescent="0.2">
      <c r="A1613" s="5">
        <f t="shared" si="100"/>
        <v>-0.74916666666667719</v>
      </c>
      <c r="B1613" s="5">
        <v>-2.4174269999999987</v>
      </c>
      <c r="C1613" s="5">
        <v>-6.7792477999999861</v>
      </c>
      <c r="D1613" s="5">
        <v>805.09889599999997</v>
      </c>
      <c r="E1613" s="5">
        <f>-AVERAGE('Converted Data'!$M$6:$M$1735)</f>
        <v>-810.04352178554905</v>
      </c>
      <c r="G1613" s="5">
        <f t="shared" si="101"/>
        <v>0.67091574666668208</v>
      </c>
      <c r="H1613" s="5">
        <f t="shared" si="102"/>
        <v>-0.6750362681546398</v>
      </c>
      <c r="I1613" s="5">
        <f t="shared" si="103"/>
        <v>-4.1205214879577179E-3</v>
      </c>
    </row>
    <row r="1614" spans="1:9" x14ac:dyDescent="0.2">
      <c r="A1614" s="5">
        <f t="shared" si="100"/>
        <v>-0.74833333333334384</v>
      </c>
      <c r="B1614" s="5">
        <v>-2.4174269999999987</v>
      </c>
      <c r="C1614" s="5">
        <v>-7.4194527999999877</v>
      </c>
      <c r="D1614" s="5">
        <v>805.09889599999997</v>
      </c>
      <c r="E1614" s="5">
        <f>-AVERAGE('Converted Data'!$M$6:$M$1735)</f>
        <v>-810.04352178554905</v>
      </c>
      <c r="G1614" s="5">
        <f t="shared" si="101"/>
        <v>0.66983433833334882</v>
      </c>
      <c r="H1614" s="5">
        <f t="shared" si="102"/>
        <v>-0.6750362681546398</v>
      </c>
      <c r="I1614" s="5">
        <f t="shared" si="103"/>
        <v>-5.2019298212909737E-3</v>
      </c>
    </row>
    <row r="1615" spans="1:9" x14ac:dyDescent="0.2">
      <c r="A1615" s="5">
        <f t="shared" si="100"/>
        <v>-0.74750000000001049</v>
      </c>
      <c r="B1615" s="5">
        <v>-3.6897569999999997</v>
      </c>
      <c r="C1615" s="5">
        <v>-6.1371527999999884</v>
      </c>
      <c r="D1615" s="5">
        <v>802.50351599999999</v>
      </c>
      <c r="E1615" s="5">
        <f>-AVERAGE('Converted Data'!$M$6:$M$1735)</f>
        <v>-810.04352178554905</v>
      </c>
      <c r="G1615" s="5">
        <f t="shared" si="101"/>
        <v>0.66983616958334879</v>
      </c>
      <c r="H1615" s="5">
        <f t="shared" si="102"/>
        <v>-0.6750362681546398</v>
      </c>
      <c r="I1615" s="5">
        <f t="shared" si="103"/>
        <v>-5.2000985712910008E-3</v>
      </c>
    </row>
    <row r="1616" spans="1:9" x14ac:dyDescent="0.2">
      <c r="A1616" s="5">
        <f t="shared" si="100"/>
        <v>-0.74666666666667714</v>
      </c>
      <c r="B1616" s="5">
        <v>-3.0535919999999992</v>
      </c>
      <c r="C1616" s="5">
        <v>-6.7792477999999861</v>
      </c>
      <c r="D1616" s="5">
        <v>805.10329100000001</v>
      </c>
      <c r="E1616" s="5">
        <f>-AVERAGE('Converted Data'!$M$6:$M$1735)</f>
        <v>-810.04352178554905</v>
      </c>
      <c r="G1616" s="5">
        <f t="shared" si="101"/>
        <v>0.67037687375001542</v>
      </c>
      <c r="H1616" s="5">
        <f t="shared" si="102"/>
        <v>-0.6750362681546398</v>
      </c>
      <c r="I1616" s="5">
        <f t="shared" si="103"/>
        <v>-4.6593944046243729E-3</v>
      </c>
    </row>
    <row r="1617" spans="1:9" x14ac:dyDescent="0.2">
      <c r="A1617" s="5">
        <f t="shared" si="100"/>
        <v>-0.74583333333334378</v>
      </c>
      <c r="B1617" s="5">
        <v>-2.4174269999999987</v>
      </c>
      <c r="C1617" s="5">
        <v>-6.1371527999999884</v>
      </c>
      <c r="D1617" s="5">
        <v>803.80120599999998</v>
      </c>
      <c r="E1617" s="5">
        <f>-AVERAGE('Converted Data'!$M$6:$M$1735)</f>
        <v>-810.04352178554905</v>
      </c>
      <c r="G1617" s="5">
        <f t="shared" si="101"/>
        <v>0.66929363416668208</v>
      </c>
      <c r="H1617" s="5">
        <f t="shared" si="102"/>
        <v>-0.6750362681546398</v>
      </c>
      <c r="I1617" s="5">
        <f t="shared" si="103"/>
        <v>-5.7426339879577126E-3</v>
      </c>
    </row>
    <row r="1618" spans="1:9" x14ac:dyDescent="0.2">
      <c r="A1618" s="5">
        <f t="shared" si="100"/>
        <v>-0.74500000000001043</v>
      </c>
      <c r="B1618" s="5">
        <v>-1.7372408999999989</v>
      </c>
      <c r="C1618" s="5">
        <v>-5.5097896999999847</v>
      </c>
      <c r="D1618" s="5">
        <v>802.50351599999999</v>
      </c>
      <c r="E1618" s="5">
        <f>-AVERAGE('Converted Data'!$M$6:$M$1735)</f>
        <v>-810.04352178554905</v>
      </c>
      <c r="G1618" s="5">
        <f t="shared" si="101"/>
        <v>0.66983433833334882</v>
      </c>
      <c r="H1618" s="5">
        <f t="shared" si="102"/>
        <v>-0.6750362681546398</v>
      </c>
      <c r="I1618" s="5">
        <f t="shared" si="103"/>
        <v>-5.2019298212909737E-3</v>
      </c>
    </row>
    <row r="1619" spans="1:9" x14ac:dyDescent="0.2">
      <c r="A1619" s="5">
        <f t="shared" si="100"/>
        <v>-0.74416666666667708</v>
      </c>
      <c r="B1619" s="5">
        <v>-2.4174269999999987</v>
      </c>
      <c r="C1619" s="5">
        <v>-6.1371527999999884</v>
      </c>
      <c r="D1619" s="5">
        <v>805.09889599999997</v>
      </c>
      <c r="E1619" s="5">
        <f>-AVERAGE('Converted Data'!$M$6:$M$1735)</f>
        <v>-810.04352178554905</v>
      </c>
      <c r="G1619" s="5">
        <f t="shared" si="101"/>
        <v>0.67091574666668208</v>
      </c>
      <c r="H1619" s="5">
        <f t="shared" si="102"/>
        <v>-0.6750362681546398</v>
      </c>
      <c r="I1619" s="5">
        <f t="shared" si="103"/>
        <v>-4.1205214879577179E-3</v>
      </c>
    </row>
    <row r="1620" spans="1:9" x14ac:dyDescent="0.2">
      <c r="A1620" s="5">
        <f t="shared" si="100"/>
        <v>-0.74333333333334373</v>
      </c>
      <c r="B1620" s="5">
        <v>-2.4174269999999987</v>
      </c>
      <c r="C1620" s="5">
        <v>-5.5078996999999887</v>
      </c>
      <c r="D1620" s="5">
        <v>805.09889599999997</v>
      </c>
      <c r="E1620" s="5">
        <f>-AVERAGE('Converted Data'!$M$6:$M$1735)</f>
        <v>-810.04352178554905</v>
      </c>
      <c r="G1620" s="5">
        <f t="shared" si="101"/>
        <v>0.67080907083334873</v>
      </c>
      <c r="H1620" s="5">
        <f t="shared" si="102"/>
        <v>-0.6750362681546398</v>
      </c>
      <c r="I1620" s="5">
        <f t="shared" si="103"/>
        <v>-4.2271973212910652E-3</v>
      </c>
    </row>
    <row r="1621" spans="1:9" x14ac:dyDescent="0.2">
      <c r="A1621" s="5">
        <f t="shared" si="100"/>
        <v>-0.74250000000001037</v>
      </c>
      <c r="B1621" s="5">
        <v>-2.3734058999999994</v>
      </c>
      <c r="C1621" s="5">
        <v>-6.1371527999999884</v>
      </c>
      <c r="D1621" s="5">
        <v>804.84287399999994</v>
      </c>
      <c r="E1621" s="5">
        <f>-AVERAGE('Converted Data'!$M$6:$M$1735)</f>
        <v>-810.04352178554905</v>
      </c>
      <c r="G1621" s="5">
        <f t="shared" si="101"/>
        <v>0.67232817000001543</v>
      </c>
      <c r="H1621" s="5">
        <f t="shared" si="102"/>
        <v>-0.6750362681546398</v>
      </c>
      <c r="I1621" s="5">
        <f t="shared" si="103"/>
        <v>-2.708098154624361E-3</v>
      </c>
    </row>
    <row r="1622" spans="1:9" x14ac:dyDescent="0.2">
      <c r="A1622" s="5">
        <f t="shared" si="100"/>
        <v>-0.74166666666667702</v>
      </c>
      <c r="B1622" s="5">
        <v>-2.4174269999999987</v>
      </c>
      <c r="C1622" s="5">
        <v>-6.1371527999999884</v>
      </c>
      <c r="D1622" s="5">
        <v>808.74473399999999</v>
      </c>
      <c r="E1622" s="5">
        <f>-AVERAGE('Converted Data'!$M$6:$M$1735)</f>
        <v>-810.04352178554905</v>
      </c>
      <c r="G1622" s="5">
        <f t="shared" si="101"/>
        <v>0.67189597291668213</v>
      </c>
      <c r="H1622" s="5">
        <f t="shared" si="102"/>
        <v>-0.6750362681546398</v>
      </c>
      <c r="I1622" s="5">
        <f t="shared" si="103"/>
        <v>-3.1402952379576687E-3</v>
      </c>
    </row>
    <row r="1623" spans="1:9" x14ac:dyDescent="0.2">
      <c r="A1623" s="5">
        <f t="shared" si="100"/>
        <v>-0.74083333333334367</v>
      </c>
      <c r="B1623" s="5">
        <v>-2.4174269999999987</v>
      </c>
      <c r="C1623" s="5">
        <v>-6.1371527999999884</v>
      </c>
      <c r="D1623" s="5">
        <v>803.80560100000002</v>
      </c>
      <c r="E1623" s="5">
        <f>-AVERAGE('Converted Data'!$M$6:$M$1735)</f>
        <v>-810.04352178554905</v>
      </c>
      <c r="G1623" s="5">
        <f t="shared" si="101"/>
        <v>0.66972949375001545</v>
      </c>
      <c r="H1623" s="5">
        <f t="shared" si="102"/>
        <v>-0.6750362681546398</v>
      </c>
      <c r="I1623" s="5">
        <f t="shared" si="103"/>
        <v>-5.3067744046243481E-3</v>
      </c>
    </row>
    <row r="1624" spans="1:9" x14ac:dyDescent="0.2">
      <c r="A1624" s="5">
        <f t="shared" si="100"/>
        <v>-0.74000000000001032</v>
      </c>
      <c r="B1624" s="5">
        <v>-2.4174269999999987</v>
      </c>
      <c r="C1624" s="5">
        <v>-6.1371527999999884</v>
      </c>
      <c r="D1624" s="5">
        <v>803.54518399999995</v>
      </c>
      <c r="E1624" s="5">
        <f>-AVERAGE('Converted Data'!$M$6:$M$1735)</f>
        <v>-810.04352178554905</v>
      </c>
      <c r="G1624" s="5">
        <f t="shared" si="101"/>
        <v>0.66918695833334874</v>
      </c>
      <c r="H1624" s="5">
        <f t="shared" si="102"/>
        <v>-0.6750362681546398</v>
      </c>
      <c r="I1624" s="5">
        <f t="shared" si="103"/>
        <v>-5.8493098212910599E-3</v>
      </c>
    </row>
    <row r="1625" spans="1:9" x14ac:dyDescent="0.2">
      <c r="A1625" s="5">
        <f t="shared" si="100"/>
        <v>-0.73916666666667696</v>
      </c>
      <c r="B1625" s="5">
        <v>-2.4174269999999987</v>
      </c>
      <c r="C1625" s="5">
        <v>-6.1371527999999884</v>
      </c>
      <c r="D1625" s="5">
        <v>802.50351599999999</v>
      </c>
      <c r="E1625" s="5">
        <f>-AVERAGE('Converted Data'!$M$6:$M$1735)</f>
        <v>-810.04352178554905</v>
      </c>
      <c r="G1625" s="5">
        <f t="shared" si="101"/>
        <v>0.66972949375001545</v>
      </c>
      <c r="H1625" s="5">
        <f t="shared" si="102"/>
        <v>-0.6750362681546398</v>
      </c>
      <c r="I1625" s="5">
        <f t="shared" si="103"/>
        <v>-5.3067744046243481E-3</v>
      </c>
    </row>
    <row r="1626" spans="1:9" x14ac:dyDescent="0.2">
      <c r="A1626" s="5">
        <f t="shared" si="100"/>
        <v>-0.73833333333334361</v>
      </c>
      <c r="B1626" s="5">
        <v>-2.4174269999999987</v>
      </c>
      <c r="C1626" s="5">
        <v>-6.1371527999999884</v>
      </c>
      <c r="D1626" s="5">
        <v>804.84726899999998</v>
      </c>
      <c r="E1626" s="5">
        <f>-AVERAGE('Converted Data'!$M$6:$M$1735)</f>
        <v>-810.04352178554905</v>
      </c>
      <c r="G1626" s="5">
        <f t="shared" si="101"/>
        <v>0.67081273333334879</v>
      </c>
      <c r="H1626" s="5">
        <f t="shared" si="102"/>
        <v>-0.6750362681546398</v>
      </c>
      <c r="I1626" s="5">
        <f t="shared" si="103"/>
        <v>-4.2235348212910084E-3</v>
      </c>
    </row>
    <row r="1627" spans="1:9" x14ac:dyDescent="0.2">
      <c r="A1627" s="5">
        <f t="shared" si="100"/>
        <v>-0.73750000000001026</v>
      </c>
      <c r="B1627" s="5">
        <v>-3.0535919999999992</v>
      </c>
      <c r="C1627" s="5">
        <v>-6.1371527999999884</v>
      </c>
      <c r="D1627" s="5">
        <v>805.10329100000001</v>
      </c>
      <c r="E1627" s="5">
        <f>-AVERAGE('Converted Data'!$M$6:$M$1735)</f>
        <v>-810.04352178554905</v>
      </c>
      <c r="G1627" s="5">
        <f t="shared" si="101"/>
        <v>0.67037687375001542</v>
      </c>
      <c r="H1627" s="5">
        <f t="shared" si="102"/>
        <v>-0.6750362681546398</v>
      </c>
      <c r="I1627" s="5">
        <f t="shared" si="103"/>
        <v>-4.6593944046243729E-3</v>
      </c>
    </row>
    <row r="1628" spans="1:9" x14ac:dyDescent="0.2">
      <c r="A1628" s="5">
        <f t="shared" si="100"/>
        <v>-0.73666666666667691</v>
      </c>
      <c r="B1628" s="5">
        <v>-3.0535919999999992</v>
      </c>
      <c r="C1628" s="5">
        <v>-6.1371527999999884</v>
      </c>
      <c r="D1628" s="5">
        <v>803.80120599999998</v>
      </c>
      <c r="E1628" s="5">
        <f>-AVERAGE('Converted Data'!$M$6:$M$1735)</f>
        <v>-810.04352178554905</v>
      </c>
      <c r="G1628" s="5">
        <f t="shared" si="101"/>
        <v>0.66983433833334882</v>
      </c>
      <c r="H1628" s="5">
        <f t="shared" si="102"/>
        <v>-0.6750362681546398</v>
      </c>
      <c r="I1628" s="5">
        <f t="shared" si="103"/>
        <v>-5.2019298212909737E-3</v>
      </c>
    </row>
    <row r="1629" spans="1:9" x14ac:dyDescent="0.2">
      <c r="A1629" s="5">
        <f t="shared" si="100"/>
        <v>-0.73583333333334355</v>
      </c>
      <c r="B1629" s="5">
        <v>-1.7372408999999989</v>
      </c>
      <c r="C1629" s="5">
        <v>-6.7792477999999861</v>
      </c>
      <c r="D1629" s="5">
        <v>803.80120599999998</v>
      </c>
      <c r="E1629" s="5">
        <f>-AVERAGE('Converted Data'!$M$6:$M$1735)</f>
        <v>-810.04352178554905</v>
      </c>
      <c r="G1629" s="5">
        <f t="shared" si="101"/>
        <v>0.6708109020833487</v>
      </c>
      <c r="H1629" s="5">
        <f t="shared" si="102"/>
        <v>-0.6750362681546398</v>
      </c>
      <c r="I1629" s="5">
        <f t="shared" si="103"/>
        <v>-4.2253660712910923E-3</v>
      </c>
    </row>
    <row r="1630" spans="1:9" x14ac:dyDescent="0.2">
      <c r="A1630" s="5">
        <f t="shared" si="100"/>
        <v>-0.7350000000000102</v>
      </c>
      <c r="B1630" s="5">
        <v>-2.4174269999999987</v>
      </c>
      <c r="C1630" s="5">
        <v>-6.1371527999999884</v>
      </c>
      <c r="D1630" s="5">
        <v>806.14495899999997</v>
      </c>
      <c r="E1630" s="5">
        <f>-AVERAGE('Converted Data'!$M$6:$M$1735)</f>
        <v>-810.04352178554905</v>
      </c>
      <c r="G1630" s="5">
        <f t="shared" si="101"/>
        <v>0.67189414166668215</v>
      </c>
      <c r="H1630" s="5">
        <f t="shared" si="102"/>
        <v>-0.6750362681546398</v>
      </c>
      <c r="I1630" s="5">
        <f t="shared" si="103"/>
        <v>-3.1421264879576416E-3</v>
      </c>
    </row>
    <row r="1631" spans="1:9" x14ac:dyDescent="0.2">
      <c r="A1631" s="5">
        <f t="shared" si="100"/>
        <v>-0.73416666666667685</v>
      </c>
      <c r="B1631" s="5">
        <v>-3.0535919999999992</v>
      </c>
      <c r="C1631" s="5">
        <v>-6.1371527999999884</v>
      </c>
      <c r="D1631" s="5">
        <v>806.400981</v>
      </c>
      <c r="E1631" s="5">
        <f>-AVERAGE('Converted Data'!$M$6:$M$1735)</f>
        <v>-810.04352178554905</v>
      </c>
      <c r="G1631" s="5">
        <f t="shared" si="101"/>
        <v>0.67243484583334878</v>
      </c>
      <c r="H1631" s="5">
        <f t="shared" si="102"/>
        <v>-0.6750362681546398</v>
      </c>
      <c r="I1631" s="5">
        <f t="shared" si="103"/>
        <v>-2.6014223212910137E-3</v>
      </c>
    </row>
    <row r="1632" spans="1:9" x14ac:dyDescent="0.2">
      <c r="A1632" s="5">
        <f t="shared" si="100"/>
        <v>-0.7333333333333435</v>
      </c>
      <c r="B1632" s="5">
        <v>-2.4174269999999987</v>
      </c>
      <c r="C1632" s="5">
        <v>-6.7792477999999861</v>
      </c>
      <c r="D1632" s="5">
        <v>807.44264899999996</v>
      </c>
      <c r="E1632" s="5">
        <f>-AVERAGE('Converted Data'!$M$6:$M$1735)</f>
        <v>-810.04352178554905</v>
      </c>
      <c r="G1632" s="5">
        <f t="shared" si="101"/>
        <v>0.67232633875001546</v>
      </c>
      <c r="H1632" s="5">
        <f t="shared" si="102"/>
        <v>-0.6750362681546398</v>
      </c>
      <c r="I1632" s="5">
        <f t="shared" si="103"/>
        <v>-2.7099294046243338E-3</v>
      </c>
    </row>
    <row r="1633" spans="1:9" x14ac:dyDescent="0.2">
      <c r="A1633" s="5">
        <f t="shared" si="100"/>
        <v>-0.73250000000001014</v>
      </c>
      <c r="B1633" s="5">
        <v>-2.4174269999999987</v>
      </c>
      <c r="C1633" s="5">
        <v>-6.7792477999999861</v>
      </c>
      <c r="D1633" s="5">
        <v>806.14056400000004</v>
      </c>
      <c r="E1633" s="5">
        <f>-AVERAGE('Converted Data'!$M$6:$M$1735)</f>
        <v>-810.04352178554905</v>
      </c>
      <c r="G1633" s="5">
        <f t="shared" si="101"/>
        <v>0.67178563458334883</v>
      </c>
      <c r="H1633" s="5">
        <f t="shared" si="102"/>
        <v>-0.6750362681546398</v>
      </c>
      <c r="I1633" s="5">
        <f t="shared" si="103"/>
        <v>-3.2506335712909618E-3</v>
      </c>
    </row>
    <row r="1634" spans="1:9" x14ac:dyDescent="0.2">
      <c r="A1634" s="5">
        <f t="shared" si="100"/>
        <v>-0.73166666666667679</v>
      </c>
      <c r="B1634" s="5">
        <v>-3.0535919999999992</v>
      </c>
      <c r="C1634" s="5">
        <v>-6.1371527999999884</v>
      </c>
      <c r="D1634" s="5">
        <v>806.14495899999997</v>
      </c>
      <c r="E1634" s="5">
        <f>-AVERAGE('Converted Data'!$M$6:$M$1735)</f>
        <v>-810.04352178554905</v>
      </c>
      <c r="G1634" s="5">
        <f t="shared" si="101"/>
        <v>0.67189414166668215</v>
      </c>
      <c r="H1634" s="5">
        <f t="shared" si="102"/>
        <v>-0.6750362681546398</v>
      </c>
      <c r="I1634" s="5">
        <f t="shared" si="103"/>
        <v>-3.1421264879576416E-3</v>
      </c>
    </row>
    <row r="1635" spans="1:9" x14ac:dyDescent="0.2">
      <c r="A1635" s="5">
        <f t="shared" si="100"/>
        <v>-0.73083333333334344</v>
      </c>
      <c r="B1635" s="5">
        <v>-3.0535919999999992</v>
      </c>
      <c r="C1635" s="5">
        <v>-6.1371527999999884</v>
      </c>
      <c r="D1635" s="5">
        <v>806.400981</v>
      </c>
      <c r="E1635" s="5">
        <f>-AVERAGE('Converted Data'!$M$6:$M$1735)</f>
        <v>-810.04352178554905</v>
      </c>
      <c r="G1635" s="5">
        <f t="shared" si="101"/>
        <v>0.67189231041668218</v>
      </c>
      <c r="H1635" s="5">
        <f t="shared" si="102"/>
        <v>-0.6750362681546398</v>
      </c>
      <c r="I1635" s="5">
        <f t="shared" si="103"/>
        <v>-3.1439577379576145E-3</v>
      </c>
    </row>
    <row r="1636" spans="1:9" x14ac:dyDescent="0.2">
      <c r="A1636" s="5">
        <f t="shared" si="100"/>
        <v>-0.73000000000001009</v>
      </c>
      <c r="B1636" s="5">
        <v>-2.4174269999999987</v>
      </c>
      <c r="C1636" s="5">
        <v>-7.4194527999999877</v>
      </c>
      <c r="D1636" s="5">
        <v>806.14056400000004</v>
      </c>
      <c r="E1636" s="5">
        <f>-AVERAGE('Converted Data'!$M$6:$M$1735)</f>
        <v>-810.04352178554905</v>
      </c>
      <c r="G1636" s="5">
        <f t="shared" si="101"/>
        <v>0.67178380333334886</v>
      </c>
      <c r="H1636" s="5">
        <f t="shared" si="102"/>
        <v>-0.6750362681546398</v>
      </c>
      <c r="I1636" s="5">
        <f t="shared" si="103"/>
        <v>-3.2524648212909346E-3</v>
      </c>
    </row>
    <row r="1637" spans="1:9" x14ac:dyDescent="0.2">
      <c r="A1637" s="5">
        <f t="shared" si="100"/>
        <v>-0.72916666666667673</v>
      </c>
      <c r="B1637" s="5">
        <v>-3.0535919999999992</v>
      </c>
      <c r="C1637" s="5">
        <v>-6.7792477999999861</v>
      </c>
      <c r="D1637" s="5">
        <v>806.14056399999993</v>
      </c>
      <c r="E1637" s="5">
        <f>-AVERAGE('Converted Data'!$M$6:$M$1735)</f>
        <v>-810.04352178554905</v>
      </c>
      <c r="G1637" s="5">
        <f t="shared" si="101"/>
        <v>0.67124309916668201</v>
      </c>
      <c r="H1637" s="5">
        <f t="shared" si="102"/>
        <v>-0.6750362681546398</v>
      </c>
      <c r="I1637" s="5">
        <f t="shared" si="103"/>
        <v>-3.7931689879577846E-3</v>
      </c>
    </row>
    <row r="1638" spans="1:9" x14ac:dyDescent="0.2">
      <c r="A1638" s="5">
        <f t="shared" si="100"/>
        <v>-0.72833333333334338</v>
      </c>
      <c r="B1638" s="5">
        <v>-2.4174269999999987</v>
      </c>
      <c r="C1638" s="5">
        <v>-6.7792477999999861</v>
      </c>
      <c r="D1638" s="5">
        <v>804.84287399999994</v>
      </c>
      <c r="E1638" s="5">
        <f>-AVERAGE('Converted Data'!$M$6:$M$1735)</f>
        <v>-810.04352178554905</v>
      </c>
      <c r="G1638" s="5">
        <f t="shared" si="101"/>
        <v>0.67178563458334883</v>
      </c>
      <c r="H1638" s="5">
        <f t="shared" si="102"/>
        <v>-0.6750362681546398</v>
      </c>
      <c r="I1638" s="5">
        <f t="shared" si="103"/>
        <v>-3.2506335712909618E-3</v>
      </c>
    </row>
    <row r="1639" spans="1:9" x14ac:dyDescent="0.2">
      <c r="A1639" s="5">
        <f t="shared" si="100"/>
        <v>-0.72750000000001003</v>
      </c>
      <c r="B1639" s="5">
        <v>-2.3734058999999994</v>
      </c>
      <c r="C1639" s="5">
        <v>-6.7792477999999861</v>
      </c>
      <c r="D1639" s="5">
        <v>807.44264900000007</v>
      </c>
      <c r="E1639" s="5">
        <f>-AVERAGE('Converted Data'!$M$6:$M$1735)</f>
        <v>-810.04352178554905</v>
      </c>
      <c r="G1639" s="5">
        <f t="shared" si="101"/>
        <v>0.67243301458334881</v>
      </c>
      <c r="H1639" s="5">
        <f t="shared" si="102"/>
        <v>-0.6750362681546398</v>
      </c>
      <c r="I1639" s="5">
        <f t="shared" si="103"/>
        <v>-2.6032535712909866E-3</v>
      </c>
    </row>
    <row r="1640" spans="1:9" x14ac:dyDescent="0.2">
      <c r="A1640" s="5">
        <f t="shared" si="100"/>
        <v>-0.72666666666667667</v>
      </c>
      <c r="B1640" s="5">
        <v>-2.5402439999999986</v>
      </c>
      <c r="C1640" s="5">
        <v>-6.1371527999999884</v>
      </c>
      <c r="D1640" s="5">
        <v>806.39658599999996</v>
      </c>
      <c r="E1640" s="5">
        <f>-AVERAGE('Converted Data'!$M$6:$M$1735)</f>
        <v>-810.04352178554905</v>
      </c>
      <c r="G1640" s="5">
        <f t="shared" si="101"/>
        <v>0.6714582820833489</v>
      </c>
      <c r="H1640" s="5">
        <f t="shared" si="102"/>
        <v>-0.6750362681546398</v>
      </c>
      <c r="I1640" s="5">
        <f t="shared" si="103"/>
        <v>-3.5779860712908951E-3</v>
      </c>
    </row>
    <row r="1641" spans="1:9" x14ac:dyDescent="0.2">
      <c r="A1641" s="5">
        <f t="shared" si="100"/>
        <v>-0.72583333333334332</v>
      </c>
      <c r="B1641" s="5">
        <v>-2.4174269999999987</v>
      </c>
      <c r="C1641" s="5">
        <v>-6.1371527999999884</v>
      </c>
      <c r="D1641" s="5">
        <v>805.10329100000013</v>
      </c>
      <c r="E1641" s="5">
        <f>-AVERAGE('Converted Data'!$M$6:$M$1735)</f>
        <v>-810.04352178554905</v>
      </c>
      <c r="G1641" s="5">
        <f t="shared" si="101"/>
        <v>0.67243667708334898</v>
      </c>
      <c r="H1641" s="5">
        <f t="shared" si="102"/>
        <v>-0.6750362681546398</v>
      </c>
      <c r="I1641" s="5">
        <f t="shared" si="103"/>
        <v>-2.5995910712908188E-3</v>
      </c>
    </row>
    <row r="1642" spans="1:9" x14ac:dyDescent="0.2">
      <c r="A1642" s="5">
        <f t="shared" si="100"/>
        <v>-0.72500000000000997</v>
      </c>
      <c r="B1642" s="5">
        <v>-3.0535919999999992</v>
      </c>
      <c r="C1642" s="5">
        <v>-6.1371527999999884</v>
      </c>
      <c r="D1642" s="5">
        <v>808.74473399999999</v>
      </c>
      <c r="E1642" s="5">
        <f>-AVERAGE('Converted Data'!$M$6:$M$1735)</f>
        <v>-810.04352178554905</v>
      </c>
      <c r="G1642" s="5">
        <f t="shared" si="101"/>
        <v>0.67341140958334889</v>
      </c>
      <c r="H1642" s="5">
        <f t="shared" si="102"/>
        <v>-0.6750362681546398</v>
      </c>
      <c r="I1642" s="5">
        <f t="shared" si="103"/>
        <v>-1.6248585712909103E-3</v>
      </c>
    </row>
    <row r="1643" spans="1:9" x14ac:dyDescent="0.2">
      <c r="A1643" s="5">
        <f t="shared" si="100"/>
        <v>-0.72416666666667662</v>
      </c>
      <c r="B1643" s="5">
        <v>-2.4174269999999987</v>
      </c>
      <c r="C1643" s="5">
        <v>-6.7792477999999861</v>
      </c>
      <c r="D1643" s="5">
        <v>807.44264900000007</v>
      </c>
      <c r="E1643" s="5">
        <f>-AVERAGE('Converted Data'!$M$6:$M$1735)</f>
        <v>-810.04352178554905</v>
      </c>
      <c r="G1643" s="5">
        <f t="shared" si="101"/>
        <v>0.67232633875001546</v>
      </c>
      <c r="H1643" s="5">
        <f t="shared" si="102"/>
        <v>-0.6750362681546398</v>
      </c>
      <c r="I1643" s="5">
        <f t="shared" si="103"/>
        <v>-2.7099294046243338E-3</v>
      </c>
    </row>
    <row r="1644" spans="1:9" x14ac:dyDescent="0.2">
      <c r="A1644" s="5">
        <f t="shared" si="100"/>
        <v>-0.72333333333334326</v>
      </c>
      <c r="B1644" s="5">
        <v>-3.0535919999999992</v>
      </c>
      <c r="C1644" s="5">
        <v>-6.7792477999999861</v>
      </c>
      <c r="D1644" s="5">
        <v>806.14056399999993</v>
      </c>
      <c r="E1644" s="5">
        <f>-AVERAGE('Converted Data'!$M$6:$M$1735)</f>
        <v>-810.04352178554905</v>
      </c>
      <c r="G1644" s="5">
        <f t="shared" si="101"/>
        <v>0.67286887416668217</v>
      </c>
      <c r="H1644" s="5">
        <f t="shared" si="102"/>
        <v>-0.6750362681546398</v>
      </c>
      <c r="I1644" s="5">
        <f t="shared" si="103"/>
        <v>-2.1673939879576221E-3</v>
      </c>
    </row>
    <row r="1645" spans="1:9" x14ac:dyDescent="0.2">
      <c r="A1645" s="5">
        <f t="shared" si="100"/>
        <v>-0.72250000000000991</v>
      </c>
      <c r="B1645" s="5">
        <v>-3.0535919999999992</v>
      </c>
      <c r="C1645" s="5">
        <v>-6.1390427999999844</v>
      </c>
      <c r="D1645" s="5">
        <v>808.74473399999999</v>
      </c>
      <c r="E1645" s="5">
        <f>-AVERAGE('Converted Data'!$M$6:$M$1735)</f>
        <v>-810.04352178554905</v>
      </c>
      <c r="G1645" s="5">
        <f t="shared" si="101"/>
        <v>0.67287070541668226</v>
      </c>
      <c r="H1645" s="5">
        <f t="shared" si="102"/>
        <v>-0.6750362681546398</v>
      </c>
      <c r="I1645" s="5">
        <f t="shared" si="103"/>
        <v>-2.1655627379575382E-3</v>
      </c>
    </row>
    <row r="1646" spans="1:9" x14ac:dyDescent="0.2">
      <c r="A1646" s="5">
        <f t="shared" si="100"/>
        <v>-0.72166666666667656</v>
      </c>
      <c r="B1646" s="5">
        <v>-3.0535919999999992</v>
      </c>
      <c r="C1646" s="5">
        <v>-6.1390427999999844</v>
      </c>
      <c r="D1646" s="5">
        <v>806.14495899999997</v>
      </c>
      <c r="E1646" s="5">
        <f>-AVERAGE('Converted Data'!$M$6:$M$1735)</f>
        <v>-810.04352178554905</v>
      </c>
      <c r="G1646" s="5">
        <f t="shared" si="101"/>
        <v>0.67178746583334881</v>
      </c>
      <c r="H1646" s="5">
        <f t="shared" si="102"/>
        <v>-0.6750362681546398</v>
      </c>
      <c r="I1646" s="5">
        <f t="shared" si="103"/>
        <v>-3.2488023212909889E-3</v>
      </c>
    </row>
    <row r="1647" spans="1:9" x14ac:dyDescent="0.2">
      <c r="A1647" s="5">
        <f t="shared" si="100"/>
        <v>-0.72083333333334321</v>
      </c>
      <c r="B1647" s="5">
        <v>-3.0535919999999992</v>
      </c>
      <c r="C1647" s="5">
        <v>-7.4085008999999857</v>
      </c>
      <c r="D1647" s="5">
        <v>806.14495899999997</v>
      </c>
      <c r="E1647" s="5">
        <f>-AVERAGE('Converted Data'!$M$6:$M$1735)</f>
        <v>-810.04352178554905</v>
      </c>
      <c r="G1647" s="5">
        <f t="shared" si="101"/>
        <v>0.6712449304166821</v>
      </c>
      <c r="H1647" s="5">
        <f t="shared" si="102"/>
        <v>-0.6750362681546398</v>
      </c>
      <c r="I1647" s="5">
        <f t="shared" si="103"/>
        <v>-3.7913377379577007E-3</v>
      </c>
    </row>
    <row r="1648" spans="1:9" x14ac:dyDescent="0.2">
      <c r="A1648" s="5">
        <f t="shared" si="100"/>
        <v>-0.72000000000000985</v>
      </c>
      <c r="B1648" s="5">
        <v>-3.0535919999999992</v>
      </c>
      <c r="C1648" s="5">
        <v>-6.1371527999999884</v>
      </c>
      <c r="D1648" s="5">
        <v>804.84287399999994</v>
      </c>
      <c r="E1648" s="5">
        <f>-AVERAGE('Converted Data'!$M$6:$M$1735)</f>
        <v>-810.04352178554905</v>
      </c>
      <c r="G1648" s="5">
        <f t="shared" si="101"/>
        <v>0.67178746583334881</v>
      </c>
      <c r="H1648" s="5">
        <f t="shared" si="102"/>
        <v>-0.6750362681546398</v>
      </c>
      <c r="I1648" s="5">
        <f t="shared" si="103"/>
        <v>-3.2488023212909889E-3</v>
      </c>
    </row>
    <row r="1649" spans="1:9" x14ac:dyDescent="0.2">
      <c r="A1649" s="5">
        <f t="shared" si="100"/>
        <v>-0.7191666666666765</v>
      </c>
      <c r="B1649" s="5">
        <v>-2.3734058999999994</v>
      </c>
      <c r="C1649" s="5">
        <v>-6.1371527999999884</v>
      </c>
      <c r="D1649" s="5">
        <v>807.44704400000001</v>
      </c>
      <c r="E1649" s="5">
        <f>-AVERAGE('Converted Data'!$M$6:$M$1735)</f>
        <v>-810.04352178554905</v>
      </c>
      <c r="G1649" s="5">
        <f t="shared" si="101"/>
        <v>0.67233000125001552</v>
      </c>
      <c r="H1649" s="5">
        <f t="shared" si="102"/>
        <v>-0.6750362681546398</v>
      </c>
      <c r="I1649" s="5">
        <f t="shared" si="103"/>
        <v>-2.7062669046242771E-3</v>
      </c>
    </row>
    <row r="1650" spans="1:9" x14ac:dyDescent="0.2">
      <c r="A1650" s="5">
        <f t="shared" si="100"/>
        <v>-0.71833333333334315</v>
      </c>
      <c r="B1650" s="5">
        <v>-3.0535919999999992</v>
      </c>
      <c r="C1650" s="5">
        <v>-6.1371527999999884</v>
      </c>
      <c r="D1650" s="5">
        <v>806.14495899999997</v>
      </c>
      <c r="E1650" s="5">
        <f>-AVERAGE('Converted Data'!$M$6:$M$1735)</f>
        <v>-810.04352178554905</v>
      </c>
      <c r="G1650" s="5">
        <f t="shared" si="101"/>
        <v>0.67287070541668226</v>
      </c>
      <c r="H1650" s="5">
        <f t="shared" si="102"/>
        <v>-0.6750362681546398</v>
      </c>
      <c r="I1650" s="5">
        <f t="shared" si="103"/>
        <v>-2.1655627379575382E-3</v>
      </c>
    </row>
    <row r="1651" spans="1:9" x14ac:dyDescent="0.2">
      <c r="A1651" s="5">
        <f t="shared" si="100"/>
        <v>-0.7175000000000098</v>
      </c>
      <c r="B1651" s="5">
        <v>-3.6897569999999997</v>
      </c>
      <c r="C1651" s="5">
        <v>-5.4969477999999867</v>
      </c>
      <c r="D1651" s="5">
        <v>808.74473399999999</v>
      </c>
      <c r="E1651" s="5">
        <f>-AVERAGE('Converted Data'!$M$6:$M$1735)</f>
        <v>-810.04352178554905</v>
      </c>
      <c r="G1651" s="5">
        <f t="shared" si="101"/>
        <v>0.67395577625001557</v>
      </c>
      <c r="H1651" s="5">
        <f t="shared" si="102"/>
        <v>-0.6750362681546398</v>
      </c>
      <c r="I1651" s="5">
        <f t="shared" si="103"/>
        <v>-1.0804919046242256E-3</v>
      </c>
    </row>
    <row r="1652" spans="1:9" x14ac:dyDescent="0.2">
      <c r="A1652" s="5">
        <f t="shared" si="100"/>
        <v>-0.71666666666667644</v>
      </c>
      <c r="B1652" s="5">
        <v>-3.0535919999999992</v>
      </c>
      <c r="C1652" s="5">
        <v>-6.7792477999999861</v>
      </c>
      <c r="D1652" s="5">
        <v>808.74912900000004</v>
      </c>
      <c r="E1652" s="5">
        <f>-AVERAGE('Converted Data'!$M$6:$M$1735)</f>
        <v>-810.04352178554905</v>
      </c>
      <c r="G1652" s="5">
        <f t="shared" si="101"/>
        <v>0.67287253666668223</v>
      </c>
      <c r="H1652" s="5">
        <f t="shared" si="102"/>
        <v>-0.6750362681546398</v>
      </c>
      <c r="I1652" s="5">
        <f t="shared" si="103"/>
        <v>-2.1637314879575653E-3</v>
      </c>
    </row>
    <row r="1653" spans="1:9" x14ac:dyDescent="0.2">
      <c r="A1653" s="5">
        <f t="shared" si="100"/>
        <v>-0.71583333333334309</v>
      </c>
      <c r="B1653" s="5">
        <v>-3.6897569999999997</v>
      </c>
      <c r="C1653" s="5">
        <v>-6.1390427999999844</v>
      </c>
      <c r="D1653" s="5">
        <v>806.14495899999997</v>
      </c>
      <c r="E1653" s="5">
        <f>-AVERAGE('Converted Data'!$M$6:$M$1735)</f>
        <v>-810.04352178554905</v>
      </c>
      <c r="G1653" s="5">
        <f t="shared" si="101"/>
        <v>0.67233000125001552</v>
      </c>
      <c r="H1653" s="5">
        <f t="shared" si="102"/>
        <v>-0.6750362681546398</v>
      </c>
      <c r="I1653" s="5">
        <f t="shared" si="103"/>
        <v>-2.7062669046242771E-3</v>
      </c>
    </row>
    <row r="1654" spans="1:9" x14ac:dyDescent="0.2">
      <c r="A1654" s="5">
        <f t="shared" si="100"/>
        <v>-0.71500000000000974</v>
      </c>
      <c r="B1654" s="5">
        <v>-4.8832911000000001</v>
      </c>
      <c r="C1654" s="5">
        <v>-6.768295899999984</v>
      </c>
      <c r="D1654" s="5">
        <v>807.44704400000001</v>
      </c>
      <c r="E1654" s="5">
        <f>-AVERAGE('Converted Data'!$M$6:$M$1735)</f>
        <v>-810.04352178554905</v>
      </c>
      <c r="G1654" s="5">
        <f t="shared" si="101"/>
        <v>0.67178746583334881</v>
      </c>
      <c r="H1654" s="5">
        <f t="shared" si="102"/>
        <v>-0.6750362681546398</v>
      </c>
      <c r="I1654" s="5">
        <f t="shared" si="103"/>
        <v>-3.2488023212909889E-3</v>
      </c>
    </row>
    <row r="1655" spans="1:9" x14ac:dyDescent="0.2">
      <c r="A1655" s="5">
        <f t="shared" si="100"/>
        <v>-0.71416666666667639</v>
      </c>
      <c r="B1655" s="5">
        <v>-3.6897569999999997</v>
      </c>
      <c r="C1655" s="5">
        <v>-6.7792477999999861</v>
      </c>
      <c r="D1655" s="5">
        <v>804.84287399999994</v>
      </c>
      <c r="E1655" s="5">
        <f>-AVERAGE('Converted Data'!$M$6:$M$1735)</f>
        <v>-810.04352178554905</v>
      </c>
      <c r="G1655" s="5">
        <f t="shared" si="101"/>
        <v>0.67178563458334883</v>
      </c>
      <c r="H1655" s="5">
        <f t="shared" si="102"/>
        <v>-0.6750362681546398</v>
      </c>
      <c r="I1655" s="5">
        <f t="shared" si="103"/>
        <v>-3.2506335712909618E-3</v>
      </c>
    </row>
    <row r="1656" spans="1:9" x14ac:dyDescent="0.2">
      <c r="A1656" s="5">
        <f t="shared" si="100"/>
        <v>-0.71333333333334303</v>
      </c>
      <c r="B1656" s="5">
        <v>-3.0535919999999992</v>
      </c>
      <c r="C1656" s="5">
        <v>-6.1390427999999844</v>
      </c>
      <c r="D1656" s="5">
        <v>807.44264899999996</v>
      </c>
      <c r="E1656" s="5">
        <f>-AVERAGE('Converted Data'!$M$6:$M$1735)</f>
        <v>-810.04352178554905</v>
      </c>
      <c r="G1656" s="5">
        <f t="shared" si="101"/>
        <v>0.67287070541668226</v>
      </c>
      <c r="H1656" s="5">
        <f t="shared" si="102"/>
        <v>-0.6750362681546398</v>
      </c>
      <c r="I1656" s="5">
        <f t="shared" si="103"/>
        <v>-2.1655627379575382E-3</v>
      </c>
    </row>
    <row r="1657" spans="1:9" x14ac:dyDescent="0.2">
      <c r="A1657" s="5">
        <f t="shared" si="100"/>
        <v>-0.71250000000000968</v>
      </c>
      <c r="B1657" s="5">
        <v>-3.0535919999999992</v>
      </c>
      <c r="C1657" s="5">
        <v>-6.1262008999999793</v>
      </c>
      <c r="D1657" s="5">
        <v>807.44704400000001</v>
      </c>
      <c r="E1657" s="5">
        <f>-AVERAGE('Converted Data'!$M$6:$M$1735)</f>
        <v>-810.04352178554905</v>
      </c>
      <c r="G1657" s="5">
        <f t="shared" si="101"/>
        <v>0.67178746583334881</v>
      </c>
      <c r="H1657" s="5">
        <f t="shared" si="102"/>
        <v>-0.6750362681546398</v>
      </c>
      <c r="I1657" s="5">
        <f t="shared" si="103"/>
        <v>-3.2488023212909889E-3</v>
      </c>
    </row>
    <row r="1658" spans="1:9" x14ac:dyDescent="0.2">
      <c r="A1658" s="5">
        <f t="shared" si="100"/>
        <v>-0.71166666666667633</v>
      </c>
      <c r="B1658" s="5">
        <v>-1.7372408999999989</v>
      </c>
      <c r="C1658" s="5">
        <v>-6.1390427999999844</v>
      </c>
      <c r="D1658" s="5">
        <v>804.84287399999994</v>
      </c>
      <c r="E1658" s="5">
        <f>-AVERAGE('Converted Data'!$M$6:$M$1735)</f>
        <v>-810.04352178554905</v>
      </c>
      <c r="G1658" s="5">
        <f t="shared" si="101"/>
        <v>0.67232633875001546</v>
      </c>
      <c r="H1658" s="5">
        <f t="shared" si="102"/>
        <v>-0.6750362681546398</v>
      </c>
      <c r="I1658" s="5">
        <f t="shared" si="103"/>
        <v>-2.7099294046243338E-3</v>
      </c>
    </row>
    <row r="1659" spans="1:9" x14ac:dyDescent="0.2">
      <c r="A1659" s="5">
        <f t="shared" si="100"/>
        <v>-0.71083333333334298</v>
      </c>
      <c r="B1659" s="5">
        <v>-3.0535919999999992</v>
      </c>
      <c r="C1659" s="5">
        <v>-6.1390427999999844</v>
      </c>
      <c r="D1659" s="5">
        <v>808.74033899999995</v>
      </c>
      <c r="E1659" s="5">
        <f>-AVERAGE('Converted Data'!$M$6:$M$1735)</f>
        <v>-810.04352178554905</v>
      </c>
      <c r="G1659" s="5">
        <f t="shared" si="101"/>
        <v>0.67395211375001551</v>
      </c>
      <c r="H1659" s="5">
        <f t="shared" si="102"/>
        <v>-0.6750362681546398</v>
      </c>
      <c r="I1659" s="5">
        <f t="shared" si="103"/>
        <v>-1.0841544046242824E-3</v>
      </c>
    </row>
    <row r="1660" spans="1:9" x14ac:dyDescent="0.2">
      <c r="A1660" s="5">
        <f t="shared" si="100"/>
        <v>-0.71000000000000962</v>
      </c>
      <c r="B1660" s="5">
        <v>-2.5402439999999986</v>
      </c>
      <c r="C1660" s="5">
        <v>-6.766405899999981</v>
      </c>
      <c r="D1660" s="5">
        <v>808.74473399999988</v>
      </c>
      <c r="E1660" s="5">
        <f>-AVERAGE('Converted Data'!$M$6:$M$1735)</f>
        <v>-810.04352178554905</v>
      </c>
      <c r="G1660" s="5">
        <f t="shared" si="101"/>
        <v>0.67395211375001551</v>
      </c>
      <c r="H1660" s="5">
        <f t="shared" si="102"/>
        <v>-0.6750362681546398</v>
      </c>
      <c r="I1660" s="5">
        <f t="shared" si="103"/>
        <v>-1.0841544046242824E-3</v>
      </c>
    </row>
    <row r="1661" spans="1:9" x14ac:dyDescent="0.2">
      <c r="A1661" s="5">
        <f t="shared" si="100"/>
        <v>-0.70916666666667627</v>
      </c>
      <c r="B1661" s="5">
        <v>-2.4174269999999987</v>
      </c>
      <c r="C1661" s="5">
        <v>-6.7792477999999861</v>
      </c>
      <c r="D1661" s="5">
        <v>808.74033899999995</v>
      </c>
      <c r="E1661" s="5">
        <f>-AVERAGE('Converted Data'!$M$6:$M$1735)</f>
        <v>-810.04352178554905</v>
      </c>
      <c r="G1661" s="5">
        <f t="shared" si="101"/>
        <v>0.67449464916668223</v>
      </c>
      <c r="H1661" s="5">
        <f t="shared" si="102"/>
        <v>-0.6750362681546398</v>
      </c>
      <c r="I1661" s="5">
        <f t="shared" si="103"/>
        <v>-5.4161898795757057E-4</v>
      </c>
    </row>
    <row r="1662" spans="1:9" x14ac:dyDescent="0.2">
      <c r="A1662" s="5">
        <f t="shared" si="100"/>
        <v>-0.70833333333334292</v>
      </c>
      <c r="B1662" s="5">
        <v>-2.3734058999999994</v>
      </c>
      <c r="C1662" s="5">
        <v>-6.7792477999999861</v>
      </c>
      <c r="D1662" s="5">
        <v>810.04681899999991</v>
      </c>
      <c r="E1662" s="5">
        <f>-AVERAGE('Converted Data'!$M$6:$M$1735)</f>
        <v>-810.04352178554905</v>
      </c>
      <c r="G1662" s="5">
        <f t="shared" si="101"/>
        <v>0.67286887416668206</v>
      </c>
      <c r="H1662" s="5">
        <f t="shared" si="102"/>
        <v>-0.6750362681546398</v>
      </c>
      <c r="I1662" s="5">
        <f t="shared" si="103"/>
        <v>-2.1673939879577331E-3</v>
      </c>
    </row>
    <row r="1663" spans="1:9" x14ac:dyDescent="0.2">
      <c r="A1663" s="5">
        <f t="shared" si="100"/>
        <v>-0.70750000000000957</v>
      </c>
      <c r="B1663" s="5">
        <v>-3.0535919999999992</v>
      </c>
      <c r="C1663" s="5">
        <v>-6.1390427999999844</v>
      </c>
      <c r="D1663" s="5">
        <v>804.83847899999989</v>
      </c>
      <c r="E1663" s="5">
        <f>-AVERAGE('Converted Data'!$M$6:$M$1735)</f>
        <v>-810.04352178554905</v>
      </c>
      <c r="G1663" s="5">
        <f t="shared" si="101"/>
        <v>0.67069873250001544</v>
      </c>
      <c r="H1663" s="5">
        <f t="shared" si="102"/>
        <v>-0.6750362681546398</v>
      </c>
      <c r="I1663" s="5">
        <f t="shared" si="103"/>
        <v>-4.3375356546243582E-3</v>
      </c>
    </row>
    <row r="1664" spans="1:9" x14ac:dyDescent="0.2">
      <c r="A1664" s="5">
        <f t="shared" si="100"/>
        <v>-0.70666666666667621</v>
      </c>
      <c r="B1664" s="5">
        <v>-3.6897569999999997</v>
      </c>
      <c r="C1664" s="5">
        <v>-6.1280908999999824</v>
      </c>
      <c r="D1664" s="5">
        <v>804.83847899999989</v>
      </c>
      <c r="E1664" s="5">
        <f>-AVERAGE('Converted Data'!$M$6:$M$1735)</f>
        <v>-810.04352178554905</v>
      </c>
      <c r="G1664" s="5">
        <f t="shared" si="101"/>
        <v>0.67178380333334864</v>
      </c>
      <c r="H1664" s="5">
        <f t="shared" si="102"/>
        <v>-0.6750362681546398</v>
      </c>
      <c r="I1664" s="5">
        <f t="shared" si="103"/>
        <v>-3.2524648212911567E-3</v>
      </c>
    </row>
    <row r="1665" spans="1:9" x14ac:dyDescent="0.2">
      <c r="A1665" s="5">
        <f t="shared" si="100"/>
        <v>-0.70583333333334286</v>
      </c>
      <c r="B1665" s="5">
        <v>-3.6897569999999997</v>
      </c>
      <c r="C1665" s="5">
        <v>-5.4969477999999867</v>
      </c>
      <c r="D1665" s="5">
        <v>807.44264899999985</v>
      </c>
      <c r="E1665" s="5">
        <f>-AVERAGE('Converted Data'!$M$6:$M$1735)</f>
        <v>-810.04352178554905</v>
      </c>
      <c r="G1665" s="5">
        <f t="shared" si="101"/>
        <v>0.67232633875001546</v>
      </c>
      <c r="H1665" s="5">
        <f t="shared" si="102"/>
        <v>-0.6750362681546398</v>
      </c>
      <c r="I1665" s="5">
        <f t="shared" si="103"/>
        <v>-2.7099294046243338E-3</v>
      </c>
    </row>
    <row r="1666" spans="1:9" x14ac:dyDescent="0.2">
      <c r="A1666" s="5">
        <f t="shared" si="100"/>
        <v>-0.70500000000000951</v>
      </c>
      <c r="B1666" s="5">
        <v>-3.6897569999999997</v>
      </c>
      <c r="C1666" s="5">
        <v>-5.4969477999999867</v>
      </c>
      <c r="D1666" s="5">
        <v>806.14056399999993</v>
      </c>
      <c r="E1666" s="5">
        <f>-AVERAGE('Converted Data'!$M$6:$M$1735)</f>
        <v>-810.04352178554905</v>
      </c>
      <c r="G1666" s="5">
        <f t="shared" si="101"/>
        <v>0.67232450750001549</v>
      </c>
      <c r="H1666" s="5">
        <f t="shared" si="102"/>
        <v>-0.6750362681546398</v>
      </c>
      <c r="I1666" s="5">
        <f t="shared" si="103"/>
        <v>-2.7117606546243067E-3</v>
      </c>
    </row>
    <row r="1667" spans="1:9" x14ac:dyDescent="0.2">
      <c r="A1667" s="5">
        <f t="shared" ref="A1667:A1730" si="104">A1668-1/1200</f>
        <v>-0.70416666666667616</v>
      </c>
      <c r="B1667" s="5">
        <v>-3.6897569999999997</v>
      </c>
      <c r="C1667" s="5">
        <v>-5.4969477999999867</v>
      </c>
      <c r="D1667" s="5">
        <v>807.43825399999992</v>
      </c>
      <c r="E1667" s="5">
        <f>-AVERAGE('Converted Data'!$M$6:$M$1735)</f>
        <v>-810.04352178554905</v>
      </c>
      <c r="G1667" s="5">
        <f t="shared" si="101"/>
        <v>0.67286704291668209</v>
      </c>
      <c r="H1667" s="5">
        <f t="shared" si="102"/>
        <v>-0.6750362681546398</v>
      </c>
      <c r="I1667" s="5">
        <f t="shared" si="103"/>
        <v>-2.1692252379577059E-3</v>
      </c>
    </row>
    <row r="1668" spans="1:9" x14ac:dyDescent="0.2">
      <c r="A1668" s="5">
        <f t="shared" si="104"/>
        <v>-0.7033333333333428</v>
      </c>
      <c r="B1668" s="5">
        <v>-2.4174269999999987</v>
      </c>
      <c r="C1668" s="5">
        <v>-5.4969477999999867</v>
      </c>
      <c r="D1668" s="5">
        <v>807.44264899999985</v>
      </c>
      <c r="E1668" s="5">
        <f>-AVERAGE('Converted Data'!$M$6:$M$1735)</f>
        <v>-810.04352178554905</v>
      </c>
      <c r="G1668" s="5">
        <f t="shared" ref="G1668:G1731" si="105">(A1669-A1668)*(D1669+D1668)/2</f>
        <v>0.67341140958334877</v>
      </c>
      <c r="H1668" s="5">
        <f t="shared" ref="H1668:H1731" si="106">(A1669-A1668)*(E1669+E1668)/2</f>
        <v>-0.6750362681546398</v>
      </c>
      <c r="I1668" s="5">
        <f t="shared" ref="I1668:I1731" si="107">G1668+H1668</f>
        <v>-1.6248585712910213E-3</v>
      </c>
    </row>
    <row r="1669" spans="1:9" x14ac:dyDescent="0.2">
      <c r="A1669" s="5">
        <f t="shared" si="104"/>
        <v>-0.70250000000000945</v>
      </c>
      <c r="B1669" s="5">
        <v>-3.0535919999999992</v>
      </c>
      <c r="C1669" s="5">
        <v>-6.1390427999999844</v>
      </c>
      <c r="D1669" s="5">
        <v>808.74473399999988</v>
      </c>
      <c r="E1669" s="5">
        <f>-AVERAGE('Converted Data'!$M$6:$M$1735)</f>
        <v>-810.04352178554905</v>
      </c>
      <c r="G1669" s="5">
        <f t="shared" si="105"/>
        <v>0.67286887416668206</v>
      </c>
      <c r="H1669" s="5">
        <f t="shared" si="106"/>
        <v>-0.6750362681546398</v>
      </c>
      <c r="I1669" s="5">
        <f t="shared" si="107"/>
        <v>-2.1673939879577331E-3</v>
      </c>
    </row>
    <row r="1670" spans="1:9" x14ac:dyDescent="0.2">
      <c r="A1670" s="5">
        <f t="shared" si="104"/>
        <v>-0.7016666666666761</v>
      </c>
      <c r="B1670" s="5">
        <v>-3.0535919999999992</v>
      </c>
      <c r="C1670" s="5">
        <v>-6.7792477999999861</v>
      </c>
      <c r="D1670" s="5">
        <v>806.14056399999981</v>
      </c>
      <c r="E1670" s="5">
        <f>-AVERAGE('Converted Data'!$M$6:$M$1735)</f>
        <v>-810.04352178554905</v>
      </c>
      <c r="G1670" s="5">
        <f t="shared" si="105"/>
        <v>0.67232450750001538</v>
      </c>
      <c r="H1670" s="5">
        <f t="shared" si="106"/>
        <v>-0.6750362681546398</v>
      </c>
      <c r="I1670" s="5">
        <f t="shared" si="107"/>
        <v>-2.7117606546244177E-3</v>
      </c>
    </row>
    <row r="1671" spans="1:9" x14ac:dyDescent="0.2">
      <c r="A1671" s="5">
        <f t="shared" si="104"/>
        <v>-0.70083333333334275</v>
      </c>
      <c r="B1671" s="5">
        <v>-3.0535919999999992</v>
      </c>
      <c r="C1671" s="5">
        <v>-4.856742799999985</v>
      </c>
      <c r="D1671" s="5">
        <v>807.43825399999992</v>
      </c>
      <c r="E1671" s="5">
        <f>-AVERAGE('Converted Data'!$M$6:$M$1735)</f>
        <v>-810.04352178554905</v>
      </c>
      <c r="G1671" s="5">
        <f t="shared" si="105"/>
        <v>0.67395028250001554</v>
      </c>
      <c r="H1671" s="5">
        <f t="shared" si="106"/>
        <v>-0.6750362681546398</v>
      </c>
      <c r="I1671" s="5">
        <f t="shared" si="107"/>
        <v>-1.0859856546242552E-3</v>
      </c>
    </row>
    <row r="1672" spans="1:9" x14ac:dyDescent="0.2">
      <c r="A1672" s="5">
        <f t="shared" si="104"/>
        <v>-0.70000000000000939</v>
      </c>
      <c r="B1672" s="5">
        <v>-3.0535919999999992</v>
      </c>
      <c r="C1672" s="5">
        <v>-5.4859958999999776</v>
      </c>
      <c r="D1672" s="5">
        <v>810.04242399999998</v>
      </c>
      <c r="E1672" s="5">
        <f>-AVERAGE('Converted Data'!$M$6:$M$1735)</f>
        <v>-810.04352178554905</v>
      </c>
      <c r="G1672" s="5">
        <f t="shared" si="105"/>
        <v>0.67449281791668225</v>
      </c>
      <c r="H1672" s="5">
        <f t="shared" si="106"/>
        <v>-0.6750362681546398</v>
      </c>
      <c r="I1672" s="5">
        <f t="shared" si="107"/>
        <v>-5.4345023795754344E-4</v>
      </c>
    </row>
    <row r="1673" spans="1:9" x14ac:dyDescent="0.2">
      <c r="A1673" s="5">
        <f t="shared" si="104"/>
        <v>-0.69916666666667604</v>
      </c>
      <c r="B1673" s="5">
        <v>-3.0535919999999992</v>
      </c>
      <c r="C1673" s="5">
        <v>-6.1390427999999844</v>
      </c>
      <c r="D1673" s="5">
        <v>808.74033899999995</v>
      </c>
      <c r="E1673" s="5">
        <f>-AVERAGE('Converted Data'!$M$6:$M$1735)</f>
        <v>-810.04352178554905</v>
      </c>
      <c r="G1673" s="5">
        <f t="shared" si="105"/>
        <v>0.67178380333334875</v>
      </c>
      <c r="H1673" s="5">
        <f t="shared" si="106"/>
        <v>-0.6750362681546398</v>
      </c>
      <c r="I1673" s="5">
        <f t="shared" si="107"/>
        <v>-3.2524648212910456E-3</v>
      </c>
    </row>
    <row r="1674" spans="1:9" x14ac:dyDescent="0.2">
      <c r="A1674" s="5">
        <f t="shared" si="104"/>
        <v>-0.69833333333334269</v>
      </c>
      <c r="B1674" s="5">
        <v>-3.0535919999999992</v>
      </c>
      <c r="C1674" s="5">
        <v>-6.1390427999999844</v>
      </c>
      <c r="D1674" s="5">
        <v>803.5407889999999</v>
      </c>
      <c r="E1674" s="5">
        <f>-AVERAGE('Converted Data'!$M$6:$M$1735)</f>
        <v>-810.04352178554905</v>
      </c>
      <c r="G1674" s="5">
        <f t="shared" si="105"/>
        <v>0.67070239500001538</v>
      </c>
      <c r="H1674" s="5">
        <f t="shared" si="106"/>
        <v>-0.6750362681546398</v>
      </c>
      <c r="I1674" s="5">
        <f t="shared" si="107"/>
        <v>-4.3338731546244125E-3</v>
      </c>
    </row>
    <row r="1675" spans="1:9" x14ac:dyDescent="0.2">
      <c r="A1675" s="5">
        <f t="shared" si="104"/>
        <v>-0.69750000000000933</v>
      </c>
      <c r="B1675" s="5">
        <v>-4.3699430999999995</v>
      </c>
      <c r="C1675" s="5">
        <v>-6.768295899999984</v>
      </c>
      <c r="D1675" s="5">
        <v>806.14495899999997</v>
      </c>
      <c r="E1675" s="5">
        <f>-AVERAGE('Converted Data'!$M$6:$M$1735)</f>
        <v>-810.04352178554905</v>
      </c>
      <c r="G1675" s="5">
        <f t="shared" si="105"/>
        <v>0.67232633875001546</v>
      </c>
      <c r="H1675" s="5">
        <f t="shared" si="106"/>
        <v>-0.6750362681546398</v>
      </c>
      <c r="I1675" s="5">
        <f t="shared" si="107"/>
        <v>-2.7099294046243338E-3</v>
      </c>
    </row>
    <row r="1676" spans="1:9" x14ac:dyDescent="0.2">
      <c r="A1676" s="5">
        <f t="shared" si="104"/>
        <v>-0.69666666666667598</v>
      </c>
      <c r="B1676" s="5">
        <v>-3.6897569999999997</v>
      </c>
      <c r="C1676" s="5">
        <v>-5.4969477999999867</v>
      </c>
      <c r="D1676" s="5">
        <v>807.43825399999992</v>
      </c>
      <c r="E1676" s="5">
        <f>-AVERAGE('Converted Data'!$M$6:$M$1735)</f>
        <v>-810.04352178554905</v>
      </c>
      <c r="G1676" s="5">
        <f t="shared" si="105"/>
        <v>0.67286704291668209</v>
      </c>
      <c r="H1676" s="5">
        <f t="shared" si="106"/>
        <v>-0.6750362681546398</v>
      </c>
      <c r="I1676" s="5">
        <f t="shared" si="107"/>
        <v>-2.1692252379577059E-3</v>
      </c>
    </row>
    <row r="1677" spans="1:9" x14ac:dyDescent="0.2">
      <c r="A1677" s="5">
        <f t="shared" si="104"/>
        <v>-0.69583333333334263</v>
      </c>
      <c r="B1677" s="5">
        <v>-3.6897569999999997</v>
      </c>
      <c r="C1677" s="5">
        <v>-4.856742799999985</v>
      </c>
      <c r="D1677" s="5">
        <v>807.44264899999985</v>
      </c>
      <c r="E1677" s="5">
        <f>-AVERAGE('Converted Data'!$M$6:$M$1735)</f>
        <v>-810.04352178554905</v>
      </c>
      <c r="G1677" s="5">
        <f t="shared" si="105"/>
        <v>0.67232817000001543</v>
      </c>
      <c r="H1677" s="5">
        <f t="shared" si="106"/>
        <v>-0.6750362681546398</v>
      </c>
      <c r="I1677" s="5">
        <f t="shared" si="107"/>
        <v>-2.708098154624361E-3</v>
      </c>
    </row>
    <row r="1678" spans="1:9" x14ac:dyDescent="0.2">
      <c r="A1678" s="5">
        <f t="shared" si="104"/>
        <v>-0.69500000000000928</v>
      </c>
      <c r="B1678" s="5">
        <v>-3.0095708999999999</v>
      </c>
      <c r="C1678" s="5">
        <v>-5.4988377999999827</v>
      </c>
      <c r="D1678" s="5">
        <v>806.14495899999997</v>
      </c>
      <c r="E1678" s="5">
        <f>-AVERAGE('Converted Data'!$M$6:$M$1735)</f>
        <v>-810.04352178554905</v>
      </c>
      <c r="G1678" s="5">
        <f t="shared" si="105"/>
        <v>0.67232817000001543</v>
      </c>
      <c r="H1678" s="5">
        <f t="shared" si="106"/>
        <v>-0.6750362681546398</v>
      </c>
      <c r="I1678" s="5">
        <f t="shared" si="107"/>
        <v>-2.708098154624361E-3</v>
      </c>
    </row>
    <row r="1679" spans="1:9" x14ac:dyDescent="0.2">
      <c r="A1679" s="5">
        <f t="shared" si="104"/>
        <v>-0.69416666666667592</v>
      </c>
      <c r="B1679" s="5">
        <v>-3.733778099999999</v>
      </c>
      <c r="C1679" s="5">
        <v>-4.856742799999985</v>
      </c>
      <c r="D1679" s="5">
        <v>807.44264899999985</v>
      </c>
      <c r="E1679" s="5">
        <f>-AVERAGE('Converted Data'!$M$6:$M$1735)</f>
        <v>-810.04352178554905</v>
      </c>
      <c r="G1679" s="5">
        <f t="shared" si="105"/>
        <v>0.67286521166668212</v>
      </c>
      <c r="H1679" s="5">
        <f t="shared" si="106"/>
        <v>-0.6750362681546398</v>
      </c>
      <c r="I1679" s="5">
        <f t="shared" si="107"/>
        <v>-2.1710564879576788E-3</v>
      </c>
    </row>
    <row r="1680" spans="1:9" x14ac:dyDescent="0.2">
      <c r="A1680" s="5">
        <f t="shared" si="104"/>
        <v>-0.69333333333334257</v>
      </c>
      <c r="B1680" s="5">
        <v>-3.0535919999999992</v>
      </c>
      <c r="C1680" s="5">
        <v>-4.856742799999985</v>
      </c>
      <c r="D1680" s="5">
        <v>807.43385899999998</v>
      </c>
      <c r="E1680" s="5">
        <f>-AVERAGE('Converted Data'!$M$6:$M$1735)</f>
        <v>-810.04352178554905</v>
      </c>
      <c r="G1680" s="5">
        <f t="shared" si="105"/>
        <v>0.67232450750001549</v>
      </c>
      <c r="H1680" s="5">
        <f t="shared" si="106"/>
        <v>-0.6750362681546398</v>
      </c>
      <c r="I1680" s="5">
        <f t="shared" si="107"/>
        <v>-2.7117606546243067E-3</v>
      </c>
    </row>
    <row r="1681" spans="1:9" x14ac:dyDescent="0.2">
      <c r="A1681" s="5">
        <f t="shared" si="104"/>
        <v>-0.69250000000000922</v>
      </c>
      <c r="B1681" s="5">
        <v>-3.0535919999999992</v>
      </c>
      <c r="C1681" s="5">
        <v>-5.4988377999999827</v>
      </c>
      <c r="D1681" s="5">
        <v>806.14495899999997</v>
      </c>
      <c r="E1681" s="5">
        <f>-AVERAGE('Converted Data'!$M$6:$M$1735)</f>
        <v>-810.04352178554905</v>
      </c>
      <c r="G1681" s="5">
        <f t="shared" si="105"/>
        <v>0.67124309916668201</v>
      </c>
      <c r="H1681" s="5">
        <f t="shared" si="106"/>
        <v>-0.6750362681546398</v>
      </c>
      <c r="I1681" s="5">
        <f t="shared" si="107"/>
        <v>-3.7931689879577846E-3</v>
      </c>
    </row>
    <row r="1682" spans="1:9" x14ac:dyDescent="0.2">
      <c r="A1682" s="5">
        <f t="shared" si="104"/>
        <v>-0.69166666666667587</v>
      </c>
      <c r="B1682" s="5">
        <v>-3.0535919999999992</v>
      </c>
      <c r="C1682" s="5">
        <v>-4.856742799999985</v>
      </c>
      <c r="D1682" s="5">
        <v>804.83847899999978</v>
      </c>
      <c r="E1682" s="5">
        <f>-AVERAGE('Converted Data'!$M$6:$M$1735)</f>
        <v>-810.04352178554905</v>
      </c>
      <c r="G1682" s="5">
        <f t="shared" si="105"/>
        <v>0.67124309916668201</v>
      </c>
      <c r="H1682" s="5">
        <f t="shared" si="106"/>
        <v>-0.6750362681546398</v>
      </c>
      <c r="I1682" s="5">
        <f t="shared" si="107"/>
        <v>-3.7931689879577846E-3</v>
      </c>
    </row>
    <row r="1683" spans="1:9" x14ac:dyDescent="0.2">
      <c r="A1683" s="5">
        <f t="shared" si="104"/>
        <v>-0.69083333333334251</v>
      </c>
      <c r="B1683" s="5">
        <v>-3.5669399999999998</v>
      </c>
      <c r="C1683" s="5">
        <v>-5.4969477999999867</v>
      </c>
      <c r="D1683" s="5">
        <v>806.14495899999997</v>
      </c>
      <c r="E1683" s="5">
        <f>-AVERAGE('Converted Data'!$M$6:$M$1735)</f>
        <v>-810.04352178554905</v>
      </c>
      <c r="G1683" s="5">
        <f t="shared" si="105"/>
        <v>0.67124309916668201</v>
      </c>
      <c r="H1683" s="5">
        <f t="shared" si="106"/>
        <v>-0.6750362681546398</v>
      </c>
      <c r="I1683" s="5">
        <f t="shared" si="107"/>
        <v>-3.7931689879577846E-3</v>
      </c>
    </row>
    <row r="1684" spans="1:9" x14ac:dyDescent="0.2">
      <c r="A1684" s="5">
        <f t="shared" si="104"/>
        <v>-0.69000000000000916</v>
      </c>
      <c r="B1684" s="5">
        <v>-3.6897569999999997</v>
      </c>
      <c r="C1684" s="5">
        <v>-5.4859958999999776</v>
      </c>
      <c r="D1684" s="5">
        <v>804.83847899999989</v>
      </c>
      <c r="E1684" s="5">
        <f>-AVERAGE('Converted Data'!$M$6:$M$1735)</f>
        <v>-810.04352178554905</v>
      </c>
      <c r="G1684" s="5">
        <f t="shared" si="105"/>
        <v>0.67069873250001544</v>
      </c>
      <c r="H1684" s="5">
        <f t="shared" si="106"/>
        <v>-0.6750362681546398</v>
      </c>
      <c r="I1684" s="5">
        <f t="shared" si="107"/>
        <v>-4.3375356546243582E-3</v>
      </c>
    </row>
    <row r="1685" spans="1:9" x14ac:dyDescent="0.2">
      <c r="A1685" s="5">
        <f t="shared" si="104"/>
        <v>-0.68916666666667581</v>
      </c>
      <c r="B1685" s="5">
        <v>-3.6897569999999997</v>
      </c>
      <c r="C1685" s="5">
        <v>-4.856742799999985</v>
      </c>
      <c r="D1685" s="5">
        <v>804.83847899999989</v>
      </c>
      <c r="E1685" s="5">
        <f>-AVERAGE('Converted Data'!$M$6:$M$1735)</f>
        <v>-810.04352178554905</v>
      </c>
      <c r="G1685" s="5">
        <f t="shared" si="105"/>
        <v>0.67069873250001533</v>
      </c>
      <c r="H1685" s="5">
        <f t="shared" si="106"/>
        <v>-0.6750362681546398</v>
      </c>
      <c r="I1685" s="5">
        <f t="shared" si="107"/>
        <v>-4.3375356546244692E-3</v>
      </c>
    </row>
    <row r="1686" spans="1:9" x14ac:dyDescent="0.2">
      <c r="A1686" s="5">
        <f t="shared" si="104"/>
        <v>-0.68833333333334246</v>
      </c>
      <c r="B1686" s="5">
        <v>-3.6897569999999997</v>
      </c>
      <c r="C1686" s="5">
        <v>-4.856742799999985</v>
      </c>
      <c r="D1686" s="5">
        <v>804.83847899999978</v>
      </c>
      <c r="E1686" s="5">
        <f>-AVERAGE('Converted Data'!$M$6:$M$1735)</f>
        <v>-810.04352178554905</v>
      </c>
      <c r="G1686" s="5">
        <f t="shared" si="105"/>
        <v>0.67178197208334867</v>
      </c>
      <c r="H1686" s="5">
        <f t="shared" si="106"/>
        <v>-0.6750362681546398</v>
      </c>
      <c r="I1686" s="5">
        <f t="shared" si="107"/>
        <v>-3.2542960712911295E-3</v>
      </c>
    </row>
    <row r="1687" spans="1:9" x14ac:dyDescent="0.2">
      <c r="A1687" s="5">
        <f t="shared" si="104"/>
        <v>-0.6875000000000091</v>
      </c>
      <c r="B1687" s="5">
        <v>-3.6897569999999997</v>
      </c>
      <c r="C1687" s="5">
        <v>-4.856742799999985</v>
      </c>
      <c r="D1687" s="5">
        <v>807.43825399999992</v>
      </c>
      <c r="E1687" s="5">
        <f>-AVERAGE('Converted Data'!$M$6:$M$1735)</f>
        <v>-810.04352178554905</v>
      </c>
      <c r="G1687" s="5">
        <f t="shared" si="105"/>
        <v>0.67178197208334867</v>
      </c>
      <c r="H1687" s="5">
        <f t="shared" si="106"/>
        <v>-0.6750362681546398</v>
      </c>
      <c r="I1687" s="5">
        <f t="shared" si="107"/>
        <v>-3.2542960712911295E-3</v>
      </c>
    </row>
    <row r="1688" spans="1:9" x14ac:dyDescent="0.2">
      <c r="A1688" s="5">
        <f t="shared" si="104"/>
        <v>-0.68666666666667575</v>
      </c>
      <c r="B1688" s="5">
        <v>-4.3699430999999995</v>
      </c>
      <c r="C1688" s="5">
        <v>-4.856742799999985</v>
      </c>
      <c r="D1688" s="5">
        <v>804.83847899999978</v>
      </c>
      <c r="E1688" s="5">
        <f>-AVERAGE('Converted Data'!$M$6:$M$1735)</f>
        <v>-810.04352178554905</v>
      </c>
      <c r="G1688" s="5">
        <f t="shared" si="105"/>
        <v>0.6701580283333487</v>
      </c>
      <c r="H1688" s="5">
        <f t="shared" si="106"/>
        <v>-0.6750362681546398</v>
      </c>
      <c r="I1688" s="5">
        <f t="shared" si="107"/>
        <v>-4.8782398212910971E-3</v>
      </c>
    </row>
    <row r="1689" spans="1:9" x14ac:dyDescent="0.2">
      <c r="A1689" s="5">
        <f t="shared" si="104"/>
        <v>-0.6858333333333424</v>
      </c>
      <c r="B1689" s="5">
        <v>-3.0535919999999992</v>
      </c>
      <c r="C1689" s="5">
        <v>-4.2165377999999905</v>
      </c>
      <c r="D1689" s="5">
        <v>803.5407889999999</v>
      </c>
      <c r="E1689" s="5">
        <f>-AVERAGE('Converted Data'!$M$6:$M$1735)</f>
        <v>-810.04352178554905</v>
      </c>
      <c r="G1689" s="5">
        <f t="shared" si="105"/>
        <v>0.6701580283333487</v>
      </c>
      <c r="H1689" s="5">
        <f t="shared" si="106"/>
        <v>-0.6750362681546398</v>
      </c>
      <c r="I1689" s="5">
        <f t="shared" si="107"/>
        <v>-4.8782398212910971E-3</v>
      </c>
    </row>
    <row r="1690" spans="1:9" x14ac:dyDescent="0.2">
      <c r="A1690" s="5">
        <f t="shared" si="104"/>
        <v>-0.68500000000000905</v>
      </c>
      <c r="B1690" s="5">
        <v>-3.0535919999999992</v>
      </c>
      <c r="C1690" s="5">
        <v>-4.2165377999999905</v>
      </c>
      <c r="D1690" s="5">
        <v>804.83847899999978</v>
      </c>
      <c r="E1690" s="5">
        <f>-AVERAGE('Converted Data'!$M$6:$M$1735)</f>
        <v>-810.04352178554905</v>
      </c>
      <c r="G1690" s="5">
        <f t="shared" si="105"/>
        <v>0.67124126791668204</v>
      </c>
      <c r="H1690" s="5">
        <f t="shared" si="106"/>
        <v>-0.6750362681546398</v>
      </c>
      <c r="I1690" s="5">
        <f t="shared" si="107"/>
        <v>-3.7950002379577574E-3</v>
      </c>
    </row>
    <row r="1691" spans="1:9" x14ac:dyDescent="0.2">
      <c r="A1691" s="5">
        <f t="shared" si="104"/>
        <v>-0.68416666666667569</v>
      </c>
      <c r="B1691" s="5">
        <v>-4.3699430999999995</v>
      </c>
      <c r="C1691" s="5">
        <v>-5.4988377999999827</v>
      </c>
      <c r="D1691" s="5">
        <v>806.14056399999981</v>
      </c>
      <c r="E1691" s="5">
        <f>-AVERAGE('Converted Data'!$M$6:$M$1735)</f>
        <v>-810.04352178554905</v>
      </c>
      <c r="G1691" s="5">
        <f t="shared" si="105"/>
        <v>0.67232450750001538</v>
      </c>
      <c r="H1691" s="5">
        <f t="shared" si="106"/>
        <v>-0.6750362681546398</v>
      </c>
      <c r="I1691" s="5">
        <f t="shared" si="107"/>
        <v>-2.7117606546244177E-3</v>
      </c>
    </row>
    <row r="1692" spans="1:9" x14ac:dyDescent="0.2">
      <c r="A1692" s="5">
        <f t="shared" si="104"/>
        <v>-0.68333333333334234</v>
      </c>
      <c r="B1692" s="5">
        <v>-3.0535919999999992</v>
      </c>
      <c r="C1692" s="5">
        <v>-4.2165377999999905</v>
      </c>
      <c r="D1692" s="5">
        <v>807.43825399999992</v>
      </c>
      <c r="E1692" s="5">
        <f>-AVERAGE('Converted Data'!$M$6:$M$1735)</f>
        <v>-810.04352178554905</v>
      </c>
      <c r="G1692" s="5">
        <f t="shared" si="105"/>
        <v>0.67286521166668212</v>
      </c>
      <c r="H1692" s="5">
        <f t="shared" si="106"/>
        <v>-0.6750362681546398</v>
      </c>
      <c r="I1692" s="5">
        <f t="shared" si="107"/>
        <v>-2.1710564879576788E-3</v>
      </c>
    </row>
    <row r="1693" spans="1:9" x14ac:dyDescent="0.2">
      <c r="A1693" s="5">
        <f t="shared" si="104"/>
        <v>-0.68250000000000899</v>
      </c>
      <c r="B1693" s="5">
        <v>-3.5669399999999998</v>
      </c>
      <c r="C1693" s="5">
        <v>-4.2165377999999905</v>
      </c>
      <c r="D1693" s="5">
        <v>807.43825399999992</v>
      </c>
      <c r="E1693" s="5">
        <f>-AVERAGE('Converted Data'!$M$6:$M$1735)</f>
        <v>-810.04352178554905</v>
      </c>
      <c r="G1693" s="5">
        <f t="shared" si="105"/>
        <v>0.67124126791668204</v>
      </c>
      <c r="H1693" s="5">
        <f t="shared" si="106"/>
        <v>-0.6750362681546398</v>
      </c>
      <c r="I1693" s="5">
        <f t="shared" si="107"/>
        <v>-3.7950002379577574E-3</v>
      </c>
    </row>
    <row r="1694" spans="1:9" x14ac:dyDescent="0.2">
      <c r="A1694" s="5">
        <f t="shared" si="104"/>
        <v>-0.68166666666667564</v>
      </c>
      <c r="B1694" s="5">
        <v>-3.733778099999999</v>
      </c>
      <c r="C1694" s="5">
        <v>-4.856742799999985</v>
      </c>
      <c r="D1694" s="5">
        <v>803.5407889999999</v>
      </c>
      <c r="E1694" s="5">
        <f>-AVERAGE('Converted Data'!$M$6:$M$1735)</f>
        <v>-810.04352178554905</v>
      </c>
      <c r="G1694" s="5">
        <f t="shared" si="105"/>
        <v>0.66961732416668207</v>
      </c>
      <c r="H1694" s="5">
        <f t="shared" si="106"/>
        <v>-0.6750362681546398</v>
      </c>
      <c r="I1694" s="5">
        <f t="shared" si="107"/>
        <v>-5.418943987957725E-3</v>
      </c>
    </row>
    <row r="1695" spans="1:9" x14ac:dyDescent="0.2">
      <c r="A1695" s="5">
        <f t="shared" si="104"/>
        <v>-0.68083333333334228</v>
      </c>
      <c r="B1695" s="5">
        <v>-4.2031049999999999</v>
      </c>
      <c r="C1695" s="5">
        <v>-4.856742799999985</v>
      </c>
      <c r="D1695" s="5">
        <v>803.5407889999999</v>
      </c>
      <c r="E1695" s="5">
        <f>-AVERAGE('Converted Data'!$M$6:$M$1735)</f>
        <v>-810.04352178554905</v>
      </c>
      <c r="G1695" s="5">
        <f t="shared" si="105"/>
        <v>0.6701580283333487</v>
      </c>
      <c r="H1695" s="5">
        <f t="shared" si="106"/>
        <v>-0.6750362681546398</v>
      </c>
      <c r="I1695" s="5">
        <f t="shared" si="107"/>
        <v>-4.8782398212910971E-3</v>
      </c>
    </row>
    <row r="1696" spans="1:9" x14ac:dyDescent="0.2">
      <c r="A1696" s="5">
        <f t="shared" si="104"/>
        <v>-0.68000000000000893</v>
      </c>
      <c r="B1696" s="5">
        <v>-3.733778099999999</v>
      </c>
      <c r="C1696" s="5">
        <v>-4.856742799999985</v>
      </c>
      <c r="D1696" s="5">
        <v>804.83847899999978</v>
      </c>
      <c r="E1696" s="5">
        <f>-AVERAGE('Converted Data'!$M$6:$M$1735)</f>
        <v>-810.04352178554905</v>
      </c>
      <c r="G1696" s="5">
        <f t="shared" si="105"/>
        <v>0.67069873250001533</v>
      </c>
      <c r="H1696" s="5">
        <f t="shared" si="106"/>
        <v>-0.6750362681546398</v>
      </c>
      <c r="I1696" s="5">
        <f t="shared" si="107"/>
        <v>-4.3375356546244692E-3</v>
      </c>
    </row>
    <row r="1697" spans="1:9" x14ac:dyDescent="0.2">
      <c r="A1697" s="5">
        <f t="shared" si="104"/>
        <v>-0.67916666666667558</v>
      </c>
      <c r="B1697" s="5">
        <v>-4.3699430999999995</v>
      </c>
      <c r="C1697" s="5">
        <v>-4.8586327999999881</v>
      </c>
      <c r="D1697" s="5">
        <v>804.83847899999978</v>
      </c>
      <c r="E1697" s="5">
        <f>-AVERAGE('Converted Data'!$M$6:$M$1735)</f>
        <v>-810.04352178554905</v>
      </c>
      <c r="G1697" s="5">
        <f t="shared" si="105"/>
        <v>0.67112946458334866</v>
      </c>
      <c r="H1697" s="5">
        <f t="shared" si="106"/>
        <v>-0.6750362681546398</v>
      </c>
      <c r="I1697" s="5">
        <f t="shared" si="107"/>
        <v>-3.9068035712911398E-3</v>
      </c>
    </row>
    <row r="1698" spans="1:9" x14ac:dyDescent="0.2">
      <c r="A1698" s="5">
        <f t="shared" si="104"/>
        <v>-0.67833333333334223</v>
      </c>
      <c r="B1698" s="5">
        <v>-3.733778099999999</v>
      </c>
      <c r="C1698" s="5">
        <v>-4.856742799999985</v>
      </c>
      <c r="D1698" s="5">
        <v>805.87223600000004</v>
      </c>
      <c r="E1698" s="5">
        <f>-AVERAGE('Converted Data'!$M$6:$M$1735)</f>
        <v>-810.04352178554905</v>
      </c>
      <c r="G1698" s="5">
        <f t="shared" si="105"/>
        <v>0.67167016875001551</v>
      </c>
      <c r="H1698" s="5">
        <f t="shared" si="106"/>
        <v>-0.6750362681546398</v>
      </c>
      <c r="I1698" s="5">
        <f t="shared" si="107"/>
        <v>-3.3660994046242898E-3</v>
      </c>
    </row>
    <row r="1699" spans="1:9" x14ac:dyDescent="0.2">
      <c r="A1699" s="5">
        <f t="shared" si="104"/>
        <v>-0.67750000000000887</v>
      </c>
      <c r="B1699" s="5">
        <v>-4.2471260999999991</v>
      </c>
      <c r="C1699" s="5">
        <v>-5.4969477999999867</v>
      </c>
      <c r="D1699" s="5">
        <v>806.13616899999988</v>
      </c>
      <c r="E1699" s="5">
        <f>-AVERAGE('Converted Data'!$M$6:$M$1735)</f>
        <v>-810.04352178554905</v>
      </c>
      <c r="G1699" s="5">
        <f t="shared" si="105"/>
        <v>0.67178014083334869</v>
      </c>
      <c r="H1699" s="5">
        <f t="shared" si="106"/>
        <v>-0.6750362681546398</v>
      </c>
      <c r="I1699" s="5">
        <f t="shared" si="107"/>
        <v>-3.2561273212911024E-3</v>
      </c>
    </row>
    <row r="1700" spans="1:9" x14ac:dyDescent="0.2">
      <c r="A1700" s="5">
        <f t="shared" si="104"/>
        <v>-0.67666666666667552</v>
      </c>
      <c r="B1700" s="5">
        <v>-4.3699430999999995</v>
      </c>
      <c r="C1700" s="5">
        <v>-4.2165377999999905</v>
      </c>
      <c r="D1700" s="5">
        <v>806.13616899999988</v>
      </c>
      <c r="E1700" s="5">
        <f>-AVERAGE('Converted Data'!$M$6:$M$1735)</f>
        <v>-810.04352178554905</v>
      </c>
      <c r="G1700" s="5">
        <f t="shared" si="105"/>
        <v>0.67178014083334869</v>
      </c>
      <c r="H1700" s="5">
        <f t="shared" si="106"/>
        <v>-0.6750362681546398</v>
      </c>
      <c r="I1700" s="5">
        <f t="shared" si="107"/>
        <v>-3.2561273212911024E-3</v>
      </c>
    </row>
    <row r="1701" spans="1:9" x14ac:dyDescent="0.2">
      <c r="A1701" s="5">
        <f t="shared" si="104"/>
        <v>-0.67583333333334217</v>
      </c>
      <c r="B1701" s="5">
        <v>-3.733778099999999</v>
      </c>
      <c r="C1701" s="5">
        <v>-4.2165377999999905</v>
      </c>
      <c r="D1701" s="5">
        <v>806.13616899999988</v>
      </c>
      <c r="E1701" s="5">
        <f>-AVERAGE('Converted Data'!$M$6:$M$1735)</f>
        <v>-810.04352178554905</v>
      </c>
      <c r="G1701" s="5">
        <f t="shared" si="105"/>
        <v>0.67123943666668207</v>
      </c>
      <c r="H1701" s="5">
        <f t="shared" si="106"/>
        <v>-0.6750362681546398</v>
      </c>
      <c r="I1701" s="5">
        <f t="shared" si="107"/>
        <v>-3.7968314879577303E-3</v>
      </c>
    </row>
    <row r="1702" spans="1:9" x14ac:dyDescent="0.2">
      <c r="A1702" s="5">
        <f t="shared" si="104"/>
        <v>-0.67500000000000882</v>
      </c>
      <c r="B1702" s="5">
        <v>-4.3699430999999995</v>
      </c>
      <c r="C1702" s="5">
        <v>-4.2274896999999854</v>
      </c>
      <c r="D1702" s="5">
        <v>804.83847899999978</v>
      </c>
      <c r="E1702" s="5">
        <f>-AVERAGE('Converted Data'!$M$6:$M$1735)</f>
        <v>-810.04352178554905</v>
      </c>
      <c r="G1702" s="5">
        <f t="shared" si="105"/>
        <v>0.67058876041668203</v>
      </c>
      <c r="H1702" s="5">
        <f t="shared" si="106"/>
        <v>-0.6750362681546398</v>
      </c>
      <c r="I1702" s="5">
        <f t="shared" si="107"/>
        <v>-4.4475077379577677E-3</v>
      </c>
    </row>
    <row r="1703" spans="1:9" x14ac:dyDescent="0.2">
      <c r="A1703" s="5">
        <f t="shared" si="104"/>
        <v>-0.67416666666667546</v>
      </c>
      <c r="B1703" s="5">
        <v>-4.8832911000000001</v>
      </c>
      <c r="C1703" s="5">
        <v>-4.2165377999999905</v>
      </c>
      <c r="D1703" s="5">
        <v>804.57454599999994</v>
      </c>
      <c r="E1703" s="5">
        <f>-AVERAGE('Converted Data'!$M$6:$M$1735)</f>
        <v>-810.04352178554905</v>
      </c>
      <c r="G1703" s="5">
        <f t="shared" si="105"/>
        <v>0.67004439375001557</v>
      </c>
      <c r="H1703" s="5">
        <f t="shared" si="106"/>
        <v>-0.6750362681546398</v>
      </c>
      <c r="I1703" s="5">
        <f t="shared" si="107"/>
        <v>-4.9918744046242303E-3</v>
      </c>
    </row>
    <row r="1704" spans="1:9" x14ac:dyDescent="0.2">
      <c r="A1704" s="5">
        <f t="shared" si="104"/>
        <v>-0.67333333333334211</v>
      </c>
      <c r="B1704" s="5">
        <v>-4.3699430999999995</v>
      </c>
      <c r="C1704" s="5">
        <v>-4.2293796999999884</v>
      </c>
      <c r="D1704" s="5">
        <v>803.53199900000004</v>
      </c>
      <c r="E1704" s="5">
        <f>-AVERAGE('Converted Data'!$M$6:$M$1735)</f>
        <v>-810.04352178554905</v>
      </c>
      <c r="G1704" s="5">
        <f t="shared" si="105"/>
        <v>0.67058509791668219</v>
      </c>
      <c r="H1704" s="5">
        <f t="shared" si="106"/>
        <v>-0.6750362681546398</v>
      </c>
      <c r="I1704" s="5">
        <f t="shared" si="107"/>
        <v>-4.4511702379576024E-3</v>
      </c>
    </row>
    <row r="1705" spans="1:9" x14ac:dyDescent="0.2">
      <c r="A1705" s="5">
        <f t="shared" si="104"/>
        <v>-0.67250000000000876</v>
      </c>
      <c r="B1705" s="5">
        <v>-4.3699430999999995</v>
      </c>
      <c r="C1705" s="5">
        <v>-4.2165377999999905</v>
      </c>
      <c r="D1705" s="5">
        <v>805.87223600000004</v>
      </c>
      <c r="E1705" s="5">
        <f>-AVERAGE('Converted Data'!$M$6:$M$1735)</f>
        <v>-810.04352178554905</v>
      </c>
      <c r="G1705" s="5">
        <f t="shared" si="105"/>
        <v>0.67156202791668207</v>
      </c>
      <c r="H1705" s="5">
        <f t="shared" si="106"/>
        <v>-0.6750362681546398</v>
      </c>
      <c r="I1705" s="5">
        <f t="shared" si="107"/>
        <v>-3.4742402379577264E-3</v>
      </c>
    </row>
    <row r="1706" spans="1:9" x14ac:dyDescent="0.2">
      <c r="A1706" s="5">
        <f t="shared" si="104"/>
        <v>-0.6716666666666754</v>
      </c>
      <c r="B1706" s="5">
        <v>-3.733778099999999</v>
      </c>
      <c r="C1706" s="5">
        <v>-3.5872846999999908</v>
      </c>
      <c r="D1706" s="5">
        <v>805.87663099999986</v>
      </c>
      <c r="E1706" s="5">
        <f>-AVERAGE('Converted Data'!$M$6:$M$1735)</f>
        <v>-810.04352178554905</v>
      </c>
      <c r="G1706" s="5">
        <f t="shared" si="105"/>
        <v>0.67210456333334878</v>
      </c>
      <c r="H1706" s="5">
        <f t="shared" si="106"/>
        <v>-0.6750362681546398</v>
      </c>
      <c r="I1706" s="5">
        <f t="shared" si="107"/>
        <v>-2.9317048212910146E-3</v>
      </c>
    </row>
    <row r="1707" spans="1:9" x14ac:dyDescent="0.2">
      <c r="A1707" s="5">
        <f t="shared" si="104"/>
        <v>-0.67083333333334205</v>
      </c>
      <c r="B1707" s="5">
        <v>-3.733778099999999</v>
      </c>
      <c r="C1707" s="5">
        <v>-3.5872846999999908</v>
      </c>
      <c r="D1707" s="5">
        <v>807.17432099999996</v>
      </c>
      <c r="E1707" s="5">
        <f>-AVERAGE('Converted Data'!$M$6:$M$1735)</f>
        <v>-810.04352178554905</v>
      </c>
      <c r="G1707" s="5">
        <f t="shared" si="105"/>
        <v>0.67264526750001552</v>
      </c>
      <c r="H1707" s="5">
        <f t="shared" si="106"/>
        <v>-0.6750362681546398</v>
      </c>
      <c r="I1707" s="5">
        <f t="shared" si="107"/>
        <v>-2.3910006546242757E-3</v>
      </c>
    </row>
    <row r="1708" spans="1:9" x14ac:dyDescent="0.2">
      <c r="A1708" s="5">
        <f t="shared" si="104"/>
        <v>-0.6700000000000087</v>
      </c>
      <c r="B1708" s="5">
        <v>-4.2471260999999991</v>
      </c>
      <c r="C1708" s="5">
        <v>-3.5872846999999908</v>
      </c>
      <c r="D1708" s="5">
        <v>807.17432099999996</v>
      </c>
      <c r="E1708" s="5">
        <f>-AVERAGE('Converted Data'!$M$6:$M$1735)</f>
        <v>-810.04352178554905</v>
      </c>
      <c r="G1708" s="5">
        <f t="shared" si="105"/>
        <v>0.67264526750001552</v>
      </c>
      <c r="H1708" s="5">
        <f t="shared" si="106"/>
        <v>-0.6750362681546398</v>
      </c>
      <c r="I1708" s="5">
        <f t="shared" si="107"/>
        <v>-2.3910006546242757E-3</v>
      </c>
    </row>
    <row r="1709" spans="1:9" x14ac:dyDescent="0.2">
      <c r="A1709" s="5">
        <f t="shared" si="104"/>
        <v>-0.66916666666667535</v>
      </c>
      <c r="B1709" s="5">
        <v>-4.2471260999999991</v>
      </c>
      <c r="C1709" s="5">
        <v>-4.2165377999999905</v>
      </c>
      <c r="D1709" s="5">
        <v>807.17432099999996</v>
      </c>
      <c r="E1709" s="5">
        <f>-AVERAGE('Converted Data'!$M$6:$M$1735)</f>
        <v>-810.04352178554905</v>
      </c>
      <c r="G1709" s="5">
        <f t="shared" si="105"/>
        <v>0.67112433708334873</v>
      </c>
      <c r="H1709" s="5">
        <f t="shared" si="106"/>
        <v>-0.6750362681546398</v>
      </c>
      <c r="I1709" s="5">
        <f t="shared" si="107"/>
        <v>-3.9119310712910638E-3</v>
      </c>
    </row>
    <row r="1710" spans="1:9" x14ac:dyDescent="0.2">
      <c r="A1710" s="5">
        <f t="shared" si="104"/>
        <v>-0.66833333333334199</v>
      </c>
      <c r="B1710" s="5">
        <v>-3.733778099999999</v>
      </c>
      <c r="C1710" s="5">
        <v>-3.5763327999999888</v>
      </c>
      <c r="D1710" s="5">
        <v>803.52408799999989</v>
      </c>
      <c r="E1710" s="5">
        <f>-AVERAGE('Converted Data'!$M$6:$M$1735)</f>
        <v>-810.04352178554905</v>
      </c>
      <c r="G1710" s="5">
        <f t="shared" si="105"/>
        <v>0.6705836329166821</v>
      </c>
      <c r="H1710" s="5">
        <f t="shared" si="106"/>
        <v>-0.6750362681546398</v>
      </c>
      <c r="I1710" s="5">
        <f t="shared" si="107"/>
        <v>-4.4526352379576917E-3</v>
      </c>
    </row>
    <row r="1711" spans="1:9" x14ac:dyDescent="0.2">
      <c r="A1711" s="5">
        <f t="shared" si="104"/>
        <v>-0.66750000000000864</v>
      </c>
      <c r="B1711" s="5">
        <v>-3.0976130999999985</v>
      </c>
      <c r="C1711" s="5">
        <v>-4.2165377999999905</v>
      </c>
      <c r="D1711" s="5">
        <v>805.87663099999986</v>
      </c>
      <c r="E1711" s="5">
        <f>-AVERAGE('Converted Data'!$M$6:$M$1735)</f>
        <v>-810.04352178554905</v>
      </c>
      <c r="G1711" s="5">
        <f t="shared" si="105"/>
        <v>0.67210456333334878</v>
      </c>
      <c r="H1711" s="5">
        <f t="shared" si="106"/>
        <v>-0.6750362681546398</v>
      </c>
      <c r="I1711" s="5">
        <f t="shared" si="107"/>
        <v>-2.9317048212910146E-3</v>
      </c>
    </row>
    <row r="1712" spans="1:9" x14ac:dyDescent="0.2">
      <c r="A1712" s="5">
        <f t="shared" si="104"/>
        <v>-0.66666666666667529</v>
      </c>
      <c r="B1712" s="5">
        <v>-3.733778099999999</v>
      </c>
      <c r="C1712" s="5">
        <v>-3.5763327999999888</v>
      </c>
      <c r="D1712" s="5">
        <v>807.17432099999996</v>
      </c>
      <c r="E1712" s="5">
        <f>-AVERAGE('Converted Data'!$M$6:$M$1735)</f>
        <v>-810.04352178554905</v>
      </c>
      <c r="G1712" s="5">
        <f t="shared" si="105"/>
        <v>0.67167200000001537</v>
      </c>
      <c r="H1712" s="5">
        <f t="shared" si="106"/>
        <v>-0.6750362681546398</v>
      </c>
      <c r="I1712" s="5">
        <f t="shared" si="107"/>
        <v>-3.364268154624428E-3</v>
      </c>
    </row>
    <row r="1713" spans="1:9" x14ac:dyDescent="0.2">
      <c r="A1713" s="5">
        <f t="shared" si="104"/>
        <v>-0.66583333333334194</v>
      </c>
      <c r="B1713" s="5">
        <v>-3.610961099999999</v>
      </c>
      <c r="C1713" s="5">
        <v>-4.2165377999999905</v>
      </c>
      <c r="D1713" s="5">
        <v>804.83847899999978</v>
      </c>
      <c r="E1713" s="5">
        <f>-AVERAGE('Converted Data'!$M$6:$M$1735)</f>
        <v>-810.04352178554905</v>
      </c>
      <c r="G1713" s="5">
        <f t="shared" si="105"/>
        <v>0.66961366166668201</v>
      </c>
      <c r="H1713" s="5">
        <f t="shared" si="106"/>
        <v>-0.6750362681546398</v>
      </c>
      <c r="I1713" s="5">
        <f t="shared" si="107"/>
        <v>-5.4226064879577818E-3</v>
      </c>
    </row>
    <row r="1714" spans="1:9" x14ac:dyDescent="0.2">
      <c r="A1714" s="5">
        <f t="shared" si="104"/>
        <v>-0.66500000000000858</v>
      </c>
      <c r="B1714" s="5">
        <v>-4.2471260999999991</v>
      </c>
      <c r="C1714" s="5">
        <v>-3.5763327999999888</v>
      </c>
      <c r="D1714" s="5">
        <v>802.23430899999994</v>
      </c>
      <c r="E1714" s="5">
        <f>-AVERAGE('Converted Data'!$M$6:$M$1735)</f>
        <v>-810.04352178554905</v>
      </c>
      <c r="G1714" s="5">
        <f t="shared" si="105"/>
        <v>0.67058692916668217</v>
      </c>
      <c r="H1714" s="5">
        <f t="shared" si="106"/>
        <v>-0.6750362681546398</v>
      </c>
      <c r="I1714" s="5">
        <f t="shared" si="107"/>
        <v>-4.4493389879576295E-3</v>
      </c>
    </row>
    <row r="1715" spans="1:9" x14ac:dyDescent="0.2">
      <c r="A1715" s="5">
        <f t="shared" si="104"/>
        <v>-0.66416666666667523</v>
      </c>
      <c r="B1715" s="5">
        <v>-3.610961099999999</v>
      </c>
      <c r="C1715" s="5">
        <v>-4.2165377999999905</v>
      </c>
      <c r="D1715" s="5">
        <v>807.17432099999996</v>
      </c>
      <c r="E1715" s="5">
        <f>-AVERAGE('Converted Data'!$M$6:$M$1735)</f>
        <v>-810.04352178554905</v>
      </c>
      <c r="G1715" s="5">
        <f t="shared" si="105"/>
        <v>0.67221270416668211</v>
      </c>
      <c r="H1715" s="5">
        <f t="shared" si="106"/>
        <v>-0.6750362681546398</v>
      </c>
      <c r="I1715" s="5">
        <f t="shared" si="107"/>
        <v>-2.823563987957689E-3</v>
      </c>
    </row>
    <row r="1716" spans="1:9" x14ac:dyDescent="0.2">
      <c r="A1716" s="5">
        <f t="shared" si="104"/>
        <v>-0.66333333333334188</v>
      </c>
      <c r="B1716" s="5">
        <v>-2.4174269999999987</v>
      </c>
      <c r="C1716" s="5">
        <v>-4.2165377999999905</v>
      </c>
      <c r="D1716" s="5">
        <v>806.13616899999988</v>
      </c>
      <c r="E1716" s="5">
        <f>-AVERAGE('Converted Data'!$M$6:$M$1735)</f>
        <v>-810.04352178554905</v>
      </c>
      <c r="G1716" s="5">
        <f t="shared" si="105"/>
        <v>0.67221087291668213</v>
      </c>
      <c r="H1716" s="5">
        <f t="shared" si="106"/>
        <v>-0.6750362681546398</v>
      </c>
      <c r="I1716" s="5">
        <f t="shared" si="107"/>
        <v>-2.8253952379576619E-3</v>
      </c>
    </row>
    <row r="1717" spans="1:9" x14ac:dyDescent="0.2">
      <c r="A1717" s="5">
        <f t="shared" si="104"/>
        <v>-0.66250000000000853</v>
      </c>
      <c r="B1717" s="5">
        <v>-3.610961099999999</v>
      </c>
      <c r="C1717" s="5">
        <v>-4.2165377999999905</v>
      </c>
      <c r="D1717" s="5">
        <v>807.16992600000003</v>
      </c>
      <c r="E1717" s="5">
        <f>-AVERAGE('Converted Data'!$M$6:$M$1735)</f>
        <v>-810.04352178554905</v>
      </c>
      <c r="G1717" s="5">
        <f t="shared" si="105"/>
        <v>0.6715601966666821</v>
      </c>
      <c r="H1717" s="5">
        <f t="shared" si="106"/>
        <v>-0.6750362681546398</v>
      </c>
      <c r="I1717" s="5">
        <f t="shared" si="107"/>
        <v>-3.4760714879576993E-3</v>
      </c>
    </row>
    <row r="1718" spans="1:9" x14ac:dyDescent="0.2">
      <c r="A1718" s="5">
        <f t="shared" si="104"/>
        <v>-0.66166666666667517</v>
      </c>
      <c r="B1718" s="5">
        <v>-3.0976130999999985</v>
      </c>
      <c r="C1718" s="5">
        <v>-4.856742799999985</v>
      </c>
      <c r="D1718" s="5">
        <v>804.57454599999994</v>
      </c>
      <c r="E1718" s="5">
        <f>-AVERAGE('Converted Data'!$M$6:$M$1735)</f>
        <v>-810.04352178554905</v>
      </c>
      <c r="G1718" s="5">
        <f t="shared" si="105"/>
        <v>0.67058546416668219</v>
      </c>
      <c r="H1718" s="5">
        <f t="shared" si="106"/>
        <v>-0.6750362681546398</v>
      </c>
      <c r="I1718" s="5">
        <f t="shared" si="107"/>
        <v>-4.4508039879576078E-3</v>
      </c>
    </row>
    <row r="1719" spans="1:9" x14ac:dyDescent="0.2">
      <c r="A1719" s="5">
        <f t="shared" si="104"/>
        <v>-0.66083333333334182</v>
      </c>
      <c r="B1719" s="5">
        <v>-2.9747960999999981</v>
      </c>
      <c r="C1719" s="5">
        <v>-4.2165377999999905</v>
      </c>
      <c r="D1719" s="5">
        <v>804.83056800000008</v>
      </c>
      <c r="E1719" s="5">
        <f>-AVERAGE('Converted Data'!$M$6:$M$1735)</f>
        <v>-810.04352178554905</v>
      </c>
      <c r="G1719" s="5">
        <f t="shared" si="105"/>
        <v>0.67166687250001555</v>
      </c>
      <c r="H1719" s="5">
        <f t="shared" si="106"/>
        <v>-0.6750362681546398</v>
      </c>
      <c r="I1719" s="5">
        <f t="shared" si="107"/>
        <v>-3.369395654624241E-3</v>
      </c>
    </row>
    <row r="1720" spans="1:9" x14ac:dyDescent="0.2">
      <c r="A1720" s="5">
        <f t="shared" si="104"/>
        <v>-0.66000000000000847</v>
      </c>
      <c r="B1720" s="5">
        <v>-3.610961099999999</v>
      </c>
      <c r="C1720" s="5">
        <v>-3.5872846999999908</v>
      </c>
      <c r="D1720" s="5">
        <v>807.16992600000003</v>
      </c>
      <c r="E1720" s="5">
        <f>-AVERAGE('Converted Data'!$M$6:$M$1735)</f>
        <v>-810.04352178554905</v>
      </c>
      <c r="G1720" s="5">
        <f t="shared" si="105"/>
        <v>0.67264343625001555</v>
      </c>
      <c r="H1720" s="5">
        <f t="shared" si="106"/>
        <v>-0.6750362681546398</v>
      </c>
      <c r="I1720" s="5">
        <f t="shared" si="107"/>
        <v>-2.3928319046242486E-3</v>
      </c>
    </row>
    <row r="1721" spans="1:9" x14ac:dyDescent="0.2">
      <c r="A1721" s="5">
        <f t="shared" si="104"/>
        <v>-0.65916666666667512</v>
      </c>
      <c r="B1721" s="5">
        <v>-2.2946099999999987</v>
      </c>
      <c r="C1721" s="5">
        <v>-4.856742799999985</v>
      </c>
      <c r="D1721" s="5">
        <v>807.17432099999996</v>
      </c>
      <c r="E1721" s="5">
        <f>-AVERAGE('Converted Data'!$M$6:$M$1735)</f>
        <v>-810.04352178554905</v>
      </c>
      <c r="G1721" s="5">
        <f t="shared" si="105"/>
        <v>0.67156019666668221</v>
      </c>
      <c r="H1721" s="5">
        <f t="shared" si="106"/>
        <v>-0.6750362681546398</v>
      </c>
      <c r="I1721" s="5">
        <f t="shared" si="107"/>
        <v>-3.4760714879575882E-3</v>
      </c>
    </row>
    <row r="1722" spans="1:9" x14ac:dyDescent="0.2">
      <c r="A1722" s="5">
        <f t="shared" si="104"/>
        <v>-0.65833333333334176</v>
      </c>
      <c r="B1722" s="5">
        <v>-2.9307749999999988</v>
      </c>
      <c r="C1722" s="5">
        <v>-4.2165377999999905</v>
      </c>
      <c r="D1722" s="5">
        <v>804.57015100000012</v>
      </c>
      <c r="E1722" s="5">
        <f>-AVERAGE('Converted Data'!$M$6:$M$1735)</f>
        <v>-810.04352178554905</v>
      </c>
      <c r="G1722" s="5">
        <f t="shared" si="105"/>
        <v>0.67155836541668223</v>
      </c>
      <c r="H1722" s="5">
        <f t="shared" si="106"/>
        <v>-0.6750362681546398</v>
      </c>
      <c r="I1722" s="5">
        <f t="shared" si="107"/>
        <v>-3.4779027379575611E-3</v>
      </c>
    </row>
    <row r="1723" spans="1:9" x14ac:dyDescent="0.2">
      <c r="A1723" s="5">
        <f t="shared" si="104"/>
        <v>-0.65750000000000841</v>
      </c>
      <c r="B1723" s="5">
        <v>-3.610961099999999</v>
      </c>
      <c r="C1723" s="5">
        <v>-4.2165377999999905</v>
      </c>
      <c r="D1723" s="5">
        <v>807.16992600000003</v>
      </c>
      <c r="E1723" s="5">
        <f>-AVERAGE('Converted Data'!$M$6:$M$1735)</f>
        <v>-810.04352178554905</v>
      </c>
      <c r="G1723" s="5">
        <f t="shared" si="105"/>
        <v>0.6705836329166821</v>
      </c>
      <c r="H1723" s="5">
        <f t="shared" si="106"/>
        <v>-0.6750362681546398</v>
      </c>
      <c r="I1723" s="5">
        <f t="shared" si="107"/>
        <v>-4.4526352379576917E-3</v>
      </c>
    </row>
    <row r="1724" spans="1:9" x14ac:dyDescent="0.2">
      <c r="A1724" s="5">
        <f t="shared" si="104"/>
        <v>-0.65666666666667506</v>
      </c>
      <c r="B1724" s="5">
        <v>-3.610961099999999</v>
      </c>
      <c r="C1724" s="5">
        <v>-3.5872846999999908</v>
      </c>
      <c r="D1724" s="5">
        <v>802.23079299999995</v>
      </c>
      <c r="E1724" s="5">
        <f>-AVERAGE('Converted Data'!$M$6:$M$1735)</f>
        <v>-810.04352178554905</v>
      </c>
      <c r="G1724" s="5">
        <f t="shared" si="105"/>
        <v>0.67004292875001548</v>
      </c>
      <c r="H1724" s="5">
        <f t="shared" si="106"/>
        <v>-0.6750362681546398</v>
      </c>
      <c r="I1724" s="5">
        <f t="shared" si="107"/>
        <v>-4.9933394046243196E-3</v>
      </c>
    </row>
    <row r="1725" spans="1:9" x14ac:dyDescent="0.2">
      <c r="A1725" s="5">
        <f t="shared" si="104"/>
        <v>-0.65583333333334171</v>
      </c>
      <c r="B1725" s="5">
        <v>-3.610961099999999</v>
      </c>
      <c r="C1725" s="5">
        <v>-4.2165377999999905</v>
      </c>
      <c r="D1725" s="5">
        <v>805.87223600000004</v>
      </c>
      <c r="E1725" s="5">
        <f>-AVERAGE('Converted Data'!$M$6:$M$1735)</f>
        <v>-810.04352178554905</v>
      </c>
      <c r="G1725" s="5">
        <f t="shared" si="105"/>
        <v>0.67156019666668221</v>
      </c>
      <c r="H1725" s="5">
        <f t="shared" si="106"/>
        <v>-0.6750362681546398</v>
      </c>
      <c r="I1725" s="5">
        <f t="shared" si="107"/>
        <v>-3.4760714879575882E-3</v>
      </c>
    </row>
    <row r="1726" spans="1:9" x14ac:dyDescent="0.2">
      <c r="A1726" s="5">
        <f t="shared" si="104"/>
        <v>-0.65500000000000835</v>
      </c>
      <c r="B1726" s="5">
        <v>-3.0976130999999985</v>
      </c>
      <c r="C1726" s="5">
        <v>-4.2165377999999905</v>
      </c>
      <c r="D1726" s="5">
        <v>805.87223600000004</v>
      </c>
      <c r="E1726" s="5">
        <f>-AVERAGE('Converted Data'!$M$6:$M$1735)</f>
        <v>-810.04352178554905</v>
      </c>
      <c r="G1726" s="5">
        <f t="shared" si="105"/>
        <v>0.67156019666668221</v>
      </c>
      <c r="H1726" s="5">
        <f t="shared" si="106"/>
        <v>-0.6750362681546398</v>
      </c>
      <c r="I1726" s="5">
        <f t="shared" si="107"/>
        <v>-3.4760714879575882E-3</v>
      </c>
    </row>
    <row r="1727" spans="1:9" x14ac:dyDescent="0.2">
      <c r="A1727" s="5">
        <f t="shared" si="104"/>
        <v>-0.654166666666675</v>
      </c>
      <c r="B1727" s="5">
        <v>-2.9307749999999988</v>
      </c>
      <c r="C1727" s="5">
        <v>-3.5763327999999888</v>
      </c>
      <c r="D1727" s="5">
        <v>805.87223600000004</v>
      </c>
      <c r="E1727" s="5">
        <f>-AVERAGE('Converted Data'!$M$6:$M$1735)</f>
        <v>-810.04352178554905</v>
      </c>
      <c r="G1727" s="5">
        <f t="shared" si="105"/>
        <v>0.67210090083334895</v>
      </c>
      <c r="H1727" s="5">
        <f t="shared" si="106"/>
        <v>-0.6750362681546398</v>
      </c>
      <c r="I1727" s="5">
        <f t="shared" si="107"/>
        <v>-2.9353673212908493E-3</v>
      </c>
    </row>
    <row r="1728" spans="1:9" x14ac:dyDescent="0.2">
      <c r="A1728" s="5">
        <f t="shared" si="104"/>
        <v>-0.65333333333334165</v>
      </c>
      <c r="B1728" s="5">
        <v>-2.4174269999999987</v>
      </c>
      <c r="C1728" s="5">
        <v>-4.2165377999999905</v>
      </c>
      <c r="D1728" s="5">
        <v>807.16992600000003</v>
      </c>
      <c r="E1728" s="5">
        <f>-AVERAGE('Converted Data'!$M$6:$M$1735)</f>
        <v>-810.04352178554905</v>
      </c>
      <c r="G1728" s="5">
        <f t="shared" si="105"/>
        <v>0.67264160500001557</v>
      </c>
      <c r="H1728" s="5">
        <f t="shared" si="106"/>
        <v>-0.6750362681546398</v>
      </c>
      <c r="I1728" s="5">
        <f t="shared" si="107"/>
        <v>-2.3946631546242214E-3</v>
      </c>
    </row>
    <row r="1729" spans="1:9" x14ac:dyDescent="0.2">
      <c r="A1729" s="5">
        <f t="shared" si="104"/>
        <v>-0.6525000000000083</v>
      </c>
      <c r="B1729" s="5">
        <v>-3.610961099999999</v>
      </c>
      <c r="C1729" s="5">
        <v>-3.5763327999999888</v>
      </c>
      <c r="D1729" s="5">
        <v>807.16992600000003</v>
      </c>
      <c r="E1729" s="5">
        <f>-AVERAGE('Converted Data'!$M$6:$M$1735)</f>
        <v>-810.04352178554905</v>
      </c>
      <c r="G1729" s="5">
        <f t="shared" si="105"/>
        <v>0.67318414041668218</v>
      </c>
      <c r="H1729" s="5">
        <f t="shared" si="106"/>
        <v>-0.6750362681546398</v>
      </c>
      <c r="I1729" s="5">
        <f t="shared" si="107"/>
        <v>-1.8521277379576206E-3</v>
      </c>
    </row>
    <row r="1730" spans="1:9" x14ac:dyDescent="0.2">
      <c r="A1730" s="5">
        <f t="shared" si="104"/>
        <v>-0.65166666666667494</v>
      </c>
      <c r="B1730" s="5">
        <v>-2.4174269999999987</v>
      </c>
      <c r="C1730" s="5">
        <v>-3.5763327999999888</v>
      </c>
      <c r="D1730" s="5">
        <v>808.47201099999984</v>
      </c>
      <c r="E1730" s="5">
        <f>-AVERAGE('Converted Data'!$M$6:$M$1735)</f>
        <v>-810.04352178554905</v>
      </c>
      <c r="G1730" s="5">
        <f t="shared" si="105"/>
        <v>0.67318414041668218</v>
      </c>
      <c r="H1730" s="5">
        <f t="shared" si="106"/>
        <v>-0.6750362681546398</v>
      </c>
      <c r="I1730" s="5">
        <f t="shared" si="107"/>
        <v>-1.8521277379576206E-3</v>
      </c>
    </row>
    <row r="1731" spans="1:9" x14ac:dyDescent="0.2">
      <c r="A1731" s="5">
        <f t="shared" ref="A1731:A1794" si="108">A1732-1/1200</f>
        <v>-0.65083333333334159</v>
      </c>
      <c r="B1731" s="5">
        <v>-2.4174269999999987</v>
      </c>
      <c r="C1731" s="5">
        <v>-3.5763327999999888</v>
      </c>
      <c r="D1731" s="5">
        <v>807.16992600000003</v>
      </c>
      <c r="E1731" s="5">
        <f>-AVERAGE('Converted Data'!$M$6:$M$1735)</f>
        <v>-810.04352178554905</v>
      </c>
      <c r="G1731" s="5">
        <f t="shared" si="105"/>
        <v>0.67264160500001557</v>
      </c>
      <c r="H1731" s="5">
        <f t="shared" si="106"/>
        <v>-0.6750362681546398</v>
      </c>
      <c r="I1731" s="5">
        <f t="shared" si="107"/>
        <v>-2.3946631546242214E-3</v>
      </c>
    </row>
    <row r="1732" spans="1:9" x14ac:dyDescent="0.2">
      <c r="A1732" s="5">
        <f t="shared" si="108"/>
        <v>-0.65000000000000824</v>
      </c>
      <c r="B1732" s="5">
        <v>-2.4174269999999987</v>
      </c>
      <c r="C1732" s="5">
        <v>-3.5763327999999888</v>
      </c>
      <c r="D1732" s="5">
        <v>807.16992600000003</v>
      </c>
      <c r="E1732" s="5">
        <f>-AVERAGE('Converted Data'!$M$6:$M$1735)</f>
        <v>-810.04352178554905</v>
      </c>
      <c r="G1732" s="5">
        <f t="shared" ref="G1732:G1795" si="109">(A1733-A1732)*(D1733+D1732)/2</f>
        <v>0.6710176612500155</v>
      </c>
      <c r="H1732" s="5">
        <f t="shared" ref="H1732:H1795" si="110">(A1733-A1732)*(E1733+E1732)/2</f>
        <v>-0.6750362681546398</v>
      </c>
      <c r="I1732" s="5">
        <f t="shared" ref="I1732:I1795" si="111">G1732+H1732</f>
        <v>-4.0186069046243E-3</v>
      </c>
    </row>
    <row r="1733" spans="1:9" x14ac:dyDescent="0.2">
      <c r="A1733" s="5">
        <f t="shared" si="108"/>
        <v>-0.64916666666667489</v>
      </c>
      <c r="B1733" s="5">
        <v>-2.4174269999999987</v>
      </c>
      <c r="C1733" s="5">
        <v>-3.5763327999999888</v>
      </c>
      <c r="D1733" s="5">
        <v>803.27246100000002</v>
      </c>
      <c r="E1733" s="5">
        <f>-AVERAGE('Converted Data'!$M$6:$M$1735)</f>
        <v>-810.04352178554905</v>
      </c>
      <c r="G1733" s="5">
        <f t="shared" si="109"/>
        <v>0.66993625291668213</v>
      </c>
      <c r="H1733" s="5">
        <f t="shared" si="110"/>
        <v>-0.6750362681546398</v>
      </c>
      <c r="I1733" s="5">
        <f t="shared" si="111"/>
        <v>-5.1000152379576669E-3</v>
      </c>
    </row>
    <row r="1734" spans="1:9" x14ac:dyDescent="0.2">
      <c r="A1734" s="5">
        <f t="shared" si="108"/>
        <v>-0.64833333333334153</v>
      </c>
      <c r="B1734" s="5">
        <v>-3.0976130999999985</v>
      </c>
      <c r="C1734" s="5">
        <v>-4.2055858999999813</v>
      </c>
      <c r="D1734" s="5">
        <v>804.57454600000005</v>
      </c>
      <c r="E1734" s="5">
        <f>-AVERAGE('Converted Data'!$M$6:$M$1735)</f>
        <v>-810.04352178554905</v>
      </c>
      <c r="G1734" s="5">
        <f t="shared" si="109"/>
        <v>0.67047695708334887</v>
      </c>
      <c r="H1734" s="5">
        <f t="shared" si="110"/>
        <v>-0.6750362681546398</v>
      </c>
      <c r="I1734" s="5">
        <f t="shared" si="111"/>
        <v>-4.5593110712909279E-3</v>
      </c>
    </row>
    <row r="1735" spans="1:9" x14ac:dyDescent="0.2">
      <c r="A1735" s="5">
        <f t="shared" si="108"/>
        <v>-0.64750000000000818</v>
      </c>
      <c r="B1735" s="5">
        <v>-3.0976130999999985</v>
      </c>
      <c r="C1735" s="5">
        <v>-3.5763327999999888</v>
      </c>
      <c r="D1735" s="5">
        <v>804.57015100000012</v>
      </c>
      <c r="E1735" s="5">
        <f>-AVERAGE('Converted Data'!$M$6:$M$1735)</f>
        <v>-810.04352178554905</v>
      </c>
      <c r="G1735" s="5">
        <f t="shared" si="109"/>
        <v>0.66993442166668216</v>
      </c>
      <c r="H1735" s="5">
        <f t="shared" si="110"/>
        <v>-0.6750362681546398</v>
      </c>
      <c r="I1735" s="5">
        <f t="shared" si="111"/>
        <v>-5.1018464879576397E-3</v>
      </c>
    </row>
    <row r="1736" spans="1:9" x14ac:dyDescent="0.2">
      <c r="A1736" s="5">
        <f t="shared" si="108"/>
        <v>-0.64666666666667483</v>
      </c>
      <c r="B1736" s="5">
        <v>-2.9307749999999988</v>
      </c>
      <c r="C1736" s="5">
        <v>-4.2055858999999813</v>
      </c>
      <c r="D1736" s="5">
        <v>803.27246100000002</v>
      </c>
      <c r="E1736" s="5">
        <f>-AVERAGE('Converted Data'!$M$6:$M$1735)</f>
        <v>-810.04352178554905</v>
      </c>
      <c r="G1736" s="5">
        <f t="shared" si="109"/>
        <v>0.66993442166668216</v>
      </c>
      <c r="H1736" s="5">
        <f t="shared" si="110"/>
        <v>-0.6750362681546398</v>
      </c>
      <c r="I1736" s="5">
        <f t="shared" si="111"/>
        <v>-5.1018464879576397E-3</v>
      </c>
    </row>
    <row r="1737" spans="1:9" x14ac:dyDescent="0.2">
      <c r="A1737" s="5">
        <f t="shared" si="108"/>
        <v>-0.64583333333334147</v>
      </c>
      <c r="B1737" s="5">
        <v>-2.4174269999999987</v>
      </c>
      <c r="C1737" s="5">
        <v>-3.5763327999999888</v>
      </c>
      <c r="D1737" s="5">
        <v>804.57015100000012</v>
      </c>
      <c r="E1737" s="5">
        <f>-AVERAGE('Converted Data'!$M$6:$M$1735)</f>
        <v>-810.04352178554905</v>
      </c>
      <c r="G1737" s="5">
        <f t="shared" si="109"/>
        <v>0.67058326666668222</v>
      </c>
      <c r="H1737" s="5">
        <f t="shared" si="110"/>
        <v>-0.6750362681546398</v>
      </c>
      <c r="I1737" s="5">
        <f t="shared" si="111"/>
        <v>-4.4530014879575752E-3</v>
      </c>
    </row>
    <row r="1738" spans="1:9" x14ac:dyDescent="0.2">
      <c r="A1738" s="5">
        <f t="shared" si="108"/>
        <v>-0.64500000000000812</v>
      </c>
      <c r="B1738" s="5">
        <v>-2.4174269999999987</v>
      </c>
      <c r="C1738" s="5">
        <v>-3.5763327999999888</v>
      </c>
      <c r="D1738" s="5">
        <v>804.82968900000003</v>
      </c>
      <c r="E1738" s="5">
        <f>-AVERAGE('Converted Data'!$M$6:$M$1735)</f>
        <v>-810.04352178554905</v>
      </c>
      <c r="G1738" s="5">
        <f t="shared" si="109"/>
        <v>0.67112763333334879</v>
      </c>
      <c r="H1738" s="5">
        <f t="shared" si="110"/>
        <v>-0.6750362681546398</v>
      </c>
      <c r="I1738" s="5">
        <f t="shared" si="111"/>
        <v>-3.9086348212910016E-3</v>
      </c>
    </row>
    <row r="1739" spans="1:9" x14ac:dyDescent="0.2">
      <c r="A1739" s="5">
        <f t="shared" si="108"/>
        <v>-0.64416666666667477</v>
      </c>
      <c r="B1739" s="5">
        <v>-1.7812619999999981</v>
      </c>
      <c r="C1739" s="5">
        <v>-3.5653808999999796</v>
      </c>
      <c r="D1739" s="5">
        <v>805.87663099999986</v>
      </c>
      <c r="E1739" s="5">
        <f>-AVERAGE('Converted Data'!$M$6:$M$1735)</f>
        <v>-810.04352178554905</v>
      </c>
      <c r="G1739" s="5">
        <f t="shared" si="109"/>
        <v>0.67101949250001547</v>
      </c>
      <c r="H1739" s="5">
        <f t="shared" si="110"/>
        <v>-0.6750362681546398</v>
      </c>
      <c r="I1739" s="5">
        <f t="shared" si="111"/>
        <v>-4.0167756546243272E-3</v>
      </c>
    </row>
    <row r="1740" spans="1:9" x14ac:dyDescent="0.2">
      <c r="A1740" s="5">
        <f t="shared" si="108"/>
        <v>-0.64333333333334142</v>
      </c>
      <c r="B1740" s="5">
        <v>-2.4174269999999987</v>
      </c>
      <c r="C1740" s="5">
        <v>-3.5653808999999796</v>
      </c>
      <c r="D1740" s="5">
        <v>804.57015100000012</v>
      </c>
      <c r="E1740" s="5">
        <f>-AVERAGE('Converted Data'!$M$6:$M$1735)</f>
        <v>-810.04352178554905</v>
      </c>
      <c r="G1740" s="5">
        <f t="shared" si="109"/>
        <v>0.67004256250001559</v>
      </c>
      <c r="H1740" s="5">
        <f t="shared" si="110"/>
        <v>-0.6750362681546398</v>
      </c>
      <c r="I1740" s="5">
        <f t="shared" si="111"/>
        <v>-4.9937056546242031E-3</v>
      </c>
    </row>
    <row r="1741" spans="1:9" x14ac:dyDescent="0.2">
      <c r="A1741" s="5">
        <f t="shared" si="108"/>
        <v>-0.64250000000000806</v>
      </c>
      <c r="B1741" s="5">
        <v>-2.4174269999999987</v>
      </c>
      <c r="C1741" s="5">
        <v>-4.2055858999999813</v>
      </c>
      <c r="D1741" s="5">
        <v>803.53199900000004</v>
      </c>
      <c r="E1741" s="5">
        <f>-AVERAGE('Converted Data'!$M$6:$M$1735)</f>
        <v>-810.04352178554905</v>
      </c>
      <c r="G1741" s="5">
        <f t="shared" si="109"/>
        <v>0.66950002708334888</v>
      </c>
      <c r="H1741" s="5">
        <f t="shared" si="110"/>
        <v>-0.6750362681546398</v>
      </c>
      <c r="I1741" s="5">
        <f t="shared" si="111"/>
        <v>-5.5362410712909149E-3</v>
      </c>
    </row>
    <row r="1742" spans="1:9" x14ac:dyDescent="0.2">
      <c r="A1742" s="5">
        <f t="shared" si="108"/>
        <v>-0.64166666666667471</v>
      </c>
      <c r="B1742" s="5">
        <v>-2.4174269999999987</v>
      </c>
      <c r="C1742" s="5">
        <v>-3.5763327999999888</v>
      </c>
      <c r="D1742" s="5">
        <v>803.26806600000009</v>
      </c>
      <c r="E1742" s="5">
        <f>-AVERAGE('Converted Data'!$M$6:$M$1735)</f>
        <v>-810.04352178554905</v>
      </c>
      <c r="G1742" s="5">
        <f t="shared" si="109"/>
        <v>0.66939188625001556</v>
      </c>
      <c r="H1742" s="5">
        <f t="shared" si="110"/>
        <v>-0.6750362681546398</v>
      </c>
      <c r="I1742" s="5">
        <f t="shared" si="111"/>
        <v>-5.6443819046242405E-3</v>
      </c>
    </row>
    <row r="1743" spans="1:9" x14ac:dyDescent="0.2">
      <c r="A1743" s="5">
        <f t="shared" si="108"/>
        <v>-0.64083333333334136</v>
      </c>
      <c r="B1743" s="5">
        <v>-2.4174269999999987</v>
      </c>
      <c r="C1743" s="5">
        <v>-3.5653808999999796</v>
      </c>
      <c r="D1743" s="5">
        <v>803.27246100000002</v>
      </c>
      <c r="E1743" s="5">
        <f>-AVERAGE('Converted Data'!$M$6:$M$1735)</f>
        <v>-810.04352178554905</v>
      </c>
      <c r="G1743" s="5">
        <f t="shared" si="109"/>
        <v>0.66939371750001553</v>
      </c>
      <c r="H1743" s="5">
        <f t="shared" si="110"/>
        <v>-0.6750362681546398</v>
      </c>
      <c r="I1743" s="5">
        <f t="shared" si="111"/>
        <v>-5.6425506546242676E-3</v>
      </c>
    </row>
    <row r="1744" spans="1:9" x14ac:dyDescent="0.2">
      <c r="A1744" s="5">
        <f t="shared" si="108"/>
        <v>-0.64000000000000801</v>
      </c>
      <c r="B1744" s="5">
        <v>-2.4174269999999987</v>
      </c>
      <c r="C1744" s="5">
        <v>-3.5653808999999796</v>
      </c>
      <c r="D1744" s="5">
        <v>803.27246100000002</v>
      </c>
      <c r="E1744" s="5">
        <f>-AVERAGE('Converted Data'!$M$6:$M$1735)</f>
        <v>-810.04352178554905</v>
      </c>
      <c r="G1744" s="5">
        <f t="shared" si="109"/>
        <v>0.66939371750001553</v>
      </c>
      <c r="H1744" s="5">
        <f t="shared" si="110"/>
        <v>-0.6750362681546398</v>
      </c>
      <c r="I1744" s="5">
        <f t="shared" si="111"/>
        <v>-5.6425506546242676E-3</v>
      </c>
    </row>
    <row r="1745" spans="1:9" x14ac:dyDescent="0.2">
      <c r="A1745" s="5">
        <f t="shared" si="108"/>
        <v>-0.63916666666667465</v>
      </c>
      <c r="B1745" s="5">
        <v>-2.4174269999999987</v>
      </c>
      <c r="C1745" s="5">
        <v>-2.9361277999999871</v>
      </c>
      <c r="D1745" s="5">
        <v>803.27246100000002</v>
      </c>
      <c r="E1745" s="5">
        <f>-AVERAGE('Converted Data'!$M$6:$M$1735)</f>
        <v>-810.04352178554905</v>
      </c>
      <c r="G1745" s="5">
        <f t="shared" si="109"/>
        <v>0.66885301333334879</v>
      </c>
      <c r="H1745" s="5">
        <f t="shared" si="110"/>
        <v>-0.6750362681546398</v>
      </c>
      <c r="I1745" s="5">
        <f t="shared" si="111"/>
        <v>-6.1832548212910066E-3</v>
      </c>
    </row>
    <row r="1746" spans="1:9" x14ac:dyDescent="0.2">
      <c r="A1746" s="5">
        <f t="shared" si="108"/>
        <v>-0.6383333333333413</v>
      </c>
      <c r="B1746" s="5">
        <v>-2.4174269999999987</v>
      </c>
      <c r="C1746" s="5">
        <v>-3.5653808999999796</v>
      </c>
      <c r="D1746" s="5">
        <v>801.97477099999992</v>
      </c>
      <c r="E1746" s="5">
        <f>-AVERAGE('Converted Data'!$M$6:$M$1735)</f>
        <v>-810.04352178554905</v>
      </c>
      <c r="G1746" s="5">
        <f t="shared" si="109"/>
        <v>0.66885301333334879</v>
      </c>
      <c r="H1746" s="5">
        <f t="shared" si="110"/>
        <v>-0.6750362681546398</v>
      </c>
      <c r="I1746" s="5">
        <f t="shared" si="111"/>
        <v>-6.1832548212910066E-3</v>
      </c>
    </row>
    <row r="1747" spans="1:9" x14ac:dyDescent="0.2">
      <c r="A1747" s="5">
        <f t="shared" si="108"/>
        <v>-0.63750000000000795</v>
      </c>
      <c r="B1747" s="5">
        <v>-3.0535919999999992</v>
      </c>
      <c r="C1747" s="5">
        <v>-4.2055858999999813</v>
      </c>
      <c r="D1747" s="5">
        <v>803.27246100000002</v>
      </c>
      <c r="E1747" s="5">
        <f>-AVERAGE('Converted Data'!$M$6:$M$1735)</f>
        <v>-810.04352178554905</v>
      </c>
      <c r="G1747" s="5">
        <f t="shared" si="109"/>
        <v>0.66939371750001553</v>
      </c>
      <c r="H1747" s="5">
        <f t="shared" si="110"/>
        <v>-0.6750362681546398</v>
      </c>
      <c r="I1747" s="5">
        <f t="shared" si="111"/>
        <v>-5.6425506546242676E-3</v>
      </c>
    </row>
    <row r="1748" spans="1:9" x14ac:dyDescent="0.2">
      <c r="A1748" s="5">
        <f t="shared" si="108"/>
        <v>-0.6366666666666746</v>
      </c>
      <c r="B1748" s="5">
        <v>-2.4174269999999987</v>
      </c>
      <c r="C1748" s="5">
        <v>-3.5653808999999796</v>
      </c>
      <c r="D1748" s="5">
        <v>803.27246100000002</v>
      </c>
      <c r="E1748" s="5">
        <f>-AVERAGE('Converted Data'!$M$6:$M$1735)</f>
        <v>-810.04352178554905</v>
      </c>
      <c r="G1748" s="5">
        <f t="shared" si="109"/>
        <v>0.66939371750001553</v>
      </c>
      <c r="H1748" s="5">
        <f t="shared" si="110"/>
        <v>-0.6750362681546398</v>
      </c>
      <c r="I1748" s="5">
        <f t="shared" si="111"/>
        <v>-5.6425506546242676E-3</v>
      </c>
    </row>
    <row r="1749" spans="1:9" x14ac:dyDescent="0.2">
      <c r="A1749" s="5">
        <f t="shared" si="108"/>
        <v>-0.63583333333334124</v>
      </c>
      <c r="B1749" s="5">
        <v>-3.0535919999999992</v>
      </c>
      <c r="C1749" s="5">
        <v>-3.5763327999999888</v>
      </c>
      <c r="D1749" s="5">
        <v>803.27246100000002</v>
      </c>
      <c r="E1749" s="5">
        <f>-AVERAGE('Converted Data'!$M$6:$M$1735)</f>
        <v>-810.04352178554905</v>
      </c>
      <c r="G1749" s="5">
        <f t="shared" si="109"/>
        <v>0.66939188625001556</v>
      </c>
      <c r="H1749" s="5">
        <f t="shared" si="110"/>
        <v>-0.6750362681546398</v>
      </c>
      <c r="I1749" s="5">
        <f t="shared" si="111"/>
        <v>-5.6443819046242405E-3</v>
      </c>
    </row>
    <row r="1750" spans="1:9" x14ac:dyDescent="0.2">
      <c r="A1750" s="5">
        <f t="shared" si="108"/>
        <v>-0.63500000000000789</v>
      </c>
      <c r="B1750" s="5">
        <v>-2.4174269999999987</v>
      </c>
      <c r="C1750" s="5">
        <v>-2.9361277999999871</v>
      </c>
      <c r="D1750" s="5">
        <v>803.26806600000009</v>
      </c>
      <c r="E1750" s="5">
        <f>-AVERAGE('Converted Data'!$M$6:$M$1735)</f>
        <v>-810.04352178554905</v>
      </c>
      <c r="G1750" s="5">
        <f t="shared" si="109"/>
        <v>0.66950002708334888</v>
      </c>
      <c r="H1750" s="5">
        <f t="shared" si="110"/>
        <v>-0.6750362681546398</v>
      </c>
      <c r="I1750" s="5">
        <f t="shared" si="111"/>
        <v>-5.5362410712909149E-3</v>
      </c>
    </row>
    <row r="1751" spans="1:9" x14ac:dyDescent="0.2">
      <c r="A1751" s="5">
        <f t="shared" si="108"/>
        <v>-0.63416666666667454</v>
      </c>
      <c r="B1751" s="5">
        <v>-2.4174269999999987</v>
      </c>
      <c r="C1751" s="5">
        <v>-2.923285899999982</v>
      </c>
      <c r="D1751" s="5">
        <v>803.53199900000004</v>
      </c>
      <c r="E1751" s="5">
        <f>-AVERAGE('Converted Data'!$M$6:$M$1735)</f>
        <v>-810.04352178554905</v>
      </c>
      <c r="G1751" s="5">
        <f t="shared" si="109"/>
        <v>0.66950185833334885</v>
      </c>
      <c r="H1751" s="5">
        <f t="shared" si="110"/>
        <v>-0.6750362681546398</v>
      </c>
      <c r="I1751" s="5">
        <f t="shared" si="111"/>
        <v>-5.5344098212909421E-3</v>
      </c>
    </row>
    <row r="1752" spans="1:9" x14ac:dyDescent="0.2">
      <c r="A1752" s="5">
        <f t="shared" si="108"/>
        <v>-0.63333333333334119</v>
      </c>
      <c r="B1752" s="5">
        <v>-2.4174269999999987</v>
      </c>
      <c r="C1752" s="5">
        <v>-3.5634908999999837</v>
      </c>
      <c r="D1752" s="5">
        <v>803.27246100000002</v>
      </c>
      <c r="E1752" s="5">
        <f>-AVERAGE('Converted Data'!$M$6:$M$1735)</f>
        <v>-810.04352178554905</v>
      </c>
      <c r="G1752" s="5">
        <f t="shared" si="109"/>
        <v>0.66885118208334882</v>
      </c>
      <c r="H1752" s="5">
        <f t="shared" si="110"/>
        <v>-0.6750362681546398</v>
      </c>
      <c r="I1752" s="5">
        <f t="shared" si="111"/>
        <v>-6.1850860712909794E-3</v>
      </c>
    </row>
    <row r="1753" spans="1:9" x14ac:dyDescent="0.2">
      <c r="A1753" s="5">
        <f t="shared" si="108"/>
        <v>-0.63250000000000783</v>
      </c>
      <c r="B1753" s="5">
        <v>-2.4174269999999987</v>
      </c>
      <c r="C1753" s="5">
        <v>-3.5763327999999888</v>
      </c>
      <c r="D1753" s="5">
        <v>801.97037599999999</v>
      </c>
      <c r="E1753" s="5">
        <f>-AVERAGE('Converted Data'!$M$6:$M$1735)</f>
        <v>-810.04352178554905</v>
      </c>
      <c r="G1753" s="5">
        <f t="shared" si="109"/>
        <v>0.6683086466666821</v>
      </c>
      <c r="H1753" s="5">
        <f t="shared" si="110"/>
        <v>-0.6750362681546398</v>
      </c>
      <c r="I1753" s="5">
        <f t="shared" si="111"/>
        <v>-6.7276214879576912E-3</v>
      </c>
    </row>
    <row r="1754" spans="1:9" x14ac:dyDescent="0.2">
      <c r="A1754" s="5">
        <f t="shared" si="108"/>
        <v>-0.63166666666667448</v>
      </c>
      <c r="B1754" s="5">
        <v>-2.4174269999999987</v>
      </c>
      <c r="C1754" s="5">
        <v>-3.5763327999999888</v>
      </c>
      <c r="D1754" s="5">
        <v>801.97037599999999</v>
      </c>
      <c r="E1754" s="5">
        <f>-AVERAGE('Converted Data'!$M$6:$M$1735)</f>
        <v>-810.04352178554905</v>
      </c>
      <c r="G1754" s="5">
        <f t="shared" si="109"/>
        <v>0.66776611125001539</v>
      </c>
      <c r="H1754" s="5">
        <f t="shared" si="110"/>
        <v>-0.6750362681546398</v>
      </c>
      <c r="I1754" s="5">
        <f t="shared" si="111"/>
        <v>-7.270156904624403E-3</v>
      </c>
    </row>
    <row r="1755" spans="1:9" x14ac:dyDescent="0.2">
      <c r="A1755" s="5">
        <f t="shared" si="108"/>
        <v>-0.63083333333334113</v>
      </c>
      <c r="B1755" s="5">
        <v>-3.0535919999999992</v>
      </c>
      <c r="C1755" s="5">
        <v>-3.5653808999999796</v>
      </c>
      <c r="D1755" s="5">
        <v>800.66829099999995</v>
      </c>
      <c r="E1755" s="5">
        <f>-AVERAGE('Converted Data'!$M$6:$M$1735)</f>
        <v>-810.04352178554905</v>
      </c>
      <c r="G1755" s="5">
        <f t="shared" si="109"/>
        <v>0.66776611125001539</v>
      </c>
      <c r="H1755" s="5">
        <f t="shared" si="110"/>
        <v>-0.6750362681546398</v>
      </c>
      <c r="I1755" s="5">
        <f t="shared" si="111"/>
        <v>-7.270156904624403E-3</v>
      </c>
    </row>
    <row r="1756" spans="1:9" x14ac:dyDescent="0.2">
      <c r="A1756" s="5">
        <f t="shared" si="108"/>
        <v>-0.63000000000000778</v>
      </c>
      <c r="B1756" s="5">
        <v>-3.0535919999999992</v>
      </c>
      <c r="C1756" s="5">
        <v>-4.2055858999999813</v>
      </c>
      <c r="D1756" s="5">
        <v>801.97037599999999</v>
      </c>
      <c r="E1756" s="5">
        <f>-AVERAGE('Converted Data'!$M$6:$M$1735)</f>
        <v>-810.04352178554905</v>
      </c>
      <c r="G1756" s="5">
        <f t="shared" si="109"/>
        <v>0.66787608333334869</v>
      </c>
      <c r="H1756" s="5">
        <f t="shared" si="110"/>
        <v>-0.6750362681546398</v>
      </c>
      <c r="I1756" s="5">
        <f t="shared" si="111"/>
        <v>-7.1601848212911046E-3</v>
      </c>
    </row>
    <row r="1757" spans="1:9" x14ac:dyDescent="0.2">
      <c r="A1757" s="5">
        <f t="shared" si="108"/>
        <v>-0.62916666666667442</v>
      </c>
      <c r="B1757" s="5">
        <v>-2.4174269999999987</v>
      </c>
      <c r="C1757" s="5">
        <v>-2.9361277999999871</v>
      </c>
      <c r="D1757" s="5">
        <v>800.93222400000002</v>
      </c>
      <c r="E1757" s="5">
        <f>-AVERAGE('Converted Data'!$M$6:$M$1735)</f>
        <v>-810.04352178554905</v>
      </c>
      <c r="G1757" s="5">
        <f t="shared" si="109"/>
        <v>0.66841861875001551</v>
      </c>
      <c r="H1757" s="5">
        <f t="shared" si="110"/>
        <v>-0.6750362681546398</v>
      </c>
      <c r="I1757" s="5">
        <f t="shared" si="111"/>
        <v>-6.6176494046242818E-3</v>
      </c>
    </row>
    <row r="1758" spans="1:9" x14ac:dyDescent="0.2">
      <c r="A1758" s="5">
        <f t="shared" si="108"/>
        <v>-0.62833333333334107</v>
      </c>
      <c r="B1758" s="5">
        <v>-2.4174269999999987</v>
      </c>
      <c r="C1758" s="5">
        <v>-3.5653808999999796</v>
      </c>
      <c r="D1758" s="5">
        <v>803.27246100000002</v>
      </c>
      <c r="E1758" s="5">
        <f>-AVERAGE('Converted Data'!$M$6:$M$1735)</f>
        <v>-810.04352178554905</v>
      </c>
      <c r="G1758" s="5">
        <f t="shared" si="109"/>
        <v>0.66993442166668216</v>
      </c>
      <c r="H1758" s="5">
        <f t="shared" si="110"/>
        <v>-0.6750362681546398</v>
      </c>
      <c r="I1758" s="5">
        <f t="shared" si="111"/>
        <v>-5.1018464879576397E-3</v>
      </c>
    </row>
    <row r="1759" spans="1:9" x14ac:dyDescent="0.2">
      <c r="A1759" s="5">
        <f t="shared" si="108"/>
        <v>-0.62750000000000772</v>
      </c>
      <c r="B1759" s="5">
        <v>-2.4174269999999987</v>
      </c>
      <c r="C1759" s="5">
        <v>-4.2055858999999813</v>
      </c>
      <c r="D1759" s="5">
        <v>804.57015100000012</v>
      </c>
      <c r="E1759" s="5">
        <f>-AVERAGE('Converted Data'!$M$6:$M$1735)</f>
        <v>-810.04352178554905</v>
      </c>
      <c r="G1759" s="5">
        <f t="shared" si="109"/>
        <v>0.66993442166668216</v>
      </c>
      <c r="H1759" s="5">
        <f t="shared" si="110"/>
        <v>-0.6750362681546398</v>
      </c>
      <c r="I1759" s="5">
        <f t="shared" si="111"/>
        <v>-5.1018464879576397E-3</v>
      </c>
    </row>
    <row r="1760" spans="1:9" x14ac:dyDescent="0.2">
      <c r="A1760" s="5">
        <f t="shared" si="108"/>
        <v>-0.62666666666667437</v>
      </c>
      <c r="B1760" s="5">
        <v>-2.5402439999999986</v>
      </c>
      <c r="C1760" s="5">
        <v>-3.5653808999999796</v>
      </c>
      <c r="D1760" s="5">
        <v>803.27246100000002</v>
      </c>
      <c r="E1760" s="5">
        <f>-AVERAGE('Converted Data'!$M$6:$M$1735)</f>
        <v>-810.04352178554905</v>
      </c>
      <c r="G1760" s="5">
        <f t="shared" si="109"/>
        <v>0.66939188625001556</v>
      </c>
      <c r="H1760" s="5">
        <f t="shared" si="110"/>
        <v>-0.6750362681546398</v>
      </c>
      <c r="I1760" s="5">
        <f t="shared" si="111"/>
        <v>-5.6443819046242405E-3</v>
      </c>
    </row>
    <row r="1761" spans="1:9" x14ac:dyDescent="0.2">
      <c r="A1761" s="5">
        <f t="shared" si="108"/>
        <v>-0.62583333333334101</v>
      </c>
      <c r="B1761" s="5">
        <v>-3.0535919999999992</v>
      </c>
      <c r="C1761" s="5">
        <v>-2.9361277999999871</v>
      </c>
      <c r="D1761" s="5">
        <v>803.26806600000009</v>
      </c>
      <c r="E1761" s="5">
        <f>-AVERAGE('Converted Data'!$M$6:$M$1735)</f>
        <v>-810.04352178554905</v>
      </c>
      <c r="G1761" s="5">
        <f t="shared" si="109"/>
        <v>0.66939188625001556</v>
      </c>
      <c r="H1761" s="5">
        <f t="shared" si="110"/>
        <v>-0.6750362681546398</v>
      </c>
      <c r="I1761" s="5">
        <f t="shared" si="111"/>
        <v>-5.6443819046242405E-3</v>
      </c>
    </row>
    <row r="1762" spans="1:9" x14ac:dyDescent="0.2">
      <c r="A1762" s="5">
        <f t="shared" si="108"/>
        <v>-0.62500000000000766</v>
      </c>
      <c r="B1762" s="5">
        <v>-2.5402439999999986</v>
      </c>
      <c r="C1762" s="5">
        <v>-2.2959227999999854</v>
      </c>
      <c r="D1762" s="5">
        <v>803.27246100000002</v>
      </c>
      <c r="E1762" s="5">
        <f>-AVERAGE('Converted Data'!$M$6:$M$1735)</f>
        <v>-810.04352178554905</v>
      </c>
      <c r="G1762" s="5">
        <f t="shared" si="109"/>
        <v>0.66939371750001553</v>
      </c>
      <c r="H1762" s="5">
        <f t="shared" si="110"/>
        <v>-0.6750362681546398</v>
      </c>
      <c r="I1762" s="5">
        <f t="shared" si="111"/>
        <v>-5.6425506546242676E-3</v>
      </c>
    </row>
    <row r="1763" spans="1:9" x14ac:dyDescent="0.2">
      <c r="A1763" s="5">
        <f t="shared" si="108"/>
        <v>-0.62416666666667431</v>
      </c>
      <c r="B1763" s="5">
        <v>-3.0535919999999992</v>
      </c>
      <c r="C1763" s="5">
        <v>-2.2959227999999854</v>
      </c>
      <c r="D1763" s="5">
        <v>803.27246100000002</v>
      </c>
      <c r="E1763" s="5">
        <f>-AVERAGE('Converted Data'!$M$6:$M$1735)</f>
        <v>-810.04352178554905</v>
      </c>
      <c r="G1763" s="5">
        <f t="shared" si="109"/>
        <v>0.6683086466666821</v>
      </c>
      <c r="H1763" s="5">
        <f t="shared" si="110"/>
        <v>-0.6750362681546398</v>
      </c>
      <c r="I1763" s="5">
        <f t="shared" si="111"/>
        <v>-6.7276214879576912E-3</v>
      </c>
    </row>
    <row r="1764" spans="1:9" x14ac:dyDescent="0.2">
      <c r="A1764" s="5">
        <f t="shared" si="108"/>
        <v>-0.62333333333334096</v>
      </c>
      <c r="B1764" s="5">
        <v>-2.5402439999999986</v>
      </c>
      <c r="C1764" s="5">
        <v>-1.6538277999999877</v>
      </c>
      <c r="D1764" s="5">
        <v>800.66829099999995</v>
      </c>
      <c r="E1764" s="5">
        <f>-AVERAGE('Converted Data'!$M$6:$M$1735)</f>
        <v>-810.04352178554905</v>
      </c>
      <c r="G1764" s="5">
        <f t="shared" si="109"/>
        <v>0.66830681541668213</v>
      </c>
      <c r="H1764" s="5">
        <f t="shared" si="110"/>
        <v>-0.6750362681546398</v>
      </c>
      <c r="I1764" s="5">
        <f t="shared" si="111"/>
        <v>-6.7294527379576641E-3</v>
      </c>
    </row>
    <row r="1765" spans="1:9" x14ac:dyDescent="0.2">
      <c r="A1765" s="5">
        <f t="shared" si="108"/>
        <v>-0.6225000000000076</v>
      </c>
      <c r="B1765" s="5">
        <v>-1.9040789999999983</v>
      </c>
      <c r="C1765" s="5">
        <v>-2.2959227999999854</v>
      </c>
      <c r="D1765" s="5">
        <v>803.26806600000009</v>
      </c>
      <c r="E1765" s="5">
        <f>-AVERAGE('Converted Data'!$M$6:$M$1735)</f>
        <v>-810.04352178554905</v>
      </c>
      <c r="G1765" s="5">
        <f t="shared" si="109"/>
        <v>0.66885118208334882</v>
      </c>
      <c r="H1765" s="5">
        <f t="shared" si="110"/>
        <v>-0.6750362681546398</v>
      </c>
      <c r="I1765" s="5">
        <f t="shared" si="111"/>
        <v>-6.1850860712909794E-3</v>
      </c>
    </row>
    <row r="1766" spans="1:9" x14ac:dyDescent="0.2">
      <c r="A1766" s="5">
        <f t="shared" si="108"/>
        <v>-0.62166666666667425</v>
      </c>
      <c r="B1766" s="5">
        <v>-3.0535919999999992</v>
      </c>
      <c r="C1766" s="5">
        <v>-1.6538277999999877</v>
      </c>
      <c r="D1766" s="5">
        <v>801.97477099999992</v>
      </c>
      <c r="E1766" s="5">
        <f>-AVERAGE('Converted Data'!$M$6:$M$1735)</f>
        <v>-810.04352178554905</v>
      </c>
      <c r="G1766" s="5">
        <f t="shared" si="109"/>
        <v>0.66776794250001548</v>
      </c>
      <c r="H1766" s="5">
        <f t="shared" si="110"/>
        <v>-0.6750362681546398</v>
      </c>
      <c r="I1766" s="5">
        <f t="shared" si="111"/>
        <v>-7.2683256546243191E-3</v>
      </c>
    </row>
    <row r="1767" spans="1:9" x14ac:dyDescent="0.2">
      <c r="A1767" s="5">
        <f t="shared" si="108"/>
        <v>-0.6208333333333409</v>
      </c>
      <c r="B1767" s="5">
        <v>-2.4174269999999987</v>
      </c>
      <c r="C1767" s="5">
        <v>-2.2959227999999854</v>
      </c>
      <c r="D1767" s="5">
        <v>800.66829100000007</v>
      </c>
      <c r="E1767" s="5">
        <f>-AVERAGE('Converted Data'!$M$6:$M$1735)</f>
        <v>-810.04352178554905</v>
      </c>
      <c r="G1767" s="5">
        <f t="shared" si="109"/>
        <v>0.6677661112500155</v>
      </c>
      <c r="H1767" s="5">
        <f t="shared" si="110"/>
        <v>-0.6750362681546398</v>
      </c>
      <c r="I1767" s="5">
        <f t="shared" si="111"/>
        <v>-7.270156904624292E-3</v>
      </c>
    </row>
    <row r="1768" spans="1:9" x14ac:dyDescent="0.2">
      <c r="A1768" s="5">
        <f t="shared" si="108"/>
        <v>-0.62000000000000755</v>
      </c>
      <c r="B1768" s="5">
        <v>-2.4174269999999987</v>
      </c>
      <c r="C1768" s="5">
        <v>-2.2959227999999854</v>
      </c>
      <c r="D1768" s="5">
        <v>801.9703760000001</v>
      </c>
      <c r="E1768" s="5">
        <f>-AVERAGE('Converted Data'!$M$6:$M$1735)</f>
        <v>-810.04352178554905</v>
      </c>
      <c r="G1768" s="5">
        <f t="shared" si="109"/>
        <v>0.66884935083334895</v>
      </c>
      <c r="H1768" s="5">
        <f t="shared" si="110"/>
        <v>-0.6750362681546398</v>
      </c>
      <c r="I1768" s="5">
        <f t="shared" si="111"/>
        <v>-6.1869173212908413E-3</v>
      </c>
    </row>
    <row r="1769" spans="1:9" x14ac:dyDescent="0.2">
      <c r="A1769" s="5">
        <f t="shared" si="108"/>
        <v>-0.61916666666667419</v>
      </c>
      <c r="B1769" s="5">
        <v>-3.0535919999999992</v>
      </c>
      <c r="C1769" s="5">
        <v>-2.2959227999999854</v>
      </c>
      <c r="D1769" s="5">
        <v>803.26806600000009</v>
      </c>
      <c r="E1769" s="5">
        <f>-AVERAGE('Converted Data'!$M$6:$M$1735)</f>
        <v>-810.04352178554905</v>
      </c>
      <c r="G1769" s="5">
        <f t="shared" si="109"/>
        <v>0.6677661112500155</v>
      </c>
      <c r="H1769" s="5">
        <f t="shared" si="110"/>
        <v>-0.6750362681546398</v>
      </c>
      <c r="I1769" s="5">
        <f t="shared" si="111"/>
        <v>-7.270156904624292E-3</v>
      </c>
    </row>
    <row r="1770" spans="1:9" x14ac:dyDescent="0.2">
      <c r="A1770" s="5">
        <f t="shared" si="108"/>
        <v>-0.61833333333334084</v>
      </c>
      <c r="B1770" s="5">
        <v>-1.9040789999999983</v>
      </c>
      <c r="C1770" s="5">
        <v>-1.6538277999999877</v>
      </c>
      <c r="D1770" s="5">
        <v>799.37060099999997</v>
      </c>
      <c r="E1770" s="5">
        <f>-AVERAGE('Converted Data'!$M$6:$M$1735)</f>
        <v>-810.04352178554905</v>
      </c>
      <c r="G1770" s="5">
        <f t="shared" si="109"/>
        <v>0.66614216750001531</v>
      </c>
      <c r="H1770" s="5">
        <f t="shared" si="110"/>
        <v>-0.6750362681546398</v>
      </c>
      <c r="I1770" s="5">
        <f t="shared" si="111"/>
        <v>-8.8941006546244816E-3</v>
      </c>
    </row>
    <row r="1771" spans="1:9" x14ac:dyDescent="0.2">
      <c r="A1771" s="5">
        <f t="shared" si="108"/>
        <v>-0.61750000000000749</v>
      </c>
      <c r="B1771" s="5">
        <v>-3.0535919999999992</v>
      </c>
      <c r="C1771" s="5">
        <v>-2.2959227999999854</v>
      </c>
      <c r="D1771" s="5">
        <v>799.37060099999997</v>
      </c>
      <c r="E1771" s="5">
        <f>-AVERAGE('Converted Data'!$M$6:$M$1735)</f>
        <v>-810.04352178554905</v>
      </c>
      <c r="G1771" s="5">
        <f t="shared" si="109"/>
        <v>0.66614216750001531</v>
      </c>
      <c r="H1771" s="5">
        <f t="shared" si="110"/>
        <v>-0.6750362681546398</v>
      </c>
      <c r="I1771" s="5">
        <f t="shared" si="111"/>
        <v>-8.8941006546244816E-3</v>
      </c>
    </row>
    <row r="1772" spans="1:9" x14ac:dyDescent="0.2">
      <c r="A1772" s="5">
        <f t="shared" si="108"/>
        <v>-0.61666666666667413</v>
      </c>
      <c r="B1772" s="5">
        <v>-2.4174269999999987</v>
      </c>
      <c r="C1772" s="5">
        <v>-1.0136227999999861</v>
      </c>
      <c r="D1772" s="5">
        <v>799.37060099999997</v>
      </c>
      <c r="E1772" s="5">
        <f>-AVERAGE('Converted Data'!$M$6:$M$1735)</f>
        <v>-810.04352178554905</v>
      </c>
      <c r="G1772" s="5">
        <f t="shared" si="109"/>
        <v>0.66559963208334871</v>
      </c>
      <c r="H1772" s="5">
        <f t="shared" si="110"/>
        <v>-0.6750362681546398</v>
      </c>
      <c r="I1772" s="5">
        <f t="shared" si="111"/>
        <v>-9.4366360712910824E-3</v>
      </c>
    </row>
    <row r="1773" spans="1:9" x14ac:dyDescent="0.2">
      <c r="A1773" s="5">
        <f t="shared" si="108"/>
        <v>-0.61583333333334078</v>
      </c>
      <c r="B1773" s="5">
        <v>-2.4174269999999987</v>
      </c>
      <c r="C1773" s="5">
        <v>-2.2830808999999803</v>
      </c>
      <c r="D1773" s="5">
        <v>798.06851599999993</v>
      </c>
      <c r="E1773" s="5">
        <f>-AVERAGE('Converted Data'!$M$6:$M$1735)</f>
        <v>-810.04352178554905</v>
      </c>
      <c r="G1773" s="5">
        <f t="shared" si="109"/>
        <v>0.665057096666682</v>
      </c>
      <c r="H1773" s="5">
        <f t="shared" si="110"/>
        <v>-0.6750362681546398</v>
      </c>
      <c r="I1773" s="5">
        <f t="shared" si="111"/>
        <v>-9.9791714879577942E-3</v>
      </c>
    </row>
    <row r="1774" spans="1:9" x14ac:dyDescent="0.2">
      <c r="A1774" s="5">
        <f t="shared" si="108"/>
        <v>-0.61500000000000743</v>
      </c>
      <c r="B1774" s="5">
        <v>-2.5402439999999986</v>
      </c>
      <c r="C1774" s="5">
        <v>-2.2959227999999854</v>
      </c>
      <c r="D1774" s="5">
        <v>798.06851599999993</v>
      </c>
      <c r="E1774" s="5">
        <f>-AVERAGE('Converted Data'!$M$6:$M$1735)</f>
        <v>-810.04352178554905</v>
      </c>
      <c r="G1774" s="5">
        <f t="shared" si="109"/>
        <v>0.665057096666682</v>
      </c>
      <c r="H1774" s="5">
        <f t="shared" si="110"/>
        <v>-0.6750362681546398</v>
      </c>
      <c r="I1774" s="5">
        <f t="shared" si="111"/>
        <v>-9.9791714879577942E-3</v>
      </c>
    </row>
    <row r="1775" spans="1:9" x14ac:dyDescent="0.2">
      <c r="A1775" s="5">
        <f t="shared" si="108"/>
        <v>-0.61416666666667408</v>
      </c>
      <c r="B1775" s="5">
        <v>-3.0535919999999992</v>
      </c>
      <c r="C1775" s="5">
        <v>-2.2959227999999854</v>
      </c>
      <c r="D1775" s="5">
        <v>798.06851599999993</v>
      </c>
      <c r="E1775" s="5">
        <f>-AVERAGE('Converted Data'!$M$6:$M$1735)</f>
        <v>-810.04352178554905</v>
      </c>
      <c r="G1775" s="5">
        <f t="shared" si="109"/>
        <v>0.66559963208334871</v>
      </c>
      <c r="H1775" s="5">
        <f t="shared" si="110"/>
        <v>-0.6750362681546398</v>
      </c>
      <c r="I1775" s="5">
        <f t="shared" si="111"/>
        <v>-9.4366360712910824E-3</v>
      </c>
    </row>
    <row r="1776" spans="1:9" x14ac:dyDescent="0.2">
      <c r="A1776" s="5">
        <f t="shared" si="108"/>
        <v>-0.61333333333334072</v>
      </c>
      <c r="B1776" s="5">
        <v>-3.0535919999999992</v>
      </c>
      <c r="C1776" s="5">
        <v>-1.6666696999999857</v>
      </c>
      <c r="D1776" s="5">
        <v>799.37060099999997</v>
      </c>
      <c r="E1776" s="5">
        <f>-AVERAGE('Converted Data'!$M$6:$M$1735)</f>
        <v>-810.04352178554905</v>
      </c>
      <c r="G1776" s="5">
        <f t="shared" si="109"/>
        <v>0.66559963208334871</v>
      </c>
      <c r="H1776" s="5">
        <f t="shared" si="110"/>
        <v>-0.6750362681546398</v>
      </c>
      <c r="I1776" s="5">
        <f t="shared" si="111"/>
        <v>-9.4366360712910824E-3</v>
      </c>
    </row>
    <row r="1777" spans="1:9" x14ac:dyDescent="0.2">
      <c r="A1777" s="5">
        <f t="shared" si="108"/>
        <v>-0.61250000000000737</v>
      </c>
      <c r="B1777" s="5">
        <v>-3.0535919999999992</v>
      </c>
      <c r="C1777" s="5">
        <v>-2.925175899999978</v>
      </c>
      <c r="D1777" s="5">
        <v>798.06851599999993</v>
      </c>
      <c r="E1777" s="5">
        <f>-AVERAGE('Converted Data'!$M$6:$M$1735)</f>
        <v>-810.04352178554905</v>
      </c>
      <c r="G1777" s="5">
        <f t="shared" si="109"/>
        <v>0.665057096666682</v>
      </c>
      <c r="H1777" s="5">
        <f t="shared" si="110"/>
        <v>-0.6750362681546398</v>
      </c>
      <c r="I1777" s="5">
        <f t="shared" si="111"/>
        <v>-9.9791714879577942E-3</v>
      </c>
    </row>
    <row r="1778" spans="1:9" x14ac:dyDescent="0.2">
      <c r="A1778" s="5">
        <f t="shared" si="108"/>
        <v>-0.61166666666667402</v>
      </c>
      <c r="B1778" s="5">
        <v>-2.4174269999999987</v>
      </c>
      <c r="C1778" s="5">
        <v>-2.2959227999999854</v>
      </c>
      <c r="D1778" s="5">
        <v>798.06851599999993</v>
      </c>
      <c r="E1778" s="5">
        <f>-AVERAGE('Converted Data'!$M$6:$M$1735)</f>
        <v>-810.04352178554905</v>
      </c>
      <c r="G1778" s="5">
        <f t="shared" si="109"/>
        <v>0.665057096666682</v>
      </c>
      <c r="H1778" s="5">
        <f t="shared" si="110"/>
        <v>-0.6750362681546398</v>
      </c>
      <c r="I1778" s="5">
        <f t="shared" si="111"/>
        <v>-9.9791714879577942E-3</v>
      </c>
    </row>
    <row r="1779" spans="1:9" x14ac:dyDescent="0.2">
      <c r="A1779" s="5">
        <f t="shared" si="108"/>
        <v>-0.61083333333334067</v>
      </c>
      <c r="B1779" s="5">
        <v>-2.4174269999999987</v>
      </c>
      <c r="C1779" s="5">
        <v>-2.2959227999999854</v>
      </c>
      <c r="D1779" s="5">
        <v>798.06851599999993</v>
      </c>
      <c r="E1779" s="5">
        <f>-AVERAGE('Converted Data'!$M$6:$M$1735)</f>
        <v>-810.04352178554905</v>
      </c>
      <c r="G1779" s="5">
        <f t="shared" si="109"/>
        <v>0.66408199791668188</v>
      </c>
      <c r="H1779" s="5">
        <f t="shared" si="110"/>
        <v>-0.6750362681546398</v>
      </c>
      <c r="I1779" s="5">
        <f t="shared" si="111"/>
        <v>-1.0954270237957919E-2</v>
      </c>
    </row>
    <row r="1780" spans="1:9" x14ac:dyDescent="0.2">
      <c r="A1780" s="5">
        <f t="shared" si="108"/>
        <v>-0.61000000000000731</v>
      </c>
      <c r="B1780" s="5">
        <v>-1.9040789999999983</v>
      </c>
      <c r="C1780" s="5">
        <v>-1.6538277999999877</v>
      </c>
      <c r="D1780" s="5">
        <v>795.72827899999993</v>
      </c>
      <c r="E1780" s="5">
        <f>-AVERAGE('Converted Data'!$M$6:$M$1735)</f>
        <v>-810.04352178554905</v>
      </c>
      <c r="G1780" s="5">
        <f t="shared" si="109"/>
        <v>0.66353946250001528</v>
      </c>
      <c r="H1780" s="5">
        <f t="shared" si="110"/>
        <v>-0.6750362681546398</v>
      </c>
      <c r="I1780" s="5">
        <f t="shared" si="111"/>
        <v>-1.149680565462452E-2</v>
      </c>
    </row>
    <row r="1781" spans="1:9" x14ac:dyDescent="0.2">
      <c r="A1781" s="5">
        <f t="shared" si="108"/>
        <v>-0.60916666666667396</v>
      </c>
      <c r="B1781" s="5">
        <v>-3.0535919999999992</v>
      </c>
      <c r="C1781" s="5">
        <v>-1.0136227999999861</v>
      </c>
      <c r="D1781" s="5">
        <v>796.7664309999999</v>
      </c>
      <c r="E1781" s="5">
        <f>-AVERAGE('Converted Data'!$M$6:$M$1735)</f>
        <v>-810.04352178554905</v>
      </c>
      <c r="G1781" s="5">
        <f t="shared" si="109"/>
        <v>0.665057096666682</v>
      </c>
      <c r="H1781" s="5">
        <f t="shared" si="110"/>
        <v>-0.6750362681546398</v>
      </c>
      <c r="I1781" s="5">
        <f t="shared" si="111"/>
        <v>-9.9791714879577942E-3</v>
      </c>
    </row>
    <row r="1782" spans="1:9" x14ac:dyDescent="0.2">
      <c r="A1782" s="5">
        <f t="shared" si="108"/>
        <v>-0.60833333333334061</v>
      </c>
      <c r="B1782" s="5">
        <v>-3.0535919999999992</v>
      </c>
      <c r="C1782" s="5">
        <v>-1.0136227999999861</v>
      </c>
      <c r="D1782" s="5">
        <v>799.37060099999997</v>
      </c>
      <c r="E1782" s="5">
        <f>-AVERAGE('Converted Data'!$M$6:$M$1735)</f>
        <v>-810.04352178554905</v>
      </c>
      <c r="G1782" s="5">
        <f t="shared" si="109"/>
        <v>0.66364980083334857</v>
      </c>
      <c r="H1782" s="5">
        <f t="shared" si="110"/>
        <v>-0.6750362681546398</v>
      </c>
      <c r="I1782" s="5">
        <f t="shared" si="111"/>
        <v>-1.1386467321291227E-2</v>
      </c>
    </row>
    <row r="1783" spans="1:9" x14ac:dyDescent="0.2">
      <c r="A1783" s="5">
        <f t="shared" si="108"/>
        <v>-0.60750000000000726</v>
      </c>
      <c r="B1783" s="5">
        <v>-3.0535919999999992</v>
      </c>
      <c r="C1783" s="5">
        <v>-1.6538277999999877</v>
      </c>
      <c r="D1783" s="5">
        <v>793.38892099999998</v>
      </c>
      <c r="E1783" s="5">
        <f>-AVERAGE('Converted Data'!$M$6:$M$1735)</f>
        <v>-810.04352178554905</v>
      </c>
      <c r="G1783" s="5">
        <f t="shared" si="109"/>
        <v>0.66256473000001526</v>
      </c>
      <c r="H1783" s="5">
        <f t="shared" si="110"/>
        <v>-0.6750362681546398</v>
      </c>
      <c r="I1783" s="5">
        <f t="shared" si="111"/>
        <v>-1.247153815462454E-2</v>
      </c>
    </row>
    <row r="1784" spans="1:9" x14ac:dyDescent="0.2">
      <c r="A1784" s="5">
        <f t="shared" si="108"/>
        <v>-0.6066666666666739</v>
      </c>
      <c r="B1784" s="5">
        <v>-2.4174269999999987</v>
      </c>
      <c r="C1784" s="5">
        <v>-1.6538277999999877</v>
      </c>
      <c r="D1784" s="5">
        <v>796.7664309999999</v>
      </c>
      <c r="E1784" s="5">
        <f>-AVERAGE('Converted Data'!$M$6:$M$1735)</f>
        <v>-810.04352178554905</v>
      </c>
      <c r="G1784" s="5">
        <f t="shared" si="109"/>
        <v>0.66451456125001529</v>
      </c>
      <c r="H1784" s="5">
        <f t="shared" si="110"/>
        <v>-0.6750362681546398</v>
      </c>
      <c r="I1784" s="5">
        <f t="shared" si="111"/>
        <v>-1.0521706904624506E-2</v>
      </c>
    </row>
    <row r="1785" spans="1:9" x14ac:dyDescent="0.2">
      <c r="A1785" s="5">
        <f t="shared" si="108"/>
        <v>-0.60583333333334055</v>
      </c>
      <c r="B1785" s="5">
        <v>-3.0535919999999992</v>
      </c>
      <c r="C1785" s="5">
        <v>-1.0136227999999861</v>
      </c>
      <c r="D1785" s="5">
        <v>798.06851599999993</v>
      </c>
      <c r="E1785" s="5">
        <f>-AVERAGE('Converted Data'!$M$6:$M$1735)</f>
        <v>-810.04352178554905</v>
      </c>
      <c r="G1785" s="5">
        <f t="shared" si="109"/>
        <v>0.66408199791668188</v>
      </c>
      <c r="H1785" s="5">
        <f t="shared" si="110"/>
        <v>-0.6750362681546398</v>
      </c>
      <c r="I1785" s="5">
        <f t="shared" si="111"/>
        <v>-1.0954270237957919E-2</v>
      </c>
    </row>
    <row r="1786" spans="1:9" x14ac:dyDescent="0.2">
      <c r="A1786" s="5">
        <f t="shared" si="108"/>
        <v>-0.6050000000000072</v>
      </c>
      <c r="B1786" s="5">
        <v>-2.4174269999999987</v>
      </c>
      <c r="C1786" s="5">
        <v>-1.0136227999999861</v>
      </c>
      <c r="D1786" s="5">
        <v>795.72827899999993</v>
      </c>
      <c r="E1786" s="5">
        <f>-AVERAGE('Converted Data'!$M$6:$M$1735)</f>
        <v>-810.04352178554905</v>
      </c>
      <c r="G1786" s="5">
        <f t="shared" si="109"/>
        <v>0.66256619500001535</v>
      </c>
      <c r="H1786" s="5">
        <f t="shared" si="110"/>
        <v>-0.6750362681546398</v>
      </c>
      <c r="I1786" s="5">
        <f t="shared" si="111"/>
        <v>-1.247007315462445E-2</v>
      </c>
    </row>
    <row r="1787" spans="1:9" x14ac:dyDescent="0.2">
      <c r="A1787" s="5">
        <f t="shared" si="108"/>
        <v>-0.60416666666667385</v>
      </c>
      <c r="B1787" s="5">
        <v>-3.0535919999999992</v>
      </c>
      <c r="C1787" s="5">
        <v>-1.015512799999982</v>
      </c>
      <c r="D1787" s="5">
        <v>794.43058899999994</v>
      </c>
      <c r="E1787" s="5">
        <f>-AVERAGE('Converted Data'!$M$6:$M$1735)</f>
        <v>-810.04352178554905</v>
      </c>
      <c r="G1787" s="5">
        <f t="shared" si="109"/>
        <v>0.66202549083334861</v>
      </c>
      <c r="H1787" s="5">
        <f t="shared" si="110"/>
        <v>-0.6750362681546398</v>
      </c>
      <c r="I1787" s="5">
        <f t="shared" si="111"/>
        <v>-1.3010777321291189E-2</v>
      </c>
    </row>
    <row r="1788" spans="1:9" x14ac:dyDescent="0.2">
      <c r="A1788" s="5">
        <f t="shared" si="108"/>
        <v>-0.60333333333334049</v>
      </c>
      <c r="B1788" s="5">
        <v>-2.5402439999999986</v>
      </c>
      <c r="C1788" s="5">
        <v>-1.0136227999999861</v>
      </c>
      <c r="D1788" s="5">
        <v>794.43058899999994</v>
      </c>
      <c r="E1788" s="5">
        <f>-AVERAGE('Converted Data'!$M$6:$M$1735)</f>
        <v>-810.04352178554905</v>
      </c>
      <c r="G1788" s="5">
        <f t="shared" si="109"/>
        <v>0.66245805416668191</v>
      </c>
      <c r="H1788" s="5">
        <f t="shared" si="110"/>
        <v>-0.6750362681546398</v>
      </c>
      <c r="I1788" s="5">
        <f t="shared" si="111"/>
        <v>-1.2578213987957887E-2</v>
      </c>
    </row>
    <row r="1789" spans="1:9" x14ac:dyDescent="0.2">
      <c r="A1789" s="5">
        <f t="shared" si="108"/>
        <v>-0.60250000000000714</v>
      </c>
      <c r="B1789" s="5">
        <v>-2.4174269999999987</v>
      </c>
      <c r="C1789" s="5">
        <v>-0.38625969999998233</v>
      </c>
      <c r="D1789" s="5">
        <v>795.46874099999991</v>
      </c>
      <c r="E1789" s="5">
        <f>-AVERAGE('Converted Data'!$M$6:$M$1735)</f>
        <v>-810.04352178554905</v>
      </c>
      <c r="G1789" s="5">
        <f t="shared" si="109"/>
        <v>0.66299875833334854</v>
      </c>
      <c r="H1789" s="5">
        <f t="shared" si="110"/>
        <v>-0.6750362681546398</v>
      </c>
      <c r="I1789" s="5">
        <f t="shared" si="111"/>
        <v>-1.2037509821291259E-2</v>
      </c>
    </row>
    <row r="1790" spans="1:9" x14ac:dyDescent="0.2">
      <c r="A1790" s="5">
        <f t="shared" si="108"/>
        <v>-0.60166666666667379</v>
      </c>
      <c r="B1790" s="5">
        <v>-2.4174269999999987</v>
      </c>
      <c r="C1790" s="5">
        <v>-0.37341779999998437</v>
      </c>
      <c r="D1790" s="5">
        <v>795.72827899999993</v>
      </c>
      <c r="E1790" s="5">
        <f>-AVERAGE('Converted Data'!$M$6:$M$1735)</f>
        <v>-810.04352178554905</v>
      </c>
      <c r="G1790" s="5">
        <f t="shared" si="109"/>
        <v>0.66267470208334867</v>
      </c>
      <c r="H1790" s="5">
        <f t="shared" si="110"/>
        <v>-0.6750362681546398</v>
      </c>
      <c r="I1790" s="5">
        <f t="shared" si="111"/>
        <v>-1.236156607129113E-2</v>
      </c>
    </row>
    <row r="1791" spans="1:9" x14ac:dyDescent="0.2">
      <c r="A1791" s="5">
        <f t="shared" si="108"/>
        <v>-0.60083333333334044</v>
      </c>
      <c r="B1791" s="5">
        <v>-3.0535919999999992</v>
      </c>
      <c r="C1791" s="5">
        <v>-1.015512799999982</v>
      </c>
      <c r="D1791" s="5">
        <v>794.69100600000002</v>
      </c>
      <c r="E1791" s="5">
        <f>-AVERAGE('Converted Data'!$M$6:$M$1735)</f>
        <v>-810.04352178554905</v>
      </c>
      <c r="G1791" s="5">
        <f t="shared" si="109"/>
        <v>0.66224067375001527</v>
      </c>
      <c r="H1791" s="5">
        <f t="shared" si="110"/>
        <v>-0.6750362681546398</v>
      </c>
      <c r="I1791" s="5">
        <f t="shared" si="111"/>
        <v>-1.2795594404624522E-2</v>
      </c>
    </row>
    <row r="1792" spans="1:9" x14ac:dyDescent="0.2">
      <c r="A1792" s="5">
        <f t="shared" si="108"/>
        <v>-0.60000000000000708</v>
      </c>
      <c r="B1792" s="5">
        <v>-3.0535919999999992</v>
      </c>
      <c r="C1792" s="5">
        <v>-1.0136227999999861</v>
      </c>
      <c r="D1792" s="5">
        <v>794.68661099999986</v>
      </c>
      <c r="E1792" s="5">
        <f>-AVERAGE('Converted Data'!$M$6:$M$1735)</f>
        <v>-810.04352178554905</v>
      </c>
      <c r="G1792" s="5">
        <f t="shared" si="109"/>
        <v>0.66126411000001517</v>
      </c>
      <c r="H1792" s="5">
        <f t="shared" si="110"/>
        <v>-0.6750362681546398</v>
      </c>
      <c r="I1792" s="5">
        <f t="shared" si="111"/>
        <v>-1.3772158154624625E-2</v>
      </c>
    </row>
    <row r="1793" spans="1:9" x14ac:dyDescent="0.2">
      <c r="A1793" s="5">
        <f t="shared" si="108"/>
        <v>-0.59916666666667373</v>
      </c>
      <c r="B1793" s="5">
        <v>-3.0535919999999992</v>
      </c>
      <c r="C1793" s="5">
        <v>-0.37341779999998437</v>
      </c>
      <c r="D1793" s="5">
        <v>792.34725299999991</v>
      </c>
      <c r="E1793" s="5">
        <f>-AVERAGE('Converted Data'!$M$6:$M$1735)</f>
        <v>-810.04352178554905</v>
      </c>
      <c r="G1793" s="5">
        <f t="shared" si="109"/>
        <v>0.66028937750001515</v>
      </c>
      <c r="H1793" s="5">
        <f t="shared" si="110"/>
        <v>-0.6750362681546398</v>
      </c>
      <c r="I1793" s="5">
        <f t="shared" si="111"/>
        <v>-1.4746890654624645E-2</v>
      </c>
    </row>
    <row r="1794" spans="1:9" x14ac:dyDescent="0.2">
      <c r="A1794" s="5">
        <f t="shared" si="108"/>
        <v>-0.59833333333334038</v>
      </c>
      <c r="B1794" s="5">
        <v>-3.0535919999999992</v>
      </c>
      <c r="C1794" s="5">
        <v>-1.015512799999982</v>
      </c>
      <c r="D1794" s="5">
        <v>792.34725299999991</v>
      </c>
      <c r="E1794" s="5">
        <f>-AVERAGE('Converted Data'!$M$6:$M$1735)</f>
        <v>-810.04352178554905</v>
      </c>
      <c r="G1794" s="5">
        <f t="shared" si="109"/>
        <v>0.66083008166668178</v>
      </c>
      <c r="H1794" s="5">
        <f t="shared" si="110"/>
        <v>-0.6750362681546398</v>
      </c>
      <c r="I1794" s="5">
        <f t="shared" si="111"/>
        <v>-1.4206186487958017E-2</v>
      </c>
    </row>
    <row r="1795" spans="1:9" x14ac:dyDescent="0.2">
      <c r="A1795" s="5">
        <f t="shared" ref="A1795:A1858" si="112">A1796-1/1200</f>
        <v>-0.59750000000000703</v>
      </c>
      <c r="B1795" s="5">
        <v>-2.4174269999999987</v>
      </c>
      <c r="C1795" s="5">
        <v>-0.37341779999998437</v>
      </c>
      <c r="D1795" s="5">
        <v>793.6449429999999</v>
      </c>
      <c r="E1795" s="5">
        <f>-AVERAGE('Converted Data'!$M$6:$M$1735)</f>
        <v>-810.04352178554905</v>
      </c>
      <c r="G1795" s="5">
        <f t="shared" si="109"/>
        <v>0.66028754625001518</v>
      </c>
      <c r="H1795" s="5">
        <f t="shared" si="110"/>
        <v>-0.6750362681546398</v>
      </c>
      <c r="I1795" s="5">
        <f t="shared" si="111"/>
        <v>-1.4748721904624618E-2</v>
      </c>
    </row>
    <row r="1796" spans="1:9" x14ac:dyDescent="0.2">
      <c r="A1796" s="5">
        <f t="shared" si="112"/>
        <v>-0.59666666666667367</v>
      </c>
      <c r="B1796" s="5">
        <v>-1.860057899999999</v>
      </c>
      <c r="C1796" s="5">
        <v>-1.015512799999982</v>
      </c>
      <c r="D1796" s="5">
        <v>791.04516799999999</v>
      </c>
      <c r="E1796" s="5">
        <f>-AVERAGE('Converted Data'!$M$6:$M$1735)</f>
        <v>-810.04352178554905</v>
      </c>
      <c r="G1796" s="5">
        <f t="shared" ref="G1796:G1859" si="113">(A1797-A1796)*(D1797+D1796)/2</f>
        <v>0.66018087041668183</v>
      </c>
      <c r="H1796" s="5">
        <f t="shared" ref="H1796:H1859" si="114">(A1797-A1796)*(E1797+E1796)/2</f>
        <v>-0.6750362681546398</v>
      </c>
      <c r="I1796" s="5">
        <f t="shared" ref="I1796:I1859" si="115">G1796+H1796</f>
        <v>-1.4855397737957965E-2</v>
      </c>
    </row>
    <row r="1797" spans="1:9" x14ac:dyDescent="0.2">
      <c r="A1797" s="5">
        <f t="shared" si="112"/>
        <v>-0.59583333333334032</v>
      </c>
      <c r="B1797" s="5">
        <v>-2.5402439999999986</v>
      </c>
      <c r="C1797" s="5">
        <v>-1.015512799999982</v>
      </c>
      <c r="D1797" s="5">
        <v>793.38892099999998</v>
      </c>
      <c r="E1797" s="5">
        <f>-AVERAGE('Converted Data'!$M$6:$M$1735)</f>
        <v>-810.04352178554905</v>
      </c>
      <c r="G1797" s="5">
        <f t="shared" si="113"/>
        <v>0.66061489875001522</v>
      </c>
      <c r="H1797" s="5">
        <f t="shared" si="114"/>
        <v>-0.6750362681546398</v>
      </c>
      <c r="I1797" s="5">
        <f t="shared" si="115"/>
        <v>-1.4421369404624573E-2</v>
      </c>
    </row>
    <row r="1798" spans="1:9" x14ac:dyDescent="0.2">
      <c r="A1798" s="5">
        <f t="shared" si="112"/>
        <v>-0.59500000000000697</v>
      </c>
      <c r="B1798" s="5">
        <v>-3.5669399999999998</v>
      </c>
      <c r="C1798" s="5">
        <v>-1.015512799999982</v>
      </c>
      <c r="D1798" s="5">
        <v>792.08683599999995</v>
      </c>
      <c r="E1798" s="5">
        <f>-AVERAGE('Converted Data'!$M$6:$M$1735)</f>
        <v>-810.04352178554905</v>
      </c>
      <c r="G1798" s="5">
        <f t="shared" si="113"/>
        <v>0.66061489875001522</v>
      </c>
      <c r="H1798" s="5">
        <f t="shared" si="114"/>
        <v>-0.6750362681546398</v>
      </c>
      <c r="I1798" s="5">
        <f t="shared" si="115"/>
        <v>-1.4421369404624573E-2</v>
      </c>
    </row>
    <row r="1799" spans="1:9" x14ac:dyDescent="0.2">
      <c r="A1799" s="5">
        <f t="shared" si="112"/>
        <v>-0.59416666666667362</v>
      </c>
      <c r="B1799" s="5">
        <v>-3.0535919999999992</v>
      </c>
      <c r="C1799" s="5">
        <v>-1.015512799999982</v>
      </c>
      <c r="D1799" s="5">
        <v>793.38892099999998</v>
      </c>
      <c r="E1799" s="5">
        <f>-AVERAGE('Converted Data'!$M$6:$M$1735)</f>
        <v>-810.04352178554905</v>
      </c>
      <c r="G1799" s="5">
        <f t="shared" si="113"/>
        <v>0.6597501383333485</v>
      </c>
      <c r="H1799" s="5">
        <f t="shared" si="114"/>
        <v>-0.6750362681546398</v>
      </c>
      <c r="I1799" s="5">
        <f t="shared" si="115"/>
        <v>-1.5286129821291294E-2</v>
      </c>
    </row>
    <row r="1800" spans="1:9" x14ac:dyDescent="0.2">
      <c r="A1800" s="5">
        <f t="shared" si="112"/>
        <v>-0.59333333333334026</v>
      </c>
      <c r="B1800" s="5">
        <v>-2.3734058999999994</v>
      </c>
      <c r="C1800" s="5">
        <v>-0.37530779999998742</v>
      </c>
      <c r="D1800" s="5">
        <v>790.01141099999995</v>
      </c>
      <c r="E1800" s="5">
        <f>-AVERAGE('Converted Data'!$M$6:$M$1735)</f>
        <v>-810.04352178554905</v>
      </c>
      <c r="G1800" s="5">
        <f t="shared" si="113"/>
        <v>0.6592076029166819</v>
      </c>
      <c r="H1800" s="5">
        <f t="shared" si="114"/>
        <v>-0.6750362681546398</v>
      </c>
      <c r="I1800" s="5">
        <f t="shared" si="115"/>
        <v>-1.5828665237957895E-2</v>
      </c>
    </row>
    <row r="1801" spans="1:9" x14ac:dyDescent="0.2">
      <c r="A1801" s="5">
        <f t="shared" si="112"/>
        <v>-0.59250000000000691</v>
      </c>
      <c r="B1801" s="5">
        <v>-3.0535919999999992</v>
      </c>
      <c r="C1801" s="5">
        <v>-0.37341779999998437</v>
      </c>
      <c r="D1801" s="5">
        <v>792.08683599999995</v>
      </c>
      <c r="E1801" s="5">
        <f>-AVERAGE('Converted Data'!$M$6:$M$1735)</f>
        <v>-810.04352178554905</v>
      </c>
      <c r="G1801" s="5">
        <f t="shared" si="113"/>
        <v>0.65920577166668193</v>
      </c>
      <c r="H1801" s="5">
        <f t="shared" si="114"/>
        <v>-0.6750362681546398</v>
      </c>
      <c r="I1801" s="5">
        <f t="shared" si="115"/>
        <v>-1.5830496487957868E-2</v>
      </c>
    </row>
    <row r="1802" spans="1:9" x14ac:dyDescent="0.2">
      <c r="A1802" s="5">
        <f t="shared" si="112"/>
        <v>-0.59166666666667356</v>
      </c>
      <c r="B1802" s="5">
        <v>-3.0535919999999992</v>
      </c>
      <c r="C1802" s="5">
        <v>0.90699220000001191</v>
      </c>
      <c r="D1802" s="5">
        <v>790.00701600000002</v>
      </c>
      <c r="E1802" s="5">
        <f>-AVERAGE('Converted Data'!$M$6:$M$1735)</f>
        <v>-810.04352178554905</v>
      </c>
      <c r="G1802" s="5">
        <f t="shared" si="113"/>
        <v>0.65725594041668178</v>
      </c>
      <c r="H1802" s="5">
        <f t="shared" si="114"/>
        <v>-0.6750362681546398</v>
      </c>
      <c r="I1802" s="5">
        <f t="shared" si="115"/>
        <v>-1.7780327737958013E-2</v>
      </c>
    </row>
    <row r="1803" spans="1:9" x14ac:dyDescent="0.2">
      <c r="A1803" s="5">
        <f t="shared" si="112"/>
        <v>-0.5908333333333402</v>
      </c>
      <c r="B1803" s="5">
        <v>-2.5402439999999986</v>
      </c>
      <c r="C1803" s="5">
        <v>-1.00456089999998</v>
      </c>
      <c r="D1803" s="5">
        <v>787.407241</v>
      </c>
      <c r="E1803" s="5">
        <f>-AVERAGE('Converted Data'!$M$6:$M$1735)</f>
        <v>-810.04352178554905</v>
      </c>
      <c r="G1803" s="5">
        <f t="shared" si="113"/>
        <v>0.65617270083334844</v>
      </c>
      <c r="H1803" s="5">
        <f t="shared" si="114"/>
        <v>-0.6750362681546398</v>
      </c>
      <c r="I1803" s="5">
        <f t="shared" si="115"/>
        <v>-1.8863567321291352E-2</v>
      </c>
    </row>
    <row r="1804" spans="1:9" x14ac:dyDescent="0.2">
      <c r="A1804" s="5">
        <f t="shared" si="112"/>
        <v>-0.59000000000000685</v>
      </c>
      <c r="B1804" s="5">
        <v>-2.5402439999999986</v>
      </c>
      <c r="C1804" s="5">
        <v>-1.015512799999982</v>
      </c>
      <c r="D1804" s="5">
        <v>787.407241</v>
      </c>
      <c r="E1804" s="5">
        <f>-AVERAGE('Converted Data'!$M$6:$M$1735)</f>
        <v>-810.04352178554905</v>
      </c>
      <c r="G1804" s="5">
        <f t="shared" si="113"/>
        <v>0.65660526416668175</v>
      </c>
      <c r="H1804" s="5">
        <f t="shared" si="114"/>
        <v>-0.6750362681546398</v>
      </c>
      <c r="I1804" s="5">
        <f t="shared" si="115"/>
        <v>-1.843100398795805E-2</v>
      </c>
    </row>
    <row r="1805" spans="1:9" x14ac:dyDescent="0.2">
      <c r="A1805" s="5">
        <f t="shared" si="112"/>
        <v>-0.5891666666666735</v>
      </c>
      <c r="B1805" s="5">
        <v>-3.0535919999999992</v>
      </c>
      <c r="C1805" s="5">
        <v>-0.37530779999998742</v>
      </c>
      <c r="D1805" s="5">
        <v>788.44539299999997</v>
      </c>
      <c r="E1805" s="5">
        <f>-AVERAGE('Converted Data'!$M$6:$M$1735)</f>
        <v>-810.04352178554905</v>
      </c>
      <c r="G1805" s="5">
        <f t="shared" si="113"/>
        <v>0.65660709541668183</v>
      </c>
      <c r="H1805" s="5">
        <f t="shared" si="114"/>
        <v>-0.6750362681546398</v>
      </c>
      <c r="I1805" s="5">
        <f t="shared" si="115"/>
        <v>-1.8429172737957966E-2</v>
      </c>
    </row>
    <row r="1806" spans="1:9" x14ac:dyDescent="0.2">
      <c r="A1806" s="5">
        <f t="shared" si="112"/>
        <v>-0.58833333333334015</v>
      </c>
      <c r="B1806" s="5">
        <v>-3.0535919999999992</v>
      </c>
      <c r="C1806" s="5">
        <v>-1.015512799999982</v>
      </c>
      <c r="D1806" s="5">
        <v>787.41163600000004</v>
      </c>
      <c r="E1806" s="5">
        <f>-AVERAGE('Converted Data'!$M$6:$M$1735)</f>
        <v>-810.04352178554905</v>
      </c>
      <c r="G1806" s="5">
        <f t="shared" si="113"/>
        <v>0.65606456000001512</v>
      </c>
      <c r="H1806" s="5">
        <f t="shared" si="114"/>
        <v>-0.6750362681546398</v>
      </c>
      <c r="I1806" s="5">
        <f t="shared" si="115"/>
        <v>-1.8971708154624678E-2</v>
      </c>
    </row>
    <row r="1807" spans="1:9" x14ac:dyDescent="0.2">
      <c r="A1807" s="5">
        <f t="shared" si="112"/>
        <v>-0.58750000000000679</v>
      </c>
      <c r="B1807" s="5">
        <v>-2.5402439999999986</v>
      </c>
      <c r="C1807" s="5">
        <v>0.90699220000001191</v>
      </c>
      <c r="D1807" s="5">
        <v>787.14330799999993</v>
      </c>
      <c r="E1807" s="5">
        <f>-AVERAGE('Converted Data'!$M$6:$M$1735)</f>
        <v>-810.04352178554905</v>
      </c>
      <c r="G1807" s="5">
        <f t="shared" si="113"/>
        <v>0.65649529208334845</v>
      </c>
      <c r="H1807" s="5">
        <f t="shared" si="114"/>
        <v>-0.6750362681546398</v>
      </c>
      <c r="I1807" s="5">
        <f t="shared" si="115"/>
        <v>-1.8540976071291349E-2</v>
      </c>
    </row>
    <row r="1808" spans="1:9" x14ac:dyDescent="0.2">
      <c r="A1808" s="5">
        <f t="shared" si="112"/>
        <v>-0.58666666666667344</v>
      </c>
      <c r="B1808" s="5">
        <v>-1.860057899999999</v>
      </c>
      <c r="C1808" s="5">
        <v>-0.37530779999998742</v>
      </c>
      <c r="D1808" s="5">
        <v>788.44539299999997</v>
      </c>
      <c r="E1808" s="5">
        <f>-AVERAGE('Converted Data'!$M$6:$M$1735)</f>
        <v>-810.04352178554905</v>
      </c>
      <c r="G1808" s="5">
        <f t="shared" si="113"/>
        <v>0.65703782750001516</v>
      </c>
      <c r="H1808" s="5">
        <f t="shared" si="114"/>
        <v>-0.6750362681546398</v>
      </c>
      <c r="I1808" s="5">
        <f t="shared" si="115"/>
        <v>-1.7998440654624637E-2</v>
      </c>
    </row>
    <row r="1809" spans="1:9" x14ac:dyDescent="0.2">
      <c r="A1809" s="5">
        <f t="shared" si="112"/>
        <v>-0.58583333333334009</v>
      </c>
      <c r="B1809" s="5">
        <v>-2.5402439999999986</v>
      </c>
      <c r="C1809" s="5">
        <v>0.26489720000001427</v>
      </c>
      <c r="D1809" s="5">
        <v>788.44539299999997</v>
      </c>
      <c r="E1809" s="5">
        <f>-AVERAGE('Converted Data'!$M$6:$M$1735)</f>
        <v>-810.04352178554905</v>
      </c>
      <c r="G1809" s="5">
        <f t="shared" si="113"/>
        <v>0.65649712333334853</v>
      </c>
      <c r="H1809" s="5">
        <f t="shared" si="114"/>
        <v>-0.6750362681546398</v>
      </c>
      <c r="I1809" s="5">
        <f t="shared" si="115"/>
        <v>-1.8539144821291265E-2</v>
      </c>
    </row>
    <row r="1810" spans="1:9" x14ac:dyDescent="0.2">
      <c r="A1810" s="5">
        <f t="shared" si="112"/>
        <v>-0.58500000000000674</v>
      </c>
      <c r="B1810" s="5">
        <v>-1.860057899999999</v>
      </c>
      <c r="C1810" s="5">
        <v>-0.37530779999998742</v>
      </c>
      <c r="D1810" s="5">
        <v>787.14770300000009</v>
      </c>
      <c r="E1810" s="5">
        <f>-AVERAGE('Converted Data'!$M$6:$M$1735)</f>
        <v>-810.04352178554905</v>
      </c>
      <c r="G1810" s="5">
        <f t="shared" si="113"/>
        <v>0.65595458791668182</v>
      </c>
      <c r="H1810" s="5">
        <f t="shared" si="114"/>
        <v>-0.6750362681546398</v>
      </c>
      <c r="I1810" s="5">
        <f t="shared" si="115"/>
        <v>-1.9081680237957976E-2</v>
      </c>
    </row>
    <row r="1811" spans="1:9" x14ac:dyDescent="0.2">
      <c r="A1811" s="5">
        <f t="shared" si="112"/>
        <v>-0.58416666666667338</v>
      </c>
      <c r="B1811" s="5">
        <v>-2.5402439999999986</v>
      </c>
      <c r="C1811" s="5">
        <v>0.26678720000001022</v>
      </c>
      <c r="D1811" s="5">
        <v>787.14330799999993</v>
      </c>
      <c r="E1811" s="5">
        <f>-AVERAGE('Converted Data'!$M$6:$M$1735)</f>
        <v>-810.04352178554905</v>
      </c>
      <c r="G1811" s="5">
        <f t="shared" si="113"/>
        <v>0.65443695375001509</v>
      </c>
      <c r="H1811" s="5">
        <f t="shared" si="114"/>
        <v>-0.6750362681546398</v>
      </c>
      <c r="I1811" s="5">
        <f t="shared" si="115"/>
        <v>-2.0599314404624702E-2</v>
      </c>
    </row>
    <row r="1812" spans="1:9" x14ac:dyDescent="0.2">
      <c r="A1812" s="5">
        <f t="shared" si="112"/>
        <v>-0.58333333333334003</v>
      </c>
      <c r="B1812" s="5">
        <v>-1.860057899999999</v>
      </c>
      <c r="C1812" s="5">
        <v>0.26489720000001427</v>
      </c>
      <c r="D1812" s="5">
        <v>783.50538099999994</v>
      </c>
      <c r="E1812" s="5">
        <f>-AVERAGE('Converted Data'!$M$6:$M$1735)</f>
        <v>-810.04352178554905</v>
      </c>
      <c r="G1812" s="5">
        <f t="shared" si="113"/>
        <v>0.65292115083334834</v>
      </c>
      <c r="H1812" s="5">
        <f t="shared" si="114"/>
        <v>-0.6750362681546398</v>
      </c>
      <c r="I1812" s="5">
        <f t="shared" si="115"/>
        <v>-2.2115117321291455E-2</v>
      </c>
    </row>
    <row r="1813" spans="1:9" x14ac:dyDescent="0.2">
      <c r="A1813" s="5">
        <f t="shared" si="112"/>
        <v>-0.58250000000000668</v>
      </c>
      <c r="B1813" s="5">
        <v>-2.5402439999999986</v>
      </c>
      <c r="C1813" s="5">
        <v>0.26489720000001427</v>
      </c>
      <c r="D1813" s="5">
        <v>783.50538099999994</v>
      </c>
      <c r="E1813" s="5">
        <f>-AVERAGE('Converted Data'!$M$6:$M$1735)</f>
        <v>-810.04352178554905</v>
      </c>
      <c r="G1813" s="5">
        <f t="shared" si="113"/>
        <v>0.65400439041668179</v>
      </c>
      <c r="H1813" s="5">
        <f t="shared" si="114"/>
        <v>-0.6750362681546398</v>
      </c>
      <c r="I1813" s="5">
        <f t="shared" si="115"/>
        <v>-2.1031877737958005E-2</v>
      </c>
    </row>
    <row r="1814" spans="1:9" x14ac:dyDescent="0.2">
      <c r="A1814" s="5">
        <f t="shared" si="112"/>
        <v>-0.58166666666667333</v>
      </c>
      <c r="B1814" s="5">
        <v>-2.5402439999999986</v>
      </c>
      <c r="C1814" s="5">
        <v>-1.015512799999982</v>
      </c>
      <c r="D1814" s="5">
        <v>786.10515599999997</v>
      </c>
      <c r="E1814" s="5">
        <f>-AVERAGE('Converted Data'!$M$6:$M$1735)</f>
        <v>-810.04352178554905</v>
      </c>
      <c r="G1814" s="5">
        <f t="shared" si="113"/>
        <v>0.65292115083334834</v>
      </c>
      <c r="H1814" s="5">
        <f t="shared" si="114"/>
        <v>-0.6750362681546398</v>
      </c>
      <c r="I1814" s="5">
        <f t="shared" si="115"/>
        <v>-2.2115117321291455E-2</v>
      </c>
    </row>
    <row r="1815" spans="1:9" x14ac:dyDescent="0.2">
      <c r="A1815" s="5">
        <f t="shared" si="112"/>
        <v>-0.58083333333333997</v>
      </c>
      <c r="B1815" s="5">
        <v>-2.5402439999999986</v>
      </c>
      <c r="C1815" s="5">
        <v>0.26489720000001427</v>
      </c>
      <c r="D1815" s="5">
        <v>780.90560600000003</v>
      </c>
      <c r="E1815" s="5">
        <f>-AVERAGE('Converted Data'!$M$6:$M$1735)</f>
        <v>-810.04352178554905</v>
      </c>
      <c r="G1815" s="5">
        <f t="shared" si="113"/>
        <v>0.651837911250015</v>
      </c>
      <c r="H1815" s="5">
        <f t="shared" si="114"/>
        <v>-0.6750362681546398</v>
      </c>
      <c r="I1815" s="5">
        <f t="shared" si="115"/>
        <v>-2.3198356904624795E-2</v>
      </c>
    </row>
    <row r="1816" spans="1:9" x14ac:dyDescent="0.2">
      <c r="A1816" s="5">
        <f t="shared" si="112"/>
        <v>-0.58000000000000662</v>
      </c>
      <c r="B1816" s="5">
        <v>-2.5402439999999986</v>
      </c>
      <c r="C1816" s="5">
        <v>-1.00456089999998</v>
      </c>
      <c r="D1816" s="5">
        <v>783.50538099999994</v>
      </c>
      <c r="E1816" s="5">
        <f>-AVERAGE('Converted Data'!$M$6:$M$1735)</f>
        <v>-810.04352178554905</v>
      </c>
      <c r="G1816" s="5">
        <f t="shared" si="113"/>
        <v>0.65292298208334831</v>
      </c>
      <c r="H1816" s="5">
        <f t="shared" si="114"/>
        <v>-0.6750362681546398</v>
      </c>
      <c r="I1816" s="5">
        <f t="shared" si="115"/>
        <v>-2.2113286071291482E-2</v>
      </c>
    </row>
    <row r="1817" spans="1:9" x14ac:dyDescent="0.2">
      <c r="A1817" s="5">
        <f t="shared" si="112"/>
        <v>-0.57916666666667327</v>
      </c>
      <c r="B1817" s="5">
        <v>-1.2238928999999985</v>
      </c>
      <c r="C1817" s="5">
        <v>0.26489720000001427</v>
      </c>
      <c r="D1817" s="5">
        <v>783.50977599999999</v>
      </c>
      <c r="E1817" s="5">
        <f>-AVERAGE('Converted Data'!$M$6:$M$1735)</f>
        <v>-810.04352178554905</v>
      </c>
      <c r="G1817" s="5">
        <f t="shared" si="113"/>
        <v>0.65292298208334831</v>
      </c>
      <c r="H1817" s="5">
        <f t="shared" si="114"/>
        <v>-0.6750362681546398</v>
      </c>
      <c r="I1817" s="5">
        <f t="shared" si="115"/>
        <v>-2.2113286071291482E-2</v>
      </c>
    </row>
    <row r="1818" spans="1:9" x14ac:dyDescent="0.2">
      <c r="A1818" s="5">
        <f t="shared" si="112"/>
        <v>-0.57833333333333992</v>
      </c>
      <c r="B1818" s="5">
        <v>-1.860057899999999</v>
      </c>
      <c r="C1818" s="5">
        <v>0.26489720000001427</v>
      </c>
      <c r="D1818" s="5">
        <v>783.50538099999994</v>
      </c>
      <c r="E1818" s="5">
        <f>-AVERAGE('Converted Data'!$M$6:$M$1735)</f>
        <v>-810.04352178554905</v>
      </c>
      <c r="G1818" s="5">
        <f t="shared" si="113"/>
        <v>0.65238044666668171</v>
      </c>
      <c r="H1818" s="5">
        <f t="shared" si="114"/>
        <v>-0.6750362681546398</v>
      </c>
      <c r="I1818" s="5">
        <f t="shared" si="115"/>
        <v>-2.2655821487958083E-2</v>
      </c>
    </row>
    <row r="1819" spans="1:9" x14ac:dyDescent="0.2">
      <c r="A1819" s="5">
        <f t="shared" si="112"/>
        <v>-0.57750000000000656</v>
      </c>
      <c r="B1819" s="5">
        <v>-1.8985589999999983</v>
      </c>
      <c r="C1819" s="5">
        <v>0.26489720000001427</v>
      </c>
      <c r="D1819" s="5">
        <v>782.20769100000007</v>
      </c>
      <c r="E1819" s="5">
        <f>-AVERAGE('Converted Data'!$M$6:$M$1735)</f>
        <v>-810.04352178554905</v>
      </c>
      <c r="G1819" s="5">
        <f t="shared" si="113"/>
        <v>0.65075650291668174</v>
      </c>
      <c r="H1819" s="5">
        <f t="shared" si="114"/>
        <v>-0.6750362681546398</v>
      </c>
      <c r="I1819" s="5">
        <f t="shared" si="115"/>
        <v>-2.4279765237958051E-2</v>
      </c>
    </row>
    <row r="1820" spans="1:9" x14ac:dyDescent="0.2">
      <c r="A1820" s="5">
        <f t="shared" si="112"/>
        <v>-0.57666666666667321</v>
      </c>
      <c r="B1820" s="5">
        <v>-1.860057899999999</v>
      </c>
      <c r="C1820" s="5">
        <v>0.90510220000000174</v>
      </c>
      <c r="D1820" s="5">
        <v>779.60791599999993</v>
      </c>
      <c r="E1820" s="5">
        <f>-AVERAGE('Converted Data'!$M$6:$M$1735)</f>
        <v>-810.04352178554905</v>
      </c>
      <c r="G1820" s="5">
        <f t="shared" si="113"/>
        <v>0.64967143208334832</v>
      </c>
      <c r="H1820" s="5">
        <f t="shared" si="114"/>
        <v>-0.6750362681546398</v>
      </c>
      <c r="I1820" s="5">
        <f t="shared" si="115"/>
        <v>-2.5364836071291474E-2</v>
      </c>
    </row>
    <row r="1821" spans="1:9" x14ac:dyDescent="0.2">
      <c r="A1821" s="5">
        <f t="shared" si="112"/>
        <v>-0.57583333333333986</v>
      </c>
      <c r="B1821" s="5">
        <v>-2.5402439999999986</v>
      </c>
      <c r="C1821" s="5">
        <v>0.26489720000001427</v>
      </c>
      <c r="D1821" s="5">
        <v>779.603521</v>
      </c>
      <c r="E1821" s="5">
        <f>-AVERAGE('Converted Data'!$M$6:$M$1735)</f>
        <v>-810.04352178554905</v>
      </c>
      <c r="G1821" s="5">
        <f t="shared" si="113"/>
        <v>0.64858819250001498</v>
      </c>
      <c r="H1821" s="5">
        <f t="shared" si="114"/>
        <v>-0.6750362681546398</v>
      </c>
      <c r="I1821" s="5">
        <f t="shared" si="115"/>
        <v>-2.6448075654624814E-2</v>
      </c>
    </row>
    <row r="1822" spans="1:9" x14ac:dyDescent="0.2">
      <c r="A1822" s="5">
        <f t="shared" si="112"/>
        <v>-0.57500000000000651</v>
      </c>
      <c r="B1822" s="5">
        <v>-2.4962228999999994</v>
      </c>
      <c r="C1822" s="5">
        <v>0.90699220000001191</v>
      </c>
      <c r="D1822" s="5">
        <v>777.00814100000002</v>
      </c>
      <c r="E1822" s="5">
        <f>-AVERAGE('Converted Data'!$M$6:$M$1735)</f>
        <v>-810.04352178554905</v>
      </c>
      <c r="G1822" s="5">
        <f t="shared" si="113"/>
        <v>0.64804748833334824</v>
      </c>
      <c r="H1822" s="5">
        <f t="shared" si="114"/>
        <v>-0.6750362681546398</v>
      </c>
      <c r="I1822" s="5">
        <f t="shared" si="115"/>
        <v>-2.6988779821291553E-2</v>
      </c>
    </row>
    <row r="1823" spans="1:9" x14ac:dyDescent="0.2">
      <c r="A1823" s="5">
        <f t="shared" si="112"/>
        <v>-0.57416666666667315</v>
      </c>
      <c r="B1823" s="5">
        <v>-1.860057899999999</v>
      </c>
      <c r="C1823" s="5">
        <v>-1.0064508999999831</v>
      </c>
      <c r="D1823" s="5">
        <v>778.30583100000001</v>
      </c>
      <c r="E1823" s="5">
        <f>-AVERAGE('Converted Data'!$M$6:$M$1735)</f>
        <v>-810.04352178554905</v>
      </c>
      <c r="G1823" s="5">
        <f t="shared" si="113"/>
        <v>0.64804565708334827</v>
      </c>
      <c r="H1823" s="5">
        <f t="shared" si="114"/>
        <v>-0.6750362681546398</v>
      </c>
      <c r="I1823" s="5">
        <f t="shared" si="115"/>
        <v>-2.6990611071291526E-2</v>
      </c>
    </row>
    <row r="1824" spans="1:9" x14ac:dyDescent="0.2">
      <c r="A1824" s="5">
        <f t="shared" si="112"/>
        <v>-0.5733333333333398</v>
      </c>
      <c r="B1824" s="5">
        <v>-1.860057899999999</v>
      </c>
      <c r="C1824" s="5">
        <v>-0.36435589999997831</v>
      </c>
      <c r="D1824" s="5">
        <v>777.00374600000009</v>
      </c>
      <c r="E1824" s="5">
        <f>-AVERAGE('Converted Data'!$M$6:$M$1735)</f>
        <v>-810.04352178554905</v>
      </c>
      <c r="G1824" s="5">
        <f t="shared" si="113"/>
        <v>0.64804565708334827</v>
      </c>
      <c r="H1824" s="5">
        <f t="shared" si="114"/>
        <v>-0.6750362681546398</v>
      </c>
      <c r="I1824" s="5">
        <f t="shared" si="115"/>
        <v>-2.6990611071291526E-2</v>
      </c>
    </row>
    <row r="1825" spans="1:9" x14ac:dyDescent="0.2">
      <c r="A1825" s="5">
        <f t="shared" si="112"/>
        <v>-0.57250000000000645</v>
      </c>
      <c r="B1825" s="5">
        <v>-1.9040789999999983</v>
      </c>
      <c r="C1825" s="5">
        <v>-0.36435589999997831</v>
      </c>
      <c r="D1825" s="5">
        <v>778.30583100000001</v>
      </c>
      <c r="E1825" s="5">
        <f>-AVERAGE('Converted Data'!$M$6:$M$1735)</f>
        <v>-810.04352178554905</v>
      </c>
      <c r="G1825" s="5">
        <f t="shared" si="113"/>
        <v>0.6485863612500149</v>
      </c>
      <c r="H1825" s="5">
        <f t="shared" si="114"/>
        <v>-0.6750362681546398</v>
      </c>
      <c r="I1825" s="5">
        <f t="shared" si="115"/>
        <v>-2.6449906904624898E-2</v>
      </c>
    </row>
    <row r="1826" spans="1:9" x14ac:dyDescent="0.2">
      <c r="A1826" s="5">
        <f t="shared" si="112"/>
        <v>-0.5716666666666731</v>
      </c>
      <c r="B1826" s="5">
        <v>-2.4962228999999994</v>
      </c>
      <c r="C1826" s="5">
        <v>1.4172662000000003</v>
      </c>
      <c r="D1826" s="5">
        <v>778.30143599999997</v>
      </c>
      <c r="E1826" s="5">
        <f>-AVERAGE('Converted Data'!$M$6:$M$1735)</f>
        <v>-810.04352178554905</v>
      </c>
      <c r="G1826" s="5">
        <f t="shared" si="113"/>
        <v>0.6480438258333483</v>
      </c>
      <c r="H1826" s="5">
        <f t="shared" si="114"/>
        <v>-0.6750362681546398</v>
      </c>
      <c r="I1826" s="5">
        <f t="shared" si="115"/>
        <v>-2.6992442321291499E-2</v>
      </c>
    </row>
    <row r="1827" spans="1:9" x14ac:dyDescent="0.2">
      <c r="A1827" s="5">
        <f t="shared" si="112"/>
        <v>-0.57083333333333974</v>
      </c>
      <c r="B1827" s="5">
        <v>-1.860057899999999</v>
      </c>
      <c r="C1827" s="5">
        <v>0.27584910000000917</v>
      </c>
      <c r="D1827" s="5">
        <v>777.00374600000009</v>
      </c>
      <c r="E1827" s="5">
        <f>-AVERAGE('Converted Data'!$M$6:$M$1735)</f>
        <v>-810.04352178554905</v>
      </c>
      <c r="G1827" s="5">
        <f t="shared" si="113"/>
        <v>0.64641988208334833</v>
      </c>
      <c r="H1827" s="5">
        <f t="shared" si="114"/>
        <v>-0.6750362681546398</v>
      </c>
      <c r="I1827" s="5">
        <f t="shared" si="115"/>
        <v>-2.8616386071291466E-2</v>
      </c>
    </row>
    <row r="1828" spans="1:9" x14ac:dyDescent="0.2">
      <c r="A1828" s="5">
        <f t="shared" si="112"/>
        <v>-0.57000000000000639</v>
      </c>
      <c r="B1828" s="5">
        <v>-1.2183728999999985</v>
      </c>
      <c r="C1828" s="5">
        <v>0.90510220000000174</v>
      </c>
      <c r="D1828" s="5">
        <v>774.40397099999996</v>
      </c>
      <c r="E1828" s="5">
        <f>-AVERAGE('Converted Data'!$M$6:$M$1735)</f>
        <v>-810.04352178554905</v>
      </c>
      <c r="G1828" s="5">
        <f t="shared" si="113"/>
        <v>0.64587917791668159</v>
      </c>
      <c r="H1828" s="5">
        <f t="shared" si="114"/>
        <v>-0.6750362681546398</v>
      </c>
      <c r="I1828" s="5">
        <f t="shared" si="115"/>
        <v>-2.9157090237958205E-2</v>
      </c>
    </row>
    <row r="1829" spans="1:9" x14ac:dyDescent="0.2">
      <c r="A1829" s="5">
        <f t="shared" si="112"/>
        <v>-0.56916666666667304</v>
      </c>
      <c r="B1829" s="5">
        <v>-1.8985589999999983</v>
      </c>
      <c r="C1829" s="5">
        <v>0.90510220000000174</v>
      </c>
      <c r="D1829" s="5">
        <v>775.70605599999999</v>
      </c>
      <c r="E1829" s="5">
        <f>-AVERAGE('Converted Data'!$M$6:$M$1735)</f>
        <v>-810.04352178554905</v>
      </c>
      <c r="G1829" s="5">
        <f t="shared" si="113"/>
        <v>0.64587917791668159</v>
      </c>
      <c r="H1829" s="5">
        <f t="shared" si="114"/>
        <v>-0.6750362681546398</v>
      </c>
      <c r="I1829" s="5">
        <f t="shared" si="115"/>
        <v>-2.9157090237958205E-2</v>
      </c>
    </row>
    <row r="1830" spans="1:9" x14ac:dyDescent="0.2">
      <c r="A1830" s="5">
        <f t="shared" si="112"/>
        <v>-0.56833333333333969</v>
      </c>
      <c r="B1830" s="5">
        <v>-1.2183728999999985</v>
      </c>
      <c r="C1830" s="5">
        <v>1.4172662000000003</v>
      </c>
      <c r="D1830" s="5">
        <v>774.40397099999996</v>
      </c>
      <c r="E1830" s="5">
        <f>-AVERAGE('Converted Data'!$M$6:$M$1735)</f>
        <v>-810.04352178554905</v>
      </c>
      <c r="G1830" s="5">
        <f t="shared" si="113"/>
        <v>0.64533664250001488</v>
      </c>
      <c r="H1830" s="5">
        <f t="shared" si="114"/>
        <v>-0.6750362681546398</v>
      </c>
      <c r="I1830" s="5">
        <f t="shared" si="115"/>
        <v>-2.9699625654624917E-2</v>
      </c>
    </row>
    <row r="1831" spans="1:9" x14ac:dyDescent="0.2">
      <c r="A1831" s="5">
        <f t="shared" si="112"/>
        <v>-0.56750000000000633</v>
      </c>
      <c r="B1831" s="5">
        <v>-0.59504159999999828</v>
      </c>
      <c r="C1831" s="5">
        <v>0.77517120000000261</v>
      </c>
      <c r="D1831" s="5">
        <v>774.40397099999996</v>
      </c>
      <c r="E1831" s="5">
        <f>-AVERAGE('Converted Data'!$M$6:$M$1735)</f>
        <v>-810.04352178554905</v>
      </c>
      <c r="G1831" s="5">
        <f t="shared" si="113"/>
        <v>0.64587917791668159</v>
      </c>
      <c r="H1831" s="5">
        <f t="shared" si="114"/>
        <v>-0.6750362681546398</v>
      </c>
      <c r="I1831" s="5">
        <f t="shared" si="115"/>
        <v>-2.9157090237958205E-2</v>
      </c>
    </row>
    <row r="1832" spans="1:9" x14ac:dyDescent="0.2">
      <c r="A1832" s="5">
        <f t="shared" si="112"/>
        <v>-0.56666666666667298</v>
      </c>
      <c r="B1832" s="5">
        <v>-1.8545378999999991</v>
      </c>
      <c r="C1832" s="5">
        <v>0.78801310000000768</v>
      </c>
      <c r="D1832" s="5">
        <v>775.70605599999999</v>
      </c>
      <c r="E1832" s="5">
        <f>-AVERAGE('Converted Data'!$M$6:$M$1735)</f>
        <v>-810.04352178554905</v>
      </c>
      <c r="G1832" s="5">
        <f t="shared" si="113"/>
        <v>0.6454451495833482</v>
      </c>
      <c r="H1832" s="5">
        <f t="shared" si="114"/>
        <v>-0.6750362681546398</v>
      </c>
      <c r="I1832" s="5">
        <f t="shared" si="115"/>
        <v>-2.9591118571291597E-2</v>
      </c>
    </row>
    <row r="1833" spans="1:9" x14ac:dyDescent="0.2">
      <c r="A1833" s="5">
        <f t="shared" si="112"/>
        <v>-0.56583333333333963</v>
      </c>
      <c r="B1833" s="5">
        <v>-1.860057899999999</v>
      </c>
      <c r="C1833" s="5">
        <v>0.27584910000000917</v>
      </c>
      <c r="D1833" s="5">
        <v>773.362303</v>
      </c>
      <c r="E1833" s="5">
        <f>-AVERAGE('Converted Data'!$M$6:$M$1735)</f>
        <v>-810.04352178554905</v>
      </c>
      <c r="G1833" s="5">
        <f t="shared" si="113"/>
        <v>0.64436191000001486</v>
      </c>
      <c r="H1833" s="5">
        <f t="shared" si="114"/>
        <v>-0.6750362681546398</v>
      </c>
      <c r="I1833" s="5">
        <f t="shared" si="115"/>
        <v>-3.0674358154624937E-2</v>
      </c>
    </row>
    <row r="1834" spans="1:9" x14ac:dyDescent="0.2">
      <c r="A1834" s="5">
        <f t="shared" si="112"/>
        <v>-0.56500000000000627</v>
      </c>
      <c r="B1834" s="5">
        <v>-1.8545378999999991</v>
      </c>
      <c r="C1834" s="5">
        <v>0.78801310000000768</v>
      </c>
      <c r="D1834" s="5">
        <v>773.10628099999997</v>
      </c>
      <c r="E1834" s="5">
        <f>-AVERAGE('Converted Data'!$M$6:$M$1735)</f>
        <v>-810.04352178554905</v>
      </c>
      <c r="G1834" s="5">
        <f t="shared" si="113"/>
        <v>0.64327867041668152</v>
      </c>
      <c r="H1834" s="5">
        <f t="shared" si="114"/>
        <v>-0.6750362681546398</v>
      </c>
      <c r="I1834" s="5">
        <f t="shared" si="115"/>
        <v>-3.1757597737958276E-2</v>
      </c>
    </row>
    <row r="1835" spans="1:9" x14ac:dyDescent="0.2">
      <c r="A1835" s="5">
        <f t="shared" si="112"/>
        <v>-0.56416666666667292</v>
      </c>
      <c r="B1835" s="5">
        <v>-1.8545378999999991</v>
      </c>
      <c r="C1835" s="5">
        <v>0.90510220000000174</v>
      </c>
      <c r="D1835" s="5">
        <v>770.76252799999997</v>
      </c>
      <c r="E1835" s="5">
        <f>-AVERAGE('Converted Data'!$M$6:$M$1735)</f>
        <v>-810.04352178554905</v>
      </c>
      <c r="G1835" s="5">
        <f t="shared" si="113"/>
        <v>0.64176140250001479</v>
      </c>
      <c r="H1835" s="5">
        <f t="shared" si="114"/>
        <v>-0.6750362681546398</v>
      </c>
      <c r="I1835" s="5">
        <f t="shared" si="115"/>
        <v>-3.3274865654625008E-2</v>
      </c>
    </row>
    <row r="1836" spans="1:9" x14ac:dyDescent="0.2">
      <c r="A1836" s="5">
        <f t="shared" si="112"/>
        <v>-0.56333333333333957</v>
      </c>
      <c r="B1836" s="5">
        <v>-1.2183728999999985</v>
      </c>
      <c r="C1836" s="5">
        <v>1.4172662000000003</v>
      </c>
      <c r="D1836" s="5">
        <v>769.46483799999987</v>
      </c>
      <c r="E1836" s="5">
        <f>-AVERAGE('Converted Data'!$M$6:$M$1735)</f>
        <v>-810.04352178554905</v>
      </c>
      <c r="G1836" s="5">
        <f t="shared" si="113"/>
        <v>0.64230210666668153</v>
      </c>
      <c r="H1836" s="5">
        <f t="shared" si="114"/>
        <v>-0.6750362681546398</v>
      </c>
      <c r="I1836" s="5">
        <f t="shared" si="115"/>
        <v>-3.2734161487958269E-2</v>
      </c>
    </row>
    <row r="1837" spans="1:9" x14ac:dyDescent="0.2">
      <c r="A1837" s="5">
        <f t="shared" si="112"/>
        <v>-0.56250000000000622</v>
      </c>
      <c r="B1837" s="5">
        <v>-1.860057899999999</v>
      </c>
      <c r="C1837" s="5">
        <v>1.4282181000000094</v>
      </c>
      <c r="D1837" s="5">
        <v>772.06021799999996</v>
      </c>
      <c r="E1837" s="5">
        <f>-AVERAGE('Converted Data'!$M$6:$M$1735)</f>
        <v>-810.04352178554905</v>
      </c>
      <c r="G1837" s="5">
        <f t="shared" si="113"/>
        <v>0.64230210666668153</v>
      </c>
      <c r="H1837" s="5">
        <f t="shared" si="114"/>
        <v>-0.6750362681546398</v>
      </c>
      <c r="I1837" s="5">
        <f t="shared" si="115"/>
        <v>-3.2734161487958269E-2</v>
      </c>
    </row>
    <row r="1838" spans="1:9" x14ac:dyDescent="0.2">
      <c r="A1838" s="5">
        <f t="shared" si="112"/>
        <v>-0.56166666666667286</v>
      </c>
      <c r="B1838" s="5">
        <v>-1.2183728999999985</v>
      </c>
      <c r="C1838" s="5">
        <v>0.78612310000000463</v>
      </c>
      <c r="D1838" s="5">
        <v>769.46483799999987</v>
      </c>
      <c r="E1838" s="5">
        <f>-AVERAGE('Converted Data'!$M$6:$M$1735)</f>
        <v>-810.04352178554905</v>
      </c>
      <c r="G1838" s="5">
        <f t="shared" si="113"/>
        <v>0.64122069833334805</v>
      </c>
      <c r="H1838" s="5">
        <f t="shared" si="114"/>
        <v>-0.6750362681546398</v>
      </c>
      <c r="I1838" s="5">
        <f t="shared" si="115"/>
        <v>-3.3815569821291747E-2</v>
      </c>
    </row>
    <row r="1839" spans="1:9" x14ac:dyDescent="0.2">
      <c r="A1839" s="5">
        <f t="shared" si="112"/>
        <v>-0.56083333333333951</v>
      </c>
      <c r="B1839" s="5">
        <v>4.6643400000002444E-2</v>
      </c>
      <c r="C1839" s="5">
        <v>1.4153762000000043</v>
      </c>
      <c r="D1839" s="5">
        <v>769.46483799999987</v>
      </c>
      <c r="E1839" s="5">
        <f>-AVERAGE('Converted Data'!$M$6:$M$1735)</f>
        <v>-810.04352178554905</v>
      </c>
      <c r="G1839" s="5">
        <f t="shared" si="113"/>
        <v>0.64176140250001468</v>
      </c>
      <c r="H1839" s="5">
        <f t="shared" si="114"/>
        <v>-0.6750362681546398</v>
      </c>
      <c r="I1839" s="5">
        <f t="shared" si="115"/>
        <v>-3.3274865654625119E-2</v>
      </c>
    </row>
    <row r="1840" spans="1:9" x14ac:dyDescent="0.2">
      <c r="A1840" s="5">
        <f t="shared" si="112"/>
        <v>-0.56000000000000616</v>
      </c>
      <c r="B1840" s="5">
        <v>-0.582207899999998</v>
      </c>
      <c r="C1840" s="5">
        <v>1.4153762000000043</v>
      </c>
      <c r="D1840" s="5">
        <v>770.76252799999986</v>
      </c>
      <c r="E1840" s="5">
        <f>-AVERAGE('Converted Data'!$M$6:$M$1735)</f>
        <v>-810.04352178554905</v>
      </c>
      <c r="G1840" s="5">
        <f t="shared" si="113"/>
        <v>0.64067999416668142</v>
      </c>
      <c r="H1840" s="5">
        <f t="shared" si="114"/>
        <v>-0.6750362681546398</v>
      </c>
      <c r="I1840" s="5">
        <f t="shared" si="115"/>
        <v>-3.4356273987958375E-2</v>
      </c>
    </row>
    <row r="1841" spans="1:9" x14ac:dyDescent="0.2">
      <c r="A1841" s="5">
        <f t="shared" si="112"/>
        <v>-0.55916666666667281</v>
      </c>
      <c r="B1841" s="5">
        <v>-1.860057899999999</v>
      </c>
      <c r="C1841" s="5">
        <v>1.4282181000000094</v>
      </c>
      <c r="D1841" s="5">
        <v>766.8694579999999</v>
      </c>
      <c r="E1841" s="5">
        <f>-AVERAGE('Converted Data'!$M$6:$M$1735)</f>
        <v>-810.04352178554905</v>
      </c>
      <c r="G1841" s="5">
        <f t="shared" si="113"/>
        <v>0.63851534625001471</v>
      </c>
      <c r="H1841" s="5">
        <f t="shared" si="114"/>
        <v>-0.6750362681546398</v>
      </c>
      <c r="I1841" s="5">
        <f t="shared" si="115"/>
        <v>-3.6520921904625081E-2</v>
      </c>
    </row>
    <row r="1842" spans="1:9" x14ac:dyDescent="0.2">
      <c r="A1842" s="5">
        <f t="shared" si="112"/>
        <v>-0.55833333333333945</v>
      </c>
      <c r="B1842" s="5">
        <v>-1.8545378999999991</v>
      </c>
      <c r="C1842" s="5">
        <v>1.4282181000000094</v>
      </c>
      <c r="D1842" s="5">
        <v>765.56737299999998</v>
      </c>
      <c r="E1842" s="5">
        <f>-AVERAGE('Converted Data'!$M$6:$M$1735)</f>
        <v>-810.04352178554905</v>
      </c>
      <c r="G1842" s="5">
        <f t="shared" si="113"/>
        <v>0.6374302754166814</v>
      </c>
      <c r="H1842" s="5">
        <f t="shared" si="114"/>
        <v>-0.6750362681546398</v>
      </c>
      <c r="I1842" s="5">
        <f t="shared" si="115"/>
        <v>-3.7605992737958394E-2</v>
      </c>
    </row>
    <row r="1843" spans="1:9" x14ac:dyDescent="0.2">
      <c r="A1843" s="5">
        <f t="shared" si="112"/>
        <v>-0.5575000000000061</v>
      </c>
      <c r="B1843" s="5">
        <v>-1.2183728999999985</v>
      </c>
      <c r="C1843" s="5">
        <v>2.0574712000000019</v>
      </c>
      <c r="D1843" s="5">
        <v>764.26528800000006</v>
      </c>
      <c r="E1843" s="5">
        <f>-AVERAGE('Converted Data'!$M$6:$M$1735)</f>
        <v>-810.04352178554905</v>
      </c>
      <c r="G1843" s="5">
        <f t="shared" si="113"/>
        <v>0.6368877400000148</v>
      </c>
      <c r="H1843" s="5">
        <f t="shared" si="114"/>
        <v>-0.6750362681546398</v>
      </c>
      <c r="I1843" s="5">
        <f t="shared" si="115"/>
        <v>-3.8148528154624994E-2</v>
      </c>
    </row>
    <row r="1844" spans="1:9" x14ac:dyDescent="0.2">
      <c r="A1844" s="5">
        <f t="shared" si="112"/>
        <v>-0.55666666666667275</v>
      </c>
      <c r="B1844" s="5">
        <v>-1.2183728999999985</v>
      </c>
      <c r="C1844" s="5">
        <v>0.78612310000000463</v>
      </c>
      <c r="D1844" s="5">
        <v>764.26528800000006</v>
      </c>
      <c r="E1844" s="5">
        <f>-AVERAGE('Converted Data'!$M$6:$M$1735)</f>
        <v>-810.04352178554905</v>
      </c>
      <c r="G1844" s="5">
        <f t="shared" si="113"/>
        <v>0.63634520458334809</v>
      </c>
      <c r="H1844" s="5">
        <f t="shared" si="114"/>
        <v>-0.6750362681546398</v>
      </c>
      <c r="I1844" s="5">
        <f t="shared" si="115"/>
        <v>-3.8691063571291706E-2</v>
      </c>
    </row>
    <row r="1845" spans="1:9" x14ac:dyDescent="0.2">
      <c r="A1845" s="5">
        <f t="shared" si="112"/>
        <v>-0.5558333333333394</v>
      </c>
      <c r="B1845" s="5">
        <v>-1.8545378999999991</v>
      </c>
      <c r="C1845" s="5">
        <v>0.78612310000000463</v>
      </c>
      <c r="D1845" s="5">
        <v>762.96320300000002</v>
      </c>
      <c r="E1845" s="5">
        <f>-AVERAGE('Converted Data'!$M$6:$M$1735)</f>
        <v>-810.04352178554905</v>
      </c>
      <c r="G1845" s="5">
        <f t="shared" si="113"/>
        <v>0.63634337333334801</v>
      </c>
      <c r="H1845" s="5">
        <f t="shared" si="114"/>
        <v>-0.6750362681546398</v>
      </c>
      <c r="I1845" s="5">
        <f t="shared" si="115"/>
        <v>-3.869289482129179E-2</v>
      </c>
    </row>
    <row r="1846" spans="1:9" x14ac:dyDescent="0.2">
      <c r="A1846" s="5">
        <f t="shared" si="112"/>
        <v>-0.55500000000000604</v>
      </c>
      <c r="B1846" s="5">
        <v>-1.8545378999999991</v>
      </c>
      <c r="C1846" s="5">
        <v>2.0684231000000111</v>
      </c>
      <c r="D1846" s="5">
        <v>764.2608929999999</v>
      </c>
      <c r="E1846" s="5">
        <f>-AVERAGE('Converted Data'!$M$6:$M$1735)</f>
        <v>-810.04352178554905</v>
      </c>
      <c r="G1846" s="5">
        <f t="shared" si="113"/>
        <v>0.63742661291668135</v>
      </c>
      <c r="H1846" s="5">
        <f t="shared" si="114"/>
        <v>-0.6750362681546398</v>
      </c>
      <c r="I1846" s="5">
        <f t="shared" si="115"/>
        <v>-3.760965523795845E-2</v>
      </c>
    </row>
    <row r="1847" spans="1:9" x14ac:dyDescent="0.2">
      <c r="A1847" s="5">
        <f t="shared" si="112"/>
        <v>-0.55416666666667269</v>
      </c>
      <c r="B1847" s="5">
        <v>-1.8545378999999991</v>
      </c>
      <c r="C1847" s="5">
        <v>1.4263281000000063</v>
      </c>
      <c r="D1847" s="5">
        <v>765.56297799999993</v>
      </c>
      <c r="E1847" s="5">
        <f>-AVERAGE('Converted Data'!$M$6:$M$1735)</f>
        <v>-810.04352178554905</v>
      </c>
      <c r="G1847" s="5">
        <f t="shared" si="113"/>
        <v>0.63634337333334801</v>
      </c>
      <c r="H1847" s="5">
        <f t="shared" si="114"/>
        <v>-0.6750362681546398</v>
      </c>
      <c r="I1847" s="5">
        <f t="shared" si="115"/>
        <v>-3.869289482129179E-2</v>
      </c>
    </row>
    <row r="1848" spans="1:9" x14ac:dyDescent="0.2">
      <c r="A1848" s="5">
        <f t="shared" si="112"/>
        <v>-0.55333333333333934</v>
      </c>
      <c r="B1848" s="5">
        <v>-1.2568739999999978</v>
      </c>
      <c r="C1848" s="5">
        <v>2.6976762000000036</v>
      </c>
      <c r="D1848" s="5">
        <v>761.66111799999999</v>
      </c>
      <c r="E1848" s="5">
        <f>-AVERAGE('Converted Data'!$M$6:$M$1735)</f>
        <v>-810.04352178554905</v>
      </c>
      <c r="G1848" s="5">
        <f t="shared" si="113"/>
        <v>0.63526013375001467</v>
      </c>
      <c r="H1848" s="5">
        <f t="shared" si="114"/>
        <v>-0.6750362681546398</v>
      </c>
      <c r="I1848" s="5">
        <f t="shared" si="115"/>
        <v>-3.977613440462513E-2</v>
      </c>
    </row>
    <row r="1849" spans="1:9" x14ac:dyDescent="0.2">
      <c r="A1849" s="5">
        <f t="shared" si="112"/>
        <v>-0.55250000000000599</v>
      </c>
      <c r="B1849" s="5">
        <v>-1.8545378999999991</v>
      </c>
      <c r="C1849" s="5">
        <v>1.9275402000000099</v>
      </c>
      <c r="D1849" s="5">
        <v>762.96320300000002</v>
      </c>
      <c r="E1849" s="5">
        <f>-AVERAGE('Converted Data'!$M$6:$M$1735)</f>
        <v>-810.04352178554905</v>
      </c>
      <c r="G1849" s="5">
        <f t="shared" si="113"/>
        <v>0.63634520458334809</v>
      </c>
      <c r="H1849" s="5">
        <f t="shared" si="114"/>
        <v>-0.6750362681546398</v>
      </c>
      <c r="I1849" s="5">
        <f t="shared" si="115"/>
        <v>-3.8691063571291706E-2</v>
      </c>
    </row>
    <row r="1850" spans="1:9" x14ac:dyDescent="0.2">
      <c r="A1850" s="5">
        <f t="shared" si="112"/>
        <v>-0.55166666666667263</v>
      </c>
      <c r="B1850" s="5">
        <v>-1.2128528999999983</v>
      </c>
      <c r="C1850" s="5">
        <v>1.4263281000000063</v>
      </c>
      <c r="D1850" s="5">
        <v>764.26528800000006</v>
      </c>
      <c r="E1850" s="5">
        <f>-AVERAGE('Converted Data'!$M$6:$M$1735)</f>
        <v>-810.04352178554905</v>
      </c>
      <c r="G1850" s="5">
        <f t="shared" si="113"/>
        <v>0.63526196500001475</v>
      </c>
      <c r="H1850" s="5">
        <f t="shared" si="114"/>
        <v>-0.6750362681546398</v>
      </c>
      <c r="I1850" s="5">
        <f t="shared" si="115"/>
        <v>-3.9774303154625046E-2</v>
      </c>
    </row>
    <row r="1851" spans="1:9" x14ac:dyDescent="0.2">
      <c r="A1851" s="5">
        <f t="shared" si="112"/>
        <v>-0.55083333333333928</v>
      </c>
      <c r="B1851" s="5">
        <v>-0.58952159999999809</v>
      </c>
      <c r="C1851" s="5">
        <v>1.9384921000000048</v>
      </c>
      <c r="D1851" s="5">
        <v>760.363428</v>
      </c>
      <c r="E1851" s="5">
        <f>-AVERAGE('Converted Data'!$M$6:$M$1735)</f>
        <v>-810.04352178554905</v>
      </c>
      <c r="G1851" s="5">
        <f t="shared" si="113"/>
        <v>0.6341787254166813</v>
      </c>
      <c r="H1851" s="5">
        <f t="shared" si="114"/>
        <v>-0.6750362681546398</v>
      </c>
      <c r="I1851" s="5">
        <f t="shared" si="115"/>
        <v>-4.0857542737958497E-2</v>
      </c>
    </row>
    <row r="1852" spans="1:9" x14ac:dyDescent="0.2">
      <c r="A1852" s="5">
        <f t="shared" si="112"/>
        <v>-0.55000000000000593</v>
      </c>
      <c r="B1852" s="5">
        <v>-1.2128528999999983</v>
      </c>
      <c r="C1852" s="5">
        <v>1.9384921000000048</v>
      </c>
      <c r="D1852" s="5">
        <v>761.66551299999992</v>
      </c>
      <c r="E1852" s="5">
        <f>-AVERAGE('Converted Data'!$M$6:$M$1735)</f>
        <v>-810.04352178554905</v>
      </c>
      <c r="G1852" s="5">
        <f t="shared" si="113"/>
        <v>0.63255478166668133</v>
      </c>
      <c r="H1852" s="5">
        <f t="shared" si="114"/>
        <v>-0.6750362681546398</v>
      </c>
      <c r="I1852" s="5">
        <f t="shared" si="115"/>
        <v>-4.2481486487958464E-2</v>
      </c>
    </row>
    <row r="1853" spans="1:9" x14ac:dyDescent="0.2">
      <c r="A1853" s="5">
        <f t="shared" si="112"/>
        <v>-0.54916666666667258</v>
      </c>
      <c r="B1853" s="5">
        <v>-1.2128528999999983</v>
      </c>
      <c r="C1853" s="5">
        <v>1.4263281000000063</v>
      </c>
      <c r="D1853" s="5">
        <v>756.46596299999999</v>
      </c>
      <c r="E1853" s="5">
        <f>-AVERAGE('Converted Data'!$M$6:$M$1735)</f>
        <v>-810.04352178554905</v>
      </c>
      <c r="G1853" s="5">
        <f t="shared" si="113"/>
        <v>0.63092717541668131</v>
      </c>
      <c r="H1853" s="5">
        <f t="shared" si="114"/>
        <v>-0.6750362681546398</v>
      </c>
      <c r="I1853" s="5">
        <f t="shared" si="115"/>
        <v>-4.4109092737958489E-2</v>
      </c>
    </row>
    <row r="1854" spans="1:9" x14ac:dyDescent="0.2">
      <c r="A1854" s="5">
        <f t="shared" si="112"/>
        <v>-0.54833333333333922</v>
      </c>
      <c r="B1854" s="5">
        <v>-0.57668789999999781</v>
      </c>
      <c r="C1854" s="5">
        <v>1.9384921000000048</v>
      </c>
      <c r="D1854" s="5">
        <v>757.75925800000005</v>
      </c>
      <c r="E1854" s="5">
        <f>-AVERAGE('Converted Data'!$M$6:$M$1735)</f>
        <v>-810.04352178554905</v>
      </c>
      <c r="G1854" s="5">
        <f t="shared" si="113"/>
        <v>0.63092717541668131</v>
      </c>
      <c r="H1854" s="5">
        <f t="shared" si="114"/>
        <v>-0.6750362681546398</v>
      </c>
      <c r="I1854" s="5">
        <f t="shared" si="115"/>
        <v>-4.4109092737958489E-2</v>
      </c>
    </row>
    <row r="1855" spans="1:9" x14ac:dyDescent="0.2">
      <c r="A1855" s="5">
        <f t="shared" si="112"/>
        <v>-0.54750000000000587</v>
      </c>
      <c r="B1855" s="5">
        <v>-0.57668789999999781</v>
      </c>
      <c r="C1855" s="5">
        <v>2.5786971000000065</v>
      </c>
      <c r="D1855" s="5">
        <v>756.46596299999999</v>
      </c>
      <c r="E1855" s="5">
        <f>-AVERAGE('Converted Data'!$M$6:$M$1735)</f>
        <v>-810.04352178554905</v>
      </c>
      <c r="G1855" s="5">
        <f t="shared" si="113"/>
        <v>0.63038830250001454</v>
      </c>
      <c r="H1855" s="5">
        <f t="shared" si="114"/>
        <v>-0.6750362681546398</v>
      </c>
      <c r="I1855" s="5">
        <f t="shared" si="115"/>
        <v>-4.4647965654625255E-2</v>
      </c>
    </row>
    <row r="1856" spans="1:9" x14ac:dyDescent="0.2">
      <c r="A1856" s="5">
        <f t="shared" si="112"/>
        <v>-0.54666666666667252</v>
      </c>
      <c r="B1856" s="5">
        <v>-1.8490178999999989</v>
      </c>
      <c r="C1856" s="5">
        <v>2.5786971000000065</v>
      </c>
      <c r="D1856" s="5">
        <v>756.46596299999999</v>
      </c>
      <c r="E1856" s="5">
        <f>-AVERAGE('Converted Data'!$M$6:$M$1735)</f>
        <v>-810.04352178554905</v>
      </c>
      <c r="G1856" s="5">
        <f t="shared" si="113"/>
        <v>0.63038830250001454</v>
      </c>
      <c r="H1856" s="5">
        <f t="shared" si="114"/>
        <v>-0.6750362681546398</v>
      </c>
      <c r="I1856" s="5">
        <f t="shared" si="115"/>
        <v>-4.4647965654625255E-2</v>
      </c>
    </row>
    <row r="1857" spans="1:9" x14ac:dyDescent="0.2">
      <c r="A1857" s="5">
        <f t="shared" si="112"/>
        <v>-0.54583333333333917</v>
      </c>
      <c r="B1857" s="5">
        <v>-1.2201665999999989</v>
      </c>
      <c r="C1857" s="5">
        <v>1.9384921000000048</v>
      </c>
      <c r="D1857" s="5">
        <v>756.46596299999999</v>
      </c>
      <c r="E1857" s="5">
        <f>-AVERAGE('Converted Data'!$M$6:$M$1735)</f>
        <v>-810.04352178554905</v>
      </c>
      <c r="G1857" s="5">
        <f t="shared" si="113"/>
        <v>0.6293050629166812</v>
      </c>
      <c r="H1857" s="5">
        <f t="shared" si="114"/>
        <v>-0.6750362681546398</v>
      </c>
      <c r="I1857" s="5">
        <f t="shared" si="115"/>
        <v>-4.5731205237958594E-2</v>
      </c>
    </row>
    <row r="1858" spans="1:9" x14ac:dyDescent="0.2">
      <c r="A1858" s="5">
        <f t="shared" si="112"/>
        <v>-0.54500000000000581</v>
      </c>
      <c r="B1858" s="5">
        <v>-0.58400159999999834</v>
      </c>
      <c r="C1858" s="5">
        <v>1.9384921000000048</v>
      </c>
      <c r="D1858" s="5">
        <v>753.86618799999997</v>
      </c>
      <c r="E1858" s="5">
        <f>-AVERAGE('Converted Data'!$M$6:$M$1735)</f>
        <v>-810.04352178554905</v>
      </c>
      <c r="G1858" s="5">
        <f t="shared" si="113"/>
        <v>0.62930323166668112</v>
      </c>
      <c r="H1858" s="5">
        <f t="shared" si="114"/>
        <v>-0.6750362681546398</v>
      </c>
      <c r="I1858" s="5">
        <f t="shared" si="115"/>
        <v>-4.5733036487958678E-2</v>
      </c>
    </row>
    <row r="1859" spans="1:9" x14ac:dyDescent="0.2">
      <c r="A1859" s="5">
        <f t="shared" ref="A1859:A1922" si="116">A1860-1/1200</f>
        <v>-0.54416666666667246</v>
      </c>
      <c r="B1859" s="5">
        <v>-1.2201665999999989</v>
      </c>
      <c r="C1859" s="5">
        <v>2.5786971000000065</v>
      </c>
      <c r="D1859" s="5">
        <v>756.46156799999994</v>
      </c>
      <c r="E1859" s="5">
        <f>-AVERAGE('Converted Data'!$M$6:$M$1735)</f>
        <v>-810.04352178554905</v>
      </c>
      <c r="G1859" s="5">
        <f t="shared" si="113"/>
        <v>0.62984393583334786</v>
      </c>
      <c r="H1859" s="5">
        <f t="shared" si="114"/>
        <v>-0.6750362681546398</v>
      </c>
      <c r="I1859" s="5">
        <f t="shared" si="115"/>
        <v>-4.5192332321291939E-2</v>
      </c>
    </row>
    <row r="1860" spans="1:9" x14ac:dyDescent="0.2">
      <c r="A1860" s="5">
        <f t="shared" si="116"/>
        <v>-0.54333333333333911</v>
      </c>
      <c r="B1860" s="5">
        <v>-0.58400159999999834</v>
      </c>
      <c r="C1860" s="5">
        <v>2.5896490000000085</v>
      </c>
      <c r="D1860" s="5">
        <v>755.16387800000007</v>
      </c>
      <c r="E1860" s="5">
        <f>-AVERAGE('Converted Data'!$M$6:$M$1735)</f>
        <v>-810.04352178554905</v>
      </c>
      <c r="G1860" s="5">
        <f t="shared" ref="G1860:G1923" si="117">(A1861-A1860)*(D1861+D1860)/2</f>
        <v>0.62876252750001449</v>
      </c>
      <c r="H1860" s="5">
        <f t="shared" ref="H1860:H1923" si="118">(A1861-A1860)*(E1861+E1860)/2</f>
        <v>-0.6750362681546398</v>
      </c>
      <c r="I1860" s="5">
        <f t="shared" ref="I1860:I1923" si="119">G1860+H1860</f>
        <v>-4.6273740654625306E-2</v>
      </c>
    </row>
    <row r="1861" spans="1:9" x14ac:dyDescent="0.2">
      <c r="A1861" s="5">
        <f t="shared" si="116"/>
        <v>-0.54250000000000576</v>
      </c>
      <c r="B1861" s="5">
        <v>-0.58400159999999834</v>
      </c>
      <c r="C1861" s="5">
        <v>3.2189021000000082</v>
      </c>
      <c r="D1861" s="5">
        <v>753.86618799999997</v>
      </c>
      <c r="E1861" s="5">
        <f>-AVERAGE('Converted Data'!$M$6:$M$1735)</f>
        <v>-810.04352178554905</v>
      </c>
      <c r="G1861" s="5">
        <f t="shared" si="117"/>
        <v>0.62876252750001449</v>
      </c>
      <c r="H1861" s="5">
        <f t="shared" si="118"/>
        <v>-0.6750362681546398</v>
      </c>
      <c r="I1861" s="5">
        <f t="shared" si="119"/>
        <v>-4.6273740654625306E-2</v>
      </c>
    </row>
    <row r="1862" spans="1:9" x14ac:dyDescent="0.2">
      <c r="A1862" s="5">
        <f t="shared" si="116"/>
        <v>-0.5416666666666724</v>
      </c>
      <c r="B1862" s="5">
        <v>-0.58400159999999834</v>
      </c>
      <c r="C1862" s="5">
        <v>1.9366021000000089</v>
      </c>
      <c r="D1862" s="5">
        <v>755.16387800000007</v>
      </c>
      <c r="E1862" s="5">
        <f>-AVERAGE('Converted Data'!$M$6:$M$1735)</f>
        <v>-810.04352178554905</v>
      </c>
      <c r="G1862" s="5">
        <f t="shared" si="117"/>
        <v>0.62659421708334784</v>
      </c>
      <c r="H1862" s="5">
        <f t="shared" si="118"/>
        <v>-0.6750362681546398</v>
      </c>
      <c r="I1862" s="5">
        <f t="shared" si="119"/>
        <v>-4.8442051071291958E-2</v>
      </c>
    </row>
    <row r="1863" spans="1:9" x14ac:dyDescent="0.2">
      <c r="A1863" s="5">
        <f t="shared" si="116"/>
        <v>-0.54083333333333905</v>
      </c>
      <c r="B1863" s="5">
        <v>-1.2201665999999989</v>
      </c>
      <c r="C1863" s="5">
        <v>2.5768071000000106</v>
      </c>
      <c r="D1863" s="5">
        <v>748.66224299999999</v>
      </c>
      <c r="E1863" s="5">
        <f>-AVERAGE('Converted Data'!$M$6:$M$1735)</f>
        <v>-810.04352178554905</v>
      </c>
      <c r="G1863" s="5">
        <f t="shared" si="117"/>
        <v>0.6260535129166811</v>
      </c>
      <c r="H1863" s="5">
        <f t="shared" si="118"/>
        <v>-0.6750362681546398</v>
      </c>
      <c r="I1863" s="5">
        <f t="shared" si="119"/>
        <v>-4.8982755237958697E-2</v>
      </c>
    </row>
    <row r="1864" spans="1:9" x14ac:dyDescent="0.2">
      <c r="A1864" s="5">
        <f t="shared" si="116"/>
        <v>-0.5400000000000057</v>
      </c>
      <c r="B1864" s="5">
        <v>-1.8490178999999989</v>
      </c>
      <c r="C1864" s="5">
        <v>2.5768071000000106</v>
      </c>
      <c r="D1864" s="5">
        <v>753.86618799999997</v>
      </c>
      <c r="E1864" s="5">
        <f>-AVERAGE('Converted Data'!$M$6:$M$1735)</f>
        <v>-810.04352178554905</v>
      </c>
      <c r="G1864" s="5">
        <f t="shared" si="117"/>
        <v>0.62659604833334781</v>
      </c>
      <c r="H1864" s="5">
        <f t="shared" si="118"/>
        <v>-0.6750362681546398</v>
      </c>
      <c r="I1864" s="5">
        <f t="shared" si="119"/>
        <v>-4.8440219821291985E-2</v>
      </c>
    </row>
    <row r="1865" spans="1:9" x14ac:dyDescent="0.2">
      <c r="A1865" s="5">
        <f t="shared" si="116"/>
        <v>-0.53916666666667235</v>
      </c>
      <c r="B1865" s="5">
        <v>-0.58400159999999834</v>
      </c>
      <c r="C1865" s="5">
        <v>2.5768071000000106</v>
      </c>
      <c r="D1865" s="5">
        <v>749.96432800000002</v>
      </c>
      <c r="E1865" s="5">
        <f>-AVERAGE('Converted Data'!$M$6:$M$1735)</f>
        <v>-810.04352178554905</v>
      </c>
      <c r="G1865" s="5">
        <f t="shared" si="117"/>
        <v>0.62497027333334776</v>
      </c>
      <c r="H1865" s="5">
        <f t="shared" si="118"/>
        <v>-0.6750362681546398</v>
      </c>
      <c r="I1865" s="5">
        <f t="shared" si="119"/>
        <v>-5.0065994821292037E-2</v>
      </c>
    </row>
    <row r="1866" spans="1:9" x14ac:dyDescent="0.2">
      <c r="A1866" s="5">
        <f t="shared" si="116"/>
        <v>-0.53833333333333899</v>
      </c>
      <c r="B1866" s="5">
        <v>-1.2201665999999989</v>
      </c>
      <c r="C1866" s="5">
        <v>1.9475540000000038</v>
      </c>
      <c r="D1866" s="5">
        <v>749.96432800000002</v>
      </c>
      <c r="E1866" s="5">
        <f>-AVERAGE('Converted Data'!$M$6:$M$1735)</f>
        <v>-810.04352178554905</v>
      </c>
      <c r="G1866" s="5">
        <f t="shared" si="117"/>
        <v>0.62334449833334782</v>
      </c>
      <c r="H1866" s="5">
        <f t="shared" si="118"/>
        <v>-0.6750362681546398</v>
      </c>
      <c r="I1866" s="5">
        <f t="shared" si="119"/>
        <v>-5.1691769821291977E-2</v>
      </c>
    </row>
    <row r="1867" spans="1:9" x14ac:dyDescent="0.2">
      <c r="A1867" s="5">
        <f t="shared" si="116"/>
        <v>-0.53750000000000564</v>
      </c>
      <c r="B1867" s="5">
        <v>-1.2201665999999989</v>
      </c>
      <c r="C1867" s="5">
        <v>3.2298540000000102</v>
      </c>
      <c r="D1867" s="5">
        <v>746.06246800000008</v>
      </c>
      <c r="E1867" s="5">
        <f>-AVERAGE('Converted Data'!$M$6:$M$1735)</f>
        <v>-810.04352178554905</v>
      </c>
      <c r="G1867" s="5">
        <f t="shared" si="117"/>
        <v>0.62171872333334777</v>
      </c>
      <c r="H1867" s="5">
        <f t="shared" si="118"/>
        <v>-0.6750362681546398</v>
      </c>
      <c r="I1867" s="5">
        <f t="shared" si="119"/>
        <v>-5.3317544821292029E-2</v>
      </c>
    </row>
    <row r="1868" spans="1:9" x14ac:dyDescent="0.2">
      <c r="A1868" s="5">
        <f t="shared" si="116"/>
        <v>-0.53666666666667229</v>
      </c>
      <c r="B1868" s="5">
        <v>-1.2201665999999989</v>
      </c>
      <c r="C1868" s="5">
        <v>2.5768071000000106</v>
      </c>
      <c r="D1868" s="5">
        <v>746.06246800000008</v>
      </c>
      <c r="E1868" s="5">
        <f>-AVERAGE('Converted Data'!$M$6:$M$1735)</f>
        <v>-810.04352178554905</v>
      </c>
      <c r="G1868" s="5">
        <f t="shared" si="117"/>
        <v>0.62225942750001439</v>
      </c>
      <c r="H1868" s="5">
        <f t="shared" si="118"/>
        <v>-0.6750362681546398</v>
      </c>
      <c r="I1868" s="5">
        <f t="shared" si="119"/>
        <v>-5.2776840654625401E-2</v>
      </c>
    </row>
    <row r="1869" spans="1:9" x14ac:dyDescent="0.2">
      <c r="A1869" s="5">
        <f t="shared" si="116"/>
        <v>-0.53583333333333893</v>
      </c>
      <c r="B1869" s="5">
        <v>-0.58400159999999834</v>
      </c>
      <c r="C1869" s="5">
        <v>2.5768071000000106</v>
      </c>
      <c r="D1869" s="5">
        <v>747.36015799999996</v>
      </c>
      <c r="E1869" s="5">
        <f>-AVERAGE('Converted Data'!$M$6:$M$1735)</f>
        <v>-810.04352178554905</v>
      </c>
      <c r="G1869" s="5">
        <f t="shared" si="117"/>
        <v>0.62334449833334782</v>
      </c>
      <c r="H1869" s="5">
        <f t="shared" si="118"/>
        <v>-0.6750362681546398</v>
      </c>
      <c r="I1869" s="5">
        <f t="shared" si="119"/>
        <v>-5.1691769821291977E-2</v>
      </c>
    </row>
    <row r="1870" spans="1:9" x14ac:dyDescent="0.2">
      <c r="A1870" s="5">
        <f t="shared" si="116"/>
        <v>-0.53500000000000558</v>
      </c>
      <c r="B1870" s="5">
        <v>-0.57848159999999993</v>
      </c>
      <c r="C1870" s="5">
        <v>3.2170121000000123</v>
      </c>
      <c r="D1870" s="5">
        <v>748.66663800000003</v>
      </c>
      <c r="E1870" s="5">
        <f>-AVERAGE('Converted Data'!$M$6:$M$1735)</f>
        <v>-810.04352178554905</v>
      </c>
      <c r="G1870" s="5">
        <f t="shared" si="117"/>
        <v>0.62280562541668116</v>
      </c>
      <c r="H1870" s="5">
        <f t="shared" si="118"/>
        <v>-0.6750362681546398</v>
      </c>
      <c r="I1870" s="5">
        <f t="shared" si="119"/>
        <v>-5.2230642737958632E-2</v>
      </c>
    </row>
    <row r="1871" spans="1:9" x14ac:dyDescent="0.2">
      <c r="A1871" s="5">
        <f t="shared" si="116"/>
        <v>-0.53416666666667223</v>
      </c>
      <c r="B1871" s="5">
        <v>-1.2201665999999989</v>
      </c>
      <c r="C1871" s="5">
        <v>3.2279640000000072</v>
      </c>
      <c r="D1871" s="5">
        <v>746.06686300000001</v>
      </c>
      <c r="E1871" s="5">
        <f>-AVERAGE('Converted Data'!$M$6:$M$1735)</f>
        <v>-810.04352178554905</v>
      </c>
      <c r="G1871" s="5">
        <f t="shared" si="117"/>
        <v>0.62117801916668103</v>
      </c>
      <c r="H1871" s="5">
        <f t="shared" si="118"/>
        <v>-0.6750362681546398</v>
      </c>
      <c r="I1871" s="5">
        <f t="shared" si="119"/>
        <v>-5.3858248987958768E-2</v>
      </c>
    </row>
    <row r="1872" spans="1:9" x14ac:dyDescent="0.2">
      <c r="A1872" s="5">
        <f t="shared" si="116"/>
        <v>-0.53333333333333888</v>
      </c>
      <c r="B1872" s="5">
        <v>5.7683400000000606E-2</v>
      </c>
      <c r="C1872" s="5">
        <v>3.8572171000000139</v>
      </c>
      <c r="D1872" s="5">
        <v>744.76038300000005</v>
      </c>
      <c r="E1872" s="5">
        <f>-AVERAGE('Converted Data'!$M$6:$M$1735)</f>
        <v>-810.04352178554905</v>
      </c>
      <c r="G1872" s="5">
        <f t="shared" si="117"/>
        <v>0.61911968083334767</v>
      </c>
      <c r="H1872" s="5">
        <f t="shared" si="118"/>
        <v>-0.6750362681546398</v>
      </c>
      <c r="I1872" s="5">
        <f t="shared" si="119"/>
        <v>-5.5916587321292122E-2</v>
      </c>
    </row>
    <row r="1873" spans="1:9" x14ac:dyDescent="0.2">
      <c r="A1873" s="5">
        <f t="shared" si="116"/>
        <v>-0.53250000000000552</v>
      </c>
      <c r="B1873" s="5">
        <v>-0.57848159999999993</v>
      </c>
      <c r="C1873" s="5">
        <v>3.2279640000000072</v>
      </c>
      <c r="D1873" s="5">
        <v>741.12685099999999</v>
      </c>
      <c r="E1873" s="5">
        <f>-AVERAGE('Converted Data'!$M$6:$M$1735)</f>
        <v>-810.04352178554905</v>
      </c>
      <c r="G1873" s="5">
        <f t="shared" si="117"/>
        <v>0.61749573708334748</v>
      </c>
      <c r="H1873" s="5">
        <f t="shared" si="118"/>
        <v>-0.6750362681546398</v>
      </c>
      <c r="I1873" s="5">
        <f t="shared" si="119"/>
        <v>-5.7540531071292311E-2</v>
      </c>
    </row>
    <row r="1874" spans="1:9" x14ac:dyDescent="0.2">
      <c r="A1874" s="5">
        <f t="shared" si="116"/>
        <v>-0.53166666666667217</v>
      </c>
      <c r="B1874" s="5">
        <v>-1.8563315999999981</v>
      </c>
      <c r="C1874" s="5">
        <v>3.2279640000000072</v>
      </c>
      <c r="D1874" s="5">
        <v>740.86291799999992</v>
      </c>
      <c r="E1874" s="5">
        <f>-AVERAGE('Converted Data'!$M$6:$M$1735)</f>
        <v>-810.04352178554905</v>
      </c>
      <c r="G1874" s="5">
        <f t="shared" si="117"/>
        <v>0.61695503291668086</v>
      </c>
      <c r="H1874" s="5">
        <f t="shared" si="118"/>
        <v>-0.6750362681546398</v>
      </c>
      <c r="I1874" s="5">
        <f t="shared" si="119"/>
        <v>-5.8081235237958939E-2</v>
      </c>
    </row>
    <row r="1875" spans="1:9" x14ac:dyDescent="0.2">
      <c r="A1875" s="5">
        <f t="shared" si="116"/>
        <v>-0.53083333333333882</v>
      </c>
      <c r="B1875" s="5">
        <v>-1.2201665999999989</v>
      </c>
      <c r="C1875" s="5">
        <v>2.5877590000000055</v>
      </c>
      <c r="D1875" s="5">
        <v>739.82916099999989</v>
      </c>
      <c r="E1875" s="5">
        <f>-AVERAGE('Converted Data'!$M$6:$M$1735)</f>
        <v>-810.04352178554905</v>
      </c>
      <c r="G1875" s="5">
        <f t="shared" si="117"/>
        <v>0.61641432875001412</v>
      </c>
      <c r="H1875" s="5">
        <f t="shared" si="118"/>
        <v>-0.6750362681546398</v>
      </c>
      <c r="I1875" s="5">
        <f t="shared" si="119"/>
        <v>-5.8621939404625678E-2</v>
      </c>
    </row>
    <row r="1876" spans="1:9" x14ac:dyDescent="0.2">
      <c r="A1876" s="5">
        <f t="shared" si="116"/>
        <v>-0.53000000000000547</v>
      </c>
      <c r="B1876" s="5">
        <v>-1.2146465999999991</v>
      </c>
      <c r="C1876" s="5">
        <v>3.2279640000000072</v>
      </c>
      <c r="D1876" s="5">
        <v>739.56522799999993</v>
      </c>
      <c r="E1876" s="5">
        <f>-AVERAGE('Converted Data'!$M$6:$M$1735)</f>
        <v>-810.04352178554905</v>
      </c>
      <c r="G1876" s="5">
        <f t="shared" si="117"/>
        <v>0.61738759625001416</v>
      </c>
      <c r="H1876" s="5">
        <f t="shared" si="118"/>
        <v>-0.6750362681546398</v>
      </c>
      <c r="I1876" s="5">
        <f t="shared" si="119"/>
        <v>-5.7648671904625637E-2</v>
      </c>
    </row>
    <row r="1877" spans="1:9" x14ac:dyDescent="0.2">
      <c r="A1877" s="5">
        <f t="shared" si="116"/>
        <v>-0.52916666666667211</v>
      </c>
      <c r="B1877" s="5">
        <v>-0.58579530000000091</v>
      </c>
      <c r="C1877" s="5">
        <v>3.8681690000000089</v>
      </c>
      <c r="D1877" s="5">
        <v>742.16500299999984</v>
      </c>
      <c r="E1877" s="5">
        <f>-AVERAGE('Converted Data'!$M$6:$M$1735)</f>
        <v>-810.04352178554905</v>
      </c>
      <c r="G1877" s="5">
        <f t="shared" si="117"/>
        <v>0.61749573708334748</v>
      </c>
      <c r="H1877" s="5">
        <f t="shared" si="118"/>
        <v>-0.6750362681546398</v>
      </c>
      <c r="I1877" s="5">
        <f t="shared" si="119"/>
        <v>-5.7540531071292311E-2</v>
      </c>
    </row>
    <row r="1878" spans="1:9" x14ac:dyDescent="0.2">
      <c r="A1878" s="5">
        <f t="shared" si="116"/>
        <v>-0.52833333333333876</v>
      </c>
      <c r="B1878" s="5">
        <v>-1.2201665999999989</v>
      </c>
      <c r="C1878" s="5">
        <v>2.5987109000000075</v>
      </c>
      <c r="D1878" s="5">
        <v>739.82476599999995</v>
      </c>
      <c r="E1878" s="5">
        <f>-AVERAGE('Converted Data'!$M$6:$M$1735)</f>
        <v>-810.04352178554905</v>
      </c>
      <c r="G1878" s="5">
        <f t="shared" si="117"/>
        <v>0.61652063833334758</v>
      </c>
      <c r="H1878" s="5">
        <f t="shared" si="118"/>
        <v>-0.6750362681546398</v>
      </c>
      <c r="I1878" s="5">
        <f t="shared" si="119"/>
        <v>-5.8515629821292214E-2</v>
      </c>
    </row>
    <row r="1879" spans="1:9" x14ac:dyDescent="0.2">
      <c r="A1879" s="5">
        <f t="shared" si="116"/>
        <v>-0.52750000000000541</v>
      </c>
      <c r="B1879" s="5">
        <v>-1.2146465999999991</v>
      </c>
      <c r="C1879" s="5">
        <v>3.8681690000000089</v>
      </c>
      <c r="D1879" s="5">
        <v>739.82476599999995</v>
      </c>
      <c r="E1879" s="5">
        <f>-AVERAGE('Converted Data'!$M$6:$M$1735)</f>
        <v>-810.04352178554905</v>
      </c>
      <c r="G1879" s="5">
        <f t="shared" si="117"/>
        <v>0.61597993416668095</v>
      </c>
      <c r="H1879" s="5">
        <f t="shared" si="118"/>
        <v>-0.6750362681546398</v>
      </c>
      <c r="I1879" s="5">
        <f t="shared" si="119"/>
        <v>-5.9056333987958842E-2</v>
      </c>
    </row>
    <row r="1880" spans="1:9" x14ac:dyDescent="0.2">
      <c r="A1880" s="5">
        <f t="shared" si="116"/>
        <v>-0.52666666666667206</v>
      </c>
      <c r="B1880" s="5">
        <v>-1.2146465999999991</v>
      </c>
      <c r="C1880" s="5">
        <v>3.2260740000000112</v>
      </c>
      <c r="D1880" s="5">
        <v>738.52707599999997</v>
      </c>
      <c r="E1880" s="5">
        <f>-AVERAGE('Converted Data'!$M$6:$M$1735)</f>
        <v>-810.04352178554905</v>
      </c>
      <c r="G1880" s="5">
        <f t="shared" si="117"/>
        <v>0.6144644975000142</v>
      </c>
      <c r="H1880" s="5">
        <f t="shared" si="118"/>
        <v>-0.6750362681546398</v>
      </c>
      <c r="I1880" s="5">
        <f t="shared" si="119"/>
        <v>-6.0571770654625601E-2</v>
      </c>
    </row>
    <row r="1881" spans="1:9" x14ac:dyDescent="0.2">
      <c r="A1881" s="5">
        <f t="shared" si="116"/>
        <v>-0.5258333333333387</v>
      </c>
      <c r="B1881" s="5">
        <v>5.0369700000000073E-2</v>
      </c>
      <c r="C1881" s="5">
        <v>3.2260740000000112</v>
      </c>
      <c r="D1881" s="5">
        <v>736.18771800000002</v>
      </c>
      <c r="E1881" s="5">
        <f>-AVERAGE('Converted Data'!$M$6:$M$1735)</f>
        <v>-810.04352178554905</v>
      </c>
      <c r="G1881" s="5">
        <f t="shared" si="117"/>
        <v>0.61348793375001409</v>
      </c>
      <c r="H1881" s="5">
        <f t="shared" si="118"/>
        <v>-0.6750362681546398</v>
      </c>
      <c r="I1881" s="5">
        <f t="shared" si="119"/>
        <v>-6.1548334404625704E-2</v>
      </c>
    </row>
    <row r="1882" spans="1:9" x14ac:dyDescent="0.2">
      <c r="A1882" s="5">
        <f t="shared" si="116"/>
        <v>-0.52500000000000535</v>
      </c>
      <c r="B1882" s="5">
        <v>-0.58579530000000091</v>
      </c>
      <c r="C1882" s="5">
        <v>3.8662790000000058</v>
      </c>
      <c r="D1882" s="5">
        <v>736.18332299999997</v>
      </c>
      <c r="E1882" s="5">
        <f>-AVERAGE('Converted Data'!$M$6:$M$1735)</f>
        <v>-810.04352178554905</v>
      </c>
      <c r="G1882" s="5">
        <f t="shared" si="117"/>
        <v>0.61348610250001412</v>
      </c>
      <c r="H1882" s="5">
        <f t="shared" si="118"/>
        <v>-0.6750362681546398</v>
      </c>
      <c r="I1882" s="5">
        <f t="shared" si="119"/>
        <v>-6.1550165654625677E-2</v>
      </c>
    </row>
    <row r="1883" spans="1:9" x14ac:dyDescent="0.2">
      <c r="A1883" s="5">
        <f t="shared" si="116"/>
        <v>-0.524166666666672</v>
      </c>
      <c r="B1883" s="5">
        <v>5.0369700000000073E-2</v>
      </c>
      <c r="C1883" s="5">
        <v>3.2260740000000112</v>
      </c>
      <c r="D1883" s="5">
        <v>736.18332299999997</v>
      </c>
      <c r="E1883" s="5">
        <f>-AVERAGE('Converted Data'!$M$6:$M$1735)</f>
        <v>-810.04352178554905</v>
      </c>
      <c r="G1883" s="5">
        <f t="shared" si="117"/>
        <v>0.61186399000001412</v>
      </c>
      <c r="H1883" s="5">
        <f t="shared" si="118"/>
        <v>-0.6750362681546398</v>
      </c>
      <c r="I1883" s="5">
        <f t="shared" si="119"/>
        <v>-6.3172278154625672E-2</v>
      </c>
    </row>
    <row r="1884" spans="1:9" x14ac:dyDescent="0.2">
      <c r="A1884" s="5">
        <f t="shared" si="116"/>
        <v>-0.52333333333333865</v>
      </c>
      <c r="B1884" s="5">
        <v>-1.2146465999999991</v>
      </c>
      <c r="C1884" s="5">
        <v>3.8662790000000058</v>
      </c>
      <c r="D1884" s="5">
        <v>732.29025300000001</v>
      </c>
      <c r="E1884" s="5">
        <f>-AVERAGE('Converted Data'!$M$6:$M$1735)</f>
        <v>-810.04352178554905</v>
      </c>
      <c r="G1884" s="5">
        <f t="shared" si="117"/>
        <v>0.60969934208334742</v>
      </c>
      <c r="H1884" s="5">
        <f t="shared" si="118"/>
        <v>-0.6750362681546398</v>
      </c>
      <c r="I1884" s="5">
        <f t="shared" si="119"/>
        <v>-6.5336926071292378E-2</v>
      </c>
    </row>
    <row r="1885" spans="1:9" x14ac:dyDescent="0.2">
      <c r="A1885" s="5">
        <f t="shared" si="116"/>
        <v>-0.52250000000000529</v>
      </c>
      <c r="B1885" s="5">
        <v>-1.2146465999999991</v>
      </c>
      <c r="C1885" s="5">
        <v>3.8662790000000058</v>
      </c>
      <c r="D1885" s="5">
        <v>730.98816800000009</v>
      </c>
      <c r="E1885" s="5">
        <f>-AVERAGE('Converted Data'!$M$6:$M$1735)</f>
        <v>-810.04352178554905</v>
      </c>
      <c r="G1885" s="5">
        <f t="shared" si="117"/>
        <v>0.60818024291668071</v>
      </c>
      <c r="H1885" s="5">
        <f t="shared" si="118"/>
        <v>-0.6750362681546398</v>
      </c>
      <c r="I1885" s="5">
        <f t="shared" si="119"/>
        <v>-6.6856025237959082E-2</v>
      </c>
    </row>
    <row r="1886" spans="1:9" x14ac:dyDescent="0.2">
      <c r="A1886" s="5">
        <f t="shared" si="116"/>
        <v>-0.52166666666667194</v>
      </c>
      <c r="B1886" s="5">
        <v>5.0369700000000073E-2</v>
      </c>
      <c r="C1886" s="5">
        <v>3.2370259000000061</v>
      </c>
      <c r="D1886" s="5">
        <v>728.64441499999998</v>
      </c>
      <c r="E1886" s="5">
        <f>-AVERAGE('Converted Data'!$M$6:$M$1735)</f>
        <v>-810.04352178554905</v>
      </c>
      <c r="G1886" s="5">
        <f t="shared" si="117"/>
        <v>0.60774621458334732</v>
      </c>
      <c r="H1886" s="5">
        <f t="shared" si="118"/>
        <v>-0.6750362681546398</v>
      </c>
      <c r="I1886" s="5">
        <f t="shared" si="119"/>
        <v>-6.7290053571292474E-2</v>
      </c>
    </row>
    <row r="1887" spans="1:9" x14ac:dyDescent="0.2">
      <c r="A1887" s="5">
        <f t="shared" si="116"/>
        <v>-0.52083333333333859</v>
      </c>
      <c r="B1887" s="5">
        <v>0.67922100000000007</v>
      </c>
      <c r="C1887" s="5">
        <v>3.8772309000000078</v>
      </c>
      <c r="D1887" s="5">
        <v>729.94650000000001</v>
      </c>
      <c r="E1887" s="5">
        <f>-AVERAGE('Converted Data'!$M$6:$M$1735)</f>
        <v>-810.04352178554905</v>
      </c>
      <c r="G1887" s="5">
        <f t="shared" si="117"/>
        <v>0.60720367916668072</v>
      </c>
      <c r="H1887" s="5">
        <f t="shared" si="118"/>
        <v>-0.6750362681546398</v>
      </c>
      <c r="I1887" s="5">
        <f t="shared" si="119"/>
        <v>-6.7832588987959075E-2</v>
      </c>
    </row>
    <row r="1888" spans="1:9" x14ac:dyDescent="0.2">
      <c r="A1888" s="5">
        <f t="shared" si="116"/>
        <v>-0.52000000000000524</v>
      </c>
      <c r="B1888" s="5">
        <v>-0.58027530000000027</v>
      </c>
      <c r="C1888" s="5">
        <v>3.2370259000000061</v>
      </c>
      <c r="D1888" s="5">
        <v>727.34232999999995</v>
      </c>
      <c r="E1888" s="5">
        <f>-AVERAGE('Converted Data'!$M$6:$M$1735)</f>
        <v>-810.04352178554905</v>
      </c>
      <c r="G1888" s="5">
        <f t="shared" si="117"/>
        <v>0.60666114375001401</v>
      </c>
      <c r="H1888" s="5">
        <f t="shared" si="118"/>
        <v>-0.6750362681546398</v>
      </c>
      <c r="I1888" s="5">
        <f t="shared" si="119"/>
        <v>-6.8375124404625787E-2</v>
      </c>
    </row>
    <row r="1889" spans="1:9" x14ac:dyDescent="0.2">
      <c r="A1889" s="5">
        <f t="shared" si="116"/>
        <v>-0.51916666666667188</v>
      </c>
      <c r="B1889" s="5">
        <v>-0.58027530000000027</v>
      </c>
      <c r="C1889" s="5">
        <v>4.5064840000000075</v>
      </c>
      <c r="D1889" s="5">
        <v>728.64441499999998</v>
      </c>
      <c r="E1889" s="5">
        <f>-AVERAGE('Converted Data'!$M$6:$M$1735)</f>
        <v>-810.04352178554905</v>
      </c>
      <c r="G1889" s="5">
        <f t="shared" si="117"/>
        <v>0.60720367916668072</v>
      </c>
      <c r="H1889" s="5">
        <f t="shared" si="118"/>
        <v>-0.6750362681546398</v>
      </c>
      <c r="I1889" s="5">
        <f t="shared" si="119"/>
        <v>-6.7832588987959075E-2</v>
      </c>
    </row>
    <row r="1890" spans="1:9" x14ac:dyDescent="0.2">
      <c r="A1890" s="5">
        <f t="shared" si="116"/>
        <v>-0.51833333333333853</v>
      </c>
      <c r="B1890" s="5">
        <v>-0.58579530000000091</v>
      </c>
      <c r="C1890" s="5">
        <v>3.8772309000000078</v>
      </c>
      <c r="D1890" s="5">
        <v>728.64441499999998</v>
      </c>
      <c r="E1890" s="5">
        <f>-AVERAGE('Converted Data'!$M$6:$M$1735)</f>
        <v>-810.04352178554905</v>
      </c>
      <c r="G1890" s="5">
        <f t="shared" si="117"/>
        <v>0.60666114375001401</v>
      </c>
      <c r="H1890" s="5">
        <f t="shared" si="118"/>
        <v>-0.6750362681546398</v>
      </c>
      <c r="I1890" s="5">
        <f t="shared" si="119"/>
        <v>-6.8375124404625787E-2</v>
      </c>
    </row>
    <row r="1891" spans="1:9" x14ac:dyDescent="0.2">
      <c r="A1891" s="5">
        <f t="shared" si="116"/>
        <v>-0.51750000000000518</v>
      </c>
      <c r="B1891" s="5">
        <v>0.6920547000000008</v>
      </c>
      <c r="C1891" s="5">
        <v>4.5155459000000064</v>
      </c>
      <c r="D1891" s="5">
        <v>727.34232999999995</v>
      </c>
      <c r="E1891" s="5">
        <f>-AVERAGE('Converted Data'!$M$6:$M$1735)</f>
        <v>-810.04352178554905</v>
      </c>
      <c r="G1891" s="5">
        <f t="shared" si="117"/>
        <v>0.60612043958334727</v>
      </c>
      <c r="H1891" s="5">
        <f t="shared" si="118"/>
        <v>-0.6750362681546398</v>
      </c>
      <c r="I1891" s="5">
        <f t="shared" si="119"/>
        <v>-6.8915828571292526E-2</v>
      </c>
    </row>
    <row r="1892" spans="1:9" x14ac:dyDescent="0.2">
      <c r="A1892" s="5">
        <f t="shared" si="116"/>
        <v>-0.51666666666667183</v>
      </c>
      <c r="B1892" s="5">
        <v>-1.221960300000001</v>
      </c>
      <c r="C1892" s="5">
        <v>4.5045940000000115</v>
      </c>
      <c r="D1892" s="5">
        <v>727.34672499999988</v>
      </c>
      <c r="E1892" s="5">
        <f>-AVERAGE('Converted Data'!$M$6:$M$1735)</f>
        <v>-810.04352178554905</v>
      </c>
      <c r="G1892" s="5">
        <f t="shared" si="117"/>
        <v>0.60557973541668064</v>
      </c>
      <c r="H1892" s="5">
        <f t="shared" si="118"/>
        <v>-0.6750362681546398</v>
      </c>
      <c r="I1892" s="5">
        <f t="shared" si="119"/>
        <v>-6.9456532737959154E-2</v>
      </c>
    </row>
    <row r="1893" spans="1:9" x14ac:dyDescent="0.2">
      <c r="A1893" s="5">
        <f t="shared" si="116"/>
        <v>-0.51583333333333847</v>
      </c>
      <c r="B1893" s="5">
        <v>-0.58579530000000091</v>
      </c>
      <c r="C1893" s="5">
        <v>3.8753409000000048</v>
      </c>
      <c r="D1893" s="5">
        <v>726.04463999999996</v>
      </c>
      <c r="E1893" s="5">
        <f>-AVERAGE('Converted Data'!$M$6:$M$1735)</f>
        <v>-810.04352178554905</v>
      </c>
      <c r="G1893" s="5">
        <f t="shared" si="117"/>
        <v>0.60503720000001393</v>
      </c>
      <c r="H1893" s="5">
        <f t="shared" si="118"/>
        <v>-0.6750362681546398</v>
      </c>
      <c r="I1893" s="5">
        <f t="shared" si="119"/>
        <v>-6.9999068154625865E-2</v>
      </c>
    </row>
    <row r="1894" spans="1:9" x14ac:dyDescent="0.2">
      <c r="A1894" s="5">
        <f t="shared" si="116"/>
        <v>-0.51500000000000512</v>
      </c>
      <c r="B1894" s="5">
        <v>-0.58027530000000027</v>
      </c>
      <c r="C1894" s="5">
        <v>3.8753409000000048</v>
      </c>
      <c r="D1894" s="5">
        <v>726.04463999999996</v>
      </c>
      <c r="E1894" s="5">
        <f>-AVERAGE('Converted Data'!$M$6:$M$1735)</f>
        <v>-810.04352178554905</v>
      </c>
      <c r="G1894" s="5">
        <f t="shared" si="117"/>
        <v>0.60341142500001388</v>
      </c>
      <c r="H1894" s="5">
        <f t="shared" si="118"/>
        <v>-0.6750362681546398</v>
      </c>
      <c r="I1894" s="5">
        <f t="shared" si="119"/>
        <v>-7.1624843154625917E-2</v>
      </c>
    </row>
    <row r="1895" spans="1:9" x14ac:dyDescent="0.2">
      <c r="A1895" s="5">
        <f t="shared" si="116"/>
        <v>-0.51416666666667177</v>
      </c>
      <c r="B1895" s="5">
        <v>5.588969999999982E-2</v>
      </c>
      <c r="C1895" s="5">
        <v>4.5155459000000064</v>
      </c>
      <c r="D1895" s="5">
        <v>722.1427799999999</v>
      </c>
      <c r="E1895" s="5">
        <f>-AVERAGE('Converted Data'!$M$6:$M$1735)</f>
        <v>-810.04352178554905</v>
      </c>
      <c r="G1895" s="5">
        <f t="shared" si="117"/>
        <v>0.60178565000001383</v>
      </c>
      <c r="H1895" s="5">
        <f t="shared" si="118"/>
        <v>-0.6750362681546398</v>
      </c>
      <c r="I1895" s="5">
        <f t="shared" si="119"/>
        <v>-7.3250618154625968E-2</v>
      </c>
    </row>
    <row r="1896" spans="1:9" x14ac:dyDescent="0.2">
      <c r="A1896" s="5">
        <f t="shared" si="116"/>
        <v>-0.51333333333333842</v>
      </c>
      <c r="B1896" s="5">
        <v>-1.221960300000001</v>
      </c>
      <c r="C1896" s="5">
        <v>4.5155459000000064</v>
      </c>
      <c r="D1896" s="5">
        <v>722.1427799999999</v>
      </c>
      <c r="E1896" s="5">
        <f>-AVERAGE('Converted Data'!$M$6:$M$1735)</f>
        <v>-810.04352178554905</v>
      </c>
      <c r="G1896" s="5">
        <f t="shared" si="117"/>
        <v>0.6012449458333472</v>
      </c>
      <c r="H1896" s="5">
        <f t="shared" si="118"/>
        <v>-0.6750362681546398</v>
      </c>
      <c r="I1896" s="5">
        <f t="shared" si="119"/>
        <v>-7.3791322321292596E-2</v>
      </c>
    </row>
    <row r="1897" spans="1:9" x14ac:dyDescent="0.2">
      <c r="A1897" s="5">
        <f t="shared" si="116"/>
        <v>-0.51250000000000506</v>
      </c>
      <c r="B1897" s="5">
        <v>-0.58027530000000027</v>
      </c>
      <c r="C1897" s="5">
        <v>4.5155459000000064</v>
      </c>
      <c r="D1897" s="5">
        <v>720.84509000000003</v>
      </c>
      <c r="E1897" s="5">
        <f>-AVERAGE('Converted Data'!$M$6:$M$1735)</f>
        <v>-810.04352178554905</v>
      </c>
      <c r="G1897" s="5">
        <f t="shared" si="117"/>
        <v>0.60124677708334728</v>
      </c>
      <c r="H1897" s="5">
        <f t="shared" si="118"/>
        <v>-0.6750362681546398</v>
      </c>
      <c r="I1897" s="5">
        <f t="shared" si="119"/>
        <v>-7.3789491071292512E-2</v>
      </c>
    </row>
    <row r="1898" spans="1:9" x14ac:dyDescent="0.2">
      <c r="A1898" s="5">
        <f t="shared" si="116"/>
        <v>-0.51166666666667171</v>
      </c>
      <c r="B1898" s="5">
        <v>-1.221960300000001</v>
      </c>
      <c r="C1898" s="5">
        <v>5.1557509000000081</v>
      </c>
      <c r="D1898" s="5">
        <v>722.14717500000006</v>
      </c>
      <c r="E1898" s="5">
        <f>-AVERAGE('Converted Data'!$M$6:$M$1735)</f>
        <v>-810.04352178554905</v>
      </c>
      <c r="G1898" s="5">
        <f t="shared" si="117"/>
        <v>0.60178748125001391</v>
      </c>
      <c r="H1898" s="5">
        <f t="shared" si="118"/>
        <v>-0.6750362681546398</v>
      </c>
      <c r="I1898" s="5">
        <f t="shared" si="119"/>
        <v>-7.3248786904625884E-2</v>
      </c>
    </row>
    <row r="1899" spans="1:9" x14ac:dyDescent="0.2">
      <c r="A1899" s="5">
        <f t="shared" si="116"/>
        <v>-0.51083333333333836</v>
      </c>
      <c r="B1899" s="5">
        <v>-1.221960300000001</v>
      </c>
      <c r="C1899" s="5">
        <v>4.5136559000000105</v>
      </c>
      <c r="D1899" s="5">
        <v>722.1427799999999</v>
      </c>
      <c r="E1899" s="5">
        <f>-AVERAGE('Converted Data'!$M$6:$M$1735)</f>
        <v>-810.04352178554905</v>
      </c>
      <c r="G1899" s="5">
        <f t="shared" si="117"/>
        <v>0.60070424166668046</v>
      </c>
      <c r="H1899" s="5">
        <f t="shared" si="118"/>
        <v>-0.6750362681546398</v>
      </c>
      <c r="I1899" s="5">
        <f t="shared" si="119"/>
        <v>-7.4332026487959335E-2</v>
      </c>
    </row>
    <row r="1900" spans="1:9" x14ac:dyDescent="0.2">
      <c r="A1900" s="5">
        <f t="shared" si="116"/>
        <v>-0.510000000000005</v>
      </c>
      <c r="B1900" s="5">
        <v>-1.2164403000000013</v>
      </c>
      <c r="C1900" s="5">
        <v>4.5136559000000105</v>
      </c>
      <c r="D1900" s="5">
        <v>719.54739999999993</v>
      </c>
      <c r="E1900" s="5">
        <f>-AVERAGE('Converted Data'!$M$6:$M$1735)</f>
        <v>-810.04352178554905</v>
      </c>
      <c r="G1900" s="5">
        <f t="shared" si="117"/>
        <v>0.60016353750001383</v>
      </c>
      <c r="H1900" s="5">
        <f t="shared" si="118"/>
        <v>-0.6750362681546398</v>
      </c>
      <c r="I1900" s="5">
        <f t="shared" si="119"/>
        <v>-7.4872730654625963E-2</v>
      </c>
    </row>
    <row r="1901" spans="1:9" x14ac:dyDescent="0.2">
      <c r="A1901" s="5">
        <f t="shared" si="116"/>
        <v>-0.50916666666667165</v>
      </c>
      <c r="B1901" s="5">
        <v>-0.58027530000000027</v>
      </c>
      <c r="C1901" s="5">
        <v>4.5264978000000085</v>
      </c>
      <c r="D1901" s="5">
        <v>720.84509000000003</v>
      </c>
      <c r="E1901" s="5">
        <f>-AVERAGE('Converted Data'!$M$6:$M$1735)</f>
        <v>-810.04352178554905</v>
      </c>
      <c r="G1901" s="5">
        <f t="shared" si="117"/>
        <v>0.59962100208334712</v>
      </c>
      <c r="H1901" s="5">
        <f t="shared" si="118"/>
        <v>-0.6750362681546398</v>
      </c>
      <c r="I1901" s="5">
        <f t="shared" si="119"/>
        <v>-7.5415266071292675E-2</v>
      </c>
    </row>
    <row r="1902" spans="1:9" x14ac:dyDescent="0.2">
      <c r="A1902" s="5">
        <f t="shared" si="116"/>
        <v>-0.5083333333333383</v>
      </c>
      <c r="B1902" s="5">
        <v>0.68474099999999982</v>
      </c>
      <c r="C1902" s="5">
        <v>5.1538609000000122</v>
      </c>
      <c r="D1902" s="5">
        <v>718.24531499999989</v>
      </c>
      <c r="E1902" s="5">
        <f>-AVERAGE('Converted Data'!$M$6:$M$1735)</f>
        <v>-810.04352178554905</v>
      </c>
      <c r="G1902" s="5">
        <f t="shared" si="117"/>
        <v>0.59745452291668044</v>
      </c>
      <c r="H1902" s="5">
        <f t="shared" si="118"/>
        <v>-0.6750362681546398</v>
      </c>
      <c r="I1902" s="5">
        <f t="shared" si="119"/>
        <v>-7.7581745237959354E-2</v>
      </c>
    </row>
    <row r="1903" spans="1:9" x14ac:dyDescent="0.2">
      <c r="A1903" s="5">
        <f t="shared" si="116"/>
        <v>-0.50750000000000495</v>
      </c>
      <c r="B1903" s="5">
        <v>-0.58027530000000027</v>
      </c>
      <c r="C1903" s="5">
        <v>5.1538609000000122</v>
      </c>
      <c r="D1903" s="5">
        <v>715.64553999999998</v>
      </c>
      <c r="E1903" s="5">
        <f>-AVERAGE('Converted Data'!$M$6:$M$1735)</f>
        <v>-810.04352178554905</v>
      </c>
      <c r="G1903" s="5">
        <f t="shared" si="117"/>
        <v>0.59658793125001375</v>
      </c>
      <c r="H1903" s="5">
        <f t="shared" si="118"/>
        <v>-0.6750362681546398</v>
      </c>
      <c r="I1903" s="5">
        <f t="shared" si="119"/>
        <v>-7.8448336904626048E-2</v>
      </c>
    </row>
    <row r="1904" spans="1:9" x14ac:dyDescent="0.2">
      <c r="A1904" s="5">
        <f t="shared" si="116"/>
        <v>-0.50666666666667159</v>
      </c>
      <c r="B1904" s="5">
        <v>-0.58027530000000027</v>
      </c>
      <c r="C1904" s="5">
        <v>4.5246078000000125</v>
      </c>
      <c r="D1904" s="5">
        <v>716.16549499999996</v>
      </c>
      <c r="E1904" s="5">
        <f>-AVERAGE('Converted Data'!$M$6:$M$1735)</f>
        <v>-810.04352178554905</v>
      </c>
      <c r="G1904" s="5">
        <f t="shared" si="117"/>
        <v>0.59561319875001373</v>
      </c>
      <c r="H1904" s="5">
        <f t="shared" si="118"/>
        <v>-0.6750362681546398</v>
      </c>
      <c r="I1904" s="5">
        <f t="shared" si="119"/>
        <v>-7.9423069404626068E-2</v>
      </c>
    </row>
    <row r="1905" spans="1:9" x14ac:dyDescent="0.2">
      <c r="A1905" s="5">
        <f t="shared" si="116"/>
        <v>-0.50583333333333824</v>
      </c>
      <c r="B1905" s="5">
        <v>-0.58027530000000027</v>
      </c>
      <c r="C1905" s="5">
        <v>4.5246078000000125</v>
      </c>
      <c r="D1905" s="5">
        <v>713.30618200000004</v>
      </c>
      <c r="E1905" s="5">
        <f>-AVERAGE('Converted Data'!$M$6:$M$1735)</f>
        <v>-810.04352178554905</v>
      </c>
      <c r="G1905" s="5">
        <f t="shared" si="117"/>
        <v>0.59550469166668041</v>
      </c>
      <c r="H1905" s="5">
        <f t="shared" si="118"/>
        <v>-0.6750362681546398</v>
      </c>
      <c r="I1905" s="5">
        <f t="shared" si="119"/>
        <v>-7.9531576487959388E-2</v>
      </c>
    </row>
    <row r="1906" spans="1:9" x14ac:dyDescent="0.2">
      <c r="A1906" s="5">
        <f t="shared" si="116"/>
        <v>-0.50500000000000489</v>
      </c>
      <c r="B1906" s="5">
        <v>4.8575999999999731E-2</v>
      </c>
      <c r="C1906" s="5">
        <v>4.0109318000000087</v>
      </c>
      <c r="D1906" s="5">
        <v>715.905078</v>
      </c>
      <c r="E1906" s="5">
        <f>-AVERAGE('Converted Data'!$M$6:$M$1735)</f>
        <v>-810.04352178554905</v>
      </c>
      <c r="G1906" s="5">
        <f t="shared" si="117"/>
        <v>0.59561466375001371</v>
      </c>
      <c r="H1906" s="5">
        <f t="shared" si="118"/>
        <v>-0.6750362681546398</v>
      </c>
      <c r="I1906" s="5">
        <f t="shared" si="119"/>
        <v>-7.9421604404626089E-2</v>
      </c>
    </row>
    <row r="1907" spans="1:9" x14ac:dyDescent="0.2">
      <c r="A1907" s="5">
        <f t="shared" si="116"/>
        <v>-0.50416666666667154</v>
      </c>
      <c r="B1907" s="5">
        <v>-1.229274000000002</v>
      </c>
      <c r="C1907" s="5">
        <v>4.0109318000000087</v>
      </c>
      <c r="D1907" s="5">
        <v>713.57011499999999</v>
      </c>
      <c r="E1907" s="5">
        <f>-AVERAGE('Converted Data'!$M$6:$M$1735)</f>
        <v>-810.04352178554905</v>
      </c>
      <c r="G1907" s="5">
        <f t="shared" si="117"/>
        <v>0.59409922708334706</v>
      </c>
      <c r="H1907" s="5">
        <f t="shared" si="118"/>
        <v>-0.6750362681546398</v>
      </c>
      <c r="I1907" s="5">
        <f t="shared" si="119"/>
        <v>-8.0937041071292737E-2</v>
      </c>
    </row>
    <row r="1908" spans="1:9" x14ac:dyDescent="0.2">
      <c r="A1908" s="5">
        <f t="shared" si="116"/>
        <v>-0.50333333333333818</v>
      </c>
      <c r="B1908" s="5">
        <v>-0.58027530000000027</v>
      </c>
      <c r="C1908" s="5">
        <v>5.2913417999999979</v>
      </c>
      <c r="D1908" s="5">
        <v>712.26802999999995</v>
      </c>
      <c r="E1908" s="5">
        <f>-AVERAGE('Converted Data'!$M$6:$M$1735)</f>
        <v>-810.04352178554905</v>
      </c>
      <c r="G1908" s="5">
        <f t="shared" si="117"/>
        <v>0.594095564583347</v>
      </c>
      <c r="H1908" s="5">
        <f t="shared" si="118"/>
        <v>-0.6750362681546398</v>
      </c>
      <c r="I1908" s="5">
        <f t="shared" si="119"/>
        <v>-8.0940703571292794E-2</v>
      </c>
    </row>
    <row r="1909" spans="1:9" x14ac:dyDescent="0.2">
      <c r="A1909" s="5">
        <f t="shared" si="116"/>
        <v>-0.50250000000000483</v>
      </c>
      <c r="B1909" s="5">
        <v>-0.58758900000000125</v>
      </c>
      <c r="C1909" s="5">
        <v>5.2913417999999979</v>
      </c>
      <c r="D1909" s="5">
        <v>713.56132500000001</v>
      </c>
      <c r="E1909" s="5">
        <f>-AVERAGE('Converted Data'!$M$6:$M$1735)</f>
        <v>-810.04352178554905</v>
      </c>
      <c r="G1909" s="5">
        <f t="shared" si="117"/>
        <v>0.5935530291666804</v>
      </c>
      <c r="H1909" s="5">
        <f t="shared" si="118"/>
        <v>-0.6750362681546398</v>
      </c>
      <c r="I1909" s="5">
        <f t="shared" si="119"/>
        <v>-8.1483238987959394E-2</v>
      </c>
    </row>
    <row r="1910" spans="1:9" x14ac:dyDescent="0.2">
      <c r="A1910" s="5">
        <f t="shared" si="116"/>
        <v>-0.50166666666667148</v>
      </c>
      <c r="B1910" s="5">
        <v>-0.58758900000000125</v>
      </c>
      <c r="C1910" s="5">
        <v>5.2913417999999979</v>
      </c>
      <c r="D1910" s="5">
        <v>710.96594500000015</v>
      </c>
      <c r="E1910" s="5">
        <f>-AVERAGE('Converted Data'!$M$6:$M$1735)</f>
        <v>-810.04352178554905</v>
      </c>
      <c r="G1910" s="5">
        <f t="shared" si="117"/>
        <v>0.59247162083334715</v>
      </c>
      <c r="H1910" s="5">
        <f t="shared" si="118"/>
        <v>-0.6750362681546398</v>
      </c>
      <c r="I1910" s="5">
        <f t="shared" si="119"/>
        <v>-8.256464732129265E-2</v>
      </c>
    </row>
    <row r="1911" spans="1:9" x14ac:dyDescent="0.2">
      <c r="A1911" s="5">
        <f t="shared" si="116"/>
        <v>-0.50083333333333813</v>
      </c>
      <c r="B1911" s="5">
        <v>-0.58758900000000125</v>
      </c>
      <c r="C1911" s="5">
        <v>5.2913417999999979</v>
      </c>
      <c r="D1911" s="5">
        <v>710.96594500000003</v>
      </c>
      <c r="E1911" s="5">
        <f>-AVERAGE('Converted Data'!$M$6:$M$1735)</f>
        <v>-810.04352178554905</v>
      </c>
      <c r="G1911" s="5">
        <f t="shared" si="117"/>
        <v>0.59139021250001367</v>
      </c>
      <c r="H1911" s="5">
        <f t="shared" si="118"/>
        <v>-0.6750362681546398</v>
      </c>
      <c r="I1911" s="5">
        <f t="shared" si="119"/>
        <v>-8.3646055654626128E-2</v>
      </c>
    </row>
    <row r="1912" spans="1:9" x14ac:dyDescent="0.2">
      <c r="A1912" s="5">
        <f t="shared" si="116"/>
        <v>-0.50000000000000477</v>
      </c>
      <c r="B1912" s="5">
        <v>-1.2164403000000013</v>
      </c>
      <c r="C1912" s="5">
        <v>4.6749306000000033</v>
      </c>
      <c r="D1912" s="5">
        <v>708.37056500000006</v>
      </c>
      <c r="E1912" s="5">
        <f>-AVERAGE('Converted Data'!$M$6:$M$1735)</f>
        <v>-810.04352178554905</v>
      </c>
      <c r="G1912" s="5">
        <f t="shared" si="117"/>
        <v>0.5897662687500137</v>
      </c>
      <c r="H1912" s="5">
        <f t="shared" si="118"/>
        <v>-0.6750362681546398</v>
      </c>
      <c r="I1912" s="5">
        <f t="shared" si="119"/>
        <v>-8.5269999404626096E-2</v>
      </c>
    </row>
    <row r="1913" spans="1:9" x14ac:dyDescent="0.2">
      <c r="A1913" s="5">
        <f t="shared" si="116"/>
        <v>-0.49916666666667142</v>
      </c>
      <c r="B1913" s="5">
        <v>-1.2164403000000013</v>
      </c>
      <c r="C1913" s="5">
        <v>4.0328355999999985</v>
      </c>
      <c r="D1913" s="5">
        <v>707.06848000000002</v>
      </c>
      <c r="E1913" s="5">
        <f>-AVERAGE('Converted Data'!$M$6:$M$1735)</f>
        <v>-810.04352178554905</v>
      </c>
      <c r="G1913" s="5">
        <f t="shared" si="117"/>
        <v>0.58868302916668025</v>
      </c>
      <c r="H1913" s="5">
        <f t="shared" si="118"/>
        <v>-0.6750362681546398</v>
      </c>
      <c r="I1913" s="5">
        <f t="shared" si="119"/>
        <v>-8.6353238987959546E-2</v>
      </c>
    </row>
    <row r="1914" spans="1:9" x14ac:dyDescent="0.2">
      <c r="A1914" s="5">
        <f t="shared" si="116"/>
        <v>-0.49833333333333807</v>
      </c>
      <c r="B1914" s="5">
        <v>-1.2164403000000013</v>
      </c>
      <c r="C1914" s="5">
        <v>5.315135600000005</v>
      </c>
      <c r="D1914" s="5">
        <v>705.77079000000003</v>
      </c>
      <c r="E1914" s="5">
        <f>-AVERAGE('Converted Data'!$M$6:$M$1735)</f>
        <v>-810.04352178554905</v>
      </c>
      <c r="G1914" s="5">
        <f t="shared" si="117"/>
        <v>0.5870572541666802</v>
      </c>
      <c r="H1914" s="5">
        <f t="shared" si="118"/>
        <v>-0.6750362681546398</v>
      </c>
      <c r="I1914" s="5">
        <f t="shared" si="119"/>
        <v>-8.7979013987959598E-2</v>
      </c>
    </row>
    <row r="1915" spans="1:9" x14ac:dyDescent="0.2">
      <c r="A1915" s="5">
        <f t="shared" si="116"/>
        <v>-0.49750000000000472</v>
      </c>
      <c r="B1915" s="5">
        <v>-1.2164403000000013</v>
      </c>
      <c r="C1915" s="5">
        <v>4.0328355999999985</v>
      </c>
      <c r="D1915" s="5">
        <v>703.16661999999997</v>
      </c>
      <c r="E1915" s="5">
        <f>-AVERAGE('Converted Data'!$M$6:$M$1735)</f>
        <v>-810.04352178554905</v>
      </c>
      <c r="G1915" s="5">
        <f t="shared" si="117"/>
        <v>0.58597218333334689</v>
      </c>
      <c r="H1915" s="5">
        <f t="shared" si="118"/>
        <v>-0.6750362681546398</v>
      </c>
      <c r="I1915" s="5">
        <f t="shared" si="119"/>
        <v>-8.906408482129291E-2</v>
      </c>
    </row>
    <row r="1916" spans="1:9" x14ac:dyDescent="0.2">
      <c r="A1916" s="5">
        <f t="shared" si="116"/>
        <v>-0.49666666666667136</v>
      </c>
      <c r="B1916" s="5">
        <v>-0.58758900000000125</v>
      </c>
      <c r="C1916" s="5">
        <v>5.315135600000005</v>
      </c>
      <c r="D1916" s="5">
        <v>703.16661999999997</v>
      </c>
      <c r="E1916" s="5">
        <f>-AVERAGE('Converted Data'!$M$6:$M$1735)</f>
        <v>-810.04352178554905</v>
      </c>
      <c r="G1916" s="5">
        <f t="shared" si="117"/>
        <v>0.58543147916668026</v>
      </c>
      <c r="H1916" s="5">
        <f t="shared" si="118"/>
        <v>-0.6750362681546398</v>
      </c>
      <c r="I1916" s="5">
        <f t="shared" si="119"/>
        <v>-8.9604788987959538E-2</v>
      </c>
    </row>
    <row r="1917" spans="1:9" x14ac:dyDescent="0.2">
      <c r="A1917" s="5">
        <f t="shared" si="116"/>
        <v>-0.49583333333333801</v>
      </c>
      <c r="B1917" s="5">
        <v>-1.0965210000000019</v>
      </c>
      <c r="C1917" s="5">
        <v>4.6730406000000002</v>
      </c>
      <c r="D1917" s="5">
        <v>701.86893000000009</v>
      </c>
      <c r="E1917" s="5">
        <f>-AVERAGE('Converted Data'!$M$6:$M$1735)</f>
        <v>-810.04352178554905</v>
      </c>
      <c r="G1917" s="5">
        <f t="shared" si="117"/>
        <v>0.58435007083334689</v>
      </c>
      <c r="H1917" s="5">
        <f t="shared" si="118"/>
        <v>-0.6750362681546398</v>
      </c>
      <c r="I1917" s="5">
        <f t="shared" si="119"/>
        <v>-9.0686197321292905E-2</v>
      </c>
    </row>
    <row r="1918" spans="1:9" x14ac:dyDescent="0.2">
      <c r="A1918" s="5">
        <f t="shared" si="116"/>
        <v>-0.49500000000000466</v>
      </c>
      <c r="B1918" s="5">
        <v>-1.0965210000000019</v>
      </c>
      <c r="C1918" s="5">
        <v>4.6730406000000002</v>
      </c>
      <c r="D1918" s="5">
        <v>700.57123999999999</v>
      </c>
      <c r="E1918" s="5">
        <f>-AVERAGE('Converted Data'!$M$6:$M$1735)</f>
        <v>-810.04352178554905</v>
      </c>
      <c r="G1918" s="5">
        <f t="shared" si="117"/>
        <v>0.58326683125001344</v>
      </c>
      <c r="H1918" s="5">
        <f t="shared" si="118"/>
        <v>-0.6750362681546398</v>
      </c>
      <c r="I1918" s="5">
        <f t="shared" si="119"/>
        <v>-9.1769436904626356E-2</v>
      </c>
    </row>
    <row r="1919" spans="1:9" x14ac:dyDescent="0.2">
      <c r="A1919" s="5">
        <f t="shared" si="116"/>
        <v>-0.49416666666667131</v>
      </c>
      <c r="B1919" s="5">
        <v>-0.58758900000000125</v>
      </c>
      <c r="C1919" s="5">
        <v>4.6730406000000002</v>
      </c>
      <c r="D1919" s="5">
        <v>699.26915499999996</v>
      </c>
      <c r="E1919" s="5">
        <f>-AVERAGE('Converted Data'!$M$6:$M$1735)</f>
        <v>-810.04352178554905</v>
      </c>
      <c r="G1919" s="5">
        <f t="shared" si="117"/>
        <v>0.58326683125001344</v>
      </c>
      <c r="H1919" s="5">
        <f t="shared" si="118"/>
        <v>-0.6750362681546398</v>
      </c>
      <c r="I1919" s="5">
        <f t="shared" si="119"/>
        <v>-9.1769436904626356E-2</v>
      </c>
    </row>
    <row r="1920" spans="1:9" x14ac:dyDescent="0.2">
      <c r="A1920" s="5">
        <f t="shared" si="116"/>
        <v>-0.49333333333333795</v>
      </c>
      <c r="B1920" s="5">
        <v>-1.0965210000000019</v>
      </c>
      <c r="C1920" s="5">
        <v>5.1852045999999987</v>
      </c>
      <c r="D1920" s="5">
        <v>700.57123999999999</v>
      </c>
      <c r="E1920" s="5">
        <f>-AVERAGE('Converted Data'!$M$6:$M$1735)</f>
        <v>-810.04352178554905</v>
      </c>
      <c r="G1920" s="5">
        <f t="shared" si="117"/>
        <v>0.58380936666668015</v>
      </c>
      <c r="H1920" s="5">
        <f t="shared" si="118"/>
        <v>-0.6750362681546398</v>
      </c>
      <c r="I1920" s="5">
        <f t="shared" si="119"/>
        <v>-9.1226901487959644E-2</v>
      </c>
    </row>
    <row r="1921" spans="1:9" x14ac:dyDescent="0.2">
      <c r="A1921" s="5">
        <f t="shared" si="116"/>
        <v>-0.4925000000000046</v>
      </c>
      <c r="B1921" s="5">
        <v>-1.7326860000000019</v>
      </c>
      <c r="C1921" s="5">
        <v>3.9138565000000014</v>
      </c>
      <c r="D1921" s="5">
        <v>700.57123999999999</v>
      </c>
      <c r="E1921" s="5">
        <f>-AVERAGE('Converted Data'!$M$6:$M$1735)</f>
        <v>-810.04352178554905</v>
      </c>
      <c r="G1921" s="5">
        <f t="shared" si="117"/>
        <v>0.58272429583334673</v>
      </c>
      <c r="H1921" s="5">
        <f t="shared" si="118"/>
        <v>-0.6750362681546398</v>
      </c>
      <c r="I1921" s="5">
        <f t="shared" si="119"/>
        <v>-9.2311972321293068E-2</v>
      </c>
    </row>
    <row r="1922" spans="1:9" x14ac:dyDescent="0.2">
      <c r="A1922" s="5">
        <f t="shared" si="116"/>
        <v>-0.49166666666667125</v>
      </c>
      <c r="B1922" s="5">
        <v>-1.0965210000000019</v>
      </c>
      <c r="C1922" s="5">
        <v>4.0309456000000026</v>
      </c>
      <c r="D1922" s="5">
        <v>697.96706999999992</v>
      </c>
      <c r="E1922" s="5">
        <f>-AVERAGE('Converted Data'!$M$6:$M$1735)</f>
        <v>-810.04352178554905</v>
      </c>
      <c r="G1922" s="5">
        <f t="shared" si="117"/>
        <v>0.58164105625001339</v>
      </c>
      <c r="H1922" s="5">
        <f t="shared" si="118"/>
        <v>-0.6750362681546398</v>
      </c>
      <c r="I1922" s="5">
        <f t="shared" si="119"/>
        <v>-9.3395211904626407E-2</v>
      </c>
    </row>
    <row r="1923" spans="1:9" x14ac:dyDescent="0.2">
      <c r="A1923" s="5">
        <f t="shared" ref="A1923:A1986" si="120">A1924-1/1200</f>
        <v>-0.4908333333333379</v>
      </c>
      <c r="B1923" s="5">
        <v>-1.0965210000000019</v>
      </c>
      <c r="C1923" s="5">
        <v>4.5431096000000011</v>
      </c>
      <c r="D1923" s="5">
        <v>697.97146500000008</v>
      </c>
      <c r="E1923" s="5">
        <f>-AVERAGE('Converted Data'!$M$6:$M$1735)</f>
        <v>-810.04352178554905</v>
      </c>
      <c r="G1923" s="5">
        <f t="shared" si="117"/>
        <v>0.58055781666668016</v>
      </c>
      <c r="H1923" s="5">
        <f t="shared" si="118"/>
        <v>-0.6750362681546398</v>
      </c>
      <c r="I1923" s="5">
        <f t="shared" si="119"/>
        <v>-9.4478451487959636E-2</v>
      </c>
    </row>
    <row r="1924" spans="1:9" x14ac:dyDescent="0.2">
      <c r="A1924" s="5">
        <f t="shared" si="120"/>
        <v>-0.49000000000000454</v>
      </c>
      <c r="B1924" s="5">
        <v>-1.7708559000000017</v>
      </c>
      <c r="C1924" s="5">
        <v>3.9138565000000014</v>
      </c>
      <c r="D1924" s="5">
        <v>695.36729500000001</v>
      </c>
      <c r="E1924" s="5">
        <f>-AVERAGE('Converted Data'!$M$6:$M$1735)</f>
        <v>-810.04352178554905</v>
      </c>
      <c r="G1924" s="5">
        <f t="shared" ref="G1924:G1987" si="121">(A1925-A1924)*(D1925+D1924)/2</f>
        <v>0.5790420137500133</v>
      </c>
      <c r="H1924" s="5">
        <f t="shared" ref="H1924:H1987" si="122">(A1925-A1924)*(E1925+E1924)/2</f>
        <v>-0.6750362681546398</v>
      </c>
      <c r="I1924" s="5">
        <f t="shared" ref="I1924:I1987" si="123">G1924+H1924</f>
        <v>-9.59942544046265E-2</v>
      </c>
    </row>
    <row r="1925" spans="1:9" x14ac:dyDescent="0.2">
      <c r="A1925" s="5">
        <f t="shared" si="120"/>
        <v>-0.48916666666667119</v>
      </c>
      <c r="B1925" s="5">
        <v>-1.0965210000000019</v>
      </c>
      <c r="C1925" s="5">
        <v>3.9138565000000014</v>
      </c>
      <c r="D1925" s="5">
        <v>694.33353799999998</v>
      </c>
      <c r="E1925" s="5">
        <f>-AVERAGE('Converted Data'!$M$6:$M$1735)</f>
        <v>-810.04352178554905</v>
      </c>
      <c r="G1925" s="5">
        <f t="shared" si="121"/>
        <v>0.5790420137500133</v>
      </c>
      <c r="H1925" s="5">
        <f t="shared" si="122"/>
        <v>-0.6750362681546398</v>
      </c>
      <c r="I1925" s="5">
        <f t="shared" si="123"/>
        <v>-9.59942544046265E-2</v>
      </c>
    </row>
    <row r="1926" spans="1:9" x14ac:dyDescent="0.2">
      <c r="A1926" s="5">
        <f t="shared" si="120"/>
        <v>-0.48833333333333784</v>
      </c>
      <c r="B1926" s="5">
        <v>-1.0965210000000019</v>
      </c>
      <c r="C1926" s="5">
        <v>4.426020500000007</v>
      </c>
      <c r="D1926" s="5">
        <v>695.36729500000001</v>
      </c>
      <c r="E1926" s="5">
        <f>-AVERAGE('Converted Data'!$M$6:$M$1735)</f>
        <v>-810.04352178554905</v>
      </c>
      <c r="G1926" s="5">
        <f t="shared" si="121"/>
        <v>0.57958271791668003</v>
      </c>
      <c r="H1926" s="5">
        <f t="shared" si="122"/>
        <v>-0.6750362681546398</v>
      </c>
      <c r="I1926" s="5">
        <f t="shared" si="123"/>
        <v>-9.5453550237959761E-2</v>
      </c>
    </row>
    <row r="1927" spans="1:9" x14ac:dyDescent="0.2">
      <c r="A1927" s="5">
        <f t="shared" si="120"/>
        <v>-0.48750000000000449</v>
      </c>
      <c r="B1927" s="5">
        <v>-1.0965210000000019</v>
      </c>
      <c r="C1927" s="5">
        <v>3.7839255000000023</v>
      </c>
      <c r="D1927" s="5">
        <v>695.63122799999996</v>
      </c>
      <c r="E1927" s="5">
        <f>-AVERAGE('Converted Data'!$M$6:$M$1735)</f>
        <v>-810.04352178554905</v>
      </c>
      <c r="G1927" s="5">
        <f t="shared" si="121"/>
        <v>0.57969269000001333</v>
      </c>
      <c r="H1927" s="5">
        <f t="shared" si="122"/>
        <v>-0.6750362681546398</v>
      </c>
      <c r="I1927" s="5">
        <f t="shared" si="123"/>
        <v>-9.5343578154626463E-2</v>
      </c>
    </row>
    <row r="1928" spans="1:9" x14ac:dyDescent="0.2">
      <c r="A1928" s="5">
        <f t="shared" si="120"/>
        <v>-0.48666666666667113</v>
      </c>
      <c r="B1928" s="5">
        <v>-1.7708559000000017</v>
      </c>
      <c r="C1928" s="5">
        <v>3.7839255000000023</v>
      </c>
      <c r="D1928" s="5">
        <v>695.63122799999996</v>
      </c>
      <c r="E1928" s="5">
        <f>-AVERAGE('Converted Data'!$M$6:$M$1735)</f>
        <v>-810.04352178554905</v>
      </c>
      <c r="G1928" s="5">
        <f t="shared" si="121"/>
        <v>0.57817688708334669</v>
      </c>
      <c r="H1928" s="5">
        <f t="shared" si="122"/>
        <v>-0.6750362681546398</v>
      </c>
      <c r="I1928" s="5">
        <f t="shared" si="123"/>
        <v>-9.6859381071293105E-2</v>
      </c>
    </row>
    <row r="1929" spans="1:9" x14ac:dyDescent="0.2">
      <c r="A1929" s="5">
        <f t="shared" si="120"/>
        <v>-0.48583333333333778</v>
      </c>
      <c r="B1929" s="5">
        <v>-2.4070209000000027</v>
      </c>
      <c r="C1929" s="5">
        <v>4.424130500000004</v>
      </c>
      <c r="D1929" s="5">
        <v>691.99330099999997</v>
      </c>
      <c r="E1929" s="5">
        <f>-AVERAGE('Converted Data'!$M$6:$M$1735)</f>
        <v>-810.04352178554905</v>
      </c>
      <c r="G1929" s="5">
        <f t="shared" si="121"/>
        <v>0.5755778445833466</v>
      </c>
      <c r="H1929" s="5">
        <f t="shared" si="122"/>
        <v>-0.6750362681546398</v>
      </c>
      <c r="I1929" s="5">
        <f t="shared" si="123"/>
        <v>-9.9458423571293197E-2</v>
      </c>
    </row>
    <row r="1930" spans="1:9" x14ac:dyDescent="0.2">
      <c r="A1930" s="5">
        <f t="shared" si="120"/>
        <v>-0.48500000000000443</v>
      </c>
      <c r="B1930" s="5">
        <v>-2.4070209000000027</v>
      </c>
      <c r="C1930" s="5">
        <v>3.8332897000000017</v>
      </c>
      <c r="D1930" s="5">
        <v>689.39352600000007</v>
      </c>
      <c r="E1930" s="5">
        <f>-AVERAGE('Converted Data'!$M$6:$M$1735)</f>
        <v>-810.04352178554905</v>
      </c>
      <c r="G1930" s="5">
        <f t="shared" si="121"/>
        <v>0.57503530916668</v>
      </c>
      <c r="H1930" s="5">
        <f t="shared" si="122"/>
        <v>-0.6750362681546398</v>
      </c>
      <c r="I1930" s="5">
        <f t="shared" si="123"/>
        <v>-0.1000009589879598</v>
      </c>
    </row>
    <row r="1931" spans="1:9" x14ac:dyDescent="0.2">
      <c r="A1931" s="5">
        <f t="shared" si="120"/>
        <v>-0.48416666666667107</v>
      </c>
      <c r="B1931" s="5">
        <v>-1.129170900000001</v>
      </c>
      <c r="C1931" s="5">
        <v>3.1546724000000026</v>
      </c>
      <c r="D1931" s="5">
        <v>690.69121599999994</v>
      </c>
      <c r="E1931" s="5">
        <f>-AVERAGE('Converted Data'!$M$6:$M$1735)</f>
        <v>-810.04352178554905</v>
      </c>
      <c r="G1931" s="5">
        <f t="shared" si="121"/>
        <v>0.57449277375001329</v>
      </c>
      <c r="H1931" s="5">
        <f t="shared" si="122"/>
        <v>-0.6750362681546398</v>
      </c>
      <c r="I1931" s="5">
        <f t="shared" si="123"/>
        <v>-0.10054349440462651</v>
      </c>
    </row>
    <row r="1932" spans="1:9" x14ac:dyDescent="0.2">
      <c r="A1932" s="5">
        <f t="shared" si="120"/>
        <v>-0.48333333333333772</v>
      </c>
      <c r="B1932" s="5">
        <v>-2.4070209000000027</v>
      </c>
      <c r="C1932" s="5">
        <v>4.4734947000000034</v>
      </c>
      <c r="D1932" s="5">
        <v>688.09144100000003</v>
      </c>
      <c r="E1932" s="5">
        <f>-AVERAGE('Converted Data'!$M$6:$M$1735)</f>
        <v>-810.04352178554905</v>
      </c>
      <c r="G1932" s="5">
        <f t="shared" si="121"/>
        <v>0.57395206958334666</v>
      </c>
      <c r="H1932" s="5">
        <f t="shared" si="122"/>
        <v>-0.6750362681546398</v>
      </c>
      <c r="I1932" s="5">
        <f t="shared" si="123"/>
        <v>-0.10108419857129314</v>
      </c>
    </row>
    <row r="1933" spans="1:9" x14ac:dyDescent="0.2">
      <c r="A1933" s="5">
        <f t="shared" si="120"/>
        <v>-0.48250000000000437</v>
      </c>
      <c r="B1933" s="5">
        <v>-2.4070209000000027</v>
      </c>
      <c r="C1933" s="5">
        <v>3.1911946999999969</v>
      </c>
      <c r="D1933" s="5">
        <v>689.39352600000007</v>
      </c>
      <c r="E1933" s="5">
        <f>-AVERAGE('Converted Data'!$M$6:$M$1735)</f>
        <v>-810.04352178554905</v>
      </c>
      <c r="G1933" s="5">
        <f t="shared" si="121"/>
        <v>0.57341136541667992</v>
      </c>
      <c r="H1933" s="5">
        <f t="shared" si="122"/>
        <v>-0.6750362681546398</v>
      </c>
      <c r="I1933" s="5">
        <f t="shared" si="123"/>
        <v>-0.10162490273795988</v>
      </c>
    </row>
    <row r="1934" spans="1:9" x14ac:dyDescent="0.2">
      <c r="A1934" s="5">
        <f t="shared" si="120"/>
        <v>-0.48166666666667102</v>
      </c>
      <c r="B1934" s="5">
        <v>-3.0358722000000027</v>
      </c>
      <c r="C1934" s="5">
        <v>3.8313996999999986</v>
      </c>
      <c r="D1934" s="5">
        <v>686.79375099999993</v>
      </c>
      <c r="E1934" s="5">
        <f>-AVERAGE('Converted Data'!$M$6:$M$1735)</f>
        <v>-810.04352178554905</v>
      </c>
      <c r="G1934" s="5">
        <f t="shared" si="121"/>
        <v>0.57243626666667979</v>
      </c>
      <c r="H1934" s="5">
        <f t="shared" si="122"/>
        <v>-0.6750362681546398</v>
      </c>
      <c r="I1934" s="5">
        <f t="shared" si="123"/>
        <v>-0.10260000148796</v>
      </c>
    </row>
    <row r="1935" spans="1:9" x14ac:dyDescent="0.2">
      <c r="A1935" s="5">
        <f t="shared" si="120"/>
        <v>-0.48083333333333766</v>
      </c>
      <c r="B1935" s="5">
        <v>-3.0487059000000034</v>
      </c>
      <c r="C1935" s="5">
        <v>3.8313996999999986</v>
      </c>
      <c r="D1935" s="5">
        <v>687.05328899999995</v>
      </c>
      <c r="E1935" s="5">
        <f>-AVERAGE('Converted Data'!$M$6:$M$1735)</f>
        <v>-810.04352178554905</v>
      </c>
      <c r="G1935" s="5">
        <f t="shared" si="121"/>
        <v>0.57146299916667986</v>
      </c>
      <c r="H1935" s="5">
        <f t="shared" si="122"/>
        <v>-0.6750362681546398</v>
      </c>
      <c r="I1935" s="5">
        <f t="shared" si="123"/>
        <v>-0.10357326898795993</v>
      </c>
    </row>
    <row r="1936" spans="1:9" x14ac:dyDescent="0.2">
      <c r="A1936" s="5">
        <f t="shared" si="120"/>
        <v>-0.48000000000000431</v>
      </c>
      <c r="B1936" s="5">
        <v>-2.3942976000000016</v>
      </c>
      <c r="C1936" s="5">
        <v>3.8313996999999986</v>
      </c>
      <c r="D1936" s="5">
        <v>684.45790899999997</v>
      </c>
      <c r="E1936" s="5">
        <f>-AVERAGE('Converted Data'!$M$6:$M$1735)</f>
        <v>-810.04352178554905</v>
      </c>
      <c r="G1936" s="5">
        <f t="shared" si="121"/>
        <v>0.57146483041667995</v>
      </c>
      <c r="H1936" s="5">
        <f t="shared" si="122"/>
        <v>-0.6750362681546398</v>
      </c>
      <c r="I1936" s="5">
        <f t="shared" si="123"/>
        <v>-0.10357143773795985</v>
      </c>
    </row>
    <row r="1937" spans="1:9" x14ac:dyDescent="0.2">
      <c r="A1937" s="5">
        <f t="shared" si="120"/>
        <v>-0.47916666666667096</v>
      </c>
      <c r="B1937" s="5">
        <v>-2.4070209000000027</v>
      </c>
      <c r="C1937" s="5">
        <v>3.189304700000001</v>
      </c>
      <c r="D1937" s="5">
        <v>687.05768399999999</v>
      </c>
      <c r="E1937" s="5">
        <f>-AVERAGE('Converted Data'!$M$6:$M$1735)</f>
        <v>-810.04352178554905</v>
      </c>
      <c r="G1937" s="5">
        <f t="shared" si="121"/>
        <v>0.57092229500001312</v>
      </c>
      <c r="H1937" s="5">
        <f t="shared" si="122"/>
        <v>-0.6750362681546398</v>
      </c>
      <c r="I1937" s="5">
        <f t="shared" si="123"/>
        <v>-0.10411397315462667</v>
      </c>
    </row>
    <row r="1938" spans="1:9" x14ac:dyDescent="0.2">
      <c r="A1938" s="5">
        <f t="shared" si="120"/>
        <v>-0.47833333333333761</v>
      </c>
      <c r="B1938" s="5">
        <v>-3.0304626000000017</v>
      </c>
      <c r="C1938" s="5">
        <v>2.5600516000000084</v>
      </c>
      <c r="D1938" s="5">
        <v>683.15582399999994</v>
      </c>
      <c r="E1938" s="5">
        <f>-AVERAGE('Converted Data'!$M$6:$M$1735)</f>
        <v>-810.04352178554905</v>
      </c>
      <c r="G1938" s="5">
        <f t="shared" si="121"/>
        <v>0.5703815908333465</v>
      </c>
      <c r="H1938" s="5">
        <f t="shared" si="122"/>
        <v>-0.6750362681546398</v>
      </c>
      <c r="I1938" s="5">
        <f t="shared" si="123"/>
        <v>-0.1046546773212933</v>
      </c>
    </row>
    <row r="1939" spans="1:9" x14ac:dyDescent="0.2">
      <c r="A1939" s="5">
        <f t="shared" si="120"/>
        <v>-0.47750000000000425</v>
      </c>
      <c r="B1939" s="5">
        <v>-2.4070209000000027</v>
      </c>
      <c r="C1939" s="5">
        <v>3.2002566000000101</v>
      </c>
      <c r="D1939" s="5">
        <v>685.75999400000001</v>
      </c>
      <c r="E1939" s="5">
        <f>-AVERAGE('Converted Data'!$M$6:$M$1735)</f>
        <v>-810.04352178554905</v>
      </c>
      <c r="G1939" s="5">
        <f t="shared" si="121"/>
        <v>0.5703815908333465</v>
      </c>
      <c r="H1939" s="5">
        <f t="shared" si="122"/>
        <v>-0.6750362681546398</v>
      </c>
      <c r="I1939" s="5">
        <f t="shared" si="123"/>
        <v>-0.1046546773212933</v>
      </c>
    </row>
    <row r="1940" spans="1:9" x14ac:dyDescent="0.2">
      <c r="A1940" s="5">
        <f t="shared" si="120"/>
        <v>-0.4766666666666709</v>
      </c>
      <c r="B1940" s="5">
        <v>-2.4070209000000027</v>
      </c>
      <c r="C1940" s="5">
        <v>3.8167056000000059</v>
      </c>
      <c r="D1940" s="5">
        <v>683.15582399999994</v>
      </c>
      <c r="E1940" s="5">
        <f>-AVERAGE('Converted Data'!$M$6:$M$1735)</f>
        <v>-810.04352178554905</v>
      </c>
      <c r="G1940" s="5">
        <f t="shared" si="121"/>
        <v>0.56875398458334636</v>
      </c>
      <c r="H1940" s="5">
        <f t="shared" si="122"/>
        <v>-0.6750362681546398</v>
      </c>
      <c r="I1940" s="5">
        <f t="shared" si="123"/>
        <v>-0.10628228357129343</v>
      </c>
    </row>
    <row r="1941" spans="1:9" x14ac:dyDescent="0.2">
      <c r="A1941" s="5">
        <f t="shared" si="120"/>
        <v>-0.47583333333333755</v>
      </c>
      <c r="B1941" s="5">
        <v>-3.0304626000000017</v>
      </c>
      <c r="C1941" s="5">
        <v>2.5600516000000084</v>
      </c>
      <c r="D1941" s="5">
        <v>681.8537389999999</v>
      </c>
      <c r="E1941" s="5">
        <f>-AVERAGE('Converted Data'!$M$6:$M$1735)</f>
        <v>-810.04352178554905</v>
      </c>
      <c r="G1941" s="5">
        <f t="shared" si="121"/>
        <v>0.56713004083334639</v>
      </c>
      <c r="H1941" s="5">
        <f t="shared" si="122"/>
        <v>-0.6750362681546398</v>
      </c>
      <c r="I1941" s="5">
        <f t="shared" si="123"/>
        <v>-0.1079062273212934</v>
      </c>
    </row>
    <row r="1942" spans="1:9" x14ac:dyDescent="0.2">
      <c r="A1942" s="5">
        <f t="shared" si="120"/>
        <v>-0.4750000000000042</v>
      </c>
      <c r="B1942" s="5">
        <v>-3.0304626000000017</v>
      </c>
      <c r="C1942" s="5">
        <v>3.2002566000000101</v>
      </c>
      <c r="D1942" s="5">
        <v>679.25835899999993</v>
      </c>
      <c r="E1942" s="5">
        <f>-AVERAGE('Converted Data'!$M$6:$M$1735)</f>
        <v>-810.04352178554905</v>
      </c>
      <c r="G1942" s="5">
        <f t="shared" si="121"/>
        <v>0.56604863250001303</v>
      </c>
      <c r="H1942" s="5">
        <f t="shared" si="122"/>
        <v>-0.6750362681546398</v>
      </c>
      <c r="I1942" s="5">
        <f t="shared" si="123"/>
        <v>-0.10898763565462677</v>
      </c>
    </row>
    <row r="1943" spans="1:9" x14ac:dyDescent="0.2">
      <c r="A1943" s="5">
        <f t="shared" si="120"/>
        <v>-0.47416666666667084</v>
      </c>
      <c r="B1943" s="5">
        <v>-3.0304626000000017</v>
      </c>
      <c r="C1943" s="5">
        <v>3.2002566000000101</v>
      </c>
      <c r="D1943" s="5">
        <v>679.25835899999993</v>
      </c>
      <c r="E1943" s="5">
        <f>-AVERAGE('Converted Data'!$M$6:$M$1735)</f>
        <v>-810.04352178554905</v>
      </c>
      <c r="G1943" s="5">
        <f t="shared" si="121"/>
        <v>0.5655079283333464</v>
      </c>
      <c r="H1943" s="5">
        <f t="shared" si="122"/>
        <v>-0.6750362681546398</v>
      </c>
      <c r="I1943" s="5">
        <f t="shared" si="123"/>
        <v>-0.1095283398212934</v>
      </c>
    </row>
    <row r="1944" spans="1:9" x14ac:dyDescent="0.2">
      <c r="A1944" s="5">
        <f t="shared" si="120"/>
        <v>-0.47333333333333749</v>
      </c>
      <c r="B1944" s="5">
        <v>-3.0304626000000017</v>
      </c>
      <c r="C1944" s="5">
        <v>3.2002566000000101</v>
      </c>
      <c r="D1944" s="5">
        <v>677.96066899999994</v>
      </c>
      <c r="E1944" s="5">
        <f>-AVERAGE('Converted Data'!$M$6:$M$1735)</f>
        <v>-810.04352178554905</v>
      </c>
      <c r="G1944" s="5">
        <f t="shared" si="121"/>
        <v>0.56442652000001292</v>
      </c>
      <c r="H1944" s="5">
        <f t="shared" si="122"/>
        <v>-0.6750362681546398</v>
      </c>
      <c r="I1944" s="5">
        <f t="shared" si="123"/>
        <v>-0.11060974815462687</v>
      </c>
    </row>
    <row r="1945" spans="1:9" x14ac:dyDescent="0.2">
      <c r="A1945" s="5">
        <f t="shared" si="120"/>
        <v>-0.47250000000000414</v>
      </c>
      <c r="B1945" s="5">
        <v>-3.0304626000000017</v>
      </c>
      <c r="C1945" s="5">
        <v>2.5581616000000054</v>
      </c>
      <c r="D1945" s="5">
        <v>676.66297899999995</v>
      </c>
      <c r="E1945" s="5">
        <f>-AVERAGE('Converted Data'!$M$6:$M$1735)</f>
        <v>-810.04352178554905</v>
      </c>
      <c r="G1945" s="5">
        <f t="shared" si="121"/>
        <v>0.56442652000001292</v>
      </c>
      <c r="H1945" s="5">
        <f t="shared" si="122"/>
        <v>-0.6750362681546398</v>
      </c>
      <c r="I1945" s="5">
        <f t="shared" si="123"/>
        <v>-0.11060974815462687</v>
      </c>
    </row>
    <row r="1946" spans="1:9" x14ac:dyDescent="0.2">
      <c r="A1946" s="5">
        <f t="shared" si="120"/>
        <v>-0.47166666666667079</v>
      </c>
      <c r="B1946" s="5">
        <v>-3.6721476000000024</v>
      </c>
      <c r="C1946" s="5">
        <v>2.5581616000000054</v>
      </c>
      <c r="D1946" s="5">
        <v>677.96066899999994</v>
      </c>
      <c r="E1946" s="5">
        <f>-AVERAGE('Converted Data'!$M$6:$M$1735)</f>
        <v>-810.04352178554905</v>
      </c>
      <c r="G1946" s="5">
        <f t="shared" si="121"/>
        <v>0.56334511166667967</v>
      </c>
      <c r="H1946" s="5">
        <f t="shared" si="122"/>
        <v>-0.6750362681546398</v>
      </c>
      <c r="I1946" s="5">
        <f t="shared" si="123"/>
        <v>-0.11169115648796013</v>
      </c>
    </row>
    <row r="1947" spans="1:9" x14ac:dyDescent="0.2">
      <c r="A1947" s="5">
        <f t="shared" si="120"/>
        <v>-0.47083333333333743</v>
      </c>
      <c r="B1947" s="5">
        <v>-3.6721476000000024</v>
      </c>
      <c r="C1947" s="5">
        <v>3.1855625000000103</v>
      </c>
      <c r="D1947" s="5">
        <v>674.06759899999997</v>
      </c>
      <c r="E1947" s="5">
        <f>-AVERAGE('Converted Data'!$M$6:$M$1735)</f>
        <v>-810.04352178554905</v>
      </c>
      <c r="G1947" s="5">
        <f t="shared" si="121"/>
        <v>0.56226187208334633</v>
      </c>
      <c r="H1947" s="5">
        <f t="shared" si="122"/>
        <v>-0.6750362681546398</v>
      </c>
      <c r="I1947" s="5">
        <f t="shared" si="123"/>
        <v>-0.11277439607129347</v>
      </c>
    </row>
    <row r="1948" spans="1:9" x14ac:dyDescent="0.2">
      <c r="A1948" s="5">
        <f t="shared" si="120"/>
        <v>-0.47000000000000408</v>
      </c>
      <c r="B1948" s="5">
        <v>-4.2955893000000014</v>
      </c>
      <c r="C1948" s="5">
        <v>2.5563094000000177</v>
      </c>
      <c r="D1948" s="5">
        <v>675.36089400000003</v>
      </c>
      <c r="E1948" s="5">
        <f>-AVERAGE('Converted Data'!$M$6:$M$1735)</f>
        <v>-810.04352178554905</v>
      </c>
      <c r="G1948" s="5">
        <f t="shared" si="121"/>
        <v>0.56226004083334635</v>
      </c>
      <c r="H1948" s="5">
        <f t="shared" si="122"/>
        <v>-0.6750362681546398</v>
      </c>
      <c r="I1948" s="5">
        <f t="shared" si="123"/>
        <v>-0.11277622732129344</v>
      </c>
    </row>
    <row r="1949" spans="1:9" x14ac:dyDescent="0.2">
      <c r="A1949" s="5">
        <f t="shared" si="120"/>
        <v>-0.46916666666667073</v>
      </c>
      <c r="B1949" s="5">
        <v>-4.2955893000000014</v>
      </c>
      <c r="C1949" s="5">
        <v>3.1965144000000123</v>
      </c>
      <c r="D1949" s="5">
        <v>674.06320400000004</v>
      </c>
      <c r="E1949" s="5">
        <f>-AVERAGE('Converted Data'!$M$6:$M$1735)</f>
        <v>-810.04352178554905</v>
      </c>
      <c r="G1949" s="5">
        <f t="shared" si="121"/>
        <v>0.56226004083334635</v>
      </c>
      <c r="H1949" s="5">
        <f t="shared" si="122"/>
        <v>-0.6750362681546398</v>
      </c>
      <c r="I1949" s="5">
        <f t="shared" si="123"/>
        <v>-0.11277622732129344</v>
      </c>
    </row>
    <row r="1950" spans="1:9" x14ac:dyDescent="0.2">
      <c r="A1950" s="5">
        <f t="shared" si="120"/>
        <v>-0.46833333333333738</v>
      </c>
      <c r="B1950" s="5">
        <v>-4.2955893000000014</v>
      </c>
      <c r="C1950" s="5">
        <v>3.1965144000000123</v>
      </c>
      <c r="D1950" s="5">
        <v>675.36089400000003</v>
      </c>
      <c r="E1950" s="5">
        <f>-AVERAGE('Converted Data'!$M$6:$M$1735)</f>
        <v>-810.04352178554905</v>
      </c>
      <c r="G1950" s="5">
        <f t="shared" si="121"/>
        <v>0.56226004083334635</v>
      </c>
      <c r="H1950" s="5">
        <f t="shared" si="122"/>
        <v>-0.6750362681546398</v>
      </c>
      <c r="I1950" s="5">
        <f t="shared" si="123"/>
        <v>-0.11277622732129344</v>
      </c>
    </row>
    <row r="1951" spans="1:9" x14ac:dyDescent="0.2">
      <c r="A1951" s="5">
        <f t="shared" si="120"/>
        <v>-0.46750000000000402</v>
      </c>
      <c r="B1951" s="5">
        <v>-4.9244406000000014</v>
      </c>
      <c r="C1951" s="5">
        <v>1.914214400000013</v>
      </c>
      <c r="D1951" s="5">
        <v>674.06320400000004</v>
      </c>
      <c r="E1951" s="5">
        <f>-AVERAGE('Converted Data'!$M$6:$M$1735)</f>
        <v>-810.04352178554905</v>
      </c>
      <c r="G1951" s="5">
        <f t="shared" si="121"/>
        <v>0.56117680125001301</v>
      </c>
      <c r="H1951" s="5">
        <f t="shared" si="122"/>
        <v>-0.6750362681546398</v>
      </c>
      <c r="I1951" s="5">
        <f t="shared" si="123"/>
        <v>-0.11385946690462678</v>
      </c>
    </row>
    <row r="1952" spans="1:9" x14ac:dyDescent="0.2">
      <c r="A1952" s="5">
        <f t="shared" si="120"/>
        <v>-0.46666666666667067</v>
      </c>
      <c r="B1952" s="5">
        <v>-4.2955893000000014</v>
      </c>
      <c r="C1952" s="5">
        <v>3.1818203000000054</v>
      </c>
      <c r="D1952" s="5">
        <v>672.76111900000001</v>
      </c>
      <c r="E1952" s="5">
        <f>-AVERAGE('Converted Data'!$M$6:$M$1735)</f>
        <v>-810.04352178554905</v>
      </c>
      <c r="G1952" s="5">
        <f t="shared" si="121"/>
        <v>0.56009356166667967</v>
      </c>
      <c r="H1952" s="5">
        <f t="shared" si="122"/>
        <v>-0.6750362681546398</v>
      </c>
      <c r="I1952" s="5">
        <f t="shared" si="123"/>
        <v>-0.11494270648796012</v>
      </c>
    </row>
    <row r="1953" spans="1:9" x14ac:dyDescent="0.2">
      <c r="A1953" s="5">
        <f t="shared" si="120"/>
        <v>-0.46583333333333732</v>
      </c>
      <c r="B1953" s="5">
        <v>-4.9244406000000014</v>
      </c>
      <c r="C1953" s="5">
        <v>2.5544194000000076</v>
      </c>
      <c r="D1953" s="5">
        <v>671.46342900000013</v>
      </c>
      <c r="E1953" s="5">
        <f>-AVERAGE('Converted Data'!$M$6:$M$1735)</f>
        <v>-810.04352178554905</v>
      </c>
      <c r="G1953" s="5">
        <f t="shared" si="121"/>
        <v>0.55847144916667957</v>
      </c>
      <c r="H1953" s="5">
        <f t="shared" si="122"/>
        <v>-0.6750362681546398</v>
      </c>
      <c r="I1953" s="5">
        <f t="shared" si="123"/>
        <v>-0.11656481898796023</v>
      </c>
    </row>
    <row r="1954" spans="1:9" x14ac:dyDescent="0.2">
      <c r="A1954" s="5">
        <f t="shared" si="120"/>
        <v>-0.46500000000000397</v>
      </c>
      <c r="B1954" s="5">
        <v>-4.9372743000000003</v>
      </c>
      <c r="C1954" s="5">
        <v>1.9251663000000079</v>
      </c>
      <c r="D1954" s="5">
        <v>668.86804899999993</v>
      </c>
      <c r="E1954" s="5">
        <f>-AVERAGE('Converted Data'!$M$6:$M$1735)</f>
        <v>-810.04352178554905</v>
      </c>
      <c r="G1954" s="5">
        <f t="shared" si="121"/>
        <v>0.55739004083334609</v>
      </c>
      <c r="H1954" s="5">
        <f t="shared" si="122"/>
        <v>-0.6750362681546398</v>
      </c>
      <c r="I1954" s="5">
        <f t="shared" si="123"/>
        <v>-0.11764622732129371</v>
      </c>
    </row>
    <row r="1955" spans="1:9" x14ac:dyDescent="0.2">
      <c r="A1955" s="5">
        <f t="shared" si="120"/>
        <v>-0.46416666666667061</v>
      </c>
      <c r="B1955" s="5">
        <v>-4.9372743000000003</v>
      </c>
      <c r="C1955" s="5">
        <v>2.0407434000000109</v>
      </c>
      <c r="D1955" s="5">
        <v>668.86804899999993</v>
      </c>
      <c r="E1955" s="5">
        <f>-AVERAGE('Converted Data'!$M$6:$M$1735)</f>
        <v>-810.04352178554905</v>
      </c>
      <c r="G1955" s="5">
        <f t="shared" si="121"/>
        <v>0.55739004083334609</v>
      </c>
      <c r="H1955" s="5">
        <f t="shared" si="122"/>
        <v>-0.6750362681546398</v>
      </c>
      <c r="I1955" s="5">
        <f t="shared" si="123"/>
        <v>-0.11764622732129371</v>
      </c>
    </row>
    <row r="1956" spans="1:9" x14ac:dyDescent="0.2">
      <c r="A1956" s="5">
        <f t="shared" si="120"/>
        <v>-0.46333333333333726</v>
      </c>
      <c r="B1956" s="5">
        <v>-4.9372743000000003</v>
      </c>
      <c r="C1956" s="5">
        <v>0.7712853000000166</v>
      </c>
      <c r="D1956" s="5">
        <v>668.86804899999993</v>
      </c>
      <c r="E1956" s="5">
        <f>-AVERAGE('Converted Data'!$M$6:$M$1735)</f>
        <v>-810.04352178554905</v>
      </c>
      <c r="G1956" s="5">
        <f t="shared" si="121"/>
        <v>0.55847511166667951</v>
      </c>
      <c r="H1956" s="5">
        <f t="shared" si="122"/>
        <v>-0.6750362681546398</v>
      </c>
      <c r="I1956" s="5">
        <f t="shared" si="123"/>
        <v>-0.11656115648796028</v>
      </c>
    </row>
    <row r="1957" spans="1:9" x14ac:dyDescent="0.2">
      <c r="A1957" s="5">
        <f t="shared" si="120"/>
        <v>-0.46250000000000391</v>
      </c>
      <c r="B1957" s="5">
        <v>-6.1840473000000022</v>
      </c>
      <c r="C1957" s="5">
        <v>1.4114903000000112</v>
      </c>
      <c r="D1957" s="5">
        <v>671.47221899999988</v>
      </c>
      <c r="E1957" s="5">
        <f>-AVERAGE('Converted Data'!$M$6:$M$1735)</f>
        <v>-810.04352178554905</v>
      </c>
      <c r="G1957" s="5">
        <f t="shared" si="121"/>
        <v>0.55847694291667949</v>
      </c>
      <c r="H1957" s="5">
        <f t="shared" si="122"/>
        <v>-0.6750362681546398</v>
      </c>
      <c r="I1957" s="5">
        <f t="shared" si="123"/>
        <v>-0.11655932523796031</v>
      </c>
    </row>
    <row r="1958" spans="1:9" x14ac:dyDescent="0.2">
      <c r="A1958" s="5">
        <f t="shared" si="120"/>
        <v>-0.46166666666667056</v>
      </c>
      <c r="B1958" s="5">
        <v>-6.1895673000000011</v>
      </c>
      <c r="C1958" s="5">
        <v>1.9251663000000079</v>
      </c>
      <c r="D1958" s="5">
        <v>668.87244399999997</v>
      </c>
      <c r="E1958" s="5">
        <f>-AVERAGE('Converted Data'!$M$6:$M$1735)</f>
        <v>-810.04352178554905</v>
      </c>
      <c r="G1958" s="5">
        <f t="shared" si="121"/>
        <v>0.55739187208334606</v>
      </c>
      <c r="H1958" s="5">
        <f t="shared" si="122"/>
        <v>-0.6750362681546398</v>
      </c>
      <c r="I1958" s="5">
        <f t="shared" si="123"/>
        <v>-0.11764439607129373</v>
      </c>
    </row>
    <row r="1959" spans="1:9" x14ac:dyDescent="0.2">
      <c r="A1959" s="5">
        <f t="shared" si="120"/>
        <v>-0.4608333333333372</v>
      </c>
      <c r="B1959" s="5">
        <v>-6.8257323000000012</v>
      </c>
      <c r="C1959" s="5">
        <v>1.4114903000000112</v>
      </c>
      <c r="D1959" s="5">
        <v>668.86804899999993</v>
      </c>
      <c r="E1959" s="5">
        <f>-AVERAGE('Converted Data'!$M$6:$M$1735)</f>
        <v>-810.04352178554905</v>
      </c>
      <c r="G1959" s="5">
        <f t="shared" si="121"/>
        <v>0.55684933666667957</v>
      </c>
      <c r="H1959" s="5">
        <f t="shared" si="122"/>
        <v>-0.6750362681546398</v>
      </c>
      <c r="I1959" s="5">
        <f t="shared" si="123"/>
        <v>-0.11818693148796022</v>
      </c>
    </row>
    <row r="1960" spans="1:9" x14ac:dyDescent="0.2">
      <c r="A1960" s="5">
        <f t="shared" si="120"/>
        <v>-0.46000000000000385</v>
      </c>
      <c r="B1960" s="5">
        <v>-6.8257323000000012</v>
      </c>
      <c r="C1960" s="5">
        <v>1.3967962000000043</v>
      </c>
      <c r="D1960" s="5">
        <v>667.57035900000005</v>
      </c>
      <c r="E1960" s="5">
        <f>-AVERAGE('Converted Data'!$M$6:$M$1735)</f>
        <v>-810.04352178554905</v>
      </c>
      <c r="G1960" s="5">
        <f t="shared" si="121"/>
        <v>0.55630680125001286</v>
      </c>
      <c r="H1960" s="5">
        <f t="shared" si="122"/>
        <v>-0.6750362681546398</v>
      </c>
      <c r="I1960" s="5">
        <f t="shared" si="123"/>
        <v>-0.11872946690462693</v>
      </c>
    </row>
    <row r="1961" spans="1:9" x14ac:dyDescent="0.2">
      <c r="A1961" s="5">
        <f t="shared" si="120"/>
        <v>-0.4591666666666705</v>
      </c>
      <c r="B1961" s="5">
        <v>-6.8257323000000012</v>
      </c>
      <c r="C1961" s="5">
        <v>1.4114903000000112</v>
      </c>
      <c r="D1961" s="5">
        <v>667.56596399999989</v>
      </c>
      <c r="E1961" s="5">
        <f>-AVERAGE('Converted Data'!$M$6:$M$1735)</f>
        <v>-810.04352178554905</v>
      </c>
      <c r="G1961" s="5">
        <f t="shared" si="121"/>
        <v>0.55630680125001286</v>
      </c>
      <c r="H1961" s="5">
        <f t="shared" si="122"/>
        <v>-0.6750362681546398</v>
      </c>
      <c r="I1961" s="5">
        <f t="shared" si="123"/>
        <v>-0.11872946690462693</v>
      </c>
    </row>
    <row r="1962" spans="1:9" x14ac:dyDescent="0.2">
      <c r="A1962" s="5">
        <f t="shared" si="120"/>
        <v>-0.45833333333333715</v>
      </c>
      <c r="B1962" s="5">
        <v>-7.467417300000001</v>
      </c>
      <c r="C1962" s="5">
        <v>2.037001200000006</v>
      </c>
      <c r="D1962" s="5">
        <v>667.57035900000005</v>
      </c>
      <c r="E1962" s="5">
        <f>-AVERAGE('Converted Data'!$M$6:$M$1735)</f>
        <v>-810.04352178554905</v>
      </c>
      <c r="G1962" s="5">
        <f t="shared" si="121"/>
        <v>0.55522356166667952</v>
      </c>
      <c r="H1962" s="5">
        <f t="shared" si="122"/>
        <v>-0.6750362681546398</v>
      </c>
      <c r="I1962" s="5">
        <f t="shared" si="123"/>
        <v>-0.11981270648796027</v>
      </c>
    </row>
    <row r="1963" spans="1:9" x14ac:dyDescent="0.2">
      <c r="A1963" s="5">
        <f t="shared" si="120"/>
        <v>-0.45750000000000379</v>
      </c>
      <c r="B1963" s="5">
        <v>-8.0908590000000018</v>
      </c>
      <c r="C1963" s="5">
        <v>1.4205900000000113</v>
      </c>
      <c r="D1963" s="5">
        <v>664.96618899999999</v>
      </c>
      <c r="E1963" s="5">
        <f>-AVERAGE('Converted Data'!$M$6:$M$1735)</f>
        <v>-810.04352178554905</v>
      </c>
      <c r="G1963" s="5">
        <f t="shared" si="121"/>
        <v>0.55414032208334607</v>
      </c>
      <c r="H1963" s="5">
        <f t="shared" si="122"/>
        <v>-0.6750362681546398</v>
      </c>
      <c r="I1963" s="5">
        <f t="shared" si="123"/>
        <v>-0.12089594607129373</v>
      </c>
    </row>
    <row r="1964" spans="1:9" x14ac:dyDescent="0.2">
      <c r="A1964" s="5">
        <f t="shared" si="120"/>
        <v>-0.45666666666667044</v>
      </c>
      <c r="B1964" s="5">
        <v>-7.467417300000001</v>
      </c>
      <c r="C1964" s="5">
        <v>0.78038500000000965</v>
      </c>
      <c r="D1964" s="5">
        <v>664.97058399999992</v>
      </c>
      <c r="E1964" s="5">
        <f>-AVERAGE('Converted Data'!$M$6:$M$1735)</f>
        <v>-810.04352178554905</v>
      </c>
      <c r="G1964" s="5">
        <f t="shared" si="121"/>
        <v>0.55414032208334607</v>
      </c>
      <c r="H1964" s="5">
        <f t="shared" si="122"/>
        <v>-0.6750362681546398</v>
      </c>
      <c r="I1964" s="5">
        <f t="shared" si="123"/>
        <v>-0.12089594607129373</v>
      </c>
    </row>
    <row r="1965" spans="1:9" x14ac:dyDescent="0.2">
      <c r="A1965" s="5">
        <f t="shared" si="120"/>
        <v>-0.45583333333333709</v>
      </c>
      <c r="B1965" s="5">
        <v>-7.467417300000001</v>
      </c>
      <c r="C1965" s="5">
        <v>1.4205900000000113</v>
      </c>
      <c r="D1965" s="5">
        <v>664.96618899999999</v>
      </c>
      <c r="E1965" s="5">
        <f>-AVERAGE('Converted Data'!$M$6:$M$1735)</f>
        <v>-810.04352178554905</v>
      </c>
      <c r="G1965" s="5">
        <f t="shared" si="121"/>
        <v>0.55468285750001289</v>
      </c>
      <c r="H1965" s="5">
        <f t="shared" si="122"/>
        <v>-0.6750362681546398</v>
      </c>
      <c r="I1965" s="5">
        <f t="shared" si="123"/>
        <v>-0.1203534106546269</v>
      </c>
    </row>
    <row r="1966" spans="1:9" x14ac:dyDescent="0.2">
      <c r="A1966" s="5">
        <f t="shared" si="120"/>
        <v>-0.45500000000000373</v>
      </c>
      <c r="B1966" s="5">
        <v>-8.0908590000000018</v>
      </c>
      <c r="C1966" s="5">
        <v>0.15109410000001589</v>
      </c>
      <c r="D1966" s="5">
        <v>666.27266900000006</v>
      </c>
      <c r="E1966" s="5">
        <f>-AVERAGE('Converted Data'!$M$6:$M$1735)</f>
        <v>-810.04352178554905</v>
      </c>
      <c r="G1966" s="5">
        <f t="shared" si="121"/>
        <v>0.55522722416667958</v>
      </c>
      <c r="H1966" s="5">
        <f t="shared" si="122"/>
        <v>-0.6750362681546398</v>
      </c>
      <c r="I1966" s="5">
        <f t="shared" si="123"/>
        <v>-0.11980904398796022</v>
      </c>
    </row>
    <row r="1967" spans="1:9" x14ac:dyDescent="0.2">
      <c r="A1967" s="5">
        <f t="shared" si="120"/>
        <v>-0.45416666666667038</v>
      </c>
      <c r="B1967" s="5">
        <v>-9.9975603000000017</v>
      </c>
      <c r="C1967" s="5">
        <v>0.7784950000000137</v>
      </c>
      <c r="D1967" s="5">
        <v>666.27266900000006</v>
      </c>
      <c r="E1967" s="5">
        <f>-AVERAGE('Converted Data'!$M$6:$M$1735)</f>
        <v>-810.04352178554905</v>
      </c>
      <c r="G1967" s="5">
        <f t="shared" si="121"/>
        <v>0.55522722416667958</v>
      </c>
      <c r="H1967" s="5">
        <f t="shared" si="122"/>
        <v>-0.6750362681546398</v>
      </c>
      <c r="I1967" s="5">
        <f t="shared" si="123"/>
        <v>-0.11980904398796022</v>
      </c>
    </row>
    <row r="1968" spans="1:9" x14ac:dyDescent="0.2">
      <c r="A1968" s="5">
        <f t="shared" si="120"/>
        <v>-0.45333333333333703</v>
      </c>
      <c r="B1968" s="5">
        <v>-9.3613953000000016</v>
      </c>
      <c r="C1968" s="5">
        <v>0.14924190000000692</v>
      </c>
      <c r="D1968" s="5">
        <v>666.27266900000006</v>
      </c>
      <c r="E1968" s="5">
        <f>-AVERAGE('Converted Data'!$M$6:$M$1735)</f>
        <v>-810.04352178554905</v>
      </c>
      <c r="G1968" s="5">
        <f t="shared" si="121"/>
        <v>0.55468468875001287</v>
      </c>
      <c r="H1968" s="5">
        <f t="shared" si="122"/>
        <v>-0.6750362681546398</v>
      </c>
      <c r="I1968" s="5">
        <f t="shared" si="123"/>
        <v>-0.12035157940462693</v>
      </c>
    </row>
    <row r="1969" spans="1:9" x14ac:dyDescent="0.2">
      <c r="A1969" s="5">
        <f t="shared" si="120"/>
        <v>-0.45250000000000368</v>
      </c>
      <c r="B1969" s="5">
        <v>-9.3613953000000016</v>
      </c>
      <c r="C1969" s="5">
        <v>0.7784950000000137</v>
      </c>
      <c r="D1969" s="5">
        <v>664.97058400000003</v>
      </c>
      <c r="E1969" s="5">
        <f>-AVERAGE('Converted Data'!$M$6:$M$1735)</f>
        <v>-810.04352178554905</v>
      </c>
      <c r="G1969" s="5">
        <f t="shared" si="121"/>
        <v>0.55414398458334624</v>
      </c>
      <c r="H1969" s="5">
        <f t="shared" si="122"/>
        <v>-0.6750362681546398</v>
      </c>
      <c r="I1969" s="5">
        <f t="shared" si="123"/>
        <v>-0.12089228357129356</v>
      </c>
    </row>
    <row r="1970" spans="1:9" x14ac:dyDescent="0.2">
      <c r="A1970" s="5">
        <f t="shared" si="120"/>
        <v>-0.45166666666667032</v>
      </c>
      <c r="B1970" s="5">
        <v>-9.9975603000000017</v>
      </c>
      <c r="C1970" s="5">
        <v>0.78944690000000151</v>
      </c>
      <c r="D1970" s="5">
        <v>664.97497900000008</v>
      </c>
      <c r="E1970" s="5">
        <f>-AVERAGE('Converted Data'!$M$6:$M$1735)</f>
        <v>-810.04352178554905</v>
      </c>
      <c r="G1970" s="5">
        <f t="shared" si="121"/>
        <v>0.55414581583334621</v>
      </c>
      <c r="H1970" s="5">
        <f t="shared" si="122"/>
        <v>-0.6750362681546398</v>
      </c>
      <c r="I1970" s="5">
        <f t="shared" si="123"/>
        <v>-0.12089045232129358</v>
      </c>
    </row>
    <row r="1971" spans="1:9" x14ac:dyDescent="0.2">
      <c r="A1971" s="5">
        <f t="shared" si="120"/>
        <v>-0.45083333333333697</v>
      </c>
      <c r="B1971" s="5">
        <v>-9.9975603000000017</v>
      </c>
      <c r="C1971" s="5">
        <v>0.14924190000000692</v>
      </c>
      <c r="D1971" s="5">
        <v>664.97497900000008</v>
      </c>
      <c r="E1971" s="5">
        <f>-AVERAGE('Converted Data'!$M$6:$M$1735)</f>
        <v>-810.04352178554905</v>
      </c>
      <c r="G1971" s="5">
        <f t="shared" si="121"/>
        <v>0.55414581583334621</v>
      </c>
      <c r="H1971" s="5">
        <f t="shared" si="122"/>
        <v>-0.6750362681546398</v>
      </c>
      <c r="I1971" s="5">
        <f t="shared" si="123"/>
        <v>-0.12089045232129358</v>
      </c>
    </row>
    <row r="1972" spans="1:9" x14ac:dyDescent="0.2">
      <c r="A1972" s="5">
        <f t="shared" si="120"/>
        <v>-0.45000000000000362</v>
      </c>
      <c r="B1972" s="5">
        <v>-11.134350000000003</v>
      </c>
      <c r="C1972" s="5">
        <v>0.78944690000000151</v>
      </c>
      <c r="D1972" s="5">
        <v>664.97497900000008</v>
      </c>
      <c r="E1972" s="5">
        <f>-AVERAGE('Converted Data'!$M$6:$M$1735)</f>
        <v>-810.04352178554905</v>
      </c>
      <c r="G1972" s="5">
        <f t="shared" si="121"/>
        <v>0.55522905541667955</v>
      </c>
      <c r="H1972" s="5">
        <f t="shared" si="122"/>
        <v>-0.6750362681546398</v>
      </c>
      <c r="I1972" s="5">
        <f t="shared" si="123"/>
        <v>-0.11980721273796024</v>
      </c>
    </row>
    <row r="1973" spans="1:9" x14ac:dyDescent="0.2">
      <c r="A1973" s="5">
        <f t="shared" si="120"/>
        <v>-0.44916666666667027</v>
      </c>
      <c r="B1973" s="5">
        <v>-11.134350000000003</v>
      </c>
      <c r="C1973" s="5">
        <v>0.14735190000000387</v>
      </c>
      <c r="D1973" s="5">
        <v>667.57475399999998</v>
      </c>
      <c r="E1973" s="5">
        <f>-AVERAGE('Converted Data'!$M$6:$M$1735)</f>
        <v>-810.04352178554905</v>
      </c>
      <c r="G1973" s="5">
        <f t="shared" si="121"/>
        <v>0.55576792833334621</v>
      </c>
      <c r="H1973" s="5">
        <f t="shared" si="122"/>
        <v>-0.6750362681546398</v>
      </c>
      <c r="I1973" s="5">
        <f t="shared" si="123"/>
        <v>-0.11926833982129359</v>
      </c>
    </row>
    <row r="1974" spans="1:9" x14ac:dyDescent="0.2">
      <c r="A1974" s="5">
        <f t="shared" si="120"/>
        <v>-0.44833333333333691</v>
      </c>
      <c r="B1974" s="5">
        <v>-11.814536100000002</v>
      </c>
      <c r="C1974" s="5">
        <v>-0.48190120000000292</v>
      </c>
      <c r="D1974" s="5">
        <v>666.26827400000002</v>
      </c>
      <c r="E1974" s="5">
        <f>-AVERAGE('Converted Data'!$M$6:$M$1735)</f>
        <v>-810.04352178554905</v>
      </c>
      <c r="G1974" s="5">
        <f t="shared" si="121"/>
        <v>0.55414215333334615</v>
      </c>
      <c r="H1974" s="5">
        <f t="shared" si="122"/>
        <v>-0.6750362681546398</v>
      </c>
      <c r="I1974" s="5">
        <f t="shared" si="123"/>
        <v>-0.12089411482129364</v>
      </c>
    </row>
    <row r="1975" spans="1:9" x14ac:dyDescent="0.2">
      <c r="A1975" s="5">
        <f t="shared" si="120"/>
        <v>-0.44750000000000356</v>
      </c>
      <c r="B1975" s="5">
        <v>-11.763201300000002</v>
      </c>
      <c r="C1975" s="5">
        <v>-1.1239962000000006</v>
      </c>
      <c r="D1975" s="5">
        <v>663.67289400000004</v>
      </c>
      <c r="E1975" s="5">
        <f>-AVERAGE('Converted Data'!$M$6:$M$1735)</f>
        <v>-810.04352178554905</v>
      </c>
      <c r="G1975" s="5">
        <f t="shared" si="121"/>
        <v>0.55252004083334605</v>
      </c>
      <c r="H1975" s="5">
        <f t="shared" si="122"/>
        <v>-0.6750362681546398</v>
      </c>
      <c r="I1975" s="5">
        <f t="shared" si="123"/>
        <v>-0.12251622732129375</v>
      </c>
    </row>
    <row r="1976" spans="1:9" x14ac:dyDescent="0.2">
      <c r="A1976" s="5">
        <f t="shared" si="120"/>
        <v>-0.44666666666667021</v>
      </c>
      <c r="B1976" s="5">
        <v>-12.443387400000002</v>
      </c>
      <c r="C1976" s="5">
        <v>0.13265779999999694</v>
      </c>
      <c r="D1976" s="5">
        <v>662.37520399999994</v>
      </c>
      <c r="E1976" s="5">
        <f>-AVERAGE('Converted Data'!$M$6:$M$1735)</f>
        <v>-810.04352178554905</v>
      </c>
      <c r="G1976" s="5">
        <f t="shared" si="121"/>
        <v>0.55360511166667936</v>
      </c>
      <c r="H1976" s="5">
        <f t="shared" si="122"/>
        <v>-0.6750362681546398</v>
      </c>
      <c r="I1976" s="5">
        <f t="shared" si="123"/>
        <v>-0.12143115648796043</v>
      </c>
    </row>
    <row r="1977" spans="1:9" x14ac:dyDescent="0.2">
      <c r="A1977" s="5">
        <f t="shared" si="120"/>
        <v>-0.44583333333333686</v>
      </c>
      <c r="B1977" s="5">
        <v>-12.443387400000002</v>
      </c>
      <c r="C1977" s="5">
        <v>-0.49474310000000088</v>
      </c>
      <c r="D1977" s="5">
        <v>666.277064</v>
      </c>
      <c r="E1977" s="5">
        <f>-AVERAGE('Converted Data'!$M$6:$M$1735)</f>
        <v>-810.04352178554905</v>
      </c>
      <c r="G1977" s="5">
        <f t="shared" si="121"/>
        <v>0.55414581583334621</v>
      </c>
      <c r="H1977" s="5">
        <f t="shared" si="122"/>
        <v>-0.6750362681546398</v>
      </c>
      <c r="I1977" s="5">
        <f t="shared" si="123"/>
        <v>-0.12089045232129358</v>
      </c>
    </row>
    <row r="1978" spans="1:9" x14ac:dyDescent="0.2">
      <c r="A1978" s="5">
        <f t="shared" si="120"/>
        <v>-0.4450000000000035</v>
      </c>
      <c r="B1978" s="5">
        <v>-12.443387400000002</v>
      </c>
      <c r="C1978" s="5">
        <v>-1.1239962000000006</v>
      </c>
      <c r="D1978" s="5">
        <v>663.67289400000004</v>
      </c>
      <c r="E1978" s="5">
        <f>-AVERAGE('Converted Data'!$M$6:$M$1735)</f>
        <v>-810.04352178554905</v>
      </c>
      <c r="G1978" s="5">
        <f t="shared" si="121"/>
        <v>0.55414581583334621</v>
      </c>
      <c r="H1978" s="5">
        <f t="shared" si="122"/>
        <v>-0.6750362681546398</v>
      </c>
      <c r="I1978" s="5">
        <f t="shared" si="123"/>
        <v>-0.12089045232129358</v>
      </c>
    </row>
    <row r="1979" spans="1:9" x14ac:dyDescent="0.2">
      <c r="A1979" s="5">
        <f t="shared" si="120"/>
        <v>-0.44416666666667015</v>
      </c>
      <c r="B1979" s="5">
        <v>-13.079552399999999</v>
      </c>
      <c r="C1979" s="5">
        <v>-1.1239962000000006</v>
      </c>
      <c r="D1979" s="5">
        <v>666.277064</v>
      </c>
      <c r="E1979" s="5">
        <f>-AVERAGE('Converted Data'!$M$6:$M$1735)</f>
        <v>-810.04352178554905</v>
      </c>
      <c r="G1979" s="5">
        <f t="shared" si="121"/>
        <v>0.55577342208334612</v>
      </c>
      <c r="H1979" s="5">
        <f t="shared" si="122"/>
        <v>-0.6750362681546398</v>
      </c>
      <c r="I1979" s="5">
        <f t="shared" si="123"/>
        <v>-0.11926284607129367</v>
      </c>
    </row>
    <row r="1980" spans="1:9" x14ac:dyDescent="0.2">
      <c r="A1980" s="5">
        <f t="shared" si="120"/>
        <v>-0.4433333333333368</v>
      </c>
      <c r="B1980" s="5">
        <v>-14.999308199999998</v>
      </c>
      <c r="C1980" s="5">
        <v>-0.49659530000000274</v>
      </c>
      <c r="D1980" s="5">
        <v>667.57914899999992</v>
      </c>
      <c r="E1980" s="5">
        <f>-AVERAGE('Converted Data'!$M$6:$M$1735)</f>
        <v>-810.04352178554905</v>
      </c>
      <c r="G1980" s="5">
        <f t="shared" si="121"/>
        <v>0.55577342208334612</v>
      </c>
      <c r="H1980" s="5">
        <f t="shared" si="122"/>
        <v>-0.6750362681546398</v>
      </c>
      <c r="I1980" s="5">
        <f t="shared" si="123"/>
        <v>-0.11926284607129367</v>
      </c>
    </row>
    <row r="1981" spans="1:9" x14ac:dyDescent="0.2">
      <c r="A1981" s="5">
        <f t="shared" si="120"/>
        <v>-0.44250000000000345</v>
      </c>
      <c r="B1981" s="5">
        <v>-14.3191221</v>
      </c>
      <c r="C1981" s="5">
        <v>-1.7551393000000033</v>
      </c>
      <c r="D1981" s="5">
        <v>666.277064</v>
      </c>
      <c r="E1981" s="5">
        <f>-AVERAGE('Converted Data'!$M$6:$M$1735)</f>
        <v>-810.04352178554905</v>
      </c>
      <c r="G1981" s="5">
        <f t="shared" si="121"/>
        <v>0.55469018250001279</v>
      </c>
      <c r="H1981" s="5">
        <f t="shared" si="122"/>
        <v>-0.6750362681546398</v>
      </c>
      <c r="I1981" s="5">
        <f t="shared" si="123"/>
        <v>-0.12034608565462701</v>
      </c>
    </row>
    <row r="1982" spans="1:9" x14ac:dyDescent="0.2">
      <c r="A1982" s="5">
        <f t="shared" si="120"/>
        <v>-0.44166666666667009</v>
      </c>
      <c r="B1982" s="5">
        <v>-14.3191221</v>
      </c>
      <c r="C1982" s="5">
        <v>-1.7532493000000002</v>
      </c>
      <c r="D1982" s="5">
        <v>664.97937400000001</v>
      </c>
      <c r="E1982" s="5">
        <f>-AVERAGE('Converted Data'!$M$6:$M$1735)</f>
        <v>-810.04352178554905</v>
      </c>
      <c r="G1982" s="5">
        <f t="shared" si="121"/>
        <v>0.55469018250001279</v>
      </c>
      <c r="H1982" s="5">
        <f t="shared" si="122"/>
        <v>-0.6750362681546398</v>
      </c>
      <c r="I1982" s="5">
        <f t="shared" si="123"/>
        <v>-0.12034608565462701</v>
      </c>
    </row>
    <row r="1983" spans="1:9" x14ac:dyDescent="0.2">
      <c r="A1983" s="5">
        <f t="shared" si="120"/>
        <v>-0.44083333333333674</v>
      </c>
      <c r="B1983" s="5">
        <v>-16.264324499999997</v>
      </c>
      <c r="C1983" s="5">
        <v>-0.48564340000000072</v>
      </c>
      <c r="D1983" s="5">
        <v>666.277064</v>
      </c>
      <c r="E1983" s="5">
        <f>-AVERAGE('Converted Data'!$M$6:$M$1735)</f>
        <v>-810.04352178554905</v>
      </c>
      <c r="G1983" s="5">
        <f t="shared" si="121"/>
        <v>0.55523271791667939</v>
      </c>
      <c r="H1983" s="5">
        <f t="shared" si="122"/>
        <v>-0.6750362681546398</v>
      </c>
      <c r="I1983" s="5">
        <f t="shared" si="123"/>
        <v>-0.11980355023796041</v>
      </c>
    </row>
    <row r="1984" spans="1:9" x14ac:dyDescent="0.2">
      <c r="A1984" s="5">
        <f t="shared" si="120"/>
        <v>-0.44000000000000339</v>
      </c>
      <c r="B1984" s="5">
        <v>-17.401114199999999</v>
      </c>
      <c r="C1984" s="5">
        <v>-1.1277384000000055</v>
      </c>
      <c r="D1984" s="5">
        <v>666.28145899999981</v>
      </c>
      <c r="E1984" s="5">
        <f>-AVERAGE('Converted Data'!$M$6:$M$1735)</f>
        <v>-810.04352178554905</v>
      </c>
      <c r="G1984" s="5">
        <f t="shared" si="121"/>
        <v>0.55523271791667939</v>
      </c>
      <c r="H1984" s="5">
        <f t="shared" si="122"/>
        <v>-0.6750362681546398</v>
      </c>
      <c r="I1984" s="5">
        <f t="shared" si="123"/>
        <v>-0.11980355023796041</v>
      </c>
    </row>
    <row r="1985" spans="1:9" x14ac:dyDescent="0.2">
      <c r="A1985" s="5">
        <f t="shared" si="120"/>
        <v>-0.43916666666667004</v>
      </c>
      <c r="B1985" s="5">
        <v>-16.887766199999998</v>
      </c>
      <c r="C1985" s="5">
        <v>-1.1277384000000055</v>
      </c>
      <c r="D1985" s="5">
        <v>666.277064</v>
      </c>
      <c r="E1985" s="5">
        <f>-AVERAGE('Converted Data'!$M$6:$M$1735)</f>
        <v>-810.04352178554905</v>
      </c>
      <c r="G1985" s="5">
        <f t="shared" si="121"/>
        <v>0.55566528125001269</v>
      </c>
      <c r="H1985" s="5">
        <f t="shared" si="122"/>
        <v>-0.6750362681546398</v>
      </c>
      <c r="I1985" s="5">
        <f t="shared" si="123"/>
        <v>-0.11937098690462711</v>
      </c>
    </row>
    <row r="1986" spans="1:9" x14ac:dyDescent="0.2">
      <c r="A1986" s="5">
        <f t="shared" si="120"/>
        <v>-0.43833333333333668</v>
      </c>
      <c r="B1986" s="5">
        <v>-16.887766199999998</v>
      </c>
      <c r="C1986" s="5">
        <v>-1.1277384000000055</v>
      </c>
      <c r="D1986" s="5">
        <v>667.3196109999999</v>
      </c>
      <c r="E1986" s="5">
        <f>-AVERAGE('Converted Data'!$M$6:$M$1735)</f>
        <v>-810.04352178554905</v>
      </c>
      <c r="G1986" s="5">
        <f t="shared" si="121"/>
        <v>0.5562078166666794</v>
      </c>
      <c r="H1986" s="5">
        <f t="shared" si="122"/>
        <v>-0.6750362681546398</v>
      </c>
      <c r="I1986" s="5">
        <f t="shared" si="123"/>
        <v>-0.1188284514879604</v>
      </c>
    </row>
    <row r="1987" spans="1:9" x14ac:dyDescent="0.2">
      <c r="A1987" s="5">
        <f t="shared" ref="A1987:A2050" si="124">A1988-1/1200</f>
        <v>-0.43750000000000333</v>
      </c>
      <c r="B1987" s="5">
        <v>-18.029965499999999</v>
      </c>
      <c r="C1987" s="5">
        <v>-1.7698334000000031</v>
      </c>
      <c r="D1987" s="5">
        <v>667.57914899999992</v>
      </c>
      <c r="E1987" s="5">
        <f>-AVERAGE('Converted Data'!$M$6:$M$1735)</f>
        <v>-810.04352178554905</v>
      </c>
      <c r="G1987" s="5">
        <f t="shared" si="121"/>
        <v>0.55674852083334614</v>
      </c>
      <c r="H1987" s="5">
        <f t="shared" si="122"/>
        <v>-0.6750362681546398</v>
      </c>
      <c r="I1987" s="5">
        <f t="shared" si="123"/>
        <v>-0.11828774732129366</v>
      </c>
    </row>
    <row r="1988" spans="1:9" x14ac:dyDescent="0.2">
      <c r="A1988" s="5">
        <f t="shared" si="124"/>
        <v>-0.43666666666666998</v>
      </c>
      <c r="B1988" s="5">
        <v>-17.401114199999999</v>
      </c>
      <c r="C1988" s="5">
        <v>-1.1277384000000055</v>
      </c>
      <c r="D1988" s="5">
        <v>668.617301</v>
      </c>
      <c r="E1988" s="5">
        <f>-AVERAGE('Converted Data'!$M$6:$M$1735)</f>
        <v>-810.04352178554905</v>
      </c>
      <c r="G1988" s="5">
        <f t="shared" ref="G1988:G2051" si="125">(A1989-A1988)*(D1989+D1988)/2</f>
        <v>0.55826615500001286</v>
      </c>
      <c r="H1988" s="5">
        <f t="shared" ref="H1988:H2051" si="126">(A1989-A1988)*(E1989+E1988)/2</f>
        <v>-0.6750362681546398</v>
      </c>
      <c r="I1988" s="5">
        <f t="shared" ref="I1988:I2051" si="127">G1988+H1988</f>
        <v>-0.11677011315462693</v>
      </c>
    </row>
    <row r="1989" spans="1:9" x14ac:dyDescent="0.2">
      <c r="A1989" s="5">
        <f t="shared" si="124"/>
        <v>-0.43583333333333663</v>
      </c>
      <c r="B1989" s="5">
        <v>-18.6534072</v>
      </c>
      <c r="C1989" s="5">
        <v>-2.3990864999999957</v>
      </c>
      <c r="D1989" s="5">
        <v>671.22147100000007</v>
      </c>
      <c r="E1989" s="5">
        <f>-AVERAGE('Converted Data'!$M$6:$M$1735)</f>
        <v>-810.04352178554905</v>
      </c>
      <c r="G1989" s="5">
        <f t="shared" si="125"/>
        <v>0.55880869041667958</v>
      </c>
      <c r="H1989" s="5">
        <f t="shared" si="126"/>
        <v>-0.6750362681546398</v>
      </c>
      <c r="I1989" s="5">
        <f t="shared" si="127"/>
        <v>-0.11622757773796022</v>
      </c>
    </row>
    <row r="1990" spans="1:9" x14ac:dyDescent="0.2">
      <c r="A1990" s="5">
        <f t="shared" si="124"/>
        <v>-0.43500000000000327</v>
      </c>
      <c r="B1990" s="5">
        <v>-19.294981799999999</v>
      </c>
      <c r="C1990" s="5">
        <v>-2.3990864999999957</v>
      </c>
      <c r="D1990" s="5">
        <v>669.91938600000003</v>
      </c>
      <c r="E1990" s="5">
        <f>-AVERAGE('Converted Data'!$M$6:$M$1735)</f>
        <v>-810.04352178554905</v>
      </c>
      <c r="G1990" s="5">
        <f t="shared" si="125"/>
        <v>0.5593493945833462</v>
      </c>
      <c r="H1990" s="5">
        <f t="shared" si="126"/>
        <v>-0.6750362681546398</v>
      </c>
      <c r="I1990" s="5">
        <f t="shared" si="127"/>
        <v>-0.11568687357129359</v>
      </c>
    </row>
    <row r="1991" spans="1:9" x14ac:dyDescent="0.2">
      <c r="A1991" s="5">
        <f t="shared" si="124"/>
        <v>-0.43416666666666992</v>
      </c>
      <c r="B1991" s="5">
        <v>-19.918423500000003</v>
      </c>
      <c r="C1991" s="5">
        <v>-2.3990864999999957</v>
      </c>
      <c r="D1991" s="5">
        <v>672.51916099999994</v>
      </c>
      <c r="E1991" s="5">
        <f>-AVERAGE('Converted Data'!$M$6:$M$1735)</f>
        <v>-810.04352178554905</v>
      </c>
      <c r="G1991" s="5">
        <f t="shared" si="125"/>
        <v>0.55935122583334618</v>
      </c>
      <c r="H1991" s="5">
        <f t="shared" si="126"/>
        <v>-0.6750362681546398</v>
      </c>
      <c r="I1991" s="5">
        <f t="shared" si="127"/>
        <v>-0.11568504232129362</v>
      </c>
    </row>
    <row r="1992" spans="1:9" x14ac:dyDescent="0.2">
      <c r="A1992" s="5">
        <f t="shared" si="124"/>
        <v>-0.43333333333333657</v>
      </c>
      <c r="B1992" s="5">
        <v>-20.560108500000002</v>
      </c>
      <c r="C1992" s="5">
        <v>-2.3990864999999957</v>
      </c>
      <c r="D1992" s="5">
        <v>669.92378099999996</v>
      </c>
      <c r="E1992" s="5">
        <f>-AVERAGE('Converted Data'!$M$6:$M$1735)</f>
        <v>-810.04352178554905</v>
      </c>
      <c r="G1992" s="5">
        <f t="shared" si="125"/>
        <v>0.55826981750001281</v>
      </c>
      <c r="H1992" s="5">
        <f t="shared" si="126"/>
        <v>-0.6750362681546398</v>
      </c>
      <c r="I1992" s="5">
        <f t="shared" si="127"/>
        <v>-0.11676645065462699</v>
      </c>
    </row>
    <row r="1993" spans="1:9" x14ac:dyDescent="0.2">
      <c r="A1993" s="5">
        <f t="shared" si="124"/>
        <v>-0.43250000000000322</v>
      </c>
      <c r="B1993" s="5">
        <v>-20.560108500000002</v>
      </c>
      <c r="C1993" s="5">
        <v>-1.758881499999994</v>
      </c>
      <c r="D1993" s="5">
        <v>669.92378099999996</v>
      </c>
      <c r="E1993" s="5">
        <f>-AVERAGE('Converted Data'!$M$6:$M$1735)</f>
        <v>-810.04352178554905</v>
      </c>
      <c r="G1993" s="5">
        <f t="shared" si="125"/>
        <v>0.55935305708334626</v>
      </c>
      <c r="H1993" s="5">
        <f t="shared" si="126"/>
        <v>-0.6750362681546398</v>
      </c>
      <c r="I1993" s="5">
        <f t="shared" si="127"/>
        <v>-0.11568321107129353</v>
      </c>
    </row>
    <row r="1994" spans="1:9" x14ac:dyDescent="0.2">
      <c r="A1994" s="5">
        <f t="shared" si="124"/>
        <v>-0.43166666666666986</v>
      </c>
      <c r="B1994" s="5">
        <v>-21.183550199999999</v>
      </c>
      <c r="C1994" s="5">
        <v>-2.3990864999999957</v>
      </c>
      <c r="D1994" s="5">
        <v>672.52355599999999</v>
      </c>
      <c r="E1994" s="5">
        <f>-AVERAGE('Converted Data'!$M$6:$M$1735)</f>
        <v>-810.04352178554905</v>
      </c>
      <c r="G1994" s="5">
        <f t="shared" si="125"/>
        <v>0.5604362966666796</v>
      </c>
      <c r="H1994" s="5">
        <f t="shared" si="126"/>
        <v>-0.6750362681546398</v>
      </c>
      <c r="I1994" s="5">
        <f t="shared" si="127"/>
        <v>-0.11459997148796019</v>
      </c>
    </row>
    <row r="1995" spans="1:9" x14ac:dyDescent="0.2">
      <c r="A1995" s="5">
        <f t="shared" si="124"/>
        <v>-0.43083333333333651</v>
      </c>
      <c r="B1995" s="5">
        <v>-22.944775199999999</v>
      </c>
      <c r="C1995" s="5">
        <v>-3.0411815000000004</v>
      </c>
      <c r="D1995" s="5">
        <v>672.52355599999999</v>
      </c>
      <c r="E1995" s="5">
        <f>-AVERAGE('Converted Data'!$M$6:$M$1735)</f>
        <v>-810.04352178554905</v>
      </c>
      <c r="G1995" s="5">
        <f t="shared" si="125"/>
        <v>0.56151953625001294</v>
      </c>
      <c r="H1995" s="5">
        <f t="shared" si="126"/>
        <v>-0.6750362681546398</v>
      </c>
      <c r="I1995" s="5">
        <f t="shared" si="127"/>
        <v>-0.11351673190462686</v>
      </c>
    </row>
    <row r="1996" spans="1:9" x14ac:dyDescent="0.2">
      <c r="A1996" s="5">
        <f t="shared" si="124"/>
        <v>-0.43000000000000316</v>
      </c>
      <c r="B1996" s="5">
        <v>-22.944775199999999</v>
      </c>
      <c r="C1996" s="5">
        <v>-2.4009764999999987</v>
      </c>
      <c r="D1996" s="5">
        <v>675.12333100000001</v>
      </c>
      <c r="E1996" s="5">
        <f>-AVERAGE('Converted Data'!$M$6:$M$1735)</f>
        <v>-810.04352178554905</v>
      </c>
      <c r="G1996" s="5">
        <f t="shared" si="125"/>
        <v>0.56368418416667965</v>
      </c>
      <c r="H1996" s="5">
        <f t="shared" si="126"/>
        <v>-0.6750362681546398</v>
      </c>
      <c r="I1996" s="5">
        <f t="shared" si="127"/>
        <v>-0.11135208398796015</v>
      </c>
    </row>
    <row r="1997" spans="1:9" x14ac:dyDescent="0.2">
      <c r="A1997" s="5">
        <f t="shared" si="124"/>
        <v>-0.4291666666666698</v>
      </c>
      <c r="B1997" s="5">
        <v>-22.321333500000001</v>
      </c>
      <c r="C1997" s="5">
        <v>-2.3990864999999957</v>
      </c>
      <c r="D1997" s="5">
        <v>677.71871099999998</v>
      </c>
      <c r="E1997" s="5">
        <f>-AVERAGE('Converted Data'!$M$6:$M$1735)</f>
        <v>-810.04352178554905</v>
      </c>
      <c r="G1997" s="5">
        <f t="shared" si="125"/>
        <v>0.56476742375001299</v>
      </c>
      <c r="H1997" s="5">
        <f t="shared" si="126"/>
        <v>-0.6750362681546398</v>
      </c>
      <c r="I1997" s="5">
        <f t="shared" si="127"/>
        <v>-0.11026884440462681</v>
      </c>
    </row>
    <row r="1998" spans="1:9" x14ac:dyDescent="0.2">
      <c r="A1998" s="5">
        <f t="shared" si="124"/>
        <v>-0.42833333333333645</v>
      </c>
      <c r="B1998" s="5">
        <v>-22.9630185</v>
      </c>
      <c r="C1998" s="5">
        <v>-3.0302295999999949</v>
      </c>
      <c r="D1998" s="5">
        <v>677.72310599999992</v>
      </c>
      <c r="E1998" s="5">
        <f>-AVERAGE('Converted Data'!$M$6:$M$1735)</f>
        <v>-810.04352178554905</v>
      </c>
      <c r="G1998" s="5">
        <f t="shared" si="125"/>
        <v>0.56476925500001296</v>
      </c>
      <c r="H1998" s="5">
        <f t="shared" si="126"/>
        <v>-0.6750362681546398</v>
      </c>
      <c r="I1998" s="5">
        <f t="shared" si="127"/>
        <v>-0.11026701315462684</v>
      </c>
    </row>
    <row r="1999" spans="1:9" x14ac:dyDescent="0.2">
      <c r="A1999" s="5">
        <f t="shared" si="124"/>
        <v>-0.4275000000000031</v>
      </c>
      <c r="B1999" s="5">
        <v>-24.202477799999997</v>
      </c>
      <c r="C1999" s="5">
        <v>-3.0302295999999949</v>
      </c>
      <c r="D1999" s="5">
        <v>677.72310599999992</v>
      </c>
      <c r="E1999" s="5">
        <f>-AVERAGE('Converted Data'!$M$6:$M$1735)</f>
        <v>-810.04352178554905</v>
      </c>
      <c r="G1999" s="5">
        <f t="shared" si="125"/>
        <v>0.56585249458334641</v>
      </c>
      <c r="H1999" s="5">
        <f t="shared" si="126"/>
        <v>-0.6750362681546398</v>
      </c>
      <c r="I1999" s="5">
        <f t="shared" si="127"/>
        <v>-0.10918377357129339</v>
      </c>
    </row>
    <row r="2000" spans="1:9" x14ac:dyDescent="0.2">
      <c r="A2000" s="5">
        <f t="shared" si="124"/>
        <v>-0.42666666666666975</v>
      </c>
      <c r="B2000" s="5">
        <v>-24.1969578</v>
      </c>
      <c r="C2000" s="5">
        <v>-2.4009764999999987</v>
      </c>
      <c r="D2000" s="5">
        <v>680.32288100000005</v>
      </c>
      <c r="E2000" s="5">
        <f>-AVERAGE('Converted Data'!$M$6:$M$1735)</f>
        <v>-810.04352178554905</v>
      </c>
      <c r="G2000" s="5">
        <f t="shared" si="125"/>
        <v>0.56693390291667978</v>
      </c>
      <c r="H2000" s="5">
        <f t="shared" si="126"/>
        <v>-0.6750362681546398</v>
      </c>
      <c r="I2000" s="5">
        <f t="shared" si="127"/>
        <v>-0.10810236523796002</v>
      </c>
    </row>
    <row r="2001" spans="1:9" x14ac:dyDescent="0.2">
      <c r="A2001" s="5">
        <f t="shared" si="124"/>
        <v>-0.42583333333333639</v>
      </c>
      <c r="B2001" s="5">
        <v>-24.838642799999999</v>
      </c>
      <c r="C2001" s="5">
        <v>-3.0430714999999999</v>
      </c>
      <c r="D2001" s="5">
        <v>680.31848599999989</v>
      </c>
      <c r="E2001" s="5">
        <f>-AVERAGE('Converted Data'!$M$6:$M$1735)</f>
        <v>-810.04352178554905</v>
      </c>
      <c r="G2001" s="5">
        <f t="shared" si="125"/>
        <v>0.56790863541667969</v>
      </c>
      <c r="H2001" s="5">
        <f t="shared" si="126"/>
        <v>-0.6750362681546398</v>
      </c>
      <c r="I2001" s="5">
        <f t="shared" si="127"/>
        <v>-0.10712763273796011</v>
      </c>
    </row>
    <row r="2002" spans="1:9" x14ac:dyDescent="0.2">
      <c r="A2002" s="5">
        <f t="shared" si="124"/>
        <v>-0.42500000000000304</v>
      </c>
      <c r="B2002" s="5">
        <v>-24.838642799999999</v>
      </c>
      <c r="C2002" s="5">
        <v>-3.0302295999999949</v>
      </c>
      <c r="D2002" s="5">
        <v>682.662239</v>
      </c>
      <c r="E2002" s="5">
        <f>-AVERAGE('Converted Data'!$M$6:$M$1735)</f>
        <v>-810.04352178554905</v>
      </c>
      <c r="G2002" s="5">
        <f t="shared" si="125"/>
        <v>0.56985993166667981</v>
      </c>
      <c r="H2002" s="5">
        <f t="shared" si="126"/>
        <v>-0.6750362681546398</v>
      </c>
      <c r="I2002" s="5">
        <f t="shared" si="127"/>
        <v>-0.10517633648795999</v>
      </c>
    </row>
    <row r="2003" spans="1:9" x14ac:dyDescent="0.2">
      <c r="A2003" s="5">
        <f t="shared" si="124"/>
        <v>-0.42416666666666969</v>
      </c>
      <c r="B2003" s="5">
        <v>-26.732620799999999</v>
      </c>
      <c r="C2003" s="5">
        <v>-3.0302295999999949</v>
      </c>
      <c r="D2003" s="5">
        <v>685.00159699999995</v>
      </c>
      <c r="E2003" s="5">
        <f>-AVERAGE('Converted Data'!$M$6:$M$1735)</f>
        <v>-810.04352178554905</v>
      </c>
      <c r="G2003" s="5">
        <f t="shared" si="125"/>
        <v>0.57148387541667989</v>
      </c>
      <c r="H2003" s="5">
        <f t="shared" si="126"/>
        <v>-0.6750362681546398</v>
      </c>
      <c r="I2003" s="5">
        <f t="shared" si="127"/>
        <v>-0.10355239273795991</v>
      </c>
    </row>
    <row r="2004" spans="1:9" x14ac:dyDescent="0.2">
      <c r="A2004" s="5">
        <f t="shared" si="124"/>
        <v>-0.42333333333333634</v>
      </c>
      <c r="B2004" s="5">
        <v>-27.368785800000001</v>
      </c>
      <c r="C2004" s="5">
        <v>-3.0302295999999949</v>
      </c>
      <c r="D2004" s="5">
        <v>686.55970400000001</v>
      </c>
      <c r="E2004" s="5">
        <f>-AVERAGE('Converted Data'!$M$6:$M$1735)</f>
        <v>-810.04352178554905</v>
      </c>
      <c r="G2004" s="5">
        <f t="shared" si="125"/>
        <v>0.57202457958334652</v>
      </c>
      <c r="H2004" s="5">
        <f t="shared" si="126"/>
        <v>-0.6750362681546398</v>
      </c>
      <c r="I2004" s="5">
        <f t="shared" si="127"/>
        <v>-0.10301168857129328</v>
      </c>
    </row>
    <row r="2005" spans="1:9" x14ac:dyDescent="0.2">
      <c r="A2005" s="5">
        <f t="shared" si="124"/>
        <v>-0.42250000000000298</v>
      </c>
      <c r="B2005" s="5">
        <v>-27.368785800000001</v>
      </c>
      <c r="C2005" s="5">
        <v>-3.6723245999999961</v>
      </c>
      <c r="D2005" s="5">
        <v>686.29928700000005</v>
      </c>
      <c r="E2005" s="5">
        <f>-AVERAGE('Converted Data'!$M$6:$M$1735)</f>
        <v>-810.04352178554905</v>
      </c>
      <c r="G2005" s="5">
        <f t="shared" si="125"/>
        <v>0.57354184750001325</v>
      </c>
      <c r="H2005" s="5">
        <f t="shared" si="126"/>
        <v>-0.6750362681546398</v>
      </c>
      <c r="I2005" s="5">
        <f t="shared" si="127"/>
        <v>-0.10149442065462655</v>
      </c>
    </row>
    <row r="2006" spans="1:9" x14ac:dyDescent="0.2">
      <c r="A2006" s="5">
        <f t="shared" si="124"/>
        <v>-0.42166666666666963</v>
      </c>
      <c r="B2006" s="5">
        <v>-27.368785800000001</v>
      </c>
      <c r="C2006" s="5">
        <v>-3.6723245999999961</v>
      </c>
      <c r="D2006" s="5">
        <v>690.20114699999999</v>
      </c>
      <c r="E2006" s="5">
        <f>-AVERAGE('Converted Data'!$M$6:$M$1735)</f>
        <v>-810.04352178554905</v>
      </c>
      <c r="G2006" s="5">
        <f t="shared" si="125"/>
        <v>0.5757101579166799</v>
      </c>
      <c r="H2006" s="5">
        <f t="shared" si="126"/>
        <v>-0.6750362681546398</v>
      </c>
      <c r="I2006" s="5">
        <f t="shared" si="127"/>
        <v>-9.9326110237959897E-2</v>
      </c>
    </row>
    <row r="2007" spans="1:9" x14ac:dyDescent="0.2">
      <c r="A2007" s="5">
        <f t="shared" si="124"/>
        <v>-0.42083333333333628</v>
      </c>
      <c r="B2007" s="5">
        <v>-28.608355500000002</v>
      </c>
      <c r="C2007" s="5">
        <v>-3.6723245999999961</v>
      </c>
      <c r="D2007" s="5">
        <v>691.50323199999991</v>
      </c>
      <c r="E2007" s="5">
        <f>-AVERAGE('Converted Data'!$M$6:$M$1735)</f>
        <v>-810.04352178554905</v>
      </c>
      <c r="G2007" s="5">
        <f t="shared" si="125"/>
        <v>0.57787663708334658</v>
      </c>
      <c r="H2007" s="5">
        <f t="shared" si="126"/>
        <v>-0.6750362681546398</v>
      </c>
      <c r="I2007" s="5">
        <f t="shared" si="127"/>
        <v>-9.7159631071293218E-2</v>
      </c>
    </row>
    <row r="2008" spans="1:9" x14ac:dyDescent="0.2">
      <c r="A2008" s="5">
        <f t="shared" si="124"/>
        <v>-0.42000000000000293</v>
      </c>
      <c r="B2008" s="5">
        <v>-29.250040500000004</v>
      </c>
      <c r="C2008" s="5">
        <v>-3.6723245999999961</v>
      </c>
      <c r="D2008" s="5">
        <v>695.40069699999992</v>
      </c>
      <c r="E2008" s="5">
        <f>-AVERAGE('Converted Data'!$M$6:$M$1735)</f>
        <v>-810.04352178554905</v>
      </c>
      <c r="G2008" s="5">
        <f t="shared" si="125"/>
        <v>0.57895804541667995</v>
      </c>
      <c r="H2008" s="5">
        <f t="shared" si="126"/>
        <v>-0.6750362681546398</v>
      </c>
      <c r="I2008" s="5">
        <f t="shared" si="127"/>
        <v>-9.6078222737959851E-2</v>
      </c>
    </row>
    <row r="2009" spans="1:9" x14ac:dyDescent="0.2">
      <c r="A2009" s="5">
        <f t="shared" si="124"/>
        <v>-0.41916666666666957</v>
      </c>
      <c r="B2009" s="5">
        <v>-28.608355500000002</v>
      </c>
      <c r="C2009" s="5">
        <v>-3.6723245999999961</v>
      </c>
      <c r="D2009" s="5">
        <v>694.09861199999989</v>
      </c>
      <c r="E2009" s="5">
        <f>-AVERAGE('Converted Data'!$M$6:$M$1735)</f>
        <v>-810.04352178554905</v>
      </c>
      <c r="G2009" s="5">
        <f t="shared" si="125"/>
        <v>0.57949874958334657</v>
      </c>
      <c r="H2009" s="5">
        <f t="shared" si="126"/>
        <v>-0.6750362681546398</v>
      </c>
      <c r="I2009" s="5">
        <f t="shared" si="127"/>
        <v>-9.5537518571293223E-2</v>
      </c>
    </row>
    <row r="2010" spans="1:9" x14ac:dyDescent="0.2">
      <c r="A2010" s="5">
        <f t="shared" si="124"/>
        <v>-0.41833333333333622</v>
      </c>
      <c r="B2010" s="5">
        <v>-30.509647199999996</v>
      </c>
      <c r="C2010" s="5">
        <v>-3.6704345999999965</v>
      </c>
      <c r="D2010" s="5">
        <v>696.69838699999991</v>
      </c>
      <c r="E2010" s="5">
        <f>-AVERAGE('Converted Data'!$M$6:$M$1735)</f>
        <v>-810.04352178554905</v>
      </c>
      <c r="G2010" s="5">
        <f t="shared" si="125"/>
        <v>0.58155708791668004</v>
      </c>
      <c r="H2010" s="5">
        <f t="shared" si="126"/>
        <v>-0.6750362681546398</v>
      </c>
      <c r="I2010" s="5">
        <f t="shared" si="127"/>
        <v>-9.3479180237959758E-2</v>
      </c>
    </row>
    <row r="2011" spans="1:9" x14ac:dyDescent="0.2">
      <c r="A2011" s="5">
        <f t="shared" si="124"/>
        <v>-0.41750000000000287</v>
      </c>
      <c r="B2011" s="5">
        <v>-30.522370500000001</v>
      </c>
      <c r="C2011" s="5">
        <v>-3.6723245999999961</v>
      </c>
      <c r="D2011" s="5">
        <v>699.03862400000003</v>
      </c>
      <c r="E2011" s="5">
        <f>-AVERAGE('Converted Data'!$M$6:$M$1735)</f>
        <v>-810.04352178554905</v>
      </c>
      <c r="G2011" s="5">
        <f t="shared" si="125"/>
        <v>0.58361359500001353</v>
      </c>
      <c r="H2011" s="5">
        <f t="shared" si="126"/>
        <v>-0.6750362681546398</v>
      </c>
      <c r="I2011" s="5">
        <f t="shared" si="127"/>
        <v>-9.1422673154626266E-2</v>
      </c>
    </row>
    <row r="2012" spans="1:9" x14ac:dyDescent="0.2">
      <c r="A2012" s="5">
        <f t="shared" si="124"/>
        <v>-0.41666666666666952</v>
      </c>
      <c r="B2012" s="5">
        <v>-31.145812200000002</v>
      </c>
      <c r="C2012" s="5">
        <v>-3.6723245999999961</v>
      </c>
      <c r="D2012" s="5">
        <v>701.634004</v>
      </c>
      <c r="E2012" s="5">
        <f>-AVERAGE('Converted Data'!$M$6:$M$1735)</f>
        <v>-810.04352178554905</v>
      </c>
      <c r="G2012" s="5">
        <f t="shared" si="125"/>
        <v>0.5856701020833468</v>
      </c>
      <c r="H2012" s="5">
        <f t="shared" si="126"/>
        <v>-0.6750362681546398</v>
      </c>
      <c r="I2012" s="5">
        <f t="shared" si="127"/>
        <v>-8.9366166071292996E-2</v>
      </c>
    </row>
    <row r="2013" spans="1:9" x14ac:dyDescent="0.2">
      <c r="A2013" s="5">
        <f t="shared" si="124"/>
        <v>-0.41583333333333616</v>
      </c>
      <c r="B2013" s="5">
        <v>-31.774663499999999</v>
      </c>
      <c r="C2013" s="5">
        <v>-4.3125295999999977</v>
      </c>
      <c r="D2013" s="5">
        <v>703.97424099999989</v>
      </c>
      <c r="E2013" s="5">
        <f>-AVERAGE('Converted Data'!$M$6:$M$1735)</f>
        <v>-810.04352178554905</v>
      </c>
      <c r="G2013" s="5">
        <f t="shared" si="125"/>
        <v>0.58827097583334675</v>
      </c>
      <c r="H2013" s="5">
        <f t="shared" si="126"/>
        <v>-0.6750362681546398</v>
      </c>
      <c r="I2013" s="5">
        <f t="shared" si="127"/>
        <v>-8.6765292321293042E-2</v>
      </c>
    </row>
    <row r="2014" spans="1:9" x14ac:dyDescent="0.2">
      <c r="A2014" s="5">
        <f t="shared" si="124"/>
        <v>-0.41500000000000281</v>
      </c>
      <c r="B2014" s="5">
        <v>-32.416348499999998</v>
      </c>
      <c r="C2014" s="5">
        <v>-3.6723245999999961</v>
      </c>
      <c r="D2014" s="5">
        <v>707.87610099999984</v>
      </c>
      <c r="E2014" s="5">
        <f>-AVERAGE('Converted Data'!$M$6:$M$1735)</f>
        <v>-810.04352178554905</v>
      </c>
      <c r="G2014" s="5">
        <f t="shared" si="125"/>
        <v>0.59043745500001354</v>
      </c>
      <c r="H2014" s="5">
        <f t="shared" si="126"/>
        <v>-0.6750362681546398</v>
      </c>
      <c r="I2014" s="5">
        <f t="shared" si="127"/>
        <v>-8.4598813154626251E-2</v>
      </c>
    </row>
    <row r="2015" spans="1:9" x14ac:dyDescent="0.2">
      <c r="A2015" s="5">
        <f t="shared" si="124"/>
        <v>-0.41416666666666946</v>
      </c>
      <c r="B2015" s="5">
        <v>-34.304806499999998</v>
      </c>
      <c r="C2015" s="5">
        <v>-3.0302295999999949</v>
      </c>
      <c r="D2015" s="5">
        <v>709.17379099999994</v>
      </c>
      <c r="E2015" s="5">
        <f>-AVERAGE('Converted Data'!$M$6:$M$1735)</f>
        <v>-810.04352178554905</v>
      </c>
      <c r="G2015" s="5">
        <f t="shared" si="125"/>
        <v>0.59260210291668025</v>
      </c>
      <c r="H2015" s="5">
        <f t="shared" si="126"/>
        <v>-0.6750362681546398</v>
      </c>
      <c r="I2015" s="5">
        <f t="shared" si="127"/>
        <v>-8.2434165237959545E-2</v>
      </c>
    </row>
    <row r="2016" spans="1:9" x14ac:dyDescent="0.2">
      <c r="A2016" s="5">
        <f t="shared" si="124"/>
        <v>-0.41333333333333611</v>
      </c>
      <c r="B2016" s="5">
        <v>-34.304806499999998</v>
      </c>
      <c r="C2016" s="5">
        <v>-3.0302295999999949</v>
      </c>
      <c r="D2016" s="5">
        <v>713.07125599999995</v>
      </c>
      <c r="E2016" s="5">
        <f>-AVERAGE('Converted Data'!$M$6:$M$1735)</f>
        <v>-810.04352178554905</v>
      </c>
      <c r="G2016" s="5">
        <f t="shared" si="125"/>
        <v>0.59585182166668038</v>
      </c>
      <c r="H2016" s="5">
        <f t="shared" si="126"/>
        <v>-0.6750362681546398</v>
      </c>
      <c r="I2016" s="5">
        <f t="shared" si="127"/>
        <v>-7.9184446487959415E-2</v>
      </c>
    </row>
    <row r="2017" spans="1:9" x14ac:dyDescent="0.2">
      <c r="A2017" s="5">
        <f t="shared" si="124"/>
        <v>-0.41250000000000275</v>
      </c>
      <c r="B2017" s="5">
        <v>-34.304806499999998</v>
      </c>
      <c r="C2017" s="5">
        <v>-3.6704345999999965</v>
      </c>
      <c r="D2017" s="5">
        <v>716.973116</v>
      </c>
      <c r="E2017" s="5">
        <f>-AVERAGE('Converted Data'!$M$6:$M$1735)</f>
        <v>-810.04352178554905</v>
      </c>
      <c r="G2017" s="5">
        <f t="shared" si="125"/>
        <v>0.59801830083334717</v>
      </c>
      <c r="H2017" s="5">
        <f t="shared" si="126"/>
        <v>-0.6750362681546398</v>
      </c>
      <c r="I2017" s="5">
        <f t="shared" si="127"/>
        <v>-7.7017967321292624E-2</v>
      </c>
    </row>
    <row r="2018" spans="1:9" x14ac:dyDescent="0.2">
      <c r="A2018" s="5">
        <f t="shared" si="124"/>
        <v>-0.4116666666666694</v>
      </c>
      <c r="B2018" s="5">
        <v>-34.9464915</v>
      </c>
      <c r="C2018" s="5">
        <v>-3.0302295999999949</v>
      </c>
      <c r="D2018" s="5">
        <v>718.27080599999999</v>
      </c>
      <c r="E2018" s="5">
        <f>-AVERAGE('Converted Data'!$M$6:$M$1735)</f>
        <v>-810.04352178554905</v>
      </c>
      <c r="G2018" s="5">
        <f t="shared" si="125"/>
        <v>0.59964407583334722</v>
      </c>
      <c r="H2018" s="5">
        <f t="shared" si="126"/>
        <v>-0.6750362681546398</v>
      </c>
      <c r="I2018" s="5">
        <f t="shared" si="127"/>
        <v>-7.5392192321292573E-2</v>
      </c>
    </row>
    <row r="2019" spans="1:9" x14ac:dyDescent="0.2">
      <c r="A2019" s="5">
        <f t="shared" si="124"/>
        <v>-0.41083333333333605</v>
      </c>
      <c r="B2019" s="5">
        <v>-35.582656499999999</v>
      </c>
      <c r="C2019" s="5">
        <v>-3.6704345999999965</v>
      </c>
      <c r="D2019" s="5">
        <v>720.87497600000006</v>
      </c>
      <c r="E2019" s="5">
        <f>-AVERAGE('Converted Data'!$M$6:$M$1735)</f>
        <v>-810.04352178554905</v>
      </c>
      <c r="G2019" s="5">
        <f t="shared" si="125"/>
        <v>0.6018105550000139</v>
      </c>
      <c r="H2019" s="5">
        <f t="shared" si="126"/>
        <v>-0.6750362681546398</v>
      </c>
      <c r="I2019" s="5">
        <f t="shared" si="127"/>
        <v>-7.3225713154625893E-2</v>
      </c>
    </row>
    <row r="2020" spans="1:9" x14ac:dyDescent="0.2">
      <c r="A2020" s="5">
        <f t="shared" si="124"/>
        <v>-0.4100000000000027</v>
      </c>
      <c r="B2020" s="5">
        <v>-35.582656499999999</v>
      </c>
      <c r="C2020" s="5">
        <v>-3.650493369999996</v>
      </c>
      <c r="D2020" s="5">
        <v>723.47035600000004</v>
      </c>
      <c r="E2020" s="5">
        <f>-AVERAGE('Converted Data'!$M$6:$M$1735)</f>
        <v>-810.04352178554905</v>
      </c>
      <c r="G2020" s="5">
        <f t="shared" si="125"/>
        <v>0.60559914666668069</v>
      </c>
      <c r="H2020" s="5">
        <f t="shared" si="126"/>
        <v>-0.6750362681546398</v>
      </c>
      <c r="I2020" s="5">
        <f t="shared" si="127"/>
        <v>-6.9437121487959108E-2</v>
      </c>
    </row>
    <row r="2021" spans="1:9" x14ac:dyDescent="0.2">
      <c r="A2021" s="5">
        <f t="shared" si="124"/>
        <v>-0.40916666666666934</v>
      </c>
      <c r="B2021" s="5">
        <v>-36.8349495</v>
      </c>
      <c r="C2021" s="5">
        <v>-4.2978354999999944</v>
      </c>
      <c r="D2021" s="5">
        <v>729.96759599999996</v>
      </c>
      <c r="E2021" s="5">
        <f>-AVERAGE('Converted Data'!$M$6:$M$1735)</f>
        <v>-810.04352178554905</v>
      </c>
      <c r="G2021" s="5">
        <f t="shared" si="125"/>
        <v>0.60722309041668066</v>
      </c>
      <c r="H2021" s="5">
        <f t="shared" si="126"/>
        <v>-0.6750362681546398</v>
      </c>
      <c r="I2021" s="5">
        <f t="shared" si="127"/>
        <v>-6.7813177737959141E-2</v>
      </c>
    </row>
    <row r="2022" spans="1:9" x14ac:dyDescent="0.2">
      <c r="A2022" s="5">
        <f t="shared" si="124"/>
        <v>-0.40833333333333599</v>
      </c>
      <c r="B2022" s="5">
        <v>-38.112799499999994</v>
      </c>
      <c r="C2022" s="5">
        <v>-3.6704345999999965</v>
      </c>
      <c r="D2022" s="5">
        <v>727.36782100000005</v>
      </c>
      <c r="E2022" s="5">
        <f>-AVERAGE('Converted Data'!$M$6:$M$1735)</f>
        <v>-810.04352178554905</v>
      </c>
      <c r="G2022" s="5">
        <f t="shared" si="125"/>
        <v>0.60917475291668077</v>
      </c>
      <c r="H2022" s="5">
        <f t="shared" si="126"/>
        <v>-0.6750362681546398</v>
      </c>
      <c r="I2022" s="5">
        <f t="shared" si="127"/>
        <v>-6.5861515237959023E-2</v>
      </c>
    </row>
    <row r="2023" spans="1:9" x14ac:dyDescent="0.2">
      <c r="A2023" s="5">
        <f t="shared" si="124"/>
        <v>-0.40750000000000264</v>
      </c>
      <c r="B2023" s="5">
        <v>-38.112799499999994</v>
      </c>
      <c r="C2023" s="5">
        <v>-3.6704345999999965</v>
      </c>
      <c r="D2023" s="5">
        <v>734.65158599999995</v>
      </c>
      <c r="E2023" s="5">
        <f>-AVERAGE('Converted Data'!$M$6:$M$1735)</f>
        <v>-810.04352178554905</v>
      </c>
      <c r="G2023" s="5">
        <f t="shared" si="125"/>
        <v>0.61285703500001409</v>
      </c>
      <c r="H2023" s="5">
        <f t="shared" si="126"/>
        <v>-0.6750362681546398</v>
      </c>
      <c r="I2023" s="5">
        <f t="shared" si="127"/>
        <v>-6.2179233154625702E-2</v>
      </c>
    </row>
    <row r="2024" spans="1:9" x14ac:dyDescent="0.2">
      <c r="A2024" s="5">
        <f t="shared" si="124"/>
        <v>-0.40666666666666929</v>
      </c>
      <c r="B2024" s="5">
        <v>-39.352258800000001</v>
      </c>
      <c r="C2024" s="5">
        <v>-4.2978354999999944</v>
      </c>
      <c r="D2024" s="5">
        <v>736.20529799999986</v>
      </c>
      <c r="E2024" s="5">
        <f>-AVERAGE('Converted Data'!$M$6:$M$1735)</f>
        <v>-810.04352178554905</v>
      </c>
      <c r="G2024" s="5">
        <f t="shared" si="125"/>
        <v>0.61448097875001406</v>
      </c>
      <c r="H2024" s="5">
        <f t="shared" si="126"/>
        <v>-0.6750362681546398</v>
      </c>
      <c r="I2024" s="5">
        <f t="shared" si="127"/>
        <v>-6.0555289404625734E-2</v>
      </c>
    </row>
    <row r="2025" spans="1:9" x14ac:dyDescent="0.2">
      <c r="A2025" s="5">
        <f t="shared" si="124"/>
        <v>-0.40583333333333593</v>
      </c>
      <c r="B2025" s="5">
        <v>-39.865606800000002</v>
      </c>
      <c r="C2025" s="5">
        <v>-3.6704345999999965</v>
      </c>
      <c r="D2025" s="5">
        <v>738.54905099999996</v>
      </c>
      <c r="E2025" s="5">
        <f>-AVERAGE('Converted Data'!$M$6:$M$1735)</f>
        <v>-810.04352178554905</v>
      </c>
      <c r="G2025" s="5">
        <f t="shared" si="125"/>
        <v>0.61762219041668087</v>
      </c>
      <c r="H2025" s="5">
        <f t="shared" si="126"/>
        <v>-0.6750362681546398</v>
      </c>
      <c r="I2025" s="5">
        <f t="shared" si="127"/>
        <v>-5.7414077737958924E-2</v>
      </c>
    </row>
    <row r="2026" spans="1:9" x14ac:dyDescent="0.2">
      <c r="A2026" s="5">
        <f t="shared" si="124"/>
        <v>-0.40500000000000258</v>
      </c>
      <c r="B2026" s="5">
        <v>-39.751097099999996</v>
      </c>
      <c r="C2026" s="5">
        <v>-4.295945500000002</v>
      </c>
      <c r="D2026" s="5">
        <v>743.74420599999996</v>
      </c>
      <c r="E2026" s="5">
        <f>-AVERAGE('Converted Data'!$M$6:$M$1735)</f>
        <v>-810.04352178554905</v>
      </c>
      <c r="G2026" s="5">
        <f t="shared" si="125"/>
        <v>0.62195331750001437</v>
      </c>
      <c r="H2026" s="5">
        <f t="shared" si="126"/>
        <v>-0.6750362681546398</v>
      </c>
      <c r="I2026" s="5">
        <f t="shared" si="127"/>
        <v>-5.3082950654625427E-2</v>
      </c>
    </row>
    <row r="2027" spans="1:9" x14ac:dyDescent="0.2">
      <c r="A2027" s="5">
        <f t="shared" si="124"/>
        <v>-0.40416666666666923</v>
      </c>
      <c r="B2027" s="5">
        <v>-40.374538799999996</v>
      </c>
      <c r="C2027" s="5">
        <v>-4.9162092699999995</v>
      </c>
      <c r="D2027" s="5">
        <v>748.94375600000012</v>
      </c>
      <c r="E2027" s="5">
        <f>-AVERAGE('Converted Data'!$M$6:$M$1735)</f>
        <v>-810.04352178554905</v>
      </c>
      <c r="G2027" s="5">
        <f t="shared" si="125"/>
        <v>0.62736951541668129</v>
      </c>
      <c r="H2027" s="5">
        <f t="shared" si="126"/>
        <v>-0.6750362681546398</v>
      </c>
      <c r="I2027" s="5">
        <f t="shared" si="127"/>
        <v>-4.7666752737958507E-2</v>
      </c>
    </row>
    <row r="2028" spans="1:9" x14ac:dyDescent="0.2">
      <c r="A2028" s="5">
        <f t="shared" si="124"/>
        <v>-0.40333333333333588</v>
      </c>
      <c r="B2028" s="5">
        <v>-41.003390099999997</v>
      </c>
      <c r="C2028" s="5">
        <v>-4.295945500000002</v>
      </c>
      <c r="D2028" s="5">
        <v>756.74308100000007</v>
      </c>
      <c r="E2028" s="5">
        <f>-AVERAGE('Converted Data'!$M$6:$M$1735)</f>
        <v>-810.04352178554905</v>
      </c>
      <c r="G2028" s="5">
        <f t="shared" si="125"/>
        <v>0.63115810708334796</v>
      </c>
      <c r="H2028" s="5">
        <f t="shared" si="126"/>
        <v>-0.6750362681546398</v>
      </c>
      <c r="I2028" s="5">
        <f t="shared" si="127"/>
        <v>-4.3878161071291832E-2</v>
      </c>
    </row>
    <row r="2029" spans="1:9" x14ac:dyDescent="0.2">
      <c r="A2029" s="5">
        <f t="shared" si="124"/>
        <v>-0.40250000000000252</v>
      </c>
      <c r="B2029" s="5">
        <v>-42.262996799999996</v>
      </c>
      <c r="C2029" s="5">
        <v>-4.295945500000002</v>
      </c>
      <c r="D2029" s="5">
        <v>758.03637600000002</v>
      </c>
      <c r="E2029" s="5">
        <f>-AVERAGE('Converted Data'!$M$6:$M$1735)</f>
        <v>-810.04352178554905</v>
      </c>
      <c r="G2029" s="5">
        <f t="shared" si="125"/>
        <v>0.63321424791668135</v>
      </c>
      <c r="H2029" s="5">
        <f t="shared" si="126"/>
        <v>-0.6750362681546398</v>
      </c>
      <c r="I2029" s="5">
        <f t="shared" si="127"/>
        <v>-4.1822020237958446E-2</v>
      </c>
    </row>
    <row r="2030" spans="1:9" x14ac:dyDescent="0.2">
      <c r="A2030" s="5">
        <f t="shared" si="124"/>
        <v>-0.40166666666666917</v>
      </c>
      <c r="B2030" s="5">
        <v>-42.281240100000005</v>
      </c>
      <c r="C2030" s="5">
        <v>-4.295945500000002</v>
      </c>
      <c r="D2030" s="5">
        <v>761.677819</v>
      </c>
      <c r="E2030" s="5">
        <f>-AVERAGE('Converted Data'!$M$6:$M$1735)</f>
        <v>-810.04352178554905</v>
      </c>
      <c r="G2030" s="5">
        <f t="shared" si="125"/>
        <v>0.63744053041668147</v>
      </c>
      <c r="H2030" s="5">
        <f t="shared" si="126"/>
        <v>-0.6750362681546398</v>
      </c>
      <c r="I2030" s="5">
        <f t="shared" si="127"/>
        <v>-3.7595737737958324E-2</v>
      </c>
    </row>
    <row r="2031" spans="1:9" x14ac:dyDescent="0.2">
      <c r="A2031" s="5">
        <f t="shared" si="124"/>
        <v>-0.40083333333333582</v>
      </c>
      <c r="B2031" s="5">
        <v>-43.5335331</v>
      </c>
      <c r="C2031" s="5">
        <v>-4.2940554999999918</v>
      </c>
      <c r="D2031" s="5">
        <v>768.17945400000008</v>
      </c>
      <c r="E2031" s="5">
        <f>-AVERAGE('Converted Data'!$M$6:$M$1735)</f>
        <v>-810.04352178554905</v>
      </c>
      <c r="G2031" s="5">
        <f t="shared" si="125"/>
        <v>0.64209791125001481</v>
      </c>
      <c r="H2031" s="5">
        <f t="shared" si="126"/>
        <v>-0.6750362681546398</v>
      </c>
      <c r="I2031" s="5">
        <f t="shared" si="127"/>
        <v>-3.2938356904624988E-2</v>
      </c>
    </row>
    <row r="2032" spans="1:9" x14ac:dyDescent="0.2">
      <c r="A2032" s="5">
        <f t="shared" si="124"/>
        <v>-0.40000000000000246</v>
      </c>
      <c r="B2032" s="5">
        <v>-44.169698099999998</v>
      </c>
      <c r="C2032" s="5">
        <v>-3.6538504999999972</v>
      </c>
      <c r="D2032" s="5">
        <v>772.85553299999992</v>
      </c>
      <c r="E2032" s="5">
        <f>-AVERAGE('Converted Data'!$M$6:$M$1735)</f>
        <v>-810.04352178554905</v>
      </c>
      <c r="G2032" s="5">
        <f t="shared" si="125"/>
        <v>0.64415441833334819</v>
      </c>
      <c r="H2032" s="5">
        <f t="shared" si="126"/>
        <v>-0.6750362681546398</v>
      </c>
      <c r="I2032" s="5">
        <f t="shared" si="127"/>
        <v>-3.0881849821291607E-2</v>
      </c>
    </row>
    <row r="2033" spans="1:9" x14ac:dyDescent="0.2">
      <c r="A2033" s="5">
        <f t="shared" si="124"/>
        <v>-0.39916666666666911</v>
      </c>
      <c r="B2033" s="5">
        <v>-44.8113831</v>
      </c>
      <c r="C2033" s="5">
        <v>-3.6538504999999972</v>
      </c>
      <c r="D2033" s="5">
        <v>773.11507099999994</v>
      </c>
      <c r="E2033" s="5">
        <f>-AVERAGE('Converted Data'!$M$6:$M$1735)</f>
        <v>-810.04352178554905</v>
      </c>
      <c r="G2033" s="5">
        <f t="shared" si="125"/>
        <v>0.64588833416668157</v>
      </c>
      <c r="H2033" s="5">
        <f t="shared" si="126"/>
        <v>-0.6750362681546398</v>
      </c>
      <c r="I2033" s="5">
        <f t="shared" si="127"/>
        <v>-2.914793398795823E-2</v>
      </c>
    </row>
    <row r="2034" spans="1:9" x14ac:dyDescent="0.2">
      <c r="A2034" s="5">
        <f t="shared" si="124"/>
        <v>-0.39833333333333576</v>
      </c>
      <c r="B2034" s="5">
        <v>-46.054769789999995</v>
      </c>
      <c r="C2034" s="5">
        <v>-3.6538504999999972</v>
      </c>
      <c r="D2034" s="5">
        <v>777.01693099999989</v>
      </c>
      <c r="E2034" s="5">
        <f>-AVERAGE('Converted Data'!$M$6:$M$1735)</f>
        <v>-810.04352178554905</v>
      </c>
      <c r="G2034" s="5">
        <f t="shared" si="125"/>
        <v>0.6500031795833483</v>
      </c>
      <c r="H2034" s="5">
        <f t="shared" si="126"/>
        <v>-0.6750362681546398</v>
      </c>
      <c r="I2034" s="5">
        <f t="shared" si="127"/>
        <v>-2.5033088571291495E-2</v>
      </c>
    </row>
    <row r="2035" spans="1:9" x14ac:dyDescent="0.2">
      <c r="A2035" s="5">
        <f t="shared" si="124"/>
        <v>-0.39750000000000241</v>
      </c>
      <c r="B2035" s="5">
        <v>-46.054769789999995</v>
      </c>
      <c r="C2035" s="5">
        <v>-4.29220329999999</v>
      </c>
      <c r="D2035" s="5">
        <v>782.99070000000006</v>
      </c>
      <c r="E2035" s="5">
        <f>-AVERAGE('Converted Data'!$M$6:$M$1735)</f>
        <v>-810.04352178554905</v>
      </c>
      <c r="G2035" s="5">
        <f t="shared" si="125"/>
        <v>0.65563529291668188</v>
      </c>
      <c r="H2035" s="5">
        <f t="shared" si="126"/>
        <v>-0.6750362681546398</v>
      </c>
      <c r="I2035" s="5">
        <f t="shared" si="127"/>
        <v>-1.9400975237957918E-2</v>
      </c>
    </row>
    <row r="2036" spans="1:9" x14ac:dyDescent="0.2">
      <c r="A2036" s="5">
        <f t="shared" si="124"/>
        <v>-0.39666666666666905</v>
      </c>
      <c r="B2036" s="5">
        <v>-46.69093479</v>
      </c>
      <c r="C2036" s="5">
        <v>-4.9324082999999916</v>
      </c>
      <c r="D2036" s="5">
        <v>790.53400299999998</v>
      </c>
      <c r="E2036" s="5">
        <f>-AVERAGE('Converted Data'!$M$6:$M$1735)</f>
        <v>-810.04352178554905</v>
      </c>
      <c r="G2036" s="5">
        <f t="shared" si="125"/>
        <v>0.66094481500001523</v>
      </c>
      <c r="H2036" s="5">
        <f t="shared" si="126"/>
        <v>-0.6750362681546398</v>
      </c>
      <c r="I2036" s="5">
        <f t="shared" si="127"/>
        <v>-1.4091453154624567E-2</v>
      </c>
    </row>
    <row r="2037" spans="1:9" x14ac:dyDescent="0.2">
      <c r="A2037" s="5">
        <f t="shared" si="124"/>
        <v>-0.3958333333333357</v>
      </c>
      <c r="B2037" s="5">
        <v>-48.597636090000002</v>
      </c>
      <c r="C2037" s="5">
        <v>-3.6501082999999923</v>
      </c>
      <c r="D2037" s="5">
        <v>795.73355299999992</v>
      </c>
      <c r="E2037" s="5">
        <f>-AVERAGE('Converted Data'!$M$6:$M$1735)</f>
        <v>-810.04352178554905</v>
      </c>
      <c r="G2037" s="5">
        <f t="shared" si="125"/>
        <v>0.66581847750001533</v>
      </c>
      <c r="H2037" s="5">
        <f t="shared" si="126"/>
        <v>-0.6750362681546398</v>
      </c>
      <c r="I2037" s="5">
        <f t="shared" si="127"/>
        <v>-9.2177906546244692E-3</v>
      </c>
    </row>
    <row r="2038" spans="1:9" x14ac:dyDescent="0.2">
      <c r="A2038" s="5">
        <f t="shared" si="124"/>
        <v>-0.39500000000000235</v>
      </c>
      <c r="B2038" s="5">
        <v>-48.597636090000002</v>
      </c>
      <c r="C2038" s="5">
        <v>-3.0227073999999945</v>
      </c>
      <c r="D2038" s="5">
        <v>802.23079299999995</v>
      </c>
      <c r="E2038" s="5">
        <f>-AVERAGE('Converted Data'!$M$6:$M$1735)</f>
        <v>-810.04352178554905</v>
      </c>
      <c r="G2038" s="5">
        <f t="shared" si="125"/>
        <v>0.67047366083334881</v>
      </c>
      <c r="H2038" s="5">
        <f t="shared" si="126"/>
        <v>-0.6750362681546398</v>
      </c>
      <c r="I2038" s="5">
        <f t="shared" si="127"/>
        <v>-4.5626073212909901E-3</v>
      </c>
    </row>
    <row r="2039" spans="1:9" x14ac:dyDescent="0.2">
      <c r="A2039" s="5">
        <f t="shared" si="124"/>
        <v>-0.394166666666669</v>
      </c>
      <c r="B2039" s="5">
        <v>-49.219805460000003</v>
      </c>
      <c r="C2039" s="5">
        <v>-4.279361399999992</v>
      </c>
      <c r="D2039" s="5">
        <v>806.90599300000008</v>
      </c>
      <c r="E2039" s="5">
        <f>-AVERAGE('Converted Data'!$M$6:$M$1735)</f>
        <v>-810.04352178554905</v>
      </c>
      <c r="G2039" s="5">
        <f t="shared" si="125"/>
        <v>0.67567321083334897</v>
      </c>
      <c r="H2039" s="5">
        <f t="shared" si="126"/>
        <v>-0.6750362681546398</v>
      </c>
      <c r="I2039" s="5">
        <f t="shared" si="127"/>
        <v>6.3694267870917365E-4</v>
      </c>
    </row>
    <row r="2040" spans="1:9" x14ac:dyDescent="0.2">
      <c r="A2040" s="5">
        <f t="shared" si="124"/>
        <v>-0.39333333333333564</v>
      </c>
      <c r="B2040" s="5">
        <v>-50.497655460000004</v>
      </c>
      <c r="C2040" s="5">
        <v>-3.6482182999999893</v>
      </c>
      <c r="D2040" s="5">
        <v>814.70971299999997</v>
      </c>
      <c r="E2040" s="5">
        <f>-AVERAGE('Converted Data'!$M$6:$M$1735)</f>
        <v>-810.04352178554905</v>
      </c>
      <c r="G2040" s="5">
        <f t="shared" si="125"/>
        <v>0.68000616916668233</v>
      </c>
      <c r="H2040" s="5">
        <f t="shared" si="126"/>
        <v>-0.6750362681546398</v>
      </c>
      <c r="I2040" s="5">
        <f t="shared" si="127"/>
        <v>4.9699010120425324E-3</v>
      </c>
    </row>
    <row r="2041" spans="1:9" x14ac:dyDescent="0.2">
      <c r="A2041" s="5">
        <f t="shared" si="124"/>
        <v>-0.39250000000000229</v>
      </c>
      <c r="B2041" s="5">
        <v>-51.762671760000003</v>
      </c>
      <c r="C2041" s="5">
        <v>-4.2884232999999838</v>
      </c>
      <c r="D2041" s="5">
        <v>817.30509299999994</v>
      </c>
      <c r="E2041" s="5">
        <f>-AVERAGE('Converted Data'!$M$6:$M$1735)</f>
        <v>-810.04352178554905</v>
      </c>
      <c r="G2041" s="5">
        <f t="shared" si="125"/>
        <v>0.68379659208334909</v>
      </c>
      <c r="H2041" s="5">
        <f t="shared" si="126"/>
        <v>-0.6750362681546398</v>
      </c>
      <c r="I2041" s="5">
        <f t="shared" si="127"/>
        <v>8.7603239287092904E-3</v>
      </c>
    </row>
    <row r="2042" spans="1:9" x14ac:dyDescent="0.2">
      <c r="A2042" s="5">
        <f t="shared" si="124"/>
        <v>-0.39166666666666894</v>
      </c>
      <c r="B2042" s="5">
        <v>-52.383568799999999</v>
      </c>
      <c r="C2042" s="5">
        <v>-4.2737291999999911</v>
      </c>
      <c r="D2042" s="5">
        <v>823.80672800000002</v>
      </c>
      <c r="E2042" s="5">
        <f>-AVERAGE('Converted Data'!$M$6:$M$1735)</f>
        <v>-810.04352178554905</v>
      </c>
      <c r="G2042" s="5">
        <f t="shared" si="125"/>
        <v>0.68975349416668263</v>
      </c>
      <c r="H2042" s="5">
        <f t="shared" si="126"/>
        <v>-0.6750362681546398</v>
      </c>
      <c r="I2042" s="5">
        <f t="shared" si="127"/>
        <v>1.4717226012042839E-2</v>
      </c>
    </row>
    <row r="2043" spans="1:9" x14ac:dyDescent="0.2">
      <c r="A2043" s="5">
        <f t="shared" si="124"/>
        <v>-0.39083333333333559</v>
      </c>
      <c r="B2043" s="5">
        <v>-53.645121509999996</v>
      </c>
      <c r="C2043" s="5">
        <v>-4.9158241999999888</v>
      </c>
      <c r="D2043" s="5">
        <v>831.60165800000004</v>
      </c>
      <c r="E2043" s="5">
        <f>-AVERAGE('Converted Data'!$M$6:$M$1735)</f>
        <v>-810.04352178554905</v>
      </c>
      <c r="G2043" s="5">
        <f t="shared" si="125"/>
        <v>0.69506118500001612</v>
      </c>
      <c r="H2043" s="5">
        <f t="shared" si="126"/>
        <v>-0.6750362681546398</v>
      </c>
      <c r="I2043" s="5">
        <f t="shared" si="127"/>
        <v>2.0024916845376328E-2</v>
      </c>
    </row>
    <row r="2044" spans="1:9" x14ac:dyDescent="0.2">
      <c r="A2044" s="5">
        <f t="shared" si="124"/>
        <v>-0.39000000000000223</v>
      </c>
      <c r="B2044" s="5">
        <v>-54.281286510000001</v>
      </c>
      <c r="C2044" s="5">
        <v>-5.5925514999999919</v>
      </c>
      <c r="D2044" s="5">
        <v>836.54518600000006</v>
      </c>
      <c r="E2044" s="5">
        <f>-AVERAGE('Converted Data'!$M$6:$M$1735)</f>
        <v>-810.04352178554905</v>
      </c>
      <c r="G2044" s="5">
        <f t="shared" si="125"/>
        <v>0.69982817166668287</v>
      </c>
      <c r="H2044" s="5">
        <f t="shared" si="126"/>
        <v>-0.6750362681546398</v>
      </c>
      <c r="I2044" s="5">
        <f t="shared" si="127"/>
        <v>2.4791903512043079E-2</v>
      </c>
    </row>
    <row r="2045" spans="1:9" x14ac:dyDescent="0.2">
      <c r="A2045" s="5">
        <f t="shared" si="124"/>
        <v>-0.38916666666666888</v>
      </c>
      <c r="B2045" s="5">
        <v>-54.902183550000004</v>
      </c>
      <c r="C2045" s="5">
        <v>-4.2846810999999931</v>
      </c>
      <c r="D2045" s="5">
        <v>843.04242599999998</v>
      </c>
      <c r="E2045" s="5">
        <f>-AVERAGE('Converted Data'!$M$6:$M$1735)</f>
        <v>-810.04352178554905</v>
      </c>
      <c r="G2045" s="5">
        <f t="shared" si="125"/>
        <v>0.70556842583334956</v>
      </c>
      <c r="H2045" s="5">
        <f t="shared" si="126"/>
        <v>-0.6750362681546398</v>
      </c>
      <c r="I2045" s="5">
        <f t="shared" si="127"/>
        <v>3.0532157678709759E-2</v>
      </c>
    </row>
    <row r="2046" spans="1:9" x14ac:dyDescent="0.2">
      <c r="A2046" s="5">
        <f t="shared" si="124"/>
        <v>-0.38833333333333553</v>
      </c>
      <c r="B2046" s="5">
        <v>-56.18670444</v>
      </c>
      <c r="C2046" s="5">
        <v>-5.6035033999999939</v>
      </c>
      <c r="D2046" s="5">
        <v>850.32179599999995</v>
      </c>
      <c r="E2046" s="5">
        <f>-AVERAGE('Converted Data'!$M$6:$M$1735)</f>
        <v>-810.04352178554905</v>
      </c>
      <c r="G2046" s="5">
        <f t="shared" si="125"/>
        <v>0.71022727166668298</v>
      </c>
      <c r="H2046" s="5">
        <f t="shared" si="126"/>
        <v>-0.6750362681546398</v>
      </c>
      <c r="I2046" s="5">
        <f t="shared" si="127"/>
        <v>3.5191003512043184E-2</v>
      </c>
    </row>
    <row r="2047" spans="1:9" x14ac:dyDescent="0.2">
      <c r="A2047" s="5">
        <f t="shared" si="124"/>
        <v>-0.38750000000000218</v>
      </c>
      <c r="B2047" s="5">
        <v>-56.807601480000002</v>
      </c>
      <c r="C2047" s="5">
        <v>-3.6425860999999955</v>
      </c>
      <c r="D2047" s="5">
        <v>854.22365599999989</v>
      </c>
      <c r="E2047" s="5">
        <f>-AVERAGE('Converted Data'!$M$6:$M$1735)</f>
        <v>-810.04352178554905</v>
      </c>
      <c r="G2047" s="5">
        <f t="shared" si="125"/>
        <v>0.71564346958334979</v>
      </c>
      <c r="H2047" s="5">
        <f t="shared" si="126"/>
        <v>-0.6750362681546398</v>
      </c>
      <c r="I2047" s="5">
        <f t="shared" si="127"/>
        <v>4.0607201428709994E-2</v>
      </c>
    </row>
    <row r="2048" spans="1:9" x14ac:dyDescent="0.2">
      <c r="A2048" s="5">
        <f t="shared" si="124"/>
        <v>-0.38666666666666882</v>
      </c>
      <c r="B2048" s="5">
        <v>-57.316533480000004</v>
      </c>
      <c r="C2048" s="5">
        <v>-5.5906614999999888</v>
      </c>
      <c r="D2048" s="5">
        <v>863.32067099999995</v>
      </c>
      <c r="E2048" s="5">
        <f>-AVERAGE('Converted Data'!$M$6:$M$1735)</f>
        <v>-810.04352178554905</v>
      </c>
      <c r="G2048" s="5">
        <f t="shared" si="125"/>
        <v>0.72203440000001673</v>
      </c>
      <c r="H2048" s="5">
        <f t="shared" si="126"/>
        <v>-0.6750362681546398</v>
      </c>
      <c r="I2048" s="5">
        <f t="shared" si="127"/>
        <v>4.6998131845376934E-2</v>
      </c>
    </row>
    <row r="2049" spans="1:9" x14ac:dyDescent="0.2">
      <c r="A2049" s="5">
        <f t="shared" si="124"/>
        <v>-0.38583333333333547</v>
      </c>
      <c r="B2049" s="5">
        <v>-58.578983040000004</v>
      </c>
      <c r="C2049" s="5">
        <v>-4.9614083999999963</v>
      </c>
      <c r="D2049" s="5">
        <v>869.56188899999995</v>
      </c>
      <c r="E2049" s="5">
        <f>-AVERAGE('Converted Data'!$M$6:$M$1735)</f>
        <v>-810.04352178554905</v>
      </c>
      <c r="G2049" s="5">
        <f t="shared" si="125"/>
        <v>0.72788279500001674</v>
      </c>
      <c r="H2049" s="5">
        <f t="shared" si="126"/>
        <v>-0.6750362681546398</v>
      </c>
      <c r="I2049" s="5">
        <f t="shared" si="127"/>
        <v>5.284652684537694E-2</v>
      </c>
    </row>
    <row r="2050" spans="1:9" x14ac:dyDescent="0.2">
      <c r="A2050" s="5">
        <f t="shared" si="124"/>
        <v>-0.38500000000000212</v>
      </c>
      <c r="B2050" s="5">
        <v>-59.842837410000001</v>
      </c>
      <c r="C2050" s="5">
        <v>-4.8314774000000043</v>
      </c>
      <c r="D2050" s="5">
        <v>877.35681899999997</v>
      </c>
      <c r="E2050" s="5">
        <f>-AVERAGE('Converted Data'!$M$6:$M$1735)</f>
        <v>-810.04352178554905</v>
      </c>
      <c r="G2050" s="5">
        <f t="shared" si="125"/>
        <v>0.73384152833335026</v>
      </c>
      <c r="H2050" s="5">
        <f t="shared" si="126"/>
        <v>-0.6750362681546398</v>
      </c>
      <c r="I2050" s="5">
        <f t="shared" si="127"/>
        <v>5.8805260178710461E-2</v>
      </c>
    </row>
    <row r="2051" spans="1:9" x14ac:dyDescent="0.2">
      <c r="A2051" s="5">
        <f t="shared" ref="A2051:A2114" si="128">A2052-1/1200</f>
        <v>-0.38416666666666877</v>
      </c>
      <c r="B2051" s="5">
        <v>-61.120687410000002</v>
      </c>
      <c r="C2051" s="5">
        <v>-4.8314774000000043</v>
      </c>
      <c r="D2051" s="5">
        <v>883.86284899999998</v>
      </c>
      <c r="E2051" s="5">
        <f>-AVERAGE('Converted Data'!$M$6:$M$1735)</f>
        <v>-810.04352178554905</v>
      </c>
      <c r="G2051" s="5">
        <f t="shared" si="125"/>
        <v>0.74066538833335038</v>
      </c>
      <c r="H2051" s="5">
        <f t="shared" si="126"/>
        <v>-0.6750362681546398</v>
      </c>
      <c r="I2051" s="5">
        <f t="shared" si="127"/>
        <v>6.5629120178710587E-2</v>
      </c>
    </row>
    <row r="2052" spans="1:9" x14ac:dyDescent="0.2">
      <c r="A2052" s="5">
        <f t="shared" si="128"/>
        <v>-0.38333333333333541</v>
      </c>
      <c r="B2052" s="5">
        <v>-61.746971969999997</v>
      </c>
      <c r="C2052" s="5">
        <v>-5.3436414000000028</v>
      </c>
      <c r="D2052" s="5">
        <v>893.73408300000006</v>
      </c>
      <c r="E2052" s="5">
        <f>-AVERAGE('Converted Data'!$M$6:$M$1735)</f>
        <v>-810.04352178554905</v>
      </c>
      <c r="G2052" s="5">
        <f t="shared" ref="G2052:G2115" si="129">(A2053-A2052)*(D2053+D2052)/2</f>
        <v>0.74683820583335059</v>
      </c>
      <c r="H2052" s="5">
        <f t="shared" ref="H2052:H2115" si="130">(A2053-A2052)*(E2053+E2052)/2</f>
        <v>-0.6750362681546398</v>
      </c>
      <c r="I2052" s="5">
        <f t="shared" ref="I2052:I2115" si="131">G2052+H2052</f>
        <v>7.1801937678710792E-2</v>
      </c>
    </row>
    <row r="2053" spans="1:9" x14ac:dyDescent="0.2">
      <c r="A2053" s="5">
        <f t="shared" si="128"/>
        <v>-0.38250000000000206</v>
      </c>
      <c r="B2053" s="5">
        <v>-62.361507359999997</v>
      </c>
      <c r="C2053" s="5">
        <v>-5.9838464000000045</v>
      </c>
      <c r="D2053" s="5">
        <v>898.67761099999996</v>
      </c>
      <c r="E2053" s="5">
        <f>-AVERAGE('Converted Data'!$M$6:$M$1735)</f>
        <v>-810.04352178554905</v>
      </c>
      <c r="G2053" s="5">
        <f t="shared" si="129"/>
        <v>0.75203775583335064</v>
      </c>
      <c r="H2053" s="5">
        <f t="shared" si="130"/>
        <v>-0.6750362681546398</v>
      </c>
      <c r="I2053" s="5">
        <f t="shared" si="131"/>
        <v>7.7001487678710845E-2</v>
      </c>
    </row>
    <row r="2054" spans="1:9" x14ac:dyDescent="0.2">
      <c r="A2054" s="5">
        <f t="shared" si="128"/>
        <v>-0.38166666666666871</v>
      </c>
      <c r="B2054" s="5">
        <v>-63.625240289999994</v>
      </c>
      <c r="C2054" s="5">
        <v>-5.9838464000000045</v>
      </c>
      <c r="D2054" s="5">
        <v>906.21300300000007</v>
      </c>
      <c r="E2054" s="5">
        <f>-AVERAGE('Converted Data'!$M$6:$M$1735)</f>
        <v>-810.04352178554905</v>
      </c>
      <c r="G2054" s="5">
        <f t="shared" si="129"/>
        <v>0.75951046083335083</v>
      </c>
      <c r="H2054" s="5">
        <f t="shared" si="130"/>
        <v>-0.6750362681546398</v>
      </c>
      <c r="I2054" s="5">
        <f t="shared" si="131"/>
        <v>8.4474192678711035E-2</v>
      </c>
    </row>
    <row r="2055" spans="1:9" x14ac:dyDescent="0.2">
      <c r="A2055" s="5">
        <f t="shared" si="128"/>
        <v>-0.38083333333333536</v>
      </c>
      <c r="B2055" s="5">
        <v>-64.770627059999995</v>
      </c>
      <c r="C2055" s="5">
        <v>-6.624051399999999</v>
      </c>
      <c r="D2055" s="5">
        <v>916.61210299999993</v>
      </c>
      <c r="E2055" s="5">
        <f>-AVERAGE('Converted Data'!$M$6:$M$1735)</f>
        <v>-810.04352178554905</v>
      </c>
      <c r="G2055" s="5">
        <f t="shared" si="129"/>
        <v>0.76709313791668432</v>
      </c>
      <c r="H2055" s="5">
        <f t="shared" si="130"/>
        <v>-0.6750362681546398</v>
      </c>
      <c r="I2055" s="5">
        <f t="shared" si="131"/>
        <v>9.2056869762044524E-2</v>
      </c>
    </row>
    <row r="2056" spans="1:9" x14ac:dyDescent="0.2">
      <c r="A2056" s="5">
        <f t="shared" si="128"/>
        <v>-0.380000000000002</v>
      </c>
      <c r="B2056" s="5">
        <v>-66.039879990000003</v>
      </c>
      <c r="C2056" s="5">
        <v>-5.4811222999999956</v>
      </c>
      <c r="D2056" s="5">
        <v>924.41142799999989</v>
      </c>
      <c r="E2056" s="5">
        <f>-AVERAGE('Converted Data'!$M$6:$M$1735)</f>
        <v>-810.04352178554905</v>
      </c>
      <c r="G2056" s="5">
        <f t="shared" si="129"/>
        <v>0.7732674204166845</v>
      </c>
      <c r="H2056" s="5">
        <f t="shared" si="130"/>
        <v>-0.6750362681546398</v>
      </c>
      <c r="I2056" s="5">
        <f t="shared" si="131"/>
        <v>9.8231152262044708E-2</v>
      </c>
    </row>
    <row r="2057" spans="1:9" x14ac:dyDescent="0.2">
      <c r="A2057" s="5">
        <f t="shared" si="128"/>
        <v>-0.37916666666666865</v>
      </c>
      <c r="B2057" s="5">
        <v>-67.299486689999995</v>
      </c>
      <c r="C2057" s="5">
        <v>-6.1213272999999901</v>
      </c>
      <c r="D2057" s="5">
        <v>931.43038100000001</v>
      </c>
      <c r="E2057" s="5">
        <f>-AVERAGE('Converted Data'!$M$6:$M$1735)</f>
        <v>-810.04352178554905</v>
      </c>
      <c r="G2057" s="5">
        <f t="shared" si="129"/>
        <v>0.77944170291668458</v>
      </c>
      <c r="H2057" s="5">
        <f t="shared" si="130"/>
        <v>-0.6750362681546398</v>
      </c>
      <c r="I2057" s="5">
        <f t="shared" si="131"/>
        <v>0.10440543476204478</v>
      </c>
    </row>
    <row r="2058" spans="1:9" x14ac:dyDescent="0.2">
      <c r="A2058" s="5">
        <f t="shared" si="128"/>
        <v>-0.3783333333333353</v>
      </c>
      <c r="B2058" s="5">
        <v>-67.919354400000003</v>
      </c>
      <c r="C2058" s="5">
        <v>-6.7615322999999918</v>
      </c>
      <c r="D2058" s="5">
        <v>939.22970599999985</v>
      </c>
      <c r="E2058" s="5">
        <f>-AVERAGE('Converted Data'!$M$6:$M$1735)</f>
        <v>-810.04352178554905</v>
      </c>
      <c r="G2058" s="5">
        <f t="shared" si="129"/>
        <v>0.78691440791668477</v>
      </c>
      <c r="H2058" s="5">
        <f t="shared" si="130"/>
        <v>-0.6750362681546398</v>
      </c>
      <c r="I2058" s="5">
        <f t="shared" si="131"/>
        <v>0.11187813976204497</v>
      </c>
    </row>
    <row r="2059" spans="1:9" x14ac:dyDescent="0.2">
      <c r="A2059" s="5">
        <f t="shared" si="128"/>
        <v>-0.37750000000000195</v>
      </c>
      <c r="B2059" s="5">
        <v>-69.826055699999998</v>
      </c>
      <c r="C2059" s="5">
        <v>-6.7615322999999918</v>
      </c>
      <c r="D2059" s="5">
        <v>949.36487299999999</v>
      </c>
      <c r="E2059" s="5">
        <f>-AVERAGE('Converted Data'!$M$6:$M$1735)</f>
        <v>-810.04352178554905</v>
      </c>
      <c r="G2059" s="5">
        <f t="shared" si="129"/>
        <v>0.79547218375001838</v>
      </c>
      <c r="H2059" s="5">
        <f t="shared" si="130"/>
        <v>-0.6750362681546398</v>
      </c>
      <c r="I2059" s="5">
        <f t="shared" si="131"/>
        <v>0.12043591559537858</v>
      </c>
    </row>
    <row r="2060" spans="1:9" x14ac:dyDescent="0.2">
      <c r="A2060" s="5">
        <f t="shared" si="128"/>
        <v>-0.37666666666666859</v>
      </c>
      <c r="B2060" s="5">
        <v>-71.085662400000004</v>
      </c>
      <c r="C2060" s="5">
        <v>-8.0291003999999973</v>
      </c>
      <c r="D2060" s="5">
        <v>959.76836800000001</v>
      </c>
      <c r="E2060" s="5">
        <f>-AVERAGE('Converted Data'!$M$6:$M$1735)</f>
        <v>-810.04352178554905</v>
      </c>
      <c r="G2060" s="5">
        <f t="shared" si="129"/>
        <v>0.80359739625001858</v>
      </c>
      <c r="H2060" s="5">
        <f t="shared" si="130"/>
        <v>-0.6750362681546398</v>
      </c>
      <c r="I2060" s="5">
        <f t="shared" si="131"/>
        <v>0.12856112809537878</v>
      </c>
    </row>
    <row r="2061" spans="1:9" x14ac:dyDescent="0.2">
      <c r="A2061" s="5">
        <f t="shared" si="128"/>
        <v>-0.37583333333333524</v>
      </c>
      <c r="B2061" s="5">
        <v>-72.865130699999995</v>
      </c>
      <c r="C2061" s="5">
        <v>-6.7577522999999999</v>
      </c>
      <c r="D2061" s="5">
        <v>968.86538300000007</v>
      </c>
      <c r="E2061" s="5">
        <f>-AVERAGE('Converted Data'!$M$6:$M$1735)</f>
        <v>-810.04352178554905</v>
      </c>
      <c r="G2061" s="5">
        <f t="shared" si="129"/>
        <v>0.81096342541668542</v>
      </c>
      <c r="H2061" s="5">
        <f t="shared" si="130"/>
        <v>-0.6750362681546398</v>
      </c>
      <c r="I2061" s="5">
        <f t="shared" si="131"/>
        <v>0.13592715726204563</v>
      </c>
    </row>
    <row r="2062" spans="1:9" x14ac:dyDescent="0.2">
      <c r="A2062" s="5">
        <f t="shared" si="128"/>
        <v>-0.37500000000000189</v>
      </c>
      <c r="B2062" s="5">
        <v>-73.506815700000004</v>
      </c>
      <c r="C2062" s="5">
        <v>-7.3979573000000016</v>
      </c>
      <c r="D2062" s="5">
        <v>977.44683800000007</v>
      </c>
      <c r="E2062" s="5">
        <f>-AVERAGE('Converted Data'!$M$6:$M$1735)</f>
        <v>-810.04352178554905</v>
      </c>
      <c r="G2062" s="5">
        <f t="shared" si="129"/>
        <v>0.81822131375001883</v>
      </c>
      <c r="H2062" s="5">
        <f t="shared" si="130"/>
        <v>-0.6750362681546398</v>
      </c>
      <c r="I2062" s="5">
        <f t="shared" si="131"/>
        <v>0.14318504559537903</v>
      </c>
    </row>
    <row r="2063" spans="1:9" x14ac:dyDescent="0.2">
      <c r="A2063" s="5">
        <f t="shared" si="128"/>
        <v>-0.37416666666666853</v>
      </c>
      <c r="B2063" s="5">
        <v>-74.142980699999995</v>
      </c>
      <c r="C2063" s="5">
        <v>-8.0381623000000033</v>
      </c>
      <c r="D2063" s="5">
        <v>986.28431499999988</v>
      </c>
      <c r="E2063" s="5">
        <f>-AVERAGE('Converted Data'!$M$6:$M$1735)</f>
        <v>-810.04352178554905</v>
      </c>
      <c r="G2063" s="5">
        <f t="shared" si="129"/>
        <v>0.82623472291668576</v>
      </c>
      <c r="H2063" s="5">
        <f t="shared" si="130"/>
        <v>-0.6750362681546398</v>
      </c>
      <c r="I2063" s="5">
        <f t="shared" si="131"/>
        <v>0.15119845476204596</v>
      </c>
    </row>
    <row r="2064" spans="1:9" x14ac:dyDescent="0.2">
      <c r="A2064" s="5">
        <f t="shared" si="128"/>
        <v>-0.37333333333333518</v>
      </c>
      <c r="B2064" s="5">
        <v>-76.044272399999997</v>
      </c>
      <c r="C2064" s="5">
        <v>-8.0362723000000003</v>
      </c>
      <c r="D2064" s="5">
        <v>996.67901999999992</v>
      </c>
      <c r="E2064" s="5">
        <f>-AVERAGE('Converted Data'!$M$6:$M$1735)</f>
        <v>-810.04352178554905</v>
      </c>
      <c r="G2064" s="5">
        <f t="shared" si="129"/>
        <v>0.83468362541668606</v>
      </c>
      <c r="H2064" s="5">
        <f t="shared" si="130"/>
        <v>-0.6750362681546398</v>
      </c>
      <c r="I2064" s="5">
        <f t="shared" si="131"/>
        <v>0.15964735726204626</v>
      </c>
    </row>
    <row r="2065" spans="1:9" x14ac:dyDescent="0.2">
      <c r="A2065" s="5">
        <f t="shared" si="128"/>
        <v>-0.37250000000000183</v>
      </c>
      <c r="B2065" s="5">
        <v>-76.673123699999991</v>
      </c>
      <c r="C2065" s="5">
        <v>-7.4070191999999935</v>
      </c>
      <c r="D2065" s="5">
        <v>1006.5616810000001</v>
      </c>
      <c r="E2065" s="5">
        <f>-AVERAGE('Converted Data'!$M$6:$M$1735)</f>
        <v>-810.04352178554905</v>
      </c>
      <c r="G2065" s="5">
        <f t="shared" si="129"/>
        <v>0.84183483791668623</v>
      </c>
      <c r="H2065" s="5">
        <f t="shared" si="130"/>
        <v>-0.6750362681546398</v>
      </c>
      <c r="I2065" s="5">
        <f t="shared" si="131"/>
        <v>0.16679856976204643</v>
      </c>
    </row>
    <row r="2066" spans="1:9" x14ac:dyDescent="0.2">
      <c r="A2066" s="5">
        <f t="shared" si="128"/>
        <v>-0.37166666666666848</v>
      </c>
      <c r="B2066" s="5">
        <v>-78.579825</v>
      </c>
      <c r="C2066" s="5">
        <v>-7.4051291999999975</v>
      </c>
      <c r="D2066" s="5">
        <v>1013.84193</v>
      </c>
      <c r="E2066" s="5">
        <f>-AVERAGE('Converted Data'!$M$6:$M$1735)</f>
        <v>-810.04352178554905</v>
      </c>
      <c r="G2066" s="5">
        <f t="shared" si="129"/>
        <v>0.8507166700000196</v>
      </c>
      <c r="H2066" s="5">
        <f t="shared" si="130"/>
        <v>-0.6750362681546398</v>
      </c>
      <c r="I2066" s="5">
        <f t="shared" si="131"/>
        <v>0.17568040184537981</v>
      </c>
    </row>
    <row r="2067" spans="1:9" x14ac:dyDescent="0.2">
      <c r="A2067" s="5">
        <f t="shared" si="128"/>
        <v>-0.37083333333333512</v>
      </c>
      <c r="B2067" s="5">
        <v>-79.2032667</v>
      </c>
      <c r="C2067" s="5">
        <v>-8.0453341999999992</v>
      </c>
      <c r="D2067" s="5">
        <v>1027.878078</v>
      </c>
      <c r="E2067" s="5">
        <f>-AVERAGE('Converted Data'!$M$6:$M$1735)</f>
        <v>-810.04352178554905</v>
      </c>
      <c r="G2067" s="5">
        <f t="shared" si="129"/>
        <v>0.86143872750002004</v>
      </c>
      <c r="H2067" s="5">
        <f t="shared" si="130"/>
        <v>-0.6750362681546398</v>
      </c>
      <c r="I2067" s="5">
        <f t="shared" si="131"/>
        <v>0.18640245934538024</v>
      </c>
    </row>
    <row r="2068" spans="1:9" x14ac:dyDescent="0.2">
      <c r="A2068" s="5">
        <f t="shared" si="128"/>
        <v>-0.37000000000000177</v>
      </c>
      <c r="B2068" s="5">
        <v>-81.109968000000009</v>
      </c>
      <c r="C2068" s="5">
        <v>-8.5556081999999947</v>
      </c>
      <c r="D2068" s="5">
        <v>1039.5748680000002</v>
      </c>
      <c r="E2068" s="5">
        <f>-AVERAGE('Converted Data'!$M$6:$M$1735)</f>
        <v>-810.04352178554905</v>
      </c>
      <c r="G2068" s="5">
        <f t="shared" si="129"/>
        <v>0.87010098166668681</v>
      </c>
      <c r="H2068" s="5">
        <f t="shared" si="130"/>
        <v>-0.6750362681546398</v>
      </c>
      <c r="I2068" s="5">
        <f t="shared" si="131"/>
        <v>0.19506471351204702</v>
      </c>
    </row>
    <row r="2069" spans="1:9" x14ac:dyDescent="0.2">
      <c r="A2069" s="5">
        <f t="shared" si="128"/>
        <v>-0.36916666666666842</v>
      </c>
      <c r="B2069" s="5">
        <v>-81.084300600000006</v>
      </c>
      <c r="C2069" s="5">
        <v>-8.5665600999999967</v>
      </c>
      <c r="D2069" s="5">
        <v>1048.667488</v>
      </c>
      <c r="E2069" s="5">
        <f>-AVERAGE('Converted Data'!$M$6:$M$1735)</f>
        <v>-810.04352178554905</v>
      </c>
      <c r="G2069" s="5">
        <f t="shared" si="129"/>
        <v>0.87963349000002022</v>
      </c>
      <c r="H2069" s="5">
        <f t="shared" si="130"/>
        <v>-0.6750362681546398</v>
      </c>
      <c r="I2069" s="5">
        <f t="shared" si="131"/>
        <v>0.20459722184538043</v>
      </c>
    </row>
    <row r="2070" spans="1:9" x14ac:dyDescent="0.2">
      <c r="A2070" s="5">
        <f t="shared" si="128"/>
        <v>-0.36833333333333507</v>
      </c>
      <c r="B2070" s="5">
        <v>-82.875498600000014</v>
      </c>
      <c r="C2070" s="5">
        <v>-9.1939232000000004</v>
      </c>
      <c r="D2070" s="5">
        <v>1062.4528879999998</v>
      </c>
      <c r="E2070" s="5">
        <f>-AVERAGE('Converted Data'!$M$6:$M$1735)</f>
        <v>-810.04352178554905</v>
      </c>
      <c r="G2070" s="5">
        <f t="shared" si="129"/>
        <v>0.88851898458335377</v>
      </c>
      <c r="H2070" s="5">
        <f t="shared" si="130"/>
        <v>-0.6750362681546398</v>
      </c>
      <c r="I2070" s="5">
        <f t="shared" si="131"/>
        <v>0.21348271642871397</v>
      </c>
    </row>
    <row r="2071" spans="1:9" x14ac:dyDescent="0.2">
      <c r="A2071" s="5">
        <f t="shared" si="128"/>
        <v>-0.36750000000000171</v>
      </c>
      <c r="B2071" s="5">
        <v>-84.751233299999996</v>
      </c>
      <c r="C2071" s="5">
        <v>-9.845080099999997</v>
      </c>
      <c r="D2071" s="5">
        <v>1069.992675</v>
      </c>
      <c r="E2071" s="5">
        <f>-AVERAGE('Converted Data'!$M$6:$M$1735)</f>
        <v>-810.04352178554905</v>
      </c>
      <c r="G2071" s="5">
        <f t="shared" si="129"/>
        <v>0.89707492916668752</v>
      </c>
      <c r="H2071" s="5">
        <f t="shared" si="130"/>
        <v>-0.6750362681546398</v>
      </c>
      <c r="I2071" s="5">
        <f t="shared" si="131"/>
        <v>0.22203866101204772</v>
      </c>
    </row>
    <row r="2072" spans="1:9" x14ac:dyDescent="0.2">
      <c r="A2072" s="5">
        <f t="shared" si="128"/>
        <v>-0.36666666666666836</v>
      </c>
      <c r="B2072" s="5">
        <v>-86.021769599999999</v>
      </c>
      <c r="C2072" s="5">
        <v>-9.8431900999999797</v>
      </c>
      <c r="D2072" s="5">
        <v>1082.987155</v>
      </c>
      <c r="E2072" s="5">
        <f>-AVERAGE('Converted Data'!$M$6:$M$1735)</f>
        <v>-810.04352178554905</v>
      </c>
      <c r="G2072" s="5">
        <f t="shared" si="129"/>
        <v>0.90725628250002099</v>
      </c>
      <c r="H2072" s="5">
        <f t="shared" si="130"/>
        <v>-0.6750362681546398</v>
      </c>
      <c r="I2072" s="5">
        <f t="shared" si="131"/>
        <v>0.2322200143453812</v>
      </c>
    </row>
    <row r="2073" spans="1:9" x14ac:dyDescent="0.2">
      <c r="A2073" s="5">
        <f t="shared" si="128"/>
        <v>-0.36583333333333501</v>
      </c>
      <c r="B2073" s="5">
        <v>-87.299619599999986</v>
      </c>
      <c r="C2073" s="5">
        <v>-10.483395099999981</v>
      </c>
      <c r="D2073" s="5">
        <v>1094.427923</v>
      </c>
      <c r="E2073" s="5">
        <f>-AVERAGE('Converted Data'!$M$6:$M$1735)</f>
        <v>-810.04352178554905</v>
      </c>
      <c r="G2073" s="5">
        <f t="shared" si="129"/>
        <v>0.91668211500002106</v>
      </c>
      <c r="H2073" s="5">
        <f t="shared" si="130"/>
        <v>-0.6750362681546398</v>
      </c>
      <c r="I2073" s="5">
        <f t="shared" si="131"/>
        <v>0.24164584684538126</v>
      </c>
    </row>
    <row r="2074" spans="1:9" x14ac:dyDescent="0.2">
      <c r="A2074" s="5">
        <f t="shared" si="128"/>
        <v>-0.36500000000000166</v>
      </c>
      <c r="B2074" s="5">
        <v>-89.188077599999986</v>
      </c>
      <c r="C2074" s="5">
        <v>-10.505676899999983</v>
      </c>
      <c r="D2074" s="5">
        <v>1105.6091529999999</v>
      </c>
      <c r="E2074" s="5">
        <f>-AVERAGE('Converted Data'!$M$6:$M$1735)</f>
        <v>-810.04352178554905</v>
      </c>
      <c r="G2074" s="5">
        <f t="shared" si="129"/>
        <v>0.92729786291668803</v>
      </c>
      <c r="H2074" s="5">
        <f t="shared" si="130"/>
        <v>-0.6750362681546398</v>
      </c>
      <c r="I2074" s="5">
        <f t="shared" si="131"/>
        <v>0.25226159476204824</v>
      </c>
    </row>
    <row r="2075" spans="1:9" x14ac:dyDescent="0.2">
      <c r="A2075" s="5">
        <f t="shared" si="128"/>
        <v>-0.3641666666666683</v>
      </c>
      <c r="B2075" s="5">
        <v>-90.967545900000005</v>
      </c>
      <c r="C2075" s="5">
        <v>-10.47999309999998</v>
      </c>
      <c r="D2075" s="5">
        <v>1119.905718</v>
      </c>
      <c r="E2075" s="5">
        <f>-AVERAGE('Converted Data'!$M$6:$M$1735)</f>
        <v>-810.04352178554905</v>
      </c>
      <c r="G2075" s="5">
        <f t="shared" si="129"/>
        <v>0.93736924416668832</v>
      </c>
      <c r="H2075" s="5">
        <f t="shared" si="130"/>
        <v>-0.6750362681546398</v>
      </c>
      <c r="I2075" s="5">
        <f t="shared" si="131"/>
        <v>0.26233297601204852</v>
      </c>
    </row>
    <row r="2076" spans="1:9" x14ac:dyDescent="0.2">
      <c r="A2076" s="5">
        <f t="shared" si="128"/>
        <v>-0.36333333333333495</v>
      </c>
      <c r="B2076" s="5">
        <v>-91.6092309</v>
      </c>
      <c r="C2076" s="5">
        <v>-10.503786899999987</v>
      </c>
      <c r="D2076" s="5">
        <v>1129.7804679999999</v>
      </c>
      <c r="E2076" s="5">
        <f>-AVERAGE('Converted Data'!$M$6:$M$1735)</f>
        <v>-810.04352178554905</v>
      </c>
      <c r="G2076" s="5">
        <f t="shared" si="129"/>
        <v>0.9465751325000219</v>
      </c>
      <c r="H2076" s="5">
        <f t="shared" si="130"/>
        <v>-0.6750362681546398</v>
      </c>
      <c r="I2076" s="5">
        <f t="shared" si="131"/>
        <v>0.2715388643453821</v>
      </c>
    </row>
    <row r="2077" spans="1:9" x14ac:dyDescent="0.2">
      <c r="A2077" s="5">
        <f t="shared" si="128"/>
        <v>-0.3625000000000016</v>
      </c>
      <c r="B2077" s="5">
        <v>-92.874247199999999</v>
      </c>
      <c r="C2077" s="5">
        <v>-10.501896899999991</v>
      </c>
      <c r="D2077" s="5">
        <v>1141.9998499999999</v>
      </c>
      <c r="E2077" s="5">
        <f>-AVERAGE('Converted Data'!$M$6:$M$1735)</f>
        <v>-810.04352178554905</v>
      </c>
      <c r="G2077" s="5">
        <f t="shared" si="129"/>
        <v>0.95654203541668881</v>
      </c>
      <c r="H2077" s="5">
        <f t="shared" si="130"/>
        <v>-0.6750362681546398</v>
      </c>
      <c r="I2077" s="5">
        <f t="shared" si="131"/>
        <v>0.28150576726204901</v>
      </c>
    </row>
    <row r="2078" spans="1:9" x14ac:dyDescent="0.2">
      <c r="A2078" s="5">
        <f t="shared" si="128"/>
        <v>-0.36166666666666825</v>
      </c>
      <c r="B2078" s="5">
        <v>-94.133853899999991</v>
      </c>
      <c r="C2078" s="5">
        <v>-10.512848799999986</v>
      </c>
      <c r="D2078" s="5">
        <v>1153.701035</v>
      </c>
      <c r="E2078" s="5">
        <f>-AVERAGE('Converted Data'!$M$6:$M$1735)</f>
        <v>-810.04352178554905</v>
      </c>
      <c r="G2078" s="5">
        <f t="shared" si="129"/>
        <v>0.96726592416668911</v>
      </c>
      <c r="H2078" s="5">
        <f t="shared" si="130"/>
        <v>-0.6750362681546398</v>
      </c>
      <c r="I2078" s="5">
        <f t="shared" si="131"/>
        <v>0.29222965601204931</v>
      </c>
    </row>
    <row r="2079" spans="1:9" x14ac:dyDescent="0.2">
      <c r="A2079" s="5">
        <f t="shared" si="128"/>
        <v>-0.36083333333333489</v>
      </c>
      <c r="B2079" s="5">
        <v>-96.027721499999984</v>
      </c>
      <c r="C2079" s="5">
        <v>-11.151163799999992</v>
      </c>
      <c r="D2079" s="5">
        <v>1167.737183</v>
      </c>
      <c r="E2079" s="5">
        <f>-AVERAGE('Converted Data'!$M$6:$M$1735)</f>
        <v>-810.04352178554905</v>
      </c>
      <c r="G2079" s="5">
        <f t="shared" si="129"/>
        <v>0.97788167208335597</v>
      </c>
      <c r="H2079" s="5">
        <f t="shared" si="130"/>
        <v>-0.6750362681546398</v>
      </c>
      <c r="I2079" s="5">
        <f t="shared" si="131"/>
        <v>0.30284540392871617</v>
      </c>
    </row>
    <row r="2080" spans="1:9" x14ac:dyDescent="0.2">
      <c r="A2080" s="5">
        <f t="shared" si="128"/>
        <v>-0.36000000000000154</v>
      </c>
      <c r="B2080" s="5">
        <v>-98.557864499999994</v>
      </c>
      <c r="C2080" s="5">
        <v>-11.034074699999984</v>
      </c>
      <c r="D2080" s="5">
        <v>1179.1788299999998</v>
      </c>
      <c r="E2080" s="5">
        <f>-AVERAGE('Converted Data'!$M$6:$M$1735)</f>
        <v>-810.04352178554905</v>
      </c>
      <c r="G2080" s="5">
        <f t="shared" si="129"/>
        <v>0.98893181458335611</v>
      </c>
      <c r="H2080" s="5">
        <f t="shared" si="130"/>
        <v>-0.6750362681546398</v>
      </c>
      <c r="I2080" s="5">
        <f t="shared" si="131"/>
        <v>0.31389554642871631</v>
      </c>
    </row>
    <row r="2081" spans="1:9" x14ac:dyDescent="0.2">
      <c r="A2081" s="5">
        <f t="shared" si="128"/>
        <v>-0.35916666666666819</v>
      </c>
      <c r="B2081" s="5">
        <v>-99.186715800000002</v>
      </c>
      <c r="C2081" s="5">
        <v>-11.032184699999988</v>
      </c>
      <c r="D2081" s="5">
        <v>1194.257525</v>
      </c>
      <c r="E2081" s="5">
        <f>-AVERAGE('Converted Data'!$M$6:$M$1735)</f>
        <v>-810.04352178554905</v>
      </c>
      <c r="G2081" s="5">
        <f t="shared" si="129"/>
        <v>1.0004141541666898</v>
      </c>
      <c r="H2081" s="5">
        <f t="shared" si="130"/>
        <v>-0.6750362681546398</v>
      </c>
      <c r="I2081" s="5">
        <f t="shared" si="131"/>
        <v>0.32537788601204998</v>
      </c>
    </row>
    <row r="2082" spans="1:9" x14ac:dyDescent="0.2">
      <c r="A2082" s="5">
        <f t="shared" si="128"/>
        <v>-0.35833333333333484</v>
      </c>
      <c r="B2082" s="5">
        <v>-100.4645658</v>
      </c>
      <c r="C2082" s="5">
        <v>-10.401041599999992</v>
      </c>
      <c r="D2082" s="5">
        <v>1206.736445</v>
      </c>
      <c r="E2082" s="5">
        <f>-AVERAGE('Converted Data'!$M$6:$M$1735)</f>
        <v>-810.04352178554905</v>
      </c>
      <c r="G2082" s="5">
        <f t="shared" si="129"/>
        <v>1.0110299020833569</v>
      </c>
      <c r="H2082" s="5">
        <f t="shared" si="130"/>
        <v>-0.6750362681546398</v>
      </c>
      <c r="I2082" s="5">
        <f t="shared" si="131"/>
        <v>0.33599363392871706</v>
      </c>
    </row>
    <row r="2083" spans="1:9" x14ac:dyDescent="0.2">
      <c r="A2083" s="5">
        <f t="shared" si="128"/>
        <v>-0.35750000000000148</v>
      </c>
      <c r="B2083" s="5">
        <v>-102.9947088</v>
      </c>
      <c r="C2083" s="5">
        <v>-12.310704699999988</v>
      </c>
      <c r="D2083" s="5">
        <v>1219.73532</v>
      </c>
      <c r="E2083" s="5">
        <f>-AVERAGE('Converted Data'!$M$6:$M$1735)</f>
        <v>-810.04352178554905</v>
      </c>
      <c r="G2083" s="5">
        <f t="shared" si="129"/>
        <v>1.0213215937500237</v>
      </c>
      <c r="H2083" s="5">
        <f t="shared" si="130"/>
        <v>-0.6750362681546398</v>
      </c>
      <c r="I2083" s="5">
        <f t="shared" si="131"/>
        <v>0.34628532559538394</v>
      </c>
    </row>
    <row r="2084" spans="1:9" x14ac:dyDescent="0.2">
      <c r="A2084" s="5">
        <f t="shared" si="128"/>
        <v>-0.35666666666666813</v>
      </c>
      <c r="B2084" s="5">
        <v>-104.7603498</v>
      </c>
      <c r="C2084" s="5">
        <v>-11.679561599999992</v>
      </c>
      <c r="D2084" s="5">
        <v>1231.4365050000001</v>
      </c>
      <c r="E2084" s="5">
        <f>-AVERAGE('Converted Data'!$M$6:$M$1735)</f>
        <v>-810.04352178554905</v>
      </c>
      <c r="G2084" s="5">
        <f t="shared" si="129"/>
        <v>1.0312899616666906</v>
      </c>
      <c r="H2084" s="5">
        <f t="shared" si="130"/>
        <v>-0.6750362681546398</v>
      </c>
      <c r="I2084" s="5">
        <f t="shared" si="131"/>
        <v>0.35625369351205083</v>
      </c>
    </row>
    <row r="2085" spans="1:9" x14ac:dyDescent="0.2">
      <c r="A2085" s="5">
        <f t="shared" si="128"/>
        <v>-0.35583333333333478</v>
      </c>
      <c r="B2085" s="5">
        <v>-106.6615311</v>
      </c>
      <c r="C2085" s="5">
        <v>-11.677671599999996</v>
      </c>
      <c r="D2085" s="5">
        <v>1243.6594030000001</v>
      </c>
      <c r="E2085" s="5">
        <f>-AVERAGE('Converted Data'!$M$6:$M$1735)</f>
        <v>-810.04352178554905</v>
      </c>
      <c r="G2085" s="5">
        <f t="shared" si="129"/>
        <v>1.0416890616666907</v>
      </c>
      <c r="H2085" s="5">
        <f t="shared" si="130"/>
        <v>-0.6750362681546398</v>
      </c>
      <c r="I2085" s="5">
        <f t="shared" si="131"/>
        <v>0.36665279351205093</v>
      </c>
    </row>
    <row r="2086" spans="1:9" x14ac:dyDescent="0.2">
      <c r="A2086" s="5">
        <f t="shared" si="128"/>
        <v>-0.35500000000000143</v>
      </c>
      <c r="B2086" s="5">
        <v>-108.4923342</v>
      </c>
      <c r="C2086" s="5">
        <v>-12.328828499999993</v>
      </c>
      <c r="D2086" s="5">
        <v>1256.3943449999997</v>
      </c>
      <c r="E2086" s="5">
        <f>-AVERAGE('Converted Data'!$M$6:$M$1735)</f>
        <v>-810.04352178554905</v>
      </c>
      <c r="G2086" s="5">
        <f t="shared" si="129"/>
        <v>1.0513282458333575</v>
      </c>
      <c r="H2086" s="5">
        <f t="shared" si="130"/>
        <v>-0.6750362681546398</v>
      </c>
      <c r="I2086" s="5">
        <f t="shared" si="131"/>
        <v>0.37629197767871769</v>
      </c>
    </row>
    <row r="2087" spans="1:9" x14ac:dyDescent="0.2">
      <c r="A2087" s="5">
        <f t="shared" si="128"/>
        <v>-0.35416666666666807</v>
      </c>
      <c r="B2087" s="5">
        <v>-109.61640059999999</v>
      </c>
      <c r="C2087" s="5">
        <v>-11.057480399999989</v>
      </c>
      <c r="D2087" s="5">
        <v>1266.793445</v>
      </c>
      <c r="E2087" s="5">
        <f>-AVERAGE('Converted Data'!$M$6:$M$1735)</f>
        <v>-810.04352178554905</v>
      </c>
      <c r="G2087" s="5">
        <f t="shared" si="129"/>
        <v>1.0620539658333579</v>
      </c>
      <c r="H2087" s="5">
        <f t="shared" si="130"/>
        <v>-0.6750362681546398</v>
      </c>
      <c r="I2087" s="5">
        <f t="shared" si="131"/>
        <v>0.38701769767871808</v>
      </c>
    </row>
    <row r="2088" spans="1:9" x14ac:dyDescent="0.2">
      <c r="A2088" s="5">
        <f t="shared" si="128"/>
        <v>-0.35333333333333472</v>
      </c>
      <c r="B2088" s="5">
        <v>-111.53593559999999</v>
      </c>
      <c r="C2088" s="5">
        <v>-11.824214399999995</v>
      </c>
      <c r="D2088" s="5">
        <v>1282.1360729999999</v>
      </c>
      <c r="E2088" s="5">
        <f>-AVERAGE('Converted Data'!$M$6:$M$1735)</f>
        <v>-810.04352178554905</v>
      </c>
      <c r="G2088" s="5">
        <f t="shared" si="129"/>
        <v>1.0738610941666913</v>
      </c>
      <c r="H2088" s="5">
        <f t="shared" si="130"/>
        <v>-0.6750362681546398</v>
      </c>
      <c r="I2088" s="5">
        <f t="shared" si="131"/>
        <v>0.39882482601205149</v>
      </c>
    </row>
    <row r="2089" spans="1:9" x14ac:dyDescent="0.2">
      <c r="A2089" s="5">
        <f t="shared" si="128"/>
        <v>-0.35250000000000137</v>
      </c>
      <c r="B2089" s="5">
        <v>-114.07891229999998</v>
      </c>
      <c r="C2089" s="5">
        <v>-12.462529399999994</v>
      </c>
      <c r="D2089" s="5">
        <v>1295.130553</v>
      </c>
      <c r="E2089" s="5">
        <f>-AVERAGE('Converted Data'!$M$6:$M$1735)</f>
        <v>-810.04352178554905</v>
      </c>
      <c r="G2089" s="5">
        <f t="shared" si="129"/>
        <v>1.0856682225000249</v>
      </c>
      <c r="H2089" s="5">
        <f t="shared" si="130"/>
        <v>-0.6750362681546398</v>
      </c>
      <c r="I2089" s="5">
        <f t="shared" si="131"/>
        <v>0.41063195434538513</v>
      </c>
    </row>
    <row r="2090" spans="1:9" x14ac:dyDescent="0.2">
      <c r="A2090" s="5">
        <f t="shared" si="128"/>
        <v>-0.35166666666666802</v>
      </c>
      <c r="B2090" s="5">
        <v>-115.35676229999999</v>
      </c>
      <c r="C2090" s="5">
        <v>-13.009439100000002</v>
      </c>
      <c r="D2090" s="5">
        <v>1310.4731809999998</v>
      </c>
      <c r="E2090" s="5">
        <f>-AVERAGE('Converted Data'!$M$6:$M$1735)</f>
        <v>-810.04352178554905</v>
      </c>
      <c r="G2090" s="5">
        <f t="shared" si="129"/>
        <v>1.0968279708333586</v>
      </c>
      <c r="H2090" s="5">
        <f t="shared" si="130"/>
        <v>-0.6750362681546398</v>
      </c>
      <c r="I2090" s="5">
        <f t="shared" si="131"/>
        <v>0.42179170267871879</v>
      </c>
    </row>
    <row r="2091" spans="1:9" x14ac:dyDescent="0.2">
      <c r="A2091" s="5">
        <f t="shared" si="128"/>
        <v>-0.35083333333333466</v>
      </c>
      <c r="B2091" s="5">
        <v>-115.9984473</v>
      </c>
      <c r="C2091" s="5">
        <v>-13.519713099999976</v>
      </c>
      <c r="D2091" s="5">
        <v>1321.913949</v>
      </c>
      <c r="E2091" s="5">
        <f>-AVERAGE('Converted Data'!$M$6:$M$1735)</f>
        <v>-810.04352178554905</v>
      </c>
      <c r="G2091" s="5">
        <f t="shared" si="129"/>
        <v>1.1063619441666921</v>
      </c>
      <c r="H2091" s="5">
        <f t="shared" si="130"/>
        <v>-0.6750362681546398</v>
      </c>
      <c r="I2091" s="5">
        <f t="shared" si="131"/>
        <v>0.43132567601205229</v>
      </c>
    </row>
    <row r="2092" spans="1:9" x14ac:dyDescent="0.2">
      <c r="A2092" s="5">
        <f t="shared" si="128"/>
        <v>-0.35000000000000131</v>
      </c>
      <c r="B2092" s="5">
        <v>-117.27629729999998</v>
      </c>
      <c r="C2092" s="5">
        <v>-14.158028099999981</v>
      </c>
      <c r="D2092" s="5">
        <v>1333.3547170000002</v>
      </c>
      <c r="E2092" s="5">
        <f>-AVERAGE('Converted Data'!$M$6:$M$1735)</f>
        <v>-810.04352178554905</v>
      </c>
      <c r="G2092" s="5">
        <f t="shared" si="129"/>
        <v>1.1169791570833594</v>
      </c>
      <c r="H2092" s="5">
        <f t="shared" si="130"/>
        <v>-0.6750362681546398</v>
      </c>
      <c r="I2092" s="5">
        <f t="shared" si="131"/>
        <v>0.44194288892871958</v>
      </c>
    </row>
    <row r="2093" spans="1:9" x14ac:dyDescent="0.2">
      <c r="A2093" s="5">
        <f t="shared" si="128"/>
        <v>-0.34916666666666796</v>
      </c>
      <c r="B2093" s="5">
        <v>-119.19583230000001</v>
      </c>
      <c r="C2093" s="5">
        <v>-13.526885</v>
      </c>
      <c r="D2093" s="5">
        <v>1347.39526</v>
      </c>
      <c r="E2093" s="5">
        <f>-AVERAGE('Converted Data'!$M$6:$M$1735)</f>
        <v>-810.04352178554905</v>
      </c>
      <c r="G2093" s="5">
        <f t="shared" si="129"/>
        <v>1.1266198062500259</v>
      </c>
      <c r="H2093" s="5">
        <f t="shared" si="130"/>
        <v>-0.6750362681546398</v>
      </c>
      <c r="I2093" s="5">
        <f t="shared" si="131"/>
        <v>0.45158353809538609</v>
      </c>
    </row>
    <row r="2094" spans="1:9" x14ac:dyDescent="0.2">
      <c r="A2094" s="5">
        <f t="shared" si="128"/>
        <v>-0.3483333333333346</v>
      </c>
      <c r="B2094" s="5">
        <v>-120.460959</v>
      </c>
      <c r="C2094" s="5">
        <v>-15.447499999999984</v>
      </c>
      <c r="D2094" s="5">
        <v>1356.4922750000001</v>
      </c>
      <c r="E2094" s="5">
        <f>-AVERAGE('Converted Data'!$M$6:$M$1735)</f>
        <v>-810.04352178554905</v>
      </c>
      <c r="G2094" s="5">
        <f t="shared" si="129"/>
        <v>1.1360445400000261</v>
      </c>
      <c r="H2094" s="5">
        <f t="shared" si="130"/>
        <v>-0.6750362681546398</v>
      </c>
      <c r="I2094" s="5">
        <f t="shared" si="131"/>
        <v>0.46100827184538629</v>
      </c>
    </row>
    <row r="2095" spans="1:9" x14ac:dyDescent="0.2">
      <c r="A2095" s="5">
        <f t="shared" si="128"/>
        <v>-0.34750000000000125</v>
      </c>
      <c r="B2095" s="5">
        <v>-121.74432899999999</v>
      </c>
      <c r="C2095" s="5">
        <v>-13.534056899999989</v>
      </c>
      <c r="D2095" s="5">
        <v>1370.0146209999998</v>
      </c>
      <c r="E2095" s="5">
        <f>-AVERAGE('Converted Data'!$M$6:$M$1735)</f>
        <v>-810.04352178554905</v>
      </c>
      <c r="G2095" s="5">
        <f t="shared" si="129"/>
        <v>1.1464440062500263</v>
      </c>
      <c r="H2095" s="5">
        <f t="shared" si="130"/>
        <v>-0.6750362681546398</v>
      </c>
      <c r="I2095" s="5">
        <f t="shared" si="131"/>
        <v>0.4714077380953865</v>
      </c>
    </row>
    <row r="2096" spans="1:9" x14ac:dyDescent="0.2">
      <c r="A2096" s="5">
        <f t="shared" si="128"/>
        <v>-0.3466666666666679</v>
      </c>
      <c r="B2096" s="5">
        <v>-123.02217899999999</v>
      </c>
      <c r="C2096" s="5">
        <v>-14.823528799999991</v>
      </c>
      <c r="D2096" s="5">
        <v>1381.4509939999998</v>
      </c>
      <c r="E2096" s="5">
        <f>-AVERAGE('Converted Data'!$M$6:$M$1735)</f>
        <v>-810.04352178554905</v>
      </c>
      <c r="G2096" s="5">
        <f t="shared" si="129"/>
        <v>1.1550014158333599</v>
      </c>
      <c r="H2096" s="5">
        <f t="shared" si="130"/>
        <v>-0.6750362681546398</v>
      </c>
      <c r="I2096" s="5">
        <f t="shared" si="131"/>
        <v>0.47996514767872012</v>
      </c>
    </row>
    <row r="2097" spans="1:9" x14ac:dyDescent="0.2">
      <c r="A2097" s="5">
        <f t="shared" si="128"/>
        <v>-0.34583333333333455</v>
      </c>
      <c r="B2097" s="5">
        <v>-123.02217899999999</v>
      </c>
      <c r="C2097" s="5">
        <v>-14.834480699999986</v>
      </c>
      <c r="D2097" s="5">
        <v>1390.552404</v>
      </c>
      <c r="E2097" s="5">
        <f>-AVERAGE('Converted Data'!$M$6:$M$1735)</f>
        <v>-810.04352178554905</v>
      </c>
      <c r="G2097" s="5">
        <f t="shared" si="129"/>
        <v>1.1652949387500269</v>
      </c>
      <c r="H2097" s="5">
        <f t="shared" si="130"/>
        <v>-0.6750362681546398</v>
      </c>
      <c r="I2097" s="5">
        <f t="shared" si="131"/>
        <v>0.49025867059538708</v>
      </c>
    </row>
    <row r="2098" spans="1:9" x14ac:dyDescent="0.2">
      <c r="A2098" s="5">
        <f t="shared" si="128"/>
        <v>-0.34500000000000119</v>
      </c>
      <c r="B2098" s="5">
        <v>-124.06159829999999</v>
      </c>
      <c r="C2098" s="5">
        <v>-16.113000699999986</v>
      </c>
      <c r="D2098" s="5">
        <v>1406.1554489999999</v>
      </c>
      <c r="E2098" s="5">
        <f>-AVERAGE('Converted Data'!$M$6:$M$1735)</f>
        <v>-810.04352178554905</v>
      </c>
      <c r="G2098" s="5">
        <f t="shared" si="129"/>
        <v>1.1771020670833603</v>
      </c>
      <c r="H2098" s="5">
        <f t="shared" si="130"/>
        <v>-0.6750362681546398</v>
      </c>
      <c r="I2098" s="5">
        <f t="shared" si="131"/>
        <v>0.5020657989287205</v>
      </c>
    </row>
    <row r="2099" spans="1:9" x14ac:dyDescent="0.2">
      <c r="A2099" s="5">
        <f t="shared" si="128"/>
        <v>-0.34416666666666784</v>
      </c>
      <c r="B2099" s="5">
        <v>-124.06159829999999</v>
      </c>
      <c r="C2099" s="5">
        <v>-15.43086799999999</v>
      </c>
      <c r="D2099" s="5">
        <v>1418.889512</v>
      </c>
      <c r="E2099" s="5">
        <f>-AVERAGE('Converted Data'!$M$6:$M$1735)</f>
        <v>-810.04352178554905</v>
      </c>
      <c r="G2099" s="5">
        <f t="shared" si="129"/>
        <v>1.1870664062500271</v>
      </c>
      <c r="H2099" s="5">
        <f t="shared" si="130"/>
        <v>-0.6750362681546398</v>
      </c>
      <c r="I2099" s="5">
        <f t="shared" si="131"/>
        <v>0.51203013809538733</v>
      </c>
    </row>
    <row r="2100" spans="1:9" x14ac:dyDescent="0.2">
      <c r="A2100" s="5">
        <f t="shared" si="128"/>
        <v>-0.34333333333333449</v>
      </c>
      <c r="B2100" s="5">
        <v>-124.70328329999998</v>
      </c>
      <c r="C2100" s="5">
        <v>-16.065780999999987</v>
      </c>
      <c r="D2100" s="5">
        <v>1430.0698629999997</v>
      </c>
      <c r="E2100" s="5">
        <f>-AVERAGE('Converted Data'!$M$6:$M$1735)</f>
        <v>-810.04352178554905</v>
      </c>
      <c r="G2100" s="5">
        <f t="shared" si="129"/>
        <v>1.1955171400000275</v>
      </c>
      <c r="H2100" s="5">
        <f t="shared" si="130"/>
        <v>-0.6750362681546398</v>
      </c>
      <c r="I2100" s="5">
        <f t="shared" si="131"/>
        <v>0.52048087184538772</v>
      </c>
    </row>
    <row r="2101" spans="1:9" x14ac:dyDescent="0.2">
      <c r="A2101" s="5">
        <f t="shared" si="128"/>
        <v>-0.34250000000000114</v>
      </c>
      <c r="B2101" s="5">
        <v>-124.07984159999998</v>
      </c>
      <c r="C2101" s="5">
        <v>-16.70220599999999</v>
      </c>
      <c r="D2101" s="5">
        <v>1439.1712729999999</v>
      </c>
      <c r="E2101" s="5">
        <f>-AVERAGE('Converted Data'!$M$6:$M$1735)</f>
        <v>-810.04352178554905</v>
      </c>
      <c r="G2101" s="5">
        <f t="shared" si="129"/>
        <v>1.2047255920833613</v>
      </c>
      <c r="H2101" s="5">
        <f t="shared" si="130"/>
        <v>-0.6750362681546398</v>
      </c>
      <c r="I2101" s="5">
        <f t="shared" si="131"/>
        <v>0.52968932392872148</v>
      </c>
    </row>
    <row r="2102" spans="1:9" x14ac:dyDescent="0.2">
      <c r="A2102" s="5">
        <f t="shared" si="128"/>
        <v>-0.34166666666666778</v>
      </c>
      <c r="B2102" s="5">
        <v>-124.5887736</v>
      </c>
      <c r="C2102" s="5">
        <v>-16.058220999999989</v>
      </c>
      <c r="D2102" s="5">
        <v>1452.1701479999999</v>
      </c>
      <c r="E2102" s="5">
        <f>-AVERAGE('Converted Data'!$M$6:$M$1735)</f>
        <v>-810.04352178554905</v>
      </c>
      <c r="G2102" s="5">
        <f t="shared" si="129"/>
        <v>1.2142617629166947</v>
      </c>
      <c r="H2102" s="5">
        <f t="shared" si="130"/>
        <v>-0.6750362681546398</v>
      </c>
      <c r="I2102" s="5">
        <f t="shared" si="131"/>
        <v>0.53922549476205495</v>
      </c>
    </row>
    <row r="2103" spans="1:9" x14ac:dyDescent="0.2">
      <c r="A2103" s="5">
        <f t="shared" si="128"/>
        <v>-0.34083333333333443</v>
      </c>
      <c r="B2103" s="5">
        <v>-124.72152659999999</v>
      </c>
      <c r="C2103" s="5">
        <v>-17.97694599999997</v>
      </c>
      <c r="D2103" s="5">
        <v>1462.0580829999999</v>
      </c>
      <c r="E2103" s="5">
        <f>-AVERAGE('Converted Data'!$M$6:$M$1735)</f>
        <v>-810.04352178554905</v>
      </c>
      <c r="G2103" s="5">
        <f t="shared" si="129"/>
        <v>1.2221703275000282</v>
      </c>
      <c r="H2103" s="5">
        <f t="shared" si="130"/>
        <v>-0.6750362681546398</v>
      </c>
      <c r="I2103" s="5">
        <f t="shared" si="131"/>
        <v>0.54713405934538839</v>
      </c>
    </row>
    <row r="2104" spans="1:9" x14ac:dyDescent="0.2">
      <c r="A2104" s="5">
        <f t="shared" si="128"/>
        <v>-0.34000000000000108</v>
      </c>
      <c r="B2104" s="5">
        <v>-125.90311019999999</v>
      </c>
      <c r="C2104" s="5">
        <v>-17.973165999999978</v>
      </c>
      <c r="D2104" s="5">
        <v>1471.1507030000002</v>
      </c>
      <c r="E2104" s="5">
        <f>-AVERAGE('Converted Data'!$M$6:$M$1735)</f>
        <v>-810.04352178554905</v>
      </c>
      <c r="G2104" s="5">
        <f t="shared" si="129"/>
        <v>1.2317046670833618</v>
      </c>
      <c r="H2104" s="5">
        <f t="shared" si="130"/>
        <v>-0.6750362681546398</v>
      </c>
      <c r="I2104" s="5">
        <f t="shared" si="131"/>
        <v>0.556668398928722</v>
      </c>
    </row>
    <row r="2105" spans="1:9" x14ac:dyDescent="0.2">
      <c r="A2105" s="5">
        <f t="shared" si="128"/>
        <v>-0.33916666666666773</v>
      </c>
      <c r="B2105" s="5">
        <v>-125.90311019999999</v>
      </c>
      <c r="C2105" s="5">
        <v>-17.329181000000005</v>
      </c>
      <c r="D2105" s="5">
        <v>1484.9404979999999</v>
      </c>
      <c r="E2105" s="5">
        <f>-AVERAGE('Converted Data'!$M$6:$M$1735)</f>
        <v>-810.04352178554905</v>
      </c>
      <c r="G2105" s="5">
        <f t="shared" si="129"/>
        <v>1.2412390066666952</v>
      </c>
      <c r="H2105" s="5">
        <f t="shared" si="130"/>
        <v>-0.6750362681546398</v>
      </c>
      <c r="I2105" s="5">
        <f t="shared" si="131"/>
        <v>0.56620273851205538</v>
      </c>
    </row>
    <row r="2106" spans="1:9" x14ac:dyDescent="0.2">
      <c r="A2106" s="5">
        <f t="shared" si="128"/>
        <v>-0.33833333333333437</v>
      </c>
      <c r="B2106" s="5">
        <v>-125.92135349999998</v>
      </c>
      <c r="C2106" s="5">
        <v>-18.606189000000001</v>
      </c>
      <c r="D2106" s="5">
        <v>1494.0331179999998</v>
      </c>
      <c r="E2106" s="5">
        <f>-AVERAGE('Converted Data'!$M$6:$M$1735)</f>
        <v>-810.04352178554905</v>
      </c>
      <c r="G2106" s="5">
        <f t="shared" si="129"/>
        <v>1.2481706412500289</v>
      </c>
      <c r="H2106" s="5">
        <f t="shared" si="130"/>
        <v>-0.6750362681546398</v>
      </c>
      <c r="I2106" s="5">
        <f t="shared" si="131"/>
        <v>0.57313437309538906</v>
      </c>
    </row>
    <row r="2107" spans="1:9" x14ac:dyDescent="0.2">
      <c r="A2107" s="5">
        <f t="shared" si="128"/>
        <v>-0.33750000000000102</v>
      </c>
      <c r="B2107" s="5">
        <v>-125.92135349999998</v>
      </c>
      <c r="C2107" s="5">
        <v>-18.474367999999998</v>
      </c>
      <c r="D2107" s="5">
        <v>1501.576421</v>
      </c>
      <c r="E2107" s="5">
        <f>-AVERAGE('Converted Data'!$M$6:$M$1735)</f>
        <v>-810.04352178554905</v>
      </c>
      <c r="G2107" s="5">
        <f t="shared" si="129"/>
        <v>1.2566232062500291</v>
      </c>
      <c r="H2107" s="5">
        <f t="shared" si="130"/>
        <v>-0.6750362681546398</v>
      </c>
      <c r="I2107" s="5">
        <f t="shared" si="131"/>
        <v>0.58158693809538931</v>
      </c>
    </row>
    <row r="2108" spans="1:9" x14ac:dyDescent="0.2">
      <c r="A2108" s="5">
        <f t="shared" si="128"/>
        <v>-0.33666666666666767</v>
      </c>
      <c r="B2108" s="5">
        <v>-126.56303849999999</v>
      </c>
      <c r="C2108" s="5">
        <v>-18.470588000000006</v>
      </c>
      <c r="D2108" s="5">
        <v>1514.319274</v>
      </c>
      <c r="E2108" s="5">
        <f>-AVERAGE('Converted Data'!$M$6:$M$1735)</f>
        <v>-810.04352178554905</v>
      </c>
      <c r="G2108" s="5">
        <f t="shared" si="129"/>
        <v>1.2644250950000291</v>
      </c>
      <c r="H2108" s="5">
        <f t="shared" si="130"/>
        <v>-0.6750362681546398</v>
      </c>
      <c r="I2108" s="5">
        <f t="shared" si="131"/>
        <v>0.58938882684538929</v>
      </c>
    </row>
    <row r="2109" spans="1:9" x14ac:dyDescent="0.2">
      <c r="A2109" s="5">
        <f t="shared" si="128"/>
        <v>-0.33583333333333432</v>
      </c>
      <c r="B2109" s="5">
        <v>-125.93959679999999</v>
      </c>
      <c r="C2109" s="5">
        <v>-18.595226999999994</v>
      </c>
      <c r="D2109" s="5">
        <v>1520.3009539999998</v>
      </c>
      <c r="E2109" s="5">
        <f>-AVERAGE('Converted Data'!$M$6:$M$1735)</f>
        <v>-810.04352178554905</v>
      </c>
      <c r="G2109" s="5">
        <f t="shared" si="129"/>
        <v>1.2712540825000294</v>
      </c>
      <c r="H2109" s="5">
        <f t="shared" si="130"/>
        <v>-0.6750362681546398</v>
      </c>
      <c r="I2109" s="5">
        <f t="shared" si="131"/>
        <v>0.59621781434538956</v>
      </c>
    </row>
    <row r="2110" spans="1:9" x14ac:dyDescent="0.2">
      <c r="A2110" s="5">
        <f t="shared" si="128"/>
        <v>-0.33500000000000096</v>
      </c>
      <c r="B2110" s="5">
        <v>-126.57576180000001</v>
      </c>
      <c r="C2110" s="5">
        <v>-19.233541999999986</v>
      </c>
      <c r="D2110" s="5">
        <v>1530.708844</v>
      </c>
      <c r="E2110" s="5">
        <f>-AVERAGE('Converted Data'!$M$6:$M$1735)</f>
        <v>-810.04352178554905</v>
      </c>
      <c r="G2110" s="5">
        <f t="shared" si="129"/>
        <v>1.2804643658333628</v>
      </c>
      <c r="H2110" s="5">
        <f t="shared" si="130"/>
        <v>-0.6750362681546398</v>
      </c>
      <c r="I2110" s="5">
        <f t="shared" si="131"/>
        <v>0.60542809767872297</v>
      </c>
    </row>
    <row r="2111" spans="1:9" x14ac:dyDescent="0.2">
      <c r="A2111" s="5">
        <f t="shared" si="128"/>
        <v>-0.33416666666666761</v>
      </c>
      <c r="B2111" s="5">
        <v>-126.5940051</v>
      </c>
      <c r="C2111" s="5">
        <v>-19.869966999999988</v>
      </c>
      <c r="D2111" s="5">
        <v>1542.4056339999997</v>
      </c>
      <c r="E2111" s="5">
        <f>-AVERAGE('Converted Data'!$M$6:$M$1735)</f>
        <v>-810.04352178554905</v>
      </c>
      <c r="G2111" s="5">
        <f t="shared" si="129"/>
        <v>1.2902153533333631</v>
      </c>
      <c r="H2111" s="5">
        <f t="shared" si="130"/>
        <v>-0.6750362681546398</v>
      </c>
      <c r="I2111" s="5">
        <f t="shared" si="131"/>
        <v>0.61517908517872333</v>
      </c>
    </row>
    <row r="2112" spans="1:9" x14ac:dyDescent="0.2">
      <c r="A2112" s="5">
        <f t="shared" si="128"/>
        <v>-0.33333333333333426</v>
      </c>
      <c r="B2112" s="5">
        <v>-126.5940051</v>
      </c>
      <c r="C2112" s="5">
        <v>-18.453955999999977</v>
      </c>
      <c r="D2112" s="5">
        <v>1554.111214</v>
      </c>
      <c r="E2112" s="5">
        <f>-AVERAGE('Converted Data'!$M$6:$M$1735)</f>
        <v>-810.04352178554905</v>
      </c>
      <c r="G2112" s="5">
        <f t="shared" si="129"/>
        <v>1.2993189608333633</v>
      </c>
      <c r="H2112" s="5">
        <f t="shared" si="130"/>
        <v>-0.6750362681546398</v>
      </c>
      <c r="I2112" s="5">
        <f t="shared" si="131"/>
        <v>0.62428269267872349</v>
      </c>
    </row>
    <row r="2113" spans="1:9" x14ac:dyDescent="0.2">
      <c r="A2113" s="5">
        <f t="shared" si="128"/>
        <v>-0.33250000000000091</v>
      </c>
      <c r="B2113" s="5">
        <v>-125.9705634</v>
      </c>
      <c r="C2113" s="5">
        <v>-19.092270999999982</v>
      </c>
      <c r="D2113" s="5">
        <v>1564.2542920000001</v>
      </c>
      <c r="E2113" s="5">
        <f>-AVERAGE('Converted Data'!$M$6:$M$1735)</f>
        <v>-810.04352178554905</v>
      </c>
      <c r="G2113" s="5">
        <f t="shared" si="129"/>
        <v>1.3072271591666969</v>
      </c>
      <c r="H2113" s="5">
        <f t="shared" si="130"/>
        <v>-0.6750362681546398</v>
      </c>
      <c r="I2113" s="5">
        <f t="shared" si="131"/>
        <v>0.63219089101205705</v>
      </c>
    </row>
    <row r="2114" spans="1:9" x14ac:dyDescent="0.2">
      <c r="A2114" s="5">
        <f t="shared" si="128"/>
        <v>-0.33166666666666755</v>
      </c>
      <c r="B2114" s="5">
        <v>-126.6122484</v>
      </c>
      <c r="C2114" s="5">
        <v>-19.859004999999968</v>
      </c>
      <c r="D2114" s="5">
        <v>1573.0908899999999</v>
      </c>
      <c r="E2114" s="5">
        <f>-AVERAGE('Converted Data'!$M$6:$M$1735)</f>
        <v>-810.04352178554905</v>
      </c>
      <c r="G2114" s="5">
        <f t="shared" si="129"/>
        <v>1.315027216666697</v>
      </c>
      <c r="H2114" s="5">
        <f t="shared" si="130"/>
        <v>-0.6750362681546398</v>
      </c>
      <c r="I2114" s="5">
        <f t="shared" si="131"/>
        <v>0.63999094851205718</v>
      </c>
    </row>
    <row r="2115" spans="1:9" x14ac:dyDescent="0.2">
      <c r="A2115" s="5">
        <f t="shared" ref="A2115:A2178" si="132">A2116-1/1200</f>
        <v>-0.3308333333333342</v>
      </c>
      <c r="B2115" s="5">
        <v>-126.6122484</v>
      </c>
      <c r="C2115" s="5">
        <v>-19.855224999999976</v>
      </c>
      <c r="D2115" s="5">
        <v>1582.97443</v>
      </c>
      <c r="E2115" s="5">
        <f>-AVERAGE('Converted Data'!$M$6:$M$1735)</f>
        <v>-810.04352178554905</v>
      </c>
      <c r="G2115" s="5">
        <f t="shared" si="129"/>
        <v>1.3212055279166974</v>
      </c>
      <c r="H2115" s="5">
        <f t="shared" si="130"/>
        <v>-0.6750362681546398</v>
      </c>
      <c r="I2115" s="5">
        <f t="shared" si="131"/>
        <v>0.64616925976205764</v>
      </c>
    </row>
    <row r="2116" spans="1:9" x14ac:dyDescent="0.2">
      <c r="A2116" s="5">
        <f t="shared" si="132"/>
        <v>-0.33000000000000085</v>
      </c>
      <c r="B2116" s="5">
        <v>-124.73640330000001</v>
      </c>
      <c r="C2116" s="5">
        <v>-19.08130899999999</v>
      </c>
      <c r="D2116" s="5">
        <v>1587.9188370000002</v>
      </c>
      <c r="E2116" s="5">
        <f>-AVERAGE('Converted Data'!$M$6:$M$1735)</f>
        <v>-810.04352178554905</v>
      </c>
      <c r="G2116" s="5">
        <f t="shared" ref="G2116:G2179" si="133">(A2117-A2116)*(D2117+D2116)/2</f>
        <v>1.3286818954166975</v>
      </c>
      <c r="H2116" s="5">
        <f t="shared" ref="H2116:H2179" si="134">(A2117-A2116)*(E2117+E2116)/2</f>
        <v>-0.6750362681546398</v>
      </c>
      <c r="I2116" s="5">
        <f t="shared" ref="I2116:I2179" si="135">G2116+H2116</f>
        <v>0.65364562726205766</v>
      </c>
    </row>
    <row r="2117" spans="1:9" x14ac:dyDescent="0.2">
      <c r="A2117" s="5">
        <f t="shared" si="132"/>
        <v>-0.3291666666666675</v>
      </c>
      <c r="B2117" s="5">
        <v>-125.9888067</v>
      </c>
      <c r="C2117" s="5">
        <v>-19.077528999999998</v>
      </c>
      <c r="D2117" s="5">
        <v>1600.9177119999999</v>
      </c>
      <c r="E2117" s="5">
        <f>-AVERAGE('Converted Data'!$M$6:$M$1735)</f>
        <v>-810.04352178554905</v>
      </c>
      <c r="G2117" s="5">
        <f t="shared" si="133"/>
        <v>1.337349643333364</v>
      </c>
      <c r="H2117" s="5">
        <f t="shared" si="134"/>
        <v>-0.6750362681546398</v>
      </c>
      <c r="I2117" s="5">
        <f t="shared" si="135"/>
        <v>0.66231337517872424</v>
      </c>
    </row>
    <row r="2118" spans="1:9" x14ac:dyDescent="0.2">
      <c r="A2118" s="5">
        <f t="shared" si="132"/>
        <v>-0.32833333333333414</v>
      </c>
      <c r="B2118" s="5">
        <v>-124.73640330000001</v>
      </c>
      <c r="C2118" s="5">
        <v>-20.226117999999971</v>
      </c>
      <c r="D2118" s="5">
        <v>1608.7214319999998</v>
      </c>
      <c r="E2118" s="5">
        <f>-AVERAGE('Converted Data'!$M$6:$M$1735)</f>
        <v>-810.04352178554905</v>
      </c>
      <c r="G2118" s="5">
        <f t="shared" si="133"/>
        <v>1.3459070529166977</v>
      </c>
      <c r="H2118" s="5">
        <f t="shared" si="134"/>
        <v>-0.6750362681546398</v>
      </c>
      <c r="I2118" s="5">
        <f t="shared" si="135"/>
        <v>0.67087078476205786</v>
      </c>
    </row>
    <row r="2119" spans="1:9" x14ac:dyDescent="0.2">
      <c r="A2119" s="5">
        <f t="shared" si="132"/>
        <v>-0.32750000000000079</v>
      </c>
      <c r="B2119" s="5">
        <v>-125.3780883</v>
      </c>
      <c r="C2119" s="5">
        <v>-19.580242999999996</v>
      </c>
      <c r="D2119" s="5">
        <v>1621.4554949999999</v>
      </c>
      <c r="E2119" s="5">
        <f>-AVERAGE('Converted Data'!$M$6:$M$1735)</f>
        <v>-810.04352178554905</v>
      </c>
      <c r="G2119" s="5">
        <f t="shared" si="133"/>
        <v>1.3542478145833647</v>
      </c>
      <c r="H2119" s="5">
        <f t="shared" si="134"/>
        <v>-0.6750362681546398</v>
      </c>
      <c r="I2119" s="5">
        <f t="shared" si="135"/>
        <v>0.67921154642872494</v>
      </c>
    </row>
    <row r="2120" spans="1:9" x14ac:dyDescent="0.2">
      <c r="A2120" s="5">
        <f t="shared" si="132"/>
        <v>-0.32666666666666744</v>
      </c>
      <c r="B2120" s="5">
        <v>-124.7546466</v>
      </c>
      <c r="C2120" s="5">
        <v>-19.706772000000001</v>
      </c>
      <c r="D2120" s="5">
        <v>1628.7392600000003</v>
      </c>
      <c r="E2120" s="5">
        <f>-AVERAGE('Converted Data'!$M$6:$M$1735)</f>
        <v>-810.04352178554905</v>
      </c>
      <c r="G2120" s="5">
        <f t="shared" si="133"/>
        <v>1.3620497033333647</v>
      </c>
      <c r="H2120" s="5">
        <f t="shared" si="134"/>
        <v>-0.6750362681546398</v>
      </c>
      <c r="I2120" s="5">
        <f t="shared" si="135"/>
        <v>0.68701343517872493</v>
      </c>
    </row>
    <row r="2121" spans="1:9" x14ac:dyDescent="0.2">
      <c r="A2121" s="5">
        <f t="shared" si="132"/>
        <v>-0.32583333333333409</v>
      </c>
      <c r="B2121" s="5">
        <v>-124.7728899</v>
      </c>
      <c r="C2121" s="5">
        <v>-19.831410999999989</v>
      </c>
      <c r="D2121" s="5">
        <v>1640.180028</v>
      </c>
      <c r="E2121" s="5">
        <f>-AVERAGE('Converted Data'!$M$6:$M$1735)</f>
        <v>-810.04352178554905</v>
      </c>
      <c r="G2121" s="5">
        <f t="shared" si="133"/>
        <v>1.368549140833365</v>
      </c>
      <c r="H2121" s="5">
        <f t="shared" si="134"/>
        <v>-0.6750362681546398</v>
      </c>
      <c r="I2121" s="5">
        <f t="shared" si="135"/>
        <v>0.69351287267872519</v>
      </c>
    </row>
    <row r="2122" spans="1:9" x14ac:dyDescent="0.2">
      <c r="A2122" s="5">
        <f t="shared" si="132"/>
        <v>-0.32500000000000073</v>
      </c>
      <c r="B2122" s="5">
        <v>-123.5077632</v>
      </c>
      <c r="C2122" s="5">
        <v>-20.467835999999977</v>
      </c>
      <c r="D2122" s="5">
        <v>1644.33791</v>
      </c>
      <c r="E2122" s="5">
        <f>-AVERAGE('Converted Data'!$M$6:$M$1735)</f>
        <v>-810.04352178554905</v>
      </c>
      <c r="G2122" s="5">
        <f t="shared" si="133"/>
        <v>1.373426465833365</v>
      </c>
      <c r="H2122" s="5">
        <f t="shared" si="134"/>
        <v>-0.6750362681546398</v>
      </c>
      <c r="I2122" s="5">
        <f t="shared" si="135"/>
        <v>0.69839019767872523</v>
      </c>
    </row>
    <row r="2123" spans="1:9" x14ac:dyDescent="0.2">
      <c r="A2123" s="5">
        <f t="shared" si="132"/>
        <v>-0.32416666666666738</v>
      </c>
      <c r="B2123" s="5">
        <v>-124.14944819999999</v>
      </c>
      <c r="C2123" s="5">
        <v>-20.462165999999996</v>
      </c>
      <c r="D2123" s="5">
        <v>1651.885608</v>
      </c>
      <c r="E2123" s="5">
        <f>-AVERAGE('Converted Data'!$M$6:$M$1735)</f>
        <v>-810.04352178554905</v>
      </c>
      <c r="G2123" s="5">
        <f t="shared" si="133"/>
        <v>1.3798210587500319</v>
      </c>
      <c r="H2123" s="5">
        <f t="shared" si="134"/>
        <v>-0.6750362681546398</v>
      </c>
      <c r="I2123" s="5">
        <f t="shared" si="135"/>
        <v>0.70478479059539212</v>
      </c>
    </row>
    <row r="2124" spans="1:9" x14ac:dyDescent="0.2">
      <c r="A2124" s="5">
        <f t="shared" si="132"/>
        <v>-0.32333333333333403</v>
      </c>
      <c r="B2124" s="5">
        <v>-122.8843215</v>
      </c>
      <c r="C2124" s="5">
        <v>-19.818180999999996</v>
      </c>
      <c r="D2124" s="5">
        <v>1659.684933</v>
      </c>
      <c r="E2124" s="5">
        <f>-AVERAGE('Converted Data'!$M$6:$M$1735)</f>
        <v>-810.04352178554905</v>
      </c>
      <c r="G2124" s="5">
        <f t="shared" si="133"/>
        <v>1.3871852566666987</v>
      </c>
      <c r="H2124" s="5">
        <f t="shared" si="134"/>
        <v>-0.6750362681546398</v>
      </c>
      <c r="I2124" s="5">
        <f t="shared" si="135"/>
        <v>0.71214898851205888</v>
      </c>
    </row>
    <row r="2125" spans="1:9" x14ac:dyDescent="0.2">
      <c r="A2125" s="5">
        <f t="shared" si="132"/>
        <v>-0.32250000000000068</v>
      </c>
      <c r="B2125" s="5">
        <v>-122.2608798</v>
      </c>
      <c r="C2125" s="5">
        <v>-19.686359999999993</v>
      </c>
      <c r="D2125" s="5">
        <v>1669.5596829999999</v>
      </c>
      <c r="E2125" s="5">
        <f>-AVERAGE('Converted Data'!$M$6:$M$1735)</f>
        <v>-810.04352178554905</v>
      </c>
      <c r="G2125" s="5">
        <f t="shared" si="133"/>
        <v>1.3939020745833655</v>
      </c>
      <c r="H2125" s="5">
        <f t="shared" si="134"/>
        <v>-0.6750362681546398</v>
      </c>
      <c r="I2125" s="5">
        <f t="shared" si="135"/>
        <v>0.71886580642872566</v>
      </c>
    </row>
    <row r="2126" spans="1:9" x14ac:dyDescent="0.2">
      <c r="A2126" s="5">
        <f t="shared" si="132"/>
        <v>-0.32166666666666732</v>
      </c>
      <c r="B2126" s="5">
        <v>-119.72680940999999</v>
      </c>
      <c r="C2126" s="5">
        <v>-19.554538999999977</v>
      </c>
      <c r="D2126" s="5">
        <v>1675.805296</v>
      </c>
      <c r="E2126" s="5">
        <f>-AVERAGE('Converted Data'!$M$6:$M$1735)</f>
        <v>-810.04352178554905</v>
      </c>
      <c r="G2126" s="5">
        <f t="shared" si="133"/>
        <v>1.4002948362500323</v>
      </c>
      <c r="H2126" s="5">
        <f t="shared" si="134"/>
        <v>-0.6750362681546398</v>
      </c>
      <c r="I2126" s="5">
        <f t="shared" si="135"/>
        <v>0.72525856809539246</v>
      </c>
    </row>
    <row r="2127" spans="1:9" x14ac:dyDescent="0.2">
      <c r="A2127" s="5">
        <f t="shared" si="132"/>
        <v>-0.32083333333333397</v>
      </c>
      <c r="B2127" s="5">
        <v>-119.10464003999999</v>
      </c>
      <c r="C2127" s="5">
        <v>-20.19096399999998</v>
      </c>
      <c r="D2127" s="5">
        <v>1684.9023109999998</v>
      </c>
      <c r="E2127" s="5">
        <f>-AVERAGE('Converted Data'!$M$6:$M$1735)</f>
        <v>-810.04352178554905</v>
      </c>
      <c r="G2127" s="5">
        <f t="shared" si="133"/>
        <v>1.4072264708333657</v>
      </c>
      <c r="H2127" s="5">
        <f t="shared" si="134"/>
        <v>-0.6750362681546398</v>
      </c>
      <c r="I2127" s="5">
        <f t="shared" si="135"/>
        <v>0.73219020267872592</v>
      </c>
    </row>
    <row r="2128" spans="1:9" x14ac:dyDescent="0.2">
      <c r="A2128" s="5">
        <f t="shared" si="132"/>
        <v>-0.32000000000000062</v>
      </c>
      <c r="B2128" s="5">
        <v>-117.33312599999999</v>
      </c>
      <c r="C2128" s="5">
        <v>-20.315602999999982</v>
      </c>
      <c r="D2128" s="5">
        <v>1692.4412189999998</v>
      </c>
      <c r="E2128" s="5">
        <f>-AVERAGE('Converted Data'!$M$6:$M$1735)</f>
        <v>-810.04352178554905</v>
      </c>
      <c r="G2128" s="5">
        <f t="shared" si="133"/>
        <v>1.414049964583366</v>
      </c>
      <c r="H2128" s="5">
        <f t="shared" si="134"/>
        <v>-0.6750362681546398</v>
      </c>
      <c r="I2128" s="5">
        <f t="shared" si="135"/>
        <v>0.73901369642872616</v>
      </c>
    </row>
    <row r="2129" spans="1:9" x14ac:dyDescent="0.2">
      <c r="A2129" s="5">
        <f t="shared" si="132"/>
        <v>-0.31916666666666726</v>
      </c>
      <c r="B2129" s="5">
        <v>-116.71222895999999</v>
      </c>
      <c r="C2129" s="5">
        <v>-20.440241999999984</v>
      </c>
      <c r="D2129" s="5">
        <v>1701.2786959999999</v>
      </c>
      <c r="E2129" s="5">
        <f>-AVERAGE('Converted Data'!$M$6:$M$1735)</f>
        <v>-810.04352178554905</v>
      </c>
      <c r="G2129" s="5">
        <f t="shared" si="133"/>
        <v>1.4193561904166994</v>
      </c>
      <c r="H2129" s="5">
        <f t="shared" si="134"/>
        <v>-0.6750362681546398</v>
      </c>
      <c r="I2129" s="5">
        <f t="shared" si="135"/>
        <v>0.74431992226205956</v>
      </c>
    </row>
    <row r="2130" spans="1:9" x14ac:dyDescent="0.2">
      <c r="A2130" s="5">
        <f t="shared" si="132"/>
        <v>-0.31833333333333391</v>
      </c>
      <c r="B2130" s="5">
        <v>-114.81220958999999</v>
      </c>
      <c r="C2130" s="5">
        <v>-21.718761999999984</v>
      </c>
      <c r="D2130" s="5">
        <v>1705.1761609999999</v>
      </c>
      <c r="E2130" s="5">
        <f>-AVERAGE('Converted Data'!$M$6:$M$1735)</f>
        <v>-810.04352178554905</v>
      </c>
      <c r="G2130" s="5">
        <f t="shared" si="133"/>
        <v>1.4230384725000327</v>
      </c>
      <c r="H2130" s="5">
        <f t="shared" si="134"/>
        <v>-0.6750362681546398</v>
      </c>
      <c r="I2130" s="5">
        <f t="shared" si="135"/>
        <v>0.74800220434539288</v>
      </c>
    </row>
    <row r="2131" spans="1:9" x14ac:dyDescent="0.2">
      <c r="A2131" s="5">
        <f t="shared" si="132"/>
        <v>-0.31750000000000056</v>
      </c>
      <c r="B2131" s="5">
        <v>-113.5559892</v>
      </c>
      <c r="C2131" s="5">
        <v>-21.072886999999994</v>
      </c>
      <c r="D2131" s="5">
        <v>1710.1161729999999</v>
      </c>
      <c r="E2131" s="5">
        <f>-AVERAGE('Converted Data'!$M$6:$M$1735)</f>
        <v>-810.04352178554905</v>
      </c>
      <c r="G2131" s="5">
        <f t="shared" si="133"/>
        <v>1.4278058254166996</v>
      </c>
      <c r="H2131" s="5">
        <f t="shared" si="134"/>
        <v>-0.6750362681546398</v>
      </c>
      <c r="I2131" s="5">
        <f t="shared" si="135"/>
        <v>0.75276955726205985</v>
      </c>
    </row>
    <row r="2132" spans="1:9" x14ac:dyDescent="0.2">
      <c r="A2132" s="5">
        <f t="shared" si="132"/>
        <v>-0.31666666666666721</v>
      </c>
      <c r="B2132" s="5">
        <v>-111.6546975</v>
      </c>
      <c r="C2132" s="5">
        <v>-21.58316099999999</v>
      </c>
      <c r="D2132" s="5">
        <v>1716.617808</v>
      </c>
      <c r="E2132" s="5">
        <f>-AVERAGE('Converted Data'!$M$6:$M$1735)</f>
        <v>-810.04352178554905</v>
      </c>
      <c r="G2132" s="5">
        <f t="shared" si="133"/>
        <v>1.4331138825000331</v>
      </c>
      <c r="H2132" s="5">
        <f t="shared" si="134"/>
        <v>-0.6750362681546398</v>
      </c>
      <c r="I2132" s="5">
        <f t="shared" si="135"/>
        <v>0.75807761434539334</v>
      </c>
    </row>
    <row r="2133" spans="1:9" x14ac:dyDescent="0.2">
      <c r="A2133" s="5">
        <f t="shared" si="132"/>
        <v>-0.31583333333333385</v>
      </c>
      <c r="B2133" s="5">
        <v>-109.88174279999998</v>
      </c>
      <c r="C2133" s="5">
        <v>-21.577491000000009</v>
      </c>
      <c r="D2133" s="5">
        <v>1722.8555099999999</v>
      </c>
      <c r="E2133" s="5">
        <f>-AVERAGE('Converted Data'!$M$6:$M$1735)</f>
        <v>-810.04352178554905</v>
      </c>
      <c r="G2133" s="5">
        <f t="shared" si="133"/>
        <v>1.4373387000000331</v>
      </c>
      <c r="H2133" s="5">
        <f t="shared" si="134"/>
        <v>-0.6750362681546398</v>
      </c>
      <c r="I2133" s="5">
        <f t="shared" si="135"/>
        <v>0.76230243184539326</v>
      </c>
    </row>
    <row r="2134" spans="1:9" x14ac:dyDescent="0.2">
      <c r="A2134" s="5">
        <f t="shared" si="132"/>
        <v>-0.3150000000000005</v>
      </c>
      <c r="B2134" s="5">
        <v>-109.25830109999998</v>
      </c>
      <c r="C2134" s="5">
        <v>-22.729860000000002</v>
      </c>
      <c r="D2134" s="5">
        <v>1726.7573699999998</v>
      </c>
      <c r="E2134" s="5">
        <f>-AVERAGE('Converted Data'!$M$6:$M$1735)</f>
        <v>-810.04352178554905</v>
      </c>
      <c r="G2134" s="5">
        <f t="shared" si="133"/>
        <v>1.4422123625000332</v>
      </c>
      <c r="H2134" s="5">
        <f t="shared" si="134"/>
        <v>-0.6750362681546398</v>
      </c>
      <c r="I2134" s="5">
        <f t="shared" si="135"/>
        <v>0.76717609434539336</v>
      </c>
    </row>
    <row r="2135" spans="1:9" x14ac:dyDescent="0.2">
      <c r="A2135" s="5">
        <f t="shared" si="132"/>
        <v>-0.31416666666666715</v>
      </c>
      <c r="B2135" s="5">
        <v>-106.09188269999999</v>
      </c>
      <c r="C2135" s="5">
        <v>-22.214293999999981</v>
      </c>
      <c r="D2135" s="5">
        <v>1734.5522999999998</v>
      </c>
      <c r="E2135" s="5">
        <f>-AVERAGE('Converted Data'!$M$6:$M$1735)</f>
        <v>-810.04352178554905</v>
      </c>
      <c r="G2135" s="5">
        <f t="shared" si="133"/>
        <v>1.4480589262500334</v>
      </c>
      <c r="H2135" s="5">
        <f t="shared" si="134"/>
        <v>-0.6750362681546398</v>
      </c>
      <c r="I2135" s="5">
        <f t="shared" si="135"/>
        <v>0.77302265809539361</v>
      </c>
    </row>
    <row r="2136" spans="1:9" x14ac:dyDescent="0.2">
      <c r="A2136" s="5">
        <f t="shared" si="132"/>
        <v>-0.3133333333333338</v>
      </c>
      <c r="B2136" s="5">
        <v>-103.57987259999999</v>
      </c>
      <c r="C2136" s="5">
        <v>-23.49281400000001</v>
      </c>
      <c r="D2136" s="5">
        <v>1740.789123</v>
      </c>
      <c r="E2136" s="5">
        <f>-AVERAGE('Converted Data'!$M$6:$M$1735)</f>
        <v>-810.04352178554905</v>
      </c>
      <c r="G2136" s="5">
        <f t="shared" si="133"/>
        <v>1.4532581100000337</v>
      </c>
      <c r="H2136" s="5">
        <f t="shared" si="134"/>
        <v>-0.6750362681546398</v>
      </c>
      <c r="I2136" s="5">
        <f t="shared" si="135"/>
        <v>0.77822184184539389</v>
      </c>
    </row>
    <row r="2137" spans="1:9" x14ac:dyDescent="0.2">
      <c r="A2137" s="5">
        <f t="shared" si="132"/>
        <v>-0.31250000000000044</v>
      </c>
      <c r="B2137" s="5">
        <v>-101.6785809</v>
      </c>
      <c r="C2137" s="5">
        <v>-23.48903399999999</v>
      </c>
      <c r="D2137" s="5">
        <v>1747.0303410000001</v>
      </c>
      <c r="E2137" s="5">
        <f>-AVERAGE('Converted Data'!$M$6:$M$1735)</f>
        <v>-810.04352178554905</v>
      </c>
      <c r="G2137" s="5">
        <f t="shared" si="133"/>
        <v>1.4569400258333669</v>
      </c>
      <c r="H2137" s="5">
        <f t="shared" si="134"/>
        <v>-0.6750362681546398</v>
      </c>
      <c r="I2137" s="5">
        <f t="shared" si="135"/>
        <v>0.78190375767872711</v>
      </c>
    </row>
    <row r="2138" spans="1:9" x14ac:dyDescent="0.2">
      <c r="A2138" s="5">
        <f t="shared" si="132"/>
        <v>-0.31166666666666709</v>
      </c>
      <c r="B2138" s="5">
        <v>-99.771769199999994</v>
      </c>
      <c r="C2138" s="5">
        <v>-24.127349000000009</v>
      </c>
      <c r="D2138" s="5">
        <v>1749.6257209999999</v>
      </c>
      <c r="E2138" s="5">
        <f>-AVERAGE('Converted Data'!$M$6:$M$1735)</f>
        <v>-810.04352178554905</v>
      </c>
      <c r="G2138" s="5">
        <f t="shared" si="133"/>
        <v>1.4607304487500337</v>
      </c>
      <c r="H2138" s="5">
        <f t="shared" si="134"/>
        <v>-0.6750362681546398</v>
      </c>
      <c r="I2138" s="5">
        <f t="shared" si="135"/>
        <v>0.78569418059539387</v>
      </c>
    </row>
    <row r="2139" spans="1:9" x14ac:dyDescent="0.2">
      <c r="A2139" s="5">
        <f t="shared" si="132"/>
        <v>-0.31083333333333374</v>
      </c>
      <c r="B2139" s="5">
        <v>-97.888720799999987</v>
      </c>
      <c r="C2139" s="5">
        <v>-23.995527999999965</v>
      </c>
      <c r="D2139" s="5">
        <v>1756.127356</v>
      </c>
      <c r="E2139" s="5">
        <f>-AVERAGE('Converted Data'!$M$6:$M$1735)</f>
        <v>-810.04352178554905</v>
      </c>
      <c r="G2139" s="5">
        <f t="shared" si="133"/>
        <v>1.4654959704167005</v>
      </c>
      <c r="H2139" s="5">
        <f t="shared" si="134"/>
        <v>-0.6750362681546398</v>
      </c>
      <c r="I2139" s="5">
        <f t="shared" si="135"/>
        <v>0.79045970226206075</v>
      </c>
    </row>
    <row r="2140" spans="1:9" x14ac:dyDescent="0.2">
      <c r="A2140" s="5">
        <f t="shared" si="132"/>
        <v>-0.31000000000000039</v>
      </c>
      <c r="B2140" s="5">
        <v>-96.127385400000009</v>
      </c>
      <c r="C2140" s="5">
        <v>-24.633842999999985</v>
      </c>
      <c r="D2140" s="5">
        <v>1761.0629730000001</v>
      </c>
      <c r="E2140" s="5">
        <f>-AVERAGE('Converted Data'!$M$6:$M$1735)</f>
        <v>-810.04352178554905</v>
      </c>
      <c r="G2140" s="5">
        <f t="shared" si="133"/>
        <v>1.4690682804167006</v>
      </c>
      <c r="H2140" s="5">
        <f t="shared" si="134"/>
        <v>-0.6750362681546398</v>
      </c>
      <c r="I2140" s="5">
        <f t="shared" si="135"/>
        <v>0.79403201226206077</v>
      </c>
    </row>
    <row r="2141" spans="1:9" x14ac:dyDescent="0.2">
      <c r="A2141" s="5">
        <f t="shared" si="132"/>
        <v>-0.30916666666666703</v>
      </c>
      <c r="B2141" s="5">
        <v>-93.602651999999992</v>
      </c>
      <c r="C2141" s="5">
        <v>-24.631952999999996</v>
      </c>
      <c r="D2141" s="5">
        <v>1764.7009</v>
      </c>
      <c r="E2141" s="5">
        <f>-AVERAGE('Converted Data'!$M$6:$M$1735)</f>
        <v>-810.04352178554905</v>
      </c>
      <c r="G2141" s="5">
        <f t="shared" si="133"/>
        <v>1.4727505625000339</v>
      </c>
      <c r="H2141" s="5">
        <f t="shared" si="134"/>
        <v>-0.6750362681546398</v>
      </c>
      <c r="I2141" s="5">
        <f t="shared" si="135"/>
        <v>0.79771429434539409</v>
      </c>
    </row>
    <row r="2142" spans="1:9" x14ac:dyDescent="0.2">
      <c r="A2142" s="5">
        <f t="shared" si="132"/>
        <v>-0.30833333333333368</v>
      </c>
      <c r="B2142" s="5">
        <v>-92.33752530000001</v>
      </c>
      <c r="C2142" s="5">
        <v>-23.987967999999981</v>
      </c>
      <c r="D2142" s="5">
        <v>1769.9004499999999</v>
      </c>
      <c r="E2142" s="5">
        <f>-AVERAGE('Converted Data'!$M$6:$M$1735)</f>
        <v>-810.04352178554905</v>
      </c>
      <c r="G2142" s="5">
        <f t="shared" si="133"/>
        <v>1.4758917741667006</v>
      </c>
      <c r="H2142" s="5">
        <f t="shared" si="134"/>
        <v>-0.6750362681546398</v>
      </c>
      <c r="I2142" s="5">
        <f t="shared" si="135"/>
        <v>0.80085550601206079</v>
      </c>
    </row>
    <row r="2143" spans="1:9" x14ac:dyDescent="0.2">
      <c r="A2143" s="5">
        <f t="shared" si="132"/>
        <v>-0.30750000000000033</v>
      </c>
      <c r="B2143" s="5">
        <v>-90.051222599999988</v>
      </c>
      <c r="C2143" s="5">
        <v>-25.266487999999995</v>
      </c>
      <c r="D2143" s="5">
        <v>1772.2398079999998</v>
      </c>
      <c r="E2143" s="5">
        <f>-AVERAGE('Converted Data'!$M$6:$M$1735)</f>
        <v>-810.04352178554905</v>
      </c>
      <c r="G2143" s="5">
        <f t="shared" si="133"/>
        <v>1.477951577500034</v>
      </c>
      <c r="H2143" s="5">
        <f t="shared" si="134"/>
        <v>-0.6750362681546398</v>
      </c>
      <c r="I2143" s="5">
        <f t="shared" si="135"/>
        <v>0.80291530934539423</v>
      </c>
    </row>
    <row r="2144" spans="1:9" x14ac:dyDescent="0.2">
      <c r="A2144" s="5">
        <f t="shared" si="132"/>
        <v>-0.30666666666666698</v>
      </c>
      <c r="B2144" s="5">
        <v>-88.111429799999996</v>
      </c>
      <c r="C2144" s="5">
        <v>-26.418856999999988</v>
      </c>
      <c r="D2144" s="5">
        <v>1774.8439779999999</v>
      </c>
      <c r="E2144" s="5">
        <f>-AVERAGE('Converted Data'!$M$6:$M$1735)</f>
        <v>-810.04352178554905</v>
      </c>
      <c r="G2144" s="5">
        <f t="shared" si="133"/>
        <v>1.4801180566667009</v>
      </c>
      <c r="H2144" s="5">
        <f t="shared" si="134"/>
        <v>-0.6750362681546398</v>
      </c>
      <c r="I2144" s="5">
        <f t="shared" si="135"/>
        <v>0.80508178851206114</v>
      </c>
    </row>
    <row r="2145" spans="1:9" x14ac:dyDescent="0.2">
      <c r="A2145" s="5">
        <f t="shared" si="132"/>
        <v>-0.30583333333333362</v>
      </c>
      <c r="B2145" s="5">
        <v>-86.291997899999998</v>
      </c>
      <c r="C2145" s="5">
        <v>-27.185590999999988</v>
      </c>
      <c r="D2145" s="5">
        <v>1777.4393580000001</v>
      </c>
      <c r="E2145" s="5">
        <f>-AVERAGE('Converted Data'!$M$6:$M$1735)</f>
        <v>-810.04352178554905</v>
      </c>
      <c r="G2145" s="5">
        <f t="shared" si="133"/>
        <v>1.4848795495833678</v>
      </c>
      <c r="H2145" s="5">
        <f t="shared" si="134"/>
        <v>-0.6750362681546398</v>
      </c>
      <c r="I2145" s="5">
        <f t="shared" si="135"/>
        <v>0.80984328142872797</v>
      </c>
    </row>
    <row r="2146" spans="1:9" x14ac:dyDescent="0.2">
      <c r="A2146" s="5">
        <f t="shared" si="132"/>
        <v>-0.30500000000000027</v>
      </c>
      <c r="B2146" s="5">
        <v>-85.026981599999999</v>
      </c>
      <c r="C2146" s="5">
        <v>-26.541605999999987</v>
      </c>
      <c r="D2146" s="5">
        <v>1786.271561</v>
      </c>
      <c r="E2146" s="5">
        <f>-AVERAGE('Converted Data'!$M$6:$M$1735)</f>
        <v>-810.04352178554905</v>
      </c>
      <c r="G2146" s="5">
        <f t="shared" si="133"/>
        <v>1.489210676666701</v>
      </c>
      <c r="H2146" s="5">
        <f t="shared" si="134"/>
        <v>-0.6750362681546398</v>
      </c>
      <c r="I2146" s="5">
        <f t="shared" si="135"/>
        <v>0.81417440851206124</v>
      </c>
    </row>
    <row r="2147" spans="1:9" x14ac:dyDescent="0.2">
      <c r="A2147" s="5">
        <f t="shared" si="132"/>
        <v>-0.30416666666666692</v>
      </c>
      <c r="B2147" s="5">
        <v>-82.489635300000003</v>
      </c>
      <c r="C2147" s="5">
        <v>-27.051879999999983</v>
      </c>
      <c r="D2147" s="5">
        <v>1787.8340629999998</v>
      </c>
      <c r="E2147" s="5">
        <f>-AVERAGE('Converted Data'!$M$6:$M$1735)</f>
        <v>-810.04352178554905</v>
      </c>
      <c r="G2147" s="5">
        <f t="shared" si="133"/>
        <v>1.4919218887500343</v>
      </c>
      <c r="H2147" s="5">
        <f t="shared" si="134"/>
        <v>-0.6750362681546398</v>
      </c>
      <c r="I2147" s="5">
        <f t="shared" si="135"/>
        <v>0.81688562059539449</v>
      </c>
    </row>
    <row r="2148" spans="1:9" x14ac:dyDescent="0.2">
      <c r="A2148" s="5">
        <f t="shared" si="132"/>
        <v>-0.30333333333333357</v>
      </c>
      <c r="B2148" s="5">
        <v>-81.217305299999992</v>
      </c>
      <c r="C2148" s="5">
        <v>-27.048099999999977</v>
      </c>
      <c r="D2148" s="5">
        <v>1792.77847</v>
      </c>
      <c r="E2148" s="5">
        <f>-AVERAGE('Converted Data'!$M$6:$M$1735)</f>
        <v>-810.04352178554905</v>
      </c>
      <c r="G2148" s="5">
        <f t="shared" si="133"/>
        <v>1.4961467062500344</v>
      </c>
      <c r="H2148" s="5">
        <f t="shared" si="134"/>
        <v>-0.6750362681546398</v>
      </c>
      <c r="I2148" s="5">
        <f t="shared" si="135"/>
        <v>0.82111043809539463</v>
      </c>
    </row>
    <row r="2149" spans="1:9" x14ac:dyDescent="0.2">
      <c r="A2149" s="5">
        <f t="shared" si="132"/>
        <v>-0.30250000000000021</v>
      </c>
      <c r="B2149" s="5">
        <v>-79.310603999999998</v>
      </c>
      <c r="C2149" s="5">
        <v>-27.046209999999974</v>
      </c>
      <c r="D2149" s="5">
        <v>1797.9736250000001</v>
      </c>
      <c r="E2149" s="5">
        <f>-AVERAGE('Converted Data'!$M$6:$M$1735)</f>
        <v>-810.04352178554905</v>
      </c>
      <c r="G2149" s="5">
        <f t="shared" si="133"/>
        <v>1.498852058333368</v>
      </c>
      <c r="H2149" s="5">
        <f t="shared" si="134"/>
        <v>-0.6750362681546398</v>
      </c>
      <c r="I2149" s="5">
        <f t="shared" si="135"/>
        <v>0.82381579017872819</v>
      </c>
    </row>
    <row r="2150" spans="1:9" x14ac:dyDescent="0.2">
      <c r="A2150" s="5">
        <f t="shared" si="132"/>
        <v>-0.30166666666666686</v>
      </c>
      <c r="B2150" s="5">
        <v>-78.045587699999999</v>
      </c>
      <c r="C2150" s="5">
        <v>-28.326619999999963</v>
      </c>
      <c r="D2150" s="5">
        <v>1799.271315</v>
      </c>
      <c r="E2150" s="5">
        <f>-AVERAGE('Converted Data'!$M$6:$M$1735)</f>
        <v>-810.04352178554905</v>
      </c>
      <c r="G2150" s="5">
        <f t="shared" si="133"/>
        <v>1.5020999458333679</v>
      </c>
      <c r="H2150" s="5">
        <f t="shared" si="134"/>
        <v>-0.6750362681546398</v>
      </c>
      <c r="I2150" s="5">
        <f t="shared" si="135"/>
        <v>0.82706367767872813</v>
      </c>
    </row>
    <row r="2151" spans="1:9" x14ac:dyDescent="0.2">
      <c r="A2151" s="5">
        <f t="shared" si="132"/>
        <v>-0.30083333333333351</v>
      </c>
      <c r="B2151" s="5">
        <v>-76.144406399999994</v>
      </c>
      <c r="C2151" s="5">
        <v>-27.809163999999953</v>
      </c>
      <c r="D2151" s="5">
        <v>1805.7685549999999</v>
      </c>
      <c r="E2151" s="5">
        <f>-AVERAGE('Converted Data'!$M$6:$M$1735)</f>
        <v>-810.04352178554905</v>
      </c>
      <c r="G2151" s="5">
        <f t="shared" si="133"/>
        <v>1.5063229320833682</v>
      </c>
      <c r="H2151" s="5">
        <f t="shared" si="134"/>
        <v>-0.6750362681546398</v>
      </c>
      <c r="I2151" s="5">
        <f t="shared" si="135"/>
        <v>0.83128666392872841</v>
      </c>
    </row>
    <row r="2152" spans="1:9" x14ac:dyDescent="0.2">
      <c r="A2152" s="5">
        <f t="shared" si="132"/>
        <v>-0.30000000000000016</v>
      </c>
      <c r="B2152" s="5">
        <v>-74.383291799999995</v>
      </c>
      <c r="C2152" s="5">
        <v>-27.807273999999992</v>
      </c>
      <c r="D2152" s="5">
        <v>1809.4064820000001</v>
      </c>
      <c r="E2152" s="5">
        <f>-AVERAGE('Converted Data'!$M$6:$M$1735)</f>
        <v>-810.04352178554905</v>
      </c>
      <c r="G2152" s="5">
        <f t="shared" si="133"/>
        <v>1.5072980308333683</v>
      </c>
      <c r="H2152" s="5">
        <f t="shared" si="134"/>
        <v>-0.6750362681546398</v>
      </c>
      <c r="I2152" s="5">
        <f t="shared" si="135"/>
        <v>0.83226176267872853</v>
      </c>
    </row>
    <row r="2153" spans="1:9" x14ac:dyDescent="0.2">
      <c r="A2153" s="5">
        <f t="shared" si="132"/>
        <v>-0.2991666666666668</v>
      </c>
      <c r="B2153" s="5">
        <v>-71.840425499999995</v>
      </c>
      <c r="C2153" s="5">
        <v>-27.931912999999966</v>
      </c>
      <c r="D2153" s="5">
        <v>1808.108792</v>
      </c>
      <c r="E2153" s="5">
        <f>-AVERAGE('Converted Data'!$M$6:$M$1735)</f>
        <v>-810.04352178554905</v>
      </c>
      <c r="G2153" s="5">
        <f t="shared" si="133"/>
        <v>1.5099003695833682</v>
      </c>
      <c r="H2153" s="5">
        <f t="shared" si="134"/>
        <v>-0.6750362681546398</v>
      </c>
      <c r="I2153" s="5">
        <f t="shared" si="135"/>
        <v>0.83486410142872836</v>
      </c>
    </row>
    <row r="2154" spans="1:9" x14ac:dyDescent="0.2">
      <c r="A2154" s="5">
        <f t="shared" si="132"/>
        <v>-0.29833333333333345</v>
      </c>
      <c r="B2154" s="5">
        <v>-70.06647719999998</v>
      </c>
      <c r="C2154" s="5">
        <v>-28.570227999999986</v>
      </c>
      <c r="D2154" s="5">
        <v>1815.6520949999999</v>
      </c>
      <c r="E2154" s="5">
        <f>-AVERAGE('Converted Data'!$M$6:$M$1735)</f>
        <v>-810.04352178554905</v>
      </c>
      <c r="G2154" s="5">
        <f t="shared" si="133"/>
        <v>1.5145588491667017</v>
      </c>
      <c r="H2154" s="5">
        <f t="shared" si="134"/>
        <v>-0.6750362681546398</v>
      </c>
      <c r="I2154" s="5">
        <f t="shared" si="135"/>
        <v>0.8395225810120619</v>
      </c>
    </row>
    <row r="2155" spans="1:9" x14ac:dyDescent="0.2">
      <c r="A2155" s="5">
        <f t="shared" si="132"/>
        <v>-0.2975000000000001</v>
      </c>
      <c r="B2155" s="5">
        <v>-69.4376259</v>
      </c>
      <c r="C2155" s="5">
        <v>-28.56644799999998</v>
      </c>
      <c r="D2155" s="5">
        <v>1819.289143</v>
      </c>
      <c r="E2155" s="5">
        <f>-AVERAGE('Converted Data'!$M$6:$M$1735)</f>
        <v>-810.04352178554905</v>
      </c>
      <c r="G2155" s="5">
        <f t="shared" si="133"/>
        <v>1.5175900887500349</v>
      </c>
      <c r="H2155" s="5">
        <f t="shared" si="134"/>
        <v>-0.6750362681546398</v>
      </c>
      <c r="I2155" s="5">
        <f t="shared" si="135"/>
        <v>0.84255382059539508</v>
      </c>
    </row>
    <row r="2156" spans="1:9" x14ac:dyDescent="0.2">
      <c r="A2156" s="5">
        <f t="shared" si="132"/>
        <v>-0.29666666666666675</v>
      </c>
      <c r="B2156" s="5">
        <v>-66.258594599999981</v>
      </c>
      <c r="C2156" s="5">
        <v>-27.794421999999969</v>
      </c>
      <c r="D2156" s="5">
        <v>1822.92707</v>
      </c>
      <c r="E2156" s="5">
        <f>-AVERAGE('Converted Data'!$M$6:$M$1735)</f>
        <v>-810.04352178554905</v>
      </c>
      <c r="G2156" s="5">
        <f t="shared" si="133"/>
        <v>1.5185633562500351</v>
      </c>
      <c r="H2156" s="5">
        <f t="shared" si="134"/>
        <v>-0.6750362681546398</v>
      </c>
      <c r="I2156" s="5">
        <f t="shared" si="135"/>
        <v>0.84352708809539534</v>
      </c>
    </row>
    <row r="2157" spans="1:9" x14ac:dyDescent="0.2">
      <c r="A2157" s="5">
        <f t="shared" si="132"/>
        <v>-0.29583333333333339</v>
      </c>
      <c r="B2157" s="5">
        <v>-64.993578299999996</v>
      </c>
      <c r="C2157" s="5">
        <v>-27.792531999999994</v>
      </c>
      <c r="D2157" s="5">
        <v>1821.6249849999999</v>
      </c>
      <c r="E2157" s="5">
        <f>-AVERAGE('Converted Data'!$M$6:$M$1735)</f>
        <v>-810.04352178554905</v>
      </c>
      <c r="G2157" s="5">
        <f t="shared" si="133"/>
        <v>1.5201873000000352</v>
      </c>
      <c r="H2157" s="5">
        <f t="shared" si="134"/>
        <v>-0.6750362681546398</v>
      </c>
      <c r="I2157" s="5">
        <f t="shared" si="135"/>
        <v>0.84515103184539542</v>
      </c>
    </row>
    <row r="2158" spans="1:9" x14ac:dyDescent="0.2">
      <c r="A2158" s="5">
        <f t="shared" si="132"/>
        <v>-0.29500000000000004</v>
      </c>
      <c r="B2158" s="5">
        <v>-63.105230700000007</v>
      </c>
      <c r="C2158" s="5">
        <v>-27.662600999999995</v>
      </c>
      <c r="D2158" s="5">
        <v>1826.824535</v>
      </c>
      <c r="E2158" s="5">
        <f>-AVERAGE('Converted Data'!$M$6:$M$1735)</f>
        <v>-810.04352178554905</v>
      </c>
      <c r="G2158" s="5">
        <f t="shared" si="133"/>
        <v>1.5234406812500352</v>
      </c>
      <c r="H2158" s="5">
        <f t="shared" si="134"/>
        <v>-0.6750362681546398</v>
      </c>
      <c r="I2158" s="5">
        <f t="shared" si="135"/>
        <v>0.84840441309539538</v>
      </c>
    </row>
    <row r="2159" spans="1:9" x14ac:dyDescent="0.2">
      <c r="A2159" s="5">
        <f t="shared" si="132"/>
        <v>-0.29416666666666669</v>
      </c>
      <c r="B2159" s="5">
        <v>-60.569678100000004</v>
      </c>
      <c r="C2159" s="5">
        <v>-27.656930999999958</v>
      </c>
      <c r="D2159" s="5">
        <v>1829.4330999999997</v>
      </c>
      <c r="E2159" s="5">
        <f>-AVERAGE('Converted Data'!$M$6:$M$1735)</f>
        <v>-810.04352178554905</v>
      </c>
      <c r="G2159" s="5">
        <f t="shared" si="133"/>
        <v>1.525717498750035</v>
      </c>
      <c r="H2159" s="5">
        <f t="shared" si="134"/>
        <v>-0.6750362681546398</v>
      </c>
      <c r="I2159" s="5">
        <f t="shared" si="135"/>
        <v>0.85068123059539524</v>
      </c>
    </row>
    <row r="2160" spans="1:9" x14ac:dyDescent="0.2">
      <c r="A2160" s="5">
        <f t="shared" si="132"/>
        <v>-0.29333333333333333</v>
      </c>
      <c r="B2160" s="5">
        <v>-58.795729799999989</v>
      </c>
      <c r="C2160" s="5">
        <v>-28.295245999999992</v>
      </c>
      <c r="D2160" s="5">
        <v>1832.2888969999999</v>
      </c>
      <c r="E2160" s="5">
        <f>-AVERAGE('Converted Data'!$M$6:$M$1735)</f>
        <v>-810.04352178554905</v>
      </c>
      <c r="G2160" s="5">
        <f t="shared" si="133"/>
        <v>1.5262549066667019</v>
      </c>
      <c r="H2160" s="5">
        <f t="shared" si="134"/>
        <v>-0.6750362681546398</v>
      </c>
      <c r="I2160" s="5">
        <f t="shared" si="135"/>
        <v>0.85121863851206214</v>
      </c>
    </row>
    <row r="2161" spans="1:9" x14ac:dyDescent="0.2">
      <c r="A2161" s="5">
        <f t="shared" si="132"/>
        <v>-0.29249999999999998</v>
      </c>
      <c r="B2161" s="5">
        <v>-57.5251935</v>
      </c>
      <c r="C2161" s="5">
        <v>-28.29335599999996</v>
      </c>
      <c r="D2161" s="5">
        <v>1830.7228789999999</v>
      </c>
      <c r="E2161" s="5">
        <f>-AVERAGE('Converted Data'!$M$6:$M$1735)</f>
        <v>-810.04352178554905</v>
      </c>
      <c r="G2161" s="5">
        <f t="shared" si="133"/>
        <v>1.5261449345833686</v>
      </c>
      <c r="H2161" s="5">
        <f t="shared" si="134"/>
        <v>-0.6750362681546398</v>
      </c>
      <c r="I2161" s="5">
        <f t="shared" si="135"/>
        <v>0.85110866642872884</v>
      </c>
    </row>
    <row r="2162" spans="1:9" x14ac:dyDescent="0.2">
      <c r="A2162" s="5">
        <f t="shared" si="132"/>
        <v>-0.29166666666666663</v>
      </c>
      <c r="B2162" s="5">
        <v>-55.616698499999998</v>
      </c>
      <c r="C2162" s="5">
        <v>-28.417994999999991</v>
      </c>
      <c r="D2162" s="5">
        <v>1832.024964</v>
      </c>
      <c r="E2162" s="5">
        <f>-AVERAGE('Converted Data'!$M$6:$M$1735)</f>
        <v>-810.04352178554905</v>
      </c>
      <c r="G2162" s="5">
        <f t="shared" si="133"/>
        <v>1.5272263429167019</v>
      </c>
      <c r="H2162" s="5">
        <f t="shared" si="134"/>
        <v>-0.6750362681546398</v>
      </c>
      <c r="I2162" s="5">
        <f t="shared" si="135"/>
        <v>0.8521900747620621</v>
      </c>
    </row>
    <row r="2163" spans="1:9" x14ac:dyDescent="0.2">
      <c r="A2163" s="5">
        <f t="shared" si="132"/>
        <v>-0.29083333333333328</v>
      </c>
      <c r="B2163" s="5">
        <v>-53.09012949000001</v>
      </c>
      <c r="C2163" s="5">
        <v>-28.414214999999984</v>
      </c>
      <c r="D2163" s="5">
        <v>1833.3182589999997</v>
      </c>
      <c r="E2163" s="5">
        <f>-AVERAGE('Converted Data'!$M$6:$M$1735)</f>
        <v>-810.04352178554905</v>
      </c>
      <c r="G2163" s="5">
        <f t="shared" si="133"/>
        <v>1.528309582500035</v>
      </c>
      <c r="H2163" s="5">
        <f t="shared" si="134"/>
        <v>-0.6750362681546398</v>
      </c>
      <c r="I2163" s="5">
        <f t="shared" si="135"/>
        <v>0.85327331434539522</v>
      </c>
    </row>
    <row r="2164" spans="1:9" x14ac:dyDescent="0.2">
      <c r="A2164" s="5">
        <f t="shared" si="132"/>
        <v>-0.28999999999999992</v>
      </c>
      <c r="B2164" s="5">
        <v>-51.826396559999999</v>
      </c>
      <c r="C2164" s="5">
        <v>-28.284283999999985</v>
      </c>
      <c r="D2164" s="5">
        <v>1834.6247389999999</v>
      </c>
      <c r="E2164" s="5">
        <f>-AVERAGE('Converted Data'!$M$6:$M$1735)</f>
        <v>-810.04352178554905</v>
      </c>
      <c r="G2164" s="5">
        <f t="shared" si="133"/>
        <v>1.5287458083333685</v>
      </c>
      <c r="H2164" s="5">
        <f t="shared" si="134"/>
        <v>-0.6750362681546398</v>
      </c>
      <c r="I2164" s="5">
        <f t="shared" si="135"/>
        <v>0.85370954017872869</v>
      </c>
    </row>
    <row r="2165" spans="1:9" x14ac:dyDescent="0.2">
      <c r="A2165" s="5">
        <f t="shared" si="132"/>
        <v>-0.28916666666666657</v>
      </c>
      <c r="B2165" s="5">
        <v>-49.927782000000008</v>
      </c>
      <c r="C2165" s="5">
        <v>-27.126622999999967</v>
      </c>
      <c r="D2165" s="5">
        <v>1834.3652009999998</v>
      </c>
      <c r="E2165" s="5">
        <f>-AVERAGE('Converted Data'!$M$6:$M$1735)</f>
        <v>-810.04352178554905</v>
      </c>
      <c r="G2165" s="5">
        <f t="shared" si="133"/>
        <v>1.5308023154167019</v>
      </c>
      <c r="H2165" s="5">
        <f t="shared" si="134"/>
        <v>-0.6750362681546398</v>
      </c>
      <c r="I2165" s="5">
        <f t="shared" si="135"/>
        <v>0.85576604726206207</v>
      </c>
    </row>
    <row r="2166" spans="1:9" x14ac:dyDescent="0.2">
      <c r="A2166" s="5">
        <f t="shared" si="132"/>
        <v>-0.28833333333333322</v>
      </c>
      <c r="B2166" s="5">
        <v>-48.023647439999998</v>
      </c>
      <c r="C2166" s="5">
        <v>-27.124732999999992</v>
      </c>
      <c r="D2166" s="5">
        <v>1839.560356</v>
      </c>
      <c r="E2166" s="5">
        <f>-AVERAGE('Converted Data'!$M$6:$M$1735)</f>
        <v>-810.04352178554905</v>
      </c>
      <c r="G2166" s="5">
        <f t="shared" si="133"/>
        <v>1.5318837237500356</v>
      </c>
      <c r="H2166" s="5">
        <f t="shared" si="134"/>
        <v>-0.6750362681546398</v>
      </c>
      <c r="I2166" s="5">
        <f t="shared" si="135"/>
        <v>0.85684745559539577</v>
      </c>
    </row>
    <row r="2167" spans="1:9" x14ac:dyDescent="0.2">
      <c r="A2167" s="5">
        <f t="shared" si="132"/>
        <v>-0.28749999999999987</v>
      </c>
      <c r="B2167" s="5">
        <v>-46.759914510000002</v>
      </c>
      <c r="C2167" s="5">
        <v>-27.763047999999998</v>
      </c>
      <c r="D2167" s="5">
        <v>1836.960581</v>
      </c>
      <c r="E2167" s="5">
        <f>-AVERAGE('Converted Data'!$M$6:$M$1735)</f>
        <v>-810.04352178554905</v>
      </c>
      <c r="G2167" s="5">
        <f t="shared" si="133"/>
        <v>1.5318855550000354</v>
      </c>
      <c r="H2167" s="5">
        <f t="shared" si="134"/>
        <v>-0.6750362681546398</v>
      </c>
      <c r="I2167" s="5">
        <f t="shared" si="135"/>
        <v>0.85684928684539563</v>
      </c>
    </row>
    <row r="2168" spans="1:9" x14ac:dyDescent="0.2">
      <c r="A2168" s="5">
        <f t="shared" si="132"/>
        <v>-0.28666666666666651</v>
      </c>
      <c r="B2168" s="5">
        <v>-44.990533799999994</v>
      </c>
      <c r="C2168" s="5">
        <v>-27.119062999999954</v>
      </c>
      <c r="D2168" s="5">
        <v>1839.5647509999999</v>
      </c>
      <c r="E2168" s="5">
        <f>-AVERAGE('Converted Data'!$M$6:$M$1735)</f>
        <v>-810.04352178554905</v>
      </c>
      <c r="G2168" s="5">
        <f t="shared" si="133"/>
        <v>1.5313433858333687</v>
      </c>
      <c r="H2168" s="5">
        <f t="shared" si="134"/>
        <v>-0.6750362681546398</v>
      </c>
      <c r="I2168" s="5">
        <f t="shared" si="135"/>
        <v>0.85630711767872891</v>
      </c>
    </row>
    <row r="2169" spans="1:9" x14ac:dyDescent="0.2">
      <c r="A2169" s="5">
        <f t="shared" si="132"/>
        <v>-0.28583333333333316</v>
      </c>
      <c r="B2169" s="5">
        <v>-43.096666200000001</v>
      </c>
      <c r="C2169" s="5">
        <v>-26.475077999999968</v>
      </c>
      <c r="D2169" s="5">
        <v>1835.659375</v>
      </c>
      <c r="E2169" s="5">
        <f>-AVERAGE('Converted Data'!$M$6:$M$1735)</f>
        <v>-810.04352178554905</v>
      </c>
      <c r="G2169" s="5">
        <f t="shared" si="133"/>
        <v>1.5323166533333685</v>
      </c>
      <c r="H2169" s="5">
        <f t="shared" si="134"/>
        <v>-0.6750362681546398</v>
      </c>
      <c r="I2169" s="5">
        <f t="shared" si="135"/>
        <v>0.85728038517872873</v>
      </c>
    </row>
    <row r="2170" spans="1:9" x14ac:dyDescent="0.2">
      <c r="A2170" s="5">
        <f t="shared" si="132"/>
        <v>-0.28499999999999981</v>
      </c>
      <c r="B2170" s="5">
        <v>-41.946049199999997</v>
      </c>
      <c r="C2170" s="5">
        <v>-27.241811999999982</v>
      </c>
      <c r="D2170" s="5">
        <v>1841.9005929999998</v>
      </c>
      <c r="E2170" s="5">
        <f>-AVERAGE('Converted Data'!$M$6:$M$1735)</f>
        <v>-810.04352178554905</v>
      </c>
      <c r="G2170" s="5">
        <f t="shared" si="133"/>
        <v>1.5343746254167021</v>
      </c>
      <c r="H2170" s="5">
        <f t="shared" si="134"/>
        <v>-0.6750362681546398</v>
      </c>
      <c r="I2170" s="5">
        <f t="shared" si="135"/>
        <v>0.85933835726206231</v>
      </c>
    </row>
    <row r="2171" spans="1:9" x14ac:dyDescent="0.2">
      <c r="A2171" s="5">
        <f t="shared" si="132"/>
        <v>-0.28416666666666646</v>
      </c>
      <c r="B2171" s="5">
        <v>-40.0448679</v>
      </c>
      <c r="C2171" s="5">
        <v>-27.239921999999979</v>
      </c>
      <c r="D2171" s="5">
        <v>1840.598508</v>
      </c>
      <c r="E2171" s="5">
        <f>-AVERAGE('Converted Data'!$M$6:$M$1735)</f>
        <v>-810.04352178554905</v>
      </c>
      <c r="G2171" s="5">
        <f t="shared" si="133"/>
        <v>1.5332877233333686</v>
      </c>
      <c r="H2171" s="5">
        <f t="shared" si="134"/>
        <v>-0.6750362681546398</v>
      </c>
      <c r="I2171" s="5">
        <f t="shared" si="135"/>
        <v>0.85825145517872881</v>
      </c>
    </row>
    <row r="2172" spans="1:9" x14ac:dyDescent="0.2">
      <c r="A2172" s="5">
        <f t="shared" si="132"/>
        <v>-0.2833333333333331</v>
      </c>
      <c r="B2172" s="5">
        <v>-38.779851600000001</v>
      </c>
      <c r="C2172" s="5">
        <v>-26.466005999999993</v>
      </c>
      <c r="D2172" s="5">
        <v>1839.2920280000001</v>
      </c>
      <c r="E2172" s="5">
        <f>-AVERAGE('Converted Data'!$M$6:$M$1735)</f>
        <v>-810.04352178554905</v>
      </c>
      <c r="G2172" s="5">
        <f t="shared" si="133"/>
        <v>1.5327470191667023</v>
      </c>
      <c r="H2172" s="5">
        <f t="shared" si="134"/>
        <v>-0.6750362681546398</v>
      </c>
      <c r="I2172" s="5">
        <f t="shared" si="135"/>
        <v>0.85771075101206251</v>
      </c>
    </row>
    <row r="2173" spans="1:9" x14ac:dyDescent="0.2">
      <c r="A2173" s="5">
        <f t="shared" si="132"/>
        <v>-0.28249999999999975</v>
      </c>
      <c r="B2173" s="5">
        <v>-36.364218299999997</v>
      </c>
      <c r="C2173" s="5">
        <v>-27.106211000000002</v>
      </c>
      <c r="D2173" s="5">
        <v>1839.3008180000002</v>
      </c>
      <c r="E2173" s="5">
        <f>-AVERAGE('Converted Data'!$M$6:$M$1735)</f>
        <v>-810.04352178554905</v>
      </c>
      <c r="G2173" s="5">
        <f t="shared" si="133"/>
        <v>1.5338302587500354</v>
      </c>
      <c r="H2173" s="5">
        <f t="shared" si="134"/>
        <v>-0.6750362681546398</v>
      </c>
      <c r="I2173" s="5">
        <f t="shared" si="135"/>
        <v>0.85879399059539563</v>
      </c>
    </row>
    <row r="2174" spans="1:9" x14ac:dyDescent="0.2">
      <c r="A2174" s="5">
        <f t="shared" si="132"/>
        <v>-0.2816666666666664</v>
      </c>
      <c r="B2174" s="5">
        <v>-35.748200699999998</v>
      </c>
      <c r="C2174" s="5">
        <v>-26.460335999999984</v>
      </c>
      <c r="D2174" s="5">
        <v>1841.891803</v>
      </c>
      <c r="E2174" s="5">
        <f>-AVERAGE('Converted Data'!$M$6:$M$1735)</f>
        <v>-810.04352178554905</v>
      </c>
      <c r="G2174" s="5">
        <f t="shared" si="133"/>
        <v>1.5339369345833689</v>
      </c>
      <c r="H2174" s="5">
        <f t="shared" si="134"/>
        <v>-0.6750362681546398</v>
      </c>
      <c r="I2174" s="5">
        <f t="shared" si="135"/>
        <v>0.85890066642872909</v>
      </c>
    </row>
    <row r="2175" spans="1:9" x14ac:dyDescent="0.2">
      <c r="A2175" s="5">
        <f t="shared" si="132"/>
        <v>-0.28083333333333305</v>
      </c>
      <c r="B2175" s="5">
        <v>-34.483184399999999</v>
      </c>
      <c r="C2175" s="5">
        <v>-26.330404999999985</v>
      </c>
      <c r="D2175" s="5">
        <v>1839.5568400000002</v>
      </c>
      <c r="E2175" s="5">
        <f>-AVERAGE('Converted Data'!$M$6:$M$1735)</f>
        <v>-810.04352178554905</v>
      </c>
      <c r="G2175" s="5">
        <f t="shared" si="133"/>
        <v>1.5318826250000357</v>
      </c>
      <c r="H2175" s="5">
        <f t="shared" si="134"/>
        <v>-0.6750362681546398</v>
      </c>
      <c r="I2175" s="5">
        <f t="shared" si="135"/>
        <v>0.8568463568453959</v>
      </c>
    </row>
    <row r="2176" spans="1:9" x14ac:dyDescent="0.2">
      <c r="A2176" s="5">
        <f t="shared" si="132"/>
        <v>-0.27999999999999969</v>
      </c>
      <c r="B2176" s="5">
        <v>-32.576483099999997</v>
      </c>
      <c r="C2176" s="5">
        <v>-25.046214999999961</v>
      </c>
      <c r="D2176" s="5">
        <v>1836.9614600000002</v>
      </c>
      <c r="E2176" s="5">
        <f>-AVERAGE('Converted Data'!$M$6:$M$1735)</f>
        <v>-810.04352178554905</v>
      </c>
      <c r="G2176" s="5">
        <f t="shared" si="133"/>
        <v>1.5302568500000353</v>
      </c>
      <c r="H2176" s="5">
        <f t="shared" si="134"/>
        <v>-0.6750362681546398</v>
      </c>
      <c r="I2176" s="5">
        <f t="shared" si="135"/>
        <v>0.85522058184539551</v>
      </c>
    </row>
    <row r="2177" spans="1:9" x14ac:dyDescent="0.2">
      <c r="A2177" s="5">
        <f t="shared" si="132"/>
        <v>-0.27916666666666634</v>
      </c>
      <c r="B2177" s="5">
        <v>-31.311466799999998</v>
      </c>
      <c r="C2177" s="5">
        <v>-25.684529999999967</v>
      </c>
      <c r="D2177" s="5">
        <v>1835.6549799999998</v>
      </c>
      <c r="E2177" s="5">
        <f>-AVERAGE('Converted Data'!$M$6:$M$1735)</f>
        <v>-810.04352178554905</v>
      </c>
      <c r="G2177" s="5">
        <f t="shared" si="133"/>
        <v>1.5302568500000353</v>
      </c>
      <c r="H2177" s="5">
        <f t="shared" si="134"/>
        <v>-0.6750362681546398</v>
      </c>
      <c r="I2177" s="5">
        <f t="shared" si="135"/>
        <v>0.85522058184539551</v>
      </c>
    </row>
    <row r="2178" spans="1:9" x14ac:dyDescent="0.2">
      <c r="A2178" s="5">
        <f t="shared" si="132"/>
        <v>-0.27833333333333299</v>
      </c>
      <c r="B2178" s="5">
        <v>-30.033616799999997</v>
      </c>
      <c r="C2178" s="5">
        <v>-25.04054499999998</v>
      </c>
      <c r="D2178" s="5">
        <v>1836.96146</v>
      </c>
      <c r="E2178" s="5">
        <f>-AVERAGE('Converted Data'!$M$6:$M$1735)</f>
        <v>-810.04352178554905</v>
      </c>
      <c r="G2178" s="5">
        <f t="shared" si="133"/>
        <v>1.5297179770833687</v>
      </c>
      <c r="H2178" s="5">
        <f t="shared" si="134"/>
        <v>-0.6750362681546398</v>
      </c>
      <c r="I2178" s="5">
        <f t="shared" si="135"/>
        <v>0.85468170892872886</v>
      </c>
    </row>
    <row r="2179" spans="1:9" x14ac:dyDescent="0.2">
      <c r="A2179" s="5">
        <f t="shared" ref="A2179:A2242" si="136">A2180-1/1200</f>
        <v>-0.27749999999999964</v>
      </c>
      <c r="B2179" s="5">
        <v>-29.404765499999996</v>
      </c>
      <c r="C2179" s="5">
        <v>-25.167073999999985</v>
      </c>
      <c r="D2179" s="5">
        <v>1834.3616849999999</v>
      </c>
      <c r="E2179" s="5">
        <f>-AVERAGE('Converted Data'!$M$6:$M$1735)</f>
        <v>-810.04352178554905</v>
      </c>
      <c r="G2179" s="5">
        <f t="shared" si="133"/>
        <v>1.529179104166702</v>
      </c>
      <c r="H2179" s="5">
        <f t="shared" si="134"/>
        <v>-0.6750362681546398</v>
      </c>
      <c r="I2179" s="5">
        <f t="shared" si="135"/>
        <v>0.8541428360120622</v>
      </c>
    </row>
    <row r="2180" spans="1:9" x14ac:dyDescent="0.2">
      <c r="A2180" s="5">
        <f t="shared" si="136"/>
        <v>-0.27666666666666628</v>
      </c>
      <c r="B2180" s="5">
        <v>-27.503584199999992</v>
      </c>
      <c r="C2180" s="5">
        <v>-25.807278999999966</v>
      </c>
      <c r="D2180" s="5">
        <v>1835.668165</v>
      </c>
      <c r="E2180" s="5">
        <f>-AVERAGE('Converted Data'!$M$6:$M$1735)</f>
        <v>-810.04352178554905</v>
      </c>
      <c r="G2180" s="5">
        <f t="shared" ref="G2180:G2243" si="137">(A2181-A2180)*(D2181+D2180)/2</f>
        <v>1.5302641750000354</v>
      </c>
      <c r="H2180" s="5">
        <f t="shared" ref="H2180:H2243" si="138">(A2181-A2180)*(E2181+E2180)/2</f>
        <v>-0.6750362681546398</v>
      </c>
      <c r="I2180" s="5">
        <f t="shared" ref="I2180:I2243" si="139">G2180+H2180</f>
        <v>0.85522790684539562</v>
      </c>
    </row>
    <row r="2181" spans="1:9" x14ac:dyDescent="0.2">
      <c r="A2181" s="5">
        <f t="shared" si="136"/>
        <v>-0.27583333333333293</v>
      </c>
      <c r="B2181" s="5">
        <v>-27.503584199999992</v>
      </c>
      <c r="C2181" s="5">
        <v>-25.931917999999996</v>
      </c>
      <c r="D2181" s="5">
        <v>1836.9658549999999</v>
      </c>
      <c r="E2181" s="5">
        <f>-AVERAGE('Converted Data'!$M$6:$M$1735)</f>
        <v>-810.04352178554905</v>
      </c>
      <c r="G2181" s="5">
        <f t="shared" si="137"/>
        <v>1.529179104166702</v>
      </c>
      <c r="H2181" s="5">
        <f t="shared" si="138"/>
        <v>-0.6750362681546398</v>
      </c>
      <c r="I2181" s="5">
        <f t="shared" si="139"/>
        <v>0.8541428360120622</v>
      </c>
    </row>
    <row r="2182" spans="1:9" x14ac:dyDescent="0.2">
      <c r="A2182" s="5">
        <f t="shared" si="136"/>
        <v>-0.27499999999999958</v>
      </c>
      <c r="B2182" s="5">
        <v>-26.245881599999997</v>
      </c>
      <c r="C2182" s="5">
        <v>-26.570232999999973</v>
      </c>
      <c r="D2182" s="5">
        <v>1833.063995</v>
      </c>
      <c r="E2182" s="5">
        <f>-AVERAGE('Converted Data'!$M$6:$M$1735)</f>
        <v>-810.04352178554905</v>
      </c>
      <c r="G2182" s="5">
        <f t="shared" si="137"/>
        <v>1.5259275541667019</v>
      </c>
      <c r="H2182" s="5">
        <f t="shared" si="138"/>
        <v>-0.6750362681546398</v>
      </c>
      <c r="I2182" s="5">
        <f t="shared" si="139"/>
        <v>0.8508912860120621</v>
      </c>
    </row>
    <row r="2183" spans="1:9" x14ac:dyDescent="0.2">
      <c r="A2183" s="5">
        <f t="shared" si="136"/>
        <v>-0.27416666666666623</v>
      </c>
      <c r="B2183" s="5">
        <v>-25.609716599999995</v>
      </c>
      <c r="C2183" s="5">
        <v>-24.643947999999995</v>
      </c>
      <c r="D2183" s="5">
        <v>1829.1621349999998</v>
      </c>
      <c r="E2183" s="5">
        <f>-AVERAGE('Converted Data'!$M$6:$M$1735)</f>
        <v>-810.04352178554905</v>
      </c>
      <c r="G2183" s="5">
        <f t="shared" si="137"/>
        <v>1.5243036104167018</v>
      </c>
      <c r="H2183" s="5">
        <f t="shared" si="138"/>
        <v>-0.6750362681546398</v>
      </c>
      <c r="I2183" s="5">
        <f t="shared" si="139"/>
        <v>0.84926734226206202</v>
      </c>
    </row>
    <row r="2184" spans="1:9" x14ac:dyDescent="0.2">
      <c r="A2184" s="5">
        <f t="shared" si="136"/>
        <v>-0.27333333333333287</v>
      </c>
      <c r="B2184" s="5">
        <v>-24.980865299999994</v>
      </c>
      <c r="C2184" s="5">
        <v>-24.642057999999992</v>
      </c>
      <c r="D2184" s="5">
        <v>1829.16653</v>
      </c>
      <c r="E2184" s="5">
        <f>-AVERAGE('Converted Data'!$M$6:$M$1735)</f>
        <v>-810.04352178554905</v>
      </c>
      <c r="G2184" s="5">
        <f t="shared" si="137"/>
        <v>1.5236529341667018</v>
      </c>
      <c r="H2184" s="5">
        <f t="shared" si="138"/>
        <v>-0.6750362681546398</v>
      </c>
      <c r="I2184" s="5">
        <f t="shared" si="139"/>
        <v>0.84861666601206198</v>
      </c>
    </row>
    <row r="2185" spans="1:9" x14ac:dyDescent="0.2">
      <c r="A2185" s="5">
        <f t="shared" si="136"/>
        <v>-0.27249999999999952</v>
      </c>
      <c r="B2185" s="5">
        <v>-23.835768299999994</v>
      </c>
      <c r="C2185" s="5">
        <v>-24.638277999999985</v>
      </c>
      <c r="D2185" s="5">
        <v>1827.600512</v>
      </c>
      <c r="E2185" s="5">
        <f>-AVERAGE('Converted Data'!$M$6:$M$1735)</f>
        <v>-810.04352178554905</v>
      </c>
      <c r="G2185" s="5">
        <f t="shared" si="137"/>
        <v>1.5240854975000351</v>
      </c>
      <c r="H2185" s="5">
        <f t="shared" si="138"/>
        <v>-0.6750362681546398</v>
      </c>
      <c r="I2185" s="5">
        <f t="shared" si="139"/>
        <v>0.84904922934539528</v>
      </c>
    </row>
    <row r="2186" spans="1:9" x14ac:dyDescent="0.2">
      <c r="A2186" s="5">
        <f t="shared" si="136"/>
        <v>-0.27166666666666617</v>
      </c>
      <c r="B2186" s="5">
        <v>-24.471933299999993</v>
      </c>
      <c r="C2186" s="5">
        <v>-24.508346999999986</v>
      </c>
      <c r="D2186" s="5">
        <v>1830.2046819999998</v>
      </c>
      <c r="E2186" s="5">
        <f>-AVERAGE('Converted Data'!$M$6:$M$1735)</f>
        <v>-810.04352178554905</v>
      </c>
      <c r="G2186" s="5">
        <f t="shared" si="137"/>
        <v>1.5251705683333685</v>
      </c>
      <c r="H2186" s="5">
        <f t="shared" si="138"/>
        <v>-0.6750362681546398</v>
      </c>
      <c r="I2186" s="5">
        <f t="shared" si="139"/>
        <v>0.85013430017872871</v>
      </c>
    </row>
    <row r="2187" spans="1:9" x14ac:dyDescent="0.2">
      <c r="A2187" s="5">
        <f t="shared" si="136"/>
        <v>-0.27083333333333282</v>
      </c>
      <c r="B2187" s="5">
        <v>-23.206916999999994</v>
      </c>
      <c r="C2187" s="5">
        <v>-24.506456999999955</v>
      </c>
      <c r="D2187" s="5">
        <v>1830.204682</v>
      </c>
      <c r="E2187" s="5">
        <f>-AVERAGE('Converted Data'!$M$6:$M$1735)</f>
        <v>-810.04352178554905</v>
      </c>
      <c r="G2187" s="5">
        <f t="shared" si="137"/>
        <v>1.5230022579167017</v>
      </c>
      <c r="H2187" s="5">
        <f t="shared" si="138"/>
        <v>-0.6750362681546398</v>
      </c>
      <c r="I2187" s="5">
        <f t="shared" si="139"/>
        <v>0.84796598976206194</v>
      </c>
    </row>
    <row r="2188" spans="1:9" x14ac:dyDescent="0.2">
      <c r="A2188" s="5">
        <f t="shared" si="136"/>
        <v>-0.26999999999999946</v>
      </c>
      <c r="B2188" s="5">
        <v>-21.300215699999992</v>
      </c>
      <c r="C2188" s="5">
        <v>-23.862471999999997</v>
      </c>
      <c r="D2188" s="5">
        <v>1825.0007369999998</v>
      </c>
      <c r="E2188" s="5">
        <f>-AVERAGE('Converted Data'!$M$6:$M$1735)</f>
        <v>-810.04352178554905</v>
      </c>
      <c r="G2188" s="5">
        <f t="shared" si="137"/>
        <v>1.5198628775000351</v>
      </c>
      <c r="H2188" s="5">
        <f t="shared" si="138"/>
        <v>-0.6750362681546398</v>
      </c>
      <c r="I2188" s="5">
        <f t="shared" si="139"/>
        <v>0.84482660934539533</v>
      </c>
    </row>
    <row r="2189" spans="1:9" x14ac:dyDescent="0.2">
      <c r="A2189" s="5">
        <f t="shared" si="136"/>
        <v>-0.26916666666666611</v>
      </c>
      <c r="B2189" s="5">
        <v>-21.300215699999992</v>
      </c>
      <c r="C2189" s="5">
        <v>-24.374635999999981</v>
      </c>
      <c r="D2189" s="5">
        <v>1822.670169</v>
      </c>
      <c r="E2189" s="5">
        <f>-AVERAGE('Converted Data'!$M$6:$M$1735)</f>
        <v>-810.04352178554905</v>
      </c>
      <c r="G2189" s="5">
        <f t="shared" si="137"/>
        <v>1.5205157512500351</v>
      </c>
      <c r="H2189" s="5">
        <f t="shared" si="138"/>
        <v>-0.6750362681546398</v>
      </c>
      <c r="I2189" s="5">
        <f t="shared" si="139"/>
        <v>0.84547948309539533</v>
      </c>
    </row>
    <row r="2190" spans="1:9" x14ac:dyDescent="0.2">
      <c r="A2190" s="5">
        <f t="shared" si="136"/>
        <v>-0.26833333333333276</v>
      </c>
      <c r="B2190" s="5">
        <v>-21.313049399999993</v>
      </c>
      <c r="C2190" s="5">
        <v>-23.218486999999982</v>
      </c>
      <c r="D2190" s="5">
        <v>1826.567634</v>
      </c>
      <c r="E2190" s="5">
        <f>-AVERAGE('Converted Data'!$M$6:$M$1735)</f>
        <v>-810.04352178554905</v>
      </c>
      <c r="G2190" s="5">
        <f t="shared" si="137"/>
        <v>1.5205157512500351</v>
      </c>
      <c r="H2190" s="5">
        <f t="shared" si="138"/>
        <v>-0.6750362681546398</v>
      </c>
      <c r="I2190" s="5">
        <f t="shared" si="139"/>
        <v>0.84547948309539533</v>
      </c>
    </row>
    <row r="2191" spans="1:9" x14ac:dyDescent="0.2">
      <c r="A2191" s="5">
        <f t="shared" si="136"/>
        <v>-0.2674999999999994</v>
      </c>
      <c r="B2191" s="5">
        <v>-20.671364399999995</v>
      </c>
      <c r="C2191" s="5">
        <v>-22.574879999999979</v>
      </c>
      <c r="D2191" s="5">
        <v>1822.670169</v>
      </c>
      <c r="E2191" s="5">
        <f>-AVERAGE('Converted Data'!$M$6:$M$1735)</f>
        <v>-810.04352178554905</v>
      </c>
      <c r="G2191" s="5">
        <f t="shared" si="137"/>
        <v>1.5172660325000351</v>
      </c>
      <c r="H2191" s="5">
        <f t="shared" si="138"/>
        <v>-0.6750362681546398</v>
      </c>
      <c r="I2191" s="5">
        <f t="shared" si="139"/>
        <v>0.84222976434539532</v>
      </c>
    </row>
    <row r="2192" spans="1:9" x14ac:dyDescent="0.2">
      <c r="A2192" s="5">
        <f t="shared" si="136"/>
        <v>-0.26666666666666605</v>
      </c>
      <c r="B2192" s="5">
        <v>-20.04251309999999</v>
      </c>
      <c r="C2192" s="5">
        <v>-22.574879999999979</v>
      </c>
      <c r="D2192" s="5">
        <v>1818.7683089999998</v>
      </c>
      <c r="E2192" s="5">
        <f>-AVERAGE('Converted Data'!$M$6:$M$1735)</f>
        <v>-810.04352178554905</v>
      </c>
      <c r="G2192" s="5">
        <f t="shared" si="137"/>
        <v>1.5157465670833681</v>
      </c>
      <c r="H2192" s="5">
        <f t="shared" si="138"/>
        <v>-0.6750362681546398</v>
      </c>
      <c r="I2192" s="5">
        <f t="shared" si="139"/>
        <v>0.84071029892872828</v>
      </c>
    </row>
    <row r="2193" spans="1:9" x14ac:dyDescent="0.2">
      <c r="A2193" s="5">
        <f t="shared" si="136"/>
        <v>-0.2658333333333327</v>
      </c>
      <c r="B2193" s="5">
        <v>-19.998491999999995</v>
      </c>
      <c r="C2193" s="5">
        <v>-22.059314000000001</v>
      </c>
      <c r="D2193" s="5">
        <v>1819.0234519999999</v>
      </c>
      <c r="E2193" s="5">
        <f>-AVERAGE('Converted Data'!$M$6:$M$1735)</f>
        <v>-810.04352178554905</v>
      </c>
      <c r="G2193" s="5">
        <f t="shared" si="137"/>
        <v>1.5158547079167015</v>
      </c>
      <c r="H2193" s="5">
        <f t="shared" si="138"/>
        <v>-0.6750362681546398</v>
      </c>
      <c r="I2193" s="5">
        <f t="shared" si="139"/>
        <v>0.84081843976206172</v>
      </c>
    </row>
    <row r="2194" spans="1:9" x14ac:dyDescent="0.2">
      <c r="A2194" s="5">
        <f t="shared" si="136"/>
        <v>-0.26499999999999935</v>
      </c>
      <c r="B2194" s="5">
        <v>-19.356806999999996</v>
      </c>
      <c r="C2194" s="5">
        <v>-22.699518999999981</v>
      </c>
      <c r="D2194" s="5">
        <v>1819.0278469999998</v>
      </c>
      <c r="E2194" s="5">
        <f>-AVERAGE('Converted Data'!$M$6:$M$1735)</f>
        <v>-810.04352178554905</v>
      </c>
      <c r="G2194" s="5">
        <f t="shared" si="137"/>
        <v>1.5137985670833682</v>
      </c>
      <c r="H2194" s="5">
        <f t="shared" si="138"/>
        <v>-0.6750362681546398</v>
      </c>
      <c r="I2194" s="5">
        <f t="shared" si="139"/>
        <v>0.83876229892872844</v>
      </c>
    </row>
    <row r="2195" spans="1:9" x14ac:dyDescent="0.2">
      <c r="A2195" s="5">
        <f t="shared" si="136"/>
        <v>-0.26416666666666599</v>
      </c>
      <c r="B2195" s="5">
        <v>-18.207293999999994</v>
      </c>
      <c r="C2195" s="5">
        <v>-22.055533999999966</v>
      </c>
      <c r="D2195" s="5">
        <v>1814.088714</v>
      </c>
      <c r="E2195" s="5">
        <f>-AVERAGE('Converted Data'!$M$6:$M$1735)</f>
        <v>-810.04352178554905</v>
      </c>
      <c r="G2195" s="5">
        <f t="shared" si="137"/>
        <v>1.5128220033333684</v>
      </c>
      <c r="H2195" s="5">
        <f t="shared" si="138"/>
        <v>-0.6750362681546398</v>
      </c>
      <c r="I2195" s="5">
        <f t="shared" si="139"/>
        <v>0.83778573517872856</v>
      </c>
    </row>
    <row r="2196" spans="1:9" x14ac:dyDescent="0.2">
      <c r="A2196" s="5">
        <f t="shared" si="136"/>
        <v>-0.26333333333333264</v>
      </c>
      <c r="B2196" s="5">
        <v>-19.485143999999995</v>
      </c>
      <c r="C2196" s="5">
        <v>-22.695738999999975</v>
      </c>
      <c r="D2196" s="5">
        <v>1816.6840940000002</v>
      </c>
      <c r="E2196" s="5">
        <f>-AVERAGE('Converted Data'!$M$6:$M$1735)</f>
        <v>-810.04352178554905</v>
      </c>
      <c r="G2196" s="5">
        <f t="shared" si="137"/>
        <v>1.5117369325000349</v>
      </c>
      <c r="H2196" s="5">
        <f t="shared" si="138"/>
        <v>-0.6750362681546398</v>
      </c>
      <c r="I2196" s="5">
        <f t="shared" si="139"/>
        <v>0.83670066434539514</v>
      </c>
    </row>
    <row r="2197" spans="1:9" x14ac:dyDescent="0.2">
      <c r="A2197" s="5">
        <f t="shared" si="136"/>
        <v>-0.26249999999999929</v>
      </c>
      <c r="B2197" s="5">
        <v>-17.565608999999995</v>
      </c>
      <c r="C2197" s="5">
        <v>-21.41154899999998</v>
      </c>
      <c r="D2197" s="5">
        <v>1811.4845439999999</v>
      </c>
      <c r="E2197" s="5">
        <f>-AVERAGE('Converted Data'!$M$6:$M$1735)</f>
        <v>-810.04352178554905</v>
      </c>
      <c r="G2197" s="5">
        <f t="shared" si="137"/>
        <v>1.5090279179167014</v>
      </c>
      <c r="H2197" s="5">
        <f t="shared" si="138"/>
        <v>-0.6750362681546398</v>
      </c>
      <c r="I2197" s="5">
        <f t="shared" si="139"/>
        <v>0.83399164976206164</v>
      </c>
    </row>
    <row r="2198" spans="1:9" x14ac:dyDescent="0.2">
      <c r="A2198" s="5">
        <f t="shared" si="136"/>
        <v>-0.26166666666666594</v>
      </c>
      <c r="B2198" s="5">
        <v>-17.560088999999994</v>
      </c>
      <c r="C2198" s="5">
        <v>-21.409658999999976</v>
      </c>
      <c r="D2198" s="5">
        <v>1810.1824589999999</v>
      </c>
      <c r="E2198" s="5">
        <f>-AVERAGE('Converted Data'!$M$6:$M$1735)</f>
        <v>-810.04352178554905</v>
      </c>
      <c r="G2198" s="5">
        <f t="shared" si="137"/>
        <v>1.5106522279167014</v>
      </c>
      <c r="H2198" s="5">
        <f t="shared" si="138"/>
        <v>-0.6750362681546398</v>
      </c>
      <c r="I2198" s="5">
        <f t="shared" si="139"/>
        <v>0.8356159597620616</v>
      </c>
    </row>
    <row r="2199" spans="1:9" x14ac:dyDescent="0.2">
      <c r="A2199" s="5">
        <f t="shared" si="136"/>
        <v>-0.26083333333333258</v>
      </c>
      <c r="B2199" s="5">
        <v>-16.918403999999995</v>
      </c>
      <c r="C2199" s="5">
        <v>-22.047973999999982</v>
      </c>
      <c r="D2199" s="5">
        <v>1815.3828879999999</v>
      </c>
      <c r="E2199" s="5">
        <f>-AVERAGE('Converted Data'!$M$6:$M$1735)</f>
        <v>-810.04352178554905</v>
      </c>
      <c r="G2199" s="5">
        <f t="shared" si="137"/>
        <v>1.5111969608333682</v>
      </c>
      <c r="H2199" s="5">
        <f t="shared" si="138"/>
        <v>-0.6750362681546398</v>
      </c>
      <c r="I2199" s="5">
        <f t="shared" si="139"/>
        <v>0.83616069267872839</v>
      </c>
    </row>
    <row r="2200" spans="1:9" x14ac:dyDescent="0.2">
      <c r="A2200" s="5">
        <f t="shared" si="136"/>
        <v>-0.25999999999999923</v>
      </c>
      <c r="B2200" s="5">
        <v>-17.560088999999994</v>
      </c>
      <c r="C2200" s="5">
        <v>-20.763783999999987</v>
      </c>
      <c r="D2200" s="5">
        <v>1811.489818</v>
      </c>
      <c r="E2200" s="5">
        <f>-AVERAGE('Converted Data'!$M$6:$M$1735)</f>
        <v>-810.04352178554905</v>
      </c>
      <c r="G2200" s="5">
        <f t="shared" si="137"/>
        <v>1.5084897775000348</v>
      </c>
      <c r="H2200" s="5">
        <f t="shared" si="138"/>
        <v>-0.6750362681546398</v>
      </c>
      <c r="I2200" s="5">
        <f t="shared" si="139"/>
        <v>0.83345350934539497</v>
      </c>
    </row>
    <row r="2201" spans="1:9" x14ac:dyDescent="0.2">
      <c r="A2201" s="5">
        <f t="shared" si="136"/>
        <v>-0.25916666666666588</v>
      </c>
      <c r="B2201" s="5">
        <v>-16.276718999999996</v>
      </c>
      <c r="C2201" s="5">
        <v>-22.044194000000005</v>
      </c>
      <c r="D2201" s="5">
        <v>1808.8856479999999</v>
      </c>
      <c r="E2201" s="5">
        <f>-AVERAGE('Converted Data'!$M$6:$M$1735)</f>
        <v>-810.04352178554905</v>
      </c>
      <c r="G2201" s="5">
        <f t="shared" si="137"/>
        <v>1.5063214670833682</v>
      </c>
      <c r="H2201" s="5">
        <f t="shared" si="138"/>
        <v>-0.6750362681546398</v>
      </c>
      <c r="I2201" s="5">
        <f t="shared" si="139"/>
        <v>0.83128519892872843</v>
      </c>
    </row>
    <row r="2202" spans="1:9" x14ac:dyDescent="0.2">
      <c r="A2202" s="5">
        <f t="shared" si="136"/>
        <v>-0.25833333333333253</v>
      </c>
      <c r="B2202" s="5">
        <v>-16.912883999999995</v>
      </c>
      <c r="C2202" s="5">
        <v>-21.402098999999993</v>
      </c>
      <c r="D2202" s="5">
        <v>1806.285873</v>
      </c>
      <c r="E2202" s="5">
        <f>-AVERAGE('Converted Data'!$M$6:$M$1735)</f>
        <v>-810.04352178554905</v>
      </c>
      <c r="G2202" s="5">
        <f t="shared" si="137"/>
        <v>1.5046938608333682</v>
      </c>
      <c r="H2202" s="5">
        <f t="shared" si="138"/>
        <v>-0.6750362681546398</v>
      </c>
      <c r="I2202" s="5">
        <f t="shared" si="139"/>
        <v>0.82965759267872841</v>
      </c>
    </row>
    <row r="2203" spans="1:9" x14ac:dyDescent="0.2">
      <c r="A2203" s="5">
        <f t="shared" si="136"/>
        <v>-0.25749999999999917</v>
      </c>
      <c r="B2203" s="5">
        <v>-16.271198999999996</v>
      </c>
      <c r="C2203" s="5">
        <v>-20.760004000000009</v>
      </c>
      <c r="D2203" s="5">
        <v>1804.9793930000001</v>
      </c>
      <c r="E2203" s="5">
        <f>-AVERAGE('Converted Data'!$M$6:$M$1735)</f>
        <v>-810.04352178554905</v>
      </c>
      <c r="G2203" s="5">
        <f t="shared" si="137"/>
        <v>1.5030699170833681</v>
      </c>
      <c r="H2203" s="5">
        <f t="shared" si="138"/>
        <v>-0.6750362681546398</v>
      </c>
      <c r="I2203" s="5">
        <f t="shared" si="139"/>
        <v>0.82803364892872833</v>
      </c>
    </row>
    <row r="2204" spans="1:9" x14ac:dyDescent="0.2">
      <c r="A2204" s="5">
        <f t="shared" si="136"/>
        <v>-0.25666666666666582</v>
      </c>
      <c r="B2204" s="5">
        <v>-16.912883999999995</v>
      </c>
      <c r="C2204" s="5">
        <v>-20.760004000000009</v>
      </c>
      <c r="D2204" s="5">
        <v>1802.388408</v>
      </c>
      <c r="E2204" s="5">
        <f>-AVERAGE('Converted Data'!$M$6:$M$1735)</f>
        <v>-810.04352178554905</v>
      </c>
      <c r="G2204" s="5">
        <f t="shared" si="137"/>
        <v>1.5009071004167014</v>
      </c>
      <c r="H2204" s="5">
        <f t="shared" si="138"/>
        <v>-0.6750362681546398</v>
      </c>
      <c r="I2204" s="5">
        <f t="shared" si="139"/>
        <v>0.82587083226206159</v>
      </c>
    </row>
    <row r="2205" spans="1:9" x14ac:dyDescent="0.2">
      <c r="A2205" s="5">
        <f t="shared" si="136"/>
        <v>-0.25583333333333247</v>
      </c>
      <c r="B2205" s="5">
        <v>-16.907363999999998</v>
      </c>
      <c r="C2205" s="5">
        <v>-21.398318999999958</v>
      </c>
      <c r="D2205" s="5">
        <v>1799.7886330000001</v>
      </c>
      <c r="E2205" s="5">
        <f>-AVERAGE('Converted Data'!$M$6:$M$1735)</f>
        <v>-810.04352178554905</v>
      </c>
      <c r="G2205" s="5">
        <f t="shared" si="137"/>
        <v>1.5003627337500347</v>
      </c>
      <c r="H2205" s="5">
        <f t="shared" si="138"/>
        <v>-0.6750362681546398</v>
      </c>
      <c r="I2205" s="5">
        <f t="shared" si="139"/>
        <v>0.82532646559539491</v>
      </c>
    </row>
    <row r="2206" spans="1:9" x14ac:dyDescent="0.2">
      <c r="A2206" s="5">
        <f t="shared" si="136"/>
        <v>-0.25499999999999912</v>
      </c>
      <c r="B2206" s="5">
        <v>-16.907363999999998</v>
      </c>
      <c r="C2206" s="5">
        <v>-21.398318999999958</v>
      </c>
      <c r="D2206" s="5">
        <v>1801.0819280000001</v>
      </c>
      <c r="E2206" s="5">
        <f>-AVERAGE('Converted Data'!$M$6:$M$1735)</f>
        <v>-810.04352178554905</v>
      </c>
      <c r="G2206" s="5">
        <f t="shared" si="137"/>
        <v>1.4987369587500345</v>
      </c>
      <c r="H2206" s="5">
        <f t="shared" si="138"/>
        <v>-0.6750362681546398</v>
      </c>
      <c r="I2206" s="5">
        <f t="shared" si="139"/>
        <v>0.82370069059539475</v>
      </c>
    </row>
    <row r="2207" spans="1:9" x14ac:dyDescent="0.2">
      <c r="A2207" s="5">
        <f t="shared" si="136"/>
        <v>-0.25416666666666576</v>
      </c>
      <c r="B2207" s="5">
        <v>-17.549048999999997</v>
      </c>
      <c r="C2207" s="5">
        <v>-20.114128999999934</v>
      </c>
      <c r="D2207" s="5">
        <v>1795.8867729999999</v>
      </c>
      <c r="E2207" s="5">
        <f>-AVERAGE('Converted Data'!$M$6:$M$1735)</f>
        <v>-810.04352178554905</v>
      </c>
      <c r="G2207" s="5">
        <f t="shared" si="137"/>
        <v>1.4954872400000345</v>
      </c>
      <c r="H2207" s="5">
        <f t="shared" si="138"/>
        <v>-0.6750362681546398</v>
      </c>
      <c r="I2207" s="5">
        <f t="shared" si="139"/>
        <v>0.82045097184539473</v>
      </c>
    </row>
    <row r="2208" spans="1:9" x14ac:dyDescent="0.2">
      <c r="A2208" s="5">
        <f t="shared" si="136"/>
        <v>-0.25333333333333241</v>
      </c>
      <c r="B2208" s="5">
        <v>-17.549048999999997</v>
      </c>
      <c r="C2208" s="5">
        <v>-21.266497999999956</v>
      </c>
      <c r="D2208" s="5">
        <v>1793.2826029999999</v>
      </c>
      <c r="E2208" s="5">
        <f>-AVERAGE('Converted Data'!$M$6:$M$1735)</f>
        <v>-810.04352178554905</v>
      </c>
      <c r="G2208" s="5">
        <f t="shared" si="137"/>
        <v>1.4927782254167012</v>
      </c>
      <c r="H2208" s="5">
        <f t="shared" si="138"/>
        <v>-0.6750362681546398</v>
      </c>
      <c r="I2208" s="5">
        <f t="shared" si="139"/>
        <v>0.81774195726206145</v>
      </c>
    </row>
    <row r="2209" spans="1:9" x14ac:dyDescent="0.2">
      <c r="A2209" s="5">
        <f t="shared" si="136"/>
        <v>-0.25249999999999906</v>
      </c>
      <c r="B2209" s="5">
        <v>-18.694145999999996</v>
      </c>
      <c r="C2209" s="5">
        <v>-20.752821999999981</v>
      </c>
      <c r="D2209" s="5">
        <v>1789.3851380000001</v>
      </c>
      <c r="E2209" s="5">
        <f>-AVERAGE('Converted Data'!$M$6:$M$1735)</f>
        <v>-810.04352178554905</v>
      </c>
      <c r="G2209" s="5">
        <f t="shared" si="137"/>
        <v>1.491804957916701</v>
      </c>
      <c r="H2209" s="5">
        <f t="shared" si="138"/>
        <v>-0.6750362681546398</v>
      </c>
      <c r="I2209" s="5">
        <f t="shared" si="139"/>
        <v>0.81676868976206118</v>
      </c>
    </row>
    <row r="2210" spans="1:9" x14ac:dyDescent="0.2">
      <c r="A2210" s="5">
        <f t="shared" si="136"/>
        <v>-0.25166666666666571</v>
      </c>
      <c r="B2210" s="5">
        <v>-19.335830999999999</v>
      </c>
      <c r="C2210" s="5">
        <v>-21.393026999999989</v>
      </c>
      <c r="D2210" s="5">
        <v>1790.9467609999997</v>
      </c>
      <c r="E2210" s="5">
        <f>-AVERAGE('Converted Data'!$M$6:$M$1735)</f>
        <v>-810.04352178554905</v>
      </c>
      <c r="G2210" s="5">
        <f t="shared" si="137"/>
        <v>1.4914772391667011</v>
      </c>
      <c r="H2210" s="5">
        <f t="shared" si="138"/>
        <v>-0.6750362681546398</v>
      </c>
      <c r="I2210" s="5">
        <f t="shared" si="139"/>
        <v>0.81644097101206126</v>
      </c>
    </row>
    <row r="2211" spans="1:9" x14ac:dyDescent="0.2">
      <c r="A2211" s="5">
        <f t="shared" si="136"/>
        <v>-0.25083333333333235</v>
      </c>
      <c r="B2211" s="5">
        <v>-19.335830999999999</v>
      </c>
      <c r="C2211" s="5">
        <v>-21.391136999999986</v>
      </c>
      <c r="D2211" s="5">
        <v>1788.5986130000001</v>
      </c>
      <c r="E2211" s="5">
        <f>-AVERAGE('Converted Data'!$M$6:$M$1735)</f>
        <v>-810.04352178554905</v>
      </c>
      <c r="G2211" s="5">
        <f t="shared" si="137"/>
        <v>1.490068478333318</v>
      </c>
      <c r="H2211" s="5">
        <f t="shared" si="138"/>
        <v>-0.67503626815461726</v>
      </c>
      <c r="I2211" s="5">
        <f t="shared" si="139"/>
        <v>0.81503221017870076</v>
      </c>
    </row>
    <row r="2212" spans="1:9" x14ac:dyDescent="0.2">
      <c r="A2212" s="5">
        <f t="shared" si="136"/>
        <v>-0.24999999999999903</v>
      </c>
      <c r="B2212" s="5">
        <v>-19.335830999999999</v>
      </c>
      <c r="C2212" s="5">
        <v>-22.033231999999998</v>
      </c>
      <c r="D2212" s="5">
        <v>1787.5657349999997</v>
      </c>
      <c r="E2212" s="5">
        <f>-AVERAGE('Converted Data'!$M$6:$M$1735)</f>
        <v>-810.04352178554905</v>
      </c>
      <c r="G2212" s="5">
        <f t="shared" si="137"/>
        <v>1.4892037179166511</v>
      </c>
      <c r="H2212" s="5">
        <f t="shared" si="138"/>
        <v>-0.67503626815461726</v>
      </c>
      <c r="I2212" s="5">
        <f t="shared" si="139"/>
        <v>0.81416744976203381</v>
      </c>
    </row>
    <row r="2213" spans="1:9" x14ac:dyDescent="0.2">
      <c r="A2213" s="5">
        <f t="shared" si="136"/>
        <v>-0.2491666666666657</v>
      </c>
      <c r="B2213" s="5">
        <v>-19.977515999999994</v>
      </c>
      <c r="C2213" s="5">
        <v>-21.389246999999955</v>
      </c>
      <c r="D2213" s="5">
        <v>1786.5231879999999</v>
      </c>
      <c r="E2213" s="5">
        <f>-AVERAGE('Converted Data'!$M$6:$M$1735)</f>
        <v>-810.04352178554905</v>
      </c>
      <c r="G2213" s="5">
        <f t="shared" si="137"/>
        <v>1.4867109849999849</v>
      </c>
      <c r="H2213" s="5">
        <f t="shared" si="138"/>
        <v>-0.67503626815461726</v>
      </c>
      <c r="I2213" s="5">
        <f t="shared" si="139"/>
        <v>0.81167471684536763</v>
      </c>
    </row>
    <row r="2214" spans="1:9" x14ac:dyDescent="0.2">
      <c r="A2214" s="5">
        <f t="shared" si="136"/>
        <v>-0.24833333333333238</v>
      </c>
      <c r="B2214" s="5">
        <v>-19.977515999999994</v>
      </c>
      <c r="C2214" s="5">
        <v>-21.901410999999939</v>
      </c>
      <c r="D2214" s="5">
        <v>1781.5831760000001</v>
      </c>
      <c r="E2214" s="5">
        <f>-AVERAGE('Converted Data'!$M$6:$M$1735)</f>
        <v>-810.04352178554905</v>
      </c>
      <c r="G2214" s="5">
        <f t="shared" si="137"/>
        <v>1.4835675758333182</v>
      </c>
      <c r="H2214" s="5">
        <f t="shared" si="138"/>
        <v>-0.67503626815461726</v>
      </c>
      <c r="I2214" s="5">
        <f t="shared" si="139"/>
        <v>0.80853130767870096</v>
      </c>
    </row>
    <row r="2215" spans="1:9" x14ac:dyDescent="0.2">
      <c r="A2215" s="5">
        <f t="shared" si="136"/>
        <v>-0.24749999999999905</v>
      </c>
      <c r="B2215" s="5">
        <v>-21.128132999999995</v>
      </c>
      <c r="C2215" s="5">
        <v>-21.259315999999956</v>
      </c>
      <c r="D2215" s="5">
        <v>1778.979006</v>
      </c>
      <c r="E2215" s="5">
        <f>-AVERAGE('Converted Data'!$M$6:$M$1735)</f>
        <v>-810.04352178554905</v>
      </c>
      <c r="G2215" s="5">
        <f t="shared" si="137"/>
        <v>1.4841101112499848</v>
      </c>
      <c r="H2215" s="5">
        <f t="shared" si="138"/>
        <v>-0.67503626815461726</v>
      </c>
      <c r="I2215" s="5">
        <f t="shared" si="139"/>
        <v>0.80907384309536756</v>
      </c>
    </row>
    <row r="2216" spans="1:9" x14ac:dyDescent="0.2">
      <c r="A2216" s="5">
        <f t="shared" si="136"/>
        <v>-0.24666666666666573</v>
      </c>
      <c r="B2216" s="5">
        <v>-20.486447999999996</v>
      </c>
      <c r="C2216" s="5">
        <v>-21.385844999999989</v>
      </c>
      <c r="D2216" s="5">
        <v>1782.8852609999999</v>
      </c>
      <c r="E2216" s="5">
        <f>-AVERAGE('Converted Data'!$M$6:$M$1735)</f>
        <v>-810.04352178554905</v>
      </c>
      <c r="G2216" s="5">
        <f t="shared" si="137"/>
        <v>1.4846526466666514</v>
      </c>
      <c r="H2216" s="5">
        <f t="shared" si="138"/>
        <v>-0.67503626815461726</v>
      </c>
      <c r="I2216" s="5">
        <f t="shared" si="139"/>
        <v>0.80961637851203416</v>
      </c>
    </row>
    <row r="2217" spans="1:9" x14ac:dyDescent="0.2">
      <c r="A2217" s="5">
        <f t="shared" si="136"/>
        <v>-0.2458333333333324</v>
      </c>
      <c r="B2217" s="5">
        <v>-20.619200999999993</v>
      </c>
      <c r="C2217" s="5">
        <v>-22.539726000000002</v>
      </c>
      <c r="D2217" s="5">
        <v>1780.2810909999998</v>
      </c>
      <c r="E2217" s="5">
        <f>-AVERAGE('Converted Data'!$M$6:$M$1735)</f>
        <v>-810.04352178554905</v>
      </c>
      <c r="G2217" s="5">
        <f t="shared" si="137"/>
        <v>1.4814010966666515</v>
      </c>
      <c r="H2217" s="5">
        <f t="shared" si="138"/>
        <v>-0.67503626815461726</v>
      </c>
      <c r="I2217" s="5">
        <f t="shared" si="139"/>
        <v>0.80636482851203428</v>
      </c>
    </row>
    <row r="2218" spans="1:9" x14ac:dyDescent="0.2">
      <c r="A2218" s="5">
        <f t="shared" si="136"/>
        <v>-0.24499999999999908</v>
      </c>
      <c r="B2218" s="5">
        <v>-21.255365999999995</v>
      </c>
      <c r="C2218" s="5">
        <v>-22.024159999999966</v>
      </c>
      <c r="D2218" s="5">
        <v>1775.081541</v>
      </c>
      <c r="E2218" s="5">
        <f>-AVERAGE('Converted Data'!$M$6:$M$1735)</f>
        <v>-810.04352178554905</v>
      </c>
      <c r="G2218" s="5">
        <f t="shared" si="137"/>
        <v>1.4781513779166515</v>
      </c>
      <c r="H2218" s="5">
        <f t="shared" si="138"/>
        <v>-0.67503626815461726</v>
      </c>
      <c r="I2218" s="5">
        <f t="shared" si="139"/>
        <v>0.80311510976203426</v>
      </c>
    </row>
    <row r="2219" spans="1:9" x14ac:dyDescent="0.2">
      <c r="A2219" s="5">
        <f t="shared" si="136"/>
        <v>-0.24416666666666575</v>
      </c>
      <c r="B2219" s="5">
        <v>-22.405982999999999</v>
      </c>
      <c r="C2219" s="5">
        <v>-22.024159999999966</v>
      </c>
      <c r="D2219" s="5">
        <v>1772.4817659999999</v>
      </c>
      <c r="E2219" s="5">
        <f>-AVERAGE('Converted Data'!$M$6:$M$1735)</f>
        <v>-810.04352178554905</v>
      </c>
      <c r="G2219" s="5">
        <f t="shared" si="137"/>
        <v>1.4770644758333182</v>
      </c>
      <c r="H2219" s="5">
        <f t="shared" si="138"/>
        <v>-0.67503626815461726</v>
      </c>
      <c r="I2219" s="5">
        <f t="shared" si="139"/>
        <v>0.80202820767870098</v>
      </c>
    </row>
    <row r="2220" spans="1:9" x14ac:dyDescent="0.2">
      <c r="A2220" s="5">
        <f t="shared" si="136"/>
        <v>-0.24333333333333243</v>
      </c>
      <c r="B2220" s="5">
        <v>-22.405982999999999</v>
      </c>
      <c r="C2220" s="5">
        <v>-22.022269999999963</v>
      </c>
      <c r="D2220" s="5">
        <v>1772.472976</v>
      </c>
      <c r="E2220" s="5">
        <f>-AVERAGE('Converted Data'!$M$6:$M$1735)</f>
        <v>-810.04352178554905</v>
      </c>
      <c r="G2220" s="5">
        <f t="shared" si="137"/>
        <v>1.4755453766666515</v>
      </c>
      <c r="H2220" s="5">
        <f t="shared" si="138"/>
        <v>-0.67503626815461726</v>
      </c>
      <c r="I2220" s="5">
        <f t="shared" si="139"/>
        <v>0.80050910851203427</v>
      </c>
    </row>
    <row r="2221" spans="1:9" x14ac:dyDescent="0.2">
      <c r="A2221" s="5">
        <f t="shared" si="136"/>
        <v>-0.24249999999999911</v>
      </c>
      <c r="B2221" s="5">
        <v>-22.405982999999999</v>
      </c>
      <c r="C2221" s="5">
        <v>-21.380174999999952</v>
      </c>
      <c r="D2221" s="5">
        <v>1768.835928</v>
      </c>
      <c r="E2221" s="5">
        <f>-AVERAGE('Converted Data'!$M$6:$M$1735)</f>
        <v>-810.04352178554905</v>
      </c>
      <c r="G2221" s="5">
        <f t="shared" si="137"/>
        <v>1.4729467004166514</v>
      </c>
      <c r="H2221" s="5">
        <f t="shared" si="138"/>
        <v>-0.67503626815461726</v>
      </c>
      <c r="I2221" s="5">
        <f t="shared" si="139"/>
        <v>0.79791043226203417</v>
      </c>
    </row>
    <row r="2222" spans="1:9" x14ac:dyDescent="0.2">
      <c r="A2222" s="5">
        <f t="shared" si="136"/>
        <v>-0.24166666666666578</v>
      </c>
      <c r="B2222" s="5">
        <v>-23.042147999999997</v>
      </c>
      <c r="C2222" s="5">
        <v>-21.378284999999977</v>
      </c>
      <c r="D2222" s="5">
        <v>1766.2361529999998</v>
      </c>
      <c r="E2222" s="5">
        <f>-AVERAGE('Converted Data'!$M$6:$M$1735)</f>
        <v>-810.04352178554905</v>
      </c>
      <c r="G2222" s="5">
        <f t="shared" si="137"/>
        <v>1.4713209254166515</v>
      </c>
      <c r="H2222" s="5">
        <f t="shared" si="138"/>
        <v>-0.67503626815461726</v>
      </c>
      <c r="I2222" s="5">
        <f t="shared" si="139"/>
        <v>0.79628465726203423</v>
      </c>
    </row>
    <row r="2223" spans="1:9" x14ac:dyDescent="0.2">
      <c r="A2223" s="5">
        <f t="shared" si="136"/>
        <v>-0.24083333333333246</v>
      </c>
      <c r="B2223" s="5">
        <v>-23.683832999999996</v>
      </c>
      <c r="C2223" s="5">
        <v>-21.376395000000031</v>
      </c>
      <c r="D2223" s="5">
        <v>1764.9340679999998</v>
      </c>
      <c r="E2223" s="5">
        <f>-AVERAGE('Converted Data'!$M$6:$M$1735)</f>
        <v>-810.04352178554905</v>
      </c>
      <c r="G2223" s="5">
        <f t="shared" si="137"/>
        <v>1.4707783899999849</v>
      </c>
      <c r="H2223" s="5">
        <f t="shared" si="138"/>
        <v>-0.67503626815461726</v>
      </c>
      <c r="I2223" s="5">
        <f t="shared" si="139"/>
        <v>0.79574212184536763</v>
      </c>
    </row>
    <row r="2224" spans="1:9" x14ac:dyDescent="0.2">
      <c r="A2224" s="5">
        <f t="shared" si="136"/>
        <v>-0.23999999999999913</v>
      </c>
      <c r="B2224" s="5">
        <v>-23.678312999999999</v>
      </c>
      <c r="C2224" s="5">
        <v>-21.374504999999999</v>
      </c>
      <c r="D2224" s="5">
        <v>1764.9340679999998</v>
      </c>
      <c r="E2224" s="5">
        <f>-AVERAGE('Converted Data'!$M$6:$M$1735)</f>
        <v>-810.04352178554905</v>
      </c>
      <c r="G2224" s="5">
        <f t="shared" si="137"/>
        <v>1.4696951504166513</v>
      </c>
      <c r="H2224" s="5">
        <f t="shared" si="138"/>
        <v>-0.67503626815461726</v>
      </c>
      <c r="I2224" s="5">
        <f t="shared" si="139"/>
        <v>0.79465888226203407</v>
      </c>
    </row>
    <row r="2225" spans="1:9" x14ac:dyDescent="0.2">
      <c r="A2225" s="5">
        <f t="shared" si="136"/>
        <v>-0.23916666666666581</v>
      </c>
      <c r="B2225" s="5">
        <v>-23.678312999999999</v>
      </c>
      <c r="C2225" s="5">
        <v>-22.01470999999998</v>
      </c>
      <c r="D2225" s="5">
        <v>1762.3342929999999</v>
      </c>
      <c r="E2225" s="5">
        <f>-AVERAGE('Converted Data'!$M$6:$M$1735)</f>
        <v>-810.04352178554905</v>
      </c>
      <c r="G2225" s="5">
        <f t="shared" si="137"/>
        <v>1.4664454316666515</v>
      </c>
      <c r="H2225" s="5">
        <f t="shared" si="138"/>
        <v>-0.67503626815461726</v>
      </c>
      <c r="I2225" s="5">
        <f t="shared" si="139"/>
        <v>0.79140916351203427</v>
      </c>
    </row>
    <row r="2226" spans="1:9" x14ac:dyDescent="0.2">
      <c r="A2226" s="5">
        <f t="shared" si="136"/>
        <v>-0.23833333333333248</v>
      </c>
      <c r="B2226" s="5">
        <v>-23.678312999999999</v>
      </c>
      <c r="C2226" s="5">
        <v>-21.374504999999999</v>
      </c>
      <c r="D2226" s="5">
        <v>1757.1347429999998</v>
      </c>
      <c r="E2226" s="5">
        <f>-AVERAGE('Converted Data'!$M$6:$M$1735)</f>
        <v>-810.04352178554905</v>
      </c>
      <c r="G2226" s="5">
        <f t="shared" si="137"/>
        <v>1.4637345858333184</v>
      </c>
      <c r="H2226" s="5">
        <f t="shared" si="138"/>
        <v>-0.67503626815461726</v>
      </c>
      <c r="I2226" s="5">
        <f t="shared" si="139"/>
        <v>0.78869831767870113</v>
      </c>
    </row>
    <row r="2227" spans="1:9" x14ac:dyDescent="0.2">
      <c r="A2227" s="5">
        <f t="shared" si="136"/>
        <v>-0.23749999999999916</v>
      </c>
      <c r="B2227" s="5">
        <v>-24.319997999999998</v>
      </c>
      <c r="C2227" s="5">
        <v>-22.01470999999998</v>
      </c>
      <c r="D2227" s="5">
        <v>1755.8282629999999</v>
      </c>
      <c r="E2227" s="5">
        <f>-AVERAGE('Converted Data'!$M$6:$M$1735)</f>
        <v>-810.04352178554905</v>
      </c>
      <c r="G2227" s="5">
        <f t="shared" si="137"/>
        <v>1.4622169516666517</v>
      </c>
      <c r="H2227" s="5">
        <f t="shared" si="138"/>
        <v>-0.67503626815461726</v>
      </c>
      <c r="I2227" s="5">
        <f t="shared" si="139"/>
        <v>0.78718068351203441</v>
      </c>
    </row>
    <row r="2228" spans="1:9" x14ac:dyDescent="0.2">
      <c r="A2228" s="5">
        <f t="shared" si="136"/>
        <v>-0.23666666666666583</v>
      </c>
      <c r="B2228" s="5">
        <v>-23.678312999999999</v>
      </c>
      <c r="C2228" s="5">
        <v>-21.372614999999968</v>
      </c>
      <c r="D2228" s="5">
        <v>1753.4924209999999</v>
      </c>
      <c r="E2228" s="5">
        <f>-AVERAGE('Converted Data'!$M$6:$M$1735)</f>
        <v>-810.04352178554905</v>
      </c>
      <c r="G2228" s="5">
        <f t="shared" si="137"/>
        <v>1.4591857120833185</v>
      </c>
      <c r="H2228" s="5">
        <f t="shared" si="138"/>
        <v>-0.67503626815461726</v>
      </c>
      <c r="I2228" s="5">
        <f t="shared" si="139"/>
        <v>0.78414944392870123</v>
      </c>
    </row>
    <row r="2229" spans="1:9" x14ac:dyDescent="0.2">
      <c r="A2229" s="5">
        <f t="shared" si="136"/>
        <v>-0.23583333333333251</v>
      </c>
      <c r="B2229" s="5">
        <v>-24.956162999999997</v>
      </c>
      <c r="C2229" s="5">
        <v>-20.730519999999956</v>
      </c>
      <c r="D2229" s="5">
        <v>1748.5532879999998</v>
      </c>
      <c r="E2229" s="5">
        <f>-AVERAGE('Converted Data'!$M$6:$M$1735)</f>
        <v>-810.04352178554905</v>
      </c>
      <c r="G2229" s="5">
        <f t="shared" si="137"/>
        <v>1.4571259087499853</v>
      </c>
      <c r="H2229" s="5">
        <f t="shared" si="138"/>
        <v>-0.67503626815461726</v>
      </c>
      <c r="I2229" s="5">
        <f t="shared" si="139"/>
        <v>0.78208964059536801</v>
      </c>
    </row>
    <row r="2230" spans="1:9" x14ac:dyDescent="0.2">
      <c r="A2230" s="5">
        <f t="shared" si="136"/>
        <v>-0.23499999999999918</v>
      </c>
      <c r="B2230" s="5">
        <v>-23.678312999999999</v>
      </c>
      <c r="C2230" s="5">
        <v>-21.370724999999965</v>
      </c>
      <c r="D2230" s="5">
        <v>1748.5488930000001</v>
      </c>
      <c r="E2230" s="5">
        <f>-AVERAGE('Converted Data'!$M$6:$M$1735)</f>
        <v>-810.04352178554905</v>
      </c>
      <c r="G2230" s="5">
        <f t="shared" si="137"/>
        <v>1.4561489787499851</v>
      </c>
      <c r="H2230" s="5">
        <f t="shared" si="138"/>
        <v>-0.67503626815461726</v>
      </c>
      <c r="I2230" s="5">
        <f t="shared" si="139"/>
        <v>0.7811127105953678</v>
      </c>
    </row>
    <row r="2231" spans="1:9" x14ac:dyDescent="0.2">
      <c r="A2231" s="5">
        <f t="shared" si="136"/>
        <v>-0.23416666666666586</v>
      </c>
      <c r="B2231" s="5">
        <v>-25.592327999999998</v>
      </c>
      <c r="C2231" s="5">
        <v>-21.370724999999965</v>
      </c>
      <c r="D2231" s="5">
        <v>1746.208656</v>
      </c>
      <c r="E2231" s="5">
        <f>-AVERAGE('Converted Data'!$M$6:$M$1735)</f>
        <v>-810.04352178554905</v>
      </c>
      <c r="G2231" s="5">
        <f t="shared" si="137"/>
        <v>1.4535499362499851</v>
      </c>
      <c r="H2231" s="5">
        <f t="shared" si="138"/>
        <v>-0.67503626815461726</v>
      </c>
      <c r="I2231" s="5">
        <f t="shared" si="139"/>
        <v>0.77851366809536782</v>
      </c>
    </row>
    <row r="2232" spans="1:9" x14ac:dyDescent="0.2">
      <c r="A2232" s="5">
        <f t="shared" si="136"/>
        <v>-0.23333333333333253</v>
      </c>
      <c r="B2232" s="5">
        <v>-24.956162999999997</v>
      </c>
      <c r="C2232" s="5">
        <v>-22.010929999999973</v>
      </c>
      <c r="D2232" s="5">
        <v>1742.311191</v>
      </c>
      <c r="E2232" s="5">
        <f>-AVERAGE('Converted Data'!$M$6:$M$1735)</f>
        <v>-810.04352178554905</v>
      </c>
      <c r="G2232" s="5">
        <f t="shared" si="137"/>
        <v>1.4498680204166516</v>
      </c>
      <c r="H2232" s="5">
        <f t="shared" si="138"/>
        <v>-0.67503626815461726</v>
      </c>
      <c r="I2232" s="5">
        <f t="shared" si="139"/>
        <v>0.77483175226203438</v>
      </c>
    </row>
    <row r="2233" spans="1:9" x14ac:dyDescent="0.2">
      <c r="A2233" s="5">
        <f t="shared" si="136"/>
        <v>-0.23249999999999921</v>
      </c>
      <c r="B2233" s="5">
        <v>-25.592327999999998</v>
      </c>
      <c r="C2233" s="5">
        <v>-21.370724999999965</v>
      </c>
      <c r="D2233" s="5">
        <v>1737.3720579999999</v>
      </c>
      <c r="E2233" s="5">
        <f>-AVERAGE('Converted Data'!$M$6:$M$1735)</f>
        <v>-810.04352178554905</v>
      </c>
      <c r="G2233" s="5">
        <f t="shared" si="137"/>
        <v>1.4472675129166519</v>
      </c>
      <c r="H2233" s="5">
        <f t="shared" si="138"/>
        <v>-0.67503626815461726</v>
      </c>
      <c r="I2233" s="5">
        <f t="shared" si="139"/>
        <v>0.77223124476203464</v>
      </c>
    </row>
    <row r="2234" spans="1:9" x14ac:dyDescent="0.2">
      <c r="A2234" s="5">
        <f t="shared" si="136"/>
        <v>-0.23166666666666588</v>
      </c>
      <c r="B2234" s="5">
        <v>-24.308957999999997</v>
      </c>
      <c r="C2234" s="5">
        <v>-21.497253999999998</v>
      </c>
      <c r="D2234" s="5">
        <v>1736.0699730000001</v>
      </c>
      <c r="E2234" s="5">
        <f>-AVERAGE('Converted Data'!$M$6:$M$1735)</f>
        <v>-810.04352178554905</v>
      </c>
      <c r="G2234" s="5">
        <f t="shared" si="137"/>
        <v>1.4450973712499855</v>
      </c>
      <c r="H2234" s="5">
        <f t="shared" si="138"/>
        <v>-0.67503626815461726</v>
      </c>
      <c r="I2234" s="5">
        <f t="shared" si="139"/>
        <v>0.77006110309536824</v>
      </c>
    </row>
    <row r="2235" spans="1:9" x14ac:dyDescent="0.2">
      <c r="A2235" s="5">
        <f t="shared" si="136"/>
        <v>-0.23083333333333256</v>
      </c>
      <c r="B2235" s="5">
        <v>-24.950642999999999</v>
      </c>
      <c r="C2235" s="5">
        <v>-21.497253999999998</v>
      </c>
      <c r="D2235" s="5">
        <v>1732.163718</v>
      </c>
      <c r="E2235" s="5">
        <f>-AVERAGE('Converted Data'!$M$6:$M$1735)</f>
        <v>-810.04352178554905</v>
      </c>
      <c r="G2235" s="5">
        <f t="shared" si="137"/>
        <v>1.4424964974999852</v>
      </c>
      <c r="H2235" s="5">
        <f t="shared" si="138"/>
        <v>-0.67503626815461726</v>
      </c>
      <c r="I2235" s="5">
        <f t="shared" si="139"/>
        <v>0.76746022934536795</v>
      </c>
    </row>
    <row r="2236" spans="1:9" x14ac:dyDescent="0.2">
      <c r="A2236" s="5">
        <f t="shared" si="136"/>
        <v>-0.22999999999999923</v>
      </c>
      <c r="B2236" s="5">
        <v>-24.950642999999999</v>
      </c>
      <c r="C2236" s="5">
        <v>-20.857048999999989</v>
      </c>
      <c r="D2236" s="5">
        <v>1729.8278760000001</v>
      </c>
      <c r="E2236" s="5">
        <f>-AVERAGE('Converted Data'!$M$6:$M$1735)</f>
        <v>-810.04352178554905</v>
      </c>
      <c r="G2236" s="5">
        <f t="shared" si="137"/>
        <v>1.440439990416652</v>
      </c>
      <c r="H2236" s="5">
        <f t="shared" si="138"/>
        <v>-0.67503626815461726</v>
      </c>
      <c r="I2236" s="5">
        <f t="shared" si="139"/>
        <v>0.76540372226203479</v>
      </c>
    </row>
    <row r="2237" spans="1:9" x14ac:dyDescent="0.2">
      <c r="A2237" s="5">
        <f t="shared" si="136"/>
        <v>-0.22916666666666591</v>
      </c>
      <c r="B2237" s="5">
        <v>-24.308957999999997</v>
      </c>
      <c r="C2237" s="5">
        <v>-19.574748999999969</v>
      </c>
      <c r="D2237" s="5">
        <v>1727.2281009999999</v>
      </c>
      <c r="E2237" s="5">
        <f>-AVERAGE('Converted Data'!$M$6:$M$1735)</f>
        <v>-810.04352178554905</v>
      </c>
      <c r="G2237" s="5">
        <f t="shared" si="137"/>
        <v>1.4393549195833184</v>
      </c>
      <c r="H2237" s="5">
        <f t="shared" si="138"/>
        <v>-0.67503626815461726</v>
      </c>
      <c r="I2237" s="5">
        <f t="shared" si="139"/>
        <v>0.76431865142870115</v>
      </c>
    </row>
    <row r="2238" spans="1:9" x14ac:dyDescent="0.2">
      <c r="A2238" s="5">
        <f t="shared" si="136"/>
        <v>-0.22833333333333258</v>
      </c>
      <c r="B2238" s="5">
        <v>-23.036627999999997</v>
      </c>
      <c r="C2238" s="5">
        <v>-20.72711799999999</v>
      </c>
      <c r="D2238" s="5">
        <v>1727.2237059999998</v>
      </c>
      <c r="E2238" s="5">
        <f>-AVERAGE('Converted Data'!$M$6:$M$1735)</f>
        <v>-810.04352178554905</v>
      </c>
      <c r="G2238" s="5">
        <f t="shared" si="137"/>
        <v>1.4382735112499851</v>
      </c>
      <c r="H2238" s="5">
        <f t="shared" si="138"/>
        <v>-0.67503626815461726</v>
      </c>
      <c r="I2238" s="5">
        <f t="shared" si="139"/>
        <v>0.76323724309536789</v>
      </c>
    </row>
    <row r="2239" spans="1:9" x14ac:dyDescent="0.2">
      <c r="A2239" s="5">
        <f t="shared" si="136"/>
        <v>-0.22749999999999926</v>
      </c>
      <c r="B2239" s="5">
        <v>-24.314478000000001</v>
      </c>
      <c r="C2239" s="5">
        <v>-20.214953999999977</v>
      </c>
      <c r="D2239" s="5">
        <v>1724.6327209999999</v>
      </c>
      <c r="E2239" s="5">
        <f>-AVERAGE('Converted Data'!$M$6:$M$1735)</f>
        <v>-810.04352178554905</v>
      </c>
      <c r="G2239" s="5">
        <f t="shared" si="137"/>
        <v>1.4350274549999853</v>
      </c>
      <c r="H2239" s="5">
        <f t="shared" si="138"/>
        <v>-0.67503626815461726</v>
      </c>
      <c r="I2239" s="5">
        <f t="shared" si="139"/>
        <v>0.75999118684536804</v>
      </c>
    </row>
    <row r="2240" spans="1:9" x14ac:dyDescent="0.2">
      <c r="A2240" s="5">
        <f t="shared" si="136"/>
        <v>-0.22666666666666593</v>
      </c>
      <c r="B2240" s="5">
        <v>-23.667272999999998</v>
      </c>
      <c r="C2240" s="5">
        <v>-20.214953999999977</v>
      </c>
      <c r="D2240" s="5">
        <v>1719.4331710000001</v>
      </c>
      <c r="E2240" s="5">
        <f>-AVERAGE('Converted Data'!$M$6:$M$1735)</f>
        <v>-810.04352178554905</v>
      </c>
      <c r="G2240" s="5">
        <f t="shared" si="137"/>
        <v>1.4306926654166521</v>
      </c>
      <c r="H2240" s="5">
        <f t="shared" si="138"/>
        <v>-0.67503626815461726</v>
      </c>
      <c r="I2240" s="5">
        <f t="shared" si="139"/>
        <v>0.75565639726203482</v>
      </c>
    </row>
    <row r="2241" spans="1:9" x14ac:dyDescent="0.2">
      <c r="A2241" s="5">
        <f t="shared" si="136"/>
        <v>-0.22583333333333261</v>
      </c>
      <c r="B2241" s="5">
        <v>-23.672792999999999</v>
      </c>
      <c r="C2241" s="5">
        <v>-20.857048999999989</v>
      </c>
      <c r="D2241" s="5">
        <v>1714.2292259999999</v>
      </c>
      <c r="E2241" s="5">
        <f>-AVERAGE('Converted Data'!$M$6:$M$1735)</f>
        <v>-810.04352178554905</v>
      </c>
      <c r="G2241" s="5">
        <f t="shared" si="137"/>
        <v>1.4287391716666522</v>
      </c>
      <c r="H2241" s="5">
        <f t="shared" si="138"/>
        <v>-0.67503626815461726</v>
      </c>
      <c r="I2241" s="5">
        <f t="shared" si="139"/>
        <v>0.75370290351203495</v>
      </c>
    </row>
    <row r="2242" spans="1:9" x14ac:dyDescent="0.2">
      <c r="A2242" s="5">
        <f t="shared" si="136"/>
        <v>-0.22499999999999928</v>
      </c>
      <c r="B2242" s="5">
        <v>-24.314478000000001</v>
      </c>
      <c r="C2242" s="5">
        <v>-20.214953999999977</v>
      </c>
      <c r="D2242" s="5">
        <v>1714.7447860000002</v>
      </c>
      <c r="E2242" s="5">
        <f>-AVERAGE('Converted Data'!$M$6:$M$1735)</f>
        <v>-810.04352178554905</v>
      </c>
      <c r="G2242" s="5">
        <f t="shared" si="137"/>
        <v>1.4268978474999854</v>
      </c>
      <c r="H2242" s="5">
        <f t="shared" si="138"/>
        <v>-0.67503626815461726</v>
      </c>
      <c r="I2242" s="5">
        <f t="shared" si="139"/>
        <v>0.75186157934536813</v>
      </c>
    </row>
    <row r="2243" spans="1:9" x14ac:dyDescent="0.2">
      <c r="A2243" s="5">
        <f t="shared" ref="A2243:A2306" si="140">A2244-1/1200</f>
        <v>-0.22416666666666596</v>
      </c>
      <c r="B2243" s="5">
        <v>-24.308957999999997</v>
      </c>
      <c r="C2243" s="5">
        <v>-20.857048999999989</v>
      </c>
      <c r="D2243" s="5">
        <v>1709.8100479999998</v>
      </c>
      <c r="E2243" s="5">
        <f>-AVERAGE('Converted Data'!$M$6:$M$1735)</f>
        <v>-810.04352178554905</v>
      </c>
      <c r="G2243" s="5">
        <f t="shared" si="137"/>
        <v>1.424843537916652</v>
      </c>
      <c r="H2243" s="5">
        <f t="shared" si="138"/>
        <v>-0.67503626815461726</v>
      </c>
      <c r="I2243" s="5">
        <f t="shared" si="139"/>
        <v>0.74980726976203471</v>
      </c>
    </row>
    <row r="2244" spans="1:9" x14ac:dyDescent="0.2">
      <c r="A2244" s="5">
        <f t="shared" si="140"/>
        <v>-0.22333333333333263</v>
      </c>
      <c r="B2244" s="5">
        <v>-24.950642999999999</v>
      </c>
      <c r="C2244" s="5">
        <v>-20.214953999999977</v>
      </c>
      <c r="D2244" s="5">
        <v>1709.8144429999998</v>
      </c>
      <c r="E2244" s="5">
        <f>-AVERAGE('Converted Data'!$M$6:$M$1735)</f>
        <v>-810.04352178554905</v>
      </c>
      <c r="G2244" s="5">
        <f t="shared" ref="G2244:G2307" si="141">(A2245-A2244)*(D2245+D2244)/2</f>
        <v>1.421593819166652</v>
      </c>
      <c r="H2244" s="5">
        <f t="shared" ref="H2244:H2307" si="142">(A2245-A2244)*(E2245+E2244)/2</f>
        <v>-0.67503626815461726</v>
      </c>
      <c r="I2244" s="5">
        <f t="shared" ref="I2244:I2307" si="143">G2244+H2244</f>
        <v>0.74655755101203469</v>
      </c>
    </row>
    <row r="2245" spans="1:9" x14ac:dyDescent="0.2">
      <c r="A2245" s="5">
        <f t="shared" si="140"/>
        <v>-0.22249999999999931</v>
      </c>
      <c r="B2245" s="5">
        <v>-24.308957999999997</v>
      </c>
      <c r="C2245" s="5">
        <v>-20.857048999999989</v>
      </c>
      <c r="D2245" s="5">
        <v>1702.0107229999999</v>
      </c>
      <c r="E2245" s="5">
        <f>-AVERAGE('Converted Data'!$M$6:$M$1735)</f>
        <v>-810.04352178554905</v>
      </c>
      <c r="G2245" s="5">
        <f t="shared" si="141"/>
        <v>1.4167164941666521</v>
      </c>
      <c r="H2245" s="5">
        <f t="shared" si="142"/>
        <v>-0.67503626815461726</v>
      </c>
      <c r="I2245" s="5">
        <f t="shared" si="143"/>
        <v>0.74168022601203487</v>
      </c>
    </row>
    <row r="2246" spans="1:9" x14ac:dyDescent="0.2">
      <c r="A2246" s="5">
        <f t="shared" si="140"/>
        <v>-0.22166666666666598</v>
      </c>
      <c r="B2246" s="5">
        <v>-24.950642999999999</v>
      </c>
      <c r="C2246" s="5">
        <v>-19.576639</v>
      </c>
      <c r="D2246" s="5">
        <v>1698.1088629999999</v>
      </c>
      <c r="E2246" s="5">
        <f>-AVERAGE('Converted Data'!$M$6:$M$1735)</f>
        <v>-810.04352178554905</v>
      </c>
      <c r="G2246" s="5">
        <f t="shared" si="141"/>
        <v>1.4141174516666521</v>
      </c>
      <c r="H2246" s="5">
        <f t="shared" si="142"/>
        <v>-0.67503626815461726</v>
      </c>
      <c r="I2246" s="5">
        <f t="shared" si="143"/>
        <v>0.73908118351203489</v>
      </c>
    </row>
    <row r="2247" spans="1:9" x14ac:dyDescent="0.2">
      <c r="A2247" s="5">
        <f t="shared" si="140"/>
        <v>-0.22083333333333266</v>
      </c>
      <c r="B2247" s="5">
        <v>-24.950642999999999</v>
      </c>
      <c r="C2247" s="5">
        <v>-20.21684399999998</v>
      </c>
      <c r="D2247" s="5">
        <v>1695.773021</v>
      </c>
      <c r="E2247" s="5">
        <f>-AVERAGE('Converted Data'!$M$6:$M$1735)</f>
        <v>-810.04352178554905</v>
      </c>
      <c r="G2247" s="5">
        <f t="shared" si="141"/>
        <v>1.4142274237499857</v>
      </c>
      <c r="H2247" s="5">
        <f t="shared" si="142"/>
        <v>-0.67503626815461726</v>
      </c>
      <c r="I2247" s="5">
        <f t="shared" si="143"/>
        <v>0.73919115559536841</v>
      </c>
    </row>
    <row r="2248" spans="1:9" x14ac:dyDescent="0.2">
      <c r="A2248" s="5">
        <f t="shared" si="140"/>
        <v>-0.21999999999999933</v>
      </c>
      <c r="B2248" s="5">
        <v>-25.586807999999998</v>
      </c>
      <c r="C2248" s="5">
        <v>-20.858938999999964</v>
      </c>
      <c r="D2248" s="5">
        <v>1698.3727960000001</v>
      </c>
      <c r="E2248" s="5">
        <f>-AVERAGE('Converted Data'!$M$6:$M$1735)</f>
        <v>-810.04352178554905</v>
      </c>
      <c r="G2248" s="5">
        <f t="shared" si="141"/>
        <v>1.4132523249999855</v>
      </c>
      <c r="H2248" s="5">
        <f t="shared" si="142"/>
        <v>-0.67503626815461726</v>
      </c>
      <c r="I2248" s="5">
        <f t="shared" si="143"/>
        <v>0.73821605684536828</v>
      </c>
    </row>
    <row r="2249" spans="1:9" x14ac:dyDescent="0.2">
      <c r="A2249" s="5">
        <f t="shared" si="140"/>
        <v>-0.21916666666666601</v>
      </c>
      <c r="B2249" s="5">
        <v>-24.945122999999999</v>
      </c>
      <c r="C2249" s="5">
        <v>-20.218733999999984</v>
      </c>
      <c r="D2249" s="5">
        <v>1693.4327839999996</v>
      </c>
      <c r="E2249" s="5">
        <f>-AVERAGE('Converted Data'!$M$6:$M$1735)</f>
        <v>-810.04352178554905</v>
      </c>
      <c r="G2249" s="5">
        <f t="shared" si="141"/>
        <v>1.4095718741666521</v>
      </c>
      <c r="H2249" s="5">
        <f t="shared" si="142"/>
        <v>-0.67503626815461726</v>
      </c>
      <c r="I2249" s="5">
        <f t="shared" si="143"/>
        <v>0.73453560601203483</v>
      </c>
    </row>
    <row r="2250" spans="1:9" x14ac:dyDescent="0.2">
      <c r="A2250" s="5">
        <f t="shared" si="140"/>
        <v>-0.21833333333333269</v>
      </c>
      <c r="B2250" s="5">
        <v>-23.667272999999998</v>
      </c>
      <c r="C2250" s="5">
        <v>-20.732409999999987</v>
      </c>
      <c r="D2250" s="5">
        <v>1689.539714</v>
      </c>
      <c r="E2250" s="5">
        <f>-AVERAGE('Converted Data'!$M$6:$M$1735)</f>
        <v>-810.04352178554905</v>
      </c>
      <c r="G2250" s="5">
        <f t="shared" si="141"/>
        <v>1.4074035637499855</v>
      </c>
      <c r="H2250" s="5">
        <f t="shared" si="142"/>
        <v>-0.67503626815461726</v>
      </c>
      <c r="I2250" s="5">
        <f t="shared" si="143"/>
        <v>0.73236729559536828</v>
      </c>
    </row>
    <row r="2251" spans="1:9" x14ac:dyDescent="0.2">
      <c r="A2251" s="5">
        <f t="shared" si="140"/>
        <v>-0.21749999999999936</v>
      </c>
      <c r="B2251" s="5">
        <v>-24.308957999999997</v>
      </c>
      <c r="C2251" s="5">
        <v>-19.576639</v>
      </c>
      <c r="D2251" s="5">
        <v>1688.2288389999999</v>
      </c>
      <c r="E2251" s="5">
        <f>-AVERAGE('Converted Data'!$M$6:$M$1735)</f>
        <v>-810.04352178554905</v>
      </c>
      <c r="G2251" s="5">
        <f t="shared" si="141"/>
        <v>1.4063184929166521</v>
      </c>
      <c r="H2251" s="5">
        <f t="shared" si="142"/>
        <v>-0.67503626815461726</v>
      </c>
      <c r="I2251" s="5">
        <f t="shared" si="143"/>
        <v>0.73128222476203486</v>
      </c>
    </row>
    <row r="2252" spans="1:9" x14ac:dyDescent="0.2">
      <c r="A2252" s="5">
        <f t="shared" si="140"/>
        <v>-0.21666666666666604</v>
      </c>
      <c r="B2252" s="5">
        <v>-24.303438</v>
      </c>
      <c r="C2252" s="5">
        <v>-19.576639</v>
      </c>
      <c r="D2252" s="5">
        <v>1686.9355439999999</v>
      </c>
      <c r="E2252" s="5">
        <f>-AVERAGE('Converted Data'!$M$6:$M$1735)</f>
        <v>-810.04352178554905</v>
      </c>
      <c r="G2252" s="5">
        <f t="shared" si="141"/>
        <v>1.405240747083319</v>
      </c>
      <c r="H2252" s="5">
        <f t="shared" si="142"/>
        <v>-0.67503626815461726</v>
      </c>
      <c r="I2252" s="5">
        <f t="shared" si="143"/>
        <v>0.73020447892870177</v>
      </c>
    </row>
    <row r="2253" spans="1:9" x14ac:dyDescent="0.2">
      <c r="A2253" s="5">
        <f t="shared" si="140"/>
        <v>-0.21583333333333271</v>
      </c>
      <c r="B2253" s="5">
        <v>-25.581288000000001</v>
      </c>
      <c r="C2253" s="5">
        <v>-19.576639</v>
      </c>
      <c r="D2253" s="5">
        <v>1685.642249</v>
      </c>
      <c r="E2253" s="5">
        <f>-AVERAGE('Converted Data'!$M$6:$M$1735)</f>
        <v>-810.04352178554905</v>
      </c>
      <c r="G2253" s="5">
        <f t="shared" si="141"/>
        <v>1.4024254229166524</v>
      </c>
      <c r="H2253" s="5">
        <f t="shared" si="142"/>
        <v>-0.67503626815461726</v>
      </c>
      <c r="I2253" s="5">
        <f t="shared" si="143"/>
        <v>0.72738915476203514</v>
      </c>
    </row>
    <row r="2254" spans="1:9" x14ac:dyDescent="0.2">
      <c r="A2254" s="5">
        <f t="shared" si="140"/>
        <v>-0.21499999999999939</v>
      </c>
      <c r="B2254" s="5">
        <v>-25.581288000000001</v>
      </c>
      <c r="C2254" s="5">
        <v>-18.934543999999988</v>
      </c>
      <c r="D2254" s="5">
        <v>1680.178766</v>
      </c>
      <c r="E2254" s="5">
        <f>-AVERAGE('Converted Data'!$M$6:$M$1735)</f>
        <v>-810.04352178554905</v>
      </c>
      <c r="G2254" s="5">
        <f t="shared" si="141"/>
        <v>1.3991757041666524</v>
      </c>
      <c r="H2254" s="5">
        <f t="shared" si="142"/>
        <v>-0.67503626815461726</v>
      </c>
      <c r="I2254" s="5">
        <f t="shared" si="143"/>
        <v>0.72413943601203512</v>
      </c>
    </row>
    <row r="2255" spans="1:9" x14ac:dyDescent="0.2">
      <c r="A2255" s="5">
        <f t="shared" si="140"/>
        <v>-0.21416666666666606</v>
      </c>
      <c r="B2255" s="5">
        <v>-25.581288000000001</v>
      </c>
      <c r="C2255" s="5">
        <v>-19.574748999999969</v>
      </c>
      <c r="D2255" s="5">
        <v>1677.842924</v>
      </c>
      <c r="E2255" s="5">
        <f>-AVERAGE('Converted Data'!$M$6:$M$1735)</f>
        <v>-810.04352178554905</v>
      </c>
      <c r="G2255" s="5">
        <f t="shared" si="141"/>
        <v>1.3965766616666524</v>
      </c>
      <c r="H2255" s="5">
        <f t="shared" si="142"/>
        <v>-0.67503626815461726</v>
      </c>
      <c r="I2255" s="5">
        <f t="shared" si="143"/>
        <v>0.72154039351203514</v>
      </c>
    </row>
    <row r="2256" spans="1:9" x14ac:dyDescent="0.2">
      <c r="A2256" s="5">
        <f t="shared" si="140"/>
        <v>-0.21333333333333274</v>
      </c>
      <c r="B2256" s="5">
        <v>-25.575768</v>
      </c>
      <c r="C2256" s="5">
        <v>-18.934543999999988</v>
      </c>
      <c r="D2256" s="5">
        <v>1673.9410639999999</v>
      </c>
      <c r="E2256" s="5">
        <f>-AVERAGE('Converted Data'!$M$6:$M$1735)</f>
        <v>-810.04352178554905</v>
      </c>
      <c r="G2256" s="5">
        <f t="shared" si="141"/>
        <v>1.3939779854166523</v>
      </c>
      <c r="H2256" s="5">
        <f t="shared" si="142"/>
        <v>-0.67503626815461726</v>
      </c>
      <c r="I2256" s="5">
        <f t="shared" si="143"/>
        <v>0.71894171726203504</v>
      </c>
    </row>
    <row r="2257" spans="1:9" x14ac:dyDescent="0.2">
      <c r="A2257" s="5">
        <f t="shared" si="140"/>
        <v>-0.21249999999999941</v>
      </c>
      <c r="B2257" s="5">
        <v>-25.575768</v>
      </c>
      <c r="C2257" s="5">
        <v>-18.934543999999988</v>
      </c>
      <c r="D2257" s="5">
        <v>1671.6061009999999</v>
      </c>
      <c r="E2257" s="5">
        <f>-AVERAGE('Converted Data'!$M$6:$M$1735)</f>
        <v>-810.04352178554905</v>
      </c>
      <c r="G2257" s="5">
        <f t="shared" si="141"/>
        <v>1.3930032529166523</v>
      </c>
      <c r="H2257" s="5">
        <f t="shared" si="142"/>
        <v>-0.67503626815461726</v>
      </c>
      <c r="I2257" s="5">
        <f t="shared" si="143"/>
        <v>0.71796698476203502</v>
      </c>
    </row>
    <row r="2258" spans="1:9" x14ac:dyDescent="0.2">
      <c r="A2258" s="5">
        <f t="shared" si="140"/>
        <v>-0.21166666666666609</v>
      </c>
      <c r="B2258" s="5">
        <v>-24.934083000000001</v>
      </c>
      <c r="C2258" s="5">
        <v>-18.934543999999988</v>
      </c>
      <c r="D2258" s="5">
        <v>1671.6017059999999</v>
      </c>
      <c r="E2258" s="5">
        <f>-AVERAGE('Converted Data'!$M$6:$M$1735)</f>
        <v>-810.04352178554905</v>
      </c>
      <c r="G2258" s="5">
        <f t="shared" si="141"/>
        <v>1.3914841537499858</v>
      </c>
      <c r="H2258" s="5">
        <f t="shared" si="142"/>
        <v>-0.67503626815461726</v>
      </c>
      <c r="I2258" s="5">
        <f t="shared" si="143"/>
        <v>0.71644788559536854</v>
      </c>
    </row>
    <row r="2259" spans="1:9" x14ac:dyDescent="0.2">
      <c r="A2259" s="5">
        <f t="shared" si="140"/>
        <v>-0.21083333333333276</v>
      </c>
      <c r="B2259" s="5">
        <v>-24.934083000000001</v>
      </c>
      <c r="C2259" s="5">
        <v>-19.574748999999969</v>
      </c>
      <c r="D2259" s="5">
        <v>1667.9602629999999</v>
      </c>
      <c r="E2259" s="5">
        <f>-AVERAGE('Converted Data'!$M$6:$M$1735)</f>
        <v>-810.04352178554905</v>
      </c>
      <c r="G2259" s="5">
        <f t="shared" si="141"/>
        <v>1.3910501254166525</v>
      </c>
      <c r="H2259" s="5">
        <f t="shared" si="142"/>
        <v>-0.67503626815461726</v>
      </c>
      <c r="I2259" s="5">
        <f t="shared" si="143"/>
        <v>0.71601385726203526</v>
      </c>
    </row>
    <row r="2260" spans="1:9" x14ac:dyDescent="0.2">
      <c r="A2260" s="5">
        <f t="shared" si="140"/>
        <v>-0.20999999999999944</v>
      </c>
      <c r="B2260" s="5">
        <v>-24.928562999999997</v>
      </c>
      <c r="C2260" s="5">
        <v>-18.934543999999988</v>
      </c>
      <c r="D2260" s="5">
        <v>1670.5600380000001</v>
      </c>
      <c r="E2260" s="5">
        <f>-AVERAGE('Converted Data'!$M$6:$M$1735)</f>
        <v>-810.04352178554905</v>
      </c>
      <c r="G2260" s="5">
        <f t="shared" si="141"/>
        <v>1.3889917870833191</v>
      </c>
      <c r="H2260" s="5">
        <f t="shared" si="142"/>
        <v>-0.67503626815461726</v>
      </c>
      <c r="I2260" s="5">
        <f t="shared" si="143"/>
        <v>0.71395551892870179</v>
      </c>
    </row>
    <row r="2261" spans="1:9" x14ac:dyDescent="0.2">
      <c r="A2261" s="5">
        <f t="shared" si="140"/>
        <v>-0.20916666666666611</v>
      </c>
      <c r="B2261" s="5">
        <v>-24.928562999999997</v>
      </c>
      <c r="C2261" s="5">
        <v>-19.448219999999992</v>
      </c>
      <c r="D2261" s="5">
        <v>1663.0202509999999</v>
      </c>
      <c r="E2261" s="5">
        <f>-AVERAGE('Converted Data'!$M$6:$M$1735)</f>
        <v>-810.04352178554905</v>
      </c>
      <c r="G2261" s="5">
        <f t="shared" si="141"/>
        <v>1.3863927445833191</v>
      </c>
      <c r="H2261" s="5">
        <f t="shared" si="142"/>
        <v>-0.67503626815461726</v>
      </c>
      <c r="I2261" s="5">
        <f t="shared" si="143"/>
        <v>0.71135647642870181</v>
      </c>
    </row>
    <row r="2262" spans="1:9" x14ac:dyDescent="0.2">
      <c r="A2262" s="5">
        <f t="shared" si="140"/>
        <v>-0.20833333333333279</v>
      </c>
      <c r="B2262" s="5">
        <v>-24.928562999999997</v>
      </c>
      <c r="C2262" s="5">
        <v>-19.448219999999992</v>
      </c>
      <c r="D2262" s="5">
        <v>1664.3223359999997</v>
      </c>
      <c r="E2262" s="5">
        <f>-AVERAGE('Converted Data'!$M$6:$M$1735)</f>
        <v>-810.04352178554905</v>
      </c>
      <c r="G2262" s="5">
        <f t="shared" si="141"/>
        <v>1.3848787729166525</v>
      </c>
      <c r="H2262" s="5">
        <f t="shared" si="142"/>
        <v>-0.67503626815461726</v>
      </c>
      <c r="I2262" s="5">
        <f t="shared" si="143"/>
        <v>0.70984250476203525</v>
      </c>
    </row>
    <row r="2263" spans="1:9" x14ac:dyDescent="0.2">
      <c r="A2263" s="5">
        <f t="shared" si="140"/>
        <v>-0.20749999999999946</v>
      </c>
      <c r="B2263" s="5">
        <v>-24.928562999999997</v>
      </c>
      <c r="C2263" s="5">
        <v>-19.448219999999992</v>
      </c>
      <c r="D2263" s="5">
        <v>1659.3867190000001</v>
      </c>
      <c r="E2263" s="5">
        <f>-AVERAGE('Converted Data'!$M$6:$M$1735)</f>
        <v>-810.04352178554905</v>
      </c>
      <c r="G2263" s="5">
        <f t="shared" si="141"/>
        <v>1.3822778991666524</v>
      </c>
      <c r="H2263" s="5">
        <f t="shared" si="142"/>
        <v>-0.67503626815461726</v>
      </c>
      <c r="I2263" s="5">
        <f t="shared" si="143"/>
        <v>0.70724163101203519</v>
      </c>
    </row>
    <row r="2264" spans="1:9" x14ac:dyDescent="0.2">
      <c r="A2264" s="5">
        <f t="shared" si="140"/>
        <v>-0.20666666666666614</v>
      </c>
      <c r="B2264" s="5">
        <v>-25.570247999999999</v>
      </c>
      <c r="C2264" s="5">
        <v>-19.446329999999961</v>
      </c>
      <c r="D2264" s="5">
        <v>1658.0802389999999</v>
      </c>
      <c r="E2264" s="5">
        <f>-AVERAGE('Converted Data'!$M$6:$M$1735)</f>
        <v>-810.04352178554905</v>
      </c>
      <c r="G2264" s="5">
        <f t="shared" si="141"/>
        <v>1.3806521241666525</v>
      </c>
      <c r="H2264" s="5">
        <f t="shared" si="142"/>
        <v>-0.67503626815461726</v>
      </c>
      <c r="I2264" s="5">
        <f t="shared" si="143"/>
        <v>0.70561585601203525</v>
      </c>
    </row>
    <row r="2265" spans="1:9" x14ac:dyDescent="0.2">
      <c r="A2265" s="5">
        <f t="shared" si="140"/>
        <v>-0.20583333333333281</v>
      </c>
      <c r="B2265" s="5">
        <v>-25.564727999999995</v>
      </c>
      <c r="C2265" s="5">
        <v>-19.448219999999992</v>
      </c>
      <c r="D2265" s="5">
        <v>1655.4848590000001</v>
      </c>
      <c r="E2265" s="5">
        <f>-AVERAGE('Converted Data'!$M$6:$M$1735)</f>
        <v>-810.04352178554905</v>
      </c>
      <c r="G2265" s="5">
        <f t="shared" si="141"/>
        <v>1.3784874762499859</v>
      </c>
      <c r="H2265" s="5">
        <f t="shared" si="142"/>
        <v>-0.67503626815461726</v>
      </c>
      <c r="I2265" s="5">
        <f t="shared" si="143"/>
        <v>0.70345120809536865</v>
      </c>
    </row>
    <row r="2266" spans="1:9" x14ac:dyDescent="0.2">
      <c r="A2266" s="5">
        <f t="shared" si="140"/>
        <v>-0.20499999999999949</v>
      </c>
      <c r="B2266" s="5">
        <v>-24.286878000000002</v>
      </c>
      <c r="C2266" s="5">
        <v>-20.088424999999972</v>
      </c>
      <c r="D2266" s="5">
        <v>1652.885084</v>
      </c>
      <c r="E2266" s="5">
        <f>-AVERAGE('Converted Data'!$M$6:$M$1735)</f>
        <v>-810.04352178554905</v>
      </c>
      <c r="G2266" s="5">
        <f t="shared" si="141"/>
        <v>1.3757802929166527</v>
      </c>
      <c r="H2266" s="5">
        <f t="shared" si="142"/>
        <v>-0.67503626815461726</v>
      </c>
      <c r="I2266" s="5">
        <f t="shared" si="143"/>
        <v>0.70074402476203546</v>
      </c>
    </row>
    <row r="2267" spans="1:9" x14ac:dyDescent="0.2">
      <c r="A2267" s="5">
        <f t="shared" si="140"/>
        <v>-0.20416666666666616</v>
      </c>
      <c r="B2267" s="5">
        <v>-24.923043</v>
      </c>
      <c r="C2267" s="5">
        <v>-20.088424999999972</v>
      </c>
      <c r="D2267" s="5">
        <v>1648.987619</v>
      </c>
      <c r="E2267" s="5">
        <f>-AVERAGE('Converted Data'!$M$6:$M$1735)</f>
        <v>-810.04352178554905</v>
      </c>
      <c r="G2267" s="5">
        <f t="shared" si="141"/>
        <v>1.3752377574999859</v>
      </c>
      <c r="H2267" s="5">
        <f t="shared" si="142"/>
        <v>-0.67503626815461726</v>
      </c>
      <c r="I2267" s="5">
        <f t="shared" si="143"/>
        <v>0.70020148934536863</v>
      </c>
    </row>
    <row r="2268" spans="1:9" x14ac:dyDescent="0.2">
      <c r="A2268" s="5">
        <f t="shared" si="140"/>
        <v>-0.20333333333333284</v>
      </c>
      <c r="B2268" s="5">
        <v>-24.286878000000002</v>
      </c>
      <c r="C2268" s="5">
        <v>-20.730519999999956</v>
      </c>
      <c r="D2268" s="5">
        <v>1651.582999</v>
      </c>
      <c r="E2268" s="5">
        <f>-AVERAGE('Converted Data'!$M$6:$M$1735)</f>
        <v>-810.04352178554905</v>
      </c>
      <c r="G2268" s="5">
        <f t="shared" si="141"/>
        <v>1.3731794191666524</v>
      </c>
      <c r="H2268" s="5">
        <f t="shared" si="142"/>
        <v>-0.67503626815461726</v>
      </c>
      <c r="I2268" s="5">
        <f t="shared" si="143"/>
        <v>0.69814315101203517</v>
      </c>
    </row>
    <row r="2269" spans="1:9" x14ac:dyDescent="0.2">
      <c r="A2269" s="5">
        <f t="shared" si="140"/>
        <v>-0.20249999999999951</v>
      </c>
      <c r="B2269" s="5">
        <v>-24.923043</v>
      </c>
      <c r="C2269" s="5">
        <v>-20.730519999999956</v>
      </c>
      <c r="D2269" s="5">
        <v>1644.047607</v>
      </c>
      <c r="E2269" s="5">
        <f>-AVERAGE('Converted Data'!$M$6:$M$1735)</f>
        <v>-810.04352178554905</v>
      </c>
      <c r="G2269" s="5">
        <f t="shared" si="141"/>
        <v>1.3694971370833191</v>
      </c>
      <c r="H2269" s="5">
        <f t="shared" si="142"/>
        <v>-0.67503626815461726</v>
      </c>
      <c r="I2269" s="5">
        <f t="shared" si="143"/>
        <v>0.69446086892870185</v>
      </c>
    </row>
    <row r="2270" spans="1:9" x14ac:dyDescent="0.2">
      <c r="A2270" s="5">
        <f t="shared" si="140"/>
        <v>-0.20166666666666619</v>
      </c>
      <c r="B2270" s="5">
        <v>-24.286878000000002</v>
      </c>
      <c r="C2270" s="5">
        <v>-20.730519999999956</v>
      </c>
      <c r="D2270" s="5">
        <v>1642.7455219999999</v>
      </c>
      <c r="E2270" s="5">
        <f>-AVERAGE('Converted Data'!$M$6:$M$1735)</f>
        <v>-810.04352178554905</v>
      </c>
      <c r="G2270" s="5">
        <f t="shared" si="141"/>
        <v>1.3684120662499861</v>
      </c>
      <c r="H2270" s="5">
        <f t="shared" si="142"/>
        <v>-0.67503626815461726</v>
      </c>
      <c r="I2270" s="5">
        <f t="shared" si="143"/>
        <v>0.69337579809536887</v>
      </c>
    </row>
    <row r="2271" spans="1:9" x14ac:dyDescent="0.2">
      <c r="A2271" s="5">
        <f t="shared" si="140"/>
        <v>-0.20083333333333286</v>
      </c>
      <c r="B2271" s="5">
        <v>-24.286878000000002</v>
      </c>
      <c r="C2271" s="5">
        <v>-22.01470999999998</v>
      </c>
      <c r="D2271" s="5">
        <v>1641.4434369999999</v>
      </c>
      <c r="E2271" s="5">
        <f>-AVERAGE('Converted Data'!$M$6:$M$1735)</f>
        <v>-810.04352178554905</v>
      </c>
      <c r="G2271" s="5">
        <f t="shared" si="141"/>
        <v>1.3667862912499862</v>
      </c>
      <c r="H2271" s="5">
        <f t="shared" si="142"/>
        <v>-0.67503626815461726</v>
      </c>
      <c r="I2271" s="5">
        <f t="shared" si="143"/>
        <v>0.69175002309536893</v>
      </c>
    </row>
    <row r="2272" spans="1:9" x14ac:dyDescent="0.2">
      <c r="A2272" s="5">
        <f t="shared" si="140"/>
        <v>-0.19999999999999954</v>
      </c>
      <c r="B2272" s="5">
        <v>-23.773530000000001</v>
      </c>
      <c r="C2272" s="5">
        <v>-22.01470999999998</v>
      </c>
      <c r="D2272" s="5">
        <v>1638.843662</v>
      </c>
      <c r="E2272" s="5">
        <f>-AVERAGE('Converted Data'!$M$6:$M$1735)</f>
        <v>-810.04352178554905</v>
      </c>
      <c r="G2272" s="5">
        <f t="shared" si="141"/>
        <v>1.3647283191666528</v>
      </c>
      <c r="H2272" s="5">
        <f t="shared" si="142"/>
        <v>-0.67503626815461726</v>
      </c>
      <c r="I2272" s="5">
        <f t="shared" si="143"/>
        <v>0.68969205101203557</v>
      </c>
    </row>
    <row r="2273" spans="1:9" x14ac:dyDescent="0.2">
      <c r="A2273" s="5">
        <f t="shared" si="140"/>
        <v>-0.19916666666666621</v>
      </c>
      <c r="B2273" s="5">
        <v>-24.286878000000002</v>
      </c>
      <c r="C2273" s="5">
        <v>-23.937215000000009</v>
      </c>
      <c r="D2273" s="5">
        <v>1636.504304</v>
      </c>
      <c r="E2273" s="5">
        <f>-AVERAGE('Converted Data'!$M$6:$M$1735)</f>
        <v>-810.04352178554905</v>
      </c>
      <c r="G2273" s="5">
        <f t="shared" si="141"/>
        <v>1.363211051249986</v>
      </c>
      <c r="H2273" s="5">
        <f t="shared" si="142"/>
        <v>-0.67503626815461726</v>
      </c>
      <c r="I2273" s="5">
        <f t="shared" si="143"/>
        <v>0.68817478309536873</v>
      </c>
    </row>
    <row r="2274" spans="1:9" x14ac:dyDescent="0.2">
      <c r="A2274" s="5">
        <f t="shared" si="140"/>
        <v>-0.19833333333333289</v>
      </c>
      <c r="B2274" s="5">
        <v>-22.49568</v>
      </c>
      <c r="C2274" s="5">
        <v>-22.656804999999991</v>
      </c>
      <c r="D2274" s="5">
        <v>1635.202219</v>
      </c>
      <c r="E2274" s="5">
        <f>-AVERAGE('Converted Data'!$M$6:$M$1735)</f>
        <v>-810.04352178554905</v>
      </c>
      <c r="G2274" s="5">
        <f t="shared" si="141"/>
        <v>1.362236318749986</v>
      </c>
      <c r="H2274" s="5">
        <f t="shared" si="142"/>
        <v>-0.67503626815461726</v>
      </c>
      <c r="I2274" s="5">
        <f t="shared" si="143"/>
        <v>0.68720005059536871</v>
      </c>
    </row>
    <row r="2275" spans="1:9" x14ac:dyDescent="0.2">
      <c r="A2275" s="5">
        <f t="shared" si="140"/>
        <v>-0.19749999999999956</v>
      </c>
      <c r="B2275" s="5">
        <v>-24.409694999999999</v>
      </c>
      <c r="C2275" s="5">
        <v>-22.656804999999991</v>
      </c>
      <c r="D2275" s="5">
        <v>1634.1649459999999</v>
      </c>
      <c r="E2275" s="5">
        <f>-AVERAGE('Converted Data'!$M$6:$M$1735)</f>
        <v>-810.04352178554905</v>
      </c>
      <c r="G2275" s="5">
        <f t="shared" si="141"/>
        <v>1.361263417499986</v>
      </c>
      <c r="H2275" s="5">
        <f t="shared" si="142"/>
        <v>-0.67503626815461726</v>
      </c>
      <c r="I2275" s="5">
        <f t="shared" si="143"/>
        <v>0.68622714934536877</v>
      </c>
    </row>
    <row r="2276" spans="1:9" x14ac:dyDescent="0.2">
      <c r="A2276" s="5">
        <f t="shared" si="140"/>
        <v>-0.19666666666666624</v>
      </c>
      <c r="B2276" s="5">
        <v>-23.773530000000001</v>
      </c>
      <c r="C2276" s="5">
        <v>-22.656804999999991</v>
      </c>
      <c r="D2276" s="5">
        <v>1632.867256</v>
      </c>
      <c r="E2276" s="5">
        <f>-AVERAGE('Converted Data'!$M$6:$M$1735)</f>
        <v>-810.04352178554905</v>
      </c>
      <c r="G2276" s="5">
        <f t="shared" si="141"/>
        <v>1.3608308541666527</v>
      </c>
      <c r="H2276" s="5">
        <f t="shared" si="142"/>
        <v>-0.67503626815461726</v>
      </c>
      <c r="I2276" s="5">
        <f t="shared" si="143"/>
        <v>0.68579458601203547</v>
      </c>
    </row>
    <row r="2277" spans="1:9" x14ac:dyDescent="0.2">
      <c r="A2277" s="5">
        <f t="shared" si="140"/>
        <v>-0.19583333333333292</v>
      </c>
      <c r="B2277" s="5">
        <v>-23.131844999999998</v>
      </c>
      <c r="C2277" s="5">
        <v>-23.298899999999975</v>
      </c>
      <c r="D2277" s="5">
        <v>1633.1267939999998</v>
      </c>
      <c r="E2277" s="5">
        <f>-AVERAGE('Converted Data'!$M$6:$M$1735)</f>
        <v>-810.04352178554905</v>
      </c>
      <c r="G2277" s="5">
        <f t="shared" si="141"/>
        <v>1.3605064316666526</v>
      </c>
      <c r="H2277" s="5">
        <f t="shared" si="142"/>
        <v>-0.67503626815461726</v>
      </c>
      <c r="I2277" s="5">
        <f t="shared" si="143"/>
        <v>0.68547016351203538</v>
      </c>
    </row>
    <row r="2278" spans="1:9" x14ac:dyDescent="0.2">
      <c r="A2278" s="5">
        <f t="shared" si="140"/>
        <v>-0.19499999999999959</v>
      </c>
      <c r="B2278" s="5">
        <v>-22.490159999999996</v>
      </c>
      <c r="C2278" s="5">
        <v>-23.298899999999975</v>
      </c>
      <c r="D2278" s="5">
        <v>1632.0886419999997</v>
      </c>
      <c r="E2278" s="5">
        <f>-AVERAGE('Converted Data'!$M$6:$M$1735)</f>
        <v>-810.04352178554905</v>
      </c>
      <c r="G2278" s="5">
        <f t="shared" si="141"/>
        <v>1.358990628749986</v>
      </c>
      <c r="H2278" s="5">
        <f t="shared" si="142"/>
        <v>-0.67503626815461726</v>
      </c>
      <c r="I2278" s="5">
        <f t="shared" si="143"/>
        <v>0.68395436059536874</v>
      </c>
    </row>
    <row r="2279" spans="1:9" x14ac:dyDescent="0.2">
      <c r="A2279" s="5">
        <f t="shared" si="140"/>
        <v>-0.19416666666666627</v>
      </c>
      <c r="B2279" s="5">
        <v>-22.490159999999996</v>
      </c>
      <c r="C2279" s="5">
        <v>-23.300789999999978</v>
      </c>
      <c r="D2279" s="5">
        <v>1629.488867</v>
      </c>
      <c r="E2279" s="5">
        <f>-AVERAGE('Converted Data'!$M$6:$M$1735)</f>
        <v>-810.04352178554905</v>
      </c>
      <c r="G2279" s="5">
        <f t="shared" si="141"/>
        <v>1.3562834454166528</v>
      </c>
      <c r="H2279" s="5">
        <f t="shared" si="142"/>
        <v>-0.67503626815461726</v>
      </c>
      <c r="I2279" s="5">
        <f t="shared" si="143"/>
        <v>0.68124717726203554</v>
      </c>
    </row>
    <row r="2280" spans="1:9" x14ac:dyDescent="0.2">
      <c r="A2280" s="5">
        <f t="shared" si="140"/>
        <v>-0.19333333333333294</v>
      </c>
      <c r="B2280" s="5">
        <v>-21.848474999999997</v>
      </c>
      <c r="C2280" s="5">
        <v>-23.302680000000009</v>
      </c>
      <c r="D2280" s="5">
        <v>1625.591402</v>
      </c>
      <c r="E2280" s="5">
        <f>-AVERAGE('Converted Data'!$M$6:$M$1735)</f>
        <v>-810.04352178554905</v>
      </c>
      <c r="G2280" s="5">
        <f t="shared" si="141"/>
        <v>1.3546576704166529</v>
      </c>
      <c r="H2280" s="5">
        <f t="shared" si="142"/>
        <v>-0.67503626815461726</v>
      </c>
      <c r="I2280" s="5">
        <f t="shared" si="143"/>
        <v>0.6796214022620356</v>
      </c>
    </row>
    <row r="2281" spans="1:9" x14ac:dyDescent="0.2">
      <c r="A2281" s="5">
        <f t="shared" si="140"/>
        <v>-0.19249999999999962</v>
      </c>
      <c r="B2281" s="5">
        <v>-22.484639999999999</v>
      </c>
      <c r="C2281" s="5">
        <v>-22.660584999999998</v>
      </c>
      <c r="D2281" s="5">
        <v>1625.5870070000001</v>
      </c>
      <c r="E2281" s="5">
        <f>-AVERAGE('Converted Data'!$M$6:$M$1735)</f>
        <v>-810.04352178554905</v>
      </c>
      <c r="G2281" s="5">
        <f t="shared" si="141"/>
        <v>1.3530300641666528</v>
      </c>
      <c r="H2281" s="5">
        <f t="shared" si="142"/>
        <v>-0.67503626815461726</v>
      </c>
      <c r="I2281" s="5">
        <f t="shared" si="143"/>
        <v>0.67799379601203558</v>
      </c>
    </row>
    <row r="2282" spans="1:9" x14ac:dyDescent="0.2">
      <c r="A2282" s="5">
        <f t="shared" si="140"/>
        <v>-0.19166666666666629</v>
      </c>
      <c r="B2282" s="5">
        <v>-21.848474999999997</v>
      </c>
      <c r="C2282" s="5">
        <v>-22.662474999999972</v>
      </c>
      <c r="D2282" s="5">
        <v>1621.6851470000001</v>
      </c>
      <c r="E2282" s="5">
        <f>-AVERAGE('Converted Data'!$M$6:$M$1735)</f>
        <v>-810.04352178554905</v>
      </c>
      <c r="G2282" s="5">
        <f t="shared" si="141"/>
        <v>1.3503210495833196</v>
      </c>
      <c r="H2282" s="5">
        <f t="shared" si="142"/>
        <v>-0.67503626815461726</v>
      </c>
      <c r="I2282" s="5">
        <f t="shared" si="143"/>
        <v>0.6752847814287023</v>
      </c>
    </row>
    <row r="2283" spans="1:9" x14ac:dyDescent="0.2">
      <c r="A2283" s="5">
        <f t="shared" si="140"/>
        <v>-0.19083333333333297</v>
      </c>
      <c r="B2283" s="5">
        <v>-22.484639999999999</v>
      </c>
      <c r="C2283" s="5">
        <v>-23.304569999999984</v>
      </c>
      <c r="D2283" s="5">
        <v>1619.085372</v>
      </c>
      <c r="E2283" s="5">
        <f>-AVERAGE('Converted Data'!$M$6:$M$1735)</f>
        <v>-810.04352178554905</v>
      </c>
      <c r="G2283" s="5">
        <f t="shared" si="141"/>
        <v>1.349780345416653</v>
      </c>
      <c r="H2283" s="5">
        <f t="shared" si="142"/>
        <v>-0.67503626815461726</v>
      </c>
      <c r="I2283" s="5">
        <f t="shared" si="143"/>
        <v>0.67474407726203578</v>
      </c>
    </row>
    <row r="2284" spans="1:9" x14ac:dyDescent="0.2">
      <c r="A2284" s="5">
        <f t="shared" si="140"/>
        <v>-0.18999999999999964</v>
      </c>
      <c r="B2284" s="5">
        <v>-22.484639999999999</v>
      </c>
      <c r="C2284" s="5">
        <v>-23.946664999999967</v>
      </c>
      <c r="D2284" s="5">
        <v>1620.3874570000003</v>
      </c>
      <c r="E2284" s="5">
        <f>-AVERAGE('Converted Data'!$M$6:$M$1735)</f>
        <v>-810.04352178554905</v>
      </c>
      <c r="G2284" s="5">
        <f t="shared" si="141"/>
        <v>1.348156401666653</v>
      </c>
      <c r="H2284" s="5">
        <f t="shared" si="142"/>
        <v>-0.67503626815461726</v>
      </c>
      <c r="I2284" s="5">
        <f t="shared" si="143"/>
        <v>0.6731201335120357</v>
      </c>
    </row>
    <row r="2285" spans="1:9" x14ac:dyDescent="0.2">
      <c r="A2285" s="5">
        <f t="shared" si="140"/>
        <v>-0.18916666666666632</v>
      </c>
      <c r="B2285" s="5">
        <v>-22.993572</v>
      </c>
      <c r="C2285" s="5">
        <v>-22.666254999999978</v>
      </c>
      <c r="D2285" s="5">
        <v>1615.187907</v>
      </c>
      <c r="E2285" s="5">
        <f>-AVERAGE('Converted Data'!$M$6:$M$1735)</f>
        <v>-810.04352178554905</v>
      </c>
      <c r="G2285" s="5">
        <f t="shared" si="141"/>
        <v>1.3459899224999863</v>
      </c>
      <c r="H2285" s="5">
        <f t="shared" si="142"/>
        <v>-0.67503626815461726</v>
      </c>
      <c r="I2285" s="5">
        <f t="shared" si="143"/>
        <v>0.67095365434536902</v>
      </c>
    </row>
    <row r="2286" spans="1:9" x14ac:dyDescent="0.2">
      <c r="A2286" s="5">
        <f t="shared" si="140"/>
        <v>-0.18833333333333299</v>
      </c>
      <c r="B2286" s="5">
        <v>-22.484639999999999</v>
      </c>
      <c r="C2286" s="5">
        <v>-22.666254999999978</v>
      </c>
      <c r="D2286" s="5">
        <v>1615.187907</v>
      </c>
      <c r="E2286" s="5">
        <f>-AVERAGE('Converted Data'!$M$6:$M$1735)</f>
        <v>-810.04352178554905</v>
      </c>
      <c r="G2286" s="5">
        <f t="shared" si="141"/>
        <v>1.3449048516666529</v>
      </c>
      <c r="H2286" s="5">
        <f t="shared" si="142"/>
        <v>-0.67503626815461726</v>
      </c>
      <c r="I2286" s="5">
        <f t="shared" si="143"/>
        <v>0.6698685835120356</v>
      </c>
    </row>
    <row r="2287" spans="1:9" x14ac:dyDescent="0.2">
      <c r="A2287" s="5">
        <f t="shared" si="140"/>
        <v>-0.18749999999999967</v>
      </c>
      <c r="B2287" s="5">
        <v>-22.484639999999999</v>
      </c>
      <c r="C2287" s="5">
        <v>-22.539726000000002</v>
      </c>
      <c r="D2287" s="5">
        <v>1612.5837369999999</v>
      </c>
      <c r="E2287" s="5">
        <f>-AVERAGE('Converted Data'!$M$6:$M$1735)</f>
        <v>-810.04352178554905</v>
      </c>
      <c r="G2287" s="5">
        <f t="shared" si="141"/>
        <v>1.3443623162499863</v>
      </c>
      <c r="H2287" s="5">
        <f t="shared" si="142"/>
        <v>-0.67503626815461726</v>
      </c>
      <c r="I2287" s="5">
        <f t="shared" si="143"/>
        <v>0.669326048095369</v>
      </c>
    </row>
    <row r="2288" spans="1:9" x14ac:dyDescent="0.2">
      <c r="A2288" s="5">
        <f t="shared" si="140"/>
        <v>-0.18666666666666634</v>
      </c>
      <c r="B2288" s="5">
        <v>-21.842954999999996</v>
      </c>
      <c r="C2288" s="5">
        <v>-22.541615999999976</v>
      </c>
      <c r="D2288" s="5">
        <v>1613.8858220000002</v>
      </c>
      <c r="E2288" s="5">
        <f>-AVERAGE('Converted Data'!$M$6:$M$1735)</f>
        <v>-810.04352178554905</v>
      </c>
      <c r="G2288" s="5">
        <f t="shared" si="141"/>
        <v>1.3454437245833197</v>
      </c>
      <c r="H2288" s="5">
        <f t="shared" si="142"/>
        <v>-0.67503626815461726</v>
      </c>
      <c r="I2288" s="5">
        <f t="shared" si="143"/>
        <v>0.67040745642870248</v>
      </c>
    </row>
    <row r="2289" spans="1:9" x14ac:dyDescent="0.2">
      <c r="A2289" s="5">
        <f t="shared" si="140"/>
        <v>-0.18583333333333302</v>
      </c>
      <c r="B2289" s="5">
        <v>-21.715722</v>
      </c>
      <c r="C2289" s="5">
        <v>-21.901410999999939</v>
      </c>
      <c r="D2289" s="5">
        <v>1615.1791170000001</v>
      </c>
      <c r="E2289" s="5">
        <f>-AVERAGE('Converted Data'!$M$6:$M$1735)</f>
        <v>-810.04352178554905</v>
      </c>
      <c r="G2289" s="5">
        <f t="shared" si="141"/>
        <v>1.3443586537499863</v>
      </c>
      <c r="H2289" s="5">
        <f t="shared" si="142"/>
        <v>-0.67503626815461726</v>
      </c>
      <c r="I2289" s="5">
        <f t="shared" si="143"/>
        <v>0.66932238559536905</v>
      </c>
    </row>
    <row r="2290" spans="1:9" x14ac:dyDescent="0.2">
      <c r="A2290" s="5">
        <f t="shared" si="140"/>
        <v>-0.18499999999999969</v>
      </c>
      <c r="B2290" s="5">
        <v>-21.715722</v>
      </c>
      <c r="C2290" s="5">
        <v>-21.901410999999939</v>
      </c>
      <c r="D2290" s="5">
        <v>1611.2816520000001</v>
      </c>
      <c r="E2290" s="5">
        <f>-AVERAGE('Converted Data'!$M$6:$M$1735)</f>
        <v>-810.04352178554905</v>
      </c>
      <c r="G2290" s="5">
        <f t="shared" si="141"/>
        <v>1.3427347099999865</v>
      </c>
      <c r="H2290" s="5">
        <f t="shared" si="142"/>
        <v>-0.67503626815461726</v>
      </c>
      <c r="I2290" s="5">
        <f t="shared" si="143"/>
        <v>0.66769844184536919</v>
      </c>
    </row>
    <row r="2291" spans="1:9" x14ac:dyDescent="0.2">
      <c r="A2291" s="5">
        <f t="shared" si="140"/>
        <v>-0.18416666666666637</v>
      </c>
      <c r="B2291" s="5">
        <v>-20.432352000000002</v>
      </c>
      <c r="C2291" s="5">
        <v>-22.545396000000011</v>
      </c>
      <c r="D2291" s="5">
        <v>1611.2816520000001</v>
      </c>
      <c r="E2291" s="5">
        <f>-AVERAGE('Converted Data'!$M$6:$M$1735)</f>
        <v>-810.04352178554905</v>
      </c>
      <c r="G2291" s="5">
        <f t="shared" si="141"/>
        <v>1.3417599774999864</v>
      </c>
      <c r="H2291" s="5">
        <f t="shared" si="142"/>
        <v>-0.67503626815461726</v>
      </c>
      <c r="I2291" s="5">
        <f t="shared" si="143"/>
        <v>0.66672370934536918</v>
      </c>
    </row>
    <row r="2292" spans="1:9" x14ac:dyDescent="0.2">
      <c r="A2292" s="5">
        <f t="shared" si="140"/>
        <v>-0.18333333333333304</v>
      </c>
      <c r="B2292" s="5">
        <v>-20.565104999999996</v>
      </c>
      <c r="C2292" s="5">
        <v>-21.90519100000003</v>
      </c>
      <c r="D2292" s="5">
        <v>1608.9422940000002</v>
      </c>
      <c r="E2292" s="5">
        <f>-AVERAGE('Converted Data'!$M$6:$M$1735)</f>
        <v>-810.04352178554905</v>
      </c>
      <c r="G2292" s="5">
        <f t="shared" si="141"/>
        <v>1.3388335824999864</v>
      </c>
      <c r="H2292" s="5">
        <f t="shared" si="142"/>
        <v>-0.67503626815461726</v>
      </c>
      <c r="I2292" s="5">
        <f t="shared" si="143"/>
        <v>0.66379731434536915</v>
      </c>
    </row>
    <row r="2293" spans="1:9" x14ac:dyDescent="0.2">
      <c r="A2293" s="5">
        <f t="shared" si="140"/>
        <v>-0.18249999999999972</v>
      </c>
      <c r="B2293" s="5">
        <v>-19.281734999999998</v>
      </c>
      <c r="C2293" s="5">
        <v>-21.906702999999993</v>
      </c>
      <c r="D2293" s="5">
        <v>1604.258304</v>
      </c>
      <c r="E2293" s="5">
        <f>-AVERAGE('Converted Data'!$M$6:$M$1735)</f>
        <v>-810.04352178554905</v>
      </c>
      <c r="G2293" s="5">
        <f t="shared" si="141"/>
        <v>1.3368819199999864</v>
      </c>
      <c r="H2293" s="5">
        <f t="shared" si="142"/>
        <v>-0.67503626815461726</v>
      </c>
      <c r="I2293" s="5">
        <f t="shared" si="143"/>
        <v>0.66184565184536914</v>
      </c>
    </row>
    <row r="2294" spans="1:9" x14ac:dyDescent="0.2">
      <c r="A2294" s="5">
        <f t="shared" si="140"/>
        <v>-0.18166666666666639</v>
      </c>
      <c r="B2294" s="5">
        <v>-18.003884999999997</v>
      </c>
      <c r="C2294" s="5">
        <v>-21.394539000000009</v>
      </c>
      <c r="D2294" s="5">
        <v>1604.258304</v>
      </c>
      <c r="E2294" s="5">
        <f>-AVERAGE('Converted Data'!$M$6:$M$1735)</f>
        <v>-810.04352178554905</v>
      </c>
      <c r="G2294" s="5">
        <f t="shared" si="141"/>
        <v>1.3374207929166528</v>
      </c>
      <c r="H2294" s="5">
        <f t="shared" si="142"/>
        <v>-0.67503626815461726</v>
      </c>
      <c r="I2294" s="5">
        <f t="shared" si="143"/>
        <v>0.66238452476203558</v>
      </c>
    </row>
    <row r="2295" spans="1:9" x14ac:dyDescent="0.2">
      <c r="A2295" s="5">
        <f t="shared" si="140"/>
        <v>-0.18083333333333307</v>
      </c>
      <c r="B2295" s="5">
        <v>-17.500472999999996</v>
      </c>
      <c r="C2295" s="5">
        <v>-22.036634000000021</v>
      </c>
      <c r="D2295" s="5">
        <v>1605.5515989999999</v>
      </c>
      <c r="E2295" s="5">
        <f>-AVERAGE('Converted Data'!$M$6:$M$1735)</f>
        <v>-810.04352178554905</v>
      </c>
      <c r="G2295" s="5">
        <f t="shared" si="141"/>
        <v>1.3368764262499864</v>
      </c>
      <c r="H2295" s="5">
        <f t="shared" si="142"/>
        <v>-0.67503626815461726</v>
      </c>
      <c r="I2295" s="5">
        <f t="shared" si="143"/>
        <v>0.66184015809536911</v>
      </c>
    </row>
    <row r="2296" spans="1:9" x14ac:dyDescent="0.2">
      <c r="A2296" s="5">
        <f t="shared" si="140"/>
        <v>-0.17999999999999974</v>
      </c>
      <c r="B2296" s="5">
        <v>-18.136637999999998</v>
      </c>
      <c r="C2296" s="5">
        <v>-21.396429000000012</v>
      </c>
      <c r="D2296" s="5">
        <v>1602.951824</v>
      </c>
      <c r="E2296" s="5">
        <f>-AVERAGE('Converted Data'!$M$6:$M$1735)</f>
        <v>-810.04352178554905</v>
      </c>
      <c r="G2296" s="5">
        <f t="shared" si="141"/>
        <v>1.3364456941666529</v>
      </c>
      <c r="H2296" s="5">
        <f t="shared" si="142"/>
        <v>-0.67503626815461726</v>
      </c>
      <c r="I2296" s="5">
        <f t="shared" si="143"/>
        <v>0.66140942601203567</v>
      </c>
    </row>
    <row r="2297" spans="1:9" x14ac:dyDescent="0.2">
      <c r="A2297" s="5">
        <f t="shared" si="140"/>
        <v>-0.17916666666666642</v>
      </c>
      <c r="B2297" s="5">
        <v>-15.580938</v>
      </c>
      <c r="C2297" s="5">
        <v>-20.756223999999975</v>
      </c>
      <c r="D2297" s="5">
        <v>1604.517842</v>
      </c>
      <c r="E2297" s="5">
        <f>-AVERAGE('Converted Data'!$M$6:$M$1735)</f>
        <v>-810.04352178554905</v>
      </c>
      <c r="G2297" s="5">
        <f t="shared" si="141"/>
        <v>1.3360112995833198</v>
      </c>
      <c r="H2297" s="5">
        <f t="shared" si="142"/>
        <v>-0.67503626815461726</v>
      </c>
      <c r="I2297" s="5">
        <f t="shared" si="143"/>
        <v>0.66097503142870251</v>
      </c>
    </row>
    <row r="2298" spans="1:9" x14ac:dyDescent="0.2">
      <c r="A2298" s="5">
        <f t="shared" si="140"/>
        <v>-0.17833333333333309</v>
      </c>
      <c r="B2298" s="5">
        <v>-15.067589999999999</v>
      </c>
      <c r="C2298" s="5">
        <v>-21.398318999999958</v>
      </c>
      <c r="D2298" s="5">
        <v>1601.9092769999997</v>
      </c>
      <c r="E2298" s="5">
        <f>-AVERAGE('Converted Data'!$M$6:$M$1735)</f>
        <v>-810.04352178554905</v>
      </c>
      <c r="G2298" s="5">
        <f t="shared" si="141"/>
        <v>1.3349262287499861</v>
      </c>
      <c r="H2298" s="5">
        <f t="shared" si="142"/>
        <v>-0.67503626815461726</v>
      </c>
      <c r="I2298" s="5">
        <f t="shared" si="143"/>
        <v>0.65988996059536886</v>
      </c>
    </row>
    <row r="2299" spans="1:9" x14ac:dyDescent="0.2">
      <c r="A2299" s="5">
        <f t="shared" si="140"/>
        <v>-0.17749999999999977</v>
      </c>
      <c r="B2299" s="5">
        <v>-13.153575</v>
      </c>
      <c r="C2299" s="5">
        <v>-20.117908999999997</v>
      </c>
      <c r="D2299" s="5">
        <v>1601.9136719999999</v>
      </c>
      <c r="E2299" s="5">
        <f>-AVERAGE('Converted Data'!$M$6:$M$1735)</f>
        <v>-810.04352178554905</v>
      </c>
      <c r="G2299" s="5">
        <f t="shared" si="141"/>
        <v>1.3343836933333197</v>
      </c>
      <c r="H2299" s="5">
        <f t="shared" si="142"/>
        <v>-0.67503626815461726</v>
      </c>
      <c r="I2299" s="5">
        <f t="shared" si="143"/>
        <v>0.65934742517870248</v>
      </c>
    </row>
    <row r="2300" spans="1:9" x14ac:dyDescent="0.2">
      <c r="A2300" s="5">
        <f t="shared" si="140"/>
        <v>-0.17666666666666644</v>
      </c>
      <c r="B2300" s="5">
        <v>-13.153575</v>
      </c>
      <c r="C2300" s="5">
        <v>-20.117908999999997</v>
      </c>
      <c r="D2300" s="5">
        <v>1600.6071919999999</v>
      </c>
      <c r="E2300" s="5">
        <f>-AVERAGE('Converted Data'!$M$6:$M$1735)</f>
        <v>-810.04352178554905</v>
      </c>
      <c r="G2300" s="5">
        <f t="shared" si="141"/>
        <v>1.3338411579166529</v>
      </c>
      <c r="H2300" s="5">
        <f t="shared" si="142"/>
        <v>-0.67503626815461726</v>
      </c>
      <c r="I2300" s="5">
        <f t="shared" si="143"/>
        <v>0.65880488976203566</v>
      </c>
    </row>
    <row r="2301" spans="1:9" x14ac:dyDescent="0.2">
      <c r="A2301" s="5">
        <f t="shared" si="140"/>
        <v>-0.17583333333333312</v>
      </c>
      <c r="B2301" s="5">
        <v>-11.239559999999999</v>
      </c>
      <c r="C2301" s="5">
        <v>-18.83749899999998</v>
      </c>
      <c r="D2301" s="5">
        <v>1600.6115869999999</v>
      </c>
      <c r="E2301" s="5">
        <f>-AVERAGE('Converted Data'!$M$6:$M$1735)</f>
        <v>-810.04352178554905</v>
      </c>
      <c r="G2301" s="5">
        <f t="shared" si="141"/>
        <v>1.3327615808333197</v>
      </c>
      <c r="H2301" s="5">
        <f t="shared" si="142"/>
        <v>-0.67503626815461726</v>
      </c>
      <c r="I2301" s="5">
        <f t="shared" si="143"/>
        <v>0.65772531267870249</v>
      </c>
    </row>
    <row r="2302" spans="1:9" x14ac:dyDescent="0.2">
      <c r="A2302" s="5">
        <f t="shared" si="140"/>
        <v>-0.17499999999999979</v>
      </c>
      <c r="B2302" s="5">
        <v>-10.597874999999998</v>
      </c>
      <c r="C2302" s="5">
        <v>-19.479593999999992</v>
      </c>
      <c r="D2302" s="5">
        <v>1598.0162069999999</v>
      </c>
      <c r="E2302" s="5">
        <f>-AVERAGE('Converted Data'!$M$6:$M$1735)</f>
        <v>-810.04352178554905</v>
      </c>
      <c r="G2302" s="5">
        <f t="shared" si="141"/>
        <v>1.3322190454166529</v>
      </c>
      <c r="H2302" s="5">
        <f t="shared" si="142"/>
        <v>-0.67503626815461726</v>
      </c>
      <c r="I2302" s="5">
        <f t="shared" si="143"/>
        <v>0.65718277726203567</v>
      </c>
    </row>
    <row r="2303" spans="1:9" x14ac:dyDescent="0.2">
      <c r="A2303" s="5">
        <f t="shared" si="140"/>
        <v>-0.17416666666666647</v>
      </c>
      <c r="B2303" s="5">
        <v>-10.597874999999998</v>
      </c>
      <c r="C2303" s="5">
        <v>-20.121688999999975</v>
      </c>
      <c r="D2303" s="5">
        <v>1599.3095019999996</v>
      </c>
      <c r="E2303" s="5">
        <f>-AVERAGE('Converted Data'!$M$6:$M$1735)</f>
        <v>-810.04352178554905</v>
      </c>
      <c r="G2303" s="5">
        <f t="shared" si="141"/>
        <v>1.3311321433333194</v>
      </c>
      <c r="H2303" s="5">
        <f t="shared" si="142"/>
        <v>-0.67503626815461726</v>
      </c>
      <c r="I2303" s="5">
        <f t="shared" si="143"/>
        <v>0.65609587517870216</v>
      </c>
    </row>
    <row r="2304" spans="1:9" x14ac:dyDescent="0.2">
      <c r="A2304" s="5">
        <f t="shared" si="140"/>
        <v>-0.17333333333333314</v>
      </c>
      <c r="B2304" s="5">
        <v>-8.8121969999999976</v>
      </c>
      <c r="C2304" s="5">
        <v>-18.841278999999986</v>
      </c>
      <c r="D2304" s="5">
        <v>1595.4076419999999</v>
      </c>
      <c r="E2304" s="5">
        <f>-AVERAGE('Converted Data'!$M$6:$M$1735)</f>
        <v>-810.04352178554905</v>
      </c>
      <c r="G2304" s="5">
        <f t="shared" si="141"/>
        <v>1.328965664166653</v>
      </c>
      <c r="H2304" s="5">
        <f t="shared" si="142"/>
        <v>-0.67503626815461726</v>
      </c>
      <c r="I2304" s="5">
        <f t="shared" si="143"/>
        <v>0.6539293960120357</v>
      </c>
    </row>
    <row r="2305" spans="1:9" x14ac:dyDescent="0.2">
      <c r="A2305" s="5">
        <f t="shared" si="140"/>
        <v>-0.17249999999999982</v>
      </c>
      <c r="B2305" s="5">
        <v>-8.1705119999999969</v>
      </c>
      <c r="C2305" s="5">
        <v>-19.483373999999998</v>
      </c>
      <c r="D2305" s="5">
        <v>1594.1099519999998</v>
      </c>
      <c r="E2305" s="5">
        <f>-AVERAGE('Converted Data'!$M$6:$M$1735)</f>
        <v>-810.04352178554905</v>
      </c>
      <c r="G2305" s="5">
        <f t="shared" si="141"/>
        <v>1.3291841433333196</v>
      </c>
      <c r="H2305" s="5">
        <f t="shared" si="142"/>
        <v>-0.67503626815461726</v>
      </c>
      <c r="I2305" s="5">
        <f t="shared" si="143"/>
        <v>0.65414787517870232</v>
      </c>
    </row>
    <row r="2306" spans="1:9" x14ac:dyDescent="0.2">
      <c r="A2306" s="5">
        <f t="shared" si="140"/>
        <v>-0.1716666666666665</v>
      </c>
      <c r="B2306" s="5">
        <v>-6.2564969999999942</v>
      </c>
      <c r="C2306" s="5">
        <v>-17.560868999999968</v>
      </c>
      <c r="D2306" s="5">
        <v>1595.931992</v>
      </c>
      <c r="E2306" s="5">
        <f>-AVERAGE('Converted Data'!$M$6:$M$1735)</f>
        <v>-810.04352178554905</v>
      </c>
      <c r="G2306" s="5">
        <f t="shared" si="141"/>
        <v>1.3299433266666532</v>
      </c>
      <c r="H2306" s="5">
        <f t="shared" si="142"/>
        <v>-0.67503626815461726</v>
      </c>
      <c r="I2306" s="5">
        <f t="shared" si="143"/>
        <v>0.6549070585120359</v>
      </c>
    </row>
    <row r="2307" spans="1:9" x14ac:dyDescent="0.2">
      <c r="A2307" s="5">
        <f t="shared" ref="A2307:A2370" si="144">A2308-1/1200</f>
        <v>-0.17083333333333317</v>
      </c>
      <c r="B2307" s="5">
        <v>-6.2620170000000019</v>
      </c>
      <c r="C2307" s="5">
        <v>-17.562758999999971</v>
      </c>
      <c r="D2307" s="5">
        <v>1595.931992</v>
      </c>
      <c r="E2307" s="5">
        <f>-AVERAGE('Converted Data'!$M$6:$M$1735)</f>
        <v>-810.04352178554905</v>
      </c>
      <c r="G2307" s="5">
        <f t="shared" si="141"/>
        <v>1.3303777212499863</v>
      </c>
      <c r="H2307" s="5">
        <f t="shared" si="142"/>
        <v>-0.67503626815461726</v>
      </c>
      <c r="I2307" s="5">
        <f t="shared" si="143"/>
        <v>0.65534145309536906</v>
      </c>
    </row>
    <row r="2308" spans="1:9" x14ac:dyDescent="0.2">
      <c r="A2308" s="5">
        <f t="shared" si="144"/>
        <v>-0.16999999999999985</v>
      </c>
      <c r="B2308" s="5">
        <v>-4.9786470000000005</v>
      </c>
      <c r="C2308" s="5">
        <v>-16.922553999999991</v>
      </c>
      <c r="D2308" s="5">
        <v>1596.9745389999998</v>
      </c>
      <c r="E2308" s="5">
        <f>-AVERAGE('Converted Data'!$M$6:$M$1735)</f>
        <v>-810.04352178554905</v>
      </c>
      <c r="G2308" s="5">
        <f t="shared" ref="G2308:G2371" si="145">(A2309-A2308)*(D2309+D2308)/2</f>
        <v>1.3297270449999865</v>
      </c>
      <c r="H2308" s="5">
        <f t="shared" ref="H2308:H2371" si="146">(A2309-A2308)*(E2309+E2308)/2</f>
        <v>-0.67503626815461726</v>
      </c>
      <c r="I2308" s="5">
        <f t="shared" ref="I2308:I2371" si="147">G2308+H2308</f>
        <v>0.65469077684536925</v>
      </c>
    </row>
    <row r="2309" spans="1:9" x14ac:dyDescent="0.2">
      <c r="A2309" s="5">
        <f t="shared" si="144"/>
        <v>-0.16916666666666652</v>
      </c>
      <c r="B2309" s="5">
        <v>-4.9786470000000005</v>
      </c>
      <c r="C2309" s="5">
        <v>-16.282348999999982</v>
      </c>
      <c r="D2309" s="5">
        <v>1594.370369</v>
      </c>
      <c r="E2309" s="5">
        <f>-AVERAGE('Converted Data'!$M$6:$M$1735)</f>
        <v>-810.04352178554905</v>
      </c>
      <c r="G2309" s="5">
        <f t="shared" si="145"/>
        <v>1.3276672416666533</v>
      </c>
      <c r="H2309" s="5">
        <f t="shared" si="146"/>
        <v>-0.67503626815461726</v>
      </c>
      <c r="I2309" s="5">
        <f t="shared" si="147"/>
        <v>0.65263097351203603</v>
      </c>
    </row>
    <row r="2310" spans="1:9" x14ac:dyDescent="0.2">
      <c r="A2310" s="5">
        <f t="shared" si="144"/>
        <v>-0.1683333333333332</v>
      </c>
      <c r="B2310" s="5">
        <v>-3.0646319999999991</v>
      </c>
      <c r="C2310" s="5">
        <v>-16.282348999999982</v>
      </c>
      <c r="D2310" s="5">
        <v>1592.031011</v>
      </c>
      <c r="E2310" s="5">
        <f>-AVERAGE('Converted Data'!$M$6:$M$1735)</f>
        <v>-810.04352178554905</v>
      </c>
      <c r="G2310" s="5">
        <f t="shared" si="145"/>
        <v>1.3278838895833198</v>
      </c>
      <c r="H2310" s="5">
        <f t="shared" si="146"/>
        <v>-0.67503626815461726</v>
      </c>
      <c r="I2310" s="5">
        <f t="shared" si="147"/>
        <v>0.65284762142870256</v>
      </c>
    </row>
    <row r="2311" spans="1:9" x14ac:dyDescent="0.2">
      <c r="A2311" s="5">
        <f t="shared" si="144"/>
        <v>-0.16749999999999987</v>
      </c>
      <c r="B2311" s="5">
        <v>-2.4229469999999989</v>
      </c>
      <c r="C2311" s="5">
        <v>-15.644033999999976</v>
      </c>
      <c r="D2311" s="5">
        <v>1594.890324</v>
      </c>
      <c r="E2311" s="5">
        <f>-AVERAGE('Converted Data'!$M$6:$M$1735)</f>
        <v>-810.04352178554905</v>
      </c>
      <c r="G2311" s="5">
        <f t="shared" si="145"/>
        <v>1.327992030416653</v>
      </c>
      <c r="H2311" s="5">
        <f t="shared" si="146"/>
        <v>-0.67503626815461726</v>
      </c>
      <c r="I2311" s="5">
        <f t="shared" si="147"/>
        <v>0.65295576226203578</v>
      </c>
    </row>
    <row r="2312" spans="1:9" x14ac:dyDescent="0.2">
      <c r="A2312" s="5">
        <f t="shared" si="144"/>
        <v>-0.16666666666666655</v>
      </c>
      <c r="B2312" s="5">
        <v>-1.914014999999998</v>
      </c>
      <c r="C2312" s="5">
        <v>-15.644033999999976</v>
      </c>
      <c r="D2312" s="5">
        <v>1592.2905489999998</v>
      </c>
      <c r="E2312" s="5">
        <f>-AVERAGE('Converted Data'!$M$6:$M$1735)</f>
        <v>-810.04352178554905</v>
      </c>
      <c r="G2312" s="5">
        <f t="shared" si="145"/>
        <v>1.3301585095833195</v>
      </c>
      <c r="H2312" s="5">
        <f t="shared" si="146"/>
        <v>-0.67503626815461726</v>
      </c>
      <c r="I2312" s="5">
        <f t="shared" si="147"/>
        <v>0.65512224142870223</v>
      </c>
    </row>
    <row r="2313" spans="1:9" x14ac:dyDescent="0.2">
      <c r="A2313" s="5">
        <f t="shared" si="144"/>
        <v>-0.16583333333333322</v>
      </c>
      <c r="B2313" s="5">
        <v>-0.63616500000000054</v>
      </c>
      <c r="C2313" s="5">
        <v>-16.286128999999988</v>
      </c>
      <c r="D2313" s="5">
        <v>1600.0898739999998</v>
      </c>
      <c r="E2313" s="5">
        <f>-AVERAGE('Converted Data'!$M$6:$M$1735)</f>
        <v>-810.04352178554905</v>
      </c>
      <c r="G2313" s="5">
        <f t="shared" si="145"/>
        <v>1.3323268199999863</v>
      </c>
      <c r="H2313" s="5">
        <f t="shared" si="146"/>
        <v>-0.67503626815461726</v>
      </c>
      <c r="I2313" s="5">
        <f t="shared" si="147"/>
        <v>0.657290551845369</v>
      </c>
    </row>
    <row r="2314" spans="1:9" x14ac:dyDescent="0.2">
      <c r="A2314" s="5">
        <f t="shared" si="144"/>
        <v>-0.1649999999999999</v>
      </c>
      <c r="B2314" s="5">
        <v>-0.63616500000000054</v>
      </c>
      <c r="C2314" s="5">
        <v>-15.773964999999976</v>
      </c>
      <c r="D2314" s="5">
        <v>1597.494494</v>
      </c>
      <c r="E2314" s="5">
        <f>-AVERAGE('Converted Data'!$M$6:$M$1735)</f>
        <v>-810.04352178554905</v>
      </c>
      <c r="G2314" s="5">
        <f t="shared" si="145"/>
        <v>1.3296196366666531</v>
      </c>
      <c r="H2314" s="5">
        <f t="shared" si="146"/>
        <v>-0.67503626815461726</v>
      </c>
      <c r="I2314" s="5">
        <f t="shared" si="147"/>
        <v>0.6545833685120358</v>
      </c>
    </row>
    <row r="2315" spans="1:9" x14ac:dyDescent="0.2">
      <c r="A2315" s="5">
        <f t="shared" si="144"/>
        <v>-0.16416666666666657</v>
      </c>
      <c r="B2315" s="5">
        <v>0</v>
      </c>
      <c r="C2315" s="5">
        <v>-15.261800999999991</v>
      </c>
      <c r="D2315" s="5">
        <v>1593.5926340000001</v>
      </c>
      <c r="E2315" s="5">
        <f>-AVERAGE('Converted Data'!$M$6:$M$1735)</f>
        <v>-810.04352178554905</v>
      </c>
      <c r="G2315" s="5">
        <f t="shared" si="145"/>
        <v>1.3296178054166532</v>
      </c>
      <c r="H2315" s="5">
        <f t="shared" si="146"/>
        <v>-0.67503626815461726</v>
      </c>
      <c r="I2315" s="5">
        <f t="shared" si="147"/>
        <v>0.65458153726203594</v>
      </c>
    </row>
    <row r="2316" spans="1:9" x14ac:dyDescent="0.2">
      <c r="A2316" s="5">
        <f t="shared" si="144"/>
        <v>-0.16333333333333325</v>
      </c>
      <c r="B2316" s="5">
        <v>1.2778499999999975</v>
      </c>
      <c r="C2316" s="5">
        <v>-14.621595999999982</v>
      </c>
      <c r="D2316" s="5">
        <v>1597.4900990000001</v>
      </c>
      <c r="E2316" s="5">
        <f>-AVERAGE('Converted Data'!$M$6:$M$1735)</f>
        <v>-810.04352178554905</v>
      </c>
      <c r="G2316" s="5">
        <f t="shared" si="145"/>
        <v>1.3302666504166532</v>
      </c>
      <c r="H2316" s="5">
        <f t="shared" si="146"/>
        <v>-0.67503626815461726</v>
      </c>
      <c r="I2316" s="5">
        <f t="shared" si="147"/>
        <v>0.65523038226203589</v>
      </c>
    </row>
    <row r="2317" spans="1:9" x14ac:dyDescent="0.2">
      <c r="A2317" s="5">
        <f t="shared" si="144"/>
        <v>-0.16249999999999992</v>
      </c>
      <c r="B2317" s="5">
        <v>1.914014999999998</v>
      </c>
      <c r="C2317" s="5">
        <v>-13.33929599999999</v>
      </c>
      <c r="D2317" s="5">
        <v>1595.1498620000002</v>
      </c>
      <c r="E2317" s="5">
        <f>-AVERAGE('Converted Data'!$M$6:$M$1735)</f>
        <v>-810.04352178554905</v>
      </c>
      <c r="G2317" s="5">
        <f t="shared" si="145"/>
        <v>1.3287490162499864</v>
      </c>
      <c r="H2317" s="5">
        <f t="shared" si="146"/>
        <v>-0.67503626815461726</v>
      </c>
      <c r="I2317" s="5">
        <f t="shared" si="147"/>
        <v>0.65371274809536917</v>
      </c>
    </row>
    <row r="2318" spans="1:9" x14ac:dyDescent="0.2">
      <c r="A2318" s="5">
        <f t="shared" si="144"/>
        <v>-0.1616666666666666</v>
      </c>
      <c r="B2318" s="5">
        <v>3.0646319999999991</v>
      </c>
      <c r="C2318" s="5">
        <v>-13.983280999999977</v>
      </c>
      <c r="D2318" s="5">
        <v>1593.847777</v>
      </c>
      <c r="E2318" s="5">
        <f>-AVERAGE('Converted Data'!$M$6:$M$1735)</f>
        <v>-810.04352178554905</v>
      </c>
      <c r="G2318" s="5">
        <f t="shared" si="145"/>
        <v>1.3282101433333198</v>
      </c>
      <c r="H2318" s="5">
        <f t="shared" si="146"/>
        <v>-0.67503626815461726</v>
      </c>
      <c r="I2318" s="5">
        <f t="shared" si="147"/>
        <v>0.65317387517870251</v>
      </c>
    </row>
    <row r="2319" spans="1:9" x14ac:dyDescent="0.2">
      <c r="A2319" s="5">
        <f t="shared" si="144"/>
        <v>-0.16083333333333327</v>
      </c>
      <c r="B2319" s="5">
        <v>3.7007969999999997</v>
      </c>
      <c r="C2319" s="5">
        <v>-12.700980999999985</v>
      </c>
      <c r="D2319" s="5">
        <v>1593.856567</v>
      </c>
      <c r="E2319" s="5">
        <f>-AVERAGE('Converted Data'!$M$6:$M$1735)</f>
        <v>-810.04352178554905</v>
      </c>
      <c r="G2319" s="5">
        <f t="shared" si="145"/>
        <v>1.3309191579166533</v>
      </c>
      <c r="H2319" s="5">
        <f t="shared" si="146"/>
        <v>-0.67503626815461726</v>
      </c>
      <c r="I2319" s="5">
        <f t="shared" si="147"/>
        <v>0.65588288976203601</v>
      </c>
    </row>
    <row r="2320" spans="1:9" x14ac:dyDescent="0.2">
      <c r="A2320" s="5">
        <f t="shared" si="144"/>
        <v>-0.15999999999999995</v>
      </c>
      <c r="B2320" s="5">
        <v>4.9786470000000005</v>
      </c>
      <c r="C2320" s="5">
        <v>-12.058885999999973</v>
      </c>
      <c r="D2320" s="5">
        <v>1600.349412</v>
      </c>
      <c r="E2320" s="5">
        <f>-AVERAGE('Converted Data'!$M$6:$M$1735)</f>
        <v>-810.04352178554905</v>
      </c>
      <c r="G2320" s="5">
        <f t="shared" si="145"/>
        <v>1.3319987349999864</v>
      </c>
      <c r="H2320" s="5">
        <f t="shared" si="146"/>
        <v>-0.67503626815461726</v>
      </c>
      <c r="I2320" s="5">
        <f t="shared" si="147"/>
        <v>0.65696246684536919</v>
      </c>
    </row>
    <row r="2321" spans="1:9" x14ac:dyDescent="0.2">
      <c r="A2321" s="5">
        <f t="shared" si="144"/>
        <v>-0.15916666666666662</v>
      </c>
      <c r="B2321" s="5">
        <v>5.6203320000000012</v>
      </c>
      <c r="C2321" s="5">
        <v>-10.778475999999984</v>
      </c>
      <c r="D2321" s="5">
        <v>1596.4475520000001</v>
      </c>
      <c r="E2321" s="5">
        <f>-AVERAGE('Converted Data'!$M$6:$M$1735)</f>
        <v>-810.04352178554905</v>
      </c>
      <c r="G2321" s="5">
        <f t="shared" si="145"/>
        <v>1.329291551666653</v>
      </c>
      <c r="H2321" s="5">
        <f t="shared" si="146"/>
        <v>-0.67503626815461726</v>
      </c>
      <c r="I2321" s="5">
        <f t="shared" si="147"/>
        <v>0.65425528351203577</v>
      </c>
    </row>
    <row r="2322" spans="1:9" x14ac:dyDescent="0.2">
      <c r="A2322" s="5">
        <f t="shared" si="144"/>
        <v>-0.1583333333333333</v>
      </c>
      <c r="B2322" s="5">
        <v>6.898182000000002</v>
      </c>
      <c r="C2322" s="5">
        <v>-10.780365999999987</v>
      </c>
      <c r="D2322" s="5">
        <v>1593.8521719999999</v>
      </c>
      <c r="E2322" s="5">
        <f>-AVERAGE('Converted Data'!$M$6:$M$1735)</f>
        <v>-810.04352178554905</v>
      </c>
      <c r="G2322" s="5">
        <f t="shared" si="145"/>
        <v>1.3310276649999864</v>
      </c>
      <c r="H2322" s="5">
        <f t="shared" si="146"/>
        <v>-0.67503626815461726</v>
      </c>
      <c r="I2322" s="5">
        <f t="shared" si="147"/>
        <v>0.65599139684536911</v>
      </c>
    </row>
    <row r="2323" spans="1:9" x14ac:dyDescent="0.2">
      <c r="A2323" s="5">
        <f t="shared" si="144"/>
        <v>-0.15749999999999997</v>
      </c>
      <c r="B2323" s="5">
        <v>7.5343469999999959</v>
      </c>
      <c r="C2323" s="5">
        <v>-11.420570999999995</v>
      </c>
      <c r="D2323" s="5">
        <v>1600.6142239999999</v>
      </c>
      <c r="E2323" s="5">
        <f>-AVERAGE('Converted Data'!$M$6:$M$1735)</f>
        <v>-810.04352178554905</v>
      </c>
      <c r="G2323" s="5">
        <f t="shared" si="145"/>
        <v>1.3322212429166529</v>
      </c>
      <c r="H2323" s="5">
        <f t="shared" si="146"/>
        <v>-0.67503626815461726</v>
      </c>
      <c r="I2323" s="5">
        <f t="shared" si="147"/>
        <v>0.65718497476203563</v>
      </c>
    </row>
    <row r="2324" spans="1:9" x14ac:dyDescent="0.2">
      <c r="A2324" s="5">
        <f t="shared" si="144"/>
        <v>-0.15666666666666665</v>
      </c>
      <c r="B2324" s="5">
        <v>8.1760319999999957</v>
      </c>
      <c r="C2324" s="5">
        <v>-11.42246099999997</v>
      </c>
      <c r="D2324" s="5">
        <v>1596.7167589999999</v>
      </c>
      <c r="E2324" s="5">
        <f>-AVERAGE('Converted Data'!$M$6:$M$1735)</f>
        <v>-810.04352178554905</v>
      </c>
      <c r="G2324" s="5">
        <f t="shared" si="145"/>
        <v>1.3321112708333196</v>
      </c>
      <c r="H2324" s="5">
        <f t="shared" si="146"/>
        <v>-0.67503626815461726</v>
      </c>
      <c r="I2324" s="5">
        <f t="shared" si="147"/>
        <v>0.65707500267870234</v>
      </c>
    </row>
    <row r="2325" spans="1:9" x14ac:dyDescent="0.2">
      <c r="A2325" s="5">
        <f t="shared" si="144"/>
        <v>-0.15583333333333332</v>
      </c>
      <c r="B2325" s="5">
        <v>9.9617099999999965</v>
      </c>
      <c r="C2325" s="5">
        <v>-10.140160999999978</v>
      </c>
      <c r="D2325" s="5">
        <v>1600.3502909999997</v>
      </c>
      <c r="E2325" s="5">
        <f>-AVERAGE('Converted Data'!$M$6:$M$1735)</f>
        <v>-810.04352178554905</v>
      </c>
      <c r="G2325" s="5">
        <f t="shared" si="145"/>
        <v>1.3357935529166529</v>
      </c>
      <c r="H2325" s="5">
        <f t="shared" si="146"/>
        <v>-0.67503626815461726</v>
      </c>
      <c r="I2325" s="5">
        <f t="shared" si="147"/>
        <v>0.66075728476203566</v>
      </c>
    </row>
    <row r="2326" spans="1:9" x14ac:dyDescent="0.2">
      <c r="A2326" s="5">
        <f t="shared" si="144"/>
        <v>-0.155</v>
      </c>
      <c r="B2326" s="5">
        <v>11.239559999999999</v>
      </c>
      <c r="C2326" s="5">
        <v>-9.4999559999999974</v>
      </c>
      <c r="D2326" s="5">
        <v>1605.5542359999999</v>
      </c>
      <c r="E2326" s="5">
        <f>-AVERAGE('Converted Data'!$M$6:$M$1735)</f>
        <v>-810.04352178554905</v>
      </c>
      <c r="G2326" s="5">
        <f t="shared" si="145"/>
        <v>1.3375292999999862</v>
      </c>
      <c r="H2326" s="5">
        <f t="shared" si="146"/>
        <v>-0.67503626815461726</v>
      </c>
      <c r="I2326" s="5">
        <f t="shared" si="147"/>
        <v>0.6624930318453689</v>
      </c>
    </row>
    <row r="2327" spans="1:9" x14ac:dyDescent="0.2">
      <c r="A2327" s="5">
        <f t="shared" si="144"/>
        <v>-0.15416666666666667</v>
      </c>
      <c r="B2327" s="5">
        <v>11.875724999999999</v>
      </c>
      <c r="C2327" s="5">
        <v>-10.142050999999981</v>
      </c>
      <c r="D2327" s="5">
        <v>1604.5160840000001</v>
      </c>
      <c r="E2327" s="5">
        <f>-AVERAGE('Converted Data'!$M$6:$M$1735)</f>
        <v>-810.04352178554905</v>
      </c>
      <c r="G2327" s="5">
        <f t="shared" si="145"/>
        <v>1.337094905416653</v>
      </c>
      <c r="H2327" s="5">
        <f t="shared" si="146"/>
        <v>-0.67503626815461726</v>
      </c>
      <c r="I2327" s="5">
        <f t="shared" si="147"/>
        <v>0.66205863726203573</v>
      </c>
    </row>
    <row r="2328" spans="1:9" x14ac:dyDescent="0.2">
      <c r="A2328" s="5">
        <f t="shared" si="144"/>
        <v>-0.15333333333333335</v>
      </c>
      <c r="B2328" s="5">
        <v>13.025237999999998</v>
      </c>
      <c r="C2328" s="5">
        <v>-10.142050999999981</v>
      </c>
      <c r="D2328" s="5">
        <v>1604.5116889999999</v>
      </c>
      <c r="E2328" s="5">
        <f>-AVERAGE('Converted Data'!$M$6:$M$1735)</f>
        <v>-810.04352178554905</v>
      </c>
      <c r="G2328" s="5">
        <f t="shared" si="145"/>
        <v>1.3392613845833197</v>
      </c>
      <c r="H2328" s="5">
        <f t="shared" si="146"/>
        <v>-0.67503626815461726</v>
      </c>
      <c r="I2328" s="5">
        <f t="shared" si="147"/>
        <v>0.66422511642870241</v>
      </c>
    </row>
    <row r="2329" spans="1:9" x14ac:dyDescent="0.2">
      <c r="A2329" s="5">
        <f t="shared" si="144"/>
        <v>-0.15250000000000002</v>
      </c>
      <c r="B2329" s="5">
        <v>13.666922999999997</v>
      </c>
      <c r="C2329" s="5">
        <v>-10.143940999999984</v>
      </c>
      <c r="D2329" s="5">
        <v>1609.7156340000001</v>
      </c>
      <c r="E2329" s="5">
        <f>-AVERAGE('Converted Data'!$M$6:$M$1735)</f>
        <v>-810.04352178554905</v>
      </c>
      <c r="G2329" s="5">
        <f t="shared" si="145"/>
        <v>1.3408871595833196</v>
      </c>
      <c r="H2329" s="5">
        <f t="shared" si="146"/>
        <v>-0.67503626815461726</v>
      </c>
      <c r="I2329" s="5">
        <f t="shared" si="147"/>
        <v>0.66585089142870235</v>
      </c>
    </row>
    <row r="2330" spans="1:9" x14ac:dyDescent="0.2">
      <c r="A2330" s="5">
        <f t="shared" si="144"/>
        <v>-0.1516666666666667</v>
      </c>
      <c r="B2330" s="5">
        <v>14.944772999999998</v>
      </c>
      <c r="C2330" s="5">
        <v>-8.8616409999999632</v>
      </c>
      <c r="D2330" s="5">
        <v>1608.4135489999999</v>
      </c>
      <c r="E2330" s="5">
        <f>-AVERAGE('Converted Data'!$M$6:$M$1735)</f>
        <v>-810.04352178554905</v>
      </c>
      <c r="G2330" s="5">
        <f t="shared" si="145"/>
        <v>1.3425111033333197</v>
      </c>
      <c r="H2330" s="5">
        <f t="shared" si="146"/>
        <v>-0.67503626815461726</v>
      </c>
      <c r="I2330" s="5">
        <f t="shared" si="147"/>
        <v>0.66747483517870243</v>
      </c>
    </row>
    <row r="2331" spans="1:9" x14ac:dyDescent="0.2">
      <c r="A2331" s="5">
        <f t="shared" si="144"/>
        <v>-0.15083333333333337</v>
      </c>
      <c r="B2331" s="5">
        <v>16.222622999999999</v>
      </c>
      <c r="C2331" s="5">
        <v>-10.145830999999959</v>
      </c>
      <c r="D2331" s="5">
        <v>1613.6130990000001</v>
      </c>
      <c r="E2331" s="5">
        <f>-AVERAGE('Converted Data'!$M$6:$M$1735)</f>
        <v>-810.04352178554905</v>
      </c>
      <c r="G2331" s="5">
        <f t="shared" si="145"/>
        <v>1.3437010187499863</v>
      </c>
      <c r="H2331" s="5">
        <f t="shared" si="146"/>
        <v>-0.67503626815461726</v>
      </c>
      <c r="I2331" s="5">
        <f t="shared" si="147"/>
        <v>0.66866475059536901</v>
      </c>
    </row>
    <row r="2332" spans="1:9" x14ac:dyDescent="0.2">
      <c r="A2332" s="5">
        <f t="shared" si="144"/>
        <v>-0.15000000000000005</v>
      </c>
      <c r="B2332" s="5">
        <v>18.009404999999997</v>
      </c>
      <c r="C2332" s="5">
        <v>-9.5056259999999497</v>
      </c>
      <c r="D2332" s="5">
        <v>1611.2693459999998</v>
      </c>
      <c r="E2332" s="5">
        <f>-AVERAGE('Converted Data'!$M$6:$M$1735)</f>
        <v>-810.04352178554905</v>
      </c>
      <c r="G2332" s="5">
        <f t="shared" si="145"/>
        <v>1.3443502299999863</v>
      </c>
      <c r="H2332" s="5">
        <f t="shared" si="146"/>
        <v>-0.67503626815461726</v>
      </c>
      <c r="I2332" s="5">
        <f t="shared" si="147"/>
        <v>0.66931396184536907</v>
      </c>
    </row>
    <row r="2333" spans="1:9" x14ac:dyDescent="0.2">
      <c r="A2333" s="5">
        <f t="shared" si="144"/>
        <v>-0.14916666666666673</v>
      </c>
      <c r="B2333" s="5">
        <v>18.009404999999997</v>
      </c>
      <c r="C2333" s="5">
        <v>-8.8635309999999663</v>
      </c>
      <c r="D2333" s="5">
        <v>1615.171206</v>
      </c>
      <c r="E2333" s="5">
        <f>-AVERAGE('Converted Data'!$M$6:$M$1735)</f>
        <v>-810.04352178554905</v>
      </c>
      <c r="G2333" s="5">
        <f t="shared" si="145"/>
        <v>1.3459778362499861</v>
      </c>
      <c r="H2333" s="5">
        <f t="shared" si="146"/>
        <v>-0.67503626815461726</v>
      </c>
      <c r="I2333" s="5">
        <f t="shared" si="147"/>
        <v>0.67094156809536887</v>
      </c>
    </row>
    <row r="2334" spans="1:9" x14ac:dyDescent="0.2">
      <c r="A2334" s="5">
        <f t="shared" si="144"/>
        <v>-0.1483333333333334</v>
      </c>
      <c r="B2334" s="5">
        <v>19.287254999999995</v>
      </c>
      <c r="C2334" s="5">
        <v>-8.8654209999999694</v>
      </c>
      <c r="D2334" s="5">
        <v>1615.1756009999999</v>
      </c>
      <c r="E2334" s="5">
        <f>-AVERAGE('Converted Data'!$M$6:$M$1735)</f>
        <v>-810.04352178554905</v>
      </c>
      <c r="G2334" s="5">
        <f t="shared" si="145"/>
        <v>1.3465185404166529</v>
      </c>
      <c r="H2334" s="5">
        <f t="shared" si="146"/>
        <v>-0.67503626815461726</v>
      </c>
      <c r="I2334" s="5">
        <f t="shared" si="147"/>
        <v>0.67148227226203561</v>
      </c>
    </row>
    <row r="2335" spans="1:9" x14ac:dyDescent="0.2">
      <c r="A2335" s="5">
        <f t="shared" si="144"/>
        <v>-0.14750000000000008</v>
      </c>
      <c r="B2335" s="5">
        <v>19.287254999999995</v>
      </c>
      <c r="C2335" s="5">
        <v>-10.14772099999999</v>
      </c>
      <c r="D2335" s="5">
        <v>1616.4688959999999</v>
      </c>
      <c r="E2335" s="5">
        <f>-AVERAGE('Converted Data'!$M$6:$M$1735)</f>
        <v>-810.04352178554905</v>
      </c>
      <c r="G2335" s="5">
        <f t="shared" si="145"/>
        <v>1.3492257237499863</v>
      </c>
      <c r="H2335" s="5">
        <f t="shared" si="146"/>
        <v>-0.67503626815461726</v>
      </c>
      <c r="I2335" s="5">
        <f t="shared" si="147"/>
        <v>0.67418945559536902</v>
      </c>
    </row>
    <row r="2336" spans="1:9" x14ac:dyDescent="0.2">
      <c r="A2336" s="5">
        <f t="shared" si="144"/>
        <v>-0.14666666666666675</v>
      </c>
      <c r="B2336" s="5">
        <v>20.432351999999995</v>
      </c>
      <c r="C2336" s="5">
        <v>-9.5094060000000127</v>
      </c>
      <c r="D2336" s="5">
        <v>1621.6728410000001</v>
      </c>
      <c r="E2336" s="5">
        <f>-AVERAGE('Converted Data'!$M$6:$M$1735)</f>
        <v>-810.04352178554905</v>
      </c>
      <c r="G2336" s="5">
        <f t="shared" si="145"/>
        <v>1.353016146666653</v>
      </c>
      <c r="H2336" s="5">
        <f t="shared" si="146"/>
        <v>-0.67503626815461726</v>
      </c>
      <c r="I2336" s="5">
        <f t="shared" si="147"/>
        <v>0.67797987851203578</v>
      </c>
    </row>
    <row r="2337" spans="1:9" x14ac:dyDescent="0.2">
      <c r="A2337" s="5">
        <f t="shared" si="144"/>
        <v>-0.14583333333333343</v>
      </c>
      <c r="B2337" s="5">
        <v>21.710201999999995</v>
      </c>
      <c r="C2337" s="5">
        <v>-8.8673110000000293</v>
      </c>
      <c r="D2337" s="5">
        <v>1625.5659109999999</v>
      </c>
      <c r="E2337" s="5">
        <f>-AVERAGE('Converted Data'!$M$6:$M$1735)</f>
        <v>-810.04352178554905</v>
      </c>
      <c r="G2337" s="5">
        <f t="shared" si="145"/>
        <v>1.3540993862499862</v>
      </c>
      <c r="H2337" s="5">
        <f t="shared" si="146"/>
        <v>-0.67503626815461726</v>
      </c>
      <c r="I2337" s="5">
        <f t="shared" si="147"/>
        <v>0.6790631180953689</v>
      </c>
    </row>
    <row r="2338" spans="1:9" x14ac:dyDescent="0.2">
      <c r="A2338" s="5">
        <f t="shared" si="144"/>
        <v>-0.1450000000000001</v>
      </c>
      <c r="B2338" s="5">
        <v>21.710201999999995</v>
      </c>
      <c r="C2338" s="5">
        <v>-8.8673110000000293</v>
      </c>
      <c r="D2338" s="5">
        <v>1624.272616</v>
      </c>
      <c r="E2338" s="5">
        <f>-AVERAGE('Converted Data'!$M$6:$M$1735)</f>
        <v>-810.04352178554905</v>
      </c>
      <c r="G2338" s="5">
        <f t="shared" si="145"/>
        <v>1.3562676966666529</v>
      </c>
      <c r="H2338" s="5">
        <f t="shared" si="146"/>
        <v>-0.67503626815461726</v>
      </c>
      <c r="I2338" s="5">
        <f t="shared" si="147"/>
        <v>0.68123142851203566</v>
      </c>
    </row>
    <row r="2339" spans="1:9" x14ac:dyDescent="0.2">
      <c r="A2339" s="5">
        <f t="shared" si="144"/>
        <v>-0.14416666666666678</v>
      </c>
      <c r="B2339" s="5">
        <v>22.988051999999996</v>
      </c>
      <c r="C2339" s="5">
        <v>-8.997242</v>
      </c>
      <c r="D2339" s="5">
        <v>1630.7698559999999</v>
      </c>
      <c r="E2339" s="5">
        <f>-AVERAGE('Converted Data'!$M$6:$M$1735)</f>
        <v>-810.04352178554905</v>
      </c>
      <c r="G2339" s="5">
        <f t="shared" si="145"/>
        <v>1.3615739224999861</v>
      </c>
      <c r="H2339" s="5">
        <f t="shared" si="146"/>
        <v>-0.67503626815461726</v>
      </c>
      <c r="I2339" s="5">
        <f t="shared" si="147"/>
        <v>0.68653765434536884</v>
      </c>
    </row>
    <row r="2340" spans="1:9" x14ac:dyDescent="0.2">
      <c r="A2340" s="5">
        <f t="shared" si="144"/>
        <v>-0.14333333333333345</v>
      </c>
      <c r="B2340" s="5">
        <v>23.629736999999999</v>
      </c>
      <c r="C2340" s="5">
        <v>-9.5094060000000127</v>
      </c>
      <c r="D2340" s="5">
        <v>1637.007558</v>
      </c>
      <c r="E2340" s="5">
        <f>-AVERAGE('Converted Data'!$M$6:$M$1735)</f>
        <v>-810.04352178554905</v>
      </c>
      <c r="G2340" s="5">
        <f t="shared" si="145"/>
        <v>1.3637422329166526</v>
      </c>
      <c r="H2340" s="5">
        <f t="shared" si="146"/>
        <v>-0.67503626815461726</v>
      </c>
      <c r="I2340" s="5">
        <f t="shared" si="147"/>
        <v>0.68870596476203538</v>
      </c>
    </row>
    <row r="2341" spans="1:9" x14ac:dyDescent="0.2">
      <c r="A2341" s="5">
        <f t="shared" si="144"/>
        <v>-0.14250000000000013</v>
      </c>
      <c r="B2341" s="5">
        <v>25.543752000000001</v>
      </c>
      <c r="C2341" s="5">
        <v>-8.3570370000000196</v>
      </c>
      <c r="D2341" s="5">
        <v>1635.9738009999999</v>
      </c>
      <c r="E2341" s="5">
        <f>-AVERAGE('Converted Data'!$M$6:$M$1735)</f>
        <v>-810.04352178554905</v>
      </c>
      <c r="G2341" s="5">
        <f t="shared" si="145"/>
        <v>1.3648236412499861</v>
      </c>
      <c r="H2341" s="5">
        <f t="shared" si="146"/>
        <v>-0.67503626815461726</v>
      </c>
      <c r="I2341" s="5">
        <f t="shared" si="147"/>
        <v>0.68978737309536886</v>
      </c>
    </row>
    <row r="2342" spans="1:9" x14ac:dyDescent="0.2">
      <c r="A2342" s="5">
        <f t="shared" si="144"/>
        <v>-0.1416666666666668</v>
      </c>
      <c r="B2342" s="5">
        <v>24.902067000000002</v>
      </c>
      <c r="C2342" s="5">
        <v>-9.5128080000000068</v>
      </c>
      <c r="D2342" s="5">
        <v>1639.602938</v>
      </c>
      <c r="E2342" s="5">
        <f>-AVERAGE('Converted Data'!$M$6:$M$1735)</f>
        <v>-810.04352178554905</v>
      </c>
      <c r="G2342" s="5">
        <f t="shared" si="145"/>
        <v>1.3664457537499861</v>
      </c>
      <c r="H2342" s="5">
        <f t="shared" si="146"/>
        <v>-0.67503626815461726</v>
      </c>
      <c r="I2342" s="5">
        <f t="shared" si="147"/>
        <v>0.69140948559536886</v>
      </c>
    </row>
    <row r="2343" spans="1:9" x14ac:dyDescent="0.2">
      <c r="A2343" s="5">
        <f t="shared" si="144"/>
        <v>-0.14083333333333348</v>
      </c>
      <c r="B2343" s="5">
        <v>25.543752000000001</v>
      </c>
      <c r="C2343" s="5">
        <v>-9.5128080000000068</v>
      </c>
      <c r="D2343" s="5">
        <v>1639.8668709999999</v>
      </c>
      <c r="E2343" s="5">
        <f>-AVERAGE('Converted Data'!$M$6:$M$1735)</f>
        <v>-810.04352178554905</v>
      </c>
      <c r="G2343" s="5">
        <f t="shared" si="145"/>
        <v>1.3692629091666526</v>
      </c>
      <c r="H2343" s="5">
        <f t="shared" si="146"/>
        <v>-0.67503626815461726</v>
      </c>
      <c r="I2343" s="5">
        <f t="shared" si="147"/>
        <v>0.69422664101203535</v>
      </c>
    </row>
    <row r="2344" spans="1:9" x14ac:dyDescent="0.2">
      <c r="A2344" s="5">
        <f t="shared" si="144"/>
        <v>-0.14000000000000015</v>
      </c>
      <c r="B2344" s="5">
        <v>26.179917000000003</v>
      </c>
      <c r="C2344" s="5">
        <v>-9.5128080000000068</v>
      </c>
      <c r="D2344" s="5">
        <v>1646.3641109999999</v>
      </c>
      <c r="E2344" s="5">
        <f>-AVERAGE('Converted Data'!$M$6:$M$1735)</f>
        <v>-810.04352178554905</v>
      </c>
      <c r="G2344" s="5">
        <f t="shared" si="145"/>
        <v>1.3735958674999857</v>
      </c>
      <c r="H2344" s="5">
        <f t="shared" si="146"/>
        <v>-0.67503626815461726</v>
      </c>
      <c r="I2344" s="5">
        <f t="shared" si="147"/>
        <v>0.69855959934536849</v>
      </c>
    </row>
    <row r="2345" spans="1:9" x14ac:dyDescent="0.2">
      <c r="A2345" s="5">
        <f t="shared" si="144"/>
        <v>-0.13916666666666683</v>
      </c>
      <c r="B2345" s="5">
        <v>26.821602000000002</v>
      </c>
      <c r="C2345" s="5">
        <v>-9.5128080000000068</v>
      </c>
      <c r="D2345" s="5">
        <v>1650.2659709999998</v>
      </c>
      <c r="E2345" s="5">
        <f>-AVERAGE('Converted Data'!$M$6:$M$1735)</f>
        <v>-810.04352178554905</v>
      </c>
      <c r="G2345" s="5">
        <f t="shared" si="145"/>
        <v>1.3763048820833192</v>
      </c>
      <c r="H2345" s="5">
        <f t="shared" si="146"/>
        <v>-0.67503626815461726</v>
      </c>
      <c r="I2345" s="5">
        <f t="shared" si="147"/>
        <v>0.70126861392870199</v>
      </c>
    </row>
    <row r="2346" spans="1:9" x14ac:dyDescent="0.2">
      <c r="A2346" s="5">
        <f t="shared" si="144"/>
        <v>-0.1383333333333335</v>
      </c>
      <c r="B2346" s="5">
        <v>26.821602000000002</v>
      </c>
      <c r="C2346" s="5">
        <v>-10.667066999999975</v>
      </c>
      <c r="D2346" s="5">
        <v>1652.8657459999999</v>
      </c>
      <c r="E2346" s="5">
        <f>-AVERAGE('Converted Data'!$M$6:$M$1735)</f>
        <v>-810.04352178554905</v>
      </c>
      <c r="G2346" s="5">
        <f t="shared" si="145"/>
        <v>1.3772799808333192</v>
      </c>
      <c r="H2346" s="5">
        <f t="shared" si="146"/>
        <v>-0.67503626815461726</v>
      </c>
      <c r="I2346" s="5">
        <f t="shared" si="147"/>
        <v>0.70224371267870189</v>
      </c>
    </row>
    <row r="2347" spans="1:9" x14ac:dyDescent="0.2">
      <c r="A2347" s="5">
        <f t="shared" si="144"/>
        <v>-0.13750000000000018</v>
      </c>
      <c r="B2347" s="5">
        <v>26.821602000000002</v>
      </c>
      <c r="C2347" s="5">
        <v>-10.154903000000019</v>
      </c>
      <c r="D2347" s="5">
        <v>1652.6062079999999</v>
      </c>
      <c r="E2347" s="5">
        <f>-AVERAGE('Converted Data'!$M$6:$M$1735)</f>
        <v>-810.04352178554905</v>
      </c>
      <c r="G2347" s="5">
        <f t="shared" si="145"/>
        <v>1.3804178962499858</v>
      </c>
      <c r="H2347" s="5">
        <f t="shared" si="146"/>
        <v>-0.67503626815461726</v>
      </c>
      <c r="I2347" s="5">
        <f t="shared" si="147"/>
        <v>0.70538162809536853</v>
      </c>
    </row>
    <row r="2348" spans="1:9" x14ac:dyDescent="0.2">
      <c r="A2348" s="5">
        <f t="shared" si="144"/>
        <v>-0.13666666666666685</v>
      </c>
      <c r="B2348" s="5">
        <v>26.179917000000003</v>
      </c>
      <c r="C2348" s="5">
        <v>-10.154903000000019</v>
      </c>
      <c r="D2348" s="5">
        <v>1660.3967429999998</v>
      </c>
      <c r="E2348" s="5">
        <f>-AVERAGE('Converted Data'!$M$6:$M$1735)</f>
        <v>-810.04352178554905</v>
      </c>
      <c r="G2348" s="5">
        <f t="shared" si="145"/>
        <v>1.3843168262499856</v>
      </c>
      <c r="H2348" s="5">
        <f t="shared" si="146"/>
        <v>-0.67503626815461726</v>
      </c>
      <c r="I2348" s="5">
        <f t="shared" si="147"/>
        <v>0.70928055809536839</v>
      </c>
    </row>
    <row r="2349" spans="1:9" x14ac:dyDescent="0.2">
      <c r="A2349" s="5">
        <f t="shared" si="144"/>
        <v>-0.13583333333333353</v>
      </c>
      <c r="B2349" s="5">
        <v>26.821602000000002</v>
      </c>
      <c r="C2349" s="5">
        <v>-10.154903000000019</v>
      </c>
      <c r="D2349" s="5">
        <v>1661.9636399999999</v>
      </c>
      <c r="E2349" s="5">
        <f>-AVERAGE('Converted Data'!$M$6:$M$1735)</f>
        <v>-810.04352178554905</v>
      </c>
      <c r="G2349" s="5">
        <f t="shared" si="145"/>
        <v>1.387675052083319</v>
      </c>
      <c r="H2349" s="5">
        <f t="shared" si="146"/>
        <v>-0.67503626815461726</v>
      </c>
      <c r="I2349" s="5">
        <f t="shared" si="147"/>
        <v>0.71263878392870172</v>
      </c>
    </row>
    <row r="2350" spans="1:9" x14ac:dyDescent="0.2">
      <c r="A2350" s="5">
        <f t="shared" si="144"/>
        <v>-0.1350000000000002</v>
      </c>
      <c r="B2350" s="5">
        <v>26.179917000000003</v>
      </c>
      <c r="C2350" s="5">
        <v>-10.154903000000019</v>
      </c>
      <c r="D2350" s="5">
        <v>1668.4564849999997</v>
      </c>
      <c r="E2350" s="5">
        <f>-AVERAGE('Converted Data'!$M$6:$M$1735)</f>
        <v>-810.04352178554905</v>
      </c>
      <c r="G2350" s="5">
        <f t="shared" si="145"/>
        <v>1.3910329116666524</v>
      </c>
      <c r="H2350" s="5">
        <f t="shared" si="146"/>
        <v>-0.67503626815461726</v>
      </c>
      <c r="I2350" s="5">
        <f t="shared" si="147"/>
        <v>0.71599664351203518</v>
      </c>
    </row>
    <row r="2351" spans="1:9" x14ac:dyDescent="0.2">
      <c r="A2351" s="5">
        <f t="shared" si="144"/>
        <v>-0.13416666666666688</v>
      </c>
      <c r="B2351" s="5">
        <v>27.457767000000004</v>
      </c>
      <c r="C2351" s="5">
        <v>-9.5128080000000068</v>
      </c>
      <c r="D2351" s="5">
        <v>1670.0225029999999</v>
      </c>
      <c r="E2351" s="5">
        <f>-AVERAGE('Converted Data'!$M$6:$M$1735)</f>
        <v>-810.04352178554905</v>
      </c>
      <c r="G2351" s="5">
        <f t="shared" si="145"/>
        <v>1.3927668274999858</v>
      </c>
      <c r="H2351" s="5">
        <f t="shared" si="146"/>
        <v>-0.67503626815461726</v>
      </c>
      <c r="I2351" s="5">
        <f t="shared" si="147"/>
        <v>0.71773055934536856</v>
      </c>
    </row>
    <row r="2352" spans="1:9" x14ac:dyDescent="0.2">
      <c r="A2352" s="5">
        <f t="shared" si="144"/>
        <v>-0.13333333333333355</v>
      </c>
      <c r="B2352" s="5">
        <v>26.816082000000002</v>
      </c>
      <c r="C2352" s="5">
        <v>-10.024971999999963</v>
      </c>
      <c r="D2352" s="5">
        <v>1672.6178829999999</v>
      </c>
      <c r="E2352" s="5">
        <f>-AVERAGE('Converted Data'!$M$6:$M$1735)</f>
        <v>-810.04352178554905</v>
      </c>
      <c r="G2352" s="5">
        <f t="shared" si="145"/>
        <v>1.3965535879166524</v>
      </c>
      <c r="H2352" s="5">
        <f t="shared" si="146"/>
        <v>-0.67503626815461726</v>
      </c>
      <c r="I2352" s="5">
        <f t="shared" si="147"/>
        <v>0.72151731976203515</v>
      </c>
    </row>
    <row r="2353" spans="1:9" x14ac:dyDescent="0.2">
      <c r="A2353" s="5">
        <f t="shared" si="144"/>
        <v>-0.13250000000000023</v>
      </c>
      <c r="B2353" s="5">
        <v>27.457767000000004</v>
      </c>
      <c r="C2353" s="5">
        <v>-10.667066999999975</v>
      </c>
      <c r="D2353" s="5">
        <v>1679.1107280000001</v>
      </c>
      <c r="E2353" s="5">
        <f>-AVERAGE('Converted Data'!$M$6:$M$1735)</f>
        <v>-810.04352178554905</v>
      </c>
      <c r="G2353" s="5">
        <f t="shared" si="145"/>
        <v>1.4008865462499858</v>
      </c>
      <c r="H2353" s="5">
        <f t="shared" si="146"/>
        <v>-0.67503626815461726</v>
      </c>
      <c r="I2353" s="5">
        <f t="shared" si="147"/>
        <v>0.72585027809536851</v>
      </c>
    </row>
    <row r="2354" spans="1:9" x14ac:dyDescent="0.2">
      <c r="A2354" s="5">
        <f t="shared" si="144"/>
        <v>-0.1316666666666669</v>
      </c>
      <c r="B2354" s="5">
        <v>27.457767000000004</v>
      </c>
      <c r="C2354" s="5">
        <v>-9.5112959999999873</v>
      </c>
      <c r="D2354" s="5">
        <v>1683.016983</v>
      </c>
      <c r="E2354" s="5">
        <f>-AVERAGE('Converted Data'!$M$6:$M$1735)</f>
        <v>-810.04352178554905</v>
      </c>
      <c r="G2354" s="5">
        <f t="shared" si="145"/>
        <v>1.4019734483333188</v>
      </c>
      <c r="H2354" s="5">
        <f t="shared" si="146"/>
        <v>-0.67503626815461726</v>
      </c>
      <c r="I2354" s="5">
        <f t="shared" si="147"/>
        <v>0.72693718017870157</v>
      </c>
    </row>
    <row r="2355" spans="1:9" x14ac:dyDescent="0.2">
      <c r="A2355" s="5">
        <f t="shared" si="144"/>
        <v>-0.13083333333333358</v>
      </c>
      <c r="B2355" s="5">
        <v>26.816082000000002</v>
      </c>
      <c r="C2355" s="5">
        <v>-10.153390999999971</v>
      </c>
      <c r="D2355" s="5">
        <v>1681.7192929999999</v>
      </c>
      <c r="E2355" s="5">
        <f>-AVERAGE('Converted Data'!$M$6:$M$1735)</f>
        <v>-810.04352178554905</v>
      </c>
      <c r="G2355" s="5">
        <f t="shared" si="145"/>
        <v>1.4052231670833188</v>
      </c>
      <c r="H2355" s="5">
        <f t="shared" si="146"/>
        <v>-0.67503626815461726</v>
      </c>
      <c r="I2355" s="5">
        <f t="shared" si="147"/>
        <v>0.73018689892870159</v>
      </c>
    </row>
    <row r="2356" spans="1:9" x14ac:dyDescent="0.2">
      <c r="A2356" s="5">
        <f t="shared" si="144"/>
        <v>-0.13000000000000025</v>
      </c>
      <c r="B2356" s="5">
        <v>28.093932000000002</v>
      </c>
      <c r="C2356" s="5">
        <v>-9.5112959999999873</v>
      </c>
      <c r="D2356" s="5">
        <v>1690.8163079999999</v>
      </c>
      <c r="E2356" s="5">
        <f>-AVERAGE('Converted Data'!$M$6:$M$1735)</f>
        <v>-810.04352178554905</v>
      </c>
      <c r="G2356" s="5">
        <f t="shared" si="145"/>
        <v>1.4106375337499855</v>
      </c>
      <c r="H2356" s="5">
        <f t="shared" si="146"/>
        <v>-0.67503626815461726</v>
      </c>
      <c r="I2356" s="5">
        <f t="shared" si="147"/>
        <v>0.7356012655953682</v>
      </c>
    </row>
    <row r="2357" spans="1:9" x14ac:dyDescent="0.2">
      <c r="A2357" s="5">
        <f t="shared" si="144"/>
        <v>-0.12916666666666693</v>
      </c>
      <c r="B2357" s="5">
        <v>29.371782000000003</v>
      </c>
      <c r="C2357" s="5">
        <v>-8.8692009999999755</v>
      </c>
      <c r="D2357" s="5">
        <v>1694.7137729999997</v>
      </c>
      <c r="E2357" s="5">
        <f>-AVERAGE('Converted Data'!$M$6:$M$1735)</f>
        <v>-810.04352178554905</v>
      </c>
      <c r="G2357" s="5">
        <f t="shared" si="145"/>
        <v>1.4133465483333187</v>
      </c>
      <c r="H2357" s="5">
        <f t="shared" si="146"/>
        <v>-0.67503626815461726</v>
      </c>
      <c r="I2357" s="5">
        <f t="shared" si="147"/>
        <v>0.73831028017870148</v>
      </c>
    </row>
    <row r="2358" spans="1:9" x14ac:dyDescent="0.2">
      <c r="A2358" s="5">
        <f t="shared" si="144"/>
        <v>-0.1283333333333336</v>
      </c>
      <c r="B2358" s="5">
        <v>30.007947000000005</v>
      </c>
      <c r="C2358" s="5">
        <v>-9.5094060000000127</v>
      </c>
      <c r="D2358" s="5">
        <v>1697.3179429999998</v>
      </c>
      <c r="E2358" s="5">
        <f>-AVERAGE('Converted Data'!$M$6:$M$1735)</f>
        <v>-810.04352178554905</v>
      </c>
      <c r="G2358" s="5">
        <f t="shared" si="145"/>
        <v>1.4144316191666522</v>
      </c>
      <c r="H2358" s="5">
        <f t="shared" si="146"/>
        <v>-0.67503626815461726</v>
      </c>
      <c r="I2358" s="5">
        <f t="shared" si="147"/>
        <v>0.73939535101203491</v>
      </c>
    </row>
    <row r="2359" spans="1:9" x14ac:dyDescent="0.2">
      <c r="A2359" s="5">
        <f t="shared" si="144"/>
        <v>-0.12750000000000028</v>
      </c>
      <c r="B2359" s="5">
        <v>31.291317000000006</v>
      </c>
      <c r="C2359" s="5">
        <v>-8.8673110000000293</v>
      </c>
      <c r="D2359" s="5">
        <v>1697.317943</v>
      </c>
      <c r="E2359" s="5">
        <f>-AVERAGE('Converted Data'!$M$6:$M$1735)</f>
        <v>-810.04352178554905</v>
      </c>
      <c r="G2359" s="5">
        <f t="shared" si="145"/>
        <v>1.417683169166652</v>
      </c>
      <c r="H2359" s="5">
        <f t="shared" si="146"/>
        <v>-0.67503626815461726</v>
      </c>
      <c r="I2359" s="5">
        <f t="shared" si="147"/>
        <v>0.74264690101203479</v>
      </c>
    </row>
    <row r="2360" spans="1:9" x14ac:dyDescent="0.2">
      <c r="A2360" s="5">
        <f t="shared" si="144"/>
        <v>-0.12666666666666695</v>
      </c>
      <c r="B2360" s="5">
        <v>31.927481999999998</v>
      </c>
      <c r="C2360" s="5">
        <v>-8.225215999999989</v>
      </c>
      <c r="D2360" s="5">
        <v>1705.1216629999999</v>
      </c>
      <c r="E2360" s="5">
        <f>-AVERAGE('Converted Data'!$M$6:$M$1735)</f>
        <v>-810.04352178554905</v>
      </c>
      <c r="G2360" s="5">
        <f t="shared" si="145"/>
        <v>1.4209347191666521</v>
      </c>
      <c r="H2360" s="5">
        <f t="shared" si="146"/>
        <v>-0.67503626815461726</v>
      </c>
      <c r="I2360" s="5">
        <f t="shared" si="147"/>
        <v>0.74589845101203489</v>
      </c>
    </row>
    <row r="2361" spans="1:9" x14ac:dyDescent="0.2">
      <c r="A2361" s="5">
        <f t="shared" si="144"/>
        <v>-0.12583333333333363</v>
      </c>
      <c r="B2361" s="5">
        <v>33.205331999999999</v>
      </c>
      <c r="C2361" s="5">
        <v>-7.5831210000000056</v>
      </c>
      <c r="D2361" s="5">
        <v>1705.1216629999999</v>
      </c>
      <c r="E2361" s="5">
        <f>-AVERAGE('Converted Data'!$M$6:$M$1735)</f>
        <v>-810.04352178554905</v>
      </c>
      <c r="G2361" s="5">
        <f t="shared" si="145"/>
        <v>1.4225604941666521</v>
      </c>
      <c r="H2361" s="5">
        <f t="shared" si="146"/>
        <v>-0.67503626815461726</v>
      </c>
      <c r="I2361" s="5">
        <f t="shared" si="147"/>
        <v>0.74752422601203483</v>
      </c>
    </row>
    <row r="2362" spans="1:9" x14ac:dyDescent="0.2">
      <c r="A2362" s="5">
        <f t="shared" si="144"/>
        <v>-0.12500000000000031</v>
      </c>
      <c r="B2362" s="5">
        <v>34.483181999999999</v>
      </c>
      <c r="C2362" s="5">
        <v>-8.2233259999999859</v>
      </c>
      <c r="D2362" s="5">
        <v>1709.0235230000001</v>
      </c>
      <c r="E2362" s="5">
        <f>-AVERAGE('Converted Data'!$M$6:$M$1735)</f>
        <v>-810.04352178554905</v>
      </c>
      <c r="G2362" s="5">
        <f t="shared" si="145"/>
        <v>1.4263545795833188</v>
      </c>
      <c r="H2362" s="5">
        <f t="shared" si="146"/>
        <v>-0.67503626815461726</v>
      </c>
      <c r="I2362" s="5">
        <f t="shared" si="147"/>
        <v>0.75131831142870154</v>
      </c>
    </row>
    <row r="2363" spans="1:9" x14ac:dyDescent="0.2">
      <c r="A2363" s="5">
        <f t="shared" si="144"/>
        <v>-0.12416666666666698</v>
      </c>
      <c r="B2363" s="5">
        <v>36.141627</v>
      </c>
      <c r="C2363" s="5">
        <v>-8.2214359999999544</v>
      </c>
      <c r="D2363" s="5">
        <v>1714.227468</v>
      </c>
      <c r="E2363" s="5">
        <f>-AVERAGE('Converted Data'!$M$6:$M$1735)</f>
        <v>-810.04352178554905</v>
      </c>
      <c r="G2363" s="5">
        <f t="shared" si="145"/>
        <v>1.429067256666676</v>
      </c>
      <c r="H2363" s="5">
        <f t="shared" si="146"/>
        <v>-0.67503626815462858</v>
      </c>
      <c r="I2363" s="5">
        <f t="shared" si="147"/>
        <v>0.75403098851204742</v>
      </c>
    </row>
    <row r="2364" spans="1:9" x14ac:dyDescent="0.2">
      <c r="A2364" s="5">
        <f t="shared" si="144"/>
        <v>-0.12333333333333364</v>
      </c>
      <c r="B2364" s="5">
        <v>36.777791999999998</v>
      </c>
      <c r="C2364" s="5">
        <v>-7.5812309999999741</v>
      </c>
      <c r="D2364" s="5">
        <v>1715.533948</v>
      </c>
      <c r="E2364" s="5">
        <f>-AVERAGE('Converted Data'!$M$6:$M$1735)</f>
        <v>-810.04352178554905</v>
      </c>
      <c r="G2364" s="5">
        <f t="shared" si="145"/>
        <v>1.432316975416676</v>
      </c>
      <c r="H2364" s="5">
        <f t="shared" si="146"/>
        <v>-0.67503626815462858</v>
      </c>
      <c r="I2364" s="5">
        <f t="shared" si="147"/>
        <v>0.75728070726204744</v>
      </c>
    </row>
    <row r="2365" spans="1:9" x14ac:dyDescent="0.2">
      <c r="A2365" s="5">
        <f t="shared" si="144"/>
        <v>-0.1225000000000003</v>
      </c>
      <c r="B2365" s="5">
        <v>39.333492</v>
      </c>
      <c r="C2365" s="5">
        <v>-7.579340999999971</v>
      </c>
      <c r="D2365" s="5">
        <v>1722.026793</v>
      </c>
      <c r="E2365" s="5">
        <f>-AVERAGE('Converted Data'!$M$6:$M$1735)</f>
        <v>-810.04352178554905</v>
      </c>
      <c r="G2365" s="5">
        <f t="shared" si="145"/>
        <v>1.4366481025000093</v>
      </c>
      <c r="H2365" s="5">
        <f t="shared" si="146"/>
        <v>-0.67503626815462858</v>
      </c>
      <c r="I2365" s="5">
        <f t="shared" si="147"/>
        <v>0.76161183434538071</v>
      </c>
    </row>
    <row r="2366" spans="1:9" x14ac:dyDescent="0.2">
      <c r="A2366" s="5">
        <f t="shared" si="144"/>
        <v>-0.12166666666666696</v>
      </c>
      <c r="B2366" s="5">
        <v>39.969656999999998</v>
      </c>
      <c r="C2366" s="5">
        <v>-6.9353559999999845</v>
      </c>
      <c r="D2366" s="5">
        <v>1725.9286529999999</v>
      </c>
      <c r="E2366" s="5">
        <f>-AVERAGE('Converted Data'!$M$6:$M$1735)</f>
        <v>-810.04352178554905</v>
      </c>
      <c r="G2366" s="5">
        <f t="shared" si="145"/>
        <v>1.4404403566666759</v>
      </c>
      <c r="H2366" s="5">
        <f t="shared" si="146"/>
        <v>-0.67503626815462858</v>
      </c>
      <c r="I2366" s="5">
        <f t="shared" si="147"/>
        <v>0.76540408851204733</v>
      </c>
    </row>
    <row r="2367" spans="1:9" x14ac:dyDescent="0.2">
      <c r="A2367" s="5">
        <f t="shared" si="144"/>
        <v>-0.12083333333333363</v>
      </c>
      <c r="B2367" s="5">
        <v>41.633622000000003</v>
      </c>
      <c r="C2367" s="5">
        <v>-6.9353559999999845</v>
      </c>
      <c r="D2367" s="5">
        <v>1731.1282029999998</v>
      </c>
      <c r="E2367" s="5">
        <f>-AVERAGE('Converted Data'!$M$6:$M$1735)</f>
        <v>-810.04352178554905</v>
      </c>
      <c r="G2367" s="5">
        <f t="shared" si="145"/>
        <v>1.4432578783333425</v>
      </c>
      <c r="H2367" s="5">
        <f t="shared" si="146"/>
        <v>-0.67503626815462858</v>
      </c>
      <c r="I2367" s="5">
        <f t="shared" si="147"/>
        <v>0.76822161017871393</v>
      </c>
    </row>
    <row r="2368" spans="1:9" x14ac:dyDescent="0.2">
      <c r="A2368" s="5">
        <f t="shared" si="144"/>
        <v>-0.12000000000000029</v>
      </c>
      <c r="B2368" s="5">
        <v>42.905951999999999</v>
      </c>
      <c r="C2368" s="5">
        <v>-6.9334659999999815</v>
      </c>
      <c r="D2368" s="5">
        <v>1732.690705</v>
      </c>
      <c r="E2368" s="5">
        <f>-AVERAGE('Converted Data'!$M$6:$M$1735)</f>
        <v>-810.04352178554905</v>
      </c>
      <c r="G2368" s="5">
        <f t="shared" si="145"/>
        <v>1.4460772312500094</v>
      </c>
      <c r="H2368" s="5">
        <f t="shared" si="146"/>
        <v>-0.67503626815462858</v>
      </c>
      <c r="I2368" s="5">
        <f t="shared" si="147"/>
        <v>0.77104096309538084</v>
      </c>
    </row>
    <row r="2369" spans="1:9" x14ac:dyDescent="0.2">
      <c r="A2369" s="5">
        <f t="shared" si="144"/>
        <v>-0.11916666666666695</v>
      </c>
      <c r="B2369" s="5">
        <v>44.825487000000003</v>
      </c>
      <c r="C2369" s="5">
        <v>-6.9315760000000068</v>
      </c>
      <c r="D2369" s="5">
        <v>1737.8946500000002</v>
      </c>
      <c r="E2369" s="5">
        <f>-AVERAGE('Converted Data'!$M$6:$M$1735)</f>
        <v>-810.04352178554905</v>
      </c>
      <c r="G2369" s="5">
        <f t="shared" si="145"/>
        <v>1.4498694854166763</v>
      </c>
      <c r="H2369" s="5">
        <f t="shared" si="146"/>
        <v>-0.67503626815462858</v>
      </c>
      <c r="I2369" s="5">
        <f t="shared" si="147"/>
        <v>0.77483321726204768</v>
      </c>
    </row>
    <row r="2370" spans="1:9" x14ac:dyDescent="0.2">
      <c r="A2370" s="5">
        <f t="shared" si="144"/>
        <v>-0.11833333333333361</v>
      </c>
      <c r="B2370" s="5">
        <v>46.103336999999996</v>
      </c>
      <c r="C2370" s="5">
        <v>-7.5717809999999872</v>
      </c>
      <c r="D2370" s="5">
        <v>1741.792115</v>
      </c>
      <c r="E2370" s="5">
        <f>-AVERAGE('Converted Data'!$M$6:$M$1735)</f>
        <v>-810.04352178554905</v>
      </c>
      <c r="G2370" s="5">
        <f t="shared" si="145"/>
        <v>1.4536617395833427</v>
      </c>
      <c r="H2370" s="5">
        <f t="shared" si="146"/>
        <v>-0.67503626815462858</v>
      </c>
      <c r="I2370" s="5">
        <f t="shared" si="147"/>
        <v>0.77862547142871408</v>
      </c>
    </row>
    <row r="2371" spans="1:9" x14ac:dyDescent="0.2">
      <c r="A2371" s="5">
        <f t="shared" ref="A2371:A2434" si="148">A2372-1/1200</f>
        <v>-0.11750000000000027</v>
      </c>
      <c r="B2371" s="5">
        <v>48.659036999999998</v>
      </c>
      <c r="C2371" s="5">
        <v>-5.7739149999999881</v>
      </c>
      <c r="D2371" s="5">
        <v>1746.9960599999999</v>
      </c>
      <c r="E2371" s="5">
        <f>-AVERAGE('Converted Data'!$M$6:$M$1735)</f>
        <v>-810.04352178554905</v>
      </c>
      <c r="G2371" s="5">
        <f t="shared" si="145"/>
        <v>1.4590816000000093</v>
      </c>
      <c r="H2371" s="5">
        <f t="shared" si="146"/>
        <v>-0.67503626815462858</v>
      </c>
      <c r="I2371" s="5">
        <f t="shared" si="147"/>
        <v>0.78404533184538072</v>
      </c>
    </row>
    <row r="2372" spans="1:9" x14ac:dyDescent="0.2">
      <c r="A2372" s="5">
        <f t="shared" si="148"/>
        <v>-0.11666666666666693</v>
      </c>
      <c r="B2372" s="5">
        <v>49.936886999999999</v>
      </c>
      <c r="C2372" s="5">
        <v>-5.7739149999999881</v>
      </c>
      <c r="D2372" s="5">
        <v>1754.7997800000001</v>
      </c>
      <c r="E2372" s="5">
        <f>-AVERAGE('Converted Data'!$M$6:$M$1735)</f>
        <v>-810.04352178554905</v>
      </c>
      <c r="G2372" s="5">
        <f t="shared" ref="G2372:G2435" si="149">(A2373-A2372)*(D2373+D2372)/2</f>
        <v>1.4617887833333429</v>
      </c>
      <c r="H2372" s="5">
        <f t="shared" ref="H2372:H2435" si="150">(A2373-A2372)*(E2373+E2372)/2</f>
        <v>-0.67503626815462858</v>
      </c>
      <c r="I2372" s="5">
        <f t="shared" ref="I2372:I2435" si="151">G2372+H2372</f>
        <v>0.78675251517871436</v>
      </c>
    </row>
    <row r="2373" spans="1:9" x14ac:dyDescent="0.2">
      <c r="A2373" s="5">
        <f t="shared" si="148"/>
        <v>-0.11583333333333359</v>
      </c>
      <c r="B2373" s="5">
        <v>52.365353999999996</v>
      </c>
      <c r="C2373" s="5">
        <v>-7.0543250000000057</v>
      </c>
      <c r="D2373" s="5">
        <v>1753.4933000000001</v>
      </c>
      <c r="E2373" s="5">
        <f>-AVERAGE('Converted Data'!$M$6:$M$1735)</f>
        <v>-810.04352178554905</v>
      </c>
      <c r="G2373" s="5">
        <f t="shared" si="149"/>
        <v>1.4628720229166761</v>
      </c>
      <c r="H2373" s="5">
        <f t="shared" si="150"/>
        <v>-0.67503626815462858</v>
      </c>
      <c r="I2373" s="5">
        <f t="shared" si="151"/>
        <v>0.78783575476204748</v>
      </c>
    </row>
    <row r="2374" spans="1:9" x14ac:dyDescent="0.2">
      <c r="A2374" s="5">
        <f t="shared" si="148"/>
        <v>-0.11500000000000025</v>
      </c>
      <c r="B2374" s="5">
        <v>54.792717000000003</v>
      </c>
      <c r="C2374" s="5">
        <v>-6.4103399999999624</v>
      </c>
      <c r="D2374" s="5">
        <v>1757.399555</v>
      </c>
      <c r="E2374" s="5">
        <f>-AVERAGE('Converted Data'!$M$6:$M$1735)</f>
        <v>-810.04352178554905</v>
      </c>
      <c r="G2374" s="5">
        <f t="shared" si="149"/>
        <v>1.4666661083333428</v>
      </c>
      <c r="H2374" s="5">
        <f t="shared" si="150"/>
        <v>-0.67503626815462858</v>
      </c>
      <c r="I2374" s="5">
        <f t="shared" si="151"/>
        <v>0.79162984017871418</v>
      </c>
    </row>
    <row r="2375" spans="1:9" x14ac:dyDescent="0.2">
      <c r="A2375" s="5">
        <f t="shared" si="148"/>
        <v>-0.11416666666666692</v>
      </c>
      <c r="B2375" s="5">
        <v>54.792717000000003</v>
      </c>
      <c r="C2375" s="5">
        <v>-5.7682449999999506</v>
      </c>
      <c r="D2375" s="5">
        <v>1762.599105</v>
      </c>
      <c r="E2375" s="5">
        <f>-AVERAGE('Converted Data'!$M$6:$M$1735)</f>
        <v>-810.04352178554905</v>
      </c>
      <c r="G2375" s="5">
        <f t="shared" si="149"/>
        <v>1.4699176583333429</v>
      </c>
      <c r="H2375" s="5">
        <f t="shared" si="150"/>
        <v>-0.67503626815462858</v>
      </c>
      <c r="I2375" s="5">
        <f t="shared" si="151"/>
        <v>0.79488139017871429</v>
      </c>
    </row>
    <row r="2376" spans="1:9" x14ac:dyDescent="0.2">
      <c r="A2376" s="5">
        <f t="shared" si="148"/>
        <v>-0.11333333333333358</v>
      </c>
      <c r="B2376" s="5">
        <v>57.353937000000002</v>
      </c>
      <c r="C2376" s="5">
        <v>-6.4103399999999624</v>
      </c>
      <c r="D2376" s="5">
        <v>1765.2032749999998</v>
      </c>
      <c r="E2376" s="5">
        <f>-AVERAGE('Converted Data'!$M$6:$M$1735)</f>
        <v>-810.04352178554905</v>
      </c>
      <c r="G2376" s="5">
        <f t="shared" si="149"/>
        <v>1.474250616666676</v>
      </c>
      <c r="H2376" s="5">
        <f t="shared" si="150"/>
        <v>-0.67503626815462858</v>
      </c>
      <c r="I2376" s="5">
        <f t="shared" si="151"/>
        <v>0.79921434851204742</v>
      </c>
    </row>
    <row r="2377" spans="1:9" x14ac:dyDescent="0.2">
      <c r="A2377" s="5">
        <f t="shared" si="148"/>
        <v>-0.11250000000000024</v>
      </c>
      <c r="B2377" s="5">
        <v>58.626266999999999</v>
      </c>
      <c r="C2377" s="5">
        <v>-5.1261499999999671</v>
      </c>
      <c r="D2377" s="5">
        <v>1772.9982049999999</v>
      </c>
      <c r="E2377" s="5">
        <f>-AVERAGE('Converted Data'!$M$6:$M$1735)</f>
        <v>-810.04352178554905</v>
      </c>
      <c r="G2377" s="5">
        <f t="shared" si="149"/>
        <v>1.4776084762500095</v>
      </c>
      <c r="H2377" s="5">
        <f t="shared" si="150"/>
        <v>-0.67503626815462858</v>
      </c>
      <c r="I2377" s="5">
        <f t="shared" si="151"/>
        <v>0.80257220809538088</v>
      </c>
    </row>
    <row r="2378" spans="1:9" x14ac:dyDescent="0.2">
      <c r="A2378" s="5">
        <f t="shared" si="148"/>
        <v>-0.1116666666666669</v>
      </c>
      <c r="B2378" s="5">
        <v>60.551321999999999</v>
      </c>
      <c r="C2378" s="5">
        <v>-5.6364239999999768</v>
      </c>
      <c r="D2378" s="5">
        <v>1773.262138</v>
      </c>
      <c r="E2378" s="5">
        <f>-AVERAGE('Converted Data'!$M$6:$M$1735)</f>
        <v>-810.04352178554905</v>
      </c>
      <c r="G2378" s="5">
        <f t="shared" si="149"/>
        <v>1.480427462916676</v>
      </c>
      <c r="H2378" s="5">
        <f t="shared" si="150"/>
        <v>-0.67503626815462858</v>
      </c>
      <c r="I2378" s="5">
        <f t="shared" si="151"/>
        <v>0.80539119476204746</v>
      </c>
    </row>
    <row r="2379" spans="1:9" x14ac:dyDescent="0.2">
      <c r="A2379" s="5">
        <f t="shared" si="148"/>
        <v>-0.11083333333333356</v>
      </c>
      <c r="B2379" s="5">
        <v>62.465337000000005</v>
      </c>
      <c r="C2379" s="5">
        <v>-6.2766289999999856</v>
      </c>
      <c r="D2379" s="5">
        <v>1779.7637729999999</v>
      </c>
      <c r="E2379" s="5">
        <f>-AVERAGE('Converted Data'!$M$6:$M$1735)</f>
        <v>-810.04352178554905</v>
      </c>
      <c r="G2379" s="5">
        <f t="shared" si="149"/>
        <v>1.4836753504166762</v>
      </c>
      <c r="H2379" s="5">
        <f t="shared" si="150"/>
        <v>-0.67503626815462858</v>
      </c>
      <c r="I2379" s="5">
        <f t="shared" si="151"/>
        <v>0.80863908226204761</v>
      </c>
    </row>
    <row r="2380" spans="1:9" x14ac:dyDescent="0.2">
      <c r="A2380" s="5">
        <f t="shared" si="148"/>
        <v>-0.11000000000000022</v>
      </c>
      <c r="B2380" s="5">
        <v>63.748707000000003</v>
      </c>
      <c r="C2380" s="5">
        <v>-4.9924389999999619</v>
      </c>
      <c r="D2380" s="5">
        <v>1781.0570680000001</v>
      </c>
      <c r="E2380" s="5">
        <f>-AVERAGE('Converted Data'!$M$6:$M$1735)</f>
        <v>-810.04352178554905</v>
      </c>
      <c r="G2380" s="5">
        <f t="shared" si="149"/>
        <v>1.4863825337500096</v>
      </c>
      <c r="H2380" s="5">
        <f t="shared" si="150"/>
        <v>-0.67503626815462858</v>
      </c>
      <c r="I2380" s="5">
        <f t="shared" si="151"/>
        <v>0.81134626559538103</v>
      </c>
    </row>
    <row r="2381" spans="1:9" x14ac:dyDescent="0.2">
      <c r="A2381" s="5">
        <f t="shared" si="148"/>
        <v>-0.10916666666666688</v>
      </c>
      <c r="B2381" s="5">
        <v>66.176069999999996</v>
      </c>
      <c r="C2381" s="5">
        <v>-4.3503439999999785</v>
      </c>
      <c r="D2381" s="5">
        <v>1786.2610129999998</v>
      </c>
      <c r="E2381" s="5">
        <f>-AVERAGE('Converted Data'!$M$6:$M$1735)</f>
        <v>-810.04352178554905</v>
      </c>
      <c r="G2381" s="5">
        <f t="shared" si="149"/>
        <v>1.490174787916676</v>
      </c>
      <c r="H2381" s="5">
        <f t="shared" si="150"/>
        <v>-0.67503626815462858</v>
      </c>
      <c r="I2381" s="5">
        <f t="shared" si="151"/>
        <v>0.81513851976204743</v>
      </c>
    </row>
    <row r="2382" spans="1:9" x14ac:dyDescent="0.2">
      <c r="A2382" s="5">
        <f t="shared" si="148"/>
        <v>-0.10833333333333355</v>
      </c>
      <c r="B2382" s="5">
        <v>68.134106099999997</v>
      </c>
      <c r="C2382" s="5">
        <v>-4.3484540000000322</v>
      </c>
      <c r="D2382" s="5">
        <v>1790.1584779999998</v>
      </c>
      <c r="E2382" s="5">
        <f>-AVERAGE('Converted Data'!$M$6:$M$1735)</f>
        <v>-810.04352178554905</v>
      </c>
      <c r="G2382" s="5">
        <f t="shared" si="149"/>
        <v>1.4934263379166763</v>
      </c>
      <c r="H2382" s="5">
        <f t="shared" si="150"/>
        <v>-0.67503626815462858</v>
      </c>
      <c r="I2382" s="5">
        <f t="shared" si="151"/>
        <v>0.81839006976204776</v>
      </c>
    </row>
    <row r="2383" spans="1:9" x14ac:dyDescent="0.2">
      <c r="A2383" s="5">
        <f t="shared" si="148"/>
        <v>-0.10750000000000021</v>
      </c>
      <c r="B2383" s="5">
        <v>70.554155400000013</v>
      </c>
      <c r="C2383" s="5">
        <v>-4.9886590000000126</v>
      </c>
      <c r="D2383" s="5">
        <v>1794.0647330000002</v>
      </c>
      <c r="E2383" s="5">
        <f>-AVERAGE('Converted Data'!$M$6:$M$1735)</f>
        <v>-810.04352178554905</v>
      </c>
      <c r="G2383" s="5">
        <f t="shared" si="149"/>
        <v>1.4966778879166764</v>
      </c>
      <c r="H2383" s="5">
        <f t="shared" si="150"/>
        <v>-0.67503626815462858</v>
      </c>
      <c r="I2383" s="5">
        <f t="shared" si="151"/>
        <v>0.82164161976204786</v>
      </c>
    </row>
    <row r="2384" spans="1:9" x14ac:dyDescent="0.2">
      <c r="A2384" s="5">
        <f t="shared" si="148"/>
        <v>-0.10666666666666687</v>
      </c>
      <c r="B2384" s="5">
        <v>71.190320400000004</v>
      </c>
      <c r="C2384" s="5">
        <v>-4.9886590000000126</v>
      </c>
      <c r="D2384" s="5">
        <v>1797.9621979999999</v>
      </c>
      <c r="E2384" s="5">
        <f>-AVERAGE('Converted Data'!$M$6:$M$1735)</f>
        <v>-810.04352178554905</v>
      </c>
      <c r="G2384" s="5">
        <f t="shared" si="149"/>
        <v>1.500468310833343</v>
      </c>
      <c r="H2384" s="5">
        <f t="shared" si="150"/>
        <v>-0.67503626815462858</v>
      </c>
      <c r="I2384" s="5">
        <f t="shared" si="151"/>
        <v>0.82543204267871439</v>
      </c>
    </row>
    <row r="2385" spans="1:9" x14ac:dyDescent="0.2">
      <c r="A2385" s="5">
        <f t="shared" si="148"/>
        <v>-0.10583333333333353</v>
      </c>
      <c r="B2385" s="5">
        <v>74.120405700000006</v>
      </c>
      <c r="C2385" s="5">
        <v>-5.1132979999999861</v>
      </c>
      <c r="D2385" s="5">
        <v>1803.161748</v>
      </c>
      <c r="E2385" s="5">
        <f>-AVERAGE('Converted Data'!$M$6:$M$1735)</f>
        <v>-810.04352178554905</v>
      </c>
      <c r="G2385" s="5">
        <f t="shared" si="149"/>
        <v>1.5042605650000096</v>
      </c>
      <c r="H2385" s="5">
        <f t="shared" si="150"/>
        <v>-0.67503626815462858</v>
      </c>
      <c r="I2385" s="5">
        <f t="shared" si="151"/>
        <v>0.82922429684538101</v>
      </c>
    </row>
    <row r="2386" spans="1:9" x14ac:dyDescent="0.2">
      <c r="A2386" s="5">
        <f t="shared" si="148"/>
        <v>-0.10500000000000019</v>
      </c>
      <c r="B2386" s="5">
        <v>76.027107000000001</v>
      </c>
      <c r="C2386" s="5">
        <v>-5.1132979999999861</v>
      </c>
      <c r="D2386" s="5">
        <v>1807.0636079999999</v>
      </c>
      <c r="E2386" s="5">
        <f>-AVERAGE('Converted Data'!$M$6:$M$1735)</f>
        <v>-810.04352178554905</v>
      </c>
      <c r="G2386" s="5">
        <f t="shared" si="149"/>
        <v>1.508595354583343</v>
      </c>
      <c r="H2386" s="5">
        <f t="shared" si="150"/>
        <v>-0.67503626815462858</v>
      </c>
      <c r="I2386" s="5">
        <f t="shared" si="151"/>
        <v>0.83355908642871446</v>
      </c>
    </row>
    <row r="2387" spans="1:9" x14ac:dyDescent="0.2">
      <c r="A2387" s="5">
        <f t="shared" si="148"/>
        <v>-0.10416666666666685</v>
      </c>
      <c r="B2387" s="5">
        <v>79.211658300000011</v>
      </c>
      <c r="C2387" s="5">
        <v>-4.4693129999999712</v>
      </c>
      <c r="D2387" s="5">
        <v>1813.565243</v>
      </c>
      <c r="E2387" s="5">
        <f>-AVERAGE('Converted Data'!$M$6:$M$1735)</f>
        <v>-810.04352178554905</v>
      </c>
      <c r="G2387" s="5">
        <f t="shared" si="149"/>
        <v>1.5113025379166765</v>
      </c>
      <c r="H2387" s="5">
        <f t="shared" si="150"/>
        <v>-0.67503626815462858</v>
      </c>
      <c r="I2387" s="5">
        <f t="shared" si="151"/>
        <v>0.83626626976204788</v>
      </c>
    </row>
    <row r="2388" spans="1:9" x14ac:dyDescent="0.2">
      <c r="A2388" s="5">
        <f t="shared" si="148"/>
        <v>-0.10333333333333351</v>
      </c>
      <c r="B2388" s="5">
        <v>81.118359599999991</v>
      </c>
      <c r="C2388" s="5">
        <v>-4.4693129999999712</v>
      </c>
      <c r="D2388" s="5">
        <v>1813.5608480000001</v>
      </c>
      <c r="E2388" s="5">
        <f>-AVERAGE('Converted Data'!$M$6:$M$1735)</f>
        <v>-810.04352178554905</v>
      </c>
      <c r="G2388" s="5">
        <f t="shared" si="149"/>
        <v>1.5140115525000097</v>
      </c>
      <c r="H2388" s="5">
        <f t="shared" si="150"/>
        <v>-0.67503626815462858</v>
      </c>
      <c r="I2388" s="5">
        <f t="shared" si="151"/>
        <v>0.83897528434538116</v>
      </c>
    </row>
    <row r="2389" spans="1:9" x14ac:dyDescent="0.2">
      <c r="A2389" s="5">
        <f t="shared" si="148"/>
        <v>-0.10250000000000017</v>
      </c>
      <c r="B2389" s="5">
        <v>83.032374599999997</v>
      </c>
      <c r="C2389" s="5">
        <v>-5.107627999999977</v>
      </c>
      <c r="D2389" s="5">
        <v>1820.0668780000001</v>
      </c>
      <c r="E2389" s="5">
        <f>-AVERAGE('Converted Data'!$M$6:$M$1735)</f>
        <v>-810.04352178554905</v>
      </c>
      <c r="G2389" s="5">
        <f t="shared" si="149"/>
        <v>1.5161816941666764</v>
      </c>
      <c r="H2389" s="5">
        <f t="shared" si="150"/>
        <v>-0.67503626815462858</v>
      </c>
      <c r="I2389" s="5">
        <f t="shared" si="151"/>
        <v>0.84114542601204778</v>
      </c>
    </row>
    <row r="2390" spans="1:9" x14ac:dyDescent="0.2">
      <c r="A2390" s="5">
        <f t="shared" si="148"/>
        <v>-0.10166666666666684</v>
      </c>
      <c r="B2390" s="5">
        <v>84.797905200000002</v>
      </c>
      <c r="C2390" s="5">
        <v>-5.107627999999977</v>
      </c>
      <c r="D2390" s="5">
        <v>1818.769188</v>
      </c>
      <c r="E2390" s="5">
        <f>-AVERAGE('Converted Data'!$M$6:$M$1735)</f>
        <v>-810.04352178554905</v>
      </c>
      <c r="G2390" s="5">
        <f t="shared" si="149"/>
        <v>1.5183463420833432</v>
      </c>
      <c r="H2390" s="5">
        <f t="shared" si="150"/>
        <v>-0.67503626815462858</v>
      </c>
      <c r="I2390" s="5">
        <f t="shared" si="151"/>
        <v>0.8433100739287146</v>
      </c>
    </row>
    <row r="2391" spans="1:9" x14ac:dyDescent="0.2">
      <c r="A2391" s="5">
        <f t="shared" si="148"/>
        <v>-0.1008333333333335</v>
      </c>
      <c r="B2391" s="5">
        <v>87.340771500000017</v>
      </c>
      <c r="C2391" s="5">
        <v>-5.7478329999999858</v>
      </c>
      <c r="D2391" s="5">
        <v>1825.262033</v>
      </c>
      <c r="E2391" s="5">
        <f>-AVERAGE('Converted Data'!$M$6:$M$1735)</f>
        <v>-810.04352178554905</v>
      </c>
      <c r="G2391" s="5">
        <f t="shared" si="149"/>
        <v>1.521596060833343</v>
      </c>
      <c r="H2391" s="5">
        <f t="shared" si="150"/>
        <v>-0.67503626815462858</v>
      </c>
      <c r="I2391" s="5">
        <f t="shared" si="151"/>
        <v>0.8465597926787144</v>
      </c>
    </row>
    <row r="2392" spans="1:9" x14ac:dyDescent="0.2">
      <c r="A2392" s="5">
        <f t="shared" si="148"/>
        <v>-0.10000000000000016</v>
      </c>
      <c r="B2392" s="5">
        <v>90.525322799999998</v>
      </c>
      <c r="C2392" s="5">
        <v>-5.1057379999999739</v>
      </c>
      <c r="D2392" s="5">
        <v>1826.5685129999997</v>
      </c>
      <c r="E2392" s="5">
        <f>-AVERAGE('Converted Data'!$M$6:$M$1735)</f>
        <v>-810.04352178554905</v>
      </c>
      <c r="G2392" s="5">
        <f t="shared" si="149"/>
        <v>1.5249542866666763</v>
      </c>
      <c r="H2392" s="5">
        <f t="shared" si="150"/>
        <v>-0.67503626815462858</v>
      </c>
      <c r="I2392" s="5">
        <f t="shared" si="151"/>
        <v>0.84991801851204773</v>
      </c>
    </row>
    <row r="2393" spans="1:9" x14ac:dyDescent="0.2">
      <c r="A2393" s="5">
        <f t="shared" si="148"/>
        <v>-9.916666666666682E-2</v>
      </c>
      <c r="B2393" s="5">
        <v>91.167007799999993</v>
      </c>
      <c r="C2393" s="5">
        <v>-5.7459429999999827</v>
      </c>
      <c r="D2393" s="5">
        <v>1833.3217749999999</v>
      </c>
      <c r="E2393" s="5">
        <f>-AVERAGE('Converted Data'!$M$6:$M$1735)</f>
        <v>-810.04352178554905</v>
      </c>
      <c r="G2393" s="5">
        <f t="shared" si="149"/>
        <v>1.5283106812500098</v>
      </c>
      <c r="H2393" s="5">
        <f t="shared" si="150"/>
        <v>-0.67503626815462858</v>
      </c>
      <c r="I2393" s="5">
        <f t="shared" si="151"/>
        <v>0.85327441309538121</v>
      </c>
    </row>
    <row r="2394" spans="1:9" x14ac:dyDescent="0.2">
      <c r="A2394" s="5">
        <f t="shared" si="148"/>
        <v>-9.8333333333333481E-2</v>
      </c>
      <c r="B2394" s="5">
        <v>93.709874099999993</v>
      </c>
      <c r="C2394" s="5">
        <v>-5.1038479999999709</v>
      </c>
      <c r="D2394" s="5">
        <v>1834.6238599999999</v>
      </c>
      <c r="E2394" s="5">
        <f>-AVERAGE('Converted Data'!$M$6:$M$1735)</f>
        <v>-810.04352178554905</v>
      </c>
      <c r="G2394" s="5">
        <f t="shared" si="149"/>
        <v>1.5322110762500096</v>
      </c>
      <c r="H2394" s="5">
        <f t="shared" si="150"/>
        <v>-0.67503626815462858</v>
      </c>
      <c r="I2394" s="5">
        <f t="shared" si="151"/>
        <v>0.85717480809538105</v>
      </c>
    </row>
    <row r="2395" spans="1:9" x14ac:dyDescent="0.2">
      <c r="A2395" s="5">
        <f t="shared" si="148"/>
        <v>-9.7500000000000142E-2</v>
      </c>
      <c r="B2395" s="5">
        <v>96.252740399999993</v>
      </c>
      <c r="C2395" s="5">
        <v>-5.1019579999999962</v>
      </c>
      <c r="D2395" s="5">
        <v>1842.6827229999999</v>
      </c>
      <c r="E2395" s="5">
        <f>-AVERAGE('Converted Data'!$M$6:$M$1735)</f>
        <v>-810.04352178554905</v>
      </c>
      <c r="G2395" s="5">
        <f t="shared" si="149"/>
        <v>1.5350282316666766</v>
      </c>
      <c r="H2395" s="5">
        <f t="shared" si="150"/>
        <v>-0.67503626815462858</v>
      </c>
      <c r="I2395" s="5">
        <f t="shared" si="151"/>
        <v>0.85999196351204799</v>
      </c>
    </row>
    <row r="2396" spans="1:9" x14ac:dyDescent="0.2">
      <c r="A2396" s="5">
        <f t="shared" si="148"/>
        <v>-9.6666666666666803E-2</v>
      </c>
      <c r="B2396" s="5">
        <v>99.054488699999993</v>
      </c>
      <c r="C2396" s="5">
        <v>-5.7421629999999766</v>
      </c>
      <c r="D2396" s="5">
        <v>1841.385033</v>
      </c>
      <c r="E2396" s="5">
        <f>-AVERAGE('Converted Data'!$M$6:$M$1735)</f>
        <v>-810.04352178554905</v>
      </c>
      <c r="G2396" s="5">
        <f t="shared" si="149"/>
        <v>1.5361114712500099</v>
      </c>
      <c r="H2396" s="5">
        <f t="shared" si="150"/>
        <v>-0.67503626815462858</v>
      </c>
      <c r="I2396" s="5">
        <f t="shared" si="151"/>
        <v>0.86107520309538133</v>
      </c>
    </row>
    <row r="2397" spans="1:9" x14ac:dyDescent="0.2">
      <c r="A2397" s="5">
        <f t="shared" si="148"/>
        <v>-9.5833333333333465E-2</v>
      </c>
      <c r="B2397" s="5">
        <v>102.2588562</v>
      </c>
      <c r="C2397" s="5">
        <v>-5.1000679999999932</v>
      </c>
      <c r="D2397" s="5">
        <v>1845.282498</v>
      </c>
      <c r="E2397" s="5">
        <f>-AVERAGE('Converted Data'!$M$6:$M$1735)</f>
        <v>-810.04352178554905</v>
      </c>
      <c r="G2397" s="5">
        <f t="shared" si="149"/>
        <v>1.5383846262500098</v>
      </c>
      <c r="H2397" s="5">
        <f t="shared" si="150"/>
        <v>-0.67503626815462858</v>
      </c>
      <c r="I2397" s="5">
        <f t="shared" si="151"/>
        <v>0.86334835809538124</v>
      </c>
    </row>
    <row r="2398" spans="1:9" x14ac:dyDescent="0.2">
      <c r="A2398" s="5">
        <f t="shared" si="148"/>
        <v>-9.5000000000000126E-2</v>
      </c>
      <c r="B2398" s="5">
        <v>104.80183289999999</v>
      </c>
      <c r="C2398" s="5">
        <v>-4.5863919999999894</v>
      </c>
      <c r="D2398" s="5">
        <v>1846.8406049999999</v>
      </c>
      <c r="E2398" s="5">
        <f>-AVERAGE('Converted Data'!$M$6:$M$1735)</f>
        <v>-810.04352178554905</v>
      </c>
      <c r="G2398" s="5">
        <f t="shared" si="149"/>
        <v>1.5417410208333433</v>
      </c>
      <c r="H2398" s="5">
        <f t="shared" si="150"/>
        <v>-0.67503626815462858</v>
      </c>
      <c r="I2398" s="5">
        <f t="shared" si="151"/>
        <v>0.86670475267871472</v>
      </c>
    </row>
    <row r="2399" spans="1:9" x14ac:dyDescent="0.2">
      <c r="A2399" s="5">
        <f t="shared" si="148"/>
        <v>-9.4166666666666787E-2</v>
      </c>
      <c r="B2399" s="5">
        <v>107.96082720000001</v>
      </c>
      <c r="C2399" s="5">
        <v>-3.9442970000000059</v>
      </c>
      <c r="D2399" s="5">
        <v>1853.337845</v>
      </c>
      <c r="E2399" s="5">
        <f>-AVERAGE('Converted Data'!$M$6:$M$1735)</f>
        <v>-810.04352178554905</v>
      </c>
      <c r="G2399" s="5">
        <f t="shared" si="149"/>
        <v>1.54455817625001</v>
      </c>
      <c r="H2399" s="5">
        <f t="shared" si="150"/>
        <v>-0.67503626815462858</v>
      </c>
      <c r="I2399" s="5">
        <f t="shared" si="151"/>
        <v>0.86952190809538144</v>
      </c>
    </row>
    <row r="2400" spans="1:9" x14ac:dyDescent="0.2">
      <c r="A2400" s="5">
        <f t="shared" si="148"/>
        <v>-9.3333333333333449E-2</v>
      </c>
      <c r="B2400" s="5">
        <v>111.13265519999999</v>
      </c>
      <c r="C2400" s="5">
        <v>-4.4564609999999902</v>
      </c>
      <c r="D2400" s="5">
        <v>1853.6017780000002</v>
      </c>
      <c r="E2400" s="5">
        <f>-AVERAGE('Converted Data'!$M$6:$M$1735)</f>
        <v>-810.04352178554905</v>
      </c>
      <c r="G2400" s="5">
        <f t="shared" si="149"/>
        <v>1.5462595399583434</v>
      </c>
      <c r="H2400" s="5">
        <f t="shared" si="150"/>
        <v>-0.67503626815462858</v>
      </c>
      <c r="I2400" s="5">
        <f t="shared" si="151"/>
        <v>0.87122327180371484</v>
      </c>
    </row>
    <row r="2401" spans="1:9" x14ac:dyDescent="0.2">
      <c r="A2401" s="5">
        <f t="shared" si="148"/>
        <v>-9.250000000000011E-2</v>
      </c>
      <c r="B2401" s="5">
        <v>113.6627982</v>
      </c>
      <c r="C2401" s="5">
        <v>-3.8143659999999784</v>
      </c>
      <c r="D2401" s="5">
        <v>1857.4211179000001</v>
      </c>
      <c r="E2401" s="5">
        <f>-AVERAGE('Converted Data'!$M$6:$M$1735)</f>
        <v>-810.04352178554905</v>
      </c>
      <c r="G2401" s="5">
        <f t="shared" si="149"/>
        <v>1.5478509315833433</v>
      </c>
      <c r="H2401" s="5">
        <f t="shared" si="150"/>
        <v>-0.67503626815462858</v>
      </c>
      <c r="I2401" s="5">
        <f t="shared" si="151"/>
        <v>0.87281466342871472</v>
      </c>
    </row>
    <row r="2402" spans="1:9" x14ac:dyDescent="0.2">
      <c r="A2402" s="5">
        <f t="shared" si="148"/>
        <v>-9.1666666666666771E-2</v>
      </c>
      <c r="B2402" s="5">
        <v>117.31700759999998</v>
      </c>
      <c r="C2402" s="5">
        <v>-4.4545710000000156</v>
      </c>
      <c r="D2402" s="5">
        <v>1857.4211179000001</v>
      </c>
      <c r="E2402" s="5">
        <f>-AVERAGE('Converted Data'!$M$6:$M$1735)</f>
        <v>-810.04352178554905</v>
      </c>
      <c r="G2402" s="5">
        <f t="shared" si="149"/>
        <v>1.5505599461666768</v>
      </c>
      <c r="H2402" s="5">
        <f t="shared" si="150"/>
        <v>-0.67503626815462858</v>
      </c>
      <c r="I2402" s="5">
        <f t="shared" si="151"/>
        <v>0.87552367801204822</v>
      </c>
    </row>
    <row r="2403" spans="1:9" x14ac:dyDescent="0.2">
      <c r="A2403" s="5">
        <f t="shared" si="148"/>
        <v>-9.0833333333333433E-2</v>
      </c>
      <c r="B2403" s="5">
        <v>120.36534230999999</v>
      </c>
      <c r="C2403" s="5">
        <v>-3.8109639999999558</v>
      </c>
      <c r="D2403" s="5">
        <v>1863.9227529</v>
      </c>
      <c r="E2403" s="5">
        <f>-AVERAGE('Converted Data'!$M$6:$M$1735)</f>
        <v>-810.04352178554905</v>
      </c>
      <c r="G2403" s="5">
        <f t="shared" si="149"/>
        <v>1.5532779802083434</v>
      </c>
      <c r="H2403" s="5">
        <f t="shared" si="150"/>
        <v>-0.67503626815462858</v>
      </c>
      <c r="I2403" s="5">
        <f t="shared" si="151"/>
        <v>0.87824171205371482</v>
      </c>
    </row>
    <row r="2404" spans="1:9" x14ac:dyDescent="0.2">
      <c r="A2404" s="5">
        <f t="shared" si="148"/>
        <v>-9.0000000000000094E-2</v>
      </c>
      <c r="B2404" s="5">
        <v>122.89420194</v>
      </c>
      <c r="C2404" s="5">
        <v>-4.4511689999999646</v>
      </c>
      <c r="D2404" s="5">
        <v>1863.9443996</v>
      </c>
      <c r="E2404" s="5">
        <f>-AVERAGE('Converted Data'!$M$6:$M$1735)</f>
        <v>-810.04352178554905</v>
      </c>
      <c r="G2404" s="5">
        <f t="shared" si="149"/>
        <v>1.5543810899583435</v>
      </c>
      <c r="H2404" s="5">
        <f t="shared" si="150"/>
        <v>-0.67503626815462858</v>
      </c>
      <c r="I2404" s="5">
        <f t="shared" si="151"/>
        <v>0.87934482180371487</v>
      </c>
    </row>
    <row r="2405" spans="1:9" x14ac:dyDescent="0.2">
      <c r="A2405" s="5">
        <f t="shared" si="148"/>
        <v>-8.9166666666666755E-2</v>
      </c>
      <c r="B2405" s="5">
        <v>126.6869049</v>
      </c>
      <c r="C2405" s="5">
        <v>-3.1688689999999724</v>
      </c>
      <c r="D2405" s="5">
        <v>1866.5702163000001</v>
      </c>
      <c r="E2405" s="5">
        <f>-AVERAGE('Converted Data'!$M$6:$M$1735)</f>
        <v>-810.04352178554905</v>
      </c>
      <c r="G2405" s="5">
        <f t="shared" si="149"/>
        <v>1.5587267302500101</v>
      </c>
      <c r="H2405" s="5">
        <f t="shared" si="150"/>
        <v>-0.67503626815462858</v>
      </c>
      <c r="I2405" s="5">
        <f t="shared" si="151"/>
        <v>0.88369046209538149</v>
      </c>
    </row>
    <row r="2406" spans="1:9" x14ac:dyDescent="0.2">
      <c r="A2406" s="5">
        <f t="shared" si="148"/>
        <v>-8.8333333333333416E-2</v>
      </c>
      <c r="B2406" s="5">
        <v>131.11989908999999</v>
      </c>
      <c r="C2406" s="5">
        <v>-3.1669789999999978</v>
      </c>
      <c r="D2406" s="5">
        <v>1874.3739363</v>
      </c>
      <c r="E2406" s="5">
        <f>-AVERAGE('Converted Data'!$M$6:$M$1735)</f>
        <v>-810.04352178554905</v>
      </c>
      <c r="G2406" s="5">
        <f t="shared" si="149"/>
        <v>1.5619764490000101</v>
      </c>
      <c r="H2406" s="5">
        <f t="shared" si="150"/>
        <v>-0.67503626815462858</v>
      </c>
      <c r="I2406" s="5">
        <f t="shared" si="151"/>
        <v>0.88694018084538151</v>
      </c>
    </row>
    <row r="2407" spans="1:9" x14ac:dyDescent="0.2">
      <c r="A2407" s="5">
        <f t="shared" si="148"/>
        <v>-8.7500000000000078E-2</v>
      </c>
      <c r="B2407" s="5">
        <v>134.15440649999999</v>
      </c>
      <c r="C2407" s="5">
        <v>-3.6806550000000016</v>
      </c>
      <c r="D2407" s="5">
        <v>1874.3695412999998</v>
      </c>
      <c r="E2407" s="5">
        <f>-AVERAGE('Converted Data'!$M$6:$M$1735)</f>
        <v>-810.04352178554905</v>
      </c>
      <c r="G2407" s="5">
        <f t="shared" si="149"/>
        <v>1.5652261677500101</v>
      </c>
      <c r="H2407" s="5">
        <f t="shared" si="150"/>
        <v>-0.67503626815462858</v>
      </c>
      <c r="I2407" s="5">
        <f t="shared" si="151"/>
        <v>0.89018989959538153</v>
      </c>
    </row>
    <row r="2408" spans="1:9" x14ac:dyDescent="0.2">
      <c r="A2408" s="5">
        <f t="shared" si="148"/>
        <v>-8.6666666666666739E-2</v>
      </c>
      <c r="B2408" s="5">
        <v>137.93695289999999</v>
      </c>
      <c r="C2408" s="5">
        <v>-2.5248839999999859</v>
      </c>
      <c r="D2408" s="5">
        <v>1882.1732612999999</v>
      </c>
      <c r="E2408" s="5">
        <f>-AVERAGE('Converted Data'!$M$6:$M$1735)</f>
        <v>-810.04352178554905</v>
      </c>
      <c r="G2408" s="5">
        <f t="shared" si="149"/>
        <v>1.5674053288750101</v>
      </c>
      <c r="H2408" s="5">
        <f t="shared" si="150"/>
        <v>-0.67503626815462858</v>
      </c>
      <c r="I2408" s="5">
        <f t="shared" si="151"/>
        <v>0.89236906072038147</v>
      </c>
    </row>
    <row r="2409" spans="1:9" x14ac:dyDescent="0.2">
      <c r="A2409" s="5">
        <f t="shared" si="148"/>
        <v>-8.58333333333334E-2</v>
      </c>
      <c r="B2409" s="5">
        <v>141.61771289999999</v>
      </c>
      <c r="C2409" s="5">
        <v>-1.2406939999999622</v>
      </c>
      <c r="D2409" s="5">
        <v>1879.5995279999997</v>
      </c>
      <c r="E2409" s="5">
        <f>-AVERAGE('Converted Data'!$M$6:$M$1735)</f>
        <v>-810.04352178554905</v>
      </c>
      <c r="G2409" s="5">
        <f t="shared" si="149"/>
        <v>1.5674161795833432</v>
      </c>
      <c r="H2409" s="5">
        <f t="shared" si="150"/>
        <v>-0.67503626815462858</v>
      </c>
      <c r="I2409" s="5">
        <f t="shared" si="151"/>
        <v>0.89237991142871465</v>
      </c>
    </row>
    <row r="2410" spans="1:9" x14ac:dyDescent="0.2">
      <c r="A2410" s="5">
        <f t="shared" si="148"/>
        <v>-8.5000000000000062E-2</v>
      </c>
      <c r="B2410" s="5">
        <v>145.4074626</v>
      </c>
      <c r="C2410" s="5">
        <v>-1.2406939999999622</v>
      </c>
      <c r="D2410" s="5">
        <v>1882.1993029999999</v>
      </c>
      <c r="E2410" s="5">
        <f>-AVERAGE('Converted Data'!$M$6:$M$1735)</f>
        <v>-810.04352178554905</v>
      </c>
      <c r="G2410" s="5">
        <f t="shared" si="149"/>
        <v>1.5712156219583435</v>
      </c>
      <c r="H2410" s="5">
        <f t="shared" si="150"/>
        <v>-0.67503626815462858</v>
      </c>
      <c r="I2410" s="5">
        <f t="shared" si="151"/>
        <v>0.89617935380371494</v>
      </c>
    </row>
    <row r="2411" spans="1:9" x14ac:dyDescent="0.2">
      <c r="A2411" s="5">
        <f t="shared" si="148"/>
        <v>-8.4166666666666723E-2</v>
      </c>
      <c r="B2411" s="5">
        <v>149.82267729</v>
      </c>
      <c r="C2411" s="5">
        <v>-1.3653329999999926</v>
      </c>
      <c r="D2411" s="5">
        <v>1888.7181897</v>
      </c>
      <c r="E2411" s="5">
        <f>-AVERAGE('Converted Data'!$M$6:$M$1735)</f>
        <v>-810.04352178554905</v>
      </c>
      <c r="G2411" s="5">
        <f t="shared" si="149"/>
        <v>1.5750168955833435</v>
      </c>
      <c r="H2411" s="5">
        <f t="shared" si="150"/>
        <v>-0.67503626815462858</v>
      </c>
      <c r="I2411" s="5">
        <f t="shared" si="151"/>
        <v>0.89998062742871487</v>
      </c>
    </row>
    <row r="2412" spans="1:9" x14ac:dyDescent="0.2">
      <c r="A2412" s="5">
        <f t="shared" si="148"/>
        <v>-8.3333333333333384E-2</v>
      </c>
      <c r="B2412" s="5">
        <v>153.48822725999997</v>
      </c>
      <c r="C2412" s="5">
        <v>-0.72512800000001221</v>
      </c>
      <c r="D2412" s="5">
        <v>1891.3223597000001</v>
      </c>
      <c r="E2412" s="5">
        <f>-AVERAGE('Converted Data'!$M$6:$M$1735)</f>
        <v>-810.04352178554905</v>
      </c>
      <c r="G2412" s="5">
        <f t="shared" si="149"/>
        <v>1.5771815435000103</v>
      </c>
      <c r="H2412" s="5">
        <f t="shared" si="150"/>
        <v>-0.67503626815462858</v>
      </c>
      <c r="I2412" s="5">
        <f t="shared" si="151"/>
        <v>0.90214527534538169</v>
      </c>
    </row>
    <row r="2413" spans="1:9" x14ac:dyDescent="0.2">
      <c r="A2413" s="5">
        <f t="shared" si="148"/>
        <v>-8.2500000000000046E-2</v>
      </c>
      <c r="B2413" s="5">
        <v>157.27840763999998</v>
      </c>
      <c r="C2413" s="5">
        <v>-8.3033000000000357E-2</v>
      </c>
      <c r="D2413" s="5">
        <v>1893.9133446999999</v>
      </c>
      <c r="E2413" s="5">
        <f>-AVERAGE('Converted Data'!$M$6:$M$1735)</f>
        <v>-810.04352178554905</v>
      </c>
      <c r="G2413" s="5">
        <f t="shared" si="149"/>
        <v>1.5793480226666767</v>
      </c>
      <c r="H2413" s="5">
        <f t="shared" si="150"/>
        <v>-0.67503626815462858</v>
      </c>
      <c r="I2413" s="5">
        <f t="shared" si="151"/>
        <v>0.90431175451204815</v>
      </c>
    </row>
    <row r="2414" spans="1:9" x14ac:dyDescent="0.2">
      <c r="A2414" s="5">
        <f t="shared" si="148"/>
        <v>-8.1666666666666707E-2</v>
      </c>
      <c r="B2414" s="5">
        <v>162.20128199999999</v>
      </c>
      <c r="C2414" s="5">
        <v>-8.1142999999968879E-2</v>
      </c>
      <c r="D2414" s="5">
        <v>1896.5219096999999</v>
      </c>
      <c r="E2414" s="5">
        <f>-AVERAGE('Converted Data'!$M$6:$M$1735)</f>
        <v>-810.04352178554905</v>
      </c>
      <c r="G2414" s="5">
        <f t="shared" si="149"/>
        <v>1.5815253525416766</v>
      </c>
      <c r="H2414" s="5">
        <f t="shared" si="150"/>
        <v>-0.67503626815462858</v>
      </c>
      <c r="I2414" s="5">
        <f t="shared" si="151"/>
        <v>0.90648908438704801</v>
      </c>
    </row>
    <row r="2415" spans="1:9" x14ac:dyDescent="0.2">
      <c r="A2415" s="5">
        <f t="shared" si="148"/>
        <v>-8.0833333333333368E-2</v>
      </c>
      <c r="B2415" s="5">
        <v>165.37311</v>
      </c>
      <c r="C2415" s="5">
        <v>0.56095200000001455</v>
      </c>
      <c r="D2415" s="5">
        <v>1899.1389363999999</v>
      </c>
      <c r="E2415" s="5">
        <f>-AVERAGE('Converted Data'!$M$6:$M$1735)</f>
        <v>-810.04352178554905</v>
      </c>
      <c r="G2415" s="5">
        <f t="shared" si="149"/>
        <v>1.5842415553333435</v>
      </c>
      <c r="H2415" s="5">
        <f t="shared" si="150"/>
        <v>-0.67503626815462858</v>
      </c>
      <c r="I2415" s="5">
        <f t="shared" si="151"/>
        <v>0.90920528717871496</v>
      </c>
    </row>
    <row r="2416" spans="1:9" x14ac:dyDescent="0.2">
      <c r="A2416" s="5">
        <f t="shared" si="148"/>
        <v>-8.0000000000000029E-2</v>
      </c>
      <c r="B2416" s="5">
        <v>169.03261859999998</v>
      </c>
      <c r="C2416" s="5">
        <v>-7.9252999999965823E-2</v>
      </c>
      <c r="D2416" s="5">
        <v>1903.0407963999999</v>
      </c>
      <c r="E2416" s="5">
        <f>-AVERAGE('Converted Data'!$M$6:$M$1735)</f>
        <v>-810.04352178554905</v>
      </c>
      <c r="G2416" s="5">
        <f t="shared" si="149"/>
        <v>1.5864315671666769</v>
      </c>
      <c r="H2416" s="5">
        <f t="shared" si="150"/>
        <v>-0.67503626815462858</v>
      </c>
      <c r="I2416" s="5">
        <f t="shared" si="151"/>
        <v>0.9113952990120483</v>
      </c>
    </row>
    <row r="2417" spans="1:9" x14ac:dyDescent="0.2">
      <c r="A2417" s="5">
        <f t="shared" si="148"/>
        <v>-7.9166666666666691E-2</v>
      </c>
      <c r="B2417" s="5">
        <v>174.0929046</v>
      </c>
      <c r="C2417" s="5">
        <v>0.43442300000003797</v>
      </c>
      <c r="D2417" s="5">
        <v>1904.3949648</v>
      </c>
      <c r="E2417" s="5">
        <f>-AVERAGE('Converted Data'!$M$6:$M$1735)</f>
        <v>-810.04352178554905</v>
      </c>
      <c r="G2417" s="5">
        <f t="shared" si="149"/>
        <v>1.5891622831666767</v>
      </c>
      <c r="H2417" s="5">
        <f t="shared" si="150"/>
        <v>-0.67503626815462858</v>
      </c>
      <c r="I2417" s="5">
        <f t="shared" si="151"/>
        <v>0.91412601501204815</v>
      </c>
    </row>
    <row r="2418" spans="1:9" x14ac:dyDescent="0.2">
      <c r="A2418" s="5">
        <f t="shared" si="148"/>
        <v>-7.8333333333333352E-2</v>
      </c>
      <c r="B2418" s="5">
        <v>177.8827647</v>
      </c>
      <c r="C2418" s="5">
        <v>1.7186130000000333</v>
      </c>
      <c r="D2418" s="5">
        <v>1909.5945148000001</v>
      </c>
      <c r="E2418" s="5">
        <f>-AVERAGE('Converted Data'!$M$6:$M$1735)</f>
        <v>-810.04352178554905</v>
      </c>
      <c r="G2418" s="5">
        <f t="shared" si="149"/>
        <v>1.5934934102500102</v>
      </c>
      <c r="H2418" s="5">
        <f t="shared" si="150"/>
        <v>-0.67503626815462858</v>
      </c>
      <c r="I2418" s="5">
        <f t="shared" si="151"/>
        <v>0.91845714209538165</v>
      </c>
    </row>
    <row r="2419" spans="1:9" x14ac:dyDescent="0.2">
      <c r="A2419" s="5">
        <f t="shared" si="148"/>
        <v>-7.7500000000000013E-2</v>
      </c>
      <c r="B2419" s="5">
        <v>183.58473570000001</v>
      </c>
      <c r="C2419" s="5">
        <v>1.7186130000000333</v>
      </c>
      <c r="D2419" s="5">
        <v>1914.7896698</v>
      </c>
      <c r="E2419" s="5">
        <f>-AVERAGE('Converted Data'!$M$6:$M$1735)</f>
        <v>-810.04352178554905</v>
      </c>
      <c r="G2419" s="5">
        <f t="shared" si="149"/>
        <v>1.5956707401250101</v>
      </c>
      <c r="H2419" s="5">
        <f t="shared" si="150"/>
        <v>-0.67503626815462858</v>
      </c>
      <c r="I2419" s="5">
        <f t="shared" si="151"/>
        <v>0.92063447197038151</v>
      </c>
    </row>
    <row r="2420" spans="1:9" x14ac:dyDescent="0.2">
      <c r="A2420" s="5">
        <f t="shared" si="148"/>
        <v>-7.6666666666666675E-2</v>
      </c>
      <c r="B2420" s="5">
        <v>186.5394948</v>
      </c>
      <c r="C2420" s="5">
        <v>2.3607080000000451</v>
      </c>
      <c r="D2420" s="5">
        <v>1914.8201065000001</v>
      </c>
      <c r="E2420" s="5">
        <f>-AVERAGE('Converted Data'!$M$6:$M$1735)</f>
        <v>-810.04352178554905</v>
      </c>
      <c r="G2420" s="5">
        <f t="shared" si="149"/>
        <v>1.5963308020833438</v>
      </c>
      <c r="H2420" s="5">
        <f t="shared" si="150"/>
        <v>-0.67503626815462858</v>
      </c>
      <c r="I2420" s="5">
        <f t="shared" si="151"/>
        <v>0.92129453392871519</v>
      </c>
    </row>
    <row r="2421" spans="1:9" x14ac:dyDescent="0.2">
      <c r="A2421" s="5">
        <f t="shared" si="148"/>
        <v>-7.5833333333333336E-2</v>
      </c>
      <c r="B2421" s="5">
        <v>191.49711120000001</v>
      </c>
      <c r="C2421" s="5">
        <v>3.644898000000012</v>
      </c>
      <c r="D2421" s="5">
        <v>1916.3738185000002</v>
      </c>
      <c r="E2421" s="5">
        <f>-AVERAGE('Converted Data'!$M$6:$M$1735)</f>
        <v>-810.04352178554905</v>
      </c>
      <c r="G2421" s="5">
        <f t="shared" si="149"/>
        <v>1.5992654840416769</v>
      </c>
      <c r="H2421" s="5">
        <f t="shared" si="150"/>
        <v>-0.67503626815462858</v>
      </c>
      <c r="I2421" s="5">
        <f t="shared" si="151"/>
        <v>0.92422921588704832</v>
      </c>
    </row>
    <row r="2422" spans="1:9" x14ac:dyDescent="0.2">
      <c r="A2422" s="5">
        <f t="shared" si="148"/>
        <v>-7.4999999999999997E-2</v>
      </c>
      <c r="B2422" s="5">
        <v>195.9286563</v>
      </c>
      <c r="C2422" s="5">
        <v>3.644898000000012</v>
      </c>
      <c r="D2422" s="5">
        <v>1921.8633431999999</v>
      </c>
      <c r="E2422" s="5">
        <f>-AVERAGE('Converted Data'!$M$6:$M$1735)</f>
        <v>-810.04352178554905</v>
      </c>
      <c r="G2422" s="5">
        <f t="shared" si="149"/>
        <v>1.6031730672500104</v>
      </c>
      <c r="H2422" s="5">
        <f t="shared" si="150"/>
        <v>-0.67503626815462858</v>
      </c>
      <c r="I2422" s="5">
        <f t="shared" si="151"/>
        <v>0.92813679909538183</v>
      </c>
    </row>
    <row r="2423" spans="1:9" x14ac:dyDescent="0.2">
      <c r="A2423" s="5">
        <f t="shared" si="148"/>
        <v>-7.4166666666666659E-2</v>
      </c>
      <c r="B2423" s="5">
        <v>200.37844469999999</v>
      </c>
      <c r="C2423" s="5">
        <v>4.9290880000000641</v>
      </c>
      <c r="D2423" s="5">
        <v>1925.7520182000001</v>
      </c>
      <c r="E2423" s="5">
        <f>-AVERAGE('Converted Data'!$M$6:$M$1735)</f>
        <v>-810.04352178554905</v>
      </c>
      <c r="G2423" s="5">
        <f t="shared" si="149"/>
        <v>1.6048060304583436</v>
      </c>
      <c r="H2423" s="5">
        <f t="shared" si="150"/>
        <v>-0.67503626815462858</v>
      </c>
      <c r="I2423" s="5">
        <f t="shared" si="151"/>
        <v>0.929769762303715</v>
      </c>
    </row>
    <row r="2424" spans="1:9" x14ac:dyDescent="0.2">
      <c r="A2424" s="5">
        <f t="shared" si="148"/>
        <v>-7.333333333333332E-2</v>
      </c>
      <c r="B2424" s="5">
        <v>204.05821109999999</v>
      </c>
      <c r="C2424" s="5">
        <v>3.6486780000000465</v>
      </c>
      <c r="D2424" s="5">
        <v>1925.7824548999999</v>
      </c>
      <c r="E2424" s="5">
        <f>-AVERAGE('Converted Data'!$M$6:$M$1735)</f>
        <v>-810.04352178554905</v>
      </c>
      <c r="G2424" s="5">
        <f t="shared" si="149"/>
        <v>1.6053594165833436</v>
      </c>
      <c r="H2424" s="5">
        <f t="shared" si="150"/>
        <v>-0.67503626815462858</v>
      </c>
      <c r="I2424" s="5">
        <f t="shared" si="151"/>
        <v>0.930323148428715</v>
      </c>
    </row>
    <row r="2425" spans="1:9" x14ac:dyDescent="0.2">
      <c r="A2425" s="5">
        <f t="shared" si="148"/>
        <v>-7.2499999999999981E-2</v>
      </c>
      <c r="B2425" s="5">
        <v>208.44438299999996</v>
      </c>
      <c r="C2425" s="5">
        <v>4.2888830000000553</v>
      </c>
      <c r="D2425" s="5">
        <v>1927.0801449000001</v>
      </c>
      <c r="E2425" s="5">
        <f>-AVERAGE('Converted Data'!$M$6:$M$1735)</f>
        <v>-810.04352178554905</v>
      </c>
      <c r="G2425" s="5">
        <f t="shared" si="149"/>
        <v>1.6048259006250103</v>
      </c>
      <c r="H2425" s="5">
        <f t="shared" si="150"/>
        <v>-0.67503626815462858</v>
      </c>
      <c r="I2425" s="5">
        <f t="shared" si="151"/>
        <v>0.92978963247038171</v>
      </c>
    </row>
    <row r="2426" spans="1:9" x14ac:dyDescent="0.2">
      <c r="A2426" s="5">
        <f t="shared" si="148"/>
        <v>-7.1666666666666642E-2</v>
      </c>
      <c r="B2426" s="5">
        <v>213.30021299999999</v>
      </c>
      <c r="C2426" s="5">
        <v>4.9328680000000134</v>
      </c>
      <c r="D2426" s="5">
        <v>1924.5020165999999</v>
      </c>
      <c r="E2426" s="5">
        <f>-AVERAGE('Converted Data'!$M$6:$M$1735)</f>
        <v>-810.04352178554905</v>
      </c>
      <c r="G2426" s="5">
        <f t="shared" si="149"/>
        <v>1.6064588638333435</v>
      </c>
      <c r="H2426" s="5">
        <f t="shared" si="150"/>
        <v>-0.67503626815462858</v>
      </c>
      <c r="I2426" s="5">
        <f t="shared" si="151"/>
        <v>0.93142259567871488</v>
      </c>
    </row>
    <row r="2427" spans="1:9" x14ac:dyDescent="0.2">
      <c r="A2427" s="5">
        <f t="shared" si="148"/>
        <v>-7.0833333333333304E-2</v>
      </c>
      <c r="B2427" s="5">
        <v>218.41161299999999</v>
      </c>
      <c r="C2427" s="5">
        <v>5.5730730000000221</v>
      </c>
      <c r="D2427" s="5">
        <v>1930.9992565999999</v>
      </c>
      <c r="E2427" s="5">
        <f>-AVERAGE('Converted Data'!$M$6:$M$1735)</f>
        <v>-810.04352178554905</v>
      </c>
      <c r="G2427" s="5">
        <f t="shared" si="149"/>
        <v>1.6097194332916769</v>
      </c>
      <c r="H2427" s="5">
        <f t="shared" si="150"/>
        <v>-0.67503626815462858</v>
      </c>
      <c r="I2427" s="5">
        <f t="shared" si="151"/>
        <v>0.9346831651370483</v>
      </c>
    </row>
    <row r="2428" spans="1:9" x14ac:dyDescent="0.2">
      <c r="A2428" s="5">
        <f t="shared" si="148"/>
        <v>-6.9999999999999965E-2</v>
      </c>
      <c r="B2428" s="5">
        <v>222.116826</v>
      </c>
      <c r="C2428" s="5">
        <v>5.5749630000000252</v>
      </c>
      <c r="D2428" s="5">
        <v>1932.3273832999998</v>
      </c>
      <c r="E2428" s="5">
        <f>-AVERAGE('Converted Data'!$M$6:$M$1735)</f>
        <v>-810.04352178554905</v>
      </c>
      <c r="G2428" s="5">
        <f t="shared" si="149"/>
        <v>1.6108153548333437</v>
      </c>
      <c r="H2428" s="5">
        <f t="shared" si="150"/>
        <v>-0.67503626815462858</v>
      </c>
      <c r="I2428" s="5">
        <f t="shared" si="151"/>
        <v>0.93577908667871512</v>
      </c>
    </row>
    <row r="2429" spans="1:9" x14ac:dyDescent="0.2">
      <c r="A2429" s="5">
        <f t="shared" si="148"/>
        <v>-6.9166666666666626E-2</v>
      </c>
      <c r="B2429" s="5">
        <v>226.592061</v>
      </c>
      <c r="C2429" s="5">
        <v>6.8553730000000428</v>
      </c>
      <c r="D2429" s="5">
        <v>1933.6294682999999</v>
      </c>
      <c r="E2429" s="5">
        <f>-AVERAGE('Converted Data'!$M$6:$M$1735)</f>
        <v>-810.04352178554905</v>
      </c>
      <c r="G2429" s="5">
        <f t="shared" si="149"/>
        <v>1.6113560590000102</v>
      </c>
      <c r="H2429" s="5">
        <f t="shared" si="150"/>
        <v>-0.67503626815462858</v>
      </c>
      <c r="I2429" s="5">
        <f t="shared" si="151"/>
        <v>0.93631979084538164</v>
      </c>
    </row>
    <row r="2430" spans="1:9" x14ac:dyDescent="0.2">
      <c r="A2430" s="5">
        <f t="shared" si="148"/>
        <v>-6.8333333333333288E-2</v>
      </c>
      <c r="B2430" s="5">
        <v>230.93454299999996</v>
      </c>
      <c r="C2430" s="5">
        <v>6.8591530000000205</v>
      </c>
      <c r="D2430" s="5">
        <v>1933.6250732999999</v>
      </c>
      <c r="E2430" s="5">
        <f>-AVERAGE('Converted Data'!$M$6:$M$1735)</f>
        <v>-810.04352178554905</v>
      </c>
      <c r="G2430" s="5">
        <f t="shared" si="149"/>
        <v>1.6119148020833436</v>
      </c>
      <c r="H2430" s="5">
        <f t="shared" si="150"/>
        <v>-0.67503626815462858</v>
      </c>
      <c r="I2430" s="5">
        <f t="shared" si="151"/>
        <v>0.93687853392871501</v>
      </c>
    </row>
    <row r="2431" spans="1:9" x14ac:dyDescent="0.2">
      <c r="A2431" s="5">
        <f t="shared" si="148"/>
        <v>-6.7499999999999949E-2</v>
      </c>
      <c r="B2431" s="5">
        <v>234.64637999999999</v>
      </c>
      <c r="C2431" s="5">
        <v>7.4993580000000293</v>
      </c>
      <c r="D2431" s="5">
        <v>1934.9704517</v>
      </c>
      <c r="E2431" s="5">
        <f>-AVERAGE('Converted Data'!$M$6:$M$1735)</f>
        <v>-810.04352178554905</v>
      </c>
      <c r="G2431" s="5">
        <f t="shared" si="149"/>
        <v>1.6113921368333437</v>
      </c>
      <c r="H2431" s="5">
        <f t="shared" si="150"/>
        <v>-0.67503626815462858</v>
      </c>
      <c r="I2431" s="5">
        <f t="shared" si="151"/>
        <v>0.93635586867871512</v>
      </c>
    </row>
    <row r="2432" spans="1:9" x14ac:dyDescent="0.2">
      <c r="A2432" s="5">
        <f t="shared" si="148"/>
        <v>-6.666666666666661E-2</v>
      </c>
      <c r="B2432" s="5">
        <v>240.77895599999999</v>
      </c>
      <c r="C2432" s="5">
        <v>8.7835480000000246</v>
      </c>
      <c r="D2432" s="5">
        <v>1932.3706766999999</v>
      </c>
      <c r="E2432" s="5">
        <f>-AVERAGE('Converted Data'!$M$6:$M$1735)</f>
        <v>-810.04352178554905</v>
      </c>
      <c r="G2432" s="5">
        <f t="shared" si="149"/>
        <v>1.6119436917083436</v>
      </c>
      <c r="H2432" s="5">
        <f t="shared" si="150"/>
        <v>-0.67503626815462858</v>
      </c>
      <c r="I2432" s="5">
        <f t="shared" si="151"/>
        <v>0.93690742355371504</v>
      </c>
    </row>
    <row r="2433" spans="1:9" x14ac:dyDescent="0.2">
      <c r="A2433" s="5">
        <f t="shared" si="148"/>
        <v>-6.5833333333333272E-2</v>
      </c>
      <c r="B2433" s="5">
        <v>243.97634099999999</v>
      </c>
      <c r="C2433" s="5">
        <v>10.065848000000045</v>
      </c>
      <c r="D2433" s="5">
        <v>1936.2941834000001</v>
      </c>
      <c r="E2433" s="5">
        <f>-AVERAGE('Converted Data'!$M$6:$M$1735)</f>
        <v>-810.04352178554905</v>
      </c>
      <c r="G2433" s="5">
        <f t="shared" si="149"/>
        <v>1.6141173590833438</v>
      </c>
      <c r="H2433" s="5">
        <f t="shared" si="150"/>
        <v>-0.67503626815462858</v>
      </c>
      <c r="I2433" s="5">
        <f t="shared" si="151"/>
        <v>0.93908109092871517</v>
      </c>
    </row>
    <row r="2434" spans="1:9" x14ac:dyDescent="0.2">
      <c r="A2434" s="5">
        <f t="shared" si="148"/>
        <v>-6.4999999999999933E-2</v>
      </c>
      <c r="B2434" s="5">
        <v>247.804371</v>
      </c>
      <c r="C2434" s="5">
        <v>9.4237530000000334</v>
      </c>
      <c r="D2434" s="5">
        <v>1937.5874784</v>
      </c>
      <c r="E2434" s="5">
        <f>-AVERAGE('Converted Data'!$M$6:$M$1735)</f>
        <v>-810.04352178554905</v>
      </c>
      <c r="G2434" s="5">
        <f t="shared" si="149"/>
        <v>1.6126105756250104</v>
      </c>
      <c r="H2434" s="5">
        <f t="shared" si="150"/>
        <v>-0.67503626815462858</v>
      </c>
      <c r="I2434" s="5">
        <f t="shared" si="151"/>
        <v>0.93757430747038184</v>
      </c>
    </row>
    <row r="2435" spans="1:9" x14ac:dyDescent="0.2">
      <c r="A2435" s="5">
        <f t="shared" ref="A2435:A2498" si="152">A2436-1/1200</f>
        <v>-6.4166666666666594E-2</v>
      </c>
      <c r="B2435" s="5">
        <v>252.15237300000001</v>
      </c>
      <c r="C2435" s="5">
        <v>9.4256430000000364</v>
      </c>
      <c r="D2435" s="5">
        <v>1932.6779031000001</v>
      </c>
      <c r="E2435" s="5">
        <f>-AVERAGE('Converted Data'!$M$6:$M$1735)</f>
        <v>-810.04352178554905</v>
      </c>
      <c r="G2435" s="5">
        <f t="shared" si="149"/>
        <v>1.6100223838333436</v>
      </c>
      <c r="H2435" s="5">
        <f t="shared" si="150"/>
        <v>-0.67503626815462858</v>
      </c>
      <c r="I2435" s="5">
        <f t="shared" si="151"/>
        <v>0.93498611567871504</v>
      </c>
    </row>
    <row r="2436" spans="1:9" x14ac:dyDescent="0.2">
      <c r="A2436" s="5">
        <f t="shared" si="152"/>
        <v>-6.3333333333333255E-2</v>
      </c>
      <c r="B2436" s="5">
        <v>256.62760800000001</v>
      </c>
      <c r="C2436" s="5">
        <v>10.709833000000032</v>
      </c>
      <c r="D2436" s="5">
        <v>1931.3758181000001</v>
      </c>
      <c r="E2436" s="5">
        <f>-AVERAGE('Converted Data'!$M$6:$M$1735)</f>
        <v>-810.04352178554905</v>
      </c>
      <c r="G2436" s="5">
        <f t="shared" ref="G2436:G2499" si="153">(A2437-A2436)*(D2437+D2436)/2</f>
        <v>1.6100205525833438</v>
      </c>
      <c r="H2436" s="5">
        <f t="shared" ref="H2436:H2499" si="154">(A2437-A2436)*(E2437+E2436)/2</f>
        <v>-0.67503626815462858</v>
      </c>
      <c r="I2436" s="5">
        <f t="shared" ref="I2436:I2499" si="155">G2436+H2436</f>
        <v>0.93498428442871517</v>
      </c>
    </row>
    <row r="2437" spans="1:9" x14ac:dyDescent="0.2">
      <c r="A2437" s="5">
        <f t="shared" si="152"/>
        <v>-6.2499999999999917E-2</v>
      </c>
      <c r="B2437" s="5">
        <v>261.35510099999999</v>
      </c>
      <c r="C2437" s="5">
        <v>11.35003800000004</v>
      </c>
      <c r="D2437" s="5">
        <v>1932.6735080999997</v>
      </c>
      <c r="E2437" s="5">
        <f>-AVERAGE('Converted Data'!$M$6:$M$1735)</f>
        <v>-810.04352178554905</v>
      </c>
      <c r="G2437" s="5">
        <f t="shared" si="153"/>
        <v>1.6106769520416635</v>
      </c>
      <c r="H2437" s="5">
        <f t="shared" si="154"/>
        <v>-0.67503626815462292</v>
      </c>
      <c r="I2437" s="5">
        <f t="shared" si="155"/>
        <v>0.93564068388704058</v>
      </c>
    </row>
    <row r="2438" spans="1:9" x14ac:dyDescent="0.2">
      <c r="A2438" s="5">
        <f t="shared" si="152"/>
        <v>-6.1666666666666585E-2</v>
      </c>
      <c r="B2438" s="5">
        <v>265.18865099999999</v>
      </c>
      <c r="C2438" s="5">
        <v>10.709833000000032</v>
      </c>
      <c r="D2438" s="5">
        <v>1932.9511767999998</v>
      </c>
      <c r="E2438" s="5">
        <f>-AVERAGE('Converted Data'!$M$6:$M$1735)</f>
        <v>-810.04352178554905</v>
      </c>
      <c r="G2438" s="5">
        <f t="shared" si="153"/>
        <v>1.6097202584583301</v>
      </c>
      <c r="H2438" s="5">
        <f t="shared" si="154"/>
        <v>-0.67503626815462292</v>
      </c>
      <c r="I2438" s="5">
        <f t="shared" si="155"/>
        <v>0.93468399030370719</v>
      </c>
    </row>
    <row r="2439" spans="1:9" x14ac:dyDescent="0.2">
      <c r="A2439" s="5">
        <f t="shared" si="152"/>
        <v>-6.0833333333333253E-2</v>
      </c>
      <c r="B2439" s="5">
        <v>268.25880300000006</v>
      </c>
      <c r="C2439" s="5">
        <v>11.35003800000004</v>
      </c>
      <c r="D2439" s="5">
        <v>1930.3774434999998</v>
      </c>
      <c r="E2439" s="5">
        <f>-AVERAGE('Converted Data'!$M$6:$M$1735)</f>
        <v>-810.04352178554905</v>
      </c>
      <c r="G2439" s="5">
        <f t="shared" si="153"/>
        <v>1.6082153062499969</v>
      </c>
      <c r="H2439" s="5">
        <f t="shared" si="154"/>
        <v>-0.67503626815462292</v>
      </c>
      <c r="I2439" s="5">
        <f t="shared" si="155"/>
        <v>0.93317903809537395</v>
      </c>
    </row>
    <row r="2440" spans="1:9" x14ac:dyDescent="0.2">
      <c r="A2440" s="5">
        <f t="shared" si="152"/>
        <v>-5.9999999999999921E-2</v>
      </c>
      <c r="B2440" s="5">
        <v>272.092353</v>
      </c>
      <c r="C2440" s="5">
        <v>11.35003800000004</v>
      </c>
      <c r="D2440" s="5">
        <v>1929.3392914999999</v>
      </c>
      <c r="E2440" s="5">
        <f>-AVERAGE('Converted Data'!$M$6:$M$1735)</f>
        <v>-810.04352178554905</v>
      </c>
      <c r="G2440" s="5">
        <f t="shared" si="153"/>
        <v>1.6067085227916635</v>
      </c>
      <c r="H2440" s="5">
        <f t="shared" si="154"/>
        <v>-0.67503626815462292</v>
      </c>
      <c r="I2440" s="5">
        <f t="shared" si="155"/>
        <v>0.93167225463704062</v>
      </c>
    </row>
    <row r="2441" spans="1:9" x14ac:dyDescent="0.2">
      <c r="A2441" s="5">
        <f t="shared" si="152"/>
        <v>-5.916666666666659E-2</v>
      </c>
      <c r="B2441" s="5">
        <v>275.92038300000002</v>
      </c>
      <c r="C2441" s="5">
        <v>11.35003800000004</v>
      </c>
      <c r="D2441" s="5">
        <v>1926.7611631999998</v>
      </c>
      <c r="E2441" s="5">
        <f>-AVERAGE('Converted Data'!$M$6:$M$1735)</f>
        <v>-810.04352178554905</v>
      </c>
      <c r="G2441" s="5">
        <f t="shared" si="153"/>
        <v>1.6056252832083302</v>
      </c>
      <c r="H2441" s="5">
        <f t="shared" si="154"/>
        <v>-0.67503626815462292</v>
      </c>
      <c r="I2441" s="5">
        <f t="shared" si="155"/>
        <v>0.93058901505370728</v>
      </c>
    </row>
    <row r="2442" spans="1:9" x14ac:dyDescent="0.2">
      <c r="A2442" s="5">
        <f t="shared" si="152"/>
        <v>-5.8333333333333258E-2</v>
      </c>
      <c r="B2442" s="5">
        <v>280.26728100000003</v>
      </c>
      <c r="C2442" s="5">
        <v>11.348148000000037</v>
      </c>
      <c r="D2442" s="5">
        <v>1926.7395164999998</v>
      </c>
      <c r="E2442" s="5">
        <f>-AVERAGE('Converted Data'!$M$6:$M$1735)</f>
        <v>-810.04352178554905</v>
      </c>
      <c r="G2442" s="5">
        <f t="shared" si="153"/>
        <v>1.6018348602916637</v>
      </c>
      <c r="H2442" s="5">
        <f t="shared" si="154"/>
        <v>-0.67503626815462292</v>
      </c>
      <c r="I2442" s="5">
        <f t="shared" si="155"/>
        <v>0.92679859213704074</v>
      </c>
    </row>
    <row r="2443" spans="1:9" x14ac:dyDescent="0.2">
      <c r="A2443" s="5">
        <f t="shared" si="152"/>
        <v>-5.7499999999999926E-2</v>
      </c>
      <c r="B2443" s="5">
        <v>283.97249399999998</v>
      </c>
      <c r="C2443" s="5">
        <v>10.707943000000057</v>
      </c>
      <c r="D2443" s="5">
        <v>1917.6641482000002</v>
      </c>
      <c r="E2443" s="5">
        <f>-AVERAGE('Converted Data'!$M$6:$M$1735)</f>
        <v>-810.04352178554905</v>
      </c>
      <c r="G2443" s="5">
        <f t="shared" si="153"/>
        <v>1.5964479592874969</v>
      </c>
      <c r="H2443" s="5">
        <f t="shared" si="154"/>
        <v>-0.67503626815462292</v>
      </c>
      <c r="I2443" s="5">
        <f t="shared" si="155"/>
        <v>0.92141169113287402</v>
      </c>
    </row>
    <row r="2444" spans="1:9" x14ac:dyDescent="0.2">
      <c r="A2444" s="5">
        <f t="shared" si="152"/>
        <v>-5.6666666666666594E-2</v>
      </c>
      <c r="B2444" s="5">
        <v>286.40648099999999</v>
      </c>
      <c r="C2444" s="5">
        <v>11.348148000000037</v>
      </c>
      <c r="D2444" s="5">
        <v>1913.81095409</v>
      </c>
      <c r="E2444" s="5">
        <f>-AVERAGE('Converted Data'!$M$6:$M$1735)</f>
        <v>-810.04352178554905</v>
      </c>
      <c r="G2444" s="5">
        <f t="shared" si="153"/>
        <v>1.5921297846583304</v>
      </c>
      <c r="H2444" s="5">
        <f t="shared" si="154"/>
        <v>-0.67503626815462292</v>
      </c>
      <c r="I2444" s="5">
        <f t="shared" si="155"/>
        <v>0.91709351650370752</v>
      </c>
    </row>
    <row r="2445" spans="1:9" x14ac:dyDescent="0.2">
      <c r="A2445" s="5">
        <f t="shared" si="152"/>
        <v>-5.5833333333333263E-2</v>
      </c>
      <c r="B2445" s="5">
        <v>288.834948</v>
      </c>
      <c r="C2445" s="5">
        <v>12.628558000000055</v>
      </c>
      <c r="D2445" s="5">
        <v>1907.3005290900001</v>
      </c>
      <c r="E2445" s="5">
        <f>-AVERAGE('Converted Data'!$M$6:$M$1735)</f>
        <v>-810.04352178554905</v>
      </c>
      <c r="G2445" s="5">
        <f t="shared" si="153"/>
        <v>1.5867181975208302</v>
      </c>
      <c r="H2445" s="5">
        <f t="shared" si="154"/>
        <v>-0.67503626815462292</v>
      </c>
      <c r="I2445" s="5">
        <f t="shared" si="155"/>
        <v>0.91168192936620729</v>
      </c>
    </row>
    <row r="2446" spans="1:9" x14ac:dyDescent="0.2">
      <c r="A2446" s="5">
        <f t="shared" si="152"/>
        <v>-5.4999999999999931E-2</v>
      </c>
      <c r="B2446" s="5">
        <v>292.03233299999999</v>
      </c>
      <c r="C2446" s="5">
        <v>12.628558000000055</v>
      </c>
      <c r="D2446" s="5">
        <v>1900.8231449599998</v>
      </c>
      <c r="E2446" s="5">
        <f>-AVERAGE('Converted Data'!$M$6:$M$1735)</f>
        <v>-810.04352178554905</v>
      </c>
      <c r="G2446" s="5">
        <f t="shared" si="153"/>
        <v>1.5823971749666634</v>
      </c>
      <c r="H2446" s="5">
        <f t="shared" si="154"/>
        <v>-0.67503626815462292</v>
      </c>
      <c r="I2446" s="5">
        <f t="shared" si="155"/>
        <v>0.90736090681204051</v>
      </c>
    </row>
    <row r="2447" spans="1:9" x14ac:dyDescent="0.2">
      <c r="A2447" s="5">
        <f t="shared" si="152"/>
        <v>-5.4166666666666599E-2</v>
      </c>
      <c r="B2447" s="5">
        <v>293.95186799999999</v>
      </c>
      <c r="C2447" s="5">
        <v>12.626668000000052</v>
      </c>
      <c r="D2447" s="5">
        <v>1896.93007496</v>
      </c>
      <c r="E2447" s="5">
        <f>-AVERAGE('Converted Data'!$M$6:$M$1735)</f>
        <v>-810.04352178554905</v>
      </c>
      <c r="G2447" s="5">
        <f t="shared" si="153"/>
        <v>1.5764402728833302</v>
      </c>
      <c r="H2447" s="5">
        <f t="shared" si="154"/>
        <v>-0.67503626815462292</v>
      </c>
      <c r="I2447" s="5">
        <f t="shared" si="155"/>
        <v>0.9014040047287073</v>
      </c>
    </row>
    <row r="2448" spans="1:9" x14ac:dyDescent="0.2">
      <c r="A2448" s="5">
        <f t="shared" si="152"/>
        <v>-5.3333333333333267E-2</v>
      </c>
      <c r="B2448" s="5">
        <v>296.50756799999999</v>
      </c>
      <c r="C2448" s="5">
        <v>12.494847000000021</v>
      </c>
      <c r="D2448" s="5">
        <v>1886.5265799599999</v>
      </c>
      <c r="E2448" s="5">
        <f>-AVERAGE('Converted Data'!$M$6:$M$1735)</f>
        <v>-810.04352178554905</v>
      </c>
      <c r="G2448" s="5">
        <f t="shared" si="153"/>
        <v>1.5683262499833301</v>
      </c>
      <c r="H2448" s="5">
        <f t="shared" si="154"/>
        <v>-0.67503626815462292</v>
      </c>
      <c r="I2448" s="5">
        <f t="shared" si="155"/>
        <v>0.89328998182870722</v>
      </c>
    </row>
    <row r="2449" spans="1:9" x14ac:dyDescent="0.2">
      <c r="A2449" s="5">
        <f t="shared" si="152"/>
        <v>-5.2499999999999936E-2</v>
      </c>
      <c r="B2449" s="5">
        <v>298.17594899999995</v>
      </c>
      <c r="C2449" s="5">
        <v>12.492957000000018</v>
      </c>
      <c r="D2449" s="5">
        <v>1877.45642</v>
      </c>
      <c r="E2449" s="5">
        <f>-AVERAGE('Converted Data'!$M$6:$M$1735)</f>
        <v>-810.04352178554905</v>
      </c>
      <c r="G2449" s="5">
        <f t="shared" si="153"/>
        <v>1.5634619458333303</v>
      </c>
      <c r="H2449" s="5">
        <f t="shared" si="154"/>
        <v>-0.67503626815462292</v>
      </c>
      <c r="I2449" s="5">
        <f t="shared" si="155"/>
        <v>0.88842567767870739</v>
      </c>
    </row>
    <row r="2450" spans="1:9" x14ac:dyDescent="0.2">
      <c r="A2450" s="5">
        <f t="shared" si="152"/>
        <v>-5.1666666666666604E-2</v>
      </c>
      <c r="B2450" s="5">
        <v>300.60441600000001</v>
      </c>
      <c r="C2450" s="5">
        <v>11.848972000000032</v>
      </c>
      <c r="D2450" s="5">
        <v>1874.8522499999999</v>
      </c>
      <c r="E2450" s="5">
        <f>-AVERAGE('Converted Data'!$M$6:$M$1735)</f>
        <v>-810.04352178554905</v>
      </c>
      <c r="G2450" s="5">
        <f t="shared" si="153"/>
        <v>1.5575144020999971</v>
      </c>
      <c r="H2450" s="5">
        <f t="shared" si="154"/>
        <v>-0.67503626815462292</v>
      </c>
      <c r="I2450" s="5">
        <f t="shared" si="155"/>
        <v>0.88247813394537422</v>
      </c>
    </row>
    <row r="2451" spans="1:9" x14ac:dyDescent="0.2">
      <c r="A2451" s="5">
        <f t="shared" si="152"/>
        <v>-5.0833333333333272E-2</v>
      </c>
      <c r="B2451" s="5">
        <v>301.88226599999996</v>
      </c>
      <c r="C2451" s="5">
        <v>11.847082000000029</v>
      </c>
      <c r="D2451" s="5">
        <v>1863.18231504</v>
      </c>
      <c r="E2451" s="5">
        <f>-AVERAGE('Converted Data'!$M$6:$M$1735)</f>
        <v>-810.04352178554905</v>
      </c>
      <c r="G2451" s="5">
        <f t="shared" si="153"/>
        <v>1.5483171396166635</v>
      </c>
      <c r="H2451" s="5">
        <f t="shared" si="154"/>
        <v>-0.67503626815462292</v>
      </c>
      <c r="I2451" s="5">
        <f t="shared" si="155"/>
        <v>0.87328087146204059</v>
      </c>
    </row>
    <row r="2452" spans="1:9" x14ac:dyDescent="0.2">
      <c r="A2452" s="5">
        <f t="shared" si="152"/>
        <v>-4.999999999999994E-2</v>
      </c>
      <c r="B2452" s="5">
        <v>303.16011600000002</v>
      </c>
      <c r="C2452" s="5">
        <v>12.485775000000018</v>
      </c>
      <c r="D2452" s="5">
        <v>1852.7788200399998</v>
      </c>
      <c r="E2452" s="5">
        <f>-AVERAGE('Converted Data'!$M$6:$M$1735)</f>
        <v>-810.04352178554905</v>
      </c>
      <c r="G2452" s="5">
        <f t="shared" si="153"/>
        <v>1.5374948483124968</v>
      </c>
      <c r="H2452" s="5">
        <f t="shared" si="154"/>
        <v>-0.67503626815462292</v>
      </c>
      <c r="I2452" s="5">
        <f t="shared" si="155"/>
        <v>0.86245858015787391</v>
      </c>
    </row>
    <row r="2453" spans="1:9" x14ac:dyDescent="0.2">
      <c r="A2453" s="5">
        <f t="shared" si="152"/>
        <v>-4.9166666666666609E-2</v>
      </c>
      <c r="B2453" s="5">
        <v>303.80180100000001</v>
      </c>
      <c r="C2453" s="5">
        <v>11.19969500000002</v>
      </c>
      <c r="D2453" s="5">
        <v>1837.2088159099999</v>
      </c>
      <c r="E2453" s="5">
        <f>-AVERAGE('Converted Data'!$M$6:$M$1735)</f>
        <v>-810.04352178554905</v>
      </c>
      <c r="G2453" s="5">
        <f t="shared" si="153"/>
        <v>1.5293815715916637</v>
      </c>
      <c r="H2453" s="5">
        <f t="shared" si="154"/>
        <v>-0.67503626815462292</v>
      </c>
      <c r="I2453" s="5">
        <f t="shared" si="155"/>
        <v>0.85434530343704074</v>
      </c>
    </row>
    <row r="2454" spans="1:9" x14ac:dyDescent="0.2">
      <c r="A2454" s="5">
        <f t="shared" si="152"/>
        <v>-4.8333333333333277E-2</v>
      </c>
      <c r="B2454" s="5">
        <v>303.93455399999999</v>
      </c>
      <c r="C2454" s="5">
        <v>13.120310000000046</v>
      </c>
      <c r="D2454" s="5">
        <v>1833.3069559099999</v>
      </c>
      <c r="E2454" s="5">
        <f>-AVERAGE('Converted Data'!$M$6:$M$1735)</f>
        <v>-810.04352178554905</v>
      </c>
      <c r="G2454" s="5">
        <f t="shared" si="153"/>
        <v>1.5214711757583304</v>
      </c>
      <c r="H2454" s="5">
        <f t="shared" si="154"/>
        <v>-0.67503626815462292</v>
      </c>
      <c r="I2454" s="5">
        <f t="shared" si="155"/>
        <v>0.84643490760370743</v>
      </c>
    </row>
    <row r="2455" spans="1:9" x14ac:dyDescent="0.2">
      <c r="A2455" s="5">
        <f t="shared" si="152"/>
        <v>-4.7499999999999945E-2</v>
      </c>
      <c r="B2455" s="5">
        <v>305.21240399999999</v>
      </c>
      <c r="C2455" s="5">
        <v>11.834230000000019</v>
      </c>
      <c r="D2455" s="5">
        <v>1818.2238659099999</v>
      </c>
      <c r="E2455" s="5">
        <f>-AVERAGE('Converted Data'!$M$6:$M$1735)</f>
        <v>-810.04352178554905</v>
      </c>
      <c r="G2455" s="5">
        <f t="shared" si="153"/>
        <v>1.5098803290916636</v>
      </c>
      <c r="H2455" s="5">
        <f t="shared" si="154"/>
        <v>-0.67503626815462292</v>
      </c>
      <c r="I2455" s="5">
        <f t="shared" si="155"/>
        <v>0.83484406093704067</v>
      </c>
    </row>
    <row r="2456" spans="1:9" x14ac:dyDescent="0.2">
      <c r="A2456" s="5">
        <f t="shared" si="152"/>
        <v>-4.6666666666666613E-2</v>
      </c>
      <c r="B2456" s="5">
        <v>305.21792399999998</v>
      </c>
      <c r="C2456" s="5">
        <v>11.060314000000005</v>
      </c>
      <c r="D2456" s="5">
        <v>1805.4889239099998</v>
      </c>
      <c r="E2456" s="5">
        <f>-AVERAGE('Converted Data'!$M$6:$M$1735)</f>
        <v>-810.04352178554905</v>
      </c>
      <c r="G2456" s="5">
        <f t="shared" si="153"/>
        <v>1.4996949470083305</v>
      </c>
      <c r="H2456" s="5">
        <f t="shared" si="154"/>
        <v>-0.67503626815462292</v>
      </c>
      <c r="I2456" s="5">
        <f t="shared" si="155"/>
        <v>0.82465867885370758</v>
      </c>
    </row>
    <row r="2457" spans="1:9" x14ac:dyDescent="0.2">
      <c r="A2457" s="5">
        <f t="shared" si="152"/>
        <v>-4.5833333333333282E-2</v>
      </c>
      <c r="B2457" s="5">
        <v>303.94007399999998</v>
      </c>
      <c r="C2457" s="5">
        <v>10.414439000000044</v>
      </c>
      <c r="D2457" s="5">
        <v>1793.7789489099998</v>
      </c>
      <c r="E2457" s="5">
        <f>-AVERAGE('Converted Data'!$M$6:$M$1735)</f>
        <v>-810.04352178554905</v>
      </c>
      <c r="G2457" s="5">
        <f t="shared" si="153"/>
        <v>1.4867090244624972</v>
      </c>
      <c r="H2457" s="5">
        <f t="shared" si="154"/>
        <v>-0.67503626815462292</v>
      </c>
      <c r="I2457" s="5">
        <f t="shared" si="155"/>
        <v>0.81167275630787428</v>
      </c>
    </row>
    <row r="2458" spans="1:9" x14ac:dyDescent="0.2">
      <c r="A2458" s="5">
        <f t="shared" si="152"/>
        <v>-4.499999999999995E-2</v>
      </c>
      <c r="B2458" s="5">
        <v>302.66774399999997</v>
      </c>
      <c r="C2458" s="5">
        <v>11.048974000000015</v>
      </c>
      <c r="D2458" s="5">
        <v>1774.3227098</v>
      </c>
      <c r="E2458" s="5">
        <f>-AVERAGE('Converted Data'!$M$6:$M$1735)</f>
        <v>-810.04352178554905</v>
      </c>
      <c r="G2458" s="5">
        <f t="shared" si="153"/>
        <v>1.4726435248333305</v>
      </c>
      <c r="H2458" s="5">
        <f t="shared" si="154"/>
        <v>-0.67503626815462292</v>
      </c>
      <c r="I2458" s="5">
        <f t="shared" si="155"/>
        <v>0.79760725667870758</v>
      </c>
    </row>
    <row r="2459" spans="1:9" x14ac:dyDescent="0.2">
      <c r="A2459" s="5">
        <f t="shared" si="152"/>
        <v>-4.4166666666666618E-2</v>
      </c>
      <c r="B2459" s="5">
        <v>300.88206600000001</v>
      </c>
      <c r="C2459" s="5">
        <v>9.8894230000000221</v>
      </c>
      <c r="D2459" s="5">
        <v>1760.0217498</v>
      </c>
      <c r="E2459" s="5">
        <f>-AVERAGE('Converted Data'!$M$6:$M$1735)</f>
        <v>-810.04352178554905</v>
      </c>
      <c r="G2459" s="5">
        <f t="shared" si="153"/>
        <v>1.4585577477499971</v>
      </c>
      <c r="H2459" s="5">
        <f t="shared" si="154"/>
        <v>-0.67503626815462292</v>
      </c>
      <c r="I2459" s="5">
        <f t="shared" si="155"/>
        <v>0.78352147959537422</v>
      </c>
    </row>
    <row r="2460" spans="1:9" x14ac:dyDescent="0.2">
      <c r="A2460" s="5">
        <f t="shared" si="152"/>
        <v>-4.3333333333333286E-2</v>
      </c>
      <c r="B2460" s="5">
        <v>299.09528399999999</v>
      </c>
      <c r="C2460" s="5">
        <v>9.3700770000000091</v>
      </c>
      <c r="D2460" s="5">
        <v>1740.5168447999999</v>
      </c>
      <c r="E2460" s="5">
        <f>-AVERAGE('Converted Data'!$M$6:$M$1735)</f>
        <v>-810.04352178554905</v>
      </c>
      <c r="G2460" s="5">
        <f t="shared" si="153"/>
        <v>1.4434032442916638</v>
      </c>
      <c r="H2460" s="5">
        <f t="shared" si="154"/>
        <v>-0.67503626815462292</v>
      </c>
      <c r="I2460" s="5">
        <f t="shared" si="155"/>
        <v>0.76836697613704086</v>
      </c>
    </row>
    <row r="2461" spans="1:9" x14ac:dyDescent="0.2">
      <c r="A2461" s="5">
        <f t="shared" si="152"/>
        <v>-4.2499999999999954E-2</v>
      </c>
      <c r="B2461" s="5">
        <v>296.41676699999999</v>
      </c>
      <c r="C2461" s="5">
        <v>9.2363660000000039</v>
      </c>
      <c r="D2461" s="5">
        <v>1723.6509414999998</v>
      </c>
      <c r="E2461" s="5">
        <f>-AVERAGE('Converted Data'!$M$6:$M$1735)</f>
        <v>-810.04352178554905</v>
      </c>
      <c r="G2461" s="5">
        <f t="shared" si="153"/>
        <v>1.4271673324999972</v>
      </c>
      <c r="H2461" s="5">
        <f t="shared" si="154"/>
        <v>-0.67503626815462292</v>
      </c>
      <c r="I2461" s="5">
        <f t="shared" si="155"/>
        <v>0.75213106434537425</v>
      </c>
    </row>
    <row r="2462" spans="1:9" x14ac:dyDescent="0.2">
      <c r="A2462" s="5">
        <f t="shared" si="152"/>
        <v>-4.1666666666666623E-2</v>
      </c>
      <c r="B2462" s="5">
        <v>292.71707400000003</v>
      </c>
      <c r="C2462" s="5">
        <v>9.9993200000000115</v>
      </c>
      <c r="D2462" s="5">
        <v>1701.5506564999998</v>
      </c>
      <c r="E2462" s="5">
        <f>-AVERAGE('Converted Data'!$M$6:$M$1735)</f>
        <v>-810.04352178554905</v>
      </c>
      <c r="G2462" s="5">
        <f t="shared" si="153"/>
        <v>1.4103743720833306</v>
      </c>
      <c r="H2462" s="5">
        <f t="shared" si="154"/>
        <v>-0.67503626815462292</v>
      </c>
      <c r="I2462" s="5">
        <f t="shared" si="155"/>
        <v>0.73533810392870769</v>
      </c>
    </row>
    <row r="2463" spans="1:9" x14ac:dyDescent="0.2">
      <c r="A2463" s="5">
        <f t="shared" si="152"/>
        <v>-4.0833333333333291E-2</v>
      </c>
      <c r="B2463" s="5">
        <v>289.01627699999995</v>
      </c>
      <c r="C2463" s="5">
        <v>8.707948000000016</v>
      </c>
      <c r="D2463" s="5">
        <v>1683.3478364999999</v>
      </c>
      <c r="E2463" s="5">
        <f>-AVERAGE('Converted Data'!$M$6:$M$1735)</f>
        <v>-810.04352178554905</v>
      </c>
      <c r="G2463" s="5">
        <f t="shared" si="153"/>
        <v>1.3930388762499972</v>
      </c>
      <c r="H2463" s="5">
        <f t="shared" si="154"/>
        <v>-0.67503626815462292</v>
      </c>
      <c r="I2463" s="5">
        <f t="shared" si="155"/>
        <v>0.71800260809537431</v>
      </c>
    </row>
    <row r="2464" spans="1:9" x14ac:dyDescent="0.2">
      <c r="A2464" s="5">
        <f t="shared" si="152"/>
        <v>-3.9999999999999959E-2</v>
      </c>
      <c r="B2464" s="5">
        <v>284.67931499999997</v>
      </c>
      <c r="C2464" s="5">
        <v>7.41808800000004</v>
      </c>
      <c r="D2464" s="5">
        <v>1659.9454664999998</v>
      </c>
      <c r="E2464" s="5">
        <f>-AVERAGE('Converted Data'!$M$6:$M$1735)</f>
        <v>-810.04352178554905</v>
      </c>
      <c r="G2464" s="5">
        <f t="shared" si="153"/>
        <v>1.3729943658333306</v>
      </c>
      <c r="H2464" s="5">
        <f t="shared" si="154"/>
        <v>-0.67503626815462292</v>
      </c>
      <c r="I2464" s="5">
        <f t="shared" si="155"/>
        <v>0.69795809767870765</v>
      </c>
    </row>
    <row r="2465" spans="1:9" x14ac:dyDescent="0.2">
      <c r="A2465" s="5">
        <f t="shared" si="152"/>
        <v>-3.9166666666666627E-2</v>
      </c>
      <c r="B2465" s="5">
        <v>279.06008699999995</v>
      </c>
      <c r="C2465" s="5">
        <v>7.9226920000000121</v>
      </c>
      <c r="D2465" s="5">
        <v>1635.2410114999998</v>
      </c>
      <c r="E2465" s="5">
        <f>-AVERAGE('Converted Data'!$M$6:$M$1735)</f>
        <v>-810.04352178554905</v>
      </c>
      <c r="G2465" s="5">
        <f t="shared" si="153"/>
        <v>1.3529498554166641</v>
      </c>
      <c r="H2465" s="5">
        <f t="shared" si="154"/>
        <v>-0.67503626815462292</v>
      </c>
      <c r="I2465" s="5">
        <f t="shared" si="155"/>
        <v>0.67791358726204121</v>
      </c>
    </row>
    <row r="2466" spans="1:9" x14ac:dyDescent="0.2">
      <c r="A2466" s="5">
        <f t="shared" si="152"/>
        <v>-3.8333333333333296E-2</v>
      </c>
      <c r="B2466" s="5">
        <v>272.80910999999998</v>
      </c>
      <c r="C2466" s="5">
        <v>6.759361000000041</v>
      </c>
      <c r="D2466" s="5">
        <v>1611.8386415</v>
      </c>
      <c r="E2466" s="5">
        <f>-AVERAGE('Converted Data'!$M$6:$M$1735)</f>
        <v>-810.04352178554905</v>
      </c>
      <c r="G2466" s="5">
        <f t="shared" si="153"/>
        <v>1.3329090074999974</v>
      </c>
      <c r="H2466" s="5">
        <f t="shared" si="154"/>
        <v>-0.67503626815462292</v>
      </c>
      <c r="I2466" s="5">
        <f t="shared" si="155"/>
        <v>0.65787273934537449</v>
      </c>
    </row>
    <row r="2467" spans="1:9" x14ac:dyDescent="0.2">
      <c r="A2467" s="5">
        <f t="shared" si="152"/>
        <v>-3.7499999999999964E-2</v>
      </c>
      <c r="B2467" s="5">
        <v>267.18988200000001</v>
      </c>
      <c r="C2467" s="5">
        <v>6.8802200000000653</v>
      </c>
      <c r="D2467" s="5">
        <v>1587.1429765</v>
      </c>
      <c r="E2467" s="5">
        <f>-AVERAGE('Converted Data'!$M$6:$M$1735)</f>
        <v>-810.04352178554905</v>
      </c>
      <c r="G2467" s="5">
        <f t="shared" si="153"/>
        <v>1.3123274554166644</v>
      </c>
      <c r="H2467" s="5">
        <f t="shared" si="154"/>
        <v>-0.67503626815462292</v>
      </c>
      <c r="I2467" s="5">
        <f t="shared" si="155"/>
        <v>0.63729118726204148</v>
      </c>
    </row>
    <row r="2468" spans="1:9" x14ac:dyDescent="0.2">
      <c r="A2468" s="5">
        <f t="shared" si="152"/>
        <v>-3.6666666666666632E-2</v>
      </c>
      <c r="B2468" s="5">
        <v>259.14660300000003</v>
      </c>
      <c r="C2468" s="5">
        <v>5.4589170000000138</v>
      </c>
      <c r="D2468" s="5">
        <v>1562.4429165000001</v>
      </c>
      <c r="E2468" s="5">
        <f>-AVERAGE('Converted Data'!$M$6:$M$1735)</f>
        <v>-810.04352178554905</v>
      </c>
      <c r="G2468" s="5">
        <f t="shared" si="153"/>
        <v>1.2890350574999976</v>
      </c>
      <c r="H2468" s="5">
        <f t="shared" si="154"/>
        <v>-0.67503626815462292</v>
      </c>
      <c r="I2468" s="5">
        <f t="shared" si="155"/>
        <v>0.61399878934537466</v>
      </c>
    </row>
    <row r="2469" spans="1:9" x14ac:dyDescent="0.2">
      <c r="A2469" s="5">
        <f t="shared" si="152"/>
        <v>-3.58333333333333E-2</v>
      </c>
      <c r="B2469" s="5">
        <v>252.76287300000001</v>
      </c>
      <c r="C2469" s="5">
        <v>4.8073720000000151</v>
      </c>
      <c r="D2469" s="5">
        <v>1531.2412214999999</v>
      </c>
      <c r="E2469" s="5">
        <f>-AVERAGE('Converted Data'!$M$6:$M$1735)</f>
        <v>-810.04352178554905</v>
      </c>
      <c r="G2469" s="5">
        <f t="shared" si="153"/>
        <v>1.2636843212499975</v>
      </c>
      <c r="H2469" s="5">
        <f t="shared" si="154"/>
        <v>-0.67503626815462292</v>
      </c>
      <c r="I2469" s="5">
        <f t="shared" si="155"/>
        <v>0.5886480530953746</v>
      </c>
    </row>
    <row r="2470" spans="1:9" x14ac:dyDescent="0.2">
      <c r="A2470" s="5">
        <f t="shared" si="152"/>
        <v>-3.4999999999999969E-2</v>
      </c>
      <c r="B2470" s="5">
        <v>243.43732799999998</v>
      </c>
      <c r="C2470" s="5">
        <v>4.2861360000000275</v>
      </c>
      <c r="D2470" s="5">
        <v>1501.6011494999998</v>
      </c>
      <c r="E2470" s="5">
        <f>-AVERAGE('Converted Data'!$M$6:$M$1735)</f>
        <v>-810.04352178554905</v>
      </c>
      <c r="G2470" s="5">
        <f t="shared" si="153"/>
        <v>1.2400656695833308</v>
      </c>
      <c r="H2470" s="5">
        <f t="shared" si="154"/>
        <v>-0.67503626815462292</v>
      </c>
      <c r="I2470" s="5">
        <f t="shared" si="155"/>
        <v>0.56502940142870783</v>
      </c>
    </row>
    <row r="2471" spans="1:9" x14ac:dyDescent="0.2">
      <c r="A2471" s="5">
        <f t="shared" si="152"/>
        <v>-3.4166666666666637E-2</v>
      </c>
      <c r="B2471" s="5">
        <v>234.62513099999998</v>
      </c>
      <c r="C2471" s="5">
        <v>4.1467549999999846</v>
      </c>
      <c r="D2471" s="5">
        <v>1474.5564574999999</v>
      </c>
      <c r="E2471" s="5">
        <f>-AVERAGE('Converted Data'!$M$6:$M$1735)</f>
        <v>-810.04352178554905</v>
      </c>
      <c r="G2471" s="5">
        <f t="shared" si="153"/>
        <v>1.213738369583331</v>
      </c>
      <c r="H2471" s="5">
        <f t="shared" si="154"/>
        <v>-0.67503626815462292</v>
      </c>
      <c r="I2471" s="5">
        <f t="shared" si="155"/>
        <v>0.53870210142870811</v>
      </c>
    </row>
    <row r="2472" spans="1:9" x14ac:dyDescent="0.2">
      <c r="A2472" s="5">
        <f t="shared" si="152"/>
        <v>-3.3333333333333305E-2</v>
      </c>
      <c r="B2472" s="5">
        <v>224.79727800000001</v>
      </c>
      <c r="C2472" s="5">
        <v>1.6977220000000273</v>
      </c>
      <c r="D2472" s="5">
        <v>1438.4156295</v>
      </c>
      <c r="E2472" s="5">
        <f>-AVERAGE('Converted Data'!$M$6:$M$1735)</f>
        <v>-810.04352178554905</v>
      </c>
      <c r="G2472" s="5">
        <f t="shared" si="153"/>
        <v>1.1839755336666644</v>
      </c>
      <c r="H2472" s="5">
        <f t="shared" si="154"/>
        <v>-0.67503626815462292</v>
      </c>
      <c r="I2472" s="5">
        <f t="shared" si="155"/>
        <v>0.50893926551204149</v>
      </c>
    </row>
    <row r="2473" spans="1:9" x14ac:dyDescent="0.2">
      <c r="A2473" s="5">
        <f t="shared" si="152"/>
        <v>-3.2499999999999973E-2</v>
      </c>
      <c r="B2473" s="5">
        <v>214.83446399999997</v>
      </c>
      <c r="C2473" s="5">
        <v>2.1985459999999932</v>
      </c>
      <c r="D2473" s="5">
        <v>1403.1256513000001</v>
      </c>
      <c r="E2473" s="5">
        <f>-AVERAGE('Converted Data'!$M$6:$M$1735)</f>
        <v>-810.04352178554905</v>
      </c>
      <c r="G2473" s="5">
        <f t="shared" si="153"/>
        <v>1.1535888137916646</v>
      </c>
      <c r="H2473" s="5">
        <f t="shared" si="154"/>
        <v>-0.67503626815462292</v>
      </c>
      <c r="I2473" s="5">
        <f t="shared" si="155"/>
        <v>0.47855254563704164</v>
      </c>
    </row>
    <row r="2474" spans="1:9" x14ac:dyDescent="0.2">
      <c r="A2474" s="5">
        <f t="shared" si="152"/>
        <v>-3.1666666666666642E-2</v>
      </c>
      <c r="B2474" s="5">
        <v>204.103836</v>
      </c>
      <c r="C2474" s="5">
        <v>1.0314350000000161</v>
      </c>
      <c r="D2474" s="5">
        <v>1365.4875017999998</v>
      </c>
      <c r="E2474" s="5">
        <f>-AVERAGE('Converted Data'!$M$6:$M$1735)</f>
        <v>-810.04352178554905</v>
      </c>
      <c r="G2474" s="5">
        <f t="shared" si="153"/>
        <v>1.1239199620416691</v>
      </c>
      <c r="H2474" s="5">
        <f t="shared" si="154"/>
        <v>-0.6750362681546257</v>
      </c>
      <c r="I2474" s="5">
        <f t="shared" si="155"/>
        <v>0.44888369388704341</v>
      </c>
    </row>
    <row r="2475" spans="1:9" x14ac:dyDescent="0.2">
      <c r="A2475" s="5">
        <f t="shared" si="152"/>
        <v>-3.0833333333333306E-2</v>
      </c>
      <c r="B2475" s="5">
        <v>192.86979600000001</v>
      </c>
      <c r="C2475" s="5">
        <v>0.24844700000001296</v>
      </c>
      <c r="D2475" s="5">
        <v>1331.9204070999999</v>
      </c>
      <c r="E2475" s="5">
        <f>-AVERAGE('Converted Data'!$M$6:$M$1735)</f>
        <v>-810.04352178554905</v>
      </c>
      <c r="G2475" s="5">
        <f t="shared" si="153"/>
        <v>1.0921913069583313</v>
      </c>
      <c r="H2475" s="5">
        <f t="shared" si="154"/>
        <v>-0.67503626815462292</v>
      </c>
      <c r="I2475" s="5">
        <f t="shared" si="155"/>
        <v>0.41715503880370841</v>
      </c>
    </row>
    <row r="2476" spans="1:9" x14ac:dyDescent="0.2">
      <c r="A2476" s="5">
        <f t="shared" si="152"/>
        <v>-2.9999999999999975E-2</v>
      </c>
      <c r="B2476" s="5">
        <v>179.32458599999998</v>
      </c>
      <c r="C2476" s="5">
        <v>-0.92055399999998144</v>
      </c>
      <c r="D2476" s="5">
        <v>1289.3387296000001</v>
      </c>
      <c r="E2476" s="5">
        <f>-AVERAGE('Converted Data'!$M$6:$M$1735)</f>
        <v>-810.04352178554905</v>
      </c>
      <c r="G2476" s="5">
        <f t="shared" si="153"/>
        <v>1.0595074232916646</v>
      </c>
      <c r="H2476" s="5">
        <f t="shared" si="154"/>
        <v>-0.67503626815462292</v>
      </c>
      <c r="I2476" s="5">
        <f t="shared" si="155"/>
        <v>0.38447115513704166</v>
      </c>
    </row>
    <row r="2477" spans="1:9" x14ac:dyDescent="0.2">
      <c r="A2477" s="5">
        <f t="shared" si="152"/>
        <v>-2.9166666666666643E-2</v>
      </c>
      <c r="B2477" s="5">
        <v>167.31500399999999</v>
      </c>
      <c r="C2477" s="5">
        <v>-0.9352959999999797</v>
      </c>
      <c r="D2477" s="5">
        <v>1253.4790862999998</v>
      </c>
      <c r="E2477" s="5">
        <f>-AVERAGE('Converted Data'!$M$6:$M$1735)</f>
        <v>-810.04352178554905</v>
      </c>
      <c r="G2477" s="5">
        <f t="shared" si="153"/>
        <v>1.0269316438333314</v>
      </c>
      <c r="H2477" s="5">
        <f t="shared" si="154"/>
        <v>-0.67503626815462292</v>
      </c>
      <c r="I2477" s="5">
        <f t="shared" si="155"/>
        <v>0.35189537567870843</v>
      </c>
    </row>
    <row r="2478" spans="1:9" x14ac:dyDescent="0.2">
      <c r="A2478" s="5">
        <f t="shared" si="152"/>
        <v>-2.8333333333333311E-2</v>
      </c>
      <c r="B2478" s="5">
        <v>155.4210357</v>
      </c>
      <c r="C2478" s="5">
        <v>-2.874432999999982</v>
      </c>
      <c r="D2478" s="5">
        <v>1211.1568588999999</v>
      </c>
      <c r="E2478" s="5">
        <f>-AVERAGE('Converted Data'!$M$6:$M$1735)</f>
        <v>-810.04352178554905</v>
      </c>
      <c r="G2478" s="5">
        <f t="shared" si="153"/>
        <v>0.99055462737499811</v>
      </c>
      <c r="H2478" s="5">
        <f t="shared" si="154"/>
        <v>-0.67503626815462292</v>
      </c>
      <c r="I2478" s="5">
        <f t="shared" si="155"/>
        <v>0.31551835922037519</v>
      </c>
    </row>
    <row r="2479" spans="1:9" x14ac:dyDescent="0.2">
      <c r="A2479" s="5">
        <f t="shared" si="152"/>
        <v>-2.7499999999999979E-2</v>
      </c>
      <c r="B2479" s="5">
        <v>142.47213749999997</v>
      </c>
      <c r="C2479" s="5">
        <v>-3.4028509999999841</v>
      </c>
      <c r="D2479" s="5">
        <v>1166.1742468</v>
      </c>
      <c r="E2479" s="5">
        <f>-AVERAGE('Converted Data'!$M$6:$M$1735)</f>
        <v>-810.04352178554905</v>
      </c>
      <c r="G2479" s="5">
        <f t="shared" si="153"/>
        <v>0.95514152933333141</v>
      </c>
      <c r="H2479" s="5">
        <f t="shared" si="154"/>
        <v>-0.67503626815462292</v>
      </c>
      <c r="I2479" s="5">
        <f t="shared" si="155"/>
        <v>0.28010526117870849</v>
      </c>
    </row>
    <row r="2480" spans="1:9" x14ac:dyDescent="0.2">
      <c r="A2480" s="5">
        <f t="shared" si="152"/>
        <v>-2.6666666666666648E-2</v>
      </c>
      <c r="B2480" s="5">
        <v>128.08056569999997</v>
      </c>
      <c r="C2480" s="5">
        <v>-4.0638459999999839</v>
      </c>
      <c r="D2480" s="5">
        <v>1126.1654235999999</v>
      </c>
      <c r="E2480" s="5">
        <f>-AVERAGE('Converted Data'!$M$6:$M$1735)</f>
        <v>-810.04352178554905</v>
      </c>
      <c r="G2480" s="5">
        <f t="shared" si="153"/>
        <v>0.92015885625416494</v>
      </c>
      <c r="H2480" s="5">
        <f t="shared" si="154"/>
        <v>-0.67503626815462292</v>
      </c>
      <c r="I2480" s="5">
        <f t="shared" si="155"/>
        <v>0.24512258809954202</v>
      </c>
    </row>
    <row r="2481" spans="1:9" x14ac:dyDescent="0.2">
      <c r="A2481" s="5">
        <f t="shared" si="152"/>
        <v>-2.5833333333333316E-2</v>
      </c>
      <c r="B2481" s="5">
        <v>113.84277749999998</v>
      </c>
      <c r="C2481" s="5">
        <v>-6.1310239999999965</v>
      </c>
      <c r="D2481" s="5">
        <v>1082.21583141</v>
      </c>
      <c r="E2481" s="5">
        <f>-AVERAGE('Converted Data'!$M$6:$M$1735)</f>
        <v>-810.04352178554905</v>
      </c>
      <c r="G2481" s="5">
        <f t="shared" si="153"/>
        <v>0.88235829525833165</v>
      </c>
      <c r="H2481" s="5">
        <f t="shared" si="154"/>
        <v>-0.67503626815462292</v>
      </c>
      <c r="I2481" s="5">
        <f t="shared" si="155"/>
        <v>0.20732202710370873</v>
      </c>
    </row>
    <row r="2482" spans="1:9" x14ac:dyDescent="0.2">
      <c r="A2482" s="5">
        <f t="shared" si="152"/>
        <v>-2.4999999999999984E-2</v>
      </c>
      <c r="B2482" s="5">
        <v>98.715798960000001</v>
      </c>
      <c r="C2482" s="5">
        <v>-6.6632219999999904</v>
      </c>
      <c r="D2482" s="5">
        <v>1035.4440772099999</v>
      </c>
      <c r="E2482" s="5">
        <f>-AVERAGE('Converted Data'!$M$6:$M$1735)</f>
        <v>-810.04352178554905</v>
      </c>
      <c r="G2482" s="5">
        <f t="shared" si="153"/>
        <v>0.84259207571666506</v>
      </c>
      <c r="H2482" s="5">
        <f t="shared" si="154"/>
        <v>-0.67503626815462292</v>
      </c>
      <c r="I2482" s="5">
        <f t="shared" si="155"/>
        <v>0.16755580756204214</v>
      </c>
    </row>
    <row r="2483" spans="1:9" x14ac:dyDescent="0.2">
      <c r="A2483" s="5">
        <f t="shared" si="152"/>
        <v>-2.4166666666666652E-2</v>
      </c>
      <c r="B2483" s="5">
        <v>84.475466100000006</v>
      </c>
      <c r="C2483" s="5">
        <v>-7.9659340000000043</v>
      </c>
      <c r="D2483" s="5">
        <v>986.77690451000012</v>
      </c>
      <c r="E2483" s="5">
        <f>-AVERAGE('Converted Data'!$M$6:$M$1735)</f>
        <v>-810.04352178554905</v>
      </c>
      <c r="G2483" s="5">
        <f t="shared" si="153"/>
        <v>0.80317232339583189</v>
      </c>
      <c r="H2483" s="5">
        <f t="shared" si="154"/>
        <v>-0.67503626815462292</v>
      </c>
      <c r="I2483" s="5">
        <f t="shared" si="155"/>
        <v>0.12813605524120897</v>
      </c>
    </row>
    <row r="2484" spans="1:9" x14ac:dyDescent="0.2">
      <c r="A2484" s="5">
        <f t="shared" si="152"/>
        <v>-2.3333333333333321E-2</v>
      </c>
      <c r="B2484" s="5">
        <v>69.962760599999996</v>
      </c>
      <c r="C2484" s="5">
        <v>-6.5718469999999911</v>
      </c>
      <c r="D2484" s="5">
        <v>940.83667164000008</v>
      </c>
      <c r="E2484" s="5">
        <f>-AVERAGE('Converted Data'!$M$6:$M$1735)</f>
        <v>-810.04352178554905</v>
      </c>
      <c r="G2484" s="5">
        <f t="shared" si="153"/>
        <v>0.7632569544916652</v>
      </c>
      <c r="H2484" s="5">
        <f t="shared" si="154"/>
        <v>-0.67503626815462292</v>
      </c>
      <c r="I2484" s="5">
        <f t="shared" si="155"/>
        <v>8.8220686337042276E-2</v>
      </c>
    </row>
    <row r="2485" spans="1:9" x14ac:dyDescent="0.2">
      <c r="A2485" s="5">
        <f t="shared" si="152"/>
        <v>-2.2499999999999989E-2</v>
      </c>
      <c r="B2485" s="5">
        <v>53.889974099999996</v>
      </c>
      <c r="C2485" s="5">
        <v>-8.0025999999999726</v>
      </c>
      <c r="D2485" s="5">
        <v>890.98001913999997</v>
      </c>
      <c r="E2485" s="5">
        <f>-AVERAGE('Converted Data'!$M$6:$M$1735)</f>
        <v>-810.04352178554905</v>
      </c>
      <c r="G2485" s="5">
        <f t="shared" si="153"/>
        <v>0.72289925661666521</v>
      </c>
      <c r="H2485" s="5">
        <f t="shared" si="154"/>
        <v>-0.67503626815462292</v>
      </c>
      <c r="I2485" s="5">
        <f t="shared" si="155"/>
        <v>4.7862988462042289E-2</v>
      </c>
    </row>
    <row r="2486" spans="1:9" x14ac:dyDescent="0.2">
      <c r="A2486" s="5">
        <f t="shared" si="152"/>
        <v>-2.1666666666666657E-2</v>
      </c>
      <c r="B2486" s="5">
        <v>40.084226099999995</v>
      </c>
      <c r="C2486" s="5">
        <v>-8.5332860000000039</v>
      </c>
      <c r="D2486" s="5">
        <v>843.97819673999993</v>
      </c>
      <c r="E2486" s="5">
        <f>-AVERAGE('Converted Data'!$M$6:$M$1735)</f>
        <v>-810.04352178554905</v>
      </c>
      <c r="G2486" s="5">
        <f t="shared" si="153"/>
        <v>0.6831773828916653</v>
      </c>
      <c r="H2486" s="5">
        <f t="shared" si="154"/>
        <v>-0.67503626815462292</v>
      </c>
      <c r="I2486" s="5">
        <f t="shared" si="155"/>
        <v>8.1411147370423764E-3</v>
      </c>
    </row>
    <row r="2487" spans="1:9" x14ac:dyDescent="0.2">
      <c r="A2487" s="5">
        <f t="shared" si="152"/>
        <v>-2.0833333333333325E-2</v>
      </c>
      <c r="B2487" s="5">
        <v>25.185957599999998</v>
      </c>
      <c r="C2487" s="5">
        <v>-10.474312999999988</v>
      </c>
      <c r="D2487" s="5">
        <v>795.64752220000003</v>
      </c>
      <c r="E2487" s="5">
        <f>-AVERAGE('Converted Data'!$M$6:$M$1735)</f>
        <v>-810.04352178554905</v>
      </c>
      <c r="G2487" s="5">
        <f t="shared" si="153"/>
        <v>0.64365198464999884</v>
      </c>
      <c r="H2487" s="5">
        <f t="shared" si="154"/>
        <v>-0.67503626815462292</v>
      </c>
      <c r="I2487" s="5">
        <f t="shared" si="155"/>
        <v>-3.1384283504624078E-2</v>
      </c>
    </row>
    <row r="2488" spans="1:9" x14ac:dyDescent="0.2">
      <c r="A2488" s="5">
        <f t="shared" si="152"/>
        <v>-1.9999999999999993E-2</v>
      </c>
      <c r="B2488" s="5">
        <v>10.122286200000001</v>
      </c>
      <c r="C2488" s="5">
        <v>-9.3385760000000033</v>
      </c>
      <c r="D2488" s="5">
        <v>749.11724096</v>
      </c>
      <c r="E2488" s="5">
        <f>-AVERAGE('Converted Data'!$M$6:$M$1735)</f>
        <v>-810.04352178554905</v>
      </c>
      <c r="G2488" s="5">
        <f t="shared" si="153"/>
        <v>0.60306572602499886</v>
      </c>
      <c r="H2488" s="5">
        <f t="shared" si="154"/>
        <v>-0.67503626815462292</v>
      </c>
      <c r="I2488" s="5">
        <f t="shared" si="155"/>
        <v>-7.197054212962406E-2</v>
      </c>
    </row>
    <row r="2489" spans="1:9" x14ac:dyDescent="0.2">
      <c r="A2489" s="5">
        <f t="shared" si="152"/>
        <v>-1.9166666666666662E-2</v>
      </c>
      <c r="B2489" s="5">
        <v>-3.5590163400000012</v>
      </c>
      <c r="C2489" s="5">
        <v>-10.382938000000003</v>
      </c>
      <c r="D2489" s="5">
        <v>698.24050150000005</v>
      </c>
      <c r="E2489" s="5">
        <f>-AVERAGE('Converted Data'!$M$6:$M$1735)</f>
        <v>-810.04352178554905</v>
      </c>
      <c r="G2489" s="5">
        <f t="shared" si="153"/>
        <v>0.56116693456666566</v>
      </c>
      <c r="H2489" s="5">
        <f t="shared" si="154"/>
        <v>-0.67503626815462292</v>
      </c>
      <c r="I2489" s="5">
        <f t="shared" si="155"/>
        <v>-0.11386933358795726</v>
      </c>
    </row>
    <row r="2490" spans="1:9" x14ac:dyDescent="0.2">
      <c r="A2490" s="5">
        <f t="shared" si="152"/>
        <v>-1.833333333333333E-2</v>
      </c>
      <c r="B2490" s="5">
        <v>-17.345135939999999</v>
      </c>
      <c r="C2490" s="5">
        <v>-10.542342899999987</v>
      </c>
      <c r="D2490" s="5">
        <v>648.56014146000007</v>
      </c>
      <c r="E2490" s="5">
        <f>-AVERAGE('Converted Data'!$M$6:$M$1735)</f>
        <v>-810.04352178554905</v>
      </c>
      <c r="G2490" s="5">
        <f t="shared" si="153"/>
        <v>0.51926597296666577</v>
      </c>
      <c r="H2490" s="5">
        <f t="shared" si="154"/>
        <v>-0.67503626815462292</v>
      </c>
      <c r="I2490" s="5">
        <f t="shared" si="155"/>
        <v>-0.15577029518795715</v>
      </c>
    </row>
    <row r="2491" spans="1:9" x14ac:dyDescent="0.2">
      <c r="A2491" s="5">
        <f t="shared" si="152"/>
        <v>-1.7499999999999998E-2</v>
      </c>
      <c r="B2491" s="5">
        <v>-29.881208999999998</v>
      </c>
      <c r="C2491" s="5">
        <v>-11.160654199999996</v>
      </c>
      <c r="D2491" s="5">
        <v>597.67819366000003</v>
      </c>
      <c r="E2491" s="5">
        <f>-AVERAGE('Converted Data'!$M$6:$M$1735)</f>
        <v>-810.04352178554905</v>
      </c>
      <c r="G2491" s="5">
        <f t="shared" si="153"/>
        <v>0.47751531904999905</v>
      </c>
      <c r="H2491" s="5">
        <f t="shared" si="154"/>
        <v>-0.67503626815462292</v>
      </c>
      <c r="I2491" s="5">
        <f t="shared" si="155"/>
        <v>-0.19752094910462387</v>
      </c>
    </row>
    <row r="2492" spans="1:9" x14ac:dyDescent="0.2">
      <c r="A2492" s="5">
        <f t="shared" si="152"/>
        <v>-1.6666666666666666E-2</v>
      </c>
      <c r="B2492" s="5">
        <v>-42.918259800000001</v>
      </c>
      <c r="C2492" s="5">
        <v>-13.046911599999998</v>
      </c>
      <c r="D2492" s="5">
        <v>548.35857205999991</v>
      </c>
      <c r="E2492" s="5">
        <f>-AVERAGE('Converted Data'!$M$6:$M$1735)</f>
        <v>-810.04352178554905</v>
      </c>
      <c r="G2492" s="5">
        <f t="shared" si="153"/>
        <v>0.4362638709666658</v>
      </c>
      <c r="H2492" s="5">
        <f t="shared" si="154"/>
        <v>-0.67503626815462292</v>
      </c>
      <c r="I2492" s="5">
        <f t="shared" si="155"/>
        <v>-0.23877239718795712</v>
      </c>
    </row>
    <row r="2493" spans="1:9" x14ac:dyDescent="0.2">
      <c r="A2493" s="5">
        <f t="shared" si="152"/>
        <v>-1.5833333333333335E-2</v>
      </c>
      <c r="B2493" s="5">
        <v>-56.082543599999994</v>
      </c>
      <c r="C2493" s="5">
        <v>-13.650566599999994</v>
      </c>
      <c r="D2493" s="5">
        <v>498.67471825999996</v>
      </c>
      <c r="E2493" s="5">
        <f>-AVERAGE('Converted Data'!$M$6:$M$1735)</f>
        <v>-810.04352178554905</v>
      </c>
      <c r="G2493" s="5">
        <f t="shared" si="153"/>
        <v>0.39390789843750007</v>
      </c>
      <c r="H2493" s="5">
        <f t="shared" si="154"/>
        <v>-0.67503626815462436</v>
      </c>
      <c r="I2493" s="5">
        <f t="shared" si="155"/>
        <v>-0.28112836971712429</v>
      </c>
    </row>
    <row r="2494" spans="1:9" x14ac:dyDescent="0.2">
      <c r="A2494" s="5">
        <f t="shared" si="152"/>
        <v>-1.5000000000000001E-2</v>
      </c>
      <c r="B2494" s="5">
        <v>-69.158316299999996</v>
      </c>
      <c r="C2494" s="5">
        <v>-14.951275199999998</v>
      </c>
      <c r="D2494" s="5">
        <v>446.70423799000002</v>
      </c>
      <c r="E2494" s="5">
        <f>-AVERAGE('Converted Data'!$M$6:$M$1735)</f>
        <v>-810.04352178554905</v>
      </c>
      <c r="G2494" s="5">
        <f t="shared" si="153"/>
        <v>0.35113196687083342</v>
      </c>
      <c r="H2494" s="5">
        <f t="shared" si="154"/>
        <v>-0.67503626815462436</v>
      </c>
      <c r="I2494" s="5">
        <f t="shared" si="155"/>
        <v>-0.32390430128379094</v>
      </c>
    </row>
    <row r="2495" spans="1:9" x14ac:dyDescent="0.2">
      <c r="A2495" s="5">
        <f t="shared" si="152"/>
        <v>-1.4166666666666668E-2</v>
      </c>
      <c r="B2495" s="5">
        <v>-82.843592999999998</v>
      </c>
      <c r="C2495" s="5">
        <v>-14.3770664</v>
      </c>
      <c r="D2495" s="5">
        <v>396.01248250000003</v>
      </c>
      <c r="E2495" s="5">
        <f>-AVERAGE('Converted Data'!$M$6:$M$1735)</f>
        <v>-810.04352178554905</v>
      </c>
      <c r="G2495" s="5">
        <f t="shared" si="153"/>
        <v>0.30987295991666669</v>
      </c>
      <c r="H2495" s="5">
        <f t="shared" si="154"/>
        <v>-0.67503626815462436</v>
      </c>
      <c r="I2495" s="5">
        <f t="shared" si="155"/>
        <v>-0.36516330823795767</v>
      </c>
    </row>
    <row r="2496" spans="1:9" x14ac:dyDescent="0.2">
      <c r="A2496" s="5">
        <f t="shared" si="152"/>
        <v>-1.3333333333333334E-2</v>
      </c>
      <c r="B2496" s="5">
        <v>-95.499276000000009</v>
      </c>
      <c r="C2496" s="5">
        <v>-13.751035390000002</v>
      </c>
      <c r="D2496" s="5">
        <v>347.68262129999999</v>
      </c>
      <c r="E2496" s="5">
        <f>-AVERAGE('Converted Data'!$M$6:$M$1735)</f>
        <v>-810.04352178554905</v>
      </c>
      <c r="G2496" s="5">
        <f t="shared" si="153"/>
        <v>0.26958909275000004</v>
      </c>
      <c r="H2496" s="5">
        <f t="shared" si="154"/>
        <v>-0.67503626815462436</v>
      </c>
      <c r="I2496" s="5">
        <f t="shared" si="155"/>
        <v>-0.40544717540462433</v>
      </c>
    </row>
    <row r="2497" spans="1:9" x14ac:dyDescent="0.2">
      <c r="A2497" s="5">
        <f t="shared" si="152"/>
        <v>-1.2500000000000001E-2</v>
      </c>
      <c r="B2497" s="5">
        <v>-106.62264299999998</v>
      </c>
      <c r="C2497" s="5">
        <v>-11.891428000000001</v>
      </c>
      <c r="D2497" s="5">
        <v>299.33120129999998</v>
      </c>
      <c r="E2497" s="5">
        <f>-AVERAGE('Converted Data'!$M$6:$M$1735)</f>
        <v>-810.04352178554905</v>
      </c>
      <c r="G2497" s="5">
        <f t="shared" si="153"/>
        <v>0.22994875025000003</v>
      </c>
      <c r="H2497" s="5">
        <f t="shared" si="154"/>
        <v>-0.67503626815462436</v>
      </c>
      <c r="I2497" s="5">
        <f t="shared" si="155"/>
        <v>-0.44508751790462431</v>
      </c>
    </row>
    <row r="2498" spans="1:9" x14ac:dyDescent="0.2">
      <c r="A2498" s="5">
        <f t="shared" si="152"/>
        <v>-1.1666666666666667E-2</v>
      </c>
      <c r="B2498" s="5">
        <v>-116.61636899999999</v>
      </c>
      <c r="C2498" s="5">
        <v>-13.771753830000002</v>
      </c>
      <c r="D2498" s="5">
        <v>252.5457993</v>
      </c>
      <c r="E2498" s="5">
        <f>-AVERAGE('Converted Data'!$M$6:$M$1735)</f>
        <v>-810.04352178554905</v>
      </c>
      <c r="G2498" s="5">
        <f t="shared" si="153"/>
        <v>0.19027581900000001</v>
      </c>
      <c r="H2498" s="5">
        <f t="shared" si="154"/>
        <v>-0.67503626815462436</v>
      </c>
      <c r="I2498" s="5">
        <f t="shared" si="155"/>
        <v>-0.48476044915462435</v>
      </c>
    </row>
    <row r="2499" spans="1:9" x14ac:dyDescent="0.2">
      <c r="A2499" s="5">
        <f t="shared" ref="A2499:A2511" si="156">A2500-1/1200</f>
        <v>-1.0833333333333334E-2</v>
      </c>
      <c r="B2499" s="5">
        <v>-122.274237</v>
      </c>
      <c r="C2499" s="5">
        <v>-15.027933080000002</v>
      </c>
      <c r="D2499" s="5">
        <v>204.11616629999997</v>
      </c>
      <c r="E2499" s="5">
        <f>-AVERAGE('Converted Data'!$M$6:$M$1735)</f>
        <v>-810.04352178554905</v>
      </c>
      <c r="G2499" s="5">
        <f t="shared" si="153"/>
        <v>0.15370468870833337</v>
      </c>
      <c r="H2499" s="5">
        <f t="shared" si="154"/>
        <v>-0.67503626815462436</v>
      </c>
      <c r="I2499" s="5">
        <f t="shared" si="155"/>
        <v>-0.52133157944629094</v>
      </c>
    </row>
    <row r="2500" spans="1:9" x14ac:dyDescent="0.2">
      <c r="A2500" s="5">
        <f t="shared" si="156"/>
        <v>-0.01</v>
      </c>
      <c r="B2500" s="5">
        <v>-119.125428</v>
      </c>
      <c r="C2500" s="5">
        <v>-15.0507068</v>
      </c>
      <c r="D2500" s="5">
        <v>164.77508660000001</v>
      </c>
      <c r="E2500" s="5">
        <f>-AVERAGE('Converted Data'!$M$6:$M$1735)</f>
        <v>-810.04352178554905</v>
      </c>
      <c r="G2500" s="5">
        <f t="shared" ref="G2500:G2511" si="157">(A2501-A2500)*(D2501+D2500)/2</f>
        <v>0.12206633631666669</v>
      </c>
      <c r="H2500" s="5">
        <f t="shared" ref="H2500:H2511" si="158">(A2501-A2500)*(E2501+E2500)/2</f>
        <v>-0.67503626815462436</v>
      </c>
      <c r="I2500" s="5">
        <f t="shared" ref="I2500:I2511" si="159">G2500+H2500</f>
        <v>-0.55296993183795773</v>
      </c>
    </row>
    <row r="2501" spans="1:9" x14ac:dyDescent="0.2">
      <c r="A2501" s="5">
        <f t="shared" si="156"/>
        <v>-9.1666666666666667E-3</v>
      </c>
      <c r="B2501" s="5">
        <v>-115.596024</v>
      </c>
      <c r="C2501" s="5">
        <v>-16.362432800000001</v>
      </c>
      <c r="D2501" s="5">
        <v>128.18412056</v>
      </c>
      <c r="E2501" s="5">
        <f>-AVERAGE('Converted Data'!$M$6:$M$1735)</f>
        <v>-810.04352178554905</v>
      </c>
      <c r="G2501" s="5">
        <f t="shared" si="157"/>
        <v>9.5180974545833352E-2</v>
      </c>
      <c r="H2501" s="5">
        <f t="shared" si="158"/>
        <v>-0.67503626815462436</v>
      </c>
      <c r="I2501" s="5">
        <f t="shared" si="159"/>
        <v>-0.57985529360879107</v>
      </c>
    </row>
    <row r="2502" spans="1:9" x14ac:dyDescent="0.2">
      <c r="A2502" s="5">
        <f t="shared" si="156"/>
        <v>-8.3333333333333332E-3</v>
      </c>
      <c r="B2502" s="5">
        <v>-105.66081</v>
      </c>
      <c r="C2502" s="5">
        <v>-15.052559</v>
      </c>
      <c r="D2502" s="5">
        <v>100.25021835000001</v>
      </c>
      <c r="E2502" s="5">
        <f>-AVERAGE('Converted Data'!$M$6:$M$1735)</f>
        <v>-810.04352178554905</v>
      </c>
      <c r="G2502" s="5">
        <f t="shared" si="157"/>
        <v>7.3432933808333281E-2</v>
      </c>
      <c r="H2502" s="5">
        <f t="shared" si="158"/>
        <v>-0.67503626815462359</v>
      </c>
      <c r="I2502" s="5">
        <f t="shared" si="159"/>
        <v>-0.60160333434629032</v>
      </c>
    </row>
    <row r="2503" spans="1:9" x14ac:dyDescent="0.2">
      <c r="A2503" s="5">
        <f t="shared" si="156"/>
        <v>-7.5000000000000006E-3</v>
      </c>
      <c r="B2503" s="5">
        <v>-91.850093999999999</v>
      </c>
      <c r="C2503" s="5">
        <v>-15.0507068</v>
      </c>
      <c r="D2503" s="5">
        <v>75.98882279</v>
      </c>
      <c r="E2503" s="5">
        <f>-AVERAGE('Converted Data'!$M$6:$M$1735)</f>
        <v>-810.04352178554905</v>
      </c>
      <c r="G2503" s="5">
        <f t="shared" si="157"/>
        <v>5.6503629100000015E-2</v>
      </c>
      <c r="H2503" s="5">
        <f t="shared" si="158"/>
        <v>-0.67503626815462436</v>
      </c>
      <c r="I2503" s="5">
        <f t="shared" si="159"/>
        <v>-0.6185326390546243</v>
      </c>
    </row>
    <row r="2504" spans="1:9" x14ac:dyDescent="0.2">
      <c r="A2504" s="5">
        <f t="shared" si="156"/>
        <v>-6.6666666666666671E-3</v>
      </c>
      <c r="B2504" s="5">
        <v>-73.133234099999996</v>
      </c>
      <c r="C2504" s="5">
        <v>-16.936613900000005</v>
      </c>
      <c r="D2504" s="5">
        <v>59.61988705000001</v>
      </c>
      <c r="E2504" s="5">
        <f>-AVERAGE('Converted Data'!$M$6:$M$1735)</f>
        <v>-810.04352178554905</v>
      </c>
      <c r="G2504" s="5">
        <f t="shared" si="157"/>
        <v>4.4912475312500012E-2</v>
      </c>
      <c r="H2504" s="5">
        <f t="shared" si="158"/>
        <v>-0.67503626815462436</v>
      </c>
      <c r="I2504" s="5">
        <f t="shared" si="159"/>
        <v>-0.63012379284212439</v>
      </c>
    </row>
    <row r="2505" spans="1:9" x14ac:dyDescent="0.2">
      <c r="A2505" s="5">
        <f t="shared" si="156"/>
        <v>-5.8333333333333336E-3</v>
      </c>
      <c r="B2505" s="5">
        <v>-56.290315199999995</v>
      </c>
      <c r="C2505" s="5">
        <v>-15.679959900000004</v>
      </c>
      <c r="D2505" s="5">
        <v>48.170053700000004</v>
      </c>
      <c r="E2505" s="5">
        <f>-AVERAGE('Converted Data'!$M$6:$M$1735)</f>
        <v>-810.04352178554905</v>
      </c>
      <c r="G2505" s="5">
        <f t="shared" si="157"/>
        <v>3.5910900654166675E-2</v>
      </c>
      <c r="H2505" s="5">
        <f t="shared" si="158"/>
        <v>-0.67503626815462436</v>
      </c>
      <c r="I2505" s="5">
        <f t="shared" si="159"/>
        <v>-0.63912536750045768</v>
      </c>
    </row>
    <row r="2506" spans="1:9" x14ac:dyDescent="0.2">
      <c r="A2506" s="5">
        <f t="shared" si="156"/>
        <v>-5.0000000000000001E-3</v>
      </c>
      <c r="B2506" s="5">
        <v>-40.001591099999999</v>
      </c>
      <c r="C2506" s="5">
        <v>-15.049029230000002</v>
      </c>
      <c r="D2506" s="5">
        <v>38.016107870000006</v>
      </c>
      <c r="E2506" s="5">
        <f>-AVERAGE('Converted Data'!$M$6:$M$1735)</f>
        <v>-810.04352178554905</v>
      </c>
      <c r="G2506" s="5">
        <f t="shared" si="157"/>
        <v>2.691760540833334E-2</v>
      </c>
      <c r="H2506" s="5">
        <f t="shared" si="158"/>
        <v>-0.67503626815462436</v>
      </c>
      <c r="I2506" s="5">
        <f t="shared" si="159"/>
        <v>-0.64811866274629104</v>
      </c>
    </row>
    <row r="2507" spans="1:9" x14ac:dyDescent="0.2">
      <c r="A2507" s="5">
        <f t="shared" si="156"/>
        <v>-4.1666666666666666E-3</v>
      </c>
      <c r="B2507" s="5">
        <v>-26.853728400000001</v>
      </c>
      <c r="C2507" s="5">
        <v>-13.158137320000002</v>
      </c>
      <c r="D2507" s="5">
        <v>26.586145110000004</v>
      </c>
      <c r="E2507" s="5">
        <f>-AVERAGE('Converted Data'!$M$6:$M$1735)</f>
        <v>-810.04352178554905</v>
      </c>
      <c r="G2507" s="5">
        <f t="shared" si="157"/>
        <v>1.9520490837499994E-2</v>
      </c>
      <c r="H2507" s="5">
        <f t="shared" si="158"/>
        <v>-0.67503626815462403</v>
      </c>
      <c r="I2507" s="5">
        <f t="shared" si="159"/>
        <v>-0.65551577731712407</v>
      </c>
    </row>
    <row r="2508" spans="1:9" x14ac:dyDescent="0.2">
      <c r="A2508" s="5">
        <f t="shared" si="156"/>
        <v>-3.3333333333333335E-3</v>
      </c>
      <c r="B2508" s="5">
        <v>-18.118644</v>
      </c>
      <c r="C2508" s="5">
        <v>-8.1419392300000002</v>
      </c>
      <c r="D2508" s="5">
        <v>20.263032900000002</v>
      </c>
      <c r="E2508" s="5">
        <f>-AVERAGE('Converted Data'!$M$6:$M$1735)</f>
        <v>-810.04352178554905</v>
      </c>
      <c r="G2508" s="5">
        <f t="shared" si="157"/>
        <v>1.4238551175000004E-2</v>
      </c>
      <c r="H2508" s="5">
        <f t="shared" si="158"/>
        <v>-0.67503626815462436</v>
      </c>
      <c r="I2508" s="5">
        <f t="shared" si="159"/>
        <v>-0.66079771697962431</v>
      </c>
    </row>
    <row r="2509" spans="1:9" x14ac:dyDescent="0.2">
      <c r="A2509" s="5">
        <f t="shared" si="156"/>
        <v>-2.5000000000000001E-3</v>
      </c>
      <c r="B2509" s="5">
        <v>-14.37735324</v>
      </c>
      <c r="C2509" s="5">
        <v>-8.7711923299999999</v>
      </c>
      <c r="D2509" s="5">
        <v>13.90948992</v>
      </c>
      <c r="E2509" s="5">
        <f>-AVERAGE('Converted Data'!$M$6:$M$1735)</f>
        <v>-810.04352178554905</v>
      </c>
      <c r="G2509" s="5">
        <f t="shared" si="157"/>
        <v>9.4829489708333319E-3</v>
      </c>
      <c r="H2509" s="5">
        <f t="shared" si="158"/>
        <v>-0.67503626815462414</v>
      </c>
      <c r="I2509" s="5">
        <f t="shared" si="159"/>
        <v>-0.66555331918379079</v>
      </c>
    </row>
    <row r="2510" spans="1:9" x14ac:dyDescent="0.2">
      <c r="A2510" s="5">
        <f t="shared" si="156"/>
        <v>-1.6666666666666668E-3</v>
      </c>
      <c r="B2510" s="5">
        <v>-13.13046984</v>
      </c>
      <c r="C2510" s="5">
        <v>-10.657099430000002</v>
      </c>
      <c r="D2510" s="5">
        <v>8.8495876100000004</v>
      </c>
      <c r="E2510" s="5">
        <f>-AVERAGE('Converted Data'!$M$6:$M$1735)</f>
        <v>-810.04352178554905</v>
      </c>
      <c r="G2510" s="5">
        <f t="shared" si="157"/>
        <v>4.2083525333333344E-3</v>
      </c>
      <c r="H2510" s="5">
        <f t="shared" si="158"/>
        <v>-0.67503626815462425</v>
      </c>
      <c r="I2510" s="5">
        <f t="shared" si="159"/>
        <v>-0.67082791562129096</v>
      </c>
    </row>
    <row r="2511" spans="1:9" x14ac:dyDescent="0.2">
      <c r="A2511" s="5">
        <f t="shared" si="156"/>
        <v>-8.3333333333333339E-4</v>
      </c>
      <c r="B2511" s="5">
        <v>-13.747229609999998</v>
      </c>
      <c r="C2511" s="5">
        <v>-10.652114620000001</v>
      </c>
      <c r="D2511" s="5">
        <v>1.2504584700000017</v>
      </c>
      <c r="E2511" s="5">
        <f>-AVERAGE('Converted Data'!$M$6:$M$1735)</f>
        <v>-810.04352178554905</v>
      </c>
      <c r="G2511" s="5">
        <f t="shared" si="157"/>
        <v>-1.0778493083333327E-3</v>
      </c>
      <c r="H2511" s="5">
        <f t="shared" si="158"/>
        <v>-0.67503626815462425</v>
      </c>
      <c r="I2511" s="5">
        <f t="shared" si="159"/>
        <v>-0.67611411746295758</v>
      </c>
    </row>
    <row r="2512" spans="1:9" x14ac:dyDescent="0.2">
      <c r="A2512" s="5">
        <v>0</v>
      </c>
      <c r="B2512" s="5">
        <v>-13.112968709999999</v>
      </c>
      <c r="C2512" s="5">
        <v>-10.0165963</v>
      </c>
      <c r="D2512" s="5">
        <v>-3.8372968099999998</v>
      </c>
      <c r="E2512" s="5">
        <f>-AVERAGE('Converted Data'!$M$6:$M$1735)</f>
        <v>-810.04352178554905</v>
      </c>
    </row>
    <row r="2513" spans="1:5" x14ac:dyDescent="0.2">
      <c r="A2513" s="5">
        <f>A2512+1/1200</f>
        <v>8.3333333333333339E-4</v>
      </c>
      <c r="B2513" s="5">
        <v>-11.855266109999999</v>
      </c>
      <c r="C2513" s="5">
        <v>-8.753677080000001</v>
      </c>
      <c r="D2513" s="5">
        <v>-10.15964249</v>
      </c>
      <c r="E2513" s="5">
        <f>-AVERAGE('Converted Data'!$M$6:$M$1735)</f>
        <v>-810.04352178554905</v>
      </c>
    </row>
    <row r="2514" spans="1:5" x14ac:dyDescent="0.2">
      <c r="A2514" s="5">
        <f>A2513+1/1200</f>
        <v>1.6666666666666668E-3</v>
      </c>
      <c r="B2514" s="5">
        <v>-10.610397209999999</v>
      </c>
      <c r="C2514" s="5">
        <v>-8.1334133100000017</v>
      </c>
      <c r="D2514" s="5">
        <v>-12.70482661</v>
      </c>
      <c r="E2514" s="5">
        <f>-AVERAGE('Converted Data'!$M$6:$M$1735)</f>
        <v>-810.04352178554905</v>
      </c>
    </row>
    <row r="2515" spans="1:5" x14ac:dyDescent="0.2">
      <c r="A2515" s="5">
        <f t="shared" ref="A2515:A2578" si="160">A2514+1/1200</f>
        <v>2.5000000000000001E-3</v>
      </c>
      <c r="B2515" s="5">
        <v>-8.1093851999999984</v>
      </c>
      <c r="C2515" s="5">
        <v>-4.3814148500000005</v>
      </c>
      <c r="D2515" s="5">
        <v>-15.228419629999999</v>
      </c>
      <c r="E2515" s="5">
        <f>-AVERAGE('Converted Data'!$M$6:$M$1735)</f>
        <v>-810.04352178554905</v>
      </c>
    </row>
    <row r="2516" spans="1:5" x14ac:dyDescent="0.2">
      <c r="A2516" s="5">
        <f t="shared" si="160"/>
        <v>3.3333333333333335E-3</v>
      </c>
      <c r="B2516" s="5">
        <v>-6.8529659699999996</v>
      </c>
      <c r="C2516" s="5">
        <v>-5.0088157500000001</v>
      </c>
      <c r="D2516" s="5">
        <v>-19.047042879999999</v>
      </c>
      <c r="E2516" s="5">
        <f>-AVERAGE('Converted Data'!$M$6:$M$1735)</f>
        <v>-810.04352178554905</v>
      </c>
    </row>
    <row r="2517" spans="1:5" x14ac:dyDescent="0.2">
      <c r="A2517" s="5">
        <f t="shared" si="160"/>
        <v>4.1666666666666666E-3</v>
      </c>
      <c r="B2517" s="5">
        <v>-2.4784988400000003</v>
      </c>
      <c r="C2517" s="5">
        <v>-5.0016786199999999</v>
      </c>
      <c r="D2517" s="5">
        <v>-15.228419629999999</v>
      </c>
      <c r="E2517" s="5">
        <f>-AVERAGE('Converted Data'!$M$6:$M$1735)</f>
        <v>-810.04352178554905</v>
      </c>
    </row>
    <row r="2518" spans="1:5" x14ac:dyDescent="0.2">
      <c r="A2518" s="5">
        <f t="shared" si="160"/>
        <v>5.0000000000000001E-3</v>
      </c>
      <c r="B2518" s="5">
        <v>0.63295544999999986</v>
      </c>
      <c r="C2518" s="5">
        <v>-5.6290795200000003</v>
      </c>
      <c r="D2518" s="5">
        <v>-15.228419629999999</v>
      </c>
      <c r="E2518" s="5">
        <f>-AVERAGE('Converted Data'!$M$6:$M$1735)</f>
        <v>-810.04352178554905</v>
      </c>
    </row>
    <row r="2519" spans="1:5" x14ac:dyDescent="0.2">
      <c r="A2519" s="5">
        <f t="shared" si="160"/>
        <v>5.8333333333333336E-3</v>
      </c>
      <c r="B2519" s="5">
        <v>3.1193533499999999</v>
      </c>
      <c r="C2519" s="5">
        <v>-5.6336558300000004</v>
      </c>
      <c r="D2519" s="5">
        <v>-16.504462929999999</v>
      </c>
      <c r="E2519" s="5">
        <f>-AVERAGE('Converted Data'!$M$6:$M$1735)</f>
        <v>-810.04352178554905</v>
      </c>
    </row>
    <row r="2520" spans="1:5" x14ac:dyDescent="0.2">
      <c r="A2520" s="5">
        <f t="shared" si="160"/>
        <v>6.6666666666666671E-3</v>
      </c>
      <c r="B2520" s="5">
        <v>3.1113990899999999</v>
      </c>
      <c r="C2520" s="5">
        <v>-5.6336558300000004</v>
      </c>
      <c r="D2520" s="5">
        <v>-17.771008370000001</v>
      </c>
      <c r="E2520" s="5">
        <f>-AVERAGE('Converted Data'!$M$6:$M$1735)</f>
        <v>-810.04352178554905</v>
      </c>
    </row>
    <row r="2521" spans="1:5" x14ac:dyDescent="0.2">
      <c r="A2521" s="5">
        <f t="shared" si="160"/>
        <v>7.5000000000000006E-3</v>
      </c>
      <c r="B2521" s="5">
        <v>1.86427269</v>
      </c>
      <c r="C2521" s="5">
        <v>-4.99983398</v>
      </c>
      <c r="D2521" s="5">
        <v>-15.228419629999999</v>
      </c>
      <c r="E2521" s="5">
        <f>-AVERAGE('Converted Data'!$M$6:$M$1735)</f>
        <v>-810.04352178554905</v>
      </c>
    </row>
    <row r="2522" spans="1:5" x14ac:dyDescent="0.2">
      <c r="A2522" s="5">
        <f t="shared" si="160"/>
        <v>8.3333333333333332E-3</v>
      </c>
      <c r="B2522" s="5">
        <v>0.62756792999999989</v>
      </c>
      <c r="C2522" s="5">
        <v>-5.00441029</v>
      </c>
      <c r="D2522" s="5">
        <v>-15.228419629999999</v>
      </c>
      <c r="E2522" s="5">
        <f>-AVERAGE('Converted Data'!$M$6:$M$1735)</f>
        <v>-810.04352178554905</v>
      </c>
    </row>
    <row r="2523" spans="1:5" x14ac:dyDescent="0.2">
      <c r="A2523" s="5">
        <f t="shared" si="160"/>
        <v>9.1666666666666667E-3</v>
      </c>
      <c r="B2523" s="5">
        <v>-0.61549848000000007</v>
      </c>
      <c r="C2523" s="5">
        <v>-5.6318111900000005</v>
      </c>
      <c r="D2523" s="5">
        <v>-15.228419629999999</v>
      </c>
      <c r="E2523" s="5">
        <f>-AVERAGE('Converted Data'!$M$6:$M$1735)</f>
        <v>-810.04352178554905</v>
      </c>
    </row>
    <row r="2524" spans="1:5" x14ac:dyDescent="0.2">
      <c r="A2524" s="5">
        <f t="shared" si="160"/>
        <v>0.01</v>
      </c>
      <c r="B2524" s="5">
        <v>-3.7295084699999999</v>
      </c>
      <c r="C2524" s="5">
        <v>-7.5054444000000009</v>
      </c>
      <c r="D2524" s="5">
        <v>-15.228419629999999</v>
      </c>
      <c r="E2524" s="5">
        <f>-AVERAGE('Converted Data'!$M$6:$M$1735)</f>
        <v>-810.04352178554905</v>
      </c>
    </row>
    <row r="2525" spans="1:5" x14ac:dyDescent="0.2">
      <c r="A2525" s="5">
        <f t="shared" si="160"/>
        <v>1.0833333333333334E-2</v>
      </c>
      <c r="B2525" s="5">
        <v>-4.9756607399999995</v>
      </c>
      <c r="C2525" s="5">
        <v>-5.6336558300000004</v>
      </c>
      <c r="D2525" s="5">
        <v>-15.231023799999999</v>
      </c>
      <c r="E2525" s="5">
        <f>-AVERAGE('Converted Data'!$M$6:$M$1735)</f>
        <v>-810.04352178554905</v>
      </c>
    </row>
    <row r="2526" spans="1:5" x14ac:dyDescent="0.2">
      <c r="A2526" s="5">
        <f t="shared" si="160"/>
        <v>1.1666666666666667E-2</v>
      </c>
      <c r="B2526" s="5">
        <v>-5.6045120399999995</v>
      </c>
      <c r="C2526" s="5">
        <v>-5.6336558300000004</v>
      </c>
      <c r="D2526" s="5">
        <v>-15.23101501</v>
      </c>
      <c r="E2526" s="5">
        <f>-AVERAGE('Converted Data'!$M$6:$M$1735)</f>
        <v>-810.04352178554905</v>
      </c>
    </row>
    <row r="2527" spans="1:5" x14ac:dyDescent="0.2">
      <c r="A2527" s="5">
        <f t="shared" si="160"/>
        <v>1.2500000000000001E-2</v>
      </c>
      <c r="B2527" s="5">
        <v>-4.9756607399999995</v>
      </c>
      <c r="C2527" s="5">
        <v>-6.2584959100000006</v>
      </c>
      <c r="D2527" s="5">
        <v>-13.9549805</v>
      </c>
      <c r="E2527" s="5">
        <f>-AVERAGE('Converted Data'!$M$6:$M$1735)</f>
        <v>-810.04352178554905</v>
      </c>
    </row>
    <row r="2528" spans="1:5" x14ac:dyDescent="0.2">
      <c r="A2528" s="5">
        <f t="shared" si="160"/>
        <v>1.3333333333333334E-2</v>
      </c>
      <c r="B2528" s="5">
        <v>-2.48516973</v>
      </c>
      <c r="C2528" s="5">
        <v>-6.2584959100000006</v>
      </c>
      <c r="D2528" s="5">
        <v>-13.96187419</v>
      </c>
      <c r="E2528" s="5">
        <f>-AVERAGE('Converted Data'!$M$6:$M$1735)</f>
        <v>-810.04352178554905</v>
      </c>
    </row>
    <row r="2529" spans="1:5" x14ac:dyDescent="0.2">
      <c r="A2529" s="5">
        <f t="shared" si="160"/>
        <v>1.4166666666666668E-2</v>
      </c>
      <c r="B2529" s="5">
        <v>-0.62216936999999994</v>
      </c>
      <c r="C2529" s="5">
        <v>-5.0062549299999999</v>
      </c>
      <c r="D2529" s="5">
        <v>-12.69532875</v>
      </c>
      <c r="E2529" s="5">
        <f>-AVERAGE('Converted Data'!$M$6:$M$1735)</f>
        <v>-810.04352178554905</v>
      </c>
    </row>
    <row r="2530" spans="1:5" x14ac:dyDescent="0.2">
      <c r="A2530" s="5">
        <f t="shared" si="160"/>
        <v>1.5000000000000001E-2</v>
      </c>
      <c r="B2530" s="5">
        <v>-0.62216936999999994</v>
      </c>
      <c r="C2530" s="5">
        <v>-6.2584959100000006</v>
      </c>
      <c r="D2530" s="5">
        <v>-15.228419629999999</v>
      </c>
      <c r="E2530" s="5">
        <f>-AVERAGE('Converted Data'!$M$6:$M$1735)</f>
        <v>-810.04352178554905</v>
      </c>
    </row>
    <row r="2531" spans="1:5" x14ac:dyDescent="0.2">
      <c r="A2531" s="5">
        <f t="shared" si="160"/>
        <v>1.5833333333333335E-2</v>
      </c>
      <c r="B2531" s="5">
        <v>0.62756792999999989</v>
      </c>
      <c r="C2531" s="5">
        <v>-6.8787596800000008</v>
      </c>
      <c r="D2531" s="5">
        <v>-16.504462929999999</v>
      </c>
      <c r="E2531" s="5">
        <f>-AVERAGE('Converted Data'!$M$6:$M$1735)</f>
        <v>-810.04352178554905</v>
      </c>
    </row>
    <row r="2532" spans="1:5" x14ac:dyDescent="0.2">
      <c r="A2532" s="5">
        <f t="shared" si="160"/>
        <v>1.6666666666666666E-2</v>
      </c>
      <c r="B2532" s="5">
        <v>0.62756792999999989</v>
      </c>
      <c r="C2532" s="5">
        <v>-5.0062549299999999</v>
      </c>
      <c r="D2532" s="5">
        <v>-15.228419629999999</v>
      </c>
      <c r="E2532" s="5">
        <f>-AVERAGE('Converted Data'!$M$6:$M$1735)</f>
        <v>-810.04352178554905</v>
      </c>
    </row>
    <row r="2533" spans="1:5" x14ac:dyDescent="0.2">
      <c r="A2533" s="5">
        <f t="shared" si="160"/>
        <v>1.7499999999999998E-2</v>
      </c>
      <c r="B2533" s="5">
        <v>0.62756792999999989</v>
      </c>
      <c r="C2533" s="5">
        <v>-5.6265187000000001</v>
      </c>
      <c r="D2533" s="5">
        <v>-16.504462929999999</v>
      </c>
      <c r="E2533" s="5">
        <f>-AVERAGE('Converted Data'!$M$6:$M$1735)</f>
        <v>-810.04352178554905</v>
      </c>
    </row>
    <row r="2534" spans="1:5" x14ac:dyDescent="0.2">
      <c r="A2534" s="5">
        <f t="shared" si="160"/>
        <v>1.833333333333333E-2</v>
      </c>
      <c r="B2534" s="5">
        <v>-1.2497372999999998</v>
      </c>
      <c r="C2534" s="5">
        <v>-5.0069711100000003</v>
      </c>
      <c r="D2534" s="5">
        <v>-13.96187419</v>
      </c>
      <c r="E2534" s="5">
        <f>-AVERAGE('Converted Data'!$M$6:$M$1735)</f>
        <v>-810.04352178554905</v>
      </c>
    </row>
    <row r="2535" spans="1:5" x14ac:dyDescent="0.2">
      <c r="A2535" s="5">
        <f t="shared" si="160"/>
        <v>1.9166666666666662E-2</v>
      </c>
      <c r="B2535" s="5">
        <v>-1.8706343399999998</v>
      </c>
      <c r="C2535" s="5">
        <v>-5.6336558300000004</v>
      </c>
      <c r="D2535" s="5">
        <v>-16.504454139999996</v>
      </c>
      <c r="E2535" s="5">
        <f>-AVERAGE('Converted Data'!$M$6:$M$1735)</f>
        <v>-810.04352178554905</v>
      </c>
    </row>
    <row r="2536" spans="1:5" x14ac:dyDescent="0.2">
      <c r="A2536" s="5">
        <f t="shared" si="160"/>
        <v>1.9999999999999993E-2</v>
      </c>
      <c r="B2536" s="5">
        <v>-3.1114542900000002</v>
      </c>
      <c r="C2536" s="5">
        <v>-5.6336558300000004</v>
      </c>
      <c r="D2536" s="5">
        <v>-15.228419629999999</v>
      </c>
      <c r="E2536" s="5">
        <f>-AVERAGE('Converted Data'!$M$6:$M$1735)</f>
        <v>-810.04352178554905</v>
      </c>
    </row>
    <row r="2537" spans="1:5" x14ac:dyDescent="0.2">
      <c r="A2537" s="5">
        <f t="shared" si="160"/>
        <v>2.0833333333333325E-2</v>
      </c>
      <c r="B2537" s="5">
        <v>-2.48516973</v>
      </c>
      <c r="C2537" s="5">
        <v>-6.2584959100000006</v>
      </c>
      <c r="D2537" s="5">
        <v>-16.501858759999998</v>
      </c>
      <c r="E2537" s="5">
        <f>-AVERAGE('Converted Data'!$M$6:$M$1735)</f>
        <v>-810.04352178554905</v>
      </c>
    </row>
    <row r="2538" spans="1:5" x14ac:dyDescent="0.2">
      <c r="A2538" s="5">
        <f t="shared" si="160"/>
        <v>2.1666666666666657E-2</v>
      </c>
      <c r="B2538" s="5">
        <v>-3.7259344800000003</v>
      </c>
      <c r="C2538" s="5">
        <v>-5.6336558300000004</v>
      </c>
      <c r="D2538" s="5">
        <v>-15.228419629999999</v>
      </c>
      <c r="E2538" s="5">
        <f>-AVERAGE('Converted Data'!$M$6:$M$1735)</f>
        <v>-810.04352178554905</v>
      </c>
    </row>
    <row r="2539" spans="1:5" x14ac:dyDescent="0.2">
      <c r="A2539" s="5">
        <f t="shared" si="160"/>
        <v>2.2499999999999989E-2</v>
      </c>
      <c r="B2539" s="5">
        <v>-2.4969188999999998</v>
      </c>
      <c r="C2539" s="5">
        <v>-5.6336558300000004</v>
      </c>
      <c r="D2539" s="5">
        <v>-15.228419629999999</v>
      </c>
      <c r="E2539" s="5">
        <f>-AVERAGE('Converted Data'!$M$6:$M$1735)</f>
        <v>-810.04352178554905</v>
      </c>
    </row>
    <row r="2540" spans="1:5" x14ac:dyDescent="0.2">
      <c r="A2540" s="5">
        <f t="shared" si="160"/>
        <v>2.3333333333333321E-2</v>
      </c>
      <c r="B2540" s="5">
        <v>-2.48516973</v>
      </c>
      <c r="C2540" s="5">
        <v>-5.6336558300000004</v>
      </c>
      <c r="D2540" s="5">
        <v>-13.96187419</v>
      </c>
      <c r="E2540" s="5">
        <f>-AVERAGE('Converted Data'!$M$6:$M$1735)</f>
        <v>-810.04352178554905</v>
      </c>
    </row>
    <row r="2541" spans="1:5" x14ac:dyDescent="0.2">
      <c r="A2541" s="5">
        <f t="shared" si="160"/>
        <v>2.4166666666666652E-2</v>
      </c>
      <c r="B2541" s="5">
        <v>-1.24306641</v>
      </c>
      <c r="C2541" s="5">
        <v>-5.6336558300000004</v>
      </c>
      <c r="D2541" s="5">
        <v>-15.228419629999999</v>
      </c>
      <c r="E2541" s="5">
        <f>-AVERAGE('Converted Data'!$M$6:$M$1735)</f>
        <v>-810.04352178554905</v>
      </c>
    </row>
    <row r="2542" spans="1:5" x14ac:dyDescent="0.2">
      <c r="A2542" s="5">
        <f t="shared" si="160"/>
        <v>2.4999999999999984E-2</v>
      </c>
      <c r="B2542" s="5">
        <v>-0.62216936999999994</v>
      </c>
      <c r="C2542" s="5">
        <v>-5.0069711100000003</v>
      </c>
      <c r="D2542" s="5">
        <v>-15.228419629999999</v>
      </c>
      <c r="E2542" s="5">
        <f>-AVERAGE('Converted Data'!$M$6:$M$1735)</f>
        <v>-810.04352178554905</v>
      </c>
    </row>
    <row r="2543" spans="1:5" x14ac:dyDescent="0.2">
      <c r="A2543" s="5">
        <f t="shared" si="160"/>
        <v>2.5833333333333316E-2</v>
      </c>
      <c r="B2543" s="5">
        <v>-1.2497372999999998</v>
      </c>
      <c r="C2543" s="5">
        <v>-5.0069711100000003</v>
      </c>
      <c r="D2543" s="5">
        <v>-15.228419629999999</v>
      </c>
      <c r="E2543" s="5">
        <f>-AVERAGE('Converted Data'!$M$6:$M$1735)</f>
        <v>-810.04352178554905</v>
      </c>
    </row>
    <row r="2544" spans="1:5" x14ac:dyDescent="0.2">
      <c r="A2544" s="5">
        <f t="shared" si="160"/>
        <v>2.6666666666666648E-2</v>
      </c>
      <c r="B2544" s="5">
        <v>-0.62216936999999994</v>
      </c>
      <c r="C2544" s="5">
        <v>-5.6336558300000004</v>
      </c>
      <c r="D2544" s="5">
        <v>-16.497560450000002</v>
      </c>
      <c r="E2544" s="5">
        <f>-AVERAGE('Converted Data'!$M$6:$M$1735)</f>
        <v>-810.04352178554905</v>
      </c>
    </row>
    <row r="2545" spans="1:5" x14ac:dyDescent="0.2">
      <c r="A2545" s="5">
        <f t="shared" si="160"/>
        <v>2.7499999999999979E-2</v>
      </c>
      <c r="B2545" s="5">
        <v>-1.2497372999999998</v>
      </c>
      <c r="C2545" s="5">
        <v>-6.2539196000000006</v>
      </c>
      <c r="D2545" s="5">
        <v>-15.228419629999999</v>
      </c>
      <c r="E2545" s="5">
        <f>-AVERAGE('Converted Data'!$M$6:$M$1735)</f>
        <v>-810.04352178554905</v>
      </c>
    </row>
    <row r="2546" spans="1:5" x14ac:dyDescent="0.2">
      <c r="A2546" s="5">
        <f t="shared" si="160"/>
        <v>2.8333333333333311E-2</v>
      </c>
      <c r="B2546" s="5">
        <v>-0.62089704000000001</v>
      </c>
      <c r="C2546" s="5">
        <v>-6.8787596800000008</v>
      </c>
      <c r="D2546" s="5">
        <v>-15.228419629999999</v>
      </c>
      <c r="E2546" s="5">
        <f>-AVERAGE('Converted Data'!$M$6:$M$1735)</f>
        <v>-810.04352178554905</v>
      </c>
    </row>
    <row r="2547" spans="1:5" x14ac:dyDescent="0.2">
      <c r="A2547" s="5">
        <f t="shared" si="160"/>
        <v>2.9166666666666643E-2</v>
      </c>
      <c r="B2547" s="5">
        <v>-1.24306641</v>
      </c>
      <c r="C2547" s="5">
        <v>-5.6336558300000004</v>
      </c>
      <c r="D2547" s="5">
        <v>-15.228419629999999</v>
      </c>
      <c r="E2547" s="5">
        <f>-AVERAGE('Converted Data'!$M$6:$M$1735)</f>
        <v>-810.04352178554905</v>
      </c>
    </row>
    <row r="2548" spans="1:5" x14ac:dyDescent="0.2">
      <c r="A2548" s="5">
        <f t="shared" si="160"/>
        <v>2.9999999999999975E-2</v>
      </c>
      <c r="B2548" s="5">
        <v>-1.8706343399999998</v>
      </c>
      <c r="C2548" s="5">
        <v>-5.6336558300000004</v>
      </c>
      <c r="D2548" s="5">
        <v>-15.228419629999999</v>
      </c>
      <c r="E2548" s="5">
        <f>-AVERAGE('Converted Data'!$M$6:$M$1735)</f>
        <v>-810.04352178554905</v>
      </c>
    </row>
    <row r="2549" spans="1:5" x14ac:dyDescent="0.2">
      <c r="A2549" s="5">
        <f t="shared" si="160"/>
        <v>3.0833333333333306E-2</v>
      </c>
      <c r="B2549" s="5">
        <v>-1.86427269</v>
      </c>
      <c r="C2549" s="5">
        <v>-5.6336558300000004</v>
      </c>
      <c r="D2549" s="5">
        <v>-13.959278810000001</v>
      </c>
      <c r="E2549" s="5">
        <f>-AVERAGE('Converted Data'!$M$6:$M$1735)</f>
        <v>-810.04352178554905</v>
      </c>
    </row>
    <row r="2550" spans="1:5" x14ac:dyDescent="0.2">
      <c r="A2550" s="5">
        <f t="shared" si="160"/>
        <v>3.1666666666666642E-2</v>
      </c>
      <c r="B2550" s="5">
        <v>-2.48516973</v>
      </c>
      <c r="C2550" s="5">
        <v>-5.6336558300000004</v>
      </c>
      <c r="D2550" s="5">
        <v>-15.228419629999999</v>
      </c>
      <c r="E2550" s="5">
        <f>-AVERAGE('Converted Data'!$M$6:$M$1735)</f>
        <v>-810.04352178554905</v>
      </c>
    </row>
    <row r="2551" spans="1:5" x14ac:dyDescent="0.2">
      <c r="A2551" s="5">
        <f t="shared" si="160"/>
        <v>3.2499999999999973E-2</v>
      </c>
      <c r="B2551" s="5">
        <v>-1.8706343399999998</v>
      </c>
      <c r="C2551" s="5">
        <v>-5.6336558300000004</v>
      </c>
      <c r="D2551" s="5">
        <v>-15.228419629999999</v>
      </c>
      <c r="E2551" s="5">
        <f>-AVERAGE('Converted Data'!$M$6:$M$1735)</f>
        <v>-810.04352178554905</v>
      </c>
    </row>
    <row r="2552" spans="1:5" x14ac:dyDescent="0.2">
      <c r="A2552" s="5">
        <f t="shared" si="160"/>
        <v>3.3333333333333305E-2</v>
      </c>
      <c r="B2552" s="5">
        <v>-1.8706343399999998</v>
      </c>
      <c r="C2552" s="5">
        <v>-5.0062549299999999</v>
      </c>
      <c r="D2552" s="5">
        <v>-15.228419629999999</v>
      </c>
      <c r="E2552" s="5">
        <f>-AVERAGE('Converted Data'!$M$6:$M$1735)</f>
        <v>-810.04352178554905</v>
      </c>
    </row>
    <row r="2553" spans="1:5" x14ac:dyDescent="0.2">
      <c r="A2553" s="5">
        <f t="shared" si="160"/>
        <v>3.4166666666666637E-2</v>
      </c>
      <c r="B2553" s="5">
        <v>-1.8706343399999998</v>
      </c>
      <c r="C2553" s="5">
        <v>-5.6336558300000004</v>
      </c>
      <c r="D2553" s="5">
        <v>-16.501858759999998</v>
      </c>
      <c r="E2553" s="5">
        <f>-AVERAGE('Converted Data'!$M$6:$M$1735)</f>
        <v>-810.04352178554905</v>
      </c>
    </row>
    <row r="2554" spans="1:5" x14ac:dyDescent="0.2">
      <c r="A2554" s="5">
        <f t="shared" si="160"/>
        <v>3.4999999999999969E-2</v>
      </c>
      <c r="B2554" s="5">
        <v>-1.24306641</v>
      </c>
      <c r="C2554" s="5">
        <v>-5.0062549299999999</v>
      </c>
      <c r="D2554" s="5">
        <v>-15.228419629999999</v>
      </c>
      <c r="E2554" s="5">
        <f>-AVERAGE('Converted Data'!$M$6:$M$1735)</f>
        <v>-810.04352178554905</v>
      </c>
    </row>
    <row r="2555" spans="1:5" x14ac:dyDescent="0.2">
      <c r="A2555" s="5">
        <f t="shared" si="160"/>
        <v>3.58333333333333E-2</v>
      </c>
      <c r="B2555" s="5">
        <v>-1.2367047600000001</v>
      </c>
      <c r="C2555" s="5">
        <v>-6.2584959100000006</v>
      </c>
      <c r="D2555" s="5">
        <v>-16.504462929999999</v>
      </c>
      <c r="E2555" s="5">
        <f>-AVERAGE('Converted Data'!$M$6:$M$1735)</f>
        <v>-810.04352178554905</v>
      </c>
    </row>
    <row r="2556" spans="1:5" x14ac:dyDescent="0.2">
      <c r="A2556" s="5">
        <f t="shared" si="160"/>
        <v>3.6666666666666632E-2</v>
      </c>
      <c r="B2556" s="5">
        <v>-0.62216936999999994</v>
      </c>
      <c r="C2556" s="5">
        <v>-5.0062549299999999</v>
      </c>
      <c r="D2556" s="5">
        <v>-13.96187419</v>
      </c>
      <c r="E2556" s="5">
        <f>-AVERAGE('Converted Data'!$M$6:$M$1735)</f>
        <v>-810.04352178554905</v>
      </c>
    </row>
    <row r="2557" spans="1:5" x14ac:dyDescent="0.2">
      <c r="A2557" s="5">
        <f t="shared" si="160"/>
        <v>3.7499999999999964E-2</v>
      </c>
      <c r="B2557" s="5">
        <v>-1.24306641</v>
      </c>
      <c r="C2557" s="5">
        <v>-5.6336558300000004</v>
      </c>
      <c r="D2557" s="5">
        <v>-15.228419629999999</v>
      </c>
      <c r="E2557" s="5">
        <f>-AVERAGE('Converted Data'!$M$6:$M$1735)</f>
        <v>-810.04352178554905</v>
      </c>
    </row>
    <row r="2558" spans="1:5" x14ac:dyDescent="0.2">
      <c r="A2558" s="5">
        <f t="shared" si="160"/>
        <v>3.8333333333333296E-2</v>
      </c>
      <c r="B2558" s="5">
        <v>-1.8706343399999998</v>
      </c>
      <c r="C2558" s="5">
        <v>-5.0062549299999999</v>
      </c>
      <c r="D2558" s="5">
        <v>-13.96187419</v>
      </c>
      <c r="E2558" s="5">
        <f>-AVERAGE('Converted Data'!$M$6:$M$1735)</f>
        <v>-810.04352178554905</v>
      </c>
    </row>
    <row r="2559" spans="1:5" x14ac:dyDescent="0.2">
      <c r="A2559" s="5">
        <f t="shared" si="160"/>
        <v>3.9166666666666627E-2</v>
      </c>
      <c r="B2559" s="5">
        <v>-1.8706343399999998</v>
      </c>
      <c r="C2559" s="5">
        <v>-5.6336558300000004</v>
      </c>
      <c r="D2559" s="5">
        <v>-15.228419629999999</v>
      </c>
      <c r="E2559" s="5">
        <f>-AVERAGE('Converted Data'!$M$6:$M$1735)</f>
        <v>-810.04352178554905</v>
      </c>
    </row>
    <row r="2560" spans="1:5" x14ac:dyDescent="0.2">
      <c r="A2560" s="5">
        <f t="shared" si="160"/>
        <v>3.9999999999999959E-2</v>
      </c>
      <c r="B2560" s="5">
        <v>-1.24306641</v>
      </c>
      <c r="C2560" s="5">
        <v>-5.0062549299999999</v>
      </c>
      <c r="D2560" s="5">
        <v>-16.504462929999999</v>
      </c>
      <c r="E2560" s="5">
        <f>-AVERAGE('Converted Data'!$M$6:$M$1735)</f>
        <v>-810.04352178554905</v>
      </c>
    </row>
    <row r="2561" spans="1:5" x14ac:dyDescent="0.2">
      <c r="A2561" s="5">
        <f t="shared" si="160"/>
        <v>4.0833333333333291E-2</v>
      </c>
      <c r="B2561" s="5">
        <v>-2.48516973</v>
      </c>
      <c r="C2561" s="5">
        <v>-5.6336558300000004</v>
      </c>
      <c r="D2561" s="5">
        <v>-16.504462929999999</v>
      </c>
      <c r="E2561" s="5">
        <f>-AVERAGE('Converted Data'!$M$6:$M$1735)</f>
        <v>-810.04352178554905</v>
      </c>
    </row>
    <row r="2562" spans="1:5" x14ac:dyDescent="0.2">
      <c r="A2562" s="5">
        <f t="shared" si="160"/>
        <v>4.1666666666666623E-2</v>
      </c>
      <c r="B2562" s="5">
        <v>-1.8706343399999998</v>
      </c>
      <c r="C2562" s="5">
        <v>-6.8851806300000007</v>
      </c>
      <c r="D2562" s="5">
        <v>-13.96187419</v>
      </c>
      <c r="E2562" s="5">
        <f>-AVERAGE('Converted Data'!$M$6:$M$1735)</f>
        <v>-810.04352178554905</v>
      </c>
    </row>
    <row r="2563" spans="1:5" x14ac:dyDescent="0.2">
      <c r="A2563" s="5">
        <f t="shared" si="160"/>
        <v>4.2499999999999954E-2</v>
      </c>
      <c r="B2563" s="5">
        <v>-1.8706343399999998</v>
      </c>
      <c r="C2563" s="5">
        <v>-5.0062549299999999</v>
      </c>
      <c r="D2563" s="5">
        <v>-16.504462929999999</v>
      </c>
      <c r="E2563" s="5">
        <f>-AVERAGE('Converted Data'!$M$6:$M$1735)</f>
        <v>-810.04352178554905</v>
      </c>
    </row>
    <row r="2564" spans="1:5" x14ac:dyDescent="0.2">
      <c r="A2564" s="5">
        <f t="shared" si="160"/>
        <v>4.3333333333333286E-2</v>
      </c>
      <c r="B2564" s="5">
        <v>-1.8706343399999998</v>
      </c>
      <c r="C2564" s="5">
        <v>-5.0062549299999999</v>
      </c>
      <c r="D2564" s="5">
        <v>-15.228419629999999</v>
      </c>
      <c r="E2564" s="5">
        <f>-AVERAGE('Converted Data'!$M$6:$M$1735)</f>
        <v>-810.04352178554905</v>
      </c>
    </row>
    <row r="2565" spans="1:5" x14ac:dyDescent="0.2">
      <c r="A2565" s="5">
        <f t="shared" si="160"/>
        <v>4.4166666666666618E-2</v>
      </c>
      <c r="B2565" s="5">
        <v>-1.8706343399999998</v>
      </c>
      <c r="C2565" s="5">
        <v>-5.6336558300000004</v>
      </c>
      <c r="D2565" s="5">
        <v>-15.228419629999999</v>
      </c>
      <c r="E2565" s="5">
        <f>-AVERAGE('Converted Data'!$M$6:$M$1735)</f>
        <v>-810.04352178554905</v>
      </c>
    </row>
    <row r="2566" spans="1:5" x14ac:dyDescent="0.2">
      <c r="A2566" s="5">
        <f t="shared" si="160"/>
        <v>4.499999999999995E-2</v>
      </c>
      <c r="B2566" s="5">
        <v>-2.4905572500000002</v>
      </c>
      <c r="C2566" s="5">
        <v>-5.0062549299999999</v>
      </c>
      <c r="D2566" s="5">
        <v>-15.228419629999999</v>
      </c>
      <c r="E2566" s="5">
        <f>-AVERAGE('Converted Data'!$M$6:$M$1735)</f>
        <v>-810.04352178554905</v>
      </c>
    </row>
    <row r="2567" spans="1:5" x14ac:dyDescent="0.2">
      <c r="A2567" s="5">
        <f t="shared" si="160"/>
        <v>4.5833333333333282E-2</v>
      </c>
      <c r="B2567" s="5">
        <v>-1.24306641</v>
      </c>
      <c r="C2567" s="5">
        <v>-5.6336558300000004</v>
      </c>
      <c r="D2567" s="5">
        <v>-15.228419629999999</v>
      </c>
      <c r="E2567" s="5">
        <f>-AVERAGE('Converted Data'!$M$6:$M$1735)</f>
        <v>-810.04352178554905</v>
      </c>
    </row>
    <row r="2568" spans="1:5" x14ac:dyDescent="0.2">
      <c r="A2568" s="5">
        <f t="shared" si="160"/>
        <v>4.6666666666666613E-2</v>
      </c>
      <c r="B2568" s="5">
        <v>-1.24306641</v>
      </c>
      <c r="C2568" s="5">
        <v>-6.2584959100000006</v>
      </c>
      <c r="D2568" s="5">
        <v>-15.228419629999999</v>
      </c>
      <c r="E2568" s="5">
        <f>-AVERAGE('Converted Data'!$M$6:$M$1735)</f>
        <v>-810.04352178554905</v>
      </c>
    </row>
    <row r="2569" spans="1:5" x14ac:dyDescent="0.2">
      <c r="A2569" s="5">
        <f t="shared" si="160"/>
        <v>4.7499999999999945E-2</v>
      </c>
      <c r="B2569" s="5">
        <v>-1.24306641</v>
      </c>
      <c r="C2569" s="5">
        <v>-5.6336558300000004</v>
      </c>
      <c r="D2569" s="5">
        <v>-15.228419629999999</v>
      </c>
      <c r="E2569" s="5">
        <f>-AVERAGE('Converted Data'!$M$6:$M$1735)</f>
        <v>-810.04352178554905</v>
      </c>
    </row>
    <row r="2570" spans="1:5" x14ac:dyDescent="0.2">
      <c r="A2570" s="5">
        <f t="shared" si="160"/>
        <v>4.8333333333333277E-2</v>
      </c>
      <c r="B2570" s="5">
        <v>-1.8576018000000001</v>
      </c>
      <c r="C2570" s="5">
        <v>-6.2584959100000006</v>
      </c>
      <c r="D2570" s="5">
        <v>-16.486233739999999</v>
      </c>
      <c r="E2570" s="5">
        <f>-AVERAGE('Converted Data'!$M$6:$M$1735)</f>
        <v>-810.04352178554905</v>
      </c>
    </row>
    <row r="2571" spans="1:5" x14ac:dyDescent="0.2">
      <c r="A2571" s="5">
        <f t="shared" si="160"/>
        <v>4.9166666666666609E-2</v>
      </c>
      <c r="B2571" s="5">
        <v>-1.2497372999999998</v>
      </c>
      <c r="C2571" s="5">
        <v>-6.2584959100000006</v>
      </c>
      <c r="D2571" s="5">
        <v>-15.228419629999999</v>
      </c>
      <c r="E2571" s="5">
        <f>-AVERAGE('Converted Data'!$M$6:$M$1735)</f>
        <v>-810.04352178554905</v>
      </c>
    </row>
    <row r="2572" spans="1:5" x14ac:dyDescent="0.2">
      <c r="A2572" s="5">
        <f t="shared" si="160"/>
        <v>4.999999999999994E-2</v>
      </c>
      <c r="B2572" s="5">
        <v>-1.8706343399999998</v>
      </c>
      <c r="C2572" s="5">
        <v>-5.6336558300000004</v>
      </c>
      <c r="D2572" s="5">
        <v>-15.228419629999999</v>
      </c>
      <c r="E2572" s="5">
        <f>-AVERAGE('Converted Data'!$M$6:$M$1735)</f>
        <v>-810.04352178554905</v>
      </c>
    </row>
    <row r="2573" spans="1:5" x14ac:dyDescent="0.2">
      <c r="A2573" s="5">
        <f t="shared" si="160"/>
        <v>5.0833333333333272E-2</v>
      </c>
      <c r="B2573" s="5">
        <v>-2.48516973</v>
      </c>
      <c r="C2573" s="5">
        <v>-5.63293965</v>
      </c>
      <c r="D2573" s="5">
        <v>-15.228419629999999</v>
      </c>
      <c r="E2573" s="5">
        <f>-AVERAGE('Converted Data'!$M$6:$M$1735)</f>
        <v>-810.04352178554905</v>
      </c>
    </row>
    <row r="2574" spans="1:5" x14ac:dyDescent="0.2">
      <c r="A2574" s="5">
        <f t="shared" si="160"/>
        <v>5.1666666666666604E-2</v>
      </c>
      <c r="B2574" s="5">
        <v>-2.48516973</v>
      </c>
      <c r="C2574" s="5">
        <v>-5.6336558300000004</v>
      </c>
      <c r="D2574" s="5">
        <v>-16.504462929999999</v>
      </c>
      <c r="E2574" s="5">
        <f>-AVERAGE('Converted Data'!$M$6:$M$1735)</f>
        <v>-810.04352178554905</v>
      </c>
    </row>
    <row r="2575" spans="1:5" x14ac:dyDescent="0.2">
      <c r="A2575" s="5">
        <f t="shared" si="160"/>
        <v>5.2499999999999936E-2</v>
      </c>
      <c r="B2575" s="5">
        <v>-2.4915313799999996</v>
      </c>
      <c r="C2575" s="5">
        <v>-6.2584959100000006</v>
      </c>
      <c r="D2575" s="5">
        <v>-15.228419629999999</v>
      </c>
      <c r="E2575" s="5">
        <f>-AVERAGE('Converted Data'!$M$6:$M$1735)</f>
        <v>-810.04352178554905</v>
      </c>
    </row>
    <row r="2576" spans="1:5" x14ac:dyDescent="0.2">
      <c r="A2576" s="5">
        <f t="shared" si="160"/>
        <v>5.3333333333333267E-2</v>
      </c>
      <c r="B2576" s="5">
        <v>-2.4969188999999998</v>
      </c>
      <c r="C2576" s="5">
        <v>-5.0062549299999999</v>
      </c>
      <c r="D2576" s="5">
        <v>-15.228419629999999</v>
      </c>
      <c r="E2576" s="5">
        <f>-AVERAGE('Converted Data'!$M$6:$M$1735)</f>
        <v>-810.04352178554905</v>
      </c>
    </row>
    <row r="2577" spans="1:5" x14ac:dyDescent="0.2">
      <c r="A2577" s="5">
        <f t="shared" si="160"/>
        <v>5.4166666666666599E-2</v>
      </c>
      <c r="B2577" s="5">
        <v>-1.24306641</v>
      </c>
      <c r="C2577" s="5">
        <v>-5.0062549299999999</v>
      </c>
      <c r="D2577" s="5">
        <v>-15.228419629999999</v>
      </c>
      <c r="E2577" s="5">
        <f>-AVERAGE('Converted Data'!$M$6:$M$1735)</f>
        <v>-810.04352178554905</v>
      </c>
    </row>
    <row r="2578" spans="1:5" x14ac:dyDescent="0.2">
      <c r="A2578" s="5">
        <f t="shared" si="160"/>
        <v>5.4999999999999931E-2</v>
      </c>
      <c r="B2578" s="5">
        <v>-1.8706343399999998</v>
      </c>
      <c r="C2578" s="5">
        <v>-5.6336558300000004</v>
      </c>
      <c r="D2578" s="5">
        <v>-15.228419629999999</v>
      </c>
      <c r="E2578" s="5">
        <f>-AVERAGE('Converted Data'!$M$6:$M$1735)</f>
        <v>-810.04352178554905</v>
      </c>
    </row>
    <row r="2579" spans="1:5" x14ac:dyDescent="0.2">
      <c r="A2579" s="5">
        <f t="shared" ref="A2579:A2642" si="161">A2578+1/1200</f>
        <v>5.5833333333333263E-2</v>
      </c>
      <c r="B2579" s="5">
        <v>-1.24306641</v>
      </c>
      <c r="C2579" s="5">
        <v>-5.6336558300000004</v>
      </c>
      <c r="D2579" s="5">
        <v>-15.228419629999999</v>
      </c>
      <c r="E2579" s="5">
        <f>-AVERAGE('Converted Data'!$M$6:$M$1735)</f>
        <v>-810.04352178554905</v>
      </c>
    </row>
    <row r="2580" spans="1:5" x14ac:dyDescent="0.2">
      <c r="A2580" s="5">
        <f t="shared" si="161"/>
        <v>5.6666666666666594E-2</v>
      </c>
      <c r="B2580" s="5">
        <v>-1.24306641</v>
      </c>
      <c r="C2580" s="5">
        <v>-5.6336558300000004</v>
      </c>
      <c r="D2580" s="5">
        <v>-15.228419629999999</v>
      </c>
      <c r="E2580" s="5">
        <f>-AVERAGE('Converted Data'!$M$6:$M$1735)</f>
        <v>-810.04352178554905</v>
      </c>
    </row>
    <row r="2581" spans="1:5" x14ac:dyDescent="0.2">
      <c r="A2581" s="5">
        <f t="shared" si="161"/>
        <v>5.7499999999999926E-2</v>
      </c>
      <c r="B2581" s="5">
        <v>-1.24306641</v>
      </c>
      <c r="C2581" s="5">
        <v>-5.6336558300000004</v>
      </c>
      <c r="D2581" s="5">
        <v>-15.228419629999999</v>
      </c>
      <c r="E2581" s="5">
        <f>-AVERAGE('Converted Data'!$M$6:$M$1735)</f>
        <v>-810.04352178554905</v>
      </c>
    </row>
    <row r="2582" spans="1:5" x14ac:dyDescent="0.2">
      <c r="A2582" s="5">
        <f t="shared" si="161"/>
        <v>5.8333333333333258E-2</v>
      </c>
      <c r="B2582" s="5">
        <v>-1.24306641</v>
      </c>
      <c r="C2582" s="5">
        <v>-5.0062549299999999</v>
      </c>
      <c r="D2582" s="5">
        <v>-13.96187419</v>
      </c>
      <c r="E2582" s="5">
        <f>-AVERAGE('Converted Data'!$M$6:$M$1735)</f>
        <v>-810.04352178554905</v>
      </c>
    </row>
    <row r="2583" spans="1:5" x14ac:dyDescent="0.2">
      <c r="A2583" s="5">
        <f t="shared" si="161"/>
        <v>5.916666666666659E-2</v>
      </c>
      <c r="B2583" s="5">
        <v>-1.8706343399999998</v>
      </c>
      <c r="C2583" s="5">
        <v>-6.2513587800000003</v>
      </c>
      <c r="D2583" s="5">
        <v>-16.504462929999999</v>
      </c>
      <c r="E2583" s="5">
        <f>-AVERAGE('Converted Data'!$M$6:$M$1735)</f>
        <v>-810.04352178554905</v>
      </c>
    </row>
    <row r="2584" spans="1:5" x14ac:dyDescent="0.2">
      <c r="A2584" s="5">
        <f t="shared" si="161"/>
        <v>5.9999999999999921E-2</v>
      </c>
      <c r="B2584" s="5">
        <v>-1.8706343399999998</v>
      </c>
      <c r="C2584" s="5">
        <v>-5.6336558300000004</v>
      </c>
      <c r="D2584" s="5">
        <v>-16.504462929999999</v>
      </c>
      <c r="E2584" s="5">
        <f>-AVERAGE('Converted Data'!$M$6:$M$1735)</f>
        <v>-810.04352178554905</v>
      </c>
    </row>
    <row r="2585" spans="1:5" x14ac:dyDescent="0.2">
      <c r="A2585" s="5">
        <f t="shared" si="161"/>
        <v>6.0833333333333253E-2</v>
      </c>
      <c r="B2585" s="5">
        <v>-2.48516973</v>
      </c>
      <c r="C2585" s="5">
        <v>-6.2603405500000004</v>
      </c>
      <c r="D2585" s="5">
        <v>-16.501858759999998</v>
      </c>
      <c r="E2585" s="5">
        <f>-AVERAGE('Converted Data'!$M$6:$M$1735)</f>
        <v>-810.04352178554905</v>
      </c>
    </row>
    <row r="2586" spans="1:5" x14ac:dyDescent="0.2">
      <c r="A2586" s="5">
        <f t="shared" si="161"/>
        <v>6.1666666666666585E-2</v>
      </c>
      <c r="B2586" s="5">
        <v>-2.48516973</v>
      </c>
      <c r="C2586" s="5">
        <v>-5.6336558300000004</v>
      </c>
      <c r="D2586" s="5">
        <v>-16.504462929999999</v>
      </c>
      <c r="E2586" s="5">
        <f>-AVERAGE('Converted Data'!$M$6:$M$1735)</f>
        <v>-810.04352178554905</v>
      </c>
    </row>
    <row r="2587" spans="1:5" x14ac:dyDescent="0.2">
      <c r="A2587" s="5">
        <f t="shared" si="161"/>
        <v>6.2499999999999917E-2</v>
      </c>
      <c r="B2587" s="5">
        <v>-1.8706343399999998</v>
      </c>
      <c r="C2587" s="5">
        <v>-5.6336558300000004</v>
      </c>
      <c r="D2587" s="5">
        <v>-15.228419629999999</v>
      </c>
      <c r="E2587" s="5">
        <f>-AVERAGE('Converted Data'!$M$6:$M$1735)</f>
        <v>-810.04352178554905</v>
      </c>
    </row>
    <row r="2588" spans="1:5" x14ac:dyDescent="0.2">
      <c r="A2588" s="5">
        <f t="shared" si="161"/>
        <v>6.3333333333333255E-2</v>
      </c>
      <c r="B2588" s="5">
        <v>-1.24306641</v>
      </c>
      <c r="C2588" s="5">
        <v>-5.6336558300000004</v>
      </c>
      <c r="D2588" s="5">
        <v>-15.228419629999999</v>
      </c>
      <c r="E2588" s="5">
        <f>-AVERAGE('Converted Data'!$M$6:$M$1735)</f>
        <v>-810.04352178554905</v>
      </c>
    </row>
    <row r="2589" spans="1:5" x14ac:dyDescent="0.2">
      <c r="A2589" s="5">
        <f t="shared" si="161"/>
        <v>6.4166666666666594E-2</v>
      </c>
      <c r="B2589" s="5">
        <v>-1.2497372999999998</v>
      </c>
      <c r="C2589" s="5">
        <v>-5.6336558300000004</v>
      </c>
      <c r="D2589" s="5">
        <v>-13.96187419</v>
      </c>
      <c r="E2589" s="5">
        <f>-AVERAGE('Converted Data'!$M$6:$M$1735)</f>
        <v>-810.04352178554905</v>
      </c>
    </row>
    <row r="2590" spans="1:5" x14ac:dyDescent="0.2">
      <c r="A2590" s="5">
        <f t="shared" si="161"/>
        <v>6.4999999999999933E-2</v>
      </c>
      <c r="B2590" s="5">
        <v>-1.8693509699999997</v>
      </c>
      <c r="C2590" s="5">
        <v>-6.2584959100000006</v>
      </c>
      <c r="D2590" s="5">
        <v>-15.228419629999999</v>
      </c>
      <c r="E2590" s="5">
        <f>-AVERAGE('Converted Data'!$M$6:$M$1735)</f>
        <v>-810.04352178554905</v>
      </c>
    </row>
    <row r="2591" spans="1:5" x14ac:dyDescent="0.2">
      <c r="A2591" s="5">
        <f t="shared" si="161"/>
        <v>6.5833333333333272E-2</v>
      </c>
      <c r="B2591" s="5">
        <v>-1.8706343399999998</v>
      </c>
      <c r="C2591" s="5">
        <v>-6.2584959100000006</v>
      </c>
      <c r="D2591" s="5">
        <v>-15.228419629999999</v>
      </c>
      <c r="E2591" s="5">
        <f>-AVERAGE('Converted Data'!$M$6:$M$1735)</f>
        <v>-810.04352178554905</v>
      </c>
    </row>
    <row r="2592" spans="1:5" x14ac:dyDescent="0.2">
      <c r="A2592" s="5">
        <f t="shared" si="161"/>
        <v>6.666666666666661E-2</v>
      </c>
      <c r="B2592" s="5">
        <v>-2.48516973</v>
      </c>
      <c r="C2592" s="5">
        <v>-5.6336558300000004</v>
      </c>
      <c r="D2592" s="5">
        <v>-13.959278810000001</v>
      </c>
      <c r="E2592" s="5">
        <f>-AVERAGE('Converted Data'!$M$6:$M$1735)</f>
        <v>-810.04352178554905</v>
      </c>
    </row>
    <row r="2593" spans="1:5" x14ac:dyDescent="0.2">
      <c r="A2593" s="5">
        <f t="shared" si="161"/>
        <v>6.7499999999999949E-2</v>
      </c>
      <c r="B2593" s="5">
        <v>-1.8706343399999998</v>
      </c>
      <c r="C2593" s="5">
        <v>-5.6336558300000004</v>
      </c>
      <c r="D2593" s="5">
        <v>-15.228419629999999</v>
      </c>
      <c r="E2593" s="5">
        <f>-AVERAGE('Converted Data'!$M$6:$M$1735)</f>
        <v>-810.04352178554905</v>
      </c>
    </row>
    <row r="2594" spans="1:5" x14ac:dyDescent="0.2">
      <c r="A2594" s="5">
        <f t="shared" si="161"/>
        <v>6.8333333333333288E-2</v>
      </c>
      <c r="B2594" s="5">
        <v>-1.8706343399999998</v>
      </c>
      <c r="C2594" s="5">
        <v>-5.6265187000000001</v>
      </c>
      <c r="D2594" s="5">
        <v>-16.497560450000002</v>
      </c>
      <c r="E2594" s="5">
        <f>-AVERAGE('Converted Data'!$M$6:$M$1735)</f>
        <v>-810.04352178554905</v>
      </c>
    </row>
    <row r="2595" spans="1:5" x14ac:dyDescent="0.2">
      <c r="A2595" s="5">
        <f t="shared" si="161"/>
        <v>6.9166666666666626E-2</v>
      </c>
      <c r="B2595" s="5">
        <v>-1.24306641</v>
      </c>
      <c r="C2595" s="5">
        <v>-5.0062549299999999</v>
      </c>
      <c r="D2595" s="5">
        <v>-15.228419629999999</v>
      </c>
      <c r="E2595" s="5">
        <f>-AVERAGE('Converted Data'!$M$6:$M$1735)</f>
        <v>-810.04352178554905</v>
      </c>
    </row>
    <row r="2596" spans="1:5" x14ac:dyDescent="0.2">
      <c r="A2596" s="5">
        <f t="shared" si="161"/>
        <v>6.9999999999999965E-2</v>
      </c>
      <c r="B2596" s="5">
        <v>-1.8706343399999998</v>
      </c>
      <c r="C2596" s="5">
        <v>-5.0062549299999999</v>
      </c>
      <c r="D2596" s="5">
        <v>-16.497560450000002</v>
      </c>
      <c r="E2596" s="5">
        <f>-AVERAGE('Converted Data'!$M$6:$M$1735)</f>
        <v>-810.04352178554905</v>
      </c>
    </row>
    <row r="2597" spans="1:5" x14ac:dyDescent="0.2">
      <c r="A2597" s="5">
        <f t="shared" si="161"/>
        <v>7.0833333333333304E-2</v>
      </c>
      <c r="B2597" s="5">
        <v>-1.8706343399999998</v>
      </c>
      <c r="C2597" s="5">
        <v>-5.6336558300000004</v>
      </c>
      <c r="D2597" s="5">
        <v>-15.228419629999999</v>
      </c>
      <c r="E2597" s="5">
        <f>-AVERAGE('Converted Data'!$M$6:$M$1735)</f>
        <v>-810.04352178554905</v>
      </c>
    </row>
    <row r="2598" spans="1:5" x14ac:dyDescent="0.2">
      <c r="A2598" s="5">
        <f t="shared" si="161"/>
        <v>7.1666666666666642E-2</v>
      </c>
      <c r="B2598" s="5">
        <v>-2.48516973</v>
      </c>
      <c r="C2598" s="5">
        <v>-5.6336558300000004</v>
      </c>
      <c r="D2598" s="5">
        <v>-15.228419629999999</v>
      </c>
      <c r="E2598" s="5">
        <f>-AVERAGE('Converted Data'!$M$6:$M$1735)</f>
        <v>-810.04352178554905</v>
      </c>
    </row>
    <row r="2599" spans="1:5" x14ac:dyDescent="0.2">
      <c r="A2599" s="5">
        <f t="shared" si="161"/>
        <v>7.2499999999999981E-2</v>
      </c>
      <c r="B2599" s="5">
        <v>-1.2367047600000001</v>
      </c>
      <c r="C2599" s="5">
        <v>-5.6336558300000004</v>
      </c>
      <c r="D2599" s="5">
        <v>-13.96187419</v>
      </c>
      <c r="E2599" s="5">
        <f>-AVERAGE('Converted Data'!$M$6:$M$1735)</f>
        <v>-810.04352178554905</v>
      </c>
    </row>
    <row r="2600" spans="1:5" x14ac:dyDescent="0.2">
      <c r="A2600" s="5">
        <f t="shared" si="161"/>
        <v>7.333333333333332E-2</v>
      </c>
      <c r="B2600" s="5">
        <v>-1.2497372999999998</v>
      </c>
      <c r="C2600" s="5">
        <v>-5.6336558300000004</v>
      </c>
      <c r="D2600" s="5">
        <v>-13.96187419</v>
      </c>
      <c r="E2600" s="5">
        <f>-AVERAGE('Converted Data'!$M$6:$M$1735)</f>
        <v>-810.04352178554905</v>
      </c>
    </row>
    <row r="2601" spans="1:5" x14ac:dyDescent="0.2">
      <c r="A2601" s="5">
        <f t="shared" si="161"/>
        <v>7.4166666666666659E-2</v>
      </c>
      <c r="B2601" s="5">
        <v>-1.24306641</v>
      </c>
      <c r="C2601" s="5">
        <v>-6.2584959100000006</v>
      </c>
      <c r="D2601" s="5">
        <v>-17.770999579999998</v>
      </c>
      <c r="E2601" s="5">
        <f>-AVERAGE('Converted Data'!$M$6:$M$1735)</f>
        <v>-810.04352178554905</v>
      </c>
    </row>
    <row r="2602" spans="1:5" x14ac:dyDescent="0.2">
      <c r="A2602" s="5">
        <f t="shared" si="161"/>
        <v>7.4999999999999997E-2</v>
      </c>
      <c r="B2602" s="5">
        <v>-1.2497372999999998</v>
      </c>
      <c r="C2602" s="5">
        <v>-6.2584959100000006</v>
      </c>
      <c r="D2602" s="5">
        <v>-15.228419629999999</v>
      </c>
      <c r="E2602" s="5">
        <f>-AVERAGE('Converted Data'!$M$6:$M$1735)</f>
        <v>-810.04352178554905</v>
      </c>
    </row>
    <row r="2603" spans="1:5" x14ac:dyDescent="0.2">
      <c r="A2603" s="5">
        <f t="shared" si="161"/>
        <v>7.5833333333333336E-2</v>
      </c>
      <c r="B2603" s="5">
        <v>-1.8576018000000001</v>
      </c>
      <c r="C2603" s="5">
        <v>-5.6336558300000004</v>
      </c>
      <c r="D2603" s="5">
        <v>-17.770999579999998</v>
      </c>
      <c r="E2603" s="5">
        <f>-AVERAGE('Converted Data'!$M$6:$M$1735)</f>
        <v>-810.04352178554905</v>
      </c>
    </row>
    <row r="2604" spans="1:5" x14ac:dyDescent="0.2">
      <c r="A2604" s="5">
        <f t="shared" si="161"/>
        <v>7.6666666666666675E-2</v>
      </c>
      <c r="B2604" s="5">
        <v>-1.2497372999999998</v>
      </c>
      <c r="C2604" s="5">
        <v>-5.0062549299999999</v>
      </c>
      <c r="D2604" s="5">
        <v>-16.501858759999998</v>
      </c>
      <c r="E2604" s="5">
        <f>-AVERAGE('Converted Data'!$M$6:$M$1735)</f>
        <v>-810.04352178554905</v>
      </c>
    </row>
    <row r="2605" spans="1:5" x14ac:dyDescent="0.2">
      <c r="A2605" s="5">
        <f t="shared" si="161"/>
        <v>7.7500000000000013E-2</v>
      </c>
      <c r="B2605" s="5">
        <v>-1.8706343399999998</v>
      </c>
      <c r="C2605" s="5">
        <v>-5.6336558300000004</v>
      </c>
      <c r="D2605" s="5">
        <v>-15.228419629999999</v>
      </c>
      <c r="E2605" s="5">
        <f>-AVERAGE('Converted Data'!$M$6:$M$1735)</f>
        <v>-810.04352178554905</v>
      </c>
    </row>
    <row r="2606" spans="1:5" x14ac:dyDescent="0.2">
      <c r="A2606" s="5">
        <f t="shared" si="161"/>
        <v>7.8333333333333352E-2</v>
      </c>
      <c r="B2606" s="5">
        <v>-1.8706343399999998</v>
      </c>
      <c r="C2606" s="5">
        <v>-5.0069711100000003</v>
      </c>
      <c r="D2606" s="5">
        <v>-16.504462929999999</v>
      </c>
      <c r="E2606" s="5">
        <f>-AVERAGE('Converted Data'!$M$6:$M$1735)</f>
        <v>-810.04352178554905</v>
      </c>
    </row>
    <row r="2607" spans="1:5" x14ac:dyDescent="0.2">
      <c r="A2607" s="5">
        <f t="shared" si="161"/>
        <v>7.9166666666666691E-2</v>
      </c>
      <c r="B2607" s="5">
        <v>-1.8706343399999998</v>
      </c>
      <c r="C2607" s="5">
        <v>-6.2584959100000006</v>
      </c>
      <c r="D2607" s="5">
        <v>-15.228419629999999</v>
      </c>
      <c r="E2607" s="5">
        <f>-AVERAGE('Converted Data'!$M$6:$M$1735)</f>
        <v>-810.04352178554905</v>
      </c>
    </row>
    <row r="2608" spans="1:5" x14ac:dyDescent="0.2">
      <c r="A2608" s="5">
        <f t="shared" si="161"/>
        <v>8.0000000000000029E-2</v>
      </c>
      <c r="B2608" s="5">
        <v>-1.24306641</v>
      </c>
      <c r="C2608" s="5">
        <v>-5.0062549299999999</v>
      </c>
      <c r="D2608" s="5">
        <v>-15.228419629999999</v>
      </c>
      <c r="E2608" s="5">
        <f>-AVERAGE('Converted Data'!$M$6:$M$1735)</f>
        <v>-810.04352178554905</v>
      </c>
    </row>
    <row r="2609" spans="1:5" x14ac:dyDescent="0.2">
      <c r="A2609" s="5">
        <f t="shared" si="161"/>
        <v>8.0833333333333368E-2</v>
      </c>
      <c r="B2609" s="5">
        <v>-1.24306641</v>
      </c>
      <c r="C2609" s="5">
        <v>-5.6336558300000004</v>
      </c>
      <c r="D2609" s="5">
        <v>-13.952376329999998</v>
      </c>
      <c r="E2609" s="5">
        <f>-AVERAGE('Converted Data'!$M$6:$M$1735)</f>
        <v>-810.04352178554905</v>
      </c>
    </row>
    <row r="2610" spans="1:5" x14ac:dyDescent="0.2">
      <c r="A2610" s="5">
        <f t="shared" si="161"/>
        <v>8.1666666666666707E-2</v>
      </c>
      <c r="B2610" s="5">
        <v>-1.8706343399999998</v>
      </c>
      <c r="C2610" s="5">
        <v>-5.6336558300000004</v>
      </c>
      <c r="D2610" s="5">
        <v>-16.504462929999999</v>
      </c>
      <c r="E2610" s="5">
        <f>-AVERAGE('Converted Data'!$M$6:$M$1735)</f>
        <v>-810.04352178554905</v>
      </c>
    </row>
    <row r="2611" spans="1:5" x14ac:dyDescent="0.2">
      <c r="A2611" s="5">
        <f t="shared" si="161"/>
        <v>8.2500000000000046E-2</v>
      </c>
      <c r="B2611" s="5">
        <v>-1.8706343399999998</v>
      </c>
      <c r="C2611" s="5">
        <v>-5.0062549299999999</v>
      </c>
      <c r="D2611" s="5">
        <v>-15.228419629999999</v>
      </c>
      <c r="E2611" s="5">
        <f>-AVERAGE('Converted Data'!$M$6:$M$1735)</f>
        <v>-810.04352178554905</v>
      </c>
    </row>
    <row r="2612" spans="1:5" x14ac:dyDescent="0.2">
      <c r="A2612" s="5">
        <f t="shared" si="161"/>
        <v>8.3333333333333384E-2</v>
      </c>
      <c r="B2612" s="5">
        <v>-1.8706343399999998</v>
      </c>
      <c r="C2612" s="5">
        <v>-5.6336558300000004</v>
      </c>
      <c r="D2612" s="5">
        <v>-15.228419629999999</v>
      </c>
      <c r="E2612" s="5">
        <f>-AVERAGE('Converted Data'!$M$6:$M$1735)</f>
        <v>-810.04352178554905</v>
      </c>
    </row>
    <row r="2613" spans="1:5" x14ac:dyDescent="0.2">
      <c r="A2613" s="5">
        <f t="shared" si="161"/>
        <v>8.4166666666666723E-2</v>
      </c>
      <c r="B2613" s="5">
        <v>-1.8576018000000001</v>
      </c>
      <c r="C2613" s="5">
        <v>-5.6336558300000004</v>
      </c>
      <c r="D2613" s="5">
        <v>-12.685839680000001</v>
      </c>
      <c r="E2613" s="5">
        <f>-AVERAGE('Converted Data'!$M$6:$M$1735)</f>
        <v>-810.04352178554905</v>
      </c>
    </row>
    <row r="2614" spans="1:5" x14ac:dyDescent="0.2">
      <c r="A2614" s="5">
        <f t="shared" si="161"/>
        <v>8.5000000000000062E-2</v>
      </c>
      <c r="B2614" s="5">
        <v>-1.8706343399999998</v>
      </c>
      <c r="C2614" s="5">
        <v>-5.6336558300000004</v>
      </c>
      <c r="D2614" s="5">
        <v>-15.228419629999999</v>
      </c>
      <c r="E2614" s="5">
        <f>-AVERAGE('Converted Data'!$M$6:$M$1735)</f>
        <v>-810.04352178554905</v>
      </c>
    </row>
    <row r="2615" spans="1:5" x14ac:dyDescent="0.2">
      <c r="A2615" s="5">
        <f t="shared" si="161"/>
        <v>8.58333333333334E-2</v>
      </c>
      <c r="B2615" s="5">
        <v>-1.24306641</v>
      </c>
      <c r="C2615" s="5">
        <v>-6.2584959100000006</v>
      </c>
      <c r="D2615" s="5">
        <v>-15.228419629999999</v>
      </c>
      <c r="E2615" s="5">
        <f>-AVERAGE('Converted Data'!$M$6:$M$1735)</f>
        <v>-810.04352178554905</v>
      </c>
    </row>
    <row r="2616" spans="1:5" x14ac:dyDescent="0.2">
      <c r="A2616" s="5">
        <f t="shared" si="161"/>
        <v>8.6666666666666739E-2</v>
      </c>
      <c r="B2616" s="5">
        <v>-1.8706343399999998</v>
      </c>
      <c r="C2616" s="5">
        <v>-5.0062549299999999</v>
      </c>
      <c r="D2616" s="5">
        <v>-16.497560450000002</v>
      </c>
      <c r="E2616" s="5">
        <f>-AVERAGE('Converted Data'!$M$6:$M$1735)</f>
        <v>-810.04352178554905</v>
      </c>
    </row>
    <row r="2617" spans="1:5" x14ac:dyDescent="0.2">
      <c r="A2617" s="5">
        <f t="shared" si="161"/>
        <v>8.7500000000000078E-2</v>
      </c>
      <c r="B2617" s="5">
        <v>-1.8706343399999998</v>
      </c>
      <c r="C2617" s="5">
        <v>-5.6336558300000004</v>
      </c>
      <c r="D2617" s="5">
        <v>-15.228419629999999</v>
      </c>
      <c r="E2617" s="5">
        <f>-AVERAGE('Converted Data'!$M$6:$M$1735)</f>
        <v>-810.04352178554905</v>
      </c>
    </row>
    <row r="2618" spans="1:5" x14ac:dyDescent="0.2">
      <c r="A2618" s="5">
        <f t="shared" si="161"/>
        <v>8.8333333333333416E-2</v>
      </c>
      <c r="B2618" s="5">
        <v>-1.24306641</v>
      </c>
      <c r="C2618" s="5">
        <v>-5.0062549299999999</v>
      </c>
      <c r="D2618" s="5">
        <v>-16.486233739999999</v>
      </c>
      <c r="E2618" s="5">
        <f>-AVERAGE('Converted Data'!$M$6:$M$1735)</f>
        <v>-810.04352178554905</v>
      </c>
    </row>
    <row r="2619" spans="1:5" x14ac:dyDescent="0.2">
      <c r="A2619" s="5">
        <f t="shared" si="161"/>
        <v>8.9166666666666755E-2</v>
      </c>
      <c r="B2619" s="5">
        <v>-1.86427269</v>
      </c>
      <c r="C2619" s="5">
        <v>-5.0062549299999999</v>
      </c>
      <c r="D2619" s="5">
        <v>-17.768404199999999</v>
      </c>
      <c r="E2619" s="5">
        <f>-AVERAGE('Converted Data'!$M$6:$M$1735)</f>
        <v>-810.04352178554905</v>
      </c>
    </row>
    <row r="2620" spans="1:5" x14ac:dyDescent="0.2">
      <c r="A2620" s="5">
        <f t="shared" si="161"/>
        <v>9.0000000000000094E-2</v>
      </c>
      <c r="B2620" s="5">
        <v>-1.8693509699999997</v>
      </c>
      <c r="C2620" s="5">
        <v>-5.6336558300000004</v>
      </c>
      <c r="D2620" s="5">
        <v>-15.228419629999999</v>
      </c>
      <c r="E2620" s="5">
        <f>-AVERAGE('Converted Data'!$M$6:$M$1735)</f>
        <v>-810.04352178554905</v>
      </c>
    </row>
    <row r="2621" spans="1:5" x14ac:dyDescent="0.2">
      <c r="A2621" s="5">
        <f t="shared" si="161"/>
        <v>9.0833333333333433E-2</v>
      </c>
      <c r="B2621" s="5">
        <v>-2.48516973</v>
      </c>
      <c r="C2621" s="5">
        <v>-5.6336558300000004</v>
      </c>
      <c r="D2621" s="5">
        <v>-15.228419629999999</v>
      </c>
      <c r="E2621" s="5">
        <f>-AVERAGE('Converted Data'!$M$6:$M$1735)</f>
        <v>-810.04352178554905</v>
      </c>
    </row>
    <row r="2622" spans="1:5" x14ac:dyDescent="0.2">
      <c r="A2622" s="5">
        <f t="shared" si="161"/>
        <v>9.1666666666666771E-2</v>
      </c>
      <c r="B2622" s="5">
        <v>-1.8706343399999998</v>
      </c>
      <c r="C2622" s="5">
        <v>-5.6336558300000004</v>
      </c>
      <c r="D2622" s="5">
        <v>-15.228419629999999</v>
      </c>
      <c r="E2622" s="5">
        <f>-AVERAGE('Converted Data'!$M$6:$M$1735)</f>
        <v>-810.04352178554905</v>
      </c>
    </row>
    <row r="2623" spans="1:5" x14ac:dyDescent="0.2">
      <c r="A2623" s="5">
        <f t="shared" si="161"/>
        <v>9.250000000000011E-2</v>
      </c>
      <c r="B2623" s="5">
        <v>-1.8706343399999998</v>
      </c>
      <c r="C2623" s="5">
        <v>-5.6336558300000004</v>
      </c>
      <c r="D2623" s="5">
        <v>-16.504462929999999</v>
      </c>
      <c r="E2623" s="5">
        <f>-AVERAGE('Converted Data'!$M$6:$M$1735)</f>
        <v>-810.04352178554905</v>
      </c>
    </row>
    <row r="2624" spans="1:5" x14ac:dyDescent="0.2">
      <c r="A2624" s="5">
        <f t="shared" si="161"/>
        <v>9.3333333333333449E-2</v>
      </c>
      <c r="B2624" s="5">
        <v>-1.8576018000000001</v>
      </c>
      <c r="C2624" s="5">
        <v>-6.2603405500000004</v>
      </c>
      <c r="D2624" s="5">
        <v>-15.228419629999999</v>
      </c>
      <c r="E2624" s="5">
        <f>-AVERAGE('Converted Data'!$M$6:$M$1735)</f>
        <v>-810.04352178554905</v>
      </c>
    </row>
    <row r="2625" spans="1:5" x14ac:dyDescent="0.2">
      <c r="A2625" s="5">
        <f t="shared" si="161"/>
        <v>9.4166666666666787E-2</v>
      </c>
      <c r="B2625" s="5">
        <v>-1.24306641</v>
      </c>
      <c r="C2625" s="5">
        <v>-5.6336558300000004</v>
      </c>
      <c r="D2625" s="5">
        <v>-15.235313319999998</v>
      </c>
      <c r="E2625" s="5">
        <f>-AVERAGE('Converted Data'!$M$6:$M$1735)</f>
        <v>-810.04352178554905</v>
      </c>
    </row>
    <row r="2626" spans="1:5" x14ac:dyDescent="0.2">
      <c r="A2626" s="5">
        <f t="shared" si="161"/>
        <v>9.5000000000000126E-2</v>
      </c>
      <c r="B2626" s="5">
        <v>-2.48516973</v>
      </c>
      <c r="C2626" s="5">
        <v>-5.0062549299999999</v>
      </c>
      <c r="D2626" s="5">
        <v>-15.228419629999999</v>
      </c>
      <c r="E2626" s="5">
        <f>-AVERAGE('Converted Data'!$M$6:$M$1735)</f>
        <v>-810.04352178554905</v>
      </c>
    </row>
    <row r="2627" spans="1:5" x14ac:dyDescent="0.2">
      <c r="A2627" s="5">
        <f t="shared" si="161"/>
        <v>9.5833333333333465E-2</v>
      </c>
      <c r="B2627" s="5">
        <v>-1.86427269</v>
      </c>
      <c r="C2627" s="5">
        <v>-5.6336558300000004</v>
      </c>
      <c r="D2627" s="5">
        <v>-16.504462929999999</v>
      </c>
      <c r="E2627" s="5">
        <f>-AVERAGE('Converted Data'!$M$6:$M$1735)</f>
        <v>-810.04352178554905</v>
      </c>
    </row>
    <row r="2628" spans="1:5" x14ac:dyDescent="0.2">
      <c r="A2628" s="5">
        <f t="shared" si="161"/>
        <v>9.6666666666666803E-2</v>
      </c>
      <c r="B2628" s="5">
        <v>-1.8706343399999998</v>
      </c>
      <c r="C2628" s="5">
        <v>-6.2584959100000006</v>
      </c>
      <c r="D2628" s="5">
        <v>-16.494965069999999</v>
      </c>
      <c r="E2628" s="5">
        <f>-AVERAGE('Converted Data'!$M$6:$M$1735)</f>
        <v>-810.04352178554905</v>
      </c>
    </row>
    <row r="2629" spans="1:5" x14ac:dyDescent="0.2">
      <c r="A2629" s="5">
        <f t="shared" si="161"/>
        <v>9.7500000000000142E-2</v>
      </c>
      <c r="B2629" s="5">
        <v>-1.86427269</v>
      </c>
      <c r="C2629" s="5">
        <v>-5.6336558300000004</v>
      </c>
      <c r="D2629" s="5">
        <v>-15.228419629999999</v>
      </c>
      <c r="E2629" s="5">
        <f>-AVERAGE('Converted Data'!$M$6:$M$1735)</f>
        <v>-810.04352178554905</v>
      </c>
    </row>
    <row r="2630" spans="1:5" x14ac:dyDescent="0.2">
      <c r="A2630" s="5">
        <f t="shared" si="161"/>
        <v>9.8333333333333481E-2</v>
      </c>
      <c r="B2630" s="5">
        <v>-1.8706343399999998</v>
      </c>
      <c r="C2630" s="5">
        <v>-5.6336558300000004</v>
      </c>
      <c r="D2630" s="5">
        <v>-15.228419629999999</v>
      </c>
      <c r="E2630" s="5">
        <f>-AVERAGE('Converted Data'!$M$6:$M$1735)</f>
        <v>-810.04352178554905</v>
      </c>
    </row>
    <row r="2631" spans="1:5" x14ac:dyDescent="0.2">
      <c r="A2631" s="5">
        <f t="shared" si="161"/>
        <v>9.916666666666682E-2</v>
      </c>
      <c r="B2631" s="5">
        <v>-1.8706343399999998</v>
      </c>
      <c r="C2631" s="5">
        <v>-5.6336558300000004</v>
      </c>
      <c r="D2631" s="5">
        <v>-15.228419629999999</v>
      </c>
      <c r="E2631" s="5">
        <f>-AVERAGE('Converted Data'!$M$6:$M$1735)</f>
        <v>-810.04352178554905</v>
      </c>
    </row>
    <row r="2632" spans="1:5" x14ac:dyDescent="0.2">
      <c r="A2632" s="5">
        <f t="shared" si="161"/>
        <v>0.10000000000000016</v>
      </c>
      <c r="B2632" s="5">
        <v>-1.8706343399999998</v>
      </c>
      <c r="C2632" s="5">
        <v>-6.2539196000000006</v>
      </c>
      <c r="D2632" s="5">
        <v>-15.228419629999999</v>
      </c>
      <c r="E2632" s="5">
        <f>-AVERAGE('Converted Data'!$M$6:$M$1735)</f>
        <v>-810.04352178554905</v>
      </c>
    </row>
    <row r="2633" spans="1:5" x14ac:dyDescent="0.2">
      <c r="A2633" s="5">
        <f t="shared" si="161"/>
        <v>0.1008333333333335</v>
      </c>
      <c r="B2633" s="5">
        <v>-2.48516973</v>
      </c>
      <c r="C2633" s="5">
        <v>-4.37828602</v>
      </c>
      <c r="D2633" s="5">
        <v>-15.228419629999999</v>
      </c>
      <c r="E2633" s="5">
        <f>-AVERAGE('Converted Data'!$M$6:$M$1735)</f>
        <v>-810.04352178554905</v>
      </c>
    </row>
    <row r="2634" spans="1:5" x14ac:dyDescent="0.2">
      <c r="A2634" s="5">
        <f t="shared" si="161"/>
        <v>0.10166666666666684</v>
      </c>
      <c r="B2634" s="5">
        <v>-1.8706343399999998</v>
      </c>
      <c r="C2634" s="5">
        <v>-5.6336558300000004</v>
      </c>
      <c r="D2634" s="5">
        <v>-15.228419629999999</v>
      </c>
      <c r="E2634" s="5">
        <f>-AVERAGE('Converted Data'!$M$6:$M$1735)</f>
        <v>-810.04352178554905</v>
      </c>
    </row>
    <row r="2635" spans="1:5" x14ac:dyDescent="0.2">
      <c r="A2635" s="5">
        <f t="shared" si="161"/>
        <v>0.10250000000000017</v>
      </c>
      <c r="B2635" s="5">
        <v>-2.48516973</v>
      </c>
      <c r="C2635" s="5">
        <v>-5.6336558300000004</v>
      </c>
      <c r="D2635" s="5">
        <v>-12.69532875</v>
      </c>
      <c r="E2635" s="5">
        <f>-AVERAGE('Converted Data'!$M$6:$M$1735)</f>
        <v>-810.04352178554905</v>
      </c>
    </row>
    <row r="2636" spans="1:5" x14ac:dyDescent="0.2">
      <c r="A2636" s="5">
        <f t="shared" si="161"/>
        <v>0.10333333333333351</v>
      </c>
      <c r="B2636" s="5">
        <v>-2.48516973</v>
      </c>
      <c r="C2636" s="5">
        <v>-5.6336558300000004</v>
      </c>
      <c r="D2636" s="5">
        <v>-16.497560450000002</v>
      </c>
      <c r="E2636" s="5">
        <f>-AVERAGE('Converted Data'!$M$6:$M$1735)</f>
        <v>-810.04352178554905</v>
      </c>
    </row>
    <row r="2637" spans="1:5" x14ac:dyDescent="0.2">
      <c r="A2637" s="5">
        <f t="shared" si="161"/>
        <v>0.10416666666666685</v>
      </c>
      <c r="B2637" s="5">
        <v>-2.48516973</v>
      </c>
      <c r="C2637" s="5">
        <v>-5.6336558300000004</v>
      </c>
      <c r="D2637" s="5">
        <v>-13.96187419</v>
      </c>
      <c r="E2637" s="5">
        <f>-AVERAGE('Converted Data'!$M$6:$M$1735)</f>
        <v>-810.04352178554905</v>
      </c>
    </row>
    <row r="2638" spans="1:5" x14ac:dyDescent="0.2">
      <c r="A2638" s="5">
        <f t="shared" si="161"/>
        <v>0.10500000000000019</v>
      </c>
      <c r="B2638" s="5">
        <v>-1.8693509699999997</v>
      </c>
      <c r="C2638" s="5">
        <v>-6.2584959100000006</v>
      </c>
      <c r="D2638" s="5">
        <v>-15.228419629999999</v>
      </c>
      <c r="E2638" s="5">
        <f>-AVERAGE('Converted Data'!$M$6:$M$1735)</f>
        <v>-810.04352178554905</v>
      </c>
    </row>
    <row r="2639" spans="1:5" x14ac:dyDescent="0.2">
      <c r="A2639" s="5">
        <f t="shared" si="161"/>
        <v>0.10583333333333353</v>
      </c>
      <c r="B2639" s="5">
        <v>-1.24306641</v>
      </c>
      <c r="C2639" s="5">
        <v>-5.0062549299999999</v>
      </c>
      <c r="D2639" s="5">
        <v>-15.228419629999999</v>
      </c>
      <c r="E2639" s="5">
        <f>-AVERAGE('Converted Data'!$M$6:$M$1735)</f>
        <v>-810.04352178554905</v>
      </c>
    </row>
    <row r="2640" spans="1:5" x14ac:dyDescent="0.2">
      <c r="A2640" s="5">
        <f t="shared" si="161"/>
        <v>0.10666666666666687</v>
      </c>
      <c r="B2640" s="5">
        <v>-1.8706343399999998</v>
      </c>
      <c r="C2640" s="5">
        <v>-5.6336558300000004</v>
      </c>
      <c r="D2640" s="5">
        <v>-15.228419629999999</v>
      </c>
      <c r="E2640" s="5">
        <f>-AVERAGE('Converted Data'!$M$6:$M$1735)</f>
        <v>-810.04352178554905</v>
      </c>
    </row>
    <row r="2641" spans="1:5" x14ac:dyDescent="0.2">
      <c r="A2641" s="5">
        <f t="shared" si="161"/>
        <v>0.10750000000000021</v>
      </c>
      <c r="B2641" s="5">
        <v>-1.24306641</v>
      </c>
      <c r="C2641" s="5">
        <v>-5.6336558300000004</v>
      </c>
      <c r="D2641" s="5">
        <v>-15.228419629999999</v>
      </c>
      <c r="E2641" s="5">
        <f>-AVERAGE('Converted Data'!$M$6:$M$1735)</f>
        <v>-810.04352178554905</v>
      </c>
    </row>
    <row r="2642" spans="1:5" x14ac:dyDescent="0.2">
      <c r="A2642" s="5">
        <f t="shared" si="161"/>
        <v>0.10833333333333355</v>
      </c>
      <c r="B2642" s="5">
        <v>-1.8693509699999997</v>
      </c>
      <c r="C2642" s="5">
        <v>-6.2584959100000006</v>
      </c>
      <c r="D2642" s="5">
        <v>-15.228419629999999</v>
      </c>
      <c r="E2642" s="5">
        <f>-AVERAGE('Converted Data'!$M$6:$M$1735)</f>
        <v>-810.04352178554905</v>
      </c>
    </row>
    <row r="2643" spans="1:5" x14ac:dyDescent="0.2">
      <c r="A2643" s="5">
        <f t="shared" ref="A2643:A2706" si="162">A2642+1/1200</f>
        <v>0.10916666666666688</v>
      </c>
      <c r="B2643" s="5">
        <v>-1.2497372999999998</v>
      </c>
      <c r="C2643" s="5">
        <v>-5.6336558300000004</v>
      </c>
      <c r="D2643" s="5">
        <v>-15.228419629999999</v>
      </c>
      <c r="E2643" s="5">
        <f>-AVERAGE('Converted Data'!$M$6:$M$1735)</f>
        <v>-810.04352178554905</v>
      </c>
    </row>
    <row r="2644" spans="1:5" x14ac:dyDescent="0.2">
      <c r="A2644" s="5">
        <f t="shared" si="162"/>
        <v>0.11000000000000022</v>
      </c>
      <c r="B2644" s="5">
        <v>-1.2367047600000001</v>
      </c>
      <c r="C2644" s="5">
        <v>-6.2584959100000006</v>
      </c>
      <c r="D2644" s="5">
        <v>-15.228419629999999</v>
      </c>
      <c r="E2644" s="5">
        <f>-AVERAGE('Converted Data'!$M$6:$M$1735)</f>
        <v>-810.04352178554905</v>
      </c>
    </row>
    <row r="2645" spans="1:5" x14ac:dyDescent="0.2">
      <c r="A2645" s="5">
        <f t="shared" si="162"/>
        <v>0.11083333333333356</v>
      </c>
      <c r="B2645" s="5">
        <v>-1.8706343399999998</v>
      </c>
      <c r="C2645" s="5">
        <v>-5.6336558300000004</v>
      </c>
      <c r="D2645" s="5">
        <v>-16.504462929999999</v>
      </c>
      <c r="E2645" s="5">
        <f>-AVERAGE('Converted Data'!$M$6:$M$1735)</f>
        <v>-810.04352178554905</v>
      </c>
    </row>
    <row r="2646" spans="1:5" x14ac:dyDescent="0.2">
      <c r="A2646" s="5">
        <f t="shared" si="162"/>
        <v>0.1116666666666669</v>
      </c>
      <c r="B2646" s="5">
        <v>-1.8693509699999997</v>
      </c>
      <c r="C2646" s="5">
        <v>-5.0062549299999999</v>
      </c>
      <c r="D2646" s="5">
        <v>-15.228419629999999</v>
      </c>
      <c r="E2646" s="5">
        <f>-AVERAGE('Converted Data'!$M$6:$M$1735)</f>
        <v>-810.04352178554905</v>
      </c>
    </row>
    <row r="2647" spans="1:5" x14ac:dyDescent="0.2">
      <c r="A2647" s="5">
        <f t="shared" si="162"/>
        <v>0.11250000000000024</v>
      </c>
      <c r="B2647" s="5">
        <v>-1.24306641</v>
      </c>
      <c r="C2647" s="5">
        <v>-6.2584959100000006</v>
      </c>
      <c r="D2647" s="5">
        <v>-16.501858759999998</v>
      </c>
      <c r="E2647" s="5">
        <f>-AVERAGE('Converted Data'!$M$6:$M$1735)</f>
        <v>-810.04352178554905</v>
      </c>
    </row>
    <row r="2648" spans="1:5" x14ac:dyDescent="0.2">
      <c r="A2648" s="5">
        <f t="shared" si="162"/>
        <v>0.11333333333333358</v>
      </c>
      <c r="B2648" s="5">
        <v>-1.8693509699999997</v>
      </c>
      <c r="C2648" s="5">
        <v>-5.0062549299999999</v>
      </c>
      <c r="D2648" s="5">
        <v>-15.23101501</v>
      </c>
      <c r="E2648" s="5">
        <f>-AVERAGE('Converted Data'!$M$6:$M$1735)</f>
        <v>-810.04352178554905</v>
      </c>
    </row>
    <row r="2649" spans="1:5" x14ac:dyDescent="0.2">
      <c r="A2649" s="5">
        <f t="shared" si="162"/>
        <v>0.11416666666666692</v>
      </c>
      <c r="B2649" s="5">
        <v>-1.8706343399999998</v>
      </c>
      <c r="C2649" s="5">
        <v>-6.2584959100000006</v>
      </c>
      <c r="D2649" s="5">
        <v>-15.228419629999999</v>
      </c>
      <c r="E2649" s="5">
        <f>-AVERAGE('Converted Data'!$M$6:$M$1735)</f>
        <v>-810.04352178554905</v>
      </c>
    </row>
    <row r="2650" spans="1:5" x14ac:dyDescent="0.2">
      <c r="A2650" s="5">
        <f t="shared" si="162"/>
        <v>0.11500000000000025</v>
      </c>
      <c r="B2650" s="5">
        <v>-1.24306641</v>
      </c>
      <c r="C2650" s="5">
        <v>-6.2584959100000006</v>
      </c>
      <c r="D2650" s="5">
        <v>-16.497560450000002</v>
      </c>
      <c r="E2650" s="5">
        <f>-AVERAGE('Converted Data'!$M$6:$M$1735)</f>
        <v>-810.04352178554905</v>
      </c>
    </row>
    <row r="2651" spans="1:5" x14ac:dyDescent="0.2">
      <c r="A2651" s="5">
        <f t="shared" si="162"/>
        <v>0.11583333333333359</v>
      </c>
      <c r="B2651" s="5">
        <v>-1.8706343399999998</v>
      </c>
      <c r="C2651" s="5">
        <v>-6.2603405500000004</v>
      </c>
      <c r="D2651" s="5">
        <v>-16.504462929999999</v>
      </c>
      <c r="E2651" s="5">
        <f>-AVERAGE('Converted Data'!$M$6:$M$1735)</f>
        <v>-810.04352178554905</v>
      </c>
    </row>
    <row r="2652" spans="1:5" x14ac:dyDescent="0.2">
      <c r="A2652" s="5">
        <f t="shared" si="162"/>
        <v>0.11666666666666693</v>
      </c>
      <c r="B2652" s="5">
        <v>-1.8706343399999998</v>
      </c>
      <c r="C2652" s="5">
        <v>-5.6336558300000004</v>
      </c>
      <c r="D2652" s="5">
        <v>-15.228419629999999</v>
      </c>
      <c r="E2652" s="5">
        <f>-AVERAGE('Converted Data'!$M$6:$M$1735)</f>
        <v>-810.04352178554905</v>
      </c>
    </row>
    <row r="2653" spans="1:5" x14ac:dyDescent="0.2">
      <c r="A2653" s="5">
        <f t="shared" si="162"/>
        <v>0.11750000000000027</v>
      </c>
      <c r="B2653" s="5">
        <v>-1.8706343399999998</v>
      </c>
      <c r="C2653" s="5">
        <v>-5.6336558300000004</v>
      </c>
      <c r="D2653" s="5">
        <v>-15.228419629999999</v>
      </c>
      <c r="E2653" s="5">
        <f>-AVERAGE('Converted Data'!$M$6:$M$1735)</f>
        <v>-810.04352178554905</v>
      </c>
    </row>
    <row r="2654" spans="1:5" x14ac:dyDescent="0.2">
      <c r="A2654" s="5">
        <f t="shared" si="162"/>
        <v>0.11833333333333361</v>
      </c>
      <c r="B2654" s="5">
        <v>-1.24306641</v>
      </c>
      <c r="C2654" s="5">
        <v>-5.0069711100000003</v>
      </c>
      <c r="D2654" s="5">
        <v>-15.23532211</v>
      </c>
      <c r="E2654" s="5">
        <f>-AVERAGE('Converted Data'!$M$6:$M$1735)</f>
        <v>-810.04352178554905</v>
      </c>
    </row>
    <row r="2655" spans="1:5" x14ac:dyDescent="0.2">
      <c r="A2655" s="5">
        <f t="shared" si="162"/>
        <v>0.11916666666666695</v>
      </c>
      <c r="B2655" s="5">
        <v>-1.8706343399999998</v>
      </c>
      <c r="C2655" s="5">
        <v>-5.6336558300000004</v>
      </c>
      <c r="D2655" s="5">
        <v>-15.228419629999999</v>
      </c>
      <c r="E2655" s="5">
        <f>-AVERAGE('Converted Data'!$M$6:$M$1735)</f>
        <v>-810.04352178554905</v>
      </c>
    </row>
    <row r="2656" spans="1:5" x14ac:dyDescent="0.2">
      <c r="A2656" s="5">
        <f t="shared" si="162"/>
        <v>0.12000000000000029</v>
      </c>
      <c r="B2656" s="5">
        <v>-1.8706343399999998</v>
      </c>
      <c r="C2656" s="5">
        <v>-5.6336558300000004</v>
      </c>
      <c r="D2656" s="5">
        <v>-15.228419629999999</v>
      </c>
      <c r="E2656" s="5">
        <f>-AVERAGE('Converted Data'!$M$6:$M$1735)</f>
        <v>-810.04352178554905</v>
      </c>
    </row>
    <row r="2657" spans="1:5" x14ac:dyDescent="0.2">
      <c r="A2657" s="5">
        <f t="shared" si="162"/>
        <v>0.12083333333333363</v>
      </c>
      <c r="B2657" s="5">
        <v>-1.8693509699999997</v>
      </c>
      <c r="C2657" s="5">
        <v>-5.6336558300000004</v>
      </c>
      <c r="D2657" s="5">
        <v>-15.228419629999999</v>
      </c>
      <c r="E2657" s="5">
        <f>-AVERAGE('Converted Data'!$M$6:$M$1735)</f>
        <v>-810.04352178554905</v>
      </c>
    </row>
    <row r="2658" spans="1:5" x14ac:dyDescent="0.2">
      <c r="A2658" s="5">
        <f t="shared" si="162"/>
        <v>0.12166666666666696</v>
      </c>
      <c r="B2658" s="5">
        <v>-1.8706343399999998</v>
      </c>
      <c r="C2658" s="5">
        <v>-6.2603405500000004</v>
      </c>
      <c r="D2658" s="5">
        <v>-16.497560450000002</v>
      </c>
      <c r="E2658" s="5">
        <f>-AVERAGE('Converted Data'!$M$6:$M$1735)</f>
        <v>-810.04352178554905</v>
      </c>
    </row>
    <row r="2659" spans="1:5" x14ac:dyDescent="0.2">
      <c r="A2659" s="5">
        <f t="shared" si="162"/>
        <v>0.1225000000000003</v>
      </c>
      <c r="B2659" s="5">
        <v>-1.8706343399999998</v>
      </c>
      <c r="C2659" s="5">
        <v>-4.3795702099999998</v>
      </c>
      <c r="D2659" s="5">
        <v>-15.228419629999999</v>
      </c>
      <c r="E2659" s="5">
        <f>-AVERAGE('Converted Data'!$M$6:$M$1735)</f>
        <v>-810.04352178554905</v>
      </c>
    </row>
    <row r="2660" spans="1:5" x14ac:dyDescent="0.2">
      <c r="A2660" s="5">
        <f t="shared" si="162"/>
        <v>0.12333333333333364</v>
      </c>
      <c r="B2660" s="5">
        <v>-2.48516973</v>
      </c>
      <c r="C2660" s="5">
        <v>-5.0062549299999999</v>
      </c>
      <c r="D2660" s="5">
        <v>-16.504462929999999</v>
      </c>
      <c r="E2660" s="5">
        <f>-AVERAGE('Converted Data'!$M$6:$M$1735)</f>
        <v>-810.04352178554905</v>
      </c>
    </row>
    <row r="2661" spans="1:5" x14ac:dyDescent="0.2">
      <c r="A2661" s="5">
        <f t="shared" si="162"/>
        <v>0.12416666666666698</v>
      </c>
      <c r="B2661" s="5">
        <v>-1.8706343399999998</v>
      </c>
      <c r="C2661" s="5">
        <v>-6.2584959100000006</v>
      </c>
      <c r="D2661" s="5">
        <v>-16.504462929999999</v>
      </c>
      <c r="E2661" s="5">
        <f>-AVERAGE('Converted Data'!$M$6:$M$1735)</f>
        <v>-810.04352178554905</v>
      </c>
    </row>
    <row r="2662" spans="1:5" x14ac:dyDescent="0.2">
      <c r="A2662" s="5">
        <f t="shared" si="162"/>
        <v>0.12500000000000031</v>
      </c>
      <c r="B2662" s="5">
        <v>-1.8576018000000001</v>
      </c>
      <c r="C2662" s="5">
        <v>-5.0062549299999999</v>
      </c>
      <c r="D2662" s="5">
        <v>-15.228419629999999</v>
      </c>
      <c r="E2662" s="5">
        <f>-AVERAGE('Converted Data'!$M$6:$M$1735)</f>
        <v>-810.04352178554905</v>
      </c>
    </row>
    <row r="2663" spans="1:5" x14ac:dyDescent="0.2">
      <c r="A2663" s="5">
        <f t="shared" si="162"/>
        <v>0.12583333333333363</v>
      </c>
      <c r="B2663" s="5">
        <v>-1.8706343399999998</v>
      </c>
      <c r="C2663" s="5">
        <v>-5.6336558300000004</v>
      </c>
      <c r="D2663" s="5">
        <v>-12.69532875</v>
      </c>
      <c r="E2663" s="5">
        <f>-AVERAGE('Converted Data'!$M$6:$M$1735)</f>
        <v>-810.04352178554905</v>
      </c>
    </row>
    <row r="2664" spans="1:5" x14ac:dyDescent="0.2">
      <c r="A2664" s="5">
        <f t="shared" si="162"/>
        <v>0.12666666666666695</v>
      </c>
      <c r="B2664" s="5">
        <v>-1.8706343399999998</v>
      </c>
      <c r="C2664" s="5">
        <v>-6.2584959100000006</v>
      </c>
      <c r="D2664" s="5">
        <v>-15.228419629999999</v>
      </c>
      <c r="E2664" s="5">
        <f>-AVERAGE('Converted Data'!$M$6:$M$1735)</f>
        <v>-810.04352178554905</v>
      </c>
    </row>
    <row r="2665" spans="1:5" x14ac:dyDescent="0.2">
      <c r="A2665" s="5">
        <f t="shared" si="162"/>
        <v>0.12750000000000028</v>
      </c>
      <c r="B2665" s="5">
        <v>-2.48516973</v>
      </c>
      <c r="C2665" s="5">
        <v>-6.2584959100000006</v>
      </c>
      <c r="D2665" s="5">
        <v>-17.777902059999999</v>
      </c>
      <c r="E2665" s="5">
        <f>-AVERAGE('Converted Data'!$M$6:$M$1735)</f>
        <v>-810.04352178554905</v>
      </c>
    </row>
    <row r="2666" spans="1:5" x14ac:dyDescent="0.2">
      <c r="A2666" s="5">
        <f t="shared" si="162"/>
        <v>0.1283333333333336</v>
      </c>
      <c r="B2666" s="5">
        <v>-1.8706343399999998</v>
      </c>
      <c r="C2666" s="5">
        <v>-5.0062549299999999</v>
      </c>
      <c r="D2666" s="5">
        <v>-16.497560450000002</v>
      </c>
      <c r="E2666" s="5">
        <f>-AVERAGE('Converted Data'!$M$6:$M$1735)</f>
        <v>-810.04352178554905</v>
      </c>
    </row>
    <row r="2667" spans="1:5" x14ac:dyDescent="0.2">
      <c r="A2667" s="5">
        <f t="shared" si="162"/>
        <v>0.12916666666666693</v>
      </c>
      <c r="B2667" s="5">
        <v>-1.8693509699999997</v>
      </c>
      <c r="C2667" s="5">
        <v>-5.0062549299999999</v>
      </c>
      <c r="D2667" s="5">
        <v>-16.504462929999999</v>
      </c>
      <c r="E2667" s="5">
        <f>-AVERAGE('Converted Data'!$M$6:$M$1735)</f>
        <v>-810.04352178554905</v>
      </c>
    </row>
    <row r="2668" spans="1:5" x14ac:dyDescent="0.2">
      <c r="A2668" s="5">
        <f t="shared" si="162"/>
        <v>0.13000000000000025</v>
      </c>
      <c r="B2668" s="5">
        <v>-2.48516973</v>
      </c>
      <c r="C2668" s="5">
        <v>-5.6336558300000004</v>
      </c>
      <c r="D2668" s="5">
        <v>-15.228419629999999</v>
      </c>
      <c r="E2668" s="5">
        <f>-AVERAGE('Converted Data'!$M$6:$M$1735)</f>
        <v>-810.04352178554905</v>
      </c>
    </row>
    <row r="2669" spans="1:5" x14ac:dyDescent="0.2">
      <c r="A2669" s="5">
        <f t="shared" si="162"/>
        <v>0.13083333333333358</v>
      </c>
      <c r="B2669" s="5">
        <v>-1.8706343399999998</v>
      </c>
      <c r="C2669" s="5">
        <v>-5.0062549299999999</v>
      </c>
      <c r="D2669" s="5">
        <v>-16.501858759999998</v>
      </c>
      <c r="E2669" s="5">
        <f>-AVERAGE('Converted Data'!$M$6:$M$1735)</f>
        <v>-810.04352178554905</v>
      </c>
    </row>
    <row r="2670" spans="1:5" x14ac:dyDescent="0.2">
      <c r="A2670" s="5">
        <f t="shared" si="162"/>
        <v>0.1316666666666669</v>
      </c>
      <c r="B2670" s="5">
        <v>-3.1114542900000002</v>
      </c>
      <c r="C2670" s="5">
        <v>-5.6336558300000004</v>
      </c>
      <c r="D2670" s="5">
        <v>-16.497560450000002</v>
      </c>
      <c r="E2670" s="5">
        <f>-AVERAGE('Converted Data'!$M$6:$M$1735)</f>
        <v>-810.04352178554905</v>
      </c>
    </row>
    <row r="2671" spans="1:5" x14ac:dyDescent="0.2">
      <c r="A2671" s="5">
        <f t="shared" si="162"/>
        <v>0.13250000000000023</v>
      </c>
      <c r="B2671" s="5">
        <v>-1.24306641</v>
      </c>
      <c r="C2671" s="5">
        <v>-5.0062549299999999</v>
      </c>
      <c r="D2671" s="5">
        <v>-13.96187419</v>
      </c>
      <c r="E2671" s="5">
        <f>-AVERAGE('Converted Data'!$M$6:$M$1735)</f>
        <v>-810.04352178554905</v>
      </c>
    </row>
    <row r="2672" spans="1:5" x14ac:dyDescent="0.2">
      <c r="A2672" s="5">
        <f t="shared" si="162"/>
        <v>0.13333333333333355</v>
      </c>
      <c r="B2672" s="5">
        <v>-1.8706343399999998</v>
      </c>
      <c r="C2672" s="5">
        <v>-5.0062549299999999</v>
      </c>
      <c r="D2672" s="5">
        <v>-13.96187419</v>
      </c>
      <c r="E2672" s="5">
        <f>-AVERAGE('Converted Data'!$M$6:$M$1735)</f>
        <v>-810.04352178554905</v>
      </c>
    </row>
    <row r="2673" spans="1:5" x14ac:dyDescent="0.2">
      <c r="A2673" s="5">
        <f t="shared" si="162"/>
        <v>0.13416666666666688</v>
      </c>
      <c r="B2673" s="5">
        <v>-1.24306641</v>
      </c>
      <c r="C2673" s="5">
        <v>-5.6336558300000004</v>
      </c>
      <c r="D2673" s="5">
        <v>-15.228419629999999</v>
      </c>
      <c r="E2673" s="5">
        <f>-AVERAGE('Converted Data'!$M$6:$M$1735)</f>
        <v>-810.04352178554905</v>
      </c>
    </row>
    <row r="2674" spans="1:5" x14ac:dyDescent="0.2">
      <c r="A2674" s="5">
        <f t="shared" si="162"/>
        <v>0.1350000000000002</v>
      </c>
      <c r="B2674" s="5">
        <v>-1.8706343399999998</v>
      </c>
      <c r="C2674" s="5">
        <v>-6.2584959100000006</v>
      </c>
      <c r="D2674" s="5">
        <v>-17.773603749999999</v>
      </c>
      <c r="E2674" s="5">
        <f>-AVERAGE('Converted Data'!$M$6:$M$1735)</f>
        <v>-810.04352178554905</v>
      </c>
    </row>
    <row r="2675" spans="1:5" x14ac:dyDescent="0.2">
      <c r="A2675" s="5">
        <f t="shared" si="162"/>
        <v>0.13583333333333353</v>
      </c>
      <c r="B2675" s="5">
        <v>-1.8706343399999998</v>
      </c>
      <c r="C2675" s="5">
        <v>-5.0062549299999999</v>
      </c>
      <c r="D2675" s="5">
        <v>-15.228419629999999</v>
      </c>
      <c r="E2675" s="5">
        <f>-AVERAGE('Converted Data'!$M$6:$M$1735)</f>
        <v>-810.04352178554905</v>
      </c>
    </row>
    <row r="2676" spans="1:5" x14ac:dyDescent="0.2">
      <c r="A2676" s="5">
        <f t="shared" si="162"/>
        <v>0.13666666666666685</v>
      </c>
      <c r="B2676" s="5">
        <v>-1.24306641</v>
      </c>
      <c r="C2676" s="5">
        <v>-5.0062549299999999</v>
      </c>
      <c r="D2676" s="5">
        <v>-13.9549805</v>
      </c>
      <c r="E2676" s="5">
        <f>-AVERAGE('Converted Data'!$M$6:$M$1735)</f>
        <v>-810.04352178554905</v>
      </c>
    </row>
    <row r="2677" spans="1:5" x14ac:dyDescent="0.2">
      <c r="A2677" s="5">
        <f t="shared" si="162"/>
        <v>0.13750000000000018</v>
      </c>
      <c r="B2677" s="5">
        <v>-1.8576018000000001</v>
      </c>
      <c r="C2677" s="5">
        <v>-5.0062549299999999</v>
      </c>
      <c r="D2677" s="5">
        <v>-15.228419629999999</v>
      </c>
      <c r="E2677" s="5">
        <f>-AVERAGE('Converted Data'!$M$6:$M$1735)</f>
        <v>-810.04352178554905</v>
      </c>
    </row>
    <row r="2678" spans="1:5" x14ac:dyDescent="0.2">
      <c r="A2678" s="5">
        <f t="shared" si="162"/>
        <v>0.1383333333333335</v>
      </c>
      <c r="B2678" s="5">
        <v>-1.8706343399999998</v>
      </c>
      <c r="C2678" s="5">
        <v>-5.6336558300000004</v>
      </c>
      <c r="D2678" s="5">
        <v>-15.235313319999998</v>
      </c>
      <c r="E2678" s="5">
        <f>-AVERAGE('Converted Data'!$M$6:$M$1735)</f>
        <v>-810.04352178554905</v>
      </c>
    </row>
    <row r="2679" spans="1:5" x14ac:dyDescent="0.2">
      <c r="A2679" s="5">
        <f t="shared" si="162"/>
        <v>0.13916666666666683</v>
      </c>
      <c r="B2679" s="5">
        <v>-1.2484539299999997</v>
      </c>
      <c r="C2679" s="5">
        <v>-5.6336558300000004</v>
      </c>
      <c r="D2679" s="5">
        <v>-16.504462929999999</v>
      </c>
      <c r="E2679" s="5">
        <f>-AVERAGE('Converted Data'!$M$6:$M$1735)</f>
        <v>-810.04352178554905</v>
      </c>
    </row>
    <row r="2680" spans="1:5" x14ac:dyDescent="0.2">
      <c r="A2680" s="5">
        <f t="shared" si="162"/>
        <v>0.14000000000000015</v>
      </c>
      <c r="B2680" s="5">
        <v>-1.24306641</v>
      </c>
      <c r="C2680" s="5">
        <v>-5.6336558300000004</v>
      </c>
      <c r="D2680" s="5">
        <v>-15.235313319999998</v>
      </c>
      <c r="E2680" s="5">
        <f>-AVERAGE('Converted Data'!$M$6:$M$1735)</f>
        <v>-810.04352178554905</v>
      </c>
    </row>
    <row r="2681" spans="1:5" x14ac:dyDescent="0.2">
      <c r="A2681" s="5">
        <f t="shared" si="162"/>
        <v>0.14083333333333348</v>
      </c>
      <c r="B2681" s="5">
        <v>-1.8706343399999998</v>
      </c>
      <c r="C2681" s="5">
        <v>-5.6336558300000004</v>
      </c>
      <c r="D2681" s="5">
        <v>-15.228419629999999</v>
      </c>
      <c r="E2681" s="5">
        <f>-AVERAGE('Converted Data'!$M$6:$M$1735)</f>
        <v>-810.04352178554905</v>
      </c>
    </row>
    <row r="2682" spans="1:5" x14ac:dyDescent="0.2">
      <c r="A2682" s="5">
        <f t="shared" si="162"/>
        <v>0.1416666666666668</v>
      </c>
      <c r="B2682" s="5">
        <v>-1.8706343399999998</v>
      </c>
      <c r="C2682" s="5">
        <v>-5.6336558300000004</v>
      </c>
      <c r="D2682" s="5">
        <v>-15.228419629999999</v>
      </c>
      <c r="E2682" s="5">
        <f>-AVERAGE('Converted Data'!$M$6:$M$1735)</f>
        <v>-810.04352178554905</v>
      </c>
    </row>
    <row r="2683" spans="1:5" x14ac:dyDescent="0.2">
      <c r="A2683" s="5">
        <f t="shared" si="162"/>
        <v>0.14250000000000013</v>
      </c>
      <c r="B2683" s="5">
        <v>-1.86427269</v>
      </c>
      <c r="C2683" s="5">
        <v>-5.0062549299999999</v>
      </c>
      <c r="D2683" s="5">
        <v>-16.504462929999999</v>
      </c>
      <c r="E2683" s="5">
        <f>-AVERAGE('Converted Data'!$M$6:$M$1735)</f>
        <v>-810.04352178554905</v>
      </c>
    </row>
    <row r="2684" spans="1:5" x14ac:dyDescent="0.2">
      <c r="A2684" s="5">
        <f t="shared" si="162"/>
        <v>0.14333333333333345</v>
      </c>
      <c r="B2684" s="5">
        <v>-1.24306641</v>
      </c>
      <c r="C2684" s="5">
        <v>-5.6336558300000004</v>
      </c>
      <c r="D2684" s="5">
        <v>-16.504462929999999</v>
      </c>
      <c r="E2684" s="5">
        <f>-AVERAGE('Converted Data'!$M$6:$M$1735)</f>
        <v>-810.04352178554905</v>
      </c>
    </row>
    <row r="2685" spans="1:5" x14ac:dyDescent="0.2">
      <c r="A2685" s="5">
        <f t="shared" si="162"/>
        <v>0.14416666666666678</v>
      </c>
      <c r="B2685" s="5">
        <v>-1.2484539299999997</v>
      </c>
      <c r="C2685" s="5">
        <v>-6.2584959100000006</v>
      </c>
      <c r="D2685" s="5">
        <v>-16.504462929999999</v>
      </c>
      <c r="E2685" s="5">
        <f>-AVERAGE('Converted Data'!$M$6:$M$1735)</f>
        <v>-810.04352178554905</v>
      </c>
    </row>
    <row r="2686" spans="1:5" x14ac:dyDescent="0.2">
      <c r="A2686" s="5">
        <f t="shared" si="162"/>
        <v>0.1450000000000001</v>
      </c>
      <c r="B2686" s="5">
        <v>-2.48516973</v>
      </c>
      <c r="C2686" s="5">
        <v>-6.2539196000000006</v>
      </c>
      <c r="D2686" s="5">
        <v>-16.504462929999999</v>
      </c>
      <c r="E2686" s="5">
        <f>-AVERAGE('Converted Data'!$M$6:$M$1735)</f>
        <v>-810.04352178554905</v>
      </c>
    </row>
    <row r="2687" spans="1:5" x14ac:dyDescent="0.2">
      <c r="A2687" s="5">
        <f t="shared" si="162"/>
        <v>0.14583333333333343</v>
      </c>
      <c r="B2687" s="5">
        <v>-1.24306641</v>
      </c>
      <c r="C2687" s="5">
        <v>-5.0062549299999999</v>
      </c>
      <c r="D2687" s="5">
        <v>-15.228419629999999</v>
      </c>
      <c r="E2687" s="5">
        <f>-AVERAGE('Converted Data'!$M$6:$M$1735)</f>
        <v>-810.04352178554905</v>
      </c>
    </row>
    <row r="2688" spans="1:5" x14ac:dyDescent="0.2">
      <c r="A2688" s="5">
        <f t="shared" si="162"/>
        <v>0.14666666666666675</v>
      </c>
      <c r="B2688" s="5">
        <v>-1.24306641</v>
      </c>
      <c r="C2688" s="5">
        <v>-5.0062549299999999</v>
      </c>
      <c r="D2688" s="5">
        <v>-15.228419629999999</v>
      </c>
      <c r="E2688" s="5">
        <f>-AVERAGE('Converted Data'!$M$6:$M$1735)</f>
        <v>-810.04352178554905</v>
      </c>
    </row>
    <row r="2689" spans="1:5" x14ac:dyDescent="0.2">
      <c r="A2689" s="5">
        <f t="shared" si="162"/>
        <v>0.14750000000000008</v>
      </c>
      <c r="B2689" s="5">
        <v>-1.8576018000000001</v>
      </c>
      <c r="C2689" s="5">
        <v>-5.0062549299999999</v>
      </c>
      <c r="D2689" s="5">
        <v>-15.228419629999999</v>
      </c>
      <c r="E2689" s="5">
        <f>-AVERAGE('Converted Data'!$M$6:$M$1735)</f>
        <v>-810.04352178554905</v>
      </c>
    </row>
    <row r="2690" spans="1:5" x14ac:dyDescent="0.2">
      <c r="A2690" s="5">
        <f t="shared" si="162"/>
        <v>0.1483333333333334</v>
      </c>
      <c r="B2690" s="5">
        <v>-1.24306641</v>
      </c>
      <c r="C2690" s="5">
        <v>-6.2584959100000006</v>
      </c>
      <c r="D2690" s="5">
        <v>-16.501858759999998</v>
      </c>
      <c r="E2690" s="5">
        <f>-AVERAGE('Converted Data'!$M$6:$M$1735)</f>
        <v>-810.04352178554905</v>
      </c>
    </row>
    <row r="2691" spans="1:5" x14ac:dyDescent="0.2">
      <c r="A2691" s="5">
        <f t="shared" si="162"/>
        <v>0.14916666666666673</v>
      </c>
      <c r="B2691" s="5">
        <v>-1.24306641</v>
      </c>
      <c r="C2691" s="5">
        <v>-5.6336558300000004</v>
      </c>
      <c r="D2691" s="5">
        <v>-15.228419629999999</v>
      </c>
      <c r="E2691" s="5">
        <f>-AVERAGE('Converted Data'!$M$6:$M$1735)</f>
        <v>-810.04352178554905</v>
      </c>
    </row>
    <row r="2692" spans="1:5" x14ac:dyDescent="0.2">
      <c r="A2692" s="5">
        <f t="shared" si="162"/>
        <v>0.15000000000000005</v>
      </c>
      <c r="B2692" s="5">
        <v>-1.8706343399999998</v>
      </c>
      <c r="C2692" s="5">
        <v>-5.0062549299999999</v>
      </c>
      <c r="D2692" s="5">
        <v>-15.228419629999999</v>
      </c>
      <c r="E2692" s="5">
        <f>-AVERAGE('Converted Data'!$M$6:$M$1735)</f>
        <v>-810.04352178554905</v>
      </c>
    </row>
    <row r="2693" spans="1:5" x14ac:dyDescent="0.2">
      <c r="A2693" s="5">
        <f t="shared" si="162"/>
        <v>0.15083333333333337</v>
      </c>
      <c r="B2693" s="5">
        <v>-1.24306641</v>
      </c>
      <c r="C2693" s="5">
        <v>-5.6336558300000004</v>
      </c>
      <c r="D2693" s="5">
        <v>-15.228419629999999</v>
      </c>
      <c r="E2693" s="5">
        <f>-AVERAGE('Converted Data'!$M$6:$M$1735)</f>
        <v>-810.04352178554905</v>
      </c>
    </row>
    <row r="2694" spans="1:5" x14ac:dyDescent="0.2">
      <c r="A2694" s="5">
        <f t="shared" si="162"/>
        <v>0.1516666666666667</v>
      </c>
      <c r="B2694" s="5">
        <v>-1.8576018000000001</v>
      </c>
      <c r="C2694" s="5">
        <v>-5.6336558300000004</v>
      </c>
      <c r="D2694" s="5">
        <v>-15.228419629999999</v>
      </c>
      <c r="E2694" s="5">
        <f>-AVERAGE('Converted Data'!$M$6:$M$1735)</f>
        <v>-810.04352178554905</v>
      </c>
    </row>
    <row r="2695" spans="1:5" x14ac:dyDescent="0.2">
      <c r="A2695" s="5">
        <f t="shared" si="162"/>
        <v>0.15250000000000002</v>
      </c>
      <c r="B2695" s="5">
        <v>-2.4905572500000002</v>
      </c>
      <c r="C2695" s="5">
        <v>-5.6336558300000004</v>
      </c>
      <c r="D2695" s="5">
        <v>-13.9549805</v>
      </c>
      <c r="E2695" s="5">
        <f>-AVERAGE('Converted Data'!$M$6:$M$1735)</f>
        <v>-810.04352178554905</v>
      </c>
    </row>
    <row r="2696" spans="1:5" x14ac:dyDescent="0.2">
      <c r="A2696" s="5">
        <f t="shared" si="162"/>
        <v>0.15333333333333335</v>
      </c>
      <c r="B2696" s="5">
        <v>-1.8706343399999998</v>
      </c>
      <c r="C2696" s="5">
        <v>-4.37828602</v>
      </c>
      <c r="D2696" s="5">
        <v>-16.501858759999998</v>
      </c>
      <c r="E2696" s="5">
        <f>-AVERAGE('Converted Data'!$M$6:$M$1735)</f>
        <v>-810.04352178554905</v>
      </c>
    </row>
    <row r="2697" spans="1:5" x14ac:dyDescent="0.2">
      <c r="A2697" s="5">
        <f t="shared" si="162"/>
        <v>0.15416666666666667</v>
      </c>
      <c r="B2697" s="5">
        <v>-1.2497372999999998</v>
      </c>
      <c r="C2697" s="5">
        <v>-5.6336558300000004</v>
      </c>
      <c r="D2697" s="5">
        <v>-13.952376329999998</v>
      </c>
      <c r="E2697" s="5">
        <f>-AVERAGE('Converted Data'!$M$6:$M$1735)</f>
        <v>-810.04352178554905</v>
      </c>
    </row>
    <row r="2698" spans="1:5" x14ac:dyDescent="0.2">
      <c r="A2698" s="5">
        <f t="shared" si="162"/>
        <v>0.155</v>
      </c>
      <c r="B2698" s="5">
        <v>-1.24306641</v>
      </c>
      <c r="C2698" s="5">
        <v>-5.0062549299999999</v>
      </c>
      <c r="D2698" s="5">
        <v>-16.504462929999999</v>
      </c>
      <c r="E2698" s="5">
        <f>-AVERAGE('Converted Data'!$M$6:$M$1735)</f>
        <v>-810.04352178554905</v>
      </c>
    </row>
    <row r="2699" spans="1:5" x14ac:dyDescent="0.2">
      <c r="A2699" s="5">
        <f t="shared" si="162"/>
        <v>0.15583333333333332</v>
      </c>
      <c r="B2699" s="5">
        <v>-2.4969188999999998</v>
      </c>
      <c r="C2699" s="5">
        <v>-5.6336558300000004</v>
      </c>
      <c r="D2699" s="5">
        <v>-15.228419629999999</v>
      </c>
      <c r="E2699" s="5">
        <f>-AVERAGE('Converted Data'!$M$6:$M$1735)</f>
        <v>-810.04352178554905</v>
      </c>
    </row>
    <row r="2700" spans="1:5" x14ac:dyDescent="0.2">
      <c r="A2700" s="5">
        <f t="shared" si="162"/>
        <v>0.15666666666666665</v>
      </c>
      <c r="B2700" s="5">
        <v>-1.24306641</v>
      </c>
      <c r="C2700" s="5">
        <v>-5.6336558300000004</v>
      </c>
      <c r="D2700" s="5">
        <v>-15.228419629999999</v>
      </c>
      <c r="E2700" s="5">
        <f>-AVERAGE('Converted Data'!$M$6:$M$1735)</f>
        <v>-810.04352178554905</v>
      </c>
    </row>
    <row r="2701" spans="1:5" x14ac:dyDescent="0.2">
      <c r="A2701" s="5">
        <f t="shared" si="162"/>
        <v>0.15749999999999997</v>
      </c>
      <c r="B2701" s="5">
        <v>-1.24306641</v>
      </c>
      <c r="C2701" s="5">
        <v>-5.6336558300000004</v>
      </c>
      <c r="D2701" s="5">
        <v>-16.501858759999998</v>
      </c>
      <c r="E2701" s="5">
        <f>-AVERAGE('Converted Data'!$M$6:$M$1735)</f>
        <v>-810.04352178554905</v>
      </c>
    </row>
    <row r="2702" spans="1:5" x14ac:dyDescent="0.2">
      <c r="A2702" s="5">
        <f t="shared" si="162"/>
        <v>0.1583333333333333</v>
      </c>
      <c r="B2702" s="5">
        <v>-1.2497372999999998</v>
      </c>
      <c r="C2702" s="5">
        <v>-5.6336558300000004</v>
      </c>
      <c r="D2702" s="5">
        <v>-13.96187419</v>
      </c>
      <c r="E2702" s="5">
        <f>-AVERAGE('Converted Data'!$M$6:$M$1735)</f>
        <v>-810.04352178554905</v>
      </c>
    </row>
    <row r="2703" spans="1:5" x14ac:dyDescent="0.2">
      <c r="A2703" s="5">
        <f t="shared" si="162"/>
        <v>0.15916666666666662</v>
      </c>
      <c r="B2703" s="5">
        <v>-1.8706343399999998</v>
      </c>
      <c r="C2703" s="5">
        <v>-5.0056869200000005</v>
      </c>
      <c r="D2703" s="5">
        <v>-15.228419629999999</v>
      </c>
      <c r="E2703" s="5">
        <f>-AVERAGE('Converted Data'!$M$6:$M$1735)</f>
        <v>-810.04352178554905</v>
      </c>
    </row>
    <row r="2704" spans="1:5" x14ac:dyDescent="0.2">
      <c r="A2704" s="5">
        <f t="shared" si="162"/>
        <v>0.15999999999999995</v>
      </c>
      <c r="B2704" s="5">
        <v>-1.8576018000000001</v>
      </c>
      <c r="C2704" s="5">
        <v>-6.8851806300000007</v>
      </c>
      <c r="D2704" s="5">
        <v>-15.228419629999999</v>
      </c>
      <c r="E2704" s="5">
        <f>-AVERAGE('Converted Data'!$M$6:$M$1735)</f>
        <v>-810.04352178554905</v>
      </c>
    </row>
    <row r="2705" spans="1:5" x14ac:dyDescent="0.2">
      <c r="A2705" s="5">
        <f t="shared" si="162"/>
        <v>0.16083333333333327</v>
      </c>
      <c r="B2705" s="5">
        <v>-1.86427269</v>
      </c>
      <c r="C2705" s="5">
        <v>-5.6336558300000004</v>
      </c>
      <c r="D2705" s="5">
        <v>-16.497560450000002</v>
      </c>
      <c r="E2705" s="5">
        <f>-AVERAGE('Converted Data'!$M$6:$M$1735)</f>
        <v>-810.04352178554905</v>
      </c>
    </row>
    <row r="2706" spans="1:5" x14ac:dyDescent="0.2">
      <c r="A2706" s="5">
        <f t="shared" si="162"/>
        <v>0.1616666666666666</v>
      </c>
      <c r="B2706" s="5">
        <v>-1.24306641</v>
      </c>
      <c r="C2706" s="5">
        <v>-5.6336558300000004</v>
      </c>
      <c r="D2706" s="5">
        <v>-15.228419629999999</v>
      </c>
      <c r="E2706" s="5">
        <f>-AVERAGE('Converted Data'!$M$6:$M$1735)</f>
        <v>-810.04352178554905</v>
      </c>
    </row>
    <row r="2707" spans="1:5" x14ac:dyDescent="0.2">
      <c r="A2707" s="5">
        <f t="shared" ref="A2707:A2770" si="163">A2706+1/1200</f>
        <v>0.16249999999999992</v>
      </c>
      <c r="B2707" s="5">
        <v>-1.2497372999999998</v>
      </c>
      <c r="C2707" s="5">
        <v>-5.6336558300000004</v>
      </c>
      <c r="D2707" s="5">
        <v>-15.228419629999999</v>
      </c>
      <c r="E2707" s="5">
        <f>-AVERAGE('Converted Data'!$M$6:$M$1735)</f>
        <v>-810.04352178554905</v>
      </c>
    </row>
    <row r="2708" spans="1:5" x14ac:dyDescent="0.2">
      <c r="A2708" s="5">
        <f t="shared" si="163"/>
        <v>0.16333333333333325</v>
      </c>
      <c r="B2708" s="5">
        <v>-1.8706343399999998</v>
      </c>
      <c r="C2708" s="5">
        <v>-5.0056869200000005</v>
      </c>
      <c r="D2708" s="5">
        <v>-15.228419629999999</v>
      </c>
      <c r="E2708" s="5">
        <f>-AVERAGE('Converted Data'!$M$6:$M$1735)</f>
        <v>-810.04352178554905</v>
      </c>
    </row>
    <row r="2709" spans="1:5" x14ac:dyDescent="0.2">
      <c r="A2709" s="5">
        <f t="shared" si="163"/>
        <v>0.16416666666666657</v>
      </c>
      <c r="B2709" s="5">
        <v>-1.24306641</v>
      </c>
      <c r="C2709" s="5">
        <v>-5.6336558300000004</v>
      </c>
      <c r="D2709" s="5">
        <v>-16.501858759999998</v>
      </c>
      <c r="E2709" s="5">
        <f>-AVERAGE('Converted Data'!$M$6:$M$1735)</f>
        <v>-810.04352178554905</v>
      </c>
    </row>
    <row r="2710" spans="1:5" x14ac:dyDescent="0.2">
      <c r="A2710" s="5">
        <f t="shared" si="163"/>
        <v>0.1649999999999999</v>
      </c>
      <c r="B2710" s="5">
        <v>-1.8706343399999998</v>
      </c>
      <c r="C2710" s="5">
        <v>-6.2584959100000006</v>
      </c>
      <c r="D2710" s="5">
        <v>-15.228419629999999</v>
      </c>
      <c r="E2710" s="5">
        <f>-AVERAGE('Converted Data'!$M$6:$M$1735)</f>
        <v>-810.04352178554905</v>
      </c>
    </row>
    <row r="2711" spans="1:5" x14ac:dyDescent="0.2">
      <c r="A2711" s="5">
        <f t="shared" si="163"/>
        <v>0.16583333333333322</v>
      </c>
      <c r="B2711" s="5">
        <v>-1.8693509699999997</v>
      </c>
      <c r="C2711" s="5">
        <v>-6.2584959100000006</v>
      </c>
      <c r="D2711" s="5">
        <v>-15.228419629999999</v>
      </c>
      <c r="E2711" s="5">
        <f>-AVERAGE('Converted Data'!$M$6:$M$1735)</f>
        <v>-810.04352178554905</v>
      </c>
    </row>
    <row r="2712" spans="1:5" x14ac:dyDescent="0.2">
      <c r="A2712" s="5">
        <f t="shared" si="163"/>
        <v>0.16666666666666655</v>
      </c>
      <c r="B2712" s="5">
        <v>-1.8576018000000001</v>
      </c>
      <c r="C2712" s="5">
        <v>-6.8851806300000007</v>
      </c>
      <c r="D2712" s="5">
        <v>-16.501858759999998</v>
      </c>
      <c r="E2712" s="5">
        <f>-AVERAGE('Converted Data'!$M$6:$M$1735)</f>
        <v>-810.04352178554905</v>
      </c>
    </row>
    <row r="2713" spans="1:5" x14ac:dyDescent="0.2">
      <c r="A2713" s="5">
        <f t="shared" si="163"/>
        <v>0.16749999999999987</v>
      </c>
      <c r="B2713" s="5">
        <v>-2.48516973</v>
      </c>
      <c r="C2713" s="5">
        <v>-5.6336558300000004</v>
      </c>
      <c r="D2713" s="5">
        <v>-15.228419629999999</v>
      </c>
      <c r="E2713" s="5">
        <f>-AVERAGE('Converted Data'!$M$6:$M$1735)</f>
        <v>-810.04352178554905</v>
      </c>
    </row>
    <row r="2714" spans="1:5" x14ac:dyDescent="0.2">
      <c r="A2714" s="5">
        <f t="shared" si="163"/>
        <v>0.1683333333333332</v>
      </c>
      <c r="B2714" s="5">
        <v>-1.86427269</v>
      </c>
      <c r="C2714" s="5">
        <v>-5.6336558300000004</v>
      </c>
      <c r="D2714" s="5">
        <v>-16.504462929999999</v>
      </c>
      <c r="E2714" s="5">
        <f>-AVERAGE('Converted Data'!$M$6:$M$1735)</f>
        <v>-810.04352178554905</v>
      </c>
    </row>
    <row r="2715" spans="1:5" x14ac:dyDescent="0.2">
      <c r="A2715" s="5">
        <f t="shared" si="163"/>
        <v>0.16916666666666652</v>
      </c>
      <c r="B2715" s="5">
        <v>-1.2484539299999997</v>
      </c>
      <c r="C2715" s="5">
        <v>-5.0056869200000005</v>
      </c>
      <c r="D2715" s="5">
        <v>-12.69532875</v>
      </c>
      <c r="E2715" s="5">
        <f>-AVERAGE('Converted Data'!$M$6:$M$1735)</f>
        <v>-810.04352178554905</v>
      </c>
    </row>
    <row r="2716" spans="1:5" x14ac:dyDescent="0.2">
      <c r="A2716" s="5">
        <f t="shared" si="163"/>
        <v>0.16999999999999985</v>
      </c>
      <c r="B2716" s="5">
        <v>-1.8706343399999998</v>
      </c>
      <c r="C2716" s="5">
        <v>-6.8851806300000007</v>
      </c>
      <c r="D2716" s="5">
        <v>-16.504462929999999</v>
      </c>
      <c r="E2716" s="5">
        <f>-AVERAGE('Converted Data'!$M$6:$M$1735)</f>
        <v>-810.04352178554905</v>
      </c>
    </row>
    <row r="2717" spans="1:5" x14ac:dyDescent="0.2">
      <c r="A2717" s="5">
        <f t="shared" si="163"/>
        <v>0.17083333333333317</v>
      </c>
      <c r="B2717" s="5">
        <v>-1.8576018000000001</v>
      </c>
      <c r="C2717" s="5">
        <v>-5.6336558300000004</v>
      </c>
      <c r="D2717" s="5">
        <v>-15.228419629999999</v>
      </c>
      <c r="E2717" s="5">
        <f>-AVERAGE('Converted Data'!$M$6:$M$1735)</f>
        <v>-810.04352178554905</v>
      </c>
    </row>
    <row r="2718" spans="1:5" x14ac:dyDescent="0.2">
      <c r="A2718" s="5">
        <f t="shared" si="163"/>
        <v>0.1716666666666665</v>
      </c>
      <c r="B2718" s="5">
        <v>-1.8706343399999998</v>
      </c>
      <c r="C2718" s="5">
        <v>-5.0062549299999999</v>
      </c>
      <c r="D2718" s="5">
        <v>-15.228419629999999</v>
      </c>
      <c r="E2718" s="5">
        <f>-AVERAGE('Converted Data'!$M$6:$M$1735)</f>
        <v>-810.04352178554905</v>
      </c>
    </row>
    <row r="2719" spans="1:5" x14ac:dyDescent="0.2">
      <c r="A2719" s="5">
        <f t="shared" si="163"/>
        <v>0.17249999999999982</v>
      </c>
      <c r="B2719" s="5">
        <v>-1.8706343399999998</v>
      </c>
      <c r="C2719" s="5">
        <v>-5.0062549299999999</v>
      </c>
      <c r="D2719" s="5">
        <v>-16.486233739999999</v>
      </c>
      <c r="E2719" s="5">
        <f>-AVERAGE('Converted Data'!$M$6:$M$1735)</f>
        <v>-810.04352178554905</v>
      </c>
    </row>
    <row r="2720" spans="1:5" x14ac:dyDescent="0.2">
      <c r="A2720" s="5">
        <f t="shared" si="163"/>
        <v>0.17333333333333314</v>
      </c>
      <c r="B2720" s="5">
        <v>-1.8706343399999998</v>
      </c>
      <c r="C2720" s="5">
        <v>-5.6336558300000004</v>
      </c>
      <c r="D2720" s="5">
        <v>-15.228419629999999</v>
      </c>
      <c r="E2720" s="5">
        <f>-AVERAGE('Converted Data'!$M$6:$M$1735)</f>
        <v>-810.04352178554905</v>
      </c>
    </row>
    <row r="2721" spans="1:5" x14ac:dyDescent="0.2">
      <c r="A2721" s="5">
        <f t="shared" si="163"/>
        <v>0.17416666666666647</v>
      </c>
      <c r="B2721" s="5">
        <v>-1.8706343399999998</v>
      </c>
      <c r="C2721" s="5">
        <v>-5.6265187000000001</v>
      </c>
      <c r="D2721" s="5">
        <v>-16.497560450000002</v>
      </c>
      <c r="E2721" s="5">
        <f>-AVERAGE('Converted Data'!$M$6:$M$1735)</f>
        <v>-810.04352178554905</v>
      </c>
    </row>
    <row r="2722" spans="1:5" x14ac:dyDescent="0.2">
      <c r="A2722" s="5">
        <f t="shared" si="163"/>
        <v>0.17499999999999979</v>
      </c>
      <c r="B2722" s="5">
        <v>-1.8706343399999998</v>
      </c>
      <c r="C2722" s="5">
        <v>-6.2584959100000006</v>
      </c>
      <c r="D2722" s="5">
        <v>-15.228419629999999</v>
      </c>
      <c r="E2722" s="5">
        <f>-AVERAGE('Converted Data'!$M$6:$M$1735)</f>
        <v>-810.04352178554905</v>
      </c>
    </row>
    <row r="2723" spans="1:5" x14ac:dyDescent="0.2">
      <c r="A2723" s="5">
        <f t="shared" si="163"/>
        <v>0.17583333333333312</v>
      </c>
      <c r="B2723" s="5">
        <v>-1.8706343399999998</v>
      </c>
      <c r="C2723" s="5">
        <v>-5.0062549299999999</v>
      </c>
      <c r="D2723" s="5">
        <v>-16.497560450000002</v>
      </c>
      <c r="E2723" s="5">
        <f>-AVERAGE('Converted Data'!$M$6:$M$1735)</f>
        <v>-810.04352178554905</v>
      </c>
    </row>
    <row r="2724" spans="1:5" x14ac:dyDescent="0.2">
      <c r="A2724" s="5">
        <f t="shared" si="163"/>
        <v>0.17666666666666644</v>
      </c>
      <c r="B2724" s="5">
        <v>-1.8576018000000001</v>
      </c>
      <c r="C2724" s="5">
        <v>-6.2584959100000006</v>
      </c>
      <c r="D2724" s="5">
        <v>-15.228419629999999</v>
      </c>
      <c r="E2724" s="5">
        <f>-AVERAGE('Converted Data'!$M$6:$M$1735)</f>
        <v>-810.04352178554905</v>
      </c>
    </row>
    <row r="2725" spans="1:5" x14ac:dyDescent="0.2">
      <c r="A2725" s="5">
        <f t="shared" si="163"/>
        <v>0.17749999999999977</v>
      </c>
      <c r="B2725" s="5">
        <v>-1.2367047600000001</v>
      </c>
      <c r="C2725" s="5">
        <v>-5.0062549299999999</v>
      </c>
      <c r="D2725" s="5">
        <v>-16.501858759999998</v>
      </c>
      <c r="E2725" s="5">
        <f>-AVERAGE('Converted Data'!$M$6:$M$1735)</f>
        <v>-810.04352178554905</v>
      </c>
    </row>
    <row r="2726" spans="1:5" x14ac:dyDescent="0.2">
      <c r="A2726" s="5">
        <f t="shared" si="163"/>
        <v>0.17833333333333309</v>
      </c>
      <c r="B2726" s="5">
        <v>-1.2497372999999998</v>
      </c>
      <c r="C2726" s="5">
        <v>-5.0062549299999999</v>
      </c>
      <c r="D2726" s="5">
        <v>-15.23101501</v>
      </c>
      <c r="E2726" s="5">
        <f>-AVERAGE('Converted Data'!$M$6:$M$1735)</f>
        <v>-810.04352178554905</v>
      </c>
    </row>
    <row r="2727" spans="1:5" x14ac:dyDescent="0.2">
      <c r="A2727" s="5">
        <f t="shared" si="163"/>
        <v>0.17916666666666642</v>
      </c>
      <c r="B2727" s="5">
        <v>-1.24306641</v>
      </c>
      <c r="C2727" s="5">
        <v>-5.0062549299999999</v>
      </c>
      <c r="D2727" s="5">
        <v>-15.228419629999999</v>
      </c>
      <c r="E2727" s="5">
        <f>-AVERAGE('Converted Data'!$M$6:$M$1735)</f>
        <v>-810.04352178554905</v>
      </c>
    </row>
    <row r="2728" spans="1:5" x14ac:dyDescent="0.2">
      <c r="A2728" s="5">
        <f t="shared" si="163"/>
        <v>0.17999999999999974</v>
      </c>
      <c r="B2728" s="5">
        <v>-1.8706343399999998</v>
      </c>
      <c r="C2728" s="5">
        <v>-5.0062549299999999</v>
      </c>
      <c r="D2728" s="5">
        <v>-13.96187419</v>
      </c>
      <c r="E2728" s="5">
        <f>-AVERAGE('Converted Data'!$M$6:$M$1735)</f>
        <v>-810.04352178554905</v>
      </c>
    </row>
    <row r="2729" spans="1:5" x14ac:dyDescent="0.2">
      <c r="A2729" s="5">
        <f t="shared" si="163"/>
        <v>0.18083333333333307</v>
      </c>
      <c r="B2729" s="5">
        <v>-1.8706343399999998</v>
      </c>
      <c r="C2729" s="5">
        <v>-5.6336558300000004</v>
      </c>
      <c r="D2729" s="5">
        <v>-15.228419629999999</v>
      </c>
      <c r="E2729" s="5">
        <f>-AVERAGE('Converted Data'!$M$6:$M$1735)</f>
        <v>-810.04352178554905</v>
      </c>
    </row>
    <row r="2730" spans="1:5" x14ac:dyDescent="0.2">
      <c r="A2730" s="5">
        <f t="shared" si="163"/>
        <v>0.18166666666666639</v>
      </c>
      <c r="B2730" s="5">
        <v>-2.48516973</v>
      </c>
      <c r="C2730" s="5">
        <v>-5.6336558300000004</v>
      </c>
      <c r="D2730" s="5">
        <v>-15.228419629999999</v>
      </c>
      <c r="E2730" s="5">
        <f>-AVERAGE('Converted Data'!$M$6:$M$1735)</f>
        <v>-810.04352178554905</v>
      </c>
    </row>
    <row r="2731" spans="1:5" x14ac:dyDescent="0.2">
      <c r="A2731" s="5">
        <f t="shared" si="163"/>
        <v>0.18249999999999972</v>
      </c>
      <c r="B2731" s="5">
        <v>-1.24306641</v>
      </c>
      <c r="C2731" s="5">
        <v>-6.2584959100000006</v>
      </c>
      <c r="D2731" s="5">
        <v>-15.228419629999999</v>
      </c>
      <c r="E2731" s="5">
        <f>-AVERAGE('Converted Data'!$M$6:$M$1735)</f>
        <v>-810.04352178554905</v>
      </c>
    </row>
    <row r="2732" spans="1:5" x14ac:dyDescent="0.2">
      <c r="A2732" s="5">
        <f t="shared" si="163"/>
        <v>0.18333333333333304</v>
      </c>
      <c r="B2732" s="5">
        <v>-1.8760218599999998</v>
      </c>
      <c r="C2732" s="5">
        <v>-5.0069711100000003</v>
      </c>
      <c r="D2732" s="5">
        <v>-17.75537456</v>
      </c>
      <c r="E2732" s="5">
        <f>-AVERAGE('Converted Data'!$M$6:$M$1735)</f>
        <v>-810.04352178554905</v>
      </c>
    </row>
    <row r="2733" spans="1:5" x14ac:dyDescent="0.2">
      <c r="A2733" s="5">
        <f t="shared" si="163"/>
        <v>0.18416666666666637</v>
      </c>
      <c r="B2733" s="5">
        <v>-1.8576018000000001</v>
      </c>
      <c r="C2733" s="5">
        <v>-4.37828602</v>
      </c>
      <c r="D2733" s="5">
        <v>-15.228419629999999</v>
      </c>
      <c r="E2733" s="5">
        <f>-AVERAGE('Converted Data'!$M$6:$M$1735)</f>
        <v>-810.04352178554905</v>
      </c>
    </row>
    <row r="2734" spans="1:5" x14ac:dyDescent="0.2">
      <c r="A2734" s="5">
        <f t="shared" si="163"/>
        <v>0.18499999999999969</v>
      </c>
      <c r="B2734" s="5">
        <v>-2.4969188999999998</v>
      </c>
      <c r="C2734" s="5">
        <v>-5.0062549299999999</v>
      </c>
      <c r="D2734" s="5">
        <v>-17.770999579999998</v>
      </c>
      <c r="E2734" s="5">
        <f>-AVERAGE('Converted Data'!$M$6:$M$1735)</f>
        <v>-810.04352178554905</v>
      </c>
    </row>
    <row r="2735" spans="1:5" x14ac:dyDescent="0.2">
      <c r="A2735" s="5">
        <f t="shared" si="163"/>
        <v>0.18583333333333302</v>
      </c>
      <c r="B2735" s="5">
        <v>-1.2367047600000001</v>
      </c>
      <c r="C2735" s="5">
        <v>-5.0062549299999999</v>
      </c>
      <c r="D2735" s="5">
        <v>-13.9549805</v>
      </c>
      <c r="E2735" s="5">
        <f>-AVERAGE('Converted Data'!$M$6:$M$1735)</f>
        <v>-810.04352178554905</v>
      </c>
    </row>
    <row r="2736" spans="1:5" x14ac:dyDescent="0.2">
      <c r="A2736" s="5">
        <f t="shared" si="163"/>
        <v>0.18666666666666634</v>
      </c>
      <c r="B2736" s="5">
        <v>-0.62216936999999994</v>
      </c>
      <c r="C2736" s="5">
        <v>-5.6336558300000004</v>
      </c>
      <c r="D2736" s="5">
        <v>-16.504462929999999</v>
      </c>
      <c r="E2736" s="5">
        <f>-AVERAGE('Converted Data'!$M$6:$M$1735)</f>
        <v>-810.04352178554905</v>
      </c>
    </row>
    <row r="2737" spans="1:5" x14ac:dyDescent="0.2">
      <c r="A2737" s="5">
        <f t="shared" si="163"/>
        <v>0.18749999999999967</v>
      </c>
      <c r="B2737" s="5">
        <v>-1.8706343399999998</v>
      </c>
      <c r="C2737" s="5">
        <v>-5.6336558300000004</v>
      </c>
      <c r="D2737" s="5">
        <v>-15.228419629999999</v>
      </c>
      <c r="E2737" s="5">
        <f>-AVERAGE('Converted Data'!$M$6:$M$1735)</f>
        <v>-810.04352178554905</v>
      </c>
    </row>
    <row r="2738" spans="1:5" x14ac:dyDescent="0.2">
      <c r="A2738" s="5">
        <f t="shared" si="163"/>
        <v>0.18833333333333299</v>
      </c>
      <c r="B2738" s="5">
        <v>-2.4969188999999998</v>
      </c>
      <c r="C2738" s="5">
        <v>-5.6336558300000004</v>
      </c>
      <c r="D2738" s="5">
        <v>-13.9549805</v>
      </c>
      <c r="E2738" s="5">
        <f>-AVERAGE('Converted Data'!$M$6:$M$1735)</f>
        <v>-810.04352178554905</v>
      </c>
    </row>
    <row r="2739" spans="1:5" x14ac:dyDescent="0.2">
      <c r="A2739" s="5">
        <f t="shared" si="163"/>
        <v>0.18916666666666632</v>
      </c>
      <c r="B2739" s="5">
        <v>-1.2484539299999997</v>
      </c>
      <c r="C2739" s="5">
        <v>-5.6336558300000004</v>
      </c>
      <c r="D2739" s="5">
        <v>-13.96187419</v>
      </c>
      <c r="E2739" s="5">
        <f>-AVERAGE('Converted Data'!$M$6:$M$1735)</f>
        <v>-810.04352178554905</v>
      </c>
    </row>
    <row r="2740" spans="1:5" x14ac:dyDescent="0.2">
      <c r="A2740" s="5">
        <f t="shared" si="163"/>
        <v>0.18999999999999964</v>
      </c>
      <c r="B2740" s="5">
        <v>-1.2367047600000001</v>
      </c>
      <c r="C2740" s="5">
        <v>-5.0062549299999999</v>
      </c>
      <c r="D2740" s="5">
        <v>-15.237917489999999</v>
      </c>
      <c r="E2740" s="5">
        <f>-AVERAGE('Converted Data'!$M$6:$M$1735)</f>
        <v>-810.04352178554905</v>
      </c>
    </row>
    <row r="2741" spans="1:5" x14ac:dyDescent="0.2">
      <c r="A2741" s="5">
        <f t="shared" si="163"/>
        <v>0.19083333333333297</v>
      </c>
      <c r="B2741" s="5">
        <v>-2.48516973</v>
      </c>
      <c r="C2741" s="5">
        <v>-5.0062549299999999</v>
      </c>
      <c r="D2741" s="5">
        <v>-17.78050623</v>
      </c>
      <c r="E2741" s="5">
        <f>-AVERAGE('Converted Data'!$M$6:$M$1735)</f>
        <v>-810.04352178554905</v>
      </c>
    </row>
    <row r="2742" spans="1:5" x14ac:dyDescent="0.2">
      <c r="A2742" s="5">
        <f t="shared" si="163"/>
        <v>0.19166666666666629</v>
      </c>
      <c r="B2742" s="5">
        <v>-1.8693509699999997</v>
      </c>
      <c r="C2742" s="5">
        <v>-5.6336558300000004</v>
      </c>
      <c r="D2742" s="5">
        <v>-15.228419629999999</v>
      </c>
      <c r="E2742" s="5">
        <f>-AVERAGE('Converted Data'!$M$6:$M$1735)</f>
        <v>-810.04352178554905</v>
      </c>
    </row>
    <row r="2743" spans="1:5" x14ac:dyDescent="0.2">
      <c r="A2743" s="5">
        <f t="shared" si="163"/>
        <v>0.19249999999999962</v>
      </c>
      <c r="B2743" s="5">
        <v>-1.8706343399999998</v>
      </c>
      <c r="C2743" s="5">
        <v>-5.6336558300000004</v>
      </c>
      <c r="D2743" s="5">
        <v>-17.78050623</v>
      </c>
      <c r="E2743" s="5">
        <f>-AVERAGE('Converted Data'!$M$6:$M$1735)</f>
        <v>-810.04352178554905</v>
      </c>
    </row>
    <row r="2744" spans="1:5" x14ac:dyDescent="0.2">
      <c r="A2744" s="5">
        <f t="shared" si="163"/>
        <v>0.19333333333333294</v>
      </c>
      <c r="B2744" s="5">
        <v>-1.8576018000000001</v>
      </c>
      <c r="C2744" s="5">
        <v>-6.2584959100000006</v>
      </c>
      <c r="D2744" s="5">
        <v>-15.228419629999999</v>
      </c>
      <c r="E2744" s="5">
        <f>-AVERAGE('Converted Data'!$M$6:$M$1735)</f>
        <v>-810.04352178554905</v>
      </c>
    </row>
    <row r="2745" spans="1:5" x14ac:dyDescent="0.2">
      <c r="A2745" s="5">
        <f t="shared" si="163"/>
        <v>0.19416666666666627</v>
      </c>
      <c r="B2745" s="5">
        <v>-2.48516973</v>
      </c>
      <c r="C2745" s="5">
        <v>-5.0062549299999999</v>
      </c>
      <c r="D2745" s="5">
        <v>-15.237917489999999</v>
      </c>
      <c r="E2745" s="5">
        <f>-AVERAGE('Converted Data'!$M$6:$M$1735)</f>
        <v>-810.04352178554905</v>
      </c>
    </row>
    <row r="2746" spans="1:5" x14ac:dyDescent="0.2">
      <c r="A2746" s="5">
        <f t="shared" si="163"/>
        <v>0.19499999999999959</v>
      </c>
      <c r="B2746" s="5">
        <v>-3.1114542900000002</v>
      </c>
      <c r="C2746" s="5">
        <v>-5.0062549299999999</v>
      </c>
      <c r="D2746" s="5">
        <v>-15.228419629999999</v>
      </c>
      <c r="E2746" s="5">
        <f>-AVERAGE('Converted Data'!$M$6:$M$1735)</f>
        <v>-810.04352178554905</v>
      </c>
    </row>
    <row r="2747" spans="1:5" x14ac:dyDescent="0.2">
      <c r="A2747" s="5">
        <f t="shared" si="163"/>
        <v>0.19583333333333292</v>
      </c>
      <c r="B2747" s="5">
        <v>-1.8576018000000001</v>
      </c>
      <c r="C2747" s="5">
        <v>-5.0062549299999999</v>
      </c>
      <c r="D2747" s="5">
        <v>-13.9549805</v>
      </c>
      <c r="E2747" s="5">
        <f>-AVERAGE('Converted Data'!$M$6:$M$1735)</f>
        <v>-810.04352178554905</v>
      </c>
    </row>
    <row r="2748" spans="1:5" x14ac:dyDescent="0.2">
      <c r="A2748" s="5">
        <f t="shared" si="163"/>
        <v>0.19666666666666624</v>
      </c>
      <c r="B2748" s="5">
        <v>-2.48516973</v>
      </c>
      <c r="C2748" s="5">
        <v>-6.2584959100000006</v>
      </c>
      <c r="D2748" s="5">
        <v>-15.237917489999999</v>
      </c>
      <c r="E2748" s="5">
        <f>-AVERAGE('Converted Data'!$M$6:$M$1735)</f>
        <v>-810.04352178554905</v>
      </c>
    </row>
    <row r="2749" spans="1:5" x14ac:dyDescent="0.2">
      <c r="A2749" s="5">
        <f t="shared" si="163"/>
        <v>0.19749999999999956</v>
      </c>
      <c r="B2749" s="5">
        <v>-2.48516973</v>
      </c>
      <c r="C2749" s="5">
        <v>-5.0062549299999999</v>
      </c>
      <c r="D2749" s="5">
        <v>-16.501858759999998</v>
      </c>
      <c r="E2749" s="5">
        <f>-AVERAGE('Converted Data'!$M$6:$M$1735)</f>
        <v>-810.04352178554905</v>
      </c>
    </row>
    <row r="2750" spans="1:5" x14ac:dyDescent="0.2">
      <c r="A2750" s="5">
        <f t="shared" si="163"/>
        <v>0.19833333333333289</v>
      </c>
      <c r="B2750" s="5">
        <v>-1.8706343399999998</v>
      </c>
      <c r="C2750" s="5">
        <v>-5.6336558300000004</v>
      </c>
      <c r="D2750" s="5">
        <v>-16.501858759999998</v>
      </c>
      <c r="E2750" s="5">
        <f>-AVERAGE('Converted Data'!$M$6:$M$1735)</f>
        <v>-810.04352178554905</v>
      </c>
    </row>
    <row r="2751" spans="1:5" x14ac:dyDescent="0.2">
      <c r="A2751" s="5">
        <f t="shared" si="163"/>
        <v>0.19916666666666621</v>
      </c>
      <c r="B2751" s="5">
        <v>-0.62216936999999994</v>
      </c>
      <c r="C2751" s="5">
        <v>-5.6336558300000004</v>
      </c>
      <c r="D2751" s="5">
        <v>-16.504462929999999</v>
      </c>
      <c r="E2751" s="5">
        <f>-AVERAGE('Converted Data'!$M$6:$M$1735)</f>
        <v>-810.04352178554905</v>
      </c>
    </row>
    <row r="2752" spans="1:5" x14ac:dyDescent="0.2">
      <c r="A2752" s="5">
        <f t="shared" si="163"/>
        <v>0.19999999999999954</v>
      </c>
      <c r="B2752" s="5">
        <v>-2.48516973</v>
      </c>
      <c r="C2752" s="5">
        <v>-5.6336558300000004</v>
      </c>
      <c r="D2752" s="5">
        <v>-15.228419629999999</v>
      </c>
      <c r="E2752" s="5">
        <f>-AVERAGE('Converted Data'!$M$6:$M$1735)</f>
        <v>-810.04352178554905</v>
      </c>
    </row>
    <row r="2753" spans="1:5" x14ac:dyDescent="0.2">
      <c r="A2753" s="5">
        <f t="shared" si="163"/>
        <v>0.20083333333333286</v>
      </c>
      <c r="B2753" s="5">
        <v>-2.4969188999999998</v>
      </c>
      <c r="C2753" s="5">
        <v>-5.0062549299999999</v>
      </c>
      <c r="D2753" s="5">
        <v>-16.497560450000002</v>
      </c>
      <c r="E2753" s="5">
        <f>-AVERAGE('Converted Data'!$M$6:$M$1735)</f>
        <v>-810.04352178554905</v>
      </c>
    </row>
    <row r="2754" spans="1:5" x14ac:dyDescent="0.2">
      <c r="A2754" s="5">
        <f t="shared" si="163"/>
        <v>0.20166666666666619</v>
      </c>
      <c r="B2754" s="5">
        <v>-1.8706343399999998</v>
      </c>
      <c r="C2754" s="5">
        <v>-5.0056869200000005</v>
      </c>
      <c r="D2754" s="5">
        <v>-16.504462929999999</v>
      </c>
      <c r="E2754" s="5">
        <f>-AVERAGE('Converted Data'!$M$6:$M$1735)</f>
        <v>-810.04352178554905</v>
      </c>
    </row>
    <row r="2755" spans="1:5" x14ac:dyDescent="0.2">
      <c r="A2755" s="5">
        <f t="shared" si="163"/>
        <v>0.20249999999999951</v>
      </c>
      <c r="B2755" s="5">
        <v>-1.8576018000000001</v>
      </c>
      <c r="C2755" s="5">
        <v>-5.0062549299999999</v>
      </c>
      <c r="D2755" s="5">
        <v>-15.228419629999999</v>
      </c>
      <c r="E2755" s="5">
        <f>-AVERAGE('Converted Data'!$M$6:$M$1735)</f>
        <v>-810.04352178554905</v>
      </c>
    </row>
    <row r="2756" spans="1:5" x14ac:dyDescent="0.2">
      <c r="A2756" s="5">
        <f t="shared" si="163"/>
        <v>0.20333333333333284</v>
      </c>
      <c r="B2756" s="5">
        <v>-2.4969188999999998</v>
      </c>
      <c r="C2756" s="5">
        <v>-5.6310950100000001</v>
      </c>
      <c r="D2756" s="5">
        <v>-13.96187419</v>
      </c>
      <c r="E2756" s="5">
        <f>-AVERAGE('Converted Data'!$M$6:$M$1735)</f>
        <v>-810.04352178554905</v>
      </c>
    </row>
    <row r="2757" spans="1:5" x14ac:dyDescent="0.2">
      <c r="A2757" s="5">
        <f t="shared" si="163"/>
        <v>0.20416666666666616</v>
      </c>
      <c r="B2757" s="5">
        <v>-1.8760218599999998</v>
      </c>
      <c r="C2757" s="5">
        <v>-5.6336558300000004</v>
      </c>
      <c r="D2757" s="5">
        <v>-16.504462929999999</v>
      </c>
      <c r="E2757" s="5">
        <f>-AVERAGE('Converted Data'!$M$6:$M$1735)</f>
        <v>-810.04352178554905</v>
      </c>
    </row>
    <row r="2758" spans="1:5" x14ac:dyDescent="0.2">
      <c r="A2758" s="5">
        <f t="shared" si="163"/>
        <v>0.20499999999999949</v>
      </c>
      <c r="B2758" s="5">
        <v>-0.62216936999999994</v>
      </c>
      <c r="C2758" s="5">
        <v>-5.0062549299999999</v>
      </c>
      <c r="D2758" s="5">
        <v>-16.504462929999999</v>
      </c>
      <c r="E2758" s="5">
        <f>-AVERAGE('Converted Data'!$M$6:$M$1735)</f>
        <v>-810.04352178554905</v>
      </c>
    </row>
    <row r="2759" spans="1:5" x14ac:dyDescent="0.2">
      <c r="A2759" s="5">
        <f t="shared" si="163"/>
        <v>0.20583333333333281</v>
      </c>
      <c r="B2759" s="5">
        <v>-1.8706343399999998</v>
      </c>
      <c r="C2759" s="5">
        <v>-5.6336558300000004</v>
      </c>
      <c r="D2759" s="5">
        <v>-15.228419629999999</v>
      </c>
      <c r="E2759" s="5">
        <f>-AVERAGE('Converted Data'!$M$6:$M$1735)</f>
        <v>-810.04352178554905</v>
      </c>
    </row>
    <row r="2760" spans="1:5" x14ac:dyDescent="0.2">
      <c r="A2760" s="5">
        <f t="shared" si="163"/>
        <v>0.20666666666666614</v>
      </c>
      <c r="B2760" s="5">
        <v>-1.8706343399999998</v>
      </c>
      <c r="C2760" s="5">
        <v>-5.0062549299999999</v>
      </c>
      <c r="D2760" s="5">
        <v>-15.228419629999999</v>
      </c>
      <c r="E2760" s="5">
        <f>-AVERAGE('Converted Data'!$M$6:$M$1735)</f>
        <v>-810.04352178554905</v>
      </c>
    </row>
    <row r="2761" spans="1:5" x14ac:dyDescent="0.2">
      <c r="A2761" s="5">
        <f t="shared" si="163"/>
        <v>0.20749999999999946</v>
      </c>
      <c r="B2761" s="5">
        <v>-2.4969188999999998</v>
      </c>
      <c r="C2761" s="5">
        <v>-6.2584959100000006</v>
      </c>
      <c r="D2761" s="5">
        <v>-16.494965069999999</v>
      </c>
      <c r="E2761" s="5">
        <f>-AVERAGE('Converted Data'!$M$6:$M$1735)</f>
        <v>-810.04352178554905</v>
      </c>
    </row>
    <row r="2762" spans="1:5" x14ac:dyDescent="0.2">
      <c r="A2762" s="5">
        <f t="shared" si="163"/>
        <v>0.20833333333333279</v>
      </c>
      <c r="B2762" s="5">
        <v>-1.2497372999999998</v>
      </c>
      <c r="C2762" s="5">
        <v>-5.6336558300000004</v>
      </c>
      <c r="D2762" s="5">
        <v>-15.228419629999999</v>
      </c>
      <c r="E2762" s="5">
        <f>-AVERAGE('Converted Data'!$M$6:$M$1735)</f>
        <v>-810.04352178554905</v>
      </c>
    </row>
    <row r="2763" spans="1:5" x14ac:dyDescent="0.2">
      <c r="A2763" s="5">
        <f t="shared" si="163"/>
        <v>0.20916666666666611</v>
      </c>
      <c r="B2763" s="5">
        <v>-1.8706343399999998</v>
      </c>
      <c r="C2763" s="5">
        <v>-6.2584959100000006</v>
      </c>
      <c r="D2763" s="5">
        <v>-15.228419629999999</v>
      </c>
      <c r="E2763" s="5">
        <f>-AVERAGE('Converted Data'!$M$6:$M$1735)</f>
        <v>-810.04352178554905</v>
      </c>
    </row>
    <row r="2764" spans="1:5" x14ac:dyDescent="0.2">
      <c r="A2764" s="5">
        <f t="shared" si="163"/>
        <v>0.20999999999999944</v>
      </c>
      <c r="B2764" s="5">
        <v>-1.8706343399999998</v>
      </c>
      <c r="C2764" s="5">
        <v>-5.6336558300000004</v>
      </c>
      <c r="D2764" s="5">
        <v>-15.228419629999999</v>
      </c>
      <c r="E2764" s="5">
        <f>-AVERAGE('Converted Data'!$M$6:$M$1735)</f>
        <v>-810.04352178554905</v>
      </c>
    </row>
    <row r="2765" spans="1:5" x14ac:dyDescent="0.2">
      <c r="A2765" s="5">
        <f t="shared" si="163"/>
        <v>0.21083333333333276</v>
      </c>
      <c r="B2765" s="5">
        <v>-2.48516973</v>
      </c>
      <c r="C2765" s="5">
        <v>-5.0062549299999999</v>
      </c>
      <c r="D2765" s="5">
        <v>-15.228419629999999</v>
      </c>
      <c r="E2765" s="5">
        <f>-AVERAGE('Converted Data'!$M$6:$M$1735)</f>
        <v>-810.04352178554905</v>
      </c>
    </row>
    <row r="2766" spans="1:5" x14ac:dyDescent="0.2">
      <c r="A2766" s="5">
        <f t="shared" si="163"/>
        <v>0.21166666666666609</v>
      </c>
      <c r="B2766" s="5">
        <v>-1.8706343399999998</v>
      </c>
      <c r="C2766" s="5">
        <v>-4.3795702099999998</v>
      </c>
      <c r="D2766" s="5">
        <v>-15.228419629999999</v>
      </c>
      <c r="E2766" s="5">
        <f>-AVERAGE('Converted Data'!$M$6:$M$1735)</f>
        <v>-810.04352178554905</v>
      </c>
    </row>
    <row r="2767" spans="1:5" x14ac:dyDescent="0.2">
      <c r="A2767" s="5">
        <f t="shared" si="163"/>
        <v>0.21249999999999941</v>
      </c>
      <c r="B2767" s="5">
        <v>-1.2497372999999998</v>
      </c>
      <c r="C2767" s="5">
        <v>-5.0056869200000005</v>
      </c>
      <c r="D2767" s="5">
        <v>-16.504462929999999</v>
      </c>
      <c r="E2767" s="5">
        <f>-AVERAGE('Converted Data'!$M$6:$M$1735)</f>
        <v>-810.04352178554905</v>
      </c>
    </row>
    <row r="2768" spans="1:5" x14ac:dyDescent="0.2">
      <c r="A2768" s="5">
        <f t="shared" si="163"/>
        <v>0.21333333333333274</v>
      </c>
      <c r="B2768" s="5">
        <v>-1.8706343399999998</v>
      </c>
      <c r="C2768" s="5">
        <v>-5.0062549299999999</v>
      </c>
      <c r="D2768" s="5">
        <v>-15.228419629999999</v>
      </c>
      <c r="E2768" s="5">
        <f>-AVERAGE('Converted Data'!$M$6:$M$1735)</f>
        <v>-810.04352178554905</v>
      </c>
    </row>
    <row r="2769" spans="1:5" x14ac:dyDescent="0.2">
      <c r="A2769" s="5">
        <f t="shared" si="163"/>
        <v>0.21416666666666606</v>
      </c>
      <c r="B2769" s="5">
        <v>-2.4969188999999998</v>
      </c>
      <c r="C2769" s="5">
        <v>-5.6336558300000004</v>
      </c>
      <c r="D2769" s="5">
        <v>-15.228419629999999</v>
      </c>
      <c r="E2769" s="5">
        <f>-AVERAGE('Converted Data'!$M$6:$M$1735)</f>
        <v>-810.04352178554905</v>
      </c>
    </row>
    <row r="2770" spans="1:5" x14ac:dyDescent="0.2">
      <c r="A2770" s="5">
        <f t="shared" si="163"/>
        <v>0.21499999999999939</v>
      </c>
      <c r="B2770" s="5">
        <v>-2.4838863600000001</v>
      </c>
      <c r="C2770" s="5">
        <v>-5.0062549299999999</v>
      </c>
      <c r="D2770" s="5">
        <v>-15.228419629999999</v>
      </c>
      <c r="E2770" s="5">
        <f>-AVERAGE('Converted Data'!$M$6:$M$1735)</f>
        <v>-810.04352178554905</v>
      </c>
    </row>
    <row r="2771" spans="1:5" x14ac:dyDescent="0.2">
      <c r="A2771" s="5">
        <f t="shared" ref="A2771:A2834" si="164">A2770+1/1200</f>
        <v>0.21583333333333271</v>
      </c>
      <c r="B2771" s="5">
        <v>-1.24306641</v>
      </c>
      <c r="C2771" s="5">
        <v>-6.2584959100000006</v>
      </c>
      <c r="D2771" s="5">
        <v>-15.228419629999999</v>
      </c>
      <c r="E2771" s="5">
        <f>-AVERAGE('Converted Data'!$M$6:$M$1735)</f>
        <v>-810.04352178554905</v>
      </c>
    </row>
    <row r="2772" spans="1:5" x14ac:dyDescent="0.2">
      <c r="A2772" s="5">
        <f t="shared" si="164"/>
        <v>0.21666666666666604</v>
      </c>
      <c r="B2772" s="5">
        <v>-1.2497372999999998</v>
      </c>
      <c r="C2772" s="5">
        <v>-6.2584959100000006</v>
      </c>
      <c r="D2772" s="5">
        <v>-16.497560450000002</v>
      </c>
      <c r="E2772" s="5">
        <f>-AVERAGE('Converted Data'!$M$6:$M$1735)</f>
        <v>-810.04352178554905</v>
      </c>
    </row>
    <row r="2773" spans="1:5" x14ac:dyDescent="0.2">
      <c r="A2773" s="5">
        <f t="shared" si="164"/>
        <v>0.21749999999999936</v>
      </c>
      <c r="B2773" s="5">
        <v>-1.8576018000000001</v>
      </c>
      <c r="C2773" s="5">
        <v>-6.2584959100000006</v>
      </c>
      <c r="D2773" s="5">
        <v>-16.504462929999999</v>
      </c>
      <c r="E2773" s="5">
        <f>-AVERAGE('Converted Data'!$M$6:$M$1735)</f>
        <v>-810.04352178554905</v>
      </c>
    </row>
    <row r="2774" spans="1:5" x14ac:dyDescent="0.2">
      <c r="A2774" s="5">
        <f t="shared" si="164"/>
        <v>0.21833333333333269</v>
      </c>
      <c r="B2774" s="5">
        <v>-2.4969188999999998</v>
      </c>
      <c r="C2774" s="5">
        <v>-6.2584959100000006</v>
      </c>
      <c r="D2774" s="5">
        <v>-17.777902059999999</v>
      </c>
      <c r="E2774" s="5">
        <f>-AVERAGE('Converted Data'!$M$6:$M$1735)</f>
        <v>-810.04352178554905</v>
      </c>
    </row>
    <row r="2775" spans="1:5" x14ac:dyDescent="0.2">
      <c r="A2775" s="5">
        <f t="shared" si="164"/>
        <v>0.21916666666666601</v>
      </c>
      <c r="B2775" s="5">
        <v>-1.8706343399999998</v>
      </c>
      <c r="C2775" s="5">
        <v>-6.2584959100000006</v>
      </c>
      <c r="D2775" s="5">
        <v>-15.228419629999999</v>
      </c>
      <c r="E2775" s="5">
        <f>-AVERAGE('Converted Data'!$M$6:$M$1735)</f>
        <v>-810.04352178554905</v>
      </c>
    </row>
    <row r="2776" spans="1:5" x14ac:dyDescent="0.2">
      <c r="A2776" s="5">
        <f t="shared" si="164"/>
        <v>0.21999999999999933</v>
      </c>
      <c r="B2776" s="5">
        <v>-1.8576018000000001</v>
      </c>
      <c r="C2776" s="5">
        <v>-5.0062549299999999</v>
      </c>
      <c r="D2776" s="5">
        <v>-13.96187419</v>
      </c>
      <c r="E2776" s="5">
        <f>-AVERAGE('Converted Data'!$M$6:$M$1735)</f>
        <v>-810.04352178554905</v>
      </c>
    </row>
    <row r="2777" spans="1:5" x14ac:dyDescent="0.2">
      <c r="A2777" s="5">
        <f t="shared" si="164"/>
        <v>0.22083333333333266</v>
      </c>
      <c r="B2777" s="5">
        <v>-2.48516973</v>
      </c>
      <c r="C2777" s="5">
        <v>-5.6336558300000004</v>
      </c>
      <c r="D2777" s="5">
        <v>-15.228419629999999</v>
      </c>
      <c r="E2777" s="5">
        <f>-AVERAGE('Converted Data'!$M$6:$M$1735)</f>
        <v>-810.04352178554905</v>
      </c>
    </row>
    <row r="2778" spans="1:5" x14ac:dyDescent="0.2">
      <c r="A2778" s="5">
        <f t="shared" si="164"/>
        <v>0.22166666666666598</v>
      </c>
      <c r="B2778" s="5">
        <v>-1.8693509699999997</v>
      </c>
      <c r="C2778" s="5">
        <v>-5.0056869200000005</v>
      </c>
      <c r="D2778" s="5">
        <v>-13.96187419</v>
      </c>
      <c r="E2778" s="5">
        <f>-AVERAGE('Converted Data'!$M$6:$M$1735)</f>
        <v>-810.04352178554905</v>
      </c>
    </row>
    <row r="2779" spans="1:5" x14ac:dyDescent="0.2">
      <c r="A2779" s="5">
        <f t="shared" si="164"/>
        <v>0.22249999999999931</v>
      </c>
      <c r="B2779" s="5">
        <v>-1.24306641</v>
      </c>
      <c r="C2779" s="5">
        <v>-5.6336558300000004</v>
      </c>
      <c r="D2779" s="5">
        <v>-13.959278810000001</v>
      </c>
      <c r="E2779" s="5">
        <f>-AVERAGE('Converted Data'!$M$6:$M$1735)</f>
        <v>-810.04352178554905</v>
      </c>
    </row>
    <row r="2780" spans="1:5" x14ac:dyDescent="0.2">
      <c r="A2780" s="5">
        <f t="shared" si="164"/>
        <v>0.22333333333333263</v>
      </c>
      <c r="B2780" s="5">
        <v>-1.2484539299999997</v>
      </c>
      <c r="C2780" s="5">
        <v>-5.6336558300000004</v>
      </c>
      <c r="D2780" s="5">
        <v>-16.504462929999999</v>
      </c>
      <c r="E2780" s="5">
        <f>-AVERAGE('Converted Data'!$M$6:$M$1735)</f>
        <v>-810.04352178554905</v>
      </c>
    </row>
    <row r="2781" spans="1:5" x14ac:dyDescent="0.2">
      <c r="A2781" s="5">
        <f t="shared" si="164"/>
        <v>0.22416666666666596</v>
      </c>
      <c r="B2781" s="5">
        <v>-1.8706343399999998</v>
      </c>
      <c r="C2781" s="5">
        <v>-5.6336558300000004</v>
      </c>
      <c r="D2781" s="5">
        <v>-15.228419629999999</v>
      </c>
      <c r="E2781" s="5">
        <f>-AVERAGE('Converted Data'!$M$6:$M$1735)</f>
        <v>-810.04352178554905</v>
      </c>
    </row>
    <row r="2782" spans="1:5" x14ac:dyDescent="0.2">
      <c r="A2782" s="5">
        <f t="shared" si="164"/>
        <v>0.22499999999999928</v>
      </c>
      <c r="B2782" s="5">
        <v>-1.24306641</v>
      </c>
      <c r="C2782" s="5">
        <v>-5.6336558300000004</v>
      </c>
      <c r="D2782" s="5">
        <v>-16.504462929999999</v>
      </c>
      <c r="E2782" s="5">
        <f>-AVERAGE('Converted Data'!$M$6:$M$1735)</f>
        <v>-810.04352178554905</v>
      </c>
    </row>
    <row r="2783" spans="1:5" x14ac:dyDescent="0.2">
      <c r="A2783" s="5">
        <f t="shared" si="164"/>
        <v>0.22583333333333261</v>
      </c>
      <c r="B2783" s="5">
        <v>-1.24306641</v>
      </c>
      <c r="C2783" s="5">
        <v>-5.6336558300000004</v>
      </c>
      <c r="D2783" s="5">
        <v>-15.228419629999999</v>
      </c>
      <c r="E2783" s="5">
        <f>-AVERAGE('Converted Data'!$M$6:$M$1735)</f>
        <v>-810.04352178554905</v>
      </c>
    </row>
    <row r="2784" spans="1:5" x14ac:dyDescent="0.2">
      <c r="A2784" s="5">
        <f t="shared" si="164"/>
        <v>0.22666666666666593</v>
      </c>
      <c r="B2784" s="5">
        <v>-1.8760218599999998</v>
      </c>
      <c r="C2784" s="5">
        <v>-6.2584959100000006</v>
      </c>
      <c r="D2784" s="5">
        <v>-16.501858759999998</v>
      </c>
      <c r="E2784" s="5">
        <f>-AVERAGE('Converted Data'!$M$6:$M$1735)</f>
        <v>-810.04352178554905</v>
      </c>
    </row>
    <row r="2785" spans="1:5" x14ac:dyDescent="0.2">
      <c r="A2785" s="5">
        <f t="shared" si="164"/>
        <v>0.22749999999999926</v>
      </c>
      <c r="B2785" s="5">
        <v>-1.86427269</v>
      </c>
      <c r="C2785" s="5">
        <v>-5.6336558300000004</v>
      </c>
      <c r="D2785" s="5">
        <v>-15.228419629999999</v>
      </c>
      <c r="E2785" s="5">
        <f>-AVERAGE('Converted Data'!$M$6:$M$1735)</f>
        <v>-810.04352178554905</v>
      </c>
    </row>
    <row r="2786" spans="1:5" x14ac:dyDescent="0.2">
      <c r="A2786" s="5">
        <f t="shared" si="164"/>
        <v>0.22833333333333258</v>
      </c>
      <c r="B2786" s="5">
        <v>-2.48516973</v>
      </c>
      <c r="C2786" s="5">
        <v>-6.2584959100000006</v>
      </c>
      <c r="D2786" s="5">
        <v>-15.228419629999999</v>
      </c>
      <c r="E2786" s="5">
        <f>-AVERAGE('Converted Data'!$M$6:$M$1735)</f>
        <v>-810.04352178554905</v>
      </c>
    </row>
    <row r="2787" spans="1:5" x14ac:dyDescent="0.2">
      <c r="A2787" s="5">
        <f t="shared" si="164"/>
        <v>0.22916666666666591</v>
      </c>
      <c r="B2787" s="5">
        <v>-1.24306641</v>
      </c>
      <c r="C2787" s="5">
        <v>-5.0056869200000005</v>
      </c>
      <c r="D2787" s="5">
        <v>-15.228419629999999</v>
      </c>
      <c r="E2787" s="5">
        <f>-AVERAGE('Converted Data'!$M$6:$M$1735)</f>
        <v>-810.04352178554905</v>
      </c>
    </row>
    <row r="2788" spans="1:5" x14ac:dyDescent="0.2">
      <c r="A2788" s="5">
        <f t="shared" si="164"/>
        <v>0.22999999999999923</v>
      </c>
      <c r="B2788" s="5">
        <v>-2.48516973</v>
      </c>
      <c r="C2788" s="5">
        <v>-5.6336558300000004</v>
      </c>
      <c r="D2788" s="5">
        <v>-13.9549805</v>
      </c>
      <c r="E2788" s="5">
        <f>-AVERAGE('Converted Data'!$M$6:$M$1735)</f>
        <v>-810.04352178554905</v>
      </c>
    </row>
    <row r="2789" spans="1:5" x14ac:dyDescent="0.2">
      <c r="A2789" s="5">
        <f t="shared" si="164"/>
        <v>0.23083333333333256</v>
      </c>
      <c r="B2789" s="5">
        <v>-1.24306641</v>
      </c>
      <c r="C2789" s="5">
        <v>-6.2584959100000006</v>
      </c>
      <c r="D2789" s="5">
        <v>-13.959278810000001</v>
      </c>
      <c r="E2789" s="5">
        <f>-AVERAGE('Converted Data'!$M$6:$M$1735)</f>
        <v>-810.04352178554905</v>
      </c>
    </row>
    <row r="2790" spans="1:5" x14ac:dyDescent="0.2">
      <c r="A2790" s="5">
        <f t="shared" si="164"/>
        <v>0.23166666666666588</v>
      </c>
      <c r="B2790" s="5">
        <v>-1.2497372999999998</v>
      </c>
      <c r="C2790" s="5">
        <v>-6.2584959100000006</v>
      </c>
      <c r="D2790" s="5">
        <v>-13.9549805</v>
      </c>
      <c r="E2790" s="5">
        <f>-AVERAGE('Converted Data'!$M$6:$M$1735)</f>
        <v>-810.04352178554905</v>
      </c>
    </row>
    <row r="2791" spans="1:5" x14ac:dyDescent="0.2">
      <c r="A2791" s="5">
        <f t="shared" si="164"/>
        <v>0.23249999999999921</v>
      </c>
      <c r="B2791" s="5">
        <v>-1.2497372999999998</v>
      </c>
      <c r="C2791" s="5">
        <v>-5.6336558300000004</v>
      </c>
      <c r="D2791" s="5">
        <v>-15.228419629999999</v>
      </c>
      <c r="E2791" s="5">
        <f>-AVERAGE('Converted Data'!$M$6:$M$1735)</f>
        <v>-810.04352178554905</v>
      </c>
    </row>
    <row r="2792" spans="1:5" x14ac:dyDescent="0.2">
      <c r="A2792" s="5">
        <f t="shared" si="164"/>
        <v>0.23333333333333253</v>
      </c>
      <c r="B2792" s="5">
        <v>-2.48516973</v>
      </c>
      <c r="C2792" s="5">
        <v>-5.6336558300000004</v>
      </c>
      <c r="D2792" s="5">
        <v>-15.228419629999999</v>
      </c>
      <c r="E2792" s="5">
        <f>-AVERAGE('Converted Data'!$M$6:$M$1735)</f>
        <v>-810.04352178554905</v>
      </c>
    </row>
    <row r="2793" spans="1:5" x14ac:dyDescent="0.2">
      <c r="A2793" s="5">
        <f t="shared" si="164"/>
        <v>0.23416666666666586</v>
      </c>
      <c r="B2793" s="5">
        <v>-1.8706343399999998</v>
      </c>
      <c r="C2793" s="5">
        <v>-5.6336558300000004</v>
      </c>
      <c r="D2793" s="5">
        <v>-16.504462929999999</v>
      </c>
      <c r="E2793" s="5">
        <f>-AVERAGE('Converted Data'!$M$6:$M$1735)</f>
        <v>-810.04352178554905</v>
      </c>
    </row>
    <row r="2794" spans="1:5" x14ac:dyDescent="0.2">
      <c r="A2794" s="5">
        <f t="shared" si="164"/>
        <v>0.23499999999999918</v>
      </c>
      <c r="B2794" s="5">
        <v>-1.24306641</v>
      </c>
      <c r="C2794" s="5">
        <v>-5.6336558300000004</v>
      </c>
      <c r="D2794" s="5">
        <v>-17.777902059999999</v>
      </c>
      <c r="E2794" s="5">
        <f>-AVERAGE('Converted Data'!$M$6:$M$1735)</f>
        <v>-810.04352178554905</v>
      </c>
    </row>
    <row r="2795" spans="1:5" x14ac:dyDescent="0.2">
      <c r="A2795" s="5">
        <f t="shared" si="164"/>
        <v>0.23583333333333251</v>
      </c>
      <c r="B2795" s="5">
        <v>-1.24306641</v>
      </c>
      <c r="C2795" s="5">
        <v>-6.2584959100000006</v>
      </c>
      <c r="D2795" s="5">
        <v>-15.228419629999999</v>
      </c>
      <c r="E2795" s="5">
        <f>-AVERAGE('Converted Data'!$M$6:$M$1735)</f>
        <v>-810.04352178554905</v>
      </c>
    </row>
    <row r="2796" spans="1:5" x14ac:dyDescent="0.2">
      <c r="A2796" s="5">
        <f t="shared" si="164"/>
        <v>0.23666666666666583</v>
      </c>
      <c r="B2796" s="5">
        <v>-1.2497372999999998</v>
      </c>
      <c r="C2796" s="5">
        <v>-5.0062549299999999</v>
      </c>
      <c r="D2796" s="5">
        <v>-15.228419629999999</v>
      </c>
      <c r="E2796" s="5">
        <f>-AVERAGE('Converted Data'!$M$6:$M$1735)</f>
        <v>-810.04352178554905</v>
      </c>
    </row>
    <row r="2797" spans="1:5" x14ac:dyDescent="0.2">
      <c r="A2797" s="5">
        <f t="shared" si="164"/>
        <v>0.23749999999999916</v>
      </c>
      <c r="B2797" s="5">
        <v>-1.24306641</v>
      </c>
      <c r="C2797" s="5">
        <v>-5.6336558300000004</v>
      </c>
      <c r="D2797" s="5">
        <v>-16.504462929999999</v>
      </c>
      <c r="E2797" s="5">
        <f>-AVERAGE('Converted Data'!$M$6:$M$1735)</f>
        <v>-810.04352178554905</v>
      </c>
    </row>
    <row r="2798" spans="1:5" x14ac:dyDescent="0.2">
      <c r="A2798" s="5">
        <f t="shared" si="164"/>
        <v>0.23833333333333248</v>
      </c>
      <c r="B2798" s="5">
        <v>-1.86427269</v>
      </c>
      <c r="C2798" s="5">
        <v>-5.6336558300000004</v>
      </c>
      <c r="D2798" s="5">
        <v>-19.049647049999997</v>
      </c>
      <c r="E2798" s="5">
        <f>-AVERAGE('Converted Data'!$M$6:$M$1735)</f>
        <v>-810.04352178554905</v>
      </c>
    </row>
    <row r="2799" spans="1:5" x14ac:dyDescent="0.2">
      <c r="A2799" s="5">
        <f t="shared" si="164"/>
        <v>0.23916666666666581</v>
      </c>
      <c r="B2799" s="5">
        <v>-1.24306641</v>
      </c>
      <c r="C2799" s="5">
        <v>-5.6336558300000004</v>
      </c>
      <c r="D2799" s="5">
        <v>-15.228419629999999</v>
      </c>
      <c r="E2799" s="5">
        <f>-AVERAGE('Converted Data'!$M$6:$M$1735)</f>
        <v>-810.04352178554905</v>
      </c>
    </row>
    <row r="2800" spans="1:5" x14ac:dyDescent="0.2">
      <c r="A2800" s="5">
        <f t="shared" si="164"/>
        <v>0.23999999999999913</v>
      </c>
      <c r="B2800" s="5">
        <v>-1.8706343399999998</v>
      </c>
      <c r="C2800" s="5">
        <v>-5.0062549299999999</v>
      </c>
      <c r="D2800" s="5">
        <v>-15.232717939999999</v>
      </c>
      <c r="E2800" s="5">
        <f>-AVERAGE('Converted Data'!$M$6:$M$1735)</f>
        <v>-810.04352178554905</v>
      </c>
    </row>
    <row r="2801" spans="1:5" x14ac:dyDescent="0.2">
      <c r="A2801" s="5">
        <f t="shared" si="164"/>
        <v>0.24083333333333246</v>
      </c>
      <c r="B2801" s="5">
        <v>-1.8576018000000001</v>
      </c>
      <c r="C2801" s="5">
        <v>-5.0062549299999999</v>
      </c>
      <c r="D2801" s="5">
        <v>-15.247415349999999</v>
      </c>
      <c r="E2801" s="5">
        <f>-AVERAGE('Converted Data'!$M$6:$M$1735)</f>
        <v>-810.04352178554905</v>
      </c>
    </row>
    <row r="2802" spans="1:5" x14ac:dyDescent="0.2">
      <c r="A2802" s="5">
        <f t="shared" si="164"/>
        <v>0.24166666666666578</v>
      </c>
      <c r="B2802" s="5">
        <v>-2.48516973</v>
      </c>
      <c r="C2802" s="5">
        <v>-5.6336558300000004</v>
      </c>
      <c r="D2802" s="5">
        <v>-15.228419629999999</v>
      </c>
      <c r="E2802" s="5">
        <f>-AVERAGE('Converted Data'!$M$6:$M$1735)</f>
        <v>-810.04352178554905</v>
      </c>
    </row>
    <row r="2803" spans="1:5" x14ac:dyDescent="0.2">
      <c r="A2803" s="5">
        <f t="shared" si="164"/>
        <v>0.24249999999999911</v>
      </c>
      <c r="B2803" s="5">
        <v>-1.8706343399999998</v>
      </c>
      <c r="C2803" s="5">
        <v>-5.6336558300000004</v>
      </c>
      <c r="D2803" s="5">
        <v>-16.504462929999999</v>
      </c>
      <c r="E2803" s="5">
        <f>-AVERAGE('Converted Data'!$M$6:$M$1735)</f>
        <v>-810.04352178554905</v>
      </c>
    </row>
    <row r="2804" spans="1:5" x14ac:dyDescent="0.2">
      <c r="A2804" s="5">
        <f t="shared" si="164"/>
        <v>0.24333333333333243</v>
      </c>
      <c r="B2804" s="5">
        <v>-1.86427269</v>
      </c>
      <c r="C2804" s="5">
        <v>-5.0062549299999999</v>
      </c>
      <c r="D2804" s="5">
        <v>-15.228419629999999</v>
      </c>
      <c r="E2804" s="5">
        <f>-AVERAGE('Converted Data'!$M$6:$M$1735)</f>
        <v>-810.04352178554905</v>
      </c>
    </row>
    <row r="2805" spans="1:5" x14ac:dyDescent="0.2">
      <c r="A2805" s="5">
        <f t="shared" si="164"/>
        <v>0.24416666666666575</v>
      </c>
      <c r="B2805" s="5">
        <v>-1.8706343399999998</v>
      </c>
      <c r="C2805" s="5">
        <v>-5.6336558300000004</v>
      </c>
      <c r="D2805" s="5">
        <v>-16.486233739999999</v>
      </c>
      <c r="E2805" s="5">
        <f>-AVERAGE('Converted Data'!$M$6:$M$1735)</f>
        <v>-810.04352178554905</v>
      </c>
    </row>
    <row r="2806" spans="1:5" x14ac:dyDescent="0.2">
      <c r="A2806" s="5">
        <f t="shared" si="164"/>
        <v>0.24499999999999908</v>
      </c>
      <c r="B2806" s="5">
        <v>-1.24306641</v>
      </c>
      <c r="C2806" s="5">
        <v>-5.6336558300000004</v>
      </c>
      <c r="D2806" s="5">
        <v>-15.237917489999999</v>
      </c>
      <c r="E2806" s="5">
        <f>-AVERAGE('Converted Data'!$M$6:$M$1735)</f>
        <v>-810.04352178554905</v>
      </c>
    </row>
    <row r="2807" spans="1:5" x14ac:dyDescent="0.2">
      <c r="A2807" s="5">
        <f t="shared" si="164"/>
        <v>0.2458333333333324</v>
      </c>
      <c r="B2807" s="5">
        <v>-1.8706343399999998</v>
      </c>
      <c r="C2807" s="5">
        <v>-5.6336558300000004</v>
      </c>
      <c r="D2807" s="5">
        <v>-15.228419629999999</v>
      </c>
      <c r="E2807" s="5">
        <f>-AVERAGE('Converted Data'!$M$6:$M$1735)</f>
        <v>-810.04352178554905</v>
      </c>
    </row>
    <row r="2808" spans="1:5" x14ac:dyDescent="0.2">
      <c r="A2808" s="5">
        <f t="shared" si="164"/>
        <v>0.24666666666666573</v>
      </c>
      <c r="B2808" s="5">
        <v>-1.8693509699999997</v>
      </c>
      <c r="C2808" s="5">
        <v>-5.0062549299999999</v>
      </c>
      <c r="D2808" s="5">
        <v>-15.228419629999999</v>
      </c>
      <c r="E2808" s="5">
        <f>-AVERAGE('Converted Data'!$M$6:$M$1735)</f>
        <v>-810.04352178554905</v>
      </c>
    </row>
    <row r="2809" spans="1:5" x14ac:dyDescent="0.2">
      <c r="A2809" s="5">
        <f t="shared" si="164"/>
        <v>0.24749999999999905</v>
      </c>
      <c r="B2809" s="5">
        <v>-1.2497372999999998</v>
      </c>
      <c r="C2809" s="5">
        <v>-6.2584959100000006</v>
      </c>
      <c r="D2809" s="5">
        <v>-15.228419629999999</v>
      </c>
      <c r="E2809" s="5">
        <f>-AVERAGE('Converted Data'!$M$6:$M$1735)</f>
        <v>-810.04352178554905</v>
      </c>
    </row>
    <row r="2810" spans="1:5" x14ac:dyDescent="0.2">
      <c r="A2810" s="5">
        <f t="shared" si="164"/>
        <v>0.24833333333333238</v>
      </c>
      <c r="B2810" s="5">
        <v>-1.24306641</v>
      </c>
      <c r="C2810" s="5">
        <v>-5.0056869200000005</v>
      </c>
      <c r="D2810" s="5">
        <v>-16.494965069999999</v>
      </c>
      <c r="E2810" s="5">
        <f>-AVERAGE('Converted Data'!$M$6:$M$1735)</f>
        <v>-810.04352178554905</v>
      </c>
    </row>
    <row r="2811" spans="1:5" x14ac:dyDescent="0.2">
      <c r="A2811" s="5">
        <f t="shared" si="164"/>
        <v>0.2491666666666657</v>
      </c>
      <c r="B2811" s="5">
        <v>-1.8576018000000001</v>
      </c>
      <c r="C2811" s="5">
        <v>-5.6336558300000004</v>
      </c>
      <c r="D2811" s="5">
        <v>-16.504462929999999</v>
      </c>
      <c r="E2811" s="5">
        <f>-AVERAGE('Converted Data'!$M$6:$M$1735)</f>
        <v>-810.04352178554905</v>
      </c>
    </row>
    <row r="2812" spans="1:5" x14ac:dyDescent="0.2">
      <c r="A2812" s="5">
        <f t="shared" si="164"/>
        <v>0.24999999999999903</v>
      </c>
      <c r="B2812" s="5">
        <v>-1.24306641</v>
      </c>
      <c r="C2812" s="5">
        <v>-6.2584959100000006</v>
      </c>
      <c r="D2812" s="5">
        <v>-16.504462929999999</v>
      </c>
      <c r="E2812" s="5">
        <f>-AVERAGE('Converted Data'!$M$6:$M$1735)</f>
        <v>-810.04352178554905</v>
      </c>
    </row>
    <row r="2813" spans="1:5" x14ac:dyDescent="0.2">
      <c r="A2813" s="5">
        <f t="shared" si="164"/>
        <v>0.25083333333333235</v>
      </c>
      <c r="B2813" s="5">
        <v>-1.2484539299999997</v>
      </c>
      <c r="C2813" s="5">
        <v>-5.6336558300000004</v>
      </c>
      <c r="D2813" s="5">
        <v>-19.047042879999999</v>
      </c>
      <c r="E2813" s="5">
        <f>-AVERAGE('Converted Data'!$M$6:$M$1735)</f>
        <v>-810.04352178554905</v>
      </c>
    </row>
    <row r="2814" spans="1:5" x14ac:dyDescent="0.2">
      <c r="A2814" s="5">
        <f t="shared" si="164"/>
        <v>0.25166666666666571</v>
      </c>
      <c r="B2814" s="5">
        <v>-1.8706343399999998</v>
      </c>
      <c r="C2814" s="5">
        <v>-5.0056869200000005</v>
      </c>
      <c r="D2814" s="5">
        <v>-16.501858759999998</v>
      </c>
      <c r="E2814" s="5">
        <f>-AVERAGE('Converted Data'!$M$6:$M$1735)</f>
        <v>-810.04352178554905</v>
      </c>
    </row>
    <row r="2815" spans="1:5" x14ac:dyDescent="0.2">
      <c r="A2815" s="5">
        <f t="shared" si="164"/>
        <v>0.25249999999999906</v>
      </c>
      <c r="B2815" s="5">
        <v>-1.8706343399999998</v>
      </c>
      <c r="C2815" s="5">
        <v>-5.0062549299999999</v>
      </c>
      <c r="D2815" s="5">
        <v>-16.504462929999999</v>
      </c>
      <c r="E2815" s="5">
        <f>-AVERAGE('Converted Data'!$M$6:$M$1735)</f>
        <v>-810.04352178554905</v>
      </c>
    </row>
    <row r="2816" spans="1:5" x14ac:dyDescent="0.2">
      <c r="A2816" s="5">
        <f t="shared" si="164"/>
        <v>0.25333333333333241</v>
      </c>
      <c r="B2816" s="5">
        <v>-1.24306641</v>
      </c>
      <c r="C2816" s="5">
        <v>-5.0062549299999999</v>
      </c>
      <c r="D2816" s="5">
        <v>-15.228419629999999</v>
      </c>
      <c r="E2816" s="5">
        <f>-AVERAGE('Converted Data'!$M$6:$M$1735)</f>
        <v>-810.04352178554905</v>
      </c>
    </row>
    <row r="2817" spans="1:5" x14ac:dyDescent="0.2">
      <c r="A2817" s="5">
        <f t="shared" si="164"/>
        <v>0.25416666666666576</v>
      </c>
      <c r="B2817" s="5">
        <v>-1.8693509699999997</v>
      </c>
      <c r="C2817" s="5">
        <v>-6.2603405500000004</v>
      </c>
      <c r="D2817" s="5">
        <v>-16.504462929999999</v>
      </c>
      <c r="E2817" s="5">
        <f>-AVERAGE('Converted Data'!$M$6:$M$1735)</f>
        <v>-810.04352178554905</v>
      </c>
    </row>
    <row r="2818" spans="1:5" x14ac:dyDescent="0.2">
      <c r="A2818" s="5">
        <f t="shared" si="164"/>
        <v>0.25499999999999912</v>
      </c>
      <c r="B2818" s="5">
        <v>-1.24306641</v>
      </c>
      <c r="C2818" s="5">
        <v>-5.0056869200000005</v>
      </c>
      <c r="D2818" s="5">
        <v>-16.504462929999999</v>
      </c>
      <c r="E2818" s="5">
        <f>-AVERAGE('Converted Data'!$M$6:$M$1735)</f>
        <v>-810.04352178554905</v>
      </c>
    </row>
    <row r="2819" spans="1:5" x14ac:dyDescent="0.2">
      <c r="A2819" s="5">
        <f t="shared" si="164"/>
        <v>0.25583333333333247</v>
      </c>
      <c r="B2819" s="5">
        <v>-0.62216936999999994</v>
      </c>
      <c r="C2819" s="5">
        <v>-5.6336558300000004</v>
      </c>
      <c r="D2819" s="5">
        <v>-16.504462929999999</v>
      </c>
      <c r="E2819" s="5">
        <f>-AVERAGE('Converted Data'!$M$6:$M$1735)</f>
        <v>-810.04352178554905</v>
      </c>
    </row>
    <row r="2820" spans="1:5" x14ac:dyDescent="0.2">
      <c r="A2820" s="5">
        <f t="shared" si="164"/>
        <v>0.25666666666666582</v>
      </c>
      <c r="B2820" s="5">
        <v>-1.24306641</v>
      </c>
      <c r="C2820" s="5">
        <v>-5.6336558300000004</v>
      </c>
      <c r="D2820" s="5">
        <v>-13.959278810000001</v>
      </c>
      <c r="E2820" s="5">
        <f>-AVERAGE('Converted Data'!$M$6:$M$1735)</f>
        <v>-810.04352178554905</v>
      </c>
    </row>
    <row r="2821" spans="1:5" x14ac:dyDescent="0.2">
      <c r="A2821" s="5">
        <f t="shared" si="164"/>
        <v>0.25749999999999917</v>
      </c>
      <c r="B2821" s="5">
        <v>-1.86427269</v>
      </c>
      <c r="C2821" s="5">
        <v>-5.6336558300000004</v>
      </c>
      <c r="D2821" s="5">
        <v>-13.96187419</v>
      </c>
      <c r="E2821" s="5">
        <f>-AVERAGE('Converted Data'!$M$6:$M$1735)</f>
        <v>-810.04352178554905</v>
      </c>
    </row>
    <row r="2822" spans="1:5" x14ac:dyDescent="0.2">
      <c r="A2822" s="5">
        <f t="shared" si="164"/>
        <v>0.25833333333333253</v>
      </c>
      <c r="B2822" s="5">
        <v>-2.48516973</v>
      </c>
      <c r="C2822" s="5">
        <v>-5.0056869200000005</v>
      </c>
      <c r="D2822" s="5">
        <v>-15.228419629999999</v>
      </c>
      <c r="E2822" s="5">
        <f>-AVERAGE('Converted Data'!$M$6:$M$1735)</f>
        <v>-810.04352178554905</v>
      </c>
    </row>
    <row r="2823" spans="1:5" x14ac:dyDescent="0.2">
      <c r="A2823" s="5">
        <f t="shared" si="164"/>
        <v>0.25916666666666588</v>
      </c>
      <c r="B2823" s="5">
        <v>-2.4969188999999998</v>
      </c>
      <c r="C2823" s="5">
        <v>-5.6336558300000004</v>
      </c>
      <c r="D2823" s="5">
        <v>-13.96187419</v>
      </c>
      <c r="E2823" s="5">
        <f>-AVERAGE('Converted Data'!$M$6:$M$1735)</f>
        <v>-810.04352178554905</v>
      </c>
    </row>
    <row r="2824" spans="1:5" x14ac:dyDescent="0.2">
      <c r="A2824" s="5">
        <f t="shared" si="164"/>
        <v>0.25999999999999923</v>
      </c>
      <c r="B2824" s="5">
        <v>-1.8693509699999997</v>
      </c>
      <c r="C2824" s="5">
        <v>-5.6336558300000004</v>
      </c>
      <c r="D2824" s="5">
        <v>-15.228419629999999</v>
      </c>
      <c r="E2824" s="5">
        <f>-AVERAGE('Converted Data'!$M$6:$M$1735)</f>
        <v>-810.04352178554905</v>
      </c>
    </row>
    <row r="2825" spans="1:5" x14ac:dyDescent="0.2">
      <c r="A2825" s="5">
        <f t="shared" si="164"/>
        <v>0.26083333333333258</v>
      </c>
      <c r="B2825" s="5">
        <v>-1.8706343399999998</v>
      </c>
      <c r="C2825" s="5">
        <v>-6.2584959100000006</v>
      </c>
      <c r="D2825" s="5">
        <v>-15.228419629999999</v>
      </c>
      <c r="E2825" s="5">
        <f>-AVERAGE('Converted Data'!$M$6:$M$1735)</f>
        <v>-810.04352178554905</v>
      </c>
    </row>
    <row r="2826" spans="1:5" x14ac:dyDescent="0.2">
      <c r="A2826" s="5">
        <f t="shared" si="164"/>
        <v>0.26166666666666594</v>
      </c>
      <c r="B2826" s="5">
        <v>-1.8576018000000001</v>
      </c>
      <c r="C2826" s="5">
        <v>-5.6336558300000004</v>
      </c>
      <c r="D2826" s="5">
        <v>-15.228419629999999</v>
      </c>
      <c r="E2826" s="5">
        <f>-AVERAGE('Converted Data'!$M$6:$M$1735)</f>
        <v>-810.04352178554905</v>
      </c>
    </row>
    <row r="2827" spans="1:5" x14ac:dyDescent="0.2">
      <c r="A2827" s="5">
        <f t="shared" si="164"/>
        <v>0.26249999999999929</v>
      </c>
      <c r="B2827" s="5">
        <v>-2.4969188999999998</v>
      </c>
      <c r="C2827" s="5">
        <v>-4.37828602</v>
      </c>
      <c r="D2827" s="5">
        <v>-15.228419629999999</v>
      </c>
      <c r="E2827" s="5">
        <f>-AVERAGE('Converted Data'!$M$6:$M$1735)</f>
        <v>-810.04352178554905</v>
      </c>
    </row>
    <row r="2828" spans="1:5" x14ac:dyDescent="0.2">
      <c r="A2828" s="5">
        <f t="shared" si="164"/>
        <v>0.26333333333333264</v>
      </c>
      <c r="B2828" s="5">
        <v>-1.8629893200000001</v>
      </c>
      <c r="C2828" s="5">
        <v>-5.0056869200000005</v>
      </c>
      <c r="D2828" s="5">
        <v>-16.504462929999999</v>
      </c>
      <c r="E2828" s="5">
        <f>-AVERAGE('Converted Data'!$M$6:$M$1735)</f>
        <v>-810.04352178554905</v>
      </c>
    </row>
    <row r="2829" spans="1:5" x14ac:dyDescent="0.2">
      <c r="A2829" s="5">
        <f t="shared" si="164"/>
        <v>0.26416666666666599</v>
      </c>
      <c r="B2829" s="5">
        <v>-0.62216936999999994</v>
      </c>
      <c r="C2829" s="5">
        <v>-5.6336558300000004</v>
      </c>
      <c r="D2829" s="5">
        <v>-16.504462929999999</v>
      </c>
      <c r="E2829" s="5">
        <f>-AVERAGE('Converted Data'!$M$6:$M$1735)</f>
        <v>-810.04352178554905</v>
      </c>
    </row>
    <row r="2830" spans="1:5" x14ac:dyDescent="0.2">
      <c r="A2830" s="5">
        <f t="shared" si="164"/>
        <v>0.26499999999999935</v>
      </c>
      <c r="B2830" s="5">
        <v>-1.8706343399999998</v>
      </c>
      <c r="C2830" s="5">
        <v>-6.2584959100000006</v>
      </c>
      <c r="D2830" s="5">
        <v>-15.228419629999999</v>
      </c>
      <c r="E2830" s="5">
        <f>-AVERAGE('Converted Data'!$M$6:$M$1735)</f>
        <v>-810.04352178554905</v>
      </c>
    </row>
    <row r="2831" spans="1:5" x14ac:dyDescent="0.2">
      <c r="A2831" s="5">
        <f t="shared" si="164"/>
        <v>0.2658333333333327</v>
      </c>
      <c r="B2831" s="5">
        <v>-1.8576018000000001</v>
      </c>
      <c r="C2831" s="5">
        <v>-6.2584959100000006</v>
      </c>
      <c r="D2831" s="5">
        <v>-13.96187419</v>
      </c>
      <c r="E2831" s="5">
        <f>-AVERAGE('Converted Data'!$M$6:$M$1735)</f>
        <v>-810.04352178554905</v>
      </c>
    </row>
    <row r="2832" spans="1:5" x14ac:dyDescent="0.2">
      <c r="A2832" s="5">
        <f t="shared" si="164"/>
        <v>0.26666666666666605</v>
      </c>
      <c r="B2832" s="5">
        <v>-1.8706343399999998</v>
      </c>
      <c r="C2832" s="5">
        <v>-5.6336558300000004</v>
      </c>
      <c r="D2832" s="5">
        <v>-15.228419629999999</v>
      </c>
      <c r="E2832" s="5">
        <f>-AVERAGE('Converted Data'!$M$6:$M$1735)</f>
        <v>-810.04352178554905</v>
      </c>
    </row>
    <row r="2833" spans="1:5" x14ac:dyDescent="0.2">
      <c r="A2833" s="5">
        <f t="shared" si="164"/>
        <v>0.2674999999999994</v>
      </c>
      <c r="B2833" s="5">
        <v>-2.4969188999999998</v>
      </c>
      <c r="C2833" s="5">
        <v>-5.6336558300000004</v>
      </c>
      <c r="D2833" s="5">
        <v>-15.228419629999999</v>
      </c>
      <c r="E2833" s="5">
        <f>-AVERAGE('Converted Data'!$M$6:$M$1735)</f>
        <v>-810.04352178554905</v>
      </c>
    </row>
    <row r="2834" spans="1:5" x14ac:dyDescent="0.2">
      <c r="A2834" s="5">
        <f t="shared" si="164"/>
        <v>0.26833333333333276</v>
      </c>
      <c r="B2834" s="5">
        <v>-1.8706343399999998</v>
      </c>
      <c r="C2834" s="5">
        <v>-6.2584959100000006</v>
      </c>
      <c r="D2834" s="5">
        <v>-15.237917489999999</v>
      </c>
      <c r="E2834" s="5">
        <f>-AVERAGE('Converted Data'!$M$6:$M$1735)</f>
        <v>-810.04352178554905</v>
      </c>
    </row>
    <row r="2835" spans="1:5" x14ac:dyDescent="0.2">
      <c r="A2835" s="5">
        <f t="shared" ref="A2835:A2898" si="165">A2834+1/1200</f>
        <v>0.26916666666666611</v>
      </c>
      <c r="B2835" s="5">
        <v>-2.4838863600000001</v>
      </c>
      <c r="C2835" s="5">
        <v>-6.2584959100000006</v>
      </c>
      <c r="D2835" s="5">
        <v>-15.228419629999999</v>
      </c>
      <c r="E2835" s="5">
        <f>-AVERAGE('Converted Data'!$M$6:$M$1735)</f>
        <v>-810.04352178554905</v>
      </c>
    </row>
    <row r="2836" spans="1:5" x14ac:dyDescent="0.2">
      <c r="A2836" s="5">
        <f t="shared" si="165"/>
        <v>0.26999999999999946</v>
      </c>
      <c r="B2836" s="5">
        <v>-1.8706343399999998</v>
      </c>
      <c r="C2836" s="5">
        <v>-5.0056869200000005</v>
      </c>
      <c r="D2836" s="5">
        <v>-15.228419629999999</v>
      </c>
      <c r="E2836" s="5">
        <f>-AVERAGE('Converted Data'!$M$6:$M$1735)</f>
        <v>-810.04352178554905</v>
      </c>
    </row>
    <row r="2837" spans="1:5" x14ac:dyDescent="0.2">
      <c r="A2837" s="5">
        <f t="shared" si="165"/>
        <v>0.27083333333333282</v>
      </c>
      <c r="B2837" s="5">
        <v>-1.2497372999999998</v>
      </c>
      <c r="C2837" s="5">
        <v>-5.6336558300000004</v>
      </c>
      <c r="D2837" s="5">
        <v>-15.228419629999999</v>
      </c>
      <c r="E2837" s="5">
        <f>-AVERAGE('Converted Data'!$M$6:$M$1735)</f>
        <v>-810.04352178554905</v>
      </c>
    </row>
    <row r="2838" spans="1:5" x14ac:dyDescent="0.2">
      <c r="A2838" s="5">
        <f t="shared" si="165"/>
        <v>0.27166666666666617</v>
      </c>
      <c r="B2838" s="5">
        <v>-1.8576018000000001</v>
      </c>
      <c r="C2838" s="5">
        <v>-5.6336558300000004</v>
      </c>
      <c r="D2838" s="5">
        <v>-15.228419629999999</v>
      </c>
      <c r="E2838" s="5">
        <f>-AVERAGE('Converted Data'!$M$6:$M$1735)</f>
        <v>-810.04352178554905</v>
      </c>
    </row>
    <row r="2839" spans="1:5" x14ac:dyDescent="0.2">
      <c r="A2839" s="5">
        <f t="shared" si="165"/>
        <v>0.27249999999999952</v>
      </c>
      <c r="B2839" s="5">
        <v>-1.8693509699999997</v>
      </c>
      <c r="C2839" s="5">
        <v>-5.6336558300000004</v>
      </c>
      <c r="D2839" s="5">
        <v>-15.228419629999999</v>
      </c>
      <c r="E2839" s="5">
        <f>-AVERAGE('Converted Data'!$M$6:$M$1735)</f>
        <v>-810.04352178554905</v>
      </c>
    </row>
    <row r="2840" spans="1:5" x14ac:dyDescent="0.2">
      <c r="A2840" s="5">
        <f t="shared" si="165"/>
        <v>0.27333333333333287</v>
      </c>
      <c r="B2840" s="5">
        <v>-1.8706343399999998</v>
      </c>
      <c r="C2840" s="5">
        <v>-5.6336558300000004</v>
      </c>
      <c r="D2840" s="5">
        <v>-15.228419629999999</v>
      </c>
      <c r="E2840" s="5">
        <f>-AVERAGE('Converted Data'!$M$6:$M$1735)</f>
        <v>-810.04352178554905</v>
      </c>
    </row>
    <row r="2841" spans="1:5" x14ac:dyDescent="0.2">
      <c r="A2841" s="5">
        <f t="shared" si="165"/>
        <v>0.27416666666666623</v>
      </c>
      <c r="B2841" s="5">
        <v>-2.48516973</v>
      </c>
      <c r="C2841" s="5">
        <v>-5.0062549299999999</v>
      </c>
      <c r="D2841" s="5">
        <v>-15.228419629999999</v>
      </c>
      <c r="E2841" s="5">
        <f>-AVERAGE('Converted Data'!$M$6:$M$1735)</f>
        <v>-810.04352178554905</v>
      </c>
    </row>
    <row r="2842" spans="1:5" x14ac:dyDescent="0.2">
      <c r="A2842" s="5">
        <f t="shared" si="165"/>
        <v>0.27499999999999958</v>
      </c>
      <c r="B2842" s="5">
        <v>-0.62216936999999994</v>
      </c>
      <c r="C2842" s="5">
        <v>-5.6336558300000004</v>
      </c>
      <c r="D2842" s="5">
        <v>-13.959278810000001</v>
      </c>
      <c r="E2842" s="5">
        <f>-AVERAGE('Converted Data'!$M$6:$M$1735)</f>
        <v>-810.04352178554905</v>
      </c>
    </row>
    <row r="2843" spans="1:5" x14ac:dyDescent="0.2">
      <c r="A2843" s="5">
        <f t="shared" si="165"/>
        <v>0.27583333333333293</v>
      </c>
      <c r="B2843" s="5">
        <v>-2.48516973</v>
      </c>
      <c r="C2843" s="5">
        <v>-5.0062549299999999</v>
      </c>
      <c r="D2843" s="5">
        <v>-16.504462929999999</v>
      </c>
      <c r="E2843" s="5">
        <f>-AVERAGE('Converted Data'!$M$6:$M$1735)</f>
        <v>-810.04352178554905</v>
      </c>
    </row>
    <row r="2844" spans="1:5" x14ac:dyDescent="0.2">
      <c r="A2844" s="5">
        <f t="shared" si="165"/>
        <v>0.27666666666666628</v>
      </c>
      <c r="B2844" s="5">
        <v>-2.48516973</v>
      </c>
      <c r="C2844" s="5">
        <v>-5.0062549299999999</v>
      </c>
      <c r="D2844" s="5">
        <v>-15.228419629999999</v>
      </c>
      <c r="E2844" s="5">
        <f>-AVERAGE('Converted Data'!$M$6:$M$1735)</f>
        <v>-810.04352178554905</v>
      </c>
    </row>
    <row r="2845" spans="1:5" x14ac:dyDescent="0.2">
      <c r="A2845" s="5">
        <f t="shared" si="165"/>
        <v>0.27749999999999964</v>
      </c>
      <c r="B2845" s="5">
        <v>-1.24306641</v>
      </c>
      <c r="C2845" s="5">
        <v>-5.6336558300000004</v>
      </c>
      <c r="D2845" s="5">
        <v>-15.228419629999999</v>
      </c>
      <c r="E2845" s="5">
        <f>-AVERAGE('Converted Data'!$M$6:$M$1735)</f>
        <v>-810.04352178554905</v>
      </c>
    </row>
    <row r="2846" spans="1:5" x14ac:dyDescent="0.2">
      <c r="A2846" s="5">
        <f t="shared" si="165"/>
        <v>0.27833333333333299</v>
      </c>
      <c r="B2846" s="5">
        <v>-1.8706343399999998</v>
      </c>
      <c r="C2846" s="5">
        <v>-5.6336558300000004</v>
      </c>
      <c r="D2846" s="5">
        <v>-15.228419629999999</v>
      </c>
      <c r="E2846" s="5">
        <f>-AVERAGE('Converted Data'!$M$6:$M$1735)</f>
        <v>-810.04352178554905</v>
      </c>
    </row>
    <row r="2847" spans="1:5" x14ac:dyDescent="0.2">
      <c r="A2847" s="5">
        <f t="shared" si="165"/>
        <v>0.27916666666666634</v>
      </c>
      <c r="B2847" s="5">
        <v>-1.8706343399999998</v>
      </c>
      <c r="C2847" s="5">
        <v>-5.6336558300000004</v>
      </c>
      <c r="D2847" s="5">
        <v>-15.228419629999999</v>
      </c>
      <c r="E2847" s="5">
        <f>-AVERAGE('Converted Data'!$M$6:$M$1735)</f>
        <v>-810.04352178554905</v>
      </c>
    </row>
    <row r="2848" spans="1:5" x14ac:dyDescent="0.2">
      <c r="A2848" s="5">
        <f t="shared" si="165"/>
        <v>0.27999999999999969</v>
      </c>
      <c r="B2848" s="5">
        <v>-1.8693509699999997</v>
      </c>
      <c r="C2848" s="5">
        <v>-5.6336558300000004</v>
      </c>
      <c r="D2848" s="5">
        <v>-16.504462929999999</v>
      </c>
      <c r="E2848" s="5">
        <f>-AVERAGE('Converted Data'!$M$6:$M$1735)</f>
        <v>-810.04352178554905</v>
      </c>
    </row>
    <row r="2849" spans="1:5" x14ac:dyDescent="0.2">
      <c r="A2849" s="5">
        <f t="shared" si="165"/>
        <v>0.28083333333333305</v>
      </c>
      <c r="B2849" s="5">
        <v>-1.8706343399999998</v>
      </c>
      <c r="C2849" s="5">
        <v>-5.6336558300000004</v>
      </c>
      <c r="D2849" s="5">
        <v>-15.228419629999999</v>
      </c>
      <c r="E2849" s="5">
        <f>-AVERAGE('Converted Data'!$M$6:$M$1735)</f>
        <v>-810.04352178554905</v>
      </c>
    </row>
    <row r="2850" spans="1:5" x14ac:dyDescent="0.2">
      <c r="A2850" s="5">
        <f t="shared" si="165"/>
        <v>0.2816666666666664</v>
      </c>
      <c r="B2850" s="5">
        <v>-1.8706343399999998</v>
      </c>
      <c r="C2850" s="5">
        <v>-5.0062549299999999</v>
      </c>
      <c r="D2850" s="5">
        <v>-16.501858759999998</v>
      </c>
      <c r="E2850" s="5">
        <f>-AVERAGE('Converted Data'!$M$6:$M$1735)</f>
        <v>-810.04352178554905</v>
      </c>
    </row>
    <row r="2851" spans="1:5" x14ac:dyDescent="0.2">
      <c r="A2851" s="5">
        <f t="shared" si="165"/>
        <v>0.28249999999999975</v>
      </c>
      <c r="B2851" s="5">
        <v>-1.2367047600000001</v>
      </c>
      <c r="C2851" s="5">
        <v>-5.6336558300000004</v>
      </c>
      <c r="D2851" s="5">
        <v>-15.228419629999999</v>
      </c>
      <c r="E2851" s="5">
        <f>-AVERAGE('Converted Data'!$M$6:$M$1735)</f>
        <v>-810.04352178554905</v>
      </c>
    </row>
    <row r="2852" spans="1:5" x14ac:dyDescent="0.2">
      <c r="A2852" s="5">
        <f t="shared" si="165"/>
        <v>0.2833333333333331</v>
      </c>
      <c r="B2852" s="5">
        <v>-3.1114542900000002</v>
      </c>
      <c r="C2852" s="5">
        <v>-5.6336558300000004</v>
      </c>
      <c r="D2852" s="5">
        <v>-15.228419629999999</v>
      </c>
      <c r="E2852" s="5">
        <f>-AVERAGE('Converted Data'!$M$6:$M$1735)</f>
        <v>-810.04352178554905</v>
      </c>
    </row>
    <row r="2853" spans="1:5" x14ac:dyDescent="0.2">
      <c r="A2853" s="5">
        <f t="shared" si="165"/>
        <v>0.28416666666666646</v>
      </c>
      <c r="B2853" s="5">
        <v>-1.8706343399999998</v>
      </c>
      <c r="C2853" s="5">
        <v>-5.6336558300000004</v>
      </c>
      <c r="D2853" s="5">
        <v>-15.228419629999999</v>
      </c>
      <c r="E2853" s="5">
        <f>-AVERAGE('Converted Data'!$M$6:$M$1735)</f>
        <v>-810.04352178554905</v>
      </c>
    </row>
    <row r="2854" spans="1:5" x14ac:dyDescent="0.2">
      <c r="A2854" s="5">
        <f t="shared" si="165"/>
        <v>0.28499999999999981</v>
      </c>
      <c r="B2854" s="5">
        <v>-1.8693509699999997</v>
      </c>
      <c r="C2854" s="5">
        <v>-5.6336558300000004</v>
      </c>
      <c r="D2854" s="5">
        <v>-16.501858759999998</v>
      </c>
      <c r="E2854" s="5">
        <f>-AVERAGE('Converted Data'!$M$6:$M$1735)</f>
        <v>-810.04352178554905</v>
      </c>
    </row>
    <row r="2855" spans="1:5" x14ac:dyDescent="0.2">
      <c r="A2855" s="5">
        <f t="shared" si="165"/>
        <v>0.28583333333333316</v>
      </c>
      <c r="B2855" s="5">
        <v>-1.8706343399999998</v>
      </c>
      <c r="C2855" s="5">
        <v>-6.2584959100000006</v>
      </c>
      <c r="D2855" s="5">
        <v>-17.770999579999998</v>
      </c>
      <c r="E2855" s="5">
        <f>-AVERAGE('Converted Data'!$M$6:$M$1735)</f>
        <v>-810.04352178554905</v>
      </c>
    </row>
    <row r="2856" spans="1:5" x14ac:dyDescent="0.2">
      <c r="A2856" s="5">
        <f t="shared" si="165"/>
        <v>0.28666666666666651</v>
      </c>
      <c r="B2856" s="5">
        <v>-2.48516973</v>
      </c>
      <c r="C2856" s="5">
        <v>-6.2603405500000004</v>
      </c>
      <c r="D2856" s="5">
        <v>-16.504462929999999</v>
      </c>
      <c r="E2856" s="5">
        <f>-AVERAGE('Converted Data'!$M$6:$M$1735)</f>
        <v>-810.04352178554905</v>
      </c>
    </row>
    <row r="2857" spans="1:5" x14ac:dyDescent="0.2">
      <c r="A2857" s="5">
        <f t="shared" si="165"/>
        <v>0.28749999999999987</v>
      </c>
      <c r="B2857" s="5">
        <v>-1.8706343399999998</v>
      </c>
      <c r="C2857" s="5">
        <v>-5.0062549299999999</v>
      </c>
      <c r="D2857" s="5">
        <v>-13.96187419</v>
      </c>
      <c r="E2857" s="5">
        <f>-AVERAGE('Converted Data'!$M$6:$M$1735)</f>
        <v>-810.04352178554905</v>
      </c>
    </row>
    <row r="2858" spans="1:5" x14ac:dyDescent="0.2">
      <c r="A2858" s="5">
        <f t="shared" si="165"/>
        <v>0.28833333333333322</v>
      </c>
      <c r="B2858" s="5">
        <v>-2.48516973</v>
      </c>
      <c r="C2858" s="5">
        <v>-5.6336558300000004</v>
      </c>
      <c r="D2858" s="5">
        <v>-13.971372049999999</v>
      </c>
      <c r="E2858" s="5">
        <f>-AVERAGE('Converted Data'!$M$6:$M$1735)</f>
        <v>-810.04352178554905</v>
      </c>
    </row>
    <row r="2859" spans="1:5" x14ac:dyDescent="0.2">
      <c r="A2859" s="5">
        <f t="shared" si="165"/>
        <v>0.28916666666666657</v>
      </c>
      <c r="B2859" s="5">
        <v>-1.24306641</v>
      </c>
      <c r="C2859" s="5">
        <v>-5.0062549299999999</v>
      </c>
      <c r="D2859" s="5">
        <v>-15.228419629999999</v>
      </c>
      <c r="E2859" s="5">
        <f>-AVERAGE('Converted Data'!$M$6:$M$1735)</f>
        <v>-810.04352178554905</v>
      </c>
    </row>
    <row r="2860" spans="1:5" x14ac:dyDescent="0.2">
      <c r="A2860" s="5">
        <f t="shared" si="165"/>
        <v>0.28999999999999992</v>
      </c>
      <c r="B2860" s="5">
        <v>-1.8706343399999998</v>
      </c>
      <c r="C2860" s="5">
        <v>-5.0062549299999999</v>
      </c>
      <c r="D2860" s="5">
        <v>-15.228419629999999</v>
      </c>
      <c r="E2860" s="5">
        <f>-AVERAGE('Converted Data'!$M$6:$M$1735)</f>
        <v>-810.04352178554905</v>
      </c>
    </row>
    <row r="2861" spans="1:5" x14ac:dyDescent="0.2">
      <c r="A2861" s="5">
        <f t="shared" si="165"/>
        <v>0.29083333333333328</v>
      </c>
      <c r="B2861" s="5">
        <v>-2.4905572500000002</v>
      </c>
      <c r="C2861" s="5">
        <v>-6.2584959100000006</v>
      </c>
      <c r="D2861" s="5">
        <v>-13.96187419</v>
      </c>
      <c r="E2861" s="5">
        <f>-AVERAGE('Converted Data'!$M$6:$M$1735)</f>
        <v>-810.04352178554905</v>
      </c>
    </row>
    <row r="2862" spans="1:5" x14ac:dyDescent="0.2">
      <c r="A2862" s="5">
        <f t="shared" si="165"/>
        <v>0.29166666666666663</v>
      </c>
      <c r="B2862" s="5">
        <v>-1.24306641</v>
      </c>
      <c r="C2862" s="5">
        <v>-5.6336558300000004</v>
      </c>
      <c r="D2862" s="5">
        <v>-16.504462929999999</v>
      </c>
      <c r="E2862" s="5">
        <f>-AVERAGE('Converted Data'!$M$6:$M$1735)</f>
        <v>-810.04352178554905</v>
      </c>
    </row>
    <row r="2863" spans="1:5" x14ac:dyDescent="0.2">
      <c r="A2863" s="5">
        <f t="shared" si="165"/>
        <v>0.29249999999999998</v>
      </c>
      <c r="B2863" s="5">
        <v>-1.24306641</v>
      </c>
      <c r="C2863" s="5">
        <v>-6.8851806300000007</v>
      </c>
      <c r="D2863" s="5">
        <v>-16.504462929999999</v>
      </c>
      <c r="E2863" s="5">
        <f>-AVERAGE('Converted Data'!$M$6:$M$1735)</f>
        <v>-810.04352178554905</v>
      </c>
    </row>
    <row r="2864" spans="1:5" x14ac:dyDescent="0.2">
      <c r="A2864" s="5">
        <f t="shared" si="165"/>
        <v>0.29333333333333333</v>
      </c>
      <c r="B2864" s="5">
        <v>-2.48516973</v>
      </c>
      <c r="C2864" s="5">
        <v>-6.8851806300000007</v>
      </c>
      <c r="D2864" s="5">
        <v>-15.228419629999999</v>
      </c>
      <c r="E2864" s="5">
        <f>-AVERAGE('Converted Data'!$M$6:$M$1735)</f>
        <v>-810.04352178554905</v>
      </c>
    </row>
    <row r="2865" spans="1:5" x14ac:dyDescent="0.2">
      <c r="A2865" s="5">
        <f t="shared" si="165"/>
        <v>0.29416666666666669</v>
      </c>
      <c r="B2865" s="5">
        <v>-1.24306641</v>
      </c>
      <c r="C2865" s="5">
        <v>-5.6336558300000004</v>
      </c>
      <c r="D2865" s="5">
        <v>-15.23532211</v>
      </c>
      <c r="E2865" s="5">
        <f>-AVERAGE('Converted Data'!$M$6:$M$1735)</f>
        <v>-810.04352178554905</v>
      </c>
    </row>
    <row r="2866" spans="1:5" x14ac:dyDescent="0.2">
      <c r="A2866" s="5">
        <f t="shared" si="165"/>
        <v>0.29500000000000004</v>
      </c>
      <c r="B2866" s="5">
        <v>-1.8706343399999998</v>
      </c>
      <c r="C2866" s="5">
        <v>-5.63293965</v>
      </c>
      <c r="D2866" s="5">
        <v>-13.96187419</v>
      </c>
      <c r="E2866" s="5">
        <f>-AVERAGE('Converted Data'!$M$6:$M$1735)</f>
        <v>-810.04352178554905</v>
      </c>
    </row>
    <row r="2867" spans="1:5" x14ac:dyDescent="0.2">
      <c r="A2867" s="5">
        <f t="shared" si="165"/>
        <v>0.29583333333333339</v>
      </c>
      <c r="B2867" s="5">
        <v>-1.8706343399999998</v>
      </c>
      <c r="C2867" s="5">
        <v>-6.8851806300000007</v>
      </c>
      <c r="D2867" s="5">
        <v>-15.228419629999999</v>
      </c>
      <c r="E2867" s="5">
        <f>-AVERAGE('Converted Data'!$M$6:$M$1735)</f>
        <v>-810.04352178554905</v>
      </c>
    </row>
    <row r="2868" spans="1:5" x14ac:dyDescent="0.2">
      <c r="A2868" s="5">
        <f t="shared" si="165"/>
        <v>0.29666666666666675</v>
      </c>
      <c r="B2868" s="5">
        <v>-1.24306641</v>
      </c>
      <c r="C2868" s="5">
        <v>-5.6336558300000004</v>
      </c>
      <c r="D2868" s="5">
        <v>-15.228419629999999</v>
      </c>
      <c r="E2868" s="5">
        <f>-AVERAGE('Converted Data'!$M$6:$M$1735)</f>
        <v>-810.04352178554905</v>
      </c>
    </row>
    <row r="2869" spans="1:5" x14ac:dyDescent="0.2">
      <c r="A2869" s="5">
        <f t="shared" si="165"/>
        <v>0.2975000000000001</v>
      </c>
      <c r="B2869" s="5">
        <v>-1.8706343399999998</v>
      </c>
      <c r="C2869" s="5">
        <v>-5.6336558300000004</v>
      </c>
      <c r="D2869" s="5">
        <v>-15.228419629999999</v>
      </c>
      <c r="E2869" s="5">
        <f>-AVERAGE('Converted Data'!$M$6:$M$1735)</f>
        <v>-810.04352178554905</v>
      </c>
    </row>
    <row r="2870" spans="1:5" x14ac:dyDescent="0.2">
      <c r="A2870" s="5">
        <f t="shared" si="165"/>
        <v>0.29833333333333345</v>
      </c>
      <c r="B2870" s="5">
        <v>-1.24306641</v>
      </c>
      <c r="C2870" s="5">
        <v>-5.6336558300000004</v>
      </c>
      <c r="D2870" s="5">
        <v>-15.228419629999999</v>
      </c>
      <c r="E2870" s="5">
        <f>-AVERAGE('Converted Data'!$M$6:$M$1735)</f>
        <v>-810.04352178554905</v>
      </c>
    </row>
    <row r="2871" spans="1:5" x14ac:dyDescent="0.2">
      <c r="A2871" s="5">
        <f t="shared" si="165"/>
        <v>0.2991666666666668</v>
      </c>
      <c r="B2871" s="5">
        <v>-1.8706343399999998</v>
      </c>
      <c r="C2871" s="5">
        <v>-6.2603405500000004</v>
      </c>
      <c r="D2871" s="5">
        <v>-15.228419629999999</v>
      </c>
      <c r="E2871" s="5">
        <f>-AVERAGE('Converted Data'!$M$6:$M$1735)</f>
        <v>-810.04352178554905</v>
      </c>
    </row>
    <row r="2872" spans="1:5" x14ac:dyDescent="0.2">
      <c r="A2872" s="5">
        <f t="shared" si="165"/>
        <v>0.30000000000000016</v>
      </c>
      <c r="B2872" s="5">
        <v>-1.8706343399999998</v>
      </c>
      <c r="C2872" s="5">
        <v>-5.6336558300000004</v>
      </c>
      <c r="D2872" s="5">
        <v>-16.501858759999998</v>
      </c>
      <c r="E2872" s="5">
        <f>-AVERAGE('Converted Data'!$M$6:$M$1735)</f>
        <v>-810.04352178554905</v>
      </c>
    </row>
    <row r="2873" spans="1:5" x14ac:dyDescent="0.2">
      <c r="A2873" s="5">
        <f t="shared" si="165"/>
        <v>0.30083333333333351</v>
      </c>
      <c r="B2873" s="5">
        <v>-2.4838863600000001</v>
      </c>
      <c r="C2873" s="5">
        <v>-6.2584959100000006</v>
      </c>
      <c r="D2873" s="5">
        <v>-15.228419629999999</v>
      </c>
      <c r="E2873" s="5">
        <f>-AVERAGE('Converted Data'!$M$6:$M$1735)</f>
        <v>-810.04352178554905</v>
      </c>
    </row>
    <row r="2874" spans="1:5" x14ac:dyDescent="0.2">
      <c r="A2874" s="5">
        <f t="shared" si="165"/>
        <v>0.30166666666666686</v>
      </c>
      <c r="B2874" s="5">
        <v>-2.4969188999999998</v>
      </c>
      <c r="C2874" s="5">
        <v>-6.2584959100000006</v>
      </c>
      <c r="D2874" s="5">
        <v>-15.228419629999999</v>
      </c>
      <c r="E2874" s="5">
        <f>-AVERAGE('Converted Data'!$M$6:$M$1735)</f>
        <v>-810.04352178554905</v>
      </c>
    </row>
    <row r="2875" spans="1:5" x14ac:dyDescent="0.2">
      <c r="A2875" s="5">
        <f t="shared" si="165"/>
        <v>0.30250000000000021</v>
      </c>
      <c r="B2875" s="5">
        <v>-1.24306641</v>
      </c>
      <c r="C2875" s="5">
        <v>-6.8851806300000007</v>
      </c>
      <c r="D2875" s="5">
        <v>-16.504462929999999</v>
      </c>
      <c r="E2875" s="5">
        <f>-AVERAGE('Converted Data'!$M$6:$M$1735)</f>
        <v>-810.04352178554905</v>
      </c>
    </row>
    <row r="2876" spans="1:5" x14ac:dyDescent="0.2">
      <c r="A2876" s="5">
        <f t="shared" si="165"/>
        <v>0.30333333333333357</v>
      </c>
      <c r="B2876" s="5">
        <v>-0.62216936999999994</v>
      </c>
      <c r="C2876" s="5">
        <v>-5.0062549299999999</v>
      </c>
      <c r="D2876" s="5">
        <v>-15.228419629999999</v>
      </c>
      <c r="E2876" s="5">
        <f>-AVERAGE('Converted Data'!$M$6:$M$1735)</f>
        <v>-810.04352178554905</v>
      </c>
    </row>
    <row r="2877" spans="1:5" x14ac:dyDescent="0.2">
      <c r="A2877" s="5">
        <f t="shared" si="165"/>
        <v>0.30416666666666692</v>
      </c>
      <c r="B2877" s="5">
        <v>-1.2484539299999997</v>
      </c>
      <c r="C2877" s="5">
        <v>-5.6336558300000004</v>
      </c>
      <c r="D2877" s="5">
        <v>-16.504462929999999</v>
      </c>
      <c r="E2877" s="5">
        <f>-AVERAGE('Converted Data'!$M$6:$M$1735)</f>
        <v>-810.04352178554905</v>
      </c>
    </row>
    <row r="2878" spans="1:5" x14ac:dyDescent="0.2">
      <c r="A2878" s="5">
        <f t="shared" si="165"/>
        <v>0.30500000000000027</v>
      </c>
      <c r="B2878" s="5">
        <v>-2.4969188999999998</v>
      </c>
      <c r="C2878" s="5">
        <v>-5.6336558300000004</v>
      </c>
      <c r="D2878" s="5">
        <v>-15.228419629999999</v>
      </c>
      <c r="E2878" s="5">
        <f>-AVERAGE('Converted Data'!$M$6:$M$1735)</f>
        <v>-810.04352178554905</v>
      </c>
    </row>
    <row r="2879" spans="1:5" x14ac:dyDescent="0.2">
      <c r="A2879" s="5">
        <f t="shared" si="165"/>
        <v>0.30583333333333362</v>
      </c>
      <c r="B2879" s="5">
        <v>-1.8693509699999997</v>
      </c>
      <c r="C2879" s="5">
        <v>-6.2584959100000006</v>
      </c>
      <c r="D2879" s="5">
        <v>-13.959278810000001</v>
      </c>
      <c r="E2879" s="5">
        <f>-AVERAGE('Converted Data'!$M$6:$M$1735)</f>
        <v>-810.04352178554905</v>
      </c>
    </row>
    <row r="2880" spans="1:5" x14ac:dyDescent="0.2">
      <c r="A2880" s="5">
        <f t="shared" si="165"/>
        <v>0.30666666666666698</v>
      </c>
      <c r="B2880" s="5">
        <v>-1.2497372999999998</v>
      </c>
      <c r="C2880" s="5">
        <v>-5.6336558300000004</v>
      </c>
      <c r="D2880" s="5">
        <v>-15.228419629999999</v>
      </c>
      <c r="E2880" s="5">
        <f>-AVERAGE('Converted Data'!$M$6:$M$1735)</f>
        <v>-810.04352178554905</v>
      </c>
    </row>
    <row r="2881" spans="1:5" x14ac:dyDescent="0.2">
      <c r="A2881" s="5">
        <f t="shared" si="165"/>
        <v>0.30750000000000033</v>
      </c>
      <c r="B2881" s="5">
        <v>-1.8706343399999998</v>
      </c>
      <c r="C2881" s="5">
        <v>-5.6310950100000001</v>
      </c>
      <c r="D2881" s="5">
        <v>-16.504462929999999</v>
      </c>
      <c r="E2881" s="5">
        <f>-AVERAGE('Converted Data'!$M$6:$M$1735)</f>
        <v>-810.04352178554905</v>
      </c>
    </row>
    <row r="2882" spans="1:5" x14ac:dyDescent="0.2">
      <c r="A2882" s="5">
        <f t="shared" si="165"/>
        <v>0.30833333333333368</v>
      </c>
      <c r="B2882" s="5">
        <v>-1.8706343399999998</v>
      </c>
      <c r="C2882" s="5">
        <v>-5.6336558300000004</v>
      </c>
      <c r="D2882" s="5">
        <v>-13.96187419</v>
      </c>
      <c r="E2882" s="5">
        <f>-AVERAGE('Converted Data'!$M$6:$M$1735)</f>
        <v>-810.04352178554905</v>
      </c>
    </row>
    <row r="2883" spans="1:5" x14ac:dyDescent="0.2">
      <c r="A2883" s="5">
        <f t="shared" si="165"/>
        <v>0.30916666666666703</v>
      </c>
      <c r="B2883" s="5">
        <v>-1.2484539299999997</v>
      </c>
      <c r="C2883" s="5">
        <v>-5.6336558300000004</v>
      </c>
      <c r="D2883" s="5">
        <v>-15.232717939999999</v>
      </c>
      <c r="E2883" s="5">
        <f>-AVERAGE('Converted Data'!$M$6:$M$1735)</f>
        <v>-810.04352178554905</v>
      </c>
    </row>
    <row r="2884" spans="1:5" x14ac:dyDescent="0.2">
      <c r="A2884" s="5">
        <f t="shared" si="165"/>
        <v>0.31000000000000039</v>
      </c>
      <c r="B2884" s="5">
        <v>-1.8706343399999998</v>
      </c>
      <c r="C2884" s="5">
        <v>-6.2584959100000006</v>
      </c>
      <c r="D2884" s="5">
        <v>-16.486233739999999</v>
      </c>
      <c r="E2884" s="5">
        <f>-AVERAGE('Converted Data'!$M$6:$M$1735)</f>
        <v>-810.04352178554905</v>
      </c>
    </row>
    <row r="2885" spans="1:5" x14ac:dyDescent="0.2">
      <c r="A2885" s="5">
        <f t="shared" si="165"/>
        <v>0.31083333333333374</v>
      </c>
      <c r="B2885" s="5">
        <v>-1.8576018000000001</v>
      </c>
      <c r="C2885" s="5">
        <v>-5.6336558300000004</v>
      </c>
      <c r="D2885" s="5">
        <v>-15.228419629999999</v>
      </c>
      <c r="E2885" s="5">
        <f>-AVERAGE('Converted Data'!$M$6:$M$1735)</f>
        <v>-810.04352178554905</v>
      </c>
    </row>
    <row r="2886" spans="1:5" x14ac:dyDescent="0.2">
      <c r="A2886" s="5">
        <f t="shared" si="165"/>
        <v>0.31166666666666709</v>
      </c>
      <c r="B2886" s="5">
        <v>-0.62216936999999994</v>
      </c>
      <c r="C2886" s="5">
        <v>-5.0062549299999999</v>
      </c>
      <c r="D2886" s="5">
        <v>-15.228419629999999</v>
      </c>
      <c r="E2886" s="5">
        <f>-AVERAGE('Converted Data'!$M$6:$M$1735)</f>
        <v>-810.04352178554905</v>
      </c>
    </row>
    <row r="2887" spans="1:5" x14ac:dyDescent="0.2">
      <c r="A2887" s="5">
        <f t="shared" si="165"/>
        <v>0.31250000000000044</v>
      </c>
      <c r="B2887" s="5">
        <v>-2.4969188999999998</v>
      </c>
      <c r="C2887" s="5">
        <v>-5.0062549299999999</v>
      </c>
      <c r="D2887" s="5">
        <v>-15.228419629999999</v>
      </c>
      <c r="E2887" s="5">
        <f>-AVERAGE('Converted Data'!$M$6:$M$1735)</f>
        <v>-810.04352178554905</v>
      </c>
    </row>
    <row r="2888" spans="1:5" x14ac:dyDescent="0.2">
      <c r="A2888" s="5">
        <f t="shared" si="165"/>
        <v>0.3133333333333338</v>
      </c>
      <c r="B2888" s="5">
        <v>-2.4969188999999998</v>
      </c>
      <c r="C2888" s="5">
        <v>-5.6336558300000004</v>
      </c>
      <c r="D2888" s="5">
        <v>-15.228419629999999</v>
      </c>
      <c r="E2888" s="5">
        <f>-AVERAGE('Converted Data'!$M$6:$M$1735)</f>
        <v>-810.04352178554905</v>
      </c>
    </row>
    <row r="2889" spans="1:5" x14ac:dyDescent="0.2">
      <c r="A2889" s="5">
        <f t="shared" si="165"/>
        <v>0.31416666666666715</v>
      </c>
      <c r="B2889" s="5">
        <v>-1.8706343399999998</v>
      </c>
      <c r="C2889" s="5">
        <v>-5.6336558300000004</v>
      </c>
      <c r="D2889" s="5">
        <v>-15.228419629999999</v>
      </c>
      <c r="E2889" s="5">
        <f>-AVERAGE('Converted Data'!$M$6:$M$1735)</f>
        <v>-810.04352178554905</v>
      </c>
    </row>
    <row r="2890" spans="1:5" x14ac:dyDescent="0.2">
      <c r="A2890" s="5">
        <f t="shared" si="165"/>
        <v>0.3150000000000005</v>
      </c>
      <c r="B2890" s="5">
        <v>-2.4969188999999998</v>
      </c>
      <c r="C2890" s="5">
        <v>-6.2584959100000006</v>
      </c>
      <c r="D2890" s="5">
        <v>-16.497560450000002</v>
      </c>
      <c r="E2890" s="5">
        <f>-AVERAGE('Converted Data'!$M$6:$M$1735)</f>
        <v>-810.04352178554905</v>
      </c>
    </row>
    <row r="2891" spans="1:5" x14ac:dyDescent="0.2">
      <c r="A2891" s="5">
        <f t="shared" si="165"/>
        <v>0.31583333333333385</v>
      </c>
      <c r="B2891" s="5">
        <v>-1.8706343399999998</v>
      </c>
      <c r="C2891" s="5">
        <v>-5.6336558300000004</v>
      </c>
      <c r="D2891" s="5">
        <v>-16.504462929999999</v>
      </c>
      <c r="E2891" s="5">
        <f>-AVERAGE('Converted Data'!$M$6:$M$1735)</f>
        <v>-810.04352178554905</v>
      </c>
    </row>
    <row r="2892" spans="1:5" x14ac:dyDescent="0.2">
      <c r="A2892" s="5">
        <f t="shared" si="165"/>
        <v>0.31666666666666721</v>
      </c>
      <c r="B2892" s="5">
        <v>-1.2497372999999998</v>
      </c>
      <c r="C2892" s="5">
        <v>-5.6336558300000004</v>
      </c>
      <c r="D2892" s="5">
        <v>-15.228419629999999</v>
      </c>
      <c r="E2892" s="5">
        <f>-AVERAGE('Converted Data'!$M$6:$M$1735)</f>
        <v>-810.04352178554905</v>
      </c>
    </row>
    <row r="2893" spans="1:5" x14ac:dyDescent="0.2">
      <c r="A2893" s="5">
        <f t="shared" si="165"/>
        <v>0.31750000000000056</v>
      </c>
      <c r="B2893" s="5">
        <v>-1.8693509699999997</v>
      </c>
      <c r="C2893" s="5">
        <v>-5.6336558300000004</v>
      </c>
      <c r="D2893" s="5">
        <v>-15.228419629999999</v>
      </c>
      <c r="E2893" s="5">
        <f>-AVERAGE('Converted Data'!$M$6:$M$1735)</f>
        <v>-810.04352178554905</v>
      </c>
    </row>
    <row r="2894" spans="1:5" x14ac:dyDescent="0.2">
      <c r="A2894" s="5">
        <f t="shared" si="165"/>
        <v>0.31833333333333391</v>
      </c>
      <c r="B2894" s="5">
        <v>-1.24306641</v>
      </c>
      <c r="C2894" s="5">
        <v>-6.2584959100000006</v>
      </c>
      <c r="D2894" s="5">
        <v>-15.228419629999999</v>
      </c>
      <c r="E2894" s="5">
        <f>-AVERAGE('Converted Data'!$M$6:$M$1735)</f>
        <v>-810.04352178554905</v>
      </c>
    </row>
    <row r="2895" spans="1:5" x14ac:dyDescent="0.2">
      <c r="A2895" s="5">
        <f t="shared" si="165"/>
        <v>0.31916666666666726</v>
      </c>
      <c r="B2895" s="5">
        <v>-1.24306641</v>
      </c>
      <c r="C2895" s="5">
        <v>-5.0062549299999999</v>
      </c>
      <c r="D2895" s="5">
        <v>-15.228419629999999</v>
      </c>
      <c r="E2895" s="5">
        <f>-AVERAGE('Converted Data'!$M$6:$M$1735)</f>
        <v>-810.04352178554905</v>
      </c>
    </row>
    <row r="2896" spans="1:5" x14ac:dyDescent="0.2">
      <c r="A2896" s="5">
        <f t="shared" si="165"/>
        <v>0.32000000000000062</v>
      </c>
      <c r="B2896" s="5">
        <v>-1.2497372999999998</v>
      </c>
      <c r="C2896" s="5">
        <v>-5.6336558300000004</v>
      </c>
      <c r="D2896" s="5">
        <v>-13.9549805</v>
      </c>
      <c r="E2896" s="5">
        <f>-AVERAGE('Converted Data'!$M$6:$M$1735)</f>
        <v>-810.04352178554905</v>
      </c>
    </row>
    <row r="2897" spans="1:5" x14ac:dyDescent="0.2">
      <c r="A2897" s="5">
        <f t="shared" si="165"/>
        <v>0.32083333333333397</v>
      </c>
      <c r="B2897" s="5">
        <v>-1.24306641</v>
      </c>
      <c r="C2897" s="5">
        <v>-5.63293965</v>
      </c>
      <c r="D2897" s="5">
        <v>-15.228419629999999</v>
      </c>
      <c r="E2897" s="5">
        <f>-AVERAGE('Converted Data'!$M$6:$M$1735)</f>
        <v>-810.04352178554905</v>
      </c>
    </row>
    <row r="2898" spans="1:5" x14ac:dyDescent="0.2">
      <c r="A2898" s="5">
        <f t="shared" si="165"/>
        <v>0.32166666666666732</v>
      </c>
      <c r="B2898" s="5">
        <v>-2.48516973</v>
      </c>
      <c r="C2898" s="5">
        <v>-5.0062549299999999</v>
      </c>
      <c r="D2898" s="5">
        <v>-15.228419629999999</v>
      </c>
      <c r="E2898" s="5">
        <f>-AVERAGE('Converted Data'!$M$6:$M$1735)</f>
        <v>-810.04352178554905</v>
      </c>
    </row>
    <row r="2899" spans="1:5" x14ac:dyDescent="0.2">
      <c r="A2899" s="5">
        <f t="shared" ref="A2899:A2962" si="166">A2898+1/1200</f>
        <v>0.32250000000000068</v>
      </c>
      <c r="B2899" s="5">
        <v>-1.8693509699999997</v>
      </c>
      <c r="C2899" s="5">
        <v>-4.37828602</v>
      </c>
      <c r="D2899" s="5">
        <v>-15.23101501</v>
      </c>
      <c r="E2899" s="5">
        <f>-AVERAGE('Converted Data'!$M$6:$M$1735)</f>
        <v>-810.04352178554905</v>
      </c>
    </row>
    <row r="2900" spans="1:5" x14ac:dyDescent="0.2">
      <c r="A2900" s="5">
        <f t="shared" si="166"/>
        <v>0.32333333333333403</v>
      </c>
      <c r="B2900" s="5">
        <v>-1.8706343399999998</v>
      </c>
      <c r="C2900" s="5">
        <v>-5.0062549299999999</v>
      </c>
      <c r="D2900" s="5">
        <v>-16.486233739999999</v>
      </c>
      <c r="E2900" s="5">
        <f>-AVERAGE('Converted Data'!$M$6:$M$1735)</f>
        <v>-810.04352178554905</v>
      </c>
    </row>
    <row r="2901" spans="1:5" x14ac:dyDescent="0.2">
      <c r="A2901" s="5">
        <f t="shared" si="166"/>
        <v>0.32416666666666738</v>
      </c>
      <c r="B2901" s="5">
        <v>-1.8693509699999997</v>
      </c>
      <c r="C2901" s="5">
        <v>-5.6336558300000004</v>
      </c>
      <c r="D2901" s="5">
        <v>-13.96187419</v>
      </c>
      <c r="E2901" s="5">
        <f>-AVERAGE('Converted Data'!$M$6:$M$1735)</f>
        <v>-810.04352178554905</v>
      </c>
    </row>
    <row r="2902" spans="1:5" x14ac:dyDescent="0.2">
      <c r="A2902" s="5">
        <f t="shared" si="166"/>
        <v>0.32500000000000073</v>
      </c>
      <c r="B2902" s="5">
        <v>-1.24306641</v>
      </c>
      <c r="C2902" s="5">
        <v>-5.6336558300000004</v>
      </c>
      <c r="D2902" s="5">
        <v>-15.228419629999999</v>
      </c>
      <c r="E2902" s="5">
        <f>-AVERAGE('Converted Data'!$M$6:$M$1735)</f>
        <v>-810.04352178554905</v>
      </c>
    </row>
    <row r="2903" spans="1:5" x14ac:dyDescent="0.2">
      <c r="A2903" s="5">
        <f t="shared" si="166"/>
        <v>0.32583333333333409</v>
      </c>
      <c r="B2903" s="5">
        <v>-1.8693509699999997</v>
      </c>
      <c r="C2903" s="5">
        <v>-5.6336558300000004</v>
      </c>
      <c r="D2903" s="5">
        <v>-15.228419629999999</v>
      </c>
      <c r="E2903" s="5">
        <f>-AVERAGE('Converted Data'!$M$6:$M$1735)</f>
        <v>-810.04352178554905</v>
      </c>
    </row>
    <row r="2904" spans="1:5" x14ac:dyDescent="0.2">
      <c r="A2904" s="5">
        <f t="shared" si="166"/>
        <v>0.32666666666666744</v>
      </c>
      <c r="B2904" s="5">
        <v>-1.8576018000000001</v>
      </c>
      <c r="C2904" s="5">
        <v>-5.6336558300000004</v>
      </c>
      <c r="D2904" s="5">
        <v>-16.504462929999999</v>
      </c>
      <c r="E2904" s="5">
        <f>-AVERAGE('Converted Data'!$M$6:$M$1735)</f>
        <v>-810.04352178554905</v>
      </c>
    </row>
    <row r="2905" spans="1:5" x14ac:dyDescent="0.2">
      <c r="A2905" s="5">
        <f t="shared" si="166"/>
        <v>0.32750000000000079</v>
      </c>
      <c r="B2905" s="5">
        <v>-1.8576018000000001</v>
      </c>
      <c r="C2905" s="5">
        <v>-5.6336558300000004</v>
      </c>
      <c r="D2905" s="5">
        <v>-16.504462929999999</v>
      </c>
      <c r="E2905" s="5">
        <f>-AVERAGE('Converted Data'!$M$6:$M$1735)</f>
        <v>-810.04352178554905</v>
      </c>
    </row>
    <row r="2906" spans="1:5" x14ac:dyDescent="0.2">
      <c r="A2906" s="5">
        <f t="shared" si="166"/>
        <v>0.32833333333333414</v>
      </c>
      <c r="B2906" s="5">
        <v>-1.8693509699999997</v>
      </c>
      <c r="C2906" s="5">
        <v>-5.6336558300000004</v>
      </c>
      <c r="D2906" s="5">
        <v>-17.777902059999999</v>
      </c>
      <c r="E2906" s="5">
        <f>-AVERAGE('Converted Data'!$M$6:$M$1735)</f>
        <v>-810.04352178554905</v>
      </c>
    </row>
    <row r="2907" spans="1:5" x14ac:dyDescent="0.2">
      <c r="A2907" s="5">
        <f t="shared" si="166"/>
        <v>0.3291666666666675</v>
      </c>
      <c r="B2907" s="5">
        <v>-1.24306641</v>
      </c>
      <c r="C2907" s="5">
        <v>-5.0062549299999999</v>
      </c>
      <c r="D2907" s="5">
        <v>-15.228419629999999</v>
      </c>
      <c r="E2907" s="5">
        <f>-AVERAGE('Converted Data'!$M$6:$M$1735)</f>
        <v>-810.04352178554905</v>
      </c>
    </row>
    <row r="2908" spans="1:5" x14ac:dyDescent="0.2">
      <c r="A2908" s="5">
        <f t="shared" si="166"/>
        <v>0.33000000000000085</v>
      </c>
      <c r="B2908" s="5">
        <v>-1.24306641</v>
      </c>
      <c r="C2908" s="5">
        <v>-6.2584959100000006</v>
      </c>
      <c r="D2908" s="5">
        <v>-16.504462929999999</v>
      </c>
      <c r="E2908" s="5">
        <f>-AVERAGE('Converted Data'!$M$6:$M$1735)</f>
        <v>-810.04352178554905</v>
      </c>
    </row>
    <row r="2909" spans="1:5" x14ac:dyDescent="0.2">
      <c r="A2909" s="5">
        <f t="shared" si="166"/>
        <v>0.3308333333333342</v>
      </c>
      <c r="B2909" s="5">
        <v>-1.24306641</v>
      </c>
      <c r="C2909" s="5">
        <v>-5.6336558300000004</v>
      </c>
      <c r="D2909" s="5">
        <v>-15.228419629999999</v>
      </c>
      <c r="E2909" s="5">
        <f>-AVERAGE('Converted Data'!$M$6:$M$1735)</f>
        <v>-810.04352178554905</v>
      </c>
    </row>
    <row r="2910" spans="1:5" x14ac:dyDescent="0.2">
      <c r="A2910" s="5">
        <f t="shared" si="166"/>
        <v>0.33166666666666755</v>
      </c>
      <c r="B2910" s="5">
        <v>-1.8706343399999998</v>
      </c>
      <c r="C2910" s="5">
        <v>-5.6336558300000004</v>
      </c>
      <c r="D2910" s="5">
        <v>-16.497560450000002</v>
      </c>
      <c r="E2910" s="5">
        <f>-AVERAGE('Converted Data'!$M$6:$M$1735)</f>
        <v>-810.04352178554905</v>
      </c>
    </row>
    <row r="2911" spans="1:5" x14ac:dyDescent="0.2">
      <c r="A2911" s="5">
        <f t="shared" si="166"/>
        <v>0.33250000000000091</v>
      </c>
      <c r="B2911" s="5">
        <v>-0.62216936999999994</v>
      </c>
      <c r="C2911" s="5">
        <v>-5.6336558300000004</v>
      </c>
      <c r="D2911" s="5">
        <v>-15.228419629999999</v>
      </c>
      <c r="E2911" s="5">
        <f>-AVERAGE('Converted Data'!$M$6:$M$1735)</f>
        <v>-810.04352178554905</v>
      </c>
    </row>
    <row r="2912" spans="1:5" x14ac:dyDescent="0.2">
      <c r="A2912" s="5">
        <f t="shared" si="166"/>
        <v>0.33333333333333426</v>
      </c>
      <c r="B2912" s="5">
        <v>-2.4838863600000001</v>
      </c>
      <c r="C2912" s="5">
        <v>-5.0062549299999999</v>
      </c>
      <c r="D2912" s="5">
        <v>-17.770999579999998</v>
      </c>
      <c r="E2912" s="5">
        <f>-AVERAGE('Converted Data'!$M$6:$M$1735)</f>
        <v>-810.04352178554905</v>
      </c>
    </row>
    <row r="2913" spans="1:5" x14ac:dyDescent="0.2">
      <c r="A2913" s="5">
        <f t="shared" si="166"/>
        <v>0.33416666666666761</v>
      </c>
      <c r="B2913" s="5">
        <v>-1.8706343399999998</v>
      </c>
      <c r="C2913" s="5">
        <v>-6.2577797300000002</v>
      </c>
      <c r="D2913" s="5">
        <v>-16.504462929999999</v>
      </c>
      <c r="E2913" s="5">
        <f>-AVERAGE('Converted Data'!$M$6:$M$1735)</f>
        <v>-810.04352178554905</v>
      </c>
    </row>
    <row r="2914" spans="1:5" x14ac:dyDescent="0.2">
      <c r="A2914" s="5">
        <f t="shared" si="166"/>
        <v>0.33500000000000096</v>
      </c>
      <c r="B2914" s="5">
        <v>-1.24306641</v>
      </c>
      <c r="C2914" s="5">
        <v>-5.0062549299999999</v>
      </c>
      <c r="D2914" s="5">
        <v>-16.497560450000002</v>
      </c>
      <c r="E2914" s="5">
        <f>-AVERAGE('Converted Data'!$M$6:$M$1735)</f>
        <v>-810.04352178554905</v>
      </c>
    </row>
    <row r="2915" spans="1:5" x14ac:dyDescent="0.2">
      <c r="A2915" s="5">
        <f t="shared" si="166"/>
        <v>0.33583333333333432</v>
      </c>
      <c r="B2915" s="5">
        <v>-1.8706343399999998</v>
      </c>
      <c r="C2915" s="5">
        <v>-5.6310950100000001</v>
      </c>
      <c r="D2915" s="5">
        <v>-16.497560450000002</v>
      </c>
      <c r="E2915" s="5">
        <f>-AVERAGE('Converted Data'!$M$6:$M$1735)</f>
        <v>-810.04352178554905</v>
      </c>
    </row>
    <row r="2916" spans="1:5" x14ac:dyDescent="0.2">
      <c r="A2916" s="5">
        <f t="shared" si="166"/>
        <v>0.33666666666666767</v>
      </c>
      <c r="B2916" s="5">
        <v>-1.8706343399999998</v>
      </c>
      <c r="C2916" s="5">
        <v>-5.0056869200000005</v>
      </c>
      <c r="D2916" s="5">
        <v>-16.504462929999999</v>
      </c>
      <c r="E2916" s="5">
        <f>-AVERAGE('Converted Data'!$M$6:$M$1735)</f>
        <v>-810.04352178554905</v>
      </c>
    </row>
    <row r="2917" spans="1:5" x14ac:dyDescent="0.2">
      <c r="A2917" s="5">
        <f t="shared" si="166"/>
        <v>0.33750000000000102</v>
      </c>
      <c r="B2917" s="5">
        <v>-2.48516973</v>
      </c>
      <c r="C2917" s="5">
        <v>-5.0062549299999999</v>
      </c>
      <c r="D2917" s="5">
        <v>-15.228419629999999</v>
      </c>
      <c r="E2917" s="5">
        <f>-AVERAGE('Converted Data'!$M$6:$M$1735)</f>
        <v>-810.04352178554905</v>
      </c>
    </row>
    <row r="2918" spans="1:5" x14ac:dyDescent="0.2">
      <c r="A2918" s="5">
        <f t="shared" si="166"/>
        <v>0.33833333333333437</v>
      </c>
      <c r="B2918" s="5">
        <v>-1.24306641</v>
      </c>
      <c r="C2918" s="5">
        <v>-6.2584959100000006</v>
      </c>
      <c r="D2918" s="5">
        <v>-16.501858759999998</v>
      </c>
      <c r="E2918" s="5">
        <f>-AVERAGE('Converted Data'!$M$6:$M$1735)</f>
        <v>-810.04352178554905</v>
      </c>
    </row>
    <row r="2919" spans="1:5" x14ac:dyDescent="0.2">
      <c r="A2919" s="5">
        <f t="shared" si="166"/>
        <v>0.33916666666666773</v>
      </c>
      <c r="B2919" s="5">
        <v>-2.4969188999999998</v>
      </c>
      <c r="C2919" s="5">
        <v>-4.37828602</v>
      </c>
      <c r="D2919" s="5">
        <v>-15.228419629999999</v>
      </c>
      <c r="E2919" s="5">
        <f>-AVERAGE('Converted Data'!$M$6:$M$1735)</f>
        <v>-810.04352178554905</v>
      </c>
    </row>
    <row r="2920" spans="1:5" x14ac:dyDescent="0.2">
      <c r="A2920" s="5">
        <f t="shared" si="166"/>
        <v>0.34000000000000108</v>
      </c>
      <c r="B2920" s="5">
        <v>-1.24306641</v>
      </c>
      <c r="C2920" s="5">
        <v>-6.2584959100000006</v>
      </c>
      <c r="D2920" s="5">
        <v>-15.228419629999999</v>
      </c>
      <c r="E2920" s="5">
        <f>-AVERAGE('Converted Data'!$M$6:$M$1735)</f>
        <v>-810.04352178554905</v>
      </c>
    </row>
    <row r="2921" spans="1:5" x14ac:dyDescent="0.2">
      <c r="A2921" s="5">
        <f t="shared" si="166"/>
        <v>0.34083333333333443</v>
      </c>
      <c r="B2921" s="5">
        <v>-1.2367047600000001</v>
      </c>
      <c r="C2921" s="5">
        <v>-5.6336558300000004</v>
      </c>
      <c r="D2921" s="5">
        <v>-15.228419629999999</v>
      </c>
      <c r="E2921" s="5">
        <f>-AVERAGE('Converted Data'!$M$6:$M$1735)</f>
        <v>-810.04352178554905</v>
      </c>
    </row>
    <row r="2922" spans="1:5" x14ac:dyDescent="0.2">
      <c r="A2922" s="5">
        <f t="shared" si="166"/>
        <v>0.34166666666666778</v>
      </c>
      <c r="B2922" s="5">
        <v>-1.24306641</v>
      </c>
      <c r="C2922" s="5">
        <v>-5.6336558300000004</v>
      </c>
      <c r="D2922" s="5">
        <v>-16.504462929999999</v>
      </c>
      <c r="E2922" s="5">
        <f>-AVERAGE('Converted Data'!$M$6:$M$1735)</f>
        <v>-810.04352178554905</v>
      </c>
    </row>
    <row r="2923" spans="1:5" x14ac:dyDescent="0.2">
      <c r="A2923" s="5">
        <f t="shared" si="166"/>
        <v>0.34250000000000114</v>
      </c>
      <c r="B2923" s="5">
        <v>-1.8706343399999998</v>
      </c>
      <c r="C2923" s="5">
        <v>-4.37828602</v>
      </c>
      <c r="D2923" s="5">
        <v>-15.228419629999999</v>
      </c>
      <c r="E2923" s="5">
        <f>-AVERAGE('Converted Data'!$M$6:$M$1735)</f>
        <v>-810.04352178554905</v>
      </c>
    </row>
    <row r="2924" spans="1:5" x14ac:dyDescent="0.2">
      <c r="A2924" s="5">
        <f t="shared" si="166"/>
        <v>0.34333333333333449</v>
      </c>
      <c r="B2924" s="5">
        <v>-1.8706343399999998</v>
      </c>
      <c r="C2924" s="5">
        <v>-6.8851806300000007</v>
      </c>
      <c r="D2924" s="5">
        <v>-16.504462929999999</v>
      </c>
      <c r="E2924" s="5">
        <f>-AVERAGE('Converted Data'!$M$6:$M$1735)</f>
        <v>-810.04352178554905</v>
      </c>
    </row>
    <row r="2925" spans="1:5" x14ac:dyDescent="0.2">
      <c r="A2925" s="5">
        <f t="shared" si="166"/>
        <v>0.34416666666666784</v>
      </c>
      <c r="B2925" s="5">
        <v>-2.4969188999999998</v>
      </c>
      <c r="C2925" s="5">
        <v>-5.6336558300000004</v>
      </c>
      <c r="D2925" s="5">
        <v>-15.228419629999999</v>
      </c>
      <c r="E2925" s="5">
        <f>-AVERAGE('Converted Data'!$M$6:$M$1735)</f>
        <v>-810.04352178554905</v>
      </c>
    </row>
    <row r="2926" spans="1:5" x14ac:dyDescent="0.2">
      <c r="A2926" s="5">
        <f t="shared" si="166"/>
        <v>0.34500000000000119</v>
      </c>
      <c r="B2926" s="5">
        <v>-1.24306641</v>
      </c>
      <c r="C2926" s="5">
        <v>-5.0069711100000003</v>
      </c>
      <c r="D2926" s="5">
        <v>-15.228419629999999</v>
      </c>
      <c r="E2926" s="5">
        <f>-AVERAGE('Converted Data'!$M$6:$M$1735)</f>
        <v>-810.04352178554905</v>
      </c>
    </row>
    <row r="2927" spans="1:5" x14ac:dyDescent="0.2">
      <c r="A2927" s="5">
        <f t="shared" si="166"/>
        <v>0.34583333333333455</v>
      </c>
      <c r="B2927" s="5">
        <v>-1.24306641</v>
      </c>
      <c r="C2927" s="5">
        <v>-5.6336558300000004</v>
      </c>
      <c r="D2927" s="5">
        <v>-13.959278810000001</v>
      </c>
      <c r="E2927" s="5">
        <f>-AVERAGE('Converted Data'!$M$6:$M$1735)</f>
        <v>-810.04352178554905</v>
      </c>
    </row>
    <row r="2928" spans="1:5" x14ac:dyDescent="0.2">
      <c r="A2928" s="5">
        <f t="shared" si="166"/>
        <v>0.3466666666666679</v>
      </c>
      <c r="B2928" s="5">
        <v>-1.8693509699999997</v>
      </c>
      <c r="C2928" s="5">
        <v>-5.6336558300000004</v>
      </c>
      <c r="D2928" s="5">
        <v>-15.228419629999999</v>
      </c>
      <c r="E2928" s="5">
        <f>-AVERAGE('Converted Data'!$M$6:$M$1735)</f>
        <v>-810.04352178554905</v>
      </c>
    </row>
    <row r="2929" spans="1:5" x14ac:dyDescent="0.2">
      <c r="A2929" s="5">
        <f t="shared" si="166"/>
        <v>0.34750000000000125</v>
      </c>
      <c r="B2929" s="5">
        <v>-0.62216936999999994</v>
      </c>
      <c r="C2929" s="5">
        <v>-5.6336558300000004</v>
      </c>
      <c r="D2929" s="5">
        <v>-13.96187419</v>
      </c>
      <c r="E2929" s="5">
        <f>-AVERAGE('Converted Data'!$M$6:$M$1735)</f>
        <v>-810.04352178554905</v>
      </c>
    </row>
    <row r="2930" spans="1:5" x14ac:dyDescent="0.2">
      <c r="A2930" s="5">
        <f t="shared" si="166"/>
        <v>0.3483333333333346</v>
      </c>
      <c r="B2930" s="5">
        <v>-1.24306641</v>
      </c>
      <c r="C2930" s="5">
        <v>-6.2584959100000006</v>
      </c>
      <c r="D2930" s="5">
        <v>-16.504462929999999</v>
      </c>
      <c r="E2930" s="5">
        <f>-AVERAGE('Converted Data'!$M$6:$M$1735)</f>
        <v>-810.04352178554905</v>
      </c>
    </row>
    <row r="2931" spans="1:5" x14ac:dyDescent="0.2">
      <c r="A2931" s="5">
        <f t="shared" si="166"/>
        <v>0.34916666666666796</v>
      </c>
      <c r="B2931" s="5">
        <v>-0.62216936999999994</v>
      </c>
      <c r="C2931" s="5">
        <v>-5.6336558300000004</v>
      </c>
      <c r="D2931" s="5">
        <v>-13.96187419</v>
      </c>
      <c r="E2931" s="5">
        <f>-AVERAGE('Converted Data'!$M$6:$M$1735)</f>
        <v>-810.04352178554905</v>
      </c>
    </row>
    <row r="2932" spans="1:5" x14ac:dyDescent="0.2">
      <c r="A2932" s="5">
        <f t="shared" si="166"/>
        <v>0.35000000000000131</v>
      </c>
      <c r="B2932" s="5">
        <v>-1.8706343399999998</v>
      </c>
      <c r="C2932" s="5">
        <v>-5.63293965</v>
      </c>
      <c r="D2932" s="5">
        <v>-15.228419629999999</v>
      </c>
      <c r="E2932" s="5">
        <f>-AVERAGE('Converted Data'!$M$6:$M$1735)</f>
        <v>-810.04352178554905</v>
      </c>
    </row>
    <row r="2933" spans="1:5" x14ac:dyDescent="0.2">
      <c r="A2933" s="5">
        <f t="shared" si="166"/>
        <v>0.35083333333333466</v>
      </c>
      <c r="B2933" s="5">
        <v>-1.8693509699999997</v>
      </c>
      <c r="C2933" s="5">
        <v>-5.0062549299999999</v>
      </c>
      <c r="D2933" s="5">
        <v>-16.501858759999998</v>
      </c>
      <c r="E2933" s="5">
        <f>-AVERAGE('Converted Data'!$M$6:$M$1735)</f>
        <v>-810.04352178554905</v>
      </c>
    </row>
    <row r="2934" spans="1:5" x14ac:dyDescent="0.2">
      <c r="A2934" s="5">
        <f t="shared" si="166"/>
        <v>0.35166666666666802</v>
      </c>
      <c r="B2934" s="5">
        <v>-1.8576018000000001</v>
      </c>
      <c r="C2934" s="5">
        <v>-5.6336558300000004</v>
      </c>
      <c r="D2934" s="5">
        <v>-15.228419629999999</v>
      </c>
      <c r="E2934" s="5">
        <f>-AVERAGE('Converted Data'!$M$6:$M$1735)</f>
        <v>-810.04352178554905</v>
      </c>
    </row>
    <row r="2935" spans="1:5" x14ac:dyDescent="0.2">
      <c r="A2935" s="5">
        <f t="shared" si="166"/>
        <v>0.35250000000000137</v>
      </c>
      <c r="B2935" s="5">
        <v>-2.48516973</v>
      </c>
      <c r="C2935" s="5">
        <v>-6.2584959100000006</v>
      </c>
      <c r="D2935" s="5">
        <v>-16.501858759999998</v>
      </c>
      <c r="E2935" s="5">
        <f>-AVERAGE('Converted Data'!$M$6:$M$1735)</f>
        <v>-810.04352178554905</v>
      </c>
    </row>
    <row r="2936" spans="1:5" x14ac:dyDescent="0.2">
      <c r="A2936" s="5">
        <f t="shared" si="166"/>
        <v>0.35333333333333472</v>
      </c>
      <c r="B2936" s="5">
        <v>-1.2497372999999998</v>
      </c>
      <c r="C2936" s="5">
        <v>-6.2584959100000006</v>
      </c>
      <c r="D2936" s="5">
        <v>-15.228419629999999</v>
      </c>
      <c r="E2936" s="5">
        <f>-AVERAGE('Converted Data'!$M$6:$M$1735)</f>
        <v>-810.04352178554905</v>
      </c>
    </row>
    <row r="2937" spans="1:5" x14ac:dyDescent="0.2">
      <c r="A2937" s="5">
        <f t="shared" si="166"/>
        <v>0.35416666666666807</v>
      </c>
      <c r="B2937" s="5">
        <v>-1.8706343399999998</v>
      </c>
      <c r="C2937" s="5">
        <v>-5.6305270000000007</v>
      </c>
      <c r="D2937" s="5">
        <v>-15.228419629999999</v>
      </c>
      <c r="E2937" s="5">
        <f>-AVERAGE('Converted Data'!$M$6:$M$1735)</f>
        <v>-810.04352178554905</v>
      </c>
    </row>
    <row r="2938" spans="1:5" x14ac:dyDescent="0.2">
      <c r="A2938" s="5">
        <f t="shared" si="166"/>
        <v>0.35500000000000143</v>
      </c>
      <c r="B2938" s="5">
        <v>-1.24306641</v>
      </c>
      <c r="C2938" s="5">
        <v>-5.0056869200000005</v>
      </c>
      <c r="D2938" s="5">
        <v>-15.228419629999999</v>
      </c>
      <c r="E2938" s="5">
        <f>-AVERAGE('Converted Data'!$M$6:$M$1735)</f>
        <v>-810.04352178554905</v>
      </c>
    </row>
    <row r="2939" spans="1:5" x14ac:dyDescent="0.2">
      <c r="A2939" s="5">
        <f t="shared" si="166"/>
        <v>0.35583333333333478</v>
      </c>
      <c r="B2939" s="5">
        <v>-1.8693509699999997</v>
      </c>
      <c r="C2939" s="5">
        <v>-5.6336558300000004</v>
      </c>
      <c r="D2939" s="5">
        <v>-16.504462929999999</v>
      </c>
      <c r="E2939" s="5">
        <f>-AVERAGE('Converted Data'!$M$6:$M$1735)</f>
        <v>-810.04352178554905</v>
      </c>
    </row>
    <row r="2940" spans="1:5" x14ac:dyDescent="0.2">
      <c r="A2940" s="5">
        <f t="shared" si="166"/>
        <v>0.35666666666666813</v>
      </c>
      <c r="B2940" s="5">
        <v>-0.62216936999999994</v>
      </c>
      <c r="C2940" s="5">
        <v>-6.2584959100000006</v>
      </c>
      <c r="D2940" s="5">
        <v>-16.504462929999999</v>
      </c>
      <c r="E2940" s="5">
        <f>-AVERAGE('Converted Data'!$M$6:$M$1735)</f>
        <v>-810.04352178554905</v>
      </c>
    </row>
    <row r="2941" spans="1:5" x14ac:dyDescent="0.2">
      <c r="A2941" s="5">
        <f t="shared" si="166"/>
        <v>0.35750000000000148</v>
      </c>
      <c r="B2941" s="5">
        <v>-1.8576018000000001</v>
      </c>
      <c r="C2941" s="5">
        <v>-5.6336558300000004</v>
      </c>
      <c r="D2941" s="5">
        <v>-15.228419629999999</v>
      </c>
      <c r="E2941" s="5">
        <f>-AVERAGE('Converted Data'!$M$6:$M$1735)</f>
        <v>-810.04352178554905</v>
      </c>
    </row>
    <row r="2942" spans="1:5" x14ac:dyDescent="0.2">
      <c r="A2942" s="5">
        <f t="shared" si="166"/>
        <v>0.35833333333333484</v>
      </c>
      <c r="B2942" s="5">
        <v>-1.24306641</v>
      </c>
      <c r="C2942" s="5">
        <v>-5.6336558300000004</v>
      </c>
      <c r="D2942" s="5">
        <v>-15.228419629999999</v>
      </c>
      <c r="E2942" s="5">
        <f>-AVERAGE('Converted Data'!$M$6:$M$1735)</f>
        <v>-810.04352178554905</v>
      </c>
    </row>
    <row r="2943" spans="1:5" x14ac:dyDescent="0.2">
      <c r="A2943" s="5">
        <f t="shared" si="166"/>
        <v>0.35916666666666819</v>
      </c>
      <c r="B2943" s="5">
        <v>-1.8706343399999998</v>
      </c>
      <c r="C2943" s="5">
        <v>-5.0062549299999999</v>
      </c>
      <c r="D2943" s="5">
        <v>-16.497560450000002</v>
      </c>
      <c r="E2943" s="5">
        <f>-AVERAGE('Converted Data'!$M$6:$M$1735)</f>
        <v>-810.04352178554905</v>
      </c>
    </row>
    <row r="2944" spans="1:5" x14ac:dyDescent="0.2">
      <c r="A2944" s="5">
        <f t="shared" si="166"/>
        <v>0.36000000000000154</v>
      </c>
      <c r="B2944" s="5">
        <v>-1.24306641</v>
      </c>
      <c r="C2944" s="5">
        <v>-5.6336558300000004</v>
      </c>
      <c r="D2944" s="5">
        <v>-15.228419629999999</v>
      </c>
      <c r="E2944" s="5">
        <f>-AVERAGE('Converted Data'!$M$6:$M$1735)</f>
        <v>-810.04352178554905</v>
      </c>
    </row>
    <row r="2945" spans="1:5" x14ac:dyDescent="0.2">
      <c r="A2945" s="5">
        <f t="shared" si="166"/>
        <v>0.36083333333333489</v>
      </c>
      <c r="B2945" s="5">
        <v>-1.8693509699999997</v>
      </c>
      <c r="C2945" s="5">
        <v>-5.6336558300000004</v>
      </c>
      <c r="D2945" s="5">
        <v>-15.228419629999999</v>
      </c>
      <c r="E2945" s="5">
        <f>-AVERAGE('Converted Data'!$M$6:$M$1735)</f>
        <v>-810.04352178554905</v>
      </c>
    </row>
    <row r="2946" spans="1:5" x14ac:dyDescent="0.2">
      <c r="A2946" s="5">
        <f t="shared" si="166"/>
        <v>0.36166666666666825</v>
      </c>
      <c r="B2946" s="5">
        <v>-1.8576018000000001</v>
      </c>
      <c r="C2946" s="5">
        <v>-5.6336558300000004</v>
      </c>
      <c r="D2946" s="5">
        <v>-15.228419629999999</v>
      </c>
      <c r="E2946" s="5">
        <f>-AVERAGE('Converted Data'!$M$6:$M$1735)</f>
        <v>-810.04352178554905</v>
      </c>
    </row>
    <row r="2947" spans="1:5" x14ac:dyDescent="0.2">
      <c r="A2947" s="5">
        <f t="shared" si="166"/>
        <v>0.3625000000000016</v>
      </c>
      <c r="B2947" s="5">
        <v>-1.24306641</v>
      </c>
      <c r="C2947" s="5">
        <v>-5.6336558300000004</v>
      </c>
      <c r="D2947" s="5">
        <v>-15.228419629999999</v>
      </c>
      <c r="E2947" s="5">
        <f>-AVERAGE('Converted Data'!$M$6:$M$1735)</f>
        <v>-810.04352178554905</v>
      </c>
    </row>
    <row r="2948" spans="1:5" x14ac:dyDescent="0.2">
      <c r="A2948" s="5">
        <f t="shared" si="166"/>
        <v>0.36333333333333495</v>
      </c>
      <c r="B2948" s="5">
        <v>-1.8693509699999997</v>
      </c>
      <c r="C2948" s="5">
        <v>-5.6336558300000004</v>
      </c>
      <c r="D2948" s="5">
        <v>-16.501858759999998</v>
      </c>
      <c r="E2948" s="5">
        <f>-AVERAGE('Converted Data'!$M$6:$M$1735)</f>
        <v>-810.04352178554905</v>
      </c>
    </row>
    <row r="2949" spans="1:5" x14ac:dyDescent="0.2">
      <c r="A2949" s="5">
        <f t="shared" si="166"/>
        <v>0.3641666666666683</v>
      </c>
      <c r="B2949" s="5">
        <v>-1.8706343399999998</v>
      </c>
      <c r="C2949" s="5">
        <v>-5.6336558300000004</v>
      </c>
      <c r="D2949" s="5">
        <v>-15.228419629999999</v>
      </c>
      <c r="E2949" s="5">
        <f>-AVERAGE('Converted Data'!$M$6:$M$1735)</f>
        <v>-810.04352178554905</v>
      </c>
    </row>
    <row r="2950" spans="1:5" x14ac:dyDescent="0.2">
      <c r="A2950" s="5">
        <f t="shared" si="166"/>
        <v>0.36500000000000166</v>
      </c>
      <c r="B2950" s="5">
        <v>-1.2484539299999997</v>
      </c>
      <c r="C2950" s="5">
        <v>-5.6310950100000001</v>
      </c>
      <c r="D2950" s="5">
        <v>-15.228419629999999</v>
      </c>
      <c r="E2950" s="5">
        <f>-AVERAGE('Converted Data'!$M$6:$M$1735)</f>
        <v>-810.04352178554905</v>
      </c>
    </row>
    <row r="2951" spans="1:5" x14ac:dyDescent="0.2">
      <c r="A2951" s="5">
        <f t="shared" si="166"/>
        <v>0.36583333333333501</v>
      </c>
      <c r="B2951" s="5">
        <v>-0.62216936999999994</v>
      </c>
      <c r="C2951" s="5">
        <v>-6.2584959100000006</v>
      </c>
      <c r="D2951" s="5">
        <v>-15.228419629999999</v>
      </c>
      <c r="E2951" s="5">
        <f>-AVERAGE('Converted Data'!$M$6:$M$1735)</f>
        <v>-810.04352178554905</v>
      </c>
    </row>
    <row r="2952" spans="1:5" x14ac:dyDescent="0.2">
      <c r="A2952" s="5">
        <f t="shared" si="166"/>
        <v>0.36666666666666836</v>
      </c>
      <c r="B2952" s="5">
        <v>-1.8576018000000001</v>
      </c>
      <c r="C2952" s="5">
        <v>-5.0062549299999999</v>
      </c>
      <c r="D2952" s="5">
        <v>-15.228419629999999</v>
      </c>
      <c r="E2952" s="5">
        <f>-AVERAGE('Converted Data'!$M$6:$M$1735)</f>
        <v>-810.04352178554905</v>
      </c>
    </row>
    <row r="2953" spans="1:5" x14ac:dyDescent="0.2">
      <c r="A2953" s="5">
        <f t="shared" si="166"/>
        <v>0.36750000000000171</v>
      </c>
      <c r="B2953" s="5">
        <v>-2.4838863600000001</v>
      </c>
      <c r="C2953" s="5">
        <v>-6.2584959100000006</v>
      </c>
      <c r="D2953" s="5">
        <v>-15.228419629999999</v>
      </c>
      <c r="E2953" s="5">
        <f>-AVERAGE('Converted Data'!$M$6:$M$1735)</f>
        <v>-810.04352178554905</v>
      </c>
    </row>
    <row r="2954" spans="1:5" x14ac:dyDescent="0.2">
      <c r="A2954" s="5">
        <f t="shared" si="166"/>
        <v>0.36833333333333507</v>
      </c>
      <c r="B2954" s="5">
        <v>-2.48516973</v>
      </c>
      <c r="C2954" s="5">
        <v>-6.2584959100000006</v>
      </c>
      <c r="D2954" s="5">
        <v>-16.501858759999998</v>
      </c>
      <c r="E2954" s="5">
        <f>-AVERAGE('Converted Data'!$M$6:$M$1735)</f>
        <v>-810.04352178554905</v>
      </c>
    </row>
    <row r="2955" spans="1:5" x14ac:dyDescent="0.2">
      <c r="A2955" s="5">
        <f t="shared" si="166"/>
        <v>0.36916666666666842</v>
      </c>
      <c r="B2955" s="5">
        <v>-2.48516973</v>
      </c>
      <c r="C2955" s="5">
        <v>-5.6336558300000004</v>
      </c>
      <c r="D2955" s="5">
        <v>-16.504462929999999</v>
      </c>
      <c r="E2955" s="5">
        <f>-AVERAGE('Converted Data'!$M$6:$M$1735)</f>
        <v>-810.04352178554905</v>
      </c>
    </row>
    <row r="2956" spans="1:5" x14ac:dyDescent="0.2">
      <c r="A2956" s="5">
        <f t="shared" si="166"/>
        <v>0.37000000000000177</v>
      </c>
      <c r="B2956" s="5">
        <v>-0.62216936999999994</v>
      </c>
      <c r="C2956" s="5">
        <v>-5.6336558300000004</v>
      </c>
      <c r="D2956" s="5">
        <v>-15.228419629999999</v>
      </c>
      <c r="E2956" s="5">
        <f>-AVERAGE('Converted Data'!$M$6:$M$1735)</f>
        <v>-810.04352178554905</v>
      </c>
    </row>
    <row r="2957" spans="1:5" x14ac:dyDescent="0.2">
      <c r="A2957" s="5">
        <f t="shared" si="166"/>
        <v>0.37083333333333512</v>
      </c>
      <c r="B2957" s="5">
        <v>-1.8576018000000001</v>
      </c>
      <c r="C2957" s="5">
        <v>-5.0062549299999999</v>
      </c>
      <c r="D2957" s="5">
        <v>-16.501858759999998</v>
      </c>
      <c r="E2957" s="5">
        <f>-AVERAGE('Converted Data'!$M$6:$M$1735)</f>
        <v>-810.04352178554905</v>
      </c>
    </row>
    <row r="2958" spans="1:5" x14ac:dyDescent="0.2">
      <c r="A2958" s="5">
        <f t="shared" si="166"/>
        <v>0.37166666666666848</v>
      </c>
      <c r="B2958" s="5">
        <v>-1.8576018000000001</v>
      </c>
      <c r="C2958" s="5">
        <v>-5.0062549299999999</v>
      </c>
      <c r="D2958" s="5">
        <v>-13.96187419</v>
      </c>
      <c r="E2958" s="5">
        <f>-AVERAGE('Converted Data'!$M$6:$M$1735)</f>
        <v>-810.04352178554905</v>
      </c>
    </row>
    <row r="2959" spans="1:5" x14ac:dyDescent="0.2">
      <c r="A2959" s="5">
        <f t="shared" si="166"/>
        <v>0.37250000000000183</v>
      </c>
      <c r="B2959" s="5">
        <v>-2.4969188999999998</v>
      </c>
      <c r="C2959" s="5">
        <v>-6.2584959100000006</v>
      </c>
      <c r="D2959" s="5">
        <v>-16.504462929999999</v>
      </c>
      <c r="E2959" s="5">
        <f>-AVERAGE('Converted Data'!$M$6:$M$1735)</f>
        <v>-810.04352178554905</v>
      </c>
    </row>
    <row r="2960" spans="1:5" x14ac:dyDescent="0.2">
      <c r="A2960" s="5">
        <f t="shared" si="166"/>
        <v>0.37333333333333518</v>
      </c>
      <c r="B2960" s="5">
        <v>-1.8706343399999998</v>
      </c>
      <c r="C2960" s="5">
        <v>-5.6336558300000004</v>
      </c>
      <c r="D2960" s="5">
        <v>-15.228419629999999</v>
      </c>
      <c r="E2960" s="5">
        <f>-AVERAGE('Converted Data'!$M$6:$M$1735)</f>
        <v>-810.04352178554905</v>
      </c>
    </row>
    <row r="2961" spans="1:5" x14ac:dyDescent="0.2">
      <c r="A2961" s="5">
        <f t="shared" si="166"/>
        <v>0.37416666666666853</v>
      </c>
      <c r="B2961" s="5">
        <v>-1.24306641</v>
      </c>
      <c r="C2961" s="5">
        <v>-5.6336558300000004</v>
      </c>
      <c r="D2961" s="5">
        <v>-15.228419629999999</v>
      </c>
      <c r="E2961" s="5">
        <f>-AVERAGE('Converted Data'!$M$6:$M$1735)</f>
        <v>-810.04352178554905</v>
      </c>
    </row>
    <row r="2962" spans="1:5" x14ac:dyDescent="0.2">
      <c r="A2962" s="5">
        <f t="shared" si="166"/>
        <v>0.37500000000000189</v>
      </c>
      <c r="B2962" s="5">
        <v>-1.2484649699999999</v>
      </c>
      <c r="C2962" s="5">
        <v>-5.0062549299999999</v>
      </c>
      <c r="D2962" s="5">
        <v>-15.228419629999999</v>
      </c>
      <c r="E2962" s="5">
        <f>-AVERAGE('Converted Data'!$M$6:$M$1735)</f>
        <v>-810.04352178554905</v>
      </c>
    </row>
    <row r="2963" spans="1:5" x14ac:dyDescent="0.2">
      <c r="A2963" s="5">
        <f t="shared" ref="A2963:A3026" si="167">A2962+1/1200</f>
        <v>0.37583333333333524</v>
      </c>
      <c r="B2963" s="5">
        <v>-1.2484539299999997</v>
      </c>
      <c r="C2963" s="5">
        <v>-5.6336558300000004</v>
      </c>
      <c r="D2963" s="5">
        <v>-16.501858759999998</v>
      </c>
      <c r="E2963" s="5">
        <f>-AVERAGE('Converted Data'!$M$6:$M$1735)</f>
        <v>-810.04352178554905</v>
      </c>
    </row>
    <row r="2964" spans="1:5" x14ac:dyDescent="0.2">
      <c r="A2964" s="5">
        <f t="shared" si="167"/>
        <v>0.37666666666666859</v>
      </c>
      <c r="B2964" s="5">
        <v>-3.1114542900000002</v>
      </c>
      <c r="C2964" s="5">
        <v>-5.6336558300000004</v>
      </c>
      <c r="D2964" s="5">
        <v>-16.501858759999998</v>
      </c>
      <c r="E2964" s="5">
        <f>-AVERAGE('Converted Data'!$M$6:$M$1735)</f>
        <v>-810.04352178554905</v>
      </c>
    </row>
    <row r="2965" spans="1:5" x14ac:dyDescent="0.2">
      <c r="A2965" s="5">
        <f t="shared" si="167"/>
        <v>0.37750000000000195</v>
      </c>
      <c r="B2965" s="5">
        <v>-2.4969188999999998</v>
      </c>
      <c r="C2965" s="5">
        <v>-5.0062549299999999</v>
      </c>
      <c r="D2965" s="5">
        <v>-16.501858759999998</v>
      </c>
      <c r="E2965" s="5">
        <f>-AVERAGE('Converted Data'!$M$6:$M$1735)</f>
        <v>-810.04352178554905</v>
      </c>
    </row>
    <row r="2966" spans="1:5" x14ac:dyDescent="0.2">
      <c r="A2966" s="5">
        <f t="shared" si="167"/>
        <v>0.3783333333333353</v>
      </c>
      <c r="B2966" s="5">
        <v>-1.2497372999999998</v>
      </c>
      <c r="C2966" s="5">
        <v>-5.6336558300000004</v>
      </c>
      <c r="D2966" s="5">
        <v>-15.228419629999999</v>
      </c>
      <c r="E2966" s="5">
        <f>-AVERAGE('Converted Data'!$M$6:$M$1735)</f>
        <v>-810.04352178554905</v>
      </c>
    </row>
    <row r="2967" spans="1:5" x14ac:dyDescent="0.2">
      <c r="A2967" s="5">
        <f t="shared" si="167"/>
        <v>0.37916666666666865</v>
      </c>
      <c r="B2967" s="5">
        <v>-1.8706343399999998</v>
      </c>
      <c r="C2967" s="5">
        <v>-5.0056869200000005</v>
      </c>
      <c r="D2967" s="5">
        <v>-15.228419629999999</v>
      </c>
      <c r="E2967" s="5">
        <f>-AVERAGE('Converted Data'!$M$6:$M$1735)</f>
        <v>-810.04352178554905</v>
      </c>
    </row>
    <row r="2968" spans="1:5" x14ac:dyDescent="0.2">
      <c r="A2968" s="5">
        <f t="shared" si="167"/>
        <v>0.380000000000002</v>
      </c>
      <c r="B2968" s="5">
        <v>-1.8693509699999997</v>
      </c>
      <c r="C2968" s="5">
        <v>-5.6336558300000004</v>
      </c>
      <c r="D2968" s="5">
        <v>-15.228419629999999</v>
      </c>
      <c r="E2968" s="5">
        <f>-AVERAGE('Converted Data'!$M$6:$M$1735)</f>
        <v>-810.04352178554905</v>
      </c>
    </row>
    <row r="2969" spans="1:5" x14ac:dyDescent="0.2">
      <c r="A2969" s="5">
        <f t="shared" si="167"/>
        <v>0.38083333333333536</v>
      </c>
      <c r="B2969" s="5">
        <v>-1.8693509699999997</v>
      </c>
      <c r="C2969" s="5">
        <v>-5.6336558300000004</v>
      </c>
      <c r="D2969" s="5">
        <v>-15.228419629999999</v>
      </c>
      <c r="E2969" s="5">
        <f>-AVERAGE('Converted Data'!$M$6:$M$1735)</f>
        <v>-810.04352178554905</v>
      </c>
    </row>
    <row r="2970" spans="1:5" x14ac:dyDescent="0.2">
      <c r="A2970" s="5">
        <f t="shared" si="167"/>
        <v>0.38166666666666871</v>
      </c>
      <c r="B2970" s="5">
        <v>-1.24306641</v>
      </c>
      <c r="C2970" s="5">
        <v>-5.6336558300000004</v>
      </c>
      <c r="D2970" s="5">
        <v>-17.777902059999999</v>
      </c>
      <c r="E2970" s="5">
        <f>-AVERAGE('Converted Data'!$M$6:$M$1735)</f>
        <v>-810.04352178554905</v>
      </c>
    </row>
    <row r="2971" spans="1:5" x14ac:dyDescent="0.2">
      <c r="A2971" s="5">
        <f t="shared" si="167"/>
        <v>0.38250000000000206</v>
      </c>
      <c r="B2971" s="5">
        <v>-1.8693509699999997</v>
      </c>
      <c r="C2971" s="5">
        <v>-6.2603405500000004</v>
      </c>
      <c r="D2971" s="5">
        <v>-15.228419629999999</v>
      </c>
      <c r="E2971" s="5">
        <f>-AVERAGE('Converted Data'!$M$6:$M$1735)</f>
        <v>-810.04352178554905</v>
      </c>
    </row>
    <row r="2972" spans="1:5" x14ac:dyDescent="0.2">
      <c r="A2972" s="5">
        <f t="shared" si="167"/>
        <v>0.38333333333333541</v>
      </c>
      <c r="B2972" s="5">
        <v>-2.4838863600000001</v>
      </c>
      <c r="C2972" s="5">
        <v>-5.6336558300000004</v>
      </c>
      <c r="D2972" s="5">
        <v>-16.497560450000002</v>
      </c>
      <c r="E2972" s="5">
        <f>-AVERAGE('Converted Data'!$M$6:$M$1735)</f>
        <v>-810.04352178554905</v>
      </c>
    </row>
    <row r="2973" spans="1:5" x14ac:dyDescent="0.2">
      <c r="A2973" s="5">
        <f t="shared" si="167"/>
        <v>0.38416666666666877</v>
      </c>
      <c r="B2973" s="5">
        <v>-3.1114542900000002</v>
      </c>
      <c r="C2973" s="5">
        <v>-5.6336558300000004</v>
      </c>
      <c r="D2973" s="5">
        <v>-15.228419629999999</v>
      </c>
      <c r="E2973" s="5">
        <f>-AVERAGE('Converted Data'!$M$6:$M$1735)</f>
        <v>-810.04352178554905</v>
      </c>
    </row>
    <row r="2974" spans="1:5" x14ac:dyDescent="0.2">
      <c r="A2974" s="5">
        <f t="shared" si="167"/>
        <v>0.38500000000000212</v>
      </c>
      <c r="B2974" s="5">
        <v>-1.24306641</v>
      </c>
      <c r="C2974" s="5">
        <v>-5.6336558300000004</v>
      </c>
      <c r="D2974" s="5">
        <v>-15.228419629999999</v>
      </c>
      <c r="E2974" s="5">
        <f>-AVERAGE('Converted Data'!$M$6:$M$1735)</f>
        <v>-810.04352178554905</v>
      </c>
    </row>
    <row r="2975" spans="1:5" x14ac:dyDescent="0.2">
      <c r="A2975" s="5">
        <f t="shared" si="167"/>
        <v>0.38583333333333547</v>
      </c>
      <c r="B2975" s="5">
        <v>-2.4838863600000001</v>
      </c>
      <c r="C2975" s="5">
        <v>-6.2584959100000006</v>
      </c>
      <c r="D2975" s="5">
        <v>-15.228419629999999</v>
      </c>
      <c r="E2975" s="5">
        <f>-AVERAGE('Converted Data'!$M$6:$M$1735)</f>
        <v>-810.04352178554905</v>
      </c>
    </row>
    <row r="2976" spans="1:5" x14ac:dyDescent="0.2">
      <c r="A2976" s="5">
        <f t="shared" si="167"/>
        <v>0.38666666666666882</v>
      </c>
      <c r="B2976" s="5">
        <v>-1.8706343399999998</v>
      </c>
      <c r="C2976" s="5">
        <v>-5.0062549299999999</v>
      </c>
      <c r="D2976" s="5">
        <v>-13.9549805</v>
      </c>
      <c r="E2976" s="5">
        <f>-AVERAGE('Converted Data'!$M$6:$M$1735)</f>
        <v>-810.04352178554905</v>
      </c>
    </row>
    <row r="2977" spans="1:5" x14ac:dyDescent="0.2">
      <c r="A2977" s="5">
        <f t="shared" si="167"/>
        <v>0.38750000000000218</v>
      </c>
      <c r="B2977" s="5">
        <v>-1.24306641</v>
      </c>
      <c r="C2977" s="5">
        <v>-5.0062549299999999</v>
      </c>
      <c r="D2977" s="5">
        <v>-13.959278810000001</v>
      </c>
      <c r="E2977" s="5">
        <f>-AVERAGE('Converted Data'!$M$6:$M$1735)</f>
        <v>-810.04352178554905</v>
      </c>
    </row>
    <row r="2978" spans="1:5" x14ac:dyDescent="0.2">
      <c r="A2978" s="5">
        <f t="shared" si="167"/>
        <v>0.38833333333333553</v>
      </c>
      <c r="B2978" s="5">
        <v>-2.48516973</v>
      </c>
      <c r="C2978" s="5">
        <v>-6.2584959100000006</v>
      </c>
      <c r="D2978" s="5">
        <v>-15.228419629999999</v>
      </c>
      <c r="E2978" s="5">
        <f>-AVERAGE('Converted Data'!$M$6:$M$1735)</f>
        <v>-810.04352178554905</v>
      </c>
    </row>
    <row r="2979" spans="1:5" x14ac:dyDescent="0.2">
      <c r="A2979" s="5">
        <f t="shared" si="167"/>
        <v>0.38916666666666888</v>
      </c>
      <c r="B2979" s="5">
        <v>-1.24306641</v>
      </c>
      <c r="C2979" s="5">
        <v>-5.6336558300000004</v>
      </c>
      <c r="D2979" s="5">
        <v>-15.228419629999999</v>
      </c>
      <c r="E2979" s="5">
        <f>-AVERAGE('Converted Data'!$M$6:$M$1735)</f>
        <v>-810.04352178554905</v>
      </c>
    </row>
    <row r="2980" spans="1:5" x14ac:dyDescent="0.2">
      <c r="A2980" s="5">
        <f t="shared" si="167"/>
        <v>0.39000000000000223</v>
      </c>
      <c r="B2980" s="5">
        <v>-1.8693509699999997</v>
      </c>
      <c r="C2980" s="5">
        <v>-5.0056869200000005</v>
      </c>
      <c r="D2980" s="5">
        <v>-15.228419629999999</v>
      </c>
      <c r="E2980" s="5">
        <f>-AVERAGE('Converted Data'!$M$6:$M$1735)</f>
        <v>-810.04352178554905</v>
      </c>
    </row>
    <row r="2981" spans="1:5" x14ac:dyDescent="0.2">
      <c r="A2981" s="5">
        <f t="shared" si="167"/>
        <v>0.39083333333333559</v>
      </c>
      <c r="B2981" s="5">
        <v>-1.24306641</v>
      </c>
      <c r="C2981" s="5">
        <v>-5.6336558300000004</v>
      </c>
      <c r="D2981" s="5">
        <v>-15.228419629999999</v>
      </c>
      <c r="E2981" s="5">
        <f>-AVERAGE('Converted Data'!$M$6:$M$1735)</f>
        <v>-810.04352178554905</v>
      </c>
    </row>
    <row r="2982" spans="1:5" x14ac:dyDescent="0.2">
      <c r="A2982" s="5">
        <f t="shared" si="167"/>
        <v>0.39166666666666894</v>
      </c>
      <c r="B2982" s="5">
        <v>-1.24306641</v>
      </c>
      <c r="C2982" s="5">
        <v>-5.6336558300000004</v>
      </c>
      <c r="D2982" s="5">
        <v>-15.228419629999999</v>
      </c>
      <c r="E2982" s="5">
        <f>-AVERAGE('Converted Data'!$M$6:$M$1735)</f>
        <v>-810.04352178554905</v>
      </c>
    </row>
    <row r="2983" spans="1:5" x14ac:dyDescent="0.2">
      <c r="A2983" s="5">
        <f t="shared" si="167"/>
        <v>0.39250000000000229</v>
      </c>
      <c r="B2983" s="5">
        <v>-1.8576018000000001</v>
      </c>
      <c r="C2983" s="5">
        <v>-5.6336558300000004</v>
      </c>
      <c r="D2983" s="5">
        <v>-15.228419629999999</v>
      </c>
      <c r="E2983" s="5">
        <f>-AVERAGE('Converted Data'!$M$6:$M$1735)</f>
        <v>-810.04352178554905</v>
      </c>
    </row>
    <row r="2984" spans="1:5" x14ac:dyDescent="0.2">
      <c r="A2984" s="5">
        <f t="shared" si="167"/>
        <v>0.39333333333333564</v>
      </c>
      <c r="B2984" s="5">
        <v>-1.24306641</v>
      </c>
      <c r="C2984" s="5">
        <v>-5.0062549299999999</v>
      </c>
      <c r="D2984" s="5">
        <v>-15.228419629999999</v>
      </c>
      <c r="E2984" s="5">
        <f>-AVERAGE('Converted Data'!$M$6:$M$1735)</f>
        <v>-810.04352178554905</v>
      </c>
    </row>
    <row r="2985" spans="1:5" x14ac:dyDescent="0.2">
      <c r="A2985" s="5">
        <f t="shared" si="167"/>
        <v>0.394166666666669</v>
      </c>
      <c r="B2985" s="5">
        <v>-1.8576018000000001</v>
      </c>
      <c r="C2985" s="5">
        <v>-5.6336558300000004</v>
      </c>
      <c r="D2985" s="5">
        <v>-15.228419629999999</v>
      </c>
      <c r="E2985" s="5">
        <f>-AVERAGE('Converted Data'!$M$6:$M$1735)</f>
        <v>-810.04352178554905</v>
      </c>
    </row>
    <row r="2986" spans="1:5" x14ac:dyDescent="0.2">
      <c r="A2986" s="5">
        <f t="shared" si="167"/>
        <v>0.39500000000000235</v>
      </c>
      <c r="B2986" s="5">
        <v>-1.24306641</v>
      </c>
      <c r="C2986" s="5">
        <v>-5.6336558300000004</v>
      </c>
      <c r="D2986" s="5">
        <v>-15.228419629999999</v>
      </c>
      <c r="E2986" s="5">
        <f>-AVERAGE('Converted Data'!$M$6:$M$1735)</f>
        <v>-810.04352178554905</v>
      </c>
    </row>
    <row r="2987" spans="1:5" x14ac:dyDescent="0.2">
      <c r="A2987" s="5">
        <f t="shared" si="167"/>
        <v>0.3958333333333357</v>
      </c>
      <c r="B2987" s="5">
        <v>-1.8693509699999997</v>
      </c>
      <c r="C2987" s="5">
        <v>-5.6336558300000004</v>
      </c>
      <c r="D2987" s="5">
        <v>-13.959278810000001</v>
      </c>
      <c r="E2987" s="5">
        <f>-AVERAGE('Converted Data'!$M$6:$M$1735)</f>
        <v>-810.04352178554905</v>
      </c>
    </row>
    <row r="2988" spans="1:5" x14ac:dyDescent="0.2">
      <c r="A2988" s="5">
        <f t="shared" si="167"/>
        <v>0.39666666666666905</v>
      </c>
      <c r="B2988" s="5">
        <v>-1.8693509699999997</v>
      </c>
      <c r="C2988" s="5">
        <v>-6.2584959100000006</v>
      </c>
      <c r="D2988" s="5">
        <v>-15.228419629999999</v>
      </c>
      <c r="E2988" s="5">
        <f>-AVERAGE('Converted Data'!$M$6:$M$1735)</f>
        <v>-810.04352178554905</v>
      </c>
    </row>
    <row r="2989" spans="1:5" x14ac:dyDescent="0.2">
      <c r="A2989" s="5">
        <f t="shared" si="167"/>
        <v>0.39750000000000241</v>
      </c>
      <c r="B2989" s="5">
        <v>-2.4969188999999998</v>
      </c>
      <c r="C2989" s="5">
        <v>-6.8851806300000007</v>
      </c>
      <c r="D2989" s="5">
        <v>-15.228419629999999</v>
      </c>
      <c r="E2989" s="5">
        <f>-AVERAGE('Converted Data'!$M$6:$M$1735)</f>
        <v>-810.04352178554905</v>
      </c>
    </row>
    <row r="2990" spans="1:5" x14ac:dyDescent="0.2">
      <c r="A2990" s="5">
        <f t="shared" si="167"/>
        <v>0.39833333333333576</v>
      </c>
      <c r="B2990" s="5">
        <v>-1.8706343399999998</v>
      </c>
      <c r="C2990" s="5">
        <v>-5.0062549299999999</v>
      </c>
      <c r="D2990" s="5">
        <v>-16.501858759999998</v>
      </c>
      <c r="E2990" s="5">
        <f>-AVERAGE('Converted Data'!$M$6:$M$1735)</f>
        <v>-810.04352178554905</v>
      </c>
    </row>
    <row r="2991" spans="1:5" x14ac:dyDescent="0.2">
      <c r="A2991" s="5">
        <f t="shared" si="167"/>
        <v>0.39916666666666911</v>
      </c>
      <c r="B2991" s="5">
        <v>-1.8693509699999997</v>
      </c>
      <c r="C2991" s="5">
        <v>-5.6336558300000004</v>
      </c>
      <c r="D2991" s="5">
        <v>-13.96187419</v>
      </c>
      <c r="E2991" s="5">
        <f>-AVERAGE('Converted Data'!$M$6:$M$1735)</f>
        <v>-810.04352178554905</v>
      </c>
    </row>
    <row r="2992" spans="1:5" x14ac:dyDescent="0.2">
      <c r="A2992" s="5">
        <f t="shared" si="167"/>
        <v>0.40000000000000246</v>
      </c>
      <c r="B2992" s="5">
        <v>-1.24306641</v>
      </c>
      <c r="C2992" s="5">
        <v>-5.0062549299999999</v>
      </c>
      <c r="D2992" s="5">
        <v>-15.228419629999999</v>
      </c>
      <c r="E2992" s="5">
        <f>-AVERAGE('Converted Data'!$M$6:$M$1735)</f>
        <v>-810.04352178554905</v>
      </c>
    </row>
    <row r="2993" spans="1:5" x14ac:dyDescent="0.2">
      <c r="A2993" s="5">
        <f t="shared" si="167"/>
        <v>0.40083333333333582</v>
      </c>
      <c r="B2993" s="5">
        <v>-1.24306641</v>
      </c>
      <c r="C2993" s="5">
        <v>-6.2584959100000006</v>
      </c>
      <c r="D2993" s="5">
        <v>-15.228419629999999</v>
      </c>
      <c r="E2993" s="5">
        <f>-AVERAGE('Converted Data'!$M$6:$M$1735)</f>
        <v>-810.04352178554905</v>
      </c>
    </row>
    <row r="2994" spans="1:5" x14ac:dyDescent="0.2">
      <c r="A2994" s="5">
        <f t="shared" si="167"/>
        <v>0.40166666666666917</v>
      </c>
      <c r="B2994" s="5">
        <v>-2.4969188999999998</v>
      </c>
      <c r="C2994" s="5">
        <v>-5.6336558300000004</v>
      </c>
      <c r="D2994" s="5">
        <v>-16.504462929999999</v>
      </c>
      <c r="E2994" s="5">
        <f>-AVERAGE('Converted Data'!$M$6:$M$1735)</f>
        <v>-810.04352178554905</v>
      </c>
    </row>
    <row r="2995" spans="1:5" x14ac:dyDescent="0.2">
      <c r="A2995" s="5">
        <f t="shared" si="167"/>
        <v>0.40250000000000252</v>
      </c>
      <c r="B2995" s="5">
        <v>-1.8706343399999998</v>
      </c>
      <c r="C2995" s="5">
        <v>-5.0062549299999999</v>
      </c>
      <c r="D2995" s="5">
        <v>-15.228419629999999</v>
      </c>
      <c r="E2995" s="5">
        <f>-AVERAGE('Converted Data'!$M$6:$M$1735)</f>
        <v>-810.04352178554905</v>
      </c>
    </row>
    <row r="2996" spans="1:5" x14ac:dyDescent="0.2">
      <c r="A2996" s="5">
        <f t="shared" si="167"/>
        <v>0.40333333333333588</v>
      </c>
      <c r="B2996" s="5">
        <v>-0.62216936999999994</v>
      </c>
      <c r="C2996" s="5">
        <v>-5.0062549299999999</v>
      </c>
      <c r="D2996" s="5">
        <v>-16.494965069999999</v>
      </c>
      <c r="E2996" s="5">
        <f>-AVERAGE('Converted Data'!$M$6:$M$1735)</f>
        <v>-810.04352178554905</v>
      </c>
    </row>
    <row r="2997" spans="1:5" x14ac:dyDescent="0.2">
      <c r="A2997" s="5">
        <f t="shared" si="167"/>
        <v>0.40416666666666923</v>
      </c>
      <c r="B2997" s="5">
        <v>-1.24306641</v>
      </c>
      <c r="C2997" s="5">
        <v>-5.0062549299999999</v>
      </c>
      <c r="D2997" s="5">
        <v>-13.96187419</v>
      </c>
      <c r="E2997" s="5">
        <f>-AVERAGE('Converted Data'!$M$6:$M$1735)</f>
        <v>-810.04352178554905</v>
      </c>
    </row>
    <row r="2998" spans="1:5" x14ac:dyDescent="0.2">
      <c r="A2998" s="5">
        <f t="shared" si="167"/>
        <v>0.40500000000000258</v>
      </c>
      <c r="B2998" s="5">
        <v>-2.4969188999999998</v>
      </c>
      <c r="C2998" s="5">
        <v>-5.63293965</v>
      </c>
      <c r="D2998" s="5">
        <v>-16.504462929999999</v>
      </c>
      <c r="E2998" s="5">
        <f>-AVERAGE('Converted Data'!$M$6:$M$1735)</f>
        <v>-810.04352178554905</v>
      </c>
    </row>
    <row r="2999" spans="1:5" x14ac:dyDescent="0.2">
      <c r="A2999" s="5">
        <f t="shared" si="167"/>
        <v>0.40583333333333593</v>
      </c>
      <c r="B2999" s="5">
        <v>-1.8706343399999998</v>
      </c>
      <c r="C2999" s="5">
        <v>-5.6336558300000004</v>
      </c>
      <c r="D2999" s="5">
        <v>-15.228419629999999</v>
      </c>
      <c r="E2999" s="5">
        <f>-AVERAGE('Converted Data'!$M$6:$M$1735)</f>
        <v>-810.04352178554905</v>
      </c>
    </row>
    <row r="3000" spans="1:5" x14ac:dyDescent="0.2">
      <c r="A3000" s="5">
        <f t="shared" si="167"/>
        <v>0.40666666666666929</v>
      </c>
      <c r="B3000" s="5">
        <v>-1.24306641</v>
      </c>
      <c r="C3000" s="5">
        <v>-5.0062549299999999</v>
      </c>
      <c r="D3000" s="5">
        <v>-13.959278810000001</v>
      </c>
      <c r="E3000" s="5">
        <f>-AVERAGE('Converted Data'!$M$6:$M$1735)</f>
        <v>-810.04352178554905</v>
      </c>
    </row>
    <row r="3001" spans="1:5" x14ac:dyDescent="0.2">
      <c r="A3001" s="5">
        <f t="shared" si="167"/>
        <v>0.40750000000000264</v>
      </c>
      <c r="B3001" s="5">
        <v>-1.8706343399999998</v>
      </c>
      <c r="C3001" s="5">
        <v>-5.6336558300000004</v>
      </c>
      <c r="D3001" s="5">
        <v>-15.228419629999999</v>
      </c>
      <c r="E3001" s="5">
        <f>-AVERAGE('Converted Data'!$M$6:$M$1735)</f>
        <v>-810.04352178554905</v>
      </c>
    </row>
    <row r="3002" spans="1:5" x14ac:dyDescent="0.2">
      <c r="A3002" s="5">
        <f t="shared" si="167"/>
        <v>0.40833333333333599</v>
      </c>
      <c r="B3002" s="5">
        <v>-1.24306641</v>
      </c>
      <c r="C3002" s="5">
        <v>-5.6305270000000007</v>
      </c>
      <c r="D3002" s="5">
        <v>-16.501858759999998</v>
      </c>
      <c r="E3002" s="5">
        <f>-AVERAGE('Converted Data'!$M$6:$M$1735)</f>
        <v>-810.04352178554905</v>
      </c>
    </row>
    <row r="3003" spans="1:5" x14ac:dyDescent="0.2">
      <c r="A3003" s="5">
        <f t="shared" si="167"/>
        <v>0.40916666666666934</v>
      </c>
      <c r="B3003" s="5">
        <v>-1.8706343399999998</v>
      </c>
      <c r="C3003" s="5">
        <v>-5.6310950100000001</v>
      </c>
      <c r="D3003" s="5">
        <v>-16.504462929999999</v>
      </c>
      <c r="E3003" s="5">
        <f>-AVERAGE('Converted Data'!$M$6:$M$1735)</f>
        <v>-810.04352178554905</v>
      </c>
    </row>
    <row r="3004" spans="1:5" x14ac:dyDescent="0.2">
      <c r="A3004" s="5">
        <f t="shared" si="167"/>
        <v>0.4100000000000027</v>
      </c>
      <c r="B3004" s="5">
        <v>-1.2367047600000001</v>
      </c>
      <c r="C3004" s="5">
        <v>-6.2584959100000006</v>
      </c>
      <c r="D3004" s="5">
        <v>-15.228419629999999</v>
      </c>
      <c r="E3004" s="5">
        <f>-AVERAGE('Converted Data'!$M$6:$M$1735)</f>
        <v>-810.04352178554905</v>
      </c>
    </row>
    <row r="3005" spans="1:5" x14ac:dyDescent="0.2">
      <c r="A3005" s="5">
        <f t="shared" si="167"/>
        <v>0.41083333333333605</v>
      </c>
      <c r="B3005" s="5">
        <v>-2.4969188999999998</v>
      </c>
      <c r="C3005" s="5">
        <v>-6.2577797300000002</v>
      </c>
      <c r="D3005" s="5">
        <v>-16.501858759999998</v>
      </c>
      <c r="E3005" s="5">
        <f>-AVERAGE('Converted Data'!$M$6:$M$1735)</f>
        <v>-810.04352178554905</v>
      </c>
    </row>
    <row r="3006" spans="1:5" x14ac:dyDescent="0.2">
      <c r="A3006" s="5">
        <f t="shared" si="167"/>
        <v>0.4116666666666694</v>
      </c>
      <c r="B3006" s="5">
        <v>-1.2484539299999997</v>
      </c>
      <c r="C3006" s="5">
        <v>-6.2584959100000006</v>
      </c>
      <c r="D3006" s="5">
        <v>-15.228419629999999</v>
      </c>
      <c r="E3006" s="5">
        <f>-AVERAGE('Converted Data'!$M$6:$M$1735)</f>
        <v>-810.04352178554905</v>
      </c>
    </row>
    <row r="3007" spans="1:5" x14ac:dyDescent="0.2">
      <c r="A3007" s="5">
        <f t="shared" si="167"/>
        <v>0.41250000000000275</v>
      </c>
      <c r="B3007" s="5">
        <v>-1.8576018000000001</v>
      </c>
      <c r="C3007" s="5">
        <v>-6.2584959100000006</v>
      </c>
      <c r="D3007" s="5">
        <v>-13.96187419</v>
      </c>
      <c r="E3007" s="5">
        <f>-AVERAGE('Converted Data'!$M$6:$M$1735)</f>
        <v>-810.04352178554905</v>
      </c>
    </row>
    <row r="3008" spans="1:5" x14ac:dyDescent="0.2">
      <c r="A3008" s="5">
        <f t="shared" si="167"/>
        <v>0.41333333333333611</v>
      </c>
      <c r="B3008" s="5">
        <v>-1.24306641</v>
      </c>
      <c r="C3008" s="5">
        <v>-5.0062549299999999</v>
      </c>
      <c r="D3008" s="5">
        <v>-15.228419629999999</v>
      </c>
      <c r="E3008" s="5">
        <f>-AVERAGE('Converted Data'!$M$6:$M$1735)</f>
        <v>-810.04352178554905</v>
      </c>
    </row>
    <row r="3009" spans="1:5" x14ac:dyDescent="0.2">
      <c r="A3009" s="5">
        <f t="shared" si="167"/>
        <v>0.41416666666666946</v>
      </c>
      <c r="B3009" s="5">
        <v>-1.8693509699999997</v>
      </c>
      <c r="C3009" s="5">
        <v>-5.6305270000000007</v>
      </c>
      <c r="D3009" s="5">
        <v>-15.228419629999999</v>
      </c>
      <c r="E3009" s="5">
        <f>-AVERAGE('Converted Data'!$M$6:$M$1735)</f>
        <v>-810.04352178554905</v>
      </c>
    </row>
    <row r="3010" spans="1:5" x14ac:dyDescent="0.2">
      <c r="A3010" s="5">
        <f t="shared" si="167"/>
        <v>0.41500000000000281</v>
      </c>
      <c r="B3010" s="5">
        <v>-2.4838863600000001</v>
      </c>
      <c r="C3010" s="5">
        <v>-5.0056869200000005</v>
      </c>
      <c r="D3010" s="5">
        <v>-15.228419629999999</v>
      </c>
      <c r="E3010" s="5">
        <f>-AVERAGE('Converted Data'!$M$6:$M$1735)</f>
        <v>-810.04352178554905</v>
      </c>
    </row>
    <row r="3011" spans="1:5" x14ac:dyDescent="0.2">
      <c r="A3011" s="5">
        <f t="shared" si="167"/>
        <v>0.41583333333333616</v>
      </c>
      <c r="B3011" s="5">
        <v>-1.8693509699999997</v>
      </c>
      <c r="C3011" s="5">
        <v>-5.6336558300000004</v>
      </c>
      <c r="D3011" s="5">
        <v>-15.228419629999999</v>
      </c>
      <c r="E3011" s="5">
        <f>-AVERAGE('Converted Data'!$M$6:$M$1735)</f>
        <v>-810.04352178554905</v>
      </c>
    </row>
    <row r="3012" spans="1:5" x14ac:dyDescent="0.2">
      <c r="A3012" s="5">
        <f t="shared" si="167"/>
        <v>0.41666666666666952</v>
      </c>
      <c r="B3012" s="5">
        <v>-1.8706343399999998</v>
      </c>
      <c r="C3012" s="5">
        <v>-5.6336558300000004</v>
      </c>
      <c r="D3012" s="5">
        <v>-13.96187419</v>
      </c>
      <c r="E3012" s="5">
        <f>-AVERAGE('Converted Data'!$M$6:$M$1735)</f>
        <v>-810.04352178554905</v>
      </c>
    </row>
    <row r="3013" spans="1:5" x14ac:dyDescent="0.2">
      <c r="A3013" s="5">
        <f t="shared" si="167"/>
        <v>0.41750000000000287</v>
      </c>
      <c r="B3013" s="5">
        <v>-1.8706343399999998</v>
      </c>
      <c r="C3013" s="5">
        <v>-3.7516012999999999</v>
      </c>
      <c r="D3013" s="5">
        <v>-15.228419629999999</v>
      </c>
      <c r="E3013" s="5">
        <f>-AVERAGE('Converted Data'!$M$6:$M$1735)</f>
        <v>-810.04352178554905</v>
      </c>
    </row>
    <row r="3014" spans="1:5" x14ac:dyDescent="0.2">
      <c r="A3014" s="5">
        <f t="shared" si="167"/>
        <v>0.41833333333333622</v>
      </c>
      <c r="B3014" s="5">
        <v>-1.8706343399999998</v>
      </c>
      <c r="C3014" s="5">
        <v>-5.6336558300000004</v>
      </c>
      <c r="D3014" s="5">
        <v>-16.504462929999999</v>
      </c>
      <c r="E3014" s="5">
        <f>-AVERAGE('Converted Data'!$M$6:$M$1735)</f>
        <v>-810.04352178554905</v>
      </c>
    </row>
    <row r="3015" spans="1:5" x14ac:dyDescent="0.2">
      <c r="A3015" s="5">
        <f t="shared" si="167"/>
        <v>0.41916666666666957</v>
      </c>
      <c r="B3015" s="5">
        <v>-0.62216936999999994</v>
      </c>
      <c r="C3015" s="5">
        <v>-5.63293965</v>
      </c>
      <c r="D3015" s="5">
        <v>-15.228419629999999</v>
      </c>
      <c r="E3015" s="5">
        <f>-AVERAGE('Converted Data'!$M$6:$M$1735)</f>
        <v>-810.04352178554905</v>
      </c>
    </row>
    <row r="3016" spans="1:5" x14ac:dyDescent="0.2">
      <c r="A3016" s="5">
        <f t="shared" si="167"/>
        <v>0.42000000000000293</v>
      </c>
      <c r="B3016" s="5">
        <v>-1.86427269</v>
      </c>
      <c r="C3016" s="5">
        <v>-4.37828602</v>
      </c>
      <c r="D3016" s="5">
        <v>-15.228419629999999</v>
      </c>
      <c r="E3016" s="5">
        <f>-AVERAGE('Converted Data'!$M$6:$M$1735)</f>
        <v>-810.04352178554905</v>
      </c>
    </row>
    <row r="3017" spans="1:5" x14ac:dyDescent="0.2">
      <c r="A3017" s="5">
        <f t="shared" si="167"/>
        <v>0.42083333333333628</v>
      </c>
      <c r="B3017" s="5">
        <v>-1.8706343399999998</v>
      </c>
      <c r="C3017" s="5">
        <v>-6.2584959100000006</v>
      </c>
      <c r="D3017" s="5">
        <v>-16.486233739999999</v>
      </c>
      <c r="E3017" s="5">
        <f>-AVERAGE('Converted Data'!$M$6:$M$1735)</f>
        <v>-810.04352178554905</v>
      </c>
    </row>
    <row r="3018" spans="1:5" x14ac:dyDescent="0.2">
      <c r="A3018" s="5">
        <f t="shared" si="167"/>
        <v>0.42166666666666963</v>
      </c>
      <c r="B3018" s="5">
        <v>-1.24306641</v>
      </c>
      <c r="C3018" s="5">
        <v>-5.6336558300000004</v>
      </c>
      <c r="D3018" s="5">
        <v>-15.228419629999999</v>
      </c>
      <c r="E3018" s="5">
        <f>-AVERAGE('Converted Data'!$M$6:$M$1735)</f>
        <v>-810.04352178554905</v>
      </c>
    </row>
    <row r="3019" spans="1:5" x14ac:dyDescent="0.2">
      <c r="A3019" s="5">
        <f t="shared" si="167"/>
        <v>0.42250000000000298</v>
      </c>
      <c r="B3019" s="5">
        <v>-1.2367047600000001</v>
      </c>
      <c r="C3019" s="5">
        <v>-6.2584959100000006</v>
      </c>
      <c r="D3019" s="5">
        <v>-15.228419629999999</v>
      </c>
      <c r="E3019" s="5">
        <f>-AVERAGE('Converted Data'!$M$6:$M$1735)</f>
        <v>-810.04352178554905</v>
      </c>
    </row>
    <row r="3020" spans="1:5" x14ac:dyDescent="0.2">
      <c r="A3020" s="5">
        <f t="shared" si="167"/>
        <v>0.42333333333333634</v>
      </c>
      <c r="B3020" s="5">
        <v>-1.2367047600000001</v>
      </c>
      <c r="C3020" s="5">
        <v>-5.0062549299999999</v>
      </c>
      <c r="D3020" s="5">
        <v>-13.96187419</v>
      </c>
      <c r="E3020" s="5">
        <f>-AVERAGE('Converted Data'!$M$6:$M$1735)</f>
        <v>-810.04352178554905</v>
      </c>
    </row>
    <row r="3021" spans="1:5" x14ac:dyDescent="0.2">
      <c r="A3021" s="5">
        <f t="shared" si="167"/>
        <v>0.42416666666666969</v>
      </c>
      <c r="B3021" s="5">
        <v>-1.24306641</v>
      </c>
      <c r="C3021" s="5">
        <v>-5.6336558300000004</v>
      </c>
      <c r="D3021" s="5">
        <v>-15.228419629999999</v>
      </c>
      <c r="E3021" s="5">
        <f>-AVERAGE('Converted Data'!$M$6:$M$1735)</f>
        <v>-810.04352178554905</v>
      </c>
    </row>
    <row r="3022" spans="1:5" x14ac:dyDescent="0.2">
      <c r="A3022" s="5">
        <f t="shared" si="167"/>
        <v>0.42500000000000304</v>
      </c>
      <c r="B3022" s="5">
        <v>-1.8706343399999998</v>
      </c>
      <c r="C3022" s="5">
        <v>-6.2584959100000006</v>
      </c>
      <c r="D3022" s="5">
        <v>-15.228419629999999</v>
      </c>
      <c r="E3022" s="5">
        <f>-AVERAGE('Converted Data'!$M$6:$M$1735)</f>
        <v>-810.04352178554905</v>
      </c>
    </row>
    <row r="3023" spans="1:5" x14ac:dyDescent="0.2">
      <c r="A3023" s="5">
        <f t="shared" si="167"/>
        <v>0.42583333333333639</v>
      </c>
      <c r="B3023" s="5">
        <v>-2.4838863600000001</v>
      </c>
      <c r="C3023" s="5">
        <v>-6.2584959100000006</v>
      </c>
      <c r="D3023" s="5">
        <v>-16.501858759999998</v>
      </c>
      <c r="E3023" s="5">
        <f>-AVERAGE('Converted Data'!$M$6:$M$1735)</f>
        <v>-810.04352178554905</v>
      </c>
    </row>
    <row r="3024" spans="1:5" x14ac:dyDescent="0.2">
      <c r="A3024" s="5">
        <f t="shared" si="167"/>
        <v>0.42666666666666975</v>
      </c>
      <c r="B3024" s="5">
        <v>-1.8576018000000001</v>
      </c>
      <c r="C3024" s="5">
        <v>-5.6336558300000004</v>
      </c>
      <c r="D3024" s="5">
        <v>-16.501858759999998</v>
      </c>
      <c r="E3024" s="5">
        <f>-AVERAGE('Converted Data'!$M$6:$M$1735)</f>
        <v>-810.04352178554905</v>
      </c>
    </row>
    <row r="3025" spans="1:5" x14ac:dyDescent="0.2">
      <c r="A3025" s="5">
        <f t="shared" si="167"/>
        <v>0.4275000000000031</v>
      </c>
      <c r="B3025" s="5">
        <v>-1.8706343399999998</v>
      </c>
      <c r="C3025" s="5">
        <v>-6.2584959100000006</v>
      </c>
      <c r="D3025" s="5">
        <v>-16.504462929999999</v>
      </c>
      <c r="E3025" s="5">
        <f>-AVERAGE('Converted Data'!$M$6:$M$1735)</f>
        <v>-810.04352178554905</v>
      </c>
    </row>
    <row r="3026" spans="1:5" x14ac:dyDescent="0.2">
      <c r="A3026" s="5">
        <f t="shared" si="167"/>
        <v>0.42833333333333645</v>
      </c>
      <c r="B3026" s="5">
        <v>-1.8693509699999997</v>
      </c>
      <c r="C3026" s="5">
        <v>-5.6336558300000004</v>
      </c>
      <c r="D3026" s="5">
        <v>-15.23532211</v>
      </c>
      <c r="E3026" s="5">
        <f>-AVERAGE('Converted Data'!$M$6:$M$1735)</f>
        <v>-810.04352178554905</v>
      </c>
    </row>
    <row r="3027" spans="1:5" x14ac:dyDescent="0.2">
      <c r="A3027" s="5">
        <f t="shared" ref="A3027:A3090" si="168">A3026+1/1200</f>
        <v>0.4291666666666698</v>
      </c>
      <c r="B3027" s="5">
        <v>-1.8693509699999997</v>
      </c>
      <c r="C3027" s="5">
        <v>-5.6336558300000004</v>
      </c>
      <c r="D3027" s="5">
        <v>-16.504462929999999</v>
      </c>
      <c r="E3027" s="5">
        <f>-AVERAGE('Converted Data'!$M$6:$M$1735)</f>
        <v>-810.04352178554905</v>
      </c>
    </row>
    <row r="3028" spans="1:5" x14ac:dyDescent="0.2">
      <c r="A3028" s="5">
        <f t="shared" si="168"/>
        <v>0.43000000000000316</v>
      </c>
      <c r="B3028" s="5">
        <v>-1.8706343399999998</v>
      </c>
      <c r="C3028" s="5">
        <v>-5.0062549299999999</v>
      </c>
      <c r="D3028" s="5">
        <v>-15.228419629999999</v>
      </c>
      <c r="E3028" s="5">
        <f>-AVERAGE('Converted Data'!$M$6:$M$1735)</f>
        <v>-810.04352178554905</v>
      </c>
    </row>
    <row r="3029" spans="1:5" x14ac:dyDescent="0.2">
      <c r="A3029" s="5">
        <f t="shared" si="168"/>
        <v>0.43083333333333651</v>
      </c>
      <c r="B3029" s="5">
        <v>-0.62216936999999994</v>
      </c>
      <c r="C3029" s="5">
        <v>-5.6336558300000004</v>
      </c>
      <c r="D3029" s="5">
        <v>-15.237917489999999</v>
      </c>
      <c r="E3029" s="5">
        <f>-AVERAGE('Converted Data'!$M$6:$M$1735)</f>
        <v>-810.04352178554905</v>
      </c>
    </row>
    <row r="3030" spans="1:5" x14ac:dyDescent="0.2">
      <c r="A3030" s="5">
        <f t="shared" si="168"/>
        <v>0.43166666666666986</v>
      </c>
      <c r="B3030" s="5">
        <v>-2.4838863600000001</v>
      </c>
      <c r="C3030" s="5">
        <v>-5.6336558300000004</v>
      </c>
      <c r="D3030" s="5">
        <v>-16.504462929999999</v>
      </c>
      <c r="E3030" s="5">
        <f>-AVERAGE('Converted Data'!$M$6:$M$1735)</f>
        <v>-810.04352178554905</v>
      </c>
    </row>
    <row r="3031" spans="1:5" x14ac:dyDescent="0.2">
      <c r="A3031" s="5">
        <f t="shared" si="168"/>
        <v>0.43250000000000322</v>
      </c>
      <c r="B3031" s="5">
        <v>-0.62216936999999994</v>
      </c>
      <c r="C3031" s="5">
        <v>-5.6336558300000004</v>
      </c>
      <c r="D3031" s="5">
        <v>-15.228419629999999</v>
      </c>
      <c r="E3031" s="5">
        <f>-AVERAGE('Converted Data'!$M$6:$M$1735)</f>
        <v>-810.04352178554905</v>
      </c>
    </row>
    <row r="3032" spans="1:5" x14ac:dyDescent="0.2">
      <c r="A3032" s="5">
        <f t="shared" si="168"/>
        <v>0.43333333333333657</v>
      </c>
      <c r="B3032" s="5">
        <v>-1.8706343399999998</v>
      </c>
      <c r="C3032" s="5">
        <v>-6.8851806300000007</v>
      </c>
      <c r="D3032" s="5">
        <v>-13.96187419</v>
      </c>
      <c r="E3032" s="5">
        <f>-AVERAGE('Converted Data'!$M$6:$M$1735)</f>
        <v>-810.04352178554905</v>
      </c>
    </row>
    <row r="3033" spans="1:5" x14ac:dyDescent="0.2">
      <c r="A3033" s="5">
        <f t="shared" si="168"/>
        <v>0.43416666666666992</v>
      </c>
      <c r="B3033" s="5">
        <v>-2.4838863600000001</v>
      </c>
      <c r="C3033" s="5">
        <v>-5.0062549299999999</v>
      </c>
      <c r="D3033" s="5">
        <v>-15.228419629999999</v>
      </c>
      <c r="E3033" s="5">
        <f>-AVERAGE('Converted Data'!$M$6:$M$1735)</f>
        <v>-810.04352178554905</v>
      </c>
    </row>
    <row r="3034" spans="1:5" x14ac:dyDescent="0.2">
      <c r="A3034" s="5">
        <f t="shared" si="168"/>
        <v>0.43500000000000327</v>
      </c>
      <c r="B3034" s="5">
        <v>-1.8706343399999998</v>
      </c>
      <c r="C3034" s="5">
        <v>-5.6336558300000004</v>
      </c>
      <c r="D3034" s="5">
        <v>-15.235313319999998</v>
      </c>
      <c r="E3034" s="5">
        <f>-AVERAGE('Converted Data'!$M$6:$M$1735)</f>
        <v>-810.04352178554905</v>
      </c>
    </row>
    <row r="3035" spans="1:5" x14ac:dyDescent="0.2">
      <c r="A3035" s="5">
        <f t="shared" si="168"/>
        <v>0.43583333333333663</v>
      </c>
      <c r="B3035" s="5">
        <v>-1.2497372999999998</v>
      </c>
      <c r="C3035" s="5">
        <v>-5.6336558300000004</v>
      </c>
      <c r="D3035" s="5">
        <v>-15.228419629999999</v>
      </c>
      <c r="E3035" s="5">
        <f>-AVERAGE('Converted Data'!$M$6:$M$1735)</f>
        <v>-810.04352178554905</v>
      </c>
    </row>
    <row r="3036" spans="1:5" x14ac:dyDescent="0.2">
      <c r="A3036" s="5">
        <f t="shared" si="168"/>
        <v>0.43666666666666998</v>
      </c>
      <c r="B3036" s="5">
        <v>-1.24306641</v>
      </c>
      <c r="C3036" s="5">
        <v>-6.2584959100000006</v>
      </c>
      <c r="D3036" s="5">
        <v>-13.96187419</v>
      </c>
      <c r="E3036" s="5">
        <f>-AVERAGE('Converted Data'!$M$6:$M$1735)</f>
        <v>-810.04352178554905</v>
      </c>
    </row>
    <row r="3037" spans="1:5" x14ac:dyDescent="0.2">
      <c r="A3037" s="5">
        <f t="shared" si="168"/>
        <v>0.43750000000000333</v>
      </c>
      <c r="B3037" s="5">
        <v>-1.8693509699999997</v>
      </c>
      <c r="C3037" s="5">
        <v>-6.8851806300000007</v>
      </c>
      <c r="D3037" s="5">
        <v>-15.228419629999999</v>
      </c>
      <c r="E3037" s="5">
        <f>-AVERAGE('Converted Data'!$M$6:$M$1735)</f>
        <v>-810.04352178554905</v>
      </c>
    </row>
    <row r="3038" spans="1:5" x14ac:dyDescent="0.2">
      <c r="A3038" s="5">
        <f t="shared" si="168"/>
        <v>0.43833333333333668</v>
      </c>
      <c r="B3038" s="5">
        <v>-1.24306641</v>
      </c>
      <c r="C3038" s="5">
        <v>-5.6336558300000004</v>
      </c>
      <c r="D3038" s="5">
        <v>-15.235313319999998</v>
      </c>
      <c r="E3038" s="5">
        <f>-AVERAGE('Converted Data'!$M$6:$M$1735)</f>
        <v>-810.04352178554905</v>
      </c>
    </row>
    <row r="3039" spans="1:5" x14ac:dyDescent="0.2">
      <c r="A3039" s="5">
        <f t="shared" si="168"/>
        <v>0.43916666666667004</v>
      </c>
      <c r="B3039" s="5">
        <v>-1.24306641</v>
      </c>
      <c r="C3039" s="5">
        <v>-4.37828602</v>
      </c>
      <c r="D3039" s="5">
        <v>-13.96187419</v>
      </c>
      <c r="E3039" s="5">
        <f>-AVERAGE('Converted Data'!$M$6:$M$1735)</f>
        <v>-810.04352178554905</v>
      </c>
    </row>
    <row r="3040" spans="1:5" x14ac:dyDescent="0.2">
      <c r="A3040" s="5">
        <f t="shared" si="168"/>
        <v>0.44000000000000339</v>
      </c>
      <c r="B3040" s="5">
        <v>-1.24306641</v>
      </c>
      <c r="C3040" s="5">
        <v>-4.37828602</v>
      </c>
      <c r="D3040" s="5">
        <v>-15.228419629999999</v>
      </c>
      <c r="E3040" s="5">
        <f>-AVERAGE('Converted Data'!$M$6:$M$1735)</f>
        <v>-810.04352178554905</v>
      </c>
    </row>
    <row r="3041" spans="1:5" x14ac:dyDescent="0.2">
      <c r="A3041" s="5">
        <f t="shared" si="168"/>
        <v>0.44083333333333674</v>
      </c>
      <c r="B3041" s="5">
        <v>-1.24306641</v>
      </c>
      <c r="C3041" s="5">
        <v>-5.0062549299999999</v>
      </c>
      <c r="D3041" s="5">
        <v>-16.501858759999998</v>
      </c>
      <c r="E3041" s="5">
        <f>-AVERAGE('Converted Data'!$M$6:$M$1735)</f>
        <v>-810.04352178554905</v>
      </c>
    </row>
    <row r="3042" spans="1:5" x14ac:dyDescent="0.2">
      <c r="A3042" s="5">
        <f t="shared" si="168"/>
        <v>0.44166666666667009</v>
      </c>
      <c r="B3042" s="5">
        <v>-1.8576018000000001</v>
      </c>
      <c r="C3042" s="5">
        <v>-6.2584959100000006</v>
      </c>
      <c r="D3042" s="5">
        <v>-15.228419629999999</v>
      </c>
      <c r="E3042" s="5">
        <f>-AVERAGE('Converted Data'!$M$6:$M$1735)</f>
        <v>-810.04352178554905</v>
      </c>
    </row>
    <row r="3043" spans="1:5" x14ac:dyDescent="0.2">
      <c r="A3043" s="5">
        <f t="shared" si="168"/>
        <v>0.44250000000000345</v>
      </c>
      <c r="B3043" s="5">
        <v>-1.8706343399999998</v>
      </c>
      <c r="C3043" s="5">
        <v>-5.6336558300000004</v>
      </c>
      <c r="D3043" s="5">
        <v>-15.228419629999999</v>
      </c>
      <c r="E3043" s="5">
        <f>-AVERAGE('Converted Data'!$M$6:$M$1735)</f>
        <v>-810.04352178554905</v>
      </c>
    </row>
    <row r="3044" spans="1:5" x14ac:dyDescent="0.2">
      <c r="A3044" s="5">
        <f t="shared" si="168"/>
        <v>0.4433333333333368</v>
      </c>
      <c r="B3044" s="5">
        <v>-1.24306641</v>
      </c>
      <c r="C3044" s="5">
        <v>-5.0062549299999999</v>
      </c>
      <c r="D3044" s="5">
        <v>-13.96187419</v>
      </c>
      <c r="E3044" s="5">
        <f>-AVERAGE('Converted Data'!$M$6:$M$1735)</f>
        <v>-810.04352178554905</v>
      </c>
    </row>
    <row r="3045" spans="1:5" x14ac:dyDescent="0.2">
      <c r="A3045" s="5">
        <f t="shared" si="168"/>
        <v>0.44416666666667015</v>
      </c>
      <c r="B3045" s="5">
        <v>-1.2367047600000001</v>
      </c>
      <c r="C3045" s="5">
        <v>-6.2584959100000006</v>
      </c>
      <c r="D3045" s="5">
        <v>-15.228419629999999</v>
      </c>
      <c r="E3045" s="5">
        <f>-AVERAGE('Converted Data'!$M$6:$M$1735)</f>
        <v>-810.04352178554905</v>
      </c>
    </row>
    <row r="3046" spans="1:5" x14ac:dyDescent="0.2">
      <c r="A3046" s="5">
        <f t="shared" si="168"/>
        <v>0.4450000000000035</v>
      </c>
      <c r="B3046" s="5">
        <v>-1.8576018000000001</v>
      </c>
      <c r="C3046" s="5">
        <v>-5.6336558300000004</v>
      </c>
      <c r="D3046" s="5">
        <v>-15.228419629999999</v>
      </c>
      <c r="E3046" s="5">
        <f>-AVERAGE('Converted Data'!$M$6:$M$1735)</f>
        <v>-810.04352178554905</v>
      </c>
    </row>
    <row r="3047" spans="1:5" x14ac:dyDescent="0.2">
      <c r="A3047" s="5">
        <f t="shared" si="168"/>
        <v>0.44583333333333686</v>
      </c>
      <c r="B3047" s="5">
        <v>-1.8706343399999998</v>
      </c>
      <c r="C3047" s="5">
        <v>-5.6336558300000004</v>
      </c>
      <c r="D3047" s="5">
        <v>-15.228419629999999</v>
      </c>
      <c r="E3047" s="5">
        <f>-AVERAGE('Converted Data'!$M$6:$M$1735)</f>
        <v>-810.04352178554905</v>
      </c>
    </row>
    <row r="3048" spans="1:5" x14ac:dyDescent="0.2">
      <c r="A3048" s="5">
        <f t="shared" si="168"/>
        <v>0.44666666666667021</v>
      </c>
      <c r="B3048" s="5">
        <v>-1.24306641</v>
      </c>
      <c r="C3048" s="5">
        <v>-5.0062549299999999</v>
      </c>
      <c r="D3048" s="5">
        <v>-16.501858759999998</v>
      </c>
      <c r="E3048" s="5">
        <f>-AVERAGE('Converted Data'!$M$6:$M$1735)</f>
        <v>-810.04352178554905</v>
      </c>
    </row>
    <row r="3049" spans="1:5" x14ac:dyDescent="0.2">
      <c r="A3049" s="5">
        <f t="shared" si="168"/>
        <v>0.44750000000000356</v>
      </c>
      <c r="B3049" s="5">
        <v>-1.8693509699999997</v>
      </c>
      <c r="C3049" s="5">
        <v>-5.63293965</v>
      </c>
      <c r="D3049" s="5">
        <v>-15.228419629999999</v>
      </c>
      <c r="E3049" s="5">
        <f>-AVERAGE('Converted Data'!$M$6:$M$1735)</f>
        <v>-810.04352178554905</v>
      </c>
    </row>
    <row r="3050" spans="1:5" x14ac:dyDescent="0.2">
      <c r="A3050" s="5">
        <f t="shared" si="168"/>
        <v>0.44833333333333691</v>
      </c>
      <c r="B3050" s="5">
        <v>-1.8693509699999997</v>
      </c>
      <c r="C3050" s="5">
        <v>-5.6336558300000004</v>
      </c>
      <c r="D3050" s="5">
        <v>-15.228419629999999</v>
      </c>
      <c r="E3050" s="5">
        <f>-AVERAGE('Converted Data'!$M$6:$M$1735)</f>
        <v>-810.04352178554905</v>
      </c>
    </row>
    <row r="3051" spans="1:5" x14ac:dyDescent="0.2">
      <c r="A3051" s="5">
        <f t="shared" si="168"/>
        <v>0.44916666666667027</v>
      </c>
      <c r="B3051" s="5">
        <v>-1.24306641</v>
      </c>
      <c r="C3051" s="5">
        <v>-5.6336558300000004</v>
      </c>
      <c r="D3051" s="5">
        <v>-13.959278810000001</v>
      </c>
      <c r="E3051" s="5">
        <f>-AVERAGE('Converted Data'!$M$6:$M$1735)</f>
        <v>-810.04352178554905</v>
      </c>
    </row>
    <row r="3052" spans="1:5" x14ac:dyDescent="0.2">
      <c r="A3052" s="5">
        <f t="shared" si="168"/>
        <v>0.45000000000000362</v>
      </c>
      <c r="B3052" s="5">
        <v>-1.8706343399999998</v>
      </c>
      <c r="C3052" s="5">
        <v>-5.6310950100000001</v>
      </c>
      <c r="D3052" s="5">
        <v>-15.228419629999999</v>
      </c>
      <c r="E3052" s="5">
        <f>-AVERAGE('Converted Data'!$M$6:$M$1735)</f>
        <v>-810.04352178554905</v>
      </c>
    </row>
    <row r="3053" spans="1:5" x14ac:dyDescent="0.2">
      <c r="A3053" s="5">
        <f t="shared" si="168"/>
        <v>0.45083333333333697</v>
      </c>
      <c r="B3053" s="5">
        <v>-2.48516973</v>
      </c>
      <c r="C3053" s="5">
        <v>-5.6336558300000004</v>
      </c>
      <c r="D3053" s="5">
        <v>-15.228419629999999</v>
      </c>
      <c r="E3053" s="5">
        <f>-AVERAGE('Converted Data'!$M$6:$M$1735)</f>
        <v>-810.04352178554905</v>
      </c>
    </row>
    <row r="3054" spans="1:5" x14ac:dyDescent="0.2">
      <c r="A3054" s="5">
        <f t="shared" si="168"/>
        <v>0.45166666666667032</v>
      </c>
      <c r="B3054" s="5">
        <v>-1.86427269</v>
      </c>
      <c r="C3054" s="5">
        <v>-6.2584959100000006</v>
      </c>
      <c r="D3054" s="5">
        <v>-15.228419629999999</v>
      </c>
      <c r="E3054" s="5">
        <f>-AVERAGE('Converted Data'!$M$6:$M$1735)</f>
        <v>-810.04352178554905</v>
      </c>
    </row>
    <row r="3055" spans="1:5" x14ac:dyDescent="0.2">
      <c r="A3055" s="5">
        <f t="shared" si="168"/>
        <v>0.45250000000000368</v>
      </c>
      <c r="B3055" s="5">
        <v>-1.8706343399999998</v>
      </c>
      <c r="C3055" s="5">
        <v>-5.6336558300000004</v>
      </c>
      <c r="D3055" s="5">
        <v>-16.501858759999998</v>
      </c>
      <c r="E3055" s="5">
        <f>-AVERAGE('Converted Data'!$M$6:$M$1735)</f>
        <v>-810.04352178554905</v>
      </c>
    </row>
    <row r="3056" spans="1:5" x14ac:dyDescent="0.2">
      <c r="A3056" s="5">
        <f t="shared" si="168"/>
        <v>0.45333333333333703</v>
      </c>
      <c r="B3056" s="5">
        <v>-1.2484539299999997</v>
      </c>
      <c r="C3056" s="5">
        <v>-5.0062549299999999</v>
      </c>
      <c r="D3056" s="5">
        <v>-15.228419629999999</v>
      </c>
      <c r="E3056" s="5">
        <f>-AVERAGE('Converted Data'!$M$6:$M$1735)</f>
        <v>-810.04352178554905</v>
      </c>
    </row>
    <row r="3057" spans="1:5" x14ac:dyDescent="0.2">
      <c r="A3057" s="5">
        <f t="shared" si="168"/>
        <v>0.45416666666667038</v>
      </c>
      <c r="B3057" s="5">
        <v>-2.48516973</v>
      </c>
      <c r="C3057" s="5">
        <v>-5.6336558300000004</v>
      </c>
      <c r="D3057" s="5">
        <v>-15.235313319999998</v>
      </c>
      <c r="E3057" s="5">
        <f>-AVERAGE('Converted Data'!$M$6:$M$1735)</f>
        <v>-810.04352178554905</v>
      </c>
    </row>
    <row r="3058" spans="1:5" x14ac:dyDescent="0.2">
      <c r="A3058" s="5">
        <f t="shared" si="168"/>
        <v>0.45500000000000373</v>
      </c>
      <c r="B3058" s="5">
        <v>-1.8693509699999997</v>
      </c>
      <c r="C3058" s="5">
        <v>-6.2584959100000006</v>
      </c>
      <c r="D3058" s="5">
        <v>-16.504462929999999</v>
      </c>
      <c r="E3058" s="5">
        <f>-AVERAGE('Converted Data'!$M$6:$M$1735)</f>
        <v>-810.04352178554905</v>
      </c>
    </row>
    <row r="3059" spans="1:5" x14ac:dyDescent="0.2">
      <c r="A3059" s="5">
        <f t="shared" si="168"/>
        <v>0.45583333333333709</v>
      </c>
      <c r="B3059" s="5">
        <v>-1.24306641</v>
      </c>
      <c r="C3059" s="5">
        <v>-6.2603405500000004</v>
      </c>
      <c r="D3059" s="5">
        <v>-12.69532875</v>
      </c>
      <c r="E3059" s="5">
        <f>-AVERAGE('Converted Data'!$M$6:$M$1735)</f>
        <v>-810.04352178554905</v>
      </c>
    </row>
    <row r="3060" spans="1:5" x14ac:dyDescent="0.2">
      <c r="A3060" s="5">
        <f t="shared" si="168"/>
        <v>0.45666666666667044</v>
      </c>
      <c r="B3060" s="5">
        <v>-1.2367047600000001</v>
      </c>
      <c r="C3060" s="5">
        <v>-5.0056869200000005</v>
      </c>
      <c r="D3060" s="5">
        <v>-16.504462929999999</v>
      </c>
      <c r="E3060" s="5">
        <f>-AVERAGE('Converted Data'!$M$6:$M$1735)</f>
        <v>-810.04352178554905</v>
      </c>
    </row>
    <row r="3061" spans="1:5" x14ac:dyDescent="0.2">
      <c r="A3061" s="5">
        <f t="shared" si="168"/>
        <v>0.45750000000000379</v>
      </c>
      <c r="B3061" s="5">
        <v>-1.8760218599999998</v>
      </c>
      <c r="C3061" s="5">
        <v>-5.0056869200000005</v>
      </c>
      <c r="D3061" s="5">
        <v>-17.770999579999998</v>
      </c>
      <c r="E3061" s="5">
        <f>-AVERAGE('Converted Data'!$M$6:$M$1735)</f>
        <v>-810.04352178554905</v>
      </c>
    </row>
    <row r="3062" spans="1:5" x14ac:dyDescent="0.2">
      <c r="A3062" s="5">
        <f t="shared" si="168"/>
        <v>0.45833333333333715</v>
      </c>
      <c r="B3062" s="5">
        <v>-2.4838863600000001</v>
      </c>
      <c r="C3062" s="5">
        <v>-5.6336558300000004</v>
      </c>
      <c r="D3062" s="5">
        <v>-15.228419629999999</v>
      </c>
      <c r="E3062" s="5">
        <f>-AVERAGE('Converted Data'!$M$6:$M$1735)</f>
        <v>-810.04352178554905</v>
      </c>
    </row>
    <row r="3063" spans="1:5" x14ac:dyDescent="0.2">
      <c r="A3063" s="5">
        <f t="shared" si="168"/>
        <v>0.4591666666666705</v>
      </c>
      <c r="B3063" s="5">
        <v>-1.24306641</v>
      </c>
      <c r="C3063" s="5">
        <v>-5.6336558300000004</v>
      </c>
      <c r="D3063" s="5">
        <v>-15.228419629999999</v>
      </c>
      <c r="E3063" s="5">
        <f>-AVERAGE('Converted Data'!$M$6:$M$1735)</f>
        <v>-810.04352178554905</v>
      </c>
    </row>
    <row r="3064" spans="1:5" x14ac:dyDescent="0.2">
      <c r="A3064" s="5">
        <f t="shared" si="168"/>
        <v>0.46000000000000385</v>
      </c>
      <c r="B3064" s="5">
        <v>-0.62216936999999994</v>
      </c>
      <c r="C3064" s="5">
        <v>-6.2584959100000006</v>
      </c>
      <c r="D3064" s="5">
        <v>-15.228419629999999</v>
      </c>
      <c r="E3064" s="5">
        <f>-AVERAGE('Converted Data'!$M$6:$M$1735)</f>
        <v>-810.04352178554905</v>
      </c>
    </row>
    <row r="3065" spans="1:5" x14ac:dyDescent="0.2">
      <c r="A3065" s="5">
        <f t="shared" si="168"/>
        <v>0.4608333333333372</v>
      </c>
      <c r="B3065" s="5">
        <v>-1.8693509699999997</v>
      </c>
      <c r="C3065" s="5">
        <v>-5.0056869200000005</v>
      </c>
      <c r="D3065" s="5">
        <v>-15.228419629999999</v>
      </c>
      <c r="E3065" s="5">
        <f>-AVERAGE('Converted Data'!$M$6:$M$1735)</f>
        <v>-810.04352178554905</v>
      </c>
    </row>
    <row r="3066" spans="1:5" x14ac:dyDescent="0.2">
      <c r="A3066" s="5">
        <f t="shared" si="168"/>
        <v>0.46166666666667056</v>
      </c>
      <c r="B3066" s="5">
        <v>-1.8706343399999998</v>
      </c>
      <c r="C3066" s="5">
        <v>-5.0062549299999999</v>
      </c>
      <c r="D3066" s="5">
        <v>-15.228419629999999</v>
      </c>
      <c r="E3066" s="5">
        <f>-AVERAGE('Converted Data'!$M$6:$M$1735)</f>
        <v>-810.04352178554905</v>
      </c>
    </row>
    <row r="3067" spans="1:5" x14ac:dyDescent="0.2">
      <c r="A3067" s="5">
        <f t="shared" si="168"/>
        <v>0.46250000000000391</v>
      </c>
      <c r="B3067" s="5">
        <v>-1.24306641</v>
      </c>
      <c r="C3067" s="5">
        <v>-5.6310950100000001</v>
      </c>
      <c r="D3067" s="5">
        <v>-12.69532875</v>
      </c>
      <c r="E3067" s="5">
        <f>-AVERAGE('Converted Data'!$M$6:$M$1735)</f>
        <v>-810.04352178554905</v>
      </c>
    </row>
    <row r="3068" spans="1:5" x14ac:dyDescent="0.2">
      <c r="A3068" s="5">
        <f t="shared" si="168"/>
        <v>0.46333333333333726</v>
      </c>
      <c r="B3068" s="5">
        <v>-1.8693509699999997</v>
      </c>
      <c r="C3068" s="5">
        <v>-5.63293965</v>
      </c>
      <c r="D3068" s="5">
        <v>-15.228419629999999</v>
      </c>
      <c r="E3068" s="5">
        <f>-AVERAGE('Converted Data'!$M$6:$M$1735)</f>
        <v>-810.04352178554905</v>
      </c>
    </row>
    <row r="3069" spans="1:5" x14ac:dyDescent="0.2">
      <c r="A3069" s="5">
        <f t="shared" si="168"/>
        <v>0.46416666666667061</v>
      </c>
      <c r="B3069" s="5">
        <v>-2.4969188999999998</v>
      </c>
      <c r="C3069" s="5">
        <v>-5.6336558300000004</v>
      </c>
      <c r="D3069" s="5">
        <v>-13.96187419</v>
      </c>
      <c r="E3069" s="5">
        <f>-AVERAGE('Converted Data'!$M$6:$M$1735)</f>
        <v>-810.04352178554905</v>
      </c>
    </row>
    <row r="3070" spans="1:5" x14ac:dyDescent="0.2">
      <c r="A3070" s="5">
        <f t="shared" si="168"/>
        <v>0.46500000000000397</v>
      </c>
      <c r="B3070" s="5">
        <v>-1.24306641</v>
      </c>
      <c r="C3070" s="5">
        <v>-5.6336558300000004</v>
      </c>
      <c r="D3070" s="5">
        <v>-15.228419629999999</v>
      </c>
      <c r="E3070" s="5">
        <f>-AVERAGE('Converted Data'!$M$6:$M$1735)</f>
        <v>-810.04352178554905</v>
      </c>
    </row>
    <row r="3071" spans="1:5" x14ac:dyDescent="0.2">
      <c r="A3071" s="5">
        <f t="shared" si="168"/>
        <v>0.46583333333333732</v>
      </c>
      <c r="B3071" s="5">
        <v>-1.8706343399999998</v>
      </c>
      <c r="C3071" s="5">
        <v>-5.6336558300000004</v>
      </c>
      <c r="D3071" s="5">
        <v>-16.497560450000002</v>
      </c>
      <c r="E3071" s="5">
        <f>-AVERAGE('Converted Data'!$M$6:$M$1735)</f>
        <v>-810.04352178554905</v>
      </c>
    </row>
    <row r="3072" spans="1:5" x14ac:dyDescent="0.2">
      <c r="A3072" s="5">
        <f t="shared" si="168"/>
        <v>0.46666666666667067</v>
      </c>
      <c r="B3072" s="5">
        <v>-1.24306641</v>
      </c>
      <c r="C3072" s="5">
        <v>-5.0062549299999999</v>
      </c>
      <c r="D3072" s="5">
        <v>-15.228419629999999</v>
      </c>
      <c r="E3072" s="5">
        <f>-AVERAGE('Converted Data'!$M$6:$M$1735)</f>
        <v>-810.04352178554905</v>
      </c>
    </row>
    <row r="3073" spans="1:5" x14ac:dyDescent="0.2">
      <c r="A3073" s="5">
        <f t="shared" si="168"/>
        <v>0.46750000000000402</v>
      </c>
      <c r="B3073" s="5">
        <v>-1.24306641</v>
      </c>
      <c r="C3073" s="5">
        <v>-5.6336558300000004</v>
      </c>
      <c r="D3073" s="5">
        <v>-15.228419629999999</v>
      </c>
      <c r="E3073" s="5">
        <f>-AVERAGE('Converted Data'!$M$6:$M$1735)</f>
        <v>-810.04352178554905</v>
      </c>
    </row>
    <row r="3074" spans="1:5" x14ac:dyDescent="0.2">
      <c r="A3074" s="5">
        <f t="shared" si="168"/>
        <v>0.46833333333333738</v>
      </c>
      <c r="B3074" s="5">
        <v>-2.4969188999999998</v>
      </c>
      <c r="C3074" s="5">
        <v>-5.6305270000000007</v>
      </c>
      <c r="D3074" s="5">
        <v>-16.501858759999998</v>
      </c>
      <c r="E3074" s="5">
        <f>-AVERAGE('Converted Data'!$M$6:$M$1735)</f>
        <v>-810.04352178554905</v>
      </c>
    </row>
    <row r="3075" spans="1:5" x14ac:dyDescent="0.2">
      <c r="A3075" s="5">
        <f t="shared" si="168"/>
        <v>0.46916666666667073</v>
      </c>
      <c r="B3075" s="5">
        <v>-1.8706343399999998</v>
      </c>
      <c r="C3075" s="5">
        <v>-6.2584959100000006</v>
      </c>
      <c r="D3075" s="5">
        <v>-15.228419629999999</v>
      </c>
      <c r="E3075" s="5">
        <f>-AVERAGE('Converted Data'!$M$6:$M$1735)</f>
        <v>-810.04352178554905</v>
      </c>
    </row>
    <row r="3076" spans="1:5" x14ac:dyDescent="0.2">
      <c r="A3076" s="5">
        <f t="shared" si="168"/>
        <v>0.47000000000000408</v>
      </c>
      <c r="B3076" s="5">
        <v>-1.8576018000000001</v>
      </c>
      <c r="C3076" s="5">
        <v>-5.6336558300000004</v>
      </c>
      <c r="D3076" s="5">
        <v>-15.228419629999999</v>
      </c>
      <c r="E3076" s="5">
        <f>-AVERAGE('Converted Data'!$M$6:$M$1735)</f>
        <v>-810.04352178554905</v>
      </c>
    </row>
    <row r="3077" spans="1:5" x14ac:dyDescent="0.2">
      <c r="A3077" s="5">
        <f t="shared" si="168"/>
        <v>0.47083333333333743</v>
      </c>
      <c r="B3077" s="5">
        <v>-1.2367047600000001</v>
      </c>
      <c r="C3077" s="5">
        <v>-5.0062549299999999</v>
      </c>
      <c r="D3077" s="5">
        <v>-16.504462929999999</v>
      </c>
      <c r="E3077" s="5">
        <f>-AVERAGE('Converted Data'!$M$6:$M$1735)</f>
        <v>-810.04352178554905</v>
      </c>
    </row>
    <row r="3078" spans="1:5" x14ac:dyDescent="0.2">
      <c r="A3078" s="5">
        <f t="shared" si="168"/>
        <v>0.47166666666667079</v>
      </c>
      <c r="B3078" s="5">
        <v>-0.62216936999999994</v>
      </c>
      <c r="C3078" s="5">
        <v>-5.6336558300000004</v>
      </c>
      <c r="D3078" s="5">
        <v>-15.228419629999999</v>
      </c>
      <c r="E3078" s="5">
        <f>-AVERAGE('Converted Data'!$M$6:$M$1735)</f>
        <v>-810.04352178554905</v>
      </c>
    </row>
    <row r="3079" spans="1:5" x14ac:dyDescent="0.2">
      <c r="A3079" s="5">
        <f t="shared" si="168"/>
        <v>0.47250000000000414</v>
      </c>
      <c r="B3079" s="5">
        <v>-1.8706343399999998</v>
      </c>
      <c r="C3079" s="5">
        <v>-5.6336558300000004</v>
      </c>
      <c r="D3079" s="5">
        <v>-15.228419629999999</v>
      </c>
      <c r="E3079" s="5">
        <f>-AVERAGE('Converted Data'!$M$6:$M$1735)</f>
        <v>-810.04352178554905</v>
      </c>
    </row>
    <row r="3080" spans="1:5" x14ac:dyDescent="0.2">
      <c r="A3080" s="5">
        <f t="shared" si="168"/>
        <v>0.47333333333333749</v>
      </c>
      <c r="B3080" s="5">
        <v>-1.8706343399999998</v>
      </c>
      <c r="C3080" s="5">
        <v>-4.37828602</v>
      </c>
      <c r="D3080" s="5">
        <v>-15.228419629999999</v>
      </c>
      <c r="E3080" s="5">
        <f>-AVERAGE('Converted Data'!$M$6:$M$1735)</f>
        <v>-810.04352178554905</v>
      </c>
    </row>
    <row r="3081" spans="1:5" x14ac:dyDescent="0.2">
      <c r="A3081" s="5">
        <f t="shared" si="168"/>
        <v>0.47416666666667084</v>
      </c>
      <c r="B3081" s="5">
        <v>-2.4969188999999998</v>
      </c>
      <c r="C3081" s="5">
        <v>-5.0056869200000005</v>
      </c>
      <c r="D3081" s="5">
        <v>-15.237917489999999</v>
      </c>
      <c r="E3081" s="5">
        <f>-AVERAGE('Converted Data'!$M$6:$M$1735)</f>
        <v>-810.04352178554905</v>
      </c>
    </row>
    <row r="3082" spans="1:5" x14ac:dyDescent="0.2">
      <c r="A3082" s="5">
        <f t="shared" si="168"/>
        <v>0.4750000000000042</v>
      </c>
      <c r="B3082" s="5">
        <v>-1.8706343399999998</v>
      </c>
      <c r="C3082" s="5">
        <v>-5.0062549299999999</v>
      </c>
      <c r="D3082" s="5">
        <v>-15.228419629999999</v>
      </c>
      <c r="E3082" s="5">
        <f>-AVERAGE('Converted Data'!$M$6:$M$1735)</f>
        <v>-810.04352178554905</v>
      </c>
    </row>
    <row r="3083" spans="1:5" x14ac:dyDescent="0.2">
      <c r="A3083" s="5">
        <f t="shared" si="168"/>
        <v>0.47583333333333755</v>
      </c>
      <c r="B3083" s="5">
        <v>-1.24306641</v>
      </c>
      <c r="C3083" s="5">
        <v>-5.0062549299999999</v>
      </c>
      <c r="D3083" s="5">
        <v>-16.501858759999998</v>
      </c>
      <c r="E3083" s="5">
        <f>-AVERAGE('Converted Data'!$M$6:$M$1735)</f>
        <v>-810.04352178554905</v>
      </c>
    </row>
    <row r="3084" spans="1:5" x14ac:dyDescent="0.2">
      <c r="A3084" s="5">
        <f t="shared" si="168"/>
        <v>0.4766666666666709</v>
      </c>
      <c r="B3084" s="5">
        <v>-2.4969188999999998</v>
      </c>
      <c r="C3084" s="5">
        <v>-5.63293965</v>
      </c>
      <c r="D3084" s="5">
        <v>-13.959278810000001</v>
      </c>
      <c r="E3084" s="5">
        <f>-AVERAGE('Converted Data'!$M$6:$M$1735)</f>
        <v>-810.04352178554905</v>
      </c>
    </row>
    <row r="3085" spans="1:5" x14ac:dyDescent="0.2">
      <c r="A3085" s="5">
        <f t="shared" si="168"/>
        <v>0.47750000000000425</v>
      </c>
      <c r="B3085" s="5">
        <v>-2.48516973</v>
      </c>
      <c r="C3085" s="5">
        <v>-4.37828602</v>
      </c>
      <c r="D3085" s="5">
        <v>-15.228419629999999</v>
      </c>
      <c r="E3085" s="5">
        <f>-AVERAGE('Converted Data'!$M$6:$M$1735)</f>
        <v>-810.04352178554905</v>
      </c>
    </row>
    <row r="3086" spans="1:5" x14ac:dyDescent="0.2">
      <c r="A3086" s="5">
        <f t="shared" si="168"/>
        <v>0.47833333333333761</v>
      </c>
      <c r="B3086" s="5">
        <v>-2.4838863600000001</v>
      </c>
      <c r="C3086" s="5">
        <v>-5.0062549299999999</v>
      </c>
      <c r="D3086" s="5">
        <v>-15.228419629999999</v>
      </c>
      <c r="E3086" s="5">
        <f>-AVERAGE('Converted Data'!$M$6:$M$1735)</f>
        <v>-810.04352178554905</v>
      </c>
    </row>
    <row r="3087" spans="1:5" x14ac:dyDescent="0.2">
      <c r="A3087" s="5">
        <f t="shared" si="168"/>
        <v>0.47916666666667096</v>
      </c>
      <c r="B3087" s="5">
        <v>-1.8706343399999998</v>
      </c>
      <c r="C3087" s="5">
        <v>-5.0062549299999999</v>
      </c>
      <c r="D3087" s="5">
        <v>-15.237917489999999</v>
      </c>
      <c r="E3087" s="5">
        <f>-AVERAGE('Converted Data'!$M$6:$M$1735)</f>
        <v>-810.04352178554905</v>
      </c>
    </row>
    <row r="3088" spans="1:5" x14ac:dyDescent="0.2">
      <c r="A3088" s="5">
        <f t="shared" si="168"/>
        <v>0.48000000000000431</v>
      </c>
      <c r="B3088" s="5">
        <v>-1.8706343399999998</v>
      </c>
      <c r="C3088" s="5">
        <v>-5.6336558300000004</v>
      </c>
      <c r="D3088" s="5">
        <v>-15.228419629999999</v>
      </c>
      <c r="E3088" s="5">
        <f>-AVERAGE('Converted Data'!$M$6:$M$1735)</f>
        <v>-810.04352178554905</v>
      </c>
    </row>
    <row r="3089" spans="1:5" x14ac:dyDescent="0.2">
      <c r="A3089" s="5">
        <f t="shared" si="168"/>
        <v>0.48083333333333766</v>
      </c>
      <c r="B3089" s="5">
        <v>-1.8576018000000001</v>
      </c>
      <c r="C3089" s="5">
        <v>-4.37828602</v>
      </c>
      <c r="D3089" s="5">
        <v>-15.228419629999999</v>
      </c>
      <c r="E3089" s="5">
        <f>-AVERAGE('Converted Data'!$M$6:$M$1735)</f>
        <v>-810.04352178554905</v>
      </c>
    </row>
    <row r="3090" spans="1:5" x14ac:dyDescent="0.2">
      <c r="A3090" s="5">
        <f t="shared" si="168"/>
        <v>0.48166666666667102</v>
      </c>
      <c r="B3090" s="5">
        <v>-1.8760218599999998</v>
      </c>
      <c r="C3090" s="5">
        <v>-5.6336558300000004</v>
      </c>
      <c r="D3090" s="5">
        <v>-16.504462929999999</v>
      </c>
      <c r="E3090" s="5">
        <f>-AVERAGE('Converted Data'!$M$6:$M$1735)</f>
        <v>-810.04352178554905</v>
      </c>
    </row>
    <row r="3091" spans="1:5" x14ac:dyDescent="0.2">
      <c r="A3091" s="5">
        <f t="shared" ref="A3091:A3154" si="169">A3090+1/1200</f>
        <v>0.48250000000000437</v>
      </c>
      <c r="B3091" s="5">
        <v>-1.24306641</v>
      </c>
      <c r="C3091" s="5">
        <v>-5.6336558300000004</v>
      </c>
      <c r="D3091" s="5">
        <v>-13.959278810000001</v>
      </c>
      <c r="E3091" s="5">
        <f>-AVERAGE('Converted Data'!$M$6:$M$1735)</f>
        <v>-810.04352178554905</v>
      </c>
    </row>
    <row r="3092" spans="1:5" x14ac:dyDescent="0.2">
      <c r="A3092" s="5">
        <f t="shared" si="169"/>
        <v>0.48333333333333772</v>
      </c>
      <c r="B3092" s="5">
        <v>-1.24306641</v>
      </c>
      <c r="C3092" s="5">
        <v>-6.2584959100000006</v>
      </c>
      <c r="D3092" s="5">
        <v>-15.228419629999999</v>
      </c>
      <c r="E3092" s="5">
        <f>-AVERAGE('Converted Data'!$M$6:$M$1735)</f>
        <v>-810.04352178554905</v>
      </c>
    </row>
    <row r="3093" spans="1:5" x14ac:dyDescent="0.2">
      <c r="A3093" s="5">
        <f t="shared" si="169"/>
        <v>0.48416666666667107</v>
      </c>
      <c r="B3093" s="5">
        <v>-2.48516973</v>
      </c>
      <c r="C3093" s="5">
        <v>-5.0056869200000005</v>
      </c>
      <c r="D3093" s="5">
        <v>-17.771008370000001</v>
      </c>
      <c r="E3093" s="5">
        <f>-AVERAGE('Converted Data'!$M$6:$M$1735)</f>
        <v>-810.04352178554905</v>
      </c>
    </row>
    <row r="3094" spans="1:5" x14ac:dyDescent="0.2">
      <c r="A3094" s="5">
        <f t="shared" si="169"/>
        <v>0.48500000000000443</v>
      </c>
      <c r="B3094" s="5">
        <v>-1.8706343399999998</v>
      </c>
      <c r="C3094" s="5">
        <v>-6.2603405500000004</v>
      </c>
      <c r="D3094" s="5">
        <v>-16.497560450000002</v>
      </c>
      <c r="E3094" s="5">
        <f>-AVERAGE('Converted Data'!$M$6:$M$1735)</f>
        <v>-810.04352178554905</v>
      </c>
    </row>
    <row r="3095" spans="1:5" x14ac:dyDescent="0.2">
      <c r="A3095" s="5">
        <f t="shared" si="169"/>
        <v>0.48583333333333778</v>
      </c>
      <c r="B3095" s="5">
        <v>-1.8706343399999998</v>
      </c>
      <c r="C3095" s="5">
        <v>-5.6336558300000004</v>
      </c>
      <c r="D3095" s="5">
        <v>-16.501858759999998</v>
      </c>
      <c r="E3095" s="5">
        <f>-AVERAGE('Converted Data'!$M$6:$M$1735)</f>
        <v>-810.04352178554905</v>
      </c>
    </row>
    <row r="3096" spans="1:5" x14ac:dyDescent="0.2">
      <c r="A3096" s="5">
        <f t="shared" si="169"/>
        <v>0.48666666666667113</v>
      </c>
      <c r="B3096" s="5">
        <v>-1.24306641</v>
      </c>
      <c r="C3096" s="5">
        <v>-5.0062549299999999</v>
      </c>
      <c r="D3096" s="5">
        <v>-16.504462929999999</v>
      </c>
      <c r="E3096" s="5">
        <f>-AVERAGE('Converted Data'!$M$6:$M$1735)</f>
        <v>-810.04352178554905</v>
      </c>
    </row>
    <row r="3097" spans="1:5" x14ac:dyDescent="0.2">
      <c r="A3097" s="5">
        <f t="shared" si="169"/>
        <v>0.48750000000000449</v>
      </c>
      <c r="B3097" s="5">
        <v>-1.24306641</v>
      </c>
      <c r="C3097" s="5">
        <v>-5.0062549299999999</v>
      </c>
      <c r="D3097" s="5">
        <v>-15.228419629999999</v>
      </c>
      <c r="E3097" s="5">
        <f>-AVERAGE('Converted Data'!$M$6:$M$1735)</f>
        <v>-810.04352178554905</v>
      </c>
    </row>
    <row r="3098" spans="1:5" x14ac:dyDescent="0.2">
      <c r="A3098" s="5">
        <f t="shared" si="169"/>
        <v>0.48833333333333784</v>
      </c>
      <c r="B3098" s="5">
        <v>-1.8576018000000001</v>
      </c>
      <c r="C3098" s="5">
        <v>-5.6336558300000004</v>
      </c>
      <c r="D3098" s="5">
        <v>-17.762277040000001</v>
      </c>
      <c r="E3098" s="5">
        <f>-AVERAGE('Converted Data'!$M$6:$M$1735)</f>
        <v>-810.04352178554905</v>
      </c>
    </row>
    <row r="3099" spans="1:5" x14ac:dyDescent="0.2">
      <c r="A3099" s="5">
        <f t="shared" si="169"/>
        <v>0.48916666666667119</v>
      </c>
      <c r="B3099" s="5">
        <v>-1.2484539299999997</v>
      </c>
      <c r="C3099" s="5">
        <v>-5.6336558300000004</v>
      </c>
      <c r="D3099" s="5">
        <v>-15.228419629999999</v>
      </c>
      <c r="E3099" s="5">
        <f>-AVERAGE('Converted Data'!$M$6:$M$1735)</f>
        <v>-810.04352178554905</v>
      </c>
    </row>
    <row r="3100" spans="1:5" x14ac:dyDescent="0.2">
      <c r="A3100" s="5">
        <f t="shared" si="169"/>
        <v>0.49000000000000454</v>
      </c>
      <c r="B3100" s="5">
        <v>-1.24306641</v>
      </c>
      <c r="C3100" s="5">
        <v>-5.0062549299999999</v>
      </c>
      <c r="D3100" s="5">
        <v>-15.228419629999999</v>
      </c>
      <c r="E3100" s="5">
        <f>-AVERAGE('Converted Data'!$M$6:$M$1735)</f>
        <v>-810.04352178554905</v>
      </c>
    </row>
    <row r="3101" spans="1:5" x14ac:dyDescent="0.2">
      <c r="A3101" s="5">
        <f t="shared" si="169"/>
        <v>0.4908333333333379</v>
      </c>
      <c r="B3101" s="5">
        <v>-1.24306641</v>
      </c>
      <c r="C3101" s="5">
        <v>-5.63293965</v>
      </c>
      <c r="D3101" s="5">
        <v>-15.228419629999999</v>
      </c>
      <c r="E3101" s="5">
        <f>-AVERAGE('Converted Data'!$M$6:$M$1735)</f>
        <v>-810.04352178554905</v>
      </c>
    </row>
    <row r="3102" spans="1:5" x14ac:dyDescent="0.2">
      <c r="A3102" s="5">
        <f t="shared" si="169"/>
        <v>0.49166666666667125</v>
      </c>
      <c r="B3102" s="5">
        <v>-2.4838863600000001</v>
      </c>
      <c r="C3102" s="5">
        <v>-6.2584959100000006</v>
      </c>
      <c r="D3102" s="5">
        <v>-16.501858759999998</v>
      </c>
      <c r="E3102" s="5">
        <f>-AVERAGE('Converted Data'!$M$6:$M$1735)</f>
        <v>-810.04352178554905</v>
      </c>
    </row>
    <row r="3103" spans="1:5" x14ac:dyDescent="0.2">
      <c r="A3103" s="5">
        <f t="shared" si="169"/>
        <v>0.4925000000000046</v>
      </c>
      <c r="B3103" s="5">
        <v>-1.2484539299999997</v>
      </c>
      <c r="C3103" s="5">
        <v>-5.63293965</v>
      </c>
      <c r="D3103" s="5">
        <v>-17.762277040000001</v>
      </c>
      <c r="E3103" s="5">
        <f>-AVERAGE('Converted Data'!$M$6:$M$1735)</f>
        <v>-810.04352178554905</v>
      </c>
    </row>
    <row r="3104" spans="1:5" x14ac:dyDescent="0.2">
      <c r="A3104" s="5">
        <f t="shared" si="169"/>
        <v>0.49333333333333795</v>
      </c>
      <c r="B3104" s="5">
        <v>-1.8576018000000001</v>
      </c>
      <c r="C3104" s="5">
        <v>-5.63293965</v>
      </c>
      <c r="D3104" s="5">
        <v>-16.501858759999998</v>
      </c>
      <c r="E3104" s="5">
        <f>-AVERAGE('Converted Data'!$M$6:$M$1735)</f>
        <v>-810.04352178554905</v>
      </c>
    </row>
    <row r="3105" spans="1:5" x14ac:dyDescent="0.2">
      <c r="A3105" s="5">
        <f t="shared" si="169"/>
        <v>0.49416666666667131</v>
      </c>
      <c r="B3105" s="5">
        <v>-1.2484539299999997</v>
      </c>
      <c r="C3105" s="5">
        <v>-5.6336558300000004</v>
      </c>
      <c r="D3105" s="5">
        <v>-15.228419629999999</v>
      </c>
      <c r="E3105" s="5">
        <f>-AVERAGE('Converted Data'!$M$6:$M$1735)</f>
        <v>-810.04352178554905</v>
      </c>
    </row>
    <row r="3106" spans="1:5" x14ac:dyDescent="0.2">
      <c r="A3106" s="5">
        <f t="shared" si="169"/>
        <v>0.49500000000000466</v>
      </c>
      <c r="B3106" s="5">
        <v>-1.24306641</v>
      </c>
      <c r="C3106" s="5">
        <v>-6.2584959100000006</v>
      </c>
      <c r="D3106" s="5">
        <v>-15.228419629999999</v>
      </c>
      <c r="E3106" s="5">
        <f>-AVERAGE('Converted Data'!$M$6:$M$1735)</f>
        <v>-810.04352178554905</v>
      </c>
    </row>
    <row r="3107" spans="1:5" x14ac:dyDescent="0.2">
      <c r="A3107" s="5">
        <f t="shared" si="169"/>
        <v>0.49583333333333801</v>
      </c>
      <c r="B3107" s="5">
        <v>-1.24306641</v>
      </c>
      <c r="C3107" s="5">
        <v>-5.6336558300000004</v>
      </c>
      <c r="D3107" s="5">
        <v>-15.228419629999999</v>
      </c>
      <c r="E3107" s="5">
        <f>-AVERAGE('Converted Data'!$M$6:$M$1735)</f>
        <v>-810.04352178554905</v>
      </c>
    </row>
    <row r="3108" spans="1:5" x14ac:dyDescent="0.2">
      <c r="A3108" s="5">
        <f t="shared" si="169"/>
        <v>0.49666666666667136</v>
      </c>
      <c r="B3108" s="5">
        <v>-2.4838863600000001</v>
      </c>
      <c r="C3108" s="5">
        <v>-5.6336558300000004</v>
      </c>
      <c r="D3108" s="5">
        <v>-16.504462929999999</v>
      </c>
      <c r="E3108" s="5">
        <f>-AVERAGE('Converted Data'!$M$6:$M$1735)</f>
        <v>-810.04352178554905</v>
      </c>
    </row>
    <row r="3109" spans="1:5" x14ac:dyDescent="0.2">
      <c r="A3109" s="5">
        <f t="shared" si="169"/>
        <v>0.49750000000000472</v>
      </c>
      <c r="B3109" s="5">
        <v>-1.8706343399999998</v>
      </c>
      <c r="C3109" s="5">
        <v>-5.0056869200000005</v>
      </c>
      <c r="D3109" s="5">
        <v>-16.504462929999999</v>
      </c>
      <c r="E3109" s="5">
        <f>-AVERAGE('Converted Data'!$M$6:$M$1735)</f>
        <v>-810.04352178554905</v>
      </c>
    </row>
    <row r="3110" spans="1:5" x14ac:dyDescent="0.2">
      <c r="A3110" s="5">
        <f t="shared" si="169"/>
        <v>0.49833333333333807</v>
      </c>
      <c r="B3110" s="5">
        <v>-1.24306641</v>
      </c>
      <c r="C3110" s="5">
        <v>-5.0056869200000005</v>
      </c>
      <c r="D3110" s="5">
        <v>-17.773603749999999</v>
      </c>
      <c r="E3110" s="5">
        <f>-AVERAGE('Converted Data'!$M$6:$M$1735)</f>
        <v>-810.04352178554905</v>
      </c>
    </row>
    <row r="3111" spans="1:5" x14ac:dyDescent="0.2">
      <c r="A3111" s="5">
        <f t="shared" si="169"/>
        <v>0.49916666666667142</v>
      </c>
      <c r="B3111" s="5">
        <v>-2.4969188999999998</v>
      </c>
      <c r="C3111" s="5">
        <v>-5.6336558300000004</v>
      </c>
      <c r="D3111" s="5">
        <v>-15.228419629999999</v>
      </c>
      <c r="E3111" s="5">
        <f>-AVERAGE('Converted Data'!$M$6:$M$1735)</f>
        <v>-810.04352178554905</v>
      </c>
    </row>
    <row r="3112" spans="1:5" x14ac:dyDescent="0.2">
      <c r="A3112" s="5">
        <f t="shared" si="169"/>
        <v>0.50000000000000477</v>
      </c>
      <c r="B3112" s="5">
        <v>-1.24306641</v>
      </c>
      <c r="C3112" s="5">
        <v>-6.8851806300000007</v>
      </c>
      <c r="D3112" s="5">
        <v>-13.959278810000001</v>
      </c>
      <c r="E3112" s="5">
        <f>-AVERAGE('Converted Data'!$M$6:$M$1735)</f>
        <v>-810.04352178554905</v>
      </c>
    </row>
    <row r="3113" spans="1:5" x14ac:dyDescent="0.2">
      <c r="A3113" s="5">
        <f t="shared" si="169"/>
        <v>0.50083333333333813</v>
      </c>
      <c r="B3113" s="5">
        <v>-2.4969188999999998</v>
      </c>
      <c r="C3113" s="5">
        <v>-5.0062549299999999</v>
      </c>
      <c r="D3113" s="5">
        <v>-17.773603749999999</v>
      </c>
      <c r="E3113" s="5">
        <f>-AVERAGE('Converted Data'!$M$6:$M$1735)</f>
        <v>-810.04352178554905</v>
      </c>
    </row>
    <row r="3114" spans="1:5" x14ac:dyDescent="0.2">
      <c r="A3114" s="5">
        <f t="shared" si="169"/>
        <v>0.50166666666667148</v>
      </c>
      <c r="B3114" s="5">
        <v>-1.8706343399999998</v>
      </c>
      <c r="C3114" s="5">
        <v>-5.0056869200000005</v>
      </c>
      <c r="D3114" s="5">
        <v>-15.228419629999999</v>
      </c>
      <c r="E3114" s="5">
        <f>-AVERAGE('Converted Data'!$M$6:$M$1735)</f>
        <v>-810.04352178554905</v>
      </c>
    </row>
    <row r="3115" spans="1:5" x14ac:dyDescent="0.2">
      <c r="A3115" s="5">
        <f t="shared" si="169"/>
        <v>0.50250000000000483</v>
      </c>
      <c r="B3115" s="5">
        <v>-1.8706343399999998</v>
      </c>
      <c r="C3115" s="5">
        <v>-6.2584959100000006</v>
      </c>
      <c r="D3115" s="5">
        <v>-15.228419629999999</v>
      </c>
      <c r="E3115" s="5">
        <f>-AVERAGE('Converted Data'!$M$6:$M$1735)</f>
        <v>-810.04352178554905</v>
      </c>
    </row>
    <row r="3116" spans="1:5" x14ac:dyDescent="0.2">
      <c r="A3116" s="5">
        <f t="shared" si="169"/>
        <v>0.50333333333333818</v>
      </c>
      <c r="B3116" s="5">
        <v>-1.8706343399999998</v>
      </c>
      <c r="C3116" s="5">
        <v>-5.6336558300000004</v>
      </c>
      <c r="D3116" s="5">
        <v>-15.228419629999999</v>
      </c>
      <c r="E3116" s="5">
        <f>-AVERAGE('Converted Data'!$M$6:$M$1735)</f>
        <v>-810.04352178554905</v>
      </c>
    </row>
    <row r="3117" spans="1:5" x14ac:dyDescent="0.2">
      <c r="A3117" s="5">
        <f t="shared" si="169"/>
        <v>0.50416666666667154</v>
      </c>
      <c r="B3117" s="5">
        <v>-1.8706343399999998</v>
      </c>
      <c r="C3117" s="5">
        <v>-5.6336558300000004</v>
      </c>
      <c r="D3117" s="5">
        <v>-15.228419629999999</v>
      </c>
      <c r="E3117" s="5">
        <f>-AVERAGE('Converted Data'!$M$6:$M$1735)</f>
        <v>-810.04352178554905</v>
      </c>
    </row>
    <row r="3118" spans="1:5" x14ac:dyDescent="0.2">
      <c r="A3118" s="5">
        <f t="shared" si="169"/>
        <v>0.50500000000000489</v>
      </c>
      <c r="B3118" s="5">
        <v>-1.8706343399999998</v>
      </c>
      <c r="C3118" s="5">
        <v>-5.0062549299999999</v>
      </c>
      <c r="D3118" s="5">
        <v>-15.228419629999999</v>
      </c>
      <c r="E3118" s="5">
        <f>-AVERAGE('Converted Data'!$M$6:$M$1735)</f>
        <v>-810.04352178554905</v>
      </c>
    </row>
    <row r="3119" spans="1:5" x14ac:dyDescent="0.2">
      <c r="A3119" s="5">
        <f t="shared" si="169"/>
        <v>0.50583333333333824</v>
      </c>
      <c r="B3119" s="5">
        <v>-1.24306641</v>
      </c>
      <c r="C3119" s="5">
        <v>-5.63293965</v>
      </c>
      <c r="D3119" s="5">
        <v>-15.228419629999999</v>
      </c>
      <c r="E3119" s="5">
        <f>-AVERAGE('Converted Data'!$M$6:$M$1735)</f>
        <v>-810.04352178554905</v>
      </c>
    </row>
    <row r="3120" spans="1:5" x14ac:dyDescent="0.2">
      <c r="A3120" s="5">
        <f t="shared" si="169"/>
        <v>0.50666666666667159</v>
      </c>
      <c r="B3120" s="5">
        <v>-1.8706343399999998</v>
      </c>
      <c r="C3120" s="5">
        <v>-5.0062549299999999</v>
      </c>
      <c r="D3120" s="5">
        <v>-16.504462929999999</v>
      </c>
      <c r="E3120" s="5">
        <f>-AVERAGE('Converted Data'!$M$6:$M$1735)</f>
        <v>-810.04352178554905</v>
      </c>
    </row>
    <row r="3121" spans="1:5" x14ac:dyDescent="0.2">
      <c r="A3121" s="5">
        <f t="shared" si="169"/>
        <v>0.50750000000000495</v>
      </c>
      <c r="B3121" s="5">
        <v>-1.24306641</v>
      </c>
      <c r="C3121" s="5">
        <v>-5.6336558300000004</v>
      </c>
      <c r="D3121" s="5">
        <v>-15.228419629999999</v>
      </c>
      <c r="E3121" s="5">
        <f>-AVERAGE('Converted Data'!$M$6:$M$1735)</f>
        <v>-810.04352178554905</v>
      </c>
    </row>
    <row r="3122" spans="1:5" x14ac:dyDescent="0.2">
      <c r="A3122" s="5">
        <f t="shared" si="169"/>
        <v>0.5083333333333383</v>
      </c>
      <c r="B3122" s="5">
        <v>-2.4838863600000001</v>
      </c>
      <c r="C3122" s="5">
        <v>-6.2584959100000006</v>
      </c>
      <c r="D3122" s="5">
        <v>-16.504462929999999</v>
      </c>
      <c r="E3122" s="5">
        <f>-AVERAGE('Converted Data'!$M$6:$M$1735)</f>
        <v>-810.04352178554905</v>
      </c>
    </row>
    <row r="3123" spans="1:5" x14ac:dyDescent="0.2">
      <c r="A3123" s="5">
        <f t="shared" si="169"/>
        <v>0.50916666666667165</v>
      </c>
      <c r="B3123" s="5">
        <v>-1.8576018000000001</v>
      </c>
      <c r="C3123" s="5">
        <v>-5.0056869200000005</v>
      </c>
      <c r="D3123" s="5">
        <v>-15.228419629999999</v>
      </c>
      <c r="E3123" s="5">
        <f>-AVERAGE('Converted Data'!$M$6:$M$1735)</f>
        <v>-810.04352178554905</v>
      </c>
    </row>
    <row r="3124" spans="1:5" x14ac:dyDescent="0.2">
      <c r="A3124" s="5">
        <f t="shared" si="169"/>
        <v>0.510000000000005</v>
      </c>
      <c r="B3124" s="5">
        <v>-2.4969188999999998</v>
      </c>
      <c r="C3124" s="5">
        <v>-6.2603405500000004</v>
      </c>
      <c r="D3124" s="5">
        <v>-16.501858759999998</v>
      </c>
      <c r="E3124" s="5">
        <f>-AVERAGE('Converted Data'!$M$6:$M$1735)</f>
        <v>-810.04352178554905</v>
      </c>
    </row>
    <row r="3125" spans="1:5" x14ac:dyDescent="0.2">
      <c r="A3125" s="5">
        <f t="shared" si="169"/>
        <v>0.51083333333333836</v>
      </c>
      <c r="B3125" s="5">
        <v>-1.8706343399999998</v>
      </c>
      <c r="C3125" s="5">
        <v>-5.6336558300000004</v>
      </c>
      <c r="D3125" s="5">
        <v>-16.504462929999999</v>
      </c>
      <c r="E3125" s="5">
        <f>-AVERAGE('Converted Data'!$M$6:$M$1735)</f>
        <v>-810.04352178554905</v>
      </c>
    </row>
    <row r="3126" spans="1:5" x14ac:dyDescent="0.2">
      <c r="A3126" s="5">
        <f t="shared" si="169"/>
        <v>0.51166666666667171</v>
      </c>
      <c r="B3126" s="5">
        <v>-1.24306641</v>
      </c>
      <c r="C3126" s="5">
        <v>-5.0062549299999999</v>
      </c>
      <c r="D3126" s="5">
        <v>-15.228419629999999</v>
      </c>
      <c r="E3126" s="5">
        <f>-AVERAGE('Converted Data'!$M$6:$M$1735)</f>
        <v>-810.04352178554905</v>
      </c>
    </row>
    <row r="3127" spans="1:5" x14ac:dyDescent="0.2">
      <c r="A3127" s="5">
        <f t="shared" si="169"/>
        <v>0.51250000000000506</v>
      </c>
      <c r="B3127" s="5">
        <v>-1.24306641</v>
      </c>
      <c r="C3127" s="5">
        <v>-6.2584959100000006</v>
      </c>
      <c r="D3127" s="5">
        <v>-13.970605519999999</v>
      </c>
      <c r="E3127" s="5">
        <f>-AVERAGE('Converted Data'!$M$6:$M$1735)</f>
        <v>-810.04352178554905</v>
      </c>
    </row>
    <row r="3128" spans="1:5" x14ac:dyDescent="0.2">
      <c r="A3128" s="5">
        <f t="shared" si="169"/>
        <v>0.51333333333333842</v>
      </c>
      <c r="B3128" s="5">
        <v>-0.62216936999999994</v>
      </c>
      <c r="C3128" s="5">
        <v>-5.6336558300000004</v>
      </c>
      <c r="D3128" s="5">
        <v>-15.228419629999999</v>
      </c>
      <c r="E3128" s="5">
        <f>-AVERAGE('Converted Data'!$M$6:$M$1735)</f>
        <v>-810.04352178554905</v>
      </c>
    </row>
    <row r="3129" spans="1:5" x14ac:dyDescent="0.2">
      <c r="A3129" s="5">
        <f t="shared" si="169"/>
        <v>0.51416666666667177</v>
      </c>
      <c r="B3129" s="5">
        <v>-1.8576018000000001</v>
      </c>
      <c r="C3129" s="5">
        <v>-6.2584959100000006</v>
      </c>
      <c r="D3129" s="5">
        <v>-15.228419629999999</v>
      </c>
      <c r="E3129" s="5">
        <f>-AVERAGE('Converted Data'!$M$6:$M$1735)</f>
        <v>-810.04352178554905</v>
      </c>
    </row>
    <row r="3130" spans="1:5" x14ac:dyDescent="0.2">
      <c r="A3130" s="5">
        <f t="shared" si="169"/>
        <v>0.51500000000000512</v>
      </c>
      <c r="B3130" s="5">
        <v>-1.8693509699999997</v>
      </c>
      <c r="C3130" s="5">
        <v>-5.6336558300000004</v>
      </c>
      <c r="D3130" s="5">
        <v>-15.228419629999999</v>
      </c>
      <c r="E3130" s="5">
        <f>-AVERAGE('Converted Data'!$M$6:$M$1735)</f>
        <v>-810.04352178554905</v>
      </c>
    </row>
    <row r="3131" spans="1:5" x14ac:dyDescent="0.2">
      <c r="A3131" s="5">
        <f t="shared" si="169"/>
        <v>0.51583333333333847</v>
      </c>
      <c r="B3131" s="5">
        <v>-1.24306641</v>
      </c>
      <c r="C3131" s="5">
        <v>-5.0062549299999999</v>
      </c>
      <c r="D3131" s="5">
        <v>-13.96187419</v>
      </c>
      <c r="E3131" s="5">
        <f>-AVERAGE('Converted Data'!$M$6:$M$1735)</f>
        <v>-810.04352178554905</v>
      </c>
    </row>
    <row r="3132" spans="1:5" x14ac:dyDescent="0.2">
      <c r="A3132" s="5">
        <f t="shared" si="169"/>
        <v>0.51666666666667183</v>
      </c>
      <c r="B3132" s="5">
        <v>-1.8706343399999998</v>
      </c>
      <c r="C3132" s="5">
        <v>-5.0062549299999999</v>
      </c>
      <c r="D3132" s="5">
        <v>-16.504462929999999</v>
      </c>
      <c r="E3132" s="5">
        <f>-AVERAGE('Converted Data'!$M$6:$M$1735)</f>
        <v>-810.04352178554905</v>
      </c>
    </row>
    <row r="3133" spans="1:5" x14ac:dyDescent="0.2">
      <c r="A3133" s="5">
        <f t="shared" si="169"/>
        <v>0.51750000000000518</v>
      </c>
      <c r="B3133" s="5">
        <v>-1.24306641</v>
      </c>
      <c r="C3133" s="5">
        <v>-5.6336558300000004</v>
      </c>
      <c r="D3133" s="5">
        <v>-16.501858759999998</v>
      </c>
      <c r="E3133" s="5">
        <f>-AVERAGE('Converted Data'!$M$6:$M$1735)</f>
        <v>-810.04352178554905</v>
      </c>
    </row>
    <row r="3134" spans="1:5" x14ac:dyDescent="0.2">
      <c r="A3134" s="5">
        <f t="shared" si="169"/>
        <v>0.51833333333333853</v>
      </c>
      <c r="B3134" s="5">
        <v>-1.24306641</v>
      </c>
      <c r="C3134" s="5">
        <v>-5.6336558300000004</v>
      </c>
      <c r="D3134" s="5">
        <v>-13.96187419</v>
      </c>
      <c r="E3134" s="5">
        <f>-AVERAGE('Converted Data'!$M$6:$M$1735)</f>
        <v>-810.04352178554905</v>
      </c>
    </row>
    <row r="3135" spans="1:5" x14ac:dyDescent="0.2">
      <c r="A3135" s="5">
        <f t="shared" si="169"/>
        <v>0.51916666666667188</v>
      </c>
      <c r="B3135" s="5">
        <v>-0.62216936999999994</v>
      </c>
      <c r="C3135" s="5">
        <v>-6.2584959100000006</v>
      </c>
      <c r="D3135" s="5">
        <v>-13.959278810000001</v>
      </c>
      <c r="E3135" s="5">
        <f>-AVERAGE('Converted Data'!$M$6:$M$1735)</f>
        <v>-810.04352178554905</v>
      </c>
    </row>
    <row r="3136" spans="1:5" x14ac:dyDescent="0.2">
      <c r="A3136" s="5">
        <f t="shared" si="169"/>
        <v>0.52000000000000524</v>
      </c>
      <c r="B3136" s="5">
        <v>-1.8706343399999998</v>
      </c>
      <c r="C3136" s="5">
        <v>-5.0062549299999999</v>
      </c>
      <c r="D3136" s="5">
        <v>-15.228419629999999</v>
      </c>
      <c r="E3136" s="5">
        <f>-AVERAGE('Converted Data'!$M$6:$M$1735)</f>
        <v>-810.04352178554905</v>
      </c>
    </row>
    <row r="3137" spans="1:5" x14ac:dyDescent="0.2">
      <c r="A3137" s="5">
        <f t="shared" si="169"/>
        <v>0.52083333333333859</v>
      </c>
      <c r="B3137" s="5">
        <v>-1.24306641</v>
      </c>
      <c r="C3137" s="5">
        <v>-5.6336558300000004</v>
      </c>
      <c r="D3137" s="5">
        <v>-15.228419629999999</v>
      </c>
      <c r="E3137" s="5">
        <f>-AVERAGE('Converted Data'!$M$6:$M$1735)</f>
        <v>-810.04352178554905</v>
      </c>
    </row>
    <row r="3138" spans="1:5" x14ac:dyDescent="0.2">
      <c r="A3138" s="5">
        <f t="shared" si="169"/>
        <v>0.52166666666667194</v>
      </c>
      <c r="B3138" s="5">
        <v>-1.24306641</v>
      </c>
      <c r="C3138" s="5">
        <v>-5.0062549299999999</v>
      </c>
      <c r="D3138" s="5">
        <v>-15.228419629999999</v>
      </c>
      <c r="E3138" s="5">
        <f>-AVERAGE('Converted Data'!$M$6:$M$1735)</f>
        <v>-810.04352178554905</v>
      </c>
    </row>
    <row r="3139" spans="1:5" x14ac:dyDescent="0.2">
      <c r="A3139" s="5">
        <f t="shared" si="169"/>
        <v>0.52250000000000529</v>
      </c>
      <c r="B3139" s="5">
        <v>-1.8576018000000001</v>
      </c>
      <c r="C3139" s="5">
        <v>-5.0062549299999999</v>
      </c>
      <c r="D3139" s="5">
        <v>-15.228419629999999</v>
      </c>
      <c r="E3139" s="5">
        <f>-AVERAGE('Converted Data'!$M$6:$M$1735)</f>
        <v>-810.04352178554905</v>
      </c>
    </row>
    <row r="3140" spans="1:5" x14ac:dyDescent="0.2">
      <c r="A3140" s="5">
        <f t="shared" si="169"/>
        <v>0.52333333333333865</v>
      </c>
      <c r="B3140" s="5">
        <v>-1.8693509699999997</v>
      </c>
      <c r="C3140" s="5">
        <v>-5.0056869200000005</v>
      </c>
      <c r="D3140" s="5">
        <v>-15.228419629999999</v>
      </c>
      <c r="E3140" s="5">
        <f>-AVERAGE('Converted Data'!$M$6:$M$1735)</f>
        <v>-810.04352178554905</v>
      </c>
    </row>
    <row r="3141" spans="1:5" x14ac:dyDescent="0.2">
      <c r="A3141" s="5">
        <f t="shared" si="169"/>
        <v>0.524166666666672</v>
      </c>
      <c r="B3141" s="5">
        <v>-1.24306641</v>
      </c>
      <c r="C3141" s="5">
        <v>-5.6336558300000004</v>
      </c>
      <c r="D3141" s="5">
        <v>-16.497560450000002</v>
      </c>
      <c r="E3141" s="5">
        <f>-AVERAGE('Converted Data'!$M$6:$M$1735)</f>
        <v>-810.04352178554905</v>
      </c>
    </row>
    <row r="3142" spans="1:5" x14ac:dyDescent="0.2">
      <c r="A3142" s="5">
        <f t="shared" si="169"/>
        <v>0.52500000000000535</v>
      </c>
      <c r="B3142" s="5">
        <v>-1.24306641</v>
      </c>
      <c r="C3142" s="5">
        <v>-5.6336558300000004</v>
      </c>
      <c r="D3142" s="5">
        <v>-15.228419629999999</v>
      </c>
      <c r="E3142" s="5">
        <f>-AVERAGE('Converted Data'!$M$6:$M$1735)</f>
        <v>-810.04352178554905</v>
      </c>
    </row>
    <row r="3143" spans="1:5" x14ac:dyDescent="0.2">
      <c r="A3143" s="5">
        <f t="shared" si="169"/>
        <v>0.5258333333333387</v>
      </c>
      <c r="B3143" s="5">
        <v>-2.48516973</v>
      </c>
      <c r="C3143" s="5">
        <v>-5.0062549299999999</v>
      </c>
      <c r="D3143" s="5">
        <v>-16.504462929999999</v>
      </c>
      <c r="E3143" s="5">
        <f>-AVERAGE('Converted Data'!$M$6:$M$1735)</f>
        <v>-810.04352178554905</v>
      </c>
    </row>
    <row r="3144" spans="1:5" x14ac:dyDescent="0.2">
      <c r="A3144" s="5">
        <f t="shared" si="169"/>
        <v>0.52666666666667206</v>
      </c>
      <c r="B3144" s="5">
        <v>-2.4838863600000001</v>
      </c>
      <c r="C3144" s="5">
        <v>-6.2584959100000006</v>
      </c>
      <c r="D3144" s="5">
        <v>-15.228419629999999</v>
      </c>
      <c r="E3144" s="5">
        <f>-AVERAGE('Converted Data'!$M$6:$M$1735)</f>
        <v>-810.04352178554905</v>
      </c>
    </row>
    <row r="3145" spans="1:5" x14ac:dyDescent="0.2">
      <c r="A3145" s="5">
        <f t="shared" si="169"/>
        <v>0.52750000000000541</v>
      </c>
      <c r="B3145" s="5">
        <v>-1.2484539299999997</v>
      </c>
      <c r="C3145" s="5">
        <v>-6.2603405500000004</v>
      </c>
      <c r="D3145" s="5">
        <v>-15.228419629999999</v>
      </c>
      <c r="E3145" s="5">
        <f>-AVERAGE('Converted Data'!$M$6:$M$1735)</f>
        <v>-810.04352178554905</v>
      </c>
    </row>
    <row r="3146" spans="1:5" x14ac:dyDescent="0.2">
      <c r="A3146" s="5">
        <f t="shared" si="169"/>
        <v>0.52833333333333876</v>
      </c>
      <c r="B3146" s="5">
        <v>-1.8706343399999998</v>
      </c>
      <c r="C3146" s="5">
        <v>-5.0062549299999999</v>
      </c>
      <c r="D3146" s="5">
        <v>-13.959278810000001</v>
      </c>
      <c r="E3146" s="5">
        <f>-AVERAGE('Converted Data'!$M$6:$M$1735)</f>
        <v>-810.04352178554905</v>
      </c>
    </row>
    <row r="3147" spans="1:5" x14ac:dyDescent="0.2">
      <c r="A3147" s="5">
        <f t="shared" si="169"/>
        <v>0.52916666666667211</v>
      </c>
      <c r="B3147" s="5">
        <v>-0.62216936999999994</v>
      </c>
      <c r="C3147" s="5">
        <v>-5.0062549299999999</v>
      </c>
      <c r="D3147" s="5">
        <v>-16.504462929999999</v>
      </c>
      <c r="E3147" s="5">
        <f>-AVERAGE('Converted Data'!$M$6:$M$1735)</f>
        <v>-810.04352178554905</v>
      </c>
    </row>
    <row r="3148" spans="1:5" x14ac:dyDescent="0.2">
      <c r="A3148" s="5">
        <f t="shared" si="169"/>
        <v>0.53000000000000547</v>
      </c>
      <c r="B3148" s="5">
        <v>-2.4905572500000002</v>
      </c>
      <c r="C3148" s="5">
        <v>-5.6336558300000004</v>
      </c>
      <c r="D3148" s="5">
        <v>-16.497560450000002</v>
      </c>
      <c r="E3148" s="5">
        <f>-AVERAGE('Converted Data'!$M$6:$M$1735)</f>
        <v>-810.04352178554905</v>
      </c>
    </row>
    <row r="3149" spans="1:5" x14ac:dyDescent="0.2">
      <c r="A3149" s="5">
        <f t="shared" si="169"/>
        <v>0.53083333333333882</v>
      </c>
      <c r="B3149" s="5">
        <v>-1.8693509699999997</v>
      </c>
      <c r="C3149" s="5">
        <v>-5.6336558300000004</v>
      </c>
      <c r="D3149" s="5">
        <v>-15.228419629999999</v>
      </c>
      <c r="E3149" s="5">
        <f>-AVERAGE('Converted Data'!$M$6:$M$1735)</f>
        <v>-810.04352178554905</v>
      </c>
    </row>
    <row r="3150" spans="1:5" x14ac:dyDescent="0.2">
      <c r="A3150" s="5">
        <f t="shared" si="169"/>
        <v>0.53166666666667217</v>
      </c>
      <c r="B3150" s="5">
        <v>-3.1114542900000002</v>
      </c>
      <c r="C3150" s="5">
        <v>-5.6336558300000004</v>
      </c>
      <c r="D3150" s="5">
        <v>-15.228419629999999</v>
      </c>
      <c r="E3150" s="5">
        <f>-AVERAGE('Converted Data'!$M$6:$M$1735)</f>
        <v>-810.04352178554905</v>
      </c>
    </row>
    <row r="3151" spans="1:5" x14ac:dyDescent="0.2">
      <c r="A3151" s="5">
        <f t="shared" si="169"/>
        <v>0.53250000000000552</v>
      </c>
      <c r="B3151" s="5">
        <v>-1.8576018000000001</v>
      </c>
      <c r="C3151" s="5">
        <v>-5.6336558300000004</v>
      </c>
      <c r="D3151" s="5">
        <v>-17.770999579999998</v>
      </c>
      <c r="E3151" s="5">
        <f>-AVERAGE('Converted Data'!$M$6:$M$1735)</f>
        <v>-810.04352178554905</v>
      </c>
    </row>
    <row r="3152" spans="1:5" x14ac:dyDescent="0.2">
      <c r="A3152" s="5">
        <f t="shared" si="169"/>
        <v>0.53333333333333888</v>
      </c>
      <c r="B3152" s="5">
        <v>-1.8706343399999998</v>
      </c>
      <c r="C3152" s="5">
        <v>-5.6336558300000004</v>
      </c>
      <c r="D3152" s="5">
        <v>-13.96187419</v>
      </c>
      <c r="E3152" s="5">
        <f>-AVERAGE('Converted Data'!$M$6:$M$1735)</f>
        <v>-810.04352178554905</v>
      </c>
    </row>
    <row r="3153" spans="1:5" x14ac:dyDescent="0.2">
      <c r="A3153" s="5">
        <f t="shared" si="169"/>
        <v>0.53416666666667223</v>
      </c>
      <c r="B3153" s="5">
        <v>-1.8706343399999998</v>
      </c>
      <c r="C3153" s="5">
        <v>-5.6336558300000004</v>
      </c>
      <c r="D3153" s="5">
        <v>-16.504462929999999</v>
      </c>
      <c r="E3153" s="5">
        <f>-AVERAGE('Converted Data'!$M$6:$M$1735)</f>
        <v>-810.04352178554905</v>
      </c>
    </row>
    <row r="3154" spans="1:5" x14ac:dyDescent="0.2">
      <c r="A3154" s="5">
        <f t="shared" si="169"/>
        <v>0.53500000000000558</v>
      </c>
      <c r="B3154" s="5">
        <v>-3.1114542900000002</v>
      </c>
      <c r="C3154" s="5">
        <v>-5.6336558300000004</v>
      </c>
      <c r="D3154" s="5">
        <v>-15.228419629999999</v>
      </c>
      <c r="E3154" s="5">
        <f>-AVERAGE('Converted Data'!$M$6:$M$1735)</f>
        <v>-810.04352178554905</v>
      </c>
    </row>
    <row r="3155" spans="1:5" x14ac:dyDescent="0.2">
      <c r="A3155" s="5">
        <f t="shared" ref="A3155:A3218" si="170">A3154+1/1200</f>
        <v>0.53583333333333893</v>
      </c>
      <c r="B3155" s="5">
        <v>-1.8706343399999998</v>
      </c>
      <c r="C3155" s="5">
        <v>-5.6336558300000004</v>
      </c>
      <c r="D3155" s="5">
        <v>-15.228419629999999</v>
      </c>
      <c r="E3155" s="5">
        <f>-AVERAGE('Converted Data'!$M$6:$M$1735)</f>
        <v>-810.04352178554905</v>
      </c>
    </row>
    <row r="3156" spans="1:5" x14ac:dyDescent="0.2">
      <c r="A3156" s="5">
        <f t="shared" si="170"/>
        <v>0.53666666666667229</v>
      </c>
      <c r="B3156" s="5">
        <v>-1.8693509699999997</v>
      </c>
      <c r="C3156" s="5">
        <v>-4.37828602</v>
      </c>
      <c r="D3156" s="5">
        <v>-15.228419629999999</v>
      </c>
      <c r="E3156" s="5">
        <f>-AVERAGE('Converted Data'!$M$6:$M$1735)</f>
        <v>-810.04352178554905</v>
      </c>
    </row>
    <row r="3157" spans="1:5" x14ac:dyDescent="0.2">
      <c r="A3157" s="5">
        <f t="shared" si="170"/>
        <v>0.53750000000000564</v>
      </c>
      <c r="B3157" s="5">
        <v>-1.8706343399999998</v>
      </c>
      <c r="C3157" s="5">
        <v>-5.6336558300000004</v>
      </c>
      <c r="D3157" s="5">
        <v>-15.228419629999999</v>
      </c>
      <c r="E3157" s="5">
        <f>-AVERAGE('Converted Data'!$M$6:$M$1735)</f>
        <v>-810.04352178554905</v>
      </c>
    </row>
    <row r="3158" spans="1:5" x14ac:dyDescent="0.2">
      <c r="A3158" s="5">
        <f t="shared" si="170"/>
        <v>0.53833333333333899</v>
      </c>
      <c r="B3158" s="5">
        <v>-2.48516973</v>
      </c>
      <c r="C3158" s="5">
        <v>-5.6336558300000004</v>
      </c>
      <c r="D3158" s="5">
        <v>-15.228419629999999</v>
      </c>
      <c r="E3158" s="5">
        <f>-AVERAGE('Converted Data'!$M$6:$M$1735)</f>
        <v>-810.04352178554905</v>
      </c>
    </row>
    <row r="3159" spans="1:5" x14ac:dyDescent="0.2">
      <c r="A3159" s="5">
        <f t="shared" si="170"/>
        <v>0.53916666666667235</v>
      </c>
      <c r="B3159" s="5">
        <v>-1.8629893200000001</v>
      </c>
      <c r="C3159" s="5">
        <v>-5.6310950100000001</v>
      </c>
      <c r="D3159" s="5">
        <v>-15.228419629999999</v>
      </c>
      <c r="E3159" s="5">
        <f>-AVERAGE('Converted Data'!$M$6:$M$1735)</f>
        <v>-810.04352178554905</v>
      </c>
    </row>
    <row r="3160" spans="1:5" x14ac:dyDescent="0.2">
      <c r="A3160" s="5">
        <f t="shared" si="170"/>
        <v>0.5400000000000057</v>
      </c>
      <c r="B3160" s="5">
        <v>-1.24306641</v>
      </c>
      <c r="C3160" s="5">
        <v>-5.0062549299999999</v>
      </c>
      <c r="D3160" s="5">
        <v>-15.237917489999999</v>
      </c>
      <c r="E3160" s="5">
        <f>-AVERAGE('Converted Data'!$M$6:$M$1735)</f>
        <v>-810.04352178554905</v>
      </c>
    </row>
    <row r="3161" spans="1:5" x14ac:dyDescent="0.2">
      <c r="A3161" s="5">
        <f t="shared" si="170"/>
        <v>0.54083333333333905</v>
      </c>
      <c r="B3161" s="5">
        <v>-1.24306641</v>
      </c>
      <c r="C3161" s="5">
        <v>-5.6336558300000004</v>
      </c>
      <c r="D3161" s="5">
        <v>-15.228419629999999</v>
      </c>
      <c r="E3161" s="5">
        <f>-AVERAGE('Converted Data'!$M$6:$M$1735)</f>
        <v>-810.04352178554905</v>
      </c>
    </row>
    <row r="3162" spans="1:5" x14ac:dyDescent="0.2">
      <c r="A3162" s="5">
        <f t="shared" si="170"/>
        <v>0.5416666666666724</v>
      </c>
      <c r="B3162" s="5">
        <v>-1.8706343399999998</v>
      </c>
      <c r="C3162" s="5">
        <v>-5.0056869200000005</v>
      </c>
      <c r="D3162" s="5">
        <v>-16.497560450000002</v>
      </c>
      <c r="E3162" s="5">
        <f>-AVERAGE('Converted Data'!$M$6:$M$1735)</f>
        <v>-810.04352178554905</v>
      </c>
    </row>
    <row r="3163" spans="1:5" x14ac:dyDescent="0.2">
      <c r="A3163" s="5">
        <f t="shared" si="170"/>
        <v>0.54250000000000576</v>
      </c>
      <c r="B3163" s="5">
        <v>-3.1114542900000002</v>
      </c>
      <c r="C3163" s="5">
        <v>-5.0062549299999999</v>
      </c>
      <c r="D3163" s="5">
        <v>-15.228419629999999</v>
      </c>
      <c r="E3163" s="5">
        <f>-AVERAGE('Converted Data'!$M$6:$M$1735)</f>
        <v>-810.04352178554905</v>
      </c>
    </row>
    <row r="3164" spans="1:5" x14ac:dyDescent="0.2">
      <c r="A3164" s="5">
        <f t="shared" si="170"/>
        <v>0.54333333333333911</v>
      </c>
      <c r="B3164" s="5">
        <v>-1.8706343399999998</v>
      </c>
      <c r="C3164" s="5">
        <v>-5.6336558300000004</v>
      </c>
      <c r="D3164" s="5">
        <v>-16.504462929999999</v>
      </c>
      <c r="E3164" s="5">
        <f>-AVERAGE('Converted Data'!$M$6:$M$1735)</f>
        <v>-810.04352178554905</v>
      </c>
    </row>
    <row r="3165" spans="1:5" x14ac:dyDescent="0.2">
      <c r="A3165" s="5">
        <f t="shared" si="170"/>
        <v>0.54416666666667246</v>
      </c>
      <c r="B3165" s="5">
        <v>-0.62216936999999994</v>
      </c>
      <c r="C3165" s="5">
        <v>-5.6336558300000004</v>
      </c>
      <c r="D3165" s="5">
        <v>-16.497560450000002</v>
      </c>
      <c r="E3165" s="5">
        <f>-AVERAGE('Converted Data'!$M$6:$M$1735)</f>
        <v>-810.04352178554905</v>
      </c>
    </row>
    <row r="3166" spans="1:5" x14ac:dyDescent="0.2">
      <c r="A3166" s="5">
        <f t="shared" si="170"/>
        <v>0.54500000000000581</v>
      </c>
      <c r="B3166" s="5">
        <v>-1.8706343399999998</v>
      </c>
      <c r="C3166" s="5">
        <v>-5.0062549299999999</v>
      </c>
      <c r="D3166" s="5">
        <v>-15.228419629999999</v>
      </c>
      <c r="E3166" s="5">
        <f>-AVERAGE('Converted Data'!$M$6:$M$1735)</f>
        <v>-810.04352178554905</v>
      </c>
    </row>
    <row r="3167" spans="1:5" x14ac:dyDescent="0.2">
      <c r="A3167" s="5">
        <f t="shared" si="170"/>
        <v>0.54583333333333917</v>
      </c>
      <c r="B3167" s="5">
        <v>-1.2484539299999997</v>
      </c>
      <c r="C3167" s="5">
        <v>-5.6336558300000004</v>
      </c>
      <c r="D3167" s="5">
        <v>-13.9549805</v>
      </c>
      <c r="E3167" s="5">
        <f>-AVERAGE('Converted Data'!$M$6:$M$1735)</f>
        <v>-810.04352178554905</v>
      </c>
    </row>
    <row r="3168" spans="1:5" x14ac:dyDescent="0.2">
      <c r="A3168" s="5">
        <f t="shared" si="170"/>
        <v>0.54666666666667252</v>
      </c>
      <c r="B3168" s="5">
        <v>-2.4969188999999998</v>
      </c>
      <c r="C3168" s="5">
        <v>-5.6336558300000004</v>
      </c>
      <c r="D3168" s="5">
        <v>-15.228419629999999</v>
      </c>
      <c r="E3168" s="5">
        <f>-AVERAGE('Converted Data'!$M$6:$M$1735)</f>
        <v>-810.04352178554905</v>
      </c>
    </row>
    <row r="3169" spans="1:5" x14ac:dyDescent="0.2">
      <c r="A3169" s="5">
        <f t="shared" si="170"/>
        <v>0.54750000000000587</v>
      </c>
      <c r="B3169" s="5">
        <v>-1.24306641</v>
      </c>
      <c r="C3169" s="5">
        <v>-5.6336558300000004</v>
      </c>
      <c r="D3169" s="5">
        <v>-15.228419629999999</v>
      </c>
      <c r="E3169" s="5">
        <f>-AVERAGE('Converted Data'!$M$6:$M$1735)</f>
        <v>-810.04352178554905</v>
      </c>
    </row>
    <row r="3170" spans="1:5" x14ac:dyDescent="0.2">
      <c r="A3170" s="5">
        <f t="shared" si="170"/>
        <v>0.54833333333333922</v>
      </c>
      <c r="B3170" s="5">
        <v>-2.4969188999999998</v>
      </c>
      <c r="C3170" s="5">
        <v>-5.6336558300000004</v>
      </c>
      <c r="D3170" s="5">
        <v>-15.228419629999999</v>
      </c>
      <c r="E3170" s="5">
        <f>-AVERAGE('Converted Data'!$M$6:$M$1735)</f>
        <v>-810.04352178554905</v>
      </c>
    </row>
    <row r="3171" spans="1:5" x14ac:dyDescent="0.2">
      <c r="A3171" s="5">
        <f t="shared" si="170"/>
        <v>0.54916666666667258</v>
      </c>
      <c r="B3171" s="5">
        <v>-1.8576018000000001</v>
      </c>
      <c r="C3171" s="5">
        <v>-5.0062549299999999</v>
      </c>
      <c r="D3171" s="5">
        <v>-16.497560450000002</v>
      </c>
      <c r="E3171" s="5">
        <f>-AVERAGE('Converted Data'!$M$6:$M$1735)</f>
        <v>-810.04352178554905</v>
      </c>
    </row>
    <row r="3172" spans="1:5" x14ac:dyDescent="0.2">
      <c r="A3172" s="5">
        <f t="shared" si="170"/>
        <v>0.55000000000000593</v>
      </c>
      <c r="B3172" s="5">
        <v>-1.2497372999999998</v>
      </c>
      <c r="C3172" s="5">
        <v>-5.0062549299999999</v>
      </c>
      <c r="D3172" s="5">
        <v>-16.486233739999999</v>
      </c>
      <c r="E3172" s="5">
        <f>-AVERAGE('Converted Data'!$M$6:$M$1735)</f>
        <v>-810.04352178554905</v>
      </c>
    </row>
    <row r="3173" spans="1:5" x14ac:dyDescent="0.2">
      <c r="A3173" s="5">
        <f t="shared" si="170"/>
        <v>0.55083333333333928</v>
      </c>
      <c r="B3173" s="5">
        <v>-1.8706343399999998</v>
      </c>
      <c r="C3173" s="5">
        <v>-5.6336558300000004</v>
      </c>
      <c r="D3173" s="5">
        <v>-13.971372049999999</v>
      </c>
      <c r="E3173" s="5">
        <f>-AVERAGE('Converted Data'!$M$6:$M$1735)</f>
        <v>-810.04352178554905</v>
      </c>
    </row>
    <row r="3174" spans="1:5" x14ac:dyDescent="0.2">
      <c r="A3174" s="5">
        <f t="shared" si="170"/>
        <v>0.55166666666667263</v>
      </c>
      <c r="B3174" s="5">
        <v>-1.24306641</v>
      </c>
      <c r="C3174" s="5">
        <v>-7.5054444000000009</v>
      </c>
      <c r="D3174" s="5">
        <v>-16.504462929999999</v>
      </c>
      <c r="E3174" s="5">
        <f>-AVERAGE('Converted Data'!$M$6:$M$1735)</f>
        <v>-810.04352178554905</v>
      </c>
    </row>
    <row r="3175" spans="1:5" x14ac:dyDescent="0.2">
      <c r="A3175" s="5">
        <f t="shared" si="170"/>
        <v>0.55250000000000599</v>
      </c>
      <c r="B3175" s="5">
        <v>-1.8693509699999997</v>
      </c>
      <c r="C3175" s="5">
        <v>-6.2584959100000006</v>
      </c>
      <c r="D3175" s="5">
        <v>-16.504462929999999</v>
      </c>
      <c r="E3175" s="5">
        <f>-AVERAGE('Converted Data'!$M$6:$M$1735)</f>
        <v>-810.04352178554905</v>
      </c>
    </row>
    <row r="3176" spans="1:5" x14ac:dyDescent="0.2">
      <c r="A3176" s="5">
        <f t="shared" si="170"/>
        <v>0.55333333333333934</v>
      </c>
      <c r="B3176" s="5">
        <v>-1.8706343399999998</v>
      </c>
      <c r="C3176" s="5">
        <v>-5.0062549299999999</v>
      </c>
      <c r="D3176" s="5">
        <v>-15.228419629999999</v>
      </c>
      <c r="E3176" s="5">
        <f>-AVERAGE('Converted Data'!$M$6:$M$1735)</f>
        <v>-810.04352178554905</v>
      </c>
    </row>
    <row r="3177" spans="1:5" x14ac:dyDescent="0.2">
      <c r="A3177" s="5">
        <f t="shared" si="170"/>
        <v>0.55416666666667269</v>
      </c>
      <c r="B3177" s="5">
        <v>-2.4905572500000002</v>
      </c>
      <c r="C3177" s="5">
        <v>-6.2584959100000006</v>
      </c>
      <c r="D3177" s="5">
        <v>-15.228419629999999</v>
      </c>
      <c r="E3177" s="5">
        <f>-AVERAGE('Converted Data'!$M$6:$M$1735)</f>
        <v>-810.04352178554905</v>
      </c>
    </row>
    <row r="3178" spans="1:5" x14ac:dyDescent="0.2">
      <c r="A3178" s="5">
        <f t="shared" si="170"/>
        <v>0.55500000000000604</v>
      </c>
      <c r="B3178" s="5">
        <v>-1.8576018000000001</v>
      </c>
      <c r="C3178" s="5">
        <v>-5.6336558300000004</v>
      </c>
      <c r="D3178" s="5">
        <v>-15.228419629999999</v>
      </c>
      <c r="E3178" s="5">
        <f>-AVERAGE('Converted Data'!$M$6:$M$1735)</f>
        <v>-810.04352178554905</v>
      </c>
    </row>
    <row r="3179" spans="1:5" x14ac:dyDescent="0.2">
      <c r="A3179" s="5">
        <f t="shared" si="170"/>
        <v>0.5558333333333394</v>
      </c>
      <c r="B3179" s="5">
        <v>-2.4969188999999998</v>
      </c>
      <c r="C3179" s="5">
        <v>-5.0062549299999999</v>
      </c>
      <c r="D3179" s="5">
        <v>-15.228419629999999</v>
      </c>
      <c r="E3179" s="5">
        <f>-AVERAGE('Converted Data'!$M$6:$M$1735)</f>
        <v>-810.04352178554905</v>
      </c>
    </row>
    <row r="3180" spans="1:5" x14ac:dyDescent="0.2">
      <c r="A3180" s="5">
        <f t="shared" si="170"/>
        <v>0.55666666666667275</v>
      </c>
      <c r="B3180" s="5">
        <v>-1.24306641</v>
      </c>
      <c r="C3180" s="5">
        <v>-5.0062549299999999</v>
      </c>
      <c r="D3180" s="5">
        <v>-15.228419629999999</v>
      </c>
      <c r="E3180" s="5">
        <f>-AVERAGE('Converted Data'!$M$6:$M$1735)</f>
        <v>-810.04352178554905</v>
      </c>
    </row>
    <row r="3181" spans="1:5" x14ac:dyDescent="0.2">
      <c r="A3181" s="5">
        <f t="shared" si="170"/>
        <v>0.5575000000000061</v>
      </c>
      <c r="B3181" s="5">
        <v>-1.8576018000000001</v>
      </c>
      <c r="C3181" s="5">
        <v>-6.2584959100000006</v>
      </c>
      <c r="D3181" s="5">
        <v>-16.501858759999998</v>
      </c>
      <c r="E3181" s="5">
        <f>-AVERAGE('Converted Data'!$M$6:$M$1735)</f>
        <v>-810.04352178554905</v>
      </c>
    </row>
    <row r="3182" spans="1:5" x14ac:dyDescent="0.2">
      <c r="A3182" s="5">
        <f t="shared" si="170"/>
        <v>0.55833333333333945</v>
      </c>
      <c r="B3182" s="5">
        <v>-1.2484539299999997</v>
      </c>
      <c r="C3182" s="5">
        <v>-5.0062549299999999</v>
      </c>
      <c r="D3182" s="5">
        <v>-15.228419629999999</v>
      </c>
      <c r="E3182" s="5">
        <f>-AVERAGE('Converted Data'!$M$6:$M$1735)</f>
        <v>-810.04352178554905</v>
      </c>
    </row>
    <row r="3183" spans="1:5" x14ac:dyDescent="0.2">
      <c r="A3183" s="5">
        <f t="shared" si="170"/>
        <v>0.55916666666667281</v>
      </c>
      <c r="B3183" s="5">
        <v>-1.2484539299999997</v>
      </c>
      <c r="C3183" s="5">
        <v>-5.6336558300000004</v>
      </c>
      <c r="D3183" s="5">
        <v>-15.228419629999999</v>
      </c>
      <c r="E3183" s="5">
        <f>-AVERAGE('Converted Data'!$M$6:$M$1735)</f>
        <v>-810.04352178554905</v>
      </c>
    </row>
    <row r="3184" spans="1:5" x14ac:dyDescent="0.2">
      <c r="A3184" s="5">
        <f t="shared" si="170"/>
        <v>0.56000000000000616</v>
      </c>
      <c r="B3184" s="5">
        <v>-1.24306641</v>
      </c>
      <c r="C3184" s="5">
        <v>-5.6318111900000005</v>
      </c>
      <c r="D3184" s="5">
        <v>-16.497560450000002</v>
      </c>
      <c r="E3184" s="5">
        <f>-AVERAGE('Converted Data'!$M$6:$M$1735)</f>
        <v>-810.04352178554905</v>
      </c>
    </row>
    <row r="3185" spans="1:5" x14ac:dyDescent="0.2">
      <c r="A3185" s="5">
        <f t="shared" si="170"/>
        <v>0.56083333333333951</v>
      </c>
      <c r="B3185" s="5">
        <v>-1.24306641</v>
      </c>
      <c r="C3185" s="5">
        <v>-5.6336558300000004</v>
      </c>
      <c r="D3185" s="5">
        <v>-15.228419629999999</v>
      </c>
      <c r="E3185" s="5">
        <f>-AVERAGE('Converted Data'!$M$6:$M$1735)</f>
        <v>-810.04352178554905</v>
      </c>
    </row>
    <row r="3186" spans="1:5" x14ac:dyDescent="0.2">
      <c r="A3186" s="5">
        <f t="shared" si="170"/>
        <v>0.56166666666667286</v>
      </c>
      <c r="B3186" s="5">
        <v>-1.8706343399999998</v>
      </c>
      <c r="C3186" s="5">
        <v>-5.0056869200000005</v>
      </c>
      <c r="D3186" s="5">
        <v>-15.228419629999999</v>
      </c>
      <c r="E3186" s="5">
        <f>-AVERAGE('Converted Data'!$M$6:$M$1735)</f>
        <v>-810.04352178554905</v>
      </c>
    </row>
    <row r="3187" spans="1:5" x14ac:dyDescent="0.2">
      <c r="A3187" s="5">
        <f t="shared" si="170"/>
        <v>0.56250000000000622</v>
      </c>
      <c r="B3187" s="5">
        <v>-1.8706343399999998</v>
      </c>
      <c r="C3187" s="5">
        <v>-5.0062549299999999</v>
      </c>
      <c r="D3187" s="5">
        <v>-15.228419629999999</v>
      </c>
      <c r="E3187" s="5">
        <f>-AVERAGE('Converted Data'!$M$6:$M$1735)</f>
        <v>-810.04352178554905</v>
      </c>
    </row>
    <row r="3188" spans="1:5" x14ac:dyDescent="0.2">
      <c r="A3188" s="5">
        <f t="shared" si="170"/>
        <v>0.56333333333333957</v>
      </c>
      <c r="B3188" s="5">
        <v>-3.1114542900000002</v>
      </c>
      <c r="C3188" s="5">
        <v>-6.2584959100000006</v>
      </c>
      <c r="D3188" s="5">
        <v>-16.497560450000002</v>
      </c>
      <c r="E3188" s="5">
        <f>-AVERAGE('Converted Data'!$M$6:$M$1735)</f>
        <v>-810.04352178554905</v>
      </c>
    </row>
    <row r="3189" spans="1:5" x14ac:dyDescent="0.2">
      <c r="A3189" s="5">
        <f t="shared" si="170"/>
        <v>0.56416666666667292</v>
      </c>
      <c r="B3189" s="5">
        <v>-2.48516973</v>
      </c>
      <c r="C3189" s="5">
        <v>-5.6336558300000004</v>
      </c>
      <c r="D3189" s="5">
        <v>-15.228419629999999</v>
      </c>
      <c r="E3189" s="5">
        <f>-AVERAGE('Converted Data'!$M$6:$M$1735)</f>
        <v>-810.04352178554905</v>
      </c>
    </row>
    <row r="3190" spans="1:5" x14ac:dyDescent="0.2">
      <c r="A3190" s="5">
        <f t="shared" si="170"/>
        <v>0.56500000000000627</v>
      </c>
      <c r="B3190" s="5">
        <v>-1.24306641</v>
      </c>
      <c r="C3190" s="5">
        <v>-5.6336558300000004</v>
      </c>
      <c r="D3190" s="5">
        <v>-15.228419629999999</v>
      </c>
      <c r="E3190" s="5">
        <f>-AVERAGE('Converted Data'!$M$6:$M$1735)</f>
        <v>-810.04352178554905</v>
      </c>
    </row>
    <row r="3191" spans="1:5" x14ac:dyDescent="0.2">
      <c r="A3191" s="5">
        <f t="shared" si="170"/>
        <v>0.56583333333333963</v>
      </c>
      <c r="B3191" s="5">
        <v>-1.2497372999999998</v>
      </c>
      <c r="C3191" s="5">
        <v>-5.6310950100000001</v>
      </c>
      <c r="D3191" s="5">
        <v>-15.228419629999999</v>
      </c>
      <c r="E3191" s="5">
        <f>-AVERAGE('Converted Data'!$M$6:$M$1735)</f>
        <v>-810.04352178554905</v>
      </c>
    </row>
    <row r="3192" spans="1:5" x14ac:dyDescent="0.2">
      <c r="A3192" s="5">
        <f t="shared" si="170"/>
        <v>0.56666666666667298</v>
      </c>
      <c r="B3192" s="5">
        <v>-0.62216936999999994</v>
      </c>
      <c r="C3192" s="5">
        <v>-5.6336558300000004</v>
      </c>
      <c r="D3192" s="5">
        <v>-16.504462929999999</v>
      </c>
      <c r="E3192" s="5">
        <f>-AVERAGE('Converted Data'!$M$6:$M$1735)</f>
        <v>-810.04352178554905</v>
      </c>
    </row>
    <row r="3193" spans="1:5" x14ac:dyDescent="0.2">
      <c r="A3193" s="5">
        <f t="shared" si="170"/>
        <v>0.56750000000000633</v>
      </c>
      <c r="B3193" s="5">
        <v>-1.8576018000000001</v>
      </c>
      <c r="C3193" s="5">
        <v>-5.6336558300000004</v>
      </c>
      <c r="D3193" s="5">
        <v>-16.504462929999999</v>
      </c>
      <c r="E3193" s="5">
        <f>-AVERAGE('Converted Data'!$M$6:$M$1735)</f>
        <v>-810.04352178554905</v>
      </c>
    </row>
    <row r="3194" spans="1:5" x14ac:dyDescent="0.2">
      <c r="A3194" s="5">
        <f t="shared" si="170"/>
        <v>0.56833333333333969</v>
      </c>
      <c r="B3194" s="5">
        <v>-2.4969188999999998</v>
      </c>
      <c r="C3194" s="5">
        <v>-5.0062549299999999</v>
      </c>
      <c r="D3194" s="5">
        <v>-15.228419629999999</v>
      </c>
      <c r="E3194" s="5">
        <f>-AVERAGE('Converted Data'!$M$6:$M$1735)</f>
        <v>-810.04352178554905</v>
      </c>
    </row>
    <row r="3195" spans="1:5" x14ac:dyDescent="0.2">
      <c r="A3195" s="5">
        <f t="shared" si="170"/>
        <v>0.56916666666667304</v>
      </c>
      <c r="B3195" s="5">
        <v>-1.8576018000000001</v>
      </c>
      <c r="C3195" s="5">
        <v>-5.6336558300000004</v>
      </c>
      <c r="D3195" s="5">
        <v>-16.494965069999999</v>
      </c>
      <c r="E3195" s="5">
        <f>-AVERAGE('Converted Data'!$M$6:$M$1735)</f>
        <v>-810.04352178554905</v>
      </c>
    </row>
    <row r="3196" spans="1:5" x14ac:dyDescent="0.2">
      <c r="A3196" s="5">
        <f t="shared" si="170"/>
        <v>0.57000000000000639</v>
      </c>
      <c r="B3196" s="5">
        <v>-1.8629893200000001</v>
      </c>
      <c r="C3196" s="5">
        <v>-5.6310950100000001</v>
      </c>
      <c r="D3196" s="5">
        <v>-16.511356620000001</v>
      </c>
      <c r="E3196" s="5">
        <f>-AVERAGE('Converted Data'!$M$6:$M$1735)</f>
        <v>-810.04352178554905</v>
      </c>
    </row>
    <row r="3197" spans="1:5" x14ac:dyDescent="0.2">
      <c r="A3197" s="5">
        <f t="shared" si="170"/>
        <v>0.57083333333333974</v>
      </c>
      <c r="B3197" s="5">
        <v>-1.2497372999999998</v>
      </c>
      <c r="C3197" s="5">
        <v>-6.2603405500000004</v>
      </c>
      <c r="D3197" s="5">
        <v>-15.228419629999999</v>
      </c>
      <c r="E3197" s="5">
        <f>-AVERAGE('Converted Data'!$M$6:$M$1735)</f>
        <v>-810.04352178554905</v>
      </c>
    </row>
    <row r="3198" spans="1:5" x14ac:dyDescent="0.2">
      <c r="A3198" s="5">
        <f t="shared" si="170"/>
        <v>0.5716666666666731</v>
      </c>
      <c r="B3198" s="5">
        <v>-1.24306641</v>
      </c>
      <c r="C3198" s="5">
        <v>-5.6336558300000004</v>
      </c>
      <c r="D3198" s="5">
        <v>-16.504462929999999</v>
      </c>
      <c r="E3198" s="5">
        <f>-AVERAGE('Converted Data'!$M$6:$M$1735)</f>
        <v>-810.04352178554905</v>
      </c>
    </row>
    <row r="3199" spans="1:5" x14ac:dyDescent="0.2">
      <c r="A3199" s="5">
        <f t="shared" si="170"/>
        <v>0.57250000000000645</v>
      </c>
      <c r="B3199" s="5">
        <v>-1.8706343399999998</v>
      </c>
      <c r="C3199" s="5">
        <v>-5.63293965</v>
      </c>
      <c r="D3199" s="5">
        <v>-16.497560450000002</v>
      </c>
      <c r="E3199" s="5">
        <f>-AVERAGE('Converted Data'!$M$6:$M$1735)</f>
        <v>-810.04352178554905</v>
      </c>
    </row>
    <row r="3200" spans="1:5" x14ac:dyDescent="0.2">
      <c r="A3200" s="5">
        <f t="shared" si="170"/>
        <v>0.5733333333333398</v>
      </c>
      <c r="B3200" s="5">
        <v>-1.8693509699999997</v>
      </c>
      <c r="C3200" s="5">
        <v>-6.2584959100000006</v>
      </c>
      <c r="D3200" s="5">
        <v>-16.497560450000002</v>
      </c>
      <c r="E3200" s="5">
        <f>-AVERAGE('Converted Data'!$M$6:$M$1735)</f>
        <v>-810.04352178554905</v>
      </c>
    </row>
    <row r="3201" spans="1:5" x14ac:dyDescent="0.2">
      <c r="A3201" s="5">
        <f t="shared" si="170"/>
        <v>0.57416666666667315</v>
      </c>
      <c r="B3201" s="5">
        <v>-1.2367047600000001</v>
      </c>
      <c r="C3201" s="5">
        <v>-5.6336558300000004</v>
      </c>
      <c r="D3201" s="5">
        <v>-16.504462929999999</v>
      </c>
      <c r="E3201" s="5">
        <f>-AVERAGE('Converted Data'!$M$6:$M$1735)</f>
        <v>-810.04352178554905</v>
      </c>
    </row>
    <row r="3202" spans="1:5" x14ac:dyDescent="0.2">
      <c r="A3202" s="5">
        <f t="shared" si="170"/>
        <v>0.57500000000000651</v>
      </c>
      <c r="B3202" s="5">
        <v>-1.8706343399999998</v>
      </c>
      <c r="C3202" s="5">
        <v>-6.2584959100000006</v>
      </c>
      <c r="D3202" s="5">
        <v>-16.501858759999998</v>
      </c>
      <c r="E3202" s="5">
        <f>-AVERAGE('Converted Data'!$M$6:$M$1735)</f>
        <v>-810.04352178554905</v>
      </c>
    </row>
    <row r="3203" spans="1:5" x14ac:dyDescent="0.2">
      <c r="A3203" s="5">
        <f t="shared" si="170"/>
        <v>0.57583333333333986</v>
      </c>
      <c r="B3203" s="5">
        <v>-1.8576018000000001</v>
      </c>
      <c r="C3203" s="5">
        <v>-6.2603405500000004</v>
      </c>
      <c r="D3203" s="5">
        <v>-16.504462929999999</v>
      </c>
      <c r="E3203" s="5">
        <f>-AVERAGE('Converted Data'!$M$6:$M$1735)</f>
        <v>-810.04352178554905</v>
      </c>
    </row>
    <row r="3204" spans="1:5" x14ac:dyDescent="0.2">
      <c r="A3204" s="5">
        <f t="shared" si="170"/>
        <v>0.57666666666667321</v>
      </c>
      <c r="B3204" s="5">
        <v>-2.48516973</v>
      </c>
      <c r="C3204" s="5">
        <v>-6.2584959100000006</v>
      </c>
      <c r="D3204" s="5">
        <v>-17.777902059999999</v>
      </c>
      <c r="E3204" s="5">
        <f>-AVERAGE('Converted Data'!$M$6:$M$1735)</f>
        <v>-810.04352178554905</v>
      </c>
    </row>
    <row r="3205" spans="1:5" x14ac:dyDescent="0.2">
      <c r="A3205" s="5">
        <f t="shared" si="170"/>
        <v>0.57750000000000656</v>
      </c>
      <c r="B3205" s="5">
        <v>-1.8693509699999997</v>
      </c>
      <c r="C3205" s="5">
        <v>-5.0062549299999999</v>
      </c>
      <c r="D3205" s="5">
        <v>-15.228419629999999</v>
      </c>
      <c r="E3205" s="5">
        <f>-AVERAGE('Converted Data'!$M$6:$M$1735)</f>
        <v>-810.04352178554905</v>
      </c>
    </row>
    <row r="3206" spans="1:5" x14ac:dyDescent="0.2">
      <c r="A3206" s="5">
        <f t="shared" si="170"/>
        <v>0.57833333333333992</v>
      </c>
      <c r="B3206" s="5">
        <v>-3.1114542900000002</v>
      </c>
      <c r="C3206" s="5">
        <v>-5.6336558300000004</v>
      </c>
      <c r="D3206" s="5">
        <v>-15.228419629999999</v>
      </c>
      <c r="E3206" s="5">
        <f>-AVERAGE('Converted Data'!$M$6:$M$1735)</f>
        <v>-810.04352178554905</v>
      </c>
    </row>
    <row r="3207" spans="1:5" x14ac:dyDescent="0.2">
      <c r="A3207" s="5">
        <f t="shared" si="170"/>
        <v>0.57916666666667327</v>
      </c>
      <c r="B3207" s="5">
        <v>-1.8693509699999997</v>
      </c>
      <c r="C3207" s="5">
        <v>-5.0062549299999999</v>
      </c>
      <c r="D3207" s="5">
        <v>-15.228419629999999</v>
      </c>
      <c r="E3207" s="5">
        <f>-AVERAGE('Converted Data'!$M$6:$M$1735)</f>
        <v>-810.04352178554905</v>
      </c>
    </row>
    <row r="3208" spans="1:5" x14ac:dyDescent="0.2">
      <c r="A3208" s="5">
        <f t="shared" si="170"/>
        <v>0.58000000000000662</v>
      </c>
      <c r="B3208" s="5">
        <v>-2.4838863600000001</v>
      </c>
      <c r="C3208" s="5">
        <v>-6.2584959100000006</v>
      </c>
      <c r="D3208" s="5">
        <v>-17.771008370000001</v>
      </c>
      <c r="E3208" s="5">
        <f>-AVERAGE('Converted Data'!$M$6:$M$1735)</f>
        <v>-810.04352178554905</v>
      </c>
    </row>
    <row r="3209" spans="1:5" x14ac:dyDescent="0.2">
      <c r="A3209" s="5">
        <f t="shared" si="170"/>
        <v>0.58083333333333997</v>
      </c>
      <c r="B3209" s="5">
        <v>-0.62216936999999994</v>
      </c>
      <c r="C3209" s="5">
        <v>-5.0056869200000005</v>
      </c>
      <c r="D3209" s="5">
        <v>-15.228419629999999</v>
      </c>
      <c r="E3209" s="5">
        <f>-AVERAGE('Converted Data'!$M$6:$M$1735)</f>
        <v>-810.04352178554905</v>
      </c>
    </row>
    <row r="3210" spans="1:5" x14ac:dyDescent="0.2">
      <c r="A3210" s="5">
        <f t="shared" si="170"/>
        <v>0.58166666666667333</v>
      </c>
      <c r="B3210" s="5">
        <v>-1.8693509699999997</v>
      </c>
      <c r="C3210" s="5">
        <v>-5.0062549299999999</v>
      </c>
      <c r="D3210" s="5">
        <v>-15.228419629999999</v>
      </c>
      <c r="E3210" s="5">
        <f>-AVERAGE('Converted Data'!$M$6:$M$1735)</f>
        <v>-810.04352178554905</v>
      </c>
    </row>
    <row r="3211" spans="1:5" x14ac:dyDescent="0.2">
      <c r="A3211" s="5">
        <f t="shared" si="170"/>
        <v>0.58250000000000668</v>
      </c>
      <c r="B3211" s="5">
        <v>-0.62216936999999994</v>
      </c>
      <c r="C3211" s="5">
        <v>-6.8851806300000007</v>
      </c>
      <c r="D3211" s="5">
        <v>-15.228419629999999</v>
      </c>
      <c r="E3211" s="5">
        <f>-AVERAGE('Converted Data'!$M$6:$M$1735)</f>
        <v>-810.04352178554905</v>
      </c>
    </row>
    <row r="3212" spans="1:5" x14ac:dyDescent="0.2">
      <c r="A3212" s="5">
        <f t="shared" si="170"/>
        <v>0.58333333333334003</v>
      </c>
      <c r="B3212" s="5">
        <v>-1.8693509699999997</v>
      </c>
      <c r="C3212" s="5">
        <v>-6.8851806300000007</v>
      </c>
      <c r="D3212" s="5">
        <v>-15.228419629999999</v>
      </c>
      <c r="E3212" s="5">
        <f>-AVERAGE('Converted Data'!$M$6:$M$1735)</f>
        <v>-810.04352178554905</v>
      </c>
    </row>
    <row r="3213" spans="1:5" x14ac:dyDescent="0.2">
      <c r="A3213" s="5">
        <f t="shared" si="170"/>
        <v>0.58416666666667338</v>
      </c>
      <c r="B3213" s="5">
        <v>-1.8693509699999997</v>
      </c>
      <c r="C3213" s="5">
        <v>-6.8851806300000007</v>
      </c>
      <c r="D3213" s="5">
        <v>-17.777902059999999</v>
      </c>
      <c r="E3213" s="5">
        <f>-AVERAGE('Converted Data'!$M$6:$M$1735)</f>
        <v>-810.04352178554905</v>
      </c>
    </row>
    <row r="3214" spans="1:5" x14ac:dyDescent="0.2">
      <c r="A3214" s="5">
        <f t="shared" si="170"/>
        <v>0.58500000000000674</v>
      </c>
      <c r="B3214" s="5">
        <v>-1.8706343399999998</v>
      </c>
      <c r="C3214" s="5">
        <v>-5.6336558300000004</v>
      </c>
      <c r="D3214" s="5">
        <v>-17.777902059999999</v>
      </c>
      <c r="E3214" s="5">
        <f>-AVERAGE('Converted Data'!$M$6:$M$1735)</f>
        <v>-810.04352178554905</v>
      </c>
    </row>
    <row r="3215" spans="1:5" x14ac:dyDescent="0.2">
      <c r="A3215" s="5">
        <f t="shared" si="170"/>
        <v>0.58583333333334009</v>
      </c>
      <c r="B3215" s="5">
        <v>-1.86427269</v>
      </c>
      <c r="C3215" s="5">
        <v>-5.6336558300000004</v>
      </c>
      <c r="D3215" s="5">
        <v>-16.501858759999998</v>
      </c>
      <c r="E3215" s="5">
        <f>-AVERAGE('Converted Data'!$M$6:$M$1735)</f>
        <v>-810.04352178554905</v>
      </c>
    </row>
    <row r="3216" spans="1:5" x14ac:dyDescent="0.2">
      <c r="A3216" s="5">
        <f t="shared" si="170"/>
        <v>0.58666666666667344</v>
      </c>
      <c r="B3216" s="5">
        <v>-1.24306641</v>
      </c>
      <c r="C3216" s="5">
        <v>-5.6336558300000004</v>
      </c>
      <c r="D3216" s="5">
        <v>-15.228419629999999</v>
      </c>
      <c r="E3216" s="5">
        <f>-AVERAGE('Converted Data'!$M$6:$M$1735)</f>
        <v>-810.04352178554905</v>
      </c>
    </row>
    <row r="3217" spans="1:5" x14ac:dyDescent="0.2">
      <c r="A3217" s="5">
        <f t="shared" si="170"/>
        <v>0.58750000000000679</v>
      </c>
      <c r="B3217" s="5">
        <v>-1.24306641</v>
      </c>
      <c r="C3217" s="5">
        <v>-5.6336558300000004</v>
      </c>
      <c r="D3217" s="5">
        <v>-13.970605519999999</v>
      </c>
      <c r="E3217" s="5">
        <f>-AVERAGE('Converted Data'!$M$6:$M$1735)</f>
        <v>-810.04352178554905</v>
      </c>
    </row>
    <row r="3218" spans="1:5" x14ac:dyDescent="0.2">
      <c r="A3218" s="5">
        <f t="shared" si="170"/>
        <v>0.58833333333334015</v>
      </c>
      <c r="B3218" s="5">
        <v>-1.24306641</v>
      </c>
      <c r="C3218" s="5">
        <v>-6.2584959100000006</v>
      </c>
      <c r="D3218" s="5">
        <v>-15.228419629999999</v>
      </c>
      <c r="E3218" s="5">
        <f>-AVERAGE('Converted Data'!$M$6:$M$1735)</f>
        <v>-810.04352178554905</v>
      </c>
    </row>
    <row r="3219" spans="1:5" x14ac:dyDescent="0.2">
      <c r="A3219" s="5">
        <f t="shared" ref="A3219:A3282" si="171">A3218+1/1200</f>
        <v>0.5891666666666735</v>
      </c>
      <c r="B3219" s="5">
        <v>-0.62216936999999994</v>
      </c>
      <c r="C3219" s="5">
        <v>-5.0062549299999999</v>
      </c>
      <c r="D3219" s="5">
        <v>-15.228419629999999</v>
      </c>
      <c r="E3219" s="5">
        <f>-AVERAGE('Converted Data'!$M$6:$M$1735)</f>
        <v>-810.04352178554905</v>
      </c>
    </row>
    <row r="3220" spans="1:5" x14ac:dyDescent="0.2">
      <c r="A3220" s="5">
        <f t="shared" si="171"/>
        <v>0.59000000000000685</v>
      </c>
      <c r="B3220" s="5">
        <v>-1.24306641</v>
      </c>
      <c r="C3220" s="5">
        <v>-6.2584959100000006</v>
      </c>
      <c r="D3220" s="5">
        <v>-16.501858759999998</v>
      </c>
      <c r="E3220" s="5">
        <f>-AVERAGE('Converted Data'!$M$6:$M$1735)</f>
        <v>-810.04352178554905</v>
      </c>
    </row>
    <row r="3221" spans="1:5" x14ac:dyDescent="0.2">
      <c r="A3221" s="5">
        <f t="shared" si="171"/>
        <v>0.5908333333333402</v>
      </c>
      <c r="B3221" s="5">
        <v>-1.24306641</v>
      </c>
      <c r="C3221" s="5">
        <v>-5.0062549299999999</v>
      </c>
      <c r="D3221" s="5">
        <v>-15.228419629999999</v>
      </c>
      <c r="E3221" s="5">
        <f>-AVERAGE('Converted Data'!$M$6:$M$1735)</f>
        <v>-810.04352178554905</v>
      </c>
    </row>
    <row r="3222" spans="1:5" x14ac:dyDescent="0.2">
      <c r="A3222" s="5">
        <f t="shared" si="171"/>
        <v>0.59166666666667356</v>
      </c>
      <c r="B3222" s="5">
        <v>-0.62216936999999994</v>
      </c>
      <c r="C3222" s="5">
        <v>-5.0062549299999999</v>
      </c>
      <c r="D3222" s="5">
        <v>-15.228419629999999</v>
      </c>
      <c r="E3222" s="5">
        <f>-AVERAGE('Converted Data'!$M$6:$M$1735)</f>
        <v>-810.04352178554905</v>
      </c>
    </row>
    <row r="3223" spans="1:5" x14ac:dyDescent="0.2">
      <c r="A3223" s="5">
        <f t="shared" si="171"/>
        <v>0.59250000000000691</v>
      </c>
      <c r="B3223" s="5">
        <v>-3.7323513300000002</v>
      </c>
      <c r="C3223" s="5">
        <v>-5.6336558300000004</v>
      </c>
      <c r="D3223" s="5">
        <v>-16.504462929999999</v>
      </c>
      <c r="E3223" s="5">
        <f>-AVERAGE('Converted Data'!$M$6:$M$1735)</f>
        <v>-810.04352178554905</v>
      </c>
    </row>
    <row r="3224" spans="1:5" x14ac:dyDescent="0.2">
      <c r="A3224" s="5">
        <f t="shared" si="171"/>
        <v>0.59333333333334026</v>
      </c>
      <c r="B3224" s="5">
        <v>-1.8693509699999997</v>
      </c>
      <c r="C3224" s="5">
        <v>-6.2584959100000006</v>
      </c>
      <c r="D3224" s="5">
        <v>-15.228419629999999</v>
      </c>
      <c r="E3224" s="5">
        <f>-AVERAGE('Converted Data'!$M$6:$M$1735)</f>
        <v>-810.04352178554905</v>
      </c>
    </row>
    <row r="3225" spans="1:5" x14ac:dyDescent="0.2">
      <c r="A3225" s="5">
        <f t="shared" si="171"/>
        <v>0.59416666666667362</v>
      </c>
      <c r="B3225" s="5">
        <v>-1.24306641</v>
      </c>
      <c r="C3225" s="5">
        <v>-5.6336558300000004</v>
      </c>
      <c r="D3225" s="5">
        <v>-15.228419629999999</v>
      </c>
      <c r="E3225" s="5">
        <f>-AVERAGE('Converted Data'!$M$6:$M$1735)</f>
        <v>-810.04352178554905</v>
      </c>
    </row>
    <row r="3226" spans="1:5" x14ac:dyDescent="0.2">
      <c r="A3226" s="5">
        <f t="shared" si="171"/>
        <v>0.59500000000000697</v>
      </c>
      <c r="B3226" s="5">
        <v>-0.62216936999999994</v>
      </c>
      <c r="C3226" s="5">
        <v>-6.2584959100000006</v>
      </c>
      <c r="D3226" s="5">
        <v>-15.228419629999999</v>
      </c>
      <c r="E3226" s="5">
        <f>-AVERAGE('Converted Data'!$M$6:$M$1735)</f>
        <v>-810.04352178554905</v>
      </c>
    </row>
    <row r="3227" spans="1:5" x14ac:dyDescent="0.2">
      <c r="A3227" s="5">
        <f t="shared" si="171"/>
        <v>0.59583333333334032</v>
      </c>
      <c r="B3227" s="5">
        <v>-1.8706343399999998</v>
      </c>
      <c r="C3227" s="5">
        <v>-6.2584959100000006</v>
      </c>
      <c r="D3227" s="5">
        <v>-15.228419629999999</v>
      </c>
      <c r="E3227" s="5">
        <f>-AVERAGE('Converted Data'!$M$6:$M$1735)</f>
        <v>-810.04352178554905</v>
      </c>
    </row>
    <row r="3228" spans="1:5" x14ac:dyDescent="0.2">
      <c r="A3228" s="5">
        <f t="shared" si="171"/>
        <v>0.59666666666667367</v>
      </c>
      <c r="B3228" s="5">
        <v>-1.2484539299999997</v>
      </c>
      <c r="C3228" s="5">
        <v>-6.2603405500000004</v>
      </c>
      <c r="D3228" s="5">
        <v>-15.228419629999999</v>
      </c>
      <c r="E3228" s="5">
        <f>-AVERAGE('Converted Data'!$M$6:$M$1735)</f>
        <v>-810.04352178554905</v>
      </c>
    </row>
    <row r="3229" spans="1:5" x14ac:dyDescent="0.2">
      <c r="A3229" s="5">
        <f t="shared" si="171"/>
        <v>0.59750000000000703</v>
      </c>
      <c r="B3229" s="5">
        <v>-3.1114542900000002</v>
      </c>
      <c r="C3229" s="5">
        <v>-5.0056869200000005</v>
      </c>
      <c r="D3229" s="5">
        <v>-15.228419629999999</v>
      </c>
      <c r="E3229" s="5">
        <f>-AVERAGE('Converted Data'!$M$6:$M$1735)</f>
        <v>-810.04352178554905</v>
      </c>
    </row>
    <row r="3230" spans="1:5" x14ac:dyDescent="0.2">
      <c r="A3230" s="5">
        <f t="shared" si="171"/>
        <v>0.59833333333334038</v>
      </c>
      <c r="B3230" s="5">
        <v>-1.24306641</v>
      </c>
      <c r="C3230" s="5">
        <v>-5.6336558300000004</v>
      </c>
      <c r="D3230" s="5">
        <v>-12.69532875</v>
      </c>
      <c r="E3230" s="5">
        <f>-AVERAGE('Converted Data'!$M$6:$M$1735)</f>
        <v>-810.04352178554905</v>
      </c>
    </row>
    <row r="3231" spans="1:5" x14ac:dyDescent="0.2">
      <c r="A3231" s="5">
        <f t="shared" si="171"/>
        <v>0.59916666666667373</v>
      </c>
      <c r="B3231" s="5">
        <v>-2.4969188999999998</v>
      </c>
      <c r="C3231" s="5">
        <v>-6.2584959100000006</v>
      </c>
      <c r="D3231" s="5">
        <v>-15.228419629999999</v>
      </c>
      <c r="E3231" s="5">
        <f>-AVERAGE('Converted Data'!$M$6:$M$1735)</f>
        <v>-810.04352178554905</v>
      </c>
    </row>
    <row r="3232" spans="1:5" x14ac:dyDescent="0.2">
      <c r="A3232" s="5">
        <f t="shared" si="171"/>
        <v>0.60000000000000708</v>
      </c>
      <c r="B3232" s="5">
        <v>-1.8629893200000001</v>
      </c>
      <c r="C3232" s="5">
        <v>-5.6336558300000004</v>
      </c>
      <c r="D3232" s="5">
        <v>-15.228419629999999</v>
      </c>
      <c r="E3232" s="5">
        <f>-AVERAGE('Converted Data'!$M$6:$M$1735)</f>
        <v>-810.04352178554905</v>
      </c>
    </row>
    <row r="3233" spans="1:5" x14ac:dyDescent="0.2">
      <c r="A3233" s="5">
        <f t="shared" si="171"/>
        <v>0.60083333333334044</v>
      </c>
      <c r="B3233" s="5">
        <v>-1.8760218599999998</v>
      </c>
      <c r="C3233" s="5">
        <v>-5.0062549299999999</v>
      </c>
      <c r="D3233" s="5">
        <v>-15.228419629999999</v>
      </c>
      <c r="E3233" s="5">
        <f>-AVERAGE('Converted Data'!$M$6:$M$1735)</f>
        <v>-810.04352178554905</v>
      </c>
    </row>
    <row r="3234" spans="1:5" x14ac:dyDescent="0.2">
      <c r="A3234" s="5">
        <f t="shared" si="171"/>
        <v>0.60166666666667379</v>
      </c>
      <c r="B3234" s="5">
        <v>-1.86427269</v>
      </c>
      <c r="C3234" s="5">
        <v>-6.2584959100000006</v>
      </c>
      <c r="D3234" s="5">
        <v>-16.504462929999999</v>
      </c>
      <c r="E3234" s="5">
        <f>-AVERAGE('Converted Data'!$M$6:$M$1735)</f>
        <v>-810.04352178554905</v>
      </c>
    </row>
    <row r="3235" spans="1:5" x14ac:dyDescent="0.2">
      <c r="A3235" s="5">
        <f t="shared" si="171"/>
        <v>0.60250000000000714</v>
      </c>
      <c r="B3235" s="5">
        <v>-1.8693509699999997</v>
      </c>
      <c r="C3235" s="5">
        <v>-6.2584959100000006</v>
      </c>
      <c r="D3235" s="5">
        <v>-15.228419629999999</v>
      </c>
      <c r="E3235" s="5">
        <f>-AVERAGE('Converted Data'!$M$6:$M$1735)</f>
        <v>-810.04352178554905</v>
      </c>
    </row>
    <row r="3236" spans="1:5" x14ac:dyDescent="0.2">
      <c r="A3236" s="5">
        <f t="shared" si="171"/>
        <v>0.60333333333334049</v>
      </c>
      <c r="B3236" s="5">
        <v>-1.24306641</v>
      </c>
      <c r="C3236" s="5">
        <v>-5.0056869200000005</v>
      </c>
      <c r="D3236" s="5">
        <v>-17.777902059999999</v>
      </c>
      <c r="E3236" s="5">
        <f>-AVERAGE('Converted Data'!$M$6:$M$1735)</f>
        <v>-810.04352178554905</v>
      </c>
    </row>
    <row r="3237" spans="1:5" x14ac:dyDescent="0.2">
      <c r="A3237" s="5">
        <f t="shared" si="171"/>
        <v>0.60416666666667385</v>
      </c>
      <c r="B3237" s="5">
        <v>-1.24306641</v>
      </c>
      <c r="C3237" s="5">
        <v>-5.0056869200000005</v>
      </c>
      <c r="D3237" s="5">
        <v>-15.228419629999999</v>
      </c>
      <c r="E3237" s="5">
        <f>-AVERAGE('Converted Data'!$M$6:$M$1735)</f>
        <v>-810.04352178554905</v>
      </c>
    </row>
    <row r="3238" spans="1:5" x14ac:dyDescent="0.2">
      <c r="A3238" s="5">
        <f t="shared" si="171"/>
        <v>0.6050000000000072</v>
      </c>
      <c r="B3238" s="5">
        <v>-1.86427269</v>
      </c>
      <c r="C3238" s="5">
        <v>-6.2603405500000004</v>
      </c>
      <c r="D3238" s="5">
        <v>-16.504462929999999</v>
      </c>
      <c r="E3238" s="5">
        <f>-AVERAGE('Converted Data'!$M$6:$M$1735)</f>
        <v>-810.04352178554905</v>
      </c>
    </row>
    <row r="3239" spans="1:5" x14ac:dyDescent="0.2">
      <c r="A3239" s="5">
        <f t="shared" si="171"/>
        <v>0.60583333333334055</v>
      </c>
      <c r="B3239" s="5">
        <v>-0.61549848000000007</v>
      </c>
      <c r="C3239" s="5">
        <v>-5.0056869200000005</v>
      </c>
      <c r="D3239" s="5">
        <v>-15.2196883</v>
      </c>
      <c r="E3239" s="5">
        <f>-AVERAGE('Converted Data'!$M$6:$M$1735)</f>
        <v>-810.04352178554905</v>
      </c>
    </row>
    <row r="3240" spans="1:5" x14ac:dyDescent="0.2">
      <c r="A3240" s="5">
        <f t="shared" si="171"/>
        <v>0.6066666666666739</v>
      </c>
      <c r="B3240" s="5">
        <v>-1.24306641</v>
      </c>
      <c r="C3240" s="5">
        <v>-5.0056869200000005</v>
      </c>
      <c r="D3240" s="5">
        <v>-15.228419629999999</v>
      </c>
      <c r="E3240" s="5">
        <f>-AVERAGE('Converted Data'!$M$6:$M$1735)</f>
        <v>-810.04352178554905</v>
      </c>
    </row>
    <row r="3241" spans="1:5" x14ac:dyDescent="0.2">
      <c r="A3241" s="5">
        <f t="shared" si="171"/>
        <v>0.60750000000000726</v>
      </c>
      <c r="B3241" s="5">
        <v>-1.24306641</v>
      </c>
      <c r="C3241" s="5">
        <v>-5.0056869200000005</v>
      </c>
      <c r="D3241" s="5">
        <v>-15.228419629999999</v>
      </c>
      <c r="E3241" s="5">
        <f>-AVERAGE('Converted Data'!$M$6:$M$1735)</f>
        <v>-810.04352178554905</v>
      </c>
    </row>
    <row r="3242" spans="1:5" x14ac:dyDescent="0.2">
      <c r="A3242" s="5">
        <f t="shared" si="171"/>
        <v>0.60833333333334061</v>
      </c>
      <c r="B3242" s="5">
        <v>-1.2497372999999998</v>
      </c>
      <c r="C3242" s="5">
        <v>-6.2584959100000006</v>
      </c>
      <c r="D3242" s="5">
        <v>-16.504462929999999</v>
      </c>
      <c r="E3242" s="5">
        <f>-AVERAGE('Converted Data'!$M$6:$M$1735)</f>
        <v>-810.04352178554905</v>
      </c>
    </row>
    <row r="3243" spans="1:5" x14ac:dyDescent="0.2">
      <c r="A3243" s="5">
        <f t="shared" si="171"/>
        <v>0.60916666666667396</v>
      </c>
      <c r="B3243" s="5">
        <v>-1.24306641</v>
      </c>
      <c r="C3243" s="5">
        <v>-5.0056869200000005</v>
      </c>
      <c r="D3243" s="5">
        <v>-15.228419629999999</v>
      </c>
      <c r="E3243" s="5">
        <f>-AVERAGE('Converted Data'!$M$6:$M$1735)</f>
        <v>-810.04352178554905</v>
      </c>
    </row>
    <row r="3244" spans="1:5" x14ac:dyDescent="0.2">
      <c r="A3244" s="5">
        <f t="shared" si="171"/>
        <v>0.61000000000000731</v>
      </c>
      <c r="B3244" s="5">
        <v>-1.2497372999999998</v>
      </c>
      <c r="C3244" s="5">
        <v>-5.6336558300000004</v>
      </c>
      <c r="D3244" s="5">
        <v>-16.504462929999999</v>
      </c>
      <c r="E3244" s="5">
        <f>-AVERAGE('Converted Data'!$M$6:$M$1735)</f>
        <v>-810.04352178554905</v>
      </c>
    </row>
    <row r="3245" spans="1:5" x14ac:dyDescent="0.2">
      <c r="A3245" s="5">
        <f t="shared" si="171"/>
        <v>0.61083333333334067</v>
      </c>
      <c r="B3245" s="5">
        <v>-2.48516973</v>
      </c>
      <c r="C3245" s="5">
        <v>-5.6336558300000004</v>
      </c>
      <c r="D3245" s="5">
        <v>-15.228419629999999</v>
      </c>
      <c r="E3245" s="5">
        <f>-AVERAGE('Converted Data'!$M$6:$M$1735)</f>
        <v>-810.04352178554905</v>
      </c>
    </row>
    <row r="3246" spans="1:5" x14ac:dyDescent="0.2">
      <c r="A3246" s="5">
        <f t="shared" si="171"/>
        <v>0.61166666666667402</v>
      </c>
      <c r="B3246" s="5">
        <v>-1.8576018000000001</v>
      </c>
      <c r="C3246" s="5">
        <v>-5.6336558300000004</v>
      </c>
      <c r="D3246" s="5">
        <v>-15.228419629999999</v>
      </c>
      <c r="E3246" s="5">
        <f>-AVERAGE('Converted Data'!$M$6:$M$1735)</f>
        <v>-810.04352178554905</v>
      </c>
    </row>
    <row r="3247" spans="1:5" x14ac:dyDescent="0.2">
      <c r="A3247" s="5">
        <f t="shared" si="171"/>
        <v>0.61250000000000737</v>
      </c>
      <c r="B3247" s="5">
        <v>-1.24306641</v>
      </c>
      <c r="C3247" s="5">
        <v>-5.0062549299999999</v>
      </c>
      <c r="D3247" s="5">
        <v>-15.228419629999999</v>
      </c>
      <c r="E3247" s="5">
        <f>-AVERAGE('Converted Data'!$M$6:$M$1735)</f>
        <v>-810.04352178554905</v>
      </c>
    </row>
    <row r="3248" spans="1:5" x14ac:dyDescent="0.2">
      <c r="A3248" s="5">
        <f t="shared" si="171"/>
        <v>0.61333333333334072</v>
      </c>
      <c r="B3248" s="5">
        <v>-3.1114542900000002</v>
      </c>
      <c r="C3248" s="5">
        <v>-5.0062549299999999</v>
      </c>
      <c r="D3248" s="5">
        <v>-15.228419629999999</v>
      </c>
      <c r="E3248" s="5">
        <f>-AVERAGE('Converted Data'!$M$6:$M$1735)</f>
        <v>-810.04352178554905</v>
      </c>
    </row>
    <row r="3249" spans="1:5" x14ac:dyDescent="0.2">
      <c r="A3249" s="5">
        <f t="shared" si="171"/>
        <v>0.61416666666667408</v>
      </c>
      <c r="B3249" s="5">
        <v>-1.8576018000000001</v>
      </c>
      <c r="C3249" s="5">
        <v>-5.0062549299999999</v>
      </c>
      <c r="D3249" s="5">
        <v>-15.228419629999999</v>
      </c>
      <c r="E3249" s="5">
        <f>-AVERAGE('Converted Data'!$M$6:$M$1735)</f>
        <v>-810.04352178554905</v>
      </c>
    </row>
    <row r="3250" spans="1:5" x14ac:dyDescent="0.2">
      <c r="A3250" s="5">
        <f t="shared" si="171"/>
        <v>0.61500000000000743</v>
      </c>
      <c r="B3250" s="5">
        <v>-1.24306641</v>
      </c>
      <c r="C3250" s="5">
        <v>-4.37828602</v>
      </c>
      <c r="D3250" s="5">
        <v>-16.497560450000002</v>
      </c>
      <c r="E3250" s="5">
        <f>-AVERAGE('Converted Data'!$M$6:$M$1735)</f>
        <v>-810.04352178554905</v>
      </c>
    </row>
    <row r="3251" spans="1:5" x14ac:dyDescent="0.2">
      <c r="A3251" s="5">
        <f t="shared" si="171"/>
        <v>0.61583333333334078</v>
      </c>
      <c r="B3251" s="5">
        <v>-1.24306641</v>
      </c>
      <c r="C3251" s="5">
        <v>-6.2584959100000006</v>
      </c>
      <c r="D3251" s="5">
        <v>-15.228419629999999</v>
      </c>
      <c r="E3251" s="5">
        <f>-AVERAGE('Converted Data'!$M$6:$M$1735)</f>
        <v>-810.04352178554905</v>
      </c>
    </row>
    <row r="3252" spans="1:5" x14ac:dyDescent="0.2">
      <c r="A3252" s="5">
        <f t="shared" si="171"/>
        <v>0.61666666666667413</v>
      </c>
      <c r="B3252" s="5">
        <v>-1.2484539299999997</v>
      </c>
      <c r="C3252" s="5">
        <v>-5.0056869200000005</v>
      </c>
      <c r="D3252" s="5">
        <v>-17.78050623</v>
      </c>
      <c r="E3252" s="5">
        <f>-AVERAGE('Converted Data'!$M$6:$M$1735)</f>
        <v>-810.04352178554905</v>
      </c>
    </row>
    <row r="3253" spans="1:5" x14ac:dyDescent="0.2">
      <c r="A3253" s="5">
        <f t="shared" si="171"/>
        <v>0.61750000000000749</v>
      </c>
      <c r="B3253" s="5">
        <v>-1.8576018000000001</v>
      </c>
      <c r="C3253" s="5">
        <v>-6.2584959100000006</v>
      </c>
      <c r="D3253" s="5">
        <v>-16.501858759999998</v>
      </c>
      <c r="E3253" s="5">
        <f>-AVERAGE('Converted Data'!$M$6:$M$1735)</f>
        <v>-810.04352178554905</v>
      </c>
    </row>
    <row r="3254" spans="1:5" x14ac:dyDescent="0.2">
      <c r="A3254" s="5">
        <f t="shared" si="171"/>
        <v>0.61833333333334084</v>
      </c>
      <c r="B3254" s="5">
        <v>-2.4969188999999998</v>
      </c>
      <c r="C3254" s="5">
        <v>-5.6336558300000004</v>
      </c>
      <c r="D3254" s="5">
        <v>-15.228419629999999</v>
      </c>
      <c r="E3254" s="5">
        <f>-AVERAGE('Converted Data'!$M$6:$M$1735)</f>
        <v>-810.04352178554905</v>
      </c>
    </row>
    <row r="3255" spans="1:5" x14ac:dyDescent="0.2">
      <c r="A3255" s="5">
        <f t="shared" si="171"/>
        <v>0.61916666666667419</v>
      </c>
      <c r="B3255" s="5">
        <v>-3.1114542900000002</v>
      </c>
      <c r="C3255" s="5">
        <v>-5.6336558300000004</v>
      </c>
      <c r="D3255" s="5">
        <v>-15.228419629999999</v>
      </c>
      <c r="E3255" s="5">
        <f>-AVERAGE('Converted Data'!$M$6:$M$1735)</f>
        <v>-810.04352178554905</v>
      </c>
    </row>
    <row r="3256" spans="1:5" x14ac:dyDescent="0.2">
      <c r="A3256" s="5">
        <f t="shared" si="171"/>
        <v>0.62000000000000755</v>
      </c>
      <c r="B3256" s="5">
        <v>-3.1114542900000002</v>
      </c>
      <c r="C3256" s="5">
        <v>-5.6336558300000004</v>
      </c>
      <c r="D3256" s="5">
        <v>-15.228419629999999</v>
      </c>
      <c r="E3256" s="5">
        <f>-AVERAGE('Converted Data'!$M$6:$M$1735)</f>
        <v>-810.04352178554905</v>
      </c>
    </row>
    <row r="3257" spans="1:5" x14ac:dyDescent="0.2">
      <c r="A3257" s="5">
        <f t="shared" si="171"/>
        <v>0.6208333333333409</v>
      </c>
      <c r="B3257" s="5">
        <v>-0.62216936999999994</v>
      </c>
      <c r="C3257" s="5">
        <v>-5.6336558300000004</v>
      </c>
      <c r="D3257" s="5">
        <v>-15.237917489999999</v>
      </c>
      <c r="E3257" s="5">
        <f>-AVERAGE('Converted Data'!$M$6:$M$1735)</f>
        <v>-810.04352178554905</v>
      </c>
    </row>
    <row r="3258" spans="1:5" x14ac:dyDescent="0.2">
      <c r="A3258" s="5">
        <f t="shared" si="171"/>
        <v>0.62166666666667425</v>
      </c>
      <c r="B3258" s="5">
        <v>-2.48516973</v>
      </c>
      <c r="C3258" s="5">
        <v>-6.2584959100000006</v>
      </c>
      <c r="D3258" s="5">
        <v>-15.232717939999999</v>
      </c>
      <c r="E3258" s="5">
        <f>-AVERAGE('Converted Data'!$M$6:$M$1735)</f>
        <v>-810.04352178554905</v>
      </c>
    </row>
    <row r="3259" spans="1:5" x14ac:dyDescent="0.2">
      <c r="A3259" s="5">
        <f t="shared" si="171"/>
        <v>0.6225000000000076</v>
      </c>
      <c r="B3259" s="5">
        <v>-2.48516973</v>
      </c>
      <c r="C3259" s="5">
        <v>-5.0062549299999999</v>
      </c>
      <c r="D3259" s="5">
        <v>-15.228419629999999</v>
      </c>
      <c r="E3259" s="5">
        <f>-AVERAGE('Converted Data'!$M$6:$M$1735)</f>
        <v>-810.04352178554905</v>
      </c>
    </row>
    <row r="3260" spans="1:5" x14ac:dyDescent="0.2">
      <c r="A3260" s="5">
        <f t="shared" si="171"/>
        <v>0.62333333333334096</v>
      </c>
      <c r="B3260" s="5">
        <v>-1.24306641</v>
      </c>
      <c r="C3260" s="5">
        <v>-4.37828602</v>
      </c>
      <c r="D3260" s="5">
        <v>-15.228419629999999</v>
      </c>
      <c r="E3260" s="5">
        <f>-AVERAGE('Converted Data'!$M$6:$M$1735)</f>
        <v>-810.04352178554905</v>
      </c>
    </row>
    <row r="3261" spans="1:5" x14ac:dyDescent="0.2">
      <c r="A3261" s="5">
        <f t="shared" si="171"/>
        <v>0.62416666666667431</v>
      </c>
      <c r="B3261" s="5">
        <v>-1.8706343399999998</v>
      </c>
      <c r="C3261" s="5">
        <v>-6.2584959100000006</v>
      </c>
      <c r="D3261" s="5">
        <v>-15.228419629999999</v>
      </c>
      <c r="E3261" s="5">
        <f>-AVERAGE('Converted Data'!$M$6:$M$1735)</f>
        <v>-810.04352178554905</v>
      </c>
    </row>
    <row r="3262" spans="1:5" x14ac:dyDescent="0.2">
      <c r="A3262" s="5">
        <f t="shared" si="171"/>
        <v>0.62500000000000766</v>
      </c>
      <c r="B3262" s="5">
        <v>-1.2367047600000001</v>
      </c>
      <c r="C3262" s="5">
        <v>-4.37828602</v>
      </c>
      <c r="D3262" s="5">
        <v>-12.69532875</v>
      </c>
      <c r="E3262" s="5">
        <f>-AVERAGE('Converted Data'!$M$6:$M$1735)</f>
        <v>-810.04352178554905</v>
      </c>
    </row>
    <row r="3263" spans="1:5" x14ac:dyDescent="0.2">
      <c r="A3263" s="5">
        <f t="shared" si="171"/>
        <v>0.62583333333334101</v>
      </c>
      <c r="B3263" s="5">
        <v>-1.24306641</v>
      </c>
      <c r="C3263" s="5">
        <v>-5.6336558300000004</v>
      </c>
      <c r="D3263" s="5">
        <v>-17.777902059999999</v>
      </c>
      <c r="E3263" s="5">
        <f>-AVERAGE('Converted Data'!$M$6:$M$1735)</f>
        <v>-810.04352178554905</v>
      </c>
    </row>
    <row r="3264" spans="1:5" x14ac:dyDescent="0.2">
      <c r="A3264" s="5">
        <f t="shared" si="171"/>
        <v>0.62666666666667437</v>
      </c>
      <c r="B3264" s="5">
        <v>-1.86427269</v>
      </c>
      <c r="C3264" s="5">
        <v>-6.2603405500000004</v>
      </c>
      <c r="D3264" s="5">
        <v>-15.228419629999999</v>
      </c>
      <c r="E3264" s="5">
        <f>-AVERAGE('Converted Data'!$M$6:$M$1735)</f>
        <v>-810.04352178554905</v>
      </c>
    </row>
    <row r="3265" spans="1:5" x14ac:dyDescent="0.2">
      <c r="A3265" s="5">
        <f t="shared" si="171"/>
        <v>0.62750000000000772</v>
      </c>
      <c r="B3265" s="5">
        <v>-1.8706343399999998</v>
      </c>
      <c r="C3265" s="5">
        <v>-6.2603405500000004</v>
      </c>
      <c r="D3265" s="5">
        <v>-16.504462929999999</v>
      </c>
      <c r="E3265" s="5">
        <f>-AVERAGE('Converted Data'!$M$6:$M$1735)</f>
        <v>-810.04352178554905</v>
      </c>
    </row>
    <row r="3266" spans="1:5" x14ac:dyDescent="0.2">
      <c r="A3266" s="5">
        <f t="shared" si="171"/>
        <v>0.62833333333334107</v>
      </c>
      <c r="B3266" s="5">
        <v>-3.1114542900000002</v>
      </c>
      <c r="C3266" s="5">
        <v>-5.0056869200000005</v>
      </c>
      <c r="D3266" s="5">
        <v>-16.504462929999999</v>
      </c>
      <c r="E3266" s="5">
        <f>-AVERAGE('Converted Data'!$M$6:$M$1735)</f>
        <v>-810.04352178554905</v>
      </c>
    </row>
    <row r="3267" spans="1:5" x14ac:dyDescent="0.2">
      <c r="A3267" s="5">
        <f t="shared" si="171"/>
        <v>0.62916666666667442</v>
      </c>
      <c r="B3267" s="5">
        <v>-1.24306641</v>
      </c>
      <c r="C3267" s="5">
        <v>-5.0062549299999999</v>
      </c>
      <c r="D3267" s="5">
        <v>-15.228419629999999</v>
      </c>
      <c r="E3267" s="5">
        <f>-AVERAGE('Converted Data'!$M$6:$M$1735)</f>
        <v>-810.04352178554905</v>
      </c>
    </row>
    <row r="3268" spans="1:5" x14ac:dyDescent="0.2">
      <c r="A3268" s="5">
        <f t="shared" si="171"/>
        <v>0.63000000000000778</v>
      </c>
      <c r="B3268" s="5">
        <v>-2.48516973</v>
      </c>
      <c r="C3268" s="5">
        <v>-5.6336558300000004</v>
      </c>
      <c r="D3268" s="5">
        <v>-15.228419629999999</v>
      </c>
      <c r="E3268" s="5">
        <f>-AVERAGE('Converted Data'!$M$6:$M$1735)</f>
        <v>-810.04352178554905</v>
      </c>
    </row>
    <row r="3269" spans="1:5" x14ac:dyDescent="0.2">
      <c r="A3269" s="5">
        <f t="shared" si="171"/>
        <v>0.63083333333334113</v>
      </c>
      <c r="B3269" s="5">
        <v>-1.24306641</v>
      </c>
      <c r="C3269" s="5">
        <v>-6.2584959100000006</v>
      </c>
      <c r="D3269" s="5">
        <v>-15.228419629999999</v>
      </c>
      <c r="E3269" s="5">
        <f>-AVERAGE('Converted Data'!$M$6:$M$1735)</f>
        <v>-810.04352178554905</v>
      </c>
    </row>
    <row r="3270" spans="1:5" x14ac:dyDescent="0.2">
      <c r="A3270" s="5">
        <f t="shared" si="171"/>
        <v>0.63166666666667448</v>
      </c>
      <c r="B3270" s="5">
        <v>-1.24306641</v>
      </c>
      <c r="C3270" s="5">
        <v>-5.6336558300000004</v>
      </c>
      <c r="D3270" s="5">
        <v>-15.228419629999999</v>
      </c>
      <c r="E3270" s="5">
        <f>-AVERAGE('Converted Data'!$M$6:$M$1735)</f>
        <v>-810.04352178554905</v>
      </c>
    </row>
    <row r="3271" spans="1:5" x14ac:dyDescent="0.2">
      <c r="A3271" s="5">
        <f t="shared" si="171"/>
        <v>0.63250000000000783</v>
      </c>
      <c r="B3271" s="5">
        <v>-1.8629893200000001</v>
      </c>
      <c r="C3271" s="5">
        <v>-5.6336558300000004</v>
      </c>
      <c r="D3271" s="5">
        <v>-15.228419629999999</v>
      </c>
      <c r="E3271" s="5">
        <f>-AVERAGE('Converted Data'!$M$6:$M$1735)</f>
        <v>-810.04352178554905</v>
      </c>
    </row>
    <row r="3272" spans="1:5" x14ac:dyDescent="0.2">
      <c r="A3272" s="5">
        <f t="shared" si="171"/>
        <v>0.63333333333334119</v>
      </c>
      <c r="B3272" s="5">
        <v>-1.8706343399999998</v>
      </c>
      <c r="C3272" s="5">
        <v>-5.0062549299999999</v>
      </c>
      <c r="D3272" s="5">
        <v>-16.497560450000002</v>
      </c>
      <c r="E3272" s="5">
        <f>-AVERAGE('Converted Data'!$M$6:$M$1735)</f>
        <v>-810.04352178554905</v>
      </c>
    </row>
    <row r="3273" spans="1:5" x14ac:dyDescent="0.2">
      <c r="A3273" s="5">
        <f t="shared" si="171"/>
        <v>0.63416666666667454</v>
      </c>
      <c r="B3273" s="5">
        <v>-3.1114542900000002</v>
      </c>
      <c r="C3273" s="5">
        <v>-5.0062549299999999</v>
      </c>
      <c r="D3273" s="5">
        <v>-16.497560450000002</v>
      </c>
      <c r="E3273" s="5">
        <f>-AVERAGE('Converted Data'!$M$6:$M$1735)</f>
        <v>-810.04352178554905</v>
      </c>
    </row>
    <row r="3274" spans="1:5" x14ac:dyDescent="0.2">
      <c r="A3274" s="5">
        <f t="shared" si="171"/>
        <v>0.63500000000000789</v>
      </c>
      <c r="B3274" s="5">
        <v>-1.8693509699999997</v>
      </c>
      <c r="C3274" s="5">
        <v>-5.6336558300000004</v>
      </c>
      <c r="D3274" s="5">
        <v>-16.494965069999999</v>
      </c>
      <c r="E3274" s="5">
        <f>-AVERAGE('Converted Data'!$M$6:$M$1735)</f>
        <v>-810.04352178554905</v>
      </c>
    </row>
    <row r="3275" spans="1:5" x14ac:dyDescent="0.2">
      <c r="A3275" s="5">
        <f t="shared" si="171"/>
        <v>0.63583333333334124</v>
      </c>
      <c r="B3275" s="5">
        <v>-1.24306641</v>
      </c>
      <c r="C3275" s="5">
        <v>-5.6336558300000004</v>
      </c>
      <c r="D3275" s="5">
        <v>-16.504462929999999</v>
      </c>
      <c r="E3275" s="5">
        <f>-AVERAGE('Converted Data'!$M$6:$M$1735)</f>
        <v>-810.04352178554905</v>
      </c>
    </row>
    <row r="3276" spans="1:5" x14ac:dyDescent="0.2">
      <c r="A3276" s="5">
        <f t="shared" si="171"/>
        <v>0.6366666666666746</v>
      </c>
      <c r="B3276" s="5">
        <v>-1.8576018000000001</v>
      </c>
      <c r="C3276" s="5">
        <v>-5.6336558300000004</v>
      </c>
      <c r="D3276" s="5">
        <v>-15.228419629999999</v>
      </c>
      <c r="E3276" s="5">
        <f>-AVERAGE('Converted Data'!$M$6:$M$1735)</f>
        <v>-810.04352178554905</v>
      </c>
    </row>
    <row r="3277" spans="1:5" x14ac:dyDescent="0.2">
      <c r="A3277" s="5">
        <f t="shared" si="171"/>
        <v>0.63750000000000795</v>
      </c>
      <c r="B3277" s="5">
        <v>-1.2484539299999997</v>
      </c>
      <c r="C3277" s="5">
        <v>-5.6336558300000004</v>
      </c>
      <c r="D3277" s="5">
        <v>-13.96187419</v>
      </c>
      <c r="E3277" s="5">
        <f>-AVERAGE('Converted Data'!$M$6:$M$1735)</f>
        <v>-810.04352178554905</v>
      </c>
    </row>
    <row r="3278" spans="1:5" x14ac:dyDescent="0.2">
      <c r="A3278" s="5">
        <f t="shared" si="171"/>
        <v>0.6383333333333413</v>
      </c>
      <c r="B3278" s="5">
        <v>-2.4969188999999998</v>
      </c>
      <c r="C3278" s="5">
        <v>-5.0062549299999999</v>
      </c>
      <c r="D3278" s="5">
        <v>-15.228419629999999</v>
      </c>
      <c r="E3278" s="5">
        <f>-AVERAGE('Converted Data'!$M$6:$M$1735)</f>
        <v>-810.04352178554905</v>
      </c>
    </row>
    <row r="3279" spans="1:5" x14ac:dyDescent="0.2">
      <c r="A3279" s="5">
        <f t="shared" si="171"/>
        <v>0.63916666666667465</v>
      </c>
      <c r="B3279" s="5">
        <v>-1.24306641</v>
      </c>
      <c r="C3279" s="5">
        <v>-5.0062549299999999</v>
      </c>
      <c r="D3279" s="5">
        <v>-12.692733369999999</v>
      </c>
      <c r="E3279" s="5">
        <f>-AVERAGE('Converted Data'!$M$6:$M$1735)</f>
        <v>-810.04352178554905</v>
      </c>
    </row>
    <row r="3280" spans="1:5" x14ac:dyDescent="0.2">
      <c r="A3280" s="5">
        <f t="shared" si="171"/>
        <v>0.64000000000000801</v>
      </c>
      <c r="B3280" s="5">
        <v>-1.8629893200000001</v>
      </c>
      <c r="C3280" s="5">
        <v>-5.0056869200000005</v>
      </c>
      <c r="D3280" s="5">
        <v>-15.228419629999999</v>
      </c>
      <c r="E3280" s="5">
        <f>-AVERAGE('Converted Data'!$M$6:$M$1735)</f>
        <v>-810.04352178554905</v>
      </c>
    </row>
    <row r="3281" spans="1:5" x14ac:dyDescent="0.2">
      <c r="A3281" s="5">
        <f t="shared" si="171"/>
        <v>0.64083333333334136</v>
      </c>
      <c r="B3281" s="5">
        <v>-1.2497372999999998</v>
      </c>
      <c r="C3281" s="5">
        <v>-5.6336558300000004</v>
      </c>
      <c r="D3281" s="5">
        <v>-15.228419629999999</v>
      </c>
      <c r="E3281" s="5">
        <f>-AVERAGE('Converted Data'!$M$6:$M$1735)</f>
        <v>-810.04352178554905</v>
      </c>
    </row>
    <row r="3282" spans="1:5" x14ac:dyDescent="0.2">
      <c r="A3282" s="5">
        <f t="shared" si="171"/>
        <v>0.64166666666667471</v>
      </c>
      <c r="B3282" s="5">
        <v>-1.24306641</v>
      </c>
      <c r="C3282" s="5">
        <v>-5.6336558300000004</v>
      </c>
      <c r="D3282" s="5">
        <v>-15.228419629999999</v>
      </c>
      <c r="E3282" s="5">
        <f>-AVERAGE('Converted Data'!$M$6:$M$1735)</f>
        <v>-810.04352178554905</v>
      </c>
    </row>
    <row r="3283" spans="1:5" x14ac:dyDescent="0.2">
      <c r="A3283" s="5">
        <f t="shared" ref="A3283:A3346" si="172">A3282+1/1200</f>
        <v>0.64250000000000806</v>
      </c>
      <c r="B3283" s="5">
        <v>-1.2484539299999997</v>
      </c>
      <c r="C3283" s="5">
        <v>-5.6305270000000007</v>
      </c>
      <c r="D3283" s="5">
        <v>-15.228419629999999</v>
      </c>
      <c r="E3283" s="5">
        <f>-AVERAGE('Converted Data'!$M$6:$M$1735)</f>
        <v>-810.04352178554905</v>
      </c>
    </row>
    <row r="3284" spans="1:5" x14ac:dyDescent="0.2">
      <c r="A3284" s="5">
        <f t="shared" si="172"/>
        <v>0.64333333333334142</v>
      </c>
      <c r="B3284" s="5">
        <v>-2.4969188999999998</v>
      </c>
      <c r="C3284" s="5">
        <v>-6.2584959100000006</v>
      </c>
      <c r="D3284" s="5">
        <v>-16.486233739999999</v>
      </c>
      <c r="E3284" s="5">
        <f>-AVERAGE('Converted Data'!$M$6:$M$1735)</f>
        <v>-810.04352178554905</v>
      </c>
    </row>
    <row r="3285" spans="1:5" x14ac:dyDescent="0.2">
      <c r="A3285" s="5">
        <f t="shared" si="172"/>
        <v>0.64416666666667477</v>
      </c>
      <c r="B3285" s="5">
        <v>-2.48516973</v>
      </c>
      <c r="C3285" s="5">
        <v>-5.6336558300000004</v>
      </c>
      <c r="D3285" s="5">
        <v>-15.228419629999999</v>
      </c>
      <c r="E3285" s="5">
        <f>-AVERAGE('Converted Data'!$M$6:$M$1735)</f>
        <v>-810.04352178554905</v>
      </c>
    </row>
    <row r="3286" spans="1:5" x14ac:dyDescent="0.2">
      <c r="A3286" s="5">
        <f t="shared" si="172"/>
        <v>0.64500000000000812</v>
      </c>
      <c r="B3286" s="5">
        <v>-2.4969188999999998</v>
      </c>
      <c r="C3286" s="5">
        <v>-5.0056869200000005</v>
      </c>
      <c r="D3286" s="5">
        <v>-15.237917489999999</v>
      </c>
      <c r="E3286" s="5">
        <f>-AVERAGE('Converted Data'!$M$6:$M$1735)</f>
        <v>-810.04352178554905</v>
      </c>
    </row>
    <row r="3287" spans="1:5" x14ac:dyDescent="0.2">
      <c r="A3287" s="5">
        <f t="shared" si="172"/>
        <v>0.64583333333334147</v>
      </c>
      <c r="B3287" s="5">
        <v>-1.8576018000000001</v>
      </c>
      <c r="C3287" s="5">
        <v>-5.0062549299999999</v>
      </c>
      <c r="D3287" s="5">
        <v>-15.2196883</v>
      </c>
      <c r="E3287" s="5">
        <f>-AVERAGE('Converted Data'!$M$6:$M$1735)</f>
        <v>-810.04352178554905</v>
      </c>
    </row>
    <row r="3288" spans="1:5" x14ac:dyDescent="0.2">
      <c r="A3288" s="5">
        <f t="shared" si="172"/>
        <v>0.64666666666667483</v>
      </c>
      <c r="B3288" s="5">
        <v>-2.4969188999999998</v>
      </c>
      <c r="C3288" s="5">
        <v>-5.6336558300000004</v>
      </c>
      <c r="D3288" s="5">
        <v>-15.228419629999999</v>
      </c>
      <c r="E3288" s="5">
        <f>-AVERAGE('Converted Data'!$M$6:$M$1735)</f>
        <v>-810.04352178554905</v>
      </c>
    </row>
    <row r="3289" spans="1:5" x14ac:dyDescent="0.2">
      <c r="A3289" s="5">
        <f t="shared" si="172"/>
        <v>0.64750000000000818</v>
      </c>
      <c r="B3289" s="5">
        <v>-1.24306641</v>
      </c>
      <c r="C3289" s="5">
        <v>-5.0062549299999999</v>
      </c>
      <c r="D3289" s="5">
        <v>-15.228419629999999</v>
      </c>
      <c r="E3289" s="5">
        <f>-AVERAGE('Converted Data'!$M$6:$M$1735)</f>
        <v>-810.04352178554905</v>
      </c>
    </row>
    <row r="3290" spans="1:5" x14ac:dyDescent="0.2">
      <c r="A3290" s="5">
        <f t="shared" si="172"/>
        <v>0.64833333333334153</v>
      </c>
      <c r="B3290" s="5">
        <v>-2.4969188999999998</v>
      </c>
      <c r="C3290" s="5">
        <v>-5.6336558300000004</v>
      </c>
      <c r="D3290" s="5">
        <v>-15.228419629999999</v>
      </c>
      <c r="E3290" s="5">
        <f>-AVERAGE('Converted Data'!$M$6:$M$1735)</f>
        <v>-810.04352178554905</v>
      </c>
    </row>
    <row r="3291" spans="1:5" x14ac:dyDescent="0.2">
      <c r="A3291" s="5">
        <f t="shared" si="172"/>
        <v>0.64916666666667489</v>
      </c>
      <c r="B3291" s="5">
        <v>-1.8706343399999998</v>
      </c>
      <c r="C3291" s="5">
        <v>-6.2603405500000004</v>
      </c>
      <c r="D3291" s="5">
        <v>-13.959278810000001</v>
      </c>
      <c r="E3291" s="5">
        <f>-AVERAGE('Converted Data'!$M$6:$M$1735)</f>
        <v>-810.04352178554905</v>
      </c>
    </row>
    <row r="3292" spans="1:5" x14ac:dyDescent="0.2">
      <c r="A3292" s="5">
        <f t="shared" si="172"/>
        <v>0.65000000000000824</v>
      </c>
      <c r="B3292" s="5">
        <v>-1.24306641</v>
      </c>
      <c r="C3292" s="5">
        <v>-5.0062549299999999</v>
      </c>
      <c r="D3292" s="5">
        <v>-15.228419629999999</v>
      </c>
      <c r="E3292" s="5">
        <f>-AVERAGE('Converted Data'!$M$6:$M$1735)</f>
        <v>-810.04352178554905</v>
      </c>
    </row>
    <row r="3293" spans="1:5" x14ac:dyDescent="0.2">
      <c r="A3293" s="5">
        <f t="shared" si="172"/>
        <v>0.65083333333334159</v>
      </c>
      <c r="B3293" s="5">
        <v>-1.8693509699999997</v>
      </c>
      <c r="C3293" s="5">
        <v>-6.2584959100000006</v>
      </c>
      <c r="D3293" s="5">
        <v>-16.497560450000002</v>
      </c>
      <c r="E3293" s="5">
        <f>-AVERAGE('Converted Data'!$M$6:$M$1735)</f>
        <v>-810.04352178554905</v>
      </c>
    </row>
    <row r="3294" spans="1:5" x14ac:dyDescent="0.2">
      <c r="A3294" s="5">
        <f t="shared" si="172"/>
        <v>0.65166666666667494</v>
      </c>
      <c r="B3294" s="5">
        <v>-3.1114542900000002</v>
      </c>
      <c r="C3294" s="5">
        <v>-6.2584959100000006</v>
      </c>
      <c r="D3294" s="5">
        <v>-15.228419629999999</v>
      </c>
      <c r="E3294" s="5">
        <f>-AVERAGE('Converted Data'!$M$6:$M$1735)</f>
        <v>-810.04352178554905</v>
      </c>
    </row>
    <row r="3295" spans="1:5" x14ac:dyDescent="0.2">
      <c r="A3295" s="5">
        <f t="shared" si="172"/>
        <v>0.6525000000000083</v>
      </c>
      <c r="B3295" s="5">
        <v>-3.1114542900000002</v>
      </c>
      <c r="C3295" s="5">
        <v>-4.37828602</v>
      </c>
      <c r="D3295" s="5">
        <v>-15.232717939999999</v>
      </c>
      <c r="E3295" s="5">
        <f>-AVERAGE('Converted Data'!$M$6:$M$1735)</f>
        <v>-810.04352178554905</v>
      </c>
    </row>
    <row r="3296" spans="1:5" x14ac:dyDescent="0.2">
      <c r="A3296" s="5">
        <f t="shared" si="172"/>
        <v>0.65333333333334165</v>
      </c>
      <c r="B3296" s="5">
        <v>-2.4969188999999998</v>
      </c>
      <c r="C3296" s="5">
        <v>-5.0062549299999999</v>
      </c>
      <c r="D3296" s="5">
        <v>-15.228419629999999</v>
      </c>
      <c r="E3296" s="5">
        <f>-AVERAGE('Converted Data'!$M$6:$M$1735)</f>
        <v>-810.04352178554905</v>
      </c>
    </row>
    <row r="3297" spans="1:5" x14ac:dyDescent="0.2">
      <c r="A3297" s="5">
        <f t="shared" si="172"/>
        <v>0.654166666666675</v>
      </c>
      <c r="B3297" s="5">
        <v>-1.2484539299999997</v>
      </c>
      <c r="C3297" s="5">
        <v>-3.7516012999999999</v>
      </c>
      <c r="D3297" s="5">
        <v>-15.228419629999999</v>
      </c>
      <c r="E3297" s="5">
        <f>-AVERAGE('Converted Data'!$M$6:$M$1735)</f>
        <v>-810.04352178554905</v>
      </c>
    </row>
    <row r="3298" spans="1:5" x14ac:dyDescent="0.2">
      <c r="A3298" s="5">
        <f t="shared" si="172"/>
        <v>0.65500000000000835</v>
      </c>
      <c r="B3298" s="5">
        <v>-0.62216936999999994</v>
      </c>
      <c r="C3298" s="5">
        <v>-5.6336558300000004</v>
      </c>
      <c r="D3298" s="5">
        <v>-15.228419629999999</v>
      </c>
      <c r="E3298" s="5">
        <f>-AVERAGE('Converted Data'!$M$6:$M$1735)</f>
        <v>-810.04352178554905</v>
      </c>
    </row>
    <row r="3299" spans="1:5" x14ac:dyDescent="0.2">
      <c r="A3299" s="5">
        <f t="shared" si="172"/>
        <v>0.65583333333334171</v>
      </c>
      <c r="B3299" s="5">
        <v>-1.2484539299999997</v>
      </c>
      <c r="C3299" s="5">
        <v>-5.0062549299999999</v>
      </c>
      <c r="D3299" s="5">
        <v>-15.228419629999999</v>
      </c>
      <c r="E3299" s="5">
        <f>-AVERAGE('Converted Data'!$M$6:$M$1735)</f>
        <v>-810.04352178554905</v>
      </c>
    </row>
    <row r="3300" spans="1:5" x14ac:dyDescent="0.2">
      <c r="A3300" s="5">
        <f t="shared" si="172"/>
        <v>0.65666666666667506</v>
      </c>
      <c r="B3300" s="5">
        <v>-1.2367047600000001</v>
      </c>
      <c r="C3300" s="5">
        <v>-5.6336558300000004</v>
      </c>
      <c r="D3300" s="5">
        <v>-15.228419629999999</v>
      </c>
      <c r="E3300" s="5">
        <f>-AVERAGE('Converted Data'!$M$6:$M$1735)</f>
        <v>-810.04352178554905</v>
      </c>
    </row>
    <row r="3301" spans="1:5" x14ac:dyDescent="0.2">
      <c r="A3301" s="5">
        <f t="shared" si="172"/>
        <v>0.65750000000000841</v>
      </c>
      <c r="B3301" s="5">
        <v>-1.8693509699999997</v>
      </c>
      <c r="C3301" s="5">
        <v>-5.6336558300000004</v>
      </c>
      <c r="D3301" s="5">
        <v>-13.959278810000001</v>
      </c>
      <c r="E3301" s="5">
        <f>-AVERAGE('Converted Data'!$M$6:$M$1735)</f>
        <v>-810.04352178554905</v>
      </c>
    </row>
    <row r="3302" spans="1:5" x14ac:dyDescent="0.2">
      <c r="A3302" s="5">
        <f t="shared" si="172"/>
        <v>0.65833333333334176</v>
      </c>
      <c r="B3302" s="5">
        <v>-1.2484539299999997</v>
      </c>
      <c r="C3302" s="5">
        <v>-5.0056869200000005</v>
      </c>
      <c r="D3302" s="5">
        <v>-16.501858759999998</v>
      </c>
      <c r="E3302" s="5">
        <f>-AVERAGE('Converted Data'!$M$6:$M$1735)</f>
        <v>-810.04352178554905</v>
      </c>
    </row>
    <row r="3303" spans="1:5" x14ac:dyDescent="0.2">
      <c r="A3303" s="5">
        <f t="shared" si="172"/>
        <v>0.65916666666667512</v>
      </c>
      <c r="B3303" s="5">
        <v>-2.4969188999999998</v>
      </c>
      <c r="C3303" s="5">
        <v>-5.6336558300000004</v>
      </c>
      <c r="D3303" s="5">
        <v>-16.501858759999998</v>
      </c>
      <c r="E3303" s="5">
        <f>-AVERAGE('Converted Data'!$M$6:$M$1735)</f>
        <v>-810.04352178554905</v>
      </c>
    </row>
    <row r="3304" spans="1:5" x14ac:dyDescent="0.2">
      <c r="A3304" s="5">
        <f t="shared" si="172"/>
        <v>0.66000000000000847</v>
      </c>
      <c r="B3304" s="5">
        <v>-2.4838863600000001</v>
      </c>
      <c r="C3304" s="5">
        <v>-5.6336558300000004</v>
      </c>
      <c r="D3304" s="5">
        <v>-15.228419629999999</v>
      </c>
      <c r="E3304" s="5">
        <f>-AVERAGE('Converted Data'!$M$6:$M$1735)</f>
        <v>-810.04352178554905</v>
      </c>
    </row>
    <row r="3305" spans="1:5" x14ac:dyDescent="0.2">
      <c r="A3305" s="5">
        <f t="shared" si="172"/>
        <v>0.66083333333334182</v>
      </c>
      <c r="B3305" s="5">
        <v>-1.8706343399999998</v>
      </c>
      <c r="C3305" s="5">
        <v>-5.6336558300000004</v>
      </c>
      <c r="D3305" s="5">
        <v>-16.504462929999999</v>
      </c>
      <c r="E3305" s="5">
        <f>-AVERAGE('Converted Data'!$M$6:$M$1735)</f>
        <v>-810.04352178554905</v>
      </c>
    </row>
    <row r="3306" spans="1:5" x14ac:dyDescent="0.2">
      <c r="A3306" s="5">
        <f t="shared" si="172"/>
        <v>0.66166666666667517</v>
      </c>
      <c r="B3306" s="5">
        <v>-1.8706343399999998</v>
      </c>
      <c r="C3306" s="5">
        <v>-5.0056869200000005</v>
      </c>
      <c r="D3306" s="5">
        <v>-15.228419629999999</v>
      </c>
      <c r="E3306" s="5">
        <f>-AVERAGE('Converted Data'!$M$6:$M$1735)</f>
        <v>-810.04352178554905</v>
      </c>
    </row>
    <row r="3307" spans="1:5" x14ac:dyDescent="0.2">
      <c r="A3307" s="5">
        <f t="shared" si="172"/>
        <v>0.66250000000000853</v>
      </c>
      <c r="B3307" s="5">
        <v>-1.24306641</v>
      </c>
      <c r="C3307" s="5">
        <v>-4.3795702099999998</v>
      </c>
      <c r="D3307" s="5">
        <v>-15.228419629999999</v>
      </c>
      <c r="E3307" s="5">
        <f>-AVERAGE('Converted Data'!$M$6:$M$1735)</f>
        <v>-810.04352178554905</v>
      </c>
    </row>
    <row r="3308" spans="1:5" x14ac:dyDescent="0.2">
      <c r="A3308" s="5">
        <f t="shared" si="172"/>
        <v>0.66333333333334188</v>
      </c>
      <c r="B3308" s="5">
        <v>-1.24306641</v>
      </c>
      <c r="C3308" s="5">
        <v>-5.6336558300000004</v>
      </c>
      <c r="D3308" s="5">
        <v>-12.69532875</v>
      </c>
      <c r="E3308" s="5">
        <f>-AVERAGE('Converted Data'!$M$6:$M$1735)</f>
        <v>-810.04352178554905</v>
      </c>
    </row>
    <row r="3309" spans="1:5" x14ac:dyDescent="0.2">
      <c r="A3309" s="5">
        <f t="shared" si="172"/>
        <v>0.66416666666667523</v>
      </c>
      <c r="B3309" s="5">
        <v>-1.24306641</v>
      </c>
      <c r="C3309" s="5">
        <v>-6.2584959100000006</v>
      </c>
      <c r="D3309" s="5">
        <v>-15.228419629999999</v>
      </c>
      <c r="E3309" s="5">
        <f>-AVERAGE('Converted Data'!$M$6:$M$1735)</f>
        <v>-810.04352178554905</v>
      </c>
    </row>
    <row r="3310" spans="1:5" x14ac:dyDescent="0.2">
      <c r="A3310" s="5">
        <f t="shared" si="172"/>
        <v>0.66500000000000858</v>
      </c>
      <c r="B3310" s="5">
        <v>-2.48516973</v>
      </c>
      <c r="C3310" s="5">
        <v>-5.6336558300000004</v>
      </c>
      <c r="D3310" s="5">
        <v>-15.228419629999999</v>
      </c>
      <c r="E3310" s="5">
        <f>-AVERAGE('Converted Data'!$M$6:$M$1735)</f>
        <v>-810.04352178554905</v>
      </c>
    </row>
    <row r="3311" spans="1:5" x14ac:dyDescent="0.2">
      <c r="A3311" s="5">
        <f t="shared" si="172"/>
        <v>0.66583333333334194</v>
      </c>
      <c r="B3311" s="5">
        <v>-1.24306641</v>
      </c>
      <c r="C3311" s="5">
        <v>-5.0056869200000005</v>
      </c>
      <c r="D3311" s="5">
        <v>-13.952376329999998</v>
      </c>
      <c r="E3311" s="5">
        <f>-AVERAGE('Converted Data'!$M$6:$M$1735)</f>
        <v>-810.04352178554905</v>
      </c>
    </row>
    <row r="3312" spans="1:5" x14ac:dyDescent="0.2">
      <c r="A3312" s="5">
        <f t="shared" si="172"/>
        <v>0.66666666666667529</v>
      </c>
      <c r="B3312" s="5">
        <v>-0.62216936999999994</v>
      </c>
      <c r="C3312" s="5">
        <v>-6.2584959100000006</v>
      </c>
      <c r="D3312" s="5">
        <v>-16.501858759999998</v>
      </c>
      <c r="E3312" s="5">
        <f>-AVERAGE('Converted Data'!$M$6:$M$1735)</f>
        <v>-810.04352178554905</v>
      </c>
    </row>
    <row r="3313" spans="1:5" x14ac:dyDescent="0.2">
      <c r="A3313" s="5">
        <f t="shared" si="172"/>
        <v>0.66750000000000864</v>
      </c>
      <c r="B3313" s="5">
        <v>-1.8693509699999997</v>
      </c>
      <c r="C3313" s="5">
        <v>-6.2584959100000006</v>
      </c>
      <c r="D3313" s="5">
        <v>-15.228419629999999</v>
      </c>
      <c r="E3313" s="5">
        <f>-AVERAGE('Converted Data'!$M$6:$M$1735)</f>
        <v>-810.04352178554905</v>
      </c>
    </row>
    <row r="3314" spans="1:5" x14ac:dyDescent="0.2">
      <c r="A3314" s="5">
        <f t="shared" si="172"/>
        <v>0.66833333333334199</v>
      </c>
      <c r="B3314" s="5">
        <v>-2.4969188999999998</v>
      </c>
      <c r="C3314" s="5">
        <v>-5.0062549299999999</v>
      </c>
      <c r="D3314" s="5">
        <v>-15.228419629999999</v>
      </c>
      <c r="E3314" s="5">
        <f>-AVERAGE('Converted Data'!$M$6:$M$1735)</f>
        <v>-810.04352178554905</v>
      </c>
    </row>
    <row r="3315" spans="1:5" x14ac:dyDescent="0.2">
      <c r="A3315" s="5">
        <f t="shared" si="172"/>
        <v>0.66916666666667535</v>
      </c>
      <c r="B3315" s="5">
        <v>-2.4969188999999998</v>
      </c>
      <c r="C3315" s="5">
        <v>-5.0062549299999999</v>
      </c>
      <c r="D3315" s="5">
        <v>-17.773603749999999</v>
      </c>
      <c r="E3315" s="5">
        <f>-AVERAGE('Converted Data'!$M$6:$M$1735)</f>
        <v>-810.04352178554905</v>
      </c>
    </row>
    <row r="3316" spans="1:5" x14ac:dyDescent="0.2">
      <c r="A3316" s="5">
        <f t="shared" si="172"/>
        <v>0.6700000000000087</v>
      </c>
      <c r="B3316" s="5">
        <v>-0.62216936999999994</v>
      </c>
      <c r="C3316" s="5">
        <v>-5.0056869200000005</v>
      </c>
      <c r="D3316" s="5">
        <v>-12.69532875</v>
      </c>
      <c r="E3316" s="5">
        <f>-AVERAGE('Converted Data'!$M$6:$M$1735)</f>
        <v>-810.04352178554905</v>
      </c>
    </row>
    <row r="3317" spans="1:5" x14ac:dyDescent="0.2">
      <c r="A3317" s="5">
        <f t="shared" si="172"/>
        <v>0.67083333333334205</v>
      </c>
      <c r="B3317" s="5">
        <v>-1.2484539299999997</v>
      </c>
      <c r="C3317" s="5">
        <v>-4.37828602</v>
      </c>
      <c r="D3317" s="5">
        <v>-15.228419629999999</v>
      </c>
      <c r="E3317" s="5">
        <f>-AVERAGE('Converted Data'!$M$6:$M$1735)</f>
        <v>-810.04352178554905</v>
      </c>
    </row>
    <row r="3318" spans="1:5" x14ac:dyDescent="0.2">
      <c r="A3318" s="5">
        <f t="shared" si="172"/>
        <v>0.6716666666666754</v>
      </c>
      <c r="B3318" s="5">
        <v>-1.8706343399999998</v>
      </c>
      <c r="C3318" s="5">
        <v>-5.0062549299999999</v>
      </c>
      <c r="D3318" s="5">
        <v>-15.228419629999999</v>
      </c>
      <c r="E3318" s="5">
        <f>-AVERAGE('Converted Data'!$M$6:$M$1735)</f>
        <v>-810.04352178554905</v>
      </c>
    </row>
    <row r="3319" spans="1:5" x14ac:dyDescent="0.2">
      <c r="A3319" s="5">
        <f t="shared" si="172"/>
        <v>0.67250000000000876</v>
      </c>
      <c r="B3319" s="5">
        <v>-1.8706343399999998</v>
      </c>
      <c r="C3319" s="5">
        <v>-5.6336558300000004</v>
      </c>
      <c r="D3319" s="5">
        <v>-16.497560450000002</v>
      </c>
      <c r="E3319" s="5">
        <f>-AVERAGE('Converted Data'!$M$6:$M$1735)</f>
        <v>-810.04352178554905</v>
      </c>
    </row>
    <row r="3320" spans="1:5" x14ac:dyDescent="0.2">
      <c r="A3320" s="5">
        <f t="shared" si="172"/>
        <v>0.67333333333334211</v>
      </c>
      <c r="B3320" s="5">
        <v>-1.24306641</v>
      </c>
      <c r="C3320" s="5">
        <v>-5.6336558300000004</v>
      </c>
      <c r="D3320" s="5">
        <v>-16.504462929999999</v>
      </c>
      <c r="E3320" s="5">
        <f>-AVERAGE('Converted Data'!$M$6:$M$1735)</f>
        <v>-810.04352178554905</v>
      </c>
    </row>
    <row r="3321" spans="1:5" x14ac:dyDescent="0.2">
      <c r="A3321" s="5">
        <f t="shared" si="172"/>
        <v>0.67416666666667546</v>
      </c>
      <c r="B3321" s="5">
        <v>-2.4838863600000001</v>
      </c>
      <c r="C3321" s="5">
        <v>-5.0062549299999999</v>
      </c>
      <c r="D3321" s="5">
        <v>-16.504462929999999</v>
      </c>
      <c r="E3321" s="5">
        <f>-AVERAGE('Converted Data'!$M$6:$M$1735)</f>
        <v>-810.04352178554905</v>
      </c>
    </row>
    <row r="3322" spans="1:5" x14ac:dyDescent="0.2">
      <c r="A3322" s="5">
        <f t="shared" si="172"/>
        <v>0.67500000000000882</v>
      </c>
      <c r="B3322" s="5">
        <v>-1.8706343399999998</v>
      </c>
      <c r="C3322" s="5">
        <v>-4.37828602</v>
      </c>
      <c r="D3322" s="5">
        <v>-15.228419629999999</v>
      </c>
      <c r="E3322" s="5">
        <f>-AVERAGE('Converted Data'!$M$6:$M$1735)</f>
        <v>-810.04352178554905</v>
      </c>
    </row>
    <row r="3323" spans="1:5" x14ac:dyDescent="0.2">
      <c r="A3323" s="5">
        <f t="shared" si="172"/>
        <v>0.67583333333334217</v>
      </c>
      <c r="B3323" s="5">
        <v>-56.914174799999998</v>
      </c>
      <c r="C3323" s="5">
        <v>-24.39747603</v>
      </c>
      <c r="D3323" s="5">
        <v>153.23433711999999</v>
      </c>
      <c r="E3323" s="5">
        <f>-AVERAGE('Converted Data'!$M$6:$M$1735)</f>
        <v>-810.04352178554905</v>
      </c>
    </row>
    <row r="3324" spans="1:5" x14ac:dyDescent="0.2">
      <c r="A3324" s="5">
        <f t="shared" si="172"/>
        <v>0.67666666666667552</v>
      </c>
      <c r="B3324" s="5">
        <v>-7.5554400600000005</v>
      </c>
      <c r="C3324" s="5">
        <v>-13.817795470000004</v>
      </c>
      <c r="D3324" s="5">
        <v>-48.188168619999999</v>
      </c>
      <c r="E3324" s="5">
        <f>-AVERAGE('Converted Data'!$M$6:$M$1735)</f>
        <v>-810.04352178554905</v>
      </c>
    </row>
    <row r="3325" spans="1:5" x14ac:dyDescent="0.2">
      <c r="A3325" s="5">
        <f t="shared" si="172"/>
        <v>0.67750000000000887</v>
      </c>
      <c r="B3325" s="5">
        <v>-10.651971</v>
      </c>
      <c r="C3325" s="5">
        <v>-50.692193100000004</v>
      </c>
      <c r="D3325" s="5">
        <v>-21.593965090000001</v>
      </c>
      <c r="E3325" s="5">
        <f>-AVERAGE('Converted Data'!$M$6:$M$1735)</f>
        <v>-810.04352178554905</v>
      </c>
    </row>
    <row r="3326" spans="1:5" x14ac:dyDescent="0.2">
      <c r="A3326" s="5">
        <f t="shared" si="172"/>
        <v>0.67833333333334223</v>
      </c>
      <c r="B3326" s="5">
        <v>-25.715428019999997</v>
      </c>
      <c r="C3326" s="5">
        <v>1.2179946999999984</v>
      </c>
      <c r="D3326" s="5">
        <v>168.55828584000002</v>
      </c>
      <c r="E3326" s="5">
        <f>-AVERAGE('Converted Data'!$M$6:$M$1735)</f>
        <v>-810.04352178554905</v>
      </c>
    </row>
    <row r="3327" spans="1:5" x14ac:dyDescent="0.2">
      <c r="A3327" s="5">
        <f t="shared" si="172"/>
        <v>0.67916666666667558</v>
      </c>
      <c r="B3327" s="5">
        <v>-40.572138510000002</v>
      </c>
      <c r="C3327" s="5">
        <v>-80.870658100000014</v>
      </c>
      <c r="D3327" s="5">
        <v>194.02198823999998</v>
      </c>
      <c r="E3327" s="5">
        <f>-AVERAGE('Converted Data'!$M$6:$M$1735)</f>
        <v>-810.04352178554905</v>
      </c>
    </row>
    <row r="3328" spans="1:5" x14ac:dyDescent="0.2">
      <c r="A3328" s="5">
        <f t="shared" si="172"/>
        <v>0.68000000000000893</v>
      </c>
      <c r="B3328" s="5">
        <v>-38.051697059999995</v>
      </c>
      <c r="C3328" s="5">
        <v>-45.779829530000008</v>
      </c>
      <c r="D3328" s="5">
        <v>166.09995666</v>
      </c>
      <c r="E3328" s="5">
        <f>-AVERAGE('Converted Data'!$M$6:$M$1735)</f>
        <v>-810.04352178554905</v>
      </c>
    </row>
    <row r="3329" spans="1:5" x14ac:dyDescent="0.2">
      <c r="A3329" s="5">
        <f t="shared" si="172"/>
        <v>0.68083333333334228</v>
      </c>
      <c r="B3329" s="5">
        <v>34.327078800000002</v>
      </c>
      <c r="C3329" s="5">
        <v>-67.045231299999998</v>
      </c>
      <c r="D3329" s="5">
        <v>384.27017089999998</v>
      </c>
      <c r="E3329" s="5">
        <f>-AVERAGE('Converted Data'!$M$6:$M$1735)</f>
        <v>-810.04352178554905</v>
      </c>
    </row>
    <row r="3330" spans="1:5" x14ac:dyDescent="0.2">
      <c r="A3330" s="5">
        <f t="shared" si="172"/>
        <v>0.68166666666667564</v>
      </c>
      <c r="B3330" s="5">
        <v>93.104596200000003</v>
      </c>
      <c r="C3330" s="5">
        <v>8.7782518700000018</v>
      </c>
      <c r="D3330" s="5">
        <v>460.318825</v>
      </c>
      <c r="E3330" s="5">
        <f>-AVERAGE('Converted Data'!$M$6:$M$1735)</f>
        <v>-810.04352178554905</v>
      </c>
    </row>
    <row r="3331" spans="1:5" x14ac:dyDescent="0.2">
      <c r="A3331" s="5">
        <f t="shared" si="172"/>
        <v>0.68250000000000899</v>
      </c>
      <c r="B3331" s="5">
        <v>115.74832139999998</v>
      </c>
      <c r="C3331" s="5">
        <v>-38.162114170000002</v>
      </c>
      <c r="D3331" s="5">
        <v>452.75279253999997</v>
      </c>
      <c r="E3331" s="5">
        <f>-AVERAGE('Converted Data'!$M$6:$M$1735)</f>
        <v>-810.04352178554905</v>
      </c>
    </row>
    <row r="3332" spans="1:5" x14ac:dyDescent="0.2">
      <c r="A3332" s="5">
        <f t="shared" si="172"/>
        <v>0.68333333333334234</v>
      </c>
      <c r="B3332" s="5">
        <v>167.47177199999999</v>
      </c>
      <c r="C3332" s="5">
        <v>-39.390698180000001</v>
      </c>
      <c r="D3332" s="5">
        <v>665.19016669999996</v>
      </c>
      <c r="E3332" s="5">
        <f>-AVERAGE('Converted Data'!$M$6:$M$1735)</f>
        <v>-810.04352178554905</v>
      </c>
    </row>
    <row r="3333" spans="1:5" x14ac:dyDescent="0.2">
      <c r="A3333" s="5">
        <f t="shared" si="172"/>
        <v>0.68416666666667569</v>
      </c>
      <c r="B3333" s="5">
        <v>229.42459200000002</v>
      </c>
      <c r="C3333" s="5">
        <v>7.5460416000000023</v>
      </c>
      <c r="D3333" s="5">
        <v>852.80401800000004</v>
      </c>
      <c r="E3333" s="5">
        <f>-AVERAGE('Converted Data'!$M$6:$M$1735)</f>
        <v>-810.04352178554905</v>
      </c>
    </row>
    <row r="3334" spans="1:5" x14ac:dyDescent="0.2">
      <c r="A3334" s="5">
        <f t="shared" si="172"/>
        <v>0.68500000000000905</v>
      </c>
      <c r="B3334" s="5">
        <v>277.29815099999996</v>
      </c>
      <c r="C3334" s="5">
        <v>9.4839889100000025</v>
      </c>
      <c r="D3334" s="5">
        <v>832.61936319999995</v>
      </c>
      <c r="E3334" s="5">
        <f>-AVERAGE('Converted Data'!$M$6:$M$1735)</f>
        <v>-810.04352178554905</v>
      </c>
    </row>
    <row r="3335" spans="1:5" x14ac:dyDescent="0.2">
      <c r="A3335" s="5">
        <f t="shared" si="172"/>
        <v>0.6858333333333424</v>
      </c>
      <c r="B3335" s="5">
        <v>318.934527</v>
      </c>
      <c r="C3335" s="5">
        <v>-21.221970500000001</v>
      </c>
      <c r="D3335" s="5">
        <v>901.34393583999997</v>
      </c>
      <c r="E3335" s="5">
        <f>-AVERAGE('Converted Data'!$M$6:$M$1735)</f>
        <v>-810.04352178554905</v>
      </c>
    </row>
    <row r="3336" spans="1:5" x14ac:dyDescent="0.2">
      <c r="A3336" s="5">
        <f t="shared" si="172"/>
        <v>0.68666666666667575</v>
      </c>
      <c r="B3336" s="5">
        <v>363.00378599999999</v>
      </c>
      <c r="C3336" s="5">
        <v>-9.3136533999999997</v>
      </c>
      <c r="D3336" s="5">
        <v>1079.6724352599999</v>
      </c>
      <c r="E3336" s="5">
        <f>-AVERAGE('Converted Data'!$M$6:$M$1735)</f>
        <v>-810.04352178554905</v>
      </c>
    </row>
    <row r="3337" spans="1:5" x14ac:dyDescent="0.2">
      <c r="A3337" s="5">
        <f t="shared" si="172"/>
        <v>0.6875000000000091</v>
      </c>
      <c r="B3337" s="5">
        <v>390.16099199999996</v>
      </c>
      <c r="C3337" s="5">
        <v>-5.4735723999999948</v>
      </c>
      <c r="D3337" s="5">
        <v>1107.9748640600001</v>
      </c>
      <c r="E3337" s="5">
        <f>-AVERAGE('Converted Data'!$M$6:$M$1735)</f>
        <v>-810.04352178554905</v>
      </c>
    </row>
    <row r="3338" spans="1:5" x14ac:dyDescent="0.2">
      <c r="A3338" s="5">
        <f t="shared" si="172"/>
        <v>0.68833333333334246</v>
      </c>
      <c r="B3338" s="5">
        <v>400.96834199999995</v>
      </c>
      <c r="C3338" s="5">
        <v>-49.913688</v>
      </c>
      <c r="D3338" s="5">
        <v>1117.4540830999999</v>
      </c>
      <c r="E3338" s="5">
        <f>-AVERAGE('Converted Data'!$M$6:$M$1735)</f>
        <v>-810.04352178554905</v>
      </c>
    </row>
    <row r="3339" spans="1:5" x14ac:dyDescent="0.2">
      <c r="A3339" s="5">
        <f t="shared" si="172"/>
        <v>0.68916666666667581</v>
      </c>
      <c r="B3339" s="5">
        <v>428.06897099999998</v>
      </c>
      <c r="C3339" s="5">
        <v>-55.580756000000001</v>
      </c>
      <c r="D3339" s="5">
        <v>1288.7611016000001</v>
      </c>
      <c r="E3339" s="5">
        <f>-AVERAGE('Converted Data'!$M$6:$M$1735)</f>
        <v>-810.04352178554905</v>
      </c>
    </row>
    <row r="3340" spans="1:5" x14ac:dyDescent="0.2">
      <c r="A3340" s="5">
        <f t="shared" si="172"/>
        <v>0.69000000000000916</v>
      </c>
      <c r="B3340" s="5">
        <v>446.41260299999999</v>
      </c>
      <c r="C3340" s="5">
        <v>-47.457084899999998</v>
      </c>
      <c r="D3340" s="5">
        <v>1414.7251486999999</v>
      </c>
      <c r="E3340" s="5">
        <f>-AVERAGE('Converted Data'!$M$6:$M$1735)</f>
        <v>-810.04352178554905</v>
      </c>
    </row>
    <row r="3341" spans="1:5" x14ac:dyDescent="0.2">
      <c r="A3341" s="5">
        <f t="shared" si="172"/>
        <v>0.69083333333334251</v>
      </c>
      <c r="B3341" s="5">
        <v>448.660572</v>
      </c>
      <c r="C3341" s="5">
        <v>-49.190721199999992</v>
      </c>
      <c r="D3341" s="5">
        <v>1446.6167952000001</v>
      </c>
      <c r="E3341" s="5">
        <f>-AVERAGE('Converted Data'!$M$6:$M$1735)</f>
        <v>-810.04352178554905</v>
      </c>
    </row>
    <row r="3342" spans="1:5" x14ac:dyDescent="0.2">
      <c r="A3342" s="5">
        <f t="shared" si="172"/>
        <v>0.69166666666667587</v>
      </c>
      <c r="B3342" s="5">
        <v>434.19658499999997</v>
      </c>
      <c r="C3342" s="5">
        <v>-75.042987999999994</v>
      </c>
      <c r="D3342" s="5">
        <v>1490.6315678999999</v>
      </c>
      <c r="E3342" s="5">
        <f>-AVERAGE('Converted Data'!$M$6:$M$1735)</f>
        <v>-810.04352178554905</v>
      </c>
    </row>
    <row r="3343" spans="1:5" x14ac:dyDescent="0.2">
      <c r="A3343" s="5">
        <f t="shared" si="172"/>
        <v>0.69250000000000922</v>
      </c>
      <c r="B3343" s="5">
        <v>422.022246</v>
      </c>
      <c r="C3343" s="5">
        <v>-53.763949599999997</v>
      </c>
      <c r="D3343" s="5">
        <v>1632.3027262000001</v>
      </c>
      <c r="E3343" s="5">
        <f>-AVERAGE('Converted Data'!$M$6:$M$1735)</f>
        <v>-810.04352178554905</v>
      </c>
    </row>
    <row r="3344" spans="1:5" x14ac:dyDescent="0.2">
      <c r="A3344" s="5">
        <f t="shared" si="172"/>
        <v>0.69333333333334257</v>
      </c>
      <c r="B3344" s="5">
        <v>405.99365399999999</v>
      </c>
      <c r="C3344" s="5">
        <v>-15.937361999999993</v>
      </c>
      <c r="D3344" s="5">
        <v>1716.5179727000002</v>
      </c>
      <c r="E3344" s="5">
        <f>-AVERAGE('Converted Data'!$M$6:$M$1735)</f>
        <v>-810.04352178554905</v>
      </c>
    </row>
    <row r="3345" spans="1:5" x14ac:dyDescent="0.2">
      <c r="A3345" s="5">
        <f t="shared" si="172"/>
        <v>0.69416666666667592</v>
      </c>
      <c r="B3345" s="5">
        <v>393.15526499999999</v>
      </c>
      <c r="C3345" s="5">
        <v>10.854202999999998</v>
      </c>
      <c r="D3345" s="5">
        <v>1780.7797700000001</v>
      </c>
      <c r="E3345" s="5">
        <f>-AVERAGE('Converted Data'!$M$6:$M$1735)</f>
        <v>-810.04352178554905</v>
      </c>
    </row>
    <row r="3346" spans="1:5" x14ac:dyDescent="0.2">
      <c r="A3346" s="5">
        <f t="shared" si="172"/>
        <v>0.69500000000000928</v>
      </c>
      <c r="B3346" s="5">
        <v>392.476044</v>
      </c>
      <c r="C3346" s="5">
        <v>45.310462000000008</v>
      </c>
      <c r="D3346" s="5">
        <v>1900.0604250000001</v>
      </c>
      <c r="E3346" s="5">
        <f>-AVERAGE('Converted Data'!$M$6:$M$1735)</f>
        <v>-810.04352178554905</v>
      </c>
    </row>
    <row r="3347" spans="1:5" x14ac:dyDescent="0.2">
      <c r="A3347" s="5">
        <f t="shared" ref="A3347:A3410" si="173">A3346+1/1200</f>
        <v>0.69583333333334263</v>
      </c>
      <c r="B3347" s="5">
        <v>396.48677999999995</v>
      </c>
      <c r="C3347" s="5">
        <v>75.364288000000016</v>
      </c>
      <c r="D3347" s="5">
        <v>1930.2131869999998</v>
      </c>
      <c r="E3347" s="5">
        <f>-AVERAGE('Converted Data'!$M$6:$M$1735)</f>
        <v>-810.04352178554905</v>
      </c>
    </row>
    <row r="3348" spans="1:5" x14ac:dyDescent="0.2">
      <c r="A3348" s="5">
        <f t="shared" si="173"/>
        <v>0.69666666666667598</v>
      </c>
      <c r="B3348" s="5">
        <v>390.91888200000005</v>
      </c>
      <c r="C3348" s="5">
        <v>72.940959000000021</v>
      </c>
      <c r="D3348" s="5">
        <v>1884.796441</v>
      </c>
      <c r="E3348" s="5">
        <f>-AVERAGE('Converted Data'!$M$6:$M$1735)</f>
        <v>-810.04352178554905</v>
      </c>
    </row>
    <row r="3349" spans="1:5" x14ac:dyDescent="0.2">
      <c r="A3349" s="5">
        <f t="shared" si="173"/>
        <v>0.69750000000000933</v>
      </c>
      <c r="B3349" s="5">
        <v>379.131192</v>
      </c>
      <c r="C3349" s="5">
        <v>41.634317000000017</v>
      </c>
      <c r="D3349" s="5">
        <v>1922.6401779999999</v>
      </c>
      <c r="E3349" s="5">
        <f>-AVERAGE('Converted Data'!$M$6:$M$1735)</f>
        <v>-810.04352178554905</v>
      </c>
    </row>
    <row r="3350" spans="1:5" x14ac:dyDescent="0.2">
      <c r="A3350" s="5">
        <f t="shared" si="173"/>
        <v>0.69833333333334269</v>
      </c>
      <c r="B3350" s="5">
        <v>366.44403899999998</v>
      </c>
      <c r="C3350" s="5">
        <v>24.862836000000001</v>
      </c>
      <c r="D3350" s="5">
        <v>1943.9818329999998</v>
      </c>
      <c r="E3350" s="5">
        <f>-AVERAGE('Converted Data'!$M$6:$M$1735)</f>
        <v>-810.04352178554905</v>
      </c>
    </row>
    <row r="3351" spans="1:5" x14ac:dyDescent="0.2">
      <c r="A3351" s="5">
        <f t="shared" si="173"/>
        <v>0.69916666666667604</v>
      </c>
      <c r="B3351" s="5">
        <v>338.56427100000002</v>
      </c>
      <c r="C3351" s="5">
        <v>3.4833910000000117</v>
      </c>
      <c r="D3351" s="5">
        <v>1872.077501</v>
      </c>
      <c r="E3351" s="5">
        <f>-AVERAGE('Converted Data'!$M$6:$M$1735)</f>
        <v>-810.04352178554905</v>
      </c>
    </row>
    <row r="3352" spans="1:5" x14ac:dyDescent="0.2">
      <c r="A3352" s="5">
        <f t="shared" si="173"/>
        <v>0.70000000000000939</v>
      </c>
      <c r="B3352" s="5">
        <v>303.43553400000002</v>
      </c>
      <c r="C3352" s="5">
        <v>-31.031458000000001</v>
      </c>
      <c r="D3352" s="5">
        <v>1797.2470519999999</v>
      </c>
      <c r="E3352" s="5">
        <f>-AVERAGE('Converted Data'!$M$6:$M$1735)</f>
        <v>-810.04352178554905</v>
      </c>
    </row>
    <row r="3353" spans="1:5" x14ac:dyDescent="0.2">
      <c r="A3353" s="5">
        <f t="shared" si="173"/>
        <v>0.70083333333334275</v>
      </c>
      <c r="B3353" s="5">
        <v>258.31526871</v>
      </c>
      <c r="C3353" s="5">
        <v>-51.041007999999984</v>
      </c>
      <c r="D3353" s="5">
        <v>1755.5592360000001</v>
      </c>
      <c r="E3353" s="5">
        <f>-AVERAGE('Converted Data'!$M$6:$M$1735)</f>
        <v>-810.04352178554905</v>
      </c>
    </row>
    <row r="3354" spans="1:5" x14ac:dyDescent="0.2">
      <c r="A3354" s="5">
        <f t="shared" si="173"/>
        <v>0.7016666666666761</v>
      </c>
      <c r="B3354" s="5">
        <v>191.09181720000001</v>
      </c>
      <c r="C3354" s="5">
        <v>-50.490287999999993</v>
      </c>
      <c r="D3354" s="5">
        <v>1657.8351779999998</v>
      </c>
      <c r="E3354" s="5">
        <f>-AVERAGE('Converted Data'!$M$6:$M$1735)</f>
        <v>-810.04352178554905</v>
      </c>
    </row>
    <row r="3355" spans="1:5" x14ac:dyDescent="0.2">
      <c r="A3355" s="5">
        <f t="shared" si="173"/>
        <v>0.70250000000000945</v>
      </c>
      <c r="B3355" s="5">
        <v>109.56084900000002</v>
      </c>
      <c r="C3355" s="5">
        <v>-63.561431999999982</v>
      </c>
      <c r="D3355" s="5">
        <v>1546.099584</v>
      </c>
      <c r="E3355" s="5">
        <f>-AVERAGE('Converted Data'!$M$6:$M$1735)</f>
        <v>-810.04352178554905</v>
      </c>
    </row>
    <row r="3356" spans="1:5" x14ac:dyDescent="0.2">
      <c r="A3356" s="5">
        <f t="shared" si="173"/>
        <v>0.7033333333333428</v>
      </c>
      <c r="B3356" s="5">
        <v>25.814481000000015</v>
      </c>
      <c r="C3356" s="5">
        <v>-71.789320000000004</v>
      </c>
      <c r="D3356" s="5">
        <v>1507.7101680000001</v>
      </c>
      <c r="E3356" s="5">
        <f>-AVERAGE('Converted Data'!$M$6:$M$1735)</f>
        <v>-810.04352178554905</v>
      </c>
    </row>
    <row r="3357" spans="1:5" x14ac:dyDescent="0.2">
      <c r="A3357" s="5">
        <f t="shared" si="173"/>
        <v>0.70416666666667616</v>
      </c>
      <c r="B3357" s="5">
        <v>-59.954366999999998</v>
      </c>
      <c r="C3357" s="5">
        <v>-62.934078999999997</v>
      </c>
      <c r="D3357" s="5">
        <v>1475.815355</v>
      </c>
      <c r="E3357" s="5">
        <f>-AVERAGE('Converted Data'!$M$6:$M$1735)</f>
        <v>-810.04352178554905</v>
      </c>
    </row>
    <row r="3358" spans="1:5" x14ac:dyDescent="0.2">
      <c r="A3358" s="5">
        <f t="shared" si="173"/>
        <v>0.70500000000000951</v>
      </c>
      <c r="B3358" s="5">
        <v>-144.31865669999999</v>
      </c>
      <c r="C3358" s="5">
        <v>-62.281021999999993</v>
      </c>
      <c r="D3358" s="5">
        <v>1409.1222330000001</v>
      </c>
      <c r="E3358" s="5">
        <f>-AVERAGE('Converted Data'!$M$6:$M$1735)</f>
        <v>-810.04352178554905</v>
      </c>
    </row>
    <row r="3359" spans="1:5" x14ac:dyDescent="0.2">
      <c r="A3359" s="5">
        <f t="shared" si="173"/>
        <v>0.70583333333334286</v>
      </c>
      <c r="B3359" s="5">
        <v>-217.737651</v>
      </c>
      <c r="C3359" s="5">
        <v>-76.656389999999988</v>
      </c>
      <c r="D3359" s="5">
        <v>1393.741808</v>
      </c>
      <c r="E3359" s="5">
        <f>-AVERAGE('Converted Data'!$M$6:$M$1735)</f>
        <v>-810.04352178554905</v>
      </c>
    </row>
    <row r="3360" spans="1:5" x14ac:dyDescent="0.2">
      <c r="A3360" s="5">
        <f t="shared" si="173"/>
        <v>0.70666666666667621</v>
      </c>
      <c r="B3360" s="5">
        <v>-274.52414399999998</v>
      </c>
      <c r="C3360" s="5">
        <v>-76.146493999999961</v>
      </c>
      <c r="D3360" s="5">
        <v>1420.7460660000002</v>
      </c>
      <c r="E3360" s="5">
        <f>-AVERAGE('Converted Data'!$M$6:$M$1735)</f>
        <v>-810.04352178554905</v>
      </c>
    </row>
    <row r="3361" spans="1:5" x14ac:dyDescent="0.2">
      <c r="A3361" s="5">
        <f t="shared" si="173"/>
        <v>0.70750000000000957</v>
      </c>
      <c r="B3361" s="5">
        <v>-326.33750999999995</v>
      </c>
      <c r="C3361" s="5">
        <v>-77.902044199999992</v>
      </c>
      <c r="D3361" s="5">
        <v>1415.261487</v>
      </c>
      <c r="E3361" s="5">
        <f>-AVERAGE('Converted Data'!$M$6:$M$1735)</f>
        <v>-810.04352178554905</v>
      </c>
    </row>
    <row r="3362" spans="1:5" x14ac:dyDescent="0.2">
      <c r="A3362" s="5">
        <f t="shared" si="173"/>
        <v>0.70833333333334292</v>
      </c>
      <c r="B3362" s="5">
        <v>-371.42519099999993</v>
      </c>
      <c r="C3362" s="5">
        <v>-88.655996400000006</v>
      </c>
      <c r="D3362" s="5">
        <v>1413.985772</v>
      </c>
      <c r="E3362" s="5">
        <f>-AVERAGE('Converted Data'!$M$6:$M$1735)</f>
        <v>-810.04352178554905</v>
      </c>
    </row>
    <row r="3363" spans="1:5" x14ac:dyDescent="0.2">
      <c r="A3363" s="5">
        <f t="shared" si="173"/>
        <v>0.70916666666667627</v>
      </c>
      <c r="B3363" s="5">
        <v>-400.26816899999994</v>
      </c>
      <c r="C3363" s="5">
        <v>-94.924743700000022</v>
      </c>
      <c r="D3363" s="5">
        <v>1449.4200639999999</v>
      </c>
      <c r="E3363" s="5">
        <f>-AVERAGE('Converted Data'!$M$6:$M$1735)</f>
        <v>-810.04352178554905</v>
      </c>
    </row>
    <row r="3364" spans="1:5" x14ac:dyDescent="0.2">
      <c r="A3364" s="5">
        <f t="shared" si="173"/>
        <v>0.71000000000000962</v>
      </c>
      <c r="B3364" s="5">
        <v>-417.83184300000005</v>
      </c>
      <c r="C3364" s="5">
        <v>-83.583165719999982</v>
      </c>
      <c r="D3364" s="5">
        <v>1483.521506</v>
      </c>
      <c r="E3364" s="5">
        <f>-AVERAGE('Converted Data'!$M$6:$M$1735)</f>
        <v>-810.04352178554905</v>
      </c>
    </row>
    <row r="3365" spans="1:5" x14ac:dyDescent="0.2">
      <c r="A3365" s="5">
        <f t="shared" si="173"/>
        <v>0.71083333333334298</v>
      </c>
      <c r="B3365" s="5">
        <v>-433.34322899999995</v>
      </c>
      <c r="C3365" s="5">
        <v>-73.655175499999984</v>
      </c>
      <c r="D3365" s="5">
        <v>1488.7395149999998</v>
      </c>
      <c r="E3365" s="5">
        <f>-AVERAGE('Converted Data'!$M$6:$M$1735)</f>
        <v>-810.04352178554905</v>
      </c>
    </row>
    <row r="3366" spans="1:5" x14ac:dyDescent="0.2">
      <c r="A3366" s="5">
        <f t="shared" si="173"/>
        <v>0.71166666666667633</v>
      </c>
      <c r="B3366" s="5">
        <v>-437.47126199999997</v>
      </c>
      <c r="C3366" s="5">
        <v>-63.677039399999991</v>
      </c>
      <c r="D3366" s="5">
        <v>1525.1803150000001</v>
      </c>
      <c r="E3366" s="5">
        <f>-AVERAGE('Converted Data'!$M$6:$M$1735)</f>
        <v>-810.04352178554905</v>
      </c>
    </row>
    <row r="3367" spans="1:5" x14ac:dyDescent="0.2">
      <c r="A3367" s="5">
        <f t="shared" si="173"/>
        <v>0.71250000000000968</v>
      </c>
      <c r="B3367" s="5">
        <v>-440.96202599999998</v>
      </c>
      <c r="C3367" s="5">
        <v>-47.869058699999997</v>
      </c>
      <c r="D3367" s="5">
        <v>1567.555329</v>
      </c>
      <c r="E3367" s="5">
        <f>-AVERAGE('Converted Data'!$M$6:$M$1735)</f>
        <v>-810.04352178554905</v>
      </c>
    </row>
    <row r="3368" spans="1:5" x14ac:dyDescent="0.2">
      <c r="A3368" s="5">
        <f t="shared" si="173"/>
        <v>0.71333333333334303</v>
      </c>
      <c r="B3368" s="5">
        <v>-448.31394</v>
      </c>
      <c r="C3368" s="5">
        <v>-26.665211999999983</v>
      </c>
      <c r="D3368" s="5">
        <v>1578.9530260000001</v>
      </c>
      <c r="E3368" s="5">
        <f>-AVERAGE('Converted Data'!$M$6:$M$1735)</f>
        <v>-810.04352178554905</v>
      </c>
    </row>
    <row r="3369" spans="1:5" x14ac:dyDescent="0.2">
      <c r="A3369" s="5">
        <f t="shared" si="173"/>
        <v>0.71416666666667639</v>
      </c>
      <c r="B3369" s="5">
        <v>-455.82068700000002</v>
      </c>
      <c r="C3369" s="5">
        <v>-17.311036999999985</v>
      </c>
      <c r="D3369" s="5">
        <v>1589.3477309999998</v>
      </c>
      <c r="E3369" s="5">
        <f>-AVERAGE('Converted Data'!$M$6:$M$1735)</f>
        <v>-810.04352178554905</v>
      </c>
    </row>
    <row r="3370" spans="1:5" x14ac:dyDescent="0.2">
      <c r="A3370" s="5">
        <f t="shared" si="173"/>
        <v>0.71500000000000974</v>
      </c>
      <c r="B3370" s="5">
        <v>-458.73600600000003</v>
      </c>
      <c r="C3370" s="5">
        <v>-7.8227729999999838</v>
      </c>
      <c r="D3370" s="5">
        <v>1628.325018</v>
      </c>
      <c r="E3370" s="5">
        <f>-AVERAGE('Converted Data'!$M$6:$M$1735)</f>
        <v>-810.04352178554905</v>
      </c>
    </row>
    <row r="3371" spans="1:5" x14ac:dyDescent="0.2">
      <c r="A3371" s="5">
        <f t="shared" si="173"/>
        <v>0.71583333333334309</v>
      </c>
      <c r="B3371" s="5">
        <v>-457.413996</v>
      </c>
      <c r="C3371" s="5">
        <v>5.9161700000000224</v>
      </c>
      <c r="D3371" s="5">
        <v>1660.5165200000001</v>
      </c>
      <c r="E3371" s="5">
        <f>-AVERAGE('Converted Data'!$M$6:$M$1735)</f>
        <v>-810.04352178554905</v>
      </c>
    </row>
    <row r="3372" spans="1:5" x14ac:dyDescent="0.2">
      <c r="A3372" s="5">
        <f t="shared" si="173"/>
        <v>0.71666666666667644</v>
      </c>
      <c r="B3372" s="5">
        <v>-449.072091</v>
      </c>
      <c r="C3372" s="5">
        <v>11.445747000000011</v>
      </c>
      <c r="D3372" s="5">
        <v>1686.2283619999998</v>
      </c>
      <c r="E3372" s="5">
        <f>-AVERAGE('Converted Data'!$M$6:$M$1735)</f>
        <v>-810.04352178554905</v>
      </c>
    </row>
    <row r="3373" spans="1:5" x14ac:dyDescent="0.2">
      <c r="A3373" s="5">
        <f t="shared" si="173"/>
        <v>0.7175000000000098</v>
      </c>
      <c r="B3373" s="5">
        <v>-432.95572500000003</v>
      </c>
      <c r="C3373" s="5">
        <v>11.588530000000006</v>
      </c>
      <c r="D3373" s="5">
        <v>1730.9286699999998</v>
      </c>
      <c r="E3373" s="5">
        <f>-AVERAGE('Converted Data'!$M$6:$M$1735)</f>
        <v>-810.04352178554905</v>
      </c>
    </row>
    <row r="3374" spans="1:5" x14ac:dyDescent="0.2">
      <c r="A3374" s="5">
        <f t="shared" si="173"/>
        <v>0.71833333333334315</v>
      </c>
      <c r="B3374" s="5">
        <v>-407.36891700000001</v>
      </c>
      <c r="C3374" s="5">
        <v>17.771542000000039</v>
      </c>
      <c r="D3374" s="5">
        <v>1784.4620600000001</v>
      </c>
      <c r="E3374" s="5">
        <f>-AVERAGE('Converted Data'!$M$6:$M$1735)</f>
        <v>-810.04352178554905</v>
      </c>
    </row>
    <row r="3375" spans="1:5" x14ac:dyDescent="0.2">
      <c r="A3375" s="5">
        <f t="shared" si="173"/>
        <v>0.7191666666666765</v>
      </c>
      <c r="B3375" s="5">
        <v>-378.429891</v>
      </c>
      <c r="C3375" s="5">
        <v>21.658888000000005</v>
      </c>
      <c r="D3375" s="5">
        <v>1814.3309049999998</v>
      </c>
      <c r="E3375" s="5">
        <f>-AVERAGE('Converted Data'!$M$6:$M$1735)</f>
        <v>-810.04352178554905</v>
      </c>
    </row>
    <row r="3376" spans="1:5" x14ac:dyDescent="0.2">
      <c r="A3376" s="5">
        <f t="shared" si="173"/>
        <v>0.72000000000000985</v>
      </c>
      <c r="B3376" s="5">
        <v>-343.62931500000002</v>
      </c>
      <c r="C3376" s="5">
        <v>17.975561000000056</v>
      </c>
      <c r="D3376" s="5">
        <v>1860.5805299999997</v>
      </c>
      <c r="E3376" s="5">
        <f>-AVERAGE('Converted Data'!$M$6:$M$1735)</f>
        <v>-810.04352178554905</v>
      </c>
    </row>
    <row r="3377" spans="1:5" x14ac:dyDescent="0.2">
      <c r="A3377" s="5">
        <f t="shared" si="173"/>
        <v>0.72083333333334321</v>
      </c>
      <c r="B3377" s="5">
        <v>-307.95797999999996</v>
      </c>
      <c r="C3377" s="5">
        <v>21.220812000000052</v>
      </c>
      <c r="D3377" s="5">
        <v>1929.707296</v>
      </c>
      <c r="E3377" s="5">
        <f>-AVERAGE('Converted Data'!$M$6:$M$1735)</f>
        <v>-810.04352178554905</v>
      </c>
    </row>
    <row r="3378" spans="1:5" x14ac:dyDescent="0.2">
      <c r="A3378" s="5">
        <f t="shared" si="173"/>
        <v>0.72166666666667656</v>
      </c>
      <c r="B3378" s="5">
        <v>-276.13785899999999</v>
      </c>
      <c r="C3378" s="5">
        <v>28.704267999999985</v>
      </c>
      <c r="D3378" s="5">
        <v>1980.623331</v>
      </c>
      <c r="E3378" s="5">
        <f>-AVERAGE('Converted Data'!$M$6:$M$1735)</f>
        <v>-810.04352178554905</v>
      </c>
    </row>
    <row r="3379" spans="1:5" x14ac:dyDescent="0.2">
      <c r="A3379" s="5">
        <f t="shared" si="173"/>
        <v>0.72250000000000991</v>
      </c>
      <c r="B3379" s="5">
        <v>-245.61656400000001</v>
      </c>
      <c r="C3379" s="5">
        <v>28.234818000000018</v>
      </c>
      <c r="D3379" s="5">
        <v>2039.611414</v>
      </c>
      <c r="E3379" s="5">
        <f>-AVERAGE('Converted Data'!$M$6:$M$1735)</f>
        <v>-810.04352178554905</v>
      </c>
    </row>
    <row r="3380" spans="1:5" x14ac:dyDescent="0.2">
      <c r="A3380" s="5">
        <f t="shared" si="173"/>
        <v>0.72333333333334326</v>
      </c>
      <c r="B3380" s="5">
        <v>-216.38305500000001</v>
      </c>
      <c r="C3380" s="5">
        <v>26.861143000000027</v>
      </c>
      <c r="D3380" s="5">
        <v>2134.7403250000002</v>
      </c>
      <c r="E3380" s="5">
        <f>-AVERAGE('Converted Data'!$M$6:$M$1735)</f>
        <v>-810.04352178554905</v>
      </c>
    </row>
    <row r="3381" spans="1:5" x14ac:dyDescent="0.2">
      <c r="A3381" s="5">
        <f t="shared" si="173"/>
        <v>0.72416666666667662</v>
      </c>
      <c r="B3381" s="5">
        <v>-200.74333200000001</v>
      </c>
      <c r="C3381" s="5">
        <v>16.239410000000049</v>
      </c>
      <c r="D3381" s="5">
        <v>2232.2138679999998</v>
      </c>
      <c r="E3381" s="5">
        <f>-AVERAGE('Converted Data'!$M$6:$M$1735)</f>
        <v>-810.04352178554905</v>
      </c>
    </row>
    <row r="3382" spans="1:5" x14ac:dyDescent="0.2">
      <c r="A3382" s="5">
        <f t="shared" si="173"/>
        <v>0.72500000000000997</v>
      </c>
      <c r="B3382" s="5">
        <v>-189.05997600000001</v>
      </c>
      <c r="C3382" s="5">
        <v>-1.3226189999999463</v>
      </c>
      <c r="D3382" s="5">
        <v>2320.8455389999999</v>
      </c>
      <c r="E3382" s="5">
        <f>-AVERAGE('Converted Data'!$M$6:$M$1735)</f>
        <v>-810.04352178554905</v>
      </c>
    </row>
    <row r="3383" spans="1:5" x14ac:dyDescent="0.2">
      <c r="A3383" s="5">
        <f t="shared" si="173"/>
        <v>0.72583333333334332</v>
      </c>
      <c r="B3383" s="5">
        <v>-174.00784199999998</v>
      </c>
      <c r="C3383" s="5">
        <v>-15.674173000000025</v>
      </c>
      <c r="D3383" s="5">
        <v>2420.434941</v>
      </c>
      <c r="E3383" s="5">
        <f>-AVERAGE('Converted Data'!$M$6:$M$1735)</f>
        <v>-810.04352178554905</v>
      </c>
    </row>
    <row r="3384" spans="1:5" x14ac:dyDescent="0.2">
      <c r="A3384" s="5">
        <f t="shared" si="173"/>
        <v>0.72666666666667667</v>
      </c>
      <c r="B3384" s="5">
        <v>-162.83893799999998</v>
      </c>
      <c r="C3384" s="5">
        <v>-40.796290999999968</v>
      </c>
      <c r="D3384" s="5">
        <v>2521.0941389999998</v>
      </c>
      <c r="E3384" s="5">
        <f>-AVERAGE('Converted Data'!$M$6:$M$1735)</f>
        <v>-810.04352178554905</v>
      </c>
    </row>
    <row r="3385" spans="1:5" x14ac:dyDescent="0.2">
      <c r="A3385" s="5">
        <f t="shared" si="173"/>
        <v>0.72750000000001003</v>
      </c>
      <c r="B3385" s="5">
        <v>-161.14930799999996</v>
      </c>
      <c r="C3385" s="5">
        <v>-59.517870999999957</v>
      </c>
      <c r="D3385" s="5">
        <v>2623.2798000000003</v>
      </c>
      <c r="E3385" s="5">
        <f>-AVERAGE('Converted Data'!$M$6:$M$1735)</f>
        <v>-810.04352178554905</v>
      </c>
    </row>
    <row r="3386" spans="1:5" x14ac:dyDescent="0.2">
      <c r="A3386" s="5">
        <f t="shared" si="173"/>
        <v>0.72833333333334338</v>
      </c>
      <c r="B3386" s="5">
        <v>-166.09676999999999</v>
      </c>
      <c r="C3386" s="5">
        <v>-80.952503999999976</v>
      </c>
      <c r="D3386" s="5">
        <v>2774.9543600000002</v>
      </c>
      <c r="E3386" s="5">
        <f>-AVERAGE('Converted Data'!$M$6:$M$1735)</f>
        <v>-810.04352178554905</v>
      </c>
    </row>
    <row r="3387" spans="1:5" x14ac:dyDescent="0.2">
      <c r="A3387" s="5">
        <f t="shared" si="173"/>
        <v>0.72916666666667673</v>
      </c>
      <c r="B3387" s="5">
        <v>-178.801029</v>
      </c>
      <c r="C3387" s="5">
        <v>-68.829054999999983</v>
      </c>
      <c r="D3387" s="5">
        <v>2907.8824119999999</v>
      </c>
      <c r="E3387" s="5">
        <f>-AVERAGE('Converted Data'!$M$6:$M$1735)</f>
        <v>-810.04352178554905</v>
      </c>
    </row>
    <row r="3388" spans="1:5" x14ac:dyDescent="0.2">
      <c r="A3388" s="5">
        <f t="shared" si="173"/>
        <v>0.73000000000001009</v>
      </c>
      <c r="B3388" s="5">
        <v>-198.27623700000001</v>
      </c>
      <c r="C3388" s="5">
        <v>-62.853841999999986</v>
      </c>
      <c r="D3388" s="5">
        <v>3049.6127809999998</v>
      </c>
      <c r="E3388" s="5">
        <f>-AVERAGE('Converted Data'!$M$6:$M$1735)</f>
        <v>-810.04352178554905</v>
      </c>
    </row>
    <row r="3389" spans="1:5" x14ac:dyDescent="0.2">
      <c r="A3389" s="5">
        <f t="shared" si="173"/>
        <v>0.73083333333334344</v>
      </c>
      <c r="B3389" s="5">
        <v>-222.47783399999997</v>
      </c>
      <c r="C3389" s="5">
        <v>-63.386040000000008</v>
      </c>
      <c r="D3389" s="5">
        <v>3179.8698589999999</v>
      </c>
      <c r="E3389" s="5">
        <f>-AVERAGE('Converted Data'!$M$6:$M$1735)</f>
        <v>-810.04352178554905</v>
      </c>
    </row>
    <row r="3390" spans="1:5" x14ac:dyDescent="0.2">
      <c r="A3390" s="5">
        <f t="shared" si="173"/>
        <v>0.73166666666667679</v>
      </c>
      <c r="B3390" s="5">
        <v>-267.43165799999997</v>
      </c>
      <c r="C3390" s="5">
        <v>-60.20882899999998</v>
      </c>
      <c r="D3390" s="5">
        <v>3321.8553710000001</v>
      </c>
      <c r="E3390" s="5">
        <f>-AVERAGE('Converted Data'!$M$6:$M$1735)</f>
        <v>-810.04352178554905</v>
      </c>
    </row>
    <row r="3391" spans="1:5" x14ac:dyDescent="0.2">
      <c r="A3391" s="5">
        <f t="shared" si="173"/>
        <v>0.73250000000001014</v>
      </c>
      <c r="B3391" s="5">
        <v>-318.98393399999998</v>
      </c>
      <c r="C3391" s="5">
        <v>-54.749560000000002</v>
      </c>
      <c r="D3391" s="5">
        <v>3489.903679</v>
      </c>
      <c r="E3391" s="5">
        <f>-AVERAGE('Converted Data'!$M$6:$M$1735)</f>
        <v>-810.04352178554905</v>
      </c>
    </row>
    <row r="3392" spans="1:5" x14ac:dyDescent="0.2">
      <c r="A3392" s="5">
        <f t="shared" si="173"/>
        <v>0.7333333333333435</v>
      </c>
      <c r="B3392" s="5">
        <v>-375.28909499999997</v>
      </c>
      <c r="C3392" s="5">
        <v>-48.002320999999981</v>
      </c>
      <c r="D3392" s="5">
        <v>3669.957539</v>
      </c>
      <c r="E3392" s="5">
        <f>-AVERAGE('Converted Data'!$M$6:$M$1735)</f>
        <v>-810.04352178554905</v>
      </c>
    </row>
    <row r="3393" spans="1:5" x14ac:dyDescent="0.2">
      <c r="A3393" s="5">
        <f t="shared" si="173"/>
        <v>0.73416666666667685</v>
      </c>
      <c r="B3393" s="5">
        <v>-443.49316499999998</v>
      </c>
      <c r="C3393" s="5">
        <v>-30.359878999999992</v>
      </c>
      <c r="D3393" s="5">
        <v>3822.4827909999999</v>
      </c>
      <c r="E3393" s="5">
        <f>-AVERAGE('Converted Data'!$M$6:$M$1735)</f>
        <v>-810.04352178554905</v>
      </c>
    </row>
    <row r="3394" spans="1:5" x14ac:dyDescent="0.2">
      <c r="A3394" s="5">
        <f t="shared" si="173"/>
        <v>0.7350000000000102</v>
      </c>
      <c r="B3394" s="5">
        <v>-500.28048899999999</v>
      </c>
      <c r="C3394" s="5">
        <v>-24.133876000000001</v>
      </c>
      <c r="D3394" s="5">
        <v>3984.4173359999995</v>
      </c>
      <c r="E3394" s="5">
        <f>-AVERAGE('Converted Data'!$M$6:$M$1735)</f>
        <v>-810.04352178554905</v>
      </c>
    </row>
    <row r="3395" spans="1:5" x14ac:dyDescent="0.2">
      <c r="A3395" s="5">
        <f t="shared" si="173"/>
        <v>0.73583333333334355</v>
      </c>
      <c r="B3395" s="5">
        <v>-601.56513900000004</v>
      </c>
      <c r="C3395" s="5">
        <v>-15.475093999999991</v>
      </c>
      <c r="D3395" s="5">
        <v>4069.5728159999999</v>
      </c>
      <c r="E3395" s="5">
        <f>-AVERAGE('Converted Data'!$M$6:$M$1735)</f>
        <v>-810.04352178554905</v>
      </c>
    </row>
    <row r="3396" spans="1:5" x14ac:dyDescent="0.2">
      <c r="A3396" s="5">
        <f t="shared" si="173"/>
        <v>0.73666666666667691</v>
      </c>
      <c r="B3396" s="5">
        <v>-678.46659</v>
      </c>
      <c r="C3396" s="5">
        <v>4.3001400000001411E-2</v>
      </c>
      <c r="D3396" s="5">
        <v>4112.8371979999993</v>
      </c>
      <c r="E3396" s="5">
        <f>-AVERAGE('Converted Data'!$M$6:$M$1735)</f>
        <v>-810.04352178554905</v>
      </c>
    </row>
    <row r="3397" spans="1:5" x14ac:dyDescent="0.2">
      <c r="A3397" s="5">
        <f t="shared" si="173"/>
        <v>0.73750000000001026</v>
      </c>
      <c r="B3397" s="5">
        <v>-737.23665000000005</v>
      </c>
      <c r="C3397" s="5">
        <v>3.8512698000000043</v>
      </c>
      <c r="D3397" s="5">
        <v>4128.0064299999995</v>
      </c>
      <c r="E3397" s="5">
        <f>-AVERAGE('Converted Data'!$M$6:$M$1735)</f>
        <v>-810.04352178554905</v>
      </c>
    </row>
    <row r="3398" spans="1:5" x14ac:dyDescent="0.2">
      <c r="A3398" s="5">
        <f t="shared" si="173"/>
        <v>0.73833333333334361</v>
      </c>
      <c r="B3398" s="5">
        <v>-806.11910999999986</v>
      </c>
      <c r="C3398" s="5">
        <v>21.306612200000004</v>
      </c>
      <c r="D3398" s="5">
        <v>4084.3829500000002</v>
      </c>
      <c r="E3398" s="5">
        <f>-AVERAGE('Converted Data'!$M$6:$M$1735)</f>
        <v>-810.04352178554905</v>
      </c>
    </row>
    <row r="3399" spans="1:5" x14ac:dyDescent="0.2">
      <c r="A3399" s="5">
        <f t="shared" si="173"/>
        <v>0.73916666666667696</v>
      </c>
      <c r="B3399" s="5">
        <v>-864.74564999999996</v>
      </c>
      <c r="C3399" s="5">
        <v>28.208049800000001</v>
      </c>
      <c r="D3399" s="5">
        <v>3996.2378319999998</v>
      </c>
      <c r="E3399" s="5">
        <f>-AVERAGE('Converted Data'!$M$6:$M$1735)</f>
        <v>-810.04352178554905</v>
      </c>
    </row>
    <row r="3400" spans="1:5" x14ac:dyDescent="0.2">
      <c r="A3400" s="5">
        <f t="shared" si="173"/>
        <v>0.74000000000001032</v>
      </c>
      <c r="B3400" s="5">
        <v>-913.19354999999996</v>
      </c>
      <c r="C3400" s="5">
        <v>36.988109199999997</v>
      </c>
      <c r="D3400" s="5">
        <v>3881.5653400000001</v>
      </c>
      <c r="E3400" s="5">
        <f>-AVERAGE('Converted Data'!$M$6:$M$1735)</f>
        <v>-810.04352178554905</v>
      </c>
    </row>
    <row r="3401" spans="1:5" x14ac:dyDescent="0.2">
      <c r="A3401" s="5">
        <f t="shared" si="173"/>
        <v>0.74083333333334367</v>
      </c>
      <c r="B3401" s="5">
        <v>-943.78467000000001</v>
      </c>
      <c r="C3401" s="5">
        <v>45.005772020000002</v>
      </c>
      <c r="D3401" s="5">
        <v>3757.7993489999999</v>
      </c>
      <c r="E3401" s="5">
        <f>-AVERAGE('Converted Data'!$M$6:$M$1735)</f>
        <v>-810.04352178554905</v>
      </c>
    </row>
    <row r="3402" spans="1:5" x14ac:dyDescent="0.2">
      <c r="A3402" s="5">
        <f t="shared" si="173"/>
        <v>0.74166666666667702</v>
      </c>
      <c r="B3402" s="5">
        <v>-957.75821999999994</v>
      </c>
      <c r="C3402" s="5">
        <v>52.612702200000001</v>
      </c>
      <c r="D3402" s="5">
        <v>3607.198101</v>
      </c>
      <c r="E3402" s="5">
        <f>-AVERAGE('Converted Data'!$M$6:$M$1735)</f>
        <v>-810.04352178554905</v>
      </c>
    </row>
    <row r="3403" spans="1:5" x14ac:dyDescent="0.2">
      <c r="A3403" s="5">
        <f t="shared" si="173"/>
        <v>0.74250000000001037</v>
      </c>
      <c r="B3403" s="5">
        <v>-958.96430999999995</v>
      </c>
      <c r="C3403" s="5">
        <v>55.694758199999995</v>
      </c>
      <c r="D3403" s="5">
        <v>3449.3359419999997</v>
      </c>
      <c r="E3403" s="5">
        <f>-AVERAGE('Converted Data'!$M$6:$M$1735)</f>
        <v>-810.04352178554905</v>
      </c>
    </row>
    <row r="3404" spans="1:5" x14ac:dyDescent="0.2">
      <c r="A3404" s="5">
        <f t="shared" si="173"/>
        <v>0.74333333333334373</v>
      </c>
      <c r="B3404" s="5">
        <v>-942.30258000000003</v>
      </c>
      <c r="C3404" s="5">
        <v>53.887726999999998</v>
      </c>
      <c r="D3404" s="5">
        <v>3301.3476539999997</v>
      </c>
      <c r="E3404" s="5">
        <f>-AVERAGE('Converted Data'!$M$6:$M$1735)</f>
        <v>-810.04352178554905</v>
      </c>
    </row>
    <row r="3405" spans="1:5" x14ac:dyDescent="0.2">
      <c r="A3405" s="5">
        <f t="shared" si="173"/>
        <v>0.74416666666667708</v>
      </c>
      <c r="B3405" s="5">
        <v>-914.13468000000012</v>
      </c>
      <c r="C3405" s="5">
        <v>55.070479120000002</v>
      </c>
      <c r="D3405" s="5">
        <v>3150.4859889999998</v>
      </c>
      <c r="E3405" s="5">
        <f>-AVERAGE('Converted Data'!$M$6:$M$1735)</f>
        <v>-810.04352178554905</v>
      </c>
    </row>
    <row r="3406" spans="1:5" x14ac:dyDescent="0.2">
      <c r="A3406" s="5">
        <f t="shared" si="173"/>
        <v>0.74500000000001043</v>
      </c>
      <c r="B3406" s="5">
        <v>-870.63258000000008</v>
      </c>
      <c r="C3406" s="5">
        <v>51.416944000000001</v>
      </c>
      <c r="D3406" s="5">
        <v>3002.7440539999998</v>
      </c>
      <c r="E3406" s="5">
        <f>-AVERAGE('Converted Data'!$M$6:$M$1735)</f>
        <v>-810.04352178554905</v>
      </c>
    </row>
    <row r="3407" spans="1:5" x14ac:dyDescent="0.2">
      <c r="A3407" s="5">
        <f t="shared" si="173"/>
        <v>0.74583333333334378</v>
      </c>
      <c r="B3407" s="5">
        <v>-816.97391999999991</v>
      </c>
      <c r="C3407" s="5">
        <v>42.009493800000001</v>
      </c>
      <c r="D3407" s="5">
        <v>2881.7863939999997</v>
      </c>
      <c r="E3407" s="5">
        <f>-AVERAGE('Converted Data'!$M$6:$M$1735)</f>
        <v>-810.04352178554905</v>
      </c>
    </row>
    <row r="3408" spans="1:5" x14ac:dyDescent="0.2">
      <c r="A3408" s="5">
        <f t="shared" si="173"/>
        <v>0.74666666666667714</v>
      </c>
      <c r="B3408" s="5">
        <v>-754.00185899999997</v>
      </c>
      <c r="C3408" s="5">
        <v>35.821958500000001</v>
      </c>
      <c r="D3408" s="5">
        <v>2769.686428</v>
      </c>
      <c r="E3408" s="5">
        <f>-AVERAGE('Converted Data'!$M$6:$M$1735)</f>
        <v>-810.04352178554905</v>
      </c>
    </row>
    <row r="3409" spans="1:5" x14ac:dyDescent="0.2">
      <c r="A3409" s="5">
        <f t="shared" si="173"/>
        <v>0.74750000000001049</v>
      </c>
      <c r="B3409" s="5">
        <v>-682.89350999999999</v>
      </c>
      <c r="C3409" s="5">
        <v>37.647418500000015</v>
      </c>
      <c r="D3409" s="5">
        <v>2661.736433</v>
      </c>
      <c r="E3409" s="5">
        <f>-AVERAGE('Converted Data'!$M$6:$M$1735)</f>
        <v>-810.04352178554905</v>
      </c>
    </row>
    <row r="3410" spans="1:5" x14ac:dyDescent="0.2">
      <c r="A3410" s="5">
        <f t="shared" si="173"/>
        <v>0.74833333333334384</v>
      </c>
      <c r="B3410" s="5">
        <v>-609.76488900000004</v>
      </c>
      <c r="C3410" s="5">
        <v>29.520642899999999</v>
      </c>
      <c r="D3410" s="5">
        <v>2556.1381019999999</v>
      </c>
      <c r="E3410" s="5">
        <f>-AVERAGE('Converted Data'!$M$6:$M$1735)</f>
        <v>-810.04352178554905</v>
      </c>
    </row>
    <row r="3411" spans="1:5" x14ac:dyDescent="0.2">
      <c r="A3411" s="5">
        <f t="shared" ref="A3411:A3474" si="174">A3410+1/1200</f>
        <v>0.74916666666667719</v>
      </c>
      <c r="B3411" s="5">
        <v>-532.56260399999996</v>
      </c>
      <c r="C3411" s="5">
        <v>26.488435000000017</v>
      </c>
      <c r="D3411" s="5">
        <v>2473.7045779999999</v>
      </c>
      <c r="E3411" s="5">
        <f>-AVERAGE('Converted Data'!$M$6:$M$1735)</f>
        <v>-810.04352178554905</v>
      </c>
    </row>
    <row r="3412" spans="1:5" x14ac:dyDescent="0.2">
      <c r="A3412" s="5">
        <f t="shared" si="174"/>
        <v>0.75000000000001055</v>
      </c>
      <c r="B3412" s="5">
        <v>-457.89393899999993</v>
      </c>
      <c r="C3412" s="5">
        <v>30.236400000000017</v>
      </c>
      <c r="D3412" s="5">
        <v>2394.112787</v>
      </c>
      <c r="E3412" s="5">
        <f>-AVERAGE('Converted Data'!$M$6:$M$1735)</f>
        <v>-810.04352178554905</v>
      </c>
    </row>
    <row r="3413" spans="1:5" x14ac:dyDescent="0.2">
      <c r="A3413" s="5">
        <f t="shared" si="174"/>
        <v>0.7508333333333439</v>
      </c>
      <c r="B3413" s="5">
        <v>-386.89295100000004</v>
      </c>
      <c r="C3413" s="5">
        <v>31.043958000000003</v>
      </c>
      <c r="D3413" s="5">
        <v>2308.8111599999997</v>
      </c>
      <c r="E3413" s="5">
        <f>-AVERAGE('Converted Data'!$M$6:$M$1735)</f>
        <v>-810.04352178554905</v>
      </c>
    </row>
    <row r="3414" spans="1:5" x14ac:dyDescent="0.2">
      <c r="A3414" s="5">
        <f t="shared" si="174"/>
        <v>0.75166666666667725</v>
      </c>
      <c r="B3414" s="5">
        <v>-320.46903900000001</v>
      </c>
      <c r="C3414" s="5">
        <v>32.364814000000024</v>
      </c>
      <c r="D3414" s="5">
        <v>2231.0598680000003</v>
      </c>
      <c r="E3414" s="5">
        <f>-AVERAGE('Converted Data'!$M$6:$M$1735)</f>
        <v>-810.04352178554905</v>
      </c>
    </row>
    <row r="3415" spans="1:5" x14ac:dyDescent="0.2">
      <c r="A3415" s="5">
        <f t="shared" si="174"/>
        <v>0.7525000000000106</v>
      </c>
      <c r="B3415" s="5">
        <v>-257.34104099999996</v>
      </c>
      <c r="C3415" s="5">
        <v>34.83614900000002</v>
      </c>
      <c r="D3415" s="5">
        <v>2161.6076389999998</v>
      </c>
      <c r="E3415" s="5">
        <f>-AVERAGE('Converted Data'!$M$6:$M$1735)</f>
        <v>-810.04352178554905</v>
      </c>
    </row>
    <row r="3416" spans="1:5" x14ac:dyDescent="0.2">
      <c r="A3416" s="5">
        <f t="shared" si="174"/>
        <v>0.75333333333334396</v>
      </c>
      <c r="B3416" s="5">
        <v>-199.826751</v>
      </c>
      <c r="C3416" s="5">
        <v>36.656317000000001</v>
      </c>
      <c r="D3416" s="5">
        <v>2091.8949929999999</v>
      </c>
      <c r="E3416" s="5">
        <f>-AVERAGE('Converted Data'!$M$6:$M$1735)</f>
        <v>-810.04352178554905</v>
      </c>
    </row>
    <row r="3417" spans="1:5" x14ac:dyDescent="0.2">
      <c r="A3417" s="5">
        <f t="shared" si="174"/>
        <v>0.75416666666667731</v>
      </c>
      <c r="B3417" s="5">
        <v>-143.19983556</v>
      </c>
      <c r="C3417" s="5">
        <v>30.400829999999999</v>
      </c>
      <c r="D3417" s="5">
        <v>2026.852273</v>
      </c>
      <c r="E3417" s="5">
        <f>-AVERAGE('Converted Data'!$M$6:$M$1735)</f>
        <v>-810.04352178554905</v>
      </c>
    </row>
    <row r="3418" spans="1:5" x14ac:dyDescent="0.2">
      <c r="A3418" s="5">
        <f t="shared" si="174"/>
        <v>0.75500000000001066</v>
      </c>
      <c r="B3418" s="5">
        <v>-93.261789000000007</v>
      </c>
      <c r="C3418" s="5">
        <v>23.505138000000045</v>
      </c>
      <c r="D3418" s="5">
        <v>1964.9512580000001</v>
      </c>
      <c r="E3418" s="5">
        <f>-AVERAGE('Converted Data'!$M$6:$M$1735)</f>
        <v>-810.04352178554905</v>
      </c>
    </row>
    <row r="3419" spans="1:5" x14ac:dyDescent="0.2">
      <c r="A3419" s="5">
        <f t="shared" si="174"/>
        <v>0.75583333333334402</v>
      </c>
      <c r="B3419" s="5">
        <v>-50.802394200000009</v>
      </c>
      <c r="C3419" s="5">
        <v>19.808580999999975</v>
      </c>
      <c r="D3419" s="5">
        <v>1900.1821399999999</v>
      </c>
      <c r="E3419" s="5">
        <f>-AVERAGE('Converted Data'!$M$6:$M$1735)</f>
        <v>-810.04352178554905</v>
      </c>
    </row>
    <row r="3420" spans="1:5" x14ac:dyDescent="0.2">
      <c r="A3420" s="5">
        <f t="shared" si="174"/>
        <v>0.75666666666667737</v>
      </c>
      <c r="B3420" s="5">
        <v>-9.6981279600000079</v>
      </c>
      <c r="C3420" s="5">
        <v>8.5390830000000051</v>
      </c>
      <c r="D3420" s="5">
        <v>1842.441644</v>
      </c>
      <c r="E3420" s="5">
        <f>-AVERAGE('Converted Data'!$M$6:$M$1735)</f>
        <v>-810.04352178554905</v>
      </c>
    </row>
    <row r="3421" spans="1:5" x14ac:dyDescent="0.2">
      <c r="A3421" s="5">
        <f t="shared" si="174"/>
        <v>0.75750000000001072</v>
      </c>
      <c r="B3421" s="5">
        <v>29.534487899999991</v>
      </c>
      <c r="C3421" s="5">
        <v>-7.5997529999999927</v>
      </c>
      <c r="D3421" s="5">
        <v>1796.1383999999998</v>
      </c>
      <c r="E3421" s="5">
        <f>-AVERAGE('Converted Data'!$M$6:$M$1735)</f>
        <v>-810.04352178554905</v>
      </c>
    </row>
    <row r="3422" spans="1:5" x14ac:dyDescent="0.2">
      <c r="A3422" s="5">
        <f t="shared" si="174"/>
        <v>0.75833333333334407</v>
      </c>
      <c r="B3422" s="5">
        <v>62.674270799999995</v>
      </c>
      <c r="C3422" s="5">
        <v>-20.661446999999981</v>
      </c>
      <c r="D3422" s="5">
        <v>1755.5485079999999</v>
      </c>
      <c r="E3422" s="5">
        <f>-AVERAGE('Converted Data'!$M$6:$M$1735)</f>
        <v>-810.04352178554905</v>
      </c>
    </row>
    <row r="3423" spans="1:5" x14ac:dyDescent="0.2">
      <c r="A3423" s="5">
        <f t="shared" si="174"/>
        <v>0.75916666666667743</v>
      </c>
      <c r="B3423" s="5">
        <v>93.19664130000001</v>
      </c>
      <c r="C3423" s="5">
        <v>-33.862521999999984</v>
      </c>
      <c r="D3423" s="5">
        <v>1708.737615</v>
      </c>
      <c r="E3423" s="5">
        <f>-AVERAGE('Converted Data'!$M$6:$M$1735)</f>
        <v>-810.04352178554905</v>
      </c>
    </row>
    <row r="3424" spans="1:5" x14ac:dyDescent="0.2">
      <c r="A3424" s="5">
        <f t="shared" si="174"/>
        <v>0.76000000000001078</v>
      </c>
      <c r="B3424" s="5">
        <v>123.61148459999998</v>
      </c>
      <c r="C3424" s="5">
        <v>-45.273290999999972</v>
      </c>
      <c r="D3424" s="5">
        <v>1670.7765049999998</v>
      </c>
      <c r="E3424" s="5">
        <f>-AVERAGE('Converted Data'!$M$6:$M$1735)</f>
        <v>-810.04352178554905</v>
      </c>
    </row>
    <row r="3425" spans="1:5" x14ac:dyDescent="0.2">
      <c r="A3425" s="5">
        <f t="shared" si="174"/>
        <v>0.76083333333334413</v>
      </c>
      <c r="B3425" s="5">
        <v>152.26755900000001</v>
      </c>
      <c r="C3425" s="5">
        <v>-51.421148999999986</v>
      </c>
      <c r="D3425" s="5">
        <v>1634.634798</v>
      </c>
      <c r="E3425" s="5">
        <f>-AVERAGE('Converted Data'!$M$6:$M$1735)</f>
        <v>-810.04352178554905</v>
      </c>
    </row>
    <row r="3426" spans="1:5" x14ac:dyDescent="0.2">
      <c r="A3426" s="5">
        <f t="shared" si="174"/>
        <v>0.76166666666667748</v>
      </c>
      <c r="B3426" s="5">
        <v>175.339788</v>
      </c>
      <c r="C3426" s="5">
        <v>-55.141519999999986</v>
      </c>
      <c r="D3426" s="5">
        <v>1603.180597</v>
      </c>
      <c r="E3426" s="5">
        <f>-AVERAGE('Converted Data'!$M$6:$M$1735)</f>
        <v>-810.04352178554905</v>
      </c>
    </row>
    <row r="3427" spans="1:5" x14ac:dyDescent="0.2">
      <c r="A3427" s="5">
        <f t="shared" si="174"/>
        <v>0.76250000000001084</v>
      </c>
      <c r="B3427" s="5">
        <v>194.08057500000001</v>
      </c>
      <c r="C3427" s="5">
        <v>-59.645257000000015</v>
      </c>
      <c r="D3427" s="5">
        <v>1574.3200179999999</v>
      </c>
      <c r="E3427" s="5">
        <f>-AVERAGE('Converted Data'!$M$6:$M$1735)</f>
        <v>-810.04352178554905</v>
      </c>
    </row>
    <row r="3428" spans="1:5" x14ac:dyDescent="0.2">
      <c r="A3428" s="5">
        <f t="shared" si="174"/>
        <v>0.76333333333334419</v>
      </c>
      <c r="B3428" s="5">
        <v>207.70002599999998</v>
      </c>
      <c r="C3428" s="5">
        <v>-62.222708999999981</v>
      </c>
      <c r="D3428" s="5">
        <v>1555.097505</v>
      </c>
      <c r="E3428" s="5">
        <f>-AVERAGE('Converted Data'!$M$6:$M$1735)</f>
        <v>-810.04352178554905</v>
      </c>
    </row>
    <row r="3429" spans="1:5" x14ac:dyDescent="0.2">
      <c r="A3429" s="5">
        <f t="shared" si="174"/>
        <v>0.76416666666667754</v>
      </c>
      <c r="B3429" s="5">
        <v>219.66103200000003</v>
      </c>
      <c r="C3429" s="5">
        <v>-60.944188999999994</v>
      </c>
      <c r="D3429" s="5">
        <v>1524.4113699999998</v>
      </c>
      <c r="E3429" s="5">
        <f>-AVERAGE('Converted Data'!$M$6:$M$1735)</f>
        <v>-810.04352178554905</v>
      </c>
    </row>
    <row r="3430" spans="1:5" x14ac:dyDescent="0.2">
      <c r="A3430" s="5">
        <f t="shared" si="174"/>
        <v>0.76500000000001089</v>
      </c>
      <c r="B3430" s="5">
        <v>225.12101100000001</v>
      </c>
      <c r="C3430" s="5">
        <v>-66.594624999999979</v>
      </c>
      <c r="D3430" s="5">
        <v>1490.6037470000001</v>
      </c>
      <c r="E3430" s="5">
        <f>-AVERAGE('Converted Data'!$M$6:$M$1735)</f>
        <v>-810.04352178554905</v>
      </c>
    </row>
    <row r="3431" spans="1:5" x14ac:dyDescent="0.2">
      <c r="A3431" s="5">
        <f t="shared" si="174"/>
        <v>0.76583333333334425</v>
      </c>
      <c r="B3431" s="5">
        <v>228.80524800000001</v>
      </c>
      <c r="C3431" s="5">
        <v>-67.123420999999979</v>
      </c>
      <c r="D3431" s="5">
        <v>1461.2117859999998</v>
      </c>
      <c r="E3431" s="5">
        <f>-AVERAGE('Converted Data'!$M$6:$M$1735)</f>
        <v>-810.04352178554905</v>
      </c>
    </row>
    <row r="3432" spans="1:5" x14ac:dyDescent="0.2">
      <c r="A3432" s="5">
        <f t="shared" si="174"/>
        <v>0.7666666666666776</v>
      </c>
      <c r="B3432" s="5">
        <v>228.169083</v>
      </c>
      <c r="C3432" s="5">
        <v>-70.984684999999999</v>
      </c>
      <c r="D3432" s="5">
        <v>1431.5629240000001</v>
      </c>
      <c r="E3432" s="5">
        <f>-AVERAGE('Converted Data'!$M$6:$M$1735)</f>
        <v>-810.04352178554905</v>
      </c>
    </row>
    <row r="3433" spans="1:5" x14ac:dyDescent="0.2">
      <c r="A3433" s="5">
        <f t="shared" si="174"/>
        <v>0.76750000000001095</v>
      </c>
      <c r="B3433" s="5">
        <v>220.76748899999998</v>
      </c>
      <c r="C3433" s="5">
        <v>-70.352039999999974</v>
      </c>
      <c r="D3433" s="5">
        <v>1404.783044</v>
      </c>
      <c r="E3433" s="5">
        <f>-AVERAGE('Converted Data'!$M$6:$M$1735)</f>
        <v>-810.04352178554905</v>
      </c>
    </row>
    <row r="3434" spans="1:5" x14ac:dyDescent="0.2">
      <c r="A3434" s="5">
        <f t="shared" si="174"/>
        <v>0.7683333333333443</v>
      </c>
      <c r="B3434" s="5">
        <v>211.84461899999999</v>
      </c>
      <c r="C3434" s="5">
        <v>-68.442386999999982</v>
      </c>
      <c r="D3434" s="5">
        <v>1378.523119</v>
      </c>
      <c r="E3434" s="5">
        <f>-AVERAGE('Converted Data'!$M$6:$M$1735)</f>
        <v>-810.04352178554905</v>
      </c>
    </row>
    <row r="3435" spans="1:5" x14ac:dyDescent="0.2">
      <c r="A3435" s="5">
        <f t="shared" si="174"/>
        <v>0.76916666666667766</v>
      </c>
      <c r="B3435" s="5">
        <v>203.81238000000002</v>
      </c>
      <c r="C3435" s="5">
        <v>-65.898198999999963</v>
      </c>
      <c r="D3435" s="5">
        <v>1355.3855610000001</v>
      </c>
      <c r="E3435" s="5">
        <f>-AVERAGE('Converted Data'!$M$6:$M$1735)</f>
        <v>-810.04352178554905</v>
      </c>
    </row>
    <row r="3436" spans="1:5" x14ac:dyDescent="0.2">
      <c r="A3436" s="5">
        <f t="shared" si="174"/>
        <v>0.77000000000001101</v>
      </c>
      <c r="B3436" s="5">
        <v>192.5949</v>
      </c>
      <c r="C3436" s="5">
        <v>-60.401885999999976</v>
      </c>
      <c r="D3436" s="5">
        <v>1331.9744009999999</v>
      </c>
      <c r="E3436" s="5">
        <f>-AVERAGE('Converted Data'!$M$6:$M$1735)</f>
        <v>-810.04352178554905</v>
      </c>
    </row>
    <row r="3437" spans="1:5" x14ac:dyDescent="0.2">
      <c r="A3437" s="5">
        <f t="shared" si="174"/>
        <v>0.77083333333334436</v>
      </c>
      <c r="B3437" s="5">
        <v>183.41314799999998</v>
      </c>
      <c r="C3437" s="5">
        <v>-55.417359000000005</v>
      </c>
      <c r="D3437" s="5">
        <v>1307.0095289999999</v>
      </c>
      <c r="E3437" s="5">
        <f>-AVERAGE('Converted Data'!$M$6:$M$1735)</f>
        <v>-810.04352178554905</v>
      </c>
    </row>
    <row r="3438" spans="1:5" x14ac:dyDescent="0.2">
      <c r="A3438" s="5">
        <f t="shared" si="174"/>
        <v>0.77166666666667771</v>
      </c>
      <c r="B3438" s="5">
        <v>173.584191</v>
      </c>
      <c r="C3438" s="5">
        <v>-50.433210000000003</v>
      </c>
      <c r="D3438" s="5">
        <v>1279.9692319999999</v>
      </c>
      <c r="E3438" s="5">
        <f>-AVERAGE('Converted Data'!$M$6:$M$1735)</f>
        <v>-810.04352178554905</v>
      </c>
    </row>
    <row r="3439" spans="1:5" x14ac:dyDescent="0.2">
      <c r="A3439" s="5">
        <f t="shared" si="174"/>
        <v>0.77250000000001107</v>
      </c>
      <c r="B3439" s="5">
        <v>164.01963599999999</v>
      </c>
      <c r="C3439" s="5">
        <v>-44.678168999999997</v>
      </c>
      <c r="D3439" s="5">
        <v>1260.71947</v>
      </c>
      <c r="E3439" s="5">
        <f>-AVERAGE('Converted Data'!$M$6:$M$1735)</f>
        <v>-810.04352178554905</v>
      </c>
    </row>
    <row r="3440" spans="1:5" x14ac:dyDescent="0.2">
      <c r="A3440" s="5">
        <f t="shared" si="174"/>
        <v>0.77333333333334442</v>
      </c>
      <c r="B3440" s="5">
        <v>157.138014</v>
      </c>
      <c r="C3440" s="5">
        <v>-40.325152999999986</v>
      </c>
      <c r="D3440" s="5">
        <v>1242.5113759999999</v>
      </c>
      <c r="E3440" s="5">
        <f>-AVERAGE('Converted Data'!$M$6:$M$1735)</f>
        <v>-810.04352178554905</v>
      </c>
    </row>
    <row r="3441" spans="1:5" x14ac:dyDescent="0.2">
      <c r="A3441" s="5">
        <f t="shared" si="174"/>
        <v>0.77416666666667777</v>
      </c>
      <c r="B3441" s="5">
        <v>148.46409</v>
      </c>
      <c r="C3441" s="5">
        <v>-35.461484999999982</v>
      </c>
      <c r="D3441" s="5">
        <v>1223.274799</v>
      </c>
      <c r="E3441" s="5">
        <f>-AVERAGE('Converted Data'!$M$6:$M$1735)</f>
        <v>-810.04352178554905</v>
      </c>
    </row>
    <row r="3442" spans="1:5" x14ac:dyDescent="0.2">
      <c r="A3442" s="5">
        <f t="shared" si="174"/>
        <v>0.77500000000001112</v>
      </c>
      <c r="B3442" s="5">
        <v>143.38029</v>
      </c>
      <c r="C3442" s="5">
        <v>-30.980049999999991</v>
      </c>
      <c r="D3442" s="5">
        <v>1208.9694439999998</v>
      </c>
      <c r="E3442" s="5">
        <f>-AVERAGE('Converted Data'!$M$6:$M$1735)</f>
        <v>-810.04352178554905</v>
      </c>
    </row>
    <row r="3443" spans="1:5" x14ac:dyDescent="0.2">
      <c r="A3443" s="5">
        <f t="shared" si="174"/>
        <v>0.77583333333334448</v>
      </c>
      <c r="B3443" s="5">
        <v>137.22941609999998</v>
      </c>
      <c r="C3443" s="5">
        <v>-27.393011999999999</v>
      </c>
      <c r="D3443" s="5">
        <v>1197.5286759999999</v>
      </c>
      <c r="E3443" s="5">
        <f>-AVERAGE('Converted Data'!$M$6:$M$1735)</f>
        <v>-810.04352178554905</v>
      </c>
    </row>
    <row r="3444" spans="1:5" x14ac:dyDescent="0.2">
      <c r="A3444" s="5">
        <f t="shared" si="174"/>
        <v>0.77666666666667783</v>
      </c>
      <c r="B3444" s="5">
        <v>132.29997900000001</v>
      </c>
      <c r="C3444" s="5">
        <v>-24.19009699999998</v>
      </c>
      <c r="D3444" s="5">
        <v>1180.8883580000002</v>
      </c>
      <c r="E3444" s="5">
        <f>-AVERAGE('Converted Data'!$M$6:$M$1735)</f>
        <v>-810.04352178554905</v>
      </c>
    </row>
    <row r="3445" spans="1:5" x14ac:dyDescent="0.2">
      <c r="A3445" s="5">
        <f t="shared" si="174"/>
        <v>0.77750000000001118</v>
      </c>
      <c r="B3445" s="5">
        <v>129.15012060000001</v>
      </c>
      <c r="C3445" s="5">
        <v>-22.271371999999985</v>
      </c>
      <c r="D3445" s="5">
        <v>1169.1915679999997</v>
      </c>
      <c r="E3445" s="5">
        <f>-AVERAGE('Converted Data'!$M$6:$M$1735)</f>
        <v>-810.04352178554905</v>
      </c>
    </row>
    <row r="3446" spans="1:5" x14ac:dyDescent="0.2">
      <c r="A3446" s="5">
        <f t="shared" si="174"/>
        <v>0.77833333333334453</v>
      </c>
      <c r="B3446" s="5">
        <v>126.7664475</v>
      </c>
      <c r="C3446" s="5">
        <v>-20.34886699999997</v>
      </c>
      <c r="D3446" s="5">
        <v>1164.2515559999999</v>
      </c>
      <c r="E3446" s="5">
        <f>-AVERAGE('Converted Data'!$M$6:$M$1735)</f>
        <v>-810.04352178554905</v>
      </c>
    </row>
    <row r="3447" spans="1:5" x14ac:dyDescent="0.2">
      <c r="A3447" s="5">
        <f t="shared" si="174"/>
        <v>0.77916666666667789</v>
      </c>
      <c r="B3447" s="5">
        <v>125.38954380000001</v>
      </c>
      <c r="C3447" s="5">
        <v>-18.42447199999998</v>
      </c>
      <c r="D3447" s="5">
        <v>1155.145751</v>
      </c>
      <c r="E3447" s="5">
        <f>-AVERAGE('Converted Data'!$M$6:$M$1735)</f>
        <v>-810.04352178554905</v>
      </c>
    </row>
    <row r="3448" spans="1:5" x14ac:dyDescent="0.2">
      <c r="A3448" s="5">
        <f t="shared" si="174"/>
        <v>0.78000000000001124</v>
      </c>
      <c r="B3448" s="5">
        <v>124.89885509999999</v>
      </c>
      <c r="C3448" s="5">
        <v>-17.140281999999985</v>
      </c>
      <c r="D3448" s="5">
        <v>1149.9549910000001</v>
      </c>
      <c r="E3448" s="5">
        <f>-AVERAGE('Converted Data'!$M$6:$M$1735)</f>
        <v>-810.04352178554905</v>
      </c>
    </row>
    <row r="3449" spans="1:5" x14ac:dyDescent="0.2">
      <c r="A3449" s="5">
        <f t="shared" si="174"/>
        <v>0.78083333333334459</v>
      </c>
      <c r="B3449" s="5">
        <v>128.08903679999997</v>
      </c>
      <c r="C3449" s="5">
        <v>-17.78048699999998</v>
      </c>
      <c r="D3449" s="5">
        <v>1144.7466509999999</v>
      </c>
      <c r="E3449" s="5">
        <f>-AVERAGE('Converted Data'!$M$6:$M$1735)</f>
        <v>-810.04352178554905</v>
      </c>
    </row>
    <row r="3450" spans="1:5" x14ac:dyDescent="0.2">
      <c r="A3450" s="5">
        <f t="shared" si="174"/>
        <v>0.78166666666667795</v>
      </c>
      <c r="B3450" s="5">
        <v>131.01812849999999</v>
      </c>
      <c r="C3450" s="5">
        <v>-16.494406999999995</v>
      </c>
      <c r="D3450" s="5">
        <v>1139.0385729999998</v>
      </c>
      <c r="E3450" s="5">
        <f>-AVERAGE('Converted Data'!$M$6:$M$1735)</f>
        <v>-810.04352178554905</v>
      </c>
    </row>
    <row r="3451" spans="1:5" x14ac:dyDescent="0.2">
      <c r="A3451" s="5">
        <f t="shared" si="174"/>
        <v>0.7825000000000113</v>
      </c>
      <c r="B3451" s="5">
        <v>132.93766349999999</v>
      </c>
      <c r="C3451" s="5">
        <v>-16.619045999999997</v>
      </c>
      <c r="D3451" s="5">
        <v>1137.736488</v>
      </c>
      <c r="E3451" s="5">
        <f>-AVERAGE('Converted Data'!$M$6:$M$1735)</f>
        <v>-810.04352178554905</v>
      </c>
    </row>
    <row r="3452" spans="1:5" x14ac:dyDescent="0.2">
      <c r="A3452" s="5">
        <f t="shared" si="174"/>
        <v>0.78333333333334465</v>
      </c>
      <c r="B3452" s="5">
        <v>136.12232519999998</v>
      </c>
      <c r="C3452" s="5">
        <v>-16.613375999999988</v>
      </c>
      <c r="D3452" s="5">
        <v>1133.839023</v>
      </c>
      <c r="E3452" s="5">
        <f>-AVERAGE('Converted Data'!$M$6:$M$1735)</f>
        <v>-810.04352178554905</v>
      </c>
    </row>
    <row r="3453" spans="1:5" x14ac:dyDescent="0.2">
      <c r="A3453" s="5">
        <f t="shared" si="174"/>
        <v>0.784166666666678</v>
      </c>
      <c r="B3453" s="5">
        <v>141.83724029999999</v>
      </c>
      <c r="C3453" s="5">
        <v>-16.095919999999992</v>
      </c>
      <c r="D3453" s="5">
        <v>1135.405041</v>
      </c>
      <c r="E3453" s="5">
        <f>-AVERAGE('Converted Data'!$M$6:$M$1735)</f>
        <v>-810.04352178554905</v>
      </c>
    </row>
    <row r="3454" spans="1:5" x14ac:dyDescent="0.2">
      <c r="A3454" s="5">
        <f t="shared" si="174"/>
        <v>0.78500000000001136</v>
      </c>
      <c r="B3454" s="5">
        <v>147.30268469999999</v>
      </c>
      <c r="C3454" s="5">
        <v>-17.11457799999998</v>
      </c>
      <c r="D3454" s="5">
        <v>1135.4094359999999</v>
      </c>
      <c r="E3454" s="5">
        <f>-AVERAGE('Converted Data'!$M$6:$M$1735)</f>
        <v>-810.04352178554905</v>
      </c>
    </row>
    <row r="3455" spans="1:5" x14ac:dyDescent="0.2">
      <c r="A3455" s="5">
        <f t="shared" si="174"/>
        <v>0.78583333333334471</v>
      </c>
      <c r="B3455" s="5">
        <v>152.27964840000001</v>
      </c>
      <c r="C3455" s="5">
        <v>-18.393097999999995</v>
      </c>
      <c r="D3455" s="5">
        <v>1136.4554989999999</v>
      </c>
      <c r="E3455" s="5">
        <f>-AVERAGE('Converted Data'!$M$6:$M$1735)</f>
        <v>-810.04352178554905</v>
      </c>
    </row>
    <row r="3456" spans="1:5" x14ac:dyDescent="0.2">
      <c r="A3456" s="5">
        <f t="shared" si="174"/>
        <v>0.78666666666667806</v>
      </c>
      <c r="B3456" s="5">
        <v>159.20327700000001</v>
      </c>
      <c r="C3456" s="5">
        <v>-18.515846999999994</v>
      </c>
      <c r="D3456" s="5">
        <v>1139.0552739999998</v>
      </c>
      <c r="E3456" s="5">
        <f>-AVERAGE('Converted Data'!$M$6:$M$1735)</f>
        <v>-810.04352178554905</v>
      </c>
    </row>
    <row r="3457" spans="1:5" x14ac:dyDescent="0.2">
      <c r="A3457" s="5">
        <f t="shared" si="174"/>
        <v>0.78750000000001141</v>
      </c>
      <c r="B3457" s="5">
        <v>165.46418999999997</v>
      </c>
      <c r="C3457" s="5">
        <v>-18.510176999999985</v>
      </c>
      <c r="D3457" s="5">
        <v>1147.897146</v>
      </c>
      <c r="E3457" s="5">
        <f>-AVERAGE('Converted Data'!$M$6:$M$1735)</f>
        <v>-810.04352178554905</v>
      </c>
    </row>
    <row r="3458" spans="1:5" x14ac:dyDescent="0.2">
      <c r="A3458" s="5">
        <f t="shared" si="174"/>
        <v>0.78833333333334477</v>
      </c>
      <c r="B3458" s="5">
        <v>171.08452199999999</v>
      </c>
      <c r="C3458" s="5">
        <v>-19.656875999999983</v>
      </c>
      <c r="D3458" s="5">
        <v>1148.943209</v>
      </c>
      <c r="E3458" s="5">
        <f>-AVERAGE('Converted Data'!$M$6:$M$1735)</f>
        <v>-810.04352178554905</v>
      </c>
    </row>
    <row r="3459" spans="1:5" x14ac:dyDescent="0.2">
      <c r="A3459" s="5">
        <f t="shared" si="174"/>
        <v>0.78916666666667812</v>
      </c>
      <c r="B3459" s="5">
        <v>179.25945000000002</v>
      </c>
      <c r="C3459" s="5">
        <v>-20.80546499999997</v>
      </c>
      <c r="D3459" s="5">
        <v>1155.4404489999999</v>
      </c>
      <c r="E3459" s="5">
        <f>-AVERAGE('Converted Data'!$M$6:$M$1735)</f>
        <v>-810.04352178554905</v>
      </c>
    </row>
    <row r="3460" spans="1:5" x14ac:dyDescent="0.2">
      <c r="A3460" s="5">
        <f t="shared" si="174"/>
        <v>0.79000000000001147</v>
      </c>
      <c r="B3460" s="5">
        <v>185.902062</v>
      </c>
      <c r="C3460" s="5">
        <v>-20.288008999999988</v>
      </c>
      <c r="D3460" s="5">
        <v>1160.392767</v>
      </c>
      <c r="E3460" s="5">
        <f>-AVERAGE('Converted Data'!$M$6:$M$1735)</f>
        <v>-810.04352178554905</v>
      </c>
    </row>
    <row r="3461" spans="1:5" x14ac:dyDescent="0.2">
      <c r="A3461" s="5">
        <f t="shared" si="174"/>
        <v>0.79083333333334482</v>
      </c>
      <c r="B3461" s="5">
        <v>192.92747700000001</v>
      </c>
      <c r="C3461" s="5">
        <v>-20.924434000000019</v>
      </c>
      <c r="D3461" s="5">
        <v>1170.7918669999999</v>
      </c>
      <c r="E3461" s="5">
        <f>-AVERAGE('Converted Data'!$M$6:$M$1735)</f>
        <v>-810.04352178554905</v>
      </c>
    </row>
    <row r="3462" spans="1:5" x14ac:dyDescent="0.2">
      <c r="A3462" s="5">
        <f t="shared" si="174"/>
        <v>0.79166666666667818</v>
      </c>
      <c r="B3462" s="5">
        <v>199.31672700000001</v>
      </c>
      <c r="C3462" s="5">
        <v>-21.560858999999979</v>
      </c>
      <c r="D3462" s="5">
        <v>1177.0374800000002</v>
      </c>
      <c r="E3462" s="5">
        <f>-AVERAGE('Converted Data'!$M$6:$M$1735)</f>
        <v>-810.04352178554905</v>
      </c>
    </row>
    <row r="3463" spans="1:5" x14ac:dyDescent="0.2">
      <c r="A3463" s="5">
        <f t="shared" si="174"/>
        <v>0.79250000000001153</v>
      </c>
      <c r="B3463" s="5">
        <v>204.03870000000001</v>
      </c>
      <c r="C3463" s="5">
        <v>-22.069242999999986</v>
      </c>
      <c r="D3463" s="5">
        <v>1182.5053579999999</v>
      </c>
      <c r="E3463" s="5">
        <f>-AVERAGE('Converted Data'!$M$6:$M$1735)</f>
        <v>-810.04352178554905</v>
      </c>
    </row>
    <row r="3464" spans="1:5" x14ac:dyDescent="0.2">
      <c r="A3464" s="5">
        <f t="shared" si="174"/>
        <v>0.79333333333334488</v>
      </c>
      <c r="B3464" s="5">
        <v>209.659032</v>
      </c>
      <c r="C3464" s="5">
        <v>-22.065462999999994</v>
      </c>
      <c r="D3464" s="5">
        <v>1189.0113879999999</v>
      </c>
      <c r="E3464" s="5">
        <f>-AVERAGE('Converted Data'!$M$6:$M$1735)</f>
        <v>-810.04352178554905</v>
      </c>
    </row>
    <row r="3465" spans="1:5" x14ac:dyDescent="0.2">
      <c r="A3465" s="5">
        <f t="shared" si="174"/>
        <v>0.79416666666667823</v>
      </c>
      <c r="B3465" s="5">
        <v>213.48706200000001</v>
      </c>
      <c r="C3465" s="5">
        <v>-22.705668000000003</v>
      </c>
      <c r="D3465" s="5">
        <v>1196.5590860000002</v>
      </c>
      <c r="E3465" s="5">
        <f>-AVERAGE('Converted Data'!$M$6:$M$1735)</f>
        <v>-810.04352178554905</v>
      </c>
    </row>
    <row r="3466" spans="1:5" x14ac:dyDescent="0.2">
      <c r="A3466" s="5">
        <f t="shared" si="174"/>
        <v>0.79500000000001159</v>
      </c>
      <c r="B3466" s="5">
        <v>217.19337899999999</v>
      </c>
      <c r="C3466" s="5">
        <v>-21.548006999999984</v>
      </c>
      <c r="D3466" s="5">
        <v>1206.6977689999999</v>
      </c>
      <c r="E3466" s="5">
        <f>-AVERAGE('Converted Data'!$M$6:$M$1735)</f>
        <v>-810.04352178554905</v>
      </c>
    </row>
    <row r="3467" spans="1:5" x14ac:dyDescent="0.2">
      <c r="A3467" s="5">
        <f t="shared" si="174"/>
        <v>0.79583333333334494</v>
      </c>
      <c r="B3467" s="5">
        <v>221.54027699999997</v>
      </c>
      <c r="C3467" s="5">
        <v>-21.674535999999989</v>
      </c>
      <c r="D3467" s="5">
        <v>1216.8417260000001</v>
      </c>
      <c r="E3467" s="5">
        <f>-AVERAGE('Converted Data'!$M$6:$M$1735)</f>
        <v>-810.04352178554905</v>
      </c>
    </row>
    <row r="3468" spans="1:5" x14ac:dyDescent="0.2">
      <c r="A3468" s="5">
        <f t="shared" si="174"/>
        <v>0.79666666666667829</v>
      </c>
      <c r="B3468" s="5">
        <v>222.81812699999998</v>
      </c>
      <c r="C3468" s="5">
        <v>-21.670756000000011</v>
      </c>
      <c r="D3468" s="5">
        <v>1225.6871140000001</v>
      </c>
      <c r="E3468" s="5">
        <f>-AVERAGE('Converted Data'!$M$6:$M$1735)</f>
        <v>-810.04352178554905</v>
      </c>
    </row>
    <row r="3469" spans="1:5" x14ac:dyDescent="0.2">
      <c r="A3469" s="5">
        <f t="shared" si="174"/>
        <v>0.79750000000001164</v>
      </c>
      <c r="B3469" s="5">
        <v>224.095977</v>
      </c>
      <c r="C3469" s="5">
        <v>-20.386566000000016</v>
      </c>
      <c r="D3469" s="5">
        <v>1233.2348120000001</v>
      </c>
      <c r="E3469" s="5">
        <f>-AVERAGE('Converted Data'!$M$6:$M$1735)</f>
        <v>-810.04352178554905</v>
      </c>
    </row>
    <row r="3470" spans="1:5" x14ac:dyDescent="0.2">
      <c r="A3470" s="5">
        <f t="shared" si="174"/>
        <v>0.798333333333345</v>
      </c>
      <c r="B3470" s="5">
        <v>224.10149699999999</v>
      </c>
      <c r="C3470" s="5">
        <v>-17.820075999999986</v>
      </c>
      <c r="D3470" s="5">
        <v>1242.3362219999999</v>
      </c>
      <c r="E3470" s="5">
        <f>-AVERAGE('Converted Data'!$M$6:$M$1735)</f>
        <v>-810.04352178554905</v>
      </c>
    </row>
    <row r="3471" spans="1:5" x14ac:dyDescent="0.2">
      <c r="A3471" s="5">
        <f t="shared" si="174"/>
        <v>0.79916666666667835</v>
      </c>
      <c r="B3471" s="5">
        <v>223.47085199999998</v>
      </c>
      <c r="C3471" s="5">
        <v>-17.81629599999998</v>
      </c>
      <c r="D3471" s="5">
        <v>1247.5357720000002</v>
      </c>
      <c r="E3471" s="5">
        <f>-AVERAGE('Converted Data'!$M$6:$M$1735)</f>
        <v>-810.04352178554905</v>
      </c>
    </row>
    <row r="3472" spans="1:5" x14ac:dyDescent="0.2">
      <c r="A3472" s="5">
        <f t="shared" si="174"/>
        <v>0.8000000000000117</v>
      </c>
      <c r="B3472" s="5">
        <v>220.920672</v>
      </c>
      <c r="C3472" s="5">
        <v>-15.251695999999981</v>
      </c>
      <c r="D3472" s="5">
        <v>1257.6832450000002</v>
      </c>
      <c r="E3472" s="5">
        <f>-AVERAGE('Converted Data'!$M$6:$M$1735)</f>
        <v>-810.04352178554905</v>
      </c>
    </row>
    <row r="3473" spans="1:5" x14ac:dyDescent="0.2">
      <c r="A3473" s="5">
        <f t="shared" si="174"/>
        <v>0.80083333333334505</v>
      </c>
      <c r="B3473" s="5">
        <v>217.86156</v>
      </c>
      <c r="C3473" s="5">
        <v>-13.969395999999989</v>
      </c>
      <c r="D3473" s="5">
        <v>1262.626773</v>
      </c>
      <c r="E3473" s="5">
        <f>-AVERAGE('Converted Data'!$M$6:$M$1735)</f>
        <v>-810.04352178554905</v>
      </c>
    </row>
    <row r="3474" spans="1:5" x14ac:dyDescent="0.2">
      <c r="A3474" s="5">
        <f t="shared" si="174"/>
        <v>0.80166666666667841</v>
      </c>
      <c r="B3474" s="5">
        <v>214.16628299999999</v>
      </c>
      <c r="C3474" s="5">
        <v>-14.095924999999994</v>
      </c>
      <c r="D3474" s="5">
        <v>1274.3279579999999</v>
      </c>
      <c r="E3474" s="5">
        <f>-AVERAGE('Converted Data'!$M$6:$M$1735)</f>
        <v>-810.04352178554905</v>
      </c>
    </row>
    <row r="3475" spans="1:5" x14ac:dyDescent="0.2">
      <c r="A3475" s="5">
        <f t="shared" ref="A3475:A3538" si="175">A3474+1/1200</f>
        <v>0.80250000000001176</v>
      </c>
      <c r="B3475" s="5">
        <v>210.343773</v>
      </c>
      <c r="C3475" s="5">
        <v>-12.813624999999973</v>
      </c>
      <c r="D3475" s="5">
        <v>1284.7314529999999</v>
      </c>
      <c r="E3475" s="5">
        <f>-AVERAGE('Converted Data'!$M$6:$M$1735)</f>
        <v>-810.04352178554905</v>
      </c>
    </row>
    <row r="3476" spans="1:5" x14ac:dyDescent="0.2">
      <c r="A3476" s="5">
        <f t="shared" si="175"/>
        <v>0.80333333333334511</v>
      </c>
      <c r="B3476" s="5">
        <v>206.00681099999997</v>
      </c>
      <c r="C3476" s="5">
        <v>-10.249025000000017</v>
      </c>
      <c r="D3476" s="5">
        <v>1294.8754100000001</v>
      </c>
      <c r="E3476" s="5">
        <f>-AVERAGE('Converted Data'!$M$6:$M$1735)</f>
        <v>-810.04352178554905</v>
      </c>
    </row>
    <row r="3477" spans="1:5" x14ac:dyDescent="0.2">
      <c r="A3477" s="5">
        <f t="shared" si="175"/>
        <v>0.80416666666667846</v>
      </c>
      <c r="B3477" s="5">
        <v>202.82046600000001</v>
      </c>
      <c r="C3477" s="5">
        <v>-8.3246299999999849</v>
      </c>
      <c r="D3477" s="5">
        <v>1307.87868</v>
      </c>
      <c r="E3477" s="5">
        <f>-AVERAGE('Converted Data'!$M$6:$M$1735)</f>
        <v>-810.04352178554905</v>
      </c>
    </row>
    <row r="3478" spans="1:5" x14ac:dyDescent="0.2">
      <c r="A3478" s="5">
        <f t="shared" si="175"/>
        <v>0.80500000000001182</v>
      </c>
      <c r="B3478" s="5">
        <v>197.33399099999997</v>
      </c>
      <c r="C3478" s="5">
        <v>-7.1707490000000007</v>
      </c>
      <c r="D3478" s="5">
        <v>1317.7613409999999</v>
      </c>
      <c r="E3478" s="5">
        <f>-AVERAGE('Converted Data'!$M$6:$M$1735)</f>
        <v>-810.04352178554905</v>
      </c>
    </row>
    <row r="3479" spans="1:5" x14ac:dyDescent="0.2">
      <c r="A3479" s="5">
        <f t="shared" si="175"/>
        <v>0.80583333333334517</v>
      </c>
      <c r="B3479" s="5">
        <v>193.50596100000001</v>
      </c>
      <c r="C3479" s="5">
        <v>-5.8884489999999801</v>
      </c>
      <c r="D3479" s="5">
        <v>1326.6032129999999</v>
      </c>
      <c r="E3479" s="5">
        <f>-AVERAGE('Converted Data'!$M$6:$M$1735)</f>
        <v>-810.04352178554905</v>
      </c>
    </row>
    <row r="3480" spans="1:5" x14ac:dyDescent="0.2">
      <c r="A3480" s="5">
        <f t="shared" si="175"/>
        <v>0.80666666666667852</v>
      </c>
      <c r="B3480" s="5">
        <v>188.6302044</v>
      </c>
      <c r="C3480" s="5">
        <v>-4.6061489999999878</v>
      </c>
      <c r="D3480" s="5">
        <v>1339.6196679999998</v>
      </c>
      <c r="E3480" s="5">
        <f>-AVERAGE('Converted Data'!$M$6:$M$1735)</f>
        <v>-810.04352178554905</v>
      </c>
    </row>
    <row r="3481" spans="1:5" x14ac:dyDescent="0.2">
      <c r="A3481" s="5">
        <f t="shared" si="175"/>
        <v>0.80750000000001187</v>
      </c>
      <c r="B3481" s="5">
        <v>184.960374</v>
      </c>
      <c r="C3481" s="5">
        <v>-3.964053999999976</v>
      </c>
      <c r="D3481" s="5">
        <v>1348.4571449999999</v>
      </c>
      <c r="E3481" s="5">
        <f>-AVERAGE('Converted Data'!$M$6:$M$1735)</f>
        <v>-810.04352178554905</v>
      </c>
    </row>
    <row r="3482" spans="1:5" x14ac:dyDescent="0.2">
      <c r="A3482" s="5">
        <f t="shared" si="175"/>
        <v>0.80833333333334523</v>
      </c>
      <c r="B3482" s="5">
        <v>180.5161056</v>
      </c>
      <c r="C3482" s="5">
        <v>-2.0396589999999719</v>
      </c>
      <c r="D3482" s="5">
        <v>1359.9023080000002</v>
      </c>
      <c r="E3482" s="5">
        <f>-AVERAGE('Converted Data'!$M$6:$M$1735)</f>
        <v>-810.04352178554905</v>
      </c>
    </row>
    <row r="3483" spans="1:5" x14ac:dyDescent="0.2">
      <c r="A3483" s="5">
        <f t="shared" si="175"/>
        <v>0.80916666666667858</v>
      </c>
      <c r="B3483" s="5">
        <v>176.1028038</v>
      </c>
      <c r="C3483" s="5">
        <v>-2.6817539999999553</v>
      </c>
      <c r="D3483" s="5">
        <v>1372.6495560000001</v>
      </c>
      <c r="E3483" s="5">
        <f>-AVERAGE('Converted Data'!$M$6:$M$1735)</f>
        <v>-810.04352178554905</v>
      </c>
    </row>
    <row r="3484" spans="1:5" x14ac:dyDescent="0.2">
      <c r="A3484" s="5">
        <f t="shared" si="175"/>
        <v>0.81000000000001193</v>
      </c>
      <c r="B3484" s="5">
        <v>171.1451874</v>
      </c>
      <c r="C3484" s="5">
        <v>-0.75546899999997663</v>
      </c>
      <c r="D3484" s="5">
        <v>1381.2266160000001</v>
      </c>
      <c r="E3484" s="5">
        <f>-AVERAGE('Converted Data'!$M$6:$M$1735)</f>
        <v>-810.04352178554905</v>
      </c>
    </row>
    <row r="3485" spans="1:5" x14ac:dyDescent="0.2">
      <c r="A3485" s="5">
        <f t="shared" si="175"/>
        <v>0.81083333333334529</v>
      </c>
      <c r="B3485" s="5">
        <v>167.9914923</v>
      </c>
      <c r="C3485" s="5">
        <v>1.0389950000000283</v>
      </c>
      <c r="D3485" s="5">
        <v>1398.1405359999999</v>
      </c>
      <c r="E3485" s="5">
        <f>-AVERAGE('Converted Data'!$M$6:$M$1735)</f>
        <v>-810.04352178554905</v>
      </c>
    </row>
    <row r="3486" spans="1:5" x14ac:dyDescent="0.2">
      <c r="A3486" s="5">
        <f t="shared" si="175"/>
        <v>0.81166666666667864</v>
      </c>
      <c r="B3486" s="5">
        <v>164.9340636</v>
      </c>
      <c r="C3486" s="5">
        <v>1.6810900000000117</v>
      </c>
      <c r="D3486" s="5">
        <v>1408.539636</v>
      </c>
      <c r="E3486" s="5">
        <f>-AVERAGE('Converted Data'!$M$6:$M$1735)</f>
        <v>-810.04352178554905</v>
      </c>
    </row>
    <row r="3487" spans="1:5" x14ac:dyDescent="0.2">
      <c r="A3487" s="5">
        <f t="shared" si="175"/>
        <v>0.81250000000001199</v>
      </c>
      <c r="B3487" s="5">
        <v>161.74940189999998</v>
      </c>
      <c r="C3487" s="5">
        <v>0.52872100000001865</v>
      </c>
      <c r="D3487" s="5">
        <v>1421.2824889999999</v>
      </c>
      <c r="E3487" s="5">
        <f>-AVERAGE('Converted Data'!$M$6:$M$1735)</f>
        <v>-810.04352178554905</v>
      </c>
    </row>
    <row r="3488" spans="1:5" x14ac:dyDescent="0.2">
      <c r="A3488" s="5">
        <f t="shared" si="175"/>
        <v>0.81333333333334534</v>
      </c>
      <c r="B3488" s="5">
        <v>159.3474855</v>
      </c>
      <c r="C3488" s="5">
        <v>1.6829800000000148</v>
      </c>
      <c r="D3488" s="5">
        <v>1436.8811390000001</v>
      </c>
      <c r="E3488" s="5">
        <f>-AVERAGE('Converted Data'!$M$6:$M$1735)</f>
        <v>-810.04352178554905</v>
      </c>
    </row>
    <row r="3489" spans="1:5" x14ac:dyDescent="0.2">
      <c r="A3489" s="5">
        <f t="shared" si="175"/>
        <v>0.8141666666666787</v>
      </c>
      <c r="B3489" s="5">
        <v>155.0133108</v>
      </c>
      <c r="C3489" s="5">
        <v>2.8387510000000304</v>
      </c>
      <c r="D3489" s="5">
        <v>1451.186494</v>
      </c>
      <c r="E3489" s="5">
        <f>-AVERAGE('Converted Data'!$M$6:$M$1735)</f>
        <v>-810.04352178554905</v>
      </c>
    </row>
    <row r="3490" spans="1:5" x14ac:dyDescent="0.2">
      <c r="A3490" s="5">
        <f t="shared" si="175"/>
        <v>0.81500000000001205</v>
      </c>
      <c r="B3490" s="5">
        <v>153.11540540999999</v>
      </c>
      <c r="C3490" s="5">
        <v>2.1985459999999932</v>
      </c>
      <c r="D3490" s="5">
        <v>1462.6360519999998</v>
      </c>
      <c r="E3490" s="5">
        <f>-AVERAGE('Converted Data'!$M$6:$M$1735)</f>
        <v>-810.04352178554905</v>
      </c>
    </row>
    <row r="3491" spans="1:5" x14ac:dyDescent="0.2">
      <c r="A3491" s="5">
        <f t="shared" si="175"/>
        <v>0.8158333333333454</v>
      </c>
      <c r="B3491" s="5">
        <v>150.56818103999998</v>
      </c>
      <c r="C3491" s="5">
        <v>3.4808460000000423</v>
      </c>
      <c r="D3491" s="5">
        <v>1479.280765</v>
      </c>
      <c r="E3491" s="5">
        <f>-AVERAGE('Converted Data'!$M$6:$M$1735)</f>
        <v>-810.04352178554905</v>
      </c>
    </row>
    <row r="3492" spans="1:5" x14ac:dyDescent="0.2">
      <c r="A3492" s="5">
        <f t="shared" si="175"/>
        <v>0.81666666666667875</v>
      </c>
      <c r="B3492" s="5">
        <v>147.386064</v>
      </c>
      <c r="C3492" s="5">
        <v>3.4808460000000423</v>
      </c>
      <c r="D3492" s="5">
        <v>1492.802232</v>
      </c>
      <c r="E3492" s="5">
        <f>-AVERAGE('Converted Data'!$M$6:$M$1735)</f>
        <v>-810.04352178554905</v>
      </c>
    </row>
    <row r="3493" spans="1:5" x14ac:dyDescent="0.2">
      <c r="A3493" s="5">
        <f t="shared" si="175"/>
        <v>0.81750000000001211</v>
      </c>
      <c r="B3493" s="5">
        <v>144.84011196</v>
      </c>
      <c r="C3493" s="5">
        <v>4.1210510000000227</v>
      </c>
      <c r="D3493" s="5">
        <v>1502.946189</v>
      </c>
      <c r="E3493" s="5">
        <f>-AVERAGE('Converted Data'!$M$6:$M$1735)</f>
        <v>-810.04352178554905</v>
      </c>
    </row>
    <row r="3494" spans="1:5" x14ac:dyDescent="0.2">
      <c r="A3494" s="5">
        <f t="shared" si="175"/>
        <v>0.81833333333334546</v>
      </c>
      <c r="B3494" s="5">
        <v>141.78505959</v>
      </c>
      <c r="C3494" s="5">
        <v>4.1210509999999942</v>
      </c>
      <c r="D3494" s="5">
        <v>1515.689042</v>
      </c>
      <c r="E3494" s="5">
        <f>-AVERAGE('Converted Data'!$M$6:$M$1735)</f>
        <v>-810.04352178554905</v>
      </c>
    </row>
    <row r="3495" spans="1:5" x14ac:dyDescent="0.2">
      <c r="A3495" s="5">
        <f t="shared" si="175"/>
        <v>0.81916666666667881</v>
      </c>
      <c r="B3495" s="5">
        <v>138.73764120000001</v>
      </c>
      <c r="C3495" s="5">
        <v>6.6856510000000071</v>
      </c>
      <c r="D3495" s="5">
        <v>1533.887467</v>
      </c>
      <c r="E3495" s="5">
        <f>-AVERAGE('Converted Data'!$M$6:$M$1735)</f>
        <v>-810.04352178554905</v>
      </c>
    </row>
    <row r="3496" spans="1:5" x14ac:dyDescent="0.2">
      <c r="A3496" s="5">
        <f t="shared" si="175"/>
        <v>0.82000000000001216</v>
      </c>
      <c r="B3496" s="5">
        <v>136.1891445</v>
      </c>
      <c r="C3496" s="5">
        <v>6.6837610000000609</v>
      </c>
      <c r="D3496" s="5">
        <v>1541.4307699999999</v>
      </c>
      <c r="E3496" s="5">
        <f>-AVERAGE('Converted Data'!$M$6:$M$1735)</f>
        <v>-810.04352178554905</v>
      </c>
    </row>
    <row r="3497" spans="1:5" x14ac:dyDescent="0.2">
      <c r="A3497" s="5">
        <f t="shared" si="175"/>
        <v>0.82083333333334552</v>
      </c>
      <c r="B3497" s="5">
        <v>132.3810411</v>
      </c>
      <c r="C3497" s="5">
        <v>7.9641710000000501</v>
      </c>
      <c r="D3497" s="5">
        <v>1556.7698820000001</v>
      </c>
      <c r="E3497" s="5">
        <f>-AVERAGE('Converted Data'!$M$6:$M$1735)</f>
        <v>-810.04352178554905</v>
      </c>
    </row>
    <row r="3498" spans="1:5" x14ac:dyDescent="0.2">
      <c r="A3498" s="5">
        <f t="shared" si="175"/>
        <v>0.82166666666667887</v>
      </c>
      <c r="B3498" s="5">
        <v>127.42784069999999</v>
      </c>
      <c r="C3498" s="5">
        <v>9.2445810000000392</v>
      </c>
      <c r="D3498" s="5">
        <v>1565.6152699999998</v>
      </c>
      <c r="E3498" s="5">
        <f>-AVERAGE('Converted Data'!$M$6:$M$1735)</f>
        <v>-810.04352178554905</v>
      </c>
    </row>
    <row r="3499" spans="1:5" x14ac:dyDescent="0.2">
      <c r="A3499" s="5">
        <f t="shared" si="175"/>
        <v>0.82250000000001222</v>
      </c>
      <c r="B3499" s="5">
        <v>123.76079759999999</v>
      </c>
      <c r="C3499" s="5">
        <v>10.396950000000032</v>
      </c>
      <c r="D3499" s="5">
        <v>1577.3120600000002</v>
      </c>
      <c r="E3499" s="5">
        <f>-AVERAGE('Converted Data'!$M$6:$M$1735)</f>
        <v>-810.04352178554905</v>
      </c>
    </row>
    <row r="3500" spans="1:5" x14ac:dyDescent="0.2">
      <c r="A3500" s="5">
        <f t="shared" si="175"/>
        <v>0.82333333333334557</v>
      </c>
      <c r="B3500" s="5">
        <v>119.3220492</v>
      </c>
      <c r="C3500" s="5">
        <v>12.189524000000034</v>
      </c>
      <c r="D3500" s="5">
        <v>1590.0593079999999</v>
      </c>
      <c r="E3500" s="5">
        <f>-AVERAGE('Converted Data'!$M$6:$M$1735)</f>
        <v>-810.04352178554905</v>
      </c>
    </row>
    <row r="3501" spans="1:5" x14ac:dyDescent="0.2">
      <c r="A3501" s="5">
        <f t="shared" si="175"/>
        <v>0.82416666666667893</v>
      </c>
      <c r="B3501" s="5">
        <v>114.87778079999998</v>
      </c>
      <c r="C3501" s="5">
        <v>13.468044000000006</v>
      </c>
      <c r="D3501" s="5">
        <v>1597.5982160000001</v>
      </c>
      <c r="E3501" s="5">
        <f>-AVERAGE('Converted Data'!$M$6:$M$1735)</f>
        <v>-810.04352178554905</v>
      </c>
    </row>
    <row r="3502" spans="1:5" x14ac:dyDescent="0.2">
      <c r="A3502" s="5">
        <f t="shared" si="175"/>
        <v>0.82500000000001228</v>
      </c>
      <c r="B3502" s="5">
        <v>111.21515369999999</v>
      </c>
      <c r="C3502" s="5">
        <v>14.750344000000041</v>
      </c>
      <c r="D3502" s="5">
        <v>1607.4782399999999</v>
      </c>
      <c r="E3502" s="5">
        <f>-AVERAGE('Converted Data'!$M$6:$M$1735)</f>
        <v>-810.04352178554905</v>
      </c>
    </row>
    <row r="3503" spans="1:5" x14ac:dyDescent="0.2">
      <c r="A3503" s="5">
        <f t="shared" si="175"/>
        <v>0.82583333333334563</v>
      </c>
      <c r="B3503" s="5">
        <v>105.5828712</v>
      </c>
      <c r="C3503" s="5">
        <v>15.388659000000004</v>
      </c>
      <c r="D3503" s="5">
        <v>1615.5379820000001</v>
      </c>
      <c r="E3503" s="5">
        <f>-AVERAGE('Converted Data'!$M$6:$M$1735)</f>
        <v>-810.04352178554905</v>
      </c>
    </row>
    <row r="3504" spans="1:5" x14ac:dyDescent="0.2">
      <c r="A3504" s="5">
        <f t="shared" si="175"/>
        <v>0.82666666666667898</v>
      </c>
      <c r="B3504" s="5">
        <v>101.2398099</v>
      </c>
      <c r="C3504" s="5">
        <v>17.309274000000002</v>
      </c>
      <c r="D3504" s="5">
        <v>1621.7835949999999</v>
      </c>
      <c r="E3504" s="5">
        <f>-AVERAGE('Converted Data'!$M$6:$M$1735)</f>
        <v>-810.04352178554905</v>
      </c>
    </row>
    <row r="3505" spans="1:5" x14ac:dyDescent="0.2">
      <c r="A3505" s="5">
        <f t="shared" si="175"/>
        <v>0.82750000000001234</v>
      </c>
      <c r="B3505" s="5">
        <v>94.500048299999989</v>
      </c>
      <c r="C3505" s="5">
        <v>19.87198400000004</v>
      </c>
      <c r="D3505" s="5">
        <v>1629.5829199999998</v>
      </c>
      <c r="E3505" s="5">
        <f>-AVERAGE('Converted Data'!$M$6:$M$1735)</f>
        <v>-810.04352178554905</v>
      </c>
    </row>
    <row r="3506" spans="1:5" x14ac:dyDescent="0.2">
      <c r="A3506" s="5">
        <f t="shared" si="175"/>
        <v>0.82833333333334569</v>
      </c>
      <c r="B3506" s="5">
        <v>89.407002000000006</v>
      </c>
      <c r="C3506" s="5">
        <v>19.74016300000001</v>
      </c>
      <c r="D3506" s="5">
        <v>1639.4655809999999</v>
      </c>
      <c r="E3506" s="5">
        <f>-AVERAGE('Converted Data'!$M$6:$M$1735)</f>
        <v>-810.04352178554905</v>
      </c>
    </row>
    <row r="3507" spans="1:5" x14ac:dyDescent="0.2">
      <c r="A3507" s="5">
        <f t="shared" si="175"/>
        <v>0.82916666666667904</v>
      </c>
      <c r="B3507" s="5">
        <v>82.6599267</v>
      </c>
      <c r="C3507" s="5">
        <v>21.148992000000021</v>
      </c>
      <c r="D3507" s="5">
        <v>1645.967216</v>
      </c>
      <c r="E3507" s="5">
        <f>-AVERAGE('Converted Data'!$M$6:$M$1735)</f>
        <v>-810.04352178554905</v>
      </c>
    </row>
    <row r="3508" spans="1:5" x14ac:dyDescent="0.2">
      <c r="A3508" s="5">
        <f t="shared" si="175"/>
        <v>0.83000000000001239</v>
      </c>
      <c r="B3508" s="5">
        <v>76.930715399999997</v>
      </c>
      <c r="C3508" s="5">
        <v>21.659266000000002</v>
      </c>
      <c r="D3508" s="5">
        <v>1653.5070029999999</v>
      </c>
      <c r="E3508" s="5">
        <f>-AVERAGE('Converted Data'!$M$6:$M$1735)</f>
        <v>-810.04352178554905</v>
      </c>
    </row>
    <row r="3509" spans="1:5" x14ac:dyDescent="0.2">
      <c r="A3509" s="5">
        <f t="shared" si="175"/>
        <v>0.83083333333334575</v>
      </c>
      <c r="B3509" s="5">
        <v>68.932561499999991</v>
      </c>
      <c r="C3509" s="5">
        <v>22.295691000000019</v>
      </c>
      <c r="D3509" s="5">
        <v>1661.0503059999999</v>
      </c>
      <c r="E3509" s="5">
        <f>-AVERAGE('Converted Data'!$M$6:$M$1735)</f>
        <v>-810.04352178554905</v>
      </c>
    </row>
    <row r="3510" spans="1:5" x14ac:dyDescent="0.2">
      <c r="A3510" s="5">
        <f t="shared" si="175"/>
        <v>0.8316666666666791</v>
      </c>
      <c r="B3510" s="5">
        <v>62.694418199999994</v>
      </c>
      <c r="C3510" s="5">
        <v>22.935896</v>
      </c>
      <c r="D3510" s="5">
        <v>1663.3940589999997</v>
      </c>
      <c r="E3510" s="5">
        <f>-AVERAGE('Converted Data'!$M$6:$M$1735)</f>
        <v>-810.04352178554905</v>
      </c>
    </row>
    <row r="3511" spans="1:5" x14ac:dyDescent="0.2">
      <c r="A3511" s="5">
        <f t="shared" si="175"/>
        <v>0.83250000000001245</v>
      </c>
      <c r="B3511" s="5">
        <v>54.555093599999992</v>
      </c>
      <c r="C3511" s="5">
        <v>23.572321000000017</v>
      </c>
      <c r="D3511" s="5">
        <v>1673.2819939999999</v>
      </c>
      <c r="E3511" s="5">
        <f>-AVERAGE('Converted Data'!$M$6:$M$1735)</f>
        <v>-810.04352178554905</v>
      </c>
    </row>
    <row r="3512" spans="1:5" x14ac:dyDescent="0.2">
      <c r="A3512" s="5">
        <f t="shared" si="175"/>
        <v>0.8333333333333458</v>
      </c>
      <c r="B3512" s="5">
        <v>47.040204299999999</v>
      </c>
      <c r="C3512" s="5">
        <v>23.568541000000025</v>
      </c>
      <c r="D3512" s="5">
        <v>1676.1509759999999</v>
      </c>
      <c r="E3512" s="5">
        <f>-AVERAGE('Converted Data'!$M$6:$M$1735)</f>
        <v>-810.04352178554905</v>
      </c>
    </row>
    <row r="3513" spans="1:5" x14ac:dyDescent="0.2">
      <c r="A3513" s="5">
        <f t="shared" si="175"/>
        <v>0.83416666666667916</v>
      </c>
      <c r="B3513" s="5">
        <v>40.305962700000002</v>
      </c>
      <c r="C3513" s="5">
        <v>23.566650999999993</v>
      </c>
      <c r="D3513" s="5">
        <v>1684.7324309999999</v>
      </c>
      <c r="E3513" s="5">
        <f>-AVERAGE('Converted Data'!$M$6:$M$1735)</f>
        <v>-810.04352178554905</v>
      </c>
    </row>
    <row r="3514" spans="1:5" x14ac:dyDescent="0.2">
      <c r="A3514" s="5">
        <f t="shared" si="175"/>
        <v>0.83500000000001251</v>
      </c>
      <c r="B3514" s="5">
        <v>32.033885099999992</v>
      </c>
      <c r="C3514" s="5">
        <v>25.355445000000003</v>
      </c>
      <c r="D3514" s="5">
        <v>1687.336601</v>
      </c>
      <c r="E3514" s="5">
        <f>-AVERAGE('Converted Data'!$M$6:$M$1735)</f>
        <v>-810.04352178554905</v>
      </c>
    </row>
    <row r="3515" spans="1:5" x14ac:dyDescent="0.2">
      <c r="A3515" s="5">
        <f t="shared" si="175"/>
        <v>0.83583333333334586</v>
      </c>
      <c r="B3515" s="5">
        <v>24.016273499999997</v>
      </c>
      <c r="C3515" s="5">
        <v>26.632453000000041</v>
      </c>
      <c r="D3515" s="5">
        <v>1693.3174020000001</v>
      </c>
      <c r="E3515" s="5">
        <f>-AVERAGE('Converted Data'!$M$6:$M$1735)</f>
        <v>-810.04352178554905</v>
      </c>
    </row>
    <row r="3516" spans="1:5" x14ac:dyDescent="0.2">
      <c r="A3516" s="5">
        <f t="shared" si="175"/>
        <v>0.83666666666667922</v>
      </c>
      <c r="B3516" s="5">
        <v>17.842850699999996</v>
      </c>
      <c r="C3516" s="5">
        <v>27.910972999999984</v>
      </c>
      <c r="D3516" s="5">
        <v>1701.1299119999999</v>
      </c>
      <c r="E3516" s="5">
        <f>-AVERAGE('Converted Data'!$M$6:$M$1735)</f>
        <v>-810.04352178554905</v>
      </c>
    </row>
    <row r="3517" spans="1:5" x14ac:dyDescent="0.2">
      <c r="A3517" s="5">
        <f t="shared" si="175"/>
        <v>0.83750000000001257</v>
      </c>
      <c r="B3517" s="5">
        <v>11.537351190000003</v>
      </c>
      <c r="C3517" s="5">
        <v>29.829698000000008</v>
      </c>
      <c r="D3517" s="5">
        <v>1703.7419930000001</v>
      </c>
      <c r="E3517" s="5">
        <f>-AVERAGE('Converted Data'!$M$6:$M$1735)</f>
        <v>-810.04352178554905</v>
      </c>
    </row>
    <row r="3518" spans="1:5" x14ac:dyDescent="0.2">
      <c r="A3518" s="5">
        <f t="shared" si="175"/>
        <v>0.83833333333334592</v>
      </c>
      <c r="B3518" s="5">
        <v>2.8464119399999959</v>
      </c>
      <c r="C3518" s="5">
        <v>30.338082000000014</v>
      </c>
      <c r="D3518" s="5">
        <v>1714.137577</v>
      </c>
      <c r="E3518" s="5">
        <f>-AVERAGE('Converted Data'!$M$6:$M$1735)</f>
        <v>-810.04352178554905</v>
      </c>
    </row>
    <row r="3519" spans="1:5" x14ac:dyDescent="0.2">
      <c r="A3519" s="5">
        <f t="shared" si="175"/>
        <v>0.83916666666667927</v>
      </c>
      <c r="B3519" s="5">
        <v>-3.4540644900000075</v>
      </c>
      <c r="C3519" s="5">
        <v>30.974507000000017</v>
      </c>
      <c r="D3519" s="5">
        <v>1713.6255329999999</v>
      </c>
      <c r="E3519" s="5">
        <f>-AVERAGE('Converted Data'!$M$6:$M$1735)</f>
        <v>-810.04352178554905</v>
      </c>
    </row>
    <row r="3520" spans="1:5" x14ac:dyDescent="0.2">
      <c r="A3520" s="5">
        <f t="shared" si="175"/>
        <v>0.84000000000001263</v>
      </c>
      <c r="B3520" s="5">
        <v>-10.896353700000006</v>
      </c>
      <c r="C3520" s="5">
        <v>32.767081000000005</v>
      </c>
      <c r="D3520" s="5">
        <v>1725.3267179999998</v>
      </c>
      <c r="E3520" s="5">
        <f>-AVERAGE('Converted Data'!$M$6:$M$1735)</f>
        <v>-810.04352178554905</v>
      </c>
    </row>
    <row r="3521" spans="1:5" x14ac:dyDescent="0.2">
      <c r="A3521" s="5">
        <f t="shared" si="175"/>
        <v>0.84083333333334598</v>
      </c>
      <c r="B3521" s="5">
        <v>-18.964858500000005</v>
      </c>
      <c r="C3521" s="5">
        <v>33.53192500000003</v>
      </c>
      <c r="D3521" s="5">
        <v>1726.372781</v>
      </c>
      <c r="E3521" s="5">
        <f>-AVERAGE('Converted Data'!$M$6:$M$1735)</f>
        <v>-810.04352178554905</v>
      </c>
    </row>
    <row r="3522" spans="1:5" x14ac:dyDescent="0.2">
      <c r="A3522" s="5">
        <f t="shared" si="175"/>
        <v>0.84166666666667933</v>
      </c>
      <c r="B3522" s="5">
        <v>-25.169247900000002</v>
      </c>
      <c r="C3522" s="5">
        <v>36.092745000000036</v>
      </c>
      <c r="D3522" s="5">
        <v>1730.0194979999997</v>
      </c>
      <c r="E3522" s="5">
        <f>-AVERAGE('Converted Data'!$M$6:$M$1735)</f>
        <v>-810.04352178554905</v>
      </c>
    </row>
    <row r="3523" spans="1:5" x14ac:dyDescent="0.2">
      <c r="A3523" s="5">
        <f t="shared" si="175"/>
        <v>0.84250000000001268</v>
      </c>
      <c r="B3523" s="5">
        <v>-33.357561600000004</v>
      </c>
      <c r="C3523" s="5">
        <v>36.731060000000028</v>
      </c>
      <c r="D3523" s="5">
        <v>1733.392613</v>
      </c>
      <c r="E3523" s="5">
        <f>-AVERAGE('Converted Data'!$M$6:$M$1735)</f>
        <v>-810.04352178554905</v>
      </c>
    </row>
    <row r="3524" spans="1:5" x14ac:dyDescent="0.2">
      <c r="A3524" s="5">
        <f t="shared" si="175"/>
        <v>0.84333333333334604</v>
      </c>
      <c r="B3524" s="5">
        <v>-39.550331700000015</v>
      </c>
      <c r="C3524" s="5">
        <v>39.16383900000001</v>
      </c>
      <c r="D3524" s="5">
        <v>1736.2572</v>
      </c>
      <c r="E3524" s="5">
        <f>-AVERAGE('Converted Data'!$M$6:$M$1735)</f>
        <v>-810.04352178554905</v>
      </c>
    </row>
    <row r="3525" spans="1:5" x14ac:dyDescent="0.2">
      <c r="A3525" s="5">
        <f t="shared" si="175"/>
        <v>0.84416666666667939</v>
      </c>
      <c r="B3525" s="5">
        <v>-46.968844200000007</v>
      </c>
      <c r="C3525" s="5">
        <v>39.802154000000016</v>
      </c>
      <c r="D3525" s="5">
        <v>1738.8525799999998</v>
      </c>
      <c r="E3525" s="5">
        <f>-AVERAGE('Converted Data'!$M$6:$M$1735)</f>
        <v>-810.04352178554905</v>
      </c>
    </row>
    <row r="3526" spans="1:5" x14ac:dyDescent="0.2">
      <c r="A3526" s="5">
        <f t="shared" si="175"/>
        <v>0.84500000000001274</v>
      </c>
      <c r="B3526" s="5">
        <v>-53.974111800000003</v>
      </c>
      <c r="C3526" s="5">
        <v>39.800263999999999</v>
      </c>
      <c r="D3526" s="5">
        <v>1737.5461</v>
      </c>
      <c r="E3526" s="5">
        <f>-AVERAGE('Converted Data'!$M$6:$M$1735)</f>
        <v>-810.04352178554905</v>
      </c>
    </row>
    <row r="3527" spans="1:5" x14ac:dyDescent="0.2">
      <c r="A3527" s="5">
        <f t="shared" si="175"/>
        <v>0.84583333333334609</v>
      </c>
      <c r="B3527" s="5">
        <v>-59.052530699999991</v>
      </c>
      <c r="C3527" s="5">
        <v>41.080674000000002</v>
      </c>
      <c r="D3527" s="5">
        <v>1735.980082</v>
      </c>
      <c r="E3527" s="5">
        <f>-AVERAGE('Converted Data'!$M$6:$M$1735)</f>
        <v>-810.04352178554905</v>
      </c>
    </row>
    <row r="3528" spans="1:5" x14ac:dyDescent="0.2">
      <c r="A3528" s="5">
        <f t="shared" si="175"/>
        <v>0.84666666666667945</v>
      </c>
      <c r="B3528" s="5">
        <v>-65.038830300000001</v>
      </c>
      <c r="C3528" s="5">
        <v>39.796484000000007</v>
      </c>
      <c r="D3528" s="5">
        <v>1740.91482</v>
      </c>
      <c r="E3528" s="5">
        <f>-AVERAGE('Converted Data'!$M$6:$M$1735)</f>
        <v>-810.04352178554905</v>
      </c>
    </row>
    <row r="3529" spans="1:5" x14ac:dyDescent="0.2">
      <c r="A3529" s="5">
        <f t="shared" si="175"/>
        <v>0.8475000000000128</v>
      </c>
      <c r="B3529" s="5">
        <v>-69.4939179</v>
      </c>
      <c r="C3529" s="5">
        <v>39.798374000000024</v>
      </c>
      <c r="D3529" s="5">
        <v>1735.9668969999998</v>
      </c>
      <c r="E3529" s="5">
        <f>-AVERAGE('Converted Data'!$M$6:$M$1735)</f>
        <v>-810.04352178554905</v>
      </c>
    </row>
    <row r="3530" spans="1:5" x14ac:dyDescent="0.2">
      <c r="A3530" s="5">
        <f t="shared" si="175"/>
        <v>0.84833333333334615</v>
      </c>
      <c r="B3530" s="5">
        <v>-73.884837000000005</v>
      </c>
      <c r="C3530" s="5">
        <v>38.514184000000029</v>
      </c>
      <c r="D3530" s="5">
        <v>1737.7739940000001</v>
      </c>
      <c r="E3530" s="5">
        <f>-AVERAGE('Converted Data'!$M$6:$M$1735)</f>
        <v>-810.04352178554905</v>
      </c>
    </row>
    <row r="3531" spans="1:5" x14ac:dyDescent="0.2">
      <c r="A3531" s="5">
        <f t="shared" si="175"/>
        <v>0.8491666666666795</v>
      </c>
      <c r="B3531" s="5">
        <v>-77.606610000000003</v>
      </c>
      <c r="C3531" s="5">
        <v>37.231884000000008</v>
      </c>
      <c r="D3531" s="5">
        <v>1733.0856089999997</v>
      </c>
      <c r="E3531" s="5">
        <f>-AVERAGE('Converted Data'!$M$6:$M$1735)</f>
        <v>-810.04352178554905</v>
      </c>
    </row>
    <row r="3532" spans="1:5" x14ac:dyDescent="0.2">
      <c r="A3532" s="5">
        <f t="shared" si="175"/>
        <v>0.85000000000001286</v>
      </c>
      <c r="B3532" s="5">
        <v>-80.050533000000001</v>
      </c>
      <c r="C3532" s="5">
        <v>34.795703000000017</v>
      </c>
      <c r="D3532" s="5">
        <v>1733.072424</v>
      </c>
      <c r="E3532" s="5">
        <f>-AVERAGE('Converted Data'!$M$6:$M$1735)</f>
        <v>-810.04352178554905</v>
      </c>
    </row>
    <row r="3533" spans="1:5" x14ac:dyDescent="0.2">
      <c r="A3533" s="5">
        <f t="shared" si="175"/>
        <v>0.85083333333334621</v>
      </c>
      <c r="B3533" s="5">
        <v>-83.906163000000006</v>
      </c>
      <c r="C3533" s="5">
        <v>34.153608000000006</v>
      </c>
      <c r="D3533" s="5">
        <v>1726.818021</v>
      </c>
      <c r="E3533" s="5">
        <f>-AVERAGE('Converted Data'!$M$6:$M$1735)</f>
        <v>-810.04352178554905</v>
      </c>
    </row>
    <row r="3534" spans="1:5" x14ac:dyDescent="0.2">
      <c r="A3534" s="5">
        <f t="shared" si="175"/>
        <v>0.85166666666667956</v>
      </c>
      <c r="B3534" s="5">
        <v>-86.414254499999998</v>
      </c>
      <c r="C3534" s="5">
        <v>32.231103000000033</v>
      </c>
      <c r="D3534" s="5">
        <v>1722.903855</v>
      </c>
      <c r="E3534" s="5">
        <f>-AVERAGE('Converted Data'!$M$6:$M$1735)</f>
        <v>-810.04352178554905</v>
      </c>
    </row>
    <row r="3535" spans="1:5" x14ac:dyDescent="0.2">
      <c r="A3535" s="5">
        <f t="shared" si="175"/>
        <v>0.85250000000001291</v>
      </c>
      <c r="B3535" s="5">
        <v>-87.038414399999994</v>
      </c>
      <c r="C3535" s="5">
        <v>29.668392999999995</v>
      </c>
      <c r="D3535" s="5">
        <v>1717.686725</v>
      </c>
      <c r="E3535" s="5">
        <f>-AVERAGE('Converted Data'!$M$6:$M$1735)</f>
        <v>-810.04352178554905</v>
      </c>
    </row>
    <row r="3536" spans="1:5" x14ac:dyDescent="0.2">
      <c r="A3536" s="5">
        <f t="shared" si="175"/>
        <v>0.85333333333334627</v>
      </c>
      <c r="B3536" s="5">
        <v>-88.274175899999989</v>
      </c>
      <c r="C3536" s="5">
        <v>27.743998000000005</v>
      </c>
      <c r="D3536" s="5">
        <v>1709.8698199999999</v>
      </c>
      <c r="E3536" s="5">
        <f>-AVERAGE('Converted Data'!$M$6:$M$1735)</f>
        <v>-810.04352178554905</v>
      </c>
    </row>
    <row r="3537" spans="1:5" x14ac:dyDescent="0.2">
      <c r="A3537" s="5">
        <f t="shared" si="175"/>
        <v>0.85416666666667962</v>
      </c>
      <c r="B3537" s="5">
        <v>-88.397821499999992</v>
      </c>
      <c r="C3537" s="5">
        <v>25.951424000000003</v>
      </c>
      <c r="D3537" s="5">
        <v>1707.512882</v>
      </c>
      <c r="E3537" s="5">
        <f>-AVERAGE('Converted Data'!$M$6:$M$1735)</f>
        <v>-810.04352178554905</v>
      </c>
    </row>
    <row r="3538" spans="1:5" x14ac:dyDescent="0.2">
      <c r="A3538" s="5">
        <f t="shared" si="175"/>
        <v>0.85500000000001297</v>
      </c>
      <c r="B3538" s="5">
        <v>-89.002938</v>
      </c>
      <c r="C3538" s="5">
        <v>22.746619000000024</v>
      </c>
      <c r="D3538" s="5">
        <v>1700.7385239999999</v>
      </c>
      <c r="E3538" s="5">
        <f>-AVERAGE('Converted Data'!$M$6:$M$1735)</f>
        <v>-810.04352178554905</v>
      </c>
    </row>
    <row r="3539" spans="1:5" x14ac:dyDescent="0.2">
      <c r="A3539" s="5">
        <f t="shared" ref="A3539:A3602" si="176">A3538+1/1200</f>
        <v>0.85583333333334632</v>
      </c>
      <c r="B3539" s="5">
        <v>-88.464751199999995</v>
      </c>
      <c r="C3539" s="5">
        <v>19.669855000000013</v>
      </c>
      <c r="D3539" s="5">
        <v>1691.8808300000001</v>
      </c>
      <c r="E3539" s="5">
        <f>-AVERAGE('Converted Data'!$M$6:$M$1735)</f>
        <v>-810.04352178554905</v>
      </c>
    </row>
    <row r="3540" spans="1:5" x14ac:dyDescent="0.2">
      <c r="A3540" s="5">
        <f t="shared" si="176"/>
        <v>0.85666666666667968</v>
      </c>
      <c r="B3540" s="5">
        <v>-87.913951499999996</v>
      </c>
      <c r="C3540" s="5">
        <v>17.233674000000022</v>
      </c>
      <c r="D3540" s="5">
        <v>1687.9657849999999</v>
      </c>
      <c r="E3540" s="5">
        <f>-AVERAGE('Converted Data'!$M$6:$M$1735)</f>
        <v>-810.04352178554905</v>
      </c>
    </row>
    <row r="3541" spans="1:5" x14ac:dyDescent="0.2">
      <c r="A3541" s="5">
        <f t="shared" si="176"/>
        <v>0.85750000000001303</v>
      </c>
      <c r="B3541" s="5">
        <v>-87.176607899999993</v>
      </c>
      <c r="C3541" s="5">
        <v>13.64512400000001</v>
      </c>
      <c r="D3541" s="5">
        <v>1680.140969</v>
      </c>
      <c r="E3541" s="5">
        <f>-AVERAGE('Converted Data'!$M$6:$M$1735)</f>
        <v>-810.04352178554905</v>
      </c>
    </row>
    <row r="3542" spans="1:5" x14ac:dyDescent="0.2">
      <c r="A3542" s="5">
        <f t="shared" si="176"/>
        <v>0.85833333333334638</v>
      </c>
      <c r="B3542" s="5">
        <v>-85.938749999999999</v>
      </c>
      <c r="C3542" s="5">
        <v>11.080524000000011</v>
      </c>
      <c r="D3542" s="5">
        <v>1673.6217539999998</v>
      </c>
      <c r="E3542" s="5">
        <f>-AVERAGE('Converted Data'!$M$6:$M$1735)</f>
        <v>-810.04352178554905</v>
      </c>
    </row>
    <row r="3543" spans="1:5" x14ac:dyDescent="0.2">
      <c r="A3543" s="5">
        <f t="shared" si="176"/>
        <v>0.85916666666667973</v>
      </c>
      <c r="B3543" s="5">
        <v>-84.217517100000009</v>
      </c>
      <c r="C3543" s="5">
        <v>9.159908999999999</v>
      </c>
      <c r="D3543" s="5">
        <v>1662.6877559999998</v>
      </c>
      <c r="E3543" s="5">
        <f>-AVERAGE('Converted Data'!$M$6:$M$1735)</f>
        <v>-810.04352178554905</v>
      </c>
    </row>
    <row r="3544" spans="1:5" x14ac:dyDescent="0.2">
      <c r="A3544" s="5">
        <f t="shared" si="176"/>
        <v>0.86000000000001309</v>
      </c>
      <c r="B3544" s="5">
        <v>-82.954102199999994</v>
      </c>
      <c r="C3544" s="5">
        <v>6.5934189999999973</v>
      </c>
      <c r="D3544" s="5">
        <v>1658.7683159999999</v>
      </c>
      <c r="E3544" s="5">
        <f>-AVERAGE('Converted Data'!$M$6:$M$1735)</f>
        <v>-810.04352178554905</v>
      </c>
    </row>
    <row r="3545" spans="1:5" x14ac:dyDescent="0.2">
      <c r="A3545" s="5">
        <f t="shared" si="176"/>
        <v>0.86083333333334644</v>
      </c>
      <c r="B3545" s="5">
        <v>-81.103091639999988</v>
      </c>
      <c r="C3545" s="5">
        <v>3.3886140000000182</v>
      </c>
      <c r="D3545" s="5">
        <v>1653.5476699999999</v>
      </c>
      <c r="E3545" s="5">
        <f>-AVERAGE('Converted Data'!$M$6:$M$1735)</f>
        <v>-810.04352178554905</v>
      </c>
    </row>
    <row r="3546" spans="1:5" x14ac:dyDescent="0.2">
      <c r="A3546" s="5">
        <f t="shared" si="176"/>
        <v>0.86166666666667979</v>
      </c>
      <c r="B3546" s="5">
        <v>-80.429764589999991</v>
      </c>
      <c r="C3546" s="5">
        <v>1.4642190000000141</v>
      </c>
      <c r="D3546" s="5">
        <v>1644.4374699999998</v>
      </c>
      <c r="E3546" s="5">
        <f>-AVERAGE('Converted Data'!$M$6:$M$1735)</f>
        <v>-810.04352178554905</v>
      </c>
    </row>
    <row r="3547" spans="1:5" x14ac:dyDescent="0.2">
      <c r="A3547" s="5">
        <f t="shared" si="176"/>
        <v>0.86250000000001315</v>
      </c>
      <c r="B3547" s="5">
        <v>-78.584905800000001</v>
      </c>
      <c r="C3547" s="5">
        <v>-0.46017599999998993</v>
      </c>
      <c r="D3547" s="5">
        <v>1641.0344689999999</v>
      </c>
      <c r="E3547" s="5">
        <f>-AVERAGE('Converted Data'!$M$6:$M$1735)</f>
        <v>-810.04352178554905</v>
      </c>
    </row>
    <row r="3548" spans="1:5" x14ac:dyDescent="0.2">
      <c r="A3548" s="5">
        <f t="shared" si="176"/>
        <v>0.8633333333333465</v>
      </c>
      <c r="B3548" s="5">
        <v>-78.008990699999998</v>
      </c>
      <c r="C3548" s="5">
        <v>-1.7424759999999822</v>
      </c>
      <c r="D3548" s="5">
        <v>1633.4735859999998</v>
      </c>
      <c r="E3548" s="5">
        <f>-AVERAGE('Converted Data'!$M$6:$M$1735)</f>
        <v>-810.04352178554905</v>
      </c>
    </row>
    <row r="3549" spans="1:5" x14ac:dyDescent="0.2">
      <c r="A3549" s="5">
        <f t="shared" si="176"/>
        <v>0.86416666666667985</v>
      </c>
      <c r="B3549" s="5">
        <v>-77.450214900000006</v>
      </c>
      <c r="C3549" s="5">
        <v>-3.4104109999999963</v>
      </c>
      <c r="D3549" s="5">
        <v>1628.2573349999998</v>
      </c>
      <c r="E3549" s="5">
        <f>-AVERAGE('Converted Data'!$M$6:$M$1735)</f>
        <v>-810.04352178554905</v>
      </c>
    </row>
    <row r="3550" spans="1:5" x14ac:dyDescent="0.2">
      <c r="A3550" s="5">
        <f t="shared" si="176"/>
        <v>0.8650000000000132</v>
      </c>
      <c r="B3550" s="5">
        <v>-77.492221499999999</v>
      </c>
      <c r="C3550" s="5">
        <v>-5.3366959999999892</v>
      </c>
      <c r="D3550" s="5">
        <v>1617.8538399999998</v>
      </c>
      <c r="E3550" s="5">
        <f>-AVERAGE('Converted Data'!$M$6:$M$1735)</f>
        <v>-810.04352178554905</v>
      </c>
    </row>
    <row r="3551" spans="1:5" x14ac:dyDescent="0.2">
      <c r="A3551" s="5">
        <f t="shared" si="176"/>
        <v>0.86583333333334656</v>
      </c>
      <c r="B3551" s="5">
        <v>-76.910786400000006</v>
      </c>
      <c r="C3551" s="5">
        <v>-5.9787909999999869</v>
      </c>
      <c r="D3551" s="5">
        <v>1614.1948170000001</v>
      </c>
      <c r="E3551" s="5">
        <f>-AVERAGE('Converted Data'!$M$6:$M$1735)</f>
        <v>-810.04352178554905</v>
      </c>
    </row>
    <row r="3552" spans="1:5" x14ac:dyDescent="0.2">
      <c r="A3552" s="5">
        <f t="shared" si="176"/>
        <v>0.86666666666667991</v>
      </c>
      <c r="B3552" s="5">
        <v>-76.976556299999999</v>
      </c>
      <c r="C3552" s="5">
        <v>-7.1345619999999883</v>
      </c>
      <c r="D3552" s="5">
        <v>1604.2989710000002</v>
      </c>
      <c r="E3552" s="5">
        <f>-AVERAGE('Converted Data'!$M$6:$M$1735)</f>
        <v>-810.04352178554905</v>
      </c>
    </row>
    <row r="3553" spans="1:5" x14ac:dyDescent="0.2">
      <c r="A3553" s="5">
        <f t="shared" si="176"/>
        <v>0.86750000000001326</v>
      </c>
      <c r="B3553" s="5">
        <v>-76.125723899999997</v>
      </c>
      <c r="C3553" s="5">
        <v>-9.0589569999999782</v>
      </c>
      <c r="D3553" s="5">
        <v>1600.383926</v>
      </c>
      <c r="E3553" s="5">
        <f>-AVERAGE('Converted Data'!$M$6:$M$1735)</f>
        <v>-810.04352178554905</v>
      </c>
    </row>
    <row r="3554" spans="1:5" x14ac:dyDescent="0.2">
      <c r="A3554" s="5">
        <f t="shared" si="176"/>
        <v>0.86833333333334661</v>
      </c>
      <c r="B3554" s="5">
        <v>-75.716894999999994</v>
      </c>
      <c r="C3554" s="5">
        <v>-9.7029419999999931</v>
      </c>
      <c r="D3554" s="5">
        <v>1591.0141879999999</v>
      </c>
      <c r="E3554" s="5">
        <f>-AVERAGE('Converted Data'!$M$6:$M$1735)</f>
        <v>-810.04352178554905</v>
      </c>
    </row>
    <row r="3555" spans="1:5" x14ac:dyDescent="0.2">
      <c r="A3555" s="5">
        <f t="shared" si="176"/>
        <v>0.86916666666667997</v>
      </c>
      <c r="B3555" s="5">
        <v>-75.733454999999992</v>
      </c>
      <c r="C3555" s="5">
        <v>-10.345036999999991</v>
      </c>
      <c r="D3555" s="5">
        <v>1585.8023319999998</v>
      </c>
      <c r="E3555" s="5">
        <f>-AVERAGE('Converted Data'!$M$6:$M$1735)</f>
        <v>-810.04352178554905</v>
      </c>
    </row>
    <row r="3556" spans="1:5" x14ac:dyDescent="0.2">
      <c r="A3556" s="5">
        <f t="shared" si="176"/>
        <v>0.87000000000001332</v>
      </c>
      <c r="B3556" s="5">
        <v>-74.47216499999999</v>
      </c>
      <c r="C3556" s="5">
        <v>-10.989021999999977</v>
      </c>
      <c r="D3556" s="5">
        <v>1579.2919069999998</v>
      </c>
      <c r="E3556" s="5">
        <f>-AVERAGE('Converted Data'!$M$6:$M$1735)</f>
        <v>-810.04352178554905</v>
      </c>
    </row>
    <row r="3557" spans="1:5" x14ac:dyDescent="0.2">
      <c r="A3557" s="5">
        <f t="shared" si="176"/>
        <v>0.87083333333334667</v>
      </c>
      <c r="B3557" s="5">
        <v>-72.563670000000002</v>
      </c>
      <c r="C3557" s="5">
        <v>-12.913416999999995</v>
      </c>
      <c r="D3557" s="5">
        <v>1567.5819320000001</v>
      </c>
      <c r="E3557" s="5">
        <f>-AVERAGE('Converted Data'!$M$6:$M$1735)</f>
        <v>-810.04352178554905</v>
      </c>
    </row>
    <row r="3558" spans="1:5" x14ac:dyDescent="0.2">
      <c r="A3558" s="5">
        <f t="shared" si="176"/>
        <v>0.87166666666668002</v>
      </c>
      <c r="B3558" s="5">
        <v>-72.58023</v>
      </c>
      <c r="C3558" s="5">
        <v>-13.428982999999988</v>
      </c>
      <c r="D3558" s="5">
        <v>1566.527079</v>
      </c>
      <c r="E3558" s="5">
        <f>-AVERAGE('Converted Data'!$M$6:$M$1735)</f>
        <v>-810.04352178554905</v>
      </c>
    </row>
    <row r="3559" spans="1:5" x14ac:dyDescent="0.2">
      <c r="A3559" s="5">
        <f t="shared" si="176"/>
        <v>0.87250000000001338</v>
      </c>
      <c r="B3559" s="5">
        <v>-70.793447999999998</v>
      </c>
      <c r="C3559" s="5">
        <v>-14.071077999999986</v>
      </c>
      <c r="D3559" s="5">
        <v>1561.5791559999998</v>
      </c>
      <c r="E3559" s="5">
        <f>-AVERAGE('Converted Data'!$M$6:$M$1735)</f>
        <v>-810.04352178554905</v>
      </c>
    </row>
    <row r="3560" spans="1:5" x14ac:dyDescent="0.2">
      <c r="A3560" s="5">
        <f t="shared" si="176"/>
        <v>0.87333333333334673</v>
      </c>
      <c r="B3560" s="5">
        <v>-69.648350999999991</v>
      </c>
      <c r="C3560" s="5">
        <v>-15.355267999999967</v>
      </c>
      <c r="D3560" s="5">
        <v>1551.435199</v>
      </c>
      <c r="E3560" s="5">
        <f>-AVERAGE('Converted Data'!$M$6:$M$1735)</f>
        <v>-810.04352178554905</v>
      </c>
    </row>
    <row r="3561" spans="1:5" x14ac:dyDescent="0.2">
      <c r="A3561" s="5">
        <f t="shared" si="176"/>
        <v>0.87416666666668008</v>
      </c>
      <c r="B3561" s="5">
        <v>-68.381540999999984</v>
      </c>
      <c r="C3561" s="5">
        <v>-15.997362999999979</v>
      </c>
      <c r="D3561" s="5">
        <v>1545.185191</v>
      </c>
      <c r="E3561" s="5">
        <f>-AVERAGE('Converted Data'!$M$6:$M$1735)</f>
        <v>-810.04352178554905</v>
      </c>
    </row>
    <row r="3562" spans="1:5" x14ac:dyDescent="0.2">
      <c r="A3562" s="5">
        <f t="shared" si="176"/>
        <v>0.87500000000001343</v>
      </c>
      <c r="B3562" s="5">
        <v>-66.467525999999992</v>
      </c>
      <c r="C3562" s="5">
        <v>-15.999252999999996</v>
      </c>
      <c r="D3562" s="5">
        <v>1541.274541</v>
      </c>
      <c r="E3562" s="5">
        <f>-AVERAGE('Converted Data'!$M$6:$M$1735)</f>
        <v>-810.04352178554905</v>
      </c>
    </row>
    <row r="3563" spans="1:5" x14ac:dyDescent="0.2">
      <c r="A3563" s="5">
        <f t="shared" si="176"/>
        <v>0.87583333333334679</v>
      </c>
      <c r="B3563" s="5">
        <v>-63.270140999999995</v>
      </c>
      <c r="C3563" s="5">
        <v>-17.923647999999972</v>
      </c>
      <c r="D3563" s="5">
        <v>1531.386606</v>
      </c>
      <c r="E3563" s="5">
        <f>-AVERAGE('Converted Data'!$M$6:$M$1735)</f>
        <v>-810.04352178554905</v>
      </c>
    </row>
    <row r="3564" spans="1:5" x14ac:dyDescent="0.2">
      <c r="A3564" s="5">
        <f t="shared" si="176"/>
        <v>0.87666666666668014</v>
      </c>
      <c r="B3564" s="5">
        <v>-61.356125999999996</v>
      </c>
      <c r="C3564" s="5">
        <v>-17.41337399999999</v>
      </c>
      <c r="D3564" s="5">
        <v>1528.7833149999997</v>
      </c>
      <c r="E3564" s="5">
        <f>-AVERAGE('Converted Data'!$M$6:$M$1735)</f>
        <v>-810.04352178554905</v>
      </c>
    </row>
    <row r="3565" spans="1:5" x14ac:dyDescent="0.2">
      <c r="A3565" s="5">
        <f t="shared" si="176"/>
        <v>0.87750000000001349</v>
      </c>
      <c r="B3565" s="5">
        <v>-58.928762999999989</v>
      </c>
      <c r="C3565" s="5">
        <v>-18.567633000000001</v>
      </c>
      <c r="D3565" s="5">
        <v>1519.9370479999998</v>
      </c>
      <c r="E3565" s="5">
        <f>-AVERAGE('Converted Data'!$M$6:$M$1735)</f>
        <v>-810.04352178554905</v>
      </c>
    </row>
    <row r="3566" spans="1:5" x14ac:dyDescent="0.2">
      <c r="A3566" s="5">
        <f t="shared" si="176"/>
        <v>0.87833333333334684</v>
      </c>
      <c r="B3566" s="5">
        <v>-55.725857999999988</v>
      </c>
      <c r="C3566" s="5">
        <v>-17.927049999999994</v>
      </c>
      <c r="D3566" s="5">
        <v>1514.7331029999998</v>
      </c>
      <c r="E3566" s="5">
        <f>-AVERAGE('Converted Data'!$M$6:$M$1735)</f>
        <v>-810.04352178554905</v>
      </c>
    </row>
    <row r="3567" spans="1:5" x14ac:dyDescent="0.2">
      <c r="A3567" s="5">
        <f t="shared" si="176"/>
        <v>0.8791666666666802</v>
      </c>
      <c r="B3567" s="5">
        <v>-51.886787999999989</v>
      </c>
      <c r="C3567" s="5">
        <v>-18.569144999999992</v>
      </c>
      <c r="D3567" s="5">
        <v>1510.8268479999997</v>
      </c>
      <c r="E3567" s="5">
        <f>-AVERAGE('Converted Data'!$M$6:$M$1735)</f>
        <v>-810.04352178554905</v>
      </c>
    </row>
    <row r="3568" spans="1:5" x14ac:dyDescent="0.2">
      <c r="A3568" s="5">
        <f t="shared" si="176"/>
        <v>0.88000000000001355</v>
      </c>
      <c r="B3568" s="5">
        <v>-47.025438000000001</v>
      </c>
      <c r="C3568" s="5">
        <v>-17.927050000000008</v>
      </c>
      <c r="D3568" s="5">
        <v>1504.3252129999998</v>
      </c>
      <c r="E3568" s="5">
        <f>-AVERAGE('Converted Data'!$M$6:$M$1735)</f>
        <v>-810.04352178554905</v>
      </c>
    </row>
    <row r="3569" spans="1:5" x14ac:dyDescent="0.2">
      <c r="A3569" s="5">
        <f t="shared" si="176"/>
        <v>0.8808333333333469</v>
      </c>
      <c r="B3569" s="5">
        <v>-42.800252999999998</v>
      </c>
      <c r="C3569" s="5">
        <v>-18.569144999999992</v>
      </c>
      <c r="D3569" s="5">
        <v>1503.2791499999998</v>
      </c>
      <c r="E3569" s="5">
        <f>-AVERAGE('Converted Data'!$M$6:$M$1735)</f>
        <v>-810.04352178554905</v>
      </c>
    </row>
    <row r="3570" spans="1:5" x14ac:dyDescent="0.2">
      <c r="A3570" s="5">
        <f t="shared" si="176"/>
        <v>0.88166666666668025</v>
      </c>
      <c r="B3570" s="5">
        <v>-39.083999999999996</v>
      </c>
      <c r="C3570" s="5">
        <v>-18.569144999999992</v>
      </c>
      <c r="D3570" s="5">
        <v>1496.7775149999998</v>
      </c>
      <c r="E3570" s="5">
        <f>-AVERAGE('Converted Data'!$M$6:$M$1735)</f>
        <v>-810.04352178554905</v>
      </c>
    </row>
    <row r="3571" spans="1:5" x14ac:dyDescent="0.2">
      <c r="A3571" s="5">
        <f t="shared" si="176"/>
        <v>0.88250000000001361</v>
      </c>
      <c r="B3571" s="5">
        <v>-33.961560000000006</v>
      </c>
      <c r="C3571" s="5">
        <v>-18.571034999999995</v>
      </c>
      <c r="D3571" s="5">
        <v>1490.2802749999998</v>
      </c>
      <c r="E3571" s="5">
        <f>-AVERAGE('Converted Data'!$M$6:$M$1735)</f>
        <v>-810.04352178554905</v>
      </c>
    </row>
    <row r="3572" spans="1:5" x14ac:dyDescent="0.2">
      <c r="A3572" s="5">
        <f t="shared" si="176"/>
        <v>0.88333333333334696</v>
      </c>
      <c r="B3572" s="5">
        <v>-29.532139799999996</v>
      </c>
      <c r="C3572" s="5">
        <v>-19.211240000000018</v>
      </c>
      <c r="D3572" s="5">
        <v>1489.2377279999998</v>
      </c>
      <c r="E3572" s="5">
        <f>-AVERAGE('Converted Data'!$M$6:$M$1735)</f>
        <v>-810.04352178554905</v>
      </c>
    </row>
    <row r="3573" spans="1:5" x14ac:dyDescent="0.2">
      <c r="A3573" s="5">
        <f t="shared" si="176"/>
        <v>0.88416666666668031</v>
      </c>
      <c r="B3573" s="5">
        <v>-24.473868299999992</v>
      </c>
      <c r="C3573" s="5">
        <v>-17.928939999999969</v>
      </c>
      <c r="D3573" s="5">
        <v>1481.442798</v>
      </c>
      <c r="E3573" s="5">
        <f>-AVERAGE('Converted Data'!$M$6:$M$1735)</f>
        <v>-810.04352178554905</v>
      </c>
    </row>
    <row r="3574" spans="1:5" x14ac:dyDescent="0.2">
      <c r="A3574" s="5">
        <f t="shared" si="176"/>
        <v>0.88500000000001366</v>
      </c>
      <c r="B3574" s="5">
        <v>-20.051761800000001</v>
      </c>
      <c r="C3574" s="5">
        <v>-17.288734999999988</v>
      </c>
      <c r="D3574" s="5">
        <v>1478.0608929999999</v>
      </c>
      <c r="E3574" s="5">
        <f>-AVERAGE('Converted Data'!$M$6:$M$1735)</f>
        <v>-810.04352178554905</v>
      </c>
    </row>
    <row r="3575" spans="1:5" x14ac:dyDescent="0.2">
      <c r="A3575" s="5">
        <f t="shared" si="176"/>
        <v>0.88583333333334702</v>
      </c>
      <c r="B3575" s="5">
        <v>-14.492975999999997</v>
      </c>
      <c r="C3575" s="5">
        <v>-17.288734999999988</v>
      </c>
      <c r="D3575" s="5">
        <v>1475.4611179999997</v>
      </c>
      <c r="E3575" s="5">
        <f>-AVERAGE('Converted Data'!$M$6:$M$1735)</f>
        <v>-810.04352178554905</v>
      </c>
    </row>
    <row r="3576" spans="1:5" x14ac:dyDescent="0.2">
      <c r="A3576" s="5">
        <f t="shared" si="176"/>
        <v>0.88666666666668037</v>
      </c>
      <c r="B3576" s="5">
        <v>-9.4347044999999952</v>
      </c>
      <c r="C3576" s="5">
        <v>-16.006434999999996</v>
      </c>
      <c r="D3576" s="5">
        <v>1475.7250510000001</v>
      </c>
      <c r="E3576" s="5">
        <f>-AVERAGE('Converted Data'!$M$6:$M$1735)</f>
        <v>-810.04352178554905</v>
      </c>
    </row>
    <row r="3577" spans="1:5" x14ac:dyDescent="0.2">
      <c r="A3577" s="5">
        <f t="shared" si="176"/>
        <v>0.88750000000001372</v>
      </c>
      <c r="B3577" s="5">
        <v>-3.8692946999999993</v>
      </c>
      <c r="C3577" s="5">
        <v>-14.212348999999989</v>
      </c>
      <c r="D3577" s="5">
        <v>1468.1905379999998</v>
      </c>
      <c r="E3577" s="5">
        <f>-AVERAGE('Converted Data'!$M$6:$M$1735)</f>
        <v>-810.04352178554905</v>
      </c>
    </row>
    <row r="3578" spans="1:5" x14ac:dyDescent="0.2">
      <c r="A3578" s="5">
        <f t="shared" si="176"/>
        <v>0.88833333333334707</v>
      </c>
      <c r="B3578" s="5">
        <v>0.43289250000000479</v>
      </c>
      <c r="C3578" s="5">
        <v>-14.212348999999989</v>
      </c>
      <c r="D3578" s="5">
        <v>1464.297468</v>
      </c>
      <c r="E3578" s="5">
        <f>-AVERAGE('Converted Data'!$M$6:$M$1735)</f>
        <v>-810.04352178554905</v>
      </c>
    </row>
    <row r="3579" spans="1:5" x14ac:dyDescent="0.2">
      <c r="A3579" s="5">
        <f t="shared" si="176"/>
        <v>0.88916666666668043</v>
      </c>
      <c r="B3579" s="5">
        <v>4.0904970000000045</v>
      </c>
      <c r="C3579" s="5">
        <v>-12.287953999999985</v>
      </c>
      <c r="D3579" s="5">
        <v>1460.6639359999999</v>
      </c>
      <c r="E3579" s="5">
        <f>-AVERAGE('Converted Data'!$M$6:$M$1735)</f>
        <v>-810.04352178554905</v>
      </c>
    </row>
    <row r="3580" spans="1:5" x14ac:dyDescent="0.2">
      <c r="A3580" s="5">
        <f t="shared" si="176"/>
        <v>0.89000000000001378</v>
      </c>
      <c r="B3580" s="5">
        <v>9.8745485999999989</v>
      </c>
      <c r="C3580" s="5">
        <v>-11.645858999999987</v>
      </c>
      <c r="D3580" s="5">
        <v>1458.0685560000002</v>
      </c>
      <c r="E3580" s="5">
        <f>-AVERAGE('Converted Data'!$M$6:$M$1735)</f>
        <v>-810.04352178554905</v>
      </c>
    </row>
    <row r="3581" spans="1:5" x14ac:dyDescent="0.2">
      <c r="A3581" s="5">
        <f t="shared" si="176"/>
        <v>0.89083333333334713</v>
      </c>
      <c r="B3581" s="5">
        <v>15.515856600000003</v>
      </c>
      <c r="C3581" s="5">
        <v>-11.003763999999975</v>
      </c>
      <c r="D3581" s="5">
        <v>1454.1710909999999</v>
      </c>
      <c r="E3581" s="5">
        <f>-AVERAGE('Converted Data'!$M$6:$M$1735)</f>
        <v>-810.04352178554905</v>
      </c>
    </row>
    <row r="3582" spans="1:5" x14ac:dyDescent="0.2">
      <c r="A3582" s="5">
        <f t="shared" si="176"/>
        <v>0.89166666666668049</v>
      </c>
      <c r="B3582" s="5">
        <v>18.718761600000001</v>
      </c>
      <c r="C3582" s="5">
        <v>-9.7214639999999974</v>
      </c>
      <c r="D3582" s="5">
        <v>1454.443814</v>
      </c>
      <c r="E3582" s="5">
        <f>-AVERAGE('Converted Data'!$M$6:$M$1735)</f>
        <v>-810.04352178554905</v>
      </c>
    </row>
    <row r="3583" spans="1:5" x14ac:dyDescent="0.2">
      <c r="A3583" s="5">
        <f t="shared" si="176"/>
        <v>0.89250000000001384</v>
      </c>
      <c r="B3583" s="5">
        <v>22.312197600000001</v>
      </c>
      <c r="C3583" s="5">
        <v>-7.1568639999999988</v>
      </c>
      <c r="D3583" s="5">
        <v>1448.210507</v>
      </c>
      <c r="E3583" s="5">
        <f>-AVERAGE('Converted Data'!$M$6:$M$1735)</f>
        <v>-810.04352178554905</v>
      </c>
    </row>
    <row r="3584" spans="1:5" x14ac:dyDescent="0.2">
      <c r="A3584" s="5">
        <f t="shared" si="176"/>
        <v>0.89333333333334719</v>
      </c>
      <c r="B3584" s="5">
        <v>28.063599299999996</v>
      </c>
      <c r="C3584" s="5">
        <v>-6.5147690000000011</v>
      </c>
      <c r="D3584" s="5">
        <v>1445.6107320000001</v>
      </c>
      <c r="E3584" s="5">
        <f>-AVERAGE('Converted Data'!$M$6:$M$1735)</f>
        <v>-810.04352178554905</v>
      </c>
    </row>
    <row r="3585" spans="1:5" x14ac:dyDescent="0.2">
      <c r="A3585" s="5">
        <f t="shared" si="176"/>
        <v>0.89416666666668054</v>
      </c>
      <c r="B3585" s="5">
        <v>31.1436873</v>
      </c>
      <c r="C3585" s="5">
        <v>-5.3608880000000028</v>
      </c>
      <c r="D3585" s="5">
        <v>1443.0197469999998</v>
      </c>
      <c r="E3585" s="5">
        <f>-AVERAGE('Converted Data'!$M$6:$M$1735)</f>
        <v>-810.04352178554905</v>
      </c>
    </row>
    <row r="3586" spans="1:5" x14ac:dyDescent="0.2">
      <c r="A3586" s="5">
        <f t="shared" si="176"/>
        <v>0.8950000000000139</v>
      </c>
      <c r="B3586" s="5">
        <v>35.617238999999998</v>
      </c>
      <c r="C3586" s="5">
        <v>-3.5664239999999978</v>
      </c>
      <c r="D3586" s="5">
        <v>1441.9859900000001</v>
      </c>
      <c r="E3586" s="5">
        <f>-AVERAGE('Converted Data'!$M$6:$M$1735)</f>
        <v>-810.04352178554905</v>
      </c>
    </row>
    <row r="3587" spans="1:5" x14ac:dyDescent="0.2">
      <c r="A3587" s="5">
        <f t="shared" si="176"/>
        <v>0.89583333333334725</v>
      </c>
      <c r="B3587" s="5">
        <v>39.205154999999998</v>
      </c>
      <c r="C3587" s="5">
        <v>-2.2841239999999914</v>
      </c>
      <c r="D3587" s="5">
        <v>1439.1345879999999</v>
      </c>
      <c r="E3587" s="5">
        <f>-AVERAGE('Converted Data'!$M$6:$M$1735)</f>
        <v>-810.04352178554905</v>
      </c>
    </row>
    <row r="3588" spans="1:5" x14ac:dyDescent="0.2">
      <c r="A3588" s="5">
        <f t="shared" si="176"/>
        <v>0.8966666666666806</v>
      </c>
      <c r="B3588" s="5">
        <v>43.075522800000002</v>
      </c>
      <c r="C3588" s="5">
        <v>-1.0018239999999849</v>
      </c>
      <c r="D3588" s="5">
        <v>1436.2840650000001</v>
      </c>
      <c r="E3588" s="5">
        <f>-AVERAGE('Converted Data'!$M$6:$M$1735)</f>
        <v>-810.04352178554905</v>
      </c>
    </row>
    <row r="3589" spans="1:5" x14ac:dyDescent="0.2">
      <c r="A3589" s="5">
        <f t="shared" si="176"/>
        <v>0.89750000000001395</v>
      </c>
      <c r="B3589" s="5">
        <v>46.263689999999997</v>
      </c>
      <c r="C3589" s="5">
        <v>0.92257100000000491</v>
      </c>
      <c r="D3589" s="5">
        <v>1433.69308</v>
      </c>
      <c r="E3589" s="5">
        <f>-AVERAGE('Converted Data'!$M$6:$M$1735)</f>
        <v>-810.04352178554905</v>
      </c>
    </row>
    <row r="3590" spans="1:5" x14ac:dyDescent="0.2">
      <c r="A3590" s="5">
        <f t="shared" si="176"/>
        <v>0.89833333333334731</v>
      </c>
      <c r="B3590" s="5">
        <v>49.948865999999995</v>
      </c>
      <c r="C3590" s="5">
        <v>2.8450760000000059</v>
      </c>
      <c r="D3590" s="5">
        <v>1431.361633</v>
      </c>
      <c r="E3590" s="5">
        <f>-AVERAGE('Converted Data'!$M$6:$M$1735)</f>
        <v>-810.04352178554905</v>
      </c>
    </row>
    <row r="3591" spans="1:5" x14ac:dyDescent="0.2">
      <c r="A3591" s="5">
        <f t="shared" si="176"/>
        <v>0.89916666666668066</v>
      </c>
      <c r="B3591" s="5">
        <v>52.495348199999995</v>
      </c>
      <c r="C3591" s="5">
        <v>4.1273760000000266</v>
      </c>
      <c r="D3591" s="5">
        <v>1429.030186</v>
      </c>
      <c r="E3591" s="5">
        <f>-AVERAGE('Converted Data'!$M$6:$M$1735)</f>
        <v>-810.04352178554905</v>
      </c>
    </row>
    <row r="3592" spans="1:5" x14ac:dyDescent="0.2">
      <c r="A3592" s="5">
        <f t="shared" si="176"/>
        <v>0.90000000000001401</v>
      </c>
      <c r="B3592" s="5">
        <v>55.544359200000002</v>
      </c>
      <c r="C3592" s="5">
        <v>5.2797450000000197</v>
      </c>
      <c r="D3592" s="5">
        <v>1426.434806</v>
      </c>
      <c r="E3592" s="5">
        <f>-AVERAGE('Converted Data'!$M$6:$M$1735)</f>
        <v>-810.04352178554905</v>
      </c>
    </row>
    <row r="3593" spans="1:5" x14ac:dyDescent="0.2">
      <c r="A3593" s="5">
        <f t="shared" si="176"/>
        <v>0.90083333333334736</v>
      </c>
      <c r="B3593" s="5">
        <v>57.467510099999998</v>
      </c>
      <c r="C3593" s="5">
        <v>5.9218400000000173</v>
      </c>
      <c r="D3593" s="5">
        <v>1427.7456809999999</v>
      </c>
      <c r="E3593" s="5">
        <f>-AVERAGE('Converted Data'!$M$6:$M$1735)</f>
        <v>-810.04352178554905</v>
      </c>
    </row>
    <row r="3594" spans="1:5" x14ac:dyDescent="0.2">
      <c r="A3594" s="5">
        <f t="shared" si="176"/>
        <v>0.90166666666668072</v>
      </c>
      <c r="B3594" s="5">
        <v>59.379731399999997</v>
      </c>
      <c r="C3594" s="5">
        <v>8.3580210000000221</v>
      </c>
      <c r="D3594" s="5">
        <v>1424.112149</v>
      </c>
      <c r="E3594" s="5">
        <f>-AVERAGE('Converted Data'!$M$6:$M$1735)</f>
        <v>-810.04352178554905</v>
      </c>
    </row>
    <row r="3595" spans="1:5" x14ac:dyDescent="0.2">
      <c r="A3595" s="5">
        <f t="shared" si="176"/>
        <v>0.90250000000001407</v>
      </c>
      <c r="B3595" s="5">
        <v>62.562378599999988</v>
      </c>
      <c r="C3595" s="5">
        <v>8.9982260000000025</v>
      </c>
      <c r="D3595" s="5">
        <v>1423.8649169999999</v>
      </c>
      <c r="E3595" s="5">
        <f>-AVERAGE('Converted Data'!$M$6:$M$1735)</f>
        <v>-810.04352178554905</v>
      </c>
    </row>
    <row r="3596" spans="1:5" x14ac:dyDescent="0.2">
      <c r="A3596" s="5">
        <f t="shared" si="176"/>
        <v>0.90333333333334742</v>
      </c>
      <c r="B3596" s="5">
        <v>64.9697046</v>
      </c>
      <c r="C3596" s="5">
        <v>11.434785000000019</v>
      </c>
      <c r="D3596" s="5">
        <v>1421.2695370000001</v>
      </c>
      <c r="E3596" s="5">
        <f>-AVERAGE('Converted Data'!$M$6:$M$1735)</f>
        <v>-810.04352178554905</v>
      </c>
    </row>
    <row r="3597" spans="1:5" x14ac:dyDescent="0.2">
      <c r="A3597" s="5">
        <f t="shared" si="176"/>
        <v>0.90416666666668077</v>
      </c>
      <c r="B3597" s="5">
        <v>65.622319199999993</v>
      </c>
      <c r="C3597" s="5">
        <v>12.717084999999997</v>
      </c>
      <c r="D3597" s="5">
        <v>1422.5760169999999</v>
      </c>
      <c r="E3597" s="5">
        <f>-AVERAGE('Converted Data'!$M$6:$M$1735)</f>
        <v>-810.04352178554905</v>
      </c>
    </row>
    <row r="3598" spans="1:5" x14ac:dyDescent="0.2">
      <c r="A3598" s="5">
        <f t="shared" si="176"/>
        <v>0.90500000000001413</v>
      </c>
      <c r="B3598" s="5">
        <v>66.8983755</v>
      </c>
      <c r="C3598" s="5">
        <v>13.997495000000001</v>
      </c>
      <c r="D3598" s="5">
        <v>1422.5892019999999</v>
      </c>
      <c r="E3598" s="5">
        <f>-AVERAGE('Converted Data'!$M$6:$M$1735)</f>
        <v>-810.04352178554905</v>
      </c>
    </row>
    <row r="3599" spans="1:5" x14ac:dyDescent="0.2">
      <c r="A3599" s="5">
        <f t="shared" si="176"/>
        <v>0.90583333333334748</v>
      </c>
      <c r="B3599" s="5">
        <v>69.465005099999999</v>
      </c>
      <c r="C3599" s="5">
        <v>15.921890000000033</v>
      </c>
      <c r="D3599" s="5">
        <v>1420.2533599999999</v>
      </c>
      <c r="E3599" s="5">
        <f>-AVERAGE('Converted Data'!$M$6:$M$1735)</f>
        <v>-810.04352178554905</v>
      </c>
    </row>
    <row r="3600" spans="1:5" x14ac:dyDescent="0.2">
      <c r="A3600" s="5">
        <f t="shared" si="176"/>
        <v>0.90666666666668083</v>
      </c>
      <c r="B3600" s="5">
        <v>70.612724399999991</v>
      </c>
      <c r="C3600" s="5">
        <v>16.562095000000014</v>
      </c>
      <c r="D3600" s="5">
        <v>1421.5598399999999</v>
      </c>
      <c r="E3600" s="5">
        <f>-AVERAGE('Converted Data'!$M$6:$M$1735)</f>
        <v>-810.04352178554905</v>
      </c>
    </row>
    <row r="3601" spans="1:5" x14ac:dyDescent="0.2">
      <c r="A3601" s="5">
        <f t="shared" si="176"/>
        <v>0.90750000000001418</v>
      </c>
      <c r="B3601" s="5">
        <v>72.501845039999992</v>
      </c>
      <c r="C3601" s="5">
        <v>18.484600000000015</v>
      </c>
      <c r="D3601" s="5">
        <v>1417.4063529999999</v>
      </c>
      <c r="E3601" s="5">
        <f>-AVERAGE('Converted Data'!$M$6:$M$1735)</f>
        <v>-810.04352178554905</v>
      </c>
    </row>
    <row r="3602" spans="1:5" x14ac:dyDescent="0.2">
      <c r="A3602" s="5">
        <f t="shared" si="176"/>
        <v>0.90833333333334754</v>
      </c>
      <c r="B3602" s="5">
        <v>73.788057899999984</v>
      </c>
      <c r="C3602" s="5">
        <v>20.408995000000019</v>
      </c>
      <c r="D3602" s="5">
        <v>1421.3170029999999</v>
      </c>
      <c r="E3602" s="5">
        <f>-AVERAGE('Converted Data'!$M$6:$M$1735)</f>
        <v>-810.04352178554905</v>
      </c>
    </row>
    <row r="3603" spans="1:5" x14ac:dyDescent="0.2">
      <c r="A3603" s="5">
        <f t="shared" ref="A3603:A3666" si="177">A3602+1/1200</f>
        <v>0.90916666666668089</v>
      </c>
      <c r="B3603" s="5">
        <v>75.697712459999991</v>
      </c>
      <c r="C3603" s="5">
        <v>20.408995000000019</v>
      </c>
      <c r="D3603" s="5">
        <v>1417.423933</v>
      </c>
      <c r="E3603" s="5">
        <f>-AVERAGE('Converted Data'!$M$6:$M$1735)</f>
        <v>-810.04352178554905</v>
      </c>
    </row>
    <row r="3604" spans="1:5" x14ac:dyDescent="0.2">
      <c r="A3604" s="5">
        <f t="shared" si="177"/>
        <v>0.91000000000001424</v>
      </c>
      <c r="B3604" s="5">
        <v>76.169813489999996</v>
      </c>
      <c r="C3604" s="5">
        <v>21.049200000000013</v>
      </c>
      <c r="D3604" s="5">
        <v>1418.989951</v>
      </c>
      <c r="E3604" s="5">
        <f>-AVERAGE('Converted Data'!$M$6:$M$1735)</f>
        <v>-810.04352178554905</v>
      </c>
    </row>
    <row r="3605" spans="1:5" x14ac:dyDescent="0.2">
      <c r="A3605" s="5">
        <f t="shared" si="177"/>
        <v>0.91083333333334759</v>
      </c>
      <c r="B3605" s="5">
        <v>78.073051199999995</v>
      </c>
      <c r="C3605" s="5">
        <v>22.971705000000028</v>
      </c>
      <c r="D3605" s="5">
        <v>1421.5985159999998</v>
      </c>
      <c r="E3605" s="5">
        <f>-AVERAGE('Converted Data'!$M$6:$M$1735)</f>
        <v>-810.04352178554905</v>
      </c>
    </row>
    <row r="3606" spans="1:5" x14ac:dyDescent="0.2">
      <c r="A3606" s="5">
        <f t="shared" si="177"/>
        <v>0.91166666666668095</v>
      </c>
      <c r="B3606" s="5">
        <v>79.343587499999998</v>
      </c>
      <c r="C3606" s="5">
        <v>24.894210000000015</v>
      </c>
      <c r="D3606" s="5">
        <v>1424.197412</v>
      </c>
      <c r="E3606" s="5">
        <f>-AVERAGE('Converted Data'!$M$6:$M$1735)</f>
        <v>-810.04352178554905</v>
      </c>
    </row>
    <row r="3607" spans="1:5" x14ac:dyDescent="0.2">
      <c r="A3607" s="5">
        <f t="shared" si="177"/>
        <v>0.9125000000000143</v>
      </c>
      <c r="B3607" s="5">
        <v>79.481860499999996</v>
      </c>
      <c r="C3607" s="5">
        <v>25.406374000000028</v>
      </c>
      <c r="D3607" s="5">
        <v>1419.011047</v>
      </c>
      <c r="E3607" s="5">
        <f>-AVERAGE('Converted Data'!$M$6:$M$1735)</f>
        <v>-810.04352178554905</v>
      </c>
    </row>
    <row r="3608" spans="1:5" x14ac:dyDescent="0.2">
      <c r="A3608" s="5">
        <f t="shared" si="177"/>
        <v>0.91333333333334765</v>
      </c>
      <c r="B3608" s="5">
        <v>81.394081799999995</v>
      </c>
      <c r="C3608" s="5">
        <v>27.202728000000022</v>
      </c>
      <c r="D3608" s="5">
        <v>1422.6568849999999</v>
      </c>
      <c r="E3608" s="5">
        <f>-AVERAGE('Converted Data'!$M$6:$M$1735)</f>
        <v>-810.04352178554905</v>
      </c>
    </row>
    <row r="3609" spans="1:5" x14ac:dyDescent="0.2">
      <c r="A3609" s="5">
        <f t="shared" si="177"/>
        <v>0.914166666666681</v>
      </c>
      <c r="B3609" s="5">
        <v>82.664618099999984</v>
      </c>
      <c r="C3609" s="5">
        <v>27.202728000000022</v>
      </c>
      <c r="D3609" s="5">
        <v>1426.5587449999998</v>
      </c>
      <c r="E3609" s="5">
        <f>-AVERAGE('Converted Data'!$M$6:$M$1735)</f>
        <v>-810.04352178554905</v>
      </c>
    </row>
    <row r="3610" spans="1:5" x14ac:dyDescent="0.2">
      <c r="A3610" s="5">
        <f t="shared" si="177"/>
        <v>0.91500000000001436</v>
      </c>
      <c r="B3610" s="5">
        <v>82.541801099999986</v>
      </c>
      <c r="C3610" s="5">
        <v>28.483138000000011</v>
      </c>
      <c r="D3610" s="5">
        <v>1420.3219219999999</v>
      </c>
      <c r="E3610" s="5">
        <f>-AVERAGE('Converted Data'!$M$6:$M$1735)</f>
        <v>-810.04352178554905</v>
      </c>
    </row>
    <row r="3611" spans="1:5" x14ac:dyDescent="0.2">
      <c r="A3611" s="5">
        <f t="shared" si="177"/>
        <v>0.91583333333334771</v>
      </c>
      <c r="B3611" s="5">
        <v>84.446708700000002</v>
      </c>
      <c r="C3611" s="5">
        <v>29.637019000000009</v>
      </c>
      <c r="D3611" s="5">
        <v>1421.3723799999998</v>
      </c>
      <c r="E3611" s="5">
        <f>-AVERAGE('Converted Data'!$M$6:$M$1735)</f>
        <v>-810.04352178554905</v>
      </c>
    </row>
    <row r="3612" spans="1:5" x14ac:dyDescent="0.2">
      <c r="A3612" s="5">
        <f t="shared" si="177"/>
        <v>0.91666666666668106</v>
      </c>
      <c r="B3612" s="5">
        <v>85.088393699999997</v>
      </c>
      <c r="C3612" s="5">
        <v>30.277224000000004</v>
      </c>
      <c r="D3612" s="5">
        <v>1422.6744650000001</v>
      </c>
      <c r="E3612" s="5">
        <f>-AVERAGE('Converted Data'!$M$6:$M$1735)</f>
        <v>-810.04352178554905</v>
      </c>
    </row>
    <row r="3613" spans="1:5" x14ac:dyDescent="0.2">
      <c r="A3613" s="5">
        <f t="shared" si="177"/>
        <v>0.91750000000001442</v>
      </c>
      <c r="B3613" s="5">
        <v>85.709931299999994</v>
      </c>
      <c r="C3613" s="5">
        <v>30.917429000000013</v>
      </c>
      <c r="D3613" s="5">
        <v>1426.5798410000002</v>
      </c>
      <c r="E3613" s="5">
        <f>-AVERAGE('Converted Data'!$M$6:$M$1735)</f>
        <v>-810.04352178554905</v>
      </c>
    </row>
    <row r="3614" spans="1:5" x14ac:dyDescent="0.2">
      <c r="A3614" s="5">
        <f t="shared" si="177"/>
        <v>0.91833333333334777</v>
      </c>
      <c r="B3614" s="5">
        <v>85.715451300000012</v>
      </c>
      <c r="C3614" s="5">
        <v>31.557634000000007</v>
      </c>
      <c r="D3614" s="5">
        <v>1426.5798410000002</v>
      </c>
      <c r="E3614" s="5">
        <f>-AVERAGE('Converted Data'!$M$6:$M$1735)</f>
        <v>-810.04352178554905</v>
      </c>
    </row>
    <row r="3615" spans="1:5" x14ac:dyDescent="0.2">
      <c r="A3615" s="5">
        <f t="shared" si="177"/>
        <v>0.91916666666668112</v>
      </c>
      <c r="B3615" s="5">
        <v>86.357136300000008</v>
      </c>
      <c r="C3615" s="5">
        <v>32.839934000000014</v>
      </c>
      <c r="D3615" s="5">
        <v>1426.5886310000001</v>
      </c>
      <c r="E3615" s="5">
        <f>-AVERAGE('Converted Data'!$M$6:$M$1735)</f>
        <v>-810.04352178554905</v>
      </c>
    </row>
    <row r="3616" spans="1:5" x14ac:dyDescent="0.2">
      <c r="A3616" s="5">
        <f t="shared" si="177"/>
        <v>0.92000000000001447</v>
      </c>
      <c r="B3616" s="5">
        <v>87.627672599999997</v>
      </c>
      <c r="C3616" s="5">
        <v>32.839934000000014</v>
      </c>
      <c r="D3616" s="5">
        <v>1427.8907159999999</v>
      </c>
      <c r="E3616" s="5">
        <f>-AVERAGE('Converted Data'!$M$6:$M$1735)</f>
        <v>-810.04352178554905</v>
      </c>
    </row>
    <row r="3617" spans="1:5" x14ac:dyDescent="0.2">
      <c r="A3617" s="5">
        <f t="shared" si="177"/>
        <v>0.92083333333334783</v>
      </c>
      <c r="B3617" s="5">
        <v>87.504855599999985</v>
      </c>
      <c r="C3617" s="5">
        <v>34.634019999999992</v>
      </c>
      <c r="D3617" s="5">
        <v>1426.5974209999999</v>
      </c>
      <c r="E3617" s="5">
        <f>-AVERAGE('Converted Data'!$M$6:$M$1735)</f>
        <v>-810.04352178554905</v>
      </c>
    </row>
    <row r="3618" spans="1:5" x14ac:dyDescent="0.2">
      <c r="A3618" s="5">
        <f t="shared" si="177"/>
        <v>0.92166666666668118</v>
      </c>
      <c r="B3618" s="5">
        <v>88.139226899999997</v>
      </c>
      <c r="C3618" s="5">
        <v>34.120343999999989</v>
      </c>
      <c r="D3618" s="5">
        <v>1427.8951109999998</v>
      </c>
      <c r="E3618" s="5">
        <f>-AVERAGE('Converted Data'!$M$6:$M$1735)</f>
        <v>-810.04352178554905</v>
      </c>
    </row>
    <row r="3619" spans="1:5" x14ac:dyDescent="0.2">
      <c r="A3619" s="5">
        <f t="shared" si="177"/>
        <v>0.92250000000001453</v>
      </c>
      <c r="B3619" s="5">
        <v>88.780911900000007</v>
      </c>
      <c r="C3619" s="5">
        <v>35.400753999999992</v>
      </c>
      <c r="D3619" s="5">
        <v>1430.508071</v>
      </c>
      <c r="E3619" s="5">
        <f>-AVERAGE('Converted Data'!$M$6:$M$1735)</f>
        <v>-810.04352178554905</v>
      </c>
    </row>
    <row r="3620" spans="1:5" x14ac:dyDescent="0.2">
      <c r="A3620" s="5">
        <f t="shared" si="177"/>
        <v>0.92333333333334788</v>
      </c>
      <c r="B3620" s="5">
        <v>89.4097632</v>
      </c>
      <c r="C3620" s="5">
        <v>35.398864000000017</v>
      </c>
      <c r="D3620" s="5">
        <v>1430.508071</v>
      </c>
      <c r="E3620" s="5">
        <f>-AVERAGE('Converted Data'!$M$6:$M$1735)</f>
        <v>-810.04352178554905</v>
      </c>
    </row>
    <row r="3621" spans="1:5" x14ac:dyDescent="0.2">
      <c r="A3621" s="5">
        <f t="shared" si="177"/>
        <v>0.92416666666668124</v>
      </c>
      <c r="B3621" s="5">
        <v>88.277499899999995</v>
      </c>
      <c r="C3621" s="5">
        <v>36.553123000000014</v>
      </c>
      <c r="D3621" s="5">
        <v>1431.810156</v>
      </c>
      <c r="E3621" s="5">
        <f>-AVERAGE('Converted Data'!$M$6:$M$1735)</f>
        <v>-810.04352178554905</v>
      </c>
    </row>
    <row r="3622" spans="1:5" x14ac:dyDescent="0.2">
      <c r="A3622" s="5">
        <f t="shared" si="177"/>
        <v>0.92500000000001459</v>
      </c>
      <c r="B3622" s="5">
        <v>89.548036199999999</v>
      </c>
      <c r="C3622" s="5">
        <v>36.551232999999996</v>
      </c>
      <c r="D3622" s="5">
        <v>1430.5124659999999</v>
      </c>
      <c r="E3622" s="5">
        <f>-AVERAGE('Converted Data'!$M$6:$M$1735)</f>
        <v>-810.04352178554905</v>
      </c>
    </row>
    <row r="3623" spans="1:5" x14ac:dyDescent="0.2">
      <c r="A3623" s="5">
        <f t="shared" si="177"/>
        <v>0.92583333333334794</v>
      </c>
      <c r="B3623" s="5">
        <v>90.189721199999994</v>
      </c>
      <c r="C3623" s="5">
        <v>36.549343000000022</v>
      </c>
      <c r="D3623" s="5">
        <v>1430.5124659999999</v>
      </c>
      <c r="E3623" s="5">
        <f>-AVERAGE('Converted Data'!$M$6:$M$1735)</f>
        <v>-810.04352178554905</v>
      </c>
    </row>
    <row r="3624" spans="1:5" x14ac:dyDescent="0.2">
      <c r="A3624" s="5">
        <f t="shared" si="177"/>
        <v>0.92666666666668129</v>
      </c>
      <c r="B3624" s="5">
        <v>89.553556199999989</v>
      </c>
      <c r="C3624" s="5">
        <v>37.189548000000002</v>
      </c>
      <c r="D3624" s="5">
        <v>1427.9170859999999</v>
      </c>
      <c r="E3624" s="5">
        <f>-AVERAGE('Converted Data'!$M$6:$M$1735)</f>
        <v>-810.04352178554905</v>
      </c>
    </row>
    <row r="3625" spans="1:5" x14ac:dyDescent="0.2">
      <c r="A3625" s="5">
        <f t="shared" si="177"/>
        <v>0.92750000000001465</v>
      </c>
      <c r="B3625" s="5">
        <v>89.559076200000007</v>
      </c>
      <c r="C3625" s="5">
        <v>36.547453000000004</v>
      </c>
      <c r="D3625" s="5">
        <v>1429.214776</v>
      </c>
      <c r="E3625" s="5">
        <f>-AVERAGE('Converted Data'!$M$6:$M$1735)</f>
        <v>-810.04352178554905</v>
      </c>
    </row>
    <row r="3626" spans="1:5" x14ac:dyDescent="0.2">
      <c r="A3626" s="5">
        <f t="shared" si="177"/>
        <v>0.928333333333348</v>
      </c>
      <c r="B3626" s="5">
        <v>89.559076200000007</v>
      </c>
      <c r="C3626" s="5">
        <v>36.545563000000001</v>
      </c>
      <c r="D3626" s="5">
        <v>1435.7164109999999</v>
      </c>
      <c r="E3626" s="5">
        <f>-AVERAGE('Converted Data'!$M$6:$M$1735)</f>
        <v>-810.04352178554905</v>
      </c>
    </row>
    <row r="3627" spans="1:5" x14ac:dyDescent="0.2">
      <c r="A3627" s="5">
        <f t="shared" si="177"/>
        <v>0.92916666666668135</v>
      </c>
      <c r="B3627" s="5">
        <v>90.187927500000001</v>
      </c>
      <c r="C3627" s="5">
        <v>37.185767999999996</v>
      </c>
      <c r="D3627" s="5">
        <v>1434.418721</v>
      </c>
      <c r="E3627" s="5">
        <f>-AVERAGE('Converted Data'!$M$6:$M$1735)</f>
        <v>-810.04352178554905</v>
      </c>
    </row>
    <row r="3628" spans="1:5" x14ac:dyDescent="0.2">
      <c r="A3628" s="5">
        <f t="shared" si="177"/>
        <v>0.9300000000000147</v>
      </c>
      <c r="B3628" s="5">
        <v>90.82961250000001</v>
      </c>
      <c r="C3628" s="5">
        <v>37.696041999999991</v>
      </c>
      <c r="D3628" s="5">
        <v>1435.7208059999998</v>
      </c>
      <c r="E3628" s="5">
        <f>-AVERAGE('Converted Data'!$M$6:$M$1735)</f>
        <v>-810.04352178554905</v>
      </c>
    </row>
    <row r="3629" spans="1:5" x14ac:dyDescent="0.2">
      <c r="A3629" s="5">
        <f t="shared" si="177"/>
        <v>0.93083333333334806</v>
      </c>
      <c r="B3629" s="5">
        <v>90.206281199999992</v>
      </c>
      <c r="C3629" s="5">
        <v>36.540271000000018</v>
      </c>
      <c r="D3629" s="5">
        <v>1434.418721</v>
      </c>
      <c r="E3629" s="5">
        <f>-AVERAGE('Converted Data'!$M$6:$M$1735)</f>
        <v>-810.04352178554905</v>
      </c>
    </row>
    <row r="3630" spans="1:5" x14ac:dyDescent="0.2">
      <c r="A3630" s="5">
        <f t="shared" si="177"/>
        <v>0.93166666666668141</v>
      </c>
      <c r="B3630" s="5">
        <v>89.564596199999997</v>
      </c>
      <c r="C3630" s="5">
        <v>37.180476000000013</v>
      </c>
      <c r="D3630" s="5">
        <v>1434.418721</v>
      </c>
      <c r="E3630" s="5">
        <f>-AVERAGE('Converted Data'!$M$6:$M$1735)</f>
        <v>-810.04352178554905</v>
      </c>
    </row>
    <row r="3631" spans="1:5" x14ac:dyDescent="0.2">
      <c r="A3631" s="5">
        <f t="shared" si="177"/>
        <v>0.93250000000001476</v>
      </c>
      <c r="B3631" s="5">
        <v>88.941264899999993</v>
      </c>
      <c r="C3631" s="5">
        <v>36.536491000000012</v>
      </c>
      <c r="D3631" s="5">
        <v>1438.3117910000001</v>
      </c>
      <c r="E3631" s="5">
        <f>-AVERAGE('Converted Data'!$M$6:$M$1735)</f>
        <v>-810.04352178554905</v>
      </c>
    </row>
    <row r="3632" spans="1:5" x14ac:dyDescent="0.2">
      <c r="A3632" s="5">
        <f t="shared" si="177"/>
        <v>0.93333333333334811</v>
      </c>
      <c r="B3632" s="5">
        <v>90.206281199999992</v>
      </c>
      <c r="C3632" s="5">
        <v>35.894396000000015</v>
      </c>
      <c r="D3632" s="5">
        <v>1438.316186</v>
      </c>
      <c r="E3632" s="5">
        <f>-AVERAGE('Converted Data'!$M$6:$M$1735)</f>
        <v>-810.04352178554905</v>
      </c>
    </row>
    <row r="3633" spans="1:5" x14ac:dyDescent="0.2">
      <c r="A3633" s="5">
        <f t="shared" si="177"/>
        <v>0.93416666666668147</v>
      </c>
      <c r="B3633" s="5">
        <v>90.08346419999998</v>
      </c>
      <c r="C3633" s="5">
        <v>35.892506000000012</v>
      </c>
      <c r="D3633" s="5">
        <v>1438.3117910000001</v>
      </c>
      <c r="E3633" s="5">
        <f>-AVERAGE('Converted Data'!$M$6:$M$1735)</f>
        <v>-810.04352178554905</v>
      </c>
    </row>
    <row r="3634" spans="1:5" x14ac:dyDescent="0.2">
      <c r="A3634" s="5">
        <f t="shared" si="177"/>
        <v>0.93500000000001482</v>
      </c>
      <c r="B3634" s="5">
        <v>89.454612899999972</v>
      </c>
      <c r="C3634" s="5">
        <v>35.892506000000012</v>
      </c>
      <c r="D3634" s="5">
        <v>1439.609481</v>
      </c>
      <c r="E3634" s="5">
        <f>-AVERAGE('Converted Data'!$M$6:$M$1735)</f>
        <v>-810.04352178554905</v>
      </c>
    </row>
    <row r="3635" spans="1:5" x14ac:dyDescent="0.2">
      <c r="A3635" s="5">
        <f t="shared" si="177"/>
        <v>0.93583333333334817</v>
      </c>
      <c r="B3635" s="5">
        <v>89.447299199999989</v>
      </c>
      <c r="C3635" s="5">
        <v>34.094640000000012</v>
      </c>
      <c r="D3635" s="5">
        <v>1439.609481</v>
      </c>
      <c r="E3635" s="5">
        <f>-AVERAGE('Converted Data'!$M$6:$M$1735)</f>
        <v>-810.04352178554905</v>
      </c>
    </row>
    <row r="3636" spans="1:5" x14ac:dyDescent="0.2">
      <c r="A3636" s="5">
        <f t="shared" si="177"/>
        <v>0.93666666666668152</v>
      </c>
      <c r="B3636" s="5">
        <v>88.818447899999981</v>
      </c>
      <c r="C3636" s="5">
        <v>34.734845000000007</v>
      </c>
      <c r="D3636" s="5">
        <v>1447.1527840000001</v>
      </c>
      <c r="E3636" s="5">
        <f>-AVERAGE('Converted Data'!$M$6:$M$1735)</f>
        <v>-810.04352178554905</v>
      </c>
    </row>
    <row r="3637" spans="1:5" x14ac:dyDescent="0.2">
      <c r="A3637" s="5">
        <f t="shared" si="177"/>
        <v>0.93750000000001488</v>
      </c>
      <c r="B3637" s="5">
        <v>89.460132899999991</v>
      </c>
      <c r="C3637" s="5">
        <v>34.092750000000009</v>
      </c>
      <c r="D3637" s="5">
        <v>1448.7064959999998</v>
      </c>
      <c r="E3637" s="5">
        <f>-AVERAGE('Converted Data'!$M$6:$M$1735)</f>
        <v>-810.04352178554905</v>
      </c>
    </row>
    <row r="3638" spans="1:5" x14ac:dyDescent="0.2">
      <c r="A3638" s="5">
        <f t="shared" si="177"/>
        <v>0.93833333333334823</v>
      </c>
      <c r="B3638" s="5">
        <v>90.096297899999982</v>
      </c>
      <c r="C3638" s="5">
        <v>33.450655000000012</v>
      </c>
      <c r="D3638" s="5">
        <v>1448.7021009999999</v>
      </c>
      <c r="E3638" s="5">
        <f>-AVERAGE('Converted Data'!$M$6:$M$1735)</f>
        <v>-810.04352178554905</v>
      </c>
    </row>
    <row r="3639" spans="1:5" x14ac:dyDescent="0.2">
      <c r="A3639" s="5">
        <f t="shared" si="177"/>
        <v>0.93916666666668158</v>
      </c>
      <c r="B3639" s="5">
        <v>90.096297899999982</v>
      </c>
      <c r="C3639" s="5">
        <v>34.088970000000018</v>
      </c>
      <c r="D3639" s="5">
        <v>1448.6977059999999</v>
      </c>
      <c r="E3639" s="5">
        <f>-AVERAGE('Converted Data'!$M$6:$M$1735)</f>
        <v>-810.04352178554905</v>
      </c>
    </row>
    <row r="3640" spans="1:5" x14ac:dyDescent="0.2">
      <c r="A3640" s="5">
        <f t="shared" si="177"/>
        <v>0.94000000000001493</v>
      </c>
      <c r="B3640" s="5">
        <v>89.467446599999974</v>
      </c>
      <c r="C3640" s="5">
        <v>33.446875000000006</v>
      </c>
      <c r="D3640" s="5">
        <v>1453.8928610000003</v>
      </c>
      <c r="E3640" s="5">
        <f>-AVERAGE('Converted Data'!$M$6:$M$1735)</f>
        <v>-810.04352178554905</v>
      </c>
    </row>
    <row r="3641" spans="1:5" x14ac:dyDescent="0.2">
      <c r="A3641" s="5">
        <f t="shared" si="177"/>
        <v>0.94083333333334829</v>
      </c>
      <c r="B3641" s="5">
        <v>89.467446599999974</v>
      </c>
      <c r="C3641" s="5">
        <v>32.804780000000008</v>
      </c>
      <c r="D3641" s="5">
        <v>1452.5951709999999</v>
      </c>
      <c r="E3641" s="5">
        <f>-AVERAGE('Converted Data'!$M$6:$M$1735)</f>
        <v>-810.04352178554905</v>
      </c>
    </row>
    <row r="3642" spans="1:5" x14ac:dyDescent="0.2">
      <c r="A3642" s="5">
        <f t="shared" si="177"/>
        <v>0.94166666666668164</v>
      </c>
      <c r="B3642" s="5">
        <v>88.83859529999998</v>
      </c>
      <c r="C3642" s="5">
        <v>31.520590000000027</v>
      </c>
      <c r="D3642" s="5">
        <v>1452.5863810000001</v>
      </c>
      <c r="E3642" s="5">
        <f>-AVERAGE('Converted Data'!$M$6:$M$1735)</f>
        <v>-810.04352178554905</v>
      </c>
    </row>
    <row r="3643" spans="1:5" x14ac:dyDescent="0.2">
      <c r="A3643" s="5">
        <f t="shared" si="177"/>
        <v>0.94250000000001499</v>
      </c>
      <c r="B3643" s="5">
        <v>88.202430299999989</v>
      </c>
      <c r="C3643" s="5">
        <v>31.518700000000017</v>
      </c>
      <c r="D3643" s="5">
        <v>1452.5863810000001</v>
      </c>
      <c r="E3643" s="5">
        <f>-AVERAGE('Converted Data'!$M$6:$M$1735)</f>
        <v>-810.04352178554905</v>
      </c>
    </row>
    <row r="3644" spans="1:5" x14ac:dyDescent="0.2">
      <c r="A3644" s="5">
        <f t="shared" si="177"/>
        <v>0.94333333333334835</v>
      </c>
      <c r="B3644" s="5">
        <v>88.83859529999998</v>
      </c>
      <c r="C3644" s="5">
        <v>30.236400000000017</v>
      </c>
      <c r="D3644" s="5">
        <v>1455.1773659999999</v>
      </c>
      <c r="E3644" s="5">
        <f>-AVERAGE('Converted Data'!$M$6:$M$1735)</f>
        <v>-810.04352178554905</v>
      </c>
    </row>
    <row r="3645" spans="1:5" x14ac:dyDescent="0.2">
      <c r="A3645" s="5">
        <f t="shared" si="177"/>
        <v>0.9441666666666817</v>
      </c>
      <c r="B3645" s="5">
        <v>88.83307529999999</v>
      </c>
      <c r="C3645" s="5">
        <v>30.876605000000019</v>
      </c>
      <c r="D3645" s="5">
        <v>1458.819688</v>
      </c>
      <c r="E3645" s="5">
        <f>-AVERAGE('Converted Data'!$M$6:$M$1735)</f>
        <v>-810.04352178554905</v>
      </c>
    </row>
    <row r="3646" spans="1:5" x14ac:dyDescent="0.2">
      <c r="A3646" s="5">
        <f t="shared" si="177"/>
        <v>0.94500000000001505</v>
      </c>
      <c r="B3646" s="5">
        <v>88.229891399999985</v>
      </c>
      <c r="C3646" s="5">
        <v>30.234510000000007</v>
      </c>
      <c r="D3646" s="5">
        <v>1458.810898</v>
      </c>
      <c r="E3646" s="5">
        <f>-AVERAGE('Converted Data'!$M$6:$M$1735)</f>
        <v>-810.04352178554905</v>
      </c>
    </row>
    <row r="3647" spans="1:5" x14ac:dyDescent="0.2">
      <c r="A3647" s="5">
        <f t="shared" si="177"/>
        <v>0.9458333333333484</v>
      </c>
      <c r="B3647" s="5">
        <v>88.217057699999984</v>
      </c>
      <c r="C3647" s="5">
        <v>28.952210000000022</v>
      </c>
      <c r="D3647" s="5">
        <v>1462.708363</v>
      </c>
      <c r="E3647" s="5">
        <f>-AVERAGE('Converted Data'!$M$6:$M$1735)</f>
        <v>-810.04352178554905</v>
      </c>
    </row>
    <row r="3648" spans="1:5" x14ac:dyDescent="0.2">
      <c r="A3648" s="5">
        <f t="shared" si="177"/>
        <v>0.94666666666668176</v>
      </c>
      <c r="B3648" s="5">
        <v>87.58820639999999</v>
      </c>
      <c r="C3648" s="5">
        <v>29.07873900000002</v>
      </c>
      <c r="D3648" s="5">
        <v>1462.6995729999999</v>
      </c>
      <c r="E3648" s="5">
        <f>-AVERAGE('Converted Data'!$M$6:$M$1735)</f>
        <v>-810.04352178554905</v>
      </c>
    </row>
    <row r="3649" spans="1:5" x14ac:dyDescent="0.2">
      <c r="A3649" s="5">
        <f t="shared" si="177"/>
        <v>0.94750000000001511</v>
      </c>
      <c r="B3649" s="5">
        <v>87.711023400000002</v>
      </c>
      <c r="C3649" s="5">
        <v>28.436644000000008</v>
      </c>
      <c r="D3649" s="5">
        <v>1465.299348</v>
      </c>
      <c r="E3649" s="5">
        <f>-AVERAGE('Converted Data'!$M$6:$M$1735)</f>
        <v>-810.04352178554905</v>
      </c>
    </row>
    <row r="3650" spans="1:5" x14ac:dyDescent="0.2">
      <c r="A3650" s="5">
        <f t="shared" si="177"/>
        <v>0.94833333333334846</v>
      </c>
      <c r="B3650" s="5">
        <v>86.440487099999999</v>
      </c>
      <c r="C3650" s="5">
        <v>27.154344000000023</v>
      </c>
      <c r="D3650" s="5">
        <v>1466.588248</v>
      </c>
      <c r="E3650" s="5">
        <f>-AVERAGE('Converted Data'!$M$6:$M$1735)</f>
        <v>-810.04352178554905</v>
      </c>
    </row>
    <row r="3651" spans="1:5" x14ac:dyDescent="0.2">
      <c r="A3651" s="5">
        <f t="shared" si="177"/>
        <v>0.94916666666668181</v>
      </c>
      <c r="B3651" s="5">
        <v>85.811635800000005</v>
      </c>
      <c r="C3651" s="5">
        <v>27.154344000000023</v>
      </c>
      <c r="D3651" s="5">
        <v>1467.8859379999999</v>
      </c>
      <c r="E3651" s="5">
        <f>-AVERAGE('Converted Data'!$M$6:$M$1735)</f>
        <v>-810.04352178554905</v>
      </c>
    </row>
    <row r="3652" spans="1:5" x14ac:dyDescent="0.2">
      <c r="A3652" s="5">
        <f t="shared" si="177"/>
        <v>0.95000000000001517</v>
      </c>
      <c r="B3652" s="5">
        <v>85.806115799999986</v>
      </c>
      <c r="C3652" s="5">
        <v>25.998573000000007</v>
      </c>
      <c r="D3652" s="5">
        <v>1469.183628</v>
      </c>
      <c r="E3652" s="5">
        <f>-AVERAGE('Converted Data'!$M$6:$M$1735)</f>
        <v>-810.04352178554905</v>
      </c>
    </row>
    <row r="3653" spans="1:5" x14ac:dyDescent="0.2">
      <c r="A3653" s="5">
        <f t="shared" si="177"/>
        <v>0.95083333333334852</v>
      </c>
      <c r="B3653" s="5">
        <v>85.171744499999988</v>
      </c>
      <c r="C3653" s="5">
        <v>25.998573000000007</v>
      </c>
      <c r="D3653" s="5">
        <v>1466.5750629999998</v>
      </c>
      <c r="E3653" s="5">
        <f>-AVERAGE('Converted Data'!$M$6:$M$1735)</f>
        <v>-810.04352178554905</v>
      </c>
    </row>
    <row r="3654" spans="1:5" x14ac:dyDescent="0.2">
      <c r="A3654" s="5">
        <f t="shared" si="177"/>
        <v>0.95166666666668187</v>
      </c>
      <c r="B3654" s="5">
        <v>83.893894499999988</v>
      </c>
      <c r="C3654" s="5">
        <v>25.998573000000007</v>
      </c>
      <c r="D3654" s="5">
        <v>1467.8727530000001</v>
      </c>
      <c r="E3654" s="5">
        <f>-AVERAGE('Converted Data'!$M$6:$M$1735)</f>
        <v>-810.04352178554905</v>
      </c>
    </row>
    <row r="3655" spans="1:5" x14ac:dyDescent="0.2">
      <c r="A3655" s="5">
        <f t="shared" si="177"/>
        <v>0.95250000000001522</v>
      </c>
      <c r="B3655" s="5">
        <v>83.25952319999999</v>
      </c>
      <c r="C3655" s="5">
        <v>24.716273000000022</v>
      </c>
      <c r="D3655" s="5">
        <v>1471.7614280000003</v>
      </c>
      <c r="E3655" s="5">
        <f>-AVERAGE('Converted Data'!$M$6:$M$1735)</f>
        <v>-810.04352178554905</v>
      </c>
    </row>
    <row r="3656" spans="1:5" x14ac:dyDescent="0.2">
      <c r="A3656" s="5">
        <f t="shared" si="177"/>
        <v>0.95333333333334858</v>
      </c>
      <c r="B3656" s="5">
        <v>82.617838199999994</v>
      </c>
      <c r="C3656" s="5">
        <v>24.074178000000011</v>
      </c>
      <c r="D3656" s="5">
        <v>1476.4375070000001</v>
      </c>
      <c r="E3656" s="5">
        <f>-AVERAGE('Converted Data'!$M$6:$M$1735)</f>
        <v>-810.04352178554905</v>
      </c>
    </row>
    <row r="3657" spans="1:5" x14ac:dyDescent="0.2">
      <c r="A3657" s="5">
        <f t="shared" si="177"/>
        <v>0.95416666666668193</v>
      </c>
      <c r="B3657" s="5">
        <v>81.992450489999982</v>
      </c>
      <c r="C3657" s="5">
        <v>24.074178000000011</v>
      </c>
      <c r="D3657" s="5">
        <v>1473.833337</v>
      </c>
      <c r="E3657" s="5">
        <f>-AVERAGE('Converted Data'!$M$6:$M$1735)</f>
        <v>-810.04352178554905</v>
      </c>
    </row>
    <row r="3658" spans="1:5" x14ac:dyDescent="0.2">
      <c r="A3658" s="5">
        <f t="shared" si="177"/>
        <v>0.95500000000001528</v>
      </c>
      <c r="B3658" s="5">
        <v>80.723197559999988</v>
      </c>
      <c r="C3658" s="5">
        <v>24.074178000000011</v>
      </c>
      <c r="D3658" s="5">
        <v>1475.3870489999999</v>
      </c>
      <c r="E3658" s="5">
        <f>-AVERAGE('Converted Data'!$M$6:$M$1735)</f>
        <v>-810.04352178554905</v>
      </c>
    </row>
    <row r="3659" spans="1:5" x14ac:dyDescent="0.2">
      <c r="A3659" s="5">
        <f t="shared" si="177"/>
        <v>0.95583333333334863</v>
      </c>
      <c r="B3659" s="5">
        <v>80.84601456</v>
      </c>
      <c r="C3659" s="5">
        <v>22.791878000000011</v>
      </c>
      <c r="D3659" s="5">
        <v>1479.539657</v>
      </c>
      <c r="E3659" s="5">
        <f>-AVERAGE('Converted Data'!$M$6:$M$1735)</f>
        <v>-810.04352178554905</v>
      </c>
    </row>
    <row r="3660" spans="1:5" x14ac:dyDescent="0.2">
      <c r="A3660" s="5">
        <f t="shared" si="177"/>
        <v>0.95666666666668199</v>
      </c>
      <c r="B3660" s="5">
        <v>79.578044999999989</v>
      </c>
      <c r="C3660" s="5">
        <v>22.791878000000011</v>
      </c>
      <c r="D3660" s="5">
        <v>1478.237572</v>
      </c>
      <c r="E3660" s="5">
        <f>-AVERAGE('Converted Data'!$M$6:$M$1735)</f>
        <v>-810.04352178554905</v>
      </c>
    </row>
    <row r="3661" spans="1:5" x14ac:dyDescent="0.2">
      <c r="A3661" s="5">
        <f t="shared" si="177"/>
        <v>0.95750000000001534</v>
      </c>
      <c r="B3661" s="5">
        <v>78.946240439999997</v>
      </c>
      <c r="C3661" s="5">
        <v>22.151673000000017</v>
      </c>
      <c r="D3661" s="5">
        <v>1483.1687940000002</v>
      </c>
      <c r="E3661" s="5">
        <f>-AVERAGE('Converted Data'!$M$6:$M$1735)</f>
        <v>-810.04352178554905</v>
      </c>
    </row>
    <row r="3662" spans="1:5" x14ac:dyDescent="0.2">
      <c r="A3662" s="5">
        <f t="shared" si="177"/>
        <v>0.95833333333334869</v>
      </c>
      <c r="B3662" s="5">
        <v>78.304555440000001</v>
      </c>
      <c r="C3662" s="5">
        <v>22.151673000000017</v>
      </c>
      <c r="D3662" s="5">
        <v>1476.658369</v>
      </c>
      <c r="E3662" s="5">
        <f>-AVERAGE('Converted Data'!$M$6:$M$1735)</f>
        <v>-810.04352178554905</v>
      </c>
    </row>
    <row r="3663" spans="1:5" x14ac:dyDescent="0.2">
      <c r="A3663" s="5">
        <f t="shared" si="177"/>
        <v>0.95916666666668204</v>
      </c>
      <c r="B3663" s="5">
        <v>77.544234509999995</v>
      </c>
      <c r="C3663" s="5">
        <v>21.511468000000008</v>
      </c>
      <c r="D3663" s="5">
        <v>1483.9298279999998</v>
      </c>
      <c r="E3663" s="5">
        <f>-AVERAGE('Converted Data'!$M$6:$M$1735)</f>
        <v>-810.04352178554905</v>
      </c>
    </row>
    <row r="3664" spans="1:5" x14ac:dyDescent="0.2">
      <c r="A3664" s="5">
        <f t="shared" si="177"/>
        <v>0.9600000000000154</v>
      </c>
      <c r="B3664" s="5">
        <v>76.957016699999997</v>
      </c>
      <c r="C3664" s="5">
        <v>22.153562999999991</v>
      </c>
      <c r="D3664" s="5">
        <v>1481.3256579999997</v>
      </c>
      <c r="E3664" s="5">
        <f>-AVERAGE('Converted Data'!$M$6:$M$1735)</f>
        <v>-810.04352178554905</v>
      </c>
    </row>
    <row r="3665" spans="1:5" x14ac:dyDescent="0.2">
      <c r="A3665" s="5">
        <f t="shared" si="177"/>
        <v>0.96083333333334875</v>
      </c>
      <c r="B3665" s="5">
        <v>76.309811699999997</v>
      </c>
      <c r="C3665" s="5">
        <v>21.513357999999997</v>
      </c>
      <c r="D3665" s="5">
        <v>1483.9254329999999</v>
      </c>
      <c r="E3665" s="5">
        <f>-AVERAGE('Converted Data'!$M$6:$M$1735)</f>
        <v>-810.04352178554905</v>
      </c>
    </row>
    <row r="3666" spans="1:5" x14ac:dyDescent="0.2">
      <c r="A3666" s="5">
        <f t="shared" si="177"/>
        <v>0.9616666666666821</v>
      </c>
      <c r="B3666" s="5">
        <v>75.167612399999996</v>
      </c>
      <c r="C3666" s="5">
        <v>20.359099000000015</v>
      </c>
      <c r="D3666" s="5">
        <v>1486.5164180000002</v>
      </c>
      <c r="E3666" s="5">
        <f>-AVERAGE('Converted Data'!$M$6:$M$1735)</f>
        <v>-810.04352178554905</v>
      </c>
    </row>
    <row r="3667" spans="1:5" x14ac:dyDescent="0.2">
      <c r="A3667" s="5">
        <f t="shared" ref="A3667:A3730" si="178">A3666+1/1200</f>
        <v>0.96250000000001545</v>
      </c>
      <c r="B3667" s="5">
        <v>75.149369100000001</v>
      </c>
      <c r="C3667" s="5">
        <v>21.001193999999998</v>
      </c>
      <c r="D3667" s="5">
        <v>1485.2143330000001</v>
      </c>
      <c r="E3667" s="5">
        <f>-AVERAGE('Converted Data'!$M$6:$M$1735)</f>
        <v>-810.04352178554905</v>
      </c>
    </row>
    <row r="3668" spans="1:5" x14ac:dyDescent="0.2">
      <c r="A3668" s="5">
        <f t="shared" si="178"/>
        <v>0.96333333333334881</v>
      </c>
      <c r="B3668" s="5">
        <v>75.0112065</v>
      </c>
      <c r="C3668" s="5">
        <v>20.360988999999989</v>
      </c>
      <c r="D3668" s="5">
        <v>1490.4094879999998</v>
      </c>
      <c r="E3668" s="5">
        <f>-AVERAGE('Converted Data'!$M$6:$M$1735)</f>
        <v>-810.04352178554905</v>
      </c>
    </row>
    <row r="3669" spans="1:5" x14ac:dyDescent="0.2">
      <c r="A3669" s="5">
        <f t="shared" si="178"/>
        <v>0.96416666666668216</v>
      </c>
      <c r="B3669" s="5">
        <v>73.740670199999997</v>
      </c>
      <c r="C3669" s="5">
        <v>21.004974000000004</v>
      </c>
      <c r="D3669" s="5">
        <v>1491.7071779999999</v>
      </c>
      <c r="E3669" s="5">
        <f>-AVERAGE('Converted Data'!$M$6:$M$1735)</f>
        <v>-810.04352178554905</v>
      </c>
    </row>
    <row r="3670" spans="1:5" x14ac:dyDescent="0.2">
      <c r="A3670" s="5">
        <f t="shared" si="178"/>
        <v>0.96500000000001551</v>
      </c>
      <c r="B3670" s="5">
        <v>73.106298899999999</v>
      </c>
      <c r="C3670" s="5">
        <v>19.722674000000012</v>
      </c>
      <c r="D3670" s="5">
        <v>1494.293768</v>
      </c>
      <c r="E3670" s="5">
        <f>-AVERAGE('Converted Data'!$M$6:$M$1735)</f>
        <v>-810.04352178554905</v>
      </c>
    </row>
    <row r="3671" spans="1:5" x14ac:dyDescent="0.2">
      <c r="A3671" s="5">
        <f t="shared" si="178"/>
        <v>0.96583333333334886</v>
      </c>
      <c r="B3671" s="5">
        <v>73.0825356</v>
      </c>
      <c r="C3671" s="5">
        <v>19.722674000000012</v>
      </c>
      <c r="D3671" s="5">
        <v>1496.8891480000002</v>
      </c>
      <c r="E3671" s="5">
        <f>-AVERAGE('Converted Data'!$M$6:$M$1735)</f>
        <v>-810.04352178554905</v>
      </c>
    </row>
    <row r="3672" spans="1:5" x14ac:dyDescent="0.2">
      <c r="A3672" s="5">
        <f t="shared" si="178"/>
        <v>0.96666666666668222</v>
      </c>
      <c r="B3672" s="5">
        <v>72.44085059999999</v>
      </c>
      <c r="C3672" s="5">
        <v>19.082469000000017</v>
      </c>
      <c r="D3672" s="5">
        <v>1492.9916830000002</v>
      </c>
      <c r="E3672" s="5">
        <f>-AVERAGE('Converted Data'!$M$6:$M$1735)</f>
        <v>-810.04352178554905</v>
      </c>
    </row>
    <row r="3673" spans="1:5" x14ac:dyDescent="0.2">
      <c r="A3673" s="5">
        <f t="shared" si="178"/>
        <v>0.96750000000001557</v>
      </c>
      <c r="B3673" s="5">
        <v>71.793755999999988</v>
      </c>
      <c r="C3673" s="5">
        <v>18.442264000000023</v>
      </c>
      <c r="D3673" s="5">
        <v>1495.32313</v>
      </c>
      <c r="E3673" s="5">
        <f>-AVERAGE('Converted Data'!$M$6:$M$1735)</f>
        <v>-810.04352178554905</v>
      </c>
    </row>
    <row r="3674" spans="1:5" x14ac:dyDescent="0.2">
      <c r="A3674" s="5">
        <f t="shared" si="178"/>
        <v>0.96833333333334892</v>
      </c>
      <c r="B3674" s="5">
        <v>71.27488799999999</v>
      </c>
      <c r="C3674" s="5">
        <v>17.803949000000017</v>
      </c>
      <c r="D3674" s="5">
        <v>1496.6164249999997</v>
      </c>
      <c r="E3674" s="5">
        <f>-AVERAGE('Converted Data'!$M$6:$M$1735)</f>
        <v>-810.04352178554905</v>
      </c>
    </row>
    <row r="3675" spans="1:5" x14ac:dyDescent="0.2">
      <c r="A3675" s="5">
        <f t="shared" si="178"/>
        <v>0.96916666666668227</v>
      </c>
      <c r="B3675" s="5">
        <v>71.276792099999994</v>
      </c>
      <c r="C3675" s="5">
        <v>17.803949000000017</v>
      </c>
      <c r="D3675" s="5">
        <v>1498.1701370000001</v>
      </c>
      <c r="E3675" s="5">
        <f>-AVERAGE('Converted Data'!$M$6:$M$1735)</f>
        <v>-810.04352178554905</v>
      </c>
    </row>
    <row r="3676" spans="1:5" x14ac:dyDescent="0.2">
      <c r="A3676" s="5">
        <f t="shared" si="178"/>
        <v>0.97000000000001563</v>
      </c>
      <c r="B3676" s="5">
        <v>70.635107099999999</v>
      </c>
      <c r="C3676" s="5">
        <v>18.317625000000021</v>
      </c>
      <c r="D3676" s="5">
        <v>1499.4722219999999</v>
      </c>
      <c r="E3676" s="5">
        <f>-AVERAGE('Converted Data'!$M$6:$M$1735)</f>
        <v>-810.04352178554905</v>
      </c>
    </row>
    <row r="3677" spans="1:5" x14ac:dyDescent="0.2">
      <c r="A3677" s="5">
        <f t="shared" si="178"/>
        <v>0.97083333333334898</v>
      </c>
      <c r="B3677" s="5">
        <v>70.611454199999983</v>
      </c>
      <c r="C3677" s="5">
        <v>17.165634000000026</v>
      </c>
      <c r="D3677" s="5">
        <v>1499.4678269999999</v>
      </c>
      <c r="E3677" s="5">
        <f>-AVERAGE('Converted Data'!$M$6:$M$1735)</f>
        <v>-810.04352178554905</v>
      </c>
    </row>
    <row r="3678" spans="1:5" x14ac:dyDescent="0.2">
      <c r="A3678" s="5">
        <f t="shared" si="178"/>
        <v>0.97166666666668233</v>
      </c>
      <c r="B3678" s="5">
        <v>69.964249199999998</v>
      </c>
      <c r="C3678" s="5">
        <v>17.679310000000029</v>
      </c>
      <c r="D3678" s="5">
        <v>1504.6629819999998</v>
      </c>
      <c r="E3678" s="5">
        <f>-AVERAGE('Converted Data'!$M$6:$M$1735)</f>
        <v>-810.04352178554905</v>
      </c>
    </row>
    <row r="3679" spans="1:5" x14ac:dyDescent="0.2">
      <c r="A3679" s="5">
        <f t="shared" si="178"/>
        <v>0.97250000000001569</v>
      </c>
      <c r="B3679" s="5">
        <v>69.317154600000009</v>
      </c>
      <c r="C3679" s="5">
        <v>15.886736000000028</v>
      </c>
      <c r="D3679" s="5">
        <v>1504.6585869999999</v>
      </c>
      <c r="E3679" s="5">
        <f>-AVERAGE('Converted Data'!$M$6:$M$1735)</f>
        <v>-810.04352178554905</v>
      </c>
    </row>
    <row r="3680" spans="1:5" x14ac:dyDescent="0.2">
      <c r="A3680" s="5">
        <f t="shared" si="178"/>
        <v>0.97333333333334904</v>
      </c>
      <c r="B3680" s="5">
        <v>70.063413300000008</v>
      </c>
      <c r="C3680" s="5">
        <v>15.888626000000016</v>
      </c>
      <c r="D3680" s="5">
        <v>1504.654192</v>
      </c>
      <c r="E3680" s="5">
        <f>-AVERAGE('Converted Data'!$M$6:$M$1735)</f>
        <v>-810.04352178554905</v>
      </c>
    </row>
    <row r="3681" spans="1:5" x14ac:dyDescent="0.2">
      <c r="A3681" s="5">
        <f t="shared" si="178"/>
        <v>0.97416666666668239</v>
      </c>
      <c r="B3681" s="5">
        <v>69.42904200000001</v>
      </c>
      <c r="C3681" s="5">
        <v>15.376462000000004</v>
      </c>
      <c r="D3681" s="5">
        <v>1504.649797</v>
      </c>
      <c r="E3681" s="5">
        <f>-AVERAGE('Converted Data'!$M$6:$M$1735)</f>
        <v>-810.04352178554905</v>
      </c>
    </row>
    <row r="3682" spans="1:5" x14ac:dyDescent="0.2">
      <c r="A3682" s="5">
        <f t="shared" si="178"/>
        <v>0.97500000000001574</v>
      </c>
      <c r="B3682" s="5">
        <v>69.919730700000002</v>
      </c>
      <c r="C3682" s="5">
        <v>14.736257000000009</v>
      </c>
      <c r="D3682" s="5">
        <v>1505.9474870000001</v>
      </c>
      <c r="E3682" s="5">
        <f>-AVERAGE('Converted Data'!$M$6:$M$1735)</f>
        <v>-810.04352178554905</v>
      </c>
    </row>
    <row r="3683" spans="1:5" x14ac:dyDescent="0.2">
      <c r="A3683" s="5">
        <f t="shared" si="178"/>
        <v>0.9758333333333491</v>
      </c>
      <c r="B3683" s="5">
        <v>69.914210700000012</v>
      </c>
      <c r="C3683" s="5">
        <v>14.096052000000014</v>
      </c>
      <c r="D3683" s="5">
        <v>1504.390259</v>
      </c>
      <c r="E3683" s="5">
        <f>-AVERAGE('Converted Data'!$M$6:$M$1735)</f>
        <v>-810.04352178554905</v>
      </c>
    </row>
    <row r="3684" spans="1:5" x14ac:dyDescent="0.2">
      <c r="A3684" s="5">
        <f t="shared" si="178"/>
        <v>0.97666666666668245</v>
      </c>
      <c r="B3684" s="5">
        <v>71.17381739999999</v>
      </c>
      <c r="C3684" s="5">
        <v>13.455847000000006</v>
      </c>
      <c r="D3684" s="5">
        <v>1506.9812440000001</v>
      </c>
      <c r="E3684" s="5">
        <f>-AVERAGE('Converted Data'!$M$6:$M$1735)</f>
        <v>-810.04352178554905</v>
      </c>
    </row>
    <row r="3685" spans="1:5" x14ac:dyDescent="0.2">
      <c r="A3685" s="5">
        <f t="shared" si="178"/>
        <v>0.9775000000000158</v>
      </c>
      <c r="B3685" s="5">
        <v>71.162887799999993</v>
      </c>
      <c r="C3685" s="5">
        <v>12.817532000000014</v>
      </c>
      <c r="D3685" s="5">
        <v>1504.390259</v>
      </c>
      <c r="E3685" s="5">
        <f>-AVERAGE('Converted Data'!$M$6:$M$1735)</f>
        <v>-810.04352178554905</v>
      </c>
    </row>
    <row r="3686" spans="1:5" x14ac:dyDescent="0.2">
      <c r="A3686" s="5">
        <f t="shared" si="178"/>
        <v>0.97833333333334915</v>
      </c>
      <c r="B3686" s="5">
        <v>72.409771199999994</v>
      </c>
      <c r="C3686" s="5">
        <v>13.459626999999998</v>
      </c>
      <c r="D3686" s="5">
        <v>1505.4284110000003</v>
      </c>
      <c r="E3686" s="5">
        <f>-AVERAGE('Converted Data'!$M$6:$M$1735)</f>
        <v>-810.04352178554905</v>
      </c>
    </row>
    <row r="3687" spans="1:5" x14ac:dyDescent="0.2">
      <c r="A3687" s="5">
        <f t="shared" si="178"/>
        <v>0.97916666666668251</v>
      </c>
      <c r="B3687" s="5">
        <v>72.40425119999999</v>
      </c>
      <c r="C3687" s="5">
        <v>13.459626999999998</v>
      </c>
      <c r="D3687" s="5">
        <v>1509.5854139999999</v>
      </c>
      <c r="E3687" s="5">
        <f>-AVERAGE('Converted Data'!$M$6:$M$1735)</f>
        <v>-810.04352178554905</v>
      </c>
    </row>
    <row r="3688" spans="1:5" x14ac:dyDescent="0.2">
      <c r="A3688" s="5">
        <f t="shared" si="178"/>
        <v>0.98000000000001586</v>
      </c>
      <c r="B3688" s="5">
        <v>73.663857899999996</v>
      </c>
      <c r="C3688" s="5">
        <v>12.82131200000002</v>
      </c>
      <c r="D3688" s="5">
        <v>1508.2877239999998</v>
      </c>
      <c r="E3688" s="5">
        <f>-AVERAGE('Converted Data'!$M$6:$M$1735)</f>
        <v>-810.04352178554905</v>
      </c>
    </row>
    <row r="3689" spans="1:5" x14ac:dyDescent="0.2">
      <c r="A3689" s="5">
        <f t="shared" si="178"/>
        <v>0.98083333333334921</v>
      </c>
      <c r="B3689" s="5">
        <v>74.281779599999993</v>
      </c>
      <c r="C3689" s="5">
        <v>11.539012</v>
      </c>
      <c r="D3689" s="5">
        <v>1508.2833289999999</v>
      </c>
      <c r="E3689" s="5">
        <f>-AVERAGE('Converted Data'!$M$6:$M$1735)</f>
        <v>-810.04352178554905</v>
      </c>
    </row>
    <row r="3690" spans="1:5" x14ac:dyDescent="0.2">
      <c r="A3690" s="5">
        <f t="shared" si="178"/>
        <v>0.98166666666668256</v>
      </c>
      <c r="B3690" s="5">
        <v>76.055838300000005</v>
      </c>
      <c r="C3690" s="5">
        <v>10.898807000000005</v>
      </c>
      <c r="D3690" s="5">
        <v>1510.623566</v>
      </c>
      <c r="E3690" s="5">
        <f>-AVERAGE('Converted Data'!$M$6:$M$1735)</f>
        <v>-810.04352178554905</v>
      </c>
    </row>
    <row r="3691" spans="1:5" x14ac:dyDescent="0.2">
      <c r="A3691" s="5">
        <f t="shared" si="178"/>
        <v>0.98250000000001592</v>
      </c>
      <c r="B3691" s="5">
        <v>76.050318300000001</v>
      </c>
      <c r="C3691" s="5">
        <v>10.900697000000008</v>
      </c>
      <c r="D3691" s="5">
        <v>1509.3258759999999</v>
      </c>
      <c r="E3691" s="5">
        <f>-AVERAGE('Converted Data'!$M$6:$M$1735)</f>
        <v>-810.04352178554905</v>
      </c>
    </row>
    <row r="3692" spans="1:5" x14ac:dyDescent="0.2">
      <c r="A3692" s="5">
        <f t="shared" si="178"/>
        <v>0.98333333333334927</v>
      </c>
      <c r="B3692" s="5">
        <v>76.686483300000006</v>
      </c>
      <c r="C3692" s="5">
        <v>8.9763020000000182</v>
      </c>
      <c r="D3692" s="5">
        <v>1508.2877239999998</v>
      </c>
      <c r="E3692" s="5">
        <f>-AVERAGE('Converted Data'!$M$6:$M$1735)</f>
        <v>-810.04352178554905</v>
      </c>
    </row>
    <row r="3693" spans="1:5" x14ac:dyDescent="0.2">
      <c r="A3693" s="5">
        <f t="shared" si="178"/>
        <v>0.98416666666668262</v>
      </c>
      <c r="B3693" s="5">
        <v>77.309924999999993</v>
      </c>
      <c r="C3693" s="5">
        <v>8.2095680000000186</v>
      </c>
      <c r="D3693" s="5">
        <v>1509.3258759999999</v>
      </c>
      <c r="E3693" s="5">
        <f>-AVERAGE('Converted Data'!$M$6:$M$1735)</f>
        <v>-810.04352178554905</v>
      </c>
    </row>
    <row r="3694" spans="1:5" x14ac:dyDescent="0.2">
      <c r="A3694" s="5">
        <f t="shared" si="178"/>
        <v>0.98500000000001597</v>
      </c>
      <c r="B3694" s="5">
        <v>79.211216699999994</v>
      </c>
      <c r="C3694" s="5">
        <v>7.6958920000000148</v>
      </c>
      <c r="D3694" s="5">
        <v>1513.2277359999998</v>
      </c>
      <c r="E3694" s="5">
        <f>-AVERAGE('Converted Data'!$M$6:$M$1735)</f>
        <v>-810.04352178554905</v>
      </c>
    </row>
    <row r="3695" spans="1:5" x14ac:dyDescent="0.2">
      <c r="A3695" s="5">
        <f t="shared" si="178"/>
        <v>0.98583333333334933</v>
      </c>
      <c r="B3695" s="5">
        <v>79.211216699999994</v>
      </c>
      <c r="C3695" s="5">
        <v>7.185617999999991</v>
      </c>
      <c r="D3695" s="5">
        <v>1510.8918939999999</v>
      </c>
      <c r="E3695" s="5">
        <f>-AVERAGE('Converted Data'!$M$6:$M$1735)</f>
        <v>-810.04352178554905</v>
      </c>
    </row>
    <row r="3696" spans="1:5" x14ac:dyDescent="0.2">
      <c r="A3696" s="5">
        <f t="shared" si="178"/>
        <v>0.98666666666668268</v>
      </c>
      <c r="B3696" s="5">
        <v>79.8473817</v>
      </c>
      <c r="C3696" s="5">
        <v>7.0571990000000113</v>
      </c>
      <c r="D3696" s="5">
        <v>1509.594204</v>
      </c>
      <c r="E3696" s="5">
        <f>-AVERAGE('Converted Data'!$M$6:$M$1735)</f>
        <v>-810.04352178554905</v>
      </c>
    </row>
    <row r="3697" spans="1:5" x14ac:dyDescent="0.2">
      <c r="A3697" s="5">
        <f t="shared" si="178"/>
        <v>0.98750000000001603</v>
      </c>
      <c r="B3697" s="5">
        <v>81.10360209000001</v>
      </c>
      <c r="C3697" s="5">
        <v>7.0571990000000113</v>
      </c>
      <c r="D3697" s="5">
        <v>1509.5985989999999</v>
      </c>
      <c r="E3697" s="5">
        <f>-AVERAGE('Converted Data'!$M$6:$M$1735)</f>
        <v>-810.04352178554905</v>
      </c>
    </row>
    <row r="3698" spans="1:5" x14ac:dyDescent="0.2">
      <c r="A3698" s="5">
        <f t="shared" si="178"/>
        <v>0.98833333333334938</v>
      </c>
      <c r="B3698" s="5">
        <v>83.010303390000004</v>
      </c>
      <c r="C3698" s="5">
        <v>5.7748990000000049</v>
      </c>
      <c r="D3698" s="5">
        <v>1509.8625319999999</v>
      </c>
      <c r="E3698" s="5">
        <f>-AVERAGE('Converted Data'!$M$6:$M$1735)</f>
        <v>-810.04352178554905</v>
      </c>
    </row>
    <row r="3699" spans="1:5" x14ac:dyDescent="0.2">
      <c r="A3699" s="5">
        <f t="shared" si="178"/>
        <v>0.98916666666668274</v>
      </c>
      <c r="B3699" s="5">
        <v>83.010303390000004</v>
      </c>
      <c r="C3699" s="5">
        <v>5.1346940000000103</v>
      </c>
      <c r="D3699" s="5">
        <v>1509.866927</v>
      </c>
      <c r="E3699" s="5">
        <f>-AVERAGE('Converted Data'!$M$6:$M$1735)</f>
        <v>-810.04352178554905</v>
      </c>
    </row>
    <row r="3700" spans="1:5" x14ac:dyDescent="0.2">
      <c r="A3700" s="5">
        <f t="shared" si="178"/>
        <v>0.99000000000001609</v>
      </c>
      <c r="B3700" s="5">
        <v>84.274157760000008</v>
      </c>
      <c r="C3700" s="5">
        <v>4.4944890000000015</v>
      </c>
      <c r="D3700" s="5">
        <v>1511.1646169999999</v>
      </c>
      <c r="E3700" s="5">
        <f>-AVERAGE('Converted Data'!$M$6:$M$1735)</f>
        <v>-810.04352178554905</v>
      </c>
    </row>
    <row r="3701" spans="1:5" x14ac:dyDescent="0.2">
      <c r="A3701" s="5">
        <f t="shared" si="178"/>
        <v>0.99083333333334944</v>
      </c>
      <c r="B3701" s="5">
        <v>84.274157760000008</v>
      </c>
      <c r="C3701" s="5">
        <v>3.4686489999999992</v>
      </c>
      <c r="D3701" s="5">
        <v>1512.206285</v>
      </c>
      <c r="E3701" s="5">
        <f>-AVERAGE('Converted Data'!$M$6:$M$1735)</f>
        <v>-810.04352178554905</v>
      </c>
    </row>
    <row r="3702" spans="1:5" x14ac:dyDescent="0.2">
      <c r="A3702" s="5">
        <f t="shared" si="178"/>
        <v>0.99166666666668279</v>
      </c>
      <c r="B3702" s="5">
        <v>86.193692760000005</v>
      </c>
      <c r="C3702" s="5">
        <v>3.4686489999999992</v>
      </c>
      <c r="D3702" s="5">
        <v>1512.2106799999999</v>
      </c>
      <c r="E3702" s="5">
        <f>-AVERAGE('Converted Data'!$M$6:$M$1735)</f>
        <v>-810.04352178554905</v>
      </c>
    </row>
    <row r="3703" spans="1:5" x14ac:dyDescent="0.2">
      <c r="A3703" s="5">
        <f t="shared" si="178"/>
        <v>0.99250000000001615</v>
      </c>
      <c r="B3703" s="5">
        <v>86.822544060000013</v>
      </c>
      <c r="C3703" s="5">
        <v>2.8265540000000158</v>
      </c>
      <c r="D3703" s="5">
        <v>1512.2150750000001</v>
      </c>
      <c r="E3703" s="5">
        <f>-AVERAGE('Converted Data'!$M$6:$M$1735)</f>
        <v>-810.04352178554905</v>
      </c>
    </row>
    <row r="3704" spans="1:5" x14ac:dyDescent="0.2">
      <c r="A3704" s="5">
        <f t="shared" si="178"/>
        <v>0.9933333333333495</v>
      </c>
      <c r="B3704" s="5">
        <v>87.335892060000006</v>
      </c>
      <c r="C3704" s="5">
        <v>0.90404900000000055</v>
      </c>
      <c r="D3704" s="5">
        <v>1509.6196949999999</v>
      </c>
      <c r="E3704" s="5">
        <f>-AVERAGE('Converted Data'!$M$6:$M$1735)</f>
        <v>-810.04352178554905</v>
      </c>
    </row>
    <row r="3705" spans="1:5" x14ac:dyDescent="0.2">
      <c r="A3705" s="5">
        <f t="shared" si="178"/>
        <v>0.99416666666668285</v>
      </c>
      <c r="B3705" s="5">
        <v>88.619262059999997</v>
      </c>
      <c r="C3705" s="5">
        <v>0.90404900000000055</v>
      </c>
      <c r="D3705" s="5">
        <v>1508.3307950000001</v>
      </c>
      <c r="E3705" s="5">
        <f>-AVERAGE('Converted Data'!$M$6:$M$1735)</f>
        <v>-810.04352178554905</v>
      </c>
    </row>
    <row r="3706" spans="1:5" x14ac:dyDescent="0.2">
      <c r="A3706" s="5">
        <f t="shared" si="178"/>
        <v>0.9950000000000162</v>
      </c>
      <c r="B3706" s="5">
        <v>89.248113359999991</v>
      </c>
      <c r="C3706" s="5">
        <v>0.90593900000003202</v>
      </c>
      <c r="D3706" s="5">
        <v>1512.232655</v>
      </c>
      <c r="E3706" s="5">
        <f>-AVERAGE('Converted Data'!$M$6:$M$1735)</f>
        <v>-810.04352178554905</v>
      </c>
    </row>
    <row r="3707" spans="1:5" x14ac:dyDescent="0.2">
      <c r="A3707" s="5">
        <f t="shared" si="178"/>
        <v>0.99583333333334956</v>
      </c>
      <c r="B3707" s="5">
        <v>90.510695400000003</v>
      </c>
      <c r="C3707" s="5">
        <v>0.26384400000002017</v>
      </c>
      <c r="D3707" s="5">
        <v>1512.2370500000002</v>
      </c>
      <c r="E3707" s="5">
        <f>-AVERAGE('Converted Data'!$M$6:$M$1735)</f>
        <v>-810.04352178554905</v>
      </c>
    </row>
    <row r="3708" spans="1:5" x14ac:dyDescent="0.2">
      <c r="A3708" s="5">
        <f t="shared" si="178"/>
        <v>0.99666666666668291</v>
      </c>
      <c r="B3708" s="5">
        <v>90.531483359999996</v>
      </c>
      <c r="C3708" s="5">
        <v>-1.0184559999999863</v>
      </c>
      <c r="D3708" s="5">
        <v>1512.2414450000001</v>
      </c>
      <c r="E3708" s="5">
        <f>-AVERAGE('Converted Data'!$M$6:$M$1735)</f>
        <v>-810.04352178554905</v>
      </c>
    </row>
    <row r="3709" spans="1:5" x14ac:dyDescent="0.2">
      <c r="A3709" s="5">
        <f t="shared" si="178"/>
        <v>0.99750000000001626</v>
      </c>
      <c r="B3709" s="5">
        <v>91.802019659999999</v>
      </c>
      <c r="C3709" s="5">
        <v>-1.0203459999999751</v>
      </c>
      <c r="D3709" s="5">
        <v>1513.5435299999999</v>
      </c>
      <c r="E3709" s="5">
        <f>-AVERAGE('Converted Data'!$M$6:$M$1735)</f>
        <v>-810.04352178554905</v>
      </c>
    </row>
    <row r="3710" spans="1:5" x14ac:dyDescent="0.2">
      <c r="A3710" s="5">
        <f t="shared" si="178"/>
        <v>0.99833333333334962</v>
      </c>
      <c r="B3710" s="5">
        <v>94.322304299999999</v>
      </c>
      <c r="C3710" s="5">
        <v>-1.0184559999999863</v>
      </c>
      <c r="D3710" s="5">
        <v>1513.2875079999999</v>
      </c>
      <c r="E3710" s="5">
        <f>-AVERAGE('Converted Data'!$M$6:$M$1735)</f>
        <v>-810.04352178554905</v>
      </c>
    </row>
    <row r="3711" spans="1:5" x14ac:dyDescent="0.2">
      <c r="A3711" s="5">
        <f t="shared" si="178"/>
        <v>0.99916666666668297</v>
      </c>
      <c r="B3711" s="5">
        <v>94.835652299999992</v>
      </c>
      <c r="C3711" s="5">
        <v>-2.3007559999999785</v>
      </c>
      <c r="D3711" s="5">
        <v>1512.253751</v>
      </c>
      <c r="E3711" s="5">
        <f>-AVERAGE('Converted Data'!$M$6:$M$1735)</f>
        <v>-810.04352178554905</v>
      </c>
    </row>
    <row r="3712" spans="1:5" x14ac:dyDescent="0.2">
      <c r="A3712" s="5">
        <f t="shared" si="178"/>
        <v>1.0000000000000162</v>
      </c>
      <c r="B3712" s="5">
        <v>96.742353600000001</v>
      </c>
      <c r="C3712" s="5">
        <v>-2.9409609999999731</v>
      </c>
      <c r="D3712" s="5">
        <v>1518.500243</v>
      </c>
      <c r="E3712" s="5">
        <f>-AVERAGE('Converted Data'!$M$6:$M$1735)</f>
        <v>-810.04352178554905</v>
      </c>
    </row>
    <row r="3713" spans="1:5" x14ac:dyDescent="0.2">
      <c r="A3713" s="5">
        <f t="shared" si="178"/>
        <v>1.0008333333333495</v>
      </c>
      <c r="B3713" s="5">
        <v>96.747873600000005</v>
      </c>
      <c r="C3713" s="5">
        <v>-4.8653559999999771</v>
      </c>
      <c r="D3713" s="5">
        <v>1513.569021</v>
      </c>
      <c r="E3713" s="5">
        <f>-AVERAGE('Converted Data'!$M$6:$M$1735)</f>
        <v>-810.04352178554905</v>
      </c>
    </row>
    <row r="3714" spans="1:5" x14ac:dyDescent="0.2">
      <c r="A3714" s="5">
        <f t="shared" si="178"/>
        <v>1.0016666666666827</v>
      </c>
      <c r="B3714" s="5">
        <v>97.389558600000001</v>
      </c>
      <c r="C3714" s="5">
        <v>-4.2232609999999795</v>
      </c>
      <c r="D3714" s="5">
        <v>1513.573416</v>
      </c>
      <c r="E3714" s="5">
        <f>-AVERAGE('Converted Data'!$M$6:$M$1735)</f>
        <v>-810.04352178554905</v>
      </c>
    </row>
    <row r="3715" spans="1:5" x14ac:dyDescent="0.2">
      <c r="A3715" s="5">
        <f t="shared" si="178"/>
        <v>1.0025000000000159</v>
      </c>
      <c r="B3715" s="5">
        <v>98.660094900000004</v>
      </c>
      <c r="C3715" s="5">
        <v>-4.8634659999999741</v>
      </c>
      <c r="D3715" s="5">
        <v>1514.8798959999999</v>
      </c>
      <c r="E3715" s="5">
        <f>-AVERAGE('Converted Data'!$M$6:$M$1735)</f>
        <v>-810.04352178554905</v>
      </c>
    </row>
    <row r="3716" spans="1:5" x14ac:dyDescent="0.2">
      <c r="A3716" s="5">
        <f t="shared" si="178"/>
        <v>1.0033333333333492</v>
      </c>
      <c r="B3716" s="5">
        <v>99.943464900000009</v>
      </c>
      <c r="C3716" s="5">
        <v>-5.5055609999999717</v>
      </c>
      <c r="D3716" s="5">
        <v>1517.4796710000001</v>
      </c>
      <c r="E3716" s="5">
        <f>-AVERAGE('Converted Data'!$M$6:$M$1735)</f>
        <v>-810.04352178554905</v>
      </c>
    </row>
    <row r="3717" spans="1:5" x14ac:dyDescent="0.2">
      <c r="A3717" s="5">
        <f t="shared" si="178"/>
        <v>1.0041666666666824</v>
      </c>
      <c r="B3717" s="5">
        <v>100.5851499</v>
      </c>
      <c r="C3717" s="5">
        <v>-4.8634659999999741</v>
      </c>
      <c r="D3717" s="5">
        <v>1518.7861510000002</v>
      </c>
      <c r="E3717" s="5">
        <f>-AVERAGE('Converted Data'!$M$6:$M$1735)</f>
        <v>-810.04352178554905</v>
      </c>
    </row>
    <row r="3718" spans="1:5" x14ac:dyDescent="0.2">
      <c r="A3718" s="5">
        <f t="shared" si="178"/>
        <v>1.0050000000000157</v>
      </c>
      <c r="B3718" s="5">
        <v>101.85568620000001</v>
      </c>
      <c r="C3718" s="5">
        <v>-6.1457659999999805</v>
      </c>
      <c r="D3718" s="5">
        <v>1521.3903210000001</v>
      </c>
      <c r="E3718" s="5">
        <f>-AVERAGE('Converted Data'!$M$6:$M$1735)</f>
        <v>-810.04352178554905</v>
      </c>
    </row>
    <row r="3719" spans="1:5" x14ac:dyDescent="0.2">
      <c r="A3719" s="5">
        <f t="shared" si="178"/>
        <v>1.0058333333333489</v>
      </c>
      <c r="B3719" s="5">
        <v>102.3690342</v>
      </c>
      <c r="C3719" s="5">
        <v>-6.7859709999999751</v>
      </c>
      <c r="D3719" s="5">
        <v>1526.598661</v>
      </c>
      <c r="E3719" s="5">
        <f>-AVERAGE('Converted Data'!$M$6:$M$1735)</f>
        <v>-810.04352178554905</v>
      </c>
    </row>
    <row r="3720" spans="1:5" x14ac:dyDescent="0.2">
      <c r="A3720" s="5">
        <f t="shared" si="178"/>
        <v>1.0066666666666821</v>
      </c>
      <c r="B3720" s="5">
        <v>103.66035846</v>
      </c>
      <c r="C3720" s="5">
        <v>-6.1457659999999805</v>
      </c>
      <c r="D3720" s="5">
        <v>1523.747259</v>
      </c>
      <c r="E3720" s="5">
        <f>-AVERAGE('Converted Data'!$M$6:$M$1735)</f>
        <v>-810.04352178554905</v>
      </c>
    </row>
    <row r="3721" spans="1:5" x14ac:dyDescent="0.2">
      <c r="A3721" s="5">
        <f t="shared" si="178"/>
        <v>1.0075000000000154</v>
      </c>
      <c r="B3721" s="5">
        <v>103.64509049999999</v>
      </c>
      <c r="C3721" s="5">
        <v>-6.6594419999999843</v>
      </c>
      <c r="D3721" s="5">
        <v>1523.7516539999999</v>
      </c>
      <c r="E3721" s="5">
        <f>-AVERAGE('Converted Data'!$M$6:$M$1735)</f>
        <v>-810.04352178554905</v>
      </c>
    </row>
    <row r="3722" spans="1:5" x14ac:dyDescent="0.2">
      <c r="A3722" s="5">
        <f t="shared" si="178"/>
        <v>1.0083333333333486</v>
      </c>
      <c r="B3722" s="5">
        <v>103.02971346000001</v>
      </c>
      <c r="C3722" s="5">
        <v>-7.1697159999999798</v>
      </c>
      <c r="D3722" s="5">
        <v>1523.7560490000001</v>
      </c>
      <c r="E3722" s="5">
        <f>-AVERAGE('Converted Data'!$M$6:$M$1735)</f>
        <v>-810.04352178554905</v>
      </c>
    </row>
    <row r="3723" spans="1:5" x14ac:dyDescent="0.2">
      <c r="A3723" s="5">
        <f t="shared" si="178"/>
        <v>1.0091666666666819</v>
      </c>
      <c r="B3723" s="5">
        <v>103.67808038999999</v>
      </c>
      <c r="C3723" s="5">
        <v>-7.8118109999999774</v>
      </c>
      <c r="D3723" s="5">
        <v>1524.7977170000001</v>
      </c>
      <c r="E3723" s="5">
        <f>-AVERAGE('Converted Data'!$M$6:$M$1735)</f>
        <v>-810.04352178554905</v>
      </c>
    </row>
    <row r="3724" spans="1:5" x14ac:dyDescent="0.2">
      <c r="A3724" s="5">
        <f t="shared" si="178"/>
        <v>1.0100000000000151</v>
      </c>
      <c r="B3724" s="5">
        <v>103.68360039</v>
      </c>
      <c r="C3724" s="5">
        <v>-8.4520159999999862</v>
      </c>
      <c r="D3724" s="5">
        <v>1526.0998020000002</v>
      </c>
      <c r="E3724" s="5">
        <f>-AVERAGE('Converted Data'!$M$6:$M$1735)</f>
        <v>-810.04352178554905</v>
      </c>
    </row>
    <row r="3725" spans="1:5" x14ac:dyDescent="0.2">
      <c r="A3725" s="5">
        <f t="shared" si="178"/>
        <v>1.0108333333333483</v>
      </c>
      <c r="B3725" s="5">
        <v>104.32528539</v>
      </c>
      <c r="C3725" s="5">
        <v>-7.8099209999999886</v>
      </c>
      <c r="D3725" s="5">
        <v>1527.4062819999999</v>
      </c>
      <c r="E3725" s="5">
        <f>-AVERAGE('Converted Data'!$M$6:$M$1735)</f>
        <v>-810.04352178554905</v>
      </c>
    </row>
    <row r="3726" spans="1:5" x14ac:dyDescent="0.2">
      <c r="A3726" s="5">
        <f t="shared" si="178"/>
        <v>1.0116666666666816</v>
      </c>
      <c r="B3726" s="5">
        <v>105.58683809999999</v>
      </c>
      <c r="C3726" s="5">
        <v>-7.1697159999999798</v>
      </c>
      <c r="D3726" s="5">
        <v>1530.0060570000001</v>
      </c>
      <c r="E3726" s="5">
        <f>-AVERAGE('Converted Data'!$M$6:$M$1735)</f>
        <v>-810.04352178554905</v>
      </c>
    </row>
    <row r="3727" spans="1:5" x14ac:dyDescent="0.2">
      <c r="A3727" s="5">
        <f t="shared" si="178"/>
        <v>1.0125000000000148</v>
      </c>
      <c r="B3727" s="5">
        <v>104.33613771</v>
      </c>
      <c r="C3727" s="5">
        <v>-7.8099209999999886</v>
      </c>
      <c r="D3727" s="5">
        <v>1535.2143970000002</v>
      </c>
      <c r="E3727" s="5">
        <f>-AVERAGE('Converted Data'!$M$6:$M$1735)</f>
        <v>-810.04352178554905</v>
      </c>
    </row>
    <row r="3728" spans="1:5" x14ac:dyDescent="0.2">
      <c r="A3728" s="5">
        <f t="shared" si="178"/>
        <v>1.0133333333333481</v>
      </c>
      <c r="B3728" s="5">
        <v>104.84948571000001</v>
      </c>
      <c r="C3728" s="5">
        <v>-8.4520159999999862</v>
      </c>
      <c r="D3728" s="5">
        <v>1537.8185670000003</v>
      </c>
      <c r="E3728" s="5">
        <f>-AVERAGE('Converted Data'!$M$6:$M$1735)</f>
        <v>-810.04352178554905</v>
      </c>
    </row>
    <row r="3729" spans="1:5" x14ac:dyDescent="0.2">
      <c r="A3729" s="5">
        <f t="shared" si="178"/>
        <v>1.0141666666666813</v>
      </c>
      <c r="B3729" s="5">
        <v>104.21332071</v>
      </c>
      <c r="C3729" s="5">
        <v>-7.8099209999999886</v>
      </c>
      <c r="D3729" s="5">
        <v>1535.227582</v>
      </c>
      <c r="E3729" s="5">
        <f>-AVERAGE('Converted Data'!$M$6:$M$1735)</f>
        <v>-810.04352178554905</v>
      </c>
    </row>
    <row r="3730" spans="1:5" x14ac:dyDescent="0.2">
      <c r="A3730" s="5">
        <f t="shared" si="178"/>
        <v>1.0150000000000146</v>
      </c>
      <c r="B3730" s="5">
        <v>103.58987901</v>
      </c>
      <c r="C3730" s="5">
        <v>-7.8099209999999886</v>
      </c>
      <c r="D3730" s="5">
        <v>1540.4271320000003</v>
      </c>
      <c r="E3730" s="5">
        <f>-AVERAGE('Converted Data'!$M$6:$M$1735)</f>
        <v>-810.04352178554905</v>
      </c>
    </row>
    <row r="3731" spans="1:5" x14ac:dyDescent="0.2">
      <c r="A3731" s="5">
        <f t="shared" ref="A3731:A3794" si="179">A3730+1/1200</f>
        <v>1.0158333333333478</v>
      </c>
      <c r="B3731" s="5">
        <v>103.58128194</v>
      </c>
      <c r="C3731" s="5">
        <v>-7.8080309999999855</v>
      </c>
      <c r="D3731" s="5">
        <v>1539.1294419999999</v>
      </c>
      <c r="E3731" s="5">
        <f>-AVERAGE('Converted Data'!$M$6:$M$1735)</f>
        <v>-810.04352178554905</v>
      </c>
    </row>
    <row r="3732" spans="1:5" x14ac:dyDescent="0.2">
      <c r="A3732" s="5">
        <f t="shared" si="179"/>
        <v>1.016666666666681</v>
      </c>
      <c r="B3732" s="5">
        <v>102.33027231000001</v>
      </c>
      <c r="C3732" s="5">
        <v>-8.4482359999999943</v>
      </c>
      <c r="D3732" s="5">
        <v>1543.035697</v>
      </c>
      <c r="E3732" s="5">
        <f>-AVERAGE('Converted Data'!$M$6:$M$1735)</f>
        <v>-810.04352178554905</v>
      </c>
    </row>
    <row r="3733" spans="1:5" x14ac:dyDescent="0.2">
      <c r="A3733" s="5">
        <f t="shared" si="179"/>
        <v>1.0175000000000143</v>
      </c>
      <c r="B3733" s="5">
        <v>101.18517531000001</v>
      </c>
      <c r="C3733" s="5">
        <v>-9.0903309999999919</v>
      </c>
      <c r="D3733" s="5">
        <v>1545.375055</v>
      </c>
      <c r="E3733" s="5">
        <f>-AVERAGE('Converted Data'!$M$6:$M$1735)</f>
        <v>-810.04352178554905</v>
      </c>
    </row>
    <row r="3734" spans="1:5" x14ac:dyDescent="0.2">
      <c r="A3734" s="5">
        <f t="shared" si="179"/>
        <v>1.0183333333333475</v>
      </c>
      <c r="B3734" s="5">
        <v>100.67595353999999</v>
      </c>
      <c r="C3734" s="5">
        <v>-9.0903309999999919</v>
      </c>
      <c r="D3734" s="5">
        <v>1542.7840699999997</v>
      </c>
      <c r="E3734" s="5">
        <f>-AVERAGE('Converted Data'!$M$6:$M$1735)</f>
        <v>-810.04352178554905</v>
      </c>
    </row>
    <row r="3735" spans="1:5" x14ac:dyDescent="0.2">
      <c r="A3735" s="5">
        <f t="shared" si="179"/>
        <v>1.0191666666666808</v>
      </c>
      <c r="B3735" s="5">
        <v>99.412220609999991</v>
      </c>
      <c r="C3735" s="5">
        <v>-8.4482359999999943</v>
      </c>
      <c r="D3735" s="5">
        <v>1545.38824</v>
      </c>
      <c r="E3735" s="5">
        <f>-AVERAGE('Converted Data'!$M$6:$M$1735)</f>
        <v>-810.04352178554905</v>
      </c>
    </row>
    <row r="3736" spans="1:5" x14ac:dyDescent="0.2">
      <c r="A3736" s="5">
        <f t="shared" si="179"/>
        <v>1.020000000000014</v>
      </c>
      <c r="B3736" s="5">
        <v>98.788778909999991</v>
      </c>
      <c r="C3736" s="5">
        <v>-8.4482359999999943</v>
      </c>
      <c r="D3736" s="5">
        <v>1547.7284770000001</v>
      </c>
      <c r="E3736" s="5">
        <f>-AVERAGE('Converted Data'!$M$6:$M$1735)</f>
        <v>-810.04352178554905</v>
      </c>
    </row>
    <row r="3737" spans="1:5" x14ac:dyDescent="0.2">
      <c r="A3737" s="5">
        <f t="shared" si="179"/>
        <v>1.0208333333333472</v>
      </c>
      <c r="B3737" s="5">
        <v>97.510928910000004</v>
      </c>
      <c r="C3737" s="5">
        <v>-8.9603999999999928</v>
      </c>
      <c r="D3737" s="5">
        <v>1552.66761</v>
      </c>
      <c r="E3737" s="5">
        <f>-AVERAGE('Converted Data'!$M$6:$M$1735)</f>
        <v>-810.04352178554905</v>
      </c>
    </row>
    <row r="3738" spans="1:5" x14ac:dyDescent="0.2">
      <c r="A3738" s="5">
        <f t="shared" si="179"/>
        <v>1.0216666666666805</v>
      </c>
      <c r="B3738" s="5">
        <v>95.613211199999995</v>
      </c>
      <c r="C3738" s="5">
        <v>-7.8065189999999802</v>
      </c>
      <c r="D3738" s="5">
        <v>1553.9696949999998</v>
      </c>
      <c r="E3738" s="5">
        <f>-AVERAGE('Converted Data'!$M$6:$M$1735)</f>
        <v>-810.04352178554905</v>
      </c>
    </row>
    <row r="3739" spans="1:5" x14ac:dyDescent="0.2">
      <c r="A3739" s="5">
        <f t="shared" si="179"/>
        <v>1.0225000000000137</v>
      </c>
      <c r="B3739" s="5">
        <v>94.353604499999989</v>
      </c>
      <c r="C3739" s="5">
        <v>-8.446723999999989</v>
      </c>
      <c r="D3739" s="5">
        <v>1557.8759500000001</v>
      </c>
      <c r="E3739" s="5">
        <f>-AVERAGE('Converted Data'!$M$6:$M$1735)</f>
        <v>-810.04352178554905</v>
      </c>
    </row>
    <row r="3740" spans="1:5" x14ac:dyDescent="0.2">
      <c r="A3740" s="5">
        <f t="shared" si="179"/>
        <v>1.023333333333347</v>
      </c>
      <c r="B3740" s="5">
        <v>93.101201099999997</v>
      </c>
      <c r="C3740" s="5">
        <v>-8.446723999999989</v>
      </c>
      <c r="D3740" s="5">
        <v>1559.1824299999998</v>
      </c>
      <c r="E3740" s="5">
        <f>-AVERAGE('Converted Data'!$M$6:$M$1735)</f>
        <v>-810.04352178554905</v>
      </c>
    </row>
    <row r="3741" spans="1:5" x14ac:dyDescent="0.2">
      <c r="A3741" s="5">
        <f t="shared" si="179"/>
        <v>1.0241666666666802</v>
      </c>
      <c r="B3741" s="5">
        <v>91.823351099999996</v>
      </c>
      <c r="C3741" s="5">
        <v>-7.8046289999999914</v>
      </c>
      <c r="D3741" s="5">
        <v>1560.475725</v>
      </c>
      <c r="E3741" s="5">
        <f>-AVERAGE('Converted Data'!$M$6:$M$1735)</f>
        <v>-810.04352178554905</v>
      </c>
    </row>
    <row r="3742" spans="1:5" x14ac:dyDescent="0.2">
      <c r="A3742" s="5">
        <f t="shared" si="179"/>
        <v>1.0250000000000135</v>
      </c>
      <c r="B3742" s="5">
        <v>91.181666100000001</v>
      </c>
      <c r="C3742" s="5">
        <v>-8.446723999999989</v>
      </c>
      <c r="D3742" s="5">
        <v>1564.6459129999998</v>
      </c>
      <c r="E3742" s="5">
        <f>-AVERAGE('Converted Data'!$M$6:$M$1735)</f>
        <v>-810.04352178554905</v>
      </c>
    </row>
    <row r="3743" spans="1:5" x14ac:dyDescent="0.2">
      <c r="A3743" s="5">
        <f t="shared" si="179"/>
        <v>1.0258333333333467</v>
      </c>
      <c r="B3743" s="5">
        <v>88.651523099999991</v>
      </c>
      <c r="C3743" s="5">
        <v>-7.8046289999999914</v>
      </c>
      <c r="D3743" s="5">
        <v>1564.3811010000002</v>
      </c>
      <c r="E3743" s="5">
        <f>-AVERAGE('Converted Data'!$M$6:$M$1735)</f>
        <v>-810.04352178554905</v>
      </c>
    </row>
    <row r="3744" spans="1:5" x14ac:dyDescent="0.2">
      <c r="A3744" s="5">
        <f t="shared" si="179"/>
        <v>1.0266666666666799</v>
      </c>
      <c r="B3744" s="5">
        <v>86.877464399999994</v>
      </c>
      <c r="C3744" s="5">
        <v>-7.1625339999999795</v>
      </c>
      <c r="D3744" s="5">
        <v>1566.9808760000001</v>
      </c>
      <c r="E3744" s="5">
        <f>-AVERAGE('Converted Data'!$M$6:$M$1735)</f>
        <v>-810.04352178554905</v>
      </c>
    </row>
    <row r="3745" spans="1:5" x14ac:dyDescent="0.2">
      <c r="A3745" s="5">
        <f t="shared" si="179"/>
        <v>1.0275000000000132</v>
      </c>
      <c r="B3745" s="5">
        <v>85.093580099999997</v>
      </c>
      <c r="C3745" s="5">
        <v>-7.8046289999999914</v>
      </c>
      <c r="D3745" s="5">
        <v>1570.887131</v>
      </c>
      <c r="E3745" s="5">
        <f>-AVERAGE('Converted Data'!$M$6:$M$1735)</f>
        <v>-810.04352178554905</v>
      </c>
    </row>
    <row r="3746" spans="1:5" x14ac:dyDescent="0.2">
      <c r="A3746" s="5">
        <f t="shared" si="179"/>
        <v>1.0283333333333464</v>
      </c>
      <c r="B3746" s="5">
        <v>82.563437100000002</v>
      </c>
      <c r="C3746" s="5">
        <v>-6.5223289999999707</v>
      </c>
      <c r="D3746" s="5">
        <v>1571.9208880000001</v>
      </c>
      <c r="E3746" s="5">
        <f>-AVERAGE('Converted Data'!$M$6:$M$1735)</f>
        <v>-810.04352178554905</v>
      </c>
    </row>
    <row r="3747" spans="1:5" x14ac:dyDescent="0.2">
      <c r="A3747" s="5">
        <f t="shared" si="179"/>
        <v>1.0291666666666797</v>
      </c>
      <c r="B3747" s="5">
        <v>81.285587100000001</v>
      </c>
      <c r="C3747" s="5">
        <v>-6.650369999999981</v>
      </c>
      <c r="D3747" s="5">
        <v>1571.925283</v>
      </c>
      <c r="E3747" s="5">
        <f>-AVERAGE('Converted Data'!$M$6:$M$1735)</f>
        <v>-810.04352178554905</v>
      </c>
    </row>
    <row r="3748" spans="1:5" x14ac:dyDescent="0.2">
      <c r="A3748" s="5">
        <f t="shared" si="179"/>
        <v>1.0300000000000129</v>
      </c>
      <c r="B3748" s="5">
        <v>79.378775399999995</v>
      </c>
      <c r="C3748" s="5">
        <v>-6.5223289999999707</v>
      </c>
      <c r="D3748" s="5">
        <v>1574.5250579999999</v>
      </c>
      <c r="E3748" s="5">
        <f>-AVERAGE('Converted Data'!$M$6:$M$1735)</f>
        <v>-810.04352178554905</v>
      </c>
    </row>
    <row r="3749" spans="1:5" x14ac:dyDescent="0.2">
      <c r="A3749" s="5">
        <f t="shared" si="179"/>
        <v>1.0308333333333461</v>
      </c>
      <c r="B3749" s="5">
        <v>78.095515800000001</v>
      </c>
      <c r="C3749" s="5">
        <v>-7.1644239999999826</v>
      </c>
      <c r="D3749" s="5">
        <v>1578.4269179999999</v>
      </c>
      <c r="E3749" s="5">
        <f>-AVERAGE('Converted Data'!$M$6:$M$1735)</f>
        <v>-810.04352178554905</v>
      </c>
    </row>
    <row r="3750" spans="1:5" x14ac:dyDescent="0.2">
      <c r="A3750" s="5">
        <f t="shared" si="179"/>
        <v>1.0316666666666794</v>
      </c>
      <c r="B3750" s="5">
        <v>76.1942241</v>
      </c>
      <c r="C3750" s="5">
        <v>-7.1644239999999826</v>
      </c>
      <c r="D3750" s="5">
        <v>1578.431313</v>
      </c>
      <c r="E3750" s="5">
        <f>-AVERAGE('Converted Data'!$M$6:$M$1735)</f>
        <v>-810.04352178554905</v>
      </c>
    </row>
    <row r="3751" spans="1:5" x14ac:dyDescent="0.2">
      <c r="A3751" s="5">
        <f t="shared" si="179"/>
        <v>1.0325000000000126</v>
      </c>
      <c r="B3751" s="5">
        <v>74.410339799999988</v>
      </c>
      <c r="C3751" s="5">
        <v>-6.0101649999999722</v>
      </c>
      <c r="D3751" s="5">
        <v>1582.0648449999999</v>
      </c>
      <c r="E3751" s="5">
        <f>-AVERAGE('Converted Data'!$M$6:$M$1735)</f>
        <v>-810.04352178554905</v>
      </c>
    </row>
    <row r="3752" spans="1:5" x14ac:dyDescent="0.2">
      <c r="A3752" s="5">
        <f t="shared" si="179"/>
        <v>1.0333333333333459</v>
      </c>
      <c r="B3752" s="5">
        <v>72.509048099999987</v>
      </c>
      <c r="C3752" s="5">
        <v>-6.0101649999999722</v>
      </c>
      <c r="D3752" s="5">
        <v>1583.3669300000001</v>
      </c>
      <c r="E3752" s="5">
        <f>-AVERAGE('Converted Data'!$M$6:$M$1735)</f>
        <v>-810.04352178554905</v>
      </c>
    </row>
    <row r="3753" spans="1:5" x14ac:dyDescent="0.2">
      <c r="A3753" s="5">
        <f t="shared" si="179"/>
        <v>1.0341666666666791</v>
      </c>
      <c r="B3753" s="5">
        <v>70.615180499999994</v>
      </c>
      <c r="C3753" s="5">
        <v>-6.0120549999999895</v>
      </c>
      <c r="D3753" s="5">
        <v>1580.5120119999999</v>
      </c>
      <c r="E3753" s="5">
        <f>-AVERAGE('Converted Data'!$M$6:$M$1735)</f>
        <v>-810.04352178554905</v>
      </c>
    </row>
    <row r="3754" spans="1:5" x14ac:dyDescent="0.2">
      <c r="A3754" s="5">
        <f t="shared" si="179"/>
        <v>1.0350000000000124</v>
      </c>
      <c r="B3754" s="5">
        <v>68.092240799999985</v>
      </c>
      <c r="C3754" s="5">
        <v>-6.0120549999999895</v>
      </c>
      <c r="D3754" s="5">
        <v>1584.1490600000002</v>
      </c>
      <c r="E3754" s="5">
        <f>-AVERAGE('Converted Data'!$M$6:$M$1735)</f>
        <v>-810.04352178554905</v>
      </c>
    </row>
    <row r="3755" spans="1:5" x14ac:dyDescent="0.2">
      <c r="A3755" s="5">
        <f t="shared" si="179"/>
        <v>1.0358333333333456</v>
      </c>
      <c r="B3755" s="5">
        <v>66.172705800000003</v>
      </c>
      <c r="C3755" s="5">
        <v>-6.0120549999999895</v>
      </c>
      <c r="D3755" s="5">
        <v>1585.4467500000001</v>
      </c>
      <c r="E3755" s="5">
        <f>-AVERAGE('Converted Data'!$M$6:$M$1735)</f>
        <v>-810.04352178554905</v>
      </c>
    </row>
    <row r="3756" spans="1:5" x14ac:dyDescent="0.2">
      <c r="A3756" s="5">
        <f t="shared" si="179"/>
        <v>1.0366666666666788</v>
      </c>
      <c r="B3756" s="5">
        <v>64.902169499999999</v>
      </c>
      <c r="C3756" s="5">
        <v>-5.3718499999999807</v>
      </c>
      <c r="D3756" s="5">
        <v>1589.0837980000001</v>
      </c>
      <c r="E3756" s="5">
        <f>-AVERAGE('Converted Data'!$M$6:$M$1735)</f>
        <v>-810.04352178554905</v>
      </c>
    </row>
    <row r="3757" spans="1:5" x14ac:dyDescent="0.2">
      <c r="A3757" s="5">
        <f t="shared" si="179"/>
        <v>1.0375000000000121</v>
      </c>
      <c r="B3757" s="5">
        <v>63.1292148</v>
      </c>
      <c r="C3757" s="5">
        <v>-4.8596859999999822</v>
      </c>
      <c r="D3757" s="5">
        <v>1590.381488</v>
      </c>
      <c r="E3757" s="5">
        <f>-AVERAGE('Converted Data'!$M$6:$M$1735)</f>
        <v>-810.04352178554905</v>
      </c>
    </row>
    <row r="3758" spans="1:5" x14ac:dyDescent="0.2">
      <c r="A3758" s="5">
        <f t="shared" si="179"/>
        <v>1.0383333333333453</v>
      </c>
      <c r="B3758" s="5">
        <v>60.713471100000007</v>
      </c>
      <c r="C3758" s="5">
        <v>-4.7316449999999861</v>
      </c>
      <c r="D3758" s="5">
        <v>1592.9856580000001</v>
      </c>
      <c r="E3758" s="5">
        <f>-AVERAGE('Converted Data'!$M$6:$M$1735)</f>
        <v>-810.04352178554905</v>
      </c>
    </row>
    <row r="3759" spans="1:5" x14ac:dyDescent="0.2">
      <c r="A3759" s="5">
        <f t="shared" si="179"/>
        <v>1.0391666666666786</v>
      </c>
      <c r="B3759" s="5">
        <v>60.071896500000001</v>
      </c>
      <c r="C3759" s="5">
        <v>-4.7316449999999861</v>
      </c>
      <c r="D3759" s="5">
        <v>1594.2833479999999</v>
      </c>
      <c r="E3759" s="5">
        <f>-AVERAGE('Converted Data'!$M$6:$M$1735)</f>
        <v>-810.04352178554905</v>
      </c>
    </row>
    <row r="3760" spans="1:5" x14ac:dyDescent="0.2">
      <c r="A3760" s="5">
        <f t="shared" si="179"/>
        <v>1.0400000000000118</v>
      </c>
      <c r="B3760" s="5">
        <v>58.165084800000002</v>
      </c>
      <c r="C3760" s="5">
        <v>-3.5792759999999788</v>
      </c>
      <c r="D3760" s="5">
        <v>1594.0194150000002</v>
      </c>
      <c r="E3760" s="5">
        <f>-AVERAGE('Converted Data'!$M$6:$M$1735)</f>
        <v>-810.04352178554905</v>
      </c>
    </row>
    <row r="3761" spans="1:5" x14ac:dyDescent="0.2">
      <c r="A3761" s="5">
        <f t="shared" si="179"/>
        <v>1.040833333333345</v>
      </c>
      <c r="B3761" s="5">
        <v>55.634941799999993</v>
      </c>
      <c r="C3761" s="5">
        <v>-4.0914399999999773</v>
      </c>
      <c r="D3761" s="5">
        <v>1590.117555</v>
      </c>
      <c r="E3761" s="5">
        <f>-AVERAGE('Converted Data'!$M$6:$M$1735)</f>
        <v>-810.04352178554905</v>
      </c>
    </row>
    <row r="3762" spans="1:5" x14ac:dyDescent="0.2">
      <c r="A3762" s="5">
        <f t="shared" si="179"/>
        <v>1.0416666666666783</v>
      </c>
      <c r="B3762" s="5">
        <v>54.993256799999997</v>
      </c>
      <c r="C3762" s="5">
        <v>-3.5792759999999788</v>
      </c>
      <c r="D3762" s="5">
        <v>1592.7217249999999</v>
      </c>
      <c r="E3762" s="5">
        <f>-AVERAGE('Converted Data'!$M$6:$M$1735)</f>
        <v>-810.04352178554905</v>
      </c>
    </row>
    <row r="3763" spans="1:5" x14ac:dyDescent="0.2">
      <c r="A3763" s="5">
        <f t="shared" si="179"/>
        <v>1.0425000000000115</v>
      </c>
      <c r="B3763" s="5">
        <v>52.450390499999997</v>
      </c>
      <c r="C3763" s="5">
        <v>-4.2213709999999764</v>
      </c>
      <c r="D3763" s="5">
        <v>1590.3779719999998</v>
      </c>
      <c r="E3763" s="5">
        <f>-AVERAGE('Converted Data'!$M$6:$M$1735)</f>
        <v>-810.04352178554905</v>
      </c>
    </row>
    <row r="3764" spans="1:5" x14ac:dyDescent="0.2">
      <c r="A3764" s="5">
        <f t="shared" si="179"/>
        <v>1.0433333333333448</v>
      </c>
      <c r="B3764" s="5">
        <v>51.295357499999994</v>
      </c>
      <c r="C3764" s="5">
        <v>-3.5811659999999819</v>
      </c>
      <c r="D3764" s="5">
        <v>1589.075887</v>
      </c>
      <c r="E3764" s="5">
        <f>-AVERAGE('Converted Data'!$M$6:$M$1735)</f>
        <v>-810.04352178554905</v>
      </c>
    </row>
    <row r="3765" spans="1:5" x14ac:dyDescent="0.2">
      <c r="A3765" s="5">
        <f t="shared" si="179"/>
        <v>1.044166666666678</v>
      </c>
      <c r="B3765" s="5">
        <v>50.030230799999991</v>
      </c>
      <c r="C3765" s="5">
        <v>-4.0967319999999745</v>
      </c>
      <c r="D3765" s="5">
        <v>1590.3735769999998</v>
      </c>
      <c r="E3765" s="5">
        <f>-AVERAGE('Converted Data'!$M$6:$M$1735)</f>
        <v>-810.04352178554905</v>
      </c>
    </row>
    <row r="3766" spans="1:5" x14ac:dyDescent="0.2">
      <c r="A3766" s="5">
        <f t="shared" si="179"/>
        <v>1.0450000000000113</v>
      </c>
      <c r="B3766" s="5">
        <v>48.778048200000001</v>
      </c>
      <c r="C3766" s="5">
        <v>-2.8144319999999823</v>
      </c>
      <c r="D3766" s="5">
        <v>1590.3735769999998</v>
      </c>
      <c r="E3766" s="5">
        <f>-AVERAGE('Converted Data'!$M$6:$M$1735)</f>
        <v>-810.04352178554905</v>
      </c>
    </row>
    <row r="3767" spans="1:5" x14ac:dyDescent="0.2">
      <c r="A3767" s="5">
        <f t="shared" si="179"/>
        <v>1.0458333333333445</v>
      </c>
      <c r="B3767" s="5">
        <v>47.494678200000003</v>
      </c>
      <c r="C3767" s="5">
        <v>-4.0986219999999776</v>
      </c>
      <c r="D3767" s="5">
        <v>1588.03334</v>
      </c>
      <c r="E3767" s="5">
        <f>-AVERAGE('Converted Data'!$M$6:$M$1735)</f>
        <v>-810.04352178554905</v>
      </c>
    </row>
    <row r="3768" spans="1:5" x14ac:dyDescent="0.2">
      <c r="A3768" s="5">
        <f t="shared" si="179"/>
        <v>1.0466666666666777</v>
      </c>
      <c r="B3768" s="5">
        <v>46.216828200000009</v>
      </c>
      <c r="C3768" s="5">
        <v>-3.4584169999999972</v>
      </c>
      <c r="D3768" s="5">
        <v>1586.2077839999999</v>
      </c>
      <c r="E3768" s="5">
        <f>-AVERAGE('Converted Data'!$M$6:$M$1735)</f>
        <v>-810.04352178554905</v>
      </c>
    </row>
    <row r="3769" spans="1:5" x14ac:dyDescent="0.2">
      <c r="A3769" s="5">
        <f t="shared" si="179"/>
        <v>1.047500000000011</v>
      </c>
      <c r="B3769" s="5">
        <v>45.575143199999999</v>
      </c>
      <c r="C3769" s="5">
        <v>-3.4584169999999972</v>
      </c>
      <c r="D3769" s="5">
        <v>1586.467322</v>
      </c>
      <c r="E3769" s="5">
        <f>-AVERAGE('Converted Data'!$M$6:$M$1735)</f>
        <v>-810.04352178554905</v>
      </c>
    </row>
    <row r="3770" spans="1:5" x14ac:dyDescent="0.2">
      <c r="A3770" s="5">
        <f t="shared" si="179"/>
        <v>1.0483333333333442</v>
      </c>
      <c r="B3770" s="5">
        <v>44.304606899999996</v>
      </c>
      <c r="C3770" s="5">
        <v>-4.7426070000000067</v>
      </c>
      <c r="D3770" s="5">
        <v>1581.2721669999996</v>
      </c>
      <c r="E3770" s="5">
        <f>-AVERAGE('Converted Data'!$M$6:$M$1735)</f>
        <v>-810.04352178554905</v>
      </c>
    </row>
    <row r="3771" spans="1:5" x14ac:dyDescent="0.2">
      <c r="A3771" s="5">
        <f t="shared" si="179"/>
        <v>1.0491666666666775</v>
      </c>
      <c r="B3771" s="5">
        <v>43.662921900000001</v>
      </c>
      <c r="C3771" s="5">
        <v>-2.9481429999999733</v>
      </c>
      <c r="D3771" s="5">
        <v>1581.2677719999997</v>
      </c>
      <c r="E3771" s="5">
        <f>-AVERAGE('Converted Data'!$M$6:$M$1735)</f>
        <v>-810.04352178554905</v>
      </c>
    </row>
    <row r="3772" spans="1:5" x14ac:dyDescent="0.2">
      <c r="A3772" s="5">
        <f t="shared" si="179"/>
        <v>1.0500000000000107</v>
      </c>
      <c r="B3772" s="5">
        <v>42.3850719</v>
      </c>
      <c r="C3772" s="5">
        <v>-2.9481429999999733</v>
      </c>
      <c r="D3772" s="5">
        <v>1577.3659119999998</v>
      </c>
      <c r="E3772" s="5">
        <f>-AVERAGE('Converted Data'!$M$6:$M$1735)</f>
        <v>-810.04352178554905</v>
      </c>
    </row>
    <row r="3773" spans="1:5" x14ac:dyDescent="0.2">
      <c r="A3773" s="5">
        <f t="shared" si="179"/>
        <v>1.0508333333333439</v>
      </c>
      <c r="B3773" s="5">
        <v>41.242872599999998</v>
      </c>
      <c r="C3773" s="5">
        <v>-4.8725380000000058</v>
      </c>
      <c r="D3773" s="5">
        <v>1577.3659119999998</v>
      </c>
      <c r="E3773" s="5">
        <f>-AVERAGE('Converted Data'!$M$6:$M$1735)</f>
        <v>-810.04352178554905</v>
      </c>
    </row>
    <row r="3774" spans="1:5" x14ac:dyDescent="0.2">
      <c r="A3774" s="5">
        <f t="shared" si="179"/>
        <v>1.0516666666666772</v>
      </c>
      <c r="B3774" s="5">
        <v>41.242872599999998</v>
      </c>
      <c r="C3774" s="5">
        <v>-4.8744279999999804</v>
      </c>
      <c r="D3774" s="5">
        <v>1569.5621919999999</v>
      </c>
      <c r="E3774" s="5">
        <f>-AVERAGE('Converted Data'!$M$6:$M$1735)</f>
        <v>-810.04352178554905</v>
      </c>
    </row>
    <row r="3775" spans="1:5" x14ac:dyDescent="0.2">
      <c r="A3775" s="5">
        <f t="shared" si="179"/>
        <v>1.0525000000000104</v>
      </c>
      <c r="B3775" s="5">
        <v>40.092255599999994</v>
      </c>
      <c r="C3775" s="5">
        <v>-4.2342230000000001</v>
      </c>
      <c r="D3775" s="5">
        <v>1565.6603319999999</v>
      </c>
      <c r="E3775" s="5">
        <f>-AVERAGE('Converted Data'!$M$6:$M$1735)</f>
        <v>-810.04352178554905</v>
      </c>
    </row>
    <row r="3776" spans="1:5" x14ac:dyDescent="0.2">
      <c r="A3776" s="5">
        <f t="shared" si="179"/>
        <v>1.0533333333333437</v>
      </c>
      <c r="B3776" s="5">
        <v>39.450570599999992</v>
      </c>
      <c r="C3776" s="5">
        <v>-4.2342230000000001</v>
      </c>
      <c r="D3776" s="5">
        <v>1565.6603319999999</v>
      </c>
      <c r="E3776" s="5">
        <f>-AVERAGE('Converted Data'!$M$6:$M$1735)</f>
        <v>-810.04352178554905</v>
      </c>
    </row>
    <row r="3777" spans="1:5" x14ac:dyDescent="0.2">
      <c r="A3777" s="5">
        <f t="shared" si="179"/>
        <v>1.0541666666666769</v>
      </c>
      <c r="B3777" s="5">
        <v>39.3306513</v>
      </c>
      <c r="C3777" s="5">
        <v>-3.5959079999999943</v>
      </c>
      <c r="D3777" s="5">
        <v>1564.3626420000001</v>
      </c>
      <c r="E3777" s="5">
        <f>-AVERAGE('Converted Data'!$M$6:$M$1735)</f>
        <v>-810.04352178554905</v>
      </c>
    </row>
    <row r="3778" spans="1:5" x14ac:dyDescent="0.2">
      <c r="A3778" s="5">
        <f t="shared" si="179"/>
        <v>1.0550000000000102</v>
      </c>
      <c r="B3778" s="5">
        <v>38.688966299999997</v>
      </c>
      <c r="C3778" s="5">
        <v>-4.8782079999999723</v>
      </c>
      <c r="D3778" s="5">
        <v>1560.465177</v>
      </c>
      <c r="E3778" s="5">
        <f>-AVERAGE('Converted Data'!$M$6:$M$1735)</f>
        <v>-810.04352178554905</v>
      </c>
    </row>
    <row r="3779" spans="1:5" x14ac:dyDescent="0.2">
      <c r="A3779" s="5">
        <f t="shared" si="179"/>
        <v>1.0558333333333434</v>
      </c>
      <c r="B3779" s="5">
        <v>39.312407999999991</v>
      </c>
      <c r="C3779" s="5">
        <v>-4.8782079999999723</v>
      </c>
      <c r="D3779" s="5">
        <v>1554.219564</v>
      </c>
      <c r="E3779" s="5">
        <f>-AVERAGE('Converted Data'!$M$6:$M$1735)</f>
        <v>-810.04352178554905</v>
      </c>
    </row>
    <row r="3780" spans="1:5" x14ac:dyDescent="0.2">
      <c r="A3780" s="5">
        <f t="shared" si="179"/>
        <v>1.0566666666666766</v>
      </c>
      <c r="B3780" s="5">
        <v>39.312407999999991</v>
      </c>
      <c r="C3780" s="5">
        <v>-4.8782079999999723</v>
      </c>
      <c r="D3780" s="5">
        <v>1551.6197889999999</v>
      </c>
      <c r="E3780" s="5">
        <f>-AVERAGE('Converted Data'!$M$6:$M$1735)</f>
        <v>-810.04352178554905</v>
      </c>
    </row>
    <row r="3781" spans="1:5" x14ac:dyDescent="0.2">
      <c r="A3781" s="5">
        <f t="shared" si="179"/>
        <v>1.0575000000000099</v>
      </c>
      <c r="B3781" s="5">
        <v>38.670722999999995</v>
      </c>
      <c r="C3781" s="5">
        <v>-5.5203029999999842</v>
      </c>
      <c r="D3781" s="5">
        <v>1545.1181539999998</v>
      </c>
      <c r="E3781" s="5">
        <f>-AVERAGE('Converted Data'!$M$6:$M$1735)</f>
        <v>-810.04352178554905</v>
      </c>
    </row>
    <row r="3782" spans="1:5" x14ac:dyDescent="0.2">
      <c r="A3782" s="5">
        <f t="shared" si="179"/>
        <v>1.0583333333333431</v>
      </c>
      <c r="B3782" s="5">
        <v>38.161790999999994</v>
      </c>
      <c r="C3782" s="5">
        <v>-6.1623979999999818</v>
      </c>
      <c r="D3782" s="5">
        <v>1542.5183790000001</v>
      </c>
      <c r="E3782" s="5">
        <f>-AVERAGE('Converted Data'!$M$6:$M$1735)</f>
        <v>-810.04352178554905</v>
      </c>
    </row>
    <row r="3783" spans="1:5" x14ac:dyDescent="0.2">
      <c r="A3783" s="5">
        <f t="shared" si="179"/>
        <v>1.0591666666666764</v>
      </c>
      <c r="B3783" s="5">
        <v>38.029037999999993</v>
      </c>
      <c r="C3783" s="5">
        <v>-4.2398929999999808</v>
      </c>
      <c r="D3783" s="5">
        <v>1534.9794710000001</v>
      </c>
      <c r="E3783" s="5">
        <f>-AVERAGE('Converted Data'!$M$6:$M$1735)</f>
        <v>-810.04352178554905</v>
      </c>
    </row>
    <row r="3784" spans="1:5" x14ac:dyDescent="0.2">
      <c r="A3784" s="5">
        <f t="shared" si="179"/>
        <v>1.0600000000000096</v>
      </c>
      <c r="B3784" s="5">
        <v>39.288644699999992</v>
      </c>
      <c r="C3784" s="5">
        <v>-5.5221930000000015</v>
      </c>
      <c r="D3784" s="5">
        <v>1531.0732160000002</v>
      </c>
      <c r="E3784" s="5">
        <f>-AVERAGE('Converted Data'!$M$6:$M$1735)</f>
        <v>-810.04352178554905</v>
      </c>
    </row>
    <row r="3785" spans="1:5" x14ac:dyDescent="0.2">
      <c r="A3785" s="5">
        <f t="shared" si="179"/>
        <v>1.0608333333333428</v>
      </c>
      <c r="B3785" s="5">
        <v>39.912086399999993</v>
      </c>
      <c r="C3785" s="5">
        <v>-6.0377589999999799</v>
      </c>
      <c r="D3785" s="5">
        <v>1523.798241</v>
      </c>
      <c r="E3785" s="5">
        <f>-AVERAGE('Converted Data'!$M$6:$M$1735)</f>
        <v>-810.04352178554905</v>
      </c>
    </row>
    <row r="3786" spans="1:5" x14ac:dyDescent="0.2">
      <c r="A3786" s="5">
        <f t="shared" si="179"/>
        <v>1.0616666666666761</v>
      </c>
      <c r="B3786" s="5">
        <v>40.540937699999994</v>
      </c>
      <c r="C3786" s="5">
        <v>-6.0377589999999799</v>
      </c>
      <c r="D3786" s="5">
        <v>1522.5005510000001</v>
      </c>
      <c r="E3786" s="5">
        <f>-AVERAGE('Converted Data'!$M$6:$M$1735)</f>
        <v>-810.04352178554905</v>
      </c>
    </row>
    <row r="3787" spans="1:5" x14ac:dyDescent="0.2">
      <c r="A3787" s="5">
        <f t="shared" si="179"/>
        <v>1.0625000000000093</v>
      </c>
      <c r="B3787" s="5">
        <v>41.171693099999999</v>
      </c>
      <c r="C3787" s="5">
        <v>-6.6779640000000029</v>
      </c>
      <c r="D3787" s="5">
        <v>1515.9945210000001</v>
      </c>
      <c r="E3787" s="5">
        <f>-AVERAGE('Converted Data'!$M$6:$M$1735)</f>
        <v>-810.04352178554905</v>
      </c>
    </row>
    <row r="3788" spans="1:5" x14ac:dyDescent="0.2">
      <c r="A3788" s="5">
        <f t="shared" si="179"/>
        <v>1.0633333333333426</v>
      </c>
      <c r="B3788" s="5">
        <v>41.171693099999999</v>
      </c>
      <c r="C3788" s="5">
        <v>-6.0377589999999799</v>
      </c>
      <c r="D3788" s="5">
        <v>1512.357473</v>
      </c>
      <c r="E3788" s="5">
        <f>-AVERAGE('Converted Data'!$M$6:$M$1735)</f>
        <v>-810.04352178554905</v>
      </c>
    </row>
    <row r="3789" spans="1:5" x14ac:dyDescent="0.2">
      <c r="A3789" s="5">
        <f t="shared" si="179"/>
        <v>1.0641666666666758</v>
      </c>
      <c r="B3789" s="5">
        <v>41.800544399999993</v>
      </c>
      <c r="C3789" s="5">
        <v>-5.9112300000000033</v>
      </c>
      <c r="D3789" s="5">
        <v>1507.1535280000001</v>
      </c>
      <c r="E3789" s="5">
        <f>-AVERAGE('Converted Data'!$M$6:$M$1735)</f>
        <v>-810.04352178554905</v>
      </c>
    </row>
    <row r="3790" spans="1:5" x14ac:dyDescent="0.2">
      <c r="A3790" s="5">
        <f t="shared" si="179"/>
        <v>1.0650000000000091</v>
      </c>
      <c r="B3790" s="5">
        <v>41.800544399999993</v>
      </c>
      <c r="C3790" s="5">
        <v>-6.6779640000000029</v>
      </c>
      <c r="D3790" s="5">
        <v>1500.6562880000001</v>
      </c>
      <c r="E3790" s="5">
        <f>-AVERAGE('Converted Data'!$M$6:$M$1735)</f>
        <v>-810.04352178554905</v>
      </c>
    </row>
    <row r="3791" spans="1:5" x14ac:dyDescent="0.2">
      <c r="A3791" s="5">
        <f t="shared" si="179"/>
        <v>1.0658333333333423</v>
      </c>
      <c r="B3791" s="5">
        <v>42.411262799999989</v>
      </c>
      <c r="C3791" s="5">
        <v>-5.9112300000000033</v>
      </c>
      <c r="D3791" s="5">
        <v>1494.1546530000001</v>
      </c>
      <c r="E3791" s="5">
        <f>-AVERAGE('Converted Data'!$M$6:$M$1735)</f>
        <v>-810.04352178554905</v>
      </c>
    </row>
    <row r="3792" spans="1:5" x14ac:dyDescent="0.2">
      <c r="A3792" s="5">
        <f t="shared" si="179"/>
        <v>1.0666666666666755</v>
      </c>
      <c r="B3792" s="5">
        <v>43.68911279999999</v>
      </c>
      <c r="C3792" s="5">
        <v>-5.9112300000000033</v>
      </c>
      <c r="D3792" s="5">
        <v>1490.2527930000001</v>
      </c>
      <c r="E3792" s="5">
        <f>-AVERAGE('Converted Data'!$M$6:$M$1735)</f>
        <v>-810.04352178554905</v>
      </c>
    </row>
    <row r="3793" spans="1:5" x14ac:dyDescent="0.2">
      <c r="A3793" s="5">
        <f t="shared" si="179"/>
        <v>1.0675000000000088</v>
      </c>
      <c r="B3793" s="5">
        <v>44.31255449999999</v>
      </c>
      <c r="C3793" s="5">
        <v>-6.553325000000001</v>
      </c>
      <c r="D3793" s="5">
        <v>1485.3136599999998</v>
      </c>
      <c r="E3793" s="5">
        <f>-AVERAGE('Converted Data'!$M$6:$M$1735)</f>
        <v>-810.04352178554905</v>
      </c>
    </row>
    <row r="3794" spans="1:5" x14ac:dyDescent="0.2">
      <c r="A3794" s="5">
        <f t="shared" si="179"/>
        <v>1.068333333333342</v>
      </c>
      <c r="B3794" s="5">
        <v>44.941405799999991</v>
      </c>
      <c r="C3794" s="5">
        <v>-6.553325000000001</v>
      </c>
      <c r="D3794" s="5">
        <v>1478.8120249999999</v>
      </c>
      <c r="E3794" s="5">
        <f>-AVERAGE('Converted Data'!$M$6:$M$1735)</f>
        <v>-810.04352178554905</v>
      </c>
    </row>
    <row r="3795" spans="1:5" x14ac:dyDescent="0.2">
      <c r="A3795" s="5">
        <f t="shared" ref="A3795:A3858" si="180">A3794+1/1200</f>
        <v>1.0691666666666753</v>
      </c>
      <c r="B3795" s="5">
        <v>46.20101249999999</v>
      </c>
      <c r="C3795" s="5">
        <v>-6.553325000000001</v>
      </c>
      <c r="D3795" s="5">
        <v>1471.0127000000002</v>
      </c>
      <c r="E3795" s="5">
        <f>-AVERAGE('Converted Data'!$M$6:$M$1735)</f>
        <v>-810.04352178554905</v>
      </c>
    </row>
    <row r="3796" spans="1:5" x14ac:dyDescent="0.2">
      <c r="A3796" s="5">
        <f t="shared" si="180"/>
        <v>1.0700000000000085</v>
      </c>
      <c r="B3796" s="5">
        <v>46.837177499999996</v>
      </c>
      <c r="C3796" s="5">
        <v>-6.553325000000001</v>
      </c>
      <c r="D3796" s="5">
        <v>1463.2177699999997</v>
      </c>
      <c r="E3796" s="5">
        <f>-AVERAGE('Converted Data'!$M$6:$M$1735)</f>
        <v>-810.04352178554905</v>
      </c>
    </row>
    <row r="3797" spans="1:5" x14ac:dyDescent="0.2">
      <c r="A3797" s="5">
        <f t="shared" si="180"/>
        <v>1.0708333333333417</v>
      </c>
      <c r="B3797" s="5">
        <v>48.102304199999992</v>
      </c>
      <c r="C3797" s="5">
        <v>-6.553325000000001</v>
      </c>
      <c r="D3797" s="5">
        <v>1462.171707</v>
      </c>
      <c r="E3797" s="5">
        <f>-AVERAGE('Converted Data'!$M$6:$M$1735)</f>
        <v>-810.04352178554905</v>
      </c>
    </row>
    <row r="3798" spans="1:5" x14ac:dyDescent="0.2">
      <c r="A3798" s="5">
        <f t="shared" si="180"/>
        <v>1.071666666666675</v>
      </c>
      <c r="B3798" s="5">
        <v>49.361910899999998</v>
      </c>
      <c r="C3798" s="5">
        <v>-5.9131199999999922</v>
      </c>
      <c r="D3798" s="5">
        <v>1454.3767769999999</v>
      </c>
      <c r="E3798" s="5">
        <f>-AVERAGE('Converted Data'!$M$6:$M$1735)</f>
        <v>-810.04352178554905</v>
      </c>
    </row>
    <row r="3799" spans="1:5" x14ac:dyDescent="0.2">
      <c r="A3799" s="5">
        <f t="shared" si="180"/>
        <v>1.0725000000000082</v>
      </c>
      <c r="B3799" s="5">
        <v>48.725635499999996</v>
      </c>
      <c r="C3799" s="5">
        <v>-5.9131199999999922</v>
      </c>
      <c r="D3799" s="5">
        <v>1450.4705220000001</v>
      </c>
      <c r="E3799" s="5">
        <f>-AVERAGE('Converted Data'!$M$6:$M$1735)</f>
        <v>-810.04352178554905</v>
      </c>
    </row>
    <row r="3800" spans="1:5" x14ac:dyDescent="0.2">
      <c r="A3800" s="5">
        <f t="shared" si="180"/>
        <v>1.0733333333333415</v>
      </c>
      <c r="B3800" s="5">
        <v>49.990762199999992</v>
      </c>
      <c r="C3800" s="5">
        <v>-5.9150099999999952</v>
      </c>
      <c r="D3800" s="5">
        <v>1443.1955470000003</v>
      </c>
      <c r="E3800" s="5">
        <f>-AVERAGE('Converted Data'!$M$6:$M$1735)</f>
        <v>-810.04352178554905</v>
      </c>
    </row>
    <row r="3801" spans="1:5" x14ac:dyDescent="0.2">
      <c r="A3801" s="5">
        <f t="shared" si="180"/>
        <v>1.0741666666666747</v>
      </c>
      <c r="B3801" s="5">
        <v>50.626927199999997</v>
      </c>
      <c r="C3801" s="5">
        <v>-5.9150099999999952</v>
      </c>
      <c r="D3801" s="5">
        <v>1439.2936869999999</v>
      </c>
      <c r="E3801" s="5">
        <f>-AVERAGE('Converted Data'!$M$6:$M$1735)</f>
        <v>-810.04352178554905</v>
      </c>
    </row>
    <row r="3802" spans="1:5" x14ac:dyDescent="0.2">
      <c r="A3802" s="5">
        <f t="shared" si="180"/>
        <v>1.0750000000000079</v>
      </c>
      <c r="B3802" s="5">
        <v>51.250368899999998</v>
      </c>
      <c r="C3802" s="5">
        <v>-6.5571049999999929</v>
      </c>
      <c r="D3802" s="5">
        <v>1433.0480739999998</v>
      </c>
      <c r="E3802" s="5">
        <f>-AVERAGE('Converted Data'!$M$6:$M$1735)</f>
        <v>-810.04352178554905</v>
      </c>
    </row>
    <row r="3803" spans="1:5" x14ac:dyDescent="0.2">
      <c r="A3803" s="5">
        <f t="shared" si="180"/>
        <v>1.0758333333333412</v>
      </c>
      <c r="B3803" s="5">
        <v>52.370019299999996</v>
      </c>
      <c r="C3803" s="5">
        <v>-6.5571049999999929</v>
      </c>
      <c r="D3803" s="5">
        <v>1426.5552290000001</v>
      </c>
      <c r="E3803" s="5">
        <f>-AVERAGE('Converted Data'!$M$6:$M$1735)</f>
        <v>-810.04352178554905</v>
      </c>
    </row>
    <row r="3804" spans="1:5" x14ac:dyDescent="0.2">
      <c r="A3804" s="5">
        <f t="shared" si="180"/>
        <v>1.0766666666666744</v>
      </c>
      <c r="B3804" s="5">
        <v>52.375318499999992</v>
      </c>
      <c r="C3804" s="5">
        <v>-6.5571049999999929</v>
      </c>
      <c r="D3804" s="5">
        <v>1423.9554539999999</v>
      </c>
      <c r="E3804" s="5">
        <f>-AVERAGE('Converted Data'!$M$6:$M$1735)</f>
        <v>-810.04352178554905</v>
      </c>
    </row>
    <row r="3805" spans="1:5" x14ac:dyDescent="0.2">
      <c r="A3805" s="5">
        <f t="shared" si="180"/>
        <v>1.0775000000000077</v>
      </c>
      <c r="B3805" s="5">
        <v>52.986036899999995</v>
      </c>
      <c r="C3805" s="5">
        <v>-6.5571049999999929</v>
      </c>
      <c r="D3805" s="5">
        <v>1416.4165459999999</v>
      </c>
      <c r="E3805" s="5">
        <f>-AVERAGE('Converted Data'!$M$6:$M$1735)</f>
        <v>-810.04352178554905</v>
      </c>
    </row>
    <row r="3806" spans="1:5" x14ac:dyDescent="0.2">
      <c r="A3806" s="5">
        <f t="shared" si="180"/>
        <v>1.0783333333333409</v>
      </c>
      <c r="B3806" s="5">
        <v>54.245643599999994</v>
      </c>
      <c r="C3806" s="5">
        <v>-5.9168999999999841</v>
      </c>
      <c r="D3806" s="5">
        <v>1410.178844</v>
      </c>
      <c r="E3806" s="5">
        <f>-AVERAGE('Converted Data'!$M$6:$M$1735)</f>
        <v>-810.04352178554905</v>
      </c>
    </row>
    <row r="3807" spans="1:5" x14ac:dyDescent="0.2">
      <c r="A3807" s="5">
        <f t="shared" si="180"/>
        <v>1.0791666666666742</v>
      </c>
      <c r="B3807" s="5">
        <v>54.245643599999994</v>
      </c>
      <c r="C3807" s="5">
        <v>-5.9187899999999871</v>
      </c>
      <c r="D3807" s="5">
        <v>1406.2769840000001</v>
      </c>
      <c r="E3807" s="5">
        <f>-AVERAGE('Converted Data'!$M$6:$M$1735)</f>
        <v>-810.04352178554905</v>
      </c>
    </row>
    <row r="3808" spans="1:5" x14ac:dyDescent="0.2">
      <c r="A3808" s="5">
        <f t="shared" si="180"/>
        <v>1.0800000000000074</v>
      </c>
      <c r="B3808" s="5">
        <v>54.245643599999994</v>
      </c>
      <c r="C3808" s="5">
        <v>-5.2766949999999895</v>
      </c>
      <c r="D3808" s="5">
        <v>1402.3795190000001</v>
      </c>
      <c r="E3808" s="5">
        <f>-AVERAGE('Converted Data'!$M$6:$M$1735)</f>
        <v>-810.04352178554905</v>
      </c>
    </row>
    <row r="3809" spans="1:5" x14ac:dyDescent="0.2">
      <c r="A3809" s="5">
        <f t="shared" si="180"/>
        <v>1.0808333333333406</v>
      </c>
      <c r="B3809" s="5">
        <v>55.505250299999993</v>
      </c>
      <c r="C3809" s="5">
        <v>-5.9187899999999871</v>
      </c>
      <c r="D3809" s="5">
        <v>1397.1755739999999</v>
      </c>
      <c r="E3809" s="5">
        <f>-AVERAGE('Converted Data'!$M$6:$M$1735)</f>
        <v>-810.04352178554905</v>
      </c>
    </row>
    <row r="3810" spans="1:5" x14ac:dyDescent="0.2">
      <c r="A3810" s="5">
        <f t="shared" si="180"/>
        <v>1.0816666666666739</v>
      </c>
      <c r="B3810" s="5">
        <v>56.134101599999994</v>
      </c>
      <c r="C3810" s="5">
        <v>-5.9187899999999871</v>
      </c>
      <c r="D3810" s="5">
        <v>1390.6827290000001</v>
      </c>
      <c r="E3810" s="5">
        <f>-AVERAGE('Converted Data'!$M$6:$M$1735)</f>
        <v>-810.04352178554905</v>
      </c>
    </row>
    <row r="3811" spans="1:5" x14ac:dyDescent="0.2">
      <c r="A3811" s="5">
        <f t="shared" si="180"/>
        <v>1.0825000000000071</v>
      </c>
      <c r="B3811" s="5">
        <v>55.492416599999999</v>
      </c>
      <c r="C3811" s="5">
        <v>-6.560884999999999</v>
      </c>
      <c r="D3811" s="5">
        <v>1386.7764739999998</v>
      </c>
      <c r="E3811" s="5">
        <f>-AVERAGE('Converted Data'!$M$6:$M$1735)</f>
        <v>-810.04352178554905</v>
      </c>
    </row>
    <row r="3812" spans="1:5" x14ac:dyDescent="0.2">
      <c r="A3812" s="5">
        <f t="shared" si="180"/>
        <v>1.0833333333333404</v>
      </c>
      <c r="B3812" s="5">
        <v>55.492416599999999</v>
      </c>
      <c r="C3812" s="5">
        <v>-5.9187899999999871</v>
      </c>
      <c r="D3812" s="5">
        <v>1381.576924</v>
      </c>
      <c r="E3812" s="5">
        <f>-AVERAGE('Converted Data'!$M$6:$M$1735)</f>
        <v>-810.04352178554905</v>
      </c>
    </row>
    <row r="3813" spans="1:5" x14ac:dyDescent="0.2">
      <c r="A3813" s="5">
        <f t="shared" si="180"/>
        <v>1.0841666666666736</v>
      </c>
      <c r="B3813" s="5">
        <v>56.752023299999991</v>
      </c>
      <c r="C3813" s="5">
        <v>-7.2029799999999966</v>
      </c>
      <c r="D3813" s="5">
        <v>1375.084079</v>
      </c>
      <c r="E3813" s="5">
        <f>-AVERAGE('Converted Data'!$M$6:$M$1735)</f>
        <v>-810.04352178554905</v>
      </c>
    </row>
    <row r="3814" spans="1:5" x14ac:dyDescent="0.2">
      <c r="A3814" s="5">
        <f t="shared" si="180"/>
        <v>1.0850000000000068</v>
      </c>
      <c r="B3814" s="5">
        <v>56.752023299999991</v>
      </c>
      <c r="C3814" s="5">
        <v>-6.5608849999999848</v>
      </c>
      <c r="D3814" s="5">
        <v>1372.7403259999999</v>
      </c>
      <c r="E3814" s="5">
        <f>-AVERAGE('Converted Data'!$M$6:$M$1735)</f>
        <v>-810.04352178554905</v>
      </c>
    </row>
    <row r="3815" spans="1:5" x14ac:dyDescent="0.2">
      <c r="A3815" s="5">
        <f t="shared" si="180"/>
        <v>1.0858333333333401</v>
      </c>
      <c r="B3815" s="5">
        <v>56.739189599999996</v>
      </c>
      <c r="C3815" s="5">
        <v>-5.9206800000000044</v>
      </c>
      <c r="D3815" s="5">
        <v>1364.9453960000001</v>
      </c>
      <c r="E3815" s="5">
        <f>-AVERAGE('Converted Data'!$M$6:$M$1735)</f>
        <v>-810.04352178554905</v>
      </c>
    </row>
    <row r="3816" spans="1:5" x14ac:dyDescent="0.2">
      <c r="A3816" s="5">
        <f t="shared" si="180"/>
        <v>1.0866666666666733</v>
      </c>
      <c r="B3816" s="5">
        <v>57.380874599999999</v>
      </c>
      <c r="C3816" s="5">
        <v>-6.562775000000002</v>
      </c>
      <c r="D3816" s="5">
        <v>1362.6060379999999</v>
      </c>
      <c r="E3816" s="5">
        <f>-AVERAGE('Converted Data'!$M$6:$M$1735)</f>
        <v>-810.04352178554905</v>
      </c>
    </row>
    <row r="3817" spans="1:5" x14ac:dyDescent="0.2">
      <c r="A3817" s="5">
        <f t="shared" si="180"/>
        <v>1.0875000000000066</v>
      </c>
      <c r="B3817" s="5">
        <v>58.640481299999998</v>
      </c>
      <c r="C3817" s="5">
        <v>-5.9225699999999932</v>
      </c>
      <c r="D3817" s="5">
        <v>1355.3310630000001</v>
      </c>
      <c r="E3817" s="5">
        <f>-AVERAGE('Converted Data'!$M$6:$M$1735)</f>
        <v>-810.04352178554905</v>
      </c>
    </row>
    <row r="3818" spans="1:5" x14ac:dyDescent="0.2">
      <c r="A3818" s="5">
        <f t="shared" si="180"/>
        <v>1.0883333333333398</v>
      </c>
      <c r="B3818" s="5">
        <v>58.017039599999997</v>
      </c>
      <c r="C3818" s="5">
        <v>-5.2804749999999814</v>
      </c>
      <c r="D3818" s="5">
        <v>1355.0706460000001</v>
      </c>
      <c r="E3818" s="5">
        <f>-AVERAGE('Converted Data'!$M$6:$M$1735)</f>
        <v>-810.04352178554905</v>
      </c>
    </row>
    <row r="3819" spans="1:5" x14ac:dyDescent="0.2">
      <c r="A3819" s="5">
        <f t="shared" si="180"/>
        <v>1.0891666666666731</v>
      </c>
      <c r="B3819" s="5">
        <v>58.004316299999999</v>
      </c>
      <c r="C3819" s="5">
        <v>-5.2823649999999986</v>
      </c>
      <c r="D3819" s="5">
        <v>1348.829428</v>
      </c>
      <c r="E3819" s="5">
        <f>-AVERAGE('Converted Data'!$M$6:$M$1735)</f>
        <v>-810.04352178554905</v>
      </c>
    </row>
    <row r="3820" spans="1:5" x14ac:dyDescent="0.2">
      <c r="A3820" s="5">
        <f t="shared" si="180"/>
        <v>1.0900000000000063</v>
      </c>
      <c r="B3820" s="5">
        <v>57.375354599999994</v>
      </c>
      <c r="C3820" s="5">
        <v>-6.5646649999999767</v>
      </c>
      <c r="D3820" s="5">
        <v>1346.2296529999999</v>
      </c>
      <c r="E3820" s="5">
        <f>-AVERAGE('Converted Data'!$M$6:$M$1735)</f>
        <v>-810.04352178554905</v>
      </c>
    </row>
    <row r="3821" spans="1:5" x14ac:dyDescent="0.2">
      <c r="A3821" s="5">
        <f t="shared" si="180"/>
        <v>1.0908333333333395</v>
      </c>
      <c r="B3821" s="5">
        <v>58.627647599999996</v>
      </c>
      <c r="C3821" s="5">
        <v>-5.9225699999999932</v>
      </c>
      <c r="D3821" s="5">
        <v>1342.3365829999998</v>
      </c>
      <c r="E3821" s="5">
        <f>-AVERAGE('Converted Data'!$M$6:$M$1735)</f>
        <v>-810.04352178554905</v>
      </c>
    </row>
    <row r="3822" spans="1:5" x14ac:dyDescent="0.2">
      <c r="A3822" s="5">
        <f t="shared" si="180"/>
        <v>1.0916666666666728</v>
      </c>
      <c r="B3822" s="5">
        <v>57.998796299999995</v>
      </c>
      <c r="C3822" s="5">
        <v>-5.9225699999999932</v>
      </c>
      <c r="D3822" s="5">
        <v>1341.0301030000001</v>
      </c>
      <c r="E3822" s="5">
        <f>-AVERAGE('Converted Data'!$M$6:$M$1735)</f>
        <v>-810.04352178554905</v>
      </c>
    </row>
    <row r="3823" spans="1:5" x14ac:dyDescent="0.2">
      <c r="A3823" s="5">
        <f t="shared" si="180"/>
        <v>1.092500000000006</v>
      </c>
      <c r="B3823" s="5">
        <v>57.998796299999995</v>
      </c>
      <c r="C3823" s="5">
        <v>-6.5646649999999767</v>
      </c>
      <c r="D3823" s="5">
        <v>1335.8393429999999</v>
      </c>
      <c r="E3823" s="5">
        <f>-AVERAGE('Converted Data'!$M$6:$M$1735)</f>
        <v>-810.04352178554905</v>
      </c>
    </row>
    <row r="3824" spans="1:5" x14ac:dyDescent="0.2">
      <c r="A3824" s="5">
        <f t="shared" si="180"/>
        <v>1.0933333333333393</v>
      </c>
      <c r="B3824" s="5">
        <v>57.3571113</v>
      </c>
      <c r="C3824" s="5">
        <v>-6.5646649999999767</v>
      </c>
      <c r="D3824" s="5">
        <v>1333.235173</v>
      </c>
      <c r="E3824" s="5">
        <f>-AVERAGE('Converted Data'!$M$6:$M$1735)</f>
        <v>-810.04352178554905</v>
      </c>
    </row>
    <row r="3825" spans="1:5" x14ac:dyDescent="0.2">
      <c r="A3825" s="5">
        <f t="shared" si="180"/>
        <v>1.0941666666666725</v>
      </c>
      <c r="B3825" s="5">
        <v>57.3571113</v>
      </c>
      <c r="C3825" s="5">
        <v>-5.9244599999999821</v>
      </c>
      <c r="D3825" s="5">
        <v>1330.6397929999998</v>
      </c>
      <c r="E3825" s="5">
        <f>-AVERAGE('Converted Data'!$M$6:$M$1735)</f>
        <v>-810.04352178554905</v>
      </c>
    </row>
    <row r="3826" spans="1:5" x14ac:dyDescent="0.2">
      <c r="A3826" s="5">
        <f t="shared" si="180"/>
        <v>1.0950000000000057</v>
      </c>
      <c r="B3826" s="5">
        <v>57.3571113</v>
      </c>
      <c r="C3826" s="5">
        <v>-5.2823649999999986</v>
      </c>
      <c r="D3826" s="5">
        <v>1326.742328</v>
      </c>
      <c r="E3826" s="5">
        <f>-AVERAGE('Converted Data'!$M$6:$M$1735)</f>
        <v>-810.04352178554905</v>
      </c>
    </row>
    <row r="3827" spans="1:5" x14ac:dyDescent="0.2">
      <c r="A3827" s="5">
        <f t="shared" si="180"/>
        <v>1.095833333333339</v>
      </c>
      <c r="B3827" s="5">
        <v>57.349797600000002</v>
      </c>
      <c r="C3827" s="5">
        <v>-5.9244599999999821</v>
      </c>
      <c r="D3827" s="5">
        <v>1320.5046260000001</v>
      </c>
      <c r="E3827" s="5">
        <f>-AVERAGE('Converted Data'!$M$6:$M$1735)</f>
        <v>-810.04352178554905</v>
      </c>
    </row>
    <row r="3828" spans="1:5" x14ac:dyDescent="0.2">
      <c r="A3828" s="5">
        <f t="shared" si="180"/>
        <v>1.0966666666666722</v>
      </c>
      <c r="B3828" s="5">
        <v>56.7081126</v>
      </c>
      <c r="C3828" s="5">
        <v>-6.5665549999999939</v>
      </c>
      <c r="D3828" s="5">
        <v>1320.5046260000001</v>
      </c>
      <c r="E3828" s="5">
        <f>-AVERAGE('Converted Data'!$M$6:$M$1735)</f>
        <v>-810.04352178554905</v>
      </c>
    </row>
    <row r="3829" spans="1:5" x14ac:dyDescent="0.2">
      <c r="A3829" s="5">
        <f t="shared" si="180"/>
        <v>1.0975000000000055</v>
      </c>
      <c r="B3829" s="5">
        <v>56.715426300000004</v>
      </c>
      <c r="C3829" s="5">
        <v>-5.9244599999999821</v>
      </c>
      <c r="D3829" s="5">
        <v>1318.1731789999999</v>
      </c>
      <c r="E3829" s="5">
        <f>-AVERAGE('Converted Data'!$M$6:$M$1735)</f>
        <v>-810.04352178554905</v>
      </c>
    </row>
    <row r="3830" spans="1:5" x14ac:dyDescent="0.2">
      <c r="A3830" s="5">
        <f t="shared" si="180"/>
        <v>1.0983333333333387</v>
      </c>
      <c r="B3830" s="5">
        <v>56.079261299999999</v>
      </c>
      <c r="C3830" s="5">
        <v>-5.9263499999999993</v>
      </c>
      <c r="D3830" s="5">
        <v>1310.3738539999999</v>
      </c>
      <c r="E3830" s="5">
        <f>-AVERAGE('Converted Data'!$M$6:$M$1735)</f>
        <v>-810.04352178554905</v>
      </c>
    </row>
    <row r="3831" spans="1:5" x14ac:dyDescent="0.2">
      <c r="A3831" s="5">
        <f t="shared" si="180"/>
        <v>1.099166666666672</v>
      </c>
      <c r="B3831" s="5">
        <v>55.455819599999998</v>
      </c>
      <c r="C3831" s="5">
        <v>-5.9263499999999993</v>
      </c>
      <c r="D3831" s="5">
        <v>1311.412006</v>
      </c>
      <c r="E3831" s="5">
        <f>-AVERAGE('Converted Data'!$M$6:$M$1735)</f>
        <v>-810.04352178554905</v>
      </c>
    </row>
    <row r="3832" spans="1:5" x14ac:dyDescent="0.2">
      <c r="A3832" s="5">
        <f t="shared" si="180"/>
        <v>1.1000000000000052</v>
      </c>
      <c r="B3832" s="5">
        <v>54.306306599999999</v>
      </c>
      <c r="C3832" s="5">
        <v>-5.9263499999999993</v>
      </c>
      <c r="D3832" s="5">
        <v>1311.412006</v>
      </c>
      <c r="E3832" s="5">
        <f>-AVERAGE('Converted Data'!$M$6:$M$1735)</f>
        <v>-810.04352178554905</v>
      </c>
    </row>
    <row r="3833" spans="1:5" x14ac:dyDescent="0.2">
      <c r="A3833" s="5">
        <f t="shared" si="180"/>
        <v>1.1008333333333384</v>
      </c>
      <c r="B3833" s="5">
        <v>53.664621600000004</v>
      </c>
      <c r="C3833" s="5">
        <v>-5.9263499999999993</v>
      </c>
      <c r="D3833" s="5">
        <v>1308.5562090000001</v>
      </c>
      <c r="E3833" s="5">
        <f>-AVERAGE('Converted Data'!$M$6:$M$1735)</f>
        <v>-810.04352178554905</v>
      </c>
    </row>
    <row r="3834" spans="1:5" x14ac:dyDescent="0.2">
      <c r="A3834" s="5">
        <f t="shared" si="180"/>
        <v>1.1016666666666717</v>
      </c>
      <c r="B3834" s="5">
        <v>53.664621600000004</v>
      </c>
      <c r="C3834" s="5">
        <v>-4.7720909999999748</v>
      </c>
      <c r="D3834" s="5">
        <v>1303.6214709999999</v>
      </c>
      <c r="E3834" s="5">
        <f>-AVERAGE('Converted Data'!$M$6:$M$1735)</f>
        <v>-810.04352178554905</v>
      </c>
    </row>
    <row r="3835" spans="1:5" x14ac:dyDescent="0.2">
      <c r="A3835" s="5">
        <f t="shared" si="180"/>
        <v>1.1025000000000049</v>
      </c>
      <c r="B3835" s="5">
        <v>51.763329900000002</v>
      </c>
      <c r="C3835" s="5">
        <v>-5.9263499999999993</v>
      </c>
      <c r="D3835" s="5">
        <v>1301.285629</v>
      </c>
      <c r="E3835" s="5">
        <f>-AVERAGE('Converted Data'!$M$6:$M$1735)</f>
        <v>-810.04352178554905</v>
      </c>
    </row>
    <row r="3836" spans="1:5" x14ac:dyDescent="0.2">
      <c r="A3836" s="5">
        <f t="shared" si="180"/>
        <v>1.1033333333333382</v>
      </c>
      <c r="B3836" s="5">
        <v>51.127164900000004</v>
      </c>
      <c r="C3836" s="5">
        <v>-6.5684449999999828</v>
      </c>
      <c r="D3836" s="5">
        <v>1301.285629</v>
      </c>
      <c r="E3836" s="5">
        <f>-AVERAGE('Converted Data'!$M$6:$M$1735)</f>
        <v>-810.04352178554905</v>
      </c>
    </row>
    <row r="3837" spans="1:5" x14ac:dyDescent="0.2">
      <c r="A3837" s="5">
        <f t="shared" si="180"/>
        <v>1.1041666666666714</v>
      </c>
      <c r="B3837" s="5">
        <v>50.485479900000001</v>
      </c>
      <c r="C3837" s="5">
        <v>-5.4141859999999866</v>
      </c>
      <c r="D3837" s="5">
        <v>1299.7284010000001</v>
      </c>
      <c r="E3837" s="5">
        <f>-AVERAGE('Converted Data'!$M$6:$M$1735)</f>
        <v>-810.04352178554905</v>
      </c>
    </row>
    <row r="3838" spans="1:5" x14ac:dyDescent="0.2">
      <c r="A3838" s="5">
        <f t="shared" si="180"/>
        <v>1.1050000000000046</v>
      </c>
      <c r="B3838" s="5">
        <v>49.353106199999999</v>
      </c>
      <c r="C3838" s="5">
        <v>-5.4141859999999866</v>
      </c>
      <c r="D3838" s="5">
        <v>1297.137416</v>
      </c>
      <c r="E3838" s="5">
        <f>-AVERAGE('Converted Data'!$M$6:$M$1735)</f>
        <v>-810.04352178554905</v>
      </c>
    </row>
    <row r="3839" spans="1:5" x14ac:dyDescent="0.2">
      <c r="A3839" s="5">
        <f t="shared" si="180"/>
        <v>1.1058333333333379</v>
      </c>
      <c r="B3839" s="5">
        <v>48.075256199999998</v>
      </c>
      <c r="C3839" s="5">
        <v>-5.4141859999999866</v>
      </c>
      <c r="D3839" s="5">
        <v>1296.0957480000002</v>
      </c>
      <c r="E3839" s="5">
        <f>-AVERAGE('Converted Data'!$M$6:$M$1735)</f>
        <v>-810.04352178554905</v>
      </c>
    </row>
    <row r="3840" spans="1:5" x14ac:dyDescent="0.2">
      <c r="A3840" s="5">
        <f t="shared" si="180"/>
        <v>1.1066666666666711</v>
      </c>
      <c r="B3840" s="5">
        <v>47.433571200000003</v>
      </c>
      <c r="C3840" s="5">
        <v>-4.9020219999999881</v>
      </c>
      <c r="D3840" s="5">
        <v>1290.9005929999998</v>
      </c>
      <c r="E3840" s="5">
        <f>-AVERAGE('Converted Data'!$M$6:$M$1735)</f>
        <v>-810.04352178554905</v>
      </c>
    </row>
    <row r="3841" spans="1:5" x14ac:dyDescent="0.2">
      <c r="A3841" s="5">
        <f t="shared" si="180"/>
        <v>1.1075000000000044</v>
      </c>
      <c r="B3841" s="5">
        <v>46.810129500000002</v>
      </c>
      <c r="C3841" s="5">
        <v>-5.4141859999999866</v>
      </c>
      <c r="D3841" s="5">
        <v>1292.1982829999999</v>
      </c>
      <c r="E3841" s="5">
        <f>-AVERAGE('Converted Data'!$M$6:$M$1735)</f>
        <v>-810.04352178554905</v>
      </c>
    </row>
    <row r="3842" spans="1:5" x14ac:dyDescent="0.2">
      <c r="A3842" s="5">
        <f t="shared" si="180"/>
        <v>1.1083333333333376</v>
      </c>
      <c r="B3842" s="5">
        <v>44.908948199999998</v>
      </c>
      <c r="C3842" s="5">
        <v>-4.2618169999999935</v>
      </c>
      <c r="D3842" s="5">
        <v>1289.602903</v>
      </c>
      <c r="E3842" s="5">
        <f>-AVERAGE('Converted Data'!$M$6:$M$1735)</f>
        <v>-810.04352178554905</v>
      </c>
    </row>
    <row r="3843" spans="1:5" x14ac:dyDescent="0.2">
      <c r="A3843" s="5">
        <f t="shared" si="180"/>
        <v>1.1091666666666709</v>
      </c>
      <c r="B3843" s="5">
        <v>43.656544799999992</v>
      </c>
      <c r="C3843" s="5">
        <v>-4.773980999999992</v>
      </c>
      <c r="D3843" s="5">
        <v>1287.007523</v>
      </c>
      <c r="E3843" s="5">
        <f>-AVERAGE('Converted Data'!$M$6:$M$1735)</f>
        <v>-810.04352178554905</v>
      </c>
    </row>
    <row r="3844" spans="1:5" x14ac:dyDescent="0.2">
      <c r="A3844" s="5">
        <f t="shared" si="180"/>
        <v>1.1100000000000041</v>
      </c>
      <c r="B3844" s="5">
        <v>41.755253099999997</v>
      </c>
      <c r="C3844" s="5">
        <v>-4.2618169999999935</v>
      </c>
      <c r="D3844" s="5">
        <v>1285.9737660000001</v>
      </c>
      <c r="E3844" s="5">
        <f>-AVERAGE('Converted Data'!$M$6:$M$1735)</f>
        <v>-810.04352178554905</v>
      </c>
    </row>
    <row r="3845" spans="1:5" x14ac:dyDescent="0.2">
      <c r="A3845" s="5">
        <f t="shared" si="180"/>
        <v>1.1108333333333373</v>
      </c>
      <c r="B3845" s="5">
        <v>41.119088099999999</v>
      </c>
      <c r="C3845" s="5">
        <v>-4.1318859999999802</v>
      </c>
      <c r="D3845" s="5">
        <v>1282.0763010000001</v>
      </c>
      <c r="E3845" s="5">
        <f>-AVERAGE('Converted Data'!$M$6:$M$1735)</f>
        <v>-810.04352178554905</v>
      </c>
    </row>
    <row r="3846" spans="1:5" x14ac:dyDescent="0.2">
      <c r="A3846" s="5">
        <f t="shared" si="180"/>
        <v>1.1116666666666706</v>
      </c>
      <c r="B3846" s="5">
        <v>41.119088099999999</v>
      </c>
      <c r="C3846" s="5">
        <v>-3.6216119999999989</v>
      </c>
      <c r="D3846" s="5">
        <v>1284.4165379999999</v>
      </c>
      <c r="E3846" s="5">
        <f>-AVERAGE('Converted Data'!$M$6:$M$1735)</f>
        <v>-810.04352178554905</v>
      </c>
    </row>
    <row r="3847" spans="1:5" x14ac:dyDescent="0.2">
      <c r="A3847" s="5">
        <f t="shared" si="180"/>
        <v>1.1125000000000038</v>
      </c>
      <c r="B3847" s="5">
        <v>39.853961400000003</v>
      </c>
      <c r="C3847" s="5">
        <v>-3.6216119999999989</v>
      </c>
      <c r="D3847" s="5">
        <v>1279.2213830000001</v>
      </c>
      <c r="E3847" s="5">
        <f>-AVERAGE('Converted Data'!$M$6:$M$1735)</f>
        <v>-810.04352178554905</v>
      </c>
    </row>
    <row r="3848" spans="1:5" x14ac:dyDescent="0.2">
      <c r="A3848" s="5">
        <f t="shared" si="180"/>
        <v>1.1133333333333371</v>
      </c>
      <c r="B3848" s="5">
        <v>38.581631399999999</v>
      </c>
      <c r="C3848" s="5">
        <v>-3.6216119999999989</v>
      </c>
      <c r="D3848" s="5">
        <v>1277.919298</v>
      </c>
      <c r="E3848" s="5">
        <f>-AVERAGE('Converted Data'!$M$6:$M$1735)</f>
        <v>-810.04352178554905</v>
      </c>
    </row>
    <row r="3849" spans="1:5" x14ac:dyDescent="0.2">
      <c r="A3849" s="5">
        <f t="shared" si="180"/>
        <v>1.1141666666666703</v>
      </c>
      <c r="B3849" s="5">
        <v>37.444841699999998</v>
      </c>
      <c r="C3849" s="5">
        <v>-3.6216119999999989</v>
      </c>
      <c r="D3849" s="5">
        <v>1275.328313</v>
      </c>
      <c r="E3849" s="5">
        <f>-AVERAGE('Converted Data'!$M$6:$M$1735)</f>
        <v>-810.04352178554905</v>
      </c>
    </row>
    <row r="3850" spans="1:5" x14ac:dyDescent="0.2">
      <c r="A3850" s="5">
        <f t="shared" si="180"/>
        <v>1.1150000000000035</v>
      </c>
      <c r="B3850" s="5">
        <v>36.294224700000001</v>
      </c>
      <c r="C3850" s="5">
        <v>-3.6216119999999989</v>
      </c>
      <c r="D3850" s="5">
        <v>1274.2901609999999</v>
      </c>
      <c r="E3850" s="5">
        <f>-AVERAGE('Converted Data'!$M$6:$M$1735)</f>
        <v>-810.04352178554905</v>
      </c>
    </row>
    <row r="3851" spans="1:5" x14ac:dyDescent="0.2">
      <c r="A3851" s="5">
        <f t="shared" si="180"/>
        <v>1.1158333333333368</v>
      </c>
      <c r="B3851" s="5">
        <v>35.041931699999999</v>
      </c>
      <c r="C3851" s="5">
        <v>-2.9814070000000044</v>
      </c>
      <c r="D3851" s="5">
        <v>1272.7320540000001</v>
      </c>
      <c r="E3851" s="5">
        <f>-AVERAGE('Converted Data'!$M$6:$M$1735)</f>
        <v>-810.04352178554905</v>
      </c>
    </row>
    <row r="3852" spans="1:5" x14ac:dyDescent="0.2">
      <c r="A3852" s="5">
        <f t="shared" si="180"/>
        <v>1.11666666666667</v>
      </c>
      <c r="B3852" s="5">
        <v>33.764081699999998</v>
      </c>
      <c r="C3852" s="5">
        <v>-2.9795170000000013</v>
      </c>
      <c r="D3852" s="5">
        <v>1271.6982969999999</v>
      </c>
      <c r="E3852" s="5">
        <f>-AVERAGE('Converted Data'!$M$6:$M$1735)</f>
        <v>-810.04352178554905</v>
      </c>
    </row>
    <row r="3853" spans="1:5" x14ac:dyDescent="0.2">
      <c r="A3853" s="5">
        <f t="shared" si="180"/>
        <v>1.1175000000000033</v>
      </c>
      <c r="B3853" s="5">
        <v>33.140639999999998</v>
      </c>
      <c r="C3853" s="5">
        <v>-3.6216119999999989</v>
      </c>
      <c r="D3853" s="5">
        <v>1270.3962120000001</v>
      </c>
      <c r="E3853" s="5">
        <f>-AVERAGE('Converted Data'!$M$6:$M$1735)</f>
        <v>-810.04352178554905</v>
      </c>
    </row>
    <row r="3854" spans="1:5" x14ac:dyDescent="0.2">
      <c r="A3854" s="5">
        <f t="shared" si="180"/>
        <v>1.1183333333333365</v>
      </c>
      <c r="B3854" s="5">
        <v>32.504474999999999</v>
      </c>
      <c r="C3854" s="5">
        <v>-3.6216119999999989</v>
      </c>
      <c r="D3854" s="5">
        <v>1265.4649899999999</v>
      </c>
      <c r="E3854" s="5">
        <f>-AVERAGE('Converted Data'!$M$6:$M$1735)</f>
        <v>-810.04352178554905</v>
      </c>
    </row>
    <row r="3855" spans="1:5" x14ac:dyDescent="0.2">
      <c r="A3855" s="5">
        <f t="shared" si="180"/>
        <v>1.1191666666666698</v>
      </c>
      <c r="B3855" s="5">
        <v>31.252071600000001</v>
      </c>
      <c r="C3855" s="5">
        <v>-2.3393120000000067</v>
      </c>
      <c r="D3855" s="5">
        <v>1265.7254069999999</v>
      </c>
      <c r="E3855" s="5">
        <f>-AVERAGE('Converted Data'!$M$6:$M$1735)</f>
        <v>-810.04352178554905</v>
      </c>
    </row>
    <row r="3856" spans="1:5" x14ac:dyDescent="0.2">
      <c r="A3856" s="5">
        <f t="shared" si="180"/>
        <v>1.120000000000003</v>
      </c>
      <c r="B3856" s="5">
        <v>31.226625000000002</v>
      </c>
      <c r="C3856" s="5">
        <v>-2.4677310000000006</v>
      </c>
      <c r="D3856" s="5">
        <v>1265.4649899999999</v>
      </c>
      <c r="E3856" s="5">
        <f>-AVERAGE('Converted Data'!$M$6:$M$1735)</f>
        <v>-810.04352178554905</v>
      </c>
    </row>
    <row r="3857" spans="1:5" x14ac:dyDescent="0.2">
      <c r="A3857" s="5">
        <f t="shared" si="180"/>
        <v>1.1208333333333362</v>
      </c>
      <c r="B3857" s="5">
        <v>29.979741600000001</v>
      </c>
      <c r="C3857" s="5">
        <v>-3.1079359999999951</v>
      </c>
      <c r="D3857" s="5">
        <v>1265.4693849999999</v>
      </c>
      <c r="E3857" s="5">
        <f>-AVERAGE('Converted Data'!$M$6:$M$1735)</f>
        <v>-810.04352178554905</v>
      </c>
    </row>
    <row r="3858" spans="1:5" x14ac:dyDescent="0.2">
      <c r="A3858" s="5">
        <f t="shared" si="180"/>
        <v>1.1216666666666695</v>
      </c>
      <c r="B3858" s="5">
        <v>29.338056599999998</v>
      </c>
      <c r="C3858" s="5">
        <v>-2.9814070000000044</v>
      </c>
      <c r="D3858" s="5">
        <v>1264.1760899999999</v>
      </c>
      <c r="E3858" s="5">
        <f>-AVERAGE('Converted Data'!$M$6:$M$1735)</f>
        <v>-810.04352178554905</v>
      </c>
    </row>
    <row r="3859" spans="1:5" x14ac:dyDescent="0.2">
      <c r="A3859" s="5">
        <f t="shared" ref="A3859:A3922" si="181">A3858+1/1200</f>
        <v>1.1225000000000027</v>
      </c>
      <c r="B3859" s="5">
        <v>28.072929899999998</v>
      </c>
      <c r="C3859" s="5">
        <v>-1.8275259999999918</v>
      </c>
      <c r="D3859" s="5">
        <v>1262.8740050000001</v>
      </c>
      <c r="E3859" s="5">
        <f>-AVERAGE('Converted Data'!$M$6:$M$1735)</f>
        <v>-810.04352178554905</v>
      </c>
    </row>
    <row r="3860" spans="1:5" x14ac:dyDescent="0.2">
      <c r="A3860" s="5">
        <f t="shared" si="181"/>
        <v>1.123333333333336</v>
      </c>
      <c r="B3860" s="5">
        <v>27.4367649</v>
      </c>
      <c r="C3860" s="5">
        <v>-2.4677310000000006</v>
      </c>
      <c r="D3860" s="5">
        <v>1258.9765400000001</v>
      </c>
      <c r="E3860" s="5">
        <f>-AVERAGE('Converted Data'!$M$6:$M$1735)</f>
        <v>-810.04352178554905</v>
      </c>
    </row>
    <row r="3861" spans="1:5" x14ac:dyDescent="0.2">
      <c r="A3861" s="5">
        <f t="shared" si="181"/>
        <v>1.1241666666666692</v>
      </c>
      <c r="B3861" s="5">
        <v>27.4367649</v>
      </c>
      <c r="C3861" s="5">
        <v>-2.9814070000000044</v>
      </c>
      <c r="D3861" s="5">
        <v>1257.67885</v>
      </c>
      <c r="E3861" s="5">
        <f>-AVERAGE('Converted Data'!$M$6:$M$1735)</f>
        <v>-810.04352178554905</v>
      </c>
    </row>
    <row r="3862" spans="1:5" x14ac:dyDescent="0.2">
      <c r="A3862" s="5">
        <f t="shared" si="181"/>
        <v>1.1250000000000024</v>
      </c>
      <c r="B3862" s="5">
        <v>26.177158199999997</v>
      </c>
      <c r="C3862" s="5">
        <v>-2.3412019999999956</v>
      </c>
      <c r="D3862" s="5">
        <v>1251.4420270000001</v>
      </c>
      <c r="E3862" s="5">
        <f>-AVERAGE('Converted Data'!$M$6:$M$1735)</f>
        <v>-810.04352178554905</v>
      </c>
    </row>
    <row r="3863" spans="1:5" x14ac:dyDescent="0.2">
      <c r="A3863" s="5">
        <f t="shared" si="181"/>
        <v>1.1258333333333357</v>
      </c>
      <c r="B3863" s="5">
        <v>24.919455599999999</v>
      </c>
      <c r="C3863" s="5">
        <v>-2.3412019999999956</v>
      </c>
      <c r="D3863" s="5">
        <v>1254.0418020000002</v>
      </c>
      <c r="E3863" s="5">
        <f>-AVERAGE('Converted Data'!$M$6:$M$1735)</f>
        <v>-810.04352178554905</v>
      </c>
    </row>
    <row r="3864" spans="1:5" x14ac:dyDescent="0.2">
      <c r="A3864" s="5">
        <f t="shared" si="181"/>
        <v>1.1266666666666689</v>
      </c>
      <c r="B3864" s="5">
        <v>24.283290599999997</v>
      </c>
      <c r="C3864" s="5">
        <v>-2.3412019999999956</v>
      </c>
      <c r="D3864" s="5">
        <v>1251.7103549999999</v>
      </c>
      <c r="E3864" s="5">
        <f>-AVERAGE('Converted Data'!$M$6:$M$1735)</f>
        <v>-810.04352178554905</v>
      </c>
    </row>
    <row r="3865" spans="1:5" x14ac:dyDescent="0.2">
      <c r="A3865" s="5">
        <f t="shared" si="181"/>
        <v>1.1275000000000022</v>
      </c>
      <c r="B3865" s="5">
        <v>24.283290599999997</v>
      </c>
      <c r="C3865" s="5">
        <v>-1.8275259999999918</v>
      </c>
      <c r="D3865" s="5">
        <v>1250.4082699999999</v>
      </c>
      <c r="E3865" s="5">
        <f>-AVERAGE('Converted Data'!$M$6:$M$1735)</f>
        <v>-810.04352178554905</v>
      </c>
    </row>
    <row r="3866" spans="1:5" x14ac:dyDescent="0.2">
      <c r="A3866" s="5">
        <f t="shared" si="181"/>
        <v>1.1283333333333354</v>
      </c>
      <c r="B3866" s="5">
        <v>24.257623199999998</v>
      </c>
      <c r="C3866" s="5">
        <v>-2.3412019999999956</v>
      </c>
      <c r="D3866" s="5">
        <v>1247.8128899999999</v>
      </c>
      <c r="E3866" s="5">
        <f>-AVERAGE('Converted Data'!$M$6:$M$1735)</f>
        <v>-810.04352178554905</v>
      </c>
    </row>
    <row r="3867" spans="1:5" x14ac:dyDescent="0.2">
      <c r="A3867" s="5">
        <f t="shared" si="181"/>
        <v>1.1291666666666687</v>
      </c>
      <c r="B3867" s="5">
        <v>23.634181499999997</v>
      </c>
      <c r="C3867" s="5">
        <v>-2.8548779999999994</v>
      </c>
      <c r="D3867" s="5">
        <v>1246.5151999999998</v>
      </c>
      <c r="E3867" s="5">
        <f>-AVERAGE('Converted Data'!$M$6:$M$1735)</f>
        <v>-810.04352178554905</v>
      </c>
    </row>
    <row r="3868" spans="1:5" x14ac:dyDescent="0.2">
      <c r="A3868" s="5">
        <f t="shared" si="181"/>
        <v>1.1300000000000019</v>
      </c>
      <c r="B3868" s="5">
        <v>21.861226799999997</v>
      </c>
      <c r="C3868" s="5">
        <v>-3.623502000000002</v>
      </c>
      <c r="D3868" s="5">
        <v>1241.31565</v>
      </c>
      <c r="E3868" s="5">
        <f>-AVERAGE('Converted Data'!$M$6:$M$1735)</f>
        <v>-810.04352178554905</v>
      </c>
    </row>
    <row r="3869" spans="1:5" x14ac:dyDescent="0.2">
      <c r="A3869" s="5">
        <f t="shared" si="181"/>
        <v>1.1308333333333351</v>
      </c>
      <c r="B3869" s="5">
        <v>21.868650899999999</v>
      </c>
      <c r="C3869" s="5">
        <v>-2.3412019999999956</v>
      </c>
      <c r="D3869" s="5">
        <v>1241.31565</v>
      </c>
      <c r="E3869" s="5">
        <f>-AVERAGE('Converted Data'!$M$6:$M$1735)</f>
        <v>-810.04352178554905</v>
      </c>
    </row>
    <row r="3870" spans="1:5" x14ac:dyDescent="0.2">
      <c r="A3870" s="5">
        <f t="shared" si="181"/>
        <v>1.1316666666666684</v>
      </c>
      <c r="B3870" s="5">
        <v>21.868650899999999</v>
      </c>
      <c r="C3870" s="5">
        <v>-2.9832969999999932</v>
      </c>
      <c r="D3870" s="5">
        <v>1240.0179599999999</v>
      </c>
      <c r="E3870" s="5">
        <f>-AVERAGE('Converted Data'!$M$6:$M$1735)</f>
        <v>-810.04352178554905</v>
      </c>
    </row>
    <row r="3871" spans="1:5" x14ac:dyDescent="0.2">
      <c r="A3871" s="5">
        <f t="shared" si="181"/>
        <v>1.1325000000000016</v>
      </c>
      <c r="B3871" s="5">
        <v>20.094592199999997</v>
      </c>
      <c r="C3871" s="5">
        <v>-2.9832969999999932</v>
      </c>
      <c r="D3871" s="5">
        <v>1236.1204949999999</v>
      </c>
      <c r="E3871" s="5">
        <f>-AVERAGE('Converted Data'!$M$6:$M$1735)</f>
        <v>-810.04352178554905</v>
      </c>
    </row>
    <row r="3872" spans="1:5" x14ac:dyDescent="0.2">
      <c r="A3872" s="5">
        <f t="shared" si="181"/>
        <v>1.1333333333333349</v>
      </c>
      <c r="B3872" s="5">
        <v>20.736277199999996</v>
      </c>
      <c r="C3872" s="5">
        <v>-2.9832969999999932</v>
      </c>
      <c r="D3872" s="5">
        <v>1233.5251149999999</v>
      </c>
      <c r="E3872" s="5">
        <f>-AVERAGE('Converted Data'!$M$6:$M$1735)</f>
        <v>-810.04352178554905</v>
      </c>
    </row>
    <row r="3873" spans="1:5" x14ac:dyDescent="0.2">
      <c r="A3873" s="5">
        <f t="shared" si="181"/>
        <v>1.1341666666666681</v>
      </c>
      <c r="B3873" s="5">
        <v>19.458427200000003</v>
      </c>
      <c r="C3873" s="5">
        <v>-2.9832969999999932</v>
      </c>
      <c r="D3873" s="5">
        <v>1230.9253400000002</v>
      </c>
      <c r="E3873" s="5">
        <f>-AVERAGE('Converted Data'!$M$6:$M$1735)</f>
        <v>-810.04352178554905</v>
      </c>
    </row>
    <row r="3874" spans="1:5" x14ac:dyDescent="0.2">
      <c r="A3874" s="5">
        <f t="shared" si="181"/>
        <v>1.1350000000000013</v>
      </c>
      <c r="B3874" s="5">
        <v>19.452907199999999</v>
      </c>
      <c r="C3874" s="5">
        <v>-3.623502000000002</v>
      </c>
      <c r="D3874" s="5">
        <v>1228.5851029999999</v>
      </c>
      <c r="E3874" s="5">
        <f>-AVERAGE('Converted Data'!$M$6:$M$1735)</f>
        <v>-810.04352178554905</v>
      </c>
    </row>
    <row r="3875" spans="1:5" x14ac:dyDescent="0.2">
      <c r="A3875" s="5">
        <f t="shared" si="181"/>
        <v>1.1358333333333346</v>
      </c>
      <c r="B3875" s="5">
        <v>18.8167422</v>
      </c>
      <c r="C3875" s="5">
        <v>-4.2637069999999966</v>
      </c>
      <c r="D3875" s="5">
        <v>1228.5851029999999</v>
      </c>
      <c r="E3875" s="5">
        <f>-AVERAGE('Converted Data'!$M$6:$M$1735)</f>
        <v>-810.04352178554905</v>
      </c>
    </row>
    <row r="3876" spans="1:5" x14ac:dyDescent="0.2">
      <c r="A3876" s="5">
        <f t="shared" si="181"/>
        <v>1.1366666666666678</v>
      </c>
      <c r="B3876" s="5">
        <v>18.8167422</v>
      </c>
      <c r="C3876" s="5">
        <v>-2.9832969999999932</v>
      </c>
      <c r="D3876" s="5">
        <v>1225.2075930000001</v>
      </c>
      <c r="E3876" s="5">
        <f>-AVERAGE('Converted Data'!$M$6:$M$1735)</f>
        <v>-810.04352178554905</v>
      </c>
    </row>
    <row r="3877" spans="1:5" x14ac:dyDescent="0.2">
      <c r="A3877" s="5">
        <f t="shared" si="181"/>
        <v>1.1375000000000011</v>
      </c>
      <c r="B3877" s="5">
        <v>18.8167422</v>
      </c>
      <c r="C3877" s="5">
        <v>-4.2655970000000138</v>
      </c>
      <c r="D3877" s="5">
        <v>1223.909903</v>
      </c>
      <c r="E3877" s="5">
        <f>-AVERAGE('Converted Data'!$M$6:$M$1735)</f>
        <v>-810.04352178554905</v>
      </c>
    </row>
    <row r="3878" spans="1:5" x14ac:dyDescent="0.2">
      <c r="A3878" s="5">
        <f t="shared" si="181"/>
        <v>1.1383333333333343</v>
      </c>
      <c r="B3878" s="5">
        <v>18.175057200000005</v>
      </c>
      <c r="C3878" s="5">
        <v>-4.2655970000000138</v>
      </c>
      <c r="D3878" s="5">
        <v>1218.7103529999999</v>
      </c>
      <c r="E3878" s="5">
        <f>-AVERAGE('Converted Data'!$M$6:$M$1735)</f>
        <v>-810.04352178554905</v>
      </c>
    </row>
    <row r="3879" spans="1:5" x14ac:dyDescent="0.2">
      <c r="A3879" s="5">
        <f t="shared" si="181"/>
        <v>1.1391666666666675</v>
      </c>
      <c r="B3879" s="5">
        <v>18.175057200000005</v>
      </c>
      <c r="C3879" s="5">
        <v>-4.9058020000000084</v>
      </c>
      <c r="D3879" s="5">
        <v>1218.7103529999999</v>
      </c>
      <c r="E3879" s="5">
        <f>-AVERAGE('Converted Data'!$M$6:$M$1735)</f>
        <v>-810.04352178554905</v>
      </c>
    </row>
    <row r="3880" spans="1:5" x14ac:dyDescent="0.2">
      <c r="A3880" s="5">
        <f t="shared" si="181"/>
        <v>1.1400000000000008</v>
      </c>
      <c r="B3880" s="5">
        <v>18.175057200000005</v>
      </c>
      <c r="C3880" s="5">
        <v>-4.2655970000000138</v>
      </c>
      <c r="D3880" s="5">
        <v>1217.4126630000001</v>
      </c>
      <c r="E3880" s="5">
        <f>-AVERAGE('Converted Data'!$M$6:$M$1735)</f>
        <v>-810.04352178554905</v>
      </c>
    </row>
    <row r="3881" spans="1:5" x14ac:dyDescent="0.2">
      <c r="A3881" s="5">
        <f t="shared" si="181"/>
        <v>1.140833333333334</v>
      </c>
      <c r="B3881" s="5">
        <v>16.904520900000001</v>
      </c>
      <c r="C3881" s="5">
        <v>-4.9076920000000115</v>
      </c>
      <c r="D3881" s="5">
        <v>1212.213113</v>
      </c>
      <c r="E3881" s="5">
        <f>-AVERAGE('Converted Data'!$M$6:$M$1735)</f>
        <v>-810.04352178554905</v>
      </c>
    </row>
    <row r="3882" spans="1:5" x14ac:dyDescent="0.2">
      <c r="A3882" s="5">
        <f t="shared" si="181"/>
        <v>1.1416666666666673</v>
      </c>
      <c r="B3882" s="5">
        <v>18.169537200000001</v>
      </c>
      <c r="C3882" s="5">
        <v>-4.9058020000000084</v>
      </c>
      <c r="D3882" s="5">
        <v>1210.911028</v>
      </c>
      <c r="E3882" s="5">
        <f>-AVERAGE('Converted Data'!$M$6:$M$1735)</f>
        <v>-810.04352178554905</v>
      </c>
    </row>
    <row r="3883" spans="1:5" x14ac:dyDescent="0.2">
      <c r="A3883" s="5">
        <f t="shared" si="181"/>
        <v>1.1425000000000005</v>
      </c>
      <c r="B3883" s="5">
        <v>17.527852199999998</v>
      </c>
      <c r="C3883" s="5">
        <v>-5.5478970000000061</v>
      </c>
      <c r="D3883" s="5">
        <v>1208.3112530000001</v>
      </c>
      <c r="E3883" s="5">
        <f>-AVERAGE('Converted Data'!$M$6:$M$1735)</f>
        <v>-810.04352178554905</v>
      </c>
    </row>
    <row r="3884" spans="1:5" x14ac:dyDescent="0.2">
      <c r="A3884" s="5">
        <f t="shared" si="181"/>
        <v>1.1433333333333338</v>
      </c>
      <c r="B3884" s="5">
        <v>16.262835900000002</v>
      </c>
      <c r="C3884" s="5">
        <v>-5.5478970000000061</v>
      </c>
      <c r="D3884" s="5">
        <v>1207.013563</v>
      </c>
      <c r="E3884" s="5">
        <f>-AVERAGE('Converted Data'!$M$6:$M$1735)</f>
        <v>-810.04352178554905</v>
      </c>
    </row>
    <row r="3885" spans="1:5" x14ac:dyDescent="0.2">
      <c r="A3885" s="5">
        <f t="shared" si="181"/>
        <v>1.144166666666667</v>
      </c>
      <c r="B3885" s="5">
        <v>17.527852199999998</v>
      </c>
      <c r="C3885" s="5">
        <v>-5.5478970000000061</v>
      </c>
      <c r="D3885" s="5">
        <v>1201.8096179999998</v>
      </c>
      <c r="E3885" s="5">
        <f>-AVERAGE('Converted Data'!$M$6:$M$1735)</f>
        <v>-810.04352178554905</v>
      </c>
    </row>
    <row r="3886" spans="1:5" x14ac:dyDescent="0.2">
      <c r="A3886" s="5">
        <f t="shared" si="181"/>
        <v>1.1450000000000002</v>
      </c>
      <c r="B3886" s="5">
        <v>16.886167199999996</v>
      </c>
      <c r="C3886" s="5">
        <v>-5.5478970000000061</v>
      </c>
      <c r="D3886" s="5">
        <v>1199.478171</v>
      </c>
      <c r="E3886" s="5">
        <f>-AVERAGE('Converted Data'!$M$6:$M$1735)</f>
        <v>-810.04352178554905</v>
      </c>
    </row>
    <row r="3887" spans="1:5" x14ac:dyDescent="0.2">
      <c r="A3887" s="5">
        <f t="shared" si="181"/>
        <v>1.1458333333333335</v>
      </c>
      <c r="B3887" s="5">
        <v>16.886167199999996</v>
      </c>
      <c r="C3887" s="5">
        <v>-5.5478970000000061</v>
      </c>
      <c r="D3887" s="5">
        <v>1199.478171</v>
      </c>
      <c r="E3887" s="5">
        <f>-AVERAGE('Converted Data'!$M$6:$M$1735)</f>
        <v>-810.04352178554905</v>
      </c>
    </row>
    <row r="3888" spans="1:5" x14ac:dyDescent="0.2">
      <c r="A3888" s="5">
        <f t="shared" si="181"/>
        <v>1.1466666666666667</v>
      </c>
      <c r="B3888" s="5">
        <v>15.615630899999998</v>
      </c>
      <c r="C3888" s="5">
        <v>-7.3423609999999968</v>
      </c>
      <c r="D3888" s="5">
        <v>1195.580706</v>
      </c>
      <c r="E3888" s="5">
        <f>-AVERAGE('Converted Data'!$M$6:$M$1735)</f>
        <v>-810.04352178554905</v>
      </c>
    </row>
    <row r="3889" spans="1:5" x14ac:dyDescent="0.2">
      <c r="A3889" s="5">
        <f t="shared" si="181"/>
        <v>1.1475</v>
      </c>
      <c r="B3889" s="5">
        <v>16.226238899999998</v>
      </c>
      <c r="C3889" s="5">
        <v>-6.1881020000000007</v>
      </c>
      <c r="D3889" s="5">
        <v>1190.3811559999999</v>
      </c>
      <c r="E3889" s="5">
        <f>-AVERAGE('Converted Data'!$M$6:$M$1735)</f>
        <v>-810.04352178554905</v>
      </c>
    </row>
    <row r="3890" spans="1:5" x14ac:dyDescent="0.2">
      <c r="A3890" s="5">
        <f t="shared" si="181"/>
        <v>1.1483333333333332</v>
      </c>
      <c r="B3890" s="5">
        <v>15.597387599999996</v>
      </c>
      <c r="C3890" s="5">
        <v>-6.7002659999999992</v>
      </c>
      <c r="D3890" s="5">
        <v>1187.7813809999998</v>
      </c>
      <c r="E3890" s="5">
        <f>-AVERAGE('Converted Data'!$M$6:$M$1735)</f>
        <v>-810.04352178554905</v>
      </c>
    </row>
    <row r="3891" spans="1:5" x14ac:dyDescent="0.2">
      <c r="A3891" s="5">
        <f t="shared" si="181"/>
        <v>1.1491666666666664</v>
      </c>
      <c r="B3891" s="5">
        <v>15.597387599999996</v>
      </c>
      <c r="C3891" s="5">
        <v>-7.3423609999999968</v>
      </c>
      <c r="D3891" s="5">
        <v>1185.4376279999999</v>
      </c>
      <c r="E3891" s="5">
        <f>-AVERAGE('Converted Data'!$M$6:$M$1735)</f>
        <v>-810.04352178554905</v>
      </c>
    </row>
    <row r="3892" spans="1:5" x14ac:dyDescent="0.2">
      <c r="A3892" s="5">
        <f t="shared" si="181"/>
        <v>1.1499999999999997</v>
      </c>
      <c r="B3892" s="5">
        <v>15.592971599999995</v>
      </c>
      <c r="C3892" s="5">
        <v>-7.3423609999999968</v>
      </c>
      <c r="D3892" s="5">
        <v>1184.1399379999998</v>
      </c>
      <c r="E3892" s="5">
        <f>-AVERAGE('Converted Data'!$M$6:$M$1735)</f>
        <v>-810.04352178554905</v>
      </c>
    </row>
    <row r="3893" spans="1:5" x14ac:dyDescent="0.2">
      <c r="A3893" s="5">
        <f t="shared" si="181"/>
        <v>1.1508333333333329</v>
      </c>
      <c r="B3893" s="5">
        <v>15.592971599999995</v>
      </c>
      <c r="C3893" s="5">
        <v>-7.3423609999999968</v>
      </c>
      <c r="D3893" s="5">
        <v>1180.4984949999998</v>
      </c>
      <c r="E3893" s="5">
        <f>-AVERAGE('Converted Data'!$M$6:$M$1735)</f>
        <v>-810.04352178554905</v>
      </c>
    </row>
    <row r="3894" spans="1:5" x14ac:dyDescent="0.2">
      <c r="A3894" s="5">
        <f t="shared" si="181"/>
        <v>1.1516666666666662</v>
      </c>
      <c r="B3894" s="5">
        <v>14.9512866</v>
      </c>
      <c r="C3894" s="5">
        <v>-6.7002659999999992</v>
      </c>
      <c r="D3894" s="5">
        <v>1178.1670479999998</v>
      </c>
      <c r="E3894" s="5">
        <f>-AVERAGE('Converted Data'!$M$6:$M$1735)</f>
        <v>-810.04352178554905</v>
      </c>
    </row>
    <row r="3895" spans="1:5" x14ac:dyDescent="0.2">
      <c r="A3895" s="5">
        <f t="shared" si="181"/>
        <v>1.1524999999999994</v>
      </c>
      <c r="B3895" s="5">
        <v>14.322435299999999</v>
      </c>
      <c r="C3895" s="5">
        <v>-9.2648659999999978</v>
      </c>
      <c r="D3895" s="5">
        <v>1175.3033399999999</v>
      </c>
      <c r="E3895" s="5">
        <f>-AVERAGE('Converted Data'!$M$6:$M$1735)</f>
        <v>-810.04352178554905</v>
      </c>
    </row>
    <row r="3896" spans="1:5" x14ac:dyDescent="0.2">
      <c r="A3896" s="5">
        <f t="shared" si="181"/>
        <v>1.1533333333333327</v>
      </c>
      <c r="B3896" s="5">
        <v>14.9512866</v>
      </c>
      <c r="C3896" s="5">
        <v>-7.3423609999999968</v>
      </c>
      <c r="D3896" s="5">
        <v>1173.2226409999998</v>
      </c>
      <c r="E3896" s="5">
        <f>-AVERAGE('Converted Data'!$M$6:$M$1735)</f>
        <v>-810.04352178554905</v>
      </c>
    </row>
    <row r="3897" spans="1:5" x14ac:dyDescent="0.2">
      <c r="A3897" s="5">
        <f t="shared" si="181"/>
        <v>1.1541666666666659</v>
      </c>
      <c r="B3897" s="5">
        <v>14.309601599999997</v>
      </c>
      <c r="C3897" s="5">
        <v>-7.9844559999999944</v>
      </c>
      <c r="D3897" s="5">
        <v>1171.6654130000002</v>
      </c>
      <c r="E3897" s="5">
        <f>-AVERAGE('Converted Data'!$M$6:$M$1735)</f>
        <v>-810.04352178554905</v>
      </c>
    </row>
    <row r="3898" spans="1:5" x14ac:dyDescent="0.2">
      <c r="A3898" s="5">
        <f t="shared" si="181"/>
        <v>1.1549999999999991</v>
      </c>
      <c r="B3898" s="5">
        <v>14.309601599999997</v>
      </c>
      <c r="C3898" s="5">
        <v>-8.624660999999989</v>
      </c>
      <c r="D3898" s="5">
        <v>1170.3633279999999</v>
      </c>
      <c r="E3898" s="5">
        <f>-AVERAGE('Converted Data'!$M$6:$M$1735)</f>
        <v>-810.04352178554905</v>
      </c>
    </row>
    <row r="3899" spans="1:5" x14ac:dyDescent="0.2">
      <c r="A3899" s="5">
        <f t="shared" si="181"/>
        <v>1.1558333333333324</v>
      </c>
      <c r="B3899" s="5">
        <v>14.304191999999999</v>
      </c>
      <c r="C3899" s="5">
        <v>-8.624660999999989</v>
      </c>
      <c r="D3899" s="5">
        <v>1167.7679480000002</v>
      </c>
      <c r="E3899" s="5">
        <f>-AVERAGE('Converted Data'!$M$6:$M$1735)</f>
        <v>-810.04352178554905</v>
      </c>
    </row>
    <row r="3900" spans="1:5" x14ac:dyDescent="0.2">
      <c r="A3900" s="5">
        <f t="shared" si="181"/>
        <v>1.1566666666666656</v>
      </c>
      <c r="B3900" s="5">
        <v>13.039065299999997</v>
      </c>
      <c r="C3900" s="5">
        <v>-8.6227710000000002</v>
      </c>
      <c r="D3900" s="5">
        <v>1161.5302459999998</v>
      </c>
      <c r="E3900" s="5">
        <f>-AVERAGE('Converted Data'!$M$6:$M$1735)</f>
        <v>-810.04352178554905</v>
      </c>
    </row>
    <row r="3901" spans="1:5" x14ac:dyDescent="0.2">
      <c r="A3901" s="5">
        <f t="shared" si="181"/>
        <v>1.1574999999999989</v>
      </c>
      <c r="B3901" s="5">
        <v>13.662506999999998</v>
      </c>
      <c r="C3901" s="5">
        <v>-9.2648659999999978</v>
      </c>
      <c r="D3901" s="5">
        <v>1161.5302459999998</v>
      </c>
      <c r="E3901" s="5">
        <f>-AVERAGE('Converted Data'!$M$6:$M$1735)</f>
        <v>-810.04352178554905</v>
      </c>
    </row>
    <row r="3902" spans="1:5" x14ac:dyDescent="0.2">
      <c r="A3902" s="5">
        <f t="shared" si="181"/>
        <v>1.1583333333333321</v>
      </c>
      <c r="B3902" s="5">
        <v>13.020821999999997</v>
      </c>
      <c r="C3902" s="5">
        <v>-9.2648659999999978</v>
      </c>
      <c r="D3902" s="5">
        <v>1156.330696</v>
      </c>
      <c r="E3902" s="5">
        <f>-AVERAGE('Converted Data'!$M$6:$M$1735)</f>
        <v>-810.04352178554905</v>
      </c>
    </row>
    <row r="3903" spans="1:5" x14ac:dyDescent="0.2">
      <c r="A3903" s="5">
        <f t="shared" si="181"/>
        <v>1.1591666666666653</v>
      </c>
      <c r="B3903" s="5">
        <v>12.397380299999996</v>
      </c>
      <c r="C3903" s="5">
        <v>-9.2648659999999978</v>
      </c>
      <c r="D3903" s="5">
        <v>1155.0330059999999</v>
      </c>
      <c r="E3903" s="5">
        <f>-AVERAGE('Converted Data'!$M$6:$M$1735)</f>
        <v>-810.04352178554905</v>
      </c>
    </row>
    <row r="3904" spans="1:5" x14ac:dyDescent="0.2">
      <c r="A3904" s="5">
        <f t="shared" si="181"/>
        <v>1.1599999999999986</v>
      </c>
      <c r="B3904" s="5">
        <v>12.397380299999996</v>
      </c>
      <c r="C3904" s="5">
        <v>-9.9069609999999813</v>
      </c>
      <c r="D3904" s="5">
        <v>1152.428836</v>
      </c>
      <c r="E3904" s="5">
        <f>-AVERAGE('Converted Data'!$M$6:$M$1735)</f>
        <v>-810.04352178554905</v>
      </c>
    </row>
    <row r="3905" spans="1:5" x14ac:dyDescent="0.2">
      <c r="A3905" s="5">
        <f t="shared" si="181"/>
        <v>1.1608333333333318</v>
      </c>
      <c r="B3905" s="5">
        <v>12.379136999999998</v>
      </c>
      <c r="C3905" s="5">
        <v>-9.2648659999999836</v>
      </c>
      <c r="D3905" s="5">
        <v>1147.4976139999999</v>
      </c>
      <c r="E3905" s="5">
        <f>-AVERAGE('Converted Data'!$M$6:$M$1735)</f>
        <v>-810.04352178554905</v>
      </c>
    </row>
    <row r="3906" spans="1:5" x14ac:dyDescent="0.2">
      <c r="A3906" s="5">
        <f t="shared" si="181"/>
        <v>1.1616666666666651</v>
      </c>
      <c r="B3906" s="5">
        <v>12.379136999999998</v>
      </c>
      <c r="C3906" s="5">
        <v>-9.9069609999999813</v>
      </c>
      <c r="D3906" s="5">
        <v>1148.531371</v>
      </c>
      <c r="E3906" s="5">
        <f>-AVERAGE('Converted Data'!$M$6:$M$1735)</f>
        <v>-810.04352178554905</v>
      </c>
    </row>
    <row r="3907" spans="1:5" x14ac:dyDescent="0.2">
      <c r="A3907" s="5">
        <f t="shared" si="181"/>
        <v>1.1624999999999983</v>
      </c>
      <c r="B3907" s="5">
        <v>12.379136999999998</v>
      </c>
      <c r="C3907" s="5">
        <v>-9.9069609999999813</v>
      </c>
      <c r="D3907" s="5">
        <v>1146.1955289999999</v>
      </c>
      <c r="E3907" s="5">
        <f>-AVERAGE('Converted Data'!$M$6:$M$1735)</f>
        <v>-810.04352178554905</v>
      </c>
    </row>
    <row r="3908" spans="1:5" x14ac:dyDescent="0.2">
      <c r="A3908" s="5">
        <f t="shared" si="181"/>
        <v>1.1633333333333316</v>
      </c>
      <c r="B3908" s="5">
        <v>12.379136999999998</v>
      </c>
      <c r="C3908" s="5">
        <v>-9.2648659999999836</v>
      </c>
      <c r="D3908" s="5">
        <v>1143.5913589999998</v>
      </c>
      <c r="E3908" s="5">
        <f>-AVERAGE('Converted Data'!$M$6:$M$1735)</f>
        <v>-810.04352178554905</v>
      </c>
    </row>
    <row r="3909" spans="1:5" x14ac:dyDescent="0.2">
      <c r="A3909" s="5">
        <f t="shared" si="181"/>
        <v>1.1641666666666648</v>
      </c>
      <c r="B3909" s="5">
        <v>11.737451999999998</v>
      </c>
      <c r="C3909" s="5">
        <v>-10.549055999999993</v>
      </c>
      <c r="D3909" s="5">
        <v>1141.2555169999998</v>
      </c>
      <c r="E3909" s="5">
        <f>-AVERAGE('Converted Data'!$M$6:$M$1735)</f>
        <v>-810.04352178554905</v>
      </c>
    </row>
    <row r="3910" spans="1:5" x14ac:dyDescent="0.2">
      <c r="A3910" s="5">
        <f t="shared" si="181"/>
        <v>1.164999999999998</v>
      </c>
      <c r="B3910" s="5">
        <v>12.366303299999998</v>
      </c>
      <c r="C3910" s="5">
        <v>-11.061219999999992</v>
      </c>
      <c r="D3910" s="5">
        <v>1136.0515719999999</v>
      </c>
      <c r="E3910" s="5">
        <f>-AVERAGE('Converted Data'!$M$6:$M$1735)</f>
        <v>-810.04352178554905</v>
      </c>
    </row>
    <row r="3911" spans="1:5" x14ac:dyDescent="0.2">
      <c r="A3911" s="5">
        <f t="shared" si="181"/>
        <v>1.1658333333333313</v>
      </c>
      <c r="B3911" s="5">
        <v>11.114010299999997</v>
      </c>
      <c r="C3911" s="5">
        <v>-10.549055999999993</v>
      </c>
      <c r="D3911" s="5">
        <v>1134.753882</v>
      </c>
      <c r="E3911" s="5">
        <f>-AVERAGE('Converted Data'!$M$6:$M$1735)</f>
        <v>-810.04352178554905</v>
      </c>
    </row>
    <row r="3912" spans="1:5" x14ac:dyDescent="0.2">
      <c r="A3912" s="5">
        <f t="shared" si="181"/>
        <v>1.1666666666666645</v>
      </c>
      <c r="B3912" s="5">
        <v>11.870204999999999</v>
      </c>
      <c r="C3912" s="5">
        <v>-9.9069609999999813</v>
      </c>
      <c r="D3912" s="5">
        <v>1134.7582769999999</v>
      </c>
      <c r="E3912" s="5">
        <f>-AVERAGE('Converted Data'!$M$6:$M$1735)</f>
        <v>-810.04352178554905</v>
      </c>
    </row>
    <row r="3913" spans="1:5" x14ac:dyDescent="0.2">
      <c r="A3913" s="5">
        <f t="shared" si="181"/>
        <v>1.1674999999999978</v>
      </c>
      <c r="B3913" s="5">
        <v>10.605078299999997</v>
      </c>
      <c r="C3913" s="5">
        <v>-10.549055999999993</v>
      </c>
      <c r="D3913" s="5">
        <v>1129.8191440000001</v>
      </c>
      <c r="E3913" s="5">
        <f>-AVERAGE('Converted Data'!$M$6:$M$1735)</f>
        <v>-810.04352178554905</v>
      </c>
    </row>
    <row r="3914" spans="1:5" x14ac:dyDescent="0.2">
      <c r="A3914" s="5">
        <f t="shared" si="181"/>
        <v>1.168333333333331</v>
      </c>
      <c r="B3914" s="5">
        <v>10.605078299999997</v>
      </c>
      <c r="C3914" s="5">
        <v>-10.549055999999993</v>
      </c>
      <c r="D3914" s="5">
        <v>1131.1212289999999</v>
      </c>
      <c r="E3914" s="5">
        <f>-AVERAGE('Converted Data'!$M$6:$M$1735)</f>
        <v>-810.04352178554905</v>
      </c>
    </row>
    <row r="3915" spans="1:5" x14ac:dyDescent="0.2">
      <c r="A3915" s="5">
        <f t="shared" si="181"/>
        <v>1.1691666666666642</v>
      </c>
      <c r="B3915" s="5">
        <v>9.9633932999999963</v>
      </c>
      <c r="C3915" s="5">
        <v>-11.059329999999974</v>
      </c>
      <c r="D3915" s="5">
        <v>1125.9172840000001</v>
      </c>
      <c r="E3915" s="5">
        <f>-AVERAGE('Converted Data'!$M$6:$M$1735)</f>
        <v>-810.04352178554905</v>
      </c>
    </row>
    <row r="3916" spans="1:5" x14ac:dyDescent="0.2">
      <c r="A3916" s="5">
        <f t="shared" si="181"/>
        <v>1.1699999999999975</v>
      </c>
      <c r="B3916" s="5">
        <v>11.228519999999998</v>
      </c>
      <c r="C3916" s="5">
        <v>-11.062731999999983</v>
      </c>
      <c r="D3916" s="5">
        <v>1127.2193689999999</v>
      </c>
      <c r="E3916" s="5">
        <f>-AVERAGE('Converted Data'!$M$6:$M$1735)</f>
        <v>-810.04352178554905</v>
      </c>
    </row>
    <row r="3917" spans="1:5" x14ac:dyDescent="0.2">
      <c r="A3917" s="5">
        <f t="shared" si="181"/>
        <v>1.1708333333333307</v>
      </c>
      <c r="B3917" s="5">
        <v>10.592355</v>
      </c>
      <c r="C3917" s="5">
        <v>-11.189260999999988</v>
      </c>
      <c r="D3917" s="5">
        <v>1128.5214539999999</v>
      </c>
      <c r="E3917" s="5">
        <f>-AVERAGE('Converted Data'!$M$6:$M$1735)</f>
        <v>-810.04352178554905</v>
      </c>
    </row>
    <row r="3918" spans="1:5" x14ac:dyDescent="0.2">
      <c r="A3918" s="5">
        <f t="shared" si="181"/>
        <v>1.171666666666664</v>
      </c>
      <c r="B3918" s="5">
        <v>10.592355</v>
      </c>
      <c r="C3918" s="5">
        <v>-11.189260999999988</v>
      </c>
      <c r="D3918" s="5">
        <v>1122.284631</v>
      </c>
      <c r="E3918" s="5">
        <f>-AVERAGE('Converted Data'!$M$6:$M$1735)</f>
        <v>-810.04352178554905</v>
      </c>
    </row>
    <row r="3919" spans="1:5" x14ac:dyDescent="0.2">
      <c r="A3919" s="5">
        <f t="shared" si="181"/>
        <v>1.1724999999999972</v>
      </c>
      <c r="B3919" s="5">
        <v>9.9689133000000005</v>
      </c>
      <c r="C3919" s="5">
        <v>-11.189260999999988</v>
      </c>
      <c r="D3919" s="5">
        <v>1124.6239889999997</v>
      </c>
      <c r="E3919" s="5">
        <f>-AVERAGE('Converted Data'!$M$6:$M$1735)</f>
        <v>-810.04352178554905</v>
      </c>
    </row>
    <row r="3920" spans="1:5" x14ac:dyDescent="0.2">
      <c r="A3920" s="5">
        <f t="shared" si="181"/>
        <v>1.1733333333333305</v>
      </c>
      <c r="B3920" s="5">
        <v>9.9689133000000005</v>
      </c>
      <c r="C3920" s="5">
        <v>-11.701424999999986</v>
      </c>
      <c r="D3920" s="5">
        <v>1122.284631</v>
      </c>
      <c r="E3920" s="5">
        <f>-AVERAGE('Converted Data'!$M$6:$M$1735)</f>
        <v>-810.04352178554905</v>
      </c>
    </row>
    <row r="3921" spans="1:5" x14ac:dyDescent="0.2">
      <c r="A3921" s="5">
        <f t="shared" si="181"/>
        <v>1.1741666666666637</v>
      </c>
      <c r="B3921" s="5">
        <v>10.597764600000001</v>
      </c>
      <c r="C3921" s="5">
        <v>-11.701424999999986</v>
      </c>
      <c r="D3921" s="5">
        <v>1120.991336</v>
      </c>
      <c r="E3921" s="5">
        <f>-AVERAGE('Converted Data'!$M$6:$M$1735)</f>
        <v>-810.04352178554905</v>
      </c>
    </row>
    <row r="3922" spans="1:5" x14ac:dyDescent="0.2">
      <c r="A3922" s="5">
        <f t="shared" si="181"/>
        <v>1.1749999999999969</v>
      </c>
      <c r="B3922" s="5">
        <v>9.9689133000000005</v>
      </c>
      <c r="C3922" s="5">
        <v>-12.215100999999976</v>
      </c>
      <c r="D3922" s="5">
        <v>1118.3915610000001</v>
      </c>
      <c r="E3922" s="5">
        <f>-AVERAGE('Converted Data'!$M$6:$M$1735)</f>
        <v>-810.04352178554905</v>
      </c>
    </row>
    <row r="3923" spans="1:5" x14ac:dyDescent="0.2">
      <c r="A3923" s="5">
        <f t="shared" ref="A3923:A3986" si="182">A3922+1/1200</f>
        <v>1.1758333333333302</v>
      </c>
      <c r="B3923" s="5">
        <v>9.9560795999999989</v>
      </c>
      <c r="C3923" s="5">
        <v>-12.85530599999997</v>
      </c>
      <c r="D3923" s="5">
        <v>1115.7873910000001</v>
      </c>
      <c r="E3923" s="5">
        <f>-AVERAGE('Converted Data'!$M$6:$M$1735)</f>
        <v>-810.04352178554905</v>
      </c>
    </row>
    <row r="3924" spans="1:5" x14ac:dyDescent="0.2">
      <c r="A3924" s="5">
        <f t="shared" si="182"/>
        <v>1.1766666666666634</v>
      </c>
      <c r="B3924" s="5">
        <v>9.9433562999999996</v>
      </c>
      <c r="C3924" s="5">
        <v>-12.341629999999981</v>
      </c>
      <c r="D3924" s="5">
        <v>1114.7536339999999</v>
      </c>
      <c r="E3924" s="5">
        <f>-AVERAGE('Converted Data'!$M$6:$M$1735)</f>
        <v>-810.04352178554905</v>
      </c>
    </row>
    <row r="3925" spans="1:5" x14ac:dyDescent="0.2">
      <c r="A3925" s="5">
        <f t="shared" si="182"/>
        <v>1.1774999999999967</v>
      </c>
      <c r="B3925" s="5">
        <v>9.9615995999999996</v>
      </c>
      <c r="C3925" s="5">
        <v>-12.85530599999997</v>
      </c>
      <c r="D3925" s="5">
        <v>1116.055719</v>
      </c>
      <c r="E3925" s="5">
        <f>-AVERAGE('Converted Data'!$M$6:$M$1735)</f>
        <v>-810.04352178554905</v>
      </c>
    </row>
    <row r="3926" spans="1:5" x14ac:dyDescent="0.2">
      <c r="A3926" s="5">
        <f t="shared" si="182"/>
        <v>1.1783333333333299</v>
      </c>
      <c r="B3926" s="5">
        <v>9.9615995999999996</v>
      </c>
      <c r="C3926" s="5">
        <v>-12.85530599999997</v>
      </c>
      <c r="D3926" s="5">
        <v>1116.055719</v>
      </c>
      <c r="E3926" s="5">
        <f>-AVERAGE('Converted Data'!$M$6:$M$1735)</f>
        <v>-810.04352178554905</v>
      </c>
    </row>
    <row r="3927" spans="1:5" x14ac:dyDescent="0.2">
      <c r="A3927" s="5">
        <f t="shared" si="182"/>
        <v>1.1791666666666631</v>
      </c>
      <c r="B3927" s="5">
        <v>8.6837495999999987</v>
      </c>
      <c r="C3927" s="5">
        <v>-12.341629999999981</v>
      </c>
      <c r="D3927" s="5">
        <v>1114.7536340000001</v>
      </c>
      <c r="E3927" s="5">
        <f>-AVERAGE('Converted Data'!$M$6:$M$1735)</f>
        <v>-810.04352178554905</v>
      </c>
    </row>
    <row r="3928" spans="1:5" x14ac:dyDescent="0.2">
      <c r="A3928" s="5">
        <f t="shared" si="182"/>
        <v>1.1799999999999964</v>
      </c>
      <c r="B3928" s="5">
        <v>9.3254345999999995</v>
      </c>
      <c r="C3928" s="5">
        <v>-14.009186999999983</v>
      </c>
      <c r="D3928" s="5">
        <v>1113.199922</v>
      </c>
      <c r="E3928" s="5">
        <f>-AVERAGE('Converted Data'!$M$6:$M$1735)</f>
        <v>-810.04352178554905</v>
      </c>
    </row>
    <row r="3929" spans="1:5" x14ac:dyDescent="0.2">
      <c r="A3929" s="5">
        <f t="shared" si="182"/>
        <v>1.1808333333333296</v>
      </c>
      <c r="B3929" s="5">
        <v>8.6837495999999987</v>
      </c>
      <c r="C3929" s="5">
        <v>-14.009186999999983</v>
      </c>
      <c r="D3929" s="5">
        <v>1113.199922</v>
      </c>
      <c r="E3929" s="5">
        <f>-AVERAGE('Converted Data'!$M$6:$M$1735)</f>
        <v>-810.04352178554905</v>
      </c>
    </row>
    <row r="3930" spans="1:5" x14ac:dyDescent="0.2">
      <c r="A3930" s="5">
        <f t="shared" si="182"/>
        <v>1.1816666666666629</v>
      </c>
      <c r="B3930" s="5">
        <v>8.0475845999999969</v>
      </c>
      <c r="C3930" s="5">
        <v>-13.497400999999982</v>
      </c>
      <c r="D3930" s="5">
        <v>1113.199922</v>
      </c>
      <c r="E3930" s="5">
        <f>-AVERAGE('Converted Data'!$M$6:$M$1735)</f>
        <v>-810.04352178554905</v>
      </c>
    </row>
    <row r="3931" spans="1:5" x14ac:dyDescent="0.2">
      <c r="A3931" s="5">
        <f t="shared" si="182"/>
        <v>1.1824999999999961</v>
      </c>
      <c r="B3931" s="5">
        <v>7.4241428999999997</v>
      </c>
      <c r="C3931" s="5">
        <v>-15.291486999999975</v>
      </c>
      <c r="D3931" s="5">
        <v>1110.604542</v>
      </c>
      <c r="E3931" s="5">
        <f>-AVERAGE('Converted Data'!$M$6:$M$1735)</f>
        <v>-810.04352178554905</v>
      </c>
    </row>
    <row r="3932" spans="1:5" x14ac:dyDescent="0.2">
      <c r="A3932" s="5">
        <f t="shared" si="182"/>
        <v>1.1833333333333294</v>
      </c>
      <c r="B3932" s="5">
        <v>7.4114195999999994</v>
      </c>
      <c r="C3932" s="5">
        <v>-15.291486999999975</v>
      </c>
      <c r="D3932" s="5">
        <v>1109.302457</v>
      </c>
      <c r="E3932" s="5">
        <f>-AVERAGE('Converted Data'!$M$6:$M$1735)</f>
        <v>-810.04352178554905</v>
      </c>
    </row>
    <row r="3933" spans="1:5" x14ac:dyDescent="0.2">
      <c r="A3933" s="5">
        <f t="shared" si="182"/>
        <v>1.1841666666666626</v>
      </c>
      <c r="B3933" s="5">
        <v>6.7879779000000013</v>
      </c>
      <c r="C3933" s="5">
        <v>-14.777810999999986</v>
      </c>
      <c r="D3933" s="5">
        <v>1108.0047669999999</v>
      </c>
      <c r="E3933" s="5">
        <f>-AVERAGE('Converted Data'!$M$6:$M$1735)</f>
        <v>-810.04352178554905</v>
      </c>
    </row>
    <row r="3934" spans="1:5" x14ac:dyDescent="0.2">
      <c r="A3934" s="5">
        <f t="shared" si="182"/>
        <v>1.1849999999999958</v>
      </c>
      <c r="B3934" s="5">
        <v>5.0150231999999999</v>
      </c>
      <c r="C3934" s="5">
        <v>-15.291486999999975</v>
      </c>
      <c r="D3934" s="5">
        <v>1106.967494</v>
      </c>
      <c r="E3934" s="5">
        <f>-AVERAGE('Converted Data'!$M$6:$M$1735)</f>
        <v>-810.04352178554905</v>
      </c>
    </row>
    <row r="3935" spans="1:5" x14ac:dyDescent="0.2">
      <c r="A3935" s="5">
        <f t="shared" si="182"/>
        <v>1.1858333333333291</v>
      </c>
      <c r="B3935" s="5">
        <v>4.3788581999999989</v>
      </c>
      <c r="C3935" s="5">
        <v>-15.291486999999975</v>
      </c>
      <c r="D3935" s="5">
        <v>1108.2695790000002</v>
      </c>
      <c r="E3935" s="5">
        <f>-AVERAGE('Converted Data'!$M$6:$M$1735)</f>
        <v>-810.04352178554905</v>
      </c>
    </row>
    <row r="3936" spans="1:5" x14ac:dyDescent="0.2">
      <c r="A3936" s="5">
        <f t="shared" si="182"/>
        <v>1.1866666666666623</v>
      </c>
      <c r="B3936" s="5">
        <v>4.8922061999999995</v>
      </c>
      <c r="C3936" s="5">
        <v>-15.291486999999975</v>
      </c>
      <c r="D3936" s="5">
        <v>1106.967494</v>
      </c>
      <c r="E3936" s="5">
        <f>-AVERAGE('Converted Data'!$M$6:$M$1735)</f>
        <v>-810.04352178554905</v>
      </c>
    </row>
    <row r="3937" spans="1:5" x14ac:dyDescent="0.2">
      <c r="A3937" s="5">
        <f t="shared" si="182"/>
        <v>1.1874999999999956</v>
      </c>
      <c r="B3937" s="5">
        <v>4.4933678999999991</v>
      </c>
      <c r="C3937" s="5">
        <v>-14.777810999999986</v>
      </c>
      <c r="D3937" s="5">
        <v>1105.6698039999999</v>
      </c>
      <c r="E3937" s="5">
        <f>-AVERAGE('Converted Data'!$M$6:$M$1735)</f>
        <v>-810.04352178554905</v>
      </c>
    </row>
    <row r="3938" spans="1:5" x14ac:dyDescent="0.2">
      <c r="A3938" s="5">
        <f t="shared" si="182"/>
        <v>1.1883333333333288</v>
      </c>
      <c r="B3938" s="5">
        <v>3.8699261999999983</v>
      </c>
      <c r="C3938" s="5">
        <v>-15.419905999999983</v>
      </c>
      <c r="D3938" s="5">
        <v>1106.9718889999999</v>
      </c>
      <c r="E3938" s="5">
        <f>-AVERAGE('Converted Data'!$M$6:$M$1735)</f>
        <v>-810.04352178554905</v>
      </c>
    </row>
    <row r="3939" spans="1:5" x14ac:dyDescent="0.2">
      <c r="A3939" s="5">
        <f t="shared" si="182"/>
        <v>1.189166666666662</v>
      </c>
      <c r="B3939" s="5">
        <v>1.8410702999999988</v>
      </c>
      <c r="C3939" s="5">
        <v>-14.137605999999991</v>
      </c>
      <c r="D3939" s="5">
        <v>1104.3721139999998</v>
      </c>
      <c r="E3939" s="5">
        <f>-AVERAGE('Converted Data'!$M$6:$M$1735)</f>
        <v>-810.04352178554905</v>
      </c>
    </row>
    <row r="3940" spans="1:5" x14ac:dyDescent="0.2">
      <c r="A3940" s="5">
        <f t="shared" si="182"/>
        <v>1.1899999999999953</v>
      </c>
      <c r="B3940" s="5">
        <v>1.8410702999999988</v>
      </c>
      <c r="C3940" s="5">
        <v>-15.931691999999984</v>
      </c>
      <c r="D3940" s="5">
        <v>1104.3765089999999</v>
      </c>
      <c r="E3940" s="5">
        <f>-AVERAGE('Converted Data'!$M$6:$M$1735)</f>
        <v>-810.04352178554905</v>
      </c>
    </row>
    <row r="3941" spans="1:5" x14ac:dyDescent="0.2">
      <c r="A3941" s="5">
        <f t="shared" si="182"/>
        <v>1.1908333333333285</v>
      </c>
      <c r="B3941" s="5">
        <v>1.8410702999999988</v>
      </c>
      <c r="C3941" s="5">
        <v>-15.933581999999987</v>
      </c>
      <c r="D3941" s="5">
        <v>1105.674199</v>
      </c>
      <c r="E3941" s="5">
        <f>-AVERAGE('Converted Data'!$M$6:$M$1735)</f>
        <v>-810.04352178554905</v>
      </c>
    </row>
    <row r="3942" spans="1:5" x14ac:dyDescent="0.2">
      <c r="A3942" s="5">
        <f t="shared" si="182"/>
        <v>1.1916666666666618</v>
      </c>
      <c r="B3942" s="5">
        <v>0.5887772999999985</v>
      </c>
      <c r="C3942" s="5">
        <v>-15.933581999999987</v>
      </c>
      <c r="D3942" s="5">
        <v>1103.0744239999999</v>
      </c>
      <c r="E3942" s="5">
        <f>-AVERAGE('Converted Data'!$M$6:$M$1735)</f>
        <v>-810.04352178554905</v>
      </c>
    </row>
    <row r="3943" spans="1:5" x14ac:dyDescent="0.2">
      <c r="A3943" s="5">
        <f t="shared" si="182"/>
        <v>1.192499999999995</v>
      </c>
      <c r="B3943" s="5">
        <v>-1.1724477000000004</v>
      </c>
      <c r="C3943" s="5">
        <v>-15.933581999999987</v>
      </c>
      <c r="D3943" s="5">
        <v>1102.0318770000001</v>
      </c>
      <c r="E3943" s="5">
        <f>-AVERAGE('Converted Data'!$M$6:$M$1735)</f>
        <v>-810.04352178554905</v>
      </c>
    </row>
    <row r="3944" spans="1:5" x14ac:dyDescent="0.2">
      <c r="A3944" s="5">
        <f t="shared" si="182"/>
        <v>1.1933333333333282</v>
      </c>
      <c r="B3944" s="5">
        <v>-1.2869574000000001</v>
      </c>
      <c r="C3944" s="5">
        <v>-15.933581999999987</v>
      </c>
      <c r="D3944" s="5">
        <v>1102.0362719999998</v>
      </c>
      <c r="E3944" s="5">
        <f>-AVERAGE('Converted Data'!$M$6:$M$1735)</f>
        <v>-810.04352178554905</v>
      </c>
    </row>
    <row r="3945" spans="1:5" x14ac:dyDescent="0.2">
      <c r="A3945" s="5">
        <f t="shared" si="182"/>
        <v>1.1941666666666615</v>
      </c>
      <c r="B3945" s="5">
        <v>-1.7958894000000007</v>
      </c>
      <c r="C3945" s="5">
        <v>-17.21399199999999</v>
      </c>
      <c r="D3945" s="5">
        <v>1102.0362719999998</v>
      </c>
      <c r="E3945" s="5">
        <f>-AVERAGE('Converted Data'!$M$6:$M$1735)</f>
        <v>-810.04352178554905</v>
      </c>
    </row>
    <row r="3946" spans="1:5" x14ac:dyDescent="0.2">
      <c r="A3946" s="5">
        <f t="shared" si="182"/>
        <v>1.1949999999999947</v>
      </c>
      <c r="B3946" s="5">
        <v>-2.4247406999999992</v>
      </c>
      <c r="C3946" s="5">
        <v>-16.060110999999992</v>
      </c>
      <c r="D3946" s="5">
        <v>1102.8219180000001</v>
      </c>
      <c r="E3946" s="5">
        <f>-AVERAGE('Converted Data'!$M$6:$M$1735)</f>
        <v>-810.04352178554905</v>
      </c>
    </row>
    <row r="3947" spans="1:5" x14ac:dyDescent="0.2">
      <c r="A3947" s="5">
        <f t="shared" si="182"/>
        <v>1.195833333333328</v>
      </c>
      <c r="B3947" s="5">
        <v>-3.0481823999999995</v>
      </c>
      <c r="C3947" s="5">
        <v>-16.060110999999992</v>
      </c>
      <c r="D3947" s="5">
        <v>1098.9200580000002</v>
      </c>
      <c r="E3947" s="5">
        <f>-AVERAGE('Converted Data'!$M$6:$M$1735)</f>
        <v>-810.04352178554905</v>
      </c>
    </row>
    <row r="3948" spans="1:5" x14ac:dyDescent="0.2">
      <c r="A3948" s="5">
        <f t="shared" si="182"/>
        <v>1.1966666666666612</v>
      </c>
      <c r="B3948" s="5">
        <v>-3.6770336999999995</v>
      </c>
      <c r="C3948" s="5">
        <v>-17.856086999999988</v>
      </c>
      <c r="D3948" s="5">
        <v>1102.8175229999999</v>
      </c>
      <c r="E3948" s="5">
        <f>-AVERAGE('Converted Data'!$M$6:$M$1735)</f>
        <v>-810.04352178554905</v>
      </c>
    </row>
    <row r="3949" spans="1:5" x14ac:dyDescent="0.2">
      <c r="A3949" s="5">
        <f t="shared" si="182"/>
        <v>1.1974999999999945</v>
      </c>
      <c r="B3949" s="5">
        <v>-3.6770336999999995</v>
      </c>
      <c r="C3949" s="5">
        <v>-16.70220599999999</v>
      </c>
      <c r="D3949" s="5">
        <v>1100.481681</v>
      </c>
      <c r="E3949" s="5">
        <f>-AVERAGE('Converted Data'!$M$6:$M$1735)</f>
        <v>-810.04352178554905</v>
      </c>
    </row>
    <row r="3950" spans="1:5" x14ac:dyDescent="0.2">
      <c r="A3950" s="5">
        <f t="shared" si="182"/>
        <v>1.1983333333333277</v>
      </c>
      <c r="B3950" s="5">
        <v>-4.3004753999999998</v>
      </c>
      <c r="C3950" s="5">
        <v>-17.856086999999988</v>
      </c>
      <c r="D3950" s="5">
        <v>1097.8819060000001</v>
      </c>
      <c r="E3950" s="5">
        <f>-AVERAGE('Converted Data'!$M$6:$M$1735)</f>
        <v>-810.04352178554905</v>
      </c>
    </row>
    <row r="3951" spans="1:5" x14ac:dyDescent="0.2">
      <c r="A3951" s="5">
        <f t="shared" si="182"/>
        <v>1.1991666666666609</v>
      </c>
      <c r="B3951" s="5">
        <v>-5.5400450999999995</v>
      </c>
      <c r="C3951" s="5">
        <v>-17.856086999999988</v>
      </c>
      <c r="D3951" s="5">
        <v>1098.9200580000002</v>
      </c>
      <c r="E3951" s="5">
        <f>-AVERAGE('Converted Data'!$M$6:$M$1735)</f>
        <v>-810.04352178554905</v>
      </c>
    </row>
    <row r="3952" spans="1:5" x14ac:dyDescent="0.2">
      <c r="A3952" s="5">
        <f t="shared" si="182"/>
        <v>1.1999999999999942</v>
      </c>
      <c r="B3952" s="5">
        <v>-5.5400450999999995</v>
      </c>
      <c r="C3952" s="5">
        <v>-17.856086999999988</v>
      </c>
      <c r="D3952" s="5">
        <v>1099.1795959999999</v>
      </c>
      <c r="E3952" s="5">
        <f>-AVERAGE('Converted Data'!$M$6:$M$1735)</f>
        <v>-810.04352178554905</v>
      </c>
    </row>
    <row r="3953" spans="1:5" x14ac:dyDescent="0.2">
      <c r="A3953" s="5">
        <f t="shared" si="182"/>
        <v>1.2008333333333274</v>
      </c>
      <c r="B3953" s="5">
        <v>-6.8050614000000005</v>
      </c>
      <c r="C3953" s="5">
        <v>-17.984505999999982</v>
      </c>
      <c r="D3953" s="5">
        <v>1097.886301</v>
      </c>
      <c r="E3953" s="5">
        <f>-AVERAGE('Converted Data'!$M$6:$M$1735)</f>
        <v>-810.04352178554905</v>
      </c>
    </row>
    <row r="3954" spans="1:5" x14ac:dyDescent="0.2">
      <c r="A3954" s="5">
        <f t="shared" si="182"/>
        <v>1.2016666666666607</v>
      </c>
      <c r="B3954" s="5">
        <v>-6.8050614000000005</v>
      </c>
      <c r="C3954" s="5">
        <v>-18.498181999999986</v>
      </c>
      <c r="D3954" s="5">
        <v>1098.146718</v>
      </c>
      <c r="E3954" s="5">
        <f>-AVERAGE('Converted Data'!$M$6:$M$1735)</f>
        <v>-810.04352178554905</v>
      </c>
    </row>
    <row r="3955" spans="1:5" x14ac:dyDescent="0.2">
      <c r="A3955" s="5">
        <f t="shared" si="182"/>
        <v>1.2024999999999939</v>
      </c>
      <c r="B3955" s="5">
        <v>-8.0445206999999996</v>
      </c>
      <c r="C3955" s="5">
        <v>-18.498181999999986</v>
      </c>
      <c r="D3955" s="5">
        <v>1094.249253</v>
      </c>
      <c r="E3955" s="5">
        <f>-AVERAGE('Converted Data'!$M$6:$M$1735)</f>
        <v>-810.04352178554905</v>
      </c>
    </row>
    <row r="3956" spans="1:5" x14ac:dyDescent="0.2">
      <c r="A3956" s="5">
        <f t="shared" si="182"/>
        <v>1.2033333333333271</v>
      </c>
      <c r="B3956" s="5">
        <v>-8.0445206999999996</v>
      </c>
      <c r="C3956" s="5">
        <v>-18.624710999999991</v>
      </c>
      <c r="D3956" s="5">
        <v>1098.1511129999999</v>
      </c>
      <c r="E3956" s="5">
        <f>-AVERAGE('Converted Data'!$M$6:$M$1735)</f>
        <v>-810.04352178554905</v>
      </c>
    </row>
    <row r="3957" spans="1:5" x14ac:dyDescent="0.2">
      <c r="A3957" s="5">
        <f t="shared" si="182"/>
        <v>1.2041666666666604</v>
      </c>
      <c r="B3957" s="5">
        <v>-8.6733720000000005</v>
      </c>
      <c r="C3957" s="5">
        <v>-18.498181999999986</v>
      </c>
      <c r="D3957" s="5">
        <v>1098.1511129999999</v>
      </c>
      <c r="E3957" s="5">
        <f>-AVERAGE('Converted Data'!$M$6:$M$1735)</f>
        <v>-810.04352178554905</v>
      </c>
    </row>
    <row r="3958" spans="1:5" x14ac:dyDescent="0.2">
      <c r="A3958" s="5">
        <f t="shared" si="182"/>
        <v>1.2049999999999936</v>
      </c>
      <c r="B3958" s="5">
        <v>-8.6733720000000005</v>
      </c>
      <c r="C3958" s="5">
        <v>-19.140276999999983</v>
      </c>
      <c r="D3958" s="5">
        <v>1094.5096699999999</v>
      </c>
      <c r="E3958" s="5">
        <f>-AVERAGE('Converted Data'!$M$6:$M$1735)</f>
        <v>-810.04352178554905</v>
      </c>
    </row>
    <row r="3959" spans="1:5" x14ac:dyDescent="0.2">
      <c r="A3959" s="5">
        <f t="shared" si="182"/>
        <v>1.2058333333333269</v>
      </c>
      <c r="B3959" s="5">
        <v>-8.6733720000000005</v>
      </c>
      <c r="C3959" s="5">
        <v>-18.500071999999989</v>
      </c>
      <c r="D3959" s="5">
        <v>1095.8152709999999</v>
      </c>
      <c r="E3959" s="5">
        <f>-AVERAGE('Converted Data'!$M$6:$M$1735)</f>
        <v>-810.04352178554905</v>
      </c>
    </row>
    <row r="3960" spans="1:5" x14ac:dyDescent="0.2">
      <c r="A3960" s="5">
        <f t="shared" si="182"/>
        <v>1.2066666666666601</v>
      </c>
      <c r="B3960" s="5">
        <v>-9.2968137000000013</v>
      </c>
      <c r="C3960" s="5">
        <v>-19.140276999999983</v>
      </c>
      <c r="D3960" s="5">
        <v>1097.373378</v>
      </c>
      <c r="E3960" s="5">
        <f>-AVERAGE('Converted Data'!$M$6:$M$1735)</f>
        <v>-810.04352178554905</v>
      </c>
    </row>
    <row r="3961" spans="1:5" x14ac:dyDescent="0.2">
      <c r="A3961" s="5">
        <f t="shared" si="182"/>
        <v>1.2074999999999934</v>
      </c>
      <c r="B3961" s="5">
        <v>-9.9256650000000004</v>
      </c>
      <c r="C3961" s="5">
        <v>-19.780481999999992</v>
      </c>
      <c r="D3961" s="5">
        <v>1094.7736030000001</v>
      </c>
      <c r="E3961" s="5">
        <f>-AVERAGE('Converted Data'!$M$6:$M$1735)</f>
        <v>-810.04352178554905</v>
      </c>
    </row>
    <row r="3962" spans="1:5" x14ac:dyDescent="0.2">
      <c r="A3962" s="5">
        <f t="shared" si="182"/>
        <v>1.2083333333333266</v>
      </c>
      <c r="B3962" s="5">
        <v>-10.554516300000001</v>
      </c>
      <c r="C3962" s="5">
        <v>-19.140276999999983</v>
      </c>
      <c r="D3962" s="5">
        <v>1096.071293</v>
      </c>
      <c r="E3962" s="5">
        <f>-AVERAGE('Converted Data'!$M$6:$M$1735)</f>
        <v>-810.04352178554905</v>
      </c>
    </row>
    <row r="3963" spans="1:5" x14ac:dyDescent="0.2">
      <c r="A3963" s="5">
        <f t="shared" si="182"/>
        <v>1.2091666666666598</v>
      </c>
      <c r="B3963" s="5">
        <v>-11.177958000000002</v>
      </c>
      <c r="C3963" s="5">
        <v>-19.782371999999981</v>
      </c>
      <c r="D3963" s="5">
        <v>1094.777998</v>
      </c>
      <c r="E3963" s="5">
        <f>-AVERAGE('Converted Data'!$M$6:$M$1735)</f>
        <v>-810.04352178554905</v>
      </c>
    </row>
    <row r="3964" spans="1:5" x14ac:dyDescent="0.2">
      <c r="A3964" s="5">
        <f t="shared" si="182"/>
        <v>1.2099999999999931</v>
      </c>
      <c r="B3964" s="5">
        <v>-12.442974300000003</v>
      </c>
      <c r="C3964" s="5">
        <v>-19.782371999999981</v>
      </c>
      <c r="D3964" s="5">
        <v>1093.475913</v>
      </c>
      <c r="E3964" s="5">
        <f>-AVERAGE('Converted Data'!$M$6:$M$1735)</f>
        <v>-810.04352178554905</v>
      </c>
    </row>
    <row r="3965" spans="1:5" x14ac:dyDescent="0.2">
      <c r="A3965" s="5">
        <f t="shared" si="182"/>
        <v>1.2108333333333263</v>
      </c>
      <c r="B3965" s="5">
        <v>-11.801399700000001</v>
      </c>
      <c r="C3965" s="5">
        <v>-19.142166999999986</v>
      </c>
      <c r="D3965" s="5">
        <v>1092.173828</v>
      </c>
      <c r="E3965" s="5">
        <f>-AVERAGE('Converted Data'!$M$6:$M$1735)</f>
        <v>-810.04352178554905</v>
      </c>
    </row>
    <row r="3966" spans="1:5" x14ac:dyDescent="0.2">
      <c r="A3966" s="5">
        <f t="shared" si="182"/>
        <v>1.2116666666666596</v>
      </c>
      <c r="B3966" s="5">
        <v>-12.430251000000002</v>
      </c>
      <c r="C3966" s="5">
        <v>-19.142166999999986</v>
      </c>
      <c r="D3966" s="5">
        <v>1094.777998</v>
      </c>
      <c r="E3966" s="5">
        <f>-AVERAGE('Converted Data'!$M$6:$M$1735)</f>
        <v>-810.04352178554905</v>
      </c>
    </row>
    <row r="3967" spans="1:5" x14ac:dyDescent="0.2">
      <c r="A3967" s="5">
        <f t="shared" si="182"/>
        <v>1.2124999999999928</v>
      </c>
      <c r="B3967" s="5">
        <v>-12.437564700000001</v>
      </c>
      <c r="C3967" s="5">
        <v>-19.142166999999986</v>
      </c>
      <c r="D3967" s="5">
        <v>1089.3180309999998</v>
      </c>
      <c r="E3967" s="5">
        <f>-AVERAGE('Converted Data'!$M$6:$M$1735)</f>
        <v>-810.04352178554905</v>
      </c>
    </row>
    <row r="3968" spans="1:5" x14ac:dyDescent="0.2">
      <c r="A3968" s="5">
        <f t="shared" si="182"/>
        <v>1.213333333333326</v>
      </c>
      <c r="B3968" s="5">
        <v>-13.689857700000001</v>
      </c>
      <c r="C3968" s="5">
        <v>-19.142166999999986</v>
      </c>
      <c r="D3968" s="5">
        <v>1091.9222009999999</v>
      </c>
      <c r="E3968" s="5">
        <f>-AVERAGE('Converted Data'!$M$6:$M$1735)</f>
        <v>-810.04352178554905</v>
      </c>
    </row>
    <row r="3969" spans="1:5" x14ac:dyDescent="0.2">
      <c r="A3969" s="5">
        <f t="shared" si="182"/>
        <v>1.2141666666666593</v>
      </c>
      <c r="B3969" s="5">
        <v>-14.318709</v>
      </c>
      <c r="C3969" s="5">
        <v>-19.784261999999998</v>
      </c>
      <c r="D3969" s="5">
        <v>1090.624511</v>
      </c>
      <c r="E3969" s="5">
        <f>-AVERAGE('Converted Data'!$M$6:$M$1735)</f>
        <v>-810.04352178554905</v>
      </c>
    </row>
    <row r="3970" spans="1:5" x14ac:dyDescent="0.2">
      <c r="A3970" s="5">
        <f t="shared" si="182"/>
        <v>1.2149999999999925</v>
      </c>
      <c r="B3970" s="5">
        <v>-14.318709</v>
      </c>
      <c r="C3970" s="5">
        <v>-19.784261999999998</v>
      </c>
      <c r="D3970" s="5">
        <v>1089.058493</v>
      </c>
      <c r="E3970" s="5">
        <f>-AVERAGE('Converted Data'!$M$6:$M$1735)</f>
        <v>-810.04352178554905</v>
      </c>
    </row>
    <row r="3971" spans="1:5" x14ac:dyDescent="0.2">
      <c r="A3971" s="5">
        <f t="shared" si="182"/>
        <v>1.2158333333333258</v>
      </c>
      <c r="B3971" s="5">
        <v>-14.318709</v>
      </c>
      <c r="C3971" s="5">
        <v>-19.784261999999998</v>
      </c>
      <c r="D3971" s="5">
        <v>1089.0628879999999</v>
      </c>
      <c r="E3971" s="5">
        <f>-AVERAGE('Converted Data'!$M$6:$M$1735)</f>
        <v>-810.04352178554905</v>
      </c>
    </row>
    <row r="3972" spans="1:5" x14ac:dyDescent="0.2">
      <c r="A3972" s="5">
        <f t="shared" si="182"/>
        <v>1.216666666666659</v>
      </c>
      <c r="B3972" s="5">
        <v>-15.558278699999999</v>
      </c>
      <c r="C3972" s="5">
        <v>-19.784261999999998</v>
      </c>
      <c r="D3972" s="5">
        <v>1083.8633380000001</v>
      </c>
      <c r="E3972" s="5">
        <f>-AVERAGE('Converted Data'!$M$6:$M$1735)</f>
        <v>-810.04352178554905</v>
      </c>
    </row>
    <row r="3973" spans="1:5" x14ac:dyDescent="0.2">
      <c r="A3973" s="5">
        <f t="shared" si="182"/>
        <v>1.2174999999999923</v>
      </c>
      <c r="B3973" s="5">
        <v>-15.558278699999999</v>
      </c>
      <c r="C3973" s="5">
        <v>-20.426356999999996</v>
      </c>
      <c r="D3973" s="5">
        <v>1086.4587180000001</v>
      </c>
      <c r="E3973" s="5">
        <f>-AVERAGE('Converted Data'!$M$6:$M$1735)</f>
        <v>-810.04352178554905</v>
      </c>
    </row>
    <row r="3974" spans="1:5" x14ac:dyDescent="0.2">
      <c r="A3974" s="5">
        <f t="shared" si="182"/>
        <v>1.2183333333333255</v>
      </c>
      <c r="B3974" s="5">
        <v>-16.189034100000001</v>
      </c>
      <c r="C3974" s="5">
        <v>-19.784261999999998</v>
      </c>
      <c r="D3974" s="5">
        <v>1086.463113</v>
      </c>
      <c r="E3974" s="5">
        <f>-AVERAGE('Converted Data'!$M$6:$M$1735)</f>
        <v>-810.04352178554905</v>
      </c>
    </row>
    <row r="3975" spans="1:5" x14ac:dyDescent="0.2">
      <c r="A3975" s="5">
        <f t="shared" si="182"/>
        <v>1.2191666666666587</v>
      </c>
      <c r="B3975" s="5">
        <v>-16.817885399999998</v>
      </c>
      <c r="C3975" s="5">
        <v>-20.426356999999996</v>
      </c>
      <c r="D3975" s="5">
        <v>1083.8633380000001</v>
      </c>
      <c r="E3975" s="5">
        <f>-AVERAGE('Converted Data'!$M$6:$M$1735)</f>
        <v>-810.04352178554905</v>
      </c>
    </row>
    <row r="3976" spans="1:5" x14ac:dyDescent="0.2">
      <c r="A3976" s="5">
        <f t="shared" si="182"/>
        <v>1.219999999999992</v>
      </c>
      <c r="B3976" s="5">
        <v>-17.433902999999997</v>
      </c>
      <c r="C3976" s="5">
        <v>-20.426356999999996</v>
      </c>
      <c r="D3976" s="5">
        <v>1083.8633380000001</v>
      </c>
      <c r="E3976" s="5">
        <f>-AVERAGE('Converted Data'!$M$6:$M$1735)</f>
        <v>-810.04352178554905</v>
      </c>
    </row>
    <row r="3977" spans="1:5" x14ac:dyDescent="0.2">
      <c r="A3977" s="5">
        <f t="shared" si="182"/>
        <v>1.2208333333333252</v>
      </c>
      <c r="B3977" s="5">
        <v>-16.8050517</v>
      </c>
      <c r="C3977" s="5">
        <v>-20.556287999999995</v>
      </c>
      <c r="D3977" s="5">
        <v>1081.263563</v>
      </c>
      <c r="E3977" s="5">
        <f>-AVERAGE('Converted Data'!$M$6:$M$1735)</f>
        <v>-810.04352178554905</v>
      </c>
    </row>
    <row r="3978" spans="1:5" x14ac:dyDescent="0.2">
      <c r="A3978" s="5">
        <f t="shared" si="182"/>
        <v>1.2216666666666585</v>
      </c>
      <c r="B3978" s="5">
        <v>-17.433902999999997</v>
      </c>
      <c r="C3978" s="5">
        <v>-20.556287999999995</v>
      </c>
      <c r="D3978" s="5">
        <v>1082.565648</v>
      </c>
      <c r="E3978" s="5">
        <f>-AVERAGE('Converted Data'!$M$6:$M$1735)</f>
        <v>-810.04352178554905</v>
      </c>
    </row>
    <row r="3979" spans="1:5" x14ac:dyDescent="0.2">
      <c r="A3979" s="5">
        <f t="shared" si="182"/>
        <v>1.2224999999999917</v>
      </c>
      <c r="B3979" s="5">
        <v>-18.057344700000002</v>
      </c>
      <c r="C3979" s="5">
        <v>-19.914192999999997</v>
      </c>
      <c r="D3979" s="5">
        <v>1081.2679579999999</v>
      </c>
      <c r="E3979" s="5">
        <f>-AVERAGE('Converted Data'!$M$6:$M$1735)</f>
        <v>-810.04352178554905</v>
      </c>
    </row>
    <row r="3980" spans="1:5" x14ac:dyDescent="0.2">
      <c r="A3980" s="5">
        <f t="shared" si="182"/>
        <v>1.2233333333333249</v>
      </c>
      <c r="B3980" s="5">
        <v>-18.057344700000002</v>
      </c>
      <c r="C3980" s="5">
        <v>-20.42975899999999</v>
      </c>
      <c r="D3980" s="5">
        <v>1081.2679579999999</v>
      </c>
      <c r="E3980" s="5">
        <f>-AVERAGE('Converted Data'!$M$6:$M$1735)</f>
        <v>-810.04352178554905</v>
      </c>
    </row>
    <row r="3981" spans="1:5" x14ac:dyDescent="0.2">
      <c r="A3981" s="5">
        <f t="shared" si="182"/>
        <v>1.2241666666666582</v>
      </c>
      <c r="B3981" s="5">
        <v>-18.680786399999999</v>
      </c>
      <c r="C3981" s="5">
        <v>-21.069963999999999</v>
      </c>
      <c r="D3981" s="5">
        <v>1076.5883629999998</v>
      </c>
      <c r="E3981" s="5">
        <f>-AVERAGE('Converted Data'!$M$6:$M$1735)</f>
        <v>-810.04352178554905</v>
      </c>
    </row>
    <row r="3982" spans="1:5" x14ac:dyDescent="0.2">
      <c r="A3982" s="5">
        <f t="shared" si="182"/>
        <v>1.2249999999999914</v>
      </c>
      <c r="B3982" s="5">
        <v>-18.680786399999999</v>
      </c>
      <c r="C3982" s="5">
        <v>-21.069963999999999</v>
      </c>
      <c r="D3982" s="5">
        <v>1078.1464700000001</v>
      </c>
      <c r="E3982" s="5">
        <f>-AVERAGE('Converted Data'!$M$6:$M$1735)</f>
        <v>-810.04352178554905</v>
      </c>
    </row>
    <row r="3983" spans="1:5" x14ac:dyDescent="0.2">
      <c r="A3983" s="5">
        <f t="shared" si="182"/>
        <v>1.2258333333333247</v>
      </c>
      <c r="B3983" s="5">
        <v>-18.680786399999999</v>
      </c>
      <c r="C3983" s="5">
        <v>-19.787663999999985</v>
      </c>
      <c r="D3983" s="5">
        <v>1076.8443849999999</v>
      </c>
      <c r="E3983" s="5">
        <f>-AVERAGE('Converted Data'!$M$6:$M$1735)</f>
        <v>-810.04352178554905</v>
      </c>
    </row>
    <row r="3984" spans="1:5" x14ac:dyDescent="0.2">
      <c r="A3984" s="5">
        <f t="shared" si="182"/>
        <v>1.2266666666666579</v>
      </c>
      <c r="B3984" s="5">
        <v>-19.3096377</v>
      </c>
      <c r="C3984" s="5">
        <v>-20.42975899999999</v>
      </c>
      <c r="D3984" s="5">
        <v>1074.2446099999997</v>
      </c>
      <c r="E3984" s="5">
        <f>-AVERAGE('Converted Data'!$M$6:$M$1735)</f>
        <v>-810.04352178554905</v>
      </c>
    </row>
    <row r="3985" spans="1:5" x14ac:dyDescent="0.2">
      <c r="A3985" s="5">
        <f t="shared" si="182"/>
        <v>1.2274999999999912</v>
      </c>
      <c r="B3985" s="5">
        <v>-19.938489000000001</v>
      </c>
      <c r="C3985" s="5">
        <v>-20.42975899999999</v>
      </c>
      <c r="D3985" s="5">
        <v>1075.546695</v>
      </c>
      <c r="E3985" s="5">
        <f>-AVERAGE('Converted Data'!$M$6:$M$1735)</f>
        <v>-810.04352178554905</v>
      </c>
    </row>
    <row r="3986" spans="1:5" x14ac:dyDescent="0.2">
      <c r="A3986" s="5">
        <f t="shared" si="182"/>
        <v>1.2283333333333244</v>
      </c>
      <c r="B3986" s="5">
        <v>-18.680786399999999</v>
      </c>
      <c r="C3986" s="5">
        <v>-19.789553999999995</v>
      </c>
      <c r="D3986" s="5">
        <v>1072.9513149999998</v>
      </c>
      <c r="E3986" s="5">
        <f>-AVERAGE('Converted Data'!$M$6:$M$1735)</f>
        <v>-810.04352178554905</v>
      </c>
    </row>
    <row r="3987" spans="1:5" x14ac:dyDescent="0.2">
      <c r="A3987" s="5">
        <f t="shared" ref="A3987:A4050" si="183">A3986+1/1200</f>
        <v>1.2291666666666576</v>
      </c>
      <c r="B3987" s="5">
        <v>-18.680786399999999</v>
      </c>
      <c r="C3987" s="5">
        <v>-19.789553999999995</v>
      </c>
      <c r="D3987" s="5">
        <v>1071.908768</v>
      </c>
      <c r="E3987" s="5">
        <f>-AVERAGE('Converted Data'!$M$6:$M$1735)</f>
        <v>-810.04352178554905</v>
      </c>
    </row>
    <row r="3988" spans="1:5" x14ac:dyDescent="0.2">
      <c r="A3988" s="5">
        <f t="shared" si="183"/>
        <v>1.2299999999999909</v>
      </c>
      <c r="B3988" s="5">
        <v>-19.9330794</v>
      </c>
      <c r="C3988" s="5">
        <v>-20.431648999999993</v>
      </c>
      <c r="D3988" s="5">
        <v>1070.606683</v>
      </c>
      <c r="E3988" s="5">
        <f>-AVERAGE('Converted Data'!$M$6:$M$1735)</f>
        <v>-810.04352178554905</v>
      </c>
    </row>
    <row r="3989" spans="1:5" x14ac:dyDescent="0.2">
      <c r="A3989" s="5">
        <f t="shared" si="183"/>
        <v>1.2308333333333241</v>
      </c>
      <c r="B3989" s="5">
        <v>-19.3042281</v>
      </c>
      <c r="C3989" s="5">
        <v>-19.789553999999995</v>
      </c>
      <c r="D3989" s="5">
        <v>1066.709218</v>
      </c>
      <c r="E3989" s="5">
        <f>-AVERAGE('Converted Data'!$M$6:$M$1735)</f>
        <v>-810.04352178554905</v>
      </c>
    </row>
    <row r="3990" spans="1:5" x14ac:dyDescent="0.2">
      <c r="A3990" s="5">
        <f t="shared" si="183"/>
        <v>1.2316666666666574</v>
      </c>
      <c r="B3990" s="5">
        <v>-19.9330794</v>
      </c>
      <c r="C3990" s="5">
        <v>-21.073743999999991</v>
      </c>
      <c r="D3990" s="5">
        <v>1066.709218</v>
      </c>
      <c r="E3990" s="5">
        <f>-AVERAGE('Converted Data'!$M$6:$M$1735)</f>
        <v>-810.04352178554905</v>
      </c>
    </row>
    <row r="3991" spans="1:5" x14ac:dyDescent="0.2">
      <c r="A3991" s="5">
        <f t="shared" si="183"/>
        <v>1.2324999999999906</v>
      </c>
      <c r="B3991" s="5">
        <v>-19.9330794</v>
      </c>
      <c r="C3991" s="5">
        <v>-19.789553999999995</v>
      </c>
      <c r="D3991" s="5">
        <v>1064.113838</v>
      </c>
      <c r="E3991" s="5">
        <f>-AVERAGE('Converted Data'!$M$6:$M$1735)</f>
        <v>-810.04352178554905</v>
      </c>
    </row>
    <row r="3992" spans="1:5" x14ac:dyDescent="0.2">
      <c r="A3992" s="5">
        <f t="shared" si="183"/>
        <v>1.2333333333333238</v>
      </c>
      <c r="B3992" s="5">
        <v>-19.296914400000002</v>
      </c>
      <c r="C3992" s="5">
        <v>-20.431648999999993</v>
      </c>
      <c r="D3992" s="5">
        <v>1064.1094430000001</v>
      </c>
      <c r="E3992" s="5">
        <f>-AVERAGE('Converted Data'!$M$6:$M$1735)</f>
        <v>-810.04352178554905</v>
      </c>
    </row>
    <row r="3993" spans="1:5" x14ac:dyDescent="0.2">
      <c r="A3993" s="5">
        <f t="shared" si="183"/>
        <v>1.2341666666666571</v>
      </c>
      <c r="B3993" s="5">
        <v>-19.920356100000003</v>
      </c>
      <c r="C3993" s="5">
        <v>-20.433538999999996</v>
      </c>
      <c r="D3993" s="5">
        <v>1061.5140630000001</v>
      </c>
      <c r="E3993" s="5">
        <f>-AVERAGE('Converted Data'!$M$6:$M$1735)</f>
        <v>-810.04352178554905</v>
      </c>
    </row>
    <row r="3994" spans="1:5" x14ac:dyDescent="0.2">
      <c r="A3994" s="5">
        <f t="shared" si="183"/>
        <v>1.2349999999999903</v>
      </c>
      <c r="B3994" s="5">
        <v>-21.185372399999999</v>
      </c>
      <c r="C3994" s="5">
        <v>-19.791443999999998</v>
      </c>
      <c r="D3994" s="5">
        <v>1058.9142879999999</v>
      </c>
      <c r="E3994" s="5">
        <f>-AVERAGE('Converted Data'!$M$6:$M$1735)</f>
        <v>-810.04352178554905</v>
      </c>
    </row>
    <row r="3995" spans="1:5" x14ac:dyDescent="0.2">
      <c r="A3995" s="5">
        <f t="shared" si="183"/>
        <v>1.2358333333333236</v>
      </c>
      <c r="B3995" s="5">
        <v>-19.291504800000002</v>
      </c>
      <c r="C3995" s="5">
        <v>-19.791443999999998</v>
      </c>
      <c r="D3995" s="5">
        <v>1058.9142879999999</v>
      </c>
      <c r="E3995" s="5">
        <f>-AVERAGE('Converted Data'!$M$6:$M$1735)</f>
        <v>-810.04352178554905</v>
      </c>
    </row>
    <row r="3996" spans="1:5" x14ac:dyDescent="0.2">
      <c r="A3996" s="5">
        <f t="shared" si="183"/>
        <v>1.2366666666666568</v>
      </c>
      <c r="B3996" s="5">
        <v>-19.920356100000003</v>
      </c>
      <c r="C3996" s="5">
        <v>-19.791443999999998</v>
      </c>
      <c r="D3996" s="5">
        <v>1055.012428</v>
      </c>
      <c r="E3996" s="5">
        <f>-AVERAGE('Converted Data'!$M$6:$M$1735)</f>
        <v>-810.04352178554905</v>
      </c>
    </row>
    <row r="3997" spans="1:5" x14ac:dyDescent="0.2">
      <c r="A3997" s="5">
        <f t="shared" si="183"/>
        <v>1.2374999999999901</v>
      </c>
      <c r="B3997" s="5">
        <v>-19.920356100000003</v>
      </c>
      <c r="C3997" s="5">
        <v>-19.15123899999999</v>
      </c>
      <c r="D3997" s="5">
        <v>1056.3101179999999</v>
      </c>
      <c r="E3997" s="5">
        <f>-AVERAGE('Converted Data'!$M$6:$M$1735)</f>
        <v>-810.04352178554905</v>
      </c>
    </row>
    <row r="3998" spans="1:5" x14ac:dyDescent="0.2">
      <c r="A3998" s="5">
        <f t="shared" si="183"/>
        <v>1.2383333333333233</v>
      </c>
      <c r="B3998" s="5">
        <v>-19.291504800000002</v>
      </c>
      <c r="C3998" s="5">
        <v>-19.791443999999998</v>
      </c>
      <c r="D3998" s="5">
        <v>1051.1105680000001</v>
      </c>
      <c r="E3998" s="5">
        <f>-AVERAGE('Converted Data'!$M$6:$M$1735)</f>
        <v>-810.04352178554905</v>
      </c>
    </row>
    <row r="3999" spans="1:5" x14ac:dyDescent="0.2">
      <c r="A3999" s="5">
        <f t="shared" si="183"/>
        <v>1.2391666666666565</v>
      </c>
      <c r="B3999" s="5">
        <v>-20.53489149</v>
      </c>
      <c r="C3999" s="5">
        <v>-20.433538999999996</v>
      </c>
      <c r="D3999" s="5">
        <v>1053.4543209999997</v>
      </c>
      <c r="E3999" s="5">
        <f>-AVERAGE('Converted Data'!$M$6:$M$1735)</f>
        <v>-810.04352178554905</v>
      </c>
    </row>
    <row r="4000" spans="1:5" x14ac:dyDescent="0.2">
      <c r="A4000" s="5">
        <f t="shared" si="183"/>
        <v>1.2399999999999898</v>
      </c>
      <c r="B4000" s="5">
        <v>-19.906040190000002</v>
      </c>
      <c r="C4000" s="5">
        <v>-19.791443999999998</v>
      </c>
      <c r="D4000" s="5">
        <v>1049.8084829999998</v>
      </c>
      <c r="E4000" s="5">
        <f>-AVERAGE('Converted Data'!$M$6:$M$1735)</f>
        <v>-810.04352178554905</v>
      </c>
    </row>
    <row r="4001" spans="1:5" x14ac:dyDescent="0.2">
      <c r="A4001" s="5">
        <f t="shared" si="183"/>
        <v>1.240833333333323</v>
      </c>
      <c r="B4001" s="5">
        <v>-19.898726490000001</v>
      </c>
      <c r="C4001" s="5">
        <v>-20.433538999999996</v>
      </c>
      <c r="D4001" s="5">
        <v>1046.430973</v>
      </c>
      <c r="E4001" s="5">
        <f>-AVERAGE('Converted Data'!$M$6:$M$1735)</f>
        <v>-810.04352178554905</v>
      </c>
    </row>
    <row r="4002" spans="1:5" x14ac:dyDescent="0.2">
      <c r="A4002" s="5">
        <f t="shared" si="183"/>
        <v>1.2416666666666563</v>
      </c>
      <c r="B4002" s="5">
        <v>-19.898726490000001</v>
      </c>
      <c r="C4002" s="5">
        <v>-19.793333999999987</v>
      </c>
      <c r="D4002" s="5">
        <v>1046.430973</v>
      </c>
      <c r="E4002" s="5">
        <f>-AVERAGE('Converted Data'!$M$6:$M$1735)</f>
        <v>-810.04352178554905</v>
      </c>
    </row>
    <row r="4003" spans="1:5" x14ac:dyDescent="0.2">
      <c r="A4003" s="5">
        <f t="shared" si="183"/>
        <v>1.2424999999999895</v>
      </c>
      <c r="B4003" s="5">
        <v>-19.898726490000001</v>
      </c>
      <c r="C4003" s="5">
        <v>-20.435428999999985</v>
      </c>
      <c r="D4003" s="5">
        <v>1043.8268029999999</v>
      </c>
      <c r="E4003" s="5">
        <f>-AVERAGE('Converted Data'!$M$6:$M$1735)</f>
        <v>-810.04352178554905</v>
      </c>
    </row>
    <row r="4004" spans="1:5" x14ac:dyDescent="0.2">
      <c r="A4004" s="5">
        <f t="shared" si="183"/>
        <v>1.2433333333333227</v>
      </c>
      <c r="B4004" s="5">
        <v>-21.785912160000002</v>
      </c>
      <c r="C4004" s="5">
        <v>-19.793333999999994</v>
      </c>
      <c r="D4004" s="5">
        <v>1040.971006</v>
      </c>
      <c r="E4004" s="5">
        <f>-AVERAGE('Converted Data'!$M$6:$M$1735)</f>
        <v>-810.04352178554905</v>
      </c>
    </row>
    <row r="4005" spans="1:5" x14ac:dyDescent="0.2">
      <c r="A4005" s="5">
        <f t="shared" si="183"/>
        <v>1.244166666666656</v>
      </c>
      <c r="B4005" s="5">
        <v>-21.157060860000001</v>
      </c>
      <c r="C4005" s="5">
        <v>-19.793333999999994</v>
      </c>
      <c r="D4005" s="5">
        <v>1042.2686960000001</v>
      </c>
      <c r="E4005" s="5">
        <f>-AVERAGE('Converted Data'!$M$6:$M$1735)</f>
        <v>-810.04352178554905</v>
      </c>
    </row>
    <row r="4006" spans="1:5" x14ac:dyDescent="0.2">
      <c r="A4006" s="5">
        <f t="shared" si="183"/>
        <v>1.2449999999999892</v>
      </c>
      <c r="B4006" s="5">
        <v>-21.1491066</v>
      </c>
      <c r="C4006" s="5">
        <v>-19.153129</v>
      </c>
      <c r="D4006" s="5">
        <v>1040.9710059999998</v>
      </c>
      <c r="E4006" s="5">
        <f>-AVERAGE('Converted Data'!$M$6:$M$1735)</f>
        <v>-810.04352178554905</v>
      </c>
    </row>
    <row r="4007" spans="1:5" x14ac:dyDescent="0.2">
      <c r="A4007" s="5">
        <f t="shared" si="183"/>
        <v>1.2458333333333225</v>
      </c>
      <c r="B4007" s="5">
        <v>-20.520895860000003</v>
      </c>
      <c r="C4007" s="5">
        <v>-19.79522399999999</v>
      </c>
      <c r="D4007" s="5">
        <v>1035.7714559999999</v>
      </c>
      <c r="E4007" s="5">
        <f>-AVERAGE('Converted Data'!$M$6:$M$1735)</f>
        <v>-810.04352178554905</v>
      </c>
    </row>
    <row r="4008" spans="1:5" x14ac:dyDescent="0.2">
      <c r="A4008" s="5">
        <f t="shared" si="183"/>
        <v>1.2466666666666557</v>
      </c>
      <c r="B4008" s="5">
        <v>-20.512941599999998</v>
      </c>
      <c r="C4008" s="5">
        <v>-19.153129</v>
      </c>
      <c r="D4008" s="5">
        <v>1037.0691459999998</v>
      </c>
      <c r="E4008" s="5">
        <f>-AVERAGE('Converted Data'!$M$6:$M$1735)</f>
        <v>-810.04352178554905</v>
      </c>
    </row>
    <row r="4009" spans="1:5" x14ac:dyDescent="0.2">
      <c r="A4009" s="5">
        <f t="shared" si="183"/>
        <v>1.247499999999989</v>
      </c>
      <c r="B4009" s="5">
        <v>-21.141792899999999</v>
      </c>
      <c r="C4009" s="5">
        <v>-19.79522399999999</v>
      </c>
      <c r="D4009" s="5">
        <v>1034.464976</v>
      </c>
      <c r="E4009" s="5">
        <f>-AVERAGE('Converted Data'!$M$6:$M$1735)</f>
        <v>-810.04352178554905</v>
      </c>
    </row>
    <row r="4010" spans="1:5" x14ac:dyDescent="0.2">
      <c r="A4010" s="5">
        <f t="shared" si="183"/>
        <v>1.2483333333333222</v>
      </c>
      <c r="B4010" s="5">
        <v>-21.141792899999999</v>
      </c>
      <c r="C4010" s="5">
        <v>-19.155018999999982</v>
      </c>
      <c r="D4010" s="5">
        <v>1030.5719059999999</v>
      </c>
      <c r="E4010" s="5">
        <f>-AVERAGE('Converted Data'!$M$6:$M$1735)</f>
        <v>-810.04352178554905</v>
      </c>
    </row>
    <row r="4011" spans="1:5" x14ac:dyDescent="0.2">
      <c r="A4011" s="5">
        <f t="shared" si="183"/>
        <v>1.2491666666666554</v>
      </c>
      <c r="B4011" s="5">
        <v>-21.762689940000001</v>
      </c>
      <c r="C4011" s="5">
        <v>-18.514813999999994</v>
      </c>
      <c r="D4011" s="5">
        <v>1031.869596</v>
      </c>
      <c r="E4011" s="5">
        <f>-AVERAGE('Converted Data'!$M$6:$M$1735)</f>
        <v>-810.04352178554905</v>
      </c>
    </row>
    <row r="4012" spans="1:5" x14ac:dyDescent="0.2">
      <c r="A4012" s="5">
        <f t="shared" si="183"/>
        <v>1.2499999999999887</v>
      </c>
      <c r="B4012" s="5">
        <v>-21.141792899999999</v>
      </c>
      <c r="C4012" s="5">
        <v>-19.155018999999989</v>
      </c>
      <c r="D4012" s="5">
        <v>1033.1672859999999</v>
      </c>
      <c r="E4012" s="5">
        <f>-AVERAGE('Converted Data'!$M$6:$M$1735)</f>
        <v>-810.04352178554905</v>
      </c>
    </row>
    <row r="4013" spans="1:5" x14ac:dyDescent="0.2">
      <c r="A4013" s="5">
        <f t="shared" si="183"/>
        <v>1.2508333333333219</v>
      </c>
      <c r="B4013" s="5">
        <v>-21.762689940000001</v>
      </c>
      <c r="C4013" s="5">
        <v>-19.155018999999989</v>
      </c>
      <c r="D4013" s="5">
        <v>1029.5302379999998</v>
      </c>
      <c r="E4013" s="5">
        <f>-AVERAGE('Converted Data'!$M$6:$M$1735)</f>
        <v>-810.04352178554905</v>
      </c>
    </row>
    <row r="4014" spans="1:5" x14ac:dyDescent="0.2">
      <c r="A4014" s="5">
        <f t="shared" si="183"/>
        <v>1.2516666666666552</v>
      </c>
      <c r="B4014" s="5">
        <v>-21.762689940000001</v>
      </c>
      <c r="C4014" s="5">
        <v>-18.514813999999994</v>
      </c>
      <c r="D4014" s="5">
        <v>1025.6283779999999</v>
      </c>
      <c r="E4014" s="5">
        <f>-AVERAGE('Converted Data'!$M$6:$M$1735)</f>
        <v>-810.04352178554905</v>
      </c>
    </row>
    <row r="4015" spans="1:5" x14ac:dyDescent="0.2">
      <c r="A4015" s="5">
        <f t="shared" si="183"/>
        <v>1.2524999999999884</v>
      </c>
      <c r="B4015" s="5">
        <v>-23.01371061</v>
      </c>
      <c r="C4015" s="5">
        <v>-18.514813999999994</v>
      </c>
      <c r="D4015" s="5">
        <v>1023.028603</v>
      </c>
      <c r="E4015" s="5">
        <f>-AVERAGE('Converted Data'!$M$6:$M$1735)</f>
        <v>-810.04352178554905</v>
      </c>
    </row>
    <row r="4016" spans="1:5" x14ac:dyDescent="0.2">
      <c r="A4016" s="5">
        <f t="shared" si="183"/>
        <v>1.2533333333333216</v>
      </c>
      <c r="B4016" s="5">
        <v>-22.38485931</v>
      </c>
      <c r="C4016" s="5">
        <v>-18.514813999999994</v>
      </c>
      <c r="D4016" s="5">
        <v>1024.330688</v>
      </c>
      <c r="E4016" s="5">
        <f>-AVERAGE('Converted Data'!$M$6:$M$1735)</f>
        <v>-810.04352178554905</v>
      </c>
    </row>
    <row r="4017" spans="1:5" x14ac:dyDescent="0.2">
      <c r="A4017" s="5">
        <f t="shared" si="183"/>
        <v>1.2541666666666549</v>
      </c>
      <c r="B4017" s="5">
        <v>-21.75537624</v>
      </c>
      <c r="C4017" s="5">
        <v>-18.514813999999994</v>
      </c>
      <c r="D4017" s="5">
        <v>1025.6283779999999</v>
      </c>
      <c r="E4017" s="5">
        <f>-AVERAGE('Converted Data'!$M$6:$M$1735)</f>
        <v>-810.04352178554905</v>
      </c>
    </row>
    <row r="4018" spans="1:5" x14ac:dyDescent="0.2">
      <c r="A4018" s="5">
        <f t="shared" si="183"/>
        <v>1.2549999999999881</v>
      </c>
      <c r="B4018" s="5">
        <v>-21.761528009999999</v>
      </c>
      <c r="C4018" s="5">
        <v>-17.874609</v>
      </c>
      <c r="D4018" s="5">
        <v>1021.7309130000001</v>
      </c>
      <c r="E4018" s="5">
        <f>-AVERAGE('Converted Data'!$M$6:$M$1735)</f>
        <v>-810.04352178554905</v>
      </c>
    </row>
    <row r="4019" spans="1:5" x14ac:dyDescent="0.2">
      <c r="A4019" s="5">
        <f t="shared" si="183"/>
        <v>1.2558333333333214</v>
      </c>
      <c r="B4019" s="5">
        <v>-21.761528009999999</v>
      </c>
      <c r="C4019" s="5">
        <v>-18.516703999999997</v>
      </c>
      <c r="D4019" s="5">
        <v>1023.028603</v>
      </c>
      <c r="E4019" s="5">
        <f>-AVERAGE('Converted Data'!$M$6:$M$1735)</f>
        <v>-810.04352178554905</v>
      </c>
    </row>
    <row r="4020" spans="1:5" x14ac:dyDescent="0.2">
      <c r="A4020" s="5">
        <f t="shared" si="183"/>
        <v>1.2566666666666546</v>
      </c>
      <c r="B4020" s="5">
        <v>-23.01371061</v>
      </c>
      <c r="C4020" s="5">
        <v>-18.516703999999997</v>
      </c>
      <c r="D4020" s="5">
        <v>1019.3827650000001</v>
      </c>
      <c r="E4020" s="5">
        <f>-AVERAGE('Converted Data'!$M$6:$M$1735)</f>
        <v>-810.04352178554905</v>
      </c>
    </row>
    <row r="4021" spans="1:5" x14ac:dyDescent="0.2">
      <c r="A4021" s="5">
        <f t="shared" si="183"/>
        <v>1.2574999999999878</v>
      </c>
      <c r="B4021" s="5">
        <v>-21.761528009999999</v>
      </c>
      <c r="C4021" s="5">
        <v>-17.876498999999988</v>
      </c>
      <c r="D4021" s="5">
        <v>1017.8290529999999</v>
      </c>
      <c r="E4021" s="5">
        <f>-AVERAGE('Converted Data'!$M$6:$M$1735)</f>
        <v>-810.04352178554905</v>
      </c>
    </row>
    <row r="4022" spans="1:5" x14ac:dyDescent="0.2">
      <c r="A4022" s="5">
        <f t="shared" si="183"/>
        <v>1.2583333333333211</v>
      </c>
      <c r="B4022" s="5">
        <v>-22.38139572</v>
      </c>
      <c r="C4022" s="5">
        <v>-17.874609</v>
      </c>
      <c r="D4022" s="5">
        <v>1018.085075</v>
      </c>
      <c r="E4022" s="5">
        <f>-AVERAGE('Converted Data'!$M$6:$M$1735)</f>
        <v>-810.04352178554905</v>
      </c>
    </row>
    <row r="4023" spans="1:5" x14ac:dyDescent="0.2">
      <c r="A4023" s="5">
        <f t="shared" si="183"/>
        <v>1.2591666666666543</v>
      </c>
      <c r="B4023" s="5">
        <v>-22.995931110000001</v>
      </c>
      <c r="C4023" s="5">
        <v>-18.518593999999986</v>
      </c>
      <c r="D4023" s="5">
        <v>1016.7829899999999</v>
      </c>
      <c r="E4023" s="5">
        <f>-AVERAGE('Converted Data'!$M$6:$M$1735)</f>
        <v>-810.04352178554905</v>
      </c>
    </row>
    <row r="4024" spans="1:5" x14ac:dyDescent="0.2">
      <c r="A4024" s="5">
        <f t="shared" si="183"/>
        <v>1.2599999999999876</v>
      </c>
      <c r="B4024" s="5">
        <v>-23.61194871</v>
      </c>
      <c r="C4024" s="5">
        <v>-17.876498999999988</v>
      </c>
      <c r="D4024" s="5">
        <v>1013.1406679999999</v>
      </c>
      <c r="E4024" s="5">
        <f>-AVERAGE('Converted Data'!$M$6:$M$1735)</f>
        <v>-810.04352178554905</v>
      </c>
    </row>
    <row r="4025" spans="1:5" x14ac:dyDescent="0.2">
      <c r="A4025" s="5">
        <f t="shared" si="183"/>
        <v>1.2608333333333208</v>
      </c>
      <c r="B4025" s="5">
        <v>-24.239516639999998</v>
      </c>
      <c r="C4025" s="5">
        <v>-17.236293999999994</v>
      </c>
      <c r="D4025" s="5">
        <v>1013.1494579999999</v>
      </c>
      <c r="E4025" s="5">
        <f>-AVERAGE('Converted Data'!$M$6:$M$1735)</f>
        <v>-810.04352178554905</v>
      </c>
    </row>
    <row r="4026" spans="1:5" x14ac:dyDescent="0.2">
      <c r="A4026" s="5">
        <f t="shared" si="183"/>
        <v>1.2616666666666541</v>
      </c>
      <c r="B4026" s="5">
        <v>-22.995931110000001</v>
      </c>
      <c r="C4026" s="5">
        <v>-17.878388999999999</v>
      </c>
      <c r="D4026" s="5">
        <v>1014.447148</v>
      </c>
      <c r="E4026" s="5">
        <f>-AVERAGE('Converted Data'!$M$6:$M$1735)</f>
        <v>-810.04352178554905</v>
      </c>
    </row>
    <row r="4027" spans="1:5" x14ac:dyDescent="0.2">
      <c r="A4027" s="5">
        <f t="shared" si="183"/>
        <v>1.2624999999999873</v>
      </c>
      <c r="B4027" s="5">
        <v>-22.995931110000001</v>
      </c>
      <c r="C4027" s="5">
        <v>-16.596088999999985</v>
      </c>
      <c r="D4027" s="5">
        <v>1011.842978</v>
      </c>
      <c r="E4027" s="5">
        <f>-AVERAGE('Converted Data'!$M$6:$M$1735)</f>
        <v>-810.04352178554905</v>
      </c>
    </row>
    <row r="4028" spans="1:5" x14ac:dyDescent="0.2">
      <c r="A4028" s="5">
        <f t="shared" si="183"/>
        <v>1.2633333333333205</v>
      </c>
      <c r="B4028" s="5">
        <v>-23.623499039999999</v>
      </c>
      <c r="C4028" s="5">
        <v>-17.878388999999999</v>
      </c>
      <c r="D4028" s="5">
        <v>1010.540893</v>
      </c>
      <c r="E4028" s="5">
        <f>-AVERAGE('Converted Data'!$M$6:$M$1735)</f>
        <v>-810.04352178554905</v>
      </c>
    </row>
    <row r="4029" spans="1:5" x14ac:dyDescent="0.2">
      <c r="A4029" s="5">
        <f t="shared" si="183"/>
        <v>1.2641666666666538</v>
      </c>
      <c r="B4029" s="5">
        <v>-23.114567040000001</v>
      </c>
      <c r="C4029" s="5">
        <v>-17.23818399999999</v>
      </c>
      <c r="D4029" s="5">
        <v>1006.6390329999999</v>
      </c>
      <c r="E4029" s="5">
        <f>-AVERAGE('Converted Data'!$M$6:$M$1735)</f>
        <v>-810.04352178554905</v>
      </c>
    </row>
    <row r="4030" spans="1:5" x14ac:dyDescent="0.2">
      <c r="A4030" s="5">
        <f t="shared" si="183"/>
        <v>1.264999999999987</v>
      </c>
      <c r="B4030" s="5">
        <v>-23.738008739999998</v>
      </c>
      <c r="C4030" s="5">
        <v>-16.726019999999991</v>
      </c>
      <c r="D4030" s="5">
        <v>1008.9792699999999</v>
      </c>
      <c r="E4030" s="5">
        <f>-AVERAGE('Converted Data'!$M$6:$M$1735)</f>
        <v>-810.04352178554905</v>
      </c>
    </row>
    <row r="4031" spans="1:5" x14ac:dyDescent="0.2">
      <c r="A4031" s="5">
        <f t="shared" si="183"/>
        <v>1.2658333333333203</v>
      </c>
      <c r="B4031" s="5">
        <v>-24.873225300000001</v>
      </c>
      <c r="C4031" s="5">
        <v>-16.726019999999991</v>
      </c>
      <c r="D4031" s="5">
        <v>1006.6434279999999</v>
      </c>
      <c r="E4031" s="5">
        <f>-AVERAGE('Converted Data'!$M$6:$M$1735)</f>
        <v>-810.04352178554905</v>
      </c>
    </row>
    <row r="4032" spans="1:5" x14ac:dyDescent="0.2">
      <c r="A4032" s="5">
        <f t="shared" si="183"/>
        <v>1.2666666666666535</v>
      </c>
      <c r="B4032" s="5">
        <v>-24.873225300000001</v>
      </c>
      <c r="C4032" s="5">
        <v>-16.726019999999991</v>
      </c>
      <c r="D4032" s="5">
        <v>1006.639033</v>
      </c>
      <c r="E4032" s="5">
        <f>-AVERAGE('Converted Data'!$M$6:$M$1735)</f>
        <v>-810.04352178554905</v>
      </c>
    </row>
    <row r="4033" spans="1:5" x14ac:dyDescent="0.2">
      <c r="A4033" s="5">
        <f t="shared" si="183"/>
        <v>1.2674999999999867</v>
      </c>
      <c r="B4033" s="5">
        <v>-25.614019559999996</v>
      </c>
      <c r="C4033" s="5">
        <v>-17.368114999999989</v>
      </c>
      <c r="D4033" s="5">
        <v>1007.941118</v>
      </c>
      <c r="E4033" s="5">
        <f>-AVERAGE('Converted Data'!$M$6:$M$1735)</f>
        <v>-810.04352178554905</v>
      </c>
    </row>
    <row r="4034" spans="1:5" x14ac:dyDescent="0.2">
      <c r="A4034" s="5">
        <f t="shared" si="183"/>
        <v>1.26833333333332</v>
      </c>
      <c r="B4034" s="5">
        <v>-26.122951559999997</v>
      </c>
      <c r="C4034" s="5">
        <v>-16.727909999999994</v>
      </c>
      <c r="D4034" s="5">
        <v>1002.741568</v>
      </c>
      <c r="E4034" s="5">
        <f>-AVERAGE('Converted Data'!$M$6:$M$1735)</f>
        <v>-810.04352178554905</v>
      </c>
    </row>
    <row r="4035" spans="1:5" x14ac:dyDescent="0.2">
      <c r="A4035" s="5">
        <f t="shared" si="183"/>
        <v>1.2691666666666532</v>
      </c>
      <c r="B4035" s="5">
        <v>-26.746393259999998</v>
      </c>
      <c r="C4035" s="5">
        <v>-16.727909999999994</v>
      </c>
      <c r="D4035" s="5">
        <v>1000.137398</v>
      </c>
      <c r="E4035" s="5">
        <f>-AVERAGE('Converted Data'!$M$6:$M$1735)</f>
        <v>-810.04352178554905</v>
      </c>
    </row>
    <row r="4036" spans="1:5" x14ac:dyDescent="0.2">
      <c r="A4036" s="5">
        <f t="shared" si="183"/>
        <v>1.2699999999999865</v>
      </c>
      <c r="B4036" s="5">
        <v>-25.614019559999996</v>
      </c>
      <c r="C4036" s="5">
        <v>-16.727909999999994</v>
      </c>
      <c r="D4036" s="5">
        <v>1002.737173</v>
      </c>
      <c r="E4036" s="5">
        <f>-AVERAGE('Converted Data'!$M$6:$M$1735)</f>
        <v>-810.04352178554905</v>
      </c>
    </row>
    <row r="4037" spans="1:5" x14ac:dyDescent="0.2">
      <c r="A4037" s="5">
        <f t="shared" si="183"/>
        <v>1.2708333333333197</v>
      </c>
      <c r="B4037" s="5">
        <v>-25.614019559999996</v>
      </c>
      <c r="C4037" s="5">
        <v>-16.727909999999994</v>
      </c>
      <c r="D4037" s="5">
        <v>1001.439483</v>
      </c>
      <c r="E4037" s="5">
        <f>-AVERAGE('Converted Data'!$M$6:$M$1735)</f>
        <v>-810.04352178554905</v>
      </c>
    </row>
    <row r="4038" spans="1:5" x14ac:dyDescent="0.2">
      <c r="A4038" s="5">
        <f t="shared" si="183"/>
        <v>1.271666666666653</v>
      </c>
      <c r="B4038" s="5">
        <v>-26.237461259999996</v>
      </c>
      <c r="C4038" s="5">
        <v>-16.089594999999996</v>
      </c>
      <c r="D4038" s="5">
        <v>1002.737173</v>
      </c>
      <c r="E4038" s="5">
        <f>-AVERAGE('Converted Data'!$M$6:$M$1735)</f>
        <v>-810.04352178554905</v>
      </c>
    </row>
    <row r="4039" spans="1:5" x14ac:dyDescent="0.2">
      <c r="A4039" s="5">
        <f t="shared" si="183"/>
        <v>1.2724999999999862</v>
      </c>
      <c r="B4039" s="5">
        <v>-25.608609959999995</v>
      </c>
      <c r="C4039" s="5">
        <v>-17.370004999999999</v>
      </c>
      <c r="D4039" s="5">
        <v>1001.435088</v>
      </c>
      <c r="E4039" s="5">
        <f>-AVERAGE('Converted Data'!$M$6:$M$1735)</f>
        <v>-810.04352178554905</v>
      </c>
    </row>
    <row r="4040" spans="1:5" x14ac:dyDescent="0.2">
      <c r="A4040" s="5">
        <f t="shared" si="183"/>
        <v>1.2733333333333194</v>
      </c>
      <c r="B4040" s="5">
        <v>-26.865029190000001</v>
      </c>
      <c r="C4040" s="5">
        <v>-16.089594999999996</v>
      </c>
      <c r="D4040" s="5">
        <v>1000.137398</v>
      </c>
      <c r="E4040" s="5">
        <f>-AVERAGE('Converted Data'!$M$6:$M$1735)</f>
        <v>-810.04352178554905</v>
      </c>
    </row>
    <row r="4041" spans="1:5" x14ac:dyDescent="0.2">
      <c r="A4041" s="5">
        <f t="shared" si="183"/>
        <v>1.2741666666666527</v>
      </c>
      <c r="B4041" s="5">
        <v>-26.859619590000001</v>
      </c>
      <c r="C4041" s="5">
        <v>-16.089594999999996</v>
      </c>
      <c r="D4041" s="5">
        <v>996.23553800000002</v>
      </c>
      <c r="E4041" s="5">
        <f>-AVERAGE('Converted Data'!$M$6:$M$1735)</f>
        <v>-810.04352178554905</v>
      </c>
    </row>
    <row r="4042" spans="1:5" x14ac:dyDescent="0.2">
      <c r="A4042" s="5">
        <f t="shared" si="183"/>
        <v>1.2749999999999859</v>
      </c>
      <c r="B4042" s="5">
        <v>-27.479487299999999</v>
      </c>
      <c r="C4042" s="5">
        <v>-16.089594999999996</v>
      </c>
      <c r="D4042" s="5">
        <v>998.83531300000004</v>
      </c>
      <c r="E4042" s="5">
        <f>-AVERAGE('Converted Data'!$M$6:$M$1735)</f>
        <v>-810.04352178554905</v>
      </c>
    </row>
    <row r="4043" spans="1:5" x14ac:dyDescent="0.2">
      <c r="A4043" s="5">
        <f t="shared" si="183"/>
        <v>1.2758333333333192</v>
      </c>
      <c r="B4043" s="5">
        <v>-28.617270599999998</v>
      </c>
      <c r="C4043" s="5">
        <v>-16.72979999999999</v>
      </c>
      <c r="D4043" s="5">
        <v>997.79364499999997</v>
      </c>
      <c r="E4043" s="5">
        <f>-AVERAGE('Converted Data'!$M$6:$M$1735)</f>
        <v>-810.04352178554905</v>
      </c>
    </row>
    <row r="4044" spans="1:5" x14ac:dyDescent="0.2">
      <c r="A4044" s="5">
        <f t="shared" si="183"/>
        <v>1.2766666666666524</v>
      </c>
      <c r="B4044" s="5">
        <v>-28.1083386</v>
      </c>
      <c r="C4044" s="5">
        <v>-16.603270999999992</v>
      </c>
      <c r="D4044" s="5">
        <v>995.45428700000002</v>
      </c>
      <c r="E4044" s="5">
        <f>-AVERAGE('Converted Data'!$M$6:$M$1735)</f>
        <v>-810.04352178554905</v>
      </c>
    </row>
    <row r="4045" spans="1:5" x14ac:dyDescent="0.2">
      <c r="A4045" s="5">
        <f t="shared" si="183"/>
        <v>1.2774999999999856</v>
      </c>
      <c r="B4045" s="5">
        <v>-29.240712300000002</v>
      </c>
      <c r="C4045" s="5">
        <v>-16.603270999999992</v>
      </c>
      <c r="D4045" s="5">
        <v>993.11404999999991</v>
      </c>
      <c r="E4045" s="5">
        <f>-AVERAGE('Converted Data'!$M$6:$M$1735)</f>
        <v>-810.04352178554905</v>
      </c>
    </row>
    <row r="4046" spans="1:5" x14ac:dyDescent="0.2">
      <c r="A4046" s="5">
        <f t="shared" si="183"/>
        <v>1.2783333333333189</v>
      </c>
      <c r="B4046" s="5">
        <v>-28.1083386</v>
      </c>
      <c r="C4046" s="5">
        <v>-16.603270999999992</v>
      </c>
      <c r="D4046" s="5">
        <v>997.01591000000008</v>
      </c>
      <c r="E4046" s="5">
        <f>-AVERAGE('Converted Data'!$M$6:$M$1735)</f>
        <v>-810.04352178554905</v>
      </c>
    </row>
    <row r="4047" spans="1:5" x14ac:dyDescent="0.2">
      <c r="A4047" s="5">
        <f t="shared" si="183"/>
        <v>1.2791666666666521</v>
      </c>
      <c r="B4047" s="5">
        <v>-29.360631600000001</v>
      </c>
      <c r="C4047" s="5">
        <v>-15.963065999999998</v>
      </c>
      <c r="D4047" s="5">
        <v>994.41174000000001</v>
      </c>
      <c r="E4047" s="5">
        <f>-AVERAGE('Converted Data'!$M$6:$M$1735)</f>
        <v>-810.04352178554905</v>
      </c>
    </row>
    <row r="4048" spans="1:5" x14ac:dyDescent="0.2">
      <c r="A4048" s="5">
        <f t="shared" si="183"/>
        <v>1.2799999999999854</v>
      </c>
      <c r="B4048" s="5">
        <v>-30.600201300000002</v>
      </c>
      <c r="C4048" s="5">
        <v>-15.963065999999998</v>
      </c>
      <c r="D4048" s="5">
        <v>993.11404999999991</v>
      </c>
      <c r="E4048" s="5">
        <f>-AVERAGE('Converted Data'!$M$6:$M$1735)</f>
        <v>-810.04352178554905</v>
      </c>
    </row>
    <row r="4049" spans="1:5" x14ac:dyDescent="0.2">
      <c r="A4049" s="5">
        <f t="shared" si="183"/>
        <v>1.2808333333333186</v>
      </c>
      <c r="B4049" s="5">
        <v>-29.360631600000001</v>
      </c>
      <c r="C4049" s="5">
        <v>-17.247255999999993</v>
      </c>
      <c r="D4049" s="5">
        <v>991.81635999999992</v>
      </c>
      <c r="E4049" s="5">
        <f>-AVERAGE('Converted Data'!$M$6:$M$1735)</f>
        <v>-810.04352178554905</v>
      </c>
    </row>
    <row r="4050" spans="1:5" x14ac:dyDescent="0.2">
      <c r="A4050" s="5">
        <f t="shared" si="183"/>
        <v>1.2816666666666519</v>
      </c>
      <c r="B4050" s="5">
        <v>-29.971350000000001</v>
      </c>
      <c r="C4050" s="5">
        <v>-15.963065999999998</v>
      </c>
      <c r="D4050" s="5">
        <v>991.81196499999987</v>
      </c>
      <c r="E4050" s="5">
        <f>-AVERAGE('Converted Data'!$M$6:$M$1735)</f>
        <v>-810.04352178554905</v>
      </c>
    </row>
    <row r="4051" spans="1:5" x14ac:dyDescent="0.2">
      <c r="A4051" s="5">
        <f t="shared" ref="A4051:A4114" si="184">A4050+1/1200</f>
        <v>1.2824999999999851</v>
      </c>
      <c r="B4051" s="5">
        <v>-29.971350000000001</v>
      </c>
      <c r="C4051" s="5">
        <v>-17.247255999999993</v>
      </c>
      <c r="D4051" s="5">
        <v>990.51427499999988</v>
      </c>
      <c r="E4051" s="5">
        <f>-AVERAGE('Converted Data'!$M$6:$M$1735)</f>
        <v>-810.04352178554905</v>
      </c>
    </row>
    <row r="4052" spans="1:5" x14ac:dyDescent="0.2">
      <c r="A4052" s="5">
        <f t="shared" si="184"/>
        <v>1.2833333333333183</v>
      </c>
      <c r="B4052" s="5">
        <v>-30.600201299999998</v>
      </c>
      <c r="C4052" s="5">
        <v>-16.605161000000003</v>
      </c>
      <c r="D4052" s="5">
        <v>990.51427499999988</v>
      </c>
      <c r="E4052" s="5">
        <f>-AVERAGE('Converted Data'!$M$6:$M$1735)</f>
        <v>-810.04352178554905</v>
      </c>
    </row>
    <row r="4053" spans="1:5" x14ac:dyDescent="0.2">
      <c r="A4053" s="5">
        <f t="shared" si="184"/>
        <v>1.2841666666666516</v>
      </c>
      <c r="B4053" s="5">
        <v>-31.223642999999996</v>
      </c>
      <c r="C4053" s="5">
        <v>-16.605161000000003</v>
      </c>
      <c r="D4053" s="5">
        <v>990.51866999999993</v>
      </c>
      <c r="E4053" s="5">
        <f>-AVERAGE('Converted Data'!$M$6:$M$1735)</f>
        <v>-810.04352178554905</v>
      </c>
    </row>
    <row r="4054" spans="1:5" x14ac:dyDescent="0.2">
      <c r="A4054" s="5">
        <f t="shared" si="184"/>
        <v>1.2849999999999848</v>
      </c>
      <c r="B4054" s="5">
        <v>-31.852494299999996</v>
      </c>
      <c r="C4054" s="5">
        <v>-15.964955999999994</v>
      </c>
      <c r="D4054" s="5">
        <v>986.61241500000006</v>
      </c>
      <c r="E4054" s="5">
        <f>-AVERAGE('Converted Data'!$M$6:$M$1735)</f>
        <v>-810.04352178554905</v>
      </c>
    </row>
    <row r="4055" spans="1:5" x14ac:dyDescent="0.2">
      <c r="A4055" s="5">
        <f t="shared" si="184"/>
        <v>1.2858333333333181</v>
      </c>
      <c r="B4055" s="5">
        <v>-31.223642999999996</v>
      </c>
      <c r="C4055" s="5">
        <v>-16.607050999999991</v>
      </c>
      <c r="D4055" s="5">
        <v>986.35639300000003</v>
      </c>
      <c r="E4055" s="5">
        <f>-AVERAGE('Converted Data'!$M$6:$M$1735)</f>
        <v>-810.04352178554905</v>
      </c>
    </row>
    <row r="4056" spans="1:5" x14ac:dyDescent="0.2">
      <c r="A4056" s="5">
        <f t="shared" si="184"/>
        <v>1.2866666666666513</v>
      </c>
      <c r="B4056" s="5">
        <v>-31.8470847</v>
      </c>
      <c r="C4056" s="5">
        <v>-16.607050999999991</v>
      </c>
      <c r="D4056" s="5">
        <v>985.05870299999992</v>
      </c>
      <c r="E4056" s="5">
        <f>-AVERAGE('Converted Data'!$M$6:$M$1735)</f>
        <v>-810.04352178554905</v>
      </c>
    </row>
    <row r="4057" spans="1:5" x14ac:dyDescent="0.2">
      <c r="A4057" s="5">
        <f t="shared" si="184"/>
        <v>1.2874999999999845</v>
      </c>
      <c r="B4057" s="5">
        <v>-32.475936000000004</v>
      </c>
      <c r="C4057" s="5">
        <v>-15.964955999999994</v>
      </c>
      <c r="D4057" s="5">
        <v>984.79476999999997</v>
      </c>
      <c r="E4057" s="5">
        <f>-AVERAGE('Converted Data'!$M$6:$M$1735)</f>
        <v>-810.04352178554905</v>
      </c>
    </row>
    <row r="4058" spans="1:5" x14ac:dyDescent="0.2">
      <c r="A4058" s="5">
        <f t="shared" si="184"/>
        <v>1.2883333333333178</v>
      </c>
      <c r="B4058" s="5">
        <v>-31.8470847</v>
      </c>
      <c r="C4058" s="5">
        <v>-16.607050999999991</v>
      </c>
      <c r="D4058" s="5">
        <v>984.79476999999997</v>
      </c>
      <c r="E4058" s="5">
        <f>-AVERAGE('Converted Data'!$M$6:$M$1735)</f>
        <v>-810.04352178554905</v>
      </c>
    </row>
    <row r="4059" spans="1:5" x14ac:dyDescent="0.2">
      <c r="A4059" s="5">
        <f t="shared" si="184"/>
        <v>1.289166666666651</v>
      </c>
      <c r="B4059" s="5">
        <v>-32.475936000000004</v>
      </c>
      <c r="C4059" s="5">
        <v>-15.966846000000011</v>
      </c>
      <c r="D4059" s="5">
        <v>984.7991649999999</v>
      </c>
      <c r="E4059" s="5">
        <f>-AVERAGE('Converted Data'!$M$6:$M$1735)</f>
        <v>-810.04352178554905</v>
      </c>
    </row>
    <row r="4060" spans="1:5" x14ac:dyDescent="0.2">
      <c r="A4060" s="5">
        <f t="shared" si="184"/>
        <v>1.2899999999999843</v>
      </c>
      <c r="B4060" s="5">
        <v>-33.099377699999998</v>
      </c>
      <c r="C4060" s="5">
        <v>-15.966846000000011</v>
      </c>
      <c r="D4060" s="5">
        <v>984.7991649999999</v>
      </c>
      <c r="E4060" s="5">
        <f>-AVERAGE('Converted Data'!$M$6:$M$1735)</f>
        <v>-810.04352178554905</v>
      </c>
    </row>
    <row r="4061" spans="1:5" x14ac:dyDescent="0.2">
      <c r="A4061" s="5">
        <f t="shared" si="184"/>
        <v>1.2908333333333175</v>
      </c>
      <c r="B4061" s="5">
        <v>-33.099377699999998</v>
      </c>
      <c r="C4061" s="5">
        <v>-16.607050999999991</v>
      </c>
      <c r="D4061" s="5">
        <v>983.49707999999987</v>
      </c>
      <c r="E4061" s="5">
        <f>-AVERAGE('Converted Data'!$M$6:$M$1735)</f>
        <v>-810.04352178554905</v>
      </c>
    </row>
    <row r="4062" spans="1:5" x14ac:dyDescent="0.2">
      <c r="A4062" s="5">
        <f t="shared" si="184"/>
        <v>1.2916666666666508</v>
      </c>
      <c r="B4062" s="5">
        <v>-34.3516707</v>
      </c>
      <c r="C4062" s="5">
        <v>-16.608941000000009</v>
      </c>
      <c r="D4062" s="5">
        <v>982.19938999999999</v>
      </c>
      <c r="E4062" s="5">
        <f>-AVERAGE('Converted Data'!$M$6:$M$1735)</f>
        <v>-810.04352178554905</v>
      </c>
    </row>
    <row r="4063" spans="1:5" x14ac:dyDescent="0.2">
      <c r="A4063" s="5">
        <f t="shared" si="184"/>
        <v>1.292499999999984</v>
      </c>
      <c r="B4063" s="5">
        <v>-34.3516707</v>
      </c>
      <c r="C4063" s="5">
        <v>-17.249145999999989</v>
      </c>
      <c r="D4063" s="5">
        <v>980.89291000000003</v>
      </c>
      <c r="E4063" s="5">
        <f>-AVERAGE('Converted Data'!$M$6:$M$1735)</f>
        <v>-810.04352178554905</v>
      </c>
    </row>
    <row r="4064" spans="1:5" x14ac:dyDescent="0.2">
      <c r="A4064" s="5">
        <f t="shared" si="184"/>
        <v>1.2933333333333172</v>
      </c>
      <c r="B4064" s="5">
        <v>-34.3516707</v>
      </c>
      <c r="C4064" s="5">
        <v>-16.608940999999994</v>
      </c>
      <c r="D4064" s="5">
        <v>978.30192499999998</v>
      </c>
      <c r="E4064" s="5">
        <f>-AVERAGE('Converted Data'!$M$6:$M$1735)</f>
        <v>-810.04352178554905</v>
      </c>
    </row>
    <row r="4065" spans="1:5" x14ac:dyDescent="0.2">
      <c r="A4065" s="5">
        <f t="shared" si="184"/>
        <v>1.2941666666666505</v>
      </c>
      <c r="B4065" s="5">
        <v>-35.59113</v>
      </c>
      <c r="C4065" s="5">
        <v>-16.608940999999994</v>
      </c>
      <c r="D4065" s="5">
        <v>980.89730499999996</v>
      </c>
      <c r="E4065" s="5">
        <f>-AVERAGE('Converted Data'!$M$6:$M$1735)</f>
        <v>-810.04352178554905</v>
      </c>
    </row>
    <row r="4066" spans="1:5" x14ac:dyDescent="0.2">
      <c r="A4066" s="5">
        <f t="shared" si="184"/>
        <v>1.2949999999999837</v>
      </c>
      <c r="B4066" s="5">
        <v>-35.59113</v>
      </c>
      <c r="C4066" s="5">
        <v>-16.608940999999994</v>
      </c>
      <c r="D4066" s="5">
        <v>978.55794700000001</v>
      </c>
      <c r="E4066" s="5">
        <f>-AVERAGE('Converted Data'!$M$6:$M$1735)</f>
        <v>-810.04352178554905</v>
      </c>
    </row>
    <row r="4067" spans="1:5" x14ac:dyDescent="0.2">
      <c r="A4067" s="5">
        <f t="shared" si="184"/>
        <v>1.295833333333317</v>
      </c>
      <c r="B4067" s="5">
        <v>-35.572997100000002</v>
      </c>
      <c r="C4067" s="5">
        <v>-15.968735999999986</v>
      </c>
      <c r="D4067" s="5">
        <v>978.82187999999996</v>
      </c>
      <c r="E4067" s="5">
        <f>-AVERAGE('Converted Data'!$M$6:$M$1735)</f>
        <v>-810.04352178554905</v>
      </c>
    </row>
    <row r="4068" spans="1:5" x14ac:dyDescent="0.2">
      <c r="A4068" s="5">
        <f t="shared" si="184"/>
        <v>1.2966666666666502</v>
      </c>
      <c r="B4068" s="5">
        <v>-35.572997100000002</v>
      </c>
      <c r="C4068" s="5">
        <v>-15.968735999999986</v>
      </c>
      <c r="D4068" s="5">
        <v>977.25586199999998</v>
      </c>
      <c r="E4068" s="5">
        <f>-AVERAGE('Converted Data'!$M$6:$M$1735)</f>
        <v>-810.04352178554905</v>
      </c>
    </row>
    <row r="4069" spans="1:5" x14ac:dyDescent="0.2">
      <c r="A4069" s="5">
        <f t="shared" si="184"/>
        <v>1.2974999999999834</v>
      </c>
      <c r="B4069" s="5">
        <v>-36.830699699999997</v>
      </c>
      <c r="C4069" s="5">
        <v>-16.61083099999999</v>
      </c>
      <c r="D4069" s="5">
        <v>976.2177099999999</v>
      </c>
      <c r="E4069" s="5">
        <f>-AVERAGE('Converted Data'!$M$6:$M$1735)</f>
        <v>-810.04352178554905</v>
      </c>
    </row>
    <row r="4070" spans="1:5" x14ac:dyDescent="0.2">
      <c r="A4070" s="5">
        <f t="shared" si="184"/>
        <v>1.2983333333333167</v>
      </c>
      <c r="B4070" s="5">
        <v>-36.201848400000003</v>
      </c>
      <c r="C4070" s="5">
        <v>-16.61083099999999</v>
      </c>
      <c r="D4070" s="5">
        <v>976.73326999999995</v>
      </c>
      <c r="E4070" s="5">
        <f>-AVERAGE('Converted Data'!$M$6:$M$1735)</f>
        <v>-810.04352178554905</v>
      </c>
    </row>
    <row r="4071" spans="1:5" x14ac:dyDescent="0.2">
      <c r="A4071" s="5">
        <f t="shared" si="184"/>
        <v>1.2991666666666499</v>
      </c>
      <c r="B4071" s="5">
        <v>-36.825290099999997</v>
      </c>
      <c r="C4071" s="5">
        <v>-15.97062600000001</v>
      </c>
      <c r="D4071" s="5">
        <v>974.13788999999997</v>
      </c>
      <c r="E4071" s="5">
        <f>-AVERAGE('Converted Data'!$M$6:$M$1735)</f>
        <v>-810.04352178554905</v>
      </c>
    </row>
    <row r="4072" spans="1:5" x14ac:dyDescent="0.2">
      <c r="A4072" s="5">
        <f t="shared" si="184"/>
        <v>1.2999999999999832</v>
      </c>
      <c r="B4072" s="5">
        <v>-36.825290099999997</v>
      </c>
      <c r="C4072" s="5">
        <v>-16.61083099999999</v>
      </c>
      <c r="D4072" s="5">
        <v>974.13349500000004</v>
      </c>
      <c r="E4072" s="5">
        <f>-AVERAGE('Converted Data'!$M$6:$M$1735)</f>
        <v>-810.04352178554905</v>
      </c>
    </row>
    <row r="4073" spans="1:5" x14ac:dyDescent="0.2">
      <c r="A4073" s="5">
        <f t="shared" si="184"/>
        <v>1.3008333333333164</v>
      </c>
      <c r="B4073" s="5">
        <v>-37.448731800000004</v>
      </c>
      <c r="C4073" s="5">
        <v>-17.252925999999988</v>
      </c>
      <c r="D4073" s="5">
        <v>975.43557999999996</v>
      </c>
      <c r="E4073" s="5">
        <f>-AVERAGE('Converted Data'!$M$6:$M$1735)</f>
        <v>-810.04352178554905</v>
      </c>
    </row>
    <row r="4074" spans="1:5" x14ac:dyDescent="0.2">
      <c r="A4074" s="5">
        <f t="shared" si="184"/>
        <v>1.3016666666666497</v>
      </c>
      <c r="B4074" s="5">
        <v>-37.957663799999999</v>
      </c>
      <c r="C4074" s="5">
        <v>-17.895020999999986</v>
      </c>
      <c r="D4074" s="5">
        <v>974.13349500000004</v>
      </c>
      <c r="E4074" s="5">
        <f>-AVERAGE('Converted Data'!$M$6:$M$1735)</f>
        <v>-810.04352178554905</v>
      </c>
    </row>
    <row r="4075" spans="1:5" x14ac:dyDescent="0.2">
      <c r="A4075" s="5">
        <f t="shared" si="184"/>
        <v>1.3024999999999829</v>
      </c>
      <c r="B4075" s="5">
        <v>-38.077583099999998</v>
      </c>
      <c r="C4075" s="5">
        <v>-17.252925999999988</v>
      </c>
      <c r="D4075" s="5">
        <v>971.53811500000006</v>
      </c>
      <c r="E4075" s="5">
        <f>-AVERAGE('Converted Data'!$M$6:$M$1735)</f>
        <v>-810.04352178554905</v>
      </c>
    </row>
    <row r="4076" spans="1:5" x14ac:dyDescent="0.2">
      <c r="A4076" s="5">
        <f t="shared" si="184"/>
        <v>1.3033333333333161</v>
      </c>
      <c r="B4076" s="5">
        <v>-38.701024799999999</v>
      </c>
      <c r="C4076" s="5">
        <v>-17.252925999999988</v>
      </c>
      <c r="D4076" s="5">
        <v>972.83141000000001</v>
      </c>
      <c r="E4076" s="5">
        <f>-AVERAGE('Converted Data'!$M$6:$M$1735)</f>
        <v>-810.04352178554905</v>
      </c>
    </row>
    <row r="4077" spans="1:5" x14ac:dyDescent="0.2">
      <c r="A4077" s="5">
        <f t="shared" si="184"/>
        <v>1.3041666666666494</v>
      </c>
      <c r="B4077" s="5">
        <v>-38.701024799999999</v>
      </c>
      <c r="C4077" s="5">
        <v>-16.612721000000008</v>
      </c>
      <c r="D4077" s="5">
        <v>972.83580499999994</v>
      </c>
      <c r="E4077" s="5">
        <f>-AVERAGE('Converted Data'!$M$6:$M$1735)</f>
        <v>-810.04352178554905</v>
      </c>
    </row>
    <row r="4078" spans="1:5" x14ac:dyDescent="0.2">
      <c r="A4078" s="5">
        <f t="shared" si="184"/>
        <v>1.3049999999999826</v>
      </c>
      <c r="B4078" s="5">
        <v>-38.581105500000007</v>
      </c>
      <c r="C4078" s="5">
        <v>-16.612721000000008</v>
      </c>
      <c r="D4078" s="5">
        <v>968.93394499999999</v>
      </c>
      <c r="E4078" s="5">
        <f>-AVERAGE('Converted Data'!$M$6:$M$1735)</f>
        <v>-810.04352178554905</v>
      </c>
    </row>
    <row r="4079" spans="1:5" x14ac:dyDescent="0.2">
      <c r="A4079" s="5">
        <f t="shared" si="184"/>
        <v>1.3058333333333159</v>
      </c>
      <c r="B4079" s="5">
        <v>-39.324466499999993</v>
      </c>
      <c r="C4079" s="5">
        <v>-15.972515999999999</v>
      </c>
      <c r="D4079" s="5">
        <v>972.83580499999994</v>
      </c>
      <c r="E4079" s="5">
        <f>-AVERAGE('Converted Data'!$M$6:$M$1735)</f>
        <v>-810.04352178554905</v>
      </c>
    </row>
    <row r="4080" spans="1:5" x14ac:dyDescent="0.2">
      <c r="A4080" s="5">
        <f t="shared" si="184"/>
        <v>1.3066666666666491</v>
      </c>
      <c r="B4080" s="5">
        <v>-39.953317799999994</v>
      </c>
      <c r="C4080" s="5">
        <v>-16.612721000000008</v>
      </c>
      <c r="D4080" s="5">
        <v>970.23602999999991</v>
      </c>
      <c r="E4080" s="5">
        <f>-AVERAGE('Converted Data'!$M$6:$M$1735)</f>
        <v>-810.04352178554905</v>
      </c>
    </row>
    <row r="4081" spans="1:5" x14ac:dyDescent="0.2">
      <c r="A4081" s="5">
        <f t="shared" si="184"/>
        <v>1.3074999999999823</v>
      </c>
      <c r="B4081" s="5">
        <v>-40.576759500000001</v>
      </c>
      <c r="C4081" s="5">
        <v>-17.254815999999998</v>
      </c>
      <c r="D4081" s="5">
        <v>969.97561299999995</v>
      </c>
      <c r="E4081" s="5">
        <f>-AVERAGE('Converted Data'!$M$6:$M$1735)</f>
        <v>-810.04352178554905</v>
      </c>
    </row>
    <row r="4082" spans="1:5" x14ac:dyDescent="0.2">
      <c r="A4082" s="5">
        <f t="shared" si="184"/>
        <v>1.3083333333333156</v>
      </c>
      <c r="B4082" s="5">
        <v>-40.456840199999995</v>
      </c>
      <c r="C4082" s="5">
        <v>-17.254815999999998</v>
      </c>
      <c r="D4082" s="5">
        <v>972.31145499999991</v>
      </c>
      <c r="E4082" s="5">
        <f>-AVERAGE('Converted Data'!$M$6:$M$1735)</f>
        <v>-810.04352178554905</v>
      </c>
    </row>
    <row r="4083" spans="1:5" x14ac:dyDescent="0.2">
      <c r="A4083" s="5">
        <f t="shared" si="184"/>
        <v>1.3091666666666488</v>
      </c>
      <c r="B4083" s="5">
        <v>-40.576759500000001</v>
      </c>
      <c r="C4083" s="5">
        <v>-17.896910999999996</v>
      </c>
      <c r="D4083" s="5">
        <v>969.71167999999989</v>
      </c>
      <c r="E4083" s="5">
        <f>-AVERAGE('Converted Data'!$M$6:$M$1735)</f>
        <v>-810.04352178554905</v>
      </c>
    </row>
    <row r="4084" spans="1:5" x14ac:dyDescent="0.2">
      <c r="A4084" s="5">
        <f t="shared" si="184"/>
        <v>1.3099999999999821</v>
      </c>
      <c r="B4084" s="5">
        <v>-41.879945699999993</v>
      </c>
      <c r="C4084" s="5">
        <v>-17.254815999999998</v>
      </c>
      <c r="D4084" s="5">
        <v>968.41399000000001</v>
      </c>
      <c r="E4084" s="5">
        <f>-AVERAGE('Converted Data'!$M$6:$M$1735)</f>
        <v>-810.04352178554905</v>
      </c>
    </row>
    <row r="4085" spans="1:5" x14ac:dyDescent="0.2">
      <c r="A4085" s="5">
        <f t="shared" si="184"/>
        <v>1.3108333333333153</v>
      </c>
      <c r="B4085" s="5">
        <v>-41.251094399999999</v>
      </c>
      <c r="C4085" s="5">
        <v>-18.537115999999976</v>
      </c>
      <c r="D4085" s="5">
        <v>967.11629999999991</v>
      </c>
      <c r="E4085" s="5">
        <f>-AVERAGE('Converted Data'!$M$6:$M$1735)</f>
        <v>-810.04352178554905</v>
      </c>
    </row>
    <row r="4086" spans="1:5" x14ac:dyDescent="0.2">
      <c r="A4086" s="5">
        <f t="shared" si="184"/>
        <v>1.3116666666666486</v>
      </c>
      <c r="B4086" s="5">
        <v>-41.879945699999993</v>
      </c>
      <c r="C4086" s="5">
        <v>-17.896910999999996</v>
      </c>
      <c r="D4086" s="5">
        <v>968.41399000000001</v>
      </c>
      <c r="E4086" s="5">
        <f>-AVERAGE('Converted Data'!$M$6:$M$1735)</f>
        <v>-810.04352178554905</v>
      </c>
    </row>
    <row r="4087" spans="1:5" x14ac:dyDescent="0.2">
      <c r="A4087" s="5">
        <f t="shared" si="184"/>
        <v>1.3124999999999818</v>
      </c>
      <c r="B4087" s="5">
        <v>-41.879945699999993</v>
      </c>
      <c r="C4087" s="5">
        <v>-18.024951999999978</v>
      </c>
      <c r="D4087" s="5">
        <v>967.11190499999998</v>
      </c>
      <c r="E4087" s="5">
        <f>-AVERAGE('Converted Data'!$M$6:$M$1735)</f>
        <v>-810.04352178554905</v>
      </c>
    </row>
    <row r="4088" spans="1:5" x14ac:dyDescent="0.2">
      <c r="A4088" s="5">
        <f t="shared" si="184"/>
        <v>1.313333333333315</v>
      </c>
      <c r="B4088" s="5">
        <v>-41.251094399999999</v>
      </c>
      <c r="C4088" s="5">
        <v>-18.667046999999982</v>
      </c>
      <c r="D4088" s="5">
        <v>964.51212999999996</v>
      </c>
      <c r="E4088" s="5">
        <f>-AVERAGE('Converted Data'!$M$6:$M$1735)</f>
        <v>-810.04352178554905</v>
      </c>
    </row>
    <row r="4089" spans="1:5" x14ac:dyDescent="0.2">
      <c r="A4089" s="5">
        <f t="shared" si="184"/>
        <v>1.3141666666666483</v>
      </c>
      <c r="B4089" s="5">
        <v>-42.388877699999995</v>
      </c>
      <c r="C4089" s="5">
        <v>-18.667046999999982</v>
      </c>
      <c r="D4089" s="5">
        <v>965.80981999999995</v>
      </c>
      <c r="E4089" s="5">
        <f>-AVERAGE('Converted Data'!$M$6:$M$1735)</f>
        <v>-810.04352178554905</v>
      </c>
    </row>
    <row r="4090" spans="1:5" x14ac:dyDescent="0.2">
      <c r="A4090" s="5">
        <f t="shared" si="184"/>
        <v>1.3149999999999815</v>
      </c>
      <c r="B4090" s="5">
        <v>-42.388877699999995</v>
      </c>
      <c r="C4090" s="5">
        <v>-19.180722999999979</v>
      </c>
      <c r="D4090" s="5">
        <v>964.516525</v>
      </c>
      <c r="E4090" s="5">
        <f>-AVERAGE('Converted Data'!$M$6:$M$1735)</f>
        <v>-810.04352178554905</v>
      </c>
    </row>
    <row r="4091" spans="1:5" x14ac:dyDescent="0.2">
      <c r="A4091" s="5">
        <f t="shared" si="184"/>
        <v>1.3158333333333148</v>
      </c>
      <c r="B4091" s="5">
        <v>-42.388877699999995</v>
      </c>
      <c r="C4091" s="5">
        <v>-19.180722999999979</v>
      </c>
      <c r="D4091" s="5">
        <v>964.51212999999996</v>
      </c>
      <c r="E4091" s="5">
        <f>-AVERAGE('Converted Data'!$M$6:$M$1735)</f>
        <v>-810.04352178554905</v>
      </c>
    </row>
    <row r="4092" spans="1:5" x14ac:dyDescent="0.2">
      <c r="A4092" s="5">
        <f t="shared" si="184"/>
        <v>1.316666666666648</v>
      </c>
      <c r="B4092" s="5">
        <v>-42.388877699999995</v>
      </c>
      <c r="C4092" s="5">
        <v>-19.30914199999998</v>
      </c>
      <c r="D4092" s="5">
        <v>962.1727719999999</v>
      </c>
      <c r="E4092" s="5">
        <f>-AVERAGE('Converted Data'!$M$6:$M$1735)</f>
        <v>-810.04352178554905</v>
      </c>
    </row>
    <row r="4093" spans="1:5" x14ac:dyDescent="0.2">
      <c r="A4093" s="5">
        <f t="shared" si="184"/>
        <v>1.3174999999999812</v>
      </c>
      <c r="B4093" s="5">
        <v>-42.966725400000001</v>
      </c>
      <c r="C4093" s="5">
        <v>-19.822817999999984</v>
      </c>
      <c r="D4093" s="5">
        <v>963.47485699999993</v>
      </c>
      <c r="E4093" s="5">
        <f>-AVERAGE('Converted Data'!$M$6:$M$1735)</f>
        <v>-810.04352178554905</v>
      </c>
    </row>
    <row r="4094" spans="1:5" x14ac:dyDescent="0.2">
      <c r="A4094" s="5">
        <f t="shared" si="184"/>
        <v>1.3183333333333145</v>
      </c>
      <c r="B4094" s="5">
        <v>-42.350707799999995</v>
      </c>
      <c r="C4094" s="5">
        <v>-19.820928000000002</v>
      </c>
      <c r="D4094" s="5">
        <v>959.57299699999999</v>
      </c>
      <c r="E4094" s="5">
        <f>-AVERAGE('Converted Data'!$M$6:$M$1735)</f>
        <v>-810.04352178554905</v>
      </c>
    </row>
    <row r="4095" spans="1:5" x14ac:dyDescent="0.2">
      <c r="A4095" s="5">
        <f t="shared" si="184"/>
        <v>1.3191666666666477</v>
      </c>
      <c r="B4095" s="5">
        <v>-42.966725400000001</v>
      </c>
      <c r="C4095" s="5">
        <v>-19.820928000000002</v>
      </c>
      <c r="D4095" s="5">
        <v>959.57739199999992</v>
      </c>
      <c r="E4095" s="5">
        <f>-AVERAGE('Converted Data'!$M$6:$M$1735)</f>
        <v>-810.04352178554905</v>
      </c>
    </row>
    <row r="4096" spans="1:5" x14ac:dyDescent="0.2">
      <c r="A4096" s="5">
        <f t="shared" si="184"/>
        <v>1.319999999999981</v>
      </c>
      <c r="B4096" s="5">
        <v>-42.966725400000001</v>
      </c>
      <c r="C4096" s="5">
        <v>-19.824708000000001</v>
      </c>
      <c r="D4096" s="5">
        <v>960.87068699999998</v>
      </c>
      <c r="E4096" s="5">
        <f>-AVERAGE('Converted Data'!$M$6:$M$1735)</f>
        <v>-810.04352178554905</v>
      </c>
    </row>
    <row r="4097" spans="1:5" x14ac:dyDescent="0.2">
      <c r="A4097" s="5">
        <f t="shared" si="184"/>
        <v>1.3208333333333142</v>
      </c>
      <c r="B4097" s="5">
        <v>-41.701709099999995</v>
      </c>
      <c r="C4097" s="5">
        <v>-20.464912999999981</v>
      </c>
      <c r="D4097" s="5">
        <v>956.97322199999985</v>
      </c>
      <c r="E4097" s="5">
        <f>-AVERAGE('Converted Data'!$M$6:$M$1735)</f>
        <v>-810.04352178554905</v>
      </c>
    </row>
    <row r="4098" spans="1:5" x14ac:dyDescent="0.2">
      <c r="A4098" s="5">
        <f t="shared" si="184"/>
        <v>1.3216666666666474</v>
      </c>
      <c r="B4098" s="5">
        <v>-42.979448699999999</v>
      </c>
      <c r="C4098" s="5">
        <v>-20.464912999999981</v>
      </c>
      <c r="D4098" s="5">
        <v>954.63298499999996</v>
      </c>
      <c r="E4098" s="5">
        <f>-AVERAGE('Converted Data'!$M$6:$M$1735)</f>
        <v>-810.04352178554905</v>
      </c>
    </row>
    <row r="4099" spans="1:5" x14ac:dyDescent="0.2">
      <c r="A4099" s="5">
        <f t="shared" si="184"/>
        <v>1.3224999999999807</v>
      </c>
      <c r="B4099" s="5">
        <v>-41.0984148</v>
      </c>
      <c r="C4099" s="5">
        <v>-20.464912999999981</v>
      </c>
      <c r="D4099" s="5">
        <v>953.33529499999986</v>
      </c>
      <c r="E4099" s="5">
        <f>-AVERAGE('Converted Data'!$M$6:$M$1735)</f>
        <v>-810.04352178554905</v>
      </c>
    </row>
    <row r="4100" spans="1:5" x14ac:dyDescent="0.2">
      <c r="A4100" s="5">
        <f t="shared" si="184"/>
        <v>1.3233333333333139</v>
      </c>
      <c r="B4100" s="5">
        <v>-42.343283700000001</v>
      </c>
      <c r="C4100" s="5">
        <v>-21.107007999999979</v>
      </c>
      <c r="D4100" s="5">
        <v>954.63298499999996</v>
      </c>
      <c r="E4100" s="5">
        <f>-AVERAGE('Converted Data'!$M$6:$M$1735)</f>
        <v>-810.04352178554905</v>
      </c>
    </row>
    <row r="4101" spans="1:5" x14ac:dyDescent="0.2">
      <c r="A4101" s="5">
        <f t="shared" si="184"/>
        <v>1.3241666666666472</v>
      </c>
      <c r="B4101" s="5">
        <v>-41.7144324</v>
      </c>
      <c r="C4101" s="5">
        <v>-20.464912999999981</v>
      </c>
      <c r="D4101" s="5">
        <v>952.0288149999999</v>
      </c>
      <c r="E4101" s="5">
        <f>-AVERAGE('Converted Data'!$M$6:$M$1735)</f>
        <v>-810.04352178554905</v>
      </c>
    </row>
    <row r="4102" spans="1:5" x14ac:dyDescent="0.2">
      <c r="A4102" s="5">
        <f t="shared" si="184"/>
        <v>1.3249999999999804</v>
      </c>
      <c r="B4102" s="5">
        <v>-42.350597399999998</v>
      </c>
      <c r="C4102" s="5">
        <v>-21.107007999999979</v>
      </c>
      <c r="D4102" s="5">
        <v>949.42903999999987</v>
      </c>
      <c r="E4102" s="5">
        <f>-AVERAGE('Converted Data'!$M$6:$M$1735)</f>
        <v>-810.04352178554905</v>
      </c>
    </row>
    <row r="4103" spans="1:5" x14ac:dyDescent="0.2">
      <c r="A4103" s="5">
        <f t="shared" si="184"/>
        <v>1.3258333333333137</v>
      </c>
      <c r="B4103" s="5">
        <v>-42.350597399999998</v>
      </c>
      <c r="C4103" s="5">
        <v>-20.466802999999999</v>
      </c>
      <c r="D4103" s="5">
        <v>948.13134999999988</v>
      </c>
      <c r="E4103" s="5">
        <f>-AVERAGE('Converted Data'!$M$6:$M$1735)</f>
        <v>-810.04352178554905</v>
      </c>
    </row>
    <row r="4104" spans="1:5" x14ac:dyDescent="0.2">
      <c r="A4104" s="5">
        <f t="shared" si="184"/>
        <v>1.3266666666666469</v>
      </c>
      <c r="B4104" s="5">
        <v>-42.350597399999998</v>
      </c>
      <c r="C4104" s="5">
        <v>-21.107007999999979</v>
      </c>
      <c r="D4104" s="5">
        <v>945.53157499999998</v>
      </c>
      <c r="E4104" s="5">
        <f>-AVERAGE('Converted Data'!$M$6:$M$1735)</f>
        <v>-810.04352178554905</v>
      </c>
    </row>
    <row r="4105" spans="1:5" x14ac:dyDescent="0.2">
      <c r="A4105" s="5">
        <f t="shared" si="184"/>
        <v>1.3274999999999801</v>
      </c>
      <c r="B4105" s="5">
        <v>-42.350597399999998</v>
      </c>
      <c r="C4105" s="5">
        <v>-21.107007999999979</v>
      </c>
      <c r="D4105" s="5">
        <v>941.89013199999999</v>
      </c>
      <c r="E4105" s="5">
        <f>-AVERAGE('Converted Data'!$M$6:$M$1735)</f>
        <v>-810.04352178554905</v>
      </c>
    </row>
    <row r="4106" spans="1:5" x14ac:dyDescent="0.2">
      <c r="A4106" s="5">
        <f t="shared" si="184"/>
        <v>1.3283333333333134</v>
      </c>
      <c r="B4106" s="5">
        <v>-41.098304400000004</v>
      </c>
      <c r="C4106" s="5">
        <v>-21.107007999999979</v>
      </c>
      <c r="D4106" s="5">
        <v>940.33641999999998</v>
      </c>
      <c r="E4106" s="5">
        <f>-AVERAGE('Converted Data'!$M$6:$M$1735)</f>
        <v>-810.04352178554905</v>
      </c>
    </row>
    <row r="4107" spans="1:5" x14ac:dyDescent="0.2">
      <c r="A4107" s="5">
        <f t="shared" si="184"/>
        <v>1.3291666666666466</v>
      </c>
      <c r="B4107" s="5">
        <v>-41.098304400000004</v>
      </c>
      <c r="C4107" s="5">
        <v>-20.46869299999998</v>
      </c>
      <c r="D4107" s="5">
        <v>940.33641999999998</v>
      </c>
      <c r="E4107" s="5">
        <f>-AVERAGE('Converted Data'!$M$6:$M$1735)</f>
        <v>-810.04352178554905</v>
      </c>
    </row>
    <row r="4108" spans="1:5" x14ac:dyDescent="0.2">
      <c r="A4108" s="5">
        <f t="shared" si="184"/>
        <v>1.3299999999999799</v>
      </c>
      <c r="B4108" s="5">
        <v>-40.462139399999998</v>
      </c>
      <c r="C4108" s="5">
        <v>-21.108898000000003</v>
      </c>
      <c r="D4108" s="5">
        <v>935.39289200000007</v>
      </c>
      <c r="E4108" s="5">
        <f>-AVERAGE('Converted Data'!$M$6:$M$1735)</f>
        <v>-810.04352178554905</v>
      </c>
    </row>
    <row r="4109" spans="1:5" x14ac:dyDescent="0.2">
      <c r="A4109" s="5">
        <f t="shared" si="184"/>
        <v>1.3308333333333131</v>
      </c>
      <c r="B4109" s="5">
        <v>-39.846121800000006</v>
      </c>
      <c r="C4109" s="5">
        <v>-22.391197999999982</v>
      </c>
      <c r="D4109" s="5">
        <v>934.09520199999997</v>
      </c>
      <c r="E4109" s="5">
        <f>-AVERAGE('Converted Data'!$M$6:$M$1735)</f>
        <v>-810.04352178554905</v>
      </c>
    </row>
    <row r="4110" spans="1:5" x14ac:dyDescent="0.2">
      <c r="A4110" s="5">
        <f t="shared" si="184"/>
        <v>1.3316666666666463</v>
      </c>
      <c r="B4110" s="5">
        <v>-39.838697699999997</v>
      </c>
      <c r="C4110" s="5">
        <v>-20.466802999999999</v>
      </c>
      <c r="D4110" s="5">
        <v>934.09080700000004</v>
      </c>
      <c r="E4110" s="5">
        <f>-AVERAGE('Converted Data'!$M$6:$M$1735)</f>
        <v>-810.04352178554905</v>
      </c>
    </row>
    <row r="4111" spans="1:5" x14ac:dyDescent="0.2">
      <c r="A4111" s="5">
        <f t="shared" si="184"/>
        <v>1.3324999999999796</v>
      </c>
      <c r="B4111" s="5">
        <v>-38.606662499999999</v>
      </c>
      <c r="C4111" s="5">
        <v>-21.749102999999984</v>
      </c>
      <c r="D4111" s="5">
        <v>931.4910319999999</v>
      </c>
      <c r="E4111" s="5">
        <f>-AVERAGE('Converted Data'!$M$6:$M$1735)</f>
        <v>-810.04352178554905</v>
      </c>
    </row>
    <row r="4112" spans="1:5" x14ac:dyDescent="0.2">
      <c r="A4112" s="5">
        <f t="shared" si="184"/>
        <v>1.3333333333333128</v>
      </c>
      <c r="B4112" s="5">
        <v>-39.242827500000004</v>
      </c>
      <c r="C4112" s="5">
        <v>-21.108898000000003</v>
      </c>
      <c r="D4112" s="5">
        <v>930.19334200000003</v>
      </c>
      <c r="E4112" s="5">
        <f>-AVERAGE('Converted Data'!$M$6:$M$1735)</f>
        <v>-810.04352178554905</v>
      </c>
    </row>
    <row r="4113" spans="1:5" x14ac:dyDescent="0.2">
      <c r="A4113" s="5">
        <f t="shared" si="184"/>
        <v>1.3341666666666461</v>
      </c>
      <c r="B4113" s="5">
        <v>-39.242827500000004</v>
      </c>
      <c r="C4113" s="5">
        <v>-21.750993000000001</v>
      </c>
      <c r="D4113" s="5">
        <v>924.98939700000005</v>
      </c>
      <c r="E4113" s="5">
        <f>-AVERAGE('Converted Data'!$M$6:$M$1735)</f>
        <v>-810.04352178554905</v>
      </c>
    </row>
    <row r="4114" spans="1:5" x14ac:dyDescent="0.2">
      <c r="A4114" s="5">
        <f t="shared" si="184"/>
        <v>1.3349999999999793</v>
      </c>
      <c r="B4114" s="5">
        <v>-39.242827500000004</v>
      </c>
      <c r="C4114" s="5">
        <v>-21.752882999999983</v>
      </c>
      <c r="D4114" s="5">
        <v>922.39401700000008</v>
      </c>
      <c r="E4114" s="5">
        <f>-AVERAGE('Converted Data'!$M$6:$M$1735)</f>
        <v>-810.04352178554905</v>
      </c>
    </row>
    <row r="4115" spans="1:5" x14ac:dyDescent="0.2">
      <c r="A4115" s="5">
        <f t="shared" ref="A4115:A4178" si="185">A4114+1/1200</f>
        <v>1.3358333333333126</v>
      </c>
      <c r="B4115" s="5">
        <v>-39.255550800000002</v>
      </c>
      <c r="C4115" s="5">
        <v>-21.108898000000003</v>
      </c>
      <c r="D4115" s="5">
        <v>920.05465900000002</v>
      </c>
      <c r="E4115" s="5">
        <f>-AVERAGE('Converted Data'!$M$6:$M$1735)</f>
        <v>-810.04352178554905</v>
      </c>
    </row>
    <row r="4116" spans="1:5" x14ac:dyDescent="0.2">
      <c r="A4116" s="5">
        <f t="shared" si="185"/>
        <v>1.3366666666666458</v>
      </c>
      <c r="B4116" s="5">
        <v>-37.990534499999995</v>
      </c>
      <c r="C4116" s="5">
        <v>-20.46869299999998</v>
      </c>
      <c r="D4116" s="5">
        <v>920.0546589999999</v>
      </c>
      <c r="E4116" s="5">
        <f>-AVERAGE('Converted Data'!$M$6:$M$1735)</f>
        <v>-810.04352178554905</v>
      </c>
    </row>
    <row r="4117" spans="1:5" x14ac:dyDescent="0.2">
      <c r="A4117" s="5">
        <f t="shared" si="185"/>
        <v>1.337499999999979</v>
      </c>
      <c r="B4117" s="5">
        <v>-37.990534499999995</v>
      </c>
      <c r="C4117" s="5">
        <v>-19.828488</v>
      </c>
      <c r="D4117" s="5">
        <v>920.05465900000002</v>
      </c>
      <c r="E4117" s="5">
        <f>-AVERAGE('Converted Data'!$M$6:$M$1735)</f>
        <v>-810.04352178554905</v>
      </c>
    </row>
    <row r="4118" spans="1:5" x14ac:dyDescent="0.2">
      <c r="A4118" s="5">
        <f t="shared" si="185"/>
        <v>1.3383333333333123</v>
      </c>
      <c r="B4118" s="5">
        <v>-38.626699500000001</v>
      </c>
      <c r="C4118" s="5">
        <v>-20.470582999999998</v>
      </c>
      <c r="D4118" s="5">
        <v>917.71442200000001</v>
      </c>
      <c r="E4118" s="5">
        <f>-AVERAGE('Converted Data'!$M$6:$M$1735)</f>
        <v>-810.04352178554905</v>
      </c>
    </row>
    <row r="4119" spans="1:5" x14ac:dyDescent="0.2">
      <c r="A4119" s="5">
        <f t="shared" si="185"/>
        <v>1.3391666666666455</v>
      </c>
      <c r="B4119" s="5">
        <v>-37.9978482</v>
      </c>
      <c r="C4119" s="5">
        <v>-21.112678000000002</v>
      </c>
      <c r="D4119" s="5">
        <v>915.11464699999988</v>
      </c>
      <c r="E4119" s="5">
        <f>-AVERAGE('Converted Data'!$M$6:$M$1735)</f>
        <v>-810.04352178554905</v>
      </c>
    </row>
    <row r="4120" spans="1:5" x14ac:dyDescent="0.2">
      <c r="A4120" s="5">
        <f t="shared" si="185"/>
        <v>1.3399999999999788</v>
      </c>
      <c r="B4120" s="5">
        <v>-37.9978482</v>
      </c>
      <c r="C4120" s="5">
        <v>-19.188282999999991</v>
      </c>
      <c r="D4120" s="5">
        <v>914.85071399999993</v>
      </c>
      <c r="E4120" s="5">
        <f>-AVERAGE('Converted Data'!$M$6:$M$1735)</f>
        <v>-810.04352178554905</v>
      </c>
    </row>
    <row r="4121" spans="1:5" x14ac:dyDescent="0.2">
      <c r="A4121" s="5">
        <f t="shared" si="185"/>
        <v>1.340833333333312</v>
      </c>
      <c r="B4121" s="5">
        <v>-38.626699500000001</v>
      </c>
      <c r="C4121" s="5">
        <v>-19.188282999999991</v>
      </c>
      <c r="D4121" s="5">
        <v>911.47671999999989</v>
      </c>
      <c r="E4121" s="5">
        <f>-AVERAGE('Converted Data'!$M$6:$M$1735)</f>
        <v>-810.04352178554905</v>
      </c>
    </row>
    <row r="4122" spans="1:5" x14ac:dyDescent="0.2">
      <c r="A4122" s="5">
        <f t="shared" si="185"/>
        <v>1.3416666666666452</v>
      </c>
      <c r="B4122" s="5">
        <v>-37.374406499999999</v>
      </c>
      <c r="C4122" s="5">
        <v>-20.472472999999994</v>
      </c>
      <c r="D4122" s="5">
        <v>907.57485999999994</v>
      </c>
      <c r="E4122" s="5">
        <f>-AVERAGE('Converted Data'!$M$6:$M$1735)</f>
        <v>-810.04352178554905</v>
      </c>
    </row>
    <row r="4123" spans="1:5" x14ac:dyDescent="0.2">
      <c r="A4123" s="5">
        <f t="shared" si="185"/>
        <v>1.3424999999999785</v>
      </c>
      <c r="B4123" s="5">
        <v>-37.9978482</v>
      </c>
      <c r="C4123" s="5">
        <v>-20.474362999999997</v>
      </c>
      <c r="D4123" s="5">
        <v>907.56606999999997</v>
      </c>
      <c r="E4123" s="5">
        <f>-AVERAGE('Converted Data'!$M$6:$M$1735)</f>
        <v>-810.04352178554905</v>
      </c>
    </row>
    <row r="4124" spans="1:5" x14ac:dyDescent="0.2">
      <c r="A4124" s="5">
        <f t="shared" si="185"/>
        <v>1.3433333333333117</v>
      </c>
      <c r="B4124" s="5">
        <v>-37.374406499999999</v>
      </c>
      <c r="C4124" s="5">
        <v>-20.472472999999994</v>
      </c>
      <c r="D4124" s="5">
        <v>904.97068999999988</v>
      </c>
      <c r="E4124" s="5">
        <f>-AVERAGE('Converted Data'!$M$6:$M$1735)</f>
        <v>-810.04352178554905</v>
      </c>
    </row>
    <row r="4125" spans="1:5" x14ac:dyDescent="0.2">
      <c r="A4125" s="5">
        <f t="shared" si="185"/>
        <v>1.344166666666645</v>
      </c>
      <c r="B4125" s="5">
        <v>-37.9978482</v>
      </c>
      <c r="C4125" s="5">
        <v>-19.19206299999999</v>
      </c>
      <c r="D4125" s="5">
        <v>902.3753099999999</v>
      </c>
      <c r="E4125" s="5">
        <f>-AVERAGE('Converted Data'!$M$6:$M$1735)</f>
        <v>-810.04352178554905</v>
      </c>
    </row>
    <row r="4126" spans="1:5" x14ac:dyDescent="0.2">
      <c r="A4126" s="5">
        <f t="shared" si="185"/>
        <v>1.3449999999999782</v>
      </c>
      <c r="B4126" s="5">
        <v>-38.010571499999998</v>
      </c>
      <c r="C4126" s="5">
        <v>-19.19206299999999</v>
      </c>
      <c r="D4126" s="5">
        <v>902.37531000000001</v>
      </c>
      <c r="E4126" s="5">
        <f>-AVERAGE('Converted Data'!$M$6:$M$1735)</f>
        <v>-810.04352178554905</v>
      </c>
    </row>
    <row r="4127" spans="1:5" x14ac:dyDescent="0.2">
      <c r="A4127" s="5">
        <f t="shared" si="185"/>
        <v>1.3458333333333115</v>
      </c>
      <c r="B4127" s="5">
        <v>-37.381720199999997</v>
      </c>
      <c r="C4127" s="5">
        <v>-19.834157999999988</v>
      </c>
      <c r="D4127" s="5">
        <v>898.46905500000003</v>
      </c>
      <c r="E4127" s="5">
        <f>-AVERAGE('Converted Data'!$M$6:$M$1735)</f>
        <v>-810.04352178554905</v>
      </c>
    </row>
    <row r="4128" spans="1:5" x14ac:dyDescent="0.2">
      <c r="A4128" s="5">
        <f t="shared" si="185"/>
        <v>1.3466666666666447</v>
      </c>
      <c r="B4128" s="5">
        <v>-38.626589099999997</v>
      </c>
      <c r="C4128" s="5">
        <v>-19.836047999999991</v>
      </c>
      <c r="D4128" s="5">
        <v>899.76674500000001</v>
      </c>
      <c r="E4128" s="5">
        <f>-AVERAGE('Converted Data'!$M$6:$M$1735)</f>
        <v>-810.04352178554905</v>
      </c>
    </row>
    <row r="4129" spans="1:5" x14ac:dyDescent="0.2">
      <c r="A4129" s="5">
        <f t="shared" si="185"/>
        <v>1.3474999999999779</v>
      </c>
      <c r="B4129" s="5">
        <v>-37.997737799999996</v>
      </c>
      <c r="C4129" s="5">
        <v>-19.193952999999993</v>
      </c>
      <c r="D4129" s="5">
        <v>894.57159000000001</v>
      </c>
      <c r="E4129" s="5">
        <f>-AVERAGE('Converted Data'!$M$6:$M$1735)</f>
        <v>-810.04352178554905</v>
      </c>
    </row>
    <row r="4130" spans="1:5" x14ac:dyDescent="0.2">
      <c r="A4130" s="5">
        <f t="shared" si="185"/>
        <v>1.3483333333333112</v>
      </c>
      <c r="B4130" s="5">
        <v>-39.262754100000002</v>
      </c>
      <c r="C4130" s="5">
        <v>-19.836047999999991</v>
      </c>
      <c r="D4130" s="5">
        <v>891.97181499999999</v>
      </c>
      <c r="E4130" s="5">
        <f>-AVERAGE('Converted Data'!$M$6:$M$1735)</f>
        <v>-810.04352178554905</v>
      </c>
    </row>
    <row r="4131" spans="1:5" x14ac:dyDescent="0.2">
      <c r="A4131" s="5">
        <f t="shared" si="185"/>
        <v>1.3491666666666444</v>
      </c>
      <c r="B4131" s="5">
        <v>-39.891605400000003</v>
      </c>
      <c r="C4131" s="5">
        <v>-19.836047999999991</v>
      </c>
      <c r="D4131" s="5">
        <v>889.36764500000004</v>
      </c>
      <c r="E4131" s="5">
        <f>-AVERAGE('Converted Data'!$M$6:$M$1735)</f>
        <v>-810.04352178554905</v>
      </c>
    </row>
    <row r="4132" spans="1:5" x14ac:dyDescent="0.2">
      <c r="A4132" s="5">
        <f t="shared" si="185"/>
        <v>1.3499999999999777</v>
      </c>
      <c r="B4132" s="5">
        <v>-39.262754100000002</v>
      </c>
      <c r="C4132" s="5">
        <v>-18.555637999999988</v>
      </c>
      <c r="D4132" s="5">
        <v>886.77226499999995</v>
      </c>
      <c r="E4132" s="5">
        <f>-AVERAGE('Converted Data'!$M$6:$M$1735)</f>
        <v>-810.04352178554905</v>
      </c>
    </row>
    <row r="4133" spans="1:5" x14ac:dyDescent="0.2">
      <c r="A4133" s="5">
        <f t="shared" si="185"/>
        <v>1.3508333333333109</v>
      </c>
      <c r="B4133" s="5">
        <v>-39.891605400000003</v>
      </c>
      <c r="C4133" s="5">
        <v>-19.197732999999992</v>
      </c>
      <c r="D4133" s="5">
        <v>885.73059699999999</v>
      </c>
      <c r="E4133" s="5">
        <f>-AVERAGE('Converted Data'!$M$6:$M$1735)</f>
        <v>-810.04352178554905</v>
      </c>
    </row>
    <row r="4134" spans="1:5" x14ac:dyDescent="0.2">
      <c r="A4134" s="5">
        <f t="shared" si="185"/>
        <v>1.3516666666666441</v>
      </c>
      <c r="B4134" s="5">
        <v>-39.891605400000003</v>
      </c>
      <c r="C4134" s="5">
        <v>-18.557527999999998</v>
      </c>
      <c r="D4134" s="5">
        <v>884.42411700000002</v>
      </c>
      <c r="E4134" s="5">
        <f>-AVERAGE('Converted Data'!$M$6:$M$1735)</f>
        <v>-810.04352178554905</v>
      </c>
    </row>
    <row r="4135" spans="1:5" x14ac:dyDescent="0.2">
      <c r="A4135" s="5">
        <f t="shared" si="185"/>
        <v>1.3524999999999774</v>
      </c>
      <c r="B4135" s="5">
        <v>-39.898919100000001</v>
      </c>
      <c r="C4135" s="5">
        <v>-18.559418000000001</v>
      </c>
      <c r="D4135" s="5">
        <v>883.12203199999999</v>
      </c>
      <c r="E4135" s="5">
        <f>-AVERAGE('Converted Data'!$M$6:$M$1735)</f>
        <v>-810.04352178554905</v>
      </c>
    </row>
    <row r="4136" spans="1:5" x14ac:dyDescent="0.2">
      <c r="A4136" s="5">
        <f t="shared" si="185"/>
        <v>1.3533333333333106</v>
      </c>
      <c r="B4136" s="5">
        <v>-39.917052000000005</v>
      </c>
      <c r="C4136" s="5">
        <v>-17.405158999999998</v>
      </c>
      <c r="D4136" s="5">
        <v>880.78267399999993</v>
      </c>
      <c r="E4136" s="5">
        <f>-AVERAGE('Converted Data'!$M$6:$M$1735)</f>
        <v>-810.04352178554905</v>
      </c>
    </row>
    <row r="4137" spans="1:5" x14ac:dyDescent="0.2">
      <c r="A4137" s="5">
        <f t="shared" si="185"/>
        <v>1.3541666666666439</v>
      </c>
      <c r="B4137" s="5">
        <v>-39.917052000000005</v>
      </c>
      <c r="C4137" s="5">
        <v>-17.917323000000003</v>
      </c>
      <c r="D4137" s="5">
        <v>880.78267399999993</v>
      </c>
      <c r="E4137" s="5">
        <f>-AVERAGE('Converted Data'!$M$6:$M$1735)</f>
        <v>-810.04352178554905</v>
      </c>
    </row>
    <row r="4138" spans="1:5" x14ac:dyDescent="0.2">
      <c r="A4138" s="5">
        <f t="shared" si="185"/>
        <v>1.3549999999999771</v>
      </c>
      <c r="B4138" s="5">
        <v>-39.909738300000001</v>
      </c>
      <c r="C4138" s="5">
        <v>-17.405158999999998</v>
      </c>
      <c r="D4138" s="5">
        <v>874.54145599999993</v>
      </c>
      <c r="E4138" s="5">
        <f>-AVERAGE('Converted Data'!$M$6:$M$1735)</f>
        <v>-810.04352178554905</v>
      </c>
    </row>
    <row r="4139" spans="1:5" x14ac:dyDescent="0.2">
      <c r="A4139" s="5">
        <f t="shared" si="185"/>
        <v>1.3558333333333104</v>
      </c>
      <c r="B4139" s="5">
        <v>-39.917052000000005</v>
      </c>
      <c r="C4139" s="5">
        <v>-18.047253999999995</v>
      </c>
      <c r="D4139" s="5">
        <v>877.1368359999999</v>
      </c>
      <c r="E4139" s="5">
        <f>-AVERAGE('Converted Data'!$M$6:$M$1735)</f>
        <v>-810.04352178554905</v>
      </c>
    </row>
    <row r="4140" spans="1:5" x14ac:dyDescent="0.2">
      <c r="A4140" s="5">
        <f t="shared" si="185"/>
        <v>1.3566666666666436</v>
      </c>
      <c r="B4140" s="5">
        <v>-41.1747546</v>
      </c>
      <c r="C4140" s="5">
        <v>-18.689349</v>
      </c>
      <c r="D4140" s="5">
        <v>873.23497599999996</v>
      </c>
      <c r="E4140" s="5">
        <f>-AVERAGE('Converted Data'!$M$6:$M$1735)</f>
        <v>-810.04352178554905</v>
      </c>
    </row>
    <row r="4141" spans="1:5" x14ac:dyDescent="0.2">
      <c r="A4141" s="5">
        <f t="shared" si="185"/>
        <v>1.3574999999999768</v>
      </c>
      <c r="B4141" s="5">
        <v>-40.538589600000002</v>
      </c>
      <c r="C4141" s="5">
        <v>-18.049143999999998</v>
      </c>
      <c r="D4141" s="5">
        <v>870.63080600000001</v>
      </c>
      <c r="E4141" s="5">
        <f>-AVERAGE('Converted Data'!$M$6:$M$1735)</f>
        <v>-810.04352178554905</v>
      </c>
    </row>
    <row r="4142" spans="1:5" x14ac:dyDescent="0.2">
      <c r="A4142" s="5">
        <f t="shared" si="185"/>
        <v>1.3583333333333101</v>
      </c>
      <c r="B4142" s="5">
        <v>-41.803605900000001</v>
      </c>
      <c r="C4142" s="5">
        <v>-17.53698</v>
      </c>
      <c r="D4142" s="5">
        <v>869.33311600000002</v>
      </c>
      <c r="E4142" s="5">
        <f>-AVERAGE('Converted Data'!$M$6:$M$1735)</f>
        <v>-810.04352178554905</v>
      </c>
    </row>
    <row r="4143" spans="1:5" x14ac:dyDescent="0.2">
      <c r="A4143" s="5">
        <f t="shared" si="185"/>
        <v>1.3591666666666433</v>
      </c>
      <c r="B4143" s="5">
        <v>-41.1747546</v>
      </c>
      <c r="C4143" s="5">
        <v>-18.050655999999996</v>
      </c>
      <c r="D4143" s="5">
        <v>869.58913800000005</v>
      </c>
      <c r="E4143" s="5">
        <f>-AVERAGE('Converted Data'!$M$6:$M$1735)</f>
        <v>-810.04352178554905</v>
      </c>
    </row>
    <row r="4144" spans="1:5" x14ac:dyDescent="0.2">
      <c r="A4144" s="5">
        <f t="shared" si="185"/>
        <v>1.3599999999999766</v>
      </c>
      <c r="B4144" s="5">
        <v>-41.1801642</v>
      </c>
      <c r="C4144" s="5">
        <v>-17.410450999999995</v>
      </c>
      <c r="D4144" s="5">
        <v>865.94681600000001</v>
      </c>
      <c r="E4144" s="5">
        <f>-AVERAGE('Converted Data'!$M$6:$M$1735)</f>
        <v>-810.04352178554905</v>
      </c>
    </row>
    <row r="4145" spans="1:5" x14ac:dyDescent="0.2">
      <c r="A4145" s="5">
        <f t="shared" si="185"/>
        <v>1.3608333333333098</v>
      </c>
      <c r="B4145" s="5">
        <v>-41.803605900000001</v>
      </c>
      <c r="C4145" s="5">
        <v>-17.410450999999995</v>
      </c>
      <c r="D4145" s="5">
        <v>863.34264600000006</v>
      </c>
      <c r="E4145" s="5">
        <f>-AVERAGE('Converted Data'!$M$6:$M$1735)</f>
        <v>-810.04352178554905</v>
      </c>
    </row>
    <row r="4146" spans="1:5" x14ac:dyDescent="0.2">
      <c r="A4146" s="5">
        <f t="shared" si="185"/>
        <v>1.361666666666643</v>
      </c>
      <c r="B4146" s="5">
        <v>-40.551312899999999</v>
      </c>
      <c r="C4146" s="5">
        <v>-16.768355999999997</v>
      </c>
      <c r="D4146" s="5">
        <v>861.00680399999999</v>
      </c>
      <c r="E4146" s="5">
        <f>-AVERAGE('Converted Data'!$M$6:$M$1735)</f>
        <v>-810.04352178554905</v>
      </c>
    </row>
    <row r="4147" spans="1:5" x14ac:dyDescent="0.2">
      <c r="A4147" s="5">
        <f t="shared" si="185"/>
        <v>1.3624999999999763</v>
      </c>
      <c r="B4147" s="5">
        <v>-41.167440900000003</v>
      </c>
      <c r="C4147" s="5">
        <v>-16.130040999999991</v>
      </c>
      <c r="D4147" s="5">
        <v>864.64473099999998</v>
      </c>
      <c r="E4147" s="5">
        <f>-AVERAGE('Converted Data'!$M$6:$M$1735)</f>
        <v>-810.04352178554905</v>
      </c>
    </row>
    <row r="4148" spans="1:5" x14ac:dyDescent="0.2">
      <c r="A4148" s="5">
        <f t="shared" si="185"/>
        <v>1.3633333333333095</v>
      </c>
      <c r="B4148" s="5">
        <v>-41.8603503</v>
      </c>
      <c r="C4148" s="5">
        <v>-16.130040999999991</v>
      </c>
      <c r="D4148" s="5">
        <v>860.74287099999992</v>
      </c>
      <c r="E4148" s="5">
        <f>-AVERAGE('Converted Data'!$M$6:$M$1735)</f>
        <v>-810.04352178554905</v>
      </c>
    </row>
    <row r="4149" spans="1:5" x14ac:dyDescent="0.2">
      <c r="A4149" s="5">
        <f t="shared" si="185"/>
        <v>1.3641666666666428</v>
      </c>
      <c r="B4149" s="5">
        <v>-41.8603503</v>
      </c>
      <c r="C4149" s="5">
        <v>-16.772135999999996</v>
      </c>
      <c r="D4149" s="5">
        <v>858.13870099999986</v>
      </c>
      <c r="E4149" s="5">
        <f>-AVERAGE('Converted Data'!$M$6:$M$1735)</f>
        <v>-810.04352178554905</v>
      </c>
    </row>
    <row r="4150" spans="1:5" x14ac:dyDescent="0.2">
      <c r="A4150" s="5">
        <f t="shared" si="185"/>
        <v>1.364999999999976</v>
      </c>
      <c r="B4150" s="5">
        <v>-41.8603503</v>
      </c>
      <c r="C4150" s="5">
        <v>-16.772135999999996</v>
      </c>
      <c r="D4150" s="5">
        <v>856.84101099999998</v>
      </c>
      <c r="E4150" s="5">
        <f>-AVERAGE('Converted Data'!$M$6:$M$1735)</f>
        <v>-810.04352178554905</v>
      </c>
    </row>
    <row r="4151" spans="1:5" x14ac:dyDescent="0.2">
      <c r="A4151" s="5">
        <f t="shared" si="185"/>
        <v>1.3658333333333093</v>
      </c>
      <c r="B4151" s="5">
        <v>-41.737533299999996</v>
      </c>
      <c r="C4151" s="5">
        <v>-15.491726</v>
      </c>
      <c r="D4151" s="5">
        <v>855.53453100000002</v>
      </c>
      <c r="E4151" s="5">
        <f>-AVERAGE('Converted Data'!$M$6:$M$1735)</f>
        <v>-810.04352178554905</v>
      </c>
    </row>
    <row r="4152" spans="1:5" x14ac:dyDescent="0.2">
      <c r="A4152" s="5">
        <f t="shared" si="185"/>
        <v>1.3666666666666425</v>
      </c>
      <c r="B4152" s="5">
        <v>-42.379218299999998</v>
      </c>
      <c r="C4152" s="5">
        <v>-16.131930999999994</v>
      </c>
      <c r="D4152" s="5">
        <v>852.67082299999993</v>
      </c>
      <c r="E4152" s="5">
        <f>-AVERAGE('Converted Data'!$M$6:$M$1735)</f>
        <v>-810.04352178554905</v>
      </c>
    </row>
    <row r="4153" spans="1:5" x14ac:dyDescent="0.2">
      <c r="A4153" s="5">
        <f t="shared" si="185"/>
        <v>1.3674999999999757</v>
      </c>
      <c r="B4153" s="5">
        <v>-42.379218299999998</v>
      </c>
      <c r="C4153" s="5">
        <v>-16.131930999999994</v>
      </c>
      <c r="D4153" s="5">
        <v>852.67082299999993</v>
      </c>
      <c r="E4153" s="5">
        <f>-AVERAGE('Converted Data'!$M$6:$M$1735)</f>
        <v>-810.04352178554905</v>
      </c>
    </row>
    <row r="4154" spans="1:5" x14ac:dyDescent="0.2">
      <c r="A4154" s="5">
        <f t="shared" si="185"/>
        <v>1.368333333333309</v>
      </c>
      <c r="B4154" s="5">
        <v>-41.755776599999997</v>
      </c>
      <c r="C4154" s="5">
        <v>-15.491726</v>
      </c>
      <c r="D4154" s="5">
        <v>850.33058600000004</v>
      </c>
      <c r="E4154" s="5">
        <f>-AVERAGE('Converted Data'!$M$6:$M$1735)</f>
        <v>-810.04352178554905</v>
      </c>
    </row>
    <row r="4155" spans="1:5" x14ac:dyDescent="0.2">
      <c r="A4155" s="5">
        <f t="shared" si="185"/>
        <v>1.3691666666666422</v>
      </c>
      <c r="B4155" s="5">
        <v>-43.020903300000001</v>
      </c>
      <c r="C4155" s="5">
        <v>-14.851520999999998</v>
      </c>
      <c r="D4155" s="5">
        <v>847.72641599999997</v>
      </c>
      <c r="E4155" s="5">
        <f>-AVERAGE('Converted Data'!$M$6:$M$1735)</f>
        <v>-810.04352178554905</v>
      </c>
    </row>
    <row r="4156" spans="1:5" x14ac:dyDescent="0.2">
      <c r="A4156" s="5">
        <f t="shared" si="185"/>
        <v>1.3699999999999755</v>
      </c>
      <c r="B4156" s="5">
        <v>-41.755776599999997</v>
      </c>
      <c r="C4156" s="5">
        <v>-15.493616000000003</v>
      </c>
      <c r="D4156" s="5">
        <v>848.76456799999994</v>
      </c>
      <c r="E4156" s="5">
        <f>-AVERAGE('Converted Data'!$M$6:$M$1735)</f>
        <v>-810.04352178554905</v>
      </c>
    </row>
    <row r="4157" spans="1:5" x14ac:dyDescent="0.2">
      <c r="A4157" s="5">
        <f t="shared" si="185"/>
        <v>1.3708333333333087</v>
      </c>
      <c r="B4157" s="5">
        <v>-41.755776599999997</v>
      </c>
      <c r="C4157" s="5">
        <v>-15.493616000000003</v>
      </c>
      <c r="D4157" s="5">
        <v>842.522471</v>
      </c>
      <c r="E4157" s="5">
        <f>-AVERAGE('Converted Data'!$M$6:$M$1735)</f>
        <v>-810.04352178554905</v>
      </c>
    </row>
    <row r="4158" spans="1:5" x14ac:dyDescent="0.2">
      <c r="A4158" s="5">
        <f t="shared" si="185"/>
        <v>1.3716666666666419</v>
      </c>
      <c r="B4158" s="5">
        <v>-41.761296599999994</v>
      </c>
      <c r="C4158" s="5">
        <v>-13.573000999999998</v>
      </c>
      <c r="D4158" s="5">
        <v>846.16039799999999</v>
      </c>
      <c r="E4158" s="5">
        <f>-AVERAGE('Converted Data'!$M$6:$M$1735)</f>
        <v>-810.04352178554905</v>
      </c>
    </row>
    <row r="4159" spans="1:5" x14ac:dyDescent="0.2">
      <c r="A4159" s="5">
        <f t="shared" si="185"/>
        <v>1.3724999999999752</v>
      </c>
      <c r="B4159" s="5">
        <v>-40.5090036</v>
      </c>
      <c r="C4159" s="5">
        <v>-13.573000999999998</v>
      </c>
      <c r="D4159" s="5">
        <v>843.55622799999992</v>
      </c>
      <c r="E4159" s="5">
        <f>-AVERAGE('Converted Data'!$M$6:$M$1735)</f>
        <v>-810.04352178554905</v>
      </c>
    </row>
    <row r="4160" spans="1:5" x14ac:dyDescent="0.2">
      <c r="A4160" s="5">
        <f t="shared" si="185"/>
        <v>1.3733333333333084</v>
      </c>
      <c r="B4160" s="5">
        <v>-41.132445300000001</v>
      </c>
      <c r="C4160" s="5">
        <v>-14.213206</v>
      </c>
      <c r="D4160" s="5">
        <v>838.87575399999992</v>
      </c>
      <c r="E4160" s="5">
        <f>-AVERAGE('Converted Data'!$M$6:$M$1735)</f>
        <v>-810.04352178554905</v>
      </c>
    </row>
    <row r="4161" spans="1:5" x14ac:dyDescent="0.2">
      <c r="A4161" s="5">
        <f t="shared" si="185"/>
        <v>1.3741666666666417</v>
      </c>
      <c r="B4161" s="5">
        <v>-41.150688599999995</v>
      </c>
      <c r="C4161" s="5">
        <v>-13.573000999999998</v>
      </c>
      <c r="D4161" s="5">
        <v>837.31413099999986</v>
      </c>
      <c r="E4161" s="5">
        <f>-AVERAGE('Converted Data'!$M$6:$M$1735)</f>
        <v>-810.04352178554905</v>
      </c>
    </row>
    <row r="4162" spans="1:5" x14ac:dyDescent="0.2">
      <c r="A4162" s="5">
        <f t="shared" si="185"/>
        <v>1.3749999999999749</v>
      </c>
      <c r="B4162" s="5">
        <v>-41.150688599999995</v>
      </c>
      <c r="C4162" s="5">
        <v>-12.932795999999996</v>
      </c>
      <c r="D4162" s="5">
        <v>838.6126999999999</v>
      </c>
      <c r="E4162" s="5">
        <f>-AVERAGE('Converted Data'!$M$6:$M$1735)</f>
        <v>-810.04352178554905</v>
      </c>
    </row>
    <row r="4163" spans="1:5" x14ac:dyDescent="0.2">
      <c r="A4163" s="5">
        <f t="shared" si="185"/>
        <v>1.3758333333333082</v>
      </c>
      <c r="B4163" s="5">
        <v>-42.402981599999997</v>
      </c>
      <c r="C4163" s="5">
        <v>-12.934686000000006</v>
      </c>
      <c r="D4163" s="5">
        <v>833.66829299999995</v>
      </c>
      <c r="E4163" s="5">
        <f>-AVERAGE('Converted Data'!$M$6:$M$1735)</f>
        <v>-810.04352178554905</v>
      </c>
    </row>
    <row r="4164" spans="1:5" x14ac:dyDescent="0.2">
      <c r="A4164" s="5">
        <f t="shared" si="185"/>
        <v>1.3766666666666414</v>
      </c>
      <c r="B4164" s="5">
        <v>-41.150688599999995</v>
      </c>
      <c r="C4164" s="5">
        <v>-13.576781000000004</v>
      </c>
      <c r="D4164" s="5">
        <v>828.72476499999993</v>
      </c>
      <c r="E4164" s="5">
        <f>-AVERAGE('Converted Data'!$M$6:$M$1735)</f>
        <v>-810.04352178554905</v>
      </c>
    </row>
    <row r="4165" spans="1:5" x14ac:dyDescent="0.2">
      <c r="A4165" s="5">
        <f t="shared" si="185"/>
        <v>1.3774999999999746</v>
      </c>
      <c r="B4165" s="5">
        <v>-40.527246900000002</v>
      </c>
      <c r="C4165" s="5">
        <v>-12.422522000000001</v>
      </c>
      <c r="D4165" s="5">
        <v>827.68661299999997</v>
      </c>
      <c r="E4165" s="5">
        <f>-AVERAGE('Converted Data'!$M$6:$M$1735)</f>
        <v>-810.04352178554905</v>
      </c>
    </row>
    <row r="4166" spans="1:5" x14ac:dyDescent="0.2">
      <c r="A4166" s="5">
        <f t="shared" si="185"/>
        <v>1.3783333333333079</v>
      </c>
      <c r="B4166" s="5">
        <v>-40.527246900000002</v>
      </c>
      <c r="C4166" s="5">
        <v>-11.140221999999994</v>
      </c>
      <c r="D4166" s="5">
        <v>826.12498999999991</v>
      </c>
      <c r="E4166" s="5">
        <f>-AVERAGE('Converted Data'!$M$6:$M$1735)</f>
        <v>-810.04352178554905</v>
      </c>
    </row>
    <row r="4167" spans="1:5" x14ac:dyDescent="0.2">
      <c r="A4167" s="5">
        <f t="shared" si="185"/>
        <v>1.3791666666666411</v>
      </c>
      <c r="B4167" s="5">
        <v>-39.891081900000003</v>
      </c>
      <c r="C4167" s="5">
        <v>-12.424411999999997</v>
      </c>
      <c r="D4167" s="5">
        <v>822.73869000000002</v>
      </c>
      <c r="E4167" s="5">
        <f>-AVERAGE('Converted Data'!$M$6:$M$1735)</f>
        <v>-810.04352178554905</v>
      </c>
    </row>
    <row r="4168" spans="1:5" x14ac:dyDescent="0.2">
      <c r="A4168" s="5">
        <f t="shared" si="185"/>
        <v>1.3799999999999744</v>
      </c>
      <c r="B4168" s="5">
        <v>-39.891081900000003</v>
      </c>
      <c r="C4168" s="5">
        <v>-11.784207000000002</v>
      </c>
      <c r="D4168" s="5">
        <v>822.47915200000011</v>
      </c>
      <c r="E4168" s="5">
        <f>-AVERAGE('Converted Data'!$M$6:$M$1735)</f>
        <v>-810.04352178554905</v>
      </c>
    </row>
    <row r="4169" spans="1:5" x14ac:dyDescent="0.2">
      <c r="A4169" s="5">
        <f t="shared" si="185"/>
        <v>1.3808333333333076</v>
      </c>
      <c r="B4169" s="5">
        <v>-39.254916899999998</v>
      </c>
      <c r="C4169" s="5">
        <v>-11.144002000000008</v>
      </c>
      <c r="D4169" s="5">
        <v>817.79955699999982</v>
      </c>
      <c r="E4169" s="5">
        <f>-AVERAGE('Converted Data'!$M$6:$M$1735)</f>
        <v>-810.04352178554905</v>
      </c>
    </row>
    <row r="4170" spans="1:5" x14ac:dyDescent="0.2">
      <c r="A4170" s="5">
        <f t="shared" si="185"/>
        <v>1.3816666666666408</v>
      </c>
      <c r="B4170" s="5">
        <v>-38.626065599999997</v>
      </c>
      <c r="C4170" s="5">
        <v>-10.503797000000006</v>
      </c>
      <c r="D4170" s="5">
        <v>812.5177506</v>
      </c>
      <c r="E4170" s="5">
        <f>-AVERAGE('Converted Data'!$M$6:$M$1735)</f>
        <v>-810.04352178554905</v>
      </c>
    </row>
    <row r="4171" spans="1:5" x14ac:dyDescent="0.2">
      <c r="A4171" s="5">
        <f t="shared" si="185"/>
        <v>1.3824999999999741</v>
      </c>
      <c r="B4171" s="5">
        <v>-38.626065599999997</v>
      </c>
      <c r="C4171" s="5">
        <v>-10.50190700000001</v>
      </c>
      <c r="D4171" s="5">
        <v>812.59121699999992</v>
      </c>
      <c r="E4171" s="5">
        <f>-AVERAGE('Converted Data'!$M$6:$M$1735)</f>
        <v>-810.04352178554905</v>
      </c>
    </row>
    <row r="4172" spans="1:5" x14ac:dyDescent="0.2">
      <c r="A4172" s="5">
        <f t="shared" si="185"/>
        <v>1.3833333333333073</v>
      </c>
      <c r="B4172" s="5">
        <v>-38.644308899999999</v>
      </c>
      <c r="C4172" s="5">
        <v>-9.8635920000000041</v>
      </c>
      <c r="D4172" s="5">
        <v>809.91358059999993</v>
      </c>
      <c r="E4172" s="5">
        <f>-AVERAGE('Converted Data'!$M$6:$M$1735)</f>
        <v>-810.04352178554905</v>
      </c>
    </row>
    <row r="4173" spans="1:5" x14ac:dyDescent="0.2">
      <c r="A4173" s="5">
        <f t="shared" si="185"/>
        <v>1.3841666666666406</v>
      </c>
      <c r="B4173" s="5">
        <v>-38.002623900000003</v>
      </c>
      <c r="C4173" s="5">
        <v>-9.8635920000000041</v>
      </c>
      <c r="D4173" s="5">
        <v>803.67148359999999</v>
      </c>
      <c r="E4173" s="5">
        <f>-AVERAGE('Converted Data'!$M$6:$M$1735)</f>
        <v>-810.04352178554905</v>
      </c>
    </row>
    <row r="4174" spans="1:5" x14ac:dyDescent="0.2">
      <c r="A4174" s="5">
        <f t="shared" si="185"/>
        <v>1.3849999999999738</v>
      </c>
      <c r="B4174" s="5">
        <v>-37.366458899999998</v>
      </c>
      <c r="C4174" s="5">
        <v>-10.505686999999995</v>
      </c>
      <c r="D4174" s="5">
        <v>799.7652286</v>
      </c>
      <c r="E4174" s="5">
        <f>-AVERAGE('Converted Data'!$M$6:$M$1735)</f>
        <v>-810.04352178554905</v>
      </c>
    </row>
    <row r="4175" spans="1:5" x14ac:dyDescent="0.2">
      <c r="A4175" s="5">
        <f t="shared" si="185"/>
        <v>1.385833333333307</v>
      </c>
      <c r="B4175" s="5">
        <v>-36.746591190000004</v>
      </c>
      <c r="C4175" s="5">
        <v>-9.3533179999999945</v>
      </c>
      <c r="D4175" s="5">
        <v>794.56567859999996</v>
      </c>
      <c r="E4175" s="5">
        <f>-AVERAGE('Converted Data'!$M$6:$M$1735)</f>
        <v>-810.04352178554905</v>
      </c>
    </row>
    <row r="4176" spans="1:5" x14ac:dyDescent="0.2">
      <c r="A4176" s="5">
        <f t="shared" si="185"/>
        <v>1.3866666666666403</v>
      </c>
      <c r="B4176" s="5">
        <v>-36.746591190000004</v>
      </c>
      <c r="C4176" s="5">
        <v>-9.3533179999999945</v>
      </c>
      <c r="D4176" s="5">
        <v>794.57007359999989</v>
      </c>
      <c r="E4176" s="5">
        <f>-AVERAGE('Converted Data'!$M$6:$M$1735)</f>
        <v>-810.04352178554905</v>
      </c>
    </row>
    <row r="4177" spans="1:5" x14ac:dyDescent="0.2">
      <c r="A4177" s="5">
        <f t="shared" si="185"/>
        <v>1.3874999999999735</v>
      </c>
      <c r="B4177" s="5">
        <v>-36.104906189999994</v>
      </c>
      <c r="C4177" s="5">
        <v>-9.3533179999999945</v>
      </c>
      <c r="D4177" s="5">
        <v>788.35041440000009</v>
      </c>
      <c r="E4177" s="5">
        <f>-AVERAGE('Converted Data'!$M$6:$M$1735)</f>
        <v>-810.04352178554905</v>
      </c>
    </row>
    <row r="4178" spans="1:5" x14ac:dyDescent="0.2">
      <c r="A4178" s="5">
        <f t="shared" si="185"/>
        <v>1.3883333333333068</v>
      </c>
      <c r="B4178" s="5">
        <v>-36.135872790000001</v>
      </c>
      <c r="C4178" s="5">
        <v>-8.0729079999999911</v>
      </c>
      <c r="D4178" s="5">
        <v>783.14646940000011</v>
      </c>
      <c r="E4178" s="5">
        <f>-AVERAGE('Converted Data'!$M$6:$M$1735)</f>
        <v>-810.04352178554905</v>
      </c>
    </row>
    <row r="4179" spans="1:5" x14ac:dyDescent="0.2">
      <c r="A4179" s="5">
        <f t="shared" ref="A4179:A4242" si="186">A4178+1/1200</f>
        <v>1.38916666666664</v>
      </c>
      <c r="B4179" s="5">
        <v>-35.494187789999998</v>
      </c>
      <c r="C4179" s="5">
        <v>-8.7150029999999958</v>
      </c>
      <c r="D4179" s="5">
        <v>779.24900439999999</v>
      </c>
      <c r="E4179" s="5">
        <f>-AVERAGE('Converted Data'!$M$6:$M$1735)</f>
        <v>-810.04352178554905</v>
      </c>
    </row>
    <row r="4180" spans="1:5" x14ac:dyDescent="0.2">
      <c r="A4180" s="5">
        <f t="shared" si="186"/>
        <v>1.3899999999999733</v>
      </c>
      <c r="B4180" s="5">
        <v>-34.230454860000002</v>
      </c>
      <c r="C4180" s="5">
        <v>-8.0729079999999911</v>
      </c>
      <c r="D4180" s="5">
        <v>779.24460939999994</v>
      </c>
      <c r="E4180" s="5">
        <f>-AVERAGE('Converted Data'!$M$6:$M$1735)</f>
        <v>-810.04352178554905</v>
      </c>
    </row>
    <row r="4181" spans="1:5" x14ac:dyDescent="0.2">
      <c r="A4181" s="5">
        <f t="shared" si="186"/>
        <v>1.3908333333333065</v>
      </c>
      <c r="B4181" s="5">
        <v>-34.86661986</v>
      </c>
      <c r="C4181" s="5">
        <v>-6.7924979999999948</v>
      </c>
      <c r="D4181" s="5">
        <v>774.30459739999992</v>
      </c>
      <c r="E4181" s="5">
        <f>-AVERAGE('Converted Data'!$M$6:$M$1735)</f>
        <v>-810.04352178554905</v>
      </c>
    </row>
    <row r="4182" spans="1:5" x14ac:dyDescent="0.2">
      <c r="A4182" s="5">
        <f t="shared" si="186"/>
        <v>1.3916666666666397</v>
      </c>
      <c r="B4182" s="5">
        <v>-34.85802279</v>
      </c>
      <c r="C4182" s="5">
        <v>-6.7924979999999948</v>
      </c>
      <c r="D4182" s="5">
        <v>767.80296239999996</v>
      </c>
      <c r="E4182" s="5">
        <f>-AVERAGE('Converted Data'!$M$6:$M$1735)</f>
        <v>-810.04352178554905</v>
      </c>
    </row>
    <row r="4183" spans="1:5" x14ac:dyDescent="0.2">
      <c r="A4183" s="5">
        <f t="shared" si="186"/>
        <v>1.392499999999973</v>
      </c>
      <c r="B4183" s="5">
        <v>-34.230454860000002</v>
      </c>
      <c r="C4183" s="5">
        <v>-8.0766879999999972</v>
      </c>
      <c r="D4183" s="5">
        <v>764.1874732</v>
      </c>
      <c r="E4183" s="5">
        <f>-AVERAGE('Converted Data'!$M$6:$M$1735)</f>
        <v>-810.04352178554905</v>
      </c>
    </row>
    <row r="4184" spans="1:5" x14ac:dyDescent="0.2">
      <c r="A4184" s="5">
        <f t="shared" si="186"/>
        <v>1.3933333333333062</v>
      </c>
      <c r="B4184" s="5">
        <v>-34.230454860000002</v>
      </c>
      <c r="C4184" s="5">
        <v>-7.4345929999999996</v>
      </c>
      <c r="D4184" s="5">
        <v>761.56174439999995</v>
      </c>
      <c r="E4184" s="5">
        <f>-AVERAGE('Converted Data'!$M$6:$M$1735)</f>
        <v>-810.04352178554905</v>
      </c>
    </row>
    <row r="4185" spans="1:5" x14ac:dyDescent="0.2">
      <c r="A4185" s="5">
        <f t="shared" si="186"/>
        <v>1.3941666666666395</v>
      </c>
      <c r="B4185" s="5">
        <v>-33.588769859999999</v>
      </c>
      <c r="C4185" s="5">
        <v>-6.7943879999999979</v>
      </c>
      <c r="D4185" s="5">
        <v>757.68583820000003</v>
      </c>
      <c r="E4185" s="5">
        <f>-AVERAGE('Converted Data'!$M$6:$M$1735)</f>
        <v>-810.04352178554905</v>
      </c>
    </row>
    <row r="4186" spans="1:5" x14ac:dyDescent="0.2">
      <c r="A4186" s="5">
        <f t="shared" si="186"/>
        <v>1.3949999999999727</v>
      </c>
      <c r="B4186" s="5">
        <v>-32.320800300000002</v>
      </c>
      <c r="C4186" s="5">
        <v>-4.8718829999999897</v>
      </c>
      <c r="D4186" s="5">
        <v>753.78837319999991</v>
      </c>
      <c r="E4186" s="5">
        <f>-AVERAGE('Converted Data'!$M$6:$M$1735)</f>
        <v>-810.04352178554905</v>
      </c>
    </row>
    <row r="4187" spans="1:5" x14ac:dyDescent="0.2">
      <c r="A4187" s="5">
        <f t="shared" si="186"/>
        <v>1.3958333333333059</v>
      </c>
      <c r="B4187" s="5">
        <v>-32.962485299999997</v>
      </c>
      <c r="C4187" s="5">
        <v>-6.1560729999999921</v>
      </c>
      <c r="D4187" s="5">
        <v>748.84045019999996</v>
      </c>
      <c r="E4187" s="5">
        <f>-AVERAGE('Converted Data'!$M$6:$M$1735)</f>
        <v>-810.04352178554905</v>
      </c>
    </row>
    <row r="4188" spans="1:5" x14ac:dyDescent="0.2">
      <c r="A4188" s="5">
        <f t="shared" si="186"/>
        <v>1.3966666666666392</v>
      </c>
      <c r="B4188" s="5">
        <v>-31.071074039999999</v>
      </c>
      <c r="C4188" s="5">
        <v>-4.8737729999999928</v>
      </c>
      <c r="D4188" s="5">
        <v>746.50548720000006</v>
      </c>
      <c r="E4188" s="5">
        <f>-AVERAGE('Converted Data'!$M$6:$M$1735)</f>
        <v>-810.04352178554905</v>
      </c>
    </row>
    <row r="4189" spans="1:5" x14ac:dyDescent="0.2">
      <c r="A4189" s="5">
        <f t="shared" si="186"/>
        <v>1.3974999999999724</v>
      </c>
      <c r="B4189" s="5">
        <v>-31.071074039999999</v>
      </c>
      <c r="C4189" s="5">
        <v>-5.5158679999999904</v>
      </c>
      <c r="D4189" s="5">
        <v>743.90571220000004</v>
      </c>
      <c r="E4189" s="5">
        <f>-AVERAGE('Converted Data'!$M$6:$M$1735)</f>
        <v>-810.04352178554905</v>
      </c>
    </row>
    <row r="4190" spans="1:5" x14ac:dyDescent="0.2">
      <c r="A4190" s="5">
        <f t="shared" si="186"/>
        <v>1.3983333333333057</v>
      </c>
      <c r="B4190" s="5">
        <v>-32.320800300000002</v>
      </c>
      <c r="C4190" s="5">
        <v>-4.8737729999999928</v>
      </c>
      <c r="D4190" s="5">
        <v>737.40407719999996</v>
      </c>
      <c r="E4190" s="5">
        <f>-AVERAGE('Converted Data'!$M$6:$M$1735)</f>
        <v>-810.04352178554905</v>
      </c>
    </row>
    <row r="4191" spans="1:5" x14ac:dyDescent="0.2">
      <c r="A4191" s="5">
        <f t="shared" si="186"/>
        <v>1.3991666666666389</v>
      </c>
      <c r="B4191" s="5">
        <v>-30.562142039999998</v>
      </c>
      <c r="C4191" s="5">
        <v>-4.2354579999999942</v>
      </c>
      <c r="D4191" s="5">
        <v>734.79990720000001</v>
      </c>
      <c r="E4191" s="5">
        <f>-AVERAGE('Converted Data'!$M$6:$M$1735)</f>
        <v>-810.04352178554905</v>
      </c>
    </row>
    <row r="4192" spans="1:5" x14ac:dyDescent="0.2">
      <c r="A4192" s="5">
        <f t="shared" si="186"/>
        <v>1.3999999999999722</v>
      </c>
      <c r="B4192" s="5">
        <v>-30.675078599999999</v>
      </c>
      <c r="C4192" s="5">
        <v>-4.2373479999999972</v>
      </c>
      <c r="D4192" s="5">
        <v>727.03093100000001</v>
      </c>
      <c r="E4192" s="5">
        <f>-AVERAGE('Converted Data'!$M$6:$M$1735)</f>
        <v>-810.04352178554905</v>
      </c>
    </row>
    <row r="4193" spans="1:5" x14ac:dyDescent="0.2">
      <c r="A4193" s="5">
        <f t="shared" si="186"/>
        <v>1.4008333333333054</v>
      </c>
      <c r="B4193" s="5">
        <v>-31.2985203</v>
      </c>
      <c r="C4193" s="5">
        <v>-4.2373479999999972</v>
      </c>
      <c r="D4193" s="5">
        <v>725.72884599999998</v>
      </c>
      <c r="E4193" s="5">
        <f>-AVERAGE('Converted Data'!$M$6:$M$1735)</f>
        <v>-810.04352178554905</v>
      </c>
    </row>
    <row r="4194" spans="1:5" x14ac:dyDescent="0.2">
      <c r="A4194" s="5">
        <f t="shared" si="186"/>
        <v>1.4016666666666386</v>
      </c>
      <c r="B4194" s="5">
        <v>-30.557726039999999</v>
      </c>
      <c r="C4194" s="5">
        <v>-3.7251839999999916</v>
      </c>
      <c r="D4194" s="5">
        <v>719.22281599999997</v>
      </c>
      <c r="E4194" s="5">
        <f>-AVERAGE('Converted Data'!$M$6:$M$1735)</f>
        <v>-810.04352178554905</v>
      </c>
    </row>
    <row r="4195" spans="1:5" x14ac:dyDescent="0.2">
      <c r="A4195" s="5">
        <f t="shared" si="186"/>
        <v>1.4024999999999719</v>
      </c>
      <c r="B4195" s="5">
        <v>-30.672235739999998</v>
      </c>
      <c r="C4195" s="5">
        <v>-3.084978999999997</v>
      </c>
      <c r="D4195" s="5">
        <v>715.58137299999999</v>
      </c>
      <c r="E4195" s="5">
        <f>-AVERAGE('Converted Data'!$M$6:$M$1735)</f>
        <v>-810.04352178554905</v>
      </c>
    </row>
    <row r="4196" spans="1:5" x14ac:dyDescent="0.2">
      <c r="A4196" s="5">
        <f t="shared" si="186"/>
        <v>1.4033333333333051</v>
      </c>
      <c r="B4196" s="5">
        <v>-30.672235739999998</v>
      </c>
      <c r="C4196" s="5">
        <v>-3.5986549999999937</v>
      </c>
      <c r="D4196" s="5">
        <v>715.58488899999998</v>
      </c>
      <c r="E4196" s="5">
        <f>-AVERAGE('Converted Data'!$M$6:$M$1735)</f>
        <v>-810.04352178554905</v>
      </c>
    </row>
    <row r="4197" spans="1:5" x14ac:dyDescent="0.2">
      <c r="A4197" s="5">
        <f t="shared" si="186"/>
        <v>1.4041666666666384</v>
      </c>
      <c r="B4197" s="5">
        <v>-29.877539939999998</v>
      </c>
      <c r="C4197" s="5">
        <v>-3.5986549999999937</v>
      </c>
      <c r="D4197" s="5">
        <v>709.34367100000009</v>
      </c>
      <c r="E4197" s="5">
        <f>-AVERAGE('Converted Data'!$M$6:$M$1735)</f>
        <v>-810.04352178554905</v>
      </c>
    </row>
    <row r="4198" spans="1:5" x14ac:dyDescent="0.2">
      <c r="A4198" s="5">
        <f t="shared" si="186"/>
        <v>1.4049999999999716</v>
      </c>
      <c r="B4198" s="5">
        <v>-29.930158109999994</v>
      </c>
      <c r="C4198" s="5">
        <v>-3.0864909999999881</v>
      </c>
      <c r="D4198" s="5">
        <v>704.14412100000004</v>
      </c>
      <c r="E4198" s="5">
        <f>-AVERAGE('Converted Data'!$M$6:$M$1735)</f>
        <v>-810.04352178554905</v>
      </c>
    </row>
    <row r="4199" spans="1:5" x14ac:dyDescent="0.2">
      <c r="A4199" s="5">
        <f t="shared" si="186"/>
        <v>1.4058333333333048</v>
      </c>
      <c r="B4199" s="5">
        <v>-30.557726039999999</v>
      </c>
      <c r="C4199" s="5">
        <v>-2.4462859999999935</v>
      </c>
      <c r="D4199" s="5">
        <v>700.50619400000005</v>
      </c>
      <c r="E4199" s="5">
        <f>-AVERAGE('Converted Data'!$M$6:$M$1735)</f>
        <v>-810.04352178554905</v>
      </c>
    </row>
    <row r="4200" spans="1:5" x14ac:dyDescent="0.2">
      <c r="A4200" s="5">
        <f t="shared" si="186"/>
        <v>1.4066666666666381</v>
      </c>
      <c r="B4200" s="5">
        <v>-29.877539939999998</v>
      </c>
      <c r="C4200" s="5">
        <v>-2.4462859999999935</v>
      </c>
      <c r="D4200" s="5">
        <v>697.64248599999996</v>
      </c>
      <c r="E4200" s="5">
        <f>-AVERAGE('Converted Data'!$M$6:$M$1735)</f>
        <v>-810.04352178554905</v>
      </c>
    </row>
    <row r="4201" spans="1:5" x14ac:dyDescent="0.2">
      <c r="A4201" s="5">
        <f t="shared" si="186"/>
        <v>1.4074999999999713</v>
      </c>
      <c r="B4201" s="5">
        <v>-29.877539939999998</v>
      </c>
      <c r="C4201" s="5">
        <v>-3.0883809999999983</v>
      </c>
      <c r="D4201" s="5">
        <v>690.3100657</v>
      </c>
      <c r="E4201" s="5">
        <f>-AVERAGE('Converted Data'!$M$6:$M$1735)</f>
        <v>-810.04352178554905</v>
      </c>
    </row>
    <row r="4202" spans="1:5" x14ac:dyDescent="0.2">
      <c r="A4202" s="5">
        <f t="shared" si="186"/>
        <v>1.4083333333333046</v>
      </c>
      <c r="B4202" s="5">
        <v>-29.249972009999997</v>
      </c>
      <c r="C4202" s="5">
        <v>-1.8060809999999989</v>
      </c>
      <c r="D4202" s="5">
        <v>687.97070770000005</v>
      </c>
      <c r="E4202" s="5">
        <f>-AVERAGE('Converted Data'!$M$6:$M$1735)</f>
        <v>-810.04352178554905</v>
      </c>
    </row>
    <row r="4203" spans="1:5" x14ac:dyDescent="0.2">
      <c r="A4203" s="5">
        <f t="shared" si="186"/>
        <v>1.4091666666666378</v>
      </c>
      <c r="B4203" s="5">
        <v>-29.873413710000001</v>
      </c>
      <c r="C4203" s="5">
        <v>-1.807971000000002</v>
      </c>
      <c r="D4203" s="5">
        <v>685.37093270000003</v>
      </c>
      <c r="E4203" s="5">
        <f>-AVERAGE('Converted Data'!$M$6:$M$1735)</f>
        <v>-810.04352178554905</v>
      </c>
    </row>
    <row r="4204" spans="1:5" x14ac:dyDescent="0.2">
      <c r="A4204" s="5">
        <f t="shared" si="186"/>
        <v>1.4099999999999711</v>
      </c>
      <c r="B4204" s="5">
        <v>-29.873413710000001</v>
      </c>
      <c r="C4204" s="5">
        <v>-1.807971000000002</v>
      </c>
      <c r="D4204" s="5">
        <v>676.55598140000006</v>
      </c>
      <c r="E4204" s="5">
        <f>-AVERAGE('Converted Data'!$M$6:$M$1735)</f>
        <v>-810.04352178554905</v>
      </c>
    </row>
    <row r="4205" spans="1:5" x14ac:dyDescent="0.2">
      <c r="A4205" s="5">
        <f t="shared" si="186"/>
        <v>1.4108333333333043</v>
      </c>
      <c r="B4205" s="5">
        <v>-29.873413710000001</v>
      </c>
      <c r="C4205" s="5">
        <v>-0.52756099999999861</v>
      </c>
      <c r="D4205" s="5">
        <v>674.21574439999995</v>
      </c>
      <c r="E4205" s="5">
        <f>-AVERAGE('Converted Data'!$M$6:$M$1735)</f>
        <v>-810.04352178554905</v>
      </c>
    </row>
    <row r="4206" spans="1:5" x14ac:dyDescent="0.2">
      <c r="A4206" s="5">
        <f t="shared" si="186"/>
        <v>1.4116666666666375</v>
      </c>
      <c r="B4206" s="5">
        <v>-30.50957871</v>
      </c>
      <c r="C4206" s="5">
        <v>-1.1696559999999963</v>
      </c>
      <c r="D4206" s="5">
        <v>671.61157439999988</v>
      </c>
      <c r="E4206" s="5">
        <f>-AVERAGE('Converted Data'!$M$6:$M$1735)</f>
        <v>-810.04352178554905</v>
      </c>
    </row>
    <row r="4207" spans="1:5" x14ac:dyDescent="0.2">
      <c r="A4207" s="5">
        <f t="shared" si="186"/>
        <v>1.4124999999999708</v>
      </c>
      <c r="B4207" s="5">
        <v>-29.249972009999997</v>
      </c>
      <c r="C4207" s="5">
        <v>-0.52756099999999861</v>
      </c>
      <c r="D4207" s="5">
        <v>665.14037610000003</v>
      </c>
      <c r="E4207" s="5">
        <f>-AVERAGE('Converted Data'!$M$6:$M$1735)</f>
        <v>-810.04352178554905</v>
      </c>
    </row>
    <row r="4208" spans="1:5" x14ac:dyDescent="0.2">
      <c r="A4208" s="5">
        <f t="shared" si="186"/>
        <v>1.413333333333304</v>
      </c>
      <c r="B4208" s="5">
        <v>-30.553599810000001</v>
      </c>
      <c r="C4208" s="5">
        <v>0.11075400000000002</v>
      </c>
      <c r="D4208" s="5">
        <v>660.22719689999997</v>
      </c>
      <c r="E4208" s="5">
        <f>-AVERAGE('Converted Data'!$M$6:$M$1735)</f>
        <v>-810.04352178554905</v>
      </c>
    </row>
    <row r="4209" spans="1:5" x14ac:dyDescent="0.2">
      <c r="A4209" s="5">
        <f t="shared" si="186"/>
        <v>1.4141666666666373</v>
      </c>
      <c r="B4209" s="5">
        <v>-29.873413710000001</v>
      </c>
      <c r="C4209" s="5">
        <v>-0.53134099999999052</v>
      </c>
      <c r="D4209" s="5">
        <v>656.32973190000007</v>
      </c>
      <c r="E4209" s="5">
        <f>-AVERAGE('Converted Data'!$M$6:$M$1735)</f>
        <v>-810.04352178554905</v>
      </c>
    </row>
    <row r="4210" spans="1:5" x14ac:dyDescent="0.2">
      <c r="A4210" s="5">
        <f t="shared" si="186"/>
        <v>1.4149999999999705</v>
      </c>
      <c r="B4210" s="5">
        <v>-29.873413710000001</v>
      </c>
      <c r="C4210" s="5">
        <v>-0.53134099999999052</v>
      </c>
      <c r="D4210" s="5">
        <v>651.12578689999998</v>
      </c>
      <c r="E4210" s="5">
        <f>-AVERAGE('Converted Data'!$M$6:$M$1735)</f>
        <v>-810.04352178554905</v>
      </c>
    </row>
    <row r="4211" spans="1:5" x14ac:dyDescent="0.2">
      <c r="A4211" s="5">
        <f t="shared" si="186"/>
        <v>1.4158333333333037</v>
      </c>
      <c r="B4211" s="5">
        <v>-29.873413710000001</v>
      </c>
      <c r="C4211" s="5">
        <v>0.7509589999999946</v>
      </c>
      <c r="D4211" s="5">
        <v>643.61292060000005</v>
      </c>
      <c r="E4211" s="5">
        <f>-AVERAGE('Converted Data'!$M$6:$M$1735)</f>
        <v>-810.04352178554905</v>
      </c>
    </row>
    <row r="4212" spans="1:5" x14ac:dyDescent="0.2">
      <c r="A4212" s="5">
        <f t="shared" si="186"/>
        <v>1.416666666666637</v>
      </c>
      <c r="B4212" s="5">
        <v>-30.50957871</v>
      </c>
      <c r="C4212" s="5">
        <v>0.10886400000000407</v>
      </c>
      <c r="D4212" s="5">
        <v>641.00875059999998</v>
      </c>
      <c r="E4212" s="5">
        <f>-AVERAGE('Converted Data'!$M$6:$M$1735)</f>
        <v>-810.04352178554905</v>
      </c>
    </row>
    <row r="4213" spans="1:5" x14ac:dyDescent="0.2">
      <c r="A4213" s="5">
        <f t="shared" si="186"/>
        <v>1.4174999999999702</v>
      </c>
      <c r="B4213" s="5">
        <v>-30.553599810000001</v>
      </c>
      <c r="C4213" s="5">
        <v>0.74906900000000576</v>
      </c>
      <c r="D4213" s="5">
        <v>637.16758819999995</v>
      </c>
      <c r="E4213" s="5">
        <f>-AVERAGE('Converted Data'!$M$6:$M$1735)</f>
        <v>-810.04352178554905</v>
      </c>
    </row>
    <row r="4214" spans="1:5" x14ac:dyDescent="0.2">
      <c r="A4214" s="5">
        <f t="shared" si="186"/>
        <v>1.4183333333333035</v>
      </c>
      <c r="B4214" s="5">
        <v>-30.50957871</v>
      </c>
      <c r="C4214" s="5">
        <v>0.74906900000000576</v>
      </c>
      <c r="D4214" s="5">
        <v>629.38990990000002</v>
      </c>
      <c r="E4214" s="5">
        <f>-AVERAGE('Converted Data'!$M$6:$M$1735)</f>
        <v>-810.04352178554905</v>
      </c>
    </row>
    <row r="4215" spans="1:5" x14ac:dyDescent="0.2">
      <c r="A4215" s="5">
        <f t="shared" si="186"/>
        <v>1.4191666666666367</v>
      </c>
      <c r="B4215" s="5">
        <v>-31.120297109999999</v>
      </c>
      <c r="C4215" s="5">
        <v>0.7471790000000027</v>
      </c>
      <c r="D4215" s="5">
        <v>623.14781289999996</v>
      </c>
      <c r="E4215" s="5">
        <f>-AVERAGE('Converted Data'!$M$6:$M$1735)</f>
        <v>-810.04352178554905</v>
      </c>
    </row>
    <row r="4216" spans="1:5" x14ac:dyDescent="0.2">
      <c r="A4216" s="5">
        <f t="shared" si="186"/>
        <v>1.41999999999997</v>
      </c>
      <c r="B4216" s="5">
        <v>-29.873413710000001</v>
      </c>
      <c r="C4216" s="5">
        <v>1.3873840000000044</v>
      </c>
      <c r="D4216" s="5">
        <v>619.25034789999995</v>
      </c>
      <c r="E4216" s="5">
        <f>-AVERAGE('Converted Data'!$M$6:$M$1735)</f>
        <v>-810.04352178554905</v>
      </c>
    </row>
    <row r="4217" spans="1:5" x14ac:dyDescent="0.2">
      <c r="A4217" s="5">
        <f t="shared" si="186"/>
        <v>1.4208333333333032</v>
      </c>
      <c r="B4217" s="5">
        <v>-30.50957871</v>
      </c>
      <c r="C4217" s="5">
        <v>1.3873840000000044</v>
      </c>
      <c r="D4217" s="5">
        <v>615.34848790000001</v>
      </c>
      <c r="E4217" s="5">
        <f>-AVERAGE('Converted Data'!$M$6:$M$1735)</f>
        <v>-810.04352178554905</v>
      </c>
    </row>
    <row r="4218" spans="1:5" x14ac:dyDescent="0.2">
      <c r="A4218" s="5">
        <f t="shared" si="186"/>
        <v>1.4216666666666364</v>
      </c>
      <c r="B4218" s="5">
        <v>-29.8642644</v>
      </c>
      <c r="C4218" s="5">
        <v>2.6677940000000078</v>
      </c>
      <c r="D4218" s="5">
        <v>608.87720170000011</v>
      </c>
      <c r="E4218" s="5">
        <f>-AVERAGE('Converted Data'!$M$6:$M$1735)</f>
        <v>-810.04352178554905</v>
      </c>
    </row>
    <row r="4219" spans="1:5" x14ac:dyDescent="0.2">
      <c r="A4219" s="5">
        <f t="shared" si="186"/>
        <v>1.4224999999999697</v>
      </c>
      <c r="B4219" s="5">
        <v>-29.889710999999998</v>
      </c>
      <c r="C4219" s="5">
        <v>2.0256990000000101</v>
      </c>
      <c r="D4219" s="5">
        <v>602.37125960000003</v>
      </c>
      <c r="E4219" s="5">
        <f>-AVERAGE('Converted Data'!$M$6:$M$1735)</f>
        <v>-810.04352178554905</v>
      </c>
    </row>
    <row r="4220" spans="1:5" x14ac:dyDescent="0.2">
      <c r="A4220" s="5">
        <f t="shared" si="186"/>
        <v>1.4233333333333029</v>
      </c>
      <c r="B4220" s="5">
        <v>-28.624694699999999</v>
      </c>
      <c r="C4220" s="5">
        <v>2.5378630000000086</v>
      </c>
      <c r="D4220" s="5">
        <v>601.07356959999993</v>
      </c>
      <c r="E4220" s="5">
        <f>-AVERAGE('Converted Data'!$M$6:$M$1735)</f>
        <v>-810.04352178554905</v>
      </c>
    </row>
    <row r="4221" spans="1:5" x14ac:dyDescent="0.2">
      <c r="A4221" s="5">
        <f t="shared" si="186"/>
        <v>1.4241666666666362</v>
      </c>
      <c r="B4221" s="5">
        <v>-29.8642644</v>
      </c>
      <c r="C4221" s="5">
        <v>1.8957680000000039</v>
      </c>
      <c r="D4221" s="5">
        <v>593.56061540000007</v>
      </c>
      <c r="E4221" s="5">
        <f>-AVERAGE('Converted Data'!$M$6:$M$1735)</f>
        <v>-810.04352178554905</v>
      </c>
    </row>
    <row r="4222" spans="1:5" x14ac:dyDescent="0.2">
      <c r="A4222" s="5">
        <f t="shared" si="186"/>
        <v>1.4249999999999694</v>
      </c>
      <c r="B4222" s="5">
        <v>-28.624694699999999</v>
      </c>
      <c r="C4222" s="5">
        <v>1.8957680000000039</v>
      </c>
      <c r="D4222" s="5">
        <v>587.84286840000004</v>
      </c>
      <c r="E4222" s="5">
        <f>-AVERAGE('Converted Data'!$M$6:$M$1735)</f>
        <v>-810.04352178554905</v>
      </c>
    </row>
    <row r="4223" spans="1:5" x14ac:dyDescent="0.2">
      <c r="A4223" s="5">
        <f t="shared" si="186"/>
        <v>1.4258333333333026</v>
      </c>
      <c r="B4223" s="5">
        <v>-30.491445809999998</v>
      </c>
      <c r="C4223" s="5">
        <v>1.8938780000000079</v>
      </c>
      <c r="D4223" s="5">
        <v>582.69100679999997</v>
      </c>
      <c r="E4223" s="5">
        <f>-AVERAGE('Converted Data'!$M$6:$M$1735)</f>
        <v>-810.04352178554905</v>
      </c>
    </row>
    <row r="4224" spans="1:5" x14ac:dyDescent="0.2">
      <c r="A4224" s="5">
        <f t="shared" si="186"/>
        <v>1.4266666666666359</v>
      </c>
      <c r="B4224" s="5">
        <v>-29.260859699999997</v>
      </c>
      <c r="C4224" s="5">
        <v>2.5724953000000106</v>
      </c>
      <c r="D4224" s="5">
        <v>575.15209879999998</v>
      </c>
      <c r="E4224" s="5">
        <f>-AVERAGE('Converted Data'!$M$6:$M$1735)</f>
        <v>-810.04352178554905</v>
      </c>
    </row>
    <row r="4225" spans="1:5" x14ac:dyDescent="0.2">
      <c r="A4225" s="5">
        <f t="shared" si="186"/>
        <v>1.4274999999999691</v>
      </c>
      <c r="B4225" s="5">
        <v>-29.235413100000002</v>
      </c>
      <c r="C4225" s="5">
        <v>1.8938780000000079</v>
      </c>
      <c r="D4225" s="5">
        <v>572.55232380000007</v>
      </c>
      <c r="E4225" s="5">
        <f>-AVERAGE('Converted Data'!$M$6:$M$1735)</f>
        <v>-810.04352178554905</v>
      </c>
    </row>
    <row r="4226" spans="1:5" x14ac:dyDescent="0.2">
      <c r="A4226" s="5">
        <f t="shared" si="186"/>
        <v>1.4283333333333024</v>
      </c>
      <c r="B4226" s="5">
        <v>-29.235413100000002</v>
      </c>
      <c r="C4226" s="5">
        <v>3.2127003000000087</v>
      </c>
      <c r="D4226" s="5">
        <v>568.65046380000001</v>
      </c>
      <c r="E4226" s="5">
        <f>-AVERAGE('Converted Data'!$M$6:$M$1735)</f>
        <v>-810.04352178554905</v>
      </c>
    </row>
    <row r="4227" spans="1:5" x14ac:dyDescent="0.2">
      <c r="A4227" s="5">
        <f t="shared" si="186"/>
        <v>1.4291666666666356</v>
      </c>
      <c r="B4227" s="5">
        <v>-29.235413100000002</v>
      </c>
      <c r="C4227" s="5">
        <v>3.2127003000000087</v>
      </c>
      <c r="D4227" s="5">
        <v>563.45091379999997</v>
      </c>
      <c r="E4227" s="5">
        <f>-AVERAGE('Converted Data'!$M$6:$M$1735)</f>
        <v>-810.04352178554905</v>
      </c>
    </row>
    <row r="4228" spans="1:5" x14ac:dyDescent="0.2">
      <c r="A4228" s="5">
        <f t="shared" si="186"/>
        <v>1.4299999999999689</v>
      </c>
      <c r="B4228" s="5">
        <v>-28.606561800000001</v>
      </c>
      <c r="C4228" s="5">
        <v>3.2127003000000087</v>
      </c>
      <c r="D4228" s="5">
        <v>558.45960949999994</v>
      </c>
      <c r="E4228" s="5">
        <f>-AVERAGE('Converted Data'!$M$6:$M$1735)</f>
        <v>-810.04352178554905</v>
      </c>
    </row>
    <row r="4229" spans="1:5" x14ac:dyDescent="0.2">
      <c r="A4229" s="5">
        <f t="shared" si="186"/>
        <v>1.4308333333333021</v>
      </c>
      <c r="B4229" s="5">
        <v>-29.235413100000002</v>
      </c>
      <c r="C4229" s="5">
        <v>3.1980062000000054</v>
      </c>
      <c r="D4229" s="5">
        <v>550.69072119999998</v>
      </c>
      <c r="E4229" s="5">
        <f>-AVERAGE('Converted Data'!$M$6:$M$1735)</f>
        <v>-810.04352178554905</v>
      </c>
    </row>
    <row r="4230" spans="1:5" x14ac:dyDescent="0.2">
      <c r="A4230" s="5">
        <f t="shared" si="186"/>
        <v>1.4316666666666353</v>
      </c>
      <c r="B4230" s="5">
        <v>-28.624694699999999</v>
      </c>
      <c r="C4230" s="5">
        <v>3.0680752000000062</v>
      </c>
      <c r="D4230" s="5">
        <v>544.73420390000001</v>
      </c>
      <c r="E4230" s="5">
        <f>-AVERAGE('Converted Data'!$M$6:$M$1735)</f>
        <v>-810.04352178554905</v>
      </c>
    </row>
    <row r="4231" spans="1:5" x14ac:dyDescent="0.2">
      <c r="A4231" s="5">
        <f t="shared" si="186"/>
        <v>1.4324999999999686</v>
      </c>
      <c r="B4231" s="5">
        <v>-28.606561800000001</v>
      </c>
      <c r="C4231" s="5">
        <v>3.0533811000000064</v>
      </c>
      <c r="D4231" s="5">
        <v>540.83234390000007</v>
      </c>
      <c r="E4231" s="5">
        <f>-AVERAGE('Converted Data'!$M$6:$M$1735)</f>
        <v>-810.04352178554905</v>
      </c>
    </row>
    <row r="4232" spans="1:5" x14ac:dyDescent="0.2">
      <c r="A4232" s="5">
        <f t="shared" si="186"/>
        <v>1.4333333333333018</v>
      </c>
      <c r="B4232" s="5">
        <v>-27.977710500000001</v>
      </c>
      <c r="C4232" s="5">
        <v>3.695476100000004</v>
      </c>
      <c r="D4232" s="5">
        <v>535.63279390000002</v>
      </c>
      <c r="E4232" s="5">
        <f>-AVERAGE('Converted Data'!$M$6:$M$1735)</f>
        <v>-810.04352178554905</v>
      </c>
    </row>
    <row r="4233" spans="1:5" x14ac:dyDescent="0.2">
      <c r="A4233" s="5">
        <f t="shared" si="186"/>
        <v>1.4341666666666351</v>
      </c>
      <c r="B4233" s="5">
        <v>-28.0976298</v>
      </c>
      <c r="C4233" s="5">
        <v>3.6935861000000045</v>
      </c>
      <c r="D4233" s="5">
        <v>529.13555389999999</v>
      </c>
      <c r="E4233" s="5">
        <f>-AVERAGE('Converted Data'!$M$6:$M$1735)</f>
        <v>-810.04352178554905</v>
      </c>
    </row>
    <row r="4234" spans="1:5" x14ac:dyDescent="0.2">
      <c r="A4234" s="5">
        <f t="shared" si="186"/>
        <v>1.4349999999999683</v>
      </c>
      <c r="B4234" s="5">
        <v>-27.468778499999999</v>
      </c>
      <c r="C4234" s="5">
        <v>3.6935861000000045</v>
      </c>
      <c r="D4234" s="5">
        <v>523.98369230000003</v>
      </c>
      <c r="E4234" s="5">
        <f>-AVERAGE('Converted Data'!$M$6:$M$1735)</f>
        <v>-810.04352178554905</v>
      </c>
    </row>
    <row r="4235" spans="1:5" x14ac:dyDescent="0.2">
      <c r="A4235" s="5">
        <f t="shared" si="186"/>
        <v>1.4358333333333015</v>
      </c>
      <c r="B4235" s="5">
        <v>-26.794443600000001</v>
      </c>
      <c r="C4235" s="5">
        <v>3.6935861000000045</v>
      </c>
      <c r="D4235" s="5">
        <v>517.51240609999991</v>
      </c>
      <c r="E4235" s="5">
        <f>-AVERAGE('Converted Data'!$M$6:$M$1735)</f>
        <v>-810.04352178554905</v>
      </c>
    </row>
    <row r="4236" spans="1:5" x14ac:dyDescent="0.2">
      <c r="A4236" s="5">
        <f t="shared" si="186"/>
        <v>1.4366666666666348</v>
      </c>
      <c r="B4236" s="5">
        <v>-27.468778499999999</v>
      </c>
      <c r="C4236" s="5">
        <v>4.3337911000000062</v>
      </c>
      <c r="D4236" s="5">
        <v>512.57766809999998</v>
      </c>
      <c r="E4236" s="5">
        <f>-AVERAGE('Converted Data'!$M$6:$M$1735)</f>
        <v>-810.04352178554905</v>
      </c>
    </row>
    <row r="4237" spans="1:5" x14ac:dyDescent="0.2">
      <c r="A4237" s="5">
        <f t="shared" si="186"/>
        <v>1.437499999999968</v>
      </c>
      <c r="B4237" s="5">
        <v>-28.0976298</v>
      </c>
      <c r="C4237" s="5">
        <v>3.8201151000000024</v>
      </c>
      <c r="D4237" s="5">
        <v>510.23743109999992</v>
      </c>
      <c r="E4237" s="5">
        <f>-AVERAGE('Converted Data'!$M$6:$M$1735)</f>
        <v>-810.04352178554905</v>
      </c>
    </row>
    <row r="4238" spans="1:5" x14ac:dyDescent="0.2">
      <c r="A4238" s="5">
        <f t="shared" si="186"/>
        <v>1.4383333333333013</v>
      </c>
      <c r="B4238" s="5">
        <v>-28.0976298</v>
      </c>
      <c r="C4238" s="5">
        <v>4.4475160000000002</v>
      </c>
      <c r="D4238" s="5">
        <v>505.03788109999999</v>
      </c>
      <c r="E4238" s="5">
        <f>-AVERAGE('Converted Data'!$M$6:$M$1735)</f>
        <v>-810.04352178554905</v>
      </c>
    </row>
    <row r="4239" spans="1:5" x14ac:dyDescent="0.2">
      <c r="A4239" s="5">
        <f t="shared" si="186"/>
        <v>1.4391666666666345</v>
      </c>
      <c r="B4239" s="5">
        <v>-26.794443600000001</v>
      </c>
      <c r="C4239" s="5">
        <v>3.93384</v>
      </c>
      <c r="D4239" s="5">
        <v>500.12039479999999</v>
      </c>
      <c r="E4239" s="5">
        <f>-AVERAGE('Converted Data'!$M$6:$M$1735)</f>
        <v>-810.04352178554905</v>
      </c>
    </row>
    <row r="4240" spans="1:5" x14ac:dyDescent="0.2">
      <c r="A4240" s="5">
        <f t="shared" si="186"/>
        <v>1.4399999999999678</v>
      </c>
      <c r="B4240" s="5">
        <v>-26.794443600000001</v>
      </c>
      <c r="C4240" s="5">
        <v>5.7151219000000033</v>
      </c>
      <c r="D4240" s="5">
        <v>496.24457649999999</v>
      </c>
      <c r="E4240" s="5">
        <f>-AVERAGE('Converted Data'!$M$6:$M$1735)</f>
        <v>-810.04352178554905</v>
      </c>
    </row>
    <row r="4241" spans="1:5" x14ac:dyDescent="0.2">
      <c r="A4241" s="5">
        <f t="shared" si="186"/>
        <v>1.440833333333301</v>
      </c>
      <c r="B4241" s="5">
        <v>-26.1710019</v>
      </c>
      <c r="C4241" s="5">
        <v>4.4475160000000002</v>
      </c>
      <c r="D4241" s="5">
        <v>488.47560029999988</v>
      </c>
      <c r="E4241" s="5">
        <f>-AVERAGE('Converted Data'!$M$6:$M$1735)</f>
        <v>-810.04352178554905</v>
      </c>
    </row>
    <row r="4242" spans="1:5" x14ac:dyDescent="0.2">
      <c r="A4242" s="5">
        <f t="shared" si="186"/>
        <v>1.4416666666666342</v>
      </c>
      <c r="B4242" s="5">
        <v>-27.423294900000002</v>
      </c>
      <c r="C4242" s="5">
        <v>3.9319499999999969</v>
      </c>
      <c r="D4242" s="5">
        <v>484.5737403</v>
      </c>
      <c r="E4242" s="5">
        <f>-AVERAGE('Converted Data'!$M$6:$M$1735)</f>
        <v>-810.04352178554905</v>
      </c>
    </row>
    <row r="4243" spans="1:5" x14ac:dyDescent="0.2">
      <c r="A4243" s="5">
        <f t="shared" ref="A4243:A4306" si="187">A4242+1/1200</f>
        <v>1.4424999999999675</v>
      </c>
      <c r="B4243" s="5">
        <v>-26.799853199999998</v>
      </c>
      <c r="C4243" s="5">
        <v>4.5593509000000019</v>
      </c>
      <c r="D4243" s="5">
        <v>480.65462859999991</v>
      </c>
      <c r="E4243" s="5">
        <f>-AVERAGE('Converted Data'!$M$6:$M$1735)</f>
        <v>-810.04352178554905</v>
      </c>
    </row>
    <row r="4244" spans="1:5" x14ac:dyDescent="0.2">
      <c r="A4244" s="5">
        <f t="shared" si="187"/>
        <v>1.4433333333333007</v>
      </c>
      <c r="B4244" s="5">
        <v>-27.423294900000002</v>
      </c>
      <c r="C4244" s="5">
        <v>5.1995559</v>
      </c>
      <c r="D4244" s="5">
        <v>474.72503199999994</v>
      </c>
      <c r="E4244" s="5">
        <f>-AVERAGE('Converted Data'!$M$6:$M$1735)</f>
        <v>-810.04352178554905</v>
      </c>
    </row>
    <row r="4245" spans="1:5" x14ac:dyDescent="0.2">
      <c r="A4245" s="5">
        <f t="shared" si="187"/>
        <v>1.444166666666634</v>
      </c>
      <c r="B4245" s="5">
        <v>-26.1710019</v>
      </c>
      <c r="C4245" s="5">
        <v>4.5574608999999988</v>
      </c>
      <c r="D4245" s="5">
        <v>471.08270999999991</v>
      </c>
      <c r="E4245" s="5">
        <f>-AVERAGE('Converted Data'!$M$6:$M$1735)</f>
        <v>-810.04352178554905</v>
      </c>
    </row>
    <row r="4246" spans="1:5" x14ac:dyDescent="0.2">
      <c r="A4246" s="5">
        <f t="shared" si="187"/>
        <v>1.4449999999999672</v>
      </c>
      <c r="B4246" s="5">
        <v>-26.799853199999998</v>
      </c>
      <c r="C4246" s="5">
        <v>5.1848618000000002</v>
      </c>
      <c r="D4246" s="5">
        <v>467.18084999999996</v>
      </c>
      <c r="E4246" s="5">
        <f>-AVERAGE('Converted Data'!$M$6:$M$1735)</f>
        <v>-810.04352178554905</v>
      </c>
    </row>
    <row r="4247" spans="1:5" x14ac:dyDescent="0.2">
      <c r="A4247" s="5">
        <f t="shared" si="187"/>
        <v>1.4458333333333004</v>
      </c>
      <c r="B4247" s="5">
        <v>-26.799853199999998</v>
      </c>
      <c r="C4247" s="5">
        <v>5.1848618000000002</v>
      </c>
      <c r="D4247" s="5">
        <v>461.98569500000002</v>
      </c>
      <c r="E4247" s="5">
        <f>-AVERAGE('Converted Data'!$M$6:$M$1735)</f>
        <v>-810.04352178554905</v>
      </c>
    </row>
    <row r="4248" spans="1:5" x14ac:dyDescent="0.2">
      <c r="A4248" s="5">
        <f t="shared" si="187"/>
        <v>1.4466666666666337</v>
      </c>
      <c r="B4248" s="5">
        <v>-26.799853199999998</v>
      </c>
      <c r="C4248" s="5">
        <v>5.1848618000000002</v>
      </c>
      <c r="D4248" s="5">
        <v>456.81218669999998</v>
      </c>
      <c r="E4248" s="5">
        <f>-AVERAGE('Converted Data'!$M$6:$M$1735)</f>
        <v>-810.04352178554905</v>
      </c>
    </row>
    <row r="4249" spans="1:5" x14ac:dyDescent="0.2">
      <c r="A4249" s="5">
        <f t="shared" si="187"/>
        <v>1.4474999999999669</v>
      </c>
      <c r="B4249" s="5">
        <v>-26.1764115</v>
      </c>
      <c r="C4249" s="5">
        <v>5.1829718000000007</v>
      </c>
      <c r="D4249" s="5">
        <v>451.63419550000003</v>
      </c>
      <c r="E4249" s="5">
        <f>-AVERAGE('Converted Data'!$M$6:$M$1735)</f>
        <v>-810.04352178554905</v>
      </c>
    </row>
    <row r="4250" spans="1:5" x14ac:dyDescent="0.2">
      <c r="A4250" s="5">
        <f t="shared" si="187"/>
        <v>1.4483333333333002</v>
      </c>
      <c r="B4250" s="5">
        <v>-26.1764115</v>
      </c>
      <c r="C4250" s="5">
        <v>5.7975686000000017</v>
      </c>
      <c r="D4250" s="5">
        <v>445.16739219999999</v>
      </c>
      <c r="E4250" s="5">
        <f>-AVERAGE('Converted Data'!$M$6:$M$1735)</f>
        <v>-810.04352178554905</v>
      </c>
    </row>
    <row r="4251" spans="1:5" x14ac:dyDescent="0.2">
      <c r="A4251" s="5">
        <f t="shared" si="187"/>
        <v>1.4491666666666334</v>
      </c>
      <c r="B4251" s="5">
        <v>-26.1764115</v>
      </c>
      <c r="C4251" s="5">
        <v>5.1169479000000031</v>
      </c>
      <c r="D4251" s="5">
        <v>439.96784219999995</v>
      </c>
      <c r="E4251" s="5">
        <f>-AVERAGE('Converted Data'!$M$6:$M$1735)</f>
        <v>-810.04352178554905</v>
      </c>
    </row>
    <row r="4252" spans="1:5" x14ac:dyDescent="0.2">
      <c r="A4252" s="5">
        <f t="shared" si="187"/>
        <v>1.4499999999999666</v>
      </c>
      <c r="B4252" s="5">
        <v>-26.1764115</v>
      </c>
      <c r="C4252" s="5">
        <v>4.502351100000002</v>
      </c>
      <c r="D4252" s="5">
        <v>437.67529359999997</v>
      </c>
      <c r="E4252" s="5">
        <f>-AVERAGE('Converted Data'!$M$6:$M$1735)</f>
        <v>-810.04352178554905</v>
      </c>
    </row>
    <row r="4253" spans="1:5" x14ac:dyDescent="0.2">
      <c r="A4253" s="5">
        <f t="shared" si="187"/>
        <v>1.4508333333332999</v>
      </c>
      <c r="B4253" s="5">
        <v>-25.552969800000003</v>
      </c>
      <c r="C4253" s="5">
        <v>5.1425561000000037</v>
      </c>
      <c r="D4253" s="5">
        <v>431.43847060000007</v>
      </c>
      <c r="E4253" s="5">
        <f>-AVERAGE('Converted Data'!$M$6:$M$1735)</f>
        <v>-810.04352178554905</v>
      </c>
    </row>
    <row r="4254" spans="1:5" x14ac:dyDescent="0.2">
      <c r="A4254" s="5">
        <f t="shared" si="187"/>
        <v>1.4516666666666331</v>
      </c>
      <c r="B4254" s="5">
        <v>-24.924118500000006</v>
      </c>
      <c r="C4254" s="5">
        <v>4.4748529000000019</v>
      </c>
      <c r="D4254" s="5">
        <v>428.83869559999994</v>
      </c>
      <c r="E4254" s="5">
        <f>-AVERAGE('Converted Data'!$M$6:$M$1735)</f>
        <v>-810.04352178554905</v>
      </c>
    </row>
    <row r="4255" spans="1:5" x14ac:dyDescent="0.2">
      <c r="A4255" s="5">
        <f t="shared" si="187"/>
        <v>1.4524999999999664</v>
      </c>
      <c r="B4255" s="5">
        <v>-25.552969800000003</v>
      </c>
      <c r="C4255" s="5">
        <v>3.8455998000000022</v>
      </c>
      <c r="D4255" s="5">
        <v>421.35609019999998</v>
      </c>
      <c r="E4255" s="5">
        <f>-AVERAGE('Converted Data'!$M$6:$M$1735)</f>
        <v>-810.04352178554905</v>
      </c>
    </row>
    <row r="4256" spans="1:5" x14ac:dyDescent="0.2">
      <c r="A4256" s="5">
        <f t="shared" si="187"/>
        <v>1.4533333333332996</v>
      </c>
      <c r="B4256" s="5">
        <v>-25.552969800000003</v>
      </c>
      <c r="C4256" s="5">
        <v>5.1150579</v>
      </c>
      <c r="D4256" s="5">
        <v>417.71816319999999</v>
      </c>
      <c r="E4256" s="5">
        <f>-AVERAGE('Converted Data'!$M$6:$M$1735)</f>
        <v>-810.04352178554905</v>
      </c>
    </row>
    <row r="4257" spans="1:5" x14ac:dyDescent="0.2">
      <c r="A4257" s="5">
        <f t="shared" si="187"/>
        <v>1.4541666666666329</v>
      </c>
      <c r="B4257" s="5">
        <v>-24.300676799999998</v>
      </c>
      <c r="C4257" s="5">
        <v>5.1132057000000053</v>
      </c>
      <c r="D4257" s="5">
        <v>412.54025989999997</v>
      </c>
      <c r="E4257" s="5">
        <f>-AVERAGE('Converted Data'!$M$6:$M$1735)</f>
        <v>-810.04352178554905</v>
      </c>
    </row>
    <row r="4258" spans="1:5" x14ac:dyDescent="0.2">
      <c r="A4258" s="5">
        <f t="shared" si="187"/>
        <v>1.4549999999999661</v>
      </c>
      <c r="B4258" s="5">
        <v>-24.300676799999998</v>
      </c>
      <c r="C4258" s="5">
        <v>3.8437097999999992</v>
      </c>
      <c r="D4258" s="5">
        <v>408.64279489999996</v>
      </c>
      <c r="E4258" s="5">
        <f>-AVERAGE('Converted Data'!$M$6:$M$1735)</f>
        <v>-810.04352178554905</v>
      </c>
    </row>
    <row r="4259" spans="1:5" x14ac:dyDescent="0.2">
      <c r="A4259" s="5">
        <f t="shared" si="187"/>
        <v>1.4558333333332993</v>
      </c>
      <c r="B4259" s="5">
        <v>-23.048383800000003</v>
      </c>
      <c r="C4259" s="5">
        <v>4.4711107000000041</v>
      </c>
      <c r="D4259" s="5">
        <v>403.46928659999998</v>
      </c>
      <c r="E4259" s="5">
        <f>-AVERAGE('Converted Data'!$M$6:$M$1735)</f>
        <v>-810.04352178554905</v>
      </c>
    </row>
    <row r="4260" spans="1:5" x14ac:dyDescent="0.2">
      <c r="A4260" s="5">
        <f t="shared" si="187"/>
        <v>1.4566666666666326</v>
      </c>
      <c r="B4260" s="5">
        <v>-23.048383800000003</v>
      </c>
      <c r="C4260" s="5">
        <v>3.2144567000000031</v>
      </c>
      <c r="D4260" s="5">
        <v>397.23158460000002</v>
      </c>
      <c r="E4260" s="5">
        <f>-AVERAGE('Converted Data'!$M$6:$M$1735)</f>
        <v>-810.04352178554905</v>
      </c>
    </row>
    <row r="4261" spans="1:5" x14ac:dyDescent="0.2">
      <c r="A4261" s="5">
        <f t="shared" si="187"/>
        <v>1.4574999999999658</v>
      </c>
      <c r="B4261" s="5">
        <v>-23.677235100000004</v>
      </c>
      <c r="C4261" s="5">
        <v>3.8399676000000049</v>
      </c>
      <c r="D4261" s="5">
        <v>394.6318096</v>
      </c>
      <c r="E4261" s="5">
        <f>-AVERAGE('Converted Data'!$M$6:$M$1735)</f>
        <v>-810.04352178554905</v>
      </c>
    </row>
    <row r="4262" spans="1:5" x14ac:dyDescent="0.2">
      <c r="A4262" s="5">
        <f t="shared" si="187"/>
        <v>1.4583333333332991</v>
      </c>
      <c r="B4262" s="5">
        <v>-23.677235100000004</v>
      </c>
      <c r="C4262" s="5">
        <v>3.841857600000008</v>
      </c>
      <c r="D4262" s="5">
        <v>389.46260840000002</v>
      </c>
      <c r="E4262" s="5">
        <f>-AVERAGE('Converted Data'!$M$6:$M$1735)</f>
        <v>-810.04352178554905</v>
      </c>
    </row>
    <row r="4263" spans="1:5" x14ac:dyDescent="0.2">
      <c r="A4263" s="5">
        <f t="shared" si="187"/>
        <v>1.4591666666666323</v>
      </c>
      <c r="B4263" s="5">
        <v>-23.066516700000001</v>
      </c>
      <c r="C4263" s="5">
        <v>3.1978726000000073</v>
      </c>
      <c r="D4263" s="5">
        <v>381.94974209999998</v>
      </c>
      <c r="E4263" s="5">
        <f>-AVERAGE('Converted Data'!$M$6:$M$1735)</f>
        <v>-810.04352178554905</v>
      </c>
    </row>
    <row r="4264" spans="1:5" x14ac:dyDescent="0.2">
      <c r="A4264" s="5">
        <f t="shared" si="187"/>
        <v>1.4599999999999655</v>
      </c>
      <c r="B4264" s="5">
        <v>-22.419532500000003</v>
      </c>
      <c r="C4264" s="5">
        <v>3.2125667000000036</v>
      </c>
      <c r="D4264" s="5">
        <v>378.09557050000001</v>
      </c>
      <c r="E4264" s="5">
        <f>-AVERAGE('Converted Data'!$M$6:$M$1735)</f>
        <v>-810.04352178554905</v>
      </c>
    </row>
    <row r="4265" spans="1:5" x14ac:dyDescent="0.2">
      <c r="A4265" s="5">
        <f t="shared" si="187"/>
        <v>1.4608333333332988</v>
      </c>
      <c r="B4265" s="5">
        <v>-23.048383800000003</v>
      </c>
      <c r="C4265" s="5">
        <v>3.1978726000000073</v>
      </c>
      <c r="D4265" s="5">
        <v>374.41435009999998</v>
      </c>
      <c r="E4265" s="5">
        <f>-AVERAGE('Converted Data'!$M$6:$M$1735)</f>
        <v>-810.04352178554905</v>
      </c>
    </row>
    <row r="4266" spans="1:5" x14ac:dyDescent="0.2">
      <c r="A4266" s="5">
        <f t="shared" si="187"/>
        <v>1.461666666666632</v>
      </c>
      <c r="B4266" s="5">
        <v>-21.808814100000003</v>
      </c>
      <c r="C4266" s="5">
        <v>3.0807835000000061</v>
      </c>
      <c r="D4266" s="5">
        <v>372.07411310000003</v>
      </c>
      <c r="E4266" s="5">
        <f>-AVERAGE('Converted Data'!$M$6:$M$1735)</f>
        <v>-810.04352178554905</v>
      </c>
    </row>
    <row r="4267" spans="1:5" x14ac:dyDescent="0.2">
      <c r="A4267" s="5">
        <f t="shared" si="187"/>
        <v>1.4624999999999653</v>
      </c>
      <c r="B4267" s="5">
        <v>-21.808814100000003</v>
      </c>
      <c r="C4267" s="5">
        <v>3.2107145000000052</v>
      </c>
      <c r="D4267" s="5">
        <v>368.17225310000003</v>
      </c>
      <c r="E4267" s="5">
        <f>-AVERAGE('Converted Data'!$M$6:$M$1735)</f>
        <v>-810.04352178554905</v>
      </c>
    </row>
    <row r="4268" spans="1:5" x14ac:dyDescent="0.2">
      <c r="A4268" s="5">
        <f t="shared" si="187"/>
        <v>1.4633333333332985</v>
      </c>
      <c r="B4268" s="5">
        <v>-22.419532500000003</v>
      </c>
      <c r="C4268" s="5">
        <v>2.5686195000000041</v>
      </c>
      <c r="D4268" s="5">
        <v>363.05082820000001</v>
      </c>
      <c r="E4268" s="5">
        <f>-AVERAGE('Converted Data'!$M$6:$M$1735)</f>
        <v>-810.04352178554905</v>
      </c>
    </row>
    <row r="4269" spans="1:5" x14ac:dyDescent="0.2">
      <c r="A4269" s="5">
        <f t="shared" si="187"/>
        <v>1.4641666666666318</v>
      </c>
      <c r="B4269" s="5">
        <v>-21.814223699999999</v>
      </c>
      <c r="C4269" s="5">
        <v>2.0549435000000038</v>
      </c>
      <c r="D4269" s="5">
        <v>353.88025890000006</v>
      </c>
      <c r="E4269" s="5">
        <f>-AVERAGE('Converted Data'!$M$6:$M$1735)</f>
        <v>-810.04352178554905</v>
      </c>
    </row>
    <row r="4270" spans="1:5" x14ac:dyDescent="0.2">
      <c r="A4270" s="5">
        <f t="shared" si="187"/>
        <v>1.464999999999965</v>
      </c>
      <c r="B4270" s="5">
        <v>-21.808814100000003</v>
      </c>
      <c r="C4270" s="5">
        <v>2.5671075000000059</v>
      </c>
      <c r="D4270" s="5">
        <v>353.82826340000003</v>
      </c>
      <c r="E4270" s="5">
        <f>-AVERAGE('Converted Data'!$M$6:$M$1735)</f>
        <v>-810.04352178554905</v>
      </c>
    </row>
    <row r="4271" spans="1:5" x14ac:dyDescent="0.2">
      <c r="A4271" s="5">
        <f t="shared" si="187"/>
        <v>1.4658333333332982</v>
      </c>
      <c r="B4271" s="5">
        <v>-21.2035053</v>
      </c>
      <c r="C4271" s="5">
        <v>2.5671075000000059</v>
      </c>
      <c r="D4271" s="5">
        <v>351.25444220000003</v>
      </c>
      <c r="E4271" s="5">
        <f>-AVERAGE('Converted Data'!$M$6:$M$1735)</f>
        <v>-810.04352178554905</v>
      </c>
    </row>
    <row r="4272" spans="1:5" x14ac:dyDescent="0.2">
      <c r="A4272" s="5">
        <f t="shared" si="187"/>
        <v>1.4666666666666315</v>
      </c>
      <c r="B4272" s="5">
        <v>-21.185372399999999</v>
      </c>
      <c r="C4272" s="5">
        <v>2.5671075000000059</v>
      </c>
      <c r="D4272" s="5">
        <v>347.61739420000004</v>
      </c>
      <c r="E4272" s="5">
        <f>-AVERAGE('Converted Data'!$M$6:$M$1735)</f>
        <v>-810.04352178554905</v>
      </c>
    </row>
    <row r="4273" spans="1:5" x14ac:dyDescent="0.2">
      <c r="A4273" s="5">
        <f t="shared" si="187"/>
        <v>1.4674999999999647</v>
      </c>
      <c r="B4273" s="5">
        <v>-21.814223699999999</v>
      </c>
      <c r="C4273" s="5">
        <v>1.3743228000000016</v>
      </c>
      <c r="D4273" s="5">
        <v>341.19819140000004</v>
      </c>
      <c r="E4273" s="5">
        <f>-AVERAGE('Converted Data'!$M$6:$M$1735)</f>
        <v>-810.04352178554905</v>
      </c>
    </row>
    <row r="4274" spans="1:5" x14ac:dyDescent="0.2">
      <c r="A4274" s="5">
        <f t="shared" si="187"/>
        <v>1.468333333333298</v>
      </c>
      <c r="B4274" s="5">
        <v>-21.814223699999999</v>
      </c>
      <c r="C4274" s="5">
        <v>1.3743228000000016</v>
      </c>
      <c r="D4274" s="5">
        <v>338.85795440000004</v>
      </c>
      <c r="E4274" s="5">
        <f>-AVERAGE('Converted Data'!$M$6:$M$1735)</f>
        <v>-810.04352178554905</v>
      </c>
    </row>
    <row r="4275" spans="1:5" x14ac:dyDescent="0.2">
      <c r="A4275" s="5">
        <f t="shared" si="187"/>
        <v>1.4691666666666312</v>
      </c>
      <c r="B4275" s="5">
        <v>-21.814223699999999</v>
      </c>
      <c r="C4275" s="5">
        <v>1.2572337000000076</v>
      </c>
      <c r="D4275" s="5">
        <v>332.43866370000001</v>
      </c>
      <c r="E4275" s="5">
        <f>-AVERAGE('Converted Data'!$M$6:$M$1735)</f>
        <v>-810.04352178554905</v>
      </c>
    </row>
    <row r="4276" spans="1:5" x14ac:dyDescent="0.2">
      <c r="A4276" s="5">
        <f t="shared" si="187"/>
        <v>1.4699999999999644</v>
      </c>
      <c r="B4276" s="5">
        <v>-21.2035053</v>
      </c>
      <c r="C4276" s="5">
        <v>1.3724706000000033</v>
      </c>
      <c r="D4276" s="5">
        <v>331.08897820000004</v>
      </c>
      <c r="E4276" s="5">
        <f>-AVERAGE('Converted Data'!$M$6:$M$1735)</f>
        <v>-810.04352178554905</v>
      </c>
    </row>
    <row r="4277" spans="1:5" x14ac:dyDescent="0.2">
      <c r="A4277" s="5">
        <f t="shared" si="187"/>
        <v>1.4708333333332977</v>
      </c>
      <c r="B4277" s="5">
        <v>-21.814223699999999</v>
      </c>
      <c r="C4277" s="5">
        <v>0.62798060000000433</v>
      </c>
      <c r="D4277" s="5">
        <v>327.49953069999998</v>
      </c>
      <c r="E4277" s="5">
        <f>-AVERAGE('Converted Data'!$M$6:$M$1735)</f>
        <v>-810.04352178554905</v>
      </c>
    </row>
    <row r="4278" spans="1:5" x14ac:dyDescent="0.2">
      <c r="A4278" s="5">
        <f t="shared" si="187"/>
        <v>1.4716666666666309</v>
      </c>
      <c r="B4278" s="5">
        <v>-21.814223699999999</v>
      </c>
      <c r="C4278" s="5">
        <v>0.11581660000000227</v>
      </c>
      <c r="D4278" s="5">
        <v>322.04395869999996</v>
      </c>
      <c r="E4278" s="5">
        <f>-AVERAGE('Converted Data'!$M$6:$M$1735)</f>
        <v>-810.04352178554905</v>
      </c>
    </row>
    <row r="4279" spans="1:5" x14ac:dyDescent="0.2">
      <c r="A4279" s="5">
        <f t="shared" si="187"/>
        <v>1.4724999999999642</v>
      </c>
      <c r="B4279" s="5">
        <v>-21.2035053</v>
      </c>
      <c r="C4279" s="5">
        <v>0.74321750000000009</v>
      </c>
      <c r="D4279" s="5">
        <v>320.7722225</v>
      </c>
      <c r="E4279" s="5">
        <f>-AVERAGE('Converted Data'!$M$6:$M$1735)</f>
        <v>-810.04352178554905</v>
      </c>
    </row>
    <row r="4280" spans="1:5" x14ac:dyDescent="0.2">
      <c r="A4280" s="5">
        <f t="shared" si="187"/>
        <v>1.4733333333332974</v>
      </c>
      <c r="B4280" s="5">
        <v>-20.580063600000003</v>
      </c>
      <c r="C4280" s="5">
        <v>1.2553815000000021</v>
      </c>
      <c r="D4280" s="5">
        <v>318.40251569999998</v>
      </c>
      <c r="E4280" s="5">
        <f>-AVERAGE('Converted Data'!$M$6:$M$1735)</f>
        <v>-810.04352178554905</v>
      </c>
    </row>
    <row r="4281" spans="1:5" x14ac:dyDescent="0.2">
      <c r="A4281" s="5">
        <f t="shared" si="187"/>
        <v>1.4741666666666307</v>
      </c>
      <c r="B4281" s="5">
        <v>-21.8196333</v>
      </c>
      <c r="C4281" s="5">
        <v>-1.2724999999953468E-3</v>
      </c>
      <c r="D4281" s="5">
        <v>311.96157830000004</v>
      </c>
      <c r="E4281" s="5">
        <f>-AVERAGE('Converted Data'!$M$6:$M$1735)</f>
        <v>-810.04352178554905</v>
      </c>
    </row>
    <row r="4282" spans="1:5" x14ac:dyDescent="0.2">
      <c r="A4282" s="5">
        <f t="shared" si="187"/>
        <v>1.4749999999999639</v>
      </c>
      <c r="B4282" s="5">
        <v>-21.8196333</v>
      </c>
      <c r="C4282" s="5">
        <v>-0.51528869999999571</v>
      </c>
      <c r="D4282" s="5">
        <v>310.8930775</v>
      </c>
      <c r="E4282" s="5">
        <f>-AVERAGE('Converted Data'!$M$6:$M$1735)</f>
        <v>-810.04352178554905</v>
      </c>
    </row>
    <row r="4283" spans="1:5" x14ac:dyDescent="0.2">
      <c r="A4283" s="5">
        <f t="shared" si="187"/>
        <v>1.4758333333332971</v>
      </c>
      <c r="B4283" s="5">
        <v>-21.8196333</v>
      </c>
      <c r="C4283" s="5">
        <v>-0.51343649999999741</v>
      </c>
      <c r="D4283" s="5">
        <v>308.32365129999999</v>
      </c>
      <c r="E4283" s="5">
        <f>-AVERAGE('Converted Data'!$M$6:$M$1735)</f>
        <v>-810.04352178554905</v>
      </c>
    </row>
    <row r="4284" spans="1:5" x14ac:dyDescent="0.2">
      <c r="A4284" s="5">
        <f t="shared" si="187"/>
        <v>1.4766666666666304</v>
      </c>
      <c r="B4284" s="5">
        <v>-22.439501010000001</v>
      </c>
      <c r="C4284" s="5">
        <v>-1.1426895999999935</v>
      </c>
      <c r="D4284" s="5">
        <v>303.17609679999998</v>
      </c>
      <c r="E4284" s="5">
        <f>-AVERAGE('Converted Data'!$M$6:$M$1735)</f>
        <v>-810.04352178554905</v>
      </c>
    </row>
    <row r="4285" spans="1:5" x14ac:dyDescent="0.2">
      <c r="A4285" s="5">
        <f t="shared" si="187"/>
        <v>1.4774999999999636</v>
      </c>
      <c r="B4285" s="5">
        <v>-21.828782610000001</v>
      </c>
      <c r="C4285" s="5">
        <v>-1.1445417999999989</v>
      </c>
      <c r="D4285" s="5">
        <v>300.81421310000007</v>
      </c>
      <c r="E4285" s="5">
        <f>-AVERAGE('Converted Data'!$M$6:$M$1735)</f>
        <v>-810.04352178554905</v>
      </c>
    </row>
    <row r="4286" spans="1:5" x14ac:dyDescent="0.2">
      <c r="A4286" s="5">
        <f t="shared" si="187"/>
        <v>1.4783333333332969</v>
      </c>
      <c r="B4286" s="5">
        <v>-21.205340909999997</v>
      </c>
      <c r="C4286" s="5">
        <v>-1.1445417999999989</v>
      </c>
      <c r="D4286" s="5">
        <v>298.24478690000001</v>
      </c>
      <c r="E4286" s="5">
        <f>-AVERAGE('Converted Data'!$M$6:$M$1735)</f>
        <v>-810.04352178554905</v>
      </c>
    </row>
    <row r="4287" spans="1:5" x14ac:dyDescent="0.2">
      <c r="A4287" s="5">
        <f t="shared" si="187"/>
        <v>1.4791666666666301</v>
      </c>
      <c r="B4287" s="5">
        <v>-21.81605931</v>
      </c>
      <c r="C4287" s="5">
        <v>-0.51528869999999571</v>
      </c>
      <c r="D4287" s="5">
        <v>294.60334389999997</v>
      </c>
      <c r="E4287" s="5">
        <f>-AVERAGE('Converted Data'!$M$6:$M$1735)</f>
        <v>-810.04352178554905</v>
      </c>
    </row>
    <row r="4288" spans="1:5" x14ac:dyDescent="0.2">
      <c r="A4288" s="5">
        <f t="shared" si="187"/>
        <v>1.4799999999999633</v>
      </c>
      <c r="B4288" s="5">
        <v>-21.834192209999998</v>
      </c>
      <c r="C4288" s="5">
        <v>-0.51528869999999571</v>
      </c>
      <c r="D4288" s="5">
        <v>293.35764940000001</v>
      </c>
      <c r="E4288" s="5">
        <f>-AVERAGE('Converted Data'!$M$6:$M$1735)</f>
        <v>-810.04352178554905</v>
      </c>
    </row>
    <row r="4289" spans="1:5" x14ac:dyDescent="0.2">
      <c r="A4289" s="5">
        <f t="shared" si="187"/>
        <v>1.4808333333332966</v>
      </c>
      <c r="B4289" s="5">
        <v>-22.461760139999999</v>
      </c>
      <c r="C4289" s="5">
        <v>-1.1445417999999989</v>
      </c>
      <c r="D4289" s="5">
        <v>290.78382820000002</v>
      </c>
      <c r="E4289" s="5">
        <f>-AVERAGE('Converted Data'!$M$6:$M$1735)</f>
        <v>-810.04352178554905</v>
      </c>
    </row>
    <row r="4290" spans="1:5" x14ac:dyDescent="0.2">
      <c r="A4290" s="5">
        <f t="shared" si="187"/>
        <v>1.4816666666666298</v>
      </c>
      <c r="B4290" s="5">
        <v>-22.444910610000001</v>
      </c>
      <c r="C4290" s="5">
        <v>-1.7719426999999968</v>
      </c>
      <c r="D4290" s="5">
        <v>288.16240650000003</v>
      </c>
      <c r="E4290" s="5">
        <f>-AVERAGE('Converted Data'!$M$6:$M$1735)</f>
        <v>-810.04352178554905</v>
      </c>
    </row>
    <row r="4291" spans="1:5" x14ac:dyDescent="0.2">
      <c r="A4291" s="5">
        <f t="shared" si="187"/>
        <v>1.4824999999999631</v>
      </c>
      <c r="B4291" s="5">
        <v>-21.210750510000004</v>
      </c>
      <c r="C4291" s="5">
        <v>-1.7737949000000022</v>
      </c>
      <c r="D4291" s="5">
        <v>284.29089529999999</v>
      </c>
      <c r="E4291" s="5">
        <f>-AVERAGE('Converted Data'!$M$6:$M$1735)</f>
        <v>-810.04352178554905</v>
      </c>
    </row>
    <row r="4292" spans="1:5" x14ac:dyDescent="0.2">
      <c r="A4292" s="5">
        <f t="shared" si="187"/>
        <v>1.4833333333332963</v>
      </c>
      <c r="B4292" s="5">
        <v>-21.210750510000004</v>
      </c>
      <c r="C4292" s="5">
        <v>-1.7737949000000022</v>
      </c>
      <c r="D4292" s="5">
        <v>281.95074620000003</v>
      </c>
      <c r="E4292" s="5">
        <f>-AVERAGE('Converted Data'!$M$6:$M$1735)</f>
        <v>-810.04352178554905</v>
      </c>
    </row>
    <row r="4293" spans="1:5" x14ac:dyDescent="0.2">
      <c r="A4293" s="5">
        <f t="shared" si="187"/>
        <v>1.4841666666666296</v>
      </c>
      <c r="B4293" s="5">
        <v>-21.839601809999998</v>
      </c>
      <c r="C4293" s="5">
        <v>-2.3902060999999968</v>
      </c>
      <c r="D4293" s="5">
        <v>281.97239290000005</v>
      </c>
      <c r="E4293" s="5">
        <f>-AVERAGE('Converted Data'!$M$6:$M$1735)</f>
        <v>-810.04352178554905</v>
      </c>
    </row>
    <row r="4294" spans="1:5" x14ac:dyDescent="0.2">
      <c r="A4294" s="5">
        <f t="shared" si="187"/>
        <v>1.4849999999999628</v>
      </c>
      <c r="B4294" s="5">
        <v>-22.467169740000003</v>
      </c>
      <c r="C4294" s="5">
        <v>-2.3902060999999968</v>
      </c>
      <c r="D4294" s="5">
        <v>279.35527830000001</v>
      </c>
      <c r="E4294" s="5">
        <f>-AVERAGE('Converted Data'!$M$6:$M$1735)</f>
        <v>-810.04352178554905</v>
      </c>
    </row>
    <row r="4295" spans="1:5" x14ac:dyDescent="0.2">
      <c r="A4295" s="5">
        <f t="shared" si="187"/>
        <v>1.485833333333296</v>
      </c>
      <c r="B4295" s="5">
        <v>-22.467169740000003</v>
      </c>
      <c r="C4295" s="5">
        <v>-3.0304488999999961</v>
      </c>
      <c r="D4295" s="5">
        <v>275.4491112</v>
      </c>
      <c r="E4295" s="5">
        <f>-AVERAGE('Converted Data'!$M$6:$M$1735)</f>
        <v>-810.04352178554905</v>
      </c>
    </row>
    <row r="4296" spans="1:5" x14ac:dyDescent="0.2">
      <c r="A4296" s="5">
        <f t="shared" si="187"/>
        <v>1.4866666666666293</v>
      </c>
      <c r="B4296" s="5">
        <v>-22.467169740000003</v>
      </c>
      <c r="C4296" s="5">
        <v>-3.0194592</v>
      </c>
      <c r="D4296" s="5">
        <v>272.87968499999999</v>
      </c>
      <c r="E4296" s="5">
        <f>-AVERAGE('Converted Data'!$M$6:$M$1735)</f>
        <v>-810.04352178554905</v>
      </c>
    </row>
    <row r="4297" spans="1:5" x14ac:dyDescent="0.2">
      <c r="A4297" s="5">
        <f t="shared" si="187"/>
        <v>1.4874999999999625</v>
      </c>
      <c r="B4297" s="5">
        <v>-21.843728040000002</v>
      </c>
      <c r="C4297" s="5">
        <v>-3.0176069999999946</v>
      </c>
      <c r="D4297" s="5">
        <v>270.3319055</v>
      </c>
      <c r="E4297" s="5">
        <f>-AVERAGE('Converted Data'!$M$6:$M$1735)</f>
        <v>-810.04352178554905</v>
      </c>
    </row>
    <row r="4298" spans="1:5" x14ac:dyDescent="0.2">
      <c r="A4298" s="5">
        <f t="shared" si="187"/>
        <v>1.4883333333332958</v>
      </c>
      <c r="B4298" s="5">
        <v>-22.467169740000003</v>
      </c>
      <c r="C4298" s="5">
        <v>-3.6468600999999978</v>
      </c>
      <c r="D4298" s="5">
        <v>269.00817380000001</v>
      </c>
      <c r="E4298" s="5">
        <f>-AVERAGE('Converted Data'!$M$6:$M$1735)</f>
        <v>-810.04352178554905</v>
      </c>
    </row>
    <row r="4299" spans="1:5" x14ac:dyDescent="0.2">
      <c r="A4299" s="5">
        <f t="shared" si="187"/>
        <v>1.489166666666629</v>
      </c>
      <c r="B4299" s="5">
        <v>-21.220286340000001</v>
      </c>
      <c r="C4299" s="5">
        <v>-3.0194592</v>
      </c>
      <c r="D4299" s="5">
        <v>266.41279379999997</v>
      </c>
      <c r="E4299" s="5">
        <f>-AVERAGE('Converted Data'!$M$6:$M$1735)</f>
        <v>-810.04352178554905</v>
      </c>
    </row>
    <row r="4300" spans="1:5" x14ac:dyDescent="0.2">
      <c r="A4300" s="5">
        <f t="shared" si="187"/>
        <v>1.4899999999999622</v>
      </c>
      <c r="B4300" s="5">
        <v>-22.467169740000003</v>
      </c>
      <c r="C4300" s="5">
        <v>-3.6468600999999978</v>
      </c>
      <c r="D4300" s="5">
        <v>265.10631380000001</v>
      </c>
      <c r="E4300" s="5">
        <f>-AVERAGE('Converted Data'!$M$6:$M$1735)</f>
        <v>-810.04352178554905</v>
      </c>
    </row>
    <row r="4301" spans="1:5" x14ac:dyDescent="0.2">
      <c r="A4301" s="5">
        <f t="shared" si="187"/>
        <v>1.4908333333332955</v>
      </c>
      <c r="B4301" s="5">
        <v>-21.220286340000001</v>
      </c>
      <c r="C4301" s="5">
        <v>-3.6468600999999978</v>
      </c>
      <c r="D4301" s="5">
        <v>262.54128259999999</v>
      </c>
      <c r="E4301" s="5">
        <f>-AVERAGE('Converted Data'!$M$6:$M$1735)</f>
        <v>-810.04352178554905</v>
      </c>
    </row>
    <row r="4302" spans="1:5" x14ac:dyDescent="0.2">
      <c r="A4302" s="5">
        <f t="shared" si="187"/>
        <v>1.4916666666666287</v>
      </c>
      <c r="B4302" s="5">
        <v>-21.220286340000001</v>
      </c>
      <c r="C4302" s="5">
        <v>-4.263271299999996</v>
      </c>
      <c r="D4302" s="5">
        <v>258.691506</v>
      </c>
      <c r="E4302" s="5">
        <f>-AVERAGE('Converted Data'!$M$6:$M$1735)</f>
        <v>-810.04352178554905</v>
      </c>
    </row>
    <row r="4303" spans="1:5" x14ac:dyDescent="0.2">
      <c r="A4303" s="5">
        <f t="shared" si="187"/>
        <v>1.492499999999962</v>
      </c>
      <c r="B4303" s="5">
        <v>-21.220286340000001</v>
      </c>
      <c r="C4303" s="5">
        <v>-4.263271299999996</v>
      </c>
      <c r="D4303" s="5">
        <v>258.691506</v>
      </c>
      <c r="E4303" s="5">
        <f>-AVERAGE('Converted Data'!$M$6:$M$1735)</f>
        <v>-810.04352178554905</v>
      </c>
    </row>
    <row r="4304" spans="1:5" x14ac:dyDescent="0.2">
      <c r="A4304" s="5">
        <f t="shared" si="187"/>
        <v>1.4933333333332952</v>
      </c>
      <c r="B4304" s="5">
        <v>-21.846570899999996</v>
      </c>
      <c r="C4304" s="5">
        <v>-4.263271299999996</v>
      </c>
      <c r="D4304" s="5">
        <v>256.351269</v>
      </c>
      <c r="E4304" s="5">
        <f>-AVERAGE('Converted Data'!$M$6:$M$1735)</f>
        <v>-810.04352178554905</v>
      </c>
    </row>
    <row r="4305" spans="1:5" x14ac:dyDescent="0.2">
      <c r="A4305" s="5">
        <f t="shared" si="187"/>
        <v>1.4941666666666285</v>
      </c>
      <c r="B4305" s="5">
        <v>-21.849137639999999</v>
      </c>
      <c r="C4305" s="5">
        <v>-4.263271299999996</v>
      </c>
      <c r="D4305" s="5">
        <v>253.78184279999999</v>
      </c>
      <c r="E4305" s="5">
        <f>-AVERAGE('Converted Data'!$M$6:$M$1735)</f>
        <v>-810.04352178554905</v>
      </c>
    </row>
    <row r="4306" spans="1:5" x14ac:dyDescent="0.2">
      <c r="A4306" s="5">
        <f t="shared" si="187"/>
        <v>1.4949999999999617</v>
      </c>
      <c r="B4306" s="5">
        <v>-21.238419239999999</v>
      </c>
      <c r="C4306" s="5">
        <v>-4.263271299999996</v>
      </c>
      <c r="D4306" s="5">
        <v>251.17776069999999</v>
      </c>
      <c r="E4306" s="5">
        <f>-AVERAGE('Converted Data'!$M$6:$M$1735)</f>
        <v>-810.04352178554905</v>
      </c>
    </row>
    <row r="4307" spans="1:5" x14ac:dyDescent="0.2">
      <c r="A4307" s="5">
        <f t="shared" ref="A4307:A4370" si="188">A4306+1/1200</f>
        <v>1.4958333333332949</v>
      </c>
      <c r="B4307" s="5">
        <v>-21.849137639999999</v>
      </c>
      <c r="C4307" s="5">
        <v>-5.5345815999999957</v>
      </c>
      <c r="D4307" s="5">
        <v>247.54501980000003</v>
      </c>
      <c r="E4307" s="5">
        <f>-AVERAGE('Converted Data'!$M$6:$M$1735)</f>
        <v>-810.04352178554905</v>
      </c>
    </row>
    <row r="4308" spans="1:5" x14ac:dyDescent="0.2">
      <c r="A4308" s="5">
        <f t="shared" si="188"/>
        <v>1.4966666666666282</v>
      </c>
      <c r="B4308" s="5">
        <v>-21.849137639999999</v>
      </c>
      <c r="C4308" s="5">
        <v>-4.263271299999996</v>
      </c>
      <c r="D4308" s="5">
        <v>248.816756</v>
      </c>
      <c r="E4308" s="5">
        <f>-AVERAGE('Converted Data'!$M$6:$M$1735)</f>
        <v>-810.04352178554905</v>
      </c>
    </row>
    <row r="4309" spans="1:5" x14ac:dyDescent="0.2">
      <c r="A4309" s="5">
        <f t="shared" si="188"/>
        <v>1.4974999999999614</v>
      </c>
      <c r="B4309" s="5">
        <v>-21.238419239999999</v>
      </c>
      <c r="C4309" s="5">
        <v>-4.8943765999999975</v>
      </c>
      <c r="D4309" s="5">
        <v>247.54501980000003</v>
      </c>
      <c r="E4309" s="5">
        <f>-AVERAGE('Converted Data'!$M$6:$M$1735)</f>
        <v>-810.04352178554905</v>
      </c>
    </row>
    <row r="4310" spans="1:5" x14ac:dyDescent="0.2">
      <c r="A4310" s="5">
        <f t="shared" si="188"/>
        <v>1.4983333333332947</v>
      </c>
      <c r="B4310" s="5">
        <v>-22.475422199999997</v>
      </c>
      <c r="C4310" s="5">
        <v>-6.1619824999999935</v>
      </c>
      <c r="D4310" s="5">
        <v>241.07812859999999</v>
      </c>
      <c r="E4310" s="5">
        <f>-AVERAGE('Converted Data'!$M$6:$M$1735)</f>
        <v>-810.04352178554905</v>
      </c>
    </row>
    <row r="4311" spans="1:5" x14ac:dyDescent="0.2">
      <c r="A4311" s="5">
        <f t="shared" si="188"/>
        <v>1.4991666666666279</v>
      </c>
      <c r="B4311" s="5">
        <v>-21.2358525</v>
      </c>
      <c r="C4311" s="5">
        <v>-6.1619824999999935</v>
      </c>
      <c r="D4311" s="5">
        <v>242.34986479999998</v>
      </c>
      <c r="E4311" s="5">
        <f>-AVERAGE('Converted Data'!$M$6:$M$1735)</f>
        <v>-810.04352178554905</v>
      </c>
    </row>
    <row r="4312" spans="1:5" x14ac:dyDescent="0.2">
      <c r="A4312" s="5">
        <f t="shared" si="188"/>
        <v>1.4999999999999611</v>
      </c>
      <c r="B4312" s="5">
        <v>-21.864703800000001</v>
      </c>
      <c r="C4312" s="5">
        <v>-5.5217774999999953</v>
      </c>
      <c r="D4312" s="5">
        <v>241.09977529999998</v>
      </c>
      <c r="E4312" s="5">
        <f>-AVERAGE('Converted Data'!$M$6:$M$1735)</f>
        <v>-810.04352178554905</v>
      </c>
    </row>
    <row r="4313" spans="1:5" x14ac:dyDescent="0.2">
      <c r="A4313" s="5">
        <f t="shared" si="188"/>
        <v>1.5008333333332944</v>
      </c>
      <c r="B4313" s="5">
        <v>-21.846570899999996</v>
      </c>
      <c r="C4313" s="5">
        <v>-6.1510305999999968</v>
      </c>
      <c r="D4313" s="5">
        <v>238.47835359999999</v>
      </c>
      <c r="E4313" s="5">
        <f>-AVERAGE('Converted Data'!$M$6:$M$1735)</f>
        <v>-810.04352178554905</v>
      </c>
    </row>
    <row r="4314" spans="1:5" x14ac:dyDescent="0.2">
      <c r="A4314" s="5">
        <f t="shared" si="188"/>
        <v>1.5016666666666276</v>
      </c>
      <c r="B4314" s="5">
        <v>-21.849137639999999</v>
      </c>
      <c r="C4314" s="5">
        <v>-6.1510305999999968</v>
      </c>
      <c r="D4314" s="5">
        <v>235.9046203</v>
      </c>
      <c r="E4314" s="5">
        <f>-AVERAGE('Converted Data'!$M$6:$M$1735)</f>
        <v>-810.04352178554905</v>
      </c>
    </row>
    <row r="4315" spans="1:5" x14ac:dyDescent="0.2">
      <c r="A4315" s="5">
        <f t="shared" si="188"/>
        <v>1.5024999999999609</v>
      </c>
      <c r="B4315" s="5">
        <v>-21.864703800000001</v>
      </c>
      <c r="C4315" s="5">
        <v>-6.7912355999999949</v>
      </c>
      <c r="D4315" s="5">
        <v>233.326492</v>
      </c>
      <c r="E4315" s="5">
        <f>-AVERAGE('Converted Data'!$M$6:$M$1735)</f>
        <v>-810.04352178554905</v>
      </c>
    </row>
    <row r="4316" spans="1:5" x14ac:dyDescent="0.2">
      <c r="A4316" s="5">
        <f t="shared" si="188"/>
        <v>1.5033333333332941</v>
      </c>
      <c r="B4316" s="5">
        <v>-21.2358525</v>
      </c>
      <c r="C4316" s="5">
        <v>-6.1510305999999968</v>
      </c>
      <c r="D4316" s="5">
        <v>233.30484529999998</v>
      </c>
      <c r="E4316" s="5">
        <f>-AVERAGE('Converted Data'!$M$6:$M$1735)</f>
        <v>-810.04352178554905</v>
      </c>
    </row>
    <row r="4317" spans="1:5" x14ac:dyDescent="0.2">
      <c r="A4317" s="5">
        <f t="shared" si="188"/>
        <v>1.5041666666666273</v>
      </c>
      <c r="B4317" s="5">
        <v>-21.859294200000001</v>
      </c>
      <c r="C4317" s="5">
        <v>-6.7912355999999949</v>
      </c>
      <c r="D4317" s="5">
        <v>229.69296</v>
      </c>
      <c r="E4317" s="5">
        <f>-AVERAGE('Converted Data'!$M$6:$M$1735)</f>
        <v>-810.04352178554905</v>
      </c>
    </row>
    <row r="4318" spans="1:5" x14ac:dyDescent="0.2">
      <c r="A4318" s="5">
        <f t="shared" si="188"/>
        <v>1.5049999999999606</v>
      </c>
      <c r="B4318" s="5">
        <v>-21.2358525</v>
      </c>
      <c r="C4318" s="5">
        <v>-7.4095367999999979</v>
      </c>
      <c r="D4318" s="5">
        <v>229.69726709999998</v>
      </c>
      <c r="E4318" s="5">
        <f>-AVERAGE('Converted Data'!$M$6:$M$1735)</f>
        <v>-810.04352178554905</v>
      </c>
    </row>
    <row r="4319" spans="1:5" x14ac:dyDescent="0.2">
      <c r="A4319" s="5">
        <f t="shared" si="188"/>
        <v>1.5058333333332938</v>
      </c>
      <c r="B4319" s="5">
        <v>-21.2358525</v>
      </c>
      <c r="C4319" s="5">
        <v>-6.1528828000000004</v>
      </c>
      <c r="D4319" s="5">
        <v>227.09318500000001</v>
      </c>
      <c r="E4319" s="5">
        <f>-AVERAGE('Converted Data'!$M$6:$M$1735)</f>
        <v>-810.04352178554905</v>
      </c>
    </row>
    <row r="4320" spans="1:5" x14ac:dyDescent="0.2">
      <c r="A4320" s="5">
        <f t="shared" si="188"/>
        <v>1.5066666666666271</v>
      </c>
      <c r="B4320" s="5">
        <v>-20.609567939999998</v>
      </c>
      <c r="C4320" s="5">
        <v>-6.1528828000000004</v>
      </c>
      <c r="D4320" s="5">
        <v>225.82144879999998</v>
      </c>
      <c r="E4320" s="5">
        <f>-AVERAGE('Converted Data'!$M$6:$M$1735)</f>
        <v>-810.04352178554905</v>
      </c>
    </row>
    <row r="4321" spans="1:5" x14ac:dyDescent="0.2">
      <c r="A4321" s="5">
        <f t="shared" si="188"/>
        <v>1.5074999999999603</v>
      </c>
      <c r="B4321" s="5">
        <v>-21.220286340000001</v>
      </c>
      <c r="C4321" s="5">
        <v>-8.0497417999999961</v>
      </c>
      <c r="D4321" s="5">
        <v>223.22606880000001</v>
      </c>
      <c r="E4321" s="5">
        <f>-AVERAGE('Converted Data'!$M$6:$M$1735)</f>
        <v>-810.04352178554905</v>
      </c>
    </row>
    <row r="4322" spans="1:5" x14ac:dyDescent="0.2">
      <c r="A4322" s="5">
        <f t="shared" si="188"/>
        <v>1.5083333333332936</v>
      </c>
      <c r="B4322" s="5">
        <v>-21.846570899999996</v>
      </c>
      <c r="C4322" s="5">
        <v>-7.4095367999999979</v>
      </c>
      <c r="D4322" s="5">
        <v>221.92837880000002</v>
      </c>
      <c r="E4322" s="5">
        <f>-AVERAGE('Converted Data'!$M$6:$M$1735)</f>
        <v>-810.04352178554905</v>
      </c>
    </row>
    <row r="4323" spans="1:5" x14ac:dyDescent="0.2">
      <c r="A4323" s="5">
        <f t="shared" si="188"/>
        <v>1.5091666666666268</v>
      </c>
      <c r="B4323" s="5">
        <v>-21.217719600000002</v>
      </c>
      <c r="C4323" s="5">
        <v>-7.4095367999999979</v>
      </c>
      <c r="D4323" s="5">
        <v>219.3286038</v>
      </c>
      <c r="E4323" s="5">
        <f>-AVERAGE('Converted Data'!$M$6:$M$1735)</f>
        <v>-810.04352178554905</v>
      </c>
    </row>
    <row r="4324" spans="1:5" x14ac:dyDescent="0.2">
      <c r="A4324" s="5">
        <f t="shared" si="188"/>
        <v>1.50999999999996</v>
      </c>
      <c r="B4324" s="5">
        <v>-20.607001199999999</v>
      </c>
      <c r="C4324" s="5">
        <v>-7.4095367999999979</v>
      </c>
      <c r="D4324" s="5">
        <v>218.02651880000002</v>
      </c>
      <c r="E4324" s="5">
        <f>-AVERAGE('Converted Data'!$M$6:$M$1735)</f>
        <v>-810.04352178554905</v>
      </c>
    </row>
    <row r="4325" spans="1:5" x14ac:dyDescent="0.2">
      <c r="A4325" s="5">
        <f t="shared" si="188"/>
        <v>1.5108333333332933</v>
      </c>
      <c r="B4325" s="5">
        <v>-20.59143504</v>
      </c>
      <c r="C4325" s="5">
        <v>-7.4113889999999998</v>
      </c>
      <c r="D4325" s="5">
        <v>216.78073640000002</v>
      </c>
      <c r="E4325" s="5">
        <f>-AVERAGE('Converted Data'!$M$6:$M$1735)</f>
        <v>-810.04352178554905</v>
      </c>
    </row>
    <row r="4326" spans="1:5" x14ac:dyDescent="0.2">
      <c r="A4326" s="5">
        <f t="shared" si="188"/>
        <v>1.5116666666666265</v>
      </c>
      <c r="B4326" s="5">
        <v>-20.59143504</v>
      </c>
      <c r="C4326" s="5">
        <v>-6.7821359000000001</v>
      </c>
      <c r="D4326" s="5">
        <v>215.48304640000001</v>
      </c>
      <c r="E4326" s="5">
        <f>-AVERAGE('Converted Data'!$M$6:$M$1735)</f>
        <v>-810.04352178554905</v>
      </c>
    </row>
    <row r="4327" spans="1:5" x14ac:dyDescent="0.2">
      <c r="A4327" s="5">
        <f t="shared" si="188"/>
        <v>1.5124999999999598</v>
      </c>
      <c r="B4327" s="5">
        <v>-20.59143504</v>
      </c>
      <c r="C4327" s="5">
        <v>-7.4113889999999998</v>
      </c>
      <c r="D4327" s="5">
        <v>216.7288288</v>
      </c>
      <c r="E4327" s="5">
        <f>-AVERAGE('Converted Data'!$M$6:$M$1735)</f>
        <v>-810.04352178554905</v>
      </c>
    </row>
    <row r="4328" spans="1:5" x14ac:dyDescent="0.2">
      <c r="A4328" s="5">
        <f t="shared" si="188"/>
        <v>1.513333333333293</v>
      </c>
      <c r="B4328" s="5">
        <v>-19.962583739999999</v>
      </c>
      <c r="C4328" s="5">
        <v>-7.4113889999999998</v>
      </c>
      <c r="D4328" s="5">
        <v>210.59155086000001</v>
      </c>
      <c r="E4328" s="5">
        <f>-AVERAGE('Converted Data'!$M$6:$M$1735)</f>
        <v>-810.04352178554905</v>
      </c>
    </row>
    <row r="4329" spans="1:5" x14ac:dyDescent="0.2">
      <c r="A4329" s="5">
        <f t="shared" si="188"/>
        <v>1.5141666666666262</v>
      </c>
      <c r="B4329" s="5">
        <v>-19.962583739999999</v>
      </c>
      <c r="C4329" s="5">
        <v>-7.4113889999999998</v>
      </c>
      <c r="D4329" s="5">
        <v>209.05596955999999</v>
      </c>
      <c r="E4329" s="5">
        <f>-AVERAGE('Converted Data'!$M$6:$M$1735)</f>
        <v>-810.04352178554905</v>
      </c>
    </row>
    <row r="4330" spans="1:5" x14ac:dyDescent="0.2">
      <c r="A4330" s="5">
        <f t="shared" si="188"/>
        <v>1.5149999999999595</v>
      </c>
      <c r="B4330" s="5">
        <v>-19.962583739999999</v>
      </c>
      <c r="C4330" s="5">
        <v>-8.0406420999999995</v>
      </c>
      <c r="D4330" s="5">
        <v>210.33201286000002</v>
      </c>
      <c r="E4330" s="5">
        <f>-AVERAGE('Converted Data'!$M$6:$M$1735)</f>
        <v>-810.04352178554905</v>
      </c>
    </row>
    <row r="4331" spans="1:5" x14ac:dyDescent="0.2">
      <c r="A4331" s="5">
        <f t="shared" si="188"/>
        <v>1.5158333333332927</v>
      </c>
      <c r="B4331" s="5">
        <v>-19.333732439999999</v>
      </c>
      <c r="C4331" s="5">
        <v>-8.0406420999999995</v>
      </c>
      <c r="D4331" s="5">
        <v>207.99617086000001</v>
      </c>
      <c r="E4331" s="5">
        <f>-AVERAGE('Converted Data'!$M$6:$M$1735)</f>
        <v>-810.04352178554905</v>
      </c>
    </row>
    <row r="4332" spans="1:5" x14ac:dyDescent="0.2">
      <c r="A4332" s="5">
        <f t="shared" si="188"/>
        <v>1.516666666666626</v>
      </c>
      <c r="B4332" s="5">
        <v>-18.700754910000001</v>
      </c>
      <c r="C4332" s="5">
        <v>-8.0406420999999995</v>
      </c>
      <c r="D4332" s="5">
        <v>206.59814470000001</v>
      </c>
      <c r="E4332" s="5">
        <f>-AVERAGE('Converted Data'!$M$6:$M$1735)</f>
        <v>-810.04352178554905</v>
      </c>
    </row>
    <row r="4333" spans="1:5" x14ac:dyDescent="0.2">
      <c r="A4333" s="5">
        <f t="shared" si="188"/>
        <v>1.5174999999999592</v>
      </c>
      <c r="B4333" s="5">
        <v>-19.328322839999998</v>
      </c>
      <c r="C4333" s="5">
        <v>-8.6698951999999991</v>
      </c>
      <c r="D4333" s="5">
        <v>206.72012755999998</v>
      </c>
      <c r="E4333" s="5">
        <f>-AVERAGE('Converted Data'!$M$6:$M$1735)</f>
        <v>-810.04352178554905</v>
      </c>
    </row>
    <row r="4334" spans="1:5" x14ac:dyDescent="0.2">
      <c r="A4334" s="5">
        <f t="shared" si="188"/>
        <v>1.5183333333332925</v>
      </c>
      <c r="B4334" s="5">
        <v>-18.704881139999998</v>
      </c>
      <c r="C4334" s="5">
        <v>-8.6698951999999991</v>
      </c>
      <c r="D4334" s="5">
        <v>204.40593225999999</v>
      </c>
      <c r="E4334" s="5">
        <f>-AVERAGE('Converted Data'!$M$6:$M$1735)</f>
        <v>-810.04352178554905</v>
      </c>
    </row>
    <row r="4335" spans="1:5" x14ac:dyDescent="0.2">
      <c r="A4335" s="5">
        <f t="shared" si="188"/>
        <v>1.5191666666666257</v>
      </c>
      <c r="B4335" s="5">
        <v>-18.704881139999998</v>
      </c>
      <c r="C4335" s="5">
        <v>-8.6698951999999991</v>
      </c>
      <c r="D4335" s="5">
        <v>201.91854970000003</v>
      </c>
      <c r="E4335" s="5">
        <f>-AVERAGE('Converted Data'!$M$6:$M$1735)</f>
        <v>-810.04352178554905</v>
      </c>
    </row>
    <row r="4336" spans="1:5" x14ac:dyDescent="0.2">
      <c r="A4336" s="5">
        <f t="shared" si="188"/>
        <v>1.5199999999999589</v>
      </c>
      <c r="B4336" s="5">
        <v>-18.07731321</v>
      </c>
      <c r="C4336" s="5">
        <v>-8.6698951999999991</v>
      </c>
      <c r="D4336" s="5">
        <v>200.66498116000002</v>
      </c>
      <c r="E4336" s="5">
        <f>-AVERAGE('Converted Data'!$M$6:$M$1735)</f>
        <v>-810.04352178554905</v>
      </c>
    </row>
    <row r="4337" spans="1:5" x14ac:dyDescent="0.2">
      <c r="A4337" s="5">
        <f t="shared" si="188"/>
        <v>1.5208333333332922</v>
      </c>
      <c r="B4337" s="5">
        <v>-18.088863539999998</v>
      </c>
      <c r="C4337" s="5">
        <v>-8.6698951999999991</v>
      </c>
      <c r="D4337" s="5">
        <v>198.11720165999998</v>
      </c>
      <c r="E4337" s="5">
        <f>-AVERAGE('Converted Data'!$M$6:$M$1735)</f>
        <v>-810.04352178554905</v>
      </c>
    </row>
    <row r="4338" spans="1:5" x14ac:dyDescent="0.2">
      <c r="A4338" s="5">
        <f t="shared" si="188"/>
        <v>1.5216666666666254</v>
      </c>
      <c r="B4338" s="5">
        <v>-17.461295610000001</v>
      </c>
      <c r="C4338" s="5">
        <v>-8.6698951999999991</v>
      </c>
      <c r="D4338" s="5">
        <v>200.43060586000001</v>
      </c>
      <c r="E4338" s="5">
        <f>-AVERAGE('Converted Data'!$M$6:$M$1735)</f>
        <v>-810.04352178554905</v>
      </c>
    </row>
    <row r="4339" spans="1:5" x14ac:dyDescent="0.2">
      <c r="A4339" s="5">
        <f t="shared" si="188"/>
        <v>1.5224999999999587</v>
      </c>
      <c r="B4339" s="5">
        <v>-17.461295610000001</v>
      </c>
      <c r="C4339" s="5">
        <v>-8.6717473999999974</v>
      </c>
      <c r="D4339" s="5">
        <v>196.81951165999999</v>
      </c>
      <c r="E4339" s="5">
        <f>-AVERAGE('Converted Data'!$M$6:$M$1735)</f>
        <v>-810.04352178554905</v>
      </c>
    </row>
    <row r="4340" spans="1:5" x14ac:dyDescent="0.2">
      <c r="A4340" s="5">
        <f t="shared" si="188"/>
        <v>1.5233333333332919</v>
      </c>
      <c r="B4340" s="5">
        <v>-18.084737310000001</v>
      </c>
      <c r="C4340" s="5">
        <v>-8.0424942999999978</v>
      </c>
      <c r="D4340" s="5">
        <v>196.84115836000001</v>
      </c>
      <c r="E4340" s="5">
        <f>-AVERAGE('Converted Data'!$M$6:$M$1735)</f>
        <v>-810.04352178554905</v>
      </c>
    </row>
    <row r="4341" spans="1:5" x14ac:dyDescent="0.2">
      <c r="A4341" s="5">
        <f t="shared" si="188"/>
        <v>1.5241666666666251</v>
      </c>
      <c r="B4341" s="5">
        <v>-17.461295610000001</v>
      </c>
      <c r="C4341" s="5">
        <v>-8.1595833999999989</v>
      </c>
      <c r="D4341" s="5">
        <v>195.54346835999999</v>
      </c>
      <c r="E4341" s="5">
        <f>-AVERAGE('Converted Data'!$M$6:$M$1735)</f>
        <v>-810.04352178554905</v>
      </c>
    </row>
    <row r="4342" spans="1:5" x14ac:dyDescent="0.2">
      <c r="A4342" s="5">
        <f t="shared" si="188"/>
        <v>1.5249999999999584</v>
      </c>
      <c r="B4342" s="5">
        <v>-17.45588601</v>
      </c>
      <c r="C4342" s="5">
        <v>-8.6698951999999991</v>
      </c>
      <c r="D4342" s="5">
        <v>190.40281633999999</v>
      </c>
      <c r="E4342" s="5">
        <f>-AVERAGE('Converted Data'!$M$6:$M$1735)</f>
        <v>-810.04352178554905</v>
      </c>
    </row>
    <row r="4343" spans="1:5" x14ac:dyDescent="0.2">
      <c r="A4343" s="5">
        <f t="shared" si="188"/>
        <v>1.5258333333332916</v>
      </c>
      <c r="B4343" s="5">
        <v>-18.084737310000001</v>
      </c>
      <c r="C4343" s="5">
        <v>-7.5303302999999993</v>
      </c>
      <c r="D4343" s="5">
        <v>190.40022095999998</v>
      </c>
      <c r="E4343" s="5">
        <f>-AVERAGE('Converted Data'!$M$6:$M$1735)</f>
        <v>-810.04352178554905</v>
      </c>
    </row>
    <row r="4344" spans="1:5" x14ac:dyDescent="0.2">
      <c r="A4344" s="5">
        <f t="shared" si="188"/>
        <v>1.5266666666666249</v>
      </c>
      <c r="B4344" s="5">
        <v>-18.708179010000002</v>
      </c>
      <c r="C4344" s="5">
        <v>-7.5303302999999993</v>
      </c>
      <c r="D4344" s="5">
        <v>189.12417765999999</v>
      </c>
      <c r="E4344" s="5">
        <f>-AVERAGE('Converted Data'!$M$6:$M$1735)</f>
        <v>-810.04352178554905</v>
      </c>
    </row>
    <row r="4345" spans="1:5" x14ac:dyDescent="0.2">
      <c r="A4345" s="5">
        <f t="shared" si="188"/>
        <v>1.5274999999999581</v>
      </c>
      <c r="B4345" s="5">
        <v>-16.836018299999999</v>
      </c>
      <c r="C4345" s="5">
        <v>-8.0424942999999978</v>
      </c>
      <c r="D4345" s="5">
        <v>186.55044435999997</v>
      </c>
      <c r="E4345" s="5">
        <f>-AVERAGE('Converted Data'!$M$6:$M$1735)</f>
        <v>-810.04352178554905</v>
      </c>
    </row>
    <row r="4346" spans="1:5" x14ac:dyDescent="0.2">
      <c r="A4346" s="5">
        <f t="shared" si="188"/>
        <v>1.5283333333332914</v>
      </c>
      <c r="B4346" s="5">
        <v>-17.45588601</v>
      </c>
      <c r="C4346" s="5">
        <v>-8.0424942999999978</v>
      </c>
      <c r="D4346" s="5">
        <v>191.67195715999998</v>
      </c>
      <c r="E4346" s="5">
        <f>-AVERAGE('Converted Data'!$M$6:$M$1735)</f>
        <v>-810.04352178554905</v>
      </c>
    </row>
    <row r="4347" spans="1:5" x14ac:dyDescent="0.2">
      <c r="A4347" s="5">
        <f t="shared" si="188"/>
        <v>1.5291666666666246</v>
      </c>
      <c r="B4347" s="5">
        <v>-18.079327710000001</v>
      </c>
      <c r="C4347" s="5">
        <v>-7.5303302999999993</v>
      </c>
      <c r="D4347" s="5">
        <v>187.82908304</v>
      </c>
      <c r="E4347" s="5">
        <f>-AVERAGE('Converted Data'!$M$6:$M$1735)</f>
        <v>-810.04352178554905</v>
      </c>
    </row>
    <row r="4348" spans="1:5" x14ac:dyDescent="0.2">
      <c r="A4348" s="5">
        <f t="shared" si="188"/>
        <v>1.5299999999999578</v>
      </c>
      <c r="B4348" s="5">
        <v>-16.836018299999999</v>
      </c>
      <c r="C4348" s="5">
        <v>-7.5303302999999993</v>
      </c>
      <c r="D4348" s="5">
        <v>187.84813435999996</v>
      </c>
      <c r="E4348" s="5">
        <f>-AVERAGE('Converted Data'!$M$6:$M$1735)</f>
        <v>-810.04352178554905</v>
      </c>
    </row>
    <row r="4349" spans="1:5" x14ac:dyDescent="0.2">
      <c r="A4349" s="5">
        <f t="shared" si="188"/>
        <v>1.5308333333332911</v>
      </c>
      <c r="B4349" s="5">
        <v>-18.079327710000001</v>
      </c>
      <c r="C4349" s="5">
        <v>-8.0424942999999978</v>
      </c>
      <c r="D4349" s="5">
        <v>185.17023425999997</v>
      </c>
      <c r="E4349" s="5">
        <f>-AVERAGE('Converted Data'!$M$6:$M$1735)</f>
        <v>-810.04352178554905</v>
      </c>
    </row>
    <row r="4350" spans="1:5" x14ac:dyDescent="0.2">
      <c r="A4350" s="5">
        <f t="shared" si="188"/>
        <v>1.5316666666666243</v>
      </c>
      <c r="B4350" s="5">
        <v>-18.702769409999998</v>
      </c>
      <c r="C4350" s="5">
        <v>-7.5303302999999993</v>
      </c>
      <c r="D4350" s="5">
        <v>186.55044435999997</v>
      </c>
      <c r="E4350" s="5">
        <f>-AVERAGE('Converted Data'!$M$6:$M$1735)</f>
        <v>-810.04352178554905</v>
      </c>
    </row>
    <row r="4351" spans="1:5" x14ac:dyDescent="0.2">
      <c r="A4351" s="5">
        <f t="shared" si="188"/>
        <v>1.5324999999999576</v>
      </c>
      <c r="B4351" s="5">
        <v>-16.836018299999999</v>
      </c>
      <c r="C4351" s="5">
        <v>-7.5303302999999993</v>
      </c>
      <c r="D4351" s="5">
        <v>182.59641305999997</v>
      </c>
      <c r="E4351" s="5">
        <f>-AVERAGE('Converted Data'!$M$6:$M$1735)</f>
        <v>-810.04352178554905</v>
      </c>
    </row>
    <row r="4352" spans="1:5" x14ac:dyDescent="0.2">
      <c r="A4352" s="5">
        <f t="shared" si="188"/>
        <v>1.5333333333332908</v>
      </c>
      <c r="B4352" s="5">
        <v>-18.082901699999997</v>
      </c>
      <c r="C4352" s="5">
        <v>-6.2736762999999982</v>
      </c>
      <c r="D4352" s="5">
        <v>185.27870815999995</v>
      </c>
      <c r="E4352" s="5">
        <f>-AVERAGE('Converted Data'!$M$6:$M$1735)</f>
        <v>-810.04352178554905</v>
      </c>
    </row>
    <row r="4353" spans="1:5" x14ac:dyDescent="0.2">
      <c r="A4353" s="5">
        <f t="shared" si="188"/>
        <v>1.534166666666624</v>
      </c>
      <c r="B4353" s="5">
        <v>-18.702769409999998</v>
      </c>
      <c r="C4353" s="5">
        <v>-6.9010771999999996</v>
      </c>
      <c r="D4353" s="5">
        <v>184.00956733999996</v>
      </c>
      <c r="E4353" s="5">
        <f>-AVERAGE('Converted Data'!$M$6:$M$1735)</f>
        <v>-810.04352178554905</v>
      </c>
    </row>
    <row r="4354" spans="1:5" x14ac:dyDescent="0.2">
      <c r="A4354" s="5">
        <f t="shared" si="188"/>
        <v>1.5349999999999573</v>
      </c>
      <c r="B4354" s="5">
        <v>-18.711752999999998</v>
      </c>
      <c r="C4354" s="5">
        <v>-6.9010771999999996</v>
      </c>
      <c r="D4354" s="5">
        <v>186.46792425999999</v>
      </c>
      <c r="E4354" s="5">
        <f>-AVERAGE('Converted Data'!$M$6:$M$1735)</f>
        <v>-810.04352178554905</v>
      </c>
    </row>
    <row r="4355" spans="1:5" x14ac:dyDescent="0.2">
      <c r="A4355" s="5">
        <f t="shared" si="188"/>
        <v>1.5358333333332905</v>
      </c>
      <c r="B4355" s="5">
        <v>-18.702769409999998</v>
      </c>
      <c r="C4355" s="5">
        <v>-8.0443464999999961</v>
      </c>
      <c r="D4355" s="5">
        <v>182.62935723999999</v>
      </c>
      <c r="E4355" s="5">
        <f>-AVERAGE('Converted Data'!$M$6:$M$1735)</f>
        <v>-810.04352178554905</v>
      </c>
    </row>
    <row r="4356" spans="1:5" x14ac:dyDescent="0.2">
      <c r="A4356" s="5">
        <f t="shared" si="188"/>
        <v>1.5366666666666238</v>
      </c>
      <c r="B4356" s="5">
        <v>-19.331620709999999</v>
      </c>
      <c r="C4356" s="5">
        <v>-7.4150933999999982</v>
      </c>
      <c r="D4356" s="5">
        <v>181.35331393999996</v>
      </c>
      <c r="E4356" s="5">
        <f>-AVERAGE('Converted Data'!$M$6:$M$1735)</f>
        <v>-810.04352178554905</v>
      </c>
    </row>
    <row r="4357" spans="1:5" x14ac:dyDescent="0.2">
      <c r="A4357" s="5">
        <f t="shared" si="188"/>
        <v>1.537499999999957</v>
      </c>
      <c r="B4357" s="5">
        <v>-19.95506241</v>
      </c>
      <c r="C4357" s="5">
        <v>-6.2736762999999982</v>
      </c>
      <c r="D4357" s="5">
        <v>182.65100393999995</v>
      </c>
      <c r="E4357" s="5">
        <f>-AVERAGE('Converted Data'!$M$6:$M$1735)</f>
        <v>-810.04352178554905</v>
      </c>
    </row>
    <row r="4358" spans="1:5" x14ac:dyDescent="0.2">
      <c r="A4358" s="5">
        <f t="shared" si="188"/>
        <v>1.5383333333332903</v>
      </c>
      <c r="B4358" s="5">
        <v>-19.331620709999999</v>
      </c>
      <c r="C4358" s="5">
        <v>-7.530330300000001</v>
      </c>
      <c r="D4358" s="5">
        <v>184.00517233999997</v>
      </c>
      <c r="E4358" s="5">
        <f>-AVERAGE('Converted Data'!$M$6:$M$1735)</f>
        <v>-810.04352178554905</v>
      </c>
    </row>
    <row r="4359" spans="1:5" x14ac:dyDescent="0.2">
      <c r="A4359" s="5">
        <f t="shared" si="188"/>
        <v>1.5391666666666235</v>
      </c>
      <c r="B4359" s="5">
        <v>-19.95506241</v>
      </c>
      <c r="C4359" s="5">
        <v>-6.9010771999999996</v>
      </c>
      <c r="D4359" s="5">
        <v>183.92704723999998</v>
      </c>
      <c r="E4359" s="5">
        <f>-AVERAGE('Converted Data'!$M$6:$M$1735)</f>
        <v>-810.04352178554905</v>
      </c>
    </row>
    <row r="4360" spans="1:5" x14ac:dyDescent="0.2">
      <c r="A4360" s="5">
        <f t="shared" si="188"/>
        <v>1.5399999999999567</v>
      </c>
      <c r="B4360" s="5">
        <v>-19.951212300000002</v>
      </c>
      <c r="C4360" s="5">
        <v>-5.6444231999999985</v>
      </c>
      <c r="D4360" s="5">
        <v>182.67695773999998</v>
      </c>
      <c r="E4360" s="5">
        <f>-AVERAGE('Converted Data'!$M$6:$M$1735)</f>
        <v>-810.04352178554905</v>
      </c>
    </row>
    <row r="4361" spans="1:5" x14ac:dyDescent="0.2">
      <c r="A4361" s="5">
        <f t="shared" si="188"/>
        <v>1.54083333333329</v>
      </c>
      <c r="B4361" s="5">
        <v>-20.561930700000001</v>
      </c>
      <c r="C4361" s="5">
        <v>-6.9029293999999997</v>
      </c>
      <c r="D4361" s="5">
        <v>181.37926773999999</v>
      </c>
      <c r="E4361" s="5">
        <f>-AVERAGE('Converted Data'!$M$6:$M$1735)</f>
        <v>-810.04352178554905</v>
      </c>
    </row>
    <row r="4362" spans="1:5" x14ac:dyDescent="0.2">
      <c r="A4362" s="5">
        <f t="shared" si="188"/>
        <v>1.5416666666666232</v>
      </c>
      <c r="B4362" s="5">
        <v>-20.561930700000001</v>
      </c>
      <c r="C4362" s="5">
        <v>-6.9029293999999997</v>
      </c>
      <c r="D4362" s="5">
        <v>182.75077573999999</v>
      </c>
      <c r="E4362" s="5">
        <f>-AVERAGE('Converted Data'!$M$6:$M$1735)</f>
        <v>-810.04352178554905</v>
      </c>
    </row>
    <row r="4363" spans="1:5" x14ac:dyDescent="0.2">
      <c r="A4363" s="5">
        <f t="shared" si="188"/>
        <v>1.5424999999999565</v>
      </c>
      <c r="B4363" s="5">
        <v>-21.181798409999999</v>
      </c>
      <c r="C4363" s="5">
        <v>-6.9029293999999997</v>
      </c>
      <c r="D4363" s="5">
        <v>180.09882943999997</v>
      </c>
      <c r="E4363" s="5">
        <f>-AVERAGE('Converted Data'!$M$6:$M$1735)</f>
        <v>-810.04352178554905</v>
      </c>
    </row>
    <row r="4364" spans="1:5" x14ac:dyDescent="0.2">
      <c r="A4364" s="5">
        <f t="shared" si="188"/>
        <v>1.5433333333332897</v>
      </c>
      <c r="B4364" s="5">
        <v>-22.434091410000001</v>
      </c>
      <c r="C4364" s="5">
        <v>-6.9029293999999997</v>
      </c>
      <c r="D4364" s="5">
        <v>181.39651943999999</v>
      </c>
      <c r="E4364" s="5">
        <f>-AVERAGE('Converted Data'!$M$6:$M$1735)</f>
        <v>-810.04352178554905</v>
      </c>
    </row>
    <row r="4365" spans="1:5" x14ac:dyDescent="0.2">
      <c r="A4365" s="5">
        <f t="shared" si="188"/>
        <v>1.5441666666666229</v>
      </c>
      <c r="B4365" s="5">
        <v>-22.439501010000001</v>
      </c>
      <c r="C4365" s="5">
        <v>-6.2736762999999982</v>
      </c>
      <c r="D4365" s="5">
        <v>182.67256273999999</v>
      </c>
      <c r="E4365" s="5">
        <f>-AVERAGE('Converted Data'!$M$6:$M$1735)</f>
        <v>-810.04352178554905</v>
      </c>
    </row>
    <row r="4366" spans="1:5" x14ac:dyDescent="0.2">
      <c r="A4366" s="5">
        <f t="shared" si="188"/>
        <v>1.5449999999999562</v>
      </c>
      <c r="B4366" s="5">
        <v>-23.686384410000002</v>
      </c>
      <c r="C4366" s="5">
        <v>-6.2736762999999982</v>
      </c>
      <c r="D4366" s="5">
        <v>183.94429894000001</v>
      </c>
      <c r="E4366" s="5">
        <f>-AVERAGE('Converted Data'!$M$6:$M$1735)</f>
        <v>-810.04352178554905</v>
      </c>
    </row>
    <row r="4367" spans="1:5" x14ac:dyDescent="0.2">
      <c r="A4367" s="5">
        <f t="shared" si="188"/>
        <v>1.5458333333332894</v>
      </c>
      <c r="B4367" s="5">
        <v>-22.439501010000001</v>
      </c>
      <c r="C4367" s="5">
        <v>-6.2626865999999968</v>
      </c>
      <c r="D4367" s="5">
        <v>181.43205899999998</v>
      </c>
      <c r="E4367" s="5">
        <f>-AVERAGE('Converted Data'!$M$6:$M$1735)</f>
        <v>-810.04352178554905</v>
      </c>
    </row>
    <row r="4368" spans="1:5" x14ac:dyDescent="0.2">
      <c r="A4368" s="5">
        <f t="shared" si="188"/>
        <v>1.5466666666666227</v>
      </c>
      <c r="B4368" s="5">
        <v>-23.690510639999999</v>
      </c>
      <c r="C4368" s="5">
        <v>-6.2736762999999982</v>
      </c>
      <c r="D4368" s="5">
        <v>182.69420944000001</v>
      </c>
      <c r="E4368" s="5">
        <f>-AVERAGE('Converted Data'!$M$6:$M$1735)</f>
        <v>-810.04352178554905</v>
      </c>
    </row>
    <row r="4369" spans="1:5" x14ac:dyDescent="0.2">
      <c r="A4369" s="5">
        <f t="shared" si="188"/>
        <v>1.5474999999999559</v>
      </c>
      <c r="B4369" s="5">
        <v>-24.31936194</v>
      </c>
      <c r="C4369" s="5">
        <v>-6.2736762999999982</v>
      </c>
      <c r="D4369" s="5">
        <v>181.42766399999999</v>
      </c>
      <c r="E4369" s="5">
        <f>-AVERAGE('Converted Data'!$M$6:$M$1735)</f>
        <v>-810.04352178554905</v>
      </c>
    </row>
    <row r="4370" spans="1:5" x14ac:dyDescent="0.2">
      <c r="A4370" s="5">
        <f t="shared" si="188"/>
        <v>1.5483333333332892</v>
      </c>
      <c r="B4370" s="5">
        <v>-24.31936194</v>
      </c>
      <c r="C4370" s="5">
        <v>-6.2736762999999982</v>
      </c>
      <c r="D4370" s="5">
        <v>183.73236143999998</v>
      </c>
      <c r="E4370" s="5">
        <f>-AVERAGE('Converted Data'!$M$6:$M$1735)</f>
        <v>-810.04352178554905</v>
      </c>
    </row>
    <row r="4371" spans="1:5" x14ac:dyDescent="0.2">
      <c r="A4371" s="5">
        <f t="shared" ref="A4371:A4434" si="189">A4370+1/1200</f>
        <v>1.5491666666666224</v>
      </c>
      <c r="B4371" s="5">
        <v>-24.942803640000001</v>
      </c>
      <c r="C4371" s="5">
        <v>-5.6444231999999985</v>
      </c>
      <c r="D4371" s="5">
        <v>185.00409764</v>
      </c>
      <c r="E4371" s="5">
        <f>-AVERAGE('Converted Data'!$M$6:$M$1735)</f>
        <v>-810.04352178554905</v>
      </c>
    </row>
    <row r="4372" spans="1:5" x14ac:dyDescent="0.2">
      <c r="A4372" s="5">
        <f t="shared" si="189"/>
        <v>1.5499999999999556</v>
      </c>
      <c r="B4372" s="5">
        <v>-24.948213240000001</v>
      </c>
      <c r="C4372" s="5">
        <v>-6.8900874999999981</v>
      </c>
      <c r="D4372" s="5">
        <v>183.75831524</v>
      </c>
      <c r="E4372" s="5">
        <f>-AVERAGE('Converted Data'!$M$6:$M$1735)</f>
        <v>-810.04352178554905</v>
      </c>
    </row>
    <row r="4373" spans="1:5" x14ac:dyDescent="0.2">
      <c r="A4373" s="5">
        <f t="shared" si="189"/>
        <v>1.5508333333332889</v>
      </c>
      <c r="B4373" s="5">
        <v>-24.948213240000001</v>
      </c>
      <c r="C4373" s="5">
        <v>-6.2608343999999985</v>
      </c>
      <c r="D4373" s="5">
        <v>186.33213644</v>
      </c>
      <c r="E4373" s="5">
        <f>-AVERAGE('Converted Data'!$M$6:$M$1735)</f>
        <v>-810.04352178554905</v>
      </c>
    </row>
    <row r="4374" spans="1:5" x14ac:dyDescent="0.2">
      <c r="A4374" s="5">
        <f t="shared" si="189"/>
        <v>1.5516666666666221</v>
      </c>
      <c r="B4374" s="5">
        <v>-25.571654940000002</v>
      </c>
      <c r="C4374" s="5">
        <v>-6.1455974999999992</v>
      </c>
      <c r="D4374" s="5">
        <v>186.363281</v>
      </c>
      <c r="E4374" s="5">
        <f>-AVERAGE('Converted Data'!$M$6:$M$1735)</f>
        <v>-810.04352178554905</v>
      </c>
    </row>
    <row r="4375" spans="1:5" x14ac:dyDescent="0.2">
      <c r="A4375" s="5">
        <f t="shared" si="189"/>
        <v>1.5524999999999554</v>
      </c>
      <c r="B4375" s="5">
        <v>-26.823947939999996</v>
      </c>
      <c r="C4375" s="5">
        <v>-6.2608343999999985</v>
      </c>
      <c r="D4375" s="5">
        <v>186.363281</v>
      </c>
      <c r="E4375" s="5">
        <f>-AVERAGE('Converted Data'!$M$6:$M$1735)</f>
        <v>-810.04352178554905</v>
      </c>
    </row>
    <row r="4376" spans="1:5" x14ac:dyDescent="0.2">
      <c r="A4376" s="5">
        <f t="shared" si="189"/>
        <v>1.5533333333332886</v>
      </c>
      <c r="B4376" s="5">
        <v>-26.823947939999996</v>
      </c>
      <c r="C4376" s="5">
        <v>-5.5273340999999956</v>
      </c>
      <c r="D4376" s="5">
        <v>187.7434911</v>
      </c>
      <c r="E4376" s="5">
        <f>-AVERAGE('Converted Data'!$M$6:$M$1735)</f>
        <v>-810.04352178554905</v>
      </c>
    </row>
    <row r="4377" spans="1:5" x14ac:dyDescent="0.2">
      <c r="A4377" s="5">
        <f t="shared" si="189"/>
        <v>1.5541666666666218</v>
      </c>
      <c r="B4377" s="5">
        <v>-26.823947939999996</v>
      </c>
      <c r="C4377" s="5">
        <v>-6.2608343999999985</v>
      </c>
      <c r="D4377" s="5">
        <v>191.68327793999998</v>
      </c>
      <c r="E4377" s="5">
        <f>-AVERAGE('Converted Data'!$M$6:$M$1735)</f>
        <v>-810.04352178554905</v>
      </c>
    </row>
    <row r="4378" spans="1:5" x14ac:dyDescent="0.2">
      <c r="A4378" s="5">
        <f t="shared" si="189"/>
        <v>1.5549999999999551</v>
      </c>
      <c r="B4378" s="5">
        <v>-27.504134039999997</v>
      </c>
      <c r="C4378" s="5">
        <v>-4.3877691999999957</v>
      </c>
      <c r="D4378" s="5">
        <v>189.0365224</v>
      </c>
      <c r="E4378" s="5">
        <f>-AVERAGE('Converted Data'!$M$6:$M$1735)</f>
        <v>-810.04352178554905</v>
      </c>
    </row>
    <row r="4379" spans="1:5" x14ac:dyDescent="0.2">
      <c r="A4379" s="5">
        <f t="shared" si="189"/>
        <v>1.5558333333332883</v>
      </c>
      <c r="B4379" s="5">
        <v>-27.504134039999997</v>
      </c>
      <c r="C4379" s="5">
        <v>-4.8999331999999978</v>
      </c>
      <c r="D4379" s="5">
        <v>189.08064386000001</v>
      </c>
      <c r="E4379" s="5">
        <f>-AVERAGE('Converted Data'!$M$6:$M$1735)</f>
        <v>-810.04352178554905</v>
      </c>
    </row>
    <row r="4380" spans="1:5" x14ac:dyDescent="0.2">
      <c r="A4380" s="5">
        <f t="shared" si="189"/>
        <v>1.5566666666666216</v>
      </c>
      <c r="B4380" s="5">
        <v>-27.504134039999997</v>
      </c>
      <c r="C4380" s="5">
        <v>-4.3877691999999957</v>
      </c>
      <c r="D4380" s="5">
        <v>195.58074293999999</v>
      </c>
      <c r="E4380" s="5">
        <f>-AVERAGE('Converted Data'!$M$6:$M$1735)</f>
        <v>-810.04352178554905</v>
      </c>
    </row>
    <row r="4381" spans="1:5" x14ac:dyDescent="0.2">
      <c r="A4381" s="5">
        <f t="shared" si="189"/>
        <v>1.5574999999999548</v>
      </c>
      <c r="B4381" s="5">
        <v>-28.628200440000001</v>
      </c>
      <c r="C4381" s="5">
        <v>-5.5163443999999977</v>
      </c>
      <c r="D4381" s="5">
        <v>193.02508940000001</v>
      </c>
      <c r="E4381" s="5">
        <f>-AVERAGE('Converted Data'!$M$6:$M$1735)</f>
        <v>-810.04352178554905</v>
      </c>
    </row>
    <row r="4382" spans="1:5" x14ac:dyDescent="0.2">
      <c r="A4382" s="5">
        <f t="shared" si="189"/>
        <v>1.5583333333332881</v>
      </c>
      <c r="B4382" s="5">
        <v>-29.896169999999998</v>
      </c>
      <c r="C4382" s="5">
        <v>-5.5163443999999977</v>
      </c>
      <c r="D4382" s="5">
        <v>193.05198839000002</v>
      </c>
      <c r="E4382" s="5">
        <f>-AVERAGE('Converted Data'!$M$6:$M$1735)</f>
        <v>-810.04352178554905</v>
      </c>
    </row>
    <row r="4383" spans="1:5" x14ac:dyDescent="0.2">
      <c r="A4383" s="5">
        <f t="shared" si="189"/>
        <v>1.5591666666666213</v>
      </c>
      <c r="B4383" s="5">
        <v>-30.519611700000002</v>
      </c>
      <c r="C4383" s="5">
        <v>-5.5273340999999956</v>
      </c>
      <c r="D4383" s="5">
        <v>192.71417586000001</v>
      </c>
      <c r="E4383" s="5">
        <f>-AVERAGE('Converted Data'!$M$6:$M$1735)</f>
        <v>-810.04352178554905</v>
      </c>
    </row>
    <row r="4384" spans="1:5" x14ac:dyDescent="0.2">
      <c r="A4384" s="5">
        <f t="shared" si="189"/>
        <v>1.5599999999999545</v>
      </c>
      <c r="B4384" s="5">
        <v>-30.519611700000002</v>
      </c>
      <c r="C4384" s="5">
        <v>-5.0151700999999971</v>
      </c>
      <c r="D4384" s="5">
        <v>191.71589975000001</v>
      </c>
      <c r="E4384" s="5">
        <f>-AVERAGE('Converted Data'!$M$6:$M$1735)</f>
        <v>-810.04352178554905</v>
      </c>
    </row>
    <row r="4385" spans="1:5" x14ac:dyDescent="0.2">
      <c r="A4385" s="5">
        <f t="shared" si="189"/>
        <v>1.5608333333332878</v>
      </c>
      <c r="B4385" s="5">
        <v>-31.161296700000001</v>
      </c>
      <c r="C4385" s="5">
        <v>-4.8999331999999978</v>
      </c>
      <c r="D4385" s="5">
        <v>191.82006654999998</v>
      </c>
      <c r="E4385" s="5">
        <f>-AVERAGE('Converted Data'!$M$6:$M$1735)</f>
        <v>-810.04352178554905</v>
      </c>
    </row>
    <row r="4386" spans="1:5" x14ac:dyDescent="0.2">
      <c r="A4386" s="5">
        <f t="shared" si="189"/>
        <v>1.561666666666621</v>
      </c>
      <c r="B4386" s="5">
        <v>-31.161296700000001</v>
      </c>
      <c r="C4386" s="5">
        <v>-4.8999331999999978</v>
      </c>
      <c r="D4386" s="5">
        <v>195.43195184999999</v>
      </c>
      <c r="E4386" s="5">
        <f>-AVERAGE('Converted Data'!$M$6:$M$1735)</f>
        <v>-810.04352178554905</v>
      </c>
    </row>
    <row r="4387" spans="1:5" x14ac:dyDescent="0.2">
      <c r="A4387" s="5">
        <f t="shared" si="189"/>
        <v>1.5624999999999543</v>
      </c>
      <c r="B4387" s="5">
        <v>-31.179539999999996</v>
      </c>
      <c r="C4387" s="5">
        <v>-4.2706800999999999</v>
      </c>
      <c r="D4387" s="5">
        <v>195.43195184999999</v>
      </c>
      <c r="E4387" s="5">
        <f>-AVERAGE('Converted Data'!$M$6:$M$1735)</f>
        <v>-810.04352178554905</v>
      </c>
    </row>
    <row r="4388" spans="1:5" x14ac:dyDescent="0.2">
      <c r="A4388" s="5">
        <f t="shared" si="189"/>
        <v>1.5633333333332875</v>
      </c>
      <c r="B4388" s="5">
        <v>-31.161296700000001</v>
      </c>
      <c r="C4388" s="5">
        <v>-4.2706800999999999</v>
      </c>
      <c r="D4388" s="5">
        <v>196.47010384999999</v>
      </c>
      <c r="E4388" s="5">
        <f>-AVERAGE('Converted Data'!$M$6:$M$1735)</f>
        <v>-810.04352178554905</v>
      </c>
    </row>
    <row r="4389" spans="1:5" x14ac:dyDescent="0.2">
      <c r="A4389" s="5">
        <f t="shared" si="189"/>
        <v>1.5641666666666207</v>
      </c>
      <c r="B4389" s="5">
        <v>-32.429266260000006</v>
      </c>
      <c r="C4389" s="5">
        <v>-4.2706800999999999</v>
      </c>
      <c r="D4389" s="5">
        <v>197.77218884999999</v>
      </c>
      <c r="E4389" s="5">
        <f>-AVERAGE('Converted Data'!$M$6:$M$1735)</f>
        <v>-810.04352178554905</v>
      </c>
    </row>
    <row r="4390" spans="1:5" x14ac:dyDescent="0.2">
      <c r="A4390" s="5">
        <f t="shared" si="189"/>
        <v>1.564999999999954</v>
      </c>
      <c r="B4390" s="5">
        <v>-32.426423399999997</v>
      </c>
      <c r="C4390" s="5">
        <v>-4.8980809999999977</v>
      </c>
      <c r="D4390" s="5">
        <v>197.76779384999998</v>
      </c>
      <c r="E4390" s="5">
        <f>-AVERAGE('Converted Data'!$M$6:$M$1735)</f>
        <v>-810.04352178554905</v>
      </c>
    </row>
    <row r="4391" spans="1:5" x14ac:dyDescent="0.2">
      <c r="A4391" s="5">
        <f t="shared" si="189"/>
        <v>1.5658333333332872</v>
      </c>
      <c r="B4391" s="5">
        <v>-33.0681084</v>
      </c>
      <c r="C4391" s="5">
        <v>-4.9108851000000016</v>
      </c>
      <c r="D4391" s="5">
        <v>196.49865302999999</v>
      </c>
      <c r="E4391" s="5">
        <f>-AVERAGE('Converted Data'!$M$6:$M$1735)</f>
        <v>-810.04352178554905</v>
      </c>
    </row>
    <row r="4392" spans="1:5" x14ac:dyDescent="0.2">
      <c r="A4392" s="5">
        <f t="shared" si="189"/>
        <v>1.5666666666666205</v>
      </c>
      <c r="B4392" s="5">
        <v>-33.694392960000002</v>
      </c>
      <c r="C4392" s="5">
        <v>-4.2706800999999999</v>
      </c>
      <c r="D4392" s="5">
        <v>199.06548384999999</v>
      </c>
      <c r="E4392" s="5">
        <f>-AVERAGE('Converted Data'!$M$6:$M$1735)</f>
        <v>-810.04352178554905</v>
      </c>
    </row>
    <row r="4393" spans="1:5" x14ac:dyDescent="0.2">
      <c r="A4393" s="5">
        <f t="shared" si="189"/>
        <v>1.5674999999999537</v>
      </c>
      <c r="B4393" s="5">
        <v>-33.709793399999995</v>
      </c>
      <c r="C4393" s="5">
        <v>-4.2706800999999999</v>
      </c>
      <c r="D4393" s="5">
        <v>201.43778602999998</v>
      </c>
      <c r="E4393" s="5">
        <f>-AVERAGE('Converted Data'!$M$6:$M$1735)</f>
        <v>-810.04352178554905</v>
      </c>
    </row>
    <row r="4394" spans="1:5" x14ac:dyDescent="0.2">
      <c r="A4394" s="5">
        <f t="shared" si="189"/>
        <v>1.5683333333332869</v>
      </c>
      <c r="B4394" s="5">
        <v>-34.336077959999997</v>
      </c>
      <c r="C4394" s="5">
        <v>-4.8980809999999977</v>
      </c>
      <c r="D4394" s="5">
        <v>199.11828389999999</v>
      </c>
      <c r="E4394" s="5">
        <f>-AVERAGE('Converted Data'!$M$6:$M$1735)</f>
        <v>-810.04352178554905</v>
      </c>
    </row>
    <row r="4395" spans="1:5" x14ac:dyDescent="0.2">
      <c r="A4395" s="5">
        <f t="shared" si="189"/>
        <v>1.5691666666666202</v>
      </c>
      <c r="B4395" s="5">
        <v>-34.336077959999997</v>
      </c>
      <c r="C4395" s="5">
        <v>-4.9108851000000016</v>
      </c>
      <c r="D4395" s="5">
        <v>200.41336973</v>
      </c>
      <c r="E4395" s="5">
        <f>-AVERAGE('Converted Data'!$M$6:$M$1735)</f>
        <v>-810.04352178554905</v>
      </c>
    </row>
    <row r="4396" spans="1:5" x14ac:dyDescent="0.2">
      <c r="A4396" s="5">
        <f t="shared" si="189"/>
        <v>1.5699999999999534</v>
      </c>
      <c r="B4396" s="5">
        <v>-34.959519659999998</v>
      </c>
      <c r="C4396" s="5">
        <v>-4.9108851000000016</v>
      </c>
      <c r="D4396" s="5">
        <v>202.99149803</v>
      </c>
      <c r="E4396" s="5">
        <f>-AVERAGE('Converted Data'!$M$6:$M$1735)</f>
        <v>-810.04352178554905</v>
      </c>
    </row>
    <row r="4397" spans="1:5" x14ac:dyDescent="0.2">
      <c r="A4397" s="5">
        <f t="shared" si="189"/>
        <v>1.5708333333332867</v>
      </c>
      <c r="B4397" s="5">
        <v>-34.974920099999999</v>
      </c>
      <c r="C4397" s="5">
        <v>-4.9090328999999961</v>
      </c>
      <c r="D4397" s="5">
        <v>205.58687803000001</v>
      </c>
      <c r="E4397" s="5">
        <f>-AVERAGE('Converted Data'!$M$6:$M$1735)</f>
        <v>-810.04352178554905</v>
      </c>
    </row>
    <row r="4398" spans="1:5" x14ac:dyDescent="0.2">
      <c r="A4398" s="5">
        <f t="shared" si="189"/>
        <v>1.5716666666666199</v>
      </c>
      <c r="B4398" s="5">
        <v>-36.242889659999996</v>
      </c>
      <c r="C4398" s="5">
        <v>-4.9090328999999961</v>
      </c>
      <c r="D4398" s="5">
        <v>204.32033258999999</v>
      </c>
      <c r="E4398" s="5">
        <f>-AVERAGE('Converted Data'!$M$6:$M$1735)</f>
        <v>-810.04352178554905</v>
      </c>
    </row>
    <row r="4399" spans="1:5" x14ac:dyDescent="0.2">
      <c r="A4399" s="5">
        <f t="shared" si="189"/>
        <v>1.5724999999999532</v>
      </c>
      <c r="B4399" s="5">
        <v>-35.619447960000002</v>
      </c>
      <c r="C4399" s="5">
        <v>-4.2816319999999983</v>
      </c>
      <c r="D4399" s="5">
        <v>206.88456803</v>
      </c>
      <c r="E4399" s="5">
        <f>-AVERAGE('Converted Data'!$M$6:$M$1735)</f>
        <v>-810.04352178554905</v>
      </c>
    </row>
    <row r="4400" spans="1:5" x14ac:dyDescent="0.2">
      <c r="A4400" s="5">
        <f t="shared" si="189"/>
        <v>1.5733333333332864</v>
      </c>
      <c r="B4400" s="5">
        <v>-34.996006260000001</v>
      </c>
      <c r="C4400" s="5">
        <v>-4.2816319999999983</v>
      </c>
      <c r="D4400" s="5">
        <v>204.34197929000001</v>
      </c>
      <c r="E4400" s="5">
        <f>-AVERAGE('Converted Data'!$M$6:$M$1735)</f>
        <v>-810.04352178554905</v>
      </c>
    </row>
    <row r="4401" spans="1:5" x14ac:dyDescent="0.2">
      <c r="A4401" s="5">
        <f t="shared" si="189"/>
        <v>1.5741666666666196</v>
      </c>
      <c r="B4401" s="5">
        <v>-36.242889659999996</v>
      </c>
      <c r="C4401" s="5">
        <v>-5.5492378999999978</v>
      </c>
      <c r="D4401" s="5">
        <v>208.20390473</v>
      </c>
      <c r="E4401" s="5">
        <f>-AVERAGE('Converted Data'!$M$6:$M$1735)</f>
        <v>-810.04352178554905</v>
      </c>
    </row>
    <row r="4402" spans="1:5" x14ac:dyDescent="0.2">
      <c r="A4402" s="5">
        <f t="shared" si="189"/>
        <v>1.5749999999999529</v>
      </c>
      <c r="B4402" s="5">
        <v>-36.870457589999994</v>
      </c>
      <c r="C4402" s="5">
        <v>-4.9108851000000016</v>
      </c>
      <c r="D4402" s="5">
        <v>209.01717929</v>
      </c>
      <c r="E4402" s="5">
        <f>-AVERAGE('Converted Data'!$M$6:$M$1735)</f>
        <v>-810.04352178554905</v>
      </c>
    </row>
    <row r="4403" spans="1:5" x14ac:dyDescent="0.2">
      <c r="A4403" s="5">
        <f t="shared" si="189"/>
        <v>1.5758333333332861</v>
      </c>
      <c r="B4403" s="5">
        <v>-38.025490589999997</v>
      </c>
      <c r="C4403" s="5">
        <v>-4.2925838999999968</v>
      </c>
      <c r="D4403" s="5">
        <v>205.17950472000001</v>
      </c>
      <c r="E4403" s="5">
        <f>-AVERAGE('Converted Data'!$M$6:$M$1735)</f>
        <v>-810.04352178554905</v>
      </c>
    </row>
    <row r="4404" spans="1:5" x14ac:dyDescent="0.2">
      <c r="A4404" s="5">
        <f t="shared" si="189"/>
        <v>1.5766666666666194</v>
      </c>
      <c r="B4404" s="5">
        <v>-38.025490589999997</v>
      </c>
      <c r="C4404" s="5">
        <v>-4.9199847999999982</v>
      </c>
      <c r="D4404" s="5">
        <v>210.53974673000002</v>
      </c>
      <c r="E4404" s="5">
        <f>-AVERAGE('Converted Data'!$M$6:$M$1735)</f>
        <v>-810.04352178554905</v>
      </c>
    </row>
    <row r="4405" spans="1:5" x14ac:dyDescent="0.2">
      <c r="A4405" s="5">
        <f t="shared" si="189"/>
        <v>1.5774999999999526</v>
      </c>
      <c r="B4405" s="5">
        <v>-38.025490589999997</v>
      </c>
      <c r="C4405" s="5">
        <v>-4.9327888999999949</v>
      </c>
      <c r="D4405" s="5">
        <v>212.88860259</v>
      </c>
      <c r="E4405" s="5">
        <f>-AVERAGE('Converted Data'!$M$6:$M$1735)</f>
        <v>-810.04352178554905</v>
      </c>
    </row>
    <row r="4406" spans="1:5" x14ac:dyDescent="0.2">
      <c r="A4406" s="5">
        <f t="shared" si="189"/>
        <v>1.5783333333332858</v>
      </c>
      <c r="B4406" s="5">
        <v>-38.025490589999997</v>
      </c>
      <c r="C4406" s="5">
        <v>-4.9327888999999949</v>
      </c>
      <c r="D4406" s="5">
        <v>211.62205714999999</v>
      </c>
      <c r="E4406" s="5">
        <f>-AVERAGE('Converted Data'!$M$6:$M$1735)</f>
        <v>-810.04352178554905</v>
      </c>
    </row>
    <row r="4407" spans="1:5" x14ac:dyDescent="0.2">
      <c r="A4407" s="5">
        <f t="shared" si="189"/>
        <v>1.5791666666666191</v>
      </c>
      <c r="B4407" s="5">
        <v>-38.667175589999999</v>
      </c>
      <c r="C4407" s="5">
        <v>-5.5601897999999963</v>
      </c>
      <c r="D4407" s="5">
        <v>216.75052803</v>
      </c>
      <c r="E4407" s="5">
        <f>-AVERAGE('Converted Data'!$M$6:$M$1735)</f>
        <v>-810.04352178554905</v>
      </c>
    </row>
    <row r="4408" spans="1:5" x14ac:dyDescent="0.2">
      <c r="A4408" s="5">
        <f t="shared" si="189"/>
        <v>1.5799999999999523</v>
      </c>
      <c r="B4408" s="5">
        <v>-38.667175589999999</v>
      </c>
      <c r="C4408" s="5">
        <v>-6.189442899999996</v>
      </c>
      <c r="D4408" s="5">
        <v>214.20793929000001</v>
      </c>
      <c r="E4408" s="5">
        <f>-AVERAGE('Converted Data'!$M$6:$M$1735)</f>
        <v>-810.04352178554905</v>
      </c>
    </row>
    <row r="4409" spans="1:5" x14ac:dyDescent="0.2">
      <c r="A4409" s="5">
        <f t="shared" si="189"/>
        <v>1.5808333333332856</v>
      </c>
      <c r="B4409" s="5">
        <v>-39.308860589999995</v>
      </c>
      <c r="C4409" s="5">
        <v>-6.189442899999996</v>
      </c>
      <c r="D4409" s="5">
        <v>216.81281715</v>
      </c>
      <c r="E4409" s="5">
        <f>-AVERAGE('Converted Data'!$M$6:$M$1735)</f>
        <v>-810.04352178554905</v>
      </c>
    </row>
    <row r="4410" spans="1:5" x14ac:dyDescent="0.2">
      <c r="A4410" s="5">
        <f t="shared" si="189"/>
        <v>1.5816666666666188</v>
      </c>
      <c r="B4410" s="5">
        <v>-39.308860589999995</v>
      </c>
      <c r="C4410" s="5">
        <v>-6.189442899999996</v>
      </c>
      <c r="D4410" s="5">
        <v>216.81281715</v>
      </c>
      <c r="E4410" s="5">
        <f>-AVERAGE('Converted Data'!$M$6:$M$1735)</f>
        <v>-810.04352178554905</v>
      </c>
    </row>
    <row r="4411" spans="1:5" x14ac:dyDescent="0.2">
      <c r="A4411" s="5">
        <f t="shared" si="189"/>
        <v>1.5824999999999521</v>
      </c>
      <c r="B4411" s="5">
        <v>-40.573987290000005</v>
      </c>
      <c r="C4411" s="5">
        <v>-5.5601897999999963</v>
      </c>
      <c r="D4411" s="5">
        <v>218.11050715000005</v>
      </c>
      <c r="E4411" s="5">
        <f>-AVERAGE('Converted Data'!$M$6:$M$1735)</f>
        <v>-810.04352178554905</v>
      </c>
    </row>
    <row r="4412" spans="1:5" x14ac:dyDescent="0.2">
      <c r="A4412" s="5">
        <f t="shared" si="189"/>
        <v>1.5833333333332853</v>
      </c>
      <c r="B4412" s="5">
        <v>-41.193854999999999</v>
      </c>
      <c r="C4412" s="5">
        <v>-5.5601897999999963</v>
      </c>
      <c r="D4412" s="5">
        <v>219.40819714999998</v>
      </c>
      <c r="E4412" s="5">
        <f>-AVERAGE('Converted Data'!$M$6:$M$1735)</f>
        <v>-810.04352178554905</v>
      </c>
    </row>
    <row r="4413" spans="1:5" x14ac:dyDescent="0.2">
      <c r="A4413" s="5">
        <f t="shared" si="189"/>
        <v>1.5841666666666185</v>
      </c>
      <c r="B4413" s="5">
        <v>-40.573987290000005</v>
      </c>
      <c r="C4413" s="5">
        <v>-5.5601897999999963</v>
      </c>
      <c r="D4413" s="5">
        <v>220.44634915</v>
      </c>
      <c r="E4413" s="5">
        <f>-AVERAGE('Converted Data'!$M$6:$M$1735)</f>
        <v>-810.04352178554905</v>
      </c>
    </row>
    <row r="4414" spans="1:5" x14ac:dyDescent="0.2">
      <c r="A4414" s="5">
        <f t="shared" si="189"/>
        <v>1.5849999999999518</v>
      </c>
      <c r="B4414" s="5">
        <v>-41.212098300000001</v>
      </c>
      <c r="C4414" s="5">
        <v>-6.8296478999999977</v>
      </c>
      <c r="D4414" s="5">
        <v>220.44634915</v>
      </c>
      <c r="E4414" s="5">
        <f>-AVERAGE('Converted Data'!$M$6:$M$1735)</f>
        <v>-810.04352178554905</v>
      </c>
    </row>
    <row r="4415" spans="1:5" x14ac:dyDescent="0.2">
      <c r="A4415" s="5">
        <f t="shared" si="189"/>
        <v>1.585833333333285</v>
      </c>
      <c r="B4415" s="5">
        <v>-41.212098300000001</v>
      </c>
      <c r="C4415" s="5">
        <v>-6.8296478999999977</v>
      </c>
      <c r="D4415" s="5">
        <v>224.33941915000003</v>
      </c>
      <c r="E4415" s="5">
        <f>-AVERAGE('Converted Data'!$M$6:$M$1735)</f>
        <v>-810.04352178554905</v>
      </c>
    </row>
    <row r="4416" spans="1:5" x14ac:dyDescent="0.2">
      <c r="A4416" s="5">
        <f t="shared" si="189"/>
        <v>1.5866666666666183</v>
      </c>
      <c r="B4416" s="5">
        <v>-41.212098300000001</v>
      </c>
      <c r="C4416" s="5">
        <v>-6.8296478999999977</v>
      </c>
      <c r="D4416" s="5">
        <v>225.64150415</v>
      </c>
      <c r="E4416" s="5">
        <f>-AVERAGE('Converted Data'!$M$6:$M$1735)</f>
        <v>-810.04352178554905</v>
      </c>
    </row>
    <row r="4417" spans="1:5" x14ac:dyDescent="0.2">
      <c r="A4417" s="5">
        <f t="shared" si="189"/>
        <v>1.5874999999999515</v>
      </c>
      <c r="B4417" s="5">
        <v>-41.230341600000003</v>
      </c>
      <c r="C4417" s="5">
        <v>-6.200394799999998</v>
      </c>
      <c r="D4417" s="5">
        <v>228.24127915</v>
      </c>
      <c r="E4417" s="5">
        <f>-AVERAGE('Converted Data'!$M$6:$M$1735)</f>
        <v>-810.04352178554905</v>
      </c>
    </row>
    <row r="4418" spans="1:5" x14ac:dyDescent="0.2">
      <c r="A4418" s="5">
        <f t="shared" si="189"/>
        <v>1.5883333333332847</v>
      </c>
      <c r="B4418" s="5">
        <v>-41.853783300000003</v>
      </c>
      <c r="C4418" s="5">
        <v>-6.200394799999998</v>
      </c>
      <c r="D4418" s="5">
        <v>230.79238826</v>
      </c>
      <c r="E4418" s="5">
        <f>-AVERAGE('Converted Data'!$M$6:$M$1735)</f>
        <v>-810.04352178554905</v>
      </c>
    </row>
    <row r="4419" spans="1:5" x14ac:dyDescent="0.2">
      <c r="A4419" s="5">
        <f t="shared" si="189"/>
        <v>1.589166666666618</v>
      </c>
      <c r="B4419" s="5">
        <v>-41.230341600000003</v>
      </c>
      <c r="C4419" s="5">
        <v>-6.200394799999998</v>
      </c>
      <c r="D4419" s="5">
        <v>228.23248914999999</v>
      </c>
      <c r="E4419" s="5">
        <f>-AVERAGE('Converted Data'!$M$6:$M$1735)</f>
        <v>-810.04352178554905</v>
      </c>
    </row>
    <row r="4420" spans="1:5" x14ac:dyDescent="0.2">
      <c r="A4420" s="5">
        <f t="shared" si="189"/>
        <v>1.5899999999999512</v>
      </c>
      <c r="B4420" s="5">
        <v>-40.610473889999994</v>
      </c>
      <c r="C4420" s="5">
        <v>-4.9437408000000005</v>
      </c>
      <c r="D4420" s="5">
        <v>230.83226415000001</v>
      </c>
      <c r="E4420" s="5">
        <f>-AVERAGE('Converted Data'!$M$6:$M$1735)</f>
        <v>-810.04352178554905</v>
      </c>
    </row>
    <row r="4421" spans="1:5" x14ac:dyDescent="0.2">
      <c r="A4421" s="5">
        <f t="shared" si="189"/>
        <v>1.5908333333332845</v>
      </c>
      <c r="B4421" s="5">
        <v>-42.495468299999999</v>
      </c>
      <c r="C4421" s="5">
        <v>-5.5711417000000019</v>
      </c>
      <c r="D4421" s="5">
        <v>233.42764414999999</v>
      </c>
      <c r="E4421" s="5">
        <f>-AVERAGE('Converted Data'!$M$6:$M$1735)</f>
        <v>-810.04352178554905</v>
      </c>
    </row>
    <row r="4422" spans="1:5" x14ac:dyDescent="0.2">
      <c r="A4422" s="5">
        <f t="shared" si="189"/>
        <v>1.5916666666666177</v>
      </c>
      <c r="B4422" s="5">
        <v>-41.872026599999998</v>
      </c>
      <c r="C4422" s="5">
        <v>-4.9418885999999986</v>
      </c>
      <c r="D4422" s="5">
        <v>234.68106326000003</v>
      </c>
      <c r="E4422" s="5">
        <f>-AVERAGE('Converted Data'!$M$6:$M$1735)</f>
        <v>-810.04352178554905</v>
      </c>
    </row>
    <row r="4423" spans="1:5" x14ac:dyDescent="0.2">
      <c r="A4423" s="5">
        <f t="shared" si="189"/>
        <v>1.592499999999951</v>
      </c>
      <c r="B4423" s="5">
        <v>-42.495468299999999</v>
      </c>
      <c r="C4423" s="5">
        <v>-6.2113467000000036</v>
      </c>
      <c r="D4423" s="5">
        <v>237.09671571000001</v>
      </c>
      <c r="E4423" s="5">
        <f>-AVERAGE('Converted Data'!$M$6:$M$1735)</f>
        <v>-810.04352178554905</v>
      </c>
    </row>
    <row r="4424" spans="1:5" x14ac:dyDescent="0.2">
      <c r="A4424" s="5">
        <f t="shared" si="189"/>
        <v>1.5933333333332842</v>
      </c>
      <c r="B4424" s="5">
        <v>-41.872026599999998</v>
      </c>
      <c r="C4424" s="5">
        <v>-6.2113467000000036</v>
      </c>
      <c r="D4424" s="5">
        <v>237.06117614999999</v>
      </c>
      <c r="E4424" s="5">
        <f>-AVERAGE('Converted Data'!$M$6:$M$1735)</f>
        <v>-810.04352178554905</v>
      </c>
    </row>
    <row r="4425" spans="1:5" x14ac:dyDescent="0.2">
      <c r="A4425" s="5">
        <f t="shared" si="189"/>
        <v>1.5941666666666174</v>
      </c>
      <c r="B4425" s="5">
        <v>-41.8902699</v>
      </c>
      <c r="C4425" s="5">
        <v>-5.5820936000000003</v>
      </c>
      <c r="D4425" s="5">
        <v>240.95864115000001</v>
      </c>
      <c r="E4425" s="5">
        <f>-AVERAGE('Converted Data'!$M$6:$M$1735)</f>
        <v>-810.04352178554905</v>
      </c>
    </row>
    <row r="4426" spans="1:5" x14ac:dyDescent="0.2">
      <c r="A4426" s="5">
        <f t="shared" si="189"/>
        <v>1.5949999999999507</v>
      </c>
      <c r="B4426" s="5">
        <v>-41.8902699</v>
      </c>
      <c r="C4426" s="5">
        <v>-4.9014729000000017</v>
      </c>
      <c r="D4426" s="5">
        <v>240.95424615000002</v>
      </c>
      <c r="E4426" s="5">
        <f>-AVERAGE('Converted Data'!$M$6:$M$1735)</f>
        <v>-810.04352178554905</v>
      </c>
    </row>
    <row r="4427" spans="1:5" x14ac:dyDescent="0.2">
      <c r="A4427" s="5">
        <f t="shared" si="189"/>
        <v>1.5958333333332839</v>
      </c>
      <c r="B4427" s="5">
        <v>-41.893843889999999</v>
      </c>
      <c r="C4427" s="5">
        <v>-5.5820936000000003</v>
      </c>
      <c r="D4427" s="5">
        <v>244.85171115</v>
      </c>
      <c r="E4427" s="5">
        <f>-AVERAGE('Converted Data'!$M$6:$M$1735)</f>
        <v>-810.04352178554905</v>
      </c>
    </row>
    <row r="4428" spans="1:5" x14ac:dyDescent="0.2">
      <c r="A4428" s="5">
        <f t="shared" si="189"/>
        <v>1.5966666666666172</v>
      </c>
      <c r="B4428" s="5">
        <v>-41.8902699</v>
      </c>
      <c r="C4428" s="5">
        <v>-4.9014729000000017</v>
      </c>
      <c r="D4428" s="5">
        <v>248.71363659000002</v>
      </c>
      <c r="E4428" s="5">
        <f>-AVERAGE('Converted Data'!$M$6:$M$1735)</f>
        <v>-810.04352178554905</v>
      </c>
    </row>
    <row r="4429" spans="1:5" x14ac:dyDescent="0.2">
      <c r="A4429" s="5">
        <f t="shared" si="189"/>
        <v>1.5974999999999504</v>
      </c>
      <c r="B4429" s="5">
        <v>-41.783750190000006</v>
      </c>
      <c r="C4429" s="5">
        <v>-4.9014729000000017</v>
      </c>
      <c r="D4429" s="5">
        <v>247.44709115000001</v>
      </c>
      <c r="E4429" s="5">
        <f>-AVERAGE('Converted Data'!$M$6:$M$1735)</f>
        <v>-810.04352178554905</v>
      </c>
    </row>
    <row r="4430" spans="1:5" x14ac:dyDescent="0.2">
      <c r="A4430" s="5">
        <f t="shared" si="189"/>
        <v>1.5983333333332836</v>
      </c>
      <c r="B4430" s="5">
        <v>-42.4036179</v>
      </c>
      <c r="C4430" s="5">
        <v>-4.2850617</v>
      </c>
      <c r="D4430" s="5">
        <v>248.48084815000004</v>
      </c>
      <c r="E4430" s="5">
        <f>-AVERAGE('Converted Data'!$M$6:$M$1735)</f>
        <v>-810.04352178554905</v>
      </c>
    </row>
    <row r="4431" spans="1:5" x14ac:dyDescent="0.2">
      <c r="A4431" s="5">
        <f t="shared" si="189"/>
        <v>1.5991666666666169</v>
      </c>
      <c r="B4431" s="5">
        <v>-42.4036179</v>
      </c>
      <c r="C4431" s="5">
        <v>-4.2850617</v>
      </c>
      <c r="D4431" s="5">
        <v>251.08062315000001</v>
      </c>
      <c r="E4431" s="5">
        <f>-AVERAGE('Converted Data'!$M$6:$M$1735)</f>
        <v>-810.04352178554905</v>
      </c>
    </row>
    <row r="4432" spans="1:5" x14ac:dyDescent="0.2">
      <c r="A4432" s="5">
        <f t="shared" si="189"/>
        <v>1.5999999999999501</v>
      </c>
      <c r="B4432" s="5">
        <v>-43.668744599999997</v>
      </c>
      <c r="C4432" s="5">
        <v>-4.9252666999999981</v>
      </c>
      <c r="D4432" s="5">
        <v>253.68039815000003</v>
      </c>
      <c r="E4432" s="5">
        <f>-AVERAGE('Converted Data'!$M$6:$M$1735)</f>
        <v>-810.04352178554905</v>
      </c>
    </row>
    <row r="4433" spans="1:5" x14ac:dyDescent="0.2">
      <c r="A4433" s="5">
        <f t="shared" si="189"/>
        <v>1.6008333333332834</v>
      </c>
      <c r="B4433" s="5">
        <v>-41.783750190000006</v>
      </c>
      <c r="C4433" s="5">
        <v>-4.9252666999999981</v>
      </c>
      <c r="D4433" s="5">
        <v>258.80013770000005</v>
      </c>
      <c r="E4433" s="5">
        <f>-AVERAGE('Converted Data'!$M$6:$M$1735)</f>
        <v>-810.04352178554905</v>
      </c>
    </row>
    <row r="4434" spans="1:5" x14ac:dyDescent="0.2">
      <c r="A4434" s="5">
        <f t="shared" si="189"/>
        <v>1.6016666666666166</v>
      </c>
      <c r="B4434" s="5">
        <v>-43.045302900000003</v>
      </c>
      <c r="C4434" s="5">
        <v>-3.7713856999999997</v>
      </c>
      <c r="D4434" s="5">
        <v>261.39551770000003</v>
      </c>
      <c r="E4434" s="5">
        <f>-AVERAGE('Converted Data'!$M$6:$M$1735)</f>
        <v>-810.04352178554905</v>
      </c>
    </row>
    <row r="4435" spans="1:5" x14ac:dyDescent="0.2">
      <c r="A4435" s="5">
        <f t="shared" ref="A4435:A4498" si="190">A4434+1/1200</f>
        <v>1.6024999999999499</v>
      </c>
      <c r="B4435" s="5">
        <v>-43.045302900000003</v>
      </c>
      <c r="C4435" s="5">
        <v>-4.4115906999999979</v>
      </c>
      <c r="D4435" s="5">
        <v>259.90491515000002</v>
      </c>
      <c r="E4435" s="5">
        <f>-AVERAGE('Converted Data'!$M$6:$M$1735)</f>
        <v>-810.04352178554905</v>
      </c>
    </row>
    <row r="4436" spans="1:5" x14ac:dyDescent="0.2">
      <c r="A4436" s="5">
        <f t="shared" si="190"/>
        <v>1.6033333333332831</v>
      </c>
      <c r="B4436" s="5">
        <v>-42.425435190000002</v>
      </c>
      <c r="C4436" s="5">
        <v>-2.5147316999999987</v>
      </c>
      <c r="D4436" s="5">
        <v>265.02904970000003</v>
      </c>
      <c r="E4436" s="5">
        <f>-AVERAGE('Converted Data'!$M$6:$M$1735)</f>
        <v>-810.04352178554905</v>
      </c>
    </row>
    <row r="4437" spans="1:5" x14ac:dyDescent="0.2">
      <c r="A4437" s="5">
        <f t="shared" si="190"/>
        <v>1.6041666666666163</v>
      </c>
      <c r="B4437" s="5">
        <v>-42.425435190000002</v>
      </c>
      <c r="C4437" s="5">
        <v>-3.7713856999999997</v>
      </c>
      <c r="D4437" s="5">
        <v>267.36489169999999</v>
      </c>
      <c r="E4437" s="5">
        <f>-AVERAGE('Converted Data'!$M$6:$M$1735)</f>
        <v>-810.04352178554905</v>
      </c>
    </row>
    <row r="4438" spans="1:5" x14ac:dyDescent="0.2">
      <c r="A4438" s="5">
        <f t="shared" si="190"/>
        <v>1.6049999999999496</v>
      </c>
      <c r="B4438" s="5">
        <v>-42.425435190000002</v>
      </c>
      <c r="C4438" s="5">
        <v>-2.5000376000000024</v>
      </c>
      <c r="D4438" s="5">
        <v>271.2623567</v>
      </c>
      <c r="E4438" s="5">
        <f>-AVERAGE('Converted Data'!$M$6:$M$1735)</f>
        <v>-810.04352178554905</v>
      </c>
    </row>
    <row r="4439" spans="1:5" x14ac:dyDescent="0.2">
      <c r="A4439" s="5">
        <f t="shared" si="190"/>
        <v>1.6058333333332828</v>
      </c>
      <c r="B4439" s="5">
        <v>-41.797867260000004</v>
      </c>
      <c r="C4439" s="5">
        <v>-3.1421326000000036</v>
      </c>
      <c r="D4439" s="5">
        <v>277.69550795999999</v>
      </c>
      <c r="E4439" s="5">
        <f>-AVERAGE('Converted Data'!$M$6:$M$1735)</f>
        <v>-810.04352178554905</v>
      </c>
    </row>
    <row r="4440" spans="1:5" x14ac:dyDescent="0.2">
      <c r="A4440" s="5">
        <f t="shared" si="190"/>
        <v>1.6066666666666161</v>
      </c>
      <c r="B4440" s="5">
        <v>-40.545463859999998</v>
      </c>
      <c r="C4440" s="5">
        <v>-2.5000376000000024</v>
      </c>
      <c r="D4440" s="5">
        <v>277.75520170000004</v>
      </c>
      <c r="E4440" s="5">
        <f>-AVERAGE('Converted Data'!$M$6:$M$1735)</f>
        <v>-810.04352178554905</v>
      </c>
    </row>
    <row r="4441" spans="1:5" x14ac:dyDescent="0.2">
      <c r="A4441" s="5">
        <f t="shared" si="190"/>
        <v>1.6074999999999493</v>
      </c>
      <c r="B4441" s="5">
        <v>-41.797867260000004</v>
      </c>
      <c r="C4441" s="5">
        <v>-1.8707844999999992</v>
      </c>
      <c r="D4441" s="5">
        <v>281.61712713999998</v>
      </c>
      <c r="E4441" s="5">
        <f>-AVERAGE('Converted Data'!$M$6:$M$1735)</f>
        <v>-810.04352178554905</v>
      </c>
    </row>
    <row r="4442" spans="1:5" x14ac:dyDescent="0.2">
      <c r="A4442" s="5">
        <f t="shared" si="190"/>
        <v>1.6083333333332825</v>
      </c>
      <c r="B4442" s="5">
        <v>-41.156182260000001</v>
      </c>
      <c r="C4442" s="5">
        <v>-1.8707844999999992</v>
      </c>
      <c r="D4442" s="5">
        <v>286.52419495999999</v>
      </c>
      <c r="E4442" s="5">
        <f>-AVERAGE('Converted Data'!$M$6:$M$1735)</f>
        <v>-810.04352178554905</v>
      </c>
    </row>
    <row r="4443" spans="1:5" x14ac:dyDescent="0.2">
      <c r="A4443" s="5">
        <f t="shared" si="190"/>
        <v>1.6091666666666158</v>
      </c>
      <c r="B4443" s="5">
        <v>-41.187148860000001</v>
      </c>
      <c r="C4443" s="5">
        <v>-1.8707844999999992</v>
      </c>
      <c r="D4443" s="5">
        <v>287.81748995999999</v>
      </c>
      <c r="E4443" s="5">
        <f>-AVERAGE('Converted Data'!$M$6:$M$1735)</f>
        <v>-810.04352178554905</v>
      </c>
    </row>
    <row r="4444" spans="1:5" x14ac:dyDescent="0.2">
      <c r="A4444" s="5">
        <f t="shared" si="190"/>
        <v>1.609999999999949</v>
      </c>
      <c r="B4444" s="5">
        <v>-41.187148860000001</v>
      </c>
      <c r="C4444" s="5">
        <v>-1.8707844999999992</v>
      </c>
      <c r="D4444" s="5">
        <v>290.44840951999998</v>
      </c>
      <c r="E4444" s="5">
        <f>-AVERAGE('Converted Data'!$M$6:$M$1735)</f>
        <v>-810.04352178554905</v>
      </c>
    </row>
    <row r="4445" spans="1:5" x14ac:dyDescent="0.2">
      <c r="A4445" s="5">
        <f t="shared" si="190"/>
        <v>1.6108333333332823</v>
      </c>
      <c r="B4445" s="5">
        <v>-39.919179300000003</v>
      </c>
      <c r="C4445" s="5">
        <v>-0.60132639999999782</v>
      </c>
      <c r="D4445" s="5">
        <v>294.34327914000005</v>
      </c>
      <c r="E4445" s="5">
        <f>-AVERAGE('Converted Data'!$M$6:$M$1735)</f>
        <v>-810.04352178554905</v>
      </c>
    </row>
    <row r="4446" spans="1:5" x14ac:dyDescent="0.2">
      <c r="A4446" s="5">
        <f t="shared" si="190"/>
        <v>1.6116666666666155</v>
      </c>
      <c r="B4446" s="5">
        <v>-39.919179300000003</v>
      </c>
      <c r="C4446" s="5">
        <v>2.7964500000003056E-2</v>
      </c>
      <c r="D4446" s="5">
        <v>300.78153326</v>
      </c>
      <c r="E4446" s="5">
        <f>-AVERAGE('Converted Data'!$M$6:$M$1735)</f>
        <v>-810.04352178554905</v>
      </c>
    </row>
    <row r="4447" spans="1:5" x14ac:dyDescent="0.2">
      <c r="A4447" s="5">
        <f t="shared" si="190"/>
        <v>1.6124999999999488</v>
      </c>
      <c r="B4447" s="5">
        <v>-39.295737599999995</v>
      </c>
      <c r="C4447" s="5">
        <v>-0.59943640000000187</v>
      </c>
      <c r="D4447" s="5">
        <v>304.41946025999999</v>
      </c>
      <c r="E4447" s="5">
        <f>-AVERAGE('Converted Data'!$M$6:$M$1735)</f>
        <v>-810.04352178554905</v>
      </c>
    </row>
    <row r="4448" spans="1:5" x14ac:dyDescent="0.2">
      <c r="A4448" s="5">
        <f t="shared" si="190"/>
        <v>1.613333333333282</v>
      </c>
      <c r="B4448" s="5">
        <v>-38.669453039999993</v>
      </c>
      <c r="C4448" s="5">
        <v>0.66816950000000119</v>
      </c>
      <c r="D4448" s="5">
        <v>308.31692526</v>
      </c>
      <c r="E4448" s="5">
        <f>-AVERAGE('Converted Data'!$M$6:$M$1735)</f>
        <v>-810.04352178554905</v>
      </c>
    </row>
    <row r="4449" spans="1:5" x14ac:dyDescent="0.2">
      <c r="A4449" s="5">
        <f t="shared" si="190"/>
        <v>1.6141666666666152</v>
      </c>
      <c r="B4449" s="5">
        <v>-38.669453039999993</v>
      </c>
      <c r="C4449" s="5">
        <v>1.2974226000000009</v>
      </c>
      <c r="D4449" s="5">
        <v>314.50523180000005</v>
      </c>
      <c r="E4449" s="5">
        <f>-AVERAGE('Converted Data'!$M$6:$M$1735)</f>
        <v>-810.04352178554905</v>
      </c>
    </row>
    <row r="4450" spans="1:5" x14ac:dyDescent="0.2">
      <c r="A4450" s="5">
        <f t="shared" si="190"/>
        <v>1.6149999999999485</v>
      </c>
      <c r="B4450" s="5">
        <v>-38.15610504</v>
      </c>
      <c r="C4450" s="5">
        <v>0.66816950000000119</v>
      </c>
      <c r="D4450" s="5">
        <v>318.39830180000001</v>
      </c>
      <c r="E4450" s="5">
        <f>-AVERAGE('Converted Data'!$M$6:$M$1735)</f>
        <v>-810.04352178554905</v>
      </c>
    </row>
    <row r="4451" spans="1:5" x14ac:dyDescent="0.2">
      <c r="A4451" s="5">
        <f t="shared" si="190"/>
        <v>1.6158333333332817</v>
      </c>
      <c r="B4451" s="5">
        <v>-38.15610504</v>
      </c>
      <c r="C4451" s="5">
        <v>2.5797226000000038</v>
      </c>
      <c r="D4451" s="5">
        <v>322.0362288</v>
      </c>
      <c r="E4451" s="5">
        <f>-AVERAGE('Converted Data'!$M$6:$M$1735)</f>
        <v>-810.04352178554905</v>
      </c>
    </row>
    <row r="4452" spans="1:5" x14ac:dyDescent="0.2">
      <c r="A4452" s="5">
        <f t="shared" si="190"/>
        <v>1.616666666666615</v>
      </c>
      <c r="B4452" s="5">
        <v>-37.532663339999999</v>
      </c>
      <c r="C4452" s="5">
        <v>1.9376276000000026</v>
      </c>
      <c r="D4452" s="5">
        <v>324.63160879999998</v>
      </c>
      <c r="E4452" s="5">
        <f>-AVERAGE('Converted Data'!$M$6:$M$1735)</f>
        <v>-810.04352178554905</v>
      </c>
    </row>
    <row r="4453" spans="1:5" x14ac:dyDescent="0.2">
      <c r="A4453" s="5">
        <f t="shared" si="190"/>
        <v>1.6174999999999482</v>
      </c>
      <c r="B4453" s="5">
        <v>-38.15610504</v>
      </c>
      <c r="C4453" s="5">
        <v>2.5668807000000058</v>
      </c>
      <c r="D4453" s="5">
        <v>331.1332438</v>
      </c>
      <c r="E4453" s="5">
        <f>-AVERAGE('Converted Data'!$M$6:$M$1735)</f>
        <v>-810.04352178554905</v>
      </c>
    </row>
    <row r="4454" spans="1:5" x14ac:dyDescent="0.2">
      <c r="A4454" s="5">
        <f t="shared" si="190"/>
        <v>1.6183333333332814</v>
      </c>
      <c r="B4454" s="5">
        <v>-36.905095410000001</v>
      </c>
      <c r="C4454" s="5">
        <v>3.8491807000000051</v>
      </c>
      <c r="D4454" s="5">
        <v>335.02631379999997</v>
      </c>
      <c r="E4454" s="5">
        <f>-AVERAGE('Converted Data'!$M$6:$M$1735)</f>
        <v>-810.04352178554905</v>
      </c>
    </row>
    <row r="4455" spans="1:5" x14ac:dyDescent="0.2">
      <c r="A4455" s="5">
        <f t="shared" si="190"/>
        <v>1.6191666666666147</v>
      </c>
      <c r="B4455" s="5">
        <v>-36.905095410000001</v>
      </c>
      <c r="C4455" s="5">
        <v>3.8216825000000014</v>
      </c>
      <c r="D4455" s="5">
        <v>338.63819909999995</v>
      </c>
      <c r="E4455" s="5">
        <f>-AVERAGE('Converted Data'!$M$6:$M$1735)</f>
        <v>-810.04352178554905</v>
      </c>
    </row>
    <row r="4456" spans="1:5" x14ac:dyDescent="0.2">
      <c r="A4456" s="5">
        <f t="shared" si="190"/>
        <v>1.6199999999999479</v>
      </c>
      <c r="B4456" s="5">
        <v>-36.294377010000005</v>
      </c>
      <c r="C4456" s="5">
        <v>3.8216825000000014</v>
      </c>
      <c r="D4456" s="5">
        <v>345.12594123999997</v>
      </c>
      <c r="E4456" s="5">
        <f>-AVERAGE('Converted Data'!$M$6:$M$1735)</f>
        <v>-810.04352178554905</v>
      </c>
    </row>
    <row r="4457" spans="1:5" x14ac:dyDescent="0.2">
      <c r="A4457" s="5">
        <f t="shared" si="190"/>
        <v>1.6208333333332812</v>
      </c>
      <c r="B4457" s="5">
        <v>-35.564415599999997</v>
      </c>
      <c r="C4457" s="5">
        <v>5.1039825000000043</v>
      </c>
      <c r="D4457" s="5">
        <v>352.88276859999996</v>
      </c>
      <c r="E4457" s="5">
        <f>-AVERAGE('Converted Data'!$M$6:$M$1735)</f>
        <v>-810.04352178554905</v>
      </c>
    </row>
    <row r="4458" spans="1:5" x14ac:dyDescent="0.2">
      <c r="A4458" s="5">
        <f t="shared" si="190"/>
        <v>1.6216666666666144</v>
      </c>
      <c r="B4458" s="5">
        <v>-35.564415599999997</v>
      </c>
      <c r="C4458" s="5">
        <v>5.7203936999999989</v>
      </c>
      <c r="D4458" s="5">
        <v>356.51190559999998</v>
      </c>
      <c r="E4458" s="5">
        <f>-AVERAGE('Converted Data'!$M$6:$M$1735)</f>
        <v>-810.04352178554905</v>
      </c>
    </row>
    <row r="4459" spans="1:5" x14ac:dyDescent="0.2">
      <c r="A4459" s="5">
        <f t="shared" si="190"/>
        <v>1.6224999999999477</v>
      </c>
      <c r="B4459" s="5">
        <v>-35.564415599999997</v>
      </c>
      <c r="C4459" s="5">
        <v>6.3477946000000003</v>
      </c>
      <c r="D4459" s="5">
        <v>362.71846304000002</v>
      </c>
      <c r="E4459" s="5">
        <f>-AVERAGE('Converted Data'!$M$6:$M$1735)</f>
        <v>-810.04352178554905</v>
      </c>
    </row>
    <row r="4460" spans="1:5" x14ac:dyDescent="0.2">
      <c r="A4460" s="5">
        <f t="shared" si="190"/>
        <v>1.6233333333332809</v>
      </c>
      <c r="B4460" s="5">
        <v>-35.564415599999997</v>
      </c>
      <c r="C4460" s="5">
        <v>6.3862825000000036</v>
      </c>
      <c r="D4460" s="5">
        <v>366.3866556000001</v>
      </c>
      <c r="E4460" s="5">
        <f>-AVERAGE('Converted Data'!$M$6:$M$1735)</f>
        <v>-810.04352178554905</v>
      </c>
    </row>
    <row r="4461" spans="1:5" x14ac:dyDescent="0.2">
      <c r="A4461" s="5">
        <f t="shared" si="190"/>
        <v>1.6241666666666141</v>
      </c>
      <c r="B4461" s="5">
        <v>-35.582658899999998</v>
      </c>
      <c r="C4461" s="5">
        <v>7.6300946000000032</v>
      </c>
      <c r="D4461" s="5">
        <v>375.42648434</v>
      </c>
      <c r="E4461" s="5">
        <f>-AVERAGE('Converted Data'!$M$6:$M$1735)</f>
        <v>-810.04352178554905</v>
      </c>
    </row>
    <row r="4462" spans="1:5" x14ac:dyDescent="0.2">
      <c r="A4462" s="5">
        <f t="shared" si="190"/>
        <v>1.6249999999999474</v>
      </c>
      <c r="B4462" s="5">
        <v>-34.940973900000003</v>
      </c>
      <c r="C4462" s="5">
        <v>7.6300946000000032</v>
      </c>
      <c r="D4462" s="5">
        <v>378.04790604000004</v>
      </c>
      <c r="E4462" s="5">
        <f>-AVERAGE('Converted Data'!$M$6:$M$1735)</f>
        <v>-810.04352178554905</v>
      </c>
    </row>
    <row r="4463" spans="1:5" x14ac:dyDescent="0.2">
      <c r="A4463" s="5">
        <f t="shared" si="190"/>
        <v>1.6258333333332806</v>
      </c>
      <c r="B4463" s="5">
        <v>-34.959217199999998</v>
      </c>
      <c r="C4463" s="5">
        <v>7.5001636000000005</v>
      </c>
      <c r="D4463" s="5">
        <v>381.69533089999993</v>
      </c>
      <c r="E4463" s="5">
        <f>-AVERAGE('Converted Data'!$M$6:$M$1735)</f>
        <v>-810.04352178554905</v>
      </c>
    </row>
    <row r="4464" spans="1:5" x14ac:dyDescent="0.2">
      <c r="A4464" s="5">
        <f t="shared" si="190"/>
        <v>1.6266666666666139</v>
      </c>
      <c r="B4464" s="5">
        <v>-35.582658899999998</v>
      </c>
      <c r="C4464" s="5">
        <v>7.5001636000000005</v>
      </c>
      <c r="D4464" s="5">
        <v>386.91652760000005</v>
      </c>
      <c r="E4464" s="5">
        <f>-AVERAGE('Converted Data'!$M$6:$M$1735)</f>
        <v>-810.04352178554905</v>
      </c>
    </row>
    <row r="4465" spans="1:5" x14ac:dyDescent="0.2">
      <c r="A4465" s="5">
        <f t="shared" si="190"/>
        <v>1.6274999999999471</v>
      </c>
      <c r="B4465" s="5">
        <v>-34.959217199999998</v>
      </c>
      <c r="C4465" s="5">
        <v>8.8080340000000064</v>
      </c>
      <c r="D4465" s="5">
        <v>394.64987633999999</v>
      </c>
      <c r="E4465" s="5">
        <f>-AVERAGE('Converted Data'!$M$6:$M$1735)</f>
        <v>-810.04352178554905</v>
      </c>
    </row>
    <row r="4466" spans="1:5" x14ac:dyDescent="0.2">
      <c r="A4466" s="5">
        <f t="shared" si="190"/>
        <v>1.6283333333332803</v>
      </c>
      <c r="B4466" s="5">
        <v>-34.959217199999998</v>
      </c>
      <c r="C4466" s="5">
        <v>10.704930800000007</v>
      </c>
      <c r="D4466" s="5">
        <v>403.43975283999998</v>
      </c>
      <c r="E4466" s="5">
        <f>-AVERAGE('Converted Data'!$M$6:$M$1735)</f>
        <v>-810.04352178554905</v>
      </c>
    </row>
    <row r="4467" spans="1:5" x14ac:dyDescent="0.2">
      <c r="A4467" s="5">
        <f t="shared" si="190"/>
        <v>1.6291666666666136</v>
      </c>
      <c r="B4467" s="5">
        <v>-34.977460499999999</v>
      </c>
      <c r="C4467" s="5">
        <v>10.062835800000006</v>
      </c>
      <c r="D4467" s="5">
        <v>409.93259784000003</v>
      </c>
      <c r="E4467" s="5">
        <f>-AVERAGE('Converted Data'!$M$6:$M$1735)</f>
        <v>-810.04352178554905</v>
      </c>
    </row>
    <row r="4468" spans="1:5" x14ac:dyDescent="0.2">
      <c r="A4468" s="5">
        <f t="shared" si="190"/>
        <v>1.6299999999999468</v>
      </c>
      <c r="B4468" s="5">
        <v>-34.977460499999999</v>
      </c>
      <c r="C4468" s="5">
        <v>9.4354349000000042</v>
      </c>
      <c r="D4468" s="5">
        <v>415.91339884000001</v>
      </c>
      <c r="E4468" s="5">
        <f>-AVERAGE('Converted Data'!$M$6:$M$1735)</f>
        <v>-810.04352178554905</v>
      </c>
    </row>
    <row r="4469" spans="1:5" x14ac:dyDescent="0.2">
      <c r="A4469" s="5">
        <f t="shared" si="190"/>
        <v>1.6308333333332801</v>
      </c>
      <c r="B4469" s="5">
        <v>-34.995703799999994</v>
      </c>
      <c r="C4469" s="5">
        <v>9.4354349000000042</v>
      </c>
      <c r="D4469" s="5">
        <v>421.10855384000001</v>
      </c>
      <c r="E4469" s="5">
        <f>-AVERAGE('Converted Data'!$M$6:$M$1735)</f>
        <v>-810.04352178554905</v>
      </c>
    </row>
    <row r="4470" spans="1:5" x14ac:dyDescent="0.2">
      <c r="A4470" s="5">
        <f t="shared" si="190"/>
        <v>1.6316666666666133</v>
      </c>
      <c r="B4470" s="5">
        <v>-35.619145499999995</v>
      </c>
      <c r="C4470" s="5">
        <v>10.075677700000004</v>
      </c>
      <c r="D4470" s="5">
        <v>429.92957490000003</v>
      </c>
      <c r="E4470" s="5">
        <f>-AVERAGE('Converted Data'!$M$6:$M$1735)</f>
        <v>-810.04352178554905</v>
      </c>
    </row>
    <row r="4471" spans="1:5" x14ac:dyDescent="0.2">
      <c r="A4471" s="5">
        <f t="shared" si="190"/>
        <v>1.6324999999999465</v>
      </c>
      <c r="B4471" s="5">
        <v>-35.619145499999995</v>
      </c>
      <c r="C4471" s="5">
        <v>9.4335827000000023</v>
      </c>
      <c r="D4471" s="5">
        <v>436.39567034000004</v>
      </c>
      <c r="E4471" s="5">
        <f>-AVERAGE('Converted Data'!$M$6:$M$1735)</f>
        <v>-810.04352178554905</v>
      </c>
    </row>
    <row r="4472" spans="1:5" x14ac:dyDescent="0.2">
      <c r="A4472" s="5">
        <f t="shared" si="190"/>
        <v>1.6333333333332798</v>
      </c>
      <c r="B4472" s="5">
        <v>-35.008537499999996</v>
      </c>
      <c r="C4472" s="5">
        <v>11.332331700000005</v>
      </c>
      <c r="D4472" s="5">
        <v>441.61677914000006</v>
      </c>
      <c r="E4472" s="5">
        <f>-AVERAGE('Converted Data'!$M$6:$M$1735)</f>
        <v>-810.04352178554905</v>
      </c>
    </row>
    <row r="4473" spans="1:5" x14ac:dyDescent="0.2">
      <c r="A4473" s="5">
        <f t="shared" si="190"/>
        <v>1.634166666666613</v>
      </c>
      <c r="B4473" s="5">
        <v>-35.013947099999996</v>
      </c>
      <c r="C4473" s="5">
        <v>10.704930800000003</v>
      </c>
      <c r="D4473" s="5">
        <v>450.17219244</v>
      </c>
      <c r="E4473" s="5">
        <f>-AVERAGE('Converted Data'!$M$6:$M$1735)</f>
        <v>-810.04352178554905</v>
      </c>
    </row>
    <row r="4474" spans="1:5" x14ac:dyDescent="0.2">
      <c r="A4474" s="5">
        <f t="shared" si="190"/>
        <v>1.6349999999999463</v>
      </c>
      <c r="B4474" s="5">
        <v>-35.013947099999996</v>
      </c>
      <c r="C4474" s="5">
        <v>11.959732600000002</v>
      </c>
      <c r="D4474" s="5">
        <v>456.61743694</v>
      </c>
      <c r="E4474" s="5">
        <f>-AVERAGE('Converted Data'!$M$6:$M$1735)</f>
        <v>-810.04352178554905</v>
      </c>
    </row>
    <row r="4475" spans="1:5" x14ac:dyDescent="0.2">
      <c r="A4475" s="5">
        <f t="shared" si="190"/>
        <v>1.6358333333332795</v>
      </c>
      <c r="B4475" s="5">
        <v>-35.650222499999998</v>
      </c>
      <c r="C4475" s="5">
        <v>11.959732600000002</v>
      </c>
      <c r="D4475" s="5">
        <v>463.11467693999998</v>
      </c>
      <c r="E4475" s="5">
        <f>-AVERAGE('Converted Data'!$M$6:$M$1735)</f>
        <v>-810.04352178554905</v>
      </c>
    </row>
    <row r="4476" spans="1:5" x14ac:dyDescent="0.2">
      <c r="A4476" s="5">
        <f t="shared" si="190"/>
        <v>1.6366666666666128</v>
      </c>
      <c r="B4476" s="5">
        <v>-35.650222499999998</v>
      </c>
      <c r="C4476" s="5">
        <v>11.959732600000002</v>
      </c>
      <c r="D4476" s="5">
        <v>470.86631354000008</v>
      </c>
      <c r="E4476" s="5">
        <f>-AVERAGE('Converted Data'!$M$6:$M$1735)</f>
        <v>-810.04352178554905</v>
      </c>
    </row>
    <row r="4477" spans="1:5" x14ac:dyDescent="0.2">
      <c r="A4477" s="5">
        <f t="shared" si="190"/>
        <v>1.637499999999946</v>
      </c>
      <c r="B4477" s="5">
        <v>-35.026780799999997</v>
      </c>
      <c r="C4477" s="5">
        <v>12.588985700000002</v>
      </c>
      <c r="D4477" s="5">
        <v>482.04842254000005</v>
      </c>
      <c r="E4477" s="5">
        <f>-AVERAGE('Converted Data'!$M$6:$M$1735)</f>
        <v>-810.04352178554905</v>
      </c>
    </row>
    <row r="4478" spans="1:5" x14ac:dyDescent="0.2">
      <c r="A4478" s="5">
        <f t="shared" si="190"/>
        <v>1.6383333333332792</v>
      </c>
      <c r="B4478" s="5">
        <v>-35.045024099999999</v>
      </c>
      <c r="C4478" s="5">
        <v>12.588985700000002</v>
      </c>
      <c r="D4478" s="5">
        <v>488.02570753999998</v>
      </c>
      <c r="E4478" s="5">
        <f>-AVERAGE('Converted Data'!$M$6:$M$1735)</f>
        <v>-810.04352178554905</v>
      </c>
    </row>
    <row r="4479" spans="1:5" x14ac:dyDescent="0.2">
      <c r="A4479" s="5">
        <f t="shared" si="190"/>
        <v>1.6391666666666125</v>
      </c>
      <c r="B4479" s="5">
        <v>-35.6684658</v>
      </c>
      <c r="C4479" s="5">
        <v>13.231080700000003</v>
      </c>
      <c r="D4479" s="5">
        <v>498.37281203999999</v>
      </c>
      <c r="E4479" s="5">
        <f>-AVERAGE('Converted Data'!$M$6:$M$1735)</f>
        <v>-810.04352178554905</v>
      </c>
    </row>
    <row r="4480" spans="1:5" x14ac:dyDescent="0.2">
      <c r="A4480" s="5">
        <f t="shared" si="190"/>
        <v>1.6399999999999457</v>
      </c>
      <c r="B4480" s="5">
        <v>-35.026780799999997</v>
      </c>
      <c r="C4480" s="5">
        <v>13.858481600000006</v>
      </c>
      <c r="D4480" s="5">
        <v>506.17213704</v>
      </c>
      <c r="E4480" s="5">
        <f>-AVERAGE('Converted Data'!$M$6:$M$1735)</f>
        <v>-810.04352178554905</v>
      </c>
    </row>
    <row r="4481" spans="1:5" x14ac:dyDescent="0.2">
      <c r="A4481" s="5">
        <f t="shared" si="190"/>
        <v>1.640833333333279</v>
      </c>
      <c r="B4481" s="5">
        <v>-36.291907499999994</v>
      </c>
      <c r="C4481" s="5">
        <v>13.231080700000003</v>
      </c>
      <c r="D4481" s="5">
        <v>513.96706703999996</v>
      </c>
      <c r="E4481" s="5">
        <f>-AVERAGE('Converted Data'!$M$6:$M$1735)</f>
        <v>-810.04352178554905</v>
      </c>
    </row>
    <row r="4482" spans="1:5" x14ac:dyDescent="0.2">
      <c r="A4482" s="5">
        <f t="shared" si="190"/>
        <v>1.6416666666666122</v>
      </c>
      <c r="B4482" s="5">
        <v>-35.6684658</v>
      </c>
      <c r="C4482" s="5">
        <v>13.860333800000003</v>
      </c>
      <c r="D4482" s="5">
        <v>518.65457304000006</v>
      </c>
      <c r="E4482" s="5">
        <f>-AVERAGE('Converted Data'!$M$6:$M$1735)</f>
        <v>-810.04352178554905</v>
      </c>
    </row>
    <row r="4483" spans="1:5" x14ac:dyDescent="0.2">
      <c r="A4483" s="5">
        <f t="shared" si="190"/>
        <v>1.6424999999999454</v>
      </c>
      <c r="B4483" s="5">
        <v>-36.310150800000002</v>
      </c>
      <c r="C4483" s="5">
        <v>13.860333800000003</v>
      </c>
      <c r="D4483" s="5">
        <v>527.69959253999991</v>
      </c>
      <c r="E4483" s="5">
        <f>-AVERAGE('Converted Data'!$M$6:$M$1735)</f>
        <v>-810.04352178554905</v>
      </c>
    </row>
    <row r="4484" spans="1:5" x14ac:dyDescent="0.2">
      <c r="A4484" s="5">
        <f t="shared" si="190"/>
        <v>1.6433333333332787</v>
      </c>
      <c r="B4484" s="5">
        <v>-35.057857799999994</v>
      </c>
      <c r="C4484" s="5">
        <v>14.502428800000004</v>
      </c>
      <c r="D4484" s="5">
        <v>539.31574995999995</v>
      </c>
      <c r="E4484" s="5">
        <f>-AVERAGE('Converted Data'!$M$6:$M$1735)</f>
        <v>-810.04352178554905</v>
      </c>
    </row>
    <row r="4485" spans="1:5" x14ac:dyDescent="0.2">
      <c r="A4485" s="5">
        <f t="shared" si="190"/>
        <v>1.6441666666666119</v>
      </c>
      <c r="B4485" s="5">
        <v>-35.057857799999994</v>
      </c>
      <c r="C4485" s="5">
        <v>14.504281000000002</v>
      </c>
      <c r="D4485" s="5">
        <v>545.85032913999999</v>
      </c>
      <c r="E4485" s="5">
        <f>-AVERAGE('Converted Data'!$M$6:$M$1735)</f>
        <v>-810.04352178554905</v>
      </c>
    </row>
    <row r="4486" spans="1:5" x14ac:dyDescent="0.2">
      <c r="A4486" s="5">
        <f t="shared" si="190"/>
        <v>1.6449999999999452</v>
      </c>
      <c r="B4486" s="5">
        <v>-35.057857799999994</v>
      </c>
      <c r="C4486" s="5">
        <v>15.146376</v>
      </c>
      <c r="D4486" s="5">
        <v>554.65837796000005</v>
      </c>
      <c r="E4486" s="5">
        <f>-AVERAGE('Converted Data'!$M$6:$M$1735)</f>
        <v>-810.04352178554905</v>
      </c>
    </row>
    <row r="4487" spans="1:5" x14ac:dyDescent="0.2">
      <c r="A4487" s="5">
        <f t="shared" si="190"/>
        <v>1.6458333333332784</v>
      </c>
      <c r="B4487" s="5">
        <v>-35.057857799999994</v>
      </c>
      <c r="C4487" s="5">
        <v>14.531779200000001</v>
      </c>
      <c r="D4487" s="5">
        <v>563.71478284</v>
      </c>
      <c r="E4487" s="5">
        <f>-AVERAGE('Converted Data'!$M$6:$M$1735)</f>
        <v>-810.04352178554905</v>
      </c>
    </row>
    <row r="4488" spans="1:5" x14ac:dyDescent="0.2">
      <c r="A4488" s="5">
        <f t="shared" si="190"/>
        <v>1.6466666666666117</v>
      </c>
      <c r="B4488" s="5">
        <v>-33.805564799999999</v>
      </c>
      <c r="C4488" s="5">
        <v>14.533631399999997</v>
      </c>
      <c r="D4488" s="5">
        <v>574.07654365999997</v>
      </c>
      <c r="E4488" s="5">
        <f>-AVERAGE('Converted Data'!$M$6:$M$1735)</f>
        <v>-810.04352178554905</v>
      </c>
    </row>
    <row r="4489" spans="1:5" x14ac:dyDescent="0.2">
      <c r="A4489" s="5">
        <f t="shared" si="190"/>
        <v>1.6474999999999449</v>
      </c>
      <c r="B4489" s="5">
        <v>-33.163879800000004</v>
      </c>
      <c r="C4489" s="5">
        <v>14.4199065</v>
      </c>
      <c r="D4489" s="5">
        <v>585.75608195999996</v>
      </c>
      <c r="E4489" s="5">
        <f>-AVERAGE('Converted Data'!$M$6:$M$1735)</f>
        <v>-810.04352178554905</v>
      </c>
    </row>
    <row r="4490" spans="1:5" x14ac:dyDescent="0.2">
      <c r="A4490" s="5">
        <f t="shared" si="190"/>
        <v>1.6483333333332781</v>
      </c>
      <c r="B4490" s="5">
        <v>-33.787321500000004</v>
      </c>
      <c r="C4490" s="5">
        <v>14.4199065</v>
      </c>
      <c r="D4490" s="5">
        <v>593.21695275999991</v>
      </c>
      <c r="E4490" s="5">
        <f>-AVERAGE('Converted Data'!$M$6:$M$1735)</f>
        <v>-810.04352178554905</v>
      </c>
    </row>
    <row r="4491" spans="1:5" x14ac:dyDescent="0.2">
      <c r="A4491" s="5">
        <f t="shared" si="190"/>
        <v>1.6491666666666114</v>
      </c>
      <c r="B4491" s="5">
        <v>-32.553271799999997</v>
      </c>
      <c r="C4491" s="5">
        <v>15.100527200000002</v>
      </c>
      <c r="D4491" s="5">
        <v>602.03629905999992</v>
      </c>
      <c r="E4491" s="5">
        <f>-AVERAGE('Converted Data'!$M$6:$M$1735)</f>
        <v>-810.04352178554905</v>
      </c>
    </row>
    <row r="4492" spans="1:5" x14ac:dyDescent="0.2">
      <c r="A4492" s="5">
        <f t="shared" si="190"/>
        <v>1.6499999999999446</v>
      </c>
      <c r="B4492" s="5">
        <v>-32.553271799999997</v>
      </c>
      <c r="C4492" s="5">
        <v>14.986802300000008</v>
      </c>
      <c r="D4492" s="5">
        <v>609.83562405999999</v>
      </c>
      <c r="E4492" s="5">
        <f>-AVERAGE('Converted Data'!$M$6:$M$1735)</f>
        <v>-810.04352178554905</v>
      </c>
    </row>
    <row r="4493" spans="1:5" x14ac:dyDescent="0.2">
      <c r="A4493" s="5">
        <f t="shared" si="190"/>
        <v>1.6508333333332779</v>
      </c>
      <c r="B4493" s="5">
        <v>-31.9244205</v>
      </c>
      <c r="C4493" s="5">
        <v>13.732000500000005</v>
      </c>
      <c r="D4493" s="5">
        <v>617.34857826000007</v>
      </c>
      <c r="E4493" s="5">
        <f>-AVERAGE('Converted Data'!$M$6:$M$1735)</f>
        <v>-810.04352178554905</v>
      </c>
    </row>
    <row r="4494" spans="1:5" x14ac:dyDescent="0.2">
      <c r="A4494" s="5">
        <f t="shared" si="190"/>
        <v>1.6516666666666111</v>
      </c>
      <c r="B4494" s="5">
        <v>-31.929830099999997</v>
      </c>
      <c r="C4494" s="5">
        <v>14.374095500000003</v>
      </c>
      <c r="D4494" s="5">
        <v>628.97960009999997</v>
      </c>
      <c r="E4494" s="5">
        <f>-AVERAGE('Converted Data'!$M$6:$M$1735)</f>
        <v>-810.04352178554905</v>
      </c>
    </row>
    <row r="4495" spans="1:5" x14ac:dyDescent="0.2">
      <c r="A4495" s="5">
        <f t="shared" si="190"/>
        <v>1.6524999999999443</v>
      </c>
      <c r="B4495" s="5">
        <v>-31.300978800000003</v>
      </c>
      <c r="C4495" s="5">
        <v>13.761388700000001</v>
      </c>
      <c r="D4495" s="5">
        <v>636.74940435999997</v>
      </c>
      <c r="E4495" s="5">
        <f>-AVERAGE('Converted Data'!$M$6:$M$1735)</f>
        <v>-810.04352178554905</v>
      </c>
    </row>
    <row r="4496" spans="1:5" x14ac:dyDescent="0.2">
      <c r="A4496" s="5">
        <f t="shared" si="190"/>
        <v>1.6533333333332776</v>
      </c>
      <c r="B4496" s="5">
        <v>-29.45970741</v>
      </c>
      <c r="C4496" s="5">
        <v>14.418177800000002</v>
      </c>
      <c r="D4496" s="5">
        <v>646.81880320000005</v>
      </c>
      <c r="E4496" s="5">
        <f>-AVERAGE('Converted Data'!$M$6:$M$1735)</f>
        <v>-810.04352178554905</v>
      </c>
    </row>
    <row r="4497" spans="1:5" x14ac:dyDescent="0.2">
      <c r="A4497" s="5">
        <f t="shared" si="190"/>
        <v>1.6541666666666108</v>
      </c>
      <c r="B4497" s="5">
        <v>-30.048575399999997</v>
      </c>
      <c r="C4497" s="5">
        <v>14.418177800000002</v>
      </c>
      <c r="D4497" s="5">
        <v>656.90979779999998</v>
      </c>
      <c r="E4497" s="5">
        <f>-AVERAGE('Converted Data'!$M$6:$M$1735)</f>
        <v>-810.04352178554905</v>
      </c>
    </row>
    <row r="4498" spans="1:5" x14ac:dyDescent="0.2">
      <c r="A4498" s="5">
        <f t="shared" si="190"/>
        <v>1.6549999999999441</v>
      </c>
      <c r="B4498" s="5">
        <v>-28.818022409999998</v>
      </c>
      <c r="C4498" s="5">
        <v>13.818275100000008</v>
      </c>
      <c r="D4498" s="5">
        <v>663.41143279999994</v>
      </c>
      <c r="E4498" s="5">
        <f>-AVERAGE('Converted Data'!$M$6:$M$1735)</f>
        <v>-810.04352178554905</v>
      </c>
    </row>
    <row r="4499" spans="1:5" x14ac:dyDescent="0.2">
      <c r="A4499" s="5">
        <f t="shared" ref="A4499:A4562" si="191">A4498+1/1200</f>
        <v>1.6558333333332773</v>
      </c>
      <c r="B4499" s="5">
        <v>-28.19458071</v>
      </c>
      <c r="C4499" s="5">
        <v>14.460370100000006</v>
      </c>
      <c r="D4499" s="5">
        <v>673.7586252000001</v>
      </c>
      <c r="E4499" s="5">
        <f>-AVERAGE('Converted Data'!$M$6:$M$1735)</f>
        <v>-810.04352178554905</v>
      </c>
    </row>
    <row r="4500" spans="1:5" x14ac:dyDescent="0.2">
      <c r="A4500" s="5">
        <f t="shared" si="191"/>
        <v>1.6566666666666106</v>
      </c>
      <c r="B4500" s="5">
        <v>-28.195853039999999</v>
      </c>
      <c r="C4500" s="5">
        <v>13.154351900000009</v>
      </c>
      <c r="D4500" s="5">
        <v>685.12135599999999</v>
      </c>
      <c r="E4500" s="5">
        <f>-AVERAGE('Converted Data'!$M$6:$M$1735)</f>
        <v>-810.04352178554905</v>
      </c>
    </row>
    <row r="4501" spans="1:5" x14ac:dyDescent="0.2">
      <c r="A4501" s="5">
        <f t="shared" si="191"/>
        <v>1.6574999999999438</v>
      </c>
      <c r="B4501" s="5">
        <v>-26.943560039999998</v>
      </c>
      <c r="C4501" s="5">
        <v>13.298977000000008</v>
      </c>
      <c r="D4501" s="5">
        <v>688.76719400000002</v>
      </c>
      <c r="E4501" s="5">
        <f>-AVERAGE('Converted Data'!$M$6:$M$1735)</f>
        <v>-810.04352178554905</v>
      </c>
    </row>
    <row r="4502" spans="1:5" x14ac:dyDescent="0.2">
      <c r="A4502" s="5">
        <f t="shared" si="191"/>
        <v>1.658333333333277</v>
      </c>
      <c r="B4502" s="5">
        <v>-26.943560039999998</v>
      </c>
      <c r="C4502" s="5">
        <v>13.313671100000004</v>
      </c>
      <c r="D4502" s="5">
        <v>699.19690650000007</v>
      </c>
      <c r="E4502" s="5">
        <f>-AVERAGE('Converted Data'!$M$6:$M$1735)</f>
        <v>-810.04352178554905</v>
      </c>
    </row>
    <row r="4503" spans="1:5" x14ac:dyDescent="0.2">
      <c r="A4503" s="5">
        <f t="shared" si="191"/>
        <v>1.6591666666666103</v>
      </c>
      <c r="B4503" s="5">
        <v>-25.69126704</v>
      </c>
      <c r="C4503" s="5">
        <v>13.957656100000005</v>
      </c>
      <c r="D4503" s="5">
        <v>704.39645649999989</v>
      </c>
      <c r="E4503" s="5">
        <f>-AVERAGE('Converted Data'!$M$6:$M$1735)</f>
        <v>-810.04352178554905</v>
      </c>
    </row>
    <row r="4504" spans="1:5" x14ac:dyDescent="0.2">
      <c r="A4504" s="5">
        <f t="shared" si="191"/>
        <v>1.6599999999999435</v>
      </c>
      <c r="B4504" s="5">
        <v>-25.070369999999997</v>
      </c>
      <c r="C4504" s="5">
        <v>13.330255200000011</v>
      </c>
      <c r="D4504" s="5">
        <v>715.79401899999993</v>
      </c>
      <c r="E4504" s="5">
        <f>-AVERAGE('Converted Data'!$M$6:$M$1735)</f>
        <v>-810.04352178554905</v>
      </c>
    </row>
    <row r="4505" spans="1:5" x14ac:dyDescent="0.2">
      <c r="A4505" s="5">
        <f t="shared" si="191"/>
        <v>1.6608333333332768</v>
      </c>
      <c r="B4505" s="5">
        <v>-25.070369999999997</v>
      </c>
      <c r="C4505" s="5">
        <v>12.062649300000007</v>
      </c>
      <c r="D4505" s="5">
        <v>722.03523700000005</v>
      </c>
      <c r="E4505" s="5">
        <f>-AVERAGE('Converted Data'!$M$6:$M$1735)</f>
        <v>-810.04352178554905</v>
      </c>
    </row>
    <row r="4506" spans="1:5" x14ac:dyDescent="0.2">
      <c r="A4506" s="5">
        <f t="shared" si="191"/>
        <v>1.66166666666661</v>
      </c>
      <c r="B4506" s="5">
        <v>-23.197179959999996</v>
      </c>
      <c r="C4506" s="5">
        <v>12.541693000000002</v>
      </c>
      <c r="D4506" s="5">
        <v>731.10629819999997</v>
      </c>
      <c r="E4506" s="5">
        <f>-AVERAGE('Converted Data'!$M$6:$M$1735)</f>
        <v>-810.04352178554905</v>
      </c>
    </row>
    <row r="4507" spans="1:5" x14ac:dyDescent="0.2">
      <c r="A4507" s="5">
        <f t="shared" si="191"/>
        <v>1.6624999999999432</v>
      </c>
      <c r="B4507" s="5">
        <v>-23.178936659999998</v>
      </c>
      <c r="C4507" s="5">
        <v>11.389324000000002</v>
      </c>
      <c r="D4507" s="5">
        <v>741.47944439999992</v>
      </c>
      <c r="E4507" s="5">
        <f>-AVERAGE('Converted Data'!$M$6:$M$1735)</f>
        <v>-810.04352178554905</v>
      </c>
    </row>
    <row r="4508" spans="1:5" x14ac:dyDescent="0.2">
      <c r="A4508" s="5">
        <f t="shared" si="191"/>
        <v>1.6633333333332765</v>
      </c>
      <c r="B4508" s="5">
        <v>-21.933325589999999</v>
      </c>
      <c r="C4508" s="5">
        <v>10.749119</v>
      </c>
      <c r="D4508" s="5">
        <v>747.67306189999999</v>
      </c>
      <c r="E4508" s="5">
        <f>-AVERAGE('Converted Data'!$M$6:$M$1735)</f>
        <v>-810.04352178554905</v>
      </c>
    </row>
    <row r="4509" spans="1:5" x14ac:dyDescent="0.2">
      <c r="A4509" s="5">
        <f t="shared" si="191"/>
        <v>1.6641666666666097</v>
      </c>
      <c r="B4509" s="5">
        <v>-21.304474289999998</v>
      </c>
      <c r="C4509" s="5">
        <v>11.393103999999997</v>
      </c>
      <c r="D4509" s="5">
        <v>756.51844989999995</v>
      </c>
      <c r="E4509" s="5">
        <f>-AVERAGE('Converted Data'!$M$6:$M$1735)</f>
        <v>-810.04352178554905</v>
      </c>
    </row>
    <row r="4510" spans="1:5" x14ac:dyDescent="0.2">
      <c r="A4510" s="5">
        <f t="shared" si="191"/>
        <v>1.664999999999943</v>
      </c>
      <c r="B4510" s="5">
        <v>-20.039347589999998</v>
      </c>
      <c r="C4510" s="5">
        <v>12.037088999999998</v>
      </c>
      <c r="D4510" s="5">
        <v>766.89159610000002</v>
      </c>
      <c r="E4510" s="5">
        <f>-AVERAGE('Converted Data'!$M$6:$M$1735)</f>
        <v>-810.04352178554905</v>
      </c>
    </row>
    <row r="4511" spans="1:5" x14ac:dyDescent="0.2">
      <c r="A4511" s="5">
        <f t="shared" si="191"/>
        <v>1.6658333333332762</v>
      </c>
      <c r="B4511" s="5">
        <v>-20.066497199999997</v>
      </c>
      <c r="C4511" s="5">
        <v>11.396884</v>
      </c>
      <c r="D4511" s="5">
        <v>772.04354560000002</v>
      </c>
      <c r="E4511" s="5">
        <f>-AVERAGE('Converted Data'!$M$6:$M$1735)</f>
        <v>-810.04352178554905</v>
      </c>
    </row>
    <row r="4512" spans="1:5" x14ac:dyDescent="0.2">
      <c r="A4512" s="5">
        <f t="shared" si="191"/>
        <v>1.6666666666666095</v>
      </c>
      <c r="B4512" s="5">
        <v>-18.795960900000001</v>
      </c>
      <c r="C4512" s="5">
        <v>10.758569000000001</v>
      </c>
      <c r="D4512" s="5">
        <v>781.11460680000005</v>
      </c>
      <c r="E4512" s="5">
        <f>-AVERAGE('Converted Data'!$M$6:$M$1735)</f>
        <v>-810.04352178554905</v>
      </c>
    </row>
    <row r="4513" spans="1:5" x14ac:dyDescent="0.2">
      <c r="A4513" s="5">
        <f t="shared" si="191"/>
        <v>1.6674999999999427</v>
      </c>
      <c r="B4513" s="5">
        <v>-18.154275899999998</v>
      </c>
      <c r="C4513" s="5">
        <v>10.118364</v>
      </c>
      <c r="D4513" s="5">
        <v>787.35582479999994</v>
      </c>
      <c r="E4513" s="5">
        <f>-AVERAGE('Converted Data'!$M$6:$M$1735)</f>
        <v>-810.04352178554905</v>
      </c>
    </row>
    <row r="4514" spans="1:5" x14ac:dyDescent="0.2">
      <c r="A4514" s="5">
        <f t="shared" si="191"/>
        <v>1.6683333333332759</v>
      </c>
      <c r="B4514" s="5">
        <v>-18.154275899999998</v>
      </c>
      <c r="C4514" s="5">
        <v>10.121766000000001</v>
      </c>
      <c r="D4514" s="5">
        <v>797.7850977999999</v>
      </c>
      <c r="E4514" s="5">
        <f>-AVERAGE('Converted Data'!$M$6:$M$1735)</f>
        <v>-810.04352178554905</v>
      </c>
    </row>
    <row r="4515" spans="1:5" x14ac:dyDescent="0.2">
      <c r="A4515" s="5">
        <f t="shared" si="191"/>
        <v>1.6691666666666092</v>
      </c>
      <c r="B4515" s="5">
        <v>-16.291374899999994</v>
      </c>
      <c r="C4515" s="5">
        <v>9.4815609999999992</v>
      </c>
      <c r="D4515" s="5">
        <v>802.46557179999991</v>
      </c>
      <c r="E4515" s="5">
        <f>-AVERAGE('Converted Data'!$M$6:$M$1735)</f>
        <v>-810.04352178554905</v>
      </c>
    </row>
    <row r="4516" spans="1:5" x14ac:dyDescent="0.2">
      <c r="A4516" s="5">
        <f t="shared" si="191"/>
        <v>1.6699999999999424</v>
      </c>
      <c r="B4516" s="5">
        <v>-16.291374899999994</v>
      </c>
      <c r="C4516" s="5">
        <v>9.4853410000000125</v>
      </c>
      <c r="D4516" s="5">
        <v>814.11476130000005</v>
      </c>
      <c r="E4516" s="5">
        <f>-AVERAGE('Converted Data'!$M$6:$M$1735)</f>
        <v>-810.04352178554905</v>
      </c>
    </row>
    <row r="4517" spans="1:5" x14ac:dyDescent="0.2">
      <c r="A4517" s="5">
        <f t="shared" si="191"/>
        <v>1.6708333333332757</v>
      </c>
      <c r="B4517" s="5">
        <v>-15.649689900000002</v>
      </c>
      <c r="C4517" s="5">
        <v>10.769531000000008</v>
      </c>
      <c r="D4517" s="5">
        <v>821.65366930000005</v>
      </c>
      <c r="E4517" s="5">
        <f>-AVERAGE('Converted Data'!$M$6:$M$1735)</f>
        <v>-810.04352178554905</v>
      </c>
    </row>
    <row r="4518" spans="1:5" x14ac:dyDescent="0.2">
      <c r="A4518" s="5">
        <f t="shared" si="191"/>
        <v>1.6716666666666089</v>
      </c>
      <c r="B4518" s="5">
        <v>-15.020838599999999</v>
      </c>
      <c r="C4518" s="5">
        <v>10.769531000000008</v>
      </c>
      <c r="D4518" s="5">
        <v>825.55552929999999</v>
      </c>
      <c r="E4518" s="5">
        <f>-AVERAGE('Converted Data'!$M$6:$M$1735)</f>
        <v>-810.04352178554905</v>
      </c>
    </row>
    <row r="4519" spans="1:5" x14ac:dyDescent="0.2">
      <c r="A4519" s="5">
        <f t="shared" si="191"/>
        <v>1.6724999999999421</v>
      </c>
      <c r="B4519" s="5">
        <v>-14.3973969</v>
      </c>
      <c r="C4519" s="5">
        <v>10.901352000000003</v>
      </c>
      <c r="D4519" s="5">
        <v>835.64221680000003</v>
      </c>
      <c r="E4519" s="5">
        <f>-AVERAGE('Converted Data'!$M$6:$M$1735)</f>
        <v>-810.04352178554905</v>
      </c>
    </row>
    <row r="4520" spans="1:5" x14ac:dyDescent="0.2">
      <c r="A4520" s="5">
        <f t="shared" si="191"/>
        <v>1.6733333333332754</v>
      </c>
      <c r="B4520" s="5">
        <v>-13.126860599999999</v>
      </c>
      <c r="C4520" s="5">
        <v>9.6209420000000065</v>
      </c>
      <c r="D4520" s="5">
        <v>843.18551979999995</v>
      </c>
      <c r="E4520" s="5">
        <f>-AVERAGE('Converted Data'!$M$6:$M$1735)</f>
        <v>-810.04352178554905</v>
      </c>
    </row>
    <row r="4521" spans="1:5" x14ac:dyDescent="0.2">
      <c r="A4521" s="5">
        <f t="shared" si="191"/>
        <v>1.6741666666666086</v>
      </c>
      <c r="B4521" s="5">
        <v>-13.126860599999999</v>
      </c>
      <c r="C4521" s="5">
        <v>10.263037000000011</v>
      </c>
      <c r="D4521" s="5">
        <v>848.38506979999988</v>
      </c>
      <c r="E4521" s="5">
        <f>-AVERAGE('Converted Data'!$M$6:$M$1735)</f>
        <v>-810.04352178554905</v>
      </c>
    </row>
    <row r="4522" spans="1:5" x14ac:dyDescent="0.2">
      <c r="A4522" s="5">
        <f t="shared" si="191"/>
        <v>1.6749999999999419</v>
      </c>
      <c r="B4522" s="5">
        <v>-12.4980093</v>
      </c>
      <c r="C4522" s="5">
        <v>9.4963030000000046</v>
      </c>
      <c r="D4522" s="5">
        <v>853.53271219999988</v>
      </c>
      <c r="E4522" s="5">
        <f>-AVERAGE('Converted Data'!$M$6:$M$1735)</f>
        <v>-810.04352178554905</v>
      </c>
    </row>
    <row r="4523" spans="1:5" x14ac:dyDescent="0.2">
      <c r="A4523" s="5">
        <f t="shared" si="191"/>
        <v>1.6758333333332751</v>
      </c>
      <c r="B4523" s="5">
        <v>-11.856324299999999</v>
      </c>
      <c r="C4523" s="5">
        <v>10.138398000000009</v>
      </c>
      <c r="D4523" s="5">
        <v>862.36931019999997</v>
      </c>
      <c r="E4523" s="5">
        <f>-AVERAGE('Converted Data'!$M$6:$M$1735)</f>
        <v>-810.04352178554905</v>
      </c>
    </row>
    <row r="4524" spans="1:5" x14ac:dyDescent="0.2">
      <c r="A4524" s="5">
        <f t="shared" si="191"/>
        <v>1.6766666666666084</v>
      </c>
      <c r="B4524" s="5">
        <v>-11.342976299999998</v>
      </c>
      <c r="C4524" s="5">
        <v>9.4981930000000077</v>
      </c>
      <c r="D4524" s="5">
        <v>868.84929850000003</v>
      </c>
      <c r="E4524" s="5">
        <f>-AVERAGE('Converted Data'!$M$6:$M$1735)</f>
        <v>-810.04352178554905</v>
      </c>
    </row>
    <row r="4525" spans="1:5" x14ac:dyDescent="0.2">
      <c r="A4525" s="5">
        <f t="shared" si="191"/>
        <v>1.6774999999999416</v>
      </c>
      <c r="B4525" s="5">
        <v>-10.072439999999999</v>
      </c>
      <c r="C4525" s="5">
        <v>9.4981930000000077</v>
      </c>
      <c r="D4525" s="5">
        <v>869.88745049999989</v>
      </c>
      <c r="E4525" s="5">
        <f>-AVERAGE('Converted Data'!$M$6:$M$1735)</f>
        <v>-810.04352178554905</v>
      </c>
    </row>
    <row r="4526" spans="1:5" x14ac:dyDescent="0.2">
      <c r="A4526" s="5">
        <f t="shared" si="191"/>
        <v>1.6783333333332748</v>
      </c>
      <c r="B4526" s="5">
        <v>-9.4435886999999994</v>
      </c>
      <c r="C4526" s="5">
        <v>10.142178000000001</v>
      </c>
      <c r="D4526" s="5">
        <v>878.98886049999987</v>
      </c>
      <c r="E4526" s="5">
        <f>-AVERAGE('Converted Data'!$M$6:$M$1735)</f>
        <v>-810.04352178554905</v>
      </c>
    </row>
    <row r="4527" spans="1:5" x14ac:dyDescent="0.2">
      <c r="A4527" s="5">
        <f t="shared" si="191"/>
        <v>1.6791666666666081</v>
      </c>
      <c r="B4527" s="5">
        <v>-8.1784619999999979</v>
      </c>
      <c r="C4527" s="5">
        <v>10.144068000000004</v>
      </c>
      <c r="D4527" s="5">
        <v>885.46454169999993</v>
      </c>
      <c r="E4527" s="5">
        <f>-AVERAGE('Converted Data'!$M$6:$M$1735)</f>
        <v>-810.04352178554905</v>
      </c>
    </row>
    <row r="4528" spans="1:5" x14ac:dyDescent="0.2">
      <c r="A4528" s="5">
        <f t="shared" si="191"/>
        <v>1.6799999999999413</v>
      </c>
      <c r="B4528" s="5">
        <v>-8.7451592999999974</v>
      </c>
      <c r="C4528" s="5">
        <v>9.5038630000000026</v>
      </c>
      <c r="D4528" s="5">
        <v>890.65969669999993</v>
      </c>
      <c r="E4528" s="5">
        <f>-AVERAGE('Converted Data'!$M$6:$M$1735)</f>
        <v>-810.04352178554905</v>
      </c>
    </row>
    <row r="4529" spans="1:5" x14ac:dyDescent="0.2">
      <c r="A4529" s="5">
        <f t="shared" si="191"/>
        <v>1.6808333333332746</v>
      </c>
      <c r="B4529" s="5">
        <v>-8.1034743000000002</v>
      </c>
      <c r="C4529" s="5">
        <v>10.145958</v>
      </c>
      <c r="D4529" s="5">
        <v>898.17695800000001</v>
      </c>
      <c r="E4529" s="5">
        <f>-AVERAGE('Converted Data'!$M$6:$M$1735)</f>
        <v>-810.04352178554905</v>
      </c>
    </row>
    <row r="4530" spans="1:5" x14ac:dyDescent="0.2">
      <c r="A4530" s="5">
        <f t="shared" si="191"/>
        <v>1.6816666666666078</v>
      </c>
      <c r="B4530" s="5">
        <v>-7.4617893000000004</v>
      </c>
      <c r="C4530" s="5">
        <v>10.149738000000006</v>
      </c>
      <c r="D4530" s="5">
        <v>900.77682089999996</v>
      </c>
      <c r="E4530" s="5">
        <f>-AVERAGE('Converted Data'!$M$6:$M$1735)</f>
        <v>-810.04352178554905</v>
      </c>
    </row>
    <row r="4531" spans="1:5" x14ac:dyDescent="0.2">
      <c r="A4531" s="5">
        <f t="shared" si="191"/>
        <v>1.682499999999941</v>
      </c>
      <c r="B4531" s="5">
        <v>-6.9484413000000007</v>
      </c>
      <c r="C4531" s="5">
        <v>10.149738000000006</v>
      </c>
      <c r="D4531" s="5">
        <v>903.37659589999998</v>
      </c>
      <c r="E4531" s="5">
        <f>-AVERAGE('Converted Data'!$M$6:$M$1735)</f>
        <v>-810.04352178554905</v>
      </c>
    </row>
    <row r="4532" spans="1:5" x14ac:dyDescent="0.2">
      <c r="A4532" s="5">
        <f t="shared" si="191"/>
        <v>1.6833333333332743</v>
      </c>
      <c r="B4532" s="5">
        <v>-6.3067563</v>
      </c>
      <c r="C4532" s="5">
        <v>9.5076430000000087</v>
      </c>
      <c r="D4532" s="5">
        <v>909.59186010000008</v>
      </c>
      <c r="E4532" s="5">
        <f>-AVERAGE('Converted Data'!$M$6:$M$1735)</f>
        <v>-810.04352178554905</v>
      </c>
    </row>
    <row r="4533" spans="1:5" x14ac:dyDescent="0.2">
      <c r="A4533" s="5">
        <f t="shared" si="191"/>
        <v>1.6841666666666075</v>
      </c>
      <c r="B4533" s="5">
        <v>-6.9301979999999999</v>
      </c>
      <c r="C4533" s="5">
        <v>10.151628000000009</v>
      </c>
      <c r="D4533" s="5">
        <v>916.06305839999993</v>
      </c>
      <c r="E4533" s="5">
        <f>-AVERAGE('Converted Data'!$M$6:$M$1735)</f>
        <v>-810.04352178554905</v>
      </c>
    </row>
    <row r="4534" spans="1:5" x14ac:dyDescent="0.2">
      <c r="A4534" s="5">
        <f t="shared" si="191"/>
        <v>1.6849999999999408</v>
      </c>
      <c r="B4534" s="5">
        <v>-5.6468279999999993</v>
      </c>
      <c r="C4534" s="5">
        <v>8.8712180000000131</v>
      </c>
      <c r="D4534" s="5">
        <v>918.68448009999997</v>
      </c>
      <c r="E4534" s="5">
        <f>-AVERAGE('Converted Data'!$M$6:$M$1735)</f>
        <v>-810.04352178554905</v>
      </c>
    </row>
    <row r="4535" spans="1:5" x14ac:dyDescent="0.2">
      <c r="A4535" s="5">
        <f t="shared" si="191"/>
        <v>1.685833333333274</v>
      </c>
      <c r="B4535" s="5">
        <v>-4.9868996999999977</v>
      </c>
      <c r="C4535" s="5">
        <v>10.795613000000003</v>
      </c>
      <c r="D4535" s="5">
        <v>922.5646933999999</v>
      </c>
      <c r="E4535" s="5">
        <f>-AVERAGE('Converted Data'!$M$6:$M$1735)</f>
        <v>-810.04352178554905</v>
      </c>
    </row>
    <row r="4536" spans="1:5" x14ac:dyDescent="0.2">
      <c r="A4536" s="5">
        <f t="shared" si="191"/>
        <v>1.6866666666666073</v>
      </c>
      <c r="B4536" s="5">
        <v>-5.6103413999999976</v>
      </c>
      <c r="C4536" s="5">
        <v>10.797503000000013</v>
      </c>
      <c r="D4536" s="5">
        <v>923.8623834</v>
      </c>
      <c r="E4536" s="5">
        <f>-AVERAGE('Converted Data'!$M$6:$M$1735)</f>
        <v>-810.04352178554905</v>
      </c>
    </row>
    <row r="4537" spans="1:5" x14ac:dyDescent="0.2">
      <c r="A4537" s="5">
        <f t="shared" si="191"/>
        <v>1.6874999999999405</v>
      </c>
      <c r="B4537" s="5">
        <v>-4.9686563999999978</v>
      </c>
      <c r="C4537" s="5">
        <v>10.797503000000013</v>
      </c>
      <c r="D4537" s="5">
        <v>927.22272959999987</v>
      </c>
      <c r="E4537" s="5">
        <f>-AVERAGE('Converted Data'!$M$6:$M$1735)</f>
        <v>-810.04352178554905</v>
      </c>
    </row>
    <row r="4538" spans="1:5" x14ac:dyDescent="0.2">
      <c r="A4538" s="5">
        <f t="shared" si="191"/>
        <v>1.6883333333332737</v>
      </c>
      <c r="B4538" s="5">
        <v>-5.0787500999999979</v>
      </c>
      <c r="C4538" s="5">
        <v>10.157298000000011</v>
      </c>
      <c r="D4538" s="5">
        <v>924.64460129999998</v>
      </c>
      <c r="E4538" s="5">
        <f>-AVERAGE('Converted Data'!$M$6:$M$1735)</f>
        <v>-810.04352178554905</v>
      </c>
    </row>
    <row r="4539" spans="1:5" x14ac:dyDescent="0.2">
      <c r="A4539" s="5">
        <f t="shared" si="191"/>
        <v>1.689166666666607</v>
      </c>
      <c r="B4539" s="5">
        <v>-4.4370651000000008</v>
      </c>
      <c r="C4539" s="5">
        <v>10.670974000000008</v>
      </c>
      <c r="D4539" s="5">
        <v>933.71996960000001</v>
      </c>
      <c r="E4539" s="5">
        <f>-AVERAGE('Converted Data'!$M$6:$M$1735)</f>
        <v>-810.04352178554905</v>
      </c>
    </row>
    <row r="4540" spans="1:5" x14ac:dyDescent="0.2">
      <c r="A4540" s="5">
        <f t="shared" si="191"/>
        <v>1.6899999999999402</v>
      </c>
      <c r="B4540" s="5">
        <v>-4.4188218000000017</v>
      </c>
      <c r="C4540" s="5">
        <v>9.6466460000000041</v>
      </c>
      <c r="D4540" s="5">
        <v>933.69841080000003</v>
      </c>
      <c r="E4540" s="5">
        <f>-AVERAGE('Converted Data'!$M$6:$M$1735)</f>
        <v>-810.04352178554905</v>
      </c>
    </row>
    <row r="4541" spans="1:5" x14ac:dyDescent="0.2">
      <c r="A4541" s="5">
        <f t="shared" si="191"/>
        <v>1.6908333333332735</v>
      </c>
      <c r="B4541" s="5">
        <v>-4.3878552000000015</v>
      </c>
      <c r="C4541" s="5">
        <v>10.160322000000008</v>
      </c>
      <c r="D4541" s="5">
        <v>935.02644959999998</v>
      </c>
      <c r="E4541" s="5">
        <f>-AVERAGE('Converted Data'!$M$6:$M$1735)</f>
        <v>-810.04352178554905</v>
      </c>
    </row>
    <row r="4542" spans="1:5" x14ac:dyDescent="0.2">
      <c r="A4542" s="5">
        <f t="shared" si="191"/>
        <v>1.6916666666666067</v>
      </c>
      <c r="B4542" s="5">
        <v>-4.3878552000000015</v>
      </c>
      <c r="C4542" s="5">
        <v>9.5201170000000062</v>
      </c>
      <c r="D4542" s="5">
        <v>938.89796079999996</v>
      </c>
      <c r="E4542" s="5">
        <f>-AVERAGE('Converted Data'!$M$6:$M$1735)</f>
        <v>-810.04352178554905</v>
      </c>
    </row>
    <row r="4543" spans="1:5" x14ac:dyDescent="0.2">
      <c r="A4543" s="5">
        <f t="shared" si="191"/>
        <v>1.6924999999999399</v>
      </c>
      <c r="B4543" s="5">
        <v>-3.7461702000000008</v>
      </c>
      <c r="C4543" s="5">
        <v>10.162212000000004</v>
      </c>
      <c r="D4543" s="5">
        <v>940.20004579999988</v>
      </c>
      <c r="E4543" s="5">
        <f>-AVERAGE('Converted Data'!$M$6:$M$1735)</f>
        <v>-810.04352178554905</v>
      </c>
    </row>
    <row r="4544" spans="1:5" x14ac:dyDescent="0.2">
      <c r="A4544" s="5">
        <f t="shared" si="191"/>
        <v>1.6933333333332732</v>
      </c>
      <c r="B4544" s="5">
        <v>-4.3696119000000007</v>
      </c>
      <c r="C4544" s="5">
        <v>9.5220070000000021</v>
      </c>
      <c r="D4544" s="5">
        <v>940.20004579999988</v>
      </c>
      <c r="E4544" s="5">
        <f>-AVERAGE('Converted Data'!$M$6:$M$1735)</f>
        <v>-810.04352178554905</v>
      </c>
    </row>
    <row r="4545" spans="1:5" x14ac:dyDescent="0.2">
      <c r="A4545" s="5">
        <f t="shared" si="191"/>
        <v>1.6941666666666064</v>
      </c>
      <c r="B4545" s="5">
        <v>-3.7279269000000004</v>
      </c>
      <c r="C4545" s="5">
        <v>8.8818020000000075</v>
      </c>
      <c r="D4545" s="5">
        <v>941.45022319999998</v>
      </c>
      <c r="E4545" s="5">
        <f>-AVERAGE('Converted Data'!$M$6:$M$1735)</f>
        <v>-810.04352178554905</v>
      </c>
    </row>
    <row r="4546" spans="1:5" x14ac:dyDescent="0.2">
      <c r="A4546" s="5">
        <f t="shared" si="191"/>
        <v>1.6949999999999397</v>
      </c>
      <c r="B4546" s="5">
        <v>-3.0679985999999988</v>
      </c>
      <c r="C4546" s="5">
        <v>9.5238970000000123</v>
      </c>
      <c r="D4546" s="5">
        <v>944.0499982</v>
      </c>
      <c r="E4546" s="5">
        <f>-AVERAGE('Converted Data'!$M$6:$M$1735)</f>
        <v>-810.04352178554905</v>
      </c>
    </row>
    <row r="4547" spans="1:5" x14ac:dyDescent="0.2">
      <c r="A4547" s="5">
        <f t="shared" si="191"/>
        <v>1.6958333333332729</v>
      </c>
      <c r="B4547" s="5">
        <v>-3.7096835999999991</v>
      </c>
      <c r="C4547" s="5">
        <v>8.8836920000000106</v>
      </c>
      <c r="D4547" s="5">
        <v>942.72626649999995</v>
      </c>
      <c r="E4547" s="5">
        <f>-AVERAGE('Converted Data'!$M$6:$M$1735)</f>
        <v>-810.04352178554905</v>
      </c>
    </row>
    <row r="4548" spans="1:5" x14ac:dyDescent="0.2">
      <c r="A4548" s="5">
        <f t="shared" si="191"/>
        <v>1.6966666666666061</v>
      </c>
      <c r="B4548" s="5">
        <v>-4.3148820000000008</v>
      </c>
      <c r="C4548" s="5">
        <v>9.5257870000000011</v>
      </c>
      <c r="D4548" s="5">
        <v>945.34768819999999</v>
      </c>
      <c r="E4548" s="5">
        <f>-AVERAGE('Converted Data'!$M$6:$M$1735)</f>
        <v>-810.04352178554905</v>
      </c>
    </row>
    <row r="4549" spans="1:5" x14ac:dyDescent="0.2">
      <c r="A4549" s="5">
        <f t="shared" si="191"/>
        <v>1.6974999999999394</v>
      </c>
      <c r="B4549" s="5">
        <v>-3.673197</v>
      </c>
      <c r="C4549" s="5">
        <v>8.2453769999999977</v>
      </c>
      <c r="D4549" s="5">
        <v>944.05439320000005</v>
      </c>
      <c r="E4549" s="5">
        <f>-AVERAGE('Converted Data'!$M$6:$M$1735)</f>
        <v>-810.04352178554905</v>
      </c>
    </row>
    <row r="4550" spans="1:5" x14ac:dyDescent="0.2">
      <c r="A4550" s="5">
        <f t="shared" si="191"/>
        <v>1.6983333333332726</v>
      </c>
      <c r="B4550" s="5">
        <v>-4.2966387000000008</v>
      </c>
      <c r="C4550" s="5">
        <v>8.2453769999999977</v>
      </c>
      <c r="D4550" s="5">
        <v>945.33043649999991</v>
      </c>
      <c r="E4550" s="5">
        <f>-AVERAGE('Converted Data'!$M$6:$M$1735)</f>
        <v>-810.04352178554905</v>
      </c>
    </row>
    <row r="4551" spans="1:5" x14ac:dyDescent="0.2">
      <c r="A4551" s="5">
        <f t="shared" si="191"/>
        <v>1.6991666666666059</v>
      </c>
      <c r="B4551" s="5">
        <v>-3.673197</v>
      </c>
      <c r="C4551" s="5">
        <v>8.2472670000000008</v>
      </c>
      <c r="D4551" s="5">
        <v>945.3261293999999</v>
      </c>
      <c r="E4551" s="5">
        <f>-AVERAGE('Converted Data'!$M$6:$M$1735)</f>
        <v>-810.04352178554905</v>
      </c>
    </row>
    <row r="4552" spans="1:5" x14ac:dyDescent="0.2">
      <c r="A4552" s="5">
        <f t="shared" si="191"/>
        <v>1.6999999999999391</v>
      </c>
      <c r="B4552" s="5">
        <v>-3.6549537000000001</v>
      </c>
      <c r="C4552" s="5">
        <v>8.8893619999999984</v>
      </c>
      <c r="D4552" s="5">
        <v>944.03274650000003</v>
      </c>
      <c r="E4552" s="5">
        <f>-AVERAGE('Converted Data'!$M$6:$M$1735)</f>
        <v>-810.04352178554905</v>
      </c>
    </row>
    <row r="4553" spans="1:5" x14ac:dyDescent="0.2">
      <c r="A4553" s="5">
        <f t="shared" si="191"/>
        <v>1.7008333333332724</v>
      </c>
      <c r="B4553" s="5">
        <v>-4.2783954</v>
      </c>
      <c r="C4553" s="5">
        <v>7.6089520000000093</v>
      </c>
      <c r="D4553" s="5">
        <v>946.60656770000014</v>
      </c>
      <c r="E4553" s="5">
        <f>-AVERAGE('Converted Data'!$M$6:$M$1735)</f>
        <v>-810.04352178554905</v>
      </c>
    </row>
    <row r="4554" spans="1:5" x14ac:dyDescent="0.2">
      <c r="A4554" s="5">
        <f t="shared" si="191"/>
        <v>1.7016666666666056</v>
      </c>
      <c r="B4554" s="5">
        <v>-5.5307988000000003</v>
      </c>
      <c r="C4554" s="5">
        <v>7.6089520000000093</v>
      </c>
      <c r="D4554" s="5">
        <v>945.33052440000006</v>
      </c>
      <c r="E4554" s="5">
        <f>-AVERAGE('Converted Data'!$M$6:$M$1735)</f>
        <v>-810.04352178554905</v>
      </c>
    </row>
    <row r="4555" spans="1:5" x14ac:dyDescent="0.2">
      <c r="A4555" s="5">
        <f t="shared" si="191"/>
        <v>1.7024999999999388</v>
      </c>
      <c r="B4555" s="5">
        <v>-4.8891137999999996</v>
      </c>
      <c r="C4555" s="5">
        <v>8.25293700000001</v>
      </c>
      <c r="D4555" s="5">
        <v>941.43305940000005</v>
      </c>
      <c r="E4555" s="5">
        <f>-AVERAGE('Converted Data'!$M$6:$M$1735)</f>
        <v>-810.04352178554905</v>
      </c>
    </row>
    <row r="4556" spans="1:5" x14ac:dyDescent="0.2">
      <c r="A4556" s="5">
        <f t="shared" si="191"/>
        <v>1.7033333333332721</v>
      </c>
      <c r="B4556" s="5">
        <v>-5.5125555000000004</v>
      </c>
      <c r="C4556" s="5">
        <v>7.6127320000000083</v>
      </c>
      <c r="D4556" s="5">
        <v>941.43745439999998</v>
      </c>
      <c r="E4556" s="5">
        <f>-AVERAGE('Converted Data'!$M$6:$M$1735)</f>
        <v>-810.04352178554905</v>
      </c>
    </row>
    <row r="4557" spans="1:5" x14ac:dyDescent="0.2">
      <c r="A4557" s="5">
        <f t="shared" si="191"/>
        <v>1.7041666666666053</v>
      </c>
      <c r="B4557" s="5">
        <v>-5.5125555000000004</v>
      </c>
      <c r="C4557" s="5">
        <v>7.7426630000000074</v>
      </c>
      <c r="D4557" s="5">
        <v>941.4202027</v>
      </c>
      <c r="E4557" s="5">
        <f>-AVERAGE('Converted Data'!$M$6:$M$1735)</f>
        <v>-810.04352178554905</v>
      </c>
    </row>
    <row r="4558" spans="1:5" x14ac:dyDescent="0.2">
      <c r="A4558" s="5">
        <f t="shared" si="191"/>
        <v>1.7049999999999386</v>
      </c>
      <c r="B4558" s="5">
        <v>-6.1270908900000007</v>
      </c>
      <c r="C4558" s="5">
        <v>7.7426630000000074</v>
      </c>
      <c r="D4558" s="5">
        <v>939.87934739999992</v>
      </c>
      <c r="E4558" s="5">
        <f>-AVERAGE('Converted Data'!$M$6:$M$1735)</f>
        <v>-810.04352178554905</v>
      </c>
    </row>
    <row r="4559" spans="1:5" x14ac:dyDescent="0.2">
      <c r="A4559" s="5">
        <f t="shared" si="191"/>
        <v>1.7058333333332718</v>
      </c>
      <c r="B4559" s="5">
        <v>-6.1359972000000012</v>
      </c>
      <c r="C4559" s="5">
        <v>6.462253000000004</v>
      </c>
      <c r="D4559" s="5">
        <v>939.86209570000005</v>
      </c>
      <c r="E4559" s="5">
        <f>-AVERAGE('Converted Data'!$M$6:$M$1735)</f>
        <v>-810.04352178554905</v>
      </c>
    </row>
    <row r="4560" spans="1:5" x14ac:dyDescent="0.2">
      <c r="A4560" s="5">
        <f t="shared" si="191"/>
        <v>1.706666666666605</v>
      </c>
      <c r="B4560" s="5">
        <v>-7.3739742900000005</v>
      </c>
      <c r="C4560" s="5">
        <v>7.1062380000000189</v>
      </c>
      <c r="D4560" s="5">
        <v>937.26232069999992</v>
      </c>
      <c r="E4560" s="5">
        <f>-AVERAGE('Converted Data'!$M$6:$M$1735)</f>
        <v>-810.04352178554905</v>
      </c>
    </row>
    <row r="4561" spans="1:5" x14ac:dyDescent="0.2">
      <c r="A4561" s="5">
        <f t="shared" si="191"/>
        <v>1.7074999999999383</v>
      </c>
      <c r="B4561" s="5">
        <v>-7.3739742900000005</v>
      </c>
      <c r="C4561" s="5">
        <v>7.1062380000000189</v>
      </c>
      <c r="D4561" s="5">
        <v>934.66694069999994</v>
      </c>
      <c r="E4561" s="5">
        <f>-AVERAGE('Converted Data'!$M$6:$M$1735)</f>
        <v>-810.04352178554905</v>
      </c>
    </row>
    <row r="4562" spans="1:5" x14ac:dyDescent="0.2">
      <c r="A4562" s="5">
        <f t="shared" si="191"/>
        <v>1.7083333333332715</v>
      </c>
      <c r="B4562" s="5">
        <v>-7.9974159899999995</v>
      </c>
      <c r="C4562" s="5">
        <v>7.7483330000000166</v>
      </c>
      <c r="D4562" s="5">
        <v>933.39089739999986</v>
      </c>
      <c r="E4562" s="5">
        <f>-AVERAGE('Converted Data'!$M$6:$M$1735)</f>
        <v>-810.04352178554905</v>
      </c>
    </row>
    <row r="4563" spans="1:5" x14ac:dyDescent="0.2">
      <c r="A4563" s="5">
        <f t="shared" ref="A4563:A4626" si="192">A4562+1/1200</f>
        <v>1.7091666666666048</v>
      </c>
      <c r="B4563" s="5">
        <v>-8.6391009899999993</v>
      </c>
      <c r="C4563" s="5">
        <v>5.8258280000000155</v>
      </c>
      <c r="D4563" s="5">
        <v>933.39089739999986</v>
      </c>
      <c r="E4563" s="5">
        <f>-AVERAGE('Converted Data'!$M$6:$M$1735)</f>
        <v>-810.04352178554905</v>
      </c>
    </row>
    <row r="4564" spans="1:5" x14ac:dyDescent="0.2">
      <c r="A4564" s="5">
        <f t="shared" si="192"/>
        <v>1.709999999999938</v>
      </c>
      <c r="B4564" s="5">
        <v>-9.28078599</v>
      </c>
      <c r="C4564" s="5">
        <v>6.4679230000000132</v>
      </c>
      <c r="D4564" s="5">
        <v>930.7650807</v>
      </c>
      <c r="E4564" s="5">
        <f>-AVERAGE('Converted Data'!$M$6:$M$1735)</f>
        <v>-810.04352178554905</v>
      </c>
    </row>
    <row r="4565" spans="1:5" x14ac:dyDescent="0.2">
      <c r="A4565" s="5">
        <f t="shared" si="192"/>
        <v>1.7108333333332713</v>
      </c>
      <c r="B4565" s="5">
        <v>-9.2625426900000001</v>
      </c>
      <c r="C4565" s="5">
        <v>5.8277180000000186</v>
      </c>
      <c r="D4565" s="5">
        <v>928.19134740000004</v>
      </c>
      <c r="E4565" s="5">
        <f>-AVERAGE('Converted Data'!$M$6:$M$1735)</f>
        <v>-810.04352178554905</v>
      </c>
    </row>
    <row r="4566" spans="1:5" x14ac:dyDescent="0.2">
      <c r="A4566" s="5">
        <f t="shared" si="192"/>
        <v>1.7116666666666045</v>
      </c>
      <c r="B4566" s="5">
        <v>-9.2625426900000001</v>
      </c>
      <c r="C4566" s="5">
        <v>6.4717030000000122</v>
      </c>
      <c r="D4566" s="5">
        <v>930.79112239999995</v>
      </c>
      <c r="E4566" s="5">
        <f>-AVERAGE('Converted Data'!$M$6:$M$1735)</f>
        <v>-810.04352178554905</v>
      </c>
    </row>
    <row r="4567" spans="1:5" x14ac:dyDescent="0.2">
      <c r="A4567" s="5">
        <f t="shared" si="192"/>
        <v>1.7124999999999377</v>
      </c>
      <c r="B4567" s="5">
        <v>-8.6208576900000011</v>
      </c>
      <c r="C4567" s="5">
        <v>5.8314980000000105</v>
      </c>
      <c r="D4567" s="5">
        <v>928.17409569999995</v>
      </c>
      <c r="E4567" s="5">
        <f>-AVERAGE('Converted Data'!$M$6:$M$1735)</f>
        <v>-810.04352178554905</v>
      </c>
    </row>
    <row r="4568" spans="1:5" x14ac:dyDescent="0.2">
      <c r="A4568" s="5">
        <f t="shared" si="192"/>
        <v>1.713333333333271</v>
      </c>
      <c r="B4568" s="5">
        <v>-10.578562590000001</v>
      </c>
      <c r="C4568" s="5">
        <v>5.1912930000000088</v>
      </c>
      <c r="D4568" s="5">
        <v>929.44143689999999</v>
      </c>
      <c r="E4568" s="5">
        <f>-AVERAGE('Converted Data'!$M$6:$M$1735)</f>
        <v>-810.04352178554905</v>
      </c>
    </row>
    <row r="4569" spans="1:5" x14ac:dyDescent="0.2">
      <c r="A4569" s="5">
        <f t="shared" si="192"/>
        <v>1.7141666666666042</v>
      </c>
      <c r="B4569" s="5">
        <v>-11.08749459</v>
      </c>
      <c r="C4569" s="5">
        <v>4.5510880000000071</v>
      </c>
      <c r="D4569" s="5">
        <v>924.24628189999999</v>
      </c>
      <c r="E4569" s="5">
        <f>-AVERAGE('Converted Data'!$M$6:$M$1735)</f>
        <v>-810.04352178554905</v>
      </c>
    </row>
    <row r="4570" spans="1:5" x14ac:dyDescent="0.2">
      <c r="A4570" s="5">
        <f t="shared" si="192"/>
        <v>1.7149999999999375</v>
      </c>
      <c r="B4570" s="5">
        <v>-10.44580959</v>
      </c>
      <c r="C4570" s="5">
        <v>4.5510880000000071</v>
      </c>
      <c r="D4570" s="5">
        <v>922.97454570000002</v>
      </c>
      <c r="E4570" s="5">
        <f>-AVERAGE('Converted Data'!$M$6:$M$1735)</f>
        <v>-810.04352178554905</v>
      </c>
    </row>
    <row r="4571" spans="1:5" x14ac:dyDescent="0.2">
      <c r="A4571" s="5">
        <f t="shared" si="192"/>
        <v>1.7158333333332707</v>
      </c>
      <c r="B4571" s="5">
        <v>-11.08749459</v>
      </c>
      <c r="C4571" s="5">
        <v>3.9123950000000107</v>
      </c>
      <c r="D4571" s="5">
        <v>925.57432070000004</v>
      </c>
      <c r="E4571" s="5">
        <f>-AVERAGE('Converted Data'!$M$6:$M$1735)</f>
        <v>-810.04352178554905</v>
      </c>
    </row>
    <row r="4572" spans="1:5" x14ac:dyDescent="0.2">
      <c r="A4572" s="5">
        <f t="shared" si="192"/>
        <v>1.7166666666666039</v>
      </c>
      <c r="B4572" s="5">
        <v>-11.72365959</v>
      </c>
      <c r="C4572" s="5">
        <v>3.9123950000000107</v>
      </c>
      <c r="D4572" s="5">
        <v>922.95298690000004</v>
      </c>
      <c r="E4572" s="5">
        <f>-AVERAGE('Converted Data'!$M$6:$M$1735)</f>
        <v>-810.04352178554905</v>
      </c>
    </row>
    <row r="4573" spans="1:5" x14ac:dyDescent="0.2">
      <c r="A4573" s="5">
        <f t="shared" si="192"/>
        <v>1.7174999999999372</v>
      </c>
      <c r="B4573" s="5">
        <v>-11.72365959</v>
      </c>
      <c r="C4573" s="5">
        <v>4.0423260000000028</v>
      </c>
      <c r="D4573" s="5">
        <v>920.60923389999994</v>
      </c>
      <c r="E4573" s="5">
        <f>-AVERAGE('Converted Data'!$M$6:$M$1735)</f>
        <v>-810.04352178554905</v>
      </c>
    </row>
    <row r="4574" spans="1:5" x14ac:dyDescent="0.2">
      <c r="A4574" s="5">
        <f t="shared" si="192"/>
        <v>1.7183333333332704</v>
      </c>
      <c r="B4574" s="5">
        <v>-11.72365959</v>
      </c>
      <c r="C4574" s="5">
        <v>4.6844210000000004</v>
      </c>
      <c r="D4574" s="5">
        <v>915.43572560000007</v>
      </c>
      <c r="E4574" s="5">
        <f>-AVERAGE('Converted Data'!$M$6:$M$1735)</f>
        <v>-810.04352178554905</v>
      </c>
    </row>
    <row r="4575" spans="1:5" x14ac:dyDescent="0.2">
      <c r="A4575" s="5">
        <f t="shared" si="192"/>
        <v>1.7191666666666037</v>
      </c>
      <c r="B4575" s="5">
        <v>-11.08197459</v>
      </c>
      <c r="C4575" s="5">
        <v>3.4040110000000112</v>
      </c>
      <c r="D4575" s="5">
        <v>916.73772269999995</v>
      </c>
      <c r="E4575" s="5">
        <f>-AVERAGE('Converted Data'!$M$6:$M$1735)</f>
        <v>-810.04352178554905</v>
      </c>
    </row>
    <row r="4576" spans="1:5" x14ac:dyDescent="0.2">
      <c r="A4576" s="5">
        <f t="shared" si="192"/>
        <v>1.7199999999999369</v>
      </c>
      <c r="B4576" s="5">
        <v>-11.72365959</v>
      </c>
      <c r="C4576" s="5">
        <v>3.4040110000000112</v>
      </c>
      <c r="D4576" s="5">
        <v>914.11638889999995</v>
      </c>
      <c r="E4576" s="5">
        <f>-AVERAGE('Converted Data'!$M$6:$M$1735)</f>
        <v>-810.04352178554905</v>
      </c>
    </row>
    <row r="4577" spans="1:5" x14ac:dyDescent="0.2">
      <c r="A4577" s="5">
        <f t="shared" si="192"/>
        <v>1.7208333333332702</v>
      </c>
      <c r="B4577" s="5">
        <v>-11.718139590000002</v>
      </c>
      <c r="C4577" s="5">
        <v>4.0461060000000231</v>
      </c>
      <c r="D4577" s="5">
        <v>914.11638889999995</v>
      </c>
      <c r="E4577" s="5">
        <f>-AVERAGE('Converted Data'!$M$6:$M$1735)</f>
        <v>-810.04352178554905</v>
      </c>
    </row>
    <row r="4578" spans="1:5" x14ac:dyDescent="0.2">
      <c r="A4578" s="5">
        <f t="shared" si="192"/>
        <v>1.7216666666666034</v>
      </c>
      <c r="B4578" s="5">
        <v>-11.718139590000002</v>
      </c>
      <c r="C4578" s="5">
        <v>4.0479959999999977</v>
      </c>
      <c r="D4578" s="5">
        <v>912.56267690000004</v>
      </c>
      <c r="E4578" s="5">
        <f>-AVERAGE('Converted Data'!$M$6:$M$1735)</f>
        <v>-810.04352178554905</v>
      </c>
    </row>
    <row r="4579" spans="1:5" x14ac:dyDescent="0.2">
      <c r="A4579" s="5">
        <f t="shared" si="192"/>
        <v>1.7224999999999366</v>
      </c>
      <c r="B4579" s="5">
        <v>-10.461919200000001</v>
      </c>
      <c r="C4579" s="5">
        <v>3.4059010000000143</v>
      </c>
      <c r="D4579" s="5">
        <v>912.81869889999984</v>
      </c>
      <c r="E4579" s="5">
        <f>-AVERAGE('Converted Data'!$M$6:$M$1735)</f>
        <v>-810.04352178554905</v>
      </c>
    </row>
    <row r="4580" spans="1:5" x14ac:dyDescent="0.2">
      <c r="A4580" s="5">
        <f t="shared" si="192"/>
        <v>1.7233333333332699</v>
      </c>
      <c r="B4580" s="5">
        <v>-11.076454590000001</v>
      </c>
      <c r="C4580" s="5">
        <v>4.049886000000015</v>
      </c>
      <c r="D4580" s="5">
        <v>907.61475389999998</v>
      </c>
      <c r="E4580" s="5">
        <f>-AVERAGE('Converted Data'!$M$6:$M$1735)</f>
        <v>-810.04352178554905</v>
      </c>
    </row>
    <row r="4581" spans="1:5" x14ac:dyDescent="0.2">
      <c r="A4581" s="5">
        <f t="shared" si="192"/>
        <v>1.7241666666666031</v>
      </c>
      <c r="B4581" s="5">
        <v>-12.35430459</v>
      </c>
      <c r="C4581" s="5">
        <v>2.7675860000000085</v>
      </c>
      <c r="D4581" s="5">
        <v>907.62354389999996</v>
      </c>
      <c r="E4581" s="5">
        <f>-AVERAGE('Converted Data'!$M$6:$M$1735)</f>
        <v>-810.04352178554905</v>
      </c>
    </row>
    <row r="4582" spans="1:5" x14ac:dyDescent="0.2">
      <c r="A4582" s="5">
        <f t="shared" si="192"/>
        <v>1.7249999999999364</v>
      </c>
      <c r="B4582" s="5">
        <v>-11.7397692</v>
      </c>
      <c r="C4582" s="5">
        <v>2.7694760000000116</v>
      </c>
      <c r="D4582" s="5">
        <v>905.27539590000003</v>
      </c>
      <c r="E4582" s="5">
        <f>-AVERAGE('Converted Data'!$M$6:$M$1735)</f>
        <v>-810.04352178554905</v>
      </c>
    </row>
    <row r="4583" spans="1:5" x14ac:dyDescent="0.2">
      <c r="A4583" s="5">
        <f t="shared" si="192"/>
        <v>1.7258333333332696</v>
      </c>
      <c r="B4583" s="5">
        <v>-12.35430459</v>
      </c>
      <c r="C4583" s="5">
        <v>2.7713660000000004</v>
      </c>
      <c r="D4583" s="5">
        <v>902.42399389999991</v>
      </c>
      <c r="E4583" s="5">
        <f>-AVERAGE('Converted Data'!$M$6:$M$1735)</f>
        <v>-810.04352178554905</v>
      </c>
    </row>
    <row r="4584" spans="1:5" x14ac:dyDescent="0.2">
      <c r="A4584" s="5">
        <f t="shared" si="192"/>
        <v>1.7266666666666028</v>
      </c>
      <c r="B4584" s="5">
        <v>-11.712619589999999</v>
      </c>
      <c r="C4584" s="5">
        <v>2.7732560000000035</v>
      </c>
      <c r="D4584" s="5">
        <v>901.38232590000007</v>
      </c>
      <c r="E4584" s="5">
        <f>-AVERAGE('Converted Data'!$M$6:$M$1735)</f>
        <v>-810.04352178554905</v>
      </c>
    </row>
    <row r="4585" spans="1:5" x14ac:dyDescent="0.2">
      <c r="A4585" s="5">
        <f t="shared" si="192"/>
        <v>1.7274999999999361</v>
      </c>
      <c r="B4585" s="5">
        <v>-11.098084199999999</v>
      </c>
      <c r="C4585" s="5">
        <v>2.1311609999999916</v>
      </c>
      <c r="D4585" s="5">
        <v>903.95614709999995</v>
      </c>
      <c r="E4585" s="5">
        <f>-AVERAGE('Converted Data'!$M$6:$M$1735)</f>
        <v>-810.04352178554905</v>
      </c>
    </row>
    <row r="4586" spans="1:5" x14ac:dyDescent="0.2">
      <c r="A4586" s="5">
        <f t="shared" si="192"/>
        <v>1.7283333333332693</v>
      </c>
      <c r="B4586" s="5">
        <v>-11.098084199999999</v>
      </c>
      <c r="C4586" s="5">
        <v>2.1330510000000231</v>
      </c>
      <c r="D4586" s="5">
        <v>901.38232589999996</v>
      </c>
      <c r="E4586" s="5">
        <f>-AVERAGE('Converted Data'!$M$6:$M$1735)</f>
        <v>-810.04352178554905</v>
      </c>
    </row>
    <row r="4587" spans="1:5" x14ac:dyDescent="0.2">
      <c r="A4587" s="5">
        <f t="shared" si="192"/>
        <v>1.7291666666666026</v>
      </c>
      <c r="B4587" s="5">
        <v>-11.098084199999999</v>
      </c>
      <c r="C4587" s="5">
        <v>2.7751460000000208</v>
      </c>
      <c r="D4587" s="5">
        <v>900.05428710000001</v>
      </c>
      <c r="E4587" s="5">
        <f>-AVERAGE('Converted Data'!$M$6:$M$1735)</f>
        <v>-810.04352178554905</v>
      </c>
    </row>
    <row r="4588" spans="1:5" x14ac:dyDescent="0.2">
      <c r="A4588" s="5">
        <f t="shared" si="192"/>
        <v>1.7299999999999358</v>
      </c>
      <c r="B4588" s="5">
        <v>-10.474642499999998</v>
      </c>
      <c r="C4588" s="5">
        <v>2.7751460000000208</v>
      </c>
      <c r="D4588" s="5">
        <v>898.75220209999998</v>
      </c>
      <c r="E4588" s="5">
        <f>-AVERAGE('Converted Data'!$M$6:$M$1735)</f>
        <v>-810.04352178554905</v>
      </c>
    </row>
    <row r="4589" spans="1:5" x14ac:dyDescent="0.2">
      <c r="A4589" s="5">
        <f t="shared" si="192"/>
        <v>1.7308333333332691</v>
      </c>
      <c r="B4589" s="5">
        <v>-11.098084199999999</v>
      </c>
      <c r="C4589" s="5">
        <v>1.4947360000000174</v>
      </c>
      <c r="D4589" s="5">
        <v>896.23494719999997</v>
      </c>
      <c r="E4589" s="5">
        <f>-AVERAGE('Converted Data'!$M$6:$M$1735)</f>
        <v>-810.04352178554905</v>
      </c>
    </row>
    <row r="4590" spans="1:5" x14ac:dyDescent="0.2">
      <c r="A4590" s="5">
        <f t="shared" si="192"/>
        <v>1.7316666666666023</v>
      </c>
      <c r="B4590" s="5">
        <v>-10.474642499999998</v>
      </c>
      <c r="C4590" s="5">
        <v>1.4947360000000174</v>
      </c>
      <c r="D4590" s="5">
        <v>896.1568221</v>
      </c>
      <c r="E4590" s="5">
        <f>-AVERAGE('Converted Data'!$M$6:$M$1735)</f>
        <v>-810.04352178554905</v>
      </c>
    </row>
    <row r="4591" spans="1:5" x14ac:dyDescent="0.2">
      <c r="A4591" s="5">
        <f t="shared" si="192"/>
        <v>1.7324999999999355</v>
      </c>
      <c r="B4591" s="5">
        <v>-11.116327499999999</v>
      </c>
      <c r="C4591" s="5">
        <v>2.650507000000033</v>
      </c>
      <c r="D4591" s="5">
        <v>896.23494719999997</v>
      </c>
      <c r="E4591" s="5">
        <f>-AVERAGE('Converted Data'!$M$6:$M$1735)</f>
        <v>-810.04352178554905</v>
      </c>
    </row>
    <row r="4592" spans="1:5" x14ac:dyDescent="0.2">
      <c r="A4592" s="5">
        <f t="shared" si="192"/>
        <v>1.7333333333332688</v>
      </c>
      <c r="B4592" s="5">
        <v>-10.4801625</v>
      </c>
      <c r="C4592" s="5">
        <v>0.98257200000001887</v>
      </c>
      <c r="D4592" s="5">
        <v>889.91560410000011</v>
      </c>
      <c r="E4592" s="5">
        <f>-AVERAGE('Converted Data'!$M$6:$M$1735)</f>
        <v>-810.04352178554905</v>
      </c>
    </row>
    <row r="4593" spans="1:5" x14ac:dyDescent="0.2">
      <c r="A4593" s="5">
        <f t="shared" si="192"/>
        <v>1.734166666666602</v>
      </c>
      <c r="B4593" s="5">
        <v>-10.4801625</v>
      </c>
      <c r="C4593" s="5">
        <v>1.4981380000000115</v>
      </c>
      <c r="D4593" s="5">
        <v>891.03539720000003</v>
      </c>
      <c r="E4593" s="5">
        <f>-AVERAGE('Converted Data'!$M$6:$M$1735)</f>
        <v>-810.04352178554905</v>
      </c>
    </row>
    <row r="4594" spans="1:5" x14ac:dyDescent="0.2">
      <c r="A4594" s="5">
        <f t="shared" si="192"/>
        <v>1.7349999999999353</v>
      </c>
      <c r="B4594" s="5">
        <v>-10.4801625</v>
      </c>
      <c r="C4594" s="5">
        <v>1.4981380000000115</v>
      </c>
      <c r="D4594" s="5">
        <v>887.05980709999994</v>
      </c>
      <c r="E4594" s="5">
        <f>-AVERAGE('Converted Data'!$M$6:$M$1735)</f>
        <v>-810.04352178554905</v>
      </c>
    </row>
    <row r="4595" spans="1:5" x14ac:dyDescent="0.2">
      <c r="A4595" s="5">
        <f t="shared" si="192"/>
        <v>1.7358333333332685</v>
      </c>
      <c r="B4595" s="5">
        <v>-9.8567207999999997</v>
      </c>
      <c r="C4595" s="5">
        <v>0.85793300000003114</v>
      </c>
      <c r="D4595" s="5">
        <v>888.41406340000003</v>
      </c>
      <c r="E4595" s="5">
        <f>-AVERAGE('Converted Data'!$M$6:$M$1735)</f>
        <v>-810.04352178554905</v>
      </c>
    </row>
    <row r="4596" spans="1:5" x14ac:dyDescent="0.2">
      <c r="A4596" s="5">
        <f t="shared" si="192"/>
        <v>1.7366666666666017</v>
      </c>
      <c r="B4596" s="5">
        <v>-9.8567207999999997</v>
      </c>
      <c r="C4596" s="5">
        <v>0.85793300000003114</v>
      </c>
      <c r="D4596" s="5">
        <v>884.54255220000005</v>
      </c>
      <c r="E4596" s="5">
        <f>-AVERAGE('Converted Data'!$M$6:$M$1735)</f>
        <v>-810.04352178554905</v>
      </c>
    </row>
    <row r="4597" spans="1:5" x14ac:dyDescent="0.2">
      <c r="A4597" s="5">
        <f t="shared" si="192"/>
        <v>1.737499999999935</v>
      </c>
      <c r="B4597" s="5">
        <v>-10.4984058</v>
      </c>
      <c r="C4597" s="5">
        <v>2.1421230000000264</v>
      </c>
      <c r="D4597" s="5">
        <v>885.81428840000001</v>
      </c>
      <c r="E4597" s="5">
        <f>-AVERAGE('Converted Data'!$M$6:$M$1735)</f>
        <v>-810.04352178554905</v>
      </c>
    </row>
    <row r="4598" spans="1:5" x14ac:dyDescent="0.2">
      <c r="A4598" s="5">
        <f t="shared" si="192"/>
        <v>1.7383333333332682</v>
      </c>
      <c r="B4598" s="5">
        <v>-9.2205557999999996</v>
      </c>
      <c r="C4598" s="5">
        <v>0.21772800000000814</v>
      </c>
      <c r="D4598" s="5">
        <v>880.64157120000004</v>
      </c>
      <c r="E4598" s="5">
        <f>-AVERAGE('Converted Data'!$M$6:$M$1735)</f>
        <v>-810.04352178554905</v>
      </c>
    </row>
    <row r="4599" spans="1:5" x14ac:dyDescent="0.2">
      <c r="A4599" s="5">
        <f t="shared" si="192"/>
        <v>1.7391666666666015</v>
      </c>
      <c r="B4599" s="5">
        <v>-9.2387990999999996</v>
      </c>
      <c r="C4599" s="5">
        <v>0.85982299999999157</v>
      </c>
      <c r="D4599" s="5">
        <v>879.60341919999996</v>
      </c>
      <c r="E4599" s="5">
        <f>-AVERAGE('Converted Data'!$M$6:$M$1735)</f>
        <v>-810.04352178554905</v>
      </c>
    </row>
    <row r="4600" spans="1:5" x14ac:dyDescent="0.2">
      <c r="A4600" s="5">
        <f t="shared" si="192"/>
        <v>1.7399999999999347</v>
      </c>
      <c r="B4600" s="5">
        <v>-9.2387990999999996</v>
      </c>
      <c r="C4600" s="5">
        <v>0.86171300000002304</v>
      </c>
      <c r="D4600" s="5">
        <v>877.00364420000005</v>
      </c>
      <c r="E4600" s="5">
        <f>-AVERAGE('Converted Data'!$M$6:$M$1735)</f>
        <v>-810.04352178554905</v>
      </c>
    </row>
    <row r="4601" spans="1:5" x14ac:dyDescent="0.2">
      <c r="A4601" s="5">
        <f t="shared" si="192"/>
        <v>1.740833333333268</v>
      </c>
      <c r="B4601" s="5">
        <v>-9.2387990999999996</v>
      </c>
      <c r="C4601" s="5">
        <v>1.3753890000000268</v>
      </c>
      <c r="D4601" s="5">
        <v>875.68000039999993</v>
      </c>
      <c r="E4601" s="5">
        <f>-AVERAGE('Converted Data'!$M$6:$M$1735)</f>
        <v>-810.04352178554905</v>
      </c>
    </row>
    <row r="4602" spans="1:5" x14ac:dyDescent="0.2">
      <c r="A4602" s="5">
        <f t="shared" si="192"/>
        <v>1.7416666666666012</v>
      </c>
      <c r="B4602" s="5">
        <v>-9.2387990999999996</v>
      </c>
      <c r="C4602" s="5">
        <v>0.22150800000001425</v>
      </c>
      <c r="D4602" s="5">
        <v>873.08110439999996</v>
      </c>
      <c r="E4602" s="5">
        <f>-AVERAGE('Converted Data'!$M$6:$M$1735)</f>
        <v>-810.04352178554905</v>
      </c>
    </row>
    <row r="4603" spans="1:5" x14ac:dyDescent="0.2">
      <c r="A4603" s="5">
        <f t="shared" si="192"/>
        <v>1.7424999999999344</v>
      </c>
      <c r="B4603" s="5">
        <v>-8.6026340999999995</v>
      </c>
      <c r="C4603" s="5">
        <v>0.73518400000001805</v>
      </c>
      <c r="D4603" s="5">
        <v>870.4804504</v>
      </c>
      <c r="E4603" s="5">
        <f>-AVERAGE('Converted Data'!$M$6:$M$1735)</f>
        <v>-810.04352178554905</v>
      </c>
    </row>
    <row r="4604" spans="1:5" x14ac:dyDescent="0.2">
      <c r="A4604" s="5">
        <f t="shared" si="192"/>
        <v>1.7433333333332677</v>
      </c>
      <c r="B4604" s="5">
        <v>-7.9791924000000005</v>
      </c>
      <c r="C4604" s="5">
        <v>0.73518400000001805</v>
      </c>
      <c r="D4604" s="5">
        <v>868.92322239999999</v>
      </c>
      <c r="E4604" s="5">
        <f>-AVERAGE('Converted Data'!$M$6:$M$1735)</f>
        <v>-810.04352178554905</v>
      </c>
    </row>
    <row r="4605" spans="1:5" x14ac:dyDescent="0.2">
      <c r="A4605" s="5">
        <f t="shared" si="192"/>
        <v>1.7441666666666009</v>
      </c>
      <c r="B4605" s="5">
        <v>-7.9791924000000005</v>
      </c>
      <c r="C4605" s="5">
        <v>1.3772790000000015</v>
      </c>
      <c r="D4605" s="5">
        <v>868.92322239999999</v>
      </c>
      <c r="E4605" s="5">
        <f>-AVERAGE('Converted Data'!$M$6:$M$1735)</f>
        <v>-810.04352178554905</v>
      </c>
    </row>
    <row r="4606" spans="1:5" x14ac:dyDescent="0.2">
      <c r="A4606" s="5">
        <f t="shared" si="192"/>
        <v>1.7449999999999342</v>
      </c>
      <c r="B4606" s="5">
        <v>-7.9791924000000005</v>
      </c>
      <c r="C4606" s="5">
        <v>0.73518400000001805</v>
      </c>
      <c r="D4606" s="5">
        <v>867.62113739999995</v>
      </c>
      <c r="E4606" s="5">
        <f>-AVERAGE('Converted Data'!$M$6:$M$1735)</f>
        <v>-810.04352178554905</v>
      </c>
    </row>
    <row r="4607" spans="1:5" x14ac:dyDescent="0.2">
      <c r="A4607" s="5">
        <f t="shared" si="192"/>
        <v>1.7458333333332674</v>
      </c>
      <c r="B4607" s="5">
        <v>-6.2051336999999984</v>
      </c>
      <c r="C4607" s="5">
        <v>1.3772790000000015</v>
      </c>
      <c r="D4607" s="5">
        <v>863.72367239999994</v>
      </c>
      <c r="E4607" s="5">
        <f>-AVERAGE('Converted Data'!$M$6:$M$1735)</f>
        <v>-810.04352178554905</v>
      </c>
    </row>
    <row r="4608" spans="1:5" x14ac:dyDescent="0.2">
      <c r="A4608" s="5">
        <f t="shared" si="192"/>
        <v>1.7466666666666006</v>
      </c>
      <c r="B4608" s="5">
        <v>-6.2051336999999984</v>
      </c>
      <c r="C4608" s="5">
        <v>1.3772790000000015</v>
      </c>
      <c r="D4608" s="5">
        <v>862.42598239999995</v>
      </c>
      <c r="E4608" s="5">
        <f>-AVERAGE('Converted Data'!$M$6:$M$1735)</f>
        <v>-810.04352178554905</v>
      </c>
    </row>
    <row r="4609" spans="1:5" x14ac:dyDescent="0.2">
      <c r="A4609" s="5">
        <f t="shared" si="192"/>
        <v>1.7474999999999339</v>
      </c>
      <c r="B4609" s="5">
        <v>-5.5307987999999995</v>
      </c>
      <c r="C4609" s="5">
        <v>1.3791690000000045</v>
      </c>
      <c r="D4609" s="5">
        <v>860.84192159999998</v>
      </c>
      <c r="E4609" s="5">
        <f>-AVERAGE('Converted Data'!$M$6:$M$1735)</f>
        <v>-810.04352178554905</v>
      </c>
    </row>
    <row r="4610" spans="1:5" x14ac:dyDescent="0.2">
      <c r="A4610" s="5">
        <f t="shared" si="192"/>
        <v>1.7483333333332671</v>
      </c>
      <c r="B4610" s="5">
        <v>-4.8891137999999987</v>
      </c>
      <c r="C4610" s="5">
        <v>-0.54522599999998533</v>
      </c>
      <c r="D4610" s="5">
        <v>860.83752660000005</v>
      </c>
      <c r="E4610" s="5">
        <f>-AVERAGE('Converted Data'!$M$6:$M$1735)</f>
        <v>-810.04352178554905</v>
      </c>
    </row>
    <row r="4611" spans="1:5" x14ac:dyDescent="0.2">
      <c r="A4611" s="5">
        <f t="shared" si="192"/>
        <v>1.7491666666666004</v>
      </c>
      <c r="B4611" s="5">
        <v>-3.6549536999999992</v>
      </c>
      <c r="C4611" s="5">
        <v>1.3810589999999934</v>
      </c>
      <c r="D4611" s="5">
        <v>856.94006160000004</v>
      </c>
      <c r="E4611" s="5">
        <f>-AVERAGE('Converted Data'!$M$6:$M$1735)</f>
        <v>-810.04352178554905</v>
      </c>
    </row>
    <row r="4612" spans="1:5" x14ac:dyDescent="0.2">
      <c r="A4612" s="5">
        <f t="shared" si="192"/>
        <v>1.7499999999999336</v>
      </c>
      <c r="B4612" s="5">
        <v>-4.2656720999999989</v>
      </c>
      <c r="C4612" s="5">
        <v>0.73896399999999574</v>
      </c>
      <c r="D4612" s="5">
        <v>856.94006160000004</v>
      </c>
      <c r="E4612" s="5">
        <f>-AVERAGE('Converted Data'!$M$6:$M$1735)</f>
        <v>-810.04352178554905</v>
      </c>
    </row>
    <row r="4613" spans="1:5" x14ac:dyDescent="0.2">
      <c r="A4613" s="5">
        <f t="shared" si="192"/>
        <v>1.7508333333332669</v>
      </c>
      <c r="B4613" s="5">
        <v>-3.6549536999999992</v>
      </c>
      <c r="C4613" s="5">
        <v>1.3810589999999934</v>
      </c>
      <c r="D4613" s="5">
        <v>856.94006160000004</v>
      </c>
      <c r="E4613" s="5">
        <f>-AVERAGE('Converted Data'!$M$6:$M$1735)</f>
        <v>-810.04352178554905</v>
      </c>
    </row>
    <row r="4614" spans="1:5" x14ac:dyDescent="0.2">
      <c r="A4614" s="5">
        <f t="shared" si="192"/>
        <v>1.7516666666666001</v>
      </c>
      <c r="B4614" s="5">
        <v>-3.1416056999999986</v>
      </c>
      <c r="C4614" s="5">
        <v>1.3810589999999934</v>
      </c>
      <c r="D4614" s="5">
        <v>850.44721660000005</v>
      </c>
      <c r="E4614" s="5">
        <f>-AVERAGE('Converted Data'!$M$6:$M$1735)</f>
        <v>-810.04352178554905</v>
      </c>
    </row>
    <row r="4615" spans="1:5" x14ac:dyDescent="0.2">
      <c r="A4615" s="5">
        <f t="shared" si="192"/>
        <v>1.7524999999999333</v>
      </c>
      <c r="B4615" s="5">
        <v>-2.5181639999999996</v>
      </c>
      <c r="C4615" s="5">
        <v>1.3810589999999934</v>
      </c>
      <c r="D4615" s="5">
        <v>851.74490660000004</v>
      </c>
      <c r="E4615" s="5">
        <f>-AVERAGE('Converted Data'!$M$6:$M$1735)</f>
        <v>-810.04352178554905</v>
      </c>
    </row>
    <row r="4616" spans="1:5" x14ac:dyDescent="0.2">
      <c r="A4616" s="5">
        <f t="shared" si="192"/>
        <v>1.7533333333332666</v>
      </c>
      <c r="B4616" s="5">
        <v>-1.8947222999999997</v>
      </c>
      <c r="C4616" s="5">
        <v>1.3810589999999934</v>
      </c>
      <c r="D4616" s="5">
        <v>851.74490660000004</v>
      </c>
      <c r="E4616" s="5">
        <f>-AVERAGE('Converted Data'!$M$6:$M$1735)</f>
        <v>-810.04352178554905</v>
      </c>
    </row>
    <row r="4617" spans="1:5" x14ac:dyDescent="0.2">
      <c r="A4617" s="5">
        <f t="shared" si="192"/>
        <v>1.7541666666665998</v>
      </c>
      <c r="B4617" s="5">
        <v>-1.2145362</v>
      </c>
      <c r="C4617" s="5">
        <v>1.3810589999999934</v>
      </c>
      <c r="D4617" s="5">
        <v>845.50808359999996</v>
      </c>
      <c r="E4617" s="5">
        <f>-AVERAGE('Converted Data'!$M$6:$M$1735)</f>
        <v>-810.04352178554905</v>
      </c>
    </row>
    <row r="4618" spans="1:5" x14ac:dyDescent="0.2">
      <c r="A4618" s="5">
        <f t="shared" si="192"/>
        <v>1.7549999999999331</v>
      </c>
      <c r="B4618" s="5">
        <v>-0.59109450000000008</v>
      </c>
      <c r="C4618" s="5">
        <v>1.3810589999999934</v>
      </c>
      <c r="D4618" s="5">
        <v>844.21039360000009</v>
      </c>
      <c r="E4618" s="5">
        <f>-AVERAGE('Converted Data'!$M$6:$M$1735)</f>
        <v>-810.04352178554905</v>
      </c>
    </row>
    <row r="4619" spans="1:5" x14ac:dyDescent="0.2">
      <c r="A4619" s="5">
        <f t="shared" si="192"/>
        <v>1.7558333333332663</v>
      </c>
      <c r="B4619" s="5">
        <v>0.67944180000000021</v>
      </c>
      <c r="C4619" s="5">
        <v>2.0231540000000052</v>
      </c>
      <c r="D4619" s="5">
        <v>845.51247860000012</v>
      </c>
      <c r="E4619" s="5">
        <f>-AVERAGE('Converted Data'!$M$6:$M$1735)</f>
        <v>-810.04352178554905</v>
      </c>
    </row>
    <row r="4620" spans="1:5" x14ac:dyDescent="0.2">
      <c r="A4620" s="5">
        <f t="shared" si="192"/>
        <v>1.7566666666665995</v>
      </c>
      <c r="B4620" s="5">
        <v>1.9263252</v>
      </c>
      <c r="C4620" s="5">
        <v>1.3829490000000106</v>
      </c>
      <c r="D4620" s="5">
        <v>844.21478860000002</v>
      </c>
      <c r="E4620" s="5">
        <f>-AVERAGE('Converted Data'!$M$6:$M$1735)</f>
        <v>-810.04352178554905</v>
      </c>
    </row>
    <row r="4621" spans="1:5" x14ac:dyDescent="0.2">
      <c r="A4621" s="5">
        <f t="shared" si="192"/>
        <v>1.7574999999999328</v>
      </c>
      <c r="B4621" s="5">
        <v>1.3028835000000001</v>
      </c>
      <c r="C4621" s="5">
        <v>1.3810589999999934</v>
      </c>
      <c r="D4621" s="5">
        <v>840.39079000000015</v>
      </c>
      <c r="E4621" s="5">
        <f>-AVERAGE('Converted Data'!$M$6:$M$1735)</f>
        <v>-810.04352178554905</v>
      </c>
    </row>
    <row r="4622" spans="1:5" x14ac:dyDescent="0.2">
      <c r="A4622" s="5">
        <f t="shared" si="192"/>
        <v>1.758333333333266</v>
      </c>
      <c r="B4622" s="5">
        <v>1.9317347999999983</v>
      </c>
      <c r="C4622" s="5">
        <v>1.3829490000000106</v>
      </c>
      <c r="D4622" s="5">
        <v>841.68848000000003</v>
      </c>
      <c r="E4622" s="5">
        <f>-AVERAGE('Converted Data'!$M$6:$M$1735)</f>
        <v>-810.04352178554905</v>
      </c>
    </row>
    <row r="4623" spans="1:5" x14ac:dyDescent="0.2">
      <c r="A4623" s="5">
        <f t="shared" si="192"/>
        <v>1.7591666666665993</v>
      </c>
      <c r="B4623" s="5">
        <v>2.5551764999999982</v>
      </c>
      <c r="C4623" s="5">
        <v>2.0231540000000052</v>
      </c>
      <c r="D4623" s="5">
        <v>839.09310000000005</v>
      </c>
      <c r="E4623" s="5">
        <f>-AVERAGE('Converted Data'!$M$6:$M$1735)</f>
        <v>-810.04352178554905</v>
      </c>
    </row>
    <row r="4624" spans="1:5" x14ac:dyDescent="0.2">
      <c r="A4624" s="5">
        <f t="shared" si="192"/>
        <v>1.7599999999999325</v>
      </c>
      <c r="B4624" s="5">
        <v>2.5551764999999982</v>
      </c>
      <c r="C4624" s="5">
        <v>0.74085399999999879</v>
      </c>
      <c r="D4624" s="5">
        <v>837.79101500000002</v>
      </c>
      <c r="E4624" s="5">
        <f>-AVERAGE('Converted Data'!$M$6:$M$1735)</f>
        <v>-810.04352178554905</v>
      </c>
    </row>
    <row r="4625" spans="1:5" x14ac:dyDescent="0.2">
      <c r="A4625" s="5">
        <f t="shared" si="192"/>
        <v>1.7608333333332657</v>
      </c>
      <c r="B4625" s="5">
        <v>2.5551764999999982</v>
      </c>
      <c r="C4625" s="5">
        <v>2.0231540000000052</v>
      </c>
      <c r="D4625" s="5">
        <v>837.79101500000002</v>
      </c>
      <c r="E4625" s="5">
        <f>-AVERAGE('Converted Data'!$M$6:$M$1735)</f>
        <v>-810.04352178554905</v>
      </c>
    </row>
    <row r="4626" spans="1:5" x14ac:dyDescent="0.2">
      <c r="A4626" s="5">
        <f t="shared" si="192"/>
        <v>1.761666666666599</v>
      </c>
      <c r="B4626" s="5">
        <v>4.4309111999999997</v>
      </c>
      <c r="C4626" s="5">
        <v>2.0212640000000022</v>
      </c>
      <c r="D4626" s="5">
        <v>832.59146499999997</v>
      </c>
      <c r="E4626" s="5">
        <f>-AVERAGE('Converted Data'!$M$6:$M$1735)</f>
        <v>-810.04352178554905</v>
      </c>
    </row>
    <row r="4627" spans="1:5" x14ac:dyDescent="0.2">
      <c r="A4627" s="5">
        <f t="shared" ref="A4627:A4690" si="193">A4626+1/1200</f>
        <v>1.7624999999999322</v>
      </c>
      <c r="B4627" s="5">
        <v>5.0597624999999997</v>
      </c>
      <c r="C4627" s="5">
        <v>2.0231540000000052</v>
      </c>
      <c r="D4627" s="5">
        <v>834.93170200000009</v>
      </c>
      <c r="E4627" s="5">
        <f>-AVERAGE('Converted Data'!$M$6:$M$1735)</f>
        <v>-810.04352178554905</v>
      </c>
    </row>
    <row r="4628" spans="1:5" x14ac:dyDescent="0.2">
      <c r="A4628" s="5">
        <f t="shared" si="193"/>
        <v>1.7633333333332655</v>
      </c>
      <c r="B4628" s="5">
        <v>4.4309111999999997</v>
      </c>
      <c r="C4628" s="5">
        <v>2.663359000000014</v>
      </c>
      <c r="D4628" s="5">
        <v>833.90233999999998</v>
      </c>
      <c r="E4628" s="5">
        <f>-AVERAGE('Converted Data'!$M$6:$M$1735)</f>
        <v>-810.04352178554905</v>
      </c>
    </row>
    <row r="4629" spans="1:5" x14ac:dyDescent="0.2">
      <c r="A4629" s="5">
        <f t="shared" si="193"/>
        <v>1.7641666666665987</v>
      </c>
      <c r="B4629" s="5">
        <v>5.6704808999999994</v>
      </c>
      <c r="C4629" s="5">
        <v>2.0212640000000022</v>
      </c>
      <c r="D4629" s="5">
        <v>832.60025500000006</v>
      </c>
      <c r="E4629" s="5">
        <f>-AVERAGE('Converted Data'!$M$6:$M$1735)</f>
        <v>-810.04352178554905</v>
      </c>
    </row>
    <row r="4630" spans="1:5" x14ac:dyDescent="0.2">
      <c r="A4630" s="5">
        <f t="shared" si="193"/>
        <v>1.764999999999932</v>
      </c>
      <c r="B4630" s="5">
        <v>5.6704808999999994</v>
      </c>
      <c r="C4630" s="5">
        <v>2.0212640000000022</v>
      </c>
      <c r="D4630" s="5">
        <v>833.63840700000003</v>
      </c>
      <c r="E4630" s="5">
        <f>-AVERAGE('Converted Data'!$M$6:$M$1735)</f>
        <v>-810.04352178554905</v>
      </c>
    </row>
    <row r="4631" spans="1:5" x14ac:dyDescent="0.2">
      <c r="A4631" s="5">
        <f t="shared" si="193"/>
        <v>1.7658333333332652</v>
      </c>
      <c r="B4631" s="5">
        <v>5.0287958999999987</v>
      </c>
      <c r="C4631" s="5">
        <v>1.3791690000000045</v>
      </c>
      <c r="D4631" s="5">
        <v>832.34071700000004</v>
      </c>
      <c r="E4631" s="5">
        <f>-AVERAGE('Converted Data'!$M$6:$M$1735)</f>
        <v>-810.04352178554905</v>
      </c>
    </row>
    <row r="4632" spans="1:5" x14ac:dyDescent="0.2">
      <c r="A4632" s="5">
        <f t="shared" si="193"/>
        <v>1.7666666666665984</v>
      </c>
      <c r="B4632" s="5">
        <v>5.6704808999999994</v>
      </c>
      <c r="C4632" s="5">
        <v>2.0212640000000022</v>
      </c>
      <c r="D4632" s="5">
        <v>828.70279000000005</v>
      </c>
      <c r="E4632" s="5">
        <f>-AVERAGE('Converted Data'!$M$6:$M$1735)</f>
        <v>-810.04352178554905</v>
      </c>
    </row>
    <row r="4633" spans="1:5" x14ac:dyDescent="0.2">
      <c r="A4633" s="5">
        <f t="shared" si="193"/>
        <v>1.7674999999999317</v>
      </c>
      <c r="B4633" s="5">
        <v>6.2939226000000001</v>
      </c>
      <c r="C4633" s="5">
        <v>1.3791690000000045</v>
      </c>
      <c r="D4633" s="5">
        <v>828.43885699999998</v>
      </c>
      <c r="E4633" s="5">
        <f>-AVERAGE('Converted Data'!$M$6:$M$1735)</f>
        <v>-810.04352178554905</v>
      </c>
    </row>
    <row r="4634" spans="1:5" x14ac:dyDescent="0.2">
      <c r="A4634" s="5">
        <f t="shared" si="193"/>
        <v>1.7683333333332649</v>
      </c>
      <c r="B4634" s="5">
        <v>6.9227739000000001</v>
      </c>
      <c r="C4634" s="5">
        <v>1.5056979999999953</v>
      </c>
      <c r="D4634" s="5">
        <v>828.70279000000005</v>
      </c>
      <c r="E4634" s="5">
        <f>-AVERAGE('Converted Data'!$M$6:$M$1735)</f>
        <v>-810.04352178554905</v>
      </c>
    </row>
    <row r="4635" spans="1:5" x14ac:dyDescent="0.2">
      <c r="A4635" s="5">
        <f t="shared" si="193"/>
        <v>1.7691666666665982</v>
      </c>
      <c r="B4635" s="5">
        <v>6.2810888999999994</v>
      </c>
      <c r="C4635" s="5">
        <v>1.5056979999999953</v>
      </c>
      <c r="D4635" s="5">
        <v>824.80532500000004</v>
      </c>
      <c r="E4635" s="5">
        <f>-AVERAGE('Converted Data'!$M$6:$M$1735)</f>
        <v>-810.04352178554905</v>
      </c>
    </row>
    <row r="4636" spans="1:5" x14ac:dyDescent="0.2">
      <c r="A4636" s="5">
        <f t="shared" si="193"/>
        <v>1.7699999999999314</v>
      </c>
      <c r="B4636" s="5">
        <v>6.9045305999999993</v>
      </c>
      <c r="C4636" s="5">
        <v>1.5056979999999953</v>
      </c>
      <c r="D4636" s="5">
        <v>827.14556200000015</v>
      </c>
      <c r="E4636" s="5">
        <f>-AVERAGE('Converted Data'!$M$6:$M$1735)</f>
        <v>-810.04352178554905</v>
      </c>
    </row>
    <row r="4637" spans="1:5" x14ac:dyDescent="0.2">
      <c r="A4637" s="5">
        <f t="shared" si="193"/>
        <v>1.7708333333332646</v>
      </c>
      <c r="B4637" s="5">
        <v>6.9045305999999993</v>
      </c>
      <c r="C4637" s="5">
        <v>1.5038080000000065</v>
      </c>
      <c r="D4637" s="5">
        <v>827.14556200000015</v>
      </c>
      <c r="E4637" s="5">
        <f>-AVERAGE('Converted Data'!$M$6:$M$1735)</f>
        <v>-810.04352178554905</v>
      </c>
    </row>
    <row r="4638" spans="1:5" x14ac:dyDescent="0.2">
      <c r="A4638" s="5">
        <f t="shared" si="193"/>
        <v>1.7716666666665979</v>
      </c>
      <c r="B4638" s="5">
        <v>7.5279722999999992</v>
      </c>
      <c r="C4638" s="5">
        <v>0.86171300000000883</v>
      </c>
      <c r="D4638" s="5">
        <v>823.24370199999998</v>
      </c>
      <c r="E4638" s="5">
        <f>-AVERAGE('Converted Data'!$M$6:$M$1735)</f>
        <v>-810.04352178554905</v>
      </c>
    </row>
    <row r="4639" spans="1:5" x14ac:dyDescent="0.2">
      <c r="A4639" s="5">
        <f t="shared" si="193"/>
        <v>1.7724999999999311</v>
      </c>
      <c r="B4639" s="5">
        <v>7.5279722999999992</v>
      </c>
      <c r="C4639" s="5">
        <v>0.22150800000000004</v>
      </c>
      <c r="D4639" s="5">
        <v>827.14995700000009</v>
      </c>
      <c r="E4639" s="5">
        <f>-AVERAGE('Converted Data'!$M$6:$M$1735)</f>
        <v>-810.04352178554905</v>
      </c>
    </row>
    <row r="4640" spans="1:5" x14ac:dyDescent="0.2">
      <c r="A4640" s="5">
        <f t="shared" si="193"/>
        <v>1.7733333333332644</v>
      </c>
      <c r="B4640" s="5">
        <v>8.7856749000000001</v>
      </c>
      <c r="C4640" s="5">
        <v>2.1440129999999868</v>
      </c>
      <c r="D4640" s="5">
        <v>823.25249200000007</v>
      </c>
      <c r="E4640" s="5">
        <f>-AVERAGE('Converted Data'!$M$6:$M$1735)</f>
        <v>-810.04352178554905</v>
      </c>
    </row>
    <row r="4641" spans="1:5" x14ac:dyDescent="0.2">
      <c r="A4641" s="5">
        <f t="shared" si="193"/>
        <v>1.7741666666665976</v>
      </c>
      <c r="B4641" s="5">
        <v>7.5279722999999992</v>
      </c>
      <c r="C4641" s="5">
        <v>1.5019179999999892</v>
      </c>
      <c r="D4641" s="5">
        <v>823.24809700000003</v>
      </c>
      <c r="E4641" s="5">
        <f>-AVERAGE('Converted Data'!$M$6:$M$1735)</f>
        <v>-810.04352178554905</v>
      </c>
    </row>
    <row r="4642" spans="1:5" x14ac:dyDescent="0.2">
      <c r="A4642" s="5">
        <f t="shared" si="193"/>
        <v>1.7749999999999309</v>
      </c>
      <c r="B4642" s="5">
        <v>8.1439898999999993</v>
      </c>
      <c r="C4642" s="5">
        <v>0.85982299999999157</v>
      </c>
      <c r="D4642" s="5">
        <v>823.24809700000003</v>
      </c>
      <c r="E4642" s="5">
        <f>-AVERAGE('Converted Data'!$M$6:$M$1735)</f>
        <v>-810.04352178554905</v>
      </c>
    </row>
    <row r="4643" spans="1:5" x14ac:dyDescent="0.2">
      <c r="A4643" s="5">
        <f t="shared" si="193"/>
        <v>1.7758333333332641</v>
      </c>
      <c r="B4643" s="5">
        <v>7.5279722999999992</v>
      </c>
      <c r="C4643" s="5">
        <v>0.21772800000000814</v>
      </c>
      <c r="D4643" s="5">
        <v>821.95040700000004</v>
      </c>
      <c r="E4643" s="5">
        <f>-AVERAGE('Converted Data'!$M$6:$M$1735)</f>
        <v>-810.04352178554905</v>
      </c>
    </row>
    <row r="4644" spans="1:5" x14ac:dyDescent="0.2">
      <c r="A4644" s="5">
        <f t="shared" si="193"/>
        <v>1.7766666666665973</v>
      </c>
      <c r="B4644" s="5">
        <v>8.1439898999999993</v>
      </c>
      <c r="C4644" s="5">
        <v>0.85793300000003114</v>
      </c>
      <c r="D4644" s="5">
        <v>819.35063199999991</v>
      </c>
      <c r="E4644" s="5">
        <f>-AVERAGE('Converted Data'!$M$6:$M$1735)</f>
        <v>-810.04352178554905</v>
      </c>
    </row>
    <row r="4645" spans="1:5" x14ac:dyDescent="0.2">
      <c r="A4645" s="5">
        <f t="shared" si="193"/>
        <v>1.7774999999999306</v>
      </c>
      <c r="B4645" s="5">
        <v>8.1439898999999993</v>
      </c>
      <c r="C4645" s="5">
        <v>0.72800200000000359</v>
      </c>
      <c r="D4645" s="5">
        <v>819.35502700000006</v>
      </c>
      <c r="E4645" s="5">
        <f>-AVERAGE('Converted Data'!$M$6:$M$1735)</f>
        <v>-810.04352178554905</v>
      </c>
    </row>
    <row r="4646" spans="1:5" x14ac:dyDescent="0.2">
      <c r="A4646" s="5">
        <f t="shared" si="193"/>
        <v>1.7783333333332638</v>
      </c>
      <c r="B4646" s="5">
        <v>8.1257465999999976</v>
      </c>
      <c r="C4646" s="5">
        <v>-0.42625699999997835</v>
      </c>
      <c r="D4646" s="5">
        <v>819.35502700000006</v>
      </c>
      <c r="E4646" s="5">
        <f>-AVERAGE('Converted Data'!$M$6:$M$1735)</f>
        <v>-810.04352178554905</v>
      </c>
    </row>
    <row r="4647" spans="1:5" x14ac:dyDescent="0.2">
      <c r="A4647" s="5">
        <f t="shared" si="193"/>
        <v>1.7791666666665971</v>
      </c>
      <c r="B4647" s="5">
        <v>9.3908732999999991</v>
      </c>
      <c r="C4647" s="5">
        <v>0.72800200000000359</v>
      </c>
      <c r="D4647" s="5">
        <v>820.65271699999994</v>
      </c>
      <c r="E4647" s="5">
        <f>-AVERAGE('Converted Data'!$M$6:$M$1735)</f>
        <v>-810.04352178554905</v>
      </c>
    </row>
    <row r="4648" spans="1:5" x14ac:dyDescent="0.2">
      <c r="A4648" s="5">
        <f t="shared" si="193"/>
        <v>1.7799999999999303</v>
      </c>
      <c r="B4648" s="5">
        <v>9.3908732999999991</v>
      </c>
      <c r="C4648" s="5">
        <v>0.72611200000000053</v>
      </c>
      <c r="D4648" s="5">
        <v>820.65271699999994</v>
      </c>
      <c r="E4648" s="5">
        <f>-AVERAGE('Converted Data'!$M$6:$M$1735)</f>
        <v>-810.04352178554905</v>
      </c>
    </row>
    <row r="4649" spans="1:5" x14ac:dyDescent="0.2">
      <c r="A4649" s="5">
        <f t="shared" si="193"/>
        <v>1.7808333333332635</v>
      </c>
      <c r="B4649" s="5">
        <v>8.1257465999999976</v>
      </c>
      <c r="C4649" s="5">
        <v>8.5907000000020162E-2</v>
      </c>
      <c r="D4649" s="5">
        <v>815.45316700000001</v>
      </c>
      <c r="E4649" s="5">
        <f>-AVERAGE('Converted Data'!$M$6:$M$1735)</f>
        <v>-810.04352178554905</v>
      </c>
    </row>
    <row r="4650" spans="1:5" x14ac:dyDescent="0.2">
      <c r="A4650" s="5">
        <f t="shared" si="193"/>
        <v>1.7816666666665968</v>
      </c>
      <c r="B4650" s="5">
        <v>8.1257465999999976</v>
      </c>
      <c r="C4650" s="5">
        <v>0.72422200000001169</v>
      </c>
      <c r="D4650" s="5">
        <v>818.31247999999994</v>
      </c>
      <c r="E4650" s="5">
        <f>-AVERAGE('Converted Data'!$M$6:$M$1735)</f>
        <v>-810.04352178554905</v>
      </c>
    </row>
    <row r="4651" spans="1:5" x14ac:dyDescent="0.2">
      <c r="A4651" s="5">
        <f t="shared" si="193"/>
        <v>1.78249999999993</v>
      </c>
      <c r="B4651" s="5">
        <v>8.1257465999999976</v>
      </c>
      <c r="C4651" s="5">
        <v>0.72422200000001169</v>
      </c>
      <c r="D4651" s="5">
        <v>814.15547700000002</v>
      </c>
      <c r="E4651" s="5">
        <f>-AVERAGE('Converted Data'!$M$6:$M$1735)</f>
        <v>-810.04352178554905</v>
      </c>
    </row>
    <row r="4652" spans="1:5" x14ac:dyDescent="0.2">
      <c r="A4652" s="5">
        <f t="shared" si="193"/>
        <v>1.7833333333332633</v>
      </c>
      <c r="B4652" s="5">
        <v>8.1257465999999976</v>
      </c>
      <c r="C4652" s="5">
        <v>8.2127000000028261E-2</v>
      </c>
      <c r="D4652" s="5">
        <v>815.45756200000005</v>
      </c>
      <c r="E4652" s="5">
        <f>-AVERAGE('Converted Data'!$M$6:$M$1735)</f>
        <v>-810.04352178554905</v>
      </c>
    </row>
    <row r="4653" spans="1:5" x14ac:dyDescent="0.2">
      <c r="A4653" s="5">
        <f t="shared" si="193"/>
        <v>1.7841666666665965</v>
      </c>
      <c r="B4653" s="5">
        <v>8.7491882999999984</v>
      </c>
      <c r="C4653" s="5">
        <v>0.72233200000000863</v>
      </c>
      <c r="D4653" s="5">
        <v>813.3777419999999</v>
      </c>
      <c r="E4653" s="5">
        <f>-AVERAGE('Converted Data'!$M$6:$M$1735)</f>
        <v>-810.04352178554905</v>
      </c>
    </row>
    <row r="4654" spans="1:5" x14ac:dyDescent="0.2">
      <c r="A4654" s="5">
        <f t="shared" si="193"/>
        <v>1.7849999999999298</v>
      </c>
      <c r="B4654" s="5">
        <v>8.1075032999999994</v>
      </c>
      <c r="C4654" s="5">
        <v>0.2067660000000302</v>
      </c>
      <c r="D4654" s="5">
        <v>813.11732499999994</v>
      </c>
      <c r="E4654" s="5">
        <f>-AVERAGE('Converted Data'!$M$6:$M$1735)</f>
        <v>-810.04352178554905</v>
      </c>
    </row>
    <row r="4655" spans="1:5" x14ac:dyDescent="0.2">
      <c r="A4655" s="5">
        <f t="shared" si="193"/>
        <v>1.785833333333263</v>
      </c>
      <c r="B4655" s="5">
        <v>8.7491882999999984</v>
      </c>
      <c r="C4655" s="5">
        <v>-0.4334389999999928</v>
      </c>
      <c r="D4655" s="5">
        <v>814.675432</v>
      </c>
      <c r="E4655" s="5">
        <f>-AVERAGE('Converted Data'!$M$6:$M$1735)</f>
        <v>-810.04352178554905</v>
      </c>
    </row>
    <row r="4656" spans="1:5" x14ac:dyDescent="0.2">
      <c r="A4656" s="5">
        <f t="shared" si="193"/>
        <v>1.7866666666665962</v>
      </c>
      <c r="B4656" s="5">
        <v>8.1075032999999994</v>
      </c>
      <c r="C4656" s="5">
        <v>0.720442000000034</v>
      </c>
      <c r="D4656" s="5">
        <v>815.71358399999997</v>
      </c>
      <c r="E4656" s="5">
        <f>-AVERAGE('Converted Data'!$M$6:$M$1735)</f>
        <v>-810.04352178554905</v>
      </c>
    </row>
    <row r="4657" spans="1:5" x14ac:dyDescent="0.2">
      <c r="A4657" s="5">
        <f t="shared" si="193"/>
        <v>1.7874999999999295</v>
      </c>
      <c r="B4657" s="5">
        <v>8.7491882999999984</v>
      </c>
      <c r="C4657" s="5">
        <v>0.84697100000001058</v>
      </c>
      <c r="D4657" s="5">
        <v>811.03750500000001</v>
      </c>
      <c r="E4657" s="5">
        <f>-AVERAGE('Converted Data'!$M$6:$M$1735)</f>
        <v>-810.04352178554905</v>
      </c>
    </row>
    <row r="4658" spans="1:5" x14ac:dyDescent="0.2">
      <c r="A4658" s="5">
        <f t="shared" si="193"/>
        <v>1.7883333333332627</v>
      </c>
      <c r="B4658" s="5">
        <v>8.1075032999999994</v>
      </c>
      <c r="C4658" s="5">
        <v>0.20487600000001294</v>
      </c>
      <c r="D4658" s="5">
        <v>812.33519499999989</v>
      </c>
      <c r="E4658" s="5">
        <f>-AVERAGE('Converted Data'!$M$6:$M$1735)</f>
        <v>-810.04352178554905</v>
      </c>
    </row>
    <row r="4659" spans="1:5" x14ac:dyDescent="0.2">
      <c r="A4659" s="5">
        <f t="shared" si="193"/>
        <v>1.789166666666596</v>
      </c>
      <c r="B4659" s="5">
        <v>8.7363546000000003</v>
      </c>
      <c r="C4659" s="5">
        <v>0.84508100000002173</v>
      </c>
      <c r="D4659" s="5">
        <v>809.73102499999993</v>
      </c>
      <c r="E4659" s="5">
        <f>-AVERAGE('Converted Data'!$M$6:$M$1735)</f>
        <v>-810.04352178554905</v>
      </c>
    </row>
    <row r="4660" spans="1:5" x14ac:dyDescent="0.2">
      <c r="A4660" s="5">
        <f t="shared" si="193"/>
        <v>1.7899999999999292</v>
      </c>
      <c r="B4660" s="5">
        <v>7.4840615999999995</v>
      </c>
      <c r="C4660" s="5">
        <v>0.84508100000002173</v>
      </c>
      <c r="D4660" s="5">
        <v>811.03310999999997</v>
      </c>
      <c r="E4660" s="5">
        <f>-AVERAGE('Converted Data'!$M$6:$M$1735)</f>
        <v>-810.04352178554905</v>
      </c>
    </row>
    <row r="4661" spans="1:5" x14ac:dyDescent="0.2">
      <c r="A4661" s="5">
        <f t="shared" si="193"/>
        <v>1.7908333333332624</v>
      </c>
      <c r="B4661" s="5">
        <v>9.9887579999999989</v>
      </c>
      <c r="C4661" s="5">
        <v>1.4852860000000163</v>
      </c>
      <c r="D4661" s="5">
        <v>809.73102499999993</v>
      </c>
      <c r="E4661" s="5">
        <f>-AVERAGE('Converted Data'!$M$6:$M$1735)</f>
        <v>-810.04352178554905</v>
      </c>
    </row>
    <row r="4662" spans="1:5" x14ac:dyDescent="0.2">
      <c r="A4662" s="5">
        <f t="shared" si="193"/>
        <v>1.7916666666665957</v>
      </c>
      <c r="B4662" s="5">
        <v>8.0947800000000001</v>
      </c>
      <c r="C4662" s="5">
        <v>0.96972000000002367</v>
      </c>
      <c r="D4662" s="5">
        <v>807.13125000000002</v>
      </c>
      <c r="E4662" s="5">
        <f>-AVERAGE('Converted Data'!$M$6:$M$1735)</f>
        <v>-810.04352178554905</v>
      </c>
    </row>
    <row r="4663" spans="1:5" x14ac:dyDescent="0.2">
      <c r="A4663" s="5">
        <f t="shared" si="193"/>
        <v>1.7924999999999289</v>
      </c>
      <c r="B4663" s="5">
        <v>8.0947800000000001</v>
      </c>
      <c r="C4663" s="5">
        <v>0.96972000000002367</v>
      </c>
      <c r="D4663" s="5">
        <v>806.09309800000005</v>
      </c>
      <c r="E4663" s="5">
        <f>-AVERAGE('Converted Data'!$M$6:$M$1735)</f>
        <v>-810.04352178554905</v>
      </c>
    </row>
    <row r="4664" spans="1:5" x14ac:dyDescent="0.2">
      <c r="A4664" s="5">
        <f t="shared" si="193"/>
        <v>1.7933333333332622</v>
      </c>
      <c r="B4664" s="5">
        <v>8.0947800000000001</v>
      </c>
      <c r="C4664" s="5">
        <v>0.96972000000002367</v>
      </c>
      <c r="D4664" s="5">
        <v>803.74934499999995</v>
      </c>
      <c r="E4664" s="5">
        <f>-AVERAGE('Converted Data'!$M$6:$M$1735)</f>
        <v>-810.04352178554905</v>
      </c>
    </row>
    <row r="4665" spans="1:5" x14ac:dyDescent="0.2">
      <c r="A4665" s="5">
        <f t="shared" si="193"/>
        <v>1.7941666666665954</v>
      </c>
      <c r="B4665" s="5">
        <v>7.4530949999999994</v>
      </c>
      <c r="C4665" s="5">
        <v>1.6099250000000183</v>
      </c>
      <c r="D4665" s="5">
        <v>802.45165500000007</v>
      </c>
      <c r="E4665" s="5">
        <f>-AVERAGE('Converted Data'!$M$6:$M$1735)</f>
        <v>-810.04352178554905</v>
      </c>
    </row>
    <row r="4666" spans="1:5" x14ac:dyDescent="0.2">
      <c r="A4666" s="5">
        <f t="shared" si="193"/>
        <v>1.7949999999999287</v>
      </c>
      <c r="B4666" s="5">
        <v>8.7053879999999992</v>
      </c>
      <c r="C4666" s="5">
        <v>0.96783000000000641</v>
      </c>
      <c r="D4666" s="5">
        <v>805.05142999999998</v>
      </c>
      <c r="E4666" s="5">
        <f>-AVERAGE('Converted Data'!$M$6:$M$1735)</f>
        <v>-810.04352178554905</v>
      </c>
    </row>
    <row r="4667" spans="1:5" x14ac:dyDescent="0.2">
      <c r="A4667" s="5">
        <f t="shared" si="193"/>
        <v>1.7958333333332619</v>
      </c>
      <c r="B4667" s="5">
        <v>8.0765367000000001</v>
      </c>
      <c r="C4667" s="5">
        <v>0.96594000000000335</v>
      </c>
      <c r="D4667" s="5">
        <v>804.78749700000003</v>
      </c>
      <c r="E4667" s="5">
        <f>-AVERAGE('Converted Data'!$M$6:$M$1735)</f>
        <v>-810.04352178554905</v>
      </c>
    </row>
    <row r="4668" spans="1:5" x14ac:dyDescent="0.2">
      <c r="A4668" s="5">
        <f t="shared" si="193"/>
        <v>1.7966666666665951</v>
      </c>
      <c r="B4668" s="5">
        <v>8.7182216999999991</v>
      </c>
      <c r="C4668" s="5">
        <v>0.96783000000000641</v>
      </c>
      <c r="D4668" s="5">
        <v>802.18332699999996</v>
      </c>
      <c r="E4668" s="5">
        <f>-AVERAGE('Converted Data'!$M$6:$M$1735)</f>
        <v>-810.04352178554905</v>
      </c>
    </row>
    <row r="4669" spans="1:5" x14ac:dyDescent="0.2">
      <c r="A4669" s="5">
        <f t="shared" si="193"/>
        <v>1.7974999999999284</v>
      </c>
      <c r="B4669" s="5">
        <v>8.0765367000000001</v>
      </c>
      <c r="C4669" s="5">
        <v>0.96405000000001451</v>
      </c>
      <c r="D4669" s="5">
        <v>800.88563700000009</v>
      </c>
      <c r="E4669" s="5">
        <f>-AVERAGE('Converted Data'!$M$6:$M$1735)</f>
        <v>-810.04352178554905</v>
      </c>
    </row>
    <row r="4670" spans="1:5" x14ac:dyDescent="0.2">
      <c r="A4670" s="5">
        <f t="shared" si="193"/>
        <v>1.7983333333332616</v>
      </c>
      <c r="B4670" s="5">
        <v>7.4530950000000002</v>
      </c>
      <c r="C4670" s="5">
        <v>0.96405000000001451</v>
      </c>
      <c r="D4670" s="5">
        <v>798.5497949999999</v>
      </c>
      <c r="E4670" s="5">
        <f>-AVERAGE('Converted Data'!$M$6:$M$1735)</f>
        <v>-810.04352178554905</v>
      </c>
    </row>
    <row r="4671" spans="1:5" x14ac:dyDescent="0.2">
      <c r="A4671" s="5">
        <f t="shared" si="193"/>
        <v>1.7991666666665949</v>
      </c>
      <c r="B4671" s="5">
        <v>8.0765367000000001</v>
      </c>
      <c r="C4671" s="5">
        <v>0.96405000000001451</v>
      </c>
      <c r="D4671" s="5">
        <v>799.84308999999996</v>
      </c>
      <c r="E4671" s="5">
        <f>-AVERAGE('Converted Data'!$M$6:$M$1735)</f>
        <v>-810.04352178554905</v>
      </c>
    </row>
    <row r="4672" spans="1:5" x14ac:dyDescent="0.2">
      <c r="A4672" s="5">
        <f t="shared" si="193"/>
        <v>1.7999999999999281</v>
      </c>
      <c r="B4672" s="5">
        <v>6.8114099999999995</v>
      </c>
      <c r="C4672" s="5">
        <v>2.1164190000000076</v>
      </c>
      <c r="D4672" s="5">
        <v>799.58355200000005</v>
      </c>
      <c r="E4672" s="5">
        <f>-AVERAGE('Converted Data'!$M$6:$M$1735)</f>
        <v>-810.04352178554905</v>
      </c>
    </row>
    <row r="4673" spans="1:5" x14ac:dyDescent="0.2">
      <c r="A4673" s="5">
        <f t="shared" si="193"/>
        <v>1.8008333333332613</v>
      </c>
      <c r="B4673" s="5">
        <v>6.1953923999999994</v>
      </c>
      <c r="C4673" s="5">
        <v>1.47432400000001</v>
      </c>
      <c r="D4673" s="5">
        <v>798.54100500000004</v>
      </c>
      <c r="E4673" s="5">
        <f>-AVERAGE('Converted Data'!$M$6:$M$1735)</f>
        <v>-810.04352178554905</v>
      </c>
    </row>
    <row r="4674" spans="1:5" x14ac:dyDescent="0.2">
      <c r="A4674" s="5">
        <f t="shared" si="193"/>
        <v>1.8016666666665946</v>
      </c>
      <c r="B4674" s="5">
        <v>6.8188341000000001</v>
      </c>
      <c r="C4674" s="5">
        <v>1.47432400000001</v>
      </c>
      <c r="D4674" s="5">
        <v>798.27707200000009</v>
      </c>
      <c r="E4674" s="5">
        <f>-AVERAGE('Converted Data'!$M$6:$M$1735)</f>
        <v>-810.04352178554905</v>
      </c>
    </row>
    <row r="4675" spans="1:5" x14ac:dyDescent="0.2">
      <c r="A4675" s="5">
        <f t="shared" si="193"/>
        <v>1.8024999999999278</v>
      </c>
      <c r="B4675" s="5">
        <v>6.8188341000000001</v>
      </c>
      <c r="C4675" s="5">
        <v>0.83222900000001232</v>
      </c>
      <c r="D4675" s="5">
        <v>795.94562499999995</v>
      </c>
      <c r="E4675" s="5">
        <f>-AVERAGE('Converted Data'!$M$6:$M$1735)</f>
        <v>-810.04352178554905</v>
      </c>
    </row>
    <row r="4676" spans="1:5" x14ac:dyDescent="0.2">
      <c r="A4676" s="5">
        <f t="shared" si="193"/>
        <v>1.8033333333332611</v>
      </c>
      <c r="B4676" s="5">
        <v>6.8188341000000001</v>
      </c>
      <c r="C4676" s="5">
        <v>0.83222900000001232</v>
      </c>
      <c r="D4676" s="5">
        <v>794.6391450000001</v>
      </c>
      <c r="E4676" s="5">
        <f>-AVERAGE('Converted Data'!$M$6:$M$1735)</f>
        <v>-810.04352178554905</v>
      </c>
    </row>
    <row r="4677" spans="1:5" x14ac:dyDescent="0.2">
      <c r="A4677" s="5">
        <f t="shared" si="193"/>
        <v>1.8041666666665943</v>
      </c>
      <c r="B4677" s="5">
        <v>6.3054860999999995</v>
      </c>
      <c r="C4677" s="5">
        <v>0.83222900000001232</v>
      </c>
      <c r="D4677" s="5">
        <v>792.03497500000003</v>
      </c>
      <c r="E4677" s="5">
        <f>-AVERAGE('Converted Data'!$M$6:$M$1735)</f>
        <v>-810.04352178554905</v>
      </c>
    </row>
    <row r="4678" spans="1:5" x14ac:dyDescent="0.2">
      <c r="A4678" s="5">
        <f t="shared" si="193"/>
        <v>1.8049999999999276</v>
      </c>
      <c r="B4678" s="5">
        <v>6.8188341000000001</v>
      </c>
      <c r="C4678" s="5">
        <v>0.83033900000000216</v>
      </c>
      <c r="D4678" s="5">
        <v>792.03936999999996</v>
      </c>
      <c r="E4678" s="5">
        <f>-AVERAGE('Converted Data'!$M$6:$M$1735)</f>
        <v>-810.04352178554905</v>
      </c>
    </row>
    <row r="4679" spans="1:5" x14ac:dyDescent="0.2">
      <c r="A4679" s="5">
        <f t="shared" si="193"/>
        <v>1.8058333333332608</v>
      </c>
      <c r="B4679" s="5">
        <v>6.8188341000000001</v>
      </c>
      <c r="C4679" s="5">
        <v>2.1107490000000055</v>
      </c>
      <c r="D4679" s="5">
        <v>792.03936999999996</v>
      </c>
      <c r="E4679" s="5">
        <f>-AVERAGE('Converted Data'!$M$6:$M$1735)</f>
        <v>-810.04352178554905</v>
      </c>
    </row>
    <row r="4680" spans="1:5" x14ac:dyDescent="0.2">
      <c r="A4680" s="5">
        <f t="shared" si="193"/>
        <v>1.806666666666594</v>
      </c>
      <c r="B4680" s="5">
        <v>5.6820443999999988</v>
      </c>
      <c r="C4680" s="5">
        <v>2.1107490000000055</v>
      </c>
      <c r="D4680" s="5">
        <v>793.341455</v>
      </c>
      <c r="E4680" s="5">
        <f>-AVERAGE('Converted Data'!$M$6:$M$1735)</f>
        <v>-810.04352178554905</v>
      </c>
    </row>
    <row r="4681" spans="1:5" x14ac:dyDescent="0.2">
      <c r="A4681" s="5">
        <f t="shared" si="193"/>
        <v>1.8074999999999273</v>
      </c>
      <c r="B4681" s="5">
        <v>6.3054860999999995</v>
      </c>
      <c r="C4681" s="5">
        <v>1.4686540000000079</v>
      </c>
      <c r="D4681" s="5">
        <v>792.03497500000003</v>
      </c>
      <c r="E4681" s="5">
        <f>-AVERAGE('Converted Data'!$M$6:$M$1735)</f>
        <v>-810.04352178554905</v>
      </c>
    </row>
    <row r="4682" spans="1:5" x14ac:dyDescent="0.2">
      <c r="A4682" s="5">
        <f t="shared" si="193"/>
        <v>1.8083333333332605</v>
      </c>
      <c r="B4682" s="5">
        <v>6.3054860999999995</v>
      </c>
      <c r="C4682" s="5">
        <v>0.82655900000001026</v>
      </c>
      <c r="D4682" s="5">
        <v>789.4351999999999</v>
      </c>
      <c r="E4682" s="5">
        <f>-AVERAGE('Converted Data'!$M$6:$M$1735)</f>
        <v>-810.04352178554905</v>
      </c>
    </row>
    <row r="4683" spans="1:5" x14ac:dyDescent="0.2">
      <c r="A4683" s="5">
        <f t="shared" si="193"/>
        <v>1.8091666666665938</v>
      </c>
      <c r="B4683" s="5">
        <v>5.6766347999999986</v>
      </c>
      <c r="C4683" s="5">
        <v>0.82655900000001026</v>
      </c>
      <c r="D4683" s="5">
        <v>788.13311500000009</v>
      </c>
      <c r="E4683" s="5">
        <f>-AVERAGE('Converted Data'!$M$6:$M$1735)</f>
        <v>-810.04352178554905</v>
      </c>
    </row>
    <row r="4684" spans="1:5" x14ac:dyDescent="0.2">
      <c r="A4684" s="5">
        <f t="shared" si="193"/>
        <v>1.809999999999927</v>
      </c>
      <c r="B4684" s="5">
        <v>5.6198903999999992</v>
      </c>
      <c r="C4684" s="5">
        <v>1.9789280000000105</v>
      </c>
      <c r="D4684" s="5">
        <v>785.45987360000004</v>
      </c>
      <c r="E4684" s="5">
        <f>-AVERAGE('Converted Data'!$M$6:$M$1735)</f>
        <v>-810.04352178554905</v>
      </c>
    </row>
    <row r="4685" spans="1:5" x14ac:dyDescent="0.2">
      <c r="A4685" s="5">
        <f t="shared" si="193"/>
        <v>1.8108333333332602</v>
      </c>
      <c r="B4685" s="5">
        <v>4.9964486999999984</v>
      </c>
      <c r="C4685" s="5">
        <v>1.4667640000000119</v>
      </c>
      <c r="D4685" s="5">
        <v>786.83103000000006</v>
      </c>
      <c r="E4685" s="5">
        <f>-AVERAGE('Converted Data'!$M$6:$M$1735)</f>
        <v>-810.04352178554905</v>
      </c>
    </row>
    <row r="4686" spans="1:5" x14ac:dyDescent="0.2">
      <c r="A4686" s="5">
        <f t="shared" si="193"/>
        <v>1.8116666666665935</v>
      </c>
      <c r="B4686" s="5">
        <v>5.6252999999999993</v>
      </c>
      <c r="C4686" s="5">
        <v>1.9789280000000105</v>
      </c>
      <c r="D4686" s="5">
        <v>785.78936199999998</v>
      </c>
      <c r="E4686" s="5">
        <f>-AVERAGE('Converted Data'!$M$6:$M$1735)</f>
        <v>-810.04352178554905</v>
      </c>
    </row>
    <row r="4687" spans="1:5" x14ac:dyDescent="0.2">
      <c r="A4687" s="5">
        <f t="shared" si="193"/>
        <v>1.8124999999999267</v>
      </c>
      <c r="B4687" s="5">
        <v>5.6252999999999993</v>
      </c>
      <c r="C4687" s="5">
        <v>1.3349430000000098</v>
      </c>
      <c r="D4687" s="5">
        <v>787.09144700000002</v>
      </c>
      <c r="E4687" s="5">
        <f>-AVERAGE('Converted Data'!$M$6:$M$1735)</f>
        <v>-810.04352178554905</v>
      </c>
    </row>
    <row r="4688" spans="1:5" x14ac:dyDescent="0.2">
      <c r="A4688" s="5">
        <f t="shared" si="193"/>
        <v>1.81333333333326</v>
      </c>
      <c r="B4688" s="5">
        <v>4.9964486999999984</v>
      </c>
      <c r="C4688" s="5">
        <v>0.69473800000000807</v>
      </c>
      <c r="D4688" s="5">
        <v>785.79375699999991</v>
      </c>
      <c r="E4688" s="5">
        <f>-AVERAGE('Converted Data'!$M$6:$M$1735)</f>
        <v>-810.04352178554905</v>
      </c>
    </row>
    <row r="4689" spans="1:5" x14ac:dyDescent="0.2">
      <c r="A4689" s="5">
        <f t="shared" si="193"/>
        <v>1.8141666666665932</v>
      </c>
      <c r="B4689" s="5">
        <v>5.6252999999999993</v>
      </c>
      <c r="C4689" s="5">
        <v>0.69473800000000807</v>
      </c>
      <c r="D4689" s="5">
        <v>787.09584199999995</v>
      </c>
      <c r="E4689" s="5">
        <f>-AVERAGE('Converted Data'!$M$6:$M$1735)</f>
        <v>-810.04352178554905</v>
      </c>
    </row>
    <row r="4690" spans="1:5" x14ac:dyDescent="0.2">
      <c r="A4690" s="5">
        <f t="shared" si="193"/>
        <v>1.8149999999999264</v>
      </c>
      <c r="B4690" s="5">
        <v>5.6198903999999992</v>
      </c>
      <c r="C4690" s="5">
        <v>1.3349430000000098</v>
      </c>
      <c r="D4690" s="5">
        <v>785.7202906</v>
      </c>
      <c r="E4690" s="5">
        <f>-AVERAGE('Converted Data'!$M$6:$M$1735)</f>
        <v>-810.04352178554905</v>
      </c>
    </row>
    <row r="4691" spans="1:5" x14ac:dyDescent="0.2">
      <c r="A4691" s="5">
        <f t="shared" ref="A4691:A4754" si="194">A4690+1/1200</f>
        <v>1.8158333333332597</v>
      </c>
      <c r="B4691" s="5">
        <v>5.0091719999999995</v>
      </c>
      <c r="C4691" s="5">
        <v>1.3349430000000098</v>
      </c>
      <c r="D4691" s="5">
        <v>785.79375699999991</v>
      </c>
      <c r="E4691" s="5">
        <f>-AVERAGE('Converted Data'!$M$6:$M$1735)</f>
        <v>-810.04352178554905</v>
      </c>
    </row>
    <row r="4692" spans="1:5" x14ac:dyDescent="0.2">
      <c r="A4692" s="5">
        <f t="shared" si="194"/>
        <v>1.8166666666665929</v>
      </c>
      <c r="B4692" s="5">
        <v>6.2487417000000001</v>
      </c>
      <c r="C4692" s="5">
        <v>2.615353000000006</v>
      </c>
      <c r="D4692" s="5">
        <v>780.58981199999994</v>
      </c>
      <c r="E4692" s="5">
        <f>-AVERAGE('Converted Data'!$M$6:$M$1735)</f>
        <v>-810.04352178554905</v>
      </c>
    </row>
    <row r="4693" spans="1:5" x14ac:dyDescent="0.2">
      <c r="A4693" s="5">
        <f t="shared" si="194"/>
        <v>1.8174999999999262</v>
      </c>
      <c r="B4693" s="5">
        <v>5.6198903999999992</v>
      </c>
      <c r="C4693" s="5">
        <v>1.3349430000000098</v>
      </c>
      <c r="D4693" s="5">
        <v>781.89189699999997</v>
      </c>
      <c r="E4693" s="5">
        <f>-AVERAGE('Converted Data'!$M$6:$M$1735)</f>
        <v>-810.04352178554905</v>
      </c>
    </row>
    <row r="4694" spans="1:5" x14ac:dyDescent="0.2">
      <c r="A4694" s="5">
        <f t="shared" si="194"/>
        <v>1.8183333333332594</v>
      </c>
      <c r="B4694" s="5">
        <v>5.6198903999999992</v>
      </c>
      <c r="C4694" s="5">
        <v>1.3330530000000138</v>
      </c>
      <c r="D4694" s="5">
        <v>780.59420699999998</v>
      </c>
      <c r="E4694" s="5">
        <f>-AVERAGE('Converted Data'!$M$6:$M$1735)</f>
        <v>-810.04352178554905</v>
      </c>
    </row>
    <row r="4695" spans="1:5" x14ac:dyDescent="0.2">
      <c r="A4695" s="5">
        <f t="shared" si="194"/>
        <v>1.8191666666665927</v>
      </c>
      <c r="B4695" s="5">
        <v>5.6198903999999992</v>
      </c>
      <c r="C4695" s="5">
        <v>0.69284800000001212</v>
      </c>
      <c r="D4695" s="5">
        <v>779.21865559999992</v>
      </c>
      <c r="E4695" s="5">
        <f>-AVERAGE('Converted Data'!$M$6:$M$1735)</f>
        <v>-810.04352178554905</v>
      </c>
    </row>
    <row r="4696" spans="1:5" x14ac:dyDescent="0.2">
      <c r="A4696" s="5">
        <f t="shared" si="194"/>
        <v>1.8199999999999259</v>
      </c>
      <c r="B4696" s="5">
        <v>5.6198903999999992</v>
      </c>
      <c r="C4696" s="5">
        <v>1.3330530000000138</v>
      </c>
      <c r="D4696" s="5">
        <v>779.55166000000008</v>
      </c>
      <c r="E4696" s="5">
        <f>-AVERAGE('Converted Data'!$M$6:$M$1735)</f>
        <v>-810.04352178554905</v>
      </c>
    </row>
    <row r="4697" spans="1:5" x14ac:dyDescent="0.2">
      <c r="A4697" s="5">
        <f t="shared" si="194"/>
        <v>1.8208333333332591</v>
      </c>
      <c r="B4697" s="5">
        <v>6.2487417000000001</v>
      </c>
      <c r="C4697" s="5">
        <v>1.9732580000000084</v>
      </c>
      <c r="D4697" s="5">
        <v>776.61448560000008</v>
      </c>
      <c r="E4697" s="5">
        <f>-AVERAGE('Converted Data'!$M$6:$M$1735)</f>
        <v>-810.04352178554905</v>
      </c>
    </row>
    <row r="4698" spans="1:5" x14ac:dyDescent="0.2">
      <c r="A4698" s="5">
        <f t="shared" si="194"/>
        <v>1.8216666666665924</v>
      </c>
      <c r="B4698" s="5">
        <v>6.2433320999999982</v>
      </c>
      <c r="C4698" s="5">
        <v>1.3330530000000138</v>
      </c>
      <c r="D4698" s="5">
        <v>776.95188499999995</v>
      </c>
      <c r="E4698" s="5">
        <f>-AVERAGE('Converted Data'!$M$6:$M$1735)</f>
        <v>-810.04352178554905</v>
      </c>
    </row>
    <row r="4699" spans="1:5" x14ac:dyDescent="0.2">
      <c r="A4699" s="5">
        <f t="shared" si="194"/>
        <v>1.8224999999999256</v>
      </c>
      <c r="B4699" s="5">
        <v>6.2487417000000001</v>
      </c>
      <c r="C4699" s="5">
        <v>1.9751480000000115</v>
      </c>
      <c r="D4699" s="5">
        <v>778.24957500000005</v>
      </c>
      <c r="E4699" s="5">
        <f>-AVERAGE('Converted Data'!$M$6:$M$1735)</f>
        <v>-810.04352178554905</v>
      </c>
    </row>
    <row r="4700" spans="1:5" x14ac:dyDescent="0.2">
      <c r="A4700" s="5">
        <f t="shared" si="194"/>
        <v>1.8233333333332589</v>
      </c>
      <c r="B4700" s="5">
        <v>5.614480799999999</v>
      </c>
      <c r="C4700" s="5">
        <v>1.9732580000000084</v>
      </c>
      <c r="D4700" s="5">
        <v>779.29212200000006</v>
      </c>
      <c r="E4700" s="5">
        <f>-AVERAGE('Converted Data'!$M$6:$M$1735)</f>
        <v>-810.04352178554905</v>
      </c>
    </row>
    <row r="4701" spans="1:5" x14ac:dyDescent="0.2">
      <c r="A4701" s="5">
        <f t="shared" si="194"/>
        <v>1.8241666666665921</v>
      </c>
      <c r="B4701" s="5">
        <v>6.2433320999999982</v>
      </c>
      <c r="C4701" s="5">
        <v>2.615353000000006</v>
      </c>
      <c r="D4701" s="5">
        <v>776.87841860000003</v>
      </c>
      <c r="E4701" s="5">
        <f>-AVERAGE('Converted Data'!$M$6:$M$1735)</f>
        <v>-810.04352178554905</v>
      </c>
    </row>
    <row r="4702" spans="1:5" x14ac:dyDescent="0.2">
      <c r="A4702" s="5">
        <f t="shared" si="194"/>
        <v>1.8249999999999253</v>
      </c>
      <c r="B4702" s="5">
        <v>6.2433320999999982</v>
      </c>
      <c r="C4702" s="5">
        <v>1.3330530000000138</v>
      </c>
      <c r="D4702" s="5">
        <v>775.65419499999996</v>
      </c>
      <c r="E4702" s="5">
        <f>-AVERAGE('Converted Data'!$M$6:$M$1735)</f>
        <v>-810.04352178554905</v>
      </c>
    </row>
    <row r="4703" spans="1:5" x14ac:dyDescent="0.2">
      <c r="A4703" s="5">
        <f t="shared" si="194"/>
        <v>1.8258333333332586</v>
      </c>
      <c r="B4703" s="5">
        <v>5.614480799999999</v>
      </c>
      <c r="C4703" s="5">
        <v>0.69095800000000906</v>
      </c>
      <c r="D4703" s="5">
        <v>774.27424859999996</v>
      </c>
      <c r="E4703" s="5">
        <f>-AVERAGE('Converted Data'!$M$6:$M$1735)</f>
        <v>-810.04352178554905</v>
      </c>
    </row>
    <row r="4704" spans="1:5" x14ac:dyDescent="0.2">
      <c r="A4704" s="5">
        <f t="shared" si="194"/>
        <v>1.8266666666665918</v>
      </c>
      <c r="B4704" s="5">
        <v>5.6326136999999985</v>
      </c>
      <c r="C4704" s="5">
        <v>1.3311630000000036</v>
      </c>
      <c r="D4704" s="5">
        <v>772.97655859999986</v>
      </c>
      <c r="E4704" s="5">
        <f>-AVERAGE('Converted Data'!$M$6:$M$1735)</f>
        <v>-810.04352178554905</v>
      </c>
    </row>
    <row r="4705" spans="1:5" x14ac:dyDescent="0.2">
      <c r="A4705" s="5">
        <f t="shared" si="194"/>
        <v>1.8274999999999251</v>
      </c>
      <c r="B4705" s="5">
        <v>5.614480799999999</v>
      </c>
      <c r="C4705" s="5">
        <v>0.69095800000000906</v>
      </c>
      <c r="D4705" s="5">
        <v>772.97655859999986</v>
      </c>
      <c r="E4705" s="5">
        <f>-AVERAGE('Converted Data'!$M$6:$M$1735)</f>
        <v>-810.04352178554905</v>
      </c>
    </row>
    <row r="4706" spans="1:5" x14ac:dyDescent="0.2">
      <c r="A4706" s="5">
        <f t="shared" si="194"/>
        <v>1.8283333333332583</v>
      </c>
      <c r="B4706" s="5">
        <v>5.614480799999999</v>
      </c>
      <c r="C4706" s="5">
        <v>1.9732580000000084</v>
      </c>
      <c r="D4706" s="5">
        <v>774.28303859999994</v>
      </c>
      <c r="E4706" s="5">
        <f>-AVERAGE('Converted Data'!$M$6:$M$1735)</f>
        <v>-810.04352178554905</v>
      </c>
    </row>
    <row r="4707" spans="1:5" x14ac:dyDescent="0.2">
      <c r="A4707" s="5">
        <f t="shared" si="194"/>
        <v>1.8291666666665916</v>
      </c>
      <c r="B4707" s="5">
        <v>6.2433320999999982</v>
      </c>
      <c r="C4707" s="5">
        <v>0.69095800000000906</v>
      </c>
      <c r="D4707" s="5">
        <v>775.5763336</v>
      </c>
      <c r="E4707" s="5">
        <f>-AVERAGE('Converted Data'!$M$6:$M$1735)</f>
        <v>-810.04352178554905</v>
      </c>
    </row>
    <row r="4708" spans="1:5" x14ac:dyDescent="0.2">
      <c r="A4708" s="5">
        <f t="shared" si="194"/>
        <v>1.8299999999999248</v>
      </c>
      <c r="B4708" s="5">
        <v>6.2433320999999982</v>
      </c>
      <c r="C4708" s="5">
        <v>1.3311630000000036</v>
      </c>
      <c r="D4708" s="5">
        <v>772.97655859999986</v>
      </c>
      <c r="E4708" s="5">
        <f>-AVERAGE('Converted Data'!$M$6:$M$1735)</f>
        <v>-810.04352178554905</v>
      </c>
    </row>
    <row r="4709" spans="1:5" x14ac:dyDescent="0.2">
      <c r="A4709" s="5">
        <f t="shared" si="194"/>
        <v>1.830833333333258</v>
      </c>
      <c r="B4709" s="5">
        <v>5.614480799999999</v>
      </c>
      <c r="C4709" s="5">
        <v>1.3330530000000138</v>
      </c>
      <c r="D4709" s="5">
        <v>774.35210999999993</v>
      </c>
      <c r="E4709" s="5">
        <f>-AVERAGE('Converted Data'!$M$6:$M$1735)</f>
        <v>-810.04352178554905</v>
      </c>
    </row>
    <row r="4710" spans="1:5" x14ac:dyDescent="0.2">
      <c r="A4710" s="5">
        <f t="shared" si="194"/>
        <v>1.8316666666665913</v>
      </c>
      <c r="B4710" s="5">
        <v>6.8578674899999985</v>
      </c>
      <c r="C4710" s="5">
        <v>0.69095800000000906</v>
      </c>
      <c r="D4710" s="5">
        <v>770.38117859999988</v>
      </c>
      <c r="E4710" s="5">
        <f>-AVERAGE('Converted Data'!$M$6:$M$1735)</f>
        <v>-810.04352178554905</v>
      </c>
    </row>
    <row r="4711" spans="1:5" x14ac:dyDescent="0.2">
      <c r="A4711" s="5">
        <f t="shared" si="194"/>
        <v>1.8324999999999245</v>
      </c>
      <c r="B4711" s="5">
        <v>5.614480799999999</v>
      </c>
      <c r="C4711" s="5">
        <v>1.3330530000000138</v>
      </c>
      <c r="D4711" s="5">
        <v>774.35210999999993</v>
      </c>
      <c r="E4711" s="5">
        <f>-AVERAGE('Converted Data'!$M$6:$M$1735)</f>
        <v>-810.04352178554905</v>
      </c>
    </row>
    <row r="4712" spans="1:5" x14ac:dyDescent="0.2">
      <c r="A4712" s="5">
        <f t="shared" si="194"/>
        <v>1.8333333333332578</v>
      </c>
      <c r="B4712" s="5">
        <v>4.9856294999999999</v>
      </c>
      <c r="C4712" s="5">
        <v>0.69284800000001212</v>
      </c>
      <c r="D4712" s="5">
        <v>770.38117859999988</v>
      </c>
      <c r="E4712" s="5">
        <f>-AVERAGE('Converted Data'!$M$6:$M$1735)</f>
        <v>-810.04352178554905</v>
      </c>
    </row>
    <row r="4713" spans="1:5" x14ac:dyDescent="0.2">
      <c r="A4713" s="5">
        <f t="shared" si="194"/>
        <v>1.834166666666591</v>
      </c>
      <c r="B4713" s="5">
        <v>5.614480799999999</v>
      </c>
      <c r="C4713" s="5">
        <v>0.69095800000000906</v>
      </c>
      <c r="D4713" s="5">
        <v>771.75672999999995</v>
      </c>
      <c r="E4713" s="5">
        <f>-AVERAGE('Converted Data'!$M$6:$M$1735)</f>
        <v>-810.04352178554905</v>
      </c>
    </row>
    <row r="4714" spans="1:5" x14ac:dyDescent="0.2">
      <c r="A4714" s="5">
        <f t="shared" si="194"/>
        <v>1.8349999999999242</v>
      </c>
      <c r="B4714" s="5">
        <v>6.2379225000000016</v>
      </c>
      <c r="C4714" s="5">
        <v>5.0753000000007376E-2</v>
      </c>
      <c r="D4714" s="5">
        <v>767.77700860000004</v>
      </c>
      <c r="E4714" s="5">
        <f>-AVERAGE('Converted Data'!$M$6:$M$1735)</f>
        <v>-810.04352178554905</v>
      </c>
    </row>
    <row r="4715" spans="1:5" x14ac:dyDescent="0.2">
      <c r="A4715" s="5">
        <f t="shared" si="194"/>
        <v>1.8358333333332575</v>
      </c>
      <c r="B4715" s="5">
        <v>5.614480799999999</v>
      </c>
      <c r="C4715" s="5">
        <v>-0.58945199999999431</v>
      </c>
      <c r="D4715" s="5">
        <v>769.08348860000001</v>
      </c>
      <c r="E4715" s="5">
        <f>-AVERAGE('Converted Data'!$M$6:$M$1735)</f>
        <v>-810.04352178554905</v>
      </c>
    </row>
    <row r="4716" spans="1:5" x14ac:dyDescent="0.2">
      <c r="A4716" s="5">
        <f t="shared" si="194"/>
        <v>1.8366666666665907</v>
      </c>
      <c r="B4716" s="5">
        <v>5.614480799999999</v>
      </c>
      <c r="C4716" s="5">
        <v>0.69284800000001212</v>
      </c>
      <c r="D4716" s="5">
        <v>769.08348860000001</v>
      </c>
      <c r="E4716" s="5">
        <f>-AVERAGE('Converted Data'!$M$6:$M$1735)</f>
        <v>-810.04352178554905</v>
      </c>
    </row>
    <row r="4717" spans="1:5" x14ac:dyDescent="0.2">
      <c r="A4717" s="5">
        <f t="shared" si="194"/>
        <v>1.837499999999924</v>
      </c>
      <c r="B4717" s="5">
        <v>5.614480799999999</v>
      </c>
      <c r="C4717" s="5">
        <v>5.2643000000010431E-2</v>
      </c>
      <c r="D4717" s="5">
        <v>769.08348860000001</v>
      </c>
      <c r="E4717" s="5">
        <f>-AVERAGE('Converted Data'!$M$6:$M$1735)</f>
        <v>-810.04352178554905</v>
      </c>
    </row>
    <row r="4718" spans="1:5" x14ac:dyDescent="0.2">
      <c r="A4718" s="5">
        <f t="shared" si="194"/>
        <v>1.8383333333332572</v>
      </c>
      <c r="B4718" s="5">
        <v>5.614480799999999</v>
      </c>
      <c r="C4718" s="5">
        <v>0.69284800000001212</v>
      </c>
      <c r="D4718" s="5">
        <v>769.08348860000001</v>
      </c>
      <c r="E4718" s="5">
        <f>-AVERAGE('Converted Data'!$M$6:$M$1735)</f>
        <v>-810.04352178554905</v>
      </c>
    </row>
    <row r="4719" spans="1:5" x14ac:dyDescent="0.2">
      <c r="A4719" s="5">
        <f t="shared" si="194"/>
        <v>1.8391666666665905</v>
      </c>
      <c r="B4719" s="5">
        <v>4.9856295000000008</v>
      </c>
      <c r="C4719" s="5">
        <v>5.2643000000010431E-2</v>
      </c>
      <c r="D4719" s="5">
        <v>770.45903999999996</v>
      </c>
      <c r="E4719" s="5">
        <f>-AVERAGE('Converted Data'!$M$6:$M$1735)</f>
        <v>-810.04352178554905</v>
      </c>
    </row>
    <row r="4720" spans="1:5" x14ac:dyDescent="0.2">
      <c r="A4720" s="5">
        <f t="shared" si="194"/>
        <v>1.8399999999999237</v>
      </c>
      <c r="B4720" s="5">
        <v>5.614480799999999</v>
      </c>
      <c r="C4720" s="5">
        <v>5.2643000000010431E-2</v>
      </c>
      <c r="D4720" s="5">
        <v>769.08348860000001</v>
      </c>
      <c r="E4720" s="5">
        <f>-AVERAGE('Converted Data'!$M$6:$M$1735)</f>
        <v>-810.04352178554905</v>
      </c>
    </row>
    <row r="4721" spans="1:5" x14ac:dyDescent="0.2">
      <c r="A4721" s="5">
        <f t="shared" si="194"/>
        <v>1.8408333333332569</v>
      </c>
      <c r="B4721" s="5">
        <v>4.9910390999999992</v>
      </c>
      <c r="C4721" s="5">
        <v>1.3349430000000098</v>
      </c>
      <c r="D4721" s="5">
        <v>770.38996859999997</v>
      </c>
      <c r="E4721" s="5">
        <f>-AVERAGE('Converted Data'!$M$6:$M$1735)</f>
        <v>-810.04352178554905</v>
      </c>
    </row>
    <row r="4722" spans="1:5" x14ac:dyDescent="0.2">
      <c r="A4722" s="5">
        <f t="shared" si="194"/>
        <v>1.8416666666665902</v>
      </c>
      <c r="B4722" s="5">
        <v>4.9856294999999999</v>
      </c>
      <c r="C4722" s="5">
        <v>-0.58756199999999126</v>
      </c>
      <c r="D4722" s="5">
        <v>771.68326359999992</v>
      </c>
      <c r="E4722" s="5">
        <f>-AVERAGE('Converted Data'!$M$6:$M$1735)</f>
        <v>-810.04352178554905</v>
      </c>
    </row>
    <row r="4723" spans="1:5" x14ac:dyDescent="0.2">
      <c r="A4723" s="5">
        <f t="shared" si="194"/>
        <v>1.8424999999999234</v>
      </c>
      <c r="B4723" s="5">
        <v>4.3621878000000009</v>
      </c>
      <c r="C4723" s="5">
        <v>-0.58756199999999126</v>
      </c>
      <c r="D4723" s="5">
        <v>769.08348860000001</v>
      </c>
      <c r="E4723" s="5">
        <f>-AVERAGE('Converted Data'!$M$6:$M$1735)</f>
        <v>-810.04352178554905</v>
      </c>
    </row>
    <row r="4724" spans="1:5" x14ac:dyDescent="0.2">
      <c r="A4724" s="5">
        <f t="shared" si="194"/>
        <v>1.8433333333332567</v>
      </c>
      <c r="B4724" s="5">
        <v>4.3621878000000009</v>
      </c>
      <c r="C4724" s="5">
        <v>5.4533000000006382E-2</v>
      </c>
      <c r="D4724" s="5">
        <v>769.08788359999994</v>
      </c>
      <c r="E4724" s="5">
        <f>-AVERAGE('Converted Data'!$M$6:$M$1735)</f>
        <v>-810.04352178554905</v>
      </c>
    </row>
    <row r="4725" spans="1:5" x14ac:dyDescent="0.2">
      <c r="A4725" s="5">
        <f t="shared" si="194"/>
        <v>1.8441666666665899</v>
      </c>
      <c r="B4725" s="5">
        <v>4.3621878000000009</v>
      </c>
      <c r="C4725" s="5">
        <v>-1.0997259999999898</v>
      </c>
      <c r="D4725" s="5">
        <v>770.38996859999997</v>
      </c>
      <c r="E4725" s="5">
        <f>-AVERAGE('Converted Data'!$M$6:$M$1735)</f>
        <v>-810.04352178554905</v>
      </c>
    </row>
    <row r="4726" spans="1:5" x14ac:dyDescent="0.2">
      <c r="A4726" s="5">
        <f t="shared" si="194"/>
        <v>1.8449999999999231</v>
      </c>
      <c r="B4726" s="5">
        <v>4.3621878000000009</v>
      </c>
      <c r="C4726" s="5">
        <v>-0.58756199999999126</v>
      </c>
      <c r="D4726" s="5">
        <v>769.08788359999994</v>
      </c>
      <c r="E4726" s="5">
        <f>-AVERAGE('Converted Data'!$M$6:$M$1735)</f>
        <v>-810.04352178554905</v>
      </c>
    </row>
    <row r="4727" spans="1:5" x14ac:dyDescent="0.2">
      <c r="A4727" s="5">
        <f t="shared" si="194"/>
        <v>1.8458333333332564</v>
      </c>
      <c r="B4727" s="5">
        <v>3.1098948000000002</v>
      </c>
      <c r="C4727" s="5">
        <v>-1.0997259999999898</v>
      </c>
      <c r="D4727" s="5">
        <v>767.78579859999991</v>
      </c>
      <c r="E4727" s="5">
        <f>-AVERAGE('Converted Data'!$M$6:$M$1735)</f>
        <v>-810.04352178554905</v>
      </c>
    </row>
    <row r="4728" spans="1:5" x14ac:dyDescent="0.2">
      <c r="A4728" s="5">
        <f t="shared" si="194"/>
        <v>1.8466666666665896</v>
      </c>
      <c r="B4728" s="5">
        <v>3.7333365000000005</v>
      </c>
      <c r="C4728" s="5">
        <v>-1.0997259999999898</v>
      </c>
      <c r="D4728" s="5">
        <v>769.09227859999999</v>
      </c>
      <c r="E4728" s="5">
        <f>-AVERAGE('Converted Data'!$M$6:$M$1735)</f>
        <v>-810.04352178554905</v>
      </c>
    </row>
    <row r="4729" spans="1:5" x14ac:dyDescent="0.2">
      <c r="A4729" s="5">
        <f t="shared" si="194"/>
        <v>1.8474999999999229</v>
      </c>
      <c r="B4729" s="5">
        <v>3.1098948000000002</v>
      </c>
      <c r="C4729" s="5">
        <v>-1.2277669999999929</v>
      </c>
      <c r="D4729" s="5">
        <v>769.09227859999999</v>
      </c>
      <c r="E4729" s="5">
        <f>-AVERAGE('Converted Data'!$M$6:$M$1735)</f>
        <v>-810.04352178554905</v>
      </c>
    </row>
    <row r="4730" spans="1:5" x14ac:dyDescent="0.2">
      <c r="A4730" s="5">
        <f t="shared" si="194"/>
        <v>1.8483333333332561</v>
      </c>
      <c r="B4730" s="5">
        <v>3.1098948000000002</v>
      </c>
      <c r="C4730" s="5">
        <v>-1.0978359999999938</v>
      </c>
      <c r="D4730" s="5">
        <v>771.69644859999994</v>
      </c>
      <c r="E4730" s="5">
        <f>-AVERAGE('Converted Data'!$M$6:$M$1735)</f>
        <v>-810.04352178554905</v>
      </c>
    </row>
    <row r="4731" spans="1:5" x14ac:dyDescent="0.2">
      <c r="A4731" s="5">
        <f t="shared" si="194"/>
        <v>1.8491666666665894</v>
      </c>
      <c r="B4731" s="5">
        <v>3.1098948000000002</v>
      </c>
      <c r="C4731" s="5">
        <v>-1.7399309999999915</v>
      </c>
      <c r="D4731" s="5">
        <v>770.39436359999991</v>
      </c>
      <c r="E4731" s="5">
        <f>-AVERAGE('Converted Data'!$M$6:$M$1735)</f>
        <v>-810.04352178554905</v>
      </c>
    </row>
    <row r="4732" spans="1:5" x14ac:dyDescent="0.2">
      <c r="A4732" s="5">
        <f t="shared" si="194"/>
        <v>1.8499999999999226</v>
      </c>
      <c r="B4732" s="5">
        <v>3.1098948000000002</v>
      </c>
      <c r="C4732" s="5">
        <v>-2.3801359999999931</v>
      </c>
      <c r="D4732" s="5">
        <v>770.39436359999991</v>
      </c>
      <c r="E4732" s="5">
        <f>-AVERAGE('Converted Data'!$M$6:$M$1735)</f>
        <v>-810.04352178554905</v>
      </c>
    </row>
    <row r="4733" spans="1:5" x14ac:dyDescent="0.2">
      <c r="A4733" s="5">
        <f t="shared" si="194"/>
        <v>1.8508333333332558</v>
      </c>
      <c r="B4733" s="5">
        <v>1.8576018000000003</v>
      </c>
      <c r="C4733" s="5">
        <v>-2.3801359999999931</v>
      </c>
      <c r="D4733" s="5">
        <v>774.29182859999992</v>
      </c>
      <c r="E4733" s="5">
        <f>-AVERAGE('Converted Data'!$M$6:$M$1735)</f>
        <v>-810.04352178554905</v>
      </c>
    </row>
    <row r="4734" spans="1:5" x14ac:dyDescent="0.2">
      <c r="A4734" s="5">
        <f t="shared" si="194"/>
        <v>1.8516666666665891</v>
      </c>
      <c r="B4734" s="5">
        <v>1.2287505000000003</v>
      </c>
      <c r="C4734" s="5">
        <v>-1.7380409999999955</v>
      </c>
      <c r="D4734" s="5">
        <v>774.29622359999985</v>
      </c>
      <c r="E4734" s="5">
        <f>-AVERAGE('Converted Data'!$M$6:$M$1735)</f>
        <v>-810.04352178554905</v>
      </c>
    </row>
    <row r="4735" spans="1:5" x14ac:dyDescent="0.2">
      <c r="A4735" s="5">
        <f t="shared" si="194"/>
        <v>1.8524999999999223</v>
      </c>
      <c r="B4735" s="5">
        <v>1.8576018000000003</v>
      </c>
      <c r="C4735" s="5">
        <v>-2.2502050000000011</v>
      </c>
      <c r="D4735" s="5">
        <v>774.29622359999985</v>
      </c>
      <c r="E4735" s="5">
        <f>-AVERAGE('Converted Data'!$M$6:$M$1735)</f>
        <v>-810.04352178554905</v>
      </c>
    </row>
    <row r="4736" spans="1:5" x14ac:dyDescent="0.2">
      <c r="A4736" s="5">
        <f t="shared" si="194"/>
        <v>1.8533333333332556</v>
      </c>
      <c r="B4736" s="5">
        <v>0.60530879999999987</v>
      </c>
      <c r="C4736" s="5">
        <v>-2.2502050000000011</v>
      </c>
      <c r="D4736" s="5">
        <v>771.7267973999999</v>
      </c>
      <c r="E4736" s="5">
        <f>-AVERAGE('Converted Data'!$M$6:$M$1735)</f>
        <v>-810.04352178554905</v>
      </c>
    </row>
    <row r="4737" spans="1:5" x14ac:dyDescent="0.2">
      <c r="A4737" s="5">
        <f t="shared" si="194"/>
        <v>1.8541666666665888</v>
      </c>
      <c r="B4737" s="5">
        <v>-2.3542500000000244E-2</v>
      </c>
      <c r="C4737" s="5">
        <v>-2.8904099999999957</v>
      </c>
      <c r="D4737" s="5">
        <v>775.5983086</v>
      </c>
      <c r="E4737" s="5">
        <f>-AVERAGE('Converted Data'!$M$6:$M$1735)</f>
        <v>-810.04352178554905</v>
      </c>
    </row>
    <row r="4738" spans="1:5" x14ac:dyDescent="0.2">
      <c r="A4738" s="5">
        <f t="shared" si="194"/>
        <v>1.854999999999922</v>
      </c>
      <c r="B4738" s="5">
        <v>0.60530879999999987</v>
      </c>
      <c r="C4738" s="5">
        <v>-2.8904099999999957</v>
      </c>
      <c r="D4738" s="5">
        <v>778.19808360000002</v>
      </c>
      <c r="E4738" s="5">
        <f>-AVERAGE('Converted Data'!$M$6:$M$1735)</f>
        <v>-810.04352178554905</v>
      </c>
    </row>
    <row r="4739" spans="1:5" x14ac:dyDescent="0.2">
      <c r="A4739" s="5">
        <f t="shared" si="194"/>
        <v>1.8558333333332553</v>
      </c>
      <c r="B4739" s="5">
        <v>-0.65239379999999869</v>
      </c>
      <c r="C4739" s="5">
        <v>-3.5306149999999903</v>
      </c>
      <c r="D4739" s="5">
        <v>776.90039359999992</v>
      </c>
      <c r="E4739" s="5">
        <f>-AVERAGE('Converted Data'!$M$6:$M$1735)</f>
        <v>-810.04352178554905</v>
      </c>
    </row>
    <row r="4740" spans="1:5" x14ac:dyDescent="0.2">
      <c r="A4740" s="5">
        <f t="shared" si="194"/>
        <v>1.8566666666665885</v>
      </c>
      <c r="B4740" s="5">
        <v>-0.64698419999999857</v>
      </c>
      <c r="C4740" s="5">
        <v>-3.5306149999999903</v>
      </c>
      <c r="D4740" s="5">
        <v>776.90039359999992</v>
      </c>
      <c r="E4740" s="5">
        <f>-AVERAGE('Converted Data'!$M$6:$M$1735)</f>
        <v>-810.04352178554905</v>
      </c>
    </row>
    <row r="4741" spans="1:5" x14ac:dyDescent="0.2">
      <c r="A4741" s="5">
        <f t="shared" si="194"/>
        <v>1.8574999999999218</v>
      </c>
      <c r="B4741" s="5">
        <v>-1.2758354999999988</v>
      </c>
      <c r="C4741" s="5">
        <v>-3.5306149999999903</v>
      </c>
      <c r="D4741" s="5">
        <v>779.53051740000001</v>
      </c>
      <c r="E4741" s="5">
        <f>-AVERAGE('Converted Data'!$M$6:$M$1735)</f>
        <v>-810.04352178554905</v>
      </c>
    </row>
    <row r="4742" spans="1:5" x14ac:dyDescent="0.2">
      <c r="A4742" s="5">
        <f t="shared" si="194"/>
        <v>1.858333333333255</v>
      </c>
      <c r="B4742" s="5">
        <v>-1.9046867999999988</v>
      </c>
      <c r="C4742" s="5">
        <v>-3.5287250000000014</v>
      </c>
      <c r="D4742" s="5">
        <v>776.90478859999985</v>
      </c>
      <c r="E4742" s="5">
        <f>-AVERAGE('Converted Data'!$M$6:$M$1735)</f>
        <v>-810.04352178554905</v>
      </c>
    </row>
    <row r="4743" spans="1:5" x14ac:dyDescent="0.2">
      <c r="A4743" s="5">
        <f t="shared" si="194"/>
        <v>1.8591666666665883</v>
      </c>
      <c r="B4743" s="5">
        <v>-1.8865538999999987</v>
      </c>
      <c r="C4743" s="5">
        <v>-4.8110249999999937</v>
      </c>
      <c r="D4743" s="5">
        <v>779.50456359999998</v>
      </c>
      <c r="E4743" s="5">
        <f>-AVERAGE('Converted Data'!$M$6:$M$1735)</f>
        <v>-810.04352178554905</v>
      </c>
    </row>
    <row r="4744" spans="1:5" x14ac:dyDescent="0.2">
      <c r="A4744" s="5">
        <f t="shared" si="194"/>
        <v>1.8599999999999215</v>
      </c>
      <c r="B4744" s="5">
        <v>-2.5154051999999987</v>
      </c>
      <c r="C4744" s="5">
        <v>-4.168929999999996</v>
      </c>
      <c r="D4744" s="5">
        <v>778.23282739999991</v>
      </c>
      <c r="E4744" s="5">
        <f>-AVERAGE('Converted Data'!$M$6:$M$1735)</f>
        <v>-810.04352178554905</v>
      </c>
    </row>
    <row r="4745" spans="1:5" x14ac:dyDescent="0.2">
      <c r="A4745" s="5">
        <f t="shared" si="194"/>
        <v>1.8608333333332547</v>
      </c>
      <c r="B4745" s="5">
        <v>-2.4972722999999988</v>
      </c>
      <c r="C4745" s="5">
        <v>-5.4512299999999883</v>
      </c>
      <c r="D4745" s="5">
        <v>780.80225359999986</v>
      </c>
      <c r="E4745" s="5">
        <f>-AVERAGE('Converted Data'!$M$6:$M$1735)</f>
        <v>-810.04352178554905</v>
      </c>
    </row>
    <row r="4746" spans="1:5" x14ac:dyDescent="0.2">
      <c r="A4746" s="5">
        <f t="shared" si="194"/>
        <v>1.861666666666588</v>
      </c>
      <c r="B4746" s="5">
        <v>-2.5154051999999987</v>
      </c>
      <c r="C4746" s="5">
        <v>-4.8091349999999906</v>
      </c>
      <c r="D4746" s="5">
        <v>780.83260239999993</v>
      </c>
      <c r="E4746" s="5">
        <f>-AVERAGE('Converted Data'!$M$6:$M$1735)</f>
        <v>-810.04352178554905</v>
      </c>
    </row>
    <row r="4747" spans="1:5" x14ac:dyDescent="0.2">
      <c r="A4747" s="5">
        <f t="shared" si="194"/>
        <v>1.8624999999999212</v>
      </c>
      <c r="B4747" s="5">
        <v>-3.8190329999999988</v>
      </c>
      <c r="C4747" s="5">
        <v>-6.091434999999997</v>
      </c>
      <c r="D4747" s="5">
        <v>782.10873359999994</v>
      </c>
      <c r="E4747" s="5">
        <f>-AVERAGE('Converted Data'!$M$6:$M$1735)</f>
        <v>-810.04352178554905</v>
      </c>
    </row>
    <row r="4748" spans="1:5" x14ac:dyDescent="0.2">
      <c r="A4748" s="5">
        <f t="shared" si="194"/>
        <v>1.8633333333332545</v>
      </c>
      <c r="B4748" s="5">
        <v>-3.1955912999999985</v>
      </c>
      <c r="C4748" s="5">
        <v>-5.4493399999999994</v>
      </c>
      <c r="D4748" s="5">
        <v>782.1302923999998</v>
      </c>
      <c r="E4748" s="5">
        <f>-AVERAGE('Converted Data'!$M$6:$M$1735)</f>
        <v>-810.04352178554905</v>
      </c>
    </row>
    <row r="4749" spans="1:5" x14ac:dyDescent="0.2">
      <c r="A4749" s="5">
        <f t="shared" si="194"/>
        <v>1.8641666666665877</v>
      </c>
      <c r="B4749" s="5">
        <v>-3.8190329999999988</v>
      </c>
      <c r="C4749" s="5">
        <v>-4.8072449999999947</v>
      </c>
      <c r="D4749" s="5">
        <v>783.43237739999995</v>
      </c>
      <c r="E4749" s="5">
        <f>-AVERAGE('Converted Data'!$M$6:$M$1735)</f>
        <v>-810.04352178554905</v>
      </c>
    </row>
    <row r="4750" spans="1:5" x14ac:dyDescent="0.2">
      <c r="A4750" s="5">
        <f t="shared" si="194"/>
        <v>1.8649999999999209</v>
      </c>
      <c r="B4750" s="5">
        <v>-4.3323809999999989</v>
      </c>
      <c r="C4750" s="5">
        <v>-4.8072449999999947</v>
      </c>
      <c r="D4750" s="5">
        <v>784.47404539999991</v>
      </c>
      <c r="E4750" s="5">
        <f>-AVERAGE('Converted Data'!$M$6:$M$1735)</f>
        <v>-810.04352178554905</v>
      </c>
    </row>
    <row r="4751" spans="1:5" x14ac:dyDescent="0.2">
      <c r="A4751" s="5">
        <f t="shared" si="194"/>
        <v>1.8658333333332542</v>
      </c>
      <c r="B4751" s="5">
        <v>-4.9612322999999989</v>
      </c>
      <c r="C4751" s="5">
        <v>-5.4493399999999994</v>
      </c>
      <c r="D4751" s="5">
        <v>783.40642359999993</v>
      </c>
      <c r="E4751" s="5">
        <f>-AVERAGE('Converted Data'!$M$6:$M$1735)</f>
        <v>-810.04352178554905</v>
      </c>
    </row>
    <row r="4752" spans="1:5" x14ac:dyDescent="0.2">
      <c r="A4752" s="5">
        <f t="shared" si="194"/>
        <v>1.8666666666665874</v>
      </c>
      <c r="B4752" s="5">
        <v>-5.5846739999999988</v>
      </c>
      <c r="C4752" s="5">
        <v>-6.087654999999998</v>
      </c>
      <c r="D4752" s="5">
        <v>786.81428239999991</v>
      </c>
      <c r="E4752" s="5">
        <f>-AVERAGE('Converted Data'!$M$6:$M$1735)</f>
        <v>-810.04352178554905</v>
      </c>
    </row>
    <row r="4753" spans="1:5" x14ac:dyDescent="0.2">
      <c r="A4753" s="5">
        <f t="shared" si="194"/>
        <v>1.8674999999999207</v>
      </c>
      <c r="B4753" s="5">
        <v>-5.5846739999999988</v>
      </c>
      <c r="C4753" s="5">
        <v>-6.7278599999999784</v>
      </c>
      <c r="D4753" s="5">
        <v>783.17635539999992</v>
      </c>
      <c r="E4753" s="5">
        <f>-AVERAGE('Converted Data'!$M$6:$M$1735)</f>
        <v>-810.04352178554905</v>
      </c>
    </row>
    <row r="4754" spans="1:5" x14ac:dyDescent="0.2">
      <c r="A4754" s="5">
        <f t="shared" si="194"/>
        <v>1.8683333333332539</v>
      </c>
      <c r="B4754" s="5">
        <v>-6.8370773999999992</v>
      </c>
      <c r="C4754" s="5">
        <v>-7.3699549999999832</v>
      </c>
      <c r="D4754" s="5">
        <v>786.81867739999996</v>
      </c>
      <c r="E4754" s="5">
        <f>-AVERAGE('Converted Data'!$M$6:$M$1735)</f>
        <v>-810.04352178554905</v>
      </c>
    </row>
    <row r="4755" spans="1:5" x14ac:dyDescent="0.2">
      <c r="A4755" s="5">
        <f t="shared" ref="A4755:A4818" si="195">A4754+1/1200</f>
        <v>1.8691666666665872</v>
      </c>
      <c r="B4755" s="5">
        <v>-6.2263589999999995</v>
      </c>
      <c r="C4755" s="5">
        <v>-6.7278599999999784</v>
      </c>
      <c r="D4755" s="5">
        <v>784.2145074</v>
      </c>
      <c r="E4755" s="5">
        <f>-AVERAGE('Converted Data'!$M$6:$M$1735)</f>
        <v>-810.04352178554905</v>
      </c>
    </row>
    <row r="4756" spans="1:5" x14ac:dyDescent="0.2">
      <c r="A4756" s="5">
        <f t="shared" si="195"/>
        <v>1.8699999999999204</v>
      </c>
      <c r="B4756" s="5">
        <v>-6.8370773999999992</v>
      </c>
      <c r="C4756" s="5">
        <v>-6.7278599999999784</v>
      </c>
      <c r="D4756" s="5">
        <v>786.80988739999998</v>
      </c>
      <c r="E4756" s="5">
        <f>-AVERAGE('Converted Data'!$M$6:$M$1735)</f>
        <v>-810.04352178554905</v>
      </c>
    </row>
    <row r="4757" spans="1:5" x14ac:dyDescent="0.2">
      <c r="A4757" s="5">
        <f t="shared" si="195"/>
        <v>1.8708333333332536</v>
      </c>
      <c r="B4757" s="5">
        <v>-8.0765367000000001</v>
      </c>
      <c r="C4757" s="5">
        <v>-7.3699549999999832</v>
      </c>
      <c r="D4757" s="5">
        <v>785.51219739999999</v>
      </c>
      <c r="E4757" s="5">
        <f>-AVERAGE('Converted Data'!$M$6:$M$1735)</f>
        <v>-810.04352178554905</v>
      </c>
    </row>
    <row r="4758" spans="1:5" x14ac:dyDescent="0.2">
      <c r="A4758" s="5">
        <f t="shared" si="195"/>
        <v>1.8716666666665869</v>
      </c>
      <c r="B4758" s="5">
        <v>-8.1075032999999994</v>
      </c>
      <c r="C4758" s="5">
        <v>-7.3680650000000014</v>
      </c>
      <c r="D4758" s="5">
        <v>788.11636739999994</v>
      </c>
      <c r="E4758" s="5">
        <f>-AVERAGE('Converted Data'!$M$6:$M$1735)</f>
        <v>-810.04352178554905</v>
      </c>
    </row>
    <row r="4759" spans="1:5" x14ac:dyDescent="0.2">
      <c r="A4759" s="5">
        <f t="shared" si="195"/>
        <v>1.8724999999999201</v>
      </c>
      <c r="B4759" s="5">
        <v>-8.7182216999999991</v>
      </c>
      <c r="C4759" s="5">
        <v>-6.7259700000000038</v>
      </c>
      <c r="D4759" s="5">
        <v>788.11636739999994</v>
      </c>
      <c r="E4759" s="5">
        <f>-AVERAGE('Converted Data'!$M$6:$M$1735)</f>
        <v>-810.04352178554905</v>
      </c>
    </row>
    <row r="4760" spans="1:5" x14ac:dyDescent="0.2">
      <c r="A4760" s="5">
        <f t="shared" si="195"/>
        <v>1.8733333333332534</v>
      </c>
      <c r="B4760" s="5">
        <v>-8.1075032999999994</v>
      </c>
      <c r="C4760" s="5">
        <v>-7.3680650000000014</v>
      </c>
      <c r="D4760" s="5">
        <v>790.71174739999992</v>
      </c>
      <c r="E4760" s="5">
        <f>-AVERAGE('Converted Data'!$M$6:$M$1735)</f>
        <v>-810.04352178554905</v>
      </c>
    </row>
    <row r="4761" spans="1:5" x14ac:dyDescent="0.2">
      <c r="A4761" s="5">
        <f t="shared" si="195"/>
        <v>1.8741666666665866</v>
      </c>
      <c r="B4761" s="5">
        <v>-8.1075032999999994</v>
      </c>
      <c r="C4761" s="5">
        <v>-7.2381340000000023</v>
      </c>
      <c r="D4761" s="5">
        <v>790.71174739999992</v>
      </c>
      <c r="E4761" s="5">
        <f>-AVERAGE('Converted Data'!$M$6:$M$1735)</f>
        <v>-810.04352178554905</v>
      </c>
    </row>
    <row r="4762" spans="1:5" x14ac:dyDescent="0.2">
      <c r="A4762" s="5">
        <f t="shared" si="195"/>
        <v>1.8749999999999198</v>
      </c>
      <c r="B4762" s="5">
        <v>-9.3416633999999998</v>
      </c>
      <c r="C4762" s="5">
        <v>-7.8783389999999827</v>
      </c>
      <c r="D4762" s="5">
        <v>790.71174739999992</v>
      </c>
      <c r="E4762" s="5">
        <f>-AVERAGE('Converted Data'!$M$6:$M$1735)</f>
        <v>-810.04352178554905</v>
      </c>
    </row>
    <row r="4763" spans="1:5" x14ac:dyDescent="0.2">
      <c r="A4763" s="5">
        <f t="shared" si="195"/>
        <v>1.8758333333332531</v>
      </c>
      <c r="B4763" s="5">
        <v>-9.3726299999999991</v>
      </c>
      <c r="C4763" s="5">
        <v>-7.8783389999999827</v>
      </c>
      <c r="D4763" s="5">
        <v>790.70735239999999</v>
      </c>
      <c r="E4763" s="5">
        <f>-AVERAGE('Converted Data'!$M$6:$M$1735)</f>
        <v>-810.04352178554905</v>
      </c>
    </row>
    <row r="4764" spans="1:5" x14ac:dyDescent="0.2">
      <c r="A4764" s="5">
        <f t="shared" si="195"/>
        <v>1.8766666666665863</v>
      </c>
      <c r="B4764" s="5">
        <v>-10.6250334</v>
      </c>
      <c r="C4764" s="5">
        <v>-7.8783389999999827</v>
      </c>
      <c r="D4764" s="5">
        <v>790.71174739999992</v>
      </c>
      <c r="E4764" s="5">
        <f>-AVERAGE('Converted Data'!$M$6:$M$1735)</f>
        <v>-810.04352178554905</v>
      </c>
    </row>
    <row r="4765" spans="1:5" x14ac:dyDescent="0.2">
      <c r="A4765" s="5">
        <f t="shared" si="195"/>
        <v>1.8774999999999196</v>
      </c>
      <c r="B4765" s="5">
        <v>-10.6250334</v>
      </c>
      <c r="C4765" s="5">
        <v>-7.8783389999999827</v>
      </c>
      <c r="D4765" s="5">
        <v>792.01383239999996</v>
      </c>
      <c r="E4765" s="5">
        <f>-AVERAGE('Converted Data'!$M$6:$M$1735)</f>
        <v>-810.04352178554905</v>
      </c>
    </row>
    <row r="4766" spans="1:5" x14ac:dyDescent="0.2">
      <c r="A4766" s="5">
        <f t="shared" si="195"/>
        <v>1.8783333333332528</v>
      </c>
      <c r="B4766" s="5">
        <v>-11.2484751</v>
      </c>
      <c r="C4766" s="5">
        <v>-8.5185440000000057</v>
      </c>
      <c r="D4766" s="5">
        <v>791.7498994</v>
      </c>
      <c r="E4766" s="5">
        <f>-AVERAGE('Converted Data'!$M$6:$M$1735)</f>
        <v>-810.04352178554905</v>
      </c>
    </row>
    <row r="4767" spans="1:5" x14ac:dyDescent="0.2">
      <c r="A4767" s="5">
        <f t="shared" si="195"/>
        <v>1.879166666666586</v>
      </c>
      <c r="B4767" s="5">
        <v>-10.014315</v>
      </c>
      <c r="C4767" s="5">
        <v>-7.876449000000008</v>
      </c>
      <c r="D4767" s="5">
        <v>795.67771319999997</v>
      </c>
      <c r="E4767" s="5">
        <f>-AVERAGE('Converted Data'!$M$6:$M$1735)</f>
        <v>-810.04352178554905</v>
      </c>
    </row>
    <row r="4768" spans="1:5" x14ac:dyDescent="0.2">
      <c r="A4768" s="5">
        <f t="shared" si="195"/>
        <v>1.8799999999999193</v>
      </c>
      <c r="B4768" s="5">
        <v>-10.014315</v>
      </c>
      <c r="C4768" s="5">
        <v>-7.876449000000008</v>
      </c>
      <c r="D4768" s="5">
        <v>791.7498994</v>
      </c>
      <c r="E4768" s="5">
        <f>-AVERAGE('Converted Data'!$M$6:$M$1735)</f>
        <v>-810.04352178554905</v>
      </c>
    </row>
    <row r="4769" spans="1:5" x14ac:dyDescent="0.2">
      <c r="A4769" s="5">
        <f t="shared" si="195"/>
        <v>1.8808333333332525</v>
      </c>
      <c r="B4769" s="5">
        <v>-10.6250334</v>
      </c>
      <c r="C4769" s="5">
        <v>-7.876449000000008</v>
      </c>
      <c r="D4769" s="5">
        <v>794.34527939999998</v>
      </c>
      <c r="E4769" s="5">
        <f>-AVERAGE('Converted Data'!$M$6:$M$1735)</f>
        <v>-810.04352178554905</v>
      </c>
    </row>
    <row r="4770" spans="1:5" x14ac:dyDescent="0.2">
      <c r="A4770" s="5">
        <f t="shared" si="195"/>
        <v>1.8816666666665858</v>
      </c>
      <c r="B4770" s="5">
        <v>-11.908293</v>
      </c>
      <c r="C4770" s="5">
        <v>-7.876449000000008</v>
      </c>
      <c r="D4770" s="5">
        <v>793.05198440000004</v>
      </c>
      <c r="E4770" s="5">
        <f>-AVERAGE('Converted Data'!$M$6:$M$1735)</f>
        <v>-810.04352178554905</v>
      </c>
    </row>
    <row r="4771" spans="1:5" x14ac:dyDescent="0.2">
      <c r="A4771" s="5">
        <f t="shared" si="195"/>
        <v>1.882499999999919</v>
      </c>
      <c r="B4771" s="5">
        <v>-12.5190114</v>
      </c>
      <c r="C4771" s="5">
        <v>-7.8745589999999765</v>
      </c>
      <c r="D4771" s="5">
        <v>796.9450544</v>
      </c>
      <c r="E4771" s="5">
        <f>-AVERAGE('Converted Data'!$M$6:$M$1735)</f>
        <v>-810.04352178554905</v>
      </c>
    </row>
    <row r="4772" spans="1:5" x14ac:dyDescent="0.2">
      <c r="A4772" s="5">
        <f t="shared" si="195"/>
        <v>1.8833333333332523</v>
      </c>
      <c r="B4772" s="5">
        <v>-11.908293</v>
      </c>
      <c r="C4772" s="5">
        <v>-7.2343539999999962</v>
      </c>
      <c r="D4772" s="5">
        <v>794.34527939999998</v>
      </c>
      <c r="E4772" s="5">
        <f>-AVERAGE('Converted Data'!$M$6:$M$1735)</f>
        <v>-810.04352178554905</v>
      </c>
    </row>
    <row r="4773" spans="1:5" x14ac:dyDescent="0.2">
      <c r="A4773" s="5">
        <f t="shared" si="195"/>
        <v>1.8841666666665855</v>
      </c>
      <c r="B4773" s="5">
        <v>-11.908293</v>
      </c>
      <c r="C4773" s="5">
        <v>-8.5166539999999884</v>
      </c>
      <c r="D4773" s="5">
        <v>794.37123320000001</v>
      </c>
      <c r="E4773" s="5">
        <f>-AVERAGE('Converted Data'!$M$6:$M$1735)</f>
        <v>-810.04352178554905</v>
      </c>
    </row>
    <row r="4774" spans="1:5" x14ac:dyDescent="0.2">
      <c r="A4774" s="5">
        <f t="shared" si="195"/>
        <v>1.8849999999999187</v>
      </c>
      <c r="B4774" s="5">
        <v>-12.549978000000001</v>
      </c>
      <c r="C4774" s="5">
        <v>-9.1568590000000114</v>
      </c>
      <c r="D4774" s="5">
        <v>795.64296940000008</v>
      </c>
      <c r="E4774" s="5">
        <f>-AVERAGE('Converted Data'!$M$6:$M$1735)</f>
        <v>-810.04352178554905</v>
      </c>
    </row>
    <row r="4775" spans="1:5" x14ac:dyDescent="0.2">
      <c r="A4775" s="5">
        <f t="shared" si="195"/>
        <v>1.885833333333252</v>
      </c>
      <c r="B4775" s="5">
        <v>-12.549978000000001</v>
      </c>
      <c r="C4775" s="5">
        <v>-8.5147639999999996</v>
      </c>
      <c r="D4775" s="5">
        <v>795.67331820000004</v>
      </c>
      <c r="E4775" s="5">
        <f>-AVERAGE('Converted Data'!$M$6:$M$1735)</f>
        <v>-810.04352178554905</v>
      </c>
    </row>
    <row r="4776" spans="1:5" x14ac:dyDescent="0.2">
      <c r="A4776" s="5">
        <f t="shared" si="195"/>
        <v>1.8866666666665852</v>
      </c>
      <c r="B4776" s="5">
        <v>-12.549978000000001</v>
      </c>
      <c r="C4776" s="5">
        <v>-7.8745589999999765</v>
      </c>
      <c r="D4776" s="5">
        <v>796.9450544</v>
      </c>
      <c r="E4776" s="5">
        <f>-AVERAGE('Converted Data'!$M$6:$M$1735)</f>
        <v>-810.04352178554905</v>
      </c>
    </row>
    <row r="4777" spans="1:5" x14ac:dyDescent="0.2">
      <c r="A4777" s="5">
        <f t="shared" si="195"/>
        <v>1.8874999999999185</v>
      </c>
      <c r="B4777" s="5">
        <v>-13.191662999999998</v>
      </c>
      <c r="C4777" s="5">
        <v>-7.8726690000000019</v>
      </c>
      <c r="D4777" s="5">
        <v>796.9450544</v>
      </c>
      <c r="E4777" s="5">
        <f>-AVERAGE('Converted Data'!$M$6:$M$1735)</f>
        <v>-810.04352178554905</v>
      </c>
    </row>
    <row r="4778" spans="1:5" x14ac:dyDescent="0.2">
      <c r="A4778" s="5">
        <f t="shared" si="195"/>
        <v>1.8883333333332517</v>
      </c>
      <c r="B4778" s="5">
        <v>-13.197072599999997</v>
      </c>
      <c r="C4778" s="5">
        <v>-8.5128739999999823</v>
      </c>
      <c r="D4778" s="5">
        <v>795.67331820000004</v>
      </c>
      <c r="E4778" s="5">
        <f>-AVERAGE('Converted Data'!$M$6:$M$1735)</f>
        <v>-810.04352178554905</v>
      </c>
    </row>
    <row r="4779" spans="1:5" x14ac:dyDescent="0.2">
      <c r="A4779" s="5">
        <f t="shared" si="195"/>
        <v>1.8891666666665849</v>
      </c>
      <c r="B4779" s="5">
        <v>-13.191662999999998</v>
      </c>
      <c r="C4779" s="5">
        <v>-8.5128739999999823</v>
      </c>
      <c r="D4779" s="5">
        <v>801.10293640000009</v>
      </c>
      <c r="E4779" s="5">
        <f>-AVERAGE('Converted Data'!$M$6:$M$1735)</f>
        <v>-810.04352178554905</v>
      </c>
    </row>
    <row r="4780" spans="1:5" x14ac:dyDescent="0.2">
      <c r="A4780" s="5">
        <f t="shared" si="195"/>
        <v>1.8899999999999182</v>
      </c>
      <c r="B4780" s="5">
        <v>-11.944779599999999</v>
      </c>
      <c r="C4780" s="5">
        <v>-8.5128739999999823</v>
      </c>
      <c r="D4780" s="5">
        <v>800.84251940000013</v>
      </c>
      <c r="E4780" s="5">
        <f>-AVERAGE('Converted Data'!$M$6:$M$1735)</f>
        <v>-810.04352178554905</v>
      </c>
    </row>
    <row r="4781" spans="1:5" x14ac:dyDescent="0.2">
      <c r="A4781" s="5">
        <f t="shared" si="195"/>
        <v>1.8908333333332514</v>
      </c>
      <c r="B4781" s="5">
        <v>-12.568221299999998</v>
      </c>
      <c r="C4781" s="5">
        <v>-8.5128739999999823</v>
      </c>
      <c r="D4781" s="5">
        <v>801.88067139999998</v>
      </c>
      <c r="E4781" s="5">
        <f>-AVERAGE('Converted Data'!$M$6:$M$1735)</f>
        <v>-810.04352178554905</v>
      </c>
    </row>
    <row r="4782" spans="1:5" x14ac:dyDescent="0.2">
      <c r="A4782" s="5">
        <f t="shared" si="195"/>
        <v>1.8916666666665847</v>
      </c>
      <c r="B4782" s="5">
        <v>-12.568221299999998</v>
      </c>
      <c r="C4782" s="5">
        <v>-8.5128739999999823</v>
      </c>
      <c r="D4782" s="5">
        <v>799.83120020000001</v>
      </c>
      <c r="E4782" s="5">
        <f>-AVERAGE('Converted Data'!$M$6:$M$1735)</f>
        <v>-810.04352178554905</v>
      </c>
    </row>
    <row r="4783" spans="1:5" x14ac:dyDescent="0.2">
      <c r="A4783" s="5">
        <f t="shared" si="195"/>
        <v>1.8924999999999179</v>
      </c>
      <c r="B4783" s="5">
        <v>-13.197072599999997</v>
      </c>
      <c r="C4783" s="5">
        <v>-8.5109839999999934</v>
      </c>
      <c r="D4783" s="5">
        <v>797.46500939999999</v>
      </c>
      <c r="E4783" s="5">
        <f>-AVERAGE('Converted Data'!$M$6:$M$1735)</f>
        <v>-810.04352178554905</v>
      </c>
    </row>
    <row r="4784" spans="1:5" x14ac:dyDescent="0.2">
      <c r="A4784" s="5">
        <f t="shared" si="195"/>
        <v>1.8933333333332512</v>
      </c>
      <c r="B4784" s="5">
        <v>-12.573630899999998</v>
      </c>
      <c r="C4784" s="5">
        <v>-8.5128739999999823</v>
      </c>
      <c r="D4784" s="5">
        <v>797.22703019999994</v>
      </c>
      <c r="E4784" s="5">
        <f>-AVERAGE('Converted Data'!$M$6:$M$1735)</f>
        <v>-810.04352178554905</v>
      </c>
    </row>
    <row r="4785" spans="1:5" x14ac:dyDescent="0.2">
      <c r="A4785" s="5">
        <f t="shared" si="195"/>
        <v>1.8941666666665844</v>
      </c>
      <c r="B4785" s="5">
        <v>-13.081569299999998</v>
      </c>
      <c r="C4785" s="5">
        <v>-9.1530789999999911</v>
      </c>
      <c r="D4785" s="5">
        <v>799.80085140000006</v>
      </c>
      <c r="E4785" s="5">
        <f>-AVERAGE('Converted Data'!$M$6:$M$1735)</f>
        <v>-810.04352178554905</v>
      </c>
    </row>
    <row r="4786" spans="1:5" x14ac:dyDescent="0.2">
      <c r="A4786" s="5">
        <f t="shared" si="195"/>
        <v>1.8949999999999176</v>
      </c>
      <c r="B4786" s="5">
        <v>-12.458127599999999</v>
      </c>
      <c r="C4786" s="5">
        <v>-7.8707789999999846</v>
      </c>
      <c r="D4786" s="5">
        <v>802.14108839999994</v>
      </c>
      <c r="E4786" s="5">
        <f>-AVERAGE('Converted Data'!$M$6:$M$1735)</f>
        <v>-810.04352178554905</v>
      </c>
    </row>
    <row r="4787" spans="1:5" x14ac:dyDescent="0.2">
      <c r="A4787" s="5">
        <f t="shared" si="195"/>
        <v>1.8958333333332509</v>
      </c>
      <c r="B4787" s="5">
        <v>-12.458127599999999</v>
      </c>
      <c r="C4787" s="5">
        <v>-7.8688889999999958</v>
      </c>
      <c r="D4787" s="5">
        <v>798.76269939999997</v>
      </c>
      <c r="E4787" s="5">
        <f>-AVERAGE('Converted Data'!$M$6:$M$1735)</f>
        <v>-810.04352178554905</v>
      </c>
    </row>
    <row r="4788" spans="1:5" x14ac:dyDescent="0.2">
      <c r="A4788" s="5">
        <f t="shared" si="195"/>
        <v>1.8966666666665841</v>
      </c>
      <c r="B4788" s="5">
        <v>-11.944779599999999</v>
      </c>
      <c r="C4788" s="5">
        <v>-7.8688889999999958</v>
      </c>
      <c r="D4788" s="5">
        <v>800.83900340000002</v>
      </c>
      <c r="E4788" s="5">
        <f>-AVERAGE('Converted Data'!$M$6:$M$1735)</f>
        <v>-810.04352178554905</v>
      </c>
    </row>
    <row r="4789" spans="1:5" x14ac:dyDescent="0.2">
      <c r="A4789" s="5">
        <f t="shared" si="195"/>
        <v>1.8974999999999174</v>
      </c>
      <c r="B4789" s="5">
        <v>-12.458127599999999</v>
      </c>
      <c r="C4789" s="5">
        <v>-7.228683999999987</v>
      </c>
      <c r="D4789" s="5">
        <v>799.80085140000006</v>
      </c>
      <c r="E4789" s="5">
        <f>-AVERAGE('Converted Data'!$M$6:$M$1735)</f>
        <v>-810.04352178554905</v>
      </c>
    </row>
    <row r="4790" spans="1:5" x14ac:dyDescent="0.2">
      <c r="A4790" s="5">
        <f t="shared" si="195"/>
        <v>1.8983333333332506</v>
      </c>
      <c r="B4790" s="5">
        <v>-12.458127599999999</v>
      </c>
      <c r="C4790" s="5">
        <v>-7.8688889999999958</v>
      </c>
      <c r="D4790" s="5">
        <v>802.40502140000001</v>
      </c>
      <c r="E4790" s="5">
        <f>-AVERAGE('Converted Data'!$M$6:$M$1735)</f>
        <v>-810.04352178554905</v>
      </c>
    </row>
    <row r="4791" spans="1:5" x14ac:dyDescent="0.2">
      <c r="A4791" s="5">
        <f t="shared" si="195"/>
        <v>1.8991666666665838</v>
      </c>
      <c r="B4791" s="5">
        <v>-12.573630899999998</v>
      </c>
      <c r="C4791" s="5">
        <v>-7.8688889999999958</v>
      </c>
      <c r="D4791" s="5">
        <v>799.80085140000006</v>
      </c>
      <c r="E4791" s="5">
        <f>-AVERAGE('Converted Data'!$M$6:$M$1735)</f>
        <v>-810.04352178554905</v>
      </c>
    </row>
    <row r="4792" spans="1:5" x14ac:dyDescent="0.2">
      <c r="A4792" s="5">
        <f t="shared" si="195"/>
        <v>1.8999999999999171</v>
      </c>
      <c r="B4792" s="5">
        <v>-13.081569299999998</v>
      </c>
      <c r="C4792" s="5">
        <v>-8.5109839999999934</v>
      </c>
      <c r="D4792" s="5">
        <v>800.83900340000002</v>
      </c>
      <c r="E4792" s="5">
        <f>-AVERAGE('Converted Data'!$M$6:$M$1735)</f>
        <v>-810.04352178554905</v>
      </c>
    </row>
    <row r="4793" spans="1:5" x14ac:dyDescent="0.2">
      <c r="A4793" s="5">
        <f t="shared" si="195"/>
        <v>1.9008333333332503</v>
      </c>
      <c r="B4793" s="5">
        <v>-13.081569299999998</v>
      </c>
      <c r="C4793" s="5">
        <v>-7.8688889999999958</v>
      </c>
      <c r="D4793" s="5">
        <v>799.80085140000006</v>
      </c>
      <c r="E4793" s="5">
        <f>-AVERAGE('Converted Data'!$M$6:$M$1735)</f>
        <v>-810.04352178554905</v>
      </c>
    </row>
    <row r="4794" spans="1:5" x14ac:dyDescent="0.2">
      <c r="A4794" s="5">
        <f t="shared" si="195"/>
        <v>1.9016666666665836</v>
      </c>
      <c r="B4794" s="5">
        <v>-13.081569299999998</v>
      </c>
      <c r="C4794" s="5">
        <v>-7.8688889999999958</v>
      </c>
      <c r="D4794" s="5">
        <v>798.76269939999997</v>
      </c>
      <c r="E4794" s="5">
        <f>-AVERAGE('Converted Data'!$M$6:$M$1735)</f>
        <v>-810.04352178554905</v>
      </c>
    </row>
    <row r="4795" spans="1:5" x14ac:dyDescent="0.2">
      <c r="A4795" s="5">
        <f t="shared" si="195"/>
        <v>1.9024999999999168</v>
      </c>
      <c r="B4795" s="5">
        <v>-12.573630899999998</v>
      </c>
      <c r="C4795" s="5">
        <v>-7.8688889999999958</v>
      </c>
      <c r="D4795" s="5">
        <v>800.83900340000002</v>
      </c>
      <c r="E4795" s="5">
        <f>-AVERAGE('Converted Data'!$M$6:$M$1735)</f>
        <v>-810.04352178554905</v>
      </c>
    </row>
    <row r="4796" spans="1:5" x14ac:dyDescent="0.2">
      <c r="A4796" s="5">
        <f t="shared" si="195"/>
        <v>1.9033333333332501</v>
      </c>
      <c r="B4796" s="5">
        <v>-13.710420599999997</v>
      </c>
      <c r="C4796" s="5">
        <v>-7.8688889999999958</v>
      </c>
      <c r="D4796" s="5">
        <v>797.46061440000005</v>
      </c>
      <c r="E4796" s="5">
        <f>-AVERAGE('Converted Data'!$M$6:$M$1735)</f>
        <v>-810.04352178554905</v>
      </c>
    </row>
    <row r="4797" spans="1:5" x14ac:dyDescent="0.2">
      <c r="A4797" s="5">
        <f t="shared" si="195"/>
        <v>1.9041666666665833</v>
      </c>
      <c r="B4797" s="5">
        <v>-12.458127599999999</v>
      </c>
      <c r="C4797" s="5">
        <v>-7.228683999999987</v>
      </c>
      <c r="D4797" s="5">
        <v>802.40502140000001</v>
      </c>
      <c r="E4797" s="5">
        <f>-AVERAGE('Converted Data'!$M$6:$M$1735)</f>
        <v>-810.04352178554905</v>
      </c>
    </row>
    <row r="4798" spans="1:5" x14ac:dyDescent="0.2">
      <c r="A4798" s="5">
        <f t="shared" si="195"/>
        <v>1.9049999999999165</v>
      </c>
      <c r="B4798" s="5">
        <v>-12.573630899999998</v>
      </c>
      <c r="C4798" s="5">
        <v>-7.8688889999999958</v>
      </c>
      <c r="D4798" s="5">
        <v>801.10293640000009</v>
      </c>
      <c r="E4798" s="5">
        <f>-AVERAGE('Converted Data'!$M$6:$M$1735)</f>
        <v>-810.04352178554905</v>
      </c>
    </row>
    <row r="4799" spans="1:5" x14ac:dyDescent="0.2">
      <c r="A4799" s="5">
        <f t="shared" si="195"/>
        <v>1.9058333333332498</v>
      </c>
      <c r="B4799" s="5">
        <v>-12.458127599999999</v>
      </c>
      <c r="C4799" s="5">
        <v>-7.2267939999999982</v>
      </c>
      <c r="D4799" s="5">
        <v>800.09513319999996</v>
      </c>
      <c r="E4799" s="5">
        <f>-AVERAGE('Converted Data'!$M$6:$M$1735)</f>
        <v>-810.04352178554905</v>
      </c>
    </row>
    <row r="4800" spans="1:5" x14ac:dyDescent="0.2">
      <c r="A4800" s="5">
        <f t="shared" si="195"/>
        <v>1.906666666666583</v>
      </c>
      <c r="B4800" s="5">
        <v>-12.458127599999999</v>
      </c>
      <c r="C4800" s="5">
        <v>-7.8688889999999958</v>
      </c>
      <c r="D4800" s="5">
        <v>800.09513319999996</v>
      </c>
      <c r="E4800" s="5">
        <f>-AVERAGE('Converted Data'!$M$6:$M$1735)</f>
        <v>-810.04352178554905</v>
      </c>
    </row>
    <row r="4801" spans="1:5" x14ac:dyDescent="0.2">
      <c r="A4801" s="5">
        <f t="shared" si="195"/>
        <v>1.9074999999999163</v>
      </c>
      <c r="B4801" s="5">
        <v>-11.944779599999999</v>
      </c>
      <c r="C4801" s="5">
        <v>-7.228683999999987</v>
      </c>
      <c r="D4801" s="5">
        <v>800.06478440000001</v>
      </c>
      <c r="E4801" s="5">
        <f>-AVERAGE('Converted Data'!$M$6:$M$1735)</f>
        <v>-810.04352178554905</v>
      </c>
    </row>
    <row r="4802" spans="1:5" x14ac:dyDescent="0.2">
      <c r="A4802" s="5">
        <f t="shared" si="195"/>
        <v>1.9083333333332495</v>
      </c>
      <c r="B4802" s="5">
        <v>-11.944779599999999</v>
      </c>
      <c r="C4802" s="5">
        <v>-7.8688889999999958</v>
      </c>
      <c r="D4802" s="5">
        <v>801.10293640000009</v>
      </c>
      <c r="E4802" s="5">
        <f>-AVERAGE('Converted Data'!$M$6:$M$1735)</f>
        <v>-810.04352178554905</v>
      </c>
    </row>
    <row r="4803" spans="1:5" x14ac:dyDescent="0.2">
      <c r="A4803" s="5">
        <f t="shared" si="195"/>
        <v>1.9091666666665827</v>
      </c>
      <c r="B4803" s="5">
        <v>-12.568221299999998</v>
      </c>
      <c r="C4803" s="5">
        <v>-7.8688889999999958</v>
      </c>
      <c r="D4803" s="5">
        <v>801.36686940000004</v>
      </c>
      <c r="E4803" s="5">
        <f>-AVERAGE('Converted Data'!$M$6:$M$1735)</f>
        <v>-810.04352178554905</v>
      </c>
    </row>
    <row r="4804" spans="1:5" x14ac:dyDescent="0.2">
      <c r="A4804" s="5">
        <f t="shared" si="195"/>
        <v>1.909999999999916</v>
      </c>
      <c r="B4804" s="5">
        <v>-12.568221299999998</v>
      </c>
      <c r="C4804" s="5">
        <v>-7.228683999999987</v>
      </c>
      <c r="D4804" s="5">
        <v>797.49096320000012</v>
      </c>
      <c r="E4804" s="5">
        <f>-AVERAGE('Converted Data'!$M$6:$M$1735)</f>
        <v>-810.04352178554905</v>
      </c>
    </row>
    <row r="4805" spans="1:5" x14ac:dyDescent="0.2">
      <c r="A4805" s="5">
        <f t="shared" si="195"/>
        <v>1.9108333333332492</v>
      </c>
      <c r="B4805" s="5">
        <v>-13.081569299999998</v>
      </c>
      <c r="C4805" s="5">
        <v>-7.8688889999999958</v>
      </c>
      <c r="D4805" s="5">
        <v>805.00040139999999</v>
      </c>
      <c r="E4805" s="5">
        <f>-AVERAGE('Converted Data'!$M$6:$M$1735)</f>
        <v>-810.04352178554905</v>
      </c>
    </row>
    <row r="4806" spans="1:5" x14ac:dyDescent="0.2">
      <c r="A4806" s="5">
        <f t="shared" si="195"/>
        <v>1.9116666666665825</v>
      </c>
      <c r="B4806" s="5">
        <v>-13.081569299999998</v>
      </c>
      <c r="C4806" s="5">
        <v>-6.5865889999999894</v>
      </c>
      <c r="D4806" s="5">
        <v>802.40502140000001</v>
      </c>
      <c r="E4806" s="5">
        <f>-AVERAGE('Converted Data'!$M$6:$M$1735)</f>
        <v>-810.04352178554905</v>
      </c>
    </row>
    <row r="4807" spans="1:5" x14ac:dyDescent="0.2">
      <c r="A4807" s="5">
        <f t="shared" si="195"/>
        <v>1.9124999999999157</v>
      </c>
      <c r="B4807" s="5">
        <v>-11.944779599999999</v>
      </c>
      <c r="C4807" s="5">
        <v>-7.228683999999987</v>
      </c>
      <c r="D4807" s="5">
        <v>801.13328520000005</v>
      </c>
      <c r="E4807" s="5">
        <f>-AVERAGE('Converted Data'!$M$6:$M$1735)</f>
        <v>-810.04352178554905</v>
      </c>
    </row>
    <row r="4808" spans="1:5" x14ac:dyDescent="0.2">
      <c r="A4808" s="5">
        <f t="shared" si="195"/>
        <v>1.913333333333249</v>
      </c>
      <c r="B4808" s="5">
        <v>-13.197072599999997</v>
      </c>
      <c r="C4808" s="5">
        <v>-6.5865889999999894</v>
      </c>
      <c r="D4808" s="5">
        <v>803.70710640000004</v>
      </c>
      <c r="E4808" s="5">
        <f>-AVERAGE('Converted Data'!$M$6:$M$1735)</f>
        <v>-810.04352178554905</v>
      </c>
    </row>
    <row r="4809" spans="1:5" x14ac:dyDescent="0.2">
      <c r="A4809" s="5">
        <f t="shared" si="195"/>
        <v>1.9141666666665822</v>
      </c>
      <c r="B4809" s="5">
        <v>-12.568221299999998</v>
      </c>
      <c r="C4809" s="5">
        <v>-7.228683999999987</v>
      </c>
      <c r="D4809" s="5">
        <v>803.70710640000004</v>
      </c>
      <c r="E4809" s="5">
        <f>-AVERAGE('Converted Data'!$M$6:$M$1735)</f>
        <v>-810.04352178554905</v>
      </c>
    </row>
    <row r="4810" spans="1:5" x14ac:dyDescent="0.2">
      <c r="A4810" s="5">
        <f t="shared" si="195"/>
        <v>1.9149999999999154</v>
      </c>
      <c r="B4810" s="5">
        <v>-12.568221299999998</v>
      </c>
      <c r="C4810" s="5">
        <v>-6.5884790000000066</v>
      </c>
      <c r="D4810" s="5">
        <v>803.44668939999997</v>
      </c>
      <c r="E4810" s="5">
        <f>-AVERAGE('Converted Data'!$M$6:$M$1735)</f>
        <v>-810.04352178554905</v>
      </c>
    </row>
    <row r="4811" spans="1:5" x14ac:dyDescent="0.2">
      <c r="A4811" s="5">
        <f t="shared" si="195"/>
        <v>1.9158333333332487</v>
      </c>
      <c r="B4811" s="5">
        <v>-11.9265363</v>
      </c>
      <c r="C4811" s="5">
        <v>-5.946384000000009</v>
      </c>
      <c r="D4811" s="5">
        <v>802.66895440000008</v>
      </c>
      <c r="E4811" s="5">
        <f>-AVERAGE('Converted Data'!$M$6:$M$1735)</f>
        <v>-810.04352178554905</v>
      </c>
    </row>
    <row r="4812" spans="1:5" x14ac:dyDescent="0.2">
      <c r="A4812" s="5">
        <f t="shared" si="195"/>
        <v>1.9166666666665819</v>
      </c>
      <c r="B4812" s="5">
        <v>-11.9265363</v>
      </c>
      <c r="C4812" s="5">
        <v>-6.5884790000000066</v>
      </c>
      <c r="D4812" s="5">
        <v>804.7487744</v>
      </c>
      <c r="E4812" s="5">
        <f>-AVERAGE('Converted Data'!$M$6:$M$1735)</f>
        <v>-810.04352178554905</v>
      </c>
    </row>
    <row r="4813" spans="1:5" x14ac:dyDescent="0.2">
      <c r="A4813" s="5">
        <f t="shared" si="195"/>
        <v>1.9174999999999152</v>
      </c>
      <c r="B4813" s="5">
        <v>-11.9265363</v>
      </c>
      <c r="C4813" s="5">
        <v>-6.5884790000000066</v>
      </c>
      <c r="D4813" s="5">
        <v>802.43537020000008</v>
      </c>
      <c r="E4813" s="5">
        <f>-AVERAGE('Converted Data'!$M$6:$M$1735)</f>
        <v>-810.04352178554905</v>
      </c>
    </row>
    <row r="4814" spans="1:5" x14ac:dyDescent="0.2">
      <c r="A4814" s="5">
        <f t="shared" si="195"/>
        <v>1.9183333333332484</v>
      </c>
      <c r="B4814" s="5">
        <v>-12.568221299999998</v>
      </c>
      <c r="C4814" s="5">
        <v>-5.9482739999999836</v>
      </c>
      <c r="D4814" s="5">
        <v>803.44668939999997</v>
      </c>
      <c r="E4814" s="5">
        <f>-AVERAGE('Converted Data'!$M$6:$M$1735)</f>
        <v>-810.04352178554905</v>
      </c>
    </row>
    <row r="4815" spans="1:5" x14ac:dyDescent="0.2">
      <c r="A4815" s="5">
        <f t="shared" si="195"/>
        <v>1.9191666666665816</v>
      </c>
      <c r="B4815" s="5">
        <v>-11.9265363</v>
      </c>
      <c r="C4815" s="5">
        <v>-5.9482739999999836</v>
      </c>
      <c r="D4815" s="5">
        <v>801.13328520000005</v>
      </c>
      <c r="E4815" s="5">
        <f>-AVERAGE('Converted Data'!$M$6:$M$1735)</f>
        <v>-810.04352178554905</v>
      </c>
    </row>
    <row r="4816" spans="1:5" x14ac:dyDescent="0.2">
      <c r="A4816" s="5">
        <f t="shared" si="195"/>
        <v>1.9199999999999149</v>
      </c>
      <c r="B4816" s="5">
        <v>-11.297685</v>
      </c>
      <c r="C4816" s="5">
        <v>-6.5884790000000066</v>
      </c>
      <c r="D4816" s="5">
        <v>801.10733140000002</v>
      </c>
      <c r="E4816" s="5">
        <f>-AVERAGE('Converted Data'!$M$6:$M$1735)</f>
        <v>-810.04352178554905</v>
      </c>
    </row>
    <row r="4817" spans="1:5" x14ac:dyDescent="0.2">
      <c r="A4817" s="5">
        <f t="shared" si="195"/>
        <v>1.9208333333332481</v>
      </c>
      <c r="B4817" s="5">
        <v>-11.9265363</v>
      </c>
      <c r="C4817" s="5">
        <v>-5.306178999999986</v>
      </c>
      <c r="D4817" s="5">
        <v>803.45020539999996</v>
      </c>
      <c r="E4817" s="5">
        <f>-AVERAGE('Converted Data'!$M$6:$M$1735)</f>
        <v>-810.04352178554905</v>
      </c>
    </row>
    <row r="4818" spans="1:5" x14ac:dyDescent="0.2">
      <c r="A4818" s="5">
        <f t="shared" si="195"/>
        <v>1.9216666666665814</v>
      </c>
      <c r="B4818" s="5">
        <v>-11.9265363</v>
      </c>
      <c r="C4818" s="5">
        <v>-5.306178999999986</v>
      </c>
      <c r="D4818" s="5">
        <v>805.79044240000007</v>
      </c>
      <c r="E4818" s="5">
        <f>-AVERAGE('Converted Data'!$M$6:$M$1735)</f>
        <v>-810.04352178554905</v>
      </c>
    </row>
    <row r="4819" spans="1:5" x14ac:dyDescent="0.2">
      <c r="A4819" s="5">
        <f t="shared" ref="A4819:A4882" si="196">A4818+1/1200</f>
        <v>1.9224999999999146</v>
      </c>
      <c r="B4819" s="5">
        <v>-11.895569699999999</v>
      </c>
      <c r="C4819" s="5">
        <v>-5.9482739999999836</v>
      </c>
      <c r="D4819" s="5">
        <v>801.89297739999995</v>
      </c>
      <c r="E4819" s="5">
        <f>-AVERAGE('Converted Data'!$M$6:$M$1735)</f>
        <v>-810.04352178554905</v>
      </c>
    </row>
    <row r="4820" spans="1:5" x14ac:dyDescent="0.2">
      <c r="A4820" s="5">
        <f t="shared" si="196"/>
        <v>1.9233333333332479</v>
      </c>
      <c r="B4820" s="5">
        <v>-11.2848513</v>
      </c>
      <c r="C4820" s="5">
        <v>-5.9482739999999836</v>
      </c>
      <c r="D4820" s="5">
        <v>801.89737239999999</v>
      </c>
      <c r="E4820" s="5">
        <f>-AVERAGE('Converted Data'!$M$6:$M$1735)</f>
        <v>-810.04352178554905</v>
      </c>
    </row>
    <row r="4821" spans="1:5" x14ac:dyDescent="0.2">
      <c r="A4821" s="5">
        <f t="shared" si="196"/>
        <v>1.9241666666665811</v>
      </c>
      <c r="B4821" s="5">
        <v>-10.630443</v>
      </c>
      <c r="C4821" s="5">
        <v>-5.9482739999999836</v>
      </c>
      <c r="D4821" s="5">
        <v>803.19945740000003</v>
      </c>
      <c r="E4821" s="5">
        <f>-AVERAGE('Converted Data'!$M$6:$M$1735)</f>
        <v>-810.04352178554905</v>
      </c>
    </row>
    <row r="4822" spans="1:5" x14ac:dyDescent="0.2">
      <c r="A4822" s="5">
        <f t="shared" si="196"/>
        <v>1.9249999999999143</v>
      </c>
      <c r="B4822" s="5">
        <v>-11.895569699999999</v>
      </c>
      <c r="C4822" s="5">
        <v>-4.6659740000000056</v>
      </c>
      <c r="D4822" s="5">
        <v>801.89737239999999</v>
      </c>
      <c r="E4822" s="5">
        <f>-AVERAGE('Converted Data'!$M$6:$M$1735)</f>
        <v>-810.04352178554905</v>
      </c>
    </row>
    <row r="4823" spans="1:5" x14ac:dyDescent="0.2">
      <c r="A4823" s="5">
        <f t="shared" si="196"/>
        <v>1.9258333333332476</v>
      </c>
      <c r="B4823" s="5">
        <v>-11.895569699999999</v>
      </c>
      <c r="C4823" s="5">
        <v>-5.9482739999999836</v>
      </c>
      <c r="D4823" s="5">
        <v>804.53189120000002</v>
      </c>
      <c r="E4823" s="5">
        <f>-AVERAGE('Converted Data'!$M$6:$M$1735)</f>
        <v>-810.04352178554905</v>
      </c>
    </row>
    <row r="4824" spans="1:5" x14ac:dyDescent="0.2">
      <c r="A4824" s="5">
        <f t="shared" si="196"/>
        <v>1.9266666666665808</v>
      </c>
      <c r="B4824" s="5">
        <v>-11.2538847</v>
      </c>
      <c r="C4824" s="5">
        <v>-5.9501640000000009</v>
      </c>
      <c r="D4824" s="5">
        <v>803.19945740000003</v>
      </c>
      <c r="E4824" s="5">
        <f>-AVERAGE('Converted Data'!$M$6:$M$1735)</f>
        <v>-810.04352178554905</v>
      </c>
    </row>
    <row r="4825" spans="1:5" x14ac:dyDescent="0.2">
      <c r="A4825" s="5">
        <f t="shared" si="196"/>
        <v>1.9274999999999141</v>
      </c>
      <c r="B4825" s="5">
        <v>-11.2538847</v>
      </c>
      <c r="C4825" s="5">
        <v>-5.9501640000000009</v>
      </c>
      <c r="D4825" s="5">
        <v>804.49714740000002</v>
      </c>
      <c r="E4825" s="5">
        <f>-AVERAGE('Converted Data'!$M$6:$M$1735)</f>
        <v>-810.04352178554905</v>
      </c>
    </row>
    <row r="4826" spans="1:5" x14ac:dyDescent="0.2">
      <c r="A4826" s="5">
        <f t="shared" si="196"/>
        <v>1.9283333333332473</v>
      </c>
      <c r="B4826" s="5">
        <v>-10.630443</v>
      </c>
      <c r="C4826" s="5">
        <v>-5.9501640000000009</v>
      </c>
      <c r="D4826" s="5">
        <v>805.80362739999998</v>
      </c>
      <c r="E4826" s="5">
        <f>-AVERAGE('Converted Data'!$M$6:$M$1735)</f>
        <v>-810.04352178554905</v>
      </c>
    </row>
    <row r="4827" spans="1:5" x14ac:dyDescent="0.2">
      <c r="A4827" s="5">
        <f t="shared" si="196"/>
        <v>1.9291666666665805</v>
      </c>
      <c r="B4827" s="5">
        <v>-10.630443</v>
      </c>
      <c r="C4827" s="5">
        <v>-5.3080690000000033</v>
      </c>
      <c r="D4827" s="5">
        <v>807.10131739999997</v>
      </c>
      <c r="E4827" s="5">
        <f>-AVERAGE('Converted Data'!$M$6:$M$1735)</f>
        <v>-810.04352178554905</v>
      </c>
    </row>
    <row r="4828" spans="1:5" x14ac:dyDescent="0.2">
      <c r="A4828" s="5">
        <f t="shared" si="196"/>
        <v>1.9299999999999138</v>
      </c>
      <c r="B4828" s="5">
        <v>-10.630443</v>
      </c>
      <c r="C4828" s="5">
        <v>-4.6697539999999975</v>
      </c>
      <c r="D4828" s="5">
        <v>807.10571240000002</v>
      </c>
      <c r="E4828" s="5">
        <f>-AVERAGE('Converted Data'!$M$6:$M$1735)</f>
        <v>-810.04352178554905</v>
      </c>
    </row>
    <row r="4829" spans="1:5" x14ac:dyDescent="0.2">
      <c r="A4829" s="5">
        <f t="shared" si="196"/>
        <v>1.930833333333247</v>
      </c>
      <c r="B4829" s="5">
        <v>-10.6250334</v>
      </c>
      <c r="C4829" s="5">
        <v>-5.9520539999999755</v>
      </c>
      <c r="D4829" s="5">
        <v>807.10131739999997</v>
      </c>
      <c r="E4829" s="5">
        <f>-AVERAGE('Converted Data'!$M$6:$M$1735)</f>
        <v>-810.04352178554905</v>
      </c>
    </row>
    <row r="4830" spans="1:5" x14ac:dyDescent="0.2">
      <c r="A4830" s="5">
        <f t="shared" si="196"/>
        <v>1.9316666666665803</v>
      </c>
      <c r="B4830" s="5">
        <v>-10.630443</v>
      </c>
      <c r="C4830" s="5">
        <v>-5.3099589999999779</v>
      </c>
      <c r="D4830" s="5">
        <v>808.4034024</v>
      </c>
      <c r="E4830" s="5">
        <f>-AVERAGE('Converted Data'!$M$6:$M$1735)</f>
        <v>-810.04352178554905</v>
      </c>
    </row>
    <row r="4831" spans="1:5" x14ac:dyDescent="0.2">
      <c r="A4831" s="5">
        <f t="shared" si="196"/>
        <v>1.9324999999999135</v>
      </c>
      <c r="B4831" s="5">
        <v>-10.612199699999998</v>
      </c>
      <c r="C4831" s="5">
        <v>-5.9520539999999755</v>
      </c>
      <c r="D4831" s="5">
        <v>808.4034024</v>
      </c>
      <c r="E4831" s="5">
        <f>-AVERAGE('Converted Data'!$M$6:$M$1735)</f>
        <v>-810.04352178554905</v>
      </c>
    </row>
    <row r="4832" spans="1:5" x14ac:dyDescent="0.2">
      <c r="A4832" s="5">
        <f t="shared" si="196"/>
        <v>1.9333333333332468</v>
      </c>
      <c r="B4832" s="5">
        <v>-10.612199699999998</v>
      </c>
      <c r="C4832" s="5">
        <v>-5.439889999999977</v>
      </c>
      <c r="D4832" s="5">
        <v>809.70548740000004</v>
      </c>
      <c r="E4832" s="5">
        <f>-AVERAGE('Converted Data'!$M$6:$M$1735)</f>
        <v>-810.04352178554905</v>
      </c>
    </row>
    <row r="4833" spans="1:5" x14ac:dyDescent="0.2">
      <c r="A4833" s="5">
        <f t="shared" si="196"/>
        <v>1.93416666666658</v>
      </c>
      <c r="B4833" s="5">
        <v>-10.612199699999998</v>
      </c>
      <c r="C4833" s="5">
        <v>-5.3099589999999779</v>
      </c>
      <c r="D4833" s="5">
        <v>809.70548740000004</v>
      </c>
      <c r="E4833" s="5">
        <f>-AVERAGE('Converted Data'!$M$6:$M$1735)</f>
        <v>-810.04352178554905</v>
      </c>
    </row>
    <row r="4834" spans="1:5" x14ac:dyDescent="0.2">
      <c r="A4834" s="5">
        <f t="shared" si="196"/>
        <v>1.9349999999999132</v>
      </c>
      <c r="B4834" s="5">
        <v>-10.612199699999998</v>
      </c>
      <c r="C4834" s="5">
        <v>-5.9520539999999755</v>
      </c>
      <c r="D4834" s="5">
        <v>811.00757239999996</v>
      </c>
      <c r="E4834" s="5">
        <f>-AVERAGE('Converted Data'!$M$6:$M$1735)</f>
        <v>-810.04352178554905</v>
      </c>
    </row>
    <row r="4835" spans="1:5" x14ac:dyDescent="0.2">
      <c r="A4835" s="5">
        <f t="shared" si="196"/>
        <v>1.9358333333332465</v>
      </c>
      <c r="B4835" s="5">
        <v>-10.599366</v>
      </c>
      <c r="C4835" s="5">
        <v>-5.439889999999977</v>
      </c>
      <c r="D4835" s="5">
        <v>809.70548740000004</v>
      </c>
      <c r="E4835" s="5">
        <f>-AVERAGE('Converted Data'!$M$6:$M$1735)</f>
        <v>-810.04352178554905</v>
      </c>
    </row>
    <row r="4836" spans="1:5" x14ac:dyDescent="0.2">
      <c r="A4836" s="5">
        <f t="shared" si="196"/>
        <v>1.9366666666665797</v>
      </c>
      <c r="B4836" s="5">
        <v>-9.970514699999999</v>
      </c>
      <c r="C4836" s="5">
        <v>-5.439889999999977</v>
      </c>
      <c r="D4836" s="5">
        <v>813.61174240000003</v>
      </c>
      <c r="E4836" s="5">
        <f>-AVERAGE('Converted Data'!$M$6:$M$1735)</f>
        <v>-810.04352178554905</v>
      </c>
    </row>
    <row r="4837" spans="1:5" x14ac:dyDescent="0.2">
      <c r="A4837" s="5">
        <f t="shared" si="196"/>
        <v>1.937499999999913</v>
      </c>
      <c r="B4837" s="5">
        <v>-9.347073</v>
      </c>
      <c r="C4837" s="5">
        <v>-5.439889999999977</v>
      </c>
      <c r="D4837" s="5">
        <v>812.30965739999988</v>
      </c>
      <c r="E4837" s="5">
        <f>-AVERAGE('Converted Data'!$M$6:$M$1735)</f>
        <v>-810.04352178554905</v>
      </c>
    </row>
    <row r="4838" spans="1:5" x14ac:dyDescent="0.2">
      <c r="A4838" s="5">
        <f t="shared" si="196"/>
        <v>1.9383333333332462</v>
      </c>
      <c r="B4838" s="5">
        <v>-9.970514699999999</v>
      </c>
      <c r="C4838" s="5">
        <v>-6.0819849999999747</v>
      </c>
      <c r="D4838" s="5">
        <v>812.05803040000001</v>
      </c>
      <c r="E4838" s="5">
        <f>-AVERAGE('Converted Data'!$M$6:$M$1735)</f>
        <v>-810.04352178554905</v>
      </c>
    </row>
    <row r="4839" spans="1:5" x14ac:dyDescent="0.2">
      <c r="A4839" s="5">
        <f t="shared" si="196"/>
        <v>1.9391666666665794</v>
      </c>
      <c r="B4839" s="5">
        <v>-9.970514699999999</v>
      </c>
      <c r="C4839" s="5">
        <v>-6.0819849999999747</v>
      </c>
      <c r="D4839" s="5">
        <v>811.01636240000005</v>
      </c>
      <c r="E4839" s="5">
        <f>-AVERAGE('Converted Data'!$M$6:$M$1735)</f>
        <v>-810.04352178554905</v>
      </c>
    </row>
    <row r="4840" spans="1:5" x14ac:dyDescent="0.2">
      <c r="A4840" s="5">
        <f t="shared" si="196"/>
        <v>1.9399999999999127</v>
      </c>
      <c r="B4840" s="5">
        <v>-9.347073</v>
      </c>
      <c r="C4840" s="5">
        <v>-6.0819849999999747</v>
      </c>
      <c r="D4840" s="5">
        <v>810.76034040000002</v>
      </c>
      <c r="E4840" s="5">
        <f>-AVERAGE('Converted Data'!$M$6:$M$1735)</f>
        <v>-810.04352178554905</v>
      </c>
    </row>
    <row r="4841" spans="1:5" x14ac:dyDescent="0.2">
      <c r="A4841" s="5">
        <f t="shared" si="196"/>
        <v>1.9408333333332459</v>
      </c>
      <c r="B4841" s="5">
        <v>-9.970514699999999</v>
      </c>
      <c r="C4841" s="5">
        <v>-5.4417799999999943</v>
      </c>
      <c r="D4841" s="5">
        <v>813.36011540000004</v>
      </c>
      <c r="E4841" s="5">
        <f>-AVERAGE('Converted Data'!$M$6:$M$1735)</f>
        <v>-810.04352178554905</v>
      </c>
    </row>
    <row r="4842" spans="1:5" x14ac:dyDescent="0.2">
      <c r="A4842" s="5">
        <f t="shared" si="196"/>
        <v>1.9416666666665792</v>
      </c>
      <c r="B4842" s="5">
        <v>-9.970514699999999</v>
      </c>
      <c r="C4842" s="5">
        <v>-5.4417799999999943</v>
      </c>
      <c r="D4842" s="5">
        <v>814.66220039999996</v>
      </c>
      <c r="E4842" s="5">
        <f>-AVERAGE('Converted Data'!$M$6:$M$1735)</f>
        <v>-810.04352178554905</v>
      </c>
    </row>
    <row r="4843" spans="1:5" x14ac:dyDescent="0.2">
      <c r="A4843" s="5">
        <f t="shared" si="196"/>
        <v>1.9424999999999124</v>
      </c>
      <c r="B4843" s="5">
        <v>-9.970514699999999</v>
      </c>
      <c r="C4843" s="5">
        <v>-5.4417799999999943</v>
      </c>
      <c r="D4843" s="5">
        <v>814.66220039999996</v>
      </c>
      <c r="E4843" s="5">
        <f>-AVERAGE('Converted Data'!$M$6:$M$1735)</f>
        <v>-810.04352178554905</v>
      </c>
    </row>
    <row r="4844" spans="1:5" x14ac:dyDescent="0.2">
      <c r="A4844" s="5">
        <f t="shared" si="196"/>
        <v>1.9433333333332456</v>
      </c>
      <c r="B4844" s="5">
        <v>-9.3288297</v>
      </c>
      <c r="C4844" s="5">
        <v>-6.0838750000000061</v>
      </c>
      <c r="D4844" s="5">
        <v>813.36451039999997</v>
      </c>
      <c r="E4844" s="5">
        <f>-AVERAGE('Converted Data'!$M$6:$M$1735)</f>
        <v>-810.04352178554905</v>
      </c>
    </row>
    <row r="4845" spans="1:5" x14ac:dyDescent="0.2">
      <c r="A4845" s="5">
        <f t="shared" si="196"/>
        <v>1.9441666666665789</v>
      </c>
      <c r="B4845" s="5">
        <v>-9.3288297</v>
      </c>
      <c r="C4845" s="5">
        <v>-5.4417799999999943</v>
      </c>
      <c r="D4845" s="5">
        <v>814.66220039999996</v>
      </c>
      <c r="E4845" s="5">
        <f>-AVERAGE('Converted Data'!$M$6:$M$1735)</f>
        <v>-810.04352178554905</v>
      </c>
    </row>
    <row r="4846" spans="1:5" x14ac:dyDescent="0.2">
      <c r="A4846" s="5">
        <f t="shared" si="196"/>
        <v>1.9449999999999121</v>
      </c>
      <c r="B4846" s="5">
        <v>-9.3288297</v>
      </c>
      <c r="C4846" s="5">
        <v>-6.0838750000000061</v>
      </c>
      <c r="D4846" s="5">
        <v>814.66571639999995</v>
      </c>
      <c r="E4846" s="5">
        <f>-AVERAGE('Converted Data'!$M$6:$M$1735)</f>
        <v>-810.04352178554905</v>
      </c>
    </row>
    <row r="4847" spans="1:5" x14ac:dyDescent="0.2">
      <c r="A4847" s="5">
        <f t="shared" si="196"/>
        <v>1.9458333333332454</v>
      </c>
      <c r="B4847" s="5">
        <v>-9.3288297</v>
      </c>
      <c r="C4847" s="5">
        <v>-6.0838750000000061</v>
      </c>
      <c r="D4847" s="5">
        <v>818.30803839999999</v>
      </c>
      <c r="E4847" s="5">
        <f>-AVERAGE('Converted Data'!$M$6:$M$1735)</f>
        <v>-810.04352178554905</v>
      </c>
    </row>
    <row r="4848" spans="1:5" x14ac:dyDescent="0.2">
      <c r="A4848" s="5">
        <f t="shared" si="196"/>
        <v>1.9466666666665786</v>
      </c>
      <c r="B4848" s="5">
        <v>-9.3288297</v>
      </c>
      <c r="C4848" s="5">
        <v>-6.0838750000000061</v>
      </c>
      <c r="D4848" s="5">
        <v>814.40617840000004</v>
      </c>
      <c r="E4848" s="5">
        <f>-AVERAGE('Converted Data'!$M$6:$M$1735)</f>
        <v>-810.04352178554905</v>
      </c>
    </row>
    <row r="4849" spans="1:5" x14ac:dyDescent="0.2">
      <c r="A4849" s="5">
        <f t="shared" si="196"/>
        <v>1.9474999999999119</v>
      </c>
      <c r="B4849" s="5">
        <v>-9.3288297</v>
      </c>
      <c r="C4849" s="5">
        <v>-5.4417799999999943</v>
      </c>
      <c r="D4849" s="5">
        <v>818.30803839999999</v>
      </c>
      <c r="E4849" s="5">
        <f>-AVERAGE('Converted Data'!$M$6:$M$1735)</f>
        <v>-810.04352178554905</v>
      </c>
    </row>
    <row r="4850" spans="1:5" x14ac:dyDescent="0.2">
      <c r="A4850" s="5">
        <f t="shared" si="196"/>
        <v>1.9483333333332451</v>
      </c>
      <c r="B4850" s="5">
        <v>-8.6999783999999991</v>
      </c>
      <c r="C4850" s="5">
        <v>-6.0838750000000061</v>
      </c>
      <c r="D4850" s="5">
        <v>819.60572839999986</v>
      </c>
      <c r="E4850" s="5">
        <f>-AVERAGE('Converted Data'!$M$6:$M$1735)</f>
        <v>-810.04352178554905</v>
      </c>
    </row>
    <row r="4851" spans="1:5" x14ac:dyDescent="0.2">
      <c r="A4851" s="5">
        <f t="shared" si="196"/>
        <v>1.9491666666665783</v>
      </c>
      <c r="B4851" s="5">
        <v>-9.3288297</v>
      </c>
      <c r="C4851" s="5">
        <v>-5.4436699999999831</v>
      </c>
      <c r="D4851" s="5">
        <v>819.61012340000002</v>
      </c>
      <c r="E4851" s="5">
        <f>-AVERAGE('Converted Data'!$M$6:$M$1735)</f>
        <v>-810.04352178554905</v>
      </c>
    </row>
    <row r="4852" spans="1:5" x14ac:dyDescent="0.2">
      <c r="A4852" s="5">
        <f t="shared" si="196"/>
        <v>1.9499999999999116</v>
      </c>
      <c r="B4852" s="5">
        <v>-8.6871446999999993</v>
      </c>
      <c r="C4852" s="5">
        <v>-5.4436699999999831</v>
      </c>
      <c r="D4852" s="5">
        <v>820.91220840000005</v>
      </c>
      <c r="E4852" s="5">
        <f>-AVERAGE('Converted Data'!$M$6:$M$1735)</f>
        <v>-810.04352178554905</v>
      </c>
    </row>
    <row r="4853" spans="1:5" x14ac:dyDescent="0.2">
      <c r="A4853" s="5">
        <f t="shared" si="196"/>
        <v>1.9508333333332448</v>
      </c>
      <c r="B4853" s="5">
        <v>-8.6871446999999993</v>
      </c>
      <c r="C4853" s="5">
        <v>-5.4436699999999831</v>
      </c>
      <c r="D4853" s="5">
        <v>820.91220840000005</v>
      </c>
      <c r="E4853" s="5">
        <f>-AVERAGE('Converted Data'!$M$6:$M$1735)</f>
        <v>-810.04352178554905</v>
      </c>
    </row>
    <row r="4854" spans="1:5" x14ac:dyDescent="0.2">
      <c r="A4854" s="5">
        <f t="shared" si="196"/>
        <v>1.9516666666665781</v>
      </c>
      <c r="B4854" s="5">
        <v>-8.0637029999999985</v>
      </c>
      <c r="C4854" s="5">
        <v>-6.0857649999999808</v>
      </c>
      <c r="D4854" s="5">
        <v>819.87405639999997</v>
      </c>
      <c r="E4854" s="5">
        <f>-AVERAGE('Converted Data'!$M$6:$M$1735)</f>
        <v>-810.04352178554905</v>
      </c>
    </row>
    <row r="4855" spans="1:5" x14ac:dyDescent="0.2">
      <c r="A4855" s="5">
        <f t="shared" si="196"/>
        <v>1.9524999999999113</v>
      </c>
      <c r="B4855" s="5">
        <v>-8.6871446999999993</v>
      </c>
      <c r="C4855" s="5">
        <v>-6.0838750000000061</v>
      </c>
      <c r="D4855" s="5">
        <v>819.87405639999997</v>
      </c>
      <c r="E4855" s="5">
        <f>-AVERAGE('Converted Data'!$M$6:$M$1735)</f>
        <v>-810.04352178554905</v>
      </c>
    </row>
    <row r="4856" spans="1:5" x14ac:dyDescent="0.2">
      <c r="A4856" s="5">
        <f t="shared" si="196"/>
        <v>1.9533333333332445</v>
      </c>
      <c r="B4856" s="5">
        <v>-8.6871446999999993</v>
      </c>
      <c r="C4856" s="5">
        <v>-5.4436699999999831</v>
      </c>
      <c r="D4856" s="5">
        <v>821.17614140000001</v>
      </c>
      <c r="E4856" s="5">
        <f>-AVERAGE('Converted Data'!$M$6:$M$1735)</f>
        <v>-810.04352178554905</v>
      </c>
    </row>
    <row r="4857" spans="1:5" x14ac:dyDescent="0.2">
      <c r="A4857" s="5">
        <f t="shared" si="196"/>
        <v>1.9541666666665778</v>
      </c>
      <c r="B4857" s="5">
        <v>-8.6871446999999993</v>
      </c>
      <c r="C4857" s="5">
        <v>-6.0857649999999808</v>
      </c>
      <c r="D4857" s="5">
        <v>821.17614140000001</v>
      </c>
      <c r="E4857" s="5">
        <f>-AVERAGE('Converted Data'!$M$6:$M$1735)</f>
        <v>-810.04352178554905</v>
      </c>
    </row>
    <row r="4858" spans="1:5" x14ac:dyDescent="0.2">
      <c r="A4858" s="5">
        <f t="shared" si="196"/>
        <v>1.954999999999911</v>
      </c>
      <c r="B4858" s="5">
        <v>-8.1737966999999987</v>
      </c>
      <c r="C4858" s="5">
        <v>-6.0857649999999808</v>
      </c>
      <c r="D4858" s="5">
        <v>822.47822639999993</v>
      </c>
      <c r="E4858" s="5">
        <f>-AVERAGE('Converted Data'!$M$6:$M$1735)</f>
        <v>-810.04352178554905</v>
      </c>
    </row>
    <row r="4859" spans="1:5" x14ac:dyDescent="0.2">
      <c r="A4859" s="5">
        <f t="shared" si="196"/>
        <v>1.9558333333332443</v>
      </c>
      <c r="B4859" s="5">
        <v>-8.1737966999999987</v>
      </c>
      <c r="C4859" s="5">
        <v>-6.0857649999999808</v>
      </c>
      <c r="D4859" s="5">
        <v>823.52077339999994</v>
      </c>
      <c r="E4859" s="5">
        <f>-AVERAGE('Converted Data'!$M$6:$M$1735)</f>
        <v>-810.04352178554905</v>
      </c>
    </row>
    <row r="4860" spans="1:5" x14ac:dyDescent="0.2">
      <c r="A4860" s="5">
        <f t="shared" si="196"/>
        <v>1.9566666666665775</v>
      </c>
      <c r="B4860" s="5">
        <v>-8.6871446999999993</v>
      </c>
      <c r="C4860" s="5">
        <v>-5.4436699999999831</v>
      </c>
      <c r="D4860" s="5">
        <v>822.47822639999993</v>
      </c>
      <c r="E4860" s="5">
        <f>-AVERAGE('Converted Data'!$M$6:$M$1735)</f>
        <v>-810.04352178554905</v>
      </c>
    </row>
    <row r="4861" spans="1:5" x14ac:dyDescent="0.2">
      <c r="A4861" s="5">
        <f t="shared" si="196"/>
        <v>1.9574999999999108</v>
      </c>
      <c r="B4861" s="5">
        <v>-8.8026479999999978</v>
      </c>
      <c r="C4861" s="5">
        <v>-6.0857649999999808</v>
      </c>
      <c r="D4861" s="5">
        <v>824.81846339999993</v>
      </c>
      <c r="E4861" s="5">
        <f>-AVERAGE('Converted Data'!$M$6:$M$1735)</f>
        <v>-810.04352178554905</v>
      </c>
    </row>
    <row r="4862" spans="1:5" x14ac:dyDescent="0.2">
      <c r="A4862" s="5">
        <f t="shared" si="196"/>
        <v>1.958333333333244</v>
      </c>
      <c r="B4862" s="5">
        <v>-8.8026479999999978</v>
      </c>
      <c r="C4862" s="5">
        <v>-6.0857649999999808</v>
      </c>
      <c r="D4862" s="5">
        <v>823.78031139999985</v>
      </c>
      <c r="E4862" s="5">
        <f>-AVERAGE('Converted Data'!$M$6:$M$1735)</f>
        <v>-810.04352178554905</v>
      </c>
    </row>
    <row r="4863" spans="1:5" x14ac:dyDescent="0.2">
      <c r="A4863" s="5">
        <f t="shared" si="196"/>
        <v>1.9591666666665772</v>
      </c>
      <c r="B4863" s="5">
        <v>-8.1737966999999987</v>
      </c>
      <c r="C4863" s="5">
        <v>-6.0857649999999808</v>
      </c>
      <c r="D4863" s="5">
        <v>823.78031139999985</v>
      </c>
      <c r="E4863" s="5">
        <f>-AVERAGE('Converted Data'!$M$6:$M$1735)</f>
        <v>-810.04352178554905</v>
      </c>
    </row>
    <row r="4864" spans="1:5" x14ac:dyDescent="0.2">
      <c r="A4864" s="5">
        <f t="shared" si="196"/>
        <v>1.9599999999999105</v>
      </c>
      <c r="B4864" s="5">
        <v>-8.8026479999999978</v>
      </c>
      <c r="C4864" s="5">
        <v>-6.7278599999999784</v>
      </c>
      <c r="D4864" s="5">
        <v>825.08239639999988</v>
      </c>
      <c r="E4864" s="5">
        <f>-AVERAGE('Converted Data'!$M$6:$M$1735)</f>
        <v>-810.04352178554905</v>
      </c>
    </row>
    <row r="4865" spans="1:5" x14ac:dyDescent="0.2">
      <c r="A4865" s="5">
        <f t="shared" si="196"/>
        <v>1.9608333333332437</v>
      </c>
      <c r="B4865" s="5">
        <v>-8.8026479999999978</v>
      </c>
      <c r="C4865" s="5">
        <v>-6.7278599999999784</v>
      </c>
      <c r="D4865" s="5">
        <v>825.08239639999988</v>
      </c>
      <c r="E4865" s="5">
        <f>-AVERAGE('Converted Data'!$M$6:$M$1735)</f>
        <v>-810.04352178554905</v>
      </c>
    </row>
    <row r="4866" spans="1:5" x14ac:dyDescent="0.2">
      <c r="A4866" s="5">
        <f t="shared" si="196"/>
        <v>1.961666666666577</v>
      </c>
      <c r="B4866" s="5">
        <v>-8.8026479999999978</v>
      </c>
      <c r="C4866" s="5">
        <v>-6.0857649999999808</v>
      </c>
      <c r="D4866" s="5">
        <v>826.38448139999991</v>
      </c>
      <c r="E4866" s="5">
        <f>-AVERAGE('Converted Data'!$M$6:$M$1735)</f>
        <v>-810.04352178554905</v>
      </c>
    </row>
    <row r="4867" spans="1:5" x14ac:dyDescent="0.2">
      <c r="A4867" s="5">
        <f t="shared" si="196"/>
        <v>1.9624999999999102</v>
      </c>
      <c r="B4867" s="5">
        <v>-8.8026479999999978</v>
      </c>
      <c r="C4867" s="5">
        <v>-6.7278599999999784</v>
      </c>
      <c r="D4867" s="5">
        <v>827.68656639999995</v>
      </c>
      <c r="E4867" s="5">
        <f>-AVERAGE('Converted Data'!$M$6:$M$1735)</f>
        <v>-810.04352178554905</v>
      </c>
    </row>
    <row r="4868" spans="1:5" x14ac:dyDescent="0.2">
      <c r="A4868" s="5">
        <f t="shared" si="196"/>
        <v>1.9633333333332434</v>
      </c>
      <c r="B4868" s="5">
        <v>-8.1737966999999987</v>
      </c>
      <c r="C4868" s="5">
        <v>-6.7278599999999784</v>
      </c>
      <c r="D4868" s="5">
        <v>826.38448139999991</v>
      </c>
      <c r="E4868" s="5">
        <f>-AVERAGE('Converted Data'!$M$6:$M$1735)</f>
        <v>-810.04352178554905</v>
      </c>
    </row>
    <row r="4869" spans="1:5" x14ac:dyDescent="0.2">
      <c r="A4869" s="5">
        <f t="shared" si="196"/>
        <v>1.9641666666665767</v>
      </c>
      <c r="B4869" s="5">
        <v>-8.1737966999999987</v>
      </c>
      <c r="C4869" s="5">
        <v>-6.087654999999998</v>
      </c>
      <c r="D4869" s="5">
        <v>830.28634139999997</v>
      </c>
      <c r="E4869" s="5">
        <f>-AVERAGE('Converted Data'!$M$6:$M$1735)</f>
        <v>-810.04352178554905</v>
      </c>
    </row>
    <row r="4870" spans="1:5" x14ac:dyDescent="0.2">
      <c r="A4870" s="5">
        <f t="shared" si="196"/>
        <v>1.9649999999999099</v>
      </c>
      <c r="B4870" s="5">
        <v>-7.5503549999999979</v>
      </c>
      <c r="C4870" s="5">
        <v>-6.7278599999999784</v>
      </c>
      <c r="D4870" s="5">
        <v>826.38448139999991</v>
      </c>
      <c r="E4870" s="5">
        <f>-AVERAGE('Converted Data'!$M$6:$M$1735)</f>
        <v>-810.04352178554905</v>
      </c>
    </row>
    <row r="4871" spans="1:5" x14ac:dyDescent="0.2">
      <c r="A4871" s="5">
        <f t="shared" si="196"/>
        <v>1.9658333333332432</v>
      </c>
      <c r="B4871" s="5">
        <v>-7.5503549999999979</v>
      </c>
      <c r="C4871" s="5">
        <v>-6.7278599999999784</v>
      </c>
      <c r="D4871" s="5">
        <v>828.98865139999998</v>
      </c>
      <c r="E4871" s="5">
        <f>-AVERAGE('Converted Data'!$M$6:$M$1735)</f>
        <v>-810.04352178554905</v>
      </c>
    </row>
    <row r="4872" spans="1:5" x14ac:dyDescent="0.2">
      <c r="A4872" s="5">
        <f t="shared" si="196"/>
        <v>1.9666666666665764</v>
      </c>
      <c r="B4872" s="5">
        <v>-8.8026479999999978</v>
      </c>
      <c r="C4872" s="5">
        <v>-7.3699549999999832</v>
      </c>
      <c r="D4872" s="5">
        <v>828.96269759999996</v>
      </c>
      <c r="E4872" s="5">
        <f>-AVERAGE('Converted Data'!$M$6:$M$1735)</f>
        <v>-810.04352178554905</v>
      </c>
    </row>
    <row r="4873" spans="1:5" x14ac:dyDescent="0.2">
      <c r="A4873" s="5">
        <f t="shared" si="196"/>
        <v>1.9674999999999097</v>
      </c>
      <c r="B4873" s="5">
        <v>-7.5557645999999981</v>
      </c>
      <c r="C4873" s="5">
        <v>-7.3699549999999832</v>
      </c>
      <c r="D4873" s="5">
        <v>826.38887639999984</v>
      </c>
      <c r="E4873" s="5">
        <f>-AVERAGE('Converted Data'!$M$6:$M$1735)</f>
        <v>-810.04352178554905</v>
      </c>
    </row>
    <row r="4874" spans="1:5" x14ac:dyDescent="0.2">
      <c r="A4874" s="5">
        <f t="shared" si="196"/>
        <v>1.9683333333332429</v>
      </c>
      <c r="B4874" s="5">
        <v>-7.5503549999999979</v>
      </c>
      <c r="C4874" s="5">
        <v>-7.3699549999999832</v>
      </c>
      <c r="D4874" s="5">
        <v>827.69096139999988</v>
      </c>
      <c r="E4874" s="5">
        <f>-AVERAGE('Converted Data'!$M$6:$M$1735)</f>
        <v>-810.04352178554905</v>
      </c>
    </row>
    <row r="4875" spans="1:5" x14ac:dyDescent="0.2">
      <c r="A4875" s="5">
        <f t="shared" si="196"/>
        <v>1.9691666666665761</v>
      </c>
      <c r="B4875" s="5">
        <v>-8.8026479999999978</v>
      </c>
      <c r="C4875" s="5">
        <v>-6.7278599999999784</v>
      </c>
      <c r="D4875" s="5">
        <v>827.69096139999988</v>
      </c>
      <c r="E4875" s="5">
        <f>-AVERAGE('Converted Data'!$M$6:$M$1735)</f>
        <v>-810.04352178554905</v>
      </c>
    </row>
    <row r="4876" spans="1:5" x14ac:dyDescent="0.2">
      <c r="A4876" s="5">
        <f t="shared" si="196"/>
        <v>1.9699999999999094</v>
      </c>
      <c r="B4876" s="5">
        <v>-8.8026479999999978</v>
      </c>
      <c r="C4876" s="5">
        <v>-8.0120499999999808</v>
      </c>
      <c r="D4876" s="5">
        <v>828.99304639999991</v>
      </c>
      <c r="E4876" s="5">
        <f>-AVERAGE('Converted Data'!$M$6:$M$1735)</f>
        <v>-810.04352178554905</v>
      </c>
    </row>
    <row r="4877" spans="1:5" x14ac:dyDescent="0.2">
      <c r="A4877" s="5">
        <f t="shared" si="196"/>
        <v>1.9708333333332426</v>
      </c>
      <c r="B4877" s="5">
        <v>-8.1224618999999993</v>
      </c>
      <c r="C4877" s="5">
        <v>-7.3699549999999832</v>
      </c>
      <c r="D4877" s="5">
        <v>828.99304639999991</v>
      </c>
      <c r="E4877" s="5">
        <f>-AVERAGE('Converted Data'!$M$6:$M$1735)</f>
        <v>-810.04352178554905</v>
      </c>
    </row>
    <row r="4878" spans="1:5" x14ac:dyDescent="0.2">
      <c r="A4878" s="5">
        <f t="shared" si="196"/>
        <v>1.9716666666665759</v>
      </c>
      <c r="B4878" s="5">
        <v>-8.1792062999999988</v>
      </c>
      <c r="C4878" s="5">
        <v>-7.3699549999999832</v>
      </c>
      <c r="D4878" s="5">
        <v>830.28634139999997</v>
      </c>
      <c r="E4878" s="5">
        <f>-AVERAGE('Converted Data'!$M$6:$M$1735)</f>
        <v>-810.04352178554905</v>
      </c>
    </row>
    <row r="4879" spans="1:5" x14ac:dyDescent="0.2">
      <c r="A4879" s="5">
        <f t="shared" si="196"/>
        <v>1.9724999999999091</v>
      </c>
      <c r="B4879" s="5">
        <v>-8.1224618999999993</v>
      </c>
      <c r="C4879" s="5">
        <v>-8.0101600000000062</v>
      </c>
      <c r="D4879" s="5">
        <v>828.99304639999991</v>
      </c>
      <c r="E4879" s="5">
        <f>-AVERAGE('Converted Data'!$M$6:$M$1735)</f>
        <v>-810.04352178554905</v>
      </c>
    </row>
    <row r="4880" spans="1:5" x14ac:dyDescent="0.2">
      <c r="A4880" s="5">
        <f t="shared" si="196"/>
        <v>1.9733333333332423</v>
      </c>
      <c r="B4880" s="5">
        <v>-8.1792062999999988</v>
      </c>
      <c r="C4880" s="5">
        <v>-7.3699549999999832</v>
      </c>
      <c r="D4880" s="5">
        <v>827.69535640000004</v>
      </c>
      <c r="E4880" s="5">
        <f>-AVERAGE('Converted Data'!$M$6:$M$1735)</f>
        <v>-810.04352178554905</v>
      </c>
    </row>
    <row r="4881" spans="1:5" x14ac:dyDescent="0.2">
      <c r="A4881" s="5">
        <f t="shared" si="196"/>
        <v>1.9741666666665756</v>
      </c>
      <c r="B4881" s="5">
        <v>-8.8026479999999978</v>
      </c>
      <c r="C4881" s="5">
        <v>-6.7278599999999784</v>
      </c>
      <c r="D4881" s="5">
        <v>826.42362019999996</v>
      </c>
      <c r="E4881" s="5">
        <f>-AVERAGE('Converted Data'!$M$6:$M$1735)</f>
        <v>-810.04352178554905</v>
      </c>
    </row>
    <row r="4882" spans="1:5" x14ac:dyDescent="0.2">
      <c r="A4882" s="5">
        <f t="shared" si="196"/>
        <v>1.9749999999999088</v>
      </c>
      <c r="B4882" s="5">
        <v>-8.8026479999999978</v>
      </c>
      <c r="C4882" s="5">
        <v>-8.6522550000000038</v>
      </c>
      <c r="D4882" s="5">
        <v>827.72131019999995</v>
      </c>
      <c r="E4882" s="5">
        <f>-AVERAGE('Converted Data'!$M$6:$M$1735)</f>
        <v>-810.04352178554905</v>
      </c>
    </row>
    <row r="4883" spans="1:5" x14ac:dyDescent="0.2">
      <c r="A4883" s="5">
        <f t="shared" ref="A4883:A4946" si="197">A4882+1/1200</f>
        <v>1.9758333333332421</v>
      </c>
      <c r="B4883" s="5">
        <v>-8.8026479999999978</v>
      </c>
      <c r="C4883" s="5">
        <v>-8.0120499999999808</v>
      </c>
      <c r="D4883" s="5">
        <v>826.3932714</v>
      </c>
      <c r="E4883" s="5">
        <f>-AVERAGE('Converted Data'!$M$6:$M$1735)</f>
        <v>-810.04352178554905</v>
      </c>
    </row>
    <row r="4884" spans="1:5" x14ac:dyDescent="0.2">
      <c r="A4884" s="5">
        <f t="shared" si="197"/>
        <v>1.9766666666665753</v>
      </c>
      <c r="B4884" s="5">
        <v>-8.8026479999999978</v>
      </c>
      <c r="C4884" s="5">
        <v>-8.6522550000000038</v>
      </c>
      <c r="D4884" s="5">
        <v>823.82384520000005</v>
      </c>
      <c r="E4884" s="5">
        <f>-AVERAGE('Converted Data'!$M$6:$M$1735)</f>
        <v>-810.04352178554905</v>
      </c>
    </row>
    <row r="4885" spans="1:5" x14ac:dyDescent="0.2">
      <c r="A4885" s="5">
        <f t="shared" si="197"/>
        <v>1.9774999999999086</v>
      </c>
      <c r="B4885" s="5">
        <v>-8.8026479999999978</v>
      </c>
      <c r="C4885" s="5">
        <v>-8.6522550000000038</v>
      </c>
      <c r="D4885" s="5">
        <v>827.69535640000004</v>
      </c>
      <c r="E4885" s="5">
        <f>-AVERAGE('Converted Data'!$M$6:$M$1735)</f>
        <v>-810.04352178554905</v>
      </c>
    </row>
    <row r="4886" spans="1:5" x14ac:dyDescent="0.2">
      <c r="A4886" s="5">
        <f t="shared" si="197"/>
        <v>1.9783333333332418</v>
      </c>
      <c r="B4886" s="5">
        <v>-9.4314992999999987</v>
      </c>
      <c r="C4886" s="5">
        <v>-8.6522550000000038</v>
      </c>
      <c r="D4886" s="5">
        <v>827.69975139999997</v>
      </c>
      <c r="E4886" s="5">
        <f>-AVERAGE('Converted Data'!$M$6:$M$1735)</f>
        <v>-810.04352178554905</v>
      </c>
    </row>
    <row r="4887" spans="1:5" x14ac:dyDescent="0.2">
      <c r="A4887" s="5">
        <f t="shared" si="197"/>
        <v>1.979166666666575</v>
      </c>
      <c r="B4887" s="5">
        <v>-8.8026479999999978</v>
      </c>
      <c r="C4887" s="5">
        <v>-8.6522550000000038</v>
      </c>
      <c r="D4887" s="5">
        <v>825.09997639999995</v>
      </c>
      <c r="E4887" s="5">
        <f>-AVERAGE('Converted Data'!$M$6:$M$1735)</f>
        <v>-810.04352178554905</v>
      </c>
    </row>
    <row r="4888" spans="1:5" x14ac:dyDescent="0.2">
      <c r="A4888" s="5">
        <f t="shared" si="197"/>
        <v>1.9799999999999083</v>
      </c>
      <c r="B4888" s="5">
        <v>-8.1224618999999993</v>
      </c>
      <c r="C4888" s="5">
        <v>-8.0101600000000062</v>
      </c>
      <c r="D4888" s="5">
        <v>826.40206139999987</v>
      </c>
      <c r="E4888" s="5">
        <f>-AVERAGE('Converted Data'!$M$6:$M$1735)</f>
        <v>-810.04352178554905</v>
      </c>
    </row>
    <row r="4889" spans="1:5" x14ac:dyDescent="0.2">
      <c r="A4889" s="5">
        <f t="shared" si="197"/>
        <v>1.9808333333332415</v>
      </c>
      <c r="B4889" s="5">
        <v>-8.8080575999999979</v>
      </c>
      <c r="C4889" s="5">
        <v>-9.1659310000000076</v>
      </c>
      <c r="D4889" s="5">
        <v>826.40206139999987</v>
      </c>
      <c r="E4889" s="5">
        <f>-AVERAGE('Converted Data'!$M$6:$M$1735)</f>
        <v>-810.04352178554905</v>
      </c>
    </row>
    <row r="4890" spans="1:5" x14ac:dyDescent="0.2">
      <c r="A4890" s="5">
        <f t="shared" si="197"/>
        <v>1.9816666666665748</v>
      </c>
      <c r="B4890" s="5">
        <v>-8.8026479999999978</v>
      </c>
      <c r="C4890" s="5">
        <v>-9.1659310000000076</v>
      </c>
      <c r="D4890" s="5">
        <v>826.40206139999987</v>
      </c>
      <c r="E4890" s="5">
        <f>-AVERAGE('Converted Data'!$M$6:$M$1735)</f>
        <v>-810.04352178554905</v>
      </c>
    </row>
    <row r="4891" spans="1:5" x14ac:dyDescent="0.2">
      <c r="A4891" s="5">
        <f t="shared" si="197"/>
        <v>1.982499999999908</v>
      </c>
      <c r="B4891" s="5">
        <v>-9.4314992999999987</v>
      </c>
      <c r="C4891" s="5">
        <v>-9.1659310000000076</v>
      </c>
      <c r="D4891" s="5">
        <v>826.43241019999994</v>
      </c>
      <c r="E4891" s="5">
        <f>-AVERAGE('Converted Data'!$M$6:$M$1735)</f>
        <v>-810.04352178554905</v>
      </c>
    </row>
    <row r="4892" spans="1:5" x14ac:dyDescent="0.2">
      <c r="A4892" s="5">
        <f t="shared" si="197"/>
        <v>1.9833333333332412</v>
      </c>
      <c r="B4892" s="5">
        <v>-9.4314992999999987</v>
      </c>
      <c r="C4892" s="5">
        <v>-9.806135999999988</v>
      </c>
      <c r="D4892" s="5">
        <v>826.40206139999987</v>
      </c>
      <c r="E4892" s="5">
        <f>-AVERAGE('Converted Data'!$M$6:$M$1735)</f>
        <v>-810.04352178554905</v>
      </c>
    </row>
    <row r="4893" spans="1:5" x14ac:dyDescent="0.2">
      <c r="A4893" s="5">
        <f t="shared" si="197"/>
        <v>1.9841666666665745</v>
      </c>
      <c r="B4893" s="5">
        <v>-8.8026479999999978</v>
      </c>
      <c r="C4893" s="5">
        <v>-9.806135999999988</v>
      </c>
      <c r="D4893" s="5">
        <v>825.10437139999999</v>
      </c>
      <c r="E4893" s="5">
        <f>-AVERAGE('Converted Data'!$M$6:$M$1735)</f>
        <v>-810.04352178554905</v>
      </c>
    </row>
    <row r="4894" spans="1:5" x14ac:dyDescent="0.2">
      <c r="A4894" s="5">
        <f t="shared" si="197"/>
        <v>1.9849999999999077</v>
      </c>
      <c r="B4894" s="5">
        <v>-10.054940999999999</v>
      </c>
      <c r="C4894" s="5">
        <v>-9.806135999999988</v>
      </c>
      <c r="D4894" s="5">
        <v>825.10437139999999</v>
      </c>
      <c r="E4894" s="5">
        <f>-AVERAGE('Converted Data'!$M$6:$M$1735)</f>
        <v>-810.04352178554905</v>
      </c>
    </row>
    <row r="4895" spans="1:5" x14ac:dyDescent="0.2">
      <c r="A4895" s="5">
        <f t="shared" si="197"/>
        <v>1.985833333333241</v>
      </c>
      <c r="B4895" s="5">
        <v>-10.054940999999999</v>
      </c>
      <c r="C4895" s="5">
        <v>-9.806135999999988</v>
      </c>
      <c r="D4895" s="5">
        <v>825.10437139999999</v>
      </c>
      <c r="E4895" s="5">
        <f>-AVERAGE('Converted Data'!$M$6:$M$1735)</f>
        <v>-810.04352178554905</v>
      </c>
    </row>
    <row r="4896" spans="1:5" x14ac:dyDescent="0.2">
      <c r="A4896" s="5">
        <f t="shared" si="197"/>
        <v>1.9866666666665742</v>
      </c>
      <c r="B4896" s="5">
        <v>-9.4314992999999987</v>
      </c>
      <c r="C4896" s="5">
        <v>-9.806135999999988</v>
      </c>
      <c r="D4896" s="5">
        <v>822.53055019999988</v>
      </c>
      <c r="E4896" s="5">
        <f>-AVERAGE('Converted Data'!$M$6:$M$1735)</f>
        <v>-810.04352178554905</v>
      </c>
    </row>
    <row r="4897" spans="1:5" x14ac:dyDescent="0.2">
      <c r="A4897" s="5">
        <f t="shared" si="197"/>
        <v>1.9874999999999075</v>
      </c>
      <c r="B4897" s="5">
        <v>-10.6783827</v>
      </c>
      <c r="C4897" s="5">
        <v>-11.088436000000009</v>
      </c>
      <c r="D4897" s="5">
        <v>827.4481244000001</v>
      </c>
      <c r="E4897" s="5">
        <f>-AVERAGE('Converted Data'!$M$6:$M$1735)</f>
        <v>-810.04352178554905</v>
      </c>
    </row>
    <row r="4898" spans="1:5" x14ac:dyDescent="0.2">
      <c r="A4898" s="5">
        <f t="shared" si="197"/>
        <v>1.9883333333332407</v>
      </c>
      <c r="B4898" s="5">
        <v>-10.054940999999999</v>
      </c>
      <c r="C4898" s="5">
        <v>-10.446341000000011</v>
      </c>
      <c r="D4898" s="5">
        <v>825.36830439999994</v>
      </c>
      <c r="E4898" s="5">
        <f>-AVERAGE('Converted Data'!$M$6:$M$1735)</f>
        <v>-810.04352178554905</v>
      </c>
    </row>
    <row r="4899" spans="1:5" x14ac:dyDescent="0.2">
      <c r="A4899" s="5">
        <f t="shared" si="197"/>
        <v>1.9891666666665739</v>
      </c>
      <c r="B4899" s="5">
        <v>-10.6783827</v>
      </c>
      <c r="C4899" s="5">
        <v>-11.730531000000006</v>
      </c>
      <c r="D4899" s="5">
        <v>824.06621939999991</v>
      </c>
      <c r="E4899" s="5">
        <f>-AVERAGE('Converted Data'!$M$6:$M$1735)</f>
        <v>-810.04352178554905</v>
      </c>
    </row>
    <row r="4900" spans="1:5" x14ac:dyDescent="0.2">
      <c r="A4900" s="5">
        <f t="shared" si="197"/>
        <v>1.9899999999999072</v>
      </c>
      <c r="B4900" s="5">
        <v>-10.054940999999999</v>
      </c>
      <c r="C4900" s="5">
        <v>-11.088436000000009</v>
      </c>
      <c r="D4900" s="5">
        <v>827.71205740000005</v>
      </c>
      <c r="E4900" s="5">
        <f>-AVERAGE('Converted Data'!$M$6:$M$1735)</f>
        <v>-810.04352178554905</v>
      </c>
    </row>
    <row r="4901" spans="1:5" x14ac:dyDescent="0.2">
      <c r="A4901" s="5">
        <f t="shared" si="197"/>
        <v>1.9908333333332404</v>
      </c>
      <c r="B4901" s="5">
        <v>-10.054940999999999</v>
      </c>
      <c r="C4901" s="5">
        <v>-12.370735999999987</v>
      </c>
      <c r="D4901" s="5">
        <v>825.14263119999998</v>
      </c>
      <c r="E4901" s="5">
        <f>-AVERAGE('Converted Data'!$M$6:$M$1735)</f>
        <v>-810.04352178554905</v>
      </c>
    </row>
    <row r="4902" spans="1:5" x14ac:dyDescent="0.2">
      <c r="A4902" s="5">
        <f t="shared" si="197"/>
        <v>1.9916666666665737</v>
      </c>
      <c r="B4902" s="5">
        <v>-10.054940999999999</v>
      </c>
      <c r="C4902" s="5">
        <v>-11.088436000000009</v>
      </c>
      <c r="D4902" s="5">
        <v>826.40997240000002</v>
      </c>
      <c r="E4902" s="5">
        <f>-AVERAGE('Converted Data'!$M$6:$M$1735)</f>
        <v>-810.04352178554905</v>
      </c>
    </row>
    <row r="4903" spans="1:5" x14ac:dyDescent="0.2">
      <c r="A4903" s="5">
        <f t="shared" si="197"/>
        <v>1.9924999999999069</v>
      </c>
      <c r="B4903" s="5">
        <v>-11.307233999999999</v>
      </c>
      <c r="C4903" s="5">
        <v>-11.600600000000007</v>
      </c>
      <c r="D4903" s="5">
        <v>825.11228239999991</v>
      </c>
      <c r="E4903" s="5">
        <f>-AVERAGE('Converted Data'!$M$6:$M$1735)</f>
        <v>-810.04352178554905</v>
      </c>
    </row>
    <row r="4904" spans="1:5" x14ac:dyDescent="0.2">
      <c r="A4904" s="5">
        <f t="shared" si="197"/>
        <v>1.9933333333332401</v>
      </c>
      <c r="B4904" s="5">
        <v>-10.6783827</v>
      </c>
      <c r="C4904" s="5">
        <v>-11.730531000000006</v>
      </c>
      <c r="D4904" s="5">
        <v>823.84054620000006</v>
      </c>
      <c r="E4904" s="5">
        <f>-AVERAGE('Converted Data'!$M$6:$M$1735)</f>
        <v>-810.04352178554905</v>
      </c>
    </row>
    <row r="4905" spans="1:5" x14ac:dyDescent="0.2">
      <c r="A4905" s="5">
        <f t="shared" si="197"/>
        <v>1.9941666666665734</v>
      </c>
      <c r="B4905" s="5">
        <v>-10.6783827</v>
      </c>
      <c r="C4905" s="5">
        <v>-12.240804999999988</v>
      </c>
      <c r="D4905" s="5">
        <v>823.84054619999995</v>
      </c>
      <c r="E4905" s="5">
        <f>-AVERAGE('Converted Data'!$M$6:$M$1735)</f>
        <v>-810.04352178554905</v>
      </c>
    </row>
    <row r="4906" spans="1:5" x14ac:dyDescent="0.2">
      <c r="A4906" s="5">
        <f t="shared" si="197"/>
        <v>1.9949999999999066</v>
      </c>
      <c r="B4906" s="5">
        <v>-11.301824399999999</v>
      </c>
      <c r="C4906" s="5">
        <v>-11.730531000000006</v>
      </c>
      <c r="D4906" s="5">
        <v>825.14263119999998</v>
      </c>
      <c r="E4906" s="5">
        <f>-AVERAGE('Converted Data'!$M$6:$M$1735)</f>
        <v>-810.04352178554905</v>
      </c>
    </row>
    <row r="4907" spans="1:5" x14ac:dyDescent="0.2">
      <c r="A4907" s="5">
        <f t="shared" si="197"/>
        <v>1.9958333333332399</v>
      </c>
      <c r="B4907" s="5">
        <v>-10.054940999999999</v>
      </c>
      <c r="C4907" s="5">
        <v>-11.600600000000007</v>
      </c>
      <c r="D4907" s="5">
        <v>821.24077119999993</v>
      </c>
      <c r="E4907" s="5">
        <f>-AVERAGE('Converted Data'!$M$6:$M$1735)</f>
        <v>-810.04352178554905</v>
      </c>
    </row>
    <row r="4908" spans="1:5" x14ac:dyDescent="0.2">
      <c r="A4908" s="5">
        <f t="shared" si="197"/>
        <v>1.9966666666665731</v>
      </c>
      <c r="B4908" s="5">
        <v>-10.683792299999999</v>
      </c>
      <c r="C4908" s="5">
        <v>-11.730531000000006</v>
      </c>
      <c r="D4908" s="5">
        <v>825.11667739999996</v>
      </c>
      <c r="E4908" s="5">
        <f>-AVERAGE('Converted Data'!$M$6:$M$1735)</f>
        <v>-810.04352178554905</v>
      </c>
    </row>
    <row r="4909" spans="1:5" x14ac:dyDescent="0.2">
      <c r="A4909" s="5">
        <f t="shared" si="197"/>
        <v>1.9974999999999064</v>
      </c>
      <c r="B4909" s="5">
        <v>-11.301824399999999</v>
      </c>
      <c r="C4909" s="5">
        <v>-12.242695000000005</v>
      </c>
      <c r="D4909" s="5">
        <v>821.24516620000009</v>
      </c>
      <c r="E4909" s="5">
        <f>-AVERAGE('Converted Data'!$M$6:$M$1735)</f>
        <v>-810.04352178554905</v>
      </c>
    </row>
    <row r="4910" spans="1:5" x14ac:dyDescent="0.2">
      <c r="A4910" s="5">
        <f t="shared" si="197"/>
        <v>1.9983333333332396</v>
      </c>
      <c r="B4910" s="5">
        <v>-11.191730700000001</v>
      </c>
      <c r="C4910" s="5">
        <v>-12.882899999999985</v>
      </c>
      <c r="D4910" s="5">
        <v>822.53846120000003</v>
      </c>
      <c r="E4910" s="5">
        <f>-AVERAGE('Converted Data'!$M$6:$M$1735)</f>
        <v>-810.04352178554905</v>
      </c>
    </row>
    <row r="4911" spans="1:5" x14ac:dyDescent="0.2">
      <c r="A4911" s="5">
        <f t="shared" si="197"/>
        <v>1.9991666666665728</v>
      </c>
      <c r="B4911" s="5">
        <v>-11.191730700000001</v>
      </c>
      <c r="C4911" s="5">
        <v>-12.242695000000005</v>
      </c>
      <c r="D4911" s="5">
        <v>821.21921239999995</v>
      </c>
      <c r="E4911" s="5">
        <f>-AVERAGE('Converted Data'!$M$6:$M$1735)</f>
        <v>-810.04352178554905</v>
      </c>
    </row>
    <row r="4912" spans="1:5" x14ac:dyDescent="0.2">
      <c r="A4912" s="5">
        <f t="shared" si="197"/>
        <v>1.9999999999999061</v>
      </c>
      <c r="B4912" s="5">
        <v>-10.6783827</v>
      </c>
      <c r="C4912" s="5">
        <v>-12.882899999999985</v>
      </c>
      <c r="D4912" s="5">
        <v>819.94747619999998</v>
      </c>
      <c r="E4912" s="5">
        <f>-AVERAGE('Converted Data'!$M$6:$M$1735)</f>
        <v>-810.04352178554905</v>
      </c>
    </row>
    <row r="4913" spans="1:5" x14ac:dyDescent="0.2">
      <c r="A4913" s="5">
        <f t="shared" si="197"/>
        <v>2.0008333333332393</v>
      </c>
      <c r="B4913" s="5">
        <v>-10.6783827</v>
      </c>
      <c r="C4913" s="5">
        <v>-12.882899999999985</v>
      </c>
      <c r="D4913" s="5">
        <v>822.51690239999994</v>
      </c>
      <c r="E4913" s="5">
        <f>-AVERAGE('Converted Data'!$M$6:$M$1735)</f>
        <v>-810.04352178554905</v>
      </c>
    </row>
    <row r="4914" spans="1:5" x14ac:dyDescent="0.2">
      <c r="A4914" s="5">
        <f t="shared" si="197"/>
        <v>2.0016666666665728</v>
      </c>
      <c r="B4914" s="5">
        <v>-11.930675699999998</v>
      </c>
      <c r="C4914" s="5">
        <v>-13.523105000000008</v>
      </c>
      <c r="D4914" s="5">
        <v>819.94747619999998</v>
      </c>
      <c r="E4914" s="5">
        <f>-AVERAGE('Converted Data'!$M$6:$M$1735)</f>
        <v>-810.04352178554905</v>
      </c>
    </row>
    <row r="4915" spans="1:5" x14ac:dyDescent="0.2">
      <c r="A4915" s="5">
        <f t="shared" si="197"/>
        <v>2.0024999999999062</v>
      </c>
      <c r="B4915" s="5">
        <v>-10.6783827</v>
      </c>
      <c r="C4915" s="5">
        <v>-12.881010000000011</v>
      </c>
      <c r="D4915" s="5">
        <v>817.34770119999996</v>
      </c>
      <c r="E4915" s="5">
        <f>-AVERAGE('Converted Data'!$M$6:$M$1735)</f>
        <v>-810.04352178554905</v>
      </c>
    </row>
    <row r="4916" spans="1:5" x14ac:dyDescent="0.2">
      <c r="A4916" s="5">
        <f t="shared" si="197"/>
        <v>2.0033333333332397</v>
      </c>
      <c r="B4916" s="5">
        <v>-10.6783827</v>
      </c>
      <c r="C4916" s="5">
        <v>-12.882899999999985</v>
      </c>
      <c r="D4916" s="5">
        <v>818.64978619999999</v>
      </c>
      <c r="E4916" s="5">
        <f>-AVERAGE('Converted Data'!$M$6:$M$1735)</f>
        <v>-810.04352178554905</v>
      </c>
    </row>
    <row r="4917" spans="1:5" x14ac:dyDescent="0.2">
      <c r="A4917" s="5">
        <f t="shared" si="197"/>
        <v>2.0041666666665732</v>
      </c>
      <c r="B4917" s="5">
        <v>-11.307233999999999</v>
      </c>
      <c r="C4917" s="5">
        <v>-12.881010000000011</v>
      </c>
      <c r="D4917" s="5">
        <v>819.94747619999998</v>
      </c>
      <c r="E4917" s="5">
        <f>-AVERAGE('Converted Data'!$M$6:$M$1735)</f>
        <v>-810.04352178554905</v>
      </c>
    </row>
    <row r="4918" spans="1:5" x14ac:dyDescent="0.2">
      <c r="A4918" s="5">
        <f t="shared" si="197"/>
        <v>2.0049999999999066</v>
      </c>
      <c r="B4918" s="5">
        <v>-10.6783827</v>
      </c>
      <c r="C4918" s="5">
        <v>-13.523105000000008</v>
      </c>
      <c r="D4918" s="5">
        <v>818.65418120000004</v>
      </c>
      <c r="E4918" s="5">
        <f>-AVERAGE('Converted Data'!$M$6:$M$1735)</f>
        <v>-810.04352178554905</v>
      </c>
    </row>
    <row r="4919" spans="1:5" x14ac:dyDescent="0.2">
      <c r="A4919" s="5">
        <f t="shared" si="197"/>
        <v>2.0058333333332401</v>
      </c>
      <c r="B4919" s="5">
        <v>-10.6783827</v>
      </c>
      <c r="C4919" s="5">
        <v>-13.523105000000008</v>
      </c>
      <c r="D4919" s="5">
        <v>818.65418120000004</v>
      </c>
      <c r="E4919" s="5">
        <f>-AVERAGE('Converted Data'!$M$6:$M$1735)</f>
        <v>-810.04352178554905</v>
      </c>
    </row>
    <row r="4920" spans="1:5" x14ac:dyDescent="0.2">
      <c r="A4920" s="5">
        <f t="shared" si="197"/>
        <v>2.0066666666665736</v>
      </c>
      <c r="B4920" s="5">
        <v>-11.307233999999999</v>
      </c>
      <c r="C4920" s="5">
        <v>-13.523105000000008</v>
      </c>
      <c r="D4920" s="5">
        <v>819.92152239999996</v>
      </c>
      <c r="E4920" s="5">
        <f>-AVERAGE('Converted Data'!$M$6:$M$1735)</f>
        <v>-810.04352178554905</v>
      </c>
    </row>
    <row r="4921" spans="1:5" x14ac:dyDescent="0.2">
      <c r="A4921" s="5">
        <f t="shared" si="197"/>
        <v>2.007499999999907</v>
      </c>
      <c r="B4921" s="5">
        <v>-10.6783827</v>
      </c>
      <c r="C4921" s="5">
        <v>-13.523105000000008</v>
      </c>
      <c r="D4921" s="5">
        <v>817.32174740000005</v>
      </c>
      <c r="E4921" s="5">
        <f>-AVERAGE('Converted Data'!$M$6:$M$1735)</f>
        <v>-810.04352178554905</v>
      </c>
    </row>
    <row r="4922" spans="1:5" x14ac:dyDescent="0.2">
      <c r="A4922" s="5">
        <f t="shared" si="197"/>
        <v>2.0083333333332405</v>
      </c>
      <c r="B4922" s="5">
        <v>-9.9981966</v>
      </c>
      <c r="C4922" s="5">
        <v>-14.163309999999989</v>
      </c>
      <c r="D4922" s="5">
        <v>816.05001119999997</v>
      </c>
      <c r="E4922" s="5">
        <f>-AVERAGE('Converted Data'!$M$6:$M$1735)</f>
        <v>-810.04352178554905</v>
      </c>
    </row>
    <row r="4923" spans="1:5" x14ac:dyDescent="0.2">
      <c r="A4923" s="5">
        <f t="shared" si="197"/>
        <v>2.009166666666574</v>
      </c>
      <c r="B4923" s="5">
        <v>-11.301824399999999</v>
      </c>
      <c r="C4923" s="5">
        <v>-12.881010000000011</v>
      </c>
      <c r="D4923" s="5">
        <v>814.7523212000001</v>
      </c>
      <c r="E4923" s="5">
        <f>-AVERAGE('Converted Data'!$M$6:$M$1735)</f>
        <v>-810.04352178554905</v>
      </c>
    </row>
    <row r="4924" spans="1:5" x14ac:dyDescent="0.2">
      <c r="A4924" s="5">
        <f t="shared" si="197"/>
        <v>2.0099999999999074</v>
      </c>
      <c r="B4924" s="5">
        <v>-11.301824399999999</v>
      </c>
      <c r="C4924" s="5">
        <v>-13.523105000000008</v>
      </c>
      <c r="D4924" s="5">
        <v>816.05440620000002</v>
      </c>
      <c r="E4924" s="5">
        <f>-AVERAGE('Converted Data'!$M$6:$M$1735)</f>
        <v>-810.04352178554905</v>
      </c>
    </row>
    <row r="4925" spans="1:5" x14ac:dyDescent="0.2">
      <c r="A4925" s="5">
        <f t="shared" si="197"/>
        <v>2.0108333333332409</v>
      </c>
      <c r="B4925" s="5">
        <v>-10.054940999999999</v>
      </c>
      <c r="C4925" s="5">
        <v>-13.521214999999991</v>
      </c>
      <c r="D4925" s="5">
        <v>816.02845239999999</v>
      </c>
      <c r="E4925" s="5">
        <f>-AVERAGE('Converted Data'!$M$6:$M$1735)</f>
        <v>-810.04352178554905</v>
      </c>
    </row>
    <row r="4926" spans="1:5" x14ac:dyDescent="0.2">
      <c r="A4926" s="5">
        <f t="shared" si="197"/>
        <v>2.0116666666665743</v>
      </c>
      <c r="B4926" s="5">
        <v>-9.9981966</v>
      </c>
      <c r="C4926" s="5">
        <v>-13.521214999999991</v>
      </c>
      <c r="D4926" s="5">
        <v>817.35649119999994</v>
      </c>
      <c r="E4926" s="5">
        <f>-AVERAGE('Converted Data'!$M$6:$M$1735)</f>
        <v>-810.04352178554905</v>
      </c>
    </row>
    <row r="4927" spans="1:5" x14ac:dyDescent="0.2">
      <c r="A4927" s="5">
        <f t="shared" si="197"/>
        <v>2.0124999999999078</v>
      </c>
      <c r="B4927" s="5">
        <v>-9.3747548999999992</v>
      </c>
      <c r="C4927" s="5">
        <v>-14.803514999999997</v>
      </c>
      <c r="D4927" s="5">
        <v>816.05440620000002</v>
      </c>
      <c r="E4927" s="5">
        <f>-AVERAGE('Converted Data'!$M$6:$M$1735)</f>
        <v>-810.04352178554905</v>
      </c>
    </row>
    <row r="4928" spans="1:5" x14ac:dyDescent="0.2">
      <c r="A4928" s="5">
        <f t="shared" si="197"/>
        <v>2.0133333333332413</v>
      </c>
      <c r="B4928" s="5">
        <v>-9.9981966</v>
      </c>
      <c r="C4928" s="5">
        <v>-14.803514999999997</v>
      </c>
      <c r="D4928" s="5">
        <v>816.02845239999999</v>
      </c>
      <c r="E4928" s="5">
        <f>-AVERAGE('Converted Data'!$M$6:$M$1735)</f>
        <v>-810.04352178554905</v>
      </c>
    </row>
    <row r="4929" spans="1:5" x14ac:dyDescent="0.2">
      <c r="A4929" s="5">
        <f t="shared" si="197"/>
        <v>2.0141666666665747</v>
      </c>
      <c r="B4929" s="5">
        <v>-9.3747548999999992</v>
      </c>
      <c r="C4929" s="5">
        <v>-14.16142</v>
      </c>
      <c r="D4929" s="5">
        <v>816.02845239999999</v>
      </c>
      <c r="E4929" s="5">
        <f>-AVERAGE('Converted Data'!$M$6:$M$1735)</f>
        <v>-810.04352178554905</v>
      </c>
    </row>
    <row r="4930" spans="1:5" x14ac:dyDescent="0.2">
      <c r="A4930" s="5">
        <f t="shared" si="197"/>
        <v>2.0149999999999082</v>
      </c>
      <c r="B4930" s="5">
        <v>-9.3747548999999992</v>
      </c>
      <c r="C4930" s="5">
        <v>-13.523105000000008</v>
      </c>
      <c r="D4930" s="5">
        <v>813.45902619999993</v>
      </c>
      <c r="E4930" s="5">
        <f>-AVERAGE('Converted Data'!$M$6:$M$1735)</f>
        <v>-810.04352178554905</v>
      </c>
    </row>
    <row r="4931" spans="1:5" x14ac:dyDescent="0.2">
      <c r="A4931" s="5">
        <f t="shared" si="197"/>
        <v>2.0158333333332417</v>
      </c>
      <c r="B4931" s="5">
        <v>-9.3747548999999992</v>
      </c>
      <c r="C4931" s="5">
        <v>-14.803514999999997</v>
      </c>
      <c r="D4931" s="5">
        <v>813.43307240000001</v>
      </c>
      <c r="E4931" s="5">
        <f>-AVERAGE('Converted Data'!$M$6:$M$1735)</f>
        <v>-810.04352178554905</v>
      </c>
    </row>
    <row r="4932" spans="1:5" x14ac:dyDescent="0.2">
      <c r="A4932" s="5">
        <f t="shared" si="197"/>
        <v>2.0166666666665751</v>
      </c>
      <c r="B4932" s="5">
        <v>-9.9981966</v>
      </c>
      <c r="C4932" s="5">
        <v>-14.803514999999997</v>
      </c>
      <c r="D4932" s="5">
        <v>812.16133620000005</v>
      </c>
      <c r="E4932" s="5">
        <f>-AVERAGE('Converted Data'!$M$6:$M$1735)</f>
        <v>-810.04352178554905</v>
      </c>
    </row>
    <row r="4933" spans="1:5" x14ac:dyDescent="0.2">
      <c r="A4933" s="5">
        <f t="shared" si="197"/>
        <v>2.0174999999999086</v>
      </c>
      <c r="B4933" s="5">
        <v>-9.3747548999999992</v>
      </c>
      <c r="C4933" s="5">
        <v>-14.803514999999997</v>
      </c>
      <c r="D4933" s="5">
        <v>810.86364620000006</v>
      </c>
      <c r="E4933" s="5">
        <f>-AVERAGE('Converted Data'!$M$6:$M$1735)</f>
        <v>-810.04352178554905</v>
      </c>
    </row>
    <row r="4934" spans="1:5" x14ac:dyDescent="0.2">
      <c r="A4934" s="5">
        <f t="shared" si="197"/>
        <v>2.0183333333332421</v>
      </c>
      <c r="B4934" s="5">
        <v>-9.3747548999999992</v>
      </c>
      <c r="C4934" s="5">
        <v>-14.803514999999997</v>
      </c>
      <c r="D4934" s="5">
        <v>808.26387120000004</v>
      </c>
      <c r="E4934" s="5">
        <f>-AVERAGE('Converted Data'!$M$6:$M$1735)</f>
        <v>-810.04352178554905</v>
      </c>
    </row>
    <row r="4935" spans="1:5" x14ac:dyDescent="0.2">
      <c r="A4935" s="5">
        <f t="shared" si="197"/>
        <v>2.0191666666665755</v>
      </c>
      <c r="B4935" s="5">
        <v>-9.3747548999999992</v>
      </c>
      <c r="C4935" s="5">
        <v>-14.801624999999994</v>
      </c>
      <c r="D4935" s="5">
        <v>810.83329739999999</v>
      </c>
      <c r="E4935" s="5">
        <f>-AVERAGE('Converted Data'!$M$6:$M$1735)</f>
        <v>-810.04352178554905</v>
      </c>
    </row>
    <row r="4936" spans="1:5" x14ac:dyDescent="0.2">
      <c r="A4936" s="5">
        <f t="shared" si="197"/>
        <v>2.019999999999909</v>
      </c>
      <c r="B4936" s="5">
        <v>-9.3747548999999992</v>
      </c>
      <c r="C4936" s="5">
        <v>-14.159529999999997</v>
      </c>
      <c r="D4936" s="5">
        <v>812.16924719999997</v>
      </c>
      <c r="E4936" s="5">
        <f>-AVERAGE('Converted Data'!$M$6:$M$1735)</f>
        <v>-810.04352178554905</v>
      </c>
    </row>
    <row r="4937" spans="1:5" x14ac:dyDescent="0.2">
      <c r="A4937" s="5">
        <f t="shared" si="197"/>
        <v>2.0208333333332424</v>
      </c>
      <c r="B4937" s="5">
        <v>-9.3747548999999992</v>
      </c>
      <c r="C4937" s="5">
        <v>-15.443719999999992</v>
      </c>
      <c r="D4937" s="5">
        <v>809.56507719999991</v>
      </c>
      <c r="E4937" s="5">
        <f>-AVERAGE('Converted Data'!$M$6:$M$1735)</f>
        <v>-810.04352178554905</v>
      </c>
    </row>
    <row r="4938" spans="1:5" x14ac:dyDescent="0.2">
      <c r="A4938" s="5">
        <f t="shared" si="197"/>
        <v>2.0216666666665759</v>
      </c>
      <c r="B4938" s="5">
        <v>-8.7459035999999983</v>
      </c>
      <c r="C4938" s="5">
        <v>-14.16142</v>
      </c>
      <c r="D4938" s="5">
        <v>809.56507719999991</v>
      </c>
      <c r="E4938" s="5">
        <f>-AVERAGE('Converted Data'!$M$6:$M$1735)</f>
        <v>-810.04352178554905</v>
      </c>
    </row>
    <row r="4939" spans="1:5" x14ac:dyDescent="0.2">
      <c r="A4939" s="5">
        <f t="shared" si="197"/>
        <v>2.0224999999999094</v>
      </c>
      <c r="B4939" s="5">
        <v>-8.7459035999999983</v>
      </c>
      <c r="C4939" s="5">
        <v>-15.443719999999992</v>
      </c>
      <c r="D4939" s="5">
        <v>812.13450339999997</v>
      </c>
      <c r="E4939" s="5">
        <f>-AVERAGE('Converted Data'!$M$6:$M$1735)</f>
        <v>-810.04352178554905</v>
      </c>
    </row>
    <row r="4940" spans="1:5" x14ac:dyDescent="0.2">
      <c r="A4940" s="5">
        <f t="shared" si="197"/>
        <v>2.0233333333332428</v>
      </c>
      <c r="B4940" s="5">
        <v>-8.7459035999999983</v>
      </c>
      <c r="C4940" s="5">
        <v>-14.801624999999994</v>
      </c>
      <c r="D4940" s="5">
        <v>810.86716219999994</v>
      </c>
      <c r="E4940" s="5">
        <f>-AVERAGE('Converted Data'!$M$6:$M$1735)</f>
        <v>-810.04352178554905</v>
      </c>
    </row>
    <row r="4941" spans="1:5" x14ac:dyDescent="0.2">
      <c r="A4941" s="5">
        <f t="shared" si="197"/>
        <v>2.0241666666665763</v>
      </c>
      <c r="B4941" s="5">
        <v>-9.3747548999999992</v>
      </c>
      <c r="C4941" s="5">
        <v>-14.803514999999997</v>
      </c>
      <c r="D4941" s="5">
        <v>808.24143340000001</v>
      </c>
      <c r="E4941" s="5">
        <f>-AVERAGE('Converted Data'!$M$6:$M$1735)</f>
        <v>-810.04352178554905</v>
      </c>
    </row>
    <row r="4942" spans="1:5" x14ac:dyDescent="0.2">
      <c r="A4942" s="5">
        <f t="shared" si="197"/>
        <v>2.0249999999999098</v>
      </c>
      <c r="B4942" s="5">
        <v>-8.1224618999999993</v>
      </c>
      <c r="C4942" s="5">
        <v>-14.801624999999994</v>
      </c>
      <c r="D4942" s="5">
        <v>809.54351840000004</v>
      </c>
      <c r="E4942" s="5">
        <f>-AVERAGE('Converted Data'!$M$6:$M$1735)</f>
        <v>-810.04352178554905</v>
      </c>
    </row>
    <row r="4943" spans="1:5" x14ac:dyDescent="0.2">
      <c r="A4943" s="5">
        <f t="shared" si="197"/>
        <v>2.0258333333332432</v>
      </c>
      <c r="B4943" s="5">
        <v>-9.3747548999999992</v>
      </c>
      <c r="C4943" s="5">
        <v>-14.803514999999997</v>
      </c>
      <c r="D4943" s="5">
        <v>808.27178219999996</v>
      </c>
      <c r="E4943" s="5">
        <f>-AVERAGE('Converted Data'!$M$6:$M$1735)</f>
        <v>-810.04352178554905</v>
      </c>
    </row>
    <row r="4944" spans="1:5" x14ac:dyDescent="0.2">
      <c r="A4944" s="5">
        <f t="shared" si="197"/>
        <v>2.0266666666665767</v>
      </c>
      <c r="B4944" s="5">
        <v>-8.7459035999999983</v>
      </c>
      <c r="C4944" s="5">
        <v>-14.801624999999994</v>
      </c>
      <c r="D4944" s="5">
        <v>806.97409219999997</v>
      </c>
      <c r="E4944" s="5">
        <f>-AVERAGE('Converted Data'!$M$6:$M$1735)</f>
        <v>-810.04352178554905</v>
      </c>
    </row>
    <row r="4945" spans="1:5" x14ac:dyDescent="0.2">
      <c r="A4945" s="5">
        <f t="shared" si="197"/>
        <v>2.0274999999999102</v>
      </c>
      <c r="B4945" s="5">
        <v>-8.7513131999999985</v>
      </c>
      <c r="C4945" s="5">
        <v>-14.16142</v>
      </c>
      <c r="D4945" s="5">
        <v>809.54351840000004</v>
      </c>
      <c r="E4945" s="5">
        <f>-AVERAGE('Converted Data'!$M$6:$M$1735)</f>
        <v>-810.04352178554905</v>
      </c>
    </row>
    <row r="4946" spans="1:5" x14ac:dyDescent="0.2">
      <c r="A4946" s="5">
        <f t="shared" si="197"/>
        <v>2.0283333333332436</v>
      </c>
      <c r="B4946" s="5">
        <v>-7.4936105999999993</v>
      </c>
      <c r="C4946" s="5">
        <v>-15.443719999999992</v>
      </c>
      <c r="D4946" s="5">
        <v>809.54351840000004</v>
      </c>
      <c r="E4946" s="5">
        <f>-AVERAGE('Converted Data'!$M$6:$M$1735)</f>
        <v>-810.04352178554905</v>
      </c>
    </row>
    <row r="4947" spans="1:5" x14ac:dyDescent="0.2">
      <c r="A4947" s="5">
        <f t="shared" ref="A4947:A5010" si="198">A4946+1/1200</f>
        <v>2.0291666666665771</v>
      </c>
      <c r="B4947" s="5">
        <v>-8.7459035999999983</v>
      </c>
      <c r="C4947" s="5">
        <v>-14.159529999999997</v>
      </c>
      <c r="D4947" s="5">
        <v>810.84120839999991</v>
      </c>
      <c r="E4947" s="5">
        <f>-AVERAGE('Converted Data'!$M$6:$M$1735)</f>
        <v>-810.04352178554905</v>
      </c>
    </row>
    <row r="4948" spans="1:5" x14ac:dyDescent="0.2">
      <c r="A4948" s="5">
        <f t="shared" si="198"/>
        <v>2.0299999999999105</v>
      </c>
      <c r="B4948" s="5">
        <v>-8.7459035999999983</v>
      </c>
      <c r="C4948" s="5">
        <v>-14.159529999999997</v>
      </c>
      <c r="D4948" s="5">
        <v>809.54791339999997</v>
      </c>
      <c r="E4948" s="5">
        <f>-AVERAGE('Converted Data'!$M$6:$M$1735)</f>
        <v>-810.04352178554905</v>
      </c>
    </row>
    <row r="4949" spans="1:5" x14ac:dyDescent="0.2">
      <c r="A4949" s="5">
        <f t="shared" si="198"/>
        <v>2.030833333333244</v>
      </c>
      <c r="B4949" s="5">
        <v>-8.7459035999999983</v>
      </c>
      <c r="C4949" s="5">
        <v>-14.801624999999994</v>
      </c>
      <c r="D4949" s="5">
        <v>808.2502234000001</v>
      </c>
      <c r="E4949" s="5">
        <f>-AVERAGE('Converted Data'!$M$6:$M$1735)</f>
        <v>-810.04352178554905</v>
      </c>
    </row>
    <row r="4950" spans="1:5" x14ac:dyDescent="0.2">
      <c r="A4950" s="5">
        <f t="shared" si="198"/>
        <v>2.0316666666665775</v>
      </c>
      <c r="B4950" s="5">
        <v>-8.7459035999999983</v>
      </c>
      <c r="C4950" s="5">
        <v>-14.16142</v>
      </c>
      <c r="D4950" s="5">
        <v>805.65044839999996</v>
      </c>
      <c r="E4950" s="5">
        <f>-AVERAGE('Converted Data'!$M$6:$M$1735)</f>
        <v>-810.04352178554905</v>
      </c>
    </row>
    <row r="4951" spans="1:5" x14ac:dyDescent="0.2">
      <c r="A4951" s="5">
        <f t="shared" si="198"/>
        <v>2.0324999999999109</v>
      </c>
      <c r="B4951" s="5">
        <v>-8.1170522999999992</v>
      </c>
      <c r="C4951" s="5">
        <v>-14.801624999999994</v>
      </c>
      <c r="D4951" s="5">
        <v>806.95253339999999</v>
      </c>
      <c r="E4951" s="5">
        <f>-AVERAGE('Converted Data'!$M$6:$M$1735)</f>
        <v>-810.04352178554905</v>
      </c>
    </row>
    <row r="4952" spans="1:5" x14ac:dyDescent="0.2">
      <c r="A4952" s="5">
        <f t="shared" si="198"/>
        <v>2.0333333333332444</v>
      </c>
      <c r="B4952" s="5">
        <v>-8.1170522999999992</v>
      </c>
      <c r="C4952" s="5">
        <v>-14.801624999999994</v>
      </c>
      <c r="D4952" s="5">
        <v>809.54791339999997</v>
      </c>
      <c r="E4952" s="5">
        <f>-AVERAGE('Converted Data'!$M$6:$M$1735)</f>
        <v>-810.04352178554905</v>
      </c>
    </row>
    <row r="4953" spans="1:5" x14ac:dyDescent="0.2">
      <c r="A4953" s="5">
        <f t="shared" si="198"/>
        <v>2.0341666666665779</v>
      </c>
      <c r="B4953" s="5">
        <v>-7.4882010000000001</v>
      </c>
      <c r="C4953" s="5">
        <v>-15.43994</v>
      </c>
      <c r="D4953" s="5">
        <v>808.28496719999998</v>
      </c>
      <c r="E4953" s="5">
        <f>-AVERAGE('Converted Data'!$M$6:$M$1735)</f>
        <v>-810.04352178554905</v>
      </c>
    </row>
    <row r="4954" spans="1:5" x14ac:dyDescent="0.2">
      <c r="A4954" s="5">
        <f t="shared" si="198"/>
        <v>2.0349999999999113</v>
      </c>
      <c r="B4954" s="5">
        <v>-8.117052300000001</v>
      </c>
      <c r="C4954" s="5">
        <v>-15.43994</v>
      </c>
      <c r="D4954" s="5">
        <v>805.64605340000003</v>
      </c>
      <c r="E4954" s="5">
        <f>-AVERAGE('Converted Data'!$M$6:$M$1735)</f>
        <v>-810.04352178554905</v>
      </c>
    </row>
    <row r="4955" spans="1:5" x14ac:dyDescent="0.2">
      <c r="A4955" s="5">
        <f t="shared" si="198"/>
        <v>2.0358333333332448</v>
      </c>
      <c r="B4955" s="5">
        <v>-8.7459035999999983</v>
      </c>
      <c r="C4955" s="5">
        <v>-15.441830000000003</v>
      </c>
      <c r="D4955" s="5">
        <v>806.94813839999995</v>
      </c>
      <c r="E4955" s="5">
        <f>-AVERAGE('Converted Data'!$M$6:$M$1735)</f>
        <v>-810.04352178554905</v>
      </c>
    </row>
    <row r="4956" spans="1:5" x14ac:dyDescent="0.2">
      <c r="A4956" s="5">
        <f t="shared" si="198"/>
        <v>2.0366666666665783</v>
      </c>
      <c r="B4956" s="5">
        <v>-8.117052300000001</v>
      </c>
      <c r="C4956" s="5">
        <v>-15.441830000000003</v>
      </c>
      <c r="D4956" s="5">
        <v>808.25022339999998</v>
      </c>
      <c r="E4956" s="5">
        <f>-AVERAGE('Converted Data'!$M$6:$M$1735)</f>
        <v>-810.04352178554905</v>
      </c>
    </row>
    <row r="4957" spans="1:5" x14ac:dyDescent="0.2">
      <c r="A4957" s="5">
        <f t="shared" si="198"/>
        <v>2.0374999999999117</v>
      </c>
      <c r="B4957" s="5">
        <v>-7.4882010000000001</v>
      </c>
      <c r="C4957" s="5">
        <v>-14.799735000000005</v>
      </c>
      <c r="D4957" s="5">
        <v>808.25022339999998</v>
      </c>
      <c r="E4957" s="5">
        <f>-AVERAGE('Converted Data'!$M$6:$M$1735)</f>
        <v>-810.04352178554905</v>
      </c>
    </row>
    <row r="4958" spans="1:5" x14ac:dyDescent="0.2">
      <c r="A4958" s="5">
        <f t="shared" si="198"/>
        <v>2.0383333333332452</v>
      </c>
      <c r="B4958" s="5">
        <v>-7.4882010000000001</v>
      </c>
      <c r="C4958" s="5">
        <v>-15.441830000000003</v>
      </c>
      <c r="D4958" s="5">
        <v>806.95253339999999</v>
      </c>
      <c r="E4958" s="5">
        <f>-AVERAGE('Converted Data'!$M$6:$M$1735)</f>
        <v>-810.04352178554905</v>
      </c>
    </row>
    <row r="4959" spans="1:5" x14ac:dyDescent="0.2">
      <c r="A4959" s="5">
        <f t="shared" si="198"/>
        <v>2.0391666666665786</v>
      </c>
      <c r="B4959" s="5">
        <v>-6.8647593000000011</v>
      </c>
      <c r="C4959" s="5">
        <v>-14.801624999999994</v>
      </c>
      <c r="D4959" s="5">
        <v>806.95253339999999</v>
      </c>
      <c r="E4959" s="5">
        <f>-AVERAGE('Converted Data'!$M$6:$M$1735)</f>
        <v>-810.04352178554905</v>
      </c>
    </row>
    <row r="4960" spans="1:5" x14ac:dyDescent="0.2">
      <c r="A4960" s="5">
        <f t="shared" si="198"/>
        <v>2.0399999999999121</v>
      </c>
      <c r="B4960" s="5">
        <v>-7.4882010000000001</v>
      </c>
      <c r="C4960" s="5">
        <v>-15.43994</v>
      </c>
      <c r="D4960" s="5">
        <v>806.95253339999999</v>
      </c>
      <c r="E4960" s="5">
        <f>-AVERAGE('Converted Data'!$M$6:$M$1735)</f>
        <v>-810.04352178554905</v>
      </c>
    </row>
    <row r="4961" spans="1:5" x14ac:dyDescent="0.2">
      <c r="A4961" s="5">
        <f t="shared" si="198"/>
        <v>2.0408333333332456</v>
      </c>
      <c r="B4961" s="5">
        <v>-7.4882010000000001</v>
      </c>
      <c r="C4961" s="5">
        <v>-14.799735000000005</v>
      </c>
      <c r="D4961" s="5">
        <v>808.25022339999987</v>
      </c>
      <c r="E4961" s="5">
        <f>-AVERAGE('Converted Data'!$M$6:$M$1735)</f>
        <v>-810.04352178554905</v>
      </c>
    </row>
    <row r="4962" spans="1:5" x14ac:dyDescent="0.2">
      <c r="A4962" s="5">
        <f t="shared" si="198"/>
        <v>2.041666666666579</v>
      </c>
      <c r="B4962" s="5">
        <v>-7.4882010000000001</v>
      </c>
      <c r="C4962" s="5">
        <v>-15.43994</v>
      </c>
      <c r="D4962" s="5">
        <v>810.85439339999994</v>
      </c>
      <c r="E4962" s="5">
        <f>-AVERAGE('Converted Data'!$M$6:$M$1735)</f>
        <v>-810.04352178554905</v>
      </c>
    </row>
    <row r="4963" spans="1:5" x14ac:dyDescent="0.2">
      <c r="A4963" s="5">
        <f t="shared" si="198"/>
        <v>2.0424999999999125</v>
      </c>
      <c r="B4963" s="5">
        <v>-6.8593497000000001</v>
      </c>
      <c r="C4963" s="5">
        <v>-14.799735000000005</v>
      </c>
      <c r="D4963" s="5">
        <v>806.95253339999999</v>
      </c>
      <c r="E4963" s="5">
        <f>-AVERAGE('Converted Data'!$M$6:$M$1735)</f>
        <v>-810.04352178554905</v>
      </c>
    </row>
    <row r="4964" spans="1:5" x14ac:dyDescent="0.2">
      <c r="A4964" s="5">
        <f t="shared" si="198"/>
        <v>2.043333333333246</v>
      </c>
      <c r="B4964" s="5">
        <v>-6.8593497000000001</v>
      </c>
      <c r="C4964" s="5">
        <v>-14.799735000000005</v>
      </c>
      <c r="D4964" s="5">
        <v>808.25461840000003</v>
      </c>
      <c r="E4964" s="5">
        <f>-AVERAGE('Converted Data'!$M$6:$M$1735)</f>
        <v>-810.04352178554905</v>
      </c>
    </row>
    <row r="4965" spans="1:5" x14ac:dyDescent="0.2">
      <c r="A4965" s="5">
        <f t="shared" si="198"/>
        <v>2.0441666666665794</v>
      </c>
      <c r="B4965" s="5">
        <v>-6.8593497000000001</v>
      </c>
      <c r="C4965" s="5">
        <v>-15.43994</v>
      </c>
      <c r="D4965" s="5">
        <v>805.65044839999996</v>
      </c>
      <c r="E4965" s="5">
        <f>-AVERAGE('Converted Data'!$M$6:$M$1735)</f>
        <v>-810.04352178554905</v>
      </c>
    </row>
    <row r="4966" spans="1:5" x14ac:dyDescent="0.2">
      <c r="A4966" s="5">
        <f t="shared" si="198"/>
        <v>2.0449999999999129</v>
      </c>
      <c r="B4966" s="5">
        <v>-6.8593497000000001</v>
      </c>
      <c r="C4966" s="5">
        <v>-15.43994</v>
      </c>
      <c r="D4966" s="5">
        <v>808.25461840000003</v>
      </c>
      <c r="E4966" s="5">
        <f>-AVERAGE('Converted Data'!$M$6:$M$1735)</f>
        <v>-810.04352178554905</v>
      </c>
    </row>
    <row r="4967" spans="1:5" x14ac:dyDescent="0.2">
      <c r="A4967" s="5">
        <f t="shared" si="198"/>
        <v>2.0458333333332464</v>
      </c>
      <c r="B4967" s="5">
        <v>-6.2304984000000001</v>
      </c>
      <c r="C4967" s="5">
        <v>-15.43994</v>
      </c>
      <c r="D4967" s="5">
        <v>806.95253339999999</v>
      </c>
      <c r="E4967" s="5">
        <f>-AVERAGE('Converted Data'!$M$6:$M$1735)</f>
        <v>-810.04352178554905</v>
      </c>
    </row>
    <row r="4968" spans="1:5" x14ac:dyDescent="0.2">
      <c r="A4968" s="5">
        <f t="shared" si="198"/>
        <v>2.0466666666665798</v>
      </c>
      <c r="B4968" s="5">
        <v>-6.8593497000000001</v>
      </c>
      <c r="C4968" s="5">
        <v>-15.952103999999999</v>
      </c>
      <c r="D4968" s="5">
        <v>805.65484339999989</v>
      </c>
      <c r="E4968" s="5">
        <f>-AVERAGE('Converted Data'!$M$6:$M$1735)</f>
        <v>-810.04352178554905</v>
      </c>
    </row>
    <row r="4969" spans="1:5" x14ac:dyDescent="0.2">
      <c r="A4969" s="5">
        <f t="shared" si="198"/>
        <v>2.0474999999999133</v>
      </c>
      <c r="B4969" s="5">
        <v>-6.8593497000000001</v>
      </c>
      <c r="C4969" s="5">
        <v>-14.926263999999996</v>
      </c>
      <c r="D4969" s="5">
        <v>810.82843959999991</v>
      </c>
      <c r="E4969" s="5">
        <f>-AVERAGE('Converted Data'!$M$6:$M$1735)</f>
        <v>-810.04352178554905</v>
      </c>
    </row>
    <row r="4970" spans="1:5" x14ac:dyDescent="0.2">
      <c r="A4970" s="5">
        <f t="shared" si="198"/>
        <v>2.0483333333332467</v>
      </c>
      <c r="B4970" s="5">
        <v>-5.6070567000000002</v>
      </c>
      <c r="C4970" s="5">
        <v>-15.43994</v>
      </c>
      <c r="D4970" s="5">
        <v>809.52635459999999</v>
      </c>
      <c r="E4970" s="5">
        <f>-AVERAGE('Converted Data'!$M$6:$M$1735)</f>
        <v>-810.04352178554905</v>
      </c>
    </row>
    <row r="4971" spans="1:5" x14ac:dyDescent="0.2">
      <c r="A4971" s="5">
        <f t="shared" si="198"/>
        <v>2.0491666666665802</v>
      </c>
      <c r="B4971" s="5">
        <v>-6.2304984000000001</v>
      </c>
      <c r="C4971" s="5">
        <v>-15.43994</v>
      </c>
      <c r="D4971" s="5">
        <v>809.55670340000006</v>
      </c>
      <c r="E4971" s="5">
        <f>-AVERAGE('Converted Data'!$M$6:$M$1735)</f>
        <v>-810.04352178554905</v>
      </c>
    </row>
    <row r="4972" spans="1:5" x14ac:dyDescent="0.2">
      <c r="A4972" s="5">
        <f t="shared" si="198"/>
        <v>2.0499999999999137</v>
      </c>
      <c r="B4972" s="5">
        <v>-6.2304984000000001</v>
      </c>
      <c r="C4972" s="5">
        <v>-15.952103999999999</v>
      </c>
      <c r="D4972" s="5">
        <v>809.53074959999992</v>
      </c>
      <c r="E4972" s="5">
        <f>-AVERAGE('Converted Data'!$M$6:$M$1735)</f>
        <v>-810.04352178554905</v>
      </c>
    </row>
    <row r="4973" spans="1:5" x14ac:dyDescent="0.2">
      <c r="A4973" s="5">
        <f t="shared" si="198"/>
        <v>2.0508333333332471</v>
      </c>
      <c r="B4973" s="5">
        <v>-6.8593497000000001</v>
      </c>
      <c r="C4973" s="5">
        <v>-14.926263999999996</v>
      </c>
      <c r="D4973" s="5">
        <v>808.22426959999996</v>
      </c>
      <c r="E4973" s="5">
        <f>-AVERAGE('Converted Data'!$M$6:$M$1735)</f>
        <v>-810.04352178554905</v>
      </c>
    </row>
    <row r="4974" spans="1:5" x14ac:dyDescent="0.2">
      <c r="A4974" s="5">
        <f t="shared" si="198"/>
        <v>2.0516666666665806</v>
      </c>
      <c r="B4974" s="5">
        <v>-6.8593497000000001</v>
      </c>
      <c r="C4974" s="5">
        <v>-16.592309000000007</v>
      </c>
      <c r="D4974" s="5">
        <v>809.52635459999988</v>
      </c>
      <c r="E4974" s="5">
        <f>-AVERAGE('Converted Data'!$M$6:$M$1735)</f>
        <v>-810.04352178554905</v>
      </c>
    </row>
    <row r="4975" spans="1:5" x14ac:dyDescent="0.2">
      <c r="A4975" s="5">
        <f t="shared" si="198"/>
        <v>2.0524999999999141</v>
      </c>
      <c r="B4975" s="5">
        <v>-6.8593497000000001</v>
      </c>
      <c r="C4975" s="5">
        <v>-15.952103999999999</v>
      </c>
      <c r="D4975" s="5">
        <v>809.53074959999992</v>
      </c>
      <c r="E4975" s="5">
        <f>-AVERAGE('Converted Data'!$M$6:$M$1735)</f>
        <v>-810.04352178554905</v>
      </c>
    </row>
    <row r="4976" spans="1:5" x14ac:dyDescent="0.2">
      <c r="A4976" s="5">
        <f t="shared" si="198"/>
        <v>2.0533333333332475</v>
      </c>
      <c r="B4976" s="5">
        <v>-6.8593497000000001</v>
      </c>
      <c r="C4976" s="5">
        <v>-15.952103999999999</v>
      </c>
      <c r="D4976" s="5">
        <v>809.52635459999988</v>
      </c>
      <c r="E4976" s="5">
        <f>-AVERAGE('Converted Data'!$M$6:$M$1735)</f>
        <v>-810.04352178554905</v>
      </c>
    </row>
    <row r="4977" spans="1:5" x14ac:dyDescent="0.2">
      <c r="A4977" s="5">
        <f t="shared" si="198"/>
        <v>2.054166666666581</v>
      </c>
      <c r="B4977" s="5">
        <v>-6.2304984000000001</v>
      </c>
      <c r="C4977" s="5">
        <v>-15.952103999999999</v>
      </c>
      <c r="D4977" s="5">
        <v>813.42821460000005</v>
      </c>
      <c r="E4977" s="5">
        <f>-AVERAGE('Converted Data'!$M$6:$M$1735)</f>
        <v>-810.04352178554905</v>
      </c>
    </row>
    <row r="4978" spans="1:5" x14ac:dyDescent="0.2">
      <c r="A4978" s="5">
        <f t="shared" si="198"/>
        <v>2.0549999999999145</v>
      </c>
      <c r="B4978" s="5">
        <v>-5.6070567000000002</v>
      </c>
      <c r="C4978" s="5">
        <v>-15.952103999999999</v>
      </c>
      <c r="D4978" s="5">
        <v>809.52635459999988</v>
      </c>
      <c r="E4978" s="5">
        <f>-AVERAGE('Converted Data'!$M$6:$M$1735)</f>
        <v>-810.04352178554905</v>
      </c>
    </row>
    <row r="4979" spans="1:5" x14ac:dyDescent="0.2">
      <c r="A4979" s="5">
        <f t="shared" si="198"/>
        <v>2.0558333333332479</v>
      </c>
      <c r="B4979" s="5">
        <v>-6.2304984000000001</v>
      </c>
      <c r="C4979" s="5">
        <v>-16.592309000000007</v>
      </c>
      <c r="D4979" s="5">
        <v>809.52635459999988</v>
      </c>
      <c r="E4979" s="5">
        <f>-AVERAGE('Converted Data'!$M$6:$M$1735)</f>
        <v>-810.04352178554905</v>
      </c>
    </row>
    <row r="4980" spans="1:5" x14ac:dyDescent="0.2">
      <c r="A4980" s="5">
        <f t="shared" si="198"/>
        <v>2.0566666666665814</v>
      </c>
      <c r="B4980" s="5">
        <v>-6.2359080000000002</v>
      </c>
      <c r="C4980" s="5">
        <v>-15.952103999999999</v>
      </c>
      <c r="D4980" s="5">
        <v>810.82404459999998</v>
      </c>
      <c r="E4980" s="5">
        <f>-AVERAGE('Converted Data'!$M$6:$M$1735)</f>
        <v>-810.04352178554905</v>
      </c>
    </row>
    <row r="4981" spans="1:5" x14ac:dyDescent="0.2">
      <c r="A4981" s="5">
        <f t="shared" si="198"/>
        <v>2.0574999999999148</v>
      </c>
      <c r="B4981" s="5">
        <v>-6.2359080000000002</v>
      </c>
      <c r="C4981" s="5">
        <v>-16.592309000000007</v>
      </c>
      <c r="D4981" s="5">
        <v>810.82843959999991</v>
      </c>
      <c r="E4981" s="5">
        <f>-AVERAGE('Converted Data'!$M$6:$M$1735)</f>
        <v>-810.04352178554905</v>
      </c>
    </row>
    <row r="4982" spans="1:5" x14ac:dyDescent="0.2">
      <c r="A4982" s="5">
        <f t="shared" si="198"/>
        <v>2.0583333333332483</v>
      </c>
      <c r="B4982" s="5">
        <v>-6.2359080000000002</v>
      </c>
      <c r="C4982" s="5">
        <v>-16.078633000000004</v>
      </c>
      <c r="D4982" s="5">
        <v>812.19959599999993</v>
      </c>
      <c r="E4982" s="5">
        <f>-AVERAGE('Converted Data'!$M$6:$M$1735)</f>
        <v>-810.04352178554905</v>
      </c>
    </row>
    <row r="4983" spans="1:5" x14ac:dyDescent="0.2">
      <c r="A4983" s="5">
        <f t="shared" si="198"/>
        <v>2.0591666666665818</v>
      </c>
      <c r="B4983" s="5">
        <v>-6.2359080000000002</v>
      </c>
      <c r="C4983" s="5">
        <v>-16.078633000000004</v>
      </c>
      <c r="D4983" s="5">
        <v>812.13052459999994</v>
      </c>
      <c r="E4983" s="5">
        <f>-AVERAGE('Converted Data'!$M$6:$M$1735)</f>
        <v>-810.04352178554905</v>
      </c>
    </row>
    <row r="4984" spans="1:5" x14ac:dyDescent="0.2">
      <c r="A4984" s="5">
        <f t="shared" si="198"/>
        <v>2.0599999999999152</v>
      </c>
      <c r="B4984" s="5">
        <v>-6.2359080000000002</v>
      </c>
      <c r="C4984" s="5">
        <v>-16.592309000000007</v>
      </c>
      <c r="D4984" s="5">
        <v>810.82843960000002</v>
      </c>
      <c r="E4984" s="5">
        <f>-AVERAGE('Converted Data'!$M$6:$M$1735)</f>
        <v>-810.04352178554905</v>
      </c>
    </row>
    <row r="4985" spans="1:5" x14ac:dyDescent="0.2">
      <c r="A4985" s="5">
        <f t="shared" si="198"/>
        <v>2.0608333333332487</v>
      </c>
      <c r="B4985" s="5">
        <v>-6.2359080000000002</v>
      </c>
      <c r="C4985" s="5">
        <v>-16.592309000000007</v>
      </c>
      <c r="D4985" s="5">
        <v>809.7858925999999</v>
      </c>
      <c r="E4985" s="5">
        <f>-AVERAGE('Converted Data'!$M$6:$M$1735)</f>
        <v>-810.04352178554905</v>
      </c>
    </row>
    <row r="4986" spans="1:5" x14ac:dyDescent="0.2">
      <c r="A4986" s="5">
        <f t="shared" si="198"/>
        <v>2.0616666666665822</v>
      </c>
      <c r="B4986" s="5">
        <v>-5.6070567000000002</v>
      </c>
      <c r="C4986" s="5">
        <v>-15.950214000000003</v>
      </c>
      <c r="D4986" s="5">
        <v>813.42821460000005</v>
      </c>
      <c r="E4986" s="5">
        <f>-AVERAGE('Converted Data'!$M$6:$M$1735)</f>
        <v>-810.04352178554905</v>
      </c>
    </row>
    <row r="4987" spans="1:5" x14ac:dyDescent="0.2">
      <c r="A4987" s="5">
        <f t="shared" si="198"/>
        <v>2.0624999999999156</v>
      </c>
      <c r="B4987" s="5">
        <v>-5.6070567000000002</v>
      </c>
      <c r="C4987" s="5">
        <v>-16.592309000000007</v>
      </c>
      <c r="D4987" s="5">
        <v>814.72590459999992</v>
      </c>
      <c r="E4987" s="5">
        <f>-AVERAGE('Converted Data'!$M$6:$M$1735)</f>
        <v>-810.04352178554905</v>
      </c>
    </row>
    <row r="4988" spans="1:5" x14ac:dyDescent="0.2">
      <c r="A4988" s="5">
        <f t="shared" si="198"/>
        <v>2.0633333333332491</v>
      </c>
      <c r="B4988" s="5">
        <v>-6.2359080000000002</v>
      </c>
      <c r="C4988" s="5">
        <v>-16.592309000000007</v>
      </c>
      <c r="D4988" s="5">
        <v>814.72590459999992</v>
      </c>
      <c r="E4988" s="5">
        <f>-AVERAGE('Converted Data'!$M$6:$M$1735)</f>
        <v>-810.04352178554905</v>
      </c>
    </row>
    <row r="4989" spans="1:5" x14ac:dyDescent="0.2">
      <c r="A4989" s="5">
        <f t="shared" si="198"/>
        <v>2.0641666666665826</v>
      </c>
      <c r="B4989" s="5">
        <v>-6.2359080000000002</v>
      </c>
      <c r="C4989" s="5">
        <v>-16.592309000000007</v>
      </c>
      <c r="D4989" s="5">
        <v>811.08797759999993</v>
      </c>
      <c r="E4989" s="5">
        <f>-AVERAGE('Converted Data'!$M$6:$M$1735)</f>
        <v>-810.04352178554905</v>
      </c>
    </row>
    <row r="4990" spans="1:5" x14ac:dyDescent="0.2">
      <c r="A4990" s="5">
        <f t="shared" si="198"/>
        <v>2.064999999999916</v>
      </c>
      <c r="B4990" s="5">
        <v>-6.2304984000000001</v>
      </c>
      <c r="C4990" s="5">
        <v>-17.232514000000002</v>
      </c>
      <c r="D4990" s="5">
        <v>813.42821460000005</v>
      </c>
      <c r="E4990" s="5">
        <f>-AVERAGE('Converted Data'!$M$6:$M$1735)</f>
        <v>-810.04352178554905</v>
      </c>
    </row>
    <row r="4991" spans="1:5" x14ac:dyDescent="0.2">
      <c r="A4991" s="5">
        <f t="shared" si="198"/>
        <v>2.0658333333332495</v>
      </c>
      <c r="B4991" s="5">
        <v>-5.6124662999999995</v>
      </c>
      <c r="C4991" s="5">
        <v>-16.592309000000007</v>
      </c>
      <c r="D4991" s="5">
        <v>812.12612960000001</v>
      </c>
      <c r="E4991" s="5">
        <f>-AVERAGE('Converted Data'!$M$6:$M$1735)</f>
        <v>-810.04352178554905</v>
      </c>
    </row>
    <row r="4992" spans="1:5" x14ac:dyDescent="0.2">
      <c r="A4992" s="5">
        <f t="shared" si="198"/>
        <v>2.0666666666665829</v>
      </c>
      <c r="B4992" s="5">
        <v>-5.6070567000000002</v>
      </c>
      <c r="C4992" s="5">
        <v>-15.952103999999999</v>
      </c>
      <c r="D4992" s="5">
        <v>814.73029959999997</v>
      </c>
      <c r="E4992" s="5">
        <f>-AVERAGE('Converted Data'!$M$6:$M$1735)</f>
        <v>-810.04352178554905</v>
      </c>
    </row>
    <row r="4993" spans="1:5" x14ac:dyDescent="0.2">
      <c r="A4993" s="5">
        <f t="shared" si="198"/>
        <v>2.0674999999999164</v>
      </c>
      <c r="B4993" s="5">
        <v>-5.6070567000000002</v>
      </c>
      <c r="C4993" s="5">
        <v>-15.952103999999999</v>
      </c>
      <c r="D4993" s="5">
        <v>812.65047959999993</v>
      </c>
      <c r="E4993" s="5">
        <f>-AVERAGE('Converted Data'!$M$6:$M$1735)</f>
        <v>-810.04352178554905</v>
      </c>
    </row>
    <row r="4994" spans="1:5" x14ac:dyDescent="0.2">
      <c r="A4994" s="5">
        <f t="shared" si="198"/>
        <v>2.0683333333332499</v>
      </c>
      <c r="B4994" s="5">
        <v>-6.2359080000000002</v>
      </c>
      <c r="C4994" s="5">
        <v>-15.952103999999999</v>
      </c>
      <c r="D4994" s="5">
        <v>811.34839459999989</v>
      </c>
      <c r="E4994" s="5">
        <f>-AVERAGE('Converted Data'!$M$6:$M$1735)</f>
        <v>-810.04352178554905</v>
      </c>
    </row>
    <row r="4995" spans="1:5" x14ac:dyDescent="0.2">
      <c r="A4995" s="5">
        <f t="shared" si="198"/>
        <v>2.0691666666665833</v>
      </c>
      <c r="B4995" s="5">
        <v>-4.9836150000000004</v>
      </c>
      <c r="C4995" s="5">
        <v>-16.592309000000007</v>
      </c>
      <c r="D4995" s="5">
        <v>811.34399959999996</v>
      </c>
      <c r="E4995" s="5">
        <f>-AVERAGE('Converted Data'!$M$6:$M$1735)</f>
        <v>-810.04352178554905</v>
      </c>
    </row>
    <row r="4996" spans="1:5" x14ac:dyDescent="0.2">
      <c r="A4996" s="5">
        <f t="shared" si="198"/>
        <v>2.0699999999999168</v>
      </c>
      <c r="B4996" s="5">
        <v>-5.6070567000000002</v>
      </c>
      <c r="C4996" s="5">
        <v>-15.952103999999999</v>
      </c>
      <c r="D4996" s="5">
        <v>810.04630959999997</v>
      </c>
      <c r="E4996" s="5">
        <f>-AVERAGE('Converted Data'!$M$6:$M$1735)</f>
        <v>-810.04352178554905</v>
      </c>
    </row>
    <row r="4997" spans="1:5" x14ac:dyDescent="0.2">
      <c r="A4997" s="5">
        <f t="shared" si="198"/>
        <v>2.0708333333332503</v>
      </c>
      <c r="B4997" s="5">
        <v>-4.9836150000000004</v>
      </c>
      <c r="C4997" s="5">
        <v>-15.952103999999999</v>
      </c>
      <c r="D4997" s="5">
        <v>812.65047959999993</v>
      </c>
      <c r="E4997" s="5">
        <f>-AVERAGE('Converted Data'!$M$6:$M$1735)</f>
        <v>-810.04352178554905</v>
      </c>
    </row>
    <row r="4998" spans="1:5" x14ac:dyDescent="0.2">
      <c r="A4998" s="5">
        <f t="shared" si="198"/>
        <v>2.0716666666665837</v>
      </c>
      <c r="B4998" s="5">
        <v>-5.6070567000000002</v>
      </c>
      <c r="C4998" s="5">
        <v>-16.592309000000007</v>
      </c>
      <c r="D4998" s="5">
        <v>815.32372099999998</v>
      </c>
      <c r="E4998" s="5">
        <f>-AVERAGE('Converted Data'!$M$6:$M$1735)</f>
        <v>-810.04352178554905</v>
      </c>
    </row>
    <row r="4999" spans="1:5" x14ac:dyDescent="0.2">
      <c r="A4999" s="5">
        <f t="shared" si="198"/>
        <v>2.0724999999999172</v>
      </c>
      <c r="B4999" s="5">
        <v>-5.6070567000000002</v>
      </c>
      <c r="C4999" s="5">
        <v>-15.952103999999999</v>
      </c>
      <c r="D4999" s="5">
        <v>816.6258059999999</v>
      </c>
      <c r="E4999" s="5">
        <f>-AVERAGE('Converted Data'!$M$6:$M$1735)</f>
        <v>-810.04352178554905</v>
      </c>
    </row>
    <row r="5000" spans="1:5" x14ac:dyDescent="0.2">
      <c r="A5000" s="5">
        <f t="shared" si="198"/>
        <v>2.0733333333332506</v>
      </c>
      <c r="B5000" s="5">
        <v>-4.3547636999999995</v>
      </c>
      <c r="C5000" s="5">
        <v>-15.952103999999999</v>
      </c>
      <c r="D5000" s="5">
        <v>814.02603099999988</v>
      </c>
      <c r="E5000" s="5">
        <f>-AVERAGE('Converted Data'!$M$6:$M$1735)</f>
        <v>-810.04352178554905</v>
      </c>
    </row>
    <row r="5001" spans="1:5" x14ac:dyDescent="0.2">
      <c r="A5001" s="5">
        <f t="shared" si="198"/>
        <v>2.0741666666665841</v>
      </c>
      <c r="B5001" s="5">
        <v>-5.6070567000000002</v>
      </c>
      <c r="C5001" s="5">
        <v>-15.952103999999999</v>
      </c>
      <c r="D5001" s="5">
        <v>813.76561399999991</v>
      </c>
      <c r="E5001" s="5">
        <f>-AVERAGE('Converted Data'!$M$6:$M$1735)</f>
        <v>-810.04352178554905</v>
      </c>
    </row>
    <row r="5002" spans="1:5" x14ac:dyDescent="0.2">
      <c r="A5002" s="5">
        <f t="shared" si="198"/>
        <v>2.0749999999999176</v>
      </c>
      <c r="B5002" s="5">
        <v>-4.9836150000000004</v>
      </c>
      <c r="C5002" s="5">
        <v>-15.952103999999999</v>
      </c>
      <c r="D5002" s="5">
        <v>815.32811599999991</v>
      </c>
      <c r="E5002" s="5">
        <f>-AVERAGE('Converted Data'!$M$6:$M$1735)</f>
        <v>-810.04352178554905</v>
      </c>
    </row>
    <row r="5003" spans="1:5" x14ac:dyDescent="0.2">
      <c r="A5003" s="5">
        <f t="shared" si="198"/>
        <v>2.075833333333251</v>
      </c>
      <c r="B5003" s="5">
        <v>-4.9836150000000004</v>
      </c>
      <c r="C5003" s="5">
        <v>-15.952103999999999</v>
      </c>
      <c r="D5003" s="5">
        <v>811.35278959999994</v>
      </c>
      <c r="E5003" s="5">
        <f>-AVERAGE('Converted Data'!$M$6:$M$1735)</f>
        <v>-810.04352178554905</v>
      </c>
    </row>
    <row r="5004" spans="1:5" x14ac:dyDescent="0.2">
      <c r="A5004" s="5">
        <f t="shared" si="198"/>
        <v>2.0766666666665845</v>
      </c>
      <c r="B5004" s="5">
        <v>-5.6070567000000002</v>
      </c>
      <c r="C5004" s="5">
        <v>-16.594198999999996</v>
      </c>
      <c r="D5004" s="5">
        <v>807.45092960000011</v>
      </c>
      <c r="E5004" s="5">
        <f>-AVERAGE('Converted Data'!$M$6:$M$1735)</f>
        <v>-810.04352178554905</v>
      </c>
    </row>
    <row r="5005" spans="1:5" x14ac:dyDescent="0.2">
      <c r="A5005" s="5">
        <f t="shared" si="198"/>
        <v>2.077499999999918</v>
      </c>
      <c r="B5005" s="5">
        <v>-6.2304984000000001</v>
      </c>
      <c r="C5005" s="5">
        <v>-15.311899000000004</v>
      </c>
      <c r="D5005" s="5">
        <v>810.04630959999997</v>
      </c>
      <c r="E5005" s="5">
        <f>-AVERAGE('Converted Data'!$M$6:$M$1735)</f>
        <v>-810.04352178554905</v>
      </c>
    </row>
    <row r="5006" spans="1:5" x14ac:dyDescent="0.2">
      <c r="A5006" s="5">
        <f t="shared" si="198"/>
        <v>2.0783333333332514</v>
      </c>
      <c r="B5006" s="5">
        <v>-4.9782054000000002</v>
      </c>
      <c r="C5006" s="5">
        <v>-15.953994000000002</v>
      </c>
      <c r="D5006" s="5">
        <v>814.02603099999988</v>
      </c>
      <c r="E5006" s="5">
        <f>-AVERAGE('Converted Data'!$M$6:$M$1735)</f>
        <v>-810.04352178554905</v>
      </c>
    </row>
    <row r="5007" spans="1:5" x14ac:dyDescent="0.2">
      <c r="A5007" s="5">
        <f t="shared" si="198"/>
        <v>2.0791666666665849</v>
      </c>
      <c r="B5007" s="5">
        <v>-5.6070567000000002</v>
      </c>
      <c r="C5007" s="5">
        <v>-14.669803999999999</v>
      </c>
      <c r="D5007" s="5">
        <v>811.42625599999997</v>
      </c>
      <c r="E5007" s="5">
        <f>-AVERAGE('Converted Data'!$M$6:$M$1735)</f>
        <v>-810.04352178554905</v>
      </c>
    </row>
    <row r="5008" spans="1:5" x14ac:dyDescent="0.2">
      <c r="A5008" s="5">
        <f t="shared" si="198"/>
        <v>2.0799999999999184</v>
      </c>
      <c r="B5008" s="5">
        <v>-4.9836150000000004</v>
      </c>
      <c r="C5008" s="5">
        <v>-15.311899000000004</v>
      </c>
      <c r="D5008" s="5">
        <v>810.388104</v>
      </c>
      <c r="E5008" s="5">
        <f>-AVERAGE('Converted Data'!$M$6:$M$1735)</f>
        <v>-810.04352178554905</v>
      </c>
    </row>
    <row r="5009" spans="1:5" x14ac:dyDescent="0.2">
      <c r="A5009" s="5">
        <f t="shared" si="198"/>
        <v>2.0808333333332518</v>
      </c>
      <c r="B5009" s="5">
        <v>-4.3547636999999995</v>
      </c>
      <c r="C5009" s="5">
        <v>-15.953994000000002</v>
      </c>
      <c r="D5009" s="5">
        <v>812.728341</v>
      </c>
      <c r="E5009" s="5">
        <f>-AVERAGE('Converted Data'!$M$6:$M$1735)</f>
        <v>-810.04352178554905</v>
      </c>
    </row>
    <row r="5010" spans="1:5" x14ac:dyDescent="0.2">
      <c r="A5010" s="5">
        <f t="shared" si="198"/>
        <v>2.0816666666665853</v>
      </c>
      <c r="B5010" s="5">
        <v>-5.6070567000000002</v>
      </c>
      <c r="C5010" s="5">
        <v>-15.43994</v>
      </c>
      <c r="D5010" s="5">
        <v>811.4306509999999</v>
      </c>
      <c r="E5010" s="5">
        <f>-AVERAGE('Converted Data'!$M$6:$M$1735)</f>
        <v>-810.04352178554905</v>
      </c>
    </row>
    <row r="5011" spans="1:5" x14ac:dyDescent="0.2">
      <c r="A5011" s="5">
        <f t="shared" ref="A5011:A5074" si="199">A5010+1/1200</f>
        <v>2.0824999999999187</v>
      </c>
      <c r="B5011" s="5">
        <v>-5.6070567000000002</v>
      </c>
      <c r="C5011" s="5">
        <v>-15.953994000000002</v>
      </c>
      <c r="D5011" s="5">
        <v>811.42625599999997</v>
      </c>
      <c r="E5011" s="5">
        <f>-AVERAGE('Converted Data'!$M$6:$M$1735)</f>
        <v>-810.04352178554905</v>
      </c>
    </row>
    <row r="5012" spans="1:5" x14ac:dyDescent="0.2">
      <c r="A5012" s="5">
        <f t="shared" si="199"/>
        <v>2.0833333333332522</v>
      </c>
      <c r="B5012" s="5">
        <v>-4.9836150000000004</v>
      </c>
      <c r="C5012" s="5">
        <v>-15.953994000000002</v>
      </c>
      <c r="D5012" s="5">
        <v>809.0904139999999</v>
      </c>
      <c r="E5012" s="5">
        <f>-AVERAGE('Converted Data'!$M$6:$M$1735)</f>
        <v>-810.04352178554905</v>
      </c>
    </row>
    <row r="5013" spans="1:5" x14ac:dyDescent="0.2">
      <c r="A5013" s="5">
        <f t="shared" si="199"/>
        <v>2.0841666666665857</v>
      </c>
      <c r="B5013" s="5">
        <v>-4.9782054000000002</v>
      </c>
      <c r="C5013" s="5">
        <v>-15.953994000000002</v>
      </c>
      <c r="D5013" s="5">
        <v>809.0904139999999</v>
      </c>
      <c r="E5013" s="5">
        <f>-AVERAGE('Converted Data'!$M$6:$M$1735)</f>
        <v>-810.04352178554905</v>
      </c>
    </row>
    <row r="5014" spans="1:5" x14ac:dyDescent="0.2">
      <c r="A5014" s="5">
        <f t="shared" si="199"/>
        <v>2.0849999999999191</v>
      </c>
      <c r="B5014" s="5">
        <v>-6.2359080000000002</v>
      </c>
      <c r="C5014" s="5">
        <v>-15.953994000000002</v>
      </c>
      <c r="D5014" s="5">
        <v>812.73273599999993</v>
      </c>
      <c r="E5014" s="5">
        <f>-AVERAGE('Converted Data'!$M$6:$M$1735)</f>
        <v>-810.04352178554905</v>
      </c>
    </row>
    <row r="5015" spans="1:5" x14ac:dyDescent="0.2">
      <c r="A5015" s="5">
        <f t="shared" si="199"/>
        <v>2.0858333333332526</v>
      </c>
      <c r="B5015" s="5">
        <v>-4.3547636999999995</v>
      </c>
      <c r="C5015" s="5">
        <v>-15.953994000000002</v>
      </c>
      <c r="D5015" s="5">
        <v>808.83087599999999</v>
      </c>
      <c r="E5015" s="5">
        <f>-AVERAGE('Converted Data'!$M$6:$M$1735)</f>
        <v>-810.04352178554905</v>
      </c>
    </row>
    <row r="5016" spans="1:5" x14ac:dyDescent="0.2">
      <c r="A5016" s="5">
        <f t="shared" si="199"/>
        <v>2.0866666666665861</v>
      </c>
      <c r="B5016" s="5">
        <v>-4.9782054000000002</v>
      </c>
      <c r="C5016" s="5">
        <v>-15.441830000000003</v>
      </c>
      <c r="D5016" s="5">
        <v>807.79272399999991</v>
      </c>
      <c r="E5016" s="5">
        <f>-AVERAGE('Converted Data'!$M$6:$M$1735)</f>
        <v>-810.04352178554905</v>
      </c>
    </row>
    <row r="5017" spans="1:5" x14ac:dyDescent="0.2">
      <c r="A5017" s="5">
        <f t="shared" si="199"/>
        <v>2.0874999999999195</v>
      </c>
      <c r="B5017" s="5">
        <v>-4.9782054000000002</v>
      </c>
      <c r="C5017" s="5">
        <v>-15.953994000000002</v>
      </c>
      <c r="D5017" s="5">
        <v>810.13296099999991</v>
      </c>
      <c r="E5017" s="5">
        <f>-AVERAGE('Converted Data'!$M$6:$M$1735)</f>
        <v>-810.04352178554905</v>
      </c>
    </row>
    <row r="5018" spans="1:5" x14ac:dyDescent="0.2">
      <c r="A5018" s="5">
        <f t="shared" si="199"/>
        <v>2.088333333333253</v>
      </c>
      <c r="B5018" s="5">
        <v>-4.9782054000000002</v>
      </c>
      <c r="C5018" s="5">
        <v>-15.441830000000003</v>
      </c>
      <c r="D5018" s="5">
        <v>810.12856599999998</v>
      </c>
      <c r="E5018" s="5">
        <f>-AVERAGE('Converted Data'!$M$6:$M$1735)</f>
        <v>-810.04352178554905</v>
      </c>
    </row>
    <row r="5019" spans="1:5" x14ac:dyDescent="0.2">
      <c r="A5019" s="5">
        <f t="shared" si="199"/>
        <v>2.0891666666665865</v>
      </c>
      <c r="B5019" s="5">
        <v>-4.9782054000000002</v>
      </c>
      <c r="C5019" s="5">
        <v>-15.441830000000003</v>
      </c>
      <c r="D5019" s="5">
        <v>810.39249899999993</v>
      </c>
      <c r="E5019" s="5">
        <f>-AVERAGE('Converted Data'!$M$6:$M$1735)</f>
        <v>-810.04352178554905</v>
      </c>
    </row>
    <row r="5020" spans="1:5" x14ac:dyDescent="0.2">
      <c r="A5020" s="5">
        <f t="shared" si="199"/>
        <v>2.0899999999999199</v>
      </c>
      <c r="B5020" s="5">
        <v>-4.9782054000000002</v>
      </c>
      <c r="C5020" s="5">
        <v>-15.313788999999993</v>
      </c>
      <c r="D5020" s="5">
        <v>811.69458399999985</v>
      </c>
      <c r="E5020" s="5">
        <f>-AVERAGE('Converted Data'!$M$6:$M$1735)</f>
        <v>-810.04352178554905</v>
      </c>
    </row>
    <row r="5021" spans="1:5" x14ac:dyDescent="0.2">
      <c r="A5021" s="5">
        <f t="shared" si="199"/>
        <v>2.0908333333332534</v>
      </c>
      <c r="B5021" s="5">
        <v>-5.6070567000000002</v>
      </c>
      <c r="C5021" s="5">
        <v>-14.801624999999994</v>
      </c>
      <c r="D5021" s="5">
        <v>807.79711899999995</v>
      </c>
      <c r="E5021" s="5">
        <f>-AVERAGE('Converted Data'!$M$6:$M$1735)</f>
        <v>-810.04352178554905</v>
      </c>
    </row>
    <row r="5022" spans="1:5" x14ac:dyDescent="0.2">
      <c r="A5022" s="5">
        <f t="shared" si="199"/>
        <v>2.0916666666665868</v>
      </c>
      <c r="B5022" s="5">
        <v>-3.7387461000000002</v>
      </c>
      <c r="C5022" s="5">
        <v>-15.313788999999993</v>
      </c>
      <c r="D5022" s="5">
        <v>809.09480899999994</v>
      </c>
      <c r="E5022" s="5">
        <f>-AVERAGE('Converted Data'!$M$6:$M$1735)</f>
        <v>-810.04352178554905</v>
      </c>
    </row>
    <row r="5023" spans="1:5" x14ac:dyDescent="0.2">
      <c r="A5023" s="5">
        <f t="shared" si="199"/>
        <v>2.0924999999999203</v>
      </c>
      <c r="B5023" s="5">
        <v>-4.3621878000000001</v>
      </c>
      <c r="C5023" s="5">
        <v>-15.953994000000002</v>
      </c>
      <c r="D5023" s="5">
        <v>809.09920399999987</v>
      </c>
      <c r="E5023" s="5">
        <f>-AVERAGE('Converted Data'!$M$6:$M$1735)</f>
        <v>-810.04352178554905</v>
      </c>
    </row>
    <row r="5024" spans="1:5" x14ac:dyDescent="0.2">
      <c r="A5024" s="5">
        <f t="shared" si="199"/>
        <v>2.0933333333332538</v>
      </c>
      <c r="B5024" s="5">
        <v>-3.7387461000000011</v>
      </c>
      <c r="C5024" s="5">
        <v>-16.083925000000001</v>
      </c>
      <c r="D5024" s="5">
        <v>807.79711899999995</v>
      </c>
      <c r="E5024" s="5">
        <f>-AVERAGE('Converted Data'!$M$6:$M$1735)</f>
        <v>-810.04352178554905</v>
      </c>
    </row>
    <row r="5025" spans="1:5" x14ac:dyDescent="0.2">
      <c r="A5025" s="5">
        <f t="shared" si="199"/>
        <v>2.0941666666665872</v>
      </c>
      <c r="B5025" s="5">
        <v>-4.3621878000000001</v>
      </c>
      <c r="C5025" s="5">
        <v>-15.443719999999992</v>
      </c>
      <c r="D5025" s="5">
        <v>809.09480899999994</v>
      </c>
      <c r="E5025" s="5">
        <f>-AVERAGE('Converted Data'!$M$6:$M$1735)</f>
        <v>-810.04352178554905</v>
      </c>
    </row>
    <row r="5026" spans="1:5" x14ac:dyDescent="0.2">
      <c r="A5026" s="5">
        <f t="shared" si="199"/>
        <v>2.0949999999999207</v>
      </c>
      <c r="B5026" s="5">
        <v>-4.3621878000000001</v>
      </c>
      <c r="C5026" s="5">
        <v>-15.313788999999993</v>
      </c>
      <c r="D5026" s="5">
        <v>807.801514</v>
      </c>
      <c r="E5026" s="5">
        <f>-AVERAGE('Converted Data'!$M$6:$M$1735)</f>
        <v>-810.04352178554905</v>
      </c>
    </row>
    <row r="5027" spans="1:5" x14ac:dyDescent="0.2">
      <c r="A5027" s="5">
        <f t="shared" si="199"/>
        <v>2.0958333333332542</v>
      </c>
      <c r="B5027" s="5">
        <v>-4.3621878000000001</v>
      </c>
      <c r="C5027" s="5">
        <v>-14.801624999999994</v>
      </c>
      <c r="D5027" s="5">
        <v>809.09920399999987</v>
      </c>
      <c r="E5027" s="5">
        <f>-AVERAGE('Converted Data'!$M$6:$M$1735)</f>
        <v>-810.04352178554905</v>
      </c>
    </row>
    <row r="5028" spans="1:5" x14ac:dyDescent="0.2">
      <c r="A5028" s="5">
        <f t="shared" si="199"/>
        <v>2.0966666666665876</v>
      </c>
      <c r="B5028" s="5">
        <v>-3.7387461000000011</v>
      </c>
      <c r="C5028" s="5">
        <v>-14.801624999999994</v>
      </c>
      <c r="D5028" s="5">
        <v>806.49942899999996</v>
      </c>
      <c r="E5028" s="5">
        <f>-AVERAGE('Converted Data'!$M$6:$M$1735)</f>
        <v>-810.04352178554905</v>
      </c>
    </row>
    <row r="5029" spans="1:5" x14ac:dyDescent="0.2">
      <c r="A5029" s="5">
        <f t="shared" si="199"/>
        <v>2.0974999999999211</v>
      </c>
      <c r="B5029" s="5">
        <v>-3.7333365000000001</v>
      </c>
      <c r="C5029" s="5">
        <v>-14.801624999999994</v>
      </c>
      <c r="D5029" s="5">
        <v>805.20173899999998</v>
      </c>
      <c r="E5029" s="5">
        <f>-AVERAGE('Converted Data'!$M$6:$M$1735)</f>
        <v>-810.04352178554905</v>
      </c>
    </row>
    <row r="5030" spans="1:5" x14ac:dyDescent="0.2">
      <c r="A5030" s="5">
        <f t="shared" si="199"/>
        <v>2.0983333333332546</v>
      </c>
      <c r="B5030" s="5">
        <v>-3.7333365000000001</v>
      </c>
      <c r="C5030" s="5">
        <v>-15.443719999999992</v>
      </c>
      <c r="D5030" s="5">
        <v>807.80151399999988</v>
      </c>
      <c r="E5030" s="5">
        <f>-AVERAGE('Converted Data'!$M$6:$M$1735)</f>
        <v>-810.04352178554905</v>
      </c>
    </row>
    <row r="5031" spans="1:5" x14ac:dyDescent="0.2">
      <c r="A5031" s="5">
        <f t="shared" si="199"/>
        <v>2.099166666666588</v>
      </c>
      <c r="B5031" s="5">
        <v>-3.7333365000000001</v>
      </c>
      <c r="C5031" s="5">
        <v>-14.801624999999994</v>
      </c>
      <c r="D5031" s="5">
        <v>806.49942899999996</v>
      </c>
      <c r="E5031" s="5">
        <f>-AVERAGE('Converted Data'!$M$6:$M$1735)</f>
        <v>-810.04352178554905</v>
      </c>
    </row>
    <row r="5032" spans="1:5" x14ac:dyDescent="0.2">
      <c r="A5032" s="5">
        <f t="shared" si="199"/>
        <v>2.0999999999999215</v>
      </c>
      <c r="B5032" s="5">
        <v>-3.7333365000000001</v>
      </c>
      <c r="C5032" s="5">
        <v>-15.443719999999992</v>
      </c>
      <c r="D5032" s="5">
        <v>807.80151399999988</v>
      </c>
      <c r="E5032" s="5">
        <f>-AVERAGE('Converted Data'!$M$6:$M$1735)</f>
        <v>-810.04352178554905</v>
      </c>
    </row>
    <row r="5033" spans="1:5" x14ac:dyDescent="0.2">
      <c r="A5033" s="5">
        <f t="shared" si="199"/>
        <v>2.1008333333332549</v>
      </c>
      <c r="B5033" s="5">
        <v>-3.7333365000000001</v>
      </c>
      <c r="C5033" s="5">
        <v>-16.597978999999995</v>
      </c>
      <c r="D5033" s="5">
        <v>803.89965399999994</v>
      </c>
      <c r="E5033" s="5">
        <f>-AVERAGE('Converted Data'!$M$6:$M$1735)</f>
        <v>-810.04352178554905</v>
      </c>
    </row>
    <row r="5034" spans="1:5" x14ac:dyDescent="0.2">
      <c r="A5034" s="5">
        <f t="shared" si="199"/>
        <v>2.1016666666665884</v>
      </c>
      <c r="B5034" s="5">
        <v>-3.7333365000000001</v>
      </c>
      <c r="C5034" s="5">
        <v>-15.443719999999992</v>
      </c>
      <c r="D5034" s="5">
        <v>805.20173899999998</v>
      </c>
      <c r="E5034" s="5">
        <f>-AVERAGE('Converted Data'!$M$6:$M$1735)</f>
        <v>-810.04352178554905</v>
      </c>
    </row>
    <row r="5035" spans="1:5" x14ac:dyDescent="0.2">
      <c r="A5035" s="5">
        <f t="shared" si="199"/>
        <v>2.1024999999999219</v>
      </c>
      <c r="B5035" s="5">
        <v>-3.7333365000000001</v>
      </c>
      <c r="C5035" s="5">
        <v>-15.443719999999992</v>
      </c>
      <c r="D5035" s="5">
        <v>803.90404899999999</v>
      </c>
      <c r="E5035" s="5">
        <f>-AVERAGE('Converted Data'!$M$6:$M$1735)</f>
        <v>-810.04352178554905</v>
      </c>
    </row>
    <row r="5036" spans="1:5" x14ac:dyDescent="0.2">
      <c r="A5036" s="5">
        <f t="shared" si="199"/>
        <v>2.1033333333332553</v>
      </c>
      <c r="B5036" s="5">
        <v>-3.1098948000000006</v>
      </c>
      <c r="C5036" s="5">
        <v>-16.085814999999997</v>
      </c>
      <c r="D5036" s="5">
        <v>805.20613400000002</v>
      </c>
      <c r="E5036" s="5">
        <f>-AVERAGE('Converted Data'!$M$6:$M$1735)</f>
        <v>-810.04352178554905</v>
      </c>
    </row>
    <row r="5037" spans="1:5" x14ac:dyDescent="0.2">
      <c r="A5037" s="5">
        <f t="shared" si="199"/>
        <v>2.1041666666665888</v>
      </c>
      <c r="B5037" s="5">
        <v>-3.1098948000000006</v>
      </c>
      <c r="C5037" s="5">
        <v>-15.443719999999992</v>
      </c>
      <c r="D5037" s="5">
        <v>805.20613400000002</v>
      </c>
      <c r="E5037" s="5">
        <f>-AVERAGE('Converted Data'!$M$6:$M$1735)</f>
        <v>-810.04352178554905</v>
      </c>
    </row>
    <row r="5038" spans="1:5" x14ac:dyDescent="0.2">
      <c r="A5038" s="5">
        <f t="shared" si="199"/>
        <v>2.1049999999999223</v>
      </c>
      <c r="B5038" s="5">
        <v>-3.7333365000000001</v>
      </c>
      <c r="C5038" s="5">
        <v>-15.443719999999992</v>
      </c>
      <c r="D5038" s="5">
        <v>804.16798199999994</v>
      </c>
      <c r="E5038" s="5">
        <f>-AVERAGE('Converted Data'!$M$6:$M$1735)</f>
        <v>-810.04352178554905</v>
      </c>
    </row>
    <row r="5039" spans="1:5" x14ac:dyDescent="0.2">
      <c r="A5039" s="5">
        <f t="shared" si="199"/>
        <v>2.1058333333332557</v>
      </c>
      <c r="B5039" s="5">
        <v>-2.4810435000000006</v>
      </c>
      <c r="C5039" s="5">
        <v>-15.443719999999992</v>
      </c>
      <c r="D5039" s="5">
        <v>803.90404899999999</v>
      </c>
      <c r="E5039" s="5">
        <f>-AVERAGE('Converted Data'!$M$6:$M$1735)</f>
        <v>-810.04352178554905</v>
      </c>
    </row>
    <row r="5040" spans="1:5" x14ac:dyDescent="0.2">
      <c r="A5040" s="5">
        <f t="shared" si="199"/>
        <v>2.1066666666665892</v>
      </c>
      <c r="B5040" s="5">
        <v>-3.7333365000000001</v>
      </c>
      <c r="C5040" s="5">
        <v>-14.803514999999997</v>
      </c>
      <c r="D5040" s="5">
        <v>805.20613400000002</v>
      </c>
      <c r="E5040" s="5">
        <f>-AVERAGE('Converted Data'!$M$6:$M$1735)</f>
        <v>-810.04352178554905</v>
      </c>
    </row>
    <row r="5041" spans="1:5" x14ac:dyDescent="0.2">
      <c r="A5041" s="5">
        <f t="shared" si="199"/>
        <v>2.1074999999999227</v>
      </c>
      <c r="B5041" s="5">
        <v>-3.1044852000000001</v>
      </c>
      <c r="C5041" s="5">
        <v>-16.085814999999997</v>
      </c>
      <c r="D5041" s="5">
        <v>806.77215200000001</v>
      </c>
      <c r="E5041" s="5">
        <f>-AVERAGE('Converted Data'!$M$6:$M$1735)</f>
        <v>-810.04352178554905</v>
      </c>
    </row>
    <row r="5042" spans="1:5" x14ac:dyDescent="0.2">
      <c r="A5042" s="5">
        <f t="shared" si="199"/>
        <v>2.1083333333332561</v>
      </c>
      <c r="B5042" s="5">
        <v>-3.1044852000000001</v>
      </c>
      <c r="C5042" s="5">
        <v>-15.443719999999992</v>
      </c>
      <c r="D5042" s="5">
        <v>804.16798199999994</v>
      </c>
      <c r="E5042" s="5">
        <f>-AVERAGE('Converted Data'!$M$6:$M$1735)</f>
        <v>-810.04352178554905</v>
      </c>
    </row>
    <row r="5043" spans="1:5" x14ac:dyDescent="0.2">
      <c r="A5043" s="5">
        <f t="shared" si="199"/>
        <v>2.1091666666665896</v>
      </c>
      <c r="B5043" s="5">
        <v>-3.7333365000000001</v>
      </c>
      <c r="C5043" s="5">
        <v>-15.443719999999992</v>
      </c>
      <c r="D5043" s="5">
        <v>804.16798199999994</v>
      </c>
      <c r="E5043" s="5">
        <f>-AVERAGE('Converted Data'!$M$6:$M$1735)</f>
        <v>-810.04352178554905</v>
      </c>
    </row>
    <row r="5044" spans="1:5" x14ac:dyDescent="0.2">
      <c r="A5044" s="5">
        <f t="shared" si="199"/>
        <v>2.109999999999923</v>
      </c>
      <c r="B5044" s="5">
        <v>-3.1044852000000001</v>
      </c>
      <c r="C5044" s="5">
        <v>-16.727909999999994</v>
      </c>
      <c r="D5044" s="5">
        <v>802.8658969999999</v>
      </c>
      <c r="E5044" s="5">
        <f>-AVERAGE('Converted Data'!$M$6:$M$1735)</f>
        <v>-810.04352178554905</v>
      </c>
    </row>
    <row r="5045" spans="1:5" x14ac:dyDescent="0.2">
      <c r="A5045" s="5">
        <f t="shared" si="199"/>
        <v>2.1108333333332565</v>
      </c>
      <c r="B5045" s="5">
        <v>-2.4756339000000001</v>
      </c>
      <c r="C5045" s="5">
        <v>-15.443719999999992</v>
      </c>
      <c r="D5045" s="5">
        <v>802.8658969999999</v>
      </c>
      <c r="E5045" s="5">
        <f>-AVERAGE('Converted Data'!$M$6:$M$1735)</f>
        <v>-810.04352178554905</v>
      </c>
    </row>
    <row r="5046" spans="1:5" x14ac:dyDescent="0.2">
      <c r="A5046" s="5">
        <f t="shared" si="199"/>
        <v>2.11166666666659</v>
      </c>
      <c r="B5046" s="5">
        <v>-1.8521922000000006</v>
      </c>
      <c r="C5046" s="5">
        <v>-15.443719999999992</v>
      </c>
      <c r="D5046" s="5">
        <v>803.90404899999999</v>
      </c>
      <c r="E5046" s="5">
        <f>-AVERAGE('Converted Data'!$M$6:$M$1735)</f>
        <v>-810.04352178554905</v>
      </c>
    </row>
    <row r="5047" spans="1:5" x14ac:dyDescent="0.2">
      <c r="A5047" s="5">
        <f t="shared" si="199"/>
        <v>2.1124999999999234</v>
      </c>
      <c r="B5047" s="5">
        <v>-3.1044852000000001</v>
      </c>
      <c r="C5047" s="5">
        <v>-16.727909999999994</v>
      </c>
      <c r="D5047" s="5">
        <v>805.21052899999995</v>
      </c>
      <c r="E5047" s="5">
        <f>-AVERAGE('Converted Data'!$M$6:$M$1735)</f>
        <v>-810.04352178554905</v>
      </c>
    </row>
    <row r="5048" spans="1:5" x14ac:dyDescent="0.2">
      <c r="A5048" s="5">
        <f t="shared" si="199"/>
        <v>2.1133333333332569</v>
      </c>
      <c r="B5048" s="5">
        <v>-2.4756339000000001</v>
      </c>
      <c r="C5048" s="5">
        <v>-16.087705</v>
      </c>
      <c r="D5048" s="5">
        <v>806.77215200000001</v>
      </c>
      <c r="E5048" s="5">
        <f>-AVERAGE('Converted Data'!$M$6:$M$1735)</f>
        <v>-810.04352178554905</v>
      </c>
    </row>
    <row r="5049" spans="1:5" x14ac:dyDescent="0.2">
      <c r="A5049" s="5">
        <f t="shared" si="199"/>
        <v>2.1141666666665904</v>
      </c>
      <c r="B5049" s="5">
        <v>-2.4756339000000001</v>
      </c>
      <c r="C5049" s="5">
        <v>-15.443719999999992</v>
      </c>
      <c r="D5049" s="5">
        <v>804.16798199999994</v>
      </c>
      <c r="E5049" s="5">
        <f>-AVERAGE('Converted Data'!$M$6:$M$1735)</f>
        <v>-810.04352178554905</v>
      </c>
    </row>
    <row r="5050" spans="1:5" x14ac:dyDescent="0.2">
      <c r="A5050" s="5">
        <f t="shared" si="199"/>
        <v>2.1149999999999238</v>
      </c>
      <c r="B5050" s="5">
        <v>-2.4756339000000001</v>
      </c>
      <c r="C5050" s="5">
        <v>-15.443719999999992</v>
      </c>
      <c r="D5050" s="5">
        <v>798.96843199999989</v>
      </c>
      <c r="E5050" s="5">
        <f>-AVERAGE('Converted Data'!$M$6:$M$1735)</f>
        <v>-810.04352178554905</v>
      </c>
    </row>
    <row r="5051" spans="1:5" x14ac:dyDescent="0.2">
      <c r="A5051" s="5">
        <f t="shared" si="199"/>
        <v>2.1158333333332573</v>
      </c>
      <c r="B5051" s="5">
        <v>-2.4756339000000001</v>
      </c>
      <c r="C5051" s="5">
        <v>-16.085814999999997</v>
      </c>
      <c r="D5051" s="5">
        <v>802.8658969999999</v>
      </c>
      <c r="E5051" s="5">
        <f>-AVERAGE('Converted Data'!$M$6:$M$1735)</f>
        <v>-810.04352178554905</v>
      </c>
    </row>
    <row r="5052" spans="1:5" x14ac:dyDescent="0.2">
      <c r="A5052" s="5">
        <f t="shared" si="199"/>
        <v>2.1166666666665908</v>
      </c>
      <c r="B5052" s="5">
        <v>-2.4756339000000001</v>
      </c>
      <c r="C5052" s="5">
        <v>-16.085814999999997</v>
      </c>
      <c r="D5052" s="5">
        <v>805.47006699999997</v>
      </c>
      <c r="E5052" s="5">
        <f>-AVERAGE('Converted Data'!$M$6:$M$1735)</f>
        <v>-810.04352178554905</v>
      </c>
    </row>
    <row r="5053" spans="1:5" x14ac:dyDescent="0.2">
      <c r="A5053" s="5">
        <f t="shared" si="199"/>
        <v>2.1174999999999242</v>
      </c>
      <c r="B5053" s="5">
        <v>-1.8521922000000006</v>
      </c>
      <c r="C5053" s="5">
        <v>-16.727909999999994</v>
      </c>
      <c r="D5053" s="5">
        <v>804.16798199999994</v>
      </c>
      <c r="E5053" s="5">
        <f>-AVERAGE('Converted Data'!$M$6:$M$1735)</f>
        <v>-810.04352178554905</v>
      </c>
    </row>
    <row r="5054" spans="1:5" x14ac:dyDescent="0.2">
      <c r="A5054" s="5">
        <f t="shared" si="199"/>
        <v>2.1183333333332577</v>
      </c>
      <c r="B5054" s="5">
        <v>-2.4756339000000001</v>
      </c>
      <c r="C5054" s="5">
        <v>-16.597978999999995</v>
      </c>
      <c r="D5054" s="5">
        <v>802.87029199999995</v>
      </c>
      <c r="E5054" s="5">
        <f>-AVERAGE('Converted Data'!$M$6:$M$1735)</f>
        <v>-810.04352178554905</v>
      </c>
    </row>
    <row r="5055" spans="1:5" x14ac:dyDescent="0.2">
      <c r="A5055" s="5">
        <f t="shared" si="199"/>
        <v>2.1191666666665911</v>
      </c>
      <c r="B5055" s="5">
        <v>-2.4756339000000001</v>
      </c>
      <c r="C5055" s="5">
        <v>-17.240073999999993</v>
      </c>
      <c r="D5055" s="5">
        <v>801.56820700000003</v>
      </c>
      <c r="E5055" s="5">
        <f>-AVERAGE('Converted Data'!$M$6:$M$1735)</f>
        <v>-810.04352178554905</v>
      </c>
    </row>
    <row r="5056" spans="1:5" x14ac:dyDescent="0.2">
      <c r="A5056" s="5">
        <f t="shared" si="199"/>
        <v>2.1199999999999246</v>
      </c>
      <c r="B5056" s="5">
        <v>-3.7279268999999995</v>
      </c>
      <c r="C5056" s="5">
        <v>-17.240073999999993</v>
      </c>
      <c r="D5056" s="5">
        <v>801.56820700000003</v>
      </c>
      <c r="E5056" s="5">
        <f>-AVERAGE('Converted Data'!$M$6:$M$1735)</f>
        <v>-810.04352178554905</v>
      </c>
    </row>
    <row r="5057" spans="1:5" x14ac:dyDescent="0.2">
      <c r="A5057" s="5">
        <f t="shared" si="199"/>
        <v>2.1208333333332581</v>
      </c>
      <c r="B5057" s="5">
        <v>-2.4756339000000001</v>
      </c>
      <c r="C5057" s="5">
        <v>-17.240073999999993</v>
      </c>
      <c r="D5057" s="5">
        <v>802.60635899999988</v>
      </c>
      <c r="E5057" s="5">
        <f>-AVERAGE('Converted Data'!$M$6:$M$1735)</f>
        <v>-810.04352178554905</v>
      </c>
    </row>
    <row r="5058" spans="1:5" x14ac:dyDescent="0.2">
      <c r="A5058" s="5">
        <f t="shared" si="199"/>
        <v>2.1216666666665915</v>
      </c>
      <c r="B5058" s="5">
        <v>-2.4756339000000001</v>
      </c>
      <c r="C5058" s="5">
        <v>-17.240073999999993</v>
      </c>
      <c r="D5058" s="5">
        <v>803.90844399999992</v>
      </c>
      <c r="E5058" s="5">
        <f>-AVERAGE('Converted Data'!$M$6:$M$1735)</f>
        <v>-810.04352178554905</v>
      </c>
    </row>
    <row r="5059" spans="1:5" x14ac:dyDescent="0.2">
      <c r="A5059" s="5">
        <f t="shared" si="199"/>
        <v>2.122499999999925</v>
      </c>
      <c r="B5059" s="5">
        <v>-2.4756339000000001</v>
      </c>
      <c r="C5059" s="5">
        <v>-17.240073999999993</v>
      </c>
      <c r="D5059" s="5">
        <v>805.47006699999997</v>
      </c>
      <c r="E5059" s="5">
        <f>-AVERAGE('Converted Data'!$M$6:$M$1735)</f>
        <v>-810.04352178554905</v>
      </c>
    </row>
    <row r="5060" spans="1:5" x14ac:dyDescent="0.2">
      <c r="A5060" s="5">
        <f t="shared" si="199"/>
        <v>2.1233333333332585</v>
      </c>
      <c r="B5060" s="5">
        <v>-2.4756339000000001</v>
      </c>
      <c r="C5060" s="5">
        <v>-16.085814999999997</v>
      </c>
      <c r="D5060" s="5">
        <v>802.87029199999995</v>
      </c>
      <c r="E5060" s="5">
        <f>-AVERAGE('Converted Data'!$M$6:$M$1735)</f>
        <v>-810.04352178554905</v>
      </c>
    </row>
    <row r="5061" spans="1:5" x14ac:dyDescent="0.2">
      <c r="A5061" s="5">
        <f t="shared" si="199"/>
        <v>2.1241666666665919</v>
      </c>
      <c r="B5061" s="5">
        <v>-2.4756339000000001</v>
      </c>
      <c r="C5061" s="5">
        <v>-17.240073999999993</v>
      </c>
      <c r="D5061" s="5">
        <v>804.17237699999998</v>
      </c>
      <c r="E5061" s="5">
        <f>-AVERAGE('Converted Data'!$M$6:$M$1735)</f>
        <v>-810.04352178554905</v>
      </c>
    </row>
    <row r="5062" spans="1:5" x14ac:dyDescent="0.2">
      <c r="A5062" s="5">
        <f t="shared" si="199"/>
        <v>2.1249999999999254</v>
      </c>
      <c r="B5062" s="5">
        <v>-2.4756339000000001</v>
      </c>
      <c r="C5062" s="5">
        <v>-16.727909999999994</v>
      </c>
      <c r="D5062" s="5">
        <v>805.21052899999995</v>
      </c>
      <c r="E5062" s="5">
        <f>-AVERAGE('Converted Data'!$M$6:$M$1735)</f>
        <v>-810.04352178554905</v>
      </c>
    </row>
    <row r="5063" spans="1:5" x14ac:dyDescent="0.2">
      <c r="A5063" s="5">
        <f t="shared" si="199"/>
        <v>2.1258333333332589</v>
      </c>
      <c r="B5063" s="5">
        <v>-3.1044852000000001</v>
      </c>
      <c r="C5063" s="5">
        <v>-17.240073999999993</v>
      </c>
      <c r="D5063" s="5">
        <v>803.90404899999999</v>
      </c>
      <c r="E5063" s="5">
        <f>-AVERAGE('Converted Data'!$M$6:$M$1735)</f>
        <v>-810.04352178554905</v>
      </c>
    </row>
    <row r="5064" spans="1:5" x14ac:dyDescent="0.2">
      <c r="A5064" s="5">
        <f t="shared" si="199"/>
        <v>2.1266666666665923</v>
      </c>
      <c r="B5064" s="5">
        <v>-3.0990755999999995</v>
      </c>
      <c r="C5064" s="5">
        <v>-17.880279000000002</v>
      </c>
      <c r="D5064" s="5">
        <v>801.57699699999989</v>
      </c>
      <c r="E5064" s="5">
        <f>-AVERAGE('Converted Data'!$M$6:$M$1735)</f>
        <v>-810.04352178554905</v>
      </c>
    </row>
    <row r="5065" spans="1:5" x14ac:dyDescent="0.2">
      <c r="A5065" s="5">
        <f t="shared" si="199"/>
        <v>2.1274999999999258</v>
      </c>
      <c r="B5065" s="5">
        <v>-3.1044852000000001</v>
      </c>
      <c r="C5065" s="5">
        <v>-17.240073999999993</v>
      </c>
      <c r="D5065" s="5">
        <v>802.87029200000006</v>
      </c>
      <c r="E5065" s="5">
        <f>-AVERAGE('Converted Data'!$M$6:$M$1735)</f>
        <v>-810.04352178554905</v>
      </c>
    </row>
    <row r="5066" spans="1:5" x14ac:dyDescent="0.2">
      <c r="A5066" s="5">
        <f t="shared" si="199"/>
        <v>2.1283333333332592</v>
      </c>
      <c r="B5066" s="5">
        <v>-2.4756339000000001</v>
      </c>
      <c r="C5066" s="5">
        <v>-17.880279000000002</v>
      </c>
      <c r="D5066" s="5">
        <v>801.56820700000003</v>
      </c>
      <c r="E5066" s="5">
        <f>-AVERAGE('Converted Data'!$M$6:$M$1735)</f>
        <v>-810.04352178554905</v>
      </c>
    </row>
    <row r="5067" spans="1:5" x14ac:dyDescent="0.2">
      <c r="A5067" s="5">
        <f t="shared" si="199"/>
        <v>2.1291666666665927</v>
      </c>
      <c r="B5067" s="5">
        <v>-3.0990755999999995</v>
      </c>
      <c r="C5067" s="5">
        <v>-17.240073999999993</v>
      </c>
      <c r="D5067" s="5">
        <v>805.20613399999991</v>
      </c>
      <c r="E5067" s="5">
        <f>-AVERAGE('Converted Data'!$M$6:$M$1735)</f>
        <v>-810.04352178554905</v>
      </c>
    </row>
    <row r="5068" spans="1:5" x14ac:dyDescent="0.2">
      <c r="A5068" s="5">
        <f t="shared" si="199"/>
        <v>2.1299999999999262</v>
      </c>
      <c r="B5068" s="5">
        <v>-2.4756339000000001</v>
      </c>
      <c r="C5068" s="5">
        <v>-17.240073999999993</v>
      </c>
      <c r="D5068" s="5">
        <v>804.17237699999998</v>
      </c>
      <c r="E5068" s="5">
        <f>-AVERAGE('Converted Data'!$M$6:$M$1735)</f>
        <v>-810.04352178554905</v>
      </c>
    </row>
    <row r="5069" spans="1:5" x14ac:dyDescent="0.2">
      <c r="A5069" s="5">
        <f t="shared" si="199"/>
        <v>2.1308333333332596</v>
      </c>
      <c r="B5069" s="5">
        <v>-2.4756339000000001</v>
      </c>
      <c r="C5069" s="5">
        <v>-16.597978999999995</v>
      </c>
      <c r="D5069" s="5">
        <v>805.20613399999991</v>
      </c>
      <c r="E5069" s="5">
        <f>-AVERAGE('Converted Data'!$M$6:$M$1735)</f>
        <v>-810.04352178554905</v>
      </c>
    </row>
    <row r="5070" spans="1:5" x14ac:dyDescent="0.2">
      <c r="A5070" s="5">
        <f t="shared" si="199"/>
        <v>2.1316666666665931</v>
      </c>
      <c r="B5070" s="5">
        <v>-3.1044852000000001</v>
      </c>
      <c r="C5070" s="5">
        <v>-17.880279000000002</v>
      </c>
      <c r="D5070" s="5">
        <v>805.47446200000002</v>
      </c>
      <c r="E5070" s="5">
        <f>-AVERAGE('Converted Data'!$M$6:$M$1735)</f>
        <v>-810.04352178554905</v>
      </c>
    </row>
    <row r="5071" spans="1:5" x14ac:dyDescent="0.2">
      <c r="A5071" s="5">
        <f t="shared" si="199"/>
        <v>2.1324999999999266</v>
      </c>
      <c r="B5071" s="5">
        <v>-2.4756339000000001</v>
      </c>
      <c r="C5071" s="5">
        <v>-17.880279000000002</v>
      </c>
      <c r="D5071" s="5">
        <v>805.47006699999997</v>
      </c>
      <c r="E5071" s="5">
        <f>-AVERAGE('Converted Data'!$M$6:$M$1735)</f>
        <v>-810.04352178554905</v>
      </c>
    </row>
    <row r="5072" spans="1:5" x14ac:dyDescent="0.2">
      <c r="A5072" s="5">
        <f t="shared" si="199"/>
        <v>2.13333333333326</v>
      </c>
      <c r="B5072" s="5">
        <v>-3.7279268999999995</v>
      </c>
      <c r="C5072" s="5">
        <v>-17.880279000000002</v>
      </c>
      <c r="D5072" s="5">
        <v>806.50821899999994</v>
      </c>
      <c r="E5072" s="5">
        <f>-AVERAGE('Converted Data'!$M$6:$M$1735)</f>
        <v>-810.04352178554905</v>
      </c>
    </row>
    <row r="5073" spans="1:5" x14ac:dyDescent="0.2">
      <c r="A5073" s="5">
        <f t="shared" si="199"/>
        <v>2.1341666666665935</v>
      </c>
      <c r="B5073" s="5">
        <v>-4.3567781999999999</v>
      </c>
      <c r="C5073" s="5">
        <v>-17.880279000000002</v>
      </c>
      <c r="D5073" s="5">
        <v>806.77215200000001</v>
      </c>
      <c r="E5073" s="5">
        <f>-AVERAGE('Converted Data'!$M$6:$M$1735)</f>
        <v>-810.04352178554905</v>
      </c>
    </row>
    <row r="5074" spans="1:5" x14ac:dyDescent="0.2">
      <c r="A5074" s="5">
        <f t="shared" si="199"/>
        <v>2.134999999999927</v>
      </c>
      <c r="B5074" s="5">
        <v>-3.7279268999999999</v>
      </c>
      <c r="C5074" s="5">
        <v>-18.522374000000006</v>
      </c>
      <c r="D5074" s="5">
        <v>804.16798199999994</v>
      </c>
      <c r="E5074" s="5">
        <f>-AVERAGE('Converted Data'!$M$6:$M$1735)</f>
        <v>-810.04352178554905</v>
      </c>
    </row>
    <row r="5075" spans="1:5" x14ac:dyDescent="0.2">
      <c r="A5075" s="5">
        <f t="shared" ref="A5075:A5138" si="200">A5074+1/1200</f>
        <v>2.1358333333332604</v>
      </c>
      <c r="B5075" s="5">
        <v>-4.3567781999999999</v>
      </c>
      <c r="C5075" s="5">
        <v>-18.520483999999996</v>
      </c>
      <c r="D5075" s="5">
        <v>805.20613400000002</v>
      </c>
      <c r="E5075" s="5">
        <f>-AVERAGE('Converted Data'!$M$6:$M$1735)</f>
        <v>-810.04352178554905</v>
      </c>
    </row>
    <row r="5076" spans="1:5" x14ac:dyDescent="0.2">
      <c r="A5076" s="5">
        <f t="shared" si="200"/>
        <v>2.1366666666665939</v>
      </c>
      <c r="B5076" s="5">
        <v>-3.7279268999999995</v>
      </c>
      <c r="C5076" s="5">
        <v>-17.880279000000002</v>
      </c>
      <c r="D5076" s="5">
        <v>809.10799400000008</v>
      </c>
      <c r="E5076" s="5">
        <f>-AVERAGE('Converted Data'!$M$6:$M$1735)</f>
        <v>-810.04352178554905</v>
      </c>
    </row>
    <row r="5077" spans="1:5" x14ac:dyDescent="0.2">
      <c r="A5077" s="5">
        <f t="shared" si="200"/>
        <v>2.1374999999999273</v>
      </c>
      <c r="B5077" s="5">
        <v>-4.3567781999999999</v>
      </c>
      <c r="C5077" s="5">
        <v>-18.522374000000006</v>
      </c>
      <c r="D5077" s="5">
        <v>809.10799400000008</v>
      </c>
      <c r="E5077" s="5">
        <f>-AVERAGE('Converted Data'!$M$6:$M$1735)</f>
        <v>-810.04352178554905</v>
      </c>
    </row>
    <row r="5078" spans="1:5" x14ac:dyDescent="0.2">
      <c r="A5078" s="5">
        <f t="shared" si="200"/>
        <v>2.1383333333332608</v>
      </c>
      <c r="B5078" s="5">
        <v>-4.3567781999999999</v>
      </c>
      <c r="C5078" s="5">
        <v>-18.522374000000006</v>
      </c>
      <c r="D5078" s="5">
        <v>808.06984200000011</v>
      </c>
      <c r="E5078" s="5">
        <f>-AVERAGE('Converted Data'!$M$6:$M$1735)</f>
        <v>-810.04352178554905</v>
      </c>
    </row>
    <row r="5079" spans="1:5" x14ac:dyDescent="0.2">
      <c r="A5079" s="5">
        <f t="shared" si="200"/>
        <v>2.1391666666665943</v>
      </c>
      <c r="B5079" s="5">
        <v>-3.7279268999999995</v>
      </c>
      <c r="C5079" s="5">
        <v>-18.522374000000006</v>
      </c>
      <c r="D5079" s="5">
        <v>806.76775700000007</v>
      </c>
      <c r="E5079" s="5">
        <f>-AVERAGE('Converted Data'!$M$6:$M$1735)</f>
        <v>-810.04352178554905</v>
      </c>
    </row>
    <row r="5080" spans="1:5" x14ac:dyDescent="0.2">
      <c r="A5080" s="5">
        <f t="shared" si="200"/>
        <v>2.1399999999999277</v>
      </c>
      <c r="B5080" s="5">
        <v>-3.7279268999999999</v>
      </c>
      <c r="C5080" s="5">
        <v>-19.80278400000001</v>
      </c>
      <c r="D5080" s="5">
        <v>809.37192700000003</v>
      </c>
      <c r="E5080" s="5">
        <f>-AVERAGE('Converted Data'!$M$6:$M$1735)</f>
        <v>-810.04352178554905</v>
      </c>
    </row>
    <row r="5081" spans="1:5" x14ac:dyDescent="0.2">
      <c r="A5081" s="5">
        <f t="shared" si="200"/>
        <v>2.1408333333332612</v>
      </c>
      <c r="B5081" s="5">
        <v>-3.7279268999999999</v>
      </c>
      <c r="C5081" s="5">
        <v>-19.80278400000001</v>
      </c>
      <c r="D5081" s="5">
        <v>808.06984200000011</v>
      </c>
      <c r="E5081" s="5">
        <f>-AVERAGE('Converted Data'!$M$6:$M$1735)</f>
        <v>-810.04352178554905</v>
      </c>
    </row>
    <row r="5082" spans="1:5" x14ac:dyDescent="0.2">
      <c r="A5082" s="5">
        <f t="shared" si="200"/>
        <v>2.1416666666665947</v>
      </c>
      <c r="B5082" s="5">
        <v>-4.9802198999999998</v>
      </c>
      <c r="C5082" s="5">
        <v>-18.520483999999996</v>
      </c>
      <c r="D5082" s="5">
        <v>809.37192700000003</v>
      </c>
      <c r="E5082" s="5">
        <f>-AVERAGE('Converted Data'!$M$6:$M$1735)</f>
        <v>-810.04352178554905</v>
      </c>
    </row>
    <row r="5083" spans="1:5" x14ac:dyDescent="0.2">
      <c r="A5083" s="5">
        <f t="shared" si="200"/>
        <v>2.1424999999999281</v>
      </c>
      <c r="B5083" s="5">
        <v>-4.9802198999999998</v>
      </c>
      <c r="C5083" s="5">
        <v>-19.80278400000001</v>
      </c>
      <c r="D5083" s="5">
        <v>810.410079</v>
      </c>
      <c r="E5083" s="5">
        <f>-AVERAGE('Converted Data'!$M$6:$M$1735)</f>
        <v>-810.04352178554905</v>
      </c>
    </row>
    <row r="5084" spans="1:5" x14ac:dyDescent="0.2">
      <c r="A5084" s="5">
        <f t="shared" si="200"/>
        <v>2.1433333333332616</v>
      </c>
      <c r="B5084" s="5">
        <v>-4.3567781999999999</v>
      </c>
      <c r="C5084" s="5">
        <v>-19.80278400000001</v>
      </c>
      <c r="D5084" s="5">
        <v>810.410079</v>
      </c>
      <c r="E5084" s="5">
        <f>-AVERAGE('Converted Data'!$M$6:$M$1735)</f>
        <v>-810.04352178554905</v>
      </c>
    </row>
    <row r="5085" spans="1:5" x14ac:dyDescent="0.2">
      <c r="A5085" s="5">
        <f t="shared" si="200"/>
        <v>2.1441666666665951</v>
      </c>
      <c r="B5085" s="5">
        <v>-5.6090711999999998</v>
      </c>
      <c r="C5085" s="5">
        <v>-19.160689000000005</v>
      </c>
      <c r="D5085" s="5">
        <v>810.410079</v>
      </c>
      <c r="E5085" s="5">
        <f>-AVERAGE('Converted Data'!$M$6:$M$1735)</f>
        <v>-810.04352178554905</v>
      </c>
    </row>
    <row r="5086" spans="1:5" x14ac:dyDescent="0.2">
      <c r="A5086" s="5">
        <f t="shared" si="200"/>
        <v>2.1449999999999285</v>
      </c>
      <c r="B5086" s="5">
        <v>-4.9856294999999999</v>
      </c>
      <c r="C5086" s="5">
        <v>-18.520483999999996</v>
      </c>
      <c r="D5086" s="5">
        <v>813.01424900000006</v>
      </c>
      <c r="E5086" s="5">
        <f>-AVERAGE('Converted Data'!$M$6:$M$1735)</f>
        <v>-810.04352178554905</v>
      </c>
    </row>
    <row r="5087" spans="1:5" x14ac:dyDescent="0.2">
      <c r="A5087" s="5">
        <f t="shared" si="200"/>
        <v>2.145833333333262</v>
      </c>
      <c r="B5087" s="5">
        <v>-4.9856294999999999</v>
      </c>
      <c r="C5087" s="5">
        <v>-19.160689000000005</v>
      </c>
      <c r="D5087" s="5">
        <v>812.75031600000011</v>
      </c>
      <c r="E5087" s="5">
        <f>-AVERAGE('Converted Data'!$M$6:$M$1735)</f>
        <v>-810.04352178554905</v>
      </c>
    </row>
    <row r="5088" spans="1:5" x14ac:dyDescent="0.2">
      <c r="A5088" s="5">
        <f t="shared" si="200"/>
        <v>2.1466666666665954</v>
      </c>
      <c r="B5088" s="5">
        <v>-4.9856294999999999</v>
      </c>
      <c r="C5088" s="5">
        <v>-19.160689000000005</v>
      </c>
      <c r="D5088" s="5">
        <v>813.01424900000006</v>
      </c>
      <c r="E5088" s="5">
        <f>-AVERAGE('Converted Data'!$M$6:$M$1735)</f>
        <v>-810.04352178554905</v>
      </c>
    </row>
    <row r="5089" spans="1:5" x14ac:dyDescent="0.2">
      <c r="A5089" s="5">
        <f t="shared" si="200"/>
        <v>2.1474999999999289</v>
      </c>
      <c r="B5089" s="5">
        <v>-5.614480799999999</v>
      </c>
      <c r="C5089" s="5">
        <v>-20.442989000000004</v>
      </c>
      <c r="D5089" s="5">
        <v>813.01424900000006</v>
      </c>
      <c r="E5089" s="5">
        <f>-AVERAGE('Converted Data'!$M$6:$M$1735)</f>
        <v>-810.04352178554905</v>
      </c>
    </row>
    <row r="5090" spans="1:5" x14ac:dyDescent="0.2">
      <c r="A5090" s="5">
        <f t="shared" si="200"/>
        <v>2.1483333333332624</v>
      </c>
      <c r="B5090" s="5">
        <v>-4.3621878000000001</v>
      </c>
      <c r="C5090" s="5">
        <v>-20.442989000000004</v>
      </c>
      <c r="D5090" s="5">
        <v>811.71216400000003</v>
      </c>
      <c r="E5090" s="5">
        <f>-AVERAGE('Converted Data'!$M$6:$M$1735)</f>
        <v>-810.04352178554905</v>
      </c>
    </row>
    <row r="5091" spans="1:5" x14ac:dyDescent="0.2">
      <c r="A5091" s="5">
        <f t="shared" si="200"/>
        <v>2.1491666666665958</v>
      </c>
      <c r="B5091" s="5">
        <v>-4.9856294999999999</v>
      </c>
      <c r="C5091" s="5">
        <v>-20.442989000000004</v>
      </c>
      <c r="D5091" s="5">
        <v>814.31193899999994</v>
      </c>
      <c r="E5091" s="5">
        <f>-AVERAGE('Converted Data'!$M$6:$M$1735)</f>
        <v>-810.04352178554905</v>
      </c>
    </row>
    <row r="5092" spans="1:5" x14ac:dyDescent="0.2">
      <c r="A5092" s="5">
        <f t="shared" si="200"/>
        <v>2.1499999999999293</v>
      </c>
      <c r="B5092" s="5">
        <v>-4.9910391000000001</v>
      </c>
      <c r="C5092" s="5">
        <v>-19.800894</v>
      </c>
      <c r="D5092" s="5">
        <v>813.01424900000006</v>
      </c>
      <c r="E5092" s="5">
        <f>-AVERAGE('Converted Data'!$M$6:$M$1735)</f>
        <v>-810.04352178554905</v>
      </c>
    </row>
    <row r="5093" spans="1:5" x14ac:dyDescent="0.2">
      <c r="A5093" s="5">
        <f t="shared" si="200"/>
        <v>2.1508333333332628</v>
      </c>
      <c r="B5093" s="5">
        <v>-4.9910391000000001</v>
      </c>
      <c r="C5093" s="5">
        <v>-19.158799000000002</v>
      </c>
      <c r="D5093" s="5">
        <v>814.31193899999994</v>
      </c>
      <c r="E5093" s="5">
        <f>-AVERAGE('Converted Data'!$M$6:$M$1735)</f>
        <v>-810.04352178554905</v>
      </c>
    </row>
    <row r="5094" spans="1:5" x14ac:dyDescent="0.2">
      <c r="A5094" s="5">
        <f t="shared" si="200"/>
        <v>2.1516666666665962</v>
      </c>
      <c r="B5094" s="5">
        <v>-6.2433320999999991</v>
      </c>
      <c r="C5094" s="5">
        <v>-20.442989000000004</v>
      </c>
      <c r="D5094" s="5">
        <v>814.31193899999994</v>
      </c>
      <c r="E5094" s="5">
        <f>-AVERAGE('Converted Data'!$M$6:$M$1735)</f>
        <v>-810.04352178554905</v>
      </c>
    </row>
    <row r="5095" spans="1:5" x14ac:dyDescent="0.2">
      <c r="A5095" s="5">
        <f t="shared" si="200"/>
        <v>2.1524999999999297</v>
      </c>
      <c r="B5095" s="5">
        <v>-6.2433320999999991</v>
      </c>
      <c r="C5095" s="5">
        <v>-19.800894</v>
      </c>
      <c r="D5095" s="5">
        <v>815.27222959999995</v>
      </c>
      <c r="E5095" s="5">
        <f>-AVERAGE('Converted Data'!$M$6:$M$1735)</f>
        <v>-810.04352178554905</v>
      </c>
    </row>
    <row r="5096" spans="1:5" x14ac:dyDescent="0.2">
      <c r="A5096" s="5">
        <f t="shared" si="200"/>
        <v>2.1533333333332632</v>
      </c>
      <c r="B5096" s="5">
        <v>-6.2433320999999991</v>
      </c>
      <c r="C5096" s="5">
        <v>-19.800894</v>
      </c>
      <c r="D5096" s="5">
        <v>813.01424900000006</v>
      </c>
      <c r="E5096" s="5">
        <f>-AVERAGE('Converted Data'!$M$6:$M$1735)</f>
        <v>-810.04352178554905</v>
      </c>
    </row>
    <row r="5097" spans="1:5" x14ac:dyDescent="0.2">
      <c r="A5097" s="5">
        <f t="shared" si="200"/>
        <v>2.1541666666665966</v>
      </c>
      <c r="B5097" s="5">
        <v>-4.9910391000000009</v>
      </c>
      <c r="C5097" s="5">
        <v>-20.442989000000004</v>
      </c>
      <c r="D5097" s="5">
        <v>815.61402399999997</v>
      </c>
      <c r="E5097" s="5">
        <f>-AVERAGE('Converted Data'!$M$6:$M$1735)</f>
        <v>-810.04352178554905</v>
      </c>
    </row>
    <row r="5098" spans="1:5" x14ac:dyDescent="0.2">
      <c r="A5098" s="5">
        <f t="shared" si="200"/>
        <v>2.1549999999999301</v>
      </c>
      <c r="B5098" s="5">
        <v>-6.2433320999999991</v>
      </c>
      <c r="C5098" s="5">
        <v>-21.083193999999999</v>
      </c>
      <c r="D5098" s="5">
        <v>814.31193899999994</v>
      </c>
      <c r="E5098" s="5">
        <f>-AVERAGE('Converted Data'!$M$6:$M$1735)</f>
        <v>-810.04352178554905</v>
      </c>
    </row>
    <row r="5099" spans="1:5" x14ac:dyDescent="0.2">
      <c r="A5099" s="5">
        <f t="shared" si="200"/>
        <v>2.1558333333332635</v>
      </c>
      <c r="B5099" s="5">
        <v>-6.2433320999999991</v>
      </c>
      <c r="C5099" s="5">
        <v>-20.441098999999994</v>
      </c>
      <c r="D5099" s="5">
        <v>817.95426100000009</v>
      </c>
      <c r="E5099" s="5">
        <f>-AVERAGE('Converted Data'!$M$6:$M$1735)</f>
        <v>-810.04352178554905</v>
      </c>
    </row>
    <row r="5100" spans="1:5" x14ac:dyDescent="0.2">
      <c r="A5100" s="5">
        <f t="shared" si="200"/>
        <v>2.156666666666597</v>
      </c>
      <c r="B5100" s="5">
        <v>-5.6198904000000001</v>
      </c>
      <c r="C5100" s="5">
        <v>-19.800894</v>
      </c>
      <c r="D5100" s="5">
        <v>816.65569200000004</v>
      </c>
      <c r="E5100" s="5">
        <f>-AVERAGE('Converted Data'!$M$6:$M$1735)</f>
        <v>-810.04352178554905</v>
      </c>
    </row>
    <row r="5101" spans="1:5" x14ac:dyDescent="0.2">
      <c r="A5101" s="5">
        <f t="shared" si="200"/>
        <v>2.1574999999999305</v>
      </c>
      <c r="B5101" s="5">
        <v>-5.6198903999999992</v>
      </c>
      <c r="C5101" s="5">
        <v>-20.441098999999994</v>
      </c>
      <c r="D5101" s="5">
        <v>816.65569200000004</v>
      </c>
      <c r="E5101" s="5">
        <f>-AVERAGE('Converted Data'!$M$6:$M$1735)</f>
        <v>-810.04352178554905</v>
      </c>
    </row>
    <row r="5102" spans="1:5" x14ac:dyDescent="0.2">
      <c r="A5102" s="5">
        <f t="shared" si="200"/>
        <v>2.1583333333332639</v>
      </c>
      <c r="B5102" s="5">
        <v>-5.6198903999999992</v>
      </c>
      <c r="C5102" s="5">
        <v>-19.800894</v>
      </c>
      <c r="D5102" s="5">
        <v>816.39175900000009</v>
      </c>
      <c r="E5102" s="5">
        <f>-AVERAGE('Converted Data'!$M$6:$M$1735)</f>
        <v>-810.04352178554905</v>
      </c>
    </row>
    <row r="5103" spans="1:5" x14ac:dyDescent="0.2">
      <c r="A5103" s="5">
        <f t="shared" si="200"/>
        <v>2.1591666666665974</v>
      </c>
      <c r="B5103" s="5">
        <v>-6.2433320999999991</v>
      </c>
      <c r="C5103" s="5">
        <v>-20.441098999999994</v>
      </c>
      <c r="D5103" s="5">
        <v>814.3163340000001</v>
      </c>
      <c r="E5103" s="5">
        <f>-AVERAGE('Converted Data'!$M$6:$M$1735)</f>
        <v>-810.04352178554905</v>
      </c>
    </row>
    <row r="5104" spans="1:5" x14ac:dyDescent="0.2">
      <c r="A5104" s="5">
        <f t="shared" si="200"/>
        <v>2.1599999999999309</v>
      </c>
      <c r="B5104" s="5">
        <v>-6.2359080000000002</v>
      </c>
      <c r="C5104" s="5">
        <v>-21.083193999999999</v>
      </c>
      <c r="D5104" s="5">
        <v>813.01424900000006</v>
      </c>
      <c r="E5104" s="5">
        <f>-AVERAGE('Converted Data'!$M$6:$M$1735)</f>
        <v>-810.04352178554905</v>
      </c>
    </row>
    <row r="5105" spans="1:5" x14ac:dyDescent="0.2">
      <c r="A5105" s="5">
        <f t="shared" si="200"/>
        <v>2.1608333333332643</v>
      </c>
      <c r="B5105" s="5">
        <v>-6.2359079999999993</v>
      </c>
      <c r="C5105" s="5">
        <v>-21.083193999999999</v>
      </c>
      <c r="D5105" s="5">
        <v>815.35800200000006</v>
      </c>
      <c r="E5105" s="5">
        <f>-AVERAGE('Converted Data'!$M$6:$M$1735)</f>
        <v>-810.04352178554905</v>
      </c>
    </row>
    <row r="5106" spans="1:5" x14ac:dyDescent="0.2">
      <c r="A5106" s="5">
        <f t="shared" si="200"/>
        <v>2.1616666666665978</v>
      </c>
      <c r="B5106" s="5">
        <v>-5.6198903999999992</v>
      </c>
      <c r="C5106" s="5">
        <v>-20.441098999999994</v>
      </c>
      <c r="D5106" s="5">
        <v>814.05591700000014</v>
      </c>
      <c r="E5106" s="5">
        <f>-AVERAGE('Converted Data'!$M$6:$M$1735)</f>
        <v>-810.04352178554905</v>
      </c>
    </row>
    <row r="5107" spans="1:5" x14ac:dyDescent="0.2">
      <c r="A5107" s="5">
        <f t="shared" si="200"/>
        <v>2.1624999999999313</v>
      </c>
      <c r="B5107" s="5">
        <v>-6.2359080000000002</v>
      </c>
      <c r="C5107" s="5">
        <v>-21.083193999999999</v>
      </c>
      <c r="D5107" s="5">
        <v>814.05591700000014</v>
      </c>
      <c r="E5107" s="5">
        <f>-AVERAGE('Converted Data'!$M$6:$M$1735)</f>
        <v>-810.04352178554905</v>
      </c>
    </row>
    <row r="5108" spans="1:5" x14ac:dyDescent="0.2">
      <c r="A5108" s="5">
        <f t="shared" si="200"/>
        <v>2.1633333333332647</v>
      </c>
      <c r="B5108" s="5">
        <v>-5.6144807999999999</v>
      </c>
      <c r="C5108" s="5">
        <v>-19.80278400000001</v>
      </c>
      <c r="D5108" s="5">
        <v>817.70175500000005</v>
      </c>
      <c r="E5108" s="5">
        <f>-AVERAGE('Converted Data'!$M$6:$M$1735)</f>
        <v>-810.04352178554905</v>
      </c>
    </row>
    <row r="5109" spans="1:5" x14ac:dyDescent="0.2">
      <c r="A5109" s="5">
        <f t="shared" si="200"/>
        <v>2.1641666666665982</v>
      </c>
      <c r="B5109" s="5">
        <v>-5.6124662999999995</v>
      </c>
      <c r="C5109" s="5">
        <v>-20.442989000000004</v>
      </c>
      <c r="D5109" s="5">
        <v>814.05943300000001</v>
      </c>
      <c r="E5109" s="5">
        <f>-AVERAGE('Converted Data'!$M$6:$M$1735)</f>
        <v>-810.04352178554905</v>
      </c>
    </row>
    <row r="5110" spans="1:5" x14ac:dyDescent="0.2">
      <c r="A5110" s="5">
        <f t="shared" si="200"/>
        <v>2.1649999999999316</v>
      </c>
      <c r="B5110" s="5">
        <v>-6.2359079999999993</v>
      </c>
      <c r="C5110" s="5">
        <v>-19.800894</v>
      </c>
      <c r="D5110" s="5">
        <v>814.05943300000001</v>
      </c>
      <c r="E5110" s="5">
        <f>-AVERAGE('Converted Data'!$M$6:$M$1735)</f>
        <v>-810.04352178554905</v>
      </c>
    </row>
    <row r="5111" spans="1:5" x14ac:dyDescent="0.2">
      <c r="A5111" s="5">
        <f t="shared" si="200"/>
        <v>2.1658333333332651</v>
      </c>
      <c r="B5111" s="5">
        <v>-6.2359080000000002</v>
      </c>
      <c r="C5111" s="5">
        <v>-21.083193999999999</v>
      </c>
      <c r="D5111" s="5">
        <v>814.31985000000009</v>
      </c>
      <c r="E5111" s="5">
        <f>-AVERAGE('Converted Data'!$M$6:$M$1735)</f>
        <v>-810.04352178554905</v>
      </c>
    </row>
    <row r="5112" spans="1:5" x14ac:dyDescent="0.2">
      <c r="A5112" s="5">
        <f t="shared" si="200"/>
        <v>2.1666666666665986</v>
      </c>
      <c r="B5112" s="5">
        <v>-6.8593496999999992</v>
      </c>
      <c r="C5112" s="5">
        <v>-20.442989000000004</v>
      </c>
      <c r="D5112" s="5">
        <v>812.75822700000003</v>
      </c>
      <c r="E5112" s="5">
        <f>-AVERAGE('Converted Data'!$M$6:$M$1735)</f>
        <v>-810.04352178554905</v>
      </c>
    </row>
    <row r="5113" spans="1:5" x14ac:dyDescent="0.2">
      <c r="A5113" s="5">
        <f t="shared" si="200"/>
        <v>2.167499999999932</v>
      </c>
      <c r="B5113" s="5">
        <v>-6.2359080000000002</v>
      </c>
      <c r="C5113" s="5">
        <v>-21.085084000000002</v>
      </c>
      <c r="D5113" s="5">
        <v>812.76174300000002</v>
      </c>
      <c r="E5113" s="5">
        <f>-AVERAGE('Converted Data'!$M$6:$M$1735)</f>
        <v>-810.04352178554905</v>
      </c>
    </row>
    <row r="5114" spans="1:5" x14ac:dyDescent="0.2">
      <c r="A5114" s="5">
        <f t="shared" si="200"/>
        <v>2.1683333333332655</v>
      </c>
      <c r="B5114" s="5">
        <v>-7.4882009999999992</v>
      </c>
      <c r="C5114" s="5">
        <v>-20.441098999999994</v>
      </c>
      <c r="D5114" s="5">
        <v>812.76174300000002</v>
      </c>
      <c r="E5114" s="5">
        <f>-AVERAGE('Converted Data'!$M$6:$M$1735)</f>
        <v>-810.04352178554905</v>
      </c>
    </row>
    <row r="5115" spans="1:5" x14ac:dyDescent="0.2">
      <c r="A5115" s="5">
        <f t="shared" si="200"/>
        <v>2.169166666666599</v>
      </c>
      <c r="B5115" s="5">
        <v>-8.1116426999999991</v>
      </c>
      <c r="C5115" s="5">
        <v>-21.725288999999997</v>
      </c>
      <c r="D5115" s="5">
        <v>814.06382800000006</v>
      </c>
      <c r="E5115" s="5">
        <f>-AVERAGE('Converted Data'!$M$6:$M$1735)</f>
        <v>-810.04352178554905</v>
      </c>
    </row>
    <row r="5116" spans="1:5" x14ac:dyDescent="0.2">
      <c r="A5116" s="5">
        <f t="shared" si="200"/>
        <v>2.1699999999999324</v>
      </c>
      <c r="B5116" s="5">
        <v>-6.8593496999999992</v>
      </c>
      <c r="C5116" s="5">
        <v>-22.365493999999991</v>
      </c>
      <c r="D5116" s="5">
        <v>812.76174300000002</v>
      </c>
      <c r="E5116" s="5">
        <f>-AVERAGE('Converted Data'!$M$6:$M$1735)</f>
        <v>-810.04352178554905</v>
      </c>
    </row>
    <row r="5117" spans="1:5" x14ac:dyDescent="0.2">
      <c r="A5117" s="5">
        <f t="shared" si="200"/>
        <v>2.1708333333332659</v>
      </c>
      <c r="B5117" s="5">
        <v>-7.4882009999999992</v>
      </c>
      <c r="C5117" s="5">
        <v>-21.725288999999997</v>
      </c>
      <c r="D5117" s="5">
        <v>814.06822299999999</v>
      </c>
      <c r="E5117" s="5">
        <f>-AVERAGE('Converted Data'!$M$6:$M$1735)</f>
        <v>-810.04352178554905</v>
      </c>
    </row>
    <row r="5118" spans="1:5" x14ac:dyDescent="0.2">
      <c r="A5118" s="5">
        <f t="shared" si="200"/>
        <v>2.1716666666665994</v>
      </c>
      <c r="B5118" s="5">
        <v>-6.8593496999999992</v>
      </c>
      <c r="C5118" s="5">
        <v>-20.442989000000004</v>
      </c>
      <c r="D5118" s="5">
        <v>811.46405299999992</v>
      </c>
      <c r="E5118" s="5">
        <f>-AVERAGE('Converted Data'!$M$6:$M$1735)</f>
        <v>-810.04352178554905</v>
      </c>
    </row>
    <row r="5119" spans="1:5" x14ac:dyDescent="0.2">
      <c r="A5119" s="5">
        <f t="shared" si="200"/>
        <v>2.1724999999999328</v>
      </c>
      <c r="B5119" s="5">
        <v>-7.4882009999999992</v>
      </c>
      <c r="C5119" s="5">
        <v>-21.085084000000002</v>
      </c>
      <c r="D5119" s="5">
        <v>811.39058660000001</v>
      </c>
      <c r="E5119" s="5">
        <f>-AVERAGE('Converted Data'!$M$6:$M$1735)</f>
        <v>-810.04352178554905</v>
      </c>
    </row>
    <row r="5120" spans="1:5" x14ac:dyDescent="0.2">
      <c r="A5120" s="5">
        <f t="shared" si="200"/>
        <v>2.1733333333332663</v>
      </c>
      <c r="B5120" s="5">
        <v>-7.4827913999999991</v>
      </c>
      <c r="C5120" s="5">
        <v>-21.725288999999997</v>
      </c>
      <c r="D5120" s="5">
        <v>815.10637499999996</v>
      </c>
      <c r="E5120" s="5">
        <f>-AVERAGE('Converted Data'!$M$6:$M$1735)</f>
        <v>-810.04352178554905</v>
      </c>
    </row>
    <row r="5121" spans="1:5" x14ac:dyDescent="0.2">
      <c r="A5121" s="5">
        <f t="shared" si="200"/>
        <v>2.1741666666665997</v>
      </c>
      <c r="B5121" s="5">
        <v>-8.1116426999999991</v>
      </c>
      <c r="C5121" s="5">
        <v>-22.365493999999991</v>
      </c>
      <c r="D5121" s="5">
        <v>814.06822299999999</v>
      </c>
      <c r="E5121" s="5">
        <f>-AVERAGE('Converted Data'!$M$6:$M$1735)</f>
        <v>-810.04352178554905</v>
      </c>
    </row>
    <row r="5122" spans="1:5" x14ac:dyDescent="0.2">
      <c r="A5122" s="5">
        <f t="shared" si="200"/>
        <v>2.1749999999999332</v>
      </c>
      <c r="B5122" s="5">
        <v>-6.8593496999999992</v>
      </c>
      <c r="C5122" s="5">
        <v>-21.725288999999997</v>
      </c>
      <c r="D5122" s="5">
        <v>814.07261799999992</v>
      </c>
      <c r="E5122" s="5">
        <f>-AVERAGE('Converted Data'!$M$6:$M$1735)</f>
        <v>-810.04352178554905</v>
      </c>
    </row>
    <row r="5123" spans="1:5" x14ac:dyDescent="0.2">
      <c r="A5123" s="5">
        <f t="shared" si="200"/>
        <v>2.1758333333332667</v>
      </c>
      <c r="B5123" s="5">
        <v>-7.4882009999999992</v>
      </c>
      <c r="C5123" s="5">
        <v>-21.725288999999997</v>
      </c>
      <c r="D5123" s="5">
        <v>811.46844799999985</v>
      </c>
      <c r="E5123" s="5">
        <f>-AVERAGE('Converted Data'!$M$6:$M$1735)</f>
        <v>-810.04352178554905</v>
      </c>
    </row>
    <row r="5124" spans="1:5" x14ac:dyDescent="0.2">
      <c r="A5124" s="5">
        <f t="shared" si="200"/>
        <v>2.1766666666666001</v>
      </c>
      <c r="B5124" s="5">
        <v>-6.8647593000000002</v>
      </c>
      <c r="C5124" s="5">
        <v>-23.007588999999996</v>
      </c>
      <c r="D5124" s="5">
        <v>810.17075799999998</v>
      </c>
      <c r="E5124" s="5">
        <f>-AVERAGE('Converted Data'!$M$6:$M$1735)</f>
        <v>-810.04352178554905</v>
      </c>
    </row>
    <row r="5125" spans="1:5" x14ac:dyDescent="0.2">
      <c r="A5125" s="5">
        <f t="shared" si="200"/>
        <v>2.1774999999999336</v>
      </c>
      <c r="B5125" s="5">
        <v>-6.8593496999999992</v>
      </c>
      <c r="C5125" s="5">
        <v>-21.725288999999997</v>
      </c>
      <c r="D5125" s="5">
        <v>810.16636299999993</v>
      </c>
      <c r="E5125" s="5">
        <f>-AVERAGE('Converted Data'!$M$6:$M$1735)</f>
        <v>-810.04352178554905</v>
      </c>
    </row>
    <row r="5126" spans="1:5" x14ac:dyDescent="0.2">
      <c r="A5126" s="5">
        <f t="shared" si="200"/>
        <v>2.1783333333332671</v>
      </c>
      <c r="B5126" s="5">
        <v>-7.4882010000000001</v>
      </c>
      <c r="C5126" s="5">
        <v>-22.365493999999991</v>
      </c>
      <c r="D5126" s="5">
        <v>810.09729159999995</v>
      </c>
      <c r="E5126" s="5">
        <f>-AVERAGE('Converted Data'!$M$6:$M$1735)</f>
        <v>-810.04352178554905</v>
      </c>
    </row>
    <row r="5127" spans="1:5" x14ac:dyDescent="0.2">
      <c r="A5127" s="5">
        <f t="shared" si="200"/>
        <v>2.1791666666666005</v>
      </c>
      <c r="B5127" s="5">
        <v>-7.4882009999999992</v>
      </c>
      <c r="C5127" s="5">
        <v>-22.365493999999991</v>
      </c>
      <c r="D5127" s="5">
        <v>811.47723799999994</v>
      </c>
      <c r="E5127" s="5">
        <f>-AVERAGE('Converted Data'!$M$6:$M$1735)</f>
        <v>-810.04352178554905</v>
      </c>
    </row>
    <row r="5128" spans="1:5" x14ac:dyDescent="0.2">
      <c r="A5128" s="5">
        <f t="shared" si="200"/>
        <v>2.179999999999934</v>
      </c>
      <c r="B5128" s="5">
        <v>-8.1116426999999991</v>
      </c>
      <c r="C5128" s="5">
        <v>-22.365493999999991</v>
      </c>
      <c r="D5128" s="5">
        <v>812.77492800000005</v>
      </c>
      <c r="E5128" s="5">
        <f>-AVERAGE('Converted Data'!$M$6:$M$1735)</f>
        <v>-810.04352178554905</v>
      </c>
    </row>
    <row r="5129" spans="1:5" x14ac:dyDescent="0.2">
      <c r="A5129" s="5">
        <f t="shared" si="200"/>
        <v>2.1808333333332675</v>
      </c>
      <c r="B5129" s="5">
        <v>-8.1116426999999991</v>
      </c>
      <c r="C5129" s="5">
        <v>-22.365493999999991</v>
      </c>
      <c r="D5129" s="5">
        <v>811.47723799999994</v>
      </c>
      <c r="E5129" s="5">
        <f>-AVERAGE('Converted Data'!$M$6:$M$1735)</f>
        <v>-810.04352178554905</v>
      </c>
    </row>
    <row r="5130" spans="1:5" x14ac:dyDescent="0.2">
      <c r="A5130" s="5">
        <f t="shared" si="200"/>
        <v>2.1816666666666009</v>
      </c>
      <c r="B5130" s="5">
        <v>-6.8593496999999992</v>
      </c>
      <c r="C5130" s="5">
        <v>-23.007588999999996</v>
      </c>
      <c r="D5130" s="5">
        <v>811.47723799999994</v>
      </c>
      <c r="E5130" s="5">
        <f>-AVERAGE('Converted Data'!$M$6:$M$1735)</f>
        <v>-810.04352178554905</v>
      </c>
    </row>
    <row r="5131" spans="1:5" x14ac:dyDescent="0.2">
      <c r="A5131" s="5">
        <f t="shared" si="200"/>
        <v>2.1824999999999344</v>
      </c>
      <c r="B5131" s="5">
        <v>-7.4827913999999991</v>
      </c>
      <c r="C5131" s="5">
        <v>-23.009478999999992</v>
      </c>
      <c r="D5131" s="5">
        <v>811.47723799999994</v>
      </c>
      <c r="E5131" s="5">
        <f>-AVERAGE('Converted Data'!$M$6:$M$1735)</f>
        <v>-810.04352178554905</v>
      </c>
    </row>
    <row r="5132" spans="1:5" x14ac:dyDescent="0.2">
      <c r="A5132" s="5">
        <f t="shared" si="200"/>
        <v>2.1833333333332678</v>
      </c>
      <c r="B5132" s="5">
        <v>-8.1116426999999991</v>
      </c>
      <c r="C5132" s="5">
        <v>-22.367383999999994</v>
      </c>
      <c r="D5132" s="5">
        <v>810.17954800000007</v>
      </c>
      <c r="E5132" s="5">
        <f>-AVERAGE('Converted Data'!$M$6:$M$1735)</f>
        <v>-810.04352178554905</v>
      </c>
    </row>
    <row r="5133" spans="1:5" x14ac:dyDescent="0.2">
      <c r="A5133" s="5">
        <f t="shared" si="200"/>
        <v>2.1841666666666013</v>
      </c>
      <c r="B5133" s="5">
        <v>-8.1116426999999991</v>
      </c>
      <c r="C5133" s="5">
        <v>-23.007588999999996</v>
      </c>
      <c r="D5133" s="5">
        <v>808.8039966</v>
      </c>
      <c r="E5133" s="5">
        <f>-AVERAGE('Converted Data'!$M$6:$M$1735)</f>
        <v>-810.04352178554905</v>
      </c>
    </row>
    <row r="5134" spans="1:5" x14ac:dyDescent="0.2">
      <c r="A5134" s="5">
        <f t="shared" si="200"/>
        <v>2.1849999999999348</v>
      </c>
      <c r="B5134" s="5">
        <v>-6.8647593000000002</v>
      </c>
      <c r="C5134" s="5">
        <v>-23.007588999999989</v>
      </c>
      <c r="D5134" s="5">
        <v>808.87746300000003</v>
      </c>
      <c r="E5134" s="5">
        <f>-AVERAGE('Converted Data'!$M$6:$M$1735)</f>
        <v>-810.04352178554905</v>
      </c>
    </row>
    <row r="5135" spans="1:5" x14ac:dyDescent="0.2">
      <c r="A5135" s="5">
        <f t="shared" si="200"/>
        <v>2.1858333333332682</v>
      </c>
      <c r="B5135" s="5">
        <v>-8.1116426999999991</v>
      </c>
      <c r="C5135" s="5">
        <v>-24.289888999999995</v>
      </c>
      <c r="D5135" s="5">
        <v>807.57977299999993</v>
      </c>
      <c r="E5135" s="5">
        <f>-AVERAGE('Converted Data'!$M$6:$M$1735)</f>
        <v>-810.04352178554905</v>
      </c>
    </row>
    <row r="5136" spans="1:5" x14ac:dyDescent="0.2">
      <c r="A5136" s="5">
        <f t="shared" si="200"/>
        <v>2.1866666666666017</v>
      </c>
      <c r="B5136" s="5">
        <v>-8.1116426999999991</v>
      </c>
      <c r="C5136" s="5">
        <v>-24.289888999999995</v>
      </c>
      <c r="D5136" s="5">
        <v>810.183943</v>
      </c>
      <c r="E5136" s="5">
        <f>-AVERAGE('Converted Data'!$M$6:$M$1735)</f>
        <v>-810.04352178554905</v>
      </c>
    </row>
    <row r="5137" spans="1:5" x14ac:dyDescent="0.2">
      <c r="A5137" s="5">
        <f t="shared" si="200"/>
        <v>2.1874999999999352</v>
      </c>
      <c r="B5137" s="5">
        <v>-6.8647593000000002</v>
      </c>
      <c r="C5137" s="5">
        <v>-23.649683999999986</v>
      </c>
      <c r="D5137" s="5">
        <v>810.183943</v>
      </c>
      <c r="E5137" s="5">
        <f>-AVERAGE('Converted Data'!$M$6:$M$1735)</f>
        <v>-810.04352178554905</v>
      </c>
    </row>
    <row r="5138" spans="1:5" x14ac:dyDescent="0.2">
      <c r="A5138" s="5">
        <f t="shared" si="200"/>
        <v>2.1883333333332686</v>
      </c>
      <c r="B5138" s="5">
        <v>-8.1116426999999991</v>
      </c>
      <c r="C5138" s="5">
        <v>-23.649683999999986</v>
      </c>
      <c r="D5138" s="5">
        <v>808.8862529999999</v>
      </c>
      <c r="E5138" s="5">
        <f>-AVERAGE('Converted Data'!$M$6:$M$1735)</f>
        <v>-810.04352178554905</v>
      </c>
    </row>
    <row r="5139" spans="1:5" x14ac:dyDescent="0.2">
      <c r="A5139" s="5">
        <f t="shared" ref="A5139:A5202" si="201">A5138+1/1200</f>
        <v>2.1891666666666021</v>
      </c>
      <c r="B5139" s="5">
        <v>-7.4882010000000001</v>
      </c>
      <c r="C5139" s="5">
        <v>-24.289888999999995</v>
      </c>
      <c r="D5139" s="5">
        <v>810.18833799999993</v>
      </c>
      <c r="E5139" s="5">
        <f>-AVERAGE('Converted Data'!$M$6:$M$1735)</f>
        <v>-810.04352178554905</v>
      </c>
    </row>
    <row r="5140" spans="1:5" x14ac:dyDescent="0.2">
      <c r="A5140" s="5">
        <f t="shared" si="201"/>
        <v>2.1899999999999356</v>
      </c>
      <c r="B5140" s="5">
        <v>-7.4956250999999998</v>
      </c>
      <c r="C5140" s="5">
        <v>-24.289888999999995</v>
      </c>
      <c r="D5140" s="5">
        <v>807.51949160000004</v>
      </c>
      <c r="E5140" s="5">
        <f>-AVERAGE('Converted Data'!$M$6:$M$1735)</f>
        <v>-810.04352178554905</v>
      </c>
    </row>
    <row r="5141" spans="1:5" x14ac:dyDescent="0.2">
      <c r="A5141" s="5">
        <f t="shared" si="201"/>
        <v>2.190833333333269</v>
      </c>
      <c r="B5141" s="5">
        <v>-6.8647593000000002</v>
      </c>
      <c r="C5141" s="5">
        <v>-23.649683999999986</v>
      </c>
      <c r="D5141" s="5">
        <v>806.29087299999992</v>
      </c>
      <c r="E5141" s="5">
        <f>-AVERAGE('Converted Data'!$M$6:$M$1735)</f>
        <v>-810.04352178554905</v>
      </c>
    </row>
    <row r="5142" spans="1:5" x14ac:dyDescent="0.2">
      <c r="A5142" s="5">
        <f t="shared" si="201"/>
        <v>2.1916666666666025</v>
      </c>
      <c r="B5142" s="5">
        <v>-8.1116426999999991</v>
      </c>
      <c r="C5142" s="5">
        <v>-24.931983999999986</v>
      </c>
      <c r="D5142" s="5">
        <v>808.89064800000006</v>
      </c>
      <c r="E5142" s="5">
        <f>-AVERAGE('Converted Data'!$M$6:$M$1735)</f>
        <v>-810.04352178554905</v>
      </c>
    </row>
    <row r="5143" spans="1:5" x14ac:dyDescent="0.2">
      <c r="A5143" s="5">
        <f t="shared" si="201"/>
        <v>2.1924999999999359</v>
      </c>
      <c r="B5143" s="5">
        <v>-6.8647593000000002</v>
      </c>
      <c r="C5143" s="5">
        <v>-24.931983999999993</v>
      </c>
      <c r="D5143" s="5">
        <v>806.29526799999996</v>
      </c>
      <c r="E5143" s="5">
        <f>-AVERAGE('Converted Data'!$M$6:$M$1735)</f>
        <v>-810.04352178554905</v>
      </c>
    </row>
    <row r="5144" spans="1:5" x14ac:dyDescent="0.2">
      <c r="A5144" s="5">
        <f t="shared" si="201"/>
        <v>2.1933333333332694</v>
      </c>
      <c r="B5144" s="5">
        <v>-6.8721833999999991</v>
      </c>
      <c r="C5144" s="5">
        <v>-24.93009399999999</v>
      </c>
      <c r="D5144" s="5">
        <v>806.48573459999989</v>
      </c>
      <c r="E5144" s="5">
        <f>-AVERAGE('Converted Data'!$M$6:$M$1735)</f>
        <v>-810.04352178554905</v>
      </c>
    </row>
    <row r="5145" spans="1:5" x14ac:dyDescent="0.2">
      <c r="A5145" s="5">
        <f t="shared" si="201"/>
        <v>2.1941666666666029</v>
      </c>
      <c r="B5145" s="5">
        <v>-6.8721833999999991</v>
      </c>
      <c r="C5145" s="5">
        <v>-24.289888999999995</v>
      </c>
      <c r="D5145" s="5">
        <v>805.17925459999992</v>
      </c>
      <c r="E5145" s="5">
        <f>-AVERAGE('Converted Data'!$M$6:$M$1735)</f>
        <v>-810.04352178554905</v>
      </c>
    </row>
    <row r="5146" spans="1:5" x14ac:dyDescent="0.2">
      <c r="A5146" s="5">
        <f t="shared" si="201"/>
        <v>2.1949999999999363</v>
      </c>
      <c r="B5146" s="5">
        <v>-6.8593496999999992</v>
      </c>
      <c r="C5146" s="5">
        <v>-25.572188999999987</v>
      </c>
      <c r="D5146" s="5">
        <v>805.257116</v>
      </c>
      <c r="E5146" s="5">
        <f>-AVERAGE('Converted Data'!$M$6:$M$1735)</f>
        <v>-810.04352178554905</v>
      </c>
    </row>
    <row r="5147" spans="1:5" x14ac:dyDescent="0.2">
      <c r="A5147" s="5">
        <f t="shared" si="201"/>
        <v>2.1958333333332698</v>
      </c>
      <c r="B5147" s="5">
        <v>-6.2433320999999999</v>
      </c>
      <c r="C5147" s="5">
        <v>-24.289888999999995</v>
      </c>
      <c r="D5147" s="5">
        <v>806.4857346</v>
      </c>
      <c r="E5147" s="5">
        <f>-AVERAGE('Converted Data'!$M$6:$M$1735)</f>
        <v>-810.04352178554905</v>
      </c>
    </row>
    <row r="5148" spans="1:5" x14ac:dyDescent="0.2">
      <c r="A5148" s="5">
        <f t="shared" si="201"/>
        <v>2.1966666666666033</v>
      </c>
      <c r="B5148" s="5">
        <v>-6.2487417000000001</v>
      </c>
      <c r="C5148" s="5">
        <v>-24.93009399999999</v>
      </c>
      <c r="D5148" s="5">
        <v>807.86128599999995</v>
      </c>
      <c r="E5148" s="5">
        <f>-AVERAGE('Converted Data'!$M$6:$M$1735)</f>
        <v>-810.04352178554905</v>
      </c>
    </row>
    <row r="5149" spans="1:5" x14ac:dyDescent="0.2">
      <c r="A5149" s="5">
        <f t="shared" si="201"/>
        <v>2.1974999999999367</v>
      </c>
      <c r="B5149" s="5">
        <v>-6.8721833999999991</v>
      </c>
      <c r="C5149" s="5">
        <v>-25.572188999999987</v>
      </c>
      <c r="D5149" s="5">
        <v>807.865681</v>
      </c>
      <c r="E5149" s="5">
        <f>-AVERAGE('Converted Data'!$M$6:$M$1735)</f>
        <v>-810.04352178554905</v>
      </c>
    </row>
    <row r="5150" spans="1:5" x14ac:dyDescent="0.2">
      <c r="A5150" s="5">
        <f t="shared" si="201"/>
        <v>2.1983333333332702</v>
      </c>
      <c r="B5150" s="5">
        <v>-6.8721834000000008</v>
      </c>
      <c r="C5150" s="5">
        <v>-26.214283999999985</v>
      </c>
      <c r="D5150" s="5">
        <v>806.56799099999989</v>
      </c>
      <c r="E5150" s="5">
        <f>-AVERAGE('Converted Data'!$M$6:$M$1735)</f>
        <v>-810.04352178554905</v>
      </c>
    </row>
    <row r="5151" spans="1:5" x14ac:dyDescent="0.2">
      <c r="A5151" s="5">
        <f t="shared" si="201"/>
        <v>2.1991666666666037</v>
      </c>
      <c r="B5151" s="5">
        <v>-6.8667737999999989</v>
      </c>
      <c r="C5151" s="5">
        <v>-26.214283999999985</v>
      </c>
      <c r="D5151" s="5">
        <v>803.96382099999994</v>
      </c>
      <c r="E5151" s="5">
        <f>-AVERAGE('Converted Data'!$M$6:$M$1735)</f>
        <v>-810.04352178554905</v>
      </c>
    </row>
    <row r="5152" spans="1:5" x14ac:dyDescent="0.2">
      <c r="A5152" s="5">
        <f t="shared" si="201"/>
        <v>2.1999999999999371</v>
      </c>
      <c r="B5152" s="5">
        <v>-6.8721834000000008</v>
      </c>
      <c r="C5152" s="5">
        <v>-25.572188999999987</v>
      </c>
      <c r="D5152" s="5">
        <v>805.26590599999986</v>
      </c>
      <c r="E5152" s="5">
        <f>-AVERAGE('Converted Data'!$M$6:$M$1735)</f>
        <v>-810.04352178554905</v>
      </c>
    </row>
    <row r="5153" spans="1:5" x14ac:dyDescent="0.2">
      <c r="A5153" s="5">
        <f t="shared" si="201"/>
        <v>2.2008333333332706</v>
      </c>
      <c r="B5153" s="5">
        <v>-6.2487417000000001</v>
      </c>
      <c r="C5153" s="5">
        <v>-26.85448899999998</v>
      </c>
      <c r="D5153" s="5">
        <v>805.27469599999995</v>
      </c>
      <c r="E5153" s="5">
        <f>-AVERAGE('Converted Data'!$M$6:$M$1735)</f>
        <v>-810.04352178554905</v>
      </c>
    </row>
    <row r="5154" spans="1:5" x14ac:dyDescent="0.2">
      <c r="A5154" s="5">
        <f t="shared" si="201"/>
        <v>2.201666666666604</v>
      </c>
      <c r="B5154" s="5">
        <v>-6.2487417000000001</v>
      </c>
      <c r="C5154" s="5">
        <v>-26.85448899999998</v>
      </c>
      <c r="D5154" s="5">
        <v>801.29497459999993</v>
      </c>
      <c r="E5154" s="5">
        <f>-AVERAGE('Converted Data'!$M$6:$M$1735)</f>
        <v>-810.04352178554905</v>
      </c>
    </row>
    <row r="5155" spans="1:5" x14ac:dyDescent="0.2">
      <c r="A5155" s="5">
        <f t="shared" si="201"/>
        <v>2.2024999999999375</v>
      </c>
      <c r="B5155" s="5">
        <v>-6.8721834000000008</v>
      </c>
      <c r="C5155" s="5">
        <v>-26.85448899999998</v>
      </c>
      <c r="D5155" s="5">
        <v>803.97261099999992</v>
      </c>
      <c r="E5155" s="5">
        <f>-AVERAGE('Converted Data'!$M$6:$M$1735)</f>
        <v>-810.04352178554905</v>
      </c>
    </row>
    <row r="5156" spans="1:5" x14ac:dyDescent="0.2">
      <c r="A5156" s="5">
        <f t="shared" si="201"/>
        <v>2.203333333333271</v>
      </c>
      <c r="B5156" s="5">
        <v>-5.6198904000000001</v>
      </c>
      <c r="C5156" s="5">
        <v>-26.85448899999998</v>
      </c>
      <c r="D5156" s="5">
        <v>803.97261099999992</v>
      </c>
      <c r="E5156" s="5">
        <f>-AVERAGE('Converted Data'!$M$6:$M$1735)</f>
        <v>-810.04352178554905</v>
      </c>
    </row>
    <row r="5157" spans="1:5" x14ac:dyDescent="0.2">
      <c r="A5157" s="5">
        <f t="shared" si="201"/>
        <v>2.2041666666666044</v>
      </c>
      <c r="B5157" s="5">
        <v>-4.9910391000000001</v>
      </c>
      <c r="C5157" s="5">
        <v>-26.212393999999982</v>
      </c>
      <c r="D5157" s="5">
        <v>805.01867399999992</v>
      </c>
      <c r="E5157" s="5">
        <f>-AVERAGE('Converted Data'!$M$6:$M$1735)</f>
        <v>-810.04352178554905</v>
      </c>
    </row>
    <row r="5158" spans="1:5" x14ac:dyDescent="0.2">
      <c r="A5158" s="5">
        <f t="shared" si="201"/>
        <v>2.2049999999999379</v>
      </c>
      <c r="B5158" s="5">
        <v>-6.8667737999999989</v>
      </c>
      <c r="C5158" s="5">
        <v>-26.85448899999998</v>
      </c>
      <c r="D5158" s="5">
        <v>803.64312259999997</v>
      </c>
      <c r="E5158" s="5">
        <f>-AVERAGE('Converted Data'!$M$6:$M$1735)</f>
        <v>-810.04352178554905</v>
      </c>
    </row>
    <row r="5159" spans="1:5" x14ac:dyDescent="0.2">
      <c r="A5159" s="5">
        <f t="shared" si="201"/>
        <v>2.2058333333332714</v>
      </c>
      <c r="B5159" s="5">
        <v>-4.9910391000000001</v>
      </c>
      <c r="C5159" s="5">
        <v>-26.85448899999998</v>
      </c>
      <c r="D5159" s="5">
        <v>801.30376460000002</v>
      </c>
      <c r="E5159" s="5">
        <f>-AVERAGE('Converted Data'!$M$6:$M$1735)</f>
        <v>-810.04352178554905</v>
      </c>
    </row>
    <row r="5160" spans="1:5" x14ac:dyDescent="0.2">
      <c r="A5160" s="5">
        <f t="shared" si="201"/>
        <v>2.2066666666666048</v>
      </c>
      <c r="B5160" s="5">
        <v>-5.6198904000000001</v>
      </c>
      <c r="C5160" s="5">
        <v>-27.494693999999988</v>
      </c>
      <c r="D5160" s="5">
        <v>803.72098399999982</v>
      </c>
      <c r="E5160" s="5">
        <f>-AVERAGE('Converted Data'!$M$6:$M$1735)</f>
        <v>-810.04352178554905</v>
      </c>
    </row>
    <row r="5161" spans="1:5" x14ac:dyDescent="0.2">
      <c r="A5161" s="5">
        <f t="shared" si="201"/>
        <v>2.2074999999999383</v>
      </c>
      <c r="B5161" s="5">
        <v>-4.9910391000000001</v>
      </c>
      <c r="C5161" s="5">
        <v>-26.85448899999998</v>
      </c>
      <c r="D5161" s="5">
        <v>806.32515399999988</v>
      </c>
      <c r="E5161" s="5">
        <f>-AVERAGE('Converted Data'!$M$6:$M$1735)</f>
        <v>-810.04352178554905</v>
      </c>
    </row>
    <row r="5162" spans="1:5" x14ac:dyDescent="0.2">
      <c r="A5162" s="5">
        <f t="shared" si="201"/>
        <v>2.2083333333332718</v>
      </c>
      <c r="B5162" s="5">
        <v>-5.6198904000000001</v>
      </c>
      <c r="C5162" s="5">
        <v>-26.85448899999998</v>
      </c>
      <c r="D5162" s="5">
        <v>803.65191259999995</v>
      </c>
      <c r="E5162" s="5">
        <f>-AVERAGE('Converted Data'!$M$6:$M$1735)</f>
        <v>-810.04352178554905</v>
      </c>
    </row>
    <row r="5163" spans="1:5" x14ac:dyDescent="0.2">
      <c r="A5163" s="5">
        <f t="shared" si="201"/>
        <v>2.2091666666666052</v>
      </c>
      <c r="B5163" s="5">
        <v>-5.6198904000000001</v>
      </c>
      <c r="C5163" s="5">
        <v>-27.494693999999988</v>
      </c>
      <c r="D5163" s="5">
        <v>803.65191259999995</v>
      </c>
      <c r="E5163" s="5">
        <f>-AVERAGE('Converted Data'!$M$6:$M$1735)</f>
        <v>-810.04352178554905</v>
      </c>
    </row>
    <row r="5164" spans="1:5" x14ac:dyDescent="0.2">
      <c r="A5164" s="5">
        <f t="shared" si="201"/>
        <v>2.2099999999999387</v>
      </c>
      <c r="B5164" s="5">
        <v>-6.2433320999999999</v>
      </c>
      <c r="C5164" s="5">
        <v>-27.494693999999988</v>
      </c>
      <c r="D5164" s="5">
        <v>802.35422259999996</v>
      </c>
      <c r="E5164" s="5">
        <f>-AVERAGE('Converted Data'!$M$6:$M$1735)</f>
        <v>-810.04352178554905</v>
      </c>
    </row>
    <row r="5165" spans="1:5" x14ac:dyDescent="0.2">
      <c r="A5165" s="5">
        <f t="shared" si="201"/>
        <v>2.2108333333332721</v>
      </c>
      <c r="B5165" s="5">
        <v>-6.2433320999999999</v>
      </c>
      <c r="C5165" s="5">
        <v>-28.136788999999986</v>
      </c>
      <c r="D5165" s="5">
        <v>803.72977400000002</v>
      </c>
      <c r="E5165" s="5">
        <f>-AVERAGE('Converted Data'!$M$6:$M$1735)</f>
        <v>-810.04352178554905</v>
      </c>
    </row>
    <row r="5166" spans="1:5" x14ac:dyDescent="0.2">
      <c r="A5166" s="5">
        <f t="shared" si="201"/>
        <v>2.2116666666666056</v>
      </c>
      <c r="B5166" s="5">
        <v>-4.9910391000000001</v>
      </c>
      <c r="C5166" s="5">
        <v>-27.494693999999988</v>
      </c>
      <c r="D5166" s="5">
        <v>803.73416900000007</v>
      </c>
      <c r="E5166" s="5">
        <f>-AVERAGE('Converted Data'!$M$6:$M$1735)</f>
        <v>-810.04352178554905</v>
      </c>
    </row>
    <row r="5167" spans="1:5" x14ac:dyDescent="0.2">
      <c r="A5167" s="5">
        <f t="shared" si="201"/>
        <v>2.2124999999999391</v>
      </c>
      <c r="B5167" s="5">
        <v>-4.3621878000000001</v>
      </c>
      <c r="C5167" s="5">
        <v>-28.136788999999986</v>
      </c>
      <c r="D5167" s="5">
        <v>804.96278759999996</v>
      </c>
      <c r="E5167" s="5">
        <f>-AVERAGE('Converted Data'!$M$6:$M$1735)</f>
        <v>-810.04352178554905</v>
      </c>
    </row>
    <row r="5168" spans="1:5" x14ac:dyDescent="0.2">
      <c r="A5168" s="5">
        <f t="shared" si="201"/>
        <v>2.2133333333332725</v>
      </c>
      <c r="B5168" s="5">
        <v>-5.6198904000000001</v>
      </c>
      <c r="C5168" s="5">
        <v>-28.136788999999986</v>
      </c>
      <c r="D5168" s="5">
        <v>802.36301260000005</v>
      </c>
      <c r="E5168" s="5">
        <f>-AVERAGE('Converted Data'!$M$6:$M$1735)</f>
        <v>-810.04352178554905</v>
      </c>
    </row>
    <row r="5169" spans="1:5" x14ac:dyDescent="0.2">
      <c r="A5169" s="5">
        <f t="shared" si="201"/>
        <v>2.214166666666606</v>
      </c>
      <c r="B5169" s="5">
        <v>-4.3621878000000001</v>
      </c>
      <c r="C5169" s="5">
        <v>-28.136788999999986</v>
      </c>
      <c r="D5169" s="5">
        <v>802.36301260000005</v>
      </c>
      <c r="E5169" s="5">
        <f>-AVERAGE('Converted Data'!$M$6:$M$1735)</f>
        <v>-810.04352178554905</v>
      </c>
    </row>
    <row r="5170" spans="1:5" x14ac:dyDescent="0.2">
      <c r="A5170" s="5">
        <f t="shared" si="201"/>
        <v>2.2149999999999395</v>
      </c>
      <c r="B5170" s="5">
        <v>-4.9910391000000001</v>
      </c>
      <c r="C5170" s="5">
        <v>-28.778883999999991</v>
      </c>
      <c r="D5170" s="5">
        <v>803.66509760000008</v>
      </c>
      <c r="E5170" s="5">
        <f>-AVERAGE('Converted Data'!$M$6:$M$1735)</f>
        <v>-810.04352178554905</v>
      </c>
    </row>
    <row r="5171" spans="1:5" x14ac:dyDescent="0.2">
      <c r="A5171" s="5">
        <f t="shared" si="201"/>
        <v>2.2158333333332729</v>
      </c>
      <c r="B5171" s="5">
        <v>-4.3621878000000001</v>
      </c>
      <c r="C5171" s="5">
        <v>-29.419088999999985</v>
      </c>
      <c r="D5171" s="5">
        <v>804.70676560000004</v>
      </c>
      <c r="E5171" s="5">
        <f>-AVERAGE('Converted Data'!$M$6:$M$1735)</f>
        <v>-810.04352178554905</v>
      </c>
    </row>
    <row r="5172" spans="1:5" x14ac:dyDescent="0.2">
      <c r="A5172" s="5">
        <f t="shared" si="201"/>
        <v>2.2166666666666064</v>
      </c>
      <c r="B5172" s="5">
        <v>-4.9910391000000001</v>
      </c>
      <c r="C5172" s="5">
        <v>-29.931252999999984</v>
      </c>
      <c r="D5172" s="5">
        <v>804.70676560000004</v>
      </c>
      <c r="E5172" s="5">
        <f>-AVERAGE('Converted Data'!$M$6:$M$1735)</f>
        <v>-810.04352178554905</v>
      </c>
    </row>
    <row r="5173" spans="1:5" x14ac:dyDescent="0.2">
      <c r="A5173" s="5">
        <f t="shared" si="201"/>
        <v>2.2174999999999399</v>
      </c>
      <c r="B5173" s="5">
        <v>-5.6198904000000001</v>
      </c>
      <c r="C5173" s="5">
        <v>-29.931252999999984</v>
      </c>
      <c r="D5173" s="5">
        <v>803.6730086</v>
      </c>
      <c r="E5173" s="5">
        <f>-AVERAGE('Converted Data'!$M$6:$M$1735)</f>
        <v>-810.04352178554905</v>
      </c>
    </row>
    <row r="5174" spans="1:5" x14ac:dyDescent="0.2">
      <c r="A5174" s="5">
        <f t="shared" si="201"/>
        <v>2.2183333333332733</v>
      </c>
      <c r="B5174" s="5">
        <v>-5.6198904000000001</v>
      </c>
      <c r="C5174" s="5">
        <v>-29.931252999999984</v>
      </c>
      <c r="D5174" s="5">
        <v>802.709202</v>
      </c>
      <c r="E5174" s="5">
        <f>-AVERAGE('Converted Data'!$M$6:$M$1735)</f>
        <v>-810.04352178554905</v>
      </c>
    </row>
    <row r="5175" spans="1:5" x14ac:dyDescent="0.2">
      <c r="A5175" s="5">
        <f t="shared" si="201"/>
        <v>2.2191666666666068</v>
      </c>
      <c r="B5175" s="5">
        <v>-5.6198904000000001</v>
      </c>
      <c r="C5175" s="5">
        <v>-29.931252999999984</v>
      </c>
      <c r="D5175" s="5">
        <v>806.27278360000003</v>
      </c>
      <c r="E5175" s="5">
        <f>-AVERAGE('Converted Data'!$M$6:$M$1735)</f>
        <v>-810.04352178554905</v>
      </c>
    </row>
    <row r="5176" spans="1:5" x14ac:dyDescent="0.2">
      <c r="A5176" s="5">
        <f t="shared" si="201"/>
        <v>2.2199999999999402</v>
      </c>
      <c r="B5176" s="5">
        <v>-4.9910391000000001</v>
      </c>
      <c r="C5176" s="5">
        <v>-29.931252999999984</v>
      </c>
      <c r="D5176" s="5">
        <v>803.67740359999993</v>
      </c>
      <c r="E5176" s="5">
        <f>-AVERAGE('Converted Data'!$M$6:$M$1735)</f>
        <v>-810.04352178554905</v>
      </c>
    </row>
    <row r="5177" spans="1:5" x14ac:dyDescent="0.2">
      <c r="A5177" s="5">
        <f t="shared" si="201"/>
        <v>2.2208333333332737</v>
      </c>
      <c r="B5177" s="5">
        <v>-5.6198904000000001</v>
      </c>
      <c r="C5177" s="5">
        <v>-30.444928999999981</v>
      </c>
      <c r="D5177" s="5">
        <v>806.27717860000007</v>
      </c>
      <c r="E5177" s="5">
        <f>-AVERAGE('Converted Data'!$M$6:$M$1735)</f>
        <v>-810.04352178554905</v>
      </c>
    </row>
    <row r="5178" spans="1:5" x14ac:dyDescent="0.2">
      <c r="A5178" s="5">
        <f t="shared" si="201"/>
        <v>2.2216666666666072</v>
      </c>
      <c r="B5178" s="5">
        <v>-4.9964487000000002</v>
      </c>
      <c r="C5178" s="5">
        <v>-31.085133999999989</v>
      </c>
      <c r="D5178" s="5">
        <v>803.68179860000009</v>
      </c>
      <c r="E5178" s="5">
        <f>-AVERAGE('Converted Data'!$M$6:$M$1735)</f>
        <v>-810.04352178554905</v>
      </c>
    </row>
    <row r="5179" spans="1:5" x14ac:dyDescent="0.2">
      <c r="A5179" s="5">
        <f t="shared" si="201"/>
        <v>2.2224999999999406</v>
      </c>
      <c r="B5179" s="5">
        <v>-4.3621878000000001</v>
      </c>
      <c r="C5179" s="5">
        <v>-31.085133999999989</v>
      </c>
      <c r="D5179" s="5">
        <v>807.58365859999992</v>
      </c>
      <c r="E5179" s="5">
        <f>-AVERAGE('Converted Data'!$M$6:$M$1735)</f>
        <v>-810.04352178554905</v>
      </c>
    </row>
    <row r="5180" spans="1:5" x14ac:dyDescent="0.2">
      <c r="A5180" s="5">
        <f t="shared" si="201"/>
        <v>2.2233333333332741</v>
      </c>
      <c r="B5180" s="5">
        <v>-3.7441556999999999</v>
      </c>
      <c r="C5180" s="5">
        <v>-31.085133999999989</v>
      </c>
      <c r="D5180" s="5">
        <v>806.29036360000009</v>
      </c>
      <c r="E5180" s="5">
        <f>-AVERAGE('Converted Data'!$M$6:$M$1735)</f>
        <v>-810.04352178554905</v>
      </c>
    </row>
    <row r="5181" spans="1:5" x14ac:dyDescent="0.2">
      <c r="A5181" s="5">
        <f t="shared" si="201"/>
        <v>2.2241666666666076</v>
      </c>
      <c r="B5181" s="5">
        <v>-3.7441556999999999</v>
      </c>
      <c r="C5181" s="5">
        <v>-31.085133999999989</v>
      </c>
      <c r="D5181" s="5">
        <v>808.8901386</v>
      </c>
      <c r="E5181" s="5">
        <f>-AVERAGE('Converted Data'!$M$6:$M$1735)</f>
        <v>-810.04352178554905</v>
      </c>
    </row>
    <row r="5182" spans="1:5" x14ac:dyDescent="0.2">
      <c r="A5182" s="5">
        <f t="shared" si="201"/>
        <v>2.224999999999941</v>
      </c>
      <c r="B5182" s="5">
        <v>-4.9964487000000002</v>
      </c>
      <c r="C5182" s="5">
        <v>-31.725338999999984</v>
      </c>
      <c r="D5182" s="5">
        <v>807.59244860000001</v>
      </c>
      <c r="E5182" s="5">
        <f>-AVERAGE('Converted Data'!$M$6:$M$1735)</f>
        <v>-810.04352178554905</v>
      </c>
    </row>
    <row r="5183" spans="1:5" x14ac:dyDescent="0.2">
      <c r="A5183" s="5">
        <f t="shared" si="201"/>
        <v>2.2258333333332745</v>
      </c>
      <c r="B5183" s="5">
        <v>-5.6198904000000001</v>
      </c>
      <c r="C5183" s="5">
        <v>-31.725338999999984</v>
      </c>
      <c r="D5183" s="5">
        <v>807.59244860000001</v>
      </c>
      <c r="E5183" s="5">
        <f>-AVERAGE('Converted Data'!$M$6:$M$1735)</f>
        <v>-810.04352178554905</v>
      </c>
    </row>
    <row r="5184" spans="1:5" x14ac:dyDescent="0.2">
      <c r="A5184" s="5">
        <f t="shared" si="201"/>
        <v>2.226666666666608</v>
      </c>
      <c r="B5184" s="5">
        <v>-5.6198904000000001</v>
      </c>
      <c r="C5184" s="5">
        <v>-32.239014999999988</v>
      </c>
      <c r="D5184" s="5">
        <v>804.99267359999999</v>
      </c>
      <c r="E5184" s="5">
        <f>-AVERAGE('Converted Data'!$M$6:$M$1735)</f>
        <v>-810.04352178554905</v>
      </c>
    </row>
    <row r="5185" spans="1:5" x14ac:dyDescent="0.2">
      <c r="A5185" s="5">
        <f t="shared" si="201"/>
        <v>2.2274999999999414</v>
      </c>
      <c r="B5185" s="5">
        <v>-5.6198904000000001</v>
      </c>
      <c r="C5185" s="5">
        <v>-31.725338999999984</v>
      </c>
      <c r="D5185" s="5">
        <v>807.59684359999994</v>
      </c>
      <c r="E5185" s="5">
        <f>-AVERAGE('Converted Data'!$M$6:$M$1735)</f>
        <v>-810.04352178554905</v>
      </c>
    </row>
    <row r="5186" spans="1:5" x14ac:dyDescent="0.2">
      <c r="A5186" s="5">
        <f t="shared" si="201"/>
        <v>2.2283333333332749</v>
      </c>
      <c r="B5186" s="5">
        <v>-4.9964487000000002</v>
      </c>
      <c r="C5186" s="5">
        <v>-32.881109999999985</v>
      </c>
      <c r="D5186" s="5">
        <v>808.6385115999999</v>
      </c>
      <c r="E5186" s="5">
        <f>-AVERAGE('Converted Data'!$M$6:$M$1735)</f>
        <v>-810.04352178554905</v>
      </c>
    </row>
    <row r="5187" spans="1:5" x14ac:dyDescent="0.2">
      <c r="A5187" s="5">
        <f t="shared" si="201"/>
        <v>2.2291666666666083</v>
      </c>
      <c r="B5187" s="5">
        <v>-4.3675973999999993</v>
      </c>
      <c r="C5187" s="5">
        <v>-32.879219999999997</v>
      </c>
      <c r="D5187" s="5">
        <v>809.94059659999994</v>
      </c>
      <c r="E5187" s="5">
        <f>-AVERAGE('Converted Data'!$M$6:$M$1735)</f>
        <v>-810.04352178554905</v>
      </c>
    </row>
    <row r="5188" spans="1:5" x14ac:dyDescent="0.2">
      <c r="A5188" s="5">
        <f t="shared" si="201"/>
        <v>2.2299999999999418</v>
      </c>
      <c r="B5188" s="5">
        <v>-4.9910391000000001</v>
      </c>
      <c r="C5188" s="5">
        <v>-32.239014999999988</v>
      </c>
      <c r="D5188" s="5">
        <v>811.24268159999997</v>
      </c>
      <c r="E5188" s="5">
        <f>-AVERAGE('Converted Data'!$M$6:$M$1735)</f>
        <v>-810.04352178554905</v>
      </c>
    </row>
    <row r="5189" spans="1:5" x14ac:dyDescent="0.2">
      <c r="A5189" s="5">
        <f t="shared" si="201"/>
        <v>2.2308333333332753</v>
      </c>
      <c r="B5189" s="5">
        <v>-5.6144807999999999</v>
      </c>
      <c r="C5189" s="5">
        <v>-32.881109999999985</v>
      </c>
      <c r="D5189" s="5">
        <v>811.24268159999997</v>
      </c>
      <c r="E5189" s="5">
        <f>-AVERAGE('Converted Data'!$M$6:$M$1735)</f>
        <v>-810.04352178554905</v>
      </c>
    </row>
    <row r="5190" spans="1:5" x14ac:dyDescent="0.2">
      <c r="A5190" s="5">
        <f t="shared" si="201"/>
        <v>2.2316666666666087</v>
      </c>
      <c r="B5190" s="5">
        <v>-4.9910391000000001</v>
      </c>
      <c r="C5190" s="5">
        <v>-34.161519999999975</v>
      </c>
      <c r="D5190" s="5">
        <v>808.64730159999999</v>
      </c>
      <c r="E5190" s="5">
        <f>-AVERAGE('Converted Data'!$M$6:$M$1735)</f>
        <v>-810.04352178554905</v>
      </c>
    </row>
    <row r="5191" spans="1:5" x14ac:dyDescent="0.2">
      <c r="A5191" s="5">
        <f t="shared" si="201"/>
        <v>2.2324999999999422</v>
      </c>
      <c r="B5191" s="5">
        <v>-4.9910391000000001</v>
      </c>
      <c r="C5191" s="5">
        <v>-34.161519999999975</v>
      </c>
      <c r="D5191" s="5">
        <v>811.25147159999995</v>
      </c>
      <c r="E5191" s="5">
        <f>-AVERAGE('Converted Data'!$M$6:$M$1735)</f>
        <v>-810.04352178554905</v>
      </c>
    </row>
    <row r="5192" spans="1:5" x14ac:dyDescent="0.2">
      <c r="A5192" s="5">
        <f t="shared" si="201"/>
        <v>2.2333333333332757</v>
      </c>
      <c r="B5192" s="5">
        <v>-5.6144807999999999</v>
      </c>
      <c r="C5192" s="5">
        <v>-34.803614999999979</v>
      </c>
      <c r="D5192" s="5">
        <v>812.55355659999998</v>
      </c>
      <c r="E5192" s="5">
        <f>-AVERAGE('Converted Data'!$M$6:$M$1735)</f>
        <v>-810.04352178554905</v>
      </c>
    </row>
    <row r="5193" spans="1:5" x14ac:dyDescent="0.2">
      <c r="A5193" s="5">
        <f t="shared" si="201"/>
        <v>2.2341666666666091</v>
      </c>
      <c r="B5193" s="5">
        <v>-4.3621878000000001</v>
      </c>
      <c r="C5193" s="5">
        <v>-34.161519999999975</v>
      </c>
      <c r="D5193" s="5">
        <v>812.29753460000006</v>
      </c>
      <c r="E5193" s="5">
        <f>-AVERAGE('Converted Data'!$M$6:$M$1735)</f>
        <v>-810.04352178554905</v>
      </c>
    </row>
    <row r="5194" spans="1:5" x14ac:dyDescent="0.2">
      <c r="A5194" s="5">
        <f t="shared" si="201"/>
        <v>2.2349999999999426</v>
      </c>
      <c r="B5194" s="5">
        <v>-6.2433320999999999</v>
      </c>
      <c r="C5194" s="5">
        <v>-34.161519999999975</v>
      </c>
      <c r="D5194" s="5">
        <v>811.25586659999999</v>
      </c>
      <c r="E5194" s="5">
        <f>-AVERAGE('Converted Data'!$M$6:$M$1735)</f>
        <v>-810.04352178554905</v>
      </c>
    </row>
    <row r="5195" spans="1:5" x14ac:dyDescent="0.2">
      <c r="A5195" s="5">
        <f t="shared" si="201"/>
        <v>2.2358333333332761</v>
      </c>
      <c r="B5195" s="5">
        <v>-5.6198904000000001</v>
      </c>
      <c r="C5195" s="5">
        <v>-35.95787399999999</v>
      </c>
      <c r="D5195" s="5">
        <v>810.99984459999996</v>
      </c>
      <c r="E5195" s="5">
        <f>-AVERAGE('Converted Data'!$M$6:$M$1735)</f>
        <v>-810.04352178554905</v>
      </c>
    </row>
    <row r="5196" spans="1:5" x14ac:dyDescent="0.2">
      <c r="A5196" s="5">
        <f t="shared" si="201"/>
        <v>2.2366666666666095</v>
      </c>
      <c r="B5196" s="5">
        <v>-5.6144807999999999</v>
      </c>
      <c r="C5196" s="5">
        <v>-34.801724999999998</v>
      </c>
      <c r="D5196" s="5">
        <v>813.86443159999999</v>
      </c>
      <c r="E5196" s="5">
        <f>-AVERAGE('Converted Data'!$M$6:$M$1735)</f>
        <v>-810.04352178554905</v>
      </c>
    </row>
    <row r="5197" spans="1:5" x14ac:dyDescent="0.2">
      <c r="A5197" s="5">
        <f t="shared" si="201"/>
        <v>2.237499999999943</v>
      </c>
      <c r="B5197" s="5">
        <v>-5.6144807999999999</v>
      </c>
      <c r="C5197" s="5">
        <v>-36.598078999999998</v>
      </c>
      <c r="D5197" s="5">
        <v>812.33227839999995</v>
      </c>
      <c r="E5197" s="5">
        <f>-AVERAGE('Converted Data'!$M$6:$M$1735)</f>
        <v>-810.04352178554905</v>
      </c>
    </row>
    <row r="5198" spans="1:5" x14ac:dyDescent="0.2">
      <c r="A5198" s="5">
        <f t="shared" si="201"/>
        <v>2.2383333333332764</v>
      </c>
      <c r="B5198" s="5">
        <v>-5.6144807999999999</v>
      </c>
      <c r="C5198" s="5">
        <v>-35.315778999999992</v>
      </c>
      <c r="D5198" s="5">
        <v>813.60840959999996</v>
      </c>
      <c r="E5198" s="5">
        <f>-AVERAGE('Converted Data'!$M$6:$M$1735)</f>
        <v>-810.04352178554905</v>
      </c>
    </row>
    <row r="5199" spans="1:5" x14ac:dyDescent="0.2">
      <c r="A5199" s="5">
        <f t="shared" si="201"/>
        <v>2.2391666666666099</v>
      </c>
      <c r="B5199" s="5">
        <v>-6.2433320999999999</v>
      </c>
      <c r="C5199" s="5">
        <v>-36.598078999999998</v>
      </c>
      <c r="D5199" s="5">
        <v>813.60840959999996</v>
      </c>
      <c r="E5199" s="5">
        <f>-AVERAGE('Converted Data'!$M$6:$M$1735)</f>
        <v>-810.04352178554905</v>
      </c>
    </row>
    <row r="5200" spans="1:5" x14ac:dyDescent="0.2">
      <c r="A5200" s="5">
        <f t="shared" si="201"/>
        <v>2.2399999999999434</v>
      </c>
      <c r="B5200" s="5">
        <v>-5.6144807999999999</v>
      </c>
      <c r="C5200" s="5">
        <v>-36.598078999999998</v>
      </c>
      <c r="D5200" s="5">
        <v>813.60840959999996</v>
      </c>
      <c r="E5200" s="5">
        <f>-AVERAGE('Converted Data'!$M$6:$M$1735)</f>
        <v>-810.04352178554905</v>
      </c>
    </row>
    <row r="5201" spans="1:5" x14ac:dyDescent="0.2">
      <c r="A5201" s="5">
        <f t="shared" si="201"/>
        <v>2.2408333333332768</v>
      </c>
      <c r="B5201" s="5">
        <v>-5.6144807999999999</v>
      </c>
      <c r="C5201" s="5">
        <v>-36.598078999999998</v>
      </c>
      <c r="D5201" s="5">
        <v>813.61280460000012</v>
      </c>
      <c r="E5201" s="5">
        <f>-AVERAGE('Converted Data'!$M$6:$M$1735)</f>
        <v>-810.04352178554905</v>
      </c>
    </row>
    <row r="5202" spans="1:5" x14ac:dyDescent="0.2">
      <c r="A5202" s="5">
        <f t="shared" si="201"/>
        <v>2.2416666666666103</v>
      </c>
      <c r="B5202" s="5">
        <v>-5.6144807999999999</v>
      </c>
      <c r="C5202" s="5">
        <v>-36.598078999999998</v>
      </c>
      <c r="D5202" s="5">
        <v>818.81674959999987</v>
      </c>
      <c r="E5202" s="5">
        <f>-AVERAGE('Converted Data'!$M$6:$M$1735)</f>
        <v>-810.04352178554905</v>
      </c>
    </row>
    <row r="5203" spans="1:5" x14ac:dyDescent="0.2">
      <c r="A5203" s="5">
        <f t="shared" ref="A5203:A5266" si="202">A5202+1/1200</f>
        <v>2.2424999999999438</v>
      </c>
      <c r="B5203" s="5">
        <v>-6.2433320999999999</v>
      </c>
      <c r="C5203" s="5">
        <v>-37.880378999999976</v>
      </c>
      <c r="D5203" s="5">
        <v>813.91148139999996</v>
      </c>
      <c r="E5203" s="5">
        <f>-AVERAGE('Converted Data'!$M$6:$M$1735)</f>
        <v>-810.04352178554905</v>
      </c>
    </row>
    <row r="5204" spans="1:5" x14ac:dyDescent="0.2">
      <c r="A5204" s="5">
        <f t="shared" si="202"/>
        <v>2.2433333333332772</v>
      </c>
      <c r="B5204" s="5">
        <v>-5.6144807999999999</v>
      </c>
      <c r="C5204" s="5">
        <v>-37.880378999999976</v>
      </c>
      <c r="D5204" s="5">
        <v>816.2213696</v>
      </c>
      <c r="E5204" s="5">
        <f>-AVERAGE('Converted Data'!$M$6:$M$1735)</f>
        <v>-810.04352178554905</v>
      </c>
    </row>
    <row r="5205" spans="1:5" x14ac:dyDescent="0.2">
      <c r="A5205" s="5">
        <f t="shared" si="202"/>
        <v>2.2441666666666107</v>
      </c>
      <c r="B5205" s="5">
        <v>-5.6144807999999999</v>
      </c>
      <c r="C5205" s="5">
        <v>-37.880378999999976</v>
      </c>
      <c r="D5205" s="5">
        <v>816.48530259999995</v>
      </c>
      <c r="E5205" s="5">
        <f>-AVERAGE('Converted Data'!$M$6:$M$1735)</f>
        <v>-810.04352178554905</v>
      </c>
    </row>
    <row r="5206" spans="1:5" x14ac:dyDescent="0.2">
      <c r="A5206" s="5">
        <f t="shared" si="202"/>
        <v>2.2449999999999442</v>
      </c>
      <c r="B5206" s="5">
        <v>-6.2304984000000001</v>
      </c>
      <c r="C5206" s="5">
        <v>-38.520583999999999</v>
      </c>
      <c r="D5206" s="5">
        <v>815.21796139999992</v>
      </c>
      <c r="E5206" s="5">
        <f>-AVERAGE('Converted Data'!$M$6:$M$1735)</f>
        <v>-810.04352178554905</v>
      </c>
    </row>
    <row r="5207" spans="1:5" x14ac:dyDescent="0.2">
      <c r="A5207" s="5">
        <f t="shared" si="202"/>
        <v>2.2458333333332776</v>
      </c>
      <c r="B5207" s="5">
        <v>-5.6144807999999999</v>
      </c>
      <c r="C5207" s="5">
        <v>-39.16078899999998</v>
      </c>
      <c r="D5207" s="5">
        <v>813.92027140000005</v>
      </c>
      <c r="E5207" s="5">
        <f>-AVERAGE('Converted Data'!$M$6:$M$1735)</f>
        <v>-810.04352178554905</v>
      </c>
    </row>
    <row r="5208" spans="1:5" x14ac:dyDescent="0.2">
      <c r="A5208" s="5">
        <f t="shared" si="202"/>
        <v>2.2466666666666111</v>
      </c>
      <c r="B5208" s="5">
        <v>-5.6070566999999993</v>
      </c>
      <c r="C5208" s="5">
        <v>-39.802883999999985</v>
      </c>
      <c r="D5208" s="5">
        <v>815.22235640000008</v>
      </c>
      <c r="E5208" s="5">
        <f>-AVERAGE('Converted Data'!$M$6:$M$1735)</f>
        <v>-810.04352178554905</v>
      </c>
    </row>
    <row r="5209" spans="1:5" x14ac:dyDescent="0.2">
      <c r="A5209" s="5">
        <f t="shared" si="202"/>
        <v>2.2474999999999445</v>
      </c>
      <c r="B5209" s="5">
        <v>-5.6144807999999999</v>
      </c>
      <c r="C5209" s="5">
        <v>-40.443089000000008</v>
      </c>
      <c r="D5209" s="5">
        <v>815.48628939999992</v>
      </c>
      <c r="E5209" s="5">
        <f>-AVERAGE('Converted Data'!$M$6:$M$1735)</f>
        <v>-810.04352178554905</v>
      </c>
    </row>
    <row r="5210" spans="1:5" x14ac:dyDescent="0.2">
      <c r="A5210" s="5">
        <f t="shared" si="202"/>
        <v>2.248333333333278</v>
      </c>
      <c r="B5210" s="5">
        <v>-4.9910391000000001</v>
      </c>
      <c r="C5210" s="5">
        <v>-40.443089000000008</v>
      </c>
      <c r="D5210" s="5">
        <v>815.49068439999996</v>
      </c>
      <c r="E5210" s="5">
        <f>-AVERAGE('Converted Data'!$M$6:$M$1735)</f>
        <v>-810.04352178554905</v>
      </c>
    </row>
    <row r="5211" spans="1:5" x14ac:dyDescent="0.2">
      <c r="A5211" s="5">
        <f t="shared" si="202"/>
        <v>2.2491666666666115</v>
      </c>
      <c r="B5211" s="5">
        <v>-5.6070566999999993</v>
      </c>
      <c r="C5211" s="5">
        <v>-41.725388999999986</v>
      </c>
      <c r="D5211" s="5">
        <v>814.18859939999993</v>
      </c>
      <c r="E5211" s="5">
        <f>-AVERAGE('Converted Data'!$M$6:$M$1735)</f>
        <v>-810.04352178554905</v>
      </c>
    </row>
    <row r="5212" spans="1:5" x14ac:dyDescent="0.2">
      <c r="A5212" s="5">
        <f t="shared" si="202"/>
        <v>2.2499999999999449</v>
      </c>
      <c r="B5212" s="5">
        <v>-5.6144807999999999</v>
      </c>
      <c r="C5212" s="5">
        <v>-41.083293999999988</v>
      </c>
      <c r="D5212" s="5">
        <v>816.52883639999993</v>
      </c>
      <c r="E5212" s="5">
        <f>-AVERAGE('Converted Data'!$M$6:$M$1735)</f>
        <v>-810.04352178554905</v>
      </c>
    </row>
    <row r="5213" spans="1:5" x14ac:dyDescent="0.2">
      <c r="A5213" s="5">
        <f t="shared" si="202"/>
        <v>2.2508333333332784</v>
      </c>
      <c r="B5213" s="5">
        <v>-6.2304984000000001</v>
      </c>
      <c r="C5213" s="5">
        <v>-41.725388999999986</v>
      </c>
      <c r="D5213" s="5">
        <v>812.89090939999994</v>
      </c>
      <c r="E5213" s="5">
        <f>-AVERAGE('Converted Data'!$M$6:$M$1735)</f>
        <v>-810.04352178554905</v>
      </c>
    </row>
    <row r="5214" spans="1:5" x14ac:dyDescent="0.2">
      <c r="A5214" s="5">
        <f t="shared" si="202"/>
        <v>2.2516666666666119</v>
      </c>
      <c r="B5214" s="5">
        <v>-4.9910391000000001</v>
      </c>
      <c r="C5214" s="5">
        <v>-41.725388999999986</v>
      </c>
      <c r="D5214" s="5">
        <v>816.79276939999988</v>
      </c>
      <c r="E5214" s="5">
        <f>-AVERAGE('Converted Data'!$M$6:$M$1735)</f>
        <v>-810.04352178554905</v>
      </c>
    </row>
    <row r="5215" spans="1:5" x14ac:dyDescent="0.2">
      <c r="A5215" s="5">
        <f t="shared" si="202"/>
        <v>2.2524999999999453</v>
      </c>
      <c r="B5215" s="5">
        <v>-4.9856294999999999</v>
      </c>
      <c r="C5215" s="5">
        <v>-42.365593999999994</v>
      </c>
      <c r="D5215" s="5">
        <v>816.79716439999993</v>
      </c>
      <c r="E5215" s="5">
        <f>-AVERAGE('Converted Data'!$M$6:$M$1735)</f>
        <v>-810.04352178554905</v>
      </c>
    </row>
    <row r="5216" spans="1:5" x14ac:dyDescent="0.2">
      <c r="A5216" s="5">
        <f t="shared" si="202"/>
        <v>2.2533333333332788</v>
      </c>
      <c r="B5216" s="5">
        <v>-3.7387460999999993</v>
      </c>
      <c r="C5216" s="5">
        <v>-42.365593999999994</v>
      </c>
      <c r="D5216" s="5">
        <v>816.53762639999991</v>
      </c>
      <c r="E5216" s="5">
        <f>-AVERAGE('Converted Data'!$M$6:$M$1735)</f>
        <v>-810.04352178554905</v>
      </c>
    </row>
    <row r="5217" spans="1:5" x14ac:dyDescent="0.2">
      <c r="A5217" s="5">
        <f t="shared" si="202"/>
        <v>2.2541666666666123</v>
      </c>
      <c r="B5217" s="5">
        <v>-4.3621878000000001</v>
      </c>
      <c r="C5217" s="5">
        <v>-43.647893999999994</v>
      </c>
      <c r="D5217" s="5">
        <v>817.84322739999993</v>
      </c>
      <c r="E5217" s="5">
        <f>-AVERAGE('Converted Data'!$M$6:$M$1735)</f>
        <v>-810.04352178554905</v>
      </c>
    </row>
    <row r="5218" spans="1:5" x14ac:dyDescent="0.2">
      <c r="A5218" s="5">
        <f t="shared" si="202"/>
        <v>2.2549999999999457</v>
      </c>
      <c r="B5218" s="5">
        <v>-4.9910391000000001</v>
      </c>
      <c r="C5218" s="5">
        <v>-43.647893999999994</v>
      </c>
      <c r="D5218" s="5">
        <v>817.84762239999986</v>
      </c>
      <c r="E5218" s="5">
        <f>-AVERAGE('Converted Data'!$M$6:$M$1735)</f>
        <v>-810.04352178554905</v>
      </c>
    </row>
    <row r="5219" spans="1:5" x14ac:dyDescent="0.2">
      <c r="A5219" s="5">
        <f t="shared" si="202"/>
        <v>2.2558333333332792</v>
      </c>
      <c r="B5219" s="5">
        <v>-4.3621878000000001</v>
      </c>
      <c r="C5219" s="5">
        <v>-43.005798999999989</v>
      </c>
      <c r="D5219" s="5">
        <v>817.84762239999986</v>
      </c>
      <c r="E5219" s="5">
        <f>-AVERAGE('Converted Data'!$M$6:$M$1735)</f>
        <v>-810.04352178554905</v>
      </c>
    </row>
    <row r="5220" spans="1:5" x14ac:dyDescent="0.2">
      <c r="A5220" s="5">
        <f t="shared" si="202"/>
        <v>2.2566666666666126</v>
      </c>
      <c r="B5220" s="5">
        <v>-4.9836149999999995</v>
      </c>
      <c r="C5220" s="5">
        <v>-44.289988999999991</v>
      </c>
      <c r="D5220" s="5">
        <v>817.84762239999986</v>
      </c>
      <c r="E5220" s="5">
        <f>-AVERAGE('Converted Data'!$M$6:$M$1735)</f>
        <v>-810.04352178554905</v>
      </c>
    </row>
    <row r="5221" spans="1:5" x14ac:dyDescent="0.2">
      <c r="A5221" s="5">
        <f t="shared" si="202"/>
        <v>2.2574999999999461</v>
      </c>
      <c r="B5221" s="5">
        <v>-3.7387460999999993</v>
      </c>
      <c r="C5221" s="5">
        <v>-44.928303999999997</v>
      </c>
      <c r="D5221" s="5">
        <v>813.95455240000001</v>
      </c>
      <c r="E5221" s="5">
        <f>-AVERAGE('Converted Data'!$M$6:$M$1735)</f>
        <v>-810.04352178554905</v>
      </c>
    </row>
    <row r="5222" spans="1:5" x14ac:dyDescent="0.2">
      <c r="A5222" s="5">
        <f t="shared" si="202"/>
        <v>2.2583333333332796</v>
      </c>
      <c r="B5222" s="5">
        <v>-4.3675973999999993</v>
      </c>
      <c r="C5222" s="5">
        <v>-44.930194</v>
      </c>
      <c r="D5222" s="5">
        <v>816.55872240000008</v>
      </c>
      <c r="E5222" s="5">
        <f>-AVERAGE('Converted Data'!$M$6:$M$1735)</f>
        <v>-810.04352178554905</v>
      </c>
    </row>
    <row r="5223" spans="1:5" x14ac:dyDescent="0.2">
      <c r="A5223" s="5">
        <f t="shared" si="202"/>
        <v>2.259166666666613</v>
      </c>
      <c r="B5223" s="5">
        <v>-4.9782054000000002</v>
      </c>
      <c r="C5223" s="5">
        <v>-45.570398999999995</v>
      </c>
      <c r="D5223" s="5">
        <v>815.26103239999998</v>
      </c>
      <c r="E5223" s="5">
        <f>-AVERAGE('Converted Data'!$M$6:$M$1735)</f>
        <v>-810.04352178554905</v>
      </c>
    </row>
    <row r="5224" spans="1:5" x14ac:dyDescent="0.2">
      <c r="A5224" s="5">
        <f t="shared" si="202"/>
        <v>2.2599999999999465</v>
      </c>
      <c r="B5224" s="5">
        <v>-4.9836149999999995</v>
      </c>
      <c r="C5224" s="5">
        <v>-45.570398999999995</v>
      </c>
      <c r="D5224" s="5">
        <v>815.26103239999998</v>
      </c>
      <c r="E5224" s="5">
        <f>-AVERAGE('Converted Data'!$M$6:$M$1735)</f>
        <v>-810.04352178554905</v>
      </c>
    </row>
    <row r="5225" spans="1:5" x14ac:dyDescent="0.2">
      <c r="A5225" s="5">
        <f t="shared" si="202"/>
        <v>2.26083333333328</v>
      </c>
      <c r="B5225" s="5">
        <v>-4.9836149999999995</v>
      </c>
      <c r="C5225" s="5">
        <v>-46.082562999999993</v>
      </c>
      <c r="D5225" s="5">
        <v>815.26542739999991</v>
      </c>
      <c r="E5225" s="5">
        <f>-AVERAGE('Converted Data'!$M$6:$M$1735)</f>
        <v>-810.04352178554905</v>
      </c>
    </row>
    <row r="5226" spans="1:5" x14ac:dyDescent="0.2">
      <c r="A5226" s="5">
        <f t="shared" si="202"/>
        <v>2.2616666666666134</v>
      </c>
      <c r="B5226" s="5">
        <v>-4.3547636999999995</v>
      </c>
      <c r="C5226" s="5">
        <v>-45.570398999999995</v>
      </c>
      <c r="D5226" s="5">
        <v>816.5631173999999</v>
      </c>
      <c r="E5226" s="5">
        <f>-AVERAGE('Converted Data'!$M$6:$M$1735)</f>
        <v>-810.04352178554905</v>
      </c>
    </row>
    <row r="5227" spans="1:5" x14ac:dyDescent="0.2">
      <c r="A5227" s="5">
        <f t="shared" si="202"/>
        <v>2.2624999999999469</v>
      </c>
      <c r="B5227" s="5">
        <v>-4.3547636999999995</v>
      </c>
      <c r="C5227" s="5">
        <v>-46.724657999999991</v>
      </c>
      <c r="D5227" s="5">
        <v>813.99808619999988</v>
      </c>
      <c r="E5227" s="5">
        <f>-AVERAGE('Converted Data'!$M$6:$M$1735)</f>
        <v>-810.04352178554905</v>
      </c>
    </row>
    <row r="5228" spans="1:5" x14ac:dyDescent="0.2">
      <c r="A5228" s="5">
        <f t="shared" si="202"/>
        <v>2.2633333333332804</v>
      </c>
      <c r="B5228" s="5">
        <v>-4.9836149999999995</v>
      </c>
      <c r="C5228" s="5">
        <v>-47.364863</v>
      </c>
      <c r="D5228" s="5">
        <v>818.91126539999982</v>
      </c>
      <c r="E5228" s="5">
        <f>-AVERAGE('Converted Data'!$M$6:$M$1735)</f>
        <v>-810.04352178554905</v>
      </c>
    </row>
    <row r="5229" spans="1:5" x14ac:dyDescent="0.2">
      <c r="A5229" s="5">
        <f t="shared" si="202"/>
        <v>2.2641666666666138</v>
      </c>
      <c r="B5229" s="5">
        <v>-4.9836149999999995</v>
      </c>
      <c r="C5229" s="5">
        <v>-48.006958000000004</v>
      </c>
      <c r="D5229" s="5">
        <v>816.60137719999989</v>
      </c>
      <c r="E5229" s="5">
        <f>-AVERAGE('Converted Data'!$M$6:$M$1735)</f>
        <v>-810.04352178554905</v>
      </c>
    </row>
    <row r="5230" spans="1:5" x14ac:dyDescent="0.2">
      <c r="A5230" s="5">
        <f t="shared" si="202"/>
        <v>2.2649999999999473</v>
      </c>
      <c r="B5230" s="5">
        <v>-4.3547636999999995</v>
      </c>
      <c r="C5230" s="5">
        <v>-48.647162999999999</v>
      </c>
      <c r="D5230" s="5">
        <v>816.57542339999986</v>
      </c>
      <c r="E5230" s="5">
        <f>-AVERAGE('Converted Data'!$M$6:$M$1735)</f>
        <v>-810.04352178554905</v>
      </c>
    </row>
    <row r="5231" spans="1:5" x14ac:dyDescent="0.2">
      <c r="A5231" s="5">
        <f t="shared" si="202"/>
        <v>2.2658333333332807</v>
      </c>
      <c r="B5231" s="5">
        <v>-3.7387460999999993</v>
      </c>
      <c r="C5231" s="5">
        <v>-48.647162999999999</v>
      </c>
      <c r="D5231" s="5">
        <v>816.32379639999999</v>
      </c>
      <c r="E5231" s="5">
        <f>-AVERAGE('Converted Data'!$M$6:$M$1735)</f>
        <v>-810.04352178554905</v>
      </c>
    </row>
    <row r="5232" spans="1:5" x14ac:dyDescent="0.2">
      <c r="A5232" s="5">
        <f t="shared" si="202"/>
        <v>2.2666666666666142</v>
      </c>
      <c r="B5232" s="5">
        <v>-4.3547636999999995</v>
      </c>
      <c r="C5232" s="5">
        <v>-48.647162999999999</v>
      </c>
      <c r="D5232" s="5">
        <v>815.05206019999991</v>
      </c>
      <c r="E5232" s="5">
        <f>-AVERAGE('Converted Data'!$M$6:$M$1735)</f>
        <v>-810.04352178554905</v>
      </c>
    </row>
    <row r="5233" spans="1:5" x14ac:dyDescent="0.2">
      <c r="A5233" s="5">
        <f t="shared" si="202"/>
        <v>2.2674999999999477</v>
      </c>
      <c r="B5233" s="5">
        <v>-4.3547636999999995</v>
      </c>
      <c r="C5233" s="5">
        <v>-48.647162999999999</v>
      </c>
      <c r="D5233" s="5">
        <v>818.92796640000006</v>
      </c>
      <c r="E5233" s="5">
        <f>-AVERAGE('Converted Data'!$M$6:$M$1735)</f>
        <v>-810.04352178554905</v>
      </c>
    </row>
    <row r="5234" spans="1:5" x14ac:dyDescent="0.2">
      <c r="A5234" s="5">
        <f t="shared" si="202"/>
        <v>2.2683333333332811</v>
      </c>
      <c r="B5234" s="5">
        <v>-4.3728965999999998</v>
      </c>
      <c r="C5234" s="5">
        <v>-48.647162999999999</v>
      </c>
      <c r="D5234" s="5">
        <v>817.62588140000003</v>
      </c>
      <c r="E5234" s="5">
        <f>-AVERAGE('Converted Data'!$M$6:$M$1735)</f>
        <v>-810.04352178554905</v>
      </c>
    </row>
    <row r="5235" spans="1:5" x14ac:dyDescent="0.2">
      <c r="A5235" s="5">
        <f t="shared" si="202"/>
        <v>2.2691666666666146</v>
      </c>
      <c r="B5235" s="5">
        <v>-3.7440452999999998</v>
      </c>
      <c r="C5235" s="5">
        <v>-50.569668</v>
      </c>
      <c r="D5235" s="5">
        <v>813.75437019999993</v>
      </c>
      <c r="E5235" s="5">
        <f>-AVERAGE('Converted Data'!$M$6:$M$1735)</f>
        <v>-810.04352178554905</v>
      </c>
    </row>
    <row r="5236" spans="1:5" x14ac:dyDescent="0.2">
      <c r="A5236" s="5">
        <f t="shared" si="202"/>
        <v>2.2699999999999481</v>
      </c>
      <c r="B5236" s="5">
        <v>-4.3728965999999998</v>
      </c>
      <c r="C5236" s="5">
        <v>-49.927573000000002</v>
      </c>
      <c r="D5236" s="5">
        <v>815.0608502</v>
      </c>
      <c r="E5236" s="5">
        <f>-AVERAGE('Converted Data'!$M$6:$M$1735)</f>
        <v>-810.04352178554905</v>
      </c>
    </row>
    <row r="5237" spans="1:5" x14ac:dyDescent="0.2">
      <c r="A5237" s="5">
        <f t="shared" si="202"/>
        <v>2.2708333333332815</v>
      </c>
      <c r="B5237" s="5">
        <v>-4.3547636999999995</v>
      </c>
      <c r="C5237" s="5">
        <v>-51.211763000000005</v>
      </c>
      <c r="D5237" s="5">
        <v>817.6346714</v>
      </c>
      <c r="E5237" s="5">
        <f>-AVERAGE('Converted Data'!$M$6:$M$1735)</f>
        <v>-810.04352178554905</v>
      </c>
    </row>
    <row r="5238" spans="1:5" x14ac:dyDescent="0.2">
      <c r="A5238" s="5">
        <f t="shared" si="202"/>
        <v>2.271666666666615</v>
      </c>
      <c r="B5238" s="5">
        <v>-4.3728965999999998</v>
      </c>
      <c r="C5238" s="5">
        <v>-51.853858000000002</v>
      </c>
      <c r="D5238" s="5">
        <v>815.06524519999994</v>
      </c>
      <c r="E5238" s="5">
        <f>-AVERAGE('Converted Data'!$M$6:$M$1735)</f>
        <v>-810.04352178554905</v>
      </c>
    </row>
    <row r="5239" spans="1:5" x14ac:dyDescent="0.2">
      <c r="A5239" s="5">
        <f t="shared" si="202"/>
        <v>2.2724999999999485</v>
      </c>
      <c r="B5239" s="5">
        <v>-3.7440452999999998</v>
      </c>
      <c r="C5239" s="5">
        <v>-51.851967999999999</v>
      </c>
      <c r="D5239" s="5">
        <v>815.06524519999994</v>
      </c>
      <c r="E5239" s="5">
        <f>-AVERAGE('Converted Data'!$M$6:$M$1735)</f>
        <v>-810.04352178554905</v>
      </c>
    </row>
    <row r="5240" spans="1:5" x14ac:dyDescent="0.2">
      <c r="A5240" s="5">
        <f t="shared" si="202"/>
        <v>2.2733333333332819</v>
      </c>
      <c r="B5240" s="5">
        <v>-3.7440452999999998</v>
      </c>
      <c r="C5240" s="5">
        <v>-52.492172999999994</v>
      </c>
      <c r="D5240" s="5">
        <v>815.06524519999994</v>
      </c>
      <c r="E5240" s="5">
        <f>-AVERAGE('Converted Data'!$M$6:$M$1735)</f>
        <v>-810.04352178554905</v>
      </c>
    </row>
    <row r="5241" spans="1:5" x14ac:dyDescent="0.2">
      <c r="A5241" s="5">
        <f t="shared" si="202"/>
        <v>2.2741666666666154</v>
      </c>
      <c r="B5241" s="5">
        <v>-3.7440452999999998</v>
      </c>
      <c r="C5241" s="5">
        <v>-51.851967999999999</v>
      </c>
      <c r="D5241" s="5">
        <v>813.77195019999999</v>
      </c>
      <c r="E5241" s="5">
        <f>-AVERAGE('Converted Data'!$M$6:$M$1735)</f>
        <v>-810.04352178554905</v>
      </c>
    </row>
    <row r="5242" spans="1:5" x14ac:dyDescent="0.2">
      <c r="A5242" s="5">
        <f t="shared" si="202"/>
        <v>2.2749999999999488</v>
      </c>
      <c r="B5242" s="5">
        <v>-3.7440452999999998</v>
      </c>
      <c r="C5242" s="5">
        <v>-52.492172999999994</v>
      </c>
      <c r="D5242" s="5">
        <v>813.77634519999992</v>
      </c>
      <c r="E5242" s="5">
        <f>-AVERAGE('Converted Data'!$M$6:$M$1735)</f>
        <v>-810.04352178554905</v>
      </c>
    </row>
    <row r="5243" spans="1:5" x14ac:dyDescent="0.2">
      <c r="A5243" s="5">
        <f t="shared" si="202"/>
        <v>2.2758333333332823</v>
      </c>
      <c r="B5243" s="5">
        <v>-3.7494548999999999</v>
      </c>
      <c r="C5243" s="5">
        <v>-52.492172999999994</v>
      </c>
      <c r="D5243" s="5">
        <v>815.08282519999989</v>
      </c>
      <c r="E5243" s="5">
        <f>-AVERAGE('Converted Data'!$M$6:$M$1735)</f>
        <v>-810.04352178554905</v>
      </c>
    </row>
    <row r="5244" spans="1:5" x14ac:dyDescent="0.2">
      <c r="A5244" s="5">
        <f t="shared" si="202"/>
        <v>2.2766666666666158</v>
      </c>
      <c r="B5244" s="5">
        <v>-3.7440452999999998</v>
      </c>
      <c r="C5244" s="5">
        <v>-52.492172999999994</v>
      </c>
      <c r="D5244" s="5">
        <v>813.78074019999997</v>
      </c>
      <c r="E5244" s="5">
        <f>-AVERAGE('Converted Data'!$M$6:$M$1735)</f>
        <v>-810.04352178554905</v>
      </c>
    </row>
    <row r="5245" spans="1:5" x14ac:dyDescent="0.2">
      <c r="A5245" s="5">
        <f t="shared" si="202"/>
        <v>2.2774999999999492</v>
      </c>
      <c r="B5245" s="5">
        <v>-3.7440452999999998</v>
      </c>
      <c r="C5245" s="5">
        <v>-53.132377999999989</v>
      </c>
      <c r="D5245" s="5">
        <v>816.38930520000008</v>
      </c>
      <c r="E5245" s="5">
        <f>-AVERAGE('Converted Data'!$M$6:$M$1735)</f>
        <v>-810.04352178554905</v>
      </c>
    </row>
    <row r="5246" spans="1:5" x14ac:dyDescent="0.2">
      <c r="A5246" s="5">
        <f t="shared" si="202"/>
        <v>2.2783333333332827</v>
      </c>
      <c r="B5246" s="5">
        <v>-3.7440452999999998</v>
      </c>
      <c r="C5246" s="5">
        <v>-53.774472999999986</v>
      </c>
      <c r="D5246" s="5">
        <v>816.38491020000004</v>
      </c>
      <c r="E5246" s="5">
        <f>-AVERAGE('Converted Data'!$M$6:$M$1735)</f>
        <v>-810.04352178554905</v>
      </c>
    </row>
    <row r="5247" spans="1:5" x14ac:dyDescent="0.2">
      <c r="A5247" s="5">
        <f t="shared" si="202"/>
        <v>2.2791666666666162</v>
      </c>
      <c r="B5247" s="5">
        <v>-3.7440452999999998</v>
      </c>
      <c r="C5247" s="5">
        <v>-54.416567999999991</v>
      </c>
      <c r="D5247" s="5">
        <v>815.3511532</v>
      </c>
      <c r="E5247" s="5">
        <f>-AVERAGE('Converted Data'!$M$6:$M$1735)</f>
        <v>-810.04352178554905</v>
      </c>
    </row>
    <row r="5248" spans="1:5" x14ac:dyDescent="0.2">
      <c r="A5248" s="5">
        <f t="shared" si="202"/>
        <v>2.2799999999999496</v>
      </c>
      <c r="B5248" s="5">
        <v>-3.1206035999999999</v>
      </c>
      <c r="C5248" s="5">
        <v>-54.414677999999995</v>
      </c>
      <c r="D5248" s="5">
        <v>815.09513119999997</v>
      </c>
      <c r="E5248" s="5">
        <f>-AVERAGE('Converted Data'!$M$6:$M$1735)</f>
        <v>-810.04352178554905</v>
      </c>
    </row>
    <row r="5249" spans="1:5" x14ac:dyDescent="0.2">
      <c r="A5249" s="5">
        <f t="shared" si="202"/>
        <v>2.2808333333332831</v>
      </c>
      <c r="B5249" s="5">
        <v>-3.7440452999999998</v>
      </c>
      <c r="C5249" s="5">
        <v>-55.056773</v>
      </c>
      <c r="D5249" s="5">
        <v>815.09513119999997</v>
      </c>
      <c r="E5249" s="5">
        <f>-AVERAGE('Converted Data'!$M$6:$M$1735)</f>
        <v>-810.04352178554905</v>
      </c>
    </row>
    <row r="5250" spans="1:5" x14ac:dyDescent="0.2">
      <c r="A5250" s="5">
        <f t="shared" si="202"/>
        <v>2.2816666666666165</v>
      </c>
      <c r="B5250" s="5">
        <v>-3.7440452999999998</v>
      </c>
      <c r="C5250" s="5">
        <v>-55.056773</v>
      </c>
      <c r="D5250" s="5">
        <v>813.82778999999994</v>
      </c>
      <c r="E5250" s="5">
        <f>-AVERAGE('Converted Data'!$M$6:$M$1735)</f>
        <v>-810.04352178554905</v>
      </c>
    </row>
    <row r="5251" spans="1:5" x14ac:dyDescent="0.2">
      <c r="A5251" s="5">
        <f t="shared" si="202"/>
        <v>2.28249999999995</v>
      </c>
      <c r="B5251" s="5">
        <v>-3.7440452999999998</v>
      </c>
      <c r="C5251" s="5">
        <v>-55.056773</v>
      </c>
      <c r="D5251" s="5">
        <v>815.0995261999999</v>
      </c>
      <c r="E5251" s="5">
        <f>-AVERAGE('Converted Data'!$M$6:$M$1735)</f>
        <v>-810.04352178554905</v>
      </c>
    </row>
    <row r="5252" spans="1:5" x14ac:dyDescent="0.2">
      <c r="A5252" s="5">
        <f t="shared" si="202"/>
        <v>2.2833333333332835</v>
      </c>
      <c r="B5252" s="5">
        <v>-3.7440452999999998</v>
      </c>
      <c r="C5252" s="5">
        <v>-56.209141999999993</v>
      </c>
      <c r="D5252" s="5">
        <v>815.36785420000001</v>
      </c>
      <c r="E5252" s="5">
        <f>-AVERAGE('Converted Data'!$M$6:$M$1735)</f>
        <v>-810.04352178554905</v>
      </c>
    </row>
    <row r="5253" spans="1:5" x14ac:dyDescent="0.2">
      <c r="A5253" s="5">
        <f t="shared" si="202"/>
        <v>2.2841666666666169</v>
      </c>
      <c r="B5253" s="5">
        <v>-4.3728965999999998</v>
      </c>
      <c r="C5253" s="5">
        <v>-55.567046999999988</v>
      </c>
      <c r="D5253" s="5">
        <v>814.09611799999993</v>
      </c>
      <c r="E5253" s="5">
        <f>-AVERAGE('Converted Data'!$M$6:$M$1735)</f>
        <v>-810.04352178554905</v>
      </c>
    </row>
    <row r="5254" spans="1:5" x14ac:dyDescent="0.2">
      <c r="A5254" s="5">
        <f t="shared" si="202"/>
        <v>2.2849999999999504</v>
      </c>
      <c r="B5254" s="5">
        <v>-4.9963382999999997</v>
      </c>
      <c r="C5254" s="5">
        <v>-56.209141999999993</v>
      </c>
      <c r="D5254" s="5">
        <v>816.70468299999993</v>
      </c>
      <c r="E5254" s="5">
        <f>-AVERAGE('Converted Data'!$M$6:$M$1735)</f>
        <v>-810.04352178554905</v>
      </c>
    </row>
    <row r="5255" spans="1:5" x14ac:dyDescent="0.2">
      <c r="A5255" s="5">
        <f t="shared" si="202"/>
        <v>2.2858333333332839</v>
      </c>
      <c r="B5255" s="5">
        <v>-3.7440452999999998</v>
      </c>
      <c r="C5255" s="5">
        <v>-56.849347000000002</v>
      </c>
      <c r="D5255" s="5">
        <v>816.67433419999998</v>
      </c>
      <c r="E5255" s="5">
        <f>-AVERAGE('Converted Data'!$M$6:$M$1735)</f>
        <v>-810.04352178554905</v>
      </c>
    </row>
    <row r="5256" spans="1:5" x14ac:dyDescent="0.2">
      <c r="A5256" s="5">
        <f t="shared" si="202"/>
        <v>2.2866666666666173</v>
      </c>
      <c r="B5256" s="5">
        <v>-3.7440452999999998</v>
      </c>
      <c r="C5256" s="5">
        <v>-56.209141999999993</v>
      </c>
      <c r="D5256" s="5">
        <v>816.67872919999991</v>
      </c>
      <c r="E5256" s="5">
        <f>-AVERAGE('Converted Data'!$M$6:$M$1735)</f>
        <v>-810.04352178554905</v>
      </c>
    </row>
    <row r="5257" spans="1:5" x14ac:dyDescent="0.2">
      <c r="A5257" s="5">
        <f t="shared" si="202"/>
        <v>2.2874999999999508</v>
      </c>
      <c r="B5257" s="5">
        <v>-4.3728965999999998</v>
      </c>
      <c r="C5257" s="5">
        <v>-56.849347000000002</v>
      </c>
      <c r="D5257" s="5">
        <v>814.10930299999995</v>
      </c>
      <c r="E5257" s="5">
        <f>-AVERAGE('Converted Data'!$M$6:$M$1735)</f>
        <v>-810.04352178554905</v>
      </c>
    </row>
    <row r="5258" spans="1:5" x14ac:dyDescent="0.2">
      <c r="A5258" s="5">
        <f t="shared" si="202"/>
        <v>2.2883333333332843</v>
      </c>
      <c r="B5258" s="5">
        <v>-4.3728965999999998</v>
      </c>
      <c r="C5258" s="5">
        <v>-57.363022999999998</v>
      </c>
      <c r="D5258" s="5">
        <v>816.68312419999984</v>
      </c>
      <c r="E5258" s="5">
        <f>-AVERAGE('Converted Data'!$M$6:$M$1735)</f>
        <v>-810.04352178554905</v>
      </c>
    </row>
    <row r="5259" spans="1:5" x14ac:dyDescent="0.2">
      <c r="A5259" s="5">
        <f t="shared" si="202"/>
        <v>2.2891666666666177</v>
      </c>
      <c r="B5259" s="5">
        <v>-3.120603599999999</v>
      </c>
      <c r="C5259" s="5">
        <v>-58.129757000000005</v>
      </c>
      <c r="D5259" s="5">
        <v>815.41578299999992</v>
      </c>
      <c r="E5259" s="5">
        <f>-AVERAGE('Converted Data'!$M$6:$M$1735)</f>
        <v>-810.04352178554905</v>
      </c>
    </row>
    <row r="5260" spans="1:5" x14ac:dyDescent="0.2">
      <c r="A5260" s="5">
        <f t="shared" si="202"/>
        <v>2.2899999999999512</v>
      </c>
      <c r="B5260" s="5">
        <v>-3.120603599999999</v>
      </c>
      <c r="C5260" s="5">
        <v>-58.643433000000002</v>
      </c>
      <c r="D5260" s="5">
        <v>816.69191419999993</v>
      </c>
      <c r="E5260" s="5">
        <f>-AVERAGE('Converted Data'!$M$6:$M$1735)</f>
        <v>-810.04352178554905</v>
      </c>
    </row>
    <row r="5261" spans="1:5" x14ac:dyDescent="0.2">
      <c r="A5261" s="5">
        <f t="shared" si="202"/>
        <v>2.2908333333332846</v>
      </c>
      <c r="B5261" s="5">
        <v>-3.120603599999999</v>
      </c>
      <c r="C5261" s="5">
        <v>-58.643433000000002</v>
      </c>
      <c r="D5261" s="5">
        <v>816.72665800000004</v>
      </c>
      <c r="E5261" s="5">
        <f>-AVERAGE('Converted Data'!$M$6:$M$1735)</f>
        <v>-810.04352178554905</v>
      </c>
    </row>
    <row r="5262" spans="1:5" x14ac:dyDescent="0.2">
      <c r="A5262" s="5">
        <f t="shared" si="202"/>
        <v>2.2916666666666181</v>
      </c>
      <c r="B5262" s="5">
        <v>-3.120603599999999</v>
      </c>
      <c r="C5262" s="5">
        <v>-58.643433000000002</v>
      </c>
      <c r="D5262" s="5">
        <v>815.42457300000001</v>
      </c>
      <c r="E5262" s="5">
        <f>-AVERAGE('Converted Data'!$M$6:$M$1735)</f>
        <v>-810.04352178554905</v>
      </c>
    </row>
    <row r="5263" spans="1:5" x14ac:dyDescent="0.2">
      <c r="A5263" s="5">
        <f t="shared" si="202"/>
        <v>2.2924999999999516</v>
      </c>
      <c r="B5263" s="5">
        <v>-3.749454899999999</v>
      </c>
      <c r="C5263" s="5">
        <v>-59.283637999999982</v>
      </c>
      <c r="D5263" s="5">
        <v>814.12688299999991</v>
      </c>
      <c r="E5263" s="5">
        <f>-AVERAGE('Converted Data'!$M$6:$M$1735)</f>
        <v>-810.04352178554905</v>
      </c>
    </row>
    <row r="5264" spans="1:5" x14ac:dyDescent="0.2">
      <c r="A5264" s="5">
        <f t="shared" si="202"/>
        <v>2.293333333333285</v>
      </c>
      <c r="B5264" s="5">
        <v>-3.749454899999999</v>
      </c>
      <c r="C5264" s="5">
        <v>-59.795801999999995</v>
      </c>
      <c r="D5264" s="5">
        <v>814.13127800000007</v>
      </c>
      <c r="E5264" s="5">
        <f>-AVERAGE('Converted Data'!$M$6:$M$1735)</f>
        <v>-810.04352178554905</v>
      </c>
    </row>
    <row r="5265" spans="1:5" x14ac:dyDescent="0.2">
      <c r="A5265" s="5">
        <f t="shared" si="202"/>
        <v>2.2941666666666185</v>
      </c>
      <c r="B5265" s="5">
        <v>-3.120603599999999</v>
      </c>
      <c r="C5265" s="5">
        <v>-61.07999199999999</v>
      </c>
      <c r="D5265" s="5">
        <v>815.4333630000001</v>
      </c>
      <c r="E5265" s="5">
        <f>-AVERAGE('Converted Data'!$M$6:$M$1735)</f>
        <v>-810.04352178554905</v>
      </c>
    </row>
    <row r="5266" spans="1:5" x14ac:dyDescent="0.2">
      <c r="A5266" s="5">
        <f t="shared" si="202"/>
        <v>2.294999999999952</v>
      </c>
      <c r="B5266" s="5">
        <v>-3.120603599999999</v>
      </c>
      <c r="C5266" s="5">
        <v>-59.795801999999995</v>
      </c>
      <c r="D5266" s="5">
        <v>818.03753299999994</v>
      </c>
      <c r="E5266" s="5">
        <f>-AVERAGE('Converted Data'!$M$6:$M$1735)</f>
        <v>-810.04352178554905</v>
      </c>
    </row>
    <row r="5267" spans="1:5" x14ac:dyDescent="0.2">
      <c r="A5267" s="5">
        <f t="shared" ref="A5267:A5330" si="203">A5266+1/1200</f>
        <v>2.2958333333332854</v>
      </c>
      <c r="B5267" s="5">
        <v>-2.4971618999999992</v>
      </c>
      <c r="C5267" s="5">
        <v>-59.795801999999995</v>
      </c>
      <c r="D5267" s="5">
        <v>814.14006799999993</v>
      </c>
      <c r="E5267" s="5">
        <f>-AVERAGE('Converted Data'!$M$6:$M$1735)</f>
        <v>-810.04352178554905</v>
      </c>
    </row>
    <row r="5268" spans="1:5" x14ac:dyDescent="0.2">
      <c r="A5268" s="5">
        <f t="shared" si="203"/>
        <v>2.2966666666666189</v>
      </c>
      <c r="B5268" s="5">
        <v>-2.4971618999999992</v>
      </c>
      <c r="C5268" s="5">
        <v>-61.718306999999989</v>
      </c>
      <c r="D5268" s="5">
        <v>816.74335899999994</v>
      </c>
      <c r="E5268" s="5">
        <f>-AVERAGE('Converted Data'!$M$6:$M$1735)</f>
        <v>-810.04352178554905</v>
      </c>
    </row>
    <row r="5269" spans="1:5" x14ac:dyDescent="0.2">
      <c r="A5269" s="5">
        <f t="shared" si="203"/>
        <v>2.2974999999999524</v>
      </c>
      <c r="B5269" s="5">
        <v>-3.1260131999999992</v>
      </c>
      <c r="C5269" s="5">
        <v>-62.360401999999979</v>
      </c>
      <c r="D5269" s="5">
        <v>815.44566899999995</v>
      </c>
      <c r="E5269" s="5">
        <f>-AVERAGE('Converted Data'!$M$6:$M$1735)</f>
        <v>-810.04352178554905</v>
      </c>
    </row>
    <row r="5270" spans="1:5" x14ac:dyDescent="0.2">
      <c r="A5270" s="5">
        <f t="shared" si="203"/>
        <v>2.2983333333332858</v>
      </c>
      <c r="B5270" s="5">
        <v>-2.4971618999999992</v>
      </c>
      <c r="C5270" s="5">
        <v>-62.360401999999979</v>
      </c>
      <c r="D5270" s="5">
        <v>814.14797899999996</v>
      </c>
      <c r="E5270" s="5">
        <f>-AVERAGE('Converted Data'!$M$6:$M$1735)</f>
        <v>-810.04352178554905</v>
      </c>
    </row>
    <row r="5271" spans="1:5" x14ac:dyDescent="0.2">
      <c r="A5271" s="5">
        <f t="shared" si="203"/>
        <v>2.2991666666666193</v>
      </c>
      <c r="B5271" s="5">
        <v>-3.1260131999999992</v>
      </c>
      <c r="C5271" s="5">
        <v>-62.360401999999979</v>
      </c>
      <c r="D5271" s="5">
        <v>818.04983900000002</v>
      </c>
      <c r="E5271" s="5">
        <f>-AVERAGE('Converted Data'!$M$6:$M$1735)</f>
        <v>-810.04352178554905</v>
      </c>
    </row>
    <row r="5272" spans="1:5" x14ac:dyDescent="0.2">
      <c r="A5272" s="5">
        <f t="shared" si="203"/>
        <v>2.2999999999999527</v>
      </c>
      <c r="B5272" s="5">
        <v>-1.2502784999999994</v>
      </c>
      <c r="C5272" s="5">
        <v>-62.874077999999976</v>
      </c>
      <c r="D5272" s="5">
        <v>815.45445899999993</v>
      </c>
      <c r="E5272" s="5">
        <f>-AVERAGE('Converted Data'!$M$6:$M$1735)</f>
        <v>-810.04352178554905</v>
      </c>
    </row>
    <row r="5273" spans="1:5" x14ac:dyDescent="0.2">
      <c r="A5273" s="5">
        <f t="shared" si="203"/>
        <v>2.3008333333332862</v>
      </c>
      <c r="B5273" s="5">
        <v>-1.8737201999999993</v>
      </c>
      <c r="C5273" s="5">
        <v>-63.000607000000002</v>
      </c>
      <c r="D5273" s="5">
        <v>812.85907899999995</v>
      </c>
      <c r="E5273" s="5">
        <f>-AVERAGE('Converted Data'!$M$6:$M$1735)</f>
        <v>-810.04352178554905</v>
      </c>
    </row>
    <row r="5274" spans="1:5" x14ac:dyDescent="0.2">
      <c r="A5274" s="5">
        <f t="shared" si="203"/>
        <v>2.3016666666666197</v>
      </c>
      <c r="B5274" s="5">
        <v>-1.2502784999999994</v>
      </c>
      <c r="C5274" s="5">
        <v>-64.796582999999984</v>
      </c>
      <c r="D5274" s="5">
        <v>812.85907899999995</v>
      </c>
      <c r="E5274" s="5">
        <f>-AVERAGE('Converted Data'!$M$6:$M$1735)</f>
        <v>-810.04352178554905</v>
      </c>
    </row>
    <row r="5275" spans="1:5" x14ac:dyDescent="0.2">
      <c r="A5275" s="5">
        <f t="shared" si="203"/>
        <v>2.3024999999999531</v>
      </c>
      <c r="B5275" s="5">
        <v>-1.8791297999999994</v>
      </c>
      <c r="C5275" s="5">
        <v>-64.154487999999986</v>
      </c>
      <c r="D5275" s="5">
        <v>815.45885399999997</v>
      </c>
      <c r="E5275" s="5">
        <f>-AVERAGE('Converted Data'!$M$6:$M$1735)</f>
        <v>-810.04352178554905</v>
      </c>
    </row>
    <row r="5276" spans="1:5" x14ac:dyDescent="0.2">
      <c r="A5276" s="5">
        <f t="shared" si="203"/>
        <v>2.3033333333332866</v>
      </c>
      <c r="B5276" s="5">
        <v>2.0145000000000302E-3</v>
      </c>
      <c r="C5276" s="5">
        <v>-64.28290699999998</v>
      </c>
      <c r="D5276" s="5">
        <v>814.16555900000003</v>
      </c>
      <c r="E5276" s="5">
        <f>-AVERAGE('Converted Data'!$M$6:$M$1735)</f>
        <v>-810.04352178554905</v>
      </c>
    </row>
    <row r="5277" spans="1:5" x14ac:dyDescent="0.2">
      <c r="A5277" s="5">
        <f t="shared" si="203"/>
        <v>2.3041666666666201</v>
      </c>
      <c r="B5277" s="5">
        <v>-1.2502784999999994</v>
      </c>
      <c r="C5277" s="5">
        <v>-64.154487999999986</v>
      </c>
      <c r="D5277" s="5">
        <v>814.16995399999996</v>
      </c>
      <c r="E5277" s="5">
        <f>-AVERAGE('Converted Data'!$M$6:$M$1735)</f>
        <v>-810.04352178554905</v>
      </c>
    </row>
    <row r="5278" spans="1:5" x14ac:dyDescent="0.2">
      <c r="A5278" s="5">
        <f t="shared" si="203"/>
        <v>2.3049999999999535</v>
      </c>
      <c r="B5278" s="5">
        <v>-0.62683680000000019</v>
      </c>
      <c r="C5278" s="5">
        <v>-65.436788000000007</v>
      </c>
      <c r="D5278" s="5">
        <v>812.87226399999986</v>
      </c>
      <c r="E5278" s="5">
        <f>-AVERAGE('Converted Data'!$M$6:$M$1735)</f>
        <v>-810.04352178554905</v>
      </c>
    </row>
    <row r="5279" spans="1:5" x14ac:dyDescent="0.2">
      <c r="A5279" s="5">
        <f t="shared" si="203"/>
        <v>2.305833333333287</v>
      </c>
      <c r="B5279" s="5">
        <v>-0.62683680000000019</v>
      </c>
      <c r="C5279" s="5">
        <v>-66.076992999999987</v>
      </c>
      <c r="D5279" s="5">
        <v>811.6005277999999</v>
      </c>
      <c r="E5279" s="5">
        <f>-AVERAGE('Converted Data'!$M$6:$M$1735)</f>
        <v>-810.04352178554905</v>
      </c>
    </row>
    <row r="5280" spans="1:5" x14ac:dyDescent="0.2">
      <c r="A5280" s="5">
        <f t="shared" si="203"/>
        <v>2.3066666666666205</v>
      </c>
      <c r="B5280" s="5">
        <v>2.0145000000000302E-3</v>
      </c>
      <c r="C5280" s="5">
        <v>-65.563316999999984</v>
      </c>
      <c r="D5280" s="5">
        <v>815.21601699999985</v>
      </c>
      <c r="E5280" s="5">
        <f>-AVERAGE('Converted Data'!$M$6:$M$1735)</f>
        <v>-810.04352178554905</v>
      </c>
    </row>
    <row r="5281" spans="1:5" x14ac:dyDescent="0.2">
      <c r="A5281" s="5">
        <f t="shared" si="203"/>
        <v>2.3074999999999539</v>
      </c>
      <c r="B5281" s="5">
        <v>2.0145000000000302E-3</v>
      </c>
      <c r="C5281" s="5">
        <v>-66.076992999999987</v>
      </c>
      <c r="D5281" s="5">
        <v>812.61624199999983</v>
      </c>
      <c r="E5281" s="5">
        <f>-AVERAGE('Converted Data'!$M$6:$M$1735)</f>
        <v>-810.04352178554905</v>
      </c>
    </row>
    <row r="5282" spans="1:5" x14ac:dyDescent="0.2">
      <c r="A5282" s="5">
        <f t="shared" si="203"/>
        <v>2.3083333333332874</v>
      </c>
      <c r="B5282" s="5">
        <v>-1.2556880999999993</v>
      </c>
      <c r="C5282" s="5">
        <v>-66.076992999999987</v>
      </c>
      <c r="D5282" s="5">
        <v>811.57808999999986</v>
      </c>
      <c r="E5282" s="5">
        <f>-AVERAGE('Converted Data'!$M$6:$M$1735)</f>
        <v>-810.04352178554905</v>
      </c>
    </row>
    <row r="5283" spans="1:5" x14ac:dyDescent="0.2">
      <c r="A5283" s="5">
        <f t="shared" si="203"/>
        <v>2.3091666666666208</v>
      </c>
      <c r="B5283" s="5">
        <v>0.62545620000000013</v>
      </c>
      <c r="C5283" s="5">
        <v>-67.359293000000008</v>
      </c>
      <c r="D5283" s="5">
        <v>809.00866379999979</v>
      </c>
      <c r="E5283" s="5">
        <f>-AVERAGE('Converted Data'!$M$6:$M$1735)</f>
        <v>-810.04352178554905</v>
      </c>
    </row>
    <row r="5284" spans="1:5" x14ac:dyDescent="0.2">
      <c r="A5284" s="5">
        <f t="shared" si="203"/>
        <v>2.3099999999999543</v>
      </c>
      <c r="B5284" s="5">
        <v>-3.3950999999992071E-3</v>
      </c>
      <c r="C5284" s="5">
        <v>-66.076992999999987</v>
      </c>
      <c r="D5284" s="5">
        <v>810.54433299999994</v>
      </c>
      <c r="E5284" s="5">
        <f>-AVERAGE('Converted Data'!$M$6:$M$1735)</f>
        <v>-810.04352178554905</v>
      </c>
    </row>
    <row r="5285" spans="1:5" x14ac:dyDescent="0.2">
      <c r="A5285" s="5">
        <f t="shared" si="203"/>
        <v>2.3108333333332878</v>
      </c>
      <c r="B5285" s="5">
        <v>-0.62683680000000019</v>
      </c>
      <c r="C5285" s="5">
        <v>-67.999497999999988</v>
      </c>
      <c r="D5285" s="5">
        <v>809.27259679999997</v>
      </c>
      <c r="E5285" s="5">
        <f>-AVERAGE('Converted Data'!$M$6:$M$1735)</f>
        <v>-810.04352178554905</v>
      </c>
    </row>
    <row r="5286" spans="1:5" x14ac:dyDescent="0.2">
      <c r="A5286" s="5">
        <f t="shared" si="203"/>
        <v>2.3116666666666212</v>
      </c>
      <c r="B5286" s="5">
        <v>-0.62683679999999997</v>
      </c>
      <c r="C5286" s="5">
        <v>-68.641593</v>
      </c>
      <c r="D5286" s="5">
        <v>812.89248099999986</v>
      </c>
      <c r="E5286" s="5">
        <f>-AVERAGE('Converted Data'!$M$6:$M$1735)</f>
        <v>-810.04352178554905</v>
      </c>
    </row>
    <row r="5287" spans="1:5" x14ac:dyDescent="0.2">
      <c r="A5287" s="5">
        <f t="shared" si="203"/>
        <v>2.3124999999999547</v>
      </c>
      <c r="B5287" s="5">
        <v>-3.3951000000000953E-3</v>
      </c>
      <c r="C5287" s="5">
        <v>-67.999497999999988</v>
      </c>
      <c r="D5287" s="5">
        <v>811.62074480000001</v>
      </c>
      <c r="E5287" s="5">
        <f>-AVERAGE('Converted Data'!$M$6:$M$1735)</f>
        <v>-810.04352178554905</v>
      </c>
    </row>
    <row r="5288" spans="1:5" x14ac:dyDescent="0.2">
      <c r="A5288" s="5">
        <f t="shared" si="203"/>
        <v>2.3133333333332882</v>
      </c>
      <c r="B5288" s="5">
        <v>-3.3951000000000953E-3</v>
      </c>
      <c r="C5288" s="5">
        <v>-69.281798000000009</v>
      </c>
      <c r="D5288" s="5">
        <v>811.59479099999999</v>
      </c>
      <c r="E5288" s="5">
        <f>-AVERAGE('Converted Data'!$M$6:$M$1735)</f>
        <v>-810.04352178554905</v>
      </c>
    </row>
    <row r="5289" spans="1:5" x14ac:dyDescent="0.2">
      <c r="A5289" s="5">
        <f t="shared" si="203"/>
        <v>2.3141666666666216</v>
      </c>
      <c r="B5289" s="5">
        <v>0.62545620000000013</v>
      </c>
      <c r="C5289" s="5">
        <v>-67.999497999999988</v>
      </c>
      <c r="D5289" s="5">
        <v>809.2857818</v>
      </c>
      <c r="E5289" s="5">
        <f>-AVERAGE('Converted Data'!$M$6:$M$1735)</f>
        <v>-810.04352178554905</v>
      </c>
    </row>
    <row r="5290" spans="1:5" x14ac:dyDescent="0.2">
      <c r="A5290" s="5">
        <f t="shared" si="203"/>
        <v>2.3149999999999551</v>
      </c>
      <c r="B5290" s="5">
        <v>0.62545620000000013</v>
      </c>
      <c r="C5290" s="5">
        <v>-69.923892999999993</v>
      </c>
      <c r="D5290" s="5">
        <v>810.33184479999989</v>
      </c>
      <c r="E5290" s="5">
        <f>-AVERAGE('Converted Data'!$M$6:$M$1735)</f>
        <v>-810.04352178554905</v>
      </c>
    </row>
    <row r="5291" spans="1:5" x14ac:dyDescent="0.2">
      <c r="A5291" s="5">
        <f t="shared" si="203"/>
        <v>2.3158333333332886</v>
      </c>
      <c r="B5291" s="5">
        <v>-3.3951000000000953E-3</v>
      </c>
      <c r="C5291" s="5">
        <v>-69.923892999999993</v>
      </c>
      <c r="D5291" s="5">
        <v>809.02975979999997</v>
      </c>
      <c r="E5291" s="5">
        <f>-AVERAGE('Converted Data'!$M$6:$M$1735)</f>
        <v>-810.04352178554905</v>
      </c>
    </row>
    <row r="5292" spans="1:5" x14ac:dyDescent="0.2">
      <c r="A5292" s="5">
        <f t="shared" si="203"/>
        <v>2.316666666666622</v>
      </c>
      <c r="B5292" s="5">
        <v>1.23999159</v>
      </c>
      <c r="C5292" s="5">
        <v>-70.564098000000001</v>
      </c>
      <c r="D5292" s="5">
        <v>807.73206979999998</v>
      </c>
      <c r="E5292" s="5">
        <f>-AVERAGE('Converted Data'!$M$6:$M$1735)</f>
        <v>-810.04352178554905</v>
      </c>
    </row>
    <row r="5293" spans="1:5" x14ac:dyDescent="0.2">
      <c r="A5293" s="5">
        <f t="shared" si="203"/>
        <v>2.3174999999999555</v>
      </c>
      <c r="B5293" s="5">
        <v>-3.3951000000000953E-3</v>
      </c>
      <c r="C5293" s="5">
        <v>-70.564098000000001</v>
      </c>
      <c r="D5293" s="5">
        <v>810.56630799999994</v>
      </c>
      <c r="E5293" s="5">
        <f>-AVERAGE('Converted Data'!$M$6:$M$1735)</f>
        <v>-810.04352178554905</v>
      </c>
    </row>
    <row r="5294" spans="1:5" x14ac:dyDescent="0.2">
      <c r="A5294" s="5">
        <f t="shared" si="203"/>
        <v>2.3183333333332889</v>
      </c>
      <c r="B5294" s="5">
        <v>0.61114028999999981</v>
      </c>
      <c r="C5294" s="5">
        <v>-70.564098000000001</v>
      </c>
      <c r="D5294" s="5">
        <v>804.09502179999993</v>
      </c>
      <c r="E5294" s="5">
        <f>-AVERAGE('Converted Data'!$M$6:$M$1735)</f>
        <v>-810.04352178554905</v>
      </c>
    </row>
    <row r="5295" spans="1:5" x14ac:dyDescent="0.2">
      <c r="A5295" s="5">
        <f t="shared" si="203"/>
        <v>2.3191666666666224</v>
      </c>
      <c r="B5295" s="5">
        <v>0.61114028999999981</v>
      </c>
      <c r="C5295" s="5">
        <v>-70.564098000000001</v>
      </c>
      <c r="D5295" s="5">
        <v>806.43877480000003</v>
      </c>
      <c r="E5295" s="5">
        <f>-AVERAGE('Converted Data'!$M$6:$M$1735)</f>
        <v>-810.04352178554905</v>
      </c>
    </row>
    <row r="5296" spans="1:5" x14ac:dyDescent="0.2">
      <c r="A5296" s="5">
        <f t="shared" si="203"/>
        <v>2.3199999999999559</v>
      </c>
      <c r="B5296" s="5">
        <v>0.61114028999999981</v>
      </c>
      <c r="C5296" s="5">
        <v>-71.846397999999994</v>
      </c>
      <c r="D5296" s="5">
        <v>805.14108480000004</v>
      </c>
      <c r="E5296" s="5">
        <f>-AVERAGE('Converted Data'!$M$6:$M$1735)</f>
        <v>-810.04352178554905</v>
      </c>
    </row>
    <row r="5297" spans="1:5" x14ac:dyDescent="0.2">
      <c r="A5297" s="5">
        <f t="shared" si="203"/>
        <v>2.3208333333332893</v>
      </c>
      <c r="B5297" s="5">
        <v>1.8688428900000003</v>
      </c>
      <c r="C5297" s="5">
        <v>-71.846397999999994</v>
      </c>
      <c r="D5297" s="5">
        <v>805.14108479999982</v>
      </c>
      <c r="E5297" s="5">
        <f>-AVERAGE('Converted Data'!$M$6:$M$1735)</f>
        <v>-810.04352178554905</v>
      </c>
    </row>
    <row r="5298" spans="1:5" x14ac:dyDescent="0.2">
      <c r="A5298" s="5">
        <f t="shared" si="203"/>
        <v>2.3216666666666228</v>
      </c>
      <c r="B5298" s="5">
        <v>0.61114028999999981</v>
      </c>
      <c r="C5298" s="5">
        <v>-73.126807999999997</v>
      </c>
      <c r="D5298" s="5">
        <v>806.44316980000008</v>
      </c>
      <c r="E5298" s="5">
        <f>-AVERAGE('Converted Data'!$M$6:$M$1735)</f>
        <v>-810.04352178554905</v>
      </c>
    </row>
    <row r="5299" spans="1:5" x14ac:dyDescent="0.2">
      <c r="A5299" s="5">
        <f t="shared" si="203"/>
        <v>2.3224999999999563</v>
      </c>
      <c r="B5299" s="5">
        <v>1.8621609600000004</v>
      </c>
      <c r="C5299" s="5">
        <v>-71.846397999999994</v>
      </c>
      <c r="D5299" s="5">
        <v>805.14108480000004</v>
      </c>
      <c r="E5299" s="5">
        <f>-AVERAGE('Converted Data'!$M$6:$M$1735)</f>
        <v>-810.04352178554905</v>
      </c>
    </row>
    <row r="5300" spans="1:5" x14ac:dyDescent="0.2">
      <c r="A5300" s="5">
        <f t="shared" si="203"/>
        <v>2.3233333333332897</v>
      </c>
      <c r="B5300" s="5">
        <v>1.8621609600000004</v>
      </c>
      <c r="C5300" s="5">
        <v>-72.486603000000002</v>
      </c>
      <c r="D5300" s="5">
        <v>803.84778979999999</v>
      </c>
      <c r="E5300" s="5">
        <f>-AVERAGE('Converted Data'!$M$6:$M$1735)</f>
        <v>-810.04352178554905</v>
      </c>
    </row>
    <row r="5301" spans="1:5" x14ac:dyDescent="0.2">
      <c r="A5301" s="5">
        <f t="shared" si="203"/>
        <v>2.3241666666666232</v>
      </c>
      <c r="B5301" s="5">
        <v>1.2333096600000002</v>
      </c>
      <c r="C5301" s="5">
        <v>-72.486603000000002</v>
      </c>
      <c r="D5301" s="5">
        <v>804.1038117999999</v>
      </c>
      <c r="E5301" s="5">
        <f>-AVERAGE('Converted Data'!$M$6:$M$1735)</f>
        <v>-810.04352178554905</v>
      </c>
    </row>
    <row r="5302" spans="1:5" x14ac:dyDescent="0.2">
      <c r="A5302" s="5">
        <f t="shared" si="203"/>
        <v>2.3249999999999567</v>
      </c>
      <c r="B5302" s="5">
        <v>1.2333096600000002</v>
      </c>
      <c r="C5302" s="5">
        <v>-73.128698</v>
      </c>
      <c r="D5302" s="5">
        <v>802.5500998</v>
      </c>
      <c r="E5302" s="5">
        <f>-AVERAGE('Converted Data'!$M$6:$M$1735)</f>
        <v>-810.04352178554905</v>
      </c>
    </row>
    <row r="5303" spans="1:5" x14ac:dyDescent="0.2">
      <c r="A5303" s="5">
        <f t="shared" si="203"/>
        <v>2.3258333333332901</v>
      </c>
      <c r="B5303" s="5">
        <v>1.8621609600000004</v>
      </c>
      <c r="C5303" s="5">
        <v>-73.768902999999995</v>
      </c>
      <c r="D5303" s="5">
        <v>802.5500998</v>
      </c>
      <c r="E5303" s="5">
        <f>-AVERAGE('Converted Data'!$M$6:$M$1735)</f>
        <v>-810.04352178554905</v>
      </c>
    </row>
    <row r="5304" spans="1:5" x14ac:dyDescent="0.2">
      <c r="A5304" s="5">
        <f t="shared" si="203"/>
        <v>2.3266666666666236</v>
      </c>
      <c r="B5304" s="5">
        <v>2.4856026600000005</v>
      </c>
      <c r="C5304" s="5">
        <v>-74.923161999999991</v>
      </c>
      <c r="D5304" s="5">
        <v>799.95471980000002</v>
      </c>
      <c r="E5304" s="5">
        <f>-AVERAGE('Converted Data'!$M$6:$M$1735)</f>
        <v>-810.04352178554905</v>
      </c>
    </row>
    <row r="5305" spans="1:5" x14ac:dyDescent="0.2">
      <c r="A5305" s="5">
        <f t="shared" si="203"/>
        <v>2.327499999999957</v>
      </c>
      <c r="B5305" s="5">
        <v>1.8621609600000004</v>
      </c>
      <c r="C5305" s="5">
        <v>-73.768902999999995</v>
      </c>
      <c r="D5305" s="5">
        <v>799.95471980000002</v>
      </c>
      <c r="E5305" s="5">
        <f>-AVERAGE('Converted Data'!$M$6:$M$1735)</f>
        <v>-810.04352178554905</v>
      </c>
    </row>
    <row r="5306" spans="1:5" x14ac:dyDescent="0.2">
      <c r="A5306" s="5">
        <f t="shared" si="203"/>
        <v>2.3283333333332905</v>
      </c>
      <c r="B5306" s="5">
        <v>3.1064997000000005</v>
      </c>
      <c r="C5306" s="5">
        <v>-74.410997999999978</v>
      </c>
      <c r="D5306" s="5">
        <v>802.55888980000009</v>
      </c>
      <c r="E5306" s="5">
        <f>-AVERAGE('Converted Data'!$M$6:$M$1735)</f>
        <v>-810.04352178554905</v>
      </c>
    </row>
    <row r="5307" spans="1:5" x14ac:dyDescent="0.2">
      <c r="A5307" s="5">
        <f t="shared" si="203"/>
        <v>2.329166666666624</v>
      </c>
      <c r="B5307" s="5">
        <v>1.2333096600000002</v>
      </c>
      <c r="C5307" s="5">
        <v>-74.923161999999991</v>
      </c>
      <c r="D5307" s="5">
        <v>802.81842780000011</v>
      </c>
      <c r="E5307" s="5">
        <f>-AVERAGE('Converted Data'!$M$6:$M$1735)</f>
        <v>-810.04352178554905</v>
      </c>
    </row>
    <row r="5308" spans="1:5" x14ac:dyDescent="0.2">
      <c r="A5308" s="5">
        <f t="shared" si="203"/>
        <v>2.3299999999999574</v>
      </c>
      <c r="B5308" s="5">
        <v>1.8542066999999998</v>
      </c>
      <c r="C5308" s="5">
        <v>-73.768902999999995</v>
      </c>
      <c r="D5308" s="5">
        <v>798.94691659999989</v>
      </c>
      <c r="E5308" s="5">
        <f>-AVERAGE('Converted Data'!$M$6:$M$1735)</f>
        <v>-810.04352178554905</v>
      </c>
    </row>
    <row r="5309" spans="1:5" x14ac:dyDescent="0.2">
      <c r="A5309" s="5">
        <f t="shared" si="203"/>
        <v>2.3308333333332909</v>
      </c>
      <c r="B5309" s="5">
        <v>2.4830579999999998</v>
      </c>
      <c r="C5309" s="5">
        <v>-74.923161999999991</v>
      </c>
      <c r="D5309" s="5">
        <v>800.22304780000013</v>
      </c>
      <c r="E5309" s="5">
        <f>-AVERAGE('Converted Data'!$M$6:$M$1735)</f>
        <v>-810.04352178554905</v>
      </c>
    </row>
    <row r="5310" spans="1:5" x14ac:dyDescent="0.2">
      <c r="A5310" s="5">
        <f t="shared" si="203"/>
        <v>2.3316666666666244</v>
      </c>
      <c r="B5310" s="5">
        <v>2.4830579999999998</v>
      </c>
      <c r="C5310" s="5">
        <v>-75.563367</v>
      </c>
      <c r="D5310" s="5">
        <v>798.95131160000005</v>
      </c>
      <c r="E5310" s="5">
        <f>-AVERAGE('Converted Data'!$M$6:$M$1735)</f>
        <v>-810.04352178554905</v>
      </c>
    </row>
    <row r="5311" spans="1:5" x14ac:dyDescent="0.2">
      <c r="A5311" s="5">
        <f t="shared" si="203"/>
        <v>2.3324999999999578</v>
      </c>
      <c r="B5311" s="5">
        <v>3.1119093000000002</v>
      </c>
      <c r="C5311" s="5">
        <v>-76.205461999999997</v>
      </c>
      <c r="D5311" s="5">
        <v>798.92535780000003</v>
      </c>
      <c r="E5311" s="5">
        <f>-AVERAGE('Converted Data'!$M$6:$M$1735)</f>
        <v>-810.04352178554905</v>
      </c>
    </row>
    <row r="5312" spans="1:5" x14ac:dyDescent="0.2">
      <c r="A5312" s="5">
        <f t="shared" si="203"/>
        <v>2.3333333333332913</v>
      </c>
      <c r="B5312" s="5">
        <v>1.8542066999999998</v>
      </c>
      <c r="C5312" s="5">
        <v>-76.847556999999995</v>
      </c>
      <c r="D5312" s="5">
        <v>804.1293028</v>
      </c>
      <c r="E5312" s="5">
        <f>-AVERAGE('Converted Data'!$M$6:$M$1735)</f>
        <v>-810.04352178554905</v>
      </c>
    </row>
    <row r="5313" spans="1:5" x14ac:dyDescent="0.2">
      <c r="A5313" s="5">
        <f t="shared" si="203"/>
        <v>2.3341666666666248</v>
      </c>
      <c r="B5313" s="5">
        <v>3.7273967400000005</v>
      </c>
      <c r="C5313" s="5">
        <v>-76.845666999999992</v>
      </c>
      <c r="D5313" s="5">
        <v>797.65362159999995</v>
      </c>
      <c r="E5313" s="5">
        <f>-AVERAGE('Converted Data'!$M$6:$M$1735)</f>
        <v>-810.04352178554905</v>
      </c>
    </row>
    <row r="5314" spans="1:5" x14ac:dyDescent="0.2">
      <c r="A5314" s="5">
        <f t="shared" si="203"/>
        <v>2.3349999999999582</v>
      </c>
      <c r="B5314" s="5">
        <v>3.7273967400000005</v>
      </c>
      <c r="C5314" s="5">
        <v>-76.845666999999992</v>
      </c>
      <c r="D5314" s="5">
        <v>800.23183779999988</v>
      </c>
      <c r="E5314" s="5">
        <f>-AVERAGE('Converted Data'!$M$6:$M$1735)</f>
        <v>-810.04352178554905</v>
      </c>
    </row>
    <row r="5315" spans="1:5" x14ac:dyDescent="0.2">
      <c r="A5315" s="5">
        <f t="shared" si="203"/>
        <v>2.3358333333332917</v>
      </c>
      <c r="B5315" s="5">
        <v>2.4830579999999998</v>
      </c>
      <c r="C5315" s="5">
        <v>-76.845666999999992</v>
      </c>
      <c r="D5315" s="5">
        <v>795.06263660000002</v>
      </c>
      <c r="E5315" s="5">
        <f>-AVERAGE('Converted Data'!$M$6:$M$1735)</f>
        <v>-810.04352178554905</v>
      </c>
    </row>
    <row r="5316" spans="1:5" x14ac:dyDescent="0.2">
      <c r="A5316" s="5">
        <f t="shared" si="203"/>
        <v>2.3366666666666251</v>
      </c>
      <c r="B5316" s="5">
        <v>3.7273967400000005</v>
      </c>
      <c r="C5316" s="5">
        <v>-77.999925999999988</v>
      </c>
      <c r="D5316" s="5">
        <v>798.93414779999989</v>
      </c>
      <c r="E5316" s="5">
        <f>-AVERAGE('Converted Data'!$M$6:$M$1735)</f>
        <v>-810.04352178554905</v>
      </c>
    </row>
    <row r="5317" spans="1:5" x14ac:dyDescent="0.2">
      <c r="A5317" s="5">
        <f t="shared" si="203"/>
        <v>2.3374999999999586</v>
      </c>
      <c r="B5317" s="5">
        <v>3.1039550400000007</v>
      </c>
      <c r="C5317" s="5">
        <v>-77.999925999999988</v>
      </c>
      <c r="D5317" s="5">
        <v>796.36472159999994</v>
      </c>
      <c r="E5317" s="5">
        <f>-AVERAGE('Converted Data'!$M$6:$M$1735)</f>
        <v>-810.04352178554905</v>
      </c>
    </row>
    <row r="5318" spans="1:5" x14ac:dyDescent="0.2">
      <c r="A5318" s="5">
        <f t="shared" si="203"/>
        <v>2.3383333333332921</v>
      </c>
      <c r="B5318" s="5">
        <v>3.7273967400000005</v>
      </c>
      <c r="C5318" s="5">
        <v>-78.642021</v>
      </c>
      <c r="D5318" s="5">
        <v>796.36911659999987</v>
      </c>
      <c r="E5318" s="5">
        <f>-AVERAGE('Converted Data'!$M$6:$M$1735)</f>
        <v>-810.04352178554905</v>
      </c>
    </row>
    <row r="5319" spans="1:5" x14ac:dyDescent="0.2">
      <c r="A5319" s="5">
        <f t="shared" si="203"/>
        <v>2.3391666666666255</v>
      </c>
      <c r="B5319" s="5">
        <v>4.3495661100000005</v>
      </c>
      <c r="C5319" s="5">
        <v>-78.642021</v>
      </c>
      <c r="D5319" s="5">
        <v>796.36911659999987</v>
      </c>
      <c r="E5319" s="5">
        <f>-AVERAGE('Converted Data'!$M$6:$M$1735)</f>
        <v>-810.04352178554905</v>
      </c>
    </row>
    <row r="5320" spans="1:5" x14ac:dyDescent="0.2">
      <c r="A5320" s="5">
        <f t="shared" si="203"/>
        <v>2.339999999999959</v>
      </c>
      <c r="B5320" s="5">
        <v>4.3495661100000005</v>
      </c>
      <c r="C5320" s="5">
        <v>-79.282226000000009</v>
      </c>
      <c r="D5320" s="5">
        <v>797.66680659999997</v>
      </c>
      <c r="E5320" s="5">
        <f>-AVERAGE('Converted Data'!$M$6:$M$1735)</f>
        <v>-810.04352178554905</v>
      </c>
    </row>
    <row r="5321" spans="1:5" x14ac:dyDescent="0.2">
      <c r="A5321" s="5">
        <f t="shared" si="203"/>
        <v>2.3408333333332925</v>
      </c>
      <c r="B5321" s="5">
        <v>4.3495661100000005</v>
      </c>
      <c r="C5321" s="5">
        <v>-79.922430999999989</v>
      </c>
      <c r="D5321" s="5">
        <v>795.0714266</v>
      </c>
      <c r="E5321" s="5">
        <f>-AVERAGE('Converted Data'!$M$6:$M$1735)</f>
        <v>-810.04352178554905</v>
      </c>
    </row>
    <row r="5322" spans="1:5" x14ac:dyDescent="0.2">
      <c r="A5322" s="5">
        <f t="shared" si="203"/>
        <v>2.3416666666666259</v>
      </c>
      <c r="B5322" s="5">
        <v>4.3495661100000005</v>
      </c>
      <c r="C5322" s="5">
        <v>-79.922430999999989</v>
      </c>
      <c r="D5322" s="5">
        <v>796.63744459999998</v>
      </c>
      <c r="E5322" s="5">
        <f>-AVERAGE('Converted Data'!$M$6:$M$1735)</f>
        <v>-810.04352178554905</v>
      </c>
    </row>
    <row r="5323" spans="1:5" x14ac:dyDescent="0.2">
      <c r="A5323" s="5">
        <f t="shared" si="203"/>
        <v>2.3424999999999594</v>
      </c>
      <c r="B5323" s="5">
        <v>3.7207148100000005</v>
      </c>
      <c r="C5323" s="5">
        <v>-79.922430999999989</v>
      </c>
      <c r="D5323" s="5">
        <v>797.67559659999995</v>
      </c>
      <c r="E5323" s="5">
        <f>-AVERAGE('Converted Data'!$M$6:$M$1735)</f>
        <v>-810.04352178554905</v>
      </c>
    </row>
    <row r="5324" spans="1:5" x14ac:dyDescent="0.2">
      <c r="A5324" s="5">
        <f t="shared" si="203"/>
        <v>2.3433333333332929</v>
      </c>
      <c r="B5324" s="5">
        <v>3.0918635100000005</v>
      </c>
      <c r="C5324" s="5">
        <v>-80.436106999999978</v>
      </c>
      <c r="D5324" s="5">
        <v>795.33535959999995</v>
      </c>
      <c r="E5324" s="5">
        <f>-AVERAGE('Converted Data'!$M$6:$M$1735)</f>
        <v>-810.04352178554905</v>
      </c>
    </row>
    <row r="5325" spans="1:5" x14ac:dyDescent="0.2">
      <c r="A5325" s="5">
        <f t="shared" si="203"/>
        <v>2.3441666666666263</v>
      </c>
      <c r="B5325" s="5">
        <v>4.3352502000000008</v>
      </c>
      <c r="C5325" s="5">
        <v>-81.716516999999982</v>
      </c>
      <c r="D5325" s="5">
        <v>794.03766959999984</v>
      </c>
      <c r="E5325" s="5">
        <f>-AVERAGE('Converted Data'!$M$6:$M$1735)</f>
        <v>-810.04352178554905</v>
      </c>
    </row>
    <row r="5326" spans="1:5" x14ac:dyDescent="0.2">
      <c r="A5326" s="5">
        <f t="shared" si="203"/>
        <v>2.3449999999999598</v>
      </c>
      <c r="B5326" s="5">
        <v>3.7063989000000008</v>
      </c>
      <c r="C5326" s="5">
        <v>-81.076311999999987</v>
      </c>
      <c r="D5326" s="5">
        <v>795.33975459999988</v>
      </c>
      <c r="E5326" s="5">
        <f>-AVERAGE('Converted Data'!$M$6:$M$1735)</f>
        <v>-810.04352178554905</v>
      </c>
    </row>
    <row r="5327" spans="1:5" x14ac:dyDescent="0.2">
      <c r="A5327" s="5">
        <f t="shared" si="203"/>
        <v>2.3458333333332932</v>
      </c>
      <c r="B5327" s="5">
        <v>4.9586919000000007</v>
      </c>
      <c r="C5327" s="5">
        <v>-81.076311999999987</v>
      </c>
      <c r="D5327" s="5">
        <v>794.04206459999989</v>
      </c>
      <c r="E5327" s="5">
        <f>-AVERAGE('Converted Data'!$M$6:$M$1735)</f>
        <v>-810.04352178554905</v>
      </c>
    </row>
    <row r="5328" spans="1:5" x14ac:dyDescent="0.2">
      <c r="A5328" s="5">
        <f t="shared" si="203"/>
        <v>2.3466666666666267</v>
      </c>
      <c r="B5328" s="5">
        <v>5.5821335999999997</v>
      </c>
      <c r="C5328" s="5">
        <v>-81.716516999999982</v>
      </c>
      <c r="D5328" s="5">
        <v>793.78604259999986</v>
      </c>
      <c r="E5328" s="5">
        <f>-AVERAGE('Converted Data'!$M$6:$M$1735)</f>
        <v>-810.04352178554905</v>
      </c>
    </row>
    <row r="5329" spans="1:5" x14ac:dyDescent="0.2">
      <c r="A5329" s="5">
        <f t="shared" si="203"/>
        <v>2.3474999999999602</v>
      </c>
      <c r="B5329" s="5">
        <v>4.9586919000000007</v>
      </c>
      <c r="C5329" s="5">
        <v>-82.397137699999988</v>
      </c>
      <c r="D5329" s="5">
        <v>796.3858176</v>
      </c>
      <c r="E5329" s="5">
        <f>-AVERAGE('Converted Data'!$M$6:$M$1735)</f>
        <v>-810.04352178554905</v>
      </c>
    </row>
    <row r="5330" spans="1:5" x14ac:dyDescent="0.2">
      <c r="A5330" s="5">
        <f t="shared" si="203"/>
        <v>2.3483333333332936</v>
      </c>
      <c r="B5330" s="5">
        <v>4.3298406000000007</v>
      </c>
      <c r="C5330" s="5">
        <v>-82.397137699999988</v>
      </c>
      <c r="D5330" s="5">
        <v>795.14443019999999</v>
      </c>
      <c r="E5330" s="5">
        <f>-AVERAGE('Converted Data'!$M$6:$M$1735)</f>
        <v>-810.04352178554905</v>
      </c>
    </row>
    <row r="5331" spans="1:5" x14ac:dyDescent="0.2">
      <c r="A5331" s="5">
        <f t="shared" ref="A5331:A5394" si="204">A5330+1/1200</f>
        <v>2.3491666666666271</v>
      </c>
      <c r="B5331" s="5">
        <v>5.5821335999999997</v>
      </c>
      <c r="C5331" s="5">
        <v>-83.039232699999985</v>
      </c>
      <c r="D5331" s="5">
        <v>792.54465519999985</v>
      </c>
      <c r="E5331" s="5">
        <f>-AVERAGE('Converted Data'!$M$6:$M$1735)</f>
        <v>-810.04352178554905</v>
      </c>
    </row>
    <row r="5332" spans="1:5" x14ac:dyDescent="0.2">
      <c r="A5332" s="5">
        <f t="shared" si="204"/>
        <v>2.3499999999999606</v>
      </c>
      <c r="B5332" s="5">
        <v>4.9532822999999997</v>
      </c>
      <c r="C5332" s="5">
        <v>-83.677547699999991</v>
      </c>
      <c r="D5332" s="5">
        <v>792.54465519999997</v>
      </c>
      <c r="E5332" s="5">
        <f>-AVERAGE('Converted Data'!$M$6:$M$1735)</f>
        <v>-810.04352178554905</v>
      </c>
    </row>
    <row r="5333" spans="1:5" x14ac:dyDescent="0.2">
      <c r="A5333" s="5">
        <f t="shared" si="204"/>
        <v>2.350833333333294</v>
      </c>
      <c r="B5333" s="5">
        <v>5.5821335999999997</v>
      </c>
      <c r="C5333" s="5">
        <v>-84.319642699999989</v>
      </c>
      <c r="D5333" s="5">
        <v>793.84674020000011</v>
      </c>
      <c r="E5333" s="5">
        <f>-AVERAGE('Converted Data'!$M$6:$M$1735)</f>
        <v>-810.04352178554905</v>
      </c>
    </row>
    <row r="5334" spans="1:5" x14ac:dyDescent="0.2">
      <c r="A5334" s="5">
        <f t="shared" si="204"/>
        <v>2.3516666666666275</v>
      </c>
      <c r="B5334" s="5">
        <v>4.9532822999999997</v>
      </c>
      <c r="C5334" s="5">
        <v>-84.319642699999989</v>
      </c>
      <c r="D5334" s="5">
        <v>791.24696519999986</v>
      </c>
      <c r="E5334" s="5">
        <f>-AVERAGE('Converted Data'!$M$6:$M$1735)</f>
        <v>-810.04352178554905</v>
      </c>
    </row>
    <row r="5335" spans="1:5" x14ac:dyDescent="0.2">
      <c r="A5335" s="5">
        <f t="shared" si="204"/>
        <v>2.352499999999961</v>
      </c>
      <c r="B5335" s="5">
        <v>4.9532822999999997</v>
      </c>
      <c r="C5335" s="5">
        <v>-84.319642699999989</v>
      </c>
      <c r="D5335" s="5">
        <v>791.51089820000004</v>
      </c>
      <c r="E5335" s="5">
        <f>-AVERAGE('Converted Data'!$M$6:$M$1735)</f>
        <v>-810.04352178554905</v>
      </c>
    </row>
    <row r="5336" spans="1:5" x14ac:dyDescent="0.2">
      <c r="A5336" s="5">
        <f t="shared" si="204"/>
        <v>2.3533333333332944</v>
      </c>
      <c r="B5336" s="5">
        <v>5.5767240000000005</v>
      </c>
      <c r="C5336" s="5">
        <v>-84.319642699999989</v>
      </c>
      <c r="D5336" s="5">
        <v>794.05876560000013</v>
      </c>
      <c r="E5336" s="5">
        <f>-AVERAGE('Converted Data'!$M$6:$M$1735)</f>
        <v>-810.04352178554905</v>
      </c>
    </row>
    <row r="5337" spans="1:5" x14ac:dyDescent="0.2">
      <c r="A5337" s="5">
        <f t="shared" si="204"/>
        <v>2.3541666666666279</v>
      </c>
      <c r="B5337" s="5">
        <v>4.9532822999999997</v>
      </c>
      <c r="C5337" s="5">
        <v>-83.677547699999991</v>
      </c>
      <c r="D5337" s="5">
        <v>794.1150682</v>
      </c>
      <c r="E5337" s="5">
        <f>-AVERAGE('Converted Data'!$M$6:$M$1735)</f>
        <v>-810.04352178554905</v>
      </c>
    </row>
    <row r="5338" spans="1:5" x14ac:dyDescent="0.2">
      <c r="A5338" s="5">
        <f t="shared" si="204"/>
        <v>2.3549999999999613</v>
      </c>
      <c r="B5338" s="5">
        <v>4.3244310000000006</v>
      </c>
      <c r="C5338" s="5">
        <v>-84.959847699999997</v>
      </c>
      <c r="D5338" s="5">
        <v>791.51529320000009</v>
      </c>
      <c r="E5338" s="5">
        <f>-AVERAGE('Converted Data'!$M$6:$M$1735)</f>
        <v>-810.04352178554905</v>
      </c>
    </row>
    <row r="5339" spans="1:5" x14ac:dyDescent="0.2">
      <c r="A5339" s="5">
        <f t="shared" si="204"/>
        <v>2.3558333333332948</v>
      </c>
      <c r="B5339" s="5">
        <v>5.5767240000000005</v>
      </c>
      <c r="C5339" s="5">
        <v>-85.600052699999992</v>
      </c>
      <c r="D5339" s="5">
        <v>794.1150682</v>
      </c>
      <c r="E5339" s="5">
        <f>-AVERAGE('Converted Data'!$M$6:$M$1735)</f>
        <v>-810.04352178554905</v>
      </c>
    </row>
    <row r="5340" spans="1:5" x14ac:dyDescent="0.2">
      <c r="A5340" s="5">
        <f t="shared" si="204"/>
        <v>2.3566666666666283</v>
      </c>
      <c r="B5340" s="5">
        <v>5.5767240000000005</v>
      </c>
      <c r="C5340" s="5">
        <v>-85.600052699999992</v>
      </c>
      <c r="D5340" s="5">
        <v>794.12385819999997</v>
      </c>
      <c r="E5340" s="5">
        <f>-AVERAGE('Converted Data'!$M$6:$M$1735)</f>
        <v>-810.04352178554905</v>
      </c>
    </row>
    <row r="5341" spans="1:5" x14ac:dyDescent="0.2">
      <c r="A5341" s="5">
        <f t="shared" si="204"/>
        <v>2.3574999999999617</v>
      </c>
      <c r="B5341" s="5">
        <v>6.2055753000000005</v>
      </c>
      <c r="C5341" s="5">
        <v>-86.229305799999992</v>
      </c>
      <c r="D5341" s="5">
        <v>795.16552619999993</v>
      </c>
      <c r="E5341" s="5">
        <f>-AVERAGE('Converted Data'!$M$6:$M$1735)</f>
        <v>-810.04352178554905</v>
      </c>
    </row>
    <row r="5342" spans="1:5" x14ac:dyDescent="0.2">
      <c r="A5342" s="5">
        <f t="shared" si="204"/>
        <v>2.3583333333332952</v>
      </c>
      <c r="B5342" s="5">
        <v>7.4397354000000009</v>
      </c>
      <c r="C5342" s="5">
        <v>-86.229305799999992</v>
      </c>
      <c r="D5342" s="5">
        <v>792.82616819999998</v>
      </c>
      <c r="E5342" s="5">
        <f>-AVERAGE('Converted Data'!$M$6:$M$1735)</f>
        <v>-810.04352178554905</v>
      </c>
    </row>
    <row r="5343" spans="1:5" x14ac:dyDescent="0.2">
      <c r="A5343" s="5">
        <f t="shared" si="204"/>
        <v>2.3591666666666287</v>
      </c>
      <c r="B5343" s="5">
        <v>5.5713144000000021</v>
      </c>
      <c r="C5343" s="5">
        <v>-86.880462699999981</v>
      </c>
      <c r="D5343" s="5">
        <v>790.22199819999992</v>
      </c>
      <c r="E5343" s="5">
        <f>-AVERAGE('Converted Data'!$M$6:$M$1735)</f>
        <v>-810.04352178554905</v>
      </c>
    </row>
    <row r="5344" spans="1:5" x14ac:dyDescent="0.2">
      <c r="A5344" s="5">
        <f t="shared" si="204"/>
        <v>2.3599999999999621</v>
      </c>
      <c r="B5344" s="5">
        <v>5.5713144000000021</v>
      </c>
      <c r="C5344" s="5">
        <v>-86.229305799999992</v>
      </c>
      <c r="D5344" s="5">
        <v>788.95026199999995</v>
      </c>
      <c r="E5344" s="5">
        <f>-AVERAGE('Converted Data'!$M$6:$M$1735)</f>
        <v>-810.04352178554905</v>
      </c>
    </row>
    <row r="5345" spans="1:5" x14ac:dyDescent="0.2">
      <c r="A5345" s="5">
        <f t="shared" si="204"/>
        <v>2.3608333333332956</v>
      </c>
      <c r="B5345" s="5">
        <v>6.1820328000000018</v>
      </c>
      <c r="C5345" s="5">
        <v>-87.509715799999981</v>
      </c>
      <c r="D5345" s="5">
        <v>791.26366619999999</v>
      </c>
      <c r="E5345" s="5">
        <f>-AVERAGE('Converted Data'!$M$6:$M$1735)</f>
        <v>-810.04352178554905</v>
      </c>
    </row>
    <row r="5346" spans="1:5" x14ac:dyDescent="0.2">
      <c r="A5346" s="5">
        <f t="shared" si="204"/>
        <v>2.3616666666666291</v>
      </c>
      <c r="B5346" s="5">
        <v>6.1820328000000018</v>
      </c>
      <c r="C5346" s="5">
        <v>-88.151810799999978</v>
      </c>
      <c r="D5346" s="5">
        <v>792.57014619999995</v>
      </c>
      <c r="E5346" s="5">
        <f>-AVERAGE('Converted Data'!$M$6:$M$1735)</f>
        <v>-810.04352178554905</v>
      </c>
    </row>
    <row r="5347" spans="1:5" x14ac:dyDescent="0.2">
      <c r="A5347" s="5">
        <f t="shared" si="204"/>
        <v>2.3624999999999625</v>
      </c>
      <c r="B5347" s="5">
        <v>6.8054745000000008</v>
      </c>
      <c r="C5347" s="5">
        <v>-88.151810799999978</v>
      </c>
      <c r="D5347" s="5">
        <v>793.87223119999999</v>
      </c>
      <c r="E5347" s="5">
        <f>-AVERAGE('Converted Data'!$M$6:$M$1735)</f>
        <v>-810.04352178554905</v>
      </c>
    </row>
    <row r="5348" spans="1:5" x14ac:dyDescent="0.2">
      <c r="A5348" s="5">
        <f t="shared" si="204"/>
        <v>2.363333333333296</v>
      </c>
      <c r="B5348" s="5">
        <v>6.8054745000000008</v>
      </c>
      <c r="C5348" s="5">
        <v>-87.509715799999981</v>
      </c>
      <c r="D5348" s="5">
        <v>792.5745412</v>
      </c>
      <c r="E5348" s="5">
        <f>-AVERAGE('Converted Data'!$M$6:$M$1735)</f>
        <v>-810.04352178554905</v>
      </c>
    </row>
    <row r="5349" spans="1:5" x14ac:dyDescent="0.2">
      <c r="A5349" s="5">
        <f t="shared" si="204"/>
        <v>2.3641666666666294</v>
      </c>
      <c r="B5349" s="5">
        <v>6.8054745000000008</v>
      </c>
      <c r="C5349" s="5">
        <v>-88.151810799999978</v>
      </c>
      <c r="D5349" s="5">
        <v>789.97476619999998</v>
      </c>
      <c r="E5349" s="5">
        <f>-AVERAGE('Converted Data'!$M$6:$M$1735)</f>
        <v>-810.04352178554905</v>
      </c>
    </row>
    <row r="5350" spans="1:5" x14ac:dyDescent="0.2">
      <c r="A5350" s="5">
        <f t="shared" si="204"/>
        <v>2.3649999999999629</v>
      </c>
      <c r="B5350" s="5">
        <v>6.8054745000000008</v>
      </c>
      <c r="C5350" s="5">
        <v>-89.421268900000001</v>
      </c>
      <c r="D5350" s="5">
        <v>792.57893619999993</v>
      </c>
      <c r="E5350" s="5">
        <f>-AVERAGE('Converted Data'!$M$6:$M$1735)</f>
        <v>-810.04352178554905</v>
      </c>
    </row>
    <row r="5351" spans="1:5" x14ac:dyDescent="0.2">
      <c r="A5351" s="5">
        <f t="shared" si="204"/>
        <v>2.3658333333332964</v>
      </c>
      <c r="B5351" s="5">
        <v>6.1766232000000008</v>
      </c>
      <c r="C5351" s="5">
        <v>-89.421268900000001</v>
      </c>
      <c r="D5351" s="5">
        <v>790.00511499999993</v>
      </c>
      <c r="E5351" s="5">
        <f>-AVERAGE('Converted Data'!$M$6:$M$1735)</f>
        <v>-810.04352178554905</v>
      </c>
    </row>
    <row r="5352" spans="1:5" x14ac:dyDescent="0.2">
      <c r="A5352" s="5">
        <f t="shared" si="204"/>
        <v>2.3666666666666298</v>
      </c>
      <c r="B5352" s="5">
        <v>6.8054745000000008</v>
      </c>
      <c r="C5352" s="5">
        <v>-89.421268900000001</v>
      </c>
      <c r="D5352" s="5">
        <v>792.57893620000004</v>
      </c>
      <c r="E5352" s="5">
        <f>-AVERAGE('Converted Data'!$M$6:$M$1735)</f>
        <v>-810.04352178554905</v>
      </c>
    </row>
    <row r="5353" spans="1:5" x14ac:dyDescent="0.2">
      <c r="A5353" s="5">
        <f t="shared" si="204"/>
        <v>2.3674999999999633</v>
      </c>
      <c r="B5353" s="5">
        <v>6.8054745000000008</v>
      </c>
      <c r="C5353" s="5">
        <v>-89.421268900000001</v>
      </c>
      <c r="D5353" s="5">
        <v>792.57893620000004</v>
      </c>
      <c r="E5353" s="5">
        <f>-AVERAGE('Converted Data'!$M$6:$M$1735)</f>
        <v>-810.04352178554905</v>
      </c>
    </row>
    <row r="5354" spans="1:5" x14ac:dyDescent="0.2">
      <c r="A5354" s="5">
        <f t="shared" si="204"/>
        <v>2.3683333333332968</v>
      </c>
      <c r="B5354" s="5">
        <v>6.8000649000000006</v>
      </c>
      <c r="C5354" s="5">
        <v>-90.701678900000005</v>
      </c>
      <c r="D5354" s="5">
        <v>791.30719999999997</v>
      </c>
      <c r="E5354" s="5">
        <f>-AVERAGE('Converted Data'!$M$6:$M$1735)</f>
        <v>-810.04352178554905</v>
      </c>
    </row>
    <row r="5355" spans="1:5" x14ac:dyDescent="0.2">
      <c r="A5355" s="5">
        <f t="shared" si="204"/>
        <v>2.3691666666666302</v>
      </c>
      <c r="B5355" s="5">
        <v>7.4289162000000015</v>
      </c>
      <c r="C5355" s="5">
        <v>-90.061473899999982</v>
      </c>
      <c r="D5355" s="5">
        <v>789.98355620000007</v>
      </c>
      <c r="E5355" s="5">
        <f>-AVERAGE('Converted Data'!$M$6:$M$1735)</f>
        <v>-810.04352178554905</v>
      </c>
    </row>
    <row r="5356" spans="1:5" x14ac:dyDescent="0.2">
      <c r="A5356" s="5">
        <f t="shared" si="204"/>
        <v>2.3699999999999637</v>
      </c>
      <c r="B5356" s="5">
        <v>7.4289162000000015</v>
      </c>
      <c r="C5356" s="5">
        <v>-90.061473899999982</v>
      </c>
      <c r="D5356" s="5">
        <v>791.29003619999992</v>
      </c>
      <c r="E5356" s="5">
        <f>-AVERAGE('Converted Data'!$M$6:$M$1735)</f>
        <v>-810.04352178554905</v>
      </c>
    </row>
    <row r="5357" spans="1:5" x14ac:dyDescent="0.2">
      <c r="A5357" s="5">
        <f t="shared" si="204"/>
        <v>2.3708333333332972</v>
      </c>
      <c r="B5357" s="5">
        <v>6.8000649000000006</v>
      </c>
      <c r="C5357" s="5">
        <v>-90.701678900000005</v>
      </c>
      <c r="D5357" s="5">
        <v>792.61367999999993</v>
      </c>
      <c r="E5357" s="5">
        <f>-AVERAGE('Converted Data'!$M$6:$M$1735)</f>
        <v>-810.04352178554905</v>
      </c>
    </row>
    <row r="5358" spans="1:5" x14ac:dyDescent="0.2">
      <c r="A5358" s="5">
        <f t="shared" si="204"/>
        <v>2.3716666666666306</v>
      </c>
      <c r="B5358" s="5">
        <v>6.1712136000000015</v>
      </c>
      <c r="C5358" s="5">
        <v>-91.330932000000004</v>
      </c>
      <c r="D5358" s="5">
        <v>788.72060999999997</v>
      </c>
      <c r="E5358" s="5">
        <f>-AVERAGE('Converted Data'!$M$6:$M$1735)</f>
        <v>-810.04352178554905</v>
      </c>
    </row>
    <row r="5359" spans="1:5" x14ac:dyDescent="0.2">
      <c r="A5359" s="5">
        <f t="shared" si="204"/>
        <v>2.3724999999999641</v>
      </c>
      <c r="B5359" s="5">
        <v>8.0342250000000011</v>
      </c>
      <c r="C5359" s="5">
        <v>-91.213842900000003</v>
      </c>
      <c r="D5359" s="5">
        <v>789.9879512</v>
      </c>
      <c r="E5359" s="5">
        <f>-AVERAGE('Converted Data'!$M$6:$M$1735)</f>
        <v>-810.04352178554905</v>
      </c>
    </row>
    <row r="5360" spans="1:5" x14ac:dyDescent="0.2">
      <c r="A5360" s="5">
        <f t="shared" si="204"/>
        <v>2.3733333333332975</v>
      </c>
      <c r="B5360" s="5">
        <v>7.4107833000000003</v>
      </c>
      <c r="C5360" s="5">
        <v>-91.855937900000015</v>
      </c>
      <c r="D5360" s="5">
        <v>791.32038499999999</v>
      </c>
      <c r="E5360" s="5">
        <f>-AVERAGE('Converted Data'!$M$6:$M$1735)</f>
        <v>-810.04352178554905</v>
      </c>
    </row>
    <row r="5361" spans="1:5" x14ac:dyDescent="0.2">
      <c r="A5361" s="5">
        <f t="shared" si="204"/>
        <v>2.374166666666631</v>
      </c>
      <c r="B5361" s="5">
        <v>6.8000649000000006</v>
      </c>
      <c r="C5361" s="5">
        <v>-91.213842900000003</v>
      </c>
      <c r="D5361" s="5">
        <v>790.022695</v>
      </c>
      <c r="E5361" s="5">
        <f>-AVERAGE('Converted Data'!$M$6:$M$1735)</f>
        <v>-810.04352178554905</v>
      </c>
    </row>
    <row r="5362" spans="1:5" x14ac:dyDescent="0.2">
      <c r="A5362" s="5">
        <f t="shared" si="204"/>
        <v>2.3749999999999645</v>
      </c>
      <c r="B5362" s="5">
        <v>7.4107833000000012</v>
      </c>
      <c r="C5362" s="5">
        <v>-91.973027000000002</v>
      </c>
      <c r="D5362" s="5">
        <v>790.022695</v>
      </c>
      <c r="E5362" s="5">
        <f>-AVERAGE('Converted Data'!$M$6:$M$1735)</f>
        <v>-810.04352178554905</v>
      </c>
    </row>
    <row r="5363" spans="1:5" x14ac:dyDescent="0.2">
      <c r="A5363" s="5">
        <f t="shared" si="204"/>
        <v>2.3758333333332979</v>
      </c>
      <c r="B5363" s="5">
        <v>8.0342250000000011</v>
      </c>
      <c r="C5363" s="5">
        <v>-92.997354999999999</v>
      </c>
      <c r="D5363" s="5">
        <v>790.022695</v>
      </c>
      <c r="E5363" s="5">
        <f>-AVERAGE('Converted Data'!$M$6:$M$1735)</f>
        <v>-810.04352178554905</v>
      </c>
    </row>
    <row r="5364" spans="1:5" x14ac:dyDescent="0.2">
      <c r="A5364" s="5">
        <f t="shared" si="204"/>
        <v>2.3766666666666314</v>
      </c>
      <c r="B5364" s="5">
        <v>7.4053737000000019</v>
      </c>
      <c r="C5364" s="5">
        <v>-92.997354999999999</v>
      </c>
      <c r="D5364" s="5">
        <v>788.72060999999997</v>
      </c>
      <c r="E5364" s="5">
        <f>-AVERAGE('Converted Data'!$M$6:$M$1735)</f>
        <v>-810.04352178554905</v>
      </c>
    </row>
    <row r="5365" spans="1:5" x14ac:dyDescent="0.2">
      <c r="A5365" s="5">
        <f t="shared" si="204"/>
        <v>2.3774999999999649</v>
      </c>
      <c r="B5365" s="5">
        <v>7.4107833000000003</v>
      </c>
      <c r="C5365" s="5">
        <v>-92.997354999999999</v>
      </c>
      <c r="D5365" s="5">
        <v>790.022695</v>
      </c>
      <c r="E5365" s="5">
        <f>-AVERAGE('Converted Data'!$M$6:$M$1735)</f>
        <v>-810.04352178554905</v>
      </c>
    </row>
    <row r="5366" spans="1:5" x14ac:dyDescent="0.2">
      <c r="A5366" s="5">
        <f t="shared" si="204"/>
        <v>2.3783333333332983</v>
      </c>
      <c r="B5366" s="5">
        <v>7.4053737000000019</v>
      </c>
      <c r="C5366" s="5">
        <v>-93.639450000000011</v>
      </c>
      <c r="D5366" s="5">
        <v>788.72500500000001</v>
      </c>
      <c r="E5366" s="5">
        <f>-AVERAGE('Converted Data'!$M$6:$M$1735)</f>
        <v>-810.04352178554905</v>
      </c>
    </row>
    <row r="5367" spans="1:5" x14ac:dyDescent="0.2">
      <c r="A5367" s="5">
        <f t="shared" si="204"/>
        <v>2.3791666666666318</v>
      </c>
      <c r="B5367" s="5">
        <v>6.7819320000000012</v>
      </c>
      <c r="C5367" s="5">
        <v>-93.637559999999979</v>
      </c>
      <c r="D5367" s="5">
        <v>788.72939999999994</v>
      </c>
      <c r="E5367" s="5">
        <f>-AVERAGE('Converted Data'!$M$6:$M$1735)</f>
        <v>-810.04352178554905</v>
      </c>
    </row>
    <row r="5368" spans="1:5" x14ac:dyDescent="0.2">
      <c r="A5368" s="5">
        <f t="shared" si="204"/>
        <v>2.3799999999999653</v>
      </c>
      <c r="B5368" s="5">
        <v>6.7819320000000012</v>
      </c>
      <c r="C5368" s="5">
        <v>-94.279654999999991</v>
      </c>
      <c r="D5368" s="5">
        <v>790.03148499999998</v>
      </c>
      <c r="E5368" s="5">
        <f>-AVERAGE('Converted Data'!$M$6:$M$1735)</f>
        <v>-810.04352178554905</v>
      </c>
    </row>
    <row r="5369" spans="1:5" x14ac:dyDescent="0.2">
      <c r="A5369" s="5">
        <f t="shared" si="204"/>
        <v>2.3808333333332987</v>
      </c>
      <c r="B5369" s="5">
        <v>8.6576667000000018</v>
      </c>
      <c r="C5369" s="5">
        <v>-94.266813099999979</v>
      </c>
      <c r="D5369" s="5">
        <v>791.33357000000001</v>
      </c>
      <c r="E5369" s="5">
        <f>-AVERAGE('Converted Data'!$M$6:$M$1735)</f>
        <v>-810.04352178554905</v>
      </c>
    </row>
    <row r="5370" spans="1:5" x14ac:dyDescent="0.2">
      <c r="A5370" s="5">
        <f t="shared" si="204"/>
        <v>2.3816666666666322</v>
      </c>
      <c r="B5370" s="5">
        <v>8.0288154000000027</v>
      </c>
      <c r="C5370" s="5">
        <v>-94.907018100000016</v>
      </c>
      <c r="D5370" s="5">
        <v>790.03587999999991</v>
      </c>
      <c r="E5370" s="5">
        <f>-AVERAGE('Converted Data'!$M$6:$M$1735)</f>
        <v>-810.04352178554905</v>
      </c>
    </row>
    <row r="5371" spans="1:5" x14ac:dyDescent="0.2">
      <c r="A5371" s="5">
        <f t="shared" si="204"/>
        <v>2.3824999999999656</v>
      </c>
      <c r="B5371" s="5">
        <v>8.0288154000000027</v>
      </c>
      <c r="C5371" s="5">
        <v>-94.277765000000016</v>
      </c>
      <c r="D5371" s="5">
        <v>789.77546299999995</v>
      </c>
      <c r="E5371" s="5">
        <f>-AVERAGE('Converted Data'!$M$6:$M$1735)</f>
        <v>-810.04352178554905</v>
      </c>
    </row>
    <row r="5372" spans="1:5" x14ac:dyDescent="0.2">
      <c r="A5372" s="5">
        <f t="shared" si="204"/>
        <v>2.3833333333332991</v>
      </c>
      <c r="B5372" s="5">
        <v>8.0288154000000027</v>
      </c>
      <c r="C5372" s="5">
        <v>-94.907018100000016</v>
      </c>
      <c r="D5372" s="5">
        <v>788.99421200000006</v>
      </c>
      <c r="E5372" s="5">
        <f>-AVERAGE('Converted Data'!$M$6:$M$1735)</f>
        <v>-810.04352178554905</v>
      </c>
    </row>
    <row r="5373" spans="1:5" x14ac:dyDescent="0.2">
      <c r="A5373" s="5">
        <f t="shared" si="204"/>
        <v>2.3841666666666326</v>
      </c>
      <c r="B5373" s="5">
        <v>8.0288154000000027</v>
      </c>
      <c r="C5373" s="5">
        <v>-95.549113100000014</v>
      </c>
      <c r="D5373" s="5">
        <v>791.07754799999998</v>
      </c>
      <c r="E5373" s="5">
        <f>-AVERAGE('Converted Data'!$M$6:$M$1735)</f>
        <v>-810.04352178554905</v>
      </c>
    </row>
    <row r="5374" spans="1:5" x14ac:dyDescent="0.2">
      <c r="A5374" s="5">
        <f t="shared" si="204"/>
        <v>2.384999999999966</v>
      </c>
      <c r="B5374" s="5">
        <v>8.6522571000000017</v>
      </c>
      <c r="C5374" s="5">
        <v>-96.189318099999994</v>
      </c>
      <c r="D5374" s="5">
        <v>787.436105</v>
      </c>
      <c r="E5374" s="5">
        <f>-AVERAGE('Converted Data'!$M$6:$M$1735)</f>
        <v>-810.04352178554905</v>
      </c>
    </row>
    <row r="5375" spans="1:5" x14ac:dyDescent="0.2">
      <c r="A5375" s="5">
        <f t="shared" si="204"/>
        <v>2.3858333333332995</v>
      </c>
      <c r="B5375" s="5">
        <v>8.6522571000000017</v>
      </c>
      <c r="C5375" s="5">
        <v>-95.547223099999997</v>
      </c>
      <c r="D5375" s="5">
        <v>787.436105</v>
      </c>
      <c r="E5375" s="5">
        <f>-AVERAGE('Converted Data'!$M$6:$M$1735)</f>
        <v>-810.04352178554905</v>
      </c>
    </row>
    <row r="5376" spans="1:5" x14ac:dyDescent="0.2">
      <c r="A5376" s="5">
        <f t="shared" si="204"/>
        <v>2.386666666666633</v>
      </c>
      <c r="B5376" s="5">
        <v>9.2811084000000008</v>
      </c>
      <c r="C5376" s="5">
        <v>-95.547223099999997</v>
      </c>
      <c r="D5376" s="5">
        <v>788.73819000000003</v>
      </c>
      <c r="E5376" s="5">
        <f>-AVERAGE('Converted Data'!$M$6:$M$1735)</f>
        <v>-810.04352178554905</v>
      </c>
    </row>
    <row r="5377" spans="1:5" x14ac:dyDescent="0.2">
      <c r="A5377" s="5">
        <f t="shared" si="204"/>
        <v>2.3874999999999664</v>
      </c>
      <c r="B5377" s="5">
        <v>9.2811084000000008</v>
      </c>
      <c r="C5377" s="5">
        <v>-95.549113100000014</v>
      </c>
      <c r="D5377" s="5">
        <v>788.73819000000003</v>
      </c>
      <c r="E5377" s="5">
        <f>-AVERAGE('Converted Data'!$M$6:$M$1735)</f>
        <v>-810.04352178554905</v>
      </c>
    </row>
    <row r="5378" spans="1:5" x14ac:dyDescent="0.2">
      <c r="A5378" s="5">
        <f t="shared" si="204"/>
        <v>2.3883333333332999</v>
      </c>
      <c r="B5378" s="5">
        <v>8.6522571000000017</v>
      </c>
      <c r="C5378" s="5">
        <v>-95.547223099999997</v>
      </c>
      <c r="D5378" s="5">
        <v>786.13841500000001</v>
      </c>
      <c r="E5378" s="5">
        <f>-AVERAGE('Converted Data'!$M$6:$M$1735)</f>
        <v>-810.04352178554905</v>
      </c>
    </row>
    <row r="5379" spans="1:5" x14ac:dyDescent="0.2">
      <c r="A5379" s="5">
        <f t="shared" si="204"/>
        <v>2.3891666666666334</v>
      </c>
      <c r="B5379" s="5">
        <v>9.2756988000000007</v>
      </c>
      <c r="C5379" s="5">
        <v>-96.187428100000005</v>
      </c>
      <c r="D5379" s="5">
        <v>790.04027500000007</v>
      </c>
      <c r="E5379" s="5">
        <f>-AVERAGE('Converted Data'!$M$6:$M$1735)</f>
        <v>-810.04352178554905</v>
      </c>
    </row>
    <row r="5380" spans="1:5" x14ac:dyDescent="0.2">
      <c r="A5380" s="5">
        <f t="shared" si="204"/>
        <v>2.3899999999999668</v>
      </c>
      <c r="B5380" s="5">
        <v>8.6522570999999999</v>
      </c>
      <c r="C5380" s="5">
        <v>-96.189318099999994</v>
      </c>
      <c r="D5380" s="5">
        <v>792.37963300000001</v>
      </c>
      <c r="E5380" s="5">
        <f>-AVERAGE('Converted Data'!$M$6:$M$1735)</f>
        <v>-810.04352178554905</v>
      </c>
    </row>
    <row r="5381" spans="1:5" x14ac:dyDescent="0.2">
      <c r="A5381" s="5">
        <f t="shared" si="204"/>
        <v>2.3908333333333003</v>
      </c>
      <c r="B5381" s="5">
        <v>8.6522571000000017</v>
      </c>
      <c r="C5381" s="5">
        <v>-96.829523100000017</v>
      </c>
      <c r="D5381" s="5">
        <v>789.77985799999988</v>
      </c>
      <c r="E5381" s="5">
        <f>-AVERAGE('Converted Data'!$M$6:$M$1735)</f>
        <v>-810.04352178554905</v>
      </c>
    </row>
    <row r="5382" spans="1:5" x14ac:dyDescent="0.2">
      <c r="A5382" s="5">
        <f t="shared" si="204"/>
        <v>2.3916666666666337</v>
      </c>
      <c r="B5382" s="5">
        <v>9.8991405000000015</v>
      </c>
      <c r="C5382" s="5">
        <v>-96.827633099999986</v>
      </c>
      <c r="D5382" s="5">
        <v>792.37963300000001</v>
      </c>
      <c r="E5382" s="5">
        <f>-AVERAGE('Converted Data'!$M$6:$M$1735)</f>
        <v>-810.04352178554905</v>
      </c>
    </row>
    <row r="5383" spans="1:5" x14ac:dyDescent="0.2">
      <c r="A5383" s="5">
        <f t="shared" si="204"/>
        <v>2.3924999999999672</v>
      </c>
      <c r="B5383" s="5">
        <v>9.8991405000000015</v>
      </c>
      <c r="C5383" s="5">
        <v>-96.829523100000017</v>
      </c>
      <c r="D5383" s="5">
        <v>789.77985799999988</v>
      </c>
      <c r="E5383" s="5">
        <f>-AVERAGE('Converted Data'!$M$6:$M$1735)</f>
        <v>-810.04352178554905</v>
      </c>
    </row>
    <row r="5384" spans="1:5" x14ac:dyDescent="0.2">
      <c r="A5384" s="5">
        <f t="shared" si="204"/>
        <v>2.3933333333333007</v>
      </c>
      <c r="B5384" s="5">
        <v>9.9045500999999998</v>
      </c>
      <c r="C5384" s="5">
        <v>-96.827633099999986</v>
      </c>
      <c r="D5384" s="5">
        <v>787.18008299999997</v>
      </c>
      <c r="E5384" s="5">
        <f>-AVERAGE('Converted Data'!$M$6:$M$1735)</f>
        <v>-810.04352178554905</v>
      </c>
    </row>
    <row r="5385" spans="1:5" x14ac:dyDescent="0.2">
      <c r="A5385" s="5">
        <f t="shared" si="204"/>
        <v>2.3941666666666341</v>
      </c>
      <c r="B5385" s="5">
        <v>9.2702892000000006</v>
      </c>
      <c r="C5385" s="5">
        <v>-98.739186200000006</v>
      </c>
      <c r="D5385" s="5">
        <v>788.48216799999989</v>
      </c>
      <c r="E5385" s="5">
        <f>-AVERAGE('Converted Data'!$M$6:$M$1735)</f>
        <v>-810.04352178554905</v>
      </c>
    </row>
    <row r="5386" spans="1:5" x14ac:dyDescent="0.2">
      <c r="A5386" s="5">
        <f t="shared" si="204"/>
        <v>2.3949999999999676</v>
      </c>
      <c r="B5386" s="5">
        <v>9.8991405000000015</v>
      </c>
      <c r="C5386" s="5">
        <v>-96.827633099999986</v>
      </c>
      <c r="D5386" s="5">
        <v>788.48216799999989</v>
      </c>
      <c r="E5386" s="5">
        <f>-AVERAGE('Converted Data'!$M$6:$M$1735)</f>
        <v>-810.04352178554905</v>
      </c>
    </row>
    <row r="5387" spans="1:5" x14ac:dyDescent="0.2">
      <c r="A5387" s="5">
        <f t="shared" si="204"/>
        <v>2.3958333333333011</v>
      </c>
      <c r="B5387" s="5">
        <v>11.146023900000001</v>
      </c>
      <c r="C5387" s="5">
        <v>-97.469728099999998</v>
      </c>
      <c r="D5387" s="5">
        <v>791.08194299999991</v>
      </c>
      <c r="E5387" s="5">
        <f>-AVERAGE('Converted Data'!$M$6:$M$1735)</f>
        <v>-810.04352178554905</v>
      </c>
    </row>
    <row r="5388" spans="1:5" x14ac:dyDescent="0.2">
      <c r="A5388" s="5">
        <f t="shared" si="204"/>
        <v>2.3966666666666345</v>
      </c>
      <c r="B5388" s="5">
        <v>11.1514335</v>
      </c>
      <c r="C5388" s="5">
        <v>-97.469728099999998</v>
      </c>
      <c r="D5388" s="5">
        <v>791.08633799999996</v>
      </c>
      <c r="E5388" s="5">
        <f>-AVERAGE('Converted Data'!$M$6:$M$1735)</f>
        <v>-810.04352178554905</v>
      </c>
    </row>
    <row r="5389" spans="1:5" x14ac:dyDescent="0.2">
      <c r="A5389" s="5">
        <f t="shared" si="204"/>
        <v>2.397499999999968</v>
      </c>
      <c r="B5389" s="5">
        <v>11.7748752</v>
      </c>
      <c r="C5389" s="5">
        <v>-97.467838099999994</v>
      </c>
      <c r="D5389" s="5">
        <v>789.78425299999992</v>
      </c>
      <c r="E5389" s="5">
        <f>-AVERAGE('Converted Data'!$M$6:$M$1735)</f>
        <v>-810.04352178554905</v>
      </c>
    </row>
    <row r="5390" spans="1:5" x14ac:dyDescent="0.2">
      <c r="A5390" s="5">
        <f t="shared" si="204"/>
        <v>2.3983333333333015</v>
      </c>
      <c r="B5390" s="5">
        <v>11.1514335</v>
      </c>
      <c r="C5390" s="5">
        <v>-97.467838099999994</v>
      </c>
      <c r="D5390" s="5">
        <v>788.48216799999989</v>
      </c>
      <c r="E5390" s="5">
        <f>-AVERAGE('Converted Data'!$M$6:$M$1735)</f>
        <v>-810.04352178554905</v>
      </c>
    </row>
    <row r="5391" spans="1:5" x14ac:dyDescent="0.2">
      <c r="A5391" s="5">
        <f t="shared" si="204"/>
        <v>2.3991666666666349</v>
      </c>
      <c r="B5391" s="5">
        <v>11.1514335</v>
      </c>
      <c r="C5391" s="5">
        <v>-97.467838099999994</v>
      </c>
      <c r="D5391" s="5">
        <v>789.78425299999992</v>
      </c>
      <c r="E5391" s="5">
        <f>-AVERAGE('Converted Data'!$M$6:$M$1735)</f>
        <v>-810.04352178554905</v>
      </c>
    </row>
    <row r="5392" spans="1:5" x14ac:dyDescent="0.2">
      <c r="A5392" s="5">
        <f t="shared" si="204"/>
        <v>2.3999999999999684</v>
      </c>
      <c r="B5392" s="5">
        <v>11.1514335</v>
      </c>
      <c r="C5392" s="5">
        <v>-98.109933100000006</v>
      </c>
      <c r="D5392" s="5">
        <v>792.35807419999992</v>
      </c>
      <c r="E5392" s="5">
        <f>-AVERAGE('Converted Data'!$M$6:$M$1735)</f>
        <v>-810.04352178554905</v>
      </c>
    </row>
    <row r="5393" spans="1:5" x14ac:dyDescent="0.2">
      <c r="A5393" s="5">
        <f t="shared" si="204"/>
        <v>2.4008333333333018</v>
      </c>
      <c r="B5393" s="5">
        <v>11.146023900000001</v>
      </c>
      <c r="C5393" s="5">
        <v>-98.737296200000003</v>
      </c>
      <c r="D5393" s="5">
        <v>787.18008299999997</v>
      </c>
      <c r="E5393" s="5">
        <f>-AVERAGE('Converted Data'!$M$6:$M$1735)</f>
        <v>-810.04352178554905</v>
      </c>
    </row>
    <row r="5394" spans="1:5" x14ac:dyDescent="0.2">
      <c r="A5394" s="5">
        <f t="shared" si="204"/>
        <v>2.4016666666666353</v>
      </c>
      <c r="B5394" s="5">
        <v>13.027168200000002</v>
      </c>
      <c r="C5394" s="5">
        <v>-98.108043100000003</v>
      </c>
      <c r="D5394" s="5">
        <v>788.48216799999989</v>
      </c>
      <c r="E5394" s="5">
        <f>-AVERAGE('Converted Data'!$M$6:$M$1735)</f>
        <v>-810.04352178554905</v>
      </c>
    </row>
    <row r="5395" spans="1:5" x14ac:dyDescent="0.2">
      <c r="A5395" s="5">
        <f t="shared" ref="A5395:A5458" si="205">A5394+1/1200</f>
        <v>2.4024999999999688</v>
      </c>
      <c r="B5395" s="5">
        <v>11.7748752</v>
      </c>
      <c r="C5395" s="5">
        <v>-98.109933100000006</v>
      </c>
      <c r="D5395" s="5">
        <v>791.05159419999995</v>
      </c>
      <c r="E5395" s="5">
        <f>-AVERAGE('Converted Data'!$M$6:$M$1735)</f>
        <v>-810.04352178554905</v>
      </c>
    </row>
    <row r="5396" spans="1:5" x14ac:dyDescent="0.2">
      <c r="A5396" s="5">
        <f t="shared" si="205"/>
        <v>2.4033333333333022</v>
      </c>
      <c r="B5396" s="5">
        <v>13.027168200000002</v>
      </c>
      <c r="C5396" s="5">
        <v>-96.825743099999997</v>
      </c>
      <c r="D5396" s="5">
        <v>791.05159419999995</v>
      </c>
      <c r="E5396" s="5">
        <f>-AVERAGE('Converted Data'!$M$6:$M$1735)</f>
        <v>-810.04352178554905</v>
      </c>
    </row>
    <row r="5397" spans="1:5" x14ac:dyDescent="0.2">
      <c r="A5397" s="5">
        <f t="shared" si="205"/>
        <v>2.4041666666666357</v>
      </c>
      <c r="B5397" s="5">
        <v>13.027168200000002</v>
      </c>
      <c r="C5397" s="5">
        <v>-97.467838099999994</v>
      </c>
      <c r="D5397" s="5">
        <v>793.65576419999991</v>
      </c>
      <c r="E5397" s="5">
        <f>-AVERAGE('Converted Data'!$M$6:$M$1735)</f>
        <v>-810.04352178554905</v>
      </c>
    </row>
    <row r="5398" spans="1:5" x14ac:dyDescent="0.2">
      <c r="A5398" s="5">
        <f t="shared" si="205"/>
        <v>2.4049999999999692</v>
      </c>
      <c r="B5398" s="5">
        <v>13.637886600000002</v>
      </c>
      <c r="C5398" s="5">
        <v>-98.108043100000003</v>
      </c>
      <c r="D5398" s="5">
        <v>791.31552719999991</v>
      </c>
      <c r="E5398" s="5">
        <f>-AVERAGE('Converted Data'!$M$6:$M$1735)</f>
        <v>-810.04352178554905</v>
      </c>
    </row>
    <row r="5399" spans="1:5" x14ac:dyDescent="0.2">
      <c r="A5399" s="5">
        <f t="shared" si="205"/>
        <v>2.4058333333333026</v>
      </c>
      <c r="B5399" s="5">
        <v>14.266737900000001</v>
      </c>
      <c r="C5399" s="5">
        <v>-98.737296200000003</v>
      </c>
      <c r="D5399" s="5">
        <v>793.68171799999982</v>
      </c>
      <c r="E5399" s="5">
        <f>-AVERAGE('Converted Data'!$M$6:$M$1735)</f>
        <v>-810.04352178554905</v>
      </c>
    </row>
    <row r="5400" spans="1:5" x14ac:dyDescent="0.2">
      <c r="A5400" s="5">
        <f t="shared" si="205"/>
        <v>2.4066666666666361</v>
      </c>
      <c r="B5400" s="5">
        <v>13.637886600000002</v>
      </c>
      <c r="C5400" s="5">
        <v>-97.465948099999991</v>
      </c>
      <c r="D5400" s="5">
        <v>792.35367919999999</v>
      </c>
      <c r="E5400" s="5">
        <f>-AVERAGE('Converted Data'!$M$6:$M$1735)</f>
        <v>-810.04352178554905</v>
      </c>
    </row>
    <row r="5401" spans="1:5" x14ac:dyDescent="0.2">
      <c r="A5401" s="5">
        <f t="shared" si="205"/>
        <v>2.4074999999999696</v>
      </c>
      <c r="B5401" s="5">
        <v>13.637886600000002</v>
      </c>
      <c r="C5401" s="5">
        <v>-98.108043100000003</v>
      </c>
      <c r="D5401" s="5">
        <v>787.43962099999999</v>
      </c>
      <c r="E5401" s="5">
        <f>-AVERAGE('Converted Data'!$M$6:$M$1735)</f>
        <v>-810.04352178554905</v>
      </c>
    </row>
    <row r="5402" spans="1:5" x14ac:dyDescent="0.2">
      <c r="A5402" s="5">
        <f t="shared" si="205"/>
        <v>2.408333333333303</v>
      </c>
      <c r="B5402" s="5">
        <v>14.8901796</v>
      </c>
      <c r="C5402" s="5">
        <v>-98.108043100000003</v>
      </c>
      <c r="D5402" s="5">
        <v>788.71135720000007</v>
      </c>
      <c r="E5402" s="5">
        <f>-AVERAGE('Converted Data'!$M$6:$M$1735)</f>
        <v>-810.04352178554905</v>
      </c>
    </row>
    <row r="5403" spans="1:5" x14ac:dyDescent="0.2">
      <c r="A5403" s="5">
        <f t="shared" si="205"/>
        <v>2.4091666666666365</v>
      </c>
      <c r="B5403" s="5">
        <v>14.261328299999999</v>
      </c>
      <c r="C5403" s="5">
        <v>-97.465948099999991</v>
      </c>
      <c r="D5403" s="5">
        <v>791.08194299999991</v>
      </c>
      <c r="E5403" s="5">
        <f>-AVERAGE('Converted Data'!$M$6:$M$1735)</f>
        <v>-810.04352178554905</v>
      </c>
    </row>
    <row r="5404" spans="1:5" x14ac:dyDescent="0.2">
      <c r="A5404" s="5">
        <f t="shared" si="205"/>
        <v>2.4099999999999699</v>
      </c>
      <c r="B5404" s="5">
        <v>14.266737900000001</v>
      </c>
      <c r="C5404" s="5">
        <v>-98.108043100000003</v>
      </c>
      <c r="D5404" s="5">
        <v>788.74170599999991</v>
      </c>
      <c r="E5404" s="5">
        <f>-AVERAGE('Converted Data'!$M$6:$M$1735)</f>
        <v>-810.04352178554905</v>
      </c>
    </row>
    <row r="5405" spans="1:5" x14ac:dyDescent="0.2">
      <c r="A5405" s="5">
        <f t="shared" si="205"/>
        <v>2.4108333333333034</v>
      </c>
      <c r="B5405" s="5">
        <v>14.890179599999998</v>
      </c>
      <c r="C5405" s="5">
        <v>-98.106153100000014</v>
      </c>
      <c r="D5405" s="5">
        <v>790.04379099999994</v>
      </c>
      <c r="E5405" s="5">
        <f>-AVERAGE('Converted Data'!$M$6:$M$1735)</f>
        <v>-810.04352178554905</v>
      </c>
    </row>
    <row r="5406" spans="1:5" x14ac:dyDescent="0.2">
      <c r="A5406" s="5">
        <f t="shared" si="205"/>
        <v>2.4116666666666369</v>
      </c>
      <c r="B5406" s="5">
        <v>15.519030899999997</v>
      </c>
      <c r="C5406" s="5">
        <v>-98.106153100000014</v>
      </c>
      <c r="D5406" s="5">
        <v>790.04379099999994</v>
      </c>
      <c r="E5406" s="5">
        <f>-AVERAGE('Converted Data'!$M$6:$M$1735)</f>
        <v>-810.04352178554905</v>
      </c>
    </row>
    <row r="5407" spans="1:5" x14ac:dyDescent="0.2">
      <c r="A5407" s="5">
        <f t="shared" si="205"/>
        <v>2.4124999999999703</v>
      </c>
      <c r="B5407" s="5">
        <v>16.142472600000001</v>
      </c>
      <c r="C5407" s="5">
        <v>-98.106153100000014</v>
      </c>
      <c r="D5407" s="5">
        <v>791.05159419999995</v>
      </c>
      <c r="E5407" s="5">
        <f>-AVERAGE('Converted Data'!$M$6:$M$1735)</f>
        <v>-810.04352178554905</v>
      </c>
    </row>
    <row r="5408" spans="1:5" x14ac:dyDescent="0.2">
      <c r="A5408" s="5">
        <f t="shared" si="205"/>
        <v>2.4133333333333038</v>
      </c>
      <c r="B5408" s="5">
        <v>16.765914300000002</v>
      </c>
      <c r="C5408" s="5">
        <v>-98.108043100000003</v>
      </c>
      <c r="D5408" s="5">
        <v>791.31552719999991</v>
      </c>
      <c r="E5408" s="5">
        <f>-AVERAGE('Converted Data'!$M$6:$M$1735)</f>
        <v>-810.04352178554905</v>
      </c>
    </row>
    <row r="5409" spans="1:5" x14ac:dyDescent="0.2">
      <c r="A5409" s="5">
        <f t="shared" si="205"/>
        <v>2.4141666666666373</v>
      </c>
      <c r="B5409" s="5">
        <v>16.765914300000002</v>
      </c>
      <c r="C5409" s="5">
        <v>-97.465948099999991</v>
      </c>
      <c r="D5409" s="5">
        <v>790.27385920000006</v>
      </c>
      <c r="E5409" s="5">
        <f>-AVERAGE('Converted Data'!$M$6:$M$1735)</f>
        <v>-810.04352178554905</v>
      </c>
    </row>
    <row r="5410" spans="1:5" x14ac:dyDescent="0.2">
      <c r="A5410" s="5">
        <f t="shared" si="205"/>
        <v>2.4149999999999707</v>
      </c>
      <c r="B5410" s="5">
        <v>16.765914300000002</v>
      </c>
      <c r="C5410" s="5">
        <v>-98.746358099999995</v>
      </c>
      <c r="D5410" s="5">
        <v>792.87363419999997</v>
      </c>
      <c r="E5410" s="5">
        <f>-AVERAGE('Converted Data'!$M$6:$M$1735)</f>
        <v>-810.04352178554905</v>
      </c>
    </row>
    <row r="5411" spans="1:5" x14ac:dyDescent="0.2">
      <c r="A5411" s="5">
        <f t="shared" si="205"/>
        <v>2.4158333333333042</v>
      </c>
      <c r="B5411" s="5">
        <v>17.389355999999999</v>
      </c>
      <c r="C5411" s="5">
        <v>-99.377501200000012</v>
      </c>
      <c r="D5411" s="5">
        <v>792.86923920000004</v>
      </c>
      <c r="E5411" s="5">
        <f>-AVERAGE('Converted Data'!$M$6:$M$1735)</f>
        <v>-810.04352178554905</v>
      </c>
    </row>
    <row r="5412" spans="1:5" x14ac:dyDescent="0.2">
      <c r="A5412" s="5">
        <f t="shared" si="205"/>
        <v>2.4166666666666377</v>
      </c>
      <c r="B5412" s="5">
        <v>17.389355999999999</v>
      </c>
      <c r="C5412" s="5">
        <v>-98.106153100000014</v>
      </c>
      <c r="D5412" s="5">
        <v>790.2694641999999</v>
      </c>
      <c r="E5412" s="5">
        <f>-AVERAGE('Converted Data'!$M$6:$M$1735)</f>
        <v>-810.04352178554905</v>
      </c>
    </row>
    <row r="5413" spans="1:5" x14ac:dyDescent="0.2">
      <c r="A5413" s="5">
        <f t="shared" si="205"/>
        <v>2.4174999999999711</v>
      </c>
      <c r="B5413" s="5">
        <v>18.0127977</v>
      </c>
      <c r="C5413" s="5">
        <v>-98.746358099999995</v>
      </c>
      <c r="D5413" s="5">
        <v>794.17132420000007</v>
      </c>
      <c r="E5413" s="5">
        <f>-AVERAGE('Converted Data'!$M$6:$M$1735)</f>
        <v>-810.04352178554905</v>
      </c>
    </row>
    <row r="5414" spans="1:5" x14ac:dyDescent="0.2">
      <c r="A5414" s="5">
        <f t="shared" si="205"/>
        <v>2.4183333333333046</v>
      </c>
      <c r="B5414" s="5">
        <v>17.389355999999999</v>
      </c>
      <c r="C5414" s="5">
        <v>-98.746358099999995</v>
      </c>
      <c r="D5414" s="5">
        <v>791.57154919999994</v>
      </c>
      <c r="E5414" s="5">
        <f>-AVERAGE('Converted Data'!$M$6:$M$1735)</f>
        <v>-810.04352178554905</v>
      </c>
    </row>
    <row r="5415" spans="1:5" x14ac:dyDescent="0.2">
      <c r="A5415" s="5">
        <f t="shared" si="205"/>
        <v>2.419166666666638</v>
      </c>
      <c r="B5415" s="5">
        <v>18.636239400000001</v>
      </c>
      <c r="C5415" s="5">
        <v>-98.106153100000014</v>
      </c>
      <c r="D5415" s="5">
        <v>791.57154919999994</v>
      </c>
      <c r="E5415" s="5">
        <f>-AVERAGE('Converted Data'!$M$6:$M$1735)</f>
        <v>-810.04352178554905</v>
      </c>
    </row>
    <row r="5416" spans="1:5" x14ac:dyDescent="0.2">
      <c r="A5416" s="5">
        <f t="shared" si="205"/>
        <v>2.4199999999999715</v>
      </c>
      <c r="B5416" s="5">
        <v>19.265090700000002</v>
      </c>
      <c r="C5416" s="5">
        <v>-98.746358099999995</v>
      </c>
      <c r="D5416" s="5">
        <v>791.5671542</v>
      </c>
      <c r="E5416" s="5">
        <f>-AVERAGE('Converted Data'!$M$6:$M$1735)</f>
        <v>-810.04352178554905</v>
      </c>
    </row>
    <row r="5417" spans="1:5" x14ac:dyDescent="0.2">
      <c r="A5417" s="5">
        <f t="shared" si="205"/>
        <v>2.420833333333305</v>
      </c>
      <c r="B5417" s="5">
        <v>18.636239400000001</v>
      </c>
      <c r="C5417" s="5">
        <v>-98.746358099999995</v>
      </c>
      <c r="D5417" s="5">
        <v>790.2694641999999</v>
      </c>
      <c r="E5417" s="5">
        <f>-AVERAGE('Converted Data'!$M$6:$M$1735)</f>
        <v>-810.04352178554905</v>
      </c>
    </row>
    <row r="5418" spans="1:5" x14ac:dyDescent="0.2">
      <c r="A5418" s="5">
        <f t="shared" si="205"/>
        <v>2.4216666666666384</v>
      </c>
      <c r="B5418" s="5">
        <v>20.499250799999999</v>
      </c>
      <c r="C5418" s="5">
        <v>-98.104263099999997</v>
      </c>
      <c r="D5418" s="5">
        <v>792.86923920000004</v>
      </c>
      <c r="E5418" s="5">
        <f>-AVERAGE('Converted Data'!$M$6:$M$1735)</f>
        <v>-810.04352178554905</v>
      </c>
    </row>
    <row r="5419" spans="1:5" x14ac:dyDescent="0.2">
      <c r="A5419" s="5">
        <f t="shared" si="205"/>
        <v>2.4224999999999719</v>
      </c>
      <c r="B5419" s="5">
        <v>20.5173837</v>
      </c>
      <c r="C5419" s="5">
        <v>-99.386563100000004</v>
      </c>
      <c r="D5419" s="5">
        <v>792.81293659999994</v>
      </c>
      <c r="E5419" s="5">
        <f>-AVERAGE('Converted Data'!$M$6:$M$1735)</f>
        <v>-810.04352178554905</v>
      </c>
    </row>
    <row r="5420" spans="1:5" x14ac:dyDescent="0.2">
      <c r="A5420" s="5">
        <f t="shared" si="205"/>
        <v>2.4233333333333054</v>
      </c>
      <c r="B5420" s="5">
        <v>20.562867300000001</v>
      </c>
      <c r="C5420" s="5">
        <v>-98.746358099999995</v>
      </c>
      <c r="D5420" s="5">
        <v>793.1296562</v>
      </c>
      <c r="E5420" s="5">
        <f>-AVERAGE('Converted Data'!$M$6:$M$1735)</f>
        <v>-810.04352178554905</v>
      </c>
    </row>
    <row r="5421" spans="1:5" x14ac:dyDescent="0.2">
      <c r="A5421" s="5">
        <f t="shared" si="205"/>
        <v>2.4241666666666388</v>
      </c>
      <c r="B5421" s="5">
        <v>20.562867300000001</v>
      </c>
      <c r="C5421" s="5">
        <v>-99.386563100000004</v>
      </c>
      <c r="D5421" s="5">
        <v>793.0733535999999</v>
      </c>
      <c r="E5421" s="5">
        <f>-AVERAGE('Converted Data'!$M$6:$M$1735)</f>
        <v>-810.04352178554905</v>
      </c>
    </row>
    <row r="5422" spans="1:5" x14ac:dyDescent="0.2">
      <c r="A5422" s="5">
        <f t="shared" si="205"/>
        <v>2.4249999999999723</v>
      </c>
      <c r="B5422" s="5">
        <v>21.802437000000001</v>
      </c>
      <c r="C5422" s="5">
        <v>-98.744468100000006</v>
      </c>
      <c r="D5422" s="5">
        <v>791.5671542</v>
      </c>
      <c r="E5422" s="5">
        <f>-AVERAGE('Converted Data'!$M$6:$M$1735)</f>
        <v>-810.04352178554905</v>
      </c>
    </row>
    <row r="5423" spans="1:5" x14ac:dyDescent="0.2">
      <c r="A5423" s="5">
        <f t="shared" si="205"/>
        <v>2.4258333333333058</v>
      </c>
      <c r="B5423" s="5">
        <v>21.802437000000001</v>
      </c>
      <c r="C5423" s="5">
        <v>-98.744468100000006</v>
      </c>
      <c r="D5423" s="5">
        <v>793.8546045999999</v>
      </c>
      <c r="E5423" s="5">
        <f>-AVERAGE('Converted Data'!$M$6:$M$1735)</f>
        <v>-810.04352178554905</v>
      </c>
    </row>
    <row r="5424" spans="1:5" x14ac:dyDescent="0.2">
      <c r="A5424" s="5">
        <f t="shared" si="205"/>
        <v>2.4266666666666392</v>
      </c>
      <c r="B5424" s="5">
        <v>21.1735857</v>
      </c>
      <c r="C5424" s="5">
        <v>-98.744468100000006</v>
      </c>
      <c r="D5424" s="5">
        <v>790.46918359999984</v>
      </c>
      <c r="E5424" s="5">
        <f>-AVERAGE('Converted Data'!$M$6:$M$1735)</f>
        <v>-810.04352178554905</v>
      </c>
    </row>
    <row r="5425" spans="1:5" x14ac:dyDescent="0.2">
      <c r="A5425" s="5">
        <f t="shared" si="205"/>
        <v>2.4274999999999727</v>
      </c>
      <c r="B5425" s="5">
        <v>21.682517700000002</v>
      </c>
      <c r="C5425" s="5">
        <v>-99.386563100000004</v>
      </c>
      <c r="D5425" s="5">
        <v>792.81293659999994</v>
      </c>
      <c r="E5425" s="5">
        <f>-AVERAGE('Converted Data'!$M$6:$M$1735)</f>
        <v>-810.04352178554905</v>
      </c>
    </row>
    <row r="5426" spans="1:5" x14ac:dyDescent="0.2">
      <c r="A5426" s="5">
        <f t="shared" si="205"/>
        <v>2.4283333333333061</v>
      </c>
      <c r="B5426" s="5">
        <v>21.682517700000002</v>
      </c>
      <c r="C5426" s="5">
        <v>-100.02676809999998</v>
      </c>
      <c r="D5426" s="5">
        <v>790.26506919999997</v>
      </c>
      <c r="E5426" s="5">
        <f>-AVERAGE('Converted Data'!$M$6:$M$1735)</f>
        <v>-810.04352178554905</v>
      </c>
    </row>
    <row r="5427" spans="1:5" x14ac:dyDescent="0.2">
      <c r="A5427" s="5">
        <f t="shared" si="205"/>
        <v>2.4291666666666396</v>
      </c>
      <c r="B5427" s="5">
        <v>21.682517700000002</v>
      </c>
      <c r="C5427" s="5">
        <v>-98.744468100000006</v>
      </c>
      <c r="D5427" s="5">
        <v>793.90651219999995</v>
      </c>
      <c r="E5427" s="5">
        <f>-AVERAGE('Converted Data'!$M$6:$M$1735)</f>
        <v>-810.04352178554905</v>
      </c>
    </row>
    <row r="5428" spans="1:5" x14ac:dyDescent="0.2">
      <c r="A5428" s="5">
        <f t="shared" si="205"/>
        <v>2.4299999999999731</v>
      </c>
      <c r="B5428" s="5">
        <v>23.570975700000002</v>
      </c>
      <c r="C5428" s="5">
        <v>-99.384673099999986</v>
      </c>
      <c r="D5428" s="5">
        <v>794.1062316</v>
      </c>
      <c r="E5428" s="5">
        <f>-AVERAGE('Converted Data'!$M$6:$M$1735)</f>
        <v>-810.04352178554905</v>
      </c>
    </row>
    <row r="5429" spans="1:5" x14ac:dyDescent="0.2">
      <c r="A5429" s="5">
        <f t="shared" si="205"/>
        <v>2.4308333333333065</v>
      </c>
      <c r="B5429" s="5">
        <v>23.570975700000002</v>
      </c>
      <c r="C5429" s="5">
        <v>-99.384673099999986</v>
      </c>
      <c r="D5429" s="5">
        <v>795.46461920000002</v>
      </c>
      <c r="E5429" s="5">
        <f>-AVERAGE('Converted Data'!$M$6:$M$1735)</f>
        <v>-810.04352178554905</v>
      </c>
    </row>
    <row r="5430" spans="1:5" x14ac:dyDescent="0.2">
      <c r="A5430" s="5">
        <f t="shared" si="205"/>
        <v>2.43166666666664</v>
      </c>
      <c r="B5430" s="5">
        <v>22.942124400000001</v>
      </c>
      <c r="C5430" s="5">
        <v>-100.02487809999997</v>
      </c>
      <c r="D5430" s="5">
        <v>795.40831660000003</v>
      </c>
      <c r="E5430" s="5">
        <f>-AVERAGE('Converted Data'!$M$6:$M$1735)</f>
        <v>-810.04352178554905</v>
      </c>
    </row>
    <row r="5431" spans="1:5" x14ac:dyDescent="0.2">
      <c r="A5431" s="5">
        <f t="shared" si="205"/>
        <v>2.4324999999999735</v>
      </c>
      <c r="B5431" s="5">
        <v>23.570975700000002</v>
      </c>
      <c r="C5431" s="5">
        <v>-99.384673099999986</v>
      </c>
      <c r="D5431" s="5">
        <v>792.8085415999999</v>
      </c>
      <c r="E5431" s="5">
        <f>-AVERAGE('Converted Data'!$M$6:$M$1735)</f>
        <v>-810.04352178554905</v>
      </c>
    </row>
    <row r="5432" spans="1:5" x14ac:dyDescent="0.2">
      <c r="A5432" s="5">
        <f t="shared" si="205"/>
        <v>2.4333333333333069</v>
      </c>
      <c r="B5432" s="5">
        <v>23.578289399999999</v>
      </c>
      <c r="C5432" s="5">
        <v>-99.384673099999986</v>
      </c>
      <c r="D5432" s="5">
        <v>794.11062659999993</v>
      </c>
      <c r="E5432" s="5">
        <f>-AVERAGE('Converted Data'!$M$6:$M$1735)</f>
        <v>-810.04352178554905</v>
      </c>
    </row>
    <row r="5433" spans="1:5" x14ac:dyDescent="0.2">
      <c r="A5433" s="5">
        <f t="shared" si="205"/>
        <v>2.4341666666666404</v>
      </c>
      <c r="B5433" s="5">
        <v>23.578289399999999</v>
      </c>
      <c r="C5433" s="5">
        <v>-100.02487809999997</v>
      </c>
      <c r="D5433" s="5">
        <v>794.1062316</v>
      </c>
      <c r="E5433" s="5">
        <f>-AVERAGE('Converted Data'!$M$6:$M$1735)</f>
        <v>-810.04352178554905</v>
      </c>
    </row>
    <row r="5434" spans="1:5" x14ac:dyDescent="0.2">
      <c r="A5434" s="5">
        <f t="shared" si="205"/>
        <v>2.4349999999999739</v>
      </c>
      <c r="B5434" s="5">
        <v>24.830582400000004</v>
      </c>
      <c r="C5434" s="5">
        <v>-100.65413119999997</v>
      </c>
      <c r="D5434" s="5">
        <v>792.80414659999997</v>
      </c>
      <c r="E5434" s="5">
        <f>-AVERAGE('Converted Data'!$M$6:$M$1735)</f>
        <v>-810.04352178554905</v>
      </c>
    </row>
    <row r="5435" spans="1:5" x14ac:dyDescent="0.2">
      <c r="A5435" s="5">
        <f t="shared" si="205"/>
        <v>2.4358333333333073</v>
      </c>
      <c r="B5435" s="5">
        <v>24.837896100000002</v>
      </c>
      <c r="C5435" s="5">
        <v>-100.01203619999997</v>
      </c>
      <c r="D5435" s="5">
        <v>792.8085415999999</v>
      </c>
      <c r="E5435" s="5">
        <f>-AVERAGE('Converted Data'!$M$6:$M$1735)</f>
        <v>-810.04352178554905</v>
      </c>
    </row>
    <row r="5436" spans="1:5" x14ac:dyDescent="0.2">
      <c r="A5436" s="5">
        <f t="shared" si="205"/>
        <v>2.4366666666666408</v>
      </c>
      <c r="B5436" s="5">
        <v>25.453913700000001</v>
      </c>
      <c r="C5436" s="5">
        <v>-99.382783099999969</v>
      </c>
      <c r="D5436" s="5">
        <v>794.10183659999984</v>
      </c>
      <c r="E5436" s="5">
        <f>-AVERAGE('Converted Data'!$M$6:$M$1735)</f>
        <v>-810.04352178554905</v>
      </c>
    </row>
    <row r="5437" spans="1:5" x14ac:dyDescent="0.2">
      <c r="A5437" s="5">
        <f t="shared" si="205"/>
        <v>2.4374999999999742</v>
      </c>
      <c r="B5437" s="5">
        <v>26.718930000000004</v>
      </c>
      <c r="C5437" s="5">
        <v>-100.02487809999997</v>
      </c>
      <c r="D5437" s="5">
        <v>791.50645659999986</v>
      </c>
      <c r="E5437" s="5">
        <f>-AVERAGE('Converted Data'!$M$6:$M$1735)</f>
        <v>-810.04352178554905</v>
      </c>
    </row>
    <row r="5438" spans="1:5" x14ac:dyDescent="0.2">
      <c r="A5438" s="5">
        <f t="shared" si="205"/>
        <v>2.4383333333333077</v>
      </c>
      <c r="B5438" s="5">
        <v>26.102912400000005</v>
      </c>
      <c r="C5438" s="5">
        <v>-100.02487809999997</v>
      </c>
      <c r="D5438" s="5">
        <v>797.74767459999987</v>
      </c>
      <c r="E5438" s="5">
        <f>-AVERAGE('Converted Data'!$M$6:$M$1735)</f>
        <v>-810.04352178554905</v>
      </c>
    </row>
    <row r="5439" spans="1:5" x14ac:dyDescent="0.2">
      <c r="A5439" s="5">
        <f t="shared" si="205"/>
        <v>2.4391666666666412</v>
      </c>
      <c r="B5439" s="5">
        <v>26.102912400000005</v>
      </c>
      <c r="C5439" s="5">
        <v>-100.6650831</v>
      </c>
      <c r="D5439" s="5">
        <v>795.63398979999988</v>
      </c>
      <c r="E5439" s="5">
        <f>-AVERAGE('Converted Data'!$M$6:$M$1735)</f>
        <v>-810.04352178554905</v>
      </c>
    </row>
    <row r="5440" spans="1:5" x14ac:dyDescent="0.2">
      <c r="A5440" s="5">
        <f t="shared" si="205"/>
        <v>2.4399999999999746</v>
      </c>
      <c r="B5440" s="5">
        <v>26.102912400000005</v>
      </c>
      <c r="C5440" s="5">
        <v>-100.02487809999997</v>
      </c>
      <c r="D5440" s="5">
        <v>794.33629979999978</v>
      </c>
      <c r="E5440" s="5">
        <f>-AVERAGE('Converted Data'!$M$6:$M$1735)</f>
        <v>-810.04352178554905</v>
      </c>
    </row>
    <row r="5441" spans="1:5" x14ac:dyDescent="0.2">
      <c r="A5441" s="5">
        <f t="shared" si="205"/>
        <v>2.4408333333333081</v>
      </c>
      <c r="B5441" s="5">
        <v>27.342371700000001</v>
      </c>
      <c r="C5441" s="5">
        <v>-99.382783099999969</v>
      </c>
      <c r="D5441" s="5">
        <v>793.06456359999993</v>
      </c>
      <c r="E5441" s="5">
        <f>-AVERAGE('Converted Data'!$M$6:$M$1735)</f>
        <v>-810.04352178554905</v>
      </c>
    </row>
    <row r="5442" spans="1:5" x14ac:dyDescent="0.2">
      <c r="A5442" s="5">
        <f t="shared" si="205"/>
        <v>2.4416666666666416</v>
      </c>
      <c r="B5442" s="5">
        <v>26.102912400000005</v>
      </c>
      <c r="C5442" s="5">
        <v>-100.02487809999997</v>
      </c>
      <c r="D5442" s="5">
        <v>795.37357279999992</v>
      </c>
      <c r="E5442" s="5">
        <f>-AVERAGE('Converted Data'!$M$6:$M$1735)</f>
        <v>-810.04352178554905</v>
      </c>
    </row>
    <row r="5443" spans="1:5" x14ac:dyDescent="0.2">
      <c r="A5443" s="5">
        <f t="shared" si="205"/>
        <v>2.442499999999975</v>
      </c>
      <c r="B5443" s="5">
        <v>27.355095000000006</v>
      </c>
      <c r="C5443" s="5">
        <v>-100.6650831</v>
      </c>
      <c r="D5443" s="5">
        <v>794.33190479999996</v>
      </c>
      <c r="E5443" s="5">
        <f>-AVERAGE('Converted Data'!$M$6:$M$1735)</f>
        <v>-810.04352178554905</v>
      </c>
    </row>
    <row r="5444" spans="1:5" x14ac:dyDescent="0.2">
      <c r="A5444" s="5">
        <f t="shared" si="205"/>
        <v>2.4433333333333085</v>
      </c>
      <c r="B5444" s="5">
        <v>27.355095000000006</v>
      </c>
      <c r="C5444" s="5">
        <v>-101.30528810000001</v>
      </c>
      <c r="D5444" s="5">
        <v>792.79975159999992</v>
      </c>
      <c r="E5444" s="5">
        <f>-AVERAGE('Converted Data'!$M$6:$M$1735)</f>
        <v>-810.04352178554905</v>
      </c>
    </row>
    <row r="5445" spans="1:5" x14ac:dyDescent="0.2">
      <c r="A5445" s="5">
        <f t="shared" si="205"/>
        <v>2.444166666666642</v>
      </c>
      <c r="B5445" s="5">
        <v>27.349685400000002</v>
      </c>
      <c r="C5445" s="5">
        <v>-100.02298810000001</v>
      </c>
      <c r="D5445" s="5">
        <v>792.77379780000001</v>
      </c>
      <c r="E5445" s="5">
        <f>-AVERAGE('Converted Data'!$M$6:$M$1735)</f>
        <v>-810.04352178554905</v>
      </c>
    </row>
    <row r="5446" spans="1:5" x14ac:dyDescent="0.2">
      <c r="A5446" s="5">
        <f t="shared" si="205"/>
        <v>2.4449999999999754</v>
      </c>
      <c r="B5446" s="5">
        <v>27.998684100000006</v>
      </c>
      <c r="C5446" s="5">
        <v>-100.02298810000001</v>
      </c>
      <c r="D5446" s="5">
        <v>792.76940279999997</v>
      </c>
      <c r="E5446" s="5">
        <f>-AVERAGE('Converted Data'!$M$6:$M$1735)</f>
        <v>-810.04352178554905</v>
      </c>
    </row>
    <row r="5447" spans="1:5" x14ac:dyDescent="0.2">
      <c r="A5447" s="5">
        <f t="shared" si="205"/>
        <v>2.4458333333333089</v>
      </c>
      <c r="B5447" s="5">
        <v>28.614701700000005</v>
      </c>
      <c r="C5447" s="5">
        <v>-98.753529999999969</v>
      </c>
      <c r="D5447" s="5">
        <v>794.0714878</v>
      </c>
      <c r="E5447" s="5">
        <f>-AVERAGE('Converted Data'!$M$6:$M$1735)</f>
        <v>-810.04352178554905</v>
      </c>
    </row>
    <row r="5448" spans="1:5" x14ac:dyDescent="0.2">
      <c r="A5448" s="5">
        <f t="shared" si="205"/>
        <v>2.4466666666666423</v>
      </c>
      <c r="B5448" s="5">
        <v>27.375242400000005</v>
      </c>
      <c r="C5448" s="5">
        <v>-99.382783099999969</v>
      </c>
      <c r="D5448" s="5">
        <v>796.14779180000005</v>
      </c>
      <c r="E5448" s="5">
        <f>-AVERAGE('Converted Data'!$M$6:$M$1735)</f>
        <v>-810.04352178554905</v>
      </c>
    </row>
    <row r="5449" spans="1:5" x14ac:dyDescent="0.2">
      <c r="A5449" s="5">
        <f t="shared" si="205"/>
        <v>2.4474999999999758</v>
      </c>
      <c r="B5449" s="5">
        <v>27.998684100000006</v>
      </c>
      <c r="C5449" s="5">
        <v>-99.382783099999969</v>
      </c>
      <c r="D5449" s="5">
        <v>793.80755479999993</v>
      </c>
      <c r="E5449" s="5">
        <f>-AVERAGE('Converted Data'!$M$6:$M$1735)</f>
        <v>-810.04352178554905</v>
      </c>
    </row>
    <row r="5450" spans="1:5" x14ac:dyDescent="0.2">
      <c r="A5450" s="5">
        <f t="shared" si="205"/>
        <v>2.4483333333333093</v>
      </c>
      <c r="B5450" s="5">
        <v>27.998684100000006</v>
      </c>
      <c r="C5450" s="5">
        <v>-99.393735000000007</v>
      </c>
      <c r="D5450" s="5">
        <v>792.5054697999999</v>
      </c>
      <c r="E5450" s="5">
        <f>-AVERAGE('Converted Data'!$M$6:$M$1735)</f>
        <v>-810.04352178554905</v>
      </c>
    </row>
    <row r="5451" spans="1:5" x14ac:dyDescent="0.2">
      <c r="A5451" s="5">
        <f t="shared" si="205"/>
        <v>2.4491666666666427</v>
      </c>
      <c r="B5451" s="5">
        <v>27.998684100000006</v>
      </c>
      <c r="C5451" s="5">
        <v>-99.382783099999969</v>
      </c>
      <c r="D5451" s="5">
        <v>796.11744299999998</v>
      </c>
      <c r="E5451" s="5">
        <f>-AVERAGE('Converted Data'!$M$6:$M$1735)</f>
        <v>-810.04352178554905</v>
      </c>
    </row>
    <row r="5452" spans="1:5" x14ac:dyDescent="0.2">
      <c r="A5452" s="5">
        <f t="shared" si="205"/>
        <v>2.4499999999999762</v>
      </c>
      <c r="B5452" s="5">
        <v>28.614701700000005</v>
      </c>
      <c r="C5452" s="5">
        <v>-99.382783099999969</v>
      </c>
      <c r="D5452" s="5">
        <v>791.19898979999994</v>
      </c>
      <c r="E5452" s="5">
        <f>-AVERAGE('Converted Data'!$M$6:$M$1735)</f>
        <v>-810.04352178554905</v>
      </c>
    </row>
    <row r="5453" spans="1:5" x14ac:dyDescent="0.2">
      <c r="A5453" s="5">
        <f t="shared" si="205"/>
        <v>2.4508333333333097</v>
      </c>
      <c r="B5453" s="5">
        <v>28.6348491</v>
      </c>
      <c r="C5453" s="5">
        <v>-99.382783099999969</v>
      </c>
      <c r="D5453" s="5">
        <v>792.24153679999995</v>
      </c>
      <c r="E5453" s="5">
        <f>-AVERAGE('Converted Data'!$M$6:$M$1735)</f>
        <v>-810.04352178554905</v>
      </c>
    </row>
    <row r="5454" spans="1:5" x14ac:dyDescent="0.2">
      <c r="A5454" s="5">
        <f t="shared" si="205"/>
        <v>2.4516666666666431</v>
      </c>
      <c r="B5454" s="5">
        <v>29.2508667</v>
      </c>
      <c r="C5454" s="5">
        <v>-98.753529999999969</v>
      </c>
      <c r="D5454" s="5">
        <v>792.23714180000002</v>
      </c>
      <c r="E5454" s="5">
        <f>-AVERAGE('Converted Data'!$M$6:$M$1735)</f>
        <v>-810.04352178554905</v>
      </c>
    </row>
    <row r="5455" spans="1:5" x14ac:dyDescent="0.2">
      <c r="A5455" s="5">
        <f t="shared" si="205"/>
        <v>2.4524999999999766</v>
      </c>
      <c r="B5455" s="5">
        <v>29.2508667</v>
      </c>
      <c r="C5455" s="5">
        <v>-99.382783099999969</v>
      </c>
      <c r="D5455" s="5">
        <v>790.93505679999998</v>
      </c>
      <c r="E5455" s="5">
        <f>-AVERAGE('Converted Data'!$M$6:$M$1735)</f>
        <v>-810.04352178554905</v>
      </c>
    </row>
    <row r="5456" spans="1:5" x14ac:dyDescent="0.2">
      <c r="A5456" s="5">
        <f t="shared" si="205"/>
        <v>2.4533333333333101</v>
      </c>
      <c r="B5456" s="5">
        <v>29.2508667</v>
      </c>
      <c r="C5456" s="5">
        <v>-98.751640000000009</v>
      </c>
      <c r="D5456" s="5">
        <v>793.53483180000012</v>
      </c>
      <c r="E5456" s="5">
        <f>-AVERAGE('Converted Data'!$M$6:$M$1735)</f>
        <v>-810.04352178554905</v>
      </c>
    </row>
    <row r="5457" spans="1:5" x14ac:dyDescent="0.2">
      <c r="A5457" s="5">
        <f t="shared" si="205"/>
        <v>2.4541666666666435</v>
      </c>
      <c r="B5457" s="5">
        <v>28.6348491</v>
      </c>
      <c r="C5457" s="5">
        <v>-99.382783099999969</v>
      </c>
      <c r="D5457" s="5">
        <v>792.23714180000002</v>
      </c>
      <c r="E5457" s="5">
        <f>-AVERAGE('Converted Data'!$M$6:$M$1735)</f>
        <v>-810.04352178554905</v>
      </c>
    </row>
    <row r="5458" spans="1:5" x14ac:dyDescent="0.2">
      <c r="A5458" s="5">
        <f t="shared" si="205"/>
        <v>2.454999999999977</v>
      </c>
      <c r="B5458" s="5">
        <v>29.143781100000002</v>
      </c>
      <c r="C5458" s="5">
        <v>-98.753529999999969</v>
      </c>
      <c r="D5458" s="5">
        <v>792.20239800000002</v>
      </c>
      <c r="E5458" s="5">
        <f>-AVERAGE('Converted Data'!$M$6:$M$1735)</f>
        <v>-810.04352178554905</v>
      </c>
    </row>
    <row r="5459" spans="1:5" x14ac:dyDescent="0.2">
      <c r="A5459" s="5">
        <f t="shared" ref="A5459:A5522" si="206">A5458+1/1200</f>
        <v>2.4558333333333104</v>
      </c>
      <c r="B5459" s="5">
        <v>29.2508667</v>
      </c>
      <c r="C5459" s="5">
        <v>-98.111434999999972</v>
      </c>
      <c r="D5459" s="5">
        <v>793.5088780000001</v>
      </c>
      <c r="E5459" s="5">
        <f>-AVERAGE('Converted Data'!$M$6:$M$1735)</f>
        <v>-810.04352178554905</v>
      </c>
    </row>
    <row r="5460" spans="1:5" x14ac:dyDescent="0.2">
      <c r="A5460" s="5">
        <f t="shared" si="206"/>
        <v>2.4566666666666439</v>
      </c>
      <c r="B5460" s="5">
        <v>29.258290799999997</v>
      </c>
      <c r="C5460" s="5">
        <v>-98.111434999999972</v>
      </c>
      <c r="D5460" s="5">
        <v>793.50448299999994</v>
      </c>
      <c r="E5460" s="5">
        <f>-AVERAGE('Converted Data'!$M$6:$M$1735)</f>
        <v>-810.04352178554905</v>
      </c>
    </row>
    <row r="5461" spans="1:5" x14ac:dyDescent="0.2">
      <c r="A5461" s="5">
        <f t="shared" si="206"/>
        <v>2.4574999999999774</v>
      </c>
      <c r="B5461" s="5">
        <v>29.143781100000002</v>
      </c>
      <c r="C5461" s="5">
        <v>-97.471229999999991</v>
      </c>
      <c r="D5461" s="5">
        <v>794.79777799999999</v>
      </c>
      <c r="E5461" s="5">
        <f>-AVERAGE('Converted Data'!$M$6:$M$1735)</f>
        <v>-810.04352178554905</v>
      </c>
    </row>
    <row r="5462" spans="1:5" x14ac:dyDescent="0.2">
      <c r="A5462" s="5">
        <f t="shared" si="206"/>
        <v>2.4583333333333108</v>
      </c>
      <c r="B5462" s="5">
        <v>29.143781100000002</v>
      </c>
      <c r="C5462" s="5">
        <v>-98.753529999999969</v>
      </c>
      <c r="D5462" s="5">
        <v>796.09986299999991</v>
      </c>
      <c r="E5462" s="5">
        <f>-AVERAGE('Converted Data'!$M$6:$M$1735)</f>
        <v>-810.04352178554905</v>
      </c>
    </row>
    <row r="5463" spans="1:5" x14ac:dyDescent="0.2">
      <c r="A5463" s="5">
        <f t="shared" si="206"/>
        <v>2.4591666666666443</v>
      </c>
      <c r="B5463" s="5">
        <v>29.143781100000002</v>
      </c>
      <c r="C5463" s="5">
        <v>-98.111434999999972</v>
      </c>
      <c r="D5463" s="5">
        <v>796.09986299999991</v>
      </c>
      <c r="E5463" s="5">
        <f>-AVERAGE('Converted Data'!$M$6:$M$1735)</f>
        <v>-810.04352178554905</v>
      </c>
    </row>
    <row r="5464" spans="1:5" x14ac:dyDescent="0.2">
      <c r="A5464" s="5">
        <f t="shared" si="206"/>
        <v>2.4599999999999778</v>
      </c>
      <c r="B5464" s="5">
        <v>29.143781100000002</v>
      </c>
      <c r="C5464" s="5">
        <v>-98.111434999999972</v>
      </c>
      <c r="D5464" s="5">
        <v>792.45402499999989</v>
      </c>
      <c r="E5464" s="5">
        <f>-AVERAGE('Converted Data'!$M$6:$M$1735)</f>
        <v>-810.04352178554905</v>
      </c>
    </row>
    <row r="5465" spans="1:5" x14ac:dyDescent="0.2">
      <c r="A5465" s="5">
        <f t="shared" si="206"/>
        <v>2.4608333333333112</v>
      </c>
      <c r="B5465" s="5">
        <v>29.767222799999999</v>
      </c>
      <c r="C5465" s="5">
        <v>-97.46933999999996</v>
      </c>
      <c r="D5465" s="5">
        <v>793.75610999999992</v>
      </c>
      <c r="E5465" s="5">
        <f>-AVERAGE('Converted Data'!$M$6:$M$1735)</f>
        <v>-810.04352178554905</v>
      </c>
    </row>
    <row r="5466" spans="1:5" x14ac:dyDescent="0.2">
      <c r="A5466" s="5">
        <f t="shared" si="206"/>
        <v>2.4616666666666447</v>
      </c>
      <c r="B5466" s="5">
        <v>30.383240399999998</v>
      </c>
      <c r="C5466" s="5">
        <v>-97.471229999999991</v>
      </c>
      <c r="D5466" s="5">
        <v>795.05380000000002</v>
      </c>
      <c r="E5466" s="5">
        <f>-AVERAGE('Converted Data'!$M$6:$M$1735)</f>
        <v>-810.04352178554905</v>
      </c>
    </row>
    <row r="5467" spans="1:5" x14ac:dyDescent="0.2">
      <c r="A5467" s="5">
        <f t="shared" si="206"/>
        <v>2.4624999999999782</v>
      </c>
      <c r="B5467" s="5">
        <v>30.403387800000001</v>
      </c>
      <c r="C5467" s="5">
        <v>-96.82913499999998</v>
      </c>
      <c r="D5467" s="5">
        <v>795.04940499999998</v>
      </c>
      <c r="E5467" s="5">
        <f>-AVERAGE('Converted Data'!$M$6:$M$1735)</f>
        <v>-810.04352178554905</v>
      </c>
    </row>
    <row r="5468" spans="1:5" x14ac:dyDescent="0.2">
      <c r="A5468" s="5">
        <f t="shared" si="206"/>
        <v>2.4633333333333116</v>
      </c>
      <c r="B5468" s="5">
        <v>29.759798700000001</v>
      </c>
      <c r="C5468" s="5">
        <v>-96.19988189999998</v>
      </c>
      <c r="D5468" s="5">
        <v>796.32114119999994</v>
      </c>
      <c r="E5468" s="5">
        <f>-AVERAGE('Converted Data'!$M$6:$M$1735)</f>
        <v>-810.04352178554905</v>
      </c>
    </row>
    <row r="5469" spans="1:5" x14ac:dyDescent="0.2">
      <c r="A5469" s="5">
        <f t="shared" si="206"/>
        <v>2.4641666666666451</v>
      </c>
      <c r="B5469" s="5">
        <v>30.395963699999999</v>
      </c>
      <c r="C5469" s="5">
        <v>-96.19988189999998</v>
      </c>
      <c r="D5469" s="5">
        <v>796.34709499999985</v>
      </c>
      <c r="E5469" s="5">
        <f>-AVERAGE('Converted Data'!$M$6:$M$1735)</f>
        <v>-810.04352178554905</v>
      </c>
    </row>
    <row r="5470" spans="1:5" x14ac:dyDescent="0.2">
      <c r="A5470" s="5">
        <f t="shared" si="206"/>
        <v>2.4649999999999785</v>
      </c>
      <c r="B5470" s="5">
        <v>30.395963699999999</v>
      </c>
      <c r="C5470" s="5">
        <v>-96.19988189999998</v>
      </c>
      <c r="D5470" s="5">
        <v>795.01466119999998</v>
      </c>
      <c r="E5470" s="5">
        <f>-AVERAGE('Converted Data'!$M$6:$M$1735)</f>
        <v>-810.04352178554905</v>
      </c>
    </row>
    <row r="5471" spans="1:5" x14ac:dyDescent="0.2">
      <c r="A5471" s="5">
        <f t="shared" si="206"/>
        <v>2.465833333333312</v>
      </c>
      <c r="B5471" s="5">
        <v>30.395963699999999</v>
      </c>
      <c r="C5471" s="5">
        <v>-95.559676899999999</v>
      </c>
      <c r="D5471" s="5">
        <v>795.01466119999998</v>
      </c>
      <c r="E5471" s="5">
        <f>-AVERAGE('Converted Data'!$M$6:$M$1735)</f>
        <v>-810.04352178554905</v>
      </c>
    </row>
    <row r="5472" spans="1:5" x14ac:dyDescent="0.2">
      <c r="A5472" s="5">
        <f t="shared" si="206"/>
        <v>2.4666666666666455</v>
      </c>
      <c r="B5472" s="5">
        <v>30.395963699999999</v>
      </c>
      <c r="C5472" s="5">
        <v>-96.188929999999999</v>
      </c>
      <c r="D5472" s="5">
        <v>796.31235119999997</v>
      </c>
      <c r="E5472" s="5">
        <f>-AVERAGE('Converted Data'!$M$6:$M$1735)</f>
        <v>-810.04352178554905</v>
      </c>
    </row>
    <row r="5473" spans="1:5" x14ac:dyDescent="0.2">
      <c r="A5473" s="5">
        <f t="shared" si="206"/>
        <v>2.4674999999999789</v>
      </c>
      <c r="B5473" s="5">
        <v>31.011981299999999</v>
      </c>
      <c r="C5473" s="5">
        <v>-94.917581900000002</v>
      </c>
      <c r="D5473" s="5">
        <v>796.30356119999988</v>
      </c>
      <c r="E5473" s="5">
        <f>-AVERAGE('Converted Data'!$M$6:$M$1735)</f>
        <v>-810.04352178554905</v>
      </c>
    </row>
    <row r="5474" spans="1:5" x14ac:dyDescent="0.2">
      <c r="A5474" s="5">
        <f t="shared" si="206"/>
        <v>2.4683333333333124</v>
      </c>
      <c r="B5474" s="5">
        <v>31.0194054</v>
      </c>
      <c r="C5474" s="5">
        <v>-94.917581900000002</v>
      </c>
      <c r="D5474" s="5">
        <v>797.57529739999995</v>
      </c>
      <c r="E5474" s="5">
        <f>-AVERAGE('Converted Data'!$M$6:$M$1735)</f>
        <v>-810.04352178554905</v>
      </c>
    </row>
    <row r="5475" spans="1:5" x14ac:dyDescent="0.2">
      <c r="A5475" s="5">
        <f t="shared" si="206"/>
        <v>2.4691666666666459</v>
      </c>
      <c r="B5475" s="5">
        <v>31.0194054</v>
      </c>
      <c r="C5475" s="5">
        <v>-95.557786899999982</v>
      </c>
      <c r="D5475" s="5">
        <v>797.59685619999993</v>
      </c>
      <c r="E5475" s="5">
        <f>-AVERAGE('Converted Data'!$M$6:$M$1735)</f>
        <v>-810.04352178554905</v>
      </c>
    </row>
    <row r="5476" spans="1:5" x14ac:dyDescent="0.2">
      <c r="A5476" s="5">
        <f t="shared" si="206"/>
        <v>2.4699999999999793</v>
      </c>
      <c r="B5476" s="5">
        <v>31.635422999999999</v>
      </c>
      <c r="C5476" s="5">
        <v>-93.648123800000008</v>
      </c>
      <c r="D5476" s="5">
        <v>797.56650739999998</v>
      </c>
      <c r="E5476" s="5">
        <f>-AVERAGE('Converted Data'!$M$6:$M$1735)</f>
        <v>-810.04352178554905</v>
      </c>
    </row>
    <row r="5477" spans="1:5" x14ac:dyDescent="0.2">
      <c r="A5477" s="5">
        <f t="shared" si="206"/>
        <v>2.4708333333333128</v>
      </c>
      <c r="B5477" s="5">
        <v>31.0194054</v>
      </c>
      <c r="C5477" s="5">
        <v>-93.648123800000008</v>
      </c>
      <c r="D5477" s="5">
        <v>800.17067739999993</v>
      </c>
      <c r="E5477" s="5">
        <f>-AVERAGE('Converted Data'!$M$6:$M$1735)</f>
        <v>-810.04352178554905</v>
      </c>
    </row>
    <row r="5478" spans="1:5" x14ac:dyDescent="0.2">
      <c r="A5478" s="5">
        <f t="shared" si="206"/>
        <v>2.4716666666666463</v>
      </c>
      <c r="B5478" s="5">
        <v>31.0194054</v>
      </c>
      <c r="C5478" s="5">
        <v>-93.648123800000008</v>
      </c>
      <c r="D5478" s="5">
        <v>797.56211240000005</v>
      </c>
      <c r="E5478" s="5">
        <f>-AVERAGE('Converted Data'!$M$6:$M$1735)</f>
        <v>-810.04352178554905</v>
      </c>
    </row>
    <row r="5479" spans="1:5" x14ac:dyDescent="0.2">
      <c r="A5479" s="5">
        <f t="shared" si="206"/>
        <v>2.4724999999999797</v>
      </c>
      <c r="B5479" s="5">
        <v>31.648256700000001</v>
      </c>
      <c r="C5479" s="5">
        <v>-93.648123800000008</v>
      </c>
      <c r="D5479" s="5">
        <v>798.85980240000004</v>
      </c>
      <c r="E5479" s="5">
        <f>-AVERAGE('Converted Data'!$M$6:$M$1735)</f>
        <v>-810.04352178554905</v>
      </c>
    </row>
    <row r="5480" spans="1:5" x14ac:dyDescent="0.2">
      <c r="A5480" s="5">
        <f t="shared" si="206"/>
        <v>2.4733333333333132</v>
      </c>
      <c r="B5480" s="5">
        <v>31.660980000000002</v>
      </c>
      <c r="C5480" s="5">
        <v>-93.006028799999996</v>
      </c>
      <c r="D5480" s="5">
        <v>799.11582439999995</v>
      </c>
      <c r="E5480" s="5">
        <f>-AVERAGE('Converted Data'!$M$6:$M$1735)</f>
        <v>-810.04352178554905</v>
      </c>
    </row>
    <row r="5481" spans="1:5" x14ac:dyDescent="0.2">
      <c r="A5481" s="5">
        <f t="shared" si="206"/>
        <v>2.4741666666666466</v>
      </c>
      <c r="B5481" s="5">
        <v>32.284421699999996</v>
      </c>
      <c r="C5481" s="5">
        <v>-93.648123800000008</v>
      </c>
      <c r="D5481" s="5">
        <v>802.49333439999998</v>
      </c>
      <c r="E5481" s="5">
        <f>-AVERAGE('Converted Data'!$M$6:$M$1735)</f>
        <v>-810.04352178554905</v>
      </c>
    </row>
    <row r="5482" spans="1:5" x14ac:dyDescent="0.2">
      <c r="A5482" s="5">
        <f t="shared" si="206"/>
        <v>2.4749999999999801</v>
      </c>
      <c r="B5482" s="5">
        <v>32.900439299999995</v>
      </c>
      <c r="C5482" s="5">
        <v>-91.736570700000016</v>
      </c>
      <c r="D5482" s="5">
        <v>798.84749640000007</v>
      </c>
      <c r="E5482" s="5">
        <f>-AVERAGE('Converted Data'!$M$6:$M$1735)</f>
        <v>-810.04352178554905</v>
      </c>
    </row>
    <row r="5483" spans="1:5" x14ac:dyDescent="0.2">
      <c r="A5483" s="5">
        <f t="shared" si="206"/>
        <v>2.4758333333333136</v>
      </c>
      <c r="B5483" s="5">
        <v>32.900439299999995</v>
      </c>
      <c r="C5483" s="5">
        <v>-92.378665700000028</v>
      </c>
      <c r="D5483" s="5">
        <v>801.41692260000002</v>
      </c>
      <c r="E5483" s="5">
        <f>-AVERAGE('Converted Data'!$M$6:$M$1735)</f>
        <v>-810.04352178554905</v>
      </c>
    </row>
    <row r="5484" spans="1:5" x14ac:dyDescent="0.2">
      <c r="A5484" s="5">
        <f t="shared" si="206"/>
        <v>2.476666666666647</v>
      </c>
      <c r="B5484" s="5">
        <v>32.284421699999996</v>
      </c>
      <c r="C5484" s="5">
        <v>-91.096365699999993</v>
      </c>
      <c r="D5484" s="5">
        <v>801.44287639999993</v>
      </c>
      <c r="E5484" s="5">
        <f>-AVERAGE('Converted Data'!$M$6:$M$1735)</f>
        <v>-810.04352178554905</v>
      </c>
    </row>
    <row r="5485" spans="1:5" x14ac:dyDescent="0.2">
      <c r="A5485" s="5">
        <f t="shared" si="206"/>
        <v>2.4774999999999805</v>
      </c>
      <c r="B5485" s="5">
        <v>32.900439299999995</v>
      </c>
      <c r="C5485" s="5">
        <v>-91.096365699999993</v>
      </c>
      <c r="D5485" s="5">
        <v>802.78368399999999</v>
      </c>
      <c r="E5485" s="5">
        <f>-AVERAGE('Converted Data'!$M$6:$M$1735)</f>
        <v>-810.04352178554905</v>
      </c>
    </row>
    <row r="5486" spans="1:5" x14ac:dyDescent="0.2">
      <c r="A5486" s="5">
        <f t="shared" si="206"/>
        <v>2.478333333333314</v>
      </c>
      <c r="B5486" s="5">
        <v>33.529290599999996</v>
      </c>
      <c r="C5486" s="5">
        <v>-91.222894700000012</v>
      </c>
      <c r="D5486" s="5">
        <v>804.08576899999991</v>
      </c>
      <c r="E5486" s="5">
        <f>-AVERAGE('Converted Data'!$M$6:$M$1735)</f>
        <v>-810.04352178554905</v>
      </c>
    </row>
    <row r="5487" spans="1:5" x14ac:dyDescent="0.2">
      <c r="A5487" s="5">
        <f t="shared" si="206"/>
        <v>2.4791666666666474</v>
      </c>
      <c r="B5487" s="5">
        <v>34.165455600000008</v>
      </c>
      <c r="C5487" s="5">
        <v>-90.456160699999998</v>
      </c>
      <c r="D5487" s="5">
        <v>802.96184459999995</v>
      </c>
      <c r="E5487" s="5">
        <f>-AVERAGE('Converted Data'!$M$6:$M$1735)</f>
        <v>-810.04352178554905</v>
      </c>
    </row>
    <row r="5488" spans="1:5" x14ac:dyDescent="0.2">
      <c r="A5488" s="5">
        <f t="shared" si="206"/>
        <v>2.4799999999999809</v>
      </c>
      <c r="B5488" s="5">
        <v>34.165455600000008</v>
      </c>
      <c r="C5488" s="5">
        <v>-89.942484699999994</v>
      </c>
      <c r="D5488" s="5">
        <v>805.37906399999997</v>
      </c>
      <c r="E5488" s="5">
        <f>-AVERAGE('Converted Data'!$M$6:$M$1735)</f>
        <v>-810.04352178554905</v>
      </c>
    </row>
    <row r="5489" spans="1:5" x14ac:dyDescent="0.2">
      <c r="A5489" s="5">
        <f t="shared" si="206"/>
        <v>2.4808333333333143</v>
      </c>
      <c r="B5489" s="5">
        <v>34.165455600000008</v>
      </c>
      <c r="C5489" s="5">
        <v>-89.942484699999994</v>
      </c>
      <c r="D5489" s="5">
        <v>800.61809159999996</v>
      </c>
      <c r="E5489" s="5">
        <f>-AVERAGE('Converted Data'!$M$6:$M$1735)</f>
        <v>-810.04352178554905</v>
      </c>
    </row>
    <row r="5490" spans="1:5" x14ac:dyDescent="0.2">
      <c r="A5490" s="5">
        <f t="shared" si="206"/>
        <v>2.4816666666666478</v>
      </c>
      <c r="B5490" s="5">
        <v>33.542013900000001</v>
      </c>
      <c r="C5490" s="5">
        <v>-89.942484699999994</v>
      </c>
      <c r="D5490" s="5">
        <v>804.589023</v>
      </c>
      <c r="E5490" s="5">
        <f>-AVERAGE('Converted Data'!$M$6:$M$1735)</f>
        <v>-810.04352178554905</v>
      </c>
    </row>
    <row r="5491" spans="1:5" x14ac:dyDescent="0.2">
      <c r="A5491" s="5">
        <f t="shared" si="206"/>
        <v>2.4824999999999813</v>
      </c>
      <c r="B5491" s="5">
        <v>34.794306900000009</v>
      </c>
      <c r="C5491" s="5">
        <v>-88.660184699999988</v>
      </c>
      <c r="D5491" s="5">
        <v>805.88671299999999</v>
      </c>
      <c r="E5491" s="5">
        <f>-AVERAGE('Converted Data'!$M$6:$M$1735)</f>
        <v>-810.04352178554905</v>
      </c>
    </row>
    <row r="5492" spans="1:5" x14ac:dyDescent="0.2">
      <c r="A5492" s="5">
        <f t="shared" si="206"/>
        <v>2.4833333333333147</v>
      </c>
      <c r="B5492" s="5">
        <v>35.417748600000003</v>
      </c>
      <c r="C5492" s="5">
        <v>-89.302279699999985</v>
      </c>
      <c r="D5492" s="5">
        <v>804.58023299999991</v>
      </c>
      <c r="E5492" s="5">
        <f>-AVERAGE('Converted Data'!$M$6:$M$1735)</f>
        <v>-810.04352178554905</v>
      </c>
    </row>
    <row r="5493" spans="1:5" x14ac:dyDescent="0.2">
      <c r="A5493" s="5">
        <f t="shared" si="206"/>
        <v>2.4841666666666482</v>
      </c>
      <c r="B5493" s="5">
        <v>34.794306900000009</v>
      </c>
      <c r="C5493" s="5">
        <v>-89.942484699999994</v>
      </c>
      <c r="D5493" s="5">
        <v>805.61838499999988</v>
      </c>
      <c r="E5493" s="5">
        <f>-AVERAGE('Converted Data'!$M$6:$M$1735)</f>
        <v>-810.04352178554905</v>
      </c>
    </row>
    <row r="5494" spans="1:5" x14ac:dyDescent="0.2">
      <c r="A5494" s="5">
        <f t="shared" si="206"/>
        <v>2.4849999999999817</v>
      </c>
      <c r="B5494" s="5">
        <v>34.794306900000009</v>
      </c>
      <c r="C5494" s="5">
        <v>-87.981454000000014</v>
      </c>
      <c r="D5494" s="5">
        <v>805.35445200000004</v>
      </c>
      <c r="E5494" s="5">
        <f>-AVERAGE('Converted Data'!$M$6:$M$1735)</f>
        <v>-810.04352178554905</v>
      </c>
    </row>
    <row r="5495" spans="1:5" x14ac:dyDescent="0.2">
      <c r="A5495" s="5">
        <f t="shared" si="206"/>
        <v>2.4858333333333151</v>
      </c>
      <c r="B5495" s="5">
        <v>35.42315820000001</v>
      </c>
      <c r="C5495" s="5">
        <v>-87.339359000000016</v>
      </c>
      <c r="D5495" s="5">
        <v>806.65214199999991</v>
      </c>
      <c r="E5495" s="5">
        <f>-AVERAGE('Converted Data'!$M$6:$M$1735)</f>
        <v>-810.04352178554905</v>
      </c>
    </row>
    <row r="5496" spans="1:5" x14ac:dyDescent="0.2">
      <c r="A5496" s="5">
        <f t="shared" si="206"/>
        <v>2.4866666666666486</v>
      </c>
      <c r="B5496" s="5">
        <v>36.059323200000009</v>
      </c>
      <c r="C5496" s="5">
        <v>-86.699153999999993</v>
      </c>
      <c r="D5496" s="5">
        <v>807.94543700000008</v>
      </c>
      <c r="E5496" s="5">
        <f>-AVERAGE('Converted Data'!$M$6:$M$1735)</f>
        <v>-810.04352178554905</v>
      </c>
    </row>
    <row r="5497" spans="1:5" x14ac:dyDescent="0.2">
      <c r="A5497" s="5">
        <f t="shared" si="206"/>
        <v>2.4874999999999821</v>
      </c>
      <c r="B5497" s="5">
        <v>36.053913600000001</v>
      </c>
      <c r="C5497" s="5">
        <v>-86.699153999999993</v>
      </c>
      <c r="D5497" s="5">
        <v>809.24312700000007</v>
      </c>
      <c r="E5497" s="5">
        <f>-AVERAGE('Converted Data'!$M$6:$M$1735)</f>
        <v>-810.04352178554905</v>
      </c>
    </row>
    <row r="5498" spans="1:5" x14ac:dyDescent="0.2">
      <c r="A5498" s="5">
        <f t="shared" si="206"/>
        <v>2.4883333333333155</v>
      </c>
      <c r="B5498" s="5">
        <v>36.688174500000002</v>
      </c>
      <c r="C5498" s="5">
        <v>-86.699153999999993</v>
      </c>
      <c r="D5498" s="5">
        <v>806.638957</v>
      </c>
      <c r="E5498" s="5">
        <f>-AVERAGE('Converted Data'!$M$6:$M$1735)</f>
        <v>-810.04352178554905</v>
      </c>
    </row>
    <row r="5499" spans="1:5" x14ac:dyDescent="0.2">
      <c r="A5499" s="5">
        <f t="shared" si="206"/>
        <v>2.489166666666649</v>
      </c>
      <c r="B5499" s="5">
        <v>36.688174500000002</v>
      </c>
      <c r="C5499" s="5">
        <v>-86.699153999999993</v>
      </c>
      <c r="D5499" s="5">
        <v>807.93664699999999</v>
      </c>
      <c r="E5499" s="5">
        <f>-AVERAGE('Converted Data'!$M$6:$M$1735)</f>
        <v>-810.04352178554905</v>
      </c>
    </row>
    <row r="5500" spans="1:5" x14ac:dyDescent="0.2">
      <c r="A5500" s="5">
        <f t="shared" si="206"/>
        <v>2.4899999999999824</v>
      </c>
      <c r="B5500" s="5">
        <v>37.317025800000003</v>
      </c>
      <c r="C5500" s="5">
        <v>-86.185477999999989</v>
      </c>
      <c r="D5500" s="5">
        <v>810.27248899999995</v>
      </c>
      <c r="E5500" s="5">
        <f>-AVERAGE('Converted Data'!$M$6:$M$1735)</f>
        <v>-810.04352178554905</v>
      </c>
    </row>
    <row r="5501" spans="1:5" x14ac:dyDescent="0.2">
      <c r="A5501" s="5">
        <f t="shared" si="206"/>
        <v>2.4908333333333159</v>
      </c>
      <c r="B5501" s="5">
        <v>36.682764900000002</v>
      </c>
      <c r="C5501" s="5">
        <v>-84.391014000000013</v>
      </c>
      <c r="D5501" s="5">
        <v>807.66392399999995</v>
      </c>
      <c r="E5501" s="5">
        <f>-AVERAGE('Converted Data'!$M$6:$M$1735)</f>
        <v>-810.04352178554905</v>
      </c>
    </row>
    <row r="5502" spans="1:5" x14ac:dyDescent="0.2">
      <c r="A5502" s="5">
        <f t="shared" si="206"/>
        <v>2.4916666666666494</v>
      </c>
      <c r="B5502" s="5">
        <v>38.576632499999995</v>
      </c>
      <c r="C5502" s="5">
        <v>-83.748919000000001</v>
      </c>
      <c r="D5502" s="5">
        <v>807.66392400000007</v>
      </c>
      <c r="E5502" s="5">
        <f>-AVERAGE('Converted Data'!$M$6:$M$1735)</f>
        <v>-810.04352178554905</v>
      </c>
    </row>
    <row r="5503" spans="1:5" x14ac:dyDescent="0.2">
      <c r="A5503" s="5">
        <f t="shared" si="206"/>
        <v>2.4924999999999828</v>
      </c>
      <c r="B5503" s="5">
        <v>38.576632499999995</v>
      </c>
      <c r="C5503" s="5">
        <v>-84.391014000000013</v>
      </c>
      <c r="D5503" s="5">
        <v>807.65952900000002</v>
      </c>
      <c r="E5503" s="5">
        <f>-AVERAGE('Converted Data'!$M$6:$M$1735)</f>
        <v>-810.04352178554905</v>
      </c>
    </row>
    <row r="5504" spans="1:5" x14ac:dyDescent="0.2">
      <c r="A5504" s="5">
        <f t="shared" si="206"/>
        <v>2.4933333333333163</v>
      </c>
      <c r="B5504" s="5">
        <v>37.953190800000002</v>
      </c>
      <c r="C5504" s="5">
        <v>-84.391014000000013</v>
      </c>
      <c r="D5504" s="5">
        <v>808.95282399999996</v>
      </c>
      <c r="E5504" s="5">
        <f>-AVERAGE('Converted Data'!$M$6:$M$1735)</f>
        <v>-810.04352178554905</v>
      </c>
    </row>
    <row r="5505" spans="1:5" x14ac:dyDescent="0.2">
      <c r="A5505" s="5">
        <f t="shared" si="206"/>
        <v>2.4941666666666498</v>
      </c>
      <c r="B5505" s="5">
        <v>37.947781199999994</v>
      </c>
      <c r="C5505" s="5">
        <v>-82.468509000000012</v>
      </c>
      <c r="D5505" s="5">
        <v>808.94403399999987</v>
      </c>
      <c r="E5505" s="5">
        <f>-AVERAGE('Converted Data'!$M$6:$M$1735)</f>
        <v>-810.04352178554905</v>
      </c>
    </row>
    <row r="5506" spans="1:5" x14ac:dyDescent="0.2">
      <c r="A5506" s="5">
        <f t="shared" si="206"/>
        <v>2.4949999999999832</v>
      </c>
      <c r="B5506" s="5">
        <v>38.576632499999995</v>
      </c>
      <c r="C5506" s="5">
        <v>-83.748919000000001</v>
      </c>
      <c r="D5506" s="5">
        <v>807.64634399999977</v>
      </c>
      <c r="E5506" s="5">
        <f>-AVERAGE('Converted Data'!$M$6:$M$1735)</f>
        <v>-810.04352178554905</v>
      </c>
    </row>
    <row r="5507" spans="1:5" x14ac:dyDescent="0.2">
      <c r="A5507" s="5">
        <f t="shared" si="206"/>
        <v>2.4958333333333167</v>
      </c>
      <c r="B5507" s="5">
        <v>39.212797500000001</v>
      </c>
      <c r="C5507" s="5">
        <v>-81.826414</v>
      </c>
      <c r="D5507" s="5">
        <v>810.24172399999986</v>
      </c>
      <c r="E5507" s="5">
        <f>-AVERAGE('Converted Data'!$M$6:$M$1735)</f>
        <v>-810.04352178554905</v>
      </c>
    </row>
    <row r="5508" spans="1:5" x14ac:dyDescent="0.2">
      <c r="A5508" s="5">
        <f t="shared" si="206"/>
        <v>2.4966666666666502</v>
      </c>
      <c r="B5508" s="5">
        <v>39.196500209999996</v>
      </c>
      <c r="C5508" s="5">
        <v>-81.828303999999974</v>
      </c>
      <c r="D5508" s="5">
        <v>811.53501899999992</v>
      </c>
      <c r="E5508" s="5">
        <f>-AVERAGE('Converted Data'!$M$6:$M$1735)</f>
        <v>-810.04352178554905</v>
      </c>
    </row>
    <row r="5509" spans="1:5" x14ac:dyDescent="0.2">
      <c r="A5509" s="5">
        <f t="shared" si="206"/>
        <v>2.4974999999999836</v>
      </c>
      <c r="B5509" s="5">
        <v>39.212797500000001</v>
      </c>
      <c r="C5509" s="5">
        <v>-81.186208999999991</v>
      </c>
      <c r="D5509" s="5">
        <v>811.53150300000016</v>
      </c>
      <c r="E5509" s="5">
        <f>-AVERAGE('Converted Data'!$M$6:$M$1735)</f>
        <v>-810.04352178554905</v>
      </c>
    </row>
    <row r="5510" spans="1:5" x14ac:dyDescent="0.2">
      <c r="A5510" s="5">
        <f t="shared" si="206"/>
        <v>2.4983333333333171</v>
      </c>
      <c r="B5510" s="5">
        <v>39.832665210000002</v>
      </c>
      <c r="C5510" s="5">
        <v>-82.468509000000012</v>
      </c>
      <c r="D5510" s="5">
        <v>811.79104100000006</v>
      </c>
      <c r="E5510" s="5">
        <f>-AVERAGE('Converted Data'!$M$6:$M$1735)</f>
        <v>-810.04352178554905</v>
      </c>
    </row>
    <row r="5511" spans="1:5" x14ac:dyDescent="0.2">
      <c r="A5511" s="5">
        <f t="shared" si="206"/>
        <v>2.4991666666666505</v>
      </c>
      <c r="B5511" s="5">
        <v>39.832665210000002</v>
      </c>
      <c r="C5511" s="5">
        <v>-80.544113999999979</v>
      </c>
      <c r="D5511" s="5">
        <v>811.78664600000002</v>
      </c>
      <c r="E5511" s="5">
        <f>-AVERAGE('Converted Data'!$M$6:$M$1735)</f>
        <v>-810.04352178554905</v>
      </c>
    </row>
    <row r="5512" spans="1:5" x14ac:dyDescent="0.2">
      <c r="A5512" s="5">
        <f t="shared" si="206"/>
        <v>2.499999999999984</v>
      </c>
      <c r="B5512" s="5">
        <v>40.46883021</v>
      </c>
      <c r="C5512" s="5">
        <v>-79.902018999999981</v>
      </c>
      <c r="D5512" s="5">
        <v>812.82040300000006</v>
      </c>
      <c r="E5512" s="5">
        <f>-AVERAGE('Converted Data'!$M$6:$M$1735)</f>
        <v>-810.04352178554905</v>
      </c>
    </row>
    <row r="5513" spans="1:5" x14ac:dyDescent="0.2">
      <c r="A5513" s="5">
        <f t="shared" si="206"/>
        <v>2.5008333333333175</v>
      </c>
      <c r="B5513" s="5">
        <v>40.46883021</v>
      </c>
      <c r="C5513" s="5">
        <v>-79.26370399999999</v>
      </c>
      <c r="D5513" s="5">
        <v>815.41578299999992</v>
      </c>
      <c r="E5513" s="5">
        <f>-AVERAGE('Converted Data'!$M$6:$M$1735)</f>
        <v>-810.04352178554905</v>
      </c>
    </row>
    <row r="5514" spans="1:5" x14ac:dyDescent="0.2">
      <c r="A5514" s="5">
        <f t="shared" si="206"/>
        <v>2.5016666666666509</v>
      </c>
      <c r="B5514" s="5">
        <v>41.770733039999996</v>
      </c>
      <c r="C5514" s="5">
        <v>-77.979513999999995</v>
      </c>
      <c r="D5514" s="5">
        <v>811.50952800000005</v>
      </c>
      <c r="E5514" s="5">
        <f>-AVERAGE('Converted Data'!$M$6:$M$1735)</f>
        <v>-810.04352178554905</v>
      </c>
    </row>
    <row r="5515" spans="1:5" x14ac:dyDescent="0.2">
      <c r="A5515" s="5">
        <f t="shared" si="206"/>
        <v>2.5024999999999844</v>
      </c>
      <c r="B5515" s="5">
        <v>41.770733039999996</v>
      </c>
      <c r="C5515" s="5">
        <v>-78.621608999999992</v>
      </c>
      <c r="D5515" s="5">
        <v>814.10930299999995</v>
      </c>
      <c r="E5515" s="5">
        <f>-AVERAGE('Converted Data'!$M$6:$M$1735)</f>
        <v>-810.04352178554905</v>
      </c>
    </row>
    <row r="5516" spans="1:5" x14ac:dyDescent="0.2">
      <c r="A5516" s="5">
        <f t="shared" si="206"/>
        <v>2.5033333333333179</v>
      </c>
      <c r="B5516" s="5">
        <v>41.732563139999996</v>
      </c>
      <c r="C5516" s="5">
        <v>-77.339309</v>
      </c>
      <c r="D5516" s="5">
        <v>814.10930299999995</v>
      </c>
      <c r="E5516" s="5">
        <f>-AVERAGE('Converted Data'!$M$6:$M$1735)</f>
        <v>-810.04352178554905</v>
      </c>
    </row>
    <row r="5517" spans="1:5" x14ac:dyDescent="0.2">
      <c r="A5517" s="5">
        <f t="shared" si="206"/>
        <v>2.5041666666666513</v>
      </c>
      <c r="B5517" s="5">
        <v>43.035749339999995</v>
      </c>
      <c r="C5517" s="5">
        <v>-77.339309</v>
      </c>
      <c r="D5517" s="5">
        <v>813.84097500000007</v>
      </c>
      <c r="E5517" s="5">
        <f>-AVERAGE('Converted Data'!$M$6:$M$1735)</f>
        <v>-810.04352178554905</v>
      </c>
    </row>
    <row r="5518" spans="1:5" x14ac:dyDescent="0.2">
      <c r="A5518" s="5">
        <f t="shared" si="206"/>
        <v>2.5049999999999848</v>
      </c>
      <c r="B5518" s="5">
        <v>42.406898039999994</v>
      </c>
      <c r="C5518" s="5">
        <v>-77.979513999999995</v>
      </c>
      <c r="D5518" s="5">
        <v>815.1430600000001</v>
      </c>
      <c r="E5518" s="5">
        <f>-AVERAGE('Converted Data'!$M$6:$M$1735)</f>
        <v>-810.04352178554905</v>
      </c>
    </row>
    <row r="5519" spans="1:5" x14ac:dyDescent="0.2">
      <c r="A5519" s="5">
        <f t="shared" si="206"/>
        <v>2.5058333333333183</v>
      </c>
      <c r="B5519" s="5">
        <v>43.035749339999995</v>
      </c>
      <c r="C5519" s="5">
        <v>-77.339309</v>
      </c>
      <c r="D5519" s="5">
        <v>816.43196</v>
      </c>
      <c r="E5519" s="5">
        <f>-AVERAGE('Converted Data'!$M$6:$M$1735)</f>
        <v>-810.04352178554905</v>
      </c>
    </row>
    <row r="5520" spans="1:5" x14ac:dyDescent="0.2">
      <c r="A5520" s="5">
        <f t="shared" si="206"/>
        <v>2.5066666666666517</v>
      </c>
      <c r="B5520" s="5">
        <v>44.053613339999998</v>
      </c>
      <c r="C5520" s="5">
        <v>-76.697214000000002</v>
      </c>
      <c r="D5520" s="5">
        <v>813.83218499999998</v>
      </c>
      <c r="E5520" s="5">
        <f>-AVERAGE('Converted Data'!$M$6:$M$1735)</f>
        <v>-810.04352178554905</v>
      </c>
    </row>
    <row r="5521" spans="1:5" x14ac:dyDescent="0.2">
      <c r="A5521" s="5">
        <f t="shared" si="206"/>
        <v>2.5074999999999852</v>
      </c>
      <c r="B5521" s="5">
        <v>44.6798979</v>
      </c>
      <c r="C5521" s="5">
        <v>-76.697214000000002</v>
      </c>
      <c r="D5521" s="5">
        <v>817.72525499999995</v>
      </c>
      <c r="E5521" s="5">
        <f>-AVERAGE('Converted Data'!$M$6:$M$1735)</f>
        <v>-810.04352178554905</v>
      </c>
    </row>
    <row r="5522" spans="1:5" x14ac:dyDescent="0.2">
      <c r="A5522" s="5">
        <f t="shared" si="206"/>
        <v>2.5083333333333186</v>
      </c>
      <c r="B5522" s="5">
        <v>44.6798979</v>
      </c>
      <c r="C5522" s="5">
        <v>-76.055119000000005</v>
      </c>
      <c r="D5522" s="5">
        <v>814.08381200000008</v>
      </c>
      <c r="E5522" s="5">
        <f>-AVERAGE('Converted Data'!$M$6:$M$1735)</f>
        <v>-810.04352178554905</v>
      </c>
    </row>
    <row r="5523" spans="1:5" x14ac:dyDescent="0.2">
      <c r="A5523" s="5">
        <f t="shared" ref="A5523:A5586" si="207">A5522+1/1200</f>
        <v>2.5091666666666521</v>
      </c>
      <c r="B5523" s="5">
        <v>44.6798979</v>
      </c>
      <c r="C5523" s="5">
        <v>-76.055119000000005</v>
      </c>
      <c r="D5523" s="5">
        <v>817.97688200000005</v>
      </c>
      <c r="E5523" s="5">
        <f>-AVERAGE('Converted Data'!$M$6:$M$1735)</f>
        <v>-810.04352178554905</v>
      </c>
    </row>
    <row r="5524" spans="1:5" x14ac:dyDescent="0.2">
      <c r="A5524" s="5">
        <f t="shared" si="207"/>
        <v>2.5099999999999856</v>
      </c>
      <c r="B5524" s="5">
        <v>45.942347460000001</v>
      </c>
      <c r="C5524" s="5">
        <v>-76.055119000000005</v>
      </c>
      <c r="D5524" s="5">
        <v>815.37710700000002</v>
      </c>
      <c r="E5524" s="5">
        <f>-AVERAGE('Converted Data'!$M$6:$M$1735)</f>
        <v>-810.04352178554905</v>
      </c>
    </row>
    <row r="5525" spans="1:5" x14ac:dyDescent="0.2">
      <c r="A5525" s="5">
        <f t="shared" si="207"/>
        <v>2.510833333333319</v>
      </c>
      <c r="B5525" s="5">
        <v>46.571198760000001</v>
      </c>
      <c r="C5525" s="5">
        <v>-75.414913999999996</v>
      </c>
      <c r="D5525" s="5">
        <v>815.37271199999998</v>
      </c>
      <c r="E5525" s="5">
        <f>-AVERAGE('Converted Data'!$M$6:$M$1735)</f>
        <v>-810.04352178554905</v>
      </c>
    </row>
    <row r="5526" spans="1:5" x14ac:dyDescent="0.2">
      <c r="A5526" s="5">
        <f t="shared" si="207"/>
        <v>2.5116666666666525</v>
      </c>
      <c r="B5526" s="5">
        <v>46.571198760000001</v>
      </c>
      <c r="C5526" s="5">
        <v>-74.772818999999998</v>
      </c>
      <c r="D5526" s="5">
        <v>819.2701770000001</v>
      </c>
      <c r="E5526" s="5">
        <f>-AVERAGE('Converted Data'!$M$6:$M$1735)</f>
        <v>-810.04352178554905</v>
      </c>
    </row>
    <row r="5527" spans="1:5" x14ac:dyDescent="0.2">
      <c r="A5527" s="5">
        <f t="shared" si="207"/>
        <v>2.512499999999986</v>
      </c>
      <c r="B5527" s="5">
        <v>47.843528759999998</v>
      </c>
      <c r="C5527" s="5">
        <v>-74.130723999999987</v>
      </c>
      <c r="D5527" s="5">
        <v>817.96809200000007</v>
      </c>
      <c r="E5527" s="5">
        <f>-AVERAGE('Converted Data'!$M$6:$M$1735)</f>
        <v>-810.04352178554905</v>
      </c>
    </row>
    <row r="5528" spans="1:5" x14ac:dyDescent="0.2">
      <c r="A5528" s="5">
        <f t="shared" si="207"/>
        <v>2.5133333333333194</v>
      </c>
      <c r="B5528" s="5">
        <v>47.207363759999993</v>
      </c>
      <c r="C5528" s="5">
        <v>-73.618560000000002</v>
      </c>
      <c r="D5528" s="5">
        <v>819.26138700000001</v>
      </c>
      <c r="E5528" s="5">
        <f>-AVERAGE('Converted Data'!$M$6:$M$1735)</f>
        <v>-810.04352178554905</v>
      </c>
    </row>
    <row r="5529" spans="1:5" x14ac:dyDescent="0.2">
      <c r="A5529" s="5">
        <f t="shared" si="207"/>
        <v>2.5141666666666529</v>
      </c>
      <c r="B5529" s="5">
        <v>48.471096690000003</v>
      </c>
      <c r="C5529" s="5">
        <v>-73.490519000000006</v>
      </c>
      <c r="D5529" s="5">
        <v>816.92202900000007</v>
      </c>
      <c r="E5529" s="5">
        <f>-AVERAGE('Converted Data'!$M$6:$M$1735)</f>
        <v>-810.04352178554905</v>
      </c>
    </row>
    <row r="5530" spans="1:5" x14ac:dyDescent="0.2">
      <c r="A5530" s="5">
        <f t="shared" si="207"/>
        <v>2.5149999999999864</v>
      </c>
      <c r="B5530" s="5">
        <v>48.471096690000003</v>
      </c>
      <c r="C5530" s="5">
        <v>-72.978354999999993</v>
      </c>
      <c r="D5530" s="5">
        <v>818.21532400000001</v>
      </c>
      <c r="E5530" s="5">
        <f>-AVERAGE('Converted Data'!$M$6:$M$1735)</f>
        <v>-810.04352178554905</v>
      </c>
    </row>
    <row r="5531" spans="1:5" x14ac:dyDescent="0.2">
      <c r="A5531" s="5">
        <f t="shared" si="207"/>
        <v>2.5158333333333198</v>
      </c>
      <c r="B5531" s="5">
        <v>49.107261690000001</v>
      </c>
      <c r="C5531" s="5">
        <v>-72.976843000000002</v>
      </c>
      <c r="D5531" s="5">
        <v>816.64930600000002</v>
      </c>
      <c r="E5531" s="5">
        <f>-AVERAGE('Converted Data'!$M$6:$M$1735)</f>
        <v>-810.04352178554905</v>
      </c>
    </row>
    <row r="5532" spans="1:5" x14ac:dyDescent="0.2">
      <c r="A5532" s="5">
        <f t="shared" si="207"/>
        <v>2.5166666666666533</v>
      </c>
      <c r="B5532" s="5">
        <v>49.74342669</v>
      </c>
      <c r="C5532" s="5">
        <v>-72.978354999999993</v>
      </c>
      <c r="D5532" s="5">
        <v>813.00698399999987</v>
      </c>
      <c r="E5532" s="5">
        <f>-AVERAGE('Converted Data'!$M$6:$M$1735)</f>
        <v>-810.04352178554905</v>
      </c>
    </row>
    <row r="5533" spans="1:5" x14ac:dyDescent="0.2">
      <c r="A5533" s="5">
        <f t="shared" si="207"/>
        <v>2.5174999999999867</v>
      </c>
      <c r="B5533" s="5">
        <v>49.107261690000001</v>
      </c>
      <c r="C5533" s="5">
        <v>-72.46467899999999</v>
      </c>
      <c r="D5533" s="5">
        <v>815.34282599999995</v>
      </c>
      <c r="E5533" s="5">
        <f>-AVERAGE('Converted Data'!$M$6:$M$1735)</f>
        <v>-810.04352178554905</v>
      </c>
    </row>
    <row r="5534" spans="1:5" x14ac:dyDescent="0.2">
      <c r="A5534" s="5">
        <f t="shared" si="207"/>
        <v>2.5183333333333202</v>
      </c>
      <c r="B5534" s="5">
        <v>49.727129400000003</v>
      </c>
      <c r="C5534" s="5">
        <v>-71.822584000000006</v>
      </c>
      <c r="D5534" s="5">
        <v>816.64051599999993</v>
      </c>
      <c r="E5534" s="5">
        <f>-AVERAGE('Converted Data'!$M$6:$M$1735)</f>
        <v>-810.04352178554905</v>
      </c>
    </row>
    <row r="5535" spans="1:5" x14ac:dyDescent="0.2">
      <c r="A5535" s="5">
        <f t="shared" si="207"/>
        <v>2.5191666666666537</v>
      </c>
      <c r="B5535" s="5">
        <v>49.727129400000003</v>
      </c>
      <c r="C5535" s="5">
        <v>-71.182378999999997</v>
      </c>
      <c r="D5535" s="5">
        <v>820.01450999999997</v>
      </c>
      <c r="E5535" s="5">
        <f>-AVERAGE('Converted Data'!$M$6:$M$1735)</f>
        <v>-810.04352178554905</v>
      </c>
    </row>
    <row r="5536" spans="1:5" x14ac:dyDescent="0.2">
      <c r="A5536" s="5">
        <f t="shared" si="207"/>
        <v>2.5199999999999871</v>
      </c>
      <c r="B5536" s="5">
        <v>50.992145699999995</v>
      </c>
      <c r="C5536" s="5">
        <v>-69.900078999999991</v>
      </c>
      <c r="D5536" s="5">
        <v>818.71242499999994</v>
      </c>
      <c r="E5536" s="5">
        <f>-AVERAGE('Converted Data'!$M$6:$M$1735)</f>
        <v>-810.04352178554905</v>
      </c>
    </row>
    <row r="5537" spans="1:5" x14ac:dyDescent="0.2">
      <c r="A5537" s="5">
        <f t="shared" si="207"/>
        <v>2.5208333333333206</v>
      </c>
      <c r="B5537" s="5">
        <v>52.257162000000008</v>
      </c>
      <c r="C5537" s="5">
        <v>-71.182378999999997</v>
      </c>
      <c r="D5537" s="5">
        <v>813.50408500000003</v>
      </c>
      <c r="E5537" s="5">
        <f>-AVERAGE('Converted Data'!$M$6:$M$1735)</f>
        <v>-810.04352178554905</v>
      </c>
    </row>
    <row r="5538" spans="1:5" x14ac:dyDescent="0.2">
      <c r="A5538" s="5">
        <f t="shared" si="207"/>
        <v>2.5216666666666541</v>
      </c>
      <c r="B5538" s="5">
        <v>52.257162000000008</v>
      </c>
      <c r="C5538" s="5">
        <v>-69.898188999999988</v>
      </c>
      <c r="D5538" s="5">
        <v>817.40154999999982</v>
      </c>
      <c r="E5538" s="5">
        <f>-AVERAGE('Converted Data'!$M$6:$M$1735)</f>
        <v>-810.04352178554905</v>
      </c>
    </row>
    <row r="5539" spans="1:5" x14ac:dyDescent="0.2">
      <c r="A5539" s="5">
        <f t="shared" si="207"/>
        <v>2.5224999999999875</v>
      </c>
      <c r="B5539" s="5">
        <v>52.257162000000008</v>
      </c>
      <c r="C5539" s="5">
        <v>-68.745819999999995</v>
      </c>
      <c r="D5539" s="5">
        <v>814.79737999999986</v>
      </c>
      <c r="E5539" s="5">
        <f>-AVERAGE('Converted Data'!$M$6:$M$1735)</f>
        <v>-810.04352178554905</v>
      </c>
    </row>
    <row r="5540" spans="1:5" x14ac:dyDescent="0.2">
      <c r="A5540" s="5">
        <f t="shared" si="207"/>
        <v>2.523333333333321</v>
      </c>
      <c r="B5540" s="5">
        <v>52.257162000000008</v>
      </c>
      <c r="C5540" s="5">
        <v>-68.103724999999997</v>
      </c>
      <c r="D5540" s="5">
        <v>819.99693000000002</v>
      </c>
      <c r="E5540" s="5">
        <f>-AVERAGE('Converted Data'!$M$6:$M$1735)</f>
        <v>-810.04352178554905</v>
      </c>
    </row>
    <row r="5541" spans="1:5" x14ac:dyDescent="0.2">
      <c r="A5541" s="5">
        <f t="shared" si="207"/>
        <v>2.5241666666666545</v>
      </c>
      <c r="B5541" s="5">
        <v>52.893326999999999</v>
      </c>
      <c r="C5541" s="5">
        <v>-68.745819999999995</v>
      </c>
      <c r="D5541" s="5">
        <v>816.08188499999983</v>
      </c>
      <c r="E5541" s="5">
        <f>-AVERAGE('Converted Data'!$M$6:$M$1735)</f>
        <v>-810.04352178554905</v>
      </c>
    </row>
    <row r="5542" spans="1:5" x14ac:dyDescent="0.2">
      <c r="A5542" s="5">
        <f t="shared" si="207"/>
        <v>2.5249999999999879</v>
      </c>
      <c r="B5542" s="5">
        <v>52.257162000000008</v>
      </c>
      <c r="C5542" s="5">
        <v>-68.103724999999997</v>
      </c>
      <c r="D5542" s="5">
        <v>818.68165999999997</v>
      </c>
      <c r="E5542" s="5">
        <f>-AVERAGE('Converted Data'!$M$6:$M$1735)</f>
        <v>-810.04352178554905</v>
      </c>
    </row>
    <row r="5543" spans="1:5" x14ac:dyDescent="0.2">
      <c r="A5543" s="5">
        <f t="shared" si="207"/>
        <v>2.5258333333333214</v>
      </c>
      <c r="B5543" s="5">
        <v>54.158343299999999</v>
      </c>
      <c r="C5543" s="5">
        <v>-67.461629999999985</v>
      </c>
      <c r="D5543" s="5">
        <v>818.67726500000003</v>
      </c>
      <c r="E5543" s="5">
        <f>-AVERAGE('Converted Data'!$M$6:$M$1735)</f>
        <v>-810.04352178554905</v>
      </c>
    </row>
    <row r="5544" spans="1:5" x14ac:dyDescent="0.2">
      <c r="A5544" s="5">
        <f t="shared" si="207"/>
        <v>2.5266666666666548</v>
      </c>
      <c r="B5544" s="5">
        <v>52.893326999999999</v>
      </c>
      <c r="C5544" s="5">
        <v>-68.103724999999997</v>
      </c>
      <c r="D5544" s="5">
        <v>816.07309499999997</v>
      </c>
      <c r="E5544" s="5">
        <f>-AVERAGE('Converted Data'!$M$6:$M$1735)</f>
        <v>-810.04352178554905</v>
      </c>
    </row>
    <row r="5545" spans="1:5" x14ac:dyDescent="0.2">
      <c r="A5545" s="5">
        <f t="shared" si="207"/>
        <v>2.5274999999999883</v>
      </c>
      <c r="B5545" s="5">
        <v>54.151029600000001</v>
      </c>
      <c r="C5545" s="5">
        <v>-66.821424999999977</v>
      </c>
      <c r="D5545" s="5">
        <v>813.72494699999993</v>
      </c>
      <c r="E5545" s="5">
        <f>-AVERAGE('Converted Data'!$M$6:$M$1735)</f>
        <v>-810.04352178554905</v>
      </c>
    </row>
    <row r="5546" spans="1:5" x14ac:dyDescent="0.2">
      <c r="A5546" s="5">
        <f t="shared" si="207"/>
        <v>2.5283333333333218</v>
      </c>
      <c r="B5546" s="5">
        <v>53.514864600000003</v>
      </c>
      <c r="C5546" s="5">
        <v>-66.179329999999993</v>
      </c>
      <c r="D5546" s="5">
        <v>816.32032700000002</v>
      </c>
      <c r="E5546" s="5">
        <f>-AVERAGE('Converted Data'!$M$6:$M$1735)</f>
        <v>-810.04352178554905</v>
      </c>
    </row>
    <row r="5547" spans="1:5" x14ac:dyDescent="0.2">
      <c r="A5547" s="5">
        <f t="shared" si="207"/>
        <v>2.5291666666666552</v>
      </c>
      <c r="B5547" s="5">
        <v>55.416045899999993</v>
      </c>
      <c r="C5547" s="5">
        <v>-65.025448999999981</v>
      </c>
      <c r="D5547" s="5">
        <v>816.31593199999998</v>
      </c>
      <c r="E5547" s="5">
        <f>-AVERAGE('Converted Data'!$M$6:$M$1735)</f>
        <v>-810.04352178554905</v>
      </c>
    </row>
    <row r="5548" spans="1:5" x14ac:dyDescent="0.2">
      <c r="A5548" s="5">
        <f t="shared" si="207"/>
        <v>2.5299999999999887</v>
      </c>
      <c r="B5548" s="5">
        <v>55.416045899999993</v>
      </c>
      <c r="C5548" s="5">
        <v>-65.025448999999981</v>
      </c>
      <c r="D5548" s="5">
        <v>816.30714199999989</v>
      </c>
      <c r="E5548" s="5">
        <f>-AVERAGE('Converted Data'!$M$6:$M$1735)</f>
        <v>-810.04352178554905</v>
      </c>
    </row>
    <row r="5549" spans="1:5" x14ac:dyDescent="0.2">
      <c r="A5549" s="5">
        <f t="shared" si="207"/>
        <v>2.5308333333333222</v>
      </c>
      <c r="B5549" s="5">
        <v>54.779880900000002</v>
      </c>
      <c r="C5549" s="5">
        <v>-64.385243999999972</v>
      </c>
      <c r="D5549" s="5">
        <v>815.00505699999985</v>
      </c>
      <c r="E5549" s="5">
        <f>-AVERAGE('Converted Data'!$M$6:$M$1735)</f>
        <v>-810.04352178554905</v>
      </c>
    </row>
    <row r="5550" spans="1:5" x14ac:dyDescent="0.2">
      <c r="A5550" s="5">
        <f t="shared" si="207"/>
        <v>2.5316666666666556</v>
      </c>
      <c r="B5550" s="5">
        <v>56.044897199999994</v>
      </c>
      <c r="C5550" s="5">
        <v>-64.385243999999972</v>
      </c>
      <c r="D5550" s="5">
        <v>817.60043700000006</v>
      </c>
      <c r="E5550" s="5">
        <f>-AVERAGE('Converted Data'!$M$6:$M$1735)</f>
        <v>-810.04352178554905</v>
      </c>
    </row>
    <row r="5551" spans="1:5" x14ac:dyDescent="0.2">
      <c r="A5551" s="5">
        <f t="shared" si="207"/>
        <v>2.5324999999999891</v>
      </c>
      <c r="B5551" s="5">
        <v>56.024749800000002</v>
      </c>
      <c r="C5551" s="5">
        <v>-63.102943999999987</v>
      </c>
      <c r="D5551" s="5">
        <v>815.25668400000006</v>
      </c>
      <c r="E5551" s="5">
        <f>-AVERAGE('Converted Data'!$M$6:$M$1735)</f>
        <v>-810.04352178554905</v>
      </c>
    </row>
    <row r="5552" spans="1:5" x14ac:dyDescent="0.2">
      <c r="A5552" s="5">
        <f t="shared" si="207"/>
        <v>2.5333333333333226</v>
      </c>
      <c r="B5552" s="5">
        <v>56.660914799999993</v>
      </c>
      <c r="C5552" s="5">
        <v>-62.460848999999982</v>
      </c>
      <c r="D5552" s="5">
        <v>817.59252600000002</v>
      </c>
      <c r="E5552" s="5">
        <f>-AVERAGE('Converted Data'!$M$6:$M$1735)</f>
        <v>-810.04352178554905</v>
      </c>
    </row>
    <row r="5553" spans="1:5" x14ac:dyDescent="0.2">
      <c r="A5553" s="5">
        <f t="shared" si="207"/>
        <v>2.534166666666656</v>
      </c>
      <c r="B5553" s="5">
        <v>56.653601100000003</v>
      </c>
      <c r="C5553" s="5">
        <v>-61.820643999999987</v>
      </c>
      <c r="D5553" s="5">
        <v>817.58373600000004</v>
      </c>
      <c r="E5553" s="5">
        <f>-AVERAGE('Converted Data'!$M$6:$M$1735)</f>
        <v>-810.04352178554905</v>
      </c>
    </row>
    <row r="5554" spans="1:5" x14ac:dyDescent="0.2">
      <c r="A5554" s="5">
        <f t="shared" si="207"/>
        <v>2.5349999999999895</v>
      </c>
      <c r="B5554" s="5">
        <v>56.653601100000003</v>
      </c>
      <c r="C5554" s="5">
        <v>-61.820643999999987</v>
      </c>
      <c r="D5554" s="5">
        <v>818.87703099999999</v>
      </c>
      <c r="E5554" s="5">
        <f>-AVERAGE('Converted Data'!$M$6:$M$1735)</f>
        <v>-810.04352178554905</v>
      </c>
    </row>
    <row r="5555" spans="1:5" x14ac:dyDescent="0.2">
      <c r="A5555" s="5">
        <f t="shared" si="207"/>
        <v>2.5358333333333229</v>
      </c>
      <c r="B5555" s="5">
        <v>56.653601100000003</v>
      </c>
      <c r="C5555" s="5">
        <v>-61.17854899999999</v>
      </c>
      <c r="D5555" s="5">
        <v>816.78929999999991</v>
      </c>
      <c r="E5555" s="5">
        <f>-AVERAGE('Converted Data'!$M$6:$M$1735)</f>
        <v>-810.04352178554905</v>
      </c>
    </row>
    <row r="5556" spans="1:5" x14ac:dyDescent="0.2">
      <c r="A5556" s="5">
        <f t="shared" si="207"/>
        <v>2.5366666666666564</v>
      </c>
      <c r="B5556" s="5">
        <v>57.269618700000002</v>
      </c>
      <c r="C5556" s="5">
        <v>-59.896248999999997</v>
      </c>
      <c r="D5556" s="5">
        <v>815.48721499999999</v>
      </c>
      <c r="E5556" s="5">
        <f>-AVERAGE('Converted Data'!$M$6:$M$1735)</f>
        <v>-810.04352178554905</v>
      </c>
    </row>
    <row r="5557" spans="1:5" x14ac:dyDescent="0.2">
      <c r="A5557" s="5">
        <f t="shared" si="207"/>
        <v>2.5374999999999899</v>
      </c>
      <c r="B5557" s="5">
        <v>59.163486299999995</v>
      </c>
      <c r="C5557" s="5">
        <v>-59.896248999999997</v>
      </c>
      <c r="D5557" s="5">
        <v>816.776115</v>
      </c>
      <c r="E5557" s="5">
        <f>-AVERAGE('Converted Data'!$M$6:$M$1735)</f>
        <v>-810.04352178554905</v>
      </c>
    </row>
    <row r="5558" spans="1:5" x14ac:dyDescent="0.2">
      <c r="A5558" s="5">
        <f t="shared" si="207"/>
        <v>2.5383333333333233</v>
      </c>
      <c r="B5558" s="5">
        <v>58.534634999999994</v>
      </c>
      <c r="C5558" s="5">
        <v>-59.896248999999997</v>
      </c>
      <c r="D5558" s="5">
        <v>816.77171999999996</v>
      </c>
      <c r="E5558" s="5">
        <f>-AVERAGE('Converted Data'!$M$6:$M$1735)</f>
        <v>-810.04352178554905</v>
      </c>
    </row>
    <row r="5559" spans="1:5" x14ac:dyDescent="0.2">
      <c r="A5559" s="5">
        <f t="shared" si="207"/>
        <v>2.5391666666666568</v>
      </c>
      <c r="B5559" s="5">
        <v>59.163486299999995</v>
      </c>
      <c r="C5559" s="5">
        <v>-58.613948999999984</v>
      </c>
      <c r="D5559" s="5">
        <v>818.0650149999999</v>
      </c>
      <c r="E5559" s="5">
        <f>-AVERAGE('Converted Data'!$M$6:$M$1735)</f>
        <v>-810.04352178554905</v>
      </c>
    </row>
    <row r="5560" spans="1:5" x14ac:dyDescent="0.2">
      <c r="A5560" s="5">
        <f t="shared" si="207"/>
        <v>2.5399999999999903</v>
      </c>
      <c r="B5560" s="5">
        <v>59.792337599999996</v>
      </c>
      <c r="C5560" s="5">
        <v>-59.256043999999989</v>
      </c>
      <c r="D5560" s="5">
        <v>816.75853499999994</v>
      </c>
      <c r="E5560" s="5">
        <f>-AVERAGE('Converted Data'!$M$6:$M$1735)</f>
        <v>-810.04352178554905</v>
      </c>
    </row>
    <row r="5561" spans="1:5" x14ac:dyDescent="0.2">
      <c r="A5561" s="5">
        <f t="shared" si="207"/>
        <v>2.5408333333333237</v>
      </c>
      <c r="B5561" s="5">
        <v>60.42118889999999</v>
      </c>
      <c r="C5561" s="5">
        <v>-57.331648999999992</v>
      </c>
      <c r="D5561" s="5">
        <v>815.71247199999993</v>
      </c>
      <c r="E5561" s="5">
        <f>-AVERAGE('Converted Data'!$M$6:$M$1735)</f>
        <v>-810.04352178554905</v>
      </c>
    </row>
    <row r="5562" spans="1:5" x14ac:dyDescent="0.2">
      <c r="A5562" s="5">
        <f t="shared" si="207"/>
        <v>2.5416666666666572</v>
      </c>
      <c r="B5562" s="5">
        <v>59.785023899999999</v>
      </c>
      <c r="C5562" s="5">
        <v>-57.973743999999989</v>
      </c>
      <c r="D5562" s="5">
        <v>818.04391899999996</v>
      </c>
      <c r="E5562" s="5">
        <f>-AVERAGE('Converted Data'!$M$6:$M$1735)</f>
        <v>-810.04352178554905</v>
      </c>
    </row>
    <row r="5563" spans="1:5" x14ac:dyDescent="0.2">
      <c r="A5563" s="5">
        <f t="shared" si="207"/>
        <v>2.5424999999999907</v>
      </c>
      <c r="B5563" s="5">
        <v>61.050040199999998</v>
      </c>
      <c r="C5563" s="5">
        <v>-57.331648999999992</v>
      </c>
      <c r="D5563" s="5">
        <v>814.40159700000004</v>
      </c>
      <c r="E5563" s="5">
        <f>-AVERAGE('Converted Data'!$M$6:$M$1735)</f>
        <v>-810.04352178554905</v>
      </c>
    </row>
    <row r="5564" spans="1:5" x14ac:dyDescent="0.2">
      <c r="A5564" s="5">
        <f t="shared" si="207"/>
        <v>2.5433333333333241</v>
      </c>
      <c r="B5564" s="5">
        <v>60.413875200000007</v>
      </c>
      <c r="C5564" s="5">
        <v>-56.049348999999978</v>
      </c>
      <c r="D5564" s="5">
        <v>812.83557899999994</v>
      </c>
      <c r="E5564" s="5">
        <f>-AVERAGE('Converted Data'!$M$6:$M$1735)</f>
        <v>-810.04352178554905</v>
      </c>
    </row>
    <row r="5565" spans="1:5" x14ac:dyDescent="0.2">
      <c r="A5565" s="5">
        <f t="shared" si="207"/>
        <v>2.5441666666666576</v>
      </c>
      <c r="B5565" s="5">
        <v>61.050040199999998</v>
      </c>
      <c r="C5565" s="5">
        <v>-54.767048999999986</v>
      </c>
      <c r="D5565" s="5">
        <v>813.86494100000004</v>
      </c>
      <c r="E5565" s="5">
        <f>-AVERAGE('Converted Data'!$M$6:$M$1735)</f>
        <v>-810.04352178554905</v>
      </c>
    </row>
    <row r="5566" spans="1:5" x14ac:dyDescent="0.2">
      <c r="A5566" s="5">
        <f t="shared" si="207"/>
        <v>2.544999999999991</v>
      </c>
      <c r="B5566" s="5">
        <v>61.050040199999998</v>
      </c>
      <c r="C5566" s="5">
        <v>-54.768938999999989</v>
      </c>
      <c r="D5566" s="5">
        <v>816.46032100000002</v>
      </c>
      <c r="E5566" s="5">
        <f>-AVERAGE('Converted Data'!$M$6:$M$1735)</f>
        <v>-810.04352178554905</v>
      </c>
    </row>
    <row r="5567" spans="1:5" x14ac:dyDescent="0.2">
      <c r="A5567" s="5">
        <f t="shared" si="207"/>
        <v>2.5458333333333245</v>
      </c>
      <c r="B5567" s="5">
        <v>62.307742799999993</v>
      </c>
      <c r="C5567" s="5">
        <v>-53.486638999999983</v>
      </c>
      <c r="D5567" s="5">
        <v>815.15384100000006</v>
      </c>
      <c r="E5567" s="5">
        <f>-AVERAGE('Converted Data'!$M$6:$M$1735)</f>
        <v>-810.04352178554905</v>
      </c>
    </row>
    <row r="5568" spans="1:5" x14ac:dyDescent="0.2">
      <c r="A5568" s="5">
        <f t="shared" si="207"/>
        <v>2.546666666666658</v>
      </c>
      <c r="B5568" s="5">
        <v>62.307742799999993</v>
      </c>
      <c r="C5568" s="5">
        <v>-53.486638999999983</v>
      </c>
      <c r="D5568" s="5">
        <v>816.447136</v>
      </c>
      <c r="E5568" s="5">
        <f>-AVERAGE('Converted Data'!$M$6:$M$1735)</f>
        <v>-810.04352178554905</v>
      </c>
    </row>
    <row r="5569" spans="1:5" x14ac:dyDescent="0.2">
      <c r="A5569" s="5">
        <f t="shared" si="207"/>
        <v>2.5474999999999914</v>
      </c>
      <c r="B5569" s="5">
        <v>62.307742799999993</v>
      </c>
      <c r="C5569" s="5">
        <v>-52.844543999999978</v>
      </c>
      <c r="D5569" s="5">
        <v>813.84296599999993</v>
      </c>
      <c r="E5569" s="5">
        <f>-AVERAGE('Converted Data'!$M$6:$M$1735)</f>
        <v>-810.04352178554905</v>
      </c>
    </row>
    <row r="5570" spans="1:5" x14ac:dyDescent="0.2">
      <c r="A5570" s="5">
        <f t="shared" si="207"/>
        <v>2.5483333333333249</v>
      </c>
      <c r="B5570" s="5">
        <v>62.936594099999994</v>
      </c>
      <c r="C5570" s="5">
        <v>-51.562244</v>
      </c>
      <c r="D5570" s="5">
        <v>813.57024299999989</v>
      </c>
      <c r="E5570" s="5">
        <f>-AVERAGE('Converted Data'!$M$6:$M$1735)</f>
        <v>-810.04352178554905</v>
      </c>
    </row>
    <row r="5571" spans="1:5" x14ac:dyDescent="0.2">
      <c r="A5571" s="5">
        <f t="shared" si="207"/>
        <v>2.5491666666666584</v>
      </c>
      <c r="B5571" s="5">
        <v>62.300429100000002</v>
      </c>
      <c r="C5571" s="5">
        <v>-51.562244</v>
      </c>
      <c r="D5571" s="5">
        <v>813.56584799999996</v>
      </c>
      <c r="E5571" s="5">
        <f>-AVERAGE('Converted Data'!$M$6:$M$1735)</f>
        <v>-810.04352178554905</v>
      </c>
    </row>
    <row r="5572" spans="1:5" x14ac:dyDescent="0.2">
      <c r="A5572" s="5">
        <f t="shared" si="207"/>
        <v>2.5499999999999918</v>
      </c>
      <c r="B5572" s="5">
        <v>62.929280400000003</v>
      </c>
      <c r="C5572" s="5">
        <v>-50.922038999999977</v>
      </c>
      <c r="D5572" s="5">
        <v>814.599605</v>
      </c>
      <c r="E5572" s="5">
        <f>-AVERAGE('Converted Data'!$M$6:$M$1735)</f>
        <v>-810.04352178554905</v>
      </c>
    </row>
    <row r="5573" spans="1:5" x14ac:dyDescent="0.2">
      <c r="A5573" s="5">
        <f t="shared" si="207"/>
        <v>2.5508333333333253</v>
      </c>
      <c r="B5573" s="5">
        <v>63.565445399999994</v>
      </c>
      <c r="C5573" s="5">
        <v>-49.254103999999984</v>
      </c>
      <c r="D5573" s="5">
        <v>810.69335000000001</v>
      </c>
      <c r="E5573" s="5">
        <f>-AVERAGE('Converted Data'!$M$6:$M$1735)</f>
        <v>-810.04352178554905</v>
      </c>
    </row>
    <row r="5574" spans="1:5" x14ac:dyDescent="0.2">
      <c r="A5574" s="5">
        <f t="shared" si="207"/>
        <v>2.5516666666666588</v>
      </c>
      <c r="B5574" s="5">
        <v>63.5526117</v>
      </c>
      <c r="C5574" s="5">
        <v>-49.254103999999984</v>
      </c>
      <c r="D5574" s="5">
        <v>812.24706199999991</v>
      </c>
      <c r="E5574" s="5">
        <f>-AVERAGE('Converted Data'!$M$6:$M$1735)</f>
        <v>-810.04352178554905</v>
      </c>
    </row>
    <row r="5575" spans="1:5" x14ac:dyDescent="0.2">
      <c r="A5575" s="5">
        <f t="shared" si="207"/>
        <v>2.5524999999999922</v>
      </c>
      <c r="B5575" s="5">
        <v>64.181462999999994</v>
      </c>
      <c r="C5575" s="5">
        <v>-48.613899000000004</v>
      </c>
      <c r="D5575" s="5">
        <v>812.49429399999985</v>
      </c>
      <c r="E5575" s="5">
        <f>-AVERAGE('Converted Data'!$M$6:$M$1735)</f>
        <v>-810.04352178554905</v>
      </c>
    </row>
    <row r="5576" spans="1:5" x14ac:dyDescent="0.2">
      <c r="A5576" s="5">
        <f t="shared" si="207"/>
        <v>2.5533333333333257</v>
      </c>
      <c r="B5576" s="5">
        <v>63.545297999999988</v>
      </c>
      <c r="C5576" s="5">
        <v>-47.459640000000007</v>
      </c>
      <c r="D5576" s="5">
        <v>815.35009100000002</v>
      </c>
      <c r="E5576" s="5">
        <f>-AVERAGE('Converted Data'!$M$6:$M$1735)</f>
        <v>-810.04352178554905</v>
      </c>
    </row>
    <row r="5577" spans="1:5" x14ac:dyDescent="0.2">
      <c r="A5577" s="5">
        <f t="shared" si="207"/>
        <v>2.5541666666666591</v>
      </c>
      <c r="B5577" s="5">
        <v>64.817627999999999</v>
      </c>
      <c r="C5577" s="5">
        <v>-46.817545000000003</v>
      </c>
      <c r="D5577" s="5">
        <v>812.74592099999995</v>
      </c>
      <c r="E5577" s="5">
        <f>-AVERAGE('Converted Data'!$M$6:$M$1735)</f>
        <v>-810.04352178554905</v>
      </c>
    </row>
    <row r="5578" spans="1:5" x14ac:dyDescent="0.2">
      <c r="A5578" s="5">
        <f t="shared" si="207"/>
        <v>2.5549999999999926</v>
      </c>
      <c r="B5578" s="5">
        <v>64.810314299999987</v>
      </c>
      <c r="C5578" s="5">
        <v>-46.17733999999998</v>
      </c>
      <c r="D5578" s="5">
        <v>809.87781799999993</v>
      </c>
      <c r="E5578" s="5">
        <f>-AVERAGE('Converted Data'!$M$6:$M$1735)</f>
        <v>-810.04352178554905</v>
      </c>
    </row>
    <row r="5579" spans="1:5" x14ac:dyDescent="0.2">
      <c r="A5579" s="5">
        <f t="shared" si="207"/>
        <v>2.5558333333333261</v>
      </c>
      <c r="B5579" s="5">
        <v>64.810314299999987</v>
      </c>
      <c r="C5579" s="5">
        <v>-45.537134999999999</v>
      </c>
      <c r="D5579" s="5">
        <v>808.56254800000011</v>
      </c>
      <c r="E5579" s="5">
        <f>-AVERAGE('Converted Data'!$M$6:$M$1735)</f>
        <v>-810.04352178554905</v>
      </c>
    </row>
    <row r="5580" spans="1:5" x14ac:dyDescent="0.2">
      <c r="A5580" s="5">
        <f t="shared" si="207"/>
        <v>2.5566666666666595</v>
      </c>
      <c r="B5580" s="5">
        <v>64.174149299999996</v>
      </c>
      <c r="C5580" s="5">
        <v>-44.254834999999979</v>
      </c>
      <c r="D5580" s="5">
        <v>809.86023799999998</v>
      </c>
      <c r="E5580" s="5">
        <f>-AVERAGE('Converted Data'!$M$6:$M$1735)</f>
        <v>-810.04352178554905</v>
      </c>
    </row>
    <row r="5581" spans="1:5" x14ac:dyDescent="0.2">
      <c r="A5581" s="5">
        <f t="shared" si="207"/>
        <v>2.557499999999993</v>
      </c>
      <c r="B5581" s="5">
        <v>64.174149299999996</v>
      </c>
      <c r="C5581" s="5">
        <v>-43.612739999999981</v>
      </c>
      <c r="D5581" s="5">
        <v>812.45122300000003</v>
      </c>
      <c r="E5581" s="5">
        <f>-AVERAGE('Converted Data'!$M$6:$M$1735)</f>
        <v>-810.04352178554905</v>
      </c>
    </row>
    <row r="5582" spans="1:5" x14ac:dyDescent="0.2">
      <c r="A5582" s="5">
        <f t="shared" si="207"/>
        <v>2.5583333333333265</v>
      </c>
      <c r="B5582" s="5">
        <v>64.80300059999999</v>
      </c>
      <c r="C5582" s="5">
        <v>-42.972535000000001</v>
      </c>
      <c r="D5582" s="5">
        <v>807.23848799999996</v>
      </c>
      <c r="E5582" s="5">
        <f>-AVERAGE('Converted Data'!$M$6:$M$1735)</f>
        <v>-810.04352178554905</v>
      </c>
    </row>
    <row r="5583" spans="1:5" x14ac:dyDescent="0.2">
      <c r="A5583" s="5">
        <f t="shared" si="207"/>
        <v>2.5591666666666599</v>
      </c>
      <c r="B5583" s="5">
        <v>64.795686900000007</v>
      </c>
      <c r="C5583" s="5">
        <v>-42.332329999999978</v>
      </c>
      <c r="D5583" s="5">
        <v>808.79219999999987</v>
      </c>
      <c r="E5583" s="5">
        <f>-AVERAGE('Converted Data'!$M$6:$M$1735)</f>
        <v>-810.04352178554905</v>
      </c>
    </row>
    <row r="5584" spans="1:5" x14ac:dyDescent="0.2">
      <c r="A5584" s="5">
        <f t="shared" si="207"/>
        <v>2.5599999999999934</v>
      </c>
      <c r="B5584" s="5">
        <v>64.795686900000007</v>
      </c>
      <c r="C5584" s="5">
        <v>-41.818653999999981</v>
      </c>
      <c r="D5584" s="5">
        <v>810.08109999999999</v>
      </c>
      <c r="E5584" s="5">
        <f>-AVERAGE('Converted Data'!$M$6:$M$1735)</f>
        <v>-810.04352178554905</v>
      </c>
    </row>
    <row r="5585" spans="1:5" x14ac:dyDescent="0.2">
      <c r="A5585" s="5">
        <f t="shared" si="207"/>
        <v>2.5608333333333269</v>
      </c>
      <c r="B5585" s="5">
        <v>64.795686900000007</v>
      </c>
      <c r="C5585" s="5">
        <v>-40.536353999999996</v>
      </c>
      <c r="D5585" s="5">
        <v>808.51508200000012</v>
      </c>
      <c r="E5585" s="5">
        <f>-AVERAGE('Converted Data'!$M$6:$M$1735)</f>
        <v>-810.04352178554905</v>
      </c>
    </row>
    <row r="5586" spans="1:5" x14ac:dyDescent="0.2">
      <c r="A5586" s="5">
        <f t="shared" si="207"/>
        <v>2.5616666666666603</v>
      </c>
      <c r="B5586" s="5">
        <v>64.159521900000001</v>
      </c>
      <c r="C5586" s="5">
        <v>-39.254053999999989</v>
      </c>
      <c r="D5586" s="5">
        <v>812.40815199999997</v>
      </c>
      <c r="E5586" s="5">
        <f>-AVERAGE('Converted Data'!$M$6:$M$1735)</f>
        <v>-810.04352178554905</v>
      </c>
    </row>
    <row r="5587" spans="1:5" x14ac:dyDescent="0.2">
      <c r="A5587" s="5">
        <f t="shared" ref="A5587:A5650" si="208">A5586+1/1200</f>
        <v>2.5624999999999938</v>
      </c>
      <c r="B5587" s="5">
        <v>64.839708000000002</v>
      </c>
      <c r="C5587" s="5">
        <v>-38.613848999999995</v>
      </c>
      <c r="D5587" s="5">
        <v>808.49750199999994</v>
      </c>
      <c r="E5587" s="5">
        <f>-AVERAGE('Converted Data'!$M$6:$M$1735)</f>
        <v>-810.04352178554905</v>
      </c>
    </row>
    <row r="5588" spans="1:5" x14ac:dyDescent="0.2">
      <c r="A5588" s="5">
        <f t="shared" si="208"/>
        <v>2.5633333333333272</v>
      </c>
      <c r="B5588" s="5">
        <v>64.159521900000001</v>
      </c>
      <c r="C5588" s="5">
        <v>-38.613848999999995</v>
      </c>
      <c r="D5588" s="5">
        <v>812.38266099999987</v>
      </c>
      <c r="E5588" s="5">
        <f>-AVERAGE('Converted Data'!$M$6:$M$1735)</f>
        <v>-810.04352178554905</v>
      </c>
    </row>
    <row r="5589" spans="1:5" x14ac:dyDescent="0.2">
      <c r="A5589" s="5">
        <f t="shared" si="208"/>
        <v>2.5641666666666607</v>
      </c>
      <c r="B5589" s="5">
        <v>64.839708000000002</v>
      </c>
      <c r="C5589" s="5">
        <v>-37.973644</v>
      </c>
      <c r="D5589" s="5">
        <v>811.08057599999995</v>
      </c>
      <c r="E5589" s="5">
        <f>-AVERAGE('Converted Data'!$M$6:$M$1735)</f>
        <v>-810.04352178554905</v>
      </c>
    </row>
    <row r="5590" spans="1:5" x14ac:dyDescent="0.2">
      <c r="A5590" s="5">
        <f t="shared" si="208"/>
        <v>2.5649999999999942</v>
      </c>
      <c r="B5590" s="5">
        <v>65.468559299999995</v>
      </c>
      <c r="C5590" s="5">
        <v>-37.331549000000003</v>
      </c>
      <c r="D5590" s="5">
        <v>811.06826999999998</v>
      </c>
      <c r="E5590" s="5">
        <f>-AVERAGE('Converted Data'!$M$6:$M$1735)</f>
        <v>-810.04352178554905</v>
      </c>
    </row>
    <row r="5591" spans="1:5" x14ac:dyDescent="0.2">
      <c r="A5591" s="5">
        <f t="shared" si="208"/>
        <v>2.5658333333333276</v>
      </c>
      <c r="B5591" s="5">
        <v>64.159521900000001</v>
      </c>
      <c r="C5591" s="5">
        <v>-36.049248999999989</v>
      </c>
      <c r="D5591" s="5">
        <v>811.05508499999996</v>
      </c>
      <c r="E5591" s="5">
        <f>-AVERAGE('Converted Data'!$M$6:$M$1735)</f>
        <v>-810.04352178554905</v>
      </c>
    </row>
    <row r="5592" spans="1:5" x14ac:dyDescent="0.2">
      <c r="A5592" s="5">
        <f t="shared" si="208"/>
        <v>2.5666666666666611</v>
      </c>
      <c r="B5592" s="5">
        <v>64.15220819999999</v>
      </c>
      <c r="C5592" s="5">
        <v>-34.766948999999997</v>
      </c>
      <c r="D5592" s="5">
        <v>811.05069000000003</v>
      </c>
      <c r="E5592" s="5">
        <f>-AVERAGE('Converted Data'!$M$6:$M$1735)</f>
        <v>-810.04352178554905</v>
      </c>
    </row>
    <row r="5593" spans="1:5" x14ac:dyDescent="0.2">
      <c r="A5593" s="5">
        <f t="shared" si="208"/>
        <v>2.5674999999999946</v>
      </c>
      <c r="B5593" s="5">
        <v>64.15220819999999</v>
      </c>
      <c r="C5593" s="5">
        <v>-34.254784999999998</v>
      </c>
      <c r="D5593" s="5">
        <v>813.64167500000008</v>
      </c>
      <c r="E5593" s="5">
        <f>-AVERAGE('Converted Data'!$M$6:$M$1735)</f>
        <v>-810.04352178554905</v>
      </c>
    </row>
    <row r="5594" spans="1:5" x14ac:dyDescent="0.2">
      <c r="A5594" s="5">
        <f t="shared" si="208"/>
        <v>2.568333333333328</v>
      </c>
      <c r="B5594" s="5">
        <v>64.832394300000004</v>
      </c>
      <c r="C5594" s="5">
        <v>-32.972484999999992</v>
      </c>
      <c r="D5594" s="5">
        <v>812.33079999999995</v>
      </c>
      <c r="E5594" s="5">
        <f>-AVERAGE('Converted Data'!$M$6:$M$1735)</f>
        <v>-810.04352178554905</v>
      </c>
    </row>
    <row r="5595" spans="1:5" x14ac:dyDescent="0.2">
      <c r="A5595" s="5">
        <f t="shared" si="208"/>
        <v>2.5691666666666615</v>
      </c>
      <c r="B5595" s="5">
        <v>64.196229299999999</v>
      </c>
      <c r="C5595" s="5">
        <v>-31.690184999999985</v>
      </c>
      <c r="D5595" s="5">
        <v>811.02431999999999</v>
      </c>
      <c r="E5595" s="5">
        <f>-AVERAGE('Converted Data'!$M$6:$M$1735)</f>
        <v>-810.04352178554905</v>
      </c>
    </row>
    <row r="5596" spans="1:5" x14ac:dyDescent="0.2">
      <c r="A5596" s="5">
        <f t="shared" si="208"/>
        <v>2.569999999999995</v>
      </c>
      <c r="B5596" s="5">
        <v>64.832394300000004</v>
      </c>
      <c r="C5596" s="5">
        <v>-31.048089999999988</v>
      </c>
      <c r="D5596" s="5">
        <v>815.95114699999999</v>
      </c>
      <c r="E5596" s="5">
        <f>-AVERAGE('Converted Data'!$M$6:$M$1735)</f>
        <v>-810.04352178554905</v>
      </c>
    </row>
    <row r="5597" spans="1:5" x14ac:dyDescent="0.2">
      <c r="A5597" s="5">
        <f t="shared" si="208"/>
        <v>2.5708333333333284</v>
      </c>
      <c r="B5597" s="5">
        <v>64.832394300000004</v>
      </c>
      <c r="C5597" s="5">
        <v>-31.049979999999991</v>
      </c>
      <c r="D5597" s="5">
        <v>812.30091399999992</v>
      </c>
      <c r="E5597" s="5">
        <f>-AVERAGE('Converted Data'!$M$6:$M$1735)</f>
        <v>-810.04352178554905</v>
      </c>
    </row>
    <row r="5598" spans="1:5" x14ac:dyDescent="0.2">
      <c r="A5598" s="5">
        <f t="shared" si="208"/>
        <v>2.5716666666666619</v>
      </c>
      <c r="B5598" s="5">
        <v>64.825080599999993</v>
      </c>
      <c r="C5598" s="5">
        <v>-29.125584999999987</v>
      </c>
      <c r="D5598" s="5">
        <v>813.58981399999993</v>
      </c>
      <c r="E5598" s="5">
        <f>-AVERAGE('Converted Data'!$M$6:$M$1735)</f>
        <v>-810.04352178554905</v>
      </c>
    </row>
    <row r="5599" spans="1:5" x14ac:dyDescent="0.2">
      <c r="A5599" s="5">
        <f t="shared" si="208"/>
        <v>2.5724999999999953</v>
      </c>
      <c r="B5599" s="5">
        <v>64.825080599999993</v>
      </c>
      <c r="C5599" s="5">
        <v>-28.485379999999992</v>
      </c>
      <c r="D5599" s="5">
        <v>814.87431900000001</v>
      </c>
      <c r="E5599" s="5">
        <f>-AVERAGE('Converted Data'!$M$6:$M$1735)</f>
        <v>-810.04352178554905</v>
      </c>
    </row>
    <row r="5600" spans="1:5" x14ac:dyDescent="0.2">
      <c r="A5600" s="5">
        <f t="shared" si="208"/>
        <v>2.5733333333333288</v>
      </c>
      <c r="B5600" s="5">
        <v>64.825080599999993</v>
      </c>
      <c r="C5600" s="5">
        <v>-27.203079999999986</v>
      </c>
      <c r="D5600" s="5">
        <v>814.61038599999995</v>
      </c>
      <c r="E5600" s="5">
        <f>-AVERAGE('Converted Data'!$M$6:$M$1735)</f>
        <v>-810.04352178554905</v>
      </c>
    </row>
    <row r="5601" spans="1:5" x14ac:dyDescent="0.2">
      <c r="A5601" s="5">
        <f t="shared" si="208"/>
        <v>2.5741666666666623</v>
      </c>
      <c r="B5601" s="5">
        <v>64.188915599999987</v>
      </c>
      <c r="C5601" s="5">
        <v>-27.845174999999983</v>
      </c>
      <c r="D5601" s="5">
        <v>815.63974800000005</v>
      </c>
      <c r="E5601" s="5">
        <f>-AVERAGE('Converted Data'!$M$6:$M$1735)</f>
        <v>-810.04352178554905</v>
      </c>
    </row>
    <row r="5602" spans="1:5" x14ac:dyDescent="0.2">
      <c r="A5602" s="5">
        <f t="shared" si="208"/>
        <v>2.5749999999999957</v>
      </c>
      <c r="B5602" s="5">
        <v>64.188915599999987</v>
      </c>
      <c r="C5602" s="5">
        <v>-25.920779999999993</v>
      </c>
      <c r="D5602" s="5">
        <v>814.59807999999998</v>
      </c>
      <c r="E5602" s="5">
        <f>-AVERAGE('Converted Data'!$M$6:$M$1735)</f>
        <v>-810.04352178554905</v>
      </c>
    </row>
    <row r="5603" spans="1:5" x14ac:dyDescent="0.2">
      <c r="A5603" s="5">
        <f t="shared" si="208"/>
        <v>2.5758333333333292</v>
      </c>
      <c r="B5603" s="5">
        <v>64.188915599999987</v>
      </c>
      <c r="C5603" s="5">
        <v>-25.408615999999995</v>
      </c>
      <c r="D5603" s="5">
        <v>813.543227</v>
      </c>
      <c r="E5603" s="5">
        <f>-AVERAGE('Converted Data'!$M$6:$M$1735)</f>
        <v>-810.04352178554905</v>
      </c>
    </row>
    <row r="5604" spans="1:5" x14ac:dyDescent="0.2">
      <c r="A5604" s="5">
        <f t="shared" si="208"/>
        <v>2.5766666666666627</v>
      </c>
      <c r="B5604" s="5">
        <v>64.066098599999989</v>
      </c>
      <c r="C5604" s="5">
        <v>-25.408615999999995</v>
      </c>
      <c r="D5604" s="5">
        <v>814.57258899999988</v>
      </c>
      <c r="E5604" s="5">
        <f>-AVERAGE('Converted Data'!$M$6:$M$1735)</f>
        <v>-810.04352178554905</v>
      </c>
    </row>
    <row r="5605" spans="1:5" x14ac:dyDescent="0.2">
      <c r="A5605" s="5">
        <f t="shared" si="208"/>
        <v>2.5774999999999961</v>
      </c>
      <c r="B5605" s="5">
        <v>63.552750599999996</v>
      </c>
      <c r="C5605" s="5">
        <v>-22.97243499999999</v>
      </c>
      <c r="D5605" s="5">
        <v>814.56379900000002</v>
      </c>
      <c r="E5605" s="5">
        <f>-AVERAGE('Converted Data'!$M$6:$M$1735)</f>
        <v>-810.04352178554905</v>
      </c>
    </row>
    <row r="5606" spans="1:5" x14ac:dyDescent="0.2">
      <c r="A5606" s="5">
        <f t="shared" si="208"/>
        <v>2.5783333333333296</v>
      </c>
      <c r="B5606" s="5">
        <v>64.066098599999989</v>
      </c>
      <c r="C5606" s="5">
        <v>-22.332229999999981</v>
      </c>
      <c r="D5606" s="5">
        <v>815.85709399999996</v>
      </c>
      <c r="E5606" s="5">
        <f>-AVERAGE('Converted Data'!$M$6:$M$1735)</f>
        <v>-810.04352178554905</v>
      </c>
    </row>
    <row r="5607" spans="1:5" x14ac:dyDescent="0.2">
      <c r="A5607" s="5">
        <f t="shared" si="208"/>
        <v>2.5791666666666631</v>
      </c>
      <c r="B5607" s="5">
        <v>64.066098599999989</v>
      </c>
      <c r="C5607" s="5">
        <v>-21.178348999999983</v>
      </c>
      <c r="D5607" s="5">
        <v>814.80224099999987</v>
      </c>
      <c r="E5607" s="5">
        <f>-AVERAGE('Converted Data'!$M$6:$M$1735)</f>
        <v>-810.04352178554905</v>
      </c>
    </row>
    <row r="5608" spans="1:5" x14ac:dyDescent="0.2">
      <c r="A5608" s="5">
        <f t="shared" si="208"/>
        <v>2.5799999999999965</v>
      </c>
      <c r="B5608" s="5">
        <v>62.921001599999997</v>
      </c>
      <c r="C5608" s="5">
        <v>-19.896049000000005</v>
      </c>
      <c r="D5608" s="5">
        <v>818.68652099999997</v>
      </c>
      <c r="E5608" s="5">
        <f>-AVERAGE('Converted Data'!$M$6:$M$1735)</f>
        <v>-810.04352178554905</v>
      </c>
    </row>
    <row r="5609" spans="1:5" x14ac:dyDescent="0.2">
      <c r="A5609" s="5">
        <f t="shared" si="208"/>
        <v>2.58083333333333</v>
      </c>
      <c r="B5609" s="5">
        <v>63.557166599999988</v>
      </c>
      <c r="C5609" s="5">
        <v>-19.896049000000005</v>
      </c>
      <c r="D5609" s="5">
        <v>814.78026599999998</v>
      </c>
      <c r="E5609" s="5">
        <f>-AVERAGE('Converted Data'!$M$6:$M$1735)</f>
        <v>-810.04352178554905</v>
      </c>
    </row>
    <row r="5610" spans="1:5" x14ac:dyDescent="0.2">
      <c r="A5610" s="5">
        <f t="shared" si="208"/>
        <v>2.5816666666666634</v>
      </c>
      <c r="B5610" s="5">
        <v>62.921001599999997</v>
      </c>
      <c r="C5610" s="5">
        <v>-19.255843999999982</v>
      </c>
      <c r="D5610" s="5">
        <v>813.20985299999995</v>
      </c>
      <c r="E5610" s="5">
        <f>-AVERAGE('Converted Data'!$M$6:$M$1735)</f>
        <v>-810.04352178554905</v>
      </c>
    </row>
    <row r="5611" spans="1:5" x14ac:dyDescent="0.2">
      <c r="A5611" s="5">
        <f t="shared" si="208"/>
        <v>2.5824999999999969</v>
      </c>
      <c r="B5611" s="5">
        <v>62.284836599999991</v>
      </c>
      <c r="C5611" s="5">
        <v>-17.333338999999967</v>
      </c>
      <c r="D5611" s="5">
        <v>814.49875300000008</v>
      </c>
      <c r="E5611" s="5">
        <f>-AVERAGE('Converted Data'!$M$6:$M$1735)</f>
        <v>-810.04352178554905</v>
      </c>
    </row>
    <row r="5612" spans="1:5" x14ac:dyDescent="0.2">
      <c r="A5612" s="5">
        <f t="shared" si="208"/>
        <v>2.5833333333333304</v>
      </c>
      <c r="B5612" s="5">
        <v>62.284836599999991</v>
      </c>
      <c r="C5612" s="5">
        <v>-16.821174999999968</v>
      </c>
      <c r="D5612" s="5">
        <v>818.39182300000004</v>
      </c>
      <c r="E5612" s="5">
        <f>-AVERAGE('Converted Data'!$M$6:$M$1735)</f>
        <v>-810.04352178554905</v>
      </c>
    </row>
    <row r="5613" spans="1:5" x14ac:dyDescent="0.2">
      <c r="A5613" s="5">
        <f t="shared" si="208"/>
        <v>2.5841666666666638</v>
      </c>
      <c r="B5613" s="5">
        <v>61.655985299999998</v>
      </c>
      <c r="C5613" s="5">
        <v>-16.179079999999971</v>
      </c>
      <c r="D5613" s="5">
        <v>818.37512199999992</v>
      </c>
      <c r="E5613" s="5">
        <f>-AVERAGE('Converted Data'!$M$6:$M$1735)</f>
        <v>-810.04352178554905</v>
      </c>
    </row>
    <row r="5614" spans="1:5" x14ac:dyDescent="0.2">
      <c r="A5614" s="5">
        <f t="shared" si="208"/>
        <v>2.5849999999999973</v>
      </c>
      <c r="B5614" s="5">
        <v>61.648671599999986</v>
      </c>
      <c r="C5614" s="5">
        <v>-14.898669999999967</v>
      </c>
      <c r="D5614" s="5">
        <v>814.47326199999998</v>
      </c>
      <c r="E5614" s="5">
        <f>-AVERAGE('Converted Data'!$M$6:$M$1735)</f>
        <v>-810.04352178554905</v>
      </c>
    </row>
    <row r="5615" spans="1:5" x14ac:dyDescent="0.2">
      <c r="A5615" s="5">
        <f t="shared" si="208"/>
        <v>2.5858333333333308</v>
      </c>
      <c r="B5615" s="5">
        <v>61.648671599999986</v>
      </c>
      <c r="C5615" s="5">
        <v>-14.256574999999984</v>
      </c>
      <c r="D5615" s="5">
        <v>813.67882599999996</v>
      </c>
      <c r="E5615" s="5">
        <f>-AVERAGE('Converted Data'!$M$6:$M$1735)</f>
        <v>-810.04352178554905</v>
      </c>
    </row>
    <row r="5616" spans="1:5" x14ac:dyDescent="0.2">
      <c r="A5616" s="5">
        <f t="shared" si="208"/>
        <v>2.5866666666666642</v>
      </c>
      <c r="B5616" s="5">
        <v>61.139739599999984</v>
      </c>
      <c r="C5616" s="5">
        <v>-12.974274999999992</v>
      </c>
      <c r="D5616" s="5">
        <v>816.26541599999996</v>
      </c>
      <c r="E5616" s="5">
        <f>-AVERAGE('Converted Data'!$M$6:$M$1735)</f>
        <v>-810.04352178554905</v>
      </c>
    </row>
    <row r="5617" spans="1:5" x14ac:dyDescent="0.2">
      <c r="A5617" s="5">
        <f t="shared" si="208"/>
        <v>2.5874999999999977</v>
      </c>
      <c r="B5617" s="5">
        <v>60.510888299999991</v>
      </c>
      <c r="C5617" s="5">
        <v>-11.693864999999988</v>
      </c>
      <c r="D5617" s="5">
        <v>814.95893599999999</v>
      </c>
      <c r="E5617" s="5">
        <f>-AVERAGE('Converted Data'!$M$6:$M$1735)</f>
        <v>-810.04352178554905</v>
      </c>
    </row>
    <row r="5618" spans="1:5" x14ac:dyDescent="0.2">
      <c r="A5618" s="5">
        <f t="shared" si="208"/>
        <v>2.5883333333333312</v>
      </c>
      <c r="B5618" s="5">
        <v>59.874723299999999</v>
      </c>
      <c r="C5618" s="5">
        <v>-11.693864999999988</v>
      </c>
      <c r="D5618" s="5">
        <v>818.84321599999998</v>
      </c>
      <c r="E5618" s="5">
        <f>-AVERAGE('Converted Data'!$M$6:$M$1735)</f>
        <v>-810.04352178554905</v>
      </c>
    </row>
    <row r="5619" spans="1:5" x14ac:dyDescent="0.2">
      <c r="A5619" s="5">
        <f t="shared" si="208"/>
        <v>2.5891666666666646</v>
      </c>
      <c r="B5619" s="5">
        <v>59.200388399999994</v>
      </c>
      <c r="C5619" s="5">
        <v>-9.7732499999999902</v>
      </c>
      <c r="D5619" s="5">
        <v>817.53234100000009</v>
      </c>
      <c r="E5619" s="5">
        <f>-AVERAGE('Converted Data'!$M$6:$M$1735)</f>
        <v>-810.04352178554905</v>
      </c>
    </row>
    <row r="5620" spans="1:5" x14ac:dyDescent="0.2">
      <c r="A5620" s="5">
        <f t="shared" si="208"/>
        <v>2.5899999999999981</v>
      </c>
      <c r="B5620" s="5">
        <v>59.238558300000008</v>
      </c>
      <c r="C5620" s="5">
        <v>-9.1311550000000068</v>
      </c>
      <c r="D5620" s="5">
        <v>815.69799499999999</v>
      </c>
      <c r="E5620" s="5">
        <f>-AVERAGE('Converted Data'!$M$6:$M$1735)</f>
        <v>-810.04352178554905</v>
      </c>
    </row>
    <row r="5621" spans="1:5" x14ac:dyDescent="0.2">
      <c r="A5621" s="5">
        <f t="shared" si="208"/>
        <v>2.5908333333333315</v>
      </c>
      <c r="B5621" s="5">
        <v>58.564223400000003</v>
      </c>
      <c r="C5621" s="5">
        <v>-7.3366909999999734</v>
      </c>
      <c r="D5621" s="5">
        <v>816.72735699999998</v>
      </c>
      <c r="E5621" s="5">
        <f>-AVERAGE('Converted Data'!$M$6:$M$1735)</f>
        <v>-810.04352178554905</v>
      </c>
    </row>
    <row r="5622" spans="1:5" x14ac:dyDescent="0.2">
      <c r="A5622" s="5">
        <f t="shared" si="208"/>
        <v>2.591666666666665</v>
      </c>
      <c r="B5622" s="5">
        <v>57.928058399999998</v>
      </c>
      <c r="C5622" s="5">
        <v>-7.3366909999999734</v>
      </c>
      <c r="D5622" s="5">
        <v>815.41648200000009</v>
      </c>
      <c r="E5622" s="5">
        <f>-AVERAGE('Converted Data'!$M$6:$M$1735)</f>
        <v>-810.04352178554905</v>
      </c>
    </row>
    <row r="5623" spans="1:5" x14ac:dyDescent="0.2">
      <c r="A5623" s="5">
        <f t="shared" si="208"/>
        <v>2.5924999999999985</v>
      </c>
      <c r="B5623" s="5">
        <v>57.928058399999998</v>
      </c>
      <c r="C5623" s="5">
        <v>-5.4141859999999866</v>
      </c>
      <c r="D5623" s="5">
        <v>815.40857099999994</v>
      </c>
      <c r="E5623" s="5">
        <f>-AVERAGE('Converted Data'!$M$6:$M$1735)</f>
        <v>-810.04352178554905</v>
      </c>
    </row>
    <row r="5624" spans="1:5" x14ac:dyDescent="0.2">
      <c r="A5624" s="5">
        <f t="shared" si="208"/>
        <v>2.5933333333333319</v>
      </c>
      <c r="B5624" s="5">
        <v>57.291893399999992</v>
      </c>
      <c r="C5624" s="5">
        <v>-5.4141859999999866</v>
      </c>
      <c r="D5624" s="5">
        <v>816.69747099999995</v>
      </c>
      <c r="E5624" s="5">
        <f>-AVERAGE('Converted Data'!$M$6:$M$1735)</f>
        <v>-810.04352178554905</v>
      </c>
    </row>
    <row r="5625" spans="1:5" x14ac:dyDescent="0.2">
      <c r="A5625" s="5">
        <f t="shared" si="208"/>
        <v>2.5941666666666654</v>
      </c>
      <c r="B5625" s="5">
        <v>56.149694099999991</v>
      </c>
      <c r="C5625" s="5">
        <v>-4.1318859999999802</v>
      </c>
      <c r="D5625" s="5">
        <v>817.98197600000003</v>
      </c>
      <c r="E5625" s="5">
        <f>-AVERAGE('Converted Data'!$M$6:$M$1735)</f>
        <v>-810.04352178554905</v>
      </c>
    </row>
    <row r="5626" spans="1:5" x14ac:dyDescent="0.2">
      <c r="A5626" s="5">
        <f t="shared" si="208"/>
        <v>2.5949999999999989</v>
      </c>
      <c r="B5626" s="5">
        <v>56.663042099999998</v>
      </c>
      <c r="C5626" s="5">
        <v>-4.1337759999999975</v>
      </c>
      <c r="D5626" s="5">
        <v>816.9315180000001</v>
      </c>
      <c r="E5626" s="5">
        <f>-AVERAGE('Converted Data'!$M$6:$M$1735)</f>
        <v>-810.04352178554905</v>
      </c>
    </row>
    <row r="5627" spans="1:5" x14ac:dyDescent="0.2">
      <c r="A5627" s="5">
        <f t="shared" si="208"/>
        <v>2.5958333333333323</v>
      </c>
      <c r="B5627" s="5">
        <v>55.526252399999997</v>
      </c>
      <c r="C5627" s="5">
        <v>-1.5691759999999988</v>
      </c>
      <c r="D5627" s="5">
        <v>815.88106000000005</v>
      </c>
      <c r="E5627" s="5">
        <f>-AVERAGE('Converted Data'!$M$6:$M$1735)</f>
        <v>-810.04352178554905</v>
      </c>
    </row>
    <row r="5628" spans="1:5" x14ac:dyDescent="0.2">
      <c r="A5628" s="5">
        <f t="shared" si="208"/>
        <v>2.5966666666666658</v>
      </c>
      <c r="B5628" s="5">
        <v>54.890087399999999</v>
      </c>
      <c r="C5628" s="5">
        <v>-1.0570120000000003</v>
      </c>
      <c r="D5628" s="5">
        <v>816.91042199999993</v>
      </c>
      <c r="E5628" s="5">
        <f>-AVERAGE('Converted Data'!$M$6:$M$1735)</f>
        <v>-810.04352178554905</v>
      </c>
    </row>
    <row r="5629" spans="1:5" x14ac:dyDescent="0.2">
      <c r="A5629" s="5">
        <f t="shared" si="208"/>
        <v>2.5974999999999993</v>
      </c>
      <c r="B5629" s="5">
        <v>54.261236099999991</v>
      </c>
      <c r="C5629" s="5">
        <v>-0.41680699999999149</v>
      </c>
      <c r="D5629" s="5">
        <v>817.15765399999998</v>
      </c>
      <c r="E5629" s="5">
        <f>-AVERAGE('Converted Data'!$M$6:$M$1735)</f>
        <v>-810.04352178554905</v>
      </c>
    </row>
    <row r="5630" spans="1:5" x14ac:dyDescent="0.2">
      <c r="A5630" s="5">
        <f t="shared" si="208"/>
        <v>2.5983333333333327</v>
      </c>
      <c r="B5630" s="5">
        <v>53.63779439999999</v>
      </c>
      <c r="C5630" s="5">
        <v>0.22339800000000309</v>
      </c>
      <c r="D5630" s="5">
        <v>815.84238399999992</v>
      </c>
      <c r="E5630" s="5">
        <f>-AVERAGE('Converted Data'!$M$6:$M$1735)</f>
        <v>-810.04352178554905</v>
      </c>
    </row>
    <row r="5631" spans="1:5" x14ac:dyDescent="0.2">
      <c r="A5631" s="5">
        <f t="shared" si="208"/>
        <v>2.5991666666666662</v>
      </c>
      <c r="B5631" s="5">
        <v>53.514977399999992</v>
      </c>
      <c r="C5631" s="5">
        <v>1.5038080000000065</v>
      </c>
      <c r="D5631" s="5">
        <v>814.53150899999991</v>
      </c>
      <c r="E5631" s="5">
        <f>-AVERAGE('Converted Data'!$M$6:$M$1735)</f>
        <v>-810.04352178554905</v>
      </c>
    </row>
    <row r="5632" spans="1:5" x14ac:dyDescent="0.2">
      <c r="A5632" s="5">
        <f t="shared" si="208"/>
        <v>2.5999999999999996</v>
      </c>
      <c r="B5632" s="5">
        <v>53.116139099999991</v>
      </c>
      <c r="C5632" s="5">
        <v>2.7861079999999987</v>
      </c>
      <c r="D5632" s="5">
        <v>820.76042099999995</v>
      </c>
      <c r="E5632" s="5">
        <f>-AVERAGE('Converted Data'!$M$6:$M$1735)</f>
        <v>-810.04352178554905</v>
      </c>
    </row>
    <row r="5633" spans="1:5" x14ac:dyDescent="0.2">
      <c r="A5633" s="5">
        <f t="shared" si="208"/>
        <v>2.6008333333333331</v>
      </c>
      <c r="B5633" s="5">
        <v>52.38260369999999</v>
      </c>
      <c r="C5633" s="5">
        <v>4.0665180000000021</v>
      </c>
      <c r="D5633" s="5">
        <v>817.89231799999993</v>
      </c>
      <c r="E5633" s="5">
        <f>-AVERAGE('Converted Data'!$M$6:$M$1735)</f>
        <v>-810.04352178554905</v>
      </c>
    </row>
    <row r="5634" spans="1:5" x14ac:dyDescent="0.2">
      <c r="A5634" s="5">
        <f t="shared" si="208"/>
        <v>2.6016666666666666</v>
      </c>
      <c r="B5634" s="5">
        <v>51.856532399999999</v>
      </c>
      <c r="C5634" s="5">
        <v>4.0665180000000021</v>
      </c>
      <c r="D5634" s="5">
        <v>813.97727299999997</v>
      </c>
      <c r="E5634" s="5">
        <f>-AVERAGE('Converted Data'!$M$6:$M$1735)</f>
        <v>-810.04352178554905</v>
      </c>
    </row>
    <row r="5635" spans="1:5" x14ac:dyDescent="0.2">
      <c r="A5635" s="5">
        <f t="shared" si="208"/>
        <v>2.6025</v>
      </c>
      <c r="B5635" s="5">
        <v>51.233090699999998</v>
      </c>
      <c r="C5635" s="5">
        <v>5.2188870000000236</v>
      </c>
      <c r="D5635" s="5">
        <v>817.86594800000012</v>
      </c>
      <c r="E5635" s="5">
        <f>-AVERAGE('Converted Data'!$M$6:$M$1735)</f>
        <v>-810.04352178554905</v>
      </c>
    </row>
    <row r="5636" spans="1:5" x14ac:dyDescent="0.2">
      <c r="A5636" s="5">
        <f t="shared" si="208"/>
        <v>2.6033333333333335</v>
      </c>
      <c r="B5636" s="5">
        <v>50.604239399999997</v>
      </c>
      <c r="C5636" s="5">
        <v>6.5011870000000016</v>
      </c>
      <c r="D5636" s="5">
        <v>818.3735969999999</v>
      </c>
      <c r="E5636" s="5">
        <f>-AVERAGE('Converted Data'!$M$6:$M$1735)</f>
        <v>-810.04352178554905</v>
      </c>
    </row>
    <row r="5637" spans="1:5" x14ac:dyDescent="0.2">
      <c r="A5637" s="5">
        <f t="shared" si="208"/>
        <v>2.604166666666667</v>
      </c>
      <c r="B5637" s="5">
        <v>49.968074400000006</v>
      </c>
      <c r="C5637" s="5">
        <v>7.7834870000000365</v>
      </c>
      <c r="D5637" s="5">
        <v>819.66249700000003</v>
      </c>
      <c r="E5637" s="5">
        <f>-AVERAGE('Converted Data'!$M$6:$M$1735)</f>
        <v>-810.04352178554905</v>
      </c>
    </row>
    <row r="5638" spans="1:5" x14ac:dyDescent="0.2">
      <c r="A5638" s="5">
        <f t="shared" si="208"/>
        <v>2.6050000000000004</v>
      </c>
      <c r="B5638" s="5">
        <v>49.344632699999998</v>
      </c>
      <c r="C5638" s="5">
        <v>9.5775730000000152</v>
      </c>
      <c r="D5638" s="5">
        <v>818.35162200000013</v>
      </c>
      <c r="E5638" s="5">
        <f>-AVERAGE('Converted Data'!$M$6:$M$1735)</f>
        <v>-810.04352178554905</v>
      </c>
    </row>
    <row r="5639" spans="1:5" x14ac:dyDescent="0.2">
      <c r="A5639" s="5">
        <f t="shared" si="208"/>
        <v>2.6058333333333339</v>
      </c>
      <c r="B5639" s="5">
        <v>49.344632699999998</v>
      </c>
      <c r="C5639" s="5">
        <v>10.857983000000019</v>
      </c>
      <c r="D5639" s="5">
        <v>817.29676899999993</v>
      </c>
      <c r="E5639" s="5">
        <f>-AVERAGE('Converted Data'!$M$6:$M$1735)</f>
        <v>-810.04352178554905</v>
      </c>
    </row>
    <row r="5640" spans="1:5" x14ac:dyDescent="0.2">
      <c r="A5640" s="5">
        <f t="shared" si="208"/>
        <v>2.6066666666666674</v>
      </c>
      <c r="B5640" s="5">
        <v>48.7084677</v>
      </c>
      <c r="C5640" s="5">
        <v>10.857983000000019</v>
      </c>
      <c r="D5640" s="5">
        <v>819.62821600000007</v>
      </c>
      <c r="E5640" s="5">
        <f>-AVERAGE('Converted Data'!$M$6:$M$1735)</f>
        <v>-810.04352178554905</v>
      </c>
    </row>
    <row r="5641" spans="1:5" x14ac:dyDescent="0.2">
      <c r="A5641" s="5">
        <f t="shared" si="208"/>
        <v>2.6075000000000008</v>
      </c>
      <c r="B5641" s="5">
        <v>48.7084677</v>
      </c>
      <c r="C5641" s="5">
        <v>12.010352000000026</v>
      </c>
      <c r="D5641" s="5">
        <v>817.01525599999991</v>
      </c>
      <c r="E5641" s="5">
        <f>-AVERAGE('Converted Data'!$M$6:$M$1735)</f>
        <v>-810.04352178554905</v>
      </c>
    </row>
    <row r="5642" spans="1:5" x14ac:dyDescent="0.2">
      <c r="A5642" s="5">
        <f t="shared" si="208"/>
        <v>2.6083333333333343</v>
      </c>
      <c r="B5642" s="5">
        <v>46.832843400000002</v>
      </c>
      <c r="C5642" s="5">
        <v>13.292652000000004</v>
      </c>
      <c r="D5642" s="5">
        <v>818.29976099999999</v>
      </c>
      <c r="E5642" s="5">
        <f>-AVERAGE('Converted Data'!$M$6:$M$1735)</f>
        <v>-810.04352178554905</v>
      </c>
    </row>
    <row r="5643" spans="1:5" x14ac:dyDescent="0.2">
      <c r="A5643" s="5">
        <f t="shared" si="208"/>
        <v>2.6091666666666677</v>
      </c>
      <c r="B5643" s="5">
        <v>46.832843400000002</v>
      </c>
      <c r="C5643" s="5">
        <v>14.573062000000007</v>
      </c>
      <c r="D5643" s="5">
        <v>815.95161300000007</v>
      </c>
      <c r="E5643" s="5">
        <f>-AVERAGE('Converted Data'!$M$6:$M$1735)</f>
        <v>-810.04352178554905</v>
      </c>
    </row>
    <row r="5644" spans="1:5" x14ac:dyDescent="0.2">
      <c r="A5644" s="5">
        <f t="shared" si="208"/>
        <v>2.6100000000000012</v>
      </c>
      <c r="B5644" s="5">
        <v>46.832843400000002</v>
      </c>
      <c r="C5644" s="5">
        <v>15.855362000000021</v>
      </c>
      <c r="D5644" s="5">
        <v>815.67888999999991</v>
      </c>
      <c r="E5644" s="5">
        <f>-AVERAGE('Converted Data'!$M$6:$M$1735)</f>
        <v>-810.04352178554905</v>
      </c>
    </row>
    <row r="5645" spans="1:5" x14ac:dyDescent="0.2">
      <c r="A5645" s="5">
        <f t="shared" si="208"/>
        <v>2.6108333333333347</v>
      </c>
      <c r="B5645" s="5">
        <v>46.196678399999996</v>
      </c>
      <c r="C5645" s="5">
        <v>15.853472000000011</v>
      </c>
      <c r="D5645" s="5">
        <v>818.005942</v>
      </c>
      <c r="E5645" s="5">
        <f>-AVERAGE('Converted Data'!$M$6:$M$1735)</f>
        <v>-810.04352178554905</v>
      </c>
    </row>
    <row r="5646" spans="1:5" x14ac:dyDescent="0.2">
      <c r="A5646" s="5">
        <f t="shared" si="208"/>
        <v>2.6116666666666681</v>
      </c>
      <c r="B5646" s="5">
        <v>44.949794999999995</v>
      </c>
      <c r="C5646" s="5">
        <v>18.418072000000009</v>
      </c>
      <c r="D5646" s="5">
        <v>817.98924099999999</v>
      </c>
      <c r="E5646" s="5">
        <f>-AVERAGE('Converted Data'!$M$6:$M$1735)</f>
        <v>-810.04352178554905</v>
      </c>
    </row>
    <row r="5647" spans="1:5" x14ac:dyDescent="0.2">
      <c r="A5647" s="5">
        <f t="shared" si="208"/>
        <v>2.6125000000000016</v>
      </c>
      <c r="B5647" s="5">
        <v>44.313630000000003</v>
      </c>
      <c r="C5647" s="5">
        <v>19.058277000000004</v>
      </c>
      <c r="D5647" s="5">
        <v>819.28253600000005</v>
      </c>
      <c r="E5647" s="5">
        <f>-AVERAGE('Converted Data'!$M$6:$M$1735)</f>
        <v>-810.04352178554905</v>
      </c>
    </row>
    <row r="5648" spans="1:5" x14ac:dyDescent="0.2">
      <c r="A5648" s="5">
        <f t="shared" si="208"/>
        <v>2.6133333333333351</v>
      </c>
      <c r="B5648" s="5">
        <v>44.313630000000003</v>
      </c>
      <c r="C5648" s="5">
        <v>20.338687000000007</v>
      </c>
      <c r="D5648" s="5">
        <v>817.96726599999988</v>
      </c>
      <c r="E5648" s="5">
        <f>-AVERAGE('Converted Data'!$M$6:$M$1735)</f>
        <v>-810.04352178554905</v>
      </c>
    </row>
    <row r="5649" spans="1:5" x14ac:dyDescent="0.2">
      <c r="A5649" s="5">
        <f t="shared" si="208"/>
        <v>2.6141666666666685</v>
      </c>
      <c r="B5649" s="5">
        <v>44.313630000000003</v>
      </c>
      <c r="C5649" s="5">
        <v>22.133150999999998</v>
      </c>
      <c r="D5649" s="5">
        <v>816.91680799999995</v>
      </c>
      <c r="E5649" s="5">
        <f>-AVERAGE('Converted Data'!$M$6:$M$1735)</f>
        <v>-810.04352178554905</v>
      </c>
    </row>
    <row r="5650" spans="1:5" x14ac:dyDescent="0.2">
      <c r="A5650" s="5">
        <f t="shared" si="208"/>
        <v>2.615000000000002</v>
      </c>
      <c r="B5650" s="5">
        <v>43.690188299999996</v>
      </c>
      <c r="C5650" s="5">
        <v>22.773356</v>
      </c>
      <c r="D5650" s="5">
        <v>817.94177500000001</v>
      </c>
      <c r="E5650" s="5">
        <f>-AVERAGE('Converted Data'!$M$6:$M$1735)</f>
        <v>-810.04352178554905</v>
      </c>
    </row>
    <row r="5651" spans="1:5" x14ac:dyDescent="0.2">
      <c r="A5651" s="5">
        <f t="shared" ref="A5651:A5714" si="209">A5650+1/1200</f>
        <v>2.6158333333333355</v>
      </c>
      <c r="B5651" s="5">
        <v>43.181256300000001</v>
      </c>
      <c r="C5651" s="5">
        <v>24.055656000000013</v>
      </c>
      <c r="D5651" s="5">
        <v>819.23067500000002</v>
      </c>
      <c r="E5651" s="5">
        <f>-AVERAGE('Converted Data'!$M$6:$M$1735)</f>
        <v>-810.04352178554905</v>
      </c>
    </row>
    <row r="5652" spans="1:5" x14ac:dyDescent="0.2">
      <c r="A5652" s="5">
        <f t="shared" si="209"/>
        <v>2.6166666666666689</v>
      </c>
      <c r="B5652" s="5">
        <v>41.883479699999995</v>
      </c>
      <c r="C5652" s="5">
        <v>25.208025000000013</v>
      </c>
      <c r="D5652" s="5">
        <v>817.91980000000001</v>
      </c>
      <c r="E5652" s="5">
        <f>-AVERAGE('Converted Data'!$M$6:$M$1735)</f>
        <v>-810.04352178554905</v>
      </c>
    </row>
    <row r="5653" spans="1:5" x14ac:dyDescent="0.2">
      <c r="A5653" s="5">
        <f t="shared" si="209"/>
        <v>2.6175000000000024</v>
      </c>
      <c r="B5653" s="5">
        <v>41.883479699999995</v>
      </c>
      <c r="C5653" s="5">
        <v>26.490324999999999</v>
      </c>
      <c r="D5653" s="5">
        <v>816.6054089999999</v>
      </c>
      <c r="E5653" s="5">
        <f>-AVERAGE('Converted Data'!$M$6:$M$1735)</f>
        <v>-810.04352178554905</v>
      </c>
    </row>
    <row r="5654" spans="1:5" x14ac:dyDescent="0.2">
      <c r="A5654" s="5">
        <f t="shared" si="209"/>
        <v>2.6183333333333358</v>
      </c>
      <c r="B5654" s="5">
        <v>41.260037999999994</v>
      </c>
      <c r="C5654" s="5">
        <v>27.13053</v>
      </c>
      <c r="D5654" s="5">
        <v>815.03499599999986</v>
      </c>
      <c r="E5654" s="5">
        <f>-AVERAGE('Converted Data'!$M$6:$M$1735)</f>
        <v>-810.04352178554905</v>
      </c>
    </row>
    <row r="5655" spans="1:5" x14ac:dyDescent="0.2">
      <c r="A5655" s="5">
        <f t="shared" si="209"/>
        <v>2.6191666666666693</v>
      </c>
      <c r="B5655" s="5">
        <v>40.0131546</v>
      </c>
      <c r="C5655" s="5">
        <v>29.053035000000008</v>
      </c>
      <c r="D5655" s="5">
        <v>817.36204800000007</v>
      </c>
      <c r="E5655" s="5">
        <f>-AVERAGE('Converted Data'!$M$6:$M$1735)</f>
        <v>-810.04352178554905</v>
      </c>
    </row>
    <row r="5656" spans="1:5" x14ac:dyDescent="0.2">
      <c r="A5656" s="5">
        <f t="shared" si="209"/>
        <v>2.6200000000000028</v>
      </c>
      <c r="B5656" s="5">
        <v>41.149944300000001</v>
      </c>
      <c r="C5656" s="5">
        <v>30.975539999999988</v>
      </c>
      <c r="D5656" s="5">
        <v>821.50674500000014</v>
      </c>
      <c r="E5656" s="5">
        <f>-AVERAGE('Converted Data'!$M$6:$M$1735)</f>
        <v>-810.04352178554905</v>
      </c>
    </row>
    <row r="5657" spans="1:5" x14ac:dyDescent="0.2">
      <c r="A5657" s="5">
        <f t="shared" si="209"/>
        <v>2.6208333333333362</v>
      </c>
      <c r="B5657" s="5">
        <v>39.389712899999992</v>
      </c>
      <c r="C5657" s="5">
        <v>30.975539999999988</v>
      </c>
      <c r="D5657" s="5">
        <v>822.79124999999999</v>
      </c>
      <c r="E5657" s="5">
        <f>-AVERAGE('Converted Data'!$M$6:$M$1735)</f>
        <v>-810.04352178554905</v>
      </c>
    </row>
    <row r="5658" spans="1:5" x14ac:dyDescent="0.2">
      <c r="A5658" s="5">
        <f t="shared" si="209"/>
        <v>2.6216666666666697</v>
      </c>
      <c r="B5658" s="5">
        <v>39.389712899999992</v>
      </c>
      <c r="C5658" s="5">
        <v>31.613855000000008</v>
      </c>
      <c r="D5658" s="5">
        <v>819.14101700000003</v>
      </c>
      <c r="E5658" s="5">
        <f>-AVERAGE('Converted Data'!$M$6:$M$1735)</f>
        <v>-810.04352178554905</v>
      </c>
    </row>
    <row r="5659" spans="1:5" x14ac:dyDescent="0.2">
      <c r="A5659" s="5">
        <f t="shared" si="209"/>
        <v>2.6225000000000032</v>
      </c>
      <c r="B5659" s="5">
        <v>38.760861599999998</v>
      </c>
      <c r="C5659" s="5">
        <v>33.536359999999988</v>
      </c>
      <c r="D5659" s="5">
        <v>820.43431200000009</v>
      </c>
      <c r="E5659" s="5">
        <f>-AVERAGE('Converted Data'!$M$6:$M$1735)</f>
        <v>-810.04352178554905</v>
      </c>
    </row>
    <row r="5660" spans="1:5" x14ac:dyDescent="0.2">
      <c r="A5660" s="5">
        <f t="shared" si="209"/>
        <v>2.6233333333333366</v>
      </c>
      <c r="B5660" s="5">
        <v>38.142829500000005</v>
      </c>
      <c r="C5660" s="5">
        <v>35.330824000000021</v>
      </c>
      <c r="D5660" s="5">
        <v>821.97483900000009</v>
      </c>
      <c r="E5660" s="5">
        <f>-AVERAGE('Converted Data'!$M$6:$M$1735)</f>
        <v>-810.04352178554905</v>
      </c>
    </row>
    <row r="5661" spans="1:5" x14ac:dyDescent="0.2">
      <c r="A5661" s="5">
        <f t="shared" si="209"/>
        <v>2.6241666666666701</v>
      </c>
      <c r="B5661" s="5">
        <v>36.890536499999996</v>
      </c>
      <c r="C5661" s="5">
        <v>35.330824000000021</v>
      </c>
      <c r="D5661" s="5">
        <v>819.36627400000009</v>
      </c>
      <c r="E5661" s="5">
        <f>-AVERAGE('Converted Data'!$M$6:$M$1735)</f>
        <v>-810.04352178554905</v>
      </c>
    </row>
    <row r="5662" spans="1:5" x14ac:dyDescent="0.2">
      <c r="A5662" s="5">
        <f t="shared" si="209"/>
        <v>2.6250000000000036</v>
      </c>
      <c r="B5662" s="5">
        <v>36.895946100000003</v>
      </c>
      <c r="C5662" s="5">
        <v>37.765493000000006</v>
      </c>
      <c r="D5662" s="5">
        <v>819.35308899999995</v>
      </c>
      <c r="E5662" s="5">
        <f>-AVERAGE('Converted Data'!$M$6:$M$1735)</f>
        <v>-810.04352178554905</v>
      </c>
    </row>
    <row r="5663" spans="1:5" x14ac:dyDescent="0.2">
      <c r="A5663" s="5">
        <f t="shared" si="209"/>
        <v>2.625833333333337</v>
      </c>
      <c r="B5663" s="5">
        <v>36.1697244</v>
      </c>
      <c r="C5663" s="5">
        <v>37.763603000000018</v>
      </c>
      <c r="D5663" s="5">
        <v>819.07597099999998</v>
      </c>
      <c r="E5663" s="5">
        <f>-AVERAGE('Converted Data'!$M$6:$M$1735)</f>
        <v>-810.04352178554905</v>
      </c>
    </row>
    <row r="5664" spans="1:5" x14ac:dyDescent="0.2">
      <c r="A5664" s="5">
        <f t="shared" si="209"/>
        <v>2.6266666666666705</v>
      </c>
      <c r="B5664" s="5">
        <v>36.1697244</v>
      </c>
      <c r="C5664" s="5">
        <v>40.199783999999994</v>
      </c>
      <c r="D5664" s="5">
        <v>820.6331990000001</v>
      </c>
      <c r="E5664" s="5">
        <f>-AVERAGE('Converted Data'!$M$6:$M$1735)</f>
        <v>-810.04352178554905</v>
      </c>
    </row>
    <row r="5665" spans="1:5" x14ac:dyDescent="0.2">
      <c r="A5665" s="5">
        <f t="shared" si="209"/>
        <v>2.6275000000000039</v>
      </c>
      <c r="B5665" s="5">
        <v>34.935564299999996</v>
      </c>
      <c r="C5665" s="5">
        <v>40.199783999999994</v>
      </c>
      <c r="D5665" s="5">
        <v>820.096543</v>
      </c>
      <c r="E5665" s="5">
        <f>-AVERAGE('Converted Data'!$M$6:$M$1735)</f>
        <v>-810.04352178554905</v>
      </c>
    </row>
    <row r="5666" spans="1:5" x14ac:dyDescent="0.2">
      <c r="A5666" s="5">
        <f t="shared" si="209"/>
        <v>2.6283333333333374</v>
      </c>
      <c r="B5666" s="5">
        <v>34.312122599999995</v>
      </c>
      <c r="C5666" s="5">
        <v>41.993870000000001</v>
      </c>
      <c r="D5666" s="5">
        <v>819.05047999999999</v>
      </c>
      <c r="E5666" s="5">
        <f>-AVERAGE('Converted Data'!$M$6:$M$1735)</f>
        <v>-810.04352178554905</v>
      </c>
    </row>
    <row r="5667" spans="1:5" x14ac:dyDescent="0.2">
      <c r="A5667" s="5">
        <f t="shared" si="209"/>
        <v>2.6291666666666709</v>
      </c>
      <c r="B5667" s="5">
        <v>33.059829599999993</v>
      </c>
      <c r="C5667" s="5">
        <v>43.27427999999999</v>
      </c>
      <c r="D5667" s="5">
        <v>819.29331700000012</v>
      </c>
      <c r="E5667" s="5">
        <f>-AVERAGE('Converted Data'!$M$6:$M$1735)</f>
        <v>-810.04352178554905</v>
      </c>
    </row>
    <row r="5668" spans="1:5" x14ac:dyDescent="0.2">
      <c r="A5668" s="5">
        <f t="shared" si="209"/>
        <v>2.6300000000000043</v>
      </c>
      <c r="B5668" s="5">
        <v>33.065239200000001</v>
      </c>
      <c r="C5668" s="5">
        <v>44.556580000000004</v>
      </c>
      <c r="D5668" s="5">
        <v>823.18199200000004</v>
      </c>
      <c r="E5668" s="5">
        <f>-AVERAGE('Converted Data'!$M$6:$M$1735)</f>
        <v>-810.04352178554905</v>
      </c>
    </row>
    <row r="5669" spans="1:5" x14ac:dyDescent="0.2">
      <c r="A5669" s="5">
        <f t="shared" si="209"/>
        <v>2.6308333333333378</v>
      </c>
      <c r="B5669" s="5">
        <v>32.4363879</v>
      </c>
      <c r="C5669" s="5">
        <v>46.479085000000005</v>
      </c>
      <c r="D5669" s="5">
        <v>824.39276689999997</v>
      </c>
      <c r="E5669" s="5">
        <f>-AVERAGE('Converted Data'!$M$6:$M$1735)</f>
        <v>-810.04352178554905</v>
      </c>
    </row>
    <row r="5670" spans="1:5" x14ac:dyDescent="0.2">
      <c r="A5670" s="5">
        <f t="shared" si="209"/>
        <v>2.6316666666666713</v>
      </c>
      <c r="B5670" s="5">
        <v>31.812946199999999</v>
      </c>
      <c r="C5670" s="5">
        <v>47.761385000000018</v>
      </c>
      <c r="D5670" s="5">
        <v>821.78420189999997</v>
      </c>
      <c r="E5670" s="5">
        <f>-AVERAGE('Converted Data'!$M$6:$M$1735)</f>
        <v>-810.04352178554905</v>
      </c>
    </row>
    <row r="5671" spans="1:5" x14ac:dyDescent="0.2">
      <c r="A5671" s="5">
        <f t="shared" si="209"/>
        <v>2.6325000000000047</v>
      </c>
      <c r="B5671" s="5">
        <v>31.189504499999998</v>
      </c>
      <c r="C5671" s="5">
        <v>48.40159000000002</v>
      </c>
      <c r="D5671" s="5">
        <v>823.35077059999992</v>
      </c>
      <c r="E5671" s="5">
        <f>-AVERAGE('Converted Data'!$M$6:$M$1735)</f>
        <v>-810.04352178554905</v>
      </c>
    </row>
    <row r="5672" spans="1:5" x14ac:dyDescent="0.2">
      <c r="A5672" s="5">
        <f t="shared" si="209"/>
        <v>2.6333333333333382</v>
      </c>
      <c r="B5672" s="5">
        <v>30.052714799999997</v>
      </c>
      <c r="C5672" s="5">
        <v>49.041795000000015</v>
      </c>
      <c r="D5672" s="5">
        <v>825.94175560000008</v>
      </c>
      <c r="E5672" s="5">
        <f>-AVERAGE('Converted Data'!$M$6:$M$1735)</f>
        <v>-810.04352178554905</v>
      </c>
    </row>
    <row r="5673" spans="1:5" x14ac:dyDescent="0.2">
      <c r="A5673" s="5">
        <f t="shared" si="209"/>
        <v>2.6341666666666717</v>
      </c>
      <c r="B5673" s="5">
        <v>30.052714799999997</v>
      </c>
      <c r="C5673" s="5">
        <v>50.194164000000022</v>
      </c>
      <c r="D5673" s="5">
        <v>822.31756430000007</v>
      </c>
      <c r="E5673" s="5">
        <f>-AVERAGE('Converted Data'!$M$6:$M$1735)</f>
        <v>-810.04352178554905</v>
      </c>
    </row>
    <row r="5674" spans="1:5" x14ac:dyDescent="0.2">
      <c r="A5674" s="5">
        <f t="shared" si="209"/>
        <v>2.6350000000000051</v>
      </c>
      <c r="B5674" s="5">
        <v>28.7030514</v>
      </c>
      <c r="C5674" s="5">
        <v>51.476464</v>
      </c>
      <c r="D5674" s="5">
        <v>823.52394419999996</v>
      </c>
      <c r="E5674" s="5">
        <f>-AVERAGE('Converted Data'!$M$6:$M$1735)</f>
        <v>-810.04352178554905</v>
      </c>
    </row>
    <row r="5675" spans="1:5" x14ac:dyDescent="0.2">
      <c r="A5675" s="5">
        <f t="shared" si="209"/>
        <v>2.6358333333333386</v>
      </c>
      <c r="B5675" s="5">
        <v>28.079609699999999</v>
      </c>
      <c r="C5675" s="5">
        <v>52.628833</v>
      </c>
      <c r="D5675" s="5">
        <v>826.19393329999991</v>
      </c>
      <c r="E5675" s="5">
        <f>-AVERAGE('Converted Data'!$M$6:$M$1735)</f>
        <v>-810.04352178554905</v>
      </c>
    </row>
    <row r="5676" spans="1:5" x14ac:dyDescent="0.2">
      <c r="A5676" s="5">
        <f t="shared" si="209"/>
        <v>2.636666666666672</v>
      </c>
      <c r="B5676" s="5">
        <v>28.079609699999999</v>
      </c>
      <c r="C5676" s="5">
        <v>55.193433000000006</v>
      </c>
      <c r="D5676" s="5">
        <v>823.55493160000003</v>
      </c>
      <c r="E5676" s="5">
        <f>-AVERAGE('Converted Data'!$M$6:$M$1735)</f>
        <v>-810.04352178554905</v>
      </c>
    </row>
    <row r="5677" spans="1:5" x14ac:dyDescent="0.2">
      <c r="A5677" s="5">
        <f t="shared" si="209"/>
        <v>2.6375000000000055</v>
      </c>
      <c r="B5677" s="5">
        <v>26.827316699999997</v>
      </c>
      <c r="C5677" s="5">
        <v>55.833638000000008</v>
      </c>
      <c r="D5677" s="5">
        <v>827.38712819999989</v>
      </c>
      <c r="E5677" s="5">
        <f>-AVERAGE('Converted Data'!$M$6:$M$1735)</f>
        <v>-810.04352178554905</v>
      </c>
    </row>
    <row r="5678" spans="1:5" x14ac:dyDescent="0.2">
      <c r="A5678" s="5">
        <f t="shared" si="209"/>
        <v>2.638333333333339</v>
      </c>
      <c r="B5678" s="5">
        <v>26.203874999999996</v>
      </c>
      <c r="C5678" s="5">
        <v>56.473843000000009</v>
      </c>
      <c r="D5678" s="5">
        <v>828.68042320000006</v>
      </c>
      <c r="E5678" s="5">
        <f>-AVERAGE('Converted Data'!$M$6:$M$1735)</f>
        <v>-810.04352178554905</v>
      </c>
    </row>
    <row r="5679" spans="1:5" x14ac:dyDescent="0.2">
      <c r="A5679" s="5">
        <f t="shared" si="209"/>
        <v>2.6391666666666724</v>
      </c>
      <c r="B5679" s="5">
        <v>25.690526999999996</v>
      </c>
      <c r="C5679" s="5">
        <v>58.396348000000017</v>
      </c>
      <c r="D5679" s="5">
        <v>827.44767330000002</v>
      </c>
      <c r="E5679" s="5">
        <f>-AVERAGE('Converted Data'!$M$6:$M$1735)</f>
        <v>-810.04352178554905</v>
      </c>
    </row>
    <row r="5680" spans="1:5" x14ac:dyDescent="0.2">
      <c r="A5680" s="5">
        <f t="shared" si="209"/>
        <v>2.6400000000000059</v>
      </c>
      <c r="B5680" s="5">
        <v>24.956991599999998</v>
      </c>
      <c r="C5680" s="5">
        <v>59.038443000000001</v>
      </c>
      <c r="D5680" s="5">
        <v>827.46492499999988</v>
      </c>
      <c r="E5680" s="5">
        <f>-AVERAGE('Converted Data'!$M$6:$M$1735)</f>
        <v>-810.04352178554905</v>
      </c>
    </row>
    <row r="5681" spans="1:5" x14ac:dyDescent="0.2">
      <c r="A5681" s="5">
        <f t="shared" si="209"/>
        <v>2.6408333333333394</v>
      </c>
      <c r="B5681" s="5">
        <v>23.820201899999997</v>
      </c>
      <c r="C5681" s="5">
        <v>60.960948000000016</v>
      </c>
      <c r="D5681" s="5">
        <v>825.94659540000009</v>
      </c>
      <c r="E5681" s="5">
        <f>-AVERAGE('Converted Data'!$M$6:$M$1735)</f>
        <v>-810.04352178554905</v>
      </c>
    </row>
    <row r="5682" spans="1:5" x14ac:dyDescent="0.2">
      <c r="A5682" s="5">
        <f t="shared" si="209"/>
        <v>2.6416666666666728</v>
      </c>
      <c r="B5682" s="5">
        <v>23.7046986</v>
      </c>
      <c r="C5682" s="5">
        <v>61.599263000000008</v>
      </c>
      <c r="D5682" s="5">
        <v>829.83614939999995</v>
      </c>
      <c r="E5682" s="5">
        <f>-AVERAGE('Converted Data'!$M$6:$M$1735)</f>
        <v>-810.04352178554905</v>
      </c>
    </row>
    <row r="5683" spans="1:5" x14ac:dyDescent="0.2">
      <c r="A5683" s="5">
        <f t="shared" si="209"/>
        <v>2.6425000000000063</v>
      </c>
      <c r="B5683" s="5">
        <v>23.0812569</v>
      </c>
      <c r="C5683" s="5">
        <v>63.521768000000016</v>
      </c>
      <c r="D5683" s="5">
        <v>828.62944119999997</v>
      </c>
      <c r="E5683" s="5">
        <f>-AVERAGE('Converted Data'!$M$6:$M$1735)</f>
        <v>-810.04352178554905</v>
      </c>
    </row>
    <row r="5684" spans="1:5" x14ac:dyDescent="0.2">
      <c r="A5684" s="5">
        <f t="shared" si="209"/>
        <v>2.6433333333333398</v>
      </c>
      <c r="B5684" s="5">
        <v>22.567908899999999</v>
      </c>
      <c r="C5684" s="5">
        <v>65.316231999999999</v>
      </c>
      <c r="D5684" s="5">
        <v>827.31417120000003</v>
      </c>
      <c r="E5684" s="5">
        <f>-AVERAGE('Converted Data'!$M$6:$M$1735)</f>
        <v>-810.04352178554905</v>
      </c>
    </row>
    <row r="5685" spans="1:5" x14ac:dyDescent="0.2">
      <c r="A5685" s="5">
        <f t="shared" si="209"/>
        <v>2.6441666666666732</v>
      </c>
      <c r="B5685" s="5">
        <v>22.567908899999999</v>
      </c>
      <c r="C5685" s="5">
        <v>65.316231999999999</v>
      </c>
      <c r="D5685" s="5">
        <v>828.68119630000001</v>
      </c>
      <c r="E5685" s="5">
        <f>-AVERAGE('Converted Data'!$M$6:$M$1735)</f>
        <v>-810.04352178554905</v>
      </c>
    </row>
    <row r="5686" spans="1:5" x14ac:dyDescent="0.2">
      <c r="A5686" s="5">
        <f t="shared" si="209"/>
        <v>2.6450000000000067</v>
      </c>
      <c r="B5686" s="5">
        <v>21.852186119999999</v>
      </c>
      <c r="C5686" s="5">
        <v>67.791203300000006</v>
      </c>
      <c r="D5686" s="5">
        <v>827.40515300000004</v>
      </c>
      <c r="E5686" s="5">
        <f>-AVERAGE('Converted Data'!$M$6:$M$1735)</f>
        <v>-810.04352178554905</v>
      </c>
    </row>
    <row r="5687" spans="1:5" x14ac:dyDescent="0.2">
      <c r="A5687" s="5">
        <f t="shared" si="209"/>
        <v>2.6458333333333401</v>
      </c>
      <c r="B5687" s="5">
        <v>21.230016750000001</v>
      </c>
      <c r="C5687" s="5">
        <v>69.097221500000018</v>
      </c>
      <c r="D5687" s="5">
        <v>828.79382480000004</v>
      </c>
      <c r="E5687" s="5">
        <f>-AVERAGE('Converted Data'!$M$6:$M$1735)</f>
        <v>-810.04352178554905</v>
      </c>
    </row>
    <row r="5688" spans="1:5" x14ac:dyDescent="0.2">
      <c r="A5688" s="5">
        <f t="shared" si="209"/>
        <v>2.6466666666666736</v>
      </c>
      <c r="B5688" s="5">
        <v>20.607847380000003</v>
      </c>
      <c r="C5688" s="5">
        <v>70.238298400000019</v>
      </c>
      <c r="D5688" s="5">
        <v>829.89691690000018</v>
      </c>
      <c r="E5688" s="5">
        <f>-AVERAGE('Converted Data'!$M$6:$M$1735)</f>
        <v>-810.04352178554905</v>
      </c>
    </row>
    <row r="5689" spans="1:5" x14ac:dyDescent="0.2">
      <c r="A5689" s="5">
        <f t="shared" si="209"/>
        <v>2.6475000000000071</v>
      </c>
      <c r="B5689" s="5">
        <v>20.607847380000003</v>
      </c>
      <c r="C5689" s="5">
        <v>70.865699300000017</v>
      </c>
      <c r="D5689" s="5">
        <v>829.91856360000008</v>
      </c>
      <c r="E5689" s="5">
        <f>-AVERAGE('Converted Data'!$M$6:$M$1735)</f>
        <v>-810.04352178554905</v>
      </c>
    </row>
    <row r="5690" spans="1:5" x14ac:dyDescent="0.2">
      <c r="A5690" s="5">
        <f t="shared" si="209"/>
        <v>2.6483333333333405</v>
      </c>
      <c r="B5690" s="5">
        <v>20.094499380000002</v>
      </c>
      <c r="C5690" s="5">
        <v>71.493100200000015</v>
      </c>
      <c r="D5690" s="5">
        <v>832.55723699999999</v>
      </c>
      <c r="E5690" s="5">
        <f>-AVERAGE('Converted Data'!$M$6:$M$1735)</f>
        <v>-810.04352178554905</v>
      </c>
    </row>
    <row r="5691" spans="1:5" x14ac:dyDescent="0.2">
      <c r="A5691" s="5">
        <f t="shared" si="209"/>
        <v>2.649166666666674</v>
      </c>
      <c r="B5691" s="5">
        <v>18.745156260000002</v>
      </c>
      <c r="C5691" s="5">
        <v>74.032092000000006</v>
      </c>
      <c r="D5691" s="5">
        <v>828.72910709999996</v>
      </c>
      <c r="E5691" s="5">
        <f>-AVERAGE('Converted Data'!$M$6:$M$1735)</f>
        <v>-810.04352178554905</v>
      </c>
    </row>
    <row r="5692" spans="1:5" x14ac:dyDescent="0.2">
      <c r="A5692" s="5">
        <f t="shared" si="209"/>
        <v>2.6500000000000075</v>
      </c>
      <c r="B5692" s="5">
        <v>18.124259219999999</v>
      </c>
      <c r="C5692" s="5">
        <v>74.032092000000006</v>
      </c>
      <c r="D5692" s="5">
        <v>832.69151220000015</v>
      </c>
      <c r="E5692" s="5">
        <f>-AVERAGE('Converted Data'!$M$6:$M$1735)</f>
        <v>-810.04352178554905</v>
      </c>
    </row>
    <row r="5693" spans="1:5" x14ac:dyDescent="0.2">
      <c r="A5693" s="5">
        <f t="shared" si="209"/>
        <v>2.6508333333333409</v>
      </c>
      <c r="B5693" s="5">
        <v>16.994893619999999</v>
      </c>
      <c r="C5693" s="5">
        <v>75.286893800000001</v>
      </c>
      <c r="D5693" s="5">
        <v>830.16546730000016</v>
      </c>
      <c r="E5693" s="5">
        <f>-AVERAGE('Converted Data'!$M$6:$M$1735)</f>
        <v>-810.04352178554905</v>
      </c>
    </row>
    <row r="5694" spans="1:5" x14ac:dyDescent="0.2">
      <c r="A5694" s="5">
        <f t="shared" si="209"/>
        <v>2.6516666666666744</v>
      </c>
      <c r="B5694" s="5">
        <v>17.502089850000001</v>
      </c>
      <c r="C5694" s="5">
        <v>76.556389700000011</v>
      </c>
      <c r="D5694" s="5">
        <v>831.50645070000007</v>
      </c>
      <c r="E5694" s="5">
        <f>-AVERAGE('Converted Data'!$M$6:$M$1735)</f>
        <v>-810.04352178554905</v>
      </c>
    </row>
    <row r="5695" spans="1:5" x14ac:dyDescent="0.2">
      <c r="A5695" s="5">
        <f t="shared" si="209"/>
        <v>2.6525000000000079</v>
      </c>
      <c r="B5695" s="5">
        <v>16.271536859999998</v>
      </c>
      <c r="C5695" s="5">
        <v>77.183790600000009</v>
      </c>
      <c r="D5695" s="5">
        <v>834.12347739999996</v>
      </c>
      <c r="E5695" s="5">
        <f>-AVERAGE('Converted Data'!$M$6:$M$1735)</f>
        <v>-810.04352178554905</v>
      </c>
    </row>
    <row r="5696" spans="1:5" x14ac:dyDescent="0.2">
      <c r="A5696" s="5">
        <f t="shared" si="209"/>
        <v>2.6533333333333413</v>
      </c>
      <c r="B5696" s="5">
        <v>15.649367489999998</v>
      </c>
      <c r="C5696" s="5">
        <v>77.79838740000001</v>
      </c>
      <c r="D5696" s="5">
        <v>834.21445920000008</v>
      </c>
      <c r="E5696" s="5">
        <f>-AVERAGE('Converted Data'!$M$6:$M$1735)</f>
        <v>-810.04352178554905</v>
      </c>
    </row>
    <row r="5697" spans="1:5" x14ac:dyDescent="0.2">
      <c r="A5697" s="5">
        <f t="shared" si="209"/>
        <v>2.6541666666666748</v>
      </c>
      <c r="B5697" s="5">
        <v>15.025925789999999</v>
      </c>
      <c r="C5697" s="5">
        <v>79.055079199999994</v>
      </c>
      <c r="D5697" s="5">
        <v>834.21006420000003</v>
      </c>
      <c r="E5697" s="5">
        <f>-AVERAGE('Converted Data'!$M$6:$M$1735)</f>
        <v>-810.04352178554905</v>
      </c>
    </row>
    <row r="5698" spans="1:5" x14ac:dyDescent="0.2">
      <c r="A5698" s="5">
        <f t="shared" si="209"/>
        <v>2.6550000000000082</v>
      </c>
      <c r="B5698" s="5">
        <v>14.411390399999998</v>
      </c>
      <c r="C5698" s="5">
        <v>80.951976000000016</v>
      </c>
      <c r="D5698" s="5">
        <v>836.82709090000003</v>
      </c>
      <c r="E5698" s="5">
        <f>-AVERAGE('Converted Data'!$M$6:$M$1735)</f>
        <v>-810.04352178554905</v>
      </c>
    </row>
    <row r="5699" spans="1:5" x14ac:dyDescent="0.2">
      <c r="A5699" s="5">
        <f t="shared" si="209"/>
        <v>2.6558333333333417</v>
      </c>
      <c r="B5699" s="5">
        <v>13.787948699999998</v>
      </c>
      <c r="C5699" s="5">
        <v>81.579376900000014</v>
      </c>
      <c r="D5699" s="5">
        <v>833.04664939999998</v>
      </c>
      <c r="E5699" s="5">
        <f>-AVERAGE('Converted Data'!$M$6:$M$1735)</f>
        <v>-810.04352178554905</v>
      </c>
    </row>
    <row r="5700" spans="1:5" x14ac:dyDescent="0.2">
      <c r="A5700" s="5">
        <f t="shared" si="209"/>
        <v>2.6566666666666752</v>
      </c>
      <c r="B5700" s="5">
        <v>13.274600699999997</v>
      </c>
      <c r="C5700" s="5">
        <v>82.206777800000012</v>
      </c>
      <c r="D5700" s="5">
        <v>837.97787140000003</v>
      </c>
      <c r="E5700" s="5">
        <f>-AVERAGE('Converted Data'!$M$6:$M$1735)</f>
        <v>-810.04352178554905</v>
      </c>
    </row>
    <row r="5701" spans="1:5" x14ac:dyDescent="0.2">
      <c r="A5701" s="5">
        <f t="shared" si="209"/>
        <v>2.6575000000000086</v>
      </c>
      <c r="B5701" s="5">
        <v>12.645749399999996</v>
      </c>
      <c r="C5701" s="5">
        <v>83.476273700000007</v>
      </c>
      <c r="D5701" s="5">
        <v>837.99951810000005</v>
      </c>
      <c r="E5701" s="5">
        <f>-AVERAGE('Converted Data'!$M$6:$M$1735)</f>
        <v>-810.04352178554905</v>
      </c>
    </row>
    <row r="5702" spans="1:5" x14ac:dyDescent="0.2">
      <c r="A5702" s="5">
        <f t="shared" si="209"/>
        <v>2.6583333333333421</v>
      </c>
      <c r="B5702" s="5">
        <v>12.541065299999998</v>
      </c>
      <c r="C5702" s="5">
        <v>84.118368700000005</v>
      </c>
      <c r="D5702" s="5">
        <v>839.38818989999993</v>
      </c>
      <c r="E5702" s="5">
        <f>-AVERAGE('Converted Data'!$M$6:$M$1735)</f>
        <v>-810.04352178554905</v>
      </c>
    </row>
    <row r="5703" spans="1:5" x14ac:dyDescent="0.2">
      <c r="A5703" s="5">
        <f t="shared" si="209"/>
        <v>2.6591666666666756</v>
      </c>
      <c r="B5703" s="5">
        <v>10.146573</v>
      </c>
      <c r="C5703" s="5">
        <v>84.731075500000017</v>
      </c>
      <c r="D5703" s="5">
        <v>836.86214499999994</v>
      </c>
      <c r="E5703" s="5">
        <f>-AVERAGE('Converted Data'!$M$6:$M$1735)</f>
        <v>-810.04352178554905</v>
      </c>
    </row>
    <row r="5704" spans="1:5" x14ac:dyDescent="0.2">
      <c r="A5704" s="5">
        <f t="shared" si="209"/>
        <v>2.660000000000009</v>
      </c>
      <c r="B5704" s="5">
        <v>10.665330599999997</v>
      </c>
      <c r="C5704" s="5">
        <v>86.000571400000013</v>
      </c>
      <c r="D5704" s="5">
        <v>839.24128040000005</v>
      </c>
      <c r="E5704" s="5">
        <f>-AVERAGE('Converted Data'!$M$6:$M$1735)</f>
        <v>-810.04352178554905</v>
      </c>
    </row>
    <row r="5705" spans="1:5" x14ac:dyDescent="0.2">
      <c r="A5705" s="5">
        <f t="shared" si="209"/>
        <v>2.6608333333333425</v>
      </c>
      <c r="B5705" s="5">
        <v>10.0364793</v>
      </c>
      <c r="C5705" s="5">
        <v>87.270067300000008</v>
      </c>
      <c r="D5705" s="5">
        <v>836.96696099000008</v>
      </c>
      <c r="E5705" s="5">
        <f>-AVERAGE('Converted Data'!$M$6:$M$1735)</f>
        <v>-810.04352178554905</v>
      </c>
    </row>
    <row r="5706" spans="1:5" x14ac:dyDescent="0.2">
      <c r="A5706" s="5">
        <f t="shared" si="209"/>
        <v>2.661666666666676</v>
      </c>
      <c r="B5706" s="5">
        <v>9.5231312999999993</v>
      </c>
      <c r="C5706" s="5">
        <v>87.869970000000009</v>
      </c>
      <c r="D5706" s="5">
        <v>839.30280299000003</v>
      </c>
      <c r="E5706" s="5">
        <f>-AVERAGE('Converted Data'!$M$6:$M$1735)</f>
        <v>-810.04352178554905</v>
      </c>
    </row>
    <row r="5707" spans="1:5" x14ac:dyDescent="0.2">
      <c r="A5707" s="5">
        <f t="shared" si="209"/>
        <v>2.6625000000000094</v>
      </c>
      <c r="B5707" s="5">
        <v>9.5231312999999993</v>
      </c>
      <c r="C5707" s="5">
        <v>87.869970000000009</v>
      </c>
      <c r="D5707" s="5">
        <v>839.34609639000007</v>
      </c>
      <c r="E5707" s="5">
        <f>-AVERAGE('Converted Data'!$M$6:$M$1735)</f>
        <v>-810.04352178554905</v>
      </c>
    </row>
    <row r="5708" spans="1:5" x14ac:dyDescent="0.2">
      <c r="A5708" s="5">
        <f t="shared" si="209"/>
        <v>2.6633333333333429</v>
      </c>
      <c r="B5708" s="5">
        <v>8.8996895999999985</v>
      </c>
      <c r="C5708" s="5">
        <v>89.754062700000006</v>
      </c>
      <c r="D5708" s="5">
        <v>840.68968395999991</v>
      </c>
      <c r="E5708" s="5">
        <f>-AVERAGE('Converted Data'!$M$6:$M$1735)</f>
        <v>-810.04352178554905</v>
      </c>
    </row>
    <row r="5709" spans="1:5" x14ac:dyDescent="0.2">
      <c r="A5709" s="5">
        <f t="shared" si="209"/>
        <v>2.6641666666666763</v>
      </c>
      <c r="B5709" s="5">
        <v>9.5231312999999993</v>
      </c>
      <c r="C5709" s="5">
        <v>89.739368600000006</v>
      </c>
      <c r="D5709" s="5">
        <v>843.28506395999989</v>
      </c>
      <c r="E5709" s="5">
        <f>-AVERAGE('Converted Data'!$M$6:$M$1735)</f>
        <v>-810.04352178554905</v>
      </c>
    </row>
    <row r="5710" spans="1:5" x14ac:dyDescent="0.2">
      <c r="A5710" s="5">
        <f t="shared" si="209"/>
        <v>2.6650000000000098</v>
      </c>
      <c r="B5710" s="5">
        <v>7.6655294999999981</v>
      </c>
      <c r="C5710" s="5">
        <v>91.023558600000001</v>
      </c>
      <c r="D5710" s="5">
        <v>842.03066736000005</v>
      </c>
      <c r="E5710" s="5">
        <f>-AVERAGE('Converted Data'!$M$6:$M$1735)</f>
        <v>-810.04352178554905</v>
      </c>
    </row>
    <row r="5711" spans="1:5" x14ac:dyDescent="0.2">
      <c r="A5711" s="5">
        <f t="shared" si="209"/>
        <v>2.6658333333333433</v>
      </c>
      <c r="B5711" s="5">
        <v>8.2762478999999978</v>
      </c>
      <c r="C5711" s="5">
        <v>91.636265400000013</v>
      </c>
      <c r="D5711" s="5">
        <v>839.48378909999997</v>
      </c>
      <c r="E5711" s="5">
        <f>-AVERAGE('Converted Data'!$M$6:$M$1735)</f>
        <v>-810.04352178554905</v>
      </c>
    </row>
    <row r="5712" spans="1:5" x14ac:dyDescent="0.2">
      <c r="A5712" s="5">
        <f t="shared" si="209"/>
        <v>2.6666666666666767</v>
      </c>
      <c r="B5712" s="5">
        <v>7.6655294999999981</v>
      </c>
      <c r="C5712" s="5">
        <v>93.547856300000021</v>
      </c>
      <c r="D5712" s="5">
        <v>845.99388580000004</v>
      </c>
      <c r="E5712" s="5">
        <f>-AVERAGE('Converted Data'!$M$6:$M$1735)</f>
        <v>-810.04352178554905</v>
      </c>
    </row>
    <row r="5713" spans="1:5" x14ac:dyDescent="0.2">
      <c r="A5713" s="5">
        <f t="shared" si="209"/>
        <v>2.6675000000000102</v>
      </c>
      <c r="B5713" s="5">
        <v>7.6655294999999981</v>
      </c>
      <c r="C5713" s="5">
        <v>94.175257200000019</v>
      </c>
      <c r="D5713" s="5">
        <v>842.14931753999997</v>
      </c>
      <c r="E5713" s="5">
        <f>-AVERAGE('Converted Data'!$M$6:$M$1735)</f>
        <v>-810.04352178554905</v>
      </c>
    </row>
    <row r="5714" spans="1:5" x14ac:dyDescent="0.2">
      <c r="A5714" s="5">
        <f t="shared" si="209"/>
        <v>2.6683333333333437</v>
      </c>
      <c r="B5714" s="5">
        <v>7.0366781999999972</v>
      </c>
      <c r="C5714" s="5">
        <v>94.175257200000019</v>
      </c>
      <c r="D5714" s="5">
        <v>842.1709642400001</v>
      </c>
      <c r="E5714" s="5">
        <f>-AVERAGE('Converted Data'!$M$6:$M$1735)</f>
        <v>-810.04352178554905</v>
      </c>
    </row>
    <row r="5715" spans="1:5" x14ac:dyDescent="0.2">
      <c r="A5715" s="5">
        <f t="shared" ref="A5715:A5778" si="210">A5714+1/1200</f>
        <v>2.6691666666666771</v>
      </c>
      <c r="B5715" s="5">
        <v>6.4132364999999982</v>
      </c>
      <c r="C5715" s="5">
        <v>95.444753100000014</v>
      </c>
      <c r="D5715" s="5">
        <v>844.50680624000006</v>
      </c>
      <c r="E5715" s="5">
        <f>-AVERAGE('Converted Data'!$M$6:$M$1735)</f>
        <v>-810.04352178554905</v>
      </c>
    </row>
    <row r="5716" spans="1:5" x14ac:dyDescent="0.2">
      <c r="A5716" s="5">
        <f t="shared" si="210"/>
        <v>2.6700000000000106</v>
      </c>
      <c r="B5716" s="5">
        <v>6.4132364999999982</v>
      </c>
      <c r="C5716" s="5">
        <v>95.430059000000014</v>
      </c>
      <c r="D5716" s="5">
        <v>848.16458911000007</v>
      </c>
      <c r="E5716" s="5">
        <f>-AVERAGE('Converted Data'!$M$6:$M$1735)</f>
        <v>-810.04352178554905</v>
      </c>
    </row>
    <row r="5717" spans="1:5" x14ac:dyDescent="0.2">
      <c r="A5717" s="5">
        <f t="shared" si="210"/>
        <v>2.6708333333333441</v>
      </c>
      <c r="B5717" s="5">
        <v>7.6655294999999981</v>
      </c>
      <c r="C5717" s="5">
        <v>95.430059000000014</v>
      </c>
      <c r="D5717" s="5">
        <v>845.61250251000013</v>
      </c>
      <c r="E5717" s="5">
        <f>-AVERAGE('Converted Data'!$M$6:$M$1735)</f>
        <v>-810.04352178554905</v>
      </c>
    </row>
    <row r="5718" spans="1:5" x14ac:dyDescent="0.2">
      <c r="A5718" s="5">
        <f t="shared" si="210"/>
        <v>2.6716666666666775</v>
      </c>
      <c r="B5718" s="5">
        <v>5.7897947999999975</v>
      </c>
      <c r="C5718" s="5">
        <v>96.690592030000019</v>
      </c>
      <c r="D5718" s="5">
        <v>846.92842170000006</v>
      </c>
      <c r="E5718" s="5">
        <f>-AVERAGE('Converted Data'!$M$6:$M$1735)</f>
        <v>-810.04352178554905</v>
      </c>
    </row>
    <row r="5719" spans="1:5" x14ac:dyDescent="0.2">
      <c r="A5719" s="5">
        <f t="shared" si="210"/>
        <v>2.672500000000011</v>
      </c>
      <c r="B5719" s="5">
        <v>6.9265844999999988</v>
      </c>
      <c r="C5719" s="5">
        <v>97.317992930000017</v>
      </c>
      <c r="D5719" s="5">
        <v>845.65237840000009</v>
      </c>
      <c r="E5719" s="5">
        <f>-AVERAGE('Converted Data'!$M$6:$M$1735)</f>
        <v>-810.04352178554905</v>
      </c>
    </row>
    <row r="5720" spans="1:5" x14ac:dyDescent="0.2">
      <c r="A5720" s="5">
        <f t="shared" si="210"/>
        <v>2.6733333333333444</v>
      </c>
      <c r="B5720" s="5">
        <v>5.7897947999999975</v>
      </c>
      <c r="C5720" s="5">
        <v>97.944113420000022</v>
      </c>
      <c r="D5720" s="5">
        <v>850.84313840000004</v>
      </c>
      <c r="E5720" s="5">
        <f>-AVERAGE('Converted Data'!$M$6:$M$1735)</f>
        <v>-810.04352178554905</v>
      </c>
    </row>
    <row r="5721" spans="1:5" x14ac:dyDescent="0.2">
      <c r="A5721" s="5">
        <f t="shared" si="210"/>
        <v>2.6741666666666779</v>
      </c>
      <c r="B5721" s="5">
        <v>5.7897947999999975</v>
      </c>
      <c r="C5721" s="5">
        <v>97.945393830000015</v>
      </c>
      <c r="D5721" s="5">
        <v>849.38991305000013</v>
      </c>
      <c r="E5721" s="5">
        <f>-AVERAGE('Converted Data'!$M$6:$M$1735)</f>
        <v>-810.04352178554905</v>
      </c>
    </row>
    <row r="5722" spans="1:5" x14ac:dyDescent="0.2">
      <c r="A5722" s="5">
        <f t="shared" si="210"/>
        <v>2.6750000000000114</v>
      </c>
      <c r="B5722" s="5">
        <v>5.7897947999999975</v>
      </c>
      <c r="C5722" s="5">
        <v>98.457789420000026</v>
      </c>
      <c r="D5722" s="5">
        <v>848.35176105000005</v>
      </c>
      <c r="E5722" s="5">
        <f>-AVERAGE('Converted Data'!$M$6:$M$1735)</f>
        <v>-810.04352178554905</v>
      </c>
    </row>
    <row r="5723" spans="1:5" x14ac:dyDescent="0.2">
      <c r="A5723" s="5">
        <f t="shared" si="210"/>
        <v>2.6758333333333448</v>
      </c>
      <c r="B5723" s="5">
        <v>5.7897947999999975</v>
      </c>
      <c r="C5723" s="5">
        <v>99.099884420000024</v>
      </c>
      <c r="D5723" s="5">
        <v>849.38991305000013</v>
      </c>
      <c r="E5723" s="5">
        <f>-AVERAGE('Converted Data'!$M$6:$M$1735)</f>
        <v>-810.04352178554905</v>
      </c>
    </row>
    <row r="5724" spans="1:5" x14ac:dyDescent="0.2">
      <c r="A5724" s="5">
        <f t="shared" si="210"/>
        <v>2.6766666666666783</v>
      </c>
      <c r="B5724" s="5">
        <v>6.303142799999998</v>
      </c>
      <c r="C5724" s="5">
        <v>99.727285320000021</v>
      </c>
      <c r="D5724" s="5">
        <v>850.71185391999995</v>
      </c>
      <c r="E5724" s="5">
        <f>-AVERAGE('Converted Data'!$M$6:$M$1735)</f>
        <v>-810.04352178554905</v>
      </c>
    </row>
    <row r="5725" spans="1:5" x14ac:dyDescent="0.2">
      <c r="A5725" s="5">
        <f t="shared" si="210"/>
        <v>2.6775000000000118</v>
      </c>
      <c r="B5725" s="5">
        <v>6.4186460999999984</v>
      </c>
      <c r="C5725" s="5">
        <v>99.085190320000024</v>
      </c>
      <c r="D5725" s="5">
        <v>848.2022473799999</v>
      </c>
      <c r="E5725" s="5">
        <f>-AVERAGE('Converted Data'!$M$6:$M$1735)</f>
        <v>-810.04352178554905</v>
      </c>
    </row>
    <row r="5726" spans="1:5" x14ac:dyDescent="0.2">
      <c r="A5726" s="5">
        <f t="shared" si="210"/>
        <v>2.6783333333333452</v>
      </c>
      <c r="B5726" s="5">
        <v>7.5554357999999997</v>
      </c>
      <c r="C5726" s="5">
        <v>99.727285320000021</v>
      </c>
      <c r="D5726" s="5">
        <v>849.47568650999995</v>
      </c>
      <c r="E5726" s="5">
        <f>-AVERAGE('Converted Data'!$M$6:$M$1735)</f>
        <v>-810.04352178554905</v>
      </c>
    </row>
    <row r="5727" spans="1:5" x14ac:dyDescent="0.2">
      <c r="A5727" s="5">
        <f t="shared" si="210"/>
        <v>2.6791666666666787</v>
      </c>
      <c r="B5727" s="5">
        <v>7.0366781999999972</v>
      </c>
      <c r="C5727" s="5">
        <v>99.724724500000022</v>
      </c>
      <c r="D5727" s="5">
        <v>850.77598067999998</v>
      </c>
      <c r="E5727" s="5">
        <f>-AVERAGE('Converted Data'!$M$6:$M$1735)</f>
        <v>-810.04352178554905</v>
      </c>
    </row>
    <row r="5728" spans="1:5" x14ac:dyDescent="0.2">
      <c r="A5728" s="5">
        <f t="shared" si="210"/>
        <v>2.6800000000000122</v>
      </c>
      <c r="B5728" s="5">
        <v>8.2762478999999978</v>
      </c>
      <c r="C5728" s="5">
        <v>99.710030400000022</v>
      </c>
      <c r="D5728" s="5">
        <v>854.69069737999996</v>
      </c>
      <c r="E5728" s="5">
        <f>-AVERAGE('Converted Data'!$M$6:$M$1735)</f>
        <v>-810.04352178554905</v>
      </c>
    </row>
    <row r="5729" spans="1:5" x14ac:dyDescent="0.2">
      <c r="A5729" s="5">
        <f t="shared" si="210"/>
        <v>2.6808333333333456</v>
      </c>
      <c r="B5729" s="5">
        <v>8.7841862999999982</v>
      </c>
      <c r="C5729" s="5">
        <v>100.35212540000002</v>
      </c>
      <c r="D5729" s="5">
        <v>852.14902745999996</v>
      </c>
      <c r="E5729" s="5">
        <f>-AVERAGE('Converted Data'!$M$6:$M$1735)</f>
        <v>-810.04352178554905</v>
      </c>
    </row>
    <row r="5730" spans="1:5" x14ac:dyDescent="0.2">
      <c r="A5730" s="5">
        <f t="shared" si="210"/>
        <v>2.6816666666666791</v>
      </c>
      <c r="B5730" s="5">
        <v>10.0364793</v>
      </c>
      <c r="C5730" s="5">
        <v>100.35212540000002</v>
      </c>
      <c r="D5730" s="5">
        <v>852.17588250000006</v>
      </c>
      <c r="E5730" s="5">
        <f>-AVERAGE('Converted Data'!$M$6:$M$1735)</f>
        <v>-810.04352178554905</v>
      </c>
    </row>
    <row r="5731" spans="1:5" x14ac:dyDescent="0.2">
      <c r="A5731" s="5">
        <f t="shared" si="210"/>
        <v>2.6825000000000125</v>
      </c>
      <c r="B5731" s="5">
        <v>10.770014699999999</v>
      </c>
      <c r="C5731" s="5">
        <v>100.35212540000002</v>
      </c>
      <c r="D5731" s="5">
        <v>853.45192580000014</v>
      </c>
      <c r="E5731" s="5">
        <f>-AVERAGE('Converted Data'!$M$6:$M$1735)</f>
        <v>-810.04352178554905</v>
      </c>
    </row>
    <row r="5732" spans="1:5" x14ac:dyDescent="0.2">
      <c r="A5732" s="5">
        <f t="shared" si="210"/>
        <v>2.683333333333346</v>
      </c>
      <c r="B5732" s="5">
        <v>11.906804399999999</v>
      </c>
      <c r="C5732" s="5">
        <v>100.36938032000002</v>
      </c>
      <c r="D5732" s="5">
        <v>854.77126250000015</v>
      </c>
      <c r="E5732" s="5">
        <f>-AVERAGE('Converted Data'!$M$6:$M$1735)</f>
        <v>-810.04352178554905</v>
      </c>
    </row>
    <row r="5733" spans="1:5" x14ac:dyDescent="0.2">
      <c r="A5733" s="5">
        <f t="shared" si="210"/>
        <v>2.6841666666666795</v>
      </c>
      <c r="B5733" s="5">
        <v>11.906804399999999</v>
      </c>
      <c r="C5733" s="5">
        <v>99.741979420000021</v>
      </c>
      <c r="D5733" s="5">
        <v>854.79811754000013</v>
      </c>
      <c r="E5733" s="5">
        <f>-AVERAGE('Converted Data'!$M$6:$M$1735)</f>
        <v>-810.04352178554905</v>
      </c>
    </row>
    <row r="5734" spans="1:5" x14ac:dyDescent="0.2">
      <c r="A5734" s="5">
        <f t="shared" si="210"/>
        <v>2.6850000000000129</v>
      </c>
      <c r="B5734" s="5">
        <v>12.016898099999999</v>
      </c>
      <c r="C5734" s="5">
        <v>100.88305632000002</v>
      </c>
      <c r="D5734" s="5">
        <v>849.68271432000017</v>
      </c>
      <c r="E5734" s="5">
        <f>-AVERAGE('Converted Data'!$M$6:$M$1735)</f>
        <v>-810.04352178554905</v>
      </c>
    </row>
    <row r="5735" spans="1:5" x14ac:dyDescent="0.2">
      <c r="A5735" s="5">
        <f t="shared" si="210"/>
        <v>2.6858333333333464</v>
      </c>
      <c r="B5735" s="5">
        <v>13.14478149</v>
      </c>
      <c r="C5735" s="5">
        <v>99.741979420000021</v>
      </c>
      <c r="D5735" s="5">
        <v>853.52728258000013</v>
      </c>
      <c r="E5735" s="5">
        <f>-AVERAGE('Converted Data'!$M$6:$M$1735)</f>
        <v>-810.04352178554905</v>
      </c>
    </row>
    <row r="5736" spans="1:5" x14ac:dyDescent="0.2">
      <c r="A5736" s="5">
        <f t="shared" si="210"/>
        <v>2.6866666666666799</v>
      </c>
      <c r="B5736" s="5">
        <v>13.14478149</v>
      </c>
      <c r="C5736" s="5">
        <v>100.25565542000002</v>
      </c>
      <c r="D5736" s="5">
        <v>857.44460345000005</v>
      </c>
      <c r="E5736" s="5">
        <f>-AVERAGE('Converted Data'!$M$6:$M$1735)</f>
        <v>-810.04352178554905</v>
      </c>
    </row>
    <row r="5737" spans="1:5" x14ac:dyDescent="0.2">
      <c r="A5737" s="5">
        <f t="shared" si="210"/>
        <v>2.6875000000000133</v>
      </c>
      <c r="B5737" s="5">
        <v>15.032077559999999</v>
      </c>
      <c r="C5737" s="5">
        <v>100.25565542000002</v>
      </c>
      <c r="D5737" s="5">
        <v>857.42035257999999</v>
      </c>
      <c r="E5737" s="5">
        <f>-AVERAGE('Converted Data'!$M$6:$M$1735)</f>
        <v>-810.04352178554905</v>
      </c>
    </row>
    <row r="5738" spans="1:5" x14ac:dyDescent="0.2">
      <c r="A5738" s="5">
        <f t="shared" si="210"/>
        <v>2.6883333333333468</v>
      </c>
      <c r="B5738" s="5">
        <v>14.408635859999999</v>
      </c>
      <c r="C5738" s="5">
        <v>100.25565542000002</v>
      </c>
      <c r="D5738" s="5">
        <v>857.44720761999997</v>
      </c>
      <c r="E5738" s="5">
        <f>-AVERAGE('Converted Data'!$M$6:$M$1735)</f>
        <v>-810.04352178554905</v>
      </c>
    </row>
    <row r="5739" spans="1:5" x14ac:dyDescent="0.2">
      <c r="A5739" s="5">
        <f t="shared" si="210"/>
        <v>2.6891666666666802</v>
      </c>
      <c r="B5739" s="5">
        <v>15.025925789999999</v>
      </c>
      <c r="C5739" s="5">
        <v>100.89775042000002</v>
      </c>
      <c r="D5739" s="5">
        <v>856.17376849000004</v>
      </c>
      <c r="E5739" s="5">
        <f>-AVERAGE('Converted Data'!$M$6:$M$1735)</f>
        <v>-810.04352178554905</v>
      </c>
    </row>
    <row r="5740" spans="1:5" x14ac:dyDescent="0.2">
      <c r="A5740" s="5">
        <f t="shared" si="210"/>
        <v>2.6900000000000137</v>
      </c>
      <c r="B5740" s="5">
        <v>15.019243859999998</v>
      </c>
      <c r="C5740" s="5">
        <v>100.27034952000001</v>
      </c>
      <c r="D5740" s="5">
        <v>857.44460345000005</v>
      </c>
      <c r="E5740" s="5">
        <f>-AVERAGE('Converted Data'!$M$6:$M$1735)</f>
        <v>-810.04352178554905</v>
      </c>
    </row>
    <row r="5741" spans="1:5" x14ac:dyDescent="0.2">
      <c r="A5741" s="5">
        <f t="shared" si="210"/>
        <v>2.6908333333333472</v>
      </c>
      <c r="B5741" s="5">
        <v>16.289780159999999</v>
      </c>
      <c r="C5741" s="5">
        <v>100.89775042000002</v>
      </c>
      <c r="D5741" s="5">
        <v>854.90032936</v>
      </c>
      <c r="E5741" s="5">
        <f>-AVERAGE('Converted Data'!$M$6:$M$1735)</f>
        <v>-810.04352178554905</v>
      </c>
    </row>
    <row r="5742" spans="1:5" x14ac:dyDescent="0.2">
      <c r="A5742" s="5">
        <f t="shared" si="210"/>
        <v>2.6916666666666806</v>
      </c>
      <c r="B5742" s="5">
        <v>16.2689922</v>
      </c>
      <c r="C5742" s="5">
        <v>100.27162993000002</v>
      </c>
      <c r="D5742" s="5">
        <v>856.21966606000001</v>
      </c>
      <c r="E5742" s="5">
        <f>-AVERAGE('Converted Data'!$M$6:$M$1735)</f>
        <v>-810.04352178554905</v>
      </c>
    </row>
    <row r="5743" spans="1:5" x14ac:dyDescent="0.2">
      <c r="A5743" s="5">
        <f t="shared" si="210"/>
        <v>2.6925000000000141</v>
      </c>
      <c r="B5743" s="5">
        <v>16.910677200000002</v>
      </c>
      <c r="C5743" s="5">
        <v>99.64422903000002</v>
      </c>
      <c r="D5743" s="5">
        <v>860.08588101999999</v>
      </c>
      <c r="E5743" s="5">
        <f>-AVERAGE('Converted Data'!$M$6:$M$1735)</f>
        <v>-810.04352178554905</v>
      </c>
    </row>
    <row r="5744" spans="1:5" x14ac:dyDescent="0.2">
      <c r="A5744" s="5">
        <f t="shared" si="210"/>
        <v>2.6933333333333476</v>
      </c>
      <c r="B5744" s="5">
        <v>16.910677200000002</v>
      </c>
      <c r="C5744" s="5">
        <v>99.64422903000002</v>
      </c>
      <c r="D5744" s="5">
        <v>860.08588101999999</v>
      </c>
      <c r="E5744" s="5">
        <f>-AVERAGE('Converted Data'!$M$6:$M$1735)</f>
        <v>-810.04352178554905</v>
      </c>
    </row>
    <row r="5745" spans="1:5" x14ac:dyDescent="0.2">
      <c r="A5745" s="5">
        <f t="shared" si="210"/>
        <v>2.694166666666681</v>
      </c>
      <c r="B5745" s="5">
        <v>17.534118899999999</v>
      </c>
      <c r="C5745" s="5">
        <v>99.64422903000002</v>
      </c>
      <c r="D5745" s="5">
        <v>856.25954194999997</v>
      </c>
      <c r="E5745" s="5">
        <f>-AVERAGE('Converted Data'!$M$6:$M$1735)</f>
        <v>-810.04352178554905</v>
      </c>
    </row>
    <row r="5746" spans="1:5" x14ac:dyDescent="0.2">
      <c r="A5746" s="5">
        <f t="shared" si="210"/>
        <v>2.6950000000000145</v>
      </c>
      <c r="B5746" s="5">
        <v>18.771033540000001</v>
      </c>
      <c r="C5746" s="5">
        <v>100.91244451999999</v>
      </c>
      <c r="D5746" s="5">
        <v>861.38357102000009</v>
      </c>
      <c r="E5746" s="5">
        <f>-AVERAGE('Converted Data'!$M$6:$M$1735)</f>
        <v>-810.04352178554905</v>
      </c>
    </row>
    <row r="5747" spans="1:5" x14ac:dyDescent="0.2">
      <c r="A5747" s="5">
        <f t="shared" si="210"/>
        <v>2.695833333333348</v>
      </c>
      <c r="B5747" s="5">
        <v>18.150136499999999</v>
      </c>
      <c r="C5747" s="5">
        <v>101.55453952000001</v>
      </c>
      <c r="D5747" s="5">
        <v>860.0858810200001</v>
      </c>
      <c r="E5747" s="5">
        <f>-AVERAGE('Converted Data'!$M$6:$M$1735)</f>
        <v>-810.04352178554905</v>
      </c>
    </row>
    <row r="5748" spans="1:5" x14ac:dyDescent="0.2">
      <c r="A5748" s="5">
        <f t="shared" si="210"/>
        <v>2.6966666666666814</v>
      </c>
      <c r="B5748" s="5">
        <v>18.791821499999998</v>
      </c>
      <c r="C5748" s="5">
        <v>100.92841903000001</v>
      </c>
      <c r="D5748" s="5">
        <v>861.36192432000007</v>
      </c>
      <c r="E5748" s="5">
        <f>-AVERAGE('Converted Data'!$M$6:$M$1735)</f>
        <v>-810.04352178554905</v>
      </c>
    </row>
    <row r="5749" spans="1:5" x14ac:dyDescent="0.2">
      <c r="A5749" s="5">
        <f t="shared" si="210"/>
        <v>2.6975000000000149</v>
      </c>
      <c r="B5749" s="5">
        <v>19.41271854</v>
      </c>
      <c r="C5749" s="5">
        <v>100.28632403</v>
      </c>
      <c r="D5749" s="5">
        <v>857.55723195000007</v>
      </c>
      <c r="E5749" s="5">
        <f>-AVERAGE('Converted Data'!$M$6:$M$1735)</f>
        <v>-810.04352178554905</v>
      </c>
    </row>
    <row r="5750" spans="1:5" x14ac:dyDescent="0.2">
      <c r="A5750" s="5">
        <f t="shared" si="210"/>
        <v>2.6983333333333483</v>
      </c>
      <c r="B5750" s="5">
        <v>18.771033540000001</v>
      </c>
      <c r="C5750" s="5">
        <v>100.92841903000001</v>
      </c>
      <c r="D5750" s="5">
        <v>860.11273606000009</v>
      </c>
      <c r="E5750" s="5">
        <f>-AVERAGE('Converted Data'!$M$6:$M$1735)</f>
        <v>-810.04352178554905</v>
      </c>
    </row>
    <row r="5751" spans="1:5" x14ac:dyDescent="0.2">
      <c r="A5751" s="5">
        <f t="shared" si="210"/>
        <v>2.6991666666666818</v>
      </c>
      <c r="B5751" s="5">
        <v>20.041569840000001</v>
      </c>
      <c r="C5751" s="5">
        <v>100.92841903000001</v>
      </c>
      <c r="D5751" s="5">
        <v>858.85492195000006</v>
      </c>
      <c r="E5751" s="5">
        <f>-AVERAGE('Converted Data'!$M$6:$M$1735)</f>
        <v>-810.04352178554905</v>
      </c>
    </row>
    <row r="5752" spans="1:5" x14ac:dyDescent="0.2">
      <c r="A5752" s="5">
        <f t="shared" si="210"/>
        <v>2.7000000000000153</v>
      </c>
      <c r="B5752" s="5">
        <v>20.041569840000001</v>
      </c>
      <c r="C5752" s="5">
        <v>101.57051403000001</v>
      </c>
      <c r="D5752" s="5">
        <v>862.70811606000007</v>
      </c>
      <c r="E5752" s="5">
        <f>-AVERAGE('Converted Data'!$M$6:$M$1735)</f>
        <v>-810.04352178554905</v>
      </c>
    </row>
    <row r="5753" spans="1:5" x14ac:dyDescent="0.2">
      <c r="A5753" s="5">
        <f t="shared" si="210"/>
        <v>2.7008333333333487</v>
      </c>
      <c r="B5753" s="5">
        <v>20.041569840000001</v>
      </c>
      <c r="C5753" s="5">
        <v>100.92841903000001</v>
      </c>
      <c r="D5753" s="5">
        <v>861.20378479999999</v>
      </c>
      <c r="E5753" s="5">
        <f>-AVERAGE('Converted Data'!$M$6:$M$1735)</f>
        <v>-810.04352178554905</v>
      </c>
    </row>
    <row r="5754" spans="1:5" x14ac:dyDescent="0.2">
      <c r="A5754" s="5">
        <f t="shared" si="210"/>
        <v>2.7016666666666822</v>
      </c>
      <c r="B5754" s="5">
        <v>20.041569840000001</v>
      </c>
      <c r="C5754" s="5">
        <v>100.92841903000001</v>
      </c>
      <c r="D5754" s="5">
        <v>862.48845395000023</v>
      </c>
      <c r="E5754" s="5">
        <f>-AVERAGE('Converted Data'!$M$6:$M$1735)</f>
        <v>-810.04352178554905</v>
      </c>
    </row>
    <row r="5755" spans="1:5" x14ac:dyDescent="0.2">
      <c r="A5755" s="5">
        <f t="shared" si="210"/>
        <v>2.7025000000000157</v>
      </c>
      <c r="B5755" s="5">
        <v>20.041569840000001</v>
      </c>
      <c r="C5755" s="5">
        <v>101.57051403000001</v>
      </c>
      <c r="D5755" s="5">
        <v>865.01710302000026</v>
      </c>
      <c r="E5755" s="5">
        <f>-AVERAGE('Converted Data'!$M$6:$M$1735)</f>
        <v>-810.04352178554905</v>
      </c>
    </row>
    <row r="5756" spans="1:5" x14ac:dyDescent="0.2">
      <c r="A5756" s="5">
        <f t="shared" si="210"/>
        <v>2.7033333333333491</v>
      </c>
      <c r="B5756" s="5">
        <v>20.028736140000003</v>
      </c>
      <c r="C5756" s="5">
        <v>102.19663452</v>
      </c>
      <c r="D5756" s="5">
        <v>861.16390891000003</v>
      </c>
      <c r="E5756" s="5">
        <f>-AVERAGE('Converted Data'!$M$6:$M$1735)</f>
        <v>-810.04352178554905</v>
      </c>
    </row>
    <row r="5757" spans="1:5" x14ac:dyDescent="0.2">
      <c r="A5757" s="5">
        <f t="shared" si="210"/>
        <v>2.7041666666666826</v>
      </c>
      <c r="B5757" s="5">
        <v>19.399884839999999</v>
      </c>
      <c r="C5757" s="5">
        <v>102.19663452</v>
      </c>
      <c r="D5757" s="5">
        <v>863.73764220999999</v>
      </c>
      <c r="E5757" s="5">
        <f>-AVERAGE('Converted Data'!$M$6:$M$1735)</f>
        <v>-810.04352178554905</v>
      </c>
    </row>
    <row r="5758" spans="1:5" x14ac:dyDescent="0.2">
      <c r="A5758" s="5">
        <f t="shared" si="210"/>
        <v>2.7050000000000161</v>
      </c>
      <c r="B5758" s="5">
        <v>20.670421140000002</v>
      </c>
      <c r="C5758" s="5">
        <v>101.56923362000001</v>
      </c>
      <c r="D5758" s="5">
        <v>861.23063984000009</v>
      </c>
      <c r="E5758" s="5">
        <f>-AVERAGE('Converted Data'!$M$6:$M$1735)</f>
        <v>-810.04352178554905</v>
      </c>
    </row>
    <row r="5759" spans="1:5" x14ac:dyDescent="0.2">
      <c r="A5759" s="5">
        <f t="shared" si="210"/>
        <v>2.7058333333333495</v>
      </c>
      <c r="B5759" s="5">
        <v>20.670421140000002</v>
      </c>
      <c r="C5759" s="5">
        <v>102.19663452</v>
      </c>
      <c r="D5759" s="5">
        <v>865.04395806000014</v>
      </c>
      <c r="E5759" s="5">
        <f>-AVERAGE('Converted Data'!$M$6:$M$1735)</f>
        <v>-810.04352178554905</v>
      </c>
    </row>
    <row r="5760" spans="1:5" x14ac:dyDescent="0.2">
      <c r="A5760" s="5">
        <f t="shared" si="210"/>
        <v>2.706666666666683</v>
      </c>
      <c r="B5760" s="5">
        <v>20.670421140000002</v>
      </c>
      <c r="C5760" s="5">
        <v>101.57051403000001</v>
      </c>
      <c r="D5760" s="5">
        <v>865.05697891000011</v>
      </c>
      <c r="E5760" s="5">
        <f>-AVERAGE('Converted Data'!$M$6:$M$1735)</f>
        <v>-810.04352178554905</v>
      </c>
    </row>
    <row r="5761" spans="1:5" x14ac:dyDescent="0.2">
      <c r="A5761" s="5">
        <f t="shared" si="210"/>
        <v>2.7075000000000164</v>
      </c>
      <c r="B5761" s="5">
        <v>20.670421140000002</v>
      </c>
      <c r="C5761" s="5">
        <v>101.57051403000001</v>
      </c>
      <c r="D5761" s="5">
        <v>865.05697891000011</v>
      </c>
      <c r="E5761" s="5">
        <f>-AVERAGE('Converted Data'!$M$6:$M$1735)</f>
        <v>-810.04352178554905</v>
      </c>
    </row>
    <row r="5762" spans="1:5" x14ac:dyDescent="0.2">
      <c r="A5762" s="5">
        <f t="shared" si="210"/>
        <v>2.7083333333333499</v>
      </c>
      <c r="B5762" s="5">
        <v>20.670421140000002</v>
      </c>
      <c r="C5762" s="5">
        <v>102.19663452</v>
      </c>
      <c r="D5762" s="5">
        <v>863.78614395000011</v>
      </c>
      <c r="E5762" s="5">
        <f>-AVERAGE('Converted Data'!$M$6:$M$1735)</f>
        <v>-810.04352178554905</v>
      </c>
    </row>
    <row r="5763" spans="1:5" x14ac:dyDescent="0.2">
      <c r="A5763" s="5">
        <f t="shared" si="210"/>
        <v>2.7091666666666834</v>
      </c>
      <c r="B5763" s="5">
        <v>20.670421140000002</v>
      </c>
      <c r="C5763" s="5">
        <v>101.57051403000001</v>
      </c>
      <c r="D5763" s="5">
        <v>859.93294983999999</v>
      </c>
      <c r="E5763" s="5">
        <f>-AVERAGE('Converted Data'!$M$6:$M$1735)</f>
        <v>-810.04352178554905</v>
      </c>
    </row>
    <row r="5764" spans="1:5" x14ac:dyDescent="0.2">
      <c r="A5764" s="5">
        <f t="shared" si="210"/>
        <v>2.7100000000000168</v>
      </c>
      <c r="B5764" s="5">
        <v>20.670421140000002</v>
      </c>
      <c r="C5764" s="5">
        <v>101.57051403000001</v>
      </c>
      <c r="D5764" s="5">
        <v>862.48845395000012</v>
      </c>
      <c r="E5764" s="5">
        <f>-AVERAGE('Converted Data'!$M$6:$M$1735)</f>
        <v>-810.04352178554905</v>
      </c>
    </row>
    <row r="5765" spans="1:5" x14ac:dyDescent="0.2">
      <c r="A5765" s="5">
        <f t="shared" si="210"/>
        <v>2.7108333333333503</v>
      </c>
      <c r="B5765" s="5">
        <v>21.299272439999999</v>
      </c>
      <c r="C5765" s="5">
        <v>101.57051403000001</v>
      </c>
      <c r="D5765" s="5">
        <v>863.78614394999988</v>
      </c>
      <c r="E5765" s="5">
        <f>-AVERAGE('Converted Data'!$M$6:$M$1735)</f>
        <v>-810.04352178554905</v>
      </c>
    </row>
    <row r="5766" spans="1:5" x14ac:dyDescent="0.2">
      <c r="A5766" s="5">
        <f t="shared" si="210"/>
        <v>2.7116666666666838</v>
      </c>
      <c r="B5766" s="5">
        <v>21.299272439999999</v>
      </c>
      <c r="C5766" s="5">
        <v>102.21132862000002</v>
      </c>
      <c r="D5766" s="5">
        <v>866.34164806000013</v>
      </c>
      <c r="E5766" s="5">
        <f>-AVERAGE('Converted Data'!$M$6:$M$1735)</f>
        <v>-810.04352178554905</v>
      </c>
    </row>
    <row r="5767" spans="1:5" x14ac:dyDescent="0.2">
      <c r="A5767" s="5">
        <f t="shared" si="210"/>
        <v>2.7125000000000172</v>
      </c>
      <c r="B5767" s="5">
        <v>21.299272439999999</v>
      </c>
      <c r="C5767" s="5">
        <v>102.21132862000002</v>
      </c>
      <c r="D5767" s="5">
        <v>862.52832983999986</v>
      </c>
      <c r="E5767" s="5">
        <f>-AVERAGE('Converted Data'!$M$6:$M$1735)</f>
        <v>-810.04352178554905</v>
      </c>
    </row>
    <row r="5768" spans="1:5" x14ac:dyDescent="0.2">
      <c r="A5768" s="5">
        <f t="shared" si="210"/>
        <v>2.7133333333333507</v>
      </c>
      <c r="B5768" s="5">
        <v>21.299272439999999</v>
      </c>
      <c r="C5768" s="5">
        <v>102.21132862000002</v>
      </c>
      <c r="D5768" s="5">
        <v>866.3546689100001</v>
      </c>
      <c r="E5768" s="5">
        <f>-AVERAGE('Converted Data'!$M$6:$M$1735)</f>
        <v>-810.04352178554905</v>
      </c>
    </row>
    <row r="5769" spans="1:5" x14ac:dyDescent="0.2">
      <c r="A5769" s="5">
        <f t="shared" si="210"/>
        <v>2.7141666666666842</v>
      </c>
      <c r="B5769" s="5">
        <v>21.940957439999998</v>
      </c>
      <c r="C5769" s="5">
        <v>102.83872952000002</v>
      </c>
      <c r="D5769" s="5">
        <v>865.0838339500001</v>
      </c>
      <c r="E5769" s="5">
        <f>-AVERAGE('Converted Data'!$M$6:$M$1735)</f>
        <v>-810.04352178554905</v>
      </c>
    </row>
    <row r="5770" spans="1:5" x14ac:dyDescent="0.2">
      <c r="A5770" s="5">
        <f t="shared" si="210"/>
        <v>2.7150000000000176</v>
      </c>
      <c r="B5770" s="5">
        <v>21.299272439999999</v>
      </c>
      <c r="C5770" s="5">
        <v>103.48082452</v>
      </c>
      <c r="D5770" s="5">
        <v>866.31479302000014</v>
      </c>
      <c r="E5770" s="5">
        <f>-AVERAGE('Converted Data'!$M$6:$M$1735)</f>
        <v>-810.04352178554905</v>
      </c>
    </row>
    <row r="5771" spans="1:5" x14ac:dyDescent="0.2">
      <c r="A5771" s="5">
        <f t="shared" si="210"/>
        <v>2.7158333333333511</v>
      </c>
      <c r="B5771" s="5">
        <v>21.299272439999999</v>
      </c>
      <c r="C5771" s="5">
        <v>102.22730313000001</v>
      </c>
      <c r="D5771" s="5">
        <v>865.05697891000011</v>
      </c>
      <c r="E5771" s="5">
        <f>-AVERAGE('Converted Data'!$M$6:$M$1735)</f>
        <v>-810.04352178554905</v>
      </c>
    </row>
    <row r="5772" spans="1:5" x14ac:dyDescent="0.2">
      <c r="A5772" s="5">
        <f t="shared" si="210"/>
        <v>2.7166666666666845</v>
      </c>
      <c r="B5772" s="5">
        <v>21.299272439999999</v>
      </c>
      <c r="C5772" s="5">
        <v>102.21132862000002</v>
      </c>
      <c r="D5772" s="5">
        <v>866.35466890999999</v>
      </c>
      <c r="E5772" s="5">
        <f>-AVERAGE('Converted Data'!$M$6:$M$1735)</f>
        <v>-810.04352178554905</v>
      </c>
    </row>
    <row r="5773" spans="1:5" x14ac:dyDescent="0.2">
      <c r="A5773" s="5">
        <f t="shared" si="210"/>
        <v>2.717500000000018</v>
      </c>
      <c r="B5773" s="5">
        <v>21.940957439999998</v>
      </c>
      <c r="C5773" s="5">
        <v>101.58520813000003</v>
      </c>
      <c r="D5773" s="5">
        <v>865.08383394999998</v>
      </c>
      <c r="E5773" s="5">
        <f>-AVERAGE('Converted Data'!$M$6:$M$1735)</f>
        <v>-810.04352178554905</v>
      </c>
    </row>
    <row r="5774" spans="1:5" x14ac:dyDescent="0.2">
      <c r="A5774" s="5">
        <f t="shared" si="210"/>
        <v>2.7183333333333515</v>
      </c>
      <c r="B5774" s="5">
        <v>21.92812374</v>
      </c>
      <c r="C5774" s="5">
        <v>102.22730313000001</v>
      </c>
      <c r="D5774" s="5">
        <v>867.61248302000001</v>
      </c>
      <c r="E5774" s="5">
        <f>-AVERAGE('Converted Data'!$M$6:$M$1735)</f>
        <v>-810.04352178554905</v>
      </c>
    </row>
    <row r="5775" spans="1:5" x14ac:dyDescent="0.2">
      <c r="A5775" s="5">
        <f t="shared" si="210"/>
        <v>2.7191666666666849</v>
      </c>
      <c r="B5775" s="5">
        <v>21.92812374</v>
      </c>
      <c r="C5775" s="5">
        <v>102.21132862000002</v>
      </c>
      <c r="D5775" s="5">
        <v>861.23063984000009</v>
      </c>
      <c r="E5775" s="5">
        <f>-AVERAGE('Converted Data'!$M$6:$M$1735)</f>
        <v>-810.04352178554905</v>
      </c>
    </row>
    <row r="5776" spans="1:5" x14ac:dyDescent="0.2">
      <c r="A5776" s="5">
        <f t="shared" si="210"/>
        <v>2.7200000000000184</v>
      </c>
      <c r="B5776" s="5">
        <v>21.92812374</v>
      </c>
      <c r="C5776" s="5">
        <v>102.83872952000002</v>
      </c>
      <c r="D5776" s="5">
        <v>863.78614395000011</v>
      </c>
      <c r="E5776" s="5">
        <f>-AVERAGE('Converted Data'!$M$6:$M$1735)</f>
        <v>-810.04352178554905</v>
      </c>
    </row>
    <row r="5777" spans="1:5" x14ac:dyDescent="0.2">
      <c r="A5777" s="5">
        <f t="shared" si="210"/>
        <v>2.7208333333333519</v>
      </c>
      <c r="B5777" s="5">
        <v>21.92812374</v>
      </c>
      <c r="C5777" s="5">
        <v>102.21132862000002</v>
      </c>
      <c r="D5777" s="5">
        <v>868.9370280600001</v>
      </c>
      <c r="E5777" s="5">
        <f>-AVERAGE('Converted Data'!$M$6:$M$1735)</f>
        <v>-810.04352178554905</v>
      </c>
    </row>
    <row r="5778" spans="1:5" x14ac:dyDescent="0.2">
      <c r="A5778" s="5">
        <f t="shared" si="210"/>
        <v>2.7216666666666853</v>
      </c>
      <c r="B5778" s="5">
        <v>22.575218339999999</v>
      </c>
      <c r="C5778" s="5">
        <v>102.83872952000002</v>
      </c>
      <c r="D5778" s="5">
        <v>866.38152395000009</v>
      </c>
      <c r="E5778" s="5">
        <f>-AVERAGE('Converted Data'!$M$6:$M$1735)</f>
        <v>-810.04352178554905</v>
      </c>
    </row>
    <row r="5779" spans="1:5" x14ac:dyDescent="0.2">
      <c r="A5779" s="5">
        <f t="shared" ref="A5779:A5842" si="211">A5778+1/1200</f>
        <v>2.7225000000000188</v>
      </c>
      <c r="B5779" s="5">
        <v>21.92812374</v>
      </c>
      <c r="C5779" s="5">
        <v>103.49551862</v>
      </c>
      <c r="D5779" s="5">
        <v>863.78614395000022</v>
      </c>
      <c r="E5779" s="5">
        <f>-AVERAGE('Converted Data'!$M$6:$M$1735)</f>
        <v>-810.04352178554905</v>
      </c>
    </row>
    <row r="5780" spans="1:5" x14ac:dyDescent="0.2">
      <c r="A5780" s="5">
        <f t="shared" si="211"/>
        <v>2.7233333333333523</v>
      </c>
      <c r="B5780" s="5">
        <v>23.19866004</v>
      </c>
      <c r="C5780" s="5">
        <v>102.22730313000001</v>
      </c>
      <c r="D5780" s="5">
        <v>862.5283298400002</v>
      </c>
      <c r="E5780" s="5">
        <f>-AVERAGE('Converted Data'!$M$6:$M$1735)</f>
        <v>-810.04352178554905</v>
      </c>
    </row>
    <row r="5781" spans="1:5" x14ac:dyDescent="0.2">
      <c r="A5781" s="5">
        <f t="shared" si="211"/>
        <v>2.7241666666666857</v>
      </c>
      <c r="B5781" s="5">
        <v>22.556975040000001</v>
      </c>
      <c r="C5781" s="5">
        <v>102.85342362</v>
      </c>
      <c r="D5781" s="5">
        <v>863.82601984000007</v>
      </c>
      <c r="E5781" s="5">
        <f>-AVERAGE('Converted Data'!$M$6:$M$1735)</f>
        <v>-810.04352178554905</v>
      </c>
    </row>
    <row r="5782" spans="1:5" x14ac:dyDescent="0.2">
      <c r="A5782" s="5">
        <f t="shared" si="211"/>
        <v>2.7250000000000192</v>
      </c>
      <c r="B5782" s="5">
        <v>23.814677639999996</v>
      </c>
      <c r="C5782" s="5">
        <v>102.22730313000001</v>
      </c>
      <c r="D5782" s="5">
        <v>866.38152395000009</v>
      </c>
      <c r="E5782" s="5">
        <f>-AVERAGE('Converted Data'!$M$6:$M$1735)</f>
        <v>-810.04352178554905</v>
      </c>
    </row>
    <row r="5783" spans="1:5" x14ac:dyDescent="0.2">
      <c r="A5783" s="5">
        <f t="shared" si="211"/>
        <v>2.7258333333333526</v>
      </c>
      <c r="B5783" s="5">
        <v>24.456362639999998</v>
      </c>
      <c r="C5783" s="5">
        <v>102.85342362</v>
      </c>
      <c r="D5783" s="5">
        <v>867.67921395000008</v>
      </c>
      <c r="E5783" s="5">
        <f>-AVERAGE('Converted Data'!$M$6:$M$1735)</f>
        <v>-810.04352178554905</v>
      </c>
    </row>
    <row r="5784" spans="1:5" x14ac:dyDescent="0.2">
      <c r="A5784" s="5">
        <f t="shared" si="211"/>
        <v>2.7266666666666861</v>
      </c>
      <c r="B5784" s="5">
        <v>24.436847009999994</v>
      </c>
      <c r="C5784" s="5">
        <v>102.85342362</v>
      </c>
      <c r="D5784" s="5">
        <v>867.67921395000008</v>
      </c>
      <c r="E5784" s="5">
        <f>-AVERAGE('Converted Data'!$M$6:$M$1735)</f>
        <v>-810.04352178554905</v>
      </c>
    </row>
    <row r="5785" spans="1:5" x14ac:dyDescent="0.2">
      <c r="A5785" s="5">
        <f t="shared" si="211"/>
        <v>2.7275000000000196</v>
      </c>
      <c r="B5785" s="5">
        <v>25.065698309999998</v>
      </c>
      <c r="C5785" s="5">
        <v>102.21132862000002</v>
      </c>
      <c r="D5785" s="5">
        <v>865.05697891000011</v>
      </c>
      <c r="E5785" s="5">
        <f>-AVERAGE('Converted Data'!$M$6:$M$1735)</f>
        <v>-810.04352178554905</v>
      </c>
    </row>
    <row r="5786" spans="1:5" x14ac:dyDescent="0.2">
      <c r="A5786" s="5">
        <f t="shared" si="211"/>
        <v>2.728333333333353</v>
      </c>
      <c r="B5786" s="5">
        <v>24.461772239999998</v>
      </c>
      <c r="C5786" s="5">
        <v>102.85342362</v>
      </c>
      <c r="D5786" s="5">
        <v>867.61248302000013</v>
      </c>
      <c r="E5786" s="5">
        <f>-AVERAGE('Converted Data'!$M$6:$M$1735)</f>
        <v>-810.04352178554905</v>
      </c>
    </row>
    <row r="5787" spans="1:5" x14ac:dyDescent="0.2">
      <c r="A5787" s="5">
        <f t="shared" si="211"/>
        <v>2.7291666666666865</v>
      </c>
      <c r="B5787" s="5">
        <v>25.707383309999997</v>
      </c>
      <c r="C5787" s="5">
        <v>103.48082452</v>
      </c>
      <c r="D5787" s="5">
        <v>865.0838339500001</v>
      </c>
      <c r="E5787" s="5">
        <f>-AVERAGE('Converted Data'!$M$6:$M$1735)</f>
        <v>-810.04352178554905</v>
      </c>
    </row>
    <row r="5788" spans="1:5" x14ac:dyDescent="0.2">
      <c r="A5788" s="5">
        <f t="shared" si="211"/>
        <v>2.73000000000002</v>
      </c>
      <c r="B5788" s="5">
        <v>25.085213939999999</v>
      </c>
      <c r="C5788" s="5">
        <v>102.85342362</v>
      </c>
      <c r="D5788" s="5">
        <v>862.52832984000008</v>
      </c>
      <c r="E5788" s="5">
        <f>-AVERAGE('Converted Data'!$M$6:$M$1735)</f>
        <v>-810.04352178554905</v>
      </c>
    </row>
    <row r="5789" spans="1:5" x14ac:dyDescent="0.2">
      <c r="A5789" s="5">
        <f t="shared" si="211"/>
        <v>2.7308333333333534</v>
      </c>
      <c r="B5789" s="5">
        <v>25.71406524</v>
      </c>
      <c r="C5789" s="5">
        <v>102.85342362</v>
      </c>
      <c r="D5789" s="5">
        <v>866.35987724999995</v>
      </c>
      <c r="E5789" s="5">
        <f>-AVERAGE('Converted Data'!$M$6:$M$1735)</f>
        <v>-810.04352178554905</v>
      </c>
    </row>
    <row r="5790" spans="1:5" x14ac:dyDescent="0.2">
      <c r="A5790" s="5">
        <f t="shared" si="211"/>
        <v>2.7316666666666869</v>
      </c>
      <c r="B5790" s="5">
        <v>25.71406524</v>
      </c>
      <c r="C5790" s="5">
        <v>102.22730313000001</v>
      </c>
      <c r="D5790" s="5">
        <v>865.05697890999988</v>
      </c>
      <c r="E5790" s="5">
        <f>-AVERAGE('Converted Data'!$M$6:$M$1735)</f>
        <v>-810.04352178554905</v>
      </c>
    </row>
    <row r="5791" spans="1:5" x14ac:dyDescent="0.2">
      <c r="A5791" s="5">
        <f t="shared" si="211"/>
        <v>2.7325000000000204</v>
      </c>
      <c r="B5791" s="5">
        <v>25.694549609999999</v>
      </c>
      <c r="C5791" s="5">
        <v>102.21132862000002</v>
      </c>
      <c r="D5791" s="5">
        <v>866.38152394999997</v>
      </c>
      <c r="E5791" s="5">
        <f>-AVERAGE('Converted Data'!$M$6:$M$1735)</f>
        <v>-810.04352178554905</v>
      </c>
    </row>
    <row r="5792" spans="1:5" x14ac:dyDescent="0.2">
      <c r="A5792" s="5">
        <f t="shared" si="211"/>
        <v>2.7333333333333538</v>
      </c>
      <c r="B5792" s="5">
        <v>25.71406524</v>
      </c>
      <c r="C5792" s="5">
        <v>102.21132862000002</v>
      </c>
      <c r="D5792" s="5">
        <v>865.08383394999998</v>
      </c>
      <c r="E5792" s="5">
        <f>-AVERAGE('Converted Data'!$M$6:$M$1735)</f>
        <v>-810.04352178554905</v>
      </c>
    </row>
    <row r="5793" spans="1:5" x14ac:dyDescent="0.2">
      <c r="A5793" s="5">
        <f t="shared" si="211"/>
        <v>2.7341666666666873</v>
      </c>
      <c r="B5793" s="5">
        <v>26.971767839999998</v>
      </c>
      <c r="C5793" s="5">
        <v>102.21132862000002</v>
      </c>
      <c r="D5793" s="5">
        <v>862.44857806000005</v>
      </c>
      <c r="E5793" s="5">
        <f>-AVERAGE('Converted Data'!$M$6:$M$1735)</f>
        <v>-810.04352178554905</v>
      </c>
    </row>
    <row r="5794" spans="1:5" x14ac:dyDescent="0.2">
      <c r="A5794" s="5">
        <f t="shared" si="211"/>
        <v>2.7350000000000207</v>
      </c>
      <c r="B5794" s="5">
        <v>26.342916540000001</v>
      </c>
      <c r="C5794" s="5">
        <v>101.56923362000001</v>
      </c>
      <c r="D5794" s="5">
        <v>862.48845395000001</v>
      </c>
      <c r="E5794" s="5">
        <f>-AVERAGE('Converted Data'!$M$6:$M$1735)</f>
        <v>-810.04352178554905</v>
      </c>
    </row>
    <row r="5795" spans="1:5" x14ac:dyDescent="0.2">
      <c r="A5795" s="5">
        <f t="shared" si="211"/>
        <v>2.7358333333333542</v>
      </c>
      <c r="B5795" s="5">
        <v>27.593937209999996</v>
      </c>
      <c r="C5795" s="5">
        <v>101.56923362000001</v>
      </c>
      <c r="D5795" s="5">
        <v>862.50147479999998</v>
      </c>
      <c r="E5795" s="5">
        <f>-AVERAGE('Converted Data'!$M$6:$M$1735)</f>
        <v>-810.04352178554905</v>
      </c>
    </row>
    <row r="5796" spans="1:5" x14ac:dyDescent="0.2">
      <c r="A5796" s="5">
        <f t="shared" si="211"/>
        <v>2.7366666666666877</v>
      </c>
      <c r="B5796" s="5">
        <v>26.361159839999999</v>
      </c>
      <c r="C5796" s="5">
        <v>101.56923362000001</v>
      </c>
      <c r="D5796" s="5">
        <v>866.38152394999986</v>
      </c>
      <c r="E5796" s="5">
        <f>-AVERAGE('Converted Data'!$M$6:$M$1735)</f>
        <v>-810.04352178554905</v>
      </c>
    </row>
    <row r="5797" spans="1:5" x14ac:dyDescent="0.2">
      <c r="A5797" s="5">
        <f t="shared" si="211"/>
        <v>2.7375000000000211</v>
      </c>
      <c r="B5797" s="5">
        <v>27.613452840000001</v>
      </c>
      <c r="C5797" s="5">
        <v>100.94183272000001</v>
      </c>
      <c r="D5797" s="5">
        <v>865.01710302000004</v>
      </c>
      <c r="E5797" s="5">
        <f>-AVERAGE('Converted Data'!$M$6:$M$1735)</f>
        <v>-810.04352178554905</v>
      </c>
    </row>
    <row r="5798" spans="1:5" x14ac:dyDescent="0.2">
      <c r="A5798" s="5">
        <f t="shared" si="211"/>
        <v>2.7383333333333546</v>
      </c>
      <c r="B5798" s="5">
        <v>26.971767839999998</v>
      </c>
      <c r="C5798" s="5">
        <v>101.56923362000001</v>
      </c>
      <c r="D5798" s="5">
        <v>863.74626806000003</v>
      </c>
      <c r="E5798" s="5">
        <f>-AVERAGE('Converted Data'!$M$6:$M$1735)</f>
        <v>-810.04352178554905</v>
      </c>
    </row>
    <row r="5799" spans="1:5" x14ac:dyDescent="0.2">
      <c r="A5799" s="5">
        <f t="shared" si="211"/>
        <v>2.7391666666666881</v>
      </c>
      <c r="B5799" s="5">
        <v>27.613452840000001</v>
      </c>
      <c r="C5799" s="5">
        <v>101.56923362000001</v>
      </c>
      <c r="D5799" s="5">
        <v>866.31479301999991</v>
      </c>
      <c r="E5799" s="5">
        <f>-AVERAGE('Converted Data'!$M$6:$M$1735)</f>
        <v>-810.04352178554905</v>
      </c>
    </row>
    <row r="5800" spans="1:5" x14ac:dyDescent="0.2">
      <c r="A5800" s="5">
        <f t="shared" si="211"/>
        <v>2.7400000000000215</v>
      </c>
      <c r="B5800" s="5">
        <v>28.242304140000002</v>
      </c>
      <c r="C5800" s="5">
        <v>100.92713862000001</v>
      </c>
      <c r="D5800" s="5">
        <v>863.75928891000001</v>
      </c>
      <c r="E5800" s="5">
        <f>-AVERAGE('Converted Data'!$M$6:$M$1735)</f>
        <v>-810.04352178554905</v>
      </c>
    </row>
    <row r="5801" spans="1:5" x14ac:dyDescent="0.2">
      <c r="A5801" s="5">
        <f t="shared" si="211"/>
        <v>2.740833333333355</v>
      </c>
      <c r="B5801" s="5">
        <v>27.613452840000001</v>
      </c>
      <c r="C5801" s="5">
        <v>101.05555762</v>
      </c>
      <c r="D5801" s="5">
        <v>859.89307395000003</v>
      </c>
      <c r="E5801" s="5">
        <f>-AVERAGE('Converted Data'!$M$6:$M$1735)</f>
        <v>-810.04352178554905</v>
      </c>
    </row>
    <row r="5802" spans="1:5" x14ac:dyDescent="0.2">
      <c r="A5802" s="5">
        <f t="shared" si="211"/>
        <v>2.7416666666666885</v>
      </c>
      <c r="B5802" s="5">
        <v>27.599346809999997</v>
      </c>
      <c r="C5802" s="5">
        <v>100.41346262000002</v>
      </c>
      <c r="D5802" s="5">
        <v>861.16390891000003</v>
      </c>
      <c r="E5802" s="5">
        <f>-AVERAGE('Converted Data'!$M$6:$M$1735)</f>
        <v>-810.04352178554905</v>
      </c>
    </row>
    <row r="5803" spans="1:5" x14ac:dyDescent="0.2">
      <c r="A5803" s="5">
        <f t="shared" si="211"/>
        <v>2.7425000000000219</v>
      </c>
      <c r="B5803" s="5">
        <v>27.618862440000001</v>
      </c>
      <c r="C5803" s="5">
        <v>99.786061720000021</v>
      </c>
      <c r="D5803" s="5">
        <v>862.48845395000001</v>
      </c>
      <c r="E5803" s="5">
        <f>-AVERAGE('Converted Data'!$M$6:$M$1735)</f>
        <v>-810.04352178554905</v>
      </c>
    </row>
    <row r="5804" spans="1:5" x14ac:dyDescent="0.2">
      <c r="A5804" s="5">
        <f t="shared" si="211"/>
        <v>2.7433333333333554</v>
      </c>
      <c r="B5804" s="5">
        <v>28.242304140000002</v>
      </c>
      <c r="C5804" s="5">
        <v>100.41346262000002</v>
      </c>
      <c r="D5804" s="5">
        <v>861.23063983999998</v>
      </c>
      <c r="E5804" s="5">
        <f>-AVERAGE('Converted Data'!$M$6:$M$1735)</f>
        <v>-810.04352178554905</v>
      </c>
    </row>
    <row r="5805" spans="1:5" x14ac:dyDescent="0.2">
      <c r="A5805" s="5">
        <f t="shared" si="211"/>
        <v>2.7441666666666888</v>
      </c>
      <c r="B5805" s="5">
        <v>28.242304140000002</v>
      </c>
      <c r="C5805" s="5">
        <v>100.41346262000002</v>
      </c>
      <c r="D5805" s="5">
        <v>861.17253476000008</v>
      </c>
      <c r="E5805" s="5">
        <f>-AVERAGE('Converted Data'!$M$6:$M$1735)</f>
        <v>-810.04352178554905</v>
      </c>
    </row>
    <row r="5806" spans="1:5" x14ac:dyDescent="0.2">
      <c r="A5806" s="5">
        <f t="shared" si="211"/>
        <v>2.7450000000000223</v>
      </c>
      <c r="B5806" s="5">
        <v>28.241031809999999</v>
      </c>
      <c r="C5806" s="5">
        <v>101.03830270000002</v>
      </c>
      <c r="D5806" s="5">
        <v>862.50147479999998</v>
      </c>
      <c r="E5806" s="5">
        <f>-AVERAGE('Converted Data'!$M$6:$M$1735)</f>
        <v>-810.04352178554905</v>
      </c>
    </row>
    <row r="5807" spans="1:5" x14ac:dyDescent="0.2">
      <c r="A5807" s="5">
        <f t="shared" si="211"/>
        <v>2.7458333333333558</v>
      </c>
      <c r="B5807" s="5">
        <v>28.922490239999998</v>
      </c>
      <c r="C5807" s="5">
        <v>100.39620769999999</v>
      </c>
      <c r="D5807" s="5">
        <v>862.46159891000002</v>
      </c>
      <c r="E5807" s="5">
        <f>-AVERAGE('Converted Data'!$M$6:$M$1735)</f>
        <v>-810.04352178554905</v>
      </c>
    </row>
    <row r="5808" spans="1:5" x14ac:dyDescent="0.2">
      <c r="A5808" s="5">
        <f t="shared" si="211"/>
        <v>2.7466666666666892</v>
      </c>
      <c r="B5808" s="5">
        <v>28.921217909999996</v>
      </c>
      <c r="C5808" s="5">
        <v>99.771367619999992</v>
      </c>
      <c r="D5808" s="5">
        <v>862.46159891000002</v>
      </c>
      <c r="E5808" s="5">
        <f>-AVERAGE('Converted Data'!$M$6:$M$1735)</f>
        <v>-810.04352178554905</v>
      </c>
    </row>
    <row r="5809" spans="1:5" x14ac:dyDescent="0.2">
      <c r="A5809" s="5">
        <f t="shared" si="211"/>
        <v>2.7475000000000227</v>
      </c>
      <c r="B5809" s="5">
        <v>29.435838239999999</v>
      </c>
      <c r="C5809" s="5">
        <v>100.41346262000002</v>
      </c>
      <c r="D5809" s="5">
        <v>863.71941302000005</v>
      </c>
      <c r="E5809" s="5">
        <f>-AVERAGE('Converted Data'!$M$6:$M$1735)</f>
        <v>-810.04352178554905</v>
      </c>
    </row>
    <row r="5810" spans="1:5" x14ac:dyDescent="0.2">
      <c r="A5810" s="5">
        <f t="shared" si="211"/>
        <v>2.7483333333333562</v>
      </c>
      <c r="B5810" s="5">
        <v>28.299048539999998</v>
      </c>
      <c r="C5810" s="5">
        <v>99.129272620000009</v>
      </c>
      <c r="D5810" s="5">
        <v>865.01710302000004</v>
      </c>
      <c r="E5810" s="5">
        <f>-AVERAGE('Converted Data'!$M$6:$M$1735)</f>
        <v>-810.04352178554905</v>
      </c>
    </row>
    <row r="5811" spans="1:5" x14ac:dyDescent="0.2">
      <c r="A5811" s="5">
        <f t="shared" si="211"/>
        <v>2.7491666666666896</v>
      </c>
      <c r="B5811" s="5">
        <v>29.435838239999999</v>
      </c>
      <c r="C5811" s="5">
        <v>99.129272620000009</v>
      </c>
      <c r="D5811" s="5">
        <v>862.48845395000001</v>
      </c>
      <c r="E5811" s="5">
        <f>-AVERAGE('Converted Data'!$M$6:$M$1735)</f>
        <v>-810.04352178554905</v>
      </c>
    </row>
    <row r="5812" spans="1:5" x14ac:dyDescent="0.2">
      <c r="A5812" s="5">
        <f t="shared" si="211"/>
        <v>2.7500000000000231</v>
      </c>
      <c r="B5812" s="5">
        <v>29.435838239999999</v>
      </c>
      <c r="C5812" s="5">
        <v>99.129272620000009</v>
      </c>
      <c r="D5812" s="5">
        <v>858.63525984</v>
      </c>
      <c r="E5812" s="5">
        <f>-AVERAGE('Converted Data'!$M$6:$M$1735)</f>
        <v>-810.04352178554905</v>
      </c>
    </row>
    <row r="5813" spans="1:5" x14ac:dyDescent="0.2">
      <c r="A5813" s="5">
        <f t="shared" si="211"/>
        <v>2.7508333333333566</v>
      </c>
      <c r="B5813" s="5">
        <v>30.09576654</v>
      </c>
      <c r="C5813" s="5">
        <v>99.12671180000001</v>
      </c>
      <c r="D5813" s="5">
        <v>861.16390891000003</v>
      </c>
      <c r="E5813" s="5">
        <f>-AVERAGE('Converted Data'!$M$6:$M$1735)</f>
        <v>-810.04352178554905</v>
      </c>
    </row>
    <row r="5814" spans="1:5" x14ac:dyDescent="0.2">
      <c r="A5814" s="5">
        <f t="shared" si="211"/>
        <v>2.75166666666669</v>
      </c>
      <c r="B5814" s="5">
        <v>29.454081539999997</v>
      </c>
      <c r="C5814" s="5">
        <v>99.112017699999996</v>
      </c>
      <c r="D5814" s="5">
        <v>859.90609480000001</v>
      </c>
      <c r="E5814" s="5">
        <f>-AVERAGE('Converted Data'!$M$6:$M$1735)</f>
        <v>-810.04352178554905</v>
      </c>
    </row>
    <row r="5815" spans="1:5" x14ac:dyDescent="0.2">
      <c r="A5815" s="5">
        <f t="shared" si="211"/>
        <v>2.7525000000000235</v>
      </c>
      <c r="B5815" s="5">
        <v>30.09576654</v>
      </c>
      <c r="C5815" s="5">
        <v>97.845082620000014</v>
      </c>
      <c r="D5815" s="5">
        <v>858.56852891000005</v>
      </c>
      <c r="E5815" s="5">
        <f>-AVERAGE('Converted Data'!$M$6:$M$1735)</f>
        <v>-810.04352178554905</v>
      </c>
    </row>
    <row r="5816" spans="1:5" x14ac:dyDescent="0.2">
      <c r="A5816" s="5">
        <f t="shared" si="211"/>
        <v>2.7533333333333569</v>
      </c>
      <c r="B5816" s="5">
        <v>31.360893239999999</v>
      </c>
      <c r="C5816" s="5">
        <v>98.469922700000012</v>
      </c>
      <c r="D5816" s="5">
        <v>858.56852891000005</v>
      </c>
      <c r="E5816" s="5">
        <f>-AVERAGE('Converted Data'!$M$6:$M$1735)</f>
        <v>-810.04352178554905</v>
      </c>
    </row>
    <row r="5817" spans="1:5" x14ac:dyDescent="0.2">
      <c r="A5817" s="5">
        <f t="shared" si="211"/>
        <v>2.7541666666666904</v>
      </c>
      <c r="B5817" s="5">
        <v>30.09576654</v>
      </c>
      <c r="C5817" s="5">
        <v>98.487177619999997</v>
      </c>
      <c r="D5817" s="5">
        <v>860.93122595</v>
      </c>
      <c r="E5817" s="5">
        <f>-AVERAGE('Converted Data'!$M$6:$M$1735)</f>
        <v>-810.04352178554905</v>
      </c>
    </row>
    <row r="5818" spans="1:5" x14ac:dyDescent="0.2">
      <c r="A5818" s="5">
        <f t="shared" si="211"/>
        <v>2.7550000000000239</v>
      </c>
      <c r="B5818" s="5">
        <v>31.983062609999998</v>
      </c>
      <c r="C5818" s="5">
        <v>97.202987620000002</v>
      </c>
      <c r="D5818" s="5">
        <v>860.9043709099999</v>
      </c>
      <c r="E5818" s="5">
        <f>-AVERAGE('Converted Data'!$M$6:$M$1735)</f>
        <v>-810.04352178554905</v>
      </c>
    </row>
    <row r="5819" spans="1:5" x14ac:dyDescent="0.2">
      <c r="A5819" s="5">
        <f t="shared" si="211"/>
        <v>2.7558333333333573</v>
      </c>
      <c r="B5819" s="5">
        <v>30.737451539999999</v>
      </c>
      <c r="C5819" s="5">
        <v>97.202987620000002</v>
      </c>
      <c r="D5819" s="5">
        <v>858.30899091000003</v>
      </c>
      <c r="E5819" s="5">
        <f>-AVERAGE('Converted Data'!$M$6:$M$1735)</f>
        <v>-810.04352178554905</v>
      </c>
    </row>
    <row r="5820" spans="1:5" x14ac:dyDescent="0.2">
      <c r="A5820" s="5">
        <f t="shared" si="211"/>
        <v>2.7566666666666908</v>
      </c>
      <c r="B5820" s="5">
        <v>31.379136540000001</v>
      </c>
      <c r="C5820" s="5">
        <v>97.202987620000002</v>
      </c>
      <c r="D5820" s="5">
        <v>858.30899091000003</v>
      </c>
      <c r="E5820" s="5">
        <f>-AVERAGE('Converted Data'!$M$6:$M$1735)</f>
        <v>-810.04352178554905</v>
      </c>
    </row>
    <row r="5821" spans="1:5" x14ac:dyDescent="0.2">
      <c r="A5821" s="5">
        <f t="shared" si="211"/>
        <v>2.7575000000000243</v>
      </c>
      <c r="B5821" s="5">
        <v>32.001305909999999</v>
      </c>
      <c r="C5821" s="5">
        <v>97.202987620000002</v>
      </c>
      <c r="D5821" s="5">
        <v>858.30899091000003</v>
      </c>
      <c r="E5821" s="5">
        <f>-AVERAGE('Converted Data'!$M$6:$M$1735)</f>
        <v>-810.04352178554905</v>
      </c>
    </row>
    <row r="5822" spans="1:5" x14ac:dyDescent="0.2">
      <c r="A5822" s="5">
        <f t="shared" si="211"/>
        <v>2.7583333333333577</v>
      </c>
      <c r="B5822" s="5">
        <v>32.001305909999999</v>
      </c>
      <c r="C5822" s="5">
        <v>96.560892620000004</v>
      </c>
      <c r="D5822" s="5">
        <v>858.30899091000003</v>
      </c>
      <c r="E5822" s="5">
        <f>-AVERAGE('Converted Data'!$M$6:$M$1735)</f>
        <v>-810.04352178554905</v>
      </c>
    </row>
    <row r="5823" spans="1:5" x14ac:dyDescent="0.2">
      <c r="A5823" s="5">
        <f t="shared" si="211"/>
        <v>2.7591666666666912</v>
      </c>
      <c r="B5823" s="5">
        <v>32.62474761</v>
      </c>
      <c r="C5823" s="5">
        <v>96.558331800000005</v>
      </c>
      <c r="D5823" s="5">
        <v>853.18496184000003</v>
      </c>
      <c r="E5823" s="5">
        <f>-AVERAGE('Converted Data'!$M$6:$M$1735)</f>
        <v>-810.04352178554905</v>
      </c>
    </row>
    <row r="5824" spans="1:5" x14ac:dyDescent="0.2">
      <c r="A5824" s="5">
        <f t="shared" si="211"/>
        <v>2.7600000000000247</v>
      </c>
      <c r="B5824" s="5">
        <v>31.379136540000001</v>
      </c>
      <c r="C5824" s="5">
        <v>95.933491720000006</v>
      </c>
      <c r="D5824" s="5">
        <v>858.30899091000003</v>
      </c>
      <c r="E5824" s="5">
        <f>-AVERAGE('Converted Data'!$M$6:$M$1735)</f>
        <v>-810.04352178554905</v>
      </c>
    </row>
    <row r="5825" spans="1:5" x14ac:dyDescent="0.2">
      <c r="A5825" s="5">
        <f t="shared" si="211"/>
        <v>2.7608333333333581</v>
      </c>
      <c r="B5825" s="5">
        <v>31.379136540000001</v>
      </c>
      <c r="C5825" s="5">
        <v>95.291396720000009</v>
      </c>
      <c r="D5825" s="5">
        <v>855.74046595000004</v>
      </c>
      <c r="E5825" s="5">
        <f>-AVERAGE('Converted Data'!$M$6:$M$1735)</f>
        <v>-810.04352178554905</v>
      </c>
    </row>
    <row r="5826" spans="1:5" x14ac:dyDescent="0.2">
      <c r="A5826" s="5">
        <f t="shared" si="211"/>
        <v>2.7616666666666916</v>
      </c>
      <c r="B5826" s="5">
        <v>32.020821539999993</v>
      </c>
      <c r="C5826" s="5">
        <v>97.185732700000003</v>
      </c>
      <c r="D5826" s="5">
        <v>857.03815595000003</v>
      </c>
      <c r="E5826" s="5">
        <f>-AVERAGE('Converted Data'!$M$6:$M$1735)</f>
        <v>-810.04352178554905</v>
      </c>
    </row>
    <row r="5827" spans="1:5" x14ac:dyDescent="0.2">
      <c r="A5827" s="5">
        <f t="shared" si="211"/>
        <v>2.762500000000025</v>
      </c>
      <c r="B5827" s="5">
        <v>33.285948239999996</v>
      </c>
      <c r="C5827" s="5">
        <v>95.918797620000007</v>
      </c>
      <c r="D5827" s="5">
        <v>858.30899091000003</v>
      </c>
      <c r="E5827" s="5">
        <f>-AVERAGE('Converted Data'!$M$6:$M$1735)</f>
        <v>-810.04352178554905</v>
      </c>
    </row>
    <row r="5828" spans="1:5" x14ac:dyDescent="0.2">
      <c r="A5828" s="5">
        <f t="shared" si="211"/>
        <v>2.7633333333333585</v>
      </c>
      <c r="B5828" s="5">
        <v>33.284675909999997</v>
      </c>
      <c r="C5828" s="5">
        <v>94.649301720000011</v>
      </c>
      <c r="D5828" s="5">
        <v>854.44277595000005</v>
      </c>
      <c r="E5828" s="5">
        <f>-AVERAGE('Converted Data'!$M$6:$M$1735)</f>
        <v>-810.04352178554905</v>
      </c>
    </row>
    <row r="5829" spans="1:5" x14ac:dyDescent="0.2">
      <c r="A5829" s="5">
        <f t="shared" si="211"/>
        <v>2.764166666666692</v>
      </c>
      <c r="B5829" s="5">
        <v>33.92636091</v>
      </c>
      <c r="C5829" s="5">
        <v>95.901542700000007</v>
      </c>
      <c r="D5829" s="5">
        <v>855.71361091000006</v>
      </c>
      <c r="E5829" s="5">
        <f>-AVERAGE('Converted Data'!$M$6:$M$1735)</f>
        <v>-810.04352178554905</v>
      </c>
    </row>
    <row r="5830" spans="1:5" x14ac:dyDescent="0.2">
      <c r="A5830" s="5">
        <f t="shared" si="211"/>
        <v>2.7650000000000254</v>
      </c>
      <c r="B5830" s="5">
        <v>33.284675909999997</v>
      </c>
      <c r="C5830" s="5">
        <v>94.649301720000011</v>
      </c>
      <c r="D5830" s="5">
        <v>857.01130091000005</v>
      </c>
      <c r="E5830" s="5">
        <f>-AVERAGE('Converted Data'!$M$6:$M$1735)</f>
        <v>-810.04352178554905</v>
      </c>
    </row>
    <row r="5831" spans="1:5" x14ac:dyDescent="0.2">
      <c r="A5831" s="5">
        <f t="shared" si="211"/>
        <v>2.7658333333333589</v>
      </c>
      <c r="B5831" s="5">
        <v>34.568045910000002</v>
      </c>
      <c r="C5831" s="5">
        <v>95.27414180000001</v>
      </c>
      <c r="D5831" s="5">
        <v>853.14508595000007</v>
      </c>
      <c r="E5831" s="5">
        <f>-AVERAGE('Converted Data'!$M$6:$M$1735)</f>
        <v>-810.04352178554905</v>
      </c>
    </row>
    <row r="5832" spans="1:5" x14ac:dyDescent="0.2">
      <c r="A5832" s="5">
        <f t="shared" si="211"/>
        <v>2.7666666666666924</v>
      </c>
      <c r="B5832" s="5">
        <v>33.94587654</v>
      </c>
      <c r="C5832" s="5">
        <v>95.901542700000007</v>
      </c>
      <c r="D5832" s="5">
        <v>855.74046595000004</v>
      </c>
      <c r="E5832" s="5">
        <f>-AVERAGE('Converted Data'!$M$6:$M$1735)</f>
        <v>-810.04352178554905</v>
      </c>
    </row>
    <row r="5833" spans="1:5" x14ac:dyDescent="0.2">
      <c r="A5833" s="5">
        <f t="shared" si="211"/>
        <v>2.7675000000000258</v>
      </c>
      <c r="B5833" s="5">
        <v>34.568045910000002</v>
      </c>
      <c r="C5833" s="5">
        <v>95.27414180000001</v>
      </c>
      <c r="D5833" s="5">
        <v>855.71361090999994</v>
      </c>
      <c r="E5833" s="5">
        <f>-AVERAGE('Converted Data'!$M$6:$M$1735)</f>
        <v>-810.04352178554905</v>
      </c>
    </row>
    <row r="5834" spans="1:5" x14ac:dyDescent="0.2">
      <c r="A5834" s="5">
        <f t="shared" si="211"/>
        <v>2.7683333333333593</v>
      </c>
      <c r="B5834" s="5">
        <v>35.20973090999999</v>
      </c>
      <c r="C5834" s="5">
        <v>94.649301720000011</v>
      </c>
      <c r="D5834" s="5">
        <v>854.44277594999994</v>
      </c>
      <c r="E5834" s="5">
        <f>-AVERAGE('Converted Data'!$M$6:$M$1735)</f>
        <v>-810.04352178554905</v>
      </c>
    </row>
    <row r="5835" spans="1:5" x14ac:dyDescent="0.2">
      <c r="A5835" s="5">
        <f t="shared" si="211"/>
        <v>2.7691666666666928</v>
      </c>
      <c r="B5835" s="5">
        <v>35.20973090999999</v>
      </c>
      <c r="C5835" s="5">
        <v>94.118370800000008</v>
      </c>
      <c r="D5835" s="5">
        <v>855.71361090999994</v>
      </c>
      <c r="E5835" s="5">
        <f>-AVERAGE('Converted Data'!$M$6:$M$1735)</f>
        <v>-810.04352178554905</v>
      </c>
    </row>
    <row r="5836" spans="1:5" x14ac:dyDescent="0.2">
      <c r="A5836" s="5">
        <f t="shared" si="211"/>
        <v>2.7700000000000262</v>
      </c>
      <c r="B5836" s="5">
        <v>35.20973090999999</v>
      </c>
      <c r="C5836" s="5">
        <v>93.49353072000001</v>
      </c>
      <c r="D5836" s="5">
        <v>854.44277595000005</v>
      </c>
      <c r="E5836" s="5">
        <f>-AVERAGE('Converted Data'!$M$6:$M$1735)</f>
        <v>-810.04352178554905</v>
      </c>
    </row>
    <row r="5837" spans="1:5" x14ac:dyDescent="0.2">
      <c r="A5837" s="5">
        <f t="shared" si="211"/>
        <v>2.7708333333333597</v>
      </c>
      <c r="B5837" s="5">
        <v>35.723078909999991</v>
      </c>
      <c r="C5837" s="5">
        <v>93.49353072000001</v>
      </c>
      <c r="D5837" s="5">
        <v>855.71361091000006</v>
      </c>
      <c r="E5837" s="5">
        <f>-AVERAGE('Converted Data'!$M$6:$M$1735)</f>
        <v>-810.04352178554905</v>
      </c>
    </row>
    <row r="5838" spans="1:5" x14ac:dyDescent="0.2">
      <c r="A5838" s="5">
        <f t="shared" si="211"/>
        <v>2.7716666666666931</v>
      </c>
      <c r="B5838" s="5">
        <v>36.364763909999994</v>
      </c>
      <c r="C5838" s="5">
        <v>93.49353072000001</v>
      </c>
      <c r="D5838" s="5">
        <v>852.08007891</v>
      </c>
      <c r="E5838" s="5">
        <f>-AVERAGE('Converted Data'!$M$6:$M$1735)</f>
        <v>-810.04352178554905</v>
      </c>
    </row>
    <row r="5839" spans="1:5" x14ac:dyDescent="0.2">
      <c r="A5839" s="5">
        <f t="shared" si="211"/>
        <v>2.7725000000000266</v>
      </c>
      <c r="B5839" s="5">
        <v>35.723078909999991</v>
      </c>
      <c r="C5839" s="5">
        <v>94.118370800000008</v>
      </c>
      <c r="D5839" s="5">
        <v>855.74046595000004</v>
      </c>
      <c r="E5839" s="5">
        <f>-AVERAGE('Converted Data'!$M$6:$M$1735)</f>
        <v>-810.04352178554905</v>
      </c>
    </row>
    <row r="5840" spans="1:5" x14ac:dyDescent="0.2">
      <c r="A5840" s="5">
        <f t="shared" si="211"/>
        <v>2.7733333333333601</v>
      </c>
      <c r="B5840" s="5">
        <v>36.364763909999994</v>
      </c>
      <c r="C5840" s="5">
        <v>94.118370800000008</v>
      </c>
      <c r="D5840" s="5">
        <v>853.14508595000007</v>
      </c>
      <c r="E5840" s="5">
        <f>-AVERAGE('Converted Data'!$M$6:$M$1735)</f>
        <v>-810.04352178554905</v>
      </c>
    </row>
    <row r="5841" spans="1:5" x14ac:dyDescent="0.2">
      <c r="A5841" s="5">
        <f t="shared" si="211"/>
        <v>2.7741666666666935</v>
      </c>
      <c r="B5841" s="5">
        <v>35.723078909999991</v>
      </c>
      <c r="C5841" s="5">
        <v>93.461581700000011</v>
      </c>
      <c r="D5841" s="5">
        <v>851.88727184000004</v>
      </c>
      <c r="E5841" s="5">
        <f>-AVERAGE('Converted Data'!$M$6:$M$1735)</f>
        <v>-810.04352178554905</v>
      </c>
    </row>
    <row r="5842" spans="1:5" x14ac:dyDescent="0.2">
      <c r="A5842" s="5">
        <f t="shared" si="211"/>
        <v>2.775000000000027</v>
      </c>
      <c r="B5842" s="5">
        <v>36.878111909999994</v>
      </c>
      <c r="C5842" s="5">
        <v>94.118370800000008</v>
      </c>
      <c r="D5842" s="5">
        <v>853.37776890999999</v>
      </c>
      <c r="E5842" s="5">
        <f>-AVERAGE('Converted Data'!$M$6:$M$1735)</f>
        <v>-810.04352178554905</v>
      </c>
    </row>
    <row r="5843" spans="1:5" x14ac:dyDescent="0.2">
      <c r="A5843" s="5">
        <f t="shared" ref="A5843:A5906" si="212">A5842+1/1200</f>
        <v>2.7758333333333605</v>
      </c>
      <c r="B5843" s="5">
        <v>37.519796909999997</v>
      </c>
      <c r="C5843" s="5">
        <v>93.461581700000011</v>
      </c>
      <c r="D5843" s="5">
        <v>852.10693394999998</v>
      </c>
      <c r="E5843" s="5">
        <f>-AVERAGE('Converted Data'!$M$6:$M$1735)</f>
        <v>-810.04352178554905</v>
      </c>
    </row>
    <row r="5844" spans="1:5" x14ac:dyDescent="0.2">
      <c r="A5844" s="5">
        <f t="shared" si="212"/>
        <v>2.7766666666666939</v>
      </c>
      <c r="B5844" s="5">
        <v>36.897627539999995</v>
      </c>
      <c r="C5844" s="5">
        <v>92.834180800000013</v>
      </c>
      <c r="D5844" s="5">
        <v>853.37776890999999</v>
      </c>
      <c r="E5844" s="5">
        <f>-AVERAGE('Converted Data'!$M$6:$M$1735)</f>
        <v>-810.04352178554905</v>
      </c>
    </row>
    <row r="5845" spans="1:5" x14ac:dyDescent="0.2">
      <c r="A5845" s="5">
        <f t="shared" si="212"/>
        <v>2.7775000000000274</v>
      </c>
      <c r="B5845" s="5">
        <v>37.519796909999997</v>
      </c>
      <c r="C5845" s="5">
        <v>92.834180800000013</v>
      </c>
      <c r="D5845" s="5">
        <v>854.70231394999996</v>
      </c>
      <c r="E5845" s="5">
        <f>-AVERAGE('Converted Data'!$M$6:$M$1735)</f>
        <v>-810.04352178554905</v>
      </c>
    </row>
    <row r="5846" spans="1:5" x14ac:dyDescent="0.2">
      <c r="A5846" s="5">
        <f t="shared" si="212"/>
        <v>2.7783333333333609</v>
      </c>
      <c r="B5846" s="5">
        <v>37.519796909999997</v>
      </c>
      <c r="C5846" s="5">
        <v>92.834180800000013</v>
      </c>
      <c r="D5846" s="5">
        <v>850.84911983999996</v>
      </c>
      <c r="E5846" s="5">
        <f>-AVERAGE('Converted Data'!$M$6:$M$1735)</f>
        <v>-810.04352178554905</v>
      </c>
    </row>
    <row r="5847" spans="1:5" x14ac:dyDescent="0.2">
      <c r="A5847" s="5">
        <f t="shared" si="212"/>
        <v>2.7791666666666943</v>
      </c>
      <c r="B5847" s="5">
        <v>38.161481909999992</v>
      </c>
      <c r="C5847" s="5">
        <v>92.834180800000013</v>
      </c>
      <c r="D5847" s="5">
        <v>854.65381220999996</v>
      </c>
      <c r="E5847" s="5">
        <f>-AVERAGE('Converted Data'!$M$6:$M$1735)</f>
        <v>-810.04352178554905</v>
      </c>
    </row>
    <row r="5848" spans="1:5" x14ac:dyDescent="0.2">
      <c r="A5848" s="5">
        <f t="shared" si="212"/>
        <v>2.7800000000000278</v>
      </c>
      <c r="B5848" s="5">
        <v>38.803166909999995</v>
      </c>
      <c r="C5848" s="5">
        <v>92.834180800000013</v>
      </c>
      <c r="D5848" s="5">
        <v>854.63558302000001</v>
      </c>
      <c r="E5848" s="5">
        <f>-AVERAGE('Converted Data'!$M$6:$M$1735)</f>
        <v>-810.04352178554905</v>
      </c>
    </row>
    <row r="5849" spans="1:5" x14ac:dyDescent="0.2">
      <c r="A5849" s="5">
        <f t="shared" si="212"/>
        <v>2.7808333333333612</v>
      </c>
      <c r="B5849" s="5">
        <v>38.161481909999992</v>
      </c>
      <c r="C5849" s="5">
        <v>92.177391700000001</v>
      </c>
      <c r="D5849" s="5">
        <v>854.67545890999997</v>
      </c>
      <c r="E5849" s="5">
        <f>-AVERAGE('Converted Data'!$M$6:$M$1735)</f>
        <v>-810.04352178554905</v>
      </c>
    </row>
    <row r="5850" spans="1:5" x14ac:dyDescent="0.2">
      <c r="A5850" s="5">
        <f t="shared" si="212"/>
        <v>2.7816666666666947</v>
      </c>
      <c r="B5850" s="5">
        <v>38.803166909999995</v>
      </c>
      <c r="C5850" s="5">
        <v>92.834180800000013</v>
      </c>
      <c r="D5850" s="5">
        <v>852.08268308000004</v>
      </c>
      <c r="E5850" s="5">
        <f>-AVERAGE('Converted Data'!$M$6:$M$1735)</f>
        <v>-810.04352178554905</v>
      </c>
    </row>
    <row r="5851" spans="1:5" x14ac:dyDescent="0.2">
      <c r="A5851" s="5">
        <f t="shared" si="212"/>
        <v>2.7825000000000282</v>
      </c>
      <c r="B5851" s="5">
        <v>38.803166909999995</v>
      </c>
      <c r="C5851" s="5">
        <v>92.192085800000001</v>
      </c>
      <c r="D5851" s="5">
        <v>852.11995479999996</v>
      </c>
      <c r="E5851" s="5">
        <f>-AVERAGE('Converted Data'!$M$6:$M$1735)</f>
        <v>-810.04352178554905</v>
      </c>
    </row>
    <row r="5852" spans="1:5" x14ac:dyDescent="0.2">
      <c r="A5852" s="5">
        <f t="shared" si="212"/>
        <v>2.7833333333333616</v>
      </c>
      <c r="B5852" s="5">
        <v>38.803166909999995</v>
      </c>
      <c r="C5852" s="5">
        <v>91.549990800000003</v>
      </c>
      <c r="D5852" s="5">
        <v>849.51155395000001</v>
      </c>
      <c r="E5852" s="5">
        <f>-AVERAGE('Converted Data'!$M$6:$M$1735)</f>
        <v>-810.04352178554905</v>
      </c>
    </row>
    <row r="5853" spans="1:5" x14ac:dyDescent="0.2">
      <c r="A5853" s="5">
        <f t="shared" si="212"/>
        <v>2.7841666666666951</v>
      </c>
      <c r="B5853" s="5">
        <v>38.803166909999995</v>
      </c>
      <c r="C5853" s="5">
        <v>91.549990800000003</v>
      </c>
      <c r="D5853" s="5">
        <v>852.10693394999998</v>
      </c>
      <c r="E5853" s="5">
        <f>-AVERAGE('Converted Data'!$M$6:$M$1735)</f>
        <v>-810.04352178554905</v>
      </c>
    </row>
    <row r="5854" spans="1:5" x14ac:dyDescent="0.2">
      <c r="A5854" s="5">
        <f t="shared" si="212"/>
        <v>2.7850000000000286</v>
      </c>
      <c r="B5854" s="5">
        <v>39.444851909999997</v>
      </c>
      <c r="C5854" s="5">
        <v>91.549990800000003</v>
      </c>
      <c r="D5854" s="5">
        <v>852.10693394999998</v>
      </c>
      <c r="E5854" s="5">
        <f>-AVERAGE('Converted Data'!$M$6:$M$1735)</f>
        <v>-810.04352178554905</v>
      </c>
    </row>
    <row r="5855" spans="1:5" x14ac:dyDescent="0.2">
      <c r="A5855" s="5">
        <f t="shared" si="212"/>
        <v>2.785833333333362</v>
      </c>
      <c r="B5855" s="5">
        <v>40.08653691</v>
      </c>
      <c r="C5855" s="5">
        <v>91.549990800000003</v>
      </c>
      <c r="D5855" s="5">
        <v>850.78238891000001</v>
      </c>
      <c r="E5855" s="5">
        <f>-AVERAGE('Converted Data'!$M$6:$M$1735)</f>
        <v>-810.04352178554905</v>
      </c>
    </row>
    <row r="5856" spans="1:5" x14ac:dyDescent="0.2">
      <c r="A5856" s="5">
        <f t="shared" si="212"/>
        <v>2.7866666666666955</v>
      </c>
      <c r="B5856" s="5">
        <v>39.444851909999997</v>
      </c>
      <c r="C5856" s="5">
        <v>91.549990800000003</v>
      </c>
      <c r="D5856" s="5">
        <v>852.10693394999998</v>
      </c>
      <c r="E5856" s="5">
        <f>-AVERAGE('Converted Data'!$M$6:$M$1735)</f>
        <v>-810.04352178554905</v>
      </c>
    </row>
    <row r="5857" spans="1:5" x14ac:dyDescent="0.2">
      <c r="A5857" s="5">
        <f t="shared" si="212"/>
        <v>2.787500000000029</v>
      </c>
      <c r="B5857" s="5">
        <v>40.08653691</v>
      </c>
      <c r="C5857" s="5">
        <v>91.549990800000003</v>
      </c>
      <c r="D5857" s="5">
        <v>850.78238891000001</v>
      </c>
      <c r="E5857" s="5">
        <f>-AVERAGE('Converted Data'!$M$6:$M$1735)</f>
        <v>-810.04352178554905</v>
      </c>
    </row>
    <row r="5858" spans="1:5" x14ac:dyDescent="0.2">
      <c r="A5858" s="5">
        <f t="shared" si="212"/>
        <v>2.7883333333333624</v>
      </c>
      <c r="B5858" s="5">
        <v>40.086536909999992</v>
      </c>
      <c r="C5858" s="5">
        <v>91.549990800000003</v>
      </c>
      <c r="D5858" s="5">
        <v>850.78238891000001</v>
      </c>
      <c r="E5858" s="5">
        <f>-AVERAGE('Converted Data'!$M$6:$M$1735)</f>
        <v>-810.04352178554905</v>
      </c>
    </row>
    <row r="5859" spans="1:5" x14ac:dyDescent="0.2">
      <c r="A5859" s="5">
        <f t="shared" si="212"/>
        <v>2.7891666666666959</v>
      </c>
      <c r="B5859" s="5">
        <v>40.728221909999988</v>
      </c>
      <c r="C5859" s="5">
        <v>91.532735880000004</v>
      </c>
      <c r="D5859" s="5">
        <v>854.67545891000009</v>
      </c>
      <c r="E5859" s="5">
        <f>-AVERAGE('Converted Data'!$M$6:$M$1735)</f>
        <v>-810.04352178554905</v>
      </c>
    </row>
    <row r="5860" spans="1:5" x14ac:dyDescent="0.2">
      <c r="A5860" s="5">
        <f t="shared" si="212"/>
        <v>2.7900000000000293</v>
      </c>
      <c r="B5860" s="5">
        <v>40.728221909999988</v>
      </c>
      <c r="C5860" s="5">
        <v>90.265800800000008</v>
      </c>
      <c r="D5860" s="5">
        <v>850.80924395000011</v>
      </c>
      <c r="E5860" s="5">
        <f>-AVERAGE('Converted Data'!$M$6:$M$1735)</f>
        <v>-810.04352178554905</v>
      </c>
    </row>
    <row r="5861" spans="1:5" x14ac:dyDescent="0.2">
      <c r="A5861" s="5">
        <f t="shared" si="212"/>
        <v>2.7908333333333628</v>
      </c>
      <c r="B5861" s="5">
        <v>40.104780209999987</v>
      </c>
      <c r="C5861" s="5">
        <v>91.549990800000003</v>
      </c>
      <c r="D5861" s="5">
        <v>849.51155395000001</v>
      </c>
      <c r="E5861" s="5">
        <f>-AVERAGE('Converted Data'!$M$6:$M$1735)</f>
        <v>-810.04352178554905</v>
      </c>
    </row>
    <row r="5862" spans="1:5" x14ac:dyDescent="0.2">
      <c r="A5862" s="5">
        <f t="shared" si="212"/>
        <v>2.7916666666666963</v>
      </c>
      <c r="B5862" s="5">
        <v>41.36990690999999</v>
      </c>
      <c r="C5862" s="5">
        <v>90.265800800000008</v>
      </c>
      <c r="D5862" s="5">
        <v>850.80924395000011</v>
      </c>
      <c r="E5862" s="5">
        <f>-AVERAGE('Converted Data'!$M$6:$M$1735)</f>
        <v>-810.04352178554905</v>
      </c>
    </row>
    <row r="5863" spans="1:5" x14ac:dyDescent="0.2">
      <c r="A5863" s="5">
        <f t="shared" si="212"/>
        <v>2.7925000000000297</v>
      </c>
      <c r="B5863" s="5">
        <v>40.728221909999988</v>
      </c>
      <c r="C5863" s="5">
        <v>90.265800800000008</v>
      </c>
      <c r="D5863" s="5">
        <v>849.51155395000001</v>
      </c>
      <c r="E5863" s="5">
        <f>-AVERAGE('Converted Data'!$M$6:$M$1735)</f>
        <v>-810.04352178554905</v>
      </c>
    </row>
    <row r="5864" spans="1:5" x14ac:dyDescent="0.2">
      <c r="A5864" s="5">
        <f t="shared" si="212"/>
        <v>2.7933333333333632</v>
      </c>
      <c r="B5864" s="5">
        <v>40.728221909999988</v>
      </c>
      <c r="C5864" s="5">
        <v>90.265800800000008</v>
      </c>
      <c r="D5864" s="5">
        <v>850.78238891000001</v>
      </c>
      <c r="E5864" s="5">
        <f>-AVERAGE('Converted Data'!$M$6:$M$1735)</f>
        <v>-810.04352178554905</v>
      </c>
    </row>
    <row r="5865" spans="1:5" x14ac:dyDescent="0.2">
      <c r="A5865" s="5">
        <f t="shared" si="212"/>
        <v>2.7941666666666967</v>
      </c>
      <c r="B5865" s="5">
        <v>41.36990690999999</v>
      </c>
      <c r="C5865" s="5">
        <v>89.62370580000001</v>
      </c>
      <c r="D5865" s="5">
        <v>852.04020302000004</v>
      </c>
      <c r="E5865" s="5">
        <f>-AVERAGE('Converted Data'!$M$6:$M$1735)</f>
        <v>-810.04352178554905</v>
      </c>
    </row>
    <row r="5866" spans="1:5" x14ac:dyDescent="0.2">
      <c r="A5866" s="5">
        <f t="shared" si="212"/>
        <v>2.7950000000000301</v>
      </c>
      <c r="B5866" s="5">
        <v>41.36990690999999</v>
      </c>
      <c r="C5866" s="5">
        <v>90.265800800000008</v>
      </c>
      <c r="D5866" s="5">
        <v>846.91617395000003</v>
      </c>
      <c r="E5866" s="5">
        <f>-AVERAGE('Converted Data'!$M$6:$M$1735)</f>
        <v>-810.04352178554905</v>
      </c>
    </row>
    <row r="5867" spans="1:5" x14ac:dyDescent="0.2">
      <c r="A5867" s="5">
        <f t="shared" si="212"/>
        <v>2.7958333333333636</v>
      </c>
      <c r="B5867" s="5">
        <v>42.011591909999993</v>
      </c>
      <c r="C5867" s="5">
        <v>90.376964880000003</v>
      </c>
      <c r="D5867" s="5">
        <v>850.78238891000001</v>
      </c>
      <c r="E5867" s="5">
        <f>-AVERAGE('Converted Data'!$M$6:$M$1735)</f>
        <v>-810.04352178554905</v>
      </c>
    </row>
    <row r="5868" spans="1:5" x14ac:dyDescent="0.2">
      <c r="A5868" s="5">
        <f t="shared" si="212"/>
        <v>2.7966666666666971</v>
      </c>
      <c r="B5868" s="5">
        <v>41.36990690999999</v>
      </c>
      <c r="C5868" s="5">
        <v>89.62370580000001</v>
      </c>
      <c r="D5868" s="5">
        <v>852.08007891</v>
      </c>
      <c r="E5868" s="5">
        <f>-AVERAGE('Converted Data'!$M$6:$M$1735)</f>
        <v>-810.04352178554905</v>
      </c>
    </row>
    <row r="5869" spans="1:5" x14ac:dyDescent="0.2">
      <c r="A5869" s="5">
        <f t="shared" si="212"/>
        <v>2.7975000000000305</v>
      </c>
      <c r="B5869" s="5">
        <v>42.653276909999988</v>
      </c>
      <c r="C5869" s="5">
        <v>89.734869880000005</v>
      </c>
      <c r="D5869" s="5">
        <v>849.52457479999998</v>
      </c>
      <c r="E5869" s="5">
        <f>-AVERAGE('Converted Data'!$M$6:$M$1735)</f>
        <v>-810.04352178554905</v>
      </c>
    </row>
    <row r="5870" spans="1:5" x14ac:dyDescent="0.2">
      <c r="A5870" s="5">
        <f t="shared" si="212"/>
        <v>2.798333333333364</v>
      </c>
      <c r="B5870" s="5">
        <v>42.653276909999988</v>
      </c>
      <c r="C5870" s="5">
        <v>89.110029800000007</v>
      </c>
      <c r="D5870" s="5">
        <v>853.33789302000002</v>
      </c>
      <c r="E5870" s="5">
        <f>-AVERAGE('Converted Data'!$M$6:$M$1735)</f>
        <v>-810.04352178554905</v>
      </c>
    </row>
    <row r="5871" spans="1:5" x14ac:dyDescent="0.2">
      <c r="A5871" s="5">
        <f t="shared" si="212"/>
        <v>2.7991666666666974</v>
      </c>
      <c r="B5871" s="5">
        <v>42.653276909999988</v>
      </c>
      <c r="C5871" s="5">
        <v>89.734869880000005</v>
      </c>
      <c r="D5871" s="5">
        <v>852.08007891</v>
      </c>
      <c r="E5871" s="5">
        <f>-AVERAGE('Converted Data'!$M$6:$M$1735)</f>
        <v>-810.04352178554905</v>
      </c>
    </row>
    <row r="5872" spans="1:5" x14ac:dyDescent="0.2">
      <c r="A5872" s="5">
        <f t="shared" si="212"/>
        <v>2.8000000000000309</v>
      </c>
      <c r="B5872" s="5">
        <v>42.524939909999993</v>
      </c>
      <c r="C5872" s="5">
        <v>89.110029800000007</v>
      </c>
      <c r="D5872" s="5">
        <v>849.44482302000006</v>
      </c>
      <c r="E5872" s="5">
        <f>-AVERAGE('Converted Data'!$M$6:$M$1735)</f>
        <v>-810.04352178554905</v>
      </c>
    </row>
    <row r="5873" spans="1:5" x14ac:dyDescent="0.2">
      <c r="A5873" s="5">
        <f t="shared" si="212"/>
        <v>2.8008333333333644</v>
      </c>
      <c r="B5873" s="5">
        <v>41.407665839999986</v>
      </c>
      <c r="C5873" s="5">
        <v>89.110029800000007</v>
      </c>
      <c r="D5873" s="5">
        <v>846.91617395000003</v>
      </c>
      <c r="E5873" s="5">
        <f>-AVERAGE('Converted Data'!$M$6:$M$1735)</f>
        <v>-810.04352178554905</v>
      </c>
    </row>
    <row r="5874" spans="1:5" x14ac:dyDescent="0.2">
      <c r="A5874" s="5">
        <f t="shared" si="212"/>
        <v>2.8016666666666978</v>
      </c>
      <c r="B5874" s="5">
        <v>43.166624909999989</v>
      </c>
      <c r="C5874" s="5">
        <v>89.107468980000007</v>
      </c>
      <c r="D5874" s="5">
        <v>846.91617395000003</v>
      </c>
      <c r="E5874" s="5">
        <f>-AVERAGE('Converted Data'!$M$6:$M$1735)</f>
        <v>-810.04352178554905</v>
      </c>
    </row>
    <row r="5875" spans="1:5" x14ac:dyDescent="0.2">
      <c r="A5875" s="5">
        <f t="shared" si="212"/>
        <v>2.8025000000000313</v>
      </c>
      <c r="B5875" s="5">
        <v>43.166624909999989</v>
      </c>
      <c r="C5875" s="5">
        <v>89.107468980000007</v>
      </c>
      <c r="D5875" s="5">
        <v>849.51155395000001</v>
      </c>
      <c r="E5875" s="5">
        <f>-AVERAGE('Converted Data'!$M$6:$M$1735)</f>
        <v>-810.04352178554905</v>
      </c>
    </row>
    <row r="5876" spans="1:5" x14ac:dyDescent="0.2">
      <c r="A5876" s="5">
        <f t="shared" si="212"/>
        <v>2.8033333333333648</v>
      </c>
      <c r="B5876" s="5">
        <v>43.808309909999991</v>
      </c>
      <c r="C5876" s="5">
        <v>89.092774880000007</v>
      </c>
      <c r="D5876" s="5">
        <v>845.59162891000017</v>
      </c>
      <c r="E5876" s="5">
        <f>-AVERAGE('Converted Data'!$M$6:$M$1735)</f>
        <v>-810.04352178554905</v>
      </c>
    </row>
    <row r="5877" spans="1:5" x14ac:dyDescent="0.2">
      <c r="A5877" s="5">
        <f t="shared" si="212"/>
        <v>2.8041666666666982</v>
      </c>
      <c r="B5877" s="5">
        <v>43.166624909999989</v>
      </c>
      <c r="C5877" s="5">
        <v>89.734869880000005</v>
      </c>
      <c r="D5877" s="5">
        <v>849.48469891000002</v>
      </c>
      <c r="E5877" s="5">
        <f>-AVERAGE('Converted Data'!$M$6:$M$1735)</f>
        <v>-810.04352178554905</v>
      </c>
    </row>
    <row r="5878" spans="1:5" x14ac:dyDescent="0.2">
      <c r="A5878" s="5">
        <f t="shared" si="212"/>
        <v>2.8050000000000317</v>
      </c>
      <c r="B5878" s="5">
        <v>43.808309909999991</v>
      </c>
      <c r="C5878" s="5">
        <v>89.734869880000005</v>
      </c>
      <c r="D5878" s="5">
        <v>846.91617395000003</v>
      </c>
      <c r="E5878" s="5">
        <f>-AVERAGE('Converted Data'!$M$6:$M$1735)</f>
        <v>-810.04352178554905</v>
      </c>
    </row>
    <row r="5879" spans="1:5" x14ac:dyDescent="0.2">
      <c r="A5879" s="5">
        <f t="shared" si="212"/>
        <v>2.8058333333333652</v>
      </c>
      <c r="B5879" s="5">
        <v>43.808309909999991</v>
      </c>
      <c r="C5879" s="5">
        <v>89.092774880000007</v>
      </c>
      <c r="D5879" s="5">
        <v>848.18700891000003</v>
      </c>
      <c r="E5879" s="5">
        <f>-AVERAGE('Converted Data'!$M$6:$M$1735)</f>
        <v>-810.04352178554905</v>
      </c>
    </row>
    <row r="5880" spans="1:5" x14ac:dyDescent="0.2">
      <c r="A5880" s="5">
        <f t="shared" si="212"/>
        <v>2.8066666666666986</v>
      </c>
      <c r="B5880" s="5">
        <v>43.808309909999991</v>
      </c>
      <c r="C5880" s="5">
        <v>89.092774880000007</v>
      </c>
      <c r="D5880" s="5">
        <v>845.61848395000004</v>
      </c>
      <c r="E5880" s="5">
        <f>-AVERAGE('Converted Data'!$M$6:$M$1735)</f>
        <v>-810.04352178554905</v>
      </c>
    </row>
    <row r="5881" spans="1:5" x14ac:dyDescent="0.2">
      <c r="A5881" s="5">
        <f t="shared" si="212"/>
        <v>2.8075000000000321</v>
      </c>
      <c r="B5881" s="5">
        <v>43.808309909999991</v>
      </c>
      <c r="C5881" s="5">
        <v>89.734869880000005</v>
      </c>
      <c r="D5881" s="5">
        <v>848.21386395000002</v>
      </c>
      <c r="E5881" s="5">
        <f>-AVERAGE('Converted Data'!$M$6:$M$1735)</f>
        <v>-810.04352178554905</v>
      </c>
    </row>
    <row r="5882" spans="1:5" x14ac:dyDescent="0.2">
      <c r="A5882" s="5">
        <f t="shared" si="212"/>
        <v>2.8083333333333655</v>
      </c>
      <c r="B5882" s="5">
        <v>43.808309909999991</v>
      </c>
      <c r="C5882" s="5">
        <v>87.198438899999999</v>
      </c>
      <c r="D5882" s="5">
        <v>845.61848395000004</v>
      </c>
      <c r="E5882" s="5">
        <f>-AVERAGE('Converted Data'!$M$6:$M$1735)</f>
        <v>-810.04352178554905</v>
      </c>
    </row>
    <row r="5883" spans="1:5" x14ac:dyDescent="0.2">
      <c r="A5883" s="5">
        <f t="shared" si="212"/>
        <v>2.809166666666699</v>
      </c>
      <c r="B5883" s="5">
        <v>45.091679909999996</v>
      </c>
      <c r="C5883" s="5">
        <v>87.840533900000011</v>
      </c>
      <c r="D5883" s="5">
        <v>845.59162891000017</v>
      </c>
      <c r="E5883" s="5">
        <f>-AVERAGE('Converted Data'!$M$6:$M$1735)</f>
        <v>-810.04352178554905</v>
      </c>
    </row>
    <row r="5884" spans="1:5" x14ac:dyDescent="0.2">
      <c r="A5884" s="5">
        <f t="shared" si="212"/>
        <v>2.8100000000000325</v>
      </c>
      <c r="B5884" s="5">
        <v>44.449994909999994</v>
      </c>
      <c r="C5884" s="5">
        <v>87.823278979999998</v>
      </c>
      <c r="D5884" s="5">
        <v>845.59162891000017</v>
      </c>
      <c r="E5884" s="5">
        <f>-AVERAGE('Converted Data'!$M$6:$M$1735)</f>
        <v>-810.04352178554905</v>
      </c>
    </row>
    <row r="5885" spans="1:5" x14ac:dyDescent="0.2">
      <c r="A5885" s="5">
        <f t="shared" si="212"/>
        <v>2.8108333333333659</v>
      </c>
      <c r="B5885" s="5">
        <v>45.091679909999996</v>
      </c>
      <c r="C5885" s="5">
        <v>87.808584880000012</v>
      </c>
      <c r="D5885" s="5">
        <v>845.59162891000017</v>
      </c>
      <c r="E5885" s="5">
        <f>-AVERAGE('Converted Data'!$M$6:$M$1735)</f>
        <v>-810.04352178554905</v>
      </c>
    </row>
    <row r="5886" spans="1:5" x14ac:dyDescent="0.2">
      <c r="A5886" s="5">
        <f t="shared" si="212"/>
        <v>2.8116666666666994</v>
      </c>
      <c r="B5886" s="5">
        <v>44.449994909999994</v>
      </c>
      <c r="C5886" s="5">
        <v>87.181183980000014</v>
      </c>
      <c r="D5886" s="5">
        <v>841.72541395000007</v>
      </c>
      <c r="E5886" s="5">
        <f>-AVERAGE('Converted Data'!$M$6:$M$1735)</f>
        <v>-810.04352178554905</v>
      </c>
    </row>
    <row r="5887" spans="1:5" x14ac:dyDescent="0.2">
      <c r="A5887" s="5">
        <f t="shared" si="212"/>
        <v>2.8125000000000329</v>
      </c>
      <c r="B5887" s="5">
        <v>45.091679909999996</v>
      </c>
      <c r="C5887" s="5">
        <v>87.181183980000014</v>
      </c>
      <c r="D5887" s="5">
        <v>842.99624891000008</v>
      </c>
      <c r="E5887" s="5">
        <f>-AVERAGE('Converted Data'!$M$6:$M$1735)</f>
        <v>-810.04352178554905</v>
      </c>
    </row>
    <row r="5888" spans="1:5" x14ac:dyDescent="0.2">
      <c r="A5888" s="5">
        <f t="shared" si="212"/>
        <v>2.8133333333333663</v>
      </c>
      <c r="B5888" s="5">
        <v>46.375049909999994</v>
      </c>
      <c r="C5888" s="5">
        <v>87.823278979999998</v>
      </c>
      <c r="D5888" s="5">
        <v>842.99624891000008</v>
      </c>
      <c r="E5888" s="5">
        <f>-AVERAGE('Converted Data'!$M$6:$M$1735)</f>
        <v>-810.04352178554905</v>
      </c>
    </row>
    <row r="5889" spans="1:5" x14ac:dyDescent="0.2">
      <c r="A5889" s="5">
        <f t="shared" si="212"/>
        <v>2.8141666666666998</v>
      </c>
      <c r="B5889" s="5">
        <v>45.109923209999991</v>
      </c>
      <c r="C5889" s="5">
        <v>87.808584880000012</v>
      </c>
      <c r="D5889" s="5">
        <v>842.99624891000008</v>
      </c>
      <c r="E5889" s="5">
        <f>-AVERAGE('Converted Data'!$M$6:$M$1735)</f>
        <v>-810.04352178554905</v>
      </c>
    </row>
    <row r="5890" spans="1:5" x14ac:dyDescent="0.2">
      <c r="A5890" s="5">
        <f t="shared" si="212"/>
        <v>2.8150000000000333</v>
      </c>
      <c r="B5890" s="5">
        <v>45.724458599999991</v>
      </c>
      <c r="C5890" s="5">
        <v>87.808584880000012</v>
      </c>
      <c r="D5890" s="5">
        <v>842.95637302</v>
      </c>
      <c r="E5890" s="5">
        <f>-AVERAGE('Converted Data'!$M$6:$M$1735)</f>
        <v>-810.04352178554905</v>
      </c>
    </row>
    <row r="5891" spans="1:5" x14ac:dyDescent="0.2">
      <c r="A5891" s="5">
        <f t="shared" si="212"/>
        <v>2.8158333333333667</v>
      </c>
      <c r="B5891" s="5">
        <v>46.989585299999995</v>
      </c>
      <c r="C5891" s="5">
        <v>86.541649800000002</v>
      </c>
      <c r="D5891" s="5">
        <v>838.88351680000005</v>
      </c>
      <c r="E5891" s="5">
        <f>-AVERAGE('Converted Data'!$M$6:$M$1735)</f>
        <v>-810.04352178554905</v>
      </c>
    </row>
    <row r="5892" spans="1:5" x14ac:dyDescent="0.2">
      <c r="A5892" s="5">
        <f t="shared" si="212"/>
        <v>2.8166666666667002</v>
      </c>
      <c r="B5892" s="5">
        <v>46.375049909999994</v>
      </c>
      <c r="C5892" s="5">
        <v>87.808584880000012</v>
      </c>
      <c r="D5892" s="5">
        <v>842.73671091000006</v>
      </c>
      <c r="E5892" s="5">
        <f>-AVERAGE('Converted Data'!$M$6:$M$1735)</f>
        <v>-810.04352178554905</v>
      </c>
    </row>
    <row r="5893" spans="1:5" x14ac:dyDescent="0.2">
      <c r="A5893" s="5">
        <f t="shared" si="212"/>
        <v>2.8175000000000336</v>
      </c>
      <c r="B5893" s="5">
        <v>46.375049909999994</v>
      </c>
      <c r="C5893" s="5">
        <v>87.181183980000014</v>
      </c>
      <c r="D5893" s="5">
        <v>842.73671091000006</v>
      </c>
      <c r="E5893" s="5">
        <f>-AVERAGE('Converted Data'!$M$6:$M$1735)</f>
        <v>-810.04352178554905</v>
      </c>
    </row>
    <row r="5894" spans="1:5" x14ac:dyDescent="0.2">
      <c r="A5894" s="5">
        <f t="shared" si="212"/>
        <v>2.8183333333333671</v>
      </c>
      <c r="B5894" s="5">
        <v>48.272955299999992</v>
      </c>
      <c r="C5894" s="5">
        <v>85.914248900000004</v>
      </c>
      <c r="D5894" s="5">
        <v>840.42772394999997</v>
      </c>
      <c r="E5894" s="5">
        <f>-AVERAGE('Converted Data'!$M$6:$M$1735)</f>
        <v>-810.04352178554905</v>
      </c>
    </row>
    <row r="5895" spans="1:5" x14ac:dyDescent="0.2">
      <c r="A5895" s="5">
        <f t="shared" si="212"/>
        <v>2.8191666666667006</v>
      </c>
      <c r="B5895" s="5">
        <v>46.393293209999996</v>
      </c>
      <c r="C5895" s="5">
        <v>85.914248900000004</v>
      </c>
      <c r="D5895" s="5">
        <v>840.14133090999997</v>
      </c>
      <c r="E5895" s="5">
        <f>-AVERAGE('Converted Data'!$M$6:$M$1735)</f>
        <v>-810.04352178554905</v>
      </c>
    </row>
    <row r="5896" spans="1:5" x14ac:dyDescent="0.2">
      <c r="A5896" s="5">
        <f t="shared" si="212"/>
        <v>2.820000000000034</v>
      </c>
      <c r="B5896" s="5">
        <v>47.034978209999991</v>
      </c>
      <c r="C5896" s="5">
        <v>86.556343900000016</v>
      </c>
      <c r="D5896" s="5">
        <v>840.14133090999997</v>
      </c>
      <c r="E5896" s="5">
        <f>-AVERAGE('Converted Data'!$M$6:$M$1735)</f>
        <v>-810.04352178554905</v>
      </c>
    </row>
    <row r="5897" spans="1:5" x14ac:dyDescent="0.2">
      <c r="A5897" s="5">
        <f t="shared" si="212"/>
        <v>2.8208333333333675</v>
      </c>
      <c r="B5897" s="5">
        <v>48.272955299999992</v>
      </c>
      <c r="C5897" s="5">
        <v>87.181183980000014</v>
      </c>
      <c r="D5897" s="5">
        <v>840.14133090999997</v>
      </c>
      <c r="E5897" s="5">
        <f>-AVERAGE('Converted Data'!$M$6:$M$1735)</f>
        <v>-810.04352178554905</v>
      </c>
    </row>
    <row r="5898" spans="1:5" x14ac:dyDescent="0.2">
      <c r="A5898" s="5">
        <f t="shared" si="212"/>
        <v>2.821666666666701</v>
      </c>
      <c r="B5898" s="5">
        <v>47.658419909999992</v>
      </c>
      <c r="C5898" s="5">
        <v>86.539088980000002</v>
      </c>
      <c r="D5898" s="5">
        <v>841.43902091000007</v>
      </c>
      <c r="E5898" s="5">
        <f>-AVERAGE('Converted Data'!$M$6:$M$1735)</f>
        <v>-810.04352178554905</v>
      </c>
    </row>
    <row r="5899" spans="1:5" x14ac:dyDescent="0.2">
      <c r="A5899" s="5">
        <f t="shared" si="212"/>
        <v>2.8225000000000344</v>
      </c>
      <c r="B5899" s="5">
        <v>48.300104909999995</v>
      </c>
      <c r="C5899" s="5">
        <v>86.524394880000017</v>
      </c>
      <c r="D5899" s="5">
        <v>840.14133090999997</v>
      </c>
      <c r="E5899" s="5">
        <f>-AVERAGE('Converted Data'!$M$6:$M$1735)</f>
        <v>-810.04352178554905</v>
      </c>
    </row>
    <row r="5900" spans="1:5" x14ac:dyDescent="0.2">
      <c r="A5900" s="5">
        <f t="shared" si="212"/>
        <v>2.8233333333333679</v>
      </c>
      <c r="B5900" s="5">
        <v>48.291198599999994</v>
      </c>
      <c r="C5900" s="5">
        <v>85.896993980000019</v>
      </c>
      <c r="D5900" s="5">
        <v>836.24826091</v>
      </c>
      <c r="E5900" s="5">
        <f>-AVERAGE('Converted Data'!$M$6:$M$1735)</f>
        <v>-810.04352178554905</v>
      </c>
    </row>
    <row r="5901" spans="1:5" x14ac:dyDescent="0.2">
      <c r="A5901" s="5">
        <f t="shared" si="212"/>
        <v>2.8241666666667014</v>
      </c>
      <c r="B5901" s="5">
        <v>48.300104909999995</v>
      </c>
      <c r="C5901" s="5">
        <v>86.539088980000002</v>
      </c>
      <c r="D5901" s="5">
        <v>837.57280594999997</v>
      </c>
      <c r="E5901" s="5">
        <f>-AVERAGE('Converted Data'!$M$6:$M$1735)</f>
        <v>-810.04352178554905</v>
      </c>
    </row>
    <row r="5902" spans="1:5" x14ac:dyDescent="0.2">
      <c r="A5902" s="5">
        <f t="shared" si="212"/>
        <v>2.8250000000000348</v>
      </c>
      <c r="B5902" s="5">
        <v>47.676663209999994</v>
      </c>
      <c r="C5902" s="5">
        <v>86.539088980000002</v>
      </c>
      <c r="D5902" s="5">
        <v>836.24826091</v>
      </c>
      <c r="E5902" s="5">
        <f>-AVERAGE('Converted Data'!$M$6:$M$1735)</f>
        <v>-810.04352178554905</v>
      </c>
    </row>
    <row r="5903" spans="1:5" x14ac:dyDescent="0.2">
      <c r="A5903" s="5">
        <f t="shared" si="212"/>
        <v>2.8258333333333683</v>
      </c>
      <c r="B5903" s="5">
        <v>48.932883599999997</v>
      </c>
      <c r="C5903" s="5">
        <v>85.896993980000019</v>
      </c>
      <c r="D5903" s="5">
        <v>837.54595090999999</v>
      </c>
      <c r="E5903" s="5">
        <f>-AVERAGE('Converted Data'!$M$6:$M$1735)</f>
        <v>-810.04352178554905</v>
      </c>
    </row>
    <row r="5904" spans="1:5" x14ac:dyDescent="0.2">
      <c r="A5904" s="5">
        <f t="shared" si="212"/>
        <v>2.8266666666667017</v>
      </c>
      <c r="B5904" s="5">
        <v>47.676663209999994</v>
      </c>
      <c r="C5904" s="5">
        <v>85.896993980000019</v>
      </c>
      <c r="D5904" s="5">
        <v>836.24826091</v>
      </c>
      <c r="E5904" s="5">
        <f>-AVERAGE('Converted Data'!$M$6:$M$1735)</f>
        <v>-810.04352178554905</v>
      </c>
    </row>
    <row r="5905" spans="1:5" x14ac:dyDescent="0.2">
      <c r="A5905" s="5">
        <f t="shared" si="212"/>
        <v>2.8275000000000352</v>
      </c>
      <c r="B5905" s="5">
        <v>48.932883599999997</v>
      </c>
      <c r="C5905" s="5">
        <v>85.896993980000019</v>
      </c>
      <c r="D5905" s="5">
        <v>840.14133091000008</v>
      </c>
      <c r="E5905" s="5">
        <f>-AVERAGE('Converted Data'!$M$6:$M$1735)</f>
        <v>-810.04352178554905</v>
      </c>
    </row>
    <row r="5906" spans="1:5" x14ac:dyDescent="0.2">
      <c r="A5906" s="5">
        <f t="shared" si="212"/>
        <v>2.8283333333333687</v>
      </c>
      <c r="B5906" s="5">
        <v>48.960033209999999</v>
      </c>
      <c r="C5906" s="5">
        <v>85.896993980000019</v>
      </c>
      <c r="D5906" s="5">
        <v>838.84364091000009</v>
      </c>
      <c r="E5906" s="5">
        <f>-AVERAGE('Converted Data'!$M$6:$M$1735)</f>
        <v>-810.04352178554905</v>
      </c>
    </row>
    <row r="5907" spans="1:5" x14ac:dyDescent="0.2">
      <c r="A5907" s="5">
        <f t="shared" ref="A5907:A5970" si="213">A5906+1/1200</f>
        <v>2.8291666666667021</v>
      </c>
      <c r="B5907" s="5">
        <v>48.960033209999999</v>
      </c>
      <c r="C5907" s="5">
        <v>85.896993980000019</v>
      </c>
      <c r="D5907" s="5">
        <v>840.14133091000008</v>
      </c>
      <c r="E5907" s="5">
        <f>-AVERAGE('Converted Data'!$M$6:$M$1735)</f>
        <v>-810.04352178554905</v>
      </c>
    </row>
    <row r="5908" spans="1:5" x14ac:dyDescent="0.2">
      <c r="A5908" s="5">
        <f t="shared" si="213"/>
        <v>2.8300000000000356</v>
      </c>
      <c r="B5908" s="5">
        <v>50.0879166</v>
      </c>
      <c r="C5908" s="5">
        <v>85.254898980000007</v>
      </c>
      <c r="D5908" s="5">
        <v>836.24826091000011</v>
      </c>
      <c r="E5908" s="5">
        <f>-AVERAGE('Converted Data'!$M$6:$M$1735)</f>
        <v>-810.04352178554905</v>
      </c>
    </row>
    <row r="5909" spans="1:5" x14ac:dyDescent="0.2">
      <c r="A5909" s="5">
        <f t="shared" si="213"/>
        <v>2.8308333333333691</v>
      </c>
      <c r="B5909" s="5">
        <v>50.0879166</v>
      </c>
      <c r="C5909" s="5">
        <v>85.254898980000007</v>
      </c>
      <c r="D5909" s="5">
        <v>836.24826091000011</v>
      </c>
      <c r="E5909" s="5">
        <f>-AVERAGE('Converted Data'!$M$6:$M$1735)</f>
        <v>-810.04352178554905</v>
      </c>
    </row>
    <row r="5910" spans="1:5" x14ac:dyDescent="0.2">
      <c r="A5910" s="5">
        <f t="shared" si="213"/>
        <v>2.8316666666667025</v>
      </c>
      <c r="B5910" s="5">
        <v>50.0879166</v>
      </c>
      <c r="C5910" s="5">
        <v>85.896993980000019</v>
      </c>
      <c r="D5910" s="5">
        <v>836.24826091000011</v>
      </c>
      <c r="E5910" s="5">
        <f>-AVERAGE('Converted Data'!$M$6:$M$1735)</f>
        <v>-810.04352178554905</v>
      </c>
    </row>
    <row r="5911" spans="1:5" x14ac:dyDescent="0.2">
      <c r="A5911" s="5">
        <f t="shared" si="213"/>
        <v>2.832500000000036</v>
      </c>
      <c r="B5911" s="5">
        <v>49.473381209999999</v>
      </c>
      <c r="C5911" s="5">
        <v>85.896993980000019</v>
      </c>
      <c r="D5911" s="5">
        <v>836.24826091000011</v>
      </c>
      <c r="E5911" s="5">
        <f>-AVERAGE('Converted Data'!$M$6:$M$1735)</f>
        <v>-810.04352178554905</v>
      </c>
    </row>
    <row r="5912" spans="1:5" x14ac:dyDescent="0.2">
      <c r="A5912" s="5">
        <f t="shared" si="213"/>
        <v>2.8333333333333695</v>
      </c>
      <c r="B5912" s="5">
        <v>49.473381209999999</v>
      </c>
      <c r="C5912" s="5">
        <v>84.61280398000001</v>
      </c>
      <c r="D5912" s="5">
        <v>834.97742595000011</v>
      </c>
      <c r="E5912" s="5">
        <f>-AVERAGE('Converted Data'!$M$6:$M$1735)</f>
        <v>-810.04352178554905</v>
      </c>
    </row>
    <row r="5913" spans="1:5" x14ac:dyDescent="0.2">
      <c r="A5913" s="5">
        <f t="shared" si="213"/>
        <v>2.8341666666667029</v>
      </c>
      <c r="B5913" s="5">
        <v>49.473381209999999</v>
      </c>
      <c r="C5913" s="5">
        <v>84.61280398000001</v>
      </c>
      <c r="D5913" s="5">
        <v>836.24826091000011</v>
      </c>
      <c r="E5913" s="5">
        <f>-AVERAGE('Converted Data'!$M$6:$M$1735)</f>
        <v>-810.04352178554905</v>
      </c>
    </row>
    <row r="5914" spans="1:5" x14ac:dyDescent="0.2">
      <c r="A5914" s="5">
        <f t="shared" si="213"/>
        <v>2.8350000000000364</v>
      </c>
      <c r="B5914" s="5">
        <v>50.729601599999995</v>
      </c>
      <c r="C5914" s="5">
        <v>84.61280398000001</v>
      </c>
      <c r="D5914" s="5">
        <v>832.38204595000002</v>
      </c>
      <c r="E5914" s="5">
        <f>-AVERAGE('Converted Data'!$M$6:$M$1735)</f>
        <v>-810.04352178554905</v>
      </c>
    </row>
    <row r="5915" spans="1:5" x14ac:dyDescent="0.2">
      <c r="A5915" s="5">
        <f t="shared" si="213"/>
        <v>2.8358333333333698</v>
      </c>
      <c r="B5915" s="5">
        <v>50.729601599999995</v>
      </c>
      <c r="C5915" s="5">
        <v>84.61280398000001</v>
      </c>
      <c r="D5915" s="5">
        <v>833.65288091000002</v>
      </c>
      <c r="E5915" s="5">
        <f>-AVERAGE('Converted Data'!$M$6:$M$1735)</f>
        <v>-810.04352178554905</v>
      </c>
    </row>
    <row r="5916" spans="1:5" x14ac:dyDescent="0.2">
      <c r="A5916" s="5">
        <f t="shared" si="213"/>
        <v>2.8366666666667033</v>
      </c>
      <c r="B5916" s="5">
        <v>51.353043299999996</v>
      </c>
      <c r="C5916" s="5">
        <v>84.61280398000001</v>
      </c>
      <c r="D5916" s="5">
        <v>833.67973595000001</v>
      </c>
      <c r="E5916" s="5">
        <f>-AVERAGE('Converted Data'!$M$6:$M$1735)</f>
        <v>-810.04352178554905</v>
      </c>
    </row>
    <row r="5917" spans="1:5" x14ac:dyDescent="0.2">
      <c r="A5917" s="5">
        <f t="shared" si="213"/>
        <v>2.8375000000000368</v>
      </c>
      <c r="B5917" s="5">
        <v>50.115066209999995</v>
      </c>
      <c r="C5917" s="5">
        <v>85.238924470000015</v>
      </c>
      <c r="D5917" s="5">
        <v>833.67973595000001</v>
      </c>
      <c r="E5917" s="5">
        <f>-AVERAGE('Converted Data'!$M$6:$M$1735)</f>
        <v>-810.04352178554905</v>
      </c>
    </row>
    <row r="5918" spans="1:5" x14ac:dyDescent="0.2">
      <c r="A5918" s="5">
        <f t="shared" si="213"/>
        <v>2.8383333333333702</v>
      </c>
      <c r="B5918" s="5">
        <v>51.353043299999996</v>
      </c>
      <c r="C5918" s="5">
        <v>84.61280398000001</v>
      </c>
      <c r="D5918" s="5">
        <v>832.35519091000003</v>
      </c>
      <c r="E5918" s="5">
        <f>-AVERAGE('Converted Data'!$M$6:$M$1735)</f>
        <v>-810.04352178554905</v>
      </c>
    </row>
    <row r="5919" spans="1:5" x14ac:dyDescent="0.2">
      <c r="A5919" s="5">
        <f t="shared" si="213"/>
        <v>2.8391666666667037</v>
      </c>
      <c r="B5919" s="5">
        <v>50.115066209999995</v>
      </c>
      <c r="C5919" s="5">
        <v>84.61280398000001</v>
      </c>
      <c r="D5919" s="5">
        <v>831.05750091000016</v>
      </c>
      <c r="E5919" s="5">
        <f>-AVERAGE('Converted Data'!$M$6:$M$1735)</f>
        <v>-810.04352178554905</v>
      </c>
    </row>
    <row r="5920" spans="1:5" x14ac:dyDescent="0.2">
      <c r="A5920" s="5">
        <f t="shared" si="213"/>
        <v>2.8400000000000372</v>
      </c>
      <c r="B5920" s="5">
        <v>50.115066209999995</v>
      </c>
      <c r="C5920" s="5">
        <v>85.254898980000007</v>
      </c>
      <c r="D5920" s="5">
        <v>831.05750091000016</v>
      </c>
      <c r="E5920" s="5">
        <f>-AVERAGE('Converted Data'!$M$6:$M$1735)</f>
        <v>-810.04352178554905</v>
      </c>
    </row>
    <row r="5921" spans="1:5" x14ac:dyDescent="0.2">
      <c r="A5921" s="5">
        <f t="shared" si="213"/>
        <v>2.8408333333333706</v>
      </c>
      <c r="B5921" s="5">
        <v>50.756751209999997</v>
      </c>
      <c r="C5921" s="5">
        <v>84.61280398000001</v>
      </c>
      <c r="D5921" s="5">
        <v>831.08435595000003</v>
      </c>
      <c r="E5921" s="5">
        <f>-AVERAGE('Converted Data'!$M$6:$M$1735)</f>
        <v>-810.04352178554905</v>
      </c>
    </row>
    <row r="5922" spans="1:5" x14ac:dyDescent="0.2">
      <c r="A5922" s="5">
        <f t="shared" si="213"/>
        <v>2.8416666666667041</v>
      </c>
      <c r="B5922" s="5">
        <v>50.756751209999997</v>
      </c>
      <c r="C5922" s="5">
        <v>84.61280398000001</v>
      </c>
      <c r="D5922" s="5">
        <v>829.75981091000006</v>
      </c>
      <c r="E5922" s="5">
        <f>-AVERAGE('Converted Data'!$M$6:$M$1735)</f>
        <v>-810.04352178554905</v>
      </c>
    </row>
    <row r="5923" spans="1:5" x14ac:dyDescent="0.2">
      <c r="A5923" s="5">
        <f t="shared" si="213"/>
        <v>2.8425000000000376</v>
      </c>
      <c r="B5923" s="5">
        <v>51.398436209999993</v>
      </c>
      <c r="C5923" s="5">
        <v>84.61280398000001</v>
      </c>
      <c r="D5923" s="5">
        <v>828.46212091000007</v>
      </c>
      <c r="E5923" s="5">
        <f>-AVERAGE('Converted Data'!$M$6:$M$1735)</f>
        <v>-810.04352178554905</v>
      </c>
    </row>
    <row r="5924" spans="1:5" x14ac:dyDescent="0.2">
      <c r="A5924" s="5">
        <f t="shared" si="213"/>
        <v>2.843333333333371</v>
      </c>
      <c r="B5924" s="5">
        <v>51.371286599999998</v>
      </c>
      <c r="C5924" s="5">
        <v>85.254898980000007</v>
      </c>
      <c r="D5924" s="5">
        <v>827.16443090999996</v>
      </c>
      <c r="E5924" s="5">
        <f>-AVERAGE('Converted Data'!$M$6:$M$1735)</f>
        <v>-810.04352178554905</v>
      </c>
    </row>
    <row r="5925" spans="1:5" x14ac:dyDescent="0.2">
      <c r="A5925" s="5">
        <f t="shared" si="213"/>
        <v>2.8441666666667045</v>
      </c>
      <c r="B5925" s="5">
        <v>50.756751209999997</v>
      </c>
      <c r="C5925" s="5">
        <v>84.61280398000001</v>
      </c>
      <c r="D5925" s="5">
        <v>828.72165890999997</v>
      </c>
      <c r="E5925" s="5">
        <f>-AVERAGE('Converted Data'!$M$6:$M$1735)</f>
        <v>-810.04352178554905</v>
      </c>
    </row>
    <row r="5926" spans="1:5" x14ac:dyDescent="0.2">
      <c r="A5926" s="5">
        <f t="shared" si="213"/>
        <v>2.8450000000000379</v>
      </c>
      <c r="B5926" s="5">
        <v>52.012971599999993</v>
      </c>
      <c r="C5926" s="5">
        <v>84.61280398000001</v>
      </c>
      <c r="D5926" s="5">
        <v>828.46212091000007</v>
      </c>
      <c r="E5926" s="5">
        <f>-AVERAGE('Converted Data'!$M$6:$M$1735)</f>
        <v>-810.04352178554905</v>
      </c>
    </row>
    <row r="5927" spans="1:5" x14ac:dyDescent="0.2">
      <c r="A5927" s="5">
        <f t="shared" si="213"/>
        <v>2.8458333333333714</v>
      </c>
      <c r="B5927" s="5">
        <v>52.040121209999988</v>
      </c>
      <c r="C5927" s="5">
        <v>84.61280398000001</v>
      </c>
      <c r="D5927" s="5">
        <v>828.98119691000011</v>
      </c>
      <c r="E5927" s="5">
        <f>-AVERAGE('Converted Data'!$M$6:$M$1735)</f>
        <v>-810.04352178554905</v>
      </c>
    </row>
    <row r="5928" spans="1:5" x14ac:dyDescent="0.2">
      <c r="A5928" s="5">
        <f t="shared" si="213"/>
        <v>2.8466666666667049</v>
      </c>
      <c r="B5928" s="5">
        <v>52.654656599999988</v>
      </c>
      <c r="C5928" s="5">
        <v>84.61280398000001</v>
      </c>
      <c r="D5928" s="5">
        <v>828.98119691000011</v>
      </c>
      <c r="E5928" s="5">
        <f>-AVERAGE('Converted Data'!$M$6:$M$1735)</f>
        <v>-810.04352178554905</v>
      </c>
    </row>
    <row r="5929" spans="1:5" x14ac:dyDescent="0.2">
      <c r="A5929" s="5">
        <f t="shared" si="213"/>
        <v>2.8475000000000383</v>
      </c>
      <c r="B5929" s="5">
        <v>53.278098299999989</v>
      </c>
      <c r="C5929" s="5">
        <v>84.61280398000001</v>
      </c>
      <c r="D5929" s="5">
        <v>830.01934890999996</v>
      </c>
      <c r="E5929" s="5">
        <f>-AVERAGE('Converted Data'!$M$6:$M$1735)</f>
        <v>-810.04352178554905</v>
      </c>
    </row>
    <row r="5930" spans="1:5" x14ac:dyDescent="0.2">
      <c r="A5930" s="5">
        <f t="shared" si="213"/>
        <v>2.8483333333333718</v>
      </c>
      <c r="B5930" s="5">
        <v>52.021877910000001</v>
      </c>
      <c r="C5930" s="5">
        <v>83.356112179999997</v>
      </c>
      <c r="D5930" s="5">
        <v>827.68350691000012</v>
      </c>
      <c r="E5930" s="5">
        <f>-AVERAGE('Converted Data'!$M$6:$M$1735)</f>
        <v>-810.04352178554905</v>
      </c>
    </row>
    <row r="5931" spans="1:5" x14ac:dyDescent="0.2">
      <c r="A5931" s="5">
        <f t="shared" si="213"/>
        <v>2.8491666666667053</v>
      </c>
      <c r="B5931" s="5">
        <v>52.654656599999988</v>
      </c>
      <c r="C5931" s="5">
        <v>84.61280398000001</v>
      </c>
      <c r="D5931" s="5">
        <v>825.11498195000001</v>
      </c>
      <c r="E5931" s="5">
        <f>-AVERAGE('Converted Data'!$M$6:$M$1735)</f>
        <v>-810.04352178554905</v>
      </c>
    </row>
    <row r="5932" spans="1:5" x14ac:dyDescent="0.2">
      <c r="A5932" s="5">
        <f t="shared" si="213"/>
        <v>2.8500000000000387</v>
      </c>
      <c r="B5932" s="5">
        <v>52.654656599999988</v>
      </c>
      <c r="C5932" s="5">
        <v>83.970708979999998</v>
      </c>
      <c r="D5932" s="5">
        <v>825.11498195000001</v>
      </c>
      <c r="E5932" s="5">
        <f>-AVERAGE('Converted Data'!$M$6:$M$1735)</f>
        <v>-810.04352178554905</v>
      </c>
    </row>
    <row r="5933" spans="1:5" x14ac:dyDescent="0.2">
      <c r="A5933" s="5">
        <f t="shared" si="213"/>
        <v>2.8508333333333722</v>
      </c>
      <c r="B5933" s="5">
        <v>52.654656599999988</v>
      </c>
      <c r="C5933" s="5">
        <v>83.970708979999998</v>
      </c>
      <c r="D5933" s="5">
        <v>823.81729194999991</v>
      </c>
      <c r="E5933" s="5">
        <f>-AVERAGE('Converted Data'!$M$6:$M$1735)</f>
        <v>-810.04352178554905</v>
      </c>
    </row>
    <row r="5934" spans="1:5" x14ac:dyDescent="0.2">
      <c r="A5934" s="5">
        <f t="shared" si="213"/>
        <v>2.8516666666667057</v>
      </c>
      <c r="B5934" s="5">
        <v>53.296341599999991</v>
      </c>
      <c r="C5934" s="5">
        <v>83.998207180000009</v>
      </c>
      <c r="D5934" s="5">
        <v>825.08812690999991</v>
      </c>
      <c r="E5934" s="5">
        <f>-AVERAGE('Converted Data'!$M$6:$M$1735)</f>
        <v>-810.04352178554905</v>
      </c>
    </row>
    <row r="5935" spans="1:5" x14ac:dyDescent="0.2">
      <c r="A5935" s="5">
        <f t="shared" si="213"/>
        <v>2.8525000000000391</v>
      </c>
      <c r="B5935" s="5">
        <v>53.296341599999991</v>
      </c>
      <c r="C5935" s="5">
        <v>83.970708979999998</v>
      </c>
      <c r="D5935" s="5">
        <v>825.08812690999991</v>
      </c>
      <c r="E5935" s="5">
        <f>-AVERAGE('Converted Data'!$M$6:$M$1735)</f>
        <v>-810.04352178554905</v>
      </c>
    </row>
    <row r="5936" spans="1:5" x14ac:dyDescent="0.2">
      <c r="A5936" s="5">
        <f t="shared" si="213"/>
        <v>2.8533333333333726</v>
      </c>
      <c r="B5936" s="5">
        <v>53.296341599999991</v>
      </c>
      <c r="C5936" s="5">
        <v>83.970708979999998</v>
      </c>
      <c r="D5936" s="5">
        <v>825.08812690999991</v>
      </c>
      <c r="E5936" s="5">
        <f>-AVERAGE('Converted Data'!$M$6:$M$1735)</f>
        <v>-810.04352178554905</v>
      </c>
    </row>
    <row r="5937" spans="1:5" x14ac:dyDescent="0.2">
      <c r="A5937" s="5">
        <f t="shared" si="213"/>
        <v>2.854166666666706</v>
      </c>
      <c r="B5937" s="5">
        <v>54.561468299999994</v>
      </c>
      <c r="C5937" s="5">
        <v>84.596829470000003</v>
      </c>
      <c r="D5937" s="5">
        <v>824.04997491000006</v>
      </c>
      <c r="E5937" s="5">
        <f>-AVERAGE('Converted Data'!$M$6:$M$1735)</f>
        <v>-810.04352178554905</v>
      </c>
    </row>
    <row r="5938" spans="1:5" x14ac:dyDescent="0.2">
      <c r="A5938" s="5">
        <f t="shared" si="213"/>
        <v>2.8550000000000395</v>
      </c>
      <c r="B5938" s="5">
        <v>53.938026599999993</v>
      </c>
      <c r="C5938" s="5">
        <v>83.328613980000014</v>
      </c>
      <c r="D5938" s="5">
        <v>822.75228491000007</v>
      </c>
      <c r="E5938" s="5">
        <f>-AVERAGE('Converted Data'!$M$6:$M$1735)</f>
        <v>-810.04352178554905</v>
      </c>
    </row>
    <row r="5939" spans="1:5" x14ac:dyDescent="0.2">
      <c r="A5939" s="5">
        <f t="shared" si="213"/>
        <v>2.855833333333373</v>
      </c>
      <c r="B5939" s="5">
        <v>53.938026599999993</v>
      </c>
      <c r="C5939" s="5">
        <v>83.970708979999998</v>
      </c>
      <c r="D5939" s="5">
        <v>821.4762416100001</v>
      </c>
      <c r="E5939" s="5">
        <f>-AVERAGE('Converted Data'!$M$6:$M$1735)</f>
        <v>-810.04352178554905</v>
      </c>
    </row>
    <row r="5940" spans="1:5" x14ac:dyDescent="0.2">
      <c r="A5940" s="5">
        <f t="shared" si="213"/>
        <v>2.8566666666667064</v>
      </c>
      <c r="B5940" s="5">
        <v>53.938026599999993</v>
      </c>
      <c r="C5940" s="5">
        <v>83.970708979999998</v>
      </c>
      <c r="D5940" s="5">
        <v>822.75228491000007</v>
      </c>
      <c r="E5940" s="5">
        <f>-AVERAGE('Converted Data'!$M$6:$M$1735)</f>
        <v>-810.04352178554905</v>
      </c>
    </row>
    <row r="5941" spans="1:5" x14ac:dyDescent="0.2">
      <c r="A5941" s="5">
        <f t="shared" si="213"/>
        <v>2.8575000000000399</v>
      </c>
      <c r="B5941" s="5">
        <v>53.323491209999993</v>
      </c>
      <c r="C5941" s="5">
        <v>83.356112179999997</v>
      </c>
      <c r="D5941" s="5">
        <v>821.45459491000008</v>
      </c>
      <c r="E5941" s="5">
        <f>-AVERAGE('Converted Data'!$M$6:$M$1735)</f>
        <v>-810.04352178554905</v>
      </c>
    </row>
    <row r="5942" spans="1:5" x14ac:dyDescent="0.2">
      <c r="A5942" s="5">
        <f t="shared" si="213"/>
        <v>2.8583333333333734</v>
      </c>
      <c r="B5942" s="5">
        <v>54.579711599999996</v>
      </c>
      <c r="C5942" s="5">
        <v>83.970708979999998</v>
      </c>
      <c r="D5942" s="5">
        <v>820.15690490999998</v>
      </c>
      <c r="E5942" s="5">
        <f>-AVERAGE('Converted Data'!$M$6:$M$1735)</f>
        <v>-810.04352178554905</v>
      </c>
    </row>
    <row r="5943" spans="1:5" x14ac:dyDescent="0.2">
      <c r="A5943" s="5">
        <f t="shared" si="213"/>
        <v>2.8591666666667068</v>
      </c>
      <c r="B5943" s="5">
        <v>53.938026599999993</v>
      </c>
      <c r="C5943" s="5">
        <v>82.714017180000013</v>
      </c>
      <c r="D5943" s="5">
        <v>821.45459491000008</v>
      </c>
      <c r="E5943" s="5">
        <f>-AVERAGE('Converted Data'!$M$6:$M$1735)</f>
        <v>-810.04352178554905</v>
      </c>
    </row>
    <row r="5944" spans="1:5" x14ac:dyDescent="0.2">
      <c r="A5944" s="5">
        <f t="shared" si="213"/>
        <v>2.8600000000000403</v>
      </c>
      <c r="B5944" s="5">
        <v>53.323491209999993</v>
      </c>
      <c r="C5944" s="5">
        <v>83.328613980000014</v>
      </c>
      <c r="D5944" s="5">
        <v>816.3253575</v>
      </c>
      <c r="E5944" s="5">
        <f>-AVERAGE('Converted Data'!$M$6:$M$1735)</f>
        <v>-810.04352178554905</v>
      </c>
    </row>
    <row r="5945" spans="1:5" x14ac:dyDescent="0.2">
      <c r="A5945" s="5">
        <f t="shared" si="213"/>
        <v>2.8608333333333738</v>
      </c>
      <c r="B5945" s="5">
        <v>54.579711599999996</v>
      </c>
      <c r="C5945" s="5">
        <v>83.970708979999998</v>
      </c>
      <c r="D5945" s="5">
        <v>818.85921490999999</v>
      </c>
      <c r="E5945" s="5">
        <f>-AVERAGE('Converted Data'!$M$6:$M$1735)</f>
        <v>-810.04352178554905</v>
      </c>
    </row>
    <row r="5946" spans="1:5" x14ac:dyDescent="0.2">
      <c r="A5946" s="5">
        <f t="shared" si="213"/>
        <v>2.8616666666667072</v>
      </c>
      <c r="B5946" s="5">
        <v>54.579711599999996</v>
      </c>
      <c r="C5946" s="5">
        <v>84.596829470000003</v>
      </c>
      <c r="D5946" s="5">
        <v>817.56152491</v>
      </c>
      <c r="E5946" s="5">
        <f>-AVERAGE('Converted Data'!$M$6:$M$1735)</f>
        <v>-810.04352178554905</v>
      </c>
    </row>
    <row r="5947" spans="1:5" x14ac:dyDescent="0.2">
      <c r="A5947" s="5">
        <f t="shared" si="213"/>
        <v>2.8625000000000407</v>
      </c>
      <c r="B5947" s="5">
        <v>54.579711599999996</v>
      </c>
      <c r="C5947" s="5">
        <v>83.970708979999998</v>
      </c>
      <c r="D5947" s="5">
        <v>818.85921490999999</v>
      </c>
      <c r="E5947" s="5">
        <f>-AVERAGE('Converted Data'!$M$6:$M$1735)</f>
        <v>-810.04352178554905</v>
      </c>
    </row>
    <row r="5948" spans="1:5" x14ac:dyDescent="0.2">
      <c r="A5948" s="5">
        <f t="shared" si="213"/>
        <v>2.8633333333333741</v>
      </c>
      <c r="B5948" s="5">
        <v>55.221396599999991</v>
      </c>
      <c r="C5948" s="5">
        <v>83.95473447000002</v>
      </c>
      <c r="D5948" s="5">
        <v>817.56152491</v>
      </c>
      <c r="E5948" s="5">
        <f>-AVERAGE('Converted Data'!$M$6:$M$1735)</f>
        <v>-810.04352178554905</v>
      </c>
    </row>
    <row r="5949" spans="1:5" x14ac:dyDescent="0.2">
      <c r="A5949" s="5">
        <f t="shared" si="213"/>
        <v>2.8641666666667076</v>
      </c>
      <c r="B5949" s="5">
        <v>54.579711599999996</v>
      </c>
      <c r="C5949" s="5">
        <v>83.95473447000002</v>
      </c>
      <c r="D5949" s="5">
        <v>817.56152491</v>
      </c>
      <c r="E5949" s="5">
        <f>-AVERAGE('Converted Data'!$M$6:$M$1735)</f>
        <v>-810.04352178554905</v>
      </c>
    </row>
    <row r="5950" spans="1:5" x14ac:dyDescent="0.2">
      <c r="A5950" s="5">
        <f t="shared" si="213"/>
        <v>2.8650000000000411</v>
      </c>
      <c r="B5950" s="5">
        <v>54.606861209999991</v>
      </c>
      <c r="C5950" s="5">
        <v>83.970708979999998</v>
      </c>
      <c r="D5950" s="5">
        <v>816.26383491000001</v>
      </c>
      <c r="E5950" s="5">
        <f>-AVERAGE('Converted Data'!$M$6:$M$1735)</f>
        <v>-810.04352178554905</v>
      </c>
    </row>
    <row r="5951" spans="1:5" x14ac:dyDescent="0.2">
      <c r="A5951" s="5">
        <f t="shared" si="213"/>
        <v>2.8658333333333745</v>
      </c>
      <c r="B5951" s="5">
        <v>54.606861209999991</v>
      </c>
      <c r="C5951" s="5">
        <v>83.970708979999998</v>
      </c>
      <c r="D5951" s="5">
        <v>816.26383491000001</v>
      </c>
      <c r="E5951" s="5">
        <f>-AVERAGE('Converted Data'!$M$6:$M$1735)</f>
        <v>-810.04352178554905</v>
      </c>
    </row>
    <row r="5952" spans="1:5" x14ac:dyDescent="0.2">
      <c r="A5952" s="5">
        <f t="shared" si="213"/>
        <v>2.866666666666708</v>
      </c>
      <c r="B5952" s="5">
        <v>55.844838299999992</v>
      </c>
      <c r="C5952" s="5">
        <v>84.596829470000003</v>
      </c>
      <c r="D5952" s="5">
        <v>814.96614491000003</v>
      </c>
      <c r="E5952" s="5">
        <f>-AVERAGE('Converted Data'!$M$6:$M$1735)</f>
        <v>-810.04352178554905</v>
      </c>
    </row>
    <row r="5953" spans="1:5" x14ac:dyDescent="0.2">
      <c r="A5953" s="5">
        <f t="shared" si="213"/>
        <v>2.8675000000000415</v>
      </c>
      <c r="B5953" s="5">
        <v>55.221396599999991</v>
      </c>
      <c r="C5953" s="5">
        <v>83.328613980000014</v>
      </c>
      <c r="D5953" s="5">
        <v>814.96614491000003</v>
      </c>
      <c r="E5953" s="5">
        <f>-AVERAGE('Converted Data'!$M$6:$M$1735)</f>
        <v>-810.04352178554905</v>
      </c>
    </row>
    <row r="5954" spans="1:5" x14ac:dyDescent="0.2">
      <c r="A5954" s="5">
        <f t="shared" si="213"/>
        <v>2.8683333333333749</v>
      </c>
      <c r="B5954" s="5">
        <v>55.248546209999994</v>
      </c>
      <c r="C5954" s="5">
        <v>83.356112179999997</v>
      </c>
      <c r="D5954" s="5">
        <v>814.96614491000003</v>
      </c>
      <c r="E5954" s="5">
        <f>-AVERAGE('Converted Data'!$M$6:$M$1735)</f>
        <v>-810.04352178554905</v>
      </c>
    </row>
    <row r="5955" spans="1:5" x14ac:dyDescent="0.2">
      <c r="A5955" s="5">
        <f t="shared" si="213"/>
        <v>2.8691666666667084</v>
      </c>
      <c r="B5955" s="5">
        <v>54.606861209999991</v>
      </c>
      <c r="C5955" s="5">
        <v>82.714017180000013</v>
      </c>
      <c r="D5955" s="5">
        <v>811.07307491000006</v>
      </c>
      <c r="E5955" s="5">
        <f>-AVERAGE('Converted Data'!$M$6:$M$1735)</f>
        <v>-810.04352178554905</v>
      </c>
    </row>
    <row r="5956" spans="1:5" x14ac:dyDescent="0.2">
      <c r="A5956" s="5">
        <f t="shared" si="213"/>
        <v>2.8700000000000419</v>
      </c>
      <c r="B5956" s="5">
        <v>55.863081599999994</v>
      </c>
      <c r="C5956" s="5">
        <v>83.95473447000002</v>
      </c>
      <c r="D5956" s="5">
        <v>813.66845491000004</v>
      </c>
      <c r="E5956" s="5">
        <f>-AVERAGE('Converted Data'!$M$6:$M$1735)</f>
        <v>-810.04352178554905</v>
      </c>
    </row>
    <row r="5957" spans="1:5" x14ac:dyDescent="0.2">
      <c r="A5957" s="5">
        <f t="shared" si="213"/>
        <v>2.8708333333333753</v>
      </c>
      <c r="B5957" s="5">
        <v>55.863081599999994</v>
      </c>
      <c r="C5957" s="5">
        <v>82.714017180000013</v>
      </c>
      <c r="D5957" s="5">
        <v>812.37076491000005</v>
      </c>
      <c r="E5957" s="5">
        <f>-AVERAGE('Converted Data'!$M$6:$M$1735)</f>
        <v>-810.04352178554905</v>
      </c>
    </row>
    <row r="5958" spans="1:5" x14ac:dyDescent="0.2">
      <c r="A5958" s="5">
        <f t="shared" si="213"/>
        <v>2.8716666666667088</v>
      </c>
      <c r="B5958" s="5">
        <v>55.863081599999994</v>
      </c>
      <c r="C5958" s="5">
        <v>83.312639470000008</v>
      </c>
      <c r="D5958" s="5">
        <v>811.07307491000017</v>
      </c>
      <c r="E5958" s="5">
        <f>-AVERAGE('Converted Data'!$M$6:$M$1735)</f>
        <v>-810.04352178554905</v>
      </c>
    </row>
    <row r="5959" spans="1:5" x14ac:dyDescent="0.2">
      <c r="A5959" s="5">
        <f t="shared" si="213"/>
        <v>2.8725000000000422</v>
      </c>
      <c r="B5959" s="5">
        <v>55.221396599999991</v>
      </c>
      <c r="C5959" s="5">
        <v>82.714017180000013</v>
      </c>
      <c r="D5959" s="5">
        <v>811.33261290999997</v>
      </c>
      <c r="E5959" s="5">
        <f>-AVERAGE('Converted Data'!$M$6:$M$1735)</f>
        <v>-810.04352178554905</v>
      </c>
    </row>
    <row r="5960" spans="1:5" x14ac:dyDescent="0.2">
      <c r="A5960" s="5">
        <f t="shared" si="213"/>
        <v>2.8733333333333757</v>
      </c>
      <c r="B5960" s="5">
        <v>56.504766599999996</v>
      </c>
      <c r="C5960" s="5">
        <v>82.698042670000007</v>
      </c>
      <c r="D5960" s="5">
        <v>811.07307491000017</v>
      </c>
      <c r="E5960" s="5">
        <f>-AVERAGE('Converted Data'!$M$6:$M$1735)</f>
        <v>-810.04352178554905</v>
      </c>
    </row>
    <row r="5961" spans="1:5" x14ac:dyDescent="0.2">
      <c r="A5961" s="5">
        <f t="shared" si="213"/>
        <v>2.8741666666667092</v>
      </c>
      <c r="B5961" s="5">
        <v>55.248546209999994</v>
      </c>
      <c r="C5961" s="5">
        <v>83.312639470000008</v>
      </c>
      <c r="D5961" s="5">
        <v>810.03492290999998</v>
      </c>
      <c r="E5961" s="5">
        <f>-AVERAGE('Converted Data'!$M$6:$M$1735)</f>
        <v>-810.04352178554905</v>
      </c>
    </row>
    <row r="5962" spans="1:5" x14ac:dyDescent="0.2">
      <c r="A5962" s="5">
        <f t="shared" si="213"/>
        <v>2.8750000000000426</v>
      </c>
      <c r="B5962" s="5">
        <v>56.504766599999996</v>
      </c>
      <c r="C5962" s="5">
        <v>82.714017180000013</v>
      </c>
      <c r="D5962" s="5">
        <v>810.07479879999994</v>
      </c>
      <c r="E5962" s="5">
        <f>-AVERAGE('Converted Data'!$M$6:$M$1735)</f>
        <v>-810.04352178554905</v>
      </c>
    </row>
    <row r="5963" spans="1:5" x14ac:dyDescent="0.2">
      <c r="A5963" s="5">
        <f t="shared" si="213"/>
        <v>2.8758333333333761</v>
      </c>
      <c r="B5963" s="5">
        <v>56.504766599999996</v>
      </c>
      <c r="C5963" s="5">
        <v>82.698042670000007</v>
      </c>
      <c r="D5963" s="5">
        <v>808.73723290999999</v>
      </c>
      <c r="E5963" s="5">
        <f>-AVERAGE('Converted Data'!$M$6:$M$1735)</f>
        <v>-810.04352178554905</v>
      </c>
    </row>
    <row r="5964" spans="1:5" x14ac:dyDescent="0.2">
      <c r="A5964" s="5">
        <f t="shared" si="213"/>
        <v>2.8766666666667096</v>
      </c>
      <c r="B5964" s="5">
        <v>56.504766599999996</v>
      </c>
      <c r="C5964" s="5">
        <v>82.714017180000013</v>
      </c>
      <c r="D5964" s="5">
        <v>808.73723290999999</v>
      </c>
      <c r="E5964" s="5">
        <f>-AVERAGE('Converted Data'!$M$6:$M$1735)</f>
        <v>-810.04352178554905</v>
      </c>
    </row>
    <row r="5965" spans="1:5" x14ac:dyDescent="0.2">
      <c r="A5965" s="5">
        <f t="shared" si="213"/>
        <v>2.877500000000043</v>
      </c>
      <c r="B5965" s="5">
        <v>56.504766599999996</v>
      </c>
      <c r="C5965" s="5">
        <v>82.698042670000007</v>
      </c>
      <c r="D5965" s="5">
        <v>807.43954291000011</v>
      </c>
      <c r="E5965" s="5">
        <f>-AVERAGE('Converted Data'!$M$6:$M$1735)</f>
        <v>-810.04352178554905</v>
      </c>
    </row>
    <row r="5966" spans="1:5" x14ac:dyDescent="0.2">
      <c r="A5966" s="5">
        <f t="shared" si="213"/>
        <v>2.8783333333333765</v>
      </c>
      <c r="B5966" s="5">
        <v>56.504766599999996</v>
      </c>
      <c r="C5966" s="5">
        <v>83.328613980000014</v>
      </c>
      <c r="D5966" s="5">
        <v>807.46639794999999</v>
      </c>
      <c r="E5966" s="5">
        <f>-AVERAGE('Converted Data'!$M$6:$M$1735)</f>
        <v>-810.04352178554905</v>
      </c>
    </row>
    <row r="5967" spans="1:5" x14ac:dyDescent="0.2">
      <c r="A5967" s="5">
        <f t="shared" si="213"/>
        <v>2.87916666666671</v>
      </c>
      <c r="B5967" s="5">
        <v>56.504766599999996</v>
      </c>
      <c r="C5967" s="5">
        <v>83.95473447000002</v>
      </c>
      <c r="D5967" s="5">
        <v>808.73723290999999</v>
      </c>
      <c r="E5967" s="5">
        <f>-AVERAGE('Converted Data'!$M$6:$M$1735)</f>
        <v>-810.04352178554905</v>
      </c>
    </row>
    <row r="5968" spans="1:5" x14ac:dyDescent="0.2">
      <c r="A5968" s="5">
        <f t="shared" si="213"/>
        <v>2.8800000000000434</v>
      </c>
      <c r="B5968" s="5">
        <v>56.504766599999996</v>
      </c>
      <c r="C5968" s="5">
        <v>82.698042670000007</v>
      </c>
      <c r="D5968" s="5">
        <v>807.43954291000011</v>
      </c>
      <c r="E5968" s="5">
        <f>-AVERAGE('Converted Data'!$M$6:$M$1735)</f>
        <v>-810.04352178554905</v>
      </c>
    </row>
    <row r="5969" spans="1:5" x14ac:dyDescent="0.2">
      <c r="A5969" s="5">
        <f t="shared" si="213"/>
        <v>2.8808333333333769</v>
      </c>
      <c r="B5969" s="5">
        <v>56.504766599999996</v>
      </c>
      <c r="C5969" s="5">
        <v>82.686518980000002</v>
      </c>
      <c r="D5969" s="5">
        <v>804.84416291000014</v>
      </c>
      <c r="E5969" s="5">
        <f>-AVERAGE('Converted Data'!$M$6:$M$1735)</f>
        <v>-810.04352178554905</v>
      </c>
    </row>
    <row r="5970" spans="1:5" x14ac:dyDescent="0.2">
      <c r="A5970" s="5">
        <f t="shared" si="213"/>
        <v>2.8816666666667103</v>
      </c>
      <c r="B5970" s="5">
        <v>56.504766599999996</v>
      </c>
      <c r="C5970" s="5">
        <v>83.340137670000018</v>
      </c>
      <c r="D5970" s="5">
        <v>807.43954291000011</v>
      </c>
      <c r="E5970" s="5">
        <f>-AVERAGE('Converted Data'!$M$6:$M$1735)</f>
        <v>-810.04352178554905</v>
      </c>
    </row>
    <row r="5971" spans="1:5" x14ac:dyDescent="0.2">
      <c r="A5971" s="5">
        <f t="shared" ref="A5971:A6034" si="214">A5970+1/1200</f>
        <v>2.8825000000000438</v>
      </c>
      <c r="B5971" s="5">
        <v>57.146451599999999</v>
      </c>
      <c r="C5971" s="5">
        <v>82.044423980000005</v>
      </c>
      <c r="D5971" s="5">
        <v>804.86580961000016</v>
      </c>
      <c r="E5971" s="5">
        <f>-AVERAGE('Converted Data'!$M$6:$M$1735)</f>
        <v>-810.04352178554905</v>
      </c>
    </row>
    <row r="5972" spans="1:5" x14ac:dyDescent="0.2">
      <c r="A5972" s="5">
        <f t="shared" si="214"/>
        <v>2.8833333333333773</v>
      </c>
      <c r="B5972" s="5">
        <v>57.018114599999997</v>
      </c>
      <c r="C5972" s="5">
        <v>82.055947670000009</v>
      </c>
      <c r="D5972" s="5">
        <v>803.57332795000013</v>
      </c>
      <c r="E5972" s="5">
        <f>-AVERAGE('Converted Data'!$M$6:$M$1735)</f>
        <v>-810.04352178554905</v>
      </c>
    </row>
    <row r="5973" spans="1:5" x14ac:dyDescent="0.2">
      <c r="A5973" s="5">
        <f t="shared" si="214"/>
        <v>2.8841666666667107</v>
      </c>
      <c r="B5973" s="5">
        <v>56.403579209999997</v>
      </c>
      <c r="C5973" s="5">
        <v>82.071922180000001</v>
      </c>
      <c r="D5973" s="5">
        <v>803.57332795000013</v>
      </c>
      <c r="E5973" s="5">
        <f>-AVERAGE('Converted Data'!$M$6:$M$1735)</f>
        <v>-810.04352178554905</v>
      </c>
    </row>
    <row r="5974" spans="1:5" x14ac:dyDescent="0.2">
      <c r="A5974" s="5">
        <f t="shared" si="214"/>
        <v>2.8850000000000442</v>
      </c>
      <c r="B5974" s="5">
        <v>57.659799599999992</v>
      </c>
      <c r="C5974" s="5">
        <v>83.95473447000002</v>
      </c>
      <c r="D5974" s="5">
        <v>802.27042961000006</v>
      </c>
      <c r="E5974" s="5">
        <f>-AVERAGE('Converted Data'!$M$6:$M$1735)</f>
        <v>-810.04352178554905</v>
      </c>
    </row>
    <row r="5975" spans="1:5" x14ac:dyDescent="0.2">
      <c r="A5975" s="5">
        <f t="shared" si="214"/>
        <v>2.8858333333333777</v>
      </c>
      <c r="B5975" s="5">
        <v>57.146451599999999</v>
      </c>
      <c r="C5975" s="5">
        <v>83.340137670000018</v>
      </c>
      <c r="D5975" s="5">
        <v>803.56811961000017</v>
      </c>
      <c r="E5975" s="5">
        <f>-AVERAGE('Converted Data'!$M$6:$M$1735)</f>
        <v>-810.04352178554905</v>
      </c>
    </row>
    <row r="5976" spans="1:5" x14ac:dyDescent="0.2">
      <c r="A5976" s="5">
        <f t="shared" si="214"/>
        <v>2.8866666666667111</v>
      </c>
      <c r="B5976" s="5">
        <v>57.659799599999992</v>
      </c>
      <c r="C5976" s="5">
        <v>82.686518980000002</v>
      </c>
      <c r="D5976" s="5">
        <v>802.24878290999993</v>
      </c>
      <c r="E5976" s="5">
        <f>-AVERAGE('Converted Data'!$M$6:$M$1735)</f>
        <v>-810.04352178554905</v>
      </c>
    </row>
    <row r="5977" spans="1:5" x14ac:dyDescent="0.2">
      <c r="A5977" s="5">
        <f t="shared" si="214"/>
        <v>2.8875000000000446</v>
      </c>
      <c r="B5977" s="5">
        <v>57.659799599999992</v>
      </c>
      <c r="C5977" s="5">
        <v>82.698042670000007</v>
      </c>
      <c r="D5977" s="5">
        <v>804.80428702000017</v>
      </c>
      <c r="E5977" s="5">
        <f>-AVERAGE('Converted Data'!$M$6:$M$1735)</f>
        <v>-810.04352178554905</v>
      </c>
    </row>
    <row r="5978" spans="1:5" x14ac:dyDescent="0.2">
      <c r="A5978" s="5">
        <f t="shared" si="214"/>
        <v>2.8883333333333781</v>
      </c>
      <c r="B5978" s="5">
        <v>58.173147599999993</v>
      </c>
      <c r="C5978" s="5">
        <v>83.340137670000018</v>
      </c>
      <c r="D5978" s="5">
        <v>802.24878291000005</v>
      </c>
      <c r="E5978" s="5">
        <f>-AVERAGE('Converted Data'!$M$6:$M$1735)</f>
        <v>-810.04352178554905</v>
      </c>
    </row>
    <row r="5979" spans="1:5" x14ac:dyDescent="0.2">
      <c r="A5979" s="5">
        <f t="shared" si="214"/>
        <v>2.8891666666667115</v>
      </c>
      <c r="B5979" s="5">
        <v>58.173147599999993</v>
      </c>
      <c r="C5979" s="5">
        <v>82.698042670000007</v>
      </c>
      <c r="D5979" s="5">
        <v>802.24878291000005</v>
      </c>
      <c r="E5979" s="5">
        <f>-AVERAGE('Converted Data'!$M$6:$M$1735)</f>
        <v>-810.04352178554905</v>
      </c>
    </row>
    <row r="5980" spans="1:5" x14ac:dyDescent="0.2">
      <c r="A5980" s="5">
        <f t="shared" si="214"/>
        <v>2.890000000000045</v>
      </c>
      <c r="B5980" s="5">
        <v>58.173147599999993</v>
      </c>
      <c r="C5980" s="5">
        <v>82.714017180000013</v>
      </c>
      <c r="D5980" s="5">
        <v>802.24878291000005</v>
      </c>
      <c r="E5980" s="5">
        <f>-AVERAGE('Converted Data'!$M$6:$M$1735)</f>
        <v>-810.04352178554905</v>
      </c>
    </row>
    <row r="5981" spans="1:5" x14ac:dyDescent="0.2">
      <c r="A5981" s="5">
        <f t="shared" si="214"/>
        <v>2.8908333333333784</v>
      </c>
      <c r="B5981" s="5">
        <v>59.456517599999998</v>
      </c>
      <c r="C5981" s="5">
        <v>83.340137670000018</v>
      </c>
      <c r="D5981" s="5">
        <v>800.99096880000002</v>
      </c>
      <c r="E5981" s="5">
        <f>-AVERAGE('Converted Data'!$M$6:$M$1735)</f>
        <v>-810.04352178554905</v>
      </c>
    </row>
    <row r="5982" spans="1:5" x14ac:dyDescent="0.2">
      <c r="A5982" s="5">
        <f t="shared" si="214"/>
        <v>2.8916666666667119</v>
      </c>
      <c r="B5982" s="5">
        <v>59.456517599999998</v>
      </c>
      <c r="C5982" s="5">
        <v>83.95473447000002</v>
      </c>
      <c r="D5982" s="5">
        <v>800.95109290999994</v>
      </c>
      <c r="E5982" s="5">
        <f>-AVERAGE('Converted Data'!$M$6:$M$1735)</f>
        <v>-810.04352178554905</v>
      </c>
    </row>
    <row r="5983" spans="1:5" x14ac:dyDescent="0.2">
      <c r="A5983" s="5">
        <f t="shared" si="214"/>
        <v>2.8925000000000454</v>
      </c>
      <c r="B5983" s="5">
        <v>59.456517599999998</v>
      </c>
      <c r="C5983" s="5">
        <v>82.698042670000007</v>
      </c>
      <c r="D5983" s="5">
        <v>799.65340290999995</v>
      </c>
      <c r="E5983" s="5">
        <f>-AVERAGE('Converted Data'!$M$6:$M$1735)</f>
        <v>-810.04352178554905</v>
      </c>
    </row>
    <row r="5984" spans="1:5" x14ac:dyDescent="0.2">
      <c r="A5984" s="5">
        <f t="shared" si="214"/>
        <v>2.8933333333333788</v>
      </c>
      <c r="B5984" s="5">
        <v>59.456517599999998</v>
      </c>
      <c r="C5984" s="5">
        <v>83.340137670000018</v>
      </c>
      <c r="D5984" s="5">
        <v>798.6152509100001</v>
      </c>
      <c r="E5984" s="5">
        <f>-AVERAGE('Converted Data'!$M$6:$M$1735)</f>
        <v>-810.04352178554905</v>
      </c>
    </row>
    <row r="5985" spans="1:5" x14ac:dyDescent="0.2">
      <c r="A5985" s="5">
        <f t="shared" si="214"/>
        <v>2.8941666666667123</v>
      </c>
      <c r="B5985" s="5">
        <v>60.098202599999993</v>
      </c>
      <c r="C5985" s="5">
        <v>83.340137670000018</v>
      </c>
      <c r="D5985" s="5">
        <v>799.91294091000009</v>
      </c>
      <c r="E5985" s="5">
        <f>-AVERAGE('Converted Data'!$M$6:$M$1735)</f>
        <v>-810.04352178554905</v>
      </c>
    </row>
    <row r="5986" spans="1:5" x14ac:dyDescent="0.2">
      <c r="A5986" s="5">
        <f t="shared" si="214"/>
        <v>2.8950000000000458</v>
      </c>
      <c r="B5986" s="5">
        <v>60.098202599999993</v>
      </c>
      <c r="C5986" s="5">
        <v>83.340137670000018</v>
      </c>
      <c r="D5986" s="5">
        <v>798.6152509100001</v>
      </c>
      <c r="E5986" s="5">
        <f>-AVERAGE('Converted Data'!$M$6:$M$1735)</f>
        <v>-810.04352178554905</v>
      </c>
    </row>
    <row r="5987" spans="1:5" x14ac:dyDescent="0.2">
      <c r="A5987" s="5">
        <f t="shared" si="214"/>
        <v>2.8958333333333792</v>
      </c>
      <c r="B5987" s="5">
        <v>61.381572599999991</v>
      </c>
      <c r="C5987" s="5">
        <v>83.340137670000018</v>
      </c>
      <c r="D5987" s="5">
        <v>799.91294091000009</v>
      </c>
      <c r="E5987" s="5">
        <f>-AVERAGE('Converted Data'!$M$6:$M$1735)</f>
        <v>-810.04352178554905</v>
      </c>
    </row>
    <row r="5988" spans="1:5" x14ac:dyDescent="0.2">
      <c r="A5988" s="5">
        <f t="shared" si="214"/>
        <v>2.8966666666667127</v>
      </c>
      <c r="B5988" s="5">
        <v>62.023257599999994</v>
      </c>
      <c r="C5988" s="5">
        <v>84.596829470000003</v>
      </c>
      <c r="D5988" s="5">
        <v>801.21063091000008</v>
      </c>
      <c r="E5988" s="5">
        <f>-AVERAGE('Converted Data'!$M$6:$M$1735)</f>
        <v>-810.04352178554905</v>
      </c>
    </row>
    <row r="5989" spans="1:5" x14ac:dyDescent="0.2">
      <c r="A5989" s="5">
        <f t="shared" si="214"/>
        <v>2.8975000000000461</v>
      </c>
      <c r="B5989" s="5">
        <v>62.023257599999994</v>
      </c>
      <c r="C5989" s="5">
        <v>83.340137670000018</v>
      </c>
      <c r="D5989" s="5">
        <v>799.91294091000009</v>
      </c>
      <c r="E5989" s="5">
        <f>-AVERAGE('Converted Data'!$M$6:$M$1735)</f>
        <v>-810.04352178554905</v>
      </c>
    </row>
    <row r="5990" spans="1:5" x14ac:dyDescent="0.2">
      <c r="A5990" s="5">
        <f t="shared" si="214"/>
        <v>2.8983333333333796</v>
      </c>
      <c r="B5990" s="5">
        <v>62.023257599999994</v>
      </c>
      <c r="C5990" s="5">
        <v>83.340137670000018</v>
      </c>
      <c r="D5990" s="5">
        <v>799.91294091000009</v>
      </c>
      <c r="E5990" s="5">
        <f>-AVERAGE('Converted Data'!$M$6:$M$1735)</f>
        <v>-810.04352178554905</v>
      </c>
    </row>
    <row r="5991" spans="1:5" x14ac:dyDescent="0.2">
      <c r="A5991" s="5">
        <f t="shared" si="214"/>
        <v>2.8991666666667131</v>
      </c>
      <c r="B5991" s="5">
        <v>62.646699299999995</v>
      </c>
      <c r="C5991" s="5">
        <v>83.95473447000002</v>
      </c>
      <c r="D5991" s="5">
        <v>799.91294091000009</v>
      </c>
      <c r="E5991" s="5">
        <f>-AVERAGE('Converted Data'!$M$6:$M$1735)</f>
        <v>-810.04352178554905</v>
      </c>
    </row>
    <row r="5992" spans="1:5" x14ac:dyDescent="0.2">
      <c r="A5992" s="5">
        <f t="shared" si="214"/>
        <v>2.9000000000000465</v>
      </c>
      <c r="B5992" s="5">
        <v>62.692092209999998</v>
      </c>
      <c r="C5992" s="5">
        <v>83.340137670000018</v>
      </c>
      <c r="D5992" s="5">
        <v>799.91294091000009</v>
      </c>
      <c r="E5992" s="5">
        <f>-AVERAGE('Converted Data'!$M$6:$M$1735)</f>
        <v>-810.04352178554905</v>
      </c>
    </row>
    <row r="5993" spans="1:5" x14ac:dyDescent="0.2">
      <c r="A5993" s="5">
        <f t="shared" si="214"/>
        <v>2.90083333333338</v>
      </c>
      <c r="B5993" s="5">
        <v>62.664942599999996</v>
      </c>
      <c r="C5993" s="5">
        <v>83.982232670000002</v>
      </c>
      <c r="D5993" s="5">
        <v>794.72218090999991</v>
      </c>
      <c r="E5993" s="5">
        <f>-AVERAGE('Converted Data'!$M$6:$M$1735)</f>
        <v>-810.04352178554905</v>
      </c>
    </row>
    <row r="5994" spans="1:5" x14ac:dyDescent="0.2">
      <c r="A5994" s="5">
        <f t="shared" si="214"/>
        <v>2.9016666666667135</v>
      </c>
      <c r="B5994" s="5">
        <v>62.664942599999996</v>
      </c>
      <c r="C5994" s="5">
        <v>83.982232670000002</v>
      </c>
      <c r="D5994" s="5">
        <v>796.04672595</v>
      </c>
      <c r="E5994" s="5">
        <f>-AVERAGE('Converted Data'!$M$6:$M$1735)</f>
        <v>-810.04352178554905</v>
      </c>
    </row>
    <row r="5995" spans="1:5" x14ac:dyDescent="0.2">
      <c r="A5995" s="5">
        <f t="shared" si="214"/>
        <v>2.9025000000000469</v>
      </c>
      <c r="B5995" s="5">
        <v>63.306627599999999</v>
      </c>
      <c r="C5995" s="5">
        <v>83.982232670000002</v>
      </c>
      <c r="D5995" s="5">
        <v>797.31756091</v>
      </c>
      <c r="E5995" s="5">
        <f>-AVERAGE('Converted Data'!$M$6:$M$1735)</f>
        <v>-810.04352178554905</v>
      </c>
    </row>
    <row r="5996" spans="1:5" x14ac:dyDescent="0.2">
      <c r="A5996" s="5">
        <f t="shared" si="214"/>
        <v>2.9033333333333804</v>
      </c>
      <c r="B5996" s="5">
        <v>63.948312599999994</v>
      </c>
      <c r="C5996" s="5">
        <v>83.340137670000018</v>
      </c>
      <c r="D5996" s="5">
        <v>796.04672595</v>
      </c>
      <c r="E5996" s="5">
        <f>-AVERAGE('Converted Data'!$M$6:$M$1735)</f>
        <v>-810.04352178554905</v>
      </c>
    </row>
    <row r="5997" spans="1:5" x14ac:dyDescent="0.2">
      <c r="A5997" s="5">
        <f t="shared" si="214"/>
        <v>2.9041666666667139</v>
      </c>
      <c r="B5997" s="5">
        <v>63.948312599999994</v>
      </c>
      <c r="C5997" s="5">
        <v>83.982232670000002</v>
      </c>
      <c r="D5997" s="5">
        <v>796.01987091000001</v>
      </c>
      <c r="E5997" s="5">
        <f>-AVERAGE('Converted Data'!$M$6:$M$1735)</f>
        <v>-810.04352178554905</v>
      </c>
    </row>
    <row r="5998" spans="1:5" x14ac:dyDescent="0.2">
      <c r="A5998" s="5">
        <f t="shared" si="214"/>
        <v>2.9050000000000473</v>
      </c>
      <c r="B5998" s="5">
        <v>63.948312599999994</v>
      </c>
      <c r="C5998" s="5">
        <v>83.982232670000002</v>
      </c>
      <c r="D5998" s="5">
        <v>794.72218091000002</v>
      </c>
      <c r="E5998" s="5">
        <f>-AVERAGE('Converted Data'!$M$6:$M$1735)</f>
        <v>-810.04352178554905</v>
      </c>
    </row>
    <row r="5999" spans="1:5" x14ac:dyDescent="0.2">
      <c r="A5999" s="5">
        <f t="shared" si="214"/>
        <v>2.9058333333333808</v>
      </c>
      <c r="B5999" s="5">
        <v>63.948312599999994</v>
      </c>
      <c r="C5999" s="5">
        <v>84.624327670000014</v>
      </c>
      <c r="D5999" s="5">
        <v>796.01987091000001</v>
      </c>
      <c r="E5999" s="5">
        <f>-AVERAGE('Converted Data'!$M$6:$M$1735)</f>
        <v>-810.04352178554905</v>
      </c>
    </row>
    <row r="6000" spans="1:5" x14ac:dyDescent="0.2">
      <c r="A6000" s="5">
        <f t="shared" si="214"/>
        <v>2.9066666666667142</v>
      </c>
      <c r="B6000" s="5">
        <v>63.966555899999989</v>
      </c>
      <c r="C6000" s="5">
        <v>85.242765700000007</v>
      </c>
      <c r="D6000" s="5">
        <v>793.45134595000002</v>
      </c>
      <c r="E6000" s="5">
        <f>-AVERAGE('Converted Data'!$M$6:$M$1735)</f>
        <v>-810.04352178554905</v>
      </c>
    </row>
    <row r="6001" spans="1:5" x14ac:dyDescent="0.2">
      <c r="A6001" s="5">
        <f t="shared" si="214"/>
        <v>2.9075000000000477</v>
      </c>
      <c r="B6001" s="5">
        <v>65.231682599999999</v>
      </c>
      <c r="C6001" s="5">
        <v>83.982232670000002</v>
      </c>
      <c r="D6001" s="5">
        <v>793.42449091000003</v>
      </c>
      <c r="E6001" s="5">
        <f>-AVERAGE('Converted Data'!$M$6:$M$1735)</f>
        <v>-810.04352178554905</v>
      </c>
    </row>
    <row r="6002" spans="1:5" x14ac:dyDescent="0.2">
      <c r="A6002" s="5">
        <f t="shared" si="214"/>
        <v>2.9083333333333812</v>
      </c>
      <c r="B6002" s="5">
        <v>65.231682599999999</v>
      </c>
      <c r="C6002" s="5">
        <v>83.982232670000002</v>
      </c>
      <c r="D6002" s="5">
        <v>794.72218091000002</v>
      </c>
      <c r="E6002" s="5">
        <f>-AVERAGE('Converted Data'!$M$6:$M$1735)</f>
        <v>-810.04352178554905</v>
      </c>
    </row>
    <row r="6003" spans="1:5" x14ac:dyDescent="0.2">
      <c r="A6003" s="5">
        <f t="shared" si="214"/>
        <v>2.9091666666667146</v>
      </c>
      <c r="B6003" s="5">
        <v>65.231682599999999</v>
      </c>
      <c r="C6003" s="5">
        <v>83.982232670000002</v>
      </c>
      <c r="D6003" s="5">
        <v>793.42449091000003</v>
      </c>
      <c r="E6003" s="5">
        <f>-AVERAGE('Converted Data'!$M$6:$M$1735)</f>
        <v>-810.04352178554905</v>
      </c>
    </row>
    <row r="6004" spans="1:5" x14ac:dyDescent="0.2">
      <c r="A6004" s="5">
        <f t="shared" si="214"/>
        <v>2.9100000000000481</v>
      </c>
      <c r="B6004" s="5">
        <v>65.745030599999993</v>
      </c>
      <c r="C6004" s="5">
        <v>83.340137670000018</v>
      </c>
      <c r="D6004" s="5">
        <v>790.85596595000004</v>
      </c>
      <c r="E6004" s="5">
        <f>-AVERAGE('Converted Data'!$M$6:$M$1735)</f>
        <v>-810.04352178554905</v>
      </c>
    </row>
    <row r="6005" spans="1:5" x14ac:dyDescent="0.2">
      <c r="A6005" s="5">
        <f t="shared" si="214"/>
        <v>2.9108333333333816</v>
      </c>
      <c r="B6005" s="5">
        <v>66.386715600000002</v>
      </c>
      <c r="C6005" s="5">
        <v>84.624327670000014</v>
      </c>
      <c r="D6005" s="5">
        <v>792.14844761000006</v>
      </c>
      <c r="E6005" s="5">
        <f>-AVERAGE('Converted Data'!$M$6:$M$1735)</f>
        <v>-810.04352178554905</v>
      </c>
    </row>
    <row r="6006" spans="1:5" x14ac:dyDescent="0.2">
      <c r="A6006" s="5">
        <f t="shared" si="214"/>
        <v>2.911666666666715</v>
      </c>
      <c r="B6006" s="5">
        <v>66.386715600000002</v>
      </c>
      <c r="C6006" s="5">
        <v>83.982232670000002</v>
      </c>
      <c r="D6006" s="5">
        <v>793.42449091000003</v>
      </c>
      <c r="E6006" s="5">
        <f>-AVERAGE('Converted Data'!$M$6:$M$1735)</f>
        <v>-810.04352178554905</v>
      </c>
    </row>
    <row r="6007" spans="1:5" x14ac:dyDescent="0.2">
      <c r="A6007" s="5">
        <f t="shared" si="214"/>
        <v>2.9125000000000485</v>
      </c>
      <c r="B6007" s="5">
        <v>66.386715600000002</v>
      </c>
      <c r="C6007" s="5">
        <v>83.982232670000002</v>
      </c>
      <c r="D6007" s="5">
        <v>792.12680091000004</v>
      </c>
      <c r="E6007" s="5">
        <f>-AVERAGE('Converted Data'!$M$6:$M$1735)</f>
        <v>-810.04352178554905</v>
      </c>
    </row>
    <row r="6008" spans="1:5" x14ac:dyDescent="0.2">
      <c r="A6008" s="5">
        <f t="shared" si="214"/>
        <v>2.913333333333382</v>
      </c>
      <c r="B6008" s="5">
        <v>66.386715600000002</v>
      </c>
      <c r="C6008" s="5">
        <v>84.624327670000014</v>
      </c>
      <c r="D6008" s="5">
        <v>794.69793004000007</v>
      </c>
      <c r="E6008" s="5">
        <f>-AVERAGE('Converted Data'!$M$6:$M$1735)</f>
        <v>-810.04352178554905</v>
      </c>
    </row>
    <row r="6009" spans="1:5" x14ac:dyDescent="0.2">
      <c r="A6009" s="5">
        <f t="shared" si="214"/>
        <v>2.9141666666667154</v>
      </c>
      <c r="B6009" s="5">
        <v>65.763273900000002</v>
      </c>
      <c r="C6009" s="5">
        <v>84.624327670000014</v>
      </c>
      <c r="D6009" s="5">
        <v>792.1025500400001</v>
      </c>
      <c r="E6009" s="5">
        <f>-AVERAGE('Converted Data'!$M$6:$M$1735)</f>
        <v>-810.04352178554905</v>
      </c>
    </row>
    <row r="6010" spans="1:5" x14ac:dyDescent="0.2">
      <c r="A6010" s="5">
        <f t="shared" si="214"/>
        <v>2.9150000000000489</v>
      </c>
      <c r="B6010" s="5">
        <v>67.028400599999998</v>
      </c>
      <c r="C6010" s="5">
        <v>83.982232670000002</v>
      </c>
      <c r="D6010" s="5">
        <v>790.82911091000005</v>
      </c>
      <c r="E6010" s="5">
        <f>-AVERAGE('Converted Data'!$M$6:$M$1735)</f>
        <v>-810.04352178554905</v>
      </c>
    </row>
    <row r="6011" spans="1:5" x14ac:dyDescent="0.2">
      <c r="A6011" s="5">
        <f t="shared" si="214"/>
        <v>2.9158333333333823</v>
      </c>
      <c r="B6011" s="5">
        <v>67.028400599999998</v>
      </c>
      <c r="C6011" s="5">
        <v>83.998207180000009</v>
      </c>
      <c r="D6011" s="5">
        <v>789.55306761000008</v>
      </c>
      <c r="E6011" s="5">
        <f>-AVERAGE('Converted Data'!$M$6:$M$1735)</f>
        <v>-810.04352178554905</v>
      </c>
    </row>
    <row r="6012" spans="1:5" x14ac:dyDescent="0.2">
      <c r="A6012" s="5">
        <f t="shared" si="214"/>
        <v>2.9166666666667158</v>
      </c>
      <c r="B6012" s="5">
        <v>67.028400599999998</v>
      </c>
      <c r="C6012" s="5">
        <v>84.624327670000014</v>
      </c>
      <c r="D6012" s="5">
        <v>789.79095891000009</v>
      </c>
      <c r="E6012" s="5">
        <f>-AVERAGE('Converted Data'!$M$6:$M$1735)</f>
        <v>-810.04352178554905</v>
      </c>
    </row>
    <row r="6013" spans="1:5" x14ac:dyDescent="0.2">
      <c r="A6013" s="5">
        <f t="shared" si="214"/>
        <v>2.9175000000000493</v>
      </c>
      <c r="B6013" s="5">
        <v>67.670085599999993</v>
      </c>
      <c r="C6013" s="5">
        <v>84.624327670000014</v>
      </c>
      <c r="D6013" s="5">
        <v>789.79095891000009</v>
      </c>
      <c r="E6013" s="5">
        <f>-AVERAGE('Converted Data'!$M$6:$M$1735)</f>
        <v>-810.04352178554905</v>
      </c>
    </row>
    <row r="6014" spans="1:5" x14ac:dyDescent="0.2">
      <c r="A6014" s="5">
        <f t="shared" si="214"/>
        <v>2.9183333333333827</v>
      </c>
      <c r="B6014" s="5">
        <v>67.055550209999993</v>
      </c>
      <c r="C6014" s="5">
        <v>84.624327670000014</v>
      </c>
      <c r="D6014" s="5">
        <v>788.51491561000012</v>
      </c>
      <c r="E6014" s="5">
        <f>-AVERAGE('Converted Data'!$M$6:$M$1735)</f>
        <v>-810.04352178554905</v>
      </c>
    </row>
    <row r="6015" spans="1:5" x14ac:dyDescent="0.2">
      <c r="A6015" s="5">
        <f t="shared" si="214"/>
        <v>2.9191666666667162</v>
      </c>
      <c r="B6015" s="5">
        <v>67.670085599999993</v>
      </c>
      <c r="C6015" s="5">
        <v>83.982232670000002</v>
      </c>
      <c r="D6015" s="5">
        <v>787.45511691000002</v>
      </c>
      <c r="E6015" s="5">
        <f>-AVERAGE('Converted Data'!$M$6:$M$1735)</f>
        <v>-810.04352178554905</v>
      </c>
    </row>
    <row r="6016" spans="1:5" x14ac:dyDescent="0.2">
      <c r="A6016" s="5">
        <f t="shared" si="214"/>
        <v>2.9200000000000497</v>
      </c>
      <c r="B6016" s="5">
        <v>67.670085599999993</v>
      </c>
      <c r="C6016" s="5">
        <v>84.624327670000014</v>
      </c>
      <c r="D6016" s="5">
        <v>787.21722561000013</v>
      </c>
      <c r="E6016" s="5">
        <f>-AVERAGE('Converted Data'!$M$6:$M$1735)</f>
        <v>-810.04352178554905</v>
      </c>
    </row>
    <row r="6017" spans="1:5" x14ac:dyDescent="0.2">
      <c r="A6017" s="5">
        <f t="shared" si="214"/>
        <v>2.9208333333333831</v>
      </c>
      <c r="B6017" s="5">
        <v>68.293527299999994</v>
      </c>
      <c r="C6017" s="5">
        <v>85.242765700000007</v>
      </c>
      <c r="D6017" s="5">
        <v>789.76670804000014</v>
      </c>
      <c r="E6017" s="5">
        <f>-AVERAGE('Converted Data'!$M$6:$M$1735)</f>
        <v>-810.04352178554905</v>
      </c>
    </row>
    <row r="6018" spans="1:5" x14ac:dyDescent="0.2">
      <c r="A6018" s="5">
        <f t="shared" si="214"/>
        <v>2.9216666666667166</v>
      </c>
      <c r="B6018" s="5">
        <v>67.670085599999993</v>
      </c>
      <c r="C6018" s="5">
        <v>83.982232670000002</v>
      </c>
      <c r="D6018" s="5">
        <v>787.21982978000005</v>
      </c>
      <c r="E6018" s="5">
        <f>-AVERAGE('Converted Data'!$M$6:$M$1735)</f>
        <v>-810.04352178554905</v>
      </c>
    </row>
    <row r="6019" spans="1:5" x14ac:dyDescent="0.2">
      <c r="A6019" s="5">
        <f t="shared" si="214"/>
        <v>2.9225000000000501</v>
      </c>
      <c r="B6019" s="5">
        <v>68.311770600000003</v>
      </c>
      <c r="C6019" s="5">
        <v>84.624327670000014</v>
      </c>
      <c r="D6019" s="5">
        <v>787.45511691000002</v>
      </c>
      <c r="E6019" s="5">
        <f>-AVERAGE('Converted Data'!$M$6:$M$1735)</f>
        <v>-810.04352178554905</v>
      </c>
    </row>
    <row r="6020" spans="1:5" x14ac:dyDescent="0.2">
      <c r="A6020" s="5">
        <f t="shared" si="214"/>
        <v>2.9233333333333835</v>
      </c>
      <c r="B6020" s="5">
        <v>67.688328900000002</v>
      </c>
      <c r="C6020" s="5">
        <v>84.624327670000014</v>
      </c>
      <c r="D6020" s="5">
        <v>787.43086604000018</v>
      </c>
      <c r="E6020" s="5">
        <f>-AVERAGE('Converted Data'!$M$6:$M$1735)</f>
        <v>-810.04352178554905</v>
      </c>
    </row>
    <row r="6021" spans="1:5" x14ac:dyDescent="0.2">
      <c r="A6021" s="5">
        <f t="shared" si="214"/>
        <v>2.924166666666717</v>
      </c>
      <c r="B6021" s="5">
        <v>68.953455599999998</v>
      </c>
      <c r="C6021" s="5">
        <v>84.624327670000014</v>
      </c>
      <c r="D6021" s="5">
        <v>786.15742691000014</v>
      </c>
      <c r="E6021" s="5">
        <f>-AVERAGE('Converted Data'!$M$6:$M$1735)</f>
        <v>-810.04352178554905</v>
      </c>
    </row>
    <row r="6022" spans="1:5" x14ac:dyDescent="0.2">
      <c r="A6022" s="5">
        <f t="shared" si="214"/>
        <v>2.9250000000000504</v>
      </c>
      <c r="B6022" s="5">
        <v>68.953455599999998</v>
      </c>
      <c r="C6022" s="5">
        <v>84.624327670000014</v>
      </c>
      <c r="D6022" s="5">
        <v>784.85973691000004</v>
      </c>
      <c r="E6022" s="5">
        <f>-AVERAGE('Converted Data'!$M$6:$M$1735)</f>
        <v>-810.04352178554905</v>
      </c>
    </row>
    <row r="6023" spans="1:5" x14ac:dyDescent="0.2">
      <c r="A6023" s="5">
        <f t="shared" si="214"/>
        <v>2.9258333333333839</v>
      </c>
      <c r="B6023" s="5">
        <v>68.971698899999993</v>
      </c>
      <c r="C6023" s="5">
        <v>83.982232670000002</v>
      </c>
      <c r="D6023" s="5">
        <v>786.15742691000014</v>
      </c>
      <c r="E6023" s="5">
        <f>-AVERAGE('Converted Data'!$M$6:$M$1735)</f>
        <v>-810.04352178554905</v>
      </c>
    </row>
    <row r="6024" spans="1:5" x14ac:dyDescent="0.2">
      <c r="A6024" s="5">
        <f t="shared" si="214"/>
        <v>2.9266666666667174</v>
      </c>
      <c r="B6024" s="5">
        <v>68.330013899999997</v>
      </c>
      <c r="C6024" s="5">
        <v>84.624327670000014</v>
      </c>
      <c r="D6024" s="5">
        <v>784.88138361000017</v>
      </c>
      <c r="E6024" s="5">
        <f>-AVERAGE('Converted Data'!$M$6:$M$1735)</f>
        <v>-810.04352178554905</v>
      </c>
    </row>
    <row r="6025" spans="1:5" x14ac:dyDescent="0.2">
      <c r="A6025" s="5">
        <f t="shared" si="214"/>
        <v>2.9275000000000508</v>
      </c>
      <c r="B6025" s="5">
        <v>70.218582299999994</v>
      </c>
      <c r="C6025" s="5">
        <v>84.624327670000014</v>
      </c>
      <c r="D6025" s="5">
        <v>784.85973691000004</v>
      </c>
      <c r="E6025" s="5">
        <f>-AVERAGE('Converted Data'!$M$6:$M$1735)</f>
        <v>-810.04352178554905</v>
      </c>
    </row>
    <row r="6026" spans="1:5" x14ac:dyDescent="0.2">
      <c r="A6026" s="5">
        <f t="shared" si="214"/>
        <v>2.9283333333333843</v>
      </c>
      <c r="B6026" s="5">
        <v>69.595140599999993</v>
      </c>
      <c r="C6026" s="5">
        <v>85.242765700000007</v>
      </c>
      <c r="D6026" s="5">
        <v>783.56204691000005</v>
      </c>
      <c r="E6026" s="5">
        <f>-AVERAGE('Converted Data'!$M$6:$M$1735)</f>
        <v>-810.04352178554905</v>
      </c>
    </row>
    <row r="6027" spans="1:5" x14ac:dyDescent="0.2">
      <c r="A6027" s="5">
        <f t="shared" si="214"/>
        <v>2.9291666666667178</v>
      </c>
      <c r="B6027" s="5">
        <v>69.595140599999993</v>
      </c>
      <c r="C6027" s="5">
        <v>83.982232670000002</v>
      </c>
      <c r="D6027" s="5">
        <v>784.85973691000004</v>
      </c>
      <c r="E6027" s="5">
        <f>-AVERAGE('Converted Data'!$M$6:$M$1735)</f>
        <v>-810.04352178554905</v>
      </c>
    </row>
    <row r="6028" spans="1:5" x14ac:dyDescent="0.2">
      <c r="A6028" s="5">
        <f t="shared" si="214"/>
        <v>2.9300000000000512</v>
      </c>
      <c r="B6028" s="5">
        <v>70.236825600000003</v>
      </c>
      <c r="C6028" s="5">
        <v>84.624327670000014</v>
      </c>
      <c r="D6028" s="5">
        <v>783.56204691000005</v>
      </c>
      <c r="E6028" s="5">
        <f>-AVERAGE('Converted Data'!$M$6:$M$1735)</f>
        <v>-810.04352178554905</v>
      </c>
    </row>
    <row r="6029" spans="1:5" x14ac:dyDescent="0.2">
      <c r="A6029" s="5">
        <f t="shared" si="214"/>
        <v>2.9308333333333847</v>
      </c>
      <c r="B6029" s="5">
        <v>70.236825600000003</v>
      </c>
      <c r="C6029" s="5">
        <v>83.982232670000002</v>
      </c>
      <c r="D6029" s="5">
        <v>784.83548604000009</v>
      </c>
      <c r="E6029" s="5">
        <f>-AVERAGE('Converted Data'!$M$6:$M$1735)</f>
        <v>-810.04352178554905</v>
      </c>
    </row>
    <row r="6030" spans="1:5" x14ac:dyDescent="0.2">
      <c r="A6030" s="5">
        <f t="shared" si="214"/>
        <v>2.9316666666667182</v>
      </c>
      <c r="B6030" s="5">
        <v>71.501952299999999</v>
      </c>
      <c r="C6030" s="5">
        <v>83.982232670000002</v>
      </c>
      <c r="D6030" s="5">
        <v>782.28339944000004</v>
      </c>
      <c r="E6030" s="5">
        <f>-AVERAGE('Converted Data'!$M$6:$M$1735)</f>
        <v>-810.04352178554905</v>
      </c>
    </row>
    <row r="6031" spans="1:5" x14ac:dyDescent="0.2">
      <c r="A6031" s="5">
        <f t="shared" si="214"/>
        <v>2.9325000000000516</v>
      </c>
      <c r="B6031" s="5">
        <v>71.501952299999999</v>
      </c>
      <c r="C6031" s="5">
        <v>83.982232670000002</v>
      </c>
      <c r="D6031" s="5">
        <v>783.5377960400001</v>
      </c>
      <c r="E6031" s="5">
        <f>-AVERAGE('Converted Data'!$M$6:$M$1735)</f>
        <v>-810.04352178554905</v>
      </c>
    </row>
    <row r="6032" spans="1:5" x14ac:dyDescent="0.2">
      <c r="A6032" s="5">
        <f t="shared" si="214"/>
        <v>2.9333333333333851</v>
      </c>
      <c r="B6032" s="5">
        <v>70.878510599999998</v>
      </c>
      <c r="C6032" s="5">
        <v>84.600670699999995</v>
      </c>
      <c r="D6032" s="5">
        <v>782.26435691000006</v>
      </c>
      <c r="E6032" s="5">
        <f>-AVERAGE('Converted Data'!$M$6:$M$1735)</f>
        <v>-810.04352178554905</v>
      </c>
    </row>
    <row r="6033" spans="1:5" x14ac:dyDescent="0.2">
      <c r="A6033" s="5">
        <f t="shared" si="214"/>
        <v>2.9341666666667185</v>
      </c>
      <c r="B6033" s="5">
        <v>70.878510599999998</v>
      </c>
      <c r="C6033" s="5">
        <v>84.600670699999995</v>
      </c>
      <c r="D6033" s="5">
        <v>780.96666690999996</v>
      </c>
      <c r="E6033" s="5">
        <f>-AVERAGE('Converted Data'!$M$6:$M$1735)</f>
        <v>-810.04352178554905</v>
      </c>
    </row>
    <row r="6034" spans="1:5" x14ac:dyDescent="0.2">
      <c r="A6034" s="5">
        <f t="shared" si="214"/>
        <v>2.935000000000052</v>
      </c>
      <c r="B6034" s="5">
        <v>71.520195599999994</v>
      </c>
      <c r="C6034" s="5">
        <v>83.982232670000002</v>
      </c>
      <c r="D6034" s="5">
        <v>780.98831361000009</v>
      </c>
      <c r="E6034" s="5">
        <f>-AVERAGE('Converted Data'!$M$6:$M$1735)</f>
        <v>-810.04352178554905</v>
      </c>
    </row>
    <row r="6035" spans="1:5" x14ac:dyDescent="0.2">
      <c r="A6035" s="5">
        <f t="shared" ref="A6035:A6098" si="215">A6034+1/1200</f>
        <v>2.9358333333333855</v>
      </c>
      <c r="B6035" s="5">
        <v>71.520195599999994</v>
      </c>
      <c r="C6035" s="5">
        <v>83.982232670000002</v>
      </c>
      <c r="D6035" s="5">
        <v>779.69062360999999</v>
      </c>
      <c r="E6035" s="5">
        <f>-AVERAGE('Converted Data'!$M$6:$M$1735)</f>
        <v>-810.04352178554905</v>
      </c>
    </row>
    <row r="6036" spans="1:5" x14ac:dyDescent="0.2">
      <c r="A6036" s="5">
        <f t="shared" si="215"/>
        <v>2.9366666666667189</v>
      </c>
      <c r="B6036" s="5">
        <v>70.896753899999993</v>
      </c>
      <c r="C6036" s="5">
        <v>83.982232670000002</v>
      </c>
      <c r="D6036" s="5">
        <v>779.69062360999999</v>
      </c>
      <c r="E6036" s="5">
        <f>-AVERAGE('Converted Data'!$M$6:$M$1735)</f>
        <v>-810.04352178554905</v>
      </c>
    </row>
    <row r="6037" spans="1:5" x14ac:dyDescent="0.2">
      <c r="A6037" s="5">
        <f t="shared" si="215"/>
        <v>2.9375000000000524</v>
      </c>
      <c r="B6037" s="5">
        <v>71.520195599999994</v>
      </c>
      <c r="C6037" s="5">
        <v>83.973269799999997</v>
      </c>
      <c r="D6037" s="5">
        <v>779.66897690999997</v>
      </c>
      <c r="E6037" s="5">
        <f>-AVERAGE('Converted Data'!$M$6:$M$1735)</f>
        <v>-810.04352178554905</v>
      </c>
    </row>
    <row r="6038" spans="1:5" x14ac:dyDescent="0.2">
      <c r="A6038" s="5">
        <f t="shared" si="215"/>
        <v>2.9383333333333859</v>
      </c>
      <c r="B6038" s="5">
        <v>71.410101900000001</v>
      </c>
      <c r="C6038" s="5">
        <v>84.600670699999995</v>
      </c>
      <c r="D6038" s="5">
        <v>779.66897690999997</v>
      </c>
      <c r="E6038" s="5">
        <f>-AVERAGE('Converted Data'!$M$6:$M$1735)</f>
        <v>-810.04352178554905</v>
      </c>
    </row>
    <row r="6039" spans="1:5" x14ac:dyDescent="0.2">
      <c r="A6039" s="5">
        <f t="shared" si="215"/>
        <v>2.9391666666667193</v>
      </c>
      <c r="B6039" s="5">
        <v>73.298670299999984</v>
      </c>
      <c r="C6039" s="5">
        <v>83.982232670000002</v>
      </c>
      <c r="D6039" s="5">
        <v>780.93981186999997</v>
      </c>
      <c r="E6039" s="5">
        <f>-AVERAGE('Converted Data'!$M$6:$M$1735)</f>
        <v>-810.04352178554905</v>
      </c>
    </row>
    <row r="6040" spans="1:5" x14ac:dyDescent="0.2">
      <c r="A6040" s="5">
        <f t="shared" si="215"/>
        <v>2.9400000000000528</v>
      </c>
      <c r="B6040" s="5">
        <v>71.410101900000001</v>
      </c>
      <c r="C6040" s="5">
        <v>83.982232670000002</v>
      </c>
      <c r="D6040" s="5">
        <v>778.41116279999994</v>
      </c>
      <c r="E6040" s="5">
        <f>-AVERAGE('Converted Data'!$M$6:$M$1735)</f>
        <v>-810.04352178554905</v>
      </c>
    </row>
    <row r="6041" spans="1:5" x14ac:dyDescent="0.2">
      <c r="A6041" s="5">
        <f t="shared" si="215"/>
        <v>2.9408333333333863</v>
      </c>
      <c r="B6041" s="5">
        <v>73.298670299999984</v>
      </c>
      <c r="C6041" s="5">
        <v>83.982232670000002</v>
      </c>
      <c r="D6041" s="5">
        <v>778.39293361</v>
      </c>
      <c r="E6041" s="5">
        <f>-AVERAGE('Converted Data'!$M$6:$M$1735)</f>
        <v>-810.04352178554905</v>
      </c>
    </row>
    <row r="6042" spans="1:5" x14ac:dyDescent="0.2">
      <c r="A6042" s="5">
        <f t="shared" si="215"/>
        <v>2.9416666666667197</v>
      </c>
      <c r="B6042" s="5">
        <v>72.675228599999983</v>
      </c>
      <c r="C6042" s="5">
        <v>83.354831770000004</v>
      </c>
      <c r="D6042" s="5">
        <v>778.37128690999998</v>
      </c>
      <c r="E6042" s="5">
        <f>-AVERAGE('Converted Data'!$M$6:$M$1735)</f>
        <v>-810.04352178554905</v>
      </c>
    </row>
    <row r="6043" spans="1:5" x14ac:dyDescent="0.2">
      <c r="A6043" s="5">
        <f t="shared" si="215"/>
        <v>2.9425000000000532</v>
      </c>
      <c r="B6043" s="5">
        <v>72.675228599999983</v>
      </c>
      <c r="C6043" s="5">
        <v>83.982232670000002</v>
      </c>
      <c r="D6043" s="5">
        <v>776.03544491000002</v>
      </c>
      <c r="E6043" s="5">
        <f>-AVERAGE('Converted Data'!$M$6:$M$1735)</f>
        <v>-810.04352178554905</v>
      </c>
    </row>
    <row r="6044" spans="1:5" x14ac:dyDescent="0.2">
      <c r="A6044" s="5">
        <f t="shared" si="215"/>
        <v>2.9433333333333866</v>
      </c>
      <c r="B6044" s="5">
        <v>73.316913599999992</v>
      </c>
      <c r="C6044" s="5">
        <v>83.340137670000018</v>
      </c>
      <c r="D6044" s="5">
        <v>778.63082491000011</v>
      </c>
      <c r="E6044" s="5">
        <f>-AVERAGE('Converted Data'!$M$6:$M$1735)</f>
        <v>-810.04352178554905</v>
      </c>
    </row>
    <row r="6045" spans="1:5" x14ac:dyDescent="0.2">
      <c r="A6045" s="5">
        <f t="shared" si="215"/>
        <v>2.9441666666667201</v>
      </c>
      <c r="B6045" s="5">
        <v>73.316913599999992</v>
      </c>
      <c r="C6045" s="5">
        <v>83.982232670000002</v>
      </c>
      <c r="D6045" s="5">
        <v>776.05709161000004</v>
      </c>
      <c r="E6045" s="5">
        <f>-AVERAGE('Converted Data'!$M$6:$M$1735)</f>
        <v>-810.04352178554905</v>
      </c>
    </row>
    <row r="6046" spans="1:5" x14ac:dyDescent="0.2">
      <c r="A6046" s="5">
        <f t="shared" si="215"/>
        <v>2.9450000000000536</v>
      </c>
      <c r="B6046" s="5">
        <v>73.335156899999987</v>
      </c>
      <c r="C6046" s="5">
        <v>83.973269799999997</v>
      </c>
      <c r="D6046" s="5">
        <v>774.75940161000005</v>
      </c>
      <c r="E6046" s="5">
        <f>-AVERAGE('Converted Data'!$M$6:$M$1735)</f>
        <v>-810.04352178554905</v>
      </c>
    </row>
    <row r="6047" spans="1:5" x14ac:dyDescent="0.2">
      <c r="A6047" s="5">
        <f t="shared" si="215"/>
        <v>2.945833333333387</v>
      </c>
      <c r="B6047" s="5">
        <v>73.958598599999988</v>
      </c>
      <c r="C6047" s="5">
        <v>83.340137670000018</v>
      </c>
      <c r="D6047" s="5">
        <v>778.60396987000001</v>
      </c>
      <c r="E6047" s="5">
        <f>-AVERAGE('Converted Data'!$M$6:$M$1735)</f>
        <v>-810.04352178554905</v>
      </c>
    </row>
    <row r="6048" spans="1:5" x14ac:dyDescent="0.2">
      <c r="A6048" s="5">
        <f t="shared" si="215"/>
        <v>2.9466666666667205</v>
      </c>
      <c r="B6048" s="5">
        <v>73.316913599999992</v>
      </c>
      <c r="C6048" s="5">
        <v>83.958575700000011</v>
      </c>
      <c r="D6048" s="5">
        <v>777.33313491000001</v>
      </c>
      <c r="E6048" s="5">
        <f>-AVERAGE('Converted Data'!$M$6:$M$1735)</f>
        <v>-810.04352178554905</v>
      </c>
    </row>
    <row r="6049" spans="1:5" x14ac:dyDescent="0.2">
      <c r="A6049" s="5">
        <f t="shared" si="215"/>
        <v>2.947500000000054</v>
      </c>
      <c r="B6049" s="5">
        <v>73.335156899999987</v>
      </c>
      <c r="C6049" s="5">
        <v>83.982232670000002</v>
      </c>
      <c r="D6049" s="5">
        <v>777.33313491000001</v>
      </c>
      <c r="E6049" s="5">
        <f>-AVERAGE('Converted Data'!$M$6:$M$1735)</f>
        <v>-810.04352178554905</v>
      </c>
    </row>
    <row r="6050" spans="1:5" x14ac:dyDescent="0.2">
      <c r="A6050" s="5">
        <f t="shared" si="215"/>
        <v>2.9483333333333874</v>
      </c>
      <c r="B6050" s="5">
        <v>73.958598599999988</v>
      </c>
      <c r="C6050" s="5">
        <v>83.958575700000011</v>
      </c>
      <c r="D6050" s="5">
        <v>774.75940161000005</v>
      </c>
      <c r="E6050" s="5">
        <f>-AVERAGE('Converted Data'!$M$6:$M$1735)</f>
        <v>-810.04352178554905</v>
      </c>
    </row>
    <row r="6051" spans="1:5" x14ac:dyDescent="0.2">
      <c r="A6051" s="5">
        <f t="shared" si="215"/>
        <v>2.9491666666667209</v>
      </c>
      <c r="B6051" s="5">
        <v>73.84850489999998</v>
      </c>
      <c r="C6051" s="5">
        <v>83.331174800000014</v>
      </c>
      <c r="D6051" s="5">
        <v>774.73775491000004</v>
      </c>
      <c r="E6051" s="5">
        <f>-AVERAGE('Converted Data'!$M$6:$M$1735)</f>
        <v>-810.04352178554905</v>
      </c>
    </row>
    <row r="6052" spans="1:5" x14ac:dyDescent="0.2">
      <c r="A6052" s="5">
        <f t="shared" si="215"/>
        <v>2.9500000000000544</v>
      </c>
      <c r="B6052" s="5">
        <v>73.84850489999998</v>
      </c>
      <c r="C6052" s="5">
        <v>82.712736770000021</v>
      </c>
      <c r="D6052" s="5">
        <v>774.76460995000002</v>
      </c>
      <c r="E6052" s="5">
        <f>-AVERAGE('Converted Data'!$M$6:$M$1735)</f>
        <v>-810.04352178554905</v>
      </c>
    </row>
    <row r="6053" spans="1:5" x14ac:dyDescent="0.2">
      <c r="A6053" s="5">
        <f t="shared" si="215"/>
        <v>2.9508333333333878</v>
      </c>
      <c r="B6053" s="5">
        <v>74.471946599999981</v>
      </c>
      <c r="C6053" s="5">
        <v>83.354831770000004</v>
      </c>
      <c r="D6053" s="5">
        <v>774.73775491000004</v>
      </c>
      <c r="E6053" s="5">
        <f>-AVERAGE('Converted Data'!$M$6:$M$1735)</f>
        <v>-810.04352178554905</v>
      </c>
    </row>
    <row r="6054" spans="1:5" x14ac:dyDescent="0.2">
      <c r="A6054" s="5">
        <f t="shared" si="215"/>
        <v>2.9516666666667213</v>
      </c>
      <c r="B6054" s="5">
        <v>74.471946599999981</v>
      </c>
      <c r="C6054" s="5">
        <v>83.354831770000004</v>
      </c>
      <c r="D6054" s="5">
        <v>772.14237491000006</v>
      </c>
      <c r="E6054" s="5">
        <f>-AVERAGE('Converted Data'!$M$6:$M$1735)</f>
        <v>-810.04352178554905</v>
      </c>
    </row>
    <row r="6055" spans="1:5" x14ac:dyDescent="0.2">
      <c r="A6055" s="5">
        <f t="shared" si="215"/>
        <v>2.9525000000000547</v>
      </c>
      <c r="B6055" s="5">
        <v>75.113631599999991</v>
      </c>
      <c r="C6055" s="5">
        <v>83.982232670000002</v>
      </c>
      <c r="D6055" s="5">
        <v>774.73775491000004</v>
      </c>
      <c r="E6055" s="5">
        <f>-AVERAGE('Converted Data'!$M$6:$M$1735)</f>
        <v>-810.04352178554905</v>
      </c>
    </row>
    <row r="6056" spans="1:5" x14ac:dyDescent="0.2">
      <c r="A6056" s="5">
        <f t="shared" si="215"/>
        <v>2.9533333333333882</v>
      </c>
      <c r="B6056" s="5">
        <v>73.84850489999998</v>
      </c>
      <c r="C6056" s="5">
        <v>83.958575700000011</v>
      </c>
      <c r="D6056" s="5">
        <v>769.5686416100001</v>
      </c>
      <c r="E6056" s="5">
        <f>-AVERAGE('Converted Data'!$M$6:$M$1735)</f>
        <v>-810.04352178554905</v>
      </c>
    </row>
    <row r="6057" spans="1:5" x14ac:dyDescent="0.2">
      <c r="A6057" s="5">
        <f t="shared" si="215"/>
        <v>2.9541666666667217</v>
      </c>
      <c r="B6057" s="5">
        <v>75.113631599999991</v>
      </c>
      <c r="C6057" s="5">
        <v>83.958575700000011</v>
      </c>
      <c r="D6057" s="5">
        <v>769.5686416100001</v>
      </c>
      <c r="E6057" s="5">
        <f>-AVERAGE('Converted Data'!$M$6:$M$1735)</f>
        <v>-810.04352178554905</v>
      </c>
    </row>
    <row r="6058" spans="1:5" x14ac:dyDescent="0.2">
      <c r="A6058" s="5">
        <f t="shared" si="215"/>
        <v>2.9550000000000551</v>
      </c>
      <c r="B6058" s="5">
        <v>73.84850489999998</v>
      </c>
      <c r="C6058" s="5">
        <v>83.982232670000002</v>
      </c>
      <c r="D6058" s="5">
        <v>772.16402161000008</v>
      </c>
      <c r="E6058" s="5">
        <f>-AVERAGE('Converted Data'!$M$6:$M$1735)</f>
        <v>-810.04352178554905</v>
      </c>
    </row>
    <row r="6059" spans="1:5" x14ac:dyDescent="0.2">
      <c r="A6059" s="5">
        <f t="shared" si="215"/>
        <v>2.9558333333333886</v>
      </c>
      <c r="B6059" s="5">
        <v>74.49018989999999</v>
      </c>
      <c r="C6059" s="5">
        <v>83.340137670000018</v>
      </c>
      <c r="D6059" s="5">
        <v>769.54699491000008</v>
      </c>
      <c r="E6059" s="5">
        <f>-AVERAGE('Converted Data'!$M$6:$M$1735)</f>
        <v>-810.04352178554905</v>
      </c>
    </row>
    <row r="6060" spans="1:5" x14ac:dyDescent="0.2">
      <c r="A6060" s="5">
        <f t="shared" si="215"/>
        <v>2.9566666666667221</v>
      </c>
      <c r="B6060" s="5">
        <v>75.737073299999992</v>
      </c>
      <c r="C6060" s="5">
        <v>83.340137670000018</v>
      </c>
      <c r="D6060" s="5">
        <v>772.16402161000008</v>
      </c>
      <c r="E6060" s="5">
        <f>-AVERAGE('Converted Data'!$M$6:$M$1735)</f>
        <v>-810.04352178554905</v>
      </c>
    </row>
    <row r="6061" spans="1:5" x14ac:dyDescent="0.2">
      <c r="A6061" s="5">
        <f t="shared" si="215"/>
        <v>2.9575000000000555</v>
      </c>
      <c r="B6061" s="5">
        <v>74.49018989999999</v>
      </c>
      <c r="C6061" s="5">
        <v>82.712736770000021</v>
      </c>
      <c r="D6061" s="5">
        <v>770.82043404000012</v>
      </c>
      <c r="E6061" s="5">
        <f>-AVERAGE('Converted Data'!$M$6:$M$1735)</f>
        <v>-810.04352178554905</v>
      </c>
    </row>
    <row r="6062" spans="1:5" x14ac:dyDescent="0.2">
      <c r="A6062" s="5">
        <f t="shared" si="215"/>
        <v>2.958333333333389</v>
      </c>
      <c r="B6062" s="5">
        <v>76.397001599999996</v>
      </c>
      <c r="C6062" s="5">
        <v>83.340137670000018</v>
      </c>
      <c r="D6062" s="5">
        <v>773.44006491000005</v>
      </c>
      <c r="E6062" s="5">
        <f>-AVERAGE('Converted Data'!$M$6:$M$1735)</f>
        <v>-810.04352178554905</v>
      </c>
    </row>
    <row r="6063" spans="1:5" x14ac:dyDescent="0.2">
      <c r="A6063" s="5">
        <f t="shared" si="215"/>
        <v>2.9591666666667225</v>
      </c>
      <c r="B6063" s="5">
        <v>75.755316599999986</v>
      </c>
      <c r="C6063" s="5">
        <v>83.958575700000011</v>
      </c>
      <c r="D6063" s="5">
        <v>768.24930491000009</v>
      </c>
      <c r="E6063" s="5">
        <f>-AVERAGE('Converted Data'!$M$6:$M$1735)</f>
        <v>-810.04352178554905</v>
      </c>
    </row>
    <row r="6064" spans="1:5" x14ac:dyDescent="0.2">
      <c r="A6064" s="5">
        <f t="shared" si="215"/>
        <v>2.9600000000000559</v>
      </c>
      <c r="B6064" s="5">
        <v>75.113631599999991</v>
      </c>
      <c r="C6064" s="5">
        <v>83.331174800000014</v>
      </c>
      <c r="D6064" s="5">
        <v>768.24930491000009</v>
      </c>
      <c r="E6064" s="5">
        <f>-AVERAGE('Converted Data'!$M$6:$M$1735)</f>
        <v>-810.04352178554905</v>
      </c>
    </row>
    <row r="6065" spans="1:5" x14ac:dyDescent="0.2">
      <c r="A6065" s="5">
        <f t="shared" si="215"/>
        <v>2.9608333333333894</v>
      </c>
      <c r="B6065" s="5">
        <v>75.131874899999985</v>
      </c>
      <c r="C6065" s="5">
        <v>83.340137670000018</v>
      </c>
      <c r="D6065" s="5">
        <v>768.24930491000009</v>
      </c>
      <c r="E6065" s="5">
        <f>-AVERAGE('Converted Data'!$M$6:$M$1735)</f>
        <v>-810.04352178554905</v>
      </c>
    </row>
    <row r="6066" spans="1:5" x14ac:dyDescent="0.2">
      <c r="A6066" s="5">
        <f t="shared" si="215"/>
        <v>2.9616666666667228</v>
      </c>
      <c r="B6066" s="5">
        <v>75.755316599999986</v>
      </c>
      <c r="C6066" s="5">
        <v>83.340137670000018</v>
      </c>
      <c r="D6066" s="5">
        <v>766.9516149100001</v>
      </c>
      <c r="E6066" s="5">
        <f>-AVERAGE('Converted Data'!$M$6:$M$1735)</f>
        <v>-810.04352178554905</v>
      </c>
    </row>
    <row r="6067" spans="1:5" x14ac:dyDescent="0.2">
      <c r="A6067" s="5">
        <f t="shared" si="215"/>
        <v>2.9625000000000563</v>
      </c>
      <c r="B6067" s="5">
        <v>75.773559899999995</v>
      </c>
      <c r="C6067" s="5">
        <v>83.958575700000011</v>
      </c>
      <c r="D6067" s="5">
        <v>766.97326161000012</v>
      </c>
      <c r="E6067" s="5">
        <f>-AVERAGE('Converted Data'!$M$6:$M$1735)</f>
        <v>-810.04352178554905</v>
      </c>
    </row>
    <row r="6068" spans="1:5" x14ac:dyDescent="0.2">
      <c r="A6068" s="5">
        <f t="shared" si="215"/>
        <v>2.9633333333333898</v>
      </c>
      <c r="B6068" s="5">
        <v>76.397001599999996</v>
      </c>
      <c r="C6068" s="5">
        <v>83.340137670000018</v>
      </c>
      <c r="D6068" s="5">
        <v>770.82043404000012</v>
      </c>
      <c r="E6068" s="5">
        <f>-AVERAGE('Converted Data'!$M$6:$M$1735)</f>
        <v>-810.04352178554905</v>
      </c>
    </row>
    <row r="6069" spans="1:5" x14ac:dyDescent="0.2">
      <c r="A6069" s="5">
        <f t="shared" si="215"/>
        <v>2.9641666666667232</v>
      </c>
      <c r="B6069" s="5">
        <v>76.378758299999987</v>
      </c>
      <c r="C6069" s="5">
        <v>83.958575700000011</v>
      </c>
      <c r="D6069" s="5">
        <v>766.9516149100001</v>
      </c>
      <c r="E6069" s="5">
        <f>-AVERAGE('Converted Data'!$M$6:$M$1735)</f>
        <v>-810.04352178554905</v>
      </c>
    </row>
    <row r="6070" spans="1:5" x14ac:dyDescent="0.2">
      <c r="A6070" s="5">
        <f t="shared" si="215"/>
        <v>2.9650000000000567</v>
      </c>
      <c r="B6070" s="5">
        <v>76.397001599999996</v>
      </c>
      <c r="C6070" s="5">
        <v>83.340137670000018</v>
      </c>
      <c r="D6070" s="5">
        <v>766.9516149100001</v>
      </c>
      <c r="E6070" s="5">
        <f>-AVERAGE('Converted Data'!$M$6:$M$1735)</f>
        <v>-810.04352178554905</v>
      </c>
    </row>
    <row r="6071" spans="1:5" x14ac:dyDescent="0.2">
      <c r="A6071" s="5">
        <f t="shared" si="215"/>
        <v>2.9658333333333902</v>
      </c>
      <c r="B6071" s="5">
        <v>77.020443299999997</v>
      </c>
      <c r="C6071" s="5">
        <v>82.712736770000021</v>
      </c>
      <c r="D6071" s="5">
        <v>766.92736404000004</v>
      </c>
      <c r="E6071" s="5">
        <f>-AVERAGE('Converted Data'!$M$6:$M$1735)</f>
        <v>-810.04352178554905</v>
      </c>
    </row>
    <row r="6072" spans="1:5" x14ac:dyDescent="0.2">
      <c r="A6072" s="5">
        <f t="shared" si="215"/>
        <v>2.9666666666667236</v>
      </c>
      <c r="B6072" s="5">
        <v>76.397001599999996</v>
      </c>
      <c r="C6072" s="5">
        <v>83.958575700000011</v>
      </c>
      <c r="D6072" s="5">
        <v>764.37788161000003</v>
      </c>
      <c r="E6072" s="5">
        <f>-AVERAGE('Converted Data'!$M$6:$M$1735)</f>
        <v>-810.04352178554905</v>
      </c>
    </row>
    <row r="6073" spans="1:5" x14ac:dyDescent="0.2">
      <c r="A6073" s="5">
        <f t="shared" si="215"/>
        <v>2.9675000000000571</v>
      </c>
      <c r="B6073" s="5">
        <v>75.131874899999985</v>
      </c>
      <c r="C6073" s="5">
        <v>83.958575700000011</v>
      </c>
      <c r="D6073" s="5">
        <v>763.08019161000004</v>
      </c>
      <c r="E6073" s="5">
        <f>-AVERAGE('Converted Data'!$M$6:$M$1735)</f>
        <v>-810.04352178554905</v>
      </c>
    </row>
    <row r="6074" spans="1:5" x14ac:dyDescent="0.2">
      <c r="A6074" s="5">
        <f t="shared" si="215"/>
        <v>2.9683333333333906</v>
      </c>
      <c r="B6074" s="5">
        <v>76.397001599999996</v>
      </c>
      <c r="C6074" s="5">
        <v>83.340137670000018</v>
      </c>
      <c r="D6074" s="5">
        <v>761.80935665000004</v>
      </c>
      <c r="E6074" s="5">
        <f>-AVERAGE('Converted Data'!$M$6:$M$1735)</f>
        <v>-810.04352178554905</v>
      </c>
    </row>
    <row r="6075" spans="1:5" x14ac:dyDescent="0.2">
      <c r="A6075" s="5">
        <f t="shared" si="215"/>
        <v>2.969166666666724</v>
      </c>
      <c r="B6075" s="5">
        <v>77.020443299999997</v>
      </c>
      <c r="C6075" s="5">
        <v>83.958575700000011</v>
      </c>
      <c r="D6075" s="5">
        <v>763.08019161000004</v>
      </c>
      <c r="E6075" s="5">
        <f>-AVERAGE('Converted Data'!$M$6:$M$1735)</f>
        <v>-810.04352178554905</v>
      </c>
    </row>
    <row r="6076" spans="1:5" x14ac:dyDescent="0.2">
      <c r="A6076" s="5">
        <f t="shared" si="215"/>
        <v>2.9700000000000575</v>
      </c>
      <c r="B6076" s="5">
        <v>76.397001599999996</v>
      </c>
      <c r="C6076" s="5">
        <v>83.958575700000011</v>
      </c>
      <c r="D6076" s="5">
        <v>764.35623491000001</v>
      </c>
      <c r="E6076" s="5">
        <f>-AVERAGE('Converted Data'!$M$6:$M$1735)</f>
        <v>-810.04352178554905</v>
      </c>
    </row>
    <row r="6077" spans="1:5" x14ac:dyDescent="0.2">
      <c r="A6077" s="5">
        <f t="shared" si="215"/>
        <v>2.9708333333333909</v>
      </c>
      <c r="B6077" s="5">
        <v>75.773559899999995</v>
      </c>
      <c r="C6077" s="5">
        <v>83.340137670000018</v>
      </c>
      <c r="D6077" s="5">
        <v>764.35623491000001</v>
      </c>
      <c r="E6077" s="5">
        <f>-AVERAGE('Converted Data'!$M$6:$M$1735)</f>
        <v>-810.04352178554905</v>
      </c>
    </row>
    <row r="6078" spans="1:5" x14ac:dyDescent="0.2">
      <c r="A6078" s="5">
        <f t="shared" si="215"/>
        <v>2.9716666666667244</v>
      </c>
      <c r="B6078" s="5">
        <v>77.038686599999991</v>
      </c>
      <c r="C6078" s="5">
        <v>83.331174800000014</v>
      </c>
      <c r="D6078" s="5">
        <v>764.35623491000001</v>
      </c>
      <c r="E6078" s="5">
        <f>-AVERAGE('Converted Data'!$M$6:$M$1735)</f>
        <v>-810.04352178554905</v>
      </c>
    </row>
    <row r="6079" spans="1:5" x14ac:dyDescent="0.2">
      <c r="A6079" s="5">
        <f t="shared" si="215"/>
        <v>2.9725000000000579</v>
      </c>
      <c r="B6079" s="5">
        <v>75.773559899999995</v>
      </c>
      <c r="C6079" s="5">
        <v>82.712736770000021</v>
      </c>
      <c r="D6079" s="5">
        <v>763.05854491000002</v>
      </c>
      <c r="E6079" s="5">
        <f>-AVERAGE('Converted Data'!$M$6:$M$1735)</f>
        <v>-810.04352178554905</v>
      </c>
    </row>
    <row r="6080" spans="1:5" x14ac:dyDescent="0.2">
      <c r="A6080" s="5">
        <f t="shared" si="215"/>
        <v>2.9733333333333913</v>
      </c>
      <c r="B6080" s="5">
        <v>77.680371599999987</v>
      </c>
      <c r="C6080" s="5">
        <v>82.712736770000021</v>
      </c>
      <c r="D6080" s="5">
        <v>760.46316491000005</v>
      </c>
      <c r="E6080" s="5">
        <f>-AVERAGE('Converted Data'!$M$6:$M$1735)</f>
        <v>-810.04352178554905</v>
      </c>
    </row>
    <row r="6081" spans="1:5" x14ac:dyDescent="0.2">
      <c r="A6081" s="5">
        <f t="shared" si="215"/>
        <v>2.9741666666667248</v>
      </c>
      <c r="B6081" s="5">
        <v>77.038686599999991</v>
      </c>
      <c r="C6081" s="5">
        <v>83.340137670000018</v>
      </c>
      <c r="D6081" s="5">
        <v>763.08539995000001</v>
      </c>
      <c r="E6081" s="5">
        <f>-AVERAGE('Converted Data'!$M$6:$M$1735)</f>
        <v>-810.04352178554905</v>
      </c>
    </row>
    <row r="6082" spans="1:5" x14ac:dyDescent="0.2">
      <c r="A6082" s="5">
        <f t="shared" si="215"/>
        <v>2.9750000000000583</v>
      </c>
      <c r="B6082" s="5">
        <v>77.680371599999987</v>
      </c>
      <c r="C6082" s="5">
        <v>83.340137670000018</v>
      </c>
      <c r="D6082" s="5">
        <v>759.16547491000006</v>
      </c>
      <c r="E6082" s="5">
        <f>-AVERAGE('Converted Data'!$M$6:$M$1735)</f>
        <v>-810.04352178554905</v>
      </c>
    </row>
    <row r="6083" spans="1:5" x14ac:dyDescent="0.2">
      <c r="A6083" s="5">
        <f t="shared" si="215"/>
        <v>2.9758333333333917</v>
      </c>
      <c r="B6083" s="5">
        <v>77.038686599999991</v>
      </c>
      <c r="C6083" s="5">
        <v>83.340137670000018</v>
      </c>
      <c r="D6083" s="5">
        <v>759.16547491000006</v>
      </c>
      <c r="E6083" s="5">
        <f>-AVERAGE('Converted Data'!$M$6:$M$1735)</f>
        <v>-810.04352178554905</v>
      </c>
    </row>
    <row r="6084" spans="1:5" x14ac:dyDescent="0.2">
      <c r="A6084" s="5">
        <f t="shared" si="215"/>
        <v>2.9766666666667252</v>
      </c>
      <c r="B6084" s="5">
        <v>77.680371599999987</v>
      </c>
      <c r="C6084" s="5">
        <v>82.712736770000021</v>
      </c>
      <c r="D6084" s="5">
        <v>757.88943161000009</v>
      </c>
      <c r="E6084" s="5">
        <f>-AVERAGE('Converted Data'!$M$6:$M$1735)</f>
        <v>-810.04352178554905</v>
      </c>
    </row>
    <row r="6085" spans="1:5" x14ac:dyDescent="0.2">
      <c r="A6085" s="5">
        <f t="shared" si="215"/>
        <v>2.9775000000000587</v>
      </c>
      <c r="B6085" s="5">
        <v>77.662128299999992</v>
      </c>
      <c r="C6085" s="5">
        <v>83.340137670000018</v>
      </c>
      <c r="D6085" s="5">
        <v>759.16547491000006</v>
      </c>
      <c r="E6085" s="5">
        <f>-AVERAGE('Converted Data'!$M$6:$M$1735)</f>
        <v>-810.04352178554905</v>
      </c>
    </row>
    <row r="6086" spans="1:5" x14ac:dyDescent="0.2">
      <c r="A6086" s="5">
        <f t="shared" si="215"/>
        <v>2.9783333333333921</v>
      </c>
      <c r="B6086" s="5">
        <v>77.038686599999991</v>
      </c>
      <c r="C6086" s="5">
        <v>83.958575700000011</v>
      </c>
      <c r="D6086" s="5">
        <v>760.4389140400001</v>
      </c>
      <c r="E6086" s="5">
        <f>-AVERAGE('Converted Data'!$M$6:$M$1735)</f>
        <v>-810.04352178554905</v>
      </c>
    </row>
    <row r="6087" spans="1:5" x14ac:dyDescent="0.2">
      <c r="A6087" s="5">
        <f t="shared" si="215"/>
        <v>2.9791666666667256</v>
      </c>
      <c r="B6087" s="5">
        <v>77.056929899999986</v>
      </c>
      <c r="C6087" s="5">
        <v>83.340137670000018</v>
      </c>
      <c r="D6087" s="5">
        <v>756.5917416100001</v>
      </c>
      <c r="E6087" s="5">
        <f>-AVERAGE('Converted Data'!$M$6:$M$1735)</f>
        <v>-810.04352178554905</v>
      </c>
    </row>
    <row r="6088" spans="1:5" x14ac:dyDescent="0.2">
      <c r="A6088" s="5">
        <f t="shared" si="215"/>
        <v>2.980000000000059</v>
      </c>
      <c r="B6088" s="5">
        <v>77.056929899999986</v>
      </c>
      <c r="C6088" s="5">
        <v>83.958575700000011</v>
      </c>
      <c r="D6088" s="5">
        <v>756.59694995000007</v>
      </c>
      <c r="E6088" s="5">
        <f>-AVERAGE('Converted Data'!$M$6:$M$1735)</f>
        <v>-810.04352178554905</v>
      </c>
    </row>
    <row r="6089" spans="1:5" x14ac:dyDescent="0.2">
      <c r="A6089" s="5">
        <f t="shared" si="215"/>
        <v>2.9808333333333925</v>
      </c>
      <c r="B6089" s="5">
        <v>77.056929899999986</v>
      </c>
      <c r="C6089" s="5">
        <v>83.340137670000018</v>
      </c>
      <c r="D6089" s="5">
        <v>759.16547491000006</v>
      </c>
      <c r="E6089" s="5">
        <f>-AVERAGE('Converted Data'!$M$6:$M$1735)</f>
        <v>-810.04352178554905</v>
      </c>
    </row>
    <row r="6090" spans="1:5" x14ac:dyDescent="0.2">
      <c r="A6090" s="5">
        <f t="shared" si="215"/>
        <v>2.981666666666726</v>
      </c>
      <c r="B6090" s="5">
        <v>77.698614899999995</v>
      </c>
      <c r="C6090" s="5">
        <v>83.340137670000018</v>
      </c>
      <c r="D6090" s="5">
        <v>757.86778491000007</v>
      </c>
      <c r="E6090" s="5">
        <f>-AVERAGE('Converted Data'!$M$6:$M$1735)</f>
        <v>-810.04352178554905</v>
      </c>
    </row>
    <row r="6091" spans="1:5" x14ac:dyDescent="0.2">
      <c r="A6091" s="5">
        <f t="shared" si="215"/>
        <v>2.9825000000000594</v>
      </c>
      <c r="B6091" s="5">
        <v>77.698614899999995</v>
      </c>
      <c r="C6091" s="5">
        <v>82.712736770000021</v>
      </c>
      <c r="D6091" s="5">
        <v>757.86778491000007</v>
      </c>
      <c r="E6091" s="5">
        <f>-AVERAGE('Converted Data'!$M$6:$M$1735)</f>
        <v>-810.04352178554905</v>
      </c>
    </row>
    <row r="6092" spans="1:5" x14ac:dyDescent="0.2">
      <c r="A6092" s="5">
        <f t="shared" si="215"/>
        <v>2.9833333333333929</v>
      </c>
      <c r="B6092" s="5">
        <v>77.698614899999995</v>
      </c>
      <c r="C6092" s="5">
        <v>83.331174800000014</v>
      </c>
      <c r="D6092" s="5">
        <v>757.86778491000007</v>
      </c>
      <c r="E6092" s="5">
        <f>-AVERAGE('Converted Data'!$M$6:$M$1735)</f>
        <v>-810.04352178554905</v>
      </c>
    </row>
    <row r="6093" spans="1:5" x14ac:dyDescent="0.2">
      <c r="A6093" s="5">
        <f t="shared" si="215"/>
        <v>2.9841666666667264</v>
      </c>
      <c r="B6093" s="5">
        <v>78.322056599999996</v>
      </c>
      <c r="C6093" s="5">
        <v>83.958575700000011</v>
      </c>
      <c r="D6093" s="5">
        <v>757.86518074000003</v>
      </c>
      <c r="E6093" s="5">
        <f>-AVERAGE('Converted Data'!$M$6:$M$1735)</f>
        <v>-810.04352178554905</v>
      </c>
    </row>
    <row r="6094" spans="1:5" x14ac:dyDescent="0.2">
      <c r="A6094" s="5">
        <f t="shared" si="215"/>
        <v>2.9850000000000598</v>
      </c>
      <c r="B6094" s="5">
        <v>77.698614899999995</v>
      </c>
      <c r="C6094" s="5">
        <v>83.340137670000018</v>
      </c>
      <c r="D6094" s="5">
        <v>755.53194291</v>
      </c>
      <c r="E6094" s="5">
        <f>-AVERAGE('Converted Data'!$M$6:$M$1735)</f>
        <v>-810.04352178554905</v>
      </c>
    </row>
    <row r="6095" spans="1:5" x14ac:dyDescent="0.2">
      <c r="A6095" s="5">
        <f t="shared" si="215"/>
        <v>2.9858333333333933</v>
      </c>
      <c r="B6095" s="5">
        <v>78.322056599999996</v>
      </c>
      <c r="C6095" s="5">
        <v>83.973269799999997</v>
      </c>
      <c r="D6095" s="5">
        <v>755.53194291</v>
      </c>
      <c r="E6095" s="5">
        <f>-AVERAGE('Converted Data'!$M$6:$M$1735)</f>
        <v>-810.04352178554905</v>
      </c>
    </row>
    <row r="6096" spans="1:5" x14ac:dyDescent="0.2">
      <c r="A6096" s="5">
        <f t="shared" si="215"/>
        <v>2.9866666666667268</v>
      </c>
      <c r="B6096" s="5">
        <v>77.698614899999995</v>
      </c>
      <c r="C6096" s="5">
        <v>83.331174800000014</v>
      </c>
      <c r="D6096" s="5">
        <v>756.57009490999997</v>
      </c>
      <c r="E6096" s="5">
        <f>-AVERAGE('Converted Data'!$M$6:$M$1735)</f>
        <v>-810.04352178554905</v>
      </c>
    </row>
    <row r="6097" spans="1:5" x14ac:dyDescent="0.2">
      <c r="A6097" s="5">
        <f t="shared" si="215"/>
        <v>2.9875000000000602</v>
      </c>
      <c r="B6097" s="5">
        <v>79.587183299999992</v>
      </c>
      <c r="C6097" s="5">
        <v>83.973269799999997</v>
      </c>
      <c r="D6097" s="5">
        <v>755.53194291</v>
      </c>
      <c r="E6097" s="5">
        <f>-AVERAGE('Converted Data'!$M$6:$M$1735)</f>
        <v>-810.04352178554905</v>
      </c>
    </row>
    <row r="6098" spans="1:5" x14ac:dyDescent="0.2">
      <c r="A6098" s="5">
        <f t="shared" si="215"/>
        <v>2.9883333333333937</v>
      </c>
      <c r="B6098" s="5">
        <v>78.963741599999992</v>
      </c>
      <c r="C6098" s="5">
        <v>83.340137670000018</v>
      </c>
      <c r="D6098" s="5">
        <v>755.53194291</v>
      </c>
      <c r="E6098" s="5">
        <f>-AVERAGE('Converted Data'!$M$6:$M$1735)</f>
        <v>-810.04352178554905</v>
      </c>
    </row>
    <row r="6099" spans="1:5" x14ac:dyDescent="0.2">
      <c r="A6099" s="5">
        <f t="shared" ref="A6099:A6162" si="216">A6098+1/1200</f>
        <v>2.9891666666667271</v>
      </c>
      <c r="B6099" s="5">
        <v>78.322056599999996</v>
      </c>
      <c r="C6099" s="5">
        <v>83.354831770000004</v>
      </c>
      <c r="D6099" s="5">
        <v>754.23425291000001</v>
      </c>
      <c r="E6099" s="5">
        <f>-AVERAGE('Converted Data'!$M$6:$M$1735)</f>
        <v>-810.04352178554905</v>
      </c>
    </row>
    <row r="6100" spans="1:5" x14ac:dyDescent="0.2">
      <c r="A6100" s="5">
        <f t="shared" si="216"/>
        <v>2.9900000000000606</v>
      </c>
      <c r="B6100" s="5">
        <v>78.322056599999996</v>
      </c>
      <c r="C6100" s="5">
        <v>84.600670699999995</v>
      </c>
      <c r="D6100" s="5">
        <v>754.23425291000001</v>
      </c>
      <c r="E6100" s="5">
        <f>-AVERAGE('Converted Data'!$M$6:$M$1735)</f>
        <v>-810.04352178554905</v>
      </c>
    </row>
    <row r="6101" spans="1:5" x14ac:dyDescent="0.2">
      <c r="A6101" s="5">
        <f t="shared" si="216"/>
        <v>2.9908333333333941</v>
      </c>
      <c r="B6101" s="5">
        <v>78.322056599999996</v>
      </c>
      <c r="C6101" s="5">
        <v>85.242765700000007</v>
      </c>
      <c r="D6101" s="5">
        <v>752.93656291000002</v>
      </c>
      <c r="E6101" s="5">
        <f>-AVERAGE('Converted Data'!$M$6:$M$1735)</f>
        <v>-810.04352178554905</v>
      </c>
    </row>
    <row r="6102" spans="1:5" x14ac:dyDescent="0.2">
      <c r="A6102" s="5">
        <f t="shared" si="216"/>
        <v>2.9916666666667275</v>
      </c>
      <c r="B6102" s="5">
        <v>78.981984899999986</v>
      </c>
      <c r="C6102" s="5">
        <v>83.973269799999997</v>
      </c>
      <c r="D6102" s="5">
        <v>754.23425291000001</v>
      </c>
      <c r="E6102" s="5">
        <f>-AVERAGE('Converted Data'!$M$6:$M$1735)</f>
        <v>-810.04352178554905</v>
      </c>
    </row>
    <row r="6103" spans="1:5" x14ac:dyDescent="0.2">
      <c r="A6103" s="5">
        <f t="shared" si="216"/>
        <v>2.992500000000061</v>
      </c>
      <c r="B6103" s="5">
        <v>77.698614899999995</v>
      </c>
      <c r="C6103" s="5">
        <v>83.340137670000018</v>
      </c>
      <c r="D6103" s="5">
        <v>752.93656291000002</v>
      </c>
      <c r="E6103" s="5">
        <f>-AVERAGE('Converted Data'!$M$6:$M$1735)</f>
        <v>-810.04352178554905</v>
      </c>
    </row>
    <row r="6104" spans="1:5" x14ac:dyDescent="0.2">
      <c r="A6104" s="5">
        <f t="shared" si="216"/>
        <v>2.9933333333333945</v>
      </c>
      <c r="B6104" s="5">
        <v>78.340299899999991</v>
      </c>
      <c r="C6104" s="5">
        <v>83.331174800000014</v>
      </c>
      <c r="D6104" s="5">
        <v>751.63887291000015</v>
      </c>
      <c r="E6104" s="5">
        <f>-AVERAGE('Converted Data'!$M$6:$M$1735)</f>
        <v>-810.04352178554905</v>
      </c>
    </row>
    <row r="6105" spans="1:5" x14ac:dyDescent="0.2">
      <c r="A6105" s="5">
        <f t="shared" si="216"/>
        <v>2.9941666666667279</v>
      </c>
      <c r="B6105" s="5">
        <v>78.981984899999986</v>
      </c>
      <c r="C6105" s="5">
        <v>85.242765700000007</v>
      </c>
      <c r="D6105" s="5">
        <v>752.91231204000019</v>
      </c>
      <c r="E6105" s="5">
        <f>-AVERAGE('Converted Data'!$M$6:$M$1735)</f>
        <v>-810.04352178554905</v>
      </c>
    </row>
    <row r="6106" spans="1:5" x14ac:dyDescent="0.2">
      <c r="A6106" s="5">
        <f t="shared" si="216"/>
        <v>2.9950000000000614</v>
      </c>
      <c r="B6106" s="5">
        <v>78.981984899999986</v>
      </c>
      <c r="C6106" s="5">
        <v>83.973269799999997</v>
      </c>
      <c r="D6106" s="5">
        <v>750.36282961000018</v>
      </c>
      <c r="E6106" s="5">
        <f>-AVERAGE('Converted Data'!$M$6:$M$1735)</f>
        <v>-810.04352178554905</v>
      </c>
    </row>
    <row r="6107" spans="1:5" x14ac:dyDescent="0.2">
      <c r="A6107" s="5">
        <f t="shared" si="216"/>
        <v>2.9958333333333949</v>
      </c>
      <c r="B6107" s="5">
        <v>79.605426599999987</v>
      </c>
      <c r="C6107" s="5">
        <v>84.615364800000009</v>
      </c>
      <c r="D6107" s="5">
        <v>750.36282961000018</v>
      </c>
      <c r="E6107" s="5">
        <f>-AVERAGE('Converted Data'!$M$6:$M$1735)</f>
        <v>-810.04352178554905</v>
      </c>
    </row>
    <row r="6108" spans="1:5" x14ac:dyDescent="0.2">
      <c r="A6108" s="5">
        <f t="shared" si="216"/>
        <v>2.9966666666667283</v>
      </c>
      <c r="B6108" s="5">
        <v>78.981984899999986</v>
      </c>
      <c r="C6108" s="5">
        <v>83.996926770000016</v>
      </c>
      <c r="D6108" s="5">
        <v>751.63887291000015</v>
      </c>
      <c r="E6108" s="5">
        <f>-AVERAGE('Converted Data'!$M$6:$M$1735)</f>
        <v>-810.04352178554905</v>
      </c>
    </row>
    <row r="6109" spans="1:5" x14ac:dyDescent="0.2">
      <c r="A6109" s="5">
        <f t="shared" si="216"/>
        <v>2.9975000000000618</v>
      </c>
      <c r="B6109" s="5">
        <v>78.963741599999992</v>
      </c>
      <c r="C6109" s="5">
        <v>85.242765700000007</v>
      </c>
      <c r="D6109" s="5">
        <v>750.36282961000018</v>
      </c>
      <c r="E6109" s="5">
        <f>-AVERAGE('Converted Data'!$M$6:$M$1735)</f>
        <v>-810.04352178554905</v>
      </c>
    </row>
    <row r="6110" spans="1:5" x14ac:dyDescent="0.2">
      <c r="A6110" s="5">
        <f t="shared" si="216"/>
        <v>2.9983333333333952</v>
      </c>
      <c r="B6110" s="5">
        <v>79.605426599999987</v>
      </c>
      <c r="C6110" s="5">
        <v>85.242765700000007</v>
      </c>
      <c r="D6110" s="5">
        <v>751.63887291000015</v>
      </c>
      <c r="E6110" s="5">
        <f>-AVERAGE('Converted Data'!$M$6:$M$1735)</f>
        <v>-810.04352178554905</v>
      </c>
    </row>
    <row r="6111" spans="1:5" x14ac:dyDescent="0.2">
      <c r="A6111" s="5">
        <f t="shared" si="216"/>
        <v>2.9991666666667287</v>
      </c>
      <c r="B6111" s="5">
        <v>79.605426599999987</v>
      </c>
      <c r="C6111" s="5">
        <v>84.615364800000009</v>
      </c>
      <c r="D6111" s="5">
        <v>750.34118291000016</v>
      </c>
      <c r="E6111" s="5">
        <f>-AVERAGE('Converted Data'!$M$6:$M$1735)</f>
        <v>-810.04352178554905</v>
      </c>
    </row>
    <row r="6112" spans="1:5" x14ac:dyDescent="0.2">
      <c r="A6112" s="5">
        <f t="shared" si="216"/>
        <v>3.0000000000000622</v>
      </c>
      <c r="B6112" s="5">
        <v>78.981984899999986</v>
      </c>
      <c r="C6112" s="5">
        <v>84.624327670000014</v>
      </c>
      <c r="D6112" s="5">
        <v>747.78909631000022</v>
      </c>
      <c r="E6112" s="5">
        <f>-AVERAGE('Converted Data'!$M$6:$M$1735)</f>
        <v>-810.04352178554905</v>
      </c>
    </row>
    <row r="6113" spans="1:5" x14ac:dyDescent="0.2">
      <c r="A6113" s="5">
        <f t="shared" si="216"/>
        <v>3.0008333333333956</v>
      </c>
      <c r="B6113" s="5">
        <v>79.605426599999987</v>
      </c>
      <c r="C6113" s="5">
        <v>85.242765700000007</v>
      </c>
      <c r="D6113" s="5">
        <v>747.76744961000009</v>
      </c>
      <c r="E6113" s="5">
        <f>-AVERAGE('Converted Data'!$M$6:$M$1735)</f>
        <v>-810.04352178554905</v>
      </c>
    </row>
    <row r="6114" spans="1:5" x14ac:dyDescent="0.2">
      <c r="A6114" s="5">
        <f t="shared" si="216"/>
        <v>3.0016666666667291</v>
      </c>
      <c r="B6114" s="5">
        <v>80.228868299999988</v>
      </c>
      <c r="C6114" s="5">
        <v>84.624327670000014</v>
      </c>
      <c r="D6114" s="5">
        <v>747.77265795000005</v>
      </c>
      <c r="E6114" s="5">
        <f>-AVERAGE('Converted Data'!$M$6:$M$1735)</f>
        <v>-810.04352178554905</v>
      </c>
    </row>
    <row r="6115" spans="1:5" x14ac:dyDescent="0.2">
      <c r="A6115" s="5">
        <f t="shared" si="216"/>
        <v>3.0025000000000626</v>
      </c>
      <c r="B6115" s="5">
        <v>78.981984899999986</v>
      </c>
      <c r="C6115" s="5">
        <v>83.996926770000016</v>
      </c>
      <c r="D6115" s="5">
        <v>746.44811290999996</v>
      </c>
      <c r="E6115" s="5">
        <f>-AVERAGE('Converted Data'!$M$6:$M$1735)</f>
        <v>-810.04352178554905</v>
      </c>
    </row>
    <row r="6116" spans="1:5" x14ac:dyDescent="0.2">
      <c r="A6116" s="5">
        <f t="shared" si="216"/>
        <v>3.003333333333396</v>
      </c>
      <c r="B6116" s="5">
        <v>79.605426599999987</v>
      </c>
      <c r="C6116" s="5">
        <v>84.639021770000014</v>
      </c>
      <c r="D6116" s="5">
        <v>746.44811290999996</v>
      </c>
      <c r="E6116" s="5">
        <f>-AVERAGE('Converted Data'!$M$6:$M$1735)</f>
        <v>-810.04352178554905</v>
      </c>
    </row>
    <row r="6117" spans="1:5" x14ac:dyDescent="0.2">
      <c r="A6117" s="5">
        <f t="shared" si="216"/>
        <v>3.0041666666667295</v>
      </c>
      <c r="B6117" s="5">
        <v>80.870553299999997</v>
      </c>
      <c r="C6117" s="5">
        <v>85.257459800000007</v>
      </c>
      <c r="D6117" s="5">
        <v>746.44811290999996</v>
      </c>
      <c r="E6117" s="5">
        <f>-AVERAGE('Converted Data'!$M$6:$M$1735)</f>
        <v>-810.04352178554905</v>
      </c>
    </row>
    <row r="6118" spans="1:5" x14ac:dyDescent="0.2">
      <c r="A6118" s="5">
        <f t="shared" si="216"/>
        <v>3.005000000000063</v>
      </c>
      <c r="B6118" s="5">
        <v>79.605426599999987</v>
      </c>
      <c r="C6118" s="5">
        <v>85.242765700000007</v>
      </c>
      <c r="D6118" s="5">
        <v>747.74580291000007</v>
      </c>
      <c r="E6118" s="5">
        <f>-AVERAGE('Converted Data'!$M$6:$M$1735)</f>
        <v>-810.04352178554905</v>
      </c>
    </row>
    <row r="6119" spans="1:5" x14ac:dyDescent="0.2">
      <c r="A6119" s="5">
        <f t="shared" si="216"/>
        <v>3.0058333333333964</v>
      </c>
      <c r="B6119" s="5">
        <v>80.888796599999992</v>
      </c>
      <c r="C6119" s="5">
        <v>84.624327670000014</v>
      </c>
      <c r="D6119" s="5">
        <v>746.44811290999996</v>
      </c>
      <c r="E6119" s="5">
        <f>-AVERAGE('Converted Data'!$M$6:$M$1735)</f>
        <v>-810.04352178554905</v>
      </c>
    </row>
    <row r="6120" spans="1:5" x14ac:dyDescent="0.2">
      <c r="A6120" s="5">
        <f t="shared" si="216"/>
        <v>3.0066666666667299</v>
      </c>
      <c r="B6120" s="5">
        <v>80.870553299999997</v>
      </c>
      <c r="C6120" s="5">
        <v>85.884860700000004</v>
      </c>
      <c r="D6120" s="5">
        <v>746.44811290999996</v>
      </c>
      <c r="E6120" s="5">
        <f>-AVERAGE('Converted Data'!$M$6:$M$1735)</f>
        <v>-810.04352178554905</v>
      </c>
    </row>
    <row r="6121" spans="1:5" x14ac:dyDescent="0.2">
      <c r="A6121" s="5">
        <f t="shared" si="216"/>
        <v>3.0075000000000633</v>
      </c>
      <c r="B6121" s="5">
        <v>80.888796599999992</v>
      </c>
      <c r="C6121" s="5">
        <v>85.257459800000007</v>
      </c>
      <c r="D6121" s="5">
        <v>747.74580291000007</v>
      </c>
      <c r="E6121" s="5">
        <f>-AVERAGE('Converted Data'!$M$6:$M$1735)</f>
        <v>-810.04352178554905</v>
      </c>
    </row>
    <row r="6122" spans="1:5" x14ac:dyDescent="0.2">
      <c r="A6122" s="5">
        <f t="shared" si="216"/>
        <v>3.0083333333333968</v>
      </c>
      <c r="B6122" s="5">
        <v>80.265354899999991</v>
      </c>
      <c r="C6122" s="5">
        <v>84.624327670000014</v>
      </c>
      <c r="D6122" s="5">
        <v>746.44811290999996</v>
      </c>
      <c r="E6122" s="5">
        <f>-AVERAGE('Converted Data'!$M$6:$M$1735)</f>
        <v>-810.04352178554905</v>
      </c>
    </row>
    <row r="6123" spans="1:5" x14ac:dyDescent="0.2">
      <c r="A6123" s="5">
        <f t="shared" si="216"/>
        <v>3.0091666666667303</v>
      </c>
      <c r="B6123" s="5">
        <v>80.247111599999997</v>
      </c>
      <c r="C6123" s="5">
        <v>84.639021770000014</v>
      </c>
      <c r="D6123" s="5">
        <v>745.17206960999999</v>
      </c>
      <c r="E6123" s="5">
        <f>-AVERAGE('Converted Data'!$M$6:$M$1735)</f>
        <v>-810.04352178554905</v>
      </c>
    </row>
    <row r="6124" spans="1:5" x14ac:dyDescent="0.2">
      <c r="A6124" s="5">
        <f t="shared" si="216"/>
        <v>3.0100000000000637</v>
      </c>
      <c r="B6124" s="5">
        <v>80.247111599999997</v>
      </c>
      <c r="C6124" s="5">
        <v>85.242765700000007</v>
      </c>
      <c r="D6124" s="5">
        <v>743.90123464999999</v>
      </c>
      <c r="E6124" s="5">
        <f>-AVERAGE('Converted Data'!$M$6:$M$1735)</f>
        <v>-810.04352178554905</v>
      </c>
    </row>
    <row r="6125" spans="1:5" x14ac:dyDescent="0.2">
      <c r="A6125" s="5">
        <f t="shared" si="216"/>
        <v>3.0108333333333972</v>
      </c>
      <c r="B6125" s="5">
        <v>80.888796599999992</v>
      </c>
      <c r="C6125" s="5">
        <v>84.639021770000014</v>
      </c>
      <c r="D6125" s="5">
        <v>746.44811290999996</v>
      </c>
      <c r="E6125" s="5">
        <f>-AVERAGE('Converted Data'!$M$6:$M$1735)</f>
        <v>-810.04352178554905</v>
      </c>
    </row>
    <row r="6126" spans="1:5" x14ac:dyDescent="0.2">
      <c r="A6126" s="5">
        <f t="shared" si="216"/>
        <v>3.0116666666667307</v>
      </c>
      <c r="B6126" s="5">
        <v>80.888796599999992</v>
      </c>
      <c r="C6126" s="5">
        <v>85.884860700000004</v>
      </c>
      <c r="D6126" s="5">
        <v>745.17206960999999</v>
      </c>
      <c r="E6126" s="5">
        <f>-AVERAGE('Converted Data'!$M$6:$M$1735)</f>
        <v>-810.04352178554905</v>
      </c>
    </row>
    <row r="6127" spans="1:5" x14ac:dyDescent="0.2">
      <c r="A6127" s="5">
        <f t="shared" si="216"/>
        <v>3.0125000000000641</v>
      </c>
      <c r="B6127" s="5">
        <v>80.247111599999997</v>
      </c>
      <c r="C6127" s="5">
        <v>85.257459800000007</v>
      </c>
      <c r="D6127" s="5">
        <v>746.44811290999996</v>
      </c>
      <c r="E6127" s="5">
        <f>-AVERAGE('Converted Data'!$M$6:$M$1735)</f>
        <v>-810.04352178554905</v>
      </c>
    </row>
    <row r="6128" spans="1:5" x14ac:dyDescent="0.2">
      <c r="A6128" s="5">
        <f t="shared" si="216"/>
        <v>3.0133333333333976</v>
      </c>
      <c r="B6128" s="5">
        <v>80.247111599999997</v>
      </c>
      <c r="C6128" s="5">
        <v>85.884860700000004</v>
      </c>
      <c r="D6128" s="5">
        <v>746.44550873999992</v>
      </c>
      <c r="E6128" s="5">
        <f>-AVERAGE('Converted Data'!$M$6:$M$1735)</f>
        <v>-810.04352178554905</v>
      </c>
    </row>
    <row r="6129" spans="1:5" x14ac:dyDescent="0.2">
      <c r="A6129" s="5">
        <f t="shared" si="216"/>
        <v>3.0141666666667311</v>
      </c>
      <c r="B6129" s="5">
        <v>80.888796599999992</v>
      </c>
      <c r="C6129" s="5">
        <v>85.257459800000007</v>
      </c>
      <c r="D6129" s="5">
        <v>745.15042290999997</v>
      </c>
      <c r="E6129" s="5">
        <f>-AVERAGE('Converted Data'!$M$6:$M$1735)</f>
        <v>-810.04352178554905</v>
      </c>
    </row>
    <row r="6130" spans="1:5" x14ac:dyDescent="0.2">
      <c r="A6130" s="5">
        <f t="shared" si="216"/>
        <v>3.0150000000000645</v>
      </c>
      <c r="B6130" s="5">
        <v>80.888796599999992</v>
      </c>
      <c r="C6130" s="5">
        <v>85.884860700000004</v>
      </c>
      <c r="D6130" s="5">
        <v>745.15042290999997</v>
      </c>
      <c r="E6130" s="5">
        <f>-AVERAGE('Converted Data'!$M$6:$M$1735)</f>
        <v>-810.04352178554905</v>
      </c>
    </row>
    <row r="6131" spans="1:5" x14ac:dyDescent="0.2">
      <c r="A6131" s="5">
        <f t="shared" si="216"/>
        <v>3.015833333333398</v>
      </c>
      <c r="B6131" s="5">
        <v>80.888796599999992</v>
      </c>
      <c r="C6131" s="5">
        <v>85.281116770000025</v>
      </c>
      <c r="D6131" s="5">
        <v>746.44811290999996</v>
      </c>
      <c r="E6131" s="5">
        <f>-AVERAGE('Converted Data'!$M$6:$M$1735)</f>
        <v>-810.04352178554905</v>
      </c>
    </row>
    <row r="6132" spans="1:5" x14ac:dyDescent="0.2">
      <c r="A6132" s="5">
        <f t="shared" si="216"/>
        <v>3.0166666666667314</v>
      </c>
      <c r="B6132" s="5">
        <v>80.888796599999992</v>
      </c>
      <c r="C6132" s="5">
        <v>85.899554800000018</v>
      </c>
      <c r="D6132" s="5">
        <v>747.72155204000001</v>
      </c>
      <c r="E6132" s="5">
        <f>-AVERAGE('Converted Data'!$M$6:$M$1735)</f>
        <v>-810.04352178554905</v>
      </c>
    </row>
    <row r="6133" spans="1:5" x14ac:dyDescent="0.2">
      <c r="A6133" s="5">
        <f t="shared" si="216"/>
        <v>3.0175000000000649</v>
      </c>
      <c r="B6133" s="5">
        <v>80.265354899999991</v>
      </c>
      <c r="C6133" s="5">
        <v>85.257459800000007</v>
      </c>
      <c r="D6133" s="5">
        <v>745.15042290999997</v>
      </c>
      <c r="E6133" s="5">
        <f>-AVERAGE('Converted Data'!$M$6:$M$1735)</f>
        <v>-810.04352178554905</v>
      </c>
    </row>
    <row r="6134" spans="1:5" x14ac:dyDescent="0.2">
      <c r="A6134" s="5">
        <f t="shared" si="216"/>
        <v>3.0183333333333984</v>
      </c>
      <c r="B6134" s="5">
        <v>80.265354899999991</v>
      </c>
      <c r="C6134" s="5">
        <v>84.639021770000014</v>
      </c>
      <c r="D6134" s="5">
        <v>743.87958794999997</v>
      </c>
      <c r="E6134" s="5">
        <f>-AVERAGE('Converted Data'!$M$6:$M$1735)</f>
        <v>-810.04352178554905</v>
      </c>
    </row>
    <row r="6135" spans="1:5" x14ac:dyDescent="0.2">
      <c r="A6135" s="5">
        <f t="shared" si="216"/>
        <v>3.0191666666667318</v>
      </c>
      <c r="B6135" s="5">
        <v>80.265354899999991</v>
      </c>
      <c r="C6135" s="5">
        <v>85.257459800000007</v>
      </c>
      <c r="D6135" s="5">
        <v>745.15042290999997</v>
      </c>
      <c r="E6135" s="5">
        <f>-AVERAGE('Converted Data'!$M$6:$M$1735)</f>
        <v>-810.04352178554905</v>
      </c>
    </row>
    <row r="6136" spans="1:5" x14ac:dyDescent="0.2">
      <c r="A6136" s="5">
        <f t="shared" si="216"/>
        <v>3.0200000000000653</v>
      </c>
      <c r="B6136" s="5">
        <v>81.512238299999993</v>
      </c>
      <c r="C6136" s="5">
        <v>86.526955700000016</v>
      </c>
      <c r="D6136" s="5">
        <v>745.15042290999997</v>
      </c>
      <c r="E6136" s="5">
        <f>-AVERAGE('Converted Data'!$M$6:$M$1735)</f>
        <v>-810.04352178554905</v>
      </c>
    </row>
    <row r="6137" spans="1:5" x14ac:dyDescent="0.2">
      <c r="A6137" s="5">
        <f t="shared" si="216"/>
        <v>3.0208333333333988</v>
      </c>
      <c r="B6137" s="5">
        <v>80.265354899999991</v>
      </c>
      <c r="C6137" s="5">
        <v>86.526955700000016</v>
      </c>
      <c r="D6137" s="5">
        <v>742.55504291000011</v>
      </c>
      <c r="E6137" s="5">
        <f>-AVERAGE('Converted Data'!$M$6:$M$1735)</f>
        <v>-810.04352178554905</v>
      </c>
    </row>
    <row r="6138" spans="1:5" x14ac:dyDescent="0.2">
      <c r="A6138" s="5">
        <f t="shared" si="216"/>
        <v>3.0216666666667322</v>
      </c>
      <c r="B6138" s="5">
        <v>80.247111599999997</v>
      </c>
      <c r="C6138" s="5">
        <v>86.541649800000002</v>
      </c>
      <c r="D6138" s="5">
        <v>741.25735291000012</v>
      </c>
      <c r="E6138" s="5">
        <f>-AVERAGE('Converted Data'!$M$6:$M$1735)</f>
        <v>-810.04352178554905</v>
      </c>
    </row>
    <row r="6139" spans="1:5" x14ac:dyDescent="0.2">
      <c r="A6139" s="5">
        <f t="shared" si="216"/>
        <v>3.0225000000000657</v>
      </c>
      <c r="B6139" s="5">
        <v>80.888796599999992</v>
      </c>
      <c r="C6139" s="5">
        <v>85.908517670000023</v>
      </c>
      <c r="D6139" s="5">
        <v>742.55504291000011</v>
      </c>
      <c r="E6139" s="5">
        <f>-AVERAGE('Converted Data'!$M$6:$M$1735)</f>
        <v>-810.04352178554905</v>
      </c>
    </row>
    <row r="6140" spans="1:5" x14ac:dyDescent="0.2">
      <c r="A6140" s="5">
        <f t="shared" si="216"/>
        <v>3.0233333333333992</v>
      </c>
      <c r="B6140" s="5">
        <v>81.512238299999993</v>
      </c>
      <c r="C6140" s="5">
        <v>86.526955700000016</v>
      </c>
      <c r="D6140" s="5">
        <v>742.55504291000011</v>
      </c>
      <c r="E6140" s="5">
        <f>-AVERAGE('Converted Data'!$M$6:$M$1735)</f>
        <v>-810.04352178554905</v>
      </c>
    </row>
    <row r="6141" spans="1:5" x14ac:dyDescent="0.2">
      <c r="A6141" s="5">
        <f t="shared" si="216"/>
        <v>3.0241666666667326</v>
      </c>
      <c r="B6141" s="5">
        <v>82.153923299999988</v>
      </c>
      <c r="C6141" s="5">
        <v>85.908517670000023</v>
      </c>
      <c r="D6141" s="5">
        <v>739.98651795000012</v>
      </c>
      <c r="E6141" s="5">
        <f>-AVERAGE('Converted Data'!$M$6:$M$1735)</f>
        <v>-810.04352178554905</v>
      </c>
    </row>
    <row r="6142" spans="1:5" x14ac:dyDescent="0.2">
      <c r="A6142" s="5">
        <f t="shared" si="216"/>
        <v>3.0250000000000661</v>
      </c>
      <c r="B6142" s="5">
        <v>80.265354899999991</v>
      </c>
      <c r="C6142" s="5">
        <v>85.281116770000025</v>
      </c>
      <c r="D6142" s="5">
        <v>741.28420795000011</v>
      </c>
      <c r="E6142" s="5">
        <f>-AVERAGE('Converted Data'!$M$6:$M$1735)</f>
        <v>-810.04352178554905</v>
      </c>
    </row>
    <row r="6143" spans="1:5" x14ac:dyDescent="0.2">
      <c r="A6143" s="5">
        <f t="shared" si="216"/>
        <v>3.0258333333333995</v>
      </c>
      <c r="B6143" s="5">
        <v>80.265354899999991</v>
      </c>
      <c r="C6143" s="5">
        <v>85.281116770000025</v>
      </c>
      <c r="D6143" s="5">
        <v>741.27899961000014</v>
      </c>
      <c r="E6143" s="5">
        <f>-AVERAGE('Converted Data'!$M$6:$M$1735)</f>
        <v>-810.04352178554905</v>
      </c>
    </row>
    <row r="6144" spans="1:5" x14ac:dyDescent="0.2">
      <c r="A6144" s="5">
        <f t="shared" si="216"/>
        <v>3.026666666666733</v>
      </c>
      <c r="B6144" s="5">
        <v>79.623669899999996</v>
      </c>
      <c r="C6144" s="5">
        <v>85.908517670000023</v>
      </c>
      <c r="D6144" s="5">
        <v>742.55504291000011</v>
      </c>
      <c r="E6144" s="5">
        <f>-AVERAGE('Converted Data'!$M$6:$M$1735)</f>
        <v>-810.04352178554905</v>
      </c>
    </row>
    <row r="6145" spans="1:5" x14ac:dyDescent="0.2">
      <c r="A6145" s="5">
        <f t="shared" si="216"/>
        <v>3.0275000000000665</v>
      </c>
      <c r="B6145" s="5">
        <v>80.265354899999991</v>
      </c>
      <c r="C6145" s="5">
        <v>86.541649800000002</v>
      </c>
      <c r="D6145" s="5">
        <v>741.25735291000012</v>
      </c>
      <c r="E6145" s="5">
        <f>-AVERAGE('Converted Data'!$M$6:$M$1735)</f>
        <v>-810.04352178554905</v>
      </c>
    </row>
    <row r="6146" spans="1:5" x14ac:dyDescent="0.2">
      <c r="A6146" s="5">
        <f t="shared" si="216"/>
        <v>3.0283333333333999</v>
      </c>
      <c r="B6146" s="5">
        <v>79.623669899999996</v>
      </c>
      <c r="C6146" s="5">
        <v>85.908517670000023</v>
      </c>
      <c r="D6146" s="5">
        <v>742.55504291000011</v>
      </c>
      <c r="E6146" s="5">
        <f>-AVERAGE('Converted Data'!$M$6:$M$1735)</f>
        <v>-810.04352178554905</v>
      </c>
    </row>
    <row r="6147" spans="1:5" x14ac:dyDescent="0.2">
      <c r="A6147" s="5">
        <f t="shared" si="216"/>
        <v>3.0291666666667334</v>
      </c>
      <c r="B6147" s="5">
        <v>80.888796599999992</v>
      </c>
      <c r="C6147" s="5">
        <v>87.192707670000019</v>
      </c>
      <c r="D6147" s="5">
        <v>738.68361961000005</v>
      </c>
      <c r="E6147" s="5">
        <f>-AVERAGE('Converted Data'!$M$6:$M$1735)</f>
        <v>-810.04352178554905</v>
      </c>
    </row>
    <row r="6148" spans="1:5" x14ac:dyDescent="0.2">
      <c r="A6148" s="5">
        <f t="shared" si="216"/>
        <v>3.0300000000000669</v>
      </c>
      <c r="B6148" s="5">
        <v>79.623669899999996</v>
      </c>
      <c r="C6148" s="5">
        <v>87.183744800000014</v>
      </c>
      <c r="D6148" s="5">
        <v>739.98130961000015</v>
      </c>
      <c r="E6148" s="5">
        <f>-AVERAGE('Converted Data'!$M$6:$M$1735)</f>
        <v>-810.04352178554905</v>
      </c>
    </row>
    <row r="6149" spans="1:5" x14ac:dyDescent="0.2">
      <c r="A6149" s="5">
        <f t="shared" si="216"/>
        <v>3.0308333333334003</v>
      </c>
      <c r="B6149" s="5">
        <v>80.247111599999997</v>
      </c>
      <c r="C6149" s="5">
        <v>87.811145700000012</v>
      </c>
      <c r="D6149" s="5">
        <v>741.27899961000014</v>
      </c>
      <c r="E6149" s="5">
        <f>-AVERAGE('Converted Data'!$M$6:$M$1735)</f>
        <v>-810.04352178554905</v>
      </c>
    </row>
    <row r="6150" spans="1:5" x14ac:dyDescent="0.2">
      <c r="A6150" s="5">
        <f t="shared" si="216"/>
        <v>3.0316666666667338</v>
      </c>
      <c r="B6150" s="5">
        <v>80.907039899999987</v>
      </c>
      <c r="C6150" s="5">
        <v>85.923211770000009</v>
      </c>
      <c r="D6150" s="5">
        <v>738.66197291000003</v>
      </c>
      <c r="E6150" s="5">
        <f>-AVERAGE('Converted Data'!$M$6:$M$1735)</f>
        <v>-810.04352178554905</v>
      </c>
    </row>
    <row r="6151" spans="1:5" x14ac:dyDescent="0.2">
      <c r="A6151" s="5">
        <f t="shared" si="216"/>
        <v>3.0325000000000673</v>
      </c>
      <c r="B6151" s="5">
        <v>80.888796599999992</v>
      </c>
      <c r="C6151" s="5">
        <v>86.550612670000007</v>
      </c>
      <c r="D6151" s="5">
        <v>738.66197291000003</v>
      </c>
      <c r="E6151" s="5">
        <f>-AVERAGE('Converted Data'!$M$6:$M$1735)</f>
        <v>-810.04352178554905</v>
      </c>
    </row>
    <row r="6152" spans="1:5" x14ac:dyDescent="0.2">
      <c r="A6152" s="5">
        <f t="shared" si="216"/>
        <v>3.0333333333334007</v>
      </c>
      <c r="B6152" s="5">
        <v>80.907039899999987</v>
      </c>
      <c r="C6152" s="5">
        <v>87.183744800000014</v>
      </c>
      <c r="D6152" s="5">
        <v>738.68361961000005</v>
      </c>
      <c r="E6152" s="5">
        <f>-AVERAGE('Converted Data'!$M$6:$M$1735)</f>
        <v>-810.04352178554905</v>
      </c>
    </row>
    <row r="6153" spans="1:5" x14ac:dyDescent="0.2">
      <c r="A6153" s="5">
        <f t="shared" si="216"/>
        <v>3.0341666666667342</v>
      </c>
      <c r="B6153" s="5">
        <v>79.623669899999996</v>
      </c>
      <c r="C6153" s="5">
        <v>86.565306770000021</v>
      </c>
      <c r="D6153" s="5">
        <v>737.38592961000006</v>
      </c>
      <c r="E6153" s="5">
        <f>-AVERAGE('Converted Data'!$M$6:$M$1735)</f>
        <v>-810.04352178554905</v>
      </c>
    </row>
    <row r="6154" spans="1:5" x14ac:dyDescent="0.2">
      <c r="A6154" s="5">
        <f t="shared" si="216"/>
        <v>3.0350000000000676</v>
      </c>
      <c r="B6154" s="5">
        <v>80.265354899999991</v>
      </c>
      <c r="C6154" s="5">
        <v>87.811145700000012</v>
      </c>
      <c r="D6154" s="5">
        <v>737.38592961000006</v>
      </c>
      <c r="E6154" s="5">
        <f>-AVERAGE('Converted Data'!$M$6:$M$1735)</f>
        <v>-810.04352178554905</v>
      </c>
    </row>
    <row r="6155" spans="1:5" x14ac:dyDescent="0.2">
      <c r="A6155" s="5">
        <f t="shared" si="216"/>
        <v>3.0358333333334011</v>
      </c>
      <c r="B6155" s="5">
        <v>81.512238299999993</v>
      </c>
      <c r="C6155" s="5">
        <v>87.183744800000014</v>
      </c>
      <c r="D6155" s="5">
        <v>737.38592961000006</v>
      </c>
      <c r="E6155" s="5">
        <f>-AVERAGE('Converted Data'!$M$6:$M$1735)</f>
        <v>-810.04352178554905</v>
      </c>
    </row>
    <row r="6156" spans="1:5" x14ac:dyDescent="0.2">
      <c r="A6156" s="5">
        <f t="shared" si="216"/>
        <v>3.0366666666667346</v>
      </c>
      <c r="B6156" s="5">
        <v>80.907039899999987</v>
      </c>
      <c r="C6156" s="5">
        <v>87.207401770000004</v>
      </c>
      <c r="D6156" s="5">
        <v>737.38592961000006</v>
      </c>
      <c r="E6156" s="5">
        <f>-AVERAGE('Converted Data'!$M$6:$M$1735)</f>
        <v>-810.04352178554905</v>
      </c>
    </row>
    <row r="6157" spans="1:5" x14ac:dyDescent="0.2">
      <c r="A6157" s="5">
        <f t="shared" si="216"/>
        <v>3.037500000000068</v>
      </c>
      <c r="B6157" s="5">
        <v>80.247111599999997</v>
      </c>
      <c r="C6157" s="5">
        <v>87.183744800000014</v>
      </c>
      <c r="D6157" s="5">
        <v>737.39113795000003</v>
      </c>
      <c r="E6157" s="5">
        <f>-AVERAGE('Converted Data'!$M$6:$M$1735)</f>
        <v>-810.04352178554905</v>
      </c>
    </row>
    <row r="6158" spans="1:5" x14ac:dyDescent="0.2">
      <c r="A6158" s="5">
        <f t="shared" si="216"/>
        <v>3.0383333333334015</v>
      </c>
      <c r="B6158" s="5">
        <v>80.888796599999992</v>
      </c>
      <c r="C6158" s="5">
        <v>87.825839799999997</v>
      </c>
      <c r="D6158" s="5">
        <v>738.68882795000002</v>
      </c>
      <c r="E6158" s="5">
        <f>-AVERAGE('Converted Data'!$M$6:$M$1735)</f>
        <v>-810.04352178554905</v>
      </c>
    </row>
    <row r="6159" spans="1:5" x14ac:dyDescent="0.2">
      <c r="A6159" s="5">
        <f t="shared" si="216"/>
        <v>3.039166666666735</v>
      </c>
      <c r="B6159" s="5">
        <v>80.247111599999997</v>
      </c>
      <c r="C6159" s="5">
        <v>87.825839799999997</v>
      </c>
      <c r="D6159" s="5">
        <v>739.95966291000002</v>
      </c>
      <c r="E6159" s="5">
        <f>-AVERAGE('Converted Data'!$M$6:$M$1735)</f>
        <v>-810.04352178554905</v>
      </c>
    </row>
    <row r="6160" spans="1:5" x14ac:dyDescent="0.2">
      <c r="A6160" s="5">
        <f t="shared" si="216"/>
        <v>3.0400000000000684</v>
      </c>
      <c r="B6160" s="5">
        <v>79.623669899999996</v>
      </c>
      <c r="C6160" s="5">
        <v>87.834802670000002</v>
      </c>
      <c r="D6160" s="5">
        <v>734.79054960999997</v>
      </c>
      <c r="E6160" s="5">
        <f>-AVERAGE('Converted Data'!$M$6:$M$1735)</f>
        <v>-810.04352178554905</v>
      </c>
    </row>
    <row r="6161" spans="1:5" x14ac:dyDescent="0.2">
      <c r="A6161" s="5">
        <f t="shared" si="216"/>
        <v>3.0408333333334019</v>
      </c>
      <c r="B6161" s="5">
        <v>80.265354899999991</v>
      </c>
      <c r="C6161" s="5">
        <v>87.834802670000002</v>
      </c>
      <c r="D6161" s="5">
        <v>734.76890290999995</v>
      </c>
      <c r="E6161" s="5">
        <f>-AVERAGE('Converted Data'!$M$6:$M$1735)</f>
        <v>-810.04352178554905</v>
      </c>
    </row>
    <row r="6162" spans="1:5" x14ac:dyDescent="0.2">
      <c r="A6162" s="5">
        <f t="shared" si="216"/>
        <v>3.0416666666667354</v>
      </c>
      <c r="B6162" s="5">
        <v>80.888796599999992</v>
      </c>
      <c r="C6162" s="5">
        <v>88.467934800000009</v>
      </c>
      <c r="D6162" s="5">
        <v>734.79054960999997</v>
      </c>
      <c r="E6162" s="5">
        <f>-AVERAGE('Converted Data'!$M$6:$M$1735)</f>
        <v>-810.04352178554905</v>
      </c>
    </row>
    <row r="6163" spans="1:5" x14ac:dyDescent="0.2">
      <c r="A6163" s="5">
        <f t="shared" ref="A6163:A6226" si="217">A6162+1/1200</f>
        <v>3.0425000000000688</v>
      </c>
      <c r="B6163" s="5">
        <v>80.265354899999991</v>
      </c>
      <c r="C6163" s="5">
        <v>87.849496770000016</v>
      </c>
      <c r="D6163" s="5">
        <v>734.76890290999995</v>
      </c>
      <c r="E6163" s="5">
        <f>-AVERAGE('Converted Data'!$M$6:$M$1735)</f>
        <v>-810.04352178554905</v>
      </c>
    </row>
    <row r="6164" spans="1:5" x14ac:dyDescent="0.2">
      <c r="A6164" s="5">
        <f t="shared" si="217"/>
        <v>3.0433333333334023</v>
      </c>
      <c r="B6164" s="5">
        <v>80.888796599999992</v>
      </c>
      <c r="C6164" s="5">
        <v>88.476897670000014</v>
      </c>
      <c r="D6164" s="5">
        <v>734.76890290999995</v>
      </c>
      <c r="E6164" s="5">
        <f>-AVERAGE('Converted Data'!$M$6:$M$1735)</f>
        <v>-810.04352178554905</v>
      </c>
    </row>
    <row r="6165" spans="1:5" x14ac:dyDescent="0.2">
      <c r="A6165" s="5">
        <f t="shared" si="217"/>
        <v>3.0441666666667357</v>
      </c>
      <c r="B6165" s="5">
        <v>80.888796599999992</v>
      </c>
      <c r="C6165" s="5">
        <v>88.476897670000014</v>
      </c>
      <c r="D6165" s="5">
        <v>734.76890290999995</v>
      </c>
      <c r="E6165" s="5">
        <f>-AVERAGE('Converted Data'!$M$6:$M$1735)</f>
        <v>-810.04352178554905</v>
      </c>
    </row>
    <row r="6166" spans="1:5" x14ac:dyDescent="0.2">
      <c r="A6166" s="5">
        <f t="shared" si="217"/>
        <v>3.0450000000000692</v>
      </c>
      <c r="B6166" s="5">
        <v>81.512238299999993</v>
      </c>
      <c r="C6166" s="5">
        <v>88.467934800000009</v>
      </c>
      <c r="D6166" s="5">
        <v>736.06659290999994</v>
      </c>
      <c r="E6166" s="5">
        <f>-AVERAGE('Converted Data'!$M$6:$M$1735)</f>
        <v>-810.04352178554905</v>
      </c>
    </row>
    <row r="6167" spans="1:5" x14ac:dyDescent="0.2">
      <c r="A6167" s="5">
        <f t="shared" si="217"/>
        <v>3.0458333333334027</v>
      </c>
      <c r="B6167" s="5">
        <v>80.265354899999991</v>
      </c>
      <c r="C6167" s="5">
        <v>89.095335700000007</v>
      </c>
      <c r="D6167" s="5">
        <v>737.36428290999993</v>
      </c>
      <c r="E6167" s="5">
        <f>-AVERAGE('Converted Data'!$M$6:$M$1735)</f>
        <v>-810.04352178554905</v>
      </c>
    </row>
    <row r="6168" spans="1:5" x14ac:dyDescent="0.2">
      <c r="A6168" s="5">
        <f t="shared" si="217"/>
        <v>3.0466666666667361</v>
      </c>
      <c r="B6168" s="5">
        <v>81.548724899999996</v>
      </c>
      <c r="C6168" s="5">
        <v>88.491591770000014</v>
      </c>
      <c r="D6168" s="5">
        <v>736.06659290999994</v>
      </c>
      <c r="E6168" s="5">
        <f>-AVERAGE('Converted Data'!$M$6:$M$1735)</f>
        <v>-810.04352178554905</v>
      </c>
    </row>
    <row r="6169" spans="1:5" x14ac:dyDescent="0.2">
      <c r="A6169" s="5">
        <f t="shared" si="217"/>
        <v>3.0475000000000696</v>
      </c>
      <c r="B6169" s="5">
        <v>80.265354899999991</v>
      </c>
      <c r="C6169" s="5">
        <v>89.118992670000011</v>
      </c>
      <c r="D6169" s="5">
        <v>732.17352291000009</v>
      </c>
      <c r="E6169" s="5">
        <f>-AVERAGE('Converted Data'!$M$6:$M$1735)</f>
        <v>-810.04352178554905</v>
      </c>
    </row>
    <row r="6170" spans="1:5" x14ac:dyDescent="0.2">
      <c r="A6170" s="5">
        <f t="shared" si="217"/>
        <v>3.0483333333334031</v>
      </c>
      <c r="B6170" s="5">
        <v>81.530481599999987</v>
      </c>
      <c r="C6170" s="5">
        <v>90.893201700000006</v>
      </c>
      <c r="D6170" s="5">
        <v>732.17352291000009</v>
      </c>
      <c r="E6170" s="5">
        <f>-AVERAGE('Converted Data'!$M$6:$M$1735)</f>
        <v>-810.04352178554905</v>
      </c>
    </row>
    <row r="6171" spans="1:5" x14ac:dyDescent="0.2">
      <c r="A6171" s="5">
        <f t="shared" si="217"/>
        <v>3.0491666666667365</v>
      </c>
      <c r="B6171" s="5">
        <v>82.795608299999998</v>
      </c>
      <c r="C6171" s="5">
        <v>89.133686770000011</v>
      </c>
      <c r="D6171" s="5">
        <v>737.36428290999993</v>
      </c>
      <c r="E6171" s="5">
        <f>-AVERAGE('Converted Data'!$M$6:$M$1735)</f>
        <v>-810.04352178554905</v>
      </c>
    </row>
    <row r="6172" spans="1:5" x14ac:dyDescent="0.2">
      <c r="A6172" s="5">
        <f t="shared" si="217"/>
        <v>3.05000000000007</v>
      </c>
      <c r="B6172" s="5">
        <v>80.907039899999987</v>
      </c>
      <c r="C6172" s="5">
        <v>89.133686770000011</v>
      </c>
      <c r="D6172" s="5">
        <v>730.89747961000012</v>
      </c>
      <c r="E6172" s="5">
        <f>-AVERAGE('Converted Data'!$M$6:$M$1735)</f>
        <v>-810.04352178554905</v>
      </c>
    </row>
    <row r="6173" spans="1:5" x14ac:dyDescent="0.2">
      <c r="A6173" s="5">
        <f t="shared" si="217"/>
        <v>3.0508333333334035</v>
      </c>
      <c r="B6173" s="5">
        <v>82.172166599999997</v>
      </c>
      <c r="C6173" s="5">
        <v>89.761087670000009</v>
      </c>
      <c r="D6173" s="5">
        <v>733.47121290999996</v>
      </c>
      <c r="E6173" s="5">
        <f>-AVERAGE('Converted Data'!$M$6:$M$1735)</f>
        <v>-810.04352178554905</v>
      </c>
    </row>
    <row r="6174" spans="1:5" x14ac:dyDescent="0.2">
      <c r="A6174" s="5">
        <f t="shared" si="217"/>
        <v>3.0516666666667369</v>
      </c>
      <c r="B6174" s="5">
        <v>80.907039899999987</v>
      </c>
      <c r="C6174" s="5">
        <v>89.761087670000009</v>
      </c>
      <c r="D6174" s="5">
        <v>732.19516960999999</v>
      </c>
      <c r="E6174" s="5">
        <f>-AVERAGE('Converted Data'!$M$6:$M$1735)</f>
        <v>-810.04352178554905</v>
      </c>
    </row>
    <row r="6175" spans="1:5" x14ac:dyDescent="0.2">
      <c r="A6175" s="5">
        <f t="shared" si="217"/>
        <v>3.0525000000000704</v>
      </c>
      <c r="B6175" s="5">
        <v>81.530481599999987</v>
      </c>
      <c r="C6175" s="5">
        <v>90.893201700000006</v>
      </c>
      <c r="D6175" s="5">
        <v>732.19516960999999</v>
      </c>
      <c r="E6175" s="5">
        <f>-AVERAGE('Converted Data'!$M$6:$M$1735)</f>
        <v>-810.04352178554905</v>
      </c>
    </row>
    <row r="6176" spans="1:5" x14ac:dyDescent="0.2">
      <c r="A6176" s="5">
        <f t="shared" si="217"/>
        <v>3.0533333333334038</v>
      </c>
      <c r="B6176" s="5">
        <v>82.172166599999997</v>
      </c>
      <c r="C6176" s="5">
        <v>90.394219800000002</v>
      </c>
      <c r="D6176" s="5">
        <v>733.49285960999998</v>
      </c>
      <c r="E6176" s="5">
        <f>-AVERAGE('Converted Data'!$M$6:$M$1735)</f>
        <v>-810.04352178554905</v>
      </c>
    </row>
    <row r="6177" spans="1:5" x14ac:dyDescent="0.2">
      <c r="A6177" s="5">
        <f t="shared" si="217"/>
        <v>3.0541666666667373</v>
      </c>
      <c r="B6177" s="5">
        <v>82.172166599999997</v>
      </c>
      <c r="C6177" s="5">
        <v>90.403182670000007</v>
      </c>
      <c r="D6177" s="5">
        <v>734.74465204000001</v>
      </c>
      <c r="E6177" s="5">
        <f>-AVERAGE('Converted Data'!$M$6:$M$1735)</f>
        <v>-810.04352178554905</v>
      </c>
    </row>
    <row r="6178" spans="1:5" x14ac:dyDescent="0.2">
      <c r="A6178" s="5">
        <f t="shared" si="217"/>
        <v>3.0550000000000708</v>
      </c>
      <c r="B6178" s="5">
        <v>83.437293299999993</v>
      </c>
      <c r="C6178" s="5">
        <v>91.535296700000004</v>
      </c>
      <c r="D6178" s="5">
        <v>730.92433464999999</v>
      </c>
      <c r="E6178" s="5">
        <f>-AVERAGE('Converted Data'!$M$6:$M$1735)</f>
        <v>-810.04352178554905</v>
      </c>
    </row>
    <row r="6179" spans="1:5" x14ac:dyDescent="0.2">
      <c r="A6179" s="5">
        <f t="shared" si="217"/>
        <v>3.0558333333334042</v>
      </c>
      <c r="B6179" s="5">
        <v>82.172166599999997</v>
      </c>
      <c r="C6179" s="5">
        <v>91.535296700000004</v>
      </c>
      <c r="D6179" s="5">
        <v>729.59978961000013</v>
      </c>
      <c r="E6179" s="5">
        <f>-AVERAGE('Converted Data'!$M$6:$M$1735)</f>
        <v>-810.04352178554905</v>
      </c>
    </row>
    <row r="6180" spans="1:5" x14ac:dyDescent="0.2">
      <c r="A6180" s="5">
        <f t="shared" si="217"/>
        <v>3.0566666666667377</v>
      </c>
      <c r="B6180" s="5">
        <v>82.172166599999997</v>
      </c>
      <c r="C6180" s="5">
        <v>90.916858670000011</v>
      </c>
      <c r="D6180" s="5">
        <v>733.49285960999998</v>
      </c>
      <c r="E6180" s="5">
        <f>-AVERAGE('Converted Data'!$M$6:$M$1735)</f>
        <v>-810.04352178554905</v>
      </c>
    </row>
    <row r="6181" spans="1:5" x14ac:dyDescent="0.2">
      <c r="A6181" s="5">
        <f t="shared" si="217"/>
        <v>3.0575000000000712</v>
      </c>
      <c r="B6181" s="5">
        <v>81.548724899999996</v>
      </c>
      <c r="C6181" s="5">
        <v>90.289457770000013</v>
      </c>
      <c r="D6181" s="5">
        <v>729.6049979500001</v>
      </c>
      <c r="E6181" s="5">
        <f>-AVERAGE('Converted Data'!$M$6:$M$1735)</f>
        <v>-810.04352178554905</v>
      </c>
    </row>
    <row r="6182" spans="1:5" x14ac:dyDescent="0.2">
      <c r="A6182" s="5">
        <f t="shared" si="217"/>
        <v>3.0583333333334046</v>
      </c>
      <c r="B6182" s="5">
        <v>82.813851599999992</v>
      </c>
      <c r="C6182" s="5">
        <v>92.177391700000001</v>
      </c>
      <c r="D6182" s="5">
        <v>732.17352291000009</v>
      </c>
      <c r="E6182" s="5">
        <f>-AVERAGE('Converted Data'!$M$6:$M$1735)</f>
        <v>-810.04352178554905</v>
      </c>
    </row>
    <row r="6183" spans="1:5" x14ac:dyDescent="0.2">
      <c r="A6183" s="5">
        <f t="shared" si="217"/>
        <v>3.0591666666667381</v>
      </c>
      <c r="B6183" s="5">
        <v>81.530481599999987</v>
      </c>
      <c r="C6183" s="5">
        <v>90.93155277000001</v>
      </c>
      <c r="D6183" s="5">
        <v>729.62664465000012</v>
      </c>
      <c r="E6183" s="5">
        <f>-AVERAGE('Converted Data'!$M$6:$M$1735)</f>
        <v>-810.04352178554905</v>
      </c>
    </row>
    <row r="6184" spans="1:5" x14ac:dyDescent="0.2">
      <c r="A6184" s="5">
        <f t="shared" si="217"/>
        <v>3.0600000000000716</v>
      </c>
      <c r="B6184" s="5">
        <v>81.530481599999987</v>
      </c>
      <c r="C6184" s="5">
        <v>90.93155277000001</v>
      </c>
      <c r="D6184" s="5">
        <v>730.8758329100001</v>
      </c>
      <c r="E6184" s="5">
        <f>-AVERAGE('Converted Data'!$M$6:$M$1735)</f>
        <v>-810.04352178554905</v>
      </c>
    </row>
    <row r="6185" spans="1:5" x14ac:dyDescent="0.2">
      <c r="A6185" s="5">
        <f t="shared" si="217"/>
        <v>3.060833333333405</v>
      </c>
      <c r="B6185" s="5">
        <v>81.530481599999987</v>
      </c>
      <c r="C6185" s="5">
        <v>92.819486699999999</v>
      </c>
      <c r="D6185" s="5">
        <v>730.8758329100001</v>
      </c>
      <c r="E6185" s="5">
        <f>-AVERAGE('Converted Data'!$M$6:$M$1735)</f>
        <v>-810.04352178554905</v>
      </c>
    </row>
    <row r="6186" spans="1:5" x14ac:dyDescent="0.2">
      <c r="A6186" s="5">
        <f t="shared" si="217"/>
        <v>3.0616666666667385</v>
      </c>
      <c r="B6186" s="5">
        <v>81.548724899999996</v>
      </c>
      <c r="C6186" s="5">
        <v>92.192085800000001</v>
      </c>
      <c r="D6186" s="5">
        <v>729.57814291</v>
      </c>
      <c r="E6186" s="5">
        <f>-AVERAGE('Converted Data'!$M$6:$M$1735)</f>
        <v>-810.04352178554905</v>
      </c>
    </row>
    <row r="6187" spans="1:5" x14ac:dyDescent="0.2">
      <c r="A6187" s="5">
        <f t="shared" si="217"/>
        <v>3.0625000000000719</v>
      </c>
      <c r="B6187" s="5">
        <v>81.548724899999996</v>
      </c>
      <c r="C6187" s="5">
        <v>91.573647770000008</v>
      </c>
      <c r="D6187" s="5">
        <v>728.28045291000001</v>
      </c>
      <c r="E6187" s="5">
        <f>-AVERAGE('Converted Data'!$M$6:$M$1735)</f>
        <v>-810.04352178554905</v>
      </c>
    </row>
    <row r="6188" spans="1:5" x14ac:dyDescent="0.2">
      <c r="A6188" s="5">
        <f t="shared" si="217"/>
        <v>3.0633333333334054</v>
      </c>
      <c r="B6188" s="5">
        <v>82.795608299999998</v>
      </c>
      <c r="C6188" s="5">
        <v>92.192085800000001</v>
      </c>
      <c r="D6188" s="5">
        <v>729.55389204000005</v>
      </c>
      <c r="E6188" s="5">
        <f>-AVERAGE('Converted Data'!$M$6:$M$1735)</f>
        <v>-810.04352178554905</v>
      </c>
    </row>
    <row r="6189" spans="1:5" x14ac:dyDescent="0.2">
      <c r="A6189" s="5">
        <f t="shared" si="217"/>
        <v>3.0641666666667389</v>
      </c>
      <c r="B6189" s="5">
        <v>82.813851599999992</v>
      </c>
      <c r="C6189" s="5">
        <v>93.461581700000011</v>
      </c>
      <c r="D6189" s="5">
        <v>728.28045291000001</v>
      </c>
      <c r="E6189" s="5">
        <f>-AVERAGE('Converted Data'!$M$6:$M$1735)</f>
        <v>-810.04352178554905</v>
      </c>
    </row>
    <row r="6190" spans="1:5" x14ac:dyDescent="0.2">
      <c r="A6190" s="5">
        <f t="shared" si="217"/>
        <v>3.0650000000000723</v>
      </c>
      <c r="B6190" s="5">
        <v>81.548724899999996</v>
      </c>
      <c r="C6190" s="5">
        <v>93.461581700000011</v>
      </c>
      <c r="D6190" s="5">
        <v>729.57814291</v>
      </c>
      <c r="E6190" s="5">
        <f>-AVERAGE('Converted Data'!$M$6:$M$1735)</f>
        <v>-810.04352178554905</v>
      </c>
    </row>
    <row r="6191" spans="1:5" x14ac:dyDescent="0.2">
      <c r="A6191" s="5">
        <f t="shared" si="217"/>
        <v>3.0658333333334058</v>
      </c>
      <c r="B6191" s="5">
        <v>82.813851599999992</v>
      </c>
      <c r="C6191" s="5">
        <v>92.843143670000018</v>
      </c>
      <c r="D6191" s="5">
        <v>728.28045291000001</v>
      </c>
      <c r="E6191" s="5">
        <f>-AVERAGE('Converted Data'!$M$6:$M$1735)</f>
        <v>-810.04352178554905</v>
      </c>
    </row>
    <row r="6192" spans="1:5" x14ac:dyDescent="0.2">
      <c r="A6192" s="5">
        <f t="shared" si="217"/>
        <v>3.0666666666667393</v>
      </c>
      <c r="B6192" s="5">
        <v>82.190409899999992</v>
      </c>
      <c r="C6192" s="5">
        <v>94.103676700000008</v>
      </c>
      <c r="D6192" s="5">
        <v>727.00440961000004</v>
      </c>
      <c r="E6192" s="5">
        <f>-AVERAGE('Converted Data'!$M$6:$M$1735)</f>
        <v>-810.04352178554905</v>
      </c>
    </row>
    <row r="6193" spans="1:5" x14ac:dyDescent="0.2">
      <c r="A6193" s="5">
        <f t="shared" si="217"/>
        <v>3.0675000000000727</v>
      </c>
      <c r="B6193" s="5">
        <v>83.437293299999993</v>
      </c>
      <c r="C6193" s="5">
        <v>94.103676700000008</v>
      </c>
      <c r="D6193" s="5">
        <v>728.28045291000001</v>
      </c>
      <c r="E6193" s="5">
        <f>-AVERAGE('Converted Data'!$M$6:$M$1735)</f>
        <v>-810.04352178554905</v>
      </c>
    </row>
    <row r="6194" spans="1:5" x14ac:dyDescent="0.2">
      <c r="A6194" s="5">
        <f t="shared" si="217"/>
        <v>3.0683333333334062</v>
      </c>
      <c r="B6194" s="5">
        <v>82.172166599999997</v>
      </c>
      <c r="C6194" s="5">
        <v>92.857837770000017</v>
      </c>
      <c r="D6194" s="5">
        <v>725.68507290999992</v>
      </c>
      <c r="E6194" s="5">
        <f>-AVERAGE('Converted Data'!$M$6:$M$1735)</f>
        <v>-810.04352178554905</v>
      </c>
    </row>
    <row r="6195" spans="1:5" x14ac:dyDescent="0.2">
      <c r="A6195" s="5">
        <f t="shared" si="217"/>
        <v>3.0691666666667397</v>
      </c>
      <c r="B6195" s="5">
        <v>82.172166599999997</v>
      </c>
      <c r="C6195" s="5">
        <v>93.485238670000015</v>
      </c>
      <c r="D6195" s="5">
        <v>725.68507290999992</v>
      </c>
      <c r="E6195" s="5">
        <f>-AVERAGE('Converted Data'!$M$6:$M$1735)</f>
        <v>-810.04352178554905</v>
      </c>
    </row>
    <row r="6196" spans="1:5" x14ac:dyDescent="0.2">
      <c r="A6196" s="5">
        <f t="shared" si="217"/>
        <v>3.0700000000000731</v>
      </c>
      <c r="B6196" s="5">
        <v>81.548724899999996</v>
      </c>
      <c r="C6196" s="5">
        <v>94.617352700000012</v>
      </c>
      <c r="D6196" s="5">
        <v>726.95851203999996</v>
      </c>
      <c r="E6196" s="5">
        <f>-AVERAGE('Converted Data'!$M$6:$M$1735)</f>
        <v>-810.04352178554905</v>
      </c>
    </row>
    <row r="6197" spans="1:5" x14ac:dyDescent="0.2">
      <c r="A6197" s="5">
        <f t="shared" si="217"/>
        <v>3.0708333333334066</v>
      </c>
      <c r="B6197" s="5">
        <v>82.685514599999991</v>
      </c>
      <c r="C6197" s="5">
        <v>94.127333670000013</v>
      </c>
      <c r="D6197" s="5">
        <v>725.70671960999994</v>
      </c>
      <c r="E6197" s="5">
        <f>-AVERAGE('Converted Data'!$M$6:$M$1735)</f>
        <v>-810.04352178554905</v>
      </c>
    </row>
    <row r="6198" spans="1:5" x14ac:dyDescent="0.2">
      <c r="A6198" s="5">
        <f t="shared" si="217"/>
        <v>3.07166666666674</v>
      </c>
      <c r="B6198" s="5">
        <v>82.685514599999991</v>
      </c>
      <c r="C6198" s="5">
        <v>93.998914670000019</v>
      </c>
      <c r="D6198" s="5">
        <v>726.98276290999991</v>
      </c>
      <c r="E6198" s="5">
        <f>-AVERAGE('Converted Data'!$M$6:$M$1735)</f>
        <v>-810.04352178554905</v>
      </c>
    </row>
    <row r="6199" spans="1:5" x14ac:dyDescent="0.2">
      <c r="A6199" s="5">
        <f t="shared" si="217"/>
        <v>3.0725000000000735</v>
      </c>
      <c r="B6199" s="5">
        <v>82.06207289999999</v>
      </c>
      <c r="C6199" s="5">
        <v>94.013608770000019</v>
      </c>
      <c r="D6199" s="5">
        <v>725.72836631000007</v>
      </c>
      <c r="E6199" s="5">
        <f>-AVERAGE('Converted Data'!$M$6:$M$1735)</f>
        <v>-810.04352178554905</v>
      </c>
    </row>
    <row r="6200" spans="1:5" x14ac:dyDescent="0.2">
      <c r="A6200" s="5">
        <f t="shared" si="217"/>
        <v>3.073333333333407</v>
      </c>
      <c r="B6200" s="5">
        <v>82.685514599999991</v>
      </c>
      <c r="C6200" s="5">
        <v>94.641009670000017</v>
      </c>
      <c r="D6200" s="5">
        <v>729.55389204000005</v>
      </c>
      <c r="E6200" s="5">
        <f>-AVERAGE('Converted Data'!$M$6:$M$1735)</f>
        <v>-810.04352178554905</v>
      </c>
    </row>
    <row r="6201" spans="1:5" x14ac:dyDescent="0.2">
      <c r="A6201" s="5">
        <f t="shared" si="217"/>
        <v>3.0741666666667404</v>
      </c>
      <c r="B6201" s="5">
        <v>83.308956299999991</v>
      </c>
      <c r="C6201" s="5">
        <v>95.283104670000014</v>
      </c>
      <c r="D6201" s="5">
        <v>724.38738290999993</v>
      </c>
      <c r="E6201" s="5">
        <f>-AVERAGE('Converted Data'!$M$6:$M$1735)</f>
        <v>-810.04352178554905</v>
      </c>
    </row>
    <row r="6202" spans="1:5" x14ac:dyDescent="0.2">
      <c r="A6202" s="5">
        <f t="shared" si="217"/>
        <v>3.0750000000000739</v>
      </c>
      <c r="B6202" s="5">
        <v>82.685514599999991</v>
      </c>
      <c r="C6202" s="5">
        <v>94.655703770000017</v>
      </c>
      <c r="D6202" s="5">
        <v>724.38738290999993</v>
      </c>
      <c r="E6202" s="5">
        <f>-AVERAGE('Converted Data'!$M$6:$M$1735)</f>
        <v>-810.04352178554905</v>
      </c>
    </row>
    <row r="6203" spans="1:5" x14ac:dyDescent="0.2">
      <c r="A6203" s="5">
        <f t="shared" si="217"/>
        <v>3.0758333333334074</v>
      </c>
      <c r="B6203" s="5">
        <v>81.548724899999996</v>
      </c>
      <c r="C6203" s="5">
        <v>95.901542700000007</v>
      </c>
      <c r="D6203" s="5">
        <v>723.08969291000005</v>
      </c>
      <c r="E6203" s="5">
        <f>-AVERAGE('Converted Data'!$M$6:$M$1735)</f>
        <v>-810.04352178554905</v>
      </c>
    </row>
    <row r="6204" spans="1:5" x14ac:dyDescent="0.2">
      <c r="A6204" s="5">
        <f t="shared" si="217"/>
        <v>3.0766666666667408</v>
      </c>
      <c r="B6204" s="5">
        <v>82.06207289999999</v>
      </c>
      <c r="C6204" s="5">
        <v>95.901542700000007</v>
      </c>
      <c r="D6204" s="5">
        <v>723.08969291000005</v>
      </c>
      <c r="E6204" s="5">
        <f>-AVERAGE('Converted Data'!$M$6:$M$1735)</f>
        <v>-810.04352178554905</v>
      </c>
    </row>
    <row r="6205" spans="1:5" x14ac:dyDescent="0.2">
      <c r="A6205" s="5">
        <f t="shared" si="217"/>
        <v>3.0775000000000743</v>
      </c>
      <c r="B6205" s="5">
        <v>82.685514599999991</v>
      </c>
      <c r="C6205" s="5">
        <v>95.916236800000007</v>
      </c>
      <c r="D6205" s="5">
        <v>723.11133960999996</v>
      </c>
      <c r="E6205" s="5">
        <f>-AVERAGE('Converted Data'!$M$6:$M$1735)</f>
        <v>-810.04352178554905</v>
      </c>
    </row>
    <row r="6206" spans="1:5" x14ac:dyDescent="0.2">
      <c r="A6206" s="5">
        <f t="shared" si="217"/>
        <v>3.0783333333334078</v>
      </c>
      <c r="B6206" s="5">
        <v>82.685514599999991</v>
      </c>
      <c r="C6206" s="5">
        <v>97.185732700000003</v>
      </c>
      <c r="D6206" s="5">
        <v>723.08969291000005</v>
      </c>
      <c r="E6206" s="5">
        <f>-AVERAGE('Converted Data'!$M$6:$M$1735)</f>
        <v>-810.04352178554905</v>
      </c>
    </row>
    <row r="6207" spans="1:5" x14ac:dyDescent="0.2">
      <c r="A6207" s="5">
        <f t="shared" si="217"/>
        <v>3.0791666666667412</v>
      </c>
      <c r="B6207" s="5">
        <v>82.06207289999999</v>
      </c>
      <c r="C6207" s="5">
        <v>96.56729467000001</v>
      </c>
      <c r="D6207" s="5">
        <v>725.66082203999997</v>
      </c>
      <c r="E6207" s="5">
        <f>-AVERAGE('Converted Data'!$M$6:$M$1735)</f>
        <v>-810.04352178554905</v>
      </c>
    </row>
    <row r="6208" spans="1:5" x14ac:dyDescent="0.2">
      <c r="A6208" s="5">
        <f t="shared" si="217"/>
        <v>3.0800000000000747</v>
      </c>
      <c r="B6208" s="5">
        <v>83.3271996</v>
      </c>
      <c r="C6208" s="5">
        <v>95.939893770000012</v>
      </c>
      <c r="D6208" s="5">
        <v>720.5159596100001</v>
      </c>
      <c r="E6208" s="5">
        <f>-AVERAGE('Converted Data'!$M$6:$M$1735)</f>
        <v>-810.04352178554905</v>
      </c>
    </row>
    <row r="6209" spans="1:5" x14ac:dyDescent="0.2">
      <c r="A6209" s="5">
        <f t="shared" si="217"/>
        <v>3.0808333333334081</v>
      </c>
      <c r="B6209" s="5">
        <v>83.3271996</v>
      </c>
      <c r="C6209" s="5">
        <v>97.185732700000003</v>
      </c>
      <c r="D6209" s="5">
        <v>720.52116795000006</v>
      </c>
      <c r="E6209" s="5">
        <f>-AVERAGE('Converted Data'!$M$6:$M$1735)</f>
        <v>-810.04352178554905</v>
      </c>
    </row>
    <row r="6210" spans="1:5" x14ac:dyDescent="0.2">
      <c r="A6210" s="5">
        <f t="shared" si="217"/>
        <v>3.0816666666667416</v>
      </c>
      <c r="B6210" s="5">
        <v>83.3271996</v>
      </c>
      <c r="C6210" s="5">
        <v>97.185732700000003</v>
      </c>
      <c r="D6210" s="5">
        <v>721.81885795000005</v>
      </c>
      <c r="E6210" s="5">
        <f>-AVERAGE('Converted Data'!$M$6:$M$1735)</f>
        <v>-810.04352178554905</v>
      </c>
    </row>
    <row r="6211" spans="1:5" x14ac:dyDescent="0.2">
      <c r="A6211" s="5">
        <f t="shared" si="217"/>
        <v>3.0825000000000751</v>
      </c>
      <c r="B6211" s="5">
        <v>83.3271996</v>
      </c>
      <c r="C6211" s="5">
        <v>97.209389670000007</v>
      </c>
      <c r="D6211" s="5">
        <v>720.5159596100001</v>
      </c>
      <c r="E6211" s="5">
        <f>-AVERAGE('Converted Data'!$M$6:$M$1735)</f>
        <v>-810.04352178554905</v>
      </c>
    </row>
    <row r="6212" spans="1:5" x14ac:dyDescent="0.2">
      <c r="A6212" s="5">
        <f t="shared" si="217"/>
        <v>3.0833333333334085</v>
      </c>
      <c r="B6212" s="5">
        <v>83.3271996</v>
      </c>
      <c r="C6212" s="5">
        <v>97.224083770000021</v>
      </c>
      <c r="D6212" s="5">
        <v>721.79200291000006</v>
      </c>
      <c r="E6212" s="5">
        <f>-AVERAGE('Converted Data'!$M$6:$M$1735)</f>
        <v>-810.04352178554905</v>
      </c>
    </row>
    <row r="6213" spans="1:5" x14ac:dyDescent="0.2">
      <c r="A6213" s="5">
        <f t="shared" si="217"/>
        <v>3.084166666666742</v>
      </c>
      <c r="B6213" s="5">
        <v>83.3271996</v>
      </c>
      <c r="C6213" s="5">
        <v>97.851484670000019</v>
      </c>
      <c r="D6213" s="5">
        <v>721.81364961000008</v>
      </c>
      <c r="E6213" s="5">
        <f>-AVERAGE('Converted Data'!$M$6:$M$1735)</f>
        <v>-810.04352178554905</v>
      </c>
    </row>
    <row r="6214" spans="1:5" x14ac:dyDescent="0.2">
      <c r="A6214" s="5">
        <f t="shared" si="217"/>
        <v>3.0850000000000755</v>
      </c>
      <c r="B6214" s="5">
        <v>83.345442899999995</v>
      </c>
      <c r="C6214" s="5">
        <v>97.209389670000007</v>
      </c>
      <c r="D6214" s="5">
        <v>721.81364961000008</v>
      </c>
      <c r="E6214" s="5">
        <f>-AVERAGE('Converted Data'!$M$6:$M$1735)</f>
        <v>-810.04352178554905</v>
      </c>
    </row>
    <row r="6215" spans="1:5" x14ac:dyDescent="0.2">
      <c r="A6215" s="5">
        <f t="shared" si="217"/>
        <v>3.0858333333334089</v>
      </c>
      <c r="B6215" s="5">
        <v>82.703757899999999</v>
      </c>
      <c r="C6215" s="5">
        <v>99.112017699999996</v>
      </c>
      <c r="D6215" s="5">
        <v>721.79200291000006</v>
      </c>
      <c r="E6215" s="5">
        <f>-AVERAGE('Converted Data'!$M$6:$M$1735)</f>
        <v>-810.04352178554905</v>
      </c>
    </row>
    <row r="6216" spans="1:5" x14ac:dyDescent="0.2">
      <c r="A6216" s="5">
        <f t="shared" si="217"/>
        <v>3.0866666666667424</v>
      </c>
      <c r="B6216" s="5">
        <v>84.592326299999996</v>
      </c>
      <c r="C6216" s="5">
        <v>98.493579670000003</v>
      </c>
      <c r="D6216" s="5">
        <v>721.79200291000006</v>
      </c>
      <c r="E6216" s="5">
        <f>-AVERAGE('Converted Data'!$M$6:$M$1735)</f>
        <v>-810.04352178554905</v>
      </c>
    </row>
    <row r="6217" spans="1:5" x14ac:dyDescent="0.2">
      <c r="A6217" s="5">
        <f t="shared" si="217"/>
        <v>3.0875000000000759</v>
      </c>
      <c r="B6217" s="5">
        <v>83.968884599999996</v>
      </c>
      <c r="C6217" s="5">
        <v>99.112017699999996</v>
      </c>
      <c r="D6217" s="5">
        <v>719.19662290999997</v>
      </c>
      <c r="E6217" s="5">
        <f>-AVERAGE('Converted Data'!$M$6:$M$1735)</f>
        <v>-810.04352178554905</v>
      </c>
    </row>
    <row r="6218" spans="1:5" x14ac:dyDescent="0.2">
      <c r="A6218" s="5">
        <f t="shared" si="217"/>
        <v>3.0883333333334093</v>
      </c>
      <c r="B6218" s="5">
        <v>83.3271996</v>
      </c>
      <c r="C6218" s="5">
        <v>98.493579670000003</v>
      </c>
      <c r="D6218" s="5">
        <v>719.19662290999997</v>
      </c>
      <c r="E6218" s="5">
        <f>-AVERAGE('Converted Data'!$M$6:$M$1735)</f>
        <v>-810.04352178554905</v>
      </c>
    </row>
    <row r="6219" spans="1:5" x14ac:dyDescent="0.2">
      <c r="A6219" s="5">
        <f t="shared" si="217"/>
        <v>3.0891666666667428</v>
      </c>
      <c r="B6219" s="5">
        <v>82.703757899999999</v>
      </c>
      <c r="C6219" s="5">
        <v>98.493579670000003</v>
      </c>
      <c r="D6219" s="5">
        <v>720.49431291000008</v>
      </c>
      <c r="E6219" s="5">
        <f>-AVERAGE('Converted Data'!$M$6:$M$1735)</f>
        <v>-810.04352178554905</v>
      </c>
    </row>
    <row r="6220" spans="1:5" x14ac:dyDescent="0.2">
      <c r="A6220" s="5">
        <f t="shared" si="217"/>
        <v>3.0900000000000762</v>
      </c>
      <c r="B6220" s="5">
        <v>83.98712789999999</v>
      </c>
      <c r="C6220" s="5">
        <v>99.754112700000007</v>
      </c>
      <c r="D6220" s="5">
        <v>720.49431291000008</v>
      </c>
      <c r="E6220" s="5">
        <f>-AVERAGE('Converted Data'!$M$6:$M$1735)</f>
        <v>-810.04352178554905</v>
      </c>
    </row>
    <row r="6221" spans="1:5" x14ac:dyDescent="0.2">
      <c r="A6221" s="5">
        <f t="shared" si="217"/>
        <v>3.0908333333334097</v>
      </c>
      <c r="B6221" s="5">
        <v>84.610569599999991</v>
      </c>
      <c r="C6221" s="5">
        <v>100.39620769999999</v>
      </c>
      <c r="D6221" s="5">
        <v>720.23477490999994</v>
      </c>
      <c r="E6221" s="5">
        <f>-AVERAGE('Converted Data'!$M$6:$M$1735)</f>
        <v>-810.04352178554905</v>
      </c>
    </row>
    <row r="6222" spans="1:5" x14ac:dyDescent="0.2">
      <c r="A6222" s="5">
        <f t="shared" si="217"/>
        <v>3.0916666666667432</v>
      </c>
      <c r="B6222" s="5">
        <v>84.610569599999991</v>
      </c>
      <c r="C6222" s="5">
        <v>99.135674670000014</v>
      </c>
      <c r="D6222" s="5">
        <v>720.26162994999993</v>
      </c>
      <c r="E6222" s="5">
        <f>-AVERAGE('Converted Data'!$M$6:$M$1735)</f>
        <v>-810.04352178554905</v>
      </c>
    </row>
    <row r="6223" spans="1:5" x14ac:dyDescent="0.2">
      <c r="A6223" s="5">
        <f t="shared" si="217"/>
        <v>3.0925000000000766</v>
      </c>
      <c r="B6223" s="5">
        <v>84.610569599999991</v>
      </c>
      <c r="C6223" s="5">
        <v>99.777769669999998</v>
      </c>
      <c r="D6223" s="5">
        <v>718.93708490999995</v>
      </c>
      <c r="E6223" s="5">
        <f>-AVERAGE('Converted Data'!$M$6:$M$1735)</f>
        <v>-810.04352178554905</v>
      </c>
    </row>
    <row r="6224" spans="1:5" x14ac:dyDescent="0.2">
      <c r="A6224" s="5">
        <f t="shared" si="217"/>
        <v>3.0933333333334101</v>
      </c>
      <c r="B6224" s="5">
        <v>83.98712789999999</v>
      </c>
      <c r="C6224" s="5">
        <v>99.777769669999998</v>
      </c>
      <c r="D6224" s="5">
        <v>716.60124290999988</v>
      </c>
      <c r="E6224" s="5">
        <f>-AVERAGE('Converted Data'!$M$6:$M$1735)</f>
        <v>-810.04352178554905</v>
      </c>
    </row>
    <row r="6225" spans="1:5" x14ac:dyDescent="0.2">
      <c r="A6225" s="5">
        <f t="shared" si="217"/>
        <v>3.0941666666667436</v>
      </c>
      <c r="B6225" s="5">
        <v>84.610569599999991</v>
      </c>
      <c r="C6225" s="5">
        <v>100.41986467000002</v>
      </c>
      <c r="D6225" s="5">
        <v>716.36335161000011</v>
      </c>
      <c r="E6225" s="5">
        <f>-AVERAGE('Converted Data'!$M$6:$M$1735)</f>
        <v>-810.04352178554905</v>
      </c>
    </row>
    <row r="6226" spans="1:5" x14ac:dyDescent="0.2">
      <c r="A6226" s="5">
        <f t="shared" si="217"/>
        <v>3.095000000000077</v>
      </c>
      <c r="B6226" s="5">
        <v>84.610569599999991</v>
      </c>
      <c r="C6226" s="5">
        <v>100.41986467000002</v>
      </c>
      <c r="D6226" s="5">
        <v>717.92057961000012</v>
      </c>
      <c r="E6226" s="5">
        <f>-AVERAGE('Converted Data'!$M$6:$M$1735)</f>
        <v>-810.04352178554905</v>
      </c>
    </row>
    <row r="6227" spans="1:5" x14ac:dyDescent="0.2">
      <c r="A6227" s="5">
        <f t="shared" ref="A6227:A6290" si="218">A6226+1/1200</f>
        <v>3.0958333333334105</v>
      </c>
      <c r="B6227" s="5">
        <v>84.610569599999991</v>
      </c>
      <c r="C6227" s="5">
        <v>101.6803977</v>
      </c>
      <c r="D6227" s="5">
        <v>720.23477490999994</v>
      </c>
      <c r="E6227" s="5">
        <f>-AVERAGE('Converted Data'!$M$6:$M$1735)</f>
        <v>-810.04352178554905</v>
      </c>
    </row>
    <row r="6228" spans="1:5" x14ac:dyDescent="0.2">
      <c r="A6228" s="5">
        <f t="shared" si="218"/>
        <v>3.096666666666744</v>
      </c>
      <c r="B6228" s="5">
        <v>85.875696299999987</v>
      </c>
      <c r="C6228" s="5">
        <v>101.06195967000001</v>
      </c>
      <c r="D6228" s="5">
        <v>719.19662291000009</v>
      </c>
      <c r="E6228" s="5">
        <f>-AVERAGE('Converted Data'!$M$6:$M$1735)</f>
        <v>-810.04352178554905</v>
      </c>
    </row>
    <row r="6229" spans="1:5" x14ac:dyDescent="0.2">
      <c r="A6229" s="5">
        <f t="shared" si="218"/>
        <v>3.0975000000000774</v>
      </c>
      <c r="B6229" s="5">
        <v>84.610569599999991</v>
      </c>
      <c r="C6229" s="5">
        <v>101.06195967000001</v>
      </c>
      <c r="D6229" s="5">
        <v>719.19662291000009</v>
      </c>
      <c r="E6229" s="5">
        <f>-AVERAGE('Converted Data'!$M$6:$M$1735)</f>
        <v>-810.04352178554905</v>
      </c>
    </row>
    <row r="6230" spans="1:5" x14ac:dyDescent="0.2">
      <c r="A6230" s="5">
        <f t="shared" si="218"/>
        <v>3.0983333333334109</v>
      </c>
      <c r="B6230" s="5">
        <v>85.252254599999986</v>
      </c>
      <c r="C6230" s="5">
        <v>101.06195967000001</v>
      </c>
      <c r="D6230" s="5">
        <v>720.49431291000008</v>
      </c>
      <c r="E6230" s="5">
        <f>-AVERAGE('Converted Data'!$M$6:$M$1735)</f>
        <v>-810.04352178554905</v>
      </c>
    </row>
    <row r="6231" spans="1:5" x14ac:dyDescent="0.2">
      <c r="A6231" s="5">
        <f t="shared" si="218"/>
        <v>3.0991666666667443</v>
      </c>
      <c r="B6231" s="5">
        <v>84.628812899999986</v>
      </c>
      <c r="C6231" s="5">
        <v>100.41090180000002</v>
      </c>
      <c r="D6231" s="5">
        <v>718.95873160999997</v>
      </c>
      <c r="E6231" s="5">
        <f>-AVERAGE('Converted Data'!$M$6:$M$1735)</f>
        <v>-810.04352178554905</v>
      </c>
    </row>
    <row r="6232" spans="1:5" x14ac:dyDescent="0.2">
      <c r="A6232" s="5">
        <f t="shared" si="218"/>
        <v>3.1000000000000778</v>
      </c>
      <c r="B6232" s="5">
        <v>85.252254599999986</v>
      </c>
      <c r="C6232" s="5">
        <v>101.06195967000001</v>
      </c>
      <c r="D6232" s="5">
        <v>719.19662291000009</v>
      </c>
      <c r="E6232" s="5">
        <f>-AVERAGE('Converted Data'!$M$6:$M$1735)</f>
        <v>-810.04352178554905</v>
      </c>
    </row>
    <row r="6233" spans="1:5" x14ac:dyDescent="0.2">
      <c r="A6233" s="5">
        <f t="shared" si="218"/>
        <v>3.1008333333334113</v>
      </c>
      <c r="B6233" s="5">
        <v>85.270497899999995</v>
      </c>
      <c r="C6233" s="5">
        <v>101.06195967000001</v>
      </c>
      <c r="D6233" s="5">
        <v>716.62288961000002</v>
      </c>
      <c r="E6233" s="5">
        <f>-AVERAGE('Converted Data'!$M$6:$M$1735)</f>
        <v>-810.04352178554905</v>
      </c>
    </row>
    <row r="6234" spans="1:5" x14ac:dyDescent="0.2">
      <c r="A6234" s="5">
        <f t="shared" si="218"/>
        <v>3.1016666666667447</v>
      </c>
      <c r="B6234" s="5">
        <v>85.893939599999996</v>
      </c>
      <c r="C6234" s="5">
        <v>101.06195967000001</v>
      </c>
      <c r="D6234" s="5">
        <v>721.53246490999993</v>
      </c>
      <c r="E6234" s="5">
        <f>-AVERAGE('Converted Data'!$M$6:$M$1735)</f>
        <v>-810.04352178554905</v>
      </c>
    </row>
    <row r="6235" spans="1:5" x14ac:dyDescent="0.2">
      <c r="A6235" s="5">
        <f t="shared" si="218"/>
        <v>3.1025000000000782</v>
      </c>
      <c r="B6235" s="5">
        <v>85.270497899999995</v>
      </c>
      <c r="C6235" s="5">
        <v>101.06195967000001</v>
      </c>
      <c r="D6235" s="5">
        <v>720.5159596100001</v>
      </c>
      <c r="E6235" s="5">
        <f>-AVERAGE('Converted Data'!$M$6:$M$1735)</f>
        <v>-810.04352178554905</v>
      </c>
    </row>
    <row r="6236" spans="1:5" x14ac:dyDescent="0.2">
      <c r="A6236" s="5">
        <f t="shared" si="218"/>
        <v>3.1033333333334117</v>
      </c>
      <c r="B6236" s="5">
        <v>85.893939599999996</v>
      </c>
      <c r="C6236" s="5">
        <v>101.06195967000001</v>
      </c>
      <c r="D6236" s="5">
        <v>715.35205465000001</v>
      </c>
      <c r="E6236" s="5">
        <f>-AVERAGE('Converted Data'!$M$6:$M$1735)</f>
        <v>-810.04352178554905</v>
      </c>
    </row>
    <row r="6237" spans="1:5" x14ac:dyDescent="0.2">
      <c r="A6237" s="5">
        <f t="shared" si="218"/>
        <v>3.1041666666667451</v>
      </c>
      <c r="B6237" s="5">
        <v>85.893939599999996</v>
      </c>
      <c r="C6237" s="5">
        <v>102.21773067000002</v>
      </c>
      <c r="D6237" s="5">
        <v>720.23477490999994</v>
      </c>
      <c r="E6237" s="5">
        <f>-AVERAGE('Converted Data'!$M$6:$M$1735)</f>
        <v>-810.04352178554905</v>
      </c>
    </row>
    <row r="6238" spans="1:5" x14ac:dyDescent="0.2">
      <c r="A6238" s="5">
        <f t="shared" si="218"/>
        <v>3.1050000000000786</v>
      </c>
      <c r="B6238" s="5">
        <v>85.893939599999996</v>
      </c>
      <c r="C6238" s="5">
        <v>102.21773067000002</v>
      </c>
      <c r="D6238" s="5">
        <v>719.21826961000011</v>
      </c>
      <c r="E6238" s="5">
        <f>-AVERAGE('Converted Data'!$M$6:$M$1735)</f>
        <v>-810.04352178554905</v>
      </c>
    </row>
    <row r="6239" spans="1:5" x14ac:dyDescent="0.2">
      <c r="A6239" s="5">
        <f t="shared" si="218"/>
        <v>3.105833333333412</v>
      </c>
      <c r="B6239" s="5">
        <v>86.535624599999977</v>
      </c>
      <c r="C6239" s="5">
        <v>102.21773067000002</v>
      </c>
      <c r="D6239" s="5">
        <v>720.49431291000008</v>
      </c>
      <c r="E6239" s="5">
        <f>-AVERAGE('Converted Data'!$M$6:$M$1735)</f>
        <v>-810.04352178554905</v>
      </c>
    </row>
    <row r="6240" spans="1:5" x14ac:dyDescent="0.2">
      <c r="A6240" s="5">
        <f t="shared" si="218"/>
        <v>3.1066666666667455</v>
      </c>
      <c r="B6240" s="5">
        <v>86.535624599999977</v>
      </c>
      <c r="C6240" s="5">
        <v>102.83616870000002</v>
      </c>
      <c r="D6240" s="5">
        <v>721.79200291000006</v>
      </c>
      <c r="E6240" s="5">
        <f>-AVERAGE('Converted Data'!$M$6:$M$1735)</f>
        <v>-810.04352178554905</v>
      </c>
    </row>
    <row r="6241" spans="1:5" x14ac:dyDescent="0.2">
      <c r="A6241" s="5">
        <f t="shared" si="218"/>
        <v>3.107500000000079</v>
      </c>
      <c r="B6241" s="5">
        <v>86.535624599999977</v>
      </c>
      <c r="C6241" s="5">
        <v>102.21773067000002</v>
      </c>
      <c r="D6241" s="5">
        <v>720.5159596100001</v>
      </c>
      <c r="E6241" s="5">
        <f>-AVERAGE('Converted Data'!$M$6:$M$1735)</f>
        <v>-810.04352178554905</v>
      </c>
    </row>
    <row r="6242" spans="1:5" x14ac:dyDescent="0.2">
      <c r="A6242" s="5">
        <f t="shared" si="218"/>
        <v>3.1083333333334124</v>
      </c>
      <c r="B6242" s="5">
        <v>85.270497899999995</v>
      </c>
      <c r="C6242" s="5">
        <v>102.83616870000002</v>
      </c>
      <c r="D6242" s="5">
        <v>721.79200291000006</v>
      </c>
      <c r="E6242" s="5">
        <f>-AVERAGE('Converted Data'!$M$6:$M$1735)</f>
        <v>-810.04352178554905</v>
      </c>
    </row>
    <row r="6243" spans="1:5" x14ac:dyDescent="0.2">
      <c r="A6243" s="5">
        <f t="shared" si="218"/>
        <v>3.1091666666667459</v>
      </c>
      <c r="B6243" s="5">
        <v>85.912182899999976</v>
      </c>
      <c r="C6243" s="5">
        <v>102.21773067000002</v>
      </c>
      <c r="D6243" s="5">
        <v>719.21826961000011</v>
      </c>
      <c r="E6243" s="5">
        <f>-AVERAGE('Converted Data'!$M$6:$M$1735)</f>
        <v>-810.04352178554905</v>
      </c>
    </row>
    <row r="6244" spans="1:5" x14ac:dyDescent="0.2">
      <c r="A6244" s="5">
        <f t="shared" si="218"/>
        <v>3.1100000000000794</v>
      </c>
      <c r="B6244" s="5">
        <v>87.177309600000001</v>
      </c>
      <c r="C6244" s="5">
        <v>102.21773067000002</v>
      </c>
      <c r="D6244" s="5">
        <v>720.5159596100001</v>
      </c>
      <c r="E6244" s="5">
        <f>-AVERAGE('Converted Data'!$M$6:$M$1735)</f>
        <v>-810.04352178554905</v>
      </c>
    </row>
    <row r="6245" spans="1:5" x14ac:dyDescent="0.2">
      <c r="A6245" s="5">
        <f t="shared" si="218"/>
        <v>3.1108333333334128</v>
      </c>
      <c r="B6245" s="5">
        <v>86.535624599999977</v>
      </c>
      <c r="C6245" s="5">
        <v>102.85982567000001</v>
      </c>
      <c r="D6245" s="5">
        <v>720.49431291000008</v>
      </c>
      <c r="E6245" s="5">
        <f>-AVERAGE('Converted Data'!$M$6:$M$1735)</f>
        <v>-810.04352178554905</v>
      </c>
    </row>
    <row r="6246" spans="1:5" x14ac:dyDescent="0.2">
      <c r="A6246" s="5">
        <f t="shared" si="218"/>
        <v>3.1116666666667463</v>
      </c>
      <c r="B6246" s="5">
        <v>87.195552899999981</v>
      </c>
      <c r="C6246" s="5">
        <v>102.83616870000002</v>
      </c>
      <c r="D6246" s="5">
        <v>721.81885795000005</v>
      </c>
      <c r="E6246" s="5">
        <f>-AVERAGE('Converted Data'!$M$6:$M$1735)</f>
        <v>-810.04352178554905</v>
      </c>
    </row>
    <row r="6247" spans="1:5" x14ac:dyDescent="0.2">
      <c r="A6247" s="5">
        <f t="shared" si="218"/>
        <v>3.1125000000000798</v>
      </c>
      <c r="B6247" s="5">
        <v>87.195552899999981</v>
      </c>
      <c r="C6247" s="5">
        <v>102.21773067000002</v>
      </c>
      <c r="D6247" s="5">
        <v>724.3631320400001</v>
      </c>
      <c r="E6247" s="5">
        <f>-AVERAGE('Converted Data'!$M$6:$M$1735)</f>
        <v>-810.04352178554905</v>
      </c>
    </row>
    <row r="6248" spans="1:5" x14ac:dyDescent="0.2">
      <c r="A6248" s="5">
        <f t="shared" si="218"/>
        <v>3.1133333333334132</v>
      </c>
      <c r="B6248" s="5">
        <v>87.818994599999982</v>
      </c>
      <c r="C6248" s="5">
        <v>103.4782637</v>
      </c>
      <c r="D6248" s="5">
        <v>724.38738290999993</v>
      </c>
      <c r="E6248" s="5">
        <f>-AVERAGE('Converted Data'!$M$6:$M$1735)</f>
        <v>-810.04352178554905</v>
      </c>
    </row>
    <row r="6249" spans="1:5" x14ac:dyDescent="0.2">
      <c r="A6249" s="5">
        <f t="shared" si="218"/>
        <v>3.1141666666667467</v>
      </c>
      <c r="B6249" s="5">
        <v>88.33234259999999</v>
      </c>
      <c r="C6249" s="5">
        <v>102.85982567000001</v>
      </c>
      <c r="D6249" s="5">
        <v>724.38738290999993</v>
      </c>
      <c r="E6249" s="5">
        <f>-AVERAGE('Converted Data'!$M$6:$M$1735)</f>
        <v>-810.04352178554905</v>
      </c>
    </row>
    <row r="6250" spans="1:5" x14ac:dyDescent="0.2">
      <c r="A6250" s="5">
        <f t="shared" si="218"/>
        <v>3.1150000000000801</v>
      </c>
      <c r="B6250" s="5">
        <v>87.818994599999982</v>
      </c>
      <c r="C6250" s="5">
        <v>103.4782637</v>
      </c>
      <c r="D6250" s="5">
        <v>723.08969291000005</v>
      </c>
      <c r="E6250" s="5">
        <f>-AVERAGE('Converted Data'!$M$6:$M$1735)</f>
        <v>-810.04352178554905</v>
      </c>
    </row>
    <row r="6251" spans="1:5" x14ac:dyDescent="0.2">
      <c r="A6251" s="5">
        <f t="shared" si="218"/>
        <v>3.1158333333334136</v>
      </c>
      <c r="B6251" s="5">
        <v>88.33234259999999</v>
      </c>
      <c r="C6251" s="5">
        <v>102.8508628</v>
      </c>
      <c r="D6251" s="5">
        <v>725.68507290999992</v>
      </c>
      <c r="E6251" s="5">
        <f>-AVERAGE('Converted Data'!$M$6:$M$1735)</f>
        <v>-810.04352178554905</v>
      </c>
    </row>
    <row r="6252" spans="1:5" x14ac:dyDescent="0.2">
      <c r="A6252" s="5">
        <f t="shared" si="218"/>
        <v>3.1166666666667471</v>
      </c>
      <c r="B6252" s="5">
        <v>88.33234259999999</v>
      </c>
      <c r="C6252" s="5">
        <v>102.8508628</v>
      </c>
      <c r="D6252" s="5">
        <v>721.84050464999996</v>
      </c>
      <c r="E6252" s="5">
        <f>-AVERAGE('Converted Data'!$M$6:$M$1735)</f>
        <v>-810.04352178554905</v>
      </c>
    </row>
    <row r="6253" spans="1:5" x14ac:dyDescent="0.2">
      <c r="A6253" s="5">
        <f t="shared" si="218"/>
        <v>3.1175000000000805</v>
      </c>
      <c r="B6253" s="5">
        <v>88.33234259999999</v>
      </c>
      <c r="C6253" s="5">
        <v>102.85982567000001</v>
      </c>
      <c r="D6253" s="5">
        <v>723.11654794999993</v>
      </c>
      <c r="E6253" s="5">
        <f>-AVERAGE('Converted Data'!$M$6:$M$1735)</f>
        <v>-810.04352178554905</v>
      </c>
    </row>
    <row r="6254" spans="1:5" x14ac:dyDescent="0.2">
      <c r="A6254" s="5">
        <f t="shared" si="218"/>
        <v>3.118333333333414</v>
      </c>
      <c r="B6254" s="5">
        <v>88.955784299999991</v>
      </c>
      <c r="C6254" s="5">
        <v>102.85982567000001</v>
      </c>
      <c r="D6254" s="5">
        <v>723.11133961000007</v>
      </c>
      <c r="E6254" s="5">
        <f>-AVERAGE('Converted Data'!$M$6:$M$1735)</f>
        <v>-810.04352178554905</v>
      </c>
    </row>
    <row r="6255" spans="1:5" x14ac:dyDescent="0.2">
      <c r="A6255" s="5">
        <f t="shared" si="218"/>
        <v>3.1191666666667475</v>
      </c>
      <c r="B6255" s="5">
        <v>88.99227089999998</v>
      </c>
      <c r="C6255" s="5">
        <v>102.23242477000001</v>
      </c>
      <c r="D6255" s="5">
        <v>725.68507290999992</v>
      </c>
      <c r="E6255" s="5">
        <f>-AVERAGE('Converted Data'!$M$6:$M$1735)</f>
        <v>-810.04352178554905</v>
      </c>
    </row>
    <row r="6256" spans="1:5" x14ac:dyDescent="0.2">
      <c r="A6256" s="5">
        <f t="shared" si="218"/>
        <v>3.1200000000000809</v>
      </c>
      <c r="B6256" s="5">
        <v>89.615712599999981</v>
      </c>
      <c r="C6256" s="5">
        <v>104.1203587</v>
      </c>
      <c r="D6256" s="5">
        <v>725.68507290999992</v>
      </c>
      <c r="E6256" s="5">
        <f>-AVERAGE('Converted Data'!$M$6:$M$1735)</f>
        <v>-810.04352178554905</v>
      </c>
    </row>
    <row r="6257" spans="1:5" x14ac:dyDescent="0.2">
      <c r="A6257" s="5">
        <f t="shared" si="218"/>
        <v>3.1208333333334144</v>
      </c>
      <c r="B6257" s="5">
        <v>89.633955899999989</v>
      </c>
      <c r="C6257" s="5">
        <v>103.50192067</v>
      </c>
      <c r="D6257" s="5">
        <v>725.68507290999992</v>
      </c>
      <c r="E6257" s="5">
        <f>-AVERAGE('Converted Data'!$M$6:$M$1735)</f>
        <v>-810.04352178554905</v>
      </c>
    </row>
    <row r="6258" spans="1:5" x14ac:dyDescent="0.2">
      <c r="A6258" s="5">
        <f t="shared" si="218"/>
        <v>3.1216666666667479</v>
      </c>
      <c r="B6258" s="5">
        <v>90.25739759999999</v>
      </c>
      <c r="C6258" s="5">
        <v>102.8508628</v>
      </c>
      <c r="D6258" s="5">
        <v>725.70671961000005</v>
      </c>
      <c r="E6258" s="5">
        <f>-AVERAGE('Converted Data'!$M$6:$M$1735)</f>
        <v>-810.04352178554905</v>
      </c>
    </row>
    <row r="6259" spans="1:5" x14ac:dyDescent="0.2">
      <c r="A6259" s="5">
        <f t="shared" si="218"/>
        <v>3.1225000000000813</v>
      </c>
      <c r="B6259" s="5">
        <v>90.25739759999999</v>
      </c>
      <c r="C6259" s="5">
        <v>103.50192067</v>
      </c>
      <c r="D6259" s="5">
        <v>726.98276291000002</v>
      </c>
      <c r="E6259" s="5">
        <f>-AVERAGE('Converted Data'!$M$6:$M$1735)</f>
        <v>-810.04352178554905</v>
      </c>
    </row>
    <row r="6260" spans="1:5" x14ac:dyDescent="0.2">
      <c r="A6260" s="5">
        <f t="shared" si="218"/>
        <v>3.1233333333334148</v>
      </c>
      <c r="B6260" s="5">
        <v>90.25739759999999</v>
      </c>
      <c r="C6260" s="5">
        <v>104.1203587</v>
      </c>
      <c r="D6260" s="5">
        <v>725.71192795000002</v>
      </c>
      <c r="E6260" s="5">
        <f>-AVERAGE('Converted Data'!$M$6:$M$1735)</f>
        <v>-810.04352178554905</v>
      </c>
    </row>
    <row r="6261" spans="1:5" x14ac:dyDescent="0.2">
      <c r="A6261" s="5">
        <f t="shared" si="218"/>
        <v>3.1241666666667482</v>
      </c>
      <c r="B6261" s="5">
        <v>90.25739759999999</v>
      </c>
      <c r="C6261" s="5">
        <v>102.87451977000001</v>
      </c>
      <c r="D6261" s="5">
        <v>725.71192795000002</v>
      </c>
      <c r="E6261" s="5">
        <f>-AVERAGE('Converted Data'!$M$6:$M$1735)</f>
        <v>-810.04352178554905</v>
      </c>
    </row>
    <row r="6262" spans="1:5" x14ac:dyDescent="0.2">
      <c r="A6262" s="5">
        <f t="shared" si="218"/>
        <v>3.1250000000000817</v>
      </c>
      <c r="B6262" s="5">
        <v>91.540767599999981</v>
      </c>
      <c r="C6262" s="5">
        <v>104.1203587</v>
      </c>
      <c r="D6262" s="5">
        <v>725.68507290999992</v>
      </c>
      <c r="E6262" s="5">
        <f>-AVERAGE('Converted Data'!$M$6:$M$1735)</f>
        <v>-810.04352178554905</v>
      </c>
    </row>
    <row r="6263" spans="1:5" x14ac:dyDescent="0.2">
      <c r="A6263" s="5">
        <f t="shared" si="218"/>
        <v>3.1258333333334152</v>
      </c>
      <c r="B6263" s="5">
        <v>90.91732589999998</v>
      </c>
      <c r="C6263" s="5">
        <v>103.50192067</v>
      </c>
      <c r="D6263" s="5">
        <v>725.42553491000012</v>
      </c>
      <c r="E6263" s="5">
        <f>-AVERAGE('Converted Data'!$M$6:$M$1735)</f>
        <v>-810.04352178554905</v>
      </c>
    </row>
    <row r="6264" spans="1:5" x14ac:dyDescent="0.2">
      <c r="A6264" s="5">
        <f t="shared" si="218"/>
        <v>3.1266666666667486</v>
      </c>
      <c r="B6264" s="5">
        <v>90.91732589999998</v>
      </c>
      <c r="C6264" s="5">
        <v>103.51661477</v>
      </c>
      <c r="D6264" s="5">
        <v>723.08969291000005</v>
      </c>
      <c r="E6264" s="5">
        <f>-AVERAGE('Converted Data'!$M$6:$M$1735)</f>
        <v>-810.04352178554905</v>
      </c>
    </row>
    <row r="6265" spans="1:5" x14ac:dyDescent="0.2">
      <c r="A6265" s="5">
        <f t="shared" si="218"/>
        <v>3.1275000000000821</v>
      </c>
      <c r="B6265" s="5">
        <v>91.55901089999999</v>
      </c>
      <c r="C6265" s="5">
        <v>102.87451977000001</v>
      </c>
      <c r="D6265" s="5">
        <v>724.14949161000015</v>
      </c>
      <c r="E6265" s="5">
        <f>-AVERAGE('Converted Data'!$M$6:$M$1735)</f>
        <v>-810.04352178554905</v>
      </c>
    </row>
    <row r="6266" spans="1:5" x14ac:dyDescent="0.2">
      <c r="A6266" s="5">
        <f t="shared" si="218"/>
        <v>3.1283333333334156</v>
      </c>
      <c r="B6266" s="5">
        <v>92.072358899999983</v>
      </c>
      <c r="C6266" s="5">
        <v>103.50192067</v>
      </c>
      <c r="D6266" s="5">
        <v>724.14949161000015</v>
      </c>
      <c r="E6266" s="5">
        <f>-AVERAGE('Converted Data'!$M$6:$M$1735)</f>
        <v>-810.04352178554905</v>
      </c>
    </row>
    <row r="6267" spans="1:5" x14ac:dyDescent="0.2">
      <c r="A6267" s="5">
        <f t="shared" si="218"/>
        <v>3.129166666666749</v>
      </c>
      <c r="B6267" s="5">
        <v>93.319242299999985</v>
      </c>
      <c r="C6267" s="5">
        <v>103.4929578</v>
      </c>
      <c r="D6267" s="5">
        <v>724.12784491000002</v>
      </c>
      <c r="E6267" s="5">
        <f>-AVERAGE('Converted Data'!$M$6:$M$1735)</f>
        <v>-810.04352178554905</v>
      </c>
    </row>
    <row r="6268" spans="1:5" x14ac:dyDescent="0.2">
      <c r="A6268" s="5">
        <f t="shared" si="218"/>
        <v>3.1300000000000825</v>
      </c>
      <c r="B6268" s="5">
        <v>92.200695899999985</v>
      </c>
      <c r="C6268" s="5">
        <v>104.76245369999999</v>
      </c>
      <c r="D6268" s="5">
        <v>725.42553491000012</v>
      </c>
      <c r="E6268" s="5">
        <f>-AVERAGE('Converted Data'!$M$6:$M$1735)</f>
        <v>-810.04352178554905</v>
      </c>
    </row>
    <row r="6269" spans="1:5" x14ac:dyDescent="0.2">
      <c r="A6269" s="5">
        <f t="shared" si="218"/>
        <v>3.130833333333416</v>
      </c>
      <c r="B6269" s="5">
        <v>93.337485599999994</v>
      </c>
      <c r="C6269" s="5">
        <v>104.76245369999999</v>
      </c>
      <c r="D6269" s="5">
        <v>725.40128404000006</v>
      </c>
      <c r="E6269" s="5">
        <f>-AVERAGE('Converted Data'!$M$6:$M$1735)</f>
        <v>-810.04352178554905</v>
      </c>
    </row>
    <row r="6270" spans="1:5" x14ac:dyDescent="0.2">
      <c r="A6270" s="5">
        <f t="shared" si="218"/>
        <v>3.1316666666667494</v>
      </c>
      <c r="B6270" s="5">
        <v>93.337485599999994</v>
      </c>
      <c r="C6270" s="5">
        <v>104.76245369999999</v>
      </c>
      <c r="D6270" s="5">
        <v>726.72322491000011</v>
      </c>
      <c r="E6270" s="5">
        <f>-AVERAGE('Converted Data'!$M$6:$M$1735)</f>
        <v>-810.04352178554905</v>
      </c>
    </row>
    <row r="6271" spans="1:5" x14ac:dyDescent="0.2">
      <c r="A6271" s="5">
        <f t="shared" si="218"/>
        <v>3.1325000000000829</v>
      </c>
      <c r="B6271" s="5">
        <v>93.979170599999989</v>
      </c>
      <c r="C6271" s="5">
        <v>104.1203587</v>
      </c>
      <c r="D6271" s="5">
        <v>724.14949161000015</v>
      </c>
      <c r="E6271" s="5">
        <f>-AVERAGE('Converted Data'!$M$6:$M$1735)</f>
        <v>-810.04352178554905</v>
      </c>
    </row>
    <row r="6272" spans="1:5" x14ac:dyDescent="0.2">
      <c r="A6272" s="5">
        <f t="shared" si="218"/>
        <v>3.1333333333334163</v>
      </c>
      <c r="B6272" s="5">
        <v>93.979170599999989</v>
      </c>
      <c r="C6272" s="5">
        <v>104.76245369999999</v>
      </c>
      <c r="D6272" s="5">
        <v>725.42553491000012</v>
      </c>
      <c r="E6272" s="5">
        <f>-AVERAGE('Converted Data'!$M$6:$M$1735)</f>
        <v>-810.04352178554905</v>
      </c>
    </row>
    <row r="6273" spans="1:5" x14ac:dyDescent="0.2">
      <c r="A6273" s="5">
        <f t="shared" si="218"/>
        <v>3.1341666666667498</v>
      </c>
      <c r="B6273" s="5">
        <v>93.979170599999989</v>
      </c>
      <c r="C6273" s="5">
        <v>104.1203587</v>
      </c>
      <c r="D6273" s="5">
        <v>724.12784491000002</v>
      </c>
      <c r="E6273" s="5">
        <f>-AVERAGE('Converted Data'!$M$6:$M$1735)</f>
        <v>-810.04352178554905</v>
      </c>
    </row>
    <row r="6274" spans="1:5" x14ac:dyDescent="0.2">
      <c r="A6274" s="5">
        <f t="shared" si="218"/>
        <v>3.1350000000000833</v>
      </c>
      <c r="B6274" s="5">
        <v>93.997413899999984</v>
      </c>
      <c r="C6274" s="5">
        <v>104.1350528</v>
      </c>
      <c r="D6274" s="5">
        <v>721.57575831000008</v>
      </c>
      <c r="E6274" s="5">
        <f>-AVERAGE('Converted Data'!$M$6:$M$1735)</f>
        <v>-810.04352178554905</v>
      </c>
    </row>
    <row r="6275" spans="1:5" x14ac:dyDescent="0.2">
      <c r="A6275" s="5">
        <f t="shared" si="218"/>
        <v>3.1358333333334167</v>
      </c>
      <c r="B6275" s="5">
        <v>94.620855599999985</v>
      </c>
      <c r="C6275" s="5">
        <v>103.4929578</v>
      </c>
      <c r="D6275" s="5">
        <v>724.14949161000015</v>
      </c>
      <c r="E6275" s="5">
        <f>-AVERAGE('Converted Data'!$M$6:$M$1735)</f>
        <v>-810.04352178554905</v>
      </c>
    </row>
    <row r="6276" spans="1:5" x14ac:dyDescent="0.2">
      <c r="A6276" s="5">
        <f t="shared" si="218"/>
        <v>3.1366666666667502</v>
      </c>
      <c r="B6276" s="5">
        <v>94.639098899999993</v>
      </c>
      <c r="C6276" s="5">
        <v>103.51661477</v>
      </c>
      <c r="D6276" s="5">
        <v>726.72322491000011</v>
      </c>
      <c r="E6276" s="5">
        <f>-AVERAGE('Converted Data'!$M$6:$M$1735)</f>
        <v>-810.04352178554905</v>
      </c>
    </row>
    <row r="6277" spans="1:5" x14ac:dyDescent="0.2">
      <c r="A6277" s="5">
        <f t="shared" si="218"/>
        <v>3.1375000000000837</v>
      </c>
      <c r="B6277" s="5">
        <v>95.885982299999995</v>
      </c>
      <c r="C6277" s="5">
        <v>104.76245369999999</v>
      </c>
      <c r="D6277" s="5">
        <v>724.14949161000015</v>
      </c>
      <c r="E6277" s="5">
        <f>-AVERAGE('Converted Data'!$M$6:$M$1735)</f>
        <v>-810.04352178554905</v>
      </c>
    </row>
    <row r="6278" spans="1:5" x14ac:dyDescent="0.2">
      <c r="A6278" s="5">
        <f t="shared" si="218"/>
        <v>3.1383333333334171</v>
      </c>
      <c r="B6278" s="5">
        <v>95.152446899999987</v>
      </c>
      <c r="C6278" s="5">
        <v>104.1350528</v>
      </c>
      <c r="D6278" s="5">
        <v>722.85180161000005</v>
      </c>
      <c r="E6278" s="5">
        <f>-AVERAGE('Converted Data'!$M$6:$M$1735)</f>
        <v>-810.04352178554905</v>
      </c>
    </row>
    <row r="6279" spans="1:5" x14ac:dyDescent="0.2">
      <c r="A6279" s="5">
        <f t="shared" si="218"/>
        <v>3.1391666666667506</v>
      </c>
      <c r="B6279" s="5">
        <v>95.262540599999994</v>
      </c>
      <c r="C6279" s="5">
        <v>103.4929578</v>
      </c>
      <c r="D6279" s="5">
        <v>726.69897404000017</v>
      </c>
      <c r="E6279" s="5">
        <f>-AVERAGE('Converted Data'!$M$6:$M$1735)</f>
        <v>-810.04352178554905</v>
      </c>
    </row>
    <row r="6280" spans="1:5" x14ac:dyDescent="0.2">
      <c r="A6280" s="5">
        <f t="shared" si="218"/>
        <v>3.1400000000000841</v>
      </c>
      <c r="B6280" s="5">
        <v>96.399330299999988</v>
      </c>
      <c r="C6280" s="5">
        <v>104.1203587</v>
      </c>
      <c r="D6280" s="5">
        <v>720.27806831000009</v>
      </c>
      <c r="E6280" s="5">
        <f>-AVERAGE('Converted Data'!$M$6:$M$1735)</f>
        <v>-810.04352178554905</v>
      </c>
    </row>
    <row r="6281" spans="1:5" x14ac:dyDescent="0.2">
      <c r="A6281" s="5">
        <f t="shared" si="218"/>
        <v>3.1408333333334175</v>
      </c>
      <c r="B6281" s="5">
        <v>95.794131899999996</v>
      </c>
      <c r="C6281" s="5">
        <v>103.51661477</v>
      </c>
      <c r="D6281" s="5">
        <v>722.83015491000003</v>
      </c>
      <c r="E6281" s="5">
        <f>-AVERAGE('Converted Data'!$M$6:$M$1735)</f>
        <v>-810.04352178554905</v>
      </c>
    </row>
    <row r="6282" spans="1:5" x14ac:dyDescent="0.2">
      <c r="A6282" s="5">
        <f t="shared" si="218"/>
        <v>3.141666666666751</v>
      </c>
      <c r="B6282" s="5">
        <v>95.775888599999988</v>
      </c>
      <c r="C6282" s="5">
        <v>104.1350528</v>
      </c>
      <c r="D6282" s="5">
        <v>720.23477490999994</v>
      </c>
      <c r="E6282" s="5">
        <f>-AVERAGE('Converted Data'!$M$6:$M$1735)</f>
        <v>-810.04352178554905</v>
      </c>
    </row>
    <row r="6283" spans="1:5" x14ac:dyDescent="0.2">
      <c r="A6283" s="5">
        <f t="shared" si="218"/>
        <v>3.1425000000000844</v>
      </c>
      <c r="B6283" s="5">
        <v>95.775888599999988</v>
      </c>
      <c r="C6283" s="5">
        <v>104.76245369999999</v>
      </c>
      <c r="D6283" s="5">
        <v>720.26162994999993</v>
      </c>
      <c r="E6283" s="5">
        <f>-AVERAGE('Converted Data'!$M$6:$M$1735)</f>
        <v>-810.04352178554905</v>
      </c>
    </row>
    <row r="6284" spans="1:5" x14ac:dyDescent="0.2">
      <c r="A6284" s="5">
        <f t="shared" si="218"/>
        <v>3.1433333333334179</v>
      </c>
      <c r="B6284" s="5">
        <v>97.682700299999993</v>
      </c>
      <c r="C6284" s="5">
        <v>104.76245369999999</v>
      </c>
      <c r="D6284" s="5">
        <v>718.95873160999997</v>
      </c>
      <c r="E6284" s="5">
        <f>-AVERAGE('Converted Data'!$M$6:$M$1735)</f>
        <v>-810.04352178554905</v>
      </c>
    </row>
    <row r="6285" spans="1:5" x14ac:dyDescent="0.2">
      <c r="A6285" s="5">
        <f t="shared" si="218"/>
        <v>3.1441666666667514</v>
      </c>
      <c r="B6285" s="5">
        <v>96.435816899999992</v>
      </c>
      <c r="C6285" s="5">
        <v>104.1350528</v>
      </c>
      <c r="D6285" s="5">
        <v>720.25642160999996</v>
      </c>
      <c r="E6285" s="5">
        <f>-AVERAGE('Converted Data'!$M$6:$M$1735)</f>
        <v>-810.04352178554905</v>
      </c>
    </row>
    <row r="6286" spans="1:5" x14ac:dyDescent="0.2">
      <c r="A6286" s="5">
        <f t="shared" si="218"/>
        <v>3.1450000000000848</v>
      </c>
      <c r="B6286" s="5">
        <v>96.435816899999992</v>
      </c>
      <c r="C6286" s="5">
        <v>103.51661477</v>
      </c>
      <c r="D6286" s="5">
        <v>718.93708490999995</v>
      </c>
      <c r="E6286" s="5">
        <f>-AVERAGE('Converted Data'!$M$6:$M$1735)</f>
        <v>-810.04352178554905</v>
      </c>
    </row>
    <row r="6287" spans="1:5" x14ac:dyDescent="0.2">
      <c r="A6287" s="5">
        <f t="shared" si="218"/>
        <v>3.1458333333334183</v>
      </c>
      <c r="B6287" s="5">
        <v>97.077501899999987</v>
      </c>
      <c r="C6287" s="5">
        <v>104.76245369999999</v>
      </c>
      <c r="D6287" s="5">
        <v>721.50821403999998</v>
      </c>
      <c r="E6287" s="5">
        <f>-AVERAGE('Converted Data'!$M$6:$M$1735)</f>
        <v>-810.04352178554905</v>
      </c>
    </row>
    <row r="6288" spans="1:5" x14ac:dyDescent="0.2">
      <c r="A6288" s="5">
        <f t="shared" si="218"/>
        <v>3.1466666666667518</v>
      </c>
      <c r="B6288" s="5">
        <v>97.077501899999987</v>
      </c>
      <c r="C6288" s="5">
        <v>104.1350528</v>
      </c>
      <c r="D6288" s="5">
        <v>720.2321707399999</v>
      </c>
      <c r="E6288" s="5">
        <f>-AVERAGE('Converted Data'!$M$6:$M$1735)</f>
        <v>-810.04352178554905</v>
      </c>
    </row>
    <row r="6289" spans="1:5" x14ac:dyDescent="0.2">
      <c r="A6289" s="5">
        <f t="shared" si="218"/>
        <v>3.1475000000000852</v>
      </c>
      <c r="B6289" s="5">
        <v>97.719186899999997</v>
      </c>
      <c r="C6289" s="5">
        <v>104.1350528</v>
      </c>
      <c r="D6289" s="5">
        <v>717.63939491000008</v>
      </c>
      <c r="E6289" s="5">
        <f>-AVERAGE('Converted Data'!$M$6:$M$1735)</f>
        <v>-810.04352178554905</v>
      </c>
    </row>
    <row r="6290" spans="1:5" x14ac:dyDescent="0.2">
      <c r="A6290" s="5">
        <f t="shared" si="218"/>
        <v>3.1483333333334187</v>
      </c>
      <c r="B6290" s="5">
        <v>98.966070299999998</v>
      </c>
      <c r="C6290" s="5">
        <v>103.4929578</v>
      </c>
      <c r="D6290" s="5">
        <v>718.93708490999995</v>
      </c>
      <c r="E6290" s="5">
        <f>-AVERAGE('Converted Data'!$M$6:$M$1735)</f>
        <v>-810.04352178554905</v>
      </c>
    </row>
    <row r="6291" spans="1:5" x14ac:dyDescent="0.2">
      <c r="A6291" s="5">
        <f t="shared" ref="A6291:A6354" si="219">A6290+1/1200</f>
        <v>3.1491666666667522</v>
      </c>
      <c r="B6291" s="5">
        <v>98.966070299999998</v>
      </c>
      <c r="C6291" s="5">
        <v>104.77714780000001</v>
      </c>
      <c r="D6291" s="5">
        <v>717.63939491000008</v>
      </c>
      <c r="E6291" s="5">
        <f>-AVERAGE('Converted Data'!$M$6:$M$1735)</f>
        <v>-810.04352178554905</v>
      </c>
    </row>
    <row r="6292" spans="1:5" x14ac:dyDescent="0.2">
      <c r="A6292" s="5">
        <f t="shared" si="219"/>
        <v>3.1500000000000856</v>
      </c>
      <c r="B6292" s="5">
        <v>96.435816899999992</v>
      </c>
      <c r="C6292" s="5">
        <v>104.76245369999999</v>
      </c>
      <c r="D6292" s="5">
        <v>716.34170491000009</v>
      </c>
      <c r="E6292" s="5">
        <f>-AVERAGE('Converted Data'!$M$6:$M$1735)</f>
        <v>-810.04352178554905</v>
      </c>
    </row>
    <row r="6293" spans="1:5" x14ac:dyDescent="0.2">
      <c r="A6293" s="5">
        <f t="shared" si="219"/>
        <v>3.1508333333334191</v>
      </c>
      <c r="B6293" s="5">
        <v>98.342628599999998</v>
      </c>
      <c r="C6293" s="5">
        <v>104.1350528</v>
      </c>
      <c r="D6293" s="5">
        <v>717.63679074000004</v>
      </c>
      <c r="E6293" s="5">
        <f>-AVERAGE('Converted Data'!$M$6:$M$1735)</f>
        <v>-810.04352178554905</v>
      </c>
    </row>
    <row r="6294" spans="1:5" x14ac:dyDescent="0.2">
      <c r="A6294" s="5">
        <f t="shared" si="219"/>
        <v>3.1516666666667525</v>
      </c>
      <c r="B6294" s="5">
        <v>97.719186899999997</v>
      </c>
      <c r="C6294" s="5">
        <v>104.77714780000001</v>
      </c>
      <c r="D6294" s="5">
        <v>715.06566161000012</v>
      </c>
      <c r="E6294" s="5">
        <f>-AVERAGE('Converted Data'!$M$6:$M$1735)</f>
        <v>-810.04352178554905</v>
      </c>
    </row>
    <row r="6295" spans="1:5" x14ac:dyDescent="0.2">
      <c r="A6295" s="5">
        <f t="shared" si="219"/>
        <v>3.152500000000086</v>
      </c>
      <c r="B6295" s="5">
        <v>98.342628599999998</v>
      </c>
      <c r="C6295" s="5">
        <v>103.51661477</v>
      </c>
      <c r="D6295" s="5">
        <v>715.07086995000009</v>
      </c>
      <c r="E6295" s="5">
        <f>-AVERAGE('Converted Data'!$M$6:$M$1735)</f>
        <v>-810.04352178554905</v>
      </c>
    </row>
    <row r="6296" spans="1:5" x14ac:dyDescent="0.2">
      <c r="A6296" s="5">
        <f t="shared" si="219"/>
        <v>3.1533333333334195</v>
      </c>
      <c r="B6296" s="5">
        <v>98.966070299999998</v>
      </c>
      <c r="C6296" s="5">
        <v>104.77714780000001</v>
      </c>
      <c r="D6296" s="5">
        <v>712.44603073999997</v>
      </c>
      <c r="E6296" s="5">
        <f>-AVERAGE('Converted Data'!$M$6:$M$1735)</f>
        <v>-810.04352178554905</v>
      </c>
    </row>
    <row r="6297" spans="1:5" x14ac:dyDescent="0.2">
      <c r="A6297" s="5">
        <f t="shared" si="219"/>
        <v>3.1541666666667529</v>
      </c>
      <c r="B6297" s="5">
        <v>98.360871899999992</v>
      </c>
      <c r="C6297" s="5">
        <v>104.1350528</v>
      </c>
      <c r="D6297" s="5">
        <v>713.72207404000005</v>
      </c>
      <c r="E6297" s="5">
        <f>-AVERAGE('Converted Data'!$M$6:$M$1735)</f>
        <v>-810.04352178554905</v>
      </c>
    </row>
    <row r="6298" spans="1:5" x14ac:dyDescent="0.2">
      <c r="A6298" s="5">
        <f t="shared" si="219"/>
        <v>3.1550000000000864</v>
      </c>
      <c r="B6298" s="5">
        <v>98.360871899999992</v>
      </c>
      <c r="C6298" s="5">
        <v>104.1350528</v>
      </c>
      <c r="D6298" s="5">
        <v>712.44863491000001</v>
      </c>
      <c r="E6298" s="5">
        <f>-AVERAGE('Converted Data'!$M$6:$M$1735)</f>
        <v>-810.04352178554905</v>
      </c>
    </row>
    <row r="6299" spans="1:5" x14ac:dyDescent="0.2">
      <c r="A6299" s="5">
        <f t="shared" si="219"/>
        <v>3.1558333333334199</v>
      </c>
      <c r="B6299" s="5">
        <v>98.984313599999993</v>
      </c>
      <c r="C6299" s="5">
        <v>104.1350528</v>
      </c>
      <c r="D6299" s="5">
        <v>711.17779995000001</v>
      </c>
      <c r="E6299" s="5">
        <f>-AVERAGE('Converted Data'!$M$6:$M$1735)</f>
        <v>-810.04352178554905</v>
      </c>
    </row>
    <row r="6300" spans="1:5" x14ac:dyDescent="0.2">
      <c r="A6300" s="5">
        <f t="shared" si="219"/>
        <v>3.1566666666667533</v>
      </c>
      <c r="B6300" s="5">
        <v>99.607755299999994</v>
      </c>
      <c r="C6300" s="5">
        <v>105.40454870000001</v>
      </c>
      <c r="D6300" s="5">
        <v>713.74632491000011</v>
      </c>
      <c r="E6300" s="5">
        <f>-AVERAGE('Converted Data'!$M$6:$M$1735)</f>
        <v>-810.04352178554905</v>
      </c>
    </row>
    <row r="6301" spans="1:5" x14ac:dyDescent="0.2">
      <c r="A6301" s="5">
        <f t="shared" si="219"/>
        <v>3.1575000000000868</v>
      </c>
      <c r="B6301" s="5">
        <v>99.625998599999988</v>
      </c>
      <c r="C6301" s="5">
        <v>105.40454870000001</v>
      </c>
      <c r="D6301" s="5">
        <v>709.87490160999994</v>
      </c>
      <c r="E6301" s="5">
        <f>-AVERAGE('Converted Data'!$M$6:$M$1735)</f>
        <v>-810.04352178554905</v>
      </c>
    </row>
    <row r="6302" spans="1:5" x14ac:dyDescent="0.2">
      <c r="A6302" s="5">
        <f t="shared" si="219"/>
        <v>3.1583333333334203</v>
      </c>
      <c r="B6302" s="5">
        <v>98.984313599999993</v>
      </c>
      <c r="C6302" s="5">
        <v>104.77714780000001</v>
      </c>
      <c r="D6302" s="5">
        <v>707.27952161000007</v>
      </c>
      <c r="E6302" s="5">
        <f>-AVERAGE('Converted Data'!$M$6:$M$1735)</f>
        <v>-810.04352178554905</v>
      </c>
    </row>
    <row r="6303" spans="1:5" x14ac:dyDescent="0.2">
      <c r="A6303" s="5">
        <f t="shared" si="219"/>
        <v>3.1591666666667537</v>
      </c>
      <c r="B6303" s="5">
        <v>99.002556899999988</v>
      </c>
      <c r="C6303" s="5">
        <v>104.80080477000001</v>
      </c>
      <c r="D6303" s="5">
        <v>708.55556491000004</v>
      </c>
      <c r="E6303" s="5">
        <f>-AVERAGE('Converted Data'!$M$6:$M$1735)</f>
        <v>-810.04352178554905</v>
      </c>
    </row>
    <row r="6304" spans="1:5" x14ac:dyDescent="0.2">
      <c r="A6304" s="5">
        <f t="shared" si="219"/>
        <v>3.1600000000000872</v>
      </c>
      <c r="B6304" s="5">
        <v>99.002556899999988</v>
      </c>
      <c r="C6304" s="5">
        <v>104.77714780000001</v>
      </c>
      <c r="D6304" s="5">
        <v>707.27952161000007</v>
      </c>
      <c r="E6304" s="5">
        <f>-AVERAGE('Converted Data'!$M$6:$M$1735)</f>
        <v>-810.04352178554905</v>
      </c>
    </row>
    <row r="6305" spans="1:5" x14ac:dyDescent="0.2">
      <c r="A6305" s="5">
        <f t="shared" si="219"/>
        <v>3.1608333333334206</v>
      </c>
      <c r="B6305" s="5">
        <v>99.002556899999988</v>
      </c>
      <c r="C6305" s="5">
        <v>106.0613378</v>
      </c>
      <c r="D6305" s="5">
        <v>707.27952161000007</v>
      </c>
      <c r="E6305" s="5">
        <f>-AVERAGE('Converted Data'!$M$6:$M$1735)</f>
        <v>-810.04352178554905</v>
      </c>
    </row>
    <row r="6306" spans="1:5" x14ac:dyDescent="0.2">
      <c r="A6306" s="5">
        <f t="shared" si="219"/>
        <v>3.1616666666667541</v>
      </c>
      <c r="B6306" s="5">
        <v>99.644241899999997</v>
      </c>
      <c r="C6306" s="5">
        <v>106.0613378</v>
      </c>
      <c r="D6306" s="5">
        <v>708.55556491000004</v>
      </c>
      <c r="E6306" s="5">
        <f>-AVERAGE('Converted Data'!$M$6:$M$1735)</f>
        <v>-810.04352178554905</v>
      </c>
    </row>
    <row r="6307" spans="1:5" x14ac:dyDescent="0.2">
      <c r="A6307" s="5">
        <f t="shared" si="219"/>
        <v>3.1625000000000876</v>
      </c>
      <c r="B6307" s="5">
        <v>100.2676836</v>
      </c>
      <c r="C6307" s="5">
        <v>106.0613378</v>
      </c>
      <c r="D6307" s="5">
        <v>707.25787491000006</v>
      </c>
      <c r="E6307" s="5">
        <f>-AVERAGE('Converted Data'!$M$6:$M$1735)</f>
        <v>-810.04352178554905</v>
      </c>
    </row>
    <row r="6308" spans="1:5" x14ac:dyDescent="0.2">
      <c r="A6308" s="5">
        <f t="shared" si="219"/>
        <v>3.163333333333421</v>
      </c>
      <c r="B6308" s="5">
        <v>99.644241899999997</v>
      </c>
      <c r="C6308" s="5">
        <v>105.41924280000001</v>
      </c>
      <c r="D6308" s="5">
        <v>707.25787491000006</v>
      </c>
      <c r="E6308" s="5">
        <f>-AVERAGE('Converted Data'!$M$6:$M$1735)</f>
        <v>-810.04352178554905</v>
      </c>
    </row>
    <row r="6309" spans="1:5" x14ac:dyDescent="0.2">
      <c r="A6309" s="5">
        <f t="shared" si="219"/>
        <v>3.1641666666667545</v>
      </c>
      <c r="B6309" s="5">
        <v>100.2676836</v>
      </c>
      <c r="C6309" s="5">
        <v>106.0466437</v>
      </c>
      <c r="D6309" s="5">
        <v>703.62434291</v>
      </c>
      <c r="E6309" s="5">
        <f>-AVERAGE('Converted Data'!$M$6:$M$1735)</f>
        <v>-810.04352178554905</v>
      </c>
    </row>
    <row r="6310" spans="1:5" x14ac:dyDescent="0.2">
      <c r="A6310" s="5">
        <f t="shared" si="219"/>
        <v>3.165000000000088</v>
      </c>
      <c r="B6310" s="5">
        <v>101.55105359999999</v>
      </c>
      <c r="C6310" s="5">
        <v>106.0613378</v>
      </c>
      <c r="D6310" s="5">
        <v>703.62434291</v>
      </c>
      <c r="E6310" s="5">
        <f>-AVERAGE('Converted Data'!$M$6:$M$1735)</f>
        <v>-810.04352178554905</v>
      </c>
    </row>
    <row r="6311" spans="1:5" x14ac:dyDescent="0.2">
      <c r="A6311" s="5">
        <f t="shared" si="219"/>
        <v>3.1658333333334214</v>
      </c>
      <c r="B6311" s="5">
        <v>100.90936859999999</v>
      </c>
      <c r="C6311" s="5">
        <v>105.41924280000001</v>
      </c>
      <c r="D6311" s="5">
        <v>702.32665291000001</v>
      </c>
      <c r="E6311" s="5">
        <f>-AVERAGE('Converted Data'!$M$6:$M$1735)</f>
        <v>-810.04352178554905</v>
      </c>
    </row>
    <row r="6312" spans="1:5" x14ac:dyDescent="0.2">
      <c r="A6312" s="5">
        <f t="shared" si="219"/>
        <v>3.1666666666667549</v>
      </c>
      <c r="B6312" s="5">
        <v>100.92761189999999</v>
      </c>
      <c r="C6312" s="5">
        <v>106.6887387</v>
      </c>
      <c r="D6312" s="5">
        <v>702.32665291000001</v>
      </c>
      <c r="E6312" s="5">
        <f>-AVERAGE('Converted Data'!$M$6:$M$1735)</f>
        <v>-810.04352178554905</v>
      </c>
    </row>
    <row r="6313" spans="1:5" x14ac:dyDescent="0.2">
      <c r="A6313" s="5">
        <f t="shared" si="219"/>
        <v>3.1675000000000884</v>
      </c>
      <c r="B6313" s="5">
        <v>100.92761189999999</v>
      </c>
      <c r="C6313" s="5">
        <v>106.0613378</v>
      </c>
      <c r="D6313" s="5">
        <v>702.32665291000001</v>
      </c>
      <c r="E6313" s="5">
        <f>-AVERAGE('Converted Data'!$M$6:$M$1735)</f>
        <v>-810.04352178554905</v>
      </c>
    </row>
    <row r="6314" spans="1:5" x14ac:dyDescent="0.2">
      <c r="A6314" s="5">
        <f t="shared" si="219"/>
        <v>3.1683333333334218</v>
      </c>
      <c r="B6314" s="5">
        <v>102.17449529999999</v>
      </c>
      <c r="C6314" s="5">
        <v>106.0613378</v>
      </c>
      <c r="D6314" s="5">
        <v>698.42837457000007</v>
      </c>
      <c r="E6314" s="5">
        <f>-AVERAGE('Converted Data'!$M$6:$M$1735)</f>
        <v>-810.04352178554905</v>
      </c>
    </row>
    <row r="6315" spans="1:5" x14ac:dyDescent="0.2">
      <c r="A6315" s="5">
        <f t="shared" si="219"/>
        <v>3.1691666666667553</v>
      </c>
      <c r="B6315" s="5">
        <v>101.55105359999999</v>
      </c>
      <c r="C6315" s="5">
        <v>106.0613378</v>
      </c>
      <c r="D6315" s="5">
        <v>699.73127291000003</v>
      </c>
      <c r="E6315" s="5">
        <f>-AVERAGE('Converted Data'!$M$6:$M$1735)</f>
        <v>-810.04352178554905</v>
      </c>
    </row>
    <row r="6316" spans="1:5" x14ac:dyDescent="0.2">
      <c r="A6316" s="5">
        <f t="shared" si="219"/>
        <v>3.1700000000000887</v>
      </c>
      <c r="B6316" s="5">
        <v>102.83442359999998</v>
      </c>
      <c r="C6316" s="5">
        <v>106.7034328</v>
      </c>
      <c r="D6316" s="5">
        <v>699.73127291000003</v>
      </c>
      <c r="E6316" s="5">
        <f>-AVERAGE('Converted Data'!$M$6:$M$1735)</f>
        <v>-810.04352178554905</v>
      </c>
    </row>
    <row r="6317" spans="1:5" x14ac:dyDescent="0.2">
      <c r="A6317" s="5">
        <f t="shared" si="219"/>
        <v>3.1708333333334222</v>
      </c>
      <c r="B6317" s="5">
        <v>102.1927386</v>
      </c>
      <c r="C6317" s="5">
        <v>107.3308337</v>
      </c>
      <c r="D6317" s="5">
        <v>697.15753961000007</v>
      </c>
      <c r="E6317" s="5">
        <f>-AVERAGE('Converted Data'!$M$6:$M$1735)</f>
        <v>-810.04352178554905</v>
      </c>
    </row>
    <row r="6318" spans="1:5" x14ac:dyDescent="0.2">
      <c r="A6318" s="5">
        <f t="shared" si="219"/>
        <v>3.1716666666667557</v>
      </c>
      <c r="B6318" s="5">
        <v>102.83442359999998</v>
      </c>
      <c r="C6318" s="5">
        <v>106.71239567000001</v>
      </c>
      <c r="D6318" s="5">
        <v>697.13589291000005</v>
      </c>
      <c r="E6318" s="5">
        <f>-AVERAGE('Converted Data'!$M$6:$M$1735)</f>
        <v>-810.04352178554905</v>
      </c>
    </row>
    <row r="6319" spans="1:5" x14ac:dyDescent="0.2">
      <c r="A6319" s="5">
        <f t="shared" si="219"/>
        <v>3.1725000000000891</v>
      </c>
      <c r="B6319" s="5">
        <v>102.1927386</v>
      </c>
      <c r="C6319" s="5">
        <v>106.0613378</v>
      </c>
      <c r="D6319" s="5">
        <v>698.41193621000002</v>
      </c>
      <c r="E6319" s="5">
        <f>-AVERAGE('Converted Data'!$M$6:$M$1735)</f>
        <v>-810.04352178554905</v>
      </c>
    </row>
    <row r="6320" spans="1:5" x14ac:dyDescent="0.2">
      <c r="A6320" s="5">
        <f t="shared" si="219"/>
        <v>3.1733333333334226</v>
      </c>
      <c r="B6320" s="5">
        <v>102.21098189999998</v>
      </c>
      <c r="C6320" s="5">
        <v>106.71239567000001</v>
      </c>
      <c r="D6320" s="5">
        <v>697.15753961000007</v>
      </c>
      <c r="E6320" s="5">
        <f>-AVERAGE('Converted Data'!$M$6:$M$1735)</f>
        <v>-810.04352178554905</v>
      </c>
    </row>
    <row r="6321" spans="1:5" x14ac:dyDescent="0.2">
      <c r="A6321" s="5">
        <f t="shared" si="219"/>
        <v>3.1741666666667561</v>
      </c>
      <c r="B6321" s="5">
        <v>103.45786529999998</v>
      </c>
      <c r="C6321" s="5">
        <v>107.3308337</v>
      </c>
      <c r="D6321" s="5">
        <v>694.56736795000018</v>
      </c>
      <c r="E6321" s="5">
        <f>-AVERAGE('Converted Data'!$M$6:$M$1735)</f>
        <v>-810.04352178554905</v>
      </c>
    </row>
    <row r="6322" spans="1:5" x14ac:dyDescent="0.2">
      <c r="A6322" s="5">
        <f t="shared" si="219"/>
        <v>3.1750000000000895</v>
      </c>
      <c r="B6322" s="5">
        <v>102.83442359999998</v>
      </c>
      <c r="C6322" s="5">
        <v>106.7034328</v>
      </c>
      <c r="D6322" s="5">
        <v>693.26446961000011</v>
      </c>
      <c r="E6322" s="5">
        <f>-AVERAGE('Converted Data'!$M$6:$M$1735)</f>
        <v>-810.04352178554905</v>
      </c>
    </row>
    <row r="6323" spans="1:5" x14ac:dyDescent="0.2">
      <c r="A6323" s="5">
        <f t="shared" si="219"/>
        <v>3.175833333333423</v>
      </c>
      <c r="B6323" s="5">
        <v>102.8526669</v>
      </c>
      <c r="C6323" s="5">
        <v>106.08499477000001</v>
      </c>
      <c r="D6323" s="5">
        <v>693.24282290999997</v>
      </c>
      <c r="E6323" s="5">
        <f>-AVERAGE('Converted Data'!$M$6:$M$1735)</f>
        <v>-810.04352178554905</v>
      </c>
    </row>
    <row r="6324" spans="1:5" x14ac:dyDescent="0.2">
      <c r="A6324" s="5">
        <f t="shared" si="219"/>
        <v>3.1766666666667565</v>
      </c>
      <c r="B6324" s="5">
        <v>102.21098189999998</v>
      </c>
      <c r="C6324" s="5">
        <v>106.7034328</v>
      </c>
      <c r="D6324" s="5">
        <v>690.67429794999998</v>
      </c>
      <c r="E6324" s="5">
        <f>-AVERAGE('Converted Data'!$M$6:$M$1735)</f>
        <v>-810.04352178554905</v>
      </c>
    </row>
    <row r="6325" spans="1:5" x14ac:dyDescent="0.2">
      <c r="A6325" s="5">
        <f t="shared" si="219"/>
        <v>3.1775000000000899</v>
      </c>
      <c r="B6325" s="5">
        <v>103.4761086</v>
      </c>
      <c r="C6325" s="5">
        <v>107.21710880000001</v>
      </c>
      <c r="D6325" s="5">
        <v>688.07370961000004</v>
      </c>
      <c r="E6325" s="5">
        <f>-AVERAGE('Converted Data'!$M$6:$M$1735)</f>
        <v>-810.04352178554905</v>
      </c>
    </row>
    <row r="6326" spans="1:5" x14ac:dyDescent="0.2">
      <c r="A6326" s="5">
        <f t="shared" si="219"/>
        <v>3.1783333333334234</v>
      </c>
      <c r="B6326" s="5">
        <v>103.4761086</v>
      </c>
      <c r="C6326" s="5">
        <v>107.97292870000001</v>
      </c>
      <c r="D6326" s="5">
        <v>689.34975291000001</v>
      </c>
      <c r="E6326" s="5">
        <f>-AVERAGE('Converted Data'!$M$6:$M$1735)</f>
        <v>-810.04352178554905</v>
      </c>
    </row>
    <row r="6327" spans="1:5" x14ac:dyDescent="0.2">
      <c r="A6327" s="5">
        <f t="shared" si="219"/>
        <v>3.1791666666667568</v>
      </c>
      <c r="B6327" s="5">
        <v>102.8526669</v>
      </c>
      <c r="C6327" s="5">
        <v>107.8445097</v>
      </c>
      <c r="D6327" s="5">
        <v>688.31160091000004</v>
      </c>
      <c r="E6327" s="5">
        <f>-AVERAGE('Converted Data'!$M$6:$M$1735)</f>
        <v>-810.04352178554905</v>
      </c>
    </row>
    <row r="6328" spans="1:5" x14ac:dyDescent="0.2">
      <c r="A6328" s="5">
        <f t="shared" si="219"/>
        <v>3.1800000000000903</v>
      </c>
      <c r="B6328" s="5">
        <v>104.74123529999999</v>
      </c>
      <c r="C6328" s="5">
        <v>107.21710880000001</v>
      </c>
      <c r="D6328" s="5">
        <v>688.31160091000004</v>
      </c>
      <c r="E6328" s="5">
        <f>-AVERAGE('Converted Data'!$M$6:$M$1735)</f>
        <v>-810.04352178554905</v>
      </c>
    </row>
    <row r="6329" spans="1:5" x14ac:dyDescent="0.2">
      <c r="A6329" s="5">
        <f t="shared" si="219"/>
        <v>3.1808333333334238</v>
      </c>
      <c r="B6329" s="5">
        <v>102.8526669</v>
      </c>
      <c r="C6329" s="5">
        <v>107.34552780000001</v>
      </c>
      <c r="D6329" s="5">
        <v>687.03555761000007</v>
      </c>
      <c r="E6329" s="5">
        <f>-AVERAGE('Converted Data'!$M$6:$M$1735)</f>
        <v>-810.04352178554905</v>
      </c>
    </row>
    <row r="6330" spans="1:5" x14ac:dyDescent="0.2">
      <c r="A6330" s="5">
        <f t="shared" si="219"/>
        <v>3.1816666666667572</v>
      </c>
      <c r="B6330" s="5">
        <v>103.49435189999998</v>
      </c>
      <c r="C6330" s="5">
        <v>107.21710880000001</v>
      </c>
      <c r="D6330" s="5">
        <v>685.71622090999995</v>
      </c>
      <c r="E6330" s="5">
        <f>-AVERAGE('Converted Data'!$M$6:$M$1735)</f>
        <v>-810.04352178554905</v>
      </c>
    </row>
    <row r="6331" spans="1:5" x14ac:dyDescent="0.2">
      <c r="A6331" s="5">
        <f t="shared" si="219"/>
        <v>3.1825000000000907</v>
      </c>
      <c r="B6331" s="5">
        <v>104.74123529999999</v>
      </c>
      <c r="C6331" s="5">
        <v>107.21710880000001</v>
      </c>
      <c r="D6331" s="5">
        <v>687.01391091000005</v>
      </c>
      <c r="E6331" s="5">
        <f>-AVERAGE('Converted Data'!$M$6:$M$1735)</f>
        <v>-810.04352178554905</v>
      </c>
    </row>
    <row r="6332" spans="1:5" x14ac:dyDescent="0.2">
      <c r="A6332" s="5">
        <f t="shared" si="219"/>
        <v>3.1833333333334242</v>
      </c>
      <c r="B6332" s="5">
        <v>103.49435189999998</v>
      </c>
      <c r="C6332" s="5">
        <v>107.86816667000001</v>
      </c>
      <c r="D6332" s="5">
        <v>683.12084091000008</v>
      </c>
      <c r="E6332" s="5">
        <f>-AVERAGE('Converted Data'!$M$6:$M$1735)</f>
        <v>-810.04352178554905</v>
      </c>
    </row>
    <row r="6333" spans="1:5" x14ac:dyDescent="0.2">
      <c r="A6333" s="5">
        <f t="shared" si="219"/>
        <v>3.1841666666667576</v>
      </c>
      <c r="B6333" s="5">
        <v>104.11779359999998</v>
      </c>
      <c r="C6333" s="5">
        <v>107.8592038</v>
      </c>
      <c r="D6333" s="5">
        <v>683.12084091000008</v>
      </c>
      <c r="E6333" s="5">
        <f>-AVERAGE('Converted Data'!$M$6:$M$1735)</f>
        <v>-810.04352178554905</v>
      </c>
    </row>
    <row r="6334" spans="1:5" x14ac:dyDescent="0.2">
      <c r="A6334" s="5">
        <f t="shared" si="219"/>
        <v>3.1850000000000911</v>
      </c>
      <c r="B6334" s="5">
        <v>104.11779359999998</v>
      </c>
      <c r="C6334" s="5">
        <v>106.59867077000001</v>
      </c>
      <c r="D6334" s="5">
        <v>679.24941761000014</v>
      </c>
      <c r="E6334" s="5">
        <f>-AVERAGE('Converted Data'!$M$6:$M$1735)</f>
        <v>-810.04352178554905</v>
      </c>
    </row>
    <row r="6335" spans="1:5" x14ac:dyDescent="0.2">
      <c r="A6335" s="5">
        <f t="shared" si="219"/>
        <v>3.1858333333334246</v>
      </c>
      <c r="B6335" s="5">
        <v>104.13603689999998</v>
      </c>
      <c r="C6335" s="5">
        <v>107.21710880000001</v>
      </c>
      <c r="D6335" s="5">
        <v>680.54710761000013</v>
      </c>
      <c r="E6335" s="5">
        <f>-AVERAGE('Converted Data'!$M$6:$M$1735)</f>
        <v>-810.04352178554905</v>
      </c>
    </row>
    <row r="6336" spans="1:5" x14ac:dyDescent="0.2">
      <c r="A6336" s="5">
        <f t="shared" si="219"/>
        <v>3.186666666666758</v>
      </c>
      <c r="B6336" s="5">
        <v>104.13603689999998</v>
      </c>
      <c r="C6336" s="5">
        <v>108.4866047</v>
      </c>
      <c r="D6336" s="5">
        <v>676.65403761000005</v>
      </c>
      <c r="E6336" s="5">
        <f>-AVERAGE('Converted Data'!$M$6:$M$1735)</f>
        <v>-810.04352178554905</v>
      </c>
    </row>
    <row r="6337" spans="1:5" x14ac:dyDescent="0.2">
      <c r="A6337" s="5">
        <f t="shared" si="219"/>
        <v>3.1875000000000915</v>
      </c>
      <c r="B6337" s="5">
        <v>103.49435189999998</v>
      </c>
      <c r="C6337" s="5">
        <v>107.8592038</v>
      </c>
      <c r="D6337" s="5">
        <v>677.93008091000002</v>
      </c>
      <c r="E6337" s="5">
        <f>-AVERAGE('Converted Data'!$M$6:$M$1735)</f>
        <v>-810.04352178554905</v>
      </c>
    </row>
    <row r="6338" spans="1:5" x14ac:dyDescent="0.2">
      <c r="A6338" s="5">
        <f t="shared" si="219"/>
        <v>3.1883333333334249</v>
      </c>
      <c r="B6338" s="5">
        <v>105.40116359999999</v>
      </c>
      <c r="C6338" s="5">
        <v>107.21710880000001</v>
      </c>
      <c r="D6338" s="5">
        <v>676.63239091000003</v>
      </c>
      <c r="E6338" s="5">
        <f>-AVERAGE('Converted Data'!$M$6:$M$1735)</f>
        <v>-810.04352178554905</v>
      </c>
    </row>
    <row r="6339" spans="1:5" x14ac:dyDescent="0.2">
      <c r="A6339" s="5">
        <f t="shared" si="219"/>
        <v>3.1891666666667584</v>
      </c>
      <c r="B6339" s="5">
        <v>104.75947859999998</v>
      </c>
      <c r="C6339" s="5">
        <v>108.4866047</v>
      </c>
      <c r="D6339" s="5">
        <v>676.63239091000003</v>
      </c>
      <c r="E6339" s="5">
        <f>-AVERAGE('Converted Data'!$M$6:$M$1735)</f>
        <v>-810.04352178554905</v>
      </c>
    </row>
    <row r="6340" spans="1:5" x14ac:dyDescent="0.2">
      <c r="A6340" s="5">
        <f t="shared" si="219"/>
        <v>3.1900000000000919</v>
      </c>
      <c r="B6340" s="5">
        <v>104.77772189999999</v>
      </c>
      <c r="C6340" s="5">
        <v>107.8592038</v>
      </c>
      <c r="D6340" s="5">
        <v>674.05865760999995</v>
      </c>
      <c r="E6340" s="5">
        <f>-AVERAGE('Converted Data'!$M$6:$M$1735)</f>
        <v>-810.04352178554905</v>
      </c>
    </row>
    <row r="6341" spans="1:5" x14ac:dyDescent="0.2">
      <c r="A6341" s="5">
        <f t="shared" si="219"/>
        <v>3.1908333333334253</v>
      </c>
      <c r="B6341" s="5">
        <v>106.02460529999999</v>
      </c>
      <c r="C6341" s="5">
        <v>107.8445097</v>
      </c>
      <c r="D6341" s="5">
        <v>672.73932091000006</v>
      </c>
      <c r="E6341" s="5">
        <f>-AVERAGE('Converted Data'!$M$6:$M$1735)</f>
        <v>-810.04352178554905</v>
      </c>
    </row>
    <row r="6342" spans="1:5" x14ac:dyDescent="0.2">
      <c r="A6342" s="5">
        <f t="shared" si="219"/>
        <v>3.1916666666667588</v>
      </c>
      <c r="B6342" s="5">
        <v>104.64938489999999</v>
      </c>
      <c r="C6342" s="5">
        <v>107.21710880000001</v>
      </c>
      <c r="D6342" s="5">
        <v>674.0127600400001</v>
      </c>
      <c r="E6342" s="5">
        <f>-AVERAGE('Converted Data'!$M$6:$M$1735)</f>
        <v>-810.04352178554905</v>
      </c>
    </row>
    <row r="6343" spans="1:5" x14ac:dyDescent="0.2">
      <c r="A6343" s="5">
        <f t="shared" si="219"/>
        <v>3.1925000000000923</v>
      </c>
      <c r="B6343" s="5">
        <v>105.91451159999998</v>
      </c>
      <c r="C6343" s="5">
        <v>107.8592038</v>
      </c>
      <c r="D6343" s="5">
        <v>671.46327761000009</v>
      </c>
      <c r="E6343" s="5">
        <f>-AVERAGE('Converted Data'!$M$6:$M$1735)</f>
        <v>-810.04352178554905</v>
      </c>
    </row>
    <row r="6344" spans="1:5" x14ac:dyDescent="0.2">
      <c r="A6344" s="5">
        <f t="shared" si="219"/>
        <v>3.1933333333334257</v>
      </c>
      <c r="B6344" s="5">
        <v>106.53795329999998</v>
      </c>
      <c r="C6344" s="5">
        <v>107.8592038</v>
      </c>
      <c r="D6344" s="5">
        <v>671.43902674000003</v>
      </c>
      <c r="E6344" s="5">
        <f>-AVERAGE('Converted Data'!$M$6:$M$1735)</f>
        <v>-810.04352178554905</v>
      </c>
    </row>
    <row r="6345" spans="1:5" x14ac:dyDescent="0.2">
      <c r="A6345" s="5">
        <f t="shared" si="219"/>
        <v>3.1941666666667592</v>
      </c>
      <c r="B6345" s="5">
        <v>105.29106989999998</v>
      </c>
      <c r="C6345" s="5">
        <v>107.86816667000001</v>
      </c>
      <c r="D6345" s="5">
        <v>668.84625091000009</v>
      </c>
      <c r="E6345" s="5">
        <f>-AVERAGE('Converted Data'!$M$6:$M$1735)</f>
        <v>-810.04352178554905</v>
      </c>
    </row>
    <row r="6346" spans="1:5" x14ac:dyDescent="0.2">
      <c r="A6346" s="5">
        <f t="shared" si="219"/>
        <v>3.1950000000000927</v>
      </c>
      <c r="B6346" s="5">
        <v>105.91451159999998</v>
      </c>
      <c r="C6346" s="5">
        <v>108.4866047</v>
      </c>
      <c r="D6346" s="5">
        <v>671.44163091000007</v>
      </c>
      <c r="E6346" s="5">
        <f>-AVERAGE('Converted Data'!$M$6:$M$1735)</f>
        <v>-810.04352178554905</v>
      </c>
    </row>
    <row r="6347" spans="1:5" x14ac:dyDescent="0.2">
      <c r="A6347" s="5">
        <f t="shared" si="219"/>
        <v>3.1958333333334261</v>
      </c>
      <c r="B6347" s="5">
        <v>105.93275489999998</v>
      </c>
      <c r="C6347" s="5">
        <v>107.24076577000001</v>
      </c>
      <c r="D6347" s="5">
        <v>667.54856090999999</v>
      </c>
      <c r="E6347" s="5">
        <f>-AVERAGE('Converted Data'!$M$6:$M$1735)</f>
        <v>-810.04352178554905</v>
      </c>
    </row>
    <row r="6348" spans="1:5" x14ac:dyDescent="0.2">
      <c r="A6348" s="5">
        <f t="shared" si="219"/>
        <v>3.1966666666667596</v>
      </c>
      <c r="B6348" s="5">
        <v>105.29106989999998</v>
      </c>
      <c r="C6348" s="5">
        <v>108.50129880000001</v>
      </c>
      <c r="D6348" s="5">
        <v>666.27251761000002</v>
      </c>
      <c r="E6348" s="5">
        <f>-AVERAGE('Converted Data'!$M$6:$M$1735)</f>
        <v>-810.04352178554905</v>
      </c>
    </row>
    <row r="6349" spans="1:5" x14ac:dyDescent="0.2">
      <c r="A6349" s="5">
        <f t="shared" si="219"/>
        <v>3.197500000000093</v>
      </c>
      <c r="B6349" s="5">
        <v>105.93275489999998</v>
      </c>
      <c r="C6349" s="5">
        <v>107.88286077000002</v>
      </c>
      <c r="D6349" s="5">
        <v>665.21271891000004</v>
      </c>
      <c r="E6349" s="5">
        <f>-AVERAGE('Converted Data'!$M$6:$M$1735)</f>
        <v>-810.04352178554905</v>
      </c>
    </row>
    <row r="6350" spans="1:5" x14ac:dyDescent="0.2">
      <c r="A6350" s="5">
        <f t="shared" si="219"/>
        <v>3.1983333333334265</v>
      </c>
      <c r="B6350" s="5">
        <v>106.55619659999998</v>
      </c>
      <c r="C6350" s="5">
        <v>108.4866047</v>
      </c>
      <c r="D6350" s="5">
        <v>663.91502891000005</v>
      </c>
      <c r="E6350" s="5">
        <f>-AVERAGE('Converted Data'!$M$6:$M$1735)</f>
        <v>-810.04352178554905</v>
      </c>
    </row>
    <row r="6351" spans="1:5" x14ac:dyDescent="0.2">
      <c r="A6351" s="5">
        <f t="shared" si="219"/>
        <v>3.19916666666676</v>
      </c>
      <c r="B6351" s="5">
        <v>106.55619659999998</v>
      </c>
      <c r="C6351" s="5">
        <v>107.24076577000001</v>
      </c>
      <c r="D6351" s="5">
        <v>663.91502891000005</v>
      </c>
      <c r="E6351" s="5">
        <f>-AVERAGE('Converted Data'!$M$6:$M$1735)</f>
        <v>-810.04352178554905</v>
      </c>
    </row>
    <row r="6352" spans="1:5" x14ac:dyDescent="0.2">
      <c r="A6352" s="5">
        <f t="shared" si="219"/>
        <v>3.2000000000000934</v>
      </c>
      <c r="B6352" s="5">
        <v>105.93275489999998</v>
      </c>
      <c r="C6352" s="5">
        <v>109.77079470000001</v>
      </c>
      <c r="D6352" s="5">
        <v>662.61733890999994</v>
      </c>
      <c r="E6352" s="5">
        <f>-AVERAGE('Converted Data'!$M$6:$M$1735)</f>
        <v>-810.04352178554905</v>
      </c>
    </row>
    <row r="6353" spans="1:5" x14ac:dyDescent="0.2">
      <c r="A6353" s="5">
        <f t="shared" si="219"/>
        <v>3.2008333333334269</v>
      </c>
      <c r="B6353" s="5">
        <v>107.06954459999999</v>
      </c>
      <c r="C6353" s="5">
        <v>107.8592038</v>
      </c>
      <c r="D6353" s="5">
        <v>662.61733890999994</v>
      </c>
      <c r="E6353" s="5">
        <f>-AVERAGE('Converted Data'!$M$6:$M$1735)</f>
        <v>-810.04352178554905</v>
      </c>
    </row>
    <row r="6354" spans="1:5" x14ac:dyDescent="0.2">
      <c r="A6354" s="5">
        <f t="shared" si="219"/>
        <v>3.2016666666667604</v>
      </c>
      <c r="B6354" s="5">
        <v>105.93275489999998</v>
      </c>
      <c r="C6354" s="5">
        <v>107.24076577000001</v>
      </c>
      <c r="D6354" s="5">
        <v>660.02195891000008</v>
      </c>
      <c r="E6354" s="5">
        <f>-AVERAGE('Converted Data'!$M$6:$M$1735)</f>
        <v>-810.04352178554905</v>
      </c>
    </row>
    <row r="6355" spans="1:5" x14ac:dyDescent="0.2">
      <c r="A6355" s="5">
        <f t="shared" ref="A6355:A6418" si="220">A6354+1/1200</f>
        <v>3.2025000000000938</v>
      </c>
      <c r="B6355" s="5">
        <v>107.06954459999999</v>
      </c>
      <c r="C6355" s="5">
        <v>107.24076577000001</v>
      </c>
      <c r="D6355" s="5">
        <v>657.44562143999997</v>
      </c>
      <c r="E6355" s="5">
        <f>-AVERAGE('Converted Data'!$M$6:$M$1735)</f>
        <v>-810.04352178554905</v>
      </c>
    </row>
    <row r="6356" spans="1:5" x14ac:dyDescent="0.2">
      <c r="A6356" s="5">
        <f t="shared" si="220"/>
        <v>3.2033333333334273</v>
      </c>
      <c r="B6356" s="5">
        <v>107.08778789999998</v>
      </c>
      <c r="C6356" s="5">
        <v>107.8592038</v>
      </c>
      <c r="D6356" s="5">
        <v>658.72426890999998</v>
      </c>
      <c r="E6356" s="5">
        <f>-AVERAGE('Converted Data'!$M$6:$M$1735)</f>
        <v>-810.04352178554905</v>
      </c>
    </row>
    <row r="6357" spans="1:5" x14ac:dyDescent="0.2">
      <c r="A6357" s="5">
        <f t="shared" si="220"/>
        <v>3.2041666666667608</v>
      </c>
      <c r="B6357" s="5">
        <v>107.08778789999998</v>
      </c>
      <c r="C6357" s="5">
        <v>107.8592038</v>
      </c>
      <c r="D6357" s="5">
        <v>657.42657890999999</v>
      </c>
      <c r="E6357" s="5">
        <f>-AVERAGE('Converted Data'!$M$6:$M$1735)</f>
        <v>-810.04352178554905</v>
      </c>
    </row>
    <row r="6358" spans="1:5" x14ac:dyDescent="0.2">
      <c r="A6358" s="5">
        <f t="shared" si="220"/>
        <v>3.2050000000000942</v>
      </c>
      <c r="B6358" s="5">
        <v>107.82132329999999</v>
      </c>
      <c r="C6358" s="5">
        <v>107.8592038</v>
      </c>
      <c r="D6358" s="5">
        <v>655.09073691000003</v>
      </c>
      <c r="E6358" s="5">
        <f>-AVERAGE('Converted Data'!$M$6:$M$1735)</f>
        <v>-810.04352178554905</v>
      </c>
    </row>
    <row r="6359" spans="1:5" x14ac:dyDescent="0.2">
      <c r="A6359" s="5">
        <f t="shared" si="220"/>
        <v>3.2058333333334277</v>
      </c>
      <c r="B6359" s="5">
        <v>107.71122959999998</v>
      </c>
      <c r="C6359" s="5">
        <v>109.12869970000001</v>
      </c>
      <c r="D6359" s="5">
        <v>654.05258490999995</v>
      </c>
      <c r="E6359" s="5">
        <f>-AVERAGE('Converted Data'!$M$6:$M$1735)</f>
        <v>-810.04352178554905</v>
      </c>
    </row>
    <row r="6360" spans="1:5" x14ac:dyDescent="0.2">
      <c r="A6360" s="5">
        <f t="shared" si="220"/>
        <v>3.2066666666667611</v>
      </c>
      <c r="B6360" s="5">
        <v>107.08778789999998</v>
      </c>
      <c r="C6360" s="5">
        <v>107.8592038</v>
      </c>
      <c r="D6360" s="5">
        <v>655.35027490999994</v>
      </c>
      <c r="E6360" s="5">
        <f>-AVERAGE('Converted Data'!$M$6:$M$1735)</f>
        <v>-810.04352178554905</v>
      </c>
    </row>
    <row r="6361" spans="1:5" x14ac:dyDescent="0.2">
      <c r="A6361" s="5">
        <f t="shared" si="220"/>
        <v>3.2075000000000946</v>
      </c>
      <c r="B6361" s="5">
        <v>107.71122959999998</v>
      </c>
      <c r="C6361" s="5">
        <v>107.8592038</v>
      </c>
      <c r="D6361" s="5">
        <v>652.75489491000008</v>
      </c>
      <c r="E6361" s="5">
        <f>-AVERAGE('Converted Data'!$M$6:$M$1735)</f>
        <v>-810.04352178554905</v>
      </c>
    </row>
    <row r="6362" spans="1:5" x14ac:dyDescent="0.2">
      <c r="A6362" s="5">
        <f t="shared" si="220"/>
        <v>3.2083333333334281</v>
      </c>
      <c r="B6362" s="5">
        <v>107.72947289999999</v>
      </c>
      <c r="C6362" s="5">
        <v>107.21710880000001</v>
      </c>
      <c r="D6362" s="5">
        <v>648.8886799500001</v>
      </c>
      <c r="E6362" s="5">
        <f>-AVERAGE('Converted Data'!$M$6:$M$1735)</f>
        <v>-810.04352178554905</v>
      </c>
    </row>
    <row r="6363" spans="1:5" x14ac:dyDescent="0.2">
      <c r="A6363" s="5">
        <f t="shared" si="220"/>
        <v>3.2091666666667615</v>
      </c>
      <c r="B6363" s="5">
        <v>107.71122959999998</v>
      </c>
      <c r="C6363" s="5">
        <v>107.8592038</v>
      </c>
      <c r="D6363" s="5">
        <v>650.1595149100001</v>
      </c>
      <c r="E6363" s="5">
        <f>-AVERAGE('Converted Data'!$M$6:$M$1735)</f>
        <v>-810.04352178554905</v>
      </c>
    </row>
    <row r="6364" spans="1:5" x14ac:dyDescent="0.2">
      <c r="A6364" s="5">
        <f t="shared" si="220"/>
        <v>3.210000000000095</v>
      </c>
      <c r="B6364" s="5">
        <v>107.71122959999998</v>
      </c>
      <c r="C6364" s="5">
        <v>107.8592038</v>
      </c>
      <c r="D6364" s="5">
        <v>646.26644491000002</v>
      </c>
      <c r="E6364" s="5">
        <f>-AVERAGE('Converted Data'!$M$6:$M$1735)</f>
        <v>-810.04352178554905</v>
      </c>
    </row>
    <row r="6365" spans="1:5" x14ac:dyDescent="0.2">
      <c r="A6365" s="5">
        <f t="shared" si="220"/>
        <v>3.2108333333334285</v>
      </c>
      <c r="B6365" s="5">
        <v>108.35291459999999</v>
      </c>
      <c r="C6365" s="5">
        <v>107.21710880000001</v>
      </c>
      <c r="D6365" s="5">
        <v>646.26644491000002</v>
      </c>
      <c r="E6365" s="5">
        <f>-AVERAGE('Converted Data'!$M$6:$M$1735)</f>
        <v>-810.04352178554905</v>
      </c>
    </row>
    <row r="6366" spans="1:5" x14ac:dyDescent="0.2">
      <c r="A6366" s="5">
        <f t="shared" si="220"/>
        <v>3.2116666666667619</v>
      </c>
      <c r="B6366" s="5">
        <v>108.97635629999999</v>
      </c>
      <c r="C6366" s="5">
        <v>106.57501380000001</v>
      </c>
      <c r="D6366" s="5">
        <v>644.96875490999992</v>
      </c>
      <c r="E6366" s="5">
        <f>-AVERAGE('Converted Data'!$M$6:$M$1735)</f>
        <v>-810.04352178554905</v>
      </c>
    </row>
    <row r="6367" spans="1:5" x14ac:dyDescent="0.2">
      <c r="A6367" s="5">
        <f t="shared" si="220"/>
        <v>3.2125000000000954</v>
      </c>
      <c r="B6367" s="5">
        <v>108.35291459999999</v>
      </c>
      <c r="C6367" s="5">
        <v>107.21710880000001</v>
      </c>
      <c r="D6367" s="5">
        <v>641.09733161000008</v>
      </c>
      <c r="E6367" s="5">
        <f>-AVERAGE('Converted Data'!$M$6:$M$1735)</f>
        <v>-810.04352178554905</v>
      </c>
    </row>
    <row r="6368" spans="1:5" x14ac:dyDescent="0.2">
      <c r="A6368" s="5">
        <f t="shared" si="220"/>
        <v>3.2133333333334289</v>
      </c>
      <c r="B6368" s="5">
        <v>108.35291459999999</v>
      </c>
      <c r="C6368" s="5">
        <v>107.20241470000001</v>
      </c>
      <c r="D6368" s="5">
        <v>642.37337491000005</v>
      </c>
      <c r="E6368" s="5">
        <f>-AVERAGE('Converted Data'!$M$6:$M$1735)</f>
        <v>-810.04352178554905</v>
      </c>
    </row>
    <row r="6369" spans="1:5" x14ac:dyDescent="0.2">
      <c r="A6369" s="5">
        <f t="shared" si="220"/>
        <v>3.2141666666667623</v>
      </c>
      <c r="B6369" s="5">
        <v>108.35291459999999</v>
      </c>
      <c r="C6369" s="5">
        <v>107.21710880000001</v>
      </c>
      <c r="D6369" s="5">
        <v>642.34912404000011</v>
      </c>
      <c r="E6369" s="5">
        <f>-AVERAGE('Converted Data'!$M$6:$M$1735)</f>
        <v>-810.04352178554905</v>
      </c>
    </row>
    <row r="6370" spans="1:5" x14ac:dyDescent="0.2">
      <c r="A6370" s="5">
        <f t="shared" si="220"/>
        <v>3.2150000000000958</v>
      </c>
      <c r="B6370" s="5">
        <v>108.99459959999999</v>
      </c>
      <c r="C6370" s="5">
        <v>106.57501380000001</v>
      </c>
      <c r="D6370" s="5">
        <v>639.79964161000009</v>
      </c>
      <c r="E6370" s="5">
        <f>-AVERAGE('Converted Data'!$M$6:$M$1735)</f>
        <v>-810.04352178554905</v>
      </c>
    </row>
    <row r="6371" spans="1:5" x14ac:dyDescent="0.2">
      <c r="A6371" s="5">
        <f t="shared" si="220"/>
        <v>3.2158333333334292</v>
      </c>
      <c r="B6371" s="5">
        <v>108.35291459999999</v>
      </c>
      <c r="C6371" s="5">
        <v>106.57501380000001</v>
      </c>
      <c r="D6371" s="5">
        <v>638.48030490999997</v>
      </c>
      <c r="E6371" s="5">
        <f>-AVERAGE('Converted Data'!$M$6:$M$1735)</f>
        <v>-810.04352178554905</v>
      </c>
    </row>
    <row r="6372" spans="1:5" x14ac:dyDescent="0.2">
      <c r="A6372" s="5">
        <f t="shared" si="220"/>
        <v>3.2166666666667627</v>
      </c>
      <c r="B6372" s="5">
        <v>107.72947289999999</v>
      </c>
      <c r="C6372" s="5">
        <v>105.31448077000002</v>
      </c>
      <c r="D6372" s="5">
        <v>637.18261490999998</v>
      </c>
      <c r="E6372" s="5">
        <f>-AVERAGE('Converted Data'!$M$6:$M$1735)</f>
        <v>-810.04352178554905</v>
      </c>
    </row>
    <row r="6373" spans="1:5" x14ac:dyDescent="0.2">
      <c r="A6373" s="5">
        <f t="shared" si="220"/>
        <v>3.2175000000000962</v>
      </c>
      <c r="B6373" s="5">
        <v>108.99459959999999</v>
      </c>
      <c r="C6373" s="5">
        <v>105.93291880000001</v>
      </c>
      <c r="D6373" s="5">
        <v>634.58723491000001</v>
      </c>
      <c r="E6373" s="5">
        <f>-AVERAGE('Converted Data'!$M$6:$M$1735)</f>
        <v>-810.04352178554905</v>
      </c>
    </row>
    <row r="6374" spans="1:5" x14ac:dyDescent="0.2">
      <c r="A6374" s="5">
        <f t="shared" si="220"/>
        <v>3.2183333333334296</v>
      </c>
      <c r="B6374" s="5">
        <v>108.37115789999999</v>
      </c>
      <c r="C6374" s="5">
        <v>105.95657577000001</v>
      </c>
      <c r="D6374" s="5">
        <v>630.71581161000006</v>
      </c>
      <c r="E6374" s="5">
        <f>-AVERAGE('Converted Data'!$M$6:$M$1735)</f>
        <v>-810.04352178554905</v>
      </c>
    </row>
    <row r="6375" spans="1:5" x14ac:dyDescent="0.2">
      <c r="A6375" s="5">
        <f t="shared" si="220"/>
        <v>3.2191666666667631</v>
      </c>
      <c r="B6375" s="5">
        <v>108.37115789999999</v>
      </c>
      <c r="C6375" s="5">
        <v>105.93291880000001</v>
      </c>
      <c r="D6375" s="5">
        <v>630.69416491000004</v>
      </c>
      <c r="E6375" s="5">
        <f>-AVERAGE('Converted Data'!$M$6:$M$1735)</f>
        <v>-810.04352178554905</v>
      </c>
    </row>
    <row r="6376" spans="1:5" x14ac:dyDescent="0.2">
      <c r="A6376" s="5">
        <f t="shared" si="220"/>
        <v>3.2200000000000966</v>
      </c>
      <c r="B6376" s="5">
        <v>108.99459959999999</v>
      </c>
      <c r="C6376" s="5">
        <v>105.93291880000001</v>
      </c>
      <c r="D6376" s="5">
        <v>629.39647491000005</v>
      </c>
      <c r="E6376" s="5">
        <f>-AVERAGE('Converted Data'!$M$6:$M$1735)</f>
        <v>-810.04352178554905</v>
      </c>
    </row>
    <row r="6377" spans="1:5" x14ac:dyDescent="0.2">
      <c r="A6377" s="5">
        <f t="shared" si="220"/>
        <v>3.22083333333343</v>
      </c>
      <c r="B6377" s="5">
        <v>108.37115789999999</v>
      </c>
      <c r="C6377" s="5">
        <v>105.93291880000001</v>
      </c>
      <c r="D6377" s="5">
        <v>630.66991404000009</v>
      </c>
      <c r="E6377" s="5">
        <f>-AVERAGE('Converted Data'!$M$6:$M$1735)</f>
        <v>-810.04352178554905</v>
      </c>
    </row>
    <row r="6378" spans="1:5" x14ac:dyDescent="0.2">
      <c r="A6378" s="5">
        <f t="shared" si="220"/>
        <v>3.2216666666667635</v>
      </c>
      <c r="B6378" s="5">
        <v>108.37115789999999</v>
      </c>
      <c r="C6378" s="5">
        <v>104.67238577000001</v>
      </c>
      <c r="D6378" s="5">
        <v>626.02248091000013</v>
      </c>
      <c r="E6378" s="5">
        <f>-AVERAGE('Converted Data'!$M$6:$M$1735)</f>
        <v>-810.04352178554905</v>
      </c>
    </row>
    <row r="6379" spans="1:5" x14ac:dyDescent="0.2">
      <c r="A6379" s="5">
        <f t="shared" si="220"/>
        <v>3.222500000000097</v>
      </c>
      <c r="B6379" s="5">
        <v>108.37115789999999</v>
      </c>
      <c r="C6379" s="5">
        <v>105.2908238</v>
      </c>
      <c r="D6379" s="5">
        <v>626.02248091000013</v>
      </c>
      <c r="E6379" s="5">
        <f>-AVERAGE('Converted Data'!$M$6:$M$1735)</f>
        <v>-810.04352178554905</v>
      </c>
    </row>
    <row r="6380" spans="1:5" x14ac:dyDescent="0.2">
      <c r="A6380" s="5">
        <f t="shared" si="220"/>
        <v>3.2233333333334304</v>
      </c>
      <c r="B6380" s="5">
        <v>109.01284289999998</v>
      </c>
      <c r="C6380" s="5">
        <v>105.9182247</v>
      </c>
      <c r="D6380" s="5">
        <v>621.11811395000007</v>
      </c>
      <c r="E6380" s="5">
        <f>-AVERAGE('Converted Data'!$M$6:$M$1735)</f>
        <v>-810.04352178554905</v>
      </c>
    </row>
    <row r="6381" spans="1:5" x14ac:dyDescent="0.2">
      <c r="A6381" s="5">
        <f t="shared" si="220"/>
        <v>3.2241666666667639</v>
      </c>
      <c r="B6381" s="5">
        <v>109.01284289999998</v>
      </c>
      <c r="C6381" s="5">
        <v>104.65769167000001</v>
      </c>
      <c r="D6381" s="5">
        <v>621.09125890999996</v>
      </c>
      <c r="E6381" s="5">
        <f>-AVERAGE('Converted Data'!$M$6:$M$1735)</f>
        <v>-810.04352178554905</v>
      </c>
    </row>
    <row r="6382" spans="1:5" x14ac:dyDescent="0.2">
      <c r="A6382" s="5">
        <f t="shared" si="220"/>
        <v>3.2250000000000973</v>
      </c>
      <c r="B6382" s="5">
        <v>109.63628459999998</v>
      </c>
      <c r="C6382" s="5">
        <v>105.9182247</v>
      </c>
      <c r="D6382" s="5">
        <v>618.51752561000001</v>
      </c>
      <c r="E6382" s="5">
        <f>-AVERAGE('Converted Data'!$M$6:$M$1735)</f>
        <v>-810.04352178554905</v>
      </c>
    </row>
    <row r="6383" spans="1:5" x14ac:dyDescent="0.2">
      <c r="A6383" s="5">
        <f t="shared" si="220"/>
        <v>3.2258333333334308</v>
      </c>
      <c r="B6383" s="5">
        <v>109.63628459999998</v>
      </c>
      <c r="C6383" s="5">
        <v>105.40454870000001</v>
      </c>
      <c r="D6383" s="5">
        <v>617.19818891</v>
      </c>
      <c r="E6383" s="5">
        <f>-AVERAGE('Converted Data'!$M$6:$M$1735)</f>
        <v>-810.04352178554905</v>
      </c>
    </row>
    <row r="6384" spans="1:5" x14ac:dyDescent="0.2">
      <c r="A6384" s="5">
        <f t="shared" si="220"/>
        <v>3.2266666666667643</v>
      </c>
      <c r="B6384" s="5">
        <v>109.61804129999999</v>
      </c>
      <c r="C6384" s="5">
        <v>104.1350528</v>
      </c>
      <c r="D6384" s="5">
        <v>612.3102603100001</v>
      </c>
      <c r="E6384" s="5">
        <f>-AVERAGE('Converted Data'!$M$6:$M$1735)</f>
        <v>-810.04352178554905</v>
      </c>
    </row>
    <row r="6385" spans="1:5" x14ac:dyDescent="0.2">
      <c r="A6385" s="5">
        <f t="shared" si="220"/>
        <v>3.2275000000000977</v>
      </c>
      <c r="B6385" s="5">
        <v>108.37115789999999</v>
      </c>
      <c r="C6385" s="5">
        <v>104.77714780000001</v>
      </c>
      <c r="D6385" s="5">
        <v>613.30511891000003</v>
      </c>
      <c r="E6385" s="5">
        <f>-AVERAGE('Converted Data'!$M$6:$M$1735)</f>
        <v>-810.04352178554905</v>
      </c>
    </row>
    <row r="6386" spans="1:5" x14ac:dyDescent="0.2">
      <c r="A6386" s="5">
        <f t="shared" si="220"/>
        <v>3.2283333333334312</v>
      </c>
      <c r="B6386" s="5">
        <v>109.01284289999998</v>
      </c>
      <c r="C6386" s="5">
        <v>104.1350528</v>
      </c>
      <c r="D6386" s="5">
        <v>612.26696690999995</v>
      </c>
      <c r="E6386" s="5">
        <f>-AVERAGE('Converted Data'!$M$6:$M$1735)</f>
        <v>-810.04352178554905</v>
      </c>
    </row>
    <row r="6387" spans="1:5" x14ac:dyDescent="0.2">
      <c r="A6387" s="5">
        <f t="shared" si="220"/>
        <v>3.2291666666667647</v>
      </c>
      <c r="B6387" s="5">
        <v>109.63628459999998</v>
      </c>
      <c r="C6387" s="5">
        <v>104.1350528</v>
      </c>
      <c r="D6387" s="5">
        <v>608.39554361000012</v>
      </c>
      <c r="E6387" s="5">
        <f>-AVERAGE('Converted Data'!$M$6:$M$1735)</f>
        <v>-810.04352178554905</v>
      </c>
    </row>
    <row r="6388" spans="1:5" x14ac:dyDescent="0.2">
      <c r="A6388" s="5">
        <f t="shared" si="220"/>
        <v>3.2300000000000981</v>
      </c>
      <c r="B6388" s="5">
        <v>109.01284289999998</v>
      </c>
      <c r="C6388" s="5">
        <v>104.1203587</v>
      </c>
      <c r="D6388" s="5">
        <v>609.67158690999997</v>
      </c>
      <c r="E6388" s="5">
        <f>-AVERAGE('Converted Data'!$M$6:$M$1735)</f>
        <v>-810.04352178554905</v>
      </c>
    </row>
    <row r="6389" spans="1:5" x14ac:dyDescent="0.2">
      <c r="A6389" s="5">
        <f t="shared" si="220"/>
        <v>3.2308333333334316</v>
      </c>
      <c r="B6389" s="5">
        <v>109.01284289999998</v>
      </c>
      <c r="C6389" s="5">
        <v>104.1203587</v>
      </c>
      <c r="D6389" s="5">
        <v>604.50247361000004</v>
      </c>
      <c r="E6389" s="5">
        <f>-AVERAGE('Converted Data'!$M$6:$M$1735)</f>
        <v>-810.04352178554905</v>
      </c>
    </row>
    <row r="6390" spans="1:5" x14ac:dyDescent="0.2">
      <c r="A6390" s="5">
        <f t="shared" si="220"/>
        <v>3.2316666666667651</v>
      </c>
      <c r="B6390" s="5">
        <v>109.63628459999998</v>
      </c>
      <c r="C6390" s="5">
        <v>102.8508628</v>
      </c>
      <c r="D6390" s="5">
        <v>604.50247361000004</v>
      </c>
      <c r="E6390" s="5">
        <f>-AVERAGE('Converted Data'!$M$6:$M$1735)</f>
        <v>-810.04352178554905</v>
      </c>
    </row>
    <row r="6391" spans="1:5" x14ac:dyDescent="0.2">
      <c r="A6391" s="5">
        <f t="shared" si="220"/>
        <v>3.2325000000000985</v>
      </c>
      <c r="B6391" s="5">
        <v>109.01284289999998</v>
      </c>
      <c r="C6391" s="5">
        <v>102.8508628</v>
      </c>
      <c r="D6391" s="5">
        <v>599.31171361000008</v>
      </c>
      <c r="E6391" s="5">
        <f>-AVERAGE('Converted Data'!$M$6:$M$1735)</f>
        <v>-810.04352178554905</v>
      </c>
    </row>
    <row r="6392" spans="1:5" x14ac:dyDescent="0.2">
      <c r="A6392" s="5">
        <f t="shared" si="220"/>
        <v>3.233333333333432</v>
      </c>
      <c r="B6392" s="5">
        <v>109.63628459999998</v>
      </c>
      <c r="C6392" s="5">
        <v>103.4782637</v>
      </c>
      <c r="D6392" s="5">
        <v>600.58775691000005</v>
      </c>
      <c r="E6392" s="5">
        <f>-AVERAGE('Converted Data'!$M$6:$M$1735)</f>
        <v>-810.04352178554905</v>
      </c>
    </row>
    <row r="6393" spans="1:5" x14ac:dyDescent="0.2">
      <c r="A6393" s="5">
        <f t="shared" si="220"/>
        <v>3.2341666666667654</v>
      </c>
      <c r="B6393" s="5">
        <v>110.25972629999998</v>
      </c>
      <c r="C6393" s="5">
        <v>102.8508628</v>
      </c>
      <c r="D6393" s="5">
        <v>598.25191490999998</v>
      </c>
      <c r="E6393" s="5">
        <f>-AVERAGE('Converted Data'!$M$6:$M$1735)</f>
        <v>-810.04352178554905</v>
      </c>
    </row>
    <row r="6394" spans="1:5" x14ac:dyDescent="0.2">
      <c r="A6394" s="5">
        <f t="shared" si="220"/>
        <v>3.2350000000000989</v>
      </c>
      <c r="B6394" s="5">
        <v>109.01284289999998</v>
      </c>
      <c r="C6394" s="5">
        <v>100.94823477000001</v>
      </c>
      <c r="D6394" s="5">
        <v>595.68338995000011</v>
      </c>
      <c r="E6394" s="5">
        <f>-AVERAGE('Converted Data'!$M$6:$M$1735)</f>
        <v>-810.04352178554905</v>
      </c>
    </row>
    <row r="6395" spans="1:5" x14ac:dyDescent="0.2">
      <c r="A6395" s="5">
        <f t="shared" si="220"/>
        <v>3.2358333333334324</v>
      </c>
      <c r="B6395" s="5">
        <v>109.01284289999998</v>
      </c>
      <c r="C6395" s="5">
        <v>102.1940737</v>
      </c>
      <c r="D6395" s="5">
        <v>593.34233961000007</v>
      </c>
      <c r="E6395" s="5">
        <f>-AVERAGE('Converted Data'!$M$6:$M$1735)</f>
        <v>-810.04352178554905</v>
      </c>
    </row>
    <row r="6396" spans="1:5" x14ac:dyDescent="0.2">
      <c r="A6396" s="5">
        <f t="shared" si="220"/>
        <v>3.2366666666667658</v>
      </c>
      <c r="B6396" s="5">
        <v>110.25972629999998</v>
      </c>
      <c r="C6396" s="5">
        <v>101.56667280000001</v>
      </c>
      <c r="D6396" s="5">
        <v>591.99875204000011</v>
      </c>
      <c r="E6396" s="5">
        <f>-AVERAGE('Converted Data'!$M$6:$M$1735)</f>
        <v>-810.04352178554905</v>
      </c>
    </row>
    <row r="6397" spans="1:5" x14ac:dyDescent="0.2">
      <c r="A6397" s="5">
        <f t="shared" si="220"/>
        <v>3.2375000000000993</v>
      </c>
      <c r="B6397" s="5">
        <v>109.01284289999998</v>
      </c>
      <c r="C6397" s="5">
        <v>102.1940737</v>
      </c>
      <c r="D6397" s="5">
        <v>588.12993291000009</v>
      </c>
      <c r="E6397" s="5">
        <f>-AVERAGE('Converted Data'!$M$6:$M$1735)</f>
        <v>-810.04352178554905</v>
      </c>
    </row>
    <row r="6398" spans="1:5" x14ac:dyDescent="0.2">
      <c r="A6398" s="5">
        <f t="shared" si="220"/>
        <v>3.2383333333334328</v>
      </c>
      <c r="B6398" s="5">
        <v>109.76462159999998</v>
      </c>
      <c r="C6398" s="5">
        <v>100.94823477000001</v>
      </c>
      <c r="D6398" s="5">
        <v>586.80799204000004</v>
      </c>
      <c r="E6398" s="5">
        <f>-AVERAGE('Converted Data'!$M$6:$M$1735)</f>
        <v>-810.04352178554905</v>
      </c>
    </row>
    <row r="6399" spans="1:5" x14ac:dyDescent="0.2">
      <c r="A6399" s="5">
        <f t="shared" si="220"/>
        <v>3.2391666666667662</v>
      </c>
      <c r="B6399" s="5">
        <v>108.49949489999999</v>
      </c>
      <c r="C6399" s="5">
        <v>101.56667280000001</v>
      </c>
      <c r="D6399" s="5">
        <v>584.23686291000001</v>
      </c>
      <c r="E6399" s="5">
        <f>-AVERAGE('Converted Data'!$M$6:$M$1735)</f>
        <v>-810.04352178554905</v>
      </c>
    </row>
    <row r="6400" spans="1:5" x14ac:dyDescent="0.2">
      <c r="A6400" s="5">
        <f t="shared" si="220"/>
        <v>3.2400000000000997</v>
      </c>
      <c r="B6400" s="5">
        <v>109.01284289999998</v>
      </c>
      <c r="C6400" s="5">
        <v>101.56667280000001</v>
      </c>
      <c r="D6400" s="5">
        <v>581.66833795000002</v>
      </c>
      <c r="E6400" s="5">
        <f>-AVERAGE('Converted Data'!$M$6:$M$1735)</f>
        <v>-810.04352178554905</v>
      </c>
    </row>
    <row r="6401" spans="1:5" x14ac:dyDescent="0.2">
      <c r="A6401" s="5">
        <f t="shared" si="220"/>
        <v>3.2408333333334332</v>
      </c>
      <c r="B6401" s="5">
        <v>109.01284289999998</v>
      </c>
      <c r="C6401" s="5">
        <v>101.06195967000001</v>
      </c>
      <c r="D6401" s="5">
        <v>580.34379291000005</v>
      </c>
      <c r="E6401" s="5">
        <f>-AVERAGE('Converted Data'!$M$6:$M$1735)</f>
        <v>-810.04352178554905</v>
      </c>
    </row>
    <row r="6402" spans="1:5" x14ac:dyDescent="0.2">
      <c r="A6402" s="5">
        <f t="shared" si="220"/>
        <v>3.2416666666667666</v>
      </c>
      <c r="B6402" s="5">
        <v>109.01284289999998</v>
      </c>
      <c r="C6402" s="5">
        <v>100.41090180000002</v>
      </c>
      <c r="D6402" s="5">
        <v>576.47236960999999</v>
      </c>
      <c r="E6402" s="5">
        <f>-AVERAGE('Converted Data'!$M$6:$M$1735)</f>
        <v>-810.04352178554905</v>
      </c>
    </row>
    <row r="6403" spans="1:5" x14ac:dyDescent="0.2">
      <c r="A6403" s="5">
        <f t="shared" si="220"/>
        <v>3.2425000000001001</v>
      </c>
      <c r="B6403" s="5">
        <v>108.49949489999999</v>
      </c>
      <c r="C6403" s="5">
        <v>100.41090180000002</v>
      </c>
      <c r="D6403" s="5">
        <v>575.15303290999998</v>
      </c>
      <c r="E6403" s="5">
        <f>-AVERAGE('Converted Data'!$M$6:$M$1735)</f>
        <v>-810.04352178554905</v>
      </c>
    </row>
    <row r="6404" spans="1:5" x14ac:dyDescent="0.2">
      <c r="A6404" s="5">
        <f t="shared" si="220"/>
        <v>3.2433333333334335</v>
      </c>
      <c r="B6404" s="5">
        <v>108.49949489999999</v>
      </c>
      <c r="C6404" s="5">
        <v>99.12671180000001</v>
      </c>
      <c r="D6404" s="5">
        <v>573.87698961000001</v>
      </c>
      <c r="E6404" s="5">
        <f>-AVERAGE('Converted Data'!$M$6:$M$1735)</f>
        <v>-810.04352178554905</v>
      </c>
    </row>
    <row r="6405" spans="1:5" x14ac:dyDescent="0.2">
      <c r="A6405" s="5">
        <f t="shared" si="220"/>
        <v>3.244166666666767</v>
      </c>
      <c r="B6405" s="5">
        <v>109.74637829999999</v>
      </c>
      <c r="C6405" s="5">
        <v>99.754112700000007</v>
      </c>
      <c r="D6405" s="5">
        <v>568.95097595000004</v>
      </c>
      <c r="E6405" s="5">
        <f>-AVERAGE('Converted Data'!$M$6:$M$1735)</f>
        <v>-810.04352178554905</v>
      </c>
    </row>
    <row r="6406" spans="1:5" x14ac:dyDescent="0.2">
      <c r="A6406" s="5">
        <f t="shared" si="220"/>
        <v>3.2450000000001005</v>
      </c>
      <c r="B6406" s="5">
        <v>109.74637829999999</v>
      </c>
      <c r="C6406" s="5">
        <v>99.12671180000001</v>
      </c>
      <c r="D6406" s="5">
        <v>571.49525004000009</v>
      </c>
      <c r="E6406" s="5">
        <f>-AVERAGE('Converted Data'!$M$6:$M$1735)</f>
        <v>-810.04352178554905</v>
      </c>
    </row>
    <row r="6407" spans="1:5" x14ac:dyDescent="0.2">
      <c r="A6407" s="5">
        <f t="shared" si="220"/>
        <v>3.2458333333334339</v>
      </c>
      <c r="B6407" s="5">
        <v>108.48125159999999</v>
      </c>
      <c r="C6407" s="5">
        <v>99.12671180000001</v>
      </c>
      <c r="D6407" s="5">
        <v>567.62643090999995</v>
      </c>
      <c r="E6407" s="5">
        <f>-AVERAGE('Converted Data'!$M$6:$M$1735)</f>
        <v>-810.04352178554905</v>
      </c>
    </row>
    <row r="6408" spans="1:5" x14ac:dyDescent="0.2">
      <c r="A6408" s="5">
        <f t="shared" si="220"/>
        <v>3.2466666666667674</v>
      </c>
      <c r="B6408" s="5">
        <v>109.74637829999999</v>
      </c>
      <c r="C6408" s="5">
        <v>99.12671180000001</v>
      </c>
      <c r="D6408" s="5">
        <v>565.03105090999998</v>
      </c>
      <c r="E6408" s="5">
        <f>-AVERAGE('Converted Data'!$M$6:$M$1735)</f>
        <v>-810.04352178554905</v>
      </c>
    </row>
    <row r="6409" spans="1:5" x14ac:dyDescent="0.2">
      <c r="A6409" s="5">
        <f t="shared" si="220"/>
        <v>3.2475000000001009</v>
      </c>
      <c r="B6409" s="5">
        <v>108.49949489999999</v>
      </c>
      <c r="C6409" s="5">
        <v>98.493579670000003</v>
      </c>
      <c r="D6409" s="5">
        <v>562.43567091000011</v>
      </c>
      <c r="E6409" s="5">
        <f>-AVERAGE('Converted Data'!$M$6:$M$1735)</f>
        <v>-810.04352178554905</v>
      </c>
    </row>
    <row r="6410" spans="1:5" x14ac:dyDescent="0.2">
      <c r="A6410" s="5">
        <f t="shared" si="220"/>
        <v>3.2483333333334343</v>
      </c>
      <c r="B6410" s="5">
        <v>108.49949489999999</v>
      </c>
      <c r="C6410" s="5">
        <v>97.851484670000019</v>
      </c>
      <c r="D6410" s="5">
        <v>560.09982890999993</v>
      </c>
      <c r="E6410" s="5">
        <f>-AVERAGE('Converted Data'!$M$6:$M$1735)</f>
        <v>-810.04352178554905</v>
      </c>
    </row>
    <row r="6411" spans="1:5" x14ac:dyDescent="0.2">
      <c r="A6411" s="5">
        <f t="shared" si="220"/>
        <v>3.2491666666667678</v>
      </c>
      <c r="B6411" s="5">
        <v>108.49949489999999</v>
      </c>
      <c r="C6411" s="5">
        <v>97.851484670000019</v>
      </c>
      <c r="D6411" s="5">
        <v>557.50444891000006</v>
      </c>
      <c r="E6411" s="5">
        <f>-AVERAGE('Converted Data'!$M$6:$M$1735)</f>
        <v>-810.04352178554905</v>
      </c>
    </row>
    <row r="6412" spans="1:5" x14ac:dyDescent="0.2">
      <c r="A6412" s="5">
        <f t="shared" si="220"/>
        <v>3.2500000000001013</v>
      </c>
      <c r="B6412" s="5">
        <v>109.74637829999999</v>
      </c>
      <c r="C6412" s="5">
        <v>97.224083770000021</v>
      </c>
      <c r="D6412" s="5">
        <v>554.90906891000009</v>
      </c>
      <c r="E6412" s="5">
        <f>-AVERAGE('Converted Data'!$M$6:$M$1735)</f>
        <v>-810.04352178554905</v>
      </c>
    </row>
    <row r="6413" spans="1:5" x14ac:dyDescent="0.2">
      <c r="A6413" s="5">
        <f t="shared" si="220"/>
        <v>3.2508333333334347</v>
      </c>
      <c r="B6413" s="5">
        <v>108.49949489999999</v>
      </c>
      <c r="C6413" s="5">
        <v>97.842521800000014</v>
      </c>
      <c r="D6413" s="5">
        <v>552.31368890999988</v>
      </c>
      <c r="E6413" s="5">
        <f>-AVERAGE('Converted Data'!$M$6:$M$1735)</f>
        <v>-810.04352178554905</v>
      </c>
    </row>
    <row r="6414" spans="1:5" x14ac:dyDescent="0.2">
      <c r="A6414" s="5">
        <f t="shared" si="220"/>
        <v>3.2516666666667682</v>
      </c>
      <c r="B6414" s="5">
        <v>107.85780989999999</v>
      </c>
      <c r="C6414" s="5">
        <v>95.939893770000012</v>
      </c>
      <c r="D6414" s="5">
        <v>551.03764561000003</v>
      </c>
      <c r="E6414" s="5">
        <f>-AVERAGE('Converted Data'!$M$6:$M$1735)</f>
        <v>-810.04352178554905</v>
      </c>
    </row>
    <row r="6415" spans="1:5" x14ac:dyDescent="0.2">
      <c r="A6415" s="5">
        <f t="shared" si="220"/>
        <v>3.2525000000001016</v>
      </c>
      <c r="B6415" s="5">
        <v>107.83956659999998</v>
      </c>
      <c r="C6415" s="5">
        <v>96.558331800000005</v>
      </c>
      <c r="D6415" s="5">
        <v>548.42061891000003</v>
      </c>
      <c r="E6415" s="5">
        <f>-AVERAGE('Converted Data'!$M$6:$M$1735)</f>
        <v>-810.04352178554905</v>
      </c>
    </row>
    <row r="6416" spans="1:5" x14ac:dyDescent="0.2">
      <c r="A6416" s="5">
        <f t="shared" si="220"/>
        <v>3.2533333333334351</v>
      </c>
      <c r="B6416" s="5">
        <v>107.85780989999999</v>
      </c>
      <c r="C6416" s="5">
        <v>96.56729467000001</v>
      </c>
      <c r="D6416" s="5">
        <v>546.10642360999998</v>
      </c>
      <c r="E6416" s="5">
        <f>-AVERAGE('Converted Data'!$M$6:$M$1735)</f>
        <v>-810.04352178554905</v>
      </c>
    </row>
    <row r="6417" spans="1:5" x14ac:dyDescent="0.2">
      <c r="A6417" s="5">
        <f t="shared" si="220"/>
        <v>3.2541666666667686</v>
      </c>
      <c r="B6417" s="5">
        <v>107.85780989999999</v>
      </c>
      <c r="C6417" s="5">
        <v>95.297798770000014</v>
      </c>
      <c r="D6417" s="5">
        <v>543.74893491</v>
      </c>
      <c r="E6417" s="5">
        <f>-AVERAGE('Converted Data'!$M$6:$M$1735)</f>
        <v>-810.04352178554905</v>
      </c>
    </row>
    <row r="6418" spans="1:5" x14ac:dyDescent="0.2">
      <c r="A6418" s="5">
        <f t="shared" si="220"/>
        <v>3.255000000000102</v>
      </c>
      <c r="B6418" s="5">
        <v>107.83956659999998</v>
      </c>
      <c r="C6418" s="5">
        <v>95.916236800000007</v>
      </c>
      <c r="D6418" s="5">
        <v>539.85586491000004</v>
      </c>
      <c r="E6418" s="5">
        <f>-AVERAGE('Converted Data'!$M$6:$M$1735)</f>
        <v>-810.04352178554905</v>
      </c>
    </row>
    <row r="6419" spans="1:5" x14ac:dyDescent="0.2">
      <c r="A6419" s="5">
        <f t="shared" ref="A6419:A6482" si="221">A6418+1/1200</f>
        <v>3.2558333333334355</v>
      </c>
      <c r="B6419" s="5">
        <v>108.48125159999999</v>
      </c>
      <c r="C6419" s="5">
        <v>95.283104670000014</v>
      </c>
      <c r="D6419" s="5">
        <v>540.89401691</v>
      </c>
      <c r="E6419" s="5">
        <f>-AVERAGE('Converted Data'!$M$6:$M$1735)</f>
        <v>-810.04352178554905</v>
      </c>
    </row>
    <row r="6420" spans="1:5" x14ac:dyDescent="0.2">
      <c r="A6420" s="5">
        <f t="shared" si="221"/>
        <v>3.256666666666769</v>
      </c>
      <c r="B6420" s="5">
        <v>108.48125159999999</v>
      </c>
      <c r="C6420" s="5">
        <v>95.283104670000014</v>
      </c>
      <c r="D6420" s="5">
        <v>538.55817490999993</v>
      </c>
      <c r="E6420" s="5">
        <f>-AVERAGE('Converted Data'!$M$6:$M$1735)</f>
        <v>-810.04352178554905</v>
      </c>
    </row>
    <row r="6421" spans="1:5" x14ac:dyDescent="0.2">
      <c r="A6421" s="5">
        <f t="shared" si="221"/>
        <v>3.2575000000001024</v>
      </c>
      <c r="B6421" s="5">
        <v>107.83956659999998</v>
      </c>
      <c r="C6421" s="5">
        <v>94.118370800000008</v>
      </c>
      <c r="D6421" s="5">
        <v>535.96279490999996</v>
      </c>
      <c r="E6421" s="5">
        <f>-AVERAGE('Converted Data'!$M$6:$M$1735)</f>
        <v>-810.04352178554905</v>
      </c>
    </row>
    <row r="6422" spans="1:5" x14ac:dyDescent="0.2">
      <c r="A6422" s="5">
        <f t="shared" si="221"/>
        <v>3.2583333333334359</v>
      </c>
      <c r="B6422" s="5">
        <v>107.85780989999999</v>
      </c>
      <c r="C6422" s="5">
        <v>94.013608770000019</v>
      </c>
      <c r="D6422" s="5">
        <v>532.06972490999999</v>
      </c>
      <c r="E6422" s="5">
        <f>-AVERAGE('Converted Data'!$M$6:$M$1735)</f>
        <v>-810.04352178554905</v>
      </c>
    </row>
    <row r="6423" spans="1:5" x14ac:dyDescent="0.2">
      <c r="A6423" s="5">
        <f t="shared" si="221"/>
        <v>3.2591666666667694</v>
      </c>
      <c r="B6423" s="5">
        <v>108.48125159999999</v>
      </c>
      <c r="C6423" s="5">
        <v>94.013608770000019</v>
      </c>
      <c r="D6423" s="5">
        <v>529.70963204000009</v>
      </c>
      <c r="E6423" s="5">
        <f>-AVERAGE('Converted Data'!$M$6:$M$1735)</f>
        <v>-810.04352178554905</v>
      </c>
    </row>
    <row r="6424" spans="1:5" x14ac:dyDescent="0.2">
      <c r="A6424" s="5">
        <f t="shared" si="221"/>
        <v>3.2600000000001028</v>
      </c>
      <c r="B6424" s="5">
        <v>107.21612489999998</v>
      </c>
      <c r="C6424" s="5">
        <v>94.103676700000008</v>
      </c>
      <c r="D6424" s="5">
        <v>527.13850291000006</v>
      </c>
      <c r="E6424" s="5">
        <f>-AVERAGE('Converted Data'!$M$6:$M$1735)</f>
        <v>-810.04352178554905</v>
      </c>
    </row>
    <row r="6425" spans="1:5" x14ac:dyDescent="0.2">
      <c r="A6425" s="5">
        <f t="shared" si="221"/>
        <v>3.2608333333334363</v>
      </c>
      <c r="B6425" s="5">
        <v>107.82132329999999</v>
      </c>
      <c r="C6425" s="5">
        <v>93.47627580000001</v>
      </c>
      <c r="D6425" s="5">
        <v>526.10035090999997</v>
      </c>
      <c r="E6425" s="5">
        <f>-AVERAGE('Converted Data'!$M$6:$M$1735)</f>
        <v>-810.04352178554905</v>
      </c>
    </row>
    <row r="6426" spans="1:5" x14ac:dyDescent="0.2">
      <c r="A6426" s="5">
        <f t="shared" si="221"/>
        <v>3.2616666666667697</v>
      </c>
      <c r="B6426" s="5">
        <v>107.83956659999998</v>
      </c>
      <c r="C6426" s="5">
        <v>93.47627580000001</v>
      </c>
      <c r="D6426" s="5">
        <v>524.8026609100001</v>
      </c>
      <c r="E6426" s="5">
        <f>-AVERAGE('Converted Data'!$M$6:$M$1735)</f>
        <v>-810.04352178554905</v>
      </c>
    </row>
    <row r="6427" spans="1:5" x14ac:dyDescent="0.2">
      <c r="A6427" s="5">
        <f t="shared" si="221"/>
        <v>3.2625000000001032</v>
      </c>
      <c r="B6427" s="5">
        <v>108.48125159999999</v>
      </c>
      <c r="C6427" s="5">
        <v>92.857837770000017</v>
      </c>
      <c r="D6427" s="5">
        <v>518.59539561000008</v>
      </c>
      <c r="E6427" s="5">
        <f>-AVERAGE('Converted Data'!$M$6:$M$1735)</f>
        <v>-810.04352178554905</v>
      </c>
    </row>
    <row r="6428" spans="1:5" x14ac:dyDescent="0.2">
      <c r="A6428" s="5">
        <f t="shared" si="221"/>
        <v>3.2633333333334367</v>
      </c>
      <c r="B6428" s="5">
        <v>107.85780989999999</v>
      </c>
      <c r="C6428" s="5">
        <v>92.834180800000013</v>
      </c>
      <c r="D6428" s="5">
        <v>518.57374891000006</v>
      </c>
      <c r="E6428" s="5">
        <f>-AVERAGE('Converted Data'!$M$6:$M$1735)</f>
        <v>-810.04352178554905</v>
      </c>
    </row>
    <row r="6429" spans="1:5" x14ac:dyDescent="0.2">
      <c r="A6429" s="5">
        <f t="shared" si="221"/>
        <v>3.2641666666667701</v>
      </c>
      <c r="B6429" s="5">
        <v>107.21612489999998</v>
      </c>
      <c r="C6429" s="5">
        <v>92.201048670000006</v>
      </c>
      <c r="D6429" s="5">
        <v>515.97836890999997</v>
      </c>
      <c r="E6429" s="5">
        <f>-AVERAGE('Converted Data'!$M$6:$M$1735)</f>
        <v>-810.04352178554905</v>
      </c>
    </row>
    <row r="6430" spans="1:5" x14ac:dyDescent="0.2">
      <c r="A6430" s="5">
        <f t="shared" si="221"/>
        <v>3.2650000000001036</v>
      </c>
      <c r="B6430" s="5">
        <v>107.82132329999999</v>
      </c>
      <c r="C6430" s="5">
        <v>91.558953670000008</v>
      </c>
      <c r="D6430" s="5">
        <v>512.08529891000012</v>
      </c>
      <c r="E6430" s="5">
        <f>-AVERAGE('Converted Data'!$M$6:$M$1735)</f>
        <v>-810.04352178554905</v>
      </c>
    </row>
    <row r="6431" spans="1:5" x14ac:dyDescent="0.2">
      <c r="A6431" s="5">
        <f t="shared" si="221"/>
        <v>3.2658333333334371</v>
      </c>
      <c r="B6431" s="5">
        <v>107.2161249</v>
      </c>
      <c r="C6431" s="5">
        <v>91.549990800000003</v>
      </c>
      <c r="D6431" s="5">
        <v>509.48991891000003</v>
      </c>
      <c r="E6431" s="5">
        <f>-AVERAGE('Converted Data'!$M$6:$M$1735)</f>
        <v>-810.04352178554905</v>
      </c>
    </row>
    <row r="6432" spans="1:5" x14ac:dyDescent="0.2">
      <c r="A6432" s="5">
        <f t="shared" si="221"/>
        <v>3.2666666666667705</v>
      </c>
      <c r="B6432" s="5">
        <v>107.85780989999999</v>
      </c>
      <c r="C6432" s="5">
        <v>89.647362770000015</v>
      </c>
      <c r="D6432" s="5">
        <v>504.32080561000009</v>
      </c>
      <c r="E6432" s="5">
        <f>-AVERAGE('Converted Data'!$M$6:$M$1735)</f>
        <v>-810.04352178554905</v>
      </c>
    </row>
    <row r="6433" spans="1:5" x14ac:dyDescent="0.2">
      <c r="A6433" s="5">
        <f t="shared" si="221"/>
        <v>3.267500000000104</v>
      </c>
      <c r="B6433" s="5">
        <v>107.19788159999999</v>
      </c>
      <c r="C6433" s="5">
        <v>90.265800800000008</v>
      </c>
      <c r="D6433" s="5">
        <v>501.74707230999996</v>
      </c>
      <c r="E6433" s="5">
        <f>-AVERAGE('Converted Data'!$M$6:$M$1735)</f>
        <v>-810.04352178554905</v>
      </c>
    </row>
    <row r="6434" spans="1:5" x14ac:dyDescent="0.2">
      <c r="A6434" s="5">
        <f t="shared" si="221"/>
        <v>3.2683333333334375</v>
      </c>
      <c r="B6434" s="5">
        <v>107.21612489999998</v>
      </c>
      <c r="C6434" s="5">
        <v>90.274763670000013</v>
      </c>
      <c r="D6434" s="5">
        <v>501.7037789100001</v>
      </c>
      <c r="E6434" s="5">
        <f>-AVERAGE('Converted Data'!$M$6:$M$1735)</f>
        <v>-810.04352178554905</v>
      </c>
    </row>
    <row r="6435" spans="1:5" x14ac:dyDescent="0.2">
      <c r="A6435" s="5">
        <f t="shared" si="221"/>
        <v>3.2691666666667709</v>
      </c>
      <c r="B6435" s="5">
        <v>107.8395666</v>
      </c>
      <c r="C6435" s="5">
        <v>89.118992670000011</v>
      </c>
      <c r="D6435" s="5">
        <v>500.40608890999999</v>
      </c>
      <c r="E6435" s="5">
        <f>-AVERAGE('Converted Data'!$M$6:$M$1735)</f>
        <v>-810.04352178554905</v>
      </c>
    </row>
    <row r="6436" spans="1:5" x14ac:dyDescent="0.2">
      <c r="A6436" s="5">
        <f t="shared" si="221"/>
        <v>3.2700000000001044</v>
      </c>
      <c r="B6436" s="5">
        <v>107.2161249</v>
      </c>
      <c r="C6436" s="5">
        <v>89.110029800000007</v>
      </c>
      <c r="D6436" s="5">
        <v>496.77255691000005</v>
      </c>
      <c r="E6436" s="5">
        <f>-AVERAGE('Converted Data'!$M$6:$M$1735)</f>
        <v>-810.04352178554905</v>
      </c>
    </row>
    <row r="6437" spans="1:5" x14ac:dyDescent="0.2">
      <c r="A6437" s="5">
        <f t="shared" si="221"/>
        <v>3.2708333333334378</v>
      </c>
      <c r="B6437" s="5">
        <v>106.57443989999999</v>
      </c>
      <c r="C6437" s="5">
        <v>89.110029800000007</v>
      </c>
      <c r="D6437" s="5">
        <v>494.17717690999996</v>
      </c>
      <c r="E6437" s="5">
        <f>-AVERAGE('Converted Data'!$M$6:$M$1735)</f>
        <v>-810.04352178554905</v>
      </c>
    </row>
    <row r="6438" spans="1:5" x14ac:dyDescent="0.2">
      <c r="A6438" s="5">
        <f t="shared" si="221"/>
        <v>3.2716666666667713</v>
      </c>
      <c r="B6438" s="5">
        <v>107.19788159999999</v>
      </c>
      <c r="C6438" s="5">
        <v>89.095335700000007</v>
      </c>
      <c r="D6438" s="5">
        <v>489.26760161000004</v>
      </c>
      <c r="E6438" s="5">
        <f>-AVERAGE('Converted Data'!$M$6:$M$1735)</f>
        <v>-810.04352178554905</v>
      </c>
    </row>
    <row r="6439" spans="1:5" x14ac:dyDescent="0.2">
      <c r="A6439" s="5">
        <f t="shared" si="221"/>
        <v>3.2725000000001048</v>
      </c>
      <c r="B6439" s="5">
        <v>107.19788159999999</v>
      </c>
      <c r="C6439" s="5">
        <v>88.453240699999995</v>
      </c>
      <c r="D6439" s="5">
        <v>486.65057490999999</v>
      </c>
      <c r="E6439" s="5">
        <f>-AVERAGE('Converted Data'!$M$6:$M$1735)</f>
        <v>-810.04352178554905</v>
      </c>
    </row>
    <row r="6440" spans="1:5" x14ac:dyDescent="0.2">
      <c r="A6440" s="5">
        <f t="shared" si="221"/>
        <v>3.2733333333334382</v>
      </c>
      <c r="B6440" s="5">
        <v>107.19788159999999</v>
      </c>
      <c r="C6440" s="5">
        <v>87.834802670000002</v>
      </c>
      <c r="D6440" s="5">
        <v>485.35288491</v>
      </c>
      <c r="E6440" s="5">
        <f>-AVERAGE('Converted Data'!$M$6:$M$1735)</f>
        <v>-810.04352178554905</v>
      </c>
    </row>
    <row r="6441" spans="1:5" x14ac:dyDescent="0.2">
      <c r="A6441" s="5">
        <f t="shared" si="221"/>
        <v>3.2741666666667717</v>
      </c>
      <c r="B6441" s="5">
        <v>107.19788159999999</v>
      </c>
      <c r="C6441" s="5">
        <v>86.541649800000002</v>
      </c>
      <c r="D6441" s="5">
        <v>482.7791516100001</v>
      </c>
      <c r="E6441" s="5">
        <f>-AVERAGE('Converted Data'!$M$6:$M$1735)</f>
        <v>-810.04352178554905</v>
      </c>
    </row>
    <row r="6442" spans="1:5" x14ac:dyDescent="0.2">
      <c r="A6442" s="5">
        <f t="shared" si="221"/>
        <v>3.2750000000001052</v>
      </c>
      <c r="B6442" s="5">
        <v>106.53795329999998</v>
      </c>
      <c r="C6442" s="5">
        <v>86.550612670000007</v>
      </c>
      <c r="D6442" s="5">
        <v>480.16212490999999</v>
      </c>
      <c r="E6442" s="5">
        <f>-AVERAGE('Converted Data'!$M$6:$M$1735)</f>
        <v>-810.04352178554905</v>
      </c>
    </row>
    <row r="6443" spans="1:5" x14ac:dyDescent="0.2">
      <c r="A6443" s="5">
        <f t="shared" si="221"/>
        <v>3.2758333333334386</v>
      </c>
      <c r="B6443" s="5">
        <v>105.91451159999998</v>
      </c>
      <c r="C6443" s="5">
        <v>85.281116770000025</v>
      </c>
      <c r="D6443" s="5">
        <v>477.80203203999992</v>
      </c>
      <c r="E6443" s="5">
        <f>-AVERAGE('Converted Data'!$M$6:$M$1735)</f>
        <v>-810.04352178554905</v>
      </c>
    </row>
    <row r="6444" spans="1:5" x14ac:dyDescent="0.2">
      <c r="A6444" s="5">
        <f t="shared" si="221"/>
        <v>3.2766666666667721</v>
      </c>
      <c r="B6444" s="5">
        <v>106.53795329999998</v>
      </c>
      <c r="C6444" s="5">
        <v>85.281116770000025</v>
      </c>
      <c r="D6444" s="5">
        <v>472.65716961000004</v>
      </c>
      <c r="E6444" s="5">
        <f>-AVERAGE('Converted Data'!$M$6:$M$1735)</f>
        <v>-810.04352178554905</v>
      </c>
    </row>
    <row r="6445" spans="1:5" x14ac:dyDescent="0.2">
      <c r="A6445" s="5">
        <f t="shared" si="221"/>
        <v>3.2775000000001056</v>
      </c>
      <c r="B6445" s="5">
        <v>105.91451159999998</v>
      </c>
      <c r="C6445" s="5">
        <v>85.266422670000011</v>
      </c>
      <c r="D6445" s="5">
        <v>474.16850003999997</v>
      </c>
      <c r="E6445" s="5">
        <f>-AVERAGE('Converted Data'!$M$6:$M$1735)</f>
        <v>-810.04352178554905</v>
      </c>
    </row>
    <row r="6446" spans="1:5" x14ac:dyDescent="0.2">
      <c r="A6446" s="5">
        <f t="shared" si="221"/>
        <v>3.278333333333439</v>
      </c>
      <c r="B6446" s="5">
        <v>106.55619659999999</v>
      </c>
      <c r="C6446" s="5">
        <v>85.257459800000007</v>
      </c>
      <c r="D6446" s="5">
        <v>470.27543003999995</v>
      </c>
      <c r="E6446" s="5">
        <f>-AVERAGE('Converted Data'!$M$6:$M$1735)</f>
        <v>-810.04352178554905</v>
      </c>
    </row>
    <row r="6447" spans="1:5" x14ac:dyDescent="0.2">
      <c r="A6447" s="5">
        <f t="shared" si="221"/>
        <v>3.2791666666667725</v>
      </c>
      <c r="B6447" s="5">
        <v>105.91451159999998</v>
      </c>
      <c r="C6447" s="5">
        <v>83.982232670000002</v>
      </c>
      <c r="D6447" s="5">
        <v>465.10892090999999</v>
      </c>
      <c r="E6447" s="5">
        <f>-AVERAGE('Converted Data'!$M$6:$M$1735)</f>
        <v>-810.04352178554905</v>
      </c>
    </row>
    <row r="6448" spans="1:5" x14ac:dyDescent="0.2">
      <c r="A6448" s="5">
        <f t="shared" si="221"/>
        <v>3.2800000000001059</v>
      </c>
      <c r="B6448" s="5">
        <v>105.91451159999998</v>
      </c>
      <c r="C6448" s="5">
        <v>84.600670699999995</v>
      </c>
      <c r="D6448" s="5">
        <v>461.47538890999999</v>
      </c>
      <c r="E6448" s="5">
        <f>-AVERAGE('Converted Data'!$M$6:$M$1735)</f>
        <v>-810.04352178554905</v>
      </c>
    </row>
    <row r="6449" spans="1:5" x14ac:dyDescent="0.2">
      <c r="A6449" s="5">
        <f t="shared" si="221"/>
        <v>3.2808333333334394</v>
      </c>
      <c r="B6449" s="5">
        <v>104.63114159999998</v>
      </c>
      <c r="C6449" s="5">
        <v>82.826461670000015</v>
      </c>
      <c r="D6449" s="5">
        <v>456.30627561</v>
      </c>
      <c r="E6449" s="5">
        <f>-AVERAGE('Converted Data'!$M$6:$M$1735)</f>
        <v>-810.04352178554905</v>
      </c>
    </row>
    <row r="6450" spans="1:5" x14ac:dyDescent="0.2">
      <c r="A6450" s="5">
        <f t="shared" si="221"/>
        <v>3.2816666666667729</v>
      </c>
      <c r="B6450" s="5">
        <v>105.2728266</v>
      </c>
      <c r="C6450" s="5">
        <v>82.826461670000015</v>
      </c>
      <c r="D6450" s="5">
        <v>454.98693890999999</v>
      </c>
      <c r="E6450" s="5">
        <f>-AVERAGE('Converted Data'!$M$6:$M$1735)</f>
        <v>-810.04352178554905</v>
      </c>
    </row>
    <row r="6451" spans="1:5" x14ac:dyDescent="0.2">
      <c r="A6451" s="5">
        <f t="shared" si="221"/>
        <v>3.2825000000001063</v>
      </c>
      <c r="B6451" s="5">
        <v>104.63114159999998</v>
      </c>
      <c r="C6451" s="5">
        <v>82.184366670000003</v>
      </c>
      <c r="D6451" s="5">
        <v>449.81782561</v>
      </c>
      <c r="E6451" s="5">
        <f>-AVERAGE('Converted Data'!$M$6:$M$1735)</f>
        <v>-810.04352178554905</v>
      </c>
    </row>
    <row r="6452" spans="1:5" x14ac:dyDescent="0.2">
      <c r="A6452" s="5">
        <f t="shared" si="221"/>
        <v>3.2833333333334398</v>
      </c>
      <c r="B6452" s="5">
        <v>104.6493849</v>
      </c>
      <c r="C6452" s="5">
        <v>80.914870770000022</v>
      </c>
      <c r="D6452" s="5">
        <v>445.92475561000003</v>
      </c>
      <c r="E6452" s="5">
        <f>-AVERAGE('Converted Data'!$M$6:$M$1735)</f>
        <v>-810.04352178554905</v>
      </c>
    </row>
    <row r="6453" spans="1:5" x14ac:dyDescent="0.2">
      <c r="A6453" s="5">
        <f t="shared" si="221"/>
        <v>3.2841666666667733</v>
      </c>
      <c r="B6453" s="5">
        <v>103.9894566</v>
      </c>
      <c r="C6453" s="5">
        <v>81.542271670000019</v>
      </c>
      <c r="D6453" s="5">
        <v>443.32937561000006</v>
      </c>
      <c r="E6453" s="5">
        <f>-AVERAGE('Converted Data'!$M$6:$M$1735)</f>
        <v>-810.04352178554905</v>
      </c>
    </row>
    <row r="6454" spans="1:5" x14ac:dyDescent="0.2">
      <c r="A6454" s="5">
        <f t="shared" si="221"/>
        <v>3.2850000000001067</v>
      </c>
      <c r="B6454" s="5">
        <v>103.9894566</v>
      </c>
      <c r="C6454" s="5">
        <v>80.25808167000001</v>
      </c>
      <c r="D6454" s="5">
        <v>440.99874195000001</v>
      </c>
      <c r="E6454" s="5">
        <f>-AVERAGE('Converted Data'!$M$6:$M$1735)</f>
        <v>-810.04352178554905</v>
      </c>
    </row>
    <row r="6455" spans="1:5" x14ac:dyDescent="0.2">
      <c r="A6455" s="5">
        <f t="shared" si="221"/>
        <v>3.2858333333334402</v>
      </c>
      <c r="B6455" s="5">
        <v>103.34777159999999</v>
      </c>
      <c r="C6455" s="5">
        <v>78.988585770000014</v>
      </c>
      <c r="D6455" s="5">
        <v>435.82442030999999</v>
      </c>
      <c r="E6455" s="5">
        <f>-AVERAGE('Converted Data'!$M$6:$M$1735)</f>
        <v>-810.04352178554905</v>
      </c>
    </row>
    <row r="6456" spans="1:5" x14ac:dyDescent="0.2">
      <c r="A6456" s="5">
        <f t="shared" si="221"/>
        <v>3.2866666666667737</v>
      </c>
      <c r="B6456" s="5">
        <v>103.34777159999999</v>
      </c>
      <c r="C6456" s="5">
        <v>79.615986670000012</v>
      </c>
      <c r="D6456" s="5">
        <v>435.77591856999999</v>
      </c>
      <c r="E6456" s="5">
        <f>-AVERAGE('Converted Data'!$M$6:$M$1735)</f>
        <v>-810.04352178554905</v>
      </c>
    </row>
    <row r="6457" spans="1:5" x14ac:dyDescent="0.2">
      <c r="A6457" s="5">
        <f t="shared" si="221"/>
        <v>3.2875000000001071</v>
      </c>
      <c r="B6457" s="5">
        <v>102.70608659999999</v>
      </c>
      <c r="C6457" s="5">
        <v>79.615986670000012</v>
      </c>
      <c r="D6457" s="5">
        <v>431.88805690999999</v>
      </c>
      <c r="E6457" s="5">
        <f>-AVERAGE('Converted Data'!$M$6:$M$1735)</f>
        <v>-810.04352178554905</v>
      </c>
    </row>
    <row r="6458" spans="1:5" x14ac:dyDescent="0.2">
      <c r="A6458" s="5">
        <f t="shared" si="221"/>
        <v>3.2883333333334406</v>
      </c>
      <c r="B6458" s="5">
        <v>102.1927386</v>
      </c>
      <c r="C6458" s="5">
        <v>78.331796670000017</v>
      </c>
      <c r="D6458" s="5">
        <v>426.95683491</v>
      </c>
      <c r="E6458" s="5">
        <f>-AVERAGE('Converted Data'!$M$6:$M$1735)</f>
        <v>-810.04352178554905</v>
      </c>
    </row>
    <row r="6459" spans="1:5" x14ac:dyDescent="0.2">
      <c r="A6459" s="5">
        <f t="shared" si="221"/>
        <v>3.289166666666774</v>
      </c>
      <c r="B6459" s="5">
        <v>102.1927386</v>
      </c>
      <c r="C6459" s="5">
        <v>78.331796670000017</v>
      </c>
      <c r="D6459" s="5">
        <v>425.65914491000001</v>
      </c>
      <c r="E6459" s="5">
        <f>-AVERAGE('Converted Data'!$M$6:$M$1735)</f>
        <v>-810.04352178554905</v>
      </c>
    </row>
    <row r="6460" spans="1:5" x14ac:dyDescent="0.2">
      <c r="A6460" s="5">
        <f t="shared" si="221"/>
        <v>3.2900000000001075</v>
      </c>
      <c r="B6460" s="5">
        <v>102.1927386</v>
      </c>
      <c r="C6460" s="5">
        <v>78.331796670000017</v>
      </c>
      <c r="D6460" s="5">
        <v>420.46838491</v>
      </c>
      <c r="E6460" s="5">
        <f>-AVERAGE('Converted Data'!$M$6:$M$1735)</f>
        <v>-810.04352178554905</v>
      </c>
    </row>
    <row r="6461" spans="1:5" x14ac:dyDescent="0.2">
      <c r="A6461" s="5">
        <f t="shared" si="221"/>
        <v>3.290833333333441</v>
      </c>
      <c r="B6461" s="5">
        <v>100.90936859999999</v>
      </c>
      <c r="C6461" s="5">
        <v>77.176025670000016</v>
      </c>
      <c r="D6461" s="5">
        <v>416.86170795000004</v>
      </c>
      <c r="E6461" s="5">
        <f>-AVERAGE('Converted Data'!$M$6:$M$1735)</f>
        <v>-810.04352178554905</v>
      </c>
    </row>
    <row r="6462" spans="1:5" x14ac:dyDescent="0.2">
      <c r="A6462" s="5">
        <f t="shared" si="221"/>
        <v>3.2916666666667744</v>
      </c>
      <c r="B6462" s="5">
        <v>100.90936859999999</v>
      </c>
      <c r="C6462" s="5">
        <v>76.533930670000004</v>
      </c>
      <c r="D6462" s="5">
        <v>414.49901090999998</v>
      </c>
      <c r="E6462" s="5">
        <f>-AVERAGE('Converted Data'!$M$6:$M$1735)</f>
        <v>-810.04352178554905</v>
      </c>
    </row>
    <row r="6463" spans="1:5" x14ac:dyDescent="0.2">
      <c r="A6463" s="5">
        <f t="shared" si="221"/>
        <v>3.2925000000001079</v>
      </c>
      <c r="B6463" s="5">
        <v>99.644241899999983</v>
      </c>
      <c r="C6463" s="5">
        <v>75.891835670000006</v>
      </c>
      <c r="D6463" s="5">
        <v>409.32989761000005</v>
      </c>
      <c r="E6463" s="5">
        <f>-AVERAGE('Converted Data'!$M$6:$M$1735)</f>
        <v>-810.04352178554905</v>
      </c>
    </row>
    <row r="6464" spans="1:5" x14ac:dyDescent="0.2">
      <c r="A6464" s="5">
        <f t="shared" si="221"/>
        <v>3.2933333333334414</v>
      </c>
      <c r="B6464" s="5">
        <v>100.26768359999998</v>
      </c>
      <c r="C6464" s="5">
        <v>75.249740670000008</v>
      </c>
      <c r="D6464" s="5">
        <v>401.57061265000004</v>
      </c>
      <c r="E6464" s="5">
        <f>-AVERAGE('Converted Data'!$M$6:$M$1735)</f>
        <v>-810.04352178554905</v>
      </c>
    </row>
    <row r="6465" spans="1:5" x14ac:dyDescent="0.2">
      <c r="A6465" s="5">
        <f t="shared" si="221"/>
        <v>3.2941666666667748</v>
      </c>
      <c r="B6465" s="5">
        <v>98.984313599999993</v>
      </c>
      <c r="C6465" s="5">
        <v>74.607645670000011</v>
      </c>
      <c r="D6465" s="5">
        <v>401.78164891</v>
      </c>
      <c r="E6465" s="5">
        <f>-AVERAGE('Converted Data'!$M$6:$M$1735)</f>
        <v>-810.04352178554905</v>
      </c>
    </row>
    <row r="6466" spans="1:5" x14ac:dyDescent="0.2">
      <c r="A6466" s="5">
        <f t="shared" si="221"/>
        <v>3.2950000000001083</v>
      </c>
      <c r="B6466" s="5">
        <v>98.984313599999993</v>
      </c>
      <c r="C6466" s="5">
        <v>74.607645670000011</v>
      </c>
      <c r="D6466" s="5">
        <v>396.61253561000007</v>
      </c>
      <c r="E6466" s="5">
        <f>-AVERAGE('Converted Data'!$M$6:$M$1735)</f>
        <v>-810.04352178554905</v>
      </c>
    </row>
    <row r="6467" spans="1:5" x14ac:dyDescent="0.2">
      <c r="A6467" s="5">
        <f t="shared" si="221"/>
        <v>3.2958333333334418</v>
      </c>
      <c r="B6467" s="5">
        <v>98.984313599999993</v>
      </c>
      <c r="C6467" s="5">
        <v>73.938052470000002</v>
      </c>
      <c r="D6467" s="5">
        <v>394.25504691000003</v>
      </c>
      <c r="E6467" s="5">
        <f>-AVERAGE('Converted Data'!$M$6:$M$1735)</f>
        <v>-810.04352178554905</v>
      </c>
    </row>
    <row r="6468" spans="1:5" x14ac:dyDescent="0.2">
      <c r="A6468" s="5">
        <f t="shared" si="221"/>
        <v>3.2966666666667752</v>
      </c>
      <c r="B6468" s="5">
        <v>97.700943599999988</v>
      </c>
      <c r="C6468" s="5">
        <v>73.323455670000001</v>
      </c>
      <c r="D6468" s="5">
        <v>390.36197691000001</v>
      </c>
      <c r="E6468" s="5">
        <f>-AVERAGE('Converted Data'!$M$6:$M$1735)</f>
        <v>-810.04352178554905</v>
      </c>
    </row>
    <row r="6469" spans="1:5" x14ac:dyDescent="0.2">
      <c r="A6469" s="5">
        <f t="shared" si="221"/>
        <v>3.2975000000001087</v>
      </c>
      <c r="B6469" s="5">
        <v>97.059258599999993</v>
      </c>
      <c r="C6469" s="5">
        <v>72.140186470000003</v>
      </c>
      <c r="D6469" s="5">
        <v>386.46890690999999</v>
      </c>
      <c r="E6469" s="5">
        <f>-AVERAGE('Converted Data'!$M$6:$M$1735)</f>
        <v>-810.04352178554905</v>
      </c>
    </row>
    <row r="6470" spans="1:5" x14ac:dyDescent="0.2">
      <c r="A6470" s="5">
        <f t="shared" si="221"/>
        <v>3.2983333333334421</v>
      </c>
      <c r="B6470" s="5">
        <v>96.417573599999997</v>
      </c>
      <c r="C6470" s="5">
        <v>71.525589670000002</v>
      </c>
      <c r="D6470" s="5">
        <v>381.55933161000002</v>
      </c>
      <c r="E6470" s="5">
        <f>-AVERAGE('Converted Data'!$M$6:$M$1735)</f>
        <v>-810.04352178554905</v>
      </c>
    </row>
    <row r="6471" spans="1:5" x14ac:dyDescent="0.2">
      <c r="A6471" s="5">
        <f t="shared" si="221"/>
        <v>3.2991666666667756</v>
      </c>
      <c r="B6471" s="5">
        <v>95.90422559999999</v>
      </c>
      <c r="C6471" s="5">
        <v>70.883494670000005</v>
      </c>
      <c r="D6471" s="5">
        <v>376.37377995000003</v>
      </c>
      <c r="E6471" s="5">
        <f>-AVERAGE('Converted Data'!$M$6:$M$1735)</f>
        <v>-810.04352178554905</v>
      </c>
    </row>
    <row r="6472" spans="1:5" x14ac:dyDescent="0.2">
      <c r="A6472" s="5">
        <f t="shared" si="221"/>
        <v>3.3000000000001091</v>
      </c>
      <c r="B6472" s="5">
        <v>95.262540599999994</v>
      </c>
      <c r="C6472" s="5">
        <v>70.855996470000008</v>
      </c>
      <c r="D6472" s="5">
        <v>373.75154491000001</v>
      </c>
      <c r="E6472" s="5">
        <f>-AVERAGE('Converted Data'!$M$6:$M$1735)</f>
        <v>-810.04352178554905</v>
      </c>
    </row>
    <row r="6473" spans="1:5" x14ac:dyDescent="0.2">
      <c r="A6473" s="5">
        <f t="shared" si="221"/>
        <v>3.3008333333334425</v>
      </c>
      <c r="B6473" s="5">
        <v>93.979170599999989</v>
      </c>
      <c r="C6473" s="5">
        <v>68.331089179999992</v>
      </c>
      <c r="D6473" s="5">
        <v>370.14486794999999</v>
      </c>
      <c r="E6473" s="5">
        <f>-AVERAGE('Converted Data'!$M$6:$M$1735)</f>
        <v>-810.04352178554905</v>
      </c>
    </row>
    <row r="6474" spans="1:5" x14ac:dyDescent="0.2">
      <c r="A6474" s="5">
        <f t="shared" si="221"/>
        <v>3.301666666666776</v>
      </c>
      <c r="B6474" s="5">
        <v>93.465822599999996</v>
      </c>
      <c r="C6474" s="5">
        <v>68.957209669999997</v>
      </c>
      <c r="D6474" s="5">
        <v>366.22494290999998</v>
      </c>
      <c r="E6474" s="5">
        <f>-AVERAGE('Converted Data'!$M$6:$M$1735)</f>
        <v>-810.04352178554905</v>
      </c>
    </row>
    <row r="6475" spans="1:5" x14ac:dyDescent="0.2">
      <c r="A6475" s="5">
        <f t="shared" si="221"/>
        <v>3.3025000000001095</v>
      </c>
      <c r="B6475" s="5">
        <v>92.824137599999986</v>
      </c>
      <c r="C6475" s="5">
        <v>67.046899179999997</v>
      </c>
      <c r="D6475" s="5">
        <v>359.76334794999997</v>
      </c>
      <c r="E6475" s="5">
        <f>-AVERAGE('Converted Data'!$M$6:$M$1735)</f>
        <v>-810.04352178554905</v>
      </c>
    </row>
    <row r="6476" spans="1:5" x14ac:dyDescent="0.2">
      <c r="A6476" s="5">
        <f t="shared" si="221"/>
        <v>3.3033333333334429</v>
      </c>
      <c r="B6476" s="5">
        <v>92.182452599999991</v>
      </c>
      <c r="C6476" s="5">
        <v>68.287616470000003</v>
      </c>
      <c r="D6476" s="5">
        <v>358.43880290999999</v>
      </c>
      <c r="E6476" s="5">
        <f>-AVERAGE('Converted Data'!$M$6:$M$1735)</f>
        <v>-810.04352178554905</v>
      </c>
    </row>
    <row r="6477" spans="1:5" x14ac:dyDescent="0.2">
      <c r="A6477" s="5">
        <f t="shared" si="221"/>
        <v>3.3041666666667764</v>
      </c>
      <c r="B6477" s="5">
        <v>92.182452599999991</v>
      </c>
      <c r="C6477" s="5">
        <v>67.019400980000015</v>
      </c>
      <c r="D6477" s="5">
        <v>354.54573291000003</v>
      </c>
      <c r="E6477" s="5">
        <f>-AVERAGE('Converted Data'!$M$6:$M$1735)</f>
        <v>-810.04352178554905</v>
      </c>
    </row>
    <row r="6478" spans="1:5" x14ac:dyDescent="0.2">
      <c r="A6478" s="5">
        <f t="shared" si="221"/>
        <v>3.3050000000001098</v>
      </c>
      <c r="B6478" s="5">
        <v>90.25739759999999</v>
      </c>
      <c r="C6478" s="5">
        <v>66.505724980000011</v>
      </c>
      <c r="D6478" s="5">
        <v>350.65266291</v>
      </c>
      <c r="E6478" s="5">
        <f>-AVERAGE('Converted Data'!$M$6:$M$1735)</f>
        <v>-810.04352178554905</v>
      </c>
    </row>
    <row r="6479" spans="1:5" x14ac:dyDescent="0.2">
      <c r="A6479" s="5">
        <f t="shared" si="221"/>
        <v>3.3058333333334433</v>
      </c>
      <c r="B6479" s="5">
        <v>89.615712599999981</v>
      </c>
      <c r="C6479" s="5">
        <v>64.579439980000004</v>
      </c>
      <c r="D6479" s="5">
        <v>345.98097891000003</v>
      </c>
      <c r="E6479" s="5">
        <f>-AVERAGE('Converted Data'!$M$6:$M$1735)</f>
        <v>-810.04352178554905</v>
      </c>
    </row>
    <row r="6480" spans="1:5" x14ac:dyDescent="0.2">
      <c r="A6480" s="5">
        <f t="shared" si="221"/>
        <v>3.3066666666667768</v>
      </c>
      <c r="B6480" s="5">
        <v>89.615712599999981</v>
      </c>
      <c r="C6480" s="5">
        <v>64.579439980000004</v>
      </c>
      <c r="D6480" s="5">
        <v>339.75206691000005</v>
      </c>
      <c r="E6480" s="5">
        <f>-AVERAGE('Converted Data'!$M$6:$M$1735)</f>
        <v>-810.04352178554905</v>
      </c>
    </row>
    <row r="6481" spans="1:5" x14ac:dyDescent="0.2">
      <c r="A6481" s="5">
        <f t="shared" si="221"/>
        <v>3.3075000000001102</v>
      </c>
      <c r="B6481" s="5">
        <v>88.33234259999999</v>
      </c>
      <c r="C6481" s="5">
        <v>63.937344980000006</v>
      </c>
      <c r="D6481" s="5">
        <v>335.88585194999996</v>
      </c>
      <c r="E6481" s="5">
        <f>-AVERAGE('Converted Data'!$M$6:$M$1735)</f>
        <v>-810.04352178554905</v>
      </c>
    </row>
    <row r="6482" spans="1:5" x14ac:dyDescent="0.2">
      <c r="A6482" s="5">
        <f t="shared" si="221"/>
        <v>3.3083333333334437</v>
      </c>
      <c r="B6482" s="5">
        <v>87.07612220999998</v>
      </c>
      <c r="C6482" s="5">
        <v>62.781573980000005</v>
      </c>
      <c r="D6482" s="5">
        <v>333.26361691</v>
      </c>
      <c r="E6482" s="5">
        <f>-AVERAGE('Converted Data'!$M$6:$M$1735)</f>
        <v>-810.04352178554905</v>
      </c>
    </row>
    <row r="6483" spans="1:5" x14ac:dyDescent="0.2">
      <c r="A6483" s="5">
        <f t="shared" ref="A6483:A6546" si="222">A6482+1/1200</f>
        <v>3.3091666666667772</v>
      </c>
      <c r="B6483" s="5">
        <v>87.030729300000004</v>
      </c>
      <c r="C6483" s="5">
        <v>62.139478980000007</v>
      </c>
      <c r="D6483" s="5">
        <v>325.50433194999999</v>
      </c>
      <c r="E6483" s="5">
        <f>-AVERAGE('Converted Data'!$M$6:$M$1735)</f>
        <v>-810.04352178554905</v>
      </c>
    </row>
    <row r="6484" spans="1:5" x14ac:dyDescent="0.2">
      <c r="A6484" s="5">
        <f t="shared" si="222"/>
        <v>3.3100000000001106</v>
      </c>
      <c r="B6484" s="5">
        <v>86.407287600000004</v>
      </c>
      <c r="C6484" s="5">
        <v>61.497383980000009</v>
      </c>
      <c r="D6484" s="5">
        <v>324.17978691000002</v>
      </c>
      <c r="E6484" s="5">
        <f>-AVERAGE('Converted Data'!$M$6:$M$1735)</f>
        <v>-810.04352178554905</v>
      </c>
    </row>
    <row r="6485" spans="1:5" x14ac:dyDescent="0.2">
      <c r="A6485" s="5">
        <f t="shared" si="222"/>
        <v>3.3108333333334441</v>
      </c>
      <c r="B6485" s="5">
        <v>84.610569599999991</v>
      </c>
      <c r="C6485" s="5">
        <v>60.855288980000012</v>
      </c>
      <c r="D6485" s="5">
        <v>319.50810290999999</v>
      </c>
      <c r="E6485" s="5">
        <f>-AVERAGE('Converted Data'!$M$6:$M$1735)</f>
        <v>-810.04352178554905</v>
      </c>
    </row>
    <row r="6486" spans="1:5" x14ac:dyDescent="0.2">
      <c r="A6486" s="5">
        <f t="shared" si="222"/>
        <v>3.3116666666667776</v>
      </c>
      <c r="B6486" s="5">
        <v>84.619475909999991</v>
      </c>
      <c r="C6486" s="5">
        <v>60.840594879999998</v>
      </c>
      <c r="D6486" s="5">
        <v>316.91272291000001</v>
      </c>
      <c r="E6486" s="5">
        <f>-AVERAGE('Converted Data'!$M$6:$M$1735)</f>
        <v>-810.04352178554905</v>
      </c>
    </row>
    <row r="6487" spans="1:5" x14ac:dyDescent="0.2">
      <c r="A6487" s="5">
        <f t="shared" si="222"/>
        <v>3.312500000000111</v>
      </c>
      <c r="B6487" s="5">
        <v>83.336105910000001</v>
      </c>
      <c r="C6487" s="5">
        <v>58.929003980000005</v>
      </c>
      <c r="D6487" s="5">
        <v>313.01965290999999</v>
      </c>
      <c r="E6487" s="5">
        <f>-AVERAGE('Converted Data'!$M$6:$M$1735)</f>
        <v>-810.04352178554905</v>
      </c>
    </row>
    <row r="6488" spans="1:5" x14ac:dyDescent="0.2">
      <c r="A6488" s="5">
        <f t="shared" si="222"/>
        <v>3.3133333333334445</v>
      </c>
      <c r="B6488" s="5">
        <v>82.694420909999991</v>
      </c>
      <c r="C6488" s="5">
        <v>58.929003980000005</v>
      </c>
      <c r="D6488" s="5">
        <v>308.08843091</v>
      </c>
      <c r="E6488" s="5">
        <f>-AVERAGE('Converted Data'!$M$6:$M$1735)</f>
        <v>-810.04352178554905</v>
      </c>
    </row>
    <row r="6489" spans="1:5" x14ac:dyDescent="0.2">
      <c r="A6489" s="5">
        <f t="shared" si="222"/>
        <v>3.3141666666667779</v>
      </c>
      <c r="B6489" s="5">
        <v>82.153923299999988</v>
      </c>
      <c r="C6489" s="5">
        <v>57.644813980000002</v>
      </c>
      <c r="D6489" s="5">
        <v>304.19536091000003</v>
      </c>
      <c r="E6489" s="5">
        <f>-AVERAGE('Converted Data'!$M$6:$M$1735)</f>
        <v>-810.04352178554905</v>
      </c>
    </row>
    <row r="6490" spans="1:5" x14ac:dyDescent="0.2">
      <c r="A6490" s="5">
        <f t="shared" si="222"/>
        <v>3.3150000000001114</v>
      </c>
      <c r="B6490" s="5">
        <v>80.256017909999997</v>
      </c>
      <c r="C6490" s="5">
        <v>57.002718980000004</v>
      </c>
      <c r="D6490" s="5">
        <v>299.00460091000002</v>
      </c>
      <c r="E6490" s="5">
        <f>-AVERAGE('Converted Data'!$M$6:$M$1735)</f>
        <v>-810.04352178554905</v>
      </c>
    </row>
    <row r="6491" spans="1:5" x14ac:dyDescent="0.2">
      <c r="A6491" s="5">
        <f t="shared" si="222"/>
        <v>3.3158333333334449</v>
      </c>
      <c r="B6491" s="5">
        <v>78.972647909999992</v>
      </c>
      <c r="C6491" s="5">
        <v>56.36062398</v>
      </c>
      <c r="D6491" s="5">
        <v>294.03350302000001</v>
      </c>
      <c r="E6491" s="5">
        <f>-AVERAGE('Converted Data'!$M$6:$M$1735)</f>
        <v>-810.04352178554905</v>
      </c>
    </row>
    <row r="6492" spans="1:5" x14ac:dyDescent="0.2">
      <c r="A6492" s="5">
        <f t="shared" si="222"/>
        <v>3.3166666666667783</v>
      </c>
      <c r="B6492" s="5">
        <v>78.330962909999997</v>
      </c>
      <c r="C6492" s="5">
        <v>55.721089800000009</v>
      </c>
      <c r="D6492" s="5">
        <v>290.18030891000001</v>
      </c>
      <c r="E6492" s="5">
        <f>-AVERAGE('Converted Data'!$M$6:$M$1735)</f>
        <v>-810.04352178554905</v>
      </c>
    </row>
    <row r="6493" spans="1:5" x14ac:dyDescent="0.2">
      <c r="A6493" s="5">
        <f t="shared" si="222"/>
        <v>3.3175000000001118</v>
      </c>
      <c r="B6493" s="5">
        <v>77.662128299999992</v>
      </c>
      <c r="C6493" s="5">
        <v>54.434338980000007</v>
      </c>
      <c r="D6493" s="5">
        <v>285.24908691000002</v>
      </c>
      <c r="E6493" s="5">
        <f>-AVERAGE('Converted Data'!$M$6:$M$1735)</f>
        <v>-810.04352178554905</v>
      </c>
    </row>
    <row r="6494" spans="1:5" x14ac:dyDescent="0.2">
      <c r="A6494" s="5">
        <f t="shared" si="222"/>
        <v>3.3183333333334453</v>
      </c>
      <c r="B6494" s="5">
        <v>76.534244909999984</v>
      </c>
      <c r="C6494" s="5">
        <v>54.436899800000006</v>
      </c>
      <c r="D6494" s="5">
        <v>278.78228361000004</v>
      </c>
      <c r="E6494" s="5">
        <f>-AVERAGE('Converted Data'!$M$6:$M$1735)</f>
        <v>-810.04352178554905</v>
      </c>
    </row>
    <row r="6495" spans="1:5" x14ac:dyDescent="0.2">
      <c r="A6495" s="5">
        <f t="shared" si="222"/>
        <v>3.3191666666667787</v>
      </c>
      <c r="B6495" s="5">
        <v>73.987020539999989</v>
      </c>
      <c r="C6495" s="5">
        <v>53.409547800000006</v>
      </c>
      <c r="D6495" s="5">
        <v>276.16525690999998</v>
      </c>
      <c r="E6495" s="5">
        <f>-AVERAGE('Converted Data'!$M$6:$M$1735)</f>
        <v>-810.04352178554905</v>
      </c>
    </row>
    <row r="6496" spans="1:5" x14ac:dyDescent="0.2">
      <c r="A6496" s="5">
        <f t="shared" si="222"/>
        <v>3.3200000000001122</v>
      </c>
      <c r="B6496" s="5">
        <v>74.609189909999984</v>
      </c>
      <c r="C6496" s="5">
        <v>52.782146900000008</v>
      </c>
      <c r="D6496" s="5">
        <v>271.00135195000001</v>
      </c>
      <c r="E6496" s="5">
        <f>-AVERAGE('Converted Data'!$M$6:$M$1735)</f>
        <v>-810.04352178554905</v>
      </c>
    </row>
    <row r="6497" spans="1:5" x14ac:dyDescent="0.2">
      <c r="A6497" s="5">
        <f t="shared" si="222"/>
        <v>3.3208333333334457</v>
      </c>
      <c r="B6497" s="5">
        <v>72.684134909999997</v>
      </c>
      <c r="C6497" s="5">
        <v>52.125357800000003</v>
      </c>
      <c r="D6497" s="5">
        <v>265.85046784000002</v>
      </c>
      <c r="E6497" s="5">
        <f>-AVERAGE('Converted Data'!$M$6:$M$1735)</f>
        <v>-810.04352178554905</v>
      </c>
    </row>
    <row r="6498" spans="1:5" x14ac:dyDescent="0.2">
      <c r="A6498" s="5">
        <f t="shared" si="222"/>
        <v>3.3216666666667791</v>
      </c>
      <c r="B6498" s="5">
        <v>71.420280539999993</v>
      </c>
      <c r="C6498" s="5">
        <v>51.483262800000006</v>
      </c>
      <c r="D6498" s="5">
        <v>265.00512291000001</v>
      </c>
      <c r="E6498" s="5">
        <f>-AVERAGE('Converted Data'!$M$6:$M$1735)</f>
        <v>-810.04352178554905</v>
      </c>
    </row>
    <row r="6499" spans="1:5" x14ac:dyDescent="0.2">
      <c r="A6499" s="5">
        <f t="shared" si="222"/>
        <v>3.3225000000001126</v>
      </c>
      <c r="B6499" s="5">
        <v>70.759079909999983</v>
      </c>
      <c r="C6499" s="5">
        <v>50.199072800000003</v>
      </c>
      <c r="D6499" s="5">
        <v>258.51667290999995</v>
      </c>
      <c r="E6499" s="5">
        <f>-AVERAGE('Converted Data'!$M$6:$M$1735)</f>
        <v>-810.04352178554905</v>
      </c>
    </row>
    <row r="6500" spans="1:5" x14ac:dyDescent="0.2">
      <c r="A6500" s="5">
        <f t="shared" si="222"/>
        <v>3.323333333333446</v>
      </c>
      <c r="B6500" s="5">
        <v>69.475709909999992</v>
      </c>
      <c r="C6500" s="5">
        <v>50.199072800000003</v>
      </c>
      <c r="D6500" s="5">
        <v>255.92129290999998</v>
      </c>
      <c r="E6500" s="5">
        <f>-AVERAGE('Converted Data'!$M$6:$M$1735)</f>
        <v>-810.04352178554905</v>
      </c>
    </row>
    <row r="6501" spans="1:5" x14ac:dyDescent="0.2">
      <c r="A6501" s="5">
        <f t="shared" si="222"/>
        <v>3.3241666666667795</v>
      </c>
      <c r="B6501" s="5">
        <v>68.192339910000001</v>
      </c>
      <c r="C6501" s="5">
        <v>48.914882800000001</v>
      </c>
      <c r="D6501" s="5">
        <v>250.73053291000002</v>
      </c>
      <c r="E6501" s="5">
        <f>-AVERAGE('Converted Data'!$M$6:$M$1735)</f>
        <v>-810.04352178554905</v>
      </c>
    </row>
    <row r="6502" spans="1:5" x14ac:dyDescent="0.2">
      <c r="A6502" s="5">
        <f t="shared" si="222"/>
        <v>3.325000000000113</v>
      </c>
      <c r="B6502" s="5">
        <v>67.678991909999993</v>
      </c>
      <c r="C6502" s="5">
        <v>48.272787799999996</v>
      </c>
      <c r="D6502" s="5">
        <v>245.53977291000001</v>
      </c>
      <c r="E6502" s="5">
        <f>-AVERAGE('Converted Data'!$M$6:$M$1735)</f>
        <v>-810.04352178554905</v>
      </c>
    </row>
    <row r="6503" spans="1:5" x14ac:dyDescent="0.2">
      <c r="A6503" s="5">
        <f t="shared" si="222"/>
        <v>3.3258333333334464</v>
      </c>
      <c r="B6503" s="5">
        <v>66.525231239999997</v>
      </c>
      <c r="C6503" s="5">
        <v>46.346502800000003</v>
      </c>
      <c r="D6503" s="5">
        <v>239.31086091000003</v>
      </c>
      <c r="E6503" s="5">
        <f>-AVERAGE('Converted Data'!$M$6:$M$1735)</f>
        <v>-810.04352178554905</v>
      </c>
    </row>
    <row r="6504" spans="1:5" x14ac:dyDescent="0.2">
      <c r="A6504" s="5">
        <f t="shared" si="222"/>
        <v>3.3266666666667799</v>
      </c>
      <c r="B6504" s="5">
        <v>65.24058891</v>
      </c>
      <c r="C6504" s="5">
        <v>45.721662720000005</v>
      </c>
      <c r="D6504" s="5">
        <v>231.57322265000002</v>
      </c>
      <c r="E6504" s="5">
        <f>-AVERAGE('Converted Data'!$M$6:$M$1735)</f>
        <v>-810.04352178554905</v>
      </c>
    </row>
    <row r="6505" spans="1:5" x14ac:dyDescent="0.2">
      <c r="A6505" s="5">
        <f t="shared" si="222"/>
        <v>3.3275000000001134</v>
      </c>
      <c r="B6505" s="5">
        <v>64.600176239999996</v>
      </c>
      <c r="C6505" s="5">
        <v>45.062312800000001</v>
      </c>
      <c r="D6505" s="5">
        <v>229.47527195000004</v>
      </c>
      <c r="E6505" s="5">
        <f>-AVERAGE('Converted Data'!$M$6:$M$1735)</f>
        <v>-810.04352178554905</v>
      </c>
    </row>
    <row r="6506" spans="1:5" x14ac:dyDescent="0.2">
      <c r="A6506" s="5">
        <f t="shared" si="222"/>
        <v>3.3283333333334468</v>
      </c>
      <c r="B6506" s="5">
        <v>63.316806239999998</v>
      </c>
      <c r="C6506" s="5">
        <v>45.06487362</v>
      </c>
      <c r="D6506" s="5">
        <v>228.17758195000005</v>
      </c>
      <c r="E6506" s="5">
        <f>-AVERAGE('Converted Data'!$M$6:$M$1735)</f>
        <v>-810.04352178554905</v>
      </c>
    </row>
    <row r="6507" spans="1:5" x14ac:dyDescent="0.2">
      <c r="A6507" s="5">
        <f t="shared" si="222"/>
        <v>3.3291666666667803</v>
      </c>
      <c r="B6507" s="5">
        <v>63.297290609999997</v>
      </c>
      <c r="C6507" s="5">
        <v>44.551197620000003</v>
      </c>
      <c r="D6507" s="5">
        <v>220.65097994999996</v>
      </c>
      <c r="E6507" s="5">
        <f>-AVERAGE('Converted Data'!$M$6:$M$1735)</f>
        <v>-810.04352178554905</v>
      </c>
    </row>
    <row r="6508" spans="1:5" x14ac:dyDescent="0.2">
      <c r="A6508" s="5">
        <f t="shared" si="222"/>
        <v>3.3300000000001138</v>
      </c>
      <c r="B6508" s="5">
        <v>61.391751239999991</v>
      </c>
      <c r="C6508" s="5">
        <v>42.639606720000003</v>
      </c>
      <c r="D6508" s="5">
        <v>218.05559994999999</v>
      </c>
      <c r="E6508" s="5">
        <f>-AVERAGE('Converted Data'!$M$6:$M$1735)</f>
        <v>-810.04352178554905</v>
      </c>
    </row>
    <row r="6509" spans="1:5" x14ac:dyDescent="0.2">
      <c r="A6509" s="5">
        <f t="shared" si="222"/>
        <v>3.3308333333334472</v>
      </c>
      <c r="B6509" s="5">
        <v>59.595033239999992</v>
      </c>
      <c r="C6509" s="5">
        <v>42.11123662</v>
      </c>
      <c r="D6509" s="5">
        <v>214.42206794999998</v>
      </c>
      <c r="E6509" s="5">
        <f>-AVERAGE('Converted Data'!$M$6:$M$1735)</f>
        <v>-810.04352178554905</v>
      </c>
    </row>
    <row r="6510" spans="1:5" x14ac:dyDescent="0.2">
      <c r="A6510" s="5">
        <f t="shared" si="222"/>
        <v>3.3316666666667807</v>
      </c>
      <c r="B6510" s="5">
        <v>58.95334823999999</v>
      </c>
      <c r="C6510" s="5">
        <v>40.841740720000004</v>
      </c>
      <c r="D6510" s="5">
        <v>209.20445290999999</v>
      </c>
      <c r="E6510" s="5">
        <f>-AVERAGE('Converted Data'!$M$6:$M$1735)</f>
        <v>-810.04352178554905</v>
      </c>
    </row>
    <row r="6511" spans="1:5" x14ac:dyDescent="0.2">
      <c r="A6511" s="5">
        <f t="shared" si="222"/>
        <v>3.3325000000001141</v>
      </c>
      <c r="B6511" s="5">
        <v>57.669978239999992</v>
      </c>
      <c r="C6511" s="5">
        <v>40.827046619999997</v>
      </c>
      <c r="D6511" s="5">
        <v>205.33823795000001</v>
      </c>
      <c r="E6511" s="5">
        <f>-AVERAGE('Converted Data'!$M$6:$M$1735)</f>
        <v>-810.04352178554905</v>
      </c>
    </row>
    <row r="6512" spans="1:5" x14ac:dyDescent="0.2">
      <c r="A6512" s="5">
        <f t="shared" si="222"/>
        <v>3.3333333333334476</v>
      </c>
      <c r="B6512" s="5">
        <v>56.386608239999994</v>
      </c>
      <c r="C6512" s="5">
        <v>39.542856619999995</v>
      </c>
      <c r="D6512" s="5">
        <v>198.84978795000001</v>
      </c>
      <c r="E6512" s="5">
        <f>-AVERAGE('Converted Data'!$M$6:$M$1735)</f>
        <v>-810.04352178554905</v>
      </c>
    </row>
    <row r="6513" spans="1:5" x14ac:dyDescent="0.2">
      <c r="A6513" s="5">
        <f t="shared" si="222"/>
        <v>3.3341666666667811</v>
      </c>
      <c r="B6513" s="5">
        <v>54.461553239999994</v>
      </c>
      <c r="C6513" s="5">
        <v>38.900761619999997</v>
      </c>
      <c r="D6513" s="5">
        <v>194.95671794999998</v>
      </c>
      <c r="E6513" s="5">
        <f>-AVERAGE('Converted Data'!$M$6:$M$1735)</f>
        <v>-810.04352178554905</v>
      </c>
    </row>
    <row r="6514" spans="1:5" x14ac:dyDescent="0.2">
      <c r="A6514" s="5">
        <f t="shared" si="222"/>
        <v>3.3350000000001145</v>
      </c>
      <c r="B6514" s="5">
        <v>53.30652023999999</v>
      </c>
      <c r="C6514" s="5">
        <v>38.900761619999997</v>
      </c>
      <c r="D6514" s="5">
        <v>189.76595794999997</v>
      </c>
      <c r="E6514" s="5">
        <f>-AVERAGE('Converted Data'!$M$6:$M$1735)</f>
        <v>-810.04352178554905</v>
      </c>
    </row>
    <row r="6515" spans="1:5" x14ac:dyDescent="0.2">
      <c r="A6515" s="5">
        <f t="shared" si="222"/>
        <v>3.335833333333448</v>
      </c>
      <c r="B6515" s="5">
        <v>53.30652023999999</v>
      </c>
      <c r="C6515" s="5">
        <v>36.974476620000004</v>
      </c>
      <c r="D6515" s="5">
        <v>191.23480832000001</v>
      </c>
      <c r="E6515" s="5">
        <f>-AVERAGE('Converted Data'!$M$6:$M$1735)</f>
        <v>-810.04352178554905</v>
      </c>
    </row>
    <row r="6516" spans="1:5" x14ac:dyDescent="0.2">
      <c r="A6516" s="5">
        <f t="shared" si="222"/>
        <v>3.3366666666667815</v>
      </c>
      <c r="B6516" s="5">
        <v>51.381465239999997</v>
      </c>
      <c r="C6516" s="5">
        <v>36.33238162</v>
      </c>
      <c r="D6516" s="5">
        <v>183.79658395000001</v>
      </c>
      <c r="E6516" s="5">
        <f>-AVERAGE('Converted Data'!$M$6:$M$1735)</f>
        <v>-810.04352178554905</v>
      </c>
    </row>
    <row r="6517" spans="1:5" x14ac:dyDescent="0.2">
      <c r="A6517" s="5">
        <f t="shared" si="222"/>
        <v>3.3375000000001149</v>
      </c>
      <c r="B6517" s="5">
        <v>50.226432239999994</v>
      </c>
      <c r="C6517" s="5">
        <v>35.048191619999997</v>
      </c>
      <c r="D6517" s="5">
        <v>178.60582395</v>
      </c>
      <c r="E6517" s="5">
        <f>-AVERAGE('Converted Data'!$M$6:$M$1735)</f>
        <v>-810.04352178554905</v>
      </c>
    </row>
    <row r="6518" spans="1:5" x14ac:dyDescent="0.2">
      <c r="A6518" s="5">
        <f t="shared" si="222"/>
        <v>3.3383333333334484</v>
      </c>
      <c r="B6518" s="5">
        <v>48.943062239999996</v>
      </c>
      <c r="C6518" s="5">
        <v>33.893701030000003</v>
      </c>
      <c r="D6518" s="5">
        <v>174.68589890999999</v>
      </c>
      <c r="E6518" s="5">
        <f>-AVERAGE('Converted Data'!$M$6:$M$1735)</f>
        <v>-810.04352178554905</v>
      </c>
    </row>
    <row r="6519" spans="1:5" x14ac:dyDescent="0.2">
      <c r="A6519" s="5">
        <f t="shared" si="222"/>
        <v>3.3391666666667819</v>
      </c>
      <c r="B6519" s="5">
        <v>47.018007239999996</v>
      </c>
      <c r="C6519" s="5">
        <v>33.250325620000005</v>
      </c>
      <c r="D6519" s="5">
        <v>169.78153194999999</v>
      </c>
      <c r="E6519" s="5">
        <f>-AVERAGE('Converted Data'!$M$6:$M$1735)</f>
        <v>-810.04352178554905</v>
      </c>
    </row>
    <row r="6520" spans="1:5" x14ac:dyDescent="0.2">
      <c r="A6520" s="5">
        <f t="shared" si="222"/>
        <v>3.3400000000001153</v>
      </c>
      <c r="B6520" s="5">
        <v>46.376322239999993</v>
      </c>
      <c r="C6520" s="5">
        <v>33.235631520000013</v>
      </c>
      <c r="D6520" s="5">
        <v>165.88846195000002</v>
      </c>
      <c r="E6520" s="5">
        <f>-AVERAGE('Converted Data'!$M$6:$M$1735)</f>
        <v>-810.04352178554905</v>
      </c>
    </row>
    <row r="6521" spans="1:5" x14ac:dyDescent="0.2">
      <c r="A6521" s="5">
        <f t="shared" si="222"/>
        <v>3.3408333333334488</v>
      </c>
      <c r="B6521" s="5">
        <v>45.707487629999996</v>
      </c>
      <c r="C6521" s="5">
        <v>31.325321030000008</v>
      </c>
      <c r="D6521" s="5">
        <v>162.25492995000002</v>
      </c>
      <c r="E6521" s="5">
        <f>-AVERAGE('Converted Data'!$M$6:$M$1735)</f>
        <v>-810.04352178554905</v>
      </c>
    </row>
    <row r="6522" spans="1:5" x14ac:dyDescent="0.2">
      <c r="A6522" s="5">
        <f t="shared" si="222"/>
        <v>3.3416666666667822</v>
      </c>
      <c r="B6522" s="5">
        <v>43.80958223999999</v>
      </c>
      <c r="C6522" s="5">
        <v>30.055825130000002</v>
      </c>
      <c r="D6522" s="5">
        <v>158.36185995</v>
      </c>
      <c r="E6522" s="5">
        <f>-AVERAGE('Converted Data'!$M$6:$M$1735)</f>
        <v>-810.04352178554905</v>
      </c>
    </row>
    <row r="6523" spans="1:5" x14ac:dyDescent="0.2">
      <c r="A6523" s="5">
        <f t="shared" si="222"/>
        <v>3.3425000000001157</v>
      </c>
      <c r="B6523" s="5">
        <v>42.033652199999992</v>
      </c>
      <c r="C6523" s="5">
        <v>29.527455030000002</v>
      </c>
      <c r="D6523" s="5">
        <v>154.68845206000003</v>
      </c>
      <c r="E6523" s="5">
        <f>-AVERAGE('Converted Data'!$M$6:$M$1735)</f>
        <v>-810.04352178554905</v>
      </c>
    </row>
    <row r="6524" spans="1:5" x14ac:dyDescent="0.2">
      <c r="A6524" s="5">
        <f t="shared" si="222"/>
        <v>3.3433333333334492</v>
      </c>
      <c r="B6524" s="5">
        <v>40.108597199999991</v>
      </c>
      <c r="C6524" s="5">
        <v>28.885360030000005</v>
      </c>
      <c r="D6524" s="5">
        <v>149.53756794999998</v>
      </c>
      <c r="E6524" s="5">
        <f>-AVERAGE('Converted Data'!$M$6:$M$1735)</f>
        <v>-810.04352178554905</v>
      </c>
    </row>
    <row r="6525" spans="1:5" x14ac:dyDescent="0.2">
      <c r="A6525" s="5">
        <f t="shared" si="222"/>
        <v>3.3441666666667826</v>
      </c>
      <c r="B6525" s="5">
        <v>40.188996629999991</v>
      </c>
      <c r="C6525" s="5">
        <v>27.601170030000002</v>
      </c>
      <c r="D6525" s="5">
        <v>145.64449795000002</v>
      </c>
      <c r="E6525" s="5">
        <f>-AVERAGE('Converted Data'!$M$6:$M$1735)</f>
        <v>-810.04352178554905</v>
      </c>
    </row>
    <row r="6526" spans="1:5" x14ac:dyDescent="0.2">
      <c r="A6526" s="5">
        <f t="shared" si="222"/>
        <v>3.3450000000001161</v>
      </c>
      <c r="B6526" s="5">
        <v>38.3118792</v>
      </c>
      <c r="C6526" s="5">
        <v>26.316980030000003</v>
      </c>
      <c r="D6526" s="5">
        <v>144.30693206000001</v>
      </c>
      <c r="E6526" s="5">
        <f>-AVERAGE('Converted Data'!$M$6:$M$1735)</f>
        <v>-810.04352178554905</v>
      </c>
    </row>
    <row r="6527" spans="1:5" x14ac:dyDescent="0.2">
      <c r="A6527" s="5">
        <f t="shared" si="222"/>
        <v>3.3458333333334496</v>
      </c>
      <c r="B6527" s="5">
        <v>37.007721240000002</v>
      </c>
      <c r="C6527" s="5">
        <v>25.674885030000002</v>
      </c>
      <c r="D6527" s="5">
        <v>139.07818655</v>
      </c>
      <c r="E6527" s="5">
        <f>-AVERAGE('Converted Data'!$M$6:$M$1735)</f>
        <v>-810.04352178554905</v>
      </c>
    </row>
    <row r="6528" spans="1:5" x14ac:dyDescent="0.2">
      <c r="A6528" s="5">
        <f t="shared" si="222"/>
        <v>3.346666666666783</v>
      </c>
      <c r="B6528" s="5">
        <v>36.36603624</v>
      </c>
      <c r="C6528" s="5">
        <v>24.519114030000001</v>
      </c>
      <c r="D6528" s="5">
        <v>131.87695223999998</v>
      </c>
      <c r="E6528" s="5">
        <f>-AVERAGE('Converted Data'!$M$6:$M$1735)</f>
        <v>-810.04352178554905</v>
      </c>
    </row>
    <row r="6529" spans="1:5" x14ac:dyDescent="0.2">
      <c r="A6529" s="5">
        <f t="shared" si="222"/>
        <v>3.3475000000001165</v>
      </c>
      <c r="B6529" s="5">
        <v>35.724351239999997</v>
      </c>
      <c r="C6529" s="5">
        <v>23.196398330000005</v>
      </c>
      <c r="D6529" s="5">
        <v>131.79720046</v>
      </c>
      <c r="E6529" s="5">
        <f>-AVERAGE('Converted Data'!$M$6:$M$1735)</f>
        <v>-810.04352178554905</v>
      </c>
    </row>
    <row r="6530" spans="1:5" x14ac:dyDescent="0.2">
      <c r="A6530" s="5">
        <f t="shared" si="222"/>
        <v>3.34833333333345</v>
      </c>
      <c r="B6530" s="5">
        <v>33.792934590000002</v>
      </c>
      <c r="C6530" s="5">
        <v>23.823799230000006</v>
      </c>
      <c r="D6530" s="5">
        <v>125.33470426000001</v>
      </c>
      <c r="E6530" s="5">
        <f>-AVERAGE('Converted Data'!$M$6:$M$1735)</f>
        <v>-810.04352178554905</v>
      </c>
    </row>
    <row r="6531" spans="1:5" x14ac:dyDescent="0.2">
      <c r="A6531" s="5">
        <f t="shared" si="222"/>
        <v>3.3491666666667834</v>
      </c>
      <c r="B6531" s="5">
        <v>33.258798629999994</v>
      </c>
      <c r="C6531" s="5">
        <v>21.295797130000004</v>
      </c>
      <c r="D6531" s="5">
        <v>121.48151015000001</v>
      </c>
      <c r="E6531" s="5">
        <f>-AVERAGE('Converted Data'!$M$6:$M$1735)</f>
        <v>-810.04352178554905</v>
      </c>
    </row>
    <row r="6532" spans="1:5" x14ac:dyDescent="0.2">
      <c r="A6532" s="5">
        <f t="shared" si="222"/>
        <v>3.3500000000001169</v>
      </c>
      <c r="B6532" s="5">
        <v>31.975428629999996</v>
      </c>
      <c r="C6532" s="5">
        <v>20.653702130000006</v>
      </c>
      <c r="D6532" s="5">
        <v>116.61611784</v>
      </c>
      <c r="E6532" s="5">
        <f>-AVERAGE('Converted Data'!$M$6:$M$1735)</f>
        <v>-810.04352178554905</v>
      </c>
    </row>
    <row r="6533" spans="1:5" x14ac:dyDescent="0.2">
      <c r="A6533" s="5">
        <f t="shared" si="222"/>
        <v>3.3508333333334503</v>
      </c>
      <c r="B6533" s="5">
        <v>30.712846589999998</v>
      </c>
      <c r="C6533" s="5">
        <v>19.519735900000001</v>
      </c>
      <c r="D6533" s="5">
        <v>112.60531055000001</v>
      </c>
      <c r="E6533" s="5">
        <f>-AVERAGE('Converted Data'!$M$6:$M$1735)</f>
        <v>-810.04352178554905</v>
      </c>
    </row>
    <row r="6534" spans="1:5" x14ac:dyDescent="0.2">
      <c r="A6534" s="5">
        <f t="shared" si="222"/>
        <v>3.3516666666667838</v>
      </c>
      <c r="B6534" s="5">
        <v>28.808579549999997</v>
      </c>
      <c r="C6534" s="5">
        <v>18.209862100000002</v>
      </c>
      <c r="D6534" s="5">
        <v>110.30934444000002</v>
      </c>
      <c r="E6534" s="5">
        <f>-AVERAGE('Converted Data'!$M$6:$M$1735)</f>
        <v>-810.04352178554905</v>
      </c>
    </row>
    <row r="6535" spans="1:5" x14ac:dyDescent="0.2">
      <c r="A6535" s="5">
        <f t="shared" si="222"/>
        <v>3.3525000000001173</v>
      </c>
      <c r="B6535" s="5">
        <v>28.146106589999995</v>
      </c>
      <c r="C6535" s="5">
        <v>16.953208100000001</v>
      </c>
      <c r="D6535" s="5">
        <v>105.14453824</v>
      </c>
      <c r="E6535" s="5">
        <f>-AVERAGE('Converted Data'!$M$6:$M$1735)</f>
        <v>-810.04352178554905</v>
      </c>
    </row>
    <row r="6536" spans="1:5" x14ac:dyDescent="0.2">
      <c r="A6536" s="5">
        <f t="shared" si="222"/>
        <v>3.3533333333334507</v>
      </c>
      <c r="B6536" s="5">
        <v>27.504421589999996</v>
      </c>
      <c r="C6536" s="5">
        <v>16.953382730000005</v>
      </c>
      <c r="D6536" s="5">
        <v>103.79305026</v>
      </c>
      <c r="E6536" s="5">
        <f>-AVERAGE('Converted Data'!$M$6:$M$1735)</f>
        <v>-810.04352178554905</v>
      </c>
    </row>
    <row r="6537" spans="1:5" x14ac:dyDescent="0.2">
      <c r="A6537" s="5">
        <f t="shared" si="222"/>
        <v>3.3541666666667842</v>
      </c>
      <c r="B6537" s="5">
        <v>26.291371859999998</v>
      </c>
      <c r="C6537" s="5">
        <v>15.7056916</v>
      </c>
      <c r="D6537" s="5">
        <v>100.00568584000003</v>
      </c>
      <c r="E6537" s="5">
        <f>-AVERAGE('Converted Data'!$M$6:$M$1735)</f>
        <v>-810.04352178554905</v>
      </c>
    </row>
    <row r="6538" spans="1:5" x14ac:dyDescent="0.2">
      <c r="A6538" s="5">
        <f t="shared" si="222"/>
        <v>3.3550000000001177</v>
      </c>
      <c r="B6538" s="5">
        <v>25.027517489999997</v>
      </c>
      <c r="C6538" s="5">
        <v>14.447185400000004</v>
      </c>
      <c r="D6538" s="5">
        <v>95.100417640000018</v>
      </c>
      <c r="E6538" s="5">
        <f>-AVERAGE('Converted Data'!$M$6:$M$1735)</f>
        <v>-810.04352178554905</v>
      </c>
    </row>
    <row r="6539" spans="1:5" x14ac:dyDescent="0.2">
      <c r="A6539" s="5">
        <f t="shared" si="222"/>
        <v>3.3558333333334511</v>
      </c>
      <c r="B6539" s="5">
        <v>23.205132089999996</v>
      </c>
      <c r="C6539" s="5">
        <v>13.817932300000001</v>
      </c>
      <c r="D6539" s="5">
        <v>93.689297450000012</v>
      </c>
      <c r="E6539" s="5">
        <f>-AVERAGE('Converted Data'!$M$6:$M$1735)</f>
        <v>-810.04352178554905</v>
      </c>
    </row>
    <row r="6540" spans="1:5" x14ac:dyDescent="0.2">
      <c r="A6540" s="5">
        <f t="shared" si="222"/>
        <v>3.3566666666667846</v>
      </c>
      <c r="B6540" s="5">
        <v>21.947429489999998</v>
      </c>
      <c r="C6540" s="5">
        <v>12.559426100000001</v>
      </c>
      <c r="D6540" s="5">
        <v>89.843827950000005</v>
      </c>
      <c r="E6540" s="5">
        <f>-AVERAGE('Converted Data'!$M$6:$M$1735)</f>
        <v>-810.04352178554905</v>
      </c>
    </row>
    <row r="6541" spans="1:5" x14ac:dyDescent="0.2">
      <c r="A6541" s="5">
        <f t="shared" si="222"/>
        <v>3.3575000000001181</v>
      </c>
      <c r="B6541" s="5">
        <v>21.947429489999998</v>
      </c>
      <c r="C6541" s="5">
        <v>11.3009199</v>
      </c>
      <c r="D6541" s="5">
        <v>87.300355550000006</v>
      </c>
      <c r="E6541" s="5">
        <f>-AVERAGE('Converted Data'!$M$6:$M$1735)</f>
        <v>-810.04352178554905</v>
      </c>
    </row>
    <row r="6542" spans="1:5" x14ac:dyDescent="0.2">
      <c r="A6542" s="5">
        <f t="shared" si="222"/>
        <v>3.3583333333334515</v>
      </c>
      <c r="B6542" s="5">
        <v>20.060875589999998</v>
      </c>
      <c r="C6542" s="5">
        <v>10.6845087</v>
      </c>
      <c r="D6542" s="5">
        <v>83.718731149999996</v>
      </c>
      <c r="E6542" s="5">
        <f>-AVERAGE('Converted Data'!$M$6:$M$1735)</f>
        <v>-810.04352178554905</v>
      </c>
    </row>
    <row r="6543" spans="1:5" x14ac:dyDescent="0.2">
      <c r="A6543" s="5">
        <f t="shared" si="222"/>
        <v>3.359166666666785</v>
      </c>
      <c r="B6543" s="5">
        <v>18.811127250000002</v>
      </c>
      <c r="C6543" s="5">
        <v>10.055255600000002</v>
      </c>
      <c r="D6543" s="5">
        <v>79.876667510000004</v>
      </c>
      <c r="E6543" s="5">
        <f>-AVERAGE('Converted Data'!$M$6:$M$1735)</f>
        <v>-810.04352178554905</v>
      </c>
    </row>
    <row r="6544" spans="1:5" x14ac:dyDescent="0.2">
      <c r="A6544" s="5">
        <f t="shared" si="222"/>
        <v>3.3600000000001184</v>
      </c>
      <c r="B6544" s="5">
        <v>18.803172989999997</v>
      </c>
      <c r="C6544" s="5">
        <v>9.4260025000000009</v>
      </c>
      <c r="D6544" s="5">
        <v>78.565956660000012</v>
      </c>
      <c r="E6544" s="5">
        <f>-AVERAGE('Converted Data'!$M$6:$M$1735)</f>
        <v>-810.04352178554905</v>
      </c>
    </row>
    <row r="6545" spans="1:5" x14ac:dyDescent="0.2">
      <c r="A6545" s="5">
        <f t="shared" si="222"/>
        <v>3.3608333333334519</v>
      </c>
      <c r="B6545" s="5">
        <v>16.30855575</v>
      </c>
      <c r="C6545" s="5">
        <v>8.1821904000000014</v>
      </c>
      <c r="D6545" s="5">
        <v>73.492933950000008</v>
      </c>
      <c r="E6545" s="5">
        <f>-AVERAGE('Converted Data'!$M$6:$M$1735)</f>
        <v>-810.04352178554905</v>
      </c>
    </row>
    <row r="6546" spans="1:5" x14ac:dyDescent="0.2">
      <c r="A6546" s="5">
        <f t="shared" si="222"/>
        <v>3.3616666666667854</v>
      </c>
      <c r="B6546" s="5">
        <v>16.935604560000002</v>
      </c>
      <c r="C6546" s="5">
        <v>7.5510850999999999</v>
      </c>
      <c r="D6546" s="5">
        <v>72.195243950000005</v>
      </c>
      <c r="E6546" s="5">
        <f>-AVERAGE('Converted Data'!$M$6:$M$1735)</f>
        <v>-810.04352178554905</v>
      </c>
    </row>
    <row r="6547" spans="1:5" x14ac:dyDescent="0.2">
      <c r="A6547" s="5">
        <f t="shared" ref="A6547:A6610" si="223">A6546+1/1200</f>
        <v>3.3625000000001188</v>
      </c>
      <c r="B6547" s="5">
        <v>15.055732589999998</v>
      </c>
      <c r="C6547" s="5">
        <v>6.9199797999999983</v>
      </c>
      <c r="D6547" s="5">
        <v>67.108299150000008</v>
      </c>
      <c r="E6547" s="5">
        <f>-AVERAGE('Converted Data'!$M$6:$M$1735)</f>
        <v>-810.04352178554905</v>
      </c>
    </row>
    <row r="6548" spans="1:5" x14ac:dyDescent="0.2">
      <c r="A6548" s="5">
        <f t="shared" si="223"/>
        <v>3.3633333333334523</v>
      </c>
      <c r="B6548" s="5">
        <v>14.420199359999998</v>
      </c>
      <c r="C6548" s="5">
        <v>6.2925788999999988</v>
      </c>
      <c r="D6548" s="5">
        <v>67.072730359999994</v>
      </c>
      <c r="E6548" s="5">
        <f>-AVERAGE('Converted Data'!$M$6:$M$1735)</f>
        <v>-810.04352178554905</v>
      </c>
    </row>
    <row r="6549" spans="1:5" x14ac:dyDescent="0.2">
      <c r="A6549" s="5">
        <f t="shared" si="223"/>
        <v>3.3641666666667858</v>
      </c>
      <c r="B6549" s="5">
        <v>13.169178689999999</v>
      </c>
      <c r="C6549" s="5">
        <v>5.0340727000000012</v>
      </c>
      <c r="D6549" s="5">
        <v>61.983368839999997</v>
      </c>
      <c r="E6549" s="5">
        <f>-AVERAGE('Converted Data'!$M$6:$M$1735)</f>
        <v>-810.04352178554905</v>
      </c>
    </row>
    <row r="6550" spans="1:5" x14ac:dyDescent="0.2">
      <c r="A6550" s="5">
        <f t="shared" si="223"/>
        <v>3.3650000000001192</v>
      </c>
      <c r="B6550" s="5">
        <v>11.91274842</v>
      </c>
      <c r="C6550" s="5">
        <v>4.4048196000000015</v>
      </c>
      <c r="D6550" s="5">
        <v>58.406051540000007</v>
      </c>
      <c r="E6550" s="5">
        <f>-AVERAGE('Converted Data'!$M$6:$M$1735)</f>
        <v>-810.04352178554905</v>
      </c>
    </row>
    <row r="6551" spans="1:5" x14ac:dyDescent="0.2">
      <c r="A6551" s="5">
        <f t="shared" si="223"/>
        <v>3.3658333333334527</v>
      </c>
      <c r="B6551" s="5">
        <v>11.283897119999997</v>
      </c>
      <c r="C6551" s="5">
        <v>3.1591553000000001</v>
      </c>
      <c r="D6551" s="5">
        <v>54.482720640000011</v>
      </c>
      <c r="E6551" s="5">
        <f>-AVERAGE('Converted Data'!$M$6:$M$1735)</f>
        <v>-810.04352178554905</v>
      </c>
    </row>
    <row r="6552" spans="1:5" x14ac:dyDescent="0.2">
      <c r="A6552" s="5">
        <f t="shared" si="223"/>
        <v>3.3666666666667862</v>
      </c>
      <c r="B6552" s="5">
        <v>10.031073960000001</v>
      </c>
      <c r="C6552" s="5">
        <v>1.9025013000000017</v>
      </c>
      <c r="D6552" s="5">
        <v>51.925326150000004</v>
      </c>
      <c r="E6552" s="5">
        <f>-AVERAGE('Converted Data'!$M$6:$M$1735)</f>
        <v>-810.04352178554905</v>
      </c>
    </row>
    <row r="6553" spans="1:5" x14ac:dyDescent="0.2">
      <c r="A6553" s="5">
        <f t="shared" si="223"/>
        <v>3.3675000000001196</v>
      </c>
      <c r="B6553" s="5">
        <v>9.4101769199999996</v>
      </c>
      <c r="C6553" s="5">
        <v>1.2732482000000012</v>
      </c>
      <c r="D6553" s="5">
        <v>48.124039640000007</v>
      </c>
      <c r="E6553" s="5">
        <f>-AVERAGE('Converted Data'!$M$6:$M$1735)</f>
        <v>-810.04352178554905</v>
      </c>
    </row>
    <row r="6554" spans="1:5" x14ac:dyDescent="0.2">
      <c r="A6554" s="5">
        <f t="shared" si="223"/>
        <v>3.3683333333334531</v>
      </c>
      <c r="B6554" s="5">
        <v>7.5431386499999995</v>
      </c>
      <c r="C6554" s="5">
        <v>0.65113223000000087</v>
      </c>
      <c r="D6554" s="5">
        <v>45.580567240000008</v>
      </c>
      <c r="E6554" s="5">
        <f>-AVERAGE('Converted Data'!$M$6:$M$1735)</f>
        <v>-810.04352178554905</v>
      </c>
    </row>
    <row r="6555" spans="1:5" x14ac:dyDescent="0.2">
      <c r="A6555" s="5">
        <f t="shared" si="223"/>
        <v>3.3691666666667865</v>
      </c>
      <c r="B6555" s="5">
        <v>7.5364567200000003</v>
      </c>
      <c r="C6555" s="5">
        <v>-1.2334906799999992</v>
      </c>
      <c r="D6555" s="5">
        <v>43.023172750000008</v>
      </c>
      <c r="E6555" s="5">
        <f>-AVERAGE('Converted Data'!$M$6:$M$1735)</f>
        <v>-810.04352178554905</v>
      </c>
    </row>
    <row r="6556" spans="1:5" x14ac:dyDescent="0.2">
      <c r="A6556" s="5">
        <f t="shared" si="223"/>
        <v>3.37000000000012</v>
      </c>
      <c r="B6556" s="5">
        <v>6.9076054199999994</v>
      </c>
      <c r="C6556" s="5">
        <v>-0.60608977999999958</v>
      </c>
      <c r="D6556" s="5">
        <v>43.027479849999999</v>
      </c>
      <c r="E6556" s="5">
        <f>-AVERAGE('Converted Data'!$M$6:$M$1735)</f>
        <v>-810.04352178554905</v>
      </c>
    </row>
    <row r="6557" spans="1:5" x14ac:dyDescent="0.2">
      <c r="A6557" s="5">
        <f t="shared" si="223"/>
        <v>3.3708333333334535</v>
      </c>
      <c r="B6557" s="5">
        <v>5.6565847499999995</v>
      </c>
      <c r="C6557" s="5">
        <v>-1.2353428800000001</v>
      </c>
      <c r="D6557" s="5">
        <v>41.751436550000001</v>
      </c>
      <c r="E6557" s="5">
        <f>-AVERAGE('Converted Data'!$M$6:$M$1735)</f>
        <v>-810.04352178554905</v>
      </c>
    </row>
    <row r="6558" spans="1:5" x14ac:dyDescent="0.2">
      <c r="A6558" s="5">
        <f t="shared" si="223"/>
        <v>3.3716666666667869</v>
      </c>
      <c r="B6558" s="5">
        <v>5.6499028199999994</v>
      </c>
      <c r="C6558" s="5">
        <v>-1.8620275999999998</v>
      </c>
      <c r="D6558" s="5">
        <v>35.458585240000012</v>
      </c>
      <c r="E6558" s="5">
        <f>-AVERAGE('Converted Data'!$M$6:$M$1735)</f>
        <v>-810.04352178554905</v>
      </c>
    </row>
    <row r="6559" spans="1:5" x14ac:dyDescent="0.2">
      <c r="A6559" s="5">
        <f t="shared" si="223"/>
        <v>3.3725000000001204</v>
      </c>
      <c r="B6559" s="5">
        <v>5.0210515199999985</v>
      </c>
      <c r="C6559" s="5">
        <v>-2.4912806999999999</v>
      </c>
      <c r="D6559" s="5">
        <v>34.224834550000011</v>
      </c>
      <c r="E6559" s="5">
        <f>-AVERAGE('Converted Data'!$M$6:$M$1735)</f>
        <v>-810.04352178554905</v>
      </c>
    </row>
    <row r="6560" spans="1:5" x14ac:dyDescent="0.2">
      <c r="A6560" s="5">
        <f t="shared" si="223"/>
        <v>3.3733333333334539</v>
      </c>
      <c r="B6560" s="5">
        <v>4.3922002199999994</v>
      </c>
      <c r="C6560" s="5">
        <v>-3.11796542</v>
      </c>
      <c r="D6560" s="5">
        <v>32.953098350000005</v>
      </c>
      <c r="E6560" s="5">
        <f>-AVERAGE('Converted Data'!$M$6:$M$1735)</f>
        <v>-810.04352178554905</v>
      </c>
    </row>
    <row r="6561" spans="1:5" x14ac:dyDescent="0.2">
      <c r="A6561" s="5">
        <f t="shared" si="223"/>
        <v>3.3741666666667873</v>
      </c>
      <c r="B6561" s="5">
        <v>3.1344976199999994</v>
      </c>
      <c r="C6561" s="5">
        <v>-3.7477600699999996</v>
      </c>
      <c r="D6561" s="5">
        <v>30.409625950000006</v>
      </c>
      <c r="E6561" s="5">
        <f>-AVERAGE('Converted Data'!$M$6:$M$1735)</f>
        <v>-810.04352178554905</v>
      </c>
    </row>
    <row r="6562" spans="1:5" x14ac:dyDescent="0.2">
      <c r="A6562" s="5">
        <f t="shared" si="223"/>
        <v>3.3750000000001208</v>
      </c>
      <c r="B6562" s="5">
        <v>3.1344976199999994</v>
      </c>
      <c r="C6562" s="5">
        <v>-4.9935989999999997</v>
      </c>
      <c r="D6562" s="5">
        <v>26.594417350000001</v>
      </c>
      <c r="E6562" s="5">
        <f>-AVERAGE('Converted Data'!$M$6:$M$1735)</f>
        <v>-810.04352178554905</v>
      </c>
    </row>
    <row r="6563" spans="1:5" x14ac:dyDescent="0.2">
      <c r="A6563" s="5">
        <f t="shared" si="223"/>
        <v>3.3758333333334543</v>
      </c>
      <c r="B6563" s="5">
        <v>3.1344976199999994</v>
      </c>
      <c r="C6563" s="5">
        <v>-5.6215679099999996</v>
      </c>
      <c r="D6563" s="5">
        <v>24.050944950000002</v>
      </c>
      <c r="E6563" s="5">
        <f>-AVERAGE('Converted Data'!$M$6:$M$1735)</f>
        <v>-810.04352178554905</v>
      </c>
    </row>
    <row r="6564" spans="1:5" x14ac:dyDescent="0.2">
      <c r="A6564" s="5">
        <f t="shared" si="223"/>
        <v>3.3766666666667877</v>
      </c>
      <c r="B6564" s="5">
        <v>1.8857786099999996</v>
      </c>
      <c r="C6564" s="5">
        <v>-6.8685163999999999</v>
      </c>
      <c r="D6564" s="5">
        <v>22.793130840000003</v>
      </c>
      <c r="E6564" s="5">
        <f>-AVERAGE('Converted Data'!$M$6:$M$1735)</f>
        <v>-810.04352178554905</v>
      </c>
    </row>
    <row r="6565" spans="1:5" x14ac:dyDescent="0.2">
      <c r="A6565" s="5">
        <f t="shared" si="223"/>
        <v>3.3775000000001212</v>
      </c>
      <c r="B6565" s="5">
        <v>1.8857786099999996</v>
      </c>
      <c r="C6565" s="5">
        <v>-6.2411155000000003</v>
      </c>
      <c r="D6565" s="5">
        <v>20.235736350000003</v>
      </c>
      <c r="E6565" s="5">
        <f>-AVERAGE('Converted Data'!$M$6:$M$1735)</f>
        <v>-810.04352178554905</v>
      </c>
    </row>
    <row r="6566" spans="1:5" x14ac:dyDescent="0.2">
      <c r="A6566" s="5">
        <f t="shared" si="223"/>
        <v>3.3783333333334546</v>
      </c>
      <c r="B6566" s="5">
        <v>1.2582106799999999</v>
      </c>
      <c r="C6566" s="5">
        <v>-6.8793314700000003</v>
      </c>
      <c r="D6566" s="5">
        <v>21.497857559999996</v>
      </c>
      <c r="E6566" s="5">
        <f>-AVERAGE('Converted Data'!$M$6:$M$1735)</f>
        <v>-810.04352178554905</v>
      </c>
    </row>
    <row r="6567" spans="1:5" x14ac:dyDescent="0.2">
      <c r="A6567" s="5">
        <f t="shared" si="223"/>
        <v>3.3791666666667881</v>
      </c>
      <c r="B6567" s="5">
        <v>1.2582106799999999</v>
      </c>
      <c r="C6567" s="5">
        <v>-6.8767630899999999</v>
      </c>
      <c r="D6567" s="5">
        <v>17.722524849999999</v>
      </c>
      <c r="E6567" s="5">
        <f>-AVERAGE('Converted Data'!$M$6:$M$1735)</f>
        <v>-810.04352178554905</v>
      </c>
    </row>
    <row r="6568" spans="1:5" x14ac:dyDescent="0.2">
      <c r="A6568" s="5">
        <f t="shared" si="223"/>
        <v>3.3800000000001216</v>
      </c>
      <c r="B6568" s="5">
        <v>0.63834296999999984</v>
      </c>
      <c r="C6568" s="5">
        <v>-7.49705332</v>
      </c>
      <c r="D6568" s="5">
        <v>16.450788650000007</v>
      </c>
      <c r="E6568" s="5">
        <f>-AVERAGE('Converted Data'!$M$6:$M$1735)</f>
        <v>-810.04352178554905</v>
      </c>
    </row>
    <row r="6569" spans="1:5" x14ac:dyDescent="0.2">
      <c r="A6569" s="5">
        <f t="shared" si="223"/>
        <v>3.380833333333455</v>
      </c>
      <c r="B6569" s="5">
        <v>1.2058409999999853E-2</v>
      </c>
      <c r="C6569" s="5">
        <v>-8.7542753300000005</v>
      </c>
      <c r="D6569" s="5">
        <v>15.179052449999999</v>
      </c>
      <c r="E6569" s="5">
        <f>-AVERAGE('Converted Data'!$M$6:$M$1735)</f>
        <v>-810.04352178554905</v>
      </c>
    </row>
    <row r="6570" spans="1:5" x14ac:dyDescent="0.2">
      <c r="A6570" s="5">
        <f t="shared" si="223"/>
        <v>3.3816666666667885</v>
      </c>
      <c r="B6570" s="5">
        <v>1.2058409999999853E-2</v>
      </c>
      <c r="C6570" s="5">
        <v>-8.7524231300000004</v>
      </c>
      <c r="D6570" s="5">
        <v>12.63558005</v>
      </c>
      <c r="E6570" s="5">
        <f>-AVERAGE('Converted Data'!$M$6:$M$1735)</f>
        <v>-810.04352178554905</v>
      </c>
    </row>
    <row r="6571" spans="1:5" x14ac:dyDescent="0.2">
      <c r="A6571" s="5">
        <f t="shared" si="223"/>
        <v>3.382500000000122</v>
      </c>
      <c r="B6571" s="5">
        <v>-1.2376788900000002</v>
      </c>
      <c r="C6571" s="5">
        <v>-8.7632382</v>
      </c>
      <c r="D6571" s="5">
        <v>11.363843850000004</v>
      </c>
      <c r="E6571" s="5">
        <f>-AVERAGE('Converted Data'!$M$6:$M$1735)</f>
        <v>-810.04352178554905</v>
      </c>
    </row>
    <row r="6572" spans="1:5" x14ac:dyDescent="0.2">
      <c r="A6572" s="5">
        <f t="shared" si="223"/>
        <v>3.3833333333334554</v>
      </c>
      <c r="B6572" s="5">
        <v>-0.61550952000000014</v>
      </c>
      <c r="C6572" s="5">
        <v>-9.3835019700000011</v>
      </c>
      <c r="D6572" s="5">
        <v>10.078185560000001</v>
      </c>
      <c r="E6572" s="5">
        <f>-AVERAGE('Converted Data'!$M$6:$M$1735)</f>
        <v>-810.04352178554905</v>
      </c>
    </row>
    <row r="6573" spans="1:5" x14ac:dyDescent="0.2">
      <c r="A6573" s="5">
        <f t="shared" si="223"/>
        <v>3.3841666666667889</v>
      </c>
      <c r="B6573" s="5">
        <v>-1.86396345</v>
      </c>
      <c r="C6573" s="5">
        <v>-9.3816762300000001</v>
      </c>
      <c r="D6573" s="5">
        <v>6.2725919500000025</v>
      </c>
      <c r="E6573" s="5">
        <f>-AVERAGE('Converted Data'!$M$6:$M$1735)</f>
        <v>-810.04352178554905</v>
      </c>
    </row>
    <row r="6574" spans="1:5" x14ac:dyDescent="0.2">
      <c r="A6574" s="5">
        <f t="shared" si="223"/>
        <v>3.3850000000001224</v>
      </c>
      <c r="B6574" s="5">
        <v>-1.8680786399999998</v>
      </c>
      <c r="C6574" s="5">
        <v>-9.3924912999999997</v>
      </c>
      <c r="D6574" s="5">
        <v>5.0190234100000026</v>
      </c>
      <c r="E6574" s="5">
        <f>-AVERAGE('Converted Data'!$M$6:$M$1735)</f>
        <v>-810.04352178554905</v>
      </c>
    </row>
    <row r="6575" spans="1:5" x14ac:dyDescent="0.2">
      <c r="A6575" s="5">
        <f t="shared" si="223"/>
        <v>3.3858333333334558</v>
      </c>
      <c r="B6575" s="5">
        <v>-1.2471815999999998</v>
      </c>
      <c r="C6575" s="5">
        <v>-9.3835019700000011</v>
      </c>
      <c r="D6575" s="5">
        <v>3.7472872099999996</v>
      </c>
      <c r="E6575" s="5">
        <f>-AVERAGE('Converted Data'!$M$6:$M$1735)</f>
        <v>-810.04352178554905</v>
      </c>
    </row>
    <row r="6576" spans="1:5" x14ac:dyDescent="0.2">
      <c r="A6576" s="5">
        <f t="shared" si="223"/>
        <v>3.3866666666667893</v>
      </c>
      <c r="B6576" s="5">
        <v>-3.7441005000000001</v>
      </c>
      <c r="C6576" s="5">
        <v>-9.3835019700000011</v>
      </c>
      <c r="D6576" s="5">
        <v>3.7515943099999998</v>
      </c>
      <c r="E6576" s="5">
        <f>-AVERAGE('Converted Data'!$M$6:$M$1735)</f>
        <v>-810.04352178554905</v>
      </c>
    </row>
    <row r="6577" spans="1:5" x14ac:dyDescent="0.2">
      <c r="A6577" s="5">
        <f t="shared" si="223"/>
        <v>3.3875000000001227</v>
      </c>
      <c r="B6577" s="5">
        <v>-3.1219311300000001</v>
      </c>
      <c r="C6577" s="5">
        <v>-10.631193100000001</v>
      </c>
      <c r="D6577" s="5">
        <v>2.482453490000001</v>
      </c>
      <c r="E6577" s="5">
        <f>-AVERAGE('Converted Data'!$M$6:$M$1735)</f>
        <v>-810.04352178554905</v>
      </c>
    </row>
    <row r="6578" spans="1:5" x14ac:dyDescent="0.2">
      <c r="A6578" s="5">
        <f t="shared" si="223"/>
        <v>3.3883333333334562</v>
      </c>
      <c r="B6578" s="5">
        <v>-3.74179884</v>
      </c>
      <c r="C6578" s="5">
        <v>-10.012755070000001</v>
      </c>
      <c r="D6578" s="5">
        <v>1.2064101900000015</v>
      </c>
      <c r="E6578" s="5">
        <f>-AVERAGE('Converted Data'!$M$6:$M$1735)</f>
        <v>-810.04352178554905</v>
      </c>
    </row>
    <row r="6579" spans="1:5" x14ac:dyDescent="0.2">
      <c r="A6579" s="5">
        <f t="shared" si="223"/>
        <v>3.3891666666667897</v>
      </c>
      <c r="B6579" s="5">
        <v>-3.74179884</v>
      </c>
      <c r="C6579" s="5">
        <v>-10.012755070000001</v>
      </c>
      <c r="D6579" s="5">
        <v>1.2107172900000016</v>
      </c>
      <c r="E6579" s="5">
        <f>-AVERAGE('Converted Data'!$M$6:$M$1735)</f>
        <v>-810.04352178554905</v>
      </c>
    </row>
    <row r="6580" spans="1:5" x14ac:dyDescent="0.2">
      <c r="A6580" s="5">
        <f t="shared" si="223"/>
        <v>3.3900000000001231</v>
      </c>
      <c r="B6580" s="5">
        <v>-3.74179884</v>
      </c>
      <c r="C6580" s="5">
        <v>-10.64200817</v>
      </c>
      <c r="D6580" s="5">
        <v>2.4685314000000016</v>
      </c>
      <c r="E6580" s="5">
        <f>-AVERAGE('Converted Data'!$M$6:$M$1735)</f>
        <v>-810.04352178554905</v>
      </c>
    </row>
    <row r="6581" spans="1:5" x14ac:dyDescent="0.2">
      <c r="A6581" s="5">
        <f t="shared" si="223"/>
        <v>3.3908333333334566</v>
      </c>
      <c r="B6581" s="5">
        <v>-4.3693667699999992</v>
      </c>
      <c r="C6581" s="5">
        <v>-10.64200817</v>
      </c>
      <c r="D6581" s="5">
        <v>-4.2851249999998231E-2</v>
      </c>
      <c r="E6581" s="5">
        <f>-AVERAGE('Converted Data'!$M$6:$M$1735)</f>
        <v>-810.04352178554905</v>
      </c>
    </row>
    <row r="6582" spans="1:5" x14ac:dyDescent="0.2">
      <c r="A6582" s="5">
        <f t="shared" si="223"/>
        <v>3.3916666666667901</v>
      </c>
      <c r="B6582" s="5">
        <v>-4.3693667699999992</v>
      </c>
      <c r="C6582" s="5">
        <v>-10.64200817</v>
      </c>
      <c r="D6582" s="5">
        <v>-5.1107447300000004</v>
      </c>
      <c r="E6582" s="5">
        <f>-AVERAGE('Converted Data'!$M$6:$M$1735)</f>
        <v>-810.04352178554905</v>
      </c>
    </row>
    <row r="6583" spans="1:5" x14ac:dyDescent="0.2">
      <c r="A6583" s="5">
        <f t="shared" si="223"/>
        <v>3.3925000000001235</v>
      </c>
      <c r="B6583" s="5">
        <v>-5.6114038500000003</v>
      </c>
      <c r="C6583" s="5">
        <v>-10.64200817</v>
      </c>
      <c r="D6583" s="5">
        <v>-3.8571761899999988</v>
      </c>
      <c r="E6583" s="5">
        <f>-AVERAGE('Converted Data'!$M$6:$M$1735)</f>
        <v>-810.04352178554905</v>
      </c>
    </row>
    <row r="6584" spans="1:5" x14ac:dyDescent="0.2">
      <c r="A6584" s="5">
        <f t="shared" si="223"/>
        <v>3.393333333333457</v>
      </c>
      <c r="B6584" s="5">
        <v>-4.9915361399999991</v>
      </c>
      <c r="C6584" s="5">
        <v>-11.27126127</v>
      </c>
      <c r="D6584" s="5">
        <v>-5.1038422499999996</v>
      </c>
      <c r="E6584" s="5">
        <f>-AVERAGE('Converted Data'!$M$6:$M$1735)</f>
        <v>-810.04352178554905</v>
      </c>
    </row>
    <row r="6585" spans="1:5" x14ac:dyDescent="0.2">
      <c r="A6585" s="5">
        <f t="shared" si="223"/>
        <v>3.3941666666667905</v>
      </c>
      <c r="B6585" s="5">
        <v>-4.9982180699999992</v>
      </c>
      <c r="C6585" s="5">
        <v>-10.64200817</v>
      </c>
      <c r="D6585" s="5">
        <v>-6.3685588400000004</v>
      </c>
      <c r="E6585" s="5">
        <f>-AVERAGE('Converted Data'!$M$6:$M$1735)</f>
        <v>-810.04352178554905</v>
      </c>
    </row>
    <row r="6586" spans="1:5" x14ac:dyDescent="0.2">
      <c r="A6586" s="5">
        <f t="shared" si="223"/>
        <v>3.3950000000001239</v>
      </c>
      <c r="B6586" s="5">
        <v>-4.3693667699999992</v>
      </c>
      <c r="C6586" s="5">
        <v>-10.64200817</v>
      </c>
      <c r="D6586" s="5">
        <v>-6.3574107900000003</v>
      </c>
      <c r="E6586" s="5">
        <f>-AVERAGE('Converted Data'!$M$6:$M$1735)</f>
        <v>-810.04352178554905</v>
      </c>
    </row>
    <row r="6587" spans="1:5" x14ac:dyDescent="0.2">
      <c r="A6587" s="5">
        <f t="shared" si="223"/>
        <v>3.3958333333334574</v>
      </c>
      <c r="B6587" s="5">
        <v>-3.7484697299999996</v>
      </c>
      <c r="C6587" s="5">
        <v>-10.64200817</v>
      </c>
      <c r="D6587" s="5">
        <v>-8.9113262399999993</v>
      </c>
      <c r="E6587" s="5">
        <f>-AVERAGE('Converted Data'!$M$6:$M$1735)</f>
        <v>-810.04352178554905</v>
      </c>
    </row>
    <row r="6588" spans="1:5" x14ac:dyDescent="0.2">
      <c r="A6588" s="5">
        <f t="shared" si="223"/>
        <v>3.3966666666667908</v>
      </c>
      <c r="B6588" s="5">
        <v>-3.7494990599999998</v>
      </c>
      <c r="C6588" s="5">
        <v>-10.64200817</v>
      </c>
      <c r="D6588" s="5">
        <v>-8.8930970499999997</v>
      </c>
      <c r="E6588" s="5">
        <f>-AVERAGE('Converted Data'!$M$6:$M$1735)</f>
        <v>-810.04352178554905</v>
      </c>
    </row>
    <row r="6589" spans="1:5" x14ac:dyDescent="0.2">
      <c r="A6589" s="5">
        <f t="shared" si="223"/>
        <v>3.3975000000001243</v>
      </c>
      <c r="B6589" s="5">
        <v>-4.3693667699999992</v>
      </c>
      <c r="C6589" s="5">
        <v>-10.012755070000001</v>
      </c>
      <c r="D6589" s="5">
        <v>-10.169140349999999</v>
      </c>
      <c r="E6589" s="5">
        <f>-AVERAGE('Converted Data'!$M$6:$M$1735)</f>
        <v>-810.04352178554905</v>
      </c>
    </row>
    <row r="6590" spans="1:5" x14ac:dyDescent="0.2">
      <c r="A6590" s="5">
        <f t="shared" si="223"/>
        <v>3.3983333333334578</v>
      </c>
      <c r="B6590" s="5">
        <v>-3.1219311300000001</v>
      </c>
      <c r="C6590" s="5">
        <v>-9.3835019700000011</v>
      </c>
      <c r="D6590" s="5">
        <v>-8.8930970499999997</v>
      </c>
      <c r="E6590" s="5">
        <f>-AVERAGE('Converted Data'!$M$6:$M$1735)</f>
        <v>-810.04352178554905</v>
      </c>
    </row>
    <row r="6591" spans="1:5" x14ac:dyDescent="0.2">
      <c r="A6591" s="5">
        <f t="shared" si="223"/>
        <v>3.3991666666667912</v>
      </c>
      <c r="B6591" s="5">
        <v>-4.3716684299999997</v>
      </c>
      <c r="C6591" s="5">
        <v>-9.3835019700000011</v>
      </c>
      <c r="D6591" s="5">
        <v>-8.9018283799999995</v>
      </c>
      <c r="E6591" s="5">
        <f>-AVERAGE('Converted Data'!$M$6:$M$1735)</f>
        <v>-810.04352178554905</v>
      </c>
    </row>
    <row r="6592" spans="1:5" x14ac:dyDescent="0.2">
      <c r="A6592" s="5">
        <f t="shared" si="223"/>
        <v>3.4000000000001247</v>
      </c>
      <c r="B6592" s="5">
        <v>-3.7494990599999998</v>
      </c>
      <c r="C6592" s="5">
        <v>-8.7542488699999996</v>
      </c>
      <c r="D6592" s="5">
        <v>-12.702231229999999</v>
      </c>
      <c r="E6592" s="5">
        <f>-AVERAGE('Converted Data'!$M$6:$M$1735)</f>
        <v>-810.04352178554905</v>
      </c>
    </row>
    <row r="6593" spans="1:5" x14ac:dyDescent="0.2">
      <c r="A6593" s="5">
        <f t="shared" si="223"/>
        <v>3.4008333333334582</v>
      </c>
      <c r="B6593" s="5">
        <v>-4.3716684299999997</v>
      </c>
      <c r="C6593" s="5">
        <v>-8.7632382</v>
      </c>
      <c r="D6593" s="5">
        <v>-12.702231229999999</v>
      </c>
      <c r="E6593" s="5">
        <f>-AVERAGE('Converted Data'!$M$6:$M$1735)</f>
        <v>-810.04352178554905</v>
      </c>
    </row>
    <row r="6594" spans="1:5" x14ac:dyDescent="0.2">
      <c r="A6594" s="5">
        <f t="shared" si="223"/>
        <v>3.4016666666667916</v>
      </c>
      <c r="B6594" s="5">
        <v>-3.1219311300000001</v>
      </c>
      <c r="C6594" s="5">
        <v>-8.1339851000000003</v>
      </c>
      <c r="D6594" s="5">
        <v>-10.177871679999999</v>
      </c>
      <c r="E6594" s="5">
        <f>-AVERAGE('Converted Data'!$M$6:$M$1735)</f>
        <v>-810.04352178554905</v>
      </c>
    </row>
    <row r="6595" spans="1:5" x14ac:dyDescent="0.2">
      <c r="A6595" s="5">
        <f t="shared" si="223"/>
        <v>3.4025000000001251</v>
      </c>
      <c r="B6595" s="5">
        <v>-4.3716684299999997</v>
      </c>
      <c r="C6595" s="5">
        <v>-8.1339851000000003</v>
      </c>
      <c r="D6595" s="5">
        <v>-13.960045339999999</v>
      </c>
      <c r="E6595" s="5">
        <f>-AVERAGE('Converted Data'!$M$6:$M$1735)</f>
        <v>-810.04352178554905</v>
      </c>
    </row>
    <row r="6596" spans="1:5" x14ac:dyDescent="0.2">
      <c r="A6596" s="5">
        <f t="shared" si="223"/>
        <v>3.4033333333334586</v>
      </c>
      <c r="B6596" s="5">
        <v>-3.1219311300000001</v>
      </c>
      <c r="C6596" s="5">
        <v>-8.1339851000000003</v>
      </c>
      <c r="D6596" s="5">
        <v>-12.702231229999999</v>
      </c>
      <c r="E6596" s="5">
        <f>-AVERAGE('Converted Data'!$M$6:$M$1735)</f>
        <v>-810.04352178554905</v>
      </c>
    </row>
    <row r="6597" spans="1:5" x14ac:dyDescent="0.2">
      <c r="A6597" s="5">
        <f t="shared" si="223"/>
        <v>3.404166666666792</v>
      </c>
      <c r="B6597" s="5">
        <v>-3.1219311300000001</v>
      </c>
      <c r="C6597" s="5">
        <v>-7.5047319999999997</v>
      </c>
      <c r="D6597" s="5">
        <v>-12.702231229999999</v>
      </c>
      <c r="E6597" s="5">
        <f>-AVERAGE('Converted Data'!$M$6:$M$1735)</f>
        <v>-810.04352178554905</v>
      </c>
    </row>
    <row r="6598" spans="1:5" x14ac:dyDescent="0.2">
      <c r="A6598" s="5">
        <f t="shared" si="223"/>
        <v>3.4050000000001255</v>
      </c>
      <c r="B6598" s="5">
        <v>-3.1219311300000001</v>
      </c>
      <c r="C6598" s="5">
        <v>-6.8767630899999999</v>
      </c>
      <c r="D6598" s="5">
        <v>-12.702231229999999</v>
      </c>
      <c r="E6598" s="5">
        <f>-AVERAGE('Converted Data'!$M$6:$M$1735)</f>
        <v>-810.04352178554905</v>
      </c>
    </row>
    <row r="6599" spans="1:5" x14ac:dyDescent="0.2">
      <c r="A6599" s="5">
        <f t="shared" si="223"/>
        <v>3.4058333333334589</v>
      </c>
      <c r="B6599" s="5">
        <v>-1.8734661599999998</v>
      </c>
      <c r="C6599" s="5">
        <v>-6.8767630899999999</v>
      </c>
      <c r="D6599" s="5">
        <v>-12.702231229999999</v>
      </c>
      <c r="E6599" s="5">
        <f>-AVERAGE('Converted Data'!$M$6:$M$1735)</f>
        <v>-810.04352178554905</v>
      </c>
    </row>
    <row r="6600" spans="1:5" x14ac:dyDescent="0.2">
      <c r="A6600" s="5">
        <f t="shared" si="223"/>
        <v>3.4066666666667924</v>
      </c>
      <c r="B6600" s="5">
        <v>-2.4943631999999996</v>
      </c>
      <c r="C6600" s="5">
        <v>-6.8767630899999999</v>
      </c>
      <c r="D6600" s="5">
        <v>-12.692733369999999</v>
      </c>
      <c r="E6600" s="5">
        <f>-AVERAGE('Converted Data'!$M$6:$M$1735)</f>
        <v>-810.04352178554905</v>
      </c>
    </row>
    <row r="6601" spans="1:5" x14ac:dyDescent="0.2">
      <c r="A6601" s="5">
        <f t="shared" si="223"/>
        <v>3.4075000000001259</v>
      </c>
      <c r="B6601" s="5">
        <v>-2.4943631999999996</v>
      </c>
      <c r="C6601" s="5">
        <v>-6.8767630899999999</v>
      </c>
      <c r="D6601" s="5">
        <v>-13.968776669999999</v>
      </c>
      <c r="E6601" s="5">
        <f>-AVERAGE('Converted Data'!$M$6:$M$1735)</f>
        <v>-810.04352178554905</v>
      </c>
    </row>
    <row r="6602" spans="1:5" x14ac:dyDescent="0.2">
      <c r="A6602" s="5">
        <f t="shared" si="223"/>
        <v>3.4083333333334593</v>
      </c>
      <c r="B6602" s="5">
        <v>-3.1165325699999995</v>
      </c>
      <c r="C6602" s="5">
        <v>-6.8767630899999999</v>
      </c>
      <c r="D6602" s="5">
        <v>-13.968776669999999</v>
      </c>
      <c r="E6602" s="5">
        <f>-AVERAGE('Converted Data'!$M$6:$M$1735)</f>
        <v>-810.04352178554905</v>
      </c>
    </row>
    <row r="6603" spans="1:5" x14ac:dyDescent="0.2">
      <c r="A6603" s="5">
        <f t="shared" si="223"/>
        <v>3.4091666666667928</v>
      </c>
      <c r="B6603" s="5">
        <v>-2.4943631999999996</v>
      </c>
      <c r="C6603" s="5">
        <v>-7.4952011199999999</v>
      </c>
      <c r="D6603" s="5">
        <v>-13.968776669999999</v>
      </c>
      <c r="E6603" s="5">
        <f>-AVERAGE('Converted Data'!$M$6:$M$1735)</f>
        <v>-810.04352178554905</v>
      </c>
    </row>
    <row r="6604" spans="1:5" x14ac:dyDescent="0.2">
      <c r="A6604" s="5">
        <f t="shared" si="223"/>
        <v>3.4100000000001263</v>
      </c>
      <c r="B6604" s="5">
        <v>-2.4943631999999996</v>
      </c>
      <c r="C6604" s="5">
        <v>-6.8749373499999997</v>
      </c>
      <c r="D6604" s="5">
        <v>-13.971372049999999</v>
      </c>
      <c r="E6604" s="5">
        <f>-AVERAGE('Converted Data'!$M$6:$M$1735)</f>
        <v>-810.04352178554905</v>
      </c>
    </row>
    <row r="6605" spans="1:5" x14ac:dyDescent="0.2">
      <c r="A6605" s="5">
        <f t="shared" si="223"/>
        <v>3.4108333333334597</v>
      </c>
      <c r="B6605" s="5">
        <v>-2.4943631999999996</v>
      </c>
      <c r="C6605" s="5">
        <v>-5.6298145999999996</v>
      </c>
      <c r="D6605" s="5">
        <v>-13.96187419</v>
      </c>
      <c r="E6605" s="5">
        <f>-AVERAGE('Converted Data'!$M$6:$M$1735)</f>
        <v>-810.04352178554905</v>
      </c>
    </row>
    <row r="6606" spans="1:5" x14ac:dyDescent="0.2">
      <c r="A6606" s="5">
        <f t="shared" si="223"/>
        <v>3.4116666666667932</v>
      </c>
      <c r="B6606" s="5">
        <v>-2.4943631999999996</v>
      </c>
      <c r="C6606" s="5">
        <v>-5.6298145999999996</v>
      </c>
      <c r="D6606" s="5">
        <v>-15.228419629999999</v>
      </c>
      <c r="E6606" s="5">
        <f>-AVERAGE('Converted Data'!$M$6:$M$1735)</f>
        <v>-810.04352178554905</v>
      </c>
    </row>
    <row r="6607" spans="1:5" x14ac:dyDescent="0.2">
      <c r="A6607" s="5">
        <f t="shared" si="223"/>
        <v>3.4125000000001267</v>
      </c>
      <c r="B6607" s="5">
        <v>-1.24179408</v>
      </c>
      <c r="C6607" s="5">
        <v>-5.6298145999999996</v>
      </c>
      <c r="D6607" s="5">
        <v>-15.237917489999999</v>
      </c>
      <c r="E6607" s="5">
        <f>-AVERAGE('Converted Data'!$M$6:$M$1735)</f>
        <v>-810.04352178554905</v>
      </c>
    </row>
    <row r="6608" spans="1:5" x14ac:dyDescent="0.2">
      <c r="A6608" s="5">
        <f t="shared" si="223"/>
        <v>3.4133333333334601</v>
      </c>
      <c r="B6608" s="5">
        <v>-1.8680786399999998</v>
      </c>
      <c r="C6608" s="5">
        <v>-4.3751609699999996</v>
      </c>
      <c r="D6608" s="5">
        <v>-16.504462929999999</v>
      </c>
      <c r="E6608" s="5">
        <f>-AVERAGE('Converted Data'!$M$6:$M$1735)</f>
        <v>-810.04352178554905</v>
      </c>
    </row>
    <row r="6609" spans="1:5" x14ac:dyDescent="0.2">
      <c r="A6609" s="5">
        <f t="shared" si="223"/>
        <v>3.4141666666667936</v>
      </c>
      <c r="B6609" s="5">
        <v>-1.24179408</v>
      </c>
      <c r="C6609" s="5">
        <v>-5.6298145999999996</v>
      </c>
      <c r="D6609" s="5">
        <v>-15.228419629999999</v>
      </c>
      <c r="E6609" s="5">
        <f>-AVERAGE('Converted Data'!$M$6:$M$1735)</f>
        <v>-810.04352178554905</v>
      </c>
    </row>
    <row r="6610" spans="1:5" x14ac:dyDescent="0.2">
      <c r="A6610" s="5">
        <f t="shared" si="223"/>
        <v>3.415000000000127</v>
      </c>
      <c r="B6610" s="5">
        <v>-1.24179408</v>
      </c>
      <c r="C6610" s="5">
        <v>-5.0018456899999997</v>
      </c>
      <c r="D6610" s="5">
        <v>-17.762277040000001</v>
      </c>
      <c r="E6610" s="5">
        <f>-AVERAGE('Converted Data'!$M$6:$M$1735)</f>
        <v>-810.04352178554905</v>
      </c>
    </row>
    <row r="6611" spans="1:5" x14ac:dyDescent="0.2">
      <c r="A6611" s="5">
        <f t="shared" ref="A6611:A6674" si="224">A6610+1/1200</f>
        <v>3.4158333333334605</v>
      </c>
      <c r="B6611" s="5">
        <v>-1.8680786399999998</v>
      </c>
      <c r="C6611" s="5">
        <v>-4.3744447899999992</v>
      </c>
      <c r="D6611" s="5">
        <v>-15.23532211</v>
      </c>
      <c r="E6611" s="5">
        <f>-AVERAGE('Converted Data'!$M$6:$M$1735)</f>
        <v>-810.04352178554905</v>
      </c>
    </row>
    <row r="6612" spans="1:5" x14ac:dyDescent="0.2">
      <c r="A6612" s="5">
        <f t="shared" si="224"/>
        <v>3.416666666666794</v>
      </c>
      <c r="B6612" s="5">
        <v>-1.8680786399999998</v>
      </c>
      <c r="C6612" s="5">
        <v>-5.6298145999999996</v>
      </c>
      <c r="D6612" s="5">
        <v>-15.228419629999999</v>
      </c>
      <c r="E6612" s="5">
        <f>-AVERAGE('Converted Data'!$M$6:$M$1735)</f>
        <v>-810.04352178554905</v>
      </c>
    </row>
    <row r="6613" spans="1:5" x14ac:dyDescent="0.2">
      <c r="A6613" s="5">
        <f t="shared" si="224"/>
        <v>3.4175000000001274</v>
      </c>
      <c r="B6613" s="5">
        <v>-1.8680786399999998</v>
      </c>
      <c r="C6613" s="5">
        <v>-5.0018456899999997</v>
      </c>
      <c r="D6613" s="5">
        <v>-16.497560450000002</v>
      </c>
      <c r="E6613" s="5">
        <f>-AVERAGE('Converted Data'!$M$6:$M$1735)</f>
        <v>-810.04352178554905</v>
      </c>
    </row>
    <row r="6614" spans="1:5" x14ac:dyDescent="0.2">
      <c r="A6614" s="5">
        <f t="shared" si="224"/>
        <v>3.4183333333334609</v>
      </c>
      <c r="B6614" s="5">
        <v>-1.24179408</v>
      </c>
      <c r="C6614" s="5">
        <v>-6.2482526299999996</v>
      </c>
      <c r="D6614" s="5">
        <v>-16.504462929999999</v>
      </c>
      <c r="E6614" s="5">
        <f>-AVERAGE('Converted Data'!$M$6:$M$1735)</f>
        <v>-810.04352178554905</v>
      </c>
    </row>
    <row r="6615" spans="1:5" x14ac:dyDescent="0.2">
      <c r="A6615" s="5">
        <f t="shared" si="224"/>
        <v>3.4191666666667944</v>
      </c>
      <c r="B6615" s="5">
        <v>-2.4902480099999997</v>
      </c>
      <c r="C6615" s="5">
        <v>-5.6298145999999996</v>
      </c>
      <c r="D6615" s="5">
        <v>-16.497560450000002</v>
      </c>
      <c r="E6615" s="5">
        <f>-AVERAGE('Converted Data'!$M$6:$M$1735)</f>
        <v>-810.04352178554905</v>
      </c>
    </row>
    <row r="6616" spans="1:5" x14ac:dyDescent="0.2">
      <c r="A6616" s="5">
        <f t="shared" si="224"/>
        <v>3.4200000000001278</v>
      </c>
      <c r="B6616" s="5">
        <v>-3.1165325699999995</v>
      </c>
      <c r="C6616" s="5">
        <v>-5.6298145999999996</v>
      </c>
      <c r="D6616" s="5">
        <v>-16.504462929999999</v>
      </c>
      <c r="E6616" s="5">
        <f>-AVERAGE('Converted Data'!$M$6:$M$1735)</f>
        <v>-810.04352178554905</v>
      </c>
    </row>
    <row r="6617" spans="1:5" x14ac:dyDescent="0.2">
      <c r="A6617" s="5">
        <f t="shared" si="224"/>
        <v>3.4208333333334613</v>
      </c>
      <c r="B6617" s="5">
        <v>-1.24179408</v>
      </c>
      <c r="C6617" s="5">
        <v>-5.6298145999999996</v>
      </c>
      <c r="D6617" s="5">
        <v>-12.710962559999999</v>
      </c>
      <c r="E6617" s="5">
        <f>-AVERAGE('Converted Data'!$M$6:$M$1735)</f>
        <v>-810.04352178554905</v>
      </c>
    </row>
    <row r="6618" spans="1:5" x14ac:dyDescent="0.2">
      <c r="A6618" s="5">
        <f t="shared" si="224"/>
        <v>3.4216666666667948</v>
      </c>
      <c r="B6618" s="5">
        <v>-1.24179408</v>
      </c>
      <c r="C6618" s="5">
        <v>-6.2572155</v>
      </c>
      <c r="D6618" s="5">
        <v>-16.504462929999999</v>
      </c>
      <c r="E6618" s="5">
        <f>-AVERAGE('Converted Data'!$M$6:$M$1735)</f>
        <v>-810.04352178554905</v>
      </c>
    </row>
    <row r="6619" spans="1:5" x14ac:dyDescent="0.2">
      <c r="A6619" s="5">
        <f t="shared" si="224"/>
        <v>3.4225000000001282</v>
      </c>
      <c r="B6619" s="5">
        <v>-1.8680786399999998</v>
      </c>
      <c r="C6619" s="5">
        <v>-5.0018456899999997</v>
      </c>
      <c r="D6619" s="5">
        <v>-15.23532211</v>
      </c>
      <c r="E6619" s="5">
        <f>-AVERAGE('Converted Data'!$M$6:$M$1735)</f>
        <v>-810.04352178554905</v>
      </c>
    </row>
    <row r="6620" spans="1:5" x14ac:dyDescent="0.2">
      <c r="A6620" s="5">
        <f t="shared" si="224"/>
        <v>3.4233333333334617</v>
      </c>
      <c r="B6620" s="5">
        <v>-1.24179408</v>
      </c>
      <c r="C6620" s="5">
        <v>-5.6298145999999996</v>
      </c>
      <c r="D6620" s="5">
        <v>-12.701464700000001</v>
      </c>
      <c r="E6620" s="5">
        <f>-AVERAGE('Converted Data'!$M$6:$M$1735)</f>
        <v>-810.04352178554905</v>
      </c>
    </row>
    <row r="6621" spans="1:5" x14ac:dyDescent="0.2">
      <c r="A6621" s="5">
        <f t="shared" si="224"/>
        <v>3.4241666666667951</v>
      </c>
      <c r="B6621" s="5">
        <v>-1.8680786399999998</v>
      </c>
      <c r="C6621" s="5">
        <v>-5.6298145999999996</v>
      </c>
      <c r="D6621" s="5">
        <v>-13.968776669999999</v>
      </c>
      <c r="E6621" s="5">
        <f>-AVERAGE('Converted Data'!$M$6:$M$1735)</f>
        <v>-810.04352178554905</v>
      </c>
    </row>
    <row r="6622" spans="1:5" x14ac:dyDescent="0.2">
      <c r="A6622" s="5">
        <f t="shared" si="224"/>
        <v>3.4250000000001286</v>
      </c>
      <c r="B6622" s="5">
        <v>-1.86396345</v>
      </c>
      <c r="C6622" s="5">
        <v>-5.6298145999999996</v>
      </c>
      <c r="D6622" s="5">
        <v>-17.773603749999999</v>
      </c>
      <c r="E6622" s="5">
        <f>-AVERAGE('Converted Data'!$M$6:$M$1735)</f>
        <v>-810.04352178554905</v>
      </c>
    </row>
    <row r="6623" spans="1:5" x14ac:dyDescent="0.2">
      <c r="A6623" s="5">
        <f t="shared" si="224"/>
        <v>3.4258333333334621</v>
      </c>
      <c r="B6623" s="5">
        <v>-2.4902480099999997</v>
      </c>
      <c r="C6623" s="5">
        <v>-5.6298145999999996</v>
      </c>
      <c r="D6623" s="5">
        <v>-13.959278810000001</v>
      </c>
      <c r="E6623" s="5">
        <f>-AVERAGE('Converted Data'!$M$6:$M$1735)</f>
        <v>-810.04352178554905</v>
      </c>
    </row>
    <row r="6624" spans="1:5" x14ac:dyDescent="0.2">
      <c r="A6624" s="5">
        <f t="shared" si="224"/>
        <v>3.4266666666667955</v>
      </c>
      <c r="B6624" s="5">
        <v>-2.4902480099999997</v>
      </c>
      <c r="C6624" s="5">
        <v>-5.0018456899999997</v>
      </c>
      <c r="D6624" s="5">
        <v>-16.504462929999999</v>
      </c>
      <c r="E6624" s="5">
        <f>-AVERAGE('Converted Data'!$M$6:$M$1735)</f>
        <v>-810.04352178554905</v>
      </c>
    </row>
    <row r="6625" spans="1:5" x14ac:dyDescent="0.2">
      <c r="A6625" s="5">
        <f t="shared" si="224"/>
        <v>3.427500000000129</v>
      </c>
      <c r="B6625" s="5">
        <v>-1.8680786399999998</v>
      </c>
      <c r="C6625" s="5">
        <v>-6.2564993199999996</v>
      </c>
      <c r="D6625" s="5">
        <v>-17.75537456</v>
      </c>
      <c r="E6625" s="5">
        <f>-AVERAGE('Converted Data'!$M$6:$M$1735)</f>
        <v>-810.04352178554905</v>
      </c>
    </row>
    <row r="6626" spans="1:5" x14ac:dyDescent="0.2">
      <c r="A6626" s="5">
        <f t="shared" si="224"/>
        <v>3.4283333333334625</v>
      </c>
      <c r="B6626" s="5">
        <v>-1.8680786399999998</v>
      </c>
      <c r="C6626" s="5">
        <v>-5.6298145999999996</v>
      </c>
      <c r="D6626" s="5">
        <v>-16.49313622</v>
      </c>
      <c r="E6626" s="5">
        <f>-AVERAGE('Converted Data'!$M$6:$M$1735)</f>
        <v>-810.04352178554905</v>
      </c>
    </row>
    <row r="6627" spans="1:5" x14ac:dyDescent="0.2">
      <c r="A6627" s="5">
        <f t="shared" si="224"/>
        <v>3.4291666666667959</v>
      </c>
      <c r="B6627" s="5">
        <v>-1.8680786399999998</v>
      </c>
      <c r="C6627" s="5">
        <v>-5.0018456899999997</v>
      </c>
      <c r="D6627" s="5">
        <v>-16.504462929999999</v>
      </c>
      <c r="E6627" s="5">
        <f>-AVERAGE('Converted Data'!$M$6:$M$1735)</f>
        <v>-810.04352178554905</v>
      </c>
    </row>
    <row r="6628" spans="1:5" x14ac:dyDescent="0.2">
      <c r="A6628" s="5">
        <f t="shared" si="224"/>
        <v>3.4300000000001294</v>
      </c>
      <c r="B6628" s="5">
        <v>-1.8680786399999998</v>
      </c>
      <c r="C6628" s="5">
        <v>-5.0018456899999997</v>
      </c>
      <c r="D6628" s="5">
        <v>-17.762277040000001</v>
      </c>
      <c r="E6628" s="5">
        <f>-AVERAGE('Converted Data'!$M$6:$M$1735)</f>
        <v>-810.04352178554905</v>
      </c>
    </row>
    <row r="6629" spans="1:5" x14ac:dyDescent="0.2">
      <c r="A6629" s="5">
        <f t="shared" si="224"/>
        <v>3.4308333333334629</v>
      </c>
      <c r="B6629" s="5">
        <v>-1.24179408</v>
      </c>
      <c r="C6629" s="5">
        <v>-5.6298145999999996</v>
      </c>
      <c r="D6629" s="5">
        <v>-13.957584669999997</v>
      </c>
      <c r="E6629" s="5">
        <f>-AVERAGE('Converted Data'!$M$6:$M$1735)</f>
        <v>-810.04352178554905</v>
      </c>
    </row>
    <row r="6630" spans="1:5" x14ac:dyDescent="0.2">
      <c r="A6630" s="5">
        <f t="shared" si="224"/>
        <v>3.4316666666667963</v>
      </c>
      <c r="B6630" s="5">
        <v>-2.4902480099999997</v>
      </c>
      <c r="C6630" s="5">
        <v>-4.3757251999999998</v>
      </c>
      <c r="D6630" s="5">
        <v>-13.967082529999999</v>
      </c>
      <c r="E6630" s="5">
        <f>-AVERAGE('Converted Data'!$M$6:$M$1735)</f>
        <v>-810.04352178554905</v>
      </c>
    </row>
    <row r="6631" spans="1:5" x14ac:dyDescent="0.2">
      <c r="A6631" s="5">
        <f t="shared" si="224"/>
        <v>3.4325000000001298</v>
      </c>
      <c r="B6631" s="5">
        <v>-2.4902480099999997</v>
      </c>
      <c r="C6631" s="5">
        <v>-5.0018456899999997</v>
      </c>
      <c r="D6631" s="5">
        <v>-13.970605519999999</v>
      </c>
      <c r="E6631" s="5">
        <f>-AVERAGE('Converted Data'!$M$6:$M$1735)</f>
        <v>-810.04352178554905</v>
      </c>
    </row>
    <row r="6632" spans="1:5" x14ac:dyDescent="0.2">
      <c r="A6632" s="5">
        <f t="shared" si="224"/>
        <v>3.4333333333334632</v>
      </c>
      <c r="B6632" s="5">
        <v>-1.8680786399999998</v>
      </c>
      <c r="C6632" s="5">
        <v>-6.2482526299999996</v>
      </c>
      <c r="D6632" s="5">
        <v>-16.486233739999999</v>
      </c>
      <c r="E6632" s="5">
        <f>-AVERAGE('Converted Data'!$M$6:$M$1735)</f>
        <v>-810.04352178554905</v>
      </c>
    </row>
    <row r="6633" spans="1:5" x14ac:dyDescent="0.2">
      <c r="A6633" s="5">
        <f t="shared" si="224"/>
        <v>3.4341666666667967</v>
      </c>
      <c r="B6633" s="5">
        <v>-3.1165325699999995</v>
      </c>
      <c r="C6633" s="5">
        <v>-5.6202837199999998</v>
      </c>
      <c r="D6633" s="5">
        <v>-15.228419629999999</v>
      </c>
      <c r="E6633" s="5">
        <f>-AVERAGE('Converted Data'!$M$6:$M$1735)</f>
        <v>-810.04352178554905</v>
      </c>
    </row>
    <row r="6634" spans="1:5" x14ac:dyDescent="0.2">
      <c r="A6634" s="5">
        <f t="shared" si="224"/>
        <v>3.4350000000001302</v>
      </c>
      <c r="B6634" s="5">
        <v>-2.4943631999999996</v>
      </c>
      <c r="C6634" s="5">
        <v>-6.2482526299999996</v>
      </c>
      <c r="D6634" s="5">
        <v>-19.031417859999998</v>
      </c>
      <c r="E6634" s="5">
        <f>-AVERAGE('Converted Data'!$M$6:$M$1735)</f>
        <v>-810.04352178554905</v>
      </c>
    </row>
    <row r="6635" spans="1:5" x14ac:dyDescent="0.2">
      <c r="A6635" s="5">
        <f t="shared" si="224"/>
        <v>3.4358333333334636</v>
      </c>
      <c r="B6635" s="5">
        <v>-2.4943631999999996</v>
      </c>
      <c r="C6635" s="5">
        <v>-5.6298145999999996</v>
      </c>
      <c r="D6635" s="5">
        <v>-16.504462929999999</v>
      </c>
      <c r="E6635" s="5">
        <f>-AVERAGE('Converted Data'!$M$6:$M$1735)</f>
        <v>-810.04352178554905</v>
      </c>
    </row>
    <row r="6636" spans="1:5" x14ac:dyDescent="0.2">
      <c r="A6636" s="5">
        <f t="shared" si="224"/>
        <v>3.4366666666667971</v>
      </c>
      <c r="B6636" s="5">
        <v>-2.4943631999999996</v>
      </c>
      <c r="C6636" s="5">
        <v>-5.0018456899999997</v>
      </c>
      <c r="D6636" s="5">
        <v>-15.23532211</v>
      </c>
      <c r="E6636" s="5">
        <f>-AVERAGE('Converted Data'!$M$6:$M$1735)</f>
        <v>-810.04352178554905</v>
      </c>
    </row>
    <row r="6637" spans="1:5" x14ac:dyDescent="0.2">
      <c r="A6637" s="5">
        <f t="shared" si="224"/>
        <v>3.4375000000001306</v>
      </c>
      <c r="B6637" s="5">
        <v>-1.86396345</v>
      </c>
      <c r="C6637" s="5">
        <v>-5.6298145999999996</v>
      </c>
      <c r="D6637" s="5">
        <v>-13.96187419</v>
      </c>
      <c r="E6637" s="5">
        <f>-AVERAGE('Converted Data'!$M$6:$M$1735)</f>
        <v>-810.04352178554905</v>
      </c>
    </row>
    <row r="6638" spans="1:5" x14ac:dyDescent="0.2">
      <c r="A6638" s="5">
        <f t="shared" si="224"/>
        <v>3.438333333333464</v>
      </c>
      <c r="B6638" s="5">
        <v>-1.8680786399999998</v>
      </c>
      <c r="C6638" s="5">
        <v>-6.2564993199999996</v>
      </c>
      <c r="D6638" s="5">
        <v>-16.504462929999999</v>
      </c>
      <c r="E6638" s="5">
        <f>-AVERAGE('Converted Data'!$M$6:$M$1735)</f>
        <v>-810.04352178554905</v>
      </c>
    </row>
    <row r="6639" spans="1:5" x14ac:dyDescent="0.2">
      <c r="A6639" s="5">
        <f t="shared" si="224"/>
        <v>3.4391666666667975</v>
      </c>
      <c r="B6639" s="5">
        <v>-2.4902480099999997</v>
      </c>
      <c r="C6639" s="5">
        <v>-5.6298145999999996</v>
      </c>
      <c r="D6639" s="5">
        <v>-13.959278810000001</v>
      </c>
      <c r="E6639" s="5">
        <f>-AVERAGE('Converted Data'!$M$6:$M$1735)</f>
        <v>-810.04352178554905</v>
      </c>
    </row>
    <row r="6640" spans="1:5" x14ac:dyDescent="0.2">
      <c r="A6640" s="5">
        <f t="shared" si="224"/>
        <v>3.440000000000131</v>
      </c>
      <c r="B6640" s="5">
        <v>-2.4943631999999996</v>
      </c>
      <c r="C6640" s="5">
        <v>-6.2482526299999996</v>
      </c>
      <c r="D6640" s="5">
        <v>-15.2492442</v>
      </c>
      <c r="E6640" s="5">
        <f>-AVERAGE('Converted Data'!$M$6:$M$1735)</f>
        <v>-810.04352178554905</v>
      </c>
    </row>
    <row r="6641" spans="1:5" x14ac:dyDescent="0.2">
      <c r="A6641" s="5">
        <f t="shared" si="224"/>
        <v>3.4408333333334644</v>
      </c>
      <c r="B6641" s="5">
        <v>-2.4943631999999996</v>
      </c>
      <c r="C6641" s="5">
        <v>-5.6298145999999996</v>
      </c>
      <c r="D6641" s="5">
        <v>-15.228419629999999</v>
      </c>
      <c r="E6641" s="5">
        <f>-AVERAGE('Converted Data'!$M$6:$M$1735)</f>
        <v>-810.04352178554905</v>
      </c>
    </row>
    <row r="6642" spans="1:5" x14ac:dyDescent="0.2">
      <c r="A6642" s="5">
        <f t="shared" si="224"/>
        <v>3.4416666666667979</v>
      </c>
      <c r="B6642" s="5">
        <v>-1.8680786399999998</v>
      </c>
      <c r="C6642" s="5">
        <v>-5.6298145999999996</v>
      </c>
      <c r="D6642" s="5">
        <v>-16.504462929999999</v>
      </c>
      <c r="E6642" s="5">
        <f>-AVERAGE('Converted Data'!$M$6:$M$1735)</f>
        <v>-810.04352178554905</v>
      </c>
    </row>
    <row r="6643" spans="1:5" x14ac:dyDescent="0.2">
      <c r="A6643" s="5">
        <f t="shared" si="224"/>
        <v>3.4425000000001313</v>
      </c>
      <c r="B6643" s="5">
        <v>-1.24179408</v>
      </c>
      <c r="C6643" s="5">
        <v>-5.0018456899999997</v>
      </c>
      <c r="D6643" s="5">
        <v>-16.486233739999999</v>
      </c>
      <c r="E6643" s="5">
        <f>-AVERAGE('Converted Data'!$M$6:$M$1735)</f>
        <v>-810.04352178554905</v>
      </c>
    </row>
    <row r="6644" spans="1:5" x14ac:dyDescent="0.2">
      <c r="A6644" s="5">
        <f t="shared" si="224"/>
        <v>3.4433333333334648</v>
      </c>
      <c r="B6644" s="5">
        <v>-1.24179408</v>
      </c>
      <c r="C6644" s="5">
        <v>-5.6298145999999996</v>
      </c>
      <c r="D6644" s="5">
        <v>-17.773603749999999</v>
      </c>
      <c r="E6644" s="5">
        <f>-AVERAGE('Converted Data'!$M$6:$M$1735)</f>
        <v>-810.04352178554905</v>
      </c>
    </row>
    <row r="6645" spans="1:5" x14ac:dyDescent="0.2">
      <c r="A6645" s="5">
        <f t="shared" si="224"/>
        <v>3.4441666666667983</v>
      </c>
      <c r="B6645" s="5">
        <v>-1.24179408</v>
      </c>
      <c r="C6645" s="5">
        <v>-5.6202837199999998</v>
      </c>
      <c r="D6645" s="5">
        <v>-16.504462929999999</v>
      </c>
      <c r="E6645" s="5">
        <f>-AVERAGE('Converted Data'!$M$6:$M$1735)</f>
        <v>-810.04352178554905</v>
      </c>
    </row>
    <row r="6646" spans="1:5" x14ac:dyDescent="0.2">
      <c r="A6646" s="5">
        <f t="shared" si="224"/>
        <v>3.4450000000001317</v>
      </c>
      <c r="B6646" s="5">
        <v>-1.86396345</v>
      </c>
      <c r="C6646" s="5">
        <v>-6.2559313100000002</v>
      </c>
      <c r="D6646" s="5">
        <v>-15.246648819999999</v>
      </c>
      <c r="E6646" s="5">
        <f>-AVERAGE('Converted Data'!$M$6:$M$1735)</f>
        <v>-810.04352178554905</v>
      </c>
    </row>
    <row r="6647" spans="1:5" x14ac:dyDescent="0.2">
      <c r="A6647" s="5">
        <f t="shared" si="224"/>
        <v>3.4458333333334652</v>
      </c>
      <c r="B6647" s="5">
        <v>-1.24179408</v>
      </c>
      <c r="C6647" s="5">
        <v>-4.3757251999999998</v>
      </c>
      <c r="D6647" s="5">
        <v>-13.959278810000001</v>
      </c>
      <c r="E6647" s="5">
        <f>-AVERAGE('Converted Data'!$M$6:$M$1735)</f>
        <v>-810.04352178554905</v>
      </c>
    </row>
    <row r="6648" spans="1:5" x14ac:dyDescent="0.2">
      <c r="A6648" s="5">
        <f t="shared" si="224"/>
        <v>3.4466666666667987</v>
      </c>
      <c r="B6648" s="5">
        <v>-1.24179408</v>
      </c>
      <c r="C6648" s="5">
        <v>-5.0018456899999997</v>
      </c>
      <c r="D6648" s="5">
        <v>-17.773603749999999</v>
      </c>
      <c r="E6648" s="5">
        <f>-AVERAGE('Converted Data'!$M$6:$M$1735)</f>
        <v>-810.04352178554905</v>
      </c>
    </row>
    <row r="6649" spans="1:5" x14ac:dyDescent="0.2">
      <c r="A6649" s="5">
        <f t="shared" si="224"/>
        <v>3.4475000000001321</v>
      </c>
      <c r="B6649" s="5">
        <v>-1.8734661599999998</v>
      </c>
      <c r="C6649" s="5">
        <v>-5.0018456899999997</v>
      </c>
      <c r="D6649" s="5">
        <v>-15.23532211</v>
      </c>
      <c r="E6649" s="5">
        <f>-AVERAGE('Converted Data'!$M$6:$M$1735)</f>
        <v>-810.04352178554905</v>
      </c>
    </row>
    <row r="6650" spans="1:5" x14ac:dyDescent="0.2">
      <c r="A6650" s="5">
        <f t="shared" si="224"/>
        <v>3.4483333333334656</v>
      </c>
      <c r="B6650" s="5">
        <v>-1.8680786399999998</v>
      </c>
      <c r="C6650" s="5">
        <v>-5.6298145999999996</v>
      </c>
      <c r="D6650" s="5">
        <v>-13.96187419</v>
      </c>
      <c r="E6650" s="5">
        <f>-AVERAGE('Converted Data'!$M$6:$M$1735)</f>
        <v>-810.04352178554905</v>
      </c>
    </row>
    <row r="6651" spans="1:5" x14ac:dyDescent="0.2">
      <c r="A6651" s="5">
        <f t="shared" si="224"/>
        <v>3.4491666666667991</v>
      </c>
      <c r="B6651" s="5">
        <v>-1.2471815999999998</v>
      </c>
      <c r="C6651" s="5">
        <v>-6.2482526299999996</v>
      </c>
      <c r="D6651" s="5">
        <v>-15.228419629999999</v>
      </c>
      <c r="E6651" s="5">
        <f>-AVERAGE('Converted Data'!$M$6:$M$1735)</f>
        <v>-810.04352178554905</v>
      </c>
    </row>
    <row r="6652" spans="1:5" x14ac:dyDescent="0.2">
      <c r="A6652" s="5">
        <f t="shared" si="224"/>
        <v>3.4500000000001325</v>
      </c>
      <c r="B6652" s="5">
        <v>-1.24179408</v>
      </c>
      <c r="C6652" s="5">
        <v>-5.0018456899999997</v>
      </c>
      <c r="D6652" s="5">
        <v>-15.228419629999999</v>
      </c>
      <c r="E6652" s="5">
        <f>-AVERAGE('Converted Data'!$M$6:$M$1735)</f>
        <v>-810.04352178554905</v>
      </c>
    </row>
    <row r="6653" spans="1:5" x14ac:dyDescent="0.2">
      <c r="A6653" s="5">
        <f t="shared" si="224"/>
        <v>3.450833333333466</v>
      </c>
      <c r="B6653" s="5">
        <v>-2.4943631999999996</v>
      </c>
      <c r="C6653" s="5">
        <v>-5.6298145999999996</v>
      </c>
      <c r="D6653" s="5">
        <v>-16.504462929999999</v>
      </c>
      <c r="E6653" s="5">
        <f>-AVERAGE('Converted Data'!$M$6:$M$1735)</f>
        <v>-810.04352178554905</v>
      </c>
    </row>
    <row r="6654" spans="1:5" x14ac:dyDescent="0.2">
      <c r="A6654" s="5">
        <f t="shared" si="224"/>
        <v>3.4516666666667994</v>
      </c>
      <c r="B6654" s="5">
        <v>-1.86396345</v>
      </c>
      <c r="C6654" s="5">
        <v>-5.0018456899999997</v>
      </c>
      <c r="D6654" s="5">
        <v>-16.504462929999999</v>
      </c>
      <c r="E6654" s="5">
        <f>-AVERAGE('Converted Data'!$M$6:$M$1735)</f>
        <v>-810.04352178554905</v>
      </c>
    </row>
    <row r="6655" spans="1:5" x14ac:dyDescent="0.2">
      <c r="A6655" s="5">
        <f t="shared" si="224"/>
        <v>3.4525000000001329</v>
      </c>
      <c r="B6655" s="5">
        <v>-2.4943631999999996</v>
      </c>
      <c r="C6655" s="5">
        <v>-6.8756535300000001</v>
      </c>
      <c r="D6655" s="5">
        <v>-16.504462929999999</v>
      </c>
      <c r="E6655" s="5">
        <f>-AVERAGE('Converted Data'!$M$6:$M$1735)</f>
        <v>-810.04352178554905</v>
      </c>
    </row>
    <row r="6656" spans="1:5" x14ac:dyDescent="0.2">
      <c r="A6656" s="5">
        <f t="shared" si="224"/>
        <v>3.4533333333334664</v>
      </c>
      <c r="B6656" s="5">
        <v>-1.8680786399999998</v>
      </c>
      <c r="C6656" s="5">
        <v>-5.6298145999999996</v>
      </c>
      <c r="D6656" s="5">
        <v>-16.504462929999999</v>
      </c>
      <c r="E6656" s="5">
        <f>-AVERAGE('Converted Data'!$M$6:$M$1735)</f>
        <v>-810.04352178554905</v>
      </c>
    </row>
    <row r="6657" spans="1:5" x14ac:dyDescent="0.2">
      <c r="A6657" s="5">
        <f t="shared" si="224"/>
        <v>3.4541666666667998</v>
      </c>
      <c r="B6657" s="5">
        <v>-1.24179408</v>
      </c>
      <c r="C6657" s="5">
        <v>-5.0018456899999997</v>
      </c>
      <c r="D6657" s="5">
        <v>-16.486233739999999</v>
      </c>
      <c r="E6657" s="5">
        <f>-AVERAGE('Converted Data'!$M$6:$M$1735)</f>
        <v>-810.04352178554905</v>
      </c>
    </row>
    <row r="6658" spans="1:5" x14ac:dyDescent="0.2">
      <c r="A6658" s="5">
        <f t="shared" si="224"/>
        <v>3.4550000000001333</v>
      </c>
      <c r="B6658" s="5">
        <v>-1.2471815999999998</v>
      </c>
      <c r="C6658" s="5">
        <v>-5.6298145999999996</v>
      </c>
      <c r="D6658" s="5">
        <v>-16.495731599999999</v>
      </c>
      <c r="E6658" s="5">
        <f>-AVERAGE('Converted Data'!$M$6:$M$1735)</f>
        <v>-810.04352178554905</v>
      </c>
    </row>
    <row r="6659" spans="1:5" x14ac:dyDescent="0.2">
      <c r="A6659" s="5">
        <f t="shared" si="224"/>
        <v>3.4558333333334668</v>
      </c>
      <c r="B6659" s="5">
        <v>-1.8680786399999998</v>
      </c>
      <c r="C6659" s="5">
        <v>-5.6298145999999996</v>
      </c>
      <c r="D6659" s="5">
        <v>-15.246648819999999</v>
      </c>
      <c r="E6659" s="5">
        <f>-AVERAGE('Converted Data'!$M$6:$M$1735)</f>
        <v>-810.04352178554905</v>
      </c>
    </row>
    <row r="6660" spans="1:5" x14ac:dyDescent="0.2">
      <c r="A6660" s="5">
        <f t="shared" si="224"/>
        <v>3.4566666666668002</v>
      </c>
      <c r="B6660" s="5">
        <v>-2.4943631999999996</v>
      </c>
      <c r="C6660" s="5">
        <v>-5.6298145999999996</v>
      </c>
      <c r="D6660" s="5">
        <v>-15.246648819999999</v>
      </c>
      <c r="E6660" s="5">
        <f>-AVERAGE('Converted Data'!$M$6:$M$1735)</f>
        <v>-810.04352178554905</v>
      </c>
    </row>
    <row r="6661" spans="1:5" x14ac:dyDescent="0.2">
      <c r="A6661" s="5">
        <f t="shared" si="224"/>
        <v>3.4575000000001337</v>
      </c>
      <c r="B6661" s="5">
        <v>-1.8680786399999998</v>
      </c>
      <c r="C6661" s="5">
        <v>-5.6298145999999996</v>
      </c>
      <c r="D6661" s="5">
        <v>-13.977508</v>
      </c>
      <c r="E6661" s="5">
        <f>-AVERAGE('Converted Data'!$M$6:$M$1735)</f>
        <v>-810.04352178554905</v>
      </c>
    </row>
    <row r="6662" spans="1:5" x14ac:dyDescent="0.2">
      <c r="A6662" s="5">
        <f t="shared" si="224"/>
        <v>3.4583333333334672</v>
      </c>
      <c r="B6662" s="5">
        <v>-1.24179408</v>
      </c>
      <c r="C6662" s="5">
        <v>-5.0018456899999997</v>
      </c>
      <c r="D6662" s="5">
        <v>-15.246648819999999</v>
      </c>
      <c r="E6662" s="5">
        <f>-AVERAGE('Converted Data'!$M$6:$M$1735)</f>
        <v>-810.04352178554905</v>
      </c>
    </row>
    <row r="6663" spans="1:5" x14ac:dyDescent="0.2">
      <c r="A6663" s="5">
        <f t="shared" si="224"/>
        <v>3.4591666666668006</v>
      </c>
      <c r="B6663" s="5">
        <v>-3.1165325699999995</v>
      </c>
      <c r="C6663" s="5">
        <v>-5.0018456899999997</v>
      </c>
      <c r="D6663" s="5">
        <v>-17.762277040000001</v>
      </c>
      <c r="E6663" s="5">
        <f>-AVERAGE('Converted Data'!$M$6:$M$1735)</f>
        <v>-810.04352178554905</v>
      </c>
    </row>
    <row r="6664" spans="1:5" x14ac:dyDescent="0.2">
      <c r="A6664" s="5">
        <f t="shared" si="224"/>
        <v>3.4600000000001341</v>
      </c>
      <c r="B6664" s="5">
        <v>-1.86396345</v>
      </c>
      <c r="C6664" s="5">
        <v>-5.6202837199999998</v>
      </c>
      <c r="D6664" s="5">
        <v>-16.504462929999999</v>
      </c>
      <c r="E6664" s="5">
        <f>-AVERAGE('Converted Data'!$M$6:$M$1735)</f>
        <v>-810.04352178554905</v>
      </c>
    </row>
    <row r="6665" spans="1:5" x14ac:dyDescent="0.2">
      <c r="A6665" s="5">
        <f t="shared" si="224"/>
        <v>3.4608333333334675</v>
      </c>
      <c r="B6665" s="5">
        <v>-2.4943631999999996</v>
      </c>
      <c r="C6665" s="5">
        <v>-5.6298145999999996</v>
      </c>
      <c r="D6665" s="5">
        <v>-19.02451538</v>
      </c>
      <c r="E6665" s="5">
        <f>-AVERAGE('Converted Data'!$M$6:$M$1735)</f>
        <v>-810.04352178554905</v>
      </c>
    </row>
    <row r="6666" spans="1:5" x14ac:dyDescent="0.2">
      <c r="A6666" s="5">
        <f t="shared" si="224"/>
        <v>3.461666666666801</v>
      </c>
      <c r="B6666" s="5">
        <v>-1.24179408</v>
      </c>
      <c r="C6666" s="5">
        <v>-5.6298145999999996</v>
      </c>
      <c r="D6666" s="5">
        <v>-13.959278810000001</v>
      </c>
      <c r="E6666" s="5">
        <f>-AVERAGE('Converted Data'!$M$6:$M$1735)</f>
        <v>-810.04352178554905</v>
      </c>
    </row>
    <row r="6667" spans="1:5" x14ac:dyDescent="0.2">
      <c r="A6667" s="5">
        <f t="shared" si="224"/>
        <v>3.4625000000001345</v>
      </c>
      <c r="B6667" s="5">
        <v>-2.4902480099999997</v>
      </c>
      <c r="C6667" s="5">
        <v>-5.6292465900000002</v>
      </c>
      <c r="D6667" s="5">
        <v>-16.495731599999999</v>
      </c>
      <c r="E6667" s="5">
        <f>-AVERAGE('Converted Data'!$M$6:$M$1735)</f>
        <v>-810.04352178554905</v>
      </c>
    </row>
    <row r="6668" spans="1:5" x14ac:dyDescent="0.2">
      <c r="A6668" s="5">
        <f t="shared" si="224"/>
        <v>3.4633333333334679</v>
      </c>
      <c r="B6668" s="5">
        <v>-1.8680786399999998</v>
      </c>
      <c r="C6668" s="5">
        <v>-5.0018456899999997</v>
      </c>
      <c r="D6668" s="5">
        <v>-15.228419629999999</v>
      </c>
      <c r="E6668" s="5">
        <f>-AVERAGE('Converted Data'!$M$6:$M$1735)</f>
        <v>-810.04352178554905</v>
      </c>
    </row>
    <row r="6669" spans="1:5" x14ac:dyDescent="0.2">
      <c r="A6669" s="5">
        <f t="shared" si="224"/>
        <v>3.4641666666668014</v>
      </c>
      <c r="B6669" s="5">
        <v>-2.4902480099999997</v>
      </c>
      <c r="C6669" s="5">
        <v>-5.0018456899999997</v>
      </c>
      <c r="D6669" s="5">
        <v>-15.23532211</v>
      </c>
      <c r="E6669" s="5">
        <f>-AVERAGE('Converted Data'!$M$6:$M$1735)</f>
        <v>-810.04352178554905</v>
      </c>
    </row>
    <row r="6670" spans="1:5" x14ac:dyDescent="0.2">
      <c r="A6670" s="5">
        <f t="shared" si="224"/>
        <v>3.4650000000001349</v>
      </c>
      <c r="B6670" s="5">
        <v>-2.4902480099999997</v>
      </c>
      <c r="C6670" s="5">
        <v>-5.0018456899999997</v>
      </c>
      <c r="D6670" s="5">
        <v>-15.228419629999999</v>
      </c>
      <c r="E6670" s="5">
        <f>-AVERAGE('Converted Data'!$M$6:$M$1735)</f>
        <v>-810.04352178554905</v>
      </c>
    </row>
    <row r="6671" spans="1:5" x14ac:dyDescent="0.2">
      <c r="A6671" s="5">
        <f t="shared" si="224"/>
        <v>3.4658333333334683</v>
      </c>
      <c r="B6671" s="5">
        <v>-1.8680786399999998</v>
      </c>
      <c r="C6671" s="5">
        <v>-5.6285304099999998</v>
      </c>
      <c r="D6671" s="5">
        <v>-13.959278810000001</v>
      </c>
      <c r="E6671" s="5">
        <f>-AVERAGE('Converted Data'!$M$6:$M$1735)</f>
        <v>-810.04352178554905</v>
      </c>
    </row>
    <row r="6672" spans="1:5" x14ac:dyDescent="0.2">
      <c r="A6672" s="5">
        <f t="shared" si="224"/>
        <v>3.4666666666668018</v>
      </c>
      <c r="B6672" s="5">
        <v>-3.1165325699999995</v>
      </c>
      <c r="C6672" s="5">
        <v>-5.6298145999999996</v>
      </c>
      <c r="D6672" s="5">
        <v>-16.504462929999999</v>
      </c>
      <c r="E6672" s="5">
        <f>-AVERAGE('Converted Data'!$M$6:$M$1735)</f>
        <v>-810.04352178554905</v>
      </c>
    </row>
    <row r="6673" spans="1:5" x14ac:dyDescent="0.2">
      <c r="A6673" s="5">
        <f t="shared" si="224"/>
        <v>3.4675000000001353</v>
      </c>
      <c r="B6673" s="5">
        <v>-2.4902480099999997</v>
      </c>
      <c r="C6673" s="5">
        <v>-5.6298145999999996</v>
      </c>
      <c r="D6673" s="5">
        <v>-17.762277040000001</v>
      </c>
      <c r="E6673" s="5">
        <f>-AVERAGE('Converted Data'!$M$6:$M$1735)</f>
        <v>-810.04352178554905</v>
      </c>
    </row>
    <row r="6674" spans="1:5" x14ac:dyDescent="0.2">
      <c r="A6674" s="5">
        <f t="shared" si="224"/>
        <v>3.4683333333334687</v>
      </c>
      <c r="B6674" s="5">
        <v>-2.4943631999999996</v>
      </c>
      <c r="C6674" s="5">
        <v>-5.0018456899999997</v>
      </c>
      <c r="D6674" s="5">
        <v>-15.237917489999999</v>
      </c>
      <c r="E6674" s="5">
        <f>-AVERAGE('Converted Data'!$M$6:$M$1735)</f>
        <v>-810.04352178554905</v>
      </c>
    </row>
    <row r="6675" spans="1:5" x14ac:dyDescent="0.2">
      <c r="A6675" s="5">
        <f t="shared" ref="A6675:A6738" si="225">A6674+1/1200</f>
        <v>3.4691666666668022</v>
      </c>
      <c r="B6675" s="5">
        <v>-1.24179408</v>
      </c>
      <c r="C6675" s="5">
        <v>-5.0018456899999997</v>
      </c>
      <c r="D6675" s="5">
        <v>-16.504462929999999</v>
      </c>
      <c r="E6675" s="5">
        <f>-AVERAGE('Converted Data'!$M$6:$M$1735)</f>
        <v>-810.04352178554905</v>
      </c>
    </row>
    <row r="6676" spans="1:5" x14ac:dyDescent="0.2">
      <c r="A6676" s="5">
        <f t="shared" si="225"/>
        <v>3.4700000000001356</v>
      </c>
      <c r="B6676" s="5">
        <v>-1.8680786399999998</v>
      </c>
      <c r="C6676" s="5">
        <v>-5.0031261000000002</v>
      </c>
      <c r="D6676" s="5">
        <v>-15.228419629999999</v>
      </c>
      <c r="E6676" s="5">
        <f>-AVERAGE('Converted Data'!$M$6:$M$1735)</f>
        <v>-810.04352178554905</v>
      </c>
    </row>
    <row r="6677" spans="1:5" x14ac:dyDescent="0.2">
      <c r="A6677" s="5">
        <f t="shared" si="225"/>
        <v>3.4708333333334691</v>
      </c>
      <c r="B6677" s="5">
        <v>-1.24179408</v>
      </c>
      <c r="C6677" s="5">
        <v>-5.0018456899999997</v>
      </c>
      <c r="D6677" s="5">
        <v>-17.773603749999999</v>
      </c>
      <c r="E6677" s="5">
        <f>-AVERAGE('Converted Data'!$M$6:$M$1735)</f>
        <v>-810.04352178554905</v>
      </c>
    </row>
    <row r="6678" spans="1:5" x14ac:dyDescent="0.2">
      <c r="A6678" s="5">
        <f t="shared" si="225"/>
        <v>3.4716666666668026</v>
      </c>
      <c r="B6678" s="5">
        <v>-1.8680786399999998</v>
      </c>
      <c r="C6678" s="5">
        <v>-5.6298145999999996</v>
      </c>
      <c r="D6678" s="5">
        <v>-15.228419629999999</v>
      </c>
      <c r="E6678" s="5">
        <f>-AVERAGE('Converted Data'!$M$6:$M$1735)</f>
        <v>-810.04352178554905</v>
      </c>
    </row>
    <row r="6679" spans="1:5" x14ac:dyDescent="0.2">
      <c r="A6679" s="5">
        <f t="shared" si="225"/>
        <v>3.472500000000136</v>
      </c>
      <c r="B6679" s="5">
        <v>-1.24179408</v>
      </c>
      <c r="C6679" s="5">
        <v>-5.0018456899999997</v>
      </c>
      <c r="D6679" s="5">
        <v>-16.497560450000002</v>
      </c>
      <c r="E6679" s="5">
        <f>-AVERAGE('Converted Data'!$M$6:$M$1735)</f>
        <v>-810.04352178554905</v>
      </c>
    </row>
    <row r="6680" spans="1:5" x14ac:dyDescent="0.2">
      <c r="A6680" s="5">
        <f t="shared" si="225"/>
        <v>3.4733333333334695</v>
      </c>
      <c r="B6680" s="5">
        <v>-1.8680786399999998</v>
      </c>
      <c r="C6680" s="5">
        <v>-6.2572155</v>
      </c>
      <c r="D6680" s="5">
        <v>-13.959278810000001</v>
      </c>
      <c r="E6680" s="5">
        <f>-AVERAGE('Converted Data'!$M$6:$M$1735)</f>
        <v>-810.04352178554905</v>
      </c>
    </row>
    <row r="6681" spans="1:5" x14ac:dyDescent="0.2">
      <c r="A6681" s="5">
        <f t="shared" si="225"/>
        <v>3.474166666666803</v>
      </c>
      <c r="B6681" s="5">
        <v>-1.24179408</v>
      </c>
      <c r="C6681" s="5">
        <v>-6.2559313100000002</v>
      </c>
      <c r="D6681" s="5">
        <v>-15.237917489999999</v>
      </c>
      <c r="E6681" s="5">
        <f>-AVERAGE('Converted Data'!$M$6:$M$1735)</f>
        <v>-810.04352178554905</v>
      </c>
    </row>
    <row r="6682" spans="1:5" x14ac:dyDescent="0.2">
      <c r="A6682" s="5">
        <f t="shared" si="225"/>
        <v>3.4750000000001364</v>
      </c>
      <c r="B6682" s="5">
        <v>-1.24179408</v>
      </c>
      <c r="C6682" s="5">
        <v>-5.0018456899999997</v>
      </c>
      <c r="D6682" s="5">
        <v>-13.968776669999999</v>
      </c>
      <c r="E6682" s="5">
        <f>-AVERAGE('Converted Data'!$M$6:$M$1735)</f>
        <v>-810.04352178554905</v>
      </c>
    </row>
    <row r="6683" spans="1:5" x14ac:dyDescent="0.2">
      <c r="A6683" s="5">
        <f t="shared" si="225"/>
        <v>3.4758333333334699</v>
      </c>
      <c r="B6683" s="5">
        <v>-2.4902480099999997</v>
      </c>
      <c r="C6683" s="5">
        <v>-5.0018456899999997</v>
      </c>
      <c r="D6683" s="5">
        <v>-15.228419629999999</v>
      </c>
      <c r="E6683" s="5">
        <f>-AVERAGE('Converted Data'!$M$6:$M$1735)</f>
        <v>-810.04352178554905</v>
      </c>
    </row>
    <row r="6684" spans="1:5" x14ac:dyDescent="0.2">
      <c r="A6684" s="5">
        <f t="shared" si="225"/>
        <v>3.4766666666668034</v>
      </c>
      <c r="B6684" s="5">
        <v>-1.8680786399999998</v>
      </c>
      <c r="C6684" s="5">
        <v>-5.0018456899999997</v>
      </c>
      <c r="D6684" s="5">
        <v>-17.777902059999999</v>
      </c>
      <c r="E6684" s="5">
        <f>-AVERAGE('Converted Data'!$M$6:$M$1735)</f>
        <v>-810.04352178554905</v>
      </c>
    </row>
    <row r="6685" spans="1:5" x14ac:dyDescent="0.2">
      <c r="A6685" s="5">
        <f t="shared" si="225"/>
        <v>3.4775000000001368</v>
      </c>
      <c r="B6685" s="5">
        <v>-2.4943631999999996</v>
      </c>
      <c r="C6685" s="5">
        <v>-5.6298145999999996</v>
      </c>
      <c r="D6685" s="5">
        <v>-16.520087950000001</v>
      </c>
      <c r="E6685" s="5">
        <f>-AVERAGE('Converted Data'!$M$6:$M$1735)</f>
        <v>-810.04352178554905</v>
      </c>
    </row>
    <row r="6686" spans="1:5" x14ac:dyDescent="0.2">
      <c r="A6686" s="5">
        <f t="shared" si="225"/>
        <v>3.4783333333334703</v>
      </c>
      <c r="B6686" s="5">
        <v>-1.24179408</v>
      </c>
      <c r="C6686" s="5">
        <v>-5.0018456899999997</v>
      </c>
      <c r="D6686" s="5">
        <v>-17.773603749999999</v>
      </c>
      <c r="E6686" s="5">
        <f>-AVERAGE('Converted Data'!$M$6:$M$1735)</f>
        <v>-810.04352178554905</v>
      </c>
    </row>
    <row r="6687" spans="1:5" x14ac:dyDescent="0.2">
      <c r="A6687" s="5">
        <f t="shared" si="225"/>
        <v>3.4791666666668037</v>
      </c>
      <c r="B6687" s="5">
        <v>-0.62089704000000001</v>
      </c>
      <c r="C6687" s="5">
        <v>-5.0018456899999997</v>
      </c>
      <c r="D6687" s="5">
        <v>-15.237917489999999</v>
      </c>
      <c r="E6687" s="5">
        <f>-AVERAGE('Converted Data'!$M$6:$M$1735)</f>
        <v>-810.04352178554905</v>
      </c>
    </row>
    <row r="6688" spans="1:5" x14ac:dyDescent="0.2">
      <c r="A6688" s="5">
        <f t="shared" si="225"/>
        <v>3.4800000000001372</v>
      </c>
      <c r="B6688" s="5">
        <v>-1.24179408</v>
      </c>
      <c r="C6688" s="5">
        <v>-5.0018456899999997</v>
      </c>
      <c r="D6688" s="5">
        <v>-15.237917489999999</v>
      </c>
      <c r="E6688" s="5">
        <f>-AVERAGE('Converted Data'!$M$6:$M$1735)</f>
        <v>-810.04352178554905</v>
      </c>
    </row>
    <row r="6689" spans="1:5" x14ac:dyDescent="0.2">
      <c r="A6689" s="5">
        <f t="shared" si="225"/>
        <v>3.4808333333334707</v>
      </c>
      <c r="B6689" s="5">
        <v>-1.8693509699999997</v>
      </c>
      <c r="C6689" s="5">
        <v>-5.0018456899999997</v>
      </c>
      <c r="D6689" s="5">
        <v>-12.692733369999999</v>
      </c>
      <c r="E6689" s="5">
        <f>-AVERAGE('Converted Data'!$M$6:$M$1735)</f>
        <v>-810.04352178554905</v>
      </c>
    </row>
    <row r="6690" spans="1:5" x14ac:dyDescent="0.2">
      <c r="A6690" s="5">
        <f t="shared" si="225"/>
        <v>3.4816666666668041</v>
      </c>
      <c r="B6690" s="5">
        <v>-1.8680786399999998</v>
      </c>
      <c r="C6690" s="5">
        <v>-5.6298145999999996</v>
      </c>
      <c r="D6690" s="5">
        <v>-16.507058309999998</v>
      </c>
      <c r="E6690" s="5">
        <f>-AVERAGE('Converted Data'!$M$6:$M$1735)</f>
        <v>-810.04352178554905</v>
      </c>
    </row>
    <row r="6691" spans="1:5" x14ac:dyDescent="0.2">
      <c r="A6691" s="5">
        <f t="shared" si="225"/>
        <v>3.4825000000001376</v>
      </c>
      <c r="B6691" s="5">
        <v>-1.86396345</v>
      </c>
      <c r="C6691" s="5">
        <v>-5.6292465900000002</v>
      </c>
      <c r="D6691" s="5">
        <v>-16.504462929999999</v>
      </c>
      <c r="E6691" s="5">
        <f>-AVERAGE('Converted Data'!$M$6:$M$1735)</f>
        <v>-810.04352178554905</v>
      </c>
    </row>
    <row r="6692" spans="1:5" x14ac:dyDescent="0.2">
      <c r="A6692" s="5">
        <f t="shared" si="225"/>
        <v>3.4833333333334711</v>
      </c>
      <c r="B6692" s="5">
        <v>-1.8680786399999998</v>
      </c>
      <c r="C6692" s="5">
        <v>-5.0018456899999997</v>
      </c>
      <c r="D6692" s="5">
        <v>-15.228419629999999</v>
      </c>
      <c r="E6692" s="5">
        <f>-AVERAGE('Converted Data'!$M$6:$M$1735)</f>
        <v>-810.04352178554905</v>
      </c>
    </row>
    <row r="6693" spans="1:5" x14ac:dyDescent="0.2">
      <c r="A6693" s="5">
        <f t="shared" si="225"/>
        <v>3.4841666666668045</v>
      </c>
      <c r="B6693" s="5">
        <v>-1.2471815999999998</v>
      </c>
      <c r="C6693" s="5">
        <v>-6.2564993199999996</v>
      </c>
      <c r="D6693" s="5">
        <v>-15.23101501</v>
      </c>
      <c r="E6693" s="5">
        <f>-AVERAGE('Converted Data'!$M$6:$M$1735)</f>
        <v>-810.04352178554905</v>
      </c>
    </row>
    <row r="6694" spans="1:5" x14ac:dyDescent="0.2">
      <c r="A6694" s="5">
        <f t="shared" si="225"/>
        <v>3.485000000000138</v>
      </c>
      <c r="B6694" s="5">
        <v>-1.24179408</v>
      </c>
      <c r="C6694" s="5">
        <v>-5.0018456899999997</v>
      </c>
      <c r="D6694" s="5">
        <v>-16.504462929999999</v>
      </c>
      <c r="E6694" s="5">
        <f>-AVERAGE('Converted Data'!$M$6:$M$1735)</f>
        <v>-810.04352178554905</v>
      </c>
    </row>
    <row r="6695" spans="1:5" x14ac:dyDescent="0.2">
      <c r="A6695" s="5">
        <f t="shared" si="225"/>
        <v>3.4858333333334715</v>
      </c>
      <c r="B6695" s="5">
        <v>-3.1165325699999995</v>
      </c>
      <c r="C6695" s="5">
        <v>-6.8839002200000001</v>
      </c>
      <c r="D6695" s="5">
        <v>-19.031417859999998</v>
      </c>
      <c r="E6695" s="5">
        <f>-AVERAGE('Converted Data'!$M$6:$M$1735)</f>
        <v>-810.04352178554905</v>
      </c>
    </row>
    <row r="6696" spans="1:5" x14ac:dyDescent="0.2">
      <c r="A6696" s="5">
        <f t="shared" si="225"/>
        <v>3.4866666666668049</v>
      </c>
      <c r="B6696" s="5">
        <v>-2.4943631999999996</v>
      </c>
      <c r="C6696" s="5">
        <v>-5.6298145999999996</v>
      </c>
      <c r="D6696" s="5">
        <v>-13.950547479999999</v>
      </c>
      <c r="E6696" s="5">
        <f>-AVERAGE('Converted Data'!$M$6:$M$1735)</f>
        <v>-810.04352178554905</v>
      </c>
    </row>
    <row r="6697" spans="1:5" x14ac:dyDescent="0.2">
      <c r="A6697" s="5">
        <f t="shared" si="225"/>
        <v>3.4875000000001384</v>
      </c>
      <c r="B6697" s="5">
        <v>-1.8680786399999998</v>
      </c>
      <c r="C6697" s="5">
        <v>-5.6285304099999998</v>
      </c>
      <c r="D6697" s="5">
        <v>-13.968776669999999</v>
      </c>
      <c r="E6697" s="5">
        <f>-AVERAGE('Converted Data'!$M$6:$M$1735)</f>
        <v>-810.04352178554905</v>
      </c>
    </row>
    <row r="6698" spans="1:5" x14ac:dyDescent="0.2">
      <c r="A6698" s="5">
        <f t="shared" si="225"/>
        <v>3.4883333333334718</v>
      </c>
      <c r="B6698" s="5">
        <v>-1.86396345</v>
      </c>
      <c r="C6698" s="5">
        <v>-5.0018456899999997</v>
      </c>
      <c r="D6698" s="5">
        <v>-15.228419629999999</v>
      </c>
      <c r="E6698" s="5">
        <f>-AVERAGE('Converted Data'!$M$6:$M$1735)</f>
        <v>-810.04352178554905</v>
      </c>
    </row>
    <row r="6699" spans="1:5" x14ac:dyDescent="0.2">
      <c r="A6699" s="5">
        <f t="shared" si="225"/>
        <v>3.4891666666668053</v>
      </c>
      <c r="B6699" s="5">
        <v>-1.86396345</v>
      </c>
      <c r="C6699" s="5">
        <v>-5.0018456899999997</v>
      </c>
      <c r="D6699" s="5">
        <v>-16.504462929999999</v>
      </c>
      <c r="E6699" s="5">
        <f>-AVERAGE('Converted Data'!$M$6:$M$1735)</f>
        <v>-810.04352178554905</v>
      </c>
    </row>
    <row r="6700" spans="1:5" x14ac:dyDescent="0.2">
      <c r="A6700" s="5">
        <f t="shared" si="225"/>
        <v>3.4900000000001388</v>
      </c>
      <c r="B6700" s="5">
        <v>-2.4956355299999995</v>
      </c>
      <c r="C6700" s="5">
        <v>-5.0018456899999997</v>
      </c>
      <c r="D6700" s="5">
        <v>-13.96187419</v>
      </c>
      <c r="E6700" s="5">
        <f>-AVERAGE('Converted Data'!$M$6:$M$1735)</f>
        <v>-810.04352178554905</v>
      </c>
    </row>
    <row r="6701" spans="1:5" x14ac:dyDescent="0.2">
      <c r="A6701" s="5">
        <f t="shared" si="225"/>
        <v>3.4908333333334722</v>
      </c>
      <c r="B6701" s="5">
        <v>-2.4943631999999996</v>
      </c>
      <c r="C6701" s="5">
        <v>-5.0018456899999997</v>
      </c>
      <c r="D6701" s="5">
        <v>-12.692733369999999</v>
      </c>
      <c r="E6701" s="5">
        <f>-AVERAGE('Converted Data'!$M$6:$M$1735)</f>
        <v>-810.04352178554905</v>
      </c>
    </row>
    <row r="6702" spans="1:5" x14ac:dyDescent="0.2">
      <c r="A6702" s="5">
        <f t="shared" si="225"/>
        <v>3.4916666666668057</v>
      </c>
      <c r="B6702" s="5">
        <v>-1.24179408</v>
      </c>
      <c r="C6702" s="5">
        <v>-5.0018456899999997</v>
      </c>
      <c r="D6702" s="5">
        <v>-13.96187419</v>
      </c>
      <c r="E6702" s="5">
        <f>-AVERAGE('Converted Data'!$M$6:$M$1735)</f>
        <v>-810.04352178554905</v>
      </c>
    </row>
    <row r="6703" spans="1:5" x14ac:dyDescent="0.2">
      <c r="A6703" s="5">
        <f t="shared" si="225"/>
        <v>3.4925000000001392</v>
      </c>
      <c r="B6703" s="5">
        <v>-1.86396345</v>
      </c>
      <c r="C6703" s="5">
        <v>-5.6202837199999998</v>
      </c>
      <c r="D6703" s="5">
        <v>-16.507058309999998</v>
      </c>
      <c r="E6703" s="5">
        <f>-AVERAGE('Converted Data'!$M$6:$M$1735)</f>
        <v>-810.04352178554905</v>
      </c>
    </row>
    <row r="6704" spans="1:5" x14ac:dyDescent="0.2">
      <c r="A6704" s="5">
        <f t="shared" si="225"/>
        <v>3.4933333333334726</v>
      </c>
      <c r="B6704" s="5">
        <v>-1.86396345</v>
      </c>
      <c r="C6704" s="5">
        <v>-5.6285304099999998</v>
      </c>
      <c r="D6704" s="5">
        <v>-19.031417859999998</v>
      </c>
      <c r="E6704" s="5">
        <f>-AVERAGE('Converted Data'!$M$6:$M$1735)</f>
        <v>-810.04352178554905</v>
      </c>
    </row>
    <row r="6705" spans="1:5" x14ac:dyDescent="0.2">
      <c r="A6705" s="5">
        <f t="shared" si="225"/>
        <v>3.4941666666668061</v>
      </c>
      <c r="B6705" s="5">
        <v>-2.4902480099999997</v>
      </c>
      <c r="C6705" s="5">
        <v>-5.6298145999999996</v>
      </c>
      <c r="D6705" s="5">
        <v>-15.23532211</v>
      </c>
      <c r="E6705" s="5">
        <f>-AVERAGE('Converted Data'!$M$6:$M$1735)</f>
        <v>-810.04352178554905</v>
      </c>
    </row>
    <row r="6706" spans="1:5" x14ac:dyDescent="0.2">
      <c r="A6706" s="5">
        <f t="shared" si="225"/>
        <v>3.4950000000001396</v>
      </c>
      <c r="B6706" s="5">
        <v>-1.24179408</v>
      </c>
      <c r="C6706" s="5">
        <v>-5.6285304099999998</v>
      </c>
      <c r="D6706" s="5">
        <v>-15.23532211</v>
      </c>
      <c r="E6706" s="5">
        <f>-AVERAGE('Converted Data'!$M$6:$M$1735)</f>
        <v>-810.04352178554905</v>
      </c>
    </row>
    <row r="6707" spans="1:5" x14ac:dyDescent="0.2">
      <c r="A6707" s="5">
        <f t="shared" si="225"/>
        <v>3.495833333333473</v>
      </c>
      <c r="B6707" s="5">
        <v>-1.2471815999999998</v>
      </c>
      <c r="C6707" s="5">
        <v>-5.6285304099999998</v>
      </c>
      <c r="D6707" s="5">
        <v>-16.497560450000002</v>
      </c>
      <c r="E6707" s="5">
        <f>-AVERAGE('Converted Data'!$M$6:$M$1735)</f>
        <v>-810.04352178554905</v>
      </c>
    </row>
    <row r="6708" spans="1:5" x14ac:dyDescent="0.2">
      <c r="A6708" s="5">
        <f t="shared" si="225"/>
        <v>3.4966666666668065</v>
      </c>
      <c r="B6708" s="5">
        <v>-0.62089704000000001</v>
      </c>
      <c r="C6708" s="5">
        <v>-5.0018456899999997</v>
      </c>
      <c r="D6708" s="5">
        <v>-13.96187419</v>
      </c>
      <c r="E6708" s="5">
        <f>-AVERAGE('Converted Data'!$M$6:$M$1735)</f>
        <v>-810.04352178554905</v>
      </c>
    </row>
    <row r="6709" spans="1:5" x14ac:dyDescent="0.2">
      <c r="A6709" s="5">
        <f t="shared" si="225"/>
        <v>3.4975000000001399</v>
      </c>
      <c r="B6709" s="5">
        <v>-1.8680786399999998</v>
      </c>
      <c r="C6709" s="5">
        <v>-5.0018456899999997</v>
      </c>
      <c r="D6709" s="5">
        <v>-16.504462929999999</v>
      </c>
      <c r="E6709" s="5">
        <f>-AVERAGE('Converted Data'!$M$6:$M$1735)</f>
        <v>-810.04352178554905</v>
      </c>
    </row>
    <row r="6710" spans="1:5" x14ac:dyDescent="0.2">
      <c r="A6710" s="5">
        <f t="shared" si="225"/>
        <v>3.4983333333334734</v>
      </c>
      <c r="B6710" s="5">
        <v>-1.8693509699999997</v>
      </c>
      <c r="C6710" s="5">
        <v>-5.0018456899999997</v>
      </c>
      <c r="D6710" s="5">
        <v>-13.970605519999999</v>
      </c>
      <c r="E6710" s="5">
        <f>-AVERAGE('Converted Data'!$M$6:$M$1735)</f>
        <v>-810.04352178554905</v>
      </c>
    </row>
    <row r="6711" spans="1:5" x14ac:dyDescent="0.2">
      <c r="A6711" s="5">
        <f t="shared" si="225"/>
        <v>3.4991666666668069</v>
      </c>
      <c r="B6711" s="5">
        <v>-3.1165325699999995</v>
      </c>
      <c r="C6711" s="5">
        <v>-5.0018456899999997</v>
      </c>
      <c r="D6711" s="5">
        <v>-16.504462929999999</v>
      </c>
      <c r="E6711" s="5">
        <f>-AVERAGE('Converted Data'!$M$6:$M$1735)</f>
        <v>-810.04352178554905</v>
      </c>
    </row>
    <row r="6712" spans="1:5" x14ac:dyDescent="0.2">
      <c r="A6712" s="5">
        <f t="shared" si="225"/>
        <v>3.5000000000001403</v>
      </c>
      <c r="B6712" s="5">
        <v>-2.4943631999999996</v>
      </c>
      <c r="C6712" s="5">
        <v>-5.6298145999999996</v>
      </c>
      <c r="D6712" s="5">
        <v>-19.047042879999999</v>
      </c>
      <c r="E6712" s="5">
        <f>-AVERAGE('Converted Data'!$M$6:$M$1735)</f>
        <v>-810.04352178554905</v>
      </c>
    </row>
    <row r="6713" spans="1:5" x14ac:dyDescent="0.2">
      <c r="A6713" s="5">
        <f t="shared" si="225"/>
        <v>3.5008333333334738</v>
      </c>
      <c r="B6713" s="5">
        <v>-2.4902480099999997</v>
      </c>
      <c r="C6713" s="5">
        <v>-5.6292465900000002</v>
      </c>
      <c r="D6713" s="5">
        <v>-17.762277040000001</v>
      </c>
      <c r="E6713" s="5">
        <f>-AVERAGE('Converted Data'!$M$6:$M$1735)</f>
        <v>-810.04352178554905</v>
      </c>
    </row>
    <row r="6714" spans="1:5" x14ac:dyDescent="0.2">
      <c r="A6714" s="5">
        <f t="shared" si="225"/>
        <v>3.5016666666668073</v>
      </c>
      <c r="B6714" s="5">
        <v>-2.4943631999999996</v>
      </c>
      <c r="C6714" s="5">
        <v>-5.0018456899999997</v>
      </c>
      <c r="D6714" s="5">
        <v>-16.504462929999999</v>
      </c>
      <c r="E6714" s="5">
        <f>-AVERAGE('Converted Data'!$M$6:$M$1735)</f>
        <v>-810.04352178554905</v>
      </c>
    </row>
    <row r="6715" spans="1:5" x14ac:dyDescent="0.2">
      <c r="A6715" s="5">
        <f t="shared" si="225"/>
        <v>3.5025000000001407</v>
      </c>
      <c r="B6715" s="5">
        <v>-1.86396345</v>
      </c>
      <c r="C6715" s="5">
        <v>-5.6285304099999998</v>
      </c>
      <c r="D6715" s="5">
        <v>-16.504462929999999</v>
      </c>
      <c r="E6715" s="5">
        <f>-AVERAGE('Converted Data'!$M$6:$M$1735)</f>
        <v>-810.04352178554905</v>
      </c>
    </row>
    <row r="6716" spans="1:5" x14ac:dyDescent="0.2">
      <c r="A6716" s="5">
        <f t="shared" si="225"/>
        <v>3.5033333333334742</v>
      </c>
      <c r="B6716" s="5">
        <v>-1.24179408</v>
      </c>
      <c r="C6716" s="5">
        <v>-5.6285304099999998</v>
      </c>
      <c r="D6716" s="5">
        <v>-13.959278810000001</v>
      </c>
      <c r="E6716" s="5">
        <f>-AVERAGE('Converted Data'!$M$6:$M$1735)</f>
        <v>-810.04352178554905</v>
      </c>
    </row>
    <row r="6717" spans="1:5" x14ac:dyDescent="0.2">
      <c r="A6717" s="5">
        <f t="shared" si="225"/>
        <v>3.5041666666668077</v>
      </c>
      <c r="B6717" s="5">
        <v>-1.2471815999999998</v>
      </c>
      <c r="C6717" s="5">
        <v>-5.0018456899999997</v>
      </c>
      <c r="D6717" s="5">
        <v>-16.486233739999999</v>
      </c>
      <c r="E6717" s="5">
        <f>-AVERAGE('Converted Data'!$M$6:$M$1735)</f>
        <v>-810.04352178554905</v>
      </c>
    </row>
    <row r="6718" spans="1:5" x14ac:dyDescent="0.2">
      <c r="A6718" s="5">
        <f t="shared" si="225"/>
        <v>3.5050000000001411</v>
      </c>
      <c r="B6718" s="5">
        <v>-1.8680786399999998</v>
      </c>
      <c r="C6718" s="5">
        <v>-5.6285304099999998</v>
      </c>
      <c r="D6718" s="5">
        <v>-17.773603749999999</v>
      </c>
      <c r="E6718" s="5">
        <f>-AVERAGE('Converted Data'!$M$6:$M$1735)</f>
        <v>-810.04352178554905</v>
      </c>
    </row>
    <row r="6719" spans="1:5" x14ac:dyDescent="0.2">
      <c r="A6719" s="5">
        <f t="shared" si="225"/>
        <v>3.5058333333334746</v>
      </c>
      <c r="B6719" s="5">
        <v>-2.4902480099999997</v>
      </c>
      <c r="C6719" s="5">
        <v>-5.6285304099999998</v>
      </c>
      <c r="D6719" s="5">
        <v>-17.773603749999999</v>
      </c>
      <c r="E6719" s="5">
        <f>-AVERAGE('Converted Data'!$M$6:$M$1735)</f>
        <v>-810.04352178554905</v>
      </c>
    </row>
    <row r="6720" spans="1:5" x14ac:dyDescent="0.2">
      <c r="A6720" s="5">
        <f t="shared" si="225"/>
        <v>3.506666666666808</v>
      </c>
      <c r="B6720" s="5">
        <v>-1.8680786399999998</v>
      </c>
      <c r="C6720" s="5">
        <v>-5.0018456899999997</v>
      </c>
      <c r="D6720" s="5">
        <v>-15.228419629999999</v>
      </c>
      <c r="E6720" s="5">
        <f>-AVERAGE('Converted Data'!$M$6:$M$1735)</f>
        <v>-810.04352178554905</v>
      </c>
    </row>
    <row r="6721" spans="1:5" x14ac:dyDescent="0.2">
      <c r="A6721" s="5">
        <f t="shared" si="225"/>
        <v>3.5075000000001415</v>
      </c>
      <c r="B6721" s="5">
        <v>-2.4902480099999997</v>
      </c>
      <c r="C6721" s="5">
        <v>-5.6285304099999998</v>
      </c>
      <c r="D6721" s="5">
        <v>-16.497560450000002</v>
      </c>
      <c r="E6721" s="5">
        <f>-AVERAGE('Converted Data'!$M$6:$M$1735)</f>
        <v>-810.04352178554905</v>
      </c>
    </row>
    <row r="6722" spans="1:5" x14ac:dyDescent="0.2">
      <c r="A6722" s="5">
        <f t="shared" si="225"/>
        <v>3.508333333333475</v>
      </c>
      <c r="B6722" s="5">
        <v>-1.8680786399999998</v>
      </c>
      <c r="C6722" s="5">
        <v>-5.0018456899999997</v>
      </c>
      <c r="D6722" s="5">
        <v>-16.49313622</v>
      </c>
      <c r="E6722" s="5">
        <f>-AVERAGE('Converted Data'!$M$6:$M$1735)</f>
        <v>-810.04352178554905</v>
      </c>
    </row>
    <row r="6723" spans="1:5" x14ac:dyDescent="0.2">
      <c r="A6723" s="5">
        <f t="shared" si="225"/>
        <v>3.5091666666668084</v>
      </c>
      <c r="B6723" s="5">
        <v>-2.4902480099999997</v>
      </c>
      <c r="C6723" s="5">
        <v>-5.0018456899999997</v>
      </c>
      <c r="D6723" s="5">
        <v>-17.762277040000001</v>
      </c>
      <c r="E6723" s="5">
        <f>-AVERAGE('Converted Data'!$M$6:$M$1735)</f>
        <v>-810.04352178554905</v>
      </c>
    </row>
    <row r="6724" spans="1:5" x14ac:dyDescent="0.2">
      <c r="A6724" s="5">
        <f t="shared" si="225"/>
        <v>3.5100000000001419</v>
      </c>
      <c r="B6724" s="5">
        <v>-3.1165325699999995</v>
      </c>
      <c r="C6724" s="5">
        <v>-6.2564993199999996</v>
      </c>
      <c r="D6724" s="5">
        <v>-16.486233739999999</v>
      </c>
      <c r="E6724" s="5">
        <f>-AVERAGE('Converted Data'!$M$6:$M$1735)</f>
        <v>-810.04352178554905</v>
      </c>
    </row>
    <row r="6725" spans="1:5" x14ac:dyDescent="0.2">
      <c r="A6725" s="5">
        <f t="shared" si="225"/>
        <v>3.5108333333334754</v>
      </c>
      <c r="B6725" s="5">
        <v>-1.8680786399999998</v>
      </c>
      <c r="C6725" s="5">
        <v>-5.6285304099999998</v>
      </c>
      <c r="D6725" s="5">
        <v>-17.773603749999999</v>
      </c>
      <c r="E6725" s="5">
        <f>-AVERAGE('Converted Data'!$M$6:$M$1735)</f>
        <v>-810.04352178554905</v>
      </c>
    </row>
    <row r="6726" spans="1:5" x14ac:dyDescent="0.2">
      <c r="A6726" s="5">
        <f t="shared" si="225"/>
        <v>3.5116666666668088</v>
      </c>
      <c r="B6726" s="5">
        <v>-1.2471815999999998</v>
      </c>
      <c r="C6726" s="5">
        <v>-5.0018456899999997</v>
      </c>
      <c r="D6726" s="5">
        <v>-15.228419629999999</v>
      </c>
      <c r="E6726" s="5">
        <f>-AVERAGE('Converted Data'!$M$6:$M$1735)</f>
        <v>-810.04352178554905</v>
      </c>
    </row>
    <row r="6727" spans="1:5" x14ac:dyDescent="0.2">
      <c r="A6727" s="5">
        <f t="shared" si="225"/>
        <v>3.5125000000001423</v>
      </c>
      <c r="B6727" s="5">
        <v>-1.8680786399999998</v>
      </c>
      <c r="C6727" s="5">
        <v>-5.6285304099999998</v>
      </c>
      <c r="D6727" s="5">
        <v>-15.228419629999999</v>
      </c>
      <c r="E6727" s="5">
        <f>-AVERAGE('Converted Data'!$M$6:$M$1735)</f>
        <v>-810.04352178554905</v>
      </c>
    </row>
    <row r="6728" spans="1:5" x14ac:dyDescent="0.2">
      <c r="A6728" s="5">
        <f t="shared" si="225"/>
        <v>3.5133333333334757</v>
      </c>
      <c r="B6728" s="5">
        <v>-1.2471815999999998</v>
      </c>
      <c r="C6728" s="5">
        <v>-5.0018456899999997</v>
      </c>
      <c r="D6728" s="5">
        <v>-13.96187419</v>
      </c>
      <c r="E6728" s="5">
        <f>-AVERAGE('Converted Data'!$M$6:$M$1735)</f>
        <v>-810.04352178554905</v>
      </c>
    </row>
    <row r="6729" spans="1:5" x14ac:dyDescent="0.2">
      <c r="A6729" s="5">
        <f t="shared" si="225"/>
        <v>3.5141666666668092</v>
      </c>
      <c r="B6729" s="5">
        <v>-1.8680786399999998</v>
      </c>
      <c r="C6729" s="5">
        <v>-5.6298145999999996</v>
      </c>
      <c r="D6729" s="5">
        <v>-16.504462929999999</v>
      </c>
      <c r="E6729" s="5">
        <f>-AVERAGE('Converted Data'!$M$6:$M$1735)</f>
        <v>-810.04352178554905</v>
      </c>
    </row>
    <row r="6730" spans="1:5" x14ac:dyDescent="0.2">
      <c r="A6730" s="5">
        <f t="shared" si="225"/>
        <v>3.5150000000001427</v>
      </c>
      <c r="B6730" s="5">
        <v>-2.4943631999999996</v>
      </c>
      <c r="C6730" s="5">
        <v>-5.6285304099999998</v>
      </c>
      <c r="D6730" s="5">
        <v>-16.497560450000002</v>
      </c>
      <c r="E6730" s="5">
        <f>-AVERAGE('Converted Data'!$M$6:$M$1735)</f>
        <v>-810.04352178554905</v>
      </c>
    </row>
    <row r="6731" spans="1:5" x14ac:dyDescent="0.2">
      <c r="A6731" s="5">
        <f t="shared" si="225"/>
        <v>3.5158333333334761</v>
      </c>
      <c r="B6731" s="5">
        <v>-2.4902480099999997</v>
      </c>
      <c r="C6731" s="5">
        <v>-5.6285304099999998</v>
      </c>
      <c r="D6731" s="5">
        <v>-16.497560450000002</v>
      </c>
      <c r="E6731" s="5">
        <f>-AVERAGE('Converted Data'!$M$6:$M$1735)</f>
        <v>-810.04352178554905</v>
      </c>
    </row>
    <row r="6732" spans="1:5" x14ac:dyDescent="0.2">
      <c r="A6732" s="5">
        <f t="shared" si="225"/>
        <v>3.5166666666668096</v>
      </c>
      <c r="B6732" s="5">
        <v>-1.8680786399999998</v>
      </c>
      <c r="C6732" s="5">
        <v>-5.0018456899999997</v>
      </c>
      <c r="D6732" s="5">
        <v>-17.773603749999999</v>
      </c>
      <c r="E6732" s="5">
        <f>-AVERAGE('Converted Data'!$M$6:$M$1735)</f>
        <v>-810.04352178554905</v>
      </c>
    </row>
    <row r="6733" spans="1:5" x14ac:dyDescent="0.2">
      <c r="A6733" s="5">
        <f t="shared" si="225"/>
        <v>3.5175000000001431</v>
      </c>
      <c r="B6733" s="5">
        <v>-1.8680786399999998</v>
      </c>
      <c r="C6733" s="5">
        <v>-5.0018456899999997</v>
      </c>
      <c r="D6733" s="5">
        <v>-16.486233739999999</v>
      </c>
      <c r="E6733" s="5">
        <f>-AVERAGE('Converted Data'!$M$6:$M$1735)</f>
        <v>-810.04352178554905</v>
      </c>
    </row>
    <row r="6734" spans="1:5" x14ac:dyDescent="0.2">
      <c r="A6734" s="5">
        <f t="shared" si="225"/>
        <v>3.5183333333334765</v>
      </c>
      <c r="B6734" s="5">
        <v>-3.1165325699999995</v>
      </c>
      <c r="C6734" s="5">
        <v>-5.0018456899999997</v>
      </c>
      <c r="D6734" s="5">
        <v>-16.504462929999999</v>
      </c>
      <c r="E6734" s="5">
        <f>-AVERAGE('Converted Data'!$M$6:$M$1735)</f>
        <v>-810.04352178554905</v>
      </c>
    </row>
    <row r="6735" spans="1:5" x14ac:dyDescent="0.2">
      <c r="A6735" s="5">
        <f t="shared" si="225"/>
        <v>3.51916666666681</v>
      </c>
      <c r="B6735" s="5">
        <v>-3.1165325699999995</v>
      </c>
      <c r="C6735" s="5">
        <v>-6.2564993199999996</v>
      </c>
      <c r="D6735" s="5">
        <v>-15.228419629999999</v>
      </c>
      <c r="E6735" s="5">
        <f>-AVERAGE('Converted Data'!$M$6:$M$1735)</f>
        <v>-810.04352178554905</v>
      </c>
    </row>
    <row r="6736" spans="1:5" x14ac:dyDescent="0.2">
      <c r="A6736" s="5">
        <f t="shared" si="225"/>
        <v>3.5200000000001435</v>
      </c>
      <c r="B6736" s="5">
        <v>-1.24179408</v>
      </c>
      <c r="C6736" s="5">
        <v>-4.3757251999999998</v>
      </c>
      <c r="D6736" s="5">
        <v>-15.23532211</v>
      </c>
      <c r="E6736" s="5">
        <f>-AVERAGE('Converted Data'!$M$6:$M$1735)</f>
        <v>-810.04352178554905</v>
      </c>
    </row>
    <row r="6737" spans="1:5" x14ac:dyDescent="0.2">
      <c r="A6737" s="5">
        <f t="shared" si="225"/>
        <v>3.5208333333334769</v>
      </c>
      <c r="B6737" s="5">
        <v>-1.86396345</v>
      </c>
      <c r="C6737" s="5">
        <v>-5.6298145999999996</v>
      </c>
      <c r="D6737" s="5">
        <v>-15.23532211</v>
      </c>
      <c r="E6737" s="5">
        <f>-AVERAGE('Converted Data'!$M$6:$M$1735)</f>
        <v>-810.04352178554905</v>
      </c>
    </row>
    <row r="6738" spans="1:5" x14ac:dyDescent="0.2">
      <c r="A6738" s="5">
        <f t="shared" si="225"/>
        <v>3.5216666666668104</v>
      </c>
      <c r="B6738" s="5">
        <v>-2.4902480099999997</v>
      </c>
      <c r="C6738" s="5">
        <v>-5.0018456899999997</v>
      </c>
      <c r="D6738" s="5">
        <v>-16.504462929999999</v>
      </c>
      <c r="E6738" s="5">
        <f>-AVERAGE('Converted Data'!$M$6:$M$1735)</f>
        <v>-810.04352178554905</v>
      </c>
    </row>
    <row r="6739" spans="1:5" x14ac:dyDescent="0.2">
      <c r="A6739" s="5">
        <f t="shared" ref="A6739:A6802" si="226">A6738+1/1200</f>
        <v>3.5225000000001438</v>
      </c>
      <c r="B6739" s="5">
        <v>-1.24179408</v>
      </c>
      <c r="C6739" s="5">
        <v>-5.0018456899999997</v>
      </c>
      <c r="D6739" s="5">
        <v>-13.970605519999999</v>
      </c>
      <c r="E6739" s="5">
        <f>-AVERAGE('Converted Data'!$M$6:$M$1735)</f>
        <v>-810.04352178554905</v>
      </c>
    </row>
    <row r="6740" spans="1:5" x14ac:dyDescent="0.2">
      <c r="A6740" s="5">
        <f t="shared" si="226"/>
        <v>3.5233333333334773</v>
      </c>
      <c r="B6740" s="5">
        <v>-2.4902480099999997</v>
      </c>
      <c r="C6740" s="5">
        <v>-5.0018456899999997</v>
      </c>
      <c r="D6740" s="5">
        <v>-16.504462929999999</v>
      </c>
      <c r="E6740" s="5">
        <f>-AVERAGE('Converted Data'!$M$6:$M$1735)</f>
        <v>-810.04352178554905</v>
      </c>
    </row>
    <row r="6741" spans="1:5" x14ac:dyDescent="0.2">
      <c r="A6741" s="5">
        <f t="shared" si="226"/>
        <v>3.5241666666668108</v>
      </c>
      <c r="B6741" s="5">
        <v>-2.4902480099999997</v>
      </c>
      <c r="C6741" s="5">
        <v>-5.6285304099999998</v>
      </c>
      <c r="D6741" s="5">
        <v>-15.217092920000001</v>
      </c>
      <c r="E6741" s="5">
        <f>-AVERAGE('Converted Data'!$M$6:$M$1735)</f>
        <v>-810.04352178554905</v>
      </c>
    </row>
    <row r="6742" spans="1:5" x14ac:dyDescent="0.2">
      <c r="A6742" s="5">
        <f t="shared" si="226"/>
        <v>3.5250000000001442</v>
      </c>
      <c r="B6742" s="5">
        <v>-1.86396345</v>
      </c>
      <c r="C6742" s="5">
        <v>-4.3757251999999998</v>
      </c>
      <c r="D6742" s="5">
        <v>-15.217092920000001</v>
      </c>
      <c r="E6742" s="5">
        <f>-AVERAGE('Converted Data'!$M$6:$M$1735)</f>
        <v>-810.04352178554905</v>
      </c>
    </row>
    <row r="6743" spans="1:5" x14ac:dyDescent="0.2">
      <c r="A6743" s="5">
        <f t="shared" si="226"/>
        <v>3.5258333333334777</v>
      </c>
      <c r="B6743" s="5">
        <v>-1.24179408</v>
      </c>
      <c r="C6743" s="5">
        <v>-5.0018456899999997</v>
      </c>
      <c r="D6743" s="5">
        <v>-16.49313622</v>
      </c>
      <c r="E6743" s="5">
        <f>-AVERAGE('Converted Data'!$M$6:$M$1735)</f>
        <v>-810.04352178554905</v>
      </c>
    </row>
    <row r="6744" spans="1:5" x14ac:dyDescent="0.2">
      <c r="A6744" s="5">
        <f t="shared" si="226"/>
        <v>3.5266666666668112</v>
      </c>
      <c r="B6744" s="5">
        <v>-1.8680786399999998</v>
      </c>
      <c r="C6744" s="5">
        <v>-5.6285304099999998</v>
      </c>
      <c r="D6744" s="5">
        <v>-16.497560450000002</v>
      </c>
      <c r="E6744" s="5">
        <f>-AVERAGE('Converted Data'!$M$6:$M$1735)</f>
        <v>-810.04352178554905</v>
      </c>
    </row>
    <row r="6745" spans="1:5" x14ac:dyDescent="0.2">
      <c r="A6745" s="5">
        <f t="shared" si="226"/>
        <v>3.5275000000001446</v>
      </c>
      <c r="B6745" s="5">
        <v>-1.8680786399999998</v>
      </c>
      <c r="C6745" s="5">
        <v>-5.0018456899999997</v>
      </c>
      <c r="D6745" s="5">
        <v>-16.497560450000002</v>
      </c>
      <c r="E6745" s="5">
        <f>-AVERAGE('Converted Data'!$M$6:$M$1735)</f>
        <v>-810.04352178554905</v>
      </c>
    </row>
    <row r="6746" spans="1:5" x14ac:dyDescent="0.2">
      <c r="A6746" s="5">
        <f t="shared" si="226"/>
        <v>3.5283333333334781</v>
      </c>
      <c r="B6746" s="5">
        <v>-1.86396345</v>
      </c>
      <c r="C6746" s="5">
        <v>-5.0018456899999997</v>
      </c>
      <c r="D6746" s="5">
        <v>-15.23532211</v>
      </c>
      <c r="E6746" s="5">
        <f>-AVERAGE('Converted Data'!$M$6:$M$1735)</f>
        <v>-810.04352178554905</v>
      </c>
    </row>
    <row r="6747" spans="1:5" x14ac:dyDescent="0.2">
      <c r="A6747" s="5">
        <f t="shared" si="226"/>
        <v>3.5291666666668116</v>
      </c>
      <c r="B6747" s="5">
        <v>-1.24179408</v>
      </c>
      <c r="C6747" s="5">
        <v>-5.0018456899999997</v>
      </c>
      <c r="D6747" s="5">
        <v>-15.228419629999999</v>
      </c>
      <c r="E6747" s="5">
        <f>-AVERAGE('Converted Data'!$M$6:$M$1735)</f>
        <v>-810.04352178554905</v>
      </c>
    </row>
    <row r="6748" spans="1:5" x14ac:dyDescent="0.2">
      <c r="A6748" s="5">
        <f t="shared" si="226"/>
        <v>3.530000000000145</v>
      </c>
      <c r="B6748" s="5">
        <v>-2.4943631999999996</v>
      </c>
      <c r="C6748" s="5">
        <v>-5.0024099199999998</v>
      </c>
      <c r="D6748" s="5">
        <v>-13.959278810000001</v>
      </c>
      <c r="E6748" s="5">
        <f>-AVERAGE('Converted Data'!$M$6:$M$1735)</f>
        <v>-810.04352178554905</v>
      </c>
    </row>
    <row r="6749" spans="1:5" x14ac:dyDescent="0.2">
      <c r="A6749" s="5">
        <f t="shared" si="226"/>
        <v>3.5308333333334785</v>
      </c>
      <c r="B6749" s="5">
        <v>-1.8734661599999998</v>
      </c>
      <c r="C6749" s="5">
        <v>-5.0018456899999997</v>
      </c>
      <c r="D6749" s="5">
        <v>-16.486233739999999</v>
      </c>
      <c r="E6749" s="5">
        <f>-AVERAGE('Converted Data'!$M$6:$M$1735)</f>
        <v>-810.04352178554905</v>
      </c>
    </row>
    <row r="6750" spans="1:5" x14ac:dyDescent="0.2">
      <c r="A6750" s="5">
        <f t="shared" si="226"/>
        <v>3.5316666666668119</v>
      </c>
      <c r="B6750" s="5">
        <v>-2.4943631999999996</v>
      </c>
      <c r="C6750" s="5">
        <v>-5.6298108200000003</v>
      </c>
      <c r="D6750" s="5">
        <v>-16.504462929999999</v>
      </c>
      <c r="E6750" s="5">
        <f>-AVERAGE('Converted Data'!$M$6:$M$1735)</f>
        <v>-810.04352178554905</v>
      </c>
    </row>
    <row r="6751" spans="1:5" x14ac:dyDescent="0.2">
      <c r="A6751" s="5">
        <f t="shared" si="226"/>
        <v>3.5325000000001454</v>
      </c>
      <c r="B6751" s="5">
        <v>-1.8680786399999998</v>
      </c>
      <c r="C6751" s="5">
        <v>-4.3757251999999998</v>
      </c>
      <c r="D6751" s="5">
        <v>-16.504462929999999</v>
      </c>
      <c r="E6751" s="5">
        <f>-AVERAGE('Converted Data'!$M$6:$M$1735)</f>
        <v>-810.04352178554905</v>
      </c>
    </row>
    <row r="6752" spans="1:5" x14ac:dyDescent="0.2">
      <c r="A6752" s="5">
        <f t="shared" si="226"/>
        <v>3.5333333333334789</v>
      </c>
      <c r="B6752" s="5">
        <v>-2.4902480099999997</v>
      </c>
      <c r="C6752" s="5">
        <v>-6.2564993199999996</v>
      </c>
      <c r="D6752" s="5">
        <v>-15.228419629999999</v>
      </c>
      <c r="E6752" s="5">
        <f>-AVERAGE('Converted Data'!$M$6:$M$1735)</f>
        <v>-810.04352178554905</v>
      </c>
    </row>
    <row r="6753" spans="1:5" x14ac:dyDescent="0.2">
      <c r="A6753" s="5">
        <f t="shared" si="226"/>
        <v>3.5341666666668123</v>
      </c>
      <c r="B6753" s="5">
        <v>-2.4943631999999996</v>
      </c>
      <c r="C6753" s="5">
        <v>-4.3757251999999998</v>
      </c>
      <c r="D6753" s="5">
        <v>-16.504462929999999</v>
      </c>
      <c r="E6753" s="5">
        <f>-AVERAGE('Converted Data'!$M$6:$M$1735)</f>
        <v>-810.04352178554905</v>
      </c>
    </row>
    <row r="6754" spans="1:5" x14ac:dyDescent="0.2">
      <c r="A6754" s="5">
        <f t="shared" si="226"/>
        <v>3.5350000000001458</v>
      </c>
      <c r="B6754" s="5">
        <v>-2.4902480099999997</v>
      </c>
      <c r="C6754" s="5">
        <v>-5.6285304099999998</v>
      </c>
      <c r="D6754" s="5">
        <v>-17.777902059999999</v>
      </c>
      <c r="E6754" s="5">
        <f>-AVERAGE('Converted Data'!$M$6:$M$1735)</f>
        <v>-810.04352178554905</v>
      </c>
    </row>
    <row r="6755" spans="1:5" x14ac:dyDescent="0.2">
      <c r="A6755" s="5">
        <f t="shared" si="226"/>
        <v>3.5358333333334793</v>
      </c>
      <c r="B6755" s="5">
        <v>-1.86396345</v>
      </c>
      <c r="C6755" s="5">
        <v>-6.8839002200000001</v>
      </c>
      <c r="D6755" s="5">
        <v>-17.773603749999999</v>
      </c>
      <c r="E6755" s="5">
        <f>-AVERAGE('Converted Data'!$M$6:$M$1735)</f>
        <v>-810.04352178554905</v>
      </c>
    </row>
    <row r="6756" spans="1:5" x14ac:dyDescent="0.2">
      <c r="A6756" s="5">
        <f t="shared" si="226"/>
        <v>3.5366666666668127</v>
      </c>
      <c r="B6756" s="5">
        <v>-0.62089704000000001</v>
      </c>
      <c r="C6756" s="5">
        <v>-5.6292465900000002</v>
      </c>
      <c r="D6756" s="5">
        <v>-16.504462929999999</v>
      </c>
      <c r="E6756" s="5">
        <f>-AVERAGE('Converted Data'!$M$6:$M$1735)</f>
        <v>-810.04352178554905</v>
      </c>
    </row>
    <row r="6757" spans="1:5" x14ac:dyDescent="0.2">
      <c r="A6757" s="5">
        <f t="shared" si="226"/>
        <v>3.5375000000001462</v>
      </c>
      <c r="B6757" s="5">
        <v>-3.1165325699999995</v>
      </c>
      <c r="C6757" s="5">
        <v>-5.6292465900000002</v>
      </c>
      <c r="D6757" s="5">
        <v>-17.777902059999999</v>
      </c>
      <c r="E6757" s="5">
        <f>-AVERAGE('Converted Data'!$M$6:$M$1735)</f>
        <v>-810.04352178554905</v>
      </c>
    </row>
    <row r="6758" spans="1:5" x14ac:dyDescent="0.2">
      <c r="A6758" s="5">
        <f t="shared" si="226"/>
        <v>3.5383333333334797</v>
      </c>
      <c r="B6758" s="5">
        <v>-3.1165325699999995</v>
      </c>
      <c r="C6758" s="5">
        <v>-5.6285304099999998</v>
      </c>
      <c r="D6758" s="5">
        <v>-15.23532211</v>
      </c>
      <c r="E6758" s="5">
        <f>-AVERAGE('Converted Data'!$M$6:$M$1735)</f>
        <v>-810.04352178554905</v>
      </c>
    </row>
    <row r="6759" spans="1:5" x14ac:dyDescent="0.2">
      <c r="A6759" s="5">
        <f t="shared" si="226"/>
        <v>3.5391666666668131</v>
      </c>
      <c r="B6759" s="5">
        <v>-1.8734661599999998</v>
      </c>
      <c r="C6759" s="5">
        <v>-5.6285304099999998</v>
      </c>
      <c r="D6759" s="5">
        <v>-16.504462929999999</v>
      </c>
      <c r="E6759" s="5">
        <f>-AVERAGE('Converted Data'!$M$6:$M$1735)</f>
        <v>-810.04352178554905</v>
      </c>
    </row>
    <row r="6760" spans="1:5" x14ac:dyDescent="0.2">
      <c r="A6760" s="5">
        <f t="shared" si="226"/>
        <v>3.5400000000001466</v>
      </c>
      <c r="B6760" s="5">
        <v>-2.4902480099999997</v>
      </c>
      <c r="C6760" s="5">
        <v>-5.0018456899999997</v>
      </c>
      <c r="D6760" s="5">
        <v>-13.959278810000001</v>
      </c>
      <c r="E6760" s="5">
        <f>-AVERAGE('Converted Data'!$M$6:$M$1735)</f>
        <v>-810.04352178554905</v>
      </c>
    </row>
    <row r="6761" spans="1:5" x14ac:dyDescent="0.2">
      <c r="A6761" s="5">
        <f t="shared" si="226"/>
        <v>3.54083333333348</v>
      </c>
      <c r="B6761" s="5">
        <v>-0.62089704000000001</v>
      </c>
      <c r="C6761" s="5">
        <v>-5.6285304099999998</v>
      </c>
      <c r="D6761" s="5">
        <v>-17.773603749999999</v>
      </c>
      <c r="E6761" s="5">
        <f>-AVERAGE('Converted Data'!$M$6:$M$1735)</f>
        <v>-810.04352178554905</v>
      </c>
    </row>
    <row r="6762" spans="1:5" x14ac:dyDescent="0.2">
      <c r="A6762" s="5">
        <f t="shared" si="226"/>
        <v>3.5416666666668135</v>
      </c>
      <c r="B6762" s="5">
        <v>-3.1165325699999995</v>
      </c>
      <c r="C6762" s="5">
        <v>-5.6285304099999998</v>
      </c>
      <c r="D6762" s="5">
        <v>-15.226725489999998</v>
      </c>
      <c r="E6762" s="5">
        <f>-AVERAGE('Converted Data'!$M$6:$M$1735)</f>
        <v>-810.04352178554905</v>
      </c>
    </row>
    <row r="6763" spans="1:5" x14ac:dyDescent="0.2">
      <c r="A6763" s="5">
        <f t="shared" si="226"/>
        <v>3.542500000000147</v>
      </c>
      <c r="B6763" s="5">
        <v>-3.1165325699999995</v>
      </c>
      <c r="C6763" s="5">
        <v>-6.2559313100000002</v>
      </c>
      <c r="D6763" s="5">
        <v>-16.504462929999999</v>
      </c>
      <c r="E6763" s="5">
        <f>-AVERAGE('Converted Data'!$M$6:$M$1735)</f>
        <v>-810.04352178554905</v>
      </c>
    </row>
    <row r="6764" spans="1:5" x14ac:dyDescent="0.2">
      <c r="A6764" s="5">
        <f t="shared" si="226"/>
        <v>3.5433333333334804</v>
      </c>
      <c r="B6764" s="5">
        <v>-3.1165325699999995</v>
      </c>
      <c r="C6764" s="5">
        <v>-5.0018456899999997</v>
      </c>
      <c r="D6764" s="5">
        <v>-16.504462929999999</v>
      </c>
      <c r="E6764" s="5">
        <f>-AVERAGE('Converted Data'!$M$6:$M$1735)</f>
        <v>-810.04352178554905</v>
      </c>
    </row>
    <row r="6765" spans="1:5" x14ac:dyDescent="0.2">
      <c r="A6765" s="5">
        <f t="shared" si="226"/>
        <v>3.5441666666668139</v>
      </c>
      <c r="B6765" s="5">
        <v>-3.1165325699999995</v>
      </c>
      <c r="C6765" s="5">
        <v>-5.6285304099999998</v>
      </c>
      <c r="D6765" s="5">
        <v>-13.96187419</v>
      </c>
      <c r="E6765" s="5">
        <f>-AVERAGE('Converted Data'!$M$6:$M$1735)</f>
        <v>-810.04352178554905</v>
      </c>
    </row>
    <row r="6766" spans="1:5" x14ac:dyDescent="0.2">
      <c r="A6766" s="5">
        <f t="shared" si="226"/>
        <v>3.5450000000001474</v>
      </c>
      <c r="B6766" s="5">
        <v>-1.86396345</v>
      </c>
      <c r="C6766" s="5">
        <v>-5.0018456899999997</v>
      </c>
      <c r="D6766" s="5">
        <v>-15.228419629999999</v>
      </c>
      <c r="E6766" s="5">
        <f>-AVERAGE('Converted Data'!$M$6:$M$1735)</f>
        <v>-810.04352178554905</v>
      </c>
    </row>
    <row r="6767" spans="1:5" x14ac:dyDescent="0.2">
      <c r="A6767" s="5">
        <f t="shared" si="226"/>
        <v>3.5458333333334808</v>
      </c>
      <c r="B6767" s="5">
        <v>-1.86396345</v>
      </c>
      <c r="C6767" s="5">
        <v>-5.6292465900000002</v>
      </c>
      <c r="D6767" s="5">
        <v>-13.959278810000001</v>
      </c>
      <c r="E6767" s="5">
        <f>-AVERAGE('Converted Data'!$M$6:$M$1735)</f>
        <v>-810.04352178554905</v>
      </c>
    </row>
    <row r="6768" spans="1:5" x14ac:dyDescent="0.2">
      <c r="A6768" s="5">
        <f t="shared" si="226"/>
        <v>3.5466666666668143</v>
      </c>
      <c r="B6768" s="5">
        <v>-1.24179408</v>
      </c>
      <c r="C6768" s="5">
        <v>-5.6298145999999996</v>
      </c>
      <c r="D6768" s="5">
        <v>-13.959278810000001</v>
      </c>
      <c r="E6768" s="5">
        <f>-AVERAGE('Converted Data'!$M$6:$M$1735)</f>
        <v>-810.04352178554905</v>
      </c>
    </row>
    <row r="6769" spans="1:5" x14ac:dyDescent="0.2">
      <c r="A6769" s="5">
        <f t="shared" si="226"/>
        <v>3.5475000000001478</v>
      </c>
      <c r="B6769" s="5">
        <v>-2.4902480099999997</v>
      </c>
      <c r="C6769" s="5">
        <v>-4.3757251999999998</v>
      </c>
      <c r="D6769" s="5">
        <v>-15.228419629999999</v>
      </c>
      <c r="E6769" s="5">
        <f>-AVERAGE('Converted Data'!$M$6:$M$1735)</f>
        <v>-810.04352178554905</v>
      </c>
    </row>
    <row r="6770" spans="1:5" x14ac:dyDescent="0.2">
      <c r="A6770" s="5">
        <f t="shared" si="226"/>
        <v>3.5483333333334812</v>
      </c>
      <c r="B6770" s="5">
        <v>-1.2471815999999998</v>
      </c>
      <c r="C6770" s="5">
        <v>-5.6285304099999998</v>
      </c>
      <c r="D6770" s="5">
        <v>-16.497560450000002</v>
      </c>
      <c r="E6770" s="5">
        <f>-AVERAGE('Converted Data'!$M$6:$M$1735)</f>
        <v>-810.04352178554905</v>
      </c>
    </row>
    <row r="6771" spans="1:5" x14ac:dyDescent="0.2">
      <c r="A6771" s="5">
        <f t="shared" si="226"/>
        <v>3.5491666666668147</v>
      </c>
      <c r="B6771" s="5">
        <v>-1.8734661599999998</v>
      </c>
      <c r="C6771" s="5">
        <v>-5.6285304099999998</v>
      </c>
      <c r="D6771" s="5">
        <v>-13.959278810000001</v>
      </c>
      <c r="E6771" s="5">
        <f>-AVERAGE('Converted Data'!$M$6:$M$1735)</f>
        <v>-810.04352178554905</v>
      </c>
    </row>
    <row r="6772" spans="1:5" x14ac:dyDescent="0.2">
      <c r="A6772" s="5">
        <f t="shared" si="226"/>
        <v>3.5500000000001481</v>
      </c>
      <c r="B6772" s="5">
        <v>-2.4943631999999996</v>
      </c>
      <c r="C6772" s="5">
        <v>-5.6285304099999998</v>
      </c>
      <c r="D6772" s="5">
        <v>-17.766701269999999</v>
      </c>
      <c r="E6772" s="5">
        <f>-AVERAGE('Converted Data'!$M$6:$M$1735)</f>
        <v>-810.04352178554905</v>
      </c>
    </row>
    <row r="6773" spans="1:5" x14ac:dyDescent="0.2">
      <c r="A6773" s="5">
        <f t="shared" si="226"/>
        <v>3.5508333333334816</v>
      </c>
      <c r="B6773" s="5">
        <v>-2.4902480099999997</v>
      </c>
      <c r="C6773" s="5">
        <v>-5.6285304099999998</v>
      </c>
      <c r="D6773" s="5">
        <v>-17.773603749999999</v>
      </c>
      <c r="E6773" s="5">
        <f>-AVERAGE('Converted Data'!$M$6:$M$1735)</f>
        <v>-810.04352178554905</v>
      </c>
    </row>
    <row r="6774" spans="1:5" x14ac:dyDescent="0.2">
      <c r="A6774" s="5">
        <f t="shared" si="226"/>
        <v>3.5516666666668151</v>
      </c>
      <c r="B6774" s="5">
        <v>-1.8680786399999998</v>
      </c>
      <c r="C6774" s="5">
        <v>-5.6285304099999998</v>
      </c>
      <c r="D6774" s="5">
        <v>-16.504462929999999</v>
      </c>
      <c r="E6774" s="5">
        <f>-AVERAGE('Converted Data'!$M$6:$M$1735)</f>
        <v>-810.04352178554905</v>
      </c>
    </row>
    <row r="6775" spans="1:5" x14ac:dyDescent="0.2">
      <c r="A6775" s="5">
        <f t="shared" si="226"/>
        <v>3.5525000000001485</v>
      </c>
      <c r="B6775" s="5">
        <v>-2.4902480099999997</v>
      </c>
      <c r="C6775" s="5">
        <v>-5.0018456899999997</v>
      </c>
      <c r="D6775" s="5">
        <v>-16.504462929999999</v>
      </c>
      <c r="E6775" s="5">
        <f>-AVERAGE('Converted Data'!$M$6:$M$1735)</f>
        <v>-810.04352178554905</v>
      </c>
    </row>
    <row r="6776" spans="1:5" x14ac:dyDescent="0.2">
      <c r="A6776" s="5">
        <f t="shared" si="226"/>
        <v>3.553333333333482</v>
      </c>
      <c r="B6776" s="5">
        <v>-1.86396345</v>
      </c>
      <c r="C6776" s="5">
        <v>-5.0018456899999997</v>
      </c>
      <c r="D6776" s="5">
        <v>-16.504462929999999</v>
      </c>
      <c r="E6776" s="5">
        <f>-AVERAGE('Converted Data'!$M$6:$M$1735)</f>
        <v>-810.04352178554905</v>
      </c>
    </row>
    <row r="6777" spans="1:5" x14ac:dyDescent="0.2">
      <c r="A6777" s="5">
        <f t="shared" si="226"/>
        <v>3.5541666666668155</v>
      </c>
      <c r="B6777" s="5">
        <v>-1.86396345</v>
      </c>
      <c r="C6777" s="5">
        <v>-5.0018456899999997</v>
      </c>
      <c r="D6777" s="5">
        <v>-13.970605519999999</v>
      </c>
      <c r="E6777" s="5">
        <f>-AVERAGE('Converted Data'!$M$6:$M$1735)</f>
        <v>-810.04352178554905</v>
      </c>
    </row>
    <row r="6778" spans="1:5" x14ac:dyDescent="0.2">
      <c r="A6778" s="5">
        <f t="shared" si="226"/>
        <v>3.5550000000001489</v>
      </c>
      <c r="B6778" s="5">
        <v>-1.2471815999999998</v>
      </c>
      <c r="C6778" s="5">
        <v>-5.6285304099999998</v>
      </c>
      <c r="D6778" s="5">
        <v>-16.497560450000002</v>
      </c>
      <c r="E6778" s="5">
        <f>-AVERAGE('Converted Data'!$M$6:$M$1735)</f>
        <v>-810.04352178554905</v>
      </c>
    </row>
    <row r="6779" spans="1:5" x14ac:dyDescent="0.2">
      <c r="A6779" s="5">
        <f t="shared" si="226"/>
        <v>3.5558333333334824</v>
      </c>
      <c r="B6779" s="5">
        <v>-1.86396345</v>
      </c>
      <c r="C6779" s="5">
        <v>-5.0018456899999997</v>
      </c>
      <c r="D6779" s="5">
        <v>-16.504462929999999</v>
      </c>
      <c r="E6779" s="5">
        <f>-AVERAGE('Converted Data'!$M$6:$M$1735)</f>
        <v>-810.04352178554905</v>
      </c>
    </row>
    <row r="6780" spans="1:5" x14ac:dyDescent="0.2">
      <c r="A6780" s="5">
        <f t="shared" si="226"/>
        <v>3.5566666666668159</v>
      </c>
      <c r="B6780" s="5">
        <v>-1.86396345</v>
      </c>
      <c r="C6780" s="5">
        <v>-5.0018456899999997</v>
      </c>
      <c r="D6780" s="5">
        <v>-13.959278810000001</v>
      </c>
      <c r="E6780" s="5">
        <f>-AVERAGE('Converted Data'!$M$6:$M$1735)</f>
        <v>-810.04352178554905</v>
      </c>
    </row>
    <row r="6781" spans="1:5" x14ac:dyDescent="0.2">
      <c r="A6781" s="5">
        <f t="shared" si="226"/>
        <v>3.5575000000001493</v>
      </c>
      <c r="B6781" s="5">
        <v>-1.86396345</v>
      </c>
      <c r="C6781" s="5">
        <v>-5.0018456899999997</v>
      </c>
      <c r="D6781" s="5">
        <v>-16.504462929999999</v>
      </c>
      <c r="E6781" s="5">
        <f>-AVERAGE('Converted Data'!$M$6:$M$1735)</f>
        <v>-810.04352178554905</v>
      </c>
    </row>
    <row r="6782" spans="1:5" x14ac:dyDescent="0.2">
      <c r="A6782" s="5">
        <f t="shared" si="226"/>
        <v>3.5583333333334828</v>
      </c>
      <c r="B6782" s="5">
        <v>-2.4943631999999996</v>
      </c>
      <c r="C6782" s="5">
        <v>-5.6285304099999998</v>
      </c>
      <c r="D6782" s="5">
        <v>-17.773603749999999</v>
      </c>
      <c r="E6782" s="5">
        <f>-AVERAGE('Converted Data'!$M$6:$M$1735)</f>
        <v>-810.04352178554905</v>
      </c>
    </row>
    <row r="6783" spans="1:5" x14ac:dyDescent="0.2">
      <c r="A6783" s="5">
        <f t="shared" si="226"/>
        <v>3.5591666666668162</v>
      </c>
      <c r="B6783" s="5">
        <v>-2.4902480099999997</v>
      </c>
      <c r="C6783" s="5">
        <v>-5.6298145999999996</v>
      </c>
      <c r="D6783" s="5">
        <v>-15.228419629999999</v>
      </c>
      <c r="E6783" s="5">
        <f>-AVERAGE('Converted Data'!$M$6:$M$1735)</f>
        <v>-810.04352178554905</v>
      </c>
    </row>
    <row r="6784" spans="1:5" x14ac:dyDescent="0.2">
      <c r="A6784" s="5">
        <f t="shared" si="226"/>
        <v>3.5600000000001497</v>
      </c>
      <c r="B6784" s="5">
        <v>-1.8680786399999998</v>
      </c>
      <c r="C6784" s="5">
        <v>-5.0018456899999997</v>
      </c>
      <c r="D6784" s="5">
        <v>-17.762277040000001</v>
      </c>
      <c r="E6784" s="5">
        <f>-AVERAGE('Converted Data'!$M$6:$M$1735)</f>
        <v>-810.04352178554905</v>
      </c>
    </row>
    <row r="6785" spans="1:5" x14ac:dyDescent="0.2">
      <c r="A6785" s="5">
        <f t="shared" si="226"/>
        <v>3.5608333333334832</v>
      </c>
      <c r="B6785" s="5">
        <v>-3.1165325699999995</v>
      </c>
      <c r="C6785" s="5">
        <v>-5.0018456899999997</v>
      </c>
      <c r="D6785" s="5">
        <v>-17.773603749999999</v>
      </c>
      <c r="E6785" s="5">
        <f>-AVERAGE('Converted Data'!$M$6:$M$1735)</f>
        <v>-810.04352178554905</v>
      </c>
    </row>
    <row r="6786" spans="1:5" x14ac:dyDescent="0.2">
      <c r="A6786" s="5">
        <f t="shared" si="226"/>
        <v>3.5616666666668166</v>
      </c>
      <c r="B6786" s="5">
        <v>-2.4902480099999997</v>
      </c>
      <c r="C6786" s="5">
        <v>-5.6285304099999998</v>
      </c>
      <c r="D6786" s="5">
        <v>-13.959278810000001</v>
      </c>
      <c r="E6786" s="5">
        <f>-AVERAGE('Converted Data'!$M$6:$M$1735)</f>
        <v>-810.04352178554905</v>
      </c>
    </row>
    <row r="6787" spans="1:5" x14ac:dyDescent="0.2">
      <c r="A6787" s="5">
        <f t="shared" si="226"/>
        <v>3.5625000000001501</v>
      </c>
      <c r="B6787" s="5">
        <v>-1.24179408</v>
      </c>
      <c r="C6787" s="5">
        <v>-5.6285304099999998</v>
      </c>
      <c r="D6787" s="5">
        <v>-13.970605519999999</v>
      </c>
      <c r="E6787" s="5">
        <f>-AVERAGE('Converted Data'!$M$6:$M$1735)</f>
        <v>-810.04352178554905</v>
      </c>
    </row>
    <row r="6788" spans="1:5" x14ac:dyDescent="0.2">
      <c r="A6788" s="5">
        <f t="shared" si="226"/>
        <v>3.5633333333334836</v>
      </c>
      <c r="B6788" s="5">
        <v>-2.4956355299999995</v>
      </c>
      <c r="C6788" s="5">
        <v>-5.0018456899999997</v>
      </c>
      <c r="D6788" s="5">
        <v>-16.504462929999999</v>
      </c>
      <c r="E6788" s="5">
        <f>-AVERAGE('Converted Data'!$M$6:$M$1735)</f>
        <v>-810.04352178554905</v>
      </c>
    </row>
    <row r="6789" spans="1:5" x14ac:dyDescent="0.2">
      <c r="A6789" s="5">
        <f t="shared" si="226"/>
        <v>3.564166666666817</v>
      </c>
      <c r="B6789" s="5">
        <v>-1.2471815999999998</v>
      </c>
      <c r="C6789" s="5">
        <v>-5.6285304099999998</v>
      </c>
      <c r="D6789" s="5">
        <v>-15.228419629999999</v>
      </c>
      <c r="E6789" s="5">
        <f>-AVERAGE('Converted Data'!$M$6:$M$1735)</f>
        <v>-810.04352178554905</v>
      </c>
    </row>
    <row r="6790" spans="1:5" x14ac:dyDescent="0.2">
      <c r="A6790" s="5">
        <f t="shared" si="226"/>
        <v>3.5650000000001505</v>
      </c>
      <c r="B6790" s="5">
        <v>-1.8693509699999997</v>
      </c>
      <c r="C6790" s="5">
        <v>-5.0018456899999997</v>
      </c>
      <c r="D6790" s="5">
        <v>-15.237917489999999</v>
      </c>
      <c r="E6790" s="5">
        <f>-AVERAGE('Converted Data'!$M$6:$M$1735)</f>
        <v>-810.04352178554905</v>
      </c>
    </row>
    <row r="6791" spans="1:5" x14ac:dyDescent="0.2">
      <c r="A6791" s="5">
        <f t="shared" si="226"/>
        <v>3.565833333333484</v>
      </c>
      <c r="B6791" s="5">
        <v>-1.8680786399999998</v>
      </c>
      <c r="C6791" s="5">
        <v>-5.6292465900000002</v>
      </c>
      <c r="D6791" s="5">
        <v>-16.504462929999999</v>
      </c>
      <c r="E6791" s="5">
        <f>-AVERAGE('Converted Data'!$M$6:$M$1735)</f>
        <v>-810.04352178554905</v>
      </c>
    </row>
    <row r="6792" spans="1:5" x14ac:dyDescent="0.2">
      <c r="A6792" s="5">
        <f t="shared" si="226"/>
        <v>3.5666666666668174</v>
      </c>
      <c r="B6792" s="5">
        <v>-1.24179408</v>
      </c>
      <c r="C6792" s="5">
        <v>-5.6285304099999998</v>
      </c>
      <c r="D6792" s="5">
        <v>-15.228419629999999</v>
      </c>
      <c r="E6792" s="5">
        <f>-AVERAGE('Converted Data'!$M$6:$M$1735)</f>
        <v>-810.04352178554905</v>
      </c>
    </row>
    <row r="6793" spans="1:5" x14ac:dyDescent="0.2">
      <c r="A6793" s="5">
        <f t="shared" si="226"/>
        <v>3.5675000000001509</v>
      </c>
      <c r="B6793" s="5">
        <v>-1.8693509699999997</v>
      </c>
      <c r="C6793" s="5">
        <v>-5.6285304099999998</v>
      </c>
      <c r="D6793" s="5">
        <v>-17.773603749999999</v>
      </c>
      <c r="E6793" s="5">
        <f>-AVERAGE('Converted Data'!$M$6:$M$1735)</f>
        <v>-810.04352178554905</v>
      </c>
    </row>
    <row r="6794" spans="1:5" x14ac:dyDescent="0.2">
      <c r="A6794" s="5">
        <f t="shared" si="226"/>
        <v>3.5683333333334843</v>
      </c>
      <c r="B6794" s="5">
        <v>-1.8693509699999997</v>
      </c>
      <c r="C6794" s="5">
        <v>-6.2559313100000002</v>
      </c>
      <c r="D6794" s="5">
        <v>-17.773603749999999</v>
      </c>
      <c r="E6794" s="5">
        <f>-AVERAGE('Converted Data'!$M$6:$M$1735)</f>
        <v>-810.04352178554905</v>
      </c>
    </row>
    <row r="6795" spans="1:5" x14ac:dyDescent="0.2">
      <c r="A6795" s="5">
        <f t="shared" si="226"/>
        <v>3.5691666666668178</v>
      </c>
      <c r="B6795" s="5">
        <v>-1.86396345</v>
      </c>
      <c r="C6795" s="5">
        <v>-5.6285304099999998</v>
      </c>
      <c r="D6795" s="5">
        <v>-17.76487242</v>
      </c>
      <c r="E6795" s="5">
        <f>-AVERAGE('Converted Data'!$M$6:$M$1735)</f>
        <v>-810.04352178554905</v>
      </c>
    </row>
    <row r="6796" spans="1:5" x14ac:dyDescent="0.2">
      <c r="A6796" s="5">
        <f t="shared" si="226"/>
        <v>3.5700000000001513</v>
      </c>
      <c r="B6796" s="5">
        <v>-1.8680786399999998</v>
      </c>
      <c r="C6796" s="5">
        <v>-6.2564993199999996</v>
      </c>
      <c r="D6796" s="5">
        <v>-13.96187419</v>
      </c>
      <c r="E6796" s="5">
        <f>-AVERAGE('Converted Data'!$M$6:$M$1735)</f>
        <v>-810.04352178554905</v>
      </c>
    </row>
    <row r="6797" spans="1:5" x14ac:dyDescent="0.2">
      <c r="A6797" s="5">
        <f t="shared" si="226"/>
        <v>3.5708333333334847</v>
      </c>
      <c r="B6797" s="5">
        <v>-1.24179408</v>
      </c>
      <c r="C6797" s="5">
        <v>-5.0018456899999997</v>
      </c>
      <c r="D6797" s="5">
        <v>-13.959278810000001</v>
      </c>
      <c r="E6797" s="5">
        <f>-AVERAGE('Converted Data'!$M$6:$M$1735)</f>
        <v>-810.04352178554905</v>
      </c>
    </row>
    <row r="6798" spans="1:5" x14ac:dyDescent="0.2">
      <c r="A6798" s="5">
        <f t="shared" si="226"/>
        <v>3.5716666666668182</v>
      </c>
      <c r="B6798" s="5">
        <v>-1.2471815999999998</v>
      </c>
      <c r="C6798" s="5">
        <v>-5.6285304099999998</v>
      </c>
      <c r="D6798" s="5">
        <v>-16.507058309999998</v>
      </c>
      <c r="E6798" s="5">
        <f>-AVERAGE('Converted Data'!$M$6:$M$1735)</f>
        <v>-810.04352178554905</v>
      </c>
    </row>
    <row r="6799" spans="1:5" x14ac:dyDescent="0.2">
      <c r="A6799" s="5">
        <f t="shared" si="226"/>
        <v>3.5725000000001517</v>
      </c>
      <c r="B6799" s="5">
        <v>-1.8734661599999998</v>
      </c>
      <c r="C6799" s="5">
        <v>-5.0018456899999997</v>
      </c>
      <c r="D6799" s="5">
        <v>-12.692733369999999</v>
      </c>
      <c r="E6799" s="5">
        <f>-AVERAGE('Converted Data'!$M$6:$M$1735)</f>
        <v>-810.04352178554905</v>
      </c>
    </row>
    <row r="6800" spans="1:5" x14ac:dyDescent="0.2">
      <c r="A6800" s="5">
        <f t="shared" si="226"/>
        <v>3.5733333333334851</v>
      </c>
      <c r="B6800" s="5">
        <v>-0.62089704000000001</v>
      </c>
      <c r="C6800" s="5">
        <v>-5.0018456899999997</v>
      </c>
      <c r="D6800" s="5">
        <v>-17.762277040000001</v>
      </c>
      <c r="E6800" s="5">
        <f>-AVERAGE('Converted Data'!$M$6:$M$1735)</f>
        <v>-810.04352178554905</v>
      </c>
    </row>
    <row r="6801" spans="1:5" x14ac:dyDescent="0.2">
      <c r="A6801" s="5">
        <f t="shared" si="226"/>
        <v>3.5741666666668186</v>
      </c>
      <c r="B6801" s="5">
        <v>-1.86396345</v>
      </c>
      <c r="C6801" s="5">
        <v>-5.0018456899999997</v>
      </c>
      <c r="D6801" s="5">
        <v>-15.228419629999999</v>
      </c>
      <c r="E6801" s="5">
        <f>-AVERAGE('Converted Data'!$M$6:$M$1735)</f>
        <v>-810.04352178554905</v>
      </c>
    </row>
    <row r="6802" spans="1:5" x14ac:dyDescent="0.2">
      <c r="A6802" s="5">
        <f t="shared" si="226"/>
        <v>3.5750000000001521</v>
      </c>
      <c r="B6802" s="5">
        <v>-1.8680786399999998</v>
      </c>
      <c r="C6802" s="5">
        <v>-5.0036941099999996</v>
      </c>
      <c r="D6802" s="5">
        <v>-16.504462929999999</v>
      </c>
      <c r="E6802" s="5">
        <f>-AVERAGE('Converted Data'!$M$6:$M$1735)</f>
        <v>-810.04352178554905</v>
      </c>
    </row>
    <row r="6803" spans="1:5" x14ac:dyDescent="0.2">
      <c r="A6803" s="5">
        <f t="shared" ref="A6803:A6866" si="227">A6802+1/1200</f>
        <v>3.5758333333334855</v>
      </c>
      <c r="B6803" s="5">
        <v>-1.8693509699999997</v>
      </c>
      <c r="C6803" s="5">
        <v>-6.8839002200000001</v>
      </c>
      <c r="D6803" s="5">
        <v>-17.762277040000001</v>
      </c>
      <c r="E6803" s="5">
        <f>-AVERAGE('Converted Data'!$M$6:$M$1735)</f>
        <v>-810.04352178554905</v>
      </c>
    </row>
    <row r="6804" spans="1:5" x14ac:dyDescent="0.2">
      <c r="A6804" s="5">
        <f t="shared" si="227"/>
        <v>3.576666666666819</v>
      </c>
      <c r="B6804" s="5">
        <v>-3.1165325699999995</v>
      </c>
      <c r="C6804" s="5">
        <v>-6.2559313100000002</v>
      </c>
      <c r="D6804" s="5">
        <v>-16.504462929999999</v>
      </c>
      <c r="E6804" s="5">
        <f>-AVERAGE('Converted Data'!$M$6:$M$1735)</f>
        <v>-810.04352178554905</v>
      </c>
    </row>
    <row r="6805" spans="1:5" x14ac:dyDescent="0.2">
      <c r="A6805" s="5">
        <f t="shared" si="227"/>
        <v>3.5775000000001524</v>
      </c>
      <c r="B6805" s="5">
        <v>-2.4943631999999996</v>
      </c>
      <c r="C6805" s="5">
        <v>-5.6298145999999996</v>
      </c>
      <c r="D6805" s="5">
        <v>-16.504462929999999</v>
      </c>
      <c r="E6805" s="5">
        <f>-AVERAGE('Converted Data'!$M$6:$M$1735)</f>
        <v>-810.04352178554905</v>
      </c>
    </row>
    <row r="6806" spans="1:5" x14ac:dyDescent="0.2">
      <c r="A6806" s="5">
        <f t="shared" si="227"/>
        <v>3.5783333333334859</v>
      </c>
      <c r="B6806" s="5">
        <v>-2.4943631999999996</v>
      </c>
      <c r="C6806" s="5">
        <v>-4.3757251999999998</v>
      </c>
      <c r="D6806" s="5">
        <v>-16.504462929999999</v>
      </c>
      <c r="E6806" s="5">
        <f>-AVERAGE('Converted Data'!$M$6:$M$1735)</f>
        <v>-810.04352178554905</v>
      </c>
    </row>
    <row r="6807" spans="1:5" x14ac:dyDescent="0.2">
      <c r="A6807" s="5">
        <f t="shared" si="227"/>
        <v>3.5791666666668194</v>
      </c>
      <c r="B6807" s="5">
        <v>-1.2471815999999998</v>
      </c>
      <c r="C6807" s="5">
        <v>-6.2559313100000002</v>
      </c>
      <c r="D6807" s="5">
        <v>-13.96187419</v>
      </c>
      <c r="E6807" s="5">
        <f>-AVERAGE('Converted Data'!$M$6:$M$1735)</f>
        <v>-810.04352178554905</v>
      </c>
    </row>
    <row r="6808" spans="1:5" x14ac:dyDescent="0.2">
      <c r="A6808" s="5">
        <f t="shared" si="227"/>
        <v>3.5800000000001528</v>
      </c>
      <c r="B6808" s="5">
        <v>-2.4956355299999995</v>
      </c>
      <c r="C6808" s="5">
        <v>-5.0018456899999997</v>
      </c>
      <c r="D6808" s="5">
        <v>-15.237917489999999</v>
      </c>
      <c r="E6808" s="5">
        <f>-AVERAGE('Converted Data'!$M$6:$M$1735)</f>
        <v>-810.04352178554905</v>
      </c>
    </row>
    <row r="6809" spans="1:5" x14ac:dyDescent="0.2">
      <c r="A6809" s="5">
        <f t="shared" si="227"/>
        <v>3.5808333333334863</v>
      </c>
      <c r="B6809" s="5">
        <v>-1.2471815999999998</v>
      </c>
      <c r="C6809" s="5">
        <v>-5.6285304099999998</v>
      </c>
      <c r="D6809" s="5">
        <v>-13.968776669999999</v>
      </c>
      <c r="E6809" s="5">
        <f>-AVERAGE('Converted Data'!$M$6:$M$1735)</f>
        <v>-810.04352178554905</v>
      </c>
    </row>
    <row r="6810" spans="1:5" x14ac:dyDescent="0.2">
      <c r="A6810" s="5">
        <f t="shared" si="227"/>
        <v>3.5816666666668198</v>
      </c>
      <c r="B6810" s="5">
        <v>-1.2471815999999998</v>
      </c>
      <c r="C6810" s="5">
        <v>-5.0018456899999997</v>
      </c>
      <c r="D6810" s="5">
        <v>-13.970605519999999</v>
      </c>
      <c r="E6810" s="5">
        <f>-AVERAGE('Converted Data'!$M$6:$M$1735)</f>
        <v>-810.04352178554905</v>
      </c>
    </row>
    <row r="6811" spans="1:5" x14ac:dyDescent="0.2">
      <c r="A6811" s="5">
        <f t="shared" si="227"/>
        <v>3.5825000000001532</v>
      </c>
      <c r="B6811" s="5">
        <v>-1.24179408</v>
      </c>
      <c r="C6811" s="5">
        <v>-5.0018456899999997</v>
      </c>
      <c r="D6811" s="5">
        <v>-16.504462929999999</v>
      </c>
      <c r="E6811" s="5">
        <f>-AVERAGE('Converted Data'!$M$6:$M$1735)</f>
        <v>-810.04352178554905</v>
      </c>
    </row>
    <row r="6812" spans="1:5" x14ac:dyDescent="0.2">
      <c r="A6812" s="5">
        <f t="shared" si="227"/>
        <v>3.5833333333334867</v>
      </c>
      <c r="B6812" s="5">
        <v>-2.4943631999999996</v>
      </c>
      <c r="C6812" s="5">
        <v>-5.6285304099999998</v>
      </c>
      <c r="D6812" s="5">
        <v>-16.504462929999999</v>
      </c>
      <c r="E6812" s="5">
        <f>-AVERAGE('Converted Data'!$M$6:$M$1735)</f>
        <v>-810.04352178554905</v>
      </c>
    </row>
    <row r="6813" spans="1:5" x14ac:dyDescent="0.2">
      <c r="A6813" s="5">
        <f t="shared" si="227"/>
        <v>3.5841666666668202</v>
      </c>
      <c r="B6813" s="5">
        <v>-2.4902480099999997</v>
      </c>
      <c r="C6813" s="5">
        <v>-5.0024099199999998</v>
      </c>
      <c r="D6813" s="5">
        <v>-16.504462929999999</v>
      </c>
      <c r="E6813" s="5">
        <f>-AVERAGE('Converted Data'!$M$6:$M$1735)</f>
        <v>-810.04352178554905</v>
      </c>
    </row>
    <row r="6814" spans="1:5" x14ac:dyDescent="0.2">
      <c r="A6814" s="5">
        <f t="shared" si="227"/>
        <v>3.5850000000001536</v>
      </c>
      <c r="B6814" s="5">
        <v>-2.4902480099999997</v>
      </c>
      <c r="C6814" s="5">
        <v>-5.6285304099999998</v>
      </c>
      <c r="D6814" s="5">
        <v>-16.504462929999999</v>
      </c>
      <c r="E6814" s="5">
        <f>-AVERAGE('Converted Data'!$M$6:$M$1735)</f>
        <v>-810.04352178554905</v>
      </c>
    </row>
    <row r="6815" spans="1:5" x14ac:dyDescent="0.2">
      <c r="A6815" s="5">
        <f t="shared" si="227"/>
        <v>3.5858333333334871</v>
      </c>
      <c r="B6815" s="5">
        <v>-3.1165325699999995</v>
      </c>
      <c r="C6815" s="5">
        <v>-5.0018456899999997</v>
      </c>
      <c r="D6815" s="5">
        <v>-16.504462929999999</v>
      </c>
      <c r="E6815" s="5">
        <f>-AVERAGE('Converted Data'!$M$6:$M$1735)</f>
        <v>-810.04352178554905</v>
      </c>
    </row>
    <row r="6816" spans="1:5" x14ac:dyDescent="0.2">
      <c r="A6816" s="5">
        <f t="shared" si="227"/>
        <v>3.5866666666668205</v>
      </c>
      <c r="B6816" s="5">
        <v>-1.86396345</v>
      </c>
      <c r="C6816" s="5">
        <v>-5.0018456899999997</v>
      </c>
      <c r="D6816" s="5">
        <v>-15.228419629999999</v>
      </c>
      <c r="E6816" s="5">
        <f>-AVERAGE('Converted Data'!$M$6:$M$1735)</f>
        <v>-810.04352178554905</v>
      </c>
    </row>
    <row r="6817" spans="1:5" x14ac:dyDescent="0.2">
      <c r="A6817" s="5">
        <f t="shared" si="227"/>
        <v>3.587500000000154</v>
      </c>
      <c r="B6817" s="5">
        <v>-1.24179408</v>
      </c>
      <c r="C6817" s="5">
        <v>-5.0018456899999997</v>
      </c>
      <c r="D6817" s="5">
        <v>-15.228419629999999</v>
      </c>
      <c r="E6817" s="5">
        <f>-AVERAGE('Converted Data'!$M$6:$M$1735)</f>
        <v>-810.04352178554905</v>
      </c>
    </row>
    <row r="6818" spans="1:5" x14ac:dyDescent="0.2">
      <c r="A6818" s="5">
        <f t="shared" si="227"/>
        <v>3.5883333333334875</v>
      </c>
      <c r="B6818" s="5">
        <v>-1.8680786399999998</v>
      </c>
      <c r="C6818" s="5">
        <v>-5.6285304099999998</v>
      </c>
      <c r="D6818" s="5">
        <v>-17.777902059999999</v>
      </c>
      <c r="E6818" s="5">
        <f>-AVERAGE('Converted Data'!$M$6:$M$1735)</f>
        <v>-810.04352178554905</v>
      </c>
    </row>
    <row r="6819" spans="1:5" x14ac:dyDescent="0.2">
      <c r="A6819" s="5">
        <f t="shared" si="227"/>
        <v>3.5891666666668209</v>
      </c>
      <c r="B6819" s="5">
        <v>-2.4902480099999997</v>
      </c>
      <c r="C6819" s="5">
        <v>-5.6285304099999998</v>
      </c>
      <c r="D6819" s="5">
        <v>-16.504462929999999</v>
      </c>
      <c r="E6819" s="5">
        <f>-AVERAGE('Converted Data'!$M$6:$M$1735)</f>
        <v>-810.04352178554905</v>
      </c>
    </row>
    <row r="6820" spans="1:5" x14ac:dyDescent="0.2">
      <c r="A6820" s="5">
        <f t="shared" si="227"/>
        <v>3.5900000000001544</v>
      </c>
      <c r="B6820" s="5">
        <v>-1.8680786399999998</v>
      </c>
      <c r="C6820" s="5">
        <v>-5.6292465900000002</v>
      </c>
      <c r="D6820" s="5">
        <v>-15.237917489999999</v>
      </c>
      <c r="E6820" s="5">
        <f>-AVERAGE('Converted Data'!$M$6:$M$1735)</f>
        <v>-810.04352178554905</v>
      </c>
    </row>
    <row r="6821" spans="1:5" x14ac:dyDescent="0.2">
      <c r="A6821" s="5">
        <f t="shared" si="227"/>
        <v>3.5908333333334879</v>
      </c>
      <c r="B6821" s="5">
        <v>-1.2471815999999998</v>
      </c>
      <c r="C6821" s="5">
        <v>-5.6292465900000002</v>
      </c>
      <c r="D6821" s="5">
        <v>-15.228419629999999</v>
      </c>
      <c r="E6821" s="5">
        <f>-AVERAGE('Converted Data'!$M$6:$M$1735)</f>
        <v>-810.04352178554905</v>
      </c>
    </row>
    <row r="6822" spans="1:5" x14ac:dyDescent="0.2">
      <c r="A6822" s="5">
        <f t="shared" si="227"/>
        <v>3.5916666666668213</v>
      </c>
      <c r="B6822" s="5">
        <v>-1.8680786399999998</v>
      </c>
      <c r="C6822" s="5">
        <v>-5.6285304099999998</v>
      </c>
      <c r="D6822" s="5">
        <v>-17.773603749999999</v>
      </c>
      <c r="E6822" s="5">
        <f>-AVERAGE('Converted Data'!$M$6:$M$1735)</f>
        <v>-810.04352178554905</v>
      </c>
    </row>
    <row r="6823" spans="1:5" x14ac:dyDescent="0.2">
      <c r="A6823" s="5">
        <f t="shared" si="227"/>
        <v>3.5925000000001548</v>
      </c>
      <c r="B6823" s="5">
        <v>-2.4956355299999995</v>
      </c>
      <c r="C6823" s="5">
        <v>-5.6285304099999998</v>
      </c>
      <c r="D6823" s="5">
        <v>-16.504462929999999</v>
      </c>
      <c r="E6823" s="5">
        <f>-AVERAGE('Converted Data'!$M$6:$M$1735)</f>
        <v>-810.04352178554905</v>
      </c>
    </row>
    <row r="6824" spans="1:5" x14ac:dyDescent="0.2">
      <c r="A6824" s="5">
        <f t="shared" si="227"/>
        <v>3.5933333333334883</v>
      </c>
      <c r="B6824" s="5">
        <v>-1.8693509699999997</v>
      </c>
      <c r="C6824" s="5">
        <v>-6.2564993199999996</v>
      </c>
      <c r="D6824" s="5">
        <v>-17.777902059999999</v>
      </c>
      <c r="E6824" s="5">
        <f>-AVERAGE('Converted Data'!$M$6:$M$1735)</f>
        <v>-810.04352178554905</v>
      </c>
    </row>
    <row r="6825" spans="1:5" x14ac:dyDescent="0.2">
      <c r="A6825" s="5">
        <f t="shared" si="227"/>
        <v>3.5941666666668217</v>
      </c>
      <c r="B6825" s="5">
        <v>-2.4902480099999997</v>
      </c>
      <c r="C6825" s="5">
        <v>-5.6285304099999998</v>
      </c>
      <c r="D6825" s="5">
        <v>-16.497560450000002</v>
      </c>
      <c r="E6825" s="5">
        <f>-AVERAGE('Converted Data'!$M$6:$M$1735)</f>
        <v>-810.04352178554905</v>
      </c>
    </row>
    <row r="6826" spans="1:5" x14ac:dyDescent="0.2">
      <c r="A6826" s="5">
        <f t="shared" si="227"/>
        <v>3.5950000000001552</v>
      </c>
      <c r="B6826" s="5">
        <v>-2.4943631999999996</v>
      </c>
      <c r="C6826" s="5">
        <v>-4.3757251999999998</v>
      </c>
      <c r="D6826" s="5">
        <v>-15.23532211</v>
      </c>
      <c r="E6826" s="5">
        <f>-AVERAGE('Converted Data'!$M$6:$M$1735)</f>
        <v>-810.04352178554905</v>
      </c>
    </row>
    <row r="6827" spans="1:5" x14ac:dyDescent="0.2">
      <c r="A6827" s="5">
        <f t="shared" si="227"/>
        <v>3.5958333333334886</v>
      </c>
      <c r="B6827" s="5">
        <v>-0.62089704000000001</v>
      </c>
      <c r="C6827" s="5">
        <v>-5.6292465900000002</v>
      </c>
      <c r="D6827" s="5">
        <v>-16.497560450000002</v>
      </c>
      <c r="E6827" s="5">
        <f>-AVERAGE('Converted Data'!$M$6:$M$1735)</f>
        <v>-810.04352178554905</v>
      </c>
    </row>
    <row r="6828" spans="1:5" x14ac:dyDescent="0.2">
      <c r="A6828" s="5">
        <f t="shared" si="227"/>
        <v>3.5966666666668221</v>
      </c>
      <c r="B6828" s="5">
        <v>-1.86396345</v>
      </c>
      <c r="C6828" s="5">
        <v>-5.6292465900000002</v>
      </c>
      <c r="D6828" s="5">
        <v>-17.762277040000001</v>
      </c>
      <c r="E6828" s="5">
        <f>-AVERAGE('Converted Data'!$M$6:$M$1735)</f>
        <v>-810.04352178554905</v>
      </c>
    </row>
    <row r="6829" spans="1:5" x14ac:dyDescent="0.2">
      <c r="A6829" s="5">
        <f t="shared" si="227"/>
        <v>3.5975000000001556</v>
      </c>
      <c r="B6829" s="5">
        <v>-2.4956355299999995</v>
      </c>
      <c r="C6829" s="5">
        <v>-5.0018456899999997</v>
      </c>
      <c r="D6829" s="5">
        <v>-13.968776669999999</v>
      </c>
      <c r="E6829" s="5">
        <f>-AVERAGE('Converted Data'!$M$6:$M$1735)</f>
        <v>-810.04352178554905</v>
      </c>
    </row>
    <row r="6830" spans="1:5" x14ac:dyDescent="0.2">
      <c r="A6830" s="5">
        <f t="shared" si="227"/>
        <v>3.598333333333489</v>
      </c>
      <c r="B6830" s="5">
        <v>-2.4943631999999996</v>
      </c>
      <c r="C6830" s="5">
        <v>-5.0018456899999997</v>
      </c>
      <c r="D6830" s="5">
        <v>-15.23532211</v>
      </c>
      <c r="E6830" s="5">
        <f>-AVERAGE('Converted Data'!$M$6:$M$1735)</f>
        <v>-810.04352178554905</v>
      </c>
    </row>
    <row r="6831" spans="1:5" x14ac:dyDescent="0.2">
      <c r="A6831" s="5">
        <f t="shared" si="227"/>
        <v>3.5991666666668225</v>
      </c>
      <c r="B6831" s="5">
        <v>-1.2471815999999998</v>
      </c>
      <c r="C6831" s="5">
        <v>-5.6298108200000003</v>
      </c>
      <c r="D6831" s="5">
        <v>-16.504462929999999</v>
      </c>
      <c r="E6831" s="5">
        <f>-AVERAGE('Converted Data'!$M$6:$M$1735)</f>
        <v>-810.04352178554905</v>
      </c>
    </row>
    <row r="6832" spans="1:5" x14ac:dyDescent="0.2">
      <c r="A6832" s="5">
        <f t="shared" si="227"/>
        <v>3.600000000000156</v>
      </c>
      <c r="B6832" s="5">
        <v>-1.2471815999999998</v>
      </c>
      <c r="C6832" s="5">
        <v>-5.6285304099999998</v>
      </c>
      <c r="D6832" s="5">
        <v>-15.228419629999999</v>
      </c>
      <c r="E6832" s="5">
        <f>-AVERAGE('Converted Data'!$M$6:$M$1735)</f>
        <v>-810.04352178554905</v>
      </c>
    </row>
    <row r="6833" spans="1:5" x14ac:dyDescent="0.2">
      <c r="A6833" s="5">
        <f t="shared" si="227"/>
        <v>3.6008333333334894</v>
      </c>
      <c r="B6833" s="5">
        <v>-2.4902480099999997</v>
      </c>
      <c r="C6833" s="5">
        <v>-5.0024099199999998</v>
      </c>
      <c r="D6833" s="5">
        <v>-17.773603749999999</v>
      </c>
      <c r="E6833" s="5">
        <f>-AVERAGE('Converted Data'!$M$6:$M$1735)</f>
        <v>-810.04352178554905</v>
      </c>
    </row>
    <row r="6834" spans="1:5" x14ac:dyDescent="0.2">
      <c r="A6834" s="5">
        <f t="shared" si="227"/>
        <v>3.6016666666668229</v>
      </c>
      <c r="B6834" s="5">
        <v>-1.86396345</v>
      </c>
      <c r="C6834" s="5">
        <v>-5.6285304099999998</v>
      </c>
      <c r="D6834" s="5">
        <v>-17.759672869999999</v>
      </c>
      <c r="E6834" s="5">
        <f>-AVERAGE('Converted Data'!$M$6:$M$1735)</f>
        <v>-810.04352178554905</v>
      </c>
    </row>
    <row r="6835" spans="1:5" x14ac:dyDescent="0.2">
      <c r="A6835" s="5">
        <f t="shared" si="227"/>
        <v>3.6025000000001564</v>
      </c>
      <c r="B6835" s="5">
        <v>-1.24306641</v>
      </c>
      <c r="C6835" s="5">
        <v>-5.6285304099999998</v>
      </c>
      <c r="D6835" s="5">
        <v>-16.495731599999999</v>
      </c>
      <c r="E6835" s="5">
        <f>-AVERAGE('Converted Data'!$M$6:$M$1735)</f>
        <v>-810.04352178554905</v>
      </c>
    </row>
    <row r="6836" spans="1:5" x14ac:dyDescent="0.2">
      <c r="A6836" s="5">
        <f t="shared" si="227"/>
        <v>3.6033333333334898</v>
      </c>
      <c r="B6836" s="5">
        <v>-3.1165325699999995</v>
      </c>
      <c r="C6836" s="5">
        <v>-6.2559313100000002</v>
      </c>
      <c r="D6836" s="5">
        <v>-15.228419629999999</v>
      </c>
      <c r="E6836" s="5">
        <f>-AVERAGE('Converted Data'!$M$6:$M$1735)</f>
        <v>-810.04352178554905</v>
      </c>
    </row>
    <row r="6837" spans="1:5" x14ac:dyDescent="0.2">
      <c r="A6837" s="5">
        <f t="shared" si="227"/>
        <v>3.6041666666668233</v>
      </c>
      <c r="B6837" s="5">
        <v>-1.8693509699999997</v>
      </c>
      <c r="C6837" s="5">
        <v>-5.6303788299999997</v>
      </c>
      <c r="D6837" s="5">
        <v>-16.495731599999999</v>
      </c>
      <c r="E6837" s="5">
        <f>-AVERAGE('Converted Data'!$M$6:$M$1735)</f>
        <v>-810.04352178554905</v>
      </c>
    </row>
    <row r="6838" spans="1:5" x14ac:dyDescent="0.2">
      <c r="A6838" s="5">
        <f t="shared" si="227"/>
        <v>3.6050000000001567</v>
      </c>
      <c r="B6838" s="5">
        <v>-2.4902480099999997</v>
      </c>
      <c r="C6838" s="5">
        <v>-5.6298145999999996</v>
      </c>
      <c r="D6838" s="5">
        <v>-17.766701269999999</v>
      </c>
      <c r="E6838" s="5">
        <f>-AVERAGE('Converted Data'!$M$6:$M$1735)</f>
        <v>-810.04352178554905</v>
      </c>
    </row>
    <row r="6839" spans="1:5" x14ac:dyDescent="0.2">
      <c r="A6839" s="5">
        <f t="shared" si="227"/>
        <v>3.6058333333334902</v>
      </c>
      <c r="B6839" s="5">
        <v>-2.4943631999999996</v>
      </c>
      <c r="C6839" s="5">
        <v>-5.0018456899999997</v>
      </c>
      <c r="D6839" s="5">
        <v>-13.959278810000001</v>
      </c>
      <c r="E6839" s="5">
        <f>-AVERAGE('Converted Data'!$M$6:$M$1735)</f>
        <v>-810.04352178554905</v>
      </c>
    </row>
    <row r="6840" spans="1:5" x14ac:dyDescent="0.2">
      <c r="A6840" s="5">
        <f t="shared" si="227"/>
        <v>3.6066666666668237</v>
      </c>
      <c r="B6840" s="5">
        <v>-1.24179408</v>
      </c>
      <c r="C6840" s="5">
        <v>-5.0018456899999997</v>
      </c>
      <c r="D6840" s="5">
        <v>-15.228419629999999</v>
      </c>
      <c r="E6840" s="5">
        <f>-AVERAGE('Converted Data'!$M$6:$M$1735)</f>
        <v>-810.04352178554905</v>
      </c>
    </row>
    <row r="6841" spans="1:5" x14ac:dyDescent="0.2">
      <c r="A6841" s="5">
        <f t="shared" si="227"/>
        <v>3.6075000000001571</v>
      </c>
      <c r="B6841" s="5">
        <v>-1.2471815999999998</v>
      </c>
      <c r="C6841" s="5">
        <v>-5.6285304099999998</v>
      </c>
      <c r="D6841" s="5">
        <v>-17.777902059999999</v>
      </c>
      <c r="E6841" s="5">
        <f>-AVERAGE('Converted Data'!$M$6:$M$1735)</f>
        <v>-810.04352178554905</v>
      </c>
    </row>
    <row r="6842" spans="1:5" x14ac:dyDescent="0.2">
      <c r="A6842" s="5">
        <f t="shared" si="227"/>
        <v>3.6083333333334906</v>
      </c>
      <c r="B6842" s="5">
        <v>-2.4902480099999997</v>
      </c>
      <c r="C6842" s="5">
        <v>-6.8839002200000001</v>
      </c>
      <c r="D6842" s="5">
        <v>-16.504462929999999</v>
      </c>
      <c r="E6842" s="5">
        <f>-AVERAGE('Converted Data'!$M$6:$M$1735)</f>
        <v>-810.04352178554905</v>
      </c>
    </row>
    <row r="6843" spans="1:5" x14ac:dyDescent="0.2">
      <c r="A6843" s="5">
        <f t="shared" si="227"/>
        <v>3.6091666666668241</v>
      </c>
      <c r="B6843" s="5">
        <v>-2.4902480099999997</v>
      </c>
      <c r="C6843" s="5">
        <v>-5.0024099199999998</v>
      </c>
      <c r="D6843" s="5">
        <v>-16.497560450000002</v>
      </c>
      <c r="E6843" s="5">
        <f>-AVERAGE('Converted Data'!$M$6:$M$1735)</f>
        <v>-810.04352178554905</v>
      </c>
    </row>
    <row r="6844" spans="1:5" x14ac:dyDescent="0.2">
      <c r="A6844" s="5">
        <f t="shared" si="227"/>
        <v>3.6100000000001575</v>
      </c>
      <c r="B6844" s="5">
        <v>-1.8680786399999998</v>
      </c>
      <c r="C6844" s="5">
        <v>-5.6298108200000003</v>
      </c>
      <c r="D6844" s="5">
        <v>-16.504462929999999</v>
      </c>
      <c r="E6844" s="5">
        <f>-AVERAGE('Converted Data'!$M$6:$M$1735)</f>
        <v>-810.04352178554905</v>
      </c>
    </row>
    <row r="6845" spans="1:5" x14ac:dyDescent="0.2">
      <c r="A6845" s="5">
        <f t="shared" si="227"/>
        <v>3.610833333333491</v>
      </c>
      <c r="B6845" s="5">
        <v>-2.4902480099999997</v>
      </c>
      <c r="C6845" s="5">
        <v>-5.0018456899999997</v>
      </c>
      <c r="D6845" s="5">
        <v>-17.773603749999999</v>
      </c>
      <c r="E6845" s="5">
        <f>-AVERAGE('Converted Data'!$M$6:$M$1735)</f>
        <v>-810.04352178554905</v>
      </c>
    </row>
    <row r="6846" spans="1:5" x14ac:dyDescent="0.2">
      <c r="A6846" s="5">
        <f t="shared" si="227"/>
        <v>3.6116666666668245</v>
      </c>
      <c r="B6846" s="5">
        <v>-2.4902480099999997</v>
      </c>
      <c r="C6846" s="5">
        <v>-6.2559313100000002</v>
      </c>
      <c r="D6846" s="5">
        <v>-17.773603749999999</v>
      </c>
      <c r="E6846" s="5">
        <f>-AVERAGE('Converted Data'!$M$6:$M$1735)</f>
        <v>-810.04352178554905</v>
      </c>
    </row>
    <row r="6847" spans="1:5" x14ac:dyDescent="0.2">
      <c r="A6847" s="5">
        <f t="shared" si="227"/>
        <v>3.6125000000001579</v>
      </c>
      <c r="B6847" s="5">
        <v>-0.62089704000000001</v>
      </c>
      <c r="C6847" s="5">
        <v>-5.0018456899999997</v>
      </c>
      <c r="D6847" s="5">
        <v>-13.980103379999999</v>
      </c>
      <c r="E6847" s="5">
        <f>-AVERAGE('Converted Data'!$M$6:$M$1735)</f>
        <v>-810.04352178554905</v>
      </c>
    </row>
    <row r="6848" spans="1:5" x14ac:dyDescent="0.2">
      <c r="A6848" s="5">
        <f t="shared" si="227"/>
        <v>3.6133333333334914</v>
      </c>
      <c r="B6848" s="5">
        <v>-1.24179408</v>
      </c>
      <c r="C6848" s="5">
        <v>-5.6285304099999998</v>
      </c>
      <c r="D6848" s="5">
        <v>-16.504462929999999</v>
      </c>
      <c r="E6848" s="5">
        <f>-AVERAGE('Converted Data'!$M$6:$M$1735)</f>
        <v>-810.04352178554905</v>
      </c>
    </row>
    <row r="6849" spans="1:5" x14ac:dyDescent="0.2">
      <c r="A6849" s="5">
        <f t="shared" si="227"/>
        <v>3.6141666666668248</v>
      </c>
      <c r="B6849" s="5">
        <v>-1.24179408</v>
      </c>
      <c r="C6849" s="5">
        <v>-6.2469684399999998</v>
      </c>
      <c r="D6849" s="5">
        <v>-12.70406008</v>
      </c>
      <c r="E6849" s="5">
        <f>-AVERAGE('Converted Data'!$M$6:$M$1735)</f>
        <v>-810.04352178554905</v>
      </c>
    </row>
    <row r="6850" spans="1:5" x14ac:dyDescent="0.2">
      <c r="A6850" s="5">
        <f t="shared" si="227"/>
        <v>3.6150000000001583</v>
      </c>
      <c r="B6850" s="5">
        <v>-1.8680786399999998</v>
      </c>
      <c r="C6850" s="5">
        <v>-5.0018456899999997</v>
      </c>
      <c r="D6850" s="5">
        <v>-15.228419629999999</v>
      </c>
      <c r="E6850" s="5">
        <f>-AVERAGE('Converted Data'!$M$6:$M$1735)</f>
        <v>-810.04352178554905</v>
      </c>
    </row>
    <row r="6851" spans="1:5" x14ac:dyDescent="0.2">
      <c r="A6851" s="5">
        <f t="shared" si="227"/>
        <v>3.6158333333334918</v>
      </c>
      <c r="B6851" s="5">
        <v>-1.24179408</v>
      </c>
      <c r="C6851" s="5">
        <v>-4.3757251999999998</v>
      </c>
      <c r="D6851" s="5">
        <v>-15.228419629999999</v>
      </c>
      <c r="E6851" s="5">
        <f>-AVERAGE('Converted Data'!$M$6:$M$1735)</f>
        <v>-810.04352178554905</v>
      </c>
    </row>
    <row r="6852" spans="1:5" x14ac:dyDescent="0.2">
      <c r="A6852" s="5">
        <f t="shared" si="227"/>
        <v>3.6166666666668252</v>
      </c>
      <c r="B6852" s="5">
        <v>-1.24179408</v>
      </c>
      <c r="C6852" s="5">
        <v>-5.6285304099999998</v>
      </c>
      <c r="D6852" s="5">
        <v>-15.246648819999999</v>
      </c>
      <c r="E6852" s="5">
        <f>-AVERAGE('Converted Data'!$M$6:$M$1735)</f>
        <v>-810.04352178554905</v>
      </c>
    </row>
    <row r="6853" spans="1:5" x14ac:dyDescent="0.2">
      <c r="A6853" s="5">
        <f t="shared" si="227"/>
        <v>3.6175000000001587</v>
      </c>
      <c r="B6853" s="5">
        <v>-2.4943631999999996</v>
      </c>
      <c r="C6853" s="5">
        <v>-6.2559313100000002</v>
      </c>
      <c r="D6853" s="5">
        <v>-17.773603749999999</v>
      </c>
      <c r="E6853" s="5">
        <f>-AVERAGE('Converted Data'!$M$6:$M$1735)</f>
        <v>-810.04352178554905</v>
      </c>
    </row>
    <row r="6854" spans="1:5" x14ac:dyDescent="0.2">
      <c r="A6854" s="5">
        <f t="shared" si="227"/>
        <v>3.6183333333334922</v>
      </c>
      <c r="B6854" s="5">
        <v>-1.8680786399999998</v>
      </c>
      <c r="C6854" s="5">
        <v>-5.6285304099999998</v>
      </c>
      <c r="D6854" s="5">
        <v>-16.49313622</v>
      </c>
      <c r="E6854" s="5">
        <f>-AVERAGE('Converted Data'!$M$6:$M$1735)</f>
        <v>-810.04352178554905</v>
      </c>
    </row>
    <row r="6855" spans="1:5" x14ac:dyDescent="0.2">
      <c r="A6855" s="5">
        <f t="shared" si="227"/>
        <v>3.6191666666668256</v>
      </c>
      <c r="B6855" s="5">
        <v>-2.4902480099999997</v>
      </c>
      <c r="C6855" s="5">
        <v>-6.2559313100000002</v>
      </c>
      <c r="D6855" s="5">
        <v>-16.504462929999999</v>
      </c>
      <c r="E6855" s="5">
        <f>-AVERAGE('Converted Data'!$M$6:$M$1735)</f>
        <v>-810.04352178554905</v>
      </c>
    </row>
    <row r="6856" spans="1:5" x14ac:dyDescent="0.2">
      <c r="A6856" s="5">
        <f t="shared" si="227"/>
        <v>3.6200000000001591</v>
      </c>
      <c r="B6856" s="5">
        <v>-1.2471815999999998</v>
      </c>
      <c r="C6856" s="5">
        <v>-5.6285304099999998</v>
      </c>
      <c r="D6856" s="5">
        <v>-16.504462929999999</v>
      </c>
      <c r="E6856" s="5">
        <f>-AVERAGE('Converted Data'!$M$6:$M$1735)</f>
        <v>-810.04352178554905</v>
      </c>
    </row>
    <row r="6857" spans="1:5" x14ac:dyDescent="0.2">
      <c r="A6857" s="5">
        <f t="shared" si="227"/>
        <v>3.6208333333334926</v>
      </c>
      <c r="B6857" s="5">
        <v>-1.24179408</v>
      </c>
      <c r="C6857" s="5">
        <v>-5.0018456899999997</v>
      </c>
      <c r="D6857" s="5">
        <v>-16.504462929999999</v>
      </c>
      <c r="E6857" s="5">
        <f>-AVERAGE('Converted Data'!$M$6:$M$1735)</f>
        <v>-810.04352178554905</v>
      </c>
    </row>
    <row r="6858" spans="1:5" x14ac:dyDescent="0.2">
      <c r="A6858" s="5">
        <f t="shared" si="227"/>
        <v>3.621666666666826</v>
      </c>
      <c r="B6858" s="5">
        <v>-1.86396345</v>
      </c>
      <c r="C6858" s="5">
        <v>-5.6285304099999998</v>
      </c>
      <c r="D6858" s="5">
        <v>-16.504462929999999</v>
      </c>
      <c r="E6858" s="5">
        <f>-AVERAGE('Converted Data'!$M$6:$M$1735)</f>
        <v>-810.04352178554905</v>
      </c>
    </row>
    <row r="6859" spans="1:5" x14ac:dyDescent="0.2">
      <c r="A6859" s="5">
        <f t="shared" si="227"/>
        <v>3.6225000000001595</v>
      </c>
      <c r="B6859" s="5">
        <v>-3.1165325699999995</v>
      </c>
      <c r="C6859" s="5">
        <v>-5.6292465900000002</v>
      </c>
      <c r="D6859" s="5">
        <v>-15.228419629999999</v>
      </c>
      <c r="E6859" s="5">
        <f>-AVERAGE('Converted Data'!$M$6:$M$1735)</f>
        <v>-810.04352178554905</v>
      </c>
    </row>
    <row r="6860" spans="1:5" x14ac:dyDescent="0.2">
      <c r="A6860" s="5">
        <f t="shared" si="227"/>
        <v>3.6233333333334929</v>
      </c>
      <c r="B6860" s="5">
        <v>-1.86396345</v>
      </c>
      <c r="C6860" s="5">
        <v>-5.0018456899999997</v>
      </c>
      <c r="D6860" s="5">
        <v>-12.692733369999999</v>
      </c>
      <c r="E6860" s="5">
        <f>-AVERAGE('Converted Data'!$M$6:$M$1735)</f>
        <v>-810.04352178554905</v>
      </c>
    </row>
    <row r="6861" spans="1:5" x14ac:dyDescent="0.2">
      <c r="A6861" s="5">
        <f t="shared" si="227"/>
        <v>3.6241666666668264</v>
      </c>
      <c r="B6861" s="5">
        <v>-1.24179408</v>
      </c>
      <c r="C6861" s="5">
        <v>-5.6285304099999998</v>
      </c>
      <c r="D6861" s="5">
        <v>-17.773603749999999</v>
      </c>
      <c r="E6861" s="5">
        <f>-AVERAGE('Converted Data'!$M$6:$M$1735)</f>
        <v>-810.04352178554905</v>
      </c>
    </row>
    <row r="6862" spans="1:5" x14ac:dyDescent="0.2">
      <c r="A6862" s="5">
        <f t="shared" si="227"/>
        <v>3.6250000000001599</v>
      </c>
      <c r="B6862" s="5">
        <v>-1.8680786399999998</v>
      </c>
      <c r="C6862" s="5">
        <v>-5.6285304099999998</v>
      </c>
      <c r="D6862" s="5">
        <v>-15.228419629999999</v>
      </c>
      <c r="E6862" s="5">
        <f>-AVERAGE('Converted Data'!$M$6:$M$1735)</f>
        <v>-810.04352178554905</v>
      </c>
    </row>
    <row r="6863" spans="1:5" x14ac:dyDescent="0.2">
      <c r="A6863" s="5">
        <f t="shared" si="227"/>
        <v>3.6258333333334933</v>
      </c>
      <c r="B6863" s="5">
        <v>-1.86396345</v>
      </c>
      <c r="C6863" s="5">
        <v>-6.2559313100000002</v>
      </c>
      <c r="D6863" s="5">
        <v>-16.486233739999999</v>
      </c>
      <c r="E6863" s="5">
        <f>-AVERAGE('Converted Data'!$M$6:$M$1735)</f>
        <v>-810.04352178554905</v>
      </c>
    </row>
    <row r="6864" spans="1:5" x14ac:dyDescent="0.2">
      <c r="A6864" s="5">
        <f t="shared" si="227"/>
        <v>3.6266666666668268</v>
      </c>
      <c r="B6864" s="5">
        <v>-1.86396345</v>
      </c>
      <c r="C6864" s="5">
        <v>-5.6292465900000002</v>
      </c>
      <c r="D6864" s="5">
        <v>-15.228419629999999</v>
      </c>
      <c r="E6864" s="5">
        <f>-AVERAGE('Converted Data'!$M$6:$M$1735)</f>
        <v>-810.04352178554905</v>
      </c>
    </row>
    <row r="6865" spans="1:5" x14ac:dyDescent="0.2">
      <c r="A6865" s="5">
        <f t="shared" si="227"/>
        <v>3.6275000000001603</v>
      </c>
      <c r="B6865" s="5">
        <v>-1.8680786399999998</v>
      </c>
      <c r="C6865" s="5">
        <v>-5.6298145999999996</v>
      </c>
      <c r="D6865" s="5">
        <v>-16.486233739999999</v>
      </c>
      <c r="E6865" s="5">
        <f>-AVERAGE('Converted Data'!$M$6:$M$1735)</f>
        <v>-810.04352178554905</v>
      </c>
    </row>
    <row r="6866" spans="1:5" x14ac:dyDescent="0.2">
      <c r="A6866" s="5">
        <f t="shared" si="227"/>
        <v>3.6283333333334937</v>
      </c>
      <c r="B6866" s="5">
        <v>-1.8680786399999998</v>
      </c>
      <c r="C6866" s="5">
        <v>-5.0018456899999997</v>
      </c>
      <c r="D6866" s="5">
        <v>-17.762277040000001</v>
      </c>
      <c r="E6866" s="5">
        <f>-AVERAGE('Converted Data'!$M$6:$M$1735)</f>
        <v>-810.04352178554905</v>
      </c>
    </row>
    <row r="6867" spans="1:5" x14ac:dyDescent="0.2">
      <c r="A6867" s="5">
        <f t="shared" ref="A6867:A6930" si="228">A6866+1/1200</f>
        <v>3.6291666666668272</v>
      </c>
      <c r="B6867" s="5">
        <v>-0.62089704000000001</v>
      </c>
      <c r="C6867" s="5">
        <v>-5.0018456899999997</v>
      </c>
      <c r="D6867" s="5">
        <v>-11.43751464</v>
      </c>
      <c r="E6867" s="5">
        <f>-AVERAGE('Converted Data'!$M$6:$M$1735)</f>
        <v>-810.04352178554905</v>
      </c>
    </row>
    <row r="6868" spans="1:5" x14ac:dyDescent="0.2">
      <c r="A6868" s="5">
        <f t="shared" si="228"/>
        <v>3.6300000000001607</v>
      </c>
      <c r="B6868" s="5">
        <v>-1.86396345</v>
      </c>
      <c r="C6868" s="5">
        <v>-5.6285304099999998</v>
      </c>
      <c r="D6868" s="5">
        <v>-16.497560450000002</v>
      </c>
      <c r="E6868" s="5">
        <f>-AVERAGE('Converted Data'!$M$6:$M$1735)</f>
        <v>-810.04352178554905</v>
      </c>
    </row>
    <row r="6869" spans="1:5" x14ac:dyDescent="0.2">
      <c r="A6869" s="5">
        <f t="shared" si="228"/>
        <v>3.6308333333334941</v>
      </c>
      <c r="B6869" s="5">
        <v>-1.8680786399999998</v>
      </c>
      <c r="C6869" s="5">
        <v>-5.0018456899999997</v>
      </c>
      <c r="D6869" s="5">
        <v>-13.959278810000001</v>
      </c>
      <c r="E6869" s="5">
        <f>-AVERAGE('Converted Data'!$M$6:$M$1735)</f>
        <v>-810.04352178554905</v>
      </c>
    </row>
    <row r="6870" spans="1:5" x14ac:dyDescent="0.2">
      <c r="A6870" s="5">
        <f t="shared" si="228"/>
        <v>3.6316666666668276</v>
      </c>
      <c r="B6870" s="5">
        <v>-1.8680786399999998</v>
      </c>
      <c r="C6870" s="5">
        <v>-5.6285304099999998</v>
      </c>
      <c r="D6870" s="5">
        <v>-15.228419629999999</v>
      </c>
      <c r="E6870" s="5">
        <f>-AVERAGE('Converted Data'!$M$6:$M$1735)</f>
        <v>-810.04352178554905</v>
      </c>
    </row>
    <row r="6871" spans="1:5" x14ac:dyDescent="0.2">
      <c r="A6871" s="5">
        <f t="shared" si="228"/>
        <v>3.632500000000161</v>
      </c>
      <c r="B6871" s="5">
        <v>-1.24179408</v>
      </c>
      <c r="C6871" s="5">
        <v>-5.0018456899999997</v>
      </c>
      <c r="D6871" s="5">
        <v>-13.959278810000001</v>
      </c>
      <c r="E6871" s="5">
        <f>-AVERAGE('Converted Data'!$M$6:$M$1735)</f>
        <v>-810.04352178554905</v>
      </c>
    </row>
    <row r="6872" spans="1:5" x14ac:dyDescent="0.2">
      <c r="A6872" s="5">
        <f t="shared" si="228"/>
        <v>3.6333333333334945</v>
      </c>
      <c r="B6872" s="5">
        <v>-2.4902480099999997</v>
      </c>
      <c r="C6872" s="5">
        <v>-5.0018456899999997</v>
      </c>
      <c r="D6872" s="5">
        <v>-13.959278810000001</v>
      </c>
      <c r="E6872" s="5">
        <f>-AVERAGE('Converted Data'!$M$6:$M$1735)</f>
        <v>-810.04352178554905</v>
      </c>
    </row>
    <row r="6873" spans="1:5" x14ac:dyDescent="0.2">
      <c r="A6873" s="5">
        <f t="shared" si="228"/>
        <v>3.634166666666828</v>
      </c>
      <c r="B6873" s="5">
        <v>-3.1165325699999995</v>
      </c>
      <c r="C6873" s="5">
        <v>-5.6285304099999998</v>
      </c>
      <c r="D6873" s="5">
        <v>-16.504462929999999</v>
      </c>
      <c r="E6873" s="5">
        <f>-AVERAGE('Converted Data'!$M$6:$M$1735)</f>
        <v>-810.04352178554905</v>
      </c>
    </row>
    <row r="6874" spans="1:5" x14ac:dyDescent="0.2">
      <c r="A6874" s="5">
        <f t="shared" si="228"/>
        <v>3.6350000000001614</v>
      </c>
      <c r="B6874" s="5">
        <v>-1.8693509699999997</v>
      </c>
      <c r="C6874" s="5">
        <v>-5.0018456899999997</v>
      </c>
      <c r="D6874" s="5">
        <v>-15.237917489999999</v>
      </c>
      <c r="E6874" s="5">
        <f>-AVERAGE('Converted Data'!$M$6:$M$1735)</f>
        <v>-810.04352178554905</v>
      </c>
    </row>
    <row r="6875" spans="1:5" x14ac:dyDescent="0.2">
      <c r="A6875" s="5">
        <f t="shared" si="228"/>
        <v>3.6358333333334949</v>
      </c>
      <c r="B6875" s="5">
        <v>-3.1165325699999995</v>
      </c>
      <c r="C6875" s="5">
        <v>-5.6285304099999998</v>
      </c>
      <c r="D6875" s="5">
        <v>-16.504462929999999</v>
      </c>
      <c r="E6875" s="5">
        <f>-AVERAGE('Converted Data'!$M$6:$M$1735)</f>
        <v>-810.04352178554905</v>
      </c>
    </row>
    <row r="6876" spans="1:5" x14ac:dyDescent="0.2">
      <c r="A6876" s="5">
        <f t="shared" si="228"/>
        <v>3.6366666666668284</v>
      </c>
      <c r="B6876" s="5">
        <v>-1.24179408</v>
      </c>
      <c r="C6876" s="5">
        <v>-5.0018456899999997</v>
      </c>
      <c r="D6876" s="5">
        <v>-19.035716169999997</v>
      </c>
      <c r="E6876" s="5">
        <f>-AVERAGE('Converted Data'!$M$6:$M$1735)</f>
        <v>-810.04352178554905</v>
      </c>
    </row>
    <row r="6877" spans="1:5" x14ac:dyDescent="0.2">
      <c r="A6877" s="5">
        <f t="shared" si="228"/>
        <v>3.6375000000001618</v>
      </c>
      <c r="B6877" s="5">
        <v>-1.24179408</v>
      </c>
      <c r="C6877" s="5">
        <v>-5.0024099199999998</v>
      </c>
      <c r="D6877" s="5">
        <v>-12.688443849999999</v>
      </c>
      <c r="E6877" s="5">
        <f>-AVERAGE('Converted Data'!$M$6:$M$1735)</f>
        <v>-810.04352178554905</v>
      </c>
    </row>
    <row r="6878" spans="1:5" x14ac:dyDescent="0.2">
      <c r="A6878" s="5">
        <f t="shared" si="228"/>
        <v>3.6383333333334953</v>
      </c>
      <c r="B6878" s="5">
        <v>-1.8680786399999998</v>
      </c>
      <c r="C6878" s="5">
        <v>-6.2559313100000002</v>
      </c>
      <c r="D6878" s="5">
        <v>-17.777902059999999</v>
      </c>
      <c r="E6878" s="5">
        <f>-AVERAGE('Converted Data'!$M$6:$M$1735)</f>
        <v>-810.04352178554905</v>
      </c>
    </row>
    <row r="6879" spans="1:5" x14ac:dyDescent="0.2">
      <c r="A6879" s="5">
        <f t="shared" si="228"/>
        <v>3.6391666666668288</v>
      </c>
      <c r="B6879" s="5">
        <v>-1.8680786399999998</v>
      </c>
      <c r="C6879" s="5">
        <v>-5.6285304099999998</v>
      </c>
      <c r="D6879" s="5">
        <v>-15.228419629999999</v>
      </c>
      <c r="E6879" s="5">
        <f>-AVERAGE('Converted Data'!$M$6:$M$1735)</f>
        <v>-810.04352178554905</v>
      </c>
    </row>
    <row r="6880" spans="1:5" x14ac:dyDescent="0.2">
      <c r="A6880" s="5">
        <f t="shared" si="228"/>
        <v>3.6400000000001622</v>
      </c>
      <c r="B6880" s="5">
        <v>-2.4902480099999997</v>
      </c>
      <c r="C6880" s="5">
        <v>-6.2572155</v>
      </c>
      <c r="D6880" s="5">
        <v>-16.501858759999998</v>
      </c>
      <c r="E6880" s="5">
        <f>-AVERAGE('Converted Data'!$M$6:$M$1735)</f>
        <v>-810.04352178554905</v>
      </c>
    </row>
    <row r="6881" spans="1:5" x14ac:dyDescent="0.2">
      <c r="A6881" s="5">
        <f t="shared" si="228"/>
        <v>3.6408333333334957</v>
      </c>
      <c r="B6881" s="5">
        <v>-1.8693509699999997</v>
      </c>
      <c r="C6881" s="5">
        <v>-5.0018456899999997</v>
      </c>
      <c r="D6881" s="5">
        <v>-15.237917489999999</v>
      </c>
      <c r="E6881" s="5">
        <f>-AVERAGE('Converted Data'!$M$6:$M$1735)</f>
        <v>-810.04352178554905</v>
      </c>
    </row>
    <row r="6882" spans="1:5" x14ac:dyDescent="0.2">
      <c r="A6882" s="5">
        <f t="shared" si="228"/>
        <v>3.6416666666668291</v>
      </c>
      <c r="B6882" s="5">
        <v>-1.86396345</v>
      </c>
      <c r="C6882" s="5">
        <v>-5.0018456899999997</v>
      </c>
      <c r="D6882" s="5">
        <v>-16.504462929999999</v>
      </c>
      <c r="E6882" s="5">
        <f>-AVERAGE('Converted Data'!$M$6:$M$1735)</f>
        <v>-810.04352178554905</v>
      </c>
    </row>
    <row r="6883" spans="1:5" x14ac:dyDescent="0.2">
      <c r="A6883" s="5">
        <f t="shared" si="228"/>
        <v>3.6425000000001626</v>
      </c>
      <c r="B6883" s="5">
        <v>-2.4902480099999997</v>
      </c>
      <c r="C6883" s="5">
        <v>-6.2577797300000002</v>
      </c>
      <c r="D6883" s="5">
        <v>-16.504462929999999</v>
      </c>
      <c r="E6883" s="5">
        <f>-AVERAGE('Converted Data'!$M$6:$M$1735)</f>
        <v>-810.04352178554905</v>
      </c>
    </row>
    <row r="6884" spans="1:5" x14ac:dyDescent="0.2">
      <c r="A6884" s="5">
        <f t="shared" si="228"/>
        <v>3.6433333333334961</v>
      </c>
      <c r="B6884" s="5">
        <v>-1.8680786399999998</v>
      </c>
      <c r="C6884" s="5">
        <v>-6.2564993199999996</v>
      </c>
      <c r="D6884" s="5">
        <v>-16.49313622</v>
      </c>
      <c r="E6884" s="5">
        <f>-AVERAGE('Converted Data'!$M$6:$M$1735)</f>
        <v>-810.04352178554905</v>
      </c>
    </row>
    <row r="6885" spans="1:5" x14ac:dyDescent="0.2">
      <c r="A6885" s="5">
        <f t="shared" si="228"/>
        <v>3.6441666666668295</v>
      </c>
      <c r="B6885" s="5">
        <v>-3.1165325699999995</v>
      </c>
      <c r="C6885" s="5">
        <v>-6.2559313100000002</v>
      </c>
      <c r="D6885" s="5">
        <v>-16.504462929999999</v>
      </c>
      <c r="E6885" s="5">
        <f>-AVERAGE('Converted Data'!$M$6:$M$1735)</f>
        <v>-810.04352178554905</v>
      </c>
    </row>
    <row r="6886" spans="1:5" x14ac:dyDescent="0.2">
      <c r="A6886" s="5">
        <f t="shared" si="228"/>
        <v>3.645000000000163</v>
      </c>
      <c r="B6886" s="5">
        <v>-1.8734661599999998</v>
      </c>
      <c r="C6886" s="5">
        <v>-5.6292465900000002</v>
      </c>
      <c r="D6886" s="5">
        <v>-15.228419629999999</v>
      </c>
      <c r="E6886" s="5">
        <f>-AVERAGE('Converted Data'!$M$6:$M$1735)</f>
        <v>-810.04352178554905</v>
      </c>
    </row>
    <row r="6887" spans="1:5" x14ac:dyDescent="0.2">
      <c r="A6887" s="5">
        <f t="shared" si="228"/>
        <v>3.6458333333334965</v>
      </c>
      <c r="B6887" s="5">
        <v>-0.62089704000000001</v>
      </c>
      <c r="C6887" s="5">
        <v>-5.0018456899999997</v>
      </c>
      <c r="D6887" s="5">
        <v>-13.96187419</v>
      </c>
      <c r="E6887" s="5">
        <f>-AVERAGE('Converted Data'!$M$6:$M$1735)</f>
        <v>-810.04352178554905</v>
      </c>
    </row>
    <row r="6888" spans="1:5" x14ac:dyDescent="0.2">
      <c r="A6888" s="5">
        <f t="shared" si="228"/>
        <v>3.6466666666668299</v>
      </c>
      <c r="B6888" s="5">
        <v>-1.24179408</v>
      </c>
      <c r="C6888" s="5">
        <v>-4.3757251999999998</v>
      </c>
      <c r="D6888" s="5">
        <v>-16.504462929999999</v>
      </c>
      <c r="E6888" s="5">
        <f>-AVERAGE('Converted Data'!$M$6:$M$1735)</f>
        <v>-810.04352178554905</v>
      </c>
    </row>
    <row r="6889" spans="1:5" x14ac:dyDescent="0.2">
      <c r="A6889" s="5">
        <f t="shared" si="228"/>
        <v>3.6475000000001634</v>
      </c>
      <c r="B6889" s="5">
        <v>-1.8680786399999998</v>
      </c>
      <c r="C6889" s="5">
        <v>-5.0018456899999997</v>
      </c>
      <c r="D6889" s="5">
        <v>-13.968776669999999</v>
      </c>
      <c r="E6889" s="5">
        <f>-AVERAGE('Converted Data'!$M$6:$M$1735)</f>
        <v>-810.04352178554905</v>
      </c>
    </row>
    <row r="6890" spans="1:5" x14ac:dyDescent="0.2">
      <c r="A6890" s="5">
        <f t="shared" si="228"/>
        <v>3.6483333333334969</v>
      </c>
      <c r="B6890" s="5">
        <v>-1.86396345</v>
      </c>
      <c r="C6890" s="5">
        <v>-5.6285304099999998</v>
      </c>
      <c r="D6890" s="5">
        <v>-15.228419629999999</v>
      </c>
      <c r="E6890" s="5">
        <f>-AVERAGE('Converted Data'!$M$6:$M$1735)</f>
        <v>-810.04352178554905</v>
      </c>
    </row>
    <row r="6891" spans="1:5" x14ac:dyDescent="0.2">
      <c r="A6891" s="5">
        <f t="shared" si="228"/>
        <v>3.6491666666668303</v>
      </c>
      <c r="B6891" s="5">
        <v>-1.86396345</v>
      </c>
      <c r="C6891" s="5">
        <v>-5.0018456899999997</v>
      </c>
      <c r="D6891" s="5">
        <v>-15.23532211</v>
      </c>
      <c r="E6891" s="5">
        <f>-AVERAGE('Converted Data'!$M$6:$M$1735)</f>
        <v>-810.04352178554905</v>
      </c>
    </row>
    <row r="6892" spans="1:5" x14ac:dyDescent="0.2">
      <c r="A6892" s="5">
        <f t="shared" si="228"/>
        <v>3.6500000000001638</v>
      </c>
      <c r="B6892" s="5">
        <v>-2.4902480099999997</v>
      </c>
      <c r="C6892" s="5">
        <v>-5.0018456899999997</v>
      </c>
      <c r="D6892" s="5">
        <v>-16.504462929999999</v>
      </c>
      <c r="E6892" s="5">
        <f>-AVERAGE('Converted Data'!$M$6:$M$1735)</f>
        <v>-810.04352178554905</v>
      </c>
    </row>
    <row r="6893" spans="1:5" x14ac:dyDescent="0.2">
      <c r="A6893" s="5">
        <f t="shared" si="228"/>
        <v>3.6508333333334972</v>
      </c>
      <c r="B6893" s="5">
        <v>-3.1165325699999995</v>
      </c>
      <c r="C6893" s="5">
        <v>-5.6292465900000002</v>
      </c>
      <c r="D6893" s="5">
        <v>-16.504462929999999</v>
      </c>
      <c r="E6893" s="5">
        <f>-AVERAGE('Converted Data'!$M$6:$M$1735)</f>
        <v>-810.04352178554905</v>
      </c>
    </row>
    <row r="6894" spans="1:5" x14ac:dyDescent="0.2">
      <c r="A6894" s="5">
        <f t="shared" si="228"/>
        <v>3.6516666666668307</v>
      </c>
      <c r="B6894" s="5">
        <v>-2.4902480099999997</v>
      </c>
      <c r="C6894" s="5">
        <v>-5.6292465900000002</v>
      </c>
      <c r="D6894" s="5">
        <v>-17.762277040000001</v>
      </c>
      <c r="E6894" s="5">
        <f>-AVERAGE('Converted Data'!$M$6:$M$1735)</f>
        <v>-810.04352178554905</v>
      </c>
    </row>
    <row r="6895" spans="1:5" x14ac:dyDescent="0.2">
      <c r="A6895" s="5">
        <f t="shared" si="228"/>
        <v>3.6525000000001642</v>
      </c>
      <c r="B6895" s="5">
        <v>-2.4902480099999997</v>
      </c>
      <c r="C6895" s="5">
        <v>-5.6285304099999998</v>
      </c>
      <c r="D6895" s="5">
        <v>-16.504462929999999</v>
      </c>
      <c r="E6895" s="5">
        <f>-AVERAGE('Converted Data'!$M$6:$M$1735)</f>
        <v>-810.04352178554905</v>
      </c>
    </row>
    <row r="6896" spans="1:5" x14ac:dyDescent="0.2">
      <c r="A6896" s="5">
        <f t="shared" si="228"/>
        <v>3.6533333333334976</v>
      </c>
      <c r="B6896" s="5">
        <v>-1.8680786399999998</v>
      </c>
      <c r="C6896" s="5">
        <v>-5.0018456899999997</v>
      </c>
      <c r="D6896" s="5">
        <v>-17.762277040000001</v>
      </c>
      <c r="E6896" s="5">
        <f>-AVERAGE('Converted Data'!$M$6:$M$1735)</f>
        <v>-810.04352178554905</v>
      </c>
    </row>
    <row r="6897" spans="1:5" x14ac:dyDescent="0.2">
      <c r="A6897" s="5">
        <f t="shared" si="228"/>
        <v>3.6541666666668311</v>
      </c>
      <c r="B6897" s="5">
        <v>-1.24179408</v>
      </c>
      <c r="C6897" s="5">
        <v>-5.0024099199999998</v>
      </c>
      <c r="D6897" s="5">
        <v>-16.486233739999999</v>
      </c>
      <c r="E6897" s="5">
        <f>-AVERAGE('Converted Data'!$M$6:$M$1735)</f>
        <v>-810.04352178554905</v>
      </c>
    </row>
    <row r="6898" spans="1:5" x14ac:dyDescent="0.2">
      <c r="A6898" s="5">
        <f t="shared" si="228"/>
        <v>3.6550000000001646</v>
      </c>
      <c r="B6898" s="5">
        <v>-1.24179408</v>
      </c>
      <c r="C6898" s="5">
        <v>-5.0024099199999998</v>
      </c>
      <c r="D6898" s="5">
        <v>-15.228419629999999</v>
      </c>
      <c r="E6898" s="5">
        <f>-AVERAGE('Converted Data'!$M$6:$M$1735)</f>
        <v>-810.04352178554905</v>
      </c>
    </row>
    <row r="6899" spans="1:5" x14ac:dyDescent="0.2">
      <c r="A6899" s="5">
        <f t="shared" si="228"/>
        <v>3.655833333333498</v>
      </c>
      <c r="B6899" s="5">
        <v>-1.8680786399999998</v>
      </c>
      <c r="C6899" s="5">
        <v>-5.6285304099999998</v>
      </c>
      <c r="D6899" s="5">
        <v>-15.23532211</v>
      </c>
      <c r="E6899" s="5">
        <f>-AVERAGE('Converted Data'!$M$6:$M$1735)</f>
        <v>-810.04352178554905</v>
      </c>
    </row>
    <row r="6900" spans="1:5" x14ac:dyDescent="0.2">
      <c r="A6900" s="5">
        <f t="shared" si="228"/>
        <v>3.6566666666668315</v>
      </c>
      <c r="B6900" s="5">
        <v>-1.24179408</v>
      </c>
      <c r="C6900" s="5">
        <v>-5.0018456899999997</v>
      </c>
      <c r="D6900" s="5">
        <v>-16.486233739999999</v>
      </c>
      <c r="E6900" s="5">
        <f>-AVERAGE('Converted Data'!$M$6:$M$1735)</f>
        <v>-810.04352178554905</v>
      </c>
    </row>
    <row r="6901" spans="1:5" x14ac:dyDescent="0.2">
      <c r="A6901" s="5">
        <f t="shared" si="228"/>
        <v>3.657500000000165</v>
      </c>
      <c r="B6901" s="5">
        <v>-1.8693509699999997</v>
      </c>
      <c r="C6901" s="5">
        <v>-5.6292465900000002</v>
      </c>
      <c r="D6901" s="5">
        <v>-12.692733369999999</v>
      </c>
      <c r="E6901" s="5">
        <f>-AVERAGE('Converted Data'!$M$6:$M$1735)</f>
        <v>-810.04352178554905</v>
      </c>
    </row>
    <row r="6902" spans="1:5" x14ac:dyDescent="0.2">
      <c r="A6902" s="5">
        <f t="shared" si="228"/>
        <v>3.6583333333334984</v>
      </c>
      <c r="B6902" s="5">
        <v>-1.8680786399999998</v>
      </c>
      <c r="C6902" s="5">
        <v>-5.6285304099999998</v>
      </c>
      <c r="D6902" s="5">
        <v>-16.497560450000002</v>
      </c>
      <c r="E6902" s="5">
        <f>-AVERAGE('Converted Data'!$M$6:$M$1735)</f>
        <v>-810.04352178554905</v>
      </c>
    </row>
    <row r="6903" spans="1:5" x14ac:dyDescent="0.2">
      <c r="A6903" s="5">
        <f t="shared" si="228"/>
        <v>3.6591666666668319</v>
      </c>
      <c r="B6903" s="5">
        <v>-2.4943631999999996</v>
      </c>
      <c r="C6903" s="5">
        <v>-6.2559313100000002</v>
      </c>
      <c r="D6903" s="5">
        <v>-17.773603749999999</v>
      </c>
      <c r="E6903" s="5">
        <f>-AVERAGE('Converted Data'!$M$6:$M$1735)</f>
        <v>-810.04352178554905</v>
      </c>
    </row>
    <row r="6904" spans="1:5" x14ac:dyDescent="0.2">
      <c r="A6904" s="5">
        <f t="shared" si="228"/>
        <v>3.6600000000001653</v>
      </c>
      <c r="B6904" s="5">
        <v>-1.8734661599999998</v>
      </c>
      <c r="C6904" s="5">
        <v>-5.6298145999999996</v>
      </c>
      <c r="D6904" s="5">
        <v>-16.504462929999999</v>
      </c>
      <c r="E6904" s="5">
        <f>-AVERAGE('Converted Data'!$M$6:$M$1735)</f>
        <v>-810.04352178554905</v>
      </c>
    </row>
    <row r="6905" spans="1:5" x14ac:dyDescent="0.2">
      <c r="A6905" s="5">
        <f t="shared" si="228"/>
        <v>3.6608333333334988</v>
      </c>
      <c r="B6905" s="5">
        <v>-1.8734661599999998</v>
      </c>
      <c r="C6905" s="5">
        <v>-5.6285304099999998</v>
      </c>
      <c r="D6905" s="5">
        <v>-17.773603749999999</v>
      </c>
      <c r="E6905" s="5">
        <f>-AVERAGE('Converted Data'!$M$6:$M$1735)</f>
        <v>-810.04352178554905</v>
      </c>
    </row>
    <row r="6906" spans="1:5" x14ac:dyDescent="0.2">
      <c r="A6906" s="5">
        <f t="shared" si="228"/>
        <v>3.6616666666668323</v>
      </c>
      <c r="B6906" s="5">
        <v>-3.1165325699999995</v>
      </c>
      <c r="C6906" s="5">
        <v>-5.0018456899999997</v>
      </c>
      <c r="D6906" s="5">
        <v>-16.504462929999999</v>
      </c>
      <c r="E6906" s="5">
        <f>-AVERAGE('Converted Data'!$M$6:$M$1735)</f>
        <v>-810.04352178554905</v>
      </c>
    </row>
    <row r="6907" spans="1:5" x14ac:dyDescent="0.2">
      <c r="A6907" s="5">
        <f t="shared" si="228"/>
        <v>3.6625000000001657</v>
      </c>
      <c r="B6907" s="5">
        <v>-1.86396345</v>
      </c>
      <c r="C6907" s="5">
        <v>-4.3757251999999998</v>
      </c>
      <c r="D6907" s="5">
        <v>-13.959278810000001</v>
      </c>
      <c r="E6907" s="5">
        <f>-AVERAGE('Converted Data'!$M$6:$M$1735)</f>
        <v>-810.04352178554905</v>
      </c>
    </row>
    <row r="6908" spans="1:5" x14ac:dyDescent="0.2">
      <c r="A6908" s="5">
        <f t="shared" si="228"/>
        <v>3.6633333333334992</v>
      </c>
      <c r="B6908" s="5">
        <v>-1.24179408</v>
      </c>
      <c r="C6908" s="5">
        <v>-4.3757251999999998</v>
      </c>
      <c r="D6908" s="5">
        <v>-15.228419629999999</v>
      </c>
      <c r="E6908" s="5">
        <f>-AVERAGE('Converted Data'!$M$6:$M$1735)</f>
        <v>-810.04352178554905</v>
      </c>
    </row>
    <row r="6909" spans="1:5" x14ac:dyDescent="0.2">
      <c r="A6909" s="5">
        <f t="shared" si="228"/>
        <v>3.6641666666668327</v>
      </c>
      <c r="B6909" s="5">
        <v>-1.8680786399999998</v>
      </c>
      <c r="C6909" s="5">
        <v>-5.0024099199999998</v>
      </c>
      <c r="D6909" s="5">
        <v>-15.232717939999999</v>
      </c>
      <c r="E6909" s="5">
        <f>-AVERAGE('Converted Data'!$M$6:$M$1735)</f>
        <v>-810.04352178554905</v>
      </c>
    </row>
    <row r="6910" spans="1:5" x14ac:dyDescent="0.2">
      <c r="A6910" s="5">
        <f t="shared" si="228"/>
        <v>3.6650000000001661</v>
      </c>
      <c r="B6910" s="5">
        <v>-1.86396345</v>
      </c>
      <c r="C6910" s="5">
        <v>-5.6285304099999998</v>
      </c>
      <c r="D6910" s="5">
        <v>-15.228419629999999</v>
      </c>
      <c r="E6910" s="5">
        <f>-AVERAGE('Converted Data'!$M$6:$M$1735)</f>
        <v>-810.04352178554905</v>
      </c>
    </row>
    <row r="6911" spans="1:5" x14ac:dyDescent="0.2">
      <c r="A6911" s="5">
        <f t="shared" si="228"/>
        <v>3.6658333333334996</v>
      </c>
      <c r="B6911" s="5">
        <v>-1.86396345</v>
      </c>
      <c r="C6911" s="5">
        <v>-5.0018456899999997</v>
      </c>
      <c r="D6911" s="5">
        <v>-13.959278810000001</v>
      </c>
      <c r="E6911" s="5">
        <f>-AVERAGE('Converted Data'!$M$6:$M$1735)</f>
        <v>-810.04352178554905</v>
      </c>
    </row>
    <row r="6912" spans="1:5" x14ac:dyDescent="0.2">
      <c r="A6912" s="5">
        <f t="shared" si="228"/>
        <v>3.6666666666668331</v>
      </c>
      <c r="B6912" s="5">
        <v>-2.4943631999999996</v>
      </c>
      <c r="C6912" s="5">
        <v>-6.2559313100000002</v>
      </c>
      <c r="D6912" s="5">
        <v>-16.504462929999999</v>
      </c>
      <c r="E6912" s="5">
        <f>-AVERAGE('Converted Data'!$M$6:$M$1735)</f>
        <v>-810.04352178554905</v>
      </c>
    </row>
    <row r="6913" spans="1:5" x14ac:dyDescent="0.2">
      <c r="A6913" s="5">
        <f t="shared" si="228"/>
        <v>3.6675000000001665</v>
      </c>
      <c r="B6913" s="5">
        <v>-1.86396345</v>
      </c>
      <c r="C6913" s="5">
        <v>-5.6285304099999998</v>
      </c>
      <c r="D6913" s="5">
        <v>-16.501858759999998</v>
      </c>
      <c r="E6913" s="5">
        <f>-AVERAGE('Converted Data'!$M$6:$M$1735)</f>
        <v>-810.04352178554905</v>
      </c>
    </row>
    <row r="6914" spans="1:5" x14ac:dyDescent="0.2">
      <c r="A6914" s="5">
        <f t="shared" si="228"/>
        <v>3.6683333333335</v>
      </c>
      <c r="B6914" s="5">
        <v>-2.4902480099999997</v>
      </c>
      <c r="C6914" s="5">
        <v>-5.6292465900000002</v>
      </c>
      <c r="D6914" s="5">
        <v>-17.773603749999999</v>
      </c>
      <c r="E6914" s="5">
        <f>-AVERAGE('Converted Data'!$M$6:$M$1735)</f>
        <v>-810.04352178554905</v>
      </c>
    </row>
    <row r="6915" spans="1:5" x14ac:dyDescent="0.2">
      <c r="A6915" s="5">
        <f t="shared" si="228"/>
        <v>3.6691666666668334</v>
      </c>
      <c r="B6915" s="5">
        <v>-2.4902480099999997</v>
      </c>
      <c r="C6915" s="5">
        <v>-5.6292465900000002</v>
      </c>
      <c r="D6915" s="5">
        <v>-16.504462929999999</v>
      </c>
      <c r="E6915" s="5">
        <f>-AVERAGE('Converted Data'!$M$6:$M$1735)</f>
        <v>-810.04352178554905</v>
      </c>
    </row>
    <row r="6916" spans="1:5" x14ac:dyDescent="0.2">
      <c r="A6916" s="5">
        <f t="shared" si="228"/>
        <v>3.6700000000001669</v>
      </c>
      <c r="B6916" s="5">
        <v>-1.86396345</v>
      </c>
      <c r="C6916" s="5">
        <v>-5.0018456899999997</v>
      </c>
      <c r="D6916" s="5">
        <v>-16.504462929999999</v>
      </c>
      <c r="E6916" s="5">
        <f>-AVERAGE('Converted Data'!$M$6:$M$1735)</f>
        <v>-810.04352178554905</v>
      </c>
    </row>
    <row r="6917" spans="1:5" x14ac:dyDescent="0.2">
      <c r="A6917" s="5">
        <f t="shared" si="228"/>
        <v>3.6708333333335004</v>
      </c>
      <c r="B6917" s="5">
        <v>-3.1165325699999995</v>
      </c>
      <c r="C6917" s="5">
        <v>-5.0018456899999997</v>
      </c>
      <c r="D6917" s="5">
        <v>-16.497560450000002</v>
      </c>
      <c r="E6917" s="5">
        <f>-AVERAGE('Converted Data'!$M$6:$M$1735)</f>
        <v>-810.04352178554905</v>
      </c>
    </row>
    <row r="6918" spans="1:5" x14ac:dyDescent="0.2">
      <c r="A6918" s="5">
        <f t="shared" si="228"/>
        <v>3.6716666666668338</v>
      </c>
      <c r="B6918" s="5">
        <v>-3.1165325699999995</v>
      </c>
      <c r="C6918" s="5">
        <v>-5.0024099199999998</v>
      </c>
      <c r="D6918" s="5">
        <v>-13.959278810000001</v>
      </c>
      <c r="E6918" s="5">
        <f>-AVERAGE('Converted Data'!$M$6:$M$1735)</f>
        <v>-810.04352178554905</v>
      </c>
    </row>
    <row r="6919" spans="1:5" x14ac:dyDescent="0.2">
      <c r="A6919" s="5">
        <f t="shared" si="228"/>
        <v>3.6725000000001673</v>
      </c>
      <c r="B6919" s="5">
        <v>-0.62089704000000001</v>
      </c>
      <c r="C6919" s="5">
        <v>-5.0018456899999997</v>
      </c>
      <c r="D6919" s="5">
        <v>-15.228419629999999</v>
      </c>
      <c r="E6919" s="5">
        <f>-AVERAGE('Converted Data'!$M$6:$M$1735)</f>
        <v>-810.04352178554905</v>
      </c>
    </row>
    <row r="6920" spans="1:5" x14ac:dyDescent="0.2">
      <c r="A6920" s="5">
        <f t="shared" si="228"/>
        <v>3.6733333333335008</v>
      </c>
      <c r="B6920" s="5">
        <v>-1.86396345</v>
      </c>
      <c r="C6920" s="5">
        <v>-5.0018456899999997</v>
      </c>
      <c r="D6920" s="5">
        <v>-15.228419629999999</v>
      </c>
      <c r="E6920" s="5">
        <f>-AVERAGE('Converted Data'!$M$6:$M$1735)</f>
        <v>-810.04352178554905</v>
      </c>
    </row>
    <row r="6921" spans="1:5" x14ac:dyDescent="0.2">
      <c r="A6921" s="5">
        <f t="shared" si="228"/>
        <v>3.6741666666668342</v>
      </c>
      <c r="B6921" s="5">
        <v>-2.4902480099999997</v>
      </c>
      <c r="C6921" s="5">
        <v>-5.6285304099999998</v>
      </c>
      <c r="D6921" s="5">
        <v>-16.497560450000002</v>
      </c>
      <c r="E6921" s="5">
        <f>-AVERAGE('Converted Data'!$M$6:$M$1735)</f>
        <v>-810.04352178554905</v>
      </c>
    </row>
    <row r="6922" spans="1:5" x14ac:dyDescent="0.2">
      <c r="A6922" s="5">
        <f t="shared" si="228"/>
        <v>3.6750000000001677</v>
      </c>
      <c r="B6922" s="5">
        <v>-1.24179408</v>
      </c>
      <c r="C6922" s="5">
        <v>-5.6285304099999998</v>
      </c>
      <c r="D6922" s="5">
        <v>-13.959278810000001</v>
      </c>
      <c r="E6922" s="5">
        <f>-AVERAGE('Converted Data'!$M$6:$M$1735)</f>
        <v>-810.04352178554905</v>
      </c>
    </row>
    <row r="6923" spans="1:5" x14ac:dyDescent="0.2">
      <c r="A6923" s="5">
        <f t="shared" si="228"/>
        <v>3.6758333333335012</v>
      </c>
      <c r="B6923" s="5">
        <v>-2.4902480099999997</v>
      </c>
      <c r="C6923" s="5">
        <v>-5.6285304099999998</v>
      </c>
      <c r="D6923" s="5">
        <v>-15.228419629999999</v>
      </c>
      <c r="E6923" s="5">
        <f>-AVERAGE('Converted Data'!$M$6:$M$1735)</f>
        <v>-810.04352178554905</v>
      </c>
    </row>
    <row r="6924" spans="1:5" x14ac:dyDescent="0.2">
      <c r="A6924" s="5">
        <f t="shared" si="228"/>
        <v>3.6766666666668346</v>
      </c>
      <c r="B6924" s="5">
        <v>-2.4902480099999997</v>
      </c>
      <c r="C6924" s="5">
        <v>-5.6285304099999998</v>
      </c>
      <c r="D6924" s="5">
        <v>-16.501858759999998</v>
      </c>
      <c r="E6924" s="5">
        <f>-AVERAGE('Converted Data'!$M$6:$M$1735)</f>
        <v>-810.04352178554905</v>
      </c>
    </row>
    <row r="6925" spans="1:5" x14ac:dyDescent="0.2">
      <c r="A6925" s="5">
        <f t="shared" si="228"/>
        <v>3.6775000000001681</v>
      </c>
      <c r="B6925" s="5">
        <v>-2.4902480099999997</v>
      </c>
      <c r="C6925" s="5">
        <v>-5.6298145999999996</v>
      </c>
      <c r="D6925" s="5">
        <v>-15.237917489999999</v>
      </c>
      <c r="E6925" s="5">
        <f>-AVERAGE('Converted Data'!$M$6:$M$1735)</f>
        <v>-810.04352178554905</v>
      </c>
    </row>
    <row r="6926" spans="1:5" x14ac:dyDescent="0.2">
      <c r="A6926" s="5">
        <f t="shared" si="228"/>
        <v>3.6783333333335015</v>
      </c>
      <c r="B6926" s="5">
        <v>-1.8734661599999998</v>
      </c>
      <c r="C6926" s="5">
        <v>-5.6285304099999998</v>
      </c>
      <c r="D6926" s="5">
        <v>-13.970605519999999</v>
      </c>
      <c r="E6926" s="5">
        <f>-AVERAGE('Converted Data'!$M$6:$M$1735)</f>
        <v>-810.04352178554905</v>
      </c>
    </row>
    <row r="6927" spans="1:5" x14ac:dyDescent="0.2">
      <c r="A6927" s="5">
        <f t="shared" si="228"/>
        <v>3.679166666666835</v>
      </c>
      <c r="B6927" s="5">
        <v>-1.8680786399999998</v>
      </c>
      <c r="C6927" s="5">
        <v>-5.0018456899999997</v>
      </c>
      <c r="D6927" s="5">
        <v>-16.504462929999999</v>
      </c>
      <c r="E6927" s="5">
        <f>-AVERAGE('Converted Data'!$M$6:$M$1735)</f>
        <v>-810.04352178554905</v>
      </c>
    </row>
    <row r="6928" spans="1:5" x14ac:dyDescent="0.2">
      <c r="A6928" s="5">
        <f t="shared" si="228"/>
        <v>3.6800000000001685</v>
      </c>
      <c r="B6928" s="5">
        <v>-1.24179408</v>
      </c>
      <c r="C6928" s="5">
        <v>-5.6298108200000003</v>
      </c>
      <c r="D6928" s="5">
        <v>-16.504462929999999</v>
      </c>
      <c r="E6928" s="5">
        <f>-AVERAGE('Converted Data'!$M$6:$M$1735)</f>
        <v>-810.04352178554905</v>
      </c>
    </row>
    <row r="6929" spans="1:5" x14ac:dyDescent="0.2">
      <c r="A6929" s="5">
        <f t="shared" si="228"/>
        <v>3.6808333333335019</v>
      </c>
      <c r="B6929" s="5">
        <v>-2.4902480099999997</v>
      </c>
      <c r="C6929" s="5">
        <v>-4.3757251999999998</v>
      </c>
      <c r="D6929" s="5">
        <v>-13.957584669999997</v>
      </c>
      <c r="E6929" s="5">
        <f>-AVERAGE('Converted Data'!$M$6:$M$1735)</f>
        <v>-810.04352178554905</v>
      </c>
    </row>
    <row r="6930" spans="1:5" x14ac:dyDescent="0.2">
      <c r="A6930" s="5">
        <f t="shared" si="228"/>
        <v>3.6816666666668354</v>
      </c>
      <c r="B6930" s="5">
        <v>-1.2471815999999998</v>
      </c>
      <c r="C6930" s="5">
        <v>-4.3757251999999998</v>
      </c>
      <c r="D6930" s="5">
        <v>-15.228419629999999</v>
      </c>
      <c r="E6930" s="5">
        <f>-AVERAGE('Converted Data'!$M$6:$M$1735)</f>
        <v>-810.04352178554905</v>
      </c>
    </row>
    <row r="6931" spans="1:5" x14ac:dyDescent="0.2">
      <c r="A6931" s="5">
        <f t="shared" ref="A6931:A6994" si="229">A6930+1/1200</f>
        <v>3.6825000000001689</v>
      </c>
      <c r="B6931" s="5">
        <v>-1.2471815999999998</v>
      </c>
      <c r="C6931" s="5">
        <v>-5.0018456899999997</v>
      </c>
      <c r="D6931" s="5">
        <v>-13.959278810000001</v>
      </c>
      <c r="E6931" s="5">
        <f>-AVERAGE('Converted Data'!$M$6:$M$1735)</f>
        <v>-810.04352178554905</v>
      </c>
    </row>
    <row r="6932" spans="1:5" x14ac:dyDescent="0.2">
      <c r="A6932" s="5">
        <f t="shared" si="229"/>
        <v>3.6833333333335023</v>
      </c>
      <c r="B6932" s="5">
        <v>-1.86396345</v>
      </c>
      <c r="C6932" s="5">
        <v>-5.0018456899999997</v>
      </c>
      <c r="D6932" s="5">
        <v>-15.23101501</v>
      </c>
      <c r="E6932" s="5">
        <f>-AVERAGE('Converted Data'!$M$6:$M$1735)</f>
        <v>-810.04352178554905</v>
      </c>
    </row>
    <row r="6933" spans="1:5" x14ac:dyDescent="0.2">
      <c r="A6933" s="5">
        <f t="shared" si="229"/>
        <v>3.6841666666668358</v>
      </c>
      <c r="B6933" s="5">
        <v>-0.62089704000000001</v>
      </c>
      <c r="C6933" s="5">
        <v>-5.6285304099999998</v>
      </c>
      <c r="D6933" s="5">
        <v>-17.773603749999999</v>
      </c>
      <c r="E6933" s="5">
        <f>-AVERAGE('Converted Data'!$M$6:$M$1735)</f>
        <v>-810.04352178554905</v>
      </c>
    </row>
    <row r="6934" spans="1:5" x14ac:dyDescent="0.2">
      <c r="A6934" s="5">
        <f t="shared" si="229"/>
        <v>3.6850000000001693</v>
      </c>
      <c r="B6934" s="5">
        <v>-2.4902480099999997</v>
      </c>
      <c r="C6934" s="5">
        <v>-6.2572155</v>
      </c>
      <c r="D6934" s="5">
        <v>-15.228419629999999</v>
      </c>
      <c r="E6934" s="5">
        <f>-AVERAGE('Converted Data'!$M$6:$M$1735)</f>
        <v>-810.04352178554905</v>
      </c>
    </row>
    <row r="6935" spans="1:5" x14ac:dyDescent="0.2">
      <c r="A6935" s="5">
        <f t="shared" si="229"/>
        <v>3.6858333333335027</v>
      </c>
      <c r="B6935" s="5">
        <v>-1.8734661599999998</v>
      </c>
      <c r="C6935" s="5">
        <v>-6.8839002200000001</v>
      </c>
      <c r="D6935" s="5">
        <v>-16.504462929999999</v>
      </c>
      <c r="E6935" s="5">
        <f>-AVERAGE('Converted Data'!$M$6:$M$1735)</f>
        <v>-810.04352178554905</v>
      </c>
    </row>
    <row r="6936" spans="1:5" x14ac:dyDescent="0.2">
      <c r="A6936" s="5">
        <f t="shared" si="229"/>
        <v>3.6866666666668362</v>
      </c>
      <c r="B6936" s="5">
        <v>-1.8680786399999998</v>
      </c>
      <c r="C6936" s="5">
        <v>-6.2559313100000002</v>
      </c>
      <c r="D6936" s="5">
        <v>-17.762277040000001</v>
      </c>
      <c r="E6936" s="5">
        <f>-AVERAGE('Converted Data'!$M$6:$M$1735)</f>
        <v>-810.04352178554905</v>
      </c>
    </row>
    <row r="6937" spans="1:5" x14ac:dyDescent="0.2">
      <c r="A6937" s="5">
        <f t="shared" si="229"/>
        <v>3.6875000000001696</v>
      </c>
      <c r="B6937" s="5">
        <v>-1.86396345</v>
      </c>
      <c r="C6937" s="5">
        <v>-4.3757251999999998</v>
      </c>
      <c r="D6937" s="5">
        <v>-15.228419629999999</v>
      </c>
      <c r="E6937" s="5">
        <f>-AVERAGE('Converted Data'!$M$6:$M$1735)</f>
        <v>-810.04352178554905</v>
      </c>
    </row>
    <row r="6938" spans="1:5" x14ac:dyDescent="0.2">
      <c r="A6938" s="5">
        <f t="shared" si="229"/>
        <v>3.6883333333335031</v>
      </c>
      <c r="B6938" s="5">
        <v>-1.86396345</v>
      </c>
      <c r="C6938" s="5">
        <v>-5.6285304099999998</v>
      </c>
      <c r="D6938" s="5">
        <v>-15.237917489999999</v>
      </c>
      <c r="E6938" s="5">
        <f>-AVERAGE('Converted Data'!$M$6:$M$1735)</f>
        <v>-810.04352178554905</v>
      </c>
    </row>
    <row r="6939" spans="1:5" x14ac:dyDescent="0.2">
      <c r="A6939" s="5">
        <f t="shared" si="229"/>
        <v>3.6891666666668366</v>
      </c>
      <c r="B6939" s="5">
        <v>-0.62089704000000001</v>
      </c>
      <c r="C6939" s="5">
        <v>-5.6298145999999996</v>
      </c>
      <c r="D6939" s="5">
        <v>-16.486233739999999</v>
      </c>
      <c r="E6939" s="5">
        <f>-AVERAGE('Converted Data'!$M$6:$M$1735)</f>
        <v>-810.04352178554905</v>
      </c>
    </row>
    <row r="6940" spans="1:5" x14ac:dyDescent="0.2">
      <c r="A6940" s="5">
        <f t="shared" si="229"/>
        <v>3.69000000000017</v>
      </c>
      <c r="B6940" s="5">
        <v>-1.24179408</v>
      </c>
      <c r="C6940" s="5">
        <v>-5.0018456899999997</v>
      </c>
      <c r="D6940" s="5">
        <v>-13.96187419</v>
      </c>
      <c r="E6940" s="5">
        <f>-AVERAGE('Converted Data'!$M$6:$M$1735)</f>
        <v>-810.04352178554905</v>
      </c>
    </row>
    <row r="6941" spans="1:5" x14ac:dyDescent="0.2">
      <c r="A6941" s="5">
        <f t="shared" si="229"/>
        <v>3.6908333333335035</v>
      </c>
      <c r="B6941" s="5">
        <v>-2.4943631999999996</v>
      </c>
      <c r="C6941" s="5">
        <v>-5.0018456899999997</v>
      </c>
      <c r="D6941" s="5">
        <v>-13.970605519999999</v>
      </c>
      <c r="E6941" s="5">
        <f>-AVERAGE('Converted Data'!$M$6:$M$1735)</f>
        <v>-810.04352178554905</v>
      </c>
    </row>
    <row r="6942" spans="1:5" x14ac:dyDescent="0.2">
      <c r="A6942" s="5">
        <f t="shared" si="229"/>
        <v>3.691666666666837</v>
      </c>
      <c r="B6942" s="5">
        <v>-1.86396345</v>
      </c>
      <c r="C6942" s="5">
        <v>-5.6285304099999998</v>
      </c>
      <c r="D6942" s="5">
        <v>-17.773603749999999</v>
      </c>
      <c r="E6942" s="5">
        <f>-AVERAGE('Converted Data'!$M$6:$M$1735)</f>
        <v>-810.04352178554905</v>
      </c>
    </row>
    <row r="6943" spans="1:5" x14ac:dyDescent="0.2">
      <c r="A6943" s="5">
        <f t="shared" si="229"/>
        <v>3.6925000000001704</v>
      </c>
      <c r="B6943" s="5">
        <v>-1.86396345</v>
      </c>
      <c r="C6943" s="5">
        <v>-5.6292465900000002</v>
      </c>
      <c r="D6943" s="5">
        <v>-15.228419629999999</v>
      </c>
      <c r="E6943" s="5">
        <f>-AVERAGE('Converted Data'!$M$6:$M$1735)</f>
        <v>-810.04352178554905</v>
      </c>
    </row>
    <row r="6944" spans="1:5" x14ac:dyDescent="0.2">
      <c r="A6944" s="5">
        <f t="shared" si="229"/>
        <v>3.6933333333335039</v>
      </c>
      <c r="B6944" s="5">
        <v>-2.4902480099999997</v>
      </c>
      <c r="C6944" s="5">
        <v>-5.0018456899999997</v>
      </c>
      <c r="D6944" s="5">
        <v>-15.228419629999999</v>
      </c>
      <c r="E6944" s="5">
        <f>-AVERAGE('Converted Data'!$M$6:$M$1735)</f>
        <v>-810.04352178554905</v>
      </c>
    </row>
    <row r="6945" spans="1:5" x14ac:dyDescent="0.2">
      <c r="A6945" s="5">
        <f t="shared" si="229"/>
        <v>3.6941666666668374</v>
      </c>
      <c r="B6945" s="5">
        <v>-2.4902480099999997</v>
      </c>
      <c r="C6945" s="5">
        <v>-6.2559313100000002</v>
      </c>
      <c r="D6945" s="5">
        <v>-17.773603749999999</v>
      </c>
      <c r="E6945" s="5">
        <f>-AVERAGE('Converted Data'!$M$6:$M$1735)</f>
        <v>-810.04352178554905</v>
      </c>
    </row>
    <row r="6946" spans="1:5" x14ac:dyDescent="0.2">
      <c r="A6946" s="5">
        <f t="shared" si="229"/>
        <v>3.6950000000001708</v>
      </c>
      <c r="B6946" s="5">
        <v>-1.24179408</v>
      </c>
      <c r="C6946" s="5">
        <v>-5.0024099199999998</v>
      </c>
      <c r="D6946" s="5">
        <v>-13.959278810000001</v>
      </c>
      <c r="E6946" s="5">
        <f>-AVERAGE('Converted Data'!$M$6:$M$1735)</f>
        <v>-810.04352178554905</v>
      </c>
    </row>
    <row r="6947" spans="1:5" x14ac:dyDescent="0.2">
      <c r="A6947" s="5">
        <f t="shared" si="229"/>
        <v>3.6958333333335043</v>
      </c>
      <c r="B6947" s="5">
        <v>-1.8680786399999998</v>
      </c>
      <c r="C6947" s="5">
        <v>-5.6285304099999998</v>
      </c>
      <c r="D6947" s="5">
        <v>-15.217092920000001</v>
      </c>
      <c r="E6947" s="5">
        <f>-AVERAGE('Converted Data'!$M$6:$M$1735)</f>
        <v>-810.04352178554905</v>
      </c>
    </row>
    <row r="6948" spans="1:5" x14ac:dyDescent="0.2">
      <c r="A6948" s="5">
        <f t="shared" si="229"/>
        <v>3.6966666666668377</v>
      </c>
      <c r="B6948" s="5">
        <v>-1.24179408</v>
      </c>
      <c r="C6948" s="5">
        <v>-5.6285304099999998</v>
      </c>
      <c r="D6948" s="5">
        <v>-17.773603749999999</v>
      </c>
      <c r="E6948" s="5">
        <f>-AVERAGE('Converted Data'!$M$6:$M$1735)</f>
        <v>-810.04352178554905</v>
      </c>
    </row>
    <row r="6949" spans="1:5" x14ac:dyDescent="0.2">
      <c r="A6949" s="5">
        <f t="shared" si="229"/>
        <v>3.6975000000001712</v>
      </c>
      <c r="B6949" s="5">
        <v>-2.4902480099999997</v>
      </c>
      <c r="C6949" s="5">
        <v>-5.0018456899999997</v>
      </c>
      <c r="D6949" s="5">
        <v>-16.486233739999999</v>
      </c>
      <c r="E6949" s="5">
        <f>-AVERAGE('Converted Data'!$M$6:$M$1735)</f>
        <v>-810.04352178554905</v>
      </c>
    </row>
    <row r="6950" spans="1:5" x14ac:dyDescent="0.2">
      <c r="A6950" s="5">
        <f t="shared" si="229"/>
        <v>3.6983333333335047</v>
      </c>
      <c r="B6950" s="5">
        <v>-1.8680786399999998</v>
      </c>
      <c r="C6950" s="5">
        <v>-5.0018456899999997</v>
      </c>
      <c r="D6950" s="5">
        <v>-16.504462929999999</v>
      </c>
      <c r="E6950" s="5">
        <f>-AVERAGE('Converted Data'!$M$6:$M$1735)</f>
        <v>-810.04352178554905</v>
      </c>
    </row>
    <row r="6951" spans="1:5" x14ac:dyDescent="0.2">
      <c r="A6951" s="5">
        <f t="shared" si="229"/>
        <v>3.6991666666668381</v>
      </c>
      <c r="B6951" s="5">
        <v>-1.2471815999999998</v>
      </c>
      <c r="C6951" s="5">
        <v>-6.2559313100000002</v>
      </c>
      <c r="D6951" s="5">
        <v>-16.507058309999998</v>
      </c>
      <c r="E6951" s="5">
        <f>-AVERAGE('Converted Data'!$M$6:$M$1735)</f>
        <v>-810.04352178554905</v>
      </c>
    </row>
    <row r="6952" spans="1:5" x14ac:dyDescent="0.2">
      <c r="A6952" s="5">
        <f t="shared" si="229"/>
        <v>3.7000000000001716</v>
      </c>
      <c r="B6952" s="5">
        <v>-1.2471815999999998</v>
      </c>
      <c r="C6952" s="5">
        <v>-5.6292465900000002</v>
      </c>
      <c r="D6952" s="5">
        <v>-13.96187419</v>
      </c>
      <c r="E6952" s="5">
        <f>-AVERAGE('Converted Data'!$M$6:$M$1735)</f>
        <v>-810.04352178554905</v>
      </c>
    </row>
    <row r="6953" spans="1:5" x14ac:dyDescent="0.2">
      <c r="A6953" s="5">
        <f t="shared" si="229"/>
        <v>3.7008333333335051</v>
      </c>
      <c r="B6953" s="5">
        <v>-1.8680786399999998</v>
      </c>
      <c r="C6953" s="5">
        <v>-5.6285304099999998</v>
      </c>
      <c r="D6953" s="5">
        <v>-16.504462929999999</v>
      </c>
      <c r="E6953" s="5">
        <f>-AVERAGE('Converted Data'!$M$6:$M$1735)</f>
        <v>-810.04352178554905</v>
      </c>
    </row>
    <row r="6954" spans="1:5" x14ac:dyDescent="0.2">
      <c r="A6954" s="5">
        <f t="shared" si="229"/>
        <v>3.7016666666668385</v>
      </c>
      <c r="B6954" s="5">
        <v>-1.24179408</v>
      </c>
      <c r="C6954" s="5">
        <v>-6.2559313100000002</v>
      </c>
      <c r="D6954" s="5">
        <v>-16.497560450000002</v>
      </c>
      <c r="E6954" s="5">
        <f>-AVERAGE('Converted Data'!$M$6:$M$1735)</f>
        <v>-810.04352178554905</v>
      </c>
    </row>
    <row r="6955" spans="1:5" x14ac:dyDescent="0.2">
      <c r="A6955" s="5">
        <f t="shared" si="229"/>
        <v>3.702500000000172</v>
      </c>
      <c r="B6955" s="5">
        <v>-2.4902480099999997</v>
      </c>
      <c r="C6955" s="5">
        <v>-5.6292465900000002</v>
      </c>
      <c r="D6955" s="5">
        <v>-15.228419629999999</v>
      </c>
      <c r="E6955" s="5">
        <f>-AVERAGE('Converted Data'!$M$6:$M$1735)</f>
        <v>-810.04352178554905</v>
      </c>
    </row>
    <row r="6956" spans="1:5" x14ac:dyDescent="0.2">
      <c r="A6956" s="5">
        <f t="shared" si="229"/>
        <v>3.7033333333335055</v>
      </c>
      <c r="B6956" s="5">
        <v>-1.24179408</v>
      </c>
      <c r="C6956" s="5">
        <v>-5.0018456899999997</v>
      </c>
      <c r="D6956" s="5">
        <v>-16.486233739999999</v>
      </c>
      <c r="E6956" s="5">
        <f>-AVERAGE('Converted Data'!$M$6:$M$1735)</f>
        <v>-810.04352178554905</v>
      </c>
    </row>
    <row r="6957" spans="1:5" x14ac:dyDescent="0.2">
      <c r="A6957" s="5">
        <f t="shared" si="229"/>
        <v>3.7041666666668389</v>
      </c>
      <c r="B6957" s="5">
        <v>-1.86396345</v>
      </c>
      <c r="C6957" s="5">
        <v>-5.0018456899999997</v>
      </c>
      <c r="D6957" s="5">
        <v>-16.504462929999999</v>
      </c>
      <c r="E6957" s="5">
        <f>-AVERAGE('Converted Data'!$M$6:$M$1735)</f>
        <v>-810.04352178554905</v>
      </c>
    </row>
    <row r="6958" spans="1:5" x14ac:dyDescent="0.2">
      <c r="A6958" s="5">
        <f t="shared" si="229"/>
        <v>3.7050000000001724</v>
      </c>
      <c r="B6958" s="5">
        <v>-1.24306641</v>
      </c>
      <c r="C6958" s="5">
        <v>-5.6285304099999998</v>
      </c>
      <c r="D6958" s="5">
        <v>-15.23974634</v>
      </c>
      <c r="E6958" s="5">
        <f>-AVERAGE('Converted Data'!$M$6:$M$1735)</f>
        <v>-810.04352178554905</v>
      </c>
    </row>
    <row r="6959" spans="1:5" x14ac:dyDescent="0.2">
      <c r="A6959" s="5">
        <f t="shared" si="229"/>
        <v>3.7058333333335058</v>
      </c>
      <c r="B6959" s="5">
        <v>-1.24179408</v>
      </c>
      <c r="C6959" s="5">
        <v>-5.0024099199999998</v>
      </c>
      <c r="D6959" s="5">
        <v>-13.959278810000001</v>
      </c>
      <c r="E6959" s="5">
        <f>-AVERAGE('Converted Data'!$M$6:$M$1735)</f>
        <v>-810.04352178554905</v>
      </c>
    </row>
    <row r="6960" spans="1:5" x14ac:dyDescent="0.2">
      <c r="A6960" s="5">
        <f t="shared" si="229"/>
        <v>3.7066666666668393</v>
      </c>
      <c r="B6960" s="5">
        <v>-2.4902480099999997</v>
      </c>
      <c r="C6960" s="5">
        <v>-5.0018456899999997</v>
      </c>
      <c r="D6960" s="5">
        <v>-15.228419629999999</v>
      </c>
      <c r="E6960" s="5">
        <f>-AVERAGE('Converted Data'!$M$6:$M$1735)</f>
        <v>-810.04352178554905</v>
      </c>
    </row>
    <row r="6961" spans="1:5" x14ac:dyDescent="0.2">
      <c r="A6961" s="5">
        <f t="shared" si="229"/>
        <v>3.7075000000001728</v>
      </c>
      <c r="B6961" s="5">
        <v>-2.4902480099999997</v>
      </c>
      <c r="C6961" s="5">
        <v>-5.6292465900000002</v>
      </c>
      <c r="D6961" s="5">
        <v>-15.228419629999999</v>
      </c>
      <c r="E6961" s="5">
        <f>-AVERAGE('Converted Data'!$M$6:$M$1735)</f>
        <v>-810.04352178554905</v>
      </c>
    </row>
    <row r="6962" spans="1:5" x14ac:dyDescent="0.2">
      <c r="A6962" s="5">
        <f t="shared" si="229"/>
        <v>3.7083333333335062</v>
      </c>
      <c r="B6962" s="5">
        <v>-1.24306641</v>
      </c>
      <c r="C6962" s="5">
        <v>-6.2559313100000002</v>
      </c>
      <c r="D6962" s="5">
        <v>-15.228419629999999</v>
      </c>
      <c r="E6962" s="5">
        <f>-AVERAGE('Converted Data'!$M$6:$M$1735)</f>
        <v>-810.04352178554905</v>
      </c>
    </row>
    <row r="6963" spans="1:5" x14ac:dyDescent="0.2">
      <c r="A6963" s="5">
        <f t="shared" si="229"/>
        <v>3.7091666666668397</v>
      </c>
      <c r="B6963" s="5">
        <v>-1.8734661599999998</v>
      </c>
      <c r="C6963" s="5">
        <v>-6.2559313100000002</v>
      </c>
      <c r="D6963" s="5">
        <v>-16.497560450000002</v>
      </c>
      <c r="E6963" s="5">
        <f>-AVERAGE('Converted Data'!$M$6:$M$1735)</f>
        <v>-810.04352178554905</v>
      </c>
    </row>
    <row r="6964" spans="1:5" x14ac:dyDescent="0.2">
      <c r="A6964" s="5">
        <f t="shared" si="229"/>
        <v>3.7100000000001732</v>
      </c>
      <c r="B6964" s="5">
        <v>-1.86396345</v>
      </c>
      <c r="C6964" s="5">
        <v>-6.2559313100000002</v>
      </c>
      <c r="D6964" s="5">
        <v>-17.773603749999999</v>
      </c>
      <c r="E6964" s="5">
        <f>-AVERAGE('Converted Data'!$M$6:$M$1735)</f>
        <v>-810.04352178554905</v>
      </c>
    </row>
    <row r="6965" spans="1:5" x14ac:dyDescent="0.2">
      <c r="A6965" s="5">
        <f t="shared" si="229"/>
        <v>3.7108333333335066</v>
      </c>
      <c r="B6965" s="5">
        <v>-2.4902480099999997</v>
      </c>
      <c r="C6965" s="5">
        <v>-5.6285304099999998</v>
      </c>
      <c r="D6965" s="5">
        <v>-17.773603749999999</v>
      </c>
      <c r="E6965" s="5">
        <f>-AVERAGE('Converted Data'!$M$6:$M$1735)</f>
        <v>-810.04352178554905</v>
      </c>
    </row>
    <row r="6966" spans="1:5" x14ac:dyDescent="0.2">
      <c r="A6966" s="5">
        <f t="shared" si="229"/>
        <v>3.7116666666668401</v>
      </c>
      <c r="B6966" s="5">
        <v>-1.8734661599999998</v>
      </c>
      <c r="C6966" s="5">
        <v>-5.6285304099999998</v>
      </c>
      <c r="D6966" s="5">
        <v>-15.228419629999999</v>
      </c>
      <c r="E6966" s="5">
        <f>-AVERAGE('Converted Data'!$M$6:$M$1735)</f>
        <v>-810.04352178554905</v>
      </c>
    </row>
    <row r="6967" spans="1:5" x14ac:dyDescent="0.2">
      <c r="A6967" s="5">
        <f t="shared" si="229"/>
        <v>3.7125000000001736</v>
      </c>
      <c r="B6967" s="5">
        <v>-1.8680786399999998</v>
      </c>
      <c r="C6967" s="5">
        <v>-5.0018456899999997</v>
      </c>
      <c r="D6967" s="5">
        <v>-15.2196883</v>
      </c>
      <c r="E6967" s="5">
        <f>-AVERAGE('Converted Data'!$M$6:$M$1735)</f>
        <v>-810.04352178554905</v>
      </c>
    </row>
    <row r="6968" spans="1:5" x14ac:dyDescent="0.2">
      <c r="A6968" s="5">
        <f t="shared" si="229"/>
        <v>3.713333333333507</v>
      </c>
      <c r="B6968" s="5">
        <v>-0.62089704000000001</v>
      </c>
      <c r="C6968" s="5">
        <v>-5.6285304099999998</v>
      </c>
      <c r="D6968" s="5">
        <v>-13.96187419</v>
      </c>
      <c r="E6968" s="5">
        <f>-AVERAGE('Converted Data'!$M$6:$M$1735)</f>
        <v>-810.04352178554905</v>
      </c>
    </row>
    <row r="6969" spans="1:5" x14ac:dyDescent="0.2">
      <c r="A6969" s="5">
        <f t="shared" si="229"/>
        <v>3.7141666666668405</v>
      </c>
      <c r="B6969" s="5">
        <v>-1.86396345</v>
      </c>
      <c r="C6969" s="5">
        <v>-5.0024099199999998</v>
      </c>
      <c r="D6969" s="5">
        <v>-16.504462929999999</v>
      </c>
      <c r="E6969" s="5">
        <f>-AVERAGE('Converted Data'!$M$6:$M$1735)</f>
        <v>-810.04352178554905</v>
      </c>
    </row>
    <row r="6970" spans="1:5" x14ac:dyDescent="0.2">
      <c r="A6970" s="5">
        <f t="shared" si="229"/>
        <v>3.7150000000001739</v>
      </c>
      <c r="B6970" s="5">
        <v>-3.1165325699999995</v>
      </c>
      <c r="C6970" s="5">
        <v>-5.6285304099999998</v>
      </c>
      <c r="D6970" s="5">
        <v>-13.959278810000001</v>
      </c>
      <c r="E6970" s="5">
        <f>-AVERAGE('Converted Data'!$M$6:$M$1735)</f>
        <v>-810.04352178554905</v>
      </c>
    </row>
    <row r="6971" spans="1:5" x14ac:dyDescent="0.2">
      <c r="A6971" s="5">
        <f t="shared" si="229"/>
        <v>3.7158333333335074</v>
      </c>
      <c r="B6971" s="5">
        <v>-3.1165325699999995</v>
      </c>
      <c r="C6971" s="5">
        <v>-5.6285304099999998</v>
      </c>
      <c r="D6971" s="5">
        <v>-16.497560450000002</v>
      </c>
      <c r="E6971" s="5">
        <f>-AVERAGE('Converted Data'!$M$6:$M$1735)</f>
        <v>-810.04352178554905</v>
      </c>
    </row>
    <row r="6972" spans="1:5" x14ac:dyDescent="0.2">
      <c r="A6972" s="5">
        <f t="shared" si="229"/>
        <v>3.7166666666668409</v>
      </c>
      <c r="B6972" s="5">
        <v>-2.4902480099999997</v>
      </c>
      <c r="C6972" s="5">
        <v>-5.6285304099999998</v>
      </c>
      <c r="D6972" s="5">
        <v>-17.762268249999998</v>
      </c>
      <c r="E6972" s="5">
        <f>-AVERAGE('Converted Data'!$M$6:$M$1735)</f>
        <v>-810.04352178554905</v>
      </c>
    </row>
    <row r="6973" spans="1:5" x14ac:dyDescent="0.2">
      <c r="A6973" s="5">
        <f t="shared" si="229"/>
        <v>3.7175000000001743</v>
      </c>
      <c r="B6973" s="5">
        <v>-2.4902480099999997</v>
      </c>
      <c r="C6973" s="5">
        <v>-6.2559313100000002</v>
      </c>
      <c r="D6973" s="5">
        <v>-17.773603749999999</v>
      </c>
      <c r="E6973" s="5">
        <f>-AVERAGE('Converted Data'!$M$6:$M$1735)</f>
        <v>-810.04352178554905</v>
      </c>
    </row>
    <row r="6974" spans="1:5" x14ac:dyDescent="0.2">
      <c r="A6974" s="5">
        <f t="shared" si="229"/>
        <v>3.7183333333335078</v>
      </c>
      <c r="B6974" s="5">
        <v>-1.8680786399999998</v>
      </c>
      <c r="C6974" s="5">
        <v>-5.6285304099999998</v>
      </c>
      <c r="D6974" s="5">
        <v>-17.773603749999999</v>
      </c>
      <c r="E6974" s="5">
        <f>-AVERAGE('Converted Data'!$M$6:$M$1735)</f>
        <v>-810.04352178554905</v>
      </c>
    </row>
    <row r="6975" spans="1:5" x14ac:dyDescent="0.2">
      <c r="A6975" s="5">
        <f t="shared" si="229"/>
        <v>3.7191666666668413</v>
      </c>
      <c r="B6975" s="5">
        <v>-1.8680786399999998</v>
      </c>
      <c r="C6975" s="5">
        <v>-5.6285304099999998</v>
      </c>
      <c r="D6975" s="5">
        <v>-16.497560450000002</v>
      </c>
      <c r="E6975" s="5">
        <f>-AVERAGE('Converted Data'!$M$6:$M$1735)</f>
        <v>-810.04352178554905</v>
      </c>
    </row>
    <row r="6976" spans="1:5" x14ac:dyDescent="0.2">
      <c r="A6976" s="5">
        <f t="shared" si="229"/>
        <v>3.7200000000001747</v>
      </c>
      <c r="B6976" s="5">
        <v>-3.1165325699999995</v>
      </c>
      <c r="C6976" s="5">
        <v>-5.0024099199999998</v>
      </c>
      <c r="D6976" s="5">
        <v>-17.777902059999999</v>
      </c>
      <c r="E6976" s="5">
        <f>-AVERAGE('Converted Data'!$M$6:$M$1735)</f>
        <v>-810.04352178554905</v>
      </c>
    </row>
    <row r="6977" spans="1:5" x14ac:dyDescent="0.2">
      <c r="A6977" s="5">
        <f t="shared" si="229"/>
        <v>3.7208333333335082</v>
      </c>
      <c r="B6977" s="5">
        <v>-2.4902480099999997</v>
      </c>
      <c r="C6977" s="5">
        <v>-5.6285304099999998</v>
      </c>
      <c r="D6977" s="5">
        <v>-16.497560450000002</v>
      </c>
      <c r="E6977" s="5">
        <f>-AVERAGE('Converted Data'!$M$6:$M$1735)</f>
        <v>-810.04352178554905</v>
      </c>
    </row>
    <row r="6978" spans="1:5" x14ac:dyDescent="0.2">
      <c r="A6978" s="5">
        <f t="shared" si="229"/>
        <v>3.7216666666668416</v>
      </c>
      <c r="B6978" s="5">
        <v>-1.86396345</v>
      </c>
      <c r="C6978" s="5">
        <v>-5.6285304099999998</v>
      </c>
      <c r="D6978" s="5">
        <v>-16.504462929999999</v>
      </c>
      <c r="E6978" s="5">
        <f>-AVERAGE('Converted Data'!$M$6:$M$1735)</f>
        <v>-810.04352178554905</v>
      </c>
    </row>
    <row r="6979" spans="1:5" x14ac:dyDescent="0.2">
      <c r="A6979" s="5">
        <f t="shared" si="229"/>
        <v>3.7225000000001751</v>
      </c>
      <c r="B6979" s="5">
        <v>-2.4902480099999997</v>
      </c>
      <c r="C6979" s="5">
        <v>-5.0018456899999997</v>
      </c>
      <c r="D6979" s="5">
        <v>-16.504462929999999</v>
      </c>
      <c r="E6979" s="5">
        <f>-AVERAGE('Converted Data'!$M$6:$M$1735)</f>
        <v>-810.04352178554905</v>
      </c>
    </row>
    <row r="6980" spans="1:5" x14ac:dyDescent="0.2">
      <c r="A6980" s="5">
        <f t="shared" si="229"/>
        <v>3.7233333333335086</v>
      </c>
      <c r="B6980" s="5">
        <v>-1.8680786399999998</v>
      </c>
      <c r="C6980" s="5">
        <v>-6.2559313100000002</v>
      </c>
      <c r="D6980" s="5">
        <v>-15.228419629999999</v>
      </c>
      <c r="E6980" s="5">
        <f>-AVERAGE('Converted Data'!$M$6:$M$1735)</f>
        <v>-810.04352178554905</v>
      </c>
    </row>
    <row r="6981" spans="1:5" x14ac:dyDescent="0.2">
      <c r="A6981" s="5">
        <f t="shared" si="229"/>
        <v>3.724166666666842</v>
      </c>
      <c r="B6981" s="5">
        <v>-1.2471815999999998</v>
      </c>
      <c r="C6981" s="5">
        <v>-5.6285304099999998</v>
      </c>
      <c r="D6981" s="5">
        <v>-16.486233739999999</v>
      </c>
      <c r="E6981" s="5">
        <f>-AVERAGE('Converted Data'!$M$6:$M$1735)</f>
        <v>-810.04352178554905</v>
      </c>
    </row>
    <row r="6982" spans="1:5" x14ac:dyDescent="0.2">
      <c r="A6982" s="5">
        <f t="shared" si="229"/>
        <v>3.7250000000001755</v>
      </c>
      <c r="B6982" s="5">
        <v>-1.86396345</v>
      </c>
      <c r="C6982" s="5">
        <v>-6.2559313100000002</v>
      </c>
      <c r="D6982" s="5">
        <v>-16.49313622</v>
      </c>
      <c r="E6982" s="5">
        <f>-AVERAGE('Converted Data'!$M$6:$M$1735)</f>
        <v>-810.04352178554905</v>
      </c>
    </row>
    <row r="6983" spans="1:5" x14ac:dyDescent="0.2">
      <c r="A6983" s="5">
        <f t="shared" si="229"/>
        <v>3.725833333333509</v>
      </c>
      <c r="B6983" s="5">
        <v>-3.1165325699999995</v>
      </c>
      <c r="C6983" s="5">
        <v>-5.6285304099999998</v>
      </c>
      <c r="D6983" s="5">
        <v>-16.504462929999999</v>
      </c>
      <c r="E6983" s="5">
        <f>-AVERAGE('Converted Data'!$M$6:$M$1735)</f>
        <v>-810.04352178554905</v>
      </c>
    </row>
    <row r="6984" spans="1:5" x14ac:dyDescent="0.2">
      <c r="A6984" s="5">
        <f t="shared" si="229"/>
        <v>3.7266666666668424</v>
      </c>
      <c r="B6984" s="5">
        <v>-1.24179408</v>
      </c>
      <c r="C6984" s="5">
        <v>-6.2572155</v>
      </c>
      <c r="D6984" s="5">
        <v>-15.228419629999999</v>
      </c>
      <c r="E6984" s="5">
        <f>-AVERAGE('Converted Data'!$M$6:$M$1735)</f>
        <v>-810.04352178554905</v>
      </c>
    </row>
    <row r="6985" spans="1:5" x14ac:dyDescent="0.2">
      <c r="A6985" s="5">
        <f t="shared" si="229"/>
        <v>3.7275000000001759</v>
      </c>
      <c r="B6985" s="5">
        <v>-1.24179408</v>
      </c>
      <c r="C6985" s="5">
        <v>-6.2559313100000002</v>
      </c>
      <c r="D6985" s="5">
        <v>-15.23532211</v>
      </c>
      <c r="E6985" s="5">
        <f>-AVERAGE('Converted Data'!$M$6:$M$1735)</f>
        <v>-810.04352178554905</v>
      </c>
    </row>
    <row r="6986" spans="1:5" x14ac:dyDescent="0.2">
      <c r="A6986" s="5">
        <f t="shared" si="229"/>
        <v>3.7283333333335094</v>
      </c>
      <c r="B6986" s="5">
        <v>-2.4902480099999997</v>
      </c>
      <c r="C6986" s="5">
        <v>-6.2559313100000002</v>
      </c>
      <c r="D6986" s="5">
        <v>-16.497560450000002</v>
      </c>
      <c r="E6986" s="5">
        <f>-AVERAGE('Converted Data'!$M$6:$M$1735)</f>
        <v>-810.04352178554905</v>
      </c>
    </row>
    <row r="6987" spans="1:5" x14ac:dyDescent="0.2">
      <c r="A6987" s="5">
        <f t="shared" si="229"/>
        <v>3.7291666666668428</v>
      </c>
      <c r="B6987" s="5">
        <v>-2.4902480099999997</v>
      </c>
      <c r="C6987" s="5">
        <v>-5.0018456899999997</v>
      </c>
      <c r="D6987" s="5">
        <v>-15.23532211</v>
      </c>
      <c r="E6987" s="5">
        <f>-AVERAGE('Converted Data'!$M$6:$M$1735)</f>
        <v>-810.04352178554905</v>
      </c>
    </row>
    <row r="6988" spans="1:5" x14ac:dyDescent="0.2">
      <c r="A6988" s="5">
        <f t="shared" si="229"/>
        <v>3.7300000000001763</v>
      </c>
      <c r="B6988" s="5">
        <v>-3.1165325699999995</v>
      </c>
      <c r="C6988" s="5">
        <v>-5.6292465900000002</v>
      </c>
      <c r="D6988" s="5">
        <v>-13.959278810000001</v>
      </c>
      <c r="E6988" s="5">
        <f>-AVERAGE('Converted Data'!$M$6:$M$1735)</f>
        <v>-810.04352178554905</v>
      </c>
    </row>
    <row r="6989" spans="1:5" x14ac:dyDescent="0.2">
      <c r="A6989" s="5">
        <f t="shared" si="229"/>
        <v>3.7308333333335097</v>
      </c>
      <c r="B6989" s="5">
        <v>-2.4943631999999996</v>
      </c>
      <c r="C6989" s="5">
        <v>-6.2559313100000002</v>
      </c>
      <c r="D6989" s="5">
        <v>-15.228419629999999</v>
      </c>
      <c r="E6989" s="5">
        <f>-AVERAGE('Converted Data'!$M$6:$M$1735)</f>
        <v>-810.04352178554905</v>
      </c>
    </row>
    <row r="6990" spans="1:5" x14ac:dyDescent="0.2">
      <c r="A6990" s="5">
        <f t="shared" si="229"/>
        <v>3.7316666666668432</v>
      </c>
      <c r="B6990" s="5">
        <v>-1.24179408</v>
      </c>
      <c r="C6990" s="5">
        <v>-5.0018456899999997</v>
      </c>
      <c r="D6990" s="5">
        <v>-15.228419629999999</v>
      </c>
      <c r="E6990" s="5">
        <f>-AVERAGE('Converted Data'!$M$6:$M$1735)</f>
        <v>-810.04352178554905</v>
      </c>
    </row>
    <row r="6991" spans="1:5" x14ac:dyDescent="0.2">
      <c r="A6991" s="5">
        <f t="shared" si="229"/>
        <v>3.7325000000001767</v>
      </c>
      <c r="B6991" s="5">
        <v>-2.4902480099999997</v>
      </c>
      <c r="C6991" s="5">
        <v>-5.0024099199999998</v>
      </c>
      <c r="D6991" s="5">
        <v>-16.497560450000002</v>
      </c>
      <c r="E6991" s="5">
        <f>-AVERAGE('Converted Data'!$M$6:$M$1735)</f>
        <v>-810.04352178554905</v>
      </c>
    </row>
    <row r="6992" spans="1:5" x14ac:dyDescent="0.2">
      <c r="A6992" s="5">
        <f t="shared" si="229"/>
        <v>3.7333333333335101</v>
      </c>
      <c r="B6992" s="5">
        <v>-1.8680786399999998</v>
      </c>
      <c r="C6992" s="5">
        <v>-5.6285304099999998</v>
      </c>
      <c r="D6992" s="5">
        <v>-13.96187419</v>
      </c>
      <c r="E6992" s="5">
        <f>-AVERAGE('Converted Data'!$M$6:$M$1735)</f>
        <v>-810.04352178554905</v>
      </c>
    </row>
    <row r="6993" spans="1:5" x14ac:dyDescent="0.2">
      <c r="A6993" s="5">
        <f t="shared" si="229"/>
        <v>3.7341666666668436</v>
      </c>
      <c r="B6993" s="5">
        <v>-1.8734661599999998</v>
      </c>
      <c r="C6993" s="5">
        <v>-5.6285304099999998</v>
      </c>
      <c r="D6993" s="5">
        <v>-17.773603749999999</v>
      </c>
      <c r="E6993" s="5">
        <f>-AVERAGE('Converted Data'!$M$6:$M$1735)</f>
        <v>-810.04352178554905</v>
      </c>
    </row>
    <row r="6994" spans="1:5" x14ac:dyDescent="0.2">
      <c r="A6994" s="5">
        <f t="shared" si="229"/>
        <v>3.7350000000001771</v>
      </c>
      <c r="B6994" s="5">
        <v>-2.4902480099999997</v>
      </c>
      <c r="C6994" s="5">
        <v>-5.6285304099999998</v>
      </c>
      <c r="D6994" s="5">
        <v>-15.23532211</v>
      </c>
      <c r="E6994" s="5">
        <f>-AVERAGE('Converted Data'!$M$6:$M$1735)</f>
        <v>-810.04352178554905</v>
      </c>
    </row>
    <row r="6995" spans="1:5" x14ac:dyDescent="0.2">
      <c r="A6995" s="5">
        <f t="shared" ref="A6995:A7058" si="230">A6994+1/1200</f>
        <v>3.7358333333335105</v>
      </c>
      <c r="B6995" s="5">
        <v>-2.4902480099999997</v>
      </c>
      <c r="C6995" s="5">
        <v>-5.0018456899999997</v>
      </c>
      <c r="D6995" s="5">
        <v>-16.504462929999999</v>
      </c>
      <c r="E6995" s="5">
        <f>-AVERAGE('Converted Data'!$M$6:$M$1735)</f>
        <v>-810.04352178554905</v>
      </c>
    </row>
    <row r="6996" spans="1:5" x14ac:dyDescent="0.2">
      <c r="A6996" s="5">
        <f t="shared" si="230"/>
        <v>3.736666666666844</v>
      </c>
      <c r="B6996" s="5">
        <v>-1.8680786399999998</v>
      </c>
      <c r="C6996" s="5">
        <v>-5.6292465900000002</v>
      </c>
      <c r="D6996" s="5">
        <v>-15.228419629999999</v>
      </c>
      <c r="E6996" s="5">
        <f>-AVERAGE('Converted Data'!$M$6:$M$1735)</f>
        <v>-810.04352178554905</v>
      </c>
    </row>
    <row r="6997" spans="1:5" x14ac:dyDescent="0.2">
      <c r="A6997" s="5">
        <f t="shared" si="230"/>
        <v>3.7375000000001775</v>
      </c>
      <c r="B6997" s="5">
        <v>-1.2471815999999998</v>
      </c>
      <c r="C6997" s="5">
        <v>-5.6298108200000003</v>
      </c>
      <c r="D6997" s="5">
        <v>-19.031417859999998</v>
      </c>
      <c r="E6997" s="5">
        <f>-AVERAGE('Converted Data'!$M$6:$M$1735)</f>
        <v>-810.04352178554905</v>
      </c>
    </row>
    <row r="6998" spans="1:5" x14ac:dyDescent="0.2">
      <c r="A6998" s="5">
        <f t="shared" si="230"/>
        <v>3.7383333333335109</v>
      </c>
      <c r="B6998" s="5">
        <v>-1.8680786399999998</v>
      </c>
      <c r="C6998" s="5">
        <v>-5.0018456899999997</v>
      </c>
      <c r="D6998" s="5">
        <v>-15.228419629999999</v>
      </c>
      <c r="E6998" s="5">
        <f>-AVERAGE('Converted Data'!$M$6:$M$1735)</f>
        <v>-810.04352178554905</v>
      </c>
    </row>
    <row r="6999" spans="1:5" x14ac:dyDescent="0.2">
      <c r="A6999" s="5">
        <f t="shared" si="230"/>
        <v>3.7391666666668444</v>
      </c>
      <c r="B6999" s="5">
        <v>-2.4902480099999997</v>
      </c>
      <c r="C6999" s="5">
        <v>-5.0018456899999997</v>
      </c>
      <c r="D6999" s="5">
        <v>-15.228419629999999</v>
      </c>
      <c r="E6999" s="5">
        <f>-AVERAGE('Converted Data'!$M$6:$M$1735)</f>
        <v>-810.04352178554905</v>
      </c>
    </row>
    <row r="7000" spans="1:5" x14ac:dyDescent="0.2">
      <c r="A7000" s="5">
        <f t="shared" si="230"/>
        <v>3.7400000000001778</v>
      </c>
      <c r="B7000" s="5">
        <v>-1.8680786399999998</v>
      </c>
      <c r="C7000" s="5">
        <v>-5.6285304099999998</v>
      </c>
      <c r="D7000" s="5">
        <v>-12.692733369999999</v>
      </c>
      <c r="E7000" s="5">
        <f>-AVERAGE('Converted Data'!$M$6:$M$1735)</f>
        <v>-810.04352178554905</v>
      </c>
    </row>
    <row r="7001" spans="1:5" x14ac:dyDescent="0.2">
      <c r="A7001" s="5">
        <f t="shared" si="230"/>
        <v>3.7408333333335113</v>
      </c>
      <c r="B7001" s="5">
        <v>-1.8680786399999998</v>
      </c>
      <c r="C7001" s="5">
        <v>-5.0018456899999997</v>
      </c>
      <c r="D7001" s="5">
        <v>-16.504462929999999</v>
      </c>
      <c r="E7001" s="5">
        <f>-AVERAGE('Converted Data'!$M$6:$M$1735)</f>
        <v>-810.04352178554905</v>
      </c>
    </row>
    <row r="7002" spans="1:5" x14ac:dyDescent="0.2">
      <c r="A7002" s="5">
        <f t="shared" si="230"/>
        <v>3.7416666666668448</v>
      </c>
      <c r="B7002" s="5">
        <v>-2.4902480099999997</v>
      </c>
      <c r="C7002" s="5">
        <v>-5.0024099199999998</v>
      </c>
      <c r="D7002" s="5">
        <v>-16.486233739999999</v>
      </c>
      <c r="E7002" s="5">
        <f>-AVERAGE('Converted Data'!$M$6:$M$1735)</f>
        <v>-810.04352178554905</v>
      </c>
    </row>
    <row r="7003" spans="1:5" x14ac:dyDescent="0.2">
      <c r="A7003" s="5">
        <f t="shared" si="230"/>
        <v>3.7425000000001782</v>
      </c>
      <c r="B7003" s="5">
        <v>-2.4902480099999997</v>
      </c>
      <c r="C7003" s="5">
        <v>-5.6298108200000003</v>
      </c>
      <c r="D7003" s="5">
        <v>-13.959278810000001</v>
      </c>
      <c r="E7003" s="5">
        <f>-AVERAGE('Converted Data'!$M$6:$M$1735)</f>
        <v>-810.04352178554905</v>
      </c>
    </row>
    <row r="7004" spans="1:5" x14ac:dyDescent="0.2">
      <c r="A7004" s="5">
        <f t="shared" si="230"/>
        <v>3.7433333333335117</v>
      </c>
      <c r="B7004" s="5">
        <v>-2.4902480099999997</v>
      </c>
      <c r="C7004" s="5">
        <v>-6.2559313100000002</v>
      </c>
      <c r="D7004" s="5">
        <v>-17.75537456</v>
      </c>
      <c r="E7004" s="5">
        <f>-AVERAGE('Converted Data'!$M$6:$M$1735)</f>
        <v>-810.04352178554905</v>
      </c>
    </row>
    <row r="7005" spans="1:5" x14ac:dyDescent="0.2">
      <c r="A7005" s="5">
        <f t="shared" si="230"/>
        <v>3.7441666666668452</v>
      </c>
      <c r="B7005" s="5">
        <v>-2.4902480099999997</v>
      </c>
      <c r="C7005" s="5">
        <v>-5.6285304099999998</v>
      </c>
      <c r="D7005" s="5">
        <v>-16.497560450000002</v>
      </c>
      <c r="E7005" s="5">
        <f>-AVERAGE('Converted Data'!$M$6:$M$1735)</f>
        <v>-810.04352178554905</v>
      </c>
    </row>
    <row r="7006" spans="1:5" x14ac:dyDescent="0.2">
      <c r="A7006" s="5">
        <f t="shared" si="230"/>
        <v>3.7450000000001786</v>
      </c>
      <c r="B7006" s="5">
        <v>-2.4943631999999996</v>
      </c>
      <c r="C7006" s="5">
        <v>-5.0018456899999997</v>
      </c>
      <c r="D7006" s="5">
        <v>-16.501858759999998</v>
      </c>
      <c r="E7006" s="5">
        <f>-AVERAGE('Converted Data'!$M$6:$M$1735)</f>
        <v>-810.04352178554905</v>
      </c>
    </row>
    <row r="7007" spans="1:5" x14ac:dyDescent="0.2">
      <c r="A7007" s="5">
        <f t="shared" si="230"/>
        <v>3.7458333333335121</v>
      </c>
      <c r="B7007" s="5">
        <v>-2.4902480099999997</v>
      </c>
      <c r="C7007" s="5">
        <v>-5.0018456899999997</v>
      </c>
      <c r="D7007" s="5">
        <v>-12.692733369999999</v>
      </c>
      <c r="E7007" s="5">
        <f>-AVERAGE('Converted Data'!$M$6:$M$1735)</f>
        <v>-810.04352178554905</v>
      </c>
    </row>
    <row r="7008" spans="1:5" x14ac:dyDescent="0.2">
      <c r="A7008" s="5">
        <f t="shared" si="230"/>
        <v>3.7466666666668456</v>
      </c>
      <c r="B7008" s="5">
        <v>-1.86396345</v>
      </c>
      <c r="C7008" s="5">
        <v>-5.6285304099999998</v>
      </c>
      <c r="D7008" s="5">
        <v>-15.228419629999999</v>
      </c>
      <c r="E7008" s="5">
        <f>-AVERAGE('Converted Data'!$M$6:$M$1735)</f>
        <v>-810.04352178554905</v>
      </c>
    </row>
    <row r="7009" spans="1:5" x14ac:dyDescent="0.2">
      <c r="A7009" s="5">
        <f t="shared" si="230"/>
        <v>3.747500000000179</v>
      </c>
      <c r="B7009" s="5">
        <v>-1.8734661599999998</v>
      </c>
      <c r="C7009" s="5">
        <v>-5.6285304099999998</v>
      </c>
      <c r="D7009" s="5">
        <v>-12.69532875</v>
      </c>
      <c r="E7009" s="5">
        <f>-AVERAGE('Converted Data'!$M$6:$M$1735)</f>
        <v>-810.04352178554905</v>
      </c>
    </row>
    <row r="7010" spans="1:5" x14ac:dyDescent="0.2">
      <c r="A7010" s="5">
        <f t="shared" si="230"/>
        <v>3.7483333333335125</v>
      </c>
      <c r="B7010" s="5">
        <v>-1.8734661599999998</v>
      </c>
      <c r="C7010" s="5">
        <v>-5.6303788299999997</v>
      </c>
      <c r="D7010" s="5">
        <v>-15.228419629999999</v>
      </c>
      <c r="E7010" s="5">
        <f>-AVERAGE('Converted Data'!$M$6:$M$1735)</f>
        <v>-810.04352178554905</v>
      </c>
    </row>
    <row r="7011" spans="1:5" x14ac:dyDescent="0.2">
      <c r="A7011" s="5">
        <f t="shared" si="230"/>
        <v>3.7491666666668459</v>
      </c>
      <c r="B7011" s="5">
        <v>-1.8693509699999997</v>
      </c>
      <c r="C7011" s="5">
        <v>-6.2559313100000002</v>
      </c>
      <c r="D7011" s="5">
        <v>-13.959278810000001</v>
      </c>
      <c r="E7011" s="5">
        <f>-AVERAGE('Converted Data'!$M$6:$M$1735)</f>
        <v>-810.04352178554905</v>
      </c>
    </row>
    <row r="7012" spans="1:5" x14ac:dyDescent="0.2">
      <c r="A7012" s="5">
        <f t="shared" si="230"/>
        <v>3.7500000000001794</v>
      </c>
      <c r="B7012" s="5">
        <v>-3.1165325699999995</v>
      </c>
      <c r="C7012" s="5">
        <v>-5.6285304099999998</v>
      </c>
      <c r="D7012" s="5">
        <v>-16.497560450000002</v>
      </c>
      <c r="E7012" s="5">
        <f>-AVERAGE('Converted Data'!$M$6:$M$1735)</f>
        <v>-810.04352178554905</v>
      </c>
    </row>
    <row r="7013" spans="1:5" x14ac:dyDescent="0.2">
      <c r="A7013" s="5">
        <f t="shared" si="230"/>
        <v>3.7508333333335129</v>
      </c>
      <c r="B7013" s="5">
        <v>-1.8680786399999998</v>
      </c>
      <c r="C7013" s="5">
        <v>-5.6285304099999998</v>
      </c>
      <c r="D7013" s="5">
        <v>-13.959278810000001</v>
      </c>
      <c r="E7013" s="5">
        <f>-AVERAGE('Converted Data'!$M$6:$M$1735)</f>
        <v>-810.04352178554905</v>
      </c>
    </row>
    <row r="7014" spans="1:5" x14ac:dyDescent="0.2">
      <c r="A7014" s="5">
        <f t="shared" si="230"/>
        <v>3.7516666666668463</v>
      </c>
      <c r="B7014" s="5">
        <v>-2.4902480099999997</v>
      </c>
      <c r="C7014" s="5">
        <v>-6.2559313100000002</v>
      </c>
      <c r="D7014" s="5">
        <v>-17.773603749999999</v>
      </c>
      <c r="E7014" s="5">
        <f>-AVERAGE('Converted Data'!$M$6:$M$1735)</f>
        <v>-810.04352178554905</v>
      </c>
    </row>
    <row r="7015" spans="1:5" x14ac:dyDescent="0.2">
      <c r="A7015" s="5">
        <f t="shared" si="230"/>
        <v>3.7525000000001798</v>
      </c>
      <c r="B7015" s="5">
        <v>-2.4902480099999997</v>
      </c>
      <c r="C7015" s="5">
        <v>-6.2559313100000002</v>
      </c>
      <c r="D7015" s="5">
        <v>-16.507058309999998</v>
      </c>
      <c r="E7015" s="5">
        <f>-AVERAGE('Converted Data'!$M$6:$M$1735)</f>
        <v>-810.04352178554905</v>
      </c>
    </row>
    <row r="7016" spans="1:5" x14ac:dyDescent="0.2">
      <c r="A7016" s="5">
        <f t="shared" si="230"/>
        <v>3.7533333333335133</v>
      </c>
      <c r="B7016" s="5">
        <v>-2.4956355299999995</v>
      </c>
      <c r="C7016" s="5">
        <v>-5.0024099199999998</v>
      </c>
      <c r="D7016" s="5">
        <v>-15.23101501</v>
      </c>
      <c r="E7016" s="5">
        <f>-AVERAGE('Converted Data'!$M$6:$M$1735)</f>
        <v>-810.04352178554905</v>
      </c>
    </row>
    <row r="7017" spans="1:5" x14ac:dyDescent="0.2">
      <c r="A7017" s="5">
        <f t="shared" si="230"/>
        <v>3.7541666666668467</v>
      </c>
      <c r="B7017" s="5">
        <v>-3.1165325699999995</v>
      </c>
      <c r="C7017" s="5">
        <v>-5.6285304099999998</v>
      </c>
      <c r="D7017" s="5">
        <v>-16.49313622</v>
      </c>
      <c r="E7017" s="5">
        <f>-AVERAGE('Converted Data'!$M$6:$M$1735)</f>
        <v>-810.04352178554905</v>
      </c>
    </row>
    <row r="7018" spans="1:5" x14ac:dyDescent="0.2">
      <c r="A7018" s="5">
        <f t="shared" si="230"/>
        <v>3.7550000000001802</v>
      </c>
      <c r="B7018" s="5">
        <v>-1.86396345</v>
      </c>
      <c r="C7018" s="5">
        <v>-5.0018456899999997</v>
      </c>
      <c r="D7018" s="5">
        <v>-15.228419629999999</v>
      </c>
      <c r="E7018" s="5">
        <f>-AVERAGE('Converted Data'!$M$6:$M$1735)</f>
        <v>-810.04352178554905</v>
      </c>
    </row>
    <row r="7019" spans="1:5" x14ac:dyDescent="0.2">
      <c r="A7019" s="5">
        <f t="shared" si="230"/>
        <v>3.7558333333335137</v>
      </c>
      <c r="B7019" s="5">
        <v>-0.62089704000000001</v>
      </c>
      <c r="C7019" s="5">
        <v>-5.0018456899999997</v>
      </c>
      <c r="D7019" s="5">
        <v>-15.228419629999999</v>
      </c>
      <c r="E7019" s="5">
        <f>-AVERAGE('Converted Data'!$M$6:$M$1735)</f>
        <v>-810.04352178554905</v>
      </c>
    </row>
    <row r="7020" spans="1:5" x14ac:dyDescent="0.2">
      <c r="A7020" s="5">
        <f t="shared" si="230"/>
        <v>3.7566666666668471</v>
      </c>
      <c r="B7020" s="5">
        <v>-1.2471815999999998</v>
      </c>
      <c r="C7020" s="5">
        <v>-5.6285304099999998</v>
      </c>
      <c r="D7020" s="5">
        <v>-16.486233739999999</v>
      </c>
      <c r="E7020" s="5">
        <f>-AVERAGE('Converted Data'!$M$6:$M$1735)</f>
        <v>-810.04352178554905</v>
      </c>
    </row>
    <row r="7021" spans="1:5" x14ac:dyDescent="0.2">
      <c r="A7021" s="5">
        <f t="shared" si="230"/>
        <v>3.7575000000001806</v>
      </c>
      <c r="B7021" s="5">
        <v>-1.24179408</v>
      </c>
      <c r="C7021" s="5">
        <v>-5.6285304099999998</v>
      </c>
      <c r="D7021" s="5">
        <v>-15.228419629999999</v>
      </c>
      <c r="E7021" s="5">
        <f>-AVERAGE('Converted Data'!$M$6:$M$1735)</f>
        <v>-810.04352178554905</v>
      </c>
    </row>
    <row r="7022" spans="1:5" x14ac:dyDescent="0.2">
      <c r="A7022" s="5">
        <f t="shared" si="230"/>
        <v>3.758333333333514</v>
      </c>
      <c r="B7022" s="5">
        <v>-2.4902480099999997</v>
      </c>
      <c r="C7022" s="5">
        <v>-5.6285304099999998</v>
      </c>
      <c r="D7022" s="5">
        <v>-17.759672869999999</v>
      </c>
      <c r="E7022" s="5">
        <f>-AVERAGE('Converted Data'!$M$6:$M$1735)</f>
        <v>-810.04352178554905</v>
      </c>
    </row>
    <row r="7023" spans="1:5" x14ac:dyDescent="0.2">
      <c r="A7023" s="5">
        <f t="shared" si="230"/>
        <v>3.7591666666668475</v>
      </c>
      <c r="B7023" s="5">
        <v>-1.24179408</v>
      </c>
      <c r="C7023" s="5">
        <v>-5.6285304099999998</v>
      </c>
      <c r="D7023" s="5">
        <v>-17.762277040000001</v>
      </c>
      <c r="E7023" s="5">
        <f>-AVERAGE('Converted Data'!$M$6:$M$1735)</f>
        <v>-810.04352178554905</v>
      </c>
    </row>
    <row r="7024" spans="1:5" x14ac:dyDescent="0.2">
      <c r="A7024" s="5">
        <f t="shared" si="230"/>
        <v>3.760000000000181</v>
      </c>
      <c r="B7024" s="5">
        <v>-1.8680786399999998</v>
      </c>
      <c r="C7024" s="5">
        <v>-5.0024099199999998</v>
      </c>
      <c r="D7024" s="5">
        <v>-16.497560450000002</v>
      </c>
      <c r="E7024" s="5">
        <f>-AVERAGE('Converted Data'!$M$6:$M$1735)</f>
        <v>-810.04352178554905</v>
      </c>
    </row>
    <row r="7025" spans="1:5" x14ac:dyDescent="0.2">
      <c r="A7025" s="5">
        <f t="shared" si="230"/>
        <v>3.7608333333335144</v>
      </c>
      <c r="B7025" s="5">
        <v>-2.4902480099999997</v>
      </c>
      <c r="C7025" s="5">
        <v>-5.0018456899999997</v>
      </c>
      <c r="D7025" s="5">
        <v>-15.228419629999999</v>
      </c>
      <c r="E7025" s="5">
        <f>-AVERAGE('Converted Data'!$M$6:$M$1735)</f>
        <v>-810.04352178554905</v>
      </c>
    </row>
    <row r="7026" spans="1:5" x14ac:dyDescent="0.2">
      <c r="A7026" s="5">
        <f t="shared" si="230"/>
        <v>3.7616666666668479</v>
      </c>
      <c r="B7026" s="5">
        <v>-2.4902480099999997</v>
      </c>
      <c r="C7026" s="5">
        <v>-5.6285304099999998</v>
      </c>
      <c r="D7026" s="5">
        <v>-16.501858759999998</v>
      </c>
      <c r="E7026" s="5">
        <f>-AVERAGE('Converted Data'!$M$6:$M$1735)</f>
        <v>-810.04352178554905</v>
      </c>
    </row>
    <row r="7027" spans="1:5" x14ac:dyDescent="0.2">
      <c r="A7027" s="5">
        <f t="shared" si="230"/>
        <v>3.7625000000001814</v>
      </c>
      <c r="B7027" s="5">
        <v>-1.2471815999999998</v>
      </c>
      <c r="C7027" s="5">
        <v>-6.2564993199999996</v>
      </c>
      <c r="D7027" s="5">
        <v>-16.504462929999999</v>
      </c>
      <c r="E7027" s="5">
        <f>-AVERAGE('Converted Data'!$M$6:$M$1735)</f>
        <v>-810.04352178554905</v>
      </c>
    </row>
    <row r="7028" spans="1:5" x14ac:dyDescent="0.2">
      <c r="A7028" s="5">
        <f t="shared" si="230"/>
        <v>3.7633333333335148</v>
      </c>
      <c r="B7028" s="5">
        <v>-1.86396345</v>
      </c>
      <c r="C7028" s="5">
        <v>-5.0018456899999997</v>
      </c>
      <c r="D7028" s="5">
        <v>-13.970605519999999</v>
      </c>
      <c r="E7028" s="5">
        <f>-AVERAGE('Converted Data'!$M$6:$M$1735)</f>
        <v>-810.04352178554905</v>
      </c>
    </row>
    <row r="7029" spans="1:5" x14ac:dyDescent="0.2">
      <c r="A7029" s="5">
        <f t="shared" si="230"/>
        <v>3.7641666666668483</v>
      </c>
      <c r="B7029" s="5">
        <v>-2.4902480099999997</v>
      </c>
      <c r="C7029" s="5">
        <v>-5.6298108200000003</v>
      </c>
      <c r="D7029" s="5">
        <v>-15.228419629999999</v>
      </c>
      <c r="E7029" s="5">
        <f>-AVERAGE('Converted Data'!$M$6:$M$1735)</f>
        <v>-810.04352178554905</v>
      </c>
    </row>
    <row r="7030" spans="1:5" x14ac:dyDescent="0.2">
      <c r="A7030" s="5">
        <f t="shared" si="230"/>
        <v>3.7650000000001818</v>
      </c>
      <c r="B7030" s="5">
        <v>-2.4902480099999997</v>
      </c>
      <c r="C7030" s="5">
        <v>-5.0024099199999998</v>
      </c>
      <c r="D7030" s="5">
        <v>-16.504462929999999</v>
      </c>
      <c r="E7030" s="5">
        <f>-AVERAGE('Converted Data'!$M$6:$M$1735)</f>
        <v>-810.04352178554905</v>
      </c>
    </row>
    <row r="7031" spans="1:5" x14ac:dyDescent="0.2">
      <c r="A7031" s="5">
        <f t="shared" si="230"/>
        <v>3.7658333333335152</v>
      </c>
      <c r="B7031" s="5">
        <v>-2.4902480099999997</v>
      </c>
      <c r="C7031" s="5">
        <v>-6.2559313100000002</v>
      </c>
      <c r="D7031" s="5">
        <v>-15.228419629999999</v>
      </c>
      <c r="E7031" s="5">
        <f>-AVERAGE('Converted Data'!$M$6:$M$1735)</f>
        <v>-810.04352178554905</v>
      </c>
    </row>
    <row r="7032" spans="1:5" x14ac:dyDescent="0.2">
      <c r="A7032" s="5">
        <f t="shared" si="230"/>
        <v>3.7666666666668487</v>
      </c>
      <c r="B7032" s="5">
        <v>-1.8680786399999998</v>
      </c>
      <c r="C7032" s="5">
        <v>-6.2559313100000002</v>
      </c>
      <c r="D7032" s="5">
        <v>-16.504462929999999</v>
      </c>
      <c r="E7032" s="5">
        <f>-AVERAGE('Converted Data'!$M$6:$M$1735)</f>
        <v>-810.04352178554905</v>
      </c>
    </row>
    <row r="7033" spans="1:5" x14ac:dyDescent="0.2">
      <c r="A7033" s="5">
        <f t="shared" si="230"/>
        <v>3.7675000000001821</v>
      </c>
      <c r="B7033" s="5">
        <v>-1.86396345</v>
      </c>
      <c r="C7033" s="5">
        <v>-6.2559313100000002</v>
      </c>
      <c r="D7033" s="5">
        <v>-17.75537456</v>
      </c>
      <c r="E7033" s="5">
        <f>-AVERAGE('Converted Data'!$M$6:$M$1735)</f>
        <v>-810.04352178554905</v>
      </c>
    </row>
    <row r="7034" spans="1:5" x14ac:dyDescent="0.2">
      <c r="A7034" s="5">
        <f t="shared" si="230"/>
        <v>3.7683333333335156</v>
      </c>
      <c r="B7034" s="5">
        <v>-2.4902480099999997</v>
      </c>
      <c r="C7034" s="5">
        <v>-5.6285304099999998</v>
      </c>
      <c r="D7034" s="5">
        <v>-15.23974634</v>
      </c>
      <c r="E7034" s="5">
        <f>-AVERAGE('Converted Data'!$M$6:$M$1735)</f>
        <v>-810.04352178554905</v>
      </c>
    </row>
    <row r="7035" spans="1:5" x14ac:dyDescent="0.2">
      <c r="A7035" s="5">
        <f t="shared" si="230"/>
        <v>3.7691666666668491</v>
      </c>
      <c r="B7035" s="5">
        <v>-2.4902480099999997</v>
      </c>
      <c r="C7035" s="5">
        <v>-5.6285304099999998</v>
      </c>
      <c r="D7035" s="5">
        <v>-19.035716169999997</v>
      </c>
      <c r="E7035" s="5">
        <f>-AVERAGE('Converted Data'!$M$6:$M$1735)</f>
        <v>-810.04352178554905</v>
      </c>
    </row>
    <row r="7036" spans="1:5" x14ac:dyDescent="0.2">
      <c r="A7036" s="5">
        <f t="shared" si="230"/>
        <v>3.7700000000001825</v>
      </c>
      <c r="B7036" s="5">
        <v>-1.8680786399999998</v>
      </c>
      <c r="C7036" s="5">
        <v>-5.6292465900000002</v>
      </c>
      <c r="D7036" s="5">
        <v>-16.504462929999999</v>
      </c>
      <c r="E7036" s="5">
        <f>-AVERAGE('Converted Data'!$M$6:$M$1735)</f>
        <v>-810.04352178554905</v>
      </c>
    </row>
    <row r="7037" spans="1:5" x14ac:dyDescent="0.2">
      <c r="A7037" s="5">
        <f t="shared" si="230"/>
        <v>3.770833333333516</v>
      </c>
      <c r="B7037" s="5">
        <v>-2.4902480099999997</v>
      </c>
      <c r="C7037" s="5">
        <v>-5.6285304099999998</v>
      </c>
      <c r="D7037" s="5">
        <v>-15.23532211</v>
      </c>
      <c r="E7037" s="5">
        <f>-AVERAGE('Converted Data'!$M$6:$M$1735)</f>
        <v>-810.04352178554905</v>
      </c>
    </row>
    <row r="7038" spans="1:5" x14ac:dyDescent="0.2">
      <c r="A7038" s="5">
        <f t="shared" si="230"/>
        <v>3.7716666666668495</v>
      </c>
      <c r="B7038" s="5">
        <v>-1.2471815999999998</v>
      </c>
      <c r="C7038" s="5">
        <v>-5.6292465900000002</v>
      </c>
      <c r="D7038" s="5">
        <v>-16.504462929999999</v>
      </c>
      <c r="E7038" s="5">
        <f>-AVERAGE('Converted Data'!$M$6:$M$1735)</f>
        <v>-810.04352178554905</v>
      </c>
    </row>
    <row r="7039" spans="1:5" x14ac:dyDescent="0.2">
      <c r="A7039" s="5">
        <f t="shared" si="230"/>
        <v>3.7725000000001829</v>
      </c>
      <c r="B7039" s="5">
        <v>-2.4902480099999997</v>
      </c>
      <c r="C7039" s="5">
        <v>-5.0018456899999997</v>
      </c>
      <c r="D7039" s="5">
        <v>-16.504462929999999</v>
      </c>
      <c r="E7039" s="5">
        <f>-AVERAGE('Converted Data'!$M$6:$M$1735)</f>
        <v>-810.04352178554905</v>
      </c>
    </row>
    <row r="7040" spans="1:5" x14ac:dyDescent="0.2">
      <c r="A7040" s="5">
        <f t="shared" si="230"/>
        <v>3.7733333333335164</v>
      </c>
      <c r="B7040" s="5">
        <v>-2.4902480099999997</v>
      </c>
      <c r="C7040" s="5">
        <v>-4.3757251999999998</v>
      </c>
      <c r="D7040" s="5">
        <v>-15.228419629999999</v>
      </c>
      <c r="E7040" s="5">
        <f>-AVERAGE('Converted Data'!$M$6:$M$1735)</f>
        <v>-810.04352178554905</v>
      </c>
    </row>
    <row r="7041" spans="1:5" x14ac:dyDescent="0.2">
      <c r="A7041" s="5">
        <f t="shared" si="230"/>
        <v>3.7741666666668499</v>
      </c>
      <c r="B7041" s="5">
        <v>-1.2471815999999998</v>
      </c>
      <c r="C7041" s="5">
        <v>-5.6298108200000003</v>
      </c>
      <c r="D7041" s="5">
        <v>-15.237917489999999</v>
      </c>
      <c r="E7041" s="5">
        <f>-AVERAGE('Converted Data'!$M$6:$M$1735)</f>
        <v>-810.04352178554905</v>
      </c>
    </row>
    <row r="7042" spans="1:5" x14ac:dyDescent="0.2">
      <c r="A7042" s="5">
        <f t="shared" si="230"/>
        <v>3.7750000000001833</v>
      </c>
      <c r="B7042" s="5">
        <v>-2.4902480099999997</v>
      </c>
      <c r="C7042" s="5">
        <v>-5.0024099199999998</v>
      </c>
      <c r="D7042" s="5">
        <v>-13.970605519999999</v>
      </c>
      <c r="E7042" s="5">
        <f>-AVERAGE('Converted Data'!$M$6:$M$1735)</f>
        <v>-810.04352178554905</v>
      </c>
    </row>
    <row r="7043" spans="1:5" x14ac:dyDescent="0.2">
      <c r="A7043" s="5">
        <f t="shared" si="230"/>
        <v>3.7758333333335168</v>
      </c>
      <c r="B7043" s="5">
        <v>-2.4902480099999997</v>
      </c>
      <c r="C7043" s="5">
        <v>-6.2559313100000002</v>
      </c>
      <c r="D7043" s="5">
        <v>-16.507058309999998</v>
      </c>
      <c r="E7043" s="5">
        <f>-AVERAGE('Converted Data'!$M$6:$M$1735)</f>
        <v>-810.04352178554905</v>
      </c>
    </row>
    <row r="7044" spans="1:5" x14ac:dyDescent="0.2">
      <c r="A7044" s="5">
        <f t="shared" si="230"/>
        <v>3.7766666666668502</v>
      </c>
      <c r="B7044" s="5">
        <v>-1.8680786399999998</v>
      </c>
      <c r="C7044" s="5">
        <v>-5.6292465900000002</v>
      </c>
      <c r="D7044" s="5">
        <v>-16.504462929999999</v>
      </c>
      <c r="E7044" s="5">
        <f>-AVERAGE('Converted Data'!$M$6:$M$1735)</f>
        <v>-810.04352178554905</v>
      </c>
    </row>
    <row r="7045" spans="1:5" x14ac:dyDescent="0.2">
      <c r="A7045" s="5">
        <f t="shared" si="230"/>
        <v>3.7775000000001837</v>
      </c>
      <c r="B7045" s="5">
        <v>-2.4902480099999997</v>
      </c>
      <c r="C7045" s="5">
        <v>-6.2564993199999996</v>
      </c>
      <c r="D7045" s="5">
        <v>-16.504462929999999</v>
      </c>
      <c r="E7045" s="5">
        <f>-AVERAGE('Converted Data'!$M$6:$M$1735)</f>
        <v>-810.04352178554905</v>
      </c>
    </row>
    <row r="7046" spans="1:5" x14ac:dyDescent="0.2">
      <c r="A7046" s="5">
        <f t="shared" si="230"/>
        <v>3.7783333333335172</v>
      </c>
      <c r="B7046" s="5">
        <v>-1.8680786399999998</v>
      </c>
      <c r="C7046" s="5">
        <v>-5.6285304099999998</v>
      </c>
      <c r="D7046" s="5">
        <v>-17.773603749999999</v>
      </c>
      <c r="E7046" s="5">
        <f>-AVERAGE('Converted Data'!$M$6:$M$1735)</f>
        <v>-810.04352178554905</v>
      </c>
    </row>
    <row r="7047" spans="1:5" x14ac:dyDescent="0.2">
      <c r="A7047" s="5">
        <f t="shared" si="230"/>
        <v>3.7791666666668506</v>
      </c>
      <c r="B7047" s="5">
        <v>-1.86396345</v>
      </c>
      <c r="C7047" s="5">
        <v>-5.0018456899999997</v>
      </c>
      <c r="D7047" s="5">
        <v>-13.959278810000001</v>
      </c>
      <c r="E7047" s="5">
        <f>-AVERAGE('Converted Data'!$M$6:$M$1735)</f>
        <v>-810.04352178554905</v>
      </c>
    </row>
    <row r="7048" spans="1:5" x14ac:dyDescent="0.2">
      <c r="A7048" s="5">
        <f t="shared" si="230"/>
        <v>3.7800000000001841</v>
      </c>
      <c r="B7048" s="5">
        <v>-1.24179408</v>
      </c>
      <c r="C7048" s="5">
        <v>-5.6298108200000003</v>
      </c>
      <c r="D7048" s="5">
        <v>-15.228419629999999</v>
      </c>
      <c r="E7048" s="5">
        <f>-AVERAGE('Converted Data'!$M$6:$M$1735)</f>
        <v>-810.04352178554905</v>
      </c>
    </row>
    <row r="7049" spans="1:5" x14ac:dyDescent="0.2">
      <c r="A7049" s="5">
        <f t="shared" si="230"/>
        <v>3.7808333333335176</v>
      </c>
      <c r="B7049" s="5">
        <v>-1.86396345</v>
      </c>
      <c r="C7049" s="5">
        <v>-5.0024099199999998</v>
      </c>
      <c r="D7049" s="5">
        <v>-16.497560450000002</v>
      </c>
      <c r="E7049" s="5">
        <f>-AVERAGE('Converted Data'!$M$6:$M$1735)</f>
        <v>-810.04352178554905</v>
      </c>
    </row>
    <row r="7050" spans="1:5" x14ac:dyDescent="0.2">
      <c r="A7050" s="5">
        <f t="shared" si="230"/>
        <v>3.781666666666851</v>
      </c>
      <c r="B7050" s="5">
        <v>-1.8680786399999998</v>
      </c>
      <c r="C7050" s="5">
        <v>-5.0024099199999998</v>
      </c>
      <c r="D7050" s="5">
        <v>-15.228419629999999</v>
      </c>
      <c r="E7050" s="5">
        <f>-AVERAGE('Converted Data'!$M$6:$M$1735)</f>
        <v>-810.04352178554905</v>
      </c>
    </row>
    <row r="7051" spans="1:5" x14ac:dyDescent="0.2">
      <c r="A7051" s="5">
        <f t="shared" si="230"/>
        <v>3.7825000000001845</v>
      </c>
      <c r="B7051" s="5">
        <v>-2.4943631999999996</v>
      </c>
      <c r="C7051" s="5">
        <v>-5.6285304099999998</v>
      </c>
      <c r="D7051" s="5">
        <v>-15.228419629999999</v>
      </c>
      <c r="E7051" s="5">
        <f>-AVERAGE('Converted Data'!$M$6:$M$1735)</f>
        <v>-810.04352178554905</v>
      </c>
    </row>
    <row r="7052" spans="1:5" x14ac:dyDescent="0.2">
      <c r="A7052" s="5">
        <f t="shared" si="230"/>
        <v>3.783333333333518</v>
      </c>
      <c r="B7052" s="5">
        <v>-1.86396345</v>
      </c>
      <c r="C7052" s="5">
        <v>-5.0018456899999997</v>
      </c>
      <c r="D7052" s="5">
        <v>-15.228419629999999</v>
      </c>
      <c r="E7052" s="5">
        <f>-AVERAGE('Converted Data'!$M$6:$M$1735)</f>
        <v>-810.04352178554905</v>
      </c>
    </row>
    <row r="7053" spans="1:5" x14ac:dyDescent="0.2">
      <c r="A7053" s="5">
        <f t="shared" si="230"/>
        <v>3.7841666666668514</v>
      </c>
      <c r="B7053" s="5">
        <v>-2.4902480099999997</v>
      </c>
      <c r="C7053" s="5">
        <v>-5.0018456899999997</v>
      </c>
      <c r="D7053" s="5">
        <v>-15.228419629999999</v>
      </c>
      <c r="E7053" s="5">
        <f>-AVERAGE('Converted Data'!$M$6:$M$1735)</f>
        <v>-810.04352178554905</v>
      </c>
    </row>
    <row r="7054" spans="1:5" x14ac:dyDescent="0.2">
      <c r="A7054" s="5">
        <f t="shared" si="230"/>
        <v>3.7850000000001849</v>
      </c>
      <c r="B7054" s="5">
        <v>-2.4943631999999996</v>
      </c>
      <c r="C7054" s="5">
        <v>-5.6285304099999998</v>
      </c>
      <c r="D7054" s="5">
        <v>-15.23532211</v>
      </c>
      <c r="E7054" s="5">
        <f>-AVERAGE('Converted Data'!$M$6:$M$1735)</f>
        <v>-810.04352178554905</v>
      </c>
    </row>
    <row r="7055" spans="1:5" x14ac:dyDescent="0.2">
      <c r="A7055" s="5">
        <f t="shared" si="230"/>
        <v>3.7858333333335183</v>
      </c>
      <c r="B7055" s="5">
        <v>-2.4902480099999997</v>
      </c>
      <c r="C7055" s="5">
        <v>-5.6285304099999998</v>
      </c>
      <c r="D7055" s="5">
        <v>-16.504462929999999</v>
      </c>
      <c r="E7055" s="5">
        <f>-AVERAGE('Converted Data'!$M$6:$M$1735)</f>
        <v>-810.04352178554905</v>
      </c>
    </row>
    <row r="7056" spans="1:5" x14ac:dyDescent="0.2">
      <c r="A7056" s="5">
        <f t="shared" si="230"/>
        <v>3.7866666666668518</v>
      </c>
      <c r="B7056" s="5">
        <v>-2.4902480099999997</v>
      </c>
      <c r="C7056" s="5">
        <v>-5.0024099199999998</v>
      </c>
      <c r="D7056" s="5">
        <v>-20.300558679999998</v>
      </c>
      <c r="E7056" s="5">
        <f>-AVERAGE('Converted Data'!$M$6:$M$1735)</f>
        <v>-810.04352178554905</v>
      </c>
    </row>
    <row r="7057" spans="1:5" x14ac:dyDescent="0.2">
      <c r="A7057" s="5">
        <f t="shared" si="230"/>
        <v>3.7875000000001853</v>
      </c>
      <c r="B7057" s="5">
        <v>-1.24179408</v>
      </c>
      <c r="C7057" s="5">
        <v>-5.6285304099999998</v>
      </c>
      <c r="D7057" s="5">
        <v>-13.96187419</v>
      </c>
      <c r="E7057" s="5">
        <f>-AVERAGE('Converted Data'!$M$6:$M$1735)</f>
        <v>-810.04352178554905</v>
      </c>
    </row>
    <row r="7058" spans="1:5" x14ac:dyDescent="0.2">
      <c r="A7058" s="5">
        <f t="shared" si="230"/>
        <v>3.7883333333335187</v>
      </c>
      <c r="B7058" s="5">
        <v>-2.4902480099999997</v>
      </c>
      <c r="C7058" s="5">
        <v>-5.6298108200000003</v>
      </c>
      <c r="D7058" s="5">
        <v>-16.504462929999999</v>
      </c>
      <c r="E7058" s="5">
        <f>-AVERAGE('Converted Data'!$M$6:$M$1735)</f>
        <v>-810.04352178554905</v>
      </c>
    </row>
    <row r="7059" spans="1:5" x14ac:dyDescent="0.2">
      <c r="A7059" s="5">
        <f t="shared" ref="A7059:A7122" si="231">A7058+1/1200</f>
        <v>3.7891666666668522</v>
      </c>
      <c r="B7059" s="5">
        <v>-2.4902480099999997</v>
      </c>
      <c r="C7059" s="5">
        <v>-5.0024099199999998</v>
      </c>
      <c r="D7059" s="5">
        <v>-16.486233739999999</v>
      </c>
      <c r="E7059" s="5">
        <f>-AVERAGE('Converted Data'!$M$6:$M$1735)</f>
        <v>-810.04352178554905</v>
      </c>
    </row>
    <row r="7060" spans="1:5" x14ac:dyDescent="0.2">
      <c r="A7060" s="5">
        <f t="shared" si="231"/>
        <v>3.7900000000001857</v>
      </c>
      <c r="B7060" s="5">
        <v>-1.24179408</v>
      </c>
      <c r="C7060" s="5">
        <v>-5.0018456899999997</v>
      </c>
      <c r="D7060" s="5">
        <v>-15.246648819999999</v>
      </c>
      <c r="E7060" s="5">
        <f>-AVERAGE('Converted Data'!$M$6:$M$1735)</f>
        <v>-810.04352178554905</v>
      </c>
    </row>
    <row r="7061" spans="1:5" x14ac:dyDescent="0.2">
      <c r="A7061" s="5">
        <f t="shared" si="231"/>
        <v>3.7908333333335191</v>
      </c>
      <c r="B7061" s="5">
        <v>-1.2471815999999998</v>
      </c>
      <c r="C7061" s="5">
        <v>-4.3757251999999998</v>
      </c>
      <c r="D7061" s="5">
        <v>-15.2196883</v>
      </c>
      <c r="E7061" s="5">
        <f>-AVERAGE('Converted Data'!$M$6:$M$1735)</f>
        <v>-810.04352178554905</v>
      </c>
    </row>
    <row r="7062" spans="1:5" x14ac:dyDescent="0.2">
      <c r="A7062" s="5">
        <f t="shared" si="231"/>
        <v>3.7916666666668526</v>
      </c>
      <c r="B7062" s="5">
        <v>-2.4902480099999997</v>
      </c>
      <c r="C7062" s="5">
        <v>-5.6285304099999998</v>
      </c>
      <c r="D7062" s="5">
        <v>-15.228419629999999</v>
      </c>
      <c r="E7062" s="5">
        <f>-AVERAGE('Converted Data'!$M$6:$M$1735)</f>
        <v>-810.04352178554905</v>
      </c>
    </row>
    <row r="7063" spans="1:5" x14ac:dyDescent="0.2">
      <c r="A7063" s="5">
        <f t="shared" si="231"/>
        <v>3.7925000000001861</v>
      </c>
      <c r="B7063" s="5">
        <v>-1.24179408</v>
      </c>
      <c r="C7063" s="5">
        <v>-5.0018456899999997</v>
      </c>
      <c r="D7063" s="5">
        <v>-16.504462929999999</v>
      </c>
      <c r="E7063" s="5">
        <f>-AVERAGE('Converted Data'!$M$6:$M$1735)</f>
        <v>-810.04352178554905</v>
      </c>
    </row>
    <row r="7064" spans="1:5" x14ac:dyDescent="0.2">
      <c r="A7064" s="5">
        <f t="shared" si="231"/>
        <v>3.7933333333335195</v>
      </c>
      <c r="B7064" s="5">
        <v>-1.8734661599999998</v>
      </c>
      <c r="C7064" s="5">
        <v>-6.2559313100000002</v>
      </c>
      <c r="D7064" s="5">
        <v>-15.23101501</v>
      </c>
      <c r="E7064" s="5">
        <f>-AVERAGE('Converted Data'!$M$6:$M$1735)</f>
        <v>-810.04352178554905</v>
      </c>
    </row>
    <row r="7065" spans="1:5" x14ac:dyDescent="0.2">
      <c r="A7065" s="5">
        <f t="shared" si="231"/>
        <v>3.794166666666853</v>
      </c>
      <c r="B7065" s="5">
        <v>-1.86396345</v>
      </c>
      <c r="C7065" s="5">
        <v>-5.6285304099999998</v>
      </c>
      <c r="D7065" s="5">
        <v>-19.031417859999998</v>
      </c>
      <c r="E7065" s="5">
        <f>-AVERAGE('Converted Data'!$M$6:$M$1735)</f>
        <v>-810.04352178554905</v>
      </c>
    </row>
    <row r="7066" spans="1:5" x14ac:dyDescent="0.2">
      <c r="A7066" s="5">
        <f t="shared" si="231"/>
        <v>3.7950000000001864</v>
      </c>
      <c r="B7066" s="5">
        <v>-3.1165325699999995</v>
      </c>
      <c r="C7066" s="5">
        <v>-5.0018456899999997</v>
      </c>
      <c r="D7066" s="5">
        <v>-16.504462929999999</v>
      </c>
      <c r="E7066" s="5">
        <f>-AVERAGE('Converted Data'!$M$6:$M$1735)</f>
        <v>-810.04352178554905</v>
      </c>
    </row>
    <row r="7067" spans="1:5" x14ac:dyDescent="0.2">
      <c r="A7067" s="5">
        <f t="shared" si="231"/>
        <v>3.7958333333335199</v>
      </c>
      <c r="B7067" s="5">
        <v>-2.4902480099999997</v>
      </c>
      <c r="C7067" s="5">
        <v>-5.6285304099999998</v>
      </c>
      <c r="D7067" s="5">
        <v>-13.970605519999999</v>
      </c>
      <c r="E7067" s="5">
        <f>-AVERAGE('Converted Data'!$M$6:$M$1735)</f>
        <v>-810.04352178554905</v>
      </c>
    </row>
    <row r="7068" spans="1:5" x14ac:dyDescent="0.2">
      <c r="A7068" s="5">
        <f t="shared" si="231"/>
        <v>3.7966666666668534</v>
      </c>
      <c r="B7068" s="5">
        <v>-3.1165325699999995</v>
      </c>
      <c r="C7068" s="5">
        <v>-5.6298145999999996</v>
      </c>
      <c r="D7068" s="5">
        <v>-15.228419629999999</v>
      </c>
      <c r="E7068" s="5">
        <f>-AVERAGE('Converted Data'!$M$6:$M$1735)</f>
        <v>-810.04352178554905</v>
      </c>
    </row>
    <row r="7069" spans="1:5" x14ac:dyDescent="0.2">
      <c r="A7069" s="5">
        <f t="shared" si="231"/>
        <v>3.7975000000001868</v>
      </c>
      <c r="B7069" s="5">
        <v>-1.24179408</v>
      </c>
      <c r="C7069" s="5">
        <v>-5.0024099199999998</v>
      </c>
      <c r="D7069" s="5">
        <v>-13.959278810000001</v>
      </c>
      <c r="E7069" s="5">
        <f>-AVERAGE('Converted Data'!$M$6:$M$1735)</f>
        <v>-810.04352178554905</v>
      </c>
    </row>
    <row r="7070" spans="1:5" x14ac:dyDescent="0.2">
      <c r="A7070" s="5">
        <f t="shared" si="231"/>
        <v>3.7983333333335203</v>
      </c>
      <c r="B7070" s="5">
        <v>-1.8734661599999998</v>
      </c>
      <c r="C7070" s="5">
        <v>-5.0024099199999998</v>
      </c>
      <c r="D7070" s="5">
        <v>-13.96187419</v>
      </c>
      <c r="E7070" s="5">
        <f>-AVERAGE('Converted Data'!$M$6:$M$1735)</f>
        <v>-810.04352178554905</v>
      </c>
    </row>
    <row r="7071" spans="1:5" x14ac:dyDescent="0.2">
      <c r="A7071" s="5">
        <f t="shared" si="231"/>
        <v>3.7991666666668538</v>
      </c>
      <c r="B7071" s="5">
        <v>-2.4943631999999996</v>
      </c>
      <c r="C7071" s="5">
        <v>-5.0018456899999997</v>
      </c>
      <c r="D7071" s="5">
        <v>-15.228419629999999</v>
      </c>
      <c r="E7071" s="5">
        <f>-AVERAGE('Converted Data'!$M$6:$M$1735)</f>
        <v>-810.04352178554905</v>
      </c>
    </row>
    <row r="7072" spans="1:5" x14ac:dyDescent="0.2">
      <c r="A7072" s="5">
        <f t="shared" si="231"/>
        <v>3.8000000000001872</v>
      </c>
      <c r="B7072" s="5">
        <v>-1.8680786399999998</v>
      </c>
      <c r="C7072" s="5">
        <v>-5.6285304099999998</v>
      </c>
      <c r="D7072" s="5">
        <v>-17.773603749999999</v>
      </c>
      <c r="E7072" s="5">
        <f>-AVERAGE('Converted Data'!$M$6:$M$1735)</f>
        <v>-810.04352178554905</v>
      </c>
    </row>
    <row r="7073" spans="1:5" x14ac:dyDescent="0.2">
      <c r="A7073" s="5">
        <f t="shared" si="231"/>
        <v>3.8008333333335207</v>
      </c>
      <c r="B7073" s="5">
        <v>-1.8680786399999998</v>
      </c>
      <c r="C7073" s="5">
        <v>-5.0018456899999997</v>
      </c>
      <c r="D7073" s="5">
        <v>-15.228419629999999</v>
      </c>
      <c r="E7073" s="5">
        <f>-AVERAGE('Converted Data'!$M$6:$M$1735)</f>
        <v>-810.04352178554905</v>
      </c>
    </row>
    <row r="7074" spans="1:5" x14ac:dyDescent="0.2">
      <c r="A7074" s="5">
        <f t="shared" si="231"/>
        <v>3.8016666666668542</v>
      </c>
      <c r="B7074" s="5">
        <v>-1.86396345</v>
      </c>
      <c r="C7074" s="5">
        <v>-5.6292465900000002</v>
      </c>
      <c r="D7074" s="5">
        <v>-16.504462929999999</v>
      </c>
      <c r="E7074" s="5">
        <f>-AVERAGE('Converted Data'!$M$6:$M$1735)</f>
        <v>-810.04352178554905</v>
      </c>
    </row>
    <row r="7075" spans="1:5" x14ac:dyDescent="0.2">
      <c r="A7075" s="5">
        <f t="shared" si="231"/>
        <v>3.8025000000001876</v>
      </c>
      <c r="B7075" s="5">
        <v>-1.86396345</v>
      </c>
      <c r="C7075" s="5">
        <v>-5.6285304099999998</v>
      </c>
      <c r="D7075" s="5">
        <v>-16.504462929999999</v>
      </c>
      <c r="E7075" s="5">
        <f>-AVERAGE('Converted Data'!$M$6:$M$1735)</f>
        <v>-810.04352178554905</v>
      </c>
    </row>
    <row r="7076" spans="1:5" x14ac:dyDescent="0.2">
      <c r="A7076" s="5">
        <f t="shared" si="231"/>
        <v>3.8033333333335211</v>
      </c>
      <c r="B7076" s="5">
        <v>-3.1165325699999995</v>
      </c>
      <c r="C7076" s="5">
        <v>-5.0018456899999997</v>
      </c>
      <c r="D7076" s="5">
        <v>-16.504462929999999</v>
      </c>
      <c r="E7076" s="5">
        <f>-AVERAGE('Converted Data'!$M$6:$M$1735)</f>
        <v>-810.04352178554905</v>
      </c>
    </row>
    <row r="7077" spans="1:5" x14ac:dyDescent="0.2">
      <c r="A7077" s="5">
        <f t="shared" si="231"/>
        <v>3.8041666666668545</v>
      </c>
      <c r="B7077" s="5">
        <v>-1.86396345</v>
      </c>
      <c r="C7077" s="5">
        <v>-5.6292465900000002</v>
      </c>
      <c r="D7077" s="5">
        <v>-15.228419629999999</v>
      </c>
      <c r="E7077" s="5">
        <f>-AVERAGE('Converted Data'!$M$6:$M$1735)</f>
        <v>-810.04352178554905</v>
      </c>
    </row>
    <row r="7078" spans="1:5" x14ac:dyDescent="0.2">
      <c r="A7078" s="5">
        <f t="shared" si="231"/>
        <v>3.805000000000188</v>
      </c>
      <c r="B7078" s="5">
        <v>-1.8680786399999998</v>
      </c>
      <c r="C7078" s="5">
        <v>-5.0024099199999998</v>
      </c>
      <c r="D7078" s="5">
        <v>-13.959278810000001</v>
      </c>
      <c r="E7078" s="5">
        <f>-AVERAGE('Converted Data'!$M$6:$M$1735)</f>
        <v>-810.04352178554905</v>
      </c>
    </row>
    <row r="7079" spans="1:5" x14ac:dyDescent="0.2">
      <c r="A7079" s="5">
        <f t="shared" si="231"/>
        <v>3.8058333333335215</v>
      </c>
      <c r="B7079" s="5">
        <v>-2.4902480099999997</v>
      </c>
      <c r="C7079" s="5">
        <v>-5.6285304099999998</v>
      </c>
      <c r="D7079" s="5">
        <v>-13.96187419</v>
      </c>
      <c r="E7079" s="5">
        <f>-AVERAGE('Converted Data'!$M$6:$M$1735)</f>
        <v>-810.04352178554905</v>
      </c>
    </row>
    <row r="7080" spans="1:5" x14ac:dyDescent="0.2">
      <c r="A7080" s="5">
        <f t="shared" si="231"/>
        <v>3.8066666666668549</v>
      </c>
      <c r="B7080" s="5">
        <v>-2.4902480099999997</v>
      </c>
      <c r="C7080" s="5">
        <v>-5.0024099199999998</v>
      </c>
      <c r="D7080" s="5">
        <v>-15.228419629999999</v>
      </c>
      <c r="E7080" s="5">
        <f>-AVERAGE('Converted Data'!$M$6:$M$1735)</f>
        <v>-810.04352178554905</v>
      </c>
    </row>
    <row r="7081" spans="1:5" x14ac:dyDescent="0.2">
      <c r="A7081" s="5">
        <f t="shared" si="231"/>
        <v>3.8075000000001884</v>
      </c>
      <c r="B7081" s="5">
        <v>-1.8734661599999998</v>
      </c>
      <c r="C7081" s="5">
        <v>-5.0024099199999998</v>
      </c>
      <c r="D7081" s="5">
        <v>-12.69532875</v>
      </c>
      <c r="E7081" s="5">
        <f>-AVERAGE('Converted Data'!$M$6:$M$1735)</f>
        <v>-810.04352178554905</v>
      </c>
    </row>
    <row r="7082" spans="1:5" x14ac:dyDescent="0.2">
      <c r="A7082" s="5">
        <f t="shared" si="231"/>
        <v>3.8083333333335219</v>
      </c>
      <c r="B7082" s="5">
        <v>-0.62089704000000001</v>
      </c>
      <c r="C7082" s="5">
        <v>-5.6285304099999998</v>
      </c>
      <c r="D7082" s="5">
        <v>-17.762277040000001</v>
      </c>
      <c r="E7082" s="5">
        <f>-AVERAGE('Converted Data'!$M$6:$M$1735)</f>
        <v>-810.04352178554905</v>
      </c>
    </row>
    <row r="7083" spans="1:5" x14ac:dyDescent="0.2">
      <c r="A7083" s="5">
        <f t="shared" si="231"/>
        <v>3.8091666666668553</v>
      </c>
      <c r="B7083" s="5">
        <v>-2.4902480099999997</v>
      </c>
      <c r="C7083" s="5">
        <v>-6.2564993199999996</v>
      </c>
      <c r="D7083" s="5">
        <v>-17.773603749999999</v>
      </c>
      <c r="E7083" s="5">
        <f>-AVERAGE('Converted Data'!$M$6:$M$1735)</f>
        <v>-810.04352178554905</v>
      </c>
    </row>
    <row r="7084" spans="1:5" x14ac:dyDescent="0.2">
      <c r="A7084" s="5">
        <f t="shared" si="231"/>
        <v>3.8100000000001888</v>
      </c>
      <c r="B7084" s="5">
        <v>-2.4943631999999996</v>
      </c>
      <c r="C7084" s="5">
        <v>-5.0018456899999997</v>
      </c>
      <c r="D7084" s="5">
        <v>-17.762277040000001</v>
      </c>
      <c r="E7084" s="5">
        <f>-AVERAGE('Converted Data'!$M$6:$M$1735)</f>
        <v>-810.04352178554905</v>
      </c>
    </row>
    <row r="7085" spans="1:5" x14ac:dyDescent="0.2">
      <c r="A7085" s="5">
        <f t="shared" si="231"/>
        <v>3.8108333333335223</v>
      </c>
      <c r="B7085" s="5">
        <v>-2.4902480099999997</v>
      </c>
      <c r="C7085" s="5">
        <v>-5.6298145999999996</v>
      </c>
      <c r="D7085" s="5">
        <v>-15.23532211</v>
      </c>
      <c r="E7085" s="5">
        <f>-AVERAGE('Converted Data'!$M$6:$M$1735)</f>
        <v>-810.04352178554905</v>
      </c>
    </row>
    <row r="7086" spans="1:5" x14ac:dyDescent="0.2">
      <c r="A7086" s="5">
        <f t="shared" si="231"/>
        <v>3.8116666666668557</v>
      </c>
      <c r="B7086" s="5">
        <v>-1.86396345</v>
      </c>
      <c r="C7086" s="5">
        <v>-5.6285304099999998</v>
      </c>
      <c r="D7086" s="5">
        <v>-15.228419629999999</v>
      </c>
      <c r="E7086" s="5">
        <f>-AVERAGE('Converted Data'!$M$6:$M$1735)</f>
        <v>-810.04352178554905</v>
      </c>
    </row>
    <row r="7087" spans="1:5" x14ac:dyDescent="0.2">
      <c r="A7087" s="5">
        <f t="shared" si="231"/>
        <v>3.8125000000001892</v>
      </c>
      <c r="B7087" s="5">
        <v>-1.86396345</v>
      </c>
      <c r="C7087" s="5">
        <v>-5.0018456899999997</v>
      </c>
      <c r="D7087" s="5">
        <v>-15.228419629999999</v>
      </c>
      <c r="E7087" s="5">
        <f>-AVERAGE('Converted Data'!$M$6:$M$1735)</f>
        <v>-810.04352178554905</v>
      </c>
    </row>
    <row r="7088" spans="1:5" x14ac:dyDescent="0.2">
      <c r="A7088" s="5">
        <f t="shared" si="231"/>
        <v>3.8133333333335226</v>
      </c>
      <c r="B7088" s="5">
        <v>-1.2471815999999998</v>
      </c>
      <c r="C7088" s="5">
        <v>-5.0018456899999997</v>
      </c>
      <c r="D7088" s="5">
        <v>-15.228419629999999</v>
      </c>
      <c r="E7088" s="5">
        <f>-AVERAGE('Converted Data'!$M$6:$M$1735)</f>
        <v>-810.04352178554905</v>
      </c>
    </row>
    <row r="7089" spans="1:5" x14ac:dyDescent="0.2">
      <c r="A7089" s="5">
        <f t="shared" si="231"/>
        <v>3.8141666666668561</v>
      </c>
      <c r="B7089" s="5">
        <v>-1.24179408</v>
      </c>
      <c r="C7089" s="5">
        <v>-5.0018456899999997</v>
      </c>
      <c r="D7089" s="5">
        <v>-15.228419629999999</v>
      </c>
      <c r="E7089" s="5">
        <f>-AVERAGE('Converted Data'!$M$6:$M$1735)</f>
        <v>-810.04352178554905</v>
      </c>
    </row>
    <row r="7090" spans="1:5" x14ac:dyDescent="0.2">
      <c r="A7090" s="5">
        <f t="shared" si="231"/>
        <v>3.8150000000001896</v>
      </c>
      <c r="B7090" s="5">
        <v>-1.86396345</v>
      </c>
      <c r="C7090" s="5">
        <v>-5.0018456899999997</v>
      </c>
      <c r="D7090" s="5">
        <v>-16.497560450000002</v>
      </c>
      <c r="E7090" s="5">
        <f>-AVERAGE('Converted Data'!$M$6:$M$1735)</f>
        <v>-810.04352178554905</v>
      </c>
    </row>
    <row r="7091" spans="1:5" x14ac:dyDescent="0.2">
      <c r="A7091" s="5">
        <f t="shared" si="231"/>
        <v>3.815833333333523</v>
      </c>
      <c r="B7091" s="5">
        <v>-2.4902480099999997</v>
      </c>
      <c r="C7091" s="5">
        <v>-5.6285304099999998</v>
      </c>
      <c r="D7091" s="5">
        <v>-17.762277040000001</v>
      </c>
      <c r="E7091" s="5">
        <f>-AVERAGE('Converted Data'!$M$6:$M$1735)</f>
        <v>-810.04352178554905</v>
      </c>
    </row>
    <row r="7092" spans="1:5" x14ac:dyDescent="0.2">
      <c r="A7092" s="5">
        <f t="shared" si="231"/>
        <v>3.8166666666668565</v>
      </c>
      <c r="B7092" s="5">
        <v>-3.1219311300000001</v>
      </c>
      <c r="C7092" s="5">
        <v>-5.6285304099999998</v>
      </c>
      <c r="D7092" s="5">
        <v>-15.228419629999999</v>
      </c>
      <c r="E7092" s="5">
        <f>-AVERAGE('Converted Data'!$M$6:$M$1735)</f>
        <v>-810.04352178554905</v>
      </c>
    </row>
    <row r="7093" spans="1:5" x14ac:dyDescent="0.2">
      <c r="A7093" s="5">
        <f t="shared" si="231"/>
        <v>3.81750000000019</v>
      </c>
      <c r="B7093" s="5">
        <v>-2.4956355299999995</v>
      </c>
      <c r="C7093" s="5">
        <v>-5.0018456899999997</v>
      </c>
      <c r="D7093" s="5">
        <v>-15.228419629999999</v>
      </c>
      <c r="E7093" s="5">
        <f>-AVERAGE('Converted Data'!$M$6:$M$1735)</f>
        <v>-810.04352178554905</v>
      </c>
    </row>
    <row r="7094" spans="1:5" x14ac:dyDescent="0.2">
      <c r="A7094" s="5">
        <f t="shared" si="231"/>
        <v>3.8183333333335234</v>
      </c>
      <c r="B7094" s="5">
        <v>-3.1165325699999995</v>
      </c>
      <c r="C7094" s="5">
        <v>-5.0018456899999997</v>
      </c>
      <c r="D7094" s="5">
        <v>-13.959278810000001</v>
      </c>
      <c r="E7094" s="5">
        <f>-AVERAGE('Converted Data'!$M$6:$M$1735)</f>
        <v>-810.04352178554905</v>
      </c>
    </row>
    <row r="7095" spans="1:5" x14ac:dyDescent="0.2">
      <c r="A7095" s="5">
        <f t="shared" si="231"/>
        <v>3.8191666666668569</v>
      </c>
      <c r="B7095" s="5">
        <v>-1.8680786399999998</v>
      </c>
      <c r="C7095" s="5">
        <v>-6.2572155</v>
      </c>
      <c r="D7095" s="5">
        <v>-16.504462929999999</v>
      </c>
      <c r="E7095" s="5">
        <f>-AVERAGE('Converted Data'!$M$6:$M$1735)</f>
        <v>-810.04352178554905</v>
      </c>
    </row>
    <row r="7096" spans="1:5" x14ac:dyDescent="0.2">
      <c r="A7096" s="5">
        <f t="shared" si="231"/>
        <v>3.8200000000001904</v>
      </c>
      <c r="B7096" s="5">
        <v>-2.4902480099999997</v>
      </c>
      <c r="C7096" s="5">
        <v>-5.0018456899999997</v>
      </c>
      <c r="D7096" s="5">
        <v>-16.49313622</v>
      </c>
      <c r="E7096" s="5">
        <f>-AVERAGE('Converted Data'!$M$6:$M$1735)</f>
        <v>-810.04352178554905</v>
      </c>
    </row>
    <row r="7097" spans="1:5" x14ac:dyDescent="0.2">
      <c r="A7097" s="5">
        <f t="shared" si="231"/>
        <v>3.8208333333335238</v>
      </c>
      <c r="B7097" s="5">
        <v>-2.4902480099999997</v>
      </c>
      <c r="C7097" s="5">
        <v>-5.0018456899999997</v>
      </c>
      <c r="D7097" s="5">
        <v>-13.959278810000001</v>
      </c>
      <c r="E7097" s="5">
        <f>-AVERAGE('Converted Data'!$M$6:$M$1735)</f>
        <v>-810.04352178554905</v>
      </c>
    </row>
    <row r="7098" spans="1:5" x14ac:dyDescent="0.2">
      <c r="A7098" s="5">
        <f t="shared" si="231"/>
        <v>3.8216666666668573</v>
      </c>
      <c r="B7098" s="5">
        <v>-2.4943631999999996</v>
      </c>
      <c r="C7098" s="5">
        <v>-4.3757251999999998</v>
      </c>
      <c r="D7098" s="5">
        <v>-15.23532211</v>
      </c>
      <c r="E7098" s="5">
        <f>-AVERAGE('Converted Data'!$M$6:$M$1735)</f>
        <v>-810.04352178554905</v>
      </c>
    </row>
    <row r="7099" spans="1:5" x14ac:dyDescent="0.2">
      <c r="A7099" s="5">
        <f t="shared" si="231"/>
        <v>3.8225000000001907</v>
      </c>
      <c r="B7099" s="5">
        <v>-2.4943631999999996</v>
      </c>
      <c r="C7099" s="5">
        <v>-5.0024099199999998</v>
      </c>
      <c r="D7099" s="5">
        <v>-15.228419629999999</v>
      </c>
      <c r="E7099" s="5">
        <f>-AVERAGE('Converted Data'!$M$6:$M$1735)</f>
        <v>-810.04352178554905</v>
      </c>
    </row>
    <row r="7100" spans="1:5" x14ac:dyDescent="0.2">
      <c r="A7100" s="5">
        <f t="shared" si="231"/>
        <v>3.8233333333335242</v>
      </c>
      <c r="B7100" s="5">
        <v>-2.4902480099999997</v>
      </c>
      <c r="C7100" s="5">
        <v>-5.6285304099999998</v>
      </c>
      <c r="D7100" s="5">
        <v>-12.692733369999999</v>
      </c>
      <c r="E7100" s="5">
        <f>-AVERAGE('Converted Data'!$M$6:$M$1735)</f>
        <v>-810.04352178554905</v>
      </c>
    </row>
    <row r="7101" spans="1:5" x14ac:dyDescent="0.2">
      <c r="A7101" s="5">
        <f t="shared" si="231"/>
        <v>3.8241666666668577</v>
      </c>
      <c r="B7101" s="5">
        <v>-1.86396345</v>
      </c>
      <c r="C7101" s="5">
        <v>-4.3757251999999998</v>
      </c>
      <c r="D7101" s="5">
        <v>-15.228419629999999</v>
      </c>
      <c r="E7101" s="5">
        <f>-AVERAGE('Converted Data'!$M$6:$M$1735)</f>
        <v>-810.04352178554905</v>
      </c>
    </row>
    <row r="7102" spans="1:5" x14ac:dyDescent="0.2">
      <c r="A7102" s="5">
        <f t="shared" si="231"/>
        <v>3.8250000000001911</v>
      </c>
      <c r="B7102" s="5">
        <v>-1.86396345</v>
      </c>
      <c r="C7102" s="5">
        <v>-5.6292465900000002</v>
      </c>
      <c r="D7102" s="5">
        <v>-15.2196883</v>
      </c>
      <c r="E7102" s="5">
        <f>-AVERAGE('Converted Data'!$M$6:$M$1735)</f>
        <v>-810.04352178554905</v>
      </c>
    </row>
    <row r="7103" spans="1:5" x14ac:dyDescent="0.2">
      <c r="A7103" s="5">
        <f t="shared" si="231"/>
        <v>3.8258333333335246</v>
      </c>
      <c r="B7103" s="5">
        <v>-2.4902480099999997</v>
      </c>
      <c r="C7103" s="5">
        <v>-5.6292465900000002</v>
      </c>
      <c r="D7103" s="5">
        <v>-16.504462929999999</v>
      </c>
      <c r="E7103" s="5">
        <f>-AVERAGE('Converted Data'!$M$6:$M$1735)</f>
        <v>-810.04352178554905</v>
      </c>
    </row>
    <row r="7104" spans="1:5" x14ac:dyDescent="0.2">
      <c r="A7104" s="5">
        <f t="shared" si="231"/>
        <v>3.8266666666668581</v>
      </c>
      <c r="B7104" s="5">
        <v>-2.4902480099999997</v>
      </c>
      <c r="C7104" s="5">
        <v>-5.6285304099999998</v>
      </c>
      <c r="D7104" s="5">
        <v>-16.486233739999999</v>
      </c>
      <c r="E7104" s="5">
        <f>-AVERAGE('Converted Data'!$M$6:$M$1735)</f>
        <v>-810.04352178554905</v>
      </c>
    </row>
    <row r="7105" spans="1:5" x14ac:dyDescent="0.2">
      <c r="A7105" s="5">
        <f t="shared" si="231"/>
        <v>3.8275000000001915</v>
      </c>
      <c r="B7105" s="5">
        <v>-1.86396345</v>
      </c>
      <c r="C7105" s="5">
        <v>-5.6285304099999998</v>
      </c>
      <c r="D7105" s="5">
        <v>-16.504462929999999</v>
      </c>
      <c r="E7105" s="5">
        <f>-AVERAGE('Converted Data'!$M$6:$M$1735)</f>
        <v>-810.04352178554905</v>
      </c>
    </row>
    <row r="7106" spans="1:5" x14ac:dyDescent="0.2">
      <c r="A7106" s="5">
        <f t="shared" si="231"/>
        <v>3.828333333333525</v>
      </c>
      <c r="B7106" s="5">
        <v>-2.4902480099999997</v>
      </c>
      <c r="C7106" s="5">
        <v>-5.0018456899999997</v>
      </c>
      <c r="D7106" s="5">
        <v>-15.228419629999999</v>
      </c>
      <c r="E7106" s="5">
        <f>-AVERAGE('Converted Data'!$M$6:$M$1735)</f>
        <v>-810.04352178554905</v>
      </c>
    </row>
    <row r="7107" spans="1:5" x14ac:dyDescent="0.2">
      <c r="A7107" s="5">
        <f t="shared" si="231"/>
        <v>3.8291666666668585</v>
      </c>
      <c r="B7107" s="5">
        <v>-1.8680786399999998</v>
      </c>
      <c r="C7107" s="5">
        <v>-6.2559313100000002</v>
      </c>
      <c r="D7107" s="5">
        <v>-16.486233739999999</v>
      </c>
      <c r="E7107" s="5">
        <f>-AVERAGE('Converted Data'!$M$6:$M$1735)</f>
        <v>-810.04352178554905</v>
      </c>
    </row>
    <row r="7108" spans="1:5" x14ac:dyDescent="0.2">
      <c r="A7108" s="5">
        <f t="shared" si="231"/>
        <v>3.8300000000001919</v>
      </c>
      <c r="B7108" s="5">
        <v>-0.62089704000000001</v>
      </c>
      <c r="C7108" s="5">
        <v>-4.3757251999999998</v>
      </c>
      <c r="D7108" s="5">
        <v>-13.96187419</v>
      </c>
      <c r="E7108" s="5">
        <f>-AVERAGE('Converted Data'!$M$6:$M$1735)</f>
        <v>-810.04352178554905</v>
      </c>
    </row>
    <row r="7109" spans="1:5" x14ac:dyDescent="0.2">
      <c r="A7109" s="5">
        <f t="shared" si="231"/>
        <v>3.8308333333335254</v>
      </c>
      <c r="B7109" s="5">
        <v>-1.24179408</v>
      </c>
      <c r="C7109" s="5">
        <v>-6.2559313100000002</v>
      </c>
      <c r="D7109" s="5">
        <v>-15.228419629999999</v>
      </c>
      <c r="E7109" s="5">
        <f>-AVERAGE('Converted Data'!$M$6:$M$1735)</f>
        <v>-810.04352178554905</v>
      </c>
    </row>
    <row r="7110" spans="1:5" x14ac:dyDescent="0.2">
      <c r="A7110" s="5">
        <f t="shared" si="231"/>
        <v>3.8316666666668588</v>
      </c>
      <c r="B7110" s="5">
        <v>-1.24179408</v>
      </c>
      <c r="C7110" s="5">
        <v>-5.6292465900000002</v>
      </c>
      <c r="D7110" s="5">
        <v>-15.228419629999999</v>
      </c>
      <c r="E7110" s="5">
        <f>-AVERAGE('Converted Data'!$M$6:$M$1735)</f>
        <v>-810.04352178554905</v>
      </c>
    </row>
    <row r="7111" spans="1:5" x14ac:dyDescent="0.2">
      <c r="A7111" s="5">
        <f t="shared" si="231"/>
        <v>3.8325000000001923</v>
      </c>
      <c r="B7111" s="5">
        <v>-2.4902480099999997</v>
      </c>
      <c r="C7111" s="5">
        <v>-5.6285304099999998</v>
      </c>
      <c r="D7111" s="5">
        <v>-15.228419629999999</v>
      </c>
      <c r="E7111" s="5">
        <f>-AVERAGE('Converted Data'!$M$6:$M$1735)</f>
        <v>-810.04352178554905</v>
      </c>
    </row>
    <row r="7112" spans="1:5" x14ac:dyDescent="0.2">
      <c r="A7112" s="5">
        <f t="shared" si="231"/>
        <v>3.8333333333335258</v>
      </c>
      <c r="B7112" s="5">
        <v>-2.4902480099999997</v>
      </c>
      <c r="C7112" s="5">
        <v>-5.0024099199999998</v>
      </c>
      <c r="D7112" s="5">
        <v>-17.773603749999999</v>
      </c>
      <c r="E7112" s="5">
        <f>-AVERAGE('Converted Data'!$M$6:$M$1735)</f>
        <v>-810.04352178554905</v>
      </c>
    </row>
    <row r="7113" spans="1:5" x14ac:dyDescent="0.2">
      <c r="A7113" s="5">
        <f t="shared" si="231"/>
        <v>3.8341666666668592</v>
      </c>
      <c r="B7113" s="5">
        <v>-2.4902480099999997</v>
      </c>
      <c r="C7113" s="5">
        <v>-5.0018456899999997</v>
      </c>
      <c r="D7113" s="5">
        <v>-15.237917489999999</v>
      </c>
      <c r="E7113" s="5">
        <f>-AVERAGE('Converted Data'!$M$6:$M$1735)</f>
        <v>-810.04352178554905</v>
      </c>
    </row>
    <row r="7114" spans="1:5" x14ac:dyDescent="0.2">
      <c r="A7114" s="5">
        <f t="shared" si="231"/>
        <v>3.8350000000001927</v>
      </c>
      <c r="B7114" s="5">
        <v>-1.8680786399999998</v>
      </c>
      <c r="C7114" s="5">
        <v>-5.6292465900000002</v>
      </c>
      <c r="D7114" s="5">
        <v>-16.504462929999999</v>
      </c>
      <c r="E7114" s="5">
        <f>-AVERAGE('Converted Data'!$M$6:$M$1735)</f>
        <v>-810.04352178554905</v>
      </c>
    </row>
    <row r="7115" spans="1:5" x14ac:dyDescent="0.2">
      <c r="A7115" s="5">
        <f t="shared" si="231"/>
        <v>3.8358333333335262</v>
      </c>
      <c r="B7115" s="5">
        <v>-2.4902480099999997</v>
      </c>
      <c r="C7115" s="5">
        <v>-5.0018456899999997</v>
      </c>
      <c r="D7115" s="5">
        <v>-15.228419629999999</v>
      </c>
      <c r="E7115" s="5">
        <f>-AVERAGE('Converted Data'!$M$6:$M$1735)</f>
        <v>-810.04352178554905</v>
      </c>
    </row>
    <row r="7116" spans="1:5" x14ac:dyDescent="0.2">
      <c r="A7116" s="5">
        <f t="shared" si="231"/>
        <v>3.8366666666668596</v>
      </c>
      <c r="B7116" s="5">
        <v>-1.8680786399999998</v>
      </c>
      <c r="C7116" s="5">
        <v>-5.6298145999999996</v>
      </c>
      <c r="D7116" s="5">
        <v>-17.762277040000001</v>
      </c>
      <c r="E7116" s="5">
        <f>-AVERAGE('Converted Data'!$M$6:$M$1735)</f>
        <v>-810.04352178554905</v>
      </c>
    </row>
    <row r="7117" spans="1:5" x14ac:dyDescent="0.2">
      <c r="A7117" s="5">
        <f t="shared" si="231"/>
        <v>3.8375000000001931</v>
      </c>
      <c r="B7117" s="5">
        <v>-2.4943631999999996</v>
      </c>
      <c r="C7117" s="5">
        <v>-5.0018456899999997</v>
      </c>
      <c r="D7117" s="5">
        <v>-15.228419629999999</v>
      </c>
      <c r="E7117" s="5">
        <f>-AVERAGE('Converted Data'!$M$6:$M$1735)</f>
        <v>-810.04352178554905</v>
      </c>
    </row>
    <row r="7118" spans="1:5" x14ac:dyDescent="0.2">
      <c r="A7118" s="5">
        <f t="shared" si="231"/>
        <v>3.8383333333335266</v>
      </c>
      <c r="B7118" s="5">
        <v>-2.4943631999999996</v>
      </c>
      <c r="C7118" s="5">
        <v>-6.2572155</v>
      </c>
      <c r="D7118" s="5">
        <v>-15.23532211</v>
      </c>
      <c r="E7118" s="5">
        <f>-AVERAGE('Converted Data'!$M$6:$M$1735)</f>
        <v>-810.04352178554905</v>
      </c>
    </row>
    <row r="7119" spans="1:5" x14ac:dyDescent="0.2">
      <c r="A7119" s="5">
        <f t="shared" si="231"/>
        <v>3.83916666666686</v>
      </c>
      <c r="B7119" s="5">
        <v>-2.4902480099999997</v>
      </c>
      <c r="C7119" s="5">
        <v>-4.3757251999999998</v>
      </c>
      <c r="D7119" s="5">
        <v>-13.959278810000001</v>
      </c>
      <c r="E7119" s="5">
        <f>-AVERAGE('Converted Data'!$M$6:$M$1735)</f>
        <v>-810.04352178554905</v>
      </c>
    </row>
    <row r="7120" spans="1:5" x14ac:dyDescent="0.2">
      <c r="A7120" s="5">
        <f t="shared" si="231"/>
        <v>3.8400000000001935</v>
      </c>
      <c r="B7120" s="5">
        <v>-1.2471815999999998</v>
      </c>
      <c r="C7120" s="5">
        <v>-6.2559313100000002</v>
      </c>
      <c r="D7120" s="5">
        <v>-16.504462929999999</v>
      </c>
      <c r="E7120" s="5">
        <f>-AVERAGE('Converted Data'!$M$6:$M$1735)</f>
        <v>-810.04352178554905</v>
      </c>
    </row>
    <row r="7121" spans="1:5" x14ac:dyDescent="0.2">
      <c r="A7121" s="5">
        <f t="shared" si="231"/>
        <v>3.8408333333335269</v>
      </c>
      <c r="B7121" s="5">
        <v>-1.8734661599999998</v>
      </c>
      <c r="C7121" s="5">
        <v>-5.0024099199999998</v>
      </c>
      <c r="D7121" s="5">
        <v>-15.23974634</v>
      </c>
      <c r="E7121" s="5">
        <f>-AVERAGE('Converted Data'!$M$6:$M$1735)</f>
        <v>-810.04352178554905</v>
      </c>
    </row>
    <row r="7122" spans="1:5" x14ac:dyDescent="0.2">
      <c r="A7122" s="5">
        <f t="shared" si="231"/>
        <v>3.8416666666668604</v>
      </c>
      <c r="B7122" s="5">
        <v>-3.1165325699999995</v>
      </c>
      <c r="C7122" s="5">
        <v>-5.6292465900000002</v>
      </c>
      <c r="D7122" s="5">
        <v>-16.504462929999999</v>
      </c>
      <c r="E7122" s="5">
        <f>-AVERAGE('Converted Data'!$M$6:$M$1735)</f>
        <v>-810.04352178554905</v>
      </c>
    </row>
    <row r="7123" spans="1:5" x14ac:dyDescent="0.2">
      <c r="A7123" s="5">
        <f t="shared" ref="A7123:A7186" si="232">A7122+1/1200</f>
        <v>3.8425000000001939</v>
      </c>
      <c r="B7123" s="5">
        <v>-1.8680786399999998</v>
      </c>
      <c r="C7123" s="5">
        <v>-5.6285304099999998</v>
      </c>
      <c r="D7123" s="5">
        <v>-16.49313622</v>
      </c>
      <c r="E7123" s="5">
        <f>-AVERAGE('Converted Data'!$M$6:$M$1735)</f>
        <v>-810.04352178554905</v>
      </c>
    </row>
    <row r="7124" spans="1:5" x14ac:dyDescent="0.2">
      <c r="A7124" s="5">
        <f t="shared" si="232"/>
        <v>3.8433333333335273</v>
      </c>
      <c r="B7124" s="5">
        <v>-1.8680786399999998</v>
      </c>
      <c r="C7124" s="5">
        <v>-6.2559313100000002</v>
      </c>
      <c r="D7124" s="5">
        <v>-17.773603749999999</v>
      </c>
      <c r="E7124" s="5">
        <f>-AVERAGE('Converted Data'!$M$6:$M$1735)</f>
        <v>-810.04352178554905</v>
      </c>
    </row>
    <row r="7125" spans="1:5" x14ac:dyDescent="0.2">
      <c r="A7125" s="5">
        <f t="shared" si="232"/>
        <v>3.8441666666668608</v>
      </c>
      <c r="B7125" s="5">
        <v>-2.4902480099999997</v>
      </c>
      <c r="C7125" s="5">
        <v>-5.6285304099999998</v>
      </c>
      <c r="D7125" s="5">
        <v>-16.515789640000001</v>
      </c>
      <c r="E7125" s="5">
        <f>-AVERAGE('Converted Data'!$M$6:$M$1735)</f>
        <v>-810.04352178554905</v>
      </c>
    </row>
    <row r="7126" spans="1:5" x14ac:dyDescent="0.2">
      <c r="A7126" s="5">
        <f t="shared" si="232"/>
        <v>3.8450000000001943</v>
      </c>
      <c r="B7126" s="5">
        <v>-1.8734661599999998</v>
      </c>
      <c r="C7126" s="5">
        <v>-6.2559313100000002</v>
      </c>
      <c r="D7126" s="5">
        <v>-16.511356620000001</v>
      </c>
      <c r="E7126" s="5">
        <f>-AVERAGE('Converted Data'!$M$6:$M$1735)</f>
        <v>-810.04352178554905</v>
      </c>
    </row>
    <row r="7127" spans="1:5" x14ac:dyDescent="0.2">
      <c r="A7127" s="5">
        <f t="shared" si="232"/>
        <v>3.8458333333335277</v>
      </c>
      <c r="B7127" s="5">
        <v>-3.1165325699999995</v>
      </c>
      <c r="C7127" s="5">
        <v>-5.6285304099999998</v>
      </c>
      <c r="D7127" s="5">
        <v>-16.504462929999999</v>
      </c>
      <c r="E7127" s="5">
        <f>-AVERAGE('Converted Data'!$M$6:$M$1735)</f>
        <v>-810.04352178554905</v>
      </c>
    </row>
    <row r="7128" spans="1:5" x14ac:dyDescent="0.2">
      <c r="A7128" s="5">
        <f t="shared" si="232"/>
        <v>3.8466666666668612</v>
      </c>
      <c r="B7128" s="5">
        <v>-1.24179408</v>
      </c>
      <c r="C7128" s="5">
        <v>-5.0018456899999997</v>
      </c>
      <c r="D7128" s="5">
        <v>-15.23532211</v>
      </c>
      <c r="E7128" s="5">
        <f>-AVERAGE('Converted Data'!$M$6:$M$1735)</f>
        <v>-810.04352178554905</v>
      </c>
    </row>
    <row r="7129" spans="1:5" x14ac:dyDescent="0.2">
      <c r="A7129" s="5">
        <f t="shared" si="232"/>
        <v>3.8475000000001947</v>
      </c>
      <c r="B7129" s="5">
        <v>-2.4902480099999997</v>
      </c>
      <c r="C7129" s="5">
        <v>-5.6292465900000002</v>
      </c>
      <c r="D7129" s="5">
        <v>-16.504462929999999</v>
      </c>
      <c r="E7129" s="5">
        <f>-AVERAGE('Converted Data'!$M$6:$M$1735)</f>
        <v>-810.04352178554905</v>
      </c>
    </row>
    <row r="7130" spans="1:5" x14ac:dyDescent="0.2">
      <c r="A7130" s="5">
        <f t="shared" si="232"/>
        <v>3.8483333333335281</v>
      </c>
      <c r="B7130" s="5">
        <v>-2.4902480099999997</v>
      </c>
      <c r="C7130" s="5">
        <v>-5.6285304099999998</v>
      </c>
      <c r="D7130" s="5">
        <v>-15.228419629999999</v>
      </c>
      <c r="E7130" s="5">
        <f>-AVERAGE('Converted Data'!$M$6:$M$1735)</f>
        <v>-810.04352178554905</v>
      </c>
    </row>
    <row r="7131" spans="1:5" x14ac:dyDescent="0.2">
      <c r="A7131" s="5">
        <f t="shared" si="232"/>
        <v>3.8491666666668616</v>
      </c>
      <c r="B7131" s="5">
        <v>-1.8680786399999998</v>
      </c>
      <c r="C7131" s="5">
        <v>-5.6285304099999998</v>
      </c>
      <c r="D7131" s="5">
        <v>-16.502768789999998</v>
      </c>
      <c r="E7131" s="5">
        <f>-AVERAGE('Converted Data'!$M$6:$M$1735)</f>
        <v>-810.04352178554905</v>
      </c>
    </row>
    <row r="7132" spans="1:5" x14ac:dyDescent="0.2">
      <c r="A7132" s="5">
        <f t="shared" si="232"/>
        <v>3.850000000000195</v>
      </c>
      <c r="B7132" s="5">
        <v>-2.4943631999999996</v>
      </c>
      <c r="C7132" s="5">
        <v>-5.6285304099999998</v>
      </c>
      <c r="D7132" s="5">
        <v>-13.970605519999999</v>
      </c>
      <c r="E7132" s="5">
        <f>-AVERAGE('Converted Data'!$M$6:$M$1735)</f>
        <v>-810.04352178554905</v>
      </c>
    </row>
    <row r="7133" spans="1:5" x14ac:dyDescent="0.2">
      <c r="A7133" s="5">
        <f t="shared" si="232"/>
        <v>3.8508333333335285</v>
      </c>
      <c r="B7133" s="5">
        <v>-3.1165325699999995</v>
      </c>
      <c r="C7133" s="5">
        <v>-5.6285304099999998</v>
      </c>
      <c r="D7133" s="5">
        <v>-15.228419629999999</v>
      </c>
      <c r="E7133" s="5">
        <f>-AVERAGE('Converted Data'!$M$6:$M$1735)</f>
        <v>-810.04352178554905</v>
      </c>
    </row>
    <row r="7134" spans="1:5" x14ac:dyDescent="0.2">
      <c r="A7134" s="5">
        <f t="shared" si="232"/>
        <v>3.851666666666862</v>
      </c>
      <c r="B7134" s="5">
        <v>-1.2471815999999998</v>
      </c>
      <c r="C7134" s="5">
        <v>-5.6285304099999998</v>
      </c>
      <c r="D7134" s="5">
        <v>-15.2196883</v>
      </c>
      <c r="E7134" s="5">
        <f>-AVERAGE('Converted Data'!$M$6:$M$1735)</f>
        <v>-810.04352178554905</v>
      </c>
    </row>
    <row r="7135" spans="1:5" x14ac:dyDescent="0.2">
      <c r="A7135" s="5">
        <f t="shared" si="232"/>
        <v>3.8525000000001954</v>
      </c>
      <c r="B7135" s="5">
        <v>-3.1165325699999995</v>
      </c>
      <c r="C7135" s="5">
        <v>-6.8839002200000001</v>
      </c>
      <c r="D7135" s="5">
        <v>-19.04274457</v>
      </c>
      <c r="E7135" s="5">
        <f>-AVERAGE('Converted Data'!$M$6:$M$1735)</f>
        <v>-810.04352178554905</v>
      </c>
    </row>
    <row r="7136" spans="1:5" x14ac:dyDescent="0.2">
      <c r="A7136" s="5">
        <f t="shared" si="232"/>
        <v>3.8533333333335289</v>
      </c>
      <c r="B7136" s="5">
        <v>-1.86396345</v>
      </c>
      <c r="C7136" s="5">
        <v>-4.3757251999999998</v>
      </c>
      <c r="D7136" s="5">
        <v>-15.237917489999999</v>
      </c>
      <c r="E7136" s="5">
        <f>-AVERAGE('Converted Data'!$M$6:$M$1735)</f>
        <v>-810.04352178554905</v>
      </c>
    </row>
    <row r="7137" spans="1:5" x14ac:dyDescent="0.2">
      <c r="A7137" s="5">
        <f t="shared" si="232"/>
        <v>3.8541666666668624</v>
      </c>
      <c r="B7137" s="5">
        <v>-1.86396345</v>
      </c>
      <c r="C7137" s="5">
        <v>-5.6292465900000002</v>
      </c>
      <c r="D7137" s="5">
        <v>-13.96187419</v>
      </c>
      <c r="E7137" s="5">
        <f>-AVERAGE('Converted Data'!$M$6:$M$1735)</f>
        <v>-810.04352178554905</v>
      </c>
    </row>
    <row r="7138" spans="1:5" x14ac:dyDescent="0.2">
      <c r="A7138" s="5">
        <f t="shared" si="232"/>
        <v>3.8550000000001958</v>
      </c>
      <c r="B7138" s="5">
        <v>-3.1165325699999995</v>
      </c>
      <c r="C7138" s="5">
        <v>-5.0018456899999997</v>
      </c>
      <c r="D7138" s="5">
        <v>-16.504462929999999</v>
      </c>
      <c r="E7138" s="5">
        <f>-AVERAGE('Converted Data'!$M$6:$M$1735)</f>
        <v>-810.04352178554905</v>
      </c>
    </row>
    <row r="7139" spans="1:5" x14ac:dyDescent="0.2">
      <c r="A7139" s="5">
        <f t="shared" si="232"/>
        <v>3.8558333333335293</v>
      </c>
      <c r="B7139" s="5">
        <v>-1.8680786399999998</v>
      </c>
      <c r="C7139" s="5">
        <v>-5.0018456899999997</v>
      </c>
      <c r="D7139" s="5">
        <v>-15.228419629999999</v>
      </c>
      <c r="E7139" s="5">
        <f>-AVERAGE('Converted Data'!$M$6:$M$1735)</f>
        <v>-810.04352178554905</v>
      </c>
    </row>
    <row r="7140" spans="1:5" x14ac:dyDescent="0.2">
      <c r="A7140" s="5">
        <f t="shared" si="232"/>
        <v>3.8566666666668628</v>
      </c>
      <c r="B7140" s="5">
        <v>-1.2471815999999998</v>
      </c>
      <c r="C7140" s="5">
        <v>-4.3757251999999998</v>
      </c>
      <c r="D7140" s="5">
        <v>-15.228419629999999</v>
      </c>
      <c r="E7140" s="5">
        <f>-AVERAGE('Converted Data'!$M$6:$M$1735)</f>
        <v>-810.04352178554905</v>
      </c>
    </row>
    <row r="7141" spans="1:5" x14ac:dyDescent="0.2">
      <c r="A7141" s="5">
        <f t="shared" si="232"/>
        <v>3.8575000000001962</v>
      </c>
      <c r="B7141" s="5">
        <v>-1.2471815999999998</v>
      </c>
      <c r="C7141" s="5">
        <v>-5.0018456899999997</v>
      </c>
      <c r="D7141" s="5">
        <v>-16.504462929999999</v>
      </c>
      <c r="E7141" s="5">
        <f>-AVERAGE('Converted Data'!$M$6:$M$1735)</f>
        <v>-810.04352178554905</v>
      </c>
    </row>
    <row r="7142" spans="1:5" x14ac:dyDescent="0.2">
      <c r="A7142" s="5">
        <f t="shared" si="232"/>
        <v>3.8583333333335297</v>
      </c>
      <c r="B7142" s="5">
        <v>-2.4902480099999997</v>
      </c>
      <c r="C7142" s="5">
        <v>-5.0024099199999998</v>
      </c>
      <c r="D7142" s="5">
        <v>-16.497560450000002</v>
      </c>
      <c r="E7142" s="5">
        <f>-AVERAGE('Converted Data'!$M$6:$M$1735)</f>
        <v>-810.04352178554905</v>
      </c>
    </row>
    <row r="7143" spans="1:5" x14ac:dyDescent="0.2">
      <c r="A7143" s="5">
        <f t="shared" si="232"/>
        <v>3.8591666666668631</v>
      </c>
      <c r="B7143" s="5">
        <v>-2.4902480099999997</v>
      </c>
      <c r="C7143" s="5">
        <v>-6.2559313100000002</v>
      </c>
      <c r="D7143" s="5">
        <v>-15.228419629999999</v>
      </c>
      <c r="E7143" s="5">
        <f>-AVERAGE('Converted Data'!$M$6:$M$1735)</f>
        <v>-810.04352178554905</v>
      </c>
    </row>
    <row r="7144" spans="1:5" x14ac:dyDescent="0.2">
      <c r="A7144" s="5">
        <f t="shared" si="232"/>
        <v>3.8600000000001966</v>
      </c>
      <c r="B7144" s="5">
        <v>-1.86396345</v>
      </c>
      <c r="C7144" s="5">
        <v>-5.0018456899999997</v>
      </c>
      <c r="D7144" s="5">
        <v>-15.228419629999999</v>
      </c>
      <c r="E7144" s="5">
        <f>-AVERAGE('Converted Data'!$M$6:$M$1735)</f>
        <v>-810.04352178554905</v>
      </c>
    </row>
    <row r="7145" spans="1:5" x14ac:dyDescent="0.2">
      <c r="A7145" s="5">
        <f t="shared" si="232"/>
        <v>3.8608333333335301</v>
      </c>
      <c r="B7145" s="5">
        <v>-1.8680786399999998</v>
      </c>
      <c r="C7145" s="5">
        <v>-6.8839002200000001</v>
      </c>
      <c r="D7145" s="5">
        <v>-16.502768789999998</v>
      </c>
      <c r="E7145" s="5">
        <f>-AVERAGE('Converted Data'!$M$6:$M$1735)</f>
        <v>-810.04352178554905</v>
      </c>
    </row>
    <row r="7146" spans="1:5" x14ac:dyDescent="0.2">
      <c r="A7146" s="5">
        <f t="shared" si="232"/>
        <v>3.8616666666668635</v>
      </c>
      <c r="B7146" s="5">
        <v>-3.1165325699999995</v>
      </c>
      <c r="C7146" s="5">
        <v>-5.0018456899999997</v>
      </c>
      <c r="D7146" s="5">
        <v>-17.78050623</v>
      </c>
      <c r="E7146" s="5">
        <f>-AVERAGE('Converted Data'!$M$6:$M$1735)</f>
        <v>-810.04352178554905</v>
      </c>
    </row>
    <row r="7147" spans="1:5" x14ac:dyDescent="0.2">
      <c r="A7147" s="5">
        <f t="shared" si="232"/>
        <v>3.862500000000197</v>
      </c>
      <c r="B7147" s="5">
        <v>-1.86396345</v>
      </c>
      <c r="C7147" s="5">
        <v>-5.6285304099999998</v>
      </c>
      <c r="D7147" s="5">
        <v>-15.228419629999999</v>
      </c>
      <c r="E7147" s="5">
        <f>-AVERAGE('Converted Data'!$M$6:$M$1735)</f>
        <v>-810.04352178554905</v>
      </c>
    </row>
    <row r="7148" spans="1:5" x14ac:dyDescent="0.2">
      <c r="A7148" s="5">
        <f t="shared" si="232"/>
        <v>3.8633333333335305</v>
      </c>
      <c r="B7148" s="5">
        <v>-0.62089704000000001</v>
      </c>
      <c r="C7148" s="5">
        <v>-4.3757251999999998</v>
      </c>
      <c r="D7148" s="5">
        <v>-13.959278810000001</v>
      </c>
      <c r="E7148" s="5">
        <f>-AVERAGE('Converted Data'!$M$6:$M$1735)</f>
        <v>-810.04352178554905</v>
      </c>
    </row>
    <row r="7149" spans="1:5" x14ac:dyDescent="0.2">
      <c r="A7149" s="5">
        <f t="shared" si="232"/>
        <v>3.8641666666668639</v>
      </c>
      <c r="B7149" s="5">
        <v>-1.86396345</v>
      </c>
      <c r="C7149" s="5">
        <v>-5.6285304099999998</v>
      </c>
      <c r="D7149" s="5">
        <v>-12.688443849999999</v>
      </c>
      <c r="E7149" s="5">
        <f>-AVERAGE('Converted Data'!$M$6:$M$1735)</f>
        <v>-810.04352178554905</v>
      </c>
    </row>
    <row r="7150" spans="1:5" x14ac:dyDescent="0.2">
      <c r="A7150" s="5">
        <f t="shared" si="232"/>
        <v>3.8650000000001974</v>
      </c>
      <c r="B7150" s="5">
        <v>-1.8693509699999997</v>
      </c>
      <c r="C7150" s="5">
        <v>-5.0018456899999997</v>
      </c>
      <c r="D7150" s="5">
        <v>-16.504462929999999</v>
      </c>
      <c r="E7150" s="5">
        <f>-AVERAGE('Converted Data'!$M$6:$M$1735)</f>
        <v>-810.04352178554905</v>
      </c>
    </row>
    <row r="7151" spans="1:5" x14ac:dyDescent="0.2">
      <c r="A7151" s="5">
        <f t="shared" si="232"/>
        <v>3.8658333333335309</v>
      </c>
      <c r="B7151" s="5">
        <v>-2.4902480099999997</v>
      </c>
      <c r="C7151" s="5">
        <v>-5.6285304099999998</v>
      </c>
      <c r="D7151" s="5">
        <v>-15.23532211</v>
      </c>
      <c r="E7151" s="5">
        <f>-AVERAGE('Converted Data'!$M$6:$M$1735)</f>
        <v>-810.04352178554905</v>
      </c>
    </row>
    <row r="7152" spans="1:5" x14ac:dyDescent="0.2">
      <c r="A7152" s="5">
        <f t="shared" si="232"/>
        <v>3.8666666666668643</v>
      </c>
      <c r="B7152" s="5">
        <v>-2.4902480099999997</v>
      </c>
      <c r="C7152" s="5">
        <v>-6.2564993199999996</v>
      </c>
      <c r="D7152" s="5">
        <v>-13.959278810000001</v>
      </c>
      <c r="E7152" s="5">
        <f>-AVERAGE('Converted Data'!$M$6:$M$1735)</f>
        <v>-810.04352178554905</v>
      </c>
    </row>
    <row r="7153" spans="1:5" x14ac:dyDescent="0.2">
      <c r="A7153" s="5">
        <f t="shared" si="232"/>
        <v>3.8675000000001978</v>
      </c>
      <c r="B7153" s="5">
        <v>-2.4902480099999997</v>
      </c>
      <c r="C7153" s="5">
        <v>-5.0024099199999998</v>
      </c>
      <c r="D7153" s="5">
        <v>-16.504454139999996</v>
      </c>
      <c r="E7153" s="5">
        <f>-AVERAGE('Converted Data'!$M$6:$M$1735)</f>
        <v>-810.04352178554905</v>
      </c>
    </row>
    <row r="7154" spans="1:5" x14ac:dyDescent="0.2">
      <c r="A7154" s="5">
        <f t="shared" si="232"/>
        <v>3.8683333333335312</v>
      </c>
      <c r="B7154" s="5">
        <v>-2.4902480099999997</v>
      </c>
      <c r="C7154" s="5">
        <v>-5.6285304099999998</v>
      </c>
      <c r="D7154" s="5">
        <v>-16.504462929999999</v>
      </c>
      <c r="E7154" s="5">
        <f>-AVERAGE('Converted Data'!$M$6:$M$1735)</f>
        <v>-810.04352178554905</v>
      </c>
    </row>
    <row r="7155" spans="1:5" x14ac:dyDescent="0.2">
      <c r="A7155" s="5">
        <f t="shared" si="232"/>
        <v>3.8691666666668647</v>
      </c>
      <c r="B7155" s="5">
        <v>-2.4902480099999997</v>
      </c>
      <c r="C7155" s="5">
        <v>-6.2559313100000002</v>
      </c>
      <c r="D7155" s="5">
        <v>-16.504462929999999</v>
      </c>
      <c r="E7155" s="5">
        <f>-AVERAGE('Converted Data'!$M$6:$M$1735)</f>
        <v>-810.04352178554905</v>
      </c>
    </row>
    <row r="7156" spans="1:5" x14ac:dyDescent="0.2">
      <c r="A7156" s="5">
        <f t="shared" si="232"/>
        <v>3.8700000000001982</v>
      </c>
      <c r="B7156" s="5">
        <v>-2.4902480099999997</v>
      </c>
      <c r="C7156" s="5">
        <v>-5.6285304099999998</v>
      </c>
      <c r="D7156" s="5">
        <v>-13.96187419</v>
      </c>
      <c r="E7156" s="5">
        <f>-AVERAGE('Converted Data'!$M$6:$M$1735)</f>
        <v>-810.04352178554905</v>
      </c>
    </row>
    <row r="7157" spans="1:5" x14ac:dyDescent="0.2">
      <c r="A7157" s="5">
        <f t="shared" si="232"/>
        <v>3.8708333333335316</v>
      </c>
      <c r="B7157" s="5">
        <v>-1.8680786399999998</v>
      </c>
      <c r="C7157" s="5">
        <v>-5.6285304099999998</v>
      </c>
      <c r="D7157" s="5">
        <v>-16.497560450000002</v>
      </c>
      <c r="E7157" s="5">
        <f>-AVERAGE('Converted Data'!$M$6:$M$1735)</f>
        <v>-810.04352178554905</v>
      </c>
    </row>
    <row r="7158" spans="1:5" x14ac:dyDescent="0.2">
      <c r="A7158" s="5">
        <f t="shared" si="232"/>
        <v>3.8716666666668651</v>
      </c>
      <c r="B7158" s="5">
        <v>-2.4902480099999997</v>
      </c>
      <c r="C7158" s="5">
        <v>-6.2559313100000002</v>
      </c>
      <c r="D7158" s="5">
        <v>-17.773603749999999</v>
      </c>
      <c r="E7158" s="5">
        <f>-AVERAGE('Converted Data'!$M$6:$M$1735)</f>
        <v>-810.04352178554905</v>
      </c>
    </row>
    <row r="7159" spans="1:5" x14ac:dyDescent="0.2">
      <c r="A7159" s="5">
        <f t="shared" si="232"/>
        <v>3.8725000000001986</v>
      </c>
      <c r="B7159" s="5">
        <v>-2.4902480099999997</v>
      </c>
      <c r="C7159" s="5">
        <v>-5.6285304099999998</v>
      </c>
      <c r="D7159" s="5">
        <v>-16.497560450000002</v>
      </c>
      <c r="E7159" s="5">
        <f>-AVERAGE('Converted Data'!$M$6:$M$1735)</f>
        <v>-810.04352178554905</v>
      </c>
    </row>
    <row r="7160" spans="1:5" x14ac:dyDescent="0.2">
      <c r="A7160" s="5">
        <f t="shared" si="232"/>
        <v>3.873333333333532</v>
      </c>
      <c r="B7160" s="5">
        <v>-2.4902480099999997</v>
      </c>
      <c r="C7160" s="5">
        <v>-5.0018456899999997</v>
      </c>
      <c r="D7160" s="5">
        <v>-13.959278810000001</v>
      </c>
      <c r="E7160" s="5">
        <f>-AVERAGE('Converted Data'!$M$6:$M$1735)</f>
        <v>-810.04352178554905</v>
      </c>
    </row>
    <row r="7161" spans="1:5" x14ac:dyDescent="0.2">
      <c r="A7161" s="5">
        <f t="shared" si="232"/>
        <v>3.8741666666668655</v>
      </c>
      <c r="B7161" s="5">
        <v>-2.4902480099999997</v>
      </c>
      <c r="C7161" s="5">
        <v>-5.6292465900000002</v>
      </c>
      <c r="D7161" s="5">
        <v>-15.23101501</v>
      </c>
      <c r="E7161" s="5">
        <f>-AVERAGE('Converted Data'!$M$6:$M$1735)</f>
        <v>-810.04352178554905</v>
      </c>
    </row>
    <row r="7162" spans="1:5" x14ac:dyDescent="0.2">
      <c r="A7162" s="5">
        <f t="shared" si="232"/>
        <v>3.875000000000199</v>
      </c>
      <c r="B7162" s="5">
        <v>-1.86396345</v>
      </c>
      <c r="C7162" s="5">
        <v>-5.6285304099999998</v>
      </c>
      <c r="D7162" s="5">
        <v>-15.23532211</v>
      </c>
      <c r="E7162" s="5">
        <f>-AVERAGE('Converted Data'!$M$6:$M$1735)</f>
        <v>-810.04352178554905</v>
      </c>
    </row>
    <row r="7163" spans="1:5" x14ac:dyDescent="0.2">
      <c r="A7163" s="5">
        <f t="shared" si="232"/>
        <v>3.8758333333335324</v>
      </c>
      <c r="B7163" s="5">
        <v>-3.1165325699999995</v>
      </c>
      <c r="C7163" s="5">
        <v>-6.2559313100000002</v>
      </c>
      <c r="D7163" s="5">
        <v>-12.701464700000001</v>
      </c>
      <c r="E7163" s="5">
        <f>-AVERAGE('Converted Data'!$M$6:$M$1735)</f>
        <v>-810.04352178554905</v>
      </c>
    </row>
    <row r="7164" spans="1:5" x14ac:dyDescent="0.2">
      <c r="A7164" s="5">
        <f t="shared" si="232"/>
        <v>3.8766666666668659</v>
      </c>
      <c r="B7164" s="5">
        <v>-1.24179408</v>
      </c>
      <c r="C7164" s="5">
        <v>-5.6285304099999998</v>
      </c>
      <c r="D7164" s="5">
        <v>-17.773603749999999</v>
      </c>
      <c r="E7164" s="5">
        <f>-AVERAGE('Converted Data'!$M$6:$M$1735)</f>
        <v>-810.04352178554905</v>
      </c>
    </row>
    <row r="7165" spans="1:5" x14ac:dyDescent="0.2">
      <c r="A7165" s="5">
        <f t="shared" si="232"/>
        <v>3.8775000000001993</v>
      </c>
      <c r="B7165" s="5">
        <v>-2.4902480099999997</v>
      </c>
      <c r="C7165" s="5">
        <v>-6.2559313100000002</v>
      </c>
      <c r="D7165" s="5">
        <v>-17.773603749999999</v>
      </c>
      <c r="E7165" s="5">
        <f>-AVERAGE('Converted Data'!$M$6:$M$1735)</f>
        <v>-810.04352178554905</v>
      </c>
    </row>
    <row r="7166" spans="1:5" x14ac:dyDescent="0.2">
      <c r="A7166" s="5">
        <f t="shared" si="232"/>
        <v>3.8783333333335328</v>
      </c>
      <c r="B7166" s="5">
        <v>-1.2471815999999998</v>
      </c>
      <c r="C7166" s="5">
        <v>-5.6285304099999998</v>
      </c>
      <c r="D7166" s="5">
        <v>-16.504462929999999</v>
      </c>
      <c r="E7166" s="5">
        <f>-AVERAGE('Converted Data'!$M$6:$M$1735)</f>
        <v>-810.04352178554905</v>
      </c>
    </row>
    <row r="7167" spans="1:5" x14ac:dyDescent="0.2">
      <c r="A7167" s="5">
        <f t="shared" si="232"/>
        <v>3.8791666666668663</v>
      </c>
      <c r="B7167" s="5">
        <v>-1.86396345</v>
      </c>
      <c r="C7167" s="5">
        <v>-5.6292465900000002</v>
      </c>
      <c r="D7167" s="5">
        <v>-13.959278810000001</v>
      </c>
      <c r="E7167" s="5">
        <f>-AVERAGE('Converted Data'!$M$6:$M$1735)</f>
        <v>-810.04352178554905</v>
      </c>
    </row>
    <row r="7168" spans="1:5" x14ac:dyDescent="0.2">
      <c r="A7168" s="5">
        <f t="shared" si="232"/>
        <v>3.8800000000001997</v>
      </c>
      <c r="B7168" s="5">
        <v>-3.1165325699999995</v>
      </c>
      <c r="C7168" s="5">
        <v>-5.0018456899999997</v>
      </c>
      <c r="D7168" s="5">
        <v>-13.968776669999999</v>
      </c>
      <c r="E7168" s="5">
        <f>-AVERAGE('Converted Data'!$M$6:$M$1735)</f>
        <v>-810.04352178554905</v>
      </c>
    </row>
    <row r="7169" spans="1:5" x14ac:dyDescent="0.2">
      <c r="A7169" s="5">
        <f t="shared" si="232"/>
        <v>3.8808333333335332</v>
      </c>
      <c r="B7169" s="5">
        <v>-2.4902480099999997</v>
      </c>
      <c r="C7169" s="5">
        <v>-5.0031261000000002</v>
      </c>
      <c r="D7169" s="5">
        <v>-15.23532211</v>
      </c>
      <c r="E7169" s="5">
        <f>-AVERAGE('Converted Data'!$M$6:$M$1735)</f>
        <v>-810.04352178554905</v>
      </c>
    </row>
    <row r="7170" spans="1:5" x14ac:dyDescent="0.2">
      <c r="A7170" s="5">
        <f t="shared" si="232"/>
        <v>3.8816666666668667</v>
      </c>
      <c r="B7170" s="5">
        <v>-2.4902480099999997</v>
      </c>
      <c r="C7170" s="5">
        <v>-5.0018456899999997</v>
      </c>
      <c r="D7170" s="5">
        <v>-16.497560450000002</v>
      </c>
      <c r="E7170" s="5">
        <f>-AVERAGE('Converted Data'!$M$6:$M$1735)</f>
        <v>-810.04352178554905</v>
      </c>
    </row>
    <row r="7171" spans="1:5" x14ac:dyDescent="0.2">
      <c r="A7171" s="5">
        <f t="shared" si="232"/>
        <v>3.8825000000002001</v>
      </c>
      <c r="B7171" s="5">
        <v>-1.24179408</v>
      </c>
      <c r="C7171" s="5">
        <v>-4.3757251999999998</v>
      </c>
      <c r="D7171" s="5">
        <v>-15.228419629999999</v>
      </c>
      <c r="E7171" s="5">
        <f>-AVERAGE('Converted Data'!$M$6:$M$1735)</f>
        <v>-810.04352178554905</v>
      </c>
    </row>
    <row r="7172" spans="1:5" x14ac:dyDescent="0.2">
      <c r="A7172" s="5">
        <f t="shared" si="232"/>
        <v>3.8833333333335336</v>
      </c>
      <c r="B7172" s="5">
        <v>-1.86396345</v>
      </c>
      <c r="C7172" s="5">
        <v>-4.3751609699999996</v>
      </c>
      <c r="D7172" s="5">
        <v>-15.228419629999999</v>
      </c>
      <c r="E7172" s="5">
        <f>-AVERAGE('Converted Data'!$M$6:$M$1735)</f>
        <v>-810.04352178554905</v>
      </c>
    </row>
    <row r="7173" spans="1:5" x14ac:dyDescent="0.2">
      <c r="A7173" s="5">
        <f t="shared" si="232"/>
        <v>3.8841666666668671</v>
      </c>
      <c r="B7173" s="5">
        <v>-3.1165325699999995</v>
      </c>
      <c r="C7173" s="5">
        <v>-5.6285304099999998</v>
      </c>
      <c r="D7173" s="5">
        <v>-16.504462929999999</v>
      </c>
      <c r="E7173" s="5">
        <f>-AVERAGE('Converted Data'!$M$6:$M$1735)</f>
        <v>-810.04352178554905</v>
      </c>
    </row>
    <row r="7174" spans="1:5" x14ac:dyDescent="0.2">
      <c r="A7174" s="5">
        <f t="shared" si="232"/>
        <v>3.8850000000002005</v>
      </c>
      <c r="B7174" s="5">
        <v>-1.8680786399999998</v>
      </c>
      <c r="C7174" s="5">
        <v>-6.2559313100000002</v>
      </c>
      <c r="D7174" s="5">
        <v>-16.504462929999999</v>
      </c>
      <c r="E7174" s="5">
        <f>-AVERAGE('Converted Data'!$M$6:$M$1735)</f>
        <v>-810.04352178554905</v>
      </c>
    </row>
    <row r="7175" spans="1:5" x14ac:dyDescent="0.2">
      <c r="A7175" s="5">
        <f t="shared" si="232"/>
        <v>3.885833333333534</v>
      </c>
      <c r="B7175" s="5">
        <v>-1.86396345</v>
      </c>
      <c r="C7175" s="5">
        <v>-5.6285304099999998</v>
      </c>
      <c r="D7175" s="5">
        <v>-16.504462929999999</v>
      </c>
      <c r="E7175" s="5">
        <f>-AVERAGE('Converted Data'!$M$6:$M$1735)</f>
        <v>-810.04352178554905</v>
      </c>
    </row>
    <row r="7176" spans="1:5" x14ac:dyDescent="0.2">
      <c r="A7176" s="5">
        <f t="shared" si="232"/>
        <v>3.8866666666668674</v>
      </c>
      <c r="B7176" s="5">
        <v>-1.86396345</v>
      </c>
      <c r="C7176" s="5">
        <v>-5.0031261000000002</v>
      </c>
      <c r="D7176" s="5">
        <v>-15.228419629999999</v>
      </c>
      <c r="E7176" s="5">
        <f>-AVERAGE('Converted Data'!$M$6:$M$1735)</f>
        <v>-810.04352178554905</v>
      </c>
    </row>
    <row r="7177" spans="1:5" x14ac:dyDescent="0.2">
      <c r="A7177" s="5">
        <f t="shared" si="232"/>
        <v>3.8875000000002009</v>
      </c>
      <c r="B7177" s="5">
        <v>-2.4902480099999997</v>
      </c>
      <c r="C7177" s="5">
        <v>-5.6292465900000002</v>
      </c>
      <c r="D7177" s="5">
        <v>-16.501858759999998</v>
      </c>
      <c r="E7177" s="5">
        <f>-AVERAGE('Converted Data'!$M$6:$M$1735)</f>
        <v>-810.04352178554905</v>
      </c>
    </row>
    <row r="7178" spans="1:5" x14ac:dyDescent="0.2">
      <c r="A7178" s="5">
        <f t="shared" si="232"/>
        <v>3.8883333333335344</v>
      </c>
      <c r="B7178" s="5">
        <v>-1.2471815999999998</v>
      </c>
      <c r="C7178" s="5">
        <v>-5.6292465900000002</v>
      </c>
      <c r="D7178" s="5">
        <v>-16.497560450000002</v>
      </c>
      <c r="E7178" s="5">
        <f>-AVERAGE('Converted Data'!$M$6:$M$1735)</f>
        <v>-810.04352178554905</v>
      </c>
    </row>
    <row r="7179" spans="1:5" x14ac:dyDescent="0.2">
      <c r="A7179" s="5">
        <f t="shared" si="232"/>
        <v>3.8891666666668678</v>
      </c>
      <c r="B7179" s="5">
        <v>-1.8693509699999997</v>
      </c>
      <c r="C7179" s="5">
        <v>-5.6292465900000002</v>
      </c>
      <c r="D7179" s="5">
        <v>-13.96187419</v>
      </c>
      <c r="E7179" s="5">
        <f>-AVERAGE('Converted Data'!$M$6:$M$1735)</f>
        <v>-810.04352178554905</v>
      </c>
    </row>
    <row r="7180" spans="1:5" x14ac:dyDescent="0.2">
      <c r="A7180" s="5">
        <f t="shared" si="232"/>
        <v>3.8900000000002013</v>
      </c>
      <c r="B7180" s="5">
        <v>-1.8680786399999998</v>
      </c>
      <c r="C7180" s="5">
        <v>-5.6285304099999998</v>
      </c>
      <c r="D7180" s="5">
        <v>-15.23532211</v>
      </c>
      <c r="E7180" s="5">
        <f>-AVERAGE('Converted Data'!$M$6:$M$1735)</f>
        <v>-810.04352178554905</v>
      </c>
    </row>
    <row r="7181" spans="1:5" x14ac:dyDescent="0.2">
      <c r="A7181" s="5">
        <f t="shared" si="232"/>
        <v>3.8908333333335348</v>
      </c>
      <c r="B7181" s="5">
        <v>-3.1165325699999995</v>
      </c>
      <c r="C7181" s="5">
        <v>-5.6285304099999998</v>
      </c>
      <c r="D7181" s="5">
        <v>-15.237917489999999</v>
      </c>
      <c r="E7181" s="5">
        <f>-AVERAGE('Converted Data'!$M$6:$M$1735)</f>
        <v>-810.04352178554905</v>
      </c>
    </row>
    <row r="7182" spans="1:5" x14ac:dyDescent="0.2">
      <c r="A7182" s="5">
        <f t="shared" si="232"/>
        <v>3.8916666666668682</v>
      </c>
      <c r="B7182" s="5">
        <v>-2.4902480099999997</v>
      </c>
      <c r="C7182" s="5">
        <v>-5.0018456899999997</v>
      </c>
      <c r="D7182" s="5">
        <v>-12.701464700000001</v>
      </c>
      <c r="E7182" s="5">
        <f>-AVERAGE('Converted Data'!$M$6:$M$1735)</f>
        <v>-810.04352178554905</v>
      </c>
    </row>
    <row r="7183" spans="1:5" x14ac:dyDescent="0.2">
      <c r="A7183" s="5">
        <f t="shared" si="232"/>
        <v>3.8925000000002017</v>
      </c>
      <c r="B7183" s="5">
        <v>-2.4902480099999997</v>
      </c>
      <c r="C7183" s="5">
        <v>-5.0031261000000002</v>
      </c>
      <c r="D7183" s="5">
        <v>-16.504462929999999</v>
      </c>
      <c r="E7183" s="5">
        <f>-AVERAGE('Converted Data'!$M$6:$M$1735)</f>
        <v>-810.04352178554905</v>
      </c>
    </row>
    <row r="7184" spans="1:5" x14ac:dyDescent="0.2">
      <c r="A7184" s="5">
        <f t="shared" si="232"/>
        <v>3.8933333333335352</v>
      </c>
      <c r="B7184" s="5">
        <v>-3.1165325699999995</v>
      </c>
      <c r="C7184" s="5">
        <v>-5.6298108200000003</v>
      </c>
      <c r="D7184" s="5">
        <v>-17.762277040000001</v>
      </c>
      <c r="E7184" s="5">
        <f>-AVERAGE('Converted Data'!$M$6:$M$1735)</f>
        <v>-810.04352178554905</v>
      </c>
    </row>
    <row r="7185" spans="1:5" x14ac:dyDescent="0.2">
      <c r="A7185" s="5">
        <f t="shared" si="232"/>
        <v>3.8941666666668686</v>
      </c>
      <c r="B7185" s="5">
        <v>-1.8680786399999998</v>
      </c>
      <c r="C7185" s="5">
        <v>-5.0031261000000002</v>
      </c>
      <c r="D7185" s="5">
        <v>-16.504462929999999</v>
      </c>
      <c r="E7185" s="5">
        <f>-AVERAGE('Converted Data'!$M$6:$M$1735)</f>
        <v>-810.04352178554905</v>
      </c>
    </row>
    <row r="7186" spans="1:5" x14ac:dyDescent="0.2">
      <c r="A7186" s="5">
        <f t="shared" si="232"/>
        <v>3.8950000000002021</v>
      </c>
      <c r="B7186" s="5">
        <v>-1.8734661599999998</v>
      </c>
      <c r="C7186" s="5">
        <v>-6.2559313100000002</v>
      </c>
      <c r="D7186" s="5">
        <v>-17.762277040000001</v>
      </c>
      <c r="E7186" s="5">
        <f>-AVERAGE('Converted Data'!$M$6:$M$1735)</f>
        <v>-810.04352178554905</v>
      </c>
    </row>
    <row r="7187" spans="1:5" x14ac:dyDescent="0.2">
      <c r="A7187" s="5">
        <f t="shared" ref="A7187:A7202" si="233">A7186+1/1200</f>
        <v>3.8958333333335355</v>
      </c>
      <c r="B7187" s="5">
        <v>-1.8680786399999998</v>
      </c>
      <c r="C7187" s="5">
        <v>-5.0018456899999997</v>
      </c>
      <c r="D7187" s="5">
        <v>-15.228419629999999</v>
      </c>
      <c r="E7187" s="5">
        <f>-AVERAGE('Converted Data'!$M$6:$M$1735)</f>
        <v>-810.04352178554905</v>
      </c>
    </row>
    <row r="7188" spans="1:5" x14ac:dyDescent="0.2">
      <c r="A7188" s="5">
        <f t="shared" si="233"/>
        <v>3.896666666666869</v>
      </c>
      <c r="B7188" s="5">
        <v>-1.24179408</v>
      </c>
      <c r="C7188" s="5">
        <v>-4.3751609699999996</v>
      </c>
      <c r="D7188" s="5">
        <v>-13.96187419</v>
      </c>
      <c r="E7188" s="5">
        <f>-AVERAGE('Converted Data'!$M$6:$M$1735)</f>
        <v>-810.04352178554905</v>
      </c>
    </row>
    <row r="7189" spans="1:5" x14ac:dyDescent="0.2">
      <c r="A7189" s="5">
        <f t="shared" si="233"/>
        <v>3.8975000000002025</v>
      </c>
      <c r="B7189" s="5">
        <v>-1.86396345</v>
      </c>
      <c r="C7189" s="5">
        <v>-5.6285304099999998</v>
      </c>
      <c r="D7189" s="5">
        <v>-19.031417859999998</v>
      </c>
      <c r="E7189" s="5">
        <f>-AVERAGE('Converted Data'!$M$6:$M$1735)</f>
        <v>-810.04352178554905</v>
      </c>
    </row>
    <row r="7190" spans="1:5" x14ac:dyDescent="0.2">
      <c r="A7190" s="5">
        <f t="shared" si="233"/>
        <v>3.8983333333335359</v>
      </c>
      <c r="B7190" s="5">
        <v>-1.8680786399999998</v>
      </c>
      <c r="C7190" s="5">
        <v>-5.6285304099999998</v>
      </c>
      <c r="D7190" s="5">
        <v>-13.974903829999999</v>
      </c>
      <c r="E7190" s="5">
        <f>-AVERAGE('Converted Data'!$M$6:$M$1735)</f>
        <v>-810.04352178554905</v>
      </c>
    </row>
    <row r="7191" spans="1:5" x14ac:dyDescent="0.2">
      <c r="A7191" s="5">
        <f t="shared" si="233"/>
        <v>3.8991666666668694</v>
      </c>
      <c r="B7191" s="5">
        <v>-2.4902480099999997</v>
      </c>
      <c r="C7191" s="5">
        <v>-5.6285304099999998</v>
      </c>
      <c r="D7191" s="5">
        <v>-16.504462929999999</v>
      </c>
      <c r="E7191" s="5">
        <f>-AVERAGE('Converted Data'!$M$6:$M$1735)</f>
        <v>-810.04352178554905</v>
      </c>
    </row>
    <row r="7192" spans="1:5" x14ac:dyDescent="0.2">
      <c r="A7192" s="5">
        <f t="shared" si="233"/>
        <v>3.9000000000002029</v>
      </c>
      <c r="B7192" s="5">
        <v>-1.8734661599999998</v>
      </c>
      <c r="C7192" s="5">
        <v>-5.6285304099999998</v>
      </c>
      <c r="D7192" s="5">
        <v>-15.228419629999999</v>
      </c>
      <c r="E7192" s="5">
        <f>-AVERAGE('Converted Data'!$M$6:$M$1735)</f>
        <v>-810.04352178554905</v>
      </c>
    </row>
    <row r="7193" spans="1:5" x14ac:dyDescent="0.2">
      <c r="A7193" s="5">
        <f t="shared" si="233"/>
        <v>3.9008333333335363</v>
      </c>
      <c r="B7193" s="5">
        <v>-1.8693509699999997</v>
      </c>
      <c r="C7193" s="5">
        <v>-4.3757251999999998</v>
      </c>
      <c r="D7193" s="5">
        <v>-15.228419629999999</v>
      </c>
      <c r="E7193" s="5">
        <f>-AVERAGE('Converted Data'!$M$6:$M$1735)</f>
        <v>-810.04352178554905</v>
      </c>
    </row>
    <row r="7194" spans="1:5" x14ac:dyDescent="0.2">
      <c r="A7194" s="5">
        <f t="shared" si="233"/>
        <v>3.9016666666668698</v>
      </c>
      <c r="B7194" s="5">
        <v>-2.4902480099999997</v>
      </c>
      <c r="C7194" s="5">
        <v>-6.2559313100000002</v>
      </c>
      <c r="D7194" s="5">
        <v>-19.031417859999998</v>
      </c>
      <c r="E7194" s="5">
        <f>-AVERAGE('Converted Data'!$M$6:$M$1735)</f>
        <v>-810.04352178554905</v>
      </c>
    </row>
    <row r="7195" spans="1:5" x14ac:dyDescent="0.2">
      <c r="A7195" s="5">
        <f t="shared" si="233"/>
        <v>3.9025000000002033</v>
      </c>
      <c r="B7195" s="5">
        <v>-2.4902480099999997</v>
      </c>
      <c r="C7195" s="5">
        <v>-6.8839002200000001</v>
      </c>
      <c r="D7195" s="5">
        <v>-13.970605519999999</v>
      </c>
      <c r="E7195" s="5">
        <f>-AVERAGE('Converted Data'!$M$6:$M$1735)</f>
        <v>-810.04352178554905</v>
      </c>
    </row>
    <row r="7196" spans="1:5" x14ac:dyDescent="0.2">
      <c r="A7196" s="5">
        <f t="shared" si="233"/>
        <v>3.9033333333335367</v>
      </c>
      <c r="B7196" s="5">
        <v>-0.62089704000000001</v>
      </c>
      <c r="C7196" s="5">
        <v>-5.6292465900000002</v>
      </c>
      <c r="D7196" s="5">
        <v>-15.23532211</v>
      </c>
      <c r="E7196" s="5">
        <f>-AVERAGE('Converted Data'!$M$6:$M$1735)</f>
        <v>-810.04352178554905</v>
      </c>
    </row>
    <row r="7197" spans="1:5" x14ac:dyDescent="0.2">
      <c r="A7197" s="5">
        <f t="shared" si="233"/>
        <v>3.9041666666668702</v>
      </c>
      <c r="B7197" s="5">
        <v>-1.24179408</v>
      </c>
      <c r="C7197" s="5">
        <v>-5.6292465900000002</v>
      </c>
      <c r="D7197" s="5">
        <v>-16.486233739999999</v>
      </c>
      <c r="E7197" s="5">
        <f>-AVERAGE('Converted Data'!$M$6:$M$1735)</f>
        <v>-810.04352178554905</v>
      </c>
    </row>
    <row r="7198" spans="1:5" x14ac:dyDescent="0.2">
      <c r="A7198" s="5">
        <f t="shared" si="233"/>
        <v>3.9050000000002036</v>
      </c>
      <c r="B7198" s="5">
        <v>-1.8680786399999998</v>
      </c>
      <c r="C7198" s="5">
        <v>-5.0031261000000002</v>
      </c>
      <c r="D7198" s="5">
        <v>-17.762277040000001</v>
      </c>
      <c r="E7198" s="5">
        <f>-AVERAGE('Converted Data'!$M$6:$M$1735)</f>
        <v>-810.04352178554905</v>
      </c>
    </row>
    <row r="7199" spans="1:5" x14ac:dyDescent="0.2">
      <c r="A7199" s="5">
        <f t="shared" si="233"/>
        <v>3.9058333333335371</v>
      </c>
      <c r="B7199" s="5">
        <v>-1.8734661599999998</v>
      </c>
      <c r="C7199" s="5">
        <v>-6.2559313100000002</v>
      </c>
      <c r="D7199" s="5">
        <v>-13.970605519999999</v>
      </c>
      <c r="E7199" s="5">
        <f>-AVERAGE('Converted Data'!$M$6:$M$1735)</f>
        <v>-810.04352178554905</v>
      </c>
    </row>
    <row r="7200" spans="1:5" x14ac:dyDescent="0.2">
      <c r="A7200" s="5">
        <f t="shared" si="233"/>
        <v>3.9066666666668706</v>
      </c>
      <c r="B7200" s="5">
        <v>-1.86396345</v>
      </c>
      <c r="C7200" s="5">
        <v>-5.0024099199999998</v>
      </c>
      <c r="D7200" s="5">
        <v>-16.504462929999999</v>
      </c>
      <c r="E7200" s="5">
        <f>-AVERAGE('Converted Data'!$M$6:$M$1735)</f>
        <v>-810.04352178554905</v>
      </c>
    </row>
    <row r="7201" spans="1:5" x14ac:dyDescent="0.2">
      <c r="A7201" s="5">
        <f t="shared" si="233"/>
        <v>3.907500000000204</v>
      </c>
      <c r="B7201" s="5">
        <v>-1.8680786399999998</v>
      </c>
      <c r="C7201" s="5">
        <v>-5.6285304099999998</v>
      </c>
      <c r="D7201" s="5">
        <v>-15.228419629999999</v>
      </c>
      <c r="E7201" s="5">
        <f>-AVERAGE('Converted Data'!$M$6:$M$1735)</f>
        <v>-810.04352178554905</v>
      </c>
    </row>
    <row r="7202" spans="1:5" x14ac:dyDescent="0.2">
      <c r="A7202" s="5">
        <f t="shared" si="233"/>
        <v>3.9083333333335375</v>
      </c>
      <c r="B7202" s="5">
        <v>-3.1165325699999995</v>
      </c>
      <c r="C7202" s="5">
        <v>-5.6285304099999998</v>
      </c>
      <c r="D7202" s="5">
        <v>-15.217092920000001</v>
      </c>
      <c r="E7202" s="5">
        <f>-AVERAGE('Converted Data'!$M$6:$M$1735)</f>
        <v>-810.04352178554905</v>
      </c>
    </row>
  </sheetData>
  <mergeCells count="2">
    <mergeCell ref="B1:E1"/>
    <mergeCell ref="G1:I1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C18" sqref="C18"/>
    </sheetView>
  </sheetViews>
  <sheetFormatPr baseColWidth="10" defaultRowHeight="15" x14ac:dyDescent="0.2"/>
  <cols>
    <col min="1" max="1" width="24" bestFit="1" customWidth="1"/>
  </cols>
  <sheetData>
    <row r="1" spans="1:4" x14ac:dyDescent="0.2">
      <c r="A1" s="3" t="s">
        <v>28</v>
      </c>
    </row>
    <row r="2" spans="1:4" x14ac:dyDescent="0.2">
      <c r="C2" t="s">
        <v>10</v>
      </c>
      <c r="D2" s="8">
        <f>AVERAGE('Converted Data'!M6:M1735)</f>
        <v>810.04352178554905</v>
      </c>
    </row>
    <row r="3" spans="1:4" x14ac:dyDescent="0.2">
      <c r="C3" t="s">
        <v>14</v>
      </c>
      <c r="D3" s="8">
        <f>D2/9.81</f>
        <v>82.573243810963206</v>
      </c>
    </row>
    <row r="4" spans="1:4" x14ac:dyDescent="0.2">
      <c r="A4" t="s">
        <v>9</v>
      </c>
      <c r="B4" s="8">
        <f>SUM('Converted Data'!P3:P2511)</f>
        <v>274.8507613021003</v>
      </c>
    </row>
    <row r="5" spans="1:4" x14ac:dyDescent="0.2">
      <c r="A5" t="s">
        <v>11</v>
      </c>
      <c r="B5" s="8">
        <f>B4/D3</f>
        <v>3.328569263081421</v>
      </c>
    </row>
    <row r="6" spans="1:4" x14ac:dyDescent="0.2">
      <c r="A6" t="s">
        <v>13</v>
      </c>
      <c r="B6" s="8">
        <f>B5/9.81</f>
        <v>0.33930369654244863</v>
      </c>
    </row>
    <row r="7" spans="1:4" x14ac:dyDescent="0.2">
      <c r="A7" t="s">
        <v>16</v>
      </c>
      <c r="B7" s="7">
        <f>B6*2</f>
        <v>0.67860739308489726</v>
      </c>
    </row>
    <row r="8" spans="1:4" x14ac:dyDescent="0.2">
      <c r="B8" s="1"/>
    </row>
    <row r="9" spans="1:4" x14ac:dyDescent="0.2">
      <c r="A9" t="s">
        <v>15</v>
      </c>
      <c r="B9" s="7">
        <f>'Converted Data'!A3326-'Converted Data'!A2511</f>
        <v>0.67916666666666881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2"/>
  <sheetViews>
    <sheetView workbookViewId="0">
      <selection activeCell="R8" sqref="R8"/>
    </sheetView>
  </sheetViews>
  <sheetFormatPr baseColWidth="10" defaultColWidth="8.83203125" defaultRowHeight="15" x14ac:dyDescent="0.2"/>
  <cols>
    <col min="1" max="1" width="12.6640625" bestFit="1" customWidth="1"/>
    <col min="13" max="13" width="12.6640625" bestFit="1" customWidth="1"/>
    <col min="14" max="14" width="13.33203125" bestFit="1" customWidth="1"/>
    <col min="16" max="16" width="12.6640625" bestFit="1" customWidth="1"/>
    <col min="18" max="18" width="23" bestFit="1" customWidth="1"/>
  </cols>
  <sheetData>
    <row r="1" spans="1:16" x14ac:dyDescent="0.2">
      <c r="C1" t="s">
        <v>0</v>
      </c>
      <c r="G1" t="s">
        <v>1</v>
      </c>
      <c r="K1" t="s">
        <v>5</v>
      </c>
      <c r="P1" t="s">
        <v>7</v>
      </c>
    </row>
    <row r="2" spans="1:16" x14ac:dyDescent="0.2">
      <c r="A2" t="s">
        <v>6</v>
      </c>
      <c r="C2" t="s">
        <v>2</v>
      </c>
      <c r="D2" t="s">
        <v>3</v>
      </c>
      <c r="E2" t="s">
        <v>4</v>
      </c>
      <c r="G2" t="s">
        <v>2</v>
      </c>
      <c r="H2" t="s">
        <v>3</v>
      </c>
      <c r="I2" t="s">
        <v>4</v>
      </c>
      <c r="K2" t="s">
        <v>2</v>
      </c>
      <c r="L2" t="s">
        <v>3</v>
      </c>
      <c r="M2" t="s">
        <v>4</v>
      </c>
      <c r="N2" t="s">
        <v>12</v>
      </c>
      <c r="P2" t="s">
        <v>8</v>
      </c>
    </row>
    <row r="3" spans="1:16" x14ac:dyDescent="0.2">
      <c r="A3">
        <f t="shared" ref="A3:A66" si="0">A4-1/1200</f>
        <v>-2.3858333333332995</v>
      </c>
      <c r="C3">
        <f>('Raw Data'!A1+'Raw Data'!B1)*128.337</f>
        <v>0</v>
      </c>
      <c r="D3">
        <f>('Raw Data'!C1+'Raw Data'!D1)*128.419</f>
        <v>58.944321000000002</v>
      </c>
      <c r="E3">
        <f>('Raw Data'!E1+'Raw Data'!F1+'Raw Data'!G1+'Raw Data'!H1)*259.538</f>
        <v>411.88680600000009</v>
      </c>
      <c r="G3">
        <f>('Raw Data'!I1+'Raw Data'!J1)*127.233</f>
        <v>0.63616500000000054</v>
      </c>
      <c r="H3">
        <f>('Raw Data'!K1+'Raw Data'!L1)*128.041</f>
        <v>-61.843802999999994</v>
      </c>
      <c r="I3">
        <f>('Raw Data'!M1+'Raw Data'!N1+'Raw Data'!O1+'Raw Data'!P1)*260.417</f>
        <v>391.66716799999995</v>
      </c>
      <c r="K3">
        <f>C3+G3</f>
        <v>0.63616500000000054</v>
      </c>
      <c r="L3">
        <f>D3+H3</f>
        <v>-2.8994819999999919</v>
      </c>
      <c r="M3">
        <f>E3+I3</f>
        <v>803.55397400000004</v>
      </c>
      <c r="N3">
        <f>M3-'Projectile Motion Calculations'!$D$2</f>
        <v>-6.4895477855490071</v>
      </c>
      <c r="P3">
        <f>(A4-A3)*(N4+N3)/2</f>
        <v>-5.4097877379583707E-3</v>
      </c>
    </row>
    <row r="4" spans="1:16" x14ac:dyDescent="0.2">
      <c r="A4">
        <f t="shared" si="0"/>
        <v>-2.384999999999966</v>
      </c>
      <c r="C4">
        <f>('Raw Data'!A2+'Raw Data'!B2)*128.337</f>
        <v>0</v>
      </c>
      <c r="D4">
        <f>('Raw Data'!C2+'Raw Data'!D2)*128.419</f>
        <v>58.302225999999997</v>
      </c>
      <c r="E4">
        <f>('Raw Data'!E2+'Raw Data'!F2+'Raw Data'!G2+'Raw Data'!H2)*259.538</f>
        <v>413.18449600000002</v>
      </c>
      <c r="G4">
        <f>('Raw Data'!I2+'Raw Data'!J2)*127.233</f>
        <v>0.63616500000000054</v>
      </c>
      <c r="H4">
        <f>('Raw Data'!K2+'Raw Data'!L2)*128.041</f>
        <v>-61.843802999999994</v>
      </c>
      <c r="I4">
        <f>('Raw Data'!M2+'Raw Data'!N2+'Raw Data'!O2+'Raw Data'!P2)*260.417</f>
        <v>390.36508299999997</v>
      </c>
      <c r="K4">
        <f>C4+G4</f>
        <v>0.63616500000000054</v>
      </c>
      <c r="L4">
        <f t="shared" ref="L4:L67" si="1">D4+H4</f>
        <v>-3.5415769999999966</v>
      </c>
      <c r="M4">
        <f t="shared" ref="M4:M67" si="2">E4+I4</f>
        <v>803.54957899999999</v>
      </c>
      <c r="N4">
        <f>M4-'Projectile Motion Calculations'!$D$2</f>
        <v>-6.4939427855490521</v>
      </c>
      <c r="P4">
        <f t="shared" ref="P4:P67" si="3">(A5-A4)*(N5+N4)/2</f>
        <v>-5.9504919046251643E-3</v>
      </c>
    </row>
    <row r="5" spans="1:16" x14ac:dyDescent="0.2">
      <c r="A5">
        <f t="shared" si="0"/>
        <v>-2.3841666666666326</v>
      </c>
      <c r="C5">
        <f>('Raw Data'!A3+'Raw Data'!B3)*128.337</f>
        <v>0</v>
      </c>
      <c r="D5">
        <f>('Raw Data'!C3+'Raw Data'!D3)*128.419</f>
        <v>58.302226000000005</v>
      </c>
      <c r="E5">
        <f>('Raw Data'!E3+'Raw Data'!F3+'Raw Data'!G3+'Raw Data'!H3)*259.538</f>
        <v>410.58911599999999</v>
      </c>
      <c r="G5">
        <f>('Raw Data'!I3+'Raw Data'!J3)*127.233</f>
        <v>0.63616500000000054</v>
      </c>
      <c r="H5">
        <f>('Raw Data'!K3+'Raw Data'!L3)*128.041</f>
        <v>-61.843802999999994</v>
      </c>
      <c r="I5">
        <f>('Raw Data'!M3+'Raw Data'!N3+'Raw Data'!O3+'Raw Data'!P3)*260.417</f>
        <v>391.66716799999995</v>
      </c>
      <c r="K5">
        <f>C5+G5</f>
        <v>0.63616500000000054</v>
      </c>
      <c r="L5">
        <f t="shared" si="1"/>
        <v>-3.5415769999999895</v>
      </c>
      <c r="M5">
        <f t="shared" si="2"/>
        <v>802.25628399999994</v>
      </c>
      <c r="N5">
        <f>M5-'Projectile Motion Calculations'!$D$2</f>
        <v>-7.7872377855491095</v>
      </c>
      <c r="P5">
        <f t="shared" si="3"/>
        <v>-5.9486606546251455E-3</v>
      </c>
    </row>
    <row r="6" spans="1:16" x14ac:dyDescent="0.2">
      <c r="A6">
        <f t="shared" si="0"/>
        <v>-2.3833333333332991</v>
      </c>
      <c r="C6">
        <f>('Raw Data'!A4+'Raw Data'!B4)*128.337</f>
        <v>0</v>
      </c>
      <c r="D6">
        <f>('Raw Data'!C4+'Raw Data'!D4)*128.419</f>
        <v>58.944321000000002</v>
      </c>
      <c r="E6">
        <f>('Raw Data'!E4+'Raw Data'!F4+'Raw Data'!G4+'Raw Data'!H4)*259.538</f>
        <v>411.88680600000009</v>
      </c>
      <c r="G6">
        <f>('Raw Data'!I4+'Raw Data'!J4)*127.233</f>
        <v>0.63616500000000054</v>
      </c>
      <c r="H6">
        <f>('Raw Data'!K4+'Raw Data'!L4)*128.041</f>
        <v>-61.843802999999994</v>
      </c>
      <c r="I6">
        <f>('Raw Data'!M4+'Raw Data'!N4+'Raw Data'!O4+'Raw Data'!P4)*260.417</f>
        <v>391.66716799999995</v>
      </c>
      <c r="K6">
        <f>C6+G6</f>
        <v>0.63616500000000054</v>
      </c>
      <c r="L6">
        <f t="shared" si="1"/>
        <v>-2.8994819999999919</v>
      </c>
      <c r="M6">
        <f t="shared" si="2"/>
        <v>803.55397400000004</v>
      </c>
      <c r="N6">
        <f>M6-'Projectile Motion Calculations'!$D$2</f>
        <v>-6.4895477855490071</v>
      </c>
      <c r="P6">
        <f t="shared" si="3"/>
        <v>-4.3283794046248773E-3</v>
      </c>
    </row>
    <row r="7" spans="1:16" x14ac:dyDescent="0.2">
      <c r="A7">
        <f t="shared" si="0"/>
        <v>-2.3824999999999656</v>
      </c>
      <c r="C7">
        <f>('Raw Data'!A5+'Raw Data'!B5)*128.337</f>
        <v>0</v>
      </c>
      <c r="D7">
        <f>('Raw Data'!C5+'Raw Data'!D5)*128.419</f>
        <v>58.944321000000002</v>
      </c>
      <c r="E7">
        <f>('Raw Data'!E5+'Raw Data'!F5+'Raw Data'!G5+'Raw Data'!H5)*259.538</f>
        <v>415.779876</v>
      </c>
      <c r="G7">
        <f>('Raw Data'!I5+'Raw Data'!J5)*127.233</f>
        <v>0.63616500000000054</v>
      </c>
      <c r="H7">
        <f>('Raw Data'!K5+'Raw Data'!L5)*128.041</f>
        <v>-61.843802999999994</v>
      </c>
      <c r="I7">
        <f>('Raw Data'!M5+'Raw Data'!N5+'Raw Data'!O5+'Raw Data'!P5)*260.417</f>
        <v>390.36508299999997</v>
      </c>
      <c r="K7">
        <f>C7+G7</f>
        <v>0.63616500000000054</v>
      </c>
      <c r="L7">
        <f t="shared" si="1"/>
        <v>-2.8994819999999919</v>
      </c>
      <c r="M7">
        <f t="shared" si="2"/>
        <v>806.14495899999997</v>
      </c>
      <c r="N7">
        <f>M7-'Projectile Motion Calculations'!$D$2</f>
        <v>-3.8985627855490748</v>
      </c>
      <c r="P7">
        <f t="shared" si="3"/>
        <v>-4.3283794046248773E-3</v>
      </c>
    </row>
    <row r="8" spans="1:16" x14ac:dyDescent="0.2">
      <c r="A8">
        <f t="shared" si="0"/>
        <v>-2.3816666666666322</v>
      </c>
      <c r="C8">
        <f>('Raw Data'!A6+'Raw Data'!B6)*128.337</f>
        <v>0.62885130000000011</v>
      </c>
      <c r="D8">
        <f>('Raw Data'!C6+'Raw Data'!D6)*128.419</f>
        <v>57.660131000000007</v>
      </c>
      <c r="E8">
        <f>('Raw Data'!E6+'Raw Data'!F6+'Raw Data'!G6+'Raw Data'!H6)*259.538</f>
        <v>411.88680600000009</v>
      </c>
      <c r="G8">
        <f>('Raw Data'!I6+'Raw Data'!J6)*127.233</f>
        <v>0.63616500000000054</v>
      </c>
      <c r="H8">
        <f>('Raw Data'!K6+'Raw Data'!L6)*128.041</f>
        <v>-61.843802999999994</v>
      </c>
      <c r="I8">
        <f>('Raw Data'!M6+'Raw Data'!N6+'Raw Data'!O6+'Raw Data'!P6)*260.417</f>
        <v>391.66716799999995</v>
      </c>
      <c r="K8">
        <f t="shared" ref="K8:K71" si="4">C8+G8</f>
        <v>1.2650163000000005</v>
      </c>
      <c r="L8">
        <f t="shared" si="1"/>
        <v>-4.1836719999999872</v>
      </c>
      <c r="M8">
        <f t="shared" si="2"/>
        <v>803.55397400000004</v>
      </c>
      <c r="N8">
        <f>M8-'Projectile Motion Calculations'!$D$2</f>
        <v>-6.4895477855490071</v>
      </c>
      <c r="P8">
        <f t="shared" si="3"/>
        <v>-5.9504919046250698E-3</v>
      </c>
    </row>
    <row r="9" spans="1:16" x14ac:dyDescent="0.2">
      <c r="A9">
        <f t="shared" si="0"/>
        <v>-2.3808333333332987</v>
      </c>
      <c r="C9">
        <f>('Raw Data'!A7+'Raw Data'!B7)*128.337</f>
        <v>0</v>
      </c>
      <c r="D9">
        <f>('Raw Data'!C7+'Raw Data'!D7)*128.419</f>
        <v>58.944321000000002</v>
      </c>
      <c r="E9">
        <f>('Raw Data'!E7+'Raw Data'!F7+'Raw Data'!G7+'Raw Data'!H7)*259.538</f>
        <v>411.88680600000009</v>
      </c>
      <c r="G9">
        <f>('Raw Data'!I7+'Raw Data'!J7)*127.233</f>
        <v>0.63616500000000054</v>
      </c>
      <c r="H9">
        <f>('Raw Data'!K7+'Raw Data'!L7)*128.041</f>
        <v>-61.843802999999994</v>
      </c>
      <c r="I9">
        <f>('Raw Data'!M7+'Raw Data'!N7+'Raw Data'!O7+'Raw Data'!P7)*260.417</f>
        <v>390.36508299999997</v>
      </c>
      <c r="K9">
        <f t="shared" si="4"/>
        <v>0.63616500000000054</v>
      </c>
      <c r="L9">
        <f t="shared" si="1"/>
        <v>-2.8994819999999919</v>
      </c>
      <c r="M9">
        <f t="shared" si="2"/>
        <v>802.25188900000012</v>
      </c>
      <c r="N9">
        <f>M9-'Projectile Motion Calculations'!$D$2</f>
        <v>-7.7916327855489271</v>
      </c>
      <c r="P9">
        <f t="shared" si="3"/>
        <v>-4.8654210712915855E-3</v>
      </c>
    </row>
    <row r="10" spans="1:16" x14ac:dyDescent="0.2">
      <c r="A10">
        <f t="shared" si="0"/>
        <v>-2.3799999999999653</v>
      </c>
      <c r="C10">
        <f>('Raw Data'!A8+'Raw Data'!B8)*128.337</f>
        <v>0</v>
      </c>
      <c r="D10">
        <f>('Raw Data'!C8+'Raw Data'!D8)*128.419</f>
        <v>58.302226000000005</v>
      </c>
      <c r="E10">
        <f>('Raw Data'!E8+'Raw Data'!F8+'Raw Data'!G8+'Raw Data'!H8)*259.538</f>
        <v>411.88680600000009</v>
      </c>
      <c r="G10">
        <f>('Raw Data'!I8+'Raw Data'!J8)*127.233</f>
        <v>0</v>
      </c>
      <c r="H10">
        <f>('Raw Data'!K8+'Raw Data'!L8)*128.041</f>
        <v>-62.484007999999996</v>
      </c>
      <c r="I10">
        <f>('Raw Data'!M8+'Raw Data'!N8+'Raw Data'!O8+'Raw Data'!P8)*260.417</f>
        <v>394.27133799999996</v>
      </c>
      <c r="K10">
        <f t="shared" si="4"/>
        <v>0</v>
      </c>
      <c r="L10">
        <f t="shared" si="1"/>
        <v>-4.1817819999999912</v>
      </c>
      <c r="M10">
        <f t="shared" si="2"/>
        <v>806.15814399999999</v>
      </c>
      <c r="N10">
        <f>M10-'Projectile Motion Calculations'!$D$2</f>
        <v>-3.8853777855490534</v>
      </c>
      <c r="P10">
        <f t="shared" si="3"/>
        <v>-4.3247169046248864E-3</v>
      </c>
    </row>
    <row r="11" spans="1:16" x14ac:dyDescent="0.2">
      <c r="A11">
        <f t="shared" si="0"/>
        <v>-2.3791666666666318</v>
      </c>
      <c r="C11">
        <f>('Raw Data'!A9+'Raw Data'!B9)*128.337</f>
        <v>0</v>
      </c>
      <c r="D11">
        <f>('Raw Data'!C9+'Raw Data'!D9)*128.419</f>
        <v>58.302226000000005</v>
      </c>
      <c r="E11">
        <f>('Raw Data'!E9+'Raw Data'!F9+'Raw Data'!G9+'Raw Data'!H9)*259.538</f>
        <v>413.18449600000002</v>
      </c>
      <c r="G11">
        <f>('Raw Data'!I9+'Raw Data'!J9)*127.233</f>
        <v>0.63616500000000054</v>
      </c>
      <c r="H11">
        <f>('Raw Data'!K9+'Raw Data'!L9)*128.041</f>
        <v>-61.843802999999994</v>
      </c>
      <c r="I11">
        <f>('Raw Data'!M9+'Raw Data'!N9+'Raw Data'!O9+'Raw Data'!P9)*260.417</f>
        <v>390.36508299999997</v>
      </c>
      <c r="K11">
        <f t="shared" si="4"/>
        <v>0.63616500000000054</v>
      </c>
      <c r="L11">
        <f t="shared" si="1"/>
        <v>-3.5415769999999895</v>
      </c>
      <c r="M11">
        <f t="shared" si="2"/>
        <v>803.54957899999999</v>
      </c>
      <c r="N11">
        <f>M11-'Projectile Motion Calculations'!$D$2</f>
        <v>-6.4939427855490521</v>
      </c>
      <c r="P11">
        <f t="shared" si="3"/>
        <v>-5.9523231546250886E-3</v>
      </c>
    </row>
    <row r="12" spans="1:16" x14ac:dyDescent="0.2">
      <c r="A12">
        <f t="shared" si="0"/>
        <v>-2.3783333333332983</v>
      </c>
      <c r="C12">
        <f>('Raw Data'!A10+'Raw Data'!B10)*128.337</f>
        <v>0</v>
      </c>
      <c r="D12">
        <f>('Raw Data'!C10+'Raw Data'!D10)*128.419</f>
        <v>58.302226000000005</v>
      </c>
      <c r="E12">
        <f>('Raw Data'!E10+'Raw Data'!F10+'Raw Data'!G10+'Raw Data'!H10)*259.538</f>
        <v>411.88680600000009</v>
      </c>
      <c r="G12">
        <f>('Raw Data'!I10+'Raw Data'!J10)*127.233</f>
        <v>0.63616500000000054</v>
      </c>
      <c r="H12">
        <f>('Raw Data'!K10+'Raw Data'!L10)*128.041</f>
        <v>-61.203598</v>
      </c>
      <c r="I12">
        <f>('Raw Data'!M10+'Raw Data'!N10+'Raw Data'!O10+'Raw Data'!P10)*260.417</f>
        <v>390.36508299999997</v>
      </c>
      <c r="K12">
        <f t="shared" si="4"/>
        <v>0.63616500000000054</v>
      </c>
      <c r="L12">
        <f t="shared" si="1"/>
        <v>-2.901371999999995</v>
      </c>
      <c r="M12">
        <f t="shared" si="2"/>
        <v>802.25188900000012</v>
      </c>
      <c r="N12">
        <f>M12-'Projectile Motion Calculations'!$D$2</f>
        <v>-7.7916327855489271</v>
      </c>
      <c r="P12">
        <f t="shared" si="3"/>
        <v>-5.407956487958351E-3</v>
      </c>
    </row>
    <row r="13" spans="1:16" x14ac:dyDescent="0.2">
      <c r="A13">
        <f t="shared" si="0"/>
        <v>-2.3774999999999649</v>
      </c>
      <c r="C13">
        <f>('Raw Data'!A11+'Raw Data'!B11)*128.337</f>
        <v>0</v>
      </c>
      <c r="D13">
        <f>('Raw Data'!C11+'Raw Data'!D11)*128.419</f>
        <v>58.944321000000002</v>
      </c>
      <c r="E13">
        <f>('Raw Data'!E11+'Raw Data'!F11+'Raw Data'!G11+'Raw Data'!H11)*259.538</f>
        <v>411.88680600000009</v>
      </c>
      <c r="G13">
        <f>('Raw Data'!I11+'Raw Data'!J11)*127.233</f>
        <v>0.63616500000000054</v>
      </c>
      <c r="H13">
        <f>('Raw Data'!K11+'Raw Data'!L11)*128.041</f>
        <v>-61.843802999999994</v>
      </c>
      <c r="I13">
        <f>('Raw Data'!M11+'Raw Data'!N11+'Raw Data'!O11+'Raw Data'!P11)*260.417</f>
        <v>392.96925299999992</v>
      </c>
      <c r="K13">
        <f t="shared" si="4"/>
        <v>0.63616500000000054</v>
      </c>
      <c r="L13">
        <f t="shared" si="1"/>
        <v>-2.8994819999999919</v>
      </c>
      <c r="M13">
        <f t="shared" si="2"/>
        <v>804.85605899999996</v>
      </c>
      <c r="N13">
        <f>M13-'Projectile Motion Calculations'!$D$2</f>
        <v>-5.1874627855490871</v>
      </c>
      <c r="P13">
        <f t="shared" si="3"/>
        <v>-3.239646071291403E-3</v>
      </c>
    </row>
    <row r="14" spans="1:16" x14ac:dyDescent="0.2">
      <c r="A14">
        <f t="shared" si="0"/>
        <v>-2.3766666666666314</v>
      </c>
      <c r="C14">
        <f>('Raw Data'!A12+'Raw Data'!B12)*128.337</f>
        <v>0</v>
      </c>
      <c r="D14">
        <f>('Raw Data'!C12+'Raw Data'!D12)*128.419</f>
        <v>58.944321000000002</v>
      </c>
      <c r="E14">
        <f>('Raw Data'!E12+'Raw Data'!F12+'Raw Data'!G12+'Raw Data'!H12)*259.538</f>
        <v>413.18449600000002</v>
      </c>
      <c r="G14">
        <f>('Raw Data'!I12+'Raw Data'!J12)*127.233</f>
        <v>0</v>
      </c>
      <c r="H14">
        <f>('Raw Data'!K12+'Raw Data'!L12)*128.041</f>
        <v>-61.843802999999994</v>
      </c>
      <c r="I14">
        <f>('Raw Data'!M12+'Raw Data'!N12+'Raw Data'!O12+'Raw Data'!P12)*260.417</f>
        <v>394.27133799999996</v>
      </c>
      <c r="K14">
        <f t="shared" si="4"/>
        <v>0</v>
      </c>
      <c r="L14">
        <f t="shared" si="1"/>
        <v>-2.8994819999999919</v>
      </c>
      <c r="M14">
        <f t="shared" si="2"/>
        <v>807.45583399999998</v>
      </c>
      <c r="N14">
        <f>M14-'Projectile Motion Calculations'!$D$2</f>
        <v>-2.5876877855490648</v>
      </c>
      <c r="P14">
        <f t="shared" si="3"/>
        <v>-3.7821814879581213E-3</v>
      </c>
    </row>
    <row r="15" spans="1:16" x14ac:dyDescent="0.2">
      <c r="A15">
        <f t="shared" si="0"/>
        <v>-2.3758333333332979</v>
      </c>
      <c r="C15">
        <f>('Raw Data'!A13+'Raw Data'!B13)*128.337</f>
        <v>0</v>
      </c>
      <c r="D15">
        <f>('Raw Data'!C13+'Raw Data'!D13)*128.419</f>
        <v>58.302226000000005</v>
      </c>
      <c r="E15">
        <f>('Raw Data'!E13+'Raw Data'!F13+'Raw Data'!G13+'Raw Data'!H13)*259.538</f>
        <v>411.88680600000009</v>
      </c>
      <c r="G15">
        <f>('Raw Data'!I13+'Raw Data'!J13)*127.233</f>
        <v>0.63616500000000054</v>
      </c>
      <c r="H15">
        <f>('Raw Data'!K13+'Raw Data'!L13)*128.041</f>
        <v>-61.203598</v>
      </c>
      <c r="I15">
        <f>('Raw Data'!M13+'Raw Data'!N13+'Raw Data'!O13+'Raw Data'!P13)*260.417</f>
        <v>391.66716799999995</v>
      </c>
      <c r="K15">
        <f t="shared" si="4"/>
        <v>0.63616500000000054</v>
      </c>
      <c r="L15">
        <f t="shared" si="1"/>
        <v>-2.901371999999995</v>
      </c>
      <c r="M15">
        <f t="shared" si="2"/>
        <v>803.55397400000004</v>
      </c>
      <c r="N15">
        <f>M15-'Projectile Motion Calculations'!$D$2</f>
        <v>-6.4895477855490071</v>
      </c>
      <c r="P15">
        <f t="shared" si="3"/>
        <v>-4.867252321291652E-3</v>
      </c>
    </row>
    <row r="16" spans="1:16" x14ac:dyDescent="0.2">
      <c r="A16">
        <f t="shared" si="0"/>
        <v>-2.3749999999999645</v>
      </c>
      <c r="C16">
        <f>('Raw Data'!A14+'Raw Data'!B14)*128.337</f>
        <v>0</v>
      </c>
      <c r="D16">
        <f>('Raw Data'!C14+'Raw Data'!D14)*128.419</f>
        <v>58.302226000000005</v>
      </c>
      <c r="E16">
        <f>('Raw Data'!E14+'Raw Data'!F14+'Raw Data'!G14+'Raw Data'!H14)*259.538</f>
        <v>413.18449599999997</v>
      </c>
      <c r="G16">
        <f>('Raw Data'!I14+'Raw Data'!J14)*127.233</f>
        <v>0.63616500000000054</v>
      </c>
      <c r="H16">
        <f>('Raw Data'!K14+'Raw Data'!L14)*128.041</f>
        <v>-61.843802999999994</v>
      </c>
      <c r="I16">
        <f>('Raw Data'!M14+'Raw Data'!N14+'Raw Data'!O14+'Raw Data'!P14)*260.417</f>
        <v>391.66716799999995</v>
      </c>
      <c r="K16">
        <f t="shared" si="4"/>
        <v>0.63616500000000054</v>
      </c>
      <c r="L16">
        <f t="shared" si="1"/>
        <v>-3.5415769999999895</v>
      </c>
      <c r="M16">
        <f t="shared" si="2"/>
        <v>804.85166399999991</v>
      </c>
      <c r="N16">
        <f>M16-'Projectile Motion Calculations'!$D$2</f>
        <v>-5.1918577855491321</v>
      </c>
      <c r="P16">
        <f t="shared" si="3"/>
        <v>-4.8654210712916809E-3</v>
      </c>
    </row>
    <row r="17" spans="1:16" x14ac:dyDescent="0.2">
      <c r="A17">
        <f t="shared" si="0"/>
        <v>-2.374166666666631</v>
      </c>
      <c r="C17">
        <f>('Raw Data'!A15+'Raw Data'!B15)*128.337</f>
        <v>0.62885130000000011</v>
      </c>
      <c r="D17">
        <f>('Raw Data'!C15+'Raw Data'!D15)*128.419</f>
        <v>58.302226000000005</v>
      </c>
      <c r="E17">
        <f>('Raw Data'!E15+'Raw Data'!F15+'Raw Data'!G15+'Raw Data'!H15)*259.538</f>
        <v>410.58911600000005</v>
      </c>
      <c r="G17">
        <f>('Raw Data'!I15+'Raw Data'!J15)*127.233</f>
        <v>0.63616500000000054</v>
      </c>
      <c r="H17">
        <f>('Raw Data'!K15+'Raw Data'!L15)*128.041</f>
        <v>-61.843802999999994</v>
      </c>
      <c r="I17">
        <f>('Raw Data'!M15+'Raw Data'!N15+'Raw Data'!O15+'Raw Data'!P15)*260.417</f>
        <v>392.96925299999992</v>
      </c>
      <c r="K17">
        <f t="shared" si="4"/>
        <v>1.2650163000000005</v>
      </c>
      <c r="L17">
        <f t="shared" si="1"/>
        <v>-3.5415769999999895</v>
      </c>
      <c r="M17">
        <f t="shared" si="2"/>
        <v>803.55836899999997</v>
      </c>
      <c r="N17">
        <f>M17-'Projectile Motion Calculations'!$D$2</f>
        <v>-6.4851527855490758</v>
      </c>
      <c r="P17">
        <f t="shared" si="3"/>
        <v>-4.3228856546249153E-3</v>
      </c>
    </row>
    <row r="18" spans="1:16" x14ac:dyDescent="0.2">
      <c r="A18">
        <f t="shared" si="0"/>
        <v>-2.3733333333332975</v>
      </c>
      <c r="C18">
        <f>('Raw Data'!A16+'Raw Data'!B16)*128.337</f>
        <v>0</v>
      </c>
      <c r="D18">
        <f>('Raw Data'!C16+'Raw Data'!D16)*128.419</f>
        <v>58.944321000000002</v>
      </c>
      <c r="E18">
        <f>('Raw Data'!E16+'Raw Data'!F16+'Raw Data'!G16+'Raw Data'!H16)*259.538</f>
        <v>413.18449600000002</v>
      </c>
      <c r="G18">
        <f>('Raw Data'!I16+'Raw Data'!J16)*127.233</f>
        <v>0.63616500000000054</v>
      </c>
      <c r="H18">
        <f>('Raw Data'!K16+'Raw Data'!L16)*128.041</f>
        <v>-61.843802999999994</v>
      </c>
      <c r="I18">
        <f>('Raw Data'!M16+'Raw Data'!N16+'Raw Data'!O16+'Raw Data'!P16)*260.417</f>
        <v>392.96925299999992</v>
      </c>
      <c r="K18">
        <f t="shared" si="4"/>
        <v>0.63616500000000054</v>
      </c>
      <c r="L18">
        <f t="shared" si="1"/>
        <v>-2.8994819999999919</v>
      </c>
      <c r="M18">
        <f t="shared" si="2"/>
        <v>806.15374899999995</v>
      </c>
      <c r="N18">
        <f>M18-'Projectile Motion Calculations'!$D$2</f>
        <v>-3.8897727855490984</v>
      </c>
      <c r="P18">
        <f t="shared" si="3"/>
        <v>-3.2414773212914223E-3</v>
      </c>
    </row>
    <row r="19" spans="1:16" x14ac:dyDescent="0.2">
      <c r="A19">
        <f t="shared" si="0"/>
        <v>-2.3724999999999641</v>
      </c>
      <c r="C19">
        <f>('Raw Data'!A17+'Raw Data'!B17)*128.337</f>
        <v>0</v>
      </c>
      <c r="D19">
        <f>('Raw Data'!C17+'Raw Data'!D17)*128.419</f>
        <v>58.302226000000005</v>
      </c>
      <c r="E19">
        <f>('Raw Data'!E17+'Raw Data'!F17+'Raw Data'!G17+'Raw Data'!H17)*259.538</f>
        <v>413.18449600000002</v>
      </c>
      <c r="G19">
        <f>('Raw Data'!I17+'Raw Data'!J17)*127.233</f>
        <v>0</v>
      </c>
      <c r="H19">
        <f>('Raw Data'!K17+'Raw Data'!L17)*128.041</f>
        <v>-61.843802999999994</v>
      </c>
      <c r="I19">
        <f>('Raw Data'!M17+'Raw Data'!N17+'Raw Data'!O17+'Raw Data'!P17)*260.417</f>
        <v>392.96925299999992</v>
      </c>
      <c r="K19">
        <f t="shared" si="4"/>
        <v>0</v>
      </c>
      <c r="L19">
        <f t="shared" si="1"/>
        <v>-3.5415769999999895</v>
      </c>
      <c r="M19">
        <f t="shared" si="2"/>
        <v>806.15374899999995</v>
      </c>
      <c r="N19">
        <f>M19-'Projectile Motion Calculations'!$D$2</f>
        <v>-3.8897727855490984</v>
      </c>
      <c r="P19">
        <f t="shared" si="3"/>
        <v>-4.3247169046249341E-3</v>
      </c>
    </row>
    <row r="20" spans="1:16" x14ac:dyDescent="0.2">
      <c r="A20">
        <f t="shared" si="0"/>
        <v>-2.3716666666666306</v>
      </c>
      <c r="C20">
        <f>('Raw Data'!A18+'Raw Data'!B18)*128.337</f>
        <v>0</v>
      </c>
      <c r="D20">
        <f>('Raw Data'!C18+'Raw Data'!D18)*128.419</f>
        <v>58.944321000000002</v>
      </c>
      <c r="E20">
        <f>('Raw Data'!E18+'Raw Data'!F18+'Raw Data'!G18+'Raw Data'!H18)*259.538</f>
        <v>411.88680600000004</v>
      </c>
      <c r="G20">
        <f>('Raw Data'!I18+'Raw Data'!J18)*127.233</f>
        <v>0.63616500000000054</v>
      </c>
      <c r="H20">
        <f>('Raw Data'!K18+'Raw Data'!L18)*128.041</f>
        <v>-61.843802999999994</v>
      </c>
      <c r="I20">
        <f>('Raw Data'!M18+'Raw Data'!N18+'Raw Data'!O18+'Raw Data'!P18)*260.417</f>
        <v>391.66716799999995</v>
      </c>
      <c r="K20">
        <f t="shared" si="4"/>
        <v>0.63616500000000054</v>
      </c>
      <c r="L20">
        <f t="shared" si="1"/>
        <v>-2.8994819999999919</v>
      </c>
      <c r="M20">
        <f t="shared" si="2"/>
        <v>803.55397399999993</v>
      </c>
      <c r="N20">
        <f>M20-'Projectile Motion Calculations'!$D$2</f>
        <v>-6.4895477855491208</v>
      </c>
      <c r="P20">
        <f t="shared" si="3"/>
        <v>-4.3247169046249341E-3</v>
      </c>
    </row>
    <row r="21" spans="1:16" x14ac:dyDescent="0.2">
      <c r="A21">
        <f t="shared" si="0"/>
        <v>-2.3708333333332972</v>
      </c>
      <c r="C21">
        <f>('Raw Data'!A19+'Raw Data'!B19)*128.337</f>
        <v>0</v>
      </c>
      <c r="D21">
        <f>('Raw Data'!C19+'Raw Data'!D19)*128.419</f>
        <v>58.944321000000002</v>
      </c>
      <c r="E21">
        <f>('Raw Data'!E19+'Raw Data'!F19+'Raw Data'!G19+'Raw Data'!H19)*259.538</f>
        <v>413.18449600000002</v>
      </c>
      <c r="G21">
        <f>('Raw Data'!I19+'Raw Data'!J19)*127.233</f>
        <v>0.63616500000000054</v>
      </c>
      <c r="H21">
        <f>('Raw Data'!K19+'Raw Data'!L19)*128.041</f>
        <v>-61.843802999999994</v>
      </c>
      <c r="I21">
        <f>('Raw Data'!M19+'Raw Data'!N19+'Raw Data'!O19+'Raw Data'!P19)*260.417</f>
        <v>392.96925299999992</v>
      </c>
      <c r="K21">
        <f t="shared" si="4"/>
        <v>0.63616500000000054</v>
      </c>
      <c r="L21">
        <f t="shared" si="1"/>
        <v>-2.8994819999999919</v>
      </c>
      <c r="M21">
        <f t="shared" si="2"/>
        <v>806.15374899999995</v>
      </c>
      <c r="N21">
        <f>M21-'Projectile Motion Calculations'!$D$2</f>
        <v>-3.8897727855490984</v>
      </c>
      <c r="P21">
        <f t="shared" si="3"/>
        <v>-2.6989419046246567E-3</v>
      </c>
    </row>
    <row r="22" spans="1:16" x14ac:dyDescent="0.2">
      <c r="A22">
        <f t="shared" si="0"/>
        <v>-2.3699999999999637</v>
      </c>
      <c r="C22">
        <f>('Raw Data'!A20+'Raw Data'!B20)*128.337</f>
        <v>0</v>
      </c>
      <c r="D22">
        <f>('Raw Data'!C20+'Raw Data'!D20)*128.419</f>
        <v>58.944321000000002</v>
      </c>
      <c r="E22">
        <f>('Raw Data'!E20+'Raw Data'!F20+'Raw Data'!G20+'Raw Data'!H20)*259.538</f>
        <v>413.18449600000002</v>
      </c>
      <c r="G22">
        <f>('Raw Data'!I20+'Raw Data'!J20)*127.233</f>
        <v>1.2723300000000011</v>
      </c>
      <c r="H22">
        <f>('Raw Data'!K20+'Raw Data'!L20)*128.041</f>
        <v>-61.843802999999994</v>
      </c>
      <c r="I22">
        <f>('Raw Data'!M20+'Raw Data'!N20+'Raw Data'!O20+'Raw Data'!P20)*260.417</f>
        <v>394.27133799999996</v>
      </c>
      <c r="K22">
        <f t="shared" si="4"/>
        <v>1.2723300000000011</v>
      </c>
      <c r="L22">
        <f t="shared" si="1"/>
        <v>-2.8994819999999919</v>
      </c>
      <c r="M22">
        <f t="shared" si="2"/>
        <v>807.45583399999998</v>
      </c>
      <c r="N22">
        <f>M22-'Projectile Motion Calculations'!$D$2</f>
        <v>-2.5876877855490648</v>
      </c>
      <c r="P22">
        <f t="shared" si="3"/>
        <v>-3.2414773212913746E-3</v>
      </c>
    </row>
    <row r="23" spans="1:16" x14ac:dyDescent="0.2">
      <c r="A23">
        <f t="shared" si="0"/>
        <v>-2.3691666666666302</v>
      </c>
      <c r="C23">
        <f>('Raw Data'!A21+'Raw Data'!B21)*128.337</f>
        <v>0</v>
      </c>
      <c r="D23">
        <f>('Raw Data'!C21+'Raw Data'!D21)*128.419</f>
        <v>58.944321000000002</v>
      </c>
      <c r="E23">
        <f>('Raw Data'!E21+'Raw Data'!F21+'Raw Data'!G21+'Raw Data'!H21)*259.538</f>
        <v>413.18449600000002</v>
      </c>
      <c r="G23">
        <f>('Raw Data'!I21+'Raw Data'!J21)*127.233</f>
        <v>0</v>
      </c>
      <c r="H23">
        <f>('Raw Data'!K21+'Raw Data'!L21)*128.041</f>
        <v>-61.331638999999996</v>
      </c>
      <c r="I23">
        <f>('Raw Data'!M21+'Raw Data'!N21+'Raw Data'!O21+'Raw Data'!P21)*260.417</f>
        <v>391.66716799999995</v>
      </c>
      <c r="K23">
        <f t="shared" si="4"/>
        <v>0</v>
      </c>
      <c r="L23">
        <f t="shared" si="1"/>
        <v>-2.3873179999999934</v>
      </c>
      <c r="M23">
        <f t="shared" si="2"/>
        <v>804.85166400000003</v>
      </c>
      <c r="N23">
        <f>M23-'Projectile Motion Calculations'!$D$2</f>
        <v>-5.1918577855490184</v>
      </c>
      <c r="P23">
        <f t="shared" si="3"/>
        <v>-4.3247169046248864E-3</v>
      </c>
    </row>
    <row r="24" spans="1:16" x14ac:dyDescent="0.2">
      <c r="A24">
        <f t="shared" si="0"/>
        <v>-2.3683333333332968</v>
      </c>
      <c r="C24">
        <f>('Raw Data'!A22+'Raw Data'!B22)*128.337</f>
        <v>0</v>
      </c>
      <c r="D24">
        <f>('Raw Data'!C22+'Raw Data'!D22)*128.419</f>
        <v>58.302226000000005</v>
      </c>
      <c r="E24">
        <f>('Raw Data'!E22+'Raw Data'!F22+'Raw Data'!G22+'Raw Data'!H22)*259.538</f>
        <v>411.88680600000009</v>
      </c>
      <c r="G24">
        <f>('Raw Data'!I22+'Raw Data'!J22)*127.233</f>
        <v>0.63616500000000054</v>
      </c>
      <c r="H24">
        <f>('Raw Data'!K22+'Raw Data'!L22)*128.041</f>
        <v>-61.843802999999994</v>
      </c>
      <c r="I24">
        <f>('Raw Data'!M22+'Raw Data'!N22+'Raw Data'!O22+'Raw Data'!P22)*260.417</f>
        <v>392.96925299999992</v>
      </c>
      <c r="K24">
        <f t="shared" si="4"/>
        <v>0.63616500000000054</v>
      </c>
      <c r="L24">
        <f t="shared" si="1"/>
        <v>-3.5415769999999895</v>
      </c>
      <c r="M24">
        <f t="shared" si="2"/>
        <v>804.85605899999996</v>
      </c>
      <c r="N24">
        <f>M24-'Projectile Motion Calculations'!$D$2</f>
        <v>-5.1874627855490871</v>
      </c>
      <c r="P24">
        <f t="shared" si="3"/>
        <v>-4.8654210712916332E-3</v>
      </c>
    </row>
    <row r="25" spans="1:16" x14ac:dyDescent="0.2">
      <c r="A25">
        <f t="shared" si="0"/>
        <v>-2.3674999999999633</v>
      </c>
      <c r="C25">
        <f>('Raw Data'!A23+'Raw Data'!B23)*128.337</f>
        <v>0</v>
      </c>
      <c r="D25">
        <f>('Raw Data'!C23+'Raw Data'!D23)*128.419</f>
        <v>58.302226000000005</v>
      </c>
      <c r="E25">
        <f>('Raw Data'!E23+'Raw Data'!F23+'Raw Data'!G23+'Raw Data'!H23)*259.538</f>
        <v>411.88680600000009</v>
      </c>
      <c r="G25">
        <f>('Raw Data'!I23+'Raw Data'!J23)*127.233</f>
        <v>0.63616500000000054</v>
      </c>
      <c r="H25">
        <f>('Raw Data'!K23+'Raw Data'!L23)*128.041</f>
        <v>-61.843802999999994</v>
      </c>
      <c r="I25">
        <f>('Raw Data'!M23+'Raw Data'!N23+'Raw Data'!O23+'Raw Data'!P23)*260.417</f>
        <v>391.66716799999995</v>
      </c>
      <c r="K25">
        <f t="shared" si="4"/>
        <v>0.63616500000000054</v>
      </c>
      <c r="L25">
        <f t="shared" si="1"/>
        <v>-3.5415769999999895</v>
      </c>
      <c r="M25">
        <f t="shared" si="2"/>
        <v>803.55397400000004</v>
      </c>
      <c r="N25">
        <f>M25-'Projectile Motion Calculations'!$D$2</f>
        <v>-6.4895477855490071</v>
      </c>
      <c r="P25">
        <f t="shared" si="3"/>
        <v>-4.3228856546248676E-3</v>
      </c>
    </row>
    <row r="26" spans="1:16" x14ac:dyDescent="0.2">
      <c r="A26">
        <f t="shared" si="0"/>
        <v>-2.3666666666666298</v>
      </c>
      <c r="C26">
        <f>('Raw Data'!A24+'Raw Data'!B24)*128.337</f>
        <v>0</v>
      </c>
      <c r="D26">
        <f>('Raw Data'!C24+'Raw Data'!D24)*128.419</f>
        <v>58.302226000000005</v>
      </c>
      <c r="E26">
        <f>('Raw Data'!E24+'Raw Data'!F24+'Raw Data'!G24+'Raw Data'!H24)*259.538</f>
        <v>411.88680600000004</v>
      </c>
      <c r="G26">
        <f>('Raw Data'!I24+'Raw Data'!J24)*127.233</f>
        <v>0.63616500000000054</v>
      </c>
      <c r="H26">
        <f>('Raw Data'!K24+'Raw Data'!L24)*128.041</f>
        <v>-61.843802999999994</v>
      </c>
      <c r="I26">
        <f>('Raw Data'!M24+'Raw Data'!N24+'Raw Data'!O24+'Raw Data'!P24)*260.417</f>
        <v>394.27133799999996</v>
      </c>
      <c r="K26">
        <f t="shared" si="4"/>
        <v>0.63616500000000054</v>
      </c>
      <c r="L26">
        <f t="shared" si="1"/>
        <v>-3.5415769999999895</v>
      </c>
      <c r="M26">
        <f t="shared" si="2"/>
        <v>806.15814399999999</v>
      </c>
      <c r="N26">
        <f>M26-'Projectile Motion Calculations'!$D$2</f>
        <v>-3.8853777855490534</v>
      </c>
      <c r="P26">
        <f t="shared" si="3"/>
        <v>-3.2414773212914223E-3</v>
      </c>
    </row>
    <row r="27" spans="1:16" x14ac:dyDescent="0.2">
      <c r="A27">
        <f t="shared" si="0"/>
        <v>-2.3658333333332964</v>
      </c>
      <c r="C27">
        <f>('Raw Data'!A25+'Raw Data'!B25)*128.337</f>
        <v>0</v>
      </c>
      <c r="D27">
        <f>('Raw Data'!C25+'Raw Data'!D25)*128.419</f>
        <v>58.302226000000005</v>
      </c>
      <c r="E27">
        <f>('Raw Data'!E25+'Raw Data'!F25+'Raw Data'!G25+'Raw Data'!H25)*259.538</f>
        <v>414.48218600000001</v>
      </c>
      <c r="G27">
        <f>('Raw Data'!I25+'Raw Data'!J25)*127.233</f>
        <v>0.63616500000000054</v>
      </c>
      <c r="H27">
        <f>('Raw Data'!K25+'Raw Data'!L25)*128.041</f>
        <v>-61.843802999999994</v>
      </c>
      <c r="I27">
        <f>('Raw Data'!M25+'Raw Data'!N25+'Raw Data'!O25+'Raw Data'!P25)*260.417</f>
        <v>391.66716799999995</v>
      </c>
      <c r="K27">
        <f t="shared" si="4"/>
        <v>0.63616500000000054</v>
      </c>
      <c r="L27">
        <f t="shared" si="1"/>
        <v>-3.5415769999999895</v>
      </c>
      <c r="M27">
        <f t="shared" si="2"/>
        <v>806.1493539999999</v>
      </c>
      <c r="N27">
        <f>M27-'Projectile Motion Calculations'!$D$2</f>
        <v>-3.8941677855491434</v>
      </c>
      <c r="P27">
        <f t="shared" si="3"/>
        <v>-3.2433085712914411E-3</v>
      </c>
    </row>
    <row r="28" spans="1:16" x14ac:dyDescent="0.2">
      <c r="A28">
        <f t="shared" si="0"/>
        <v>-2.3649999999999629</v>
      </c>
      <c r="C28">
        <f>('Raw Data'!A26+'Raw Data'!B26)*128.337</f>
        <v>0</v>
      </c>
      <c r="D28">
        <f>('Raw Data'!C26+'Raw Data'!D26)*128.419</f>
        <v>58.944321000000002</v>
      </c>
      <c r="E28">
        <f>('Raw Data'!E26+'Raw Data'!F26+'Raw Data'!G26+'Raw Data'!H26)*259.538</f>
        <v>413.18449600000002</v>
      </c>
      <c r="G28">
        <f>('Raw Data'!I26+'Raw Data'!J26)*127.233</f>
        <v>0</v>
      </c>
      <c r="H28">
        <f>('Raw Data'!K26+'Raw Data'!L26)*128.041</f>
        <v>-61.843802999999994</v>
      </c>
      <c r="I28">
        <f>('Raw Data'!M26+'Raw Data'!N26+'Raw Data'!O26+'Raw Data'!P26)*260.417</f>
        <v>392.96925299999992</v>
      </c>
      <c r="K28">
        <f t="shared" si="4"/>
        <v>0</v>
      </c>
      <c r="L28">
        <f t="shared" si="1"/>
        <v>-2.8994819999999919</v>
      </c>
      <c r="M28">
        <f t="shared" si="2"/>
        <v>806.15374899999995</v>
      </c>
      <c r="N28">
        <f>M28-'Projectile Motion Calculations'!$D$2</f>
        <v>-3.8897727855490984</v>
      </c>
      <c r="P28">
        <f t="shared" si="3"/>
        <v>-3.2433085712914411E-3</v>
      </c>
    </row>
    <row r="29" spans="1:16" x14ac:dyDescent="0.2">
      <c r="A29">
        <f t="shared" si="0"/>
        <v>-2.3641666666666294</v>
      </c>
      <c r="C29">
        <f>('Raw Data'!A27+'Raw Data'!B27)*128.337</f>
        <v>0</v>
      </c>
      <c r="D29">
        <f>('Raw Data'!C27+'Raw Data'!D27)*128.419</f>
        <v>58.944321000000002</v>
      </c>
      <c r="E29">
        <f>('Raw Data'!E27+'Raw Data'!F27+'Raw Data'!G27+'Raw Data'!H27)*259.538</f>
        <v>414.48218600000001</v>
      </c>
      <c r="G29">
        <f>('Raw Data'!I27+'Raw Data'!J27)*127.233</f>
        <v>0.63616500000000054</v>
      </c>
      <c r="H29">
        <f>('Raw Data'!K27+'Raw Data'!L27)*128.041</f>
        <v>-60.691433999999994</v>
      </c>
      <c r="I29">
        <f>('Raw Data'!M27+'Raw Data'!N27+'Raw Data'!O27+'Raw Data'!P27)*260.417</f>
        <v>391.66716799999995</v>
      </c>
      <c r="K29">
        <f t="shared" si="4"/>
        <v>0.63616500000000054</v>
      </c>
      <c r="L29">
        <f t="shared" si="1"/>
        <v>-1.7471129999999917</v>
      </c>
      <c r="M29">
        <f t="shared" si="2"/>
        <v>806.1493539999999</v>
      </c>
      <c r="N29">
        <f>M29-'Projectile Motion Calculations'!$D$2</f>
        <v>-3.8941677855491434</v>
      </c>
      <c r="P29">
        <f t="shared" si="3"/>
        <v>-3.2433085712914411E-3</v>
      </c>
    </row>
    <row r="30" spans="1:16" x14ac:dyDescent="0.2">
      <c r="A30">
        <f t="shared" si="0"/>
        <v>-2.363333333333296</v>
      </c>
      <c r="C30">
        <f>('Raw Data'!A28+'Raw Data'!B28)*128.337</f>
        <v>0</v>
      </c>
      <c r="D30">
        <f>('Raw Data'!C28+'Raw Data'!D28)*128.419</f>
        <v>58.302226000000005</v>
      </c>
      <c r="E30">
        <f>('Raw Data'!E28+'Raw Data'!F28+'Raw Data'!G28+'Raw Data'!H28)*259.538</f>
        <v>413.18449600000002</v>
      </c>
      <c r="G30">
        <f>('Raw Data'!I28+'Raw Data'!J28)*127.233</f>
        <v>0.63616500000000054</v>
      </c>
      <c r="H30">
        <f>('Raw Data'!K28+'Raw Data'!L28)*128.041</f>
        <v>-61.203598</v>
      </c>
      <c r="I30">
        <f>('Raw Data'!M28+'Raw Data'!N28+'Raw Data'!O28+'Raw Data'!P28)*260.417</f>
        <v>392.96925299999992</v>
      </c>
      <c r="K30">
        <f t="shared" si="4"/>
        <v>0.63616500000000054</v>
      </c>
      <c r="L30">
        <f t="shared" si="1"/>
        <v>-2.901371999999995</v>
      </c>
      <c r="M30">
        <f t="shared" si="2"/>
        <v>806.15374899999995</v>
      </c>
      <c r="N30">
        <f>M30-'Projectile Motion Calculations'!$D$2</f>
        <v>-3.8897727855490984</v>
      </c>
      <c r="P30">
        <f t="shared" si="3"/>
        <v>-3.7821814879581686E-3</v>
      </c>
    </row>
    <row r="31" spans="1:16" x14ac:dyDescent="0.2">
      <c r="A31">
        <f t="shared" si="0"/>
        <v>-2.3624999999999625</v>
      </c>
      <c r="C31">
        <f>('Raw Data'!A29+'Raw Data'!B29)*128.337</f>
        <v>0</v>
      </c>
      <c r="D31">
        <f>('Raw Data'!C29+'Raw Data'!D29)*128.419</f>
        <v>58.944321000000002</v>
      </c>
      <c r="E31">
        <f>('Raw Data'!E29+'Raw Data'!F29+'Raw Data'!G29+'Raw Data'!H29)*259.538</f>
        <v>411.88680600000009</v>
      </c>
      <c r="G31">
        <f>('Raw Data'!I29+'Raw Data'!J29)*127.233</f>
        <v>0.63616500000000054</v>
      </c>
      <c r="H31">
        <f>('Raw Data'!K29+'Raw Data'!L29)*128.041</f>
        <v>-60.691433999999994</v>
      </c>
      <c r="I31">
        <f>('Raw Data'!M29+'Raw Data'!N29+'Raw Data'!O29+'Raw Data'!P29)*260.417</f>
        <v>392.96925299999992</v>
      </c>
      <c r="K31">
        <f t="shared" si="4"/>
        <v>0.63616500000000054</v>
      </c>
      <c r="L31">
        <f t="shared" si="1"/>
        <v>-1.7471129999999917</v>
      </c>
      <c r="M31">
        <f t="shared" si="2"/>
        <v>804.85605899999996</v>
      </c>
      <c r="N31">
        <f>M31-'Projectile Motion Calculations'!$D$2</f>
        <v>-5.1874627855490871</v>
      </c>
      <c r="P31">
        <f t="shared" si="3"/>
        <v>-4.3247169046248864E-3</v>
      </c>
    </row>
    <row r="32" spans="1:16" x14ac:dyDescent="0.2">
      <c r="A32">
        <f t="shared" si="0"/>
        <v>-2.3616666666666291</v>
      </c>
      <c r="C32">
        <f>('Raw Data'!A30+'Raw Data'!B30)*128.337</f>
        <v>0</v>
      </c>
      <c r="D32">
        <f>('Raw Data'!C30+'Raw Data'!D30)*128.419</f>
        <v>58.302226000000005</v>
      </c>
      <c r="E32">
        <f>('Raw Data'!E30+'Raw Data'!F30+'Raw Data'!G30+'Raw Data'!H30)*259.538</f>
        <v>413.18449600000002</v>
      </c>
      <c r="G32">
        <f>('Raw Data'!I30+'Raw Data'!J30)*127.233</f>
        <v>0.63616500000000054</v>
      </c>
      <c r="H32">
        <f>('Raw Data'!K30+'Raw Data'!L30)*128.041</f>
        <v>-61.331638999999996</v>
      </c>
      <c r="I32">
        <f>('Raw Data'!M30+'Raw Data'!N30+'Raw Data'!O30+'Raw Data'!P30)*260.417</f>
        <v>391.66716799999995</v>
      </c>
      <c r="K32">
        <f t="shared" si="4"/>
        <v>0.63616500000000054</v>
      </c>
      <c r="L32">
        <f t="shared" si="1"/>
        <v>-3.029412999999991</v>
      </c>
      <c r="M32">
        <f t="shared" si="2"/>
        <v>804.85166400000003</v>
      </c>
      <c r="N32">
        <f>M32-'Projectile Motion Calculations'!$D$2</f>
        <v>-5.1918577855490184</v>
      </c>
      <c r="P32">
        <f t="shared" si="3"/>
        <v>-4.3228856546248676E-3</v>
      </c>
    </row>
    <row r="33" spans="1:16" x14ac:dyDescent="0.2">
      <c r="A33">
        <f t="shared" si="0"/>
        <v>-2.3608333333332956</v>
      </c>
      <c r="C33">
        <f>('Raw Data'!A31+'Raw Data'!B31)*128.337</f>
        <v>0</v>
      </c>
      <c r="D33">
        <f>('Raw Data'!C31+'Raw Data'!D31)*128.419</f>
        <v>58.302226000000005</v>
      </c>
      <c r="E33">
        <f>('Raw Data'!E31+'Raw Data'!F31+'Raw Data'!G31+'Raw Data'!H31)*259.538</f>
        <v>410.58911600000005</v>
      </c>
      <c r="G33">
        <f>('Raw Data'!I31+'Raw Data'!J31)*127.233</f>
        <v>0.63616500000000054</v>
      </c>
      <c r="H33">
        <f>('Raw Data'!K31+'Raw Data'!L31)*128.041</f>
        <v>-61.843802999999994</v>
      </c>
      <c r="I33">
        <f>('Raw Data'!M31+'Raw Data'!N31+'Raw Data'!O31+'Raw Data'!P31)*260.417</f>
        <v>394.27133799999996</v>
      </c>
      <c r="K33">
        <f t="shared" si="4"/>
        <v>0.63616500000000054</v>
      </c>
      <c r="L33">
        <f t="shared" si="1"/>
        <v>-3.5415769999999895</v>
      </c>
      <c r="M33">
        <f t="shared" si="2"/>
        <v>804.860454</v>
      </c>
      <c r="N33">
        <f>M33-'Projectile Motion Calculations'!$D$2</f>
        <v>-5.1830677855490421</v>
      </c>
      <c r="P33">
        <f t="shared" si="3"/>
        <v>-4.3228856546248676E-3</v>
      </c>
    </row>
    <row r="34" spans="1:16" x14ac:dyDescent="0.2">
      <c r="A34">
        <f t="shared" si="0"/>
        <v>-2.3599999999999621</v>
      </c>
      <c r="C34">
        <f>('Raw Data'!A32+'Raw Data'!B32)*128.337</f>
        <v>-0.62885130000000011</v>
      </c>
      <c r="D34">
        <f>('Raw Data'!C32+'Raw Data'!D32)*128.419</f>
        <v>58.302226000000005</v>
      </c>
      <c r="E34">
        <f>('Raw Data'!E32+'Raw Data'!F32+'Raw Data'!G32+'Raw Data'!H32)*259.538</f>
        <v>413.18449600000002</v>
      </c>
      <c r="G34">
        <f>('Raw Data'!I32+'Raw Data'!J32)*127.233</f>
        <v>0</v>
      </c>
      <c r="H34">
        <f>('Raw Data'!K32+'Raw Data'!L32)*128.041</f>
        <v>-61.843802999999994</v>
      </c>
      <c r="I34">
        <f>('Raw Data'!M32+'Raw Data'!N32+'Raw Data'!O32+'Raw Data'!P32)*260.417</f>
        <v>391.66716799999995</v>
      </c>
      <c r="K34">
        <f t="shared" si="4"/>
        <v>-0.62885130000000011</v>
      </c>
      <c r="L34">
        <f t="shared" si="1"/>
        <v>-3.5415769999999895</v>
      </c>
      <c r="M34">
        <f t="shared" si="2"/>
        <v>804.85166400000003</v>
      </c>
      <c r="N34">
        <f>M34-'Projectile Motion Calculations'!$D$2</f>
        <v>-5.1918577855490184</v>
      </c>
      <c r="P34">
        <f t="shared" si="3"/>
        <v>-4.869083571291624E-3</v>
      </c>
    </row>
    <row r="35" spans="1:16" x14ac:dyDescent="0.2">
      <c r="A35">
        <f t="shared" si="0"/>
        <v>-2.3591666666666287</v>
      </c>
      <c r="C35">
        <f>('Raw Data'!A33+'Raw Data'!B33)*128.337</f>
        <v>-0.62885130000000011</v>
      </c>
      <c r="D35">
        <f>('Raw Data'!C33+'Raw Data'!D33)*128.419</f>
        <v>58.302226000000005</v>
      </c>
      <c r="E35">
        <f>('Raw Data'!E33+'Raw Data'!F33+'Raw Data'!G33+'Raw Data'!H33)*259.538</f>
        <v>413.18449599999997</v>
      </c>
      <c r="G35">
        <f>('Raw Data'!I33+'Raw Data'!J33)*127.233</f>
        <v>0</v>
      </c>
      <c r="H35">
        <f>('Raw Data'!K33+'Raw Data'!L33)*128.041</f>
        <v>-61.843802999999994</v>
      </c>
      <c r="I35">
        <f>('Raw Data'!M33+'Raw Data'!N33+'Raw Data'!O33+'Raw Data'!P33)*260.417</f>
        <v>390.36508299999997</v>
      </c>
      <c r="K35">
        <f t="shared" si="4"/>
        <v>-0.62885130000000011</v>
      </c>
      <c r="L35">
        <f t="shared" si="1"/>
        <v>-3.5415769999999895</v>
      </c>
      <c r="M35">
        <f t="shared" si="2"/>
        <v>803.54957899999999</v>
      </c>
      <c r="N35">
        <f>M35-'Projectile Motion Calculations'!$D$2</f>
        <v>-6.4939427855490521</v>
      </c>
      <c r="P35">
        <f t="shared" si="3"/>
        <v>-4.869083571291624E-3</v>
      </c>
    </row>
    <row r="36" spans="1:16" x14ac:dyDescent="0.2">
      <c r="A36">
        <f t="shared" si="0"/>
        <v>-2.3583333333332952</v>
      </c>
      <c r="C36">
        <f>('Raw Data'!A34+'Raw Data'!B34)*128.337</f>
        <v>-0.62885130000000011</v>
      </c>
      <c r="D36">
        <f>('Raw Data'!C34+'Raw Data'!D34)*128.419</f>
        <v>58.944321000000002</v>
      </c>
      <c r="E36">
        <f>('Raw Data'!E34+'Raw Data'!F34+'Raw Data'!G34+'Raw Data'!H34)*259.538</f>
        <v>413.18449600000002</v>
      </c>
      <c r="G36">
        <f>('Raw Data'!I34+'Raw Data'!J34)*127.233</f>
        <v>0.63616500000000054</v>
      </c>
      <c r="H36">
        <f>('Raw Data'!K34+'Raw Data'!L34)*128.041</f>
        <v>-61.843802999999994</v>
      </c>
      <c r="I36">
        <f>('Raw Data'!M34+'Raw Data'!N34+'Raw Data'!O34+'Raw Data'!P34)*260.417</f>
        <v>391.66716799999995</v>
      </c>
      <c r="K36">
        <f t="shared" si="4"/>
        <v>7.3137000000004226E-3</v>
      </c>
      <c r="L36">
        <f t="shared" si="1"/>
        <v>-2.8994819999999919</v>
      </c>
      <c r="M36">
        <f t="shared" si="2"/>
        <v>804.85166400000003</v>
      </c>
      <c r="N36">
        <f>M36-'Projectile Motion Calculations'!$D$2</f>
        <v>-5.1918577855490184</v>
      </c>
      <c r="P36">
        <f t="shared" si="3"/>
        <v>-3.7840127379581401E-3</v>
      </c>
    </row>
    <row r="37" spans="1:16" x14ac:dyDescent="0.2">
      <c r="A37">
        <f t="shared" si="0"/>
        <v>-2.3574999999999617</v>
      </c>
      <c r="C37">
        <f>('Raw Data'!A35+'Raw Data'!B35)*128.337</f>
        <v>0</v>
      </c>
      <c r="D37">
        <f>('Raw Data'!C35+'Raw Data'!D35)*128.419</f>
        <v>58.944321000000002</v>
      </c>
      <c r="E37">
        <f>('Raw Data'!E35+'Raw Data'!F35+'Raw Data'!G35+'Raw Data'!H35)*259.538</f>
        <v>413.18449600000002</v>
      </c>
      <c r="G37">
        <f>('Raw Data'!I35+'Raw Data'!J35)*127.233</f>
        <v>0.63616500000000054</v>
      </c>
      <c r="H37">
        <f>('Raw Data'!K35+'Raw Data'!L35)*128.041</f>
        <v>-61.843802999999994</v>
      </c>
      <c r="I37">
        <f>('Raw Data'!M35+'Raw Data'!N35+'Raw Data'!O35+'Raw Data'!P35)*260.417</f>
        <v>392.96925299999992</v>
      </c>
      <c r="K37">
        <f t="shared" si="4"/>
        <v>0.63616500000000054</v>
      </c>
      <c r="L37">
        <f t="shared" si="1"/>
        <v>-2.8994819999999919</v>
      </c>
      <c r="M37">
        <f t="shared" si="2"/>
        <v>806.15374899999995</v>
      </c>
      <c r="N37">
        <f>M37-'Projectile Motion Calculations'!$D$2</f>
        <v>-3.8897727855490984</v>
      </c>
      <c r="P37">
        <f t="shared" si="3"/>
        <v>-4.3228856546249153E-3</v>
      </c>
    </row>
    <row r="38" spans="1:16" x14ac:dyDescent="0.2">
      <c r="A38">
        <f t="shared" si="0"/>
        <v>-2.3566666666666283</v>
      </c>
      <c r="C38">
        <f>('Raw Data'!A36+'Raw Data'!B36)*128.337</f>
        <v>0</v>
      </c>
      <c r="D38">
        <f>('Raw Data'!C36+'Raw Data'!D36)*128.419</f>
        <v>58.302226000000005</v>
      </c>
      <c r="E38">
        <f>('Raw Data'!E36+'Raw Data'!F36+'Raw Data'!G36+'Raw Data'!H36)*259.538</f>
        <v>410.58911600000005</v>
      </c>
      <c r="G38">
        <f>('Raw Data'!I36+'Raw Data'!J36)*127.233</f>
        <v>0.63616500000000054</v>
      </c>
      <c r="H38">
        <f>('Raw Data'!K36+'Raw Data'!L36)*128.041</f>
        <v>-61.843802999999994</v>
      </c>
      <c r="I38">
        <f>('Raw Data'!M36+'Raw Data'!N36+'Raw Data'!O36+'Raw Data'!P36)*260.417</f>
        <v>392.96925299999992</v>
      </c>
      <c r="K38">
        <f t="shared" si="4"/>
        <v>0.63616500000000054</v>
      </c>
      <c r="L38">
        <f t="shared" si="1"/>
        <v>-3.5415769999999895</v>
      </c>
      <c r="M38">
        <f t="shared" si="2"/>
        <v>803.55836899999997</v>
      </c>
      <c r="N38">
        <f>M38-'Projectile Motion Calculations'!$D$2</f>
        <v>-6.4851527855490758</v>
      </c>
      <c r="P38">
        <f t="shared" si="3"/>
        <v>-4.8635898212916612E-3</v>
      </c>
    </row>
    <row r="39" spans="1:16" x14ac:dyDescent="0.2">
      <c r="A39">
        <f t="shared" si="0"/>
        <v>-2.3558333333332948</v>
      </c>
      <c r="C39">
        <f>('Raw Data'!A37+'Raw Data'!B37)*128.337</f>
        <v>0</v>
      </c>
      <c r="D39">
        <f>('Raw Data'!C37+'Raw Data'!D37)*128.419</f>
        <v>58.944321000000002</v>
      </c>
      <c r="E39">
        <f>('Raw Data'!E37+'Raw Data'!F37+'Raw Data'!G37+'Raw Data'!H37)*259.538</f>
        <v>411.88680600000009</v>
      </c>
      <c r="G39">
        <f>('Raw Data'!I37+'Raw Data'!J37)*127.233</f>
        <v>0.63616500000000054</v>
      </c>
      <c r="H39">
        <f>('Raw Data'!K37+'Raw Data'!L37)*128.041</f>
        <v>-61.843802999999994</v>
      </c>
      <c r="I39">
        <f>('Raw Data'!M37+'Raw Data'!N37+'Raw Data'!O37+'Raw Data'!P37)*260.417</f>
        <v>392.96925299999992</v>
      </c>
      <c r="K39">
        <f t="shared" si="4"/>
        <v>0.63616500000000054</v>
      </c>
      <c r="L39">
        <f t="shared" si="1"/>
        <v>-2.8994819999999919</v>
      </c>
      <c r="M39">
        <f t="shared" si="2"/>
        <v>804.85605899999996</v>
      </c>
      <c r="N39">
        <f>M39-'Projectile Motion Calculations'!$D$2</f>
        <v>-5.1874627855490871</v>
      </c>
      <c r="P39">
        <f t="shared" si="3"/>
        <v>-3.7821814879582158E-3</v>
      </c>
    </row>
    <row r="40" spans="1:16" x14ac:dyDescent="0.2">
      <c r="A40">
        <f t="shared" si="0"/>
        <v>-2.3549999999999613</v>
      </c>
      <c r="C40">
        <f>('Raw Data'!A38+'Raw Data'!B38)*128.337</f>
        <v>0</v>
      </c>
      <c r="D40">
        <f>('Raw Data'!C38+'Raw Data'!D38)*128.419</f>
        <v>58.302226000000005</v>
      </c>
      <c r="E40">
        <f>('Raw Data'!E38+'Raw Data'!F38+'Raw Data'!G38+'Raw Data'!H38)*259.538</f>
        <v>413.18449599999997</v>
      </c>
      <c r="G40">
        <f>('Raw Data'!I38+'Raw Data'!J38)*127.233</f>
        <v>0.63616500000000054</v>
      </c>
      <c r="H40">
        <f>('Raw Data'!K38+'Raw Data'!L38)*128.041</f>
        <v>-61.843802999999994</v>
      </c>
      <c r="I40">
        <f>('Raw Data'!M38+'Raw Data'!N38+'Raw Data'!O38+'Raw Data'!P38)*260.417</f>
        <v>392.96925299999992</v>
      </c>
      <c r="K40">
        <f t="shared" si="4"/>
        <v>0.63616500000000054</v>
      </c>
      <c r="L40">
        <f t="shared" si="1"/>
        <v>-3.5415769999999895</v>
      </c>
      <c r="M40">
        <f t="shared" si="2"/>
        <v>806.15374899999983</v>
      </c>
      <c r="N40">
        <f>M40-'Projectile Motion Calculations'!$D$2</f>
        <v>-3.8897727855492121</v>
      </c>
      <c r="P40">
        <f t="shared" si="3"/>
        <v>-3.7821814879582158E-3</v>
      </c>
    </row>
    <row r="41" spans="1:16" x14ac:dyDescent="0.2">
      <c r="A41">
        <f t="shared" si="0"/>
        <v>-2.3541666666666279</v>
      </c>
      <c r="C41">
        <f>('Raw Data'!A39+'Raw Data'!B39)*128.337</f>
        <v>0</v>
      </c>
      <c r="D41">
        <f>('Raw Data'!C39+'Raw Data'!D39)*128.419</f>
        <v>58.302226000000005</v>
      </c>
      <c r="E41">
        <f>('Raw Data'!E39+'Raw Data'!F39+'Raw Data'!G39+'Raw Data'!H39)*259.538</f>
        <v>411.88680600000004</v>
      </c>
      <c r="G41">
        <f>('Raw Data'!I39+'Raw Data'!J39)*127.233</f>
        <v>0.63616500000000054</v>
      </c>
      <c r="H41">
        <f>('Raw Data'!K39+'Raw Data'!L39)*128.041</f>
        <v>-61.843802999999994</v>
      </c>
      <c r="I41">
        <f>('Raw Data'!M39+'Raw Data'!N39+'Raw Data'!O39+'Raw Data'!P39)*260.417</f>
        <v>392.96925299999992</v>
      </c>
      <c r="K41">
        <f t="shared" si="4"/>
        <v>0.63616500000000054</v>
      </c>
      <c r="L41">
        <f t="shared" si="1"/>
        <v>-3.5415769999999895</v>
      </c>
      <c r="M41">
        <f t="shared" si="2"/>
        <v>804.85605899999996</v>
      </c>
      <c r="N41">
        <f>M41-'Projectile Motion Calculations'!$D$2</f>
        <v>-5.1874627855490871</v>
      </c>
      <c r="P41">
        <f t="shared" si="3"/>
        <v>-4.3228856546249153E-3</v>
      </c>
    </row>
    <row r="42" spans="1:16" x14ac:dyDescent="0.2">
      <c r="A42">
        <f t="shared" si="0"/>
        <v>-2.3533333333332944</v>
      </c>
      <c r="C42">
        <f>('Raw Data'!A40+'Raw Data'!B40)*128.337</f>
        <v>0</v>
      </c>
      <c r="D42">
        <f>('Raw Data'!C40+'Raw Data'!D40)*128.419</f>
        <v>58.944321000000002</v>
      </c>
      <c r="E42">
        <f>('Raw Data'!E40+'Raw Data'!F40+'Raw Data'!G40+'Raw Data'!H40)*259.538</f>
        <v>411.88680600000004</v>
      </c>
      <c r="G42">
        <f>('Raw Data'!I40+'Raw Data'!J40)*127.233</f>
        <v>0.63616500000000054</v>
      </c>
      <c r="H42">
        <f>('Raw Data'!K40+'Raw Data'!L40)*128.041</f>
        <v>-61.843802999999994</v>
      </c>
      <c r="I42">
        <f>('Raw Data'!M40+'Raw Data'!N40+'Raw Data'!O40+'Raw Data'!P40)*260.417</f>
        <v>392.96925299999992</v>
      </c>
      <c r="K42">
        <f t="shared" si="4"/>
        <v>0.63616500000000054</v>
      </c>
      <c r="L42">
        <f t="shared" si="1"/>
        <v>-2.8994819999999919</v>
      </c>
      <c r="M42">
        <f t="shared" si="2"/>
        <v>804.85605899999996</v>
      </c>
      <c r="N42">
        <f>M42-'Projectile Motion Calculations'!$D$2</f>
        <v>-5.1874627855490871</v>
      </c>
      <c r="P42">
        <f t="shared" si="3"/>
        <v>-3.2414773212914223E-3</v>
      </c>
    </row>
    <row r="43" spans="1:16" x14ac:dyDescent="0.2">
      <c r="A43">
        <f t="shared" si="0"/>
        <v>-2.352499999999961</v>
      </c>
      <c r="C43">
        <f>('Raw Data'!A41+'Raw Data'!B41)*128.337</f>
        <v>-0.62885130000000011</v>
      </c>
      <c r="D43">
        <f>('Raw Data'!C41+'Raw Data'!D41)*128.419</f>
        <v>58.302226000000005</v>
      </c>
      <c r="E43">
        <f>('Raw Data'!E41+'Raw Data'!F41+'Raw Data'!G41+'Raw Data'!H41)*259.538</f>
        <v>414.48218600000001</v>
      </c>
      <c r="G43">
        <f>('Raw Data'!I41+'Raw Data'!J41)*127.233</f>
        <v>0.63616500000000054</v>
      </c>
      <c r="H43">
        <f>('Raw Data'!K41+'Raw Data'!L41)*128.041</f>
        <v>-61.843802999999994</v>
      </c>
      <c r="I43">
        <f>('Raw Data'!M41+'Raw Data'!N41+'Raw Data'!O41+'Raw Data'!P41)*260.417</f>
        <v>392.96925299999992</v>
      </c>
      <c r="K43">
        <f t="shared" si="4"/>
        <v>7.3137000000004226E-3</v>
      </c>
      <c r="L43">
        <f t="shared" si="1"/>
        <v>-3.5415769999999895</v>
      </c>
      <c r="M43">
        <f t="shared" si="2"/>
        <v>807.45143899999994</v>
      </c>
      <c r="N43">
        <f>M43-'Projectile Motion Calculations'!$D$2</f>
        <v>-2.5920827855491098</v>
      </c>
      <c r="P43">
        <f t="shared" si="3"/>
        <v>-3.7840127379581401E-3</v>
      </c>
    </row>
    <row r="44" spans="1:16" x14ac:dyDescent="0.2">
      <c r="A44">
        <f t="shared" si="0"/>
        <v>-2.3516666666666275</v>
      </c>
      <c r="C44">
        <f>('Raw Data'!A42+'Raw Data'!B42)*128.337</f>
        <v>-0.62885130000000011</v>
      </c>
      <c r="D44">
        <f>('Raw Data'!C42+'Raw Data'!D42)*128.419</f>
        <v>57.660131000000007</v>
      </c>
      <c r="E44">
        <f>('Raw Data'!E42+'Raw Data'!F42+'Raw Data'!G42+'Raw Data'!H42)*259.538</f>
        <v>411.88680600000009</v>
      </c>
      <c r="G44">
        <f>('Raw Data'!I42+'Raw Data'!J42)*127.233</f>
        <v>0.63616500000000054</v>
      </c>
      <c r="H44">
        <f>('Raw Data'!K42+'Raw Data'!L42)*128.041</f>
        <v>-61.203598</v>
      </c>
      <c r="I44">
        <f>('Raw Data'!M42+'Raw Data'!N42+'Raw Data'!O42+'Raw Data'!P42)*260.417</f>
        <v>391.66716799999995</v>
      </c>
      <c r="K44">
        <f t="shared" si="4"/>
        <v>7.3137000000004226E-3</v>
      </c>
      <c r="L44">
        <f t="shared" si="1"/>
        <v>-3.5434669999999926</v>
      </c>
      <c r="M44">
        <f t="shared" si="2"/>
        <v>803.55397400000004</v>
      </c>
      <c r="N44">
        <f>M44-'Projectile Motion Calculations'!$D$2</f>
        <v>-6.4895477855490071</v>
      </c>
      <c r="P44">
        <f t="shared" si="3"/>
        <v>-4.8672523212916052E-3</v>
      </c>
    </row>
    <row r="45" spans="1:16" x14ac:dyDescent="0.2">
      <c r="A45">
        <f t="shared" si="0"/>
        <v>-2.350833333333294</v>
      </c>
      <c r="C45">
        <f>('Raw Data'!A43+'Raw Data'!B43)*128.337</f>
        <v>-1.3090374</v>
      </c>
      <c r="D45">
        <f>('Raw Data'!C43+'Raw Data'!D43)*128.419</f>
        <v>58.944321000000002</v>
      </c>
      <c r="E45">
        <f>('Raw Data'!E43+'Raw Data'!F43+'Raw Data'!G43+'Raw Data'!H43)*259.538</f>
        <v>413.18449600000002</v>
      </c>
      <c r="G45">
        <f>('Raw Data'!I43+'Raw Data'!J43)*127.233</f>
        <v>0.63616500000000054</v>
      </c>
      <c r="H45">
        <f>('Raw Data'!K43+'Raw Data'!L43)*128.041</f>
        <v>-61.843802999999994</v>
      </c>
      <c r="I45">
        <f>('Raw Data'!M43+'Raw Data'!N43+'Raw Data'!O43+'Raw Data'!P43)*260.417</f>
        <v>391.66716799999995</v>
      </c>
      <c r="K45">
        <f t="shared" si="4"/>
        <v>-0.67287239999999948</v>
      </c>
      <c r="L45">
        <f t="shared" si="1"/>
        <v>-2.8994819999999919</v>
      </c>
      <c r="M45">
        <f t="shared" si="2"/>
        <v>804.85166400000003</v>
      </c>
      <c r="N45">
        <f>M45-'Projectile Motion Calculations'!$D$2</f>
        <v>-5.1918577855490184</v>
      </c>
      <c r="P45">
        <f t="shared" si="3"/>
        <v>-4.8672523212916052E-3</v>
      </c>
    </row>
    <row r="46" spans="1:16" x14ac:dyDescent="0.2">
      <c r="A46">
        <f t="shared" si="0"/>
        <v>-2.3499999999999606</v>
      </c>
      <c r="C46">
        <f>('Raw Data'!A44+'Raw Data'!B44)*128.337</f>
        <v>0</v>
      </c>
      <c r="D46">
        <f>('Raw Data'!C44+'Raw Data'!D44)*128.419</f>
        <v>58.302226000000005</v>
      </c>
      <c r="E46">
        <f>('Raw Data'!E44+'Raw Data'!F44+'Raw Data'!G44+'Raw Data'!H44)*259.538</f>
        <v>411.88680600000009</v>
      </c>
      <c r="G46">
        <f>('Raw Data'!I44+'Raw Data'!J44)*127.233</f>
        <v>0.63616500000000054</v>
      </c>
      <c r="H46">
        <f>('Raw Data'!K44+'Raw Data'!L44)*128.041</f>
        <v>-61.331638999999996</v>
      </c>
      <c r="I46">
        <f>('Raw Data'!M44+'Raw Data'!N44+'Raw Data'!O44+'Raw Data'!P44)*260.417</f>
        <v>391.66716799999995</v>
      </c>
      <c r="K46">
        <f t="shared" si="4"/>
        <v>0.63616500000000054</v>
      </c>
      <c r="L46">
        <f t="shared" si="1"/>
        <v>-3.029412999999991</v>
      </c>
      <c r="M46">
        <f t="shared" si="2"/>
        <v>803.55397400000004</v>
      </c>
      <c r="N46">
        <f>M46-'Projectile Motion Calculations'!$D$2</f>
        <v>-6.4895477855490071</v>
      </c>
      <c r="P46">
        <f t="shared" si="3"/>
        <v>-2.7007731546246283E-3</v>
      </c>
    </row>
    <row r="47" spans="1:16" x14ac:dyDescent="0.2">
      <c r="A47">
        <f t="shared" si="0"/>
        <v>-2.3491666666666271</v>
      </c>
      <c r="C47">
        <f>('Raw Data'!A45+'Raw Data'!B45)*128.337</f>
        <v>-0.62885130000000011</v>
      </c>
      <c r="D47">
        <f>('Raw Data'!C45+'Raw Data'!D45)*128.419</f>
        <v>58.302226000000005</v>
      </c>
      <c r="E47">
        <f>('Raw Data'!E45+'Raw Data'!F45+'Raw Data'!G45+'Raw Data'!H45)*259.538</f>
        <v>415.779876</v>
      </c>
      <c r="G47">
        <f>('Raw Data'!I45+'Raw Data'!J45)*127.233</f>
        <v>1.2723300000000011</v>
      </c>
      <c r="H47">
        <f>('Raw Data'!K45+'Raw Data'!L45)*128.041</f>
        <v>-61.331638999999996</v>
      </c>
      <c r="I47">
        <f>('Raw Data'!M45+'Raw Data'!N45+'Raw Data'!O45+'Raw Data'!P45)*260.417</f>
        <v>394.27133799999996</v>
      </c>
      <c r="K47">
        <f t="shared" si="4"/>
        <v>0.64347870000000096</v>
      </c>
      <c r="L47">
        <f t="shared" si="1"/>
        <v>-3.029412999999991</v>
      </c>
      <c r="M47">
        <f t="shared" si="2"/>
        <v>810.05121399999996</v>
      </c>
      <c r="N47">
        <f>M47-'Projectile Motion Calculations'!$D$2</f>
        <v>7.6922144509126156E-3</v>
      </c>
      <c r="P47">
        <f t="shared" si="3"/>
        <v>-1.6175335712912109E-3</v>
      </c>
    </row>
    <row r="48" spans="1:16" x14ac:dyDescent="0.2">
      <c r="A48">
        <f t="shared" si="0"/>
        <v>-2.3483333333332936</v>
      </c>
      <c r="C48">
        <f>('Raw Data'!A46+'Raw Data'!B46)*128.337</f>
        <v>0</v>
      </c>
      <c r="D48">
        <f>('Raw Data'!C46+'Raw Data'!D46)*128.419</f>
        <v>58.302225999999997</v>
      </c>
      <c r="E48">
        <f>('Raw Data'!E46+'Raw Data'!F46+'Raw Data'!G46+'Raw Data'!H46)*259.538</f>
        <v>413.18449599999997</v>
      </c>
      <c r="G48">
        <f>('Raw Data'!I46+'Raw Data'!J46)*127.233</f>
        <v>0.63616500000000054</v>
      </c>
      <c r="H48">
        <f>('Raw Data'!K46+'Raw Data'!L46)*128.041</f>
        <v>-61.843802999999994</v>
      </c>
      <c r="I48">
        <f>('Raw Data'!M46+'Raw Data'!N46+'Raw Data'!O46+'Raw Data'!P46)*260.417</f>
        <v>392.96925299999992</v>
      </c>
      <c r="K48">
        <f t="shared" si="4"/>
        <v>0.63616500000000054</v>
      </c>
      <c r="L48">
        <f t="shared" si="1"/>
        <v>-3.5415769999999966</v>
      </c>
      <c r="M48">
        <f t="shared" si="2"/>
        <v>806.15374899999983</v>
      </c>
      <c r="N48">
        <f>M48-'Projectile Motion Calculations'!$D$2</f>
        <v>-3.8897727855492121</v>
      </c>
      <c r="P48">
        <f t="shared" si="3"/>
        <v>-3.2433085712914884E-3</v>
      </c>
    </row>
    <row r="49" spans="1:16" x14ac:dyDescent="0.2">
      <c r="A49">
        <f t="shared" si="0"/>
        <v>-2.3474999999999602</v>
      </c>
      <c r="C49">
        <f>('Raw Data'!A47+'Raw Data'!B47)*128.337</f>
        <v>0</v>
      </c>
      <c r="D49">
        <f>('Raw Data'!C47+'Raw Data'!D47)*128.419</f>
        <v>58.302226000000005</v>
      </c>
      <c r="E49">
        <f>('Raw Data'!E47+'Raw Data'!F47+'Raw Data'!G47+'Raw Data'!H47)*259.538</f>
        <v>414.48218600000001</v>
      </c>
      <c r="G49">
        <f>('Raw Data'!I47+'Raw Data'!J47)*127.233</f>
        <v>1.2723300000000011</v>
      </c>
      <c r="H49">
        <f>('Raw Data'!K47+'Raw Data'!L47)*128.041</f>
        <v>-61.843802999999994</v>
      </c>
      <c r="I49">
        <f>('Raw Data'!M47+'Raw Data'!N47+'Raw Data'!O47+'Raw Data'!P47)*260.417</f>
        <v>391.66716799999995</v>
      </c>
      <c r="K49">
        <f t="shared" si="4"/>
        <v>1.2723300000000011</v>
      </c>
      <c r="L49">
        <f t="shared" si="1"/>
        <v>-3.5415769999999895</v>
      </c>
      <c r="M49">
        <f t="shared" si="2"/>
        <v>806.1493539999999</v>
      </c>
      <c r="N49">
        <f>M49-'Projectile Motion Calculations'!$D$2</f>
        <v>-3.8941677855491434</v>
      </c>
      <c r="P49">
        <f t="shared" si="3"/>
        <v>-2.7026044046246948E-3</v>
      </c>
    </row>
    <row r="50" spans="1:16" x14ac:dyDescent="0.2">
      <c r="A50">
        <f t="shared" si="0"/>
        <v>-2.3466666666666267</v>
      </c>
      <c r="C50">
        <f>('Raw Data'!A48+'Raw Data'!B48)*128.337</f>
        <v>0</v>
      </c>
      <c r="D50">
        <f>('Raw Data'!C48+'Raw Data'!D48)*128.419</f>
        <v>57.660131000000007</v>
      </c>
      <c r="E50">
        <f>('Raw Data'!E48+'Raw Data'!F48+'Raw Data'!G48+'Raw Data'!H48)*259.538</f>
        <v>414.48218600000001</v>
      </c>
      <c r="G50">
        <f>('Raw Data'!I48+'Raw Data'!J48)*127.233</f>
        <v>0.63616500000000054</v>
      </c>
      <c r="H50">
        <f>('Raw Data'!K48+'Raw Data'!L48)*128.041</f>
        <v>-61.843802999999994</v>
      </c>
      <c r="I50">
        <f>('Raw Data'!M48+'Raw Data'!N48+'Raw Data'!O48+'Raw Data'!P48)*260.417</f>
        <v>392.96925299999992</v>
      </c>
      <c r="K50">
        <f t="shared" si="4"/>
        <v>0.63616500000000054</v>
      </c>
      <c r="L50">
        <f t="shared" si="1"/>
        <v>-4.1836719999999872</v>
      </c>
      <c r="M50">
        <f t="shared" si="2"/>
        <v>807.45143899999994</v>
      </c>
      <c r="N50">
        <f>M50-'Projectile Motion Calculations'!$D$2</f>
        <v>-2.5920827855491098</v>
      </c>
      <c r="P50">
        <f t="shared" si="3"/>
        <v>-2.7007731546247228E-3</v>
      </c>
    </row>
    <row r="51" spans="1:16" x14ac:dyDescent="0.2">
      <c r="A51">
        <f t="shared" si="0"/>
        <v>-2.3458333333332932</v>
      </c>
      <c r="C51">
        <f>('Raw Data'!A49+'Raw Data'!B49)*128.337</f>
        <v>0</v>
      </c>
      <c r="D51">
        <f>('Raw Data'!C49+'Raw Data'!D49)*128.419</f>
        <v>57.660131000000007</v>
      </c>
      <c r="E51">
        <f>('Raw Data'!E49+'Raw Data'!F49+'Raw Data'!G49+'Raw Data'!H49)*259.538</f>
        <v>413.18449599999997</v>
      </c>
      <c r="G51">
        <f>('Raw Data'!I49+'Raw Data'!J49)*127.233</f>
        <v>1.2723300000000011</v>
      </c>
      <c r="H51">
        <f>('Raw Data'!K49+'Raw Data'!L49)*128.041</f>
        <v>-61.843802999999994</v>
      </c>
      <c r="I51">
        <f>('Raw Data'!M49+'Raw Data'!N49+'Raw Data'!O49+'Raw Data'!P49)*260.417</f>
        <v>392.96925299999992</v>
      </c>
      <c r="K51">
        <f t="shared" si="4"/>
        <v>1.2723300000000011</v>
      </c>
      <c r="L51">
        <f t="shared" si="1"/>
        <v>-4.1836719999999872</v>
      </c>
      <c r="M51">
        <f t="shared" si="2"/>
        <v>806.15374899999983</v>
      </c>
      <c r="N51">
        <f>M51-'Projectile Motion Calculations'!$D$2</f>
        <v>-3.8897727855492121</v>
      </c>
      <c r="P51">
        <f t="shared" si="3"/>
        <v>-2.698941904624704E-3</v>
      </c>
    </row>
    <row r="52" spans="1:16" x14ac:dyDescent="0.2">
      <c r="A52">
        <f t="shared" si="0"/>
        <v>-2.3449999999999598</v>
      </c>
      <c r="C52">
        <f>('Raw Data'!A50+'Raw Data'!B50)*128.337</f>
        <v>-1.3090374</v>
      </c>
      <c r="D52">
        <f>('Raw Data'!C50+'Raw Data'!D50)*128.419</f>
        <v>58.302225999999997</v>
      </c>
      <c r="E52">
        <f>('Raw Data'!E50+'Raw Data'!F50+'Raw Data'!G50+'Raw Data'!H50)*259.538</f>
        <v>413.18449600000002</v>
      </c>
      <c r="G52">
        <f>('Raw Data'!I50+'Raw Data'!J50)*127.233</f>
        <v>0.63616500000000054</v>
      </c>
      <c r="H52">
        <f>('Raw Data'!K50+'Raw Data'!L50)*128.041</f>
        <v>-61.843802999999994</v>
      </c>
      <c r="I52">
        <f>('Raw Data'!M50+'Raw Data'!N50+'Raw Data'!O50+'Raw Data'!P50)*260.417</f>
        <v>394.27133799999996</v>
      </c>
      <c r="K52">
        <f t="shared" si="4"/>
        <v>-0.67287239999999948</v>
      </c>
      <c r="L52">
        <f t="shared" si="1"/>
        <v>-3.5415769999999966</v>
      </c>
      <c r="M52">
        <f t="shared" si="2"/>
        <v>807.45583399999998</v>
      </c>
      <c r="N52">
        <f>M52-'Projectile Motion Calculations'!$D$2</f>
        <v>-2.5876877855490648</v>
      </c>
      <c r="P52">
        <f t="shared" si="3"/>
        <v>-2.15823773795791E-3</v>
      </c>
    </row>
    <row r="53" spans="1:16" x14ac:dyDescent="0.2">
      <c r="A53">
        <f t="shared" si="0"/>
        <v>-2.3441666666666263</v>
      </c>
      <c r="C53">
        <f>('Raw Data'!A51+'Raw Data'!B51)*128.337</f>
        <v>0</v>
      </c>
      <c r="D53">
        <f>('Raw Data'!C51+'Raw Data'!D51)*128.419</f>
        <v>58.302225999999997</v>
      </c>
      <c r="E53">
        <f>('Raw Data'!E51+'Raw Data'!F51+'Raw Data'!G51+'Raw Data'!H51)*259.538</f>
        <v>414.48218600000001</v>
      </c>
      <c r="G53">
        <f>('Raw Data'!I51+'Raw Data'!J51)*127.233</f>
        <v>0.63616500000000054</v>
      </c>
      <c r="H53">
        <f>('Raw Data'!K51+'Raw Data'!L51)*128.041</f>
        <v>-61.843802999999994</v>
      </c>
      <c r="I53">
        <f>('Raw Data'!M51+'Raw Data'!N51+'Raw Data'!O51+'Raw Data'!P51)*260.417</f>
        <v>392.96925299999992</v>
      </c>
      <c r="K53">
        <f t="shared" si="4"/>
        <v>0.63616500000000054</v>
      </c>
      <c r="L53">
        <f t="shared" si="1"/>
        <v>-3.5415769999999966</v>
      </c>
      <c r="M53">
        <f t="shared" si="2"/>
        <v>807.45143899999994</v>
      </c>
      <c r="N53">
        <f>M53-'Projectile Motion Calculations'!$D$2</f>
        <v>-2.5920827855491098</v>
      </c>
      <c r="P53">
        <f t="shared" si="3"/>
        <v>-2.6989419046246567E-3</v>
      </c>
    </row>
    <row r="54" spans="1:16" x14ac:dyDescent="0.2">
      <c r="A54">
        <f t="shared" si="0"/>
        <v>-2.3433333333332929</v>
      </c>
      <c r="C54">
        <f>('Raw Data'!A52+'Raw Data'!B52)*128.337</f>
        <v>-1.3090374</v>
      </c>
      <c r="D54">
        <f>('Raw Data'!C52+'Raw Data'!D52)*128.419</f>
        <v>58.302226000000005</v>
      </c>
      <c r="E54">
        <f>('Raw Data'!E52+'Raw Data'!F52+'Raw Data'!G52+'Raw Data'!H52)*259.538</f>
        <v>411.88680600000004</v>
      </c>
      <c r="G54">
        <f>('Raw Data'!I52+'Raw Data'!J52)*127.233</f>
        <v>0.63616500000000054</v>
      </c>
      <c r="H54">
        <f>('Raw Data'!K52+'Raw Data'!L52)*128.041</f>
        <v>-61.843802999999994</v>
      </c>
      <c r="I54">
        <f>('Raw Data'!M52+'Raw Data'!N52+'Raw Data'!O52+'Raw Data'!P52)*260.417</f>
        <v>394.27133799999996</v>
      </c>
      <c r="K54">
        <f t="shared" si="4"/>
        <v>-0.67287239999999948</v>
      </c>
      <c r="L54">
        <f t="shared" si="1"/>
        <v>-3.5415769999999895</v>
      </c>
      <c r="M54">
        <f t="shared" si="2"/>
        <v>806.15814399999999</v>
      </c>
      <c r="N54">
        <f>M54-'Projectile Motion Calculations'!$D$2</f>
        <v>-3.8853777855490534</v>
      </c>
      <c r="P54">
        <f t="shared" si="3"/>
        <v>-2.6989419046246567E-3</v>
      </c>
    </row>
    <row r="55" spans="1:16" x14ac:dyDescent="0.2">
      <c r="A55">
        <f t="shared" si="0"/>
        <v>-2.3424999999999594</v>
      </c>
      <c r="C55">
        <f>('Raw Data'!A53+'Raw Data'!B53)*128.337</f>
        <v>-1.3090374</v>
      </c>
      <c r="D55">
        <f>('Raw Data'!C53+'Raw Data'!D53)*128.419</f>
        <v>58.302225999999997</v>
      </c>
      <c r="E55">
        <f>('Raw Data'!E53+'Raw Data'!F53+'Raw Data'!G53+'Raw Data'!H53)*259.538</f>
        <v>414.48218600000001</v>
      </c>
      <c r="G55">
        <f>('Raw Data'!I53+'Raw Data'!J53)*127.233</f>
        <v>0.63616500000000054</v>
      </c>
      <c r="H55">
        <f>('Raw Data'!K53+'Raw Data'!L53)*128.041</f>
        <v>-61.843802999999994</v>
      </c>
      <c r="I55">
        <f>('Raw Data'!M53+'Raw Data'!N53+'Raw Data'!O53+'Raw Data'!P53)*260.417</f>
        <v>392.96925299999992</v>
      </c>
      <c r="K55">
        <f t="shared" si="4"/>
        <v>-0.67287239999999948</v>
      </c>
      <c r="L55">
        <f t="shared" si="1"/>
        <v>-3.5415769999999966</v>
      </c>
      <c r="M55">
        <f t="shared" si="2"/>
        <v>807.45143899999994</v>
      </c>
      <c r="N55">
        <f>M55-'Projectile Motion Calculations'!$D$2</f>
        <v>-2.5920827855491098</v>
      </c>
      <c r="P55">
        <f t="shared" si="3"/>
        <v>-2.7026044046246948E-3</v>
      </c>
    </row>
    <row r="56" spans="1:16" x14ac:dyDescent="0.2">
      <c r="A56">
        <f t="shared" si="0"/>
        <v>-2.3416666666666259</v>
      </c>
      <c r="C56">
        <f>('Raw Data'!A54+'Raw Data'!B54)*128.337</f>
        <v>-1.3090374</v>
      </c>
      <c r="D56">
        <f>('Raw Data'!C54+'Raw Data'!D54)*128.419</f>
        <v>58.302226000000005</v>
      </c>
      <c r="E56">
        <f>('Raw Data'!E54+'Raw Data'!F54+'Raw Data'!G54+'Raw Data'!H54)*259.538</f>
        <v>414.48218600000001</v>
      </c>
      <c r="G56">
        <f>('Raw Data'!I54+'Raw Data'!J54)*127.233</f>
        <v>1.2723300000000011</v>
      </c>
      <c r="H56">
        <f>('Raw Data'!K54+'Raw Data'!L54)*128.041</f>
        <v>-61.843802999999994</v>
      </c>
      <c r="I56">
        <f>('Raw Data'!M54+'Raw Data'!N54+'Raw Data'!O54+'Raw Data'!P54)*260.417</f>
        <v>391.66716799999995</v>
      </c>
      <c r="K56">
        <f t="shared" si="4"/>
        <v>-3.6707399999998946E-2</v>
      </c>
      <c r="L56">
        <f t="shared" si="1"/>
        <v>-3.5415769999999895</v>
      </c>
      <c r="M56">
        <f t="shared" si="2"/>
        <v>806.1493539999999</v>
      </c>
      <c r="N56">
        <f>M56-'Projectile Motion Calculations'!$D$2</f>
        <v>-3.8941677855491434</v>
      </c>
      <c r="P56">
        <f t="shared" si="3"/>
        <v>-2.7026044046246948E-3</v>
      </c>
    </row>
    <row r="57" spans="1:16" x14ac:dyDescent="0.2">
      <c r="A57">
        <f t="shared" si="0"/>
        <v>-2.3408333333332925</v>
      </c>
      <c r="C57">
        <f>('Raw Data'!A55+'Raw Data'!B55)*128.337</f>
        <v>-0.62885130000000011</v>
      </c>
      <c r="D57">
        <f>('Raw Data'!C55+'Raw Data'!D55)*128.419</f>
        <v>58.302226000000005</v>
      </c>
      <c r="E57">
        <f>('Raw Data'!E55+'Raw Data'!F55+'Raw Data'!G55+'Raw Data'!H55)*259.538</f>
        <v>414.48218600000001</v>
      </c>
      <c r="G57">
        <f>('Raw Data'!I55+'Raw Data'!J55)*127.233</f>
        <v>1.2723300000000011</v>
      </c>
      <c r="H57">
        <f>('Raw Data'!K55+'Raw Data'!L55)*128.041</f>
        <v>-61.843802999999994</v>
      </c>
      <c r="I57">
        <f>('Raw Data'!M55+'Raw Data'!N55+'Raw Data'!O55+'Raw Data'!P55)*260.417</f>
        <v>392.96925299999992</v>
      </c>
      <c r="K57">
        <f t="shared" si="4"/>
        <v>0.64347870000000096</v>
      </c>
      <c r="L57">
        <f t="shared" si="1"/>
        <v>-3.5415769999999895</v>
      </c>
      <c r="M57">
        <f t="shared" si="2"/>
        <v>807.45143899999994</v>
      </c>
      <c r="N57">
        <f>M57-'Projectile Motion Calculations'!$D$2</f>
        <v>-2.5920827855491098</v>
      </c>
      <c r="P57">
        <f t="shared" si="3"/>
        <v>-3.2433085712913938E-3</v>
      </c>
    </row>
    <row r="58" spans="1:16" x14ac:dyDescent="0.2">
      <c r="A58">
        <f t="shared" si="0"/>
        <v>-2.339999999999959</v>
      </c>
      <c r="C58">
        <f>('Raw Data'!A56+'Raw Data'!B56)*128.337</f>
        <v>-1.3090374</v>
      </c>
      <c r="D58">
        <f>('Raw Data'!C56+'Raw Data'!D56)*128.419</f>
        <v>58.302226000000005</v>
      </c>
      <c r="E58">
        <f>('Raw Data'!E56+'Raw Data'!F56+'Raw Data'!G56+'Raw Data'!H56)*259.538</f>
        <v>413.18449600000002</v>
      </c>
      <c r="G58">
        <f>('Raw Data'!I56+'Raw Data'!J56)*127.233</f>
        <v>0.63616500000000054</v>
      </c>
      <c r="H58">
        <f>('Raw Data'!K56+'Raw Data'!L56)*128.041</f>
        <v>-61.843802999999994</v>
      </c>
      <c r="I58">
        <f>('Raw Data'!M56+'Raw Data'!N56+'Raw Data'!O56+'Raw Data'!P56)*260.417</f>
        <v>391.66716799999995</v>
      </c>
      <c r="K58">
        <f t="shared" si="4"/>
        <v>-0.67287239999999948</v>
      </c>
      <c r="L58">
        <f t="shared" si="1"/>
        <v>-3.5415769999999895</v>
      </c>
      <c r="M58">
        <f t="shared" si="2"/>
        <v>804.85166400000003</v>
      </c>
      <c r="N58">
        <f>M58-'Projectile Motion Calculations'!$D$2</f>
        <v>-5.1918577855490184</v>
      </c>
      <c r="P58">
        <f t="shared" si="3"/>
        <v>-3.7858439879581594E-3</v>
      </c>
    </row>
    <row r="59" spans="1:16" x14ac:dyDescent="0.2">
      <c r="A59">
        <f t="shared" si="0"/>
        <v>-2.3391666666666255</v>
      </c>
      <c r="C59">
        <f>('Raw Data'!A57+'Raw Data'!B57)*128.337</f>
        <v>-0.62885130000000011</v>
      </c>
      <c r="D59">
        <f>('Raw Data'!C57+'Raw Data'!D57)*128.419</f>
        <v>58.944321000000002</v>
      </c>
      <c r="E59">
        <f>('Raw Data'!E57+'Raw Data'!F57+'Raw Data'!G57+'Raw Data'!H57)*259.538</f>
        <v>414.48218600000001</v>
      </c>
      <c r="G59">
        <f>('Raw Data'!I57+'Raw Data'!J57)*127.233</f>
        <v>0.63616500000000054</v>
      </c>
      <c r="H59">
        <f>('Raw Data'!K57+'Raw Data'!L57)*128.041</f>
        <v>-61.843802999999994</v>
      </c>
      <c r="I59">
        <f>('Raw Data'!M57+'Raw Data'!N57+'Raw Data'!O57+'Raw Data'!P57)*260.417</f>
        <v>391.66716799999995</v>
      </c>
      <c r="K59">
        <f t="shared" si="4"/>
        <v>7.3137000000004226E-3</v>
      </c>
      <c r="L59">
        <f t="shared" si="1"/>
        <v>-2.8994819999999919</v>
      </c>
      <c r="M59">
        <f t="shared" si="2"/>
        <v>806.1493539999999</v>
      </c>
      <c r="N59">
        <f>M59-'Projectile Motion Calculations'!$D$2</f>
        <v>-3.8941677855491434</v>
      </c>
      <c r="P59">
        <f t="shared" si="3"/>
        <v>-2.1619002379579481E-3</v>
      </c>
    </row>
    <row r="60" spans="1:16" x14ac:dyDescent="0.2">
      <c r="A60">
        <f t="shared" si="0"/>
        <v>-2.3383333333332921</v>
      </c>
      <c r="C60">
        <f>('Raw Data'!A58+'Raw Data'!B58)*128.337</f>
        <v>0</v>
      </c>
      <c r="D60">
        <f>('Raw Data'!C58+'Raw Data'!D58)*128.419</f>
        <v>58.302226000000005</v>
      </c>
      <c r="E60">
        <f>('Raw Data'!E58+'Raw Data'!F58+'Raw Data'!G58+'Raw Data'!H58)*259.538</f>
        <v>415.779876</v>
      </c>
      <c r="G60">
        <f>('Raw Data'!I58+'Raw Data'!J58)*127.233</f>
        <v>0.63616500000000054</v>
      </c>
      <c r="H60">
        <f>('Raw Data'!K58+'Raw Data'!L58)*128.041</f>
        <v>-62.484007999999996</v>
      </c>
      <c r="I60">
        <f>('Raw Data'!M58+'Raw Data'!N58+'Raw Data'!O58+'Raw Data'!P58)*260.417</f>
        <v>392.96925299999992</v>
      </c>
      <c r="K60">
        <f t="shared" si="4"/>
        <v>0.63616500000000054</v>
      </c>
      <c r="L60">
        <f t="shared" si="1"/>
        <v>-4.1817819999999912</v>
      </c>
      <c r="M60">
        <f t="shared" si="2"/>
        <v>808.74912899999993</v>
      </c>
      <c r="N60">
        <f>M60-'Projectile Motion Calculations'!$D$2</f>
        <v>-1.2943927855491211</v>
      </c>
      <c r="P60">
        <f t="shared" si="3"/>
        <v>-2.1619002379579481E-3</v>
      </c>
    </row>
    <row r="61" spans="1:16" x14ac:dyDescent="0.2">
      <c r="A61">
        <f t="shared" si="0"/>
        <v>-2.3374999999999586</v>
      </c>
      <c r="C61">
        <f>('Raw Data'!A59+'Raw Data'!B59)*128.337</f>
        <v>-0.62885130000000011</v>
      </c>
      <c r="D61">
        <f>('Raw Data'!C59+'Raw Data'!D59)*128.419</f>
        <v>58.302226000000005</v>
      </c>
      <c r="E61">
        <f>('Raw Data'!E59+'Raw Data'!F59+'Raw Data'!G59+'Raw Data'!H59)*259.538</f>
        <v>414.48218600000001</v>
      </c>
      <c r="G61">
        <f>('Raw Data'!I59+'Raw Data'!J59)*127.233</f>
        <v>1.2723300000000011</v>
      </c>
      <c r="H61">
        <f>('Raw Data'!K59+'Raw Data'!L59)*128.041</f>
        <v>-61.843802999999994</v>
      </c>
      <c r="I61">
        <f>('Raw Data'!M59+'Raw Data'!N59+'Raw Data'!O59+'Raw Data'!P59)*260.417</f>
        <v>391.66716799999995</v>
      </c>
      <c r="K61">
        <f t="shared" si="4"/>
        <v>0.64347870000000096</v>
      </c>
      <c r="L61">
        <f t="shared" si="1"/>
        <v>-3.5415769999999895</v>
      </c>
      <c r="M61">
        <f t="shared" si="2"/>
        <v>806.1493539999999</v>
      </c>
      <c r="N61">
        <f>M61-'Projectile Motion Calculations'!$D$2</f>
        <v>-3.8941677855491434</v>
      </c>
      <c r="P61">
        <f t="shared" si="3"/>
        <v>-2.7044356546246664E-3</v>
      </c>
    </row>
    <row r="62" spans="1:16" x14ac:dyDescent="0.2">
      <c r="A62">
        <f t="shared" si="0"/>
        <v>-2.3366666666666251</v>
      </c>
      <c r="C62">
        <f>('Raw Data'!A60+'Raw Data'!B60)*128.337</f>
        <v>-0.62885130000000011</v>
      </c>
      <c r="D62">
        <f>('Raw Data'!C60+'Raw Data'!D60)*128.419</f>
        <v>58.944321000000002</v>
      </c>
      <c r="E62">
        <f>('Raw Data'!E60+'Raw Data'!F60+'Raw Data'!G60+'Raw Data'!H60)*259.538</f>
        <v>415.779876</v>
      </c>
      <c r="G62">
        <f>('Raw Data'!I60+'Raw Data'!J60)*127.233</f>
        <v>0.63616500000000054</v>
      </c>
      <c r="H62">
        <f>('Raw Data'!K60+'Raw Data'!L60)*128.041</f>
        <v>-61.843802999999994</v>
      </c>
      <c r="I62">
        <f>('Raw Data'!M60+'Raw Data'!N60+'Raw Data'!O60+'Raw Data'!P60)*260.417</f>
        <v>391.66716799999995</v>
      </c>
      <c r="K62">
        <f t="shared" si="4"/>
        <v>7.3137000000004226E-3</v>
      </c>
      <c r="L62">
        <f t="shared" si="1"/>
        <v>-2.8994819999999919</v>
      </c>
      <c r="M62">
        <f t="shared" si="2"/>
        <v>807.44704400000001</v>
      </c>
      <c r="N62">
        <f>M62-'Projectile Motion Calculations'!$D$2</f>
        <v>-2.5964777855490411</v>
      </c>
      <c r="P62">
        <f t="shared" si="3"/>
        <v>-1.6193648212911352E-3</v>
      </c>
    </row>
    <row r="63" spans="1:16" x14ac:dyDescent="0.2">
      <c r="A63">
        <f t="shared" si="0"/>
        <v>-2.3358333333332917</v>
      </c>
      <c r="C63">
        <f>('Raw Data'!A61+'Raw Data'!B61)*128.337</f>
        <v>-1.3090374</v>
      </c>
      <c r="D63">
        <f>('Raw Data'!C61+'Raw Data'!D61)*128.419</f>
        <v>58.302226000000005</v>
      </c>
      <c r="E63">
        <f>('Raw Data'!E61+'Raw Data'!F61+'Raw Data'!G61+'Raw Data'!H61)*259.538</f>
        <v>414.48218600000001</v>
      </c>
      <c r="G63">
        <f>('Raw Data'!I61+'Raw Data'!J61)*127.233</f>
        <v>0.63616500000000054</v>
      </c>
      <c r="H63">
        <f>('Raw Data'!K61+'Raw Data'!L61)*128.041</f>
        <v>-62.484007999999996</v>
      </c>
      <c r="I63">
        <f>('Raw Data'!M61+'Raw Data'!N61+'Raw Data'!O61+'Raw Data'!P61)*260.417</f>
        <v>394.27133799999996</v>
      </c>
      <c r="K63">
        <f t="shared" si="4"/>
        <v>-0.67287239999999948</v>
      </c>
      <c r="L63">
        <f t="shared" si="1"/>
        <v>-4.1817819999999912</v>
      </c>
      <c r="M63">
        <f t="shared" si="2"/>
        <v>808.75352399999997</v>
      </c>
      <c r="N63">
        <f>M63-'Projectile Motion Calculations'!$D$2</f>
        <v>-1.2899977855490761</v>
      </c>
      <c r="P63">
        <f t="shared" si="3"/>
        <v>-2.1600689879579292E-3</v>
      </c>
    </row>
    <row r="64" spans="1:16" x14ac:dyDescent="0.2">
      <c r="A64">
        <f t="shared" si="0"/>
        <v>-2.3349999999999582</v>
      </c>
      <c r="C64">
        <f>('Raw Data'!A62+'Raw Data'!B62)*128.337</f>
        <v>-0.62885130000000011</v>
      </c>
      <c r="D64">
        <f>('Raw Data'!C62+'Raw Data'!D62)*128.419</f>
        <v>58.302226000000005</v>
      </c>
      <c r="E64">
        <f>('Raw Data'!E62+'Raw Data'!F62+'Raw Data'!G62+'Raw Data'!H62)*259.538</f>
        <v>414.48218600000001</v>
      </c>
      <c r="G64">
        <f>('Raw Data'!I62+'Raw Data'!J62)*127.233</f>
        <v>0</v>
      </c>
      <c r="H64">
        <f>('Raw Data'!K62+'Raw Data'!L62)*128.041</f>
        <v>-62.484007999999996</v>
      </c>
      <c r="I64">
        <f>('Raw Data'!M62+'Raw Data'!N62+'Raw Data'!O62+'Raw Data'!P62)*260.417</f>
        <v>391.66716799999995</v>
      </c>
      <c r="K64">
        <f t="shared" si="4"/>
        <v>-0.62885130000000011</v>
      </c>
      <c r="L64">
        <f t="shared" si="1"/>
        <v>-4.1817819999999912</v>
      </c>
      <c r="M64">
        <f t="shared" si="2"/>
        <v>806.1493539999999</v>
      </c>
      <c r="N64">
        <f>M64-'Projectile Motion Calculations'!$D$2</f>
        <v>-3.8941677855491434</v>
      </c>
      <c r="P64">
        <f t="shared" si="3"/>
        <v>-3.7840127379581874E-3</v>
      </c>
    </row>
    <row r="65" spans="1:16" x14ac:dyDescent="0.2">
      <c r="A65">
        <f t="shared" si="0"/>
        <v>-2.3341666666666248</v>
      </c>
      <c r="C65">
        <f>('Raw Data'!A63+'Raw Data'!B63)*128.337</f>
        <v>-1.3090374</v>
      </c>
      <c r="D65">
        <f>('Raw Data'!C63+'Raw Data'!D63)*128.419</f>
        <v>57.660131000000007</v>
      </c>
      <c r="E65">
        <f>('Raw Data'!E63+'Raw Data'!F63+'Raw Data'!G63+'Raw Data'!H63)*259.538</f>
        <v>411.88680600000004</v>
      </c>
      <c r="G65">
        <f>('Raw Data'!I63+'Raw Data'!J63)*127.233</f>
        <v>0.63616500000000054</v>
      </c>
      <c r="H65">
        <f>('Raw Data'!K63+'Raw Data'!L63)*128.041</f>
        <v>-61.843802999999994</v>
      </c>
      <c r="I65">
        <f>('Raw Data'!M63+'Raw Data'!N63+'Raw Data'!O63+'Raw Data'!P63)*260.417</f>
        <v>392.96925299999992</v>
      </c>
      <c r="K65">
        <f t="shared" si="4"/>
        <v>-0.67287239999999948</v>
      </c>
      <c r="L65">
        <f t="shared" si="1"/>
        <v>-4.1836719999999872</v>
      </c>
      <c r="M65">
        <f t="shared" si="2"/>
        <v>804.85605899999996</v>
      </c>
      <c r="N65">
        <f>M65-'Projectile Motion Calculations'!$D$2</f>
        <v>-5.1874627855490871</v>
      </c>
      <c r="P65">
        <f t="shared" si="3"/>
        <v>-3.2396460712914503E-3</v>
      </c>
    </row>
    <row r="66" spans="1:16" x14ac:dyDescent="0.2">
      <c r="A66">
        <f t="shared" si="0"/>
        <v>-2.3333333333332913</v>
      </c>
      <c r="C66">
        <f>('Raw Data'!A64+'Raw Data'!B64)*128.337</f>
        <v>-0.68018609999999979</v>
      </c>
      <c r="D66">
        <f>('Raw Data'!C64+'Raw Data'!D64)*128.419</f>
        <v>58.302226000000005</v>
      </c>
      <c r="E66">
        <f>('Raw Data'!E64+'Raw Data'!F64+'Raw Data'!G64+'Raw Data'!H64)*259.538</f>
        <v>413.18449599999997</v>
      </c>
      <c r="G66">
        <f>('Raw Data'!I64+'Raw Data'!J64)*127.233</f>
        <v>0.63616500000000054</v>
      </c>
      <c r="H66">
        <f>('Raw Data'!K64+'Raw Data'!L64)*128.041</f>
        <v>-62.484007999999996</v>
      </c>
      <c r="I66">
        <f>('Raw Data'!M64+'Raw Data'!N64+'Raw Data'!O64+'Raw Data'!P64)*260.417</f>
        <v>394.27133799999996</v>
      </c>
      <c r="K66">
        <f t="shared" si="4"/>
        <v>-4.4021099999999258E-2</v>
      </c>
      <c r="L66">
        <f t="shared" si="1"/>
        <v>-4.1817819999999912</v>
      </c>
      <c r="M66">
        <f t="shared" si="2"/>
        <v>807.45583399999987</v>
      </c>
      <c r="N66">
        <f>M66-'Projectile Motion Calculations'!$D$2</f>
        <v>-2.5876877855491784</v>
      </c>
      <c r="P66">
        <f t="shared" si="3"/>
        <v>-1.0749981546244454E-3</v>
      </c>
    </row>
    <row r="67" spans="1:16" x14ac:dyDescent="0.2">
      <c r="A67">
        <f t="shared" ref="A67:A130" si="5">A68-1/1200</f>
        <v>-2.3324999999999578</v>
      </c>
      <c r="C67">
        <f>('Raw Data'!A65+'Raw Data'!B65)*128.337</f>
        <v>-0.62885130000000011</v>
      </c>
      <c r="D67">
        <f>('Raw Data'!C65+'Raw Data'!D65)*128.419</f>
        <v>58.302226000000005</v>
      </c>
      <c r="E67">
        <f>('Raw Data'!E65+'Raw Data'!F65+'Raw Data'!G65+'Raw Data'!H65)*259.538</f>
        <v>415.779876</v>
      </c>
      <c r="G67">
        <f>('Raw Data'!I65+'Raw Data'!J65)*127.233</f>
        <v>1.2723300000000011</v>
      </c>
      <c r="H67">
        <f>('Raw Data'!K65+'Raw Data'!L65)*128.041</f>
        <v>-61.843802999999994</v>
      </c>
      <c r="I67">
        <f>('Raw Data'!M65+'Raw Data'!N65+'Raw Data'!O65+'Raw Data'!P65)*260.417</f>
        <v>394.27133799999996</v>
      </c>
      <c r="K67">
        <f t="shared" si="4"/>
        <v>0.64347870000000096</v>
      </c>
      <c r="L67">
        <f t="shared" si="1"/>
        <v>-3.5415769999999895</v>
      </c>
      <c r="M67">
        <f t="shared" si="2"/>
        <v>810.05121399999996</v>
      </c>
      <c r="N67">
        <f>M67-'Projectile Motion Calculations'!$D$2</f>
        <v>7.6922144509126156E-3</v>
      </c>
      <c r="P67">
        <f t="shared" si="3"/>
        <v>-5.3612523795767064E-4</v>
      </c>
    </row>
    <row r="68" spans="1:16" x14ac:dyDescent="0.2">
      <c r="A68">
        <f t="shared" si="5"/>
        <v>-2.3316666666666244</v>
      </c>
      <c r="C68">
        <f>('Raw Data'!A66+'Raw Data'!B66)*128.337</f>
        <v>-0.62885130000000011</v>
      </c>
      <c r="D68">
        <f>('Raw Data'!C66+'Raw Data'!D66)*128.419</f>
        <v>58.302226000000005</v>
      </c>
      <c r="E68">
        <f>('Raw Data'!E66+'Raw Data'!F66+'Raw Data'!G66+'Raw Data'!H66)*259.538</f>
        <v>415.779876</v>
      </c>
      <c r="G68">
        <f>('Raw Data'!I66+'Raw Data'!J66)*127.233</f>
        <v>1.2723300000000011</v>
      </c>
      <c r="H68">
        <f>('Raw Data'!K66+'Raw Data'!L66)*128.041</f>
        <v>-62.484007999999996</v>
      </c>
      <c r="I68">
        <f>('Raw Data'!M66+'Raw Data'!N66+'Raw Data'!O66+'Raw Data'!P66)*260.417</f>
        <v>392.96925299999992</v>
      </c>
      <c r="K68">
        <f t="shared" si="4"/>
        <v>0.64347870000000096</v>
      </c>
      <c r="L68">
        <f t="shared" ref="L68:L131" si="6">D68+H68</f>
        <v>-4.1817819999999912</v>
      </c>
      <c r="M68">
        <f t="shared" ref="M68:M131" si="7">E68+I68</f>
        <v>808.74912899999993</v>
      </c>
      <c r="N68">
        <f>M68-'Projectile Motion Calculations'!$D$2</f>
        <v>-1.2943927855491211</v>
      </c>
      <c r="P68">
        <f t="shared" ref="P68:P131" si="8">(A69-A68)*(N69+N68)/2</f>
        <v>-1.6211960712911543E-3</v>
      </c>
    </row>
    <row r="69" spans="1:16" x14ac:dyDescent="0.2">
      <c r="A69">
        <f t="shared" si="5"/>
        <v>-2.3308333333332909</v>
      </c>
      <c r="C69">
        <f>('Raw Data'!A67+'Raw Data'!B67)*128.337</f>
        <v>-1.3090374</v>
      </c>
      <c r="D69">
        <f>('Raw Data'!C67+'Raw Data'!D67)*128.419</f>
        <v>58.302226000000005</v>
      </c>
      <c r="E69">
        <f>('Raw Data'!E67+'Raw Data'!F67+'Raw Data'!G67+'Raw Data'!H67)*259.538</f>
        <v>415.779876</v>
      </c>
      <c r="G69">
        <f>('Raw Data'!I67+'Raw Data'!J67)*127.233</f>
        <v>0.63616500000000054</v>
      </c>
      <c r="H69">
        <f>('Raw Data'!K67+'Raw Data'!L67)*128.041</f>
        <v>-62.484007999999996</v>
      </c>
      <c r="I69">
        <f>('Raw Data'!M67+'Raw Data'!N67+'Raw Data'!O67+'Raw Data'!P67)*260.417</f>
        <v>391.66716799999995</v>
      </c>
      <c r="K69">
        <f t="shared" si="4"/>
        <v>-0.67287239999999948</v>
      </c>
      <c r="L69">
        <f t="shared" si="6"/>
        <v>-4.1817819999999912</v>
      </c>
      <c r="M69">
        <f t="shared" si="7"/>
        <v>807.44704400000001</v>
      </c>
      <c r="N69">
        <f>M69-'Projectile Motion Calculations'!$D$2</f>
        <v>-2.5964777855490411</v>
      </c>
      <c r="P69">
        <f t="shared" si="8"/>
        <v>-2.1619002379579008E-3</v>
      </c>
    </row>
    <row r="70" spans="1:16" x14ac:dyDescent="0.2">
      <c r="A70">
        <f t="shared" si="5"/>
        <v>-2.3299999999999574</v>
      </c>
      <c r="C70">
        <f>('Raw Data'!A68+'Raw Data'!B68)*128.337</f>
        <v>0</v>
      </c>
      <c r="D70">
        <f>('Raw Data'!C68+'Raw Data'!D68)*128.419</f>
        <v>57.660131000000007</v>
      </c>
      <c r="E70">
        <f>('Raw Data'!E68+'Raw Data'!F68+'Raw Data'!G68+'Raw Data'!H68)*259.538</f>
        <v>414.48218600000001</v>
      </c>
      <c r="G70">
        <f>('Raw Data'!I68+'Raw Data'!J68)*127.233</f>
        <v>0.63616500000000054</v>
      </c>
      <c r="H70">
        <f>('Raw Data'!K68+'Raw Data'!L68)*128.041</f>
        <v>-63.124212999999997</v>
      </c>
      <c r="I70">
        <f>('Raw Data'!M68+'Raw Data'!N68+'Raw Data'!O68+'Raw Data'!P68)*260.417</f>
        <v>392.96925299999992</v>
      </c>
      <c r="K70">
        <f t="shared" si="4"/>
        <v>0.63616500000000054</v>
      </c>
      <c r="L70">
        <f t="shared" si="6"/>
        <v>-5.4640819999999906</v>
      </c>
      <c r="M70">
        <f t="shared" si="7"/>
        <v>807.45143899999994</v>
      </c>
      <c r="N70">
        <f>M70-'Projectile Motion Calculations'!$D$2</f>
        <v>-2.5920827855491098</v>
      </c>
      <c r="P70">
        <f t="shared" si="8"/>
        <v>-2.15823773795791E-3</v>
      </c>
    </row>
    <row r="71" spans="1:16" x14ac:dyDescent="0.2">
      <c r="A71">
        <f t="shared" si="5"/>
        <v>-2.329166666666624</v>
      </c>
      <c r="C71">
        <f>('Raw Data'!A69+'Raw Data'!B69)*128.337</f>
        <v>0</v>
      </c>
      <c r="D71">
        <f>('Raw Data'!C69+'Raw Data'!D69)*128.419</f>
        <v>57.660131000000007</v>
      </c>
      <c r="E71">
        <f>('Raw Data'!E69+'Raw Data'!F69+'Raw Data'!G69+'Raw Data'!H69)*259.538</f>
        <v>413.18449600000002</v>
      </c>
      <c r="G71">
        <f>('Raw Data'!I69+'Raw Data'!J69)*127.233</f>
        <v>0.63616500000000054</v>
      </c>
      <c r="H71">
        <f>('Raw Data'!K69+'Raw Data'!L69)*128.041</f>
        <v>-62.484007999999996</v>
      </c>
      <c r="I71">
        <f>('Raw Data'!M69+'Raw Data'!N69+'Raw Data'!O69+'Raw Data'!P69)*260.417</f>
        <v>394.27133799999996</v>
      </c>
      <c r="K71">
        <f t="shared" si="4"/>
        <v>0.63616500000000054</v>
      </c>
      <c r="L71">
        <f t="shared" si="6"/>
        <v>-4.8238769999999889</v>
      </c>
      <c r="M71">
        <f t="shared" si="7"/>
        <v>807.45583399999998</v>
      </c>
      <c r="N71">
        <f>M71-'Projectile Motion Calculations'!$D$2</f>
        <v>-2.5876877855490648</v>
      </c>
      <c r="P71">
        <f t="shared" si="8"/>
        <v>-1.0749981546244454E-3</v>
      </c>
    </row>
    <row r="72" spans="1:16" x14ac:dyDescent="0.2">
      <c r="A72">
        <f t="shared" si="5"/>
        <v>-2.3283333333332905</v>
      </c>
      <c r="C72">
        <f>('Raw Data'!A70+'Raw Data'!B70)*128.337</f>
        <v>-0.62885130000000011</v>
      </c>
      <c r="D72">
        <f>('Raw Data'!C70+'Raw Data'!D70)*128.419</f>
        <v>58.302225999999997</v>
      </c>
      <c r="E72">
        <f>('Raw Data'!E70+'Raw Data'!F70+'Raw Data'!G70+'Raw Data'!H70)*259.538</f>
        <v>415.779876</v>
      </c>
      <c r="G72">
        <f>('Raw Data'!I70+'Raw Data'!J70)*127.233</f>
        <v>0.63616500000000054</v>
      </c>
      <c r="H72">
        <f>('Raw Data'!K70+'Raw Data'!L70)*128.041</f>
        <v>-61.843802999999994</v>
      </c>
      <c r="I72">
        <f>('Raw Data'!M70+'Raw Data'!N70+'Raw Data'!O70+'Raw Data'!P70)*260.417</f>
        <v>394.2713379999999</v>
      </c>
      <c r="K72">
        <f t="shared" ref="K72:K135" si="9">C72+G72</f>
        <v>7.3137000000004226E-3</v>
      </c>
      <c r="L72">
        <f t="shared" si="6"/>
        <v>-3.5415769999999966</v>
      </c>
      <c r="M72">
        <f t="shared" si="7"/>
        <v>810.05121399999985</v>
      </c>
      <c r="N72">
        <f>M72-'Projectile Motion Calculations'!$D$2</f>
        <v>7.6922144507989287E-3</v>
      </c>
      <c r="P72">
        <f t="shared" si="8"/>
        <v>-5.3612523795771802E-4</v>
      </c>
    </row>
    <row r="73" spans="1:16" x14ac:dyDescent="0.2">
      <c r="A73">
        <f t="shared" si="5"/>
        <v>-2.327499999999957</v>
      </c>
      <c r="C73">
        <f>('Raw Data'!A71+'Raw Data'!B71)*128.337</f>
        <v>-0.68018609999999979</v>
      </c>
      <c r="D73">
        <f>('Raw Data'!C71+'Raw Data'!D71)*128.419</f>
        <v>57.660131000000007</v>
      </c>
      <c r="E73">
        <f>('Raw Data'!E71+'Raw Data'!F71+'Raw Data'!G71+'Raw Data'!H71)*259.538</f>
        <v>415.779876</v>
      </c>
      <c r="G73">
        <f>('Raw Data'!I71+'Raw Data'!J71)*127.233</f>
        <v>1.2723300000000011</v>
      </c>
      <c r="H73">
        <f>('Raw Data'!K71+'Raw Data'!L71)*128.041</f>
        <v>-62.484007999999996</v>
      </c>
      <c r="I73">
        <f>('Raw Data'!M71+'Raw Data'!N71+'Raw Data'!O71+'Raw Data'!P71)*260.417</f>
        <v>392.96925299999992</v>
      </c>
      <c r="K73">
        <f t="shared" si="9"/>
        <v>0.59214390000000128</v>
      </c>
      <c r="L73">
        <f t="shared" si="6"/>
        <v>-4.8238769999999889</v>
      </c>
      <c r="M73">
        <f t="shared" si="7"/>
        <v>808.74912899999993</v>
      </c>
      <c r="N73">
        <f>M73-'Projectile Motion Calculations'!$D$2</f>
        <v>-1.2943927855491211</v>
      </c>
      <c r="P73">
        <f t="shared" si="8"/>
        <v>-1.0768294046244172E-3</v>
      </c>
    </row>
    <row r="74" spans="1:16" x14ac:dyDescent="0.2">
      <c r="A74">
        <f t="shared" si="5"/>
        <v>-2.3266666666666236</v>
      </c>
      <c r="C74">
        <f>('Raw Data'!A72+'Raw Data'!B72)*128.337</f>
        <v>-1.3090374</v>
      </c>
      <c r="D74">
        <f>('Raw Data'!C72+'Raw Data'!D72)*128.419</f>
        <v>57.660131000000007</v>
      </c>
      <c r="E74">
        <f>('Raw Data'!E72+'Raw Data'!F72+'Raw Data'!G72+'Raw Data'!H72)*259.538</f>
        <v>414.48218600000001</v>
      </c>
      <c r="G74">
        <f>('Raw Data'!I72+'Raw Data'!J72)*127.233</f>
        <v>0.63616500000000054</v>
      </c>
      <c r="H74">
        <f>('Raw Data'!K72+'Raw Data'!L72)*128.041</f>
        <v>-63.124212999999997</v>
      </c>
      <c r="I74">
        <f>('Raw Data'!M72+'Raw Data'!N72+'Raw Data'!O72+'Raw Data'!P72)*260.417</f>
        <v>394.27133799999996</v>
      </c>
      <c r="K74">
        <f t="shared" si="9"/>
        <v>-0.67287239999999948</v>
      </c>
      <c r="L74">
        <f t="shared" si="6"/>
        <v>-5.4640819999999906</v>
      </c>
      <c r="M74">
        <f t="shared" si="7"/>
        <v>808.75352399999997</v>
      </c>
      <c r="N74">
        <f>M74-'Projectile Motion Calculations'!$D$2</f>
        <v>-1.2899977855490761</v>
      </c>
      <c r="P74">
        <f t="shared" si="8"/>
        <v>-1.0749981546243981E-3</v>
      </c>
    </row>
    <row r="75" spans="1:16" x14ac:dyDescent="0.2">
      <c r="A75">
        <f t="shared" si="5"/>
        <v>-2.3258333333332901</v>
      </c>
      <c r="C75">
        <f>('Raw Data'!A73+'Raw Data'!B73)*128.337</f>
        <v>-0.62885130000000011</v>
      </c>
      <c r="D75">
        <f>('Raw Data'!C73+'Raw Data'!D73)*128.419</f>
        <v>58.302226000000005</v>
      </c>
      <c r="E75">
        <f>('Raw Data'!E73+'Raw Data'!F73+'Raw Data'!G73+'Raw Data'!H73)*259.538</f>
        <v>414.48218600000001</v>
      </c>
      <c r="G75">
        <f>('Raw Data'!I73+'Raw Data'!J73)*127.233</f>
        <v>0.63616500000000054</v>
      </c>
      <c r="H75">
        <f>('Raw Data'!K73+'Raw Data'!L73)*128.041</f>
        <v>-61.843802999999994</v>
      </c>
      <c r="I75">
        <f>('Raw Data'!M73+'Raw Data'!N73+'Raw Data'!O73+'Raw Data'!P73)*260.417</f>
        <v>394.2713379999999</v>
      </c>
      <c r="K75">
        <f t="shared" si="9"/>
        <v>7.3137000000004226E-3</v>
      </c>
      <c r="L75">
        <f t="shared" si="6"/>
        <v>-3.5415769999999895</v>
      </c>
      <c r="M75">
        <f t="shared" si="7"/>
        <v>808.75352399999997</v>
      </c>
      <c r="N75">
        <f>M75-'Projectile Motion Calculations'!$D$2</f>
        <v>-1.2899977855490761</v>
      </c>
      <c r="P75">
        <f t="shared" si="8"/>
        <v>-1.6175335712911637E-3</v>
      </c>
    </row>
    <row r="76" spans="1:16" x14ac:dyDescent="0.2">
      <c r="A76">
        <f t="shared" si="5"/>
        <v>-2.3249999999999567</v>
      </c>
      <c r="C76">
        <f>('Raw Data'!A74+'Raw Data'!B74)*128.337</f>
        <v>-1.3090374</v>
      </c>
      <c r="D76">
        <f>('Raw Data'!C74+'Raw Data'!D74)*128.419</f>
        <v>57.660131000000007</v>
      </c>
      <c r="E76">
        <f>('Raw Data'!E74+'Raw Data'!F74+'Raw Data'!G74+'Raw Data'!H74)*259.538</f>
        <v>414.48218600000001</v>
      </c>
      <c r="G76">
        <f>('Raw Data'!I74+'Raw Data'!J74)*127.233</f>
        <v>0.63616500000000054</v>
      </c>
      <c r="H76">
        <f>('Raw Data'!K74+'Raw Data'!L74)*128.041</f>
        <v>-63.124212999999997</v>
      </c>
      <c r="I76">
        <f>('Raw Data'!M74+'Raw Data'!N74+'Raw Data'!O74+'Raw Data'!P74)*260.417</f>
        <v>392.96925299999992</v>
      </c>
      <c r="K76">
        <f t="shared" si="9"/>
        <v>-0.67287239999999948</v>
      </c>
      <c r="L76">
        <f t="shared" si="6"/>
        <v>-5.4640819999999906</v>
      </c>
      <c r="M76">
        <f t="shared" si="7"/>
        <v>807.45143899999994</v>
      </c>
      <c r="N76">
        <f>M76-'Projectile Motion Calculations'!$D$2</f>
        <v>-2.5920827855491098</v>
      </c>
      <c r="P76">
        <f t="shared" si="8"/>
        <v>-2.15823773795791E-3</v>
      </c>
    </row>
    <row r="77" spans="1:16" x14ac:dyDescent="0.2">
      <c r="A77">
        <f t="shared" si="5"/>
        <v>-2.3241666666666232</v>
      </c>
      <c r="C77">
        <f>('Raw Data'!A75+'Raw Data'!B75)*128.337</f>
        <v>-1.3090374</v>
      </c>
      <c r="D77">
        <f>('Raw Data'!C75+'Raw Data'!D75)*128.419</f>
        <v>57.660131000000007</v>
      </c>
      <c r="E77">
        <f>('Raw Data'!E75+'Raw Data'!F75+'Raw Data'!G75+'Raw Data'!H75)*259.538</f>
        <v>413.18449600000002</v>
      </c>
      <c r="G77">
        <f>('Raw Data'!I75+'Raw Data'!J75)*127.233</f>
        <v>0.63616500000000054</v>
      </c>
      <c r="H77">
        <f>('Raw Data'!K75+'Raw Data'!L75)*128.041</f>
        <v>-61.843802999999994</v>
      </c>
      <c r="I77">
        <f>('Raw Data'!M75+'Raw Data'!N75+'Raw Data'!O75+'Raw Data'!P75)*260.417</f>
        <v>394.27133799999996</v>
      </c>
      <c r="K77">
        <f t="shared" si="9"/>
        <v>-0.67287239999999948</v>
      </c>
      <c r="L77">
        <f t="shared" si="6"/>
        <v>-4.1836719999999872</v>
      </c>
      <c r="M77">
        <f t="shared" si="7"/>
        <v>807.45583399999998</v>
      </c>
      <c r="N77">
        <f>M77-'Projectile Motion Calculations'!$D$2</f>
        <v>-2.5876877855490648</v>
      </c>
      <c r="P77">
        <f t="shared" si="8"/>
        <v>-5.306314879576136E-4</v>
      </c>
    </row>
    <row r="78" spans="1:16" x14ac:dyDescent="0.2">
      <c r="A78">
        <f t="shared" si="5"/>
        <v>-2.3233333333332897</v>
      </c>
      <c r="C78">
        <f>('Raw Data'!A76+'Raw Data'!B76)*128.337</f>
        <v>0</v>
      </c>
      <c r="D78">
        <f>('Raw Data'!C76+'Raw Data'!D76)*128.419</f>
        <v>57.660131000000007</v>
      </c>
      <c r="E78">
        <f>('Raw Data'!E76+'Raw Data'!F76+'Raw Data'!G76+'Raw Data'!H76)*259.538</f>
        <v>414.48218600000001</v>
      </c>
      <c r="G78">
        <f>('Raw Data'!I76+'Raw Data'!J76)*127.233</f>
        <v>0.63616500000000054</v>
      </c>
      <c r="H78">
        <f>('Raw Data'!K76+'Raw Data'!L76)*128.041</f>
        <v>-63.124212999999997</v>
      </c>
      <c r="I78">
        <f>('Raw Data'!M76+'Raw Data'!N76+'Raw Data'!O76+'Raw Data'!P76)*260.417</f>
        <v>396.87550799999997</v>
      </c>
      <c r="K78">
        <f t="shared" si="9"/>
        <v>0.63616500000000054</v>
      </c>
      <c r="L78">
        <f t="shared" si="6"/>
        <v>-5.4640819999999906</v>
      </c>
      <c r="M78">
        <f t="shared" si="7"/>
        <v>811.35769400000004</v>
      </c>
      <c r="N78">
        <f>M78-'Projectile Motion Calculations'!$D$2</f>
        <v>1.3141722144509913</v>
      </c>
      <c r="P78">
        <f t="shared" si="8"/>
        <v>5.5260809537589848E-4</v>
      </c>
    </row>
    <row r="79" spans="1:16" x14ac:dyDescent="0.2">
      <c r="A79">
        <f t="shared" si="5"/>
        <v>-2.3224999999999563</v>
      </c>
      <c r="C79">
        <f>('Raw Data'!A77+'Raw Data'!B77)*128.337</f>
        <v>0</v>
      </c>
      <c r="D79">
        <f>('Raw Data'!C77+'Raw Data'!D77)*128.419</f>
        <v>58.302226000000005</v>
      </c>
      <c r="E79">
        <f>('Raw Data'!E77+'Raw Data'!F77+'Raw Data'!G77+'Raw Data'!H77)*259.538</f>
        <v>414.48218600000001</v>
      </c>
      <c r="G79">
        <f>('Raw Data'!I77+'Raw Data'!J77)*127.233</f>
        <v>0.63616500000000054</v>
      </c>
      <c r="H79">
        <f>('Raw Data'!K77+'Raw Data'!L77)*128.041</f>
        <v>-63.124212999999997</v>
      </c>
      <c r="I79">
        <f>('Raw Data'!M77+'Raw Data'!N77+'Raw Data'!O77+'Raw Data'!P77)*260.417</f>
        <v>395.57342299999993</v>
      </c>
      <c r="K79">
        <f t="shared" si="9"/>
        <v>0.63616500000000054</v>
      </c>
      <c r="L79">
        <f t="shared" si="6"/>
        <v>-4.8219869999999929</v>
      </c>
      <c r="M79">
        <f t="shared" si="7"/>
        <v>810.055609</v>
      </c>
      <c r="N79">
        <f>M79-'Projectile Motion Calculations'!$D$2</f>
        <v>1.2087214450957617E-2</v>
      </c>
      <c r="P79">
        <f t="shared" si="8"/>
        <v>-5.3246273795763254E-4</v>
      </c>
    </row>
    <row r="80" spans="1:16" x14ac:dyDescent="0.2">
      <c r="A80">
        <f t="shared" si="5"/>
        <v>-2.3216666666666228</v>
      </c>
      <c r="C80">
        <f>('Raw Data'!A78+'Raw Data'!B78)*128.337</f>
        <v>0</v>
      </c>
      <c r="D80">
        <f>('Raw Data'!C78+'Raw Data'!D78)*128.419</f>
        <v>58.302225999999997</v>
      </c>
      <c r="E80">
        <f>('Raw Data'!E78+'Raw Data'!F78+'Raw Data'!G78+'Raw Data'!H78)*259.538</f>
        <v>414.48218600000001</v>
      </c>
      <c r="G80">
        <f>('Raw Data'!I78+'Raw Data'!J78)*127.233</f>
        <v>0.63616500000000054</v>
      </c>
      <c r="H80">
        <f>('Raw Data'!K78+'Raw Data'!L78)*128.041</f>
        <v>-62.484007999999996</v>
      </c>
      <c r="I80">
        <f>('Raw Data'!M78+'Raw Data'!N78+'Raw Data'!O78+'Raw Data'!P78)*260.417</f>
        <v>394.27133799999996</v>
      </c>
      <c r="K80">
        <f t="shared" si="9"/>
        <v>0.63616500000000054</v>
      </c>
      <c r="L80">
        <f t="shared" si="6"/>
        <v>-4.1817819999999983</v>
      </c>
      <c r="M80">
        <f t="shared" si="7"/>
        <v>808.75352399999997</v>
      </c>
      <c r="N80">
        <f>M80-'Projectile Motion Calculations'!$D$2</f>
        <v>-1.2899977855490761</v>
      </c>
      <c r="P80">
        <f t="shared" si="8"/>
        <v>-5.3429398795769897E-4</v>
      </c>
    </row>
    <row r="81" spans="1:16" x14ac:dyDescent="0.2">
      <c r="A81">
        <f t="shared" si="5"/>
        <v>-2.3208333333332893</v>
      </c>
      <c r="C81">
        <f>('Raw Data'!A79+'Raw Data'!B79)*128.337</f>
        <v>0</v>
      </c>
      <c r="D81">
        <f>('Raw Data'!C79+'Raw Data'!D79)*128.419</f>
        <v>58.302226000000005</v>
      </c>
      <c r="E81">
        <f>('Raw Data'!E79+'Raw Data'!F79+'Raw Data'!G79+'Raw Data'!H79)*259.538</f>
        <v>415.779876</v>
      </c>
      <c r="G81">
        <f>('Raw Data'!I79+'Raw Data'!J79)*127.233</f>
        <v>0.63616500000000054</v>
      </c>
      <c r="H81">
        <f>('Raw Data'!K79+'Raw Data'!L79)*128.041</f>
        <v>-61.843802999999994</v>
      </c>
      <c r="I81">
        <f>('Raw Data'!M79+'Raw Data'!N79+'Raw Data'!O79+'Raw Data'!P79)*260.417</f>
        <v>394.2713379999999</v>
      </c>
      <c r="K81">
        <f t="shared" si="9"/>
        <v>0.63616500000000054</v>
      </c>
      <c r="L81">
        <f t="shared" si="6"/>
        <v>-3.5415769999999895</v>
      </c>
      <c r="M81">
        <f t="shared" si="7"/>
        <v>810.05121399999985</v>
      </c>
      <c r="N81">
        <f>M81-'Projectile Motion Calculations'!$D$2</f>
        <v>7.6922144507989287E-3</v>
      </c>
      <c r="P81">
        <f t="shared" si="8"/>
        <v>5.4894559537576563E-4</v>
      </c>
    </row>
    <row r="82" spans="1:16" x14ac:dyDescent="0.2">
      <c r="A82">
        <f t="shared" si="5"/>
        <v>-2.3199999999999559</v>
      </c>
      <c r="C82">
        <f>('Raw Data'!A80+'Raw Data'!B80)*128.337</f>
        <v>-0.62885130000000011</v>
      </c>
      <c r="D82">
        <f>('Raw Data'!C80+'Raw Data'!D80)*128.419</f>
        <v>58.302226000000005</v>
      </c>
      <c r="E82">
        <f>('Raw Data'!E80+'Raw Data'!F80+'Raw Data'!G80+'Raw Data'!H80)*259.538</f>
        <v>415.779876</v>
      </c>
      <c r="G82">
        <f>('Raw Data'!I80+'Raw Data'!J80)*127.233</f>
        <v>0</v>
      </c>
      <c r="H82">
        <f>('Raw Data'!K80+'Raw Data'!L80)*128.041</f>
        <v>-61.843802999999994</v>
      </c>
      <c r="I82">
        <f>('Raw Data'!M80+'Raw Data'!N80+'Raw Data'!O80+'Raw Data'!P80)*260.417</f>
        <v>395.57342299999993</v>
      </c>
      <c r="K82">
        <f t="shared" si="9"/>
        <v>-0.62885130000000011</v>
      </c>
      <c r="L82">
        <f t="shared" si="6"/>
        <v>-3.5415769999999895</v>
      </c>
      <c r="M82">
        <f t="shared" si="7"/>
        <v>811.35329899999988</v>
      </c>
      <c r="N82">
        <f>M82-'Projectile Motion Calculations'!$D$2</f>
        <v>1.3097772144508326</v>
      </c>
      <c r="P82">
        <f t="shared" si="8"/>
        <v>5.5077684537583205E-4</v>
      </c>
    </row>
    <row r="83" spans="1:16" x14ac:dyDescent="0.2">
      <c r="A83">
        <f t="shared" si="5"/>
        <v>-2.3191666666666224</v>
      </c>
      <c r="C83">
        <f>('Raw Data'!A81+'Raw Data'!B81)*128.337</f>
        <v>-1.3090374</v>
      </c>
      <c r="D83">
        <f>('Raw Data'!C81+'Raw Data'!D81)*128.419</f>
        <v>57.660131000000007</v>
      </c>
      <c r="E83">
        <f>('Raw Data'!E81+'Raw Data'!F81+'Raw Data'!G81+'Raw Data'!H81)*259.538</f>
        <v>414.48218600000001</v>
      </c>
      <c r="G83">
        <f>('Raw Data'!I81+'Raw Data'!J81)*127.233</f>
        <v>0.63616500000000054</v>
      </c>
      <c r="H83">
        <f>('Raw Data'!K81+'Raw Data'!L81)*128.041</f>
        <v>-63.124212999999997</v>
      </c>
      <c r="I83">
        <f>('Raw Data'!M81+'Raw Data'!N81+'Raw Data'!O81+'Raw Data'!P81)*260.417</f>
        <v>395.57342299999993</v>
      </c>
      <c r="K83">
        <f t="shared" si="9"/>
        <v>-0.67287239999999948</v>
      </c>
      <c r="L83">
        <f t="shared" si="6"/>
        <v>-5.4640819999999906</v>
      </c>
      <c r="M83">
        <f t="shared" si="7"/>
        <v>810.055609</v>
      </c>
      <c r="N83">
        <f>M83-'Projectile Motion Calculations'!$D$2</f>
        <v>1.2087214450957617E-2</v>
      </c>
      <c r="P83">
        <f t="shared" si="8"/>
        <v>1.0072678709132923E-5</v>
      </c>
    </row>
    <row r="84" spans="1:16" x14ac:dyDescent="0.2">
      <c r="A84">
        <f t="shared" si="5"/>
        <v>-2.3183333333332889</v>
      </c>
      <c r="C84">
        <f>('Raw Data'!A82+'Raw Data'!B82)*128.337</f>
        <v>-0.62885130000000011</v>
      </c>
      <c r="D84">
        <f>('Raw Data'!C82+'Raw Data'!D82)*128.419</f>
        <v>57.660131000000007</v>
      </c>
      <c r="E84">
        <f>('Raw Data'!E82+'Raw Data'!F82+'Raw Data'!G82+'Raw Data'!H82)*259.538</f>
        <v>414.48218600000001</v>
      </c>
      <c r="G84">
        <f>('Raw Data'!I82+'Raw Data'!J82)*127.233</f>
        <v>0.63616500000000054</v>
      </c>
      <c r="H84">
        <f>('Raw Data'!K82+'Raw Data'!L82)*128.041</f>
        <v>-62.484007999999996</v>
      </c>
      <c r="I84">
        <f>('Raw Data'!M82+'Raw Data'!N82+'Raw Data'!O82+'Raw Data'!P82)*260.417</f>
        <v>395.57342299999993</v>
      </c>
      <c r="K84">
        <f t="shared" si="9"/>
        <v>7.3137000000004226E-3</v>
      </c>
      <c r="L84">
        <f t="shared" si="6"/>
        <v>-4.8238769999999889</v>
      </c>
      <c r="M84">
        <f t="shared" si="7"/>
        <v>810.055609</v>
      </c>
      <c r="N84">
        <f>M84-'Projectile Motion Calculations'!$D$2</f>
        <v>1.2087214450957617E-2</v>
      </c>
      <c r="P84">
        <f t="shared" si="8"/>
        <v>-1.0731669046243791E-3</v>
      </c>
    </row>
    <row r="85" spans="1:16" x14ac:dyDescent="0.2">
      <c r="A85">
        <f t="shared" si="5"/>
        <v>-2.3174999999999555</v>
      </c>
      <c r="C85">
        <f>('Raw Data'!A83+'Raw Data'!B83)*128.337</f>
        <v>-1.3090374</v>
      </c>
      <c r="D85">
        <f>('Raw Data'!C83+'Raw Data'!D83)*128.419</f>
        <v>57.660131000000007</v>
      </c>
      <c r="E85">
        <f>('Raw Data'!E83+'Raw Data'!F83+'Raw Data'!G83+'Raw Data'!H83)*259.538</f>
        <v>413.18449600000002</v>
      </c>
      <c r="G85">
        <f>('Raw Data'!I83+'Raw Data'!J83)*127.233</f>
        <v>0.63616500000000054</v>
      </c>
      <c r="H85">
        <f>('Raw Data'!K83+'Raw Data'!L83)*128.041</f>
        <v>-63.124212999999997</v>
      </c>
      <c r="I85">
        <f>('Raw Data'!M83+'Raw Data'!N83+'Raw Data'!O83+'Raw Data'!P83)*260.417</f>
        <v>394.27133799999996</v>
      </c>
      <c r="K85">
        <f t="shared" si="9"/>
        <v>-0.67287239999999948</v>
      </c>
      <c r="L85">
        <f t="shared" si="6"/>
        <v>-5.4640819999999906</v>
      </c>
      <c r="M85">
        <f t="shared" si="7"/>
        <v>807.45583399999998</v>
      </c>
      <c r="N85">
        <f>M85-'Projectile Motion Calculations'!$D$2</f>
        <v>-2.5876877855490648</v>
      </c>
      <c r="P85">
        <f t="shared" si="8"/>
        <v>-2.1564064879578911E-3</v>
      </c>
    </row>
    <row r="86" spans="1:16" x14ac:dyDescent="0.2">
      <c r="A86">
        <f t="shared" si="5"/>
        <v>-2.316666666666622</v>
      </c>
      <c r="C86">
        <f>('Raw Data'!A84+'Raw Data'!B84)*128.337</f>
        <v>-0.68018609999999979</v>
      </c>
      <c r="D86">
        <f>('Raw Data'!C84+'Raw Data'!D84)*128.419</f>
        <v>58.302225999999997</v>
      </c>
      <c r="E86">
        <f>('Raw Data'!E84+'Raw Data'!F84+'Raw Data'!G84+'Raw Data'!H84)*259.538</f>
        <v>413.18449600000002</v>
      </c>
      <c r="G86">
        <f>('Raw Data'!I84+'Raw Data'!J84)*127.233</f>
        <v>0.63616500000000054</v>
      </c>
      <c r="H86">
        <f>('Raw Data'!K84+'Raw Data'!L84)*128.041</f>
        <v>-62.484007999999996</v>
      </c>
      <c r="I86">
        <f>('Raw Data'!M84+'Raw Data'!N84+'Raw Data'!O84+'Raw Data'!P84)*260.417</f>
        <v>394.27133799999996</v>
      </c>
      <c r="K86">
        <f t="shared" si="9"/>
        <v>-4.4021099999999258E-2</v>
      </c>
      <c r="L86">
        <f t="shared" si="6"/>
        <v>-4.1817819999999983</v>
      </c>
      <c r="M86">
        <f t="shared" si="7"/>
        <v>807.45583399999998</v>
      </c>
      <c r="N86">
        <f>M86-'Projectile Motion Calculations'!$D$2</f>
        <v>-2.5876877855490648</v>
      </c>
      <c r="P86">
        <f t="shared" si="8"/>
        <v>-1.0731669046243791E-3</v>
      </c>
    </row>
    <row r="87" spans="1:16" x14ac:dyDescent="0.2">
      <c r="A87">
        <f t="shared" si="5"/>
        <v>-2.3158333333332886</v>
      </c>
      <c r="C87">
        <f>('Raw Data'!A85+'Raw Data'!B85)*128.337</f>
        <v>0</v>
      </c>
      <c r="D87">
        <f>('Raw Data'!C85+'Raw Data'!D85)*128.419</f>
        <v>57.660131000000007</v>
      </c>
      <c r="E87">
        <f>('Raw Data'!E85+'Raw Data'!F85+'Raw Data'!G85+'Raw Data'!H85)*259.538</f>
        <v>414.48218600000001</v>
      </c>
      <c r="G87">
        <f>('Raw Data'!I85+'Raw Data'!J85)*127.233</f>
        <v>0.63616500000000054</v>
      </c>
      <c r="H87">
        <f>('Raw Data'!K85+'Raw Data'!L85)*128.041</f>
        <v>-63.124212999999997</v>
      </c>
      <c r="I87">
        <f>('Raw Data'!M85+'Raw Data'!N85+'Raw Data'!O85+'Raw Data'!P85)*260.417</f>
        <v>395.57342299999993</v>
      </c>
      <c r="K87">
        <f t="shared" si="9"/>
        <v>0.63616500000000054</v>
      </c>
      <c r="L87">
        <f t="shared" si="6"/>
        <v>-5.4640819999999906</v>
      </c>
      <c r="M87">
        <f t="shared" si="7"/>
        <v>810.055609</v>
      </c>
      <c r="N87">
        <f>M87-'Projectile Motion Calculations'!$D$2</f>
        <v>1.2087214450957617E-2</v>
      </c>
      <c r="P87">
        <f t="shared" si="8"/>
        <v>5.5077684537583205E-4</v>
      </c>
    </row>
    <row r="88" spans="1:16" x14ac:dyDescent="0.2">
      <c r="A88">
        <f t="shared" si="5"/>
        <v>-2.3149999999999551</v>
      </c>
      <c r="C88">
        <f>('Raw Data'!A86+'Raw Data'!B86)*128.337</f>
        <v>-0.68018609999999979</v>
      </c>
      <c r="D88">
        <f>('Raw Data'!C86+'Raw Data'!D86)*128.419</f>
        <v>57.660131000000007</v>
      </c>
      <c r="E88">
        <f>('Raw Data'!E86+'Raw Data'!F86+'Raw Data'!G86+'Raw Data'!H86)*259.538</f>
        <v>415.779876</v>
      </c>
      <c r="G88">
        <f>('Raw Data'!I86+'Raw Data'!J86)*127.233</f>
        <v>0.63616500000000054</v>
      </c>
      <c r="H88">
        <f>('Raw Data'!K86+'Raw Data'!L86)*128.041</f>
        <v>-63.124212999999997</v>
      </c>
      <c r="I88">
        <f>('Raw Data'!M86+'Raw Data'!N86+'Raw Data'!O86+'Raw Data'!P86)*260.417</f>
        <v>395.57342299999993</v>
      </c>
      <c r="K88">
        <f t="shared" si="9"/>
        <v>-4.4021099999999258E-2</v>
      </c>
      <c r="L88">
        <f t="shared" si="6"/>
        <v>-5.4640819999999906</v>
      </c>
      <c r="M88">
        <f t="shared" si="7"/>
        <v>811.35329899999988</v>
      </c>
      <c r="N88">
        <f>M88-'Projectile Motion Calculations'!$D$2</f>
        <v>1.3097772144508326</v>
      </c>
      <c r="P88">
        <f t="shared" si="8"/>
        <v>5.5077684537583205E-4</v>
      </c>
    </row>
    <row r="89" spans="1:16" x14ac:dyDescent="0.2">
      <c r="A89">
        <f t="shared" si="5"/>
        <v>-2.3141666666666216</v>
      </c>
      <c r="C89">
        <f>('Raw Data'!A87+'Raw Data'!B87)*128.337</f>
        <v>0</v>
      </c>
      <c r="D89">
        <f>('Raw Data'!C87+'Raw Data'!D87)*128.419</f>
        <v>58.302226000000005</v>
      </c>
      <c r="E89">
        <f>('Raw Data'!E87+'Raw Data'!F87+'Raw Data'!G87+'Raw Data'!H87)*259.538</f>
        <v>414.48218600000001</v>
      </c>
      <c r="G89">
        <f>('Raw Data'!I87+'Raw Data'!J87)*127.233</f>
        <v>0.63616500000000054</v>
      </c>
      <c r="H89">
        <f>('Raw Data'!K87+'Raw Data'!L87)*128.041</f>
        <v>-63.124212999999997</v>
      </c>
      <c r="I89">
        <f>('Raw Data'!M87+'Raw Data'!N87+'Raw Data'!O87+'Raw Data'!P87)*260.417</f>
        <v>395.57342299999993</v>
      </c>
      <c r="K89">
        <f t="shared" si="9"/>
        <v>0.63616500000000054</v>
      </c>
      <c r="L89">
        <f t="shared" si="6"/>
        <v>-4.8219869999999929</v>
      </c>
      <c r="M89">
        <f t="shared" si="7"/>
        <v>810.055609</v>
      </c>
      <c r="N89">
        <f>M89-'Projectile Motion Calculations'!$D$2</f>
        <v>1.2087214450957617E-2</v>
      </c>
      <c r="P89">
        <f t="shared" si="8"/>
        <v>1.0072678709132923E-5</v>
      </c>
    </row>
    <row r="90" spans="1:16" x14ac:dyDescent="0.2">
      <c r="A90">
        <f t="shared" si="5"/>
        <v>-2.3133333333332882</v>
      </c>
      <c r="C90">
        <f>('Raw Data'!A88+'Raw Data'!B88)*128.337</f>
        <v>0</v>
      </c>
      <c r="D90">
        <f>('Raw Data'!C88+'Raw Data'!D88)*128.419</f>
        <v>58.302225999999997</v>
      </c>
      <c r="E90">
        <f>('Raw Data'!E88+'Raw Data'!F88+'Raw Data'!G88+'Raw Data'!H88)*259.538</f>
        <v>414.48218600000001</v>
      </c>
      <c r="G90">
        <f>('Raw Data'!I88+'Raw Data'!J88)*127.233</f>
        <v>0.63616500000000054</v>
      </c>
      <c r="H90">
        <f>('Raw Data'!K88+'Raw Data'!L88)*128.041</f>
        <v>-63.124212999999997</v>
      </c>
      <c r="I90">
        <f>('Raw Data'!M88+'Raw Data'!N88+'Raw Data'!O88+'Raw Data'!P88)*260.417</f>
        <v>395.57342299999993</v>
      </c>
      <c r="K90">
        <f t="shared" si="9"/>
        <v>0.63616500000000054</v>
      </c>
      <c r="L90">
        <f t="shared" si="6"/>
        <v>-4.821987</v>
      </c>
      <c r="M90">
        <f t="shared" si="7"/>
        <v>810.055609</v>
      </c>
      <c r="N90">
        <f>M90-'Projectile Motion Calculations'!$D$2</f>
        <v>1.2087214450957617E-2</v>
      </c>
      <c r="P90">
        <f t="shared" si="8"/>
        <v>5.5077684537583205E-4</v>
      </c>
    </row>
    <row r="91" spans="1:16" x14ac:dyDescent="0.2">
      <c r="A91">
        <f t="shared" si="5"/>
        <v>-2.3124999999999547</v>
      </c>
      <c r="C91">
        <f>('Raw Data'!A89+'Raw Data'!B89)*128.337</f>
        <v>0</v>
      </c>
      <c r="D91">
        <f>('Raw Data'!C89+'Raw Data'!D89)*128.419</f>
        <v>57.660131000000007</v>
      </c>
      <c r="E91">
        <f>('Raw Data'!E89+'Raw Data'!F89+'Raw Data'!G89+'Raw Data'!H89)*259.538</f>
        <v>415.779876</v>
      </c>
      <c r="G91">
        <f>('Raw Data'!I89+'Raw Data'!J89)*127.233</f>
        <v>0.63616500000000054</v>
      </c>
      <c r="H91">
        <f>('Raw Data'!K89+'Raw Data'!L89)*128.041</f>
        <v>-63.124212999999997</v>
      </c>
      <c r="I91">
        <f>('Raw Data'!M89+'Raw Data'!N89+'Raw Data'!O89+'Raw Data'!P89)*260.417</f>
        <v>395.57342299999993</v>
      </c>
      <c r="K91">
        <f t="shared" si="9"/>
        <v>0.63616500000000054</v>
      </c>
      <c r="L91">
        <f t="shared" si="6"/>
        <v>-5.4640819999999906</v>
      </c>
      <c r="M91">
        <f t="shared" si="7"/>
        <v>811.35329899999988</v>
      </c>
      <c r="N91">
        <f>M91-'Projectile Motion Calculations'!$D$2</f>
        <v>1.3097772144508326</v>
      </c>
      <c r="P91">
        <f t="shared" si="8"/>
        <v>1.0072678709038184E-5</v>
      </c>
    </row>
    <row r="92" spans="1:16" x14ac:dyDescent="0.2">
      <c r="A92">
        <f t="shared" si="5"/>
        <v>-2.3116666666666212</v>
      </c>
      <c r="C92">
        <f>('Raw Data'!A90+'Raw Data'!B90)*128.337</f>
        <v>-0.68018609999999979</v>
      </c>
      <c r="D92">
        <f>('Raw Data'!C90+'Raw Data'!D90)*128.419</f>
        <v>57.660131000000007</v>
      </c>
      <c r="E92">
        <f>('Raw Data'!E90+'Raw Data'!F90+'Raw Data'!G90+'Raw Data'!H90)*259.538</f>
        <v>413.18449600000002</v>
      </c>
      <c r="G92">
        <f>('Raw Data'!I90+'Raw Data'!J90)*127.233</f>
        <v>0</v>
      </c>
      <c r="H92">
        <f>('Raw Data'!K90+'Raw Data'!L90)*128.041</f>
        <v>-63.124212999999997</v>
      </c>
      <c r="I92">
        <f>('Raw Data'!M90+'Raw Data'!N90+'Raw Data'!O90+'Raw Data'!P90)*260.417</f>
        <v>395.57342299999993</v>
      </c>
      <c r="K92">
        <f t="shared" si="9"/>
        <v>-0.68018609999999979</v>
      </c>
      <c r="L92">
        <f t="shared" si="6"/>
        <v>-5.4640819999999906</v>
      </c>
      <c r="M92">
        <f t="shared" si="7"/>
        <v>808.7579189999999</v>
      </c>
      <c r="N92">
        <f>M92-'Projectile Motion Calculations'!$D$2</f>
        <v>-1.2856027855491448</v>
      </c>
      <c r="P92">
        <f t="shared" si="8"/>
        <v>-1.6138710712911728E-3</v>
      </c>
    </row>
    <row r="93" spans="1:16" x14ac:dyDescent="0.2">
      <c r="A93">
        <f t="shared" si="5"/>
        <v>-2.3108333333332878</v>
      </c>
      <c r="C93">
        <f>('Raw Data'!A91+'Raw Data'!B91)*128.337</f>
        <v>0</v>
      </c>
      <c r="D93">
        <f>('Raw Data'!C91+'Raw Data'!D91)*128.419</f>
        <v>57.660131000000007</v>
      </c>
      <c r="E93">
        <f>('Raw Data'!E91+'Raw Data'!F91+'Raw Data'!G91+'Raw Data'!H91)*259.538</f>
        <v>413.18449600000002</v>
      </c>
      <c r="G93">
        <f>('Raw Data'!I91+'Raw Data'!J91)*127.233</f>
        <v>0.63616500000000054</v>
      </c>
      <c r="H93">
        <f>('Raw Data'!K91+'Raw Data'!L91)*128.041</f>
        <v>-62.484007999999996</v>
      </c>
      <c r="I93">
        <f>('Raw Data'!M91+'Raw Data'!N91+'Raw Data'!O91+'Raw Data'!P91)*260.417</f>
        <v>394.27133799999996</v>
      </c>
      <c r="K93">
        <f t="shared" si="9"/>
        <v>0.63616500000000054</v>
      </c>
      <c r="L93">
        <f t="shared" si="6"/>
        <v>-4.8238769999999889</v>
      </c>
      <c r="M93">
        <f t="shared" si="7"/>
        <v>807.45583399999998</v>
      </c>
      <c r="N93">
        <f>M93-'Projectile Motion Calculations'!$D$2</f>
        <v>-2.5876877855490648</v>
      </c>
      <c r="P93">
        <f t="shared" si="8"/>
        <v>-1.6138710712911728E-3</v>
      </c>
    </row>
    <row r="94" spans="1:16" x14ac:dyDescent="0.2">
      <c r="A94">
        <f t="shared" si="5"/>
        <v>-2.3099999999999543</v>
      </c>
      <c r="C94">
        <f>('Raw Data'!A92+'Raw Data'!B92)*128.337</f>
        <v>0</v>
      </c>
      <c r="D94">
        <f>('Raw Data'!C92+'Raw Data'!D92)*128.419</f>
        <v>57.660131000000007</v>
      </c>
      <c r="E94">
        <f>('Raw Data'!E92+'Raw Data'!F92+'Raw Data'!G92+'Raw Data'!H92)*259.538</f>
        <v>413.18449600000002</v>
      </c>
      <c r="G94">
        <f>('Raw Data'!I92+'Raw Data'!J92)*127.233</f>
        <v>0.63616500000000054</v>
      </c>
      <c r="H94">
        <f>('Raw Data'!K92+'Raw Data'!L92)*128.041</f>
        <v>-63.124212999999997</v>
      </c>
      <c r="I94">
        <f>('Raw Data'!M92+'Raw Data'!N92+'Raw Data'!O92+'Raw Data'!P92)*260.417</f>
        <v>395.57342299999993</v>
      </c>
      <c r="K94">
        <f t="shared" si="9"/>
        <v>0.63616500000000054</v>
      </c>
      <c r="L94">
        <f t="shared" si="6"/>
        <v>-5.4640819999999906</v>
      </c>
      <c r="M94">
        <f t="shared" si="7"/>
        <v>808.7579189999999</v>
      </c>
      <c r="N94">
        <f>M94-'Projectile Motion Calculations'!$D$2</f>
        <v>-1.2856027855491448</v>
      </c>
      <c r="P94">
        <f t="shared" si="8"/>
        <v>-1.6157023212911919E-3</v>
      </c>
    </row>
    <row r="95" spans="1:16" x14ac:dyDescent="0.2">
      <c r="A95">
        <f t="shared" si="5"/>
        <v>-2.3091666666666208</v>
      </c>
      <c r="C95">
        <f>('Raw Data'!A93+'Raw Data'!B93)*128.337</f>
        <v>0.62885130000000011</v>
      </c>
      <c r="D95">
        <f>('Raw Data'!C93+'Raw Data'!D93)*128.419</f>
        <v>57.660131000000007</v>
      </c>
      <c r="E95">
        <f>('Raw Data'!E93+'Raw Data'!F93+'Raw Data'!G93+'Raw Data'!H93)*259.538</f>
        <v>414.48218600000001</v>
      </c>
      <c r="G95">
        <f>('Raw Data'!I93+'Raw Data'!J93)*127.233</f>
        <v>1.2723300000000011</v>
      </c>
      <c r="H95">
        <f>('Raw Data'!K93+'Raw Data'!L93)*128.041</f>
        <v>-63.124212999999997</v>
      </c>
      <c r="I95">
        <f>('Raw Data'!M93+'Raw Data'!N93+'Raw Data'!O93+'Raw Data'!P93)*260.417</f>
        <v>392.96925299999992</v>
      </c>
      <c r="K95">
        <f t="shared" si="9"/>
        <v>1.9011813000000011</v>
      </c>
      <c r="L95">
        <f t="shared" si="6"/>
        <v>-5.4640819999999906</v>
      </c>
      <c r="M95">
        <f t="shared" si="7"/>
        <v>807.45143899999994</v>
      </c>
      <c r="N95">
        <f>M95-'Projectile Motion Calculations'!$D$2</f>
        <v>-2.5920827855491098</v>
      </c>
      <c r="P95">
        <f t="shared" si="8"/>
        <v>-1.0749981546243981E-3</v>
      </c>
    </row>
    <row r="96" spans="1:16" x14ac:dyDescent="0.2">
      <c r="A96">
        <f t="shared" si="5"/>
        <v>-2.3083333333332874</v>
      </c>
      <c r="C96">
        <f>('Raw Data'!A94+'Raw Data'!B94)*128.337</f>
        <v>0</v>
      </c>
      <c r="D96">
        <f>('Raw Data'!C94+'Raw Data'!D94)*128.419</f>
        <v>57.660131000000007</v>
      </c>
      <c r="E96">
        <f>('Raw Data'!E94+'Raw Data'!F94+'Raw Data'!G94+'Raw Data'!H94)*259.538</f>
        <v>414.48218600000001</v>
      </c>
      <c r="G96">
        <f>('Raw Data'!I94+'Raw Data'!J94)*127.233</f>
        <v>0.63616500000000054</v>
      </c>
      <c r="H96">
        <f>('Raw Data'!K94+'Raw Data'!L94)*128.041</f>
        <v>-61.843802999999994</v>
      </c>
      <c r="I96">
        <f>('Raw Data'!M94+'Raw Data'!N94+'Raw Data'!O94+'Raw Data'!P94)*260.417</f>
        <v>395.57342299999993</v>
      </c>
      <c r="K96">
        <f t="shared" si="9"/>
        <v>0.63616500000000054</v>
      </c>
      <c r="L96">
        <f t="shared" si="6"/>
        <v>-4.1836719999999872</v>
      </c>
      <c r="M96">
        <f t="shared" si="7"/>
        <v>810.055609</v>
      </c>
      <c r="N96">
        <f>M96-'Projectile Motion Calculations'!$D$2</f>
        <v>1.2087214450957617E-2</v>
      </c>
      <c r="P96">
        <f t="shared" si="8"/>
        <v>5.5260809537589848E-4</v>
      </c>
    </row>
    <row r="97" spans="1:16" x14ac:dyDescent="0.2">
      <c r="A97">
        <f t="shared" si="5"/>
        <v>-2.3074999999999539</v>
      </c>
      <c r="C97">
        <f>('Raw Data'!A95+'Raw Data'!B95)*128.337</f>
        <v>0</v>
      </c>
      <c r="D97">
        <f>('Raw Data'!C95+'Raw Data'!D95)*128.419</f>
        <v>57.660131000000007</v>
      </c>
      <c r="E97">
        <f>('Raw Data'!E95+'Raw Data'!F95+'Raw Data'!G95+'Raw Data'!H95)*259.538</f>
        <v>414.48218600000001</v>
      </c>
      <c r="G97">
        <f>('Raw Data'!I95+'Raw Data'!J95)*127.233</f>
        <v>0.63616500000000054</v>
      </c>
      <c r="H97">
        <f>('Raw Data'!K95+'Raw Data'!L95)*128.041</f>
        <v>-63.124212999999997</v>
      </c>
      <c r="I97">
        <f>('Raw Data'!M95+'Raw Data'!N95+'Raw Data'!O95+'Raw Data'!P95)*260.417</f>
        <v>396.87550799999997</v>
      </c>
      <c r="K97">
        <f t="shared" si="9"/>
        <v>0.63616500000000054</v>
      </c>
      <c r="L97">
        <f t="shared" si="6"/>
        <v>-5.4640819999999906</v>
      </c>
      <c r="M97">
        <f t="shared" si="7"/>
        <v>811.35769400000004</v>
      </c>
      <c r="N97">
        <f>M97-'Projectile Motion Calculations'!$D$2</f>
        <v>1.3141722144509913</v>
      </c>
      <c r="P97">
        <f t="shared" si="8"/>
        <v>1.190392870910459E-5</v>
      </c>
    </row>
    <row r="98" spans="1:16" x14ac:dyDescent="0.2">
      <c r="A98">
        <f t="shared" si="5"/>
        <v>-2.3066666666666205</v>
      </c>
      <c r="C98">
        <f>('Raw Data'!A96+'Raw Data'!B96)*128.337</f>
        <v>0.68018609999999979</v>
      </c>
      <c r="D98">
        <f>('Raw Data'!C96+'Raw Data'!D96)*128.419</f>
        <v>58.302226000000005</v>
      </c>
      <c r="E98">
        <f>('Raw Data'!E96+'Raw Data'!F96+'Raw Data'!G96+'Raw Data'!H96)*259.538</f>
        <v>413.18449600000002</v>
      </c>
      <c r="G98">
        <f>('Raw Data'!I96+'Raw Data'!J96)*127.233</f>
        <v>0.63616500000000054</v>
      </c>
      <c r="H98">
        <f>('Raw Data'!K96+'Raw Data'!L96)*128.041</f>
        <v>-63.124212999999997</v>
      </c>
      <c r="I98">
        <f>('Raw Data'!M96+'Raw Data'!N96+'Raw Data'!O96+'Raw Data'!P96)*260.417</f>
        <v>395.57342299999993</v>
      </c>
      <c r="K98">
        <f t="shared" si="9"/>
        <v>1.3163511000000003</v>
      </c>
      <c r="L98">
        <f t="shared" si="6"/>
        <v>-4.8219869999999929</v>
      </c>
      <c r="M98">
        <f t="shared" si="7"/>
        <v>808.7579189999999</v>
      </c>
      <c r="N98">
        <f>M98-'Projectile Motion Calculations'!$D$2</f>
        <v>-1.2856027855491448</v>
      </c>
      <c r="P98">
        <f t="shared" si="8"/>
        <v>1.0072678709038184E-5</v>
      </c>
    </row>
    <row r="99" spans="1:16" x14ac:dyDescent="0.2">
      <c r="A99">
        <f t="shared" si="5"/>
        <v>-2.305833333333287</v>
      </c>
      <c r="C99">
        <f>('Raw Data'!A97+'Raw Data'!B97)*128.337</f>
        <v>0</v>
      </c>
      <c r="D99">
        <f>('Raw Data'!C97+'Raw Data'!D97)*128.419</f>
        <v>58.302226000000005</v>
      </c>
      <c r="E99">
        <f>('Raw Data'!E97+'Raw Data'!F97+'Raw Data'!G97+'Raw Data'!H97)*259.538</f>
        <v>415.779876</v>
      </c>
      <c r="G99">
        <f>('Raw Data'!I97+'Raw Data'!J97)*127.233</f>
        <v>0.63616500000000054</v>
      </c>
      <c r="H99">
        <f>('Raw Data'!K97+'Raw Data'!L97)*128.041</f>
        <v>-63.124212999999997</v>
      </c>
      <c r="I99">
        <f>('Raw Data'!M97+'Raw Data'!N97+'Raw Data'!O97+'Raw Data'!P97)*260.417</f>
        <v>395.57342299999993</v>
      </c>
      <c r="K99">
        <f t="shared" si="9"/>
        <v>0.63616500000000054</v>
      </c>
      <c r="L99">
        <f t="shared" si="6"/>
        <v>-4.8219869999999929</v>
      </c>
      <c r="M99">
        <f t="shared" si="7"/>
        <v>811.35329899999988</v>
      </c>
      <c r="N99">
        <f>M99-'Projectile Motion Calculations'!$D$2</f>
        <v>1.3097772144508326</v>
      </c>
      <c r="P99">
        <f t="shared" si="8"/>
        <v>1.0072678709038184E-5</v>
      </c>
    </row>
    <row r="100" spans="1:16" x14ac:dyDescent="0.2">
      <c r="A100">
        <f t="shared" si="5"/>
        <v>-2.3049999999999535</v>
      </c>
      <c r="C100">
        <f>('Raw Data'!A98+'Raw Data'!B98)*128.337</f>
        <v>0</v>
      </c>
      <c r="D100">
        <f>('Raw Data'!C98+'Raw Data'!D98)*128.419</f>
        <v>57.660131000000007</v>
      </c>
      <c r="E100">
        <f>('Raw Data'!E98+'Raw Data'!F98+'Raw Data'!G98+'Raw Data'!H98)*259.538</f>
        <v>413.18449600000002</v>
      </c>
      <c r="G100">
        <f>('Raw Data'!I98+'Raw Data'!J98)*127.233</f>
        <v>0.63616500000000054</v>
      </c>
      <c r="H100">
        <f>('Raw Data'!K98+'Raw Data'!L98)*128.041</f>
        <v>-62.484007999999996</v>
      </c>
      <c r="I100">
        <f>('Raw Data'!M98+'Raw Data'!N98+'Raw Data'!O98+'Raw Data'!P98)*260.417</f>
        <v>395.57342299999993</v>
      </c>
      <c r="K100">
        <f t="shared" si="9"/>
        <v>0.63616500000000054</v>
      </c>
      <c r="L100">
        <f t="shared" si="6"/>
        <v>-4.8238769999999889</v>
      </c>
      <c r="M100">
        <f t="shared" si="7"/>
        <v>808.7579189999999</v>
      </c>
      <c r="N100">
        <f>M100-'Projectile Motion Calculations'!$D$2</f>
        <v>-1.2856027855491448</v>
      </c>
      <c r="P100">
        <f t="shared" si="8"/>
        <v>-5.3063148795766087E-4</v>
      </c>
    </row>
    <row r="101" spans="1:16" x14ac:dyDescent="0.2">
      <c r="A101">
        <f t="shared" si="5"/>
        <v>-2.3041666666666201</v>
      </c>
      <c r="C101">
        <f>('Raw Data'!A99+'Raw Data'!B99)*128.337</f>
        <v>0</v>
      </c>
      <c r="D101">
        <f>('Raw Data'!C99+'Raw Data'!D99)*128.419</f>
        <v>58.302225999999997</v>
      </c>
      <c r="E101">
        <f>('Raw Data'!E99+'Raw Data'!F99+'Raw Data'!G99+'Raw Data'!H99)*259.538</f>
        <v>414.48218600000001</v>
      </c>
      <c r="G101">
        <f>('Raw Data'!I99+'Raw Data'!J99)*127.233</f>
        <v>0.63616500000000054</v>
      </c>
      <c r="H101">
        <f>('Raw Data'!K99+'Raw Data'!L99)*128.041</f>
        <v>-63.124212999999997</v>
      </c>
      <c r="I101">
        <f>('Raw Data'!M99+'Raw Data'!N99+'Raw Data'!O99+'Raw Data'!P99)*260.417</f>
        <v>395.57342299999999</v>
      </c>
      <c r="K101">
        <f t="shared" si="9"/>
        <v>0.63616500000000054</v>
      </c>
      <c r="L101">
        <f t="shared" si="6"/>
        <v>-4.821987</v>
      </c>
      <c r="M101">
        <f t="shared" si="7"/>
        <v>810.055609</v>
      </c>
      <c r="N101">
        <f>M101-'Projectile Motion Calculations'!$D$2</f>
        <v>1.2087214450957617E-2</v>
      </c>
      <c r="P101">
        <f t="shared" si="8"/>
        <v>1.0933122620425976E-3</v>
      </c>
    </row>
    <row r="102" spans="1:16" x14ac:dyDescent="0.2">
      <c r="A102">
        <f t="shared" si="5"/>
        <v>-2.3033333333332866</v>
      </c>
      <c r="C102">
        <f>('Raw Data'!A100+'Raw Data'!B100)*128.337</f>
        <v>0.62885130000000011</v>
      </c>
      <c r="D102">
        <f>('Raw Data'!C100+'Raw Data'!D100)*128.419</f>
        <v>57.660131000000007</v>
      </c>
      <c r="E102">
        <f>('Raw Data'!E100+'Raw Data'!F100+'Raw Data'!G100+'Raw Data'!H100)*259.538</f>
        <v>415.779876</v>
      </c>
      <c r="G102">
        <f>('Raw Data'!I100+'Raw Data'!J100)*127.233</f>
        <v>1.2723300000000011</v>
      </c>
      <c r="H102">
        <f>('Raw Data'!K100+'Raw Data'!L100)*128.041</f>
        <v>-62.484007999999996</v>
      </c>
      <c r="I102">
        <f>('Raw Data'!M100+'Raw Data'!N100+'Raw Data'!O100+'Raw Data'!P100)*260.417</f>
        <v>396.87550799999997</v>
      </c>
      <c r="K102">
        <f t="shared" si="9"/>
        <v>1.9011813000000011</v>
      </c>
      <c r="L102">
        <f t="shared" si="6"/>
        <v>-4.8238769999999889</v>
      </c>
      <c r="M102">
        <f t="shared" si="7"/>
        <v>812.65538399999991</v>
      </c>
      <c r="N102">
        <f>M102-'Projectile Motion Calculations'!$D$2</f>
        <v>2.6118622144508663</v>
      </c>
      <c r="P102">
        <f t="shared" si="8"/>
        <v>1.635847678709363E-3</v>
      </c>
    </row>
    <row r="103" spans="1:16" x14ac:dyDescent="0.2">
      <c r="A103">
        <f t="shared" si="5"/>
        <v>-2.3024999999999531</v>
      </c>
      <c r="C103">
        <f>('Raw Data'!A101+'Raw Data'!B101)*128.337</f>
        <v>0</v>
      </c>
      <c r="D103">
        <f>('Raw Data'!C101+'Raw Data'!D101)*128.419</f>
        <v>58.302226000000005</v>
      </c>
      <c r="E103">
        <f>('Raw Data'!E101+'Raw Data'!F101+'Raw Data'!G101+'Raw Data'!H101)*259.538</f>
        <v>414.48218600000001</v>
      </c>
      <c r="G103">
        <f>('Raw Data'!I101+'Raw Data'!J101)*127.233</f>
        <v>0.63616500000000054</v>
      </c>
      <c r="H103">
        <f>('Raw Data'!K101+'Raw Data'!L101)*128.041</f>
        <v>-63.124212999999997</v>
      </c>
      <c r="I103">
        <f>('Raw Data'!M101+'Raw Data'!N101+'Raw Data'!O101+'Raw Data'!P101)*260.417</f>
        <v>396.87550799999997</v>
      </c>
      <c r="K103">
        <f t="shared" si="9"/>
        <v>0.63616500000000054</v>
      </c>
      <c r="L103">
        <f t="shared" si="6"/>
        <v>-4.8219869999999929</v>
      </c>
      <c r="M103">
        <f t="shared" si="7"/>
        <v>811.35769400000004</v>
      </c>
      <c r="N103">
        <f>M103-'Projectile Motion Calculations'!$D$2</f>
        <v>1.3141722144509913</v>
      </c>
      <c r="P103">
        <f t="shared" si="8"/>
        <v>1.0951435120426639E-3</v>
      </c>
    </row>
    <row r="104" spans="1:16" x14ac:dyDescent="0.2">
      <c r="A104">
        <f t="shared" si="5"/>
        <v>-2.3016666666666197</v>
      </c>
      <c r="C104">
        <f>('Raw Data'!A102+'Raw Data'!B102)*128.337</f>
        <v>0</v>
      </c>
      <c r="D104">
        <f>('Raw Data'!C102+'Raw Data'!D102)*128.419</f>
        <v>57.660131000000007</v>
      </c>
      <c r="E104">
        <f>('Raw Data'!E102+'Raw Data'!F102+'Raw Data'!G102+'Raw Data'!H102)*259.538</f>
        <v>414.48218600000001</v>
      </c>
      <c r="G104">
        <f>('Raw Data'!I102+'Raw Data'!J102)*127.233</f>
        <v>0.63616500000000054</v>
      </c>
      <c r="H104">
        <f>('Raw Data'!K102+'Raw Data'!L102)*128.041</f>
        <v>-63.124212999999997</v>
      </c>
      <c r="I104">
        <f>('Raw Data'!M102+'Raw Data'!N102+'Raw Data'!O102+'Raw Data'!P102)*260.417</f>
        <v>396.87550799999997</v>
      </c>
      <c r="K104">
        <f t="shared" si="9"/>
        <v>0.63616500000000054</v>
      </c>
      <c r="L104">
        <f t="shared" si="6"/>
        <v>-5.4640819999999906</v>
      </c>
      <c r="M104">
        <f t="shared" si="7"/>
        <v>811.35769400000004</v>
      </c>
      <c r="N104">
        <f>M104-'Projectile Motion Calculations'!$D$2</f>
        <v>1.3141722144509913</v>
      </c>
      <c r="P104">
        <f t="shared" si="8"/>
        <v>5.5627059537593647E-4</v>
      </c>
    </row>
    <row r="105" spans="1:16" x14ac:dyDescent="0.2">
      <c r="A105">
        <f t="shared" si="5"/>
        <v>-2.3008333333332862</v>
      </c>
      <c r="C105">
        <f>('Raw Data'!A103+'Raw Data'!B103)*128.337</f>
        <v>0</v>
      </c>
      <c r="D105">
        <f>('Raw Data'!C103+'Raw Data'!D103)*128.419</f>
        <v>57.660131000000007</v>
      </c>
      <c r="E105">
        <f>('Raw Data'!E103+'Raw Data'!F103+'Raw Data'!G103+'Raw Data'!H103)*259.538</f>
        <v>411.88680600000009</v>
      </c>
      <c r="G105">
        <f>('Raw Data'!I103+'Raw Data'!J103)*127.233</f>
        <v>1.2723300000000011</v>
      </c>
      <c r="H105">
        <f>('Raw Data'!K103+'Raw Data'!L103)*128.041</f>
        <v>-62.484007999999996</v>
      </c>
      <c r="I105">
        <f>('Raw Data'!M103+'Raw Data'!N103+'Raw Data'!O103+'Raw Data'!P103)*260.417</f>
        <v>398.17759299999994</v>
      </c>
      <c r="K105">
        <f t="shared" si="9"/>
        <v>1.2723300000000011</v>
      </c>
      <c r="L105">
        <f t="shared" si="6"/>
        <v>-4.8238769999999889</v>
      </c>
      <c r="M105">
        <f t="shared" si="7"/>
        <v>810.06439900000009</v>
      </c>
      <c r="N105">
        <f>M105-'Projectile Motion Calculations'!$D$2</f>
        <v>2.0877214451047621E-2</v>
      </c>
      <c r="P105">
        <f t="shared" si="8"/>
        <v>1.0969747620426357E-3</v>
      </c>
    </row>
    <row r="106" spans="1:16" x14ac:dyDescent="0.2">
      <c r="A106">
        <f t="shared" si="5"/>
        <v>-2.2999999999999527</v>
      </c>
      <c r="C106">
        <f>('Raw Data'!A104+'Raw Data'!B104)*128.337</f>
        <v>0</v>
      </c>
      <c r="D106">
        <f>('Raw Data'!C104+'Raw Data'!D104)*128.419</f>
        <v>58.302225999999997</v>
      </c>
      <c r="E106">
        <f>('Raw Data'!E104+'Raw Data'!F104+'Raw Data'!G104+'Raw Data'!H104)*259.538</f>
        <v>415.779876</v>
      </c>
      <c r="G106">
        <f>('Raw Data'!I104+'Raw Data'!J104)*127.233</f>
        <v>0.63616500000000054</v>
      </c>
      <c r="H106">
        <f>('Raw Data'!K104+'Raw Data'!L104)*128.041</f>
        <v>-63.124212999999997</v>
      </c>
      <c r="I106">
        <f>('Raw Data'!M104+'Raw Data'!N104+'Raw Data'!O104+'Raw Data'!P104)*260.417</f>
        <v>396.87550799999997</v>
      </c>
      <c r="K106">
        <f t="shared" si="9"/>
        <v>0.63616500000000054</v>
      </c>
      <c r="L106">
        <f t="shared" si="6"/>
        <v>-4.821987</v>
      </c>
      <c r="M106">
        <f t="shared" si="7"/>
        <v>812.65538399999991</v>
      </c>
      <c r="N106">
        <f>M106-'Projectile Motion Calculations'!$D$2</f>
        <v>2.6118622144508663</v>
      </c>
      <c r="P106">
        <f t="shared" si="8"/>
        <v>2.7190872620428278E-3</v>
      </c>
    </row>
    <row r="107" spans="1:16" x14ac:dyDescent="0.2">
      <c r="A107">
        <f t="shared" si="5"/>
        <v>-2.2991666666666193</v>
      </c>
      <c r="C107">
        <f>('Raw Data'!A105+'Raw Data'!B105)*128.337</f>
        <v>0</v>
      </c>
      <c r="D107">
        <f>('Raw Data'!C105+'Raw Data'!D105)*128.419</f>
        <v>58.302225999999997</v>
      </c>
      <c r="E107">
        <f>('Raw Data'!E105+'Raw Data'!F105+'Raw Data'!G105+'Raw Data'!H105)*259.538</f>
        <v>415.779876</v>
      </c>
      <c r="G107">
        <f>('Raw Data'!I105+'Raw Data'!J105)*127.233</f>
        <v>0.63616500000000054</v>
      </c>
      <c r="H107">
        <f>('Raw Data'!K105+'Raw Data'!L105)*128.041</f>
        <v>-61.843802999999994</v>
      </c>
      <c r="I107">
        <f>('Raw Data'!M105+'Raw Data'!N105+'Raw Data'!O105+'Raw Data'!P105)*260.417</f>
        <v>398.17759299999994</v>
      </c>
      <c r="K107">
        <f t="shared" si="9"/>
        <v>0.63616500000000054</v>
      </c>
      <c r="L107">
        <f t="shared" si="6"/>
        <v>-3.5415769999999966</v>
      </c>
      <c r="M107">
        <f t="shared" si="7"/>
        <v>813.95746899999995</v>
      </c>
      <c r="N107">
        <f>M107-'Projectile Motion Calculations'!$D$2</f>
        <v>3.9139472144509</v>
      </c>
      <c r="P107">
        <f t="shared" si="8"/>
        <v>1.635847678709363E-3</v>
      </c>
    </row>
    <row r="108" spans="1:16" x14ac:dyDescent="0.2">
      <c r="A108">
        <f t="shared" si="5"/>
        <v>-2.2983333333332858</v>
      </c>
      <c r="C108">
        <f>('Raw Data'!A106+'Raw Data'!B106)*128.337</f>
        <v>0.68018609999999979</v>
      </c>
      <c r="D108">
        <f>('Raw Data'!C106+'Raw Data'!D106)*128.419</f>
        <v>57.660131000000007</v>
      </c>
      <c r="E108">
        <f>('Raw Data'!E106+'Raw Data'!F106+'Raw Data'!G106+'Raw Data'!H106)*259.538</f>
        <v>414.48218600000001</v>
      </c>
      <c r="G108">
        <f>('Raw Data'!I106+'Raw Data'!J106)*127.233</f>
        <v>0.63616500000000054</v>
      </c>
      <c r="H108">
        <f>('Raw Data'!K106+'Raw Data'!L106)*128.041</f>
        <v>-62.484007999999996</v>
      </c>
      <c r="I108">
        <f>('Raw Data'!M106+'Raw Data'!N106+'Raw Data'!O106+'Raw Data'!P106)*260.417</f>
        <v>395.57342299999993</v>
      </c>
      <c r="K108">
        <f t="shared" si="9"/>
        <v>1.3163511000000003</v>
      </c>
      <c r="L108">
        <f t="shared" si="6"/>
        <v>-4.8238769999999889</v>
      </c>
      <c r="M108">
        <f t="shared" si="7"/>
        <v>810.055609</v>
      </c>
      <c r="N108">
        <f>M108-'Projectile Motion Calculations'!$D$2</f>
        <v>1.2087214450957617E-2</v>
      </c>
      <c r="P108">
        <f t="shared" si="8"/>
        <v>-1.07133565462436E-3</v>
      </c>
    </row>
    <row r="109" spans="1:16" x14ac:dyDescent="0.2">
      <c r="A109">
        <f t="shared" si="5"/>
        <v>-2.2974999999999524</v>
      </c>
      <c r="C109">
        <f>('Raw Data'!A107+'Raw Data'!B107)*128.337</f>
        <v>0.68018609999999979</v>
      </c>
      <c r="D109">
        <f>('Raw Data'!C107+'Raw Data'!D107)*128.419</f>
        <v>57.660131000000007</v>
      </c>
      <c r="E109">
        <f>('Raw Data'!E107+'Raw Data'!F107+'Raw Data'!G107+'Raw Data'!H107)*259.538</f>
        <v>411.88680600000009</v>
      </c>
      <c r="G109">
        <f>('Raw Data'!I107+'Raw Data'!J107)*127.233</f>
        <v>0.63616500000000054</v>
      </c>
      <c r="H109">
        <f>('Raw Data'!K107+'Raw Data'!L107)*128.041</f>
        <v>-63.124212999999997</v>
      </c>
      <c r="I109">
        <f>('Raw Data'!M107+'Raw Data'!N107+'Raw Data'!O107+'Raw Data'!P107)*260.417</f>
        <v>395.57342299999993</v>
      </c>
      <c r="K109">
        <f t="shared" si="9"/>
        <v>1.3163511000000003</v>
      </c>
      <c r="L109">
        <f t="shared" si="6"/>
        <v>-5.4640819999999906</v>
      </c>
      <c r="M109">
        <f t="shared" si="7"/>
        <v>807.46022900000003</v>
      </c>
      <c r="N109">
        <f>M109-'Projectile Motion Calculations'!$D$2</f>
        <v>-2.5832927855490198</v>
      </c>
      <c r="P109">
        <f t="shared" si="8"/>
        <v>5.5443934537587015E-4</v>
      </c>
    </row>
    <row r="110" spans="1:16" x14ac:dyDescent="0.2">
      <c r="A110">
        <f t="shared" si="5"/>
        <v>-2.2966666666666189</v>
      </c>
      <c r="C110">
        <f>('Raw Data'!A108+'Raw Data'!B108)*128.337</f>
        <v>0</v>
      </c>
      <c r="D110">
        <f>('Raw Data'!C108+'Raw Data'!D108)*128.419</f>
        <v>58.302225999999997</v>
      </c>
      <c r="E110">
        <f>('Raw Data'!E108+'Raw Data'!F108+'Raw Data'!G108+'Raw Data'!H108)*259.538</f>
        <v>415.779876</v>
      </c>
      <c r="G110">
        <f>('Raw Data'!I108+'Raw Data'!J108)*127.233</f>
        <v>0.63616500000000054</v>
      </c>
      <c r="H110">
        <f>('Raw Data'!K108+'Raw Data'!L108)*128.041</f>
        <v>-62.484007999999996</v>
      </c>
      <c r="I110">
        <f>('Raw Data'!M108+'Raw Data'!N108+'Raw Data'!O108+'Raw Data'!P108)*260.417</f>
        <v>398.17759299999994</v>
      </c>
      <c r="K110">
        <f t="shared" si="9"/>
        <v>0.63616500000000054</v>
      </c>
      <c r="L110">
        <f t="shared" si="6"/>
        <v>-4.1817819999999983</v>
      </c>
      <c r="M110">
        <f t="shared" si="7"/>
        <v>813.95746899999995</v>
      </c>
      <c r="N110">
        <f>M110-'Projectile Motion Calculations'!$D$2</f>
        <v>3.9139472144509</v>
      </c>
      <c r="P110">
        <f t="shared" si="8"/>
        <v>3.2616226787095933E-3</v>
      </c>
    </row>
    <row r="111" spans="1:16" x14ac:dyDescent="0.2">
      <c r="A111">
        <f t="shared" si="5"/>
        <v>-2.2958333333332854</v>
      </c>
      <c r="C111">
        <f>('Raw Data'!A109+'Raw Data'!B109)*128.337</f>
        <v>0</v>
      </c>
      <c r="D111">
        <f>('Raw Data'!C109+'Raw Data'!D109)*128.419</f>
        <v>57.660131000000007</v>
      </c>
      <c r="E111">
        <f>('Raw Data'!E109+'Raw Data'!F109+'Raw Data'!G109+'Raw Data'!H109)*259.538</f>
        <v>415.779876</v>
      </c>
      <c r="G111">
        <f>('Raw Data'!I109+'Raw Data'!J109)*127.233</f>
        <v>0.63616500000000054</v>
      </c>
      <c r="H111">
        <f>('Raw Data'!K109+'Raw Data'!L109)*128.041</f>
        <v>-63.124212999999997</v>
      </c>
      <c r="I111">
        <f>('Raw Data'!M109+'Raw Data'!N109+'Raw Data'!O109+'Raw Data'!P109)*260.417</f>
        <v>398.17759299999994</v>
      </c>
      <c r="K111">
        <f t="shared" si="9"/>
        <v>0.63616500000000054</v>
      </c>
      <c r="L111">
        <f t="shared" si="6"/>
        <v>-5.4640819999999906</v>
      </c>
      <c r="M111">
        <f t="shared" si="7"/>
        <v>813.95746899999995</v>
      </c>
      <c r="N111">
        <f>M111-'Projectile Motion Calculations'!$D$2</f>
        <v>3.9139472144509</v>
      </c>
      <c r="P111">
        <f t="shared" si="8"/>
        <v>1.635847678709363E-3</v>
      </c>
    </row>
    <row r="112" spans="1:16" x14ac:dyDescent="0.2">
      <c r="A112">
        <f t="shared" si="5"/>
        <v>-2.294999999999952</v>
      </c>
      <c r="C112">
        <f>('Raw Data'!A110+'Raw Data'!B110)*128.337</f>
        <v>0</v>
      </c>
      <c r="D112">
        <f>('Raw Data'!C110+'Raw Data'!D110)*128.419</f>
        <v>57.660131000000007</v>
      </c>
      <c r="E112">
        <f>('Raw Data'!E110+'Raw Data'!F110+'Raw Data'!G110+'Raw Data'!H110)*259.538</f>
        <v>414.48218600000001</v>
      </c>
      <c r="G112">
        <f>('Raw Data'!I110+'Raw Data'!J110)*127.233</f>
        <v>0.63616500000000054</v>
      </c>
      <c r="H112">
        <f>('Raw Data'!K110+'Raw Data'!L110)*128.041</f>
        <v>-62.484007999999996</v>
      </c>
      <c r="I112">
        <f>('Raw Data'!M110+'Raw Data'!N110+'Raw Data'!O110+'Raw Data'!P110)*260.417</f>
        <v>395.57342299999999</v>
      </c>
      <c r="K112">
        <f t="shared" si="9"/>
        <v>0.63616500000000054</v>
      </c>
      <c r="L112">
        <f t="shared" si="6"/>
        <v>-4.8238769999999889</v>
      </c>
      <c r="M112">
        <f t="shared" si="7"/>
        <v>810.055609</v>
      </c>
      <c r="N112">
        <f>M112-'Projectile Motion Calculations'!$D$2</f>
        <v>1.2087214450957617E-2</v>
      </c>
      <c r="P112">
        <f t="shared" si="8"/>
        <v>1.190392870910459E-5</v>
      </c>
    </row>
    <row r="113" spans="1:16" x14ac:dyDescent="0.2">
      <c r="A113">
        <f t="shared" si="5"/>
        <v>-2.2941666666666185</v>
      </c>
      <c r="C113">
        <f>('Raw Data'!A111+'Raw Data'!B111)*128.337</f>
        <v>0</v>
      </c>
      <c r="D113">
        <f>('Raw Data'!C111+'Raw Data'!D111)*128.419</f>
        <v>58.302226000000005</v>
      </c>
      <c r="E113">
        <f>('Raw Data'!E111+'Raw Data'!F111+'Raw Data'!G111+'Raw Data'!H111)*259.538</f>
        <v>413.18449600000002</v>
      </c>
      <c r="G113">
        <f>('Raw Data'!I111+'Raw Data'!J111)*127.233</f>
        <v>1.2723300000000011</v>
      </c>
      <c r="H113">
        <f>('Raw Data'!K111+'Raw Data'!L111)*128.041</f>
        <v>-63.124212999999997</v>
      </c>
      <c r="I113">
        <f>('Raw Data'!M111+'Raw Data'!N111+'Raw Data'!O111+'Raw Data'!P111)*260.417</f>
        <v>396.87550799999997</v>
      </c>
      <c r="K113">
        <f t="shared" si="9"/>
        <v>1.2723300000000011</v>
      </c>
      <c r="L113">
        <f t="shared" si="6"/>
        <v>-4.8219869999999929</v>
      </c>
      <c r="M113">
        <f t="shared" si="7"/>
        <v>810.06000399999994</v>
      </c>
      <c r="N113">
        <f>M113-'Projectile Motion Calculations'!$D$2</f>
        <v>1.6482214450888932E-2</v>
      </c>
      <c r="P113">
        <f t="shared" si="8"/>
        <v>5.5627059537584182E-4</v>
      </c>
    </row>
    <row r="114" spans="1:16" x14ac:dyDescent="0.2">
      <c r="A114">
        <f t="shared" si="5"/>
        <v>-2.293333333333285</v>
      </c>
      <c r="C114">
        <f>('Raw Data'!A112+'Raw Data'!B112)*128.337</f>
        <v>0</v>
      </c>
      <c r="D114">
        <f>('Raw Data'!C112+'Raw Data'!D112)*128.419</f>
        <v>57.660131000000007</v>
      </c>
      <c r="E114">
        <f>('Raw Data'!E112+'Raw Data'!F112+'Raw Data'!G112+'Raw Data'!H112)*259.538</f>
        <v>413.18449600000002</v>
      </c>
      <c r="G114">
        <f>('Raw Data'!I112+'Raw Data'!J112)*127.233</f>
        <v>0.63616500000000054</v>
      </c>
      <c r="H114">
        <f>('Raw Data'!K112+'Raw Data'!L112)*128.041</f>
        <v>-63.124212999999997</v>
      </c>
      <c r="I114">
        <f>('Raw Data'!M112+'Raw Data'!N112+'Raw Data'!O112+'Raw Data'!P112)*260.417</f>
        <v>398.17759299999994</v>
      </c>
      <c r="K114">
        <f t="shared" si="9"/>
        <v>0.63616500000000054</v>
      </c>
      <c r="L114">
        <f t="shared" si="6"/>
        <v>-5.4640819999999906</v>
      </c>
      <c r="M114">
        <f t="shared" si="7"/>
        <v>811.36208899999997</v>
      </c>
      <c r="N114">
        <f>M114-'Projectile Motion Calculations'!$D$2</f>
        <v>1.3185672144509226</v>
      </c>
      <c r="P114">
        <f t="shared" si="8"/>
        <v>5.5627059537584182E-4</v>
      </c>
    </row>
    <row r="115" spans="1:16" x14ac:dyDescent="0.2">
      <c r="A115">
        <f t="shared" si="5"/>
        <v>-2.2924999999999516</v>
      </c>
      <c r="C115">
        <f>('Raw Data'!A113+'Raw Data'!B113)*128.337</f>
        <v>0</v>
      </c>
      <c r="D115">
        <f>('Raw Data'!C113+'Raw Data'!D113)*128.419</f>
        <v>57.660131000000007</v>
      </c>
      <c r="E115">
        <f>('Raw Data'!E113+'Raw Data'!F113+'Raw Data'!G113+'Raw Data'!H113)*259.538</f>
        <v>413.18449600000002</v>
      </c>
      <c r="G115">
        <f>('Raw Data'!I113+'Raw Data'!J113)*127.233</f>
        <v>0.63616500000000054</v>
      </c>
      <c r="H115">
        <f>('Raw Data'!K113+'Raw Data'!L113)*128.041</f>
        <v>-63.124212999999997</v>
      </c>
      <c r="I115">
        <f>('Raw Data'!M113+'Raw Data'!N113+'Raw Data'!O113+'Raw Data'!P113)*260.417</f>
        <v>396.87550799999997</v>
      </c>
      <c r="K115">
        <f t="shared" si="9"/>
        <v>0.63616500000000054</v>
      </c>
      <c r="L115">
        <f t="shared" si="6"/>
        <v>-5.4640819999999906</v>
      </c>
      <c r="M115">
        <f t="shared" si="7"/>
        <v>810.06000399999994</v>
      </c>
      <c r="N115">
        <f>M115-'Projectile Motion Calculations'!$D$2</f>
        <v>1.6482214450888932E-2</v>
      </c>
      <c r="P115">
        <f t="shared" si="8"/>
        <v>5.5077684537583205E-4</v>
      </c>
    </row>
    <row r="116" spans="1:16" x14ac:dyDescent="0.2">
      <c r="A116">
        <f t="shared" si="5"/>
        <v>-2.2916666666666181</v>
      </c>
      <c r="C116">
        <f>('Raw Data'!A114+'Raw Data'!B114)*128.337</f>
        <v>0.62885130000000011</v>
      </c>
      <c r="D116">
        <f>('Raw Data'!C114+'Raw Data'!D114)*128.419</f>
        <v>57.660131000000007</v>
      </c>
      <c r="E116">
        <f>('Raw Data'!E114+'Raw Data'!F114+'Raw Data'!G114+'Raw Data'!H114)*259.538</f>
        <v>417.07756599999999</v>
      </c>
      <c r="G116">
        <f>('Raw Data'!I114+'Raw Data'!J114)*127.233</f>
        <v>0.63616500000000054</v>
      </c>
      <c r="H116">
        <f>('Raw Data'!K114+'Raw Data'!L114)*128.041</f>
        <v>-61.843802999999994</v>
      </c>
      <c r="I116">
        <f>('Raw Data'!M114+'Raw Data'!N114+'Raw Data'!O114+'Raw Data'!P114)*260.417</f>
        <v>394.2713379999999</v>
      </c>
      <c r="K116">
        <f t="shared" si="9"/>
        <v>1.2650163000000005</v>
      </c>
      <c r="L116">
        <f t="shared" si="6"/>
        <v>-4.1836719999999872</v>
      </c>
      <c r="M116">
        <f t="shared" si="7"/>
        <v>811.34890399999995</v>
      </c>
      <c r="N116">
        <f>M116-'Projectile Motion Calculations'!$D$2</f>
        <v>1.3053822144509013</v>
      </c>
      <c r="P116">
        <f t="shared" si="8"/>
        <v>1.0914810120426258E-3</v>
      </c>
    </row>
    <row r="117" spans="1:16" x14ac:dyDescent="0.2">
      <c r="A117">
        <f t="shared" si="5"/>
        <v>-2.2908333333332846</v>
      </c>
      <c r="C117">
        <f>('Raw Data'!A115+'Raw Data'!B115)*128.337</f>
        <v>0.68018609999999979</v>
      </c>
      <c r="D117">
        <f>('Raw Data'!C115+'Raw Data'!D115)*128.419</f>
        <v>57.660131000000007</v>
      </c>
      <c r="E117">
        <f>('Raw Data'!E115+'Raw Data'!F115+'Raw Data'!G115+'Raw Data'!H115)*259.538</f>
        <v>414.48218600000001</v>
      </c>
      <c r="G117">
        <f>('Raw Data'!I115+'Raw Data'!J115)*127.233</f>
        <v>0.63616500000000054</v>
      </c>
      <c r="H117">
        <f>('Raw Data'!K115+'Raw Data'!L115)*128.041</f>
        <v>-62.484007999999996</v>
      </c>
      <c r="I117">
        <f>('Raw Data'!M115+'Raw Data'!N115+'Raw Data'!O115+'Raw Data'!P115)*260.417</f>
        <v>396.87550799999997</v>
      </c>
      <c r="K117">
        <f t="shared" si="9"/>
        <v>1.3163511000000003</v>
      </c>
      <c r="L117">
        <f t="shared" si="6"/>
        <v>-4.8238769999999889</v>
      </c>
      <c r="M117">
        <f t="shared" si="7"/>
        <v>811.35769400000004</v>
      </c>
      <c r="N117">
        <f>M117-'Projectile Motion Calculations'!$D$2</f>
        <v>1.3141722144509913</v>
      </c>
      <c r="P117">
        <f t="shared" si="8"/>
        <v>1.190392870910459E-5</v>
      </c>
    </row>
    <row r="118" spans="1:16" x14ac:dyDescent="0.2">
      <c r="A118">
        <f t="shared" si="5"/>
        <v>-2.2899999999999512</v>
      </c>
      <c r="C118">
        <f>('Raw Data'!A116+'Raw Data'!B116)*128.337</f>
        <v>0.68018609999999979</v>
      </c>
      <c r="D118">
        <f>('Raw Data'!C116+'Raw Data'!D116)*128.419</f>
        <v>57.660131000000007</v>
      </c>
      <c r="E118">
        <f>('Raw Data'!E116+'Raw Data'!F116+'Raw Data'!G116+'Raw Data'!H116)*259.538</f>
        <v>413.18449600000002</v>
      </c>
      <c r="G118">
        <f>('Raw Data'!I116+'Raw Data'!J116)*127.233</f>
        <v>0.63616500000000054</v>
      </c>
      <c r="H118">
        <f>('Raw Data'!K116+'Raw Data'!L116)*128.041</f>
        <v>-62.484007999999996</v>
      </c>
      <c r="I118">
        <f>('Raw Data'!M116+'Raw Data'!N116+'Raw Data'!O116+'Raw Data'!P116)*260.417</f>
        <v>395.57342299999993</v>
      </c>
      <c r="K118">
        <f t="shared" si="9"/>
        <v>1.3163511000000003</v>
      </c>
      <c r="L118">
        <f t="shared" si="6"/>
        <v>-4.8238769999999889</v>
      </c>
      <c r="M118">
        <f t="shared" si="7"/>
        <v>808.7579189999999</v>
      </c>
      <c r="N118">
        <f>M118-'Projectile Motion Calculations'!$D$2</f>
        <v>-1.2856027855491448</v>
      </c>
      <c r="P118">
        <f t="shared" si="8"/>
        <v>1.0951435120425692E-3</v>
      </c>
    </row>
    <row r="119" spans="1:16" x14ac:dyDescent="0.2">
      <c r="A119">
        <f t="shared" si="5"/>
        <v>-2.2891666666666177</v>
      </c>
      <c r="C119">
        <f>('Raw Data'!A117+'Raw Data'!B117)*128.337</f>
        <v>0.68018609999999979</v>
      </c>
      <c r="D119">
        <f>('Raw Data'!C117+'Raw Data'!D117)*128.419</f>
        <v>58.302225999999997</v>
      </c>
      <c r="E119">
        <f>('Raw Data'!E117+'Raw Data'!F117+'Raw Data'!G117+'Raw Data'!H117)*259.538</f>
        <v>415.779876</v>
      </c>
      <c r="G119">
        <f>('Raw Data'!I117+'Raw Data'!J117)*127.233</f>
        <v>1.2723300000000011</v>
      </c>
      <c r="H119">
        <f>('Raw Data'!K117+'Raw Data'!L117)*128.041</f>
        <v>-62.484007999999996</v>
      </c>
      <c r="I119">
        <f>('Raw Data'!M117+'Raw Data'!N117+'Raw Data'!O117+'Raw Data'!P117)*260.417</f>
        <v>398.17759299999994</v>
      </c>
      <c r="K119">
        <f t="shared" si="9"/>
        <v>1.9525161000000009</v>
      </c>
      <c r="L119">
        <f t="shared" si="6"/>
        <v>-4.1817819999999983</v>
      </c>
      <c r="M119">
        <f t="shared" si="7"/>
        <v>813.95746899999995</v>
      </c>
      <c r="N119">
        <f>M119-'Projectile Motion Calculations'!$D$2</f>
        <v>3.9139472144509</v>
      </c>
      <c r="P119">
        <f t="shared" si="8"/>
        <v>1.0933122620425976E-3</v>
      </c>
    </row>
    <row r="120" spans="1:16" x14ac:dyDescent="0.2">
      <c r="A120">
        <f t="shared" si="5"/>
        <v>-2.2883333333332843</v>
      </c>
      <c r="C120">
        <f>('Raw Data'!A118+'Raw Data'!B118)*128.337</f>
        <v>0</v>
      </c>
      <c r="D120">
        <f>('Raw Data'!C118+'Raw Data'!D118)*128.419</f>
        <v>57.660131000000007</v>
      </c>
      <c r="E120">
        <f>('Raw Data'!E118+'Raw Data'!F118+'Raw Data'!G118+'Raw Data'!H118)*259.538</f>
        <v>414.48218600000001</v>
      </c>
      <c r="G120">
        <f>('Raw Data'!I118+'Raw Data'!J118)*127.233</f>
        <v>0.63616500000000054</v>
      </c>
      <c r="H120">
        <f>('Raw Data'!K118+'Raw Data'!L118)*128.041</f>
        <v>-61.843802999999994</v>
      </c>
      <c r="I120">
        <f>('Raw Data'!M118+'Raw Data'!N118+'Raw Data'!O118+'Raw Data'!P118)*260.417</f>
        <v>394.2713379999999</v>
      </c>
      <c r="K120">
        <f t="shared" si="9"/>
        <v>0.63616500000000054</v>
      </c>
      <c r="L120">
        <f t="shared" si="6"/>
        <v>-4.1836719999999872</v>
      </c>
      <c r="M120">
        <f t="shared" si="7"/>
        <v>808.75352399999997</v>
      </c>
      <c r="N120">
        <f>M120-'Projectile Motion Calculations'!$D$2</f>
        <v>-1.2899977855490761</v>
      </c>
      <c r="P120">
        <f t="shared" si="8"/>
        <v>5.5077684537583205E-4</v>
      </c>
    </row>
    <row r="121" spans="1:16" x14ac:dyDescent="0.2">
      <c r="A121">
        <f t="shared" si="5"/>
        <v>-2.2874999999999508</v>
      </c>
      <c r="C121">
        <f>('Raw Data'!A119+'Raw Data'!B119)*128.337</f>
        <v>0</v>
      </c>
      <c r="D121">
        <f>('Raw Data'!C119+'Raw Data'!D119)*128.419</f>
        <v>57.660131000000007</v>
      </c>
      <c r="E121">
        <f>('Raw Data'!E119+'Raw Data'!F119+'Raw Data'!G119+'Raw Data'!H119)*259.538</f>
        <v>415.779876</v>
      </c>
      <c r="G121">
        <f>('Raw Data'!I119+'Raw Data'!J119)*127.233</f>
        <v>0.63616500000000054</v>
      </c>
      <c r="H121">
        <f>('Raw Data'!K119+'Raw Data'!L119)*128.041</f>
        <v>-63.124212999999997</v>
      </c>
      <c r="I121">
        <f>('Raw Data'!M119+'Raw Data'!N119+'Raw Data'!O119+'Raw Data'!P119)*260.417</f>
        <v>396.87550799999997</v>
      </c>
      <c r="K121">
        <f t="shared" si="9"/>
        <v>0.63616500000000054</v>
      </c>
      <c r="L121">
        <f t="shared" si="6"/>
        <v>-5.4640819999999906</v>
      </c>
      <c r="M121">
        <f t="shared" si="7"/>
        <v>812.65538399999991</v>
      </c>
      <c r="N121">
        <f>M121-'Projectile Motion Calculations'!$D$2</f>
        <v>2.6118622144508663</v>
      </c>
      <c r="P121">
        <f t="shared" si="8"/>
        <v>2.1765518453760622E-3</v>
      </c>
    </row>
    <row r="122" spans="1:16" x14ac:dyDescent="0.2">
      <c r="A122">
        <f t="shared" si="5"/>
        <v>-2.2866666666666173</v>
      </c>
      <c r="C122">
        <f>('Raw Data'!A120+'Raw Data'!B120)*128.337</f>
        <v>0</v>
      </c>
      <c r="D122">
        <f>('Raw Data'!C120+'Raw Data'!D120)*128.419</f>
        <v>57.660131000000007</v>
      </c>
      <c r="E122">
        <f>('Raw Data'!E120+'Raw Data'!F120+'Raw Data'!G120+'Raw Data'!H120)*259.538</f>
        <v>415.779876</v>
      </c>
      <c r="G122">
        <f>('Raw Data'!I120+'Raw Data'!J120)*127.233</f>
        <v>0.63616500000000054</v>
      </c>
      <c r="H122">
        <f>('Raw Data'!K120+'Raw Data'!L120)*128.041</f>
        <v>-61.843802999999994</v>
      </c>
      <c r="I122">
        <f>('Raw Data'!M120+'Raw Data'!N120+'Raw Data'!O120+'Raw Data'!P120)*260.417</f>
        <v>396.87550799999997</v>
      </c>
      <c r="K122">
        <f t="shared" si="9"/>
        <v>0.63616500000000054</v>
      </c>
      <c r="L122">
        <f t="shared" si="6"/>
        <v>-4.1836719999999872</v>
      </c>
      <c r="M122">
        <f t="shared" si="7"/>
        <v>812.65538399999991</v>
      </c>
      <c r="N122">
        <f>M122-'Projectile Motion Calculations'!$D$2</f>
        <v>2.6118622144508663</v>
      </c>
      <c r="P122">
        <f t="shared" si="8"/>
        <v>5.5260809537580372E-4</v>
      </c>
    </row>
    <row r="123" spans="1:16" x14ac:dyDescent="0.2">
      <c r="A123">
        <f t="shared" si="5"/>
        <v>-2.2858333333332839</v>
      </c>
      <c r="C123">
        <f>('Raw Data'!A121+'Raw Data'!B121)*128.337</f>
        <v>0.62885130000000011</v>
      </c>
      <c r="D123">
        <f>('Raw Data'!C121+'Raw Data'!D121)*128.419</f>
        <v>57.660131000000007</v>
      </c>
      <c r="E123">
        <f>('Raw Data'!E121+'Raw Data'!F121+'Raw Data'!G121+'Raw Data'!H121)*259.538</f>
        <v>413.18449600000002</v>
      </c>
      <c r="G123">
        <f>('Raw Data'!I121+'Raw Data'!J121)*127.233</f>
        <v>1.2723300000000011</v>
      </c>
      <c r="H123">
        <f>('Raw Data'!K121+'Raw Data'!L121)*128.041</f>
        <v>-61.843802999999994</v>
      </c>
      <c r="I123">
        <f>('Raw Data'!M121+'Raw Data'!N121+'Raw Data'!O121+'Raw Data'!P121)*260.417</f>
        <v>395.57342299999993</v>
      </c>
      <c r="K123">
        <f t="shared" si="9"/>
        <v>1.9011813000000011</v>
      </c>
      <c r="L123">
        <f t="shared" si="6"/>
        <v>-4.1836719999999872</v>
      </c>
      <c r="M123">
        <f t="shared" si="7"/>
        <v>808.7579189999999</v>
      </c>
      <c r="N123">
        <f>M123-'Projectile Motion Calculations'!$D$2</f>
        <v>-1.2856027855491448</v>
      </c>
      <c r="P123">
        <f t="shared" si="8"/>
        <v>1.190392870910459E-5</v>
      </c>
    </row>
    <row r="124" spans="1:16" x14ac:dyDescent="0.2">
      <c r="A124">
        <f t="shared" si="5"/>
        <v>-2.2849999999999504</v>
      </c>
      <c r="C124">
        <f>('Raw Data'!A122+'Raw Data'!B122)*128.337</f>
        <v>0</v>
      </c>
      <c r="D124">
        <f>('Raw Data'!C122+'Raw Data'!D122)*128.419</f>
        <v>57.660131000000007</v>
      </c>
      <c r="E124">
        <f>('Raw Data'!E122+'Raw Data'!F122+'Raw Data'!G122+'Raw Data'!H122)*259.538</f>
        <v>414.48218600000001</v>
      </c>
      <c r="G124">
        <f>('Raw Data'!I122+'Raw Data'!J122)*127.233</f>
        <v>0.63616500000000054</v>
      </c>
      <c r="H124">
        <f>('Raw Data'!K122+'Raw Data'!L122)*128.041</f>
        <v>-63.124212999999997</v>
      </c>
      <c r="I124">
        <f>('Raw Data'!M122+'Raw Data'!N122+'Raw Data'!O122+'Raw Data'!P122)*260.417</f>
        <v>396.87550799999997</v>
      </c>
      <c r="K124">
        <f t="shared" si="9"/>
        <v>0.63616500000000054</v>
      </c>
      <c r="L124">
        <f t="shared" si="6"/>
        <v>-5.4640819999999906</v>
      </c>
      <c r="M124">
        <f t="shared" si="7"/>
        <v>811.35769400000004</v>
      </c>
      <c r="N124">
        <f>M124-'Projectile Motion Calculations'!$D$2</f>
        <v>1.3141722144509913</v>
      </c>
      <c r="P124">
        <f t="shared" si="8"/>
        <v>1.190392870910459E-5</v>
      </c>
    </row>
    <row r="125" spans="1:16" x14ac:dyDescent="0.2">
      <c r="A125">
        <f t="shared" si="5"/>
        <v>-2.2841666666666169</v>
      </c>
      <c r="C125">
        <f>('Raw Data'!A123+'Raw Data'!B123)*128.337</f>
        <v>0.62885130000000011</v>
      </c>
      <c r="D125">
        <f>('Raw Data'!C123+'Raw Data'!D123)*128.419</f>
        <v>57.660131000000007</v>
      </c>
      <c r="E125">
        <f>('Raw Data'!E123+'Raw Data'!F123+'Raw Data'!G123+'Raw Data'!H123)*259.538</f>
        <v>413.18449600000002</v>
      </c>
      <c r="G125">
        <f>('Raw Data'!I123+'Raw Data'!J123)*127.233</f>
        <v>1.2723300000000011</v>
      </c>
      <c r="H125">
        <f>('Raw Data'!K123+'Raw Data'!L123)*128.041</f>
        <v>-62.484007999999996</v>
      </c>
      <c r="I125">
        <f>('Raw Data'!M123+'Raw Data'!N123+'Raw Data'!O123+'Raw Data'!P123)*260.417</f>
        <v>395.57342299999993</v>
      </c>
      <c r="K125">
        <f t="shared" si="9"/>
        <v>1.9011813000000011</v>
      </c>
      <c r="L125">
        <f t="shared" si="6"/>
        <v>-4.8238769999999889</v>
      </c>
      <c r="M125">
        <f t="shared" si="7"/>
        <v>808.7579189999999</v>
      </c>
      <c r="N125">
        <f>M125-'Projectile Motion Calculations'!$D$2</f>
        <v>-1.2856027855491448</v>
      </c>
      <c r="P125">
        <f t="shared" si="8"/>
        <v>1.190392870910459E-5</v>
      </c>
    </row>
    <row r="126" spans="1:16" x14ac:dyDescent="0.2">
      <c r="A126">
        <f t="shared" si="5"/>
        <v>-2.2833333333332835</v>
      </c>
      <c r="C126">
        <f>('Raw Data'!A124+'Raw Data'!B124)*128.337</f>
        <v>0.68018609999999979</v>
      </c>
      <c r="D126">
        <f>('Raw Data'!C124+'Raw Data'!D124)*128.419</f>
        <v>58.302226000000005</v>
      </c>
      <c r="E126">
        <f>('Raw Data'!E124+'Raw Data'!F124+'Raw Data'!G124+'Raw Data'!H124)*259.538</f>
        <v>414.48218600000001</v>
      </c>
      <c r="G126">
        <f>('Raw Data'!I124+'Raw Data'!J124)*127.233</f>
        <v>0.63616500000000054</v>
      </c>
      <c r="H126">
        <f>('Raw Data'!K124+'Raw Data'!L124)*128.041</f>
        <v>-61.843802999999994</v>
      </c>
      <c r="I126">
        <f>('Raw Data'!M124+'Raw Data'!N124+'Raw Data'!O124+'Raw Data'!P124)*260.417</f>
        <v>396.87550799999997</v>
      </c>
      <c r="K126">
        <f t="shared" si="9"/>
        <v>1.3163511000000003</v>
      </c>
      <c r="L126">
        <f t="shared" si="6"/>
        <v>-3.5415769999999895</v>
      </c>
      <c r="M126">
        <f t="shared" si="7"/>
        <v>811.35769400000004</v>
      </c>
      <c r="N126">
        <f>M126-'Projectile Motion Calculations'!$D$2</f>
        <v>1.3141722144509913</v>
      </c>
      <c r="P126">
        <f t="shared" si="8"/>
        <v>1.0933122620425976E-3</v>
      </c>
    </row>
    <row r="127" spans="1:16" x14ac:dyDescent="0.2">
      <c r="A127">
        <f t="shared" si="5"/>
        <v>-2.28249999999995</v>
      </c>
      <c r="C127">
        <f>('Raw Data'!A125+'Raw Data'!B125)*128.337</f>
        <v>0</v>
      </c>
      <c r="D127">
        <f>('Raw Data'!C125+'Raw Data'!D125)*128.419</f>
        <v>57.660131000000007</v>
      </c>
      <c r="E127">
        <f>('Raw Data'!E125+'Raw Data'!F125+'Raw Data'!G125+'Raw Data'!H125)*259.538</f>
        <v>415.779876</v>
      </c>
      <c r="G127">
        <f>('Raw Data'!I125+'Raw Data'!J125)*127.233</f>
        <v>0.63616500000000054</v>
      </c>
      <c r="H127">
        <f>('Raw Data'!K125+'Raw Data'!L125)*128.041</f>
        <v>-63.124212999999997</v>
      </c>
      <c r="I127">
        <f>('Raw Data'!M125+'Raw Data'!N125+'Raw Data'!O125+'Raw Data'!P125)*260.417</f>
        <v>395.57342299999993</v>
      </c>
      <c r="K127">
        <f t="shared" si="9"/>
        <v>0.63616500000000054</v>
      </c>
      <c r="L127">
        <f t="shared" si="6"/>
        <v>-5.4640819999999906</v>
      </c>
      <c r="M127">
        <f t="shared" si="7"/>
        <v>811.35329899999988</v>
      </c>
      <c r="N127">
        <f>M127-'Projectile Motion Calculations'!$D$2</f>
        <v>1.3097772144508326</v>
      </c>
      <c r="P127">
        <f t="shared" si="8"/>
        <v>2.715424762042837E-3</v>
      </c>
    </row>
    <row r="128" spans="1:16" x14ac:dyDescent="0.2">
      <c r="A128">
        <f t="shared" si="5"/>
        <v>-2.2816666666666165</v>
      </c>
      <c r="C128">
        <f>('Raw Data'!A126+'Raw Data'!B126)*128.337</f>
        <v>0.68018609999999979</v>
      </c>
      <c r="D128">
        <f>('Raw Data'!C126+'Raw Data'!D126)*128.419</f>
        <v>57.660131000000007</v>
      </c>
      <c r="E128">
        <f>('Raw Data'!E126+'Raw Data'!F126+'Raw Data'!G126+'Raw Data'!H126)*259.538</f>
        <v>418.37525600000004</v>
      </c>
      <c r="G128">
        <f>('Raw Data'!I126+'Raw Data'!J126)*127.233</f>
        <v>0.63616500000000054</v>
      </c>
      <c r="H128">
        <f>('Raw Data'!K126+'Raw Data'!L126)*128.041</f>
        <v>-63.124212999999997</v>
      </c>
      <c r="I128">
        <f>('Raw Data'!M126+'Raw Data'!N126+'Raw Data'!O126+'Raw Data'!P126)*260.417</f>
        <v>396.87550799999997</v>
      </c>
      <c r="K128">
        <f t="shared" si="9"/>
        <v>1.3163511000000003</v>
      </c>
      <c r="L128">
        <f t="shared" si="6"/>
        <v>-5.4640819999999906</v>
      </c>
      <c r="M128">
        <f t="shared" si="7"/>
        <v>815.250764</v>
      </c>
      <c r="N128">
        <f>M128-'Projectile Motion Calculations'!$D$2</f>
        <v>5.2072422144509574</v>
      </c>
      <c r="P128">
        <f t="shared" si="8"/>
        <v>2.7154247620428842E-3</v>
      </c>
    </row>
    <row r="129" spans="1:16" x14ac:dyDescent="0.2">
      <c r="A129">
        <f t="shared" si="5"/>
        <v>-2.2808333333332831</v>
      </c>
      <c r="C129">
        <f>('Raw Data'!A127+'Raw Data'!B127)*128.337</f>
        <v>0</v>
      </c>
      <c r="D129">
        <f>('Raw Data'!C127+'Raw Data'!D127)*128.419</f>
        <v>57.660131000000007</v>
      </c>
      <c r="E129">
        <f>('Raw Data'!E127+'Raw Data'!F127+'Raw Data'!G127+'Raw Data'!H127)*259.538</f>
        <v>415.779876</v>
      </c>
      <c r="G129">
        <f>('Raw Data'!I127+'Raw Data'!J127)*127.233</f>
        <v>0.63616500000000054</v>
      </c>
      <c r="H129">
        <f>('Raw Data'!K127+'Raw Data'!L127)*128.041</f>
        <v>-63.124212999999997</v>
      </c>
      <c r="I129">
        <f>('Raw Data'!M127+'Raw Data'!N127+'Raw Data'!O127+'Raw Data'!P127)*260.417</f>
        <v>395.57342299999999</v>
      </c>
      <c r="K129">
        <f t="shared" si="9"/>
        <v>0.63616500000000054</v>
      </c>
      <c r="L129">
        <f t="shared" si="6"/>
        <v>-5.4640819999999906</v>
      </c>
      <c r="M129">
        <f t="shared" si="7"/>
        <v>811.35329899999999</v>
      </c>
      <c r="N129">
        <f>M129-'Projectile Motion Calculations'!$D$2</f>
        <v>1.3097772144509463</v>
      </c>
      <c r="P129">
        <f t="shared" si="8"/>
        <v>2.1765518453761095E-3</v>
      </c>
    </row>
    <row r="130" spans="1:16" x14ac:dyDescent="0.2">
      <c r="A130">
        <f t="shared" si="5"/>
        <v>-2.2799999999999496</v>
      </c>
      <c r="C130">
        <f>('Raw Data'!A128+'Raw Data'!B128)*128.337</f>
        <v>0</v>
      </c>
      <c r="D130">
        <f>('Raw Data'!C128+'Raw Data'!D128)*128.419</f>
        <v>57.660131000000007</v>
      </c>
      <c r="E130">
        <f>('Raw Data'!E128+'Raw Data'!F128+'Raw Data'!G128+'Raw Data'!H128)*259.538</f>
        <v>415.779876</v>
      </c>
      <c r="G130">
        <f>('Raw Data'!I128+'Raw Data'!J128)*127.233</f>
        <v>0.63616500000000054</v>
      </c>
      <c r="H130">
        <f>('Raw Data'!K128+'Raw Data'!L128)*128.041</f>
        <v>-63.124212999999997</v>
      </c>
      <c r="I130">
        <f>('Raw Data'!M128+'Raw Data'!N128+'Raw Data'!O128+'Raw Data'!P128)*260.417</f>
        <v>398.17759299999994</v>
      </c>
      <c r="K130">
        <f t="shared" si="9"/>
        <v>0.63616500000000054</v>
      </c>
      <c r="L130">
        <f t="shared" si="6"/>
        <v>-5.4640819999999906</v>
      </c>
      <c r="M130">
        <f t="shared" si="7"/>
        <v>813.95746899999995</v>
      </c>
      <c r="N130">
        <f>M130-'Projectile Motion Calculations'!$D$2</f>
        <v>3.9139472144509</v>
      </c>
      <c r="P130">
        <f t="shared" si="8"/>
        <v>3.8041580953763585E-3</v>
      </c>
    </row>
    <row r="131" spans="1:16" x14ac:dyDescent="0.2">
      <c r="A131">
        <f t="shared" ref="A131:A194" si="10">A132-1/1200</f>
        <v>-2.2791666666666162</v>
      </c>
      <c r="C131">
        <f>('Raw Data'!A129+'Raw Data'!B129)*128.337</f>
        <v>0</v>
      </c>
      <c r="D131">
        <f>('Raw Data'!C129+'Raw Data'!D129)*128.419</f>
        <v>57.660131000000007</v>
      </c>
      <c r="E131">
        <f>('Raw Data'!E129+'Raw Data'!F129+'Raw Data'!G129+'Raw Data'!H129)*259.538</f>
        <v>415.779876</v>
      </c>
      <c r="G131">
        <f>('Raw Data'!I129+'Raw Data'!J129)*127.233</f>
        <v>1.2723300000000011</v>
      </c>
      <c r="H131">
        <f>('Raw Data'!K129+'Raw Data'!L129)*128.041</f>
        <v>-63.124212999999997</v>
      </c>
      <c r="I131">
        <f>('Raw Data'!M129+'Raw Data'!N129+'Raw Data'!O129+'Raw Data'!P129)*260.417</f>
        <v>399.47967799999998</v>
      </c>
      <c r="K131">
        <f t="shared" si="9"/>
        <v>1.2723300000000011</v>
      </c>
      <c r="L131">
        <f t="shared" si="6"/>
        <v>-5.4640819999999906</v>
      </c>
      <c r="M131">
        <f t="shared" si="7"/>
        <v>815.25955399999998</v>
      </c>
      <c r="N131">
        <f>M131-'Projectile Motion Calculations'!$D$2</f>
        <v>5.2160322144509337</v>
      </c>
      <c r="P131">
        <f t="shared" si="8"/>
        <v>2.1783830953761288E-3</v>
      </c>
    </row>
    <row r="132" spans="1:16" x14ac:dyDescent="0.2">
      <c r="A132">
        <f t="shared" si="10"/>
        <v>-2.2783333333332827</v>
      </c>
      <c r="C132">
        <f>('Raw Data'!A130+'Raw Data'!B130)*128.337</f>
        <v>0</v>
      </c>
      <c r="D132">
        <f>('Raw Data'!C130+'Raw Data'!D130)*128.419</f>
        <v>57.660131000000007</v>
      </c>
      <c r="E132">
        <f>('Raw Data'!E130+'Raw Data'!F130+'Raw Data'!G130+'Raw Data'!H130)*259.538</f>
        <v>414.48218600000001</v>
      </c>
      <c r="G132">
        <f>('Raw Data'!I130+'Raw Data'!J130)*127.233</f>
        <v>0.63616500000000054</v>
      </c>
      <c r="H132">
        <f>('Raw Data'!K130+'Raw Data'!L130)*128.041</f>
        <v>-63.124212999999997</v>
      </c>
      <c r="I132">
        <f>('Raw Data'!M130+'Raw Data'!N130+'Raw Data'!O130+'Raw Data'!P130)*260.417</f>
        <v>395.57342299999993</v>
      </c>
      <c r="K132">
        <f t="shared" si="9"/>
        <v>0.63616500000000054</v>
      </c>
      <c r="L132">
        <f t="shared" ref="L132:L195" si="11">D132+H132</f>
        <v>-5.4640819999999906</v>
      </c>
      <c r="M132">
        <f t="shared" ref="M132:M195" si="12">E132+I132</f>
        <v>810.055609</v>
      </c>
      <c r="N132">
        <f>M132-'Projectile Motion Calculations'!$D$2</f>
        <v>1.2087214450957617E-2</v>
      </c>
      <c r="P132">
        <f t="shared" ref="P132:P195" si="13">(A133-A132)*(N133+N132)/2</f>
        <v>1.0933122620425976E-3</v>
      </c>
    </row>
    <row r="133" spans="1:16" x14ac:dyDescent="0.2">
      <c r="A133">
        <f t="shared" si="10"/>
        <v>-2.2774999999999492</v>
      </c>
      <c r="C133">
        <f>('Raw Data'!A131+'Raw Data'!B131)*128.337</f>
        <v>0</v>
      </c>
      <c r="D133">
        <f>('Raw Data'!C131+'Raw Data'!D131)*128.419</f>
        <v>57.660131000000007</v>
      </c>
      <c r="E133">
        <f>('Raw Data'!E131+'Raw Data'!F131+'Raw Data'!G131+'Raw Data'!H131)*259.538</f>
        <v>415.779876</v>
      </c>
      <c r="G133">
        <f>('Raw Data'!I131+'Raw Data'!J131)*127.233</f>
        <v>0.63616500000000054</v>
      </c>
      <c r="H133">
        <f>('Raw Data'!K131+'Raw Data'!L131)*128.041</f>
        <v>-62.484007999999996</v>
      </c>
      <c r="I133">
        <f>('Raw Data'!M131+'Raw Data'!N131+'Raw Data'!O131+'Raw Data'!P131)*260.417</f>
        <v>396.87550799999997</v>
      </c>
      <c r="K133">
        <f t="shared" si="9"/>
        <v>0.63616500000000054</v>
      </c>
      <c r="L133">
        <f t="shared" si="11"/>
        <v>-4.8238769999999889</v>
      </c>
      <c r="M133">
        <f t="shared" si="12"/>
        <v>812.65538399999991</v>
      </c>
      <c r="N133">
        <f>M133-'Projectile Motion Calculations'!$D$2</f>
        <v>2.6118622144508663</v>
      </c>
      <c r="P133">
        <f t="shared" si="13"/>
        <v>1.0914810120425311E-3</v>
      </c>
    </row>
    <row r="134" spans="1:16" x14ac:dyDescent="0.2">
      <c r="A134">
        <f t="shared" si="10"/>
        <v>-2.2766666666666158</v>
      </c>
      <c r="C134">
        <f>('Raw Data'!A132+'Raw Data'!B132)*128.337</f>
        <v>0</v>
      </c>
      <c r="D134">
        <f>('Raw Data'!C132+'Raw Data'!D132)*128.419</f>
        <v>57.660131000000007</v>
      </c>
      <c r="E134">
        <f>('Raw Data'!E132+'Raw Data'!F132+'Raw Data'!G132+'Raw Data'!H132)*259.538</f>
        <v>415.779876</v>
      </c>
      <c r="G134">
        <f>('Raw Data'!I132+'Raw Data'!J132)*127.233</f>
        <v>0.63616500000000054</v>
      </c>
      <c r="H134">
        <f>('Raw Data'!K132+'Raw Data'!L132)*128.041</f>
        <v>-63.124212999999997</v>
      </c>
      <c r="I134">
        <f>('Raw Data'!M132+'Raw Data'!N132+'Raw Data'!O132+'Raw Data'!P132)*260.417</f>
        <v>394.2713379999999</v>
      </c>
      <c r="K134">
        <f t="shared" si="9"/>
        <v>0.63616500000000054</v>
      </c>
      <c r="L134">
        <f t="shared" si="11"/>
        <v>-5.4640819999999906</v>
      </c>
      <c r="M134">
        <f t="shared" si="12"/>
        <v>810.05121399999985</v>
      </c>
      <c r="N134">
        <f>M134-'Projectile Motion Calculations'!$D$2</f>
        <v>7.6922144507989287E-3</v>
      </c>
      <c r="P134">
        <f t="shared" si="13"/>
        <v>1.0914810120425311E-3</v>
      </c>
    </row>
    <row r="135" spans="1:16" x14ac:dyDescent="0.2">
      <c r="A135">
        <f t="shared" si="10"/>
        <v>-2.2758333333332823</v>
      </c>
      <c r="C135">
        <f>('Raw Data'!A133+'Raw Data'!B133)*128.337</f>
        <v>0</v>
      </c>
      <c r="D135">
        <f>('Raw Data'!C133+'Raw Data'!D133)*128.419</f>
        <v>57.660131000000007</v>
      </c>
      <c r="E135">
        <f>('Raw Data'!E133+'Raw Data'!F133+'Raw Data'!G133+'Raw Data'!H133)*259.538</f>
        <v>415.779876</v>
      </c>
      <c r="G135">
        <f>('Raw Data'!I133+'Raw Data'!J133)*127.233</f>
        <v>0.63616500000000054</v>
      </c>
      <c r="H135">
        <f>('Raw Data'!K133+'Raw Data'!L133)*128.041</f>
        <v>-63.124212999999997</v>
      </c>
      <c r="I135">
        <f>('Raw Data'!M133+'Raw Data'!N133+'Raw Data'!O133+'Raw Data'!P133)*260.417</f>
        <v>396.87550799999997</v>
      </c>
      <c r="K135">
        <f t="shared" si="9"/>
        <v>0.63616500000000054</v>
      </c>
      <c r="L135">
        <f t="shared" si="11"/>
        <v>-5.4640819999999906</v>
      </c>
      <c r="M135">
        <f t="shared" si="12"/>
        <v>812.65538399999991</v>
      </c>
      <c r="N135">
        <f>M135-'Projectile Motion Calculations'!$D$2</f>
        <v>2.6118622144508663</v>
      </c>
      <c r="P135">
        <f t="shared" si="13"/>
        <v>2.1765518453760622E-3</v>
      </c>
    </row>
    <row r="136" spans="1:16" x14ac:dyDescent="0.2">
      <c r="A136">
        <f t="shared" si="10"/>
        <v>-2.2749999999999488</v>
      </c>
      <c r="C136">
        <f>('Raw Data'!A134+'Raw Data'!B134)*128.337</f>
        <v>0</v>
      </c>
      <c r="D136">
        <f>('Raw Data'!C134+'Raw Data'!D134)*128.419</f>
        <v>57.146455000000003</v>
      </c>
      <c r="E136">
        <f>('Raw Data'!E134+'Raw Data'!F134+'Raw Data'!G134+'Raw Data'!H134)*259.538</f>
        <v>415.779876</v>
      </c>
      <c r="G136">
        <f>('Raw Data'!I134+'Raw Data'!J134)*127.233</f>
        <v>1.2723300000000011</v>
      </c>
      <c r="H136">
        <f>('Raw Data'!K134+'Raw Data'!L134)*128.041</f>
        <v>-62.484007999999996</v>
      </c>
      <c r="I136">
        <f>('Raw Data'!M134+'Raw Data'!N134+'Raw Data'!O134+'Raw Data'!P134)*260.417</f>
        <v>396.87550799999997</v>
      </c>
      <c r="K136">
        <f t="shared" ref="K136:K199" si="14">C136+G136</f>
        <v>1.2723300000000011</v>
      </c>
      <c r="L136">
        <f t="shared" si="11"/>
        <v>-5.3375529999999927</v>
      </c>
      <c r="M136">
        <f t="shared" si="12"/>
        <v>812.65538399999991</v>
      </c>
      <c r="N136">
        <f>M136-'Projectile Motion Calculations'!$D$2</f>
        <v>2.6118622144508663</v>
      </c>
      <c r="P136">
        <f t="shared" si="13"/>
        <v>2.7172560120428558E-3</v>
      </c>
    </row>
    <row r="137" spans="1:16" x14ac:dyDescent="0.2">
      <c r="A137">
        <f t="shared" si="10"/>
        <v>-2.2741666666666154</v>
      </c>
      <c r="C137">
        <f>('Raw Data'!A135+'Raw Data'!B135)*128.337</f>
        <v>0</v>
      </c>
      <c r="D137">
        <f>('Raw Data'!C135+'Raw Data'!D135)*128.419</f>
        <v>58.302225999999997</v>
      </c>
      <c r="E137">
        <f>('Raw Data'!E135+'Raw Data'!F135+'Raw Data'!G135+'Raw Data'!H135)*259.538</f>
        <v>417.07756599999999</v>
      </c>
      <c r="G137">
        <f>('Raw Data'!I135+'Raw Data'!J135)*127.233</f>
        <v>0.63616500000000054</v>
      </c>
      <c r="H137">
        <f>('Raw Data'!K135+'Raw Data'!L135)*128.041</f>
        <v>-63.124212999999997</v>
      </c>
      <c r="I137">
        <f>('Raw Data'!M135+'Raw Data'!N135+'Raw Data'!O135+'Raw Data'!P135)*260.417</f>
        <v>396.87550799999997</v>
      </c>
      <c r="K137">
        <f t="shared" si="14"/>
        <v>0.63616500000000054</v>
      </c>
      <c r="L137">
        <f t="shared" si="11"/>
        <v>-4.821987</v>
      </c>
      <c r="M137">
        <f t="shared" si="12"/>
        <v>813.95307400000002</v>
      </c>
      <c r="N137">
        <f>M137-'Projectile Motion Calculations'!$D$2</f>
        <v>3.9095522144509687</v>
      </c>
      <c r="P137">
        <f t="shared" si="13"/>
        <v>2.1765518453761568E-3</v>
      </c>
    </row>
    <row r="138" spans="1:16" x14ac:dyDescent="0.2">
      <c r="A138">
        <f t="shared" si="10"/>
        <v>-2.2733333333332819</v>
      </c>
      <c r="C138">
        <f>('Raw Data'!A136+'Raw Data'!B136)*128.337</f>
        <v>0</v>
      </c>
      <c r="D138">
        <f>('Raw Data'!C136+'Raw Data'!D136)*128.419</f>
        <v>57.660131000000007</v>
      </c>
      <c r="E138">
        <f>('Raw Data'!E136+'Raw Data'!F136+'Raw Data'!G136+'Raw Data'!H136)*259.538</f>
        <v>414.48218600000001</v>
      </c>
      <c r="G138">
        <f>('Raw Data'!I136+'Raw Data'!J136)*127.233</f>
        <v>1.2723300000000011</v>
      </c>
      <c r="H138">
        <f>('Raw Data'!K136+'Raw Data'!L136)*128.041</f>
        <v>-63.124212999999997</v>
      </c>
      <c r="I138">
        <f>('Raw Data'!M136+'Raw Data'!N136+'Raw Data'!O136+'Raw Data'!P136)*260.417</f>
        <v>396.87550799999997</v>
      </c>
      <c r="K138">
        <f t="shared" si="14"/>
        <v>1.2723300000000011</v>
      </c>
      <c r="L138">
        <f t="shared" si="11"/>
        <v>-5.4640819999999906</v>
      </c>
      <c r="M138">
        <f t="shared" si="12"/>
        <v>811.35769400000004</v>
      </c>
      <c r="N138">
        <f>M138-'Projectile Motion Calculations'!$D$2</f>
        <v>1.3141722144509913</v>
      </c>
      <c r="P138">
        <f t="shared" si="13"/>
        <v>1.635847678709363E-3</v>
      </c>
    </row>
    <row r="139" spans="1:16" x14ac:dyDescent="0.2">
      <c r="A139">
        <f t="shared" si="10"/>
        <v>-2.2724999999999485</v>
      </c>
      <c r="C139">
        <f>('Raw Data'!A137+'Raw Data'!B137)*128.337</f>
        <v>0</v>
      </c>
      <c r="D139">
        <f>('Raw Data'!C137+'Raw Data'!D137)*128.419</f>
        <v>57.660131000000007</v>
      </c>
      <c r="E139">
        <f>('Raw Data'!E137+'Raw Data'!F137+'Raw Data'!G137+'Raw Data'!H137)*259.538</f>
        <v>415.779876</v>
      </c>
      <c r="G139">
        <f>('Raw Data'!I137+'Raw Data'!J137)*127.233</f>
        <v>0.63616500000000054</v>
      </c>
      <c r="H139">
        <f>('Raw Data'!K137+'Raw Data'!L137)*128.041</f>
        <v>-63.124212999999997</v>
      </c>
      <c r="I139">
        <f>('Raw Data'!M137+'Raw Data'!N137+'Raw Data'!O137+'Raw Data'!P137)*260.417</f>
        <v>396.87550799999997</v>
      </c>
      <c r="K139">
        <f t="shared" si="14"/>
        <v>0.63616500000000054</v>
      </c>
      <c r="L139">
        <f t="shared" si="11"/>
        <v>-5.4640819999999906</v>
      </c>
      <c r="M139">
        <f t="shared" si="12"/>
        <v>812.65538399999991</v>
      </c>
      <c r="N139">
        <f>M139-'Projectile Motion Calculations'!$D$2</f>
        <v>2.6118622144508663</v>
      </c>
      <c r="P139">
        <f t="shared" si="13"/>
        <v>2.1747205953760907E-3</v>
      </c>
    </row>
    <row r="140" spans="1:16" x14ac:dyDescent="0.2">
      <c r="A140">
        <f t="shared" si="10"/>
        <v>-2.271666666666615</v>
      </c>
      <c r="C140">
        <f>('Raw Data'!A138+'Raw Data'!B138)*128.337</f>
        <v>0</v>
      </c>
      <c r="D140">
        <f>('Raw Data'!C138+'Raw Data'!D138)*128.419</f>
        <v>57.660131000000007</v>
      </c>
      <c r="E140">
        <f>('Raw Data'!E138+'Raw Data'!F138+'Raw Data'!G138+'Raw Data'!H138)*259.538</f>
        <v>417.07756599999999</v>
      </c>
      <c r="G140">
        <f>('Raw Data'!I138+'Raw Data'!J138)*127.233</f>
        <v>1.2723300000000011</v>
      </c>
      <c r="H140">
        <f>('Raw Data'!K138+'Raw Data'!L138)*128.041</f>
        <v>-63.124212999999997</v>
      </c>
      <c r="I140">
        <f>('Raw Data'!M138+'Raw Data'!N138+'Raw Data'!O138+'Raw Data'!P138)*260.417</f>
        <v>395.57342299999993</v>
      </c>
      <c r="K140">
        <f t="shared" si="14"/>
        <v>1.2723300000000011</v>
      </c>
      <c r="L140">
        <f t="shared" si="11"/>
        <v>-5.4640819999999906</v>
      </c>
      <c r="M140">
        <f t="shared" si="12"/>
        <v>812.65098899999998</v>
      </c>
      <c r="N140">
        <f>M140-'Projectile Motion Calculations'!$D$2</f>
        <v>2.607467214450935</v>
      </c>
      <c r="P140">
        <f t="shared" si="13"/>
        <v>1.6321851787093249E-3</v>
      </c>
    </row>
    <row r="141" spans="1:16" x14ac:dyDescent="0.2">
      <c r="A141">
        <f t="shared" si="10"/>
        <v>-2.2708333333332815</v>
      </c>
      <c r="C141">
        <f>('Raw Data'!A139+'Raw Data'!B139)*128.337</f>
        <v>0</v>
      </c>
      <c r="D141">
        <f>('Raw Data'!C139+'Raw Data'!D139)*128.419</f>
        <v>57.660131000000007</v>
      </c>
      <c r="E141">
        <f>('Raw Data'!E139+'Raw Data'!F139+'Raw Data'!G139+'Raw Data'!H139)*259.538</f>
        <v>415.779876</v>
      </c>
      <c r="G141">
        <f>('Raw Data'!I139+'Raw Data'!J139)*127.233</f>
        <v>0.63616500000000054</v>
      </c>
      <c r="H141">
        <f>('Raw Data'!K139+'Raw Data'!L139)*128.041</f>
        <v>-63.124212999999997</v>
      </c>
      <c r="I141">
        <f>('Raw Data'!M139+'Raw Data'!N139+'Raw Data'!O139+'Raw Data'!P139)*260.417</f>
        <v>395.57342299999993</v>
      </c>
      <c r="K141">
        <f t="shared" si="14"/>
        <v>0.63616500000000054</v>
      </c>
      <c r="L141">
        <f t="shared" si="11"/>
        <v>-5.4640819999999906</v>
      </c>
      <c r="M141">
        <f t="shared" si="12"/>
        <v>811.35329899999988</v>
      </c>
      <c r="N141">
        <f>M141-'Projectile Motion Calculations'!$D$2</f>
        <v>1.3097772144508326</v>
      </c>
      <c r="P141">
        <f t="shared" si="13"/>
        <v>2.1728893453760714E-3</v>
      </c>
    </row>
    <row r="142" spans="1:16" x14ac:dyDescent="0.2">
      <c r="A142">
        <f t="shared" si="10"/>
        <v>-2.2699999999999481</v>
      </c>
      <c r="C142">
        <f>('Raw Data'!A140+'Raw Data'!B140)*128.337</f>
        <v>0</v>
      </c>
      <c r="D142">
        <f>('Raw Data'!C140+'Raw Data'!D140)*128.419</f>
        <v>57.660131000000007</v>
      </c>
      <c r="E142">
        <f>('Raw Data'!E140+'Raw Data'!F140+'Raw Data'!G140+'Raw Data'!H140)*259.538</f>
        <v>418.37525600000004</v>
      </c>
      <c r="G142">
        <f>('Raw Data'!I140+'Raw Data'!J140)*127.233</f>
        <v>0.63616500000000054</v>
      </c>
      <c r="H142">
        <f>('Raw Data'!K140+'Raw Data'!L140)*128.041</f>
        <v>-63.124212999999997</v>
      </c>
      <c r="I142">
        <f>('Raw Data'!M140+'Raw Data'!N140+'Raw Data'!O140+'Raw Data'!P140)*260.417</f>
        <v>395.57342299999993</v>
      </c>
      <c r="K142">
        <f t="shared" si="14"/>
        <v>0.63616500000000054</v>
      </c>
      <c r="L142">
        <f t="shared" si="11"/>
        <v>-5.4640819999999906</v>
      </c>
      <c r="M142">
        <f t="shared" si="12"/>
        <v>813.94867899999997</v>
      </c>
      <c r="N142">
        <f>M142-'Projectile Motion Calculations'!$D$2</f>
        <v>3.9051572144509237</v>
      </c>
      <c r="P142">
        <f t="shared" si="13"/>
        <v>1.6321851787093724E-3</v>
      </c>
    </row>
    <row r="143" spans="1:16" x14ac:dyDescent="0.2">
      <c r="A143">
        <f t="shared" si="10"/>
        <v>-2.2691666666666146</v>
      </c>
      <c r="C143">
        <f>('Raw Data'!A141+'Raw Data'!B141)*128.337</f>
        <v>0</v>
      </c>
      <c r="D143">
        <f>('Raw Data'!C141+'Raw Data'!D141)*128.419</f>
        <v>57.660131000000007</v>
      </c>
      <c r="E143">
        <f>('Raw Data'!E141+'Raw Data'!F141+'Raw Data'!G141+'Raw Data'!H141)*259.538</f>
        <v>414.48218600000001</v>
      </c>
      <c r="G143">
        <f>('Raw Data'!I141+'Raw Data'!J141)*127.233</f>
        <v>0.63616500000000054</v>
      </c>
      <c r="H143">
        <f>('Raw Data'!K141+'Raw Data'!L141)*128.041</f>
        <v>-63.764417999999999</v>
      </c>
      <c r="I143">
        <f>('Raw Data'!M141+'Raw Data'!N141+'Raw Data'!O141+'Raw Data'!P141)*260.417</f>
        <v>395.57342299999999</v>
      </c>
      <c r="K143">
        <f t="shared" si="14"/>
        <v>0.63616500000000054</v>
      </c>
      <c r="L143">
        <f t="shared" si="11"/>
        <v>-6.1042869999999922</v>
      </c>
      <c r="M143">
        <f t="shared" si="12"/>
        <v>810.055609</v>
      </c>
      <c r="N143">
        <f>M143-'Projectile Motion Calculations'!$D$2</f>
        <v>1.2087214450957617E-2</v>
      </c>
      <c r="P143">
        <f t="shared" si="13"/>
        <v>5.5077684537583205E-4</v>
      </c>
    </row>
    <row r="144" spans="1:16" x14ac:dyDescent="0.2">
      <c r="A144">
        <f t="shared" si="10"/>
        <v>-2.2683333333332811</v>
      </c>
      <c r="C144">
        <f>('Raw Data'!A142+'Raw Data'!B142)*128.337</f>
        <v>0</v>
      </c>
      <c r="D144">
        <f>('Raw Data'!C142+'Raw Data'!D142)*128.419</f>
        <v>57.660131000000007</v>
      </c>
      <c r="E144">
        <f>('Raw Data'!E142+'Raw Data'!F142+'Raw Data'!G142+'Raw Data'!H142)*259.538</f>
        <v>415.779876</v>
      </c>
      <c r="G144">
        <f>('Raw Data'!I142+'Raw Data'!J142)*127.233</f>
        <v>0.63616500000000054</v>
      </c>
      <c r="H144">
        <f>('Raw Data'!K142+'Raw Data'!L142)*128.041</f>
        <v>-63.124212999999997</v>
      </c>
      <c r="I144">
        <f>('Raw Data'!M142+'Raw Data'!N142+'Raw Data'!O142+'Raw Data'!P142)*260.417</f>
        <v>395.57342299999993</v>
      </c>
      <c r="K144">
        <f t="shared" si="14"/>
        <v>0.63616500000000054</v>
      </c>
      <c r="L144">
        <f t="shared" si="11"/>
        <v>-5.4640819999999906</v>
      </c>
      <c r="M144">
        <f t="shared" si="12"/>
        <v>811.35329899999988</v>
      </c>
      <c r="N144">
        <f>M144-'Projectile Motion Calculations'!$D$2</f>
        <v>1.3097772144508326</v>
      </c>
      <c r="P144">
        <f t="shared" si="13"/>
        <v>1.0914810120425311E-3</v>
      </c>
    </row>
    <row r="145" spans="1:16" x14ac:dyDescent="0.2">
      <c r="A145">
        <f t="shared" si="10"/>
        <v>-2.2674999999999477</v>
      </c>
      <c r="C145">
        <f>('Raw Data'!A143+'Raw Data'!B143)*128.337</f>
        <v>0</v>
      </c>
      <c r="D145">
        <f>('Raw Data'!C143+'Raw Data'!D143)*128.419</f>
        <v>57.660131000000007</v>
      </c>
      <c r="E145">
        <f>('Raw Data'!E143+'Raw Data'!F143+'Raw Data'!G143+'Raw Data'!H143)*259.538</f>
        <v>415.779876</v>
      </c>
      <c r="G145">
        <f>('Raw Data'!I143+'Raw Data'!J143)*127.233</f>
        <v>1.2723300000000011</v>
      </c>
      <c r="H145">
        <f>('Raw Data'!K143+'Raw Data'!L143)*128.041</f>
        <v>-63.124212999999997</v>
      </c>
      <c r="I145">
        <f>('Raw Data'!M143+'Raw Data'!N143+'Raw Data'!O143+'Raw Data'!P143)*260.417</f>
        <v>395.57342299999993</v>
      </c>
      <c r="K145">
        <f t="shared" si="14"/>
        <v>1.2723300000000011</v>
      </c>
      <c r="L145">
        <f t="shared" si="11"/>
        <v>-5.4640819999999906</v>
      </c>
      <c r="M145">
        <f t="shared" si="12"/>
        <v>811.35329899999988</v>
      </c>
      <c r="N145">
        <f>M145-'Projectile Motion Calculations'!$D$2</f>
        <v>1.3097772144508326</v>
      </c>
      <c r="P145">
        <f t="shared" si="13"/>
        <v>1.6340164287092966E-3</v>
      </c>
    </row>
    <row r="146" spans="1:16" x14ac:dyDescent="0.2">
      <c r="A146">
        <f t="shared" si="10"/>
        <v>-2.2666666666666142</v>
      </c>
      <c r="C146">
        <f>('Raw Data'!A144+'Raw Data'!B144)*128.337</f>
        <v>0</v>
      </c>
      <c r="D146">
        <f>('Raw Data'!C144+'Raw Data'!D144)*128.419</f>
        <v>57.660131000000007</v>
      </c>
      <c r="E146">
        <f>('Raw Data'!E144+'Raw Data'!F144+'Raw Data'!G144+'Raw Data'!H144)*259.538</f>
        <v>415.779876</v>
      </c>
      <c r="G146">
        <f>('Raw Data'!I144+'Raw Data'!J144)*127.233</f>
        <v>0.63616500000000054</v>
      </c>
      <c r="H146">
        <f>('Raw Data'!K144+'Raw Data'!L144)*128.041</f>
        <v>-63.124212999999997</v>
      </c>
      <c r="I146">
        <f>('Raw Data'!M144+'Raw Data'!N144+'Raw Data'!O144+'Raw Data'!P144)*260.417</f>
        <v>396.87550799999997</v>
      </c>
      <c r="K146">
        <f t="shared" si="14"/>
        <v>0.63616500000000054</v>
      </c>
      <c r="L146">
        <f t="shared" si="11"/>
        <v>-5.4640819999999906</v>
      </c>
      <c r="M146">
        <f t="shared" si="12"/>
        <v>812.65538399999991</v>
      </c>
      <c r="N146">
        <f>M146-'Projectile Motion Calculations'!$D$2</f>
        <v>2.6118622144508663</v>
      </c>
      <c r="P146">
        <f t="shared" si="13"/>
        <v>1.6340164287092966E-3</v>
      </c>
    </row>
    <row r="147" spans="1:16" x14ac:dyDescent="0.2">
      <c r="A147">
        <f t="shared" si="10"/>
        <v>-2.2658333333332807</v>
      </c>
      <c r="C147">
        <f>('Raw Data'!A145+'Raw Data'!B145)*128.337</f>
        <v>0</v>
      </c>
      <c r="D147">
        <f>('Raw Data'!C145+'Raw Data'!D145)*128.419</f>
        <v>57.660131000000007</v>
      </c>
      <c r="E147">
        <f>('Raw Data'!E145+'Raw Data'!F145+'Raw Data'!G145+'Raw Data'!H145)*259.538</f>
        <v>415.779876</v>
      </c>
      <c r="G147">
        <f>('Raw Data'!I145+'Raw Data'!J145)*127.233</f>
        <v>1.2723300000000011</v>
      </c>
      <c r="H147">
        <f>('Raw Data'!K145+'Raw Data'!L145)*128.041</f>
        <v>-63.124212999999997</v>
      </c>
      <c r="I147">
        <f>('Raw Data'!M145+'Raw Data'!N145+'Raw Data'!O145+'Raw Data'!P145)*260.417</f>
        <v>395.57342299999993</v>
      </c>
      <c r="K147">
        <f t="shared" si="14"/>
        <v>1.2723300000000011</v>
      </c>
      <c r="L147">
        <f t="shared" si="11"/>
        <v>-5.4640819999999906</v>
      </c>
      <c r="M147">
        <f t="shared" si="12"/>
        <v>811.35329899999988</v>
      </c>
      <c r="N147">
        <f>M147-'Projectile Motion Calculations'!$D$2</f>
        <v>1.3097772144508326</v>
      </c>
      <c r="P147">
        <f t="shared" si="13"/>
        <v>1.6321851787093249E-3</v>
      </c>
    </row>
    <row r="148" spans="1:16" x14ac:dyDescent="0.2">
      <c r="A148">
        <f t="shared" si="10"/>
        <v>-2.2649999999999473</v>
      </c>
      <c r="C148">
        <f>('Raw Data'!A146+'Raw Data'!B146)*128.337</f>
        <v>-0.68018609999999979</v>
      </c>
      <c r="D148">
        <f>('Raw Data'!C146+'Raw Data'!D146)*128.419</f>
        <v>57.660131000000007</v>
      </c>
      <c r="E148">
        <f>('Raw Data'!E146+'Raw Data'!F146+'Raw Data'!G146+'Raw Data'!H146)*259.538</f>
        <v>417.07756599999999</v>
      </c>
      <c r="G148">
        <f>('Raw Data'!I146+'Raw Data'!J146)*127.233</f>
        <v>0.63616500000000054</v>
      </c>
      <c r="H148">
        <f>('Raw Data'!K146+'Raw Data'!L146)*128.041</f>
        <v>-63.124212999999997</v>
      </c>
      <c r="I148">
        <f>('Raw Data'!M146+'Raw Data'!N146+'Raw Data'!O146+'Raw Data'!P146)*260.417</f>
        <v>395.57342299999993</v>
      </c>
      <c r="K148">
        <f t="shared" si="14"/>
        <v>-4.4021099999999258E-2</v>
      </c>
      <c r="L148">
        <f t="shared" si="11"/>
        <v>-5.4640819999999906</v>
      </c>
      <c r="M148">
        <f t="shared" si="12"/>
        <v>812.65098899999998</v>
      </c>
      <c r="N148">
        <f>M148-'Projectile Motion Calculations'!$D$2</f>
        <v>2.607467214450935</v>
      </c>
      <c r="P148">
        <f t="shared" si="13"/>
        <v>2.1728893453761187E-3</v>
      </c>
    </row>
    <row r="149" spans="1:16" x14ac:dyDescent="0.2">
      <c r="A149">
        <f t="shared" si="10"/>
        <v>-2.2641666666666138</v>
      </c>
      <c r="C149">
        <f>('Raw Data'!A147+'Raw Data'!B147)*128.337</f>
        <v>0</v>
      </c>
      <c r="D149">
        <f>('Raw Data'!C147+'Raw Data'!D147)*128.419</f>
        <v>57.660131000000007</v>
      </c>
      <c r="E149">
        <f>('Raw Data'!E147+'Raw Data'!F147+'Raw Data'!G147+'Raw Data'!H147)*259.538</f>
        <v>417.07756599999999</v>
      </c>
      <c r="G149">
        <f>('Raw Data'!I147+'Raw Data'!J147)*127.233</f>
        <v>0.63616500000000054</v>
      </c>
      <c r="H149">
        <f>('Raw Data'!K147+'Raw Data'!L147)*128.041</f>
        <v>-63.764417999999999</v>
      </c>
      <c r="I149">
        <f>('Raw Data'!M147+'Raw Data'!N147+'Raw Data'!O147+'Raw Data'!P147)*260.417</f>
        <v>395.57342299999993</v>
      </c>
      <c r="K149">
        <f t="shared" si="14"/>
        <v>0.63616500000000054</v>
      </c>
      <c r="L149">
        <f t="shared" si="11"/>
        <v>-6.1042869999999922</v>
      </c>
      <c r="M149">
        <f t="shared" si="12"/>
        <v>812.65098899999998</v>
      </c>
      <c r="N149">
        <f>M149-'Projectile Motion Calculations'!$D$2</f>
        <v>2.607467214450935</v>
      </c>
      <c r="P149">
        <f t="shared" si="13"/>
        <v>2.6072839287095257E-3</v>
      </c>
    </row>
    <row r="150" spans="1:16" x14ac:dyDescent="0.2">
      <c r="A150">
        <f t="shared" si="10"/>
        <v>-2.2633333333332804</v>
      </c>
      <c r="C150">
        <f>('Raw Data'!A148+'Raw Data'!B148)*128.337</f>
        <v>-0.68018609999999979</v>
      </c>
      <c r="D150">
        <f>('Raw Data'!C148+'Raw Data'!D148)*128.419</f>
        <v>57.660131000000007</v>
      </c>
      <c r="E150">
        <f>('Raw Data'!E148+'Raw Data'!F148+'Raw Data'!G148+'Raw Data'!H148)*259.538</f>
        <v>416.81802799999997</v>
      </c>
      <c r="G150">
        <f>('Raw Data'!I148+'Raw Data'!J148)*127.233</f>
        <v>1.2723300000000011</v>
      </c>
      <c r="H150">
        <f>('Raw Data'!K148+'Raw Data'!L148)*128.041</f>
        <v>-63.124212999999997</v>
      </c>
      <c r="I150">
        <f>('Raw Data'!M148+'Raw Data'!N148+'Raw Data'!O148+'Raw Data'!P148)*260.417</f>
        <v>396.87550799999997</v>
      </c>
      <c r="K150">
        <f t="shared" si="14"/>
        <v>0.59214390000000128</v>
      </c>
      <c r="L150">
        <f t="shared" si="11"/>
        <v>-5.4640819999999906</v>
      </c>
      <c r="M150">
        <f t="shared" si="12"/>
        <v>813.69353599999999</v>
      </c>
      <c r="N150">
        <f>M150-'Projectile Motion Calculations'!$D$2</f>
        <v>3.6500142144509482</v>
      </c>
      <c r="P150">
        <f t="shared" si="13"/>
        <v>4.1249180953763969E-3</v>
      </c>
    </row>
    <row r="151" spans="1:16" x14ac:dyDescent="0.2">
      <c r="A151">
        <f t="shared" si="10"/>
        <v>-2.2624999999999469</v>
      </c>
      <c r="C151">
        <f>('Raw Data'!A149+'Raw Data'!B149)*128.337</f>
        <v>-0.68018609999999979</v>
      </c>
      <c r="D151">
        <f>('Raw Data'!C149+'Raw Data'!D149)*128.419</f>
        <v>57.660131000000007</v>
      </c>
      <c r="E151">
        <f>('Raw Data'!E149+'Raw Data'!F149+'Raw Data'!G149+'Raw Data'!H149)*259.538</f>
        <v>418.11571800000002</v>
      </c>
      <c r="G151">
        <f>('Raw Data'!I149+'Raw Data'!J149)*127.233</f>
        <v>1.2723300000000011</v>
      </c>
      <c r="H151">
        <f>('Raw Data'!K149+'Raw Data'!L149)*128.041</f>
        <v>-63.124212999999997</v>
      </c>
      <c r="I151">
        <f>('Raw Data'!M149+'Raw Data'!N149+'Raw Data'!O149+'Raw Data'!P149)*260.417</f>
        <v>398.17759299999994</v>
      </c>
      <c r="K151">
        <f t="shared" si="14"/>
        <v>0.59214390000000128</v>
      </c>
      <c r="L151">
        <f t="shared" si="11"/>
        <v>-5.4640819999999906</v>
      </c>
      <c r="M151">
        <f t="shared" si="12"/>
        <v>816.2933109999999</v>
      </c>
      <c r="N151">
        <f>M151-'Projectile Motion Calculations'!$D$2</f>
        <v>6.2497892144508569</v>
      </c>
      <c r="P151">
        <f t="shared" si="13"/>
        <v>3.5823826787096313E-3</v>
      </c>
    </row>
    <row r="152" spans="1:16" x14ac:dyDescent="0.2">
      <c r="A152">
        <f t="shared" si="10"/>
        <v>-2.2616666666666134</v>
      </c>
      <c r="C152">
        <f>('Raw Data'!A150+'Raw Data'!B150)*128.337</f>
        <v>-0.62885130000000011</v>
      </c>
      <c r="D152">
        <f>('Raw Data'!C150+'Raw Data'!D150)*128.419</f>
        <v>57.660131000000007</v>
      </c>
      <c r="E152">
        <f>('Raw Data'!E150+'Raw Data'!F150+'Raw Data'!G150+'Raw Data'!H150)*259.538</f>
        <v>416.81802799999997</v>
      </c>
      <c r="G152">
        <f>('Raw Data'!I150+'Raw Data'!J150)*127.233</f>
        <v>1.2723300000000011</v>
      </c>
      <c r="H152">
        <f>('Raw Data'!K150+'Raw Data'!L150)*128.041</f>
        <v>-62.484007999999996</v>
      </c>
      <c r="I152">
        <f>('Raw Data'!M150+'Raw Data'!N150+'Raw Data'!O150+'Raw Data'!P150)*260.417</f>
        <v>395.57342299999993</v>
      </c>
      <c r="K152">
        <f t="shared" si="14"/>
        <v>0.64347870000000096</v>
      </c>
      <c r="L152">
        <f t="shared" si="11"/>
        <v>-4.8238769999999889</v>
      </c>
      <c r="M152">
        <f t="shared" si="12"/>
        <v>812.39145099999996</v>
      </c>
      <c r="N152">
        <f>M152-'Projectile Motion Calculations'!$D$2</f>
        <v>2.3479292144509145</v>
      </c>
      <c r="P152">
        <f t="shared" si="13"/>
        <v>1.5240443453759661E-3</v>
      </c>
    </row>
    <row r="153" spans="1:16" x14ac:dyDescent="0.2">
      <c r="A153">
        <f t="shared" si="10"/>
        <v>-2.26083333333328</v>
      </c>
      <c r="C153">
        <f>('Raw Data'!A151+'Raw Data'!B151)*128.337</f>
        <v>0</v>
      </c>
      <c r="D153">
        <f>('Raw Data'!C151+'Raw Data'!D151)*128.419</f>
        <v>57.146455000000003</v>
      </c>
      <c r="E153">
        <f>('Raw Data'!E151+'Raw Data'!F151+'Raw Data'!G151+'Raw Data'!H151)*259.538</f>
        <v>415.779876</v>
      </c>
      <c r="G153">
        <f>('Raw Data'!I151+'Raw Data'!J151)*127.233</f>
        <v>0</v>
      </c>
      <c r="H153">
        <f>('Raw Data'!K151+'Raw Data'!L151)*128.041</f>
        <v>-63.124212999999997</v>
      </c>
      <c r="I153">
        <f>('Raw Data'!M151+'Raw Data'!N151+'Raw Data'!O151+'Raw Data'!P151)*260.417</f>
        <v>395.57342299999993</v>
      </c>
      <c r="K153">
        <f t="shared" si="14"/>
        <v>0</v>
      </c>
      <c r="L153">
        <f t="shared" si="11"/>
        <v>-5.9777579999999944</v>
      </c>
      <c r="M153">
        <f t="shared" si="12"/>
        <v>811.35329899999988</v>
      </c>
      <c r="N153">
        <f>M153-'Projectile Motion Calculations'!$D$2</f>
        <v>1.3097772144508326</v>
      </c>
      <c r="P153">
        <f t="shared" si="13"/>
        <v>1.5240443453759661E-3</v>
      </c>
    </row>
    <row r="154" spans="1:16" x14ac:dyDescent="0.2">
      <c r="A154">
        <f t="shared" si="10"/>
        <v>-2.2599999999999465</v>
      </c>
      <c r="C154">
        <f>('Raw Data'!A152+'Raw Data'!B152)*128.337</f>
        <v>-0.68018609999999979</v>
      </c>
      <c r="D154">
        <f>('Raw Data'!C152+'Raw Data'!D152)*128.419</f>
        <v>57.146455000000003</v>
      </c>
      <c r="E154">
        <f>('Raw Data'!E152+'Raw Data'!F152+'Raw Data'!G152+'Raw Data'!H152)*259.538</f>
        <v>416.81802799999997</v>
      </c>
      <c r="G154">
        <f>('Raw Data'!I152+'Raw Data'!J152)*127.233</f>
        <v>0.63616500000000054</v>
      </c>
      <c r="H154">
        <f>('Raw Data'!K152+'Raw Data'!L152)*128.041</f>
        <v>-63.124212999999997</v>
      </c>
      <c r="I154">
        <f>('Raw Data'!M152+'Raw Data'!N152+'Raw Data'!O152+'Raw Data'!P152)*260.417</f>
        <v>395.57342299999993</v>
      </c>
      <c r="K154">
        <f t="shared" si="14"/>
        <v>-4.4021099999999258E-2</v>
      </c>
      <c r="L154">
        <f t="shared" si="11"/>
        <v>-5.9777579999999944</v>
      </c>
      <c r="M154">
        <f t="shared" si="12"/>
        <v>812.39145099999996</v>
      </c>
      <c r="N154">
        <f>M154-'Projectile Motion Calculations'!$D$2</f>
        <v>2.3479292144509145</v>
      </c>
      <c r="P154">
        <f t="shared" si="13"/>
        <v>2.4991430953761667E-3</v>
      </c>
    </row>
    <row r="155" spans="1:16" x14ac:dyDescent="0.2">
      <c r="A155">
        <f t="shared" si="10"/>
        <v>-2.259166666666613</v>
      </c>
      <c r="C155">
        <f>('Raw Data'!A153+'Raw Data'!B153)*128.337</f>
        <v>-0.68018609999999979</v>
      </c>
      <c r="D155">
        <f>('Raw Data'!C153+'Raw Data'!D153)*128.419</f>
        <v>57.660131000000007</v>
      </c>
      <c r="E155">
        <f>('Raw Data'!E153+'Raw Data'!F153+'Raw Data'!G153+'Raw Data'!H153)*259.538</f>
        <v>416.81802799999997</v>
      </c>
      <c r="G155">
        <f>('Raw Data'!I153+'Raw Data'!J153)*127.233</f>
        <v>0</v>
      </c>
      <c r="H155">
        <f>('Raw Data'!K153+'Raw Data'!L153)*128.041</f>
        <v>-63.124212999999997</v>
      </c>
      <c r="I155">
        <f>('Raw Data'!M153+'Raw Data'!N153+'Raw Data'!O153+'Raw Data'!P153)*260.417</f>
        <v>396.87550799999997</v>
      </c>
      <c r="K155">
        <f t="shared" si="14"/>
        <v>-0.68018609999999979</v>
      </c>
      <c r="L155">
        <f t="shared" si="11"/>
        <v>-5.4640819999999906</v>
      </c>
      <c r="M155">
        <f t="shared" si="12"/>
        <v>813.69353599999999</v>
      </c>
      <c r="N155">
        <f>M155-'Projectile Motion Calculations'!$D$2</f>
        <v>3.6500142144509482</v>
      </c>
      <c r="P155">
        <f t="shared" si="13"/>
        <v>3.1498193453762913E-3</v>
      </c>
    </row>
    <row r="156" spans="1:16" x14ac:dyDescent="0.2">
      <c r="A156">
        <f t="shared" si="10"/>
        <v>-2.2583333333332796</v>
      </c>
      <c r="C156">
        <f>('Raw Data'!A154+'Raw Data'!B154)*128.337</f>
        <v>-0.68018609999999979</v>
      </c>
      <c r="D156">
        <f>('Raw Data'!C154+'Raw Data'!D154)*128.419</f>
        <v>57.146455000000003</v>
      </c>
      <c r="E156">
        <f>('Raw Data'!E154+'Raw Data'!F154+'Raw Data'!G154+'Raw Data'!H154)*259.538</f>
        <v>417.07756599999999</v>
      </c>
      <c r="G156">
        <f>('Raw Data'!I154+'Raw Data'!J154)*127.233</f>
        <v>0.63616500000000054</v>
      </c>
      <c r="H156">
        <f>('Raw Data'!K154+'Raw Data'!L154)*128.041</f>
        <v>-63.124212999999997</v>
      </c>
      <c r="I156">
        <f>('Raw Data'!M154+'Raw Data'!N154+'Raw Data'!O154+'Raw Data'!P154)*260.417</f>
        <v>396.87550799999997</v>
      </c>
      <c r="K156">
        <f t="shared" si="14"/>
        <v>-4.4021099999999258E-2</v>
      </c>
      <c r="L156">
        <f t="shared" si="11"/>
        <v>-5.9777579999999944</v>
      </c>
      <c r="M156">
        <f t="shared" si="12"/>
        <v>813.95307400000002</v>
      </c>
      <c r="N156">
        <f>M156-'Projectile Motion Calculations'!$D$2</f>
        <v>3.9095522144509687</v>
      </c>
      <c r="P156">
        <f t="shared" si="13"/>
        <v>4.2330589287097554E-3</v>
      </c>
    </row>
    <row r="157" spans="1:16" x14ac:dyDescent="0.2">
      <c r="A157">
        <f t="shared" si="10"/>
        <v>-2.2574999999999461</v>
      </c>
      <c r="C157">
        <f>('Raw Data'!A155+'Raw Data'!B155)*128.337</f>
        <v>-0.68018609999999979</v>
      </c>
      <c r="D157">
        <f>('Raw Data'!C155+'Raw Data'!D155)*128.419</f>
        <v>57.146455000000003</v>
      </c>
      <c r="E157">
        <f>('Raw Data'!E155+'Raw Data'!F155+'Raw Data'!G155+'Raw Data'!H155)*259.538</f>
        <v>418.11571800000002</v>
      </c>
      <c r="G157">
        <f>('Raw Data'!I155+'Raw Data'!J155)*127.233</f>
        <v>0.63616500000000054</v>
      </c>
      <c r="H157">
        <f>('Raw Data'!K155+'Raw Data'!L155)*128.041</f>
        <v>-63.124212999999997</v>
      </c>
      <c r="I157">
        <f>('Raw Data'!M155+'Raw Data'!N155+'Raw Data'!O155+'Raw Data'!P155)*260.417</f>
        <v>398.17759299999994</v>
      </c>
      <c r="K157">
        <f t="shared" si="14"/>
        <v>-4.4021099999999258E-2</v>
      </c>
      <c r="L157">
        <f t="shared" si="11"/>
        <v>-5.9777579999999944</v>
      </c>
      <c r="M157">
        <f t="shared" si="12"/>
        <v>816.2933109999999</v>
      </c>
      <c r="N157">
        <f>M157-'Projectile Motion Calculations'!$D$2</f>
        <v>6.2497892144508569</v>
      </c>
      <c r="P157">
        <f t="shared" si="13"/>
        <v>4.6637910120431248E-3</v>
      </c>
    </row>
    <row r="158" spans="1:16" x14ac:dyDescent="0.2">
      <c r="A158">
        <f t="shared" si="10"/>
        <v>-2.2566666666666126</v>
      </c>
      <c r="C158">
        <f>('Raw Data'!A156+'Raw Data'!B156)*128.337</f>
        <v>-0.68018609999999979</v>
      </c>
      <c r="D158">
        <f>('Raw Data'!C156+'Raw Data'!D156)*128.419</f>
        <v>57.660131000000007</v>
      </c>
      <c r="E158">
        <f>('Raw Data'!E156+'Raw Data'!F156+'Raw Data'!G156+'Raw Data'!H156)*259.538</f>
        <v>419.41340800000006</v>
      </c>
      <c r="G158">
        <f>('Raw Data'!I156+'Raw Data'!J156)*127.233</f>
        <v>1.2723300000000011</v>
      </c>
      <c r="H158">
        <f>('Raw Data'!K156+'Raw Data'!L156)*128.041</f>
        <v>-63.124212999999997</v>
      </c>
      <c r="I158">
        <f>('Raw Data'!M156+'Raw Data'!N156+'Raw Data'!O156+'Raw Data'!P156)*260.417</f>
        <v>395.57342299999993</v>
      </c>
      <c r="K158">
        <f t="shared" si="14"/>
        <v>0.59214390000000128</v>
      </c>
      <c r="L158">
        <f t="shared" si="11"/>
        <v>-5.4640819999999906</v>
      </c>
      <c r="M158">
        <f t="shared" si="12"/>
        <v>814.98683099999994</v>
      </c>
      <c r="N158">
        <f>M158-'Projectile Motion Calculations'!$D$2</f>
        <v>4.9433092144508919</v>
      </c>
      <c r="P158">
        <f t="shared" si="13"/>
        <v>3.5787201787096882E-3</v>
      </c>
    </row>
    <row r="159" spans="1:16" x14ac:dyDescent="0.2">
      <c r="A159">
        <f t="shared" si="10"/>
        <v>-2.2558333333332792</v>
      </c>
      <c r="C159">
        <f>('Raw Data'!A157+'Raw Data'!B157)*128.337</f>
        <v>-0.68018609999999979</v>
      </c>
      <c r="D159">
        <f>('Raw Data'!C157+'Raw Data'!D157)*128.419</f>
        <v>57.146455000000003</v>
      </c>
      <c r="E159">
        <f>('Raw Data'!E157+'Raw Data'!F157+'Raw Data'!G157+'Raw Data'!H157)*259.538</f>
        <v>418.11571800000002</v>
      </c>
      <c r="G159">
        <f>('Raw Data'!I157+'Raw Data'!J157)*127.233</f>
        <v>1.2723300000000011</v>
      </c>
      <c r="H159">
        <f>('Raw Data'!K157+'Raw Data'!L157)*128.041</f>
        <v>-63.124212999999997</v>
      </c>
      <c r="I159">
        <f>('Raw Data'!M157+'Raw Data'!N157+'Raw Data'!O157+'Raw Data'!P157)*260.417</f>
        <v>395.57342299999999</v>
      </c>
      <c r="K159">
        <f t="shared" si="14"/>
        <v>0.59214390000000128</v>
      </c>
      <c r="L159">
        <f t="shared" si="11"/>
        <v>-5.9777579999999944</v>
      </c>
      <c r="M159">
        <f t="shared" si="12"/>
        <v>813.68914100000006</v>
      </c>
      <c r="N159">
        <f>M159-'Projectile Motion Calculations'!$D$2</f>
        <v>3.6456192144510169</v>
      </c>
      <c r="P159">
        <f t="shared" si="13"/>
        <v>3.580551428709707E-3</v>
      </c>
    </row>
    <row r="160" spans="1:16" x14ac:dyDescent="0.2">
      <c r="A160">
        <f t="shared" si="10"/>
        <v>-2.2549999999999457</v>
      </c>
      <c r="C160">
        <f>('Raw Data'!A158+'Raw Data'!B158)*128.337</f>
        <v>0</v>
      </c>
      <c r="D160">
        <f>('Raw Data'!C158+'Raw Data'!D158)*128.419</f>
        <v>57.146455000000003</v>
      </c>
      <c r="E160">
        <f>('Raw Data'!E158+'Raw Data'!F158+'Raw Data'!G158+'Raw Data'!H158)*259.538</f>
        <v>418.11571800000002</v>
      </c>
      <c r="G160">
        <f>('Raw Data'!I158+'Raw Data'!J158)*127.233</f>
        <v>1.2723300000000011</v>
      </c>
      <c r="H160">
        <f>('Raw Data'!K158+'Raw Data'!L158)*128.041</f>
        <v>-62.484007999999996</v>
      </c>
      <c r="I160">
        <f>('Raw Data'!M158+'Raw Data'!N158+'Raw Data'!O158+'Raw Data'!P158)*260.417</f>
        <v>396.87550799999997</v>
      </c>
      <c r="K160">
        <f t="shared" si="14"/>
        <v>1.2723300000000011</v>
      </c>
      <c r="L160">
        <f t="shared" si="11"/>
        <v>-5.3375529999999927</v>
      </c>
      <c r="M160">
        <f t="shared" si="12"/>
        <v>814.99122599999998</v>
      </c>
      <c r="N160">
        <f>M160-'Projectile Motion Calculations'!$D$2</f>
        <v>4.9477042144509369</v>
      </c>
      <c r="P160">
        <f t="shared" si="13"/>
        <v>2.6054526787095064E-3</v>
      </c>
    </row>
    <row r="161" spans="1:16" x14ac:dyDescent="0.2">
      <c r="A161">
        <f t="shared" si="10"/>
        <v>-2.2541666666666123</v>
      </c>
      <c r="C161">
        <f>('Raw Data'!A159+'Raw Data'!B159)*128.337</f>
        <v>-0.62885130000000011</v>
      </c>
      <c r="D161">
        <f>('Raw Data'!C159+'Raw Data'!D159)*128.419</f>
        <v>57.146455000000003</v>
      </c>
      <c r="E161">
        <f>('Raw Data'!E159+'Raw Data'!F159+'Raw Data'!G159+'Raw Data'!H159)*259.538</f>
        <v>417.07756599999999</v>
      </c>
      <c r="G161">
        <f>('Raw Data'!I159+'Raw Data'!J159)*127.233</f>
        <v>0.63616500000000054</v>
      </c>
      <c r="H161">
        <f>('Raw Data'!K159+'Raw Data'!L159)*128.041</f>
        <v>-63.124212999999997</v>
      </c>
      <c r="I161">
        <f>('Raw Data'!M159+'Raw Data'!N159+'Raw Data'!O159+'Raw Data'!P159)*260.417</f>
        <v>394.2713379999999</v>
      </c>
      <c r="K161">
        <f t="shared" si="14"/>
        <v>7.3137000000004226E-3</v>
      </c>
      <c r="L161">
        <f t="shared" si="11"/>
        <v>-5.9777579999999944</v>
      </c>
      <c r="M161">
        <f t="shared" si="12"/>
        <v>811.34890399999995</v>
      </c>
      <c r="N161">
        <f>M161-'Projectile Motion Calculations'!$D$2</f>
        <v>1.3053822144509013</v>
      </c>
      <c r="P161">
        <f t="shared" si="13"/>
        <v>2.6054526787095064E-3</v>
      </c>
    </row>
    <row r="162" spans="1:16" x14ac:dyDescent="0.2">
      <c r="A162">
        <f t="shared" si="10"/>
        <v>-2.2533333333332788</v>
      </c>
      <c r="C162">
        <f>('Raw Data'!A160+'Raw Data'!B160)*128.337</f>
        <v>0</v>
      </c>
      <c r="D162">
        <f>('Raw Data'!C160+'Raw Data'!D160)*128.419</f>
        <v>57.146455000000003</v>
      </c>
      <c r="E162">
        <f>('Raw Data'!E160+'Raw Data'!F160+'Raw Data'!G160+'Raw Data'!H160)*259.538</f>
        <v>418.11571800000002</v>
      </c>
      <c r="G162">
        <f>('Raw Data'!I160+'Raw Data'!J160)*127.233</f>
        <v>0.63616500000000054</v>
      </c>
      <c r="H162">
        <f>('Raw Data'!K160+'Raw Data'!L160)*128.041</f>
        <v>-63.124212999999997</v>
      </c>
      <c r="I162">
        <f>('Raw Data'!M160+'Raw Data'!N160+'Raw Data'!O160+'Raw Data'!P160)*260.417</f>
        <v>396.87550799999997</v>
      </c>
      <c r="K162">
        <f t="shared" si="14"/>
        <v>0.63616500000000054</v>
      </c>
      <c r="L162">
        <f t="shared" si="11"/>
        <v>-5.9777579999999944</v>
      </c>
      <c r="M162">
        <f t="shared" si="12"/>
        <v>814.99122599999998</v>
      </c>
      <c r="N162">
        <f>M162-'Projectile Motion Calculations'!$D$2</f>
        <v>4.9477042144509369</v>
      </c>
      <c r="P162">
        <f t="shared" si="13"/>
        <v>4.6656222620431436E-3</v>
      </c>
    </row>
    <row r="163" spans="1:16" x14ac:dyDescent="0.2">
      <c r="A163">
        <f t="shared" si="10"/>
        <v>-2.2524999999999453</v>
      </c>
      <c r="C163">
        <f>('Raw Data'!A161+'Raw Data'!B161)*128.337</f>
        <v>-1.3090374</v>
      </c>
      <c r="D163">
        <f>('Raw Data'!C161+'Raw Data'!D161)*128.419</f>
        <v>57.660131000000007</v>
      </c>
      <c r="E163">
        <f>('Raw Data'!E161+'Raw Data'!F161+'Raw Data'!G161+'Raw Data'!H161)*259.538</f>
        <v>418.11571800000002</v>
      </c>
      <c r="G163">
        <f>('Raw Data'!I161+'Raw Data'!J161)*127.233</f>
        <v>0.63616500000000054</v>
      </c>
      <c r="H163">
        <f>('Raw Data'!K161+'Raw Data'!L161)*128.041</f>
        <v>-63.764417999999999</v>
      </c>
      <c r="I163">
        <f>('Raw Data'!M161+'Raw Data'!N161+'Raw Data'!O161+'Raw Data'!P161)*260.417</f>
        <v>398.17759299999994</v>
      </c>
      <c r="K163">
        <f t="shared" si="14"/>
        <v>-0.67287239999999948</v>
      </c>
      <c r="L163">
        <f t="shared" si="11"/>
        <v>-6.1042869999999922</v>
      </c>
      <c r="M163">
        <f t="shared" si="12"/>
        <v>816.2933109999999</v>
      </c>
      <c r="N163">
        <f>M163-'Projectile Motion Calculations'!$D$2</f>
        <v>6.2497892144508569</v>
      </c>
      <c r="P163">
        <f t="shared" si="13"/>
        <v>4.6656222620431436E-3</v>
      </c>
    </row>
    <row r="164" spans="1:16" x14ac:dyDescent="0.2">
      <c r="A164">
        <f t="shared" si="10"/>
        <v>-2.2516666666666119</v>
      </c>
      <c r="C164">
        <f>('Raw Data'!A162+'Raw Data'!B162)*128.337</f>
        <v>-1.3090374</v>
      </c>
      <c r="D164">
        <f>('Raw Data'!C162+'Raw Data'!D162)*128.419</f>
        <v>57.146455000000003</v>
      </c>
      <c r="E164">
        <f>('Raw Data'!E162+'Raw Data'!F162+'Raw Data'!G162+'Raw Data'!H162)*259.538</f>
        <v>418.11571800000002</v>
      </c>
      <c r="G164">
        <f>('Raw Data'!I162+'Raw Data'!J162)*127.233</f>
        <v>0.63616500000000054</v>
      </c>
      <c r="H164">
        <f>('Raw Data'!K162+'Raw Data'!L162)*128.041</f>
        <v>-63.124212999999997</v>
      </c>
      <c r="I164">
        <f>('Raw Data'!M162+'Raw Data'!N162+'Raw Data'!O162+'Raw Data'!P162)*260.417</f>
        <v>396.87550799999997</v>
      </c>
      <c r="K164">
        <f t="shared" si="14"/>
        <v>-0.67287239999999948</v>
      </c>
      <c r="L164">
        <f t="shared" si="11"/>
        <v>-5.9777579999999944</v>
      </c>
      <c r="M164">
        <f t="shared" si="12"/>
        <v>814.99122599999998</v>
      </c>
      <c r="N164">
        <f>M164-'Projectile Motion Calculations'!$D$2</f>
        <v>4.9477042144509369</v>
      </c>
      <c r="P164">
        <f t="shared" si="13"/>
        <v>4.1249180953763969E-3</v>
      </c>
    </row>
    <row r="165" spans="1:16" x14ac:dyDescent="0.2">
      <c r="A165">
        <f t="shared" si="10"/>
        <v>-2.2508333333332784</v>
      </c>
      <c r="C165">
        <f>('Raw Data'!A163+'Raw Data'!B163)*128.337</f>
        <v>-1.3090374</v>
      </c>
      <c r="D165">
        <f>('Raw Data'!C163+'Raw Data'!D163)*128.419</f>
        <v>57.146455000000003</v>
      </c>
      <c r="E165">
        <f>('Raw Data'!E163+'Raw Data'!F163+'Raw Data'!G163+'Raw Data'!H163)*259.538</f>
        <v>416.81802799999997</v>
      </c>
      <c r="G165">
        <f>('Raw Data'!I163+'Raw Data'!J163)*127.233</f>
        <v>0.63616500000000054</v>
      </c>
      <c r="H165">
        <f>('Raw Data'!K163+'Raw Data'!L163)*128.041</f>
        <v>-63.124212999999997</v>
      </c>
      <c r="I165">
        <f>('Raw Data'!M163+'Raw Data'!N163+'Raw Data'!O163+'Raw Data'!P163)*260.417</f>
        <v>398.17759299999994</v>
      </c>
      <c r="K165">
        <f t="shared" si="14"/>
        <v>-0.67287239999999948</v>
      </c>
      <c r="L165">
        <f t="shared" si="11"/>
        <v>-5.9777579999999944</v>
      </c>
      <c r="M165">
        <f t="shared" si="12"/>
        <v>814.99562099999991</v>
      </c>
      <c r="N165">
        <f>M165-'Projectile Motion Calculations'!$D$2</f>
        <v>4.9520992144508682</v>
      </c>
      <c r="P165">
        <f t="shared" si="13"/>
        <v>4.1249180953763969E-3</v>
      </c>
    </row>
    <row r="166" spans="1:16" x14ac:dyDescent="0.2">
      <c r="A166">
        <f t="shared" si="10"/>
        <v>-2.2499999999999449</v>
      </c>
      <c r="C166">
        <f>('Raw Data'!A164+'Raw Data'!B164)*128.337</f>
        <v>-1.3090374</v>
      </c>
      <c r="D166">
        <f>('Raw Data'!C164+'Raw Data'!D164)*128.419</f>
        <v>57.660131000000007</v>
      </c>
      <c r="E166">
        <f>('Raw Data'!E164+'Raw Data'!F164+'Raw Data'!G164+'Raw Data'!H164)*259.538</f>
        <v>418.11571800000002</v>
      </c>
      <c r="G166">
        <f>('Raw Data'!I164+'Raw Data'!J164)*127.233</f>
        <v>0.63616500000000054</v>
      </c>
      <c r="H166">
        <f>('Raw Data'!K164+'Raw Data'!L164)*128.041</f>
        <v>-63.124212999999997</v>
      </c>
      <c r="I166">
        <f>('Raw Data'!M164+'Raw Data'!N164+'Raw Data'!O164+'Raw Data'!P164)*260.417</f>
        <v>396.87550799999997</v>
      </c>
      <c r="K166">
        <f t="shared" si="14"/>
        <v>-0.67287239999999948</v>
      </c>
      <c r="L166">
        <f t="shared" si="11"/>
        <v>-5.4640819999999906</v>
      </c>
      <c r="M166">
        <f t="shared" si="12"/>
        <v>814.99122599999998</v>
      </c>
      <c r="N166">
        <f>M166-'Projectile Motion Calculations'!$D$2</f>
        <v>4.9477042144509369</v>
      </c>
      <c r="P166">
        <f t="shared" si="13"/>
        <v>3.5842139287096506E-3</v>
      </c>
    </row>
    <row r="167" spans="1:16" x14ac:dyDescent="0.2">
      <c r="A167">
        <f t="shared" si="10"/>
        <v>-2.2491666666666115</v>
      </c>
      <c r="C167">
        <f>('Raw Data'!A165+'Raw Data'!B165)*128.337</f>
        <v>-0.68018609999999979</v>
      </c>
      <c r="D167">
        <f>('Raw Data'!C165+'Raw Data'!D165)*128.419</f>
        <v>57.146455000000003</v>
      </c>
      <c r="E167">
        <f>('Raw Data'!E165+'Raw Data'!F165+'Raw Data'!G165+'Raw Data'!H165)*259.538</f>
        <v>415.52033800000004</v>
      </c>
      <c r="G167">
        <f>('Raw Data'!I165+'Raw Data'!J165)*127.233</f>
        <v>0.63616500000000054</v>
      </c>
      <c r="H167">
        <f>('Raw Data'!K165+'Raw Data'!L165)*128.041</f>
        <v>-63.124212999999997</v>
      </c>
      <c r="I167">
        <f>('Raw Data'!M165+'Raw Data'!N165+'Raw Data'!O165+'Raw Data'!P165)*260.417</f>
        <v>398.17759299999994</v>
      </c>
      <c r="K167">
        <f t="shared" si="14"/>
        <v>-4.4021099999999258E-2</v>
      </c>
      <c r="L167">
        <f t="shared" si="11"/>
        <v>-5.9777579999999944</v>
      </c>
      <c r="M167">
        <f t="shared" si="12"/>
        <v>813.69793099999993</v>
      </c>
      <c r="N167">
        <f>M167-'Projectile Motion Calculations'!$D$2</f>
        <v>3.6544092144508795</v>
      </c>
      <c r="P167">
        <f t="shared" si="13"/>
        <v>3.041678512042885E-3</v>
      </c>
    </row>
    <row r="168" spans="1:16" x14ac:dyDescent="0.2">
      <c r="A168">
        <f t="shared" si="10"/>
        <v>-2.248333333333278</v>
      </c>
      <c r="C168">
        <f>('Raw Data'!A166+'Raw Data'!B166)*128.337</f>
        <v>-0.62885130000000011</v>
      </c>
      <c r="D168">
        <f>('Raw Data'!C166+'Raw Data'!D166)*128.419</f>
        <v>57.146455000000003</v>
      </c>
      <c r="E168">
        <f>('Raw Data'!E166+'Raw Data'!F166+'Raw Data'!G166+'Raw Data'!H166)*259.538</f>
        <v>418.11571800000002</v>
      </c>
      <c r="G168">
        <f>('Raw Data'!I166+'Raw Data'!J166)*127.233</f>
        <v>0.63616500000000054</v>
      </c>
      <c r="H168">
        <f>('Raw Data'!K166+'Raw Data'!L166)*128.041</f>
        <v>-63.124212999999997</v>
      </c>
      <c r="I168">
        <f>('Raw Data'!M166+'Raw Data'!N166+'Raw Data'!O166+'Raw Data'!P166)*260.417</f>
        <v>395.57342299999993</v>
      </c>
      <c r="K168">
        <f t="shared" si="14"/>
        <v>7.3137000000004226E-3</v>
      </c>
      <c r="L168">
        <f t="shared" si="11"/>
        <v>-5.9777579999999944</v>
      </c>
      <c r="M168">
        <f t="shared" si="12"/>
        <v>813.68914099999995</v>
      </c>
      <c r="N168">
        <f>M168-'Projectile Motion Calculations'!$D$2</f>
        <v>3.6456192144509032</v>
      </c>
      <c r="P168">
        <f t="shared" si="13"/>
        <v>4.1230868453764249E-3</v>
      </c>
    </row>
    <row r="169" spans="1:16" x14ac:dyDescent="0.2">
      <c r="A169">
        <f t="shared" si="10"/>
        <v>-2.2474999999999445</v>
      </c>
      <c r="C169">
        <f>('Raw Data'!A167+'Raw Data'!B167)*128.337</f>
        <v>0</v>
      </c>
      <c r="D169">
        <f>('Raw Data'!C167+'Raw Data'!D167)*128.419</f>
        <v>57.146455000000003</v>
      </c>
      <c r="E169">
        <f>('Raw Data'!E167+'Raw Data'!F167+'Raw Data'!G167+'Raw Data'!H167)*259.538</f>
        <v>418.11571800000007</v>
      </c>
      <c r="G169">
        <f>('Raw Data'!I167+'Raw Data'!J167)*127.233</f>
        <v>1.2723300000000011</v>
      </c>
      <c r="H169">
        <f>('Raw Data'!K167+'Raw Data'!L167)*128.041</f>
        <v>-63.124212999999997</v>
      </c>
      <c r="I169">
        <f>('Raw Data'!M167+'Raw Data'!N167+'Raw Data'!O167+'Raw Data'!P167)*260.417</f>
        <v>398.17759299999994</v>
      </c>
      <c r="K169">
        <f t="shared" si="14"/>
        <v>1.2723300000000011</v>
      </c>
      <c r="L169">
        <f t="shared" si="11"/>
        <v>-5.9777579999999944</v>
      </c>
      <c r="M169">
        <f t="shared" si="12"/>
        <v>816.29331100000002</v>
      </c>
      <c r="N169">
        <f>M169-'Projectile Motion Calculations'!$D$2</f>
        <v>6.2497892144509706</v>
      </c>
      <c r="P169">
        <f t="shared" si="13"/>
        <v>5.2063264287099372E-3</v>
      </c>
    </row>
    <row r="170" spans="1:16" x14ac:dyDescent="0.2">
      <c r="A170">
        <f t="shared" si="10"/>
        <v>-2.2466666666666111</v>
      </c>
      <c r="C170">
        <f>('Raw Data'!A168+'Raw Data'!B168)*128.337</f>
        <v>-1.3090374</v>
      </c>
      <c r="D170">
        <f>('Raw Data'!C168+'Raw Data'!D168)*128.419</f>
        <v>56.504360000000005</v>
      </c>
      <c r="E170">
        <f>('Raw Data'!E168+'Raw Data'!F168+'Raw Data'!G168+'Raw Data'!H168)*259.538</f>
        <v>419.41340800000006</v>
      </c>
      <c r="G170">
        <f>('Raw Data'!I168+'Raw Data'!J168)*127.233</f>
        <v>0.63616500000000054</v>
      </c>
      <c r="H170">
        <f>('Raw Data'!K168+'Raw Data'!L168)*128.041</f>
        <v>-63.124212999999997</v>
      </c>
      <c r="I170">
        <f>('Raw Data'!M168+'Raw Data'!N168+'Raw Data'!O168+'Raw Data'!P168)*260.417</f>
        <v>396.87550799999997</v>
      </c>
      <c r="K170">
        <f t="shared" si="14"/>
        <v>-0.67287239999999948</v>
      </c>
      <c r="L170">
        <f t="shared" si="11"/>
        <v>-6.619852999999992</v>
      </c>
      <c r="M170">
        <f t="shared" si="12"/>
        <v>816.28891599999997</v>
      </c>
      <c r="N170">
        <f>M170-'Projectile Motion Calculations'!$D$2</f>
        <v>6.2453942144509256</v>
      </c>
      <c r="P170">
        <f t="shared" si="13"/>
        <v>5.2044951787099183E-3</v>
      </c>
    </row>
    <row r="171" spans="1:16" x14ac:dyDescent="0.2">
      <c r="A171">
        <f t="shared" si="10"/>
        <v>-2.2458333333332776</v>
      </c>
      <c r="C171">
        <f>('Raw Data'!A169+'Raw Data'!B169)*128.337</f>
        <v>-0.62885130000000011</v>
      </c>
      <c r="D171">
        <f>('Raw Data'!C169+'Raw Data'!D169)*128.419</f>
        <v>57.146455000000003</v>
      </c>
      <c r="E171">
        <f>('Raw Data'!E169+'Raw Data'!F169+'Raw Data'!G169+'Raw Data'!H169)*259.538</f>
        <v>419.41340800000006</v>
      </c>
      <c r="G171">
        <f>('Raw Data'!I169+'Raw Data'!J169)*127.233</f>
        <v>0.63616500000000054</v>
      </c>
      <c r="H171">
        <f>('Raw Data'!K169+'Raw Data'!L169)*128.041</f>
        <v>-63.764417999999999</v>
      </c>
      <c r="I171">
        <f>('Raw Data'!M169+'Raw Data'!N169+'Raw Data'!O169+'Raw Data'!P169)*260.417</f>
        <v>396.87550799999997</v>
      </c>
      <c r="K171">
        <f t="shared" si="14"/>
        <v>7.3137000000004226E-3</v>
      </c>
      <c r="L171">
        <f t="shared" si="11"/>
        <v>-6.617962999999996</v>
      </c>
      <c r="M171">
        <f t="shared" si="12"/>
        <v>816.28891599999997</v>
      </c>
      <c r="N171">
        <f>M171-'Projectile Motion Calculations'!$D$2</f>
        <v>6.2453942144509256</v>
      </c>
      <c r="P171">
        <f t="shared" si="13"/>
        <v>5.2063264287098895E-3</v>
      </c>
    </row>
    <row r="172" spans="1:16" x14ac:dyDescent="0.2">
      <c r="A172">
        <f t="shared" si="10"/>
        <v>-2.2449999999999442</v>
      </c>
      <c r="C172">
        <f>('Raw Data'!A170+'Raw Data'!B170)*128.337</f>
        <v>-0.62885130000000011</v>
      </c>
      <c r="D172">
        <f>('Raw Data'!C170+'Raw Data'!D170)*128.419</f>
        <v>57.146455000000003</v>
      </c>
      <c r="E172">
        <f>('Raw Data'!E170+'Raw Data'!F170+'Raw Data'!G170+'Raw Data'!H170)*259.538</f>
        <v>418.11571800000002</v>
      </c>
      <c r="G172">
        <f>('Raw Data'!I170+'Raw Data'!J170)*127.233</f>
        <v>0.63616500000000054</v>
      </c>
      <c r="H172">
        <f>('Raw Data'!K170+'Raw Data'!L170)*128.041</f>
        <v>-63.124212999999997</v>
      </c>
      <c r="I172">
        <f>('Raw Data'!M170+'Raw Data'!N170+'Raw Data'!O170+'Raw Data'!P170)*260.417</f>
        <v>398.17759299999994</v>
      </c>
      <c r="K172">
        <f t="shared" si="14"/>
        <v>7.3137000000004226E-3</v>
      </c>
      <c r="L172">
        <f t="shared" si="11"/>
        <v>-5.9777579999999944</v>
      </c>
      <c r="M172">
        <f t="shared" si="12"/>
        <v>816.2933109999999</v>
      </c>
      <c r="N172">
        <f>M172-'Projectile Motion Calculations'!$D$2</f>
        <v>6.2497892144508569</v>
      </c>
      <c r="P172">
        <f t="shared" si="13"/>
        <v>5.2081576787099092E-3</v>
      </c>
    </row>
    <row r="173" spans="1:16" x14ac:dyDescent="0.2">
      <c r="A173">
        <f t="shared" si="10"/>
        <v>-2.2441666666666107</v>
      </c>
      <c r="C173">
        <f>('Raw Data'!A171+'Raw Data'!B171)*128.337</f>
        <v>-0.62885130000000011</v>
      </c>
      <c r="D173">
        <f>('Raw Data'!C171+'Raw Data'!D171)*128.419</f>
        <v>57.146455000000003</v>
      </c>
      <c r="E173">
        <f>('Raw Data'!E171+'Raw Data'!F171+'Raw Data'!G171+'Raw Data'!H171)*259.538</f>
        <v>418.11571800000007</v>
      </c>
      <c r="G173">
        <f>('Raw Data'!I171+'Raw Data'!J171)*127.233</f>
        <v>0.63616500000000054</v>
      </c>
      <c r="H173">
        <f>('Raw Data'!K171+'Raw Data'!L171)*128.041</f>
        <v>-63.124212999999997</v>
      </c>
      <c r="I173">
        <f>('Raw Data'!M171+'Raw Data'!N171+'Raw Data'!O171+'Raw Data'!P171)*260.417</f>
        <v>398.17759299999994</v>
      </c>
      <c r="K173">
        <f t="shared" si="14"/>
        <v>7.3137000000004226E-3</v>
      </c>
      <c r="L173">
        <f t="shared" si="11"/>
        <v>-5.9777579999999944</v>
      </c>
      <c r="M173">
        <f t="shared" si="12"/>
        <v>816.29331100000002</v>
      </c>
      <c r="N173">
        <f>M173-'Projectile Motion Calculations'!$D$2</f>
        <v>6.2497892144509706</v>
      </c>
      <c r="P173">
        <f t="shared" si="13"/>
        <v>4.1249180953764446E-3</v>
      </c>
    </row>
    <row r="174" spans="1:16" x14ac:dyDescent="0.2">
      <c r="A174">
        <f t="shared" si="10"/>
        <v>-2.2433333333332772</v>
      </c>
      <c r="C174">
        <f>('Raw Data'!A172+'Raw Data'!B172)*128.337</f>
        <v>-1.3090374</v>
      </c>
      <c r="D174">
        <f>('Raw Data'!C172+'Raw Data'!D172)*128.419</f>
        <v>57.146455000000003</v>
      </c>
      <c r="E174">
        <f>('Raw Data'!E172+'Raw Data'!F172+'Raw Data'!G172+'Raw Data'!H172)*259.538</f>
        <v>416.81802799999997</v>
      </c>
      <c r="G174">
        <f>('Raw Data'!I172+'Raw Data'!J172)*127.233</f>
        <v>0.63616500000000054</v>
      </c>
      <c r="H174">
        <f>('Raw Data'!K172+'Raw Data'!L172)*128.041</f>
        <v>-63.764417999999999</v>
      </c>
      <c r="I174">
        <f>('Raw Data'!M172+'Raw Data'!N172+'Raw Data'!O172+'Raw Data'!P172)*260.417</f>
        <v>396.87550799999997</v>
      </c>
      <c r="K174">
        <f t="shared" si="14"/>
        <v>-0.67287239999999948</v>
      </c>
      <c r="L174">
        <f t="shared" si="11"/>
        <v>-6.617962999999996</v>
      </c>
      <c r="M174">
        <f t="shared" si="12"/>
        <v>813.69353599999999</v>
      </c>
      <c r="N174">
        <f>M174-'Projectile Motion Calculations'!$D$2</f>
        <v>3.6500142144509482</v>
      </c>
      <c r="P174">
        <f t="shared" si="13"/>
        <v>3.0398472620429607E-3</v>
      </c>
    </row>
    <row r="175" spans="1:16" x14ac:dyDescent="0.2">
      <c r="A175">
        <f t="shared" si="10"/>
        <v>-2.2424999999999438</v>
      </c>
      <c r="C175">
        <f>('Raw Data'!A173+'Raw Data'!B173)*128.337</f>
        <v>-1.3090374</v>
      </c>
      <c r="D175">
        <f>('Raw Data'!C173+'Raw Data'!D173)*128.419</f>
        <v>57.146455000000003</v>
      </c>
      <c r="E175">
        <f>('Raw Data'!E173+'Raw Data'!F173+'Raw Data'!G173+'Raw Data'!H173)*259.538</f>
        <v>418.11571800000007</v>
      </c>
      <c r="G175">
        <f>('Raw Data'!I173+'Raw Data'!J173)*127.233</f>
        <v>1.2723300000000011</v>
      </c>
      <c r="H175">
        <f>('Raw Data'!K173+'Raw Data'!L173)*128.041</f>
        <v>-63.124212999999997</v>
      </c>
      <c r="I175">
        <f>('Raw Data'!M173+'Raw Data'!N173+'Raw Data'!O173+'Raw Data'!P173)*260.417</f>
        <v>395.57342299999993</v>
      </c>
      <c r="K175">
        <f t="shared" si="14"/>
        <v>-3.6707399999998946E-2</v>
      </c>
      <c r="L175">
        <f t="shared" si="11"/>
        <v>-5.9777579999999944</v>
      </c>
      <c r="M175">
        <f t="shared" si="12"/>
        <v>813.68914100000006</v>
      </c>
      <c r="N175">
        <f>M175-'Projectile Motion Calculations'!$D$2</f>
        <v>3.6456192144510169</v>
      </c>
      <c r="P175">
        <f t="shared" si="13"/>
        <v>3.5805514287097543E-3</v>
      </c>
    </row>
    <row r="176" spans="1:16" x14ac:dyDescent="0.2">
      <c r="A176">
        <f t="shared" si="10"/>
        <v>-2.2416666666666103</v>
      </c>
      <c r="C176">
        <f>('Raw Data'!A174+'Raw Data'!B174)*128.337</f>
        <v>-1.3090374</v>
      </c>
      <c r="D176">
        <f>('Raw Data'!C174+'Raw Data'!D174)*128.419</f>
        <v>56.504360000000005</v>
      </c>
      <c r="E176">
        <f>('Raw Data'!E174+'Raw Data'!F174+'Raw Data'!G174+'Raw Data'!H174)*259.538</f>
        <v>418.11571800000007</v>
      </c>
      <c r="G176">
        <f>('Raw Data'!I174+'Raw Data'!J174)*127.233</f>
        <v>0.63616500000000054</v>
      </c>
      <c r="H176">
        <f>('Raw Data'!K174+'Raw Data'!L174)*128.041</f>
        <v>-63.124212999999997</v>
      </c>
      <c r="I176">
        <f>('Raw Data'!M174+'Raw Data'!N174+'Raw Data'!O174+'Raw Data'!P174)*260.417</f>
        <v>396.87550799999997</v>
      </c>
      <c r="K176">
        <f t="shared" si="14"/>
        <v>-0.67287239999999948</v>
      </c>
      <c r="L176">
        <f t="shared" si="11"/>
        <v>-6.619852999999992</v>
      </c>
      <c r="M176">
        <f t="shared" si="12"/>
        <v>814.9912260000001</v>
      </c>
      <c r="N176">
        <f>M176-'Projectile Motion Calculations'!$D$2</f>
        <v>4.9477042144510506</v>
      </c>
      <c r="P176">
        <f t="shared" si="13"/>
        <v>5.2063264287099849E-3</v>
      </c>
    </row>
    <row r="177" spans="1:16" x14ac:dyDescent="0.2">
      <c r="A177">
        <f t="shared" si="10"/>
        <v>-2.2408333333332768</v>
      </c>
      <c r="C177">
        <f>('Raw Data'!A175+'Raw Data'!B175)*128.337</f>
        <v>-0.62885130000000011</v>
      </c>
      <c r="D177">
        <f>('Raw Data'!C175+'Raw Data'!D175)*128.419</f>
        <v>57.146455000000003</v>
      </c>
      <c r="E177">
        <f>('Raw Data'!E175+'Raw Data'!F175+'Raw Data'!G175+'Raw Data'!H175)*259.538</f>
        <v>419.41340800000006</v>
      </c>
      <c r="G177">
        <f>('Raw Data'!I175+'Raw Data'!J175)*127.233</f>
        <v>0.63616500000000054</v>
      </c>
      <c r="H177">
        <f>('Raw Data'!K175+'Raw Data'!L175)*128.041</f>
        <v>-63.124212999999997</v>
      </c>
      <c r="I177">
        <f>('Raw Data'!M175+'Raw Data'!N175+'Raw Data'!O175+'Raw Data'!P175)*260.417</f>
        <v>398.17759299999994</v>
      </c>
      <c r="K177">
        <f t="shared" si="14"/>
        <v>7.3137000000004226E-3</v>
      </c>
      <c r="L177">
        <f t="shared" si="11"/>
        <v>-5.9777579999999944</v>
      </c>
      <c r="M177">
        <f t="shared" si="12"/>
        <v>817.59100100000001</v>
      </c>
      <c r="N177">
        <f>M177-'Projectile Motion Calculations'!$D$2</f>
        <v>7.5474792144509593</v>
      </c>
      <c r="P177">
        <f t="shared" si="13"/>
        <v>5.7470305953766839E-3</v>
      </c>
    </row>
    <row r="178" spans="1:16" x14ac:dyDescent="0.2">
      <c r="A178">
        <f t="shared" si="10"/>
        <v>-2.2399999999999434</v>
      </c>
      <c r="C178">
        <f>('Raw Data'!A176+'Raw Data'!B176)*128.337</f>
        <v>-1.3090374</v>
      </c>
      <c r="D178">
        <f>('Raw Data'!C176+'Raw Data'!D176)*128.419</f>
        <v>57.146455000000003</v>
      </c>
      <c r="E178">
        <f>('Raw Data'!E176+'Raw Data'!F176+'Raw Data'!G176+'Raw Data'!H176)*259.538</f>
        <v>419.41340800000006</v>
      </c>
      <c r="G178">
        <f>('Raw Data'!I176+'Raw Data'!J176)*127.233</f>
        <v>0.63616500000000054</v>
      </c>
      <c r="H178">
        <f>('Raw Data'!K176+'Raw Data'!L176)*128.041</f>
        <v>-63.124212999999997</v>
      </c>
      <c r="I178">
        <f>('Raw Data'!M176+'Raw Data'!N176+'Raw Data'!O176+'Raw Data'!P176)*260.417</f>
        <v>396.87550799999997</v>
      </c>
      <c r="K178">
        <f t="shared" si="14"/>
        <v>-0.67287239999999948</v>
      </c>
      <c r="L178">
        <f t="shared" si="11"/>
        <v>-5.9777579999999944</v>
      </c>
      <c r="M178">
        <f t="shared" si="12"/>
        <v>816.28891599999997</v>
      </c>
      <c r="N178">
        <f>M178-'Projectile Motion Calculations'!$D$2</f>
        <v>6.2453942144509256</v>
      </c>
      <c r="P178">
        <f t="shared" si="13"/>
        <v>6.2895660120434495E-3</v>
      </c>
    </row>
    <row r="179" spans="1:16" x14ac:dyDescent="0.2">
      <c r="A179">
        <f t="shared" si="10"/>
        <v>-2.2391666666666099</v>
      </c>
      <c r="C179">
        <f>('Raw Data'!A177+'Raw Data'!B177)*128.337</f>
        <v>-0.68018609999999979</v>
      </c>
      <c r="D179">
        <f>('Raw Data'!C177+'Raw Data'!D177)*128.419</f>
        <v>56.504360000000005</v>
      </c>
      <c r="E179">
        <f>('Raw Data'!E177+'Raw Data'!F177+'Raw Data'!G177+'Raw Data'!H177)*259.538</f>
        <v>419.41340800000006</v>
      </c>
      <c r="G179">
        <f>('Raw Data'!I177+'Raw Data'!J177)*127.233</f>
        <v>1.2723300000000011</v>
      </c>
      <c r="H179">
        <f>('Raw Data'!K177+'Raw Data'!L177)*128.041</f>
        <v>-63.124212999999997</v>
      </c>
      <c r="I179">
        <f>('Raw Data'!M177+'Raw Data'!N177+'Raw Data'!O177+'Raw Data'!P177)*260.417</f>
        <v>399.47967799999998</v>
      </c>
      <c r="K179">
        <f t="shared" si="14"/>
        <v>0.59214390000000128</v>
      </c>
      <c r="L179">
        <f t="shared" si="11"/>
        <v>-6.619852999999992</v>
      </c>
      <c r="M179">
        <f t="shared" si="12"/>
        <v>818.89308600000004</v>
      </c>
      <c r="N179">
        <f>M179-'Projectile Motion Calculations'!$D$2</f>
        <v>8.8495642144509929</v>
      </c>
      <c r="P179">
        <f t="shared" si="13"/>
        <v>6.2913972620434683E-3</v>
      </c>
    </row>
    <row r="180" spans="1:16" x14ac:dyDescent="0.2">
      <c r="A180">
        <f t="shared" si="10"/>
        <v>-2.2383333333332764</v>
      </c>
      <c r="C180">
        <f>('Raw Data'!A178+'Raw Data'!B178)*128.337</f>
        <v>-1.3090374</v>
      </c>
      <c r="D180">
        <f>('Raw Data'!C178+'Raw Data'!D178)*128.419</f>
        <v>57.146455000000003</v>
      </c>
      <c r="E180">
        <f>('Raw Data'!E178+'Raw Data'!F178+'Raw Data'!G178+'Raw Data'!H178)*259.538</f>
        <v>418.11571800000007</v>
      </c>
      <c r="G180">
        <f>('Raw Data'!I178+'Raw Data'!J178)*127.233</f>
        <v>0.63616500000000054</v>
      </c>
      <c r="H180">
        <f>('Raw Data'!K178+'Raw Data'!L178)*128.041</f>
        <v>-63.124212999999997</v>
      </c>
      <c r="I180">
        <f>('Raw Data'!M178+'Raw Data'!N178+'Raw Data'!O178+'Raw Data'!P178)*260.417</f>
        <v>398.17759299999994</v>
      </c>
      <c r="K180">
        <f t="shared" si="14"/>
        <v>-0.67287239999999948</v>
      </c>
      <c r="L180">
        <f t="shared" si="11"/>
        <v>-5.9777579999999944</v>
      </c>
      <c r="M180">
        <f t="shared" si="12"/>
        <v>816.29331100000002</v>
      </c>
      <c r="N180">
        <f>M180-'Projectile Motion Calculations'!$D$2</f>
        <v>6.2497892144509706</v>
      </c>
      <c r="P180">
        <f t="shared" si="13"/>
        <v>5.7488618453767027E-3</v>
      </c>
    </row>
    <row r="181" spans="1:16" x14ac:dyDescent="0.2">
      <c r="A181">
        <f t="shared" si="10"/>
        <v>-2.237499999999943</v>
      </c>
      <c r="C181">
        <f>('Raw Data'!A179+'Raw Data'!B179)*128.337</f>
        <v>-1.3090374</v>
      </c>
      <c r="D181">
        <f>('Raw Data'!C179+'Raw Data'!D179)*128.419</f>
        <v>56.504360000000005</v>
      </c>
      <c r="E181">
        <f>('Raw Data'!E179+'Raw Data'!F179+'Raw Data'!G179+'Raw Data'!H179)*259.538</f>
        <v>419.41340800000006</v>
      </c>
      <c r="G181">
        <f>('Raw Data'!I179+'Raw Data'!J179)*127.233</f>
        <v>0.63616500000000054</v>
      </c>
      <c r="H181">
        <f>('Raw Data'!K179+'Raw Data'!L179)*128.041</f>
        <v>-63.124212999999997</v>
      </c>
      <c r="I181">
        <f>('Raw Data'!M179+'Raw Data'!N179+'Raw Data'!O179+'Raw Data'!P179)*260.417</f>
        <v>398.17759299999994</v>
      </c>
      <c r="K181">
        <f t="shared" si="14"/>
        <v>-0.67287239999999948</v>
      </c>
      <c r="L181">
        <f t="shared" si="11"/>
        <v>-6.619852999999992</v>
      </c>
      <c r="M181">
        <f t="shared" si="12"/>
        <v>817.59100100000001</v>
      </c>
      <c r="N181">
        <f>M181-'Projectile Motion Calculations'!$D$2</f>
        <v>7.5474792144509593</v>
      </c>
      <c r="P181">
        <f t="shared" si="13"/>
        <v>6.8339326787102339E-3</v>
      </c>
    </row>
    <row r="182" spans="1:16" x14ac:dyDescent="0.2">
      <c r="A182">
        <f t="shared" si="10"/>
        <v>-2.2366666666666095</v>
      </c>
      <c r="C182">
        <f>('Raw Data'!A180+'Raw Data'!B180)*128.337</f>
        <v>-1.3090374</v>
      </c>
      <c r="D182">
        <f>('Raw Data'!C180+'Raw Data'!D180)*128.419</f>
        <v>57.146455000000003</v>
      </c>
      <c r="E182">
        <f>('Raw Data'!E180+'Raw Data'!F180+'Raw Data'!G180+'Raw Data'!H180)*259.538</f>
        <v>418.11571800000007</v>
      </c>
      <c r="G182">
        <f>('Raw Data'!I180+'Raw Data'!J180)*127.233</f>
        <v>0.63616500000000054</v>
      </c>
      <c r="H182">
        <f>('Raw Data'!K180+'Raw Data'!L180)*128.041</f>
        <v>-63.124212999999997</v>
      </c>
      <c r="I182">
        <f>('Raw Data'!M180+'Raw Data'!N180+'Raw Data'!O180+'Raw Data'!P180)*260.417</f>
        <v>400.78176300000001</v>
      </c>
      <c r="K182">
        <f t="shared" si="14"/>
        <v>-0.67287239999999948</v>
      </c>
      <c r="L182">
        <f t="shared" si="11"/>
        <v>-5.9777579999999944</v>
      </c>
      <c r="M182">
        <f t="shared" si="12"/>
        <v>818.89748100000008</v>
      </c>
      <c r="N182">
        <f>M182-'Projectile Motion Calculations'!$D$2</f>
        <v>8.853959214451038</v>
      </c>
      <c r="P182">
        <f t="shared" si="13"/>
        <v>6.2932285120434871E-3</v>
      </c>
    </row>
    <row r="183" spans="1:16" x14ac:dyDescent="0.2">
      <c r="A183">
        <f t="shared" si="10"/>
        <v>-2.2358333333332761</v>
      </c>
      <c r="C183">
        <f>('Raw Data'!A181+'Raw Data'!B181)*128.337</f>
        <v>-1.3090374</v>
      </c>
      <c r="D183">
        <f>('Raw Data'!C181+'Raw Data'!D181)*128.419</f>
        <v>57.146455000000003</v>
      </c>
      <c r="E183">
        <f>('Raw Data'!E181+'Raw Data'!F181+'Raw Data'!G181+'Raw Data'!H181)*259.538</f>
        <v>418.11571800000007</v>
      </c>
      <c r="G183">
        <f>('Raw Data'!I181+'Raw Data'!J181)*127.233</f>
        <v>0.63616500000000054</v>
      </c>
      <c r="H183">
        <f>('Raw Data'!K181+'Raw Data'!L181)*128.041</f>
        <v>-63.764417999999999</v>
      </c>
      <c r="I183">
        <f>('Raw Data'!M181+'Raw Data'!N181+'Raw Data'!O181+'Raw Data'!P181)*260.417</f>
        <v>398.17759299999994</v>
      </c>
      <c r="K183">
        <f t="shared" si="14"/>
        <v>-0.67287239999999948</v>
      </c>
      <c r="L183">
        <f t="shared" si="11"/>
        <v>-6.617962999999996</v>
      </c>
      <c r="M183">
        <f t="shared" si="12"/>
        <v>816.29331100000002</v>
      </c>
      <c r="N183">
        <f>M183-'Projectile Motion Calculations'!$D$2</f>
        <v>6.2497892144509706</v>
      </c>
      <c r="P183">
        <f t="shared" si="13"/>
        <v>5.2063264287099372E-3</v>
      </c>
    </row>
    <row r="184" spans="1:16" x14ac:dyDescent="0.2">
      <c r="A184">
        <f t="shared" si="10"/>
        <v>-2.2349999999999426</v>
      </c>
      <c r="C184">
        <f>('Raw Data'!A182+'Raw Data'!B182)*128.337</f>
        <v>-1.3090374</v>
      </c>
      <c r="D184">
        <f>('Raw Data'!C182+'Raw Data'!D182)*128.419</f>
        <v>57.146455000000003</v>
      </c>
      <c r="E184">
        <f>('Raw Data'!E182+'Raw Data'!F182+'Raw Data'!G182+'Raw Data'!H182)*259.538</f>
        <v>419.41340800000006</v>
      </c>
      <c r="G184">
        <f>('Raw Data'!I182+'Raw Data'!J182)*127.233</f>
        <v>1.9084950000000018</v>
      </c>
      <c r="H184">
        <f>('Raw Data'!K182+'Raw Data'!L182)*128.041</f>
        <v>-63.124212999999997</v>
      </c>
      <c r="I184">
        <f>('Raw Data'!M182+'Raw Data'!N182+'Raw Data'!O182+'Raw Data'!P182)*260.417</f>
        <v>396.87550799999997</v>
      </c>
      <c r="K184">
        <f t="shared" si="14"/>
        <v>0.59945760000000181</v>
      </c>
      <c r="L184">
        <f t="shared" si="11"/>
        <v>-5.9777579999999944</v>
      </c>
      <c r="M184">
        <f t="shared" si="12"/>
        <v>816.28891599999997</v>
      </c>
      <c r="N184">
        <f>M184-'Projectile Motion Calculations'!$D$2</f>
        <v>6.2453942144509256</v>
      </c>
      <c r="P184">
        <f t="shared" si="13"/>
        <v>4.6637910120432193E-3</v>
      </c>
    </row>
    <row r="185" spans="1:16" x14ac:dyDescent="0.2">
      <c r="A185">
        <f t="shared" si="10"/>
        <v>-2.2341666666666091</v>
      </c>
      <c r="C185">
        <f>('Raw Data'!A183+'Raw Data'!B183)*128.337</f>
        <v>-1.3090374</v>
      </c>
      <c r="D185">
        <f>('Raw Data'!C183+'Raw Data'!D183)*128.419</f>
        <v>56.465834300000012</v>
      </c>
      <c r="E185">
        <f>('Raw Data'!E183+'Raw Data'!F183+'Raw Data'!G183+'Raw Data'!H183)*259.538</f>
        <v>418.11571800000007</v>
      </c>
      <c r="G185">
        <f>('Raw Data'!I183+'Raw Data'!J183)*127.233</f>
        <v>0.63616500000000054</v>
      </c>
      <c r="H185">
        <f>('Raw Data'!K183+'Raw Data'!L183)*128.041</f>
        <v>-63.764417999999999</v>
      </c>
      <c r="I185">
        <f>('Raw Data'!M183+'Raw Data'!N183+'Raw Data'!O183+'Raw Data'!P183)*260.417</f>
        <v>396.87550799999997</v>
      </c>
      <c r="K185">
        <f t="shared" si="14"/>
        <v>-0.67287239999999948</v>
      </c>
      <c r="L185">
        <f t="shared" si="11"/>
        <v>-7.2985836999999876</v>
      </c>
      <c r="M185">
        <f t="shared" si="12"/>
        <v>814.9912260000001</v>
      </c>
      <c r="N185">
        <f>M185-'Projectile Motion Calculations'!$D$2</f>
        <v>4.9477042144510506</v>
      </c>
      <c r="P185">
        <f t="shared" si="13"/>
        <v>5.2063264287099849E-3</v>
      </c>
    </row>
    <row r="186" spans="1:16" x14ac:dyDescent="0.2">
      <c r="A186">
        <f t="shared" si="10"/>
        <v>-2.2333333333332757</v>
      </c>
      <c r="C186">
        <f>('Raw Data'!A184+'Raw Data'!B184)*128.337</f>
        <v>-1.3090374</v>
      </c>
      <c r="D186">
        <f>('Raw Data'!C184+'Raw Data'!D184)*128.419</f>
        <v>57.146455000000003</v>
      </c>
      <c r="E186">
        <f>('Raw Data'!E184+'Raw Data'!F184+'Raw Data'!G184+'Raw Data'!H184)*259.538</f>
        <v>419.41340800000006</v>
      </c>
      <c r="G186">
        <f>('Raw Data'!I184+'Raw Data'!J184)*127.233</f>
        <v>0.63616500000000054</v>
      </c>
      <c r="H186">
        <f>('Raw Data'!K184+'Raw Data'!L184)*128.041</f>
        <v>-63.764417999999999</v>
      </c>
      <c r="I186">
        <f>('Raw Data'!M184+'Raw Data'!N184+'Raw Data'!O184+'Raw Data'!P184)*260.417</f>
        <v>398.17759299999994</v>
      </c>
      <c r="K186">
        <f t="shared" si="14"/>
        <v>-0.67287239999999948</v>
      </c>
      <c r="L186">
        <f t="shared" si="11"/>
        <v>-6.617962999999996</v>
      </c>
      <c r="M186">
        <f t="shared" si="12"/>
        <v>817.59100100000001</v>
      </c>
      <c r="N186">
        <f>M186-'Projectile Motion Calculations'!$D$2</f>
        <v>7.5474792144509593</v>
      </c>
      <c r="P186">
        <f t="shared" si="13"/>
        <v>5.7488618453767027E-3</v>
      </c>
    </row>
    <row r="187" spans="1:16" x14ac:dyDescent="0.2">
      <c r="A187">
        <f t="shared" si="10"/>
        <v>-2.2324999999999422</v>
      </c>
      <c r="C187">
        <f>('Raw Data'!A185+'Raw Data'!B185)*128.337</f>
        <v>-1.3090374</v>
      </c>
      <c r="D187">
        <f>('Raw Data'!C185+'Raw Data'!D185)*128.419</f>
        <v>56.504360000000005</v>
      </c>
      <c r="E187">
        <f>('Raw Data'!E185+'Raw Data'!F185+'Raw Data'!G185+'Raw Data'!H185)*259.538</f>
        <v>418.11571800000007</v>
      </c>
      <c r="G187">
        <f>('Raw Data'!I185+'Raw Data'!J185)*127.233</f>
        <v>1.2723300000000011</v>
      </c>
      <c r="H187">
        <f>('Raw Data'!K185+'Raw Data'!L185)*128.041</f>
        <v>-63.764417999999999</v>
      </c>
      <c r="I187">
        <f>('Raw Data'!M185+'Raw Data'!N185+'Raw Data'!O185+'Raw Data'!P185)*260.417</f>
        <v>398.17759299999994</v>
      </c>
      <c r="K187">
        <f t="shared" si="14"/>
        <v>-3.6707399999998946E-2</v>
      </c>
      <c r="L187">
        <f t="shared" si="11"/>
        <v>-7.2600579999999937</v>
      </c>
      <c r="M187">
        <f t="shared" si="12"/>
        <v>816.29331100000002</v>
      </c>
      <c r="N187">
        <f>M187-'Projectile Motion Calculations'!$D$2</f>
        <v>6.2497892144509706</v>
      </c>
      <c r="P187">
        <f t="shared" si="13"/>
        <v>5.208157678709956E-3</v>
      </c>
    </row>
    <row r="188" spans="1:16" x14ac:dyDescent="0.2">
      <c r="A188">
        <f t="shared" si="10"/>
        <v>-2.2316666666666087</v>
      </c>
      <c r="C188">
        <f>('Raw Data'!A186+'Raw Data'!B186)*128.337</f>
        <v>-1.3090374</v>
      </c>
      <c r="D188">
        <f>('Raw Data'!C186+'Raw Data'!D186)*128.419</f>
        <v>55.823739300000007</v>
      </c>
      <c r="E188">
        <f>('Raw Data'!E186+'Raw Data'!F186+'Raw Data'!G186+'Raw Data'!H186)*259.538</f>
        <v>418.11571800000007</v>
      </c>
      <c r="G188">
        <f>('Raw Data'!I186+'Raw Data'!J186)*127.233</f>
        <v>0.63616500000000054</v>
      </c>
      <c r="H188">
        <f>('Raw Data'!K186+'Raw Data'!L186)*128.041</f>
        <v>-63.764417999999999</v>
      </c>
      <c r="I188">
        <f>('Raw Data'!M186+'Raw Data'!N186+'Raw Data'!O186+'Raw Data'!P186)*260.417</f>
        <v>398.17759299999994</v>
      </c>
      <c r="K188">
        <f t="shared" si="14"/>
        <v>-0.67287239999999948</v>
      </c>
      <c r="L188">
        <f t="shared" si="11"/>
        <v>-7.9406786999999923</v>
      </c>
      <c r="M188">
        <f t="shared" si="12"/>
        <v>816.29331100000002</v>
      </c>
      <c r="N188">
        <f>M188-'Projectile Motion Calculations'!$D$2</f>
        <v>6.2497892144509706</v>
      </c>
      <c r="P188">
        <f t="shared" si="13"/>
        <v>5.3181297620433342E-3</v>
      </c>
    </row>
    <row r="189" spans="1:16" x14ac:dyDescent="0.2">
      <c r="A189">
        <f t="shared" si="10"/>
        <v>-2.2308333333332753</v>
      </c>
      <c r="C189">
        <f>('Raw Data'!A187+'Raw Data'!B187)*128.337</f>
        <v>-1.3090374</v>
      </c>
      <c r="D189">
        <f>('Raw Data'!C187+'Raw Data'!D187)*128.419</f>
        <v>56.504360000000005</v>
      </c>
      <c r="E189">
        <f>('Raw Data'!E187+'Raw Data'!F187+'Raw Data'!G187+'Raw Data'!H187)*259.538</f>
        <v>417.07756600000005</v>
      </c>
      <c r="G189">
        <f>('Raw Data'!I187+'Raw Data'!J187)*127.233</f>
        <v>0.63616500000000054</v>
      </c>
      <c r="H189">
        <f>('Raw Data'!K187+'Raw Data'!L187)*128.041</f>
        <v>-64.404623000000001</v>
      </c>
      <c r="I189">
        <f>('Raw Data'!M187+'Raw Data'!N187+'Raw Data'!O187+'Raw Data'!P187)*260.417</f>
        <v>399.47967799999998</v>
      </c>
      <c r="K189">
        <f t="shared" si="14"/>
        <v>-0.67287239999999948</v>
      </c>
      <c r="L189">
        <f t="shared" si="11"/>
        <v>-7.9002629999999954</v>
      </c>
      <c r="M189">
        <f t="shared" si="12"/>
        <v>816.55724400000008</v>
      </c>
      <c r="N189">
        <f>M189-'Projectile Motion Calculations'!$D$2</f>
        <v>6.5137222144510361</v>
      </c>
      <c r="P189">
        <f t="shared" si="13"/>
        <v>5.858833928710081E-3</v>
      </c>
    </row>
    <row r="190" spans="1:16" x14ac:dyDescent="0.2">
      <c r="A190">
        <f t="shared" si="10"/>
        <v>-2.2299999999999418</v>
      </c>
      <c r="C190">
        <f>('Raw Data'!A188+'Raw Data'!B188)*128.337</f>
        <v>-1.3090374</v>
      </c>
      <c r="D190">
        <f>('Raw Data'!C188+'Raw Data'!D188)*128.419</f>
        <v>56.504360000000005</v>
      </c>
      <c r="E190">
        <f>('Raw Data'!E188+'Raw Data'!F188+'Raw Data'!G188+'Raw Data'!H188)*259.538</f>
        <v>419.41340800000006</v>
      </c>
      <c r="G190">
        <f>('Raw Data'!I188+'Raw Data'!J188)*127.233</f>
        <v>0.63616500000000054</v>
      </c>
      <c r="H190">
        <f>('Raw Data'!K188+'Raw Data'!L188)*128.041</f>
        <v>-63.124212999999997</v>
      </c>
      <c r="I190">
        <f>('Raw Data'!M188+'Raw Data'!N188+'Raw Data'!O188+'Raw Data'!P188)*260.417</f>
        <v>398.17759299999994</v>
      </c>
      <c r="K190">
        <f t="shared" si="14"/>
        <v>-0.67287239999999948</v>
      </c>
      <c r="L190">
        <f t="shared" si="11"/>
        <v>-6.619852999999992</v>
      </c>
      <c r="M190">
        <f t="shared" si="12"/>
        <v>817.59100100000001</v>
      </c>
      <c r="N190">
        <f>M190-'Projectile Motion Calculations'!$D$2</f>
        <v>7.5474792144509593</v>
      </c>
      <c r="P190">
        <f t="shared" si="13"/>
        <v>5.7506930953766747E-3</v>
      </c>
    </row>
    <row r="191" spans="1:16" x14ac:dyDescent="0.2">
      <c r="A191">
        <f t="shared" si="10"/>
        <v>-2.2291666666666083</v>
      </c>
      <c r="C191">
        <f>('Raw Data'!A189+'Raw Data'!B189)*128.337</f>
        <v>-0.62885130000000011</v>
      </c>
      <c r="D191">
        <f>('Raw Data'!C189+'Raw Data'!D189)*128.419</f>
        <v>57.146455000000003</v>
      </c>
      <c r="E191">
        <f>('Raw Data'!E189+'Raw Data'!F189+'Raw Data'!G189+'Raw Data'!H189)*259.538</f>
        <v>416.81802799999997</v>
      </c>
      <c r="G191">
        <f>('Raw Data'!I189+'Raw Data'!J189)*127.233</f>
        <v>0.63616500000000054</v>
      </c>
      <c r="H191">
        <f>('Raw Data'!K189+'Raw Data'!L189)*128.041</f>
        <v>-64.404623000000001</v>
      </c>
      <c r="I191">
        <f>('Raw Data'!M189+'Raw Data'!N189+'Raw Data'!O189+'Raw Data'!P189)*260.417</f>
        <v>399.47967799999998</v>
      </c>
      <c r="K191">
        <f t="shared" si="14"/>
        <v>7.3137000000004226E-3</v>
      </c>
      <c r="L191">
        <f t="shared" si="11"/>
        <v>-7.2581679999999977</v>
      </c>
      <c r="M191">
        <f t="shared" si="12"/>
        <v>816.29770599999995</v>
      </c>
      <c r="N191">
        <f>M191-'Projectile Motion Calculations'!$D$2</f>
        <v>6.2541842144509019</v>
      </c>
      <c r="P191">
        <f t="shared" si="13"/>
        <v>5.7525243453766936E-3</v>
      </c>
    </row>
    <row r="192" spans="1:16" x14ac:dyDescent="0.2">
      <c r="A192">
        <f t="shared" si="10"/>
        <v>-2.2283333333332749</v>
      </c>
      <c r="C192">
        <f>('Raw Data'!A190+'Raw Data'!B190)*128.337</f>
        <v>-1.3090374</v>
      </c>
      <c r="D192">
        <f>('Raw Data'!C190+'Raw Data'!D190)*128.419</f>
        <v>56.504360000000005</v>
      </c>
      <c r="E192">
        <f>('Raw Data'!E190+'Raw Data'!F190+'Raw Data'!G190+'Raw Data'!H190)*259.538</f>
        <v>418.11571800000007</v>
      </c>
      <c r="G192">
        <f>('Raw Data'!I190+'Raw Data'!J190)*127.233</f>
        <v>0.63616500000000054</v>
      </c>
      <c r="H192">
        <f>('Raw Data'!K190+'Raw Data'!L190)*128.041</f>
        <v>-63.124212999999997</v>
      </c>
      <c r="I192">
        <f>('Raw Data'!M190+'Raw Data'!N190+'Raw Data'!O190+'Raw Data'!P190)*260.417</f>
        <v>399.47967799999998</v>
      </c>
      <c r="K192">
        <f t="shared" si="14"/>
        <v>-0.67287239999999948</v>
      </c>
      <c r="L192">
        <f t="shared" si="11"/>
        <v>-6.619852999999992</v>
      </c>
      <c r="M192">
        <f t="shared" si="12"/>
        <v>817.59539600000005</v>
      </c>
      <c r="N192">
        <f>M192-'Projectile Motion Calculations'!$D$2</f>
        <v>7.5518742144510043</v>
      </c>
      <c r="P192">
        <f t="shared" si="13"/>
        <v>5.7506930953767216E-3</v>
      </c>
    </row>
    <row r="193" spans="1:16" x14ac:dyDescent="0.2">
      <c r="A193">
        <f t="shared" si="10"/>
        <v>-2.2274999999999414</v>
      </c>
      <c r="C193">
        <f>('Raw Data'!A191+'Raw Data'!B191)*128.337</f>
        <v>-1.3090374</v>
      </c>
      <c r="D193">
        <f>('Raw Data'!C191+'Raw Data'!D191)*128.419</f>
        <v>56.504360000000005</v>
      </c>
      <c r="E193">
        <f>('Raw Data'!E191+'Raw Data'!F191+'Raw Data'!G191+'Raw Data'!H191)*259.538</f>
        <v>418.11571800000007</v>
      </c>
      <c r="G193">
        <f>('Raw Data'!I191+'Raw Data'!J191)*127.233</f>
        <v>0.63616500000000054</v>
      </c>
      <c r="H193">
        <f>('Raw Data'!K191+'Raw Data'!L191)*128.041</f>
        <v>-63.764417999999999</v>
      </c>
      <c r="I193">
        <f>('Raw Data'!M191+'Raw Data'!N191+'Raw Data'!O191+'Raw Data'!P191)*260.417</f>
        <v>398.17759299999994</v>
      </c>
      <c r="K193">
        <f t="shared" si="14"/>
        <v>-0.67287239999999948</v>
      </c>
      <c r="L193">
        <f t="shared" si="11"/>
        <v>-7.2600579999999937</v>
      </c>
      <c r="M193">
        <f t="shared" si="12"/>
        <v>816.29331100000002</v>
      </c>
      <c r="N193">
        <f>M193-'Projectile Motion Calculations'!$D$2</f>
        <v>6.2497892144509706</v>
      </c>
      <c r="P193">
        <f t="shared" si="13"/>
        <v>5.208157678709956E-3</v>
      </c>
    </row>
    <row r="194" spans="1:16" x14ac:dyDescent="0.2">
      <c r="A194">
        <f t="shared" si="10"/>
        <v>-2.226666666666608</v>
      </c>
      <c r="C194">
        <f>('Raw Data'!A192+'Raw Data'!B192)*128.337</f>
        <v>-1.3090374</v>
      </c>
      <c r="D194">
        <f>('Raw Data'!C192+'Raw Data'!D192)*128.419</f>
        <v>56.465834300000012</v>
      </c>
      <c r="E194">
        <f>('Raw Data'!E192+'Raw Data'!F192+'Raw Data'!G192+'Raw Data'!H192)*259.538</f>
        <v>418.11571800000007</v>
      </c>
      <c r="G194">
        <f>('Raw Data'!I192+'Raw Data'!J192)*127.233</f>
        <v>0.63616500000000054</v>
      </c>
      <c r="H194">
        <f>('Raw Data'!K192+'Raw Data'!L192)*128.041</f>
        <v>-63.764417999999999</v>
      </c>
      <c r="I194">
        <f>('Raw Data'!M192+'Raw Data'!N192+'Raw Data'!O192+'Raw Data'!P192)*260.417</f>
        <v>398.17759299999994</v>
      </c>
      <c r="K194">
        <f t="shared" si="14"/>
        <v>-0.67287239999999948</v>
      </c>
      <c r="L194">
        <f t="shared" si="11"/>
        <v>-7.2985836999999876</v>
      </c>
      <c r="M194">
        <f t="shared" si="12"/>
        <v>816.29331100000002</v>
      </c>
      <c r="N194">
        <f>M194-'Projectile Motion Calculations'!$D$2</f>
        <v>6.2497892144509706</v>
      </c>
      <c r="P194">
        <f t="shared" si="13"/>
        <v>5.208157678709956E-3</v>
      </c>
    </row>
    <row r="195" spans="1:16" x14ac:dyDescent="0.2">
      <c r="A195">
        <f t="shared" ref="A195:A258" si="15">A196-1/1200</f>
        <v>-2.2258333333332745</v>
      </c>
      <c r="C195">
        <f>('Raw Data'!A193+'Raw Data'!B193)*128.337</f>
        <v>-1.3090374</v>
      </c>
      <c r="D195">
        <f>('Raw Data'!C193+'Raw Data'!D193)*128.419</f>
        <v>56.504360000000005</v>
      </c>
      <c r="E195">
        <f>('Raw Data'!E193+'Raw Data'!F193+'Raw Data'!G193+'Raw Data'!H193)*259.538</f>
        <v>418.11571800000007</v>
      </c>
      <c r="G195">
        <f>('Raw Data'!I193+'Raw Data'!J193)*127.233</f>
        <v>0.63616500000000054</v>
      </c>
      <c r="H195">
        <f>('Raw Data'!K193+'Raw Data'!L193)*128.041</f>
        <v>-63.764417999999999</v>
      </c>
      <c r="I195">
        <f>('Raw Data'!M193+'Raw Data'!N193+'Raw Data'!O193+'Raw Data'!P193)*260.417</f>
        <v>398.17759299999994</v>
      </c>
      <c r="K195">
        <f t="shared" si="14"/>
        <v>-0.67287239999999948</v>
      </c>
      <c r="L195">
        <f t="shared" si="11"/>
        <v>-7.2600579999999937</v>
      </c>
      <c r="M195">
        <f t="shared" si="12"/>
        <v>816.29331100000002</v>
      </c>
      <c r="N195">
        <f>M195-'Projectile Motion Calculations'!$D$2</f>
        <v>6.2497892144509706</v>
      </c>
      <c r="P195">
        <f t="shared" si="13"/>
        <v>6.4013693453767988E-3</v>
      </c>
    </row>
    <row r="196" spans="1:16" x14ac:dyDescent="0.2">
      <c r="A196">
        <f t="shared" si="15"/>
        <v>-2.224999999999941</v>
      </c>
      <c r="C196">
        <f>('Raw Data'!A194+'Raw Data'!B194)*128.337</f>
        <v>-1.3090374</v>
      </c>
      <c r="D196">
        <f>('Raw Data'!C194+'Raw Data'!D194)*128.419</f>
        <v>56.504360000000005</v>
      </c>
      <c r="E196">
        <f>('Raw Data'!E194+'Raw Data'!F194+'Raw Data'!G194+'Raw Data'!H194)*259.538</f>
        <v>418.37525600000004</v>
      </c>
      <c r="G196">
        <f>('Raw Data'!I194+'Raw Data'!J194)*127.233</f>
        <v>0.63616500000000054</v>
      </c>
      <c r="H196">
        <f>('Raw Data'!K194+'Raw Data'!L194)*128.041</f>
        <v>-63.124212999999997</v>
      </c>
      <c r="I196">
        <f>('Raw Data'!M194+'Raw Data'!N194+'Raw Data'!O194+'Raw Data'!P194)*260.417</f>
        <v>400.78176299999996</v>
      </c>
      <c r="K196">
        <f t="shared" si="14"/>
        <v>-0.67287239999999948</v>
      </c>
      <c r="L196">
        <f t="shared" ref="L196:L259" si="16">D196+H196</f>
        <v>-6.619852999999992</v>
      </c>
      <c r="M196">
        <f t="shared" ref="M196:M259" si="17">E196+I196</f>
        <v>819.15701899999999</v>
      </c>
      <c r="N196">
        <f>M196-'Projectile Motion Calculations'!$D$2</f>
        <v>9.1134972144509447</v>
      </c>
      <c r="P196">
        <f t="shared" ref="P196:P259" si="18">(A197-A196)*(N197+N196)/2</f>
        <v>6.9439047620435644E-3</v>
      </c>
    </row>
    <row r="197" spans="1:16" x14ac:dyDescent="0.2">
      <c r="A197">
        <f t="shared" si="15"/>
        <v>-2.2241666666666076</v>
      </c>
      <c r="C197">
        <f>('Raw Data'!A195+'Raw Data'!B195)*128.337</f>
        <v>-1.3090374</v>
      </c>
      <c r="D197">
        <f>('Raw Data'!C195+'Raw Data'!D195)*128.419</f>
        <v>56.504360000000005</v>
      </c>
      <c r="E197">
        <f>('Raw Data'!E195+'Raw Data'!F195+'Raw Data'!G195+'Raw Data'!H195)*259.538</f>
        <v>418.11571800000007</v>
      </c>
      <c r="G197">
        <f>('Raw Data'!I195+'Raw Data'!J195)*127.233</f>
        <v>0.63616500000000054</v>
      </c>
      <c r="H197">
        <f>('Raw Data'!K195+'Raw Data'!L195)*128.041</f>
        <v>-63.764417999999999</v>
      </c>
      <c r="I197">
        <f>('Raw Data'!M195+'Raw Data'!N195+'Raw Data'!O195+'Raw Data'!P195)*260.417</f>
        <v>399.47967799999998</v>
      </c>
      <c r="K197">
        <f t="shared" si="14"/>
        <v>-0.67287239999999948</v>
      </c>
      <c r="L197">
        <f t="shared" si="16"/>
        <v>-7.2600579999999937</v>
      </c>
      <c r="M197">
        <f t="shared" si="17"/>
        <v>817.59539600000005</v>
      </c>
      <c r="N197">
        <f>M197-'Projectile Motion Calculations'!$D$2</f>
        <v>7.5518742144510043</v>
      </c>
      <c r="P197">
        <f t="shared" si="18"/>
        <v>6.2932285120434871E-3</v>
      </c>
    </row>
    <row r="198" spans="1:16" x14ac:dyDescent="0.2">
      <c r="A198">
        <f t="shared" si="15"/>
        <v>-2.2233333333332741</v>
      </c>
      <c r="C198">
        <f>('Raw Data'!A196+'Raw Data'!B196)*128.337</f>
        <v>-1.3090374</v>
      </c>
      <c r="D198">
        <f>('Raw Data'!C196+'Raw Data'!D196)*128.419</f>
        <v>57.146455000000003</v>
      </c>
      <c r="E198">
        <f>('Raw Data'!E196+'Raw Data'!F196+'Raw Data'!G196+'Raw Data'!H196)*259.538</f>
        <v>418.11571800000007</v>
      </c>
      <c r="G198">
        <f>('Raw Data'!I196+'Raw Data'!J196)*127.233</f>
        <v>0.63616500000000054</v>
      </c>
      <c r="H198">
        <f>('Raw Data'!K196+'Raw Data'!L196)*128.041</f>
        <v>-63.124212999999997</v>
      </c>
      <c r="I198">
        <f>('Raw Data'!M196+'Raw Data'!N196+'Raw Data'!O196+'Raw Data'!P196)*260.417</f>
        <v>399.47967799999998</v>
      </c>
      <c r="K198">
        <f t="shared" si="14"/>
        <v>-0.67287239999999948</v>
      </c>
      <c r="L198">
        <f t="shared" si="16"/>
        <v>-5.9777579999999944</v>
      </c>
      <c r="M198">
        <f t="shared" si="17"/>
        <v>817.59539600000005</v>
      </c>
      <c r="N198">
        <f>M198-'Projectile Motion Calculations'!$D$2</f>
        <v>7.5518742144510043</v>
      </c>
      <c r="P198">
        <f t="shared" si="18"/>
        <v>5.7506930953767216E-3</v>
      </c>
    </row>
    <row r="199" spans="1:16" x14ac:dyDescent="0.2">
      <c r="A199">
        <f t="shared" si="15"/>
        <v>-2.2224999999999406</v>
      </c>
      <c r="C199">
        <f>('Raw Data'!A197+'Raw Data'!B197)*128.337</f>
        <v>-1.3090374</v>
      </c>
      <c r="D199">
        <f>('Raw Data'!C197+'Raw Data'!D197)*128.419</f>
        <v>57.146455000000003</v>
      </c>
      <c r="E199">
        <f>('Raw Data'!E197+'Raw Data'!F197+'Raw Data'!G197+'Raw Data'!H197)*259.538</f>
        <v>418.11571800000007</v>
      </c>
      <c r="G199">
        <f>('Raw Data'!I197+'Raw Data'!J197)*127.233</f>
        <v>0.63616500000000054</v>
      </c>
      <c r="H199">
        <f>('Raw Data'!K197+'Raw Data'!L197)*128.041</f>
        <v>-64.404623000000001</v>
      </c>
      <c r="I199">
        <f>('Raw Data'!M197+'Raw Data'!N197+'Raw Data'!O197+'Raw Data'!P197)*260.417</f>
        <v>398.17759299999994</v>
      </c>
      <c r="K199">
        <f t="shared" si="14"/>
        <v>-0.67287239999999948</v>
      </c>
      <c r="L199">
        <f t="shared" si="16"/>
        <v>-7.2581679999999977</v>
      </c>
      <c r="M199">
        <f t="shared" si="17"/>
        <v>816.29331100000002</v>
      </c>
      <c r="N199">
        <f>M199-'Projectile Motion Calculations'!$D$2</f>
        <v>6.2497892144509706</v>
      </c>
      <c r="P199">
        <f t="shared" si="18"/>
        <v>5.208157678709956E-3</v>
      </c>
    </row>
    <row r="200" spans="1:16" x14ac:dyDescent="0.2">
      <c r="A200">
        <f t="shared" si="15"/>
        <v>-2.2216666666666072</v>
      </c>
      <c r="C200">
        <f>('Raw Data'!A198+'Raw Data'!B198)*128.337</f>
        <v>-1.3090374</v>
      </c>
      <c r="D200">
        <f>('Raw Data'!C198+'Raw Data'!D198)*128.419</f>
        <v>56.465834300000012</v>
      </c>
      <c r="E200">
        <f>('Raw Data'!E198+'Raw Data'!F198+'Raw Data'!G198+'Raw Data'!H198)*259.538</f>
        <v>418.11571800000007</v>
      </c>
      <c r="G200">
        <f>('Raw Data'!I198+'Raw Data'!J198)*127.233</f>
        <v>0.63616500000000054</v>
      </c>
      <c r="H200">
        <f>('Raw Data'!K198+'Raw Data'!L198)*128.041</f>
        <v>-63.764417999999999</v>
      </c>
      <c r="I200">
        <f>('Raw Data'!M198+'Raw Data'!N198+'Raw Data'!O198+'Raw Data'!P198)*260.417</f>
        <v>398.17759299999994</v>
      </c>
      <c r="K200">
        <f t="shared" ref="K200:K263" si="19">C200+G200</f>
        <v>-0.67287239999999948</v>
      </c>
      <c r="L200">
        <f t="shared" si="16"/>
        <v>-7.2985836999999876</v>
      </c>
      <c r="M200">
        <f t="shared" si="17"/>
        <v>816.29331100000002</v>
      </c>
      <c r="N200">
        <f>M200-'Projectile Motion Calculations'!$D$2</f>
        <v>6.2497892144509706</v>
      </c>
      <c r="P200">
        <f t="shared" si="18"/>
        <v>5.3181297620433342E-3</v>
      </c>
    </row>
    <row r="201" spans="1:16" x14ac:dyDescent="0.2">
      <c r="A201">
        <f t="shared" si="15"/>
        <v>-2.2208333333332737</v>
      </c>
      <c r="C201">
        <f>('Raw Data'!A199+'Raw Data'!B199)*128.337</f>
        <v>-1.3090374</v>
      </c>
      <c r="D201">
        <f>('Raw Data'!C199+'Raw Data'!D199)*128.419</f>
        <v>56.504360000000005</v>
      </c>
      <c r="E201">
        <f>('Raw Data'!E199+'Raw Data'!F199+'Raw Data'!G199+'Raw Data'!H199)*259.538</f>
        <v>417.07756600000005</v>
      </c>
      <c r="G201">
        <f>('Raw Data'!I199+'Raw Data'!J199)*127.233</f>
        <v>0.63616500000000054</v>
      </c>
      <c r="H201">
        <f>('Raw Data'!K199+'Raw Data'!L199)*128.041</f>
        <v>-63.764417999999999</v>
      </c>
      <c r="I201">
        <f>('Raw Data'!M199+'Raw Data'!N199+'Raw Data'!O199+'Raw Data'!P199)*260.417</f>
        <v>399.47967799999998</v>
      </c>
      <c r="K201">
        <f t="shared" si="19"/>
        <v>-0.67287239999999948</v>
      </c>
      <c r="L201">
        <f t="shared" si="16"/>
        <v>-7.2600579999999937</v>
      </c>
      <c r="M201">
        <f t="shared" si="17"/>
        <v>816.55724400000008</v>
      </c>
      <c r="N201">
        <f>M201-'Projectile Motion Calculations'!$D$2</f>
        <v>6.5137222144510361</v>
      </c>
      <c r="P201">
        <f t="shared" si="18"/>
        <v>5.3181297620433342E-3</v>
      </c>
    </row>
    <row r="202" spans="1:16" x14ac:dyDescent="0.2">
      <c r="A202">
        <f t="shared" si="15"/>
        <v>-2.2199999999999402</v>
      </c>
      <c r="C202">
        <f>('Raw Data'!A200+'Raw Data'!B200)*128.337</f>
        <v>-1.3090374</v>
      </c>
      <c r="D202">
        <f>('Raw Data'!C200+'Raw Data'!D200)*128.419</f>
        <v>57.146455000000003</v>
      </c>
      <c r="E202">
        <f>('Raw Data'!E200+'Raw Data'!F200+'Raw Data'!G200+'Raw Data'!H200)*259.538</f>
        <v>418.11571800000007</v>
      </c>
      <c r="G202">
        <f>('Raw Data'!I200+'Raw Data'!J200)*127.233</f>
        <v>0.63616500000000054</v>
      </c>
      <c r="H202">
        <f>('Raw Data'!K200+'Raw Data'!L200)*128.041</f>
        <v>-63.124212999999997</v>
      </c>
      <c r="I202">
        <f>('Raw Data'!M200+'Raw Data'!N200+'Raw Data'!O200+'Raw Data'!P200)*260.417</f>
        <v>398.17759299999994</v>
      </c>
      <c r="K202">
        <f t="shared" si="19"/>
        <v>-0.67287239999999948</v>
      </c>
      <c r="L202">
        <f t="shared" si="16"/>
        <v>-5.9777579999999944</v>
      </c>
      <c r="M202">
        <f t="shared" si="17"/>
        <v>816.29331100000002</v>
      </c>
      <c r="N202">
        <f>M202-'Projectile Motion Calculations'!$D$2</f>
        <v>6.2497892144509706</v>
      </c>
      <c r="P202">
        <f t="shared" si="18"/>
        <v>5.7506930953767216E-3</v>
      </c>
    </row>
    <row r="203" spans="1:16" x14ac:dyDescent="0.2">
      <c r="A203">
        <f t="shared" si="15"/>
        <v>-2.2191666666666068</v>
      </c>
      <c r="C203">
        <f>('Raw Data'!A201+'Raw Data'!B201)*128.337</f>
        <v>-1.3090374</v>
      </c>
      <c r="D203">
        <f>('Raw Data'!C201+'Raw Data'!D201)*128.419</f>
        <v>56.504360000000005</v>
      </c>
      <c r="E203">
        <f>('Raw Data'!E201+'Raw Data'!F201+'Raw Data'!G201+'Raw Data'!H201)*259.538</f>
        <v>418.11571800000007</v>
      </c>
      <c r="G203">
        <f>('Raw Data'!I201+'Raw Data'!J201)*127.233</f>
        <v>0.63616500000000054</v>
      </c>
      <c r="H203">
        <f>('Raw Data'!K201+'Raw Data'!L201)*128.041</f>
        <v>-64.404623000000001</v>
      </c>
      <c r="I203">
        <f>('Raw Data'!M201+'Raw Data'!N201+'Raw Data'!O201+'Raw Data'!P201)*260.417</f>
        <v>399.47967799999998</v>
      </c>
      <c r="K203">
        <f t="shared" si="19"/>
        <v>-0.67287239999999948</v>
      </c>
      <c r="L203">
        <f t="shared" si="16"/>
        <v>-7.9002629999999954</v>
      </c>
      <c r="M203">
        <f t="shared" si="17"/>
        <v>817.59539600000005</v>
      </c>
      <c r="N203">
        <f>M203-'Projectile Motion Calculations'!$D$2</f>
        <v>7.5518742144510043</v>
      </c>
      <c r="P203">
        <f t="shared" si="18"/>
        <v>4.7774255953765407E-3</v>
      </c>
    </row>
    <row r="204" spans="1:16" x14ac:dyDescent="0.2">
      <c r="A204">
        <f t="shared" si="15"/>
        <v>-2.2183333333332733</v>
      </c>
      <c r="C204">
        <f>('Raw Data'!A202+'Raw Data'!B202)*128.337</f>
        <v>-1.3090374</v>
      </c>
      <c r="D204">
        <f>('Raw Data'!C202+'Raw Data'!D202)*128.419</f>
        <v>56.504360000000005</v>
      </c>
      <c r="E204">
        <f>('Raw Data'!E202+'Raw Data'!F202+'Raw Data'!G202+'Raw Data'!H202)*259.538</f>
        <v>415.779876</v>
      </c>
      <c r="G204">
        <f>('Raw Data'!I202+'Raw Data'!J202)*127.233</f>
        <v>0.63616500000000054</v>
      </c>
      <c r="H204">
        <f>('Raw Data'!K202+'Raw Data'!L202)*128.041</f>
        <v>-63.124212999999997</v>
      </c>
      <c r="I204">
        <f>('Raw Data'!M202+'Raw Data'!N202+'Raw Data'!O202+'Raw Data'!P202)*260.417</f>
        <v>398.17759299999994</v>
      </c>
      <c r="K204">
        <f t="shared" si="19"/>
        <v>-0.67287239999999948</v>
      </c>
      <c r="L204">
        <f t="shared" si="16"/>
        <v>-6.619852999999992</v>
      </c>
      <c r="M204">
        <f t="shared" si="17"/>
        <v>813.95746899999995</v>
      </c>
      <c r="N204">
        <f>M204-'Projectile Motion Calculations'!$D$2</f>
        <v>3.9139472144509</v>
      </c>
      <c r="P204">
        <f t="shared" si="18"/>
        <v>4.2348901787097751E-3</v>
      </c>
    </row>
    <row r="205" spans="1:16" x14ac:dyDescent="0.2">
      <c r="A205">
        <f t="shared" si="15"/>
        <v>-2.2174999999999399</v>
      </c>
      <c r="C205">
        <f>('Raw Data'!A203+'Raw Data'!B203)*128.337</f>
        <v>-1.3090374</v>
      </c>
      <c r="D205">
        <f>('Raw Data'!C203+'Raw Data'!D203)*128.419</f>
        <v>56.504360000000005</v>
      </c>
      <c r="E205">
        <f>('Raw Data'!E203+'Raw Data'!F203+'Raw Data'!G203+'Raw Data'!H203)*259.538</f>
        <v>418.11571800000007</v>
      </c>
      <c r="G205">
        <f>('Raw Data'!I203+'Raw Data'!J203)*127.233</f>
        <v>0.63616500000000054</v>
      </c>
      <c r="H205">
        <f>('Raw Data'!K203+'Raw Data'!L203)*128.041</f>
        <v>-64.404623000000001</v>
      </c>
      <c r="I205">
        <f>('Raw Data'!M203+'Raw Data'!N203+'Raw Data'!O203+'Raw Data'!P203)*260.417</f>
        <v>398.17759299999994</v>
      </c>
      <c r="K205">
        <f t="shared" si="19"/>
        <v>-0.67287239999999948</v>
      </c>
      <c r="L205">
        <f t="shared" si="16"/>
        <v>-7.9002629999999954</v>
      </c>
      <c r="M205">
        <f t="shared" si="17"/>
        <v>816.29331100000002</v>
      </c>
      <c r="N205">
        <f>M205-'Projectile Motion Calculations'!$D$2</f>
        <v>6.2497892144509706</v>
      </c>
      <c r="P205">
        <f t="shared" si="18"/>
        <v>5.208157678709956E-3</v>
      </c>
    </row>
    <row r="206" spans="1:16" x14ac:dyDescent="0.2">
      <c r="A206">
        <f t="shared" si="15"/>
        <v>-2.2166666666666064</v>
      </c>
      <c r="C206">
        <f>('Raw Data'!A204+'Raw Data'!B204)*128.337</f>
        <v>-1.3090374</v>
      </c>
      <c r="D206">
        <f>('Raw Data'!C204+'Raw Data'!D204)*128.419</f>
        <v>56.504360000000005</v>
      </c>
      <c r="E206">
        <f>('Raw Data'!E204+'Raw Data'!F204+'Raw Data'!G204+'Raw Data'!H204)*259.538</f>
        <v>418.11571800000007</v>
      </c>
      <c r="G206">
        <f>('Raw Data'!I204+'Raw Data'!J204)*127.233</f>
        <v>0.63616500000000054</v>
      </c>
      <c r="H206">
        <f>('Raw Data'!K204+'Raw Data'!L204)*128.041</f>
        <v>-63.764417999999999</v>
      </c>
      <c r="I206">
        <f>('Raw Data'!M204+'Raw Data'!N204+'Raw Data'!O204+'Raw Data'!P204)*260.417</f>
        <v>398.17759299999994</v>
      </c>
      <c r="K206">
        <f t="shared" si="19"/>
        <v>-0.67287239999999948</v>
      </c>
      <c r="L206">
        <f t="shared" si="16"/>
        <v>-7.2600579999999937</v>
      </c>
      <c r="M206">
        <f t="shared" si="17"/>
        <v>816.29331100000002</v>
      </c>
      <c r="N206">
        <f>M206-'Projectile Motion Calculations'!$D$2</f>
        <v>6.2497892144509706</v>
      </c>
      <c r="P206">
        <f t="shared" si="18"/>
        <v>5.208157678709956E-3</v>
      </c>
    </row>
    <row r="207" spans="1:16" x14ac:dyDescent="0.2">
      <c r="A207">
        <f t="shared" si="15"/>
        <v>-2.2158333333332729</v>
      </c>
      <c r="C207">
        <f>('Raw Data'!A205+'Raw Data'!B205)*128.337</f>
        <v>-0.62885130000000011</v>
      </c>
      <c r="D207">
        <f>('Raw Data'!C205+'Raw Data'!D205)*128.419</f>
        <v>55.823739300000007</v>
      </c>
      <c r="E207">
        <f>('Raw Data'!E205+'Raw Data'!F205+'Raw Data'!G205+'Raw Data'!H205)*259.538</f>
        <v>418.11571800000007</v>
      </c>
      <c r="G207">
        <f>('Raw Data'!I205+'Raw Data'!J205)*127.233</f>
        <v>0.63616500000000054</v>
      </c>
      <c r="H207">
        <f>('Raw Data'!K205+'Raw Data'!L205)*128.041</f>
        <v>-63.764417999999999</v>
      </c>
      <c r="I207">
        <f>('Raw Data'!M205+'Raw Data'!N205+'Raw Data'!O205+'Raw Data'!P205)*260.417</f>
        <v>398.17759299999994</v>
      </c>
      <c r="K207">
        <f t="shared" si="19"/>
        <v>7.3137000000004226E-3</v>
      </c>
      <c r="L207">
        <f t="shared" si="16"/>
        <v>-7.9406786999999923</v>
      </c>
      <c r="M207">
        <f t="shared" si="17"/>
        <v>816.29331100000002</v>
      </c>
      <c r="N207">
        <f>M207-'Projectile Motion Calculations'!$D$2</f>
        <v>6.2497892144509706</v>
      </c>
      <c r="P207">
        <f t="shared" si="18"/>
        <v>5.7506930953767216E-3</v>
      </c>
    </row>
    <row r="208" spans="1:16" x14ac:dyDescent="0.2">
      <c r="A208">
        <f t="shared" si="15"/>
        <v>-2.2149999999999395</v>
      </c>
      <c r="C208">
        <f>('Raw Data'!A206+'Raw Data'!B206)*128.337</f>
        <v>-1.3090374</v>
      </c>
      <c r="D208">
        <f>('Raw Data'!C206+'Raw Data'!D206)*128.419</f>
        <v>57.146455000000003</v>
      </c>
      <c r="E208">
        <f>('Raw Data'!E206+'Raw Data'!F206+'Raw Data'!G206+'Raw Data'!H206)*259.538</f>
        <v>418.11571800000007</v>
      </c>
      <c r="G208">
        <f>('Raw Data'!I206+'Raw Data'!J206)*127.233</f>
        <v>0.63616500000000054</v>
      </c>
      <c r="H208">
        <f>('Raw Data'!K206+'Raw Data'!L206)*128.041</f>
        <v>-63.764417999999999</v>
      </c>
      <c r="I208">
        <f>('Raw Data'!M206+'Raw Data'!N206+'Raw Data'!O206+'Raw Data'!P206)*260.417</f>
        <v>399.47967799999998</v>
      </c>
      <c r="K208">
        <f t="shared" si="19"/>
        <v>-0.67287239999999948</v>
      </c>
      <c r="L208">
        <f t="shared" si="16"/>
        <v>-6.617962999999996</v>
      </c>
      <c r="M208">
        <f t="shared" si="17"/>
        <v>817.59539600000005</v>
      </c>
      <c r="N208">
        <f>M208-'Projectile Motion Calculations'!$D$2</f>
        <v>7.5518742144510043</v>
      </c>
      <c r="P208">
        <f t="shared" si="18"/>
        <v>6.4013693453767988E-3</v>
      </c>
    </row>
    <row r="209" spans="1:16" x14ac:dyDescent="0.2">
      <c r="A209">
        <f t="shared" si="15"/>
        <v>-2.214166666666606</v>
      </c>
      <c r="C209">
        <f>('Raw Data'!A207+'Raw Data'!B207)*128.337</f>
        <v>-1.3090374</v>
      </c>
      <c r="D209">
        <f>('Raw Data'!C207+'Raw Data'!D207)*128.419</f>
        <v>56.504360000000005</v>
      </c>
      <c r="E209">
        <f>('Raw Data'!E207+'Raw Data'!F207+'Raw Data'!G207+'Raw Data'!H207)*259.538</f>
        <v>418.37525600000004</v>
      </c>
      <c r="G209">
        <f>('Raw Data'!I207+'Raw Data'!J207)*127.233</f>
        <v>0.63616500000000054</v>
      </c>
      <c r="H209">
        <f>('Raw Data'!K207+'Raw Data'!L207)*128.041</f>
        <v>-64.404623000000001</v>
      </c>
      <c r="I209">
        <f>('Raw Data'!M207+'Raw Data'!N207+'Raw Data'!O207+'Raw Data'!P207)*260.417</f>
        <v>399.47967799999998</v>
      </c>
      <c r="K209">
        <f t="shared" si="19"/>
        <v>-0.67287239999999948</v>
      </c>
      <c r="L209">
        <f t="shared" si="16"/>
        <v>-7.9002629999999954</v>
      </c>
      <c r="M209">
        <f t="shared" si="17"/>
        <v>817.85493399999996</v>
      </c>
      <c r="N209">
        <f>M209-'Projectile Motion Calculations'!$D$2</f>
        <v>7.8114122144509111</v>
      </c>
      <c r="P209">
        <f t="shared" si="18"/>
        <v>6.9439047620435167E-3</v>
      </c>
    </row>
    <row r="210" spans="1:16" x14ac:dyDescent="0.2">
      <c r="A210">
        <f t="shared" si="15"/>
        <v>-2.2133333333332725</v>
      </c>
      <c r="C210">
        <f>('Raw Data'!A208+'Raw Data'!B208)*128.337</f>
        <v>-1.3090374</v>
      </c>
      <c r="D210">
        <f>('Raw Data'!C208+'Raw Data'!D208)*128.419</f>
        <v>56.504360000000005</v>
      </c>
      <c r="E210">
        <f>('Raw Data'!E208+'Raw Data'!F208+'Raw Data'!G208+'Raw Data'!H208)*259.538</f>
        <v>418.11571800000007</v>
      </c>
      <c r="G210">
        <f>('Raw Data'!I208+'Raw Data'!J208)*127.233</f>
        <v>0.63616500000000054</v>
      </c>
      <c r="H210">
        <f>('Raw Data'!K208+'Raw Data'!L208)*128.041</f>
        <v>-64.404623000000001</v>
      </c>
      <c r="I210">
        <f>('Raw Data'!M208+'Raw Data'!N208+'Raw Data'!O208+'Raw Data'!P208)*260.417</f>
        <v>400.78176299999996</v>
      </c>
      <c r="K210">
        <f t="shared" si="19"/>
        <v>-0.67287239999999948</v>
      </c>
      <c r="L210">
        <f t="shared" si="16"/>
        <v>-7.9002629999999954</v>
      </c>
      <c r="M210">
        <f t="shared" si="17"/>
        <v>818.89748099999997</v>
      </c>
      <c r="N210">
        <f>M210-'Projectile Motion Calculations'!$D$2</f>
        <v>8.8539592144509243</v>
      </c>
      <c r="P210">
        <f t="shared" si="18"/>
        <v>7.3782993453769237E-3</v>
      </c>
    </row>
    <row r="211" spans="1:16" x14ac:dyDescent="0.2">
      <c r="A211">
        <f t="shared" si="15"/>
        <v>-2.2124999999999391</v>
      </c>
      <c r="C211">
        <f>('Raw Data'!A209+'Raw Data'!B209)*128.337</f>
        <v>-0.68018609999999979</v>
      </c>
      <c r="D211">
        <f>('Raw Data'!C209+'Raw Data'!D209)*128.419</f>
        <v>55.823739300000007</v>
      </c>
      <c r="E211">
        <f>('Raw Data'!E209+'Raw Data'!F209+'Raw Data'!G209+'Raw Data'!H209)*259.538</f>
        <v>418.11571800000007</v>
      </c>
      <c r="G211">
        <f>('Raw Data'!I209+'Raw Data'!J209)*127.233</f>
        <v>0.63616500000000054</v>
      </c>
      <c r="H211">
        <f>('Raw Data'!K209+'Raw Data'!L209)*128.041</f>
        <v>-63.764417999999999</v>
      </c>
      <c r="I211">
        <f>('Raw Data'!M209+'Raw Data'!N209+'Raw Data'!O209+'Raw Data'!P209)*260.417</f>
        <v>400.78176299999996</v>
      </c>
      <c r="K211">
        <f t="shared" si="19"/>
        <v>-4.4021099999999258E-2</v>
      </c>
      <c r="L211">
        <f t="shared" si="16"/>
        <v>-7.9406786999999923</v>
      </c>
      <c r="M211">
        <f t="shared" si="17"/>
        <v>818.89748099999997</v>
      </c>
      <c r="N211">
        <f>M211-'Projectile Motion Calculations'!$D$2</f>
        <v>8.8539592144509243</v>
      </c>
      <c r="P211">
        <f t="shared" si="18"/>
        <v>6.2950597620434114E-3</v>
      </c>
    </row>
    <row r="212" spans="1:16" x14ac:dyDescent="0.2">
      <c r="A212">
        <f t="shared" si="15"/>
        <v>-2.2116666666666056</v>
      </c>
      <c r="C212">
        <f>('Raw Data'!A210+'Raw Data'!B210)*128.337</f>
        <v>-1.3090374</v>
      </c>
      <c r="D212">
        <f>('Raw Data'!C210+'Raw Data'!D210)*128.419</f>
        <v>56.465834300000012</v>
      </c>
      <c r="E212">
        <f>('Raw Data'!E210+'Raw Data'!F210+'Raw Data'!G210+'Raw Data'!H210)*259.538</f>
        <v>416.81802799999997</v>
      </c>
      <c r="G212">
        <f>('Raw Data'!I210+'Raw Data'!J210)*127.233</f>
        <v>0.63616500000000054</v>
      </c>
      <c r="H212">
        <f>('Raw Data'!K210+'Raw Data'!L210)*128.041</f>
        <v>-63.764417999999999</v>
      </c>
      <c r="I212">
        <f>('Raw Data'!M210+'Raw Data'!N210+'Raw Data'!O210+'Raw Data'!P210)*260.417</f>
        <v>399.47967799999998</v>
      </c>
      <c r="K212">
        <f t="shared" si="19"/>
        <v>-0.67287239999999948</v>
      </c>
      <c r="L212">
        <f t="shared" si="16"/>
        <v>-7.2985836999999876</v>
      </c>
      <c r="M212">
        <f t="shared" si="17"/>
        <v>816.29770599999995</v>
      </c>
      <c r="N212">
        <f>M212-'Projectile Motion Calculations'!$D$2</f>
        <v>6.2541842144509019</v>
      </c>
      <c r="P212">
        <f t="shared" si="18"/>
        <v>5.209988928709928E-3</v>
      </c>
    </row>
    <row r="213" spans="1:16" x14ac:dyDescent="0.2">
      <c r="A213">
        <f t="shared" si="15"/>
        <v>-2.2108333333332721</v>
      </c>
      <c r="C213">
        <f>('Raw Data'!A211+'Raw Data'!B211)*128.337</f>
        <v>-1.3090374</v>
      </c>
      <c r="D213">
        <f>('Raw Data'!C211+'Raw Data'!D211)*128.419</f>
        <v>56.504360000000005</v>
      </c>
      <c r="E213">
        <f>('Raw Data'!E211+'Raw Data'!F211+'Raw Data'!G211+'Raw Data'!H211)*259.538</f>
        <v>418.11571800000007</v>
      </c>
      <c r="G213">
        <f>('Raw Data'!I211+'Raw Data'!J211)*127.233</f>
        <v>0.63616500000000054</v>
      </c>
      <c r="H213">
        <f>('Raw Data'!K211+'Raw Data'!L211)*128.041</f>
        <v>-63.764417999999999</v>
      </c>
      <c r="I213">
        <f>('Raw Data'!M211+'Raw Data'!N211+'Raw Data'!O211+'Raw Data'!P211)*260.417</f>
        <v>398.17759299999994</v>
      </c>
      <c r="K213">
        <f t="shared" si="19"/>
        <v>-0.67287239999999948</v>
      </c>
      <c r="L213">
        <f t="shared" si="16"/>
        <v>-7.2600579999999937</v>
      </c>
      <c r="M213">
        <f t="shared" si="17"/>
        <v>816.29331100000002</v>
      </c>
      <c r="N213">
        <f>M213-'Projectile Motion Calculations'!$D$2</f>
        <v>6.2497892144509706</v>
      </c>
      <c r="P213">
        <f t="shared" si="18"/>
        <v>4.7774255953765407E-3</v>
      </c>
    </row>
    <row r="214" spans="1:16" x14ac:dyDescent="0.2">
      <c r="A214">
        <f t="shared" si="15"/>
        <v>-2.2099999999999387</v>
      </c>
      <c r="C214">
        <f>('Raw Data'!A212+'Raw Data'!B212)*128.337</f>
        <v>-1.3090374</v>
      </c>
      <c r="D214">
        <f>('Raw Data'!C212+'Raw Data'!D212)*128.419</f>
        <v>55.823739300000007</v>
      </c>
      <c r="E214">
        <f>('Raw Data'!E212+'Raw Data'!F212+'Raw Data'!G212+'Raw Data'!H212)*259.538</f>
        <v>415.779876</v>
      </c>
      <c r="G214">
        <f>('Raw Data'!I212+'Raw Data'!J212)*127.233</f>
        <v>0.63616500000000054</v>
      </c>
      <c r="H214">
        <f>('Raw Data'!K212+'Raw Data'!L212)*128.041</f>
        <v>-63.764417999999999</v>
      </c>
      <c r="I214">
        <f>('Raw Data'!M212+'Raw Data'!N212+'Raw Data'!O212+'Raw Data'!P212)*260.417</f>
        <v>399.47967799999998</v>
      </c>
      <c r="K214">
        <f t="shared" si="19"/>
        <v>-0.67287239999999948</v>
      </c>
      <c r="L214">
        <f t="shared" si="16"/>
        <v>-7.9406786999999923</v>
      </c>
      <c r="M214">
        <f t="shared" si="17"/>
        <v>815.25955399999998</v>
      </c>
      <c r="N214">
        <f>M214-'Projectile Motion Calculations'!$D$2</f>
        <v>5.2160322144509337</v>
      </c>
      <c r="P214">
        <f t="shared" si="18"/>
        <v>3.8041580953763585E-3</v>
      </c>
    </row>
    <row r="215" spans="1:16" x14ac:dyDescent="0.2">
      <c r="A215">
        <f t="shared" si="15"/>
        <v>-2.2091666666666052</v>
      </c>
      <c r="C215">
        <f>('Raw Data'!A213+'Raw Data'!B213)*128.337</f>
        <v>-0.62885130000000011</v>
      </c>
      <c r="D215">
        <f>('Raw Data'!C213+'Raw Data'!D213)*128.419</f>
        <v>56.504360000000005</v>
      </c>
      <c r="E215">
        <f>('Raw Data'!E213+'Raw Data'!F213+'Raw Data'!G213+'Raw Data'!H213)*259.538</f>
        <v>415.779876</v>
      </c>
      <c r="G215">
        <f>('Raw Data'!I213+'Raw Data'!J213)*127.233</f>
        <v>0.63616500000000054</v>
      </c>
      <c r="H215">
        <f>('Raw Data'!K213+'Raw Data'!L213)*128.041</f>
        <v>-64.404623000000001</v>
      </c>
      <c r="I215">
        <f>('Raw Data'!M213+'Raw Data'!N213+'Raw Data'!O213+'Raw Data'!P213)*260.417</f>
        <v>398.17759299999994</v>
      </c>
      <c r="K215">
        <f t="shared" si="19"/>
        <v>7.3137000000004226E-3</v>
      </c>
      <c r="L215">
        <f t="shared" si="16"/>
        <v>-7.9002629999999954</v>
      </c>
      <c r="M215">
        <f t="shared" si="17"/>
        <v>813.95746899999995</v>
      </c>
      <c r="N215">
        <f>M215-'Projectile Motion Calculations'!$D$2</f>
        <v>3.9139472144509</v>
      </c>
      <c r="P215">
        <f t="shared" si="18"/>
        <v>4.7774255953765407E-3</v>
      </c>
    </row>
    <row r="216" spans="1:16" x14ac:dyDescent="0.2">
      <c r="A216">
        <f t="shared" si="15"/>
        <v>-2.2083333333332718</v>
      </c>
      <c r="C216">
        <f>('Raw Data'!A214+'Raw Data'!B214)*128.337</f>
        <v>-1.3090374</v>
      </c>
      <c r="D216">
        <f>('Raw Data'!C214+'Raw Data'!D214)*128.419</f>
        <v>55.823739300000007</v>
      </c>
      <c r="E216">
        <f>('Raw Data'!E214+'Raw Data'!F214+'Raw Data'!G214+'Raw Data'!H214)*259.538</f>
        <v>418.11571800000007</v>
      </c>
      <c r="G216">
        <f>('Raw Data'!I214+'Raw Data'!J214)*127.233</f>
        <v>0.63616500000000054</v>
      </c>
      <c r="H216">
        <f>('Raw Data'!K214+'Raw Data'!L214)*128.041</f>
        <v>-63.124212999999997</v>
      </c>
      <c r="I216">
        <f>('Raw Data'!M214+'Raw Data'!N214+'Raw Data'!O214+'Raw Data'!P214)*260.417</f>
        <v>399.47967799999998</v>
      </c>
      <c r="K216">
        <f t="shared" si="19"/>
        <v>-0.67287239999999948</v>
      </c>
      <c r="L216">
        <f t="shared" si="16"/>
        <v>-7.3004736999999906</v>
      </c>
      <c r="M216">
        <f t="shared" si="17"/>
        <v>817.59539600000005</v>
      </c>
      <c r="N216">
        <f>M216-'Projectile Motion Calculations'!$D$2</f>
        <v>7.5518742144510043</v>
      </c>
      <c r="P216">
        <f t="shared" si="18"/>
        <v>7.3782993453769706E-3</v>
      </c>
    </row>
    <row r="217" spans="1:16" x14ac:dyDescent="0.2">
      <c r="A217">
        <f t="shared" si="15"/>
        <v>-2.2074999999999383</v>
      </c>
      <c r="C217">
        <f>('Raw Data'!A215+'Raw Data'!B215)*128.337</f>
        <v>-0.68018609999999979</v>
      </c>
      <c r="D217">
        <f>('Raw Data'!C215+'Raw Data'!D215)*128.419</f>
        <v>56.465834300000012</v>
      </c>
      <c r="E217">
        <f>('Raw Data'!E215+'Raw Data'!F215+'Raw Data'!G215+'Raw Data'!H215)*259.538</f>
        <v>418.11571800000007</v>
      </c>
      <c r="G217">
        <f>('Raw Data'!I215+'Raw Data'!J215)*127.233</f>
        <v>0.63616500000000054</v>
      </c>
      <c r="H217">
        <f>('Raw Data'!K215+'Raw Data'!L215)*128.041</f>
        <v>-63.764417999999999</v>
      </c>
      <c r="I217">
        <f>('Raw Data'!M215+'Raw Data'!N215+'Raw Data'!O215+'Raw Data'!P215)*260.417</f>
        <v>402.08384799999999</v>
      </c>
      <c r="K217">
        <f t="shared" si="19"/>
        <v>-4.4021099999999258E-2</v>
      </c>
      <c r="L217">
        <f t="shared" si="16"/>
        <v>-7.2985836999999876</v>
      </c>
      <c r="M217">
        <f t="shared" si="17"/>
        <v>820.199566</v>
      </c>
      <c r="N217">
        <f>M217-'Projectile Motion Calculations'!$D$2</f>
        <v>10.156044214450958</v>
      </c>
      <c r="P217">
        <f t="shared" si="18"/>
        <v>7.3782993453769237E-3</v>
      </c>
    </row>
    <row r="218" spans="1:16" x14ac:dyDescent="0.2">
      <c r="A218">
        <f t="shared" si="15"/>
        <v>-2.2066666666666048</v>
      </c>
      <c r="C218">
        <f>('Raw Data'!A216+'Raw Data'!B216)*128.337</f>
        <v>-0.68018609999999979</v>
      </c>
      <c r="D218">
        <f>('Raw Data'!C216+'Raw Data'!D216)*128.419</f>
        <v>55.823739300000007</v>
      </c>
      <c r="E218">
        <f>('Raw Data'!E216+'Raw Data'!F216+'Raw Data'!G216+'Raw Data'!H216)*259.538</f>
        <v>418.11571800000002</v>
      </c>
      <c r="G218">
        <f>('Raw Data'!I216+'Raw Data'!J216)*127.233</f>
        <v>0.63616500000000054</v>
      </c>
      <c r="H218">
        <f>('Raw Data'!K216+'Raw Data'!L216)*128.041</f>
        <v>-63.764417999999999</v>
      </c>
      <c r="I218">
        <f>('Raw Data'!M216+'Raw Data'!N216+'Raw Data'!O216+'Raw Data'!P216)*260.417</f>
        <v>399.47967799999998</v>
      </c>
      <c r="K218">
        <f t="shared" si="19"/>
        <v>-4.4021099999999258E-2</v>
      </c>
      <c r="L218">
        <f t="shared" si="16"/>
        <v>-7.9406786999999923</v>
      </c>
      <c r="M218">
        <f t="shared" si="17"/>
        <v>817.59539599999994</v>
      </c>
      <c r="N218">
        <f>M218-'Projectile Motion Calculations'!$D$2</f>
        <v>7.5518742144508906</v>
      </c>
      <c r="P218">
        <f t="shared" si="18"/>
        <v>5.8606651787100521E-3</v>
      </c>
    </row>
    <row r="219" spans="1:16" x14ac:dyDescent="0.2">
      <c r="A219">
        <f t="shared" si="15"/>
        <v>-2.2058333333332714</v>
      </c>
      <c r="C219">
        <f>('Raw Data'!A217+'Raw Data'!B217)*128.337</f>
        <v>-1.3090374</v>
      </c>
      <c r="D219">
        <f>('Raw Data'!C217+'Raw Data'!D217)*128.419</f>
        <v>56.504360000000005</v>
      </c>
      <c r="E219">
        <f>('Raw Data'!E217+'Raw Data'!F217+'Raw Data'!G217+'Raw Data'!H217)*259.538</f>
        <v>417.07756600000005</v>
      </c>
      <c r="G219">
        <f>('Raw Data'!I217+'Raw Data'!J217)*127.233</f>
        <v>0.63616500000000054</v>
      </c>
      <c r="H219">
        <f>('Raw Data'!K217+'Raw Data'!L217)*128.041</f>
        <v>-64.404623000000001</v>
      </c>
      <c r="I219">
        <f>('Raw Data'!M217+'Raw Data'!N217+'Raw Data'!O217+'Raw Data'!P217)*260.417</f>
        <v>399.47967799999998</v>
      </c>
      <c r="K219">
        <f t="shared" si="19"/>
        <v>-0.67287239999999948</v>
      </c>
      <c r="L219">
        <f t="shared" si="16"/>
        <v>-7.9002629999999954</v>
      </c>
      <c r="M219">
        <f t="shared" si="17"/>
        <v>816.55724400000008</v>
      </c>
      <c r="N219">
        <f>M219-'Projectile Motion Calculations'!$D$2</f>
        <v>6.5137222144510361</v>
      </c>
      <c r="P219">
        <f t="shared" si="18"/>
        <v>5.8606651787100998E-3</v>
      </c>
    </row>
    <row r="220" spans="1:16" x14ac:dyDescent="0.2">
      <c r="A220">
        <f t="shared" si="15"/>
        <v>-2.2049999999999379</v>
      </c>
      <c r="C220">
        <f>('Raw Data'!A218+'Raw Data'!B218)*128.337</f>
        <v>-0.62885130000000011</v>
      </c>
      <c r="D220">
        <f>('Raw Data'!C218+'Raw Data'!D218)*128.419</f>
        <v>56.504360000000005</v>
      </c>
      <c r="E220">
        <f>('Raw Data'!E218+'Raw Data'!F218+'Raw Data'!G218+'Raw Data'!H218)*259.538</f>
        <v>418.11571800000007</v>
      </c>
      <c r="G220">
        <f>('Raw Data'!I218+'Raw Data'!J218)*127.233</f>
        <v>0.63616500000000054</v>
      </c>
      <c r="H220">
        <f>('Raw Data'!K218+'Raw Data'!L218)*128.041</f>
        <v>-63.764417999999999</v>
      </c>
      <c r="I220">
        <f>('Raw Data'!M218+'Raw Data'!N218+'Raw Data'!O218+'Raw Data'!P218)*260.417</f>
        <v>399.47967799999998</v>
      </c>
      <c r="K220">
        <f t="shared" si="19"/>
        <v>7.3137000000004226E-3</v>
      </c>
      <c r="L220">
        <f t="shared" si="16"/>
        <v>-7.2600579999999937</v>
      </c>
      <c r="M220">
        <f t="shared" si="17"/>
        <v>817.59539600000005</v>
      </c>
      <c r="N220">
        <f>M220-'Projectile Motion Calculations'!$D$2</f>
        <v>7.5518742144510043</v>
      </c>
      <c r="P220">
        <f t="shared" si="18"/>
        <v>6.2932285120434871E-3</v>
      </c>
    </row>
    <row r="221" spans="1:16" x14ac:dyDescent="0.2">
      <c r="A221">
        <f t="shared" si="15"/>
        <v>-2.2041666666666044</v>
      </c>
      <c r="C221">
        <f>('Raw Data'!A219+'Raw Data'!B219)*128.337</f>
        <v>-1.3090374</v>
      </c>
      <c r="D221">
        <f>('Raw Data'!C219+'Raw Data'!D219)*128.419</f>
        <v>57.146455000000003</v>
      </c>
      <c r="E221">
        <f>('Raw Data'!E219+'Raw Data'!F219+'Raw Data'!G219+'Raw Data'!H219)*259.538</f>
        <v>418.11571800000007</v>
      </c>
      <c r="G221">
        <f>('Raw Data'!I219+'Raw Data'!J219)*127.233</f>
        <v>0</v>
      </c>
      <c r="H221">
        <f>('Raw Data'!K219+'Raw Data'!L219)*128.041</f>
        <v>-63.764417999999999</v>
      </c>
      <c r="I221">
        <f>('Raw Data'!M219+'Raw Data'!N219+'Raw Data'!O219+'Raw Data'!P219)*260.417</f>
        <v>399.47967799999998</v>
      </c>
      <c r="K221">
        <f t="shared" si="19"/>
        <v>-1.3090374</v>
      </c>
      <c r="L221">
        <f t="shared" si="16"/>
        <v>-6.617962999999996</v>
      </c>
      <c r="M221">
        <f t="shared" si="17"/>
        <v>817.59539600000005</v>
      </c>
      <c r="N221">
        <f>M221-'Projectile Motion Calculations'!$D$2</f>
        <v>7.5518742144510043</v>
      </c>
      <c r="P221">
        <f t="shared" si="18"/>
        <v>5.7506930953767216E-3</v>
      </c>
    </row>
    <row r="222" spans="1:16" x14ac:dyDescent="0.2">
      <c r="A222">
        <f t="shared" si="15"/>
        <v>-2.203333333333271</v>
      </c>
      <c r="C222">
        <f>('Raw Data'!A220+'Raw Data'!B220)*128.337</f>
        <v>-1.3090374</v>
      </c>
      <c r="D222">
        <f>('Raw Data'!C220+'Raw Data'!D220)*128.419</f>
        <v>57.146455000000003</v>
      </c>
      <c r="E222">
        <f>('Raw Data'!E220+'Raw Data'!F220+'Raw Data'!G220+'Raw Data'!H220)*259.538</f>
        <v>418.11571800000007</v>
      </c>
      <c r="G222">
        <f>('Raw Data'!I220+'Raw Data'!J220)*127.233</f>
        <v>0.63616500000000054</v>
      </c>
      <c r="H222">
        <f>('Raw Data'!K220+'Raw Data'!L220)*128.041</f>
        <v>-63.764417999999999</v>
      </c>
      <c r="I222">
        <f>('Raw Data'!M220+'Raw Data'!N220+'Raw Data'!O220+'Raw Data'!P220)*260.417</f>
        <v>398.17759299999994</v>
      </c>
      <c r="K222">
        <f t="shared" si="19"/>
        <v>-0.67287239999999948</v>
      </c>
      <c r="L222">
        <f t="shared" si="16"/>
        <v>-6.617962999999996</v>
      </c>
      <c r="M222">
        <f t="shared" si="17"/>
        <v>816.29331100000002</v>
      </c>
      <c r="N222">
        <f>M222-'Projectile Motion Calculations'!$D$2</f>
        <v>6.2497892144509706</v>
      </c>
      <c r="P222">
        <f t="shared" si="18"/>
        <v>5.209988928709928E-3</v>
      </c>
    </row>
    <row r="223" spans="1:16" x14ac:dyDescent="0.2">
      <c r="A223">
        <f t="shared" si="15"/>
        <v>-2.2024999999999375</v>
      </c>
      <c r="C223">
        <f>('Raw Data'!A221+'Raw Data'!B221)*128.337</f>
        <v>-1.3090374</v>
      </c>
      <c r="D223">
        <f>('Raw Data'!C221+'Raw Data'!D221)*128.419</f>
        <v>55.823739300000007</v>
      </c>
      <c r="E223">
        <f>('Raw Data'!E221+'Raw Data'!F221+'Raw Data'!G221+'Raw Data'!H221)*259.538</f>
        <v>416.81802799999997</v>
      </c>
      <c r="G223">
        <f>('Raw Data'!I221+'Raw Data'!J221)*127.233</f>
        <v>0.63616500000000054</v>
      </c>
      <c r="H223">
        <f>('Raw Data'!K221+'Raw Data'!L221)*128.041</f>
        <v>-63.764417999999999</v>
      </c>
      <c r="I223">
        <f>('Raw Data'!M221+'Raw Data'!N221+'Raw Data'!O221+'Raw Data'!P221)*260.417</f>
        <v>399.47967799999998</v>
      </c>
      <c r="K223">
        <f t="shared" si="19"/>
        <v>-0.67287239999999948</v>
      </c>
      <c r="L223">
        <f t="shared" si="16"/>
        <v>-7.9406786999999923</v>
      </c>
      <c r="M223">
        <f t="shared" si="17"/>
        <v>816.29770599999995</v>
      </c>
      <c r="N223">
        <f>M223-'Projectile Motion Calculations'!$D$2</f>
        <v>6.2541842144509019</v>
      </c>
      <c r="P223">
        <f t="shared" si="18"/>
        <v>4.7774255953765407E-3</v>
      </c>
    </row>
    <row r="224" spans="1:16" x14ac:dyDescent="0.2">
      <c r="A224">
        <f t="shared" si="15"/>
        <v>-2.201666666666604</v>
      </c>
      <c r="C224">
        <f>('Raw Data'!A222+'Raw Data'!B222)*128.337</f>
        <v>-0.68018609999999979</v>
      </c>
      <c r="D224">
        <f>('Raw Data'!C222+'Raw Data'!D222)*128.419</f>
        <v>55.823739300000007</v>
      </c>
      <c r="E224">
        <f>('Raw Data'!E222+'Raw Data'!F222+'Raw Data'!G222+'Raw Data'!H222)*259.538</f>
        <v>417.07756600000005</v>
      </c>
      <c r="G224">
        <f>('Raw Data'!I222+'Raw Data'!J222)*127.233</f>
        <v>0.63616500000000054</v>
      </c>
      <c r="H224">
        <f>('Raw Data'!K222+'Raw Data'!L222)*128.041</f>
        <v>-64.404623000000001</v>
      </c>
      <c r="I224">
        <f>('Raw Data'!M222+'Raw Data'!N222+'Raw Data'!O222+'Raw Data'!P222)*260.417</f>
        <v>398.17759299999994</v>
      </c>
      <c r="K224">
        <f t="shared" si="19"/>
        <v>-4.4021099999999258E-2</v>
      </c>
      <c r="L224">
        <f t="shared" si="16"/>
        <v>-8.580883699999994</v>
      </c>
      <c r="M224">
        <f t="shared" si="17"/>
        <v>815.25515900000005</v>
      </c>
      <c r="N224">
        <f>M224-'Projectile Motion Calculations'!$D$2</f>
        <v>5.2116372144510024</v>
      </c>
      <c r="P224">
        <f t="shared" si="18"/>
        <v>4.2348901787098219E-3</v>
      </c>
    </row>
    <row r="225" spans="1:16" x14ac:dyDescent="0.2">
      <c r="A225">
        <f t="shared" si="15"/>
        <v>-2.2008333333332706</v>
      </c>
      <c r="C225">
        <f>('Raw Data'!A223+'Raw Data'!B223)*128.337</f>
        <v>-1.3090374</v>
      </c>
      <c r="D225">
        <f>('Raw Data'!C223+'Raw Data'!D223)*128.419</f>
        <v>56.504360000000005</v>
      </c>
      <c r="E225">
        <f>('Raw Data'!E223+'Raw Data'!F223+'Raw Data'!G223+'Raw Data'!H223)*259.538</f>
        <v>416.81802800000003</v>
      </c>
      <c r="G225">
        <f>('Raw Data'!I223+'Raw Data'!J223)*127.233</f>
        <v>0.63616500000000054</v>
      </c>
      <c r="H225">
        <f>('Raw Data'!K223+'Raw Data'!L223)*128.041</f>
        <v>-63.764417999999999</v>
      </c>
      <c r="I225">
        <f>('Raw Data'!M223+'Raw Data'!N223+'Raw Data'!O223+'Raw Data'!P223)*260.417</f>
        <v>398.17759299999994</v>
      </c>
      <c r="K225">
        <f t="shared" si="19"/>
        <v>-0.67287239999999948</v>
      </c>
      <c r="L225">
        <f t="shared" si="16"/>
        <v>-7.2600579999999937</v>
      </c>
      <c r="M225">
        <f t="shared" si="17"/>
        <v>814.99562100000003</v>
      </c>
      <c r="N225">
        <f>M225-'Projectile Motion Calculations'!$D$2</f>
        <v>4.9520992144509819</v>
      </c>
      <c r="P225">
        <f t="shared" si="18"/>
        <v>5.2099889287099757E-3</v>
      </c>
    </row>
    <row r="226" spans="1:16" x14ac:dyDescent="0.2">
      <c r="A226">
        <f t="shared" si="15"/>
        <v>-2.1999999999999371</v>
      </c>
      <c r="C226">
        <f>('Raw Data'!A224+'Raw Data'!B224)*128.337</f>
        <v>-0.62885130000000011</v>
      </c>
      <c r="D226">
        <f>('Raw Data'!C224+'Raw Data'!D224)*128.419</f>
        <v>55.823739300000007</v>
      </c>
      <c r="E226">
        <f>('Raw Data'!E224+'Raw Data'!F224+'Raw Data'!G224+'Raw Data'!H224)*259.538</f>
        <v>418.11571800000007</v>
      </c>
      <c r="G226">
        <f>('Raw Data'!I224+'Raw Data'!J224)*127.233</f>
        <v>0.63616500000000054</v>
      </c>
      <c r="H226">
        <f>('Raw Data'!K224+'Raw Data'!L224)*128.041</f>
        <v>-64.404623000000001</v>
      </c>
      <c r="I226">
        <f>('Raw Data'!M224+'Raw Data'!N224+'Raw Data'!O224+'Raw Data'!P224)*260.417</f>
        <v>399.47967799999998</v>
      </c>
      <c r="K226">
        <f t="shared" si="19"/>
        <v>7.3137000000004226E-3</v>
      </c>
      <c r="L226">
        <f t="shared" si="16"/>
        <v>-8.580883699999994</v>
      </c>
      <c r="M226">
        <f t="shared" si="17"/>
        <v>817.59539600000005</v>
      </c>
      <c r="N226">
        <f>M226-'Projectile Motion Calculations'!$D$2</f>
        <v>7.5518742144510043</v>
      </c>
      <c r="P226">
        <f t="shared" si="18"/>
        <v>5.8606651787100998E-3</v>
      </c>
    </row>
    <row r="227" spans="1:16" x14ac:dyDescent="0.2">
      <c r="A227">
        <f t="shared" si="15"/>
        <v>-2.1991666666666037</v>
      </c>
      <c r="C227">
        <f>('Raw Data'!A225+'Raw Data'!B225)*128.337</f>
        <v>-0.68018609999999979</v>
      </c>
      <c r="D227">
        <f>('Raw Data'!C225+'Raw Data'!D225)*128.419</f>
        <v>55.823739300000007</v>
      </c>
      <c r="E227">
        <f>('Raw Data'!E225+'Raw Data'!F225+'Raw Data'!G225+'Raw Data'!H225)*259.538</f>
        <v>417.07756600000005</v>
      </c>
      <c r="G227">
        <f>('Raw Data'!I225+'Raw Data'!J225)*127.233</f>
        <v>0</v>
      </c>
      <c r="H227">
        <f>('Raw Data'!K225+'Raw Data'!L225)*128.041</f>
        <v>-64.404623000000001</v>
      </c>
      <c r="I227">
        <f>('Raw Data'!M225+'Raw Data'!N225+'Raw Data'!O225+'Raw Data'!P225)*260.417</f>
        <v>399.47967799999998</v>
      </c>
      <c r="K227">
        <f t="shared" si="19"/>
        <v>-0.68018609999999979</v>
      </c>
      <c r="L227">
        <f t="shared" si="16"/>
        <v>-8.580883699999994</v>
      </c>
      <c r="M227">
        <f t="shared" si="17"/>
        <v>816.55724400000008</v>
      </c>
      <c r="N227">
        <f>M227-'Projectile Motion Calculations'!$D$2</f>
        <v>6.5137222144510361</v>
      </c>
      <c r="P227">
        <f t="shared" si="18"/>
        <v>5.3181297620433342E-3</v>
      </c>
    </row>
    <row r="228" spans="1:16" x14ac:dyDescent="0.2">
      <c r="A228">
        <f t="shared" si="15"/>
        <v>-2.1983333333332702</v>
      </c>
      <c r="C228">
        <f>('Raw Data'!A226+'Raw Data'!B226)*128.337</f>
        <v>-0.68018609999999979</v>
      </c>
      <c r="D228">
        <f>('Raw Data'!C226+'Raw Data'!D226)*128.419</f>
        <v>56.504360000000005</v>
      </c>
      <c r="E228">
        <f>('Raw Data'!E226+'Raw Data'!F226+'Raw Data'!G226+'Raw Data'!H226)*259.538</f>
        <v>418.11571800000007</v>
      </c>
      <c r="G228">
        <f>('Raw Data'!I226+'Raw Data'!J226)*127.233</f>
        <v>0.63616500000000054</v>
      </c>
      <c r="H228">
        <f>('Raw Data'!K226+'Raw Data'!L226)*128.041</f>
        <v>-63.764417999999999</v>
      </c>
      <c r="I228">
        <f>('Raw Data'!M226+'Raw Data'!N226+'Raw Data'!O226+'Raw Data'!P226)*260.417</f>
        <v>398.17759299999994</v>
      </c>
      <c r="K228">
        <f t="shared" si="19"/>
        <v>-4.4021099999999258E-2</v>
      </c>
      <c r="L228">
        <f t="shared" si="16"/>
        <v>-7.2600579999999937</v>
      </c>
      <c r="M228">
        <f t="shared" si="17"/>
        <v>816.29331100000002</v>
      </c>
      <c r="N228">
        <f>M228-'Projectile Motion Calculations'!$D$2</f>
        <v>6.2497892144509706</v>
      </c>
      <c r="P228">
        <f t="shared" si="18"/>
        <v>5.3181297620433342E-3</v>
      </c>
    </row>
    <row r="229" spans="1:16" x14ac:dyDescent="0.2">
      <c r="A229">
        <f t="shared" si="15"/>
        <v>-2.1974999999999367</v>
      </c>
      <c r="C229">
        <f>('Raw Data'!A227+'Raw Data'!B227)*128.337</f>
        <v>-1.3090374</v>
      </c>
      <c r="D229">
        <f>('Raw Data'!C227+'Raw Data'!D227)*128.419</f>
        <v>56.504360000000005</v>
      </c>
      <c r="E229">
        <f>('Raw Data'!E227+'Raw Data'!F227+'Raw Data'!G227+'Raw Data'!H227)*259.538</f>
        <v>417.07756600000005</v>
      </c>
      <c r="G229">
        <f>('Raw Data'!I227+'Raw Data'!J227)*127.233</f>
        <v>0.63616500000000054</v>
      </c>
      <c r="H229">
        <f>('Raw Data'!K227+'Raw Data'!L227)*128.041</f>
        <v>-63.764417999999999</v>
      </c>
      <c r="I229">
        <f>('Raw Data'!M227+'Raw Data'!N227+'Raw Data'!O227+'Raw Data'!P227)*260.417</f>
        <v>399.47967799999998</v>
      </c>
      <c r="K229">
        <f t="shared" si="19"/>
        <v>-0.67287239999999948</v>
      </c>
      <c r="L229">
        <f t="shared" si="16"/>
        <v>-7.2600579999999937</v>
      </c>
      <c r="M229">
        <f t="shared" si="17"/>
        <v>816.55724400000008</v>
      </c>
      <c r="N229">
        <f>M229-'Projectile Motion Calculations'!$D$2</f>
        <v>6.5137222144510361</v>
      </c>
      <c r="P229">
        <f t="shared" si="18"/>
        <v>4.7792568453765595E-3</v>
      </c>
    </row>
    <row r="230" spans="1:16" x14ac:dyDescent="0.2">
      <c r="A230">
        <f t="shared" si="15"/>
        <v>-2.1966666666666033</v>
      </c>
      <c r="C230">
        <f>('Raw Data'!A228+'Raw Data'!B228)*128.337</f>
        <v>-0.68018609999999979</v>
      </c>
      <c r="D230">
        <f>('Raw Data'!C228+'Raw Data'!D228)*128.419</f>
        <v>56.504360000000005</v>
      </c>
      <c r="E230">
        <f>('Raw Data'!E228+'Raw Data'!F228+'Raw Data'!G228+'Raw Data'!H228)*259.538</f>
        <v>415.52033800000004</v>
      </c>
      <c r="G230">
        <f>('Raw Data'!I228+'Raw Data'!J228)*127.233</f>
        <v>0.63616500000000054</v>
      </c>
      <c r="H230">
        <f>('Raw Data'!K228+'Raw Data'!L228)*128.041</f>
        <v>-64.404623000000001</v>
      </c>
      <c r="I230">
        <f>('Raw Data'!M228+'Raw Data'!N228+'Raw Data'!O228+'Raw Data'!P228)*260.417</f>
        <v>399.47967799999998</v>
      </c>
      <c r="K230">
        <f t="shared" si="19"/>
        <v>-4.4021099999999258E-2</v>
      </c>
      <c r="L230">
        <f t="shared" si="16"/>
        <v>-7.9002629999999954</v>
      </c>
      <c r="M230">
        <f t="shared" si="17"/>
        <v>815.00001599999996</v>
      </c>
      <c r="N230">
        <f>M230-'Projectile Motion Calculations'!$D$2</f>
        <v>4.9564942144509132</v>
      </c>
      <c r="P230">
        <f t="shared" si="18"/>
        <v>3.6978485120430188E-3</v>
      </c>
    </row>
    <row r="231" spans="1:16" x14ac:dyDescent="0.2">
      <c r="A231">
        <f t="shared" si="15"/>
        <v>-2.1958333333332698</v>
      </c>
      <c r="C231">
        <f>('Raw Data'!A229+'Raw Data'!B229)*128.337</f>
        <v>0</v>
      </c>
      <c r="D231">
        <f>('Raw Data'!C229+'Raw Data'!D229)*128.419</f>
        <v>56.504360000000005</v>
      </c>
      <c r="E231">
        <f>('Raw Data'!E229+'Raw Data'!F229+'Raw Data'!G229+'Raw Data'!H229)*259.538</f>
        <v>414.48218600000001</v>
      </c>
      <c r="G231">
        <f>('Raw Data'!I229+'Raw Data'!J229)*127.233</f>
        <v>0.63616500000000054</v>
      </c>
      <c r="H231">
        <f>('Raw Data'!K229+'Raw Data'!L229)*128.041</f>
        <v>-63.764417999999999</v>
      </c>
      <c r="I231">
        <f>('Raw Data'!M229+'Raw Data'!N229+'Raw Data'!O229+'Raw Data'!P229)*260.417</f>
        <v>399.47967799999998</v>
      </c>
      <c r="K231">
        <f t="shared" si="19"/>
        <v>0.63616500000000054</v>
      </c>
      <c r="L231">
        <f t="shared" si="16"/>
        <v>-7.2600579999999937</v>
      </c>
      <c r="M231">
        <f t="shared" si="17"/>
        <v>813.96186399999999</v>
      </c>
      <c r="N231">
        <f>M231-'Projectile Motion Calculations'!$D$2</f>
        <v>3.918342214450945</v>
      </c>
      <c r="P231">
        <f t="shared" si="18"/>
        <v>5.3217922620432774E-3</v>
      </c>
    </row>
    <row r="232" spans="1:16" x14ac:dyDescent="0.2">
      <c r="A232">
        <f t="shared" si="15"/>
        <v>-2.1949999999999363</v>
      </c>
      <c r="C232">
        <f>('Raw Data'!A230+'Raw Data'!B230)*128.337</f>
        <v>0</v>
      </c>
      <c r="D232">
        <f>('Raw Data'!C230+'Raw Data'!D230)*128.419</f>
        <v>56.504360000000005</v>
      </c>
      <c r="E232">
        <f>('Raw Data'!E230+'Raw Data'!F230+'Raw Data'!G230+'Raw Data'!H230)*259.538</f>
        <v>418.11571800000007</v>
      </c>
      <c r="G232">
        <f>('Raw Data'!I230+'Raw Data'!J230)*127.233</f>
        <v>0.63616500000000054</v>
      </c>
      <c r="H232">
        <f>('Raw Data'!K230+'Raw Data'!L230)*128.041</f>
        <v>-63.764417999999999</v>
      </c>
      <c r="I232">
        <f>('Raw Data'!M230+'Raw Data'!N230+'Raw Data'!O230+'Raw Data'!P230)*260.417</f>
        <v>400.78176299999996</v>
      </c>
      <c r="K232">
        <f t="shared" si="19"/>
        <v>0.63616500000000054</v>
      </c>
      <c r="L232">
        <f t="shared" si="16"/>
        <v>-7.2600579999999937</v>
      </c>
      <c r="M232">
        <f t="shared" si="17"/>
        <v>818.89748099999997</v>
      </c>
      <c r="N232">
        <f>M232-'Projectile Motion Calculations'!$D$2</f>
        <v>8.8539592144509243</v>
      </c>
      <c r="P232">
        <f t="shared" si="18"/>
        <v>6.2932285120434403E-3</v>
      </c>
    </row>
    <row r="233" spans="1:16" x14ac:dyDescent="0.2">
      <c r="A233">
        <f t="shared" si="15"/>
        <v>-2.1941666666666029</v>
      </c>
      <c r="C233">
        <f>('Raw Data'!A231+'Raw Data'!B231)*128.337</f>
        <v>0</v>
      </c>
      <c r="D233">
        <f>('Raw Data'!C231+'Raw Data'!D231)*128.419</f>
        <v>56.504360000000005</v>
      </c>
      <c r="E233">
        <f>('Raw Data'!E231+'Raw Data'!F231+'Raw Data'!G231+'Raw Data'!H231)*259.538</f>
        <v>418.11571800000007</v>
      </c>
      <c r="G233">
        <f>('Raw Data'!I231+'Raw Data'!J231)*127.233</f>
        <v>0.63616500000000054</v>
      </c>
      <c r="H233">
        <f>('Raw Data'!K231+'Raw Data'!L231)*128.041</f>
        <v>-64.404623000000001</v>
      </c>
      <c r="I233">
        <f>('Raw Data'!M231+'Raw Data'!N231+'Raw Data'!O231+'Raw Data'!P231)*260.417</f>
        <v>398.17759299999994</v>
      </c>
      <c r="K233">
        <f t="shared" si="19"/>
        <v>0.63616500000000054</v>
      </c>
      <c r="L233">
        <f t="shared" si="16"/>
        <v>-7.9002629999999954</v>
      </c>
      <c r="M233">
        <f t="shared" si="17"/>
        <v>816.29331100000002</v>
      </c>
      <c r="N233">
        <f>M233-'Projectile Motion Calculations'!$D$2</f>
        <v>6.2497892144509706</v>
      </c>
      <c r="P233">
        <f t="shared" si="18"/>
        <v>5.3181297620433342E-3</v>
      </c>
    </row>
    <row r="234" spans="1:16" x14ac:dyDescent="0.2">
      <c r="A234">
        <f t="shared" si="15"/>
        <v>-2.1933333333332694</v>
      </c>
      <c r="C234">
        <f>('Raw Data'!A232+'Raw Data'!B232)*128.337</f>
        <v>-0.68018609999999979</v>
      </c>
      <c r="D234">
        <f>('Raw Data'!C232+'Raw Data'!D232)*128.419</f>
        <v>55.823739300000007</v>
      </c>
      <c r="E234">
        <f>('Raw Data'!E232+'Raw Data'!F232+'Raw Data'!G232+'Raw Data'!H232)*259.538</f>
        <v>417.07756600000005</v>
      </c>
      <c r="G234">
        <f>('Raw Data'!I232+'Raw Data'!J232)*127.233</f>
        <v>0.63616500000000054</v>
      </c>
      <c r="H234">
        <f>('Raw Data'!K232+'Raw Data'!L232)*128.041</f>
        <v>-64.404623000000001</v>
      </c>
      <c r="I234">
        <f>('Raw Data'!M232+'Raw Data'!N232+'Raw Data'!O232+'Raw Data'!P232)*260.417</f>
        <v>399.47967799999998</v>
      </c>
      <c r="K234">
        <f t="shared" si="19"/>
        <v>-4.4021099999999258E-2</v>
      </c>
      <c r="L234">
        <f t="shared" si="16"/>
        <v>-8.580883699999994</v>
      </c>
      <c r="M234">
        <f t="shared" si="17"/>
        <v>816.55724400000008</v>
      </c>
      <c r="N234">
        <f>M234-'Projectile Motion Calculations'!$D$2</f>
        <v>6.5137222144510361</v>
      </c>
      <c r="P234">
        <f t="shared" si="18"/>
        <v>4.8873976787099181E-3</v>
      </c>
    </row>
    <row r="235" spans="1:16" x14ac:dyDescent="0.2">
      <c r="A235">
        <f t="shared" si="15"/>
        <v>-2.1924999999999359</v>
      </c>
      <c r="C235">
        <f>('Raw Data'!A233+'Raw Data'!B233)*128.337</f>
        <v>-0.68018609999999979</v>
      </c>
      <c r="D235">
        <f>('Raw Data'!C233+'Raw Data'!D233)*128.419</f>
        <v>56.504360000000005</v>
      </c>
      <c r="E235">
        <f>('Raw Data'!E233+'Raw Data'!F233+'Raw Data'!G233+'Raw Data'!H233)*259.538</f>
        <v>415.779876</v>
      </c>
      <c r="G235">
        <f>('Raw Data'!I233+'Raw Data'!J233)*127.233</f>
        <v>0.63616500000000054</v>
      </c>
      <c r="H235">
        <f>('Raw Data'!K233+'Raw Data'!L233)*128.041</f>
        <v>-64.404623000000001</v>
      </c>
      <c r="I235">
        <f>('Raw Data'!M233+'Raw Data'!N233+'Raw Data'!O233+'Raw Data'!P233)*260.417</f>
        <v>399.47967799999998</v>
      </c>
      <c r="K235">
        <f t="shared" si="19"/>
        <v>-4.4021099999999258E-2</v>
      </c>
      <c r="L235">
        <f t="shared" si="16"/>
        <v>-7.9002629999999954</v>
      </c>
      <c r="M235">
        <f t="shared" si="17"/>
        <v>815.25955399999998</v>
      </c>
      <c r="N235">
        <f>M235-'Projectile Motion Calculations'!$D$2</f>
        <v>5.2160322144509337</v>
      </c>
      <c r="P235">
        <f t="shared" si="18"/>
        <v>5.8624964287100241E-3</v>
      </c>
    </row>
    <row r="236" spans="1:16" x14ac:dyDescent="0.2">
      <c r="A236">
        <f t="shared" si="15"/>
        <v>-2.1916666666666025</v>
      </c>
      <c r="C236">
        <f>('Raw Data'!A234+'Raw Data'!B234)*128.337</f>
        <v>-0.68018609999999979</v>
      </c>
      <c r="D236">
        <f>('Raw Data'!C234+'Raw Data'!D234)*128.419</f>
        <v>56.465834300000012</v>
      </c>
      <c r="E236">
        <f>('Raw Data'!E234+'Raw Data'!F234+'Raw Data'!G234+'Raw Data'!H234)*259.538</f>
        <v>418.11571800000007</v>
      </c>
      <c r="G236">
        <f>('Raw Data'!I234+'Raw Data'!J234)*127.233</f>
        <v>0.63616500000000054</v>
      </c>
      <c r="H236">
        <f>('Raw Data'!K234+'Raw Data'!L234)*128.041</f>
        <v>-63.764417999999999</v>
      </c>
      <c r="I236">
        <f>('Raw Data'!M234+'Raw Data'!N234+'Raw Data'!O234+'Raw Data'!P234)*260.417</f>
        <v>400.78176299999996</v>
      </c>
      <c r="K236">
        <f t="shared" si="19"/>
        <v>-4.4021099999999258E-2</v>
      </c>
      <c r="L236">
        <f t="shared" si="16"/>
        <v>-7.2985836999999876</v>
      </c>
      <c r="M236">
        <f t="shared" si="17"/>
        <v>818.89748099999997</v>
      </c>
      <c r="N236">
        <f>M236-'Projectile Motion Calculations'!$D$2</f>
        <v>8.8539592144509243</v>
      </c>
      <c r="P236">
        <f t="shared" si="18"/>
        <v>5.8624964287100241E-3</v>
      </c>
    </row>
    <row r="237" spans="1:16" x14ac:dyDescent="0.2">
      <c r="A237">
        <f t="shared" si="15"/>
        <v>-2.190833333333269</v>
      </c>
      <c r="C237">
        <f>('Raw Data'!A235+'Raw Data'!B235)*128.337</f>
        <v>-0.68018609999999979</v>
      </c>
      <c r="D237">
        <f>('Raw Data'!C235+'Raw Data'!D235)*128.419</f>
        <v>57.146455000000003</v>
      </c>
      <c r="E237">
        <f>('Raw Data'!E235+'Raw Data'!F235+'Raw Data'!G235+'Raw Data'!H235)*259.538</f>
        <v>415.779876</v>
      </c>
      <c r="G237">
        <f>('Raw Data'!I235+'Raw Data'!J235)*127.233</f>
        <v>0.63616500000000054</v>
      </c>
      <c r="H237">
        <f>('Raw Data'!K235+'Raw Data'!L235)*128.041</f>
        <v>-63.764417999999999</v>
      </c>
      <c r="I237">
        <f>('Raw Data'!M235+'Raw Data'!N235+'Raw Data'!O235+'Raw Data'!P235)*260.417</f>
        <v>399.47967799999998</v>
      </c>
      <c r="K237">
        <f t="shared" si="19"/>
        <v>-4.4021099999999258E-2</v>
      </c>
      <c r="L237">
        <f t="shared" si="16"/>
        <v>-6.617962999999996</v>
      </c>
      <c r="M237">
        <f t="shared" si="17"/>
        <v>815.25955399999998</v>
      </c>
      <c r="N237">
        <f>M237-'Projectile Motion Calculations'!$D$2</f>
        <v>5.2160322144509337</v>
      </c>
      <c r="P237">
        <f t="shared" si="18"/>
        <v>3.8059893453763777E-3</v>
      </c>
    </row>
    <row r="238" spans="1:16" x14ac:dyDescent="0.2">
      <c r="A238">
        <f t="shared" si="15"/>
        <v>-2.1899999999999356</v>
      </c>
      <c r="C238">
        <f>('Raw Data'!A236+'Raw Data'!B236)*128.337</f>
        <v>-0.68018609999999979</v>
      </c>
      <c r="D238">
        <f>('Raw Data'!C236+'Raw Data'!D236)*128.419</f>
        <v>55.823739300000007</v>
      </c>
      <c r="E238">
        <f>('Raw Data'!E236+'Raw Data'!F236+'Raw Data'!G236+'Raw Data'!H236)*259.538</f>
        <v>414.48218600000001</v>
      </c>
      <c r="G238">
        <f>('Raw Data'!I236+'Raw Data'!J236)*127.233</f>
        <v>0.63616500000000054</v>
      </c>
      <c r="H238">
        <f>('Raw Data'!K236+'Raw Data'!L236)*128.041</f>
        <v>-64.404623000000001</v>
      </c>
      <c r="I238">
        <f>('Raw Data'!M236+'Raw Data'!N236+'Raw Data'!O236+'Raw Data'!P236)*260.417</f>
        <v>399.47967799999998</v>
      </c>
      <c r="K238">
        <f t="shared" si="19"/>
        <v>-4.4021099999999258E-2</v>
      </c>
      <c r="L238">
        <f t="shared" si="16"/>
        <v>-8.580883699999994</v>
      </c>
      <c r="M238">
        <f t="shared" si="17"/>
        <v>813.96186399999999</v>
      </c>
      <c r="N238">
        <f>M238-'Projectile Motion Calculations'!$D$2</f>
        <v>3.918342214450945</v>
      </c>
      <c r="P238">
        <f t="shared" si="18"/>
        <v>4.3485247620431433E-3</v>
      </c>
    </row>
    <row r="239" spans="1:16" x14ac:dyDescent="0.2">
      <c r="A239">
        <f t="shared" si="15"/>
        <v>-2.1891666666666021</v>
      </c>
      <c r="C239">
        <f>('Raw Data'!A237+'Raw Data'!B237)*128.337</f>
        <v>-0.68018609999999979</v>
      </c>
      <c r="D239">
        <f>('Raw Data'!C237+'Raw Data'!D237)*128.419</f>
        <v>56.504360000000005</v>
      </c>
      <c r="E239">
        <f>('Raw Data'!E237+'Raw Data'!F237+'Raw Data'!G237+'Raw Data'!H237)*259.538</f>
        <v>415.77987600000006</v>
      </c>
      <c r="G239">
        <f>('Raw Data'!I237+'Raw Data'!J237)*127.233</f>
        <v>0.63616500000000054</v>
      </c>
      <c r="H239">
        <f>('Raw Data'!K237+'Raw Data'!L237)*128.041</f>
        <v>-63.764417999999999</v>
      </c>
      <c r="I239">
        <f>('Raw Data'!M237+'Raw Data'!N237+'Raw Data'!O237+'Raw Data'!P237)*260.417</f>
        <v>400.78176299999996</v>
      </c>
      <c r="K239">
        <f t="shared" si="19"/>
        <v>-4.4021099999999258E-2</v>
      </c>
      <c r="L239">
        <f t="shared" si="16"/>
        <v>-7.2600579999999937</v>
      </c>
      <c r="M239">
        <f t="shared" si="17"/>
        <v>816.56163900000001</v>
      </c>
      <c r="N239">
        <f>M239-'Projectile Motion Calculations'!$D$2</f>
        <v>6.5181172144509674</v>
      </c>
      <c r="P239">
        <f t="shared" si="18"/>
        <v>5.4299330953766836E-3</v>
      </c>
    </row>
    <row r="240" spans="1:16" x14ac:dyDescent="0.2">
      <c r="A240">
        <f t="shared" si="15"/>
        <v>-2.1883333333332686</v>
      </c>
      <c r="C240">
        <f>('Raw Data'!A238+'Raw Data'!B238)*128.337</f>
        <v>-0.68018609999999979</v>
      </c>
      <c r="D240">
        <f>('Raw Data'!C238+'Raw Data'!D238)*128.419</f>
        <v>57.146455000000003</v>
      </c>
      <c r="E240">
        <f>('Raw Data'!E238+'Raw Data'!F238+'Raw Data'!G238+'Raw Data'!H238)*259.538</f>
        <v>417.07756600000005</v>
      </c>
      <c r="G240">
        <f>('Raw Data'!I238+'Raw Data'!J238)*127.233</f>
        <v>0.63616500000000054</v>
      </c>
      <c r="H240">
        <f>('Raw Data'!K238+'Raw Data'!L238)*128.041</f>
        <v>-63.764417999999999</v>
      </c>
      <c r="I240">
        <f>('Raw Data'!M238+'Raw Data'!N238+'Raw Data'!O238+'Raw Data'!P238)*260.417</f>
        <v>399.47967799999998</v>
      </c>
      <c r="K240">
        <f t="shared" si="19"/>
        <v>-4.4021099999999258E-2</v>
      </c>
      <c r="L240">
        <f t="shared" si="16"/>
        <v>-6.617962999999996</v>
      </c>
      <c r="M240">
        <f t="shared" si="17"/>
        <v>816.55724400000008</v>
      </c>
      <c r="N240">
        <f>M240-'Projectile Motion Calculations'!$D$2</f>
        <v>6.5137222144510361</v>
      </c>
      <c r="P240">
        <f t="shared" si="18"/>
        <v>4.8855664287099461E-3</v>
      </c>
    </row>
    <row r="241" spans="1:16" x14ac:dyDescent="0.2">
      <c r="A241">
        <f t="shared" si="15"/>
        <v>-2.1874999999999352</v>
      </c>
      <c r="C241">
        <f>('Raw Data'!A239+'Raw Data'!B239)*128.337</f>
        <v>0</v>
      </c>
      <c r="D241">
        <f>('Raw Data'!C239+'Raw Data'!D239)*128.419</f>
        <v>56.504360000000005</v>
      </c>
      <c r="E241">
        <f>('Raw Data'!E239+'Raw Data'!F239+'Raw Data'!G239+'Raw Data'!H239)*259.538</f>
        <v>417.07756600000005</v>
      </c>
      <c r="G241">
        <f>('Raw Data'!I239+'Raw Data'!J239)*127.233</f>
        <v>0.63616500000000054</v>
      </c>
      <c r="H241">
        <f>('Raw Data'!K239+'Raw Data'!L239)*128.041</f>
        <v>-63.764417999999999</v>
      </c>
      <c r="I241">
        <f>('Raw Data'!M239+'Raw Data'!N239+'Raw Data'!O239+'Raw Data'!P239)*260.417</f>
        <v>398.17759299999994</v>
      </c>
      <c r="K241">
        <f t="shared" si="19"/>
        <v>0.63616500000000054</v>
      </c>
      <c r="L241">
        <f t="shared" si="16"/>
        <v>-7.2600579999999937</v>
      </c>
      <c r="M241">
        <f t="shared" si="17"/>
        <v>815.25515900000005</v>
      </c>
      <c r="N241">
        <f>M241-'Projectile Motion Calculations'!$D$2</f>
        <v>5.2116372144510024</v>
      </c>
      <c r="P241">
        <f t="shared" si="18"/>
        <v>4.7755943453765687E-3</v>
      </c>
    </row>
    <row r="242" spans="1:16" x14ac:dyDescent="0.2">
      <c r="A242">
        <f t="shared" si="15"/>
        <v>-2.1866666666666017</v>
      </c>
      <c r="C242">
        <f>('Raw Data'!A240+'Raw Data'!B240)*128.337</f>
        <v>0</v>
      </c>
      <c r="D242">
        <f>('Raw Data'!C240+'Raw Data'!D240)*128.419</f>
        <v>56.504360000000005</v>
      </c>
      <c r="E242">
        <f>('Raw Data'!E240+'Raw Data'!F240+'Raw Data'!G240+'Raw Data'!H240)*259.538</f>
        <v>418.11571800000007</v>
      </c>
      <c r="G242">
        <f>('Raw Data'!I240+'Raw Data'!J240)*127.233</f>
        <v>0.63616500000000054</v>
      </c>
      <c r="H242">
        <f>('Raw Data'!K240+'Raw Data'!L240)*128.041</f>
        <v>-64.404623000000001</v>
      </c>
      <c r="I242">
        <f>('Raw Data'!M240+'Raw Data'!N240+'Raw Data'!O240+'Raw Data'!P240)*260.417</f>
        <v>398.17759299999994</v>
      </c>
      <c r="K242">
        <f t="shared" si="19"/>
        <v>0.63616500000000054</v>
      </c>
      <c r="L242">
        <f t="shared" si="16"/>
        <v>-7.9002629999999954</v>
      </c>
      <c r="M242">
        <f t="shared" si="17"/>
        <v>816.29331100000002</v>
      </c>
      <c r="N242">
        <f>M242-'Projectile Motion Calculations'!$D$2</f>
        <v>6.2497892144509706</v>
      </c>
      <c r="P242">
        <f t="shared" si="18"/>
        <v>4.2367214287097939E-3</v>
      </c>
    </row>
    <row r="243" spans="1:16" x14ac:dyDescent="0.2">
      <c r="A243">
        <f t="shared" si="15"/>
        <v>-2.1858333333332682</v>
      </c>
      <c r="C243">
        <f>('Raw Data'!A241+'Raw Data'!B241)*128.337</f>
        <v>0</v>
      </c>
      <c r="D243">
        <f>('Raw Data'!C241+'Raw Data'!D241)*128.419</f>
        <v>55.823739300000007</v>
      </c>
      <c r="E243">
        <f>('Raw Data'!E241+'Raw Data'!F241+'Raw Data'!G241+'Raw Data'!H241)*259.538</f>
        <v>414.48218600000001</v>
      </c>
      <c r="G243">
        <f>('Raw Data'!I241+'Raw Data'!J241)*127.233</f>
        <v>0.63616500000000054</v>
      </c>
      <c r="H243">
        <f>('Raw Data'!K241+'Raw Data'!L241)*128.041</f>
        <v>-64.404623000000001</v>
      </c>
      <c r="I243">
        <f>('Raw Data'!M241+'Raw Data'!N241+'Raw Data'!O241+'Raw Data'!P241)*260.417</f>
        <v>399.47967799999998</v>
      </c>
      <c r="K243">
        <f t="shared" si="19"/>
        <v>0.63616500000000054</v>
      </c>
      <c r="L243">
        <f t="shared" si="16"/>
        <v>-8.580883699999994</v>
      </c>
      <c r="M243">
        <f t="shared" si="17"/>
        <v>813.96186399999999</v>
      </c>
      <c r="N243">
        <f>M243-'Projectile Motion Calculations'!$D$2</f>
        <v>3.918342214450945</v>
      </c>
      <c r="P243">
        <f t="shared" si="18"/>
        <v>3.8059893453763777E-3</v>
      </c>
    </row>
    <row r="244" spans="1:16" x14ac:dyDescent="0.2">
      <c r="A244">
        <f t="shared" si="15"/>
        <v>-2.1849999999999348</v>
      </c>
      <c r="C244">
        <f>('Raw Data'!A242+'Raw Data'!B242)*128.337</f>
        <v>-0.68018609999999979</v>
      </c>
      <c r="D244">
        <f>('Raw Data'!C242+'Raw Data'!D242)*128.419</f>
        <v>55.823739300000007</v>
      </c>
      <c r="E244">
        <f>('Raw Data'!E242+'Raw Data'!F242+'Raw Data'!G242+'Raw Data'!H242)*259.538</f>
        <v>415.779876</v>
      </c>
      <c r="G244">
        <f>('Raw Data'!I242+'Raw Data'!J242)*127.233</f>
        <v>0.63616500000000054</v>
      </c>
      <c r="H244">
        <f>('Raw Data'!K242+'Raw Data'!L242)*128.041</f>
        <v>-64.404623000000001</v>
      </c>
      <c r="I244">
        <f>('Raw Data'!M242+'Raw Data'!N242+'Raw Data'!O242+'Raw Data'!P242)*260.417</f>
        <v>399.47967799999998</v>
      </c>
      <c r="K244">
        <f t="shared" si="19"/>
        <v>-4.4021099999999258E-2</v>
      </c>
      <c r="L244">
        <f t="shared" si="16"/>
        <v>-8.580883699999994</v>
      </c>
      <c r="M244">
        <f t="shared" si="17"/>
        <v>815.25955399999998</v>
      </c>
      <c r="N244">
        <f>M244-'Projectile Motion Calculations'!$D$2</f>
        <v>5.2160322144509337</v>
      </c>
      <c r="P244">
        <f t="shared" si="18"/>
        <v>4.8873976787099181E-3</v>
      </c>
    </row>
    <row r="245" spans="1:16" x14ac:dyDescent="0.2">
      <c r="A245">
        <f t="shared" si="15"/>
        <v>-2.1841666666666013</v>
      </c>
      <c r="C245">
        <f>('Raw Data'!A243+'Raw Data'!B243)*128.337</f>
        <v>-1.3090374</v>
      </c>
      <c r="D245">
        <f>('Raw Data'!C243+'Raw Data'!D243)*128.419</f>
        <v>55.823739300000007</v>
      </c>
      <c r="E245">
        <f>('Raw Data'!E243+'Raw Data'!F243+'Raw Data'!G243+'Raw Data'!H243)*259.538</f>
        <v>417.07756600000005</v>
      </c>
      <c r="G245">
        <f>('Raw Data'!I243+'Raw Data'!J243)*127.233</f>
        <v>0</v>
      </c>
      <c r="H245">
        <f>('Raw Data'!K243+'Raw Data'!L243)*128.041</f>
        <v>-64.404623000000001</v>
      </c>
      <c r="I245">
        <f>('Raw Data'!M243+'Raw Data'!N243+'Raw Data'!O243+'Raw Data'!P243)*260.417</f>
        <v>399.47967799999998</v>
      </c>
      <c r="K245">
        <f t="shared" si="19"/>
        <v>-1.3090374</v>
      </c>
      <c r="L245">
        <f t="shared" si="16"/>
        <v>-8.580883699999994</v>
      </c>
      <c r="M245">
        <f t="shared" si="17"/>
        <v>816.55724400000008</v>
      </c>
      <c r="N245">
        <f>M245-'Projectile Motion Calculations'!$D$2</f>
        <v>6.5137222144510361</v>
      </c>
      <c r="P245">
        <f t="shared" si="18"/>
        <v>4.3466935120431713E-3</v>
      </c>
    </row>
    <row r="246" spans="1:16" x14ac:dyDescent="0.2">
      <c r="A246">
        <f t="shared" si="15"/>
        <v>-2.1833333333332678</v>
      </c>
      <c r="C246">
        <f>('Raw Data'!A244+'Raw Data'!B244)*128.337</f>
        <v>-0.68018609999999979</v>
      </c>
      <c r="D246">
        <f>('Raw Data'!C244+'Raw Data'!D244)*128.419</f>
        <v>55.823739300000007</v>
      </c>
      <c r="E246">
        <f>('Raw Data'!E244+'Raw Data'!F244+'Raw Data'!G244+'Raw Data'!H244)*259.538</f>
        <v>414.48218600000001</v>
      </c>
      <c r="G246">
        <f>('Raw Data'!I244+'Raw Data'!J244)*127.233</f>
        <v>0.63616500000000054</v>
      </c>
      <c r="H246">
        <f>('Raw Data'!K244+'Raw Data'!L244)*128.041</f>
        <v>-63.764417999999999</v>
      </c>
      <c r="I246">
        <f>('Raw Data'!M244+'Raw Data'!N244+'Raw Data'!O244+'Raw Data'!P244)*260.417</f>
        <v>399.47967799999998</v>
      </c>
      <c r="K246">
        <f t="shared" si="19"/>
        <v>-4.4021099999999258E-2</v>
      </c>
      <c r="L246">
        <f t="shared" si="16"/>
        <v>-7.9406786999999923</v>
      </c>
      <c r="M246">
        <f t="shared" si="17"/>
        <v>813.96186399999999</v>
      </c>
      <c r="N246">
        <f>M246-'Projectile Motion Calculations'!$D$2</f>
        <v>3.918342214450945</v>
      </c>
      <c r="P246">
        <f t="shared" si="18"/>
        <v>3.8059893453763777E-3</v>
      </c>
    </row>
    <row r="247" spans="1:16" x14ac:dyDescent="0.2">
      <c r="A247">
        <f t="shared" si="15"/>
        <v>-2.1824999999999344</v>
      </c>
      <c r="C247">
        <f>('Raw Data'!A245+'Raw Data'!B245)*128.337</f>
        <v>-0.68018609999999979</v>
      </c>
      <c r="D247">
        <f>('Raw Data'!C245+'Raw Data'!D245)*128.419</f>
        <v>56.504360000000005</v>
      </c>
      <c r="E247">
        <f>('Raw Data'!E245+'Raw Data'!F245+'Raw Data'!G245+'Raw Data'!H245)*259.538</f>
        <v>415.77987600000006</v>
      </c>
      <c r="G247">
        <f>('Raw Data'!I245+'Raw Data'!J245)*127.233</f>
        <v>0.63616500000000054</v>
      </c>
      <c r="H247">
        <f>('Raw Data'!K245+'Raw Data'!L245)*128.041</f>
        <v>-63.764417999999999</v>
      </c>
      <c r="I247">
        <f>('Raw Data'!M245+'Raw Data'!N245+'Raw Data'!O245+'Raw Data'!P245)*260.417</f>
        <v>399.47967799999998</v>
      </c>
      <c r="K247">
        <f t="shared" si="19"/>
        <v>-4.4021099999999258E-2</v>
      </c>
      <c r="L247">
        <f t="shared" si="16"/>
        <v>-7.2600579999999937</v>
      </c>
      <c r="M247">
        <f t="shared" si="17"/>
        <v>815.25955399999998</v>
      </c>
      <c r="N247">
        <f>M247-'Projectile Motion Calculations'!$D$2</f>
        <v>5.2160322144509337</v>
      </c>
      <c r="P247">
        <f t="shared" si="18"/>
        <v>4.8873976787099181E-3</v>
      </c>
    </row>
    <row r="248" spans="1:16" x14ac:dyDescent="0.2">
      <c r="A248">
        <f t="shared" si="15"/>
        <v>-2.1816666666666009</v>
      </c>
      <c r="C248">
        <f>('Raw Data'!A246+'Raw Data'!B246)*128.337</f>
        <v>-0.62885130000000011</v>
      </c>
      <c r="D248">
        <f>('Raw Data'!C246+'Raw Data'!D246)*128.419</f>
        <v>56.504360000000005</v>
      </c>
      <c r="E248">
        <f>('Raw Data'!E246+'Raw Data'!F246+'Raw Data'!G246+'Raw Data'!H246)*259.538</f>
        <v>417.07756600000005</v>
      </c>
      <c r="G248">
        <f>('Raw Data'!I246+'Raw Data'!J246)*127.233</f>
        <v>0.63616500000000054</v>
      </c>
      <c r="H248">
        <f>('Raw Data'!K246+'Raw Data'!L246)*128.041</f>
        <v>-63.764417999999999</v>
      </c>
      <c r="I248">
        <f>('Raw Data'!M246+'Raw Data'!N246+'Raw Data'!O246+'Raw Data'!P246)*260.417</f>
        <v>399.47967799999998</v>
      </c>
      <c r="K248">
        <f t="shared" si="19"/>
        <v>7.3137000000004226E-3</v>
      </c>
      <c r="L248">
        <f t="shared" si="16"/>
        <v>-7.2600579999999937</v>
      </c>
      <c r="M248">
        <f t="shared" si="17"/>
        <v>816.55724400000008</v>
      </c>
      <c r="N248">
        <f>M248-'Projectile Motion Calculations'!$D$2</f>
        <v>6.5137222144510361</v>
      </c>
      <c r="P248">
        <f t="shared" si="18"/>
        <v>4.3448622620431525E-3</v>
      </c>
    </row>
    <row r="249" spans="1:16" x14ac:dyDescent="0.2">
      <c r="A249">
        <f t="shared" si="15"/>
        <v>-2.1808333333332675</v>
      </c>
      <c r="C249">
        <f>('Raw Data'!A247+'Raw Data'!B247)*128.337</f>
        <v>-0.68018609999999979</v>
      </c>
      <c r="D249">
        <f>('Raw Data'!C247+'Raw Data'!D247)*128.419</f>
        <v>56.504360000000005</v>
      </c>
      <c r="E249">
        <f>('Raw Data'!E247+'Raw Data'!F247+'Raw Data'!G247+'Raw Data'!H247)*259.538</f>
        <v>415.77987600000006</v>
      </c>
      <c r="G249">
        <f>('Raw Data'!I247+'Raw Data'!J247)*127.233</f>
        <v>0.63616500000000054</v>
      </c>
      <c r="H249">
        <f>('Raw Data'!K247+'Raw Data'!L247)*128.041</f>
        <v>-64.404623000000001</v>
      </c>
      <c r="I249">
        <f>('Raw Data'!M247+'Raw Data'!N247+'Raw Data'!O247+'Raw Data'!P247)*260.417</f>
        <v>398.17759299999994</v>
      </c>
      <c r="K249">
        <f t="shared" si="19"/>
        <v>-4.4021099999999258E-2</v>
      </c>
      <c r="L249">
        <f t="shared" si="16"/>
        <v>-7.9002629999999954</v>
      </c>
      <c r="M249">
        <f t="shared" si="17"/>
        <v>813.95746899999995</v>
      </c>
      <c r="N249">
        <f>M249-'Projectile Motion Calculations'!$D$2</f>
        <v>3.9139472144509</v>
      </c>
      <c r="P249">
        <f t="shared" si="18"/>
        <v>3.2634539287096122E-3</v>
      </c>
    </row>
    <row r="250" spans="1:16" x14ac:dyDescent="0.2">
      <c r="A250">
        <f t="shared" si="15"/>
        <v>-2.179999999999934</v>
      </c>
      <c r="C250">
        <f>('Raw Data'!A248+'Raw Data'!B248)*128.337</f>
        <v>0</v>
      </c>
      <c r="D250">
        <f>('Raw Data'!C248+'Raw Data'!D248)*128.419</f>
        <v>55.823739300000007</v>
      </c>
      <c r="E250">
        <f>('Raw Data'!E248+'Raw Data'!F248+'Raw Data'!G248+'Raw Data'!H248)*259.538</f>
        <v>414.48218600000001</v>
      </c>
      <c r="G250">
        <f>('Raw Data'!I248+'Raw Data'!J248)*127.233</f>
        <v>0.63616500000000054</v>
      </c>
      <c r="H250">
        <f>('Raw Data'!K248+'Raw Data'!L248)*128.041</f>
        <v>-64.404623000000001</v>
      </c>
      <c r="I250">
        <f>('Raw Data'!M248+'Raw Data'!N248+'Raw Data'!O248+'Raw Data'!P248)*260.417</f>
        <v>399.47967799999998</v>
      </c>
      <c r="K250">
        <f t="shared" si="19"/>
        <v>0.63616500000000054</v>
      </c>
      <c r="L250">
        <f t="shared" si="16"/>
        <v>-8.580883699999994</v>
      </c>
      <c r="M250">
        <f t="shared" si="17"/>
        <v>813.96186399999999</v>
      </c>
      <c r="N250">
        <f>M250-'Projectile Motion Calculations'!$D$2</f>
        <v>3.918342214450945</v>
      </c>
      <c r="P250">
        <f t="shared" si="18"/>
        <v>3.2652851787096314E-3</v>
      </c>
    </row>
    <row r="251" spans="1:16" x14ac:dyDescent="0.2">
      <c r="A251">
        <f t="shared" si="15"/>
        <v>-2.1791666666666005</v>
      </c>
      <c r="C251">
        <f>('Raw Data'!A249+'Raw Data'!B249)*128.337</f>
        <v>-1.3090374</v>
      </c>
      <c r="D251">
        <f>('Raw Data'!C249+'Raw Data'!D249)*128.419</f>
        <v>55.823739300000007</v>
      </c>
      <c r="E251">
        <f>('Raw Data'!E249+'Raw Data'!F249+'Raw Data'!G249+'Raw Data'!H249)*259.538</f>
        <v>414.48218600000001</v>
      </c>
      <c r="G251">
        <f>('Raw Data'!I249+'Raw Data'!J249)*127.233</f>
        <v>0.63616500000000054</v>
      </c>
      <c r="H251">
        <f>('Raw Data'!K249+'Raw Data'!L249)*128.041</f>
        <v>-63.764417999999999</v>
      </c>
      <c r="I251">
        <f>('Raw Data'!M249+'Raw Data'!N249+'Raw Data'!O249+'Raw Data'!P249)*260.417</f>
        <v>399.47967799999998</v>
      </c>
      <c r="K251">
        <f t="shared" si="19"/>
        <v>-0.67287239999999948</v>
      </c>
      <c r="L251">
        <f t="shared" si="16"/>
        <v>-7.9406786999999923</v>
      </c>
      <c r="M251">
        <f t="shared" si="17"/>
        <v>813.96186399999999</v>
      </c>
      <c r="N251">
        <f>M251-'Projectile Motion Calculations'!$D$2</f>
        <v>3.918342214450945</v>
      </c>
      <c r="P251">
        <f t="shared" si="18"/>
        <v>3.8059893453763777E-3</v>
      </c>
    </row>
    <row r="252" spans="1:16" x14ac:dyDescent="0.2">
      <c r="A252">
        <f t="shared" si="15"/>
        <v>-2.1783333333332671</v>
      </c>
      <c r="C252">
        <f>('Raw Data'!A250+'Raw Data'!B250)*128.337</f>
        <v>0</v>
      </c>
      <c r="D252">
        <f>('Raw Data'!C250+'Raw Data'!D250)*128.419</f>
        <v>56.504360000000005</v>
      </c>
      <c r="E252">
        <f>('Raw Data'!E250+'Raw Data'!F250+'Raw Data'!G250+'Raw Data'!H250)*259.538</f>
        <v>415.77987600000006</v>
      </c>
      <c r="G252">
        <f>('Raw Data'!I250+'Raw Data'!J250)*127.233</f>
        <v>0.63616500000000054</v>
      </c>
      <c r="H252">
        <f>('Raw Data'!K250+'Raw Data'!L250)*128.041</f>
        <v>-63.764417999999999</v>
      </c>
      <c r="I252">
        <f>('Raw Data'!M250+'Raw Data'!N250+'Raw Data'!O250+'Raw Data'!P250)*260.417</f>
        <v>399.47967799999998</v>
      </c>
      <c r="K252">
        <f t="shared" si="19"/>
        <v>0.63616500000000054</v>
      </c>
      <c r="L252">
        <f t="shared" si="16"/>
        <v>-7.2600579999999937</v>
      </c>
      <c r="M252">
        <f t="shared" si="17"/>
        <v>815.25955399999998</v>
      </c>
      <c r="N252">
        <f>M252-'Projectile Motion Calculations'!$D$2</f>
        <v>5.2160322144509337</v>
      </c>
      <c r="P252">
        <f t="shared" si="18"/>
        <v>3.2634539287096122E-3</v>
      </c>
    </row>
    <row r="253" spans="1:16" x14ac:dyDescent="0.2">
      <c r="A253">
        <f t="shared" si="15"/>
        <v>-2.1774999999999336</v>
      </c>
      <c r="C253">
        <f>('Raw Data'!A251+'Raw Data'!B251)*128.337</f>
        <v>-0.62885130000000011</v>
      </c>
      <c r="D253">
        <f>('Raw Data'!C251+'Raw Data'!D251)*128.419</f>
        <v>55.823739300000007</v>
      </c>
      <c r="E253">
        <f>('Raw Data'!E251+'Raw Data'!F251+'Raw Data'!G251+'Raw Data'!H251)*259.538</f>
        <v>414.48218600000001</v>
      </c>
      <c r="G253">
        <f>('Raw Data'!I251+'Raw Data'!J251)*127.233</f>
        <v>0.63616500000000054</v>
      </c>
      <c r="H253">
        <f>('Raw Data'!K251+'Raw Data'!L251)*128.041</f>
        <v>-63.764417999999999</v>
      </c>
      <c r="I253">
        <f>('Raw Data'!M251+'Raw Data'!N251+'Raw Data'!O251+'Raw Data'!P251)*260.417</f>
        <v>398.17759299999994</v>
      </c>
      <c r="K253">
        <f t="shared" si="19"/>
        <v>7.3137000000004226E-3</v>
      </c>
      <c r="L253">
        <f t="shared" si="16"/>
        <v>-7.9406786999999923</v>
      </c>
      <c r="M253">
        <f t="shared" si="17"/>
        <v>812.65977899999996</v>
      </c>
      <c r="N253">
        <f>M253-'Projectile Motion Calculations'!$D$2</f>
        <v>2.6162572144509113</v>
      </c>
      <c r="P253">
        <f t="shared" si="18"/>
        <v>3.2634539287096122E-3</v>
      </c>
    </row>
    <row r="254" spans="1:16" x14ac:dyDescent="0.2">
      <c r="A254">
        <f t="shared" si="15"/>
        <v>-2.1766666666666001</v>
      </c>
      <c r="C254">
        <f>('Raw Data'!A252+'Raw Data'!B252)*128.337</f>
        <v>-0.62885130000000011</v>
      </c>
      <c r="D254">
        <f>('Raw Data'!C252+'Raw Data'!D252)*128.419</f>
        <v>55.181644300000009</v>
      </c>
      <c r="E254">
        <f>('Raw Data'!E252+'Raw Data'!F252+'Raw Data'!G252+'Raw Data'!H252)*259.538</f>
        <v>415.779876</v>
      </c>
      <c r="G254">
        <f>('Raw Data'!I252+'Raw Data'!J252)*127.233</f>
        <v>0.63616500000000054</v>
      </c>
      <c r="H254">
        <f>('Raw Data'!K252+'Raw Data'!L252)*128.041</f>
        <v>-63.124212999999997</v>
      </c>
      <c r="I254">
        <f>('Raw Data'!M252+'Raw Data'!N252+'Raw Data'!O252+'Raw Data'!P252)*260.417</f>
        <v>399.47967799999998</v>
      </c>
      <c r="K254">
        <f t="shared" si="19"/>
        <v>7.3137000000004226E-3</v>
      </c>
      <c r="L254">
        <f t="shared" si="16"/>
        <v>-7.9425686999999883</v>
      </c>
      <c r="M254">
        <f t="shared" si="17"/>
        <v>815.25955399999998</v>
      </c>
      <c r="N254">
        <f>M254-'Projectile Motion Calculations'!$D$2</f>
        <v>5.2160322144509337</v>
      </c>
      <c r="P254">
        <f t="shared" si="18"/>
        <v>3.8041580953763585E-3</v>
      </c>
    </row>
    <row r="255" spans="1:16" x14ac:dyDescent="0.2">
      <c r="A255">
        <f t="shared" si="15"/>
        <v>-2.1758333333332667</v>
      </c>
      <c r="C255">
        <f>('Raw Data'!A253+'Raw Data'!B253)*128.337</f>
        <v>-1.3090374</v>
      </c>
      <c r="D255">
        <f>('Raw Data'!C253+'Raw Data'!D253)*128.419</f>
        <v>55.823739300000007</v>
      </c>
      <c r="E255">
        <f>('Raw Data'!E253+'Raw Data'!F253+'Raw Data'!G253+'Raw Data'!H253)*259.538</f>
        <v>415.77987600000006</v>
      </c>
      <c r="G255">
        <f>('Raw Data'!I253+'Raw Data'!J253)*127.233</f>
        <v>0.63616500000000054</v>
      </c>
      <c r="H255">
        <f>('Raw Data'!K253+'Raw Data'!L253)*128.041</f>
        <v>-63.764417999999999</v>
      </c>
      <c r="I255">
        <f>('Raw Data'!M253+'Raw Data'!N253+'Raw Data'!O253+'Raw Data'!P253)*260.417</f>
        <v>398.17759299999994</v>
      </c>
      <c r="K255">
        <f t="shared" si="19"/>
        <v>-0.67287239999999948</v>
      </c>
      <c r="L255">
        <f t="shared" si="16"/>
        <v>-7.9406786999999923</v>
      </c>
      <c r="M255">
        <f t="shared" si="17"/>
        <v>813.95746899999995</v>
      </c>
      <c r="N255">
        <f>M255-'Projectile Motion Calculations'!$D$2</f>
        <v>3.9139472144509</v>
      </c>
      <c r="P255">
        <f t="shared" si="18"/>
        <v>3.8059893453763305E-3</v>
      </c>
    </row>
    <row r="256" spans="1:16" x14ac:dyDescent="0.2">
      <c r="A256">
        <f t="shared" si="15"/>
        <v>-2.1749999999999332</v>
      </c>
      <c r="C256">
        <f>('Raw Data'!A254+'Raw Data'!B254)*128.337</f>
        <v>0</v>
      </c>
      <c r="D256">
        <f>('Raw Data'!C254+'Raw Data'!D254)*128.419</f>
        <v>55.823739300000007</v>
      </c>
      <c r="E256">
        <f>('Raw Data'!E254+'Raw Data'!F254+'Raw Data'!G254+'Raw Data'!H254)*259.538</f>
        <v>414.48218600000001</v>
      </c>
      <c r="G256">
        <f>('Raw Data'!I254+'Raw Data'!J254)*127.233</f>
        <v>0.63616500000000054</v>
      </c>
      <c r="H256">
        <f>('Raw Data'!K254+'Raw Data'!L254)*128.041</f>
        <v>-64.404623000000001</v>
      </c>
      <c r="I256">
        <f>('Raw Data'!M254+'Raw Data'!N254+'Raw Data'!O254+'Raw Data'!P254)*260.417</f>
        <v>400.78176299999996</v>
      </c>
      <c r="K256">
        <f t="shared" si="19"/>
        <v>0.63616500000000054</v>
      </c>
      <c r="L256">
        <f t="shared" si="16"/>
        <v>-8.580883699999994</v>
      </c>
      <c r="M256">
        <f t="shared" si="17"/>
        <v>815.26394899999991</v>
      </c>
      <c r="N256">
        <f>M256-'Projectile Motion Calculations'!$D$2</f>
        <v>5.220427214450865</v>
      </c>
      <c r="P256">
        <f t="shared" si="18"/>
        <v>4.3485247620430956E-3</v>
      </c>
    </row>
    <row r="257" spans="1:16" x14ac:dyDescent="0.2">
      <c r="A257">
        <f t="shared" si="15"/>
        <v>-2.1741666666665997</v>
      </c>
      <c r="C257">
        <f>('Raw Data'!A255+'Raw Data'!B255)*128.337</f>
        <v>-0.68018609999999979</v>
      </c>
      <c r="D257">
        <f>('Raw Data'!C255+'Raw Data'!D255)*128.419</f>
        <v>55.823739300000007</v>
      </c>
      <c r="E257">
        <f>('Raw Data'!E255+'Raw Data'!F255+'Raw Data'!G255+'Raw Data'!H255)*259.538</f>
        <v>415.77987600000006</v>
      </c>
      <c r="G257">
        <f>('Raw Data'!I255+'Raw Data'!J255)*127.233</f>
        <v>0.63616500000000054</v>
      </c>
      <c r="H257">
        <f>('Raw Data'!K255+'Raw Data'!L255)*128.041</f>
        <v>-63.124212999999997</v>
      </c>
      <c r="I257">
        <f>('Raw Data'!M255+'Raw Data'!N255+'Raw Data'!O255+'Raw Data'!P255)*260.417</f>
        <v>399.47967799999998</v>
      </c>
      <c r="K257">
        <f t="shared" si="19"/>
        <v>-4.4021099999999258E-2</v>
      </c>
      <c r="L257">
        <f t="shared" si="16"/>
        <v>-7.3004736999999906</v>
      </c>
      <c r="M257">
        <f t="shared" si="17"/>
        <v>815.25955399999998</v>
      </c>
      <c r="N257">
        <f>M257-'Projectile Motion Calculations'!$D$2</f>
        <v>5.2160322144509337</v>
      </c>
      <c r="P257">
        <f t="shared" si="18"/>
        <v>3.8041580953763585E-3</v>
      </c>
    </row>
    <row r="258" spans="1:16" x14ac:dyDescent="0.2">
      <c r="A258">
        <f t="shared" si="15"/>
        <v>-2.1733333333332663</v>
      </c>
      <c r="C258">
        <f>('Raw Data'!A256+'Raw Data'!B256)*128.337</f>
        <v>-1.3090374</v>
      </c>
      <c r="D258">
        <f>('Raw Data'!C256+'Raw Data'!D256)*128.419</f>
        <v>55.181644300000009</v>
      </c>
      <c r="E258">
        <f>('Raw Data'!E256+'Raw Data'!F256+'Raw Data'!G256+'Raw Data'!H256)*259.538</f>
        <v>415.779876</v>
      </c>
      <c r="G258">
        <f>('Raw Data'!I256+'Raw Data'!J256)*127.233</f>
        <v>0</v>
      </c>
      <c r="H258">
        <f>('Raw Data'!K256+'Raw Data'!L256)*128.041</f>
        <v>-63.764417999999999</v>
      </c>
      <c r="I258">
        <f>('Raw Data'!M256+'Raw Data'!N256+'Raw Data'!O256+'Raw Data'!P256)*260.417</f>
        <v>398.17759299999994</v>
      </c>
      <c r="K258">
        <f t="shared" si="19"/>
        <v>-1.3090374</v>
      </c>
      <c r="L258">
        <f t="shared" si="16"/>
        <v>-8.58277369999999</v>
      </c>
      <c r="M258">
        <f t="shared" si="17"/>
        <v>813.95746899999995</v>
      </c>
      <c r="N258">
        <f>M258-'Projectile Motion Calculations'!$D$2</f>
        <v>3.9139472144509</v>
      </c>
      <c r="P258">
        <f t="shared" si="18"/>
        <v>3.8041580953763585E-3</v>
      </c>
    </row>
    <row r="259" spans="1:16" x14ac:dyDescent="0.2">
      <c r="A259">
        <f t="shared" ref="A259:A322" si="20">A260-1/1200</f>
        <v>-2.1724999999999328</v>
      </c>
      <c r="C259">
        <f>('Raw Data'!A257+'Raw Data'!B257)*128.337</f>
        <v>-0.68018609999999979</v>
      </c>
      <c r="D259">
        <f>('Raw Data'!C257+'Raw Data'!D257)*128.419</f>
        <v>55.823739300000007</v>
      </c>
      <c r="E259">
        <f>('Raw Data'!E257+'Raw Data'!F257+'Raw Data'!G257+'Raw Data'!H257)*259.538</f>
        <v>415.77987600000006</v>
      </c>
      <c r="G259">
        <f>('Raw Data'!I257+'Raw Data'!J257)*127.233</f>
        <v>0.63616500000000054</v>
      </c>
      <c r="H259">
        <f>('Raw Data'!K257+'Raw Data'!L257)*128.041</f>
        <v>-63.764417999999999</v>
      </c>
      <c r="I259">
        <f>('Raw Data'!M257+'Raw Data'!N257+'Raw Data'!O257+'Raw Data'!P257)*260.417</f>
        <v>399.47967799999992</v>
      </c>
      <c r="K259">
        <f t="shared" si="19"/>
        <v>-4.4021099999999258E-2</v>
      </c>
      <c r="L259">
        <f t="shared" si="16"/>
        <v>-7.9406786999999923</v>
      </c>
      <c r="M259">
        <f t="shared" si="17"/>
        <v>815.25955399999998</v>
      </c>
      <c r="N259">
        <f>M259-'Projectile Motion Calculations'!$D$2</f>
        <v>5.2160322144509337</v>
      </c>
      <c r="P259">
        <f t="shared" si="18"/>
        <v>3.8041580953763585E-3</v>
      </c>
    </row>
    <row r="260" spans="1:16" x14ac:dyDescent="0.2">
      <c r="A260">
        <f t="shared" si="20"/>
        <v>-2.1716666666665994</v>
      </c>
      <c r="C260">
        <f>('Raw Data'!A258+'Raw Data'!B258)*128.337</f>
        <v>-1.3090374</v>
      </c>
      <c r="D260">
        <f>('Raw Data'!C258+'Raw Data'!D258)*128.419</f>
        <v>56.504360000000005</v>
      </c>
      <c r="E260">
        <f>('Raw Data'!E258+'Raw Data'!F258+'Raw Data'!G258+'Raw Data'!H258)*259.538</f>
        <v>415.77987600000006</v>
      </c>
      <c r="G260">
        <f>('Raw Data'!I258+'Raw Data'!J258)*127.233</f>
        <v>0.63616500000000054</v>
      </c>
      <c r="H260">
        <f>('Raw Data'!K258+'Raw Data'!L258)*128.041</f>
        <v>-63.764417999999999</v>
      </c>
      <c r="I260">
        <f>('Raw Data'!M258+'Raw Data'!N258+'Raw Data'!O258+'Raw Data'!P258)*260.417</f>
        <v>398.17759299999994</v>
      </c>
      <c r="K260">
        <f t="shared" si="19"/>
        <v>-0.67287239999999948</v>
      </c>
      <c r="L260">
        <f t="shared" ref="L260:L323" si="21">D260+H260</f>
        <v>-7.2600579999999937</v>
      </c>
      <c r="M260">
        <f t="shared" ref="M260:M323" si="22">E260+I260</f>
        <v>813.95746899999995</v>
      </c>
      <c r="N260">
        <f>M260-'Projectile Motion Calculations'!$D$2</f>
        <v>3.9139472144509</v>
      </c>
      <c r="P260">
        <f t="shared" ref="P260:P323" si="23">(A261-A260)*(N261+N260)/2</f>
        <v>4.3466935120431245E-3</v>
      </c>
    </row>
    <row r="261" spans="1:16" x14ac:dyDescent="0.2">
      <c r="A261">
        <f t="shared" si="20"/>
        <v>-2.1708333333332659</v>
      </c>
      <c r="C261">
        <f>('Raw Data'!A259+'Raw Data'!B259)*128.337</f>
        <v>-1.3090374</v>
      </c>
      <c r="D261">
        <f>('Raw Data'!C259+'Raw Data'!D259)*128.419</f>
        <v>55.823739300000007</v>
      </c>
      <c r="E261">
        <f>('Raw Data'!E259+'Raw Data'!F259+'Raw Data'!G259+'Raw Data'!H259)*259.538</f>
        <v>415.779876</v>
      </c>
      <c r="G261">
        <f>('Raw Data'!I259+'Raw Data'!J259)*127.233</f>
        <v>0.63616500000000054</v>
      </c>
      <c r="H261">
        <f>('Raw Data'!K259+'Raw Data'!L259)*128.041</f>
        <v>-63.764417999999999</v>
      </c>
      <c r="I261">
        <f>('Raw Data'!M259+'Raw Data'!N259+'Raw Data'!O259+'Raw Data'!P259)*260.417</f>
        <v>400.78176299999996</v>
      </c>
      <c r="K261">
        <f t="shared" si="19"/>
        <v>-0.67287239999999948</v>
      </c>
      <c r="L261">
        <f t="shared" si="21"/>
        <v>-7.9406786999999923</v>
      </c>
      <c r="M261">
        <f t="shared" si="22"/>
        <v>816.56163900000001</v>
      </c>
      <c r="N261">
        <f>M261-'Projectile Motion Calculations'!$D$2</f>
        <v>6.5181172144509674</v>
      </c>
      <c r="P261">
        <f t="shared" si="23"/>
        <v>5.4317643453766556E-3</v>
      </c>
    </row>
    <row r="262" spans="1:16" x14ac:dyDescent="0.2">
      <c r="A262">
        <f t="shared" si="20"/>
        <v>-2.1699999999999324</v>
      </c>
      <c r="C262">
        <f>('Raw Data'!A260+'Raw Data'!B260)*128.337</f>
        <v>-0.68018609999999979</v>
      </c>
      <c r="D262">
        <f>('Raw Data'!C260+'Raw Data'!D260)*128.419</f>
        <v>55.823739300000007</v>
      </c>
      <c r="E262">
        <f>('Raw Data'!E260+'Raw Data'!F260+'Raw Data'!G260+'Raw Data'!H260)*259.538</f>
        <v>415.77987600000006</v>
      </c>
      <c r="G262">
        <f>('Raw Data'!I260+'Raw Data'!J260)*127.233</f>
        <v>0.63616500000000054</v>
      </c>
      <c r="H262">
        <f>('Raw Data'!K260+'Raw Data'!L260)*128.041</f>
        <v>-64.404623000000001</v>
      </c>
      <c r="I262">
        <f>('Raw Data'!M260+'Raw Data'!N260+'Raw Data'!O260+'Raw Data'!P260)*260.417</f>
        <v>400.78176299999996</v>
      </c>
      <c r="K262">
        <f t="shared" si="19"/>
        <v>-4.4021099999999258E-2</v>
      </c>
      <c r="L262">
        <f t="shared" si="21"/>
        <v>-8.580883699999994</v>
      </c>
      <c r="M262">
        <f t="shared" si="22"/>
        <v>816.56163900000001</v>
      </c>
      <c r="N262">
        <f>M262-'Projectile Motion Calculations'!$D$2</f>
        <v>6.5181172144509674</v>
      </c>
      <c r="P262">
        <f t="shared" si="23"/>
        <v>4.3485247620431433E-3</v>
      </c>
    </row>
    <row r="263" spans="1:16" x14ac:dyDescent="0.2">
      <c r="A263">
        <f t="shared" si="20"/>
        <v>-2.169166666666599</v>
      </c>
      <c r="C263">
        <f>('Raw Data'!A261+'Raw Data'!B261)*128.337</f>
        <v>-1.3090374</v>
      </c>
      <c r="D263">
        <f>('Raw Data'!C261+'Raw Data'!D261)*128.419</f>
        <v>55.823739300000007</v>
      </c>
      <c r="E263">
        <f>('Raw Data'!E261+'Raw Data'!F261+'Raw Data'!G261+'Raw Data'!H261)*259.538</f>
        <v>414.48218600000001</v>
      </c>
      <c r="G263">
        <f>('Raw Data'!I261+'Raw Data'!J261)*127.233</f>
        <v>0.63616500000000054</v>
      </c>
      <c r="H263">
        <f>('Raw Data'!K261+'Raw Data'!L261)*128.041</f>
        <v>-63.764417999999999</v>
      </c>
      <c r="I263">
        <f>('Raw Data'!M261+'Raw Data'!N261+'Raw Data'!O261+'Raw Data'!P261)*260.417</f>
        <v>399.47967799999998</v>
      </c>
      <c r="K263">
        <f t="shared" si="19"/>
        <v>-0.67287239999999948</v>
      </c>
      <c r="L263">
        <f t="shared" si="21"/>
        <v>-7.9406786999999923</v>
      </c>
      <c r="M263">
        <f t="shared" si="22"/>
        <v>813.96186399999999</v>
      </c>
      <c r="N263">
        <f>M263-'Projectile Motion Calculations'!$D$2</f>
        <v>3.918342214450945</v>
      </c>
      <c r="P263">
        <f t="shared" si="23"/>
        <v>2.7209185120428939E-3</v>
      </c>
    </row>
    <row r="264" spans="1:16" x14ac:dyDescent="0.2">
      <c r="A264">
        <f t="shared" si="20"/>
        <v>-2.1683333333332655</v>
      </c>
      <c r="C264">
        <f>('Raw Data'!A262+'Raw Data'!B262)*128.337</f>
        <v>-1.3090374</v>
      </c>
      <c r="D264">
        <f>('Raw Data'!C262+'Raw Data'!D262)*128.419</f>
        <v>55.823739300000007</v>
      </c>
      <c r="E264">
        <f>('Raw Data'!E262+'Raw Data'!F262+'Raw Data'!G262+'Raw Data'!H262)*259.538</f>
        <v>415.77987600000006</v>
      </c>
      <c r="G264">
        <f>('Raw Data'!I262+'Raw Data'!J262)*127.233</f>
        <v>0.63616500000000054</v>
      </c>
      <c r="H264">
        <f>('Raw Data'!K262+'Raw Data'!L262)*128.041</f>
        <v>-63.764417999999999</v>
      </c>
      <c r="I264">
        <f>('Raw Data'!M262+'Raw Data'!N262+'Raw Data'!O262+'Raw Data'!P262)*260.417</f>
        <v>396.87550799999997</v>
      </c>
      <c r="K264">
        <f t="shared" ref="K264:K327" si="24">C264+G264</f>
        <v>-0.67287239999999948</v>
      </c>
      <c r="L264">
        <f t="shared" si="21"/>
        <v>-7.9406786999999923</v>
      </c>
      <c r="M264">
        <f t="shared" si="22"/>
        <v>812.65538400000003</v>
      </c>
      <c r="N264">
        <f>M264-'Projectile Motion Calculations'!$D$2</f>
        <v>2.61186221445098</v>
      </c>
      <c r="P264">
        <f t="shared" si="23"/>
        <v>3.2616226787096406E-3</v>
      </c>
    </row>
    <row r="265" spans="1:16" x14ac:dyDescent="0.2">
      <c r="A265">
        <f t="shared" si="20"/>
        <v>-2.167499999999932</v>
      </c>
      <c r="C265">
        <f>('Raw Data'!A263+'Raw Data'!B263)*128.337</f>
        <v>-0.68018609999999979</v>
      </c>
      <c r="D265">
        <f>('Raw Data'!C263+'Raw Data'!D263)*128.419</f>
        <v>55.823739300000007</v>
      </c>
      <c r="E265">
        <f>('Raw Data'!E263+'Raw Data'!F263+'Raw Data'!G263+'Raw Data'!H263)*259.538</f>
        <v>415.77987600000006</v>
      </c>
      <c r="G265">
        <f>('Raw Data'!I263+'Raw Data'!J263)*127.233</f>
        <v>0</v>
      </c>
      <c r="H265">
        <f>('Raw Data'!K263+'Raw Data'!L263)*128.041</f>
        <v>-63.764417999999999</v>
      </c>
      <c r="I265">
        <f>('Raw Data'!M263+'Raw Data'!N263+'Raw Data'!O263+'Raw Data'!P263)*260.417</f>
        <v>399.47967799999992</v>
      </c>
      <c r="K265">
        <f t="shared" si="24"/>
        <v>-0.68018609999999979</v>
      </c>
      <c r="L265">
        <f t="shared" si="21"/>
        <v>-7.9406786999999923</v>
      </c>
      <c r="M265">
        <f t="shared" si="22"/>
        <v>815.25955399999998</v>
      </c>
      <c r="N265">
        <f>M265-'Projectile Motion Calculations'!$D$2</f>
        <v>5.2160322144509337</v>
      </c>
      <c r="P265">
        <f t="shared" si="23"/>
        <v>3.2634539287096122E-3</v>
      </c>
    </row>
    <row r="266" spans="1:16" x14ac:dyDescent="0.2">
      <c r="A266">
        <f t="shared" si="20"/>
        <v>-2.1666666666665986</v>
      </c>
      <c r="C266">
        <f>('Raw Data'!A264+'Raw Data'!B264)*128.337</f>
        <v>-1.3090374</v>
      </c>
      <c r="D266">
        <f>('Raw Data'!C264+'Raw Data'!D264)*128.419</f>
        <v>55.823739300000007</v>
      </c>
      <c r="E266">
        <f>('Raw Data'!E264+'Raw Data'!F264+'Raw Data'!G264+'Raw Data'!H264)*259.538</f>
        <v>414.48218600000001</v>
      </c>
      <c r="G266">
        <f>('Raw Data'!I264+'Raw Data'!J264)*127.233</f>
        <v>0</v>
      </c>
      <c r="H266">
        <f>('Raw Data'!K264+'Raw Data'!L264)*128.041</f>
        <v>-64.404623000000001</v>
      </c>
      <c r="I266">
        <f>('Raw Data'!M264+'Raw Data'!N264+'Raw Data'!O264+'Raw Data'!P264)*260.417</f>
        <v>398.17759299999994</v>
      </c>
      <c r="K266">
        <f t="shared" si="24"/>
        <v>-1.3090374</v>
      </c>
      <c r="L266">
        <f t="shared" si="21"/>
        <v>-8.580883699999994</v>
      </c>
      <c r="M266">
        <f t="shared" si="22"/>
        <v>812.65977899999996</v>
      </c>
      <c r="N266">
        <f>M266-'Projectile Motion Calculations'!$D$2</f>
        <v>2.6162572144509113</v>
      </c>
      <c r="P266">
        <f t="shared" si="23"/>
        <v>2.7209185120428466E-3</v>
      </c>
    </row>
    <row r="267" spans="1:16" x14ac:dyDescent="0.2">
      <c r="A267">
        <f t="shared" si="20"/>
        <v>-2.1658333333332651</v>
      </c>
      <c r="C267">
        <f>('Raw Data'!A265+'Raw Data'!B265)*128.337</f>
        <v>-1.3090374</v>
      </c>
      <c r="D267">
        <f>('Raw Data'!C265+'Raw Data'!D265)*128.419</f>
        <v>55.181644300000009</v>
      </c>
      <c r="E267">
        <f>('Raw Data'!E265+'Raw Data'!F265+'Raw Data'!G265+'Raw Data'!H265)*259.538</f>
        <v>415.77987600000006</v>
      </c>
      <c r="G267">
        <f>('Raw Data'!I265+'Raw Data'!J265)*127.233</f>
        <v>0.63616500000000054</v>
      </c>
      <c r="H267">
        <f>('Raw Data'!K265+'Raw Data'!L265)*128.041</f>
        <v>-63.764417999999999</v>
      </c>
      <c r="I267">
        <f>('Raw Data'!M265+'Raw Data'!N265+'Raw Data'!O265+'Raw Data'!P265)*260.417</f>
        <v>398.17759299999994</v>
      </c>
      <c r="K267">
        <f t="shared" si="24"/>
        <v>-0.67287239999999948</v>
      </c>
      <c r="L267">
        <f t="shared" si="21"/>
        <v>-8.58277369999999</v>
      </c>
      <c r="M267">
        <f t="shared" si="22"/>
        <v>813.95746899999995</v>
      </c>
      <c r="N267">
        <f>M267-'Projectile Motion Calculations'!$D$2</f>
        <v>3.9139472144509</v>
      </c>
      <c r="P267">
        <f t="shared" si="23"/>
        <v>5.3199610120432585E-3</v>
      </c>
    </row>
    <row r="268" spans="1:16" x14ac:dyDescent="0.2">
      <c r="A268">
        <f t="shared" si="20"/>
        <v>-2.1649999999999316</v>
      </c>
      <c r="C268">
        <f>('Raw Data'!A266+'Raw Data'!B266)*128.337</f>
        <v>-0.68018609999999979</v>
      </c>
      <c r="D268">
        <f>('Raw Data'!C266+'Raw Data'!D266)*128.419</f>
        <v>55.823739300000007</v>
      </c>
      <c r="E268">
        <f>('Raw Data'!E266+'Raw Data'!F266+'Raw Data'!G266+'Raw Data'!H266)*259.538</f>
        <v>418.11571800000002</v>
      </c>
      <c r="G268">
        <f>('Raw Data'!I266+'Raw Data'!J266)*127.233</f>
        <v>0</v>
      </c>
      <c r="H268">
        <f>('Raw Data'!K266+'Raw Data'!L266)*128.041</f>
        <v>-63.124212999999997</v>
      </c>
      <c r="I268">
        <f>('Raw Data'!M266+'Raw Data'!N266+'Raw Data'!O266+'Raw Data'!P266)*260.417</f>
        <v>400.78176299999996</v>
      </c>
      <c r="K268">
        <f t="shared" si="24"/>
        <v>-0.68018609999999979</v>
      </c>
      <c r="L268">
        <f t="shared" si="21"/>
        <v>-7.3004736999999906</v>
      </c>
      <c r="M268">
        <f t="shared" si="22"/>
        <v>818.89748099999997</v>
      </c>
      <c r="N268">
        <f>M268-'Projectile Motion Calculations'!$D$2</f>
        <v>8.8539592144509243</v>
      </c>
      <c r="P268">
        <f t="shared" si="23"/>
        <v>6.4050318453767897E-3</v>
      </c>
    </row>
    <row r="269" spans="1:16" x14ac:dyDescent="0.2">
      <c r="A269">
        <f t="shared" si="20"/>
        <v>-2.1641666666665982</v>
      </c>
      <c r="C269">
        <f>('Raw Data'!A267+'Raw Data'!B267)*128.337</f>
        <v>-1.3090374</v>
      </c>
      <c r="D269">
        <f>('Raw Data'!C267+'Raw Data'!D267)*128.419</f>
        <v>55.823739300000007</v>
      </c>
      <c r="E269">
        <f>('Raw Data'!E267+'Raw Data'!F267+'Raw Data'!G267+'Raw Data'!H267)*259.538</f>
        <v>415.77987600000006</v>
      </c>
      <c r="G269">
        <f>('Raw Data'!I267+'Raw Data'!J267)*127.233</f>
        <v>0.63616500000000054</v>
      </c>
      <c r="H269">
        <f>('Raw Data'!K267+'Raw Data'!L267)*128.041</f>
        <v>-63.764417999999999</v>
      </c>
      <c r="I269">
        <f>('Raw Data'!M267+'Raw Data'!N267+'Raw Data'!O267+'Raw Data'!P267)*260.417</f>
        <v>400.78176299999996</v>
      </c>
      <c r="K269">
        <f t="shared" si="24"/>
        <v>-0.67287239999999948</v>
      </c>
      <c r="L269">
        <f t="shared" si="21"/>
        <v>-7.9406786999999923</v>
      </c>
      <c r="M269">
        <f t="shared" si="22"/>
        <v>816.56163900000001</v>
      </c>
      <c r="N269">
        <f>M269-'Projectile Motion Calculations'!$D$2</f>
        <v>6.5181172144509674</v>
      </c>
      <c r="P269">
        <f t="shared" si="23"/>
        <v>4.88922892870989E-3</v>
      </c>
    </row>
    <row r="270" spans="1:16" x14ac:dyDescent="0.2">
      <c r="A270">
        <f t="shared" si="20"/>
        <v>-2.1633333333332647</v>
      </c>
      <c r="C270">
        <f>('Raw Data'!A268+'Raw Data'!B268)*128.337</f>
        <v>-1.3090374</v>
      </c>
      <c r="D270">
        <f>('Raw Data'!C268+'Raw Data'!D268)*128.419</f>
        <v>55.823739300000007</v>
      </c>
      <c r="E270">
        <f>('Raw Data'!E268+'Raw Data'!F268+'Raw Data'!G268+'Raw Data'!H268)*259.538</f>
        <v>415.77987600000006</v>
      </c>
      <c r="G270">
        <f>('Raw Data'!I268+'Raw Data'!J268)*127.233</f>
        <v>0.63616500000000054</v>
      </c>
      <c r="H270">
        <f>('Raw Data'!K268+'Raw Data'!L268)*128.041</f>
        <v>-63.764417999999999</v>
      </c>
      <c r="I270">
        <f>('Raw Data'!M268+'Raw Data'!N268+'Raw Data'!O268+'Raw Data'!P268)*260.417</f>
        <v>399.47967799999992</v>
      </c>
      <c r="K270">
        <f t="shared" si="24"/>
        <v>-0.67287239999999948</v>
      </c>
      <c r="L270">
        <f t="shared" si="21"/>
        <v>-7.9406786999999923</v>
      </c>
      <c r="M270">
        <f t="shared" si="22"/>
        <v>815.25955399999998</v>
      </c>
      <c r="N270">
        <f>M270-'Projectile Motion Calculations'!$D$2</f>
        <v>5.2160322144509337</v>
      </c>
      <c r="P270">
        <f t="shared" si="23"/>
        <v>3.8041580953763585E-3</v>
      </c>
    </row>
    <row r="271" spans="1:16" x14ac:dyDescent="0.2">
      <c r="A271">
        <f t="shared" si="20"/>
        <v>-2.1624999999999313</v>
      </c>
      <c r="C271">
        <f>('Raw Data'!A269+'Raw Data'!B269)*128.337</f>
        <v>-1.3090374</v>
      </c>
      <c r="D271">
        <f>('Raw Data'!C269+'Raw Data'!D269)*128.419</f>
        <v>55.181644300000009</v>
      </c>
      <c r="E271">
        <f>('Raw Data'!E269+'Raw Data'!F269+'Raw Data'!G269+'Raw Data'!H269)*259.538</f>
        <v>415.77987600000006</v>
      </c>
      <c r="G271">
        <f>('Raw Data'!I269+'Raw Data'!J269)*127.233</f>
        <v>0.63616500000000054</v>
      </c>
      <c r="H271">
        <f>('Raw Data'!K269+'Raw Data'!L269)*128.041</f>
        <v>-63.764417999999999</v>
      </c>
      <c r="I271">
        <f>('Raw Data'!M269+'Raw Data'!N269+'Raw Data'!O269+'Raw Data'!P269)*260.417</f>
        <v>398.17759299999994</v>
      </c>
      <c r="K271">
        <f t="shared" si="24"/>
        <v>-0.67287239999999948</v>
      </c>
      <c r="L271">
        <f t="shared" si="21"/>
        <v>-8.58277369999999</v>
      </c>
      <c r="M271">
        <f t="shared" si="22"/>
        <v>813.95746899999995</v>
      </c>
      <c r="N271">
        <f>M271-'Projectile Motion Calculations'!$D$2</f>
        <v>3.9139472144509</v>
      </c>
      <c r="P271">
        <f t="shared" si="23"/>
        <v>3.2634539287095649E-3</v>
      </c>
    </row>
    <row r="272" spans="1:16" x14ac:dyDescent="0.2">
      <c r="A272">
        <f t="shared" si="20"/>
        <v>-2.1616666666665978</v>
      </c>
      <c r="C272">
        <f>('Raw Data'!A270+'Raw Data'!B270)*128.337</f>
        <v>-1.3090374</v>
      </c>
      <c r="D272">
        <f>('Raw Data'!C270+'Raw Data'!D270)*128.419</f>
        <v>55.181644300000009</v>
      </c>
      <c r="E272">
        <f>('Raw Data'!E270+'Raw Data'!F270+'Raw Data'!G270+'Raw Data'!H270)*259.538</f>
        <v>414.48218600000001</v>
      </c>
      <c r="G272">
        <f>('Raw Data'!I270+'Raw Data'!J270)*127.233</f>
        <v>0</v>
      </c>
      <c r="H272">
        <f>('Raw Data'!K270+'Raw Data'!L270)*128.041</f>
        <v>-63.764417999999999</v>
      </c>
      <c r="I272">
        <f>('Raw Data'!M270+'Raw Data'!N270+'Raw Data'!O270+'Raw Data'!P270)*260.417</f>
        <v>399.47967799999992</v>
      </c>
      <c r="K272">
        <f t="shared" si="24"/>
        <v>-1.3090374</v>
      </c>
      <c r="L272">
        <f t="shared" si="21"/>
        <v>-8.58277369999999</v>
      </c>
      <c r="M272">
        <f t="shared" si="22"/>
        <v>813.96186399999988</v>
      </c>
      <c r="N272">
        <f>M272-'Projectile Motion Calculations'!$D$2</f>
        <v>3.9183422144508313</v>
      </c>
      <c r="P272">
        <f t="shared" si="23"/>
        <v>4.3466935120430291E-3</v>
      </c>
    </row>
    <row r="273" spans="1:16" x14ac:dyDescent="0.2">
      <c r="A273">
        <f t="shared" si="20"/>
        <v>-2.1608333333332643</v>
      </c>
      <c r="C273">
        <f>('Raw Data'!A271+'Raw Data'!B271)*128.337</f>
        <v>-1.3090374</v>
      </c>
      <c r="D273">
        <f>('Raw Data'!C271+'Raw Data'!D271)*128.419</f>
        <v>55.823739300000007</v>
      </c>
      <c r="E273">
        <f>('Raw Data'!E271+'Raw Data'!F271+'Raw Data'!G271+'Raw Data'!H271)*259.538</f>
        <v>417.07756599999999</v>
      </c>
      <c r="G273">
        <f>('Raw Data'!I271+'Raw Data'!J271)*127.233</f>
        <v>0.63616500000000054</v>
      </c>
      <c r="H273">
        <f>('Raw Data'!K271+'Raw Data'!L271)*128.041</f>
        <v>-64.404623000000001</v>
      </c>
      <c r="I273">
        <f>('Raw Data'!M271+'Raw Data'!N271+'Raw Data'!O271+'Raw Data'!P271)*260.417</f>
        <v>399.47967799999992</v>
      </c>
      <c r="K273">
        <f t="shared" si="24"/>
        <v>-0.67287239999999948</v>
      </c>
      <c r="L273">
        <f t="shared" si="21"/>
        <v>-8.580883699999994</v>
      </c>
      <c r="M273">
        <f t="shared" si="22"/>
        <v>816.55724399999986</v>
      </c>
      <c r="N273">
        <f>M273-'Projectile Motion Calculations'!$D$2</f>
        <v>6.5137222144508087</v>
      </c>
      <c r="P273">
        <f t="shared" si="23"/>
        <v>4.3448622620430579E-3</v>
      </c>
    </row>
    <row r="274" spans="1:16" x14ac:dyDescent="0.2">
      <c r="A274">
        <f t="shared" si="20"/>
        <v>-2.1599999999999309</v>
      </c>
      <c r="C274">
        <f>('Raw Data'!A272+'Raw Data'!B272)*128.337</f>
        <v>-1.3090374</v>
      </c>
      <c r="D274">
        <f>('Raw Data'!C272+'Raw Data'!D272)*128.419</f>
        <v>55.823739300000007</v>
      </c>
      <c r="E274">
        <f>('Raw Data'!E272+'Raw Data'!F272+'Raw Data'!G272+'Raw Data'!H272)*259.538</f>
        <v>415.77987600000006</v>
      </c>
      <c r="G274">
        <f>('Raw Data'!I272+'Raw Data'!J272)*127.233</f>
        <v>0</v>
      </c>
      <c r="H274">
        <f>('Raw Data'!K272+'Raw Data'!L272)*128.041</f>
        <v>-63.764417999999999</v>
      </c>
      <c r="I274">
        <f>('Raw Data'!M272+'Raw Data'!N272+'Raw Data'!O272+'Raw Data'!P272)*260.417</f>
        <v>398.17759299999994</v>
      </c>
      <c r="K274">
        <f t="shared" si="24"/>
        <v>-1.3090374</v>
      </c>
      <c r="L274">
        <f t="shared" si="21"/>
        <v>-7.9406786999999923</v>
      </c>
      <c r="M274">
        <f t="shared" si="22"/>
        <v>813.95746899999995</v>
      </c>
      <c r="N274">
        <f>M274-'Projectile Motion Calculations'!$D$2</f>
        <v>3.9139472144509</v>
      </c>
      <c r="P274">
        <f t="shared" si="23"/>
        <v>3.8041580953763585E-3</v>
      </c>
    </row>
    <row r="275" spans="1:16" x14ac:dyDescent="0.2">
      <c r="A275">
        <f t="shared" si="20"/>
        <v>-2.1591666666665974</v>
      </c>
      <c r="C275">
        <f>('Raw Data'!A273+'Raw Data'!B273)*128.337</f>
        <v>-1.3090374</v>
      </c>
      <c r="D275">
        <f>('Raw Data'!C273+'Raw Data'!D273)*128.419</f>
        <v>55.823739300000007</v>
      </c>
      <c r="E275">
        <f>('Raw Data'!E273+'Raw Data'!F273+'Raw Data'!G273+'Raw Data'!H273)*259.538</f>
        <v>415.77987600000006</v>
      </c>
      <c r="G275">
        <f>('Raw Data'!I273+'Raw Data'!J273)*127.233</f>
        <v>-0.63616500000000054</v>
      </c>
      <c r="H275">
        <f>('Raw Data'!K273+'Raw Data'!L273)*128.041</f>
        <v>-64.404623000000001</v>
      </c>
      <c r="I275">
        <f>('Raw Data'!M273+'Raw Data'!N273+'Raw Data'!O273+'Raw Data'!P273)*260.417</f>
        <v>399.47967799999992</v>
      </c>
      <c r="K275">
        <f t="shared" si="24"/>
        <v>-1.9452024000000006</v>
      </c>
      <c r="L275">
        <f t="shared" si="21"/>
        <v>-8.580883699999994</v>
      </c>
      <c r="M275">
        <f t="shared" si="22"/>
        <v>815.25955399999998</v>
      </c>
      <c r="N275">
        <f>M275-'Projectile Motion Calculations'!$D$2</f>
        <v>5.2160322144509337</v>
      </c>
      <c r="P275">
        <f t="shared" si="23"/>
        <v>4.3448622620431048E-3</v>
      </c>
    </row>
    <row r="276" spans="1:16" x14ac:dyDescent="0.2">
      <c r="A276">
        <f t="shared" si="20"/>
        <v>-2.1583333333332639</v>
      </c>
      <c r="C276">
        <f>('Raw Data'!A274+'Raw Data'!B274)*128.337</f>
        <v>-1.3090374</v>
      </c>
      <c r="D276">
        <f>('Raw Data'!C274+'Raw Data'!D274)*128.419</f>
        <v>55.823739300000007</v>
      </c>
      <c r="E276">
        <f>('Raw Data'!E274+'Raw Data'!F274+'Raw Data'!G274+'Raw Data'!H274)*259.538</f>
        <v>417.07756599999999</v>
      </c>
      <c r="G276">
        <f>('Raw Data'!I274+'Raw Data'!J274)*127.233</f>
        <v>0.63616500000000054</v>
      </c>
      <c r="H276">
        <f>('Raw Data'!K274+'Raw Data'!L274)*128.041</f>
        <v>-63.764417999999999</v>
      </c>
      <c r="I276">
        <f>('Raw Data'!M274+'Raw Data'!N274+'Raw Data'!O274+'Raw Data'!P274)*260.417</f>
        <v>398.17759299999994</v>
      </c>
      <c r="K276">
        <f t="shared" si="24"/>
        <v>-0.67287239999999948</v>
      </c>
      <c r="L276">
        <f t="shared" si="21"/>
        <v>-7.9406786999999923</v>
      </c>
      <c r="M276">
        <f t="shared" si="22"/>
        <v>815.25515899999994</v>
      </c>
      <c r="N276">
        <f>M276-'Projectile Motion Calculations'!$D$2</f>
        <v>5.2116372144508887</v>
      </c>
      <c r="P276">
        <f t="shared" si="23"/>
        <v>4.3430310120430859E-3</v>
      </c>
    </row>
    <row r="277" spans="1:16" x14ac:dyDescent="0.2">
      <c r="A277">
        <f t="shared" si="20"/>
        <v>-2.1574999999999305</v>
      </c>
      <c r="C277">
        <f>('Raw Data'!A275+'Raw Data'!B275)*128.337</f>
        <v>-1.3090374</v>
      </c>
      <c r="D277">
        <f>('Raw Data'!C275+'Raw Data'!D275)*128.419</f>
        <v>55.823739300000007</v>
      </c>
      <c r="E277">
        <f>('Raw Data'!E275+'Raw Data'!F275+'Raw Data'!G275+'Raw Data'!H275)*259.538</f>
        <v>417.07756599999999</v>
      </c>
      <c r="G277">
        <f>('Raw Data'!I275+'Raw Data'!J275)*127.233</f>
        <v>0</v>
      </c>
      <c r="H277">
        <f>('Raw Data'!K275+'Raw Data'!L275)*128.041</f>
        <v>-63.764417999999999</v>
      </c>
      <c r="I277">
        <f>('Raw Data'!M275+'Raw Data'!N275+'Raw Data'!O275+'Raw Data'!P275)*260.417</f>
        <v>398.17759299999994</v>
      </c>
      <c r="K277">
        <f t="shared" si="24"/>
        <v>-1.3090374</v>
      </c>
      <c r="L277">
        <f t="shared" si="21"/>
        <v>-7.9406786999999923</v>
      </c>
      <c r="M277">
        <f t="shared" si="22"/>
        <v>815.25515899999994</v>
      </c>
      <c r="N277">
        <f>M277-'Projectile Motion Calculations'!$D$2</f>
        <v>5.2116372144508887</v>
      </c>
      <c r="P277">
        <f t="shared" si="23"/>
        <v>4.8855664287098047E-3</v>
      </c>
    </row>
    <row r="278" spans="1:16" x14ac:dyDescent="0.2">
      <c r="A278">
        <f t="shared" si="20"/>
        <v>-2.156666666666597</v>
      </c>
      <c r="C278">
        <f>('Raw Data'!A276+'Raw Data'!B276)*128.337</f>
        <v>-1.3090374</v>
      </c>
      <c r="D278">
        <f>('Raw Data'!C276+'Raw Data'!D276)*128.419</f>
        <v>55.181644300000009</v>
      </c>
      <c r="E278">
        <f>('Raw Data'!E276+'Raw Data'!F276+'Raw Data'!G276+'Raw Data'!H276)*259.538</f>
        <v>417.07756599999999</v>
      </c>
      <c r="G278">
        <f>('Raw Data'!I276+'Raw Data'!J276)*127.233</f>
        <v>0</v>
      </c>
      <c r="H278">
        <f>('Raw Data'!K276+'Raw Data'!L276)*128.041</f>
        <v>-63.764417999999999</v>
      </c>
      <c r="I278">
        <f>('Raw Data'!M276+'Raw Data'!N276+'Raw Data'!O276+'Raw Data'!P276)*260.417</f>
        <v>399.47967799999992</v>
      </c>
      <c r="K278">
        <f t="shared" si="24"/>
        <v>-1.3090374</v>
      </c>
      <c r="L278">
        <f t="shared" si="21"/>
        <v>-8.58277369999999</v>
      </c>
      <c r="M278">
        <f t="shared" si="22"/>
        <v>816.55724399999986</v>
      </c>
      <c r="N278">
        <f>M278-'Projectile Motion Calculations'!$D$2</f>
        <v>6.5137222144508087</v>
      </c>
      <c r="P278">
        <f t="shared" si="23"/>
        <v>5.9706372620432881E-3</v>
      </c>
    </row>
    <row r="279" spans="1:16" x14ac:dyDescent="0.2">
      <c r="A279">
        <f t="shared" si="20"/>
        <v>-2.1558333333332635</v>
      </c>
      <c r="C279">
        <f>('Raw Data'!A277+'Raw Data'!B277)*128.337</f>
        <v>-1.3090374</v>
      </c>
      <c r="D279">
        <f>('Raw Data'!C277+'Raw Data'!D277)*128.419</f>
        <v>55.823739300000007</v>
      </c>
      <c r="E279">
        <f>('Raw Data'!E277+'Raw Data'!F277+'Raw Data'!G277+'Raw Data'!H277)*259.538</f>
        <v>417.07756599999999</v>
      </c>
      <c r="G279">
        <f>('Raw Data'!I277+'Raw Data'!J277)*127.233</f>
        <v>0</v>
      </c>
      <c r="H279">
        <f>('Raw Data'!K277+'Raw Data'!L277)*128.041</f>
        <v>-63.764417999999999</v>
      </c>
      <c r="I279">
        <f>('Raw Data'!M277+'Raw Data'!N277+'Raw Data'!O277+'Raw Data'!P277)*260.417</f>
        <v>400.78176299999996</v>
      </c>
      <c r="K279">
        <f t="shared" si="24"/>
        <v>-1.3090374</v>
      </c>
      <c r="L279">
        <f t="shared" si="21"/>
        <v>-7.9406786999999923</v>
      </c>
      <c r="M279">
        <f t="shared" si="22"/>
        <v>817.85932899999989</v>
      </c>
      <c r="N279">
        <f>M279-'Projectile Motion Calculations'!$D$2</f>
        <v>7.8158072144508424</v>
      </c>
      <c r="P279">
        <f t="shared" si="23"/>
        <v>5.4299330953765891E-3</v>
      </c>
    </row>
    <row r="280" spans="1:16" x14ac:dyDescent="0.2">
      <c r="A280">
        <f t="shared" si="20"/>
        <v>-2.1549999999999301</v>
      </c>
      <c r="C280">
        <f>('Raw Data'!A278+'Raw Data'!B278)*128.337</f>
        <v>-1.3090374</v>
      </c>
      <c r="D280">
        <f>('Raw Data'!C278+'Raw Data'!D278)*128.419</f>
        <v>55.823739300000007</v>
      </c>
      <c r="E280">
        <f>('Raw Data'!E278+'Raw Data'!F278+'Raw Data'!G278+'Raw Data'!H278)*259.538</f>
        <v>415.77987600000006</v>
      </c>
      <c r="G280">
        <f>('Raw Data'!I278+'Raw Data'!J278)*127.233</f>
        <v>0.63616500000000054</v>
      </c>
      <c r="H280">
        <f>('Raw Data'!K278+'Raw Data'!L278)*128.041</f>
        <v>-63.764417999999999</v>
      </c>
      <c r="I280">
        <f>('Raw Data'!M278+'Raw Data'!N278+'Raw Data'!O278+'Raw Data'!P278)*260.417</f>
        <v>399.47967799999992</v>
      </c>
      <c r="K280">
        <f t="shared" si="24"/>
        <v>-0.67287239999999948</v>
      </c>
      <c r="L280">
        <f t="shared" si="21"/>
        <v>-7.9406786999999923</v>
      </c>
      <c r="M280">
        <f t="shared" si="22"/>
        <v>815.25955399999998</v>
      </c>
      <c r="N280">
        <f>M280-'Projectile Motion Calculations'!$D$2</f>
        <v>5.2160322144509337</v>
      </c>
      <c r="P280">
        <f t="shared" si="23"/>
        <v>4.8873976787098235E-3</v>
      </c>
    </row>
    <row r="281" spans="1:16" x14ac:dyDescent="0.2">
      <c r="A281">
        <f t="shared" si="20"/>
        <v>-2.1541666666665966</v>
      </c>
      <c r="C281">
        <f>('Raw Data'!A279+'Raw Data'!B279)*128.337</f>
        <v>-1.3090374</v>
      </c>
      <c r="D281">
        <f>('Raw Data'!C279+'Raw Data'!D279)*128.419</f>
        <v>55.823739300000007</v>
      </c>
      <c r="E281">
        <f>('Raw Data'!E279+'Raw Data'!F279+'Raw Data'!G279+'Raw Data'!H279)*259.538</f>
        <v>417.07756599999999</v>
      </c>
      <c r="G281">
        <f>('Raw Data'!I279+'Raw Data'!J279)*127.233</f>
        <v>0</v>
      </c>
      <c r="H281">
        <f>('Raw Data'!K279+'Raw Data'!L279)*128.041</f>
        <v>-63.764417999999999</v>
      </c>
      <c r="I281">
        <f>('Raw Data'!M279+'Raw Data'!N279+'Raw Data'!O279+'Raw Data'!P279)*260.417</f>
        <v>399.47967799999992</v>
      </c>
      <c r="K281">
        <f t="shared" si="24"/>
        <v>-1.3090374</v>
      </c>
      <c r="L281">
        <f t="shared" si="21"/>
        <v>-7.9406786999999923</v>
      </c>
      <c r="M281">
        <f t="shared" si="22"/>
        <v>816.55724399999986</v>
      </c>
      <c r="N281">
        <f>M281-'Projectile Motion Calculations'!$D$2</f>
        <v>6.5137222144508087</v>
      </c>
      <c r="P281">
        <f t="shared" si="23"/>
        <v>5.4281018453765225E-3</v>
      </c>
    </row>
    <row r="282" spans="1:16" x14ac:dyDescent="0.2">
      <c r="A282">
        <f t="shared" si="20"/>
        <v>-2.1533333333332632</v>
      </c>
      <c r="C282">
        <f>('Raw Data'!A280+'Raw Data'!B280)*128.337</f>
        <v>-1.3090374</v>
      </c>
      <c r="D282">
        <f>('Raw Data'!C280+'Raw Data'!D280)*128.419</f>
        <v>55.823739300000007</v>
      </c>
      <c r="E282">
        <f>('Raw Data'!E280+'Raw Data'!F280+'Raw Data'!G280+'Raw Data'!H280)*259.538</f>
        <v>417.07756599999999</v>
      </c>
      <c r="G282">
        <f>('Raw Data'!I280+'Raw Data'!J280)*127.233</f>
        <v>0</v>
      </c>
      <c r="H282">
        <f>('Raw Data'!K280+'Raw Data'!L280)*128.041</f>
        <v>-63.764417999999999</v>
      </c>
      <c r="I282">
        <f>('Raw Data'!M280+'Raw Data'!N280+'Raw Data'!O280+'Raw Data'!P280)*260.417</f>
        <v>399.47967799999992</v>
      </c>
      <c r="K282">
        <f t="shared" si="24"/>
        <v>-1.3090374</v>
      </c>
      <c r="L282">
        <f t="shared" si="21"/>
        <v>-7.9406786999999923</v>
      </c>
      <c r="M282">
        <f t="shared" si="22"/>
        <v>816.55724399999986</v>
      </c>
      <c r="N282">
        <f>M282-'Projectile Motion Calculations'!$D$2</f>
        <v>6.5137222144508087</v>
      </c>
      <c r="P282">
        <f t="shared" si="23"/>
        <v>4.3448622620430579E-3</v>
      </c>
    </row>
    <row r="283" spans="1:16" x14ac:dyDescent="0.2">
      <c r="A283">
        <f t="shared" si="20"/>
        <v>-2.1524999999999297</v>
      </c>
      <c r="C283">
        <f>('Raw Data'!A281+'Raw Data'!B281)*128.337</f>
        <v>-1.9378886999999982</v>
      </c>
      <c r="D283">
        <f>('Raw Data'!C281+'Raw Data'!D281)*128.419</f>
        <v>56.504360000000005</v>
      </c>
      <c r="E283">
        <f>('Raw Data'!E281+'Raw Data'!F281+'Raw Data'!G281+'Raw Data'!H281)*259.538</f>
        <v>415.77987600000006</v>
      </c>
      <c r="G283">
        <f>('Raw Data'!I281+'Raw Data'!J281)*127.233</f>
        <v>0.63616500000000054</v>
      </c>
      <c r="H283">
        <f>('Raw Data'!K281+'Raw Data'!L281)*128.041</f>
        <v>-63.764417999999999</v>
      </c>
      <c r="I283">
        <f>('Raw Data'!M281+'Raw Data'!N281+'Raw Data'!O281+'Raw Data'!P281)*260.417</f>
        <v>398.17759299999994</v>
      </c>
      <c r="K283">
        <f t="shared" si="24"/>
        <v>-1.3017236999999977</v>
      </c>
      <c r="L283">
        <f t="shared" si="21"/>
        <v>-7.2600579999999937</v>
      </c>
      <c r="M283">
        <f t="shared" si="22"/>
        <v>813.95746899999995</v>
      </c>
      <c r="N283">
        <f>M283-'Projectile Motion Calculations'!$D$2</f>
        <v>3.9139472144509</v>
      </c>
      <c r="P283">
        <f t="shared" si="23"/>
        <v>3.2597914287096214E-3</v>
      </c>
    </row>
    <row r="284" spans="1:16" x14ac:dyDescent="0.2">
      <c r="A284">
        <f t="shared" si="20"/>
        <v>-2.1516666666665962</v>
      </c>
      <c r="C284">
        <f>('Raw Data'!A282+'Raw Data'!B282)*128.337</f>
        <v>-1.3090374</v>
      </c>
      <c r="D284">
        <f>('Raw Data'!C282+'Raw Data'!D282)*128.419</f>
        <v>55.823739300000007</v>
      </c>
      <c r="E284">
        <f>('Raw Data'!E282+'Raw Data'!F282+'Raw Data'!G282+'Raw Data'!H282)*259.538</f>
        <v>417.07756599999999</v>
      </c>
      <c r="G284">
        <f>('Raw Data'!I282+'Raw Data'!J282)*127.233</f>
        <v>0</v>
      </c>
      <c r="H284">
        <f>('Raw Data'!K282+'Raw Data'!L282)*128.041</f>
        <v>-63.764417999999999</v>
      </c>
      <c r="I284">
        <f>('Raw Data'!M282+'Raw Data'!N282+'Raw Data'!O282+'Raw Data'!P282)*260.417</f>
        <v>396.87550799999997</v>
      </c>
      <c r="K284">
        <f t="shared" si="24"/>
        <v>-1.3090374</v>
      </c>
      <c r="L284">
        <f t="shared" si="21"/>
        <v>-7.9406786999999923</v>
      </c>
      <c r="M284">
        <f t="shared" si="22"/>
        <v>813.95307400000002</v>
      </c>
      <c r="N284">
        <f>M284-'Projectile Motion Calculations'!$D$2</f>
        <v>3.9095522144509687</v>
      </c>
      <c r="P284">
        <f t="shared" si="23"/>
        <v>3.8004955953763681E-3</v>
      </c>
    </row>
    <row r="285" spans="1:16" x14ac:dyDescent="0.2">
      <c r="A285">
        <f t="shared" si="20"/>
        <v>-2.1508333333332628</v>
      </c>
      <c r="C285">
        <f>('Raw Data'!A283+'Raw Data'!B283)*128.337</f>
        <v>-1.9378886999999982</v>
      </c>
      <c r="D285">
        <f>('Raw Data'!C283+'Raw Data'!D283)*128.419</f>
        <v>55.823739300000007</v>
      </c>
      <c r="E285">
        <f>('Raw Data'!E283+'Raw Data'!F283+'Raw Data'!G283+'Raw Data'!H283)*259.538</f>
        <v>417.07756599999999</v>
      </c>
      <c r="G285">
        <f>('Raw Data'!I283+'Raw Data'!J283)*127.233</f>
        <v>-0.63616500000000054</v>
      </c>
      <c r="H285">
        <f>('Raw Data'!K283+'Raw Data'!L283)*128.041</f>
        <v>-63.124212999999997</v>
      </c>
      <c r="I285">
        <f>('Raw Data'!M283+'Raw Data'!N283+'Raw Data'!O283+'Raw Data'!P283)*260.417</f>
        <v>398.17759299999994</v>
      </c>
      <c r="K285">
        <f t="shared" si="24"/>
        <v>-2.5740536999999986</v>
      </c>
      <c r="L285">
        <f t="shared" si="21"/>
        <v>-7.3004736999999906</v>
      </c>
      <c r="M285">
        <f t="shared" si="22"/>
        <v>815.25515899999994</v>
      </c>
      <c r="N285">
        <f>M285-'Projectile Motion Calculations'!$D$2</f>
        <v>5.2116372144508887</v>
      </c>
      <c r="P285">
        <f t="shared" si="23"/>
        <v>4.3448622620431048E-3</v>
      </c>
    </row>
    <row r="286" spans="1:16" x14ac:dyDescent="0.2">
      <c r="A286">
        <f t="shared" si="20"/>
        <v>-2.1499999999999293</v>
      </c>
      <c r="C286">
        <f>('Raw Data'!A284+'Raw Data'!B284)*128.337</f>
        <v>-1.3090374</v>
      </c>
      <c r="D286">
        <f>('Raw Data'!C284+'Raw Data'!D284)*128.419</f>
        <v>55.823739300000007</v>
      </c>
      <c r="E286">
        <f>('Raw Data'!E284+'Raw Data'!F284+'Raw Data'!G284+'Raw Data'!H284)*259.538</f>
        <v>415.779876</v>
      </c>
      <c r="G286">
        <f>('Raw Data'!I284+'Raw Data'!J284)*127.233</f>
        <v>-0.63616500000000054</v>
      </c>
      <c r="H286">
        <f>('Raw Data'!K284+'Raw Data'!L284)*128.041</f>
        <v>-63.124212999999997</v>
      </c>
      <c r="I286">
        <f>('Raw Data'!M284+'Raw Data'!N284+'Raw Data'!O284+'Raw Data'!P284)*260.417</f>
        <v>399.47967799999992</v>
      </c>
      <c r="K286">
        <f t="shared" si="24"/>
        <v>-1.9452024000000006</v>
      </c>
      <c r="L286">
        <f t="shared" si="21"/>
        <v>-7.3004736999999906</v>
      </c>
      <c r="M286">
        <f t="shared" si="22"/>
        <v>815.25955399999998</v>
      </c>
      <c r="N286">
        <f>M286-'Projectile Motion Calculations'!$D$2</f>
        <v>5.2160322144509337</v>
      </c>
      <c r="P286">
        <f t="shared" si="23"/>
        <v>4.3466935120431245E-3</v>
      </c>
    </row>
    <row r="287" spans="1:16" x14ac:dyDescent="0.2">
      <c r="A287">
        <f t="shared" si="20"/>
        <v>-2.1491666666665958</v>
      </c>
      <c r="C287">
        <f>('Raw Data'!A285+'Raw Data'!B285)*128.337</f>
        <v>-1.3090374</v>
      </c>
      <c r="D287">
        <f>('Raw Data'!C285+'Raw Data'!D285)*128.419</f>
        <v>55.823739300000007</v>
      </c>
      <c r="E287">
        <f>('Raw Data'!E285+'Raw Data'!F285+'Raw Data'!G285+'Raw Data'!H285)*259.538</f>
        <v>415.77987600000006</v>
      </c>
      <c r="G287">
        <f>('Raw Data'!I285+'Raw Data'!J285)*127.233</f>
        <v>0.63616500000000054</v>
      </c>
      <c r="H287">
        <f>('Raw Data'!K285+'Raw Data'!L285)*128.041</f>
        <v>-63.764417999999999</v>
      </c>
      <c r="I287">
        <f>('Raw Data'!M285+'Raw Data'!N285+'Raw Data'!O285+'Raw Data'!P285)*260.417</f>
        <v>399.47967799999992</v>
      </c>
      <c r="K287">
        <f t="shared" si="24"/>
        <v>-0.67287239999999948</v>
      </c>
      <c r="L287">
        <f t="shared" si="21"/>
        <v>-7.9406786999999923</v>
      </c>
      <c r="M287">
        <f t="shared" si="22"/>
        <v>815.25955399999998</v>
      </c>
      <c r="N287">
        <f>M287-'Projectile Motion Calculations'!$D$2</f>
        <v>5.2160322144509337</v>
      </c>
      <c r="P287">
        <f t="shared" si="23"/>
        <v>4.8873976787098235E-3</v>
      </c>
    </row>
    <row r="288" spans="1:16" x14ac:dyDescent="0.2">
      <c r="A288">
        <f t="shared" si="20"/>
        <v>-2.1483333333332624</v>
      </c>
      <c r="C288">
        <f>('Raw Data'!A286+'Raw Data'!B286)*128.337</f>
        <v>-1.3090374</v>
      </c>
      <c r="D288">
        <f>('Raw Data'!C286+'Raw Data'!D286)*128.419</f>
        <v>55.823739300000007</v>
      </c>
      <c r="E288">
        <f>('Raw Data'!E286+'Raw Data'!F286+'Raw Data'!G286+'Raw Data'!H286)*259.538</f>
        <v>417.07756599999999</v>
      </c>
      <c r="G288">
        <f>('Raw Data'!I286+'Raw Data'!J286)*127.233</f>
        <v>0</v>
      </c>
      <c r="H288">
        <f>('Raw Data'!K286+'Raw Data'!L286)*128.041</f>
        <v>-63.124212999999997</v>
      </c>
      <c r="I288">
        <f>('Raw Data'!M286+'Raw Data'!N286+'Raw Data'!O286+'Raw Data'!P286)*260.417</f>
        <v>399.47967799999992</v>
      </c>
      <c r="K288">
        <f t="shared" si="24"/>
        <v>-1.3090374</v>
      </c>
      <c r="L288">
        <f t="shared" si="21"/>
        <v>-7.3004736999999906</v>
      </c>
      <c r="M288">
        <f t="shared" si="22"/>
        <v>816.55724399999986</v>
      </c>
      <c r="N288">
        <f>M288-'Projectile Motion Calculations'!$D$2</f>
        <v>6.5137222144508087</v>
      </c>
      <c r="P288">
        <f t="shared" si="23"/>
        <v>4.8873976787098235E-3</v>
      </c>
    </row>
    <row r="289" spans="1:16" x14ac:dyDescent="0.2">
      <c r="A289">
        <f t="shared" si="20"/>
        <v>-2.1474999999999289</v>
      </c>
      <c r="C289">
        <f>('Raw Data'!A287+'Raw Data'!B287)*128.337</f>
        <v>-1.3090374</v>
      </c>
      <c r="D289">
        <f>('Raw Data'!C287+'Raw Data'!D287)*128.419</f>
        <v>56.504360000000005</v>
      </c>
      <c r="E289">
        <f>('Raw Data'!E287+'Raw Data'!F287+'Raw Data'!G287+'Raw Data'!H287)*259.538</f>
        <v>415.779876</v>
      </c>
      <c r="G289">
        <f>('Raw Data'!I287+'Raw Data'!J287)*127.233</f>
        <v>-0.63616500000000054</v>
      </c>
      <c r="H289">
        <f>('Raw Data'!K287+'Raw Data'!L287)*128.041</f>
        <v>-63.124212999999997</v>
      </c>
      <c r="I289">
        <f>('Raw Data'!M287+'Raw Data'!N287+'Raw Data'!O287+'Raw Data'!P287)*260.417</f>
        <v>399.47967799999992</v>
      </c>
      <c r="K289">
        <f t="shared" si="24"/>
        <v>-1.9452024000000006</v>
      </c>
      <c r="L289">
        <f t="shared" si="21"/>
        <v>-6.619852999999992</v>
      </c>
      <c r="M289">
        <f t="shared" si="22"/>
        <v>815.25955399999998</v>
      </c>
      <c r="N289">
        <f>M289-'Projectile Motion Calculations'!$D$2</f>
        <v>5.2160322144509337</v>
      </c>
      <c r="P289">
        <f t="shared" si="23"/>
        <v>4.8873976787098235E-3</v>
      </c>
    </row>
    <row r="290" spans="1:16" x14ac:dyDescent="0.2">
      <c r="A290">
        <f t="shared" si="20"/>
        <v>-2.1466666666665954</v>
      </c>
      <c r="C290">
        <f>('Raw Data'!A288+'Raw Data'!B288)*128.337</f>
        <v>-1.9378886999999982</v>
      </c>
      <c r="D290">
        <f>('Raw Data'!C288+'Raw Data'!D288)*128.419</f>
        <v>56.504360000000005</v>
      </c>
      <c r="E290">
        <f>('Raw Data'!E288+'Raw Data'!F288+'Raw Data'!G288+'Raw Data'!H288)*259.538</f>
        <v>417.07756599999999</v>
      </c>
      <c r="G290">
        <f>('Raw Data'!I288+'Raw Data'!J288)*127.233</f>
        <v>0</v>
      </c>
      <c r="H290">
        <f>('Raw Data'!K288+'Raw Data'!L288)*128.041</f>
        <v>-63.764417999999999</v>
      </c>
      <c r="I290">
        <f>('Raw Data'!M288+'Raw Data'!N288+'Raw Data'!O288+'Raw Data'!P288)*260.417</f>
        <v>399.47967799999992</v>
      </c>
      <c r="K290">
        <f t="shared" si="24"/>
        <v>-1.9378886999999982</v>
      </c>
      <c r="L290">
        <f t="shared" si="21"/>
        <v>-7.2600579999999937</v>
      </c>
      <c r="M290">
        <f t="shared" si="22"/>
        <v>816.55724399999986</v>
      </c>
      <c r="N290">
        <f>M290-'Projectile Motion Calculations'!$D$2</f>
        <v>6.5137222144508087</v>
      </c>
      <c r="P290">
        <f t="shared" si="23"/>
        <v>5.4281018453765225E-3</v>
      </c>
    </row>
    <row r="291" spans="1:16" x14ac:dyDescent="0.2">
      <c r="A291">
        <f t="shared" si="20"/>
        <v>-2.145833333333262</v>
      </c>
      <c r="C291">
        <f>('Raw Data'!A289+'Raw Data'!B289)*128.337</f>
        <v>-1.3090374</v>
      </c>
      <c r="D291">
        <f>('Raw Data'!C289+'Raw Data'!D289)*128.419</f>
        <v>55.823739300000007</v>
      </c>
      <c r="E291">
        <f>('Raw Data'!E289+'Raw Data'!F289+'Raw Data'!G289+'Raw Data'!H289)*259.538</f>
        <v>417.07756599999999</v>
      </c>
      <c r="G291">
        <f>('Raw Data'!I289+'Raw Data'!J289)*127.233</f>
        <v>0.63616500000000054</v>
      </c>
      <c r="H291">
        <f>('Raw Data'!K289+'Raw Data'!L289)*128.041</f>
        <v>-63.764417999999999</v>
      </c>
      <c r="I291">
        <f>('Raw Data'!M289+'Raw Data'!N289+'Raw Data'!O289+'Raw Data'!P289)*260.417</f>
        <v>399.47967799999992</v>
      </c>
      <c r="K291">
        <f t="shared" si="24"/>
        <v>-0.67287239999999948</v>
      </c>
      <c r="L291">
        <f t="shared" si="21"/>
        <v>-7.9406786999999923</v>
      </c>
      <c r="M291">
        <f t="shared" si="22"/>
        <v>816.55724399999986</v>
      </c>
      <c r="N291">
        <f>M291-'Projectile Motion Calculations'!$D$2</f>
        <v>6.5137222144508087</v>
      </c>
      <c r="P291">
        <f t="shared" si="23"/>
        <v>4.8873976787098235E-3</v>
      </c>
    </row>
    <row r="292" spans="1:16" x14ac:dyDescent="0.2">
      <c r="A292">
        <f t="shared" si="20"/>
        <v>-2.1449999999999285</v>
      </c>
      <c r="C292">
        <f>('Raw Data'!A290+'Raw Data'!B290)*128.337</f>
        <v>-1.9378886999999982</v>
      </c>
      <c r="D292">
        <f>('Raw Data'!C290+'Raw Data'!D290)*128.419</f>
        <v>55.823739300000007</v>
      </c>
      <c r="E292">
        <f>('Raw Data'!E290+'Raw Data'!F290+'Raw Data'!G290+'Raw Data'!H290)*259.538</f>
        <v>415.77987600000006</v>
      </c>
      <c r="G292">
        <f>('Raw Data'!I290+'Raw Data'!J290)*127.233</f>
        <v>-0.63616500000000054</v>
      </c>
      <c r="H292">
        <f>('Raw Data'!K290+'Raw Data'!L290)*128.041</f>
        <v>-64.404623000000001</v>
      </c>
      <c r="I292">
        <f>('Raw Data'!M290+'Raw Data'!N290+'Raw Data'!O290+'Raw Data'!P290)*260.417</f>
        <v>399.47967799999992</v>
      </c>
      <c r="K292">
        <f t="shared" si="24"/>
        <v>-2.5740536999999986</v>
      </c>
      <c r="L292">
        <f t="shared" si="21"/>
        <v>-8.580883699999994</v>
      </c>
      <c r="M292">
        <f t="shared" si="22"/>
        <v>815.25955399999998</v>
      </c>
      <c r="N292">
        <f>M292-'Projectile Motion Calculations'!$D$2</f>
        <v>5.2160322144509337</v>
      </c>
      <c r="P292">
        <f t="shared" si="23"/>
        <v>3.8041580953763585E-3</v>
      </c>
    </row>
    <row r="293" spans="1:16" x14ac:dyDescent="0.2">
      <c r="A293">
        <f t="shared" si="20"/>
        <v>-2.1441666666665951</v>
      </c>
      <c r="C293">
        <f>('Raw Data'!A291+'Raw Data'!B291)*128.337</f>
        <v>-1.3090374</v>
      </c>
      <c r="D293">
        <f>('Raw Data'!C291+'Raw Data'!D291)*128.419</f>
        <v>56.504360000000005</v>
      </c>
      <c r="E293">
        <f>('Raw Data'!E291+'Raw Data'!F291+'Raw Data'!G291+'Raw Data'!H291)*259.538</f>
        <v>415.77987600000006</v>
      </c>
      <c r="G293">
        <f>('Raw Data'!I291+'Raw Data'!J291)*127.233</f>
        <v>-0.63616500000000054</v>
      </c>
      <c r="H293">
        <f>('Raw Data'!K291+'Raw Data'!L291)*128.041</f>
        <v>-63.764417999999999</v>
      </c>
      <c r="I293">
        <f>('Raw Data'!M291+'Raw Data'!N291+'Raw Data'!O291+'Raw Data'!P291)*260.417</f>
        <v>398.17759299999994</v>
      </c>
      <c r="K293">
        <f t="shared" si="24"/>
        <v>-1.9452024000000006</v>
      </c>
      <c r="L293">
        <f t="shared" si="21"/>
        <v>-7.2600579999999937</v>
      </c>
      <c r="M293">
        <f t="shared" si="22"/>
        <v>813.95746899999995</v>
      </c>
      <c r="N293">
        <f>M293-'Projectile Motion Calculations'!$D$2</f>
        <v>3.9139472144509</v>
      </c>
      <c r="P293">
        <f t="shared" si="23"/>
        <v>2.7209185120428466E-3</v>
      </c>
    </row>
    <row r="294" spans="1:16" x14ac:dyDescent="0.2">
      <c r="A294">
        <f t="shared" si="20"/>
        <v>-2.1433333333332616</v>
      </c>
      <c r="C294">
        <f>('Raw Data'!A292+'Raw Data'!B292)*128.337</f>
        <v>-1.3090374</v>
      </c>
      <c r="D294">
        <f>('Raw Data'!C292+'Raw Data'!D292)*128.419</f>
        <v>56.504360000000005</v>
      </c>
      <c r="E294">
        <f>('Raw Data'!E292+'Raw Data'!F292+'Raw Data'!G292+'Raw Data'!H292)*259.538</f>
        <v>414.48218600000001</v>
      </c>
      <c r="G294">
        <f>('Raw Data'!I292+'Raw Data'!J292)*127.233</f>
        <v>0</v>
      </c>
      <c r="H294">
        <f>('Raw Data'!K292+'Raw Data'!L292)*128.041</f>
        <v>-63.764417999999999</v>
      </c>
      <c r="I294">
        <f>('Raw Data'!M292+'Raw Data'!N292+'Raw Data'!O292+'Raw Data'!P292)*260.417</f>
        <v>398.17759299999994</v>
      </c>
      <c r="K294">
        <f t="shared" si="24"/>
        <v>-1.3090374</v>
      </c>
      <c r="L294">
        <f t="shared" si="21"/>
        <v>-7.2600579999999937</v>
      </c>
      <c r="M294">
        <f t="shared" si="22"/>
        <v>812.65977899999996</v>
      </c>
      <c r="N294">
        <f>M294-'Projectile Motion Calculations'!$D$2</f>
        <v>2.6162572144509113</v>
      </c>
      <c r="P294">
        <f t="shared" si="23"/>
        <v>2.7209185120428466E-3</v>
      </c>
    </row>
    <row r="295" spans="1:16" x14ac:dyDescent="0.2">
      <c r="A295">
        <f t="shared" si="20"/>
        <v>-2.1424999999999281</v>
      </c>
      <c r="C295">
        <f>('Raw Data'!A293+'Raw Data'!B293)*128.337</f>
        <v>-1.3090374</v>
      </c>
      <c r="D295">
        <f>('Raw Data'!C293+'Raw Data'!D293)*128.419</f>
        <v>55.823739300000007</v>
      </c>
      <c r="E295">
        <f>('Raw Data'!E293+'Raw Data'!F293+'Raw Data'!G293+'Raw Data'!H293)*259.538</f>
        <v>415.779876</v>
      </c>
      <c r="G295">
        <f>('Raw Data'!I293+'Raw Data'!J293)*127.233</f>
        <v>0</v>
      </c>
      <c r="H295">
        <f>('Raw Data'!K293+'Raw Data'!L293)*128.041</f>
        <v>-63.764417999999999</v>
      </c>
      <c r="I295">
        <f>('Raw Data'!M293+'Raw Data'!N293+'Raw Data'!O293+'Raw Data'!P293)*260.417</f>
        <v>398.17759299999994</v>
      </c>
      <c r="K295">
        <f t="shared" si="24"/>
        <v>-1.3090374</v>
      </c>
      <c r="L295">
        <f t="shared" si="21"/>
        <v>-7.9406786999999923</v>
      </c>
      <c r="M295">
        <f t="shared" si="22"/>
        <v>813.95746899999995</v>
      </c>
      <c r="N295">
        <f>M295-'Projectile Motion Calculations'!$D$2</f>
        <v>3.9139472144509</v>
      </c>
      <c r="P295">
        <f t="shared" si="23"/>
        <v>3.2616226787095933E-3</v>
      </c>
    </row>
    <row r="296" spans="1:16" x14ac:dyDescent="0.2">
      <c r="A296">
        <f t="shared" si="20"/>
        <v>-2.1416666666665947</v>
      </c>
      <c r="C296">
        <f>('Raw Data'!A294+'Raw Data'!B294)*128.337</f>
        <v>-1.8223854000000004</v>
      </c>
      <c r="D296">
        <f>('Raw Data'!C294+'Raw Data'!D294)*128.419</f>
        <v>56.504360000000005</v>
      </c>
      <c r="E296">
        <f>('Raw Data'!E294+'Raw Data'!F294+'Raw Data'!G294+'Raw Data'!H294)*259.538</f>
        <v>415.779876</v>
      </c>
      <c r="G296">
        <f>('Raw Data'!I294+'Raw Data'!J294)*127.233</f>
        <v>0.63616500000000054</v>
      </c>
      <c r="H296">
        <f>('Raw Data'!K294+'Raw Data'!L294)*128.041</f>
        <v>-63.764417999999999</v>
      </c>
      <c r="I296">
        <f>('Raw Data'!M294+'Raw Data'!N294+'Raw Data'!O294+'Raw Data'!P294)*260.417</f>
        <v>398.17759299999994</v>
      </c>
      <c r="K296">
        <f t="shared" si="24"/>
        <v>-1.1862203999999998</v>
      </c>
      <c r="L296">
        <f t="shared" si="21"/>
        <v>-7.2600579999999937</v>
      </c>
      <c r="M296">
        <f t="shared" si="22"/>
        <v>813.95746899999995</v>
      </c>
      <c r="N296">
        <f>M296-'Projectile Motion Calculations'!$D$2</f>
        <v>3.9139472144509</v>
      </c>
      <c r="P296">
        <f t="shared" si="23"/>
        <v>3.8023268453763396E-3</v>
      </c>
    </row>
    <row r="297" spans="1:16" x14ac:dyDescent="0.2">
      <c r="A297">
        <f t="shared" si="20"/>
        <v>-2.1408333333332612</v>
      </c>
      <c r="C297">
        <f>('Raw Data'!A295+'Raw Data'!B295)*128.337</f>
        <v>-1.3090374</v>
      </c>
      <c r="D297">
        <f>('Raw Data'!C295+'Raw Data'!D295)*128.419</f>
        <v>56.504360000000005</v>
      </c>
      <c r="E297">
        <f>('Raw Data'!E295+'Raw Data'!F295+'Raw Data'!G295+'Raw Data'!H295)*259.538</f>
        <v>417.07756599999999</v>
      </c>
      <c r="G297">
        <f>('Raw Data'!I295+'Raw Data'!J295)*127.233</f>
        <v>0</v>
      </c>
      <c r="H297">
        <f>('Raw Data'!K295+'Raw Data'!L295)*128.041</f>
        <v>-63.124212999999997</v>
      </c>
      <c r="I297">
        <f>('Raw Data'!M295+'Raw Data'!N295+'Raw Data'!O295+'Raw Data'!P295)*260.417</f>
        <v>398.17759299999994</v>
      </c>
      <c r="K297">
        <f t="shared" si="24"/>
        <v>-1.3090374</v>
      </c>
      <c r="L297">
        <f t="shared" si="21"/>
        <v>-6.619852999999992</v>
      </c>
      <c r="M297">
        <f t="shared" si="22"/>
        <v>815.25515899999994</v>
      </c>
      <c r="N297">
        <f>M297-'Projectile Motion Calculations'!$D$2</f>
        <v>5.2116372144508887</v>
      </c>
      <c r="P297">
        <f t="shared" si="23"/>
        <v>4.8855664287098047E-3</v>
      </c>
    </row>
    <row r="298" spans="1:16" x14ac:dyDescent="0.2">
      <c r="A298">
        <f t="shared" si="20"/>
        <v>-2.1399999999999277</v>
      </c>
      <c r="C298">
        <f>('Raw Data'!A296+'Raw Data'!B296)*128.337</f>
        <v>-1.3090374</v>
      </c>
      <c r="D298">
        <f>('Raw Data'!C296+'Raw Data'!D296)*128.419</f>
        <v>56.504360000000005</v>
      </c>
      <c r="E298">
        <f>('Raw Data'!E296+'Raw Data'!F296+'Raw Data'!G296+'Raw Data'!H296)*259.538</f>
        <v>417.07756599999999</v>
      </c>
      <c r="G298">
        <f>('Raw Data'!I296+'Raw Data'!J296)*127.233</f>
        <v>0</v>
      </c>
      <c r="H298">
        <f>('Raw Data'!K296+'Raw Data'!L296)*128.041</f>
        <v>-63.764417999999999</v>
      </c>
      <c r="I298">
        <f>('Raw Data'!M296+'Raw Data'!N296+'Raw Data'!O296+'Raw Data'!P296)*260.417</f>
        <v>399.47967799999992</v>
      </c>
      <c r="K298">
        <f t="shared" si="24"/>
        <v>-1.3090374</v>
      </c>
      <c r="L298">
        <f t="shared" si="21"/>
        <v>-7.2600579999999937</v>
      </c>
      <c r="M298">
        <f t="shared" si="22"/>
        <v>816.55724399999986</v>
      </c>
      <c r="N298">
        <f>M298-'Projectile Motion Calculations'!$D$2</f>
        <v>6.5137222144508087</v>
      </c>
      <c r="P298">
        <f t="shared" si="23"/>
        <v>4.3466935120430291E-3</v>
      </c>
    </row>
    <row r="299" spans="1:16" x14ac:dyDescent="0.2">
      <c r="A299">
        <f t="shared" si="20"/>
        <v>-2.1391666666665943</v>
      </c>
      <c r="C299">
        <f>('Raw Data'!A297+'Raw Data'!B297)*128.337</f>
        <v>-1.9378886999999982</v>
      </c>
      <c r="D299">
        <f>('Raw Data'!C297+'Raw Data'!D297)*128.419</f>
        <v>56.504360000000005</v>
      </c>
      <c r="E299">
        <f>('Raw Data'!E297+'Raw Data'!F297+'Raw Data'!G297+'Raw Data'!H297)*259.538</f>
        <v>414.48218600000001</v>
      </c>
      <c r="G299">
        <f>('Raw Data'!I297+'Raw Data'!J297)*127.233</f>
        <v>-0.63616500000000054</v>
      </c>
      <c r="H299">
        <f>('Raw Data'!K297+'Raw Data'!L297)*128.041</f>
        <v>-63.764417999999999</v>
      </c>
      <c r="I299">
        <f>('Raw Data'!M297+'Raw Data'!N297+'Raw Data'!O297+'Raw Data'!P297)*260.417</f>
        <v>399.47967799999992</v>
      </c>
      <c r="K299">
        <f t="shared" si="24"/>
        <v>-2.5740536999999986</v>
      </c>
      <c r="L299">
        <f t="shared" si="21"/>
        <v>-7.2600579999999937</v>
      </c>
      <c r="M299">
        <f t="shared" si="22"/>
        <v>813.96186399999988</v>
      </c>
      <c r="N299">
        <f>M299-'Projectile Motion Calculations'!$D$2</f>
        <v>3.9183422144508313</v>
      </c>
      <c r="P299">
        <f t="shared" si="23"/>
        <v>3.8041580953763112E-3</v>
      </c>
    </row>
    <row r="300" spans="1:16" x14ac:dyDescent="0.2">
      <c r="A300">
        <f t="shared" si="20"/>
        <v>-2.1383333333332608</v>
      </c>
      <c r="C300">
        <f>('Raw Data'!A298+'Raw Data'!B298)*128.337</f>
        <v>-1.3090374</v>
      </c>
      <c r="D300">
        <f>('Raw Data'!C298+'Raw Data'!D298)*128.419</f>
        <v>56.504360000000005</v>
      </c>
      <c r="E300">
        <f>('Raw Data'!E298+'Raw Data'!F298+'Raw Data'!G298+'Raw Data'!H298)*259.538</f>
        <v>417.07756599999999</v>
      </c>
      <c r="G300">
        <f>('Raw Data'!I298+'Raw Data'!J298)*127.233</f>
        <v>0</v>
      </c>
      <c r="H300">
        <f>('Raw Data'!K298+'Raw Data'!L298)*128.041</f>
        <v>-63.124212999999997</v>
      </c>
      <c r="I300">
        <f>('Raw Data'!M298+'Raw Data'!N298+'Raw Data'!O298+'Raw Data'!P298)*260.417</f>
        <v>398.17759299999994</v>
      </c>
      <c r="K300">
        <f t="shared" si="24"/>
        <v>-1.3090374</v>
      </c>
      <c r="L300">
        <f t="shared" si="21"/>
        <v>-6.619852999999992</v>
      </c>
      <c r="M300">
        <f t="shared" si="22"/>
        <v>815.25515899999994</v>
      </c>
      <c r="N300">
        <f>M300-'Projectile Motion Calculations'!$D$2</f>
        <v>5.2116372144508887</v>
      </c>
      <c r="P300">
        <f t="shared" si="23"/>
        <v>4.3448622620431048E-3</v>
      </c>
    </row>
    <row r="301" spans="1:16" x14ac:dyDescent="0.2">
      <c r="A301">
        <f t="shared" si="20"/>
        <v>-2.1374999999999273</v>
      </c>
      <c r="C301">
        <f>('Raw Data'!A299+'Raw Data'!B299)*128.337</f>
        <v>-1.3090374</v>
      </c>
      <c r="D301">
        <f>('Raw Data'!C299+'Raw Data'!D299)*128.419</f>
        <v>56.504360000000005</v>
      </c>
      <c r="E301">
        <f>('Raw Data'!E299+'Raw Data'!F299+'Raw Data'!G299+'Raw Data'!H299)*259.538</f>
        <v>415.77987600000006</v>
      </c>
      <c r="G301">
        <f>('Raw Data'!I299+'Raw Data'!J299)*127.233</f>
        <v>0</v>
      </c>
      <c r="H301">
        <f>('Raw Data'!K299+'Raw Data'!L299)*128.041</f>
        <v>-63.124212999999997</v>
      </c>
      <c r="I301">
        <f>('Raw Data'!M299+'Raw Data'!N299+'Raw Data'!O299+'Raw Data'!P299)*260.417</f>
        <v>399.47967799999992</v>
      </c>
      <c r="K301">
        <f t="shared" si="24"/>
        <v>-1.3090374</v>
      </c>
      <c r="L301">
        <f t="shared" si="21"/>
        <v>-6.619852999999992</v>
      </c>
      <c r="M301">
        <f t="shared" si="22"/>
        <v>815.25955399999998</v>
      </c>
      <c r="N301">
        <f>M301-'Projectile Motion Calculations'!$D$2</f>
        <v>5.2160322144509337</v>
      </c>
      <c r="P301">
        <f t="shared" si="23"/>
        <v>3.8041580953763585E-3</v>
      </c>
    </row>
    <row r="302" spans="1:16" x14ac:dyDescent="0.2">
      <c r="A302">
        <f t="shared" si="20"/>
        <v>-2.1366666666665939</v>
      </c>
      <c r="C302">
        <f>('Raw Data'!A300+'Raw Data'!B300)*128.337</f>
        <v>-1.3090374</v>
      </c>
      <c r="D302">
        <f>('Raw Data'!C300+'Raw Data'!D300)*128.419</f>
        <v>56.504360000000005</v>
      </c>
      <c r="E302">
        <f>('Raw Data'!E300+'Raw Data'!F300+'Raw Data'!G300+'Raw Data'!H300)*259.538</f>
        <v>415.77987600000006</v>
      </c>
      <c r="G302">
        <f>('Raw Data'!I300+'Raw Data'!J300)*127.233</f>
        <v>0</v>
      </c>
      <c r="H302">
        <f>('Raw Data'!K300+'Raw Data'!L300)*128.041</f>
        <v>-63.764417999999999</v>
      </c>
      <c r="I302">
        <f>('Raw Data'!M300+'Raw Data'!N300+'Raw Data'!O300+'Raw Data'!P300)*260.417</f>
        <v>398.17759299999994</v>
      </c>
      <c r="K302">
        <f t="shared" si="24"/>
        <v>-1.3090374</v>
      </c>
      <c r="L302">
        <f t="shared" si="21"/>
        <v>-7.2600579999999937</v>
      </c>
      <c r="M302">
        <f t="shared" si="22"/>
        <v>813.95746899999995</v>
      </c>
      <c r="N302">
        <f>M302-'Projectile Motion Calculations'!$D$2</f>
        <v>3.9139472144509</v>
      </c>
      <c r="P302">
        <f t="shared" si="23"/>
        <v>3.2616226787095933E-3</v>
      </c>
    </row>
    <row r="303" spans="1:16" x14ac:dyDescent="0.2">
      <c r="A303">
        <f t="shared" si="20"/>
        <v>-2.1358333333332604</v>
      </c>
      <c r="C303">
        <f>('Raw Data'!A301+'Raw Data'!B301)*128.337</f>
        <v>-1.3090374</v>
      </c>
      <c r="D303">
        <f>('Raw Data'!C301+'Raw Data'!D301)*128.419</f>
        <v>56.504360000000005</v>
      </c>
      <c r="E303">
        <f>('Raw Data'!E301+'Raw Data'!F301+'Raw Data'!G301+'Raw Data'!H301)*259.538</f>
        <v>415.77987600000006</v>
      </c>
      <c r="G303">
        <f>('Raw Data'!I301+'Raw Data'!J301)*127.233</f>
        <v>0</v>
      </c>
      <c r="H303">
        <f>('Raw Data'!K301+'Raw Data'!L301)*128.041</f>
        <v>-63.764417999999999</v>
      </c>
      <c r="I303">
        <f>('Raw Data'!M301+'Raw Data'!N301+'Raw Data'!O301+'Raw Data'!P301)*260.417</f>
        <v>398.17759299999994</v>
      </c>
      <c r="K303">
        <f t="shared" si="24"/>
        <v>-1.3090374</v>
      </c>
      <c r="L303">
        <f t="shared" si="21"/>
        <v>-7.2600579999999937</v>
      </c>
      <c r="M303">
        <f t="shared" si="22"/>
        <v>813.95746899999995</v>
      </c>
      <c r="N303">
        <f>M303-'Projectile Motion Calculations'!$D$2</f>
        <v>3.9139472144509</v>
      </c>
      <c r="P303">
        <f t="shared" si="23"/>
        <v>2.7209185120428466E-3</v>
      </c>
    </row>
    <row r="304" spans="1:16" x14ac:dyDescent="0.2">
      <c r="A304">
        <f t="shared" si="20"/>
        <v>-2.134999999999927</v>
      </c>
      <c r="C304">
        <f>('Raw Data'!A302+'Raw Data'!B302)*128.337</f>
        <v>-1.3090374</v>
      </c>
      <c r="D304">
        <f>('Raw Data'!C302+'Raw Data'!D302)*128.419</f>
        <v>55.823739300000007</v>
      </c>
      <c r="E304">
        <f>('Raw Data'!E302+'Raw Data'!F302+'Raw Data'!G302+'Raw Data'!H302)*259.538</f>
        <v>414.48218600000001</v>
      </c>
      <c r="G304">
        <f>('Raw Data'!I302+'Raw Data'!J302)*127.233</f>
        <v>-0.63616500000000054</v>
      </c>
      <c r="H304">
        <f>('Raw Data'!K302+'Raw Data'!L302)*128.041</f>
        <v>-63.764417999999999</v>
      </c>
      <c r="I304">
        <f>('Raw Data'!M302+'Raw Data'!N302+'Raw Data'!O302+'Raw Data'!P302)*260.417</f>
        <v>398.17759299999994</v>
      </c>
      <c r="K304">
        <f t="shared" si="24"/>
        <v>-1.9452024000000006</v>
      </c>
      <c r="L304">
        <f t="shared" si="21"/>
        <v>-7.9406786999999923</v>
      </c>
      <c r="M304">
        <f t="shared" si="22"/>
        <v>812.65977899999996</v>
      </c>
      <c r="N304">
        <f>M304-'Projectile Motion Calculations'!$D$2</f>
        <v>2.6162572144509113</v>
      </c>
      <c r="P304">
        <f t="shared" si="23"/>
        <v>2.7209185120428466E-3</v>
      </c>
    </row>
    <row r="305" spans="1:16" x14ac:dyDescent="0.2">
      <c r="A305">
        <f t="shared" si="20"/>
        <v>-2.1341666666665935</v>
      </c>
      <c r="C305">
        <f>('Raw Data'!A303+'Raw Data'!B303)*128.337</f>
        <v>-1.3090374</v>
      </c>
      <c r="D305">
        <f>('Raw Data'!C303+'Raw Data'!D303)*128.419</f>
        <v>55.823739300000007</v>
      </c>
      <c r="E305">
        <f>('Raw Data'!E303+'Raw Data'!F303+'Raw Data'!G303+'Raw Data'!H303)*259.538</f>
        <v>415.77987600000006</v>
      </c>
      <c r="G305">
        <f>('Raw Data'!I303+'Raw Data'!J303)*127.233</f>
        <v>-0.63616500000000054</v>
      </c>
      <c r="H305">
        <f>('Raw Data'!K303+'Raw Data'!L303)*128.041</f>
        <v>-63.124212999999997</v>
      </c>
      <c r="I305">
        <f>('Raw Data'!M303+'Raw Data'!N303+'Raw Data'!O303+'Raw Data'!P303)*260.417</f>
        <v>398.17759299999994</v>
      </c>
      <c r="K305">
        <f t="shared" si="24"/>
        <v>-1.9452024000000006</v>
      </c>
      <c r="L305">
        <f t="shared" si="21"/>
        <v>-7.3004736999999906</v>
      </c>
      <c r="M305">
        <f t="shared" si="22"/>
        <v>813.95746899999995</v>
      </c>
      <c r="N305">
        <f>M305-'Projectile Motion Calculations'!$D$2</f>
        <v>3.9139472144509</v>
      </c>
      <c r="P305">
        <f t="shared" si="23"/>
        <v>3.8041580953763585E-3</v>
      </c>
    </row>
    <row r="306" spans="1:16" x14ac:dyDescent="0.2">
      <c r="A306">
        <f t="shared" si="20"/>
        <v>-2.13333333333326</v>
      </c>
      <c r="C306">
        <f>('Raw Data'!A304+'Raw Data'!B304)*128.337</f>
        <v>-1.3090374</v>
      </c>
      <c r="D306">
        <f>('Raw Data'!C304+'Raw Data'!D304)*128.419</f>
        <v>56.504360000000005</v>
      </c>
      <c r="E306">
        <f>('Raw Data'!E304+'Raw Data'!F304+'Raw Data'!G304+'Raw Data'!H304)*259.538</f>
        <v>415.77987600000006</v>
      </c>
      <c r="G306">
        <f>('Raw Data'!I304+'Raw Data'!J304)*127.233</f>
        <v>-0.63616500000000054</v>
      </c>
      <c r="H306">
        <f>('Raw Data'!K304+'Raw Data'!L304)*128.041</f>
        <v>-63.124212999999997</v>
      </c>
      <c r="I306">
        <f>('Raw Data'!M304+'Raw Data'!N304+'Raw Data'!O304+'Raw Data'!P304)*260.417</f>
        <v>399.47967799999992</v>
      </c>
      <c r="K306">
        <f t="shared" si="24"/>
        <v>-1.9452024000000006</v>
      </c>
      <c r="L306">
        <f t="shared" si="21"/>
        <v>-6.619852999999992</v>
      </c>
      <c r="M306">
        <f t="shared" si="22"/>
        <v>815.25955399999998</v>
      </c>
      <c r="N306">
        <f>M306-'Projectile Motion Calculations'!$D$2</f>
        <v>5.2160322144509337</v>
      </c>
      <c r="P306">
        <f t="shared" si="23"/>
        <v>3.8041580953763585E-3</v>
      </c>
    </row>
    <row r="307" spans="1:16" x14ac:dyDescent="0.2">
      <c r="A307">
        <f t="shared" si="20"/>
        <v>-2.1324999999999266</v>
      </c>
      <c r="C307">
        <f>('Raw Data'!A305+'Raw Data'!B305)*128.337</f>
        <v>-1.3090374</v>
      </c>
      <c r="D307">
        <f>('Raw Data'!C305+'Raw Data'!D305)*128.419</f>
        <v>56.465834300000012</v>
      </c>
      <c r="E307">
        <f>('Raw Data'!E305+'Raw Data'!F305+'Raw Data'!G305+'Raw Data'!H305)*259.538</f>
        <v>415.77987600000006</v>
      </c>
      <c r="G307">
        <f>('Raw Data'!I305+'Raw Data'!J305)*127.233</f>
        <v>-0.63616500000000054</v>
      </c>
      <c r="H307">
        <f>('Raw Data'!K305+'Raw Data'!L305)*128.041</f>
        <v>-63.764417999999999</v>
      </c>
      <c r="I307">
        <f>('Raw Data'!M305+'Raw Data'!N305+'Raw Data'!O305+'Raw Data'!P305)*260.417</f>
        <v>398.17759299999994</v>
      </c>
      <c r="K307">
        <f t="shared" si="24"/>
        <v>-1.9452024000000006</v>
      </c>
      <c r="L307">
        <f t="shared" si="21"/>
        <v>-7.2985836999999876</v>
      </c>
      <c r="M307">
        <f t="shared" si="22"/>
        <v>813.95746899999995</v>
      </c>
      <c r="N307">
        <f>M307-'Projectile Motion Calculations'!$D$2</f>
        <v>3.9139472144509</v>
      </c>
      <c r="P307">
        <f t="shared" si="23"/>
        <v>3.2616226787095933E-3</v>
      </c>
    </row>
    <row r="308" spans="1:16" x14ac:dyDescent="0.2">
      <c r="A308">
        <f t="shared" si="20"/>
        <v>-2.1316666666665931</v>
      </c>
      <c r="C308">
        <f>('Raw Data'!A306+'Raw Data'!B306)*128.337</f>
        <v>-1.3090374</v>
      </c>
      <c r="D308">
        <f>('Raw Data'!C306+'Raw Data'!D306)*128.419</f>
        <v>56.504360000000005</v>
      </c>
      <c r="E308">
        <f>('Raw Data'!E306+'Raw Data'!F306+'Raw Data'!G306+'Raw Data'!H306)*259.538</f>
        <v>415.77987600000006</v>
      </c>
      <c r="G308">
        <f>('Raw Data'!I306+'Raw Data'!J306)*127.233</f>
        <v>-0.63616500000000054</v>
      </c>
      <c r="H308">
        <f>('Raw Data'!K306+'Raw Data'!L306)*128.041</f>
        <v>-63.124212999999997</v>
      </c>
      <c r="I308">
        <f>('Raw Data'!M306+'Raw Data'!N306+'Raw Data'!O306+'Raw Data'!P306)*260.417</f>
        <v>398.17759299999994</v>
      </c>
      <c r="K308">
        <f t="shared" si="24"/>
        <v>-1.9452024000000006</v>
      </c>
      <c r="L308">
        <f t="shared" si="21"/>
        <v>-6.619852999999992</v>
      </c>
      <c r="M308">
        <f t="shared" si="22"/>
        <v>813.95746899999995</v>
      </c>
      <c r="N308">
        <f>M308-'Projectile Motion Calculations'!$D$2</f>
        <v>3.9139472144509</v>
      </c>
      <c r="P308">
        <f t="shared" si="23"/>
        <v>3.8041580953763585E-3</v>
      </c>
    </row>
    <row r="309" spans="1:16" x14ac:dyDescent="0.2">
      <c r="A309">
        <f t="shared" si="20"/>
        <v>-2.1308333333332596</v>
      </c>
      <c r="C309">
        <f>('Raw Data'!A307+'Raw Data'!B307)*128.337</f>
        <v>-1.3090374</v>
      </c>
      <c r="D309">
        <f>('Raw Data'!C307+'Raw Data'!D307)*128.419</f>
        <v>55.823739300000007</v>
      </c>
      <c r="E309">
        <f>('Raw Data'!E307+'Raw Data'!F307+'Raw Data'!G307+'Raw Data'!H307)*259.538</f>
        <v>415.77987600000006</v>
      </c>
      <c r="G309">
        <f>('Raw Data'!I307+'Raw Data'!J307)*127.233</f>
        <v>-0.63616500000000054</v>
      </c>
      <c r="H309">
        <f>('Raw Data'!K307+'Raw Data'!L307)*128.041</f>
        <v>-63.124212999999997</v>
      </c>
      <c r="I309">
        <f>('Raw Data'!M307+'Raw Data'!N307+'Raw Data'!O307+'Raw Data'!P307)*260.417</f>
        <v>399.47967799999992</v>
      </c>
      <c r="K309">
        <f t="shared" si="24"/>
        <v>-1.9452024000000006</v>
      </c>
      <c r="L309">
        <f t="shared" si="21"/>
        <v>-7.3004736999999906</v>
      </c>
      <c r="M309">
        <f t="shared" si="22"/>
        <v>815.25955399999998</v>
      </c>
      <c r="N309">
        <f>M309-'Projectile Motion Calculations'!$D$2</f>
        <v>5.2160322144509337</v>
      </c>
      <c r="P309">
        <f t="shared" si="23"/>
        <v>3.8041580953763585E-3</v>
      </c>
    </row>
    <row r="310" spans="1:16" x14ac:dyDescent="0.2">
      <c r="A310">
        <f t="shared" si="20"/>
        <v>-2.1299999999999262</v>
      </c>
      <c r="C310">
        <f>('Raw Data'!A308+'Raw Data'!B308)*128.337</f>
        <v>-1.3090374</v>
      </c>
      <c r="D310">
        <f>('Raw Data'!C308+'Raw Data'!D308)*128.419</f>
        <v>56.504360000000005</v>
      </c>
      <c r="E310">
        <f>('Raw Data'!E308+'Raw Data'!F308+'Raw Data'!G308+'Raw Data'!H308)*259.538</f>
        <v>415.77987600000006</v>
      </c>
      <c r="G310">
        <f>('Raw Data'!I308+'Raw Data'!J308)*127.233</f>
        <v>-0.63616500000000054</v>
      </c>
      <c r="H310">
        <f>('Raw Data'!K308+'Raw Data'!L308)*128.041</f>
        <v>-63.124212999999997</v>
      </c>
      <c r="I310">
        <f>('Raw Data'!M308+'Raw Data'!N308+'Raw Data'!O308+'Raw Data'!P308)*260.417</f>
        <v>398.17759299999994</v>
      </c>
      <c r="K310">
        <f t="shared" si="24"/>
        <v>-1.9452024000000006</v>
      </c>
      <c r="L310">
        <f t="shared" si="21"/>
        <v>-6.619852999999992</v>
      </c>
      <c r="M310">
        <f t="shared" si="22"/>
        <v>813.95746899999995</v>
      </c>
      <c r="N310">
        <f>M310-'Projectile Motion Calculations'!$D$2</f>
        <v>3.9139472144509</v>
      </c>
      <c r="P310">
        <f t="shared" si="23"/>
        <v>2.7209185120428466E-3</v>
      </c>
    </row>
    <row r="311" spans="1:16" x14ac:dyDescent="0.2">
      <c r="A311">
        <f t="shared" si="20"/>
        <v>-2.1291666666665927</v>
      </c>
      <c r="C311">
        <f>('Raw Data'!A309+'Raw Data'!B309)*128.337</f>
        <v>-0.62885130000000011</v>
      </c>
      <c r="D311">
        <f>('Raw Data'!C309+'Raw Data'!D309)*128.419</f>
        <v>56.504360000000005</v>
      </c>
      <c r="E311">
        <f>('Raw Data'!E309+'Raw Data'!F309+'Raw Data'!G309+'Raw Data'!H309)*259.538</f>
        <v>414.48218600000001</v>
      </c>
      <c r="G311">
        <f>('Raw Data'!I309+'Raw Data'!J309)*127.233</f>
        <v>-0.63616500000000054</v>
      </c>
      <c r="H311">
        <f>('Raw Data'!K309+'Raw Data'!L309)*128.041</f>
        <v>-63.124212999999997</v>
      </c>
      <c r="I311">
        <f>('Raw Data'!M309+'Raw Data'!N309+'Raw Data'!O309+'Raw Data'!P309)*260.417</f>
        <v>398.17759299999994</v>
      </c>
      <c r="K311">
        <f t="shared" si="24"/>
        <v>-1.2650163000000005</v>
      </c>
      <c r="L311">
        <f t="shared" si="21"/>
        <v>-6.619852999999992</v>
      </c>
      <c r="M311">
        <f t="shared" si="22"/>
        <v>812.65977899999996</v>
      </c>
      <c r="N311">
        <f>M311-'Projectile Motion Calculations'!$D$2</f>
        <v>2.6162572144509113</v>
      </c>
      <c r="P311">
        <f t="shared" si="23"/>
        <v>2.7209185120428466E-3</v>
      </c>
    </row>
    <row r="312" spans="1:16" x14ac:dyDescent="0.2">
      <c r="A312">
        <f t="shared" si="20"/>
        <v>-2.1283333333332592</v>
      </c>
      <c r="C312">
        <f>('Raw Data'!A310+'Raw Data'!B310)*128.337</f>
        <v>-1.3090374</v>
      </c>
      <c r="D312">
        <f>('Raw Data'!C310+'Raw Data'!D310)*128.419</f>
        <v>56.504360000000005</v>
      </c>
      <c r="E312">
        <f>('Raw Data'!E310+'Raw Data'!F310+'Raw Data'!G310+'Raw Data'!H310)*259.538</f>
        <v>415.77987600000006</v>
      </c>
      <c r="G312">
        <f>('Raw Data'!I310+'Raw Data'!J310)*127.233</f>
        <v>-0.63616500000000054</v>
      </c>
      <c r="H312">
        <f>('Raw Data'!K310+'Raw Data'!L310)*128.041</f>
        <v>-63.124212999999997</v>
      </c>
      <c r="I312">
        <f>('Raw Data'!M310+'Raw Data'!N310+'Raw Data'!O310+'Raw Data'!P310)*260.417</f>
        <v>398.17759299999994</v>
      </c>
      <c r="K312">
        <f t="shared" si="24"/>
        <v>-1.9452024000000006</v>
      </c>
      <c r="L312">
        <f t="shared" si="21"/>
        <v>-6.619852999999992</v>
      </c>
      <c r="M312">
        <f t="shared" si="22"/>
        <v>813.95746899999995</v>
      </c>
      <c r="N312">
        <f>M312-'Projectile Motion Calculations'!$D$2</f>
        <v>3.9139472144509</v>
      </c>
      <c r="P312">
        <f t="shared" si="23"/>
        <v>3.2616226787095933E-3</v>
      </c>
    </row>
    <row r="313" spans="1:16" x14ac:dyDescent="0.2">
      <c r="A313">
        <f t="shared" si="20"/>
        <v>-2.1274999999999258</v>
      </c>
      <c r="C313">
        <f>('Raw Data'!A311+'Raw Data'!B311)*128.337</f>
        <v>-1.3090374</v>
      </c>
      <c r="D313">
        <f>('Raw Data'!C311+'Raw Data'!D311)*128.419</f>
        <v>56.504360000000005</v>
      </c>
      <c r="E313">
        <f>('Raw Data'!E311+'Raw Data'!F311+'Raw Data'!G311+'Raw Data'!H311)*259.538</f>
        <v>415.77987600000006</v>
      </c>
      <c r="G313">
        <f>('Raw Data'!I311+'Raw Data'!J311)*127.233</f>
        <v>-0.63616500000000054</v>
      </c>
      <c r="H313">
        <f>('Raw Data'!K311+'Raw Data'!L311)*128.041</f>
        <v>-63.124212999999997</v>
      </c>
      <c r="I313">
        <f>('Raw Data'!M311+'Raw Data'!N311+'Raw Data'!O311+'Raw Data'!P311)*260.417</f>
        <v>398.17759299999994</v>
      </c>
      <c r="K313">
        <f t="shared" si="24"/>
        <v>-1.9452024000000006</v>
      </c>
      <c r="L313">
        <f t="shared" si="21"/>
        <v>-6.619852999999992</v>
      </c>
      <c r="M313">
        <f t="shared" si="22"/>
        <v>813.95746899999995</v>
      </c>
      <c r="N313">
        <f>M313-'Projectile Motion Calculations'!$D$2</f>
        <v>3.9139472144509</v>
      </c>
      <c r="P313">
        <f t="shared" si="23"/>
        <v>2.7209185120428466E-3</v>
      </c>
    </row>
    <row r="314" spans="1:16" x14ac:dyDescent="0.2">
      <c r="A314">
        <f t="shared" si="20"/>
        <v>-2.1266666666665923</v>
      </c>
      <c r="C314">
        <f>('Raw Data'!A312+'Raw Data'!B312)*128.337</f>
        <v>-1.3090374</v>
      </c>
      <c r="D314">
        <f>('Raw Data'!C312+'Raw Data'!D312)*128.419</f>
        <v>56.504360000000005</v>
      </c>
      <c r="E314">
        <f>('Raw Data'!E312+'Raw Data'!F312+'Raw Data'!G312+'Raw Data'!H312)*259.538</f>
        <v>414.48218600000001</v>
      </c>
      <c r="G314">
        <f>('Raw Data'!I312+'Raw Data'!J312)*127.233</f>
        <v>-1.2723300000000011</v>
      </c>
      <c r="H314">
        <f>('Raw Data'!K312+'Raw Data'!L312)*128.041</f>
        <v>-63.764417999999999</v>
      </c>
      <c r="I314">
        <f>('Raw Data'!M312+'Raw Data'!N312+'Raw Data'!O312+'Raw Data'!P312)*260.417</f>
        <v>398.17759299999994</v>
      </c>
      <c r="K314">
        <f t="shared" si="24"/>
        <v>-2.5813674000000013</v>
      </c>
      <c r="L314">
        <f t="shared" si="21"/>
        <v>-7.2600579999999937</v>
      </c>
      <c r="M314">
        <f t="shared" si="22"/>
        <v>812.65977899999996</v>
      </c>
      <c r="N314">
        <f>M314-'Projectile Motion Calculations'!$D$2</f>
        <v>2.6162572144509113</v>
      </c>
      <c r="P314">
        <f t="shared" si="23"/>
        <v>2.1802143453761003E-3</v>
      </c>
    </row>
    <row r="315" spans="1:16" x14ac:dyDescent="0.2">
      <c r="A315">
        <f t="shared" si="20"/>
        <v>-2.1258333333332589</v>
      </c>
      <c r="C315">
        <f>('Raw Data'!A313+'Raw Data'!B313)*128.337</f>
        <v>-1.3090374</v>
      </c>
      <c r="D315">
        <f>('Raw Data'!C313+'Raw Data'!D313)*128.419</f>
        <v>56.504360000000005</v>
      </c>
      <c r="E315">
        <f>('Raw Data'!E313+'Raw Data'!F313+'Raw Data'!G313+'Raw Data'!H313)*259.538</f>
        <v>414.48218600000001</v>
      </c>
      <c r="G315">
        <f>('Raw Data'!I313+'Raw Data'!J313)*127.233</f>
        <v>-0.63616500000000054</v>
      </c>
      <c r="H315">
        <f>('Raw Data'!K313+'Raw Data'!L313)*128.041</f>
        <v>-63.124212999999997</v>
      </c>
      <c r="I315">
        <f>('Raw Data'!M313+'Raw Data'!N313+'Raw Data'!O313+'Raw Data'!P313)*260.417</f>
        <v>398.17759299999994</v>
      </c>
      <c r="K315">
        <f t="shared" si="24"/>
        <v>-1.9452024000000006</v>
      </c>
      <c r="L315">
        <f t="shared" si="21"/>
        <v>-6.619852999999992</v>
      </c>
      <c r="M315">
        <f t="shared" si="22"/>
        <v>812.65977899999996</v>
      </c>
      <c r="N315">
        <f>M315-'Projectile Motion Calculations'!$D$2</f>
        <v>2.6162572144509113</v>
      </c>
      <c r="P315">
        <f t="shared" si="23"/>
        <v>2.1802143453761003E-3</v>
      </c>
    </row>
    <row r="316" spans="1:16" x14ac:dyDescent="0.2">
      <c r="A316">
        <f t="shared" si="20"/>
        <v>-2.1249999999999254</v>
      </c>
      <c r="C316">
        <f>('Raw Data'!A314+'Raw Data'!B314)*128.337</f>
        <v>-1.3090374</v>
      </c>
      <c r="D316">
        <f>('Raw Data'!C314+'Raw Data'!D314)*128.419</f>
        <v>55.823739300000007</v>
      </c>
      <c r="E316">
        <f>('Raw Data'!E314+'Raw Data'!F314+'Raw Data'!G314+'Raw Data'!H314)*259.538</f>
        <v>414.48218600000001</v>
      </c>
      <c r="G316">
        <f>('Raw Data'!I314+'Raw Data'!J314)*127.233</f>
        <v>-0.63616500000000054</v>
      </c>
      <c r="H316">
        <f>('Raw Data'!K314+'Raw Data'!L314)*128.041</f>
        <v>-63.764417999999999</v>
      </c>
      <c r="I316">
        <f>('Raw Data'!M314+'Raw Data'!N314+'Raw Data'!O314+'Raw Data'!P314)*260.417</f>
        <v>398.17759299999994</v>
      </c>
      <c r="K316">
        <f t="shared" si="24"/>
        <v>-1.9452024000000006</v>
      </c>
      <c r="L316">
        <f t="shared" si="21"/>
        <v>-7.9406786999999923</v>
      </c>
      <c r="M316">
        <f t="shared" si="22"/>
        <v>812.65977899999996</v>
      </c>
      <c r="N316">
        <f>M316-'Projectile Motion Calculations'!$D$2</f>
        <v>2.6162572144509113</v>
      </c>
      <c r="P316">
        <f t="shared" si="23"/>
        <v>2.7209185120428466E-3</v>
      </c>
    </row>
    <row r="317" spans="1:16" x14ac:dyDescent="0.2">
      <c r="A317">
        <f t="shared" si="20"/>
        <v>-2.1241666666665919</v>
      </c>
      <c r="C317">
        <f>('Raw Data'!A315+'Raw Data'!B315)*128.337</f>
        <v>-0.62885130000000011</v>
      </c>
      <c r="D317">
        <f>('Raw Data'!C315+'Raw Data'!D315)*128.419</f>
        <v>56.504360000000005</v>
      </c>
      <c r="E317">
        <f>('Raw Data'!E315+'Raw Data'!F315+'Raw Data'!G315+'Raw Data'!H315)*259.538</f>
        <v>415.77987600000006</v>
      </c>
      <c r="G317">
        <f>('Raw Data'!I315+'Raw Data'!J315)*127.233</f>
        <v>-0.63616500000000054</v>
      </c>
      <c r="H317">
        <f>('Raw Data'!K315+'Raw Data'!L315)*128.041</f>
        <v>-63.124212999999997</v>
      </c>
      <c r="I317">
        <f>('Raw Data'!M315+'Raw Data'!N315+'Raw Data'!O315+'Raw Data'!P315)*260.417</f>
        <v>398.17759299999994</v>
      </c>
      <c r="K317">
        <f t="shared" si="24"/>
        <v>-1.2650163000000005</v>
      </c>
      <c r="L317">
        <f t="shared" si="21"/>
        <v>-6.619852999999992</v>
      </c>
      <c r="M317">
        <f t="shared" si="22"/>
        <v>813.95746899999995</v>
      </c>
      <c r="N317">
        <f>M317-'Projectile Motion Calculations'!$D$2</f>
        <v>3.9139472144509</v>
      </c>
      <c r="P317">
        <f t="shared" si="23"/>
        <v>2.7190872620428751E-3</v>
      </c>
    </row>
    <row r="318" spans="1:16" x14ac:dyDescent="0.2">
      <c r="A318">
        <f t="shared" si="20"/>
        <v>-2.1233333333332585</v>
      </c>
      <c r="C318">
        <f>('Raw Data'!A316+'Raw Data'!B316)*128.337</f>
        <v>-1.3090374</v>
      </c>
      <c r="D318">
        <f>('Raw Data'!C316+'Raw Data'!D316)*128.419</f>
        <v>56.504360000000005</v>
      </c>
      <c r="E318">
        <f>('Raw Data'!E316+'Raw Data'!F316+'Raw Data'!G316+'Raw Data'!H316)*259.538</f>
        <v>415.77987600000006</v>
      </c>
      <c r="G318">
        <f>('Raw Data'!I316+'Raw Data'!J316)*127.233</f>
        <v>-0.63616500000000054</v>
      </c>
      <c r="H318">
        <f>('Raw Data'!K316+'Raw Data'!L316)*128.041</f>
        <v>-63.764417999999999</v>
      </c>
      <c r="I318">
        <f>('Raw Data'!M316+'Raw Data'!N316+'Raw Data'!O316+'Raw Data'!P316)*260.417</f>
        <v>396.87550799999997</v>
      </c>
      <c r="K318">
        <f t="shared" si="24"/>
        <v>-1.9452024000000006</v>
      </c>
      <c r="L318">
        <f t="shared" si="21"/>
        <v>-7.2600579999999937</v>
      </c>
      <c r="M318">
        <f t="shared" si="22"/>
        <v>812.65538400000003</v>
      </c>
      <c r="N318">
        <f>M318-'Projectile Motion Calculations'!$D$2</f>
        <v>2.61186221445098</v>
      </c>
      <c r="P318">
        <f t="shared" si="23"/>
        <v>2.7190872620428751E-3</v>
      </c>
    </row>
    <row r="319" spans="1:16" x14ac:dyDescent="0.2">
      <c r="A319">
        <f t="shared" si="20"/>
        <v>-2.122499999999925</v>
      </c>
      <c r="C319">
        <f>('Raw Data'!A317+'Raw Data'!B317)*128.337</f>
        <v>-1.3090374</v>
      </c>
      <c r="D319">
        <f>('Raw Data'!C317+'Raw Data'!D317)*128.419</f>
        <v>56.504360000000005</v>
      </c>
      <c r="E319">
        <f>('Raw Data'!E317+'Raw Data'!F317+'Raw Data'!G317+'Raw Data'!H317)*259.538</f>
        <v>415.77987600000006</v>
      </c>
      <c r="G319">
        <f>('Raw Data'!I317+'Raw Data'!J317)*127.233</f>
        <v>-0.63616500000000054</v>
      </c>
      <c r="H319">
        <f>('Raw Data'!K317+'Raw Data'!L317)*128.041</f>
        <v>-63.764417999999999</v>
      </c>
      <c r="I319">
        <f>('Raw Data'!M317+'Raw Data'!N317+'Raw Data'!O317+'Raw Data'!P317)*260.417</f>
        <v>398.17759299999994</v>
      </c>
      <c r="K319">
        <f t="shared" si="24"/>
        <v>-1.9452024000000006</v>
      </c>
      <c r="L319">
        <f t="shared" si="21"/>
        <v>-7.2600579999999937</v>
      </c>
      <c r="M319">
        <f t="shared" si="22"/>
        <v>813.95746899999995</v>
      </c>
      <c r="N319">
        <f>M319-'Projectile Motion Calculations'!$D$2</f>
        <v>3.9139472144509</v>
      </c>
      <c r="P319">
        <f t="shared" si="23"/>
        <v>2.1783830953761288E-3</v>
      </c>
    </row>
    <row r="320" spans="1:16" x14ac:dyDescent="0.2">
      <c r="A320">
        <f t="shared" si="20"/>
        <v>-2.1216666666665915</v>
      </c>
      <c r="C320">
        <f>('Raw Data'!A318+'Raw Data'!B318)*128.337</f>
        <v>-1.3090374</v>
      </c>
      <c r="D320">
        <f>('Raw Data'!C318+'Raw Data'!D318)*128.419</f>
        <v>56.504360000000005</v>
      </c>
      <c r="E320">
        <f>('Raw Data'!E318+'Raw Data'!F318+'Raw Data'!G318+'Raw Data'!H318)*259.538</f>
        <v>414.48218600000001</v>
      </c>
      <c r="G320">
        <f>('Raw Data'!I318+'Raw Data'!J318)*127.233</f>
        <v>-1.2723300000000011</v>
      </c>
      <c r="H320">
        <f>('Raw Data'!K318+'Raw Data'!L318)*128.041</f>
        <v>-63.124212999999997</v>
      </c>
      <c r="I320">
        <f>('Raw Data'!M318+'Raw Data'!N318+'Raw Data'!O318+'Raw Data'!P318)*260.417</f>
        <v>396.87550799999997</v>
      </c>
      <c r="K320">
        <f t="shared" si="24"/>
        <v>-2.5813674000000013</v>
      </c>
      <c r="L320">
        <f t="shared" si="21"/>
        <v>-6.619852999999992</v>
      </c>
      <c r="M320">
        <f t="shared" si="22"/>
        <v>811.35769400000004</v>
      </c>
      <c r="N320">
        <f>M320-'Projectile Motion Calculations'!$D$2</f>
        <v>1.3141722144509913</v>
      </c>
      <c r="P320">
        <f t="shared" si="23"/>
        <v>1.6358476787094105E-3</v>
      </c>
    </row>
    <row r="321" spans="1:16" x14ac:dyDescent="0.2">
      <c r="A321">
        <f t="shared" si="20"/>
        <v>-2.1208333333332581</v>
      </c>
      <c r="C321">
        <f>('Raw Data'!A319+'Raw Data'!B319)*128.337</f>
        <v>-1.3090374</v>
      </c>
      <c r="D321">
        <f>('Raw Data'!C319+'Raw Data'!D319)*128.419</f>
        <v>55.823739300000007</v>
      </c>
      <c r="E321">
        <f>('Raw Data'!E319+'Raw Data'!F319+'Raw Data'!G319+'Raw Data'!H319)*259.538</f>
        <v>415.77987600000006</v>
      </c>
      <c r="G321">
        <f>('Raw Data'!I319+'Raw Data'!J319)*127.233</f>
        <v>-0.63616500000000054</v>
      </c>
      <c r="H321">
        <f>('Raw Data'!K319+'Raw Data'!L319)*128.041</f>
        <v>-63.124212999999997</v>
      </c>
      <c r="I321">
        <f>('Raw Data'!M319+'Raw Data'!N319+'Raw Data'!O319+'Raw Data'!P319)*260.417</f>
        <v>396.87550799999997</v>
      </c>
      <c r="K321">
        <f t="shared" si="24"/>
        <v>-1.9452024000000006</v>
      </c>
      <c r="L321">
        <f t="shared" si="21"/>
        <v>-7.3004736999999906</v>
      </c>
      <c r="M321">
        <f t="shared" si="22"/>
        <v>812.65538400000003</v>
      </c>
      <c r="N321">
        <f>M321-'Projectile Motion Calculations'!$D$2</f>
        <v>2.61186221445098</v>
      </c>
      <c r="P321">
        <f t="shared" si="23"/>
        <v>3.1531155953763066E-3</v>
      </c>
    </row>
    <row r="322" spans="1:16" x14ac:dyDescent="0.2">
      <c r="A322">
        <f t="shared" si="20"/>
        <v>-2.1199999999999246</v>
      </c>
      <c r="C322">
        <f>('Raw Data'!A320+'Raw Data'!B320)*128.337</f>
        <v>-1.3090374</v>
      </c>
      <c r="D322">
        <f>('Raw Data'!C320+'Raw Data'!D320)*128.419</f>
        <v>56.504360000000005</v>
      </c>
      <c r="E322">
        <f>('Raw Data'!E320+'Raw Data'!F320+'Raw Data'!G320+'Raw Data'!H320)*259.538</f>
        <v>415.77987600000006</v>
      </c>
      <c r="G322">
        <f>('Raw Data'!I320+'Raw Data'!J320)*127.233</f>
        <v>-0.63616500000000054</v>
      </c>
      <c r="H322">
        <f>('Raw Data'!K320+'Raw Data'!L320)*128.041</f>
        <v>-63.124212999999997</v>
      </c>
      <c r="I322">
        <f>('Raw Data'!M320+'Raw Data'!N320+'Raw Data'!O320+'Raw Data'!P320)*260.417</f>
        <v>399.21926099999996</v>
      </c>
      <c r="K322">
        <f t="shared" si="24"/>
        <v>-1.9452024000000006</v>
      </c>
      <c r="L322">
        <f t="shared" si="21"/>
        <v>-6.619852999999992</v>
      </c>
      <c r="M322">
        <f t="shared" si="22"/>
        <v>814.99913700000002</v>
      </c>
      <c r="N322">
        <f>M322-'Projectile Motion Calculations'!$D$2</f>
        <v>4.9556152144509724</v>
      </c>
      <c r="P322">
        <f t="shared" si="23"/>
        <v>3.1531155953763066E-3</v>
      </c>
    </row>
    <row r="323" spans="1:16" x14ac:dyDescent="0.2">
      <c r="A323">
        <f t="shared" ref="A323:A386" si="25">A324-1/1200</f>
        <v>-2.1191666666665911</v>
      </c>
      <c r="C323">
        <f>('Raw Data'!A321+'Raw Data'!B321)*128.337</f>
        <v>-1.3090374</v>
      </c>
      <c r="D323">
        <f>('Raw Data'!C321+'Raw Data'!D321)*128.419</f>
        <v>55.823739300000007</v>
      </c>
      <c r="E323">
        <f>('Raw Data'!E321+'Raw Data'!F321+'Raw Data'!G321+'Raw Data'!H321)*259.538</f>
        <v>415.77987600000006</v>
      </c>
      <c r="G323">
        <f>('Raw Data'!I321+'Raw Data'!J321)*127.233</f>
        <v>-1.2723300000000011</v>
      </c>
      <c r="H323">
        <f>('Raw Data'!K321+'Raw Data'!L321)*128.041</f>
        <v>-63.124212999999997</v>
      </c>
      <c r="I323">
        <f>('Raw Data'!M321+'Raw Data'!N321+'Raw Data'!O321+'Raw Data'!P321)*260.417</f>
        <v>396.87550799999997</v>
      </c>
      <c r="K323">
        <f t="shared" si="24"/>
        <v>-2.5813674000000013</v>
      </c>
      <c r="L323">
        <f t="shared" si="21"/>
        <v>-7.3004736999999906</v>
      </c>
      <c r="M323">
        <f t="shared" si="22"/>
        <v>812.65538400000003</v>
      </c>
      <c r="N323">
        <f>M323-'Projectile Motion Calculations'!$D$2</f>
        <v>2.61186221445098</v>
      </c>
      <c r="P323">
        <f t="shared" si="23"/>
        <v>1.637678928709382E-3</v>
      </c>
    </row>
    <row r="324" spans="1:16" x14ac:dyDescent="0.2">
      <c r="A324">
        <f t="shared" si="25"/>
        <v>-2.1183333333332577</v>
      </c>
      <c r="C324">
        <f>('Raw Data'!A322+'Raw Data'!B322)*128.337</f>
        <v>-1.3090374</v>
      </c>
      <c r="D324">
        <f>('Raw Data'!C322+'Raw Data'!D322)*128.419</f>
        <v>56.504360000000005</v>
      </c>
      <c r="E324">
        <f>('Raw Data'!E322+'Raw Data'!F322+'Raw Data'!G322+'Raw Data'!H322)*259.538</f>
        <v>413.18449599999997</v>
      </c>
      <c r="G324">
        <f>('Raw Data'!I322+'Raw Data'!J322)*127.233</f>
        <v>-0.63616500000000054</v>
      </c>
      <c r="H324">
        <f>('Raw Data'!K322+'Raw Data'!L322)*128.041</f>
        <v>-63.764417999999999</v>
      </c>
      <c r="I324">
        <f>('Raw Data'!M322+'Raw Data'!N322+'Raw Data'!O322+'Raw Data'!P322)*260.417</f>
        <v>398.17759299999994</v>
      </c>
      <c r="K324">
        <f t="shared" si="24"/>
        <v>-1.9452024000000006</v>
      </c>
      <c r="L324">
        <f t="shared" ref="L324:L387" si="26">D324+H324</f>
        <v>-7.2600579999999937</v>
      </c>
      <c r="M324">
        <f t="shared" ref="M324:M387" si="27">E324+I324</f>
        <v>811.36208899999997</v>
      </c>
      <c r="N324">
        <f>M324-'Projectile Motion Calculations'!$D$2</f>
        <v>1.3185672144509226</v>
      </c>
      <c r="P324">
        <f t="shared" ref="P324:P387" si="28">(A325-A324)*(N325+N324)/2</f>
        <v>1.637678928709382E-3</v>
      </c>
    </row>
    <row r="325" spans="1:16" x14ac:dyDescent="0.2">
      <c r="A325">
        <f t="shared" si="25"/>
        <v>-2.1174999999999242</v>
      </c>
      <c r="C325">
        <f>('Raw Data'!A323+'Raw Data'!B323)*128.337</f>
        <v>-0.62885130000000011</v>
      </c>
      <c r="D325">
        <f>('Raw Data'!C323+'Raw Data'!D323)*128.419</f>
        <v>55.823739300000007</v>
      </c>
      <c r="E325">
        <f>('Raw Data'!E323+'Raw Data'!F323+'Raw Data'!G323+'Raw Data'!H323)*259.538</f>
        <v>415.77987600000006</v>
      </c>
      <c r="G325">
        <f>('Raw Data'!I323+'Raw Data'!J323)*127.233</f>
        <v>-0.63616500000000054</v>
      </c>
      <c r="H325">
        <f>('Raw Data'!K323+'Raw Data'!L323)*128.041</f>
        <v>-63.124212999999997</v>
      </c>
      <c r="I325">
        <f>('Raw Data'!M323+'Raw Data'!N323+'Raw Data'!O323+'Raw Data'!P323)*260.417</f>
        <v>396.87550799999997</v>
      </c>
      <c r="K325">
        <f t="shared" si="24"/>
        <v>-1.2650163000000005</v>
      </c>
      <c r="L325">
        <f t="shared" si="26"/>
        <v>-7.3004736999999906</v>
      </c>
      <c r="M325">
        <f t="shared" si="27"/>
        <v>812.65538400000003</v>
      </c>
      <c r="N325">
        <f>M325-'Projectile Motion Calculations'!$D$2</f>
        <v>2.61186221445098</v>
      </c>
      <c r="P325">
        <f t="shared" si="28"/>
        <v>2.1765518453761568E-3</v>
      </c>
    </row>
    <row r="326" spans="1:16" x14ac:dyDescent="0.2">
      <c r="A326">
        <f t="shared" si="25"/>
        <v>-2.1166666666665908</v>
      </c>
      <c r="C326">
        <f>('Raw Data'!A324+'Raw Data'!B324)*128.337</f>
        <v>-0.62885130000000011</v>
      </c>
      <c r="D326">
        <f>('Raw Data'!C324+'Raw Data'!D324)*128.419</f>
        <v>56.504360000000005</v>
      </c>
      <c r="E326">
        <f>('Raw Data'!E324+'Raw Data'!F324+'Raw Data'!G324+'Raw Data'!H324)*259.538</f>
        <v>415.77987600000006</v>
      </c>
      <c r="G326">
        <f>('Raw Data'!I324+'Raw Data'!J324)*127.233</f>
        <v>-1.2723300000000011</v>
      </c>
      <c r="H326">
        <f>('Raw Data'!K324+'Raw Data'!L324)*128.041</f>
        <v>-63.124212999999997</v>
      </c>
      <c r="I326">
        <f>('Raw Data'!M324+'Raw Data'!N324+'Raw Data'!O324+'Raw Data'!P324)*260.417</f>
        <v>396.87550799999997</v>
      </c>
      <c r="K326">
        <f t="shared" si="24"/>
        <v>-1.9011813000000011</v>
      </c>
      <c r="L326">
        <f t="shared" si="26"/>
        <v>-6.619852999999992</v>
      </c>
      <c r="M326">
        <f t="shared" si="27"/>
        <v>812.65538400000003</v>
      </c>
      <c r="N326">
        <f>M326-'Projectile Motion Calculations'!$D$2</f>
        <v>2.61186221445098</v>
      </c>
      <c r="P326">
        <f t="shared" si="28"/>
        <v>2.1765518453761568E-3</v>
      </c>
    </row>
    <row r="327" spans="1:16" x14ac:dyDescent="0.2">
      <c r="A327">
        <f t="shared" si="25"/>
        <v>-2.1158333333332573</v>
      </c>
      <c r="C327">
        <f>('Raw Data'!A325+'Raw Data'!B325)*128.337</f>
        <v>-1.3090374</v>
      </c>
      <c r="D327">
        <f>('Raw Data'!C325+'Raw Data'!D325)*128.419</f>
        <v>56.504360000000005</v>
      </c>
      <c r="E327">
        <f>('Raw Data'!E325+'Raw Data'!F325+'Raw Data'!G325+'Raw Data'!H325)*259.538</f>
        <v>415.77987600000006</v>
      </c>
      <c r="G327">
        <f>('Raw Data'!I325+'Raw Data'!J325)*127.233</f>
        <v>-0.63616500000000054</v>
      </c>
      <c r="H327">
        <f>('Raw Data'!K325+'Raw Data'!L325)*128.041</f>
        <v>-63.124212999999997</v>
      </c>
      <c r="I327">
        <f>('Raw Data'!M325+'Raw Data'!N325+'Raw Data'!O325+'Raw Data'!P325)*260.417</f>
        <v>396.87550799999997</v>
      </c>
      <c r="K327">
        <f t="shared" si="24"/>
        <v>-1.9452024000000006</v>
      </c>
      <c r="L327">
        <f t="shared" si="26"/>
        <v>-6.619852999999992</v>
      </c>
      <c r="M327">
        <f t="shared" si="27"/>
        <v>812.65538400000003</v>
      </c>
      <c r="N327">
        <f>M327-'Projectile Motion Calculations'!$D$2</f>
        <v>2.61186221445098</v>
      </c>
      <c r="P327">
        <f t="shared" si="28"/>
        <v>2.1783830953761288E-3</v>
      </c>
    </row>
    <row r="328" spans="1:16" x14ac:dyDescent="0.2">
      <c r="A328">
        <f t="shared" si="25"/>
        <v>-2.1149999999999238</v>
      </c>
      <c r="C328">
        <f>('Raw Data'!A326+'Raw Data'!B326)*128.337</f>
        <v>-0.62885130000000011</v>
      </c>
      <c r="D328">
        <f>('Raw Data'!C326+'Raw Data'!D326)*128.419</f>
        <v>56.504360000000005</v>
      </c>
      <c r="E328">
        <f>('Raw Data'!E326+'Raw Data'!F326+'Raw Data'!G326+'Raw Data'!H326)*259.538</f>
        <v>414.48218600000001</v>
      </c>
      <c r="G328">
        <f>('Raw Data'!I326+'Raw Data'!J326)*127.233</f>
        <v>-0.63616500000000054</v>
      </c>
      <c r="H328">
        <f>('Raw Data'!K326+'Raw Data'!L326)*128.041</f>
        <v>-63.124212999999997</v>
      </c>
      <c r="I328">
        <f>('Raw Data'!M326+'Raw Data'!N326+'Raw Data'!O326+'Raw Data'!P326)*260.417</f>
        <v>398.17759299999994</v>
      </c>
      <c r="K328">
        <f t="shared" ref="K328:K391" si="29">C328+G328</f>
        <v>-1.2650163000000005</v>
      </c>
      <c r="L328">
        <f t="shared" si="26"/>
        <v>-6.619852999999992</v>
      </c>
      <c r="M328">
        <f t="shared" si="27"/>
        <v>812.65977899999996</v>
      </c>
      <c r="N328">
        <f>M328-'Projectile Motion Calculations'!$D$2</f>
        <v>2.6162572144509113</v>
      </c>
      <c r="P328">
        <f t="shared" si="28"/>
        <v>2.1783830953761288E-3</v>
      </c>
    </row>
    <row r="329" spans="1:16" x14ac:dyDescent="0.2">
      <c r="A329">
        <f t="shared" si="25"/>
        <v>-2.1141666666665904</v>
      </c>
      <c r="C329">
        <f>('Raw Data'!A327+'Raw Data'!B327)*128.337</f>
        <v>-1.3090374</v>
      </c>
      <c r="D329">
        <f>('Raw Data'!C327+'Raw Data'!D327)*128.419</f>
        <v>56.504360000000005</v>
      </c>
      <c r="E329">
        <f>('Raw Data'!E327+'Raw Data'!F327+'Raw Data'!G327+'Raw Data'!H327)*259.538</f>
        <v>415.77987600000006</v>
      </c>
      <c r="G329">
        <f>('Raw Data'!I327+'Raw Data'!J327)*127.233</f>
        <v>-1.2723300000000011</v>
      </c>
      <c r="H329">
        <f>('Raw Data'!K327+'Raw Data'!L327)*128.041</f>
        <v>-63.124212999999997</v>
      </c>
      <c r="I329">
        <f>('Raw Data'!M327+'Raw Data'!N327+'Raw Data'!O327+'Raw Data'!P327)*260.417</f>
        <v>396.87550799999997</v>
      </c>
      <c r="K329">
        <f t="shared" si="29"/>
        <v>-2.5813674000000013</v>
      </c>
      <c r="L329">
        <f t="shared" si="26"/>
        <v>-6.619852999999992</v>
      </c>
      <c r="M329">
        <f t="shared" si="27"/>
        <v>812.65538400000003</v>
      </c>
      <c r="N329">
        <f>M329-'Projectile Motion Calculations'!$D$2</f>
        <v>2.61186221445098</v>
      </c>
      <c r="P329">
        <f t="shared" si="28"/>
        <v>2.7190872620428751E-3</v>
      </c>
    </row>
    <row r="330" spans="1:16" x14ac:dyDescent="0.2">
      <c r="A330">
        <f t="shared" si="25"/>
        <v>-2.1133333333332569</v>
      </c>
      <c r="C330">
        <f>('Raw Data'!A328+'Raw Data'!B328)*128.337</f>
        <v>-0.68018609999999979</v>
      </c>
      <c r="D330">
        <f>('Raw Data'!C328+'Raw Data'!D328)*128.419</f>
        <v>56.504360000000005</v>
      </c>
      <c r="E330">
        <f>('Raw Data'!E328+'Raw Data'!F328+'Raw Data'!G328+'Raw Data'!H328)*259.538</f>
        <v>415.77987600000006</v>
      </c>
      <c r="G330">
        <f>('Raw Data'!I328+'Raw Data'!J328)*127.233</f>
        <v>-1.2723300000000011</v>
      </c>
      <c r="H330">
        <f>('Raw Data'!K328+'Raw Data'!L328)*128.041</f>
        <v>-63.124212999999997</v>
      </c>
      <c r="I330">
        <f>('Raw Data'!M328+'Raw Data'!N328+'Raw Data'!O328+'Raw Data'!P328)*260.417</f>
        <v>398.17759299999994</v>
      </c>
      <c r="K330">
        <f t="shared" si="29"/>
        <v>-1.9525161000000009</v>
      </c>
      <c r="L330">
        <f t="shared" si="26"/>
        <v>-6.619852999999992</v>
      </c>
      <c r="M330">
        <f t="shared" si="27"/>
        <v>813.95746899999995</v>
      </c>
      <c r="N330">
        <f>M330-'Projectile Motion Calculations'!$D$2</f>
        <v>3.9139472144509</v>
      </c>
      <c r="P330">
        <f t="shared" si="28"/>
        <v>2.7190872620428751E-3</v>
      </c>
    </row>
    <row r="331" spans="1:16" x14ac:dyDescent="0.2">
      <c r="A331">
        <f t="shared" si="25"/>
        <v>-2.1124999999999234</v>
      </c>
      <c r="C331">
        <f>('Raw Data'!A329+'Raw Data'!B329)*128.337</f>
        <v>-1.3090374</v>
      </c>
      <c r="D331">
        <f>('Raw Data'!C329+'Raw Data'!D329)*128.419</f>
        <v>55.823739300000007</v>
      </c>
      <c r="E331">
        <f>('Raw Data'!E329+'Raw Data'!F329+'Raw Data'!G329+'Raw Data'!H329)*259.538</f>
        <v>415.77987600000006</v>
      </c>
      <c r="G331">
        <f>('Raw Data'!I329+'Raw Data'!J329)*127.233</f>
        <v>-1.2723300000000011</v>
      </c>
      <c r="H331">
        <f>('Raw Data'!K329+'Raw Data'!L329)*128.041</f>
        <v>-63.124212999999997</v>
      </c>
      <c r="I331">
        <f>('Raw Data'!M329+'Raw Data'!N329+'Raw Data'!O329+'Raw Data'!P329)*260.417</f>
        <v>396.87550799999997</v>
      </c>
      <c r="K331">
        <f t="shared" si="29"/>
        <v>-2.5813674000000013</v>
      </c>
      <c r="L331">
        <f t="shared" si="26"/>
        <v>-7.3004736999999906</v>
      </c>
      <c r="M331">
        <f t="shared" si="27"/>
        <v>812.65538400000003</v>
      </c>
      <c r="N331">
        <f>M331-'Projectile Motion Calculations'!$D$2</f>
        <v>2.61186221445098</v>
      </c>
      <c r="P331">
        <f t="shared" si="28"/>
        <v>2.0698760120427943E-3</v>
      </c>
    </row>
    <row r="332" spans="1:16" x14ac:dyDescent="0.2">
      <c r="A332">
        <f t="shared" si="25"/>
        <v>-2.11166666666659</v>
      </c>
      <c r="C332">
        <f>('Raw Data'!A330+'Raw Data'!B330)*128.337</f>
        <v>-0.62885130000000011</v>
      </c>
      <c r="D332">
        <f>('Raw Data'!C330+'Raw Data'!D330)*128.419</f>
        <v>56.504360000000005</v>
      </c>
      <c r="E332">
        <f>('Raw Data'!E330+'Raw Data'!F330+'Raw Data'!G330+'Raw Data'!H330)*259.538</f>
        <v>414.48218600000001</v>
      </c>
      <c r="G332">
        <f>('Raw Data'!I330+'Raw Data'!J330)*127.233</f>
        <v>-1.2723300000000011</v>
      </c>
      <c r="H332">
        <f>('Raw Data'!K330+'Raw Data'!L330)*128.041</f>
        <v>-63.764417999999999</v>
      </c>
      <c r="I332">
        <f>('Raw Data'!M330+'Raw Data'!N330+'Raw Data'!O330+'Raw Data'!P330)*260.417</f>
        <v>397.91717599999998</v>
      </c>
      <c r="K332">
        <f t="shared" si="29"/>
        <v>-1.9011813000000011</v>
      </c>
      <c r="L332">
        <f t="shared" si="26"/>
        <v>-7.2600579999999937</v>
      </c>
      <c r="M332">
        <f t="shared" si="27"/>
        <v>812.399362</v>
      </c>
      <c r="N332">
        <f>M332-'Projectile Motion Calculations'!$D$2</f>
        <v>2.35584021445095</v>
      </c>
      <c r="P332">
        <f t="shared" si="28"/>
        <v>1.5310030953760195E-3</v>
      </c>
    </row>
    <row r="333" spans="1:16" x14ac:dyDescent="0.2">
      <c r="A333">
        <f t="shared" si="25"/>
        <v>-2.1108333333332565</v>
      </c>
      <c r="C333">
        <f>('Raw Data'!A331+'Raw Data'!B331)*128.337</f>
        <v>-0.62885130000000011</v>
      </c>
      <c r="D333">
        <f>('Raw Data'!C331+'Raw Data'!D331)*128.419</f>
        <v>55.181644300000009</v>
      </c>
      <c r="E333">
        <f>('Raw Data'!E331+'Raw Data'!F331+'Raw Data'!G331+'Raw Data'!H331)*259.538</f>
        <v>413.18449600000002</v>
      </c>
      <c r="G333">
        <f>('Raw Data'!I331+'Raw Data'!J331)*127.233</f>
        <v>-1.2723300000000011</v>
      </c>
      <c r="H333">
        <f>('Raw Data'!K331+'Raw Data'!L331)*128.041</f>
        <v>-63.124212999999997</v>
      </c>
      <c r="I333">
        <f>('Raw Data'!M331+'Raw Data'!N331+'Raw Data'!O331+'Raw Data'!P331)*260.417</f>
        <v>398.17759299999994</v>
      </c>
      <c r="K333">
        <f t="shared" si="29"/>
        <v>-1.9011813000000011</v>
      </c>
      <c r="L333">
        <f t="shared" si="26"/>
        <v>-7.9425686999999883</v>
      </c>
      <c r="M333">
        <f t="shared" si="27"/>
        <v>811.36208899999997</v>
      </c>
      <c r="N333">
        <f>M333-'Projectile Motion Calculations'!$D$2</f>
        <v>1.3185672144509226</v>
      </c>
      <c r="P333">
        <f t="shared" si="28"/>
        <v>1.0969747620426357E-3</v>
      </c>
    </row>
    <row r="334" spans="1:16" x14ac:dyDescent="0.2">
      <c r="A334">
        <f t="shared" si="25"/>
        <v>-2.109999999999923</v>
      </c>
      <c r="C334">
        <f>('Raw Data'!A332+'Raw Data'!B332)*128.337</f>
        <v>-0.62885130000000011</v>
      </c>
      <c r="D334">
        <f>('Raw Data'!C332+'Raw Data'!D332)*128.419</f>
        <v>55.823739300000007</v>
      </c>
      <c r="E334">
        <f>('Raw Data'!E332+'Raw Data'!F332+'Raw Data'!G332+'Raw Data'!H332)*259.538</f>
        <v>414.48218600000001</v>
      </c>
      <c r="G334">
        <f>('Raw Data'!I332+'Raw Data'!J332)*127.233</f>
        <v>-1.2723300000000011</v>
      </c>
      <c r="H334">
        <f>('Raw Data'!K332+'Raw Data'!L332)*128.041</f>
        <v>-63.124212999999997</v>
      </c>
      <c r="I334">
        <f>('Raw Data'!M332+'Raw Data'!N332+'Raw Data'!O332+'Raw Data'!P332)*260.417</f>
        <v>396.87550799999997</v>
      </c>
      <c r="K334">
        <f t="shared" si="29"/>
        <v>-1.9011813000000011</v>
      </c>
      <c r="L334">
        <f t="shared" si="26"/>
        <v>-7.3004736999999906</v>
      </c>
      <c r="M334">
        <f t="shared" si="27"/>
        <v>811.35769400000004</v>
      </c>
      <c r="N334">
        <f>M334-'Projectile Motion Calculations'!$D$2</f>
        <v>1.3141722144509913</v>
      </c>
      <c r="P334">
        <f t="shared" si="28"/>
        <v>5.5443934537587015E-4</v>
      </c>
    </row>
    <row r="335" spans="1:16" x14ac:dyDescent="0.2">
      <c r="A335">
        <f t="shared" si="25"/>
        <v>-2.1091666666665896</v>
      </c>
      <c r="C335">
        <f>('Raw Data'!A333+'Raw Data'!B333)*128.337</f>
        <v>-1.3090374</v>
      </c>
      <c r="D335">
        <f>('Raw Data'!C333+'Raw Data'!D333)*128.419</f>
        <v>56.504360000000005</v>
      </c>
      <c r="E335">
        <f>('Raw Data'!E333+'Raw Data'!F333+'Raw Data'!G333+'Raw Data'!H333)*259.538</f>
        <v>413.18449600000002</v>
      </c>
      <c r="G335">
        <f>('Raw Data'!I333+'Raw Data'!J333)*127.233</f>
        <v>-0.63616500000000054</v>
      </c>
      <c r="H335">
        <f>('Raw Data'!K333+'Raw Data'!L333)*128.041</f>
        <v>-63.124212999999997</v>
      </c>
      <c r="I335">
        <f>('Raw Data'!M333+'Raw Data'!N333+'Raw Data'!O333+'Raw Data'!P333)*260.417</f>
        <v>396.87550799999997</v>
      </c>
      <c r="K335">
        <f t="shared" si="29"/>
        <v>-1.9452024000000006</v>
      </c>
      <c r="L335">
        <f t="shared" si="26"/>
        <v>-6.619852999999992</v>
      </c>
      <c r="M335">
        <f t="shared" si="27"/>
        <v>810.06000399999994</v>
      </c>
      <c r="N335">
        <f>M335-'Projectile Motion Calculations'!$D$2</f>
        <v>1.6482214450888932E-2</v>
      </c>
      <c r="P335">
        <f t="shared" si="28"/>
        <v>1.6376789287093347E-3</v>
      </c>
    </row>
    <row r="336" spans="1:16" x14ac:dyDescent="0.2">
      <c r="A336">
        <f t="shared" si="25"/>
        <v>-2.1083333333332561</v>
      </c>
      <c r="C336">
        <f>('Raw Data'!A334+'Raw Data'!B334)*128.337</f>
        <v>-1.3090374</v>
      </c>
      <c r="D336">
        <f>('Raw Data'!C334+'Raw Data'!D334)*128.419</f>
        <v>55.823739300000007</v>
      </c>
      <c r="E336">
        <f>('Raw Data'!E334+'Raw Data'!F334+'Raw Data'!G334+'Raw Data'!H334)*259.538</f>
        <v>415.77987600000006</v>
      </c>
      <c r="G336">
        <f>('Raw Data'!I334+'Raw Data'!J334)*127.233</f>
        <v>-1.2723300000000011</v>
      </c>
      <c r="H336">
        <f>('Raw Data'!K334+'Raw Data'!L334)*128.041</f>
        <v>-63.124212999999997</v>
      </c>
      <c r="I336">
        <f>('Raw Data'!M334+'Raw Data'!N334+'Raw Data'!O334+'Raw Data'!P334)*260.417</f>
        <v>398.17759299999994</v>
      </c>
      <c r="K336">
        <f t="shared" si="29"/>
        <v>-2.5813674000000013</v>
      </c>
      <c r="L336">
        <f t="shared" si="26"/>
        <v>-7.3004736999999906</v>
      </c>
      <c r="M336">
        <f t="shared" si="27"/>
        <v>813.95746899999995</v>
      </c>
      <c r="N336">
        <f>M336-'Projectile Motion Calculations'!$D$2</f>
        <v>3.9139472144509</v>
      </c>
      <c r="P336">
        <f t="shared" si="28"/>
        <v>1.6376789287093347E-3</v>
      </c>
    </row>
    <row r="337" spans="1:16" x14ac:dyDescent="0.2">
      <c r="A337">
        <f t="shared" si="25"/>
        <v>-2.1074999999999227</v>
      </c>
      <c r="C337">
        <f>('Raw Data'!A335+'Raw Data'!B335)*128.337</f>
        <v>-0.62885130000000011</v>
      </c>
      <c r="D337">
        <f>('Raw Data'!C335+'Raw Data'!D335)*128.419</f>
        <v>56.504360000000005</v>
      </c>
      <c r="E337">
        <f>('Raw Data'!E335+'Raw Data'!F335+'Raw Data'!G335+'Raw Data'!H335)*259.538</f>
        <v>413.18449600000002</v>
      </c>
      <c r="G337">
        <f>('Raw Data'!I335+'Raw Data'!J335)*127.233</f>
        <v>-0.63616500000000054</v>
      </c>
      <c r="H337">
        <f>('Raw Data'!K335+'Raw Data'!L335)*128.041</f>
        <v>-63.124212999999997</v>
      </c>
      <c r="I337">
        <f>('Raw Data'!M335+'Raw Data'!N335+'Raw Data'!O335+'Raw Data'!P335)*260.417</f>
        <v>396.87550799999997</v>
      </c>
      <c r="K337">
        <f t="shared" si="29"/>
        <v>-1.2650163000000005</v>
      </c>
      <c r="L337">
        <f t="shared" si="26"/>
        <v>-6.619852999999992</v>
      </c>
      <c r="M337">
        <f t="shared" si="27"/>
        <v>810.06000399999994</v>
      </c>
      <c r="N337">
        <f>M337-'Projectile Motion Calculations'!$D$2</f>
        <v>1.6482214450888932E-2</v>
      </c>
      <c r="P337">
        <f t="shared" si="28"/>
        <v>5.5443934537587015E-4</v>
      </c>
    </row>
    <row r="338" spans="1:16" x14ac:dyDescent="0.2">
      <c r="A338">
        <f t="shared" si="25"/>
        <v>-2.1066666666665892</v>
      </c>
      <c r="C338">
        <f>('Raw Data'!A336+'Raw Data'!B336)*128.337</f>
        <v>-1.3090374</v>
      </c>
      <c r="D338">
        <f>('Raw Data'!C336+'Raw Data'!D336)*128.419</f>
        <v>56.504360000000005</v>
      </c>
      <c r="E338">
        <f>('Raw Data'!E336+'Raw Data'!F336+'Raw Data'!G336+'Raw Data'!H336)*259.538</f>
        <v>414.48218600000001</v>
      </c>
      <c r="G338">
        <f>('Raw Data'!I336+'Raw Data'!J336)*127.233</f>
        <v>-0.63616500000000054</v>
      </c>
      <c r="H338">
        <f>('Raw Data'!K336+'Raw Data'!L336)*128.041</f>
        <v>-63.124212999999997</v>
      </c>
      <c r="I338">
        <f>('Raw Data'!M336+'Raw Data'!N336+'Raw Data'!O336+'Raw Data'!P336)*260.417</f>
        <v>396.87550799999997</v>
      </c>
      <c r="K338">
        <f t="shared" si="29"/>
        <v>-1.9452024000000006</v>
      </c>
      <c r="L338">
        <f t="shared" si="26"/>
        <v>-6.619852999999992</v>
      </c>
      <c r="M338">
        <f t="shared" si="27"/>
        <v>811.35769400000004</v>
      </c>
      <c r="N338">
        <f>M338-'Projectile Motion Calculations'!$D$2</f>
        <v>1.3141722144509913</v>
      </c>
      <c r="P338">
        <f t="shared" si="28"/>
        <v>2.7209185120428939E-3</v>
      </c>
    </row>
    <row r="339" spans="1:16" x14ac:dyDescent="0.2">
      <c r="A339">
        <f t="shared" si="25"/>
        <v>-2.1058333333332557</v>
      </c>
      <c r="C339">
        <f>('Raw Data'!A337+'Raw Data'!B337)*128.337</f>
        <v>-1.3090374</v>
      </c>
      <c r="D339">
        <f>('Raw Data'!C337+'Raw Data'!D337)*128.419</f>
        <v>56.504360000000005</v>
      </c>
      <c r="E339">
        <f>('Raw Data'!E337+'Raw Data'!F337+'Raw Data'!G337+'Raw Data'!H337)*259.538</f>
        <v>415.77987600000006</v>
      </c>
      <c r="G339">
        <f>('Raw Data'!I337+'Raw Data'!J337)*127.233</f>
        <v>-0.63616500000000054</v>
      </c>
      <c r="H339">
        <f>('Raw Data'!K337+'Raw Data'!L337)*128.041</f>
        <v>-63.124212999999997</v>
      </c>
      <c r="I339">
        <f>('Raw Data'!M337+'Raw Data'!N337+'Raw Data'!O337+'Raw Data'!P337)*260.417</f>
        <v>399.47967799999992</v>
      </c>
      <c r="K339">
        <f t="shared" si="29"/>
        <v>-1.9452024000000006</v>
      </c>
      <c r="L339">
        <f t="shared" si="26"/>
        <v>-6.619852999999992</v>
      </c>
      <c r="M339">
        <f t="shared" si="27"/>
        <v>815.25955399999998</v>
      </c>
      <c r="N339">
        <f>M339-'Projectile Motion Calculations'!$D$2</f>
        <v>5.2160322144509337</v>
      </c>
      <c r="P339">
        <f t="shared" si="28"/>
        <v>2.7209185120428939E-3</v>
      </c>
    </row>
    <row r="340" spans="1:16" x14ac:dyDescent="0.2">
      <c r="A340">
        <f t="shared" si="25"/>
        <v>-2.1049999999999223</v>
      </c>
      <c r="C340">
        <f>('Raw Data'!A338+'Raw Data'!B338)*128.337</f>
        <v>-0.62885130000000011</v>
      </c>
      <c r="D340">
        <f>('Raw Data'!C338+'Raw Data'!D338)*128.419</f>
        <v>55.862265000000008</v>
      </c>
      <c r="E340">
        <f>('Raw Data'!E338+'Raw Data'!F338+'Raw Data'!G338+'Raw Data'!H338)*259.538</f>
        <v>414.48218600000001</v>
      </c>
      <c r="G340">
        <f>('Raw Data'!I338+'Raw Data'!J338)*127.233</f>
        <v>-1.2723300000000011</v>
      </c>
      <c r="H340">
        <f>('Raw Data'!K338+'Raw Data'!L338)*128.041</f>
        <v>-63.124212999999997</v>
      </c>
      <c r="I340">
        <f>('Raw Data'!M338+'Raw Data'!N338+'Raw Data'!O338+'Raw Data'!P338)*260.417</f>
        <v>396.87550799999997</v>
      </c>
      <c r="K340">
        <f t="shared" si="29"/>
        <v>-1.9011813000000011</v>
      </c>
      <c r="L340">
        <f t="shared" si="26"/>
        <v>-7.2619479999999896</v>
      </c>
      <c r="M340">
        <f t="shared" si="27"/>
        <v>811.35769400000004</v>
      </c>
      <c r="N340">
        <f>M340-'Projectile Motion Calculations'!$D$2</f>
        <v>1.3141722144509913</v>
      </c>
      <c r="P340">
        <f t="shared" si="28"/>
        <v>1.0933122620426449E-3</v>
      </c>
    </row>
    <row r="341" spans="1:16" x14ac:dyDescent="0.2">
      <c r="A341">
        <f t="shared" si="25"/>
        <v>-2.1041666666665888</v>
      </c>
      <c r="C341">
        <f>('Raw Data'!A339+'Raw Data'!B339)*128.337</f>
        <v>-0.62885130000000011</v>
      </c>
      <c r="D341">
        <f>('Raw Data'!C339+'Raw Data'!D339)*128.419</f>
        <v>56.504360000000005</v>
      </c>
      <c r="E341">
        <f>('Raw Data'!E339+'Raw Data'!F339+'Raw Data'!G339+'Raw Data'!H339)*259.538</f>
        <v>415.77987600000006</v>
      </c>
      <c r="G341">
        <f>('Raw Data'!I339+'Raw Data'!J339)*127.233</f>
        <v>-1.2723300000000011</v>
      </c>
      <c r="H341">
        <f>('Raw Data'!K339+'Raw Data'!L339)*128.041</f>
        <v>-63.124212999999997</v>
      </c>
      <c r="I341">
        <f>('Raw Data'!M339+'Raw Data'!N339+'Raw Data'!O339+'Raw Data'!P339)*260.417</f>
        <v>395.57342299999993</v>
      </c>
      <c r="K341">
        <f t="shared" si="29"/>
        <v>-1.9011813000000011</v>
      </c>
      <c r="L341">
        <f t="shared" si="26"/>
        <v>-6.619852999999992</v>
      </c>
      <c r="M341">
        <f t="shared" si="27"/>
        <v>811.35329899999999</v>
      </c>
      <c r="N341">
        <f>M341-'Projectile Motion Calculations'!$D$2</f>
        <v>1.3097772144509463</v>
      </c>
      <c r="P341">
        <f t="shared" si="28"/>
        <v>1.0933122620426449E-3</v>
      </c>
    </row>
    <row r="342" spans="1:16" x14ac:dyDescent="0.2">
      <c r="A342">
        <f t="shared" si="25"/>
        <v>-2.1033333333332553</v>
      </c>
      <c r="C342">
        <f>('Raw Data'!A340+'Raw Data'!B340)*128.337</f>
        <v>-0.62885130000000011</v>
      </c>
      <c r="D342">
        <f>('Raw Data'!C340+'Raw Data'!D340)*128.419</f>
        <v>55.862265000000008</v>
      </c>
      <c r="E342">
        <f>('Raw Data'!E340+'Raw Data'!F340+'Raw Data'!G340+'Raw Data'!H340)*259.538</f>
        <v>414.48218600000001</v>
      </c>
      <c r="G342">
        <f>('Raw Data'!I340+'Raw Data'!J340)*127.233</f>
        <v>0</v>
      </c>
      <c r="H342">
        <f>('Raw Data'!K340+'Raw Data'!L340)*128.041</f>
        <v>-63.124212999999997</v>
      </c>
      <c r="I342">
        <f>('Raw Data'!M340+'Raw Data'!N340+'Raw Data'!O340+'Raw Data'!P340)*260.417</f>
        <v>396.87550799999997</v>
      </c>
      <c r="K342">
        <f t="shared" si="29"/>
        <v>-0.62885130000000011</v>
      </c>
      <c r="L342">
        <f t="shared" si="26"/>
        <v>-7.2619479999999896</v>
      </c>
      <c r="M342">
        <f t="shared" si="27"/>
        <v>811.35769400000004</v>
      </c>
      <c r="N342">
        <f>M342-'Projectile Motion Calculations'!$D$2</f>
        <v>1.3141722144509913</v>
      </c>
      <c r="P342">
        <f t="shared" si="28"/>
        <v>1.0951435120426639E-3</v>
      </c>
    </row>
    <row r="343" spans="1:16" x14ac:dyDescent="0.2">
      <c r="A343">
        <f t="shared" si="25"/>
        <v>-2.1024999999999219</v>
      </c>
      <c r="C343">
        <f>('Raw Data'!A341+'Raw Data'!B341)*128.337</f>
        <v>-1.3090374</v>
      </c>
      <c r="D343">
        <f>('Raw Data'!C341+'Raw Data'!D341)*128.419</f>
        <v>55.862265000000008</v>
      </c>
      <c r="E343">
        <f>('Raw Data'!E341+'Raw Data'!F341+'Raw Data'!G341+'Raw Data'!H341)*259.538</f>
        <v>414.48218600000001</v>
      </c>
      <c r="G343">
        <f>('Raw Data'!I341+'Raw Data'!J341)*127.233</f>
        <v>-0.63616500000000054</v>
      </c>
      <c r="H343">
        <f>('Raw Data'!K341+'Raw Data'!L341)*128.041</f>
        <v>-63.124212999999997</v>
      </c>
      <c r="I343">
        <f>('Raw Data'!M341+'Raw Data'!N341+'Raw Data'!O341+'Raw Data'!P341)*260.417</f>
        <v>396.87550799999997</v>
      </c>
      <c r="K343">
        <f t="shared" si="29"/>
        <v>-1.9452024000000006</v>
      </c>
      <c r="L343">
        <f t="shared" si="26"/>
        <v>-7.2619479999999896</v>
      </c>
      <c r="M343">
        <f t="shared" si="27"/>
        <v>811.35769400000004</v>
      </c>
      <c r="N343">
        <f>M343-'Projectile Motion Calculations'!$D$2</f>
        <v>1.3141722144509913</v>
      </c>
      <c r="P343">
        <f t="shared" si="28"/>
        <v>1.190392870910459E-5</v>
      </c>
    </row>
    <row r="344" spans="1:16" x14ac:dyDescent="0.2">
      <c r="A344">
        <f t="shared" si="25"/>
        <v>-2.1016666666665884</v>
      </c>
      <c r="C344">
        <f>('Raw Data'!A342+'Raw Data'!B342)*128.337</f>
        <v>-1.3090374</v>
      </c>
      <c r="D344">
        <f>('Raw Data'!C342+'Raw Data'!D342)*128.419</f>
        <v>56.504360000000005</v>
      </c>
      <c r="E344">
        <f>('Raw Data'!E342+'Raw Data'!F342+'Raw Data'!G342+'Raw Data'!H342)*259.538</f>
        <v>413.18449599999997</v>
      </c>
      <c r="G344">
        <f>('Raw Data'!I342+'Raw Data'!J342)*127.233</f>
        <v>-1.2723300000000011</v>
      </c>
      <c r="H344">
        <f>('Raw Data'!K342+'Raw Data'!L342)*128.041</f>
        <v>-63.764417999999999</v>
      </c>
      <c r="I344">
        <f>('Raw Data'!M342+'Raw Data'!N342+'Raw Data'!O342+'Raw Data'!P342)*260.417</f>
        <v>395.57342299999993</v>
      </c>
      <c r="K344">
        <f t="shared" si="29"/>
        <v>-2.5813674000000013</v>
      </c>
      <c r="L344">
        <f t="shared" si="26"/>
        <v>-7.2600579999999937</v>
      </c>
      <c r="M344">
        <f t="shared" si="27"/>
        <v>808.7579189999999</v>
      </c>
      <c r="N344">
        <f>M344-'Projectile Motion Calculations'!$D$2</f>
        <v>-1.2856027855491448</v>
      </c>
      <c r="P344">
        <f t="shared" si="28"/>
        <v>-5.288002379576892E-4</v>
      </c>
    </row>
    <row r="345" spans="1:16" x14ac:dyDescent="0.2">
      <c r="A345">
        <f t="shared" si="25"/>
        <v>-2.1008333333332549</v>
      </c>
      <c r="C345">
        <f>('Raw Data'!A343+'Raw Data'!B343)*128.337</f>
        <v>-1.3090374</v>
      </c>
      <c r="D345">
        <f>('Raw Data'!C343+'Raw Data'!D343)*128.419</f>
        <v>56.504360000000005</v>
      </c>
      <c r="E345">
        <f>('Raw Data'!E343+'Raw Data'!F343+'Raw Data'!G343+'Raw Data'!H343)*259.538</f>
        <v>413.18449599999997</v>
      </c>
      <c r="G345">
        <f>('Raw Data'!I343+'Raw Data'!J343)*127.233</f>
        <v>-1.2723300000000011</v>
      </c>
      <c r="H345">
        <f>('Raw Data'!K343+'Raw Data'!L343)*128.041</f>
        <v>-63.124212999999997</v>
      </c>
      <c r="I345">
        <f>('Raw Data'!M343+'Raw Data'!N343+'Raw Data'!O343+'Raw Data'!P343)*260.417</f>
        <v>396.87550799999997</v>
      </c>
      <c r="K345">
        <f t="shared" si="29"/>
        <v>-2.5813674000000013</v>
      </c>
      <c r="L345">
        <f t="shared" si="26"/>
        <v>-6.619852999999992</v>
      </c>
      <c r="M345">
        <f t="shared" si="27"/>
        <v>810.06000399999994</v>
      </c>
      <c r="N345">
        <f>M345-'Projectile Motion Calculations'!$D$2</f>
        <v>1.6482214450888932E-2</v>
      </c>
      <c r="P345">
        <f t="shared" si="28"/>
        <v>1.0951435120426167E-3</v>
      </c>
    </row>
    <row r="346" spans="1:16" x14ac:dyDescent="0.2">
      <c r="A346">
        <f t="shared" si="25"/>
        <v>-2.0999999999999215</v>
      </c>
      <c r="C346">
        <f>('Raw Data'!A344+'Raw Data'!B344)*128.337</f>
        <v>-0.62885130000000011</v>
      </c>
      <c r="D346">
        <f>('Raw Data'!C344+'Raw Data'!D344)*128.419</f>
        <v>55.181644300000009</v>
      </c>
      <c r="E346">
        <f>('Raw Data'!E344+'Raw Data'!F344+'Raw Data'!G344+'Raw Data'!H344)*259.538</f>
        <v>415.77987600000006</v>
      </c>
      <c r="G346">
        <f>('Raw Data'!I344+'Raw Data'!J344)*127.233</f>
        <v>-0.63616500000000054</v>
      </c>
      <c r="H346">
        <f>('Raw Data'!K344+'Raw Data'!L344)*128.041</f>
        <v>-63.124212999999997</v>
      </c>
      <c r="I346">
        <f>('Raw Data'!M344+'Raw Data'!N344+'Raw Data'!O344+'Raw Data'!P344)*260.417</f>
        <v>396.87550799999997</v>
      </c>
      <c r="K346">
        <f t="shared" si="29"/>
        <v>-1.2650163000000005</v>
      </c>
      <c r="L346">
        <f t="shared" si="26"/>
        <v>-7.9425686999999883</v>
      </c>
      <c r="M346">
        <f t="shared" si="27"/>
        <v>812.65538400000003</v>
      </c>
      <c r="N346">
        <f>M346-'Projectile Motion Calculations'!$D$2</f>
        <v>2.61186221445098</v>
      </c>
      <c r="P346">
        <f t="shared" si="28"/>
        <v>5.526080953758511E-4</v>
      </c>
    </row>
    <row r="347" spans="1:16" x14ac:dyDescent="0.2">
      <c r="A347">
        <f t="shared" si="25"/>
        <v>-2.099166666666588</v>
      </c>
      <c r="C347">
        <f>('Raw Data'!A345+'Raw Data'!B345)*128.337</f>
        <v>-0.62885130000000011</v>
      </c>
      <c r="D347">
        <f>('Raw Data'!C345+'Raw Data'!D345)*128.419</f>
        <v>55.823739300000007</v>
      </c>
      <c r="E347">
        <f>('Raw Data'!E345+'Raw Data'!F345+'Raw Data'!G345+'Raw Data'!H345)*259.538</f>
        <v>413.18449599999997</v>
      </c>
      <c r="G347">
        <f>('Raw Data'!I345+'Raw Data'!J345)*127.233</f>
        <v>-1.2723300000000011</v>
      </c>
      <c r="H347">
        <f>('Raw Data'!K345+'Raw Data'!L345)*128.041</f>
        <v>-63.124212999999997</v>
      </c>
      <c r="I347">
        <f>('Raw Data'!M345+'Raw Data'!N345+'Raw Data'!O345+'Raw Data'!P345)*260.417</f>
        <v>395.57342299999993</v>
      </c>
      <c r="K347">
        <f t="shared" si="29"/>
        <v>-1.9011813000000011</v>
      </c>
      <c r="L347">
        <f t="shared" si="26"/>
        <v>-7.3004736999999906</v>
      </c>
      <c r="M347">
        <f t="shared" si="27"/>
        <v>808.7579189999999</v>
      </c>
      <c r="N347">
        <f>M347-'Projectile Motion Calculations'!$D$2</f>
        <v>-1.2856027855491448</v>
      </c>
      <c r="P347">
        <f t="shared" si="28"/>
        <v>-1.0713356546244548E-3</v>
      </c>
    </row>
    <row r="348" spans="1:16" x14ac:dyDescent="0.2">
      <c r="A348">
        <f t="shared" si="25"/>
        <v>-2.0983333333332546</v>
      </c>
      <c r="C348">
        <f>('Raw Data'!A346+'Raw Data'!B346)*128.337</f>
        <v>-0.62885130000000011</v>
      </c>
      <c r="D348">
        <f>('Raw Data'!C346+'Raw Data'!D346)*128.419</f>
        <v>56.504360000000005</v>
      </c>
      <c r="E348">
        <f>('Raw Data'!E346+'Raw Data'!F346+'Raw Data'!G346+'Raw Data'!H346)*259.538</f>
        <v>413.18449600000002</v>
      </c>
      <c r="G348">
        <f>('Raw Data'!I346+'Raw Data'!J346)*127.233</f>
        <v>-0.63616500000000054</v>
      </c>
      <c r="H348">
        <f>('Raw Data'!K346+'Raw Data'!L346)*128.041</f>
        <v>-63.124212999999997</v>
      </c>
      <c r="I348">
        <f>('Raw Data'!M346+'Raw Data'!N346+'Raw Data'!O346+'Raw Data'!P346)*260.417</f>
        <v>395.57342299999993</v>
      </c>
      <c r="K348">
        <f t="shared" si="29"/>
        <v>-1.2650163000000005</v>
      </c>
      <c r="L348">
        <f t="shared" si="26"/>
        <v>-6.619852999999992</v>
      </c>
      <c r="M348">
        <f t="shared" si="27"/>
        <v>808.7579189999999</v>
      </c>
      <c r="N348">
        <f>M348-'Projectile Motion Calculations'!$D$2</f>
        <v>-1.2856027855491448</v>
      </c>
      <c r="P348">
        <f t="shared" si="28"/>
        <v>-1.0713356546244548E-3</v>
      </c>
    </row>
    <row r="349" spans="1:16" x14ac:dyDescent="0.2">
      <c r="A349">
        <f t="shared" si="25"/>
        <v>-2.0974999999999211</v>
      </c>
      <c r="C349">
        <f>('Raw Data'!A347+'Raw Data'!B347)*128.337</f>
        <v>-0.62885130000000011</v>
      </c>
      <c r="D349">
        <f>('Raw Data'!C347+'Raw Data'!D347)*128.419</f>
        <v>55.181644300000009</v>
      </c>
      <c r="E349">
        <f>('Raw Data'!E347+'Raw Data'!F347+'Raw Data'!G347+'Raw Data'!H347)*259.538</f>
        <v>413.18449599999997</v>
      </c>
      <c r="G349">
        <f>('Raw Data'!I347+'Raw Data'!J347)*127.233</f>
        <v>-0.63616500000000054</v>
      </c>
      <c r="H349">
        <f>('Raw Data'!K347+'Raw Data'!L347)*128.041</f>
        <v>-63.124212999999997</v>
      </c>
      <c r="I349">
        <f>('Raw Data'!M347+'Raw Data'!N347+'Raw Data'!O347+'Raw Data'!P347)*260.417</f>
        <v>395.57342299999993</v>
      </c>
      <c r="K349">
        <f t="shared" si="29"/>
        <v>-1.2650163000000005</v>
      </c>
      <c r="L349">
        <f t="shared" si="26"/>
        <v>-7.9425686999999883</v>
      </c>
      <c r="M349">
        <f t="shared" si="27"/>
        <v>808.7579189999999</v>
      </c>
      <c r="N349">
        <f>M349-'Projectile Motion Calculations'!$D$2</f>
        <v>-1.2856027855491448</v>
      </c>
      <c r="P349">
        <f t="shared" si="28"/>
        <v>-1.0713356546244548E-3</v>
      </c>
    </row>
    <row r="350" spans="1:16" x14ac:dyDescent="0.2">
      <c r="A350">
        <f t="shared" si="25"/>
        <v>-2.0966666666665876</v>
      </c>
      <c r="C350">
        <f>('Raw Data'!A348+'Raw Data'!B348)*128.337</f>
        <v>-1.3090374</v>
      </c>
      <c r="D350">
        <f>('Raw Data'!C348+'Raw Data'!D348)*128.419</f>
        <v>55.862265000000008</v>
      </c>
      <c r="E350">
        <f>('Raw Data'!E348+'Raw Data'!F348+'Raw Data'!G348+'Raw Data'!H348)*259.538</f>
        <v>413.18449600000002</v>
      </c>
      <c r="G350">
        <f>('Raw Data'!I348+'Raw Data'!J348)*127.233</f>
        <v>-1.2723300000000011</v>
      </c>
      <c r="H350">
        <f>('Raw Data'!K348+'Raw Data'!L348)*128.041</f>
        <v>-63.124212999999997</v>
      </c>
      <c r="I350">
        <f>('Raw Data'!M348+'Raw Data'!N348+'Raw Data'!O348+'Raw Data'!P348)*260.417</f>
        <v>395.57342299999993</v>
      </c>
      <c r="K350">
        <f t="shared" si="29"/>
        <v>-2.5813674000000013</v>
      </c>
      <c r="L350">
        <f t="shared" si="26"/>
        <v>-7.2619479999999896</v>
      </c>
      <c r="M350">
        <f t="shared" si="27"/>
        <v>808.7579189999999</v>
      </c>
      <c r="N350">
        <f>M350-'Projectile Motion Calculations'!$D$2</f>
        <v>-1.2856027855491448</v>
      </c>
      <c r="P350">
        <f t="shared" si="28"/>
        <v>-5.288002379576892E-4</v>
      </c>
    </row>
    <row r="351" spans="1:16" x14ac:dyDescent="0.2">
      <c r="A351">
        <f t="shared" si="25"/>
        <v>-2.0958333333332542</v>
      </c>
      <c r="C351">
        <f>('Raw Data'!A349+'Raw Data'!B349)*128.337</f>
        <v>-1.3090374</v>
      </c>
      <c r="D351">
        <f>('Raw Data'!C349+'Raw Data'!D349)*128.419</f>
        <v>55.862265000000008</v>
      </c>
      <c r="E351">
        <f>('Raw Data'!E349+'Raw Data'!F349+'Raw Data'!G349+'Raw Data'!H349)*259.538</f>
        <v>413.18449599999997</v>
      </c>
      <c r="G351">
        <f>('Raw Data'!I349+'Raw Data'!J349)*127.233</f>
        <v>-0.63616500000000054</v>
      </c>
      <c r="H351">
        <f>('Raw Data'!K349+'Raw Data'!L349)*128.041</f>
        <v>-63.124212999999997</v>
      </c>
      <c r="I351">
        <f>('Raw Data'!M349+'Raw Data'!N349+'Raw Data'!O349+'Raw Data'!P349)*260.417</f>
        <v>396.87550799999997</v>
      </c>
      <c r="K351">
        <f t="shared" si="29"/>
        <v>-1.9452024000000006</v>
      </c>
      <c r="L351">
        <f t="shared" si="26"/>
        <v>-7.2619479999999896</v>
      </c>
      <c r="M351">
        <f t="shared" si="27"/>
        <v>810.06000399999994</v>
      </c>
      <c r="N351">
        <f>M351-'Projectile Motion Calculations'!$D$2</f>
        <v>1.6482214450888932E-2</v>
      </c>
      <c r="P351">
        <f t="shared" si="28"/>
        <v>1.3735178709076257E-5</v>
      </c>
    </row>
    <row r="352" spans="1:16" x14ac:dyDescent="0.2">
      <c r="A352">
        <f t="shared" si="25"/>
        <v>-2.0949999999999207</v>
      </c>
      <c r="C352">
        <f>('Raw Data'!A350+'Raw Data'!B350)*128.337</f>
        <v>-1.3090374</v>
      </c>
      <c r="D352">
        <f>('Raw Data'!C350+'Raw Data'!D350)*128.419</f>
        <v>55.862265000000008</v>
      </c>
      <c r="E352">
        <f>('Raw Data'!E350+'Raw Data'!F350+'Raw Data'!G350+'Raw Data'!H350)*259.538</f>
        <v>413.18449599999997</v>
      </c>
      <c r="G352">
        <f>('Raw Data'!I350+'Raw Data'!J350)*127.233</f>
        <v>-0.63616500000000054</v>
      </c>
      <c r="H352">
        <f>('Raw Data'!K350+'Raw Data'!L350)*128.041</f>
        <v>-63.124212999999997</v>
      </c>
      <c r="I352">
        <f>('Raw Data'!M350+'Raw Data'!N350+'Raw Data'!O350+'Raw Data'!P350)*260.417</f>
        <v>396.87550799999997</v>
      </c>
      <c r="K352">
        <f t="shared" si="29"/>
        <v>-1.9452024000000006</v>
      </c>
      <c r="L352">
        <f t="shared" si="26"/>
        <v>-7.2619479999999896</v>
      </c>
      <c r="M352">
        <f t="shared" si="27"/>
        <v>810.06000399999994</v>
      </c>
      <c r="N352">
        <f>M352-'Projectile Motion Calculations'!$D$2</f>
        <v>1.6482214450888932E-2</v>
      </c>
      <c r="P352">
        <f t="shared" si="28"/>
        <v>1.3735178709076257E-5</v>
      </c>
    </row>
    <row r="353" spans="1:16" x14ac:dyDescent="0.2">
      <c r="A353">
        <f t="shared" si="25"/>
        <v>-2.0941666666665872</v>
      </c>
      <c r="C353">
        <f>('Raw Data'!A351+'Raw Data'!B351)*128.337</f>
        <v>-1.3090374</v>
      </c>
      <c r="D353">
        <f>('Raw Data'!C351+'Raw Data'!D351)*128.419</f>
        <v>55.823739300000007</v>
      </c>
      <c r="E353">
        <f>('Raw Data'!E351+'Raw Data'!F351+'Raw Data'!G351+'Raw Data'!H351)*259.538</f>
        <v>413.18449600000002</v>
      </c>
      <c r="G353">
        <f>('Raw Data'!I351+'Raw Data'!J351)*127.233</f>
        <v>-0.63616500000000054</v>
      </c>
      <c r="H353">
        <f>('Raw Data'!K351+'Raw Data'!L351)*128.041</f>
        <v>-63.124212999999997</v>
      </c>
      <c r="I353">
        <f>('Raw Data'!M351+'Raw Data'!N351+'Raw Data'!O351+'Raw Data'!P351)*260.417</f>
        <v>396.87550799999997</v>
      </c>
      <c r="K353">
        <f t="shared" si="29"/>
        <v>-1.9452024000000006</v>
      </c>
      <c r="L353">
        <f t="shared" si="26"/>
        <v>-7.3004736999999906</v>
      </c>
      <c r="M353">
        <f t="shared" si="27"/>
        <v>810.06000399999994</v>
      </c>
      <c r="N353">
        <f>M353-'Projectile Motion Calculations'!$D$2</f>
        <v>1.6482214450888932E-2</v>
      </c>
      <c r="P353">
        <f t="shared" si="28"/>
        <v>1.190392870910459E-5</v>
      </c>
    </row>
    <row r="354" spans="1:16" x14ac:dyDescent="0.2">
      <c r="A354">
        <f t="shared" si="25"/>
        <v>-2.0933333333332538</v>
      </c>
      <c r="C354">
        <f>('Raw Data'!A352+'Raw Data'!B352)*128.337</f>
        <v>-1.3090374</v>
      </c>
      <c r="D354">
        <f>('Raw Data'!C352+'Raw Data'!D352)*128.419</f>
        <v>55.181644300000009</v>
      </c>
      <c r="E354">
        <f>('Raw Data'!E352+'Raw Data'!F352+'Raw Data'!G352+'Raw Data'!H352)*259.538</f>
        <v>414.48218600000001</v>
      </c>
      <c r="G354">
        <f>('Raw Data'!I352+'Raw Data'!J352)*127.233</f>
        <v>-0.63616500000000054</v>
      </c>
      <c r="H354">
        <f>('Raw Data'!K352+'Raw Data'!L352)*128.041</f>
        <v>-63.124212999999997</v>
      </c>
      <c r="I354">
        <f>('Raw Data'!M352+'Raw Data'!N352+'Raw Data'!O352+'Raw Data'!P352)*260.417</f>
        <v>395.57342299999993</v>
      </c>
      <c r="K354">
        <f t="shared" si="29"/>
        <v>-1.9452024000000006</v>
      </c>
      <c r="L354">
        <f t="shared" si="26"/>
        <v>-7.9425686999999883</v>
      </c>
      <c r="M354">
        <f t="shared" si="27"/>
        <v>810.055609</v>
      </c>
      <c r="N354">
        <f>M354-'Projectile Motion Calculations'!$D$2</f>
        <v>1.2087214450957617E-2</v>
      </c>
      <c r="P354">
        <f t="shared" si="28"/>
        <v>5.5260809537589848E-4</v>
      </c>
    </row>
    <row r="355" spans="1:16" x14ac:dyDescent="0.2">
      <c r="A355">
        <f t="shared" si="25"/>
        <v>-2.0924999999999203</v>
      </c>
      <c r="C355">
        <f>('Raw Data'!A353+'Raw Data'!B353)*128.337</f>
        <v>-1.3090374</v>
      </c>
      <c r="D355">
        <f>('Raw Data'!C353+'Raw Data'!D353)*128.419</f>
        <v>56.504360000000005</v>
      </c>
      <c r="E355">
        <f>('Raw Data'!E353+'Raw Data'!F353+'Raw Data'!G353+'Raw Data'!H353)*259.538</f>
        <v>414.48218600000001</v>
      </c>
      <c r="G355">
        <f>('Raw Data'!I353+'Raw Data'!J353)*127.233</f>
        <v>-1.2723300000000011</v>
      </c>
      <c r="H355">
        <f>('Raw Data'!K353+'Raw Data'!L353)*128.041</f>
        <v>-63.124212999999997</v>
      </c>
      <c r="I355">
        <f>('Raw Data'!M353+'Raw Data'!N353+'Raw Data'!O353+'Raw Data'!P353)*260.417</f>
        <v>396.87550799999997</v>
      </c>
      <c r="K355">
        <f t="shared" si="29"/>
        <v>-2.5813674000000013</v>
      </c>
      <c r="L355">
        <f t="shared" si="26"/>
        <v>-6.619852999999992</v>
      </c>
      <c r="M355">
        <f t="shared" si="27"/>
        <v>811.35769400000004</v>
      </c>
      <c r="N355">
        <f>M355-'Projectile Motion Calculations'!$D$2</f>
        <v>1.3141722144509913</v>
      </c>
      <c r="P355">
        <f t="shared" si="28"/>
        <v>5.5443934537587015E-4</v>
      </c>
    </row>
    <row r="356" spans="1:16" x14ac:dyDescent="0.2">
      <c r="A356">
        <f t="shared" si="25"/>
        <v>-2.0916666666665868</v>
      </c>
      <c r="C356">
        <f>('Raw Data'!A354+'Raw Data'!B354)*128.337</f>
        <v>-0.62885130000000011</v>
      </c>
      <c r="D356">
        <f>('Raw Data'!C354+'Raw Data'!D354)*128.419</f>
        <v>55.181644300000009</v>
      </c>
      <c r="E356">
        <f>('Raw Data'!E354+'Raw Data'!F354+'Raw Data'!G354+'Raw Data'!H354)*259.538</f>
        <v>413.18449599999997</v>
      </c>
      <c r="G356">
        <f>('Raw Data'!I354+'Raw Data'!J354)*127.233</f>
        <v>-1.2723300000000011</v>
      </c>
      <c r="H356">
        <f>('Raw Data'!K354+'Raw Data'!L354)*128.041</f>
        <v>-63.124212999999997</v>
      </c>
      <c r="I356">
        <f>('Raw Data'!M354+'Raw Data'!N354+'Raw Data'!O354+'Raw Data'!P354)*260.417</f>
        <v>396.87550799999997</v>
      </c>
      <c r="K356">
        <f t="shared" si="29"/>
        <v>-1.9011813000000011</v>
      </c>
      <c r="L356">
        <f t="shared" si="26"/>
        <v>-7.9425686999999883</v>
      </c>
      <c r="M356">
        <f t="shared" si="27"/>
        <v>810.06000399999994</v>
      </c>
      <c r="N356">
        <f>M356-'Projectile Motion Calculations'!$D$2</f>
        <v>1.6482214450888932E-2</v>
      </c>
      <c r="P356">
        <f t="shared" si="28"/>
        <v>1.3735178709076257E-5</v>
      </c>
    </row>
    <row r="357" spans="1:16" x14ac:dyDescent="0.2">
      <c r="A357">
        <f t="shared" si="25"/>
        <v>-2.0908333333332534</v>
      </c>
      <c r="C357">
        <f>('Raw Data'!A355+'Raw Data'!B355)*128.337</f>
        <v>-0.62885130000000011</v>
      </c>
      <c r="D357">
        <f>('Raw Data'!C355+'Raw Data'!D355)*128.419</f>
        <v>55.862265000000008</v>
      </c>
      <c r="E357">
        <f>('Raw Data'!E355+'Raw Data'!F355+'Raw Data'!G355+'Raw Data'!H355)*259.538</f>
        <v>413.18449599999997</v>
      </c>
      <c r="G357">
        <f>('Raw Data'!I355+'Raw Data'!J355)*127.233</f>
        <v>-0.63616500000000054</v>
      </c>
      <c r="H357">
        <f>('Raw Data'!K355+'Raw Data'!L355)*128.041</f>
        <v>-63.124212999999997</v>
      </c>
      <c r="I357">
        <f>('Raw Data'!M355+'Raw Data'!N355+'Raw Data'!O355+'Raw Data'!P355)*260.417</f>
        <v>396.87550799999997</v>
      </c>
      <c r="K357">
        <f t="shared" si="29"/>
        <v>-1.2650163000000005</v>
      </c>
      <c r="L357">
        <f t="shared" si="26"/>
        <v>-7.2619479999999896</v>
      </c>
      <c r="M357">
        <f t="shared" si="27"/>
        <v>810.06000399999994</v>
      </c>
      <c r="N357">
        <f>M357-'Projectile Motion Calculations'!$D$2</f>
        <v>1.6482214450888932E-2</v>
      </c>
      <c r="P357">
        <f t="shared" si="28"/>
        <v>4.4776351204250763E-4</v>
      </c>
    </row>
    <row r="358" spans="1:16" x14ac:dyDescent="0.2">
      <c r="A358">
        <f t="shared" si="25"/>
        <v>-2.0899999999999199</v>
      </c>
      <c r="C358">
        <f>('Raw Data'!A356+'Raw Data'!B356)*128.337</f>
        <v>-1.3090374</v>
      </c>
      <c r="D358">
        <f>('Raw Data'!C356+'Raw Data'!D356)*128.419</f>
        <v>55.862265000000008</v>
      </c>
      <c r="E358">
        <f>('Raw Data'!E356+'Raw Data'!F356+'Raw Data'!G356+'Raw Data'!H356)*259.538</f>
        <v>413.18449599999997</v>
      </c>
      <c r="G358">
        <f>('Raw Data'!I356+'Raw Data'!J356)*127.233</f>
        <v>-0.63616500000000054</v>
      </c>
      <c r="H358">
        <f>('Raw Data'!K356+'Raw Data'!L356)*128.041</f>
        <v>-63.124212999999997</v>
      </c>
      <c r="I358">
        <f>('Raw Data'!M356+'Raw Data'!N356+'Raw Data'!O356+'Raw Data'!P356)*260.417</f>
        <v>397.91717599999998</v>
      </c>
      <c r="K358">
        <f t="shared" si="29"/>
        <v>-1.9452024000000006</v>
      </c>
      <c r="L358">
        <f t="shared" si="26"/>
        <v>-7.2619479999999896</v>
      </c>
      <c r="M358">
        <f t="shared" si="27"/>
        <v>811.10167200000001</v>
      </c>
      <c r="N358">
        <f>M358-'Projectile Motion Calculations'!$D$2</f>
        <v>1.0581502144509614</v>
      </c>
      <c r="P358">
        <f t="shared" si="28"/>
        <v>8.81791845375939E-4</v>
      </c>
    </row>
    <row r="359" spans="1:16" x14ac:dyDescent="0.2">
      <c r="A359">
        <f t="shared" si="25"/>
        <v>-2.0891666666665865</v>
      </c>
      <c r="C359">
        <f>('Raw Data'!A357+'Raw Data'!B357)*128.337</f>
        <v>-0.62885130000000011</v>
      </c>
      <c r="D359">
        <f>('Raw Data'!C357+'Raw Data'!D357)*128.419</f>
        <v>55.181644300000009</v>
      </c>
      <c r="E359">
        <f>('Raw Data'!E357+'Raw Data'!F357+'Raw Data'!G357+'Raw Data'!H357)*259.538</f>
        <v>413.18449600000002</v>
      </c>
      <c r="G359">
        <f>('Raw Data'!I357+'Raw Data'!J357)*127.233</f>
        <v>-1.2723300000000011</v>
      </c>
      <c r="H359">
        <f>('Raw Data'!K357+'Raw Data'!L357)*128.041</f>
        <v>-63.124212999999997</v>
      </c>
      <c r="I359">
        <f>('Raw Data'!M357+'Raw Data'!N357+'Raw Data'!O357+'Raw Data'!P357)*260.417</f>
        <v>397.91717599999998</v>
      </c>
      <c r="K359">
        <f t="shared" si="29"/>
        <v>-1.9011813000000011</v>
      </c>
      <c r="L359">
        <f t="shared" si="26"/>
        <v>-7.9425686999999883</v>
      </c>
      <c r="M359">
        <f t="shared" si="27"/>
        <v>811.10167200000001</v>
      </c>
      <c r="N359">
        <f>M359-'Projectile Motion Calculations'!$D$2</f>
        <v>1.0581502144509614</v>
      </c>
      <c r="P359">
        <f t="shared" si="28"/>
        <v>1.529171845376048E-3</v>
      </c>
    </row>
    <row r="360" spans="1:16" x14ac:dyDescent="0.2">
      <c r="A360">
        <f t="shared" si="25"/>
        <v>-2.088333333333253</v>
      </c>
      <c r="C360">
        <f>('Raw Data'!A358+'Raw Data'!B358)*128.337</f>
        <v>-0.62885130000000011</v>
      </c>
      <c r="D360">
        <f>('Raw Data'!C358+'Raw Data'!D358)*128.419</f>
        <v>55.823739300000007</v>
      </c>
      <c r="E360">
        <f>('Raw Data'!E358+'Raw Data'!F358+'Raw Data'!G358+'Raw Data'!H358)*259.538</f>
        <v>415.77987600000006</v>
      </c>
      <c r="G360">
        <f>('Raw Data'!I358+'Raw Data'!J358)*127.233</f>
        <v>-1.2723300000000011</v>
      </c>
      <c r="H360">
        <f>('Raw Data'!K358+'Raw Data'!L358)*128.041</f>
        <v>-63.124212999999997</v>
      </c>
      <c r="I360">
        <f>('Raw Data'!M358+'Raw Data'!N358+'Raw Data'!O358+'Raw Data'!P358)*260.417</f>
        <v>396.87550799999997</v>
      </c>
      <c r="K360">
        <f t="shared" si="29"/>
        <v>-1.9011813000000011</v>
      </c>
      <c r="L360">
        <f t="shared" si="26"/>
        <v>-7.3004736999999906</v>
      </c>
      <c r="M360">
        <f t="shared" si="27"/>
        <v>812.65538400000003</v>
      </c>
      <c r="N360">
        <f>M360-'Projectile Motion Calculations'!$D$2</f>
        <v>2.61186221445098</v>
      </c>
      <c r="P360">
        <f t="shared" si="28"/>
        <v>1.0933122620426449E-3</v>
      </c>
    </row>
    <row r="361" spans="1:16" x14ac:dyDescent="0.2">
      <c r="A361">
        <f t="shared" si="25"/>
        <v>-2.0874999999999195</v>
      </c>
      <c r="C361">
        <f>('Raw Data'!A359+'Raw Data'!B359)*128.337</f>
        <v>-0.62885130000000011</v>
      </c>
      <c r="D361">
        <f>('Raw Data'!C359+'Raw Data'!D359)*128.419</f>
        <v>55.181644300000009</v>
      </c>
      <c r="E361">
        <f>('Raw Data'!E359+'Raw Data'!F359+'Raw Data'!G359+'Raw Data'!H359)*259.538</f>
        <v>414.48218600000001</v>
      </c>
      <c r="G361">
        <f>('Raw Data'!I359+'Raw Data'!J359)*127.233</f>
        <v>-1.9084950000000018</v>
      </c>
      <c r="H361">
        <f>('Raw Data'!K359+'Raw Data'!L359)*128.041</f>
        <v>-63.124212999999997</v>
      </c>
      <c r="I361">
        <f>('Raw Data'!M359+'Raw Data'!N359+'Raw Data'!O359+'Raw Data'!P359)*260.417</f>
        <v>395.57342299999993</v>
      </c>
      <c r="K361">
        <f t="shared" si="29"/>
        <v>-2.5373463000000021</v>
      </c>
      <c r="L361">
        <f t="shared" si="26"/>
        <v>-7.9425686999999883</v>
      </c>
      <c r="M361">
        <f t="shared" si="27"/>
        <v>810.055609</v>
      </c>
      <c r="N361">
        <f>M361-'Projectile Motion Calculations'!$D$2</f>
        <v>1.2087214450957617E-2</v>
      </c>
      <c r="P361">
        <f t="shared" si="28"/>
        <v>1.0933122620426449E-3</v>
      </c>
    </row>
    <row r="362" spans="1:16" x14ac:dyDescent="0.2">
      <c r="A362">
        <f t="shared" si="25"/>
        <v>-2.0866666666665861</v>
      </c>
      <c r="C362">
        <f>('Raw Data'!A360+'Raw Data'!B360)*128.337</f>
        <v>-1.3090374</v>
      </c>
      <c r="D362">
        <f>('Raw Data'!C360+'Raw Data'!D360)*128.419</f>
        <v>55.862265000000008</v>
      </c>
      <c r="E362">
        <f>('Raw Data'!E360+'Raw Data'!F360+'Raw Data'!G360+'Raw Data'!H360)*259.538</f>
        <v>415.77987600000006</v>
      </c>
      <c r="G362">
        <f>('Raw Data'!I360+'Raw Data'!J360)*127.233</f>
        <v>-0.63616500000000054</v>
      </c>
      <c r="H362">
        <f>('Raw Data'!K360+'Raw Data'!L360)*128.041</f>
        <v>-62.484007999999996</v>
      </c>
      <c r="I362">
        <f>('Raw Data'!M360+'Raw Data'!N360+'Raw Data'!O360+'Raw Data'!P360)*260.417</f>
        <v>396.87550799999997</v>
      </c>
      <c r="K362">
        <f t="shared" si="29"/>
        <v>-1.9452024000000006</v>
      </c>
      <c r="L362">
        <f t="shared" si="26"/>
        <v>-6.6217429999999879</v>
      </c>
      <c r="M362">
        <f t="shared" si="27"/>
        <v>812.65538400000003</v>
      </c>
      <c r="N362">
        <f>M362-'Projectile Motion Calculations'!$D$2</f>
        <v>2.61186221445098</v>
      </c>
      <c r="P362">
        <f t="shared" si="28"/>
        <v>5.526080953758511E-4</v>
      </c>
    </row>
    <row r="363" spans="1:16" x14ac:dyDescent="0.2">
      <c r="A363">
        <f t="shared" si="25"/>
        <v>-2.0858333333332526</v>
      </c>
      <c r="C363">
        <f>('Raw Data'!A361+'Raw Data'!B361)*128.337</f>
        <v>-0.62885130000000011</v>
      </c>
      <c r="D363">
        <f>('Raw Data'!C361+'Raw Data'!D361)*128.419</f>
        <v>55.823739300000007</v>
      </c>
      <c r="E363">
        <f>('Raw Data'!E361+'Raw Data'!F361+'Raw Data'!G361+'Raw Data'!H361)*259.538</f>
        <v>413.18449599999997</v>
      </c>
      <c r="G363">
        <f>('Raw Data'!I361+'Raw Data'!J361)*127.233</f>
        <v>-1.2723300000000011</v>
      </c>
      <c r="H363">
        <f>('Raw Data'!K361+'Raw Data'!L361)*128.041</f>
        <v>-63.124212999999997</v>
      </c>
      <c r="I363">
        <f>('Raw Data'!M361+'Raw Data'!N361+'Raw Data'!O361+'Raw Data'!P361)*260.417</f>
        <v>395.57342299999993</v>
      </c>
      <c r="K363">
        <f t="shared" si="29"/>
        <v>-1.9011813000000011</v>
      </c>
      <c r="L363">
        <f t="shared" si="26"/>
        <v>-7.3004736999999906</v>
      </c>
      <c r="M363">
        <f t="shared" si="27"/>
        <v>808.7579189999999</v>
      </c>
      <c r="N363">
        <f>M363-'Projectile Motion Calculations'!$D$2</f>
        <v>-1.2856027855491448</v>
      </c>
      <c r="P363">
        <f t="shared" si="28"/>
        <v>-1.6120398212912013E-3</v>
      </c>
    </row>
    <row r="364" spans="1:16" x14ac:dyDescent="0.2">
      <c r="A364">
        <f t="shared" si="25"/>
        <v>-2.0849999999999191</v>
      </c>
      <c r="C364">
        <f>('Raw Data'!A362+'Raw Data'!B362)*128.337</f>
        <v>-0.62885130000000011</v>
      </c>
      <c r="D364">
        <f>('Raw Data'!C362+'Raw Data'!D362)*128.419</f>
        <v>55.823739300000007</v>
      </c>
      <c r="E364">
        <f>('Raw Data'!E362+'Raw Data'!F362+'Raw Data'!G362+'Raw Data'!H362)*259.538</f>
        <v>411.88680599999998</v>
      </c>
      <c r="G364">
        <f>('Raw Data'!I362+'Raw Data'!J362)*127.233</f>
        <v>-1.2723300000000011</v>
      </c>
      <c r="H364">
        <f>('Raw Data'!K362+'Raw Data'!L362)*128.041</f>
        <v>-63.124212999999997</v>
      </c>
      <c r="I364">
        <f>('Raw Data'!M362+'Raw Data'!N362+'Raw Data'!O362+'Raw Data'!P362)*260.417</f>
        <v>395.57342299999993</v>
      </c>
      <c r="K364">
        <f t="shared" si="29"/>
        <v>-1.9011813000000011</v>
      </c>
      <c r="L364">
        <f t="shared" si="26"/>
        <v>-7.3004736999999906</v>
      </c>
      <c r="M364">
        <f t="shared" si="27"/>
        <v>807.46022899999991</v>
      </c>
      <c r="N364">
        <f>M364-'Projectile Motion Calculations'!$D$2</f>
        <v>-2.5832927855491334</v>
      </c>
      <c r="P364">
        <f t="shared" si="28"/>
        <v>-1.17801148795777E-3</v>
      </c>
    </row>
    <row r="365" spans="1:16" x14ac:dyDescent="0.2">
      <c r="A365">
        <f t="shared" si="25"/>
        <v>-2.0841666666665857</v>
      </c>
      <c r="C365">
        <f>('Raw Data'!A363+'Raw Data'!B363)*128.337</f>
        <v>-0.62885130000000011</v>
      </c>
      <c r="D365">
        <f>('Raw Data'!C363+'Raw Data'!D363)*128.419</f>
        <v>55.181644300000009</v>
      </c>
      <c r="E365">
        <f>('Raw Data'!E363+'Raw Data'!F363+'Raw Data'!G363+'Raw Data'!H363)*259.538</f>
        <v>413.18449600000002</v>
      </c>
      <c r="G365">
        <f>('Raw Data'!I363+'Raw Data'!J363)*127.233</f>
        <v>-1.2723300000000011</v>
      </c>
      <c r="H365">
        <f>('Raw Data'!K363+'Raw Data'!L363)*128.041</f>
        <v>-63.124212999999997</v>
      </c>
      <c r="I365">
        <f>('Raw Data'!M363+'Raw Data'!N363+'Raw Data'!O363+'Raw Data'!P363)*260.417</f>
        <v>396.61509099999995</v>
      </c>
      <c r="K365">
        <f t="shared" si="29"/>
        <v>-1.9011813000000011</v>
      </c>
      <c r="L365">
        <f t="shared" si="26"/>
        <v>-7.9425686999999883</v>
      </c>
      <c r="M365">
        <f t="shared" si="27"/>
        <v>809.79958699999997</v>
      </c>
      <c r="N365">
        <f>M365-'Projectile Motion Calculations'!$D$2</f>
        <v>-0.24393478554907233</v>
      </c>
      <c r="P365">
        <f t="shared" si="28"/>
        <v>-9.4771904624257899E-5</v>
      </c>
    </row>
    <row r="366" spans="1:16" x14ac:dyDescent="0.2">
      <c r="A366">
        <f t="shared" si="25"/>
        <v>-2.0833333333332522</v>
      </c>
      <c r="C366">
        <f>('Raw Data'!A364+'Raw Data'!B364)*128.337</f>
        <v>-0.62885130000000011</v>
      </c>
      <c r="D366">
        <f>('Raw Data'!C364+'Raw Data'!D364)*128.419</f>
        <v>55.862265000000008</v>
      </c>
      <c r="E366">
        <f>('Raw Data'!E364+'Raw Data'!F364+'Raw Data'!G364+'Raw Data'!H364)*259.538</f>
        <v>413.18449600000002</v>
      </c>
      <c r="G366">
        <f>('Raw Data'!I364+'Raw Data'!J364)*127.233</f>
        <v>-1.9084950000000018</v>
      </c>
      <c r="H366">
        <f>('Raw Data'!K364+'Raw Data'!L364)*128.041</f>
        <v>-63.124212999999997</v>
      </c>
      <c r="I366">
        <f>('Raw Data'!M364+'Raw Data'!N364+'Raw Data'!O364+'Raw Data'!P364)*260.417</f>
        <v>396.87550799999997</v>
      </c>
      <c r="K366">
        <f t="shared" si="29"/>
        <v>-2.5373463000000021</v>
      </c>
      <c r="L366">
        <f t="shared" si="26"/>
        <v>-7.2619479999999896</v>
      </c>
      <c r="M366">
        <f t="shared" si="27"/>
        <v>810.06000399999994</v>
      </c>
      <c r="N366">
        <f>M366-'Projectile Motion Calculations'!$D$2</f>
        <v>1.6482214450888932E-2</v>
      </c>
      <c r="P366">
        <f t="shared" si="28"/>
        <v>9.884676787092542E-4</v>
      </c>
    </row>
    <row r="367" spans="1:16" x14ac:dyDescent="0.2">
      <c r="A367">
        <f t="shared" si="25"/>
        <v>-2.0824999999999187</v>
      </c>
      <c r="C367">
        <f>('Raw Data'!A365+'Raw Data'!B365)*128.337</f>
        <v>-0.62885130000000011</v>
      </c>
      <c r="D367">
        <f>('Raw Data'!C365+'Raw Data'!D365)*128.419</f>
        <v>55.181644300000009</v>
      </c>
      <c r="E367">
        <f>('Raw Data'!E365+'Raw Data'!F365+'Raw Data'!G365+'Raw Data'!H365)*259.538</f>
        <v>414.48218600000001</v>
      </c>
      <c r="G367">
        <f>('Raw Data'!I365+'Raw Data'!J365)*127.233</f>
        <v>-1.2723300000000011</v>
      </c>
      <c r="H367">
        <f>('Raw Data'!K365+'Raw Data'!L365)*128.041</f>
        <v>-62.484007999999996</v>
      </c>
      <c r="I367">
        <f>('Raw Data'!M365+'Raw Data'!N365+'Raw Data'!O365+'Raw Data'!P365)*260.417</f>
        <v>397.91717599999998</v>
      </c>
      <c r="K367">
        <f t="shared" si="29"/>
        <v>-1.9011813000000011</v>
      </c>
      <c r="L367">
        <f t="shared" si="26"/>
        <v>-7.3023636999999866</v>
      </c>
      <c r="M367">
        <f t="shared" si="27"/>
        <v>812.399362</v>
      </c>
      <c r="N367">
        <f>M367-'Projectile Motion Calculations'!$D$2</f>
        <v>2.35584021445095</v>
      </c>
      <c r="P367">
        <f t="shared" si="28"/>
        <v>1.4224960120426855E-3</v>
      </c>
    </row>
    <row r="368" spans="1:16" x14ac:dyDescent="0.2">
      <c r="A368">
        <f t="shared" si="25"/>
        <v>-2.0816666666665853</v>
      </c>
      <c r="C368">
        <f>('Raw Data'!A366+'Raw Data'!B366)*128.337</f>
        <v>-0.62885130000000011</v>
      </c>
      <c r="D368">
        <f>('Raw Data'!C366+'Raw Data'!D366)*128.419</f>
        <v>56.504360000000005</v>
      </c>
      <c r="E368">
        <f>('Raw Data'!E366+'Raw Data'!F366+'Raw Data'!G366+'Raw Data'!H366)*259.538</f>
        <v>413.18449599999997</v>
      </c>
      <c r="G368">
        <f>('Raw Data'!I366+'Raw Data'!J366)*127.233</f>
        <v>-1.2723300000000011</v>
      </c>
      <c r="H368">
        <f>('Raw Data'!K366+'Raw Data'!L366)*128.041</f>
        <v>-63.124212999999997</v>
      </c>
      <c r="I368">
        <f>('Raw Data'!M366+'Raw Data'!N366+'Raw Data'!O366+'Raw Data'!P366)*260.417</f>
        <v>397.91717599999998</v>
      </c>
      <c r="K368">
        <f t="shared" si="29"/>
        <v>-1.9011813000000011</v>
      </c>
      <c r="L368">
        <f t="shared" si="26"/>
        <v>-6.619852999999992</v>
      </c>
      <c r="M368">
        <f t="shared" si="27"/>
        <v>811.10167200000001</v>
      </c>
      <c r="N368">
        <f>M368-'Projectile Motion Calculations'!$D$2</f>
        <v>1.0581502144509614</v>
      </c>
      <c r="P368">
        <f t="shared" si="28"/>
        <v>3.3925642870917349E-4</v>
      </c>
    </row>
    <row r="369" spans="1:16" x14ac:dyDescent="0.2">
      <c r="A369">
        <f t="shared" si="25"/>
        <v>-2.0808333333332518</v>
      </c>
      <c r="C369">
        <f>('Raw Data'!A367+'Raw Data'!B367)*128.337</f>
        <v>-0.62885130000000011</v>
      </c>
      <c r="D369">
        <f>('Raw Data'!C367+'Raw Data'!D367)*128.419</f>
        <v>55.181644300000009</v>
      </c>
      <c r="E369">
        <f>('Raw Data'!E367+'Raw Data'!F367+'Raw Data'!G367+'Raw Data'!H367)*259.538</f>
        <v>413.18449600000002</v>
      </c>
      <c r="G369">
        <f>('Raw Data'!I367+'Raw Data'!J367)*127.233</f>
        <v>-1.9084950000000018</v>
      </c>
      <c r="H369">
        <f>('Raw Data'!K367+'Raw Data'!L367)*128.041</f>
        <v>-62.484007999999996</v>
      </c>
      <c r="I369">
        <f>('Raw Data'!M367+'Raw Data'!N367+'Raw Data'!O367+'Raw Data'!P367)*260.417</f>
        <v>396.61509099999995</v>
      </c>
      <c r="K369">
        <f t="shared" si="29"/>
        <v>-2.5373463000000021</v>
      </c>
      <c r="L369">
        <f t="shared" si="26"/>
        <v>-7.3023636999999866</v>
      </c>
      <c r="M369">
        <f t="shared" si="27"/>
        <v>809.79958699999997</v>
      </c>
      <c r="N369">
        <f>M369-'Projectile Motion Calculations'!$D$2</f>
        <v>-0.24393478554907233</v>
      </c>
      <c r="P369">
        <f t="shared" si="28"/>
        <v>8.81791845375939E-4</v>
      </c>
    </row>
    <row r="370" spans="1:16" x14ac:dyDescent="0.2">
      <c r="A370">
        <f t="shared" si="25"/>
        <v>-2.0799999999999184</v>
      </c>
      <c r="C370">
        <f>('Raw Data'!A368+'Raw Data'!B368)*128.337</f>
        <v>0</v>
      </c>
      <c r="D370">
        <f>('Raw Data'!C368+'Raw Data'!D368)*128.419</f>
        <v>55.181644300000009</v>
      </c>
      <c r="E370">
        <f>('Raw Data'!E368+'Raw Data'!F368+'Raw Data'!G368+'Raw Data'!H368)*259.538</f>
        <v>413.18449600000002</v>
      </c>
      <c r="G370">
        <f>('Raw Data'!I368+'Raw Data'!J368)*127.233</f>
        <v>-1.2723300000000011</v>
      </c>
      <c r="H370">
        <f>('Raw Data'!K368+'Raw Data'!L368)*128.041</f>
        <v>-62.484007999999996</v>
      </c>
      <c r="I370">
        <f>('Raw Data'!M368+'Raw Data'!N368+'Raw Data'!O368+'Raw Data'!P368)*260.417</f>
        <v>399.21926100000002</v>
      </c>
      <c r="K370">
        <f t="shared" si="29"/>
        <v>-1.2723300000000011</v>
      </c>
      <c r="L370">
        <f t="shared" si="26"/>
        <v>-7.3023636999999866</v>
      </c>
      <c r="M370">
        <f t="shared" si="27"/>
        <v>812.40375700000004</v>
      </c>
      <c r="N370">
        <f>M370-'Projectile Motion Calculations'!$D$2</f>
        <v>2.360235214450995</v>
      </c>
      <c r="P370">
        <f t="shared" si="28"/>
        <v>8.8362309537591067E-4</v>
      </c>
    </row>
    <row r="371" spans="1:16" x14ac:dyDescent="0.2">
      <c r="A371">
        <f t="shared" si="25"/>
        <v>-2.0791666666665849</v>
      </c>
      <c r="C371">
        <f>('Raw Data'!A369+'Raw Data'!B369)*128.337</f>
        <v>-0.62885130000000011</v>
      </c>
      <c r="D371">
        <f>('Raw Data'!C369+'Raw Data'!D369)*128.419</f>
        <v>55.181644300000009</v>
      </c>
      <c r="E371">
        <f>('Raw Data'!E369+'Raw Data'!F369+'Raw Data'!G369+'Raw Data'!H369)*259.538</f>
        <v>411.88680599999998</v>
      </c>
      <c r="G371">
        <f>('Raw Data'!I369+'Raw Data'!J369)*127.233</f>
        <v>-1.2723300000000011</v>
      </c>
      <c r="H371">
        <f>('Raw Data'!K369+'Raw Data'!L369)*128.041</f>
        <v>-63.124212999999997</v>
      </c>
      <c r="I371">
        <f>('Raw Data'!M369+'Raw Data'!N369+'Raw Data'!O369+'Raw Data'!P369)*260.417</f>
        <v>397.91717599999998</v>
      </c>
      <c r="K371">
        <f t="shared" si="29"/>
        <v>-1.9011813000000011</v>
      </c>
      <c r="L371">
        <f t="shared" si="26"/>
        <v>-7.9425686999999883</v>
      </c>
      <c r="M371">
        <f t="shared" si="27"/>
        <v>809.80398199999991</v>
      </c>
      <c r="N371">
        <f>M371-'Projectile Motion Calculations'!$D$2</f>
        <v>-0.23953978554914102</v>
      </c>
      <c r="P371">
        <f t="shared" si="28"/>
        <v>-1.9961648795764871E-4</v>
      </c>
    </row>
    <row r="372" spans="1:16" x14ac:dyDescent="0.2">
      <c r="A372">
        <f t="shared" si="25"/>
        <v>-2.0783333333332514</v>
      </c>
      <c r="C372">
        <f>('Raw Data'!A370+'Raw Data'!B370)*128.337</f>
        <v>0</v>
      </c>
      <c r="D372">
        <f>('Raw Data'!C370+'Raw Data'!D370)*128.419</f>
        <v>55.181644300000009</v>
      </c>
      <c r="E372">
        <f>('Raw Data'!E370+'Raw Data'!F370+'Raw Data'!G370+'Raw Data'!H370)*259.538</f>
        <v>411.88680599999998</v>
      </c>
      <c r="G372">
        <f>('Raw Data'!I370+'Raw Data'!J370)*127.233</f>
        <v>-1.9084950000000018</v>
      </c>
      <c r="H372">
        <f>('Raw Data'!K370+'Raw Data'!L370)*128.041</f>
        <v>-63.124212999999997</v>
      </c>
      <c r="I372">
        <f>('Raw Data'!M370+'Raw Data'!N370+'Raw Data'!O370+'Raw Data'!P370)*260.417</f>
        <v>397.91717599999998</v>
      </c>
      <c r="K372">
        <f t="shared" si="29"/>
        <v>-1.9084950000000018</v>
      </c>
      <c r="L372">
        <f t="shared" si="26"/>
        <v>-7.9425686999999883</v>
      </c>
      <c r="M372">
        <f t="shared" si="27"/>
        <v>809.80398199999991</v>
      </c>
      <c r="N372">
        <f>M372-'Projectile Motion Calculations'!$D$2</f>
        <v>-0.23953978554914102</v>
      </c>
      <c r="P372">
        <f t="shared" si="28"/>
        <v>-2.0327898795763943E-4</v>
      </c>
    </row>
    <row r="373" spans="1:16" x14ac:dyDescent="0.2">
      <c r="A373">
        <f t="shared" si="25"/>
        <v>-2.077499999999918</v>
      </c>
      <c r="C373">
        <f>('Raw Data'!A371+'Raw Data'!B371)*128.337</f>
        <v>-1.3090374</v>
      </c>
      <c r="D373">
        <f>('Raw Data'!C371+'Raw Data'!D371)*128.419</f>
        <v>55.181644300000009</v>
      </c>
      <c r="E373">
        <f>('Raw Data'!E371+'Raw Data'!F371+'Raw Data'!G371+'Raw Data'!H371)*259.538</f>
        <v>414.48218600000001</v>
      </c>
      <c r="G373">
        <f>('Raw Data'!I371+'Raw Data'!J371)*127.233</f>
        <v>-1.2723300000000011</v>
      </c>
      <c r="H373">
        <f>('Raw Data'!K371+'Raw Data'!L371)*128.041</f>
        <v>-63.124212999999997</v>
      </c>
      <c r="I373">
        <f>('Raw Data'!M371+'Raw Data'!N371+'Raw Data'!O371+'Raw Data'!P371)*260.417</f>
        <v>395.31300599999992</v>
      </c>
      <c r="K373">
        <f t="shared" si="29"/>
        <v>-2.5813674000000013</v>
      </c>
      <c r="L373">
        <f t="shared" si="26"/>
        <v>-7.9425686999999883</v>
      </c>
      <c r="M373">
        <f t="shared" si="27"/>
        <v>809.79519199999993</v>
      </c>
      <c r="N373">
        <f>M373-'Projectile Motion Calculations'!$D$2</f>
        <v>-0.24832978554911733</v>
      </c>
      <c r="P373">
        <f t="shared" si="28"/>
        <v>3.3742517870915444E-4</v>
      </c>
    </row>
    <row r="374" spans="1:16" x14ac:dyDescent="0.2">
      <c r="A374">
        <f t="shared" si="25"/>
        <v>-2.0766666666665845</v>
      </c>
      <c r="C374">
        <f>('Raw Data'!A372+'Raw Data'!B372)*128.337</f>
        <v>-1.3090374</v>
      </c>
      <c r="D374">
        <f>('Raw Data'!C372+'Raw Data'!D372)*128.419</f>
        <v>55.181644300000009</v>
      </c>
      <c r="E374">
        <f>('Raw Data'!E372+'Raw Data'!F372+'Raw Data'!G372+'Raw Data'!H372)*259.538</f>
        <v>413.18449600000002</v>
      </c>
      <c r="G374">
        <f>('Raw Data'!I372+'Raw Data'!J372)*127.233</f>
        <v>-1.9084950000000018</v>
      </c>
      <c r="H374">
        <f>('Raw Data'!K372+'Raw Data'!L372)*128.041</f>
        <v>-62.484007999999996</v>
      </c>
      <c r="I374">
        <f>('Raw Data'!M372+'Raw Data'!N372+'Raw Data'!O372+'Raw Data'!P372)*260.417</f>
        <v>397.91717599999998</v>
      </c>
      <c r="K374">
        <f t="shared" si="29"/>
        <v>-3.2175324000000018</v>
      </c>
      <c r="L374">
        <f t="shared" si="26"/>
        <v>-7.3023636999999866</v>
      </c>
      <c r="M374">
        <f t="shared" si="27"/>
        <v>811.10167200000001</v>
      </c>
      <c r="N374">
        <f>M374-'Projectile Motion Calculations'!$D$2</f>
        <v>1.0581502144509614</v>
      </c>
      <c r="P374">
        <f t="shared" si="28"/>
        <v>-2.0144773795762038E-4</v>
      </c>
    </row>
    <row r="375" spans="1:16" x14ac:dyDescent="0.2">
      <c r="A375">
        <f t="shared" si="25"/>
        <v>-2.075833333333251</v>
      </c>
      <c r="C375">
        <f>('Raw Data'!A373+'Raw Data'!B373)*128.337</f>
        <v>-0.62885130000000011</v>
      </c>
      <c r="D375">
        <f>('Raw Data'!C373+'Raw Data'!D373)*128.419</f>
        <v>55.181644300000009</v>
      </c>
      <c r="E375">
        <f>('Raw Data'!E373+'Raw Data'!F373+'Raw Data'!G373+'Raw Data'!H373)*259.538</f>
        <v>411.88680599999998</v>
      </c>
      <c r="G375">
        <f>('Raw Data'!I373+'Raw Data'!J373)*127.233</f>
        <v>-1.2723300000000011</v>
      </c>
      <c r="H375">
        <f>('Raw Data'!K373+'Raw Data'!L373)*128.041</f>
        <v>-63.124212999999997</v>
      </c>
      <c r="I375">
        <f>('Raw Data'!M373+'Raw Data'!N373+'Raw Data'!O373+'Raw Data'!P373)*260.417</f>
        <v>396.61509099999995</v>
      </c>
      <c r="K375">
        <f t="shared" si="29"/>
        <v>-1.9011813000000011</v>
      </c>
      <c r="L375">
        <f t="shared" si="26"/>
        <v>-7.9425686999999883</v>
      </c>
      <c r="M375">
        <f t="shared" si="27"/>
        <v>808.50189699999987</v>
      </c>
      <c r="N375">
        <f>M375-'Projectile Motion Calculations'!$D$2</f>
        <v>-1.5416247855491747</v>
      </c>
      <c r="P375">
        <f t="shared" si="28"/>
        <v>3.410876787091451E-4</v>
      </c>
    </row>
    <row r="376" spans="1:16" x14ac:dyDescent="0.2">
      <c r="A376">
        <f t="shared" si="25"/>
        <v>-2.0749999999999176</v>
      </c>
      <c r="C376">
        <f>('Raw Data'!A374+'Raw Data'!B374)*128.337</f>
        <v>-0.62885130000000011</v>
      </c>
      <c r="D376">
        <f>('Raw Data'!C374+'Raw Data'!D374)*128.419</f>
        <v>55.181644300000009</v>
      </c>
      <c r="E376">
        <f>('Raw Data'!E374+'Raw Data'!F374+'Raw Data'!G374+'Raw Data'!H374)*259.538</f>
        <v>413.18449600000002</v>
      </c>
      <c r="G376">
        <f>('Raw Data'!I374+'Raw Data'!J374)*127.233</f>
        <v>-1.2723300000000011</v>
      </c>
      <c r="H376">
        <f>('Raw Data'!K374+'Raw Data'!L374)*128.041</f>
        <v>-62.484007999999996</v>
      </c>
      <c r="I376">
        <f>('Raw Data'!M374+'Raw Data'!N374+'Raw Data'!O374+'Raw Data'!P374)*260.417</f>
        <v>399.21926100000002</v>
      </c>
      <c r="K376">
        <f t="shared" si="29"/>
        <v>-1.9011813000000011</v>
      </c>
      <c r="L376">
        <f t="shared" si="26"/>
        <v>-7.3023636999999866</v>
      </c>
      <c r="M376">
        <f t="shared" si="27"/>
        <v>812.40375700000004</v>
      </c>
      <c r="N376">
        <f>M376-'Projectile Motion Calculations'!$D$2</f>
        <v>2.360235214450995</v>
      </c>
      <c r="P376">
        <f t="shared" si="28"/>
        <v>1.9668626787094699E-3</v>
      </c>
    </row>
    <row r="377" spans="1:16" x14ac:dyDescent="0.2">
      <c r="A377">
        <f t="shared" si="25"/>
        <v>-2.0741666666665841</v>
      </c>
      <c r="C377">
        <f>('Raw Data'!A375+'Raw Data'!B375)*128.337</f>
        <v>-0.62885130000000011</v>
      </c>
      <c r="D377">
        <f>('Raw Data'!C375+'Raw Data'!D375)*128.419</f>
        <v>55.181644300000009</v>
      </c>
      <c r="E377">
        <f>('Raw Data'!E375+'Raw Data'!F375+'Raw Data'!G375+'Raw Data'!H375)*259.538</f>
        <v>413.18449599999997</v>
      </c>
      <c r="G377">
        <f>('Raw Data'!I375+'Raw Data'!J375)*127.233</f>
        <v>-1.2723300000000011</v>
      </c>
      <c r="H377">
        <f>('Raw Data'!K375+'Raw Data'!L375)*128.041</f>
        <v>-63.124212999999997</v>
      </c>
      <c r="I377">
        <f>('Raw Data'!M375+'Raw Data'!N375+'Raw Data'!O375+'Raw Data'!P375)*260.417</f>
        <v>399.21926100000002</v>
      </c>
      <c r="K377">
        <f t="shared" si="29"/>
        <v>-1.9011813000000011</v>
      </c>
      <c r="L377">
        <f t="shared" si="26"/>
        <v>-7.9425686999999883</v>
      </c>
      <c r="M377">
        <f t="shared" si="27"/>
        <v>812.40375700000004</v>
      </c>
      <c r="N377">
        <f>M377-'Projectile Motion Calculations'!$D$2</f>
        <v>2.360235214450995</v>
      </c>
      <c r="P377">
        <f t="shared" si="28"/>
        <v>1.9668626787094699E-3</v>
      </c>
    </row>
    <row r="378" spans="1:16" x14ac:dyDescent="0.2">
      <c r="A378">
        <f t="shared" si="25"/>
        <v>-2.0733333333332506</v>
      </c>
      <c r="C378">
        <f>('Raw Data'!A376+'Raw Data'!B376)*128.337</f>
        <v>-1.3090374</v>
      </c>
      <c r="D378">
        <f>('Raw Data'!C376+'Raw Data'!D376)*128.419</f>
        <v>55.181644300000009</v>
      </c>
      <c r="E378">
        <f>('Raw Data'!E376+'Raw Data'!F376+'Raw Data'!G376+'Raw Data'!H376)*259.538</f>
        <v>413.18449600000002</v>
      </c>
      <c r="G378">
        <f>('Raw Data'!I376+'Raw Data'!J376)*127.233</f>
        <v>-1.9084950000000018</v>
      </c>
      <c r="H378">
        <f>('Raw Data'!K376+'Raw Data'!L376)*128.041</f>
        <v>-63.124212999999997</v>
      </c>
      <c r="I378">
        <f>('Raw Data'!M376+'Raw Data'!N376+'Raw Data'!O376+'Raw Data'!P376)*260.417</f>
        <v>399.21926100000002</v>
      </c>
      <c r="K378">
        <f t="shared" si="29"/>
        <v>-3.2175324000000018</v>
      </c>
      <c r="L378">
        <f t="shared" si="26"/>
        <v>-7.9425686999999883</v>
      </c>
      <c r="M378">
        <f t="shared" si="27"/>
        <v>812.40375700000004</v>
      </c>
      <c r="N378">
        <f>M378-'Projectile Motion Calculations'!$D$2</f>
        <v>2.360235214450995</v>
      </c>
      <c r="P378">
        <f t="shared" si="28"/>
        <v>1.9650314287094511E-3</v>
      </c>
    </row>
    <row r="379" spans="1:16" x14ac:dyDescent="0.2">
      <c r="A379">
        <f t="shared" si="25"/>
        <v>-2.0724999999999172</v>
      </c>
      <c r="C379">
        <f>('Raw Data'!A377+'Raw Data'!B377)*128.337</f>
        <v>-0.62885130000000011</v>
      </c>
      <c r="D379">
        <f>('Raw Data'!C377+'Raw Data'!D377)*128.419</f>
        <v>55.823739300000007</v>
      </c>
      <c r="E379">
        <f>('Raw Data'!E377+'Raw Data'!F377+'Raw Data'!G377+'Raw Data'!H377)*259.538</f>
        <v>414.48218600000001</v>
      </c>
      <c r="G379">
        <f>('Raw Data'!I377+'Raw Data'!J377)*127.233</f>
        <v>-1.2723300000000011</v>
      </c>
      <c r="H379">
        <f>('Raw Data'!K377+'Raw Data'!L377)*128.041</f>
        <v>-63.124212999999997</v>
      </c>
      <c r="I379">
        <f>('Raw Data'!M377+'Raw Data'!N377+'Raw Data'!O377+'Raw Data'!P377)*260.417</f>
        <v>397.91717599999998</v>
      </c>
      <c r="K379">
        <f t="shared" si="29"/>
        <v>-1.9011813000000011</v>
      </c>
      <c r="L379">
        <f t="shared" si="26"/>
        <v>-7.3004736999999906</v>
      </c>
      <c r="M379">
        <f t="shared" si="27"/>
        <v>812.399362</v>
      </c>
      <c r="N379">
        <f>M379-'Projectile Motion Calculations'!$D$2</f>
        <v>2.35584021445095</v>
      </c>
      <c r="P379">
        <f t="shared" si="28"/>
        <v>1.4224960120426855E-3</v>
      </c>
    </row>
    <row r="380" spans="1:16" x14ac:dyDescent="0.2">
      <c r="A380">
        <f t="shared" si="25"/>
        <v>-2.0716666666665837</v>
      </c>
      <c r="C380">
        <f>('Raw Data'!A378+'Raw Data'!B378)*128.337</f>
        <v>-1.3090374</v>
      </c>
      <c r="D380">
        <f>('Raw Data'!C378+'Raw Data'!D378)*128.419</f>
        <v>55.181644300000009</v>
      </c>
      <c r="E380">
        <f>('Raw Data'!E378+'Raw Data'!F378+'Raw Data'!G378+'Raw Data'!H378)*259.538</f>
        <v>413.18449599999997</v>
      </c>
      <c r="G380">
        <f>('Raw Data'!I378+'Raw Data'!J378)*127.233</f>
        <v>-1.2723300000000011</v>
      </c>
      <c r="H380">
        <f>('Raw Data'!K378+'Raw Data'!L378)*128.041</f>
        <v>-63.124212999999997</v>
      </c>
      <c r="I380">
        <f>('Raw Data'!M378+'Raw Data'!N378+'Raw Data'!O378+'Raw Data'!P378)*260.417</f>
        <v>397.91717599999998</v>
      </c>
      <c r="K380">
        <f t="shared" si="29"/>
        <v>-2.5813674000000013</v>
      </c>
      <c r="L380">
        <f t="shared" si="26"/>
        <v>-7.9425686999999883</v>
      </c>
      <c r="M380">
        <f t="shared" si="27"/>
        <v>811.10167200000001</v>
      </c>
      <c r="N380">
        <f>M380-'Projectile Motion Calculations'!$D$2</f>
        <v>1.0581502144509614</v>
      </c>
      <c r="P380">
        <f t="shared" si="28"/>
        <v>8.81791845375939E-4</v>
      </c>
    </row>
    <row r="381" spans="1:16" x14ac:dyDescent="0.2">
      <c r="A381">
        <f t="shared" si="25"/>
        <v>-2.0708333333332503</v>
      </c>
      <c r="C381">
        <f>('Raw Data'!A379+'Raw Data'!B379)*128.337</f>
        <v>-0.62885130000000011</v>
      </c>
      <c r="D381">
        <f>('Raw Data'!C379+'Raw Data'!D379)*128.419</f>
        <v>55.181644300000009</v>
      </c>
      <c r="E381">
        <f>('Raw Data'!E379+'Raw Data'!F379+'Raw Data'!G379+'Raw Data'!H379)*259.538</f>
        <v>413.18449600000002</v>
      </c>
      <c r="G381">
        <f>('Raw Data'!I379+'Raw Data'!J379)*127.233</f>
        <v>-1.9084950000000018</v>
      </c>
      <c r="H381">
        <f>('Raw Data'!K379+'Raw Data'!L379)*128.041</f>
        <v>-63.124212999999997</v>
      </c>
      <c r="I381">
        <f>('Raw Data'!M379+'Raw Data'!N379+'Raw Data'!O379+'Raw Data'!P379)*260.417</f>
        <v>397.91717599999998</v>
      </c>
      <c r="K381">
        <f t="shared" si="29"/>
        <v>-2.5373463000000021</v>
      </c>
      <c r="L381">
        <f t="shared" si="26"/>
        <v>-7.9425686999999883</v>
      </c>
      <c r="M381">
        <f t="shared" si="27"/>
        <v>811.10167200000001</v>
      </c>
      <c r="N381">
        <f>M381-'Projectile Motion Calculations'!$D$2</f>
        <v>1.0581502144509614</v>
      </c>
      <c r="P381">
        <f t="shared" si="28"/>
        <v>1.4243272620427046E-3</v>
      </c>
    </row>
    <row r="382" spans="1:16" x14ac:dyDescent="0.2">
      <c r="A382">
        <f t="shared" si="25"/>
        <v>-2.0699999999999168</v>
      </c>
      <c r="C382">
        <f>('Raw Data'!A380+'Raw Data'!B380)*128.337</f>
        <v>-1.3090374</v>
      </c>
      <c r="D382">
        <f>('Raw Data'!C380+'Raw Data'!D380)*128.419</f>
        <v>55.181644300000009</v>
      </c>
      <c r="E382">
        <f>('Raw Data'!E380+'Raw Data'!F380+'Raw Data'!G380+'Raw Data'!H380)*259.538</f>
        <v>413.18449600000002</v>
      </c>
      <c r="G382">
        <f>('Raw Data'!I380+'Raw Data'!J380)*127.233</f>
        <v>-1.9084950000000018</v>
      </c>
      <c r="H382">
        <f>('Raw Data'!K380+'Raw Data'!L380)*128.041</f>
        <v>-62.484007999999996</v>
      </c>
      <c r="I382">
        <f>('Raw Data'!M380+'Raw Data'!N380+'Raw Data'!O380+'Raw Data'!P380)*260.417</f>
        <v>399.21926100000002</v>
      </c>
      <c r="K382">
        <f t="shared" si="29"/>
        <v>-3.2175324000000018</v>
      </c>
      <c r="L382">
        <f t="shared" si="26"/>
        <v>-7.3023636999999866</v>
      </c>
      <c r="M382">
        <f t="shared" si="27"/>
        <v>812.40375700000004</v>
      </c>
      <c r="N382">
        <f>M382-'Projectile Motion Calculations'!$D$2</f>
        <v>2.360235214450995</v>
      </c>
      <c r="P382">
        <f t="shared" si="28"/>
        <v>1.4224960120426855E-3</v>
      </c>
    </row>
    <row r="383" spans="1:16" x14ac:dyDescent="0.2">
      <c r="A383">
        <f t="shared" si="25"/>
        <v>-2.0691666666665833</v>
      </c>
      <c r="C383">
        <f>('Raw Data'!A381+'Raw Data'!B381)*128.337</f>
        <v>-1.3090374</v>
      </c>
      <c r="D383">
        <f>('Raw Data'!C381+'Raw Data'!D381)*128.419</f>
        <v>55.823739300000007</v>
      </c>
      <c r="E383">
        <f>('Raw Data'!E381+'Raw Data'!F381+'Raw Data'!G381+'Raw Data'!H381)*259.538</f>
        <v>414.48218600000001</v>
      </c>
      <c r="G383">
        <f>('Raw Data'!I381+'Raw Data'!J381)*127.233</f>
        <v>-1.2723300000000011</v>
      </c>
      <c r="H383">
        <f>('Raw Data'!K381+'Raw Data'!L381)*128.041</f>
        <v>-63.124212999999997</v>
      </c>
      <c r="I383">
        <f>('Raw Data'!M381+'Raw Data'!N381+'Raw Data'!O381+'Raw Data'!P381)*260.417</f>
        <v>396.61509099999995</v>
      </c>
      <c r="K383">
        <f t="shared" si="29"/>
        <v>-2.5813674000000013</v>
      </c>
      <c r="L383">
        <f t="shared" si="26"/>
        <v>-7.3004736999999906</v>
      </c>
      <c r="M383">
        <f t="shared" si="27"/>
        <v>811.09727699999996</v>
      </c>
      <c r="N383">
        <f>M383-'Projectile Motion Calculations'!$D$2</f>
        <v>1.0537552144509164</v>
      </c>
      <c r="P383">
        <f t="shared" si="28"/>
        <v>-2.0327898795759205E-4</v>
      </c>
    </row>
    <row r="384" spans="1:16" x14ac:dyDescent="0.2">
      <c r="A384">
        <f t="shared" si="25"/>
        <v>-2.0683333333332499</v>
      </c>
      <c r="C384">
        <f>('Raw Data'!A382+'Raw Data'!B382)*128.337</f>
        <v>-0.62885130000000011</v>
      </c>
      <c r="D384">
        <f>('Raw Data'!C382+'Raw Data'!D382)*128.419</f>
        <v>55.181644300000009</v>
      </c>
      <c r="E384">
        <f>('Raw Data'!E382+'Raw Data'!F382+'Raw Data'!G382+'Raw Data'!H382)*259.538</f>
        <v>411.88680599999998</v>
      </c>
      <c r="G384">
        <f>('Raw Data'!I382+'Raw Data'!J382)*127.233</f>
        <v>-1.2723300000000011</v>
      </c>
      <c r="H384">
        <f>('Raw Data'!K382+'Raw Data'!L382)*128.041</f>
        <v>-63.124212999999997</v>
      </c>
      <c r="I384">
        <f>('Raw Data'!M382+'Raw Data'!N382+'Raw Data'!O382+'Raw Data'!P382)*260.417</f>
        <v>396.61509100000001</v>
      </c>
      <c r="K384">
        <f t="shared" si="29"/>
        <v>-1.9011813000000011</v>
      </c>
      <c r="L384">
        <f t="shared" si="26"/>
        <v>-7.9425686999999883</v>
      </c>
      <c r="M384">
        <f t="shared" si="27"/>
        <v>808.50189699999999</v>
      </c>
      <c r="N384">
        <f>M384-'Projectile Motion Calculations'!$D$2</f>
        <v>-1.541624785549061</v>
      </c>
      <c r="P384">
        <f t="shared" si="28"/>
        <v>-7.4215190462436687E-4</v>
      </c>
    </row>
    <row r="385" spans="1:16" x14ac:dyDescent="0.2">
      <c r="A385">
        <f t="shared" si="25"/>
        <v>-2.0674999999999164</v>
      </c>
      <c r="C385">
        <f>('Raw Data'!A383+'Raw Data'!B383)*128.337</f>
        <v>-1.3090374</v>
      </c>
      <c r="D385">
        <f>('Raw Data'!C383+'Raw Data'!D383)*128.419</f>
        <v>55.823739300000007</v>
      </c>
      <c r="E385">
        <f>('Raw Data'!E383+'Raw Data'!F383+'Raw Data'!G383+'Raw Data'!H383)*259.538</f>
        <v>411.88680599999998</v>
      </c>
      <c r="G385">
        <f>('Raw Data'!I383+'Raw Data'!J383)*127.233</f>
        <v>-1.9084950000000018</v>
      </c>
      <c r="H385">
        <f>('Raw Data'!K383+'Raw Data'!L383)*128.041</f>
        <v>-63.124212999999997</v>
      </c>
      <c r="I385">
        <f>('Raw Data'!M383+'Raw Data'!N383+'Raw Data'!O383+'Raw Data'!P383)*260.417</f>
        <v>397.91717599999998</v>
      </c>
      <c r="K385">
        <f t="shared" si="29"/>
        <v>-3.2175324000000018</v>
      </c>
      <c r="L385">
        <f t="shared" si="26"/>
        <v>-7.3004736999999906</v>
      </c>
      <c r="M385">
        <f t="shared" si="27"/>
        <v>809.80398199999991</v>
      </c>
      <c r="N385">
        <f>M385-'Projectile Motion Calculations'!$D$2</f>
        <v>-0.23953978554914102</v>
      </c>
      <c r="P385">
        <f t="shared" si="28"/>
        <v>8.8362309537591067E-4</v>
      </c>
    </row>
    <row r="386" spans="1:16" x14ac:dyDescent="0.2">
      <c r="A386">
        <f t="shared" si="25"/>
        <v>-2.0666666666665829</v>
      </c>
      <c r="C386">
        <f>('Raw Data'!A384+'Raw Data'!B384)*128.337</f>
        <v>-1.3090374</v>
      </c>
      <c r="D386">
        <f>('Raw Data'!C384+'Raw Data'!D384)*128.419</f>
        <v>55.181644300000009</v>
      </c>
      <c r="E386">
        <f>('Raw Data'!E384+'Raw Data'!F384+'Raw Data'!G384+'Raw Data'!H384)*259.538</f>
        <v>413.18449600000002</v>
      </c>
      <c r="G386">
        <f>('Raw Data'!I384+'Raw Data'!J384)*127.233</f>
        <v>-2.4174270000000022</v>
      </c>
      <c r="H386">
        <f>('Raw Data'!K384+'Raw Data'!L384)*128.041</f>
        <v>-63.124212999999997</v>
      </c>
      <c r="I386">
        <f>('Raw Data'!M384+'Raw Data'!N384+'Raw Data'!O384+'Raw Data'!P384)*260.417</f>
        <v>399.21926100000002</v>
      </c>
      <c r="K386">
        <f t="shared" si="29"/>
        <v>-3.726464400000002</v>
      </c>
      <c r="L386">
        <f t="shared" si="26"/>
        <v>-7.9425686999999883</v>
      </c>
      <c r="M386">
        <f t="shared" si="27"/>
        <v>812.40375700000004</v>
      </c>
      <c r="N386">
        <f>M386-'Projectile Motion Calculations'!$D$2</f>
        <v>2.360235214450995</v>
      </c>
      <c r="P386">
        <f t="shared" si="28"/>
        <v>2.5075668453762166E-3</v>
      </c>
    </row>
    <row r="387" spans="1:16" x14ac:dyDescent="0.2">
      <c r="A387">
        <f t="shared" ref="A387:A450" si="30">A388-1/1200</f>
        <v>-2.0658333333332495</v>
      </c>
      <c r="C387">
        <f>('Raw Data'!A385+'Raw Data'!B385)*128.337</f>
        <v>-0.62885130000000011</v>
      </c>
      <c r="D387">
        <f>('Raw Data'!C385+'Raw Data'!D385)*128.419</f>
        <v>55.181644300000009</v>
      </c>
      <c r="E387">
        <f>('Raw Data'!E385+'Raw Data'!F385+'Raw Data'!G385+'Raw Data'!H385)*259.538</f>
        <v>414.48218600000001</v>
      </c>
      <c r="G387">
        <f>('Raw Data'!I385+'Raw Data'!J385)*127.233</f>
        <v>-1.9084950000000018</v>
      </c>
      <c r="H387">
        <f>('Raw Data'!K385+'Raw Data'!L385)*128.041</f>
        <v>-62.484007999999996</v>
      </c>
      <c r="I387">
        <f>('Raw Data'!M385+'Raw Data'!N385+'Raw Data'!O385+'Raw Data'!P385)*260.417</f>
        <v>399.21926100000002</v>
      </c>
      <c r="K387">
        <f t="shared" si="29"/>
        <v>-2.5373463000000021</v>
      </c>
      <c r="L387">
        <f t="shared" si="26"/>
        <v>-7.3023636999999866</v>
      </c>
      <c r="M387">
        <f t="shared" si="27"/>
        <v>813.70144700000003</v>
      </c>
      <c r="N387">
        <f>M387-'Projectile Motion Calculations'!$D$2</f>
        <v>3.6579252144509837</v>
      </c>
      <c r="P387">
        <f t="shared" si="28"/>
        <v>2.5057355953761974E-3</v>
      </c>
    </row>
    <row r="388" spans="1:16" x14ac:dyDescent="0.2">
      <c r="A388">
        <f t="shared" si="30"/>
        <v>-2.064999999999916</v>
      </c>
      <c r="C388">
        <f>('Raw Data'!A386+'Raw Data'!B386)*128.337</f>
        <v>-0.62885130000000011</v>
      </c>
      <c r="D388">
        <f>('Raw Data'!C386+'Raw Data'!D386)*128.419</f>
        <v>55.823739300000007</v>
      </c>
      <c r="E388">
        <f>('Raw Data'!E386+'Raw Data'!F386+'Raw Data'!G386+'Raw Data'!H386)*259.538</f>
        <v>414.48218600000001</v>
      </c>
      <c r="G388">
        <f>('Raw Data'!I386+'Raw Data'!J386)*127.233</f>
        <v>-1.9084950000000018</v>
      </c>
      <c r="H388">
        <f>('Raw Data'!K386+'Raw Data'!L386)*128.041</f>
        <v>-63.124212999999997</v>
      </c>
      <c r="I388">
        <f>('Raw Data'!M386+'Raw Data'!N386+'Raw Data'!O386+'Raw Data'!P386)*260.417</f>
        <v>397.91717599999998</v>
      </c>
      <c r="K388">
        <f t="shared" si="29"/>
        <v>-2.5373463000000021</v>
      </c>
      <c r="L388">
        <f t="shared" ref="L388:L451" si="31">D388+H388</f>
        <v>-7.3004736999999906</v>
      </c>
      <c r="M388">
        <f t="shared" ref="M388:M451" si="32">E388+I388</f>
        <v>812.399362</v>
      </c>
      <c r="N388">
        <f>M388-'Projectile Motion Calculations'!$D$2</f>
        <v>2.35584021445095</v>
      </c>
      <c r="P388">
        <f t="shared" ref="P388:P451" si="33">(A389-A388)*(N389+N388)/2</f>
        <v>1.9650314287094511E-3</v>
      </c>
    </row>
    <row r="389" spans="1:16" x14ac:dyDescent="0.2">
      <c r="A389">
        <f t="shared" si="30"/>
        <v>-2.0641666666665826</v>
      </c>
      <c r="C389">
        <f>('Raw Data'!A387+'Raw Data'!B387)*128.337</f>
        <v>-0.62885130000000011</v>
      </c>
      <c r="D389">
        <f>('Raw Data'!C387+'Raw Data'!D387)*128.419</f>
        <v>56.504360000000005</v>
      </c>
      <c r="E389">
        <f>('Raw Data'!E387+'Raw Data'!F387+'Raw Data'!G387+'Raw Data'!H387)*259.538</f>
        <v>413.18449600000002</v>
      </c>
      <c r="G389">
        <f>('Raw Data'!I387+'Raw Data'!J387)*127.233</f>
        <v>-1.9084950000000018</v>
      </c>
      <c r="H389">
        <f>('Raw Data'!K387+'Raw Data'!L387)*128.041</f>
        <v>-62.484007999999996</v>
      </c>
      <c r="I389">
        <f>('Raw Data'!M387+'Raw Data'!N387+'Raw Data'!O387+'Raw Data'!P387)*260.417</f>
        <v>399.21926100000002</v>
      </c>
      <c r="K389">
        <f t="shared" si="29"/>
        <v>-2.5373463000000021</v>
      </c>
      <c r="L389">
        <f t="shared" si="31"/>
        <v>-5.9796479999999903</v>
      </c>
      <c r="M389">
        <f t="shared" si="32"/>
        <v>812.40375700000004</v>
      </c>
      <c r="N389">
        <f>M389-'Projectile Motion Calculations'!$D$2</f>
        <v>2.360235214450995</v>
      </c>
      <c r="P389">
        <f t="shared" si="33"/>
        <v>3.4108767870919248E-4</v>
      </c>
    </row>
    <row r="390" spans="1:16" x14ac:dyDescent="0.2">
      <c r="A390">
        <f t="shared" si="30"/>
        <v>-2.0633333333332491</v>
      </c>
      <c r="C390">
        <f>('Raw Data'!A388+'Raw Data'!B388)*128.337</f>
        <v>-1.3090374</v>
      </c>
      <c r="D390">
        <f>('Raw Data'!C388+'Raw Data'!D388)*128.419</f>
        <v>55.181644300000009</v>
      </c>
      <c r="E390">
        <f>('Raw Data'!E388+'Raw Data'!F388+'Raw Data'!G388+'Raw Data'!H388)*259.538</f>
        <v>411.88680599999998</v>
      </c>
      <c r="G390">
        <f>('Raw Data'!I388+'Raw Data'!J388)*127.233</f>
        <v>-1.2723300000000011</v>
      </c>
      <c r="H390">
        <f>('Raw Data'!K388+'Raw Data'!L388)*128.041</f>
        <v>-63.124212999999997</v>
      </c>
      <c r="I390">
        <f>('Raw Data'!M388+'Raw Data'!N388+'Raw Data'!O388+'Raw Data'!P388)*260.417</f>
        <v>396.61509100000001</v>
      </c>
      <c r="K390">
        <f t="shared" si="29"/>
        <v>-2.5813674000000013</v>
      </c>
      <c r="L390">
        <f t="shared" si="31"/>
        <v>-7.9425686999999883</v>
      </c>
      <c r="M390">
        <f t="shared" si="32"/>
        <v>808.50189699999999</v>
      </c>
      <c r="N390">
        <f>M390-'Projectile Motion Calculations'!$D$2</f>
        <v>-1.541624785549061</v>
      </c>
      <c r="P390">
        <f t="shared" si="33"/>
        <v>8.81791845375939E-4</v>
      </c>
    </row>
    <row r="391" spans="1:16" x14ac:dyDescent="0.2">
      <c r="A391">
        <f t="shared" si="30"/>
        <v>-2.0624999999999156</v>
      </c>
      <c r="C391">
        <f>('Raw Data'!A389+'Raw Data'!B389)*128.337</f>
        <v>-0.62885130000000011</v>
      </c>
      <c r="D391">
        <f>('Raw Data'!C389+'Raw Data'!D389)*128.419</f>
        <v>56.504360000000005</v>
      </c>
      <c r="E391">
        <f>('Raw Data'!E389+'Raw Data'!F389+'Raw Data'!G389+'Raw Data'!H389)*259.538</f>
        <v>414.48218600000001</v>
      </c>
      <c r="G391">
        <f>('Raw Data'!I389+'Raw Data'!J389)*127.233</f>
        <v>-1.9084950000000018</v>
      </c>
      <c r="H391">
        <f>('Raw Data'!K389+'Raw Data'!L389)*128.041</f>
        <v>-63.124212999999997</v>
      </c>
      <c r="I391">
        <f>('Raw Data'!M389+'Raw Data'!N389+'Raw Data'!O389+'Raw Data'!P389)*260.417</f>
        <v>399.21926100000002</v>
      </c>
      <c r="K391">
        <f t="shared" si="29"/>
        <v>-2.5373463000000021</v>
      </c>
      <c r="L391">
        <f t="shared" si="31"/>
        <v>-6.619852999999992</v>
      </c>
      <c r="M391">
        <f t="shared" si="32"/>
        <v>813.70144700000003</v>
      </c>
      <c r="N391">
        <f>M391-'Projectile Motion Calculations'!$D$2</f>
        <v>3.6579252144509837</v>
      </c>
      <c r="P391">
        <f t="shared" si="33"/>
        <v>1.9650314287094511E-3</v>
      </c>
    </row>
    <row r="392" spans="1:16" x14ac:dyDescent="0.2">
      <c r="A392">
        <f t="shared" si="30"/>
        <v>-2.0616666666665822</v>
      </c>
      <c r="C392">
        <f>('Raw Data'!A390+'Raw Data'!B390)*128.337</f>
        <v>-1.2577025999999984</v>
      </c>
      <c r="D392">
        <f>('Raw Data'!C390+'Raw Data'!D390)*128.419</f>
        <v>55.823739300000007</v>
      </c>
      <c r="E392">
        <f>('Raw Data'!E390+'Raw Data'!F390+'Raw Data'!G390+'Raw Data'!H390)*259.538</f>
        <v>413.18449600000002</v>
      </c>
      <c r="G392">
        <f>('Raw Data'!I390+'Raw Data'!J390)*127.233</f>
        <v>-1.9084950000000018</v>
      </c>
      <c r="H392">
        <f>('Raw Data'!K390+'Raw Data'!L390)*128.041</f>
        <v>-63.124212999999997</v>
      </c>
      <c r="I392">
        <f>('Raw Data'!M390+'Raw Data'!N390+'Raw Data'!O390+'Raw Data'!P390)*260.417</f>
        <v>397.91717599999998</v>
      </c>
      <c r="K392">
        <f t="shared" ref="K392:K455" si="34">C392+G392</f>
        <v>-3.1661976000000003</v>
      </c>
      <c r="L392">
        <f t="shared" si="31"/>
        <v>-7.3004736999999906</v>
      </c>
      <c r="M392">
        <f t="shared" si="32"/>
        <v>811.10167200000001</v>
      </c>
      <c r="N392">
        <f>M392-'Projectile Motion Calculations'!$D$2</f>
        <v>1.0581502144509614</v>
      </c>
      <c r="P392">
        <f t="shared" si="33"/>
        <v>3.4108767870919248E-4</v>
      </c>
    </row>
    <row r="393" spans="1:16" x14ac:dyDescent="0.2">
      <c r="A393">
        <f t="shared" si="30"/>
        <v>-2.0608333333332487</v>
      </c>
      <c r="C393">
        <f>('Raw Data'!A391+'Raw Data'!B391)*128.337</f>
        <v>-1.3090374</v>
      </c>
      <c r="D393">
        <f>('Raw Data'!C391+'Raw Data'!D391)*128.419</f>
        <v>55.823739300000007</v>
      </c>
      <c r="E393">
        <f>('Raw Data'!E391+'Raw Data'!F391+'Raw Data'!G391+'Raw Data'!H391)*259.538</f>
        <v>411.88680600000004</v>
      </c>
      <c r="G393">
        <f>('Raw Data'!I391+'Raw Data'!J391)*127.233</f>
        <v>-1.2723300000000011</v>
      </c>
      <c r="H393">
        <f>('Raw Data'!K391+'Raw Data'!L391)*128.041</f>
        <v>-63.124212999999997</v>
      </c>
      <c r="I393">
        <f>('Raw Data'!M391+'Raw Data'!N391+'Raw Data'!O391+'Raw Data'!P391)*260.417</f>
        <v>397.91717599999998</v>
      </c>
      <c r="K393">
        <f t="shared" si="34"/>
        <v>-2.5813674000000013</v>
      </c>
      <c r="L393">
        <f t="shared" si="31"/>
        <v>-7.3004736999999906</v>
      </c>
      <c r="M393">
        <f t="shared" si="32"/>
        <v>809.80398200000002</v>
      </c>
      <c r="N393">
        <f>M393-'Projectile Motion Calculations'!$D$2</f>
        <v>-0.23953978554902733</v>
      </c>
      <c r="P393">
        <f t="shared" si="33"/>
        <v>3.4108767870919248E-4</v>
      </c>
    </row>
    <row r="394" spans="1:16" x14ac:dyDescent="0.2">
      <c r="A394">
        <f t="shared" si="30"/>
        <v>-2.0599999999999152</v>
      </c>
      <c r="C394">
        <f>('Raw Data'!A392+'Raw Data'!B392)*128.337</f>
        <v>-0.62885130000000011</v>
      </c>
      <c r="D394">
        <f>('Raw Data'!C392+'Raw Data'!D392)*128.419</f>
        <v>55.181644300000009</v>
      </c>
      <c r="E394">
        <f>('Raw Data'!E392+'Raw Data'!F392+'Raw Data'!G392+'Raw Data'!H392)*259.538</f>
        <v>413.18449600000002</v>
      </c>
      <c r="G394">
        <f>('Raw Data'!I392+'Raw Data'!J392)*127.233</f>
        <v>-1.2723300000000011</v>
      </c>
      <c r="H394">
        <f>('Raw Data'!K392+'Raw Data'!L392)*128.041</f>
        <v>-63.124212999999997</v>
      </c>
      <c r="I394">
        <f>('Raw Data'!M392+'Raw Data'!N392+'Raw Data'!O392+'Raw Data'!P392)*260.417</f>
        <v>397.91717599999998</v>
      </c>
      <c r="K394">
        <f t="shared" si="34"/>
        <v>-1.9011813000000011</v>
      </c>
      <c r="L394">
        <f t="shared" si="31"/>
        <v>-7.9425686999999883</v>
      </c>
      <c r="M394">
        <f t="shared" si="32"/>
        <v>811.10167200000001</v>
      </c>
      <c r="N394">
        <f>M394-'Projectile Motion Calculations'!$D$2</f>
        <v>1.0581502144509614</v>
      </c>
      <c r="P394">
        <f t="shared" si="33"/>
        <v>3.3925642870917349E-4</v>
      </c>
    </row>
    <row r="395" spans="1:16" x14ac:dyDescent="0.2">
      <c r="A395">
        <f t="shared" si="30"/>
        <v>-2.0591666666665818</v>
      </c>
      <c r="C395">
        <f>('Raw Data'!A393+'Raw Data'!B393)*128.337</f>
        <v>-1.3090374</v>
      </c>
      <c r="D395">
        <f>('Raw Data'!C393+'Raw Data'!D393)*128.419</f>
        <v>55.181644300000009</v>
      </c>
      <c r="E395">
        <f>('Raw Data'!E393+'Raw Data'!F393+'Raw Data'!G393+'Raw Data'!H393)*259.538</f>
        <v>413.18449600000002</v>
      </c>
      <c r="G395">
        <f>('Raw Data'!I393+'Raw Data'!J393)*127.233</f>
        <v>-1.2723300000000011</v>
      </c>
      <c r="H395">
        <f>('Raw Data'!K393+'Raw Data'!L393)*128.041</f>
        <v>-63.124212999999997</v>
      </c>
      <c r="I395">
        <f>('Raw Data'!M393+'Raw Data'!N393+'Raw Data'!O393+'Raw Data'!P393)*260.417</f>
        <v>396.61509100000001</v>
      </c>
      <c r="K395">
        <f t="shared" si="34"/>
        <v>-2.5813674000000013</v>
      </c>
      <c r="L395">
        <f t="shared" si="31"/>
        <v>-7.9425686999999883</v>
      </c>
      <c r="M395">
        <f t="shared" si="32"/>
        <v>809.79958699999997</v>
      </c>
      <c r="N395">
        <f>M395-'Projectile Motion Calculations'!$D$2</f>
        <v>-0.24393478554907233</v>
      </c>
      <c r="P395">
        <f t="shared" si="33"/>
        <v>8.81791845375939E-4</v>
      </c>
    </row>
    <row r="396" spans="1:16" x14ac:dyDescent="0.2">
      <c r="A396">
        <f t="shared" si="30"/>
        <v>-2.0583333333332483</v>
      </c>
      <c r="C396">
        <f>('Raw Data'!A394+'Raw Data'!B394)*128.337</f>
        <v>-1.9378886999999982</v>
      </c>
      <c r="D396">
        <f>('Raw Data'!C394+'Raw Data'!D394)*128.419</f>
        <v>55.823739300000007</v>
      </c>
      <c r="E396">
        <f>('Raw Data'!E394+'Raw Data'!F394+'Raw Data'!G394+'Raw Data'!H394)*259.538</f>
        <v>413.18449600000002</v>
      </c>
      <c r="G396">
        <f>('Raw Data'!I394+'Raw Data'!J394)*127.233</f>
        <v>-2.4174270000000022</v>
      </c>
      <c r="H396">
        <f>('Raw Data'!K394+'Raw Data'!L394)*128.041</f>
        <v>-62.484007999999996</v>
      </c>
      <c r="I396">
        <f>('Raw Data'!M394+'Raw Data'!N394+'Raw Data'!O394+'Raw Data'!P394)*260.417</f>
        <v>399.21926100000002</v>
      </c>
      <c r="K396">
        <f t="shared" si="34"/>
        <v>-4.3553157000000002</v>
      </c>
      <c r="L396">
        <f t="shared" si="31"/>
        <v>-6.6602686999999889</v>
      </c>
      <c r="M396">
        <f t="shared" si="32"/>
        <v>812.40375700000004</v>
      </c>
      <c r="N396">
        <f>M396-'Projectile Motion Calculations'!$D$2</f>
        <v>2.360235214450995</v>
      </c>
      <c r="P396">
        <f t="shared" si="33"/>
        <v>1.4261585120426761E-3</v>
      </c>
    </row>
    <row r="397" spans="1:16" x14ac:dyDescent="0.2">
      <c r="A397">
        <f t="shared" si="30"/>
        <v>-2.0574999999999148</v>
      </c>
      <c r="C397">
        <f>('Raw Data'!A395+'Raw Data'!B395)*128.337</f>
        <v>-0.62885130000000011</v>
      </c>
      <c r="D397">
        <f>('Raw Data'!C395+'Raw Data'!D395)*128.419</f>
        <v>56.504360000000005</v>
      </c>
      <c r="E397">
        <f>('Raw Data'!E395+'Raw Data'!F395+'Raw Data'!G395+'Raw Data'!H395)*259.538</f>
        <v>411.88680599999998</v>
      </c>
      <c r="G397">
        <f>('Raw Data'!I395+'Raw Data'!J395)*127.233</f>
        <v>-1.2723300000000011</v>
      </c>
      <c r="H397">
        <f>('Raw Data'!K395+'Raw Data'!L395)*128.041</f>
        <v>-62.484007999999996</v>
      </c>
      <c r="I397">
        <f>('Raw Data'!M395+'Raw Data'!N395+'Raw Data'!O395+'Raw Data'!P395)*260.417</f>
        <v>399.21926100000002</v>
      </c>
      <c r="K397">
        <f t="shared" si="34"/>
        <v>-1.9011813000000011</v>
      </c>
      <c r="L397">
        <f t="shared" si="31"/>
        <v>-5.9796479999999903</v>
      </c>
      <c r="M397">
        <f t="shared" si="32"/>
        <v>811.10606699999994</v>
      </c>
      <c r="N397">
        <f>M397-'Projectile Motion Calculations'!$D$2</f>
        <v>1.0625452144508927</v>
      </c>
      <c r="P397">
        <f t="shared" si="33"/>
        <v>1.4243272620426571E-3</v>
      </c>
    </row>
    <row r="398" spans="1:16" x14ac:dyDescent="0.2">
      <c r="A398">
        <f t="shared" si="30"/>
        <v>-2.0566666666665814</v>
      </c>
      <c r="C398">
        <f>('Raw Data'!A396+'Raw Data'!B396)*128.337</f>
        <v>-1.3090374</v>
      </c>
      <c r="D398">
        <f>('Raw Data'!C396+'Raw Data'!D396)*128.419</f>
        <v>55.823739300000007</v>
      </c>
      <c r="E398">
        <f>('Raw Data'!E396+'Raw Data'!F396+'Raw Data'!G396+'Raw Data'!H396)*259.538</f>
        <v>414.48218600000001</v>
      </c>
      <c r="G398">
        <f>('Raw Data'!I396+'Raw Data'!J396)*127.233</f>
        <v>-2.4174270000000022</v>
      </c>
      <c r="H398">
        <f>('Raw Data'!K396+'Raw Data'!L396)*128.041</f>
        <v>-62.484007999999996</v>
      </c>
      <c r="I398">
        <f>('Raw Data'!M396+'Raw Data'!N396+'Raw Data'!O396+'Raw Data'!P396)*260.417</f>
        <v>397.91717599999998</v>
      </c>
      <c r="K398">
        <f t="shared" si="34"/>
        <v>-3.726464400000002</v>
      </c>
      <c r="L398">
        <f t="shared" si="31"/>
        <v>-6.6602686999999889</v>
      </c>
      <c r="M398">
        <f t="shared" si="32"/>
        <v>812.399362</v>
      </c>
      <c r="N398">
        <f>M398-'Projectile Motion Calculations'!$D$2</f>
        <v>2.35584021445095</v>
      </c>
      <c r="P398">
        <f t="shared" si="33"/>
        <v>3.0464397620429441E-3</v>
      </c>
    </row>
    <row r="399" spans="1:16" x14ac:dyDescent="0.2">
      <c r="A399">
        <f t="shared" si="30"/>
        <v>-2.0558333333332479</v>
      </c>
      <c r="C399">
        <f>('Raw Data'!A397+'Raw Data'!B397)*128.337</f>
        <v>-1.3090374</v>
      </c>
      <c r="D399">
        <f>('Raw Data'!C397+'Raw Data'!D397)*128.419</f>
        <v>55.823739300000007</v>
      </c>
      <c r="E399">
        <f>('Raw Data'!E397+'Raw Data'!F397+'Raw Data'!G397+'Raw Data'!H397)*259.538</f>
        <v>415.77987600000006</v>
      </c>
      <c r="G399">
        <f>('Raw Data'!I397+'Raw Data'!J397)*127.233</f>
        <v>-1.9084950000000018</v>
      </c>
      <c r="H399">
        <f>('Raw Data'!K397+'Raw Data'!L397)*128.041</f>
        <v>-61.843802999999994</v>
      </c>
      <c r="I399">
        <f>('Raw Data'!M397+'Raw Data'!N397+'Raw Data'!O397+'Raw Data'!P397)*260.417</f>
        <v>399.21926100000002</v>
      </c>
      <c r="K399">
        <f t="shared" si="34"/>
        <v>-3.2175324000000018</v>
      </c>
      <c r="L399">
        <f t="shared" si="31"/>
        <v>-6.0200636999999873</v>
      </c>
      <c r="M399">
        <f t="shared" si="32"/>
        <v>814.99913700000002</v>
      </c>
      <c r="N399">
        <f>M399-'Projectile Motion Calculations'!$D$2</f>
        <v>4.9556152144509724</v>
      </c>
      <c r="P399">
        <f t="shared" si="33"/>
        <v>1.9632001787094318E-3</v>
      </c>
    </row>
    <row r="400" spans="1:16" x14ac:dyDescent="0.2">
      <c r="A400">
        <f t="shared" si="30"/>
        <v>-2.0549999999999145</v>
      </c>
      <c r="C400">
        <f>('Raw Data'!A398+'Raw Data'!B398)*128.337</f>
        <v>-0.62885130000000011</v>
      </c>
      <c r="D400">
        <f>('Raw Data'!C398+'Raw Data'!D398)*128.419</f>
        <v>56.504360000000005</v>
      </c>
      <c r="E400">
        <f>('Raw Data'!E398+'Raw Data'!F398+'Raw Data'!G398+'Raw Data'!H398)*259.538</f>
        <v>413.18449600000002</v>
      </c>
      <c r="G400">
        <f>('Raw Data'!I398+'Raw Data'!J398)*127.233</f>
        <v>-1.9084950000000018</v>
      </c>
      <c r="H400">
        <f>('Raw Data'!K398+'Raw Data'!L398)*128.041</f>
        <v>-63.124212999999997</v>
      </c>
      <c r="I400">
        <f>('Raw Data'!M398+'Raw Data'!N398+'Raw Data'!O398+'Raw Data'!P398)*260.417</f>
        <v>396.61509100000001</v>
      </c>
      <c r="K400">
        <f t="shared" si="34"/>
        <v>-2.5373463000000021</v>
      </c>
      <c r="L400">
        <f t="shared" si="31"/>
        <v>-6.619852999999992</v>
      </c>
      <c r="M400">
        <f t="shared" si="32"/>
        <v>809.79958699999997</v>
      </c>
      <c r="N400">
        <f>M400-'Projectile Motion Calculations'!$D$2</f>
        <v>-0.24393478554907233</v>
      </c>
      <c r="P400">
        <f t="shared" si="33"/>
        <v>1.4224960120426855E-3</v>
      </c>
    </row>
    <row r="401" spans="1:16" x14ac:dyDescent="0.2">
      <c r="A401">
        <f t="shared" si="30"/>
        <v>-2.054166666666581</v>
      </c>
      <c r="C401">
        <f>('Raw Data'!A399+'Raw Data'!B399)*128.337</f>
        <v>-1.3090374</v>
      </c>
      <c r="D401">
        <f>('Raw Data'!C399+'Raw Data'!D399)*128.419</f>
        <v>55.862265000000008</v>
      </c>
      <c r="E401">
        <f>('Raw Data'!E399+'Raw Data'!F399+'Raw Data'!G399+'Raw Data'!H399)*259.538</f>
        <v>414.48218600000001</v>
      </c>
      <c r="G401">
        <f>('Raw Data'!I399+'Raw Data'!J399)*127.233</f>
        <v>-1.9084950000000018</v>
      </c>
      <c r="H401">
        <f>('Raw Data'!K399+'Raw Data'!L399)*128.041</f>
        <v>-63.124212999999997</v>
      </c>
      <c r="I401">
        <f>('Raw Data'!M399+'Raw Data'!N399+'Raw Data'!O399+'Raw Data'!P399)*260.417</f>
        <v>399.21926100000002</v>
      </c>
      <c r="K401">
        <f t="shared" si="34"/>
        <v>-3.2175324000000018</v>
      </c>
      <c r="L401">
        <f t="shared" si="31"/>
        <v>-7.2619479999999896</v>
      </c>
      <c r="M401">
        <f t="shared" si="32"/>
        <v>813.70144700000003</v>
      </c>
      <c r="N401">
        <f>M401-'Projectile Motion Calculations'!$D$2</f>
        <v>3.6579252144509837</v>
      </c>
      <c r="P401">
        <f t="shared" si="33"/>
        <v>1.9650314287094511E-3</v>
      </c>
    </row>
    <row r="402" spans="1:16" x14ac:dyDescent="0.2">
      <c r="A402">
        <f t="shared" si="30"/>
        <v>-2.0533333333332475</v>
      </c>
      <c r="C402">
        <f>('Raw Data'!A400+'Raw Data'!B400)*128.337</f>
        <v>-1.3090374</v>
      </c>
      <c r="D402">
        <f>('Raw Data'!C400+'Raw Data'!D400)*128.419</f>
        <v>55.823739300000007</v>
      </c>
      <c r="E402">
        <f>('Raw Data'!E400+'Raw Data'!F400+'Raw Data'!G400+'Raw Data'!H400)*259.538</f>
        <v>413.18449600000002</v>
      </c>
      <c r="G402">
        <f>('Raw Data'!I400+'Raw Data'!J400)*127.233</f>
        <v>-1.9084950000000018</v>
      </c>
      <c r="H402">
        <f>('Raw Data'!K400+'Raw Data'!L400)*128.041</f>
        <v>-63.124212999999997</v>
      </c>
      <c r="I402">
        <f>('Raw Data'!M400+'Raw Data'!N400+'Raw Data'!O400+'Raw Data'!P400)*260.417</f>
        <v>397.91717599999998</v>
      </c>
      <c r="K402">
        <f t="shared" si="34"/>
        <v>-3.2175324000000018</v>
      </c>
      <c r="L402">
        <f t="shared" si="31"/>
        <v>-7.3004736999999906</v>
      </c>
      <c r="M402">
        <f t="shared" si="32"/>
        <v>811.10167200000001</v>
      </c>
      <c r="N402">
        <f>M402-'Projectile Motion Calculations'!$D$2</f>
        <v>1.0581502144509614</v>
      </c>
      <c r="P402">
        <f t="shared" si="33"/>
        <v>8.81791845375939E-4</v>
      </c>
    </row>
    <row r="403" spans="1:16" x14ac:dyDescent="0.2">
      <c r="A403">
        <f t="shared" si="30"/>
        <v>-2.0524999999999141</v>
      </c>
      <c r="C403">
        <f>('Raw Data'!A401+'Raw Data'!B401)*128.337</f>
        <v>-1.3090374</v>
      </c>
      <c r="D403">
        <f>('Raw Data'!C401+'Raw Data'!D401)*128.419</f>
        <v>55.823739300000007</v>
      </c>
      <c r="E403">
        <f>('Raw Data'!E401+'Raw Data'!F401+'Raw Data'!G401+'Raw Data'!H401)*259.538</f>
        <v>413.18449600000002</v>
      </c>
      <c r="G403">
        <f>('Raw Data'!I401+'Raw Data'!J401)*127.233</f>
        <v>-2.4174270000000022</v>
      </c>
      <c r="H403">
        <f>('Raw Data'!K401+'Raw Data'!L401)*128.041</f>
        <v>-61.843802999999994</v>
      </c>
      <c r="I403">
        <f>('Raw Data'!M401+'Raw Data'!N401+'Raw Data'!O401+'Raw Data'!P401)*260.417</f>
        <v>397.91717599999998</v>
      </c>
      <c r="K403">
        <f t="shared" si="34"/>
        <v>-3.726464400000002</v>
      </c>
      <c r="L403">
        <f t="shared" si="31"/>
        <v>-6.0200636999999873</v>
      </c>
      <c r="M403">
        <f t="shared" si="32"/>
        <v>811.10167200000001</v>
      </c>
      <c r="N403">
        <f>M403-'Projectile Motion Calculations'!$D$2</f>
        <v>1.0581502144509614</v>
      </c>
      <c r="P403">
        <f t="shared" si="33"/>
        <v>8.7996059537596733E-4</v>
      </c>
    </row>
    <row r="404" spans="1:16" x14ac:dyDescent="0.2">
      <c r="A404">
        <f t="shared" si="30"/>
        <v>-2.0516666666665806</v>
      </c>
      <c r="C404">
        <f>('Raw Data'!A402+'Raw Data'!B402)*128.337</f>
        <v>-1.3090374</v>
      </c>
      <c r="D404">
        <f>('Raw Data'!C402+'Raw Data'!D402)*128.419</f>
        <v>56.504360000000005</v>
      </c>
      <c r="E404">
        <f>('Raw Data'!E402+'Raw Data'!F402+'Raw Data'!G402+'Raw Data'!H402)*259.538</f>
        <v>414.48218600000001</v>
      </c>
      <c r="G404">
        <f>('Raw Data'!I402+'Raw Data'!J402)*127.233</f>
        <v>-1.9084950000000018</v>
      </c>
      <c r="H404">
        <f>('Raw Data'!K402+'Raw Data'!L402)*128.041</f>
        <v>-63.124212999999997</v>
      </c>
      <c r="I404">
        <f>('Raw Data'!M402+'Raw Data'!N402+'Raw Data'!O402+'Raw Data'!P402)*260.417</f>
        <v>396.61509100000001</v>
      </c>
      <c r="K404">
        <f t="shared" si="34"/>
        <v>-3.2175324000000018</v>
      </c>
      <c r="L404">
        <f t="shared" si="31"/>
        <v>-6.619852999999992</v>
      </c>
      <c r="M404">
        <f t="shared" si="32"/>
        <v>811.09727700000008</v>
      </c>
      <c r="N404">
        <f>M404-'Projectile Motion Calculations'!$D$2</f>
        <v>1.05375521445103</v>
      </c>
      <c r="P404">
        <f t="shared" si="33"/>
        <v>8.7996059537596733E-4</v>
      </c>
    </row>
    <row r="405" spans="1:16" x14ac:dyDescent="0.2">
      <c r="A405">
        <f t="shared" si="30"/>
        <v>-2.0508333333332471</v>
      </c>
      <c r="C405">
        <f>('Raw Data'!A403+'Raw Data'!B403)*128.337</f>
        <v>-0.62885130000000011</v>
      </c>
      <c r="D405">
        <f>('Raw Data'!C403+'Raw Data'!D403)*128.419</f>
        <v>55.181644300000009</v>
      </c>
      <c r="E405">
        <f>('Raw Data'!E403+'Raw Data'!F403+'Raw Data'!G403+'Raw Data'!H403)*259.538</f>
        <v>413.18449600000002</v>
      </c>
      <c r="G405">
        <f>('Raw Data'!I403+'Raw Data'!J403)*127.233</f>
        <v>-1.9084950000000018</v>
      </c>
      <c r="H405">
        <f>('Raw Data'!K403+'Raw Data'!L403)*128.041</f>
        <v>-63.124212999999997</v>
      </c>
      <c r="I405">
        <f>('Raw Data'!M403+'Raw Data'!N403+'Raw Data'!O403+'Raw Data'!P403)*260.417</f>
        <v>397.91717599999998</v>
      </c>
      <c r="K405">
        <f t="shared" si="34"/>
        <v>-2.5373463000000021</v>
      </c>
      <c r="L405">
        <f t="shared" si="31"/>
        <v>-7.9425686999999883</v>
      </c>
      <c r="M405">
        <f t="shared" si="32"/>
        <v>811.10167200000001</v>
      </c>
      <c r="N405">
        <f>M405-'Projectile Motion Calculations'!$D$2</f>
        <v>1.0581502144509614</v>
      </c>
      <c r="P405">
        <f t="shared" si="33"/>
        <v>1.4224960120426855E-3</v>
      </c>
    </row>
    <row r="406" spans="1:16" x14ac:dyDescent="0.2">
      <c r="A406">
        <f t="shared" si="30"/>
        <v>-2.0499999999999137</v>
      </c>
      <c r="C406">
        <f>('Raw Data'!A404+'Raw Data'!B404)*128.337</f>
        <v>-0.62885130000000011</v>
      </c>
      <c r="D406">
        <f>('Raw Data'!C404+'Raw Data'!D404)*128.419</f>
        <v>56.504360000000005</v>
      </c>
      <c r="E406">
        <f>('Raw Data'!E404+'Raw Data'!F404+'Raw Data'!G404+'Raw Data'!H404)*259.538</f>
        <v>414.48218600000001</v>
      </c>
      <c r="G406">
        <f>('Raw Data'!I404+'Raw Data'!J404)*127.233</f>
        <v>-1.2723300000000011</v>
      </c>
      <c r="H406">
        <f>('Raw Data'!K404+'Raw Data'!L404)*128.041</f>
        <v>-62.484007999999996</v>
      </c>
      <c r="I406">
        <f>('Raw Data'!M404+'Raw Data'!N404+'Raw Data'!O404+'Raw Data'!P404)*260.417</f>
        <v>397.91717599999998</v>
      </c>
      <c r="K406">
        <f t="shared" si="34"/>
        <v>-1.9011813000000011</v>
      </c>
      <c r="L406">
        <f t="shared" si="31"/>
        <v>-5.9796479999999903</v>
      </c>
      <c r="M406">
        <f t="shared" si="32"/>
        <v>812.399362</v>
      </c>
      <c r="N406">
        <f>M406-'Projectile Motion Calculations'!$D$2</f>
        <v>2.35584021445095</v>
      </c>
      <c r="P406">
        <f t="shared" si="33"/>
        <v>1.4206647620427137E-3</v>
      </c>
    </row>
    <row r="407" spans="1:16" x14ac:dyDescent="0.2">
      <c r="A407">
        <f t="shared" si="30"/>
        <v>-2.0491666666665802</v>
      </c>
      <c r="C407">
        <f>('Raw Data'!A405+'Raw Data'!B405)*128.337</f>
        <v>-1.3090374</v>
      </c>
      <c r="D407">
        <f>('Raw Data'!C405+'Raw Data'!D405)*128.419</f>
        <v>55.823739300000007</v>
      </c>
      <c r="E407">
        <f>('Raw Data'!E405+'Raw Data'!F405+'Raw Data'!G405+'Raw Data'!H405)*259.538</f>
        <v>414.48218600000001</v>
      </c>
      <c r="G407">
        <f>('Raw Data'!I405+'Raw Data'!J405)*127.233</f>
        <v>-1.2723300000000011</v>
      </c>
      <c r="H407">
        <f>('Raw Data'!K405+'Raw Data'!L405)*128.041</f>
        <v>-61.843802999999994</v>
      </c>
      <c r="I407">
        <f>('Raw Data'!M405+'Raw Data'!N405+'Raw Data'!O405+'Raw Data'!P405)*260.417</f>
        <v>396.61509100000001</v>
      </c>
      <c r="K407">
        <f t="shared" si="34"/>
        <v>-2.5813674000000013</v>
      </c>
      <c r="L407">
        <f t="shared" si="31"/>
        <v>-6.0200636999999873</v>
      </c>
      <c r="M407">
        <f t="shared" si="32"/>
        <v>811.09727700000008</v>
      </c>
      <c r="N407">
        <f>M407-'Projectile Motion Calculations'!$D$2</f>
        <v>1.05375521445103</v>
      </c>
      <c r="P407">
        <f t="shared" si="33"/>
        <v>1.4206647620427137E-3</v>
      </c>
    </row>
    <row r="408" spans="1:16" x14ac:dyDescent="0.2">
      <c r="A408">
        <f t="shared" si="30"/>
        <v>-2.0483333333332467</v>
      </c>
      <c r="C408">
        <f>('Raw Data'!A406+'Raw Data'!B406)*128.337</f>
        <v>-0.62885130000000011</v>
      </c>
      <c r="D408">
        <f>('Raw Data'!C406+'Raw Data'!D406)*128.419</f>
        <v>55.823739300000007</v>
      </c>
      <c r="E408">
        <f>('Raw Data'!E406+'Raw Data'!F406+'Raw Data'!G406+'Raw Data'!H406)*259.538</f>
        <v>414.48218600000001</v>
      </c>
      <c r="G408">
        <f>('Raw Data'!I406+'Raw Data'!J406)*127.233</f>
        <v>-1.2723300000000011</v>
      </c>
      <c r="H408">
        <f>('Raw Data'!K406+'Raw Data'!L406)*128.041</f>
        <v>-62.484007999999996</v>
      </c>
      <c r="I408">
        <f>('Raw Data'!M406+'Raw Data'!N406+'Raw Data'!O406+'Raw Data'!P406)*260.417</f>
        <v>397.91717599999998</v>
      </c>
      <c r="K408">
        <f t="shared" si="34"/>
        <v>-1.9011813000000011</v>
      </c>
      <c r="L408">
        <f t="shared" si="31"/>
        <v>-6.6602686999999889</v>
      </c>
      <c r="M408">
        <f t="shared" si="32"/>
        <v>812.399362</v>
      </c>
      <c r="N408">
        <f>M408-'Projectile Motion Calculations'!$D$2</f>
        <v>2.35584021445095</v>
      </c>
      <c r="P408">
        <f t="shared" si="33"/>
        <v>1.3106926787092887E-3</v>
      </c>
    </row>
    <row r="409" spans="1:16" x14ac:dyDescent="0.2">
      <c r="A409">
        <f t="shared" si="30"/>
        <v>-2.0474999999999133</v>
      </c>
      <c r="C409">
        <f>('Raw Data'!A407+'Raw Data'!B407)*128.337</f>
        <v>-1.3090374</v>
      </c>
      <c r="D409">
        <f>('Raw Data'!C407+'Raw Data'!D407)*128.419</f>
        <v>56.504360000000005</v>
      </c>
      <c r="E409">
        <f>('Raw Data'!E407+'Raw Data'!F407+'Raw Data'!G407+'Raw Data'!H407)*259.538</f>
        <v>415.52033800000004</v>
      </c>
      <c r="G409">
        <f>('Raw Data'!I407+'Raw Data'!J407)*127.233</f>
        <v>-1.9084950000000018</v>
      </c>
      <c r="H409">
        <f>('Raw Data'!K407+'Raw Data'!L407)*128.041</f>
        <v>-62.484007999999996</v>
      </c>
      <c r="I409">
        <f>('Raw Data'!M407+'Raw Data'!N407+'Raw Data'!O407+'Raw Data'!P407)*260.417</f>
        <v>395.31300599999992</v>
      </c>
      <c r="K409">
        <f t="shared" si="34"/>
        <v>-3.2175324000000018</v>
      </c>
      <c r="L409">
        <f t="shared" si="31"/>
        <v>-5.9796479999999903</v>
      </c>
      <c r="M409">
        <f t="shared" si="32"/>
        <v>810.8333439999999</v>
      </c>
      <c r="N409">
        <f>M409-'Projectile Motion Calculations'!$D$2</f>
        <v>0.78982221445085088</v>
      </c>
      <c r="P409">
        <f t="shared" si="33"/>
        <v>7.6998851204254214E-4</v>
      </c>
    </row>
    <row r="410" spans="1:16" x14ac:dyDescent="0.2">
      <c r="A410">
        <f t="shared" si="30"/>
        <v>-2.0466666666665798</v>
      </c>
      <c r="C410">
        <f>('Raw Data'!A408+'Raw Data'!B408)*128.337</f>
        <v>-1.3090374</v>
      </c>
      <c r="D410">
        <f>('Raw Data'!C408+'Raw Data'!D408)*128.419</f>
        <v>55.862265000000008</v>
      </c>
      <c r="E410">
        <f>('Raw Data'!E408+'Raw Data'!F408+'Raw Data'!G408+'Raw Data'!H408)*259.538</f>
        <v>413.18449600000002</v>
      </c>
      <c r="G410">
        <f>('Raw Data'!I408+'Raw Data'!J408)*127.233</f>
        <v>-1.9084950000000018</v>
      </c>
      <c r="H410">
        <f>('Raw Data'!K408+'Raw Data'!L408)*128.041</f>
        <v>-63.124212999999997</v>
      </c>
      <c r="I410">
        <f>('Raw Data'!M408+'Raw Data'!N408+'Raw Data'!O408+'Raw Data'!P408)*260.417</f>
        <v>397.91717599999998</v>
      </c>
      <c r="K410">
        <f t="shared" si="34"/>
        <v>-3.2175324000000018</v>
      </c>
      <c r="L410">
        <f t="shared" si="31"/>
        <v>-7.2619479999999896</v>
      </c>
      <c r="M410">
        <f t="shared" si="32"/>
        <v>811.10167200000001</v>
      </c>
      <c r="N410">
        <f>M410-'Projectile Motion Calculations'!$D$2</f>
        <v>1.0581502144509614</v>
      </c>
      <c r="P410">
        <f t="shared" si="33"/>
        <v>1.4224960120426855E-3</v>
      </c>
    </row>
    <row r="411" spans="1:16" x14ac:dyDescent="0.2">
      <c r="A411">
        <f t="shared" si="30"/>
        <v>-2.0458333333332464</v>
      </c>
      <c r="C411">
        <f>('Raw Data'!A409+'Raw Data'!B409)*128.337</f>
        <v>-1.9378886999999982</v>
      </c>
      <c r="D411">
        <f>('Raw Data'!C409+'Raw Data'!D409)*128.419</f>
        <v>56.504360000000005</v>
      </c>
      <c r="E411">
        <f>('Raw Data'!E409+'Raw Data'!F409+'Raw Data'!G409+'Raw Data'!H409)*259.538</f>
        <v>414.48218600000001</v>
      </c>
      <c r="G411">
        <f>('Raw Data'!I409+'Raw Data'!J409)*127.233</f>
        <v>-1.9084950000000018</v>
      </c>
      <c r="H411">
        <f>('Raw Data'!K409+'Raw Data'!L409)*128.041</f>
        <v>-62.484007999999996</v>
      </c>
      <c r="I411">
        <f>('Raw Data'!M409+'Raw Data'!N409+'Raw Data'!O409+'Raw Data'!P409)*260.417</f>
        <v>397.91717599999998</v>
      </c>
      <c r="K411">
        <f t="shared" si="34"/>
        <v>-3.8463837000000001</v>
      </c>
      <c r="L411">
        <f t="shared" si="31"/>
        <v>-5.9796479999999903</v>
      </c>
      <c r="M411">
        <f t="shared" si="32"/>
        <v>812.399362</v>
      </c>
      <c r="N411">
        <f>M411-'Projectile Motion Calculations'!$D$2</f>
        <v>2.35584021445095</v>
      </c>
      <c r="P411">
        <f t="shared" si="33"/>
        <v>3.3742517870915444E-4</v>
      </c>
    </row>
    <row r="412" spans="1:16" x14ac:dyDescent="0.2">
      <c r="A412">
        <f t="shared" si="30"/>
        <v>-2.0449999999999129</v>
      </c>
      <c r="C412">
        <f>('Raw Data'!A410+'Raw Data'!B410)*128.337</f>
        <v>-1.9378886999999982</v>
      </c>
      <c r="D412">
        <f>('Raw Data'!C410+'Raw Data'!D410)*128.419</f>
        <v>56.504360000000005</v>
      </c>
      <c r="E412">
        <f>('Raw Data'!E410+'Raw Data'!F410+'Raw Data'!G410+'Raw Data'!H410)*259.538</f>
        <v>413.18449600000002</v>
      </c>
      <c r="G412">
        <f>('Raw Data'!I410+'Raw Data'!J410)*127.233</f>
        <v>-1.9084950000000018</v>
      </c>
      <c r="H412">
        <f>('Raw Data'!K410+'Raw Data'!L410)*128.041</f>
        <v>-61.843802999999994</v>
      </c>
      <c r="I412">
        <f>('Raw Data'!M410+'Raw Data'!N410+'Raw Data'!O410+'Raw Data'!P410)*260.417</f>
        <v>395.31300599999992</v>
      </c>
      <c r="K412">
        <f t="shared" si="34"/>
        <v>-3.8463837000000001</v>
      </c>
      <c r="L412">
        <f t="shared" si="31"/>
        <v>-5.3394429999999886</v>
      </c>
      <c r="M412">
        <f t="shared" si="32"/>
        <v>808.49750199999994</v>
      </c>
      <c r="N412">
        <f>M412-'Projectile Motion Calculations'!$D$2</f>
        <v>-1.546019785549106</v>
      </c>
      <c r="P412">
        <f t="shared" si="33"/>
        <v>-7.4581440462435759E-4</v>
      </c>
    </row>
    <row r="413" spans="1:16" x14ac:dyDescent="0.2">
      <c r="A413">
        <f t="shared" si="30"/>
        <v>-2.0441666666665794</v>
      </c>
      <c r="C413">
        <f>('Raw Data'!A411+'Raw Data'!B411)*128.337</f>
        <v>-1.9378886999999982</v>
      </c>
      <c r="D413">
        <f>('Raw Data'!C411+'Raw Data'!D411)*128.419</f>
        <v>56.504360000000005</v>
      </c>
      <c r="E413">
        <f>('Raw Data'!E411+'Raw Data'!F411+'Raw Data'!G411+'Raw Data'!H411)*259.538</f>
        <v>413.18449600000002</v>
      </c>
      <c r="G413">
        <f>('Raw Data'!I411+'Raw Data'!J411)*127.233</f>
        <v>-1.9084950000000018</v>
      </c>
      <c r="H413">
        <f>('Raw Data'!K411+'Raw Data'!L411)*128.041</f>
        <v>-62.484007999999996</v>
      </c>
      <c r="I413">
        <f>('Raw Data'!M411+'Raw Data'!N411+'Raw Data'!O411+'Raw Data'!P411)*260.417</f>
        <v>396.61509099999995</v>
      </c>
      <c r="K413">
        <f t="shared" si="34"/>
        <v>-3.8463837000000001</v>
      </c>
      <c r="L413">
        <f t="shared" si="31"/>
        <v>-5.9796479999999903</v>
      </c>
      <c r="M413">
        <f t="shared" si="32"/>
        <v>809.79958699999997</v>
      </c>
      <c r="N413">
        <f>M413-'Projectile Motion Calculations'!$D$2</f>
        <v>-0.24393478554907233</v>
      </c>
      <c r="P413">
        <f t="shared" si="33"/>
        <v>3.3742517870920182E-4</v>
      </c>
    </row>
    <row r="414" spans="1:16" x14ac:dyDescent="0.2">
      <c r="A414">
        <f t="shared" si="30"/>
        <v>-2.043333333333246</v>
      </c>
      <c r="C414">
        <f>('Raw Data'!A412+'Raw Data'!B412)*128.337</f>
        <v>-1.9378886999999982</v>
      </c>
      <c r="D414">
        <f>('Raw Data'!C412+'Raw Data'!D412)*128.419</f>
        <v>55.823739300000007</v>
      </c>
      <c r="E414">
        <f>('Raw Data'!E412+'Raw Data'!F412+'Raw Data'!G412+'Raw Data'!H412)*259.538</f>
        <v>414.48218600000001</v>
      </c>
      <c r="G414">
        <f>('Raw Data'!I412+'Raw Data'!J412)*127.233</f>
        <v>-1.2723300000000011</v>
      </c>
      <c r="H414">
        <f>('Raw Data'!K412+'Raw Data'!L412)*128.041</f>
        <v>-62.484007999999996</v>
      </c>
      <c r="I414">
        <f>('Raw Data'!M412+'Raw Data'!N412+'Raw Data'!O412+'Raw Data'!P412)*260.417</f>
        <v>396.61509100000001</v>
      </c>
      <c r="K414">
        <f t="shared" si="34"/>
        <v>-3.2102186999999995</v>
      </c>
      <c r="L414">
        <f t="shared" si="31"/>
        <v>-6.6602686999999889</v>
      </c>
      <c r="M414">
        <f t="shared" si="32"/>
        <v>811.09727700000008</v>
      </c>
      <c r="N414">
        <f>M414-'Projectile Motion Calculations'!$D$2</f>
        <v>1.05375521445103</v>
      </c>
      <c r="P414">
        <f t="shared" si="33"/>
        <v>3.3742517870920182E-4</v>
      </c>
    </row>
    <row r="415" spans="1:16" x14ac:dyDescent="0.2">
      <c r="A415">
        <f t="shared" si="30"/>
        <v>-2.0424999999999125</v>
      </c>
      <c r="C415">
        <f>('Raw Data'!A413+'Raw Data'!B413)*128.337</f>
        <v>-1.9378886999999982</v>
      </c>
      <c r="D415">
        <f>('Raw Data'!C413+'Raw Data'!D413)*128.419</f>
        <v>56.504360000000005</v>
      </c>
      <c r="E415">
        <f>('Raw Data'!E413+'Raw Data'!F413+'Raw Data'!G413+'Raw Data'!H413)*259.538</f>
        <v>413.18449600000002</v>
      </c>
      <c r="G415">
        <f>('Raw Data'!I413+'Raw Data'!J413)*127.233</f>
        <v>-1.9084950000000018</v>
      </c>
      <c r="H415">
        <f>('Raw Data'!K413+'Raw Data'!L413)*128.041</f>
        <v>-63.124212999999997</v>
      </c>
      <c r="I415">
        <f>('Raw Data'!M413+'Raw Data'!N413+'Raw Data'!O413+'Raw Data'!P413)*260.417</f>
        <v>396.61509100000001</v>
      </c>
      <c r="K415">
        <f t="shared" si="34"/>
        <v>-3.8463837000000001</v>
      </c>
      <c r="L415">
        <f t="shared" si="31"/>
        <v>-6.619852999999992</v>
      </c>
      <c r="M415">
        <f t="shared" si="32"/>
        <v>809.79958699999997</v>
      </c>
      <c r="N415">
        <f>M415-'Projectile Motion Calculations'!$D$2</f>
        <v>-0.24393478554907233</v>
      </c>
      <c r="P415">
        <f t="shared" si="33"/>
        <v>-2.051102379576111E-4</v>
      </c>
    </row>
    <row r="416" spans="1:16" x14ac:dyDescent="0.2">
      <c r="A416">
        <f t="shared" si="30"/>
        <v>-2.041666666666579</v>
      </c>
      <c r="C416">
        <f>('Raw Data'!A414+'Raw Data'!B414)*128.337</f>
        <v>-0.62885130000000011</v>
      </c>
      <c r="D416">
        <f>('Raw Data'!C414+'Raw Data'!D414)*128.419</f>
        <v>56.504360000000005</v>
      </c>
      <c r="E416">
        <f>('Raw Data'!E414+'Raw Data'!F414+'Raw Data'!G414+'Raw Data'!H414)*259.538</f>
        <v>414.48218600000001</v>
      </c>
      <c r="G416">
        <f>('Raw Data'!I414+'Raw Data'!J414)*127.233</f>
        <v>-1.2723300000000011</v>
      </c>
      <c r="H416">
        <f>('Raw Data'!K414+'Raw Data'!L414)*128.041</f>
        <v>-61.843802999999994</v>
      </c>
      <c r="I416">
        <f>('Raw Data'!M414+'Raw Data'!N414+'Raw Data'!O414+'Raw Data'!P414)*260.417</f>
        <v>395.31300599999992</v>
      </c>
      <c r="K416">
        <f t="shared" si="34"/>
        <v>-1.9011813000000011</v>
      </c>
      <c r="L416">
        <f t="shared" si="31"/>
        <v>-5.3394429999999886</v>
      </c>
      <c r="M416">
        <f t="shared" si="32"/>
        <v>809.79519199999993</v>
      </c>
      <c r="N416">
        <f>M416-'Projectile Motion Calculations'!$D$2</f>
        <v>-0.24832978554911733</v>
      </c>
      <c r="P416">
        <f t="shared" si="33"/>
        <v>-2.051102379576111E-4</v>
      </c>
    </row>
    <row r="417" spans="1:16" x14ac:dyDescent="0.2">
      <c r="A417">
        <f t="shared" si="30"/>
        <v>-2.0408333333332456</v>
      </c>
      <c r="C417">
        <f>('Raw Data'!A415+'Raw Data'!B415)*128.337</f>
        <v>-1.3090374</v>
      </c>
      <c r="D417">
        <f>('Raw Data'!C415+'Raw Data'!D415)*128.419</f>
        <v>56.504360000000005</v>
      </c>
      <c r="E417">
        <f>('Raw Data'!E415+'Raw Data'!F415+'Raw Data'!G415+'Raw Data'!H415)*259.538</f>
        <v>413.18449600000002</v>
      </c>
      <c r="G417">
        <f>('Raw Data'!I415+'Raw Data'!J415)*127.233</f>
        <v>-1.9084950000000018</v>
      </c>
      <c r="H417">
        <f>('Raw Data'!K415+'Raw Data'!L415)*128.041</f>
        <v>-62.484007999999996</v>
      </c>
      <c r="I417">
        <f>('Raw Data'!M415+'Raw Data'!N415+'Raw Data'!O415+'Raw Data'!P415)*260.417</f>
        <v>396.61509100000001</v>
      </c>
      <c r="K417">
        <f t="shared" si="34"/>
        <v>-3.2175324000000018</v>
      </c>
      <c r="L417">
        <f t="shared" si="31"/>
        <v>-5.9796479999999903</v>
      </c>
      <c r="M417">
        <f t="shared" si="32"/>
        <v>809.79958699999997</v>
      </c>
      <c r="N417">
        <f>M417-'Projectile Motion Calculations'!$D$2</f>
        <v>-0.24393478554907233</v>
      </c>
      <c r="P417">
        <f t="shared" si="33"/>
        <v>3.3742517870915444E-4</v>
      </c>
    </row>
    <row r="418" spans="1:16" x14ac:dyDescent="0.2">
      <c r="A418">
        <f t="shared" si="30"/>
        <v>-2.0399999999999121</v>
      </c>
      <c r="C418">
        <f>('Raw Data'!A416+'Raw Data'!B416)*128.337</f>
        <v>-0.62885130000000011</v>
      </c>
      <c r="D418">
        <f>('Raw Data'!C416+'Raw Data'!D416)*128.419</f>
        <v>55.862265000000008</v>
      </c>
      <c r="E418">
        <f>('Raw Data'!E416+'Raw Data'!F416+'Raw Data'!G416+'Raw Data'!H416)*259.538</f>
        <v>414.48218600000001</v>
      </c>
      <c r="G418">
        <f>('Raw Data'!I416+'Raw Data'!J416)*127.233</f>
        <v>-1.9084950000000018</v>
      </c>
      <c r="H418">
        <f>('Raw Data'!K416+'Raw Data'!L416)*128.041</f>
        <v>-62.484007999999996</v>
      </c>
      <c r="I418">
        <f>('Raw Data'!M416+'Raw Data'!N416+'Raw Data'!O416+'Raw Data'!P416)*260.417</f>
        <v>396.61509099999995</v>
      </c>
      <c r="K418">
        <f t="shared" si="34"/>
        <v>-2.5373463000000021</v>
      </c>
      <c r="L418">
        <f t="shared" si="31"/>
        <v>-6.6217429999999879</v>
      </c>
      <c r="M418">
        <f t="shared" si="32"/>
        <v>811.09727699999996</v>
      </c>
      <c r="N418">
        <f>M418-'Projectile Motion Calculations'!$D$2</f>
        <v>1.0537552144509164</v>
      </c>
      <c r="P418">
        <f t="shared" si="33"/>
        <v>3.3742517870915444E-4</v>
      </c>
    </row>
    <row r="419" spans="1:16" x14ac:dyDescent="0.2">
      <c r="A419">
        <f t="shared" si="30"/>
        <v>-2.0391666666665786</v>
      </c>
      <c r="C419">
        <f>('Raw Data'!A417+'Raw Data'!B417)*128.337</f>
        <v>-1.3090374</v>
      </c>
      <c r="D419">
        <f>('Raw Data'!C417+'Raw Data'!D417)*128.419</f>
        <v>55.181644300000009</v>
      </c>
      <c r="E419">
        <f>('Raw Data'!E417+'Raw Data'!F417+'Raw Data'!G417+'Raw Data'!H417)*259.538</f>
        <v>413.18449600000002</v>
      </c>
      <c r="G419">
        <f>('Raw Data'!I417+'Raw Data'!J417)*127.233</f>
        <v>-1.2723300000000011</v>
      </c>
      <c r="H419">
        <f>('Raw Data'!K417+'Raw Data'!L417)*128.041</f>
        <v>-62.484007999999996</v>
      </c>
      <c r="I419">
        <f>('Raw Data'!M417+'Raw Data'!N417+'Raw Data'!O417+'Raw Data'!P417)*260.417</f>
        <v>396.61509100000001</v>
      </c>
      <c r="K419">
        <f t="shared" si="34"/>
        <v>-2.5813674000000013</v>
      </c>
      <c r="L419">
        <f t="shared" si="31"/>
        <v>-7.3023636999999866</v>
      </c>
      <c r="M419">
        <f t="shared" si="32"/>
        <v>809.79958699999997</v>
      </c>
      <c r="N419">
        <f>M419-'Projectile Motion Calculations'!$D$2</f>
        <v>-0.24393478554907233</v>
      </c>
      <c r="P419">
        <f t="shared" si="33"/>
        <v>3.3742517870920182E-4</v>
      </c>
    </row>
    <row r="420" spans="1:16" x14ac:dyDescent="0.2">
      <c r="A420">
        <f t="shared" si="30"/>
        <v>-2.0383333333332452</v>
      </c>
      <c r="C420">
        <f>('Raw Data'!A418+'Raw Data'!B418)*128.337</f>
        <v>-1.9378886999999982</v>
      </c>
      <c r="D420">
        <f>('Raw Data'!C418+'Raw Data'!D418)*128.419</f>
        <v>56.504360000000005</v>
      </c>
      <c r="E420">
        <f>('Raw Data'!E418+'Raw Data'!F418+'Raw Data'!G418+'Raw Data'!H418)*259.538</f>
        <v>414.48218600000001</v>
      </c>
      <c r="G420">
        <f>('Raw Data'!I418+'Raw Data'!J418)*127.233</f>
        <v>-1.2723300000000011</v>
      </c>
      <c r="H420">
        <f>('Raw Data'!K418+'Raw Data'!L418)*128.041</f>
        <v>-63.124212999999997</v>
      </c>
      <c r="I420">
        <f>('Raw Data'!M418+'Raw Data'!N418+'Raw Data'!O418+'Raw Data'!P418)*260.417</f>
        <v>396.61509100000001</v>
      </c>
      <c r="K420">
        <f t="shared" si="34"/>
        <v>-3.2102186999999995</v>
      </c>
      <c r="L420">
        <f t="shared" si="31"/>
        <v>-6.619852999999992</v>
      </c>
      <c r="M420">
        <f t="shared" si="32"/>
        <v>811.09727700000008</v>
      </c>
      <c r="N420">
        <f>M420-'Projectile Motion Calculations'!$D$2</f>
        <v>1.05375521445103</v>
      </c>
      <c r="P420">
        <f t="shared" si="33"/>
        <v>1.4206647620427137E-3</v>
      </c>
    </row>
    <row r="421" spans="1:16" x14ac:dyDescent="0.2">
      <c r="A421">
        <f t="shared" si="30"/>
        <v>-2.0374999999999117</v>
      </c>
      <c r="C421">
        <f>('Raw Data'!A419+'Raw Data'!B419)*128.337</f>
        <v>-1.9378886999999982</v>
      </c>
      <c r="D421">
        <f>('Raw Data'!C419+'Raw Data'!D419)*128.419</f>
        <v>55.862265000000008</v>
      </c>
      <c r="E421">
        <f>('Raw Data'!E419+'Raw Data'!F419+'Raw Data'!G419+'Raw Data'!H419)*259.538</f>
        <v>414.48218600000001</v>
      </c>
      <c r="G421">
        <f>('Raw Data'!I419+'Raw Data'!J419)*127.233</f>
        <v>-1.2723300000000011</v>
      </c>
      <c r="H421">
        <f>('Raw Data'!K419+'Raw Data'!L419)*128.041</f>
        <v>-61.843802999999994</v>
      </c>
      <c r="I421">
        <f>('Raw Data'!M419+'Raw Data'!N419+'Raw Data'!O419+'Raw Data'!P419)*260.417</f>
        <v>397.91717599999998</v>
      </c>
      <c r="K421">
        <f t="shared" si="34"/>
        <v>-3.2102186999999995</v>
      </c>
      <c r="L421">
        <f t="shared" si="31"/>
        <v>-5.9815379999999863</v>
      </c>
      <c r="M421">
        <f t="shared" si="32"/>
        <v>812.399362</v>
      </c>
      <c r="N421">
        <f>M421-'Projectile Motion Calculations'!$D$2</f>
        <v>2.35584021445095</v>
      </c>
      <c r="P421">
        <f t="shared" si="33"/>
        <v>8.781293453759009E-4</v>
      </c>
    </row>
    <row r="422" spans="1:16" x14ac:dyDescent="0.2">
      <c r="A422">
        <f t="shared" si="30"/>
        <v>-2.0366666666665783</v>
      </c>
      <c r="C422">
        <f>('Raw Data'!A420+'Raw Data'!B420)*128.337</f>
        <v>-0.62885130000000011</v>
      </c>
      <c r="D422">
        <f>('Raw Data'!C420+'Raw Data'!D420)*128.419</f>
        <v>55.823739300000007</v>
      </c>
      <c r="E422">
        <f>('Raw Data'!E420+'Raw Data'!F420+'Raw Data'!G420+'Raw Data'!H420)*259.538</f>
        <v>414.48218600000001</v>
      </c>
      <c r="G422">
        <f>('Raw Data'!I420+'Raw Data'!J420)*127.233</f>
        <v>-1.2723300000000011</v>
      </c>
      <c r="H422">
        <f>('Raw Data'!K420+'Raw Data'!L420)*128.041</f>
        <v>-61.843802999999994</v>
      </c>
      <c r="I422">
        <f>('Raw Data'!M420+'Raw Data'!N420+'Raw Data'!O420+'Raw Data'!P420)*260.417</f>
        <v>395.31300599999992</v>
      </c>
      <c r="K422">
        <f t="shared" si="34"/>
        <v>-1.9011813000000011</v>
      </c>
      <c r="L422">
        <f t="shared" si="31"/>
        <v>-6.0200636999999873</v>
      </c>
      <c r="M422">
        <f t="shared" si="32"/>
        <v>809.79519199999993</v>
      </c>
      <c r="N422">
        <f>M422-'Projectile Motion Calculations'!$D$2</f>
        <v>-0.24832978554911733</v>
      </c>
      <c r="P422">
        <f t="shared" si="33"/>
        <v>-2.051102379576111E-4</v>
      </c>
    </row>
    <row r="423" spans="1:16" x14ac:dyDescent="0.2">
      <c r="A423">
        <f t="shared" si="30"/>
        <v>-2.0358333333332448</v>
      </c>
      <c r="C423">
        <f>('Raw Data'!A421+'Raw Data'!B421)*128.337</f>
        <v>-1.3090374</v>
      </c>
      <c r="D423">
        <f>('Raw Data'!C421+'Raw Data'!D421)*128.419</f>
        <v>56.504360000000005</v>
      </c>
      <c r="E423">
        <f>('Raw Data'!E421+'Raw Data'!F421+'Raw Data'!G421+'Raw Data'!H421)*259.538</f>
        <v>413.18449600000002</v>
      </c>
      <c r="G423">
        <f>('Raw Data'!I421+'Raw Data'!J421)*127.233</f>
        <v>-1.2723300000000011</v>
      </c>
      <c r="H423">
        <f>('Raw Data'!K421+'Raw Data'!L421)*128.041</f>
        <v>-61.843802999999994</v>
      </c>
      <c r="I423">
        <f>('Raw Data'!M421+'Raw Data'!N421+'Raw Data'!O421+'Raw Data'!P421)*260.417</f>
        <v>396.61509100000001</v>
      </c>
      <c r="K423">
        <f t="shared" si="34"/>
        <v>-2.5813674000000013</v>
      </c>
      <c r="L423">
        <f t="shared" si="31"/>
        <v>-5.3394429999999886</v>
      </c>
      <c r="M423">
        <f t="shared" si="32"/>
        <v>809.79958699999997</v>
      </c>
      <c r="N423">
        <f>M423-'Projectile Motion Calculations'!$D$2</f>
        <v>-0.24393478554907233</v>
      </c>
      <c r="P423">
        <f t="shared" si="33"/>
        <v>3.3742517870920182E-4</v>
      </c>
    </row>
    <row r="424" spans="1:16" x14ac:dyDescent="0.2">
      <c r="A424">
        <f t="shared" si="30"/>
        <v>-2.0349999999999113</v>
      </c>
      <c r="C424">
        <f>('Raw Data'!A422+'Raw Data'!B422)*128.337</f>
        <v>-1.3090374</v>
      </c>
      <c r="D424">
        <f>('Raw Data'!C422+'Raw Data'!D422)*128.419</f>
        <v>56.504360000000005</v>
      </c>
      <c r="E424">
        <f>('Raw Data'!E422+'Raw Data'!F422+'Raw Data'!G422+'Raw Data'!H422)*259.538</f>
        <v>414.48218600000001</v>
      </c>
      <c r="G424">
        <f>('Raw Data'!I422+'Raw Data'!J422)*127.233</f>
        <v>-1.2723300000000011</v>
      </c>
      <c r="H424">
        <f>('Raw Data'!K422+'Raw Data'!L422)*128.041</f>
        <v>-63.124212999999997</v>
      </c>
      <c r="I424">
        <f>('Raw Data'!M422+'Raw Data'!N422+'Raw Data'!O422+'Raw Data'!P422)*260.417</f>
        <v>396.61509100000001</v>
      </c>
      <c r="K424">
        <f t="shared" si="34"/>
        <v>-2.5813674000000013</v>
      </c>
      <c r="L424">
        <f t="shared" si="31"/>
        <v>-6.619852999999992</v>
      </c>
      <c r="M424">
        <f t="shared" si="32"/>
        <v>811.09727700000008</v>
      </c>
      <c r="N424">
        <f>M424-'Projectile Motion Calculations'!$D$2</f>
        <v>1.05375521445103</v>
      </c>
      <c r="P424">
        <f t="shared" si="33"/>
        <v>-6.3913857129099512E-4</v>
      </c>
    </row>
    <row r="425" spans="1:16" x14ac:dyDescent="0.2">
      <c r="A425">
        <f t="shared" si="30"/>
        <v>-2.0341666666665779</v>
      </c>
      <c r="C425">
        <f>('Raw Data'!A423+'Raw Data'!B423)*128.337</f>
        <v>-1.9378886999999982</v>
      </c>
      <c r="D425">
        <f>('Raw Data'!C423+'Raw Data'!D423)*128.419</f>
        <v>55.823739300000007</v>
      </c>
      <c r="E425">
        <f>('Raw Data'!E423+'Raw Data'!F423+'Raw Data'!G423+'Raw Data'!H423)*259.538</f>
        <v>413.18449600000002</v>
      </c>
      <c r="G425">
        <f>('Raw Data'!I423+'Raw Data'!J423)*127.233</f>
        <v>-1.9084950000000018</v>
      </c>
      <c r="H425">
        <f>('Raw Data'!K423+'Raw Data'!L423)*128.041</f>
        <v>-62.484007999999996</v>
      </c>
      <c r="I425">
        <f>('Raw Data'!M423+'Raw Data'!N423+'Raw Data'!O423+'Raw Data'!P423)*260.417</f>
        <v>394.2713379999999</v>
      </c>
      <c r="K425">
        <f t="shared" si="34"/>
        <v>-3.8463837000000001</v>
      </c>
      <c r="L425">
        <f t="shared" si="31"/>
        <v>-6.6602686999999889</v>
      </c>
      <c r="M425">
        <f t="shared" si="32"/>
        <v>807.45583399999987</v>
      </c>
      <c r="N425">
        <f>M425-'Projectile Motion Calculations'!$D$2</f>
        <v>-2.5876877855491784</v>
      </c>
      <c r="P425">
        <f t="shared" si="33"/>
        <v>-1.7223781546245544E-3</v>
      </c>
    </row>
    <row r="426" spans="1:16" x14ac:dyDescent="0.2">
      <c r="A426">
        <f t="shared" si="30"/>
        <v>-2.0333333333332444</v>
      </c>
      <c r="C426">
        <f>('Raw Data'!A424+'Raw Data'!B424)*128.337</f>
        <v>-1.2577025999999984</v>
      </c>
      <c r="D426">
        <f>('Raw Data'!C424+'Raw Data'!D424)*128.419</f>
        <v>56.504360000000005</v>
      </c>
      <c r="E426">
        <f>('Raw Data'!E424+'Raw Data'!F424+'Raw Data'!G424+'Raw Data'!H424)*259.538</f>
        <v>413.18449600000002</v>
      </c>
      <c r="G426">
        <f>('Raw Data'!I424+'Raw Data'!J424)*127.233</f>
        <v>-1.2723300000000011</v>
      </c>
      <c r="H426">
        <f>('Raw Data'!K424+'Raw Data'!L424)*128.041</f>
        <v>-62.484007999999996</v>
      </c>
      <c r="I426">
        <f>('Raw Data'!M424+'Raw Data'!N424+'Raw Data'!O424+'Raw Data'!P424)*260.417</f>
        <v>395.31300599999992</v>
      </c>
      <c r="K426">
        <f t="shared" si="34"/>
        <v>-2.5300325999999993</v>
      </c>
      <c r="L426">
        <f t="shared" si="31"/>
        <v>-5.9796479999999903</v>
      </c>
      <c r="M426">
        <f t="shared" si="32"/>
        <v>808.49750199999994</v>
      </c>
      <c r="N426">
        <f>M426-'Projectile Motion Calculations'!$D$2</f>
        <v>-1.546019785549106</v>
      </c>
      <c r="P426">
        <f t="shared" si="33"/>
        <v>-1.288349821291123E-3</v>
      </c>
    </row>
    <row r="427" spans="1:16" x14ac:dyDescent="0.2">
      <c r="A427">
        <f t="shared" si="30"/>
        <v>-2.0324999999999109</v>
      </c>
      <c r="C427">
        <f>('Raw Data'!A425+'Raw Data'!B425)*128.337</f>
        <v>-0.62885130000000011</v>
      </c>
      <c r="D427">
        <f>('Raw Data'!C425+'Raw Data'!D425)*128.419</f>
        <v>56.504360000000005</v>
      </c>
      <c r="E427">
        <f>('Raw Data'!E425+'Raw Data'!F425+'Raw Data'!G425+'Raw Data'!H425)*259.538</f>
        <v>413.18449600000002</v>
      </c>
      <c r="G427">
        <f>('Raw Data'!I425+'Raw Data'!J425)*127.233</f>
        <v>-1.9084950000000018</v>
      </c>
      <c r="H427">
        <f>('Raw Data'!K425+'Raw Data'!L425)*128.041</f>
        <v>-61.843802999999994</v>
      </c>
      <c r="I427">
        <f>('Raw Data'!M425+'Raw Data'!N425+'Raw Data'!O425+'Raw Data'!P425)*260.417</f>
        <v>395.31300599999992</v>
      </c>
      <c r="K427">
        <f t="shared" si="34"/>
        <v>-2.5373463000000021</v>
      </c>
      <c r="L427">
        <f t="shared" si="31"/>
        <v>-5.3394429999999886</v>
      </c>
      <c r="M427">
        <f t="shared" si="32"/>
        <v>808.49750199999994</v>
      </c>
      <c r="N427">
        <f>M427-'Projectile Motion Calculations'!$D$2</f>
        <v>-1.546019785549106</v>
      </c>
      <c r="P427">
        <f t="shared" si="33"/>
        <v>-7.4581440462435759E-4</v>
      </c>
    </row>
    <row r="428" spans="1:16" x14ac:dyDescent="0.2">
      <c r="A428">
        <f t="shared" si="30"/>
        <v>-2.0316666666665775</v>
      </c>
      <c r="C428">
        <f>('Raw Data'!A426+'Raw Data'!B426)*128.337</f>
        <v>-0.62885130000000011</v>
      </c>
      <c r="D428">
        <f>('Raw Data'!C426+'Raw Data'!D426)*128.419</f>
        <v>56.504360000000005</v>
      </c>
      <c r="E428">
        <f>('Raw Data'!E426+'Raw Data'!F426+'Raw Data'!G426+'Raw Data'!H426)*259.538</f>
        <v>413.18449600000002</v>
      </c>
      <c r="G428">
        <f>('Raw Data'!I426+'Raw Data'!J426)*127.233</f>
        <v>-1.2723300000000011</v>
      </c>
      <c r="H428">
        <f>('Raw Data'!K426+'Raw Data'!L426)*128.041</f>
        <v>-62.484007999999996</v>
      </c>
      <c r="I428">
        <f>('Raw Data'!M426+'Raw Data'!N426+'Raw Data'!O426+'Raw Data'!P426)*260.417</f>
        <v>396.61509099999995</v>
      </c>
      <c r="K428">
        <f t="shared" si="34"/>
        <v>-1.9011813000000011</v>
      </c>
      <c r="L428">
        <f t="shared" si="31"/>
        <v>-5.9796479999999903</v>
      </c>
      <c r="M428">
        <f t="shared" si="32"/>
        <v>809.79958699999997</v>
      </c>
      <c r="N428">
        <f>M428-'Projectile Motion Calculations'!$D$2</f>
        <v>-0.24393478554907233</v>
      </c>
      <c r="P428">
        <f t="shared" si="33"/>
        <v>-2.051102379576111E-4</v>
      </c>
    </row>
    <row r="429" spans="1:16" x14ac:dyDescent="0.2">
      <c r="A429">
        <f t="shared" si="30"/>
        <v>-2.030833333333244</v>
      </c>
      <c r="C429">
        <f>('Raw Data'!A427+'Raw Data'!B427)*128.337</f>
        <v>-1.3090374</v>
      </c>
      <c r="D429">
        <f>('Raw Data'!C427+'Raw Data'!D427)*128.419</f>
        <v>56.504360000000005</v>
      </c>
      <c r="E429">
        <f>('Raw Data'!E427+'Raw Data'!F427+'Raw Data'!G427+'Raw Data'!H427)*259.538</f>
        <v>414.48218600000001</v>
      </c>
      <c r="G429">
        <f>('Raw Data'!I427+'Raw Data'!J427)*127.233</f>
        <v>-1.9084950000000018</v>
      </c>
      <c r="H429">
        <f>('Raw Data'!K427+'Raw Data'!L427)*128.041</f>
        <v>-62.484007999999996</v>
      </c>
      <c r="I429">
        <f>('Raw Data'!M427+'Raw Data'!N427+'Raw Data'!O427+'Raw Data'!P427)*260.417</f>
        <v>395.31300599999992</v>
      </c>
      <c r="K429">
        <f t="shared" si="34"/>
        <v>-3.2175324000000018</v>
      </c>
      <c r="L429">
        <f t="shared" si="31"/>
        <v>-5.9796479999999903</v>
      </c>
      <c r="M429">
        <f t="shared" si="32"/>
        <v>809.79519199999993</v>
      </c>
      <c r="N429">
        <f>M429-'Projectile Motion Calculations'!$D$2</f>
        <v>-0.24832978554911733</v>
      </c>
      <c r="P429">
        <f t="shared" si="33"/>
        <v>-2.051102379576111E-4</v>
      </c>
    </row>
    <row r="430" spans="1:16" x14ac:dyDescent="0.2">
      <c r="A430">
        <f t="shared" si="30"/>
        <v>-2.0299999999999105</v>
      </c>
      <c r="C430">
        <f>('Raw Data'!A428+'Raw Data'!B428)*128.337</f>
        <v>-1.3090374</v>
      </c>
      <c r="D430">
        <f>('Raw Data'!C428+'Raw Data'!D428)*128.419</f>
        <v>56.504360000000005</v>
      </c>
      <c r="E430">
        <f>('Raw Data'!E428+'Raw Data'!F428+'Raw Data'!G428+'Raw Data'!H428)*259.538</f>
        <v>413.18449600000002</v>
      </c>
      <c r="G430">
        <f>('Raw Data'!I428+'Raw Data'!J428)*127.233</f>
        <v>-1.9084950000000018</v>
      </c>
      <c r="H430">
        <f>('Raw Data'!K428+'Raw Data'!L428)*128.041</f>
        <v>-63.124212999999997</v>
      </c>
      <c r="I430">
        <f>('Raw Data'!M428+'Raw Data'!N428+'Raw Data'!O428+'Raw Data'!P428)*260.417</f>
        <v>396.61509100000001</v>
      </c>
      <c r="K430">
        <f t="shared" si="34"/>
        <v>-3.2175324000000018</v>
      </c>
      <c r="L430">
        <f t="shared" si="31"/>
        <v>-6.619852999999992</v>
      </c>
      <c r="M430">
        <f t="shared" si="32"/>
        <v>809.79958699999997</v>
      </c>
      <c r="N430">
        <f>M430-'Projectile Motion Calculations'!$D$2</f>
        <v>-0.24393478554907233</v>
      </c>
      <c r="P430">
        <f t="shared" si="33"/>
        <v>-7.4581440462435759E-4</v>
      </c>
    </row>
    <row r="431" spans="1:16" x14ac:dyDescent="0.2">
      <c r="A431">
        <f t="shared" si="30"/>
        <v>-2.0291666666665771</v>
      </c>
      <c r="C431">
        <f>('Raw Data'!A429+'Raw Data'!B429)*128.337</f>
        <v>-1.3090374</v>
      </c>
      <c r="D431">
        <f>('Raw Data'!C429+'Raw Data'!D429)*128.419</f>
        <v>56.504360000000005</v>
      </c>
      <c r="E431">
        <f>('Raw Data'!E429+'Raw Data'!F429+'Raw Data'!G429+'Raw Data'!H429)*259.538</f>
        <v>413.18449600000002</v>
      </c>
      <c r="G431">
        <f>('Raw Data'!I429+'Raw Data'!J429)*127.233</f>
        <v>-1.9084950000000018</v>
      </c>
      <c r="H431">
        <f>('Raw Data'!K429+'Raw Data'!L429)*128.041</f>
        <v>-61.843802999999994</v>
      </c>
      <c r="I431">
        <f>('Raw Data'!M429+'Raw Data'!N429+'Raw Data'!O429+'Raw Data'!P429)*260.417</f>
        <v>395.31300599999992</v>
      </c>
      <c r="K431">
        <f t="shared" si="34"/>
        <v>-3.2175324000000018</v>
      </c>
      <c r="L431">
        <f t="shared" si="31"/>
        <v>-5.3394429999999886</v>
      </c>
      <c r="M431">
        <f t="shared" si="32"/>
        <v>808.49750199999994</v>
      </c>
      <c r="N431">
        <f>M431-'Projectile Motion Calculations'!$D$2</f>
        <v>-1.546019785549106</v>
      </c>
      <c r="P431">
        <f t="shared" si="33"/>
        <v>-1.288349821291123E-3</v>
      </c>
    </row>
    <row r="432" spans="1:16" x14ac:dyDescent="0.2">
      <c r="A432">
        <f t="shared" si="30"/>
        <v>-2.0283333333332436</v>
      </c>
      <c r="C432">
        <f>('Raw Data'!A430+'Raw Data'!B430)*128.337</f>
        <v>-1.3090374</v>
      </c>
      <c r="D432">
        <f>('Raw Data'!C430+'Raw Data'!D430)*128.419</f>
        <v>55.181644300000009</v>
      </c>
      <c r="E432">
        <f>('Raw Data'!E430+'Raw Data'!F430+'Raw Data'!G430+'Raw Data'!H430)*259.538</f>
        <v>413.18449600000002</v>
      </c>
      <c r="G432">
        <f>('Raw Data'!I430+'Raw Data'!J430)*127.233</f>
        <v>-1.2723300000000011</v>
      </c>
      <c r="H432">
        <f>('Raw Data'!K430+'Raw Data'!L430)*128.041</f>
        <v>-61.843802999999994</v>
      </c>
      <c r="I432">
        <f>('Raw Data'!M430+'Raw Data'!N430+'Raw Data'!O430+'Raw Data'!P430)*260.417</f>
        <v>395.31300599999992</v>
      </c>
      <c r="K432">
        <f t="shared" si="34"/>
        <v>-2.5813674000000013</v>
      </c>
      <c r="L432">
        <f t="shared" si="31"/>
        <v>-6.6621586999999849</v>
      </c>
      <c r="M432">
        <f t="shared" si="32"/>
        <v>808.49750199999994</v>
      </c>
      <c r="N432">
        <f>M432-'Projectile Motion Calculations'!$D$2</f>
        <v>-1.546019785549106</v>
      </c>
      <c r="P432">
        <f t="shared" si="33"/>
        <v>-1.288349821291123E-3</v>
      </c>
    </row>
    <row r="433" spans="1:16" x14ac:dyDescent="0.2">
      <c r="A433">
        <f t="shared" si="30"/>
        <v>-2.0274999999999102</v>
      </c>
      <c r="C433">
        <f>('Raw Data'!A431+'Raw Data'!B431)*128.337</f>
        <v>-1.9378886999999982</v>
      </c>
      <c r="D433">
        <f>('Raw Data'!C431+'Raw Data'!D431)*128.419</f>
        <v>56.504360000000005</v>
      </c>
      <c r="E433">
        <f>('Raw Data'!E431+'Raw Data'!F431+'Raw Data'!G431+'Raw Data'!H431)*259.538</f>
        <v>413.18449600000002</v>
      </c>
      <c r="G433">
        <f>('Raw Data'!I431+'Raw Data'!J431)*127.233</f>
        <v>-1.2723300000000011</v>
      </c>
      <c r="H433">
        <f>('Raw Data'!K431+'Raw Data'!L431)*128.041</f>
        <v>-62.484007999999996</v>
      </c>
      <c r="I433">
        <f>('Raw Data'!M431+'Raw Data'!N431+'Raw Data'!O431+'Raw Data'!P431)*260.417</f>
        <v>395.31300599999992</v>
      </c>
      <c r="K433">
        <f t="shared" si="34"/>
        <v>-3.2102186999999995</v>
      </c>
      <c r="L433">
        <f t="shared" si="31"/>
        <v>-5.9796479999999903</v>
      </c>
      <c r="M433">
        <f t="shared" si="32"/>
        <v>808.49750199999994</v>
      </c>
      <c r="N433">
        <f>M433-'Projectile Motion Calculations'!$D$2</f>
        <v>-1.546019785549106</v>
      </c>
      <c r="P433">
        <f t="shared" si="33"/>
        <v>-1.288349821291123E-3</v>
      </c>
    </row>
    <row r="434" spans="1:16" x14ac:dyDescent="0.2">
      <c r="A434">
        <f t="shared" si="30"/>
        <v>-2.0266666666665767</v>
      </c>
      <c r="C434">
        <f>('Raw Data'!A432+'Raw Data'!B432)*128.337</f>
        <v>-1.3090374</v>
      </c>
      <c r="D434">
        <f>('Raw Data'!C432+'Raw Data'!D432)*128.419</f>
        <v>56.504360000000005</v>
      </c>
      <c r="E434">
        <f>('Raw Data'!E432+'Raw Data'!F432+'Raw Data'!G432+'Raw Data'!H432)*259.538</f>
        <v>413.18449600000002</v>
      </c>
      <c r="G434">
        <f>('Raw Data'!I432+'Raw Data'!J432)*127.233</f>
        <v>-1.9084950000000018</v>
      </c>
      <c r="H434">
        <f>('Raw Data'!K432+'Raw Data'!L432)*128.041</f>
        <v>-62.484007999999996</v>
      </c>
      <c r="I434">
        <f>('Raw Data'!M432+'Raw Data'!N432+'Raw Data'!O432+'Raw Data'!P432)*260.417</f>
        <v>395.31300599999992</v>
      </c>
      <c r="K434">
        <f t="shared" si="34"/>
        <v>-3.2175324000000018</v>
      </c>
      <c r="L434">
        <f t="shared" si="31"/>
        <v>-5.9796479999999903</v>
      </c>
      <c r="M434">
        <f t="shared" si="32"/>
        <v>808.49750199999994</v>
      </c>
      <c r="N434">
        <f>M434-'Projectile Motion Calculations'!$D$2</f>
        <v>-1.546019785549106</v>
      </c>
      <c r="P434">
        <f t="shared" si="33"/>
        <v>-1.288349821291123E-3</v>
      </c>
    </row>
    <row r="435" spans="1:16" x14ac:dyDescent="0.2">
      <c r="A435">
        <f t="shared" si="30"/>
        <v>-2.0258333333332432</v>
      </c>
      <c r="C435">
        <f>('Raw Data'!A433+'Raw Data'!B433)*128.337</f>
        <v>-1.3090374</v>
      </c>
      <c r="D435">
        <f>('Raw Data'!C433+'Raw Data'!D433)*128.419</f>
        <v>55.862265000000008</v>
      </c>
      <c r="E435">
        <f>('Raw Data'!E433+'Raw Data'!F433+'Raw Data'!G433+'Raw Data'!H433)*259.538</f>
        <v>413.18449600000002</v>
      </c>
      <c r="G435">
        <f>('Raw Data'!I433+'Raw Data'!J433)*127.233</f>
        <v>-1.9084950000000018</v>
      </c>
      <c r="H435">
        <f>('Raw Data'!K433+'Raw Data'!L433)*128.041</f>
        <v>-62.484007999999996</v>
      </c>
      <c r="I435">
        <f>('Raw Data'!M433+'Raw Data'!N433+'Raw Data'!O433+'Raw Data'!P433)*260.417</f>
        <v>395.31300599999992</v>
      </c>
      <c r="K435">
        <f t="shared" si="34"/>
        <v>-3.2175324000000018</v>
      </c>
      <c r="L435">
        <f t="shared" si="31"/>
        <v>-6.6217429999999879</v>
      </c>
      <c r="M435">
        <f t="shared" si="32"/>
        <v>808.49750199999994</v>
      </c>
      <c r="N435">
        <f>M435-'Projectile Motion Calculations'!$D$2</f>
        <v>-1.546019785549106</v>
      </c>
      <c r="P435">
        <f t="shared" si="33"/>
        <v>-1.288349821291123E-3</v>
      </c>
    </row>
    <row r="436" spans="1:16" x14ac:dyDescent="0.2">
      <c r="A436">
        <f t="shared" si="30"/>
        <v>-2.0249999999999098</v>
      </c>
      <c r="C436">
        <f>('Raw Data'!A434+'Raw Data'!B434)*128.337</f>
        <v>-0.68018609999999979</v>
      </c>
      <c r="D436">
        <f>('Raw Data'!C434+'Raw Data'!D434)*128.419</f>
        <v>56.504360000000005</v>
      </c>
      <c r="E436">
        <f>('Raw Data'!E434+'Raw Data'!F434+'Raw Data'!G434+'Raw Data'!H434)*259.538</f>
        <v>413.18449600000002</v>
      </c>
      <c r="G436">
        <f>('Raw Data'!I434+'Raw Data'!J434)*127.233</f>
        <v>-1.2723300000000011</v>
      </c>
      <c r="H436">
        <f>('Raw Data'!K434+'Raw Data'!L434)*128.041</f>
        <v>-62.484007999999996</v>
      </c>
      <c r="I436">
        <f>('Raw Data'!M434+'Raw Data'!N434+'Raw Data'!O434+'Raw Data'!P434)*260.417</f>
        <v>395.31300599999992</v>
      </c>
      <c r="K436">
        <f t="shared" si="34"/>
        <v>-1.9525161000000009</v>
      </c>
      <c r="L436">
        <f t="shared" si="31"/>
        <v>-5.9796479999999903</v>
      </c>
      <c r="M436">
        <f t="shared" si="32"/>
        <v>808.49750199999994</v>
      </c>
      <c r="N436">
        <f>M436-'Projectile Motion Calculations'!$D$2</f>
        <v>-1.546019785549106</v>
      </c>
      <c r="P436">
        <f t="shared" si="33"/>
        <v>-3.1508232129098888E-4</v>
      </c>
    </row>
    <row r="437" spans="1:16" x14ac:dyDescent="0.2">
      <c r="A437">
        <f t="shared" si="30"/>
        <v>-2.0241666666665763</v>
      </c>
      <c r="C437">
        <f>('Raw Data'!A435+'Raw Data'!B435)*128.337</f>
        <v>-0.62885130000000011</v>
      </c>
      <c r="D437">
        <f>('Raw Data'!C435+'Raw Data'!D435)*128.419</f>
        <v>56.504360000000005</v>
      </c>
      <c r="E437">
        <f>('Raw Data'!E435+'Raw Data'!F435+'Raw Data'!G435+'Raw Data'!H435)*259.538</f>
        <v>415.52033800000004</v>
      </c>
      <c r="G437">
        <f>('Raw Data'!I435+'Raw Data'!J435)*127.233</f>
        <v>-1.9084950000000018</v>
      </c>
      <c r="H437">
        <f>('Raw Data'!K435+'Raw Data'!L435)*128.041</f>
        <v>-61.843802999999994</v>
      </c>
      <c r="I437">
        <f>('Raw Data'!M435+'Raw Data'!N435+'Raw Data'!O435+'Raw Data'!P435)*260.417</f>
        <v>395.31300599999992</v>
      </c>
      <c r="K437">
        <f t="shared" si="34"/>
        <v>-2.5373463000000021</v>
      </c>
      <c r="L437">
        <f t="shared" si="31"/>
        <v>-5.3394429999999886</v>
      </c>
      <c r="M437">
        <f t="shared" si="32"/>
        <v>810.8333439999999</v>
      </c>
      <c r="N437">
        <f>M437-'Projectile Motion Calculations'!$D$2</f>
        <v>0.78982221445085088</v>
      </c>
      <c r="P437">
        <f t="shared" si="33"/>
        <v>2.2562184537575758E-4</v>
      </c>
    </row>
    <row r="438" spans="1:16" x14ac:dyDescent="0.2">
      <c r="A438">
        <f t="shared" si="30"/>
        <v>-2.0233333333332428</v>
      </c>
      <c r="C438">
        <f>('Raw Data'!A436+'Raw Data'!B436)*128.337</f>
        <v>-0.62885130000000011</v>
      </c>
      <c r="D438">
        <f>('Raw Data'!C436+'Raw Data'!D436)*128.419</f>
        <v>56.504360000000005</v>
      </c>
      <c r="E438">
        <f>('Raw Data'!E436+'Raw Data'!F436+'Raw Data'!G436+'Raw Data'!H436)*259.538</f>
        <v>414.48218600000001</v>
      </c>
      <c r="G438">
        <f>('Raw Data'!I436+'Raw Data'!J436)*127.233</f>
        <v>-1.2723300000000011</v>
      </c>
      <c r="H438">
        <f>('Raw Data'!K436+'Raw Data'!L436)*128.041</f>
        <v>-62.484007999999996</v>
      </c>
      <c r="I438">
        <f>('Raw Data'!M436+'Raw Data'!N436+'Raw Data'!O436+'Raw Data'!P436)*260.417</f>
        <v>395.31300599999992</v>
      </c>
      <c r="K438">
        <f t="shared" si="34"/>
        <v>-1.9011813000000011</v>
      </c>
      <c r="L438">
        <f t="shared" si="31"/>
        <v>-5.9796479999999903</v>
      </c>
      <c r="M438">
        <f t="shared" si="32"/>
        <v>809.79519199999993</v>
      </c>
      <c r="N438">
        <f>M438-'Projectile Motion Calculations'!$D$2</f>
        <v>-0.24832978554911733</v>
      </c>
      <c r="P438">
        <f t="shared" si="33"/>
        <v>-7.4764565462437664E-4</v>
      </c>
    </row>
    <row r="439" spans="1:16" x14ac:dyDescent="0.2">
      <c r="A439">
        <f t="shared" si="30"/>
        <v>-2.0224999999999094</v>
      </c>
      <c r="C439">
        <f>('Raw Data'!A437+'Raw Data'!B437)*128.337</f>
        <v>-1.3090374</v>
      </c>
      <c r="D439">
        <f>('Raw Data'!C437+'Raw Data'!D437)*128.419</f>
        <v>56.504360000000005</v>
      </c>
      <c r="E439">
        <f>('Raw Data'!E437+'Raw Data'!F437+'Raw Data'!G437+'Raw Data'!H437)*259.538</f>
        <v>413.18449600000002</v>
      </c>
      <c r="G439">
        <f>('Raw Data'!I437+'Raw Data'!J437)*127.233</f>
        <v>-1.2723300000000011</v>
      </c>
      <c r="H439">
        <f>('Raw Data'!K437+'Raw Data'!L437)*128.041</f>
        <v>-62.484007999999996</v>
      </c>
      <c r="I439">
        <f>('Raw Data'!M437+'Raw Data'!N437+'Raw Data'!O437+'Raw Data'!P437)*260.417</f>
        <v>395.31300599999992</v>
      </c>
      <c r="K439">
        <f t="shared" si="34"/>
        <v>-2.5813674000000013</v>
      </c>
      <c r="L439">
        <f t="shared" si="31"/>
        <v>-5.9796479999999903</v>
      </c>
      <c r="M439">
        <f t="shared" si="32"/>
        <v>808.49750199999994</v>
      </c>
      <c r="N439">
        <f>M439-'Projectile Motion Calculations'!$D$2</f>
        <v>-1.546019785549106</v>
      </c>
      <c r="P439">
        <f t="shared" si="33"/>
        <v>-7.4764565462437664E-4</v>
      </c>
    </row>
    <row r="440" spans="1:16" x14ac:dyDescent="0.2">
      <c r="A440">
        <f t="shared" si="30"/>
        <v>-2.0216666666665759</v>
      </c>
      <c r="C440">
        <f>('Raw Data'!A438+'Raw Data'!B438)*128.337</f>
        <v>-0.62885130000000011</v>
      </c>
      <c r="D440">
        <f>('Raw Data'!C438+'Raw Data'!D438)*128.419</f>
        <v>56.504360000000005</v>
      </c>
      <c r="E440">
        <f>('Raw Data'!E438+'Raw Data'!F438+'Raw Data'!G438+'Raw Data'!H438)*259.538</f>
        <v>414.48218600000001</v>
      </c>
      <c r="G440">
        <f>('Raw Data'!I438+'Raw Data'!J438)*127.233</f>
        <v>-1.9084950000000018</v>
      </c>
      <c r="H440">
        <f>('Raw Data'!K438+'Raw Data'!L438)*128.041</f>
        <v>-63.124212999999997</v>
      </c>
      <c r="I440">
        <f>('Raw Data'!M438+'Raw Data'!N438+'Raw Data'!O438+'Raw Data'!P438)*260.417</f>
        <v>395.31300599999992</v>
      </c>
      <c r="K440">
        <f t="shared" si="34"/>
        <v>-2.5373463000000021</v>
      </c>
      <c r="L440">
        <f t="shared" si="31"/>
        <v>-6.619852999999992</v>
      </c>
      <c r="M440">
        <f t="shared" si="32"/>
        <v>809.79519199999993</v>
      </c>
      <c r="N440">
        <f>M440-'Projectile Motion Calculations'!$D$2</f>
        <v>-0.24832978554911733</v>
      </c>
      <c r="P440">
        <f t="shared" si="33"/>
        <v>-7.4764565462437664E-4</v>
      </c>
    </row>
    <row r="441" spans="1:16" x14ac:dyDescent="0.2">
      <c r="A441">
        <f t="shared" si="30"/>
        <v>-2.0208333333332424</v>
      </c>
      <c r="C441">
        <f>('Raw Data'!A439+'Raw Data'!B439)*128.337</f>
        <v>-1.3090374</v>
      </c>
      <c r="D441">
        <f>('Raw Data'!C439+'Raw Data'!D439)*128.419</f>
        <v>56.504360000000005</v>
      </c>
      <c r="E441">
        <f>('Raw Data'!E439+'Raw Data'!F439+'Raw Data'!G439+'Raw Data'!H439)*259.538</f>
        <v>413.18449600000002</v>
      </c>
      <c r="G441">
        <f>('Raw Data'!I439+'Raw Data'!J439)*127.233</f>
        <v>-1.9084950000000018</v>
      </c>
      <c r="H441">
        <f>('Raw Data'!K439+'Raw Data'!L439)*128.041</f>
        <v>-63.124212999999997</v>
      </c>
      <c r="I441">
        <f>('Raw Data'!M439+'Raw Data'!N439+'Raw Data'!O439+'Raw Data'!P439)*260.417</f>
        <v>395.31300599999992</v>
      </c>
      <c r="K441">
        <f t="shared" si="34"/>
        <v>-3.2175324000000018</v>
      </c>
      <c r="L441">
        <f t="shared" si="31"/>
        <v>-6.619852999999992</v>
      </c>
      <c r="M441">
        <f t="shared" si="32"/>
        <v>808.49750199999994</v>
      </c>
      <c r="N441">
        <f>M441-'Projectile Motion Calculations'!$D$2</f>
        <v>-1.546019785549106</v>
      </c>
      <c r="P441">
        <f t="shared" si="33"/>
        <v>-7.4764565462437664E-4</v>
      </c>
    </row>
    <row r="442" spans="1:16" x14ac:dyDescent="0.2">
      <c r="A442">
        <f t="shared" si="30"/>
        <v>-2.019999999999909</v>
      </c>
      <c r="C442">
        <f>('Raw Data'!A440+'Raw Data'!B440)*128.337</f>
        <v>-1.3090374</v>
      </c>
      <c r="D442">
        <f>('Raw Data'!C440+'Raw Data'!D440)*128.419</f>
        <v>56.504360000000005</v>
      </c>
      <c r="E442">
        <f>('Raw Data'!E440+'Raw Data'!F440+'Raw Data'!G440+'Raw Data'!H440)*259.538</f>
        <v>414.48218600000001</v>
      </c>
      <c r="G442">
        <f>('Raw Data'!I440+'Raw Data'!J440)*127.233</f>
        <v>-1.2723300000000011</v>
      </c>
      <c r="H442">
        <f>('Raw Data'!K440+'Raw Data'!L440)*128.041</f>
        <v>-63.124212999999997</v>
      </c>
      <c r="I442">
        <f>('Raw Data'!M440+'Raw Data'!N440+'Raw Data'!O440+'Raw Data'!P440)*260.417</f>
        <v>395.31300599999992</v>
      </c>
      <c r="K442">
        <f t="shared" si="34"/>
        <v>-2.5813674000000013</v>
      </c>
      <c r="L442">
        <f t="shared" si="31"/>
        <v>-6.619852999999992</v>
      </c>
      <c r="M442">
        <f t="shared" si="32"/>
        <v>809.79519199999993</v>
      </c>
      <c r="N442">
        <f>M442-'Projectile Motion Calculations'!$D$2</f>
        <v>-0.24832978554911733</v>
      </c>
      <c r="P442">
        <f t="shared" si="33"/>
        <v>-7.4764565462437664E-4</v>
      </c>
    </row>
    <row r="443" spans="1:16" x14ac:dyDescent="0.2">
      <c r="A443">
        <f t="shared" si="30"/>
        <v>-2.0191666666665755</v>
      </c>
      <c r="C443">
        <f>('Raw Data'!A441+'Raw Data'!B441)*128.337</f>
        <v>-0.62885130000000011</v>
      </c>
      <c r="D443">
        <f>('Raw Data'!C441+'Raw Data'!D441)*128.419</f>
        <v>56.504360000000005</v>
      </c>
      <c r="E443">
        <f>('Raw Data'!E441+'Raw Data'!F441+'Raw Data'!G441+'Raw Data'!H441)*259.538</f>
        <v>413.18449600000002</v>
      </c>
      <c r="G443">
        <f>('Raw Data'!I441+'Raw Data'!J441)*127.233</f>
        <v>-1.2723300000000011</v>
      </c>
      <c r="H443">
        <f>('Raw Data'!K441+'Raw Data'!L441)*128.041</f>
        <v>-63.124212999999997</v>
      </c>
      <c r="I443">
        <f>('Raw Data'!M441+'Raw Data'!N441+'Raw Data'!O441+'Raw Data'!P441)*260.417</f>
        <v>395.31300599999992</v>
      </c>
      <c r="K443">
        <f t="shared" si="34"/>
        <v>-1.9011813000000011</v>
      </c>
      <c r="L443">
        <f t="shared" si="31"/>
        <v>-6.619852999999992</v>
      </c>
      <c r="M443">
        <f t="shared" si="32"/>
        <v>808.49750199999994</v>
      </c>
      <c r="N443">
        <f>M443-'Projectile Motion Calculations'!$D$2</f>
        <v>-1.546019785549106</v>
      </c>
      <c r="P443">
        <f t="shared" si="33"/>
        <v>-1.288349821291123E-3</v>
      </c>
    </row>
    <row r="444" spans="1:16" x14ac:dyDescent="0.2">
      <c r="A444">
        <f t="shared" si="30"/>
        <v>-2.0183333333332421</v>
      </c>
      <c r="C444">
        <f>('Raw Data'!A442+'Raw Data'!B442)*128.337</f>
        <v>-1.3090374</v>
      </c>
      <c r="D444">
        <f>('Raw Data'!C442+'Raw Data'!D442)*128.419</f>
        <v>55.862265000000008</v>
      </c>
      <c r="E444">
        <f>('Raw Data'!E442+'Raw Data'!F442+'Raw Data'!G442+'Raw Data'!H442)*259.538</f>
        <v>413.18449600000002</v>
      </c>
      <c r="G444">
        <f>('Raw Data'!I442+'Raw Data'!J442)*127.233</f>
        <v>-1.9084950000000018</v>
      </c>
      <c r="H444">
        <f>('Raw Data'!K442+'Raw Data'!L442)*128.041</f>
        <v>-61.843802999999994</v>
      </c>
      <c r="I444">
        <f>('Raw Data'!M442+'Raw Data'!N442+'Raw Data'!O442+'Raw Data'!P442)*260.417</f>
        <v>395.31300599999992</v>
      </c>
      <c r="K444">
        <f t="shared" si="34"/>
        <v>-3.2175324000000018</v>
      </c>
      <c r="L444">
        <f t="shared" si="31"/>
        <v>-5.9815379999999863</v>
      </c>
      <c r="M444">
        <f t="shared" si="32"/>
        <v>808.49750199999994</v>
      </c>
      <c r="N444">
        <f>M444-'Projectile Motion Calculations'!$D$2</f>
        <v>-1.546019785549106</v>
      </c>
      <c r="P444">
        <f t="shared" si="33"/>
        <v>-1.288349821291123E-3</v>
      </c>
    </row>
    <row r="445" spans="1:16" x14ac:dyDescent="0.2">
      <c r="A445">
        <f t="shared" si="30"/>
        <v>-2.0174999999999086</v>
      </c>
      <c r="C445">
        <f>('Raw Data'!A443+'Raw Data'!B443)*128.337</f>
        <v>-1.3090374</v>
      </c>
      <c r="D445">
        <f>('Raw Data'!C443+'Raw Data'!D443)*128.419</f>
        <v>55.823739300000007</v>
      </c>
      <c r="E445">
        <f>('Raw Data'!E443+'Raw Data'!F443+'Raw Data'!G443+'Raw Data'!H443)*259.538</f>
        <v>413.18449600000002</v>
      </c>
      <c r="G445">
        <f>('Raw Data'!I443+'Raw Data'!J443)*127.233</f>
        <v>-1.9084950000000018</v>
      </c>
      <c r="H445">
        <f>('Raw Data'!K443+'Raw Data'!L443)*128.041</f>
        <v>-63.124212999999997</v>
      </c>
      <c r="I445">
        <f>('Raw Data'!M443+'Raw Data'!N443+'Raw Data'!O443+'Raw Data'!P443)*260.417</f>
        <v>395.31300599999992</v>
      </c>
      <c r="K445">
        <f t="shared" si="34"/>
        <v>-3.2175324000000018</v>
      </c>
      <c r="L445">
        <f t="shared" si="31"/>
        <v>-7.3004736999999906</v>
      </c>
      <c r="M445">
        <f t="shared" si="32"/>
        <v>808.49750199999994</v>
      </c>
      <c r="N445">
        <f>M445-'Projectile Motion Calculations'!$D$2</f>
        <v>-1.546019785549106</v>
      </c>
      <c r="P445">
        <f t="shared" si="33"/>
        <v>-1.288349821291123E-3</v>
      </c>
    </row>
    <row r="446" spans="1:16" x14ac:dyDescent="0.2">
      <c r="A446">
        <f t="shared" si="30"/>
        <v>-2.0166666666665751</v>
      </c>
      <c r="C446">
        <f>('Raw Data'!A444+'Raw Data'!B444)*128.337</f>
        <v>-1.3090374</v>
      </c>
      <c r="D446">
        <f>('Raw Data'!C444+'Raw Data'!D444)*128.419</f>
        <v>55.862265000000008</v>
      </c>
      <c r="E446">
        <f>('Raw Data'!E444+'Raw Data'!F444+'Raw Data'!G444+'Raw Data'!H444)*259.538</f>
        <v>413.18449600000002</v>
      </c>
      <c r="G446">
        <f>('Raw Data'!I444+'Raw Data'!J444)*127.233</f>
        <v>-1.2723300000000011</v>
      </c>
      <c r="H446">
        <f>('Raw Data'!K444+'Raw Data'!L444)*128.041</f>
        <v>-61.843802999999994</v>
      </c>
      <c r="I446">
        <f>('Raw Data'!M444+'Raw Data'!N444+'Raw Data'!O444+'Raw Data'!P444)*260.417</f>
        <v>395.31300599999992</v>
      </c>
      <c r="K446">
        <f t="shared" si="34"/>
        <v>-2.5813674000000013</v>
      </c>
      <c r="L446">
        <f t="shared" si="31"/>
        <v>-5.9815379999999863</v>
      </c>
      <c r="M446">
        <f t="shared" si="32"/>
        <v>808.49750199999994</v>
      </c>
      <c r="N446">
        <f>M446-'Projectile Motion Calculations'!$D$2</f>
        <v>-1.546019785549106</v>
      </c>
      <c r="P446">
        <f t="shared" si="33"/>
        <v>-1.288349821291123E-3</v>
      </c>
    </row>
    <row r="447" spans="1:16" x14ac:dyDescent="0.2">
      <c r="A447">
        <f t="shared" si="30"/>
        <v>-2.0158333333332417</v>
      </c>
      <c r="C447">
        <f>('Raw Data'!A445+'Raw Data'!B445)*128.337</f>
        <v>-0.62885130000000011</v>
      </c>
      <c r="D447">
        <f>('Raw Data'!C445+'Raw Data'!D445)*128.419</f>
        <v>55.823739300000007</v>
      </c>
      <c r="E447">
        <f>('Raw Data'!E445+'Raw Data'!F445+'Raw Data'!G445+'Raw Data'!H445)*259.538</f>
        <v>413.18449600000002</v>
      </c>
      <c r="G447">
        <f>('Raw Data'!I445+'Raw Data'!J445)*127.233</f>
        <v>-1.9084950000000018</v>
      </c>
      <c r="H447">
        <f>('Raw Data'!K445+'Raw Data'!L445)*128.041</f>
        <v>-61.843802999999994</v>
      </c>
      <c r="I447">
        <f>('Raw Data'!M445+'Raw Data'!N445+'Raw Data'!O445+'Raw Data'!P445)*260.417</f>
        <v>395.31300599999992</v>
      </c>
      <c r="K447">
        <f t="shared" si="34"/>
        <v>-2.5373463000000021</v>
      </c>
      <c r="L447">
        <f t="shared" si="31"/>
        <v>-6.0200636999999873</v>
      </c>
      <c r="M447">
        <f t="shared" si="32"/>
        <v>808.49750199999994</v>
      </c>
      <c r="N447">
        <f>M447-'Projectile Motion Calculations'!$D$2</f>
        <v>-1.546019785549106</v>
      </c>
      <c r="P447">
        <f t="shared" si="33"/>
        <v>-7.4581440462435759E-4</v>
      </c>
    </row>
    <row r="448" spans="1:16" x14ac:dyDescent="0.2">
      <c r="A448">
        <f t="shared" si="30"/>
        <v>-2.0149999999999082</v>
      </c>
      <c r="C448">
        <f>('Raw Data'!A446+'Raw Data'!B446)*128.337</f>
        <v>-1.3090374</v>
      </c>
      <c r="D448">
        <f>('Raw Data'!C446+'Raw Data'!D446)*128.419</f>
        <v>55.181644300000009</v>
      </c>
      <c r="E448">
        <f>('Raw Data'!E446+'Raw Data'!F446+'Raw Data'!G446+'Raw Data'!H446)*259.538</f>
        <v>413.18449600000002</v>
      </c>
      <c r="G448">
        <f>('Raw Data'!I446+'Raw Data'!J446)*127.233</f>
        <v>-1.2723300000000011</v>
      </c>
      <c r="H448">
        <f>('Raw Data'!K446+'Raw Data'!L446)*128.041</f>
        <v>-61.843802999999994</v>
      </c>
      <c r="I448">
        <f>('Raw Data'!M446+'Raw Data'!N446+'Raw Data'!O446+'Raw Data'!P446)*260.417</f>
        <v>396.61509100000001</v>
      </c>
      <c r="K448">
        <f t="shared" si="34"/>
        <v>-2.5813674000000013</v>
      </c>
      <c r="L448">
        <f t="shared" si="31"/>
        <v>-6.6621586999999849</v>
      </c>
      <c r="M448">
        <f t="shared" si="32"/>
        <v>809.79958699999997</v>
      </c>
      <c r="N448">
        <f>M448-'Projectile Motion Calculations'!$D$2</f>
        <v>-0.24393478554907233</v>
      </c>
      <c r="P448">
        <f t="shared" si="33"/>
        <v>-7.4581440462435759E-4</v>
      </c>
    </row>
    <row r="449" spans="1:16" x14ac:dyDescent="0.2">
      <c r="A449">
        <f t="shared" si="30"/>
        <v>-2.0141666666665747</v>
      </c>
      <c r="C449">
        <f>('Raw Data'!A447+'Raw Data'!B447)*128.337</f>
        <v>-1.3090374</v>
      </c>
      <c r="D449">
        <f>('Raw Data'!C447+'Raw Data'!D447)*128.419</f>
        <v>56.504360000000005</v>
      </c>
      <c r="E449">
        <f>('Raw Data'!E447+'Raw Data'!F447+'Raw Data'!G447+'Raw Data'!H447)*259.538</f>
        <v>413.18449600000002</v>
      </c>
      <c r="G449">
        <f>('Raw Data'!I447+'Raw Data'!J447)*127.233</f>
        <v>-1.2723300000000011</v>
      </c>
      <c r="H449">
        <f>('Raw Data'!K447+'Raw Data'!L447)*128.041</f>
        <v>-63.124212999999997</v>
      </c>
      <c r="I449">
        <f>('Raw Data'!M447+'Raw Data'!N447+'Raw Data'!O447+'Raw Data'!P447)*260.417</f>
        <v>395.31300599999992</v>
      </c>
      <c r="K449">
        <f t="shared" si="34"/>
        <v>-2.5813674000000013</v>
      </c>
      <c r="L449">
        <f t="shared" si="31"/>
        <v>-6.619852999999992</v>
      </c>
      <c r="M449">
        <f t="shared" si="32"/>
        <v>808.49750199999994</v>
      </c>
      <c r="N449">
        <f>M449-'Projectile Motion Calculations'!$D$2</f>
        <v>-1.546019785549106</v>
      </c>
      <c r="P449">
        <f t="shared" si="33"/>
        <v>-1.1816739879577606E-3</v>
      </c>
    </row>
    <row r="450" spans="1:16" x14ac:dyDescent="0.2">
      <c r="A450">
        <f t="shared" si="30"/>
        <v>-2.0133333333332413</v>
      </c>
      <c r="C450">
        <f>('Raw Data'!A448+'Raw Data'!B448)*128.337</f>
        <v>-1.3090374</v>
      </c>
      <c r="D450">
        <f>('Raw Data'!C448+'Raw Data'!D448)*128.419</f>
        <v>55.823739300000007</v>
      </c>
      <c r="E450">
        <f>('Raw Data'!E448+'Raw Data'!F448+'Raw Data'!G448+'Raw Data'!H448)*259.538</f>
        <v>414.48218600000001</v>
      </c>
      <c r="G450">
        <f>('Raw Data'!I448+'Raw Data'!J448)*127.233</f>
        <v>-1.2723300000000011</v>
      </c>
      <c r="H450">
        <f>('Raw Data'!K448+'Raw Data'!L448)*128.041</f>
        <v>-62.484007999999996</v>
      </c>
      <c r="I450">
        <f>('Raw Data'!M448+'Raw Data'!N448+'Raw Data'!O448+'Raw Data'!P448)*260.417</f>
        <v>394.2713379999999</v>
      </c>
      <c r="K450">
        <f t="shared" si="34"/>
        <v>-2.5813674000000013</v>
      </c>
      <c r="L450">
        <f t="shared" si="31"/>
        <v>-6.6602686999999889</v>
      </c>
      <c r="M450">
        <f t="shared" si="32"/>
        <v>808.75352399999997</v>
      </c>
      <c r="N450">
        <f>M450-'Projectile Motion Calculations'!$D$2</f>
        <v>-1.2899977855490761</v>
      </c>
      <c r="P450">
        <f t="shared" si="33"/>
        <v>-1.1816739879577606E-3</v>
      </c>
    </row>
    <row r="451" spans="1:16" x14ac:dyDescent="0.2">
      <c r="A451">
        <f t="shared" ref="A451:A514" si="35">A452-1/1200</f>
        <v>-2.0124999999999078</v>
      </c>
      <c r="C451">
        <f>('Raw Data'!A449+'Raw Data'!B449)*128.337</f>
        <v>-1.3090374</v>
      </c>
      <c r="D451">
        <f>('Raw Data'!C449+'Raw Data'!D449)*128.419</f>
        <v>55.823739300000007</v>
      </c>
      <c r="E451">
        <f>('Raw Data'!E449+'Raw Data'!F449+'Raw Data'!G449+'Raw Data'!H449)*259.538</f>
        <v>413.18449600000002</v>
      </c>
      <c r="G451">
        <f>('Raw Data'!I449+'Raw Data'!J449)*127.233</f>
        <v>-1.9084950000000018</v>
      </c>
      <c r="H451">
        <f>('Raw Data'!K449+'Raw Data'!L449)*128.041</f>
        <v>-62.484007999999996</v>
      </c>
      <c r="I451">
        <f>('Raw Data'!M449+'Raw Data'!N449+'Raw Data'!O449+'Raw Data'!P449)*260.417</f>
        <v>395.31300599999992</v>
      </c>
      <c r="K451">
        <f t="shared" si="34"/>
        <v>-3.2175324000000018</v>
      </c>
      <c r="L451">
        <f t="shared" si="31"/>
        <v>-6.6602686999999889</v>
      </c>
      <c r="M451">
        <f t="shared" si="32"/>
        <v>808.49750199999994</v>
      </c>
      <c r="N451">
        <f>M451-'Projectile Motion Calculations'!$D$2</f>
        <v>-1.546019785549106</v>
      </c>
      <c r="P451">
        <f t="shared" si="33"/>
        <v>-1.7223781546245544E-3</v>
      </c>
    </row>
    <row r="452" spans="1:16" x14ac:dyDescent="0.2">
      <c r="A452">
        <f t="shared" si="35"/>
        <v>-2.0116666666665743</v>
      </c>
      <c r="C452">
        <f>('Raw Data'!A450+'Raw Data'!B450)*128.337</f>
        <v>-1.3090374</v>
      </c>
      <c r="D452">
        <f>('Raw Data'!C450+'Raw Data'!D450)*128.419</f>
        <v>55.823739300000007</v>
      </c>
      <c r="E452">
        <f>('Raw Data'!E450+'Raw Data'!F450+'Raw Data'!G450+'Raw Data'!H450)*259.538</f>
        <v>413.18449600000002</v>
      </c>
      <c r="G452">
        <f>('Raw Data'!I450+'Raw Data'!J450)*127.233</f>
        <v>-1.9084950000000018</v>
      </c>
      <c r="H452">
        <f>('Raw Data'!K450+'Raw Data'!L450)*128.041</f>
        <v>-62.484007999999996</v>
      </c>
      <c r="I452">
        <f>('Raw Data'!M450+'Raw Data'!N450+'Raw Data'!O450+'Raw Data'!P450)*260.417</f>
        <v>394.2713379999999</v>
      </c>
      <c r="K452">
        <f t="shared" si="34"/>
        <v>-3.2175324000000018</v>
      </c>
      <c r="L452">
        <f t="shared" ref="L452:L515" si="36">D452+H452</f>
        <v>-6.6602686999999889</v>
      </c>
      <c r="M452">
        <f t="shared" ref="M452:M515" si="37">E452+I452</f>
        <v>807.45583399999987</v>
      </c>
      <c r="N452">
        <f>M452-'Projectile Motion Calculations'!$D$2</f>
        <v>-2.5876877855491784</v>
      </c>
      <c r="P452">
        <f t="shared" ref="P452:P515" si="38">(A453-A452)*(N453+N452)/2</f>
        <v>-1.7223781546245544E-3</v>
      </c>
    </row>
    <row r="453" spans="1:16" x14ac:dyDescent="0.2">
      <c r="A453">
        <f t="shared" si="35"/>
        <v>-2.0108333333332409</v>
      </c>
      <c r="C453">
        <f>('Raw Data'!A451+'Raw Data'!B451)*128.337</f>
        <v>-0.68018609999999979</v>
      </c>
      <c r="D453">
        <f>('Raw Data'!C451+'Raw Data'!D451)*128.419</f>
        <v>55.823739300000007</v>
      </c>
      <c r="E453">
        <f>('Raw Data'!E451+'Raw Data'!F451+'Raw Data'!G451+'Raw Data'!H451)*259.538</f>
        <v>413.18449600000002</v>
      </c>
      <c r="G453">
        <f>('Raw Data'!I451+'Raw Data'!J451)*127.233</f>
        <v>-1.2723300000000011</v>
      </c>
      <c r="H453">
        <f>('Raw Data'!K451+'Raw Data'!L451)*128.041</f>
        <v>-62.484007999999996</v>
      </c>
      <c r="I453">
        <f>('Raw Data'!M451+'Raw Data'!N451+'Raw Data'!O451+'Raw Data'!P451)*260.417</f>
        <v>395.31300599999992</v>
      </c>
      <c r="K453">
        <f t="shared" si="34"/>
        <v>-1.9525161000000009</v>
      </c>
      <c r="L453">
        <f t="shared" si="36"/>
        <v>-6.6602686999999889</v>
      </c>
      <c r="M453">
        <f t="shared" si="37"/>
        <v>808.49750199999994</v>
      </c>
      <c r="N453">
        <f>M453-'Projectile Motion Calculations'!$D$2</f>
        <v>-1.546019785549106</v>
      </c>
      <c r="P453">
        <f t="shared" si="38"/>
        <v>-1.288349821291123E-3</v>
      </c>
    </row>
    <row r="454" spans="1:16" x14ac:dyDescent="0.2">
      <c r="A454">
        <f t="shared" si="35"/>
        <v>-2.0099999999999074</v>
      </c>
      <c r="C454">
        <f>('Raw Data'!A452+'Raw Data'!B452)*128.337</f>
        <v>-1.3090374</v>
      </c>
      <c r="D454">
        <f>('Raw Data'!C452+'Raw Data'!D452)*128.419</f>
        <v>55.181644300000009</v>
      </c>
      <c r="E454">
        <f>('Raw Data'!E452+'Raw Data'!F452+'Raw Data'!G452+'Raw Data'!H452)*259.538</f>
        <v>413.18449600000002</v>
      </c>
      <c r="G454">
        <f>('Raw Data'!I452+'Raw Data'!J452)*127.233</f>
        <v>-1.9084950000000018</v>
      </c>
      <c r="H454">
        <f>('Raw Data'!K452+'Raw Data'!L452)*128.041</f>
        <v>-61.843802999999994</v>
      </c>
      <c r="I454">
        <f>('Raw Data'!M452+'Raw Data'!N452+'Raw Data'!O452+'Raw Data'!P452)*260.417</f>
        <v>395.31300599999992</v>
      </c>
      <c r="K454">
        <f t="shared" si="34"/>
        <v>-3.2175324000000018</v>
      </c>
      <c r="L454">
        <f t="shared" si="36"/>
        <v>-6.6621586999999849</v>
      </c>
      <c r="M454">
        <f t="shared" si="37"/>
        <v>808.49750199999994</v>
      </c>
      <c r="N454">
        <f>M454-'Projectile Motion Calculations'!$D$2</f>
        <v>-1.546019785549106</v>
      </c>
      <c r="P454">
        <f t="shared" si="38"/>
        <v>-1.288349821291123E-3</v>
      </c>
    </row>
    <row r="455" spans="1:16" x14ac:dyDescent="0.2">
      <c r="A455">
        <f t="shared" si="35"/>
        <v>-2.009166666666574</v>
      </c>
      <c r="C455">
        <f>('Raw Data'!A453+'Raw Data'!B453)*128.337</f>
        <v>-0.62885130000000011</v>
      </c>
      <c r="D455">
        <f>('Raw Data'!C453+'Raw Data'!D453)*128.419</f>
        <v>55.823739300000007</v>
      </c>
      <c r="E455">
        <f>('Raw Data'!E453+'Raw Data'!F453+'Raw Data'!G453+'Raw Data'!H453)*259.538</f>
        <v>413.18449600000002</v>
      </c>
      <c r="G455">
        <f>('Raw Data'!I453+'Raw Data'!J453)*127.233</f>
        <v>-1.2723300000000011</v>
      </c>
      <c r="H455">
        <f>('Raw Data'!K453+'Raw Data'!L453)*128.041</f>
        <v>-61.843802999999994</v>
      </c>
      <c r="I455">
        <f>('Raw Data'!M453+'Raw Data'!N453+'Raw Data'!O453+'Raw Data'!P453)*260.417</f>
        <v>395.31300599999992</v>
      </c>
      <c r="K455">
        <f t="shared" si="34"/>
        <v>-1.9011813000000011</v>
      </c>
      <c r="L455">
        <f t="shared" si="36"/>
        <v>-6.0200636999999873</v>
      </c>
      <c r="M455">
        <f t="shared" si="37"/>
        <v>808.49750199999994</v>
      </c>
      <c r="N455">
        <f>M455-'Projectile Motion Calculations'!$D$2</f>
        <v>-1.546019785549106</v>
      </c>
      <c r="P455">
        <f t="shared" si="38"/>
        <v>-1.1816739879577606E-3</v>
      </c>
    </row>
    <row r="456" spans="1:16" x14ac:dyDescent="0.2">
      <c r="A456">
        <f t="shared" si="35"/>
        <v>-2.0083333333332405</v>
      </c>
      <c r="C456">
        <f>('Raw Data'!A454+'Raw Data'!B454)*128.337</f>
        <v>-1.3090374</v>
      </c>
      <c r="D456">
        <f>('Raw Data'!C454+'Raw Data'!D454)*128.419</f>
        <v>55.181644300000009</v>
      </c>
      <c r="E456">
        <f>('Raw Data'!E454+'Raw Data'!F454+'Raw Data'!G454+'Raw Data'!H454)*259.538</f>
        <v>414.48218600000001</v>
      </c>
      <c r="G456">
        <f>('Raw Data'!I454+'Raw Data'!J454)*127.233</f>
        <v>-1.2723300000000011</v>
      </c>
      <c r="H456">
        <f>('Raw Data'!K454+'Raw Data'!L454)*128.041</f>
        <v>-63.124212999999997</v>
      </c>
      <c r="I456">
        <f>('Raw Data'!M454+'Raw Data'!N454+'Raw Data'!O454+'Raw Data'!P454)*260.417</f>
        <v>394.2713379999999</v>
      </c>
      <c r="K456">
        <f t="shared" ref="K456:K519" si="39">C456+G456</f>
        <v>-2.5813674000000013</v>
      </c>
      <c r="L456">
        <f t="shared" si="36"/>
        <v>-7.9425686999999883</v>
      </c>
      <c r="M456">
        <f t="shared" si="37"/>
        <v>808.75352399999997</v>
      </c>
      <c r="N456">
        <f>M456-'Projectile Motion Calculations'!$D$2</f>
        <v>-1.2899977855490761</v>
      </c>
      <c r="P456">
        <f t="shared" si="38"/>
        <v>-1.0026565462426764E-4</v>
      </c>
    </row>
    <row r="457" spans="1:16" x14ac:dyDescent="0.2">
      <c r="A457">
        <f t="shared" si="35"/>
        <v>-2.007499999999907</v>
      </c>
      <c r="C457">
        <f>('Raw Data'!A455+'Raw Data'!B455)*128.337</f>
        <v>-1.3090374</v>
      </c>
      <c r="D457">
        <f>('Raw Data'!C455+'Raw Data'!D455)*128.419</f>
        <v>56.504360000000005</v>
      </c>
      <c r="E457">
        <f>('Raw Data'!E455+'Raw Data'!F455+'Raw Data'!G455+'Raw Data'!H455)*259.538</f>
        <v>415.779876</v>
      </c>
      <c r="G457">
        <f>('Raw Data'!I455+'Raw Data'!J455)*127.233</f>
        <v>-1.2723300000000011</v>
      </c>
      <c r="H457">
        <f>('Raw Data'!K455+'Raw Data'!L455)*128.041</f>
        <v>-61.843802999999994</v>
      </c>
      <c r="I457">
        <f>('Raw Data'!M455+'Raw Data'!N455+'Raw Data'!O455+'Raw Data'!P455)*260.417</f>
        <v>395.31300599999992</v>
      </c>
      <c r="K457">
        <f t="shared" si="39"/>
        <v>-2.5813674000000013</v>
      </c>
      <c r="L457">
        <f t="shared" si="36"/>
        <v>-5.3394429999999886</v>
      </c>
      <c r="M457">
        <f t="shared" si="37"/>
        <v>811.09288199999992</v>
      </c>
      <c r="N457">
        <f>M457-'Projectile Motion Calculations'!$D$2</f>
        <v>1.0493602144508714</v>
      </c>
      <c r="P457">
        <f t="shared" si="38"/>
        <v>-2.0694148795763012E-4</v>
      </c>
    </row>
    <row r="458" spans="1:16" x14ac:dyDescent="0.2">
      <c r="A458">
        <f t="shared" si="35"/>
        <v>-2.0066666666665736</v>
      </c>
      <c r="C458">
        <f>('Raw Data'!A456+'Raw Data'!B456)*128.337</f>
        <v>-1.3090374</v>
      </c>
      <c r="D458">
        <f>('Raw Data'!C456+'Raw Data'!D456)*128.419</f>
        <v>55.823739300000007</v>
      </c>
      <c r="E458">
        <f>('Raw Data'!E456+'Raw Data'!F456+'Raw Data'!G456+'Raw Data'!H456)*259.538</f>
        <v>413.18449600000002</v>
      </c>
      <c r="G458">
        <f>('Raw Data'!I456+'Raw Data'!J456)*127.233</f>
        <v>-1.2723300000000011</v>
      </c>
      <c r="H458">
        <f>('Raw Data'!K456+'Raw Data'!L456)*128.041</f>
        <v>-62.484007999999996</v>
      </c>
      <c r="I458">
        <f>('Raw Data'!M456+'Raw Data'!N456+'Raw Data'!O456+'Raw Data'!P456)*260.417</f>
        <v>395.31300599999992</v>
      </c>
      <c r="K458">
        <f t="shared" si="39"/>
        <v>-2.5813674000000013</v>
      </c>
      <c r="L458">
        <f t="shared" si="36"/>
        <v>-6.6602686999999889</v>
      </c>
      <c r="M458">
        <f t="shared" si="37"/>
        <v>808.49750199999994</v>
      </c>
      <c r="N458">
        <f>M458-'Projectile Motion Calculations'!$D$2</f>
        <v>-1.546019785549106</v>
      </c>
      <c r="P458">
        <f t="shared" si="38"/>
        <v>3.3559392870913539E-4</v>
      </c>
    </row>
    <row r="459" spans="1:16" x14ac:dyDescent="0.2">
      <c r="A459">
        <f t="shared" si="35"/>
        <v>-2.0058333333332401</v>
      </c>
      <c r="C459">
        <f>('Raw Data'!A457+'Raw Data'!B457)*128.337</f>
        <v>-0.62885130000000011</v>
      </c>
      <c r="D459">
        <f>('Raw Data'!C457+'Raw Data'!D457)*128.419</f>
        <v>56.465834300000012</v>
      </c>
      <c r="E459">
        <f>('Raw Data'!E457+'Raw Data'!F457+'Raw Data'!G457+'Raw Data'!H457)*259.538</f>
        <v>415.779876</v>
      </c>
      <c r="G459">
        <f>('Raw Data'!I457+'Raw Data'!J457)*127.233</f>
        <v>-1.2723300000000011</v>
      </c>
      <c r="H459">
        <f>('Raw Data'!K457+'Raw Data'!L457)*128.041</f>
        <v>-61.843802999999994</v>
      </c>
      <c r="I459">
        <f>('Raw Data'!M457+'Raw Data'!N457+'Raw Data'!O457+'Raw Data'!P457)*260.417</f>
        <v>396.61509100000001</v>
      </c>
      <c r="K459">
        <f t="shared" si="39"/>
        <v>-1.9011813000000011</v>
      </c>
      <c r="L459">
        <f t="shared" si="36"/>
        <v>-5.3779686999999825</v>
      </c>
      <c r="M459">
        <f t="shared" si="37"/>
        <v>812.39496699999995</v>
      </c>
      <c r="N459">
        <f>M459-'Projectile Motion Calculations'!$D$2</f>
        <v>2.351445214450905</v>
      </c>
      <c r="P459">
        <f t="shared" si="38"/>
        <v>1.4173685120426984E-3</v>
      </c>
    </row>
    <row r="460" spans="1:16" x14ac:dyDescent="0.2">
      <c r="A460">
        <f t="shared" si="35"/>
        <v>-2.0049999999999066</v>
      </c>
      <c r="C460">
        <f>('Raw Data'!A458+'Raw Data'!B458)*128.337</f>
        <v>-1.3090374</v>
      </c>
      <c r="D460">
        <f>('Raw Data'!C458+'Raw Data'!D458)*128.419</f>
        <v>56.504360000000005</v>
      </c>
      <c r="E460">
        <f>('Raw Data'!E458+'Raw Data'!F458+'Raw Data'!G458+'Raw Data'!H458)*259.538</f>
        <v>415.52033800000004</v>
      </c>
      <c r="G460">
        <f>('Raw Data'!I458+'Raw Data'!J458)*127.233</f>
        <v>-1.9084950000000018</v>
      </c>
      <c r="H460">
        <f>('Raw Data'!K458+'Raw Data'!L458)*128.041</f>
        <v>-63.124212999999997</v>
      </c>
      <c r="I460">
        <f>('Raw Data'!M458+'Raw Data'!N458+'Raw Data'!O458+'Raw Data'!P458)*260.417</f>
        <v>395.57342299999999</v>
      </c>
      <c r="K460">
        <f t="shared" si="39"/>
        <v>-3.2175324000000018</v>
      </c>
      <c r="L460">
        <f t="shared" si="36"/>
        <v>-6.619852999999992</v>
      </c>
      <c r="M460">
        <f t="shared" si="37"/>
        <v>811.09376100000009</v>
      </c>
      <c r="N460">
        <f>M460-'Projectile Motion Calculations'!$D$2</f>
        <v>1.0502392144510395</v>
      </c>
      <c r="P460">
        <f t="shared" si="38"/>
        <v>3.3412892870918648E-4</v>
      </c>
    </row>
    <row r="461" spans="1:16" x14ac:dyDescent="0.2">
      <c r="A461">
        <f t="shared" si="35"/>
        <v>-2.0041666666665732</v>
      </c>
      <c r="C461">
        <f>('Raw Data'!A459+'Raw Data'!B459)*128.337</f>
        <v>-1.3090374</v>
      </c>
      <c r="D461">
        <f>('Raw Data'!C459+'Raw Data'!D459)*128.419</f>
        <v>55.823739300000007</v>
      </c>
      <c r="E461">
        <f>('Raw Data'!E459+'Raw Data'!F459+'Raw Data'!G459+'Raw Data'!H459)*259.538</f>
        <v>414.48218600000001</v>
      </c>
      <c r="G461">
        <f>('Raw Data'!I459+'Raw Data'!J459)*127.233</f>
        <v>-1.9084950000000018</v>
      </c>
      <c r="H461">
        <f>('Raw Data'!K459+'Raw Data'!L459)*128.041</f>
        <v>-63.124212999999997</v>
      </c>
      <c r="I461">
        <f>('Raw Data'!M459+'Raw Data'!N459+'Raw Data'!O459+'Raw Data'!P459)*260.417</f>
        <v>395.31300599999992</v>
      </c>
      <c r="K461">
        <f t="shared" si="39"/>
        <v>-3.2175324000000018</v>
      </c>
      <c r="L461">
        <f t="shared" si="36"/>
        <v>-7.3004736999999906</v>
      </c>
      <c r="M461">
        <f t="shared" si="37"/>
        <v>809.79519199999993</v>
      </c>
      <c r="N461">
        <f>M461-'Projectile Motion Calculations'!$D$2</f>
        <v>-0.24832978554911733</v>
      </c>
      <c r="P461">
        <f t="shared" si="38"/>
        <v>2.2562184537575758E-4</v>
      </c>
    </row>
    <row r="462" spans="1:16" x14ac:dyDescent="0.2">
      <c r="A462">
        <f t="shared" si="35"/>
        <v>-2.0033333333332397</v>
      </c>
      <c r="C462">
        <f>('Raw Data'!A460+'Raw Data'!B460)*128.337</f>
        <v>-1.3090374</v>
      </c>
      <c r="D462">
        <f>('Raw Data'!C460+'Raw Data'!D460)*128.419</f>
        <v>55.823739300000007</v>
      </c>
      <c r="E462">
        <f>('Raw Data'!E460+'Raw Data'!F460+'Raw Data'!G460+'Raw Data'!H460)*259.538</f>
        <v>415.52033800000004</v>
      </c>
      <c r="G462">
        <f>('Raw Data'!I460+'Raw Data'!J460)*127.233</f>
        <v>-1.2723300000000011</v>
      </c>
      <c r="H462">
        <f>('Raw Data'!K460+'Raw Data'!L460)*128.041</f>
        <v>-61.843802999999994</v>
      </c>
      <c r="I462">
        <f>('Raw Data'!M460+'Raw Data'!N460+'Raw Data'!O460+'Raw Data'!P460)*260.417</f>
        <v>395.31300599999992</v>
      </c>
      <c r="K462">
        <f t="shared" si="39"/>
        <v>-2.5813674000000013</v>
      </c>
      <c r="L462">
        <f t="shared" si="36"/>
        <v>-6.0200636999999873</v>
      </c>
      <c r="M462">
        <f t="shared" si="37"/>
        <v>810.8333439999999</v>
      </c>
      <c r="N462">
        <f>M462-'Projectile Motion Calculations'!$D$2</f>
        <v>0.78982221445085088</v>
      </c>
      <c r="P462">
        <f t="shared" si="38"/>
        <v>6.5818517870914529E-4</v>
      </c>
    </row>
    <row r="463" spans="1:16" x14ac:dyDescent="0.2">
      <c r="A463">
        <f t="shared" si="35"/>
        <v>-2.0024999999999062</v>
      </c>
      <c r="C463">
        <f>('Raw Data'!A461+'Raw Data'!B461)*128.337</f>
        <v>-1.3090374</v>
      </c>
      <c r="D463">
        <f>('Raw Data'!C461+'Raw Data'!D461)*128.419</f>
        <v>56.465834300000012</v>
      </c>
      <c r="E463">
        <f>('Raw Data'!E461+'Raw Data'!F461+'Raw Data'!G461+'Raw Data'!H461)*259.538</f>
        <v>415.52033800000004</v>
      </c>
      <c r="G463">
        <f>('Raw Data'!I461+'Raw Data'!J461)*127.233</f>
        <v>-1.9084950000000018</v>
      </c>
      <c r="H463">
        <f>('Raw Data'!K461+'Raw Data'!L461)*128.041</f>
        <v>-63.124212999999997</v>
      </c>
      <c r="I463">
        <f>('Raw Data'!M461+'Raw Data'!N461+'Raw Data'!O461+'Raw Data'!P461)*260.417</f>
        <v>395.31300599999992</v>
      </c>
      <c r="K463">
        <f t="shared" si="39"/>
        <v>-3.2175324000000018</v>
      </c>
      <c r="L463">
        <f t="shared" si="36"/>
        <v>-6.6583786999999859</v>
      </c>
      <c r="M463">
        <f t="shared" si="37"/>
        <v>810.8333439999999</v>
      </c>
      <c r="N463">
        <f>M463-'Projectile Motion Calculations'!$D$2</f>
        <v>0.78982221445085088</v>
      </c>
      <c r="P463">
        <f t="shared" si="38"/>
        <v>6.5818517870914529E-4</v>
      </c>
    </row>
    <row r="464" spans="1:16" x14ac:dyDescent="0.2">
      <c r="A464">
        <f t="shared" si="35"/>
        <v>-2.0016666666665728</v>
      </c>
      <c r="C464">
        <f>('Raw Data'!A462+'Raw Data'!B462)*128.337</f>
        <v>-0.62885130000000011</v>
      </c>
      <c r="D464">
        <f>('Raw Data'!C462+'Raw Data'!D462)*128.419</f>
        <v>55.181644300000009</v>
      </c>
      <c r="E464">
        <f>('Raw Data'!E462+'Raw Data'!F462+'Raw Data'!G462+'Raw Data'!H462)*259.538</f>
        <v>415.52033800000004</v>
      </c>
      <c r="G464">
        <f>('Raw Data'!I462+'Raw Data'!J462)*127.233</f>
        <v>-1.9084950000000018</v>
      </c>
      <c r="H464">
        <f>('Raw Data'!K462+'Raw Data'!L462)*128.041</f>
        <v>-61.843802999999994</v>
      </c>
      <c r="I464">
        <f>('Raw Data'!M462+'Raw Data'!N462+'Raw Data'!O462+'Raw Data'!P462)*260.417</f>
        <v>395.31300599999992</v>
      </c>
      <c r="K464">
        <f t="shared" si="39"/>
        <v>-2.5373463000000021</v>
      </c>
      <c r="L464">
        <f t="shared" si="36"/>
        <v>-6.6621586999999849</v>
      </c>
      <c r="M464">
        <f t="shared" si="37"/>
        <v>810.8333439999999</v>
      </c>
      <c r="N464">
        <f>M464-'Projectile Motion Calculations'!$D$2</f>
        <v>0.78982221445085088</v>
      </c>
      <c r="P464">
        <f t="shared" si="38"/>
        <v>2.274530953757766E-4</v>
      </c>
    </row>
    <row r="465" spans="1:16" x14ac:dyDescent="0.2">
      <c r="A465">
        <f t="shared" si="35"/>
        <v>-2.0008333333332393</v>
      </c>
      <c r="C465">
        <f>('Raw Data'!A463+'Raw Data'!B463)*128.337</f>
        <v>-1.3090374</v>
      </c>
      <c r="D465">
        <f>('Raw Data'!C463+'Raw Data'!D463)*128.419</f>
        <v>55.862265000000008</v>
      </c>
      <c r="E465">
        <f>('Raw Data'!E463+'Raw Data'!F463+'Raw Data'!G463+'Raw Data'!H463)*259.538</f>
        <v>413.18449600000002</v>
      </c>
      <c r="G465">
        <f>('Raw Data'!I463+'Raw Data'!J463)*127.233</f>
        <v>-1.9084950000000018</v>
      </c>
      <c r="H465">
        <f>('Raw Data'!K463+'Raw Data'!L463)*128.041</f>
        <v>-63.124212999999997</v>
      </c>
      <c r="I465">
        <f>('Raw Data'!M463+'Raw Data'!N463+'Raw Data'!O463+'Raw Data'!P463)*260.417</f>
        <v>396.61509100000001</v>
      </c>
      <c r="K465">
        <f t="shared" si="39"/>
        <v>-3.2175324000000018</v>
      </c>
      <c r="L465">
        <f t="shared" si="36"/>
        <v>-7.2619479999999896</v>
      </c>
      <c r="M465">
        <f t="shared" si="37"/>
        <v>809.79958699999997</v>
      </c>
      <c r="N465">
        <f>M465-'Projectile Motion Calculations'!$D$2</f>
        <v>-0.24393478554907233</v>
      </c>
      <c r="P465">
        <f t="shared" si="38"/>
        <v>2.2928434537578194E-4</v>
      </c>
    </row>
    <row r="466" spans="1:16" x14ac:dyDescent="0.2">
      <c r="A466">
        <f t="shared" si="35"/>
        <v>-1.9999999999999061</v>
      </c>
      <c r="C466">
        <f>('Raw Data'!A464+'Raw Data'!B464)*128.337</f>
        <v>-1.3090374</v>
      </c>
      <c r="D466">
        <f>('Raw Data'!C464+'Raw Data'!D464)*128.419</f>
        <v>56.504360000000005</v>
      </c>
      <c r="E466">
        <f>('Raw Data'!E464+'Raw Data'!F464+'Raw Data'!G464+'Raw Data'!H464)*259.538</f>
        <v>414.22264800000005</v>
      </c>
      <c r="G466">
        <f>('Raw Data'!I464+'Raw Data'!J464)*127.233</f>
        <v>-1.9084950000000018</v>
      </c>
      <c r="H466">
        <f>('Raw Data'!K464+'Raw Data'!L464)*128.041</f>
        <v>-61.843802999999994</v>
      </c>
      <c r="I466">
        <f>('Raw Data'!M464+'Raw Data'!N464+'Raw Data'!O464+'Raw Data'!P464)*260.417</f>
        <v>396.61509100000001</v>
      </c>
      <c r="K466">
        <f t="shared" si="39"/>
        <v>-3.2175324000000018</v>
      </c>
      <c r="L466">
        <f t="shared" si="36"/>
        <v>-5.3394429999999886</v>
      </c>
      <c r="M466">
        <f t="shared" si="37"/>
        <v>810.83773900000006</v>
      </c>
      <c r="N466">
        <f>M466-'Projectile Motion Calculations'!$D$2</f>
        <v>0.79421721445100957</v>
      </c>
      <c r="P466">
        <f t="shared" si="38"/>
        <v>-3.150823212908102E-4</v>
      </c>
    </row>
    <row r="467" spans="1:16" x14ac:dyDescent="0.2">
      <c r="A467">
        <f t="shared" si="35"/>
        <v>-1.9991666666665728</v>
      </c>
      <c r="C467">
        <f>('Raw Data'!A465+'Raw Data'!B465)*128.337</f>
        <v>-1.3090374</v>
      </c>
      <c r="D467">
        <f>('Raw Data'!C465+'Raw Data'!D465)*128.419</f>
        <v>55.823739300000007</v>
      </c>
      <c r="E467">
        <f>('Raw Data'!E465+'Raw Data'!F465+'Raw Data'!G465+'Raw Data'!H465)*259.538</f>
        <v>414.48218600000001</v>
      </c>
      <c r="G467">
        <f>('Raw Data'!I465+'Raw Data'!J465)*127.233</f>
        <v>-1.9084950000000018</v>
      </c>
      <c r="H467">
        <f>('Raw Data'!K465+'Raw Data'!L465)*128.041</f>
        <v>-61.843802999999994</v>
      </c>
      <c r="I467">
        <f>('Raw Data'!M465+'Raw Data'!N465+'Raw Data'!O465+'Raw Data'!P465)*260.417</f>
        <v>394.01092099999994</v>
      </c>
      <c r="K467">
        <f t="shared" si="39"/>
        <v>-3.2175324000000018</v>
      </c>
      <c r="L467">
        <f t="shared" si="36"/>
        <v>-6.0200636999999873</v>
      </c>
      <c r="M467">
        <f t="shared" si="37"/>
        <v>808.49310700000001</v>
      </c>
      <c r="N467">
        <f>M467-'Projectile Motion Calculations'!$D$2</f>
        <v>-1.5504147855490373</v>
      </c>
      <c r="P467">
        <f t="shared" si="38"/>
        <v>-3.1691357129087614E-4</v>
      </c>
    </row>
    <row r="468" spans="1:16" x14ac:dyDescent="0.2">
      <c r="A468">
        <f t="shared" si="35"/>
        <v>-1.9983333333332396</v>
      </c>
      <c r="C468">
        <f>('Raw Data'!A466+'Raw Data'!B466)*128.337</f>
        <v>-1.3090374</v>
      </c>
      <c r="D468">
        <f>('Raw Data'!C466+'Raw Data'!D466)*128.419</f>
        <v>56.504360000000005</v>
      </c>
      <c r="E468">
        <f>('Raw Data'!E466+'Raw Data'!F466+'Raw Data'!G466+'Raw Data'!H466)*259.538</f>
        <v>415.52033800000004</v>
      </c>
      <c r="G468">
        <f>('Raw Data'!I466+'Raw Data'!J466)*127.233</f>
        <v>-1.2723300000000011</v>
      </c>
      <c r="H468">
        <f>('Raw Data'!K466+'Raw Data'!L466)*128.041</f>
        <v>-61.843802999999994</v>
      </c>
      <c r="I468">
        <f>('Raw Data'!M466+'Raw Data'!N466+'Raw Data'!O466+'Raw Data'!P466)*260.417</f>
        <v>395.31300599999992</v>
      </c>
      <c r="K468">
        <f t="shared" si="39"/>
        <v>-2.5813674000000013</v>
      </c>
      <c r="L468">
        <f t="shared" si="36"/>
        <v>-5.3394429999999886</v>
      </c>
      <c r="M468">
        <f t="shared" si="37"/>
        <v>810.8333439999999</v>
      </c>
      <c r="N468">
        <f>M468-'Projectile Motion Calculations'!$D$2</f>
        <v>0.78982221445085088</v>
      </c>
      <c r="P468">
        <f t="shared" si="38"/>
        <v>6.5818517870896986E-4</v>
      </c>
    </row>
    <row r="469" spans="1:16" x14ac:dyDescent="0.2">
      <c r="A469">
        <f t="shared" si="35"/>
        <v>-1.9974999999999064</v>
      </c>
      <c r="C469">
        <f>('Raw Data'!A467+'Raw Data'!B467)*128.337</f>
        <v>-1.3090374</v>
      </c>
      <c r="D469">
        <f>('Raw Data'!C467+'Raw Data'!D467)*128.419</f>
        <v>55.823739300000007</v>
      </c>
      <c r="E469">
        <f>('Raw Data'!E467+'Raw Data'!F467+'Raw Data'!G467+'Raw Data'!H467)*259.538</f>
        <v>415.52033800000004</v>
      </c>
      <c r="G469">
        <f>('Raw Data'!I467+'Raw Data'!J467)*127.233</f>
        <v>-1.9084950000000018</v>
      </c>
      <c r="H469">
        <f>('Raw Data'!K467+'Raw Data'!L467)*128.041</f>
        <v>-61.843802999999994</v>
      </c>
      <c r="I469">
        <f>('Raw Data'!M467+'Raw Data'!N467+'Raw Data'!O467+'Raw Data'!P467)*260.417</f>
        <v>395.31300599999992</v>
      </c>
      <c r="K469">
        <f t="shared" si="39"/>
        <v>-3.2175324000000018</v>
      </c>
      <c r="L469">
        <f t="shared" si="36"/>
        <v>-6.0200636999999873</v>
      </c>
      <c r="M469">
        <f t="shared" si="37"/>
        <v>810.8333439999999</v>
      </c>
      <c r="N469">
        <f>M469-'Projectile Motion Calculations'!$D$2</f>
        <v>0.78982221445085088</v>
      </c>
      <c r="P469">
        <f t="shared" si="38"/>
        <v>8.7483309537565246E-4</v>
      </c>
    </row>
    <row r="470" spans="1:16" x14ac:dyDescent="0.2">
      <c r="A470">
        <f t="shared" si="35"/>
        <v>-1.9966666666665731</v>
      </c>
      <c r="C470">
        <f>('Raw Data'!A468+'Raw Data'!B468)*128.337</f>
        <v>-1.3090374</v>
      </c>
      <c r="D470">
        <f>('Raw Data'!C468+'Raw Data'!D468)*128.419</f>
        <v>55.823739300000007</v>
      </c>
      <c r="E470">
        <f>('Raw Data'!E468+'Raw Data'!F468+'Raw Data'!G468+'Raw Data'!H468)*259.538</f>
        <v>415.779876</v>
      </c>
      <c r="G470">
        <f>('Raw Data'!I468+'Raw Data'!J468)*127.233</f>
        <v>-1.9084950000000018</v>
      </c>
      <c r="H470">
        <f>('Raw Data'!K468+'Raw Data'!L468)*128.041</f>
        <v>-61.843802999999994</v>
      </c>
      <c r="I470">
        <f>('Raw Data'!M468+'Raw Data'!N468+'Raw Data'!O468+'Raw Data'!P468)*260.417</f>
        <v>395.57342299999999</v>
      </c>
      <c r="K470">
        <f t="shared" si="39"/>
        <v>-3.2175324000000018</v>
      </c>
      <c r="L470">
        <f t="shared" si="36"/>
        <v>-6.0200636999999873</v>
      </c>
      <c r="M470">
        <f t="shared" si="37"/>
        <v>811.35329899999999</v>
      </c>
      <c r="N470">
        <f>M470-'Projectile Motion Calculations'!$D$2</f>
        <v>1.3097772144509463</v>
      </c>
      <c r="P470">
        <f t="shared" si="38"/>
        <v>4.4080476204238415E-4</v>
      </c>
    </row>
    <row r="471" spans="1:16" x14ac:dyDescent="0.2">
      <c r="A471">
        <f t="shared" si="35"/>
        <v>-1.9958333333332399</v>
      </c>
      <c r="C471">
        <f>('Raw Data'!A469+'Raw Data'!B469)*128.337</f>
        <v>-1.3090374</v>
      </c>
      <c r="D471">
        <f>('Raw Data'!C469+'Raw Data'!D469)*128.419</f>
        <v>55.823739300000007</v>
      </c>
      <c r="E471">
        <f>('Raw Data'!E469+'Raw Data'!F469+'Raw Data'!G469+'Raw Data'!H469)*259.538</f>
        <v>415.52033800000004</v>
      </c>
      <c r="G471">
        <f>('Raw Data'!I469+'Raw Data'!J469)*127.233</f>
        <v>-1.2723300000000011</v>
      </c>
      <c r="H471">
        <f>('Raw Data'!K469+'Raw Data'!L469)*128.041</f>
        <v>-62.484007999999996</v>
      </c>
      <c r="I471">
        <f>('Raw Data'!M469+'Raw Data'!N469+'Raw Data'!O469+'Raw Data'!P469)*260.417</f>
        <v>394.2713379999999</v>
      </c>
      <c r="K471">
        <f t="shared" si="39"/>
        <v>-2.5813674000000013</v>
      </c>
      <c r="L471">
        <f t="shared" si="36"/>
        <v>-6.6602686999999889</v>
      </c>
      <c r="M471">
        <f t="shared" si="37"/>
        <v>809.79167599999994</v>
      </c>
      <c r="N471">
        <f>M471-'Projectile Motion Calculations'!$D$2</f>
        <v>-0.25184578554910786</v>
      </c>
      <c r="P471">
        <f t="shared" si="38"/>
        <v>-2.0840648795757087E-4</v>
      </c>
    </row>
    <row r="472" spans="1:16" x14ac:dyDescent="0.2">
      <c r="A472">
        <f t="shared" si="35"/>
        <v>-1.9949999999999066</v>
      </c>
      <c r="C472">
        <f>('Raw Data'!A470+'Raw Data'!B470)*128.337</f>
        <v>-1.9378886999999982</v>
      </c>
      <c r="D472">
        <f>('Raw Data'!C470+'Raw Data'!D470)*128.419</f>
        <v>55.823739300000007</v>
      </c>
      <c r="E472">
        <f>('Raw Data'!E470+'Raw Data'!F470+'Raw Data'!G470+'Raw Data'!H470)*259.538</f>
        <v>414.48218600000001</v>
      </c>
      <c r="G472">
        <f>('Raw Data'!I470+'Raw Data'!J470)*127.233</f>
        <v>-1.2723300000000011</v>
      </c>
      <c r="H472">
        <f>('Raw Data'!K470+'Raw Data'!L470)*128.041</f>
        <v>-62.484007999999996</v>
      </c>
      <c r="I472">
        <f>('Raw Data'!M470+'Raw Data'!N470+'Raw Data'!O470+'Raw Data'!P470)*260.417</f>
        <v>395.31300599999992</v>
      </c>
      <c r="K472">
        <f t="shared" si="39"/>
        <v>-3.2102186999999995</v>
      </c>
      <c r="L472">
        <f t="shared" si="36"/>
        <v>-6.6602686999999889</v>
      </c>
      <c r="M472">
        <f t="shared" si="37"/>
        <v>809.79519199999993</v>
      </c>
      <c r="N472">
        <f>M472-'Projectile Motion Calculations'!$D$2</f>
        <v>-0.24832978554911733</v>
      </c>
      <c r="P472">
        <f t="shared" si="38"/>
        <v>7.6815726204236578E-4</v>
      </c>
    </row>
    <row r="473" spans="1:16" x14ac:dyDescent="0.2">
      <c r="A473">
        <f t="shared" si="35"/>
        <v>-1.9941666666665734</v>
      </c>
      <c r="C473">
        <f>('Raw Data'!A471+'Raw Data'!B471)*128.337</f>
        <v>-1.3090374</v>
      </c>
      <c r="D473">
        <f>('Raw Data'!C471+'Raw Data'!D471)*128.419</f>
        <v>55.823739300000007</v>
      </c>
      <c r="E473">
        <f>('Raw Data'!E471+'Raw Data'!F471+'Raw Data'!G471+'Raw Data'!H471)*259.538</f>
        <v>415.52033800000004</v>
      </c>
      <c r="G473">
        <f>('Raw Data'!I471+'Raw Data'!J471)*127.233</f>
        <v>-1.9084950000000018</v>
      </c>
      <c r="H473">
        <f>('Raw Data'!K471+'Raw Data'!L471)*128.041</f>
        <v>-61.843802999999994</v>
      </c>
      <c r="I473">
        <f>('Raw Data'!M471+'Raw Data'!N471+'Raw Data'!O471+'Raw Data'!P471)*260.417</f>
        <v>396.61509100000001</v>
      </c>
      <c r="K473">
        <f t="shared" si="39"/>
        <v>-3.2175324000000018</v>
      </c>
      <c r="L473">
        <f t="shared" si="36"/>
        <v>-6.0200636999999873</v>
      </c>
      <c r="M473">
        <f t="shared" si="37"/>
        <v>812.13542900000004</v>
      </c>
      <c r="N473">
        <f>M473-'Projectile Motion Calculations'!$D$2</f>
        <v>2.0919072144509983</v>
      </c>
      <c r="P473">
        <f t="shared" si="38"/>
        <v>3.3412892870909747E-4</v>
      </c>
    </row>
    <row r="474" spans="1:16" x14ac:dyDescent="0.2">
      <c r="A474">
        <f t="shared" si="35"/>
        <v>-1.9933333333332401</v>
      </c>
      <c r="C474">
        <f>('Raw Data'!A472+'Raw Data'!B472)*128.337</f>
        <v>-1.3090374</v>
      </c>
      <c r="D474">
        <f>('Raw Data'!C472+'Raw Data'!D472)*128.419</f>
        <v>55.823739300000007</v>
      </c>
      <c r="E474">
        <f>('Raw Data'!E472+'Raw Data'!F472+'Raw Data'!G472+'Raw Data'!H472)*259.538</f>
        <v>414.48218600000001</v>
      </c>
      <c r="G474">
        <f>('Raw Data'!I472+'Raw Data'!J472)*127.233</f>
        <v>-1.9084950000000018</v>
      </c>
      <c r="H474">
        <f>('Raw Data'!K472+'Raw Data'!L472)*128.041</f>
        <v>-63.124212999999997</v>
      </c>
      <c r="I474">
        <f>('Raw Data'!M472+'Raw Data'!N472+'Raw Data'!O472+'Raw Data'!P472)*260.417</f>
        <v>394.2713379999999</v>
      </c>
      <c r="K474">
        <f t="shared" si="39"/>
        <v>-3.2175324000000018</v>
      </c>
      <c r="L474">
        <f t="shared" si="36"/>
        <v>-7.3004736999999906</v>
      </c>
      <c r="M474">
        <f t="shared" si="37"/>
        <v>808.75352399999997</v>
      </c>
      <c r="N474">
        <f>M474-'Projectile Motion Calculations'!$D$2</f>
        <v>-1.2899977855490761</v>
      </c>
      <c r="P474">
        <f t="shared" si="38"/>
        <v>-2.0840648795757087E-4</v>
      </c>
    </row>
    <row r="475" spans="1:16" x14ac:dyDescent="0.2">
      <c r="A475">
        <f t="shared" si="35"/>
        <v>-1.9924999999999069</v>
      </c>
      <c r="C475">
        <f>('Raw Data'!A473+'Raw Data'!B473)*128.337</f>
        <v>-1.3090374</v>
      </c>
      <c r="D475">
        <f>('Raw Data'!C473+'Raw Data'!D473)*128.419</f>
        <v>55.823739300000007</v>
      </c>
      <c r="E475">
        <f>('Raw Data'!E473+'Raw Data'!F473+'Raw Data'!G473+'Raw Data'!H473)*259.538</f>
        <v>415.52033800000004</v>
      </c>
      <c r="G475">
        <f>('Raw Data'!I473+'Raw Data'!J473)*127.233</f>
        <v>-1.9084950000000018</v>
      </c>
      <c r="H475">
        <f>('Raw Data'!K473+'Raw Data'!L473)*128.041</f>
        <v>-61.843802999999994</v>
      </c>
      <c r="I475">
        <f>('Raw Data'!M473+'Raw Data'!N473+'Raw Data'!O473+'Raw Data'!P473)*260.417</f>
        <v>395.31300599999992</v>
      </c>
      <c r="K475">
        <f t="shared" si="39"/>
        <v>-3.2175324000000018</v>
      </c>
      <c r="L475">
        <f t="shared" si="36"/>
        <v>-6.0200636999999873</v>
      </c>
      <c r="M475">
        <f t="shared" si="37"/>
        <v>810.8333439999999</v>
      </c>
      <c r="N475">
        <f>M475-'Projectile Motion Calculations'!$D$2</f>
        <v>0.78982221445085088</v>
      </c>
      <c r="P475">
        <f t="shared" si="38"/>
        <v>2.2562184537569746E-4</v>
      </c>
    </row>
    <row r="476" spans="1:16" x14ac:dyDescent="0.2">
      <c r="A476">
        <f t="shared" si="35"/>
        <v>-1.9916666666665737</v>
      </c>
      <c r="C476">
        <f>('Raw Data'!A474+'Raw Data'!B474)*128.337</f>
        <v>-1.3090374</v>
      </c>
      <c r="D476">
        <f>('Raw Data'!C474+'Raw Data'!D474)*128.419</f>
        <v>55.823739300000007</v>
      </c>
      <c r="E476">
        <f>('Raw Data'!E474+'Raw Data'!F474+'Raw Data'!G474+'Raw Data'!H474)*259.538</f>
        <v>414.48218600000001</v>
      </c>
      <c r="G476">
        <f>('Raw Data'!I474+'Raw Data'!J474)*127.233</f>
        <v>-1.7812620000000017</v>
      </c>
      <c r="H476">
        <f>('Raw Data'!K474+'Raw Data'!L474)*128.041</f>
        <v>-61.843802999999994</v>
      </c>
      <c r="I476">
        <f>('Raw Data'!M474+'Raw Data'!N474+'Raw Data'!O474+'Raw Data'!P474)*260.417</f>
        <v>395.31300599999992</v>
      </c>
      <c r="K476">
        <f t="shared" si="39"/>
        <v>-3.0902994000000019</v>
      </c>
      <c r="L476">
        <f t="shared" si="36"/>
        <v>-6.0200636999999873</v>
      </c>
      <c r="M476">
        <f t="shared" si="37"/>
        <v>809.79519199999993</v>
      </c>
      <c r="N476">
        <f>M476-'Projectile Motion Calculations'!$D$2</f>
        <v>-0.24832978554911733</v>
      </c>
      <c r="P476">
        <f t="shared" si="38"/>
        <v>-2.0694148795757499E-4</v>
      </c>
    </row>
    <row r="477" spans="1:16" x14ac:dyDescent="0.2">
      <c r="A477">
        <f t="shared" si="35"/>
        <v>-1.9908333333332404</v>
      </c>
      <c r="C477">
        <f>('Raw Data'!A475+'Raw Data'!B475)*128.337</f>
        <v>-1.3090374</v>
      </c>
      <c r="D477">
        <f>('Raw Data'!C475+'Raw Data'!D475)*128.419</f>
        <v>55.823739300000007</v>
      </c>
      <c r="E477">
        <f>('Raw Data'!E475+'Raw Data'!F475+'Raw Data'!G475+'Raw Data'!H475)*259.538</f>
        <v>414.48218600000001</v>
      </c>
      <c r="G477">
        <f>('Raw Data'!I475+'Raw Data'!J475)*127.233</f>
        <v>-1.9084950000000018</v>
      </c>
      <c r="H477">
        <f>('Raw Data'!K475+'Raw Data'!L475)*128.041</f>
        <v>-61.843802999999994</v>
      </c>
      <c r="I477">
        <f>('Raw Data'!M475+'Raw Data'!N475+'Raw Data'!O475+'Raw Data'!P475)*260.417</f>
        <v>395.31300599999992</v>
      </c>
      <c r="K477">
        <f t="shared" si="39"/>
        <v>-3.2175324000000018</v>
      </c>
      <c r="L477">
        <f t="shared" si="36"/>
        <v>-6.0200636999999873</v>
      </c>
      <c r="M477">
        <f t="shared" si="37"/>
        <v>809.79519199999993</v>
      </c>
      <c r="N477">
        <f>M477-'Projectile Motion Calculations'!$D$2</f>
        <v>-0.24832978554911733</v>
      </c>
      <c r="P477">
        <f t="shared" si="38"/>
        <v>-2.0840648795757087E-4</v>
      </c>
    </row>
    <row r="478" spans="1:16" x14ac:dyDescent="0.2">
      <c r="A478">
        <f t="shared" si="35"/>
        <v>-1.9899999999999072</v>
      </c>
      <c r="C478">
        <f>('Raw Data'!A476+'Raw Data'!B476)*128.337</f>
        <v>-1.3090374</v>
      </c>
      <c r="D478">
        <f>('Raw Data'!C476+'Raw Data'!D476)*128.419</f>
        <v>55.823739300000007</v>
      </c>
      <c r="E478">
        <f>('Raw Data'!E476+'Raw Data'!F476+'Raw Data'!G476+'Raw Data'!H476)*259.538</f>
        <v>415.52033800000004</v>
      </c>
      <c r="G478">
        <f>('Raw Data'!I476+'Raw Data'!J476)*127.233</f>
        <v>-1.9084950000000018</v>
      </c>
      <c r="H478">
        <f>('Raw Data'!K476+'Raw Data'!L476)*128.041</f>
        <v>-61.843802999999994</v>
      </c>
      <c r="I478">
        <f>('Raw Data'!M476+'Raw Data'!N476+'Raw Data'!O476+'Raw Data'!P476)*260.417</f>
        <v>394.2713379999999</v>
      </c>
      <c r="K478">
        <f t="shared" si="39"/>
        <v>-3.2175324000000018</v>
      </c>
      <c r="L478">
        <f t="shared" si="36"/>
        <v>-6.0200636999999873</v>
      </c>
      <c r="M478">
        <f t="shared" si="37"/>
        <v>809.79167599999994</v>
      </c>
      <c r="N478">
        <f>M478-'Projectile Motion Calculations'!$D$2</f>
        <v>-0.25184578554910786</v>
      </c>
      <c r="P478">
        <f t="shared" si="38"/>
        <v>2.2415684537570158E-4</v>
      </c>
    </row>
    <row r="479" spans="1:16" x14ac:dyDescent="0.2">
      <c r="A479">
        <f t="shared" si="35"/>
        <v>-1.9891666666665739</v>
      </c>
      <c r="C479">
        <f>('Raw Data'!A477+'Raw Data'!B477)*128.337</f>
        <v>-1.3090374</v>
      </c>
      <c r="D479">
        <f>('Raw Data'!C477+'Raw Data'!D477)*128.419</f>
        <v>56.504360000000005</v>
      </c>
      <c r="E479">
        <f>('Raw Data'!E477+'Raw Data'!F477+'Raw Data'!G477+'Raw Data'!H477)*259.538</f>
        <v>415.52033800000004</v>
      </c>
      <c r="G479">
        <f>('Raw Data'!I477+'Raw Data'!J477)*127.233</f>
        <v>-1.2723300000000011</v>
      </c>
      <c r="H479">
        <f>('Raw Data'!K477+'Raw Data'!L477)*128.041</f>
        <v>-61.843802999999994</v>
      </c>
      <c r="I479">
        <f>('Raw Data'!M477+'Raw Data'!N477+'Raw Data'!O477+'Raw Data'!P477)*260.417</f>
        <v>395.31300599999992</v>
      </c>
      <c r="K479">
        <f t="shared" si="39"/>
        <v>-2.5813674000000013</v>
      </c>
      <c r="L479">
        <f t="shared" si="36"/>
        <v>-5.3394429999999886</v>
      </c>
      <c r="M479">
        <f t="shared" si="37"/>
        <v>810.8333439999999</v>
      </c>
      <c r="N479">
        <f>M479-'Projectile Motion Calculations'!$D$2</f>
        <v>0.78982221445085088</v>
      </c>
      <c r="P479">
        <f t="shared" si="38"/>
        <v>3.3412892870905009E-4</v>
      </c>
    </row>
    <row r="480" spans="1:16" x14ac:dyDescent="0.2">
      <c r="A480">
        <f t="shared" si="35"/>
        <v>-1.9883333333332407</v>
      </c>
      <c r="C480">
        <f>('Raw Data'!A478+'Raw Data'!B478)*128.337</f>
        <v>-1.3090374</v>
      </c>
      <c r="D480">
        <f>('Raw Data'!C478+'Raw Data'!D478)*128.419</f>
        <v>56.504360000000005</v>
      </c>
      <c r="E480">
        <f>('Raw Data'!E478+'Raw Data'!F478+'Raw Data'!G478+'Raw Data'!H478)*259.538</f>
        <v>414.48218600000001</v>
      </c>
      <c r="G480">
        <f>('Raw Data'!I478+'Raw Data'!J478)*127.233</f>
        <v>-1.7812620000000017</v>
      </c>
      <c r="H480">
        <f>('Raw Data'!K478+'Raw Data'!L478)*128.041</f>
        <v>-61.843802999999994</v>
      </c>
      <c r="I480">
        <f>('Raw Data'!M478+'Raw Data'!N478+'Raw Data'!O478+'Raw Data'!P478)*260.417</f>
        <v>395.57342299999999</v>
      </c>
      <c r="K480">
        <f t="shared" si="39"/>
        <v>-3.0902994000000019</v>
      </c>
      <c r="L480">
        <f t="shared" si="36"/>
        <v>-5.3394429999999886</v>
      </c>
      <c r="M480">
        <f t="shared" si="37"/>
        <v>810.055609</v>
      </c>
      <c r="N480">
        <f>M480-'Projectile Motion Calculations'!$D$2</f>
        <v>1.2087214450957617E-2</v>
      </c>
      <c r="P480">
        <f t="shared" si="38"/>
        <v>4.4263601204245004E-4</v>
      </c>
    </row>
    <row r="481" spans="1:16" x14ac:dyDescent="0.2">
      <c r="A481">
        <f t="shared" si="35"/>
        <v>-1.9874999999999075</v>
      </c>
      <c r="C481">
        <f>('Raw Data'!A479+'Raw Data'!B479)*128.337</f>
        <v>-1.3090374</v>
      </c>
      <c r="D481">
        <f>('Raw Data'!C479+'Raw Data'!D479)*128.419</f>
        <v>56.504360000000005</v>
      </c>
      <c r="E481">
        <f>('Raw Data'!E479+'Raw Data'!F479+'Raw Data'!G479+'Raw Data'!H479)*259.538</f>
        <v>415.52033800000004</v>
      </c>
      <c r="G481">
        <f>('Raw Data'!I479+'Raw Data'!J479)*127.233</f>
        <v>-1.2723300000000011</v>
      </c>
      <c r="H481">
        <f>('Raw Data'!K479+'Raw Data'!L479)*128.041</f>
        <v>-61.843802999999994</v>
      </c>
      <c r="I481">
        <f>('Raw Data'!M479+'Raw Data'!N479+'Raw Data'!O479+'Raw Data'!P479)*260.417</f>
        <v>395.57342299999999</v>
      </c>
      <c r="K481">
        <f t="shared" si="39"/>
        <v>-2.5813674000000013</v>
      </c>
      <c r="L481">
        <f t="shared" si="36"/>
        <v>-5.3394429999999886</v>
      </c>
      <c r="M481">
        <f t="shared" si="37"/>
        <v>811.09376100000009</v>
      </c>
      <c r="N481">
        <f>M481-'Projectile Motion Calculations'!$D$2</f>
        <v>1.0502392144510395</v>
      </c>
      <c r="P481">
        <f t="shared" si="38"/>
        <v>-2.0987148795747202E-4</v>
      </c>
    </row>
    <row r="482" spans="1:16" x14ac:dyDescent="0.2">
      <c r="A482">
        <f t="shared" si="35"/>
        <v>-1.9866666666665742</v>
      </c>
      <c r="C482">
        <f>('Raw Data'!A480+'Raw Data'!B480)*128.337</f>
        <v>-1.9378886999999982</v>
      </c>
      <c r="D482">
        <f>('Raw Data'!C480+'Raw Data'!D480)*128.419</f>
        <v>56.504360000000005</v>
      </c>
      <c r="E482">
        <f>('Raw Data'!E480+'Raw Data'!F480+'Raw Data'!G480+'Raw Data'!H480)*259.538</f>
        <v>415.52033800000004</v>
      </c>
      <c r="G482">
        <f>('Raw Data'!I480+'Raw Data'!J480)*127.233</f>
        <v>-1.9084950000000018</v>
      </c>
      <c r="H482">
        <f>('Raw Data'!K480+'Raw Data'!L480)*128.041</f>
        <v>-61.843802999999994</v>
      </c>
      <c r="I482">
        <f>('Raw Data'!M480+'Raw Data'!N480+'Raw Data'!O480+'Raw Data'!P480)*260.417</f>
        <v>392.96925299999992</v>
      </c>
      <c r="K482">
        <f t="shared" si="39"/>
        <v>-3.8463837000000001</v>
      </c>
      <c r="L482">
        <f t="shared" si="36"/>
        <v>-5.3394429999999886</v>
      </c>
      <c r="M482">
        <f t="shared" si="37"/>
        <v>808.48959100000002</v>
      </c>
      <c r="N482">
        <f>M482-'Projectile Motion Calculations'!$D$2</f>
        <v>-1.5539307855490279</v>
      </c>
      <c r="P482">
        <f t="shared" si="38"/>
        <v>-1.401618154624048E-3</v>
      </c>
    </row>
    <row r="483" spans="1:16" x14ac:dyDescent="0.2">
      <c r="A483">
        <f t="shared" si="35"/>
        <v>-1.985833333333241</v>
      </c>
      <c r="C483">
        <f>('Raw Data'!A481+'Raw Data'!B481)*128.337</f>
        <v>-1.3090374</v>
      </c>
      <c r="D483">
        <f>('Raw Data'!C481+'Raw Data'!D481)*128.419</f>
        <v>55.823739300000007</v>
      </c>
      <c r="E483">
        <f>('Raw Data'!E481+'Raw Data'!F481+'Raw Data'!G481+'Raw Data'!H481)*259.538</f>
        <v>414.22264800000005</v>
      </c>
      <c r="G483">
        <f>('Raw Data'!I481+'Raw Data'!J481)*127.233</f>
        <v>-1.9084950000000018</v>
      </c>
      <c r="H483">
        <f>('Raw Data'!K481+'Raw Data'!L481)*128.041</f>
        <v>-62.484007999999996</v>
      </c>
      <c r="I483">
        <f>('Raw Data'!M481+'Raw Data'!N481+'Raw Data'!O481+'Raw Data'!P481)*260.417</f>
        <v>394.01092099999994</v>
      </c>
      <c r="K483">
        <f t="shared" si="39"/>
        <v>-3.2175324000000018</v>
      </c>
      <c r="L483">
        <f t="shared" si="36"/>
        <v>-6.6602686999999889</v>
      </c>
      <c r="M483">
        <f t="shared" si="37"/>
        <v>808.23356899999999</v>
      </c>
      <c r="N483">
        <f>M483-'Projectile Motion Calculations'!$D$2</f>
        <v>-1.8099527855490578</v>
      </c>
      <c r="P483">
        <f t="shared" si="38"/>
        <v>-8.5908273795747437E-4</v>
      </c>
    </row>
    <row r="484" spans="1:16" x14ac:dyDescent="0.2">
      <c r="A484">
        <f t="shared" si="35"/>
        <v>-1.9849999999999077</v>
      </c>
      <c r="C484">
        <f>('Raw Data'!A482+'Raw Data'!B482)*128.337</f>
        <v>-1.3090374</v>
      </c>
      <c r="D484">
        <f>('Raw Data'!C482+'Raw Data'!D482)*128.419</f>
        <v>56.504360000000005</v>
      </c>
      <c r="E484">
        <f>('Raw Data'!E482+'Raw Data'!F482+'Raw Data'!G482+'Raw Data'!H482)*259.538</f>
        <v>415.52033800000004</v>
      </c>
      <c r="G484">
        <f>('Raw Data'!I482+'Raw Data'!J482)*127.233</f>
        <v>-2.4174270000000022</v>
      </c>
      <c r="H484">
        <f>('Raw Data'!K482+'Raw Data'!L482)*128.041</f>
        <v>-61.843802999999994</v>
      </c>
      <c r="I484">
        <f>('Raw Data'!M482+'Raw Data'!N482+'Raw Data'!O482+'Raw Data'!P482)*260.417</f>
        <v>394.2713379999999</v>
      </c>
      <c r="K484">
        <f t="shared" si="39"/>
        <v>-3.726464400000002</v>
      </c>
      <c r="L484">
        <f t="shared" si="36"/>
        <v>-5.3394429999999886</v>
      </c>
      <c r="M484">
        <f t="shared" si="37"/>
        <v>809.79167599999994</v>
      </c>
      <c r="N484">
        <f>M484-'Projectile Motion Calculations'!$D$2</f>
        <v>-0.25184578554910786</v>
      </c>
      <c r="P484">
        <f t="shared" si="38"/>
        <v>-3.18378571290872E-4</v>
      </c>
    </row>
    <row r="485" spans="1:16" x14ac:dyDescent="0.2">
      <c r="A485">
        <f t="shared" si="35"/>
        <v>-1.9841666666665745</v>
      </c>
      <c r="C485">
        <f>('Raw Data'!A483+'Raw Data'!B483)*128.337</f>
        <v>-1.9378886999999982</v>
      </c>
      <c r="D485">
        <f>('Raw Data'!C483+'Raw Data'!D483)*128.419</f>
        <v>55.823739300000007</v>
      </c>
      <c r="E485">
        <f>('Raw Data'!E483+'Raw Data'!F483+'Raw Data'!G483+'Raw Data'!H483)*259.538</f>
        <v>415.52033800000004</v>
      </c>
      <c r="G485">
        <f>('Raw Data'!I483+'Raw Data'!J483)*127.233</f>
        <v>-2.4174270000000022</v>
      </c>
      <c r="H485">
        <f>('Raw Data'!K483+'Raw Data'!L483)*128.041</f>
        <v>-62.484007999999996</v>
      </c>
      <c r="I485">
        <f>('Raw Data'!M483+'Raw Data'!N483+'Raw Data'!O483+'Raw Data'!P483)*260.417</f>
        <v>394.01092099999994</v>
      </c>
      <c r="K485">
        <f t="shared" si="39"/>
        <v>-4.3553157000000002</v>
      </c>
      <c r="L485">
        <f t="shared" si="36"/>
        <v>-6.6602686999999889</v>
      </c>
      <c r="M485">
        <f t="shared" si="37"/>
        <v>809.53125899999998</v>
      </c>
      <c r="N485">
        <f>M485-'Projectile Motion Calculations'!$D$2</f>
        <v>-0.51226278554906912</v>
      </c>
      <c r="P485">
        <f t="shared" si="38"/>
        <v>-7.5094190462414445E-4</v>
      </c>
    </row>
    <row r="486" spans="1:16" x14ac:dyDescent="0.2">
      <c r="A486">
        <f t="shared" si="35"/>
        <v>-1.9833333333332412</v>
      </c>
      <c r="C486">
        <f>('Raw Data'!A484+'Raw Data'!B484)*128.337</f>
        <v>-1.9378886999999982</v>
      </c>
      <c r="D486">
        <f>('Raw Data'!C484+'Raw Data'!D484)*128.419</f>
        <v>56.504360000000005</v>
      </c>
      <c r="E486">
        <f>('Raw Data'!E484+'Raw Data'!F484+'Raw Data'!G484+'Raw Data'!H484)*259.538</f>
        <v>414.48218600000001</v>
      </c>
      <c r="G486">
        <f>('Raw Data'!I484+'Raw Data'!J484)*127.233</f>
        <v>-1.9084950000000018</v>
      </c>
      <c r="H486">
        <f>('Raw Data'!K484+'Raw Data'!L484)*128.041</f>
        <v>-63.124212999999997</v>
      </c>
      <c r="I486">
        <f>('Raw Data'!M484+'Raw Data'!N484+'Raw Data'!O484+'Raw Data'!P484)*260.417</f>
        <v>394.2713379999999</v>
      </c>
      <c r="K486">
        <f t="shared" si="39"/>
        <v>-3.8463837000000001</v>
      </c>
      <c r="L486">
        <f t="shared" si="36"/>
        <v>-6.619852999999992</v>
      </c>
      <c r="M486">
        <f t="shared" si="37"/>
        <v>808.75352399999997</v>
      </c>
      <c r="N486">
        <f>M486-'Projectile Motion Calculations'!$D$2</f>
        <v>-1.2899977855490761</v>
      </c>
      <c r="P486">
        <f t="shared" si="38"/>
        <v>-2.0840648795757087E-4</v>
      </c>
    </row>
    <row r="487" spans="1:16" x14ac:dyDescent="0.2">
      <c r="A487">
        <f t="shared" si="35"/>
        <v>-1.982499999999908</v>
      </c>
      <c r="C487">
        <f>('Raw Data'!A485+'Raw Data'!B485)*128.337</f>
        <v>-1.3090374</v>
      </c>
      <c r="D487">
        <f>('Raw Data'!C485+'Raw Data'!D485)*128.419</f>
        <v>56.504360000000005</v>
      </c>
      <c r="E487">
        <f>('Raw Data'!E485+'Raw Data'!F485+'Raw Data'!G485+'Raw Data'!H485)*259.538</f>
        <v>415.52033800000004</v>
      </c>
      <c r="G487">
        <f>('Raw Data'!I485+'Raw Data'!J485)*127.233</f>
        <v>-1.9084950000000018</v>
      </c>
      <c r="H487">
        <f>('Raw Data'!K485+'Raw Data'!L485)*128.041</f>
        <v>-61.843802999999994</v>
      </c>
      <c r="I487">
        <f>('Raw Data'!M485+'Raw Data'!N485+'Raw Data'!O485+'Raw Data'!P485)*260.417</f>
        <v>395.31300599999992</v>
      </c>
      <c r="K487">
        <f t="shared" si="39"/>
        <v>-3.2175324000000018</v>
      </c>
      <c r="L487">
        <f t="shared" si="36"/>
        <v>-5.3394429999999886</v>
      </c>
      <c r="M487">
        <f t="shared" si="37"/>
        <v>810.8333439999999</v>
      </c>
      <c r="N487">
        <f>M487-'Projectile Motion Calculations'!$D$2</f>
        <v>0.78982221445085088</v>
      </c>
      <c r="P487">
        <f t="shared" si="38"/>
        <v>1.2007205953756383E-3</v>
      </c>
    </row>
    <row r="488" spans="1:16" x14ac:dyDescent="0.2">
      <c r="A488">
        <f t="shared" si="35"/>
        <v>-1.9816666666665748</v>
      </c>
      <c r="C488">
        <f>('Raw Data'!A486+'Raw Data'!B486)*128.337</f>
        <v>-1.3090374</v>
      </c>
      <c r="D488">
        <f>('Raw Data'!C486+'Raw Data'!D486)*128.419</f>
        <v>55.823739300000007</v>
      </c>
      <c r="E488">
        <f>('Raw Data'!E486+'Raw Data'!F486+'Raw Data'!G486+'Raw Data'!H486)*259.538</f>
        <v>415.52033800000004</v>
      </c>
      <c r="G488">
        <f>('Raw Data'!I486+'Raw Data'!J486)*127.233</f>
        <v>-1.2723300000000011</v>
      </c>
      <c r="H488">
        <f>('Raw Data'!K486+'Raw Data'!L486)*128.041</f>
        <v>-61.843802999999994</v>
      </c>
      <c r="I488">
        <f>('Raw Data'!M486+'Raw Data'!N486+'Raw Data'!O486+'Raw Data'!P486)*260.417</f>
        <v>396.61509100000001</v>
      </c>
      <c r="K488">
        <f t="shared" si="39"/>
        <v>-2.5813674000000013</v>
      </c>
      <c r="L488">
        <f t="shared" si="36"/>
        <v>-6.0200636999999873</v>
      </c>
      <c r="M488">
        <f t="shared" si="37"/>
        <v>812.13542900000004</v>
      </c>
      <c r="N488">
        <f>M488-'Projectile Motion Calculations'!$D$2</f>
        <v>2.0919072144509983</v>
      </c>
      <c r="P488">
        <f t="shared" si="38"/>
        <v>7.6815726204241316E-4</v>
      </c>
    </row>
    <row r="489" spans="1:16" x14ac:dyDescent="0.2">
      <c r="A489">
        <f t="shared" si="35"/>
        <v>-1.9808333333332415</v>
      </c>
      <c r="C489">
        <f>('Raw Data'!A487+'Raw Data'!B487)*128.337</f>
        <v>-1.3090374</v>
      </c>
      <c r="D489">
        <f>('Raw Data'!C487+'Raw Data'!D487)*128.419</f>
        <v>57.146455000000003</v>
      </c>
      <c r="E489">
        <f>('Raw Data'!E487+'Raw Data'!F487+'Raw Data'!G487+'Raw Data'!H487)*259.538</f>
        <v>414.48218600000001</v>
      </c>
      <c r="G489">
        <f>('Raw Data'!I487+'Raw Data'!J487)*127.233</f>
        <v>-1.9084950000000018</v>
      </c>
      <c r="H489">
        <f>('Raw Data'!K487+'Raw Data'!L487)*128.041</f>
        <v>-62.484007999999996</v>
      </c>
      <c r="I489">
        <f>('Raw Data'!M487+'Raw Data'!N487+'Raw Data'!O487+'Raw Data'!P487)*260.417</f>
        <v>395.31300600000003</v>
      </c>
      <c r="K489">
        <f t="shared" si="39"/>
        <v>-3.2175324000000018</v>
      </c>
      <c r="L489">
        <f t="shared" si="36"/>
        <v>-5.3375529999999927</v>
      </c>
      <c r="M489">
        <f t="shared" si="37"/>
        <v>809.79519200000004</v>
      </c>
      <c r="N489">
        <f>M489-'Projectile Motion Calculations'!$D$2</f>
        <v>-0.24832978554900365</v>
      </c>
      <c r="P489">
        <f t="shared" si="38"/>
        <v>2.2562184537574484E-4</v>
      </c>
    </row>
    <row r="490" spans="1:16" x14ac:dyDescent="0.2">
      <c r="A490">
        <f t="shared" si="35"/>
        <v>-1.9799999999999083</v>
      </c>
      <c r="C490">
        <f>('Raw Data'!A488+'Raw Data'!B488)*128.337</f>
        <v>-1.9378886999999982</v>
      </c>
      <c r="D490">
        <f>('Raw Data'!C488+'Raw Data'!D488)*128.419</f>
        <v>55.823739300000007</v>
      </c>
      <c r="E490">
        <f>('Raw Data'!E488+'Raw Data'!F488+'Raw Data'!G488+'Raw Data'!H488)*259.538</f>
        <v>415.52033800000004</v>
      </c>
      <c r="G490">
        <f>('Raw Data'!I488+'Raw Data'!J488)*127.233</f>
        <v>-1.2723300000000011</v>
      </c>
      <c r="H490">
        <f>('Raw Data'!K488+'Raw Data'!L488)*128.041</f>
        <v>-61.843802999999994</v>
      </c>
      <c r="I490">
        <f>('Raw Data'!M488+'Raw Data'!N488+'Raw Data'!O488+'Raw Data'!P488)*260.417</f>
        <v>395.31300599999992</v>
      </c>
      <c r="K490">
        <f t="shared" si="39"/>
        <v>-3.2102186999999995</v>
      </c>
      <c r="L490">
        <f t="shared" si="36"/>
        <v>-6.0200636999999873</v>
      </c>
      <c r="M490">
        <f t="shared" si="37"/>
        <v>810.8333439999999</v>
      </c>
      <c r="N490">
        <f>M490-'Projectile Motion Calculations'!$D$2</f>
        <v>0.78982221445085088</v>
      </c>
      <c r="P490">
        <f t="shared" si="38"/>
        <v>2.2415684537574894E-4</v>
      </c>
    </row>
    <row r="491" spans="1:16" x14ac:dyDescent="0.2">
      <c r="A491">
        <f t="shared" si="35"/>
        <v>-1.979166666666575</v>
      </c>
      <c r="C491">
        <f>('Raw Data'!A489+'Raw Data'!B489)*128.337</f>
        <v>-1.9378886999999982</v>
      </c>
      <c r="D491">
        <f>('Raw Data'!C489+'Raw Data'!D489)*128.419</f>
        <v>56.465834300000012</v>
      </c>
      <c r="E491">
        <f>('Raw Data'!E489+'Raw Data'!F489+'Raw Data'!G489+'Raw Data'!H489)*259.538</f>
        <v>415.52033800000004</v>
      </c>
      <c r="G491">
        <f>('Raw Data'!I489+'Raw Data'!J489)*127.233</f>
        <v>-1.9084950000000018</v>
      </c>
      <c r="H491">
        <f>('Raw Data'!K489+'Raw Data'!L489)*128.041</f>
        <v>-61.843802999999994</v>
      </c>
      <c r="I491">
        <f>('Raw Data'!M489+'Raw Data'!N489+'Raw Data'!O489+'Raw Data'!P489)*260.417</f>
        <v>394.27133800000001</v>
      </c>
      <c r="K491">
        <f t="shared" si="39"/>
        <v>-3.8463837000000001</v>
      </c>
      <c r="L491">
        <f t="shared" si="36"/>
        <v>-5.3779686999999825</v>
      </c>
      <c r="M491">
        <f t="shared" si="37"/>
        <v>809.79167600000005</v>
      </c>
      <c r="N491">
        <f>M491-'Projectile Motion Calculations'!$D$2</f>
        <v>-0.25184578554899417</v>
      </c>
      <c r="P491">
        <f t="shared" si="38"/>
        <v>-7.5240690462409303E-4</v>
      </c>
    </row>
    <row r="492" spans="1:16" x14ac:dyDescent="0.2">
      <c r="A492">
        <f t="shared" si="35"/>
        <v>-1.9783333333332418</v>
      </c>
      <c r="C492">
        <f>('Raw Data'!A490+'Raw Data'!B490)*128.337</f>
        <v>-1.9378886999999982</v>
      </c>
      <c r="D492">
        <f>('Raw Data'!C490+'Raw Data'!D490)*128.419</f>
        <v>56.504360000000005</v>
      </c>
      <c r="E492">
        <f>('Raw Data'!E490+'Raw Data'!F490+'Raw Data'!G490+'Raw Data'!H490)*259.538</f>
        <v>415.52033800000004</v>
      </c>
      <c r="G492">
        <f>('Raw Data'!I490+'Raw Data'!J490)*127.233</f>
        <v>-2.4174270000000022</v>
      </c>
      <c r="H492">
        <f>('Raw Data'!K490+'Raw Data'!L490)*128.041</f>
        <v>-61.843802999999994</v>
      </c>
      <c r="I492">
        <f>('Raw Data'!M490+'Raw Data'!N490+'Raw Data'!O490+'Raw Data'!P490)*260.417</f>
        <v>392.96925299999992</v>
      </c>
      <c r="K492">
        <f t="shared" si="39"/>
        <v>-4.3553157000000002</v>
      </c>
      <c r="L492">
        <f t="shared" si="36"/>
        <v>-5.3394429999999886</v>
      </c>
      <c r="M492">
        <f t="shared" si="37"/>
        <v>808.48959100000002</v>
      </c>
      <c r="N492">
        <f>M492-'Projectile Motion Calculations'!$D$2</f>
        <v>-1.5539307855490279</v>
      </c>
      <c r="P492">
        <f t="shared" si="38"/>
        <v>-7.505756546241218E-4</v>
      </c>
    </row>
    <row r="493" spans="1:16" x14ac:dyDescent="0.2">
      <c r="A493">
        <f t="shared" si="35"/>
        <v>-1.9774999999999086</v>
      </c>
      <c r="C493">
        <f>('Raw Data'!A491+'Raw Data'!B491)*128.337</f>
        <v>-1.3090374</v>
      </c>
      <c r="D493">
        <f>('Raw Data'!C491+'Raw Data'!D491)*128.419</f>
        <v>55.823739300000007</v>
      </c>
      <c r="E493">
        <f>('Raw Data'!E491+'Raw Data'!F491+'Raw Data'!G491+'Raw Data'!H491)*259.538</f>
        <v>414.22264800000005</v>
      </c>
      <c r="G493">
        <f>('Raw Data'!I491+'Raw Data'!J491)*127.233</f>
        <v>-2.4174270000000022</v>
      </c>
      <c r="H493">
        <f>('Raw Data'!K491+'Raw Data'!L491)*128.041</f>
        <v>-62.484007999999996</v>
      </c>
      <c r="I493">
        <f>('Raw Data'!M491+'Raw Data'!N491+'Raw Data'!O491+'Raw Data'!P491)*260.417</f>
        <v>395.57342299999999</v>
      </c>
      <c r="K493">
        <f t="shared" si="39"/>
        <v>-3.726464400000002</v>
      </c>
      <c r="L493">
        <f t="shared" si="36"/>
        <v>-6.6602686999999889</v>
      </c>
      <c r="M493">
        <f t="shared" si="37"/>
        <v>809.79607099999998</v>
      </c>
      <c r="N493">
        <f>M493-'Projectile Motion Calculations'!$D$2</f>
        <v>-0.24745078554906286</v>
      </c>
      <c r="P493">
        <f t="shared" si="38"/>
        <v>-3.1654732129085344E-4</v>
      </c>
    </row>
    <row r="494" spans="1:16" x14ac:dyDescent="0.2">
      <c r="A494">
        <f t="shared" si="35"/>
        <v>-1.9766666666665753</v>
      </c>
      <c r="C494">
        <f>('Raw Data'!A492+'Raw Data'!B492)*128.337</f>
        <v>-1.9378886999999982</v>
      </c>
      <c r="D494">
        <f>('Raw Data'!C492+'Raw Data'!D492)*128.419</f>
        <v>56.504360000000005</v>
      </c>
      <c r="E494">
        <f>('Raw Data'!E492+'Raw Data'!F492+'Raw Data'!G492+'Raw Data'!H492)*259.538</f>
        <v>415.52033800000004</v>
      </c>
      <c r="G494">
        <f>('Raw Data'!I492+'Raw Data'!J492)*127.233</f>
        <v>-2.4174270000000022</v>
      </c>
      <c r="H494">
        <f>('Raw Data'!K492+'Raw Data'!L492)*128.041</f>
        <v>-62.484007999999996</v>
      </c>
      <c r="I494">
        <f>('Raw Data'!M492+'Raw Data'!N492+'Raw Data'!O492+'Raw Data'!P492)*260.417</f>
        <v>394.01092099999994</v>
      </c>
      <c r="K494">
        <f t="shared" si="39"/>
        <v>-4.3553157000000002</v>
      </c>
      <c r="L494">
        <f t="shared" si="36"/>
        <v>-5.9796479999999903</v>
      </c>
      <c r="M494">
        <f t="shared" si="37"/>
        <v>809.53125899999998</v>
      </c>
      <c r="N494">
        <f>M494-'Projectile Motion Calculations'!$D$2</f>
        <v>-0.51226278554906912</v>
      </c>
      <c r="P494">
        <f t="shared" si="38"/>
        <v>-1.4016181546240953E-3</v>
      </c>
    </row>
    <row r="495" spans="1:16" x14ac:dyDescent="0.2">
      <c r="A495">
        <f t="shared" si="35"/>
        <v>-1.9758333333332421</v>
      </c>
      <c r="C495">
        <f>('Raw Data'!A493+'Raw Data'!B493)*128.337</f>
        <v>-1.9378886999999982</v>
      </c>
      <c r="D495">
        <f>('Raw Data'!C493+'Raw Data'!D493)*128.419</f>
        <v>56.504360000000005</v>
      </c>
      <c r="E495">
        <f>('Raw Data'!E493+'Raw Data'!F493+'Raw Data'!G493+'Raw Data'!H493)*259.538</f>
        <v>414.22264800000005</v>
      </c>
      <c r="G495">
        <f>('Raw Data'!I493+'Raw Data'!J493)*127.233</f>
        <v>-1.9084950000000018</v>
      </c>
      <c r="H495">
        <f>('Raw Data'!K493+'Raw Data'!L493)*128.041</f>
        <v>-61.843802999999994</v>
      </c>
      <c r="I495">
        <f>('Raw Data'!M493+'Raw Data'!N493+'Raw Data'!O493+'Raw Data'!P493)*260.417</f>
        <v>392.96925299999992</v>
      </c>
      <c r="K495">
        <f t="shared" si="39"/>
        <v>-3.8463837000000001</v>
      </c>
      <c r="L495">
        <f t="shared" si="36"/>
        <v>-5.3394429999999886</v>
      </c>
      <c r="M495">
        <f t="shared" si="37"/>
        <v>807.19190099999992</v>
      </c>
      <c r="N495">
        <f>M495-'Projectile Motion Calculations'!$D$2</f>
        <v>-2.8516207855491302</v>
      </c>
      <c r="P495">
        <f t="shared" si="38"/>
        <v>-1.2931110712907901E-3</v>
      </c>
    </row>
    <row r="496" spans="1:16" x14ac:dyDescent="0.2">
      <c r="A496">
        <f t="shared" si="35"/>
        <v>-1.9749999999999088</v>
      </c>
      <c r="C496">
        <f>('Raw Data'!A494+'Raw Data'!B494)*128.337</f>
        <v>-1.3090374</v>
      </c>
      <c r="D496">
        <f>('Raw Data'!C494+'Raw Data'!D494)*128.419</f>
        <v>56.504360000000005</v>
      </c>
      <c r="E496">
        <f>('Raw Data'!E494+'Raw Data'!F494+'Raw Data'!G494+'Raw Data'!H494)*259.538</f>
        <v>415.52033800000004</v>
      </c>
      <c r="G496">
        <f>('Raw Data'!I494+'Raw Data'!J494)*127.233</f>
        <v>-1.9084950000000018</v>
      </c>
      <c r="H496">
        <f>('Raw Data'!K494+'Raw Data'!L494)*128.041</f>
        <v>-62.484007999999996</v>
      </c>
      <c r="I496">
        <f>('Raw Data'!M494+'Raw Data'!N494+'Raw Data'!O494+'Raw Data'!P494)*260.417</f>
        <v>394.2713379999999</v>
      </c>
      <c r="K496">
        <f t="shared" si="39"/>
        <v>-3.2175324000000018</v>
      </c>
      <c r="L496">
        <f t="shared" si="36"/>
        <v>-5.9796479999999903</v>
      </c>
      <c r="M496">
        <f t="shared" si="37"/>
        <v>809.79167599999994</v>
      </c>
      <c r="N496">
        <f>M496-'Projectile Motion Calculations'!$D$2</f>
        <v>-0.25184578554910786</v>
      </c>
      <c r="P496">
        <f t="shared" si="38"/>
        <v>3.3266392870910156E-4</v>
      </c>
    </row>
    <row r="497" spans="1:16" x14ac:dyDescent="0.2">
      <c r="A497">
        <f t="shared" si="35"/>
        <v>-1.9741666666665756</v>
      </c>
      <c r="C497">
        <f>('Raw Data'!A495+'Raw Data'!B495)*128.337</f>
        <v>-1.9378886999999982</v>
      </c>
      <c r="D497">
        <f>('Raw Data'!C495+'Raw Data'!D495)*128.419</f>
        <v>55.823739300000007</v>
      </c>
      <c r="E497">
        <f>('Raw Data'!E495+'Raw Data'!F495+'Raw Data'!G495+'Raw Data'!H495)*259.538</f>
        <v>415.52033800000004</v>
      </c>
      <c r="G497">
        <f>('Raw Data'!I495+'Raw Data'!J495)*127.233</f>
        <v>-1.7812620000000017</v>
      </c>
      <c r="H497">
        <f>('Raw Data'!K495+'Raw Data'!L495)*128.041</f>
        <v>-61.843802999999994</v>
      </c>
      <c r="I497">
        <f>('Raw Data'!M495+'Raw Data'!N495+'Raw Data'!O495+'Raw Data'!P495)*260.417</f>
        <v>395.57342299999999</v>
      </c>
      <c r="K497">
        <f t="shared" si="39"/>
        <v>-3.7191507000000001</v>
      </c>
      <c r="L497">
        <f t="shared" si="36"/>
        <v>-6.0200636999999873</v>
      </c>
      <c r="M497">
        <f t="shared" si="37"/>
        <v>811.09376100000009</v>
      </c>
      <c r="N497">
        <f>M497-'Projectile Motion Calculations'!$D$2</f>
        <v>1.0502392144510395</v>
      </c>
      <c r="P497">
        <f t="shared" si="38"/>
        <v>9.8334017870905241E-4</v>
      </c>
    </row>
    <row r="498" spans="1:16" x14ac:dyDescent="0.2">
      <c r="A498">
        <f t="shared" si="35"/>
        <v>-1.9733333333332423</v>
      </c>
      <c r="C498">
        <f>('Raw Data'!A496+'Raw Data'!B496)*128.337</f>
        <v>-1.9378886999999982</v>
      </c>
      <c r="D498">
        <f>('Raw Data'!C496+'Raw Data'!D496)*128.419</f>
        <v>56.504360000000005</v>
      </c>
      <c r="E498">
        <f>('Raw Data'!E496+'Raw Data'!F496+'Raw Data'!G496+'Raw Data'!H496)*259.538</f>
        <v>415.779876</v>
      </c>
      <c r="G498">
        <f>('Raw Data'!I496+'Raw Data'!J496)*127.233</f>
        <v>-1.9084950000000018</v>
      </c>
      <c r="H498">
        <f>('Raw Data'!K496+'Raw Data'!L496)*128.041</f>
        <v>-61.843802999999994</v>
      </c>
      <c r="I498">
        <f>('Raw Data'!M496+'Raw Data'!N496+'Raw Data'!O496+'Raw Data'!P496)*260.417</f>
        <v>395.57342299999999</v>
      </c>
      <c r="K498">
        <f t="shared" si="39"/>
        <v>-3.8463837000000001</v>
      </c>
      <c r="L498">
        <f t="shared" si="36"/>
        <v>-5.3394429999999886</v>
      </c>
      <c r="M498">
        <f t="shared" si="37"/>
        <v>811.35329899999999</v>
      </c>
      <c r="N498">
        <f>M498-'Projectile Motion Calculations'!$D$2</f>
        <v>1.3097772144509463</v>
      </c>
      <c r="P498">
        <f t="shared" si="38"/>
        <v>4.4080476204238415E-4</v>
      </c>
    </row>
    <row r="499" spans="1:16" x14ac:dyDescent="0.2">
      <c r="A499">
        <f t="shared" si="35"/>
        <v>-1.9724999999999091</v>
      </c>
      <c r="C499">
        <f>('Raw Data'!A497+'Raw Data'!B497)*128.337</f>
        <v>-1.9378886999999982</v>
      </c>
      <c r="D499">
        <f>('Raw Data'!C497+'Raw Data'!D497)*128.419</f>
        <v>57.146455000000003</v>
      </c>
      <c r="E499">
        <f>('Raw Data'!E497+'Raw Data'!F497+'Raw Data'!G497+'Raw Data'!H497)*259.538</f>
        <v>415.52033800000004</v>
      </c>
      <c r="G499">
        <f>('Raw Data'!I497+'Raw Data'!J497)*127.233</f>
        <v>-1.9084950000000018</v>
      </c>
      <c r="H499">
        <f>('Raw Data'!K497+'Raw Data'!L497)*128.041</f>
        <v>-62.484007999999996</v>
      </c>
      <c r="I499">
        <f>('Raw Data'!M497+'Raw Data'!N497+'Raw Data'!O497+'Raw Data'!P497)*260.417</f>
        <v>394.2713379999999</v>
      </c>
      <c r="K499">
        <f t="shared" si="39"/>
        <v>-3.8463837000000001</v>
      </c>
      <c r="L499">
        <f t="shared" si="36"/>
        <v>-5.3375529999999927</v>
      </c>
      <c r="M499">
        <f t="shared" si="37"/>
        <v>809.79167599999994</v>
      </c>
      <c r="N499">
        <f>M499-'Projectile Motion Calculations'!$D$2</f>
        <v>-0.25184578554910786</v>
      </c>
      <c r="P499">
        <f t="shared" si="38"/>
        <v>-3.18378571290872E-4</v>
      </c>
    </row>
    <row r="500" spans="1:16" x14ac:dyDescent="0.2">
      <c r="A500">
        <f t="shared" si="35"/>
        <v>-1.9716666666665759</v>
      </c>
      <c r="C500">
        <f>('Raw Data'!A498+'Raw Data'!B498)*128.337</f>
        <v>-1.3090374</v>
      </c>
      <c r="D500">
        <f>('Raw Data'!C498+'Raw Data'!D498)*128.419</f>
        <v>56.504360000000005</v>
      </c>
      <c r="E500">
        <f>('Raw Data'!E498+'Raw Data'!F498+'Raw Data'!G498+'Raw Data'!H498)*259.538</f>
        <v>415.52033800000004</v>
      </c>
      <c r="G500">
        <f>('Raw Data'!I498+'Raw Data'!J498)*127.233</f>
        <v>-2.5446600000000021</v>
      </c>
      <c r="H500">
        <f>('Raw Data'!K498+'Raw Data'!L498)*128.041</f>
        <v>-61.843802999999994</v>
      </c>
      <c r="I500">
        <f>('Raw Data'!M498+'Raw Data'!N498+'Raw Data'!O498+'Raw Data'!P498)*260.417</f>
        <v>394.01092099999994</v>
      </c>
      <c r="K500">
        <f t="shared" si="39"/>
        <v>-3.8536974000000024</v>
      </c>
      <c r="L500">
        <f t="shared" si="36"/>
        <v>-5.3394429999999886</v>
      </c>
      <c r="M500">
        <f t="shared" si="37"/>
        <v>809.53125899999998</v>
      </c>
      <c r="N500">
        <f>M500-'Projectile Motion Calculations'!$D$2</f>
        <v>-0.51226278554906912</v>
      </c>
      <c r="P500">
        <f t="shared" si="38"/>
        <v>-3.1837857129082462E-4</v>
      </c>
    </row>
    <row r="501" spans="1:16" x14ac:dyDescent="0.2">
      <c r="A501">
        <f t="shared" si="35"/>
        <v>-1.9708333333332426</v>
      </c>
      <c r="C501">
        <f>('Raw Data'!A499+'Raw Data'!B499)*128.337</f>
        <v>-1.3090374</v>
      </c>
      <c r="D501">
        <f>('Raw Data'!C499+'Raw Data'!D499)*128.419</f>
        <v>57.146455000000003</v>
      </c>
      <c r="E501">
        <f>('Raw Data'!E499+'Raw Data'!F499+'Raw Data'!G499+'Raw Data'!H499)*259.538</f>
        <v>415.52033800000004</v>
      </c>
      <c r="G501">
        <f>('Raw Data'!I499+'Raw Data'!J499)*127.233</f>
        <v>-1.9084950000000018</v>
      </c>
      <c r="H501">
        <f>('Raw Data'!K499+'Raw Data'!L499)*128.041</f>
        <v>-62.484007999999996</v>
      </c>
      <c r="I501">
        <f>('Raw Data'!M499+'Raw Data'!N499+'Raw Data'!O499+'Raw Data'!P499)*260.417</f>
        <v>394.27133800000001</v>
      </c>
      <c r="K501">
        <f t="shared" si="39"/>
        <v>-3.2175324000000018</v>
      </c>
      <c r="L501">
        <f t="shared" si="36"/>
        <v>-5.3375529999999927</v>
      </c>
      <c r="M501">
        <f t="shared" si="37"/>
        <v>809.79167600000005</v>
      </c>
      <c r="N501">
        <f>M501-'Projectile Motion Calculations'!$D$2</f>
        <v>-0.25184578554899417</v>
      </c>
      <c r="P501">
        <f t="shared" si="38"/>
        <v>-3.1837857129082462E-4</v>
      </c>
    </row>
    <row r="502" spans="1:16" x14ac:dyDescent="0.2">
      <c r="A502">
        <f t="shared" si="35"/>
        <v>-1.9699999999999094</v>
      </c>
      <c r="C502">
        <f>('Raw Data'!A500+'Raw Data'!B500)*128.337</f>
        <v>-1.9378886999999982</v>
      </c>
      <c r="D502">
        <f>('Raw Data'!C500+'Raw Data'!D500)*128.419</f>
        <v>57.146455000000003</v>
      </c>
      <c r="E502">
        <f>('Raw Data'!E500+'Raw Data'!F500+'Raw Data'!G500+'Raw Data'!H500)*259.538</f>
        <v>415.52033800000004</v>
      </c>
      <c r="G502">
        <f>('Raw Data'!I500+'Raw Data'!J500)*127.233</f>
        <v>-2.4174270000000022</v>
      </c>
      <c r="H502">
        <f>('Raw Data'!K500+'Raw Data'!L500)*128.041</f>
        <v>-62.484007999999996</v>
      </c>
      <c r="I502">
        <f>('Raw Data'!M500+'Raw Data'!N500+'Raw Data'!O500+'Raw Data'!P500)*260.417</f>
        <v>394.01092099999994</v>
      </c>
      <c r="K502">
        <f t="shared" si="39"/>
        <v>-4.3553157000000002</v>
      </c>
      <c r="L502">
        <f t="shared" si="36"/>
        <v>-5.3375529999999927</v>
      </c>
      <c r="M502">
        <f t="shared" si="37"/>
        <v>809.53125899999998</v>
      </c>
      <c r="N502">
        <f>M502-'Projectile Motion Calculations'!$D$2</f>
        <v>-0.51226278554906912</v>
      </c>
      <c r="P502">
        <f t="shared" si="38"/>
        <v>1.1564976204249107E-4</v>
      </c>
    </row>
    <row r="503" spans="1:16" x14ac:dyDescent="0.2">
      <c r="A503">
        <f t="shared" si="35"/>
        <v>-1.9691666666665761</v>
      </c>
      <c r="C503">
        <f>('Raw Data'!A501+'Raw Data'!B501)*128.337</f>
        <v>-1.3090374</v>
      </c>
      <c r="D503">
        <f>('Raw Data'!C501+'Raw Data'!D501)*128.419</f>
        <v>57.146455000000003</v>
      </c>
      <c r="E503">
        <f>('Raw Data'!E501+'Raw Data'!F501+'Raw Data'!G501+'Raw Data'!H501)*259.538</f>
        <v>415.52033800000004</v>
      </c>
      <c r="G503">
        <f>('Raw Data'!I501+'Raw Data'!J501)*127.233</f>
        <v>-1.9084950000000018</v>
      </c>
      <c r="H503">
        <f>('Raw Data'!K501+'Raw Data'!L501)*128.041</f>
        <v>-61.843802999999994</v>
      </c>
      <c r="I503">
        <f>('Raw Data'!M501+'Raw Data'!N501+'Raw Data'!O501+'Raw Data'!P501)*260.417</f>
        <v>395.31300600000003</v>
      </c>
      <c r="K503">
        <f t="shared" si="39"/>
        <v>-3.2175324000000018</v>
      </c>
      <c r="L503">
        <f t="shared" si="36"/>
        <v>-4.697347999999991</v>
      </c>
      <c r="M503">
        <f t="shared" si="37"/>
        <v>810.83334400000012</v>
      </c>
      <c r="N503">
        <f>M503-'Projectile Motion Calculations'!$D$2</f>
        <v>0.78982221445107825</v>
      </c>
      <c r="P503">
        <f t="shared" si="38"/>
        <v>-7.5094190462409707E-4</v>
      </c>
    </row>
    <row r="504" spans="1:16" x14ac:dyDescent="0.2">
      <c r="A504">
        <f t="shared" si="35"/>
        <v>-1.9683333333332429</v>
      </c>
      <c r="C504">
        <f>('Raw Data'!A502+'Raw Data'!B502)*128.337</f>
        <v>-1.9378886999999982</v>
      </c>
      <c r="D504">
        <f>('Raw Data'!C502+'Raw Data'!D502)*128.419</f>
        <v>57.146455000000003</v>
      </c>
      <c r="E504">
        <f>('Raw Data'!E502+'Raw Data'!F502+'Raw Data'!G502+'Raw Data'!H502)*259.538</f>
        <v>414.48218600000001</v>
      </c>
      <c r="G504">
        <f>('Raw Data'!I502+'Raw Data'!J502)*127.233</f>
        <v>-2.4174270000000022</v>
      </c>
      <c r="H504">
        <f>('Raw Data'!K502+'Raw Data'!L502)*128.041</f>
        <v>-63.124212999999997</v>
      </c>
      <c r="I504">
        <f>('Raw Data'!M502+'Raw Data'!N502+'Raw Data'!O502+'Raw Data'!P502)*260.417</f>
        <v>392.96925299999992</v>
      </c>
      <c r="K504">
        <f t="shared" si="39"/>
        <v>-4.3553157000000002</v>
      </c>
      <c r="L504">
        <f t="shared" si="36"/>
        <v>-5.9777579999999944</v>
      </c>
      <c r="M504">
        <f t="shared" si="37"/>
        <v>807.45143899999994</v>
      </c>
      <c r="N504">
        <f>M504-'Projectile Motion Calculations'!$D$2</f>
        <v>-2.5920827855491098</v>
      </c>
      <c r="P504">
        <f t="shared" si="38"/>
        <v>-1.7275056546240339E-3</v>
      </c>
    </row>
    <row r="505" spans="1:16" x14ac:dyDescent="0.2">
      <c r="A505">
        <f t="shared" si="35"/>
        <v>-1.9674999999999097</v>
      </c>
      <c r="C505">
        <f>('Raw Data'!A503+'Raw Data'!B503)*128.337</f>
        <v>-1.9378886999999982</v>
      </c>
      <c r="D505">
        <f>('Raw Data'!C503+'Raw Data'!D503)*128.419</f>
        <v>56.504360000000005</v>
      </c>
      <c r="E505">
        <f>('Raw Data'!E503+'Raw Data'!F503+'Raw Data'!G503+'Raw Data'!H503)*259.538</f>
        <v>415.52033800000004</v>
      </c>
      <c r="G505">
        <f>('Raw Data'!I503+'Raw Data'!J503)*127.233</f>
        <v>-2.4174270000000022</v>
      </c>
      <c r="H505">
        <f>('Raw Data'!K503+'Raw Data'!L503)*128.041</f>
        <v>-62.484007999999996</v>
      </c>
      <c r="I505">
        <f>('Raw Data'!M503+'Raw Data'!N503+'Raw Data'!O503+'Raw Data'!P503)*260.417</f>
        <v>392.96925299999992</v>
      </c>
      <c r="K505">
        <f t="shared" si="39"/>
        <v>-4.3553157000000002</v>
      </c>
      <c r="L505">
        <f t="shared" si="36"/>
        <v>-5.9796479999999903</v>
      </c>
      <c r="M505">
        <f t="shared" si="37"/>
        <v>808.48959100000002</v>
      </c>
      <c r="N505">
        <f>M505-'Projectile Motion Calculations'!$D$2</f>
        <v>-1.5539307855490279</v>
      </c>
      <c r="P505">
        <f t="shared" si="38"/>
        <v>-1.294942321290714E-3</v>
      </c>
    </row>
    <row r="506" spans="1:16" x14ac:dyDescent="0.2">
      <c r="A506">
        <f t="shared" si="35"/>
        <v>-1.9666666666665764</v>
      </c>
      <c r="C506">
        <f>('Raw Data'!A504+'Raw Data'!B504)*128.337</f>
        <v>-1.9378886999999982</v>
      </c>
      <c r="D506">
        <f>('Raw Data'!C504+'Raw Data'!D504)*128.419</f>
        <v>56.504360000000005</v>
      </c>
      <c r="E506">
        <f>('Raw Data'!E504+'Raw Data'!F504+'Raw Data'!G504+'Raw Data'!H504)*259.538</f>
        <v>415.52033800000004</v>
      </c>
      <c r="G506">
        <f>('Raw Data'!I504+'Raw Data'!J504)*127.233</f>
        <v>-1.9084950000000018</v>
      </c>
      <c r="H506">
        <f>('Raw Data'!K504+'Raw Data'!L504)*128.041</f>
        <v>-62.484007999999996</v>
      </c>
      <c r="I506">
        <f>('Raw Data'!M504+'Raw Data'!N504+'Raw Data'!O504+'Raw Data'!P504)*260.417</f>
        <v>392.96925299999992</v>
      </c>
      <c r="K506">
        <f t="shared" si="39"/>
        <v>-3.8463837000000001</v>
      </c>
      <c r="L506">
        <f t="shared" si="36"/>
        <v>-5.9796479999999903</v>
      </c>
      <c r="M506">
        <f t="shared" si="37"/>
        <v>808.48959100000002</v>
      </c>
      <c r="N506">
        <f>M506-'Projectile Motion Calculations'!$D$2</f>
        <v>-1.5539307855490279</v>
      </c>
      <c r="P506">
        <f t="shared" si="38"/>
        <v>-3.1837857129077729E-4</v>
      </c>
    </row>
    <row r="507" spans="1:16" x14ac:dyDescent="0.2">
      <c r="A507">
        <f t="shared" si="35"/>
        <v>-1.9658333333332432</v>
      </c>
      <c r="C507">
        <f>('Raw Data'!A505+'Raw Data'!B505)*128.337</f>
        <v>-1.3090374</v>
      </c>
      <c r="D507">
        <f>('Raw Data'!C505+'Raw Data'!D505)*128.419</f>
        <v>57.146455000000003</v>
      </c>
      <c r="E507">
        <f>('Raw Data'!E505+'Raw Data'!F505+'Raw Data'!G505+'Raw Data'!H505)*259.538</f>
        <v>415.52033800000004</v>
      </c>
      <c r="G507">
        <f>('Raw Data'!I505+'Raw Data'!J505)*127.233</f>
        <v>-2.4174270000000022</v>
      </c>
      <c r="H507">
        <f>('Raw Data'!K505+'Raw Data'!L505)*128.041</f>
        <v>-61.843802999999994</v>
      </c>
      <c r="I507">
        <f>('Raw Data'!M505+'Raw Data'!N505+'Raw Data'!O505+'Raw Data'!P505)*260.417</f>
        <v>395.31300600000003</v>
      </c>
      <c r="K507">
        <f t="shared" si="39"/>
        <v>-3.726464400000002</v>
      </c>
      <c r="L507">
        <f t="shared" si="36"/>
        <v>-4.697347999999991</v>
      </c>
      <c r="M507">
        <f t="shared" si="37"/>
        <v>810.83334400000012</v>
      </c>
      <c r="N507">
        <f>M507-'Projectile Motion Calculations'!$D$2</f>
        <v>0.78982221445107825</v>
      </c>
      <c r="P507">
        <f t="shared" si="38"/>
        <v>2.2415684537584367E-4</v>
      </c>
    </row>
    <row r="508" spans="1:16" x14ac:dyDescent="0.2">
      <c r="A508">
        <f t="shared" si="35"/>
        <v>-1.9649999999999099</v>
      </c>
      <c r="C508">
        <f>('Raw Data'!A506+'Raw Data'!B506)*128.337</f>
        <v>-1.3090374</v>
      </c>
      <c r="D508">
        <f>('Raw Data'!C506+'Raw Data'!D506)*128.419</f>
        <v>56.504360000000005</v>
      </c>
      <c r="E508">
        <f>('Raw Data'!E506+'Raw Data'!F506+'Raw Data'!G506+'Raw Data'!H506)*259.538</f>
        <v>415.52033800000004</v>
      </c>
      <c r="G508">
        <f>('Raw Data'!I506+'Raw Data'!J506)*127.233</f>
        <v>-2.4174270000000022</v>
      </c>
      <c r="H508">
        <f>('Raw Data'!K506+'Raw Data'!L506)*128.041</f>
        <v>-62.484007999999996</v>
      </c>
      <c r="I508">
        <f>('Raw Data'!M506+'Raw Data'!N506+'Raw Data'!O506+'Raw Data'!P506)*260.417</f>
        <v>394.27133800000001</v>
      </c>
      <c r="K508">
        <f t="shared" si="39"/>
        <v>-3.726464400000002</v>
      </c>
      <c r="L508">
        <f t="shared" si="36"/>
        <v>-5.9796479999999903</v>
      </c>
      <c r="M508">
        <f t="shared" si="37"/>
        <v>809.79167600000005</v>
      </c>
      <c r="N508">
        <f>M508-'Projectile Motion Calculations'!$D$2</f>
        <v>-0.25184578554899417</v>
      </c>
      <c r="P508">
        <f t="shared" si="38"/>
        <v>-2.098714879575194E-4</v>
      </c>
    </row>
    <row r="509" spans="1:16" x14ac:dyDescent="0.2">
      <c r="A509">
        <f t="shared" si="35"/>
        <v>-1.9641666666665767</v>
      </c>
      <c r="C509">
        <f>('Raw Data'!A507+'Raw Data'!B507)*128.337</f>
        <v>-1.9378886999999982</v>
      </c>
      <c r="D509">
        <f>('Raw Data'!C507+'Raw Data'!D507)*128.419</f>
        <v>57.146455000000003</v>
      </c>
      <c r="E509">
        <f>('Raw Data'!E507+'Raw Data'!F507+'Raw Data'!G507+'Raw Data'!H507)*259.538</f>
        <v>415.52033800000004</v>
      </c>
      <c r="G509">
        <f>('Raw Data'!I507+'Raw Data'!J507)*127.233</f>
        <v>-1.7812620000000017</v>
      </c>
      <c r="H509">
        <f>('Raw Data'!K507+'Raw Data'!L507)*128.041</f>
        <v>-63.124212999999997</v>
      </c>
      <c r="I509">
        <f>('Raw Data'!M507+'Raw Data'!N507+'Raw Data'!O507+'Raw Data'!P507)*260.417</f>
        <v>394.2713379999999</v>
      </c>
      <c r="K509">
        <f t="shared" si="39"/>
        <v>-3.7191507000000001</v>
      </c>
      <c r="L509">
        <f t="shared" si="36"/>
        <v>-5.9777579999999944</v>
      </c>
      <c r="M509">
        <f t="shared" si="37"/>
        <v>809.79167599999994</v>
      </c>
      <c r="N509">
        <f>M509-'Projectile Motion Calculations'!$D$2</f>
        <v>-0.25184578554910786</v>
      </c>
      <c r="P509">
        <f t="shared" si="38"/>
        <v>-2.098714879575194E-4</v>
      </c>
    </row>
    <row r="510" spans="1:16" x14ac:dyDescent="0.2">
      <c r="A510">
        <f t="shared" si="35"/>
        <v>-1.9633333333332434</v>
      </c>
      <c r="C510">
        <f>('Raw Data'!A508+'Raw Data'!B508)*128.337</f>
        <v>-1.9378886999999982</v>
      </c>
      <c r="D510">
        <f>('Raw Data'!C508+'Raw Data'!D508)*128.419</f>
        <v>56.504360000000005</v>
      </c>
      <c r="E510">
        <f>('Raw Data'!E508+'Raw Data'!F508+'Raw Data'!G508+'Raw Data'!H508)*259.538</f>
        <v>415.52033800000004</v>
      </c>
      <c r="G510">
        <f>('Raw Data'!I508+'Raw Data'!J508)*127.233</f>
        <v>-1.9084950000000018</v>
      </c>
      <c r="H510">
        <f>('Raw Data'!K508+'Raw Data'!L508)*128.041</f>
        <v>-62.484007999999996</v>
      </c>
      <c r="I510">
        <f>('Raw Data'!M508+'Raw Data'!N508+'Raw Data'!O508+'Raw Data'!P508)*260.417</f>
        <v>394.27133800000001</v>
      </c>
      <c r="K510">
        <f t="shared" si="39"/>
        <v>-3.8463837000000001</v>
      </c>
      <c r="L510">
        <f t="shared" si="36"/>
        <v>-5.9796479999999903</v>
      </c>
      <c r="M510">
        <f t="shared" si="37"/>
        <v>809.79167600000005</v>
      </c>
      <c r="N510">
        <f>M510-'Projectile Motion Calculations'!$D$2</f>
        <v>-0.25184578554899417</v>
      </c>
      <c r="P510">
        <f t="shared" si="38"/>
        <v>-2.098714879575194E-4</v>
      </c>
    </row>
    <row r="511" spans="1:16" x14ac:dyDescent="0.2">
      <c r="A511">
        <f t="shared" si="35"/>
        <v>-1.9624999999999102</v>
      </c>
      <c r="C511">
        <f>('Raw Data'!A509+'Raw Data'!B509)*128.337</f>
        <v>-1.9378886999999982</v>
      </c>
      <c r="D511">
        <f>('Raw Data'!C509+'Raw Data'!D509)*128.419</f>
        <v>57.146455000000003</v>
      </c>
      <c r="E511">
        <f>('Raw Data'!E509+'Raw Data'!F509+'Raw Data'!G509+'Raw Data'!H509)*259.538</f>
        <v>415.52033800000004</v>
      </c>
      <c r="G511">
        <f>('Raw Data'!I509+'Raw Data'!J509)*127.233</f>
        <v>-2.4174270000000022</v>
      </c>
      <c r="H511">
        <f>('Raw Data'!K509+'Raw Data'!L509)*128.041</f>
        <v>-63.124212999999997</v>
      </c>
      <c r="I511">
        <f>('Raw Data'!M509+'Raw Data'!N509+'Raw Data'!O509+'Raw Data'!P509)*260.417</f>
        <v>394.2713379999999</v>
      </c>
      <c r="K511">
        <f t="shared" si="39"/>
        <v>-4.3553157000000002</v>
      </c>
      <c r="L511">
        <f t="shared" si="36"/>
        <v>-5.9777579999999944</v>
      </c>
      <c r="M511">
        <f t="shared" si="37"/>
        <v>809.79167599999994</v>
      </c>
      <c r="N511">
        <f>M511-'Projectile Motion Calculations'!$D$2</f>
        <v>-0.25184578554910786</v>
      </c>
      <c r="P511">
        <f t="shared" si="38"/>
        <v>-2.098714879575194E-4</v>
      </c>
    </row>
    <row r="512" spans="1:16" x14ac:dyDescent="0.2">
      <c r="A512">
        <f t="shared" si="35"/>
        <v>-1.961666666666577</v>
      </c>
      <c r="C512">
        <f>('Raw Data'!A510+'Raw Data'!B510)*128.337</f>
        <v>-1.9378886999999982</v>
      </c>
      <c r="D512">
        <f>('Raw Data'!C510+'Raw Data'!D510)*128.419</f>
        <v>57.018036000000002</v>
      </c>
      <c r="E512">
        <f>('Raw Data'!E510+'Raw Data'!F510+'Raw Data'!G510+'Raw Data'!H510)*259.538</f>
        <v>415.52033800000004</v>
      </c>
      <c r="G512">
        <f>('Raw Data'!I510+'Raw Data'!J510)*127.233</f>
        <v>-2.4174270000000022</v>
      </c>
      <c r="H512">
        <f>('Raw Data'!K510+'Raw Data'!L510)*128.041</f>
        <v>-62.484007999999996</v>
      </c>
      <c r="I512">
        <f>('Raw Data'!M510+'Raw Data'!N510+'Raw Data'!O510+'Raw Data'!P510)*260.417</f>
        <v>394.27133800000001</v>
      </c>
      <c r="K512">
        <f t="shared" si="39"/>
        <v>-4.3553157000000002</v>
      </c>
      <c r="L512">
        <f t="shared" si="36"/>
        <v>-5.4659719999999936</v>
      </c>
      <c r="M512">
        <f t="shared" si="37"/>
        <v>809.79167600000005</v>
      </c>
      <c r="N512">
        <f>M512-'Projectile Motion Calculations'!$D$2</f>
        <v>-0.25184578554899417</v>
      </c>
      <c r="P512">
        <f t="shared" si="38"/>
        <v>-7.5240690462409303E-4</v>
      </c>
    </row>
    <row r="513" spans="1:16" x14ac:dyDescent="0.2">
      <c r="A513">
        <f t="shared" si="35"/>
        <v>-1.9608333333332437</v>
      </c>
      <c r="C513">
        <f>('Raw Data'!A511+'Raw Data'!B511)*128.337</f>
        <v>-1.9378886999999982</v>
      </c>
      <c r="D513">
        <f>('Raw Data'!C511+'Raw Data'!D511)*128.419</f>
        <v>57.660131000000007</v>
      </c>
      <c r="E513">
        <f>('Raw Data'!E511+'Raw Data'!F511+'Raw Data'!G511+'Raw Data'!H511)*259.538</f>
        <v>415.52033800000004</v>
      </c>
      <c r="G513">
        <f>('Raw Data'!I511+'Raw Data'!J511)*127.233</f>
        <v>-2.4174270000000022</v>
      </c>
      <c r="H513">
        <f>('Raw Data'!K511+'Raw Data'!L511)*128.041</f>
        <v>-61.843802999999994</v>
      </c>
      <c r="I513">
        <f>('Raw Data'!M511+'Raw Data'!N511+'Raw Data'!O511+'Raw Data'!P511)*260.417</f>
        <v>392.96925299999992</v>
      </c>
      <c r="K513">
        <f t="shared" si="39"/>
        <v>-4.3553157000000002</v>
      </c>
      <c r="L513">
        <f t="shared" si="36"/>
        <v>-4.1836719999999872</v>
      </c>
      <c r="M513">
        <f t="shared" si="37"/>
        <v>808.48959100000002</v>
      </c>
      <c r="N513">
        <f>M513-'Projectile Motion Calculations'!$D$2</f>
        <v>-1.5539307855490279</v>
      </c>
      <c r="P513">
        <f t="shared" si="38"/>
        <v>-1.294942321290714E-3</v>
      </c>
    </row>
    <row r="514" spans="1:16" x14ac:dyDescent="0.2">
      <c r="A514">
        <f t="shared" si="35"/>
        <v>-1.9599999999999105</v>
      </c>
      <c r="C514">
        <f>('Raw Data'!A512+'Raw Data'!B512)*128.337</f>
        <v>-1.3090374</v>
      </c>
      <c r="D514">
        <f>('Raw Data'!C512+'Raw Data'!D512)*128.419</f>
        <v>57.146455000000003</v>
      </c>
      <c r="E514">
        <f>('Raw Data'!E512+'Raw Data'!F512+'Raw Data'!G512+'Raw Data'!H512)*259.538</f>
        <v>415.52033800000004</v>
      </c>
      <c r="G514">
        <f>('Raw Data'!I512+'Raw Data'!J512)*127.233</f>
        <v>-2.4174270000000022</v>
      </c>
      <c r="H514">
        <f>('Raw Data'!K512+'Raw Data'!L512)*128.041</f>
        <v>-62.484007999999996</v>
      </c>
      <c r="I514">
        <f>('Raw Data'!M512+'Raw Data'!N512+'Raw Data'!O512+'Raw Data'!P512)*260.417</f>
        <v>392.96925299999992</v>
      </c>
      <c r="K514">
        <f t="shared" si="39"/>
        <v>-3.726464400000002</v>
      </c>
      <c r="L514">
        <f t="shared" si="36"/>
        <v>-5.3375529999999927</v>
      </c>
      <c r="M514">
        <f t="shared" si="37"/>
        <v>808.48959100000002</v>
      </c>
      <c r="N514">
        <f>M514-'Projectile Motion Calculations'!$D$2</f>
        <v>-1.5539307855490279</v>
      </c>
      <c r="P514">
        <f t="shared" si="38"/>
        <v>-7.5240690462409303E-4</v>
      </c>
    </row>
    <row r="515" spans="1:16" x14ac:dyDescent="0.2">
      <c r="A515">
        <f t="shared" ref="A515:A578" si="40">A516-1/1200</f>
        <v>-1.9591666666665772</v>
      </c>
      <c r="C515">
        <f>('Raw Data'!A513+'Raw Data'!B513)*128.337</f>
        <v>-1.3090374</v>
      </c>
      <c r="D515">
        <f>('Raw Data'!C513+'Raw Data'!D513)*128.419</f>
        <v>57.146455000000003</v>
      </c>
      <c r="E515">
        <f>('Raw Data'!E513+'Raw Data'!F513+'Raw Data'!G513+'Raw Data'!H513)*259.538</f>
        <v>415.52033800000004</v>
      </c>
      <c r="G515">
        <f>('Raw Data'!I513+'Raw Data'!J513)*127.233</f>
        <v>-2.4174270000000022</v>
      </c>
      <c r="H515">
        <f>('Raw Data'!K513+'Raw Data'!L513)*128.041</f>
        <v>-61.843802999999994</v>
      </c>
      <c r="I515">
        <f>('Raw Data'!M513+'Raw Data'!N513+'Raw Data'!O513+'Raw Data'!P513)*260.417</f>
        <v>394.27133800000001</v>
      </c>
      <c r="K515">
        <f t="shared" si="39"/>
        <v>-3.726464400000002</v>
      </c>
      <c r="L515">
        <f t="shared" si="36"/>
        <v>-4.697347999999991</v>
      </c>
      <c r="M515">
        <f t="shared" si="37"/>
        <v>809.79167600000005</v>
      </c>
      <c r="N515">
        <f>M515-'Projectile Motion Calculations'!$D$2</f>
        <v>-0.25184578554899417</v>
      </c>
      <c r="P515">
        <f t="shared" si="38"/>
        <v>-1.294942321290714E-3</v>
      </c>
    </row>
    <row r="516" spans="1:16" x14ac:dyDescent="0.2">
      <c r="A516">
        <f t="shared" si="40"/>
        <v>-1.958333333333244</v>
      </c>
      <c r="C516">
        <f>('Raw Data'!A514+'Raw Data'!B514)*128.337</f>
        <v>-1.9378886999999982</v>
      </c>
      <c r="D516">
        <f>('Raw Data'!C514+'Raw Data'!D514)*128.419</f>
        <v>57.660131000000007</v>
      </c>
      <c r="E516">
        <f>('Raw Data'!E514+'Raw Data'!F514+'Raw Data'!G514+'Raw Data'!H514)*259.538</f>
        <v>415.52033800000004</v>
      </c>
      <c r="G516">
        <f>('Raw Data'!I514+'Raw Data'!J514)*127.233</f>
        <v>-2.4174270000000022</v>
      </c>
      <c r="H516">
        <f>('Raw Data'!K514+'Raw Data'!L514)*128.041</f>
        <v>-62.484007999999996</v>
      </c>
      <c r="I516">
        <f>('Raw Data'!M514+'Raw Data'!N514+'Raw Data'!O514+'Raw Data'!P514)*260.417</f>
        <v>391.66716799999995</v>
      </c>
      <c r="K516">
        <f t="shared" si="39"/>
        <v>-4.3553157000000002</v>
      </c>
      <c r="L516">
        <f t="shared" ref="L516:L579" si="41">D516+H516</f>
        <v>-4.8238769999999889</v>
      </c>
      <c r="M516">
        <f t="shared" ref="M516:M579" si="42">E516+I516</f>
        <v>807.18750599999998</v>
      </c>
      <c r="N516">
        <f>M516-'Projectile Motion Calculations'!$D$2</f>
        <v>-2.8560157855490615</v>
      </c>
      <c r="P516">
        <f t="shared" ref="P516:P579" si="43">(A517-A516)*(N517+N516)/2</f>
        <v>-1.294942321290714E-3</v>
      </c>
    </row>
    <row r="517" spans="1:16" x14ac:dyDescent="0.2">
      <c r="A517">
        <f t="shared" si="40"/>
        <v>-1.9574999999999108</v>
      </c>
      <c r="C517">
        <f>('Raw Data'!A515+'Raw Data'!B515)*128.337</f>
        <v>-1.3090374</v>
      </c>
      <c r="D517">
        <f>('Raw Data'!C515+'Raw Data'!D515)*128.419</f>
        <v>57.146455000000003</v>
      </c>
      <c r="E517">
        <f>('Raw Data'!E515+'Raw Data'!F515+'Raw Data'!G515+'Raw Data'!H515)*259.538</f>
        <v>415.52033800000004</v>
      </c>
      <c r="G517">
        <f>('Raw Data'!I515+'Raw Data'!J515)*127.233</f>
        <v>-2.4174270000000022</v>
      </c>
      <c r="H517">
        <f>('Raw Data'!K515+'Raw Data'!L515)*128.041</f>
        <v>-61.843802999999994</v>
      </c>
      <c r="I517">
        <f>('Raw Data'!M515+'Raw Data'!N515+'Raw Data'!O515+'Raw Data'!P515)*260.417</f>
        <v>394.27133800000001</v>
      </c>
      <c r="K517">
        <f t="shared" si="39"/>
        <v>-3.726464400000002</v>
      </c>
      <c r="L517">
        <f t="shared" si="41"/>
        <v>-4.697347999999991</v>
      </c>
      <c r="M517">
        <f t="shared" si="42"/>
        <v>809.79167600000005</v>
      </c>
      <c r="N517">
        <f>M517-'Projectile Motion Calculations'!$D$2</f>
        <v>-0.25184578554899417</v>
      </c>
      <c r="P517">
        <f t="shared" si="43"/>
        <v>-7.5240690462409303E-4</v>
      </c>
    </row>
    <row r="518" spans="1:16" x14ac:dyDescent="0.2">
      <c r="A518">
        <f t="shared" si="40"/>
        <v>-1.9566666666665775</v>
      </c>
      <c r="C518">
        <f>('Raw Data'!A516+'Raw Data'!B516)*128.337</f>
        <v>-1.3090374</v>
      </c>
      <c r="D518">
        <f>('Raw Data'!C516+'Raw Data'!D516)*128.419</f>
        <v>57.146455000000003</v>
      </c>
      <c r="E518">
        <f>('Raw Data'!E516+'Raw Data'!F516+'Raw Data'!G516+'Raw Data'!H516)*259.538</f>
        <v>415.52033800000004</v>
      </c>
      <c r="G518">
        <f>('Raw Data'!I516+'Raw Data'!J516)*127.233</f>
        <v>-2.4174270000000022</v>
      </c>
      <c r="H518">
        <f>('Raw Data'!K516+'Raw Data'!L516)*128.041</f>
        <v>-62.484007999999996</v>
      </c>
      <c r="I518">
        <f>('Raw Data'!M516+'Raw Data'!N516+'Raw Data'!O516+'Raw Data'!P516)*260.417</f>
        <v>392.96925299999992</v>
      </c>
      <c r="K518">
        <f t="shared" si="39"/>
        <v>-3.726464400000002</v>
      </c>
      <c r="L518">
        <f t="shared" si="41"/>
        <v>-5.3375529999999927</v>
      </c>
      <c r="M518">
        <f t="shared" si="42"/>
        <v>808.48959100000002</v>
      </c>
      <c r="N518">
        <f>M518-'Projectile Motion Calculations'!$D$2</f>
        <v>-1.5539307855490279</v>
      </c>
      <c r="P518">
        <f t="shared" si="43"/>
        <v>-3.1837857129077729E-4</v>
      </c>
    </row>
    <row r="519" spans="1:16" x14ac:dyDescent="0.2">
      <c r="A519">
        <f t="shared" si="40"/>
        <v>-1.9558333333332443</v>
      </c>
      <c r="C519">
        <f>('Raw Data'!A517+'Raw Data'!B517)*128.337</f>
        <v>-1.3090374</v>
      </c>
      <c r="D519">
        <f>('Raw Data'!C517+'Raw Data'!D517)*128.419</f>
        <v>57.660131000000007</v>
      </c>
      <c r="E519">
        <f>('Raw Data'!E517+'Raw Data'!F517+'Raw Data'!G517+'Raw Data'!H517)*259.538</f>
        <v>415.52033800000004</v>
      </c>
      <c r="G519">
        <f>('Raw Data'!I517+'Raw Data'!J517)*127.233</f>
        <v>-2.4174270000000022</v>
      </c>
      <c r="H519">
        <f>('Raw Data'!K517+'Raw Data'!L517)*128.041</f>
        <v>-62.484007999999996</v>
      </c>
      <c r="I519">
        <f>('Raw Data'!M517+'Raw Data'!N517+'Raw Data'!O517+'Raw Data'!P517)*260.417</f>
        <v>395.31300600000003</v>
      </c>
      <c r="K519">
        <f t="shared" si="39"/>
        <v>-3.726464400000002</v>
      </c>
      <c r="L519">
        <f t="shared" si="41"/>
        <v>-4.8238769999999889</v>
      </c>
      <c r="M519">
        <f t="shared" si="42"/>
        <v>810.83334400000012</v>
      </c>
      <c r="N519">
        <f>M519-'Projectile Motion Calculations'!$D$2</f>
        <v>0.78982221445107825</v>
      </c>
      <c r="P519">
        <f t="shared" si="43"/>
        <v>2.2415684537579632E-4</v>
      </c>
    </row>
    <row r="520" spans="1:16" x14ac:dyDescent="0.2">
      <c r="A520">
        <f t="shared" si="40"/>
        <v>-1.954999999999911</v>
      </c>
      <c r="C520">
        <f>('Raw Data'!A518+'Raw Data'!B518)*128.337</f>
        <v>-1.3090374</v>
      </c>
      <c r="D520">
        <f>('Raw Data'!C518+'Raw Data'!D518)*128.419</f>
        <v>57.660131000000007</v>
      </c>
      <c r="E520">
        <f>('Raw Data'!E518+'Raw Data'!F518+'Raw Data'!G518+'Raw Data'!H518)*259.538</f>
        <v>415.52033800000004</v>
      </c>
      <c r="G520">
        <f>('Raw Data'!I518+'Raw Data'!J518)*127.233</f>
        <v>-2.4174270000000022</v>
      </c>
      <c r="H520">
        <f>('Raw Data'!K518+'Raw Data'!L518)*128.041</f>
        <v>-61.843802999999994</v>
      </c>
      <c r="I520">
        <f>('Raw Data'!M518+'Raw Data'!N518+'Raw Data'!O518+'Raw Data'!P518)*260.417</f>
        <v>394.2713379999999</v>
      </c>
      <c r="K520">
        <f t="shared" ref="K520:K583" si="44">C520+G520</f>
        <v>-3.726464400000002</v>
      </c>
      <c r="L520">
        <f t="shared" si="41"/>
        <v>-4.1836719999999872</v>
      </c>
      <c r="M520">
        <f t="shared" si="42"/>
        <v>809.79167599999994</v>
      </c>
      <c r="N520">
        <f>M520-'Projectile Motion Calculations'!$D$2</f>
        <v>-0.25184578554910786</v>
      </c>
      <c r="P520">
        <f t="shared" si="43"/>
        <v>-1.2931110712907901E-3</v>
      </c>
    </row>
    <row r="521" spans="1:16" x14ac:dyDescent="0.2">
      <c r="A521">
        <f t="shared" si="40"/>
        <v>-1.9541666666665778</v>
      </c>
      <c r="C521">
        <f>('Raw Data'!A519+'Raw Data'!B519)*128.337</f>
        <v>-1.3090374</v>
      </c>
      <c r="D521">
        <f>('Raw Data'!C519+'Raw Data'!D519)*128.419</f>
        <v>57.146455000000003</v>
      </c>
      <c r="E521">
        <f>('Raw Data'!E519+'Raw Data'!F519+'Raw Data'!G519+'Raw Data'!H519)*259.538</f>
        <v>414.22264800000005</v>
      </c>
      <c r="G521">
        <f>('Raw Data'!I519+'Raw Data'!J519)*127.233</f>
        <v>-2.4174270000000022</v>
      </c>
      <c r="H521">
        <f>('Raw Data'!K519+'Raw Data'!L519)*128.041</f>
        <v>-62.484007999999996</v>
      </c>
      <c r="I521">
        <f>('Raw Data'!M519+'Raw Data'!N519+'Raw Data'!O519+'Raw Data'!P519)*260.417</f>
        <v>392.96925299999992</v>
      </c>
      <c r="K521">
        <f t="shared" si="44"/>
        <v>-3.726464400000002</v>
      </c>
      <c r="L521">
        <f t="shared" si="41"/>
        <v>-5.3375529999999927</v>
      </c>
      <c r="M521">
        <f t="shared" si="42"/>
        <v>807.19190099999992</v>
      </c>
      <c r="N521">
        <f>M521-'Projectile Motion Calculations'!$D$2</f>
        <v>-2.8516207855491302</v>
      </c>
      <c r="P521">
        <f t="shared" si="43"/>
        <v>-1.2931110712907428E-3</v>
      </c>
    </row>
    <row r="522" spans="1:16" x14ac:dyDescent="0.2">
      <c r="A522">
        <f t="shared" si="40"/>
        <v>-1.9533333333332445</v>
      </c>
      <c r="C522">
        <f>('Raw Data'!A520+'Raw Data'!B520)*128.337</f>
        <v>-1.3090374</v>
      </c>
      <c r="D522">
        <f>('Raw Data'!C520+'Raw Data'!D520)*128.419</f>
        <v>57.660131000000007</v>
      </c>
      <c r="E522">
        <f>('Raw Data'!E520+'Raw Data'!F520+'Raw Data'!G520+'Raw Data'!H520)*259.538</f>
        <v>415.52033800000004</v>
      </c>
      <c r="G522">
        <f>('Raw Data'!I520+'Raw Data'!J520)*127.233</f>
        <v>-2.4174270000000022</v>
      </c>
      <c r="H522">
        <f>('Raw Data'!K520+'Raw Data'!L520)*128.041</f>
        <v>-61.843802999999994</v>
      </c>
      <c r="I522">
        <f>('Raw Data'!M520+'Raw Data'!N520+'Raw Data'!O520+'Raw Data'!P520)*260.417</f>
        <v>394.27133800000001</v>
      </c>
      <c r="K522">
        <f t="shared" si="44"/>
        <v>-3.726464400000002</v>
      </c>
      <c r="L522">
        <f t="shared" si="41"/>
        <v>-4.1836719999999872</v>
      </c>
      <c r="M522">
        <f t="shared" si="42"/>
        <v>809.79167600000005</v>
      </c>
      <c r="N522">
        <f>M522-'Projectile Motion Calculations'!$D$2</f>
        <v>-0.25184578554899417</v>
      </c>
      <c r="P522">
        <f t="shared" si="43"/>
        <v>-7.5240690462409303E-4</v>
      </c>
    </row>
    <row r="523" spans="1:16" x14ac:dyDescent="0.2">
      <c r="A523">
        <f t="shared" si="40"/>
        <v>-1.9524999999999113</v>
      </c>
      <c r="C523">
        <f>('Raw Data'!A521+'Raw Data'!B521)*128.337</f>
        <v>-1.3090374</v>
      </c>
      <c r="D523">
        <f>('Raw Data'!C521+'Raw Data'!D521)*128.419</f>
        <v>57.146455000000003</v>
      </c>
      <c r="E523">
        <f>('Raw Data'!E521+'Raw Data'!F521+'Raw Data'!G521+'Raw Data'!H521)*259.538</f>
        <v>415.52033800000004</v>
      </c>
      <c r="G523">
        <f>('Raw Data'!I521+'Raw Data'!J521)*127.233</f>
        <v>-2.4174270000000022</v>
      </c>
      <c r="H523">
        <f>('Raw Data'!K521+'Raw Data'!L521)*128.041</f>
        <v>-62.484007999999996</v>
      </c>
      <c r="I523">
        <f>('Raw Data'!M521+'Raw Data'!N521+'Raw Data'!O521+'Raw Data'!P521)*260.417</f>
        <v>392.96925299999992</v>
      </c>
      <c r="K523">
        <f t="shared" si="44"/>
        <v>-3.726464400000002</v>
      </c>
      <c r="L523">
        <f t="shared" si="41"/>
        <v>-5.3375529999999927</v>
      </c>
      <c r="M523">
        <f t="shared" si="42"/>
        <v>808.48959100000002</v>
      </c>
      <c r="N523">
        <f>M523-'Projectile Motion Calculations'!$D$2</f>
        <v>-1.5539307855490279</v>
      </c>
      <c r="P523">
        <f t="shared" si="43"/>
        <v>-1.8338152379572979E-3</v>
      </c>
    </row>
    <row r="524" spans="1:16" x14ac:dyDescent="0.2">
      <c r="A524">
        <f t="shared" si="40"/>
        <v>-1.9516666666665781</v>
      </c>
      <c r="C524">
        <f>('Raw Data'!A522+'Raw Data'!B522)*128.337</f>
        <v>-1.3090374</v>
      </c>
      <c r="D524">
        <f>('Raw Data'!C522+'Raw Data'!D522)*128.419</f>
        <v>57.660131000000007</v>
      </c>
      <c r="E524">
        <f>('Raw Data'!E522+'Raw Data'!F522+'Raw Data'!G522+'Raw Data'!H522)*259.538</f>
        <v>412.924958</v>
      </c>
      <c r="G524">
        <f>('Raw Data'!I522+'Raw Data'!J522)*127.233</f>
        <v>-2.4174270000000022</v>
      </c>
      <c r="H524">
        <f>('Raw Data'!K522+'Raw Data'!L522)*128.041</f>
        <v>-63.124212999999997</v>
      </c>
      <c r="I524">
        <f>('Raw Data'!M522+'Raw Data'!N522+'Raw Data'!O522+'Raw Data'!P522)*260.417</f>
        <v>394.27133800000001</v>
      </c>
      <c r="K524">
        <f t="shared" si="44"/>
        <v>-3.726464400000002</v>
      </c>
      <c r="L524">
        <f t="shared" si="41"/>
        <v>-5.4640819999999906</v>
      </c>
      <c r="M524">
        <f t="shared" si="42"/>
        <v>807.19629600000007</v>
      </c>
      <c r="N524">
        <f>M524-'Projectile Motion Calculations'!$D$2</f>
        <v>-2.8472257855489715</v>
      </c>
      <c r="P524">
        <f t="shared" si="43"/>
        <v>-1.8338152379572979E-3</v>
      </c>
    </row>
    <row r="525" spans="1:16" x14ac:dyDescent="0.2">
      <c r="A525">
        <f t="shared" si="40"/>
        <v>-1.9508333333332448</v>
      </c>
      <c r="C525">
        <f>('Raw Data'!A523+'Raw Data'!B523)*128.337</f>
        <v>-1.3090374</v>
      </c>
      <c r="D525">
        <f>('Raw Data'!C523+'Raw Data'!D523)*128.419</f>
        <v>56.504360000000005</v>
      </c>
      <c r="E525">
        <f>('Raw Data'!E523+'Raw Data'!F523+'Raw Data'!G523+'Raw Data'!H523)*259.538</f>
        <v>415.52033800000004</v>
      </c>
      <c r="G525">
        <f>('Raw Data'!I523+'Raw Data'!J523)*127.233</f>
        <v>-2.4174270000000022</v>
      </c>
      <c r="H525">
        <f>('Raw Data'!K523+'Raw Data'!L523)*128.041</f>
        <v>-63.124212999999997</v>
      </c>
      <c r="I525">
        <f>('Raw Data'!M523+'Raw Data'!N523+'Raw Data'!O523+'Raw Data'!P523)*260.417</f>
        <v>392.96925299999992</v>
      </c>
      <c r="K525">
        <f t="shared" si="44"/>
        <v>-3.726464400000002</v>
      </c>
      <c r="L525">
        <f t="shared" si="41"/>
        <v>-6.619852999999992</v>
      </c>
      <c r="M525">
        <f t="shared" si="42"/>
        <v>808.48959100000002</v>
      </c>
      <c r="N525">
        <f>M525-'Projectile Motion Calculations'!$D$2</f>
        <v>-1.5539307855490279</v>
      </c>
      <c r="P525">
        <f t="shared" si="43"/>
        <v>-2.268209821290636E-3</v>
      </c>
    </row>
    <row r="526" spans="1:16" x14ac:dyDescent="0.2">
      <c r="A526">
        <f t="shared" si="40"/>
        <v>-1.9499999999999116</v>
      </c>
      <c r="C526">
        <f>('Raw Data'!A524+'Raw Data'!B524)*128.337</f>
        <v>-1.3090374</v>
      </c>
      <c r="D526">
        <f>('Raw Data'!C524+'Raw Data'!D524)*128.419</f>
        <v>57.146455000000003</v>
      </c>
      <c r="E526">
        <f>('Raw Data'!E524+'Raw Data'!F524+'Raw Data'!G524+'Raw Data'!H524)*259.538</f>
        <v>413.18449600000002</v>
      </c>
      <c r="G526">
        <f>('Raw Data'!I524+'Raw Data'!J524)*127.233</f>
        <v>-2.4174270000000022</v>
      </c>
      <c r="H526">
        <f>('Raw Data'!K524+'Raw Data'!L524)*128.041</f>
        <v>-61.843802999999994</v>
      </c>
      <c r="I526">
        <f>('Raw Data'!M524+'Raw Data'!N524+'Raw Data'!O524+'Raw Data'!P524)*260.417</f>
        <v>392.96925299999992</v>
      </c>
      <c r="K526">
        <f t="shared" si="44"/>
        <v>-3.726464400000002</v>
      </c>
      <c r="L526">
        <f t="shared" si="41"/>
        <v>-4.697347999999991</v>
      </c>
      <c r="M526">
        <f t="shared" si="42"/>
        <v>806.15374899999995</v>
      </c>
      <c r="N526">
        <f>M526-'Projectile Motion Calculations'!$D$2</f>
        <v>-3.8897727855490984</v>
      </c>
      <c r="P526">
        <f t="shared" si="43"/>
        <v>-2.8070827379572199E-3</v>
      </c>
    </row>
    <row r="527" spans="1:16" x14ac:dyDescent="0.2">
      <c r="A527">
        <f t="shared" si="40"/>
        <v>-1.9491666666665783</v>
      </c>
      <c r="C527">
        <f>('Raw Data'!A525+'Raw Data'!B525)*128.337</f>
        <v>-1.3090374</v>
      </c>
      <c r="D527">
        <f>('Raw Data'!C525+'Raw Data'!D525)*128.419</f>
        <v>57.660131000000007</v>
      </c>
      <c r="E527">
        <f>('Raw Data'!E525+'Raw Data'!F525+'Raw Data'!G525+'Raw Data'!H525)*259.538</f>
        <v>412.92495800000006</v>
      </c>
      <c r="G527">
        <f>('Raw Data'!I525+'Raw Data'!J525)*127.233</f>
        <v>-2.4174270000000022</v>
      </c>
      <c r="H527">
        <f>('Raw Data'!K525+'Raw Data'!L525)*128.041</f>
        <v>-63.124212999999997</v>
      </c>
      <c r="I527">
        <f>('Raw Data'!M525+'Raw Data'!N525+'Raw Data'!O525+'Raw Data'!P525)*260.417</f>
        <v>394.27133800000001</v>
      </c>
      <c r="K527">
        <f t="shared" si="44"/>
        <v>-3.726464400000002</v>
      </c>
      <c r="L527">
        <f t="shared" si="41"/>
        <v>-5.4640819999999906</v>
      </c>
      <c r="M527">
        <f t="shared" si="42"/>
        <v>807.19629600000007</v>
      </c>
      <c r="N527">
        <f>M527-'Projectile Motion Calculations'!$D$2</f>
        <v>-2.8472257855489715</v>
      </c>
      <c r="P527">
        <f t="shared" si="43"/>
        <v>-1.8338152379572979E-3</v>
      </c>
    </row>
    <row r="528" spans="1:16" x14ac:dyDescent="0.2">
      <c r="A528">
        <f t="shared" si="40"/>
        <v>-1.9483333333332451</v>
      </c>
      <c r="C528">
        <f>('Raw Data'!A526+'Raw Data'!B526)*128.337</f>
        <v>-0.62885130000000011</v>
      </c>
      <c r="D528">
        <f>('Raw Data'!C526+'Raw Data'!D526)*128.419</f>
        <v>56.504360000000005</v>
      </c>
      <c r="E528">
        <f>('Raw Data'!E526+'Raw Data'!F526+'Raw Data'!G526+'Raw Data'!H526)*259.538</f>
        <v>415.52033800000004</v>
      </c>
      <c r="G528">
        <f>('Raw Data'!I526+'Raw Data'!J526)*127.233</f>
        <v>-2.4174270000000022</v>
      </c>
      <c r="H528">
        <f>('Raw Data'!K526+'Raw Data'!L526)*128.041</f>
        <v>-63.124212999999997</v>
      </c>
      <c r="I528">
        <f>('Raw Data'!M526+'Raw Data'!N526+'Raw Data'!O526+'Raw Data'!P526)*260.417</f>
        <v>392.96925299999992</v>
      </c>
      <c r="K528">
        <f t="shared" si="44"/>
        <v>-3.0462783000000022</v>
      </c>
      <c r="L528">
        <f t="shared" si="41"/>
        <v>-6.619852999999992</v>
      </c>
      <c r="M528">
        <f t="shared" si="42"/>
        <v>808.48959100000002</v>
      </c>
      <c r="N528">
        <f>M528-'Projectile Motion Calculations'!$D$2</f>
        <v>-1.5539307855490279</v>
      </c>
      <c r="P528">
        <f t="shared" si="43"/>
        <v>-1.8356464879573638E-3</v>
      </c>
    </row>
    <row r="529" spans="1:16" x14ac:dyDescent="0.2">
      <c r="A529">
        <f t="shared" si="40"/>
        <v>-1.9474999999999119</v>
      </c>
      <c r="C529">
        <f>('Raw Data'!A527+'Raw Data'!B527)*128.337</f>
        <v>-1.3090374</v>
      </c>
      <c r="D529">
        <f>('Raw Data'!C527+'Raw Data'!D527)*128.419</f>
        <v>57.660131000000007</v>
      </c>
      <c r="E529">
        <f>('Raw Data'!E527+'Raw Data'!F527+'Raw Data'!G527+'Raw Data'!H527)*259.538</f>
        <v>414.22264800000005</v>
      </c>
      <c r="G529">
        <f>('Raw Data'!I527+'Raw Data'!J527)*127.233</f>
        <v>-2.4174270000000022</v>
      </c>
      <c r="H529">
        <f>('Raw Data'!K527+'Raw Data'!L527)*128.041</f>
        <v>-62.484007999999996</v>
      </c>
      <c r="I529">
        <f>('Raw Data'!M527+'Raw Data'!N527+'Raw Data'!O527+'Raw Data'!P527)*260.417</f>
        <v>392.96925299999992</v>
      </c>
      <c r="K529">
        <f t="shared" si="44"/>
        <v>-3.726464400000002</v>
      </c>
      <c r="L529">
        <f t="shared" si="41"/>
        <v>-4.8238769999999889</v>
      </c>
      <c r="M529">
        <f t="shared" si="42"/>
        <v>807.19190099999992</v>
      </c>
      <c r="N529">
        <f>M529-'Projectile Motion Calculations'!$D$2</f>
        <v>-2.8516207855491302</v>
      </c>
      <c r="P529">
        <f t="shared" si="43"/>
        <v>-1.9423223212906978E-3</v>
      </c>
    </row>
    <row r="530" spans="1:16" x14ac:dyDescent="0.2">
      <c r="A530">
        <f t="shared" si="40"/>
        <v>-1.9466666666665786</v>
      </c>
      <c r="C530">
        <f>('Raw Data'!A528+'Raw Data'!B528)*128.337</f>
        <v>-1.3090374</v>
      </c>
      <c r="D530">
        <f>('Raw Data'!C528+'Raw Data'!D528)*128.419</f>
        <v>57.018036000000002</v>
      </c>
      <c r="E530">
        <f>('Raw Data'!E528+'Raw Data'!F528+'Raw Data'!G528+'Raw Data'!H528)*259.538</f>
        <v>414.22264800000005</v>
      </c>
      <c r="G530">
        <f>('Raw Data'!I528+'Raw Data'!J528)*127.233</f>
        <v>-1.9084950000000018</v>
      </c>
      <c r="H530">
        <f>('Raw Data'!K528+'Raw Data'!L528)*128.041</f>
        <v>-61.843802999999994</v>
      </c>
      <c r="I530">
        <f>('Raw Data'!M528+'Raw Data'!N528+'Raw Data'!O528+'Raw Data'!P528)*260.417</f>
        <v>394.01092099999994</v>
      </c>
      <c r="K530">
        <f t="shared" si="44"/>
        <v>-3.2175324000000018</v>
      </c>
      <c r="L530">
        <f t="shared" si="41"/>
        <v>-4.8257669999999919</v>
      </c>
      <c r="M530">
        <f t="shared" si="42"/>
        <v>808.23356899999999</v>
      </c>
      <c r="N530">
        <f>M530-'Projectile Motion Calculations'!$D$2</f>
        <v>-1.8099527855490578</v>
      </c>
      <c r="P530">
        <f t="shared" si="43"/>
        <v>-2.3748856546239702E-3</v>
      </c>
    </row>
    <row r="531" spans="1:16" x14ac:dyDescent="0.2">
      <c r="A531">
        <f t="shared" si="40"/>
        <v>-1.9458333333332454</v>
      </c>
      <c r="C531">
        <f>('Raw Data'!A529+'Raw Data'!B529)*128.337</f>
        <v>-1.3090374</v>
      </c>
      <c r="D531">
        <f>('Raw Data'!C529+'Raw Data'!D529)*128.419</f>
        <v>57.146455000000003</v>
      </c>
      <c r="E531">
        <f>('Raw Data'!E529+'Raw Data'!F529+'Raw Data'!G529+'Raw Data'!H529)*259.538</f>
        <v>413.18449600000002</v>
      </c>
      <c r="G531">
        <f>('Raw Data'!I529+'Raw Data'!J529)*127.233</f>
        <v>-2.4174270000000022</v>
      </c>
      <c r="H531">
        <f>('Raw Data'!K529+'Raw Data'!L529)*128.041</f>
        <v>-63.124212999999997</v>
      </c>
      <c r="I531">
        <f>('Raw Data'!M529+'Raw Data'!N529+'Raw Data'!O529+'Raw Data'!P529)*260.417</f>
        <v>392.96925299999992</v>
      </c>
      <c r="K531">
        <f t="shared" si="44"/>
        <v>-3.726464400000002</v>
      </c>
      <c r="L531">
        <f t="shared" si="41"/>
        <v>-5.9777579999999944</v>
      </c>
      <c r="M531">
        <f t="shared" si="42"/>
        <v>806.15374899999995</v>
      </c>
      <c r="N531">
        <f>M531-'Projectile Motion Calculations'!$D$2</f>
        <v>-3.8897727855490984</v>
      </c>
      <c r="P531">
        <f t="shared" si="43"/>
        <v>-3.2414773212905584E-3</v>
      </c>
    </row>
    <row r="532" spans="1:16" x14ac:dyDescent="0.2">
      <c r="A532">
        <f t="shared" si="40"/>
        <v>-1.9449999999999121</v>
      </c>
      <c r="C532">
        <f>('Raw Data'!A530+'Raw Data'!B530)*128.337</f>
        <v>-1.3090374</v>
      </c>
      <c r="D532">
        <f>('Raw Data'!C530+'Raw Data'!D530)*128.419</f>
        <v>56.504360000000005</v>
      </c>
      <c r="E532">
        <f>('Raw Data'!E530+'Raw Data'!F530+'Raw Data'!G530+'Raw Data'!H530)*259.538</f>
        <v>413.18449600000002</v>
      </c>
      <c r="G532">
        <f>('Raw Data'!I530+'Raw Data'!J530)*127.233</f>
        <v>-1.9084950000000018</v>
      </c>
      <c r="H532">
        <f>('Raw Data'!K530+'Raw Data'!L530)*128.041</f>
        <v>-63.124212999999997</v>
      </c>
      <c r="I532">
        <f>('Raw Data'!M530+'Raw Data'!N530+'Raw Data'!O530+'Raw Data'!P530)*260.417</f>
        <v>392.96925299999992</v>
      </c>
      <c r="K532">
        <f t="shared" si="44"/>
        <v>-3.2175324000000018</v>
      </c>
      <c r="L532">
        <f t="shared" si="41"/>
        <v>-6.619852999999992</v>
      </c>
      <c r="M532">
        <f t="shared" si="42"/>
        <v>806.15374899999995</v>
      </c>
      <c r="N532">
        <f>M532-'Projectile Motion Calculations'!$D$2</f>
        <v>-3.8897727855490984</v>
      </c>
      <c r="P532">
        <f t="shared" si="43"/>
        <v>-2.268209821290636E-3</v>
      </c>
    </row>
    <row r="533" spans="1:16" x14ac:dyDescent="0.2">
      <c r="A533">
        <f t="shared" si="40"/>
        <v>-1.9441666666665789</v>
      </c>
      <c r="C533">
        <f>('Raw Data'!A531+'Raw Data'!B531)*128.337</f>
        <v>-1.3090374</v>
      </c>
      <c r="D533">
        <f>('Raw Data'!C531+'Raw Data'!D531)*128.419</f>
        <v>57.018036000000002</v>
      </c>
      <c r="E533">
        <f>('Raw Data'!E531+'Raw Data'!F531+'Raw Data'!G531+'Raw Data'!H531)*259.538</f>
        <v>415.52033800000004</v>
      </c>
      <c r="G533">
        <f>('Raw Data'!I531+'Raw Data'!J531)*127.233</f>
        <v>-2.4174270000000022</v>
      </c>
      <c r="H533">
        <f>('Raw Data'!K531+'Raw Data'!L531)*128.041</f>
        <v>-63.124212999999997</v>
      </c>
      <c r="I533">
        <f>('Raw Data'!M531+'Raw Data'!N531+'Raw Data'!O531+'Raw Data'!P531)*260.417</f>
        <v>392.96925299999992</v>
      </c>
      <c r="K533">
        <f t="shared" si="44"/>
        <v>-3.726464400000002</v>
      </c>
      <c r="L533">
        <f t="shared" si="41"/>
        <v>-6.1061769999999953</v>
      </c>
      <c r="M533">
        <f t="shared" si="42"/>
        <v>808.48959100000002</v>
      </c>
      <c r="N533">
        <f>M533-'Projectile Motion Calculations'!$D$2</f>
        <v>-1.5539307855490279</v>
      </c>
      <c r="P533">
        <f t="shared" si="43"/>
        <v>-1.8356464879573638E-3</v>
      </c>
    </row>
    <row r="534" spans="1:16" x14ac:dyDescent="0.2">
      <c r="A534">
        <f t="shared" si="40"/>
        <v>-1.9433333333332456</v>
      </c>
      <c r="C534">
        <f>('Raw Data'!A532+'Raw Data'!B532)*128.337</f>
        <v>-1.3090374</v>
      </c>
      <c r="D534">
        <f>('Raw Data'!C532+'Raw Data'!D532)*128.419</f>
        <v>56.504360000000005</v>
      </c>
      <c r="E534">
        <f>('Raw Data'!E532+'Raw Data'!F532+'Raw Data'!G532+'Raw Data'!H532)*259.538</f>
        <v>414.22264800000005</v>
      </c>
      <c r="G534">
        <f>('Raw Data'!I532+'Raw Data'!J532)*127.233</f>
        <v>-2.4174270000000022</v>
      </c>
      <c r="H534">
        <f>('Raw Data'!K532+'Raw Data'!L532)*128.041</f>
        <v>-63.124212999999997</v>
      </c>
      <c r="I534">
        <f>('Raw Data'!M532+'Raw Data'!N532+'Raw Data'!O532+'Raw Data'!P532)*260.417</f>
        <v>392.96925299999992</v>
      </c>
      <c r="K534">
        <f t="shared" si="44"/>
        <v>-3.726464400000002</v>
      </c>
      <c r="L534">
        <f t="shared" si="41"/>
        <v>-6.619852999999992</v>
      </c>
      <c r="M534">
        <f t="shared" si="42"/>
        <v>807.19190099999992</v>
      </c>
      <c r="N534">
        <f>M534-'Projectile Motion Calculations'!$D$2</f>
        <v>-2.8516207855491302</v>
      </c>
      <c r="P534">
        <f t="shared" si="43"/>
        <v>-2.808913987957286E-3</v>
      </c>
    </row>
    <row r="535" spans="1:16" x14ac:dyDescent="0.2">
      <c r="A535">
        <f t="shared" si="40"/>
        <v>-1.9424999999999124</v>
      </c>
      <c r="C535">
        <f>('Raw Data'!A533+'Raw Data'!B533)*128.337</f>
        <v>-1.3090374</v>
      </c>
      <c r="D535">
        <f>('Raw Data'!C533+'Raw Data'!D533)*128.419</f>
        <v>56.504360000000005</v>
      </c>
      <c r="E535">
        <f>('Raw Data'!E533+'Raw Data'!F533+'Raw Data'!G533+'Raw Data'!H533)*259.538</f>
        <v>413.18449600000002</v>
      </c>
      <c r="G535">
        <f>('Raw Data'!I533+'Raw Data'!J533)*127.233</f>
        <v>-2.4174270000000022</v>
      </c>
      <c r="H535">
        <f>('Raw Data'!K533+'Raw Data'!L533)*128.041</f>
        <v>-63.124212999999997</v>
      </c>
      <c r="I535">
        <f>('Raw Data'!M533+'Raw Data'!N533+'Raw Data'!O533+'Raw Data'!P533)*260.417</f>
        <v>392.96925299999992</v>
      </c>
      <c r="K535">
        <f t="shared" si="44"/>
        <v>-3.726464400000002</v>
      </c>
      <c r="L535">
        <f t="shared" si="41"/>
        <v>-6.619852999999992</v>
      </c>
      <c r="M535">
        <f t="shared" si="42"/>
        <v>806.15374899999995</v>
      </c>
      <c r="N535">
        <f>M535-'Projectile Motion Calculations'!$D$2</f>
        <v>-3.8897727855490984</v>
      </c>
      <c r="P535">
        <f t="shared" si="43"/>
        <v>-2.808913987957286E-3</v>
      </c>
    </row>
    <row r="536" spans="1:16" x14ac:dyDescent="0.2">
      <c r="A536">
        <f t="shared" si="40"/>
        <v>-1.9416666666665792</v>
      </c>
      <c r="C536">
        <f>('Raw Data'!A534+'Raw Data'!B534)*128.337</f>
        <v>-1.3090374</v>
      </c>
      <c r="D536">
        <f>('Raw Data'!C534+'Raw Data'!D534)*128.419</f>
        <v>57.146455000000003</v>
      </c>
      <c r="E536">
        <f>('Raw Data'!E534+'Raw Data'!F534+'Raw Data'!G534+'Raw Data'!H534)*259.538</f>
        <v>414.22264800000005</v>
      </c>
      <c r="G536">
        <f>('Raw Data'!I534+'Raw Data'!J534)*127.233</f>
        <v>-2.4174270000000022</v>
      </c>
      <c r="H536">
        <f>('Raw Data'!K534+'Raw Data'!L534)*128.041</f>
        <v>-62.484007999999996</v>
      </c>
      <c r="I536">
        <f>('Raw Data'!M534+'Raw Data'!N534+'Raw Data'!O534+'Raw Data'!P534)*260.417</f>
        <v>392.96925299999992</v>
      </c>
      <c r="K536">
        <f t="shared" si="44"/>
        <v>-3.726464400000002</v>
      </c>
      <c r="L536">
        <f t="shared" si="41"/>
        <v>-5.3375529999999927</v>
      </c>
      <c r="M536">
        <f t="shared" si="42"/>
        <v>807.19190099999992</v>
      </c>
      <c r="N536">
        <f>M536-'Projectile Motion Calculations'!$D$2</f>
        <v>-2.8516207855491302</v>
      </c>
      <c r="P536">
        <f t="shared" si="43"/>
        <v>-1.8338152379573452E-3</v>
      </c>
    </row>
    <row r="537" spans="1:16" x14ac:dyDescent="0.2">
      <c r="A537">
        <f t="shared" si="40"/>
        <v>-1.9408333333332459</v>
      </c>
      <c r="C537">
        <f>('Raw Data'!A535+'Raw Data'!B535)*128.337</f>
        <v>-1.3090374</v>
      </c>
      <c r="D537">
        <f>('Raw Data'!C535+'Raw Data'!D535)*128.419</f>
        <v>56.504360000000005</v>
      </c>
      <c r="E537">
        <f>('Raw Data'!E535+'Raw Data'!F535+'Raw Data'!G535+'Raw Data'!H535)*259.538</f>
        <v>414.22264800000005</v>
      </c>
      <c r="G537">
        <f>('Raw Data'!I535+'Raw Data'!J535)*127.233</f>
        <v>-2.4174270000000022</v>
      </c>
      <c r="H537">
        <f>('Raw Data'!K535+'Raw Data'!L535)*128.041</f>
        <v>-62.484007999999996</v>
      </c>
      <c r="I537">
        <f>('Raw Data'!M535+'Raw Data'!N535+'Raw Data'!O535+'Raw Data'!P535)*260.417</f>
        <v>394.27133800000001</v>
      </c>
      <c r="K537">
        <f t="shared" si="44"/>
        <v>-3.726464400000002</v>
      </c>
      <c r="L537">
        <f t="shared" si="41"/>
        <v>-5.9796479999999903</v>
      </c>
      <c r="M537">
        <f t="shared" si="42"/>
        <v>808.49398600000006</v>
      </c>
      <c r="N537">
        <f>M537-'Projectile Motion Calculations'!$D$2</f>
        <v>-1.5495357855489829</v>
      </c>
      <c r="P537">
        <f t="shared" si="43"/>
        <v>-1.2931110712906954E-3</v>
      </c>
    </row>
    <row r="538" spans="1:16" x14ac:dyDescent="0.2">
      <c r="A538">
        <f t="shared" si="40"/>
        <v>-1.9399999999999127</v>
      </c>
      <c r="C538">
        <f>('Raw Data'!A536+'Raw Data'!B536)*128.337</f>
        <v>-0.68018609999999979</v>
      </c>
      <c r="D538">
        <f>('Raw Data'!C536+'Raw Data'!D536)*128.419</f>
        <v>56.504360000000005</v>
      </c>
      <c r="E538">
        <f>('Raw Data'!E536+'Raw Data'!F536+'Raw Data'!G536+'Raw Data'!H536)*259.538</f>
        <v>415.52033800000004</v>
      </c>
      <c r="G538">
        <f>('Raw Data'!I536+'Raw Data'!J536)*127.233</f>
        <v>-2.4174270000000022</v>
      </c>
      <c r="H538">
        <f>('Raw Data'!K536+'Raw Data'!L536)*128.041</f>
        <v>-63.124212999999997</v>
      </c>
      <c r="I538">
        <f>('Raw Data'!M536+'Raw Data'!N536+'Raw Data'!O536+'Raw Data'!P536)*260.417</f>
        <v>392.96925299999992</v>
      </c>
      <c r="K538">
        <f t="shared" si="44"/>
        <v>-3.097613100000002</v>
      </c>
      <c r="L538">
        <f t="shared" si="41"/>
        <v>-6.619852999999992</v>
      </c>
      <c r="M538">
        <f t="shared" si="42"/>
        <v>808.48959100000002</v>
      </c>
      <c r="N538">
        <f>M538-'Projectile Motion Calculations'!$D$2</f>
        <v>-1.5539307855490279</v>
      </c>
      <c r="P538">
        <f t="shared" si="43"/>
        <v>-7.5240690462409303E-4</v>
      </c>
    </row>
    <row r="539" spans="1:16" x14ac:dyDescent="0.2">
      <c r="A539">
        <f t="shared" si="40"/>
        <v>-1.9391666666665794</v>
      </c>
      <c r="C539">
        <f>('Raw Data'!A537+'Raw Data'!B537)*128.337</f>
        <v>-1.3090374</v>
      </c>
      <c r="D539">
        <f>('Raw Data'!C537+'Raw Data'!D537)*128.419</f>
        <v>56.504360000000005</v>
      </c>
      <c r="E539">
        <f>('Raw Data'!E537+'Raw Data'!F537+'Raw Data'!G537+'Raw Data'!H537)*259.538</f>
        <v>415.52033800000004</v>
      </c>
      <c r="G539">
        <f>('Raw Data'!I537+'Raw Data'!J537)*127.233</f>
        <v>-2.4174270000000022</v>
      </c>
      <c r="H539">
        <f>('Raw Data'!K537+'Raw Data'!L537)*128.041</f>
        <v>-62.484007999999996</v>
      </c>
      <c r="I539">
        <f>('Raw Data'!M537+'Raw Data'!N537+'Raw Data'!O537+'Raw Data'!P537)*260.417</f>
        <v>394.27133800000001</v>
      </c>
      <c r="K539">
        <f t="shared" si="44"/>
        <v>-3.726464400000002</v>
      </c>
      <c r="L539">
        <f t="shared" si="41"/>
        <v>-5.9796479999999903</v>
      </c>
      <c r="M539">
        <f t="shared" si="42"/>
        <v>809.79167600000005</v>
      </c>
      <c r="N539">
        <f>M539-'Projectile Motion Calculations'!$D$2</f>
        <v>-0.25184578554899417</v>
      </c>
      <c r="P539">
        <f t="shared" si="43"/>
        <v>-1.7256744046240152E-3</v>
      </c>
    </row>
    <row r="540" spans="1:16" x14ac:dyDescent="0.2">
      <c r="A540">
        <f t="shared" si="40"/>
        <v>-1.9383333333332462</v>
      </c>
      <c r="C540">
        <f>('Raw Data'!A538+'Raw Data'!B538)*128.337</f>
        <v>-1.3090374</v>
      </c>
      <c r="D540">
        <f>('Raw Data'!C538+'Raw Data'!D538)*128.419</f>
        <v>56.504360000000005</v>
      </c>
      <c r="E540">
        <f>('Raw Data'!E538+'Raw Data'!F538+'Raw Data'!G538+'Raw Data'!H538)*259.538</f>
        <v>413.18449600000002</v>
      </c>
      <c r="G540">
        <f>('Raw Data'!I538+'Raw Data'!J538)*127.233</f>
        <v>-2.4174270000000022</v>
      </c>
      <c r="H540">
        <f>('Raw Data'!K538+'Raw Data'!L538)*128.041</f>
        <v>-63.124212999999997</v>
      </c>
      <c r="I540">
        <f>('Raw Data'!M538+'Raw Data'!N538+'Raw Data'!O538+'Raw Data'!P538)*260.417</f>
        <v>392.96925299999992</v>
      </c>
      <c r="K540">
        <f t="shared" si="44"/>
        <v>-3.726464400000002</v>
      </c>
      <c r="L540">
        <f t="shared" si="41"/>
        <v>-6.619852999999992</v>
      </c>
      <c r="M540">
        <f t="shared" si="42"/>
        <v>806.15374899999995</v>
      </c>
      <c r="N540">
        <f>M540-'Projectile Motion Calculations'!$D$2</f>
        <v>-3.8897727855490984</v>
      </c>
      <c r="P540">
        <f t="shared" si="43"/>
        <v>-3.2433085712905768E-3</v>
      </c>
    </row>
    <row r="541" spans="1:16" x14ac:dyDescent="0.2">
      <c r="A541">
        <f t="shared" si="40"/>
        <v>-1.937499999999913</v>
      </c>
      <c r="C541">
        <f>('Raw Data'!A539+'Raw Data'!B539)*128.337</f>
        <v>0</v>
      </c>
      <c r="D541">
        <f>('Raw Data'!C539+'Raw Data'!D539)*128.419</f>
        <v>57.146455000000003</v>
      </c>
      <c r="E541">
        <f>('Raw Data'!E539+'Raw Data'!F539+'Raw Data'!G539+'Raw Data'!H539)*259.538</f>
        <v>414.48218600000001</v>
      </c>
      <c r="G541">
        <f>('Raw Data'!I539+'Raw Data'!J539)*127.233</f>
        <v>-2.4174270000000022</v>
      </c>
      <c r="H541">
        <f>('Raw Data'!K539+'Raw Data'!L539)*128.041</f>
        <v>-63.124212999999997</v>
      </c>
      <c r="I541">
        <f>('Raw Data'!M539+'Raw Data'!N539+'Raw Data'!O539+'Raw Data'!P539)*260.417</f>
        <v>391.66716799999995</v>
      </c>
      <c r="K541">
        <f t="shared" si="44"/>
        <v>-2.4174270000000022</v>
      </c>
      <c r="L541">
        <f t="shared" si="41"/>
        <v>-5.9777579999999944</v>
      </c>
      <c r="M541">
        <f t="shared" si="42"/>
        <v>806.1493539999999</v>
      </c>
      <c r="N541">
        <f>M541-'Projectile Motion Calculations'!$D$2</f>
        <v>-3.8941677855491434</v>
      </c>
      <c r="P541">
        <f t="shared" si="43"/>
        <v>-2.268209821290636E-3</v>
      </c>
    </row>
    <row r="542" spans="1:16" x14ac:dyDescent="0.2">
      <c r="A542">
        <f t="shared" si="40"/>
        <v>-1.9366666666665797</v>
      </c>
      <c r="C542">
        <f>('Raw Data'!A540+'Raw Data'!B540)*128.337</f>
        <v>-1.3090374</v>
      </c>
      <c r="D542">
        <f>('Raw Data'!C540+'Raw Data'!D540)*128.419</f>
        <v>57.146455000000003</v>
      </c>
      <c r="E542">
        <f>('Raw Data'!E540+'Raw Data'!F540+'Raw Data'!G540+'Raw Data'!H540)*259.538</f>
        <v>414.22264800000005</v>
      </c>
      <c r="G542">
        <f>('Raw Data'!I540+'Raw Data'!J540)*127.233</f>
        <v>-1.9084950000000018</v>
      </c>
      <c r="H542">
        <f>('Raw Data'!K540+'Raw Data'!L540)*128.041</f>
        <v>-62.484007999999996</v>
      </c>
      <c r="I542">
        <f>('Raw Data'!M540+'Raw Data'!N540+'Raw Data'!O540+'Raw Data'!P540)*260.417</f>
        <v>394.27133800000001</v>
      </c>
      <c r="K542">
        <f t="shared" si="44"/>
        <v>-3.2175324000000018</v>
      </c>
      <c r="L542">
        <f t="shared" si="41"/>
        <v>-5.3375529999999927</v>
      </c>
      <c r="M542">
        <f t="shared" si="42"/>
        <v>808.49398600000006</v>
      </c>
      <c r="N542">
        <f>M542-'Projectile Motion Calculations'!$D$2</f>
        <v>-1.5495357855489829</v>
      </c>
      <c r="P542">
        <f t="shared" si="43"/>
        <v>-2.8103789879571871E-3</v>
      </c>
    </row>
    <row r="543" spans="1:16" x14ac:dyDescent="0.2">
      <c r="A543">
        <f t="shared" si="40"/>
        <v>-1.9358333333332465</v>
      </c>
      <c r="C543">
        <f>('Raw Data'!A541+'Raw Data'!B541)*128.337</f>
        <v>-1.3090374</v>
      </c>
      <c r="D543">
        <f>('Raw Data'!C541+'Raw Data'!D541)*128.419</f>
        <v>56.504360000000005</v>
      </c>
      <c r="E543">
        <f>('Raw Data'!E541+'Raw Data'!F541+'Raw Data'!G541+'Raw Data'!H541)*259.538</f>
        <v>414.22264800000005</v>
      </c>
      <c r="G543">
        <f>('Raw Data'!I541+'Raw Data'!J541)*127.233</f>
        <v>-2.4174270000000022</v>
      </c>
      <c r="H543">
        <f>('Raw Data'!K541+'Raw Data'!L541)*128.041</f>
        <v>-62.484007999999996</v>
      </c>
      <c r="I543">
        <f>('Raw Data'!M541+'Raw Data'!N541+'Raw Data'!O541+'Raw Data'!P541)*260.417</f>
        <v>390.62549999999999</v>
      </c>
      <c r="K543">
        <f t="shared" si="44"/>
        <v>-3.726464400000002</v>
      </c>
      <c r="L543">
        <f t="shared" si="41"/>
        <v>-5.9796479999999903</v>
      </c>
      <c r="M543">
        <f t="shared" si="42"/>
        <v>804.84814800000004</v>
      </c>
      <c r="N543">
        <f>M543-'Projectile Motion Calculations'!$D$2</f>
        <v>-5.195373785549009</v>
      </c>
      <c r="P543">
        <f t="shared" si="43"/>
        <v>-4.3280131546237013E-3</v>
      </c>
    </row>
    <row r="544" spans="1:16" x14ac:dyDescent="0.2">
      <c r="A544">
        <f t="shared" si="40"/>
        <v>-1.9349999999999132</v>
      </c>
      <c r="C544">
        <f>('Raw Data'!A542+'Raw Data'!B542)*128.337</f>
        <v>-1.3090374</v>
      </c>
      <c r="D544">
        <f>('Raw Data'!C542+'Raw Data'!D542)*128.419</f>
        <v>56.504360000000005</v>
      </c>
      <c r="E544">
        <f>('Raw Data'!E542+'Raw Data'!F542+'Raw Data'!G542+'Raw Data'!H542)*259.538</f>
        <v>413.18449600000002</v>
      </c>
      <c r="G544">
        <f>('Raw Data'!I542+'Raw Data'!J542)*127.233</f>
        <v>-2.4174270000000022</v>
      </c>
      <c r="H544">
        <f>('Raw Data'!K542+'Raw Data'!L542)*128.041</f>
        <v>-63.124212999999997</v>
      </c>
      <c r="I544">
        <f>('Raw Data'!M542+'Raw Data'!N542+'Raw Data'!O542+'Raw Data'!P542)*260.417</f>
        <v>391.66716799999995</v>
      </c>
      <c r="K544">
        <f t="shared" si="44"/>
        <v>-3.726464400000002</v>
      </c>
      <c r="L544">
        <f t="shared" si="41"/>
        <v>-6.619852999999992</v>
      </c>
      <c r="M544">
        <f t="shared" si="42"/>
        <v>804.85166400000003</v>
      </c>
      <c r="N544">
        <f>M544-'Projectile Motion Calculations'!$D$2</f>
        <v>-5.1918577855490184</v>
      </c>
      <c r="P544">
        <f t="shared" si="43"/>
        <v>-3.3514494046238594E-3</v>
      </c>
    </row>
    <row r="545" spans="1:16" x14ac:dyDescent="0.2">
      <c r="A545">
        <f t="shared" si="40"/>
        <v>-1.93416666666658</v>
      </c>
      <c r="C545">
        <f>('Raw Data'!A543+'Raw Data'!B543)*128.337</f>
        <v>-1.3090374</v>
      </c>
      <c r="D545">
        <f>('Raw Data'!C543+'Raw Data'!D543)*128.419</f>
        <v>56.504360000000005</v>
      </c>
      <c r="E545">
        <f>('Raw Data'!E543+'Raw Data'!F543+'Raw Data'!G543+'Raw Data'!H543)*259.538</f>
        <v>414.22264800000005</v>
      </c>
      <c r="G545">
        <f>('Raw Data'!I543+'Raw Data'!J543)*127.233</f>
        <v>-2.4174270000000022</v>
      </c>
      <c r="H545">
        <f>('Raw Data'!K543+'Raw Data'!L543)*128.041</f>
        <v>-63.124212999999997</v>
      </c>
      <c r="I545">
        <f>('Raw Data'!M543+'Raw Data'!N543+'Raw Data'!O543+'Raw Data'!P543)*260.417</f>
        <v>392.96925299999992</v>
      </c>
      <c r="K545">
        <f t="shared" si="44"/>
        <v>-3.726464400000002</v>
      </c>
      <c r="L545">
        <f t="shared" si="41"/>
        <v>-6.619852999999992</v>
      </c>
      <c r="M545">
        <f t="shared" si="42"/>
        <v>807.19190099999992</v>
      </c>
      <c r="N545">
        <f>M545-'Projectile Motion Calculations'!$D$2</f>
        <v>-2.8516207855491302</v>
      </c>
      <c r="P545">
        <f t="shared" si="43"/>
        <v>-3.3529144046238555E-3</v>
      </c>
    </row>
    <row r="546" spans="1:16" x14ac:dyDescent="0.2">
      <c r="A546">
        <f t="shared" si="40"/>
        <v>-1.9333333333332468</v>
      </c>
      <c r="C546">
        <f>('Raw Data'!A544+'Raw Data'!B544)*128.337</f>
        <v>-0.62885130000000011</v>
      </c>
      <c r="D546">
        <f>('Raw Data'!C544+'Raw Data'!D544)*128.419</f>
        <v>56.504360000000005</v>
      </c>
      <c r="E546">
        <f>('Raw Data'!E544+'Raw Data'!F544+'Raw Data'!G544+'Raw Data'!H544)*259.538</f>
        <v>414.22264800000005</v>
      </c>
      <c r="G546">
        <f>('Raw Data'!I544+'Raw Data'!J544)*127.233</f>
        <v>-2.4174270000000022</v>
      </c>
      <c r="H546">
        <f>('Raw Data'!K544+'Raw Data'!L544)*128.041</f>
        <v>-63.124212999999997</v>
      </c>
      <c r="I546">
        <f>('Raw Data'!M544+'Raw Data'!N544+'Raw Data'!O544+'Raw Data'!P544)*260.417</f>
        <v>390.62549999999999</v>
      </c>
      <c r="K546">
        <f t="shared" si="44"/>
        <v>-3.0462783000000022</v>
      </c>
      <c r="L546">
        <f t="shared" si="41"/>
        <v>-6.619852999999992</v>
      </c>
      <c r="M546">
        <f t="shared" si="42"/>
        <v>804.84814800000004</v>
      </c>
      <c r="N546">
        <f>M546-'Projectile Motion Calculations'!$D$2</f>
        <v>-5.195373785549009</v>
      </c>
      <c r="P546">
        <f t="shared" si="43"/>
        <v>-2.8122102379572055E-3</v>
      </c>
    </row>
    <row r="547" spans="1:16" x14ac:dyDescent="0.2">
      <c r="A547">
        <f t="shared" si="40"/>
        <v>-1.9324999999999135</v>
      </c>
      <c r="C547">
        <f>('Raw Data'!A545+'Raw Data'!B545)*128.337</f>
        <v>-1.3090374</v>
      </c>
      <c r="D547">
        <f>('Raw Data'!C545+'Raw Data'!D545)*128.419</f>
        <v>57.146455000000003</v>
      </c>
      <c r="E547">
        <f>('Raw Data'!E545+'Raw Data'!F545+'Raw Data'!G545+'Raw Data'!H545)*259.538</f>
        <v>415.52033800000004</v>
      </c>
      <c r="G547">
        <f>('Raw Data'!I545+'Raw Data'!J545)*127.233</f>
        <v>-2.4174270000000022</v>
      </c>
      <c r="H547">
        <f>('Raw Data'!K545+'Raw Data'!L545)*128.041</f>
        <v>-63.124212999999997</v>
      </c>
      <c r="I547">
        <f>('Raw Data'!M545+'Raw Data'!N545+'Raw Data'!O545+'Raw Data'!P545)*260.417</f>
        <v>392.96925299999992</v>
      </c>
      <c r="K547">
        <f t="shared" si="44"/>
        <v>-3.726464400000002</v>
      </c>
      <c r="L547">
        <f t="shared" si="41"/>
        <v>-5.9777579999999944</v>
      </c>
      <c r="M547">
        <f t="shared" si="42"/>
        <v>808.48959100000002</v>
      </c>
      <c r="N547">
        <f>M547-'Projectile Motion Calculations'!$D$2</f>
        <v>-1.5539307855490279</v>
      </c>
      <c r="P547">
        <f t="shared" si="43"/>
        <v>-1.8356464879573638E-3</v>
      </c>
    </row>
    <row r="548" spans="1:16" x14ac:dyDescent="0.2">
      <c r="A548">
        <f t="shared" si="40"/>
        <v>-1.9316666666665803</v>
      </c>
      <c r="C548">
        <f>('Raw Data'!A546+'Raw Data'!B546)*128.337</f>
        <v>-1.3090374</v>
      </c>
      <c r="D548">
        <f>('Raw Data'!C546+'Raw Data'!D546)*128.419</f>
        <v>56.504360000000005</v>
      </c>
      <c r="E548">
        <f>('Raw Data'!E546+'Raw Data'!F546+'Raw Data'!G546+'Raw Data'!H546)*259.538</f>
        <v>414.22264800000005</v>
      </c>
      <c r="G548">
        <f>('Raw Data'!I546+'Raw Data'!J546)*127.233</f>
        <v>-2.4174270000000022</v>
      </c>
      <c r="H548">
        <f>('Raw Data'!K546+'Raw Data'!L546)*128.041</f>
        <v>-63.124212999999997</v>
      </c>
      <c r="I548">
        <f>('Raw Data'!M546+'Raw Data'!N546+'Raw Data'!O546+'Raw Data'!P546)*260.417</f>
        <v>392.96925299999992</v>
      </c>
      <c r="K548">
        <f t="shared" si="44"/>
        <v>-3.726464400000002</v>
      </c>
      <c r="L548">
        <f t="shared" si="41"/>
        <v>-6.619852999999992</v>
      </c>
      <c r="M548">
        <f t="shared" si="42"/>
        <v>807.19190099999992</v>
      </c>
      <c r="N548">
        <f>M548-'Projectile Motion Calculations'!$D$2</f>
        <v>-2.8516207855491302</v>
      </c>
      <c r="P548">
        <f t="shared" si="43"/>
        <v>-1.8356464879573638E-3</v>
      </c>
    </row>
    <row r="549" spans="1:16" x14ac:dyDescent="0.2">
      <c r="A549">
        <f t="shared" si="40"/>
        <v>-1.930833333333247</v>
      </c>
      <c r="C549">
        <f>('Raw Data'!A547+'Raw Data'!B547)*128.337</f>
        <v>-1.3090374</v>
      </c>
      <c r="D549">
        <f>('Raw Data'!C547+'Raw Data'!D547)*128.419</f>
        <v>56.504360000000005</v>
      </c>
      <c r="E549">
        <f>('Raw Data'!E547+'Raw Data'!F547+'Raw Data'!G547+'Raw Data'!H547)*259.538</f>
        <v>415.52033800000004</v>
      </c>
      <c r="G549">
        <f>('Raw Data'!I547+'Raw Data'!J547)*127.233</f>
        <v>-2.4174270000000022</v>
      </c>
      <c r="H549">
        <f>('Raw Data'!K547+'Raw Data'!L547)*128.041</f>
        <v>-63.124212999999997</v>
      </c>
      <c r="I549">
        <f>('Raw Data'!M547+'Raw Data'!N547+'Raw Data'!O547+'Raw Data'!P547)*260.417</f>
        <v>392.96925299999992</v>
      </c>
      <c r="K549">
        <f t="shared" si="44"/>
        <v>-3.726464400000002</v>
      </c>
      <c r="L549">
        <f t="shared" si="41"/>
        <v>-6.619852999999992</v>
      </c>
      <c r="M549">
        <f t="shared" si="42"/>
        <v>808.48959100000002</v>
      </c>
      <c r="N549">
        <f>M549-'Projectile Motion Calculations'!$D$2</f>
        <v>-1.5539307855490279</v>
      </c>
      <c r="P549">
        <f t="shared" si="43"/>
        <v>-2.3781819046239374E-3</v>
      </c>
    </row>
    <row r="550" spans="1:16" x14ac:dyDescent="0.2">
      <c r="A550">
        <f t="shared" si="40"/>
        <v>-1.9299999999999138</v>
      </c>
      <c r="C550">
        <f>('Raw Data'!A548+'Raw Data'!B548)*128.337</f>
        <v>-1.3090374</v>
      </c>
      <c r="D550">
        <f>('Raw Data'!C548+'Raw Data'!D548)*128.419</f>
        <v>57.146455000000003</v>
      </c>
      <c r="E550">
        <f>('Raw Data'!E548+'Raw Data'!F548+'Raw Data'!G548+'Raw Data'!H548)*259.538</f>
        <v>414.22264800000005</v>
      </c>
      <c r="G550">
        <f>('Raw Data'!I548+'Raw Data'!J548)*127.233</f>
        <v>-2.4174270000000022</v>
      </c>
      <c r="H550">
        <f>('Raw Data'!K548+'Raw Data'!L548)*128.041</f>
        <v>-63.124212999999997</v>
      </c>
      <c r="I550">
        <f>('Raw Data'!M548+'Raw Data'!N548+'Raw Data'!O548+'Raw Data'!P548)*260.417</f>
        <v>391.66716799999995</v>
      </c>
      <c r="K550">
        <f t="shared" si="44"/>
        <v>-3.726464400000002</v>
      </c>
      <c r="L550">
        <f t="shared" si="41"/>
        <v>-5.9777579999999944</v>
      </c>
      <c r="M550">
        <f t="shared" si="42"/>
        <v>805.889816</v>
      </c>
      <c r="N550">
        <f>M550-'Projectile Motion Calculations'!$D$2</f>
        <v>-4.1537057855490502</v>
      </c>
      <c r="P550">
        <f t="shared" si="43"/>
        <v>-2.9207173212905582E-3</v>
      </c>
    </row>
    <row r="551" spans="1:16" x14ac:dyDescent="0.2">
      <c r="A551">
        <f t="shared" si="40"/>
        <v>-1.9291666666665805</v>
      </c>
      <c r="C551">
        <f>('Raw Data'!A549+'Raw Data'!B549)*128.337</f>
        <v>-1.3090374</v>
      </c>
      <c r="D551">
        <f>('Raw Data'!C549+'Raw Data'!D549)*128.419</f>
        <v>56.504360000000005</v>
      </c>
      <c r="E551">
        <f>('Raw Data'!E549+'Raw Data'!F549+'Raw Data'!G549+'Raw Data'!H549)*259.538</f>
        <v>415.52033800000004</v>
      </c>
      <c r="G551">
        <f>('Raw Data'!I549+'Raw Data'!J549)*127.233</f>
        <v>-2.4174270000000022</v>
      </c>
      <c r="H551">
        <f>('Raw Data'!K549+'Raw Data'!L549)*128.041</f>
        <v>-63.124212999999997</v>
      </c>
      <c r="I551">
        <f>('Raw Data'!M549+'Raw Data'!N549+'Raw Data'!O549+'Raw Data'!P549)*260.417</f>
        <v>391.66716799999995</v>
      </c>
      <c r="K551">
        <f t="shared" si="44"/>
        <v>-3.726464400000002</v>
      </c>
      <c r="L551">
        <f t="shared" si="41"/>
        <v>-6.619852999999992</v>
      </c>
      <c r="M551">
        <f t="shared" si="42"/>
        <v>807.18750599999998</v>
      </c>
      <c r="N551">
        <f>M551-'Projectile Motion Calculations'!$D$2</f>
        <v>-2.8560157855490615</v>
      </c>
      <c r="P551">
        <f t="shared" si="43"/>
        <v>-2.9207173212905582E-3</v>
      </c>
    </row>
    <row r="552" spans="1:16" x14ac:dyDescent="0.2">
      <c r="A552">
        <f t="shared" si="40"/>
        <v>-1.9283333333332473</v>
      </c>
      <c r="C552">
        <f>('Raw Data'!A550+'Raw Data'!B550)*128.337</f>
        <v>-0.62885130000000011</v>
      </c>
      <c r="D552">
        <f>('Raw Data'!C550+'Raw Data'!D550)*128.419</f>
        <v>56.504360000000005</v>
      </c>
      <c r="E552">
        <f>('Raw Data'!E550+'Raw Data'!F550+'Raw Data'!G550+'Raw Data'!H550)*259.538</f>
        <v>414.22264800000005</v>
      </c>
      <c r="G552">
        <f>('Raw Data'!I550+'Raw Data'!J550)*127.233</f>
        <v>-2.4174270000000022</v>
      </c>
      <c r="H552">
        <f>('Raw Data'!K550+'Raw Data'!L550)*128.041</f>
        <v>-63.124212999999997</v>
      </c>
      <c r="I552">
        <f>('Raw Data'!M550+'Raw Data'!N550+'Raw Data'!O550+'Raw Data'!P550)*260.417</f>
        <v>391.66716799999995</v>
      </c>
      <c r="K552">
        <f t="shared" si="44"/>
        <v>-3.0462783000000022</v>
      </c>
      <c r="L552">
        <f t="shared" si="41"/>
        <v>-6.619852999999992</v>
      </c>
      <c r="M552">
        <f t="shared" si="42"/>
        <v>805.889816</v>
      </c>
      <c r="N552">
        <f>M552-'Projectile Motion Calculations'!$D$2</f>
        <v>-4.1537057855490502</v>
      </c>
      <c r="P552">
        <f t="shared" si="43"/>
        <v>-2.3800131546240031E-3</v>
      </c>
    </row>
    <row r="553" spans="1:16" x14ac:dyDescent="0.2">
      <c r="A553">
        <f t="shared" si="40"/>
        <v>-1.9274999999999141</v>
      </c>
      <c r="C553">
        <f>('Raw Data'!A551+'Raw Data'!B551)*128.337</f>
        <v>-0.68018609999999979</v>
      </c>
      <c r="D553">
        <f>('Raw Data'!C551+'Raw Data'!D551)*128.419</f>
        <v>57.146455000000003</v>
      </c>
      <c r="E553">
        <f>('Raw Data'!E551+'Raw Data'!F551+'Raw Data'!G551+'Raw Data'!H551)*259.538</f>
        <v>416.81802799999997</v>
      </c>
      <c r="G553">
        <f>('Raw Data'!I551+'Raw Data'!J551)*127.233</f>
        <v>-2.4174270000000022</v>
      </c>
      <c r="H553">
        <f>('Raw Data'!K551+'Raw Data'!L551)*128.041</f>
        <v>-62.484007999999996</v>
      </c>
      <c r="I553">
        <f>('Raw Data'!M551+'Raw Data'!N551+'Raw Data'!O551+'Raw Data'!P551)*260.417</f>
        <v>391.66716799999995</v>
      </c>
      <c r="K553">
        <f t="shared" si="44"/>
        <v>-3.097613100000002</v>
      </c>
      <c r="L553">
        <f t="shared" si="41"/>
        <v>-5.3375529999999927</v>
      </c>
      <c r="M553">
        <f t="shared" si="42"/>
        <v>808.48519599999986</v>
      </c>
      <c r="N553">
        <f>M553-'Projectile Motion Calculations'!$D$2</f>
        <v>-1.5583257855491865</v>
      </c>
      <c r="P553">
        <f t="shared" si="43"/>
        <v>-7.5423815462415892E-4</v>
      </c>
    </row>
    <row r="554" spans="1:16" x14ac:dyDescent="0.2">
      <c r="A554">
        <f t="shared" si="40"/>
        <v>-1.9266666666665808</v>
      </c>
      <c r="C554">
        <f>('Raw Data'!A552+'Raw Data'!B552)*128.337</f>
        <v>-1.3090374</v>
      </c>
      <c r="D554">
        <f>('Raw Data'!C552+'Raw Data'!D552)*128.419</f>
        <v>56.504360000000005</v>
      </c>
      <c r="E554">
        <f>('Raw Data'!E552+'Raw Data'!F552+'Raw Data'!G552+'Raw Data'!H552)*259.538</f>
        <v>415.52033800000004</v>
      </c>
      <c r="G554">
        <f>('Raw Data'!I552+'Raw Data'!J552)*127.233</f>
        <v>-2.4174270000000022</v>
      </c>
      <c r="H554">
        <f>('Raw Data'!K552+'Raw Data'!L552)*128.041</f>
        <v>-63.124212999999997</v>
      </c>
      <c r="I554">
        <f>('Raw Data'!M552+'Raw Data'!N552+'Raw Data'!O552+'Raw Data'!P552)*260.417</f>
        <v>394.27133800000001</v>
      </c>
      <c r="K554">
        <f t="shared" si="44"/>
        <v>-3.726464400000002</v>
      </c>
      <c r="L554">
        <f t="shared" si="41"/>
        <v>-6.619852999999992</v>
      </c>
      <c r="M554">
        <f t="shared" si="42"/>
        <v>809.79167600000005</v>
      </c>
      <c r="N554">
        <f>M554-'Projectile Motion Calculations'!$D$2</f>
        <v>-0.25184578554899417</v>
      </c>
      <c r="P554">
        <f t="shared" si="43"/>
        <v>-2.2696748212905848E-3</v>
      </c>
    </row>
    <row r="555" spans="1:16" x14ac:dyDescent="0.2">
      <c r="A555">
        <f t="shared" si="40"/>
        <v>-1.9258333333332476</v>
      </c>
      <c r="C555">
        <f>('Raw Data'!A553+'Raw Data'!B553)*128.337</f>
        <v>-1.3090374</v>
      </c>
      <c r="D555">
        <f>('Raw Data'!C553+'Raw Data'!D553)*128.419</f>
        <v>57.146455000000003</v>
      </c>
      <c r="E555">
        <f>('Raw Data'!E553+'Raw Data'!F553+'Raw Data'!G553+'Raw Data'!H553)*259.538</f>
        <v>414.22264800000005</v>
      </c>
      <c r="G555">
        <f>('Raw Data'!I553+'Raw Data'!J553)*127.233</f>
        <v>-2.4174270000000022</v>
      </c>
      <c r="H555">
        <f>('Raw Data'!K553+'Raw Data'!L553)*128.041</f>
        <v>-63.124212999999997</v>
      </c>
      <c r="I555">
        <f>('Raw Data'!M553+'Raw Data'!N553+'Raw Data'!O553+'Raw Data'!P553)*260.417</f>
        <v>390.62549999999999</v>
      </c>
      <c r="K555">
        <f t="shared" si="44"/>
        <v>-3.726464400000002</v>
      </c>
      <c r="L555">
        <f t="shared" si="41"/>
        <v>-5.9777579999999944</v>
      </c>
      <c r="M555">
        <f t="shared" si="42"/>
        <v>804.84814800000004</v>
      </c>
      <c r="N555">
        <f>M555-'Projectile Motion Calculations'!$D$2</f>
        <v>-5.195373785549009</v>
      </c>
      <c r="P555">
        <f t="shared" si="43"/>
        <v>-3.8954498212904289E-3</v>
      </c>
    </row>
    <row r="556" spans="1:16" x14ac:dyDescent="0.2">
      <c r="A556">
        <f t="shared" si="40"/>
        <v>-1.9249999999999143</v>
      </c>
      <c r="C556">
        <f>('Raw Data'!A554+'Raw Data'!B554)*128.337</f>
        <v>-0.68018609999999979</v>
      </c>
      <c r="D556">
        <f>('Raw Data'!C554+'Raw Data'!D554)*128.419</f>
        <v>57.146455000000003</v>
      </c>
      <c r="E556">
        <f>('Raw Data'!E554+'Raw Data'!F554+'Raw Data'!G554+'Raw Data'!H554)*259.538</f>
        <v>414.22264800000005</v>
      </c>
      <c r="G556">
        <f>('Raw Data'!I554+'Raw Data'!J554)*127.233</f>
        <v>-2.4174270000000022</v>
      </c>
      <c r="H556">
        <f>('Raw Data'!K554+'Raw Data'!L554)*128.041</f>
        <v>-62.484007999999996</v>
      </c>
      <c r="I556">
        <f>('Raw Data'!M554+'Raw Data'!N554+'Raw Data'!O554+'Raw Data'!P554)*260.417</f>
        <v>391.66716799999995</v>
      </c>
      <c r="K556">
        <f t="shared" si="44"/>
        <v>-3.097613100000002</v>
      </c>
      <c r="L556">
        <f t="shared" si="41"/>
        <v>-5.3375529999999927</v>
      </c>
      <c r="M556">
        <f t="shared" si="42"/>
        <v>805.889816</v>
      </c>
      <c r="N556">
        <f>M556-'Projectile Motion Calculations'!$D$2</f>
        <v>-4.1537057855490502</v>
      </c>
      <c r="P556">
        <f t="shared" si="43"/>
        <v>-2.8122102379572532E-3</v>
      </c>
    </row>
    <row r="557" spans="1:16" x14ac:dyDescent="0.2">
      <c r="A557">
        <f t="shared" si="40"/>
        <v>-1.9241666666665811</v>
      </c>
      <c r="C557">
        <f>('Raw Data'!A555+'Raw Data'!B555)*128.337</f>
        <v>-1.3090374</v>
      </c>
      <c r="D557">
        <f>('Raw Data'!C555+'Raw Data'!D555)*128.419</f>
        <v>57.146455000000003</v>
      </c>
      <c r="E557">
        <f>('Raw Data'!E555+'Raw Data'!F555+'Raw Data'!G555+'Raw Data'!H555)*259.538</f>
        <v>415.52033800000004</v>
      </c>
      <c r="G557">
        <f>('Raw Data'!I555+'Raw Data'!J555)*127.233</f>
        <v>-2.4174270000000022</v>
      </c>
      <c r="H557">
        <f>('Raw Data'!K555+'Raw Data'!L555)*128.041</f>
        <v>-61.843802999999994</v>
      </c>
      <c r="I557">
        <f>('Raw Data'!M555+'Raw Data'!N555+'Raw Data'!O555+'Raw Data'!P555)*260.417</f>
        <v>391.92758499999991</v>
      </c>
      <c r="K557">
        <f t="shared" si="44"/>
        <v>-3.726464400000002</v>
      </c>
      <c r="L557">
        <f t="shared" si="41"/>
        <v>-4.697347999999991</v>
      </c>
      <c r="M557">
        <f t="shared" si="42"/>
        <v>807.44792299999995</v>
      </c>
      <c r="N557">
        <f>M557-'Projectile Motion Calculations'!$D$2</f>
        <v>-2.5955987855491003</v>
      </c>
      <c r="P557">
        <f t="shared" si="43"/>
        <v>-2.2696748212906793E-3</v>
      </c>
    </row>
    <row r="558" spans="1:16" x14ac:dyDescent="0.2">
      <c r="A558">
        <f t="shared" si="40"/>
        <v>-1.9233333333332479</v>
      </c>
      <c r="C558">
        <f>('Raw Data'!A556+'Raw Data'!B556)*128.337</f>
        <v>-1.3090374</v>
      </c>
      <c r="D558">
        <f>('Raw Data'!C556+'Raw Data'!D556)*128.419</f>
        <v>56.504360000000005</v>
      </c>
      <c r="E558">
        <f>('Raw Data'!E556+'Raw Data'!F556+'Raw Data'!G556+'Raw Data'!H556)*259.538</f>
        <v>414.22264800000005</v>
      </c>
      <c r="G558">
        <f>('Raw Data'!I556+'Raw Data'!J556)*127.233</f>
        <v>-2.4174270000000022</v>
      </c>
      <c r="H558">
        <f>('Raw Data'!K556+'Raw Data'!L556)*128.041</f>
        <v>-62.484007999999996</v>
      </c>
      <c r="I558">
        <f>('Raw Data'!M556+'Raw Data'!N556+'Raw Data'!O556+'Raw Data'!P556)*260.417</f>
        <v>392.96925299999992</v>
      </c>
      <c r="K558">
        <f t="shared" si="44"/>
        <v>-3.726464400000002</v>
      </c>
      <c r="L558">
        <f t="shared" si="41"/>
        <v>-5.9796479999999903</v>
      </c>
      <c r="M558">
        <f t="shared" si="42"/>
        <v>807.19190099999992</v>
      </c>
      <c r="N558">
        <f>M558-'Projectile Motion Calculations'!$D$2</f>
        <v>-2.8516207855491302</v>
      </c>
      <c r="P558">
        <f t="shared" si="43"/>
        <v>-2.808913987957286E-3</v>
      </c>
    </row>
    <row r="559" spans="1:16" x14ac:dyDescent="0.2">
      <c r="A559">
        <f t="shared" si="40"/>
        <v>-1.9224999999999146</v>
      </c>
      <c r="C559">
        <f>('Raw Data'!A557+'Raw Data'!B557)*128.337</f>
        <v>-0.68018609999999979</v>
      </c>
      <c r="D559">
        <f>('Raw Data'!C557+'Raw Data'!D557)*128.419</f>
        <v>57.660131000000007</v>
      </c>
      <c r="E559">
        <f>('Raw Data'!E557+'Raw Data'!F557+'Raw Data'!G557+'Raw Data'!H557)*259.538</f>
        <v>413.18449600000002</v>
      </c>
      <c r="G559">
        <f>('Raw Data'!I557+'Raw Data'!J557)*127.233</f>
        <v>-2.4174270000000022</v>
      </c>
      <c r="H559">
        <f>('Raw Data'!K557+'Raw Data'!L557)*128.041</f>
        <v>-62.484007999999996</v>
      </c>
      <c r="I559">
        <f>('Raw Data'!M557+'Raw Data'!N557+'Raw Data'!O557+'Raw Data'!P557)*260.417</f>
        <v>392.96925299999992</v>
      </c>
      <c r="K559">
        <f t="shared" si="44"/>
        <v>-3.097613100000002</v>
      </c>
      <c r="L559">
        <f t="shared" si="41"/>
        <v>-4.8238769999999889</v>
      </c>
      <c r="M559">
        <f t="shared" si="42"/>
        <v>806.15374899999995</v>
      </c>
      <c r="N559">
        <f>M559-'Projectile Motion Calculations'!$D$2</f>
        <v>-3.8897727855490984</v>
      </c>
      <c r="P559">
        <f t="shared" si="43"/>
        <v>-3.3514494046238594E-3</v>
      </c>
    </row>
    <row r="560" spans="1:16" x14ac:dyDescent="0.2">
      <c r="A560">
        <f t="shared" si="40"/>
        <v>-1.9216666666665814</v>
      </c>
      <c r="C560">
        <f>('Raw Data'!A558+'Raw Data'!B558)*128.337</f>
        <v>-0.68018609999999979</v>
      </c>
      <c r="D560">
        <f>('Raw Data'!C558+'Raw Data'!D558)*128.419</f>
        <v>57.146455000000003</v>
      </c>
      <c r="E560">
        <f>('Raw Data'!E558+'Raw Data'!F558+'Raw Data'!G558+'Raw Data'!H558)*259.538</f>
        <v>414.22264800000005</v>
      </c>
      <c r="G560">
        <f>('Raw Data'!I558+'Raw Data'!J558)*127.233</f>
        <v>-2.4174270000000022</v>
      </c>
      <c r="H560">
        <f>('Raw Data'!K558+'Raw Data'!L558)*128.041</f>
        <v>-63.124212999999997</v>
      </c>
      <c r="I560">
        <f>('Raw Data'!M558+'Raw Data'!N558+'Raw Data'!O558+'Raw Data'!P558)*260.417</f>
        <v>391.66716799999995</v>
      </c>
      <c r="K560">
        <f t="shared" si="44"/>
        <v>-3.097613100000002</v>
      </c>
      <c r="L560">
        <f t="shared" si="41"/>
        <v>-5.9777579999999944</v>
      </c>
      <c r="M560">
        <f t="shared" si="42"/>
        <v>805.889816</v>
      </c>
      <c r="N560">
        <f>M560-'Projectile Motion Calculations'!$D$2</f>
        <v>-4.1537057855490502</v>
      </c>
      <c r="P560">
        <f t="shared" si="43"/>
        <v>-2.918886071290587E-3</v>
      </c>
    </row>
    <row r="561" spans="1:16" x14ac:dyDescent="0.2">
      <c r="A561">
        <f t="shared" si="40"/>
        <v>-1.9208333333332481</v>
      </c>
      <c r="C561">
        <f>('Raw Data'!A559+'Raw Data'!B559)*128.337</f>
        <v>-1.3090374</v>
      </c>
      <c r="D561">
        <f>('Raw Data'!C559+'Raw Data'!D559)*128.419</f>
        <v>57.146455000000003</v>
      </c>
      <c r="E561">
        <f>('Raw Data'!E559+'Raw Data'!F559+'Raw Data'!G559+'Raw Data'!H559)*259.538</f>
        <v>414.22264800000005</v>
      </c>
      <c r="G561">
        <f>('Raw Data'!I559+'Raw Data'!J559)*127.233</f>
        <v>-1.9084950000000018</v>
      </c>
      <c r="H561">
        <f>('Raw Data'!K559+'Raw Data'!L559)*128.041</f>
        <v>-61.843802999999994</v>
      </c>
      <c r="I561">
        <f>('Raw Data'!M559+'Raw Data'!N559+'Raw Data'!O559+'Raw Data'!P559)*260.417</f>
        <v>392.96925299999992</v>
      </c>
      <c r="K561">
        <f t="shared" si="44"/>
        <v>-3.2175324000000018</v>
      </c>
      <c r="L561">
        <f t="shared" si="41"/>
        <v>-4.697347999999991</v>
      </c>
      <c r="M561">
        <f t="shared" si="42"/>
        <v>807.19190099999992</v>
      </c>
      <c r="N561">
        <f>M561-'Projectile Motion Calculations'!$D$2</f>
        <v>-2.8516207855491302</v>
      </c>
      <c r="P561">
        <f t="shared" si="43"/>
        <v>-1.2931110712907428E-3</v>
      </c>
    </row>
    <row r="562" spans="1:16" x14ac:dyDescent="0.2">
      <c r="A562">
        <f t="shared" si="40"/>
        <v>-1.9199999999999149</v>
      </c>
      <c r="C562">
        <f>('Raw Data'!A560+'Raw Data'!B560)*128.337</f>
        <v>-0.62885130000000011</v>
      </c>
      <c r="D562">
        <f>('Raw Data'!C560+'Raw Data'!D560)*128.419</f>
        <v>57.660131000000007</v>
      </c>
      <c r="E562">
        <f>('Raw Data'!E560+'Raw Data'!F560+'Raw Data'!G560+'Raw Data'!H560)*259.538</f>
        <v>415.52033800000004</v>
      </c>
      <c r="G562">
        <f>('Raw Data'!I560+'Raw Data'!J560)*127.233</f>
        <v>-2.4174270000000022</v>
      </c>
      <c r="H562">
        <f>('Raw Data'!K560+'Raw Data'!L560)*128.041</f>
        <v>-62.484007999999996</v>
      </c>
      <c r="I562">
        <f>('Raw Data'!M560+'Raw Data'!N560+'Raw Data'!O560+'Raw Data'!P560)*260.417</f>
        <v>394.27133800000001</v>
      </c>
      <c r="K562">
        <f t="shared" si="44"/>
        <v>-3.0462783000000022</v>
      </c>
      <c r="L562">
        <f t="shared" si="41"/>
        <v>-4.8238769999999889</v>
      </c>
      <c r="M562">
        <f t="shared" si="42"/>
        <v>809.79167600000005</v>
      </c>
      <c r="N562">
        <f>M562-'Projectile Motion Calculations'!$D$2</f>
        <v>-0.25184578554899417</v>
      </c>
      <c r="P562">
        <f t="shared" si="43"/>
        <v>-7.5423815462415892E-4</v>
      </c>
    </row>
    <row r="563" spans="1:16" x14ac:dyDescent="0.2">
      <c r="A563">
        <f t="shared" si="40"/>
        <v>-1.9191666666665816</v>
      </c>
      <c r="C563">
        <f>('Raw Data'!A561+'Raw Data'!B561)*128.337</f>
        <v>-1.3090374</v>
      </c>
      <c r="D563">
        <f>('Raw Data'!C561+'Raw Data'!D561)*128.419</f>
        <v>57.146455000000003</v>
      </c>
      <c r="E563">
        <f>('Raw Data'!E561+'Raw Data'!F561+'Raw Data'!G561+'Raw Data'!H561)*259.538</f>
        <v>416.81802799999997</v>
      </c>
      <c r="G563">
        <f>('Raw Data'!I561+'Raw Data'!J561)*127.233</f>
        <v>-1.9084950000000018</v>
      </c>
      <c r="H563">
        <f>('Raw Data'!K561+'Raw Data'!L561)*128.041</f>
        <v>-62.484007999999996</v>
      </c>
      <c r="I563">
        <f>('Raw Data'!M561+'Raw Data'!N561+'Raw Data'!O561+'Raw Data'!P561)*260.417</f>
        <v>391.66716799999995</v>
      </c>
      <c r="K563">
        <f t="shared" si="44"/>
        <v>-3.2175324000000018</v>
      </c>
      <c r="L563">
        <f t="shared" si="41"/>
        <v>-5.3375529999999927</v>
      </c>
      <c r="M563">
        <f t="shared" si="42"/>
        <v>808.48519599999986</v>
      </c>
      <c r="N563">
        <f>M563-'Projectile Motion Calculations'!$D$2</f>
        <v>-1.5583257855491865</v>
      </c>
      <c r="P563">
        <f t="shared" si="43"/>
        <v>-2.3800131546240031E-3</v>
      </c>
    </row>
    <row r="564" spans="1:16" x14ac:dyDescent="0.2">
      <c r="A564">
        <f t="shared" si="40"/>
        <v>-1.9183333333332484</v>
      </c>
      <c r="C564">
        <f>('Raw Data'!A562+'Raw Data'!B562)*128.337</f>
        <v>-1.3090374</v>
      </c>
      <c r="D564">
        <f>('Raw Data'!C562+'Raw Data'!D562)*128.419</f>
        <v>57.660131000000007</v>
      </c>
      <c r="E564">
        <f>('Raw Data'!E562+'Raw Data'!F562+'Raw Data'!G562+'Raw Data'!H562)*259.538</f>
        <v>414.22264800000005</v>
      </c>
      <c r="G564">
        <f>('Raw Data'!I562+'Raw Data'!J562)*127.233</f>
        <v>-2.4174270000000022</v>
      </c>
      <c r="H564">
        <f>('Raw Data'!K562+'Raw Data'!L562)*128.041</f>
        <v>-62.484007999999996</v>
      </c>
      <c r="I564">
        <f>('Raw Data'!M562+'Raw Data'!N562+'Raw Data'!O562+'Raw Data'!P562)*260.417</f>
        <v>391.66716799999995</v>
      </c>
      <c r="K564">
        <f t="shared" si="44"/>
        <v>-3.726464400000002</v>
      </c>
      <c r="L564">
        <f t="shared" si="41"/>
        <v>-4.8238769999999889</v>
      </c>
      <c r="M564">
        <f t="shared" si="42"/>
        <v>805.889816</v>
      </c>
      <c r="N564">
        <f>M564-'Projectile Motion Calculations'!$D$2</f>
        <v>-4.1537057855490502</v>
      </c>
      <c r="P564">
        <f t="shared" si="43"/>
        <v>-3.8954498212904289E-3</v>
      </c>
    </row>
    <row r="565" spans="1:16" x14ac:dyDescent="0.2">
      <c r="A565">
        <f t="shared" si="40"/>
        <v>-1.9174999999999152</v>
      </c>
      <c r="C565">
        <f>('Raw Data'!A563+'Raw Data'!B563)*128.337</f>
        <v>-1.3090374</v>
      </c>
      <c r="D565">
        <f>('Raw Data'!C563+'Raw Data'!D563)*128.419</f>
        <v>57.660131000000007</v>
      </c>
      <c r="E565">
        <f>('Raw Data'!E563+'Raw Data'!F563+'Raw Data'!G563+'Raw Data'!H563)*259.538</f>
        <v>414.22264800000005</v>
      </c>
      <c r="G565">
        <f>('Raw Data'!I563+'Raw Data'!J563)*127.233</f>
        <v>-2.4174270000000022</v>
      </c>
      <c r="H565">
        <f>('Raw Data'!K563+'Raw Data'!L563)*128.041</f>
        <v>-62.484007999999996</v>
      </c>
      <c r="I565">
        <f>('Raw Data'!M563+'Raw Data'!N563+'Raw Data'!O563+'Raw Data'!P563)*260.417</f>
        <v>390.62549999999999</v>
      </c>
      <c r="K565">
        <f t="shared" si="44"/>
        <v>-3.726464400000002</v>
      </c>
      <c r="L565">
        <f t="shared" si="41"/>
        <v>-4.8238769999999889</v>
      </c>
      <c r="M565">
        <f t="shared" si="42"/>
        <v>804.84814800000004</v>
      </c>
      <c r="N565">
        <f>M565-'Projectile Motion Calculations'!$D$2</f>
        <v>-5.195373785549009</v>
      </c>
      <c r="P565">
        <f t="shared" si="43"/>
        <v>-3.8954498212904289E-3</v>
      </c>
    </row>
    <row r="566" spans="1:16" x14ac:dyDescent="0.2">
      <c r="A566">
        <f t="shared" si="40"/>
        <v>-1.9166666666665819</v>
      </c>
      <c r="C566">
        <f>('Raw Data'!A564+'Raw Data'!B564)*128.337</f>
        <v>-1.3090374</v>
      </c>
      <c r="D566">
        <f>('Raw Data'!C564+'Raw Data'!D564)*128.419</f>
        <v>57.660131000000007</v>
      </c>
      <c r="E566">
        <f>('Raw Data'!E564+'Raw Data'!F564+'Raw Data'!G564+'Raw Data'!H564)*259.538</f>
        <v>414.22264800000005</v>
      </c>
      <c r="G566">
        <f>('Raw Data'!I564+'Raw Data'!J564)*127.233</f>
        <v>-2.4174270000000022</v>
      </c>
      <c r="H566">
        <f>('Raw Data'!K564+'Raw Data'!L564)*128.041</f>
        <v>-63.124212999999997</v>
      </c>
      <c r="I566">
        <f>('Raw Data'!M564+'Raw Data'!N564+'Raw Data'!O564+'Raw Data'!P564)*260.417</f>
        <v>391.66716799999995</v>
      </c>
      <c r="K566">
        <f t="shared" si="44"/>
        <v>-3.726464400000002</v>
      </c>
      <c r="L566">
        <f t="shared" si="41"/>
        <v>-5.4640819999999906</v>
      </c>
      <c r="M566">
        <f t="shared" si="42"/>
        <v>805.889816</v>
      </c>
      <c r="N566">
        <f>M566-'Projectile Motion Calculations'!$D$2</f>
        <v>-4.1537057855490502</v>
      </c>
      <c r="P566">
        <f t="shared" si="43"/>
        <v>-3.3532806546238783E-3</v>
      </c>
    </row>
    <row r="567" spans="1:16" x14ac:dyDescent="0.2">
      <c r="A567">
        <f t="shared" si="40"/>
        <v>-1.9158333333332487</v>
      </c>
      <c r="C567">
        <f>('Raw Data'!A565+'Raw Data'!B565)*128.337</f>
        <v>-1.3090374</v>
      </c>
      <c r="D567">
        <f>('Raw Data'!C565+'Raw Data'!D565)*128.419</f>
        <v>57.660131000000007</v>
      </c>
      <c r="E567">
        <f>('Raw Data'!E565+'Raw Data'!F565+'Raw Data'!G565+'Raw Data'!H565)*259.538</f>
        <v>414.48218600000001</v>
      </c>
      <c r="G567">
        <f>('Raw Data'!I565+'Raw Data'!J565)*127.233</f>
        <v>-2.4174270000000022</v>
      </c>
      <c r="H567">
        <f>('Raw Data'!K565+'Raw Data'!L565)*128.041</f>
        <v>-63.124212999999997</v>
      </c>
      <c r="I567">
        <f>('Raw Data'!M565+'Raw Data'!N565+'Raw Data'!O565+'Raw Data'!P565)*260.417</f>
        <v>391.66716799999995</v>
      </c>
      <c r="K567">
        <f t="shared" si="44"/>
        <v>-3.726464400000002</v>
      </c>
      <c r="L567">
        <f t="shared" si="41"/>
        <v>-5.4640819999999906</v>
      </c>
      <c r="M567">
        <f t="shared" si="42"/>
        <v>806.1493539999999</v>
      </c>
      <c r="N567">
        <f>M567-'Projectile Motion Calculations'!$D$2</f>
        <v>-3.8941677855491434</v>
      </c>
      <c r="P567">
        <f t="shared" si="43"/>
        <v>-2.8125764879572755E-3</v>
      </c>
    </row>
    <row r="568" spans="1:16" x14ac:dyDescent="0.2">
      <c r="A568">
        <f t="shared" si="40"/>
        <v>-1.9149999999999154</v>
      </c>
      <c r="C568">
        <f>('Raw Data'!A566+'Raw Data'!B566)*128.337</f>
        <v>-1.3090374</v>
      </c>
      <c r="D568">
        <f>('Raw Data'!C566+'Raw Data'!D566)*128.419</f>
        <v>56.504360000000005</v>
      </c>
      <c r="E568">
        <f>('Raw Data'!E566+'Raw Data'!F566+'Raw Data'!G566+'Raw Data'!H566)*259.538</f>
        <v>415.52033800000004</v>
      </c>
      <c r="G568">
        <f>('Raw Data'!I566+'Raw Data'!J566)*127.233</f>
        <v>-2.4174270000000022</v>
      </c>
      <c r="H568">
        <f>('Raw Data'!K566+'Raw Data'!L566)*128.041</f>
        <v>-62.484007999999996</v>
      </c>
      <c r="I568">
        <f>('Raw Data'!M566+'Raw Data'!N566+'Raw Data'!O566+'Raw Data'!P566)*260.417</f>
        <v>391.66716799999995</v>
      </c>
      <c r="K568">
        <f t="shared" si="44"/>
        <v>-3.726464400000002</v>
      </c>
      <c r="L568">
        <f t="shared" si="41"/>
        <v>-5.9796479999999903</v>
      </c>
      <c r="M568">
        <f t="shared" si="42"/>
        <v>807.18750599999998</v>
      </c>
      <c r="N568">
        <f>M568-'Projectile Motion Calculations'!$D$2</f>
        <v>-2.8560157855490615</v>
      </c>
      <c r="P568">
        <f t="shared" si="43"/>
        <v>-2.8107452379572571E-3</v>
      </c>
    </row>
    <row r="569" spans="1:16" x14ac:dyDescent="0.2">
      <c r="A569">
        <f t="shared" si="40"/>
        <v>-1.9141666666665822</v>
      </c>
      <c r="C569">
        <f>('Raw Data'!A567+'Raw Data'!B567)*128.337</f>
        <v>-0.62885130000000011</v>
      </c>
      <c r="D569">
        <f>('Raw Data'!C567+'Raw Data'!D567)*128.419</f>
        <v>57.660131000000007</v>
      </c>
      <c r="E569">
        <f>('Raw Data'!E567+'Raw Data'!F567+'Raw Data'!G567+'Raw Data'!H567)*259.538</f>
        <v>413.18449600000002</v>
      </c>
      <c r="G569">
        <f>('Raw Data'!I567+'Raw Data'!J567)*127.233</f>
        <v>-2.4174270000000022</v>
      </c>
      <c r="H569">
        <f>('Raw Data'!K567+'Raw Data'!L567)*128.041</f>
        <v>-61.843802999999994</v>
      </c>
      <c r="I569">
        <f>('Raw Data'!M567+'Raw Data'!N567+'Raw Data'!O567+'Raw Data'!P567)*260.417</f>
        <v>392.96925299999992</v>
      </c>
      <c r="K569">
        <f t="shared" si="44"/>
        <v>-3.0462783000000022</v>
      </c>
      <c r="L569">
        <f t="shared" si="41"/>
        <v>-4.1836719999999872</v>
      </c>
      <c r="M569">
        <f t="shared" si="42"/>
        <v>806.15374899999995</v>
      </c>
      <c r="N569">
        <f>M569-'Projectile Motion Calculations'!$D$2</f>
        <v>-3.8897727855490984</v>
      </c>
      <c r="P569">
        <f t="shared" si="43"/>
        <v>-2.2663785712906176E-3</v>
      </c>
    </row>
    <row r="570" spans="1:16" x14ac:dyDescent="0.2">
      <c r="A570">
        <f t="shared" si="40"/>
        <v>-1.913333333333249</v>
      </c>
      <c r="C570">
        <f>('Raw Data'!A568+'Raw Data'!B568)*128.337</f>
        <v>-1.3090374</v>
      </c>
      <c r="D570">
        <f>('Raw Data'!C568+'Raw Data'!D568)*128.419</f>
        <v>57.660131000000007</v>
      </c>
      <c r="E570">
        <f>('Raw Data'!E568+'Raw Data'!F568+'Raw Data'!G568+'Raw Data'!H568)*259.538</f>
        <v>414.22264800000005</v>
      </c>
      <c r="G570">
        <f>('Raw Data'!I568+'Raw Data'!J568)*127.233</f>
        <v>-2.4174270000000022</v>
      </c>
      <c r="H570">
        <f>('Raw Data'!K568+'Raw Data'!L568)*128.041</f>
        <v>-62.484007999999996</v>
      </c>
      <c r="I570">
        <f>('Raw Data'!M568+'Raw Data'!N568+'Raw Data'!O568+'Raw Data'!P568)*260.417</f>
        <v>394.27133800000001</v>
      </c>
      <c r="K570">
        <f t="shared" si="44"/>
        <v>-3.726464400000002</v>
      </c>
      <c r="L570">
        <f t="shared" si="41"/>
        <v>-4.8238769999999889</v>
      </c>
      <c r="M570">
        <f t="shared" si="42"/>
        <v>808.49398600000006</v>
      </c>
      <c r="N570">
        <f>M570-'Projectile Motion Calculations'!$D$2</f>
        <v>-1.5495357855489829</v>
      </c>
      <c r="P570">
        <f t="shared" si="43"/>
        <v>-1.8356464879573163E-3</v>
      </c>
    </row>
    <row r="571" spans="1:16" x14ac:dyDescent="0.2">
      <c r="A571">
        <f t="shared" si="40"/>
        <v>-1.9124999999999157</v>
      </c>
      <c r="C571">
        <f>('Raw Data'!A569+'Raw Data'!B569)*128.337</f>
        <v>-0.68018609999999979</v>
      </c>
      <c r="D571">
        <f>('Raw Data'!C569+'Raw Data'!D569)*128.419</f>
        <v>57.146455000000003</v>
      </c>
      <c r="E571">
        <f>('Raw Data'!E569+'Raw Data'!F569+'Raw Data'!G569+'Raw Data'!H569)*259.538</f>
        <v>415.52033800000004</v>
      </c>
      <c r="G571">
        <f>('Raw Data'!I569+'Raw Data'!J569)*127.233</f>
        <v>-2.4174270000000022</v>
      </c>
      <c r="H571">
        <f>('Raw Data'!K569+'Raw Data'!L569)*128.041</f>
        <v>-61.843802999999994</v>
      </c>
      <c r="I571">
        <f>('Raw Data'!M569+'Raw Data'!N569+'Raw Data'!O569+'Raw Data'!P569)*260.417</f>
        <v>391.66716799999995</v>
      </c>
      <c r="K571">
        <f t="shared" si="44"/>
        <v>-3.097613100000002</v>
      </c>
      <c r="L571">
        <f t="shared" si="41"/>
        <v>-4.697347999999991</v>
      </c>
      <c r="M571">
        <f t="shared" si="42"/>
        <v>807.18750599999998</v>
      </c>
      <c r="N571">
        <f>M571-'Projectile Motion Calculations'!$D$2</f>
        <v>-2.8560157855490615</v>
      </c>
      <c r="P571">
        <f t="shared" si="43"/>
        <v>-1.8374777379573349E-3</v>
      </c>
    </row>
    <row r="572" spans="1:16" x14ac:dyDescent="0.2">
      <c r="A572">
        <f t="shared" si="40"/>
        <v>-1.9116666666665825</v>
      </c>
      <c r="C572">
        <f>('Raw Data'!A570+'Raw Data'!B570)*128.337</f>
        <v>-1.3090374</v>
      </c>
      <c r="D572">
        <f>('Raw Data'!C570+'Raw Data'!D570)*128.419</f>
        <v>57.660131000000007</v>
      </c>
      <c r="E572">
        <f>('Raw Data'!E570+'Raw Data'!F570+'Raw Data'!G570+'Raw Data'!H570)*259.538</f>
        <v>415.52033800000004</v>
      </c>
      <c r="G572">
        <f>('Raw Data'!I570+'Raw Data'!J570)*127.233</f>
        <v>-2.4174270000000022</v>
      </c>
      <c r="H572">
        <f>('Raw Data'!K570+'Raw Data'!L570)*128.041</f>
        <v>-62.484007999999996</v>
      </c>
      <c r="I572">
        <f>('Raw Data'!M570+'Raw Data'!N570+'Raw Data'!O570+'Raw Data'!P570)*260.417</f>
        <v>392.96925299999992</v>
      </c>
      <c r="K572">
        <f t="shared" si="44"/>
        <v>-3.726464400000002</v>
      </c>
      <c r="L572">
        <f t="shared" si="41"/>
        <v>-4.8238769999999889</v>
      </c>
      <c r="M572">
        <f t="shared" si="42"/>
        <v>808.48959100000002</v>
      </c>
      <c r="N572">
        <f>M572-'Projectile Motion Calculations'!$D$2</f>
        <v>-1.5539307855490279</v>
      </c>
      <c r="P572">
        <f t="shared" si="43"/>
        <v>-7.5240690462409303E-4</v>
      </c>
    </row>
    <row r="573" spans="1:16" x14ac:dyDescent="0.2">
      <c r="A573">
        <f t="shared" si="40"/>
        <v>-1.9108333333332492</v>
      </c>
      <c r="C573">
        <f>('Raw Data'!A571+'Raw Data'!B571)*128.337</f>
        <v>-1.3090374</v>
      </c>
      <c r="D573">
        <f>('Raw Data'!C571+'Raw Data'!D571)*128.419</f>
        <v>57.660131000000007</v>
      </c>
      <c r="E573">
        <f>('Raw Data'!E571+'Raw Data'!F571+'Raw Data'!G571+'Raw Data'!H571)*259.538</f>
        <v>415.52033800000004</v>
      </c>
      <c r="G573">
        <f>('Raw Data'!I571+'Raw Data'!J571)*127.233</f>
        <v>-2.4174270000000022</v>
      </c>
      <c r="H573">
        <f>('Raw Data'!K571+'Raw Data'!L571)*128.041</f>
        <v>-63.124212999999997</v>
      </c>
      <c r="I573">
        <f>('Raw Data'!M571+'Raw Data'!N571+'Raw Data'!O571+'Raw Data'!P571)*260.417</f>
        <v>394.27133800000001</v>
      </c>
      <c r="K573">
        <f t="shared" si="44"/>
        <v>-3.726464400000002</v>
      </c>
      <c r="L573">
        <f t="shared" si="41"/>
        <v>-5.4640819999999906</v>
      </c>
      <c r="M573">
        <f t="shared" si="42"/>
        <v>809.79167600000005</v>
      </c>
      <c r="N573">
        <f>M573-'Projectile Motion Calculations'!$D$2</f>
        <v>-0.25184578554899417</v>
      </c>
      <c r="P573">
        <f t="shared" si="43"/>
        <v>-2.0987148795747202E-4</v>
      </c>
    </row>
    <row r="574" spans="1:16" x14ac:dyDescent="0.2">
      <c r="A574">
        <f t="shared" si="40"/>
        <v>-1.909999999999916</v>
      </c>
      <c r="C574">
        <f>('Raw Data'!A572+'Raw Data'!B572)*128.337</f>
        <v>-1.3090374</v>
      </c>
      <c r="D574">
        <f>('Raw Data'!C572+'Raw Data'!D572)*128.419</f>
        <v>57.660131000000007</v>
      </c>
      <c r="E574">
        <f>('Raw Data'!E572+'Raw Data'!F572+'Raw Data'!G572+'Raw Data'!H572)*259.538</f>
        <v>415.52033800000004</v>
      </c>
      <c r="G574">
        <f>('Raw Data'!I572+'Raw Data'!J572)*127.233</f>
        <v>-3.0535920000000027</v>
      </c>
      <c r="H574">
        <f>('Raw Data'!K572+'Raw Data'!L572)*128.041</f>
        <v>-62.484007999999996</v>
      </c>
      <c r="I574">
        <f>('Raw Data'!M572+'Raw Data'!N572+'Raw Data'!O572+'Raw Data'!P572)*260.417</f>
        <v>394.27133800000001</v>
      </c>
      <c r="K574">
        <f t="shared" si="44"/>
        <v>-4.362629400000003</v>
      </c>
      <c r="L574">
        <f t="shared" si="41"/>
        <v>-4.8238769999999889</v>
      </c>
      <c r="M574">
        <f t="shared" si="42"/>
        <v>809.79167600000005</v>
      </c>
      <c r="N574">
        <f>M574-'Projectile Motion Calculations'!$D$2</f>
        <v>-0.25184578554899417</v>
      </c>
      <c r="P574">
        <f t="shared" si="43"/>
        <v>-2.2682098212905887E-3</v>
      </c>
    </row>
    <row r="575" spans="1:16" x14ac:dyDescent="0.2">
      <c r="A575">
        <f t="shared" si="40"/>
        <v>-1.9091666666665827</v>
      </c>
      <c r="C575">
        <f>('Raw Data'!A573+'Raw Data'!B573)*128.337</f>
        <v>-1.3090374</v>
      </c>
      <c r="D575">
        <f>('Raw Data'!C573+'Raw Data'!D573)*128.419</f>
        <v>57.660131000000007</v>
      </c>
      <c r="E575">
        <f>('Raw Data'!E573+'Raw Data'!F573+'Raw Data'!G573+'Raw Data'!H573)*259.538</f>
        <v>413.18449600000002</v>
      </c>
      <c r="G575">
        <f>('Raw Data'!I573+'Raw Data'!J573)*127.233</f>
        <v>-2.4174270000000022</v>
      </c>
      <c r="H575">
        <f>('Raw Data'!K573+'Raw Data'!L573)*128.041</f>
        <v>-63.124212999999997</v>
      </c>
      <c r="I575">
        <f>('Raw Data'!M573+'Raw Data'!N573+'Raw Data'!O573+'Raw Data'!P573)*260.417</f>
        <v>391.66716799999995</v>
      </c>
      <c r="K575">
        <f t="shared" si="44"/>
        <v>-3.726464400000002</v>
      </c>
      <c r="L575">
        <f t="shared" si="41"/>
        <v>-5.4640819999999906</v>
      </c>
      <c r="M575">
        <f t="shared" si="42"/>
        <v>804.85166400000003</v>
      </c>
      <c r="N575">
        <f>M575-'Projectile Motion Calculations'!$D$2</f>
        <v>-5.1918577855490184</v>
      </c>
      <c r="P575">
        <f t="shared" si="43"/>
        <v>-3.3514494046238594E-3</v>
      </c>
    </row>
    <row r="576" spans="1:16" x14ac:dyDescent="0.2">
      <c r="A576">
        <f t="shared" si="40"/>
        <v>-1.9083333333332495</v>
      </c>
      <c r="C576">
        <f>('Raw Data'!A574+'Raw Data'!B574)*128.337</f>
        <v>-1.3090374</v>
      </c>
      <c r="D576">
        <f>('Raw Data'!C574+'Raw Data'!D574)*128.419</f>
        <v>57.660131000000007</v>
      </c>
      <c r="E576">
        <f>('Raw Data'!E574+'Raw Data'!F574+'Raw Data'!G574+'Raw Data'!H574)*259.538</f>
        <v>414.22264800000005</v>
      </c>
      <c r="G576">
        <f>('Raw Data'!I574+'Raw Data'!J574)*127.233</f>
        <v>-2.4174270000000022</v>
      </c>
      <c r="H576">
        <f>('Raw Data'!K574+'Raw Data'!L574)*128.041</f>
        <v>-62.484007999999996</v>
      </c>
      <c r="I576">
        <f>('Raw Data'!M574+'Raw Data'!N574+'Raw Data'!O574+'Raw Data'!P574)*260.417</f>
        <v>392.96925299999992</v>
      </c>
      <c r="K576">
        <f t="shared" si="44"/>
        <v>-3.726464400000002</v>
      </c>
      <c r="L576">
        <f t="shared" si="41"/>
        <v>-4.8238769999999889</v>
      </c>
      <c r="M576">
        <f t="shared" si="42"/>
        <v>807.19190099999992</v>
      </c>
      <c r="N576">
        <f>M576-'Projectile Motion Calculations'!$D$2</f>
        <v>-2.8516207855491302</v>
      </c>
      <c r="P576">
        <f t="shared" si="43"/>
        <v>-2.3763506546240136E-3</v>
      </c>
    </row>
    <row r="577" spans="1:16" x14ac:dyDescent="0.2">
      <c r="A577">
        <f t="shared" si="40"/>
        <v>-1.9074999999999163</v>
      </c>
      <c r="C577">
        <f>('Raw Data'!A575+'Raw Data'!B575)*128.337</f>
        <v>-1.3090374</v>
      </c>
      <c r="D577">
        <f>('Raw Data'!C575+'Raw Data'!D575)*128.419</f>
        <v>57.660131000000007</v>
      </c>
      <c r="E577">
        <f>('Raw Data'!E575+'Raw Data'!F575+'Raw Data'!G575+'Raw Data'!H575)*259.538</f>
        <v>414.22264800000005</v>
      </c>
      <c r="G577">
        <f>('Raw Data'!I575+'Raw Data'!J575)*127.233</f>
        <v>-2.4174270000000022</v>
      </c>
      <c r="H577">
        <f>('Raw Data'!K575+'Raw Data'!L575)*128.041</f>
        <v>-62.484007999999996</v>
      </c>
      <c r="I577">
        <f>('Raw Data'!M575+'Raw Data'!N575+'Raw Data'!O575+'Raw Data'!P575)*260.417</f>
        <v>392.96925299999992</v>
      </c>
      <c r="K577">
        <f t="shared" si="44"/>
        <v>-3.726464400000002</v>
      </c>
      <c r="L577">
        <f t="shared" si="41"/>
        <v>-4.8238769999999889</v>
      </c>
      <c r="M577">
        <f t="shared" si="42"/>
        <v>807.19190099999992</v>
      </c>
      <c r="N577">
        <f>M577-'Projectile Motion Calculations'!$D$2</f>
        <v>-2.8516207855491302</v>
      </c>
      <c r="P577">
        <f t="shared" si="43"/>
        <v>-2.8107452379573044E-3</v>
      </c>
    </row>
    <row r="578" spans="1:16" x14ac:dyDescent="0.2">
      <c r="A578">
        <f t="shared" si="40"/>
        <v>-1.906666666666583</v>
      </c>
      <c r="C578">
        <f>('Raw Data'!A576+'Raw Data'!B576)*128.337</f>
        <v>-0.68018609999999979</v>
      </c>
      <c r="D578">
        <f>('Raw Data'!C576+'Raw Data'!D576)*128.419</f>
        <v>57.660131000000007</v>
      </c>
      <c r="E578">
        <f>('Raw Data'!E576+'Raw Data'!F576+'Raw Data'!G576+'Raw Data'!H576)*259.538</f>
        <v>414.48218600000001</v>
      </c>
      <c r="G578">
        <f>('Raw Data'!I576+'Raw Data'!J576)*127.233</f>
        <v>-2.4174270000000022</v>
      </c>
      <c r="H578">
        <f>('Raw Data'!K576+'Raw Data'!L576)*128.041</f>
        <v>-63.124212999999997</v>
      </c>
      <c r="I578">
        <f>('Raw Data'!M576+'Raw Data'!N576+'Raw Data'!O576+'Raw Data'!P576)*260.417</f>
        <v>391.66716799999995</v>
      </c>
      <c r="K578">
        <f t="shared" si="44"/>
        <v>-3.097613100000002</v>
      </c>
      <c r="L578">
        <f t="shared" si="41"/>
        <v>-5.4640819999999906</v>
      </c>
      <c r="M578">
        <f t="shared" si="42"/>
        <v>806.1493539999999</v>
      </c>
      <c r="N578">
        <f>M578-'Projectile Motion Calculations'!$D$2</f>
        <v>-3.8941677855491434</v>
      </c>
      <c r="P578">
        <f t="shared" si="43"/>
        <v>-3.3532806546238783E-3</v>
      </c>
    </row>
    <row r="579" spans="1:16" x14ac:dyDescent="0.2">
      <c r="A579">
        <f t="shared" ref="A579:A642" si="45">A580-1/1200</f>
        <v>-1.9058333333332498</v>
      </c>
      <c r="C579">
        <f>('Raw Data'!A577+'Raw Data'!B577)*128.337</f>
        <v>-1.3090374</v>
      </c>
      <c r="D579">
        <f>('Raw Data'!C577+'Raw Data'!D577)*128.419</f>
        <v>57.660131000000007</v>
      </c>
      <c r="E579">
        <f>('Raw Data'!E577+'Raw Data'!F577+'Raw Data'!G577+'Raw Data'!H577)*259.538</f>
        <v>414.22264800000005</v>
      </c>
      <c r="G579">
        <f>('Raw Data'!I577+'Raw Data'!J577)*127.233</f>
        <v>-2.4174270000000022</v>
      </c>
      <c r="H579">
        <f>('Raw Data'!K577+'Raw Data'!L577)*128.041</f>
        <v>-62.484007999999996</v>
      </c>
      <c r="I579">
        <f>('Raw Data'!M577+'Raw Data'!N577+'Raw Data'!O577+'Raw Data'!P577)*260.417</f>
        <v>391.66716799999995</v>
      </c>
      <c r="K579">
        <f t="shared" si="44"/>
        <v>-3.726464400000002</v>
      </c>
      <c r="L579">
        <f t="shared" si="41"/>
        <v>-4.8238769999999889</v>
      </c>
      <c r="M579">
        <f t="shared" si="42"/>
        <v>805.889816</v>
      </c>
      <c r="N579">
        <f>M579-'Projectile Motion Calculations'!$D$2</f>
        <v>-4.1537057855490502</v>
      </c>
      <c r="P579">
        <f t="shared" si="43"/>
        <v>-3.4614214879571605E-3</v>
      </c>
    </row>
    <row r="580" spans="1:16" x14ac:dyDescent="0.2">
      <c r="A580">
        <f t="shared" si="45"/>
        <v>-1.9049999999999165</v>
      </c>
      <c r="C580">
        <f>('Raw Data'!A578+'Raw Data'!B578)*128.337</f>
        <v>-0.62885130000000011</v>
      </c>
      <c r="D580">
        <f>('Raw Data'!C578+'Raw Data'!D578)*128.419</f>
        <v>57.660131000000007</v>
      </c>
      <c r="E580">
        <f>('Raw Data'!E578+'Raw Data'!F578+'Raw Data'!G578+'Raw Data'!H578)*259.538</f>
        <v>414.22264800000005</v>
      </c>
      <c r="G580">
        <f>('Raw Data'!I578+'Raw Data'!J578)*127.233</f>
        <v>-2.4174270000000022</v>
      </c>
      <c r="H580">
        <f>('Raw Data'!K578+'Raw Data'!L578)*128.041</f>
        <v>-61.843802999999994</v>
      </c>
      <c r="I580">
        <f>('Raw Data'!M578+'Raw Data'!N578+'Raw Data'!O578+'Raw Data'!P578)*260.417</f>
        <v>391.66716799999995</v>
      </c>
      <c r="K580">
        <f t="shared" si="44"/>
        <v>-3.0462783000000022</v>
      </c>
      <c r="L580">
        <f t="shared" ref="L580:L643" si="46">D580+H580</f>
        <v>-4.1836719999999872</v>
      </c>
      <c r="M580">
        <f t="shared" ref="M580:M643" si="47">E580+I580</f>
        <v>805.889816</v>
      </c>
      <c r="N580">
        <f>M580-'Projectile Motion Calculations'!$D$2</f>
        <v>-4.1537057855490502</v>
      </c>
      <c r="P580">
        <f t="shared" ref="P580:P643" si="48">(A581-A580)*(N581+N580)/2</f>
        <v>-2.3763506546239186E-3</v>
      </c>
    </row>
    <row r="581" spans="1:16" x14ac:dyDescent="0.2">
      <c r="A581">
        <f t="shared" si="45"/>
        <v>-1.9041666666665833</v>
      </c>
      <c r="C581">
        <f>('Raw Data'!A579+'Raw Data'!B579)*128.337</f>
        <v>-1.3090374</v>
      </c>
      <c r="D581">
        <f>('Raw Data'!C579+'Raw Data'!D579)*128.419</f>
        <v>57.660131000000007</v>
      </c>
      <c r="E581">
        <f>('Raw Data'!E579+'Raw Data'!F579+'Raw Data'!G579+'Raw Data'!H579)*259.538</f>
        <v>414.22264800000005</v>
      </c>
      <c r="G581">
        <f>('Raw Data'!I579+'Raw Data'!J579)*127.233</f>
        <v>-2.4174270000000022</v>
      </c>
      <c r="H581">
        <f>('Raw Data'!K579+'Raw Data'!L579)*128.041</f>
        <v>-62.484007999999996</v>
      </c>
      <c r="I581">
        <f>('Raw Data'!M579+'Raw Data'!N579+'Raw Data'!O579+'Raw Data'!P579)*260.417</f>
        <v>394.27133800000001</v>
      </c>
      <c r="K581">
        <f t="shared" si="44"/>
        <v>-3.726464400000002</v>
      </c>
      <c r="L581">
        <f t="shared" si="46"/>
        <v>-4.8238769999999889</v>
      </c>
      <c r="M581">
        <f t="shared" si="47"/>
        <v>808.49398600000006</v>
      </c>
      <c r="N581">
        <f>M581-'Projectile Motion Calculations'!$D$2</f>
        <v>-1.5495357855489829</v>
      </c>
      <c r="P581">
        <f t="shared" si="48"/>
        <v>-1.8356464879573163E-3</v>
      </c>
    </row>
    <row r="582" spans="1:16" x14ac:dyDescent="0.2">
      <c r="A582">
        <f t="shared" si="45"/>
        <v>-1.9033333333332501</v>
      </c>
      <c r="C582">
        <f>('Raw Data'!A580+'Raw Data'!B580)*128.337</f>
        <v>-0.62885130000000011</v>
      </c>
      <c r="D582">
        <f>('Raw Data'!C580+'Raw Data'!D580)*128.419</f>
        <v>58.302225999999997</v>
      </c>
      <c r="E582">
        <f>('Raw Data'!E580+'Raw Data'!F580+'Raw Data'!G580+'Raw Data'!H580)*259.538</f>
        <v>415.52033800000004</v>
      </c>
      <c r="G582">
        <f>('Raw Data'!I580+'Raw Data'!J580)*127.233</f>
        <v>-2.4174270000000022</v>
      </c>
      <c r="H582">
        <f>('Raw Data'!K580+'Raw Data'!L580)*128.041</f>
        <v>-62.484007999999996</v>
      </c>
      <c r="I582">
        <f>('Raw Data'!M580+'Raw Data'!N580+'Raw Data'!O580+'Raw Data'!P580)*260.417</f>
        <v>391.66716799999995</v>
      </c>
      <c r="K582">
        <f t="shared" si="44"/>
        <v>-3.0462783000000022</v>
      </c>
      <c r="L582">
        <f t="shared" si="46"/>
        <v>-4.1817819999999983</v>
      </c>
      <c r="M582">
        <f t="shared" si="47"/>
        <v>807.18750599999998</v>
      </c>
      <c r="N582">
        <f>M582-'Projectile Motion Calculations'!$D$2</f>
        <v>-2.8560157855490615</v>
      </c>
      <c r="P582">
        <f t="shared" si="48"/>
        <v>-2.3781819046239847E-3</v>
      </c>
    </row>
    <row r="583" spans="1:16" x14ac:dyDescent="0.2">
      <c r="A583">
        <f t="shared" si="45"/>
        <v>-1.9024999999999168</v>
      </c>
      <c r="C583">
        <f>('Raw Data'!A581+'Raw Data'!B581)*128.337</f>
        <v>-1.3090374</v>
      </c>
      <c r="D583">
        <f>('Raw Data'!C581+'Raw Data'!D581)*128.419</f>
        <v>57.660131000000007</v>
      </c>
      <c r="E583">
        <f>('Raw Data'!E581+'Raw Data'!F581+'Raw Data'!G581+'Raw Data'!H581)*259.538</f>
        <v>414.22264800000005</v>
      </c>
      <c r="G583">
        <f>('Raw Data'!I581+'Raw Data'!J581)*127.233</f>
        <v>-2.4174270000000022</v>
      </c>
      <c r="H583">
        <f>('Raw Data'!K581+'Raw Data'!L581)*128.041</f>
        <v>-63.124212999999997</v>
      </c>
      <c r="I583">
        <f>('Raw Data'!M581+'Raw Data'!N581+'Raw Data'!O581+'Raw Data'!P581)*260.417</f>
        <v>392.96925299999992</v>
      </c>
      <c r="K583">
        <f t="shared" si="44"/>
        <v>-3.726464400000002</v>
      </c>
      <c r="L583">
        <f t="shared" si="46"/>
        <v>-5.4640819999999906</v>
      </c>
      <c r="M583">
        <f t="shared" si="47"/>
        <v>807.19190099999992</v>
      </c>
      <c r="N583">
        <f>M583-'Projectile Motion Calculations'!$D$2</f>
        <v>-2.8516207855491302</v>
      </c>
      <c r="P583">
        <f t="shared" si="48"/>
        <v>-2.808913987957286E-3</v>
      </c>
    </row>
    <row r="584" spans="1:16" x14ac:dyDescent="0.2">
      <c r="A584">
        <f t="shared" si="45"/>
        <v>-1.9016666666665836</v>
      </c>
      <c r="C584">
        <f>('Raw Data'!A582+'Raw Data'!B582)*128.337</f>
        <v>-0.68018609999999979</v>
      </c>
      <c r="D584">
        <f>('Raw Data'!C582+'Raw Data'!D582)*128.419</f>
        <v>57.660131000000007</v>
      </c>
      <c r="E584">
        <f>('Raw Data'!E582+'Raw Data'!F582+'Raw Data'!G582+'Raw Data'!H582)*259.538</f>
        <v>413.18449600000002</v>
      </c>
      <c r="G584">
        <f>('Raw Data'!I582+'Raw Data'!J582)*127.233</f>
        <v>-2.4174270000000022</v>
      </c>
      <c r="H584">
        <f>('Raw Data'!K582+'Raw Data'!L582)*128.041</f>
        <v>-63.124212999999997</v>
      </c>
      <c r="I584">
        <f>('Raw Data'!M582+'Raw Data'!N582+'Raw Data'!O582+'Raw Data'!P582)*260.417</f>
        <v>392.96925299999992</v>
      </c>
      <c r="K584">
        <f t="shared" ref="K584:K647" si="49">C584+G584</f>
        <v>-3.097613100000002</v>
      </c>
      <c r="L584">
        <f t="shared" si="46"/>
        <v>-5.4640819999999906</v>
      </c>
      <c r="M584">
        <f t="shared" si="47"/>
        <v>806.15374899999995</v>
      </c>
      <c r="N584">
        <f>M584-'Projectile Motion Calculations'!$D$2</f>
        <v>-3.8897727855490984</v>
      </c>
      <c r="P584">
        <f t="shared" si="48"/>
        <v>-3.2414773212905584E-3</v>
      </c>
    </row>
    <row r="585" spans="1:16" x14ac:dyDescent="0.2">
      <c r="A585">
        <f t="shared" si="45"/>
        <v>-1.9008333333332503</v>
      </c>
      <c r="C585">
        <f>('Raw Data'!A583+'Raw Data'!B583)*128.337</f>
        <v>-1.3090374</v>
      </c>
      <c r="D585">
        <f>('Raw Data'!C583+'Raw Data'!D583)*128.419</f>
        <v>57.660131000000007</v>
      </c>
      <c r="E585">
        <f>('Raw Data'!E583+'Raw Data'!F583+'Raw Data'!G583+'Raw Data'!H583)*259.538</f>
        <v>413.18449600000002</v>
      </c>
      <c r="G585">
        <f>('Raw Data'!I583+'Raw Data'!J583)*127.233</f>
        <v>-3.0535920000000027</v>
      </c>
      <c r="H585">
        <f>('Raw Data'!K583+'Raw Data'!L583)*128.041</f>
        <v>-63.124212999999997</v>
      </c>
      <c r="I585">
        <f>('Raw Data'!M583+'Raw Data'!N583+'Raw Data'!O583+'Raw Data'!P583)*260.417</f>
        <v>392.96925299999992</v>
      </c>
      <c r="K585">
        <f t="shared" si="49"/>
        <v>-4.362629400000003</v>
      </c>
      <c r="L585">
        <f t="shared" si="46"/>
        <v>-5.4640819999999906</v>
      </c>
      <c r="M585">
        <f t="shared" si="47"/>
        <v>806.15374899999995</v>
      </c>
      <c r="N585">
        <f>M585-'Projectile Motion Calculations'!$D$2</f>
        <v>-3.8897727855490984</v>
      </c>
      <c r="P585">
        <f t="shared" si="48"/>
        <v>-2.268209821290636E-3</v>
      </c>
    </row>
    <row r="586" spans="1:16" x14ac:dyDescent="0.2">
      <c r="A586">
        <f t="shared" si="45"/>
        <v>-1.8999999999999171</v>
      </c>
      <c r="C586">
        <f>('Raw Data'!A584+'Raw Data'!B584)*128.337</f>
        <v>-0.68018609999999979</v>
      </c>
      <c r="D586">
        <f>('Raw Data'!C584+'Raw Data'!D584)*128.419</f>
        <v>57.660131000000007</v>
      </c>
      <c r="E586">
        <f>('Raw Data'!E584+'Raw Data'!F584+'Raw Data'!G584+'Raw Data'!H584)*259.538</f>
        <v>415.52033800000004</v>
      </c>
      <c r="G586">
        <f>('Raw Data'!I584+'Raw Data'!J584)*127.233</f>
        <v>-2.4174270000000022</v>
      </c>
      <c r="H586">
        <f>('Raw Data'!K584+'Raw Data'!L584)*128.041</f>
        <v>-62.484007999999996</v>
      </c>
      <c r="I586">
        <f>('Raw Data'!M584+'Raw Data'!N584+'Raw Data'!O584+'Raw Data'!P584)*260.417</f>
        <v>392.96925299999992</v>
      </c>
      <c r="K586">
        <f t="shared" si="49"/>
        <v>-3.097613100000002</v>
      </c>
      <c r="L586">
        <f t="shared" si="46"/>
        <v>-4.8238769999999889</v>
      </c>
      <c r="M586">
        <f t="shared" si="47"/>
        <v>808.48959100000002</v>
      </c>
      <c r="N586">
        <f>M586-'Projectile Motion Calculations'!$D$2</f>
        <v>-1.5539307855490279</v>
      </c>
      <c r="P586">
        <f t="shared" si="48"/>
        <v>-2.3781819046239374E-3</v>
      </c>
    </row>
    <row r="587" spans="1:16" x14ac:dyDescent="0.2">
      <c r="A587">
        <f t="shared" si="45"/>
        <v>-1.8991666666665838</v>
      </c>
      <c r="C587">
        <f>('Raw Data'!A585+'Raw Data'!B585)*128.337</f>
        <v>-0.68018609999999979</v>
      </c>
      <c r="D587">
        <f>('Raw Data'!C585+'Raw Data'!D585)*128.419</f>
        <v>57.660131000000007</v>
      </c>
      <c r="E587">
        <f>('Raw Data'!E585+'Raw Data'!F585+'Raw Data'!G585+'Raw Data'!H585)*259.538</f>
        <v>414.22264800000005</v>
      </c>
      <c r="G587">
        <f>('Raw Data'!I585+'Raw Data'!J585)*127.233</f>
        <v>-2.4174270000000022</v>
      </c>
      <c r="H587">
        <f>('Raw Data'!K585+'Raw Data'!L585)*128.041</f>
        <v>-62.484007999999996</v>
      </c>
      <c r="I587">
        <f>('Raw Data'!M585+'Raw Data'!N585+'Raw Data'!O585+'Raw Data'!P585)*260.417</f>
        <v>391.66716799999995</v>
      </c>
      <c r="K587">
        <f t="shared" si="49"/>
        <v>-3.097613100000002</v>
      </c>
      <c r="L587">
        <f t="shared" si="46"/>
        <v>-4.8238769999999889</v>
      </c>
      <c r="M587">
        <f t="shared" si="47"/>
        <v>805.889816</v>
      </c>
      <c r="N587">
        <f>M587-'Projectile Motion Calculations'!$D$2</f>
        <v>-4.1537057855490502</v>
      </c>
      <c r="P587">
        <f t="shared" si="48"/>
        <v>-1.8356464879573163E-3</v>
      </c>
    </row>
    <row r="588" spans="1:16" x14ac:dyDescent="0.2">
      <c r="A588">
        <f t="shared" si="45"/>
        <v>-1.8983333333332506</v>
      </c>
      <c r="C588">
        <f>('Raw Data'!A586+'Raw Data'!B586)*128.337</f>
        <v>-0.68018609999999979</v>
      </c>
      <c r="D588">
        <f>('Raw Data'!C586+'Raw Data'!D586)*128.419</f>
        <v>57.660131000000007</v>
      </c>
      <c r="E588">
        <f>('Raw Data'!E586+'Raw Data'!F586+'Raw Data'!G586+'Raw Data'!H586)*259.538</f>
        <v>415.52033800000004</v>
      </c>
      <c r="G588">
        <f>('Raw Data'!I586+'Raw Data'!J586)*127.233</f>
        <v>-3.0535920000000027</v>
      </c>
      <c r="H588">
        <f>('Raw Data'!K586+'Raw Data'!L586)*128.041</f>
        <v>-62.484007999999996</v>
      </c>
      <c r="I588">
        <f>('Raw Data'!M586+'Raw Data'!N586+'Raw Data'!O586+'Raw Data'!P586)*260.417</f>
        <v>394.27133800000001</v>
      </c>
      <c r="K588">
        <f t="shared" si="49"/>
        <v>-3.7337781000000025</v>
      </c>
      <c r="L588">
        <f t="shared" si="46"/>
        <v>-4.8238769999999889</v>
      </c>
      <c r="M588">
        <f t="shared" si="47"/>
        <v>809.79167600000005</v>
      </c>
      <c r="N588">
        <f>M588-'Projectile Motion Calculations'!$D$2</f>
        <v>-0.25184578554899417</v>
      </c>
      <c r="P588">
        <f t="shared" si="48"/>
        <v>-2.2682098212905887E-3</v>
      </c>
    </row>
    <row r="589" spans="1:16" x14ac:dyDescent="0.2">
      <c r="A589">
        <f t="shared" si="45"/>
        <v>-1.8974999999999174</v>
      </c>
      <c r="C589">
        <f>('Raw Data'!A587+'Raw Data'!B587)*128.337</f>
        <v>-0.68018609999999979</v>
      </c>
      <c r="D589">
        <f>('Raw Data'!C587+'Raw Data'!D587)*128.419</f>
        <v>58.302225999999997</v>
      </c>
      <c r="E589">
        <f>('Raw Data'!E587+'Raw Data'!F587+'Raw Data'!G587+'Raw Data'!H587)*259.538</f>
        <v>413.18449600000002</v>
      </c>
      <c r="G589">
        <f>('Raw Data'!I587+'Raw Data'!J587)*127.233</f>
        <v>-2.4174270000000022</v>
      </c>
      <c r="H589">
        <f>('Raw Data'!K587+'Raw Data'!L587)*128.041</f>
        <v>-63.124212999999997</v>
      </c>
      <c r="I589">
        <f>('Raw Data'!M587+'Raw Data'!N587+'Raw Data'!O587+'Raw Data'!P587)*260.417</f>
        <v>391.66716799999995</v>
      </c>
      <c r="K589">
        <f t="shared" si="49"/>
        <v>-3.097613100000002</v>
      </c>
      <c r="L589">
        <f t="shared" si="46"/>
        <v>-4.821987</v>
      </c>
      <c r="M589">
        <f t="shared" si="47"/>
        <v>804.85166400000003</v>
      </c>
      <c r="N589">
        <f>M589-'Projectile Motion Calculations'!$D$2</f>
        <v>-5.1918577855490184</v>
      </c>
      <c r="P589">
        <f t="shared" si="48"/>
        <v>-3.3514494046238594E-3</v>
      </c>
    </row>
    <row r="590" spans="1:16" x14ac:dyDescent="0.2">
      <c r="A590">
        <f t="shared" si="45"/>
        <v>-1.8966666666665841</v>
      </c>
      <c r="C590">
        <f>('Raw Data'!A588+'Raw Data'!B588)*128.337</f>
        <v>-0.68018609999999979</v>
      </c>
      <c r="D590">
        <f>('Raw Data'!C588+'Raw Data'!D588)*128.419</f>
        <v>57.660131000000007</v>
      </c>
      <c r="E590">
        <f>('Raw Data'!E588+'Raw Data'!F588+'Raw Data'!G588+'Raw Data'!H588)*259.538</f>
        <v>414.22264800000005</v>
      </c>
      <c r="G590">
        <f>('Raw Data'!I588+'Raw Data'!J588)*127.233</f>
        <v>-2.4174270000000022</v>
      </c>
      <c r="H590">
        <f>('Raw Data'!K588+'Raw Data'!L588)*128.041</f>
        <v>-63.124212999999997</v>
      </c>
      <c r="I590">
        <f>('Raw Data'!M588+'Raw Data'!N588+'Raw Data'!O588+'Raw Data'!P588)*260.417</f>
        <v>392.96925299999992</v>
      </c>
      <c r="K590">
        <f t="shared" si="49"/>
        <v>-3.097613100000002</v>
      </c>
      <c r="L590">
        <f t="shared" si="46"/>
        <v>-5.4640819999999906</v>
      </c>
      <c r="M590">
        <f t="shared" si="47"/>
        <v>807.19190099999992</v>
      </c>
      <c r="N590">
        <f>M590-'Projectile Motion Calculations'!$D$2</f>
        <v>-2.8516207855491302</v>
      </c>
      <c r="P590">
        <f t="shared" si="48"/>
        <v>-2.3763506546240136E-3</v>
      </c>
    </row>
    <row r="591" spans="1:16" x14ac:dyDescent="0.2">
      <c r="A591">
        <f t="shared" si="45"/>
        <v>-1.8958333333332509</v>
      </c>
      <c r="C591">
        <f>('Raw Data'!A589+'Raw Data'!B589)*128.337</f>
        <v>-1.3090374</v>
      </c>
      <c r="D591">
        <f>('Raw Data'!C589+'Raw Data'!D589)*128.419</f>
        <v>57.660131000000007</v>
      </c>
      <c r="E591">
        <f>('Raw Data'!E589+'Raw Data'!F589+'Raw Data'!G589+'Raw Data'!H589)*259.538</f>
        <v>414.22264800000005</v>
      </c>
      <c r="G591">
        <f>('Raw Data'!I589+'Raw Data'!J589)*127.233</f>
        <v>-3.0535920000000027</v>
      </c>
      <c r="H591">
        <f>('Raw Data'!K589+'Raw Data'!L589)*128.041</f>
        <v>-61.843802999999994</v>
      </c>
      <c r="I591">
        <f>('Raw Data'!M589+'Raw Data'!N589+'Raw Data'!O589+'Raw Data'!P589)*260.417</f>
        <v>392.96925299999992</v>
      </c>
      <c r="K591">
        <f t="shared" si="49"/>
        <v>-4.362629400000003</v>
      </c>
      <c r="L591">
        <f t="shared" si="46"/>
        <v>-4.1836719999999872</v>
      </c>
      <c r="M591">
        <f t="shared" si="47"/>
        <v>807.19190099999992</v>
      </c>
      <c r="N591">
        <f>M591-'Projectile Motion Calculations'!$D$2</f>
        <v>-2.8516207855491302</v>
      </c>
      <c r="P591">
        <f t="shared" si="48"/>
        <v>-2.3781819046239847E-3</v>
      </c>
    </row>
    <row r="592" spans="1:16" x14ac:dyDescent="0.2">
      <c r="A592">
        <f t="shared" si="45"/>
        <v>-1.8949999999999176</v>
      </c>
      <c r="C592">
        <f>('Raw Data'!A590+'Raw Data'!B590)*128.337</f>
        <v>-1.3090374</v>
      </c>
      <c r="D592">
        <f>('Raw Data'!C590+'Raw Data'!D590)*128.419</f>
        <v>57.660131000000007</v>
      </c>
      <c r="E592">
        <f>('Raw Data'!E590+'Raw Data'!F590+'Raw Data'!G590+'Raw Data'!H590)*259.538</f>
        <v>415.52033800000004</v>
      </c>
      <c r="G592">
        <f>('Raw Data'!I590+'Raw Data'!J590)*127.233</f>
        <v>-3.0535920000000027</v>
      </c>
      <c r="H592">
        <f>('Raw Data'!K590+'Raw Data'!L590)*128.041</f>
        <v>-63.124212999999997</v>
      </c>
      <c r="I592">
        <f>('Raw Data'!M590+'Raw Data'!N590+'Raw Data'!O590+'Raw Data'!P590)*260.417</f>
        <v>391.66716799999995</v>
      </c>
      <c r="K592">
        <f t="shared" si="49"/>
        <v>-4.362629400000003</v>
      </c>
      <c r="L592">
        <f t="shared" si="46"/>
        <v>-5.4640819999999906</v>
      </c>
      <c r="M592">
        <f t="shared" si="47"/>
        <v>807.18750599999998</v>
      </c>
      <c r="N592">
        <f>M592-'Projectile Motion Calculations'!$D$2</f>
        <v>-2.8560157855490615</v>
      </c>
      <c r="P592">
        <f t="shared" si="48"/>
        <v>-2.3800131546239558E-3</v>
      </c>
    </row>
    <row r="593" spans="1:16" x14ac:dyDescent="0.2">
      <c r="A593">
        <f t="shared" si="45"/>
        <v>-1.8941666666665844</v>
      </c>
      <c r="C593">
        <f>('Raw Data'!A591+'Raw Data'!B591)*128.337</f>
        <v>-1.3090374</v>
      </c>
      <c r="D593">
        <f>('Raw Data'!C591+'Raw Data'!D591)*128.419</f>
        <v>57.660131000000007</v>
      </c>
      <c r="E593">
        <f>('Raw Data'!E591+'Raw Data'!F591+'Raw Data'!G591+'Raw Data'!H591)*259.538</f>
        <v>415.52033800000004</v>
      </c>
      <c r="G593">
        <f>('Raw Data'!I591+'Raw Data'!J591)*127.233</f>
        <v>-2.4174270000000022</v>
      </c>
      <c r="H593">
        <f>('Raw Data'!K591+'Raw Data'!L591)*128.041</f>
        <v>-62.484007999999996</v>
      </c>
      <c r="I593">
        <f>('Raw Data'!M591+'Raw Data'!N591+'Raw Data'!O591+'Raw Data'!P591)*260.417</f>
        <v>391.66716799999995</v>
      </c>
      <c r="K593">
        <f t="shared" si="49"/>
        <v>-3.726464400000002</v>
      </c>
      <c r="L593">
        <f t="shared" si="46"/>
        <v>-4.8238769999999889</v>
      </c>
      <c r="M593">
        <f t="shared" si="47"/>
        <v>807.18750599999998</v>
      </c>
      <c r="N593">
        <f>M593-'Projectile Motion Calculations'!$D$2</f>
        <v>-2.8560157855490615</v>
      </c>
      <c r="P593">
        <f t="shared" si="48"/>
        <v>-2.9207173212905582E-3</v>
      </c>
    </row>
    <row r="594" spans="1:16" x14ac:dyDescent="0.2">
      <c r="A594">
        <f t="shared" si="45"/>
        <v>-1.8933333333332512</v>
      </c>
      <c r="C594">
        <f>('Raw Data'!A592+'Raw Data'!B592)*128.337</f>
        <v>-0.62885130000000011</v>
      </c>
      <c r="D594">
        <f>('Raw Data'!C592+'Raw Data'!D592)*128.419</f>
        <v>57.660131000000007</v>
      </c>
      <c r="E594">
        <f>('Raw Data'!E592+'Raw Data'!F592+'Raw Data'!G592+'Raw Data'!H592)*259.538</f>
        <v>414.22264800000005</v>
      </c>
      <c r="G594">
        <f>('Raw Data'!I592+'Raw Data'!J592)*127.233</f>
        <v>-2.4174270000000022</v>
      </c>
      <c r="H594">
        <f>('Raw Data'!K592+'Raw Data'!L592)*128.041</f>
        <v>-63.124212999999997</v>
      </c>
      <c r="I594">
        <f>('Raw Data'!M592+'Raw Data'!N592+'Raw Data'!O592+'Raw Data'!P592)*260.417</f>
        <v>391.66716799999995</v>
      </c>
      <c r="K594">
        <f t="shared" si="49"/>
        <v>-3.0462783000000022</v>
      </c>
      <c r="L594">
        <f t="shared" si="46"/>
        <v>-5.4640819999999906</v>
      </c>
      <c r="M594">
        <f t="shared" si="47"/>
        <v>805.889816</v>
      </c>
      <c r="N594">
        <f>M594-'Projectile Motion Calculations'!$D$2</f>
        <v>-4.1537057855490502</v>
      </c>
      <c r="P594">
        <f t="shared" si="48"/>
        <v>-4.0039569046237816E-3</v>
      </c>
    </row>
    <row r="595" spans="1:16" x14ac:dyDescent="0.2">
      <c r="A595">
        <f t="shared" si="45"/>
        <v>-1.8924999999999179</v>
      </c>
      <c r="C595">
        <f>('Raw Data'!A593+'Raw Data'!B593)*128.337</f>
        <v>-1.3090374</v>
      </c>
      <c r="D595">
        <f>('Raw Data'!C593+'Raw Data'!D593)*128.419</f>
        <v>57.660131000000007</v>
      </c>
      <c r="E595">
        <f>('Raw Data'!E593+'Raw Data'!F593+'Raw Data'!G593+'Raw Data'!H593)*259.538</f>
        <v>414.22264800000005</v>
      </c>
      <c r="G595">
        <f>('Raw Data'!I593+'Raw Data'!J593)*127.233</f>
        <v>-2.4174270000000022</v>
      </c>
      <c r="H595">
        <f>('Raw Data'!K593+'Raw Data'!L593)*128.041</f>
        <v>-63.124212999999997</v>
      </c>
      <c r="I595">
        <f>('Raw Data'!M593+'Raw Data'!N593+'Raw Data'!O593+'Raw Data'!P593)*260.417</f>
        <v>390.36508299999991</v>
      </c>
      <c r="K595">
        <f t="shared" si="49"/>
        <v>-3.726464400000002</v>
      </c>
      <c r="L595">
        <f t="shared" si="46"/>
        <v>-5.4640819999999906</v>
      </c>
      <c r="M595">
        <f t="shared" si="47"/>
        <v>804.58773099999996</v>
      </c>
      <c r="N595">
        <f>M595-'Projectile Motion Calculations'!$D$2</f>
        <v>-5.4557907855490839</v>
      </c>
      <c r="P595">
        <f t="shared" si="48"/>
        <v>-4.0039569046237816E-3</v>
      </c>
    </row>
    <row r="596" spans="1:16" x14ac:dyDescent="0.2">
      <c r="A596">
        <f t="shared" si="45"/>
        <v>-1.8916666666665847</v>
      </c>
      <c r="C596">
        <f>('Raw Data'!A594+'Raw Data'!B594)*128.337</f>
        <v>-0.68018609999999979</v>
      </c>
      <c r="D596">
        <f>('Raw Data'!C594+'Raw Data'!D594)*128.419</f>
        <v>57.660131000000007</v>
      </c>
      <c r="E596">
        <f>('Raw Data'!E594+'Raw Data'!F594+'Raw Data'!G594+'Raw Data'!H594)*259.538</f>
        <v>414.22264800000005</v>
      </c>
      <c r="G596">
        <f>('Raw Data'!I594+'Raw Data'!J594)*127.233</f>
        <v>-2.4174270000000022</v>
      </c>
      <c r="H596">
        <f>('Raw Data'!K594+'Raw Data'!L594)*128.041</f>
        <v>-62.484007999999996</v>
      </c>
      <c r="I596">
        <f>('Raw Data'!M594+'Raw Data'!N594+'Raw Data'!O594+'Raw Data'!P594)*260.417</f>
        <v>391.66716799999995</v>
      </c>
      <c r="K596">
        <f t="shared" si="49"/>
        <v>-3.097613100000002</v>
      </c>
      <c r="L596">
        <f t="shared" si="46"/>
        <v>-4.8238769999999889</v>
      </c>
      <c r="M596">
        <f t="shared" si="47"/>
        <v>805.889816</v>
      </c>
      <c r="N596">
        <f>M596-'Projectile Motion Calculations'!$D$2</f>
        <v>-4.1537057855490502</v>
      </c>
      <c r="P596">
        <f t="shared" si="48"/>
        <v>-2.268209821290636E-3</v>
      </c>
    </row>
    <row r="597" spans="1:16" x14ac:dyDescent="0.2">
      <c r="A597">
        <f t="shared" si="45"/>
        <v>-1.8908333333332514</v>
      </c>
      <c r="C597">
        <f>('Raw Data'!A595+'Raw Data'!B595)*128.337</f>
        <v>-0.68018609999999979</v>
      </c>
      <c r="D597">
        <f>('Raw Data'!C595+'Raw Data'!D595)*128.419</f>
        <v>57.146455000000003</v>
      </c>
      <c r="E597">
        <f>('Raw Data'!E595+'Raw Data'!F595+'Raw Data'!G595+'Raw Data'!H595)*259.538</f>
        <v>414.48218600000001</v>
      </c>
      <c r="G597">
        <f>('Raw Data'!I595+'Raw Data'!J595)*127.233</f>
        <v>-2.4174270000000022</v>
      </c>
      <c r="H597">
        <f>('Raw Data'!K595+'Raw Data'!L595)*128.041</f>
        <v>-62.484007999999996</v>
      </c>
      <c r="I597">
        <f>('Raw Data'!M595+'Raw Data'!N595+'Raw Data'!O595+'Raw Data'!P595)*260.417</f>
        <v>394.27133800000001</v>
      </c>
      <c r="K597">
        <f t="shared" si="49"/>
        <v>-3.097613100000002</v>
      </c>
      <c r="L597">
        <f t="shared" si="46"/>
        <v>-5.3375529999999927</v>
      </c>
      <c r="M597">
        <f t="shared" si="47"/>
        <v>808.75352399999997</v>
      </c>
      <c r="N597">
        <f>M597-'Projectile Motion Calculations'!$D$2</f>
        <v>-1.2899977855490761</v>
      </c>
      <c r="P597">
        <f t="shared" si="48"/>
        <v>-1.7256744046240625E-3</v>
      </c>
    </row>
    <row r="598" spans="1:16" x14ac:dyDescent="0.2">
      <c r="A598">
        <f t="shared" si="45"/>
        <v>-1.8899999999999182</v>
      </c>
      <c r="C598">
        <f>('Raw Data'!A596+'Raw Data'!B596)*128.337</f>
        <v>-0.68018609999999979</v>
      </c>
      <c r="D598">
        <f>('Raw Data'!C596+'Raw Data'!D596)*128.419</f>
        <v>57.660131000000007</v>
      </c>
      <c r="E598">
        <f>('Raw Data'!E596+'Raw Data'!F596+'Raw Data'!G596+'Raw Data'!H596)*259.538</f>
        <v>414.22264800000005</v>
      </c>
      <c r="G598">
        <f>('Raw Data'!I596+'Raw Data'!J596)*127.233</f>
        <v>-3.0535920000000027</v>
      </c>
      <c r="H598">
        <f>('Raw Data'!K596+'Raw Data'!L596)*128.041</f>
        <v>-63.124212999999997</v>
      </c>
      <c r="I598">
        <f>('Raw Data'!M596+'Raw Data'!N596+'Raw Data'!O596+'Raw Data'!P596)*260.417</f>
        <v>392.96925299999992</v>
      </c>
      <c r="K598">
        <f t="shared" si="49"/>
        <v>-3.7337781000000025</v>
      </c>
      <c r="L598">
        <f t="shared" si="46"/>
        <v>-5.4640819999999906</v>
      </c>
      <c r="M598">
        <f t="shared" si="47"/>
        <v>807.19190099999992</v>
      </c>
      <c r="N598">
        <f>M598-'Projectile Motion Calculations'!$D$2</f>
        <v>-2.8516207855491302</v>
      </c>
      <c r="P598">
        <f t="shared" si="48"/>
        <v>-7.5240690462418768E-4</v>
      </c>
    </row>
    <row r="599" spans="1:16" x14ac:dyDescent="0.2">
      <c r="A599">
        <f t="shared" si="45"/>
        <v>-1.8891666666665849</v>
      </c>
      <c r="C599">
        <f>('Raw Data'!A597+'Raw Data'!B597)*128.337</f>
        <v>-1.3090374</v>
      </c>
      <c r="D599">
        <f>('Raw Data'!C597+'Raw Data'!D597)*128.419</f>
        <v>57.660131000000007</v>
      </c>
      <c r="E599">
        <f>('Raw Data'!E597+'Raw Data'!F597+'Raw Data'!G597+'Raw Data'!H597)*259.538</f>
        <v>416.81802799999997</v>
      </c>
      <c r="G599">
        <f>('Raw Data'!I597+'Raw Data'!J597)*127.233</f>
        <v>-2.4174270000000022</v>
      </c>
      <c r="H599">
        <f>('Raw Data'!K597+'Raw Data'!L597)*128.041</f>
        <v>-62.484007999999996</v>
      </c>
      <c r="I599">
        <f>('Raw Data'!M597+'Raw Data'!N597+'Raw Data'!O597+'Raw Data'!P597)*260.417</f>
        <v>394.27133800000001</v>
      </c>
      <c r="K599">
        <f t="shared" si="49"/>
        <v>-3.726464400000002</v>
      </c>
      <c r="L599">
        <f t="shared" si="46"/>
        <v>-4.8238769999999889</v>
      </c>
      <c r="M599">
        <f t="shared" si="47"/>
        <v>811.08936599999993</v>
      </c>
      <c r="N599">
        <f>M599-'Projectile Motion Calculations'!$D$2</f>
        <v>1.0458442144508808</v>
      </c>
      <c r="P599">
        <f t="shared" si="48"/>
        <v>-1.2949423212907612E-3</v>
      </c>
    </row>
    <row r="600" spans="1:16" x14ac:dyDescent="0.2">
      <c r="A600">
        <f t="shared" si="45"/>
        <v>-1.8883333333332517</v>
      </c>
      <c r="C600">
        <f>('Raw Data'!A598+'Raw Data'!B598)*128.337</f>
        <v>-1.3090374</v>
      </c>
      <c r="D600">
        <f>('Raw Data'!C598+'Raw Data'!D598)*128.419</f>
        <v>57.660131000000007</v>
      </c>
      <c r="E600">
        <f>('Raw Data'!E598+'Raw Data'!F598+'Raw Data'!G598+'Raw Data'!H598)*259.538</f>
        <v>414.22264800000005</v>
      </c>
      <c r="G600">
        <f>('Raw Data'!I598+'Raw Data'!J598)*127.233</f>
        <v>-3.0535919999999992</v>
      </c>
      <c r="H600">
        <f>('Raw Data'!K598+'Raw Data'!L598)*128.041</f>
        <v>-63.124212999999997</v>
      </c>
      <c r="I600">
        <f>('Raw Data'!M598+'Raw Data'!N598+'Raw Data'!O598+'Raw Data'!P598)*260.417</f>
        <v>391.66716799999995</v>
      </c>
      <c r="K600">
        <f t="shared" si="49"/>
        <v>-4.3626293999999994</v>
      </c>
      <c r="L600">
        <f t="shared" si="46"/>
        <v>-5.4640819999999906</v>
      </c>
      <c r="M600">
        <f t="shared" si="47"/>
        <v>805.889816</v>
      </c>
      <c r="N600">
        <f>M600-'Projectile Motion Calculations'!$D$2</f>
        <v>-4.1537057855490502</v>
      </c>
      <c r="P600">
        <f t="shared" si="48"/>
        <v>-2.3781819046239374E-3</v>
      </c>
    </row>
    <row r="601" spans="1:16" x14ac:dyDescent="0.2">
      <c r="A601">
        <f t="shared" si="45"/>
        <v>-1.8874999999999185</v>
      </c>
      <c r="C601">
        <f>('Raw Data'!A599+'Raw Data'!B599)*128.337</f>
        <v>-1.3090374</v>
      </c>
      <c r="D601">
        <f>('Raw Data'!C599+'Raw Data'!D599)*128.419</f>
        <v>57.660131000000007</v>
      </c>
      <c r="E601">
        <f>('Raw Data'!E599+'Raw Data'!F599+'Raw Data'!G599+'Raw Data'!H599)*259.538</f>
        <v>415.52033800000004</v>
      </c>
      <c r="G601">
        <f>('Raw Data'!I599+'Raw Data'!J599)*127.233</f>
        <v>-3.0535919999999992</v>
      </c>
      <c r="H601">
        <f>('Raw Data'!K599+'Raw Data'!L599)*128.041</f>
        <v>-63.124212999999997</v>
      </c>
      <c r="I601">
        <f>('Raw Data'!M599+'Raw Data'!N599+'Raw Data'!O599+'Raw Data'!P599)*260.417</f>
        <v>392.96925299999992</v>
      </c>
      <c r="K601">
        <f t="shared" si="49"/>
        <v>-4.3626293999999994</v>
      </c>
      <c r="L601">
        <f t="shared" si="46"/>
        <v>-5.4640819999999906</v>
      </c>
      <c r="M601">
        <f t="shared" si="47"/>
        <v>808.48959100000002</v>
      </c>
      <c r="N601">
        <f>M601-'Projectile Motion Calculations'!$D$2</f>
        <v>-1.5539307855490279</v>
      </c>
      <c r="P601">
        <f t="shared" si="48"/>
        <v>-2.8107452379572098E-3</v>
      </c>
    </row>
    <row r="602" spans="1:16" x14ac:dyDescent="0.2">
      <c r="A602">
        <f t="shared" si="45"/>
        <v>-1.8866666666665852</v>
      </c>
      <c r="C602">
        <f>('Raw Data'!A600+'Raw Data'!B600)*128.337</f>
        <v>-0.62885130000000011</v>
      </c>
      <c r="D602">
        <f>('Raw Data'!C600+'Raw Data'!D600)*128.419</f>
        <v>57.660131000000007</v>
      </c>
      <c r="E602">
        <f>('Raw Data'!E600+'Raw Data'!F600+'Raw Data'!G600+'Raw Data'!H600)*259.538</f>
        <v>413.18449600000002</v>
      </c>
      <c r="G602">
        <f>('Raw Data'!I600+'Raw Data'!J600)*127.233</f>
        <v>-3.0535919999999992</v>
      </c>
      <c r="H602">
        <f>('Raw Data'!K600+'Raw Data'!L600)*128.041</f>
        <v>-63.124212999999997</v>
      </c>
      <c r="I602">
        <f>('Raw Data'!M600+'Raw Data'!N600+'Raw Data'!O600+'Raw Data'!P600)*260.417</f>
        <v>391.66716799999995</v>
      </c>
      <c r="K602">
        <f t="shared" si="49"/>
        <v>-3.6824432999999992</v>
      </c>
      <c r="L602">
        <f t="shared" si="46"/>
        <v>-5.4640819999999906</v>
      </c>
      <c r="M602">
        <f t="shared" si="47"/>
        <v>804.85166400000003</v>
      </c>
      <c r="N602">
        <f>M602-'Projectile Motion Calculations'!$D$2</f>
        <v>-5.1918577855490184</v>
      </c>
      <c r="P602">
        <f t="shared" si="48"/>
        <v>-2.8107452379572098E-3</v>
      </c>
    </row>
    <row r="603" spans="1:16" x14ac:dyDescent="0.2">
      <c r="A603">
        <f t="shared" si="45"/>
        <v>-1.885833333333252</v>
      </c>
      <c r="C603">
        <f>('Raw Data'!A601+'Raw Data'!B601)*128.337</f>
        <v>-1.3090374</v>
      </c>
      <c r="D603">
        <f>('Raw Data'!C601+'Raw Data'!D601)*128.419</f>
        <v>57.660131000000007</v>
      </c>
      <c r="E603">
        <f>('Raw Data'!E601+'Raw Data'!F601+'Raw Data'!G601+'Raw Data'!H601)*259.538</f>
        <v>415.52033800000004</v>
      </c>
      <c r="G603">
        <f>('Raw Data'!I601+'Raw Data'!J601)*127.233</f>
        <v>-3.0535920000000027</v>
      </c>
      <c r="H603">
        <f>('Raw Data'!K601+'Raw Data'!L601)*128.041</f>
        <v>-62.484007999999996</v>
      </c>
      <c r="I603">
        <f>('Raw Data'!M601+'Raw Data'!N601+'Raw Data'!O601+'Raw Data'!P601)*260.417</f>
        <v>392.96925299999992</v>
      </c>
      <c r="K603">
        <f t="shared" si="49"/>
        <v>-4.362629400000003</v>
      </c>
      <c r="L603">
        <f t="shared" si="46"/>
        <v>-4.8238769999999889</v>
      </c>
      <c r="M603">
        <f t="shared" si="47"/>
        <v>808.48959100000002</v>
      </c>
      <c r="N603">
        <f>M603-'Projectile Motion Calculations'!$D$2</f>
        <v>-1.5539307855490279</v>
      </c>
      <c r="P603">
        <f t="shared" si="48"/>
        <v>-2.8107452379572098E-3</v>
      </c>
    </row>
    <row r="604" spans="1:16" x14ac:dyDescent="0.2">
      <c r="A604">
        <f t="shared" si="45"/>
        <v>-1.8849999999999187</v>
      </c>
      <c r="C604">
        <f>('Raw Data'!A602+'Raw Data'!B602)*128.337</f>
        <v>-1.3090374</v>
      </c>
      <c r="D604">
        <f>('Raw Data'!C602+'Raw Data'!D602)*128.419</f>
        <v>57.660131000000007</v>
      </c>
      <c r="E604">
        <f>('Raw Data'!E602+'Raw Data'!F602+'Raw Data'!G602+'Raw Data'!H602)*259.538</f>
        <v>413.18449600000002</v>
      </c>
      <c r="G604">
        <f>('Raw Data'!I602+'Raw Data'!J602)*127.233</f>
        <v>-2.4174270000000022</v>
      </c>
      <c r="H604">
        <f>('Raw Data'!K602+'Raw Data'!L602)*128.041</f>
        <v>-63.124212999999997</v>
      </c>
      <c r="I604">
        <f>('Raw Data'!M602+'Raw Data'!N602+'Raw Data'!O602+'Raw Data'!P602)*260.417</f>
        <v>391.66716799999995</v>
      </c>
      <c r="K604">
        <f t="shared" si="49"/>
        <v>-3.726464400000002</v>
      </c>
      <c r="L604">
        <f t="shared" si="46"/>
        <v>-5.4640819999999906</v>
      </c>
      <c r="M604">
        <f t="shared" si="47"/>
        <v>804.85166400000003</v>
      </c>
      <c r="N604">
        <f>M604-'Projectile Motion Calculations'!$D$2</f>
        <v>-5.1918577855490184</v>
      </c>
      <c r="P604">
        <f t="shared" si="48"/>
        <v>-1.1849702379574127E-3</v>
      </c>
    </row>
    <row r="605" spans="1:16" x14ac:dyDescent="0.2">
      <c r="A605">
        <f t="shared" si="45"/>
        <v>-1.8841666666665855</v>
      </c>
      <c r="C605">
        <f>('Raw Data'!A603+'Raw Data'!B603)*128.337</f>
        <v>-1.3090374</v>
      </c>
      <c r="D605">
        <f>('Raw Data'!C603+'Raw Data'!D603)*128.419</f>
        <v>57.660131000000007</v>
      </c>
      <c r="E605">
        <f>('Raw Data'!E603+'Raw Data'!F603+'Raw Data'!G603+'Raw Data'!H603)*259.538</f>
        <v>416.81802799999997</v>
      </c>
      <c r="G605">
        <f>('Raw Data'!I603+'Raw Data'!J603)*127.233</f>
        <v>-3.0535920000000027</v>
      </c>
      <c r="H605">
        <f>('Raw Data'!K603+'Raw Data'!L603)*128.041</f>
        <v>-63.124212999999997</v>
      </c>
      <c r="I605">
        <f>('Raw Data'!M603+'Raw Data'!N603+'Raw Data'!O603+'Raw Data'!P603)*260.417</f>
        <v>395.57342299999999</v>
      </c>
      <c r="K605">
        <f t="shared" si="49"/>
        <v>-4.362629400000003</v>
      </c>
      <c r="L605">
        <f t="shared" si="46"/>
        <v>-5.4640819999999906</v>
      </c>
      <c r="M605">
        <f t="shared" si="47"/>
        <v>812.39145099999996</v>
      </c>
      <c r="N605">
        <f>M605-'Projectile Motion Calculations'!$D$2</f>
        <v>2.3479292144509145</v>
      </c>
      <c r="P605">
        <f t="shared" si="48"/>
        <v>3.30832678709083E-4</v>
      </c>
    </row>
    <row r="606" spans="1:16" x14ac:dyDescent="0.2">
      <c r="A606">
        <f t="shared" si="45"/>
        <v>-1.8833333333332523</v>
      </c>
      <c r="C606">
        <f>('Raw Data'!A604+'Raw Data'!B604)*128.337</f>
        <v>-1.3090374</v>
      </c>
      <c r="D606">
        <f>('Raw Data'!C604+'Raw Data'!D604)*128.419</f>
        <v>57.660131000000007</v>
      </c>
      <c r="E606">
        <f>('Raw Data'!E604+'Raw Data'!F604+'Raw Data'!G604+'Raw Data'!H604)*259.538</f>
        <v>415.52033800000004</v>
      </c>
      <c r="G606">
        <f>('Raw Data'!I604+'Raw Data'!J604)*127.233</f>
        <v>-3.0535920000000027</v>
      </c>
      <c r="H606">
        <f>('Raw Data'!K604+'Raw Data'!L604)*128.041</f>
        <v>-63.124212999999997</v>
      </c>
      <c r="I606">
        <f>('Raw Data'!M604+'Raw Data'!N604+'Raw Data'!O604+'Raw Data'!P604)*260.417</f>
        <v>392.96925299999992</v>
      </c>
      <c r="K606">
        <f t="shared" si="49"/>
        <v>-4.362629400000003</v>
      </c>
      <c r="L606">
        <f t="shared" si="46"/>
        <v>-5.4640819999999906</v>
      </c>
      <c r="M606">
        <f t="shared" si="47"/>
        <v>808.48959100000002</v>
      </c>
      <c r="N606">
        <f>M606-'Projectile Motion Calculations'!$D$2</f>
        <v>-1.5539307855490279</v>
      </c>
      <c r="P606">
        <f t="shared" si="48"/>
        <v>-1.294942321290714E-3</v>
      </c>
    </row>
    <row r="607" spans="1:16" x14ac:dyDescent="0.2">
      <c r="A607">
        <f t="shared" si="45"/>
        <v>-1.882499999999919</v>
      </c>
      <c r="C607">
        <f>('Raw Data'!A605+'Raw Data'!B605)*128.337</f>
        <v>-1.3090374</v>
      </c>
      <c r="D607">
        <f>('Raw Data'!C605+'Raw Data'!D605)*128.419</f>
        <v>57.660131000000007</v>
      </c>
      <c r="E607">
        <f>('Raw Data'!E605+'Raw Data'!F605+'Raw Data'!G605+'Raw Data'!H605)*259.538</f>
        <v>415.52033800000004</v>
      </c>
      <c r="G607">
        <f>('Raw Data'!I605+'Raw Data'!J605)*127.233</f>
        <v>-2.4174270000000022</v>
      </c>
      <c r="H607">
        <f>('Raw Data'!K605+'Raw Data'!L605)*128.041</f>
        <v>-63.124212999999997</v>
      </c>
      <c r="I607">
        <f>('Raw Data'!M605+'Raw Data'!N605+'Raw Data'!O605+'Raw Data'!P605)*260.417</f>
        <v>392.96925299999992</v>
      </c>
      <c r="K607">
        <f t="shared" si="49"/>
        <v>-3.726464400000002</v>
      </c>
      <c r="L607">
        <f t="shared" si="46"/>
        <v>-5.4640819999999906</v>
      </c>
      <c r="M607">
        <f t="shared" si="47"/>
        <v>808.48959100000002</v>
      </c>
      <c r="N607">
        <f>M607-'Projectile Motion Calculations'!$D$2</f>
        <v>-1.5539307855490279</v>
      </c>
      <c r="P607">
        <f t="shared" si="48"/>
        <v>-7.5423815462415892E-4</v>
      </c>
    </row>
    <row r="608" spans="1:16" x14ac:dyDescent="0.2">
      <c r="A608">
        <f t="shared" si="45"/>
        <v>-1.8816666666665858</v>
      </c>
      <c r="C608">
        <f>('Raw Data'!A606+'Raw Data'!B606)*128.337</f>
        <v>-1.3090374</v>
      </c>
      <c r="D608">
        <f>('Raw Data'!C606+'Raw Data'!D606)*128.419</f>
        <v>57.660131000000007</v>
      </c>
      <c r="E608">
        <f>('Raw Data'!E606+'Raw Data'!F606+'Raw Data'!G606+'Raw Data'!H606)*259.538</f>
        <v>416.81802799999997</v>
      </c>
      <c r="G608">
        <f>('Raw Data'!I606+'Raw Data'!J606)*127.233</f>
        <v>-3.0535920000000027</v>
      </c>
      <c r="H608">
        <f>('Raw Data'!K606+'Raw Data'!L606)*128.041</f>
        <v>-63.124212999999997</v>
      </c>
      <c r="I608">
        <f>('Raw Data'!M606+'Raw Data'!N606+'Raw Data'!O606+'Raw Data'!P606)*260.417</f>
        <v>392.96925299999992</v>
      </c>
      <c r="K608">
        <f t="shared" si="49"/>
        <v>-4.362629400000003</v>
      </c>
      <c r="L608">
        <f t="shared" si="46"/>
        <v>-5.4640819999999906</v>
      </c>
      <c r="M608">
        <f t="shared" si="47"/>
        <v>809.78728099999989</v>
      </c>
      <c r="N608">
        <f>M608-'Projectile Motion Calculations'!$D$2</f>
        <v>-0.25624078554915286</v>
      </c>
      <c r="P608">
        <f t="shared" si="48"/>
        <v>-7.5423815462415892E-4</v>
      </c>
    </row>
    <row r="609" spans="1:16" x14ac:dyDescent="0.2">
      <c r="A609">
        <f t="shared" si="45"/>
        <v>-1.8808333333332525</v>
      </c>
      <c r="C609">
        <f>('Raw Data'!A607+'Raw Data'!B607)*128.337</f>
        <v>-1.3090374</v>
      </c>
      <c r="D609">
        <f>('Raw Data'!C607+'Raw Data'!D607)*128.419</f>
        <v>58.302225999999997</v>
      </c>
      <c r="E609">
        <f>('Raw Data'!E607+'Raw Data'!F607+'Raw Data'!G607+'Raw Data'!H607)*259.538</f>
        <v>415.52033800000004</v>
      </c>
      <c r="G609">
        <f>('Raw Data'!I607+'Raw Data'!J607)*127.233</f>
        <v>-2.4174270000000022</v>
      </c>
      <c r="H609">
        <f>('Raw Data'!K607+'Raw Data'!L607)*128.041</f>
        <v>-63.124212999999997</v>
      </c>
      <c r="I609">
        <f>('Raw Data'!M607+'Raw Data'!N607+'Raw Data'!O607+'Raw Data'!P607)*260.417</f>
        <v>392.96925299999992</v>
      </c>
      <c r="K609">
        <f t="shared" si="49"/>
        <v>-3.726464400000002</v>
      </c>
      <c r="L609">
        <f t="shared" si="46"/>
        <v>-4.821987</v>
      </c>
      <c r="M609">
        <f t="shared" si="47"/>
        <v>808.48959100000002</v>
      </c>
      <c r="N609">
        <f>M609-'Projectile Motion Calculations'!$D$2</f>
        <v>-1.5539307855490279</v>
      </c>
      <c r="P609">
        <f t="shared" si="48"/>
        <v>-7.5423815462415892E-4</v>
      </c>
    </row>
    <row r="610" spans="1:16" x14ac:dyDescent="0.2">
      <c r="A610">
        <f t="shared" si="45"/>
        <v>-1.8799999999999193</v>
      </c>
      <c r="C610">
        <f>('Raw Data'!A608+'Raw Data'!B608)*128.337</f>
        <v>-0.68018609999999979</v>
      </c>
      <c r="D610">
        <f>('Raw Data'!C608+'Raw Data'!D608)*128.419</f>
        <v>58.302225999999997</v>
      </c>
      <c r="E610">
        <f>('Raw Data'!E608+'Raw Data'!F608+'Raw Data'!G608+'Raw Data'!H608)*259.538</f>
        <v>416.81802799999997</v>
      </c>
      <c r="G610">
        <f>('Raw Data'!I608+'Raw Data'!J608)*127.233</f>
        <v>-2.4174270000000022</v>
      </c>
      <c r="H610">
        <f>('Raw Data'!K608+'Raw Data'!L608)*128.041</f>
        <v>-62.484007999999996</v>
      </c>
      <c r="I610">
        <f>('Raw Data'!M608+'Raw Data'!N608+'Raw Data'!O608+'Raw Data'!P608)*260.417</f>
        <v>392.96925299999992</v>
      </c>
      <c r="K610">
        <f t="shared" si="49"/>
        <v>-3.097613100000002</v>
      </c>
      <c r="L610">
        <f t="shared" si="46"/>
        <v>-4.1817819999999983</v>
      </c>
      <c r="M610">
        <f t="shared" si="47"/>
        <v>809.78728099999989</v>
      </c>
      <c r="N610">
        <f>M610-'Projectile Motion Calculations'!$D$2</f>
        <v>-0.25624078554915286</v>
      </c>
      <c r="P610">
        <f t="shared" si="48"/>
        <v>-6.4426607129085777E-4</v>
      </c>
    </row>
    <row r="611" spans="1:16" x14ac:dyDescent="0.2">
      <c r="A611">
        <f t="shared" si="45"/>
        <v>-1.879166666666586</v>
      </c>
      <c r="C611">
        <f>('Raw Data'!A609+'Raw Data'!B609)*128.337</f>
        <v>-0.62885130000000011</v>
      </c>
      <c r="D611">
        <f>('Raw Data'!C609+'Raw Data'!D609)*128.419</f>
        <v>57.660131000000007</v>
      </c>
      <c r="E611">
        <f>('Raw Data'!E609+'Raw Data'!F609+'Raw Data'!G609+'Raw Data'!H609)*259.538</f>
        <v>414.48218600000001</v>
      </c>
      <c r="G611">
        <f>('Raw Data'!I609+'Raw Data'!J609)*127.233</f>
        <v>-2.4174270000000022</v>
      </c>
      <c r="H611">
        <f>('Raw Data'!K609+'Raw Data'!L609)*128.041</f>
        <v>-63.124212999999997</v>
      </c>
      <c r="I611">
        <f>('Raw Data'!M609+'Raw Data'!N609+'Raw Data'!O609+'Raw Data'!P609)*260.417</f>
        <v>394.27133800000001</v>
      </c>
      <c r="K611">
        <f t="shared" si="49"/>
        <v>-3.0462783000000022</v>
      </c>
      <c r="L611">
        <f t="shared" si="46"/>
        <v>-5.4640819999999906</v>
      </c>
      <c r="M611">
        <f t="shared" si="47"/>
        <v>808.75352399999997</v>
      </c>
      <c r="N611">
        <f>M611-'Projectile Motion Calculations'!$D$2</f>
        <v>-1.2899977855490761</v>
      </c>
      <c r="P611">
        <f t="shared" si="48"/>
        <v>-1.0356190462425537E-4</v>
      </c>
    </row>
    <row r="612" spans="1:16" x14ac:dyDescent="0.2">
      <c r="A612">
        <f t="shared" si="45"/>
        <v>-1.8783333333332528</v>
      </c>
      <c r="C612">
        <f>('Raw Data'!A610+'Raw Data'!B610)*128.337</f>
        <v>-0.62885130000000011</v>
      </c>
      <c r="D612">
        <f>('Raw Data'!C610+'Raw Data'!D610)*128.419</f>
        <v>57.660131000000007</v>
      </c>
      <c r="E612">
        <f>('Raw Data'!E610+'Raw Data'!F610+'Raw Data'!G610+'Raw Data'!H610)*259.538</f>
        <v>418.11571799999996</v>
      </c>
      <c r="G612">
        <f>('Raw Data'!I610+'Raw Data'!J610)*127.233</f>
        <v>-2.4174270000000022</v>
      </c>
      <c r="H612">
        <f>('Raw Data'!K610+'Raw Data'!L610)*128.041</f>
        <v>-62.484007999999996</v>
      </c>
      <c r="I612">
        <f>('Raw Data'!M610+'Raw Data'!N610+'Raw Data'!O610+'Raw Data'!P610)*260.417</f>
        <v>392.96925299999992</v>
      </c>
      <c r="K612">
        <f t="shared" si="49"/>
        <v>-3.0462783000000022</v>
      </c>
      <c r="L612">
        <f t="shared" si="46"/>
        <v>-4.8238769999999889</v>
      </c>
      <c r="M612">
        <f t="shared" si="47"/>
        <v>811.08497099999988</v>
      </c>
      <c r="N612">
        <f>M612-'Projectile Motion Calculations'!$D$2</f>
        <v>1.0414492144508358</v>
      </c>
      <c r="P612">
        <f t="shared" si="48"/>
        <v>-1.2967735712907799E-3</v>
      </c>
    </row>
    <row r="613" spans="1:16" x14ac:dyDescent="0.2">
      <c r="A613">
        <f t="shared" si="45"/>
        <v>-1.8774999999999196</v>
      </c>
      <c r="C613">
        <f>('Raw Data'!A611+'Raw Data'!B611)*128.337</f>
        <v>-1.3090374</v>
      </c>
      <c r="D613">
        <f>('Raw Data'!C611+'Raw Data'!D611)*128.419</f>
        <v>57.660131000000007</v>
      </c>
      <c r="E613">
        <f>('Raw Data'!E611+'Raw Data'!F611+'Raw Data'!G611+'Raw Data'!H611)*259.538</f>
        <v>414.22264800000005</v>
      </c>
      <c r="G613">
        <f>('Raw Data'!I611+'Raw Data'!J611)*127.233</f>
        <v>-2.4174270000000022</v>
      </c>
      <c r="H613">
        <f>('Raw Data'!K611+'Raw Data'!L611)*128.041</f>
        <v>-62.484007999999996</v>
      </c>
      <c r="I613">
        <f>('Raw Data'!M611+'Raw Data'!N611+'Raw Data'!O611+'Raw Data'!P611)*260.417</f>
        <v>391.66716799999995</v>
      </c>
      <c r="K613">
        <f t="shared" si="49"/>
        <v>-3.726464400000002</v>
      </c>
      <c r="L613">
        <f t="shared" si="46"/>
        <v>-4.8238769999999889</v>
      </c>
      <c r="M613">
        <f t="shared" si="47"/>
        <v>805.889816</v>
      </c>
      <c r="N613">
        <f>M613-'Projectile Motion Calculations'!$D$2</f>
        <v>-4.1537057855490502</v>
      </c>
      <c r="P613">
        <f t="shared" si="48"/>
        <v>-2.9207173212905582E-3</v>
      </c>
    </row>
    <row r="614" spans="1:16" x14ac:dyDescent="0.2">
      <c r="A614">
        <f t="shared" si="45"/>
        <v>-1.8766666666665863</v>
      </c>
      <c r="C614">
        <f>('Raw Data'!A612+'Raw Data'!B612)*128.337</f>
        <v>-1.3090374</v>
      </c>
      <c r="D614">
        <f>('Raw Data'!C612+'Raw Data'!D612)*128.419</f>
        <v>57.660131000000007</v>
      </c>
      <c r="E614">
        <f>('Raw Data'!E612+'Raw Data'!F612+'Raw Data'!G612+'Raw Data'!H612)*259.538</f>
        <v>415.52033800000004</v>
      </c>
      <c r="G614">
        <f>('Raw Data'!I612+'Raw Data'!J612)*127.233</f>
        <v>-3.0535920000000027</v>
      </c>
      <c r="H614">
        <f>('Raw Data'!K612+'Raw Data'!L612)*128.041</f>
        <v>-63.124212999999997</v>
      </c>
      <c r="I614">
        <f>('Raw Data'!M612+'Raw Data'!N612+'Raw Data'!O612+'Raw Data'!P612)*260.417</f>
        <v>391.66716799999995</v>
      </c>
      <c r="K614">
        <f t="shared" si="49"/>
        <v>-4.362629400000003</v>
      </c>
      <c r="L614">
        <f t="shared" si="46"/>
        <v>-5.4640819999999906</v>
      </c>
      <c r="M614">
        <f t="shared" si="47"/>
        <v>807.18750599999998</v>
      </c>
      <c r="N614">
        <f>M614-'Projectile Motion Calculations'!$D$2</f>
        <v>-2.8560157855490615</v>
      </c>
      <c r="P614">
        <f t="shared" si="48"/>
        <v>-1.8393089879574008E-3</v>
      </c>
    </row>
    <row r="615" spans="1:16" x14ac:dyDescent="0.2">
      <c r="A615">
        <f t="shared" si="45"/>
        <v>-1.8758333333332531</v>
      </c>
      <c r="C615">
        <f>('Raw Data'!A613+'Raw Data'!B613)*128.337</f>
        <v>-1.3090374</v>
      </c>
      <c r="D615">
        <f>('Raw Data'!C613+'Raw Data'!D613)*128.419</f>
        <v>57.660131000000007</v>
      </c>
      <c r="E615">
        <f>('Raw Data'!E613+'Raw Data'!F613+'Raw Data'!G613+'Raw Data'!H613)*259.538</f>
        <v>416.81802799999997</v>
      </c>
      <c r="G615">
        <f>('Raw Data'!I613+'Raw Data'!J613)*127.233</f>
        <v>-2.4174270000000022</v>
      </c>
      <c r="H615">
        <f>('Raw Data'!K613+'Raw Data'!L613)*128.041</f>
        <v>-62.484007999999996</v>
      </c>
      <c r="I615">
        <f>('Raw Data'!M613+'Raw Data'!N613+'Raw Data'!O613+'Raw Data'!P613)*260.417</f>
        <v>391.66716799999995</v>
      </c>
      <c r="K615">
        <f t="shared" si="49"/>
        <v>-3.726464400000002</v>
      </c>
      <c r="L615">
        <f t="shared" si="46"/>
        <v>-4.8238769999999889</v>
      </c>
      <c r="M615">
        <f t="shared" si="47"/>
        <v>808.48519599999986</v>
      </c>
      <c r="N615">
        <f>M615-'Projectile Motion Calculations'!$D$2</f>
        <v>-1.5583257855491865</v>
      </c>
      <c r="P615">
        <f t="shared" si="48"/>
        <v>-1.8393089879574008E-3</v>
      </c>
    </row>
    <row r="616" spans="1:16" x14ac:dyDescent="0.2">
      <c r="A616">
        <f t="shared" si="45"/>
        <v>-1.8749999999999198</v>
      </c>
      <c r="C616">
        <f>('Raw Data'!A614+'Raw Data'!B614)*128.337</f>
        <v>-1.3090374</v>
      </c>
      <c r="D616">
        <f>('Raw Data'!C614+'Raw Data'!D614)*128.419</f>
        <v>57.660131000000007</v>
      </c>
      <c r="E616">
        <f>('Raw Data'!E614+'Raw Data'!F614+'Raw Data'!G614+'Raw Data'!H614)*259.538</f>
        <v>415.52033800000004</v>
      </c>
      <c r="G616">
        <f>('Raw Data'!I614+'Raw Data'!J614)*127.233</f>
        <v>-3.0535919999999992</v>
      </c>
      <c r="H616">
        <f>('Raw Data'!K614+'Raw Data'!L614)*128.041</f>
        <v>-62.484007999999996</v>
      </c>
      <c r="I616">
        <f>('Raw Data'!M614+'Raw Data'!N614+'Raw Data'!O614+'Raw Data'!P614)*260.417</f>
        <v>391.66716799999995</v>
      </c>
      <c r="K616">
        <f t="shared" si="49"/>
        <v>-4.3626293999999994</v>
      </c>
      <c r="L616">
        <f t="shared" si="46"/>
        <v>-4.8238769999999889</v>
      </c>
      <c r="M616">
        <f t="shared" si="47"/>
        <v>807.18750599999998</v>
      </c>
      <c r="N616">
        <f>M616-'Projectile Motion Calculations'!$D$2</f>
        <v>-2.8560157855490615</v>
      </c>
      <c r="P616">
        <f t="shared" si="48"/>
        <v>-1.8393089879574008E-3</v>
      </c>
    </row>
    <row r="617" spans="1:16" x14ac:dyDescent="0.2">
      <c r="A617">
        <f t="shared" si="45"/>
        <v>-1.8741666666665866</v>
      </c>
      <c r="C617">
        <f>('Raw Data'!A615+'Raw Data'!B615)*128.337</f>
        <v>-1.3090374</v>
      </c>
      <c r="D617">
        <f>('Raw Data'!C615+'Raw Data'!D615)*128.419</f>
        <v>58.302225999999997</v>
      </c>
      <c r="E617">
        <f>('Raw Data'!E615+'Raw Data'!F615+'Raw Data'!G615+'Raw Data'!H615)*259.538</f>
        <v>416.81802799999997</v>
      </c>
      <c r="G617">
        <f>('Raw Data'!I615+'Raw Data'!J615)*127.233</f>
        <v>-3.0535920000000027</v>
      </c>
      <c r="H617">
        <f>('Raw Data'!K615+'Raw Data'!L615)*128.041</f>
        <v>-61.843802999999994</v>
      </c>
      <c r="I617">
        <f>('Raw Data'!M615+'Raw Data'!N615+'Raw Data'!O615+'Raw Data'!P615)*260.417</f>
        <v>391.66716799999995</v>
      </c>
      <c r="K617">
        <f t="shared" si="49"/>
        <v>-4.362629400000003</v>
      </c>
      <c r="L617">
        <f t="shared" si="46"/>
        <v>-3.5415769999999966</v>
      </c>
      <c r="M617">
        <f t="shared" si="47"/>
        <v>808.48519599999986</v>
      </c>
      <c r="N617">
        <f>M617-'Projectile Motion Calculations'!$D$2</f>
        <v>-1.5583257855491865</v>
      </c>
      <c r="P617">
        <f t="shared" si="48"/>
        <v>-1.2986048212908457E-3</v>
      </c>
    </row>
    <row r="618" spans="1:16" x14ac:dyDescent="0.2">
      <c r="A618">
        <f t="shared" si="45"/>
        <v>-1.8733333333332534</v>
      </c>
      <c r="C618">
        <f>('Raw Data'!A616+'Raw Data'!B616)*128.337</f>
        <v>0</v>
      </c>
      <c r="D618">
        <f>('Raw Data'!C616+'Raw Data'!D616)*128.419</f>
        <v>58.302225999999997</v>
      </c>
      <c r="E618">
        <f>('Raw Data'!E616+'Raw Data'!F616+'Raw Data'!G616+'Raw Data'!H616)*259.538</f>
        <v>416.81802799999997</v>
      </c>
      <c r="G618">
        <f>('Raw Data'!I616+'Raw Data'!J616)*127.233</f>
        <v>-3.0535920000000027</v>
      </c>
      <c r="H618">
        <f>('Raw Data'!K616+'Raw Data'!L616)*128.041</f>
        <v>-63.124212999999997</v>
      </c>
      <c r="I618">
        <f>('Raw Data'!M616+'Raw Data'!N616+'Raw Data'!O616+'Raw Data'!P616)*260.417</f>
        <v>391.66716799999995</v>
      </c>
      <c r="K618">
        <f t="shared" si="49"/>
        <v>-3.0535920000000027</v>
      </c>
      <c r="L618">
        <f t="shared" si="46"/>
        <v>-4.821987</v>
      </c>
      <c r="M618">
        <f t="shared" si="47"/>
        <v>808.48519599999986</v>
      </c>
      <c r="N618">
        <f>M618-'Projectile Motion Calculations'!$D$2</f>
        <v>-1.5583257855491865</v>
      </c>
      <c r="P618">
        <f t="shared" si="48"/>
        <v>-1.2967735712907799E-3</v>
      </c>
    </row>
    <row r="619" spans="1:16" x14ac:dyDescent="0.2">
      <c r="A619">
        <f t="shared" si="45"/>
        <v>-1.8724999999999201</v>
      </c>
      <c r="C619">
        <f>('Raw Data'!A617+'Raw Data'!B617)*128.337</f>
        <v>-0.62885130000000011</v>
      </c>
      <c r="D619">
        <f>('Raw Data'!C617+'Raw Data'!D617)*128.419</f>
        <v>57.660131000000007</v>
      </c>
      <c r="E619">
        <f>('Raw Data'!E617+'Raw Data'!F617+'Raw Data'!G617+'Raw Data'!H617)*259.538</f>
        <v>415.52033800000004</v>
      </c>
      <c r="G619">
        <f>('Raw Data'!I617+'Raw Data'!J617)*127.233</f>
        <v>-2.4174270000000022</v>
      </c>
      <c r="H619">
        <f>('Raw Data'!K617+'Raw Data'!L617)*128.041</f>
        <v>-63.124212999999997</v>
      </c>
      <c r="I619">
        <f>('Raw Data'!M617+'Raw Data'!N617+'Raw Data'!O617+'Raw Data'!P617)*260.417</f>
        <v>392.96925299999992</v>
      </c>
      <c r="K619">
        <f t="shared" si="49"/>
        <v>-3.0462783000000022</v>
      </c>
      <c r="L619">
        <f t="shared" si="46"/>
        <v>-5.4640819999999906</v>
      </c>
      <c r="M619">
        <f t="shared" si="47"/>
        <v>808.48959100000002</v>
      </c>
      <c r="N619">
        <f>M619-'Projectile Motion Calculations'!$D$2</f>
        <v>-1.5539307855490279</v>
      </c>
      <c r="P619">
        <f t="shared" si="48"/>
        <v>-1.2967735712907799E-3</v>
      </c>
    </row>
    <row r="620" spans="1:16" x14ac:dyDescent="0.2">
      <c r="A620">
        <f t="shared" si="45"/>
        <v>-1.8716666666665869</v>
      </c>
      <c r="C620">
        <f>('Raw Data'!A618+'Raw Data'!B618)*128.337</f>
        <v>-0.68018609999999979</v>
      </c>
      <c r="D620">
        <f>('Raw Data'!C618+'Raw Data'!D618)*128.419</f>
        <v>57.660131000000007</v>
      </c>
      <c r="E620">
        <f>('Raw Data'!E618+'Raw Data'!F618+'Raw Data'!G618+'Raw Data'!H618)*259.538</f>
        <v>416.81802799999997</v>
      </c>
      <c r="G620">
        <f>('Raw Data'!I618+'Raw Data'!J618)*127.233</f>
        <v>-2.4174270000000022</v>
      </c>
      <c r="H620">
        <f>('Raw Data'!K618+'Raw Data'!L618)*128.041</f>
        <v>-63.124212999999997</v>
      </c>
      <c r="I620">
        <f>('Raw Data'!M618+'Raw Data'!N618+'Raw Data'!O618+'Raw Data'!P618)*260.417</f>
        <v>391.66716799999995</v>
      </c>
      <c r="K620">
        <f t="shared" si="49"/>
        <v>-3.097613100000002</v>
      </c>
      <c r="L620">
        <f t="shared" si="46"/>
        <v>-5.4640819999999906</v>
      </c>
      <c r="M620">
        <f t="shared" si="47"/>
        <v>808.48519599999986</v>
      </c>
      <c r="N620">
        <f>M620-'Projectile Motion Calculations'!$D$2</f>
        <v>-1.5583257855491865</v>
      </c>
      <c r="P620">
        <f t="shared" si="48"/>
        <v>-1.2967735712907799E-3</v>
      </c>
    </row>
    <row r="621" spans="1:16" x14ac:dyDescent="0.2">
      <c r="A621">
        <f t="shared" si="45"/>
        <v>-1.8708333333332536</v>
      </c>
      <c r="C621">
        <f>('Raw Data'!A619+'Raw Data'!B619)*128.337</f>
        <v>-1.3090374</v>
      </c>
      <c r="D621">
        <f>('Raw Data'!C619+'Raw Data'!D619)*128.419</f>
        <v>57.660131000000007</v>
      </c>
      <c r="E621">
        <f>('Raw Data'!E619+'Raw Data'!F619+'Raw Data'!G619+'Raw Data'!H619)*259.538</f>
        <v>415.52033800000004</v>
      </c>
      <c r="G621">
        <f>('Raw Data'!I619+'Raw Data'!J619)*127.233</f>
        <v>-2.4174270000000022</v>
      </c>
      <c r="H621">
        <f>('Raw Data'!K619+'Raw Data'!L619)*128.041</f>
        <v>-62.484007999999996</v>
      </c>
      <c r="I621">
        <f>('Raw Data'!M619+'Raw Data'!N619+'Raw Data'!O619+'Raw Data'!P619)*260.417</f>
        <v>392.96925299999992</v>
      </c>
      <c r="K621">
        <f t="shared" si="49"/>
        <v>-3.726464400000002</v>
      </c>
      <c r="L621">
        <f t="shared" si="46"/>
        <v>-4.8238769999999889</v>
      </c>
      <c r="M621">
        <f t="shared" si="47"/>
        <v>808.48959100000002</v>
      </c>
      <c r="N621">
        <f>M621-'Projectile Motion Calculations'!$D$2</f>
        <v>-1.5539307855490279</v>
      </c>
      <c r="P621">
        <f t="shared" si="48"/>
        <v>-2.1353398795755649E-4</v>
      </c>
    </row>
    <row r="622" spans="1:16" x14ac:dyDescent="0.2">
      <c r="A622">
        <f t="shared" si="45"/>
        <v>-1.8699999999999204</v>
      </c>
      <c r="C622">
        <f>('Raw Data'!A620+'Raw Data'!B620)*128.337</f>
        <v>-1.3090374</v>
      </c>
      <c r="D622">
        <f>('Raw Data'!C620+'Raw Data'!D620)*128.419</f>
        <v>58.302226000000005</v>
      </c>
      <c r="E622">
        <f>('Raw Data'!E620+'Raw Data'!F620+'Raw Data'!G620+'Raw Data'!H620)*259.538</f>
        <v>418.11571799999996</v>
      </c>
      <c r="G622">
        <f>('Raw Data'!I620+'Raw Data'!J620)*127.233</f>
        <v>-2.4174270000000022</v>
      </c>
      <c r="H622">
        <f>('Raw Data'!K620+'Raw Data'!L620)*128.041</f>
        <v>-62.484007999999996</v>
      </c>
      <c r="I622">
        <f>('Raw Data'!M620+'Raw Data'!N620+'Raw Data'!O620+'Raw Data'!P620)*260.417</f>
        <v>392.96925299999992</v>
      </c>
      <c r="K622">
        <f t="shared" si="49"/>
        <v>-3.726464400000002</v>
      </c>
      <c r="L622">
        <f t="shared" si="46"/>
        <v>-4.1817819999999912</v>
      </c>
      <c r="M622">
        <f t="shared" si="47"/>
        <v>811.08497099999988</v>
      </c>
      <c r="N622">
        <f>M622-'Projectile Motion Calculations'!$D$2</f>
        <v>1.0414492144508358</v>
      </c>
      <c r="P622">
        <f t="shared" si="48"/>
        <v>-2.1536523795762241E-4</v>
      </c>
    </row>
    <row r="623" spans="1:16" x14ac:dyDescent="0.2">
      <c r="A623">
        <f t="shared" si="45"/>
        <v>-1.8691666666665872</v>
      </c>
      <c r="C623">
        <f>('Raw Data'!A621+'Raw Data'!B621)*128.337</f>
        <v>-0.62885130000000011</v>
      </c>
      <c r="D623">
        <f>('Raw Data'!C621+'Raw Data'!D621)*128.419</f>
        <v>57.660131000000007</v>
      </c>
      <c r="E623">
        <f>('Raw Data'!E621+'Raw Data'!F621+'Raw Data'!G621+'Raw Data'!H621)*259.538</f>
        <v>416.81802799999997</v>
      </c>
      <c r="G623">
        <f>('Raw Data'!I621+'Raw Data'!J621)*127.233</f>
        <v>-2.4174270000000022</v>
      </c>
      <c r="H623">
        <f>('Raw Data'!K621+'Raw Data'!L621)*128.041</f>
        <v>-62.484007999999996</v>
      </c>
      <c r="I623">
        <f>('Raw Data'!M621+'Raw Data'!N621+'Raw Data'!O621+'Raw Data'!P621)*260.417</f>
        <v>391.66716799999995</v>
      </c>
      <c r="K623">
        <f t="shared" si="49"/>
        <v>-3.0462783000000022</v>
      </c>
      <c r="L623">
        <f t="shared" si="46"/>
        <v>-4.8238769999999889</v>
      </c>
      <c r="M623">
        <f t="shared" si="47"/>
        <v>808.48519599999986</v>
      </c>
      <c r="N623">
        <f>M623-'Projectile Motion Calculations'!$D$2</f>
        <v>-1.5583257855491865</v>
      </c>
      <c r="P623">
        <f t="shared" si="48"/>
        <v>-1.2986048212908457E-3</v>
      </c>
    </row>
    <row r="624" spans="1:16" x14ac:dyDescent="0.2">
      <c r="A624">
        <f t="shared" si="45"/>
        <v>-1.8683333333332539</v>
      </c>
      <c r="C624">
        <f>('Raw Data'!A622+'Raw Data'!B622)*128.337</f>
        <v>-0.62885130000000011</v>
      </c>
      <c r="D624">
        <f>('Raw Data'!C622+'Raw Data'!D622)*128.419</f>
        <v>57.660131000000007</v>
      </c>
      <c r="E624">
        <f>('Raw Data'!E622+'Raw Data'!F622+'Raw Data'!G622+'Raw Data'!H622)*259.538</f>
        <v>416.81802799999997</v>
      </c>
      <c r="G624">
        <f>('Raw Data'!I622+'Raw Data'!J622)*127.233</f>
        <v>-2.4174270000000022</v>
      </c>
      <c r="H624">
        <f>('Raw Data'!K622+'Raw Data'!L622)*128.041</f>
        <v>-63.124212999999997</v>
      </c>
      <c r="I624">
        <f>('Raw Data'!M622+'Raw Data'!N622+'Raw Data'!O622+'Raw Data'!P622)*260.417</f>
        <v>391.66716799999995</v>
      </c>
      <c r="K624">
        <f t="shared" si="49"/>
        <v>-3.0462783000000022</v>
      </c>
      <c r="L624">
        <f t="shared" si="46"/>
        <v>-5.4640819999999906</v>
      </c>
      <c r="M624">
        <f t="shared" si="47"/>
        <v>808.48519599999986</v>
      </c>
      <c r="N624">
        <f>M624-'Projectile Motion Calculations'!$D$2</f>
        <v>-1.5583257855491865</v>
      </c>
      <c r="P624">
        <f t="shared" si="48"/>
        <v>-1.2986048212908457E-3</v>
      </c>
    </row>
    <row r="625" spans="1:16" x14ac:dyDescent="0.2">
      <c r="A625">
        <f t="shared" si="45"/>
        <v>-1.8674999999999207</v>
      </c>
      <c r="C625">
        <f>('Raw Data'!A623+'Raw Data'!B623)*128.337</f>
        <v>-0.62885130000000011</v>
      </c>
      <c r="D625">
        <f>('Raw Data'!C623+'Raw Data'!D623)*128.419</f>
        <v>58.302226000000005</v>
      </c>
      <c r="E625">
        <f>('Raw Data'!E623+'Raw Data'!F623+'Raw Data'!G623+'Raw Data'!H623)*259.538</f>
        <v>416.81802799999997</v>
      </c>
      <c r="G625">
        <f>('Raw Data'!I623+'Raw Data'!J623)*127.233</f>
        <v>-3.0535920000000027</v>
      </c>
      <c r="H625">
        <f>('Raw Data'!K623+'Raw Data'!L623)*128.041</f>
        <v>-63.124212999999997</v>
      </c>
      <c r="I625">
        <f>('Raw Data'!M623+'Raw Data'!N623+'Raw Data'!O623+'Raw Data'!P623)*260.417</f>
        <v>391.66716799999995</v>
      </c>
      <c r="K625">
        <f t="shared" si="49"/>
        <v>-3.6824433000000028</v>
      </c>
      <c r="L625">
        <f t="shared" si="46"/>
        <v>-4.8219869999999929</v>
      </c>
      <c r="M625">
        <f t="shared" si="47"/>
        <v>808.48519599999986</v>
      </c>
      <c r="N625">
        <f>M625-'Projectile Motion Calculations'!$D$2</f>
        <v>-1.5583257855491865</v>
      </c>
      <c r="P625">
        <f t="shared" si="48"/>
        <v>-2.3818444046240219E-3</v>
      </c>
    </row>
    <row r="626" spans="1:16" x14ac:dyDescent="0.2">
      <c r="A626">
        <f t="shared" si="45"/>
        <v>-1.8666666666665874</v>
      </c>
      <c r="C626">
        <f>('Raw Data'!A624+'Raw Data'!B624)*128.337</f>
        <v>-0.62885130000000011</v>
      </c>
      <c r="D626">
        <f>('Raw Data'!C624+'Raw Data'!D624)*128.419</f>
        <v>58.302225999999997</v>
      </c>
      <c r="E626">
        <f>('Raw Data'!E624+'Raw Data'!F624+'Raw Data'!G624+'Raw Data'!H624)*259.538</f>
        <v>415.52033800000004</v>
      </c>
      <c r="G626">
        <f>('Raw Data'!I624+'Raw Data'!J624)*127.233</f>
        <v>-2.4174270000000022</v>
      </c>
      <c r="H626">
        <f>('Raw Data'!K624+'Raw Data'!L624)*128.041</f>
        <v>-63.124212999999997</v>
      </c>
      <c r="I626">
        <f>('Raw Data'!M624+'Raw Data'!N624+'Raw Data'!O624+'Raw Data'!P624)*260.417</f>
        <v>390.36508299999991</v>
      </c>
      <c r="K626">
        <f t="shared" si="49"/>
        <v>-3.0462783000000022</v>
      </c>
      <c r="L626">
        <f t="shared" si="46"/>
        <v>-4.821987</v>
      </c>
      <c r="M626">
        <f t="shared" si="47"/>
        <v>805.88542099999995</v>
      </c>
      <c r="N626">
        <f>M626-'Projectile Motion Calculations'!$D$2</f>
        <v>-4.1581007855490952</v>
      </c>
      <c r="P626">
        <f t="shared" si="48"/>
        <v>-2.8158727379572427E-3</v>
      </c>
    </row>
    <row r="627" spans="1:16" x14ac:dyDescent="0.2">
      <c r="A627">
        <f t="shared" si="45"/>
        <v>-1.8658333333332542</v>
      </c>
      <c r="C627">
        <f>('Raw Data'!A625+'Raw Data'!B625)*128.337</f>
        <v>-1.3090374</v>
      </c>
      <c r="D627">
        <f>('Raw Data'!C625+'Raw Data'!D625)*128.419</f>
        <v>57.660131000000007</v>
      </c>
      <c r="E627">
        <f>('Raw Data'!E625+'Raw Data'!F625+'Raw Data'!G625+'Raw Data'!H625)*259.538</f>
        <v>416.81802799999997</v>
      </c>
      <c r="G627">
        <f>('Raw Data'!I625+'Raw Data'!J625)*127.233</f>
        <v>-2.4174270000000022</v>
      </c>
      <c r="H627">
        <f>('Raw Data'!K625+'Raw Data'!L625)*128.041</f>
        <v>-62.484007999999996</v>
      </c>
      <c r="I627">
        <f>('Raw Data'!M625+'Raw Data'!N625+'Raw Data'!O625+'Raw Data'!P625)*260.417</f>
        <v>390.62549999999999</v>
      </c>
      <c r="K627">
        <f t="shared" si="49"/>
        <v>-3.726464400000002</v>
      </c>
      <c r="L627">
        <f t="shared" si="46"/>
        <v>-4.8238769999999889</v>
      </c>
      <c r="M627">
        <f t="shared" si="47"/>
        <v>807.44352800000001</v>
      </c>
      <c r="N627">
        <f>M627-'Projectile Motion Calculations'!$D$2</f>
        <v>-2.5999937855490316</v>
      </c>
      <c r="P627">
        <f t="shared" si="48"/>
        <v>-1.1919289879574169E-3</v>
      </c>
    </row>
    <row r="628" spans="1:16" x14ac:dyDescent="0.2">
      <c r="A628">
        <f t="shared" si="45"/>
        <v>-1.8649999999999209</v>
      </c>
      <c r="C628">
        <f>('Raw Data'!A626+'Raw Data'!B626)*128.337</f>
        <v>-1.3090374</v>
      </c>
      <c r="D628">
        <f>('Raw Data'!C626+'Raw Data'!D626)*128.419</f>
        <v>58.302225999999997</v>
      </c>
      <c r="E628">
        <f>('Raw Data'!E626+'Raw Data'!F626+'Raw Data'!G626+'Raw Data'!H626)*259.538</f>
        <v>418.11571799999996</v>
      </c>
      <c r="G628">
        <f>('Raw Data'!I626+'Raw Data'!J626)*127.233</f>
        <v>-2.4174270000000022</v>
      </c>
      <c r="H628">
        <f>('Raw Data'!K626+'Raw Data'!L626)*128.041</f>
        <v>-62.484007999999996</v>
      </c>
      <c r="I628">
        <f>('Raw Data'!M626+'Raw Data'!N626+'Raw Data'!O626+'Raw Data'!P626)*260.417</f>
        <v>391.66716799999995</v>
      </c>
      <c r="K628">
        <f t="shared" si="49"/>
        <v>-3.726464400000002</v>
      </c>
      <c r="L628">
        <f t="shared" si="46"/>
        <v>-4.1817819999999983</v>
      </c>
      <c r="M628">
        <f t="shared" si="47"/>
        <v>809.78288599999996</v>
      </c>
      <c r="N628">
        <f>M628-'Projectile Motion Calculations'!$D$2</f>
        <v>-0.26063578554908418</v>
      </c>
      <c r="P628">
        <f t="shared" si="48"/>
        <v>-2.1719648795754623E-4</v>
      </c>
    </row>
    <row r="629" spans="1:16" x14ac:dyDescent="0.2">
      <c r="A629">
        <f t="shared" si="45"/>
        <v>-1.8641666666665877</v>
      </c>
      <c r="C629">
        <f>('Raw Data'!A627+'Raw Data'!B627)*128.337</f>
        <v>0</v>
      </c>
      <c r="D629">
        <f>('Raw Data'!C627+'Raw Data'!D627)*128.419</f>
        <v>57.660131000000007</v>
      </c>
      <c r="E629">
        <f>('Raw Data'!E627+'Raw Data'!F627+'Raw Data'!G627+'Raw Data'!H627)*259.538</f>
        <v>418.11571799999996</v>
      </c>
      <c r="G629">
        <f>('Raw Data'!I627+'Raw Data'!J627)*127.233</f>
        <v>-2.4174270000000022</v>
      </c>
      <c r="H629">
        <f>('Raw Data'!K627+'Raw Data'!L627)*128.041</f>
        <v>-63.124212999999997</v>
      </c>
      <c r="I629">
        <f>('Raw Data'!M627+'Raw Data'!N627+'Raw Data'!O627+'Raw Data'!P627)*260.417</f>
        <v>391.66716799999995</v>
      </c>
      <c r="K629">
        <f t="shared" si="49"/>
        <v>-2.4174270000000022</v>
      </c>
      <c r="L629">
        <f t="shared" si="46"/>
        <v>-5.4640819999999906</v>
      </c>
      <c r="M629">
        <f t="shared" si="47"/>
        <v>809.78288599999996</v>
      </c>
      <c r="N629">
        <f>M629-'Projectile Motion Calculations'!$D$2</f>
        <v>-0.26063578554908418</v>
      </c>
      <c r="P629">
        <f t="shared" si="48"/>
        <v>3.2533892870902737E-4</v>
      </c>
    </row>
    <row r="630" spans="1:16" x14ac:dyDescent="0.2">
      <c r="A630">
        <f t="shared" si="45"/>
        <v>-1.8633333333332545</v>
      </c>
      <c r="C630">
        <f>('Raw Data'!A628+'Raw Data'!B628)*128.337</f>
        <v>-0.68018609999999979</v>
      </c>
      <c r="D630">
        <f>('Raw Data'!C628+'Raw Data'!D628)*128.419</f>
        <v>58.302225999999997</v>
      </c>
      <c r="E630">
        <f>('Raw Data'!E628+'Raw Data'!F628+'Raw Data'!G628+'Raw Data'!H628)*259.538</f>
        <v>418.11571799999996</v>
      </c>
      <c r="G630">
        <f>('Raw Data'!I628+'Raw Data'!J628)*127.233</f>
        <v>-2.4174270000000022</v>
      </c>
      <c r="H630">
        <f>('Raw Data'!K628+'Raw Data'!L628)*128.041</f>
        <v>-63.124212999999997</v>
      </c>
      <c r="I630">
        <f>('Raw Data'!M628+'Raw Data'!N628+'Raw Data'!O628+'Raw Data'!P628)*260.417</f>
        <v>392.96925299999992</v>
      </c>
      <c r="K630">
        <f t="shared" si="49"/>
        <v>-3.097613100000002</v>
      </c>
      <c r="L630">
        <f t="shared" si="46"/>
        <v>-4.821987</v>
      </c>
      <c r="M630">
        <f t="shared" si="47"/>
        <v>811.08497099999988</v>
      </c>
      <c r="N630">
        <f>M630-'Projectile Motion Calculations'!$D$2</f>
        <v>1.0414492144508358</v>
      </c>
      <c r="P630">
        <f t="shared" si="48"/>
        <v>-2.1536523795762241E-4</v>
      </c>
    </row>
    <row r="631" spans="1:16" x14ac:dyDescent="0.2">
      <c r="A631">
        <f t="shared" si="45"/>
        <v>-1.8624999999999212</v>
      </c>
      <c r="C631">
        <f>('Raw Data'!A629+'Raw Data'!B629)*128.337</f>
        <v>-1.3090374</v>
      </c>
      <c r="D631">
        <f>('Raw Data'!C629+'Raw Data'!D629)*128.419</f>
        <v>57.660131000000007</v>
      </c>
      <c r="E631">
        <f>('Raw Data'!E629+'Raw Data'!F629+'Raw Data'!G629+'Raw Data'!H629)*259.538</f>
        <v>416.81802799999997</v>
      </c>
      <c r="G631">
        <f>('Raw Data'!I629+'Raw Data'!J629)*127.233</f>
        <v>-2.4174270000000022</v>
      </c>
      <c r="H631">
        <f>('Raw Data'!K629+'Raw Data'!L629)*128.041</f>
        <v>-62.484007999999996</v>
      </c>
      <c r="I631">
        <f>('Raw Data'!M629+'Raw Data'!N629+'Raw Data'!O629+'Raw Data'!P629)*260.417</f>
        <v>391.66716799999995</v>
      </c>
      <c r="K631">
        <f t="shared" si="49"/>
        <v>-3.726464400000002</v>
      </c>
      <c r="L631">
        <f t="shared" si="46"/>
        <v>-4.8238769999999889</v>
      </c>
      <c r="M631">
        <f t="shared" si="47"/>
        <v>808.48519599999986</v>
      </c>
      <c r="N631">
        <f>M631-'Projectile Motion Calculations'!$D$2</f>
        <v>-1.5583257855491865</v>
      </c>
      <c r="P631">
        <f t="shared" si="48"/>
        <v>-1.2986048212908457E-3</v>
      </c>
    </row>
    <row r="632" spans="1:16" x14ac:dyDescent="0.2">
      <c r="A632">
        <f t="shared" si="45"/>
        <v>-1.861666666666588</v>
      </c>
      <c r="C632">
        <f>('Raw Data'!A630+'Raw Data'!B630)*128.337</f>
        <v>-0.62885130000000011</v>
      </c>
      <c r="D632">
        <f>('Raw Data'!C630+'Raw Data'!D630)*128.419</f>
        <v>58.302225999999997</v>
      </c>
      <c r="E632">
        <f>('Raw Data'!E630+'Raw Data'!F630+'Raw Data'!G630+'Raw Data'!H630)*259.538</f>
        <v>416.81802799999997</v>
      </c>
      <c r="G632">
        <f>('Raw Data'!I630+'Raw Data'!J630)*127.233</f>
        <v>-2.4174270000000022</v>
      </c>
      <c r="H632">
        <f>('Raw Data'!K630+'Raw Data'!L630)*128.041</f>
        <v>-63.124212999999997</v>
      </c>
      <c r="I632">
        <f>('Raw Data'!M630+'Raw Data'!N630+'Raw Data'!O630+'Raw Data'!P630)*260.417</f>
        <v>391.66716799999995</v>
      </c>
      <c r="K632">
        <f t="shared" si="49"/>
        <v>-3.0462783000000022</v>
      </c>
      <c r="L632">
        <f t="shared" si="46"/>
        <v>-4.821987</v>
      </c>
      <c r="M632">
        <f t="shared" si="47"/>
        <v>808.48519599999986</v>
      </c>
      <c r="N632">
        <f>M632-'Projectile Motion Calculations'!$D$2</f>
        <v>-1.5583257855491865</v>
      </c>
      <c r="P632">
        <f t="shared" si="48"/>
        <v>-7.5790065462419604E-4</v>
      </c>
    </row>
    <row r="633" spans="1:16" x14ac:dyDescent="0.2">
      <c r="A633">
        <f t="shared" si="45"/>
        <v>-1.8608333333332547</v>
      </c>
      <c r="C633">
        <f>('Raw Data'!A631+'Raw Data'!B631)*128.337</f>
        <v>-0.68018609999999979</v>
      </c>
      <c r="D633">
        <f>('Raw Data'!C631+'Raw Data'!D631)*128.419</f>
        <v>58.302225999999997</v>
      </c>
      <c r="E633">
        <f>('Raw Data'!E631+'Raw Data'!F631+'Raw Data'!G631+'Raw Data'!H631)*259.538</f>
        <v>418.11571799999996</v>
      </c>
      <c r="G633">
        <f>('Raw Data'!I631+'Raw Data'!J631)*127.233</f>
        <v>-2.4174270000000022</v>
      </c>
      <c r="H633">
        <f>('Raw Data'!K631+'Raw Data'!L631)*128.041</f>
        <v>-62.484007999999996</v>
      </c>
      <c r="I633">
        <f>('Raw Data'!M631+'Raw Data'!N631+'Raw Data'!O631+'Raw Data'!P631)*260.417</f>
        <v>391.66716799999995</v>
      </c>
      <c r="K633">
        <f t="shared" si="49"/>
        <v>-3.097613100000002</v>
      </c>
      <c r="L633">
        <f t="shared" si="46"/>
        <v>-4.1817819999999983</v>
      </c>
      <c r="M633">
        <f t="shared" si="47"/>
        <v>809.78288599999996</v>
      </c>
      <c r="N633">
        <f>M633-'Projectile Motion Calculations'!$D$2</f>
        <v>-0.26063578554908418</v>
      </c>
      <c r="P633">
        <f t="shared" si="48"/>
        <v>-2.1719648795754623E-4</v>
      </c>
    </row>
    <row r="634" spans="1:16" x14ac:dyDescent="0.2">
      <c r="A634">
        <f t="shared" si="45"/>
        <v>-1.8599999999999215</v>
      </c>
      <c r="C634">
        <f>('Raw Data'!A632+'Raw Data'!B632)*128.337</f>
        <v>-1.3090374</v>
      </c>
      <c r="D634">
        <f>('Raw Data'!C632+'Raw Data'!D632)*128.419</f>
        <v>57.660131000000007</v>
      </c>
      <c r="E634">
        <f>('Raw Data'!E632+'Raw Data'!F632+'Raw Data'!G632+'Raw Data'!H632)*259.538</f>
        <v>418.11571799999996</v>
      </c>
      <c r="G634">
        <f>('Raw Data'!I632+'Raw Data'!J632)*127.233</f>
        <v>-2.4174270000000022</v>
      </c>
      <c r="H634">
        <f>('Raw Data'!K632+'Raw Data'!L632)*128.041</f>
        <v>-63.124212999999997</v>
      </c>
      <c r="I634">
        <f>('Raw Data'!M632+'Raw Data'!N632+'Raw Data'!O632+'Raw Data'!P632)*260.417</f>
        <v>391.66716799999995</v>
      </c>
      <c r="K634">
        <f t="shared" si="49"/>
        <v>-3.726464400000002</v>
      </c>
      <c r="L634">
        <f t="shared" si="46"/>
        <v>-5.4640819999999906</v>
      </c>
      <c r="M634">
        <f t="shared" si="47"/>
        <v>809.78288599999996</v>
      </c>
      <c r="N634">
        <f>M634-'Projectile Motion Calculations'!$D$2</f>
        <v>-0.26063578554908418</v>
      </c>
      <c r="P634">
        <f t="shared" si="48"/>
        <v>-1.7326331546240195E-3</v>
      </c>
    </row>
    <row r="635" spans="1:16" x14ac:dyDescent="0.2">
      <c r="A635">
        <f t="shared" si="45"/>
        <v>-1.8591666666665883</v>
      </c>
      <c r="C635">
        <f>('Raw Data'!A633+'Raw Data'!B633)*128.337</f>
        <v>-1.3090374</v>
      </c>
      <c r="D635">
        <f>('Raw Data'!C633+'Raw Data'!D633)*128.419</f>
        <v>58.302225999999997</v>
      </c>
      <c r="E635">
        <f>('Raw Data'!E633+'Raw Data'!F633+'Raw Data'!G633+'Raw Data'!H633)*259.538</f>
        <v>415.52033800000004</v>
      </c>
      <c r="G635">
        <f>('Raw Data'!I633+'Raw Data'!J633)*127.233</f>
        <v>-2.4174270000000022</v>
      </c>
      <c r="H635">
        <f>('Raw Data'!K633+'Raw Data'!L633)*128.041</f>
        <v>-62.484007999999996</v>
      </c>
      <c r="I635">
        <f>('Raw Data'!M633+'Raw Data'!N633+'Raw Data'!O633+'Raw Data'!P633)*260.417</f>
        <v>390.62549999999999</v>
      </c>
      <c r="K635">
        <f t="shared" si="49"/>
        <v>-3.726464400000002</v>
      </c>
      <c r="L635">
        <f t="shared" si="46"/>
        <v>-4.1817819999999983</v>
      </c>
      <c r="M635">
        <f t="shared" si="47"/>
        <v>806.14583800000003</v>
      </c>
      <c r="N635">
        <f>M635-'Projectile Motion Calculations'!$D$2</f>
        <v>-3.8976837855490203</v>
      </c>
      <c r="P635">
        <f t="shared" si="48"/>
        <v>-1.7326331546240195E-3</v>
      </c>
    </row>
    <row r="636" spans="1:16" x14ac:dyDescent="0.2">
      <c r="A636">
        <f t="shared" si="45"/>
        <v>-1.858333333333255</v>
      </c>
      <c r="C636">
        <f>('Raw Data'!A634+'Raw Data'!B634)*128.337</f>
        <v>-0.62885130000000011</v>
      </c>
      <c r="D636">
        <f>('Raw Data'!C634+'Raw Data'!D634)*128.419</f>
        <v>58.302225999999997</v>
      </c>
      <c r="E636">
        <f>('Raw Data'!E634+'Raw Data'!F634+'Raw Data'!G634+'Raw Data'!H634)*259.538</f>
        <v>418.11571799999996</v>
      </c>
      <c r="G636">
        <f>('Raw Data'!I634+'Raw Data'!J634)*127.233</f>
        <v>-3.0535920000000027</v>
      </c>
      <c r="H636">
        <f>('Raw Data'!K634+'Raw Data'!L634)*128.041</f>
        <v>-63.124212999999997</v>
      </c>
      <c r="I636">
        <f>('Raw Data'!M634+'Raw Data'!N634+'Raw Data'!O634+'Raw Data'!P634)*260.417</f>
        <v>391.66716799999995</v>
      </c>
      <c r="K636">
        <f t="shared" si="49"/>
        <v>-3.6824433000000028</v>
      </c>
      <c r="L636">
        <f t="shared" si="46"/>
        <v>-4.821987</v>
      </c>
      <c r="M636">
        <f t="shared" si="47"/>
        <v>809.78288599999996</v>
      </c>
      <c r="N636">
        <f>M636-'Projectile Motion Calculations'!$D$2</f>
        <v>-0.26063578554908418</v>
      </c>
      <c r="P636">
        <f t="shared" si="48"/>
        <v>-7.5790065462419604E-4</v>
      </c>
    </row>
    <row r="637" spans="1:16" x14ac:dyDescent="0.2">
      <c r="A637">
        <f t="shared" si="45"/>
        <v>-1.8574999999999218</v>
      </c>
      <c r="C637">
        <f>('Raw Data'!A635+'Raw Data'!B635)*128.337</f>
        <v>-0.62885130000000011</v>
      </c>
      <c r="D637">
        <f>('Raw Data'!C635+'Raw Data'!D635)*128.419</f>
        <v>58.302225999999997</v>
      </c>
      <c r="E637">
        <f>('Raw Data'!E635+'Raw Data'!F635+'Raw Data'!G635+'Raw Data'!H635)*259.538</f>
        <v>416.81802799999997</v>
      </c>
      <c r="G637">
        <f>('Raw Data'!I635+'Raw Data'!J635)*127.233</f>
        <v>-2.4174270000000022</v>
      </c>
      <c r="H637">
        <f>('Raw Data'!K635+'Raw Data'!L635)*128.041</f>
        <v>-63.124212999999997</v>
      </c>
      <c r="I637">
        <f>('Raw Data'!M635+'Raw Data'!N635+'Raw Data'!O635+'Raw Data'!P635)*260.417</f>
        <v>391.66716799999995</v>
      </c>
      <c r="K637">
        <f t="shared" si="49"/>
        <v>-3.0462783000000022</v>
      </c>
      <c r="L637">
        <f t="shared" si="46"/>
        <v>-4.821987</v>
      </c>
      <c r="M637">
        <f t="shared" si="47"/>
        <v>808.48519599999986</v>
      </c>
      <c r="N637">
        <f>M637-'Projectile Motion Calculations'!$D$2</f>
        <v>-1.5583257855491865</v>
      </c>
      <c r="P637">
        <f t="shared" si="48"/>
        <v>-1.2986048212908457E-3</v>
      </c>
    </row>
    <row r="638" spans="1:16" x14ac:dyDescent="0.2">
      <c r="A638">
        <f t="shared" si="45"/>
        <v>-1.8566666666665885</v>
      </c>
      <c r="C638">
        <f>('Raw Data'!A636+'Raw Data'!B636)*128.337</f>
        <v>-0.62885130000000011</v>
      </c>
      <c r="D638">
        <f>('Raw Data'!C636+'Raw Data'!D636)*128.419</f>
        <v>58.302226000000005</v>
      </c>
      <c r="E638">
        <f>('Raw Data'!E636+'Raw Data'!F636+'Raw Data'!G636+'Raw Data'!H636)*259.538</f>
        <v>416.81802799999997</v>
      </c>
      <c r="G638">
        <f>('Raw Data'!I636+'Raw Data'!J636)*127.233</f>
        <v>-2.4174270000000022</v>
      </c>
      <c r="H638">
        <f>('Raw Data'!K636+'Raw Data'!L636)*128.041</f>
        <v>-63.124212999999997</v>
      </c>
      <c r="I638">
        <f>('Raw Data'!M636+'Raw Data'!N636+'Raw Data'!O636+'Raw Data'!P636)*260.417</f>
        <v>391.66716799999995</v>
      </c>
      <c r="K638">
        <f t="shared" si="49"/>
        <v>-3.0462783000000022</v>
      </c>
      <c r="L638">
        <f t="shared" si="46"/>
        <v>-4.8219869999999929</v>
      </c>
      <c r="M638">
        <f t="shared" si="47"/>
        <v>808.48519599999986</v>
      </c>
      <c r="N638">
        <f>M638-'Projectile Motion Calculations'!$D$2</f>
        <v>-1.5583257855491865</v>
      </c>
      <c r="P638">
        <f t="shared" si="48"/>
        <v>-1.8411402379574667E-3</v>
      </c>
    </row>
    <row r="639" spans="1:16" x14ac:dyDescent="0.2">
      <c r="A639">
        <f t="shared" si="45"/>
        <v>-1.8558333333332553</v>
      </c>
      <c r="C639">
        <f>('Raw Data'!A637+'Raw Data'!B637)*128.337</f>
        <v>-1.3090374</v>
      </c>
      <c r="D639">
        <f>('Raw Data'!C637+'Raw Data'!D637)*128.419</f>
        <v>58.302226000000005</v>
      </c>
      <c r="E639">
        <f>('Raw Data'!E637+'Raw Data'!F637+'Raw Data'!G637+'Raw Data'!H637)*259.538</f>
        <v>416.81802799999997</v>
      </c>
      <c r="G639">
        <f>('Raw Data'!I637+'Raw Data'!J637)*127.233</f>
        <v>-2.4174270000000022</v>
      </c>
      <c r="H639">
        <f>('Raw Data'!K637+'Raw Data'!L637)*128.041</f>
        <v>-62.484007999999996</v>
      </c>
      <c r="I639">
        <f>('Raw Data'!M637+'Raw Data'!N637+'Raw Data'!O637+'Raw Data'!P637)*260.417</f>
        <v>390.36508299999991</v>
      </c>
      <c r="K639">
        <f t="shared" si="49"/>
        <v>-3.726464400000002</v>
      </c>
      <c r="L639">
        <f t="shared" si="46"/>
        <v>-4.1817819999999912</v>
      </c>
      <c r="M639">
        <f t="shared" si="47"/>
        <v>807.18311099999983</v>
      </c>
      <c r="N639">
        <f>M639-'Projectile Motion Calculations'!$D$2</f>
        <v>-2.8604107855492202</v>
      </c>
      <c r="P639">
        <f t="shared" si="48"/>
        <v>-1.7344644046241326E-3</v>
      </c>
    </row>
    <row r="640" spans="1:16" x14ac:dyDescent="0.2">
      <c r="A640">
        <f t="shared" si="45"/>
        <v>-1.854999999999922</v>
      </c>
      <c r="C640">
        <f>('Raw Data'!A638+'Raw Data'!B638)*128.337</f>
        <v>-0.62885130000000011</v>
      </c>
      <c r="D640">
        <f>('Raw Data'!C638+'Raw Data'!D638)*128.419</f>
        <v>58.302225999999997</v>
      </c>
      <c r="E640">
        <f>('Raw Data'!E638+'Raw Data'!F638+'Raw Data'!G638+'Raw Data'!H638)*259.538</f>
        <v>418.11571799999996</v>
      </c>
      <c r="G640">
        <f>('Raw Data'!I638+'Raw Data'!J638)*127.233</f>
        <v>-2.4174270000000022</v>
      </c>
      <c r="H640">
        <f>('Raw Data'!K638+'Raw Data'!L638)*128.041</f>
        <v>-63.124212999999997</v>
      </c>
      <c r="I640">
        <f>('Raw Data'!M638+'Raw Data'!N638+'Raw Data'!O638+'Raw Data'!P638)*260.417</f>
        <v>390.62549999999999</v>
      </c>
      <c r="K640">
        <f t="shared" si="49"/>
        <v>-3.0462783000000022</v>
      </c>
      <c r="L640">
        <f t="shared" si="46"/>
        <v>-4.821987</v>
      </c>
      <c r="M640">
        <f t="shared" si="47"/>
        <v>808.74121799999989</v>
      </c>
      <c r="N640">
        <f>M640-'Projectile Motion Calculations'!$D$2</f>
        <v>-1.3023037855491566</v>
      </c>
      <c r="P640">
        <f t="shared" si="48"/>
        <v>-6.5122482129086198E-4</v>
      </c>
    </row>
    <row r="641" spans="1:16" x14ac:dyDescent="0.2">
      <c r="A641">
        <f t="shared" si="45"/>
        <v>-1.8541666666665888</v>
      </c>
      <c r="C641">
        <f>('Raw Data'!A639+'Raw Data'!B639)*128.337</f>
        <v>-0.68018609999999979</v>
      </c>
      <c r="D641">
        <f>('Raw Data'!C639+'Raw Data'!D639)*128.419</f>
        <v>57.660131000000007</v>
      </c>
      <c r="E641">
        <f>('Raw Data'!E639+'Raw Data'!F639+'Raw Data'!G639+'Raw Data'!H639)*259.538</f>
        <v>418.11571799999996</v>
      </c>
      <c r="G641">
        <f>('Raw Data'!I639+'Raw Data'!J639)*127.233</f>
        <v>-2.4174270000000022</v>
      </c>
      <c r="H641">
        <f>('Raw Data'!K639+'Raw Data'!L639)*128.041</f>
        <v>-62.484007999999996</v>
      </c>
      <c r="I641">
        <f>('Raw Data'!M639+'Raw Data'!N639+'Raw Data'!O639+'Raw Data'!P639)*260.417</f>
        <v>391.66716799999995</v>
      </c>
      <c r="K641">
        <f t="shared" si="49"/>
        <v>-3.097613100000002</v>
      </c>
      <c r="L641">
        <f t="shared" si="46"/>
        <v>-4.8238769999999889</v>
      </c>
      <c r="M641">
        <f t="shared" si="47"/>
        <v>809.78288599999996</v>
      </c>
      <c r="N641">
        <f>M641-'Projectile Motion Calculations'!$D$2</f>
        <v>-0.26063578554908418</v>
      </c>
      <c r="P641">
        <f t="shared" si="48"/>
        <v>-2.1719648795754623E-4</v>
      </c>
    </row>
    <row r="642" spans="1:16" x14ac:dyDescent="0.2">
      <c r="A642">
        <f t="shared" si="45"/>
        <v>-1.8533333333332556</v>
      </c>
      <c r="C642">
        <f>('Raw Data'!A640+'Raw Data'!B640)*128.337</f>
        <v>-0.68018609999999979</v>
      </c>
      <c r="D642">
        <f>('Raw Data'!C640+'Raw Data'!D640)*128.419</f>
        <v>58.302225999999997</v>
      </c>
      <c r="E642">
        <f>('Raw Data'!E640+'Raw Data'!F640+'Raw Data'!G640+'Raw Data'!H640)*259.538</f>
        <v>418.11571799999996</v>
      </c>
      <c r="G642">
        <f>('Raw Data'!I640+'Raw Data'!J640)*127.233</f>
        <v>-3.0535920000000027</v>
      </c>
      <c r="H642">
        <f>('Raw Data'!K640+'Raw Data'!L640)*128.041</f>
        <v>-62.484007999999996</v>
      </c>
      <c r="I642">
        <f>('Raw Data'!M640+'Raw Data'!N640+'Raw Data'!O640+'Raw Data'!P640)*260.417</f>
        <v>391.66716799999995</v>
      </c>
      <c r="K642">
        <f t="shared" si="49"/>
        <v>-3.7337781000000025</v>
      </c>
      <c r="L642">
        <f t="shared" si="46"/>
        <v>-4.1817819999999983</v>
      </c>
      <c r="M642">
        <f t="shared" si="47"/>
        <v>809.78288599999996</v>
      </c>
      <c r="N642">
        <f>M642-'Projectile Motion Calculations'!$D$2</f>
        <v>-0.26063578554908418</v>
      </c>
      <c r="P642">
        <f t="shared" si="48"/>
        <v>-1.1919289879574169E-3</v>
      </c>
    </row>
    <row r="643" spans="1:16" x14ac:dyDescent="0.2">
      <c r="A643">
        <f t="shared" ref="A643:A706" si="50">A644-1/1200</f>
        <v>-1.8524999999999223</v>
      </c>
      <c r="C643">
        <f>('Raw Data'!A641+'Raw Data'!B641)*128.337</f>
        <v>-0.68018609999999979</v>
      </c>
      <c r="D643">
        <f>('Raw Data'!C641+'Raw Data'!D641)*128.419</f>
        <v>58.302225999999997</v>
      </c>
      <c r="E643">
        <f>('Raw Data'!E641+'Raw Data'!F641+'Raw Data'!G641+'Raw Data'!H641)*259.538</f>
        <v>416.81802799999997</v>
      </c>
      <c r="G643">
        <f>('Raw Data'!I641+'Raw Data'!J641)*127.233</f>
        <v>-2.4174270000000022</v>
      </c>
      <c r="H643">
        <f>('Raw Data'!K641+'Raw Data'!L641)*128.041</f>
        <v>-63.124212999999997</v>
      </c>
      <c r="I643">
        <f>('Raw Data'!M641+'Raw Data'!N641+'Raw Data'!O641+'Raw Data'!P641)*260.417</f>
        <v>390.62549999999999</v>
      </c>
      <c r="K643">
        <f t="shared" si="49"/>
        <v>-3.097613100000002</v>
      </c>
      <c r="L643">
        <f t="shared" si="46"/>
        <v>-4.821987</v>
      </c>
      <c r="M643">
        <f t="shared" si="47"/>
        <v>807.44352800000001</v>
      </c>
      <c r="N643">
        <f>M643-'Projectile Motion Calculations'!$D$2</f>
        <v>-2.5999937855490316</v>
      </c>
      <c r="P643">
        <f t="shared" si="48"/>
        <v>-2.1666614879572877E-3</v>
      </c>
    </row>
    <row r="644" spans="1:16" x14ac:dyDescent="0.2">
      <c r="A644">
        <f t="shared" si="50"/>
        <v>-1.8516666666665891</v>
      </c>
      <c r="C644">
        <f>('Raw Data'!A642+'Raw Data'!B642)*128.337</f>
        <v>-0.68018609999999979</v>
      </c>
      <c r="D644">
        <f>('Raw Data'!C642+'Raw Data'!D642)*128.419</f>
        <v>57.660131000000007</v>
      </c>
      <c r="E644">
        <f>('Raw Data'!E642+'Raw Data'!F642+'Raw Data'!G642+'Raw Data'!H642)*259.538</f>
        <v>416.81802799999997</v>
      </c>
      <c r="G644">
        <f>('Raw Data'!I642+'Raw Data'!J642)*127.233</f>
        <v>-2.4174270000000022</v>
      </c>
      <c r="H644">
        <f>('Raw Data'!K642+'Raw Data'!L642)*128.041</f>
        <v>-62.484007999999996</v>
      </c>
      <c r="I644">
        <f>('Raw Data'!M642+'Raw Data'!N642+'Raw Data'!O642+'Raw Data'!P642)*260.417</f>
        <v>390.62549999999999</v>
      </c>
      <c r="K644">
        <f t="shared" si="49"/>
        <v>-3.097613100000002</v>
      </c>
      <c r="L644">
        <f t="shared" ref="L644:L707" si="51">D644+H644</f>
        <v>-4.8238769999999889</v>
      </c>
      <c r="M644">
        <f t="shared" ref="M644:M707" si="52">E644+I644</f>
        <v>807.44352800000001</v>
      </c>
      <c r="N644">
        <f>M644-'Projectile Motion Calculations'!$D$2</f>
        <v>-2.5999937855490316</v>
      </c>
      <c r="P644">
        <f t="shared" ref="P644:P707" si="53">(A645-A644)*(N645+N644)/2</f>
        <v>-1.1919289879574169E-3</v>
      </c>
    </row>
    <row r="645" spans="1:16" x14ac:dyDescent="0.2">
      <c r="A645">
        <f t="shared" si="50"/>
        <v>-1.8508333333332558</v>
      </c>
      <c r="C645">
        <f>('Raw Data'!A643+'Raw Data'!B643)*128.337</f>
        <v>-0.68018609999999979</v>
      </c>
      <c r="D645">
        <f>('Raw Data'!C643+'Raw Data'!D643)*128.419</f>
        <v>58.302225999999997</v>
      </c>
      <c r="E645">
        <f>('Raw Data'!E643+'Raw Data'!F643+'Raw Data'!G643+'Raw Data'!H643)*259.538</f>
        <v>418.11571799999996</v>
      </c>
      <c r="G645">
        <f>('Raw Data'!I643+'Raw Data'!J643)*127.233</f>
        <v>-2.4174270000000022</v>
      </c>
      <c r="H645">
        <f>('Raw Data'!K643+'Raw Data'!L643)*128.041</f>
        <v>-63.124212999999997</v>
      </c>
      <c r="I645">
        <f>('Raw Data'!M643+'Raw Data'!N643+'Raw Data'!O643+'Raw Data'!P643)*260.417</f>
        <v>391.66716799999995</v>
      </c>
      <c r="K645">
        <f t="shared" si="49"/>
        <v>-3.097613100000002</v>
      </c>
      <c r="L645">
        <f t="shared" si="51"/>
        <v>-4.821987</v>
      </c>
      <c r="M645">
        <f t="shared" si="52"/>
        <v>809.78288599999996</v>
      </c>
      <c r="N645">
        <f>M645-'Projectile Motion Calculations'!$D$2</f>
        <v>-0.26063578554908418</v>
      </c>
      <c r="P645">
        <f t="shared" si="53"/>
        <v>-6.512248212908146E-4</v>
      </c>
    </row>
    <row r="646" spans="1:16" x14ac:dyDescent="0.2">
      <c r="A646">
        <f t="shared" si="50"/>
        <v>-1.8499999999999226</v>
      </c>
      <c r="C646">
        <f>('Raw Data'!A644+'Raw Data'!B644)*128.337</f>
        <v>-0.68018609999999979</v>
      </c>
      <c r="D646">
        <f>('Raw Data'!C644+'Raw Data'!D644)*128.419</f>
        <v>58.302225999999997</v>
      </c>
      <c r="E646">
        <f>('Raw Data'!E644+'Raw Data'!F644+'Raw Data'!G644+'Raw Data'!H644)*259.538</f>
        <v>418.11571800000002</v>
      </c>
      <c r="G646">
        <f>('Raw Data'!I644+'Raw Data'!J644)*127.233</f>
        <v>-2.4174270000000022</v>
      </c>
      <c r="H646">
        <f>('Raw Data'!K644+'Raw Data'!L644)*128.041</f>
        <v>-63.124212999999997</v>
      </c>
      <c r="I646">
        <f>('Raw Data'!M644+'Raw Data'!N644+'Raw Data'!O644+'Raw Data'!P644)*260.417</f>
        <v>390.62549999999999</v>
      </c>
      <c r="K646">
        <f t="shared" si="49"/>
        <v>-3.097613100000002</v>
      </c>
      <c r="L646">
        <f t="shared" si="51"/>
        <v>-4.821987</v>
      </c>
      <c r="M646">
        <f t="shared" si="52"/>
        <v>808.741218</v>
      </c>
      <c r="N646">
        <f>M646-'Projectile Motion Calculations'!$D$2</f>
        <v>-1.3023037855490429</v>
      </c>
      <c r="P646">
        <f t="shared" si="53"/>
        <v>-1.1919289879574644E-3</v>
      </c>
    </row>
    <row r="647" spans="1:16" x14ac:dyDescent="0.2">
      <c r="A647">
        <f t="shared" si="50"/>
        <v>-1.8491666666665894</v>
      </c>
      <c r="C647">
        <f>('Raw Data'!A645+'Raw Data'!B645)*128.337</f>
        <v>0</v>
      </c>
      <c r="D647">
        <f>('Raw Data'!C645+'Raw Data'!D645)*128.419</f>
        <v>58.302225999999997</v>
      </c>
      <c r="E647">
        <f>('Raw Data'!E645+'Raw Data'!F645+'Raw Data'!G645+'Raw Data'!H645)*259.538</f>
        <v>416.81802799999997</v>
      </c>
      <c r="G647">
        <f>('Raw Data'!I645+'Raw Data'!J645)*127.233</f>
        <v>-2.4174270000000022</v>
      </c>
      <c r="H647">
        <f>('Raw Data'!K645+'Raw Data'!L645)*128.041</f>
        <v>-63.124212999999997</v>
      </c>
      <c r="I647">
        <f>('Raw Data'!M645+'Raw Data'!N645+'Raw Data'!O645+'Raw Data'!P645)*260.417</f>
        <v>391.66716799999995</v>
      </c>
      <c r="K647">
        <f t="shared" si="49"/>
        <v>-2.4174270000000022</v>
      </c>
      <c r="L647">
        <f t="shared" si="51"/>
        <v>-4.821987</v>
      </c>
      <c r="M647">
        <f t="shared" si="52"/>
        <v>808.48519599999986</v>
      </c>
      <c r="N647">
        <f>M647-'Projectile Motion Calculations'!$D$2</f>
        <v>-1.5583257855491865</v>
      </c>
      <c r="P647">
        <f t="shared" si="53"/>
        <v>-2.1536523795762241E-4</v>
      </c>
    </row>
    <row r="648" spans="1:16" x14ac:dyDescent="0.2">
      <c r="A648">
        <f t="shared" si="50"/>
        <v>-1.8483333333332561</v>
      </c>
      <c r="C648">
        <f>('Raw Data'!A646+'Raw Data'!B646)*128.337</f>
        <v>0</v>
      </c>
      <c r="D648">
        <f>('Raw Data'!C646+'Raw Data'!D646)*128.419</f>
        <v>57.660131000000007</v>
      </c>
      <c r="E648">
        <f>('Raw Data'!E646+'Raw Data'!F646+'Raw Data'!G646+'Raw Data'!H646)*259.538</f>
        <v>418.11571799999996</v>
      </c>
      <c r="G648">
        <f>('Raw Data'!I646+'Raw Data'!J646)*127.233</f>
        <v>-2.4174270000000022</v>
      </c>
      <c r="H648">
        <f>('Raw Data'!K646+'Raw Data'!L646)*128.041</f>
        <v>-61.843802999999994</v>
      </c>
      <c r="I648">
        <f>('Raw Data'!M646+'Raw Data'!N646+'Raw Data'!O646+'Raw Data'!P646)*260.417</f>
        <v>392.96925299999992</v>
      </c>
      <c r="K648">
        <f t="shared" ref="K648:K711" si="54">C648+G648</f>
        <v>-2.4174270000000022</v>
      </c>
      <c r="L648">
        <f t="shared" si="51"/>
        <v>-4.1836719999999872</v>
      </c>
      <c r="M648">
        <f t="shared" si="52"/>
        <v>811.08497099999988</v>
      </c>
      <c r="N648">
        <f>M648-'Projectile Motion Calculations'!$D$2</f>
        <v>1.0414492144508358</v>
      </c>
      <c r="P648">
        <f t="shared" si="53"/>
        <v>4.3384601204233262E-4</v>
      </c>
    </row>
    <row r="649" spans="1:16" x14ac:dyDescent="0.2">
      <c r="A649">
        <f t="shared" si="50"/>
        <v>-1.8474999999999229</v>
      </c>
      <c r="C649">
        <f>('Raw Data'!A647+'Raw Data'!B647)*128.337</f>
        <v>0</v>
      </c>
      <c r="D649">
        <f>('Raw Data'!C647+'Raw Data'!D647)*128.419</f>
        <v>57.660131000000007</v>
      </c>
      <c r="E649">
        <f>('Raw Data'!E647+'Raw Data'!F647+'Raw Data'!G647+'Raw Data'!H647)*259.538</f>
        <v>418.11571799999996</v>
      </c>
      <c r="G649">
        <f>('Raw Data'!I647+'Raw Data'!J647)*127.233</f>
        <v>-1.9084950000000018</v>
      </c>
      <c r="H649">
        <f>('Raw Data'!K647+'Raw Data'!L647)*128.041</f>
        <v>-63.124212999999997</v>
      </c>
      <c r="I649">
        <f>('Raw Data'!M647+'Raw Data'!N647+'Raw Data'!O647+'Raw Data'!P647)*260.417</f>
        <v>391.92758499999991</v>
      </c>
      <c r="K649">
        <f t="shared" si="54"/>
        <v>-1.9084950000000018</v>
      </c>
      <c r="L649">
        <f t="shared" si="51"/>
        <v>-5.4640819999999906</v>
      </c>
      <c r="M649">
        <f t="shared" si="52"/>
        <v>810.04330299999992</v>
      </c>
      <c r="N649">
        <f>M649-'Projectile Motion Calculations'!$D$2</f>
        <v>-2.1878554912291293E-4</v>
      </c>
      <c r="P649">
        <f t="shared" si="53"/>
        <v>-6.4756232129082486E-4</v>
      </c>
    </row>
    <row r="650" spans="1:16" x14ac:dyDescent="0.2">
      <c r="A650">
        <f t="shared" si="50"/>
        <v>-1.8466666666665896</v>
      </c>
      <c r="C650">
        <f>('Raw Data'!A648+'Raw Data'!B648)*128.337</f>
        <v>-0.62885130000000011</v>
      </c>
      <c r="D650">
        <f>('Raw Data'!C648+'Raw Data'!D648)*128.419</f>
        <v>58.302225999999997</v>
      </c>
      <c r="E650">
        <f>('Raw Data'!E648+'Raw Data'!F648+'Raw Data'!G648+'Raw Data'!H648)*259.538</f>
        <v>415.52033800000004</v>
      </c>
      <c r="G650">
        <f>('Raw Data'!I648+'Raw Data'!J648)*127.233</f>
        <v>-2.4174270000000022</v>
      </c>
      <c r="H650">
        <f>('Raw Data'!K648+'Raw Data'!L648)*128.041</f>
        <v>-62.484007999999996</v>
      </c>
      <c r="I650">
        <f>('Raw Data'!M648+'Raw Data'!N648+'Raw Data'!O648+'Raw Data'!P648)*260.417</f>
        <v>392.96925299999992</v>
      </c>
      <c r="K650">
        <f t="shared" si="54"/>
        <v>-3.0462783000000022</v>
      </c>
      <c r="L650">
        <f t="shared" si="51"/>
        <v>-4.1817819999999983</v>
      </c>
      <c r="M650">
        <f t="shared" si="52"/>
        <v>808.48959100000002</v>
      </c>
      <c r="N650">
        <f>M650-'Projectile Motion Calculations'!$D$2</f>
        <v>-1.5539307855490279</v>
      </c>
      <c r="P650">
        <f t="shared" si="53"/>
        <v>-1.298604821290751E-3</v>
      </c>
    </row>
    <row r="651" spans="1:16" x14ac:dyDescent="0.2">
      <c r="A651">
        <f t="shared" si="50"/>
        <v>-1.8458333333332564</v>
      </c>
      <c r="C651">
        <f>('Raw Data'!A649+'Raw Data'!B649)*128.337</f>
        <v>0</v>
      </c>
      <c r="D651">
        <f>('Raw Data'!C649+'Raw Data'!D649)*128.419</f>
        <v>58.302225999999997</v>
      </c>
      <c r="E651">
        <f>('Raw Data'!E649+'Raw Data'!F649+'Raw Data'!G649+'Raw Data'!H649)*259.538</f>
        <v>418.11571799999996</v>
      </c>
      <c r="G651">
        <f>('Raw Data'!I649+'Raw Data'!J649)*127.233</f>
        <v>-2.4174270000000022</v>
      </c>
      <c r="H651">
        <f>('Raw Data'!K649+'Raw Data'!L649)*128.041</f>
        <v>-63.124212999999997</v>
      </c>
      <c r="I651">
        <f>('Raw Data'!M649+'Raw Data'!N649+'Raw Data'!O649+'Raw Data'!P649)*260.417</f>
        <v>390.36508299999991</v>
      </c>
      <c r="K651">
        <f t="shared" si="54"/>
        <v>-2.4174270000000022</v>
      </c>
      <c r="L651">
        <f t="shared" si="51"/>
        <v>-4.821987</v>
      </c>
      <c r="M651">
        <f t="shared" si="52"/>
        <v>808.48080099999993</v>
      </c>
      <c r="N651">
        <f>M651-'Projectile Motion Calculations'!$D$2</f>
        <v>-1.5627207855491179</v>
      </c>
      <c r="P651">
        <f t="shared" si="53"/>
        <v>-6.530560712908331E-4</v>
      </c>
    </row>
    <row r="652" spans="1:16" x14ac:dyDescent="0.2">
      <c r="A652">
        <f t="shared" si="50"/>
        <v>-1.8449999999999231</v>
      </c>
      <c r="C652">
        <f>('Raw Data'!A650+'Raw Data'!B650)*128.337</f>
        <v>0</v>
      </c>
      <c r="D652">
        <f>('Raw Data'!C650+'Raw Data'!D650)*128.419</f>
        <v>57.660131000000007</v>
      </c>
      <c r="E652">
        <f>('Raw Data'!E650+'Raw Data'!F650+'Raw Data'!G650+'Raw Data'!H650)*259.538</f>
        <v>419.413408</v>
      </c>
      <c r="G652">
        <f>('Raw Data'!I650+'Raw Data'!J650)*127.233</f>
        <v>-2.4174270000000022</v>
      </c>
      <c r="H652">
        <f>('Raw Data'!K650+'Raw Data'!L650)*128.041</f>
        <v>-63.764417999999999</v>
      </c>
      <c r="I652">
        <f>('Raw Data'!M650+'Raw Data'!N650+'Raw Data'!O650+'Raw Data'!P650)*260.417</f>
        <v>390.62549999999999</v>
      </c>
      <c r="K652">
        <f t="shared" si="54"/>
        <v>-2.4174270000000022</v>
      </c>
      <c r="L652">
        <f t="shared" si="51"/>
        <v>-6.1042869999999922</v>
      </c>
      <c r="M652">
        <f t="shared" si="52"/>
        <v>810.03890799999999</v>
      </c>
      <c r="N652">
        <f>M652-'Projectile Motion Calculations'!$D$2</f>
        <v>-4.6137855490542279E-3</v>
      </c>
      <c r="P652">
        <f t="shared" si="53"/>
        <v>4.3201476204236144E-4</v>
      </c>
    </row>
    <row r="653" spans="1:16" x14ac:dyDescent="0.2">
      <c r="A653">
        <f t="shared" si="50"/>
        <v>-1.8441666666665899</v>
      </c>
      <c r="C653">
        <f>('Raw Data'!A651+'Raw Data'!B651)*128.337</f>
        <v>0</v>
      </c>
      <c r="D653">
        <f>('Raw Data'!C651+'Raw Data'!D651)*128.419</f>
        <v>58.302226000000005</v>
      </c>
      <c r="E653">
        <f>('Raw Data'!E651+'Raw Data'!F651+'Raw Data'!G651+'Raw Data'!H651)*259.538</f>
        <v>418.11571799999996</v>
      </c>
      <c r="G653">
        <f>('Raw Data'!I651+'Raw Data'!J651)*127.233</f>
        <v>-1.9084950000000018</v>
      </c>
      <c r="H653">
        <f>('Raw Data'!K651+'Raw Data'!L651)*128.041</f>
        <v>-63.124212999999997</v>
      </c>
      <c r="I653">
        <f>('Raw Data'!M651+'Raw Data'!N651+'Raw Data'!O651+'Raw Data'!P651)*260.417</f>
        <v>392.96925299999992</v>
      </c>
      <c r="K653">
        <f t="shared" si="54"/>
        <v>-1.9084950000000018</v>
      </c>
      <c r="L653">
        <f t="shared" si="51"/>
        <v>-4.8219869999999929</v>
      </c>
      <c r="M653">
        <f t="shared" si="52"/>
        <v>811.08497099999988</v>
      </c>
      <c r="N653">
        <f>M653-'Projectile Motion Calculations'!$D$2</f>
        <v>1.0414492144508358</v>
      </c>
      <c r="P653">
        <f t="shared" si="53"/>
        <v>4.3384601204233262E-4</v>
      </c>
    </row>
    <row r="654" spans="1:16" x14ac:dyDescent="0.2">
      <c r="A654">
        <f t="shared" si="50"/>
        <v>-1.8433333333332567</v>
      </c>
      <c r="C654">
        <f>('Raw Data'!A652+'Raw Data'!B652)*128.337</f>
        <v>-0.68018609999999979</v>
      </c>
      <c r="D654">
        <f>('Raw Data'!C652+'Raw Data'!D652)*128.419</f>
        <v>58.302225999999997</v>
      </c>
      <c r="E654">
        <f>('Raw Data'!E652+'Raw Data'!F652+'Raw Data'!G652+'Raw Data'!H652)*259.538</f>
        <v>418.11571799999996</v>
      </c>
      <c r="G654">
        <f>('Raw Data'!I652+'Raw Data'!J652)*127.233</f>
        <v>-2.4174270000000022</v>
      </c>
      <c r="H654">
        <f>('Raw Data'!K652+'Raw Data'!L652)*128.041</f>
        <v>-63.124212999999997</v>
      </c>
      <c r="I654">
        <f>('Raw Data'!M652+'Raw Data'!N652+'Raw Data'!O652+'Raw Data'!P652)*260.417</f>
        <v>391.92758499999991</v>
      </c>
      <c r="K654">
        <f t="shared" si="54"/>
        <v>-3.097613100000002</v>
      </c>
      <c r="L654">
        <f t="shared" si="51"/>
        <v>-4.821987</v>
      </c>
      <c r="M654">
        <f t="shared" si="52"/>
        <v>810.04330299999992</v>
      </c>
      <c r="N654">
        <f>M654-'Projectile Motion Calculations'!$D$2</f>
        <v>-2.1878554912291293E-4</v>
      </c>
      <c r="P654">
        <f t="shared" si="53"/>
        <v>-1.0852531546241776E-3</v>
      </c>
    </row>
    <row r="655" spans="1:16" x14ac:dyDescent="0.2">
      <c r="A655">
        <f t="shared" si="50"/>
        <v>-1.8424999999999234</v>
      </c>
      <c r="C655">
        <f>('Raw Data'!A653+'Raw Data'!B653)*128.337</f>
        <v>-0.68018609999999979</v>
      </c>
      <c r="D655">
        <f>('Raw Data'!C653+'Raw Data'!D653)*128.419</f>
        <v>58.302225999999997</v>
      </c>
      <c r="E655">
        <f>('Raw Data'!E653+'Raw Data'!F653+'Raw Data'!G653+'Raw Data'!H653)*259.538</f>
        <v>418.11571799999996</v>
      </c>
      <c r="G655">
        <f>('Raw Data'!I653+'Raw Data'!J653)*127.233</f>
        <v>-2.4174270000000022</v>
      </c>
      <c r="H655">
        <f>('Raw Data'!K653+'Raw Data'!L653)*128.041</f>
        <v>-63.124212999999997</v>
      </c>
      <c r="I655">
        <f>('Raw Data'!M653+'Raw Data'!N653+'Raw Data'!O653+'Raw Data'!P653)*260.417</f>
        <v>389.32341499999995</v>
      </c>
      <c r="K655">
        <f t="shared" si="54"/>
        <v>-3.097613100000002</v>
      </c>
      <c r="L655">
        <f t="shared" si="51"/>
        <v>-4.821987</v>
      </c>
      <c r="M655">
        <f t="shared" si="52"/>
        <v>807.43913299999986</v>
      </c>
      <c r="N655">
        <f>M655-'Projectile Motion Calculations'!$D$2</f>
        <v>-2.6043887855491903</v>
      </c>
      <c r="P655">
        <f t="shared" si="53"/>
        <v>-1.1919289879575117E-3</v>
      </c>
    </row>
    <row r="656" spans="1:16" x14ac:dyDescent="0.2">
      <c r="A656">
        <f t="shared" si="50"/>
        <v>-1.8416666666665902</v>
      </c>
      <c r="C656">
        <f>('Raw Data'!A654+'Raw Data'!B654)*128.337</f>
        <v>-0.68018609999999979</v>
      </c>
      <c r="D656">
        <f>('Raw Data'!C654+'Raw Data'!D654)*128.419</f>
        <v>58.302225999999997</v>
      </c>
      <c r="E656">
        <f>('Raw Data'!E654+'Raw Data'!F654+'Raw Data'!G654+'Raw Data'!H654)*259.538</f>
        <v>416.81802799999997</v>
      </c>
      <c r="G656">
        <f>('Raw Data'!I654+'Raw Data'!J654)*127.233</f>
        <v>-2.4174270000000022</v>
      </c>
      <c r="H656">
        <f>('Raw Data'!K654+'Raw Data'!L654)*128.041</f>
        <v>-63.124212999999997</v>
      </c>
      <c r="I656">
        <f>('Raw Data'!M654+'Raw Data'!N654+'Raw Data'!O654+'Raw Data'!P654)*260.417</f>
        <v>392.96925299999992</v>
      </c>
      <c r="K656">
        <f t="shared" si="54"/>
        <v>-3.097613100000002</v>
      </c>
      <c r="L656">
        <f t="shared" si="51"/>
        <v>-4.821987</v>
      </c>
      <c r="M656">
        <f t="shared" si="52"/>
        <v>809.78728099999989</v>
      </c>
      <c r="N656">
        <f>M656-'Projectile Motion Calculations'!$D$2</f>
        <v>-0.25624078554915286</v>
      </c>
      <c r="P656">
        <f t="shared" si="53"/>
        <v>-6.4939357129089074E-4</v>
      </c>
    </row>
    <row r="657" spans="1:16" x14ac:dyDescent="0.2">
      <c r="A657">
        <f t="shared" si="50"/>
        <v>-1.8408333333332569</v>
      </c>
      <c r="C657">
        <f>('Raw Data'!A655+'Raw Data'!B655)*128.337</f>
        <v>0</v>
      </c>
      <c r="D657">
        <f>('Raw Data'!C655+'Raw Data'!D655)*128.419</f>
        <v>58.302225999999997</v>
      </c>
      <c r="E657">
        <f>('Raw Data'!E655+'Raw Data'!F655+'Raw Data'!G655+'Raw Data'!H655)*259.538</f>
        <v>418.11571799999996</v>
      </c>
      <c r="G657">
        <f>('Raw Data'!I655+'Raw Data'!J655)*127.233</f>
        <v>-1.9084950000000018</v>
      </c>
      <c r="H657">
        <f>('Raw Data'!K655+'Raw Data'!L655)*128.041</f>
        <v>-63.124212999999997</v>
      </c>
      <c r="I657">
        <f>('Raw Data'!M655+'Raw Data'!N655+'Raw Data'!O655+'Raw Data'!P655)*260.417</f>
        <v>390.62549999999999</v>
      </c>
      <c r="K657">
        <f t="shared" si="54"/>
        <v>-1.9084950000000018</v>
      </c>
      <c r="L657">
        <f t="shared" si="51"/>
        <v>-4.821987</v>
      </c>
      <c r="M657">
        <f t="shared" si="52"/>
        <v>808.74121799999989</v>
      </c>
      <c r="N657">
        <f>M657-'Projectile Motion Calculations'!$D$2</f>
        <v>-1.3023037855491566</v>
      </c>
      <c r="P657">
        <f t="shared" si="53"/>
        <v>-5.4271773795755668E-4</v>
      </c>
    </row>
    <row r="658" spans="1:16" x14ac:dyDescent="0.2">
      <c r="A658">
        <f t="shared" si="50"/>
        <v>-1.8399999999999237</v>
      </c>
      <c r="C658">
        <f>('Raw Data'!A656+'Raw Data'!B656)*128.337</f>
        <v>-0.68018609999999979</v>
      </c>
      <c r="D658">
        <f>('Raw Data'!C656+'Raw Data'!D656)*128.419</f>
        <v>58.302225999999997</v>
      </c>
      <c r="E658">
        <f>('Raw Data'!E656+'Raw Data'!F656+'Raw Data'!G656+'Raw Data'!H656)*259.538</f>
        <v>418.11571799999996</v>
      </c>
      <c r="G658">
        <f>('Raw Data'!I656+'Raw Data'!J656)*127.233</f>
        <v>-2.4174270000000022</v>
      </c>
      <c r="H658">
        <f>('Raw Data'!K656+'Raw Data'!L656)*128.041</f>
        <v>-63.124212999999997</v>
      </c>
      <c r="I658">
        <f>('Raw Data'!M656+'Raw Data'!N656+'Raw Data'!O656+'Raw Data'!P656)*260.417</f>
        <v>391.92758499999991</v>
      </c>
      <c r="K658">
        <f t="shared" si="54"/>
        <v>-3.097613100000002</v>
      </c>
      <c r="L658">
        <f t="shared" si="51"/>
        <v>-4.821987</v>
      </c>
      <c r="M658">
        <f t="shared" si="52"/>
        <v>810.04330299999992</v>
      </c>
      <c r="N658">
        <f>M658-'Projectile Motion Calculations'!$D$2</f>
        <v>-2.1878554912291293E-4</v>
      </c>
      <c r="P658">
        <f t="shared" si="53"/>
        <v>-1.0852531546241776E-3</v>
      </c>
    </row>
    <row r="659" spans="1:16" x14ac:dyDescent="0.2">
      <c r="A659">
        <f t="shared" si="50"/>
        <v>-1.8391666666665905</v>
      </c>
      <c r="C659">
        <f>('Raw Data'!A657+'Raw Data'!B657)*128.337</f>
        <v>0</v>
      </c>
      <c r="D659">
        <f>('Raw Data'!C657+'Raw Data'!D657)*128.419</f>
        <v>57.660131000000007</v>
      </c>
      <c r="E659">
        <f>('Raw Data'!E657+'Raw Data'!F657+'Raw Data'!G657+'Raw Data'!H657)*259.538</f>
        <v>418.11571799999996</v>
      </c>
      <c r="G659">
        <f>('Raw Data'!I657+'Raw Data'!J657)*127.233</f>
        <v>-2.4174270000000022</v>
      </c>
      <c r="H659">
        <f>('Raw Data'!K657+'Raw Data'!L657)*128.041</f>
        <v>-63.124212999999997</v>
      </c>
      <c r="I659">
        <f>('Raw Data'!M657+'Raw Data'!N657+'Raw Data'!O657+'Raw Data'!P657)*260.417</f>
        <v>389.32341499999995</v>
      </c>
      <c r="K659">
        <f t="shared" si="54"/>
        <v>-2.4174270000000022</v>
      </c>
      <c r="L659">
        <f t="shared" si="51"/>
        <v>-5.4640819999999906</v>
      </c>
      <c r="M659">
        <f t="shared" si="52"/>
        <v>807.43913299999986</v>
      </c>
      <c r="N659">
        <f>M659-'Projectile Motion Calculations'!$D$2</f>
        <v>-2.6043887855491903</v>
      </c>
      <c r="P659">
        <f t="shared" si="53"/>
        <v>-1.6277885712907985E-3</v>
      </c>
    </row>
    <row r="660" spans="1:16" x14ac:dyDescent="0.2">
      <c r="A660">
        <f t="shared" si="50"/>
        <v>-1.8383333333332572</v>
      </c>
      <c r="C660">
        <f>('Raw Data'!A658+'Raw Data'!B658)*128.337</f>
        <v>0</v>
      </c>
      <c r="D660">
        <f>('Raw Data'!C658+'Raw Data'!D658)*128.419</f>
        <v>58.302225999999997</v>
      </c>
      <c r="E660">
        <f>('Raw Data'!E658+'Raw Data'!F658+'Raw Data'!G658+'Raw Data'!H658)*259.538</f>
        <v>418.11571799999996</v>
      </c>
      <c r="G660">
        <f>('Raw Data'!I658+'Raw Data'!J658)*127.233</f>
        <v>-2.4174270000000022</v>
      </c>
      <c r="H660">
        <f>('Raw Data'!K658+'Raw Data'!L658)*128.041</f>
        <v>-63.124212999999997</v>
      </c>
      <c r="I660">
        <f>('Raw Data'!M658+'Raw Data'!N658+'Raw Data'!O658+'Raw Data'!P658)*260.417</f>
        <v>390.62549999999999</v>
      </c>
      <c r="K660">
        <f t="shared" si="54"/>
        <v>-2.4174270000000022</v>
      </c>
      <c r="L660">
        <f t="shared" si="51"/>
        <v>-4.821987</v>
      </c>
      <c r="M660">
        <f t="shared" si="52"/>
        <v>808.74121799999989</v>
      </c>
      <c r="N660">
        <f>M660-'Projectile Motion Calculations'!$D$2</f>
        <v>-1.3023037855491566</v>
      </c>
      <c r="P660">
        <f t="shared" si="53"/>
        <v>-6.5122482129086198E-4</v>
      </c>
    </row>
    <row r="661" spans="1:16" x14ac:dyDescent="0.2">
      <c r="A661">
        <f t="shared" si="50"/>
        <v>-1.837499999999924</v>
      </c>
      <c r="C661">
        <f>('Raw Data'!A659+'Raw Data'!B659)*128.337</f>
        <v>0</v>
      </c>
      <c r="D661">
        <f>('Raw Data'!C659+'Raw Data'!D659)*128.419</f>
        <v>58.302225999999997</v>
      </c>
      <c r="E661">
        <f>('Raw Data'!E659+'Raw Data'!F659+'Raw Data'!G659+'Raw Data'!H659)*259.538</f>
        <v>418.11571799999996</v>
      </c>
      <c r="G661">
        <f>('Raw Data'!I659+'Raw Data'!J659)*127.233</f>
        <v>-1.7812620000000017</v>
      </c>
      <c r="H661">
        <f>('Raw Data'!K659+'Raw Data'!L659)*128.041</f>
        <v>-62.484007999999996</v>
      </c>
      <c r="I661">
        <f>('Raw Data'!M659+'Raw Data'!N659+'Raw Data'!O659+'Raw Data'!P659)*260.417</f>
        <v>391.66716799999995</v>
      </c>
      <c r="K661">
        <f t="shared" si="54"/>
        <v>-1.7812620000000017</v>
      </c>
      <c r="L661">
        <f t="shared" si="51"/>
        <v>-4.1817819999999983</v>
      </c>
      <c r="M661">
        <f t="shared" si="52"/>
        <v>809.78288599999996</v>
      </c>
      <c r="N661">
        <f>M661-'Projectile Motion Calculations'!$D$2</f>
        <v>-0.26063578554908418</v>
      </c>
      <c r="P661">
        <f t="shared" si="53"/>
        <v>-6.5122482129086198E-4</v>
      </c>
    </row>
    <row r="662" spans="1:16" x14ac:dyDescent="0.2">
      <c r="A662">
        <f t="shared" si="50"/>
        <v>-1.8366666666665907</v>
      </c>
      <c r="C662">
        <f>('Raw Data'!A660+'Raw Data'!B660)*128.337</f>
        <v>0</v>
      </c>
      <c r="D662">
        <f>('Raw Data'!C660+'Raw Data'!D660)*128.419</f>
        <v>58.302225999999997</v>
      </c>
      <c r="E662">
        <f>('Raw Data'!E660+'Raw Data'!F660+'Raw Data'!G660+'Raw Data'!H660)*259.538</f>
        <v>418.11571799999996</v>
      </c>
      <c r="G662">
        <f>('Raw Data'!I660+'Raw Data'!J660)*127.233</f>
        <v>-2.4174270000000022</v>
      </c>
      <c r="H662">
        <f>('Raw Data'!K660+'Raw Data'!L660)*128.041</f>
        <v>-63.124212999999997</v>
      </c>
      <c r="I662">
        <f>('Raw Data'!M660+'Raw Data'!N660+'Raw Data'!O660+'Raw Data'!P660)*260.417</f>
        <v>390.62549999999999</v>
      </c>
      <c r="K662">
        <f t="shared" si="54"/>
        <v>-2.4174270000000022</v>
      </c>
      <c r="L662">
        <f t="shared" si="51"/>
        <v>-4.821987</v>
      </c>
      <c r="M662">
        <f t="shared" si="52"/>
        <v>808.74121799999989</v>
      </c>
      <c r="N662">
        <f>M662-'Projectile Motion Calculations'!$D$2</f>
        <v>-1.3023037855491566</v>
      </c>
      <c r="P662">
        <f t="shared" si="53"/>
        <v>-1.0852531546241776E-3</v>
      </c>
    </row>
    <row r="663" spans="1:16" x14ac:dyDescent="0.2">
      <c r="A663">
        <f t="shared" si="50"/>
        <v>-1.8358333333332575</v>
      </c>
      <c r="C663">
        <f>('Raw Data'!A661+'Raw Data'!B661)*128.337</f>
        <v>0</v>
      </c>
      <c r="D663">
        <f>('Raw Data'!C661+'Raw Data'!D661)*128.419</f>
        <v>58.302225999999997</v>
      </c>
      <c r="E663">
        <f>('Raw Data'!E661+'Raw Data'!F661+'Raw Data'!G661+'Raw Data'!H661)*259.538</f>
        <v>418.11571799999996</v>
      </c>
      <c r="G663">
        <f>('Raw Data'!I661+'Raw Data'!J661)*127.233</f>
        <v>-1.9084950000000018</v>
      </c>
      <c r="H663">
        <f>('Raw Data'!K661+'Raw Data'!L661)*128.041</f>
        <v>-63.124212999999997</v>
      </c>
      <c r="I663">
        <f>('Raw Data'!M661+'Raw Data'!N661+'Raw Data'!O661+'Raw Data'!P661)*260.417</f>
        <v>390.62549999999999</v>
      </c>
      <c r="K663">
        <f t="shared" si="54"/>
        <v>-1.9084950000000018</v>
      </c>
      <c r="L663">
        <f t="shared" si="51"/>
        <v>-4.821987</v>
      </c>
      <c r="M663">
        <f t="shared" si="52"/>
        <v>808.74121799999989</v>
      </c>
      <c r="N663">
        <f>M663-'Projectile Motion Calculations'!$D$2</f>
        <v>-1.3023037855491566</v>
      </c>
      <c r="P663">
        <f t="shared" si="53"/>
        <v>-1.0852531546241776E-3</v>
      </c>
    </row>
    <row r="664" spans="1:16" x14ac:dyDescent="0.2">
      <c r="A664">
        <f t="shared" si="50"/>
        <v>-1.8349999999999242</v>
      </c>
      <c r="C664">
        <f>('Raw Data'!A662+'Raw Data'!B662)*128.337</f>
        <v>-0.68018609999999979</v>
      </c>
      <c r="D664">
        <f>('Raw Data'!C662+'Raw Data'!D662)*128.419</f>
        <v>58.302225999999997</v>
      </c>
      <c r="E664">
        <f>('Raw Data'!E662+'Raw Data'!F662+'Raw Data'!G662+'Raw Data'!H662)*259.538</f>
        <v>418.11571799999996</v>
      </c>
      <c r="G664">
        <f>('Raw Data'!I662+'Raw Data'!J662)*127.233</f>
        <v>-2.4174270000000022</v>
      </c>
      <c r="H664">
        <f>('Raw Data'!K662+'Raw Data'!L662)*128.041</f>
        <v>-63.124212999999997</v>
      </c>
      <c r="I664">
        <f>('Raw Data'!M662+'Raw Data'!N662+'Raw Data'!O662+'Raw Data'!P662)*260.417</f>
        <v>390.62549999999999</v>
      </c>
      <c r="K664">
        <f t="shared" si="54"/>
        <v>-3.097613100000002</v>
      </c>
      <c r="L664">
        <f t="shared" si="51"/>
        <v>-4.821987</v>
      </c>
      <c r="M664">
        <f t="shared" si="52"/>
        <v>808.74121799999989</v>
      </c>
      <c r="N664">
        <f>M664-'Projectile Motion Calculations'!$D$2</f>
        <v>-1.3023037855491566</v>
      </c>
      <c r="P664">
        <f t="shared" si="53"/>
        <v>-6.5122482129086198E-4</v>
      </c>
    </row>
    <row r="665" spans="1:16" x14ac:dyDescent="0.2">
      <c r="A665">
        <f t="shared" si="50"/>
        <v>-1.834166666666591</v>
      </c>
      <c r="C665">
        <f>('Raw Data'!A663+'Raw Data'!B663)*128.337</f>
        <v>-0.68018609999999979</v>
      </c>
      <c r="D665">
        <f>('Raw Data'!C663+'Raw Data'!D663)*128.419</f>
        <v>58.302225999999997</v>
      </c>
      <c r="E665">
        <f>('Raw Data'!E663+'Raw Data'!F663+'Raw Data'!G663+'Raw Data'!H663)*259.538</f>
        <v>418.11571799999996</v>
      </c>
      <c r="G665">
        <f>('Raw Data'!I663+'Raw Data'!J663)*127.233</f>
        <v>-1.7812620000000017</v>
      </c>
      <c r="H665">
        <f>('Raw Data'!K663+'Raw Data'!L663)*128.041</f>
        <v>-63.124212999999997</v>
      </c>
      <c r="I665">
        <f>('Raw Data'!M663+'Raw Data'!N663+'Raw Data'!O663+'Raw Data'!P663)*260.417</f>
        <v>391.66716799999995</v>
      </c>
      <c r="K665">
        <f t="shared" si="54"/>
        <v>-2.4614481000000015</v>
      </c>
      <c r="L665">
        <f t="shared" si="51"/>
        <v>-4.821987</v>
      </c>
      <c r="M665">
        <f t="shared" si="52"/>
        <v>809.78288599999996</v>
      </c>
      <c r="N665">
        <f>M665-'Projectile Motion Calculations'!$D$2</f>
        <v>-0.26063578554908418</v>
      </c>
      <c r="P665">
        <f t="shared" si="53"/>
        <v>-1.1052065462421216E-4</v>
      </c>
    </row>
    <row r="666" spans="1:16" x14ac:dyDescent="0.2">
      <c r="A666">
        <f t="shared" si="50"/>
        <v>-1.8333333333332578</v>
      </c>
      <c r="C666">
        <f>('Raw Data'!A664+'Raw Data'!B664)*128.337</f>
        <v>-0.68018609999999979</v>
      </c>
      <c r="D666">
        <f>('Raw Data'!C664+'Raw Data'!D664)*128.419</f>
        <v>58.302226000000005</v>
      </c>
      <c r="E666">
        <f>('Raw Data'!E664+'Raw Data'!F664+'Raw Data'!G664+'Raw Data'!H664)*259.538</f>
        <v>419.413408</v>
      </c>
      <c r="G666">
        <f>('Raw Data'!I664+'Raw Data'!J664)*127.233</f>
        <v>-1.7812620000000017</v>
      </c>
      <c r="H666">
        <f>('Raw Data'!K664+'Raw Data'!L664)*128.041</f>
        <v>-63.124212999999997</v>
      </c>
      <c r="I666">
        <f>('Raw Data'!M664+'Raw Data'!N664+'Raw Data'!O664+'Raw Data'!P664)*260.417</f>
        <v>390.62549999999999</v>
      </c>
      <c r="K666">
        <f t="shared" si="54"/>
        <v>-2.4614481000000015</v>
      </c>
      <c r="L666">
        <f t="shared" si="51"/>
        <v>-4.8219869999999929</v>
      </c>
      <c r="M666">
        <f t="shared" si="52"/>
        <v>810.03890799999999</v>
      </c>
      <c r="N666">
        <f>M666-'Projectile Motion Calculations'!$D$2</f>
        <v>-4.6137855490542279E-3</v>
      </c>
      <c r="P666">
        <f t="shared" si="53"/>
        <v>-1.0852531546240829E-3</v>
      </c>
    </row>
    <row r="667" spans="1:16" x14ac:dyDescent="0.2">
      <c r="A667">
        <f t="shared" si="50"/>
        <v>-1.8324999999999245</v>
      </c>
      <c r="C667">
        <f>('Raw Data'!A665+'Raw Data'!B665)*128.337</f>
        <v>-0.68018609999999979</v>
      </c>
      <c r="D667">
        <f>('Raw Data'!C665+'Raw Data'!D665)*128.419</f>
        <v>58.302226000000005</v>
      </c>
      <c r="E667">
        <f>('Raw Data'!E665+'Raw Data'!F665+'Raw Data'!G665+'Raw Data'!H665)*259.538</f>
        <v>416.81802799999997</v>
      </c>
      <c r="G667">
        <f>('Raw Data'!I665+'Raw Data'!J665)*127.233</f>
        <v>-2.4174270000000022</v>
      </c>
      <c r="H667">
        <f>('Raw Data'!K665+'Raw Data'!L665)*128.041</f>
        <v>-63.124212999999997</v>
      </c>
      <c r="I667">
        <f>('Raw Data'!M665+'Raw Data'!N665+'Raw Data'!O665+'Raw Data'!P665)*260.417</f>
        <v>390.62549999999999</v>
      </c>
      <c r="K667">
        <f t="shared" si="54"/>
        <v>-3.097613100000002</v>
      </c>
      <c r="L667">
        <f t="shared" si="51"/>
        <v>-4.8219869999999929</v>
      </c>
      <c r="M667">
        <f t="shared" si="52"/>
        <v>807.44352800000001</v>
      </c>
      <c r="N667">
        <f>M667-'Projectile Motion Calculations'!$D$2</f>
        <v>-2.5999937855490316</v>
      </c>
      <c r="P667">
        <f t="shared" si="53"/>
        <v>-1.0834219046241117E-3</v>
      </c>
    </row>
    <row r="668" spans="1:16" x14ac:dyDescent="0.2">
      <c r="A668">
        <f t="shared" si="50"/>
        <v>-1.8316666666665913</v>
      </c>
      <c r="C668">
        <f>('Raw Data'!A666+'Raw Data'!B666)*128.337</f>
        <v>-0.68018609999999979</v>
      </c>
      <c r="D668">
        <f>('Raw Data'!C666+'Raw Data'!D666)*128.419</f>
        <v>58.302225999999997</v>
      </c>
      <c r="E668">
        <f>('Raw Data'!E666+'Raw Data'!F666+'Raw Data'!G666+'Raw Data'!H666)*259.538</f>
        <v>418.11571799999996</v>
      </c>
      <c r="G668">
        <f>('Raw Data'!I666+'Raw Data'!J666)*127.233</f>
        <v>-2.4174270000000022</v>
      </c>
      <c r="H668">
        <f>('Raw Data'!K666+'Raw Data'!L666)*128.041</f>
        <v>-62.484007999999996</v>
      </c>
      <c r="I668">
        <f>('Raw Data'!M666+'Raw Data'!N666+'Raw Data'!O666+'Raw Data'!P666)*260.417</f>
        <v>391.92758499999991</v>
      </c>
      <c r="K668">
        <f t="shared" si="54"/>
        <v>-3.097613100000002</v>
      </c>
      <c r="L668">
        <f t="shared" si="51"/>
        <v>-4.1817819999999983</v>
      </c>
      <c r="M668">
        <f t="shared" si="52"/>
        <v>810.04330299999992</v>
      </c>
      <c r="N668">
        <f>M668-'Projectile Motion Calculations'!$D$2</f>
        <v>-2.1878554912291293E-4</v>
      </c>
      <c r="P668">
        <f t="shared" si="53"/>
        <v>-5.4271773795755668E-4</v>
      </c>
    </row>
    <row r="669" spans="1:16" x14ac:dyDescent="0.2">
      <c r="A669">
        <f t="shared" si="50"/>
        <v>-1.830833333333258</v>
      </c>
      <c r="C669">
        <f>('Raw Data'!A667+'Raw Data'!B667)*128.337</f>
        <v>0</v>
      </c>
      <c r="D669">
        <f>('Raw Data'!C667+'Raw Data'!D667)*128.419</f>
        <v>58.302225999999997</v>
      </c>
      <c r="E669">
        <f>('Raw Data'!E667+'Raw Data'!F667+'Raw Data'!G667+'Raw Data'!H667)*259.538</f>
        <v>418.11571799999996</v>
      </c>
      <c r="G669">
        <f>('Raw Data'!I667+'Raw Data'!J667)*127.233</f>
        <v>-2.4174270000000022</v>
      </c>
      <c r="H669">
        <f>('Raw Data'!K667+'Raw Data'!L667)*128.041</f>
        <v>-63.124212999999997</v>
      </c>
      <c r="I669">
        <f>('Raw Data'!M667+'Raw Data'!N667+'Raw Data'!O667+'Raw Data'!P667)*260.417</f>
        <v>390.62549999999999</v>
      </c>
      <c r="K669">
        <f t="shared" si="54"/>
        <v>-2.4174270000000022</v>
      </c>
      <c r="L669">
        <f t="shared" si="51"/>
        <v>-4.821987</v>
      </c>
      <c r="M669">
        <f t="shared" si="52"/>
        <v>808.74121799999989</v>
      </c>
      <c r="N669">
        <f>M669-'Projectile Motion Calculations'!$D$2</f>
        <v>-1.3023037855491566</v>
      </c>
      <c r="P669">
        <f t="shared" si="53"/>
        <v>-5.4271773795755668E-4</v>
      </c>
    </row>
    <row r="670" spans="1:16" x14ac:dyDescent="0.2">
      <c r="A670">
        <f t="shared" si="50"/>
        <v>-1.8299999999999248</v>
      </c>
      <c r="C670">
        <f>('Raw Data'!A668+'Raw Data'!B668)*128.337</f>
        <v>0</v>
      </c>
      <c r="D670">
        <f>('Raw Data'!C668+'Raw Data'!D668)*128.419</f>
        <v>58.302225999999997</v>
      </c>
      <c r="E670">
        <f>('Raw Data'!E668+'Raw Data'!F668+'Raw Data'!G668+'Raw Data'!H668)*259.538</f>
        <v>418.11571799999996</v>
      </c>
      <c r="G670">
        <f>('Raw Data'!I668+'Raw Data'!J668)*127.233</f>
        <v>-1.7812620000000017</v>
      </c>
      <c r="H670">
        <f>('Raw Data'!K668+'Raw Data'!L668)*128.041</f>
        <v>-63.124212999999997</v>
      </c>
      <c r="I670">
        <f>('Raw Data'!M668+'Raw Data'!N668+'Raw Data'!O668+'Raw Data'!P668)*260.417</f>
        <v>391.92758499999991</v>
      </c>
      <c r="K670">
        <f t="shared" si="54"/>
        <v>-1.7812620000000017</v>
      </c>
      <c r="L670">
        <f t="shared" si="51"/>
        <v>-4.821987</v>
      </c>
      <c r="M670">
        <f t="shared" si="52"/>
        <v>810.04330299999992</v>
      </c>
      <c r="N670">
        <f>M670-'Projectile Motion Calculations'!$D$2</f>
        <v>-2.1878554912291293E-4</v>
      </c>
      <c r="P670">
        <f t="shared" si="53"/>
        <v>-1.0868940462424099E-4</v>
      </c>
    </row>
    <row r="671" spans="1:16" x14ac:dyDescent="0.2">
      <c r="A671">
        <f t="shared" si="50"/>
        <v>-1.8291666666665916</v>
      </c>
      <c r="C671">
        <f>('Raw Data'!A669+'Raw Data'!B669)*128.337</f>
        <v>0</v>
      </c>
      <c r="D671">
        <f>('Raw Data'!C669+'Raw Data'!D669)*128.419</f>
        <v>58.302225999999997</v>
      </c>
      <c r="E671">
        <f>('Raw Data'!E669+'Raw Data'!F669+'Raw Data'!G669+'Raw Data'!H669)*259.538</f>
        <v>418.11571799999996</v>
      </c>
      <c r="G671">
        <f>('Raw Data'!I669+'Raw Data'!J669)*127.233</f>
        <v>-1.7812620000000017</v>
      </c>
      <c r="H671">
        <f>('Raw Data'!K669+'Raw Data'!L669)*128.041</f>
        <v>-63.124212999999997</v>
      </c>
      <c r="I671">
        <f>('Raw Data'!M669+'Raw Data'!N669+'Raw Data'!O669+'Raw Data'!P669)*260.417</f>
        <v>391.66716799999995</v>
      </c>
      <c r="K671">
        <f t="shared" si="54"/>
        <v>-1.7812620000000017</v>
      </c>
      <c r="L671">
        <f t="shared" si="51"/>
        <v>-4.821987</v>
      </c>
      <c r="M671">
        <f t="shared" si="52"/>
        <v>809.78288599999996</v>
      </c>
      <c r="N671">
        <f>M671-'Projectile Motion Calculations'!$D$2</f>
        <v>-0.26063578554908418</v>
      </c>
      <c r="P671">
        <f t="shared" si="53"/>
        <v>3.2387392870903147E-4</v>
      </c>
    </row>
    <row r="672" spans="1:16" x14ac:dyDescent="0.2">
      <c r="A672">
        <f t="shared" si="50"/>
        <v>-1.8283333333332583</v>
      </c>
      <c r="C672">
        <f>('Raw Data'!A670+'Raw Data'!B670)*128.337</f>
        <v>0</v>
      </c>
      <c r="D672">
        <f>('Raw Data'!C670+'Raw Data'!D670)*128.419</f>
        <v>58.302225999999997</v>
      </c>
      <c r="E672">
        <f>('Raw Data'!E670+'Raw Data'!F670+'Raw Data'!G670+'Raw Data'!H670)*259.538</f>
        <v>419.15386999999998</v>
      </c>
      <c r="G672">
        <f>('Raw Data'!I670+'Raw Data'!J670)*127.233</f>
        <v>-2.4174270000000022</v>
      </c>
      <c r="H672">
        <f>('Raw Data'!K670+'Raw Data'!L670)*128.041</f>
        <v>-63.124212999999997</v>
      </c>
      <c r="I672">
        <f>('Raw Data'!M670+'Raw Data'!N670+'Raw Data'!O670+'Raw Data'!P670)*260.417</f>
        <v>391.92758499999991</v>
      </c>
      <c r="K672">
        <f t="shared" si="54"/>
        <v>-2.4174270000000022</v>
      </c>
      <c r="L672">
        <f t="shared" si="51"/>
        <v>-4.821987</v>
      </c>
      <c r="M672">
        <f t="shared" si="52"/>
        <v>811.08145499999989</v>
      </c>
      <c r="N672">
        <f>M672-'Projectile Motion Calculations'!$D$2</f>
        <v>1.0379332144508453</v>
      </c>
      <c r="P672">
        <f t="shared" si="53"/>
        <v>-6.5085857129083932E-4</v>
      </c>
    </row>
    <row r="673" spans="1:16" x14ac:dyDescent="0.2">
      <c r="A673">
        <f t="shared" si="50"/>
        <v>-1.8274999999999251</v>
      </c>
      <c r="C673">
        <f>('Raw Data'!A671+'Raw Data'!B671)*128.337</f>
        <v>-0.68018609999999979</v>
      </c>
      <c r="D673">
        <f>('Raw Data'!C671+'Raw Data'!D671)*128.419</f>
        <v>57.660131000000007</v>
      </c>
      <c r="E673">
        <f>('Raw Data'!E671+'Raw Data'!F671+'Raw Data'!G671+'Raw Data'!H671)*259.538</f>
        <v>416.81802799999997</v>
      </c>
      <c r="G673">
        <f>('Raw Data'!I671+'Raw Data'!J671)*127.233</f>
        <v>-2.4174270000000022</v>
      </c>
      <c r="H673">
        <f>('Raw Data'!K671+'Raw Data'!L671)*128.041</f>
        <v>-63.124212999999997</v>
      </c>
      <c r="I673">
        <f>('Raw Data'!M671+'Raw Data'!N671+'Raw Data'!O671+'Raw Data'!P671)*260.417</f>
        <v>390.62549999999999</v>
      </c>
      <c r="K673">
        <f t="shared" si="54"/>
        <v>-3.097613100000002</v>
      </c>
      <c r="L673">
        <f t="shared" si="51"/>
        <v>-5.4640819999999906</v>
      </c>
      <c r="M673">
        <f t="shared" si="52"/>
        <v>807.44352800000001</v>
      </c>
      <c r="N673">
        <f>M673-'Projectile Motion Calculations'!$D$2</f>
        <v>-2.5999937855490316</v>
      </c>
      <c r="P673">
        <f t="shared" si="53"/>
        <v>-1.6259573212907327E-3</v>
      </c>
    </row>
    <row r="674" spans="1:16" x14ac:dyDescent="0.2">
      <c r="A674">
        <f t="shared" si="50"/>
        <v>-1.8266666666665918</v>
      </c>
      <c r="C674">
        <f>('Raw Data'!A672+'Raw Data'!B672)*128.337</f>
        <v>-0.68018609999999979</v>
      </c>
      <c r="D674">
        <f>('Raw Data'!C672+'Raw Data'!D672)*128.419</f>
        <v>58.302225999999997</v>
      </c>
      <c r="E674">
        <f>('Raw Data'!E672+'Raw Data'!F672+'Raw Data'!G672+'Raw Data'!H672)*259.538</f>
        <v>418.11571799999996</v>
      </c>
      <c r="G674">
        <f>('Raw Data'!I672+'Raw Data'!J672)*127.233</f>
        <v>-1.7812620000000017</v>
      </c>
      <c r="H674">
        <f>('Raw Data'!K672+'Raw Data'!L672)*128.041</f>
        <v>-63.124212999999997</v>
      </c>
      <c r="I674">
        <f>('Raw Data'!M672+'Raw Data'!N672+'Raw Data'!O672+'Raw Data'!P672)*260.417</f>
        <v>390.62549999999999</v>
      </c>
      <c r="K674">
        <f t="shared" si="54"/>
        <v>-2.4614481000000015</v>
      </c>
      <c r="L674">
        <f t="shared" si="51"/>
        <v>-4.821987</v>
      </c>
      <c r="M674">
        <f t="shared" si="52"/>
        <v>808.74121799999989</v>
      </c>
      <c r="N674">
        <f>M674-'Projectile Motion Calculations'!$D$2</f>
        <v>-1.3023037855491566</v>
      </c>
      <c r="P674">
        <f t="shared" si="53"/>
        <v>-1.0852531546241776E-3</v>
      </c>
    </row>
    <row r="675" spans="1:16" x14ac:dyDescent="0.2">
      <c r="A675">
        <f t="shared" si="50"/>
        <v>-1.8258333333332586</v>
      </c>
      <c r="C675">
        <f>('Raw Data'!A673+'Raw Data'!B673)*128.337</f>
        <v>-0.68018609999999979</v>
      </c>
      <c r="D675">
        <f>('Raw Data'!C673+'Raw Data'!D673)*128.419</f>
        <v>58.302225999999997</v>
      </c>
      <c r="E675">
        <f>('Raw Data'!E673+'Raw Data'!F673+'Raw Data'!G673+'Raw Data'!H673)*259.538</f>
        <v>418.11571799999996</v>
      </c>
      <c r="G675">
        <f>('Raw Data'!I673+'Raw Data'!J673)*127.233</f>
        <v>-2.4174270000000022</v>
      </c>
      <c r="H675">
        <f>('Raw Data'!K673+'Raw Data'!L673)*128.041</f>
        <v>-63.764417999999999</v>
      </c>
      <c r="I675">
        <f>('Raw Data'!M673+'Raw Data'!N673+'Raw Data'!O673+'Raw Data'!P673)*260.417</f>
        <v>390.62549999999999</v>
      </c>
      <c r="K675">
        <f t="shared" si="54"/>
        <v>-3.097613100000002</v>
      </c>
      <c r="L675">
        <f t="shared" si="51"/>
        <v>-5.4621920000000017</v>
      </c>
      <c r="M675">
        <f t="shared" si="52"/>
        <v>808.74121799999989</v>
      </c>
      <c r="N675">
        <f>M675-'Projectile Motion Calculations'!$D$2</f>
        <v>-1.3023037855491566</v>
      </c>
      <c r="P675">
        <f t="shared" si="53"/>
        <v>-1.1052065462425954E-4</v>
      </c>
    </row>
    <row r="676" spans="1:16" x14ac:dyDescent="0.2">
      <c r="A676">
        <f t="shared" si="50"/>
        <v>-1.8249999999999253</v>
      </c>
      <c r="C676">
        <f>('Raw Data'!A674+'Raw Data'!B674)*128.337</f>
        <v>-0.68018609999999979</v>
      </c>
      <c r="D676">
        <f>('Raw Data'!C674+'Raw Data'!D674)*128.419</f>
        <v>58.302225999999997</v>
      </c>
      <c r="E676">
        <f>('Raw Data'!E674+'Raw Data'!F674+'Raw Data'!G674+'Raw Data'!H674)*259.538</f>
        <v>419.413408</v>
      </c>
      <c r="G676">
        <f>('Raw Data'!I674+'Raw Data'!J674)*127.233</f>
        <v>-2.4174270000000022</v>
      </c>
      <c r="H676">
        <f>('Raw Data'!K674+'Raw Data'!L674)*128.041</f>
        <v>-62.484007999999996</v>
      </c>
      <c r="I676">
        <f>('Raw Data'!M674+'Raw Data'!N674+'Raw Data'!O674+'Raw Data'!P674)*260.417</f>
        <v>391.66716799999995</v>
      </c>
      <c r="K676">
        <f t="shared" si="54"/>
        <v>-3.097613100000002</v>
      </c>
      <c r="L676">
        <f t="shared" si="51"/>
        <v>-4.1817819999999983</v>
      </c>
      <c r="M676">
        <f t="shared" si="52"/>
        <v>811.08057599999995</v>
      </c>
      <c r="N676">
        <f>M676-'Projectile Motion Calculations'!$D$2</f>
        <v>1.0370542144509045</v>
      </c>
      <c r="P676">
        <f t="shared" si="53"/>
        <v>9.7271892870896381E-4</v>
      </c>
    </row>
    <row r="677" spans="1:16" x14ac:dyDescent="0.2">
      <c r="A677">
        <f t="shared" si="50"/>
        <v>-1.8241666666665921</v>
      </c>
      <c r="C677">
        <f>('Raw Data'!A675+'Raw Data'!B675)*128.337</f>
        <v>0</v>
      </c>
      <c r="D677">
        <f>('Raw Data'!C675+'Raw Data'!D675)*128.419</f>
        <v>58.944321000000002</v>
      </c>
      <c r="E677">
        <f>('Raw Data'!E675+'Raw Data'!F675+'Raw Data'!G675+'Raw Data'!H675)*259.538</f>
        <v>419.413408</v>
      </c>
      <c r="G677">
        <f>('Raw Data'!I675+'Raw Data'!J675)*127.233</f>
        <v>-2.4174270000000022</v>
      </c>
      <c r="H677">
        <f>('Raw Data'!K675+'Raw Data'!L675)*128.041</f>
        <v>-63.124212999999997</v>
      </c>
      <c r="I677">
        <f>('Raw Data'!M675+'Raw Data'!N675+'Raw Data'!O675+'Raw Data'!P675)*260.417</f>
        <v>391.92758499999991</v>
      </c>
      <c r="K677">
        <f t="shared" si="54"/>
        <v>-2.4174270000000022</v>
      </c>
      <c r="L677">
        <f t="shared" si="51"/>
        <v>-4.1798919999999953</v>
      </c>
      <c r="M677">
        <f t="shared" si="52"/>
        <v>811.34099299999991</v>
      </c>
      <c r="N677">
        <f>M677-'Projectile Motion Calculations'!$D$2</f>
        <v>1.2974712144508658</v>
      </c>
      <c r="P677">
        <f t="shared" si="53"/>
        <v>5.4052184537566668E-4</v>
      </c>
    </row>
    <row r="678" spans="1:16" x14ac:dyDescent="0.2">
      <c r="A678">
        <f t="shared" si="50"/>
        <v>-1.8233333333332589</v>
      </c>
      <c r="C678">
        <f>('Raw Data'!A676+'Raw Data'!B676)*128.337</f>
        <v>0</v>
      </c>
      <c r="D678">
        <f>('Raw Data'!C676+'Raw Data'!D676)*128.419</f>
        <v>58.944321000000002</v>
      </c>
      <c r="E678">
        <f>('Raw Data'!E676+'Raw Data'!F676+'Raw Data'!G676+'Raw Data'!H676)*259.538</f>
        <v>418.11571799999996</v>
      </c>
      <c r="G678">
        <f>('Raw Data'!I676+'Raw Data'!J676)*127.233</f>
        <v>-1.7812620000000017</v>
      </c>
      <c r="H678">
        <f>('Raw Data'!K676+'Raw Data'!L676)*128.041</f>
        <v>-63.124212999999997</v>
      </c>
      <c r="I678">
        <f>('Raw Data'!M676+'Raw Data'!N676+'Raw Data'!O676+'Raw Data'!P676)*260.417</f>
        <v>391.92758499999991</v>
      </c>
      <c r="K678">
        <f t="shared" si="54"/>
        <v>-1.7812620000000017</v>
      </c>
      <c r="L678">
        <f t="shared" si="51"/>
        <v>-4.1798919999999953</v>
      </c>
      <c r="M678">
        <f t="shared" si="52"/>
        <v>810.04330299999992</v>
      </c>
      <c r="N678">
        <f>M678-'Projectile Motion Calculations'!$D$2</f>
        <v>-2.1878554912291293E-4</v>
      </c>
      <c r="P678">
        <f t="shared" si="53"/>
        <v>-1.823212909357407E-7</v>
      </c>
    </row>
    <row r="679" spans="1:16" x14ac:dyDescent="0.2">
      <c r="A679">
        <f t="shared" si="50"/>
        <v>-1.8224999999999256</v>
      </c>
      <c r="C679">
        <f>('Raw Data'!A677+'Raw Data'!B677)*128.337</f>
        <v>0</v>
      </c>
      <c r="D679">
        <f>('Raw Data'!C677+'Raw Data'!D677)*128.419</f>
        <v>58.302225999999997</v>
      </c>
      <c r="E679">
        <f>('Raw Data'!E677+'Raw Data'!F677+'Raw Data'!G677+'Raw Data'!H677)*259.538</f>
        <v>418.11571799999996</v>
      </c>
      <c r="G679">
        <f>('Raw Data'!I677+'Raw Data'!J677)*127.233</f>
        <v>-2.4174270000000022</v>
      </c>
      <c r="H679">
        <f>('Raw Data'!K677+'Raw Data'!L677)*128.041</f>
        <v>-63.124212999999997</v>
      </c>
      <c r="I679">
        <f>('Raw Data'!M677+'Raw Data'!N677+'Raw Data'!O677+'Raw Data'!P677)*260.417</f>
        <v>391.92758499999991</v>
      </c>
      <c r="K679">
        <f t="shared" si="54"/>
        <v>-2.4174270000000022</v>
      </c>
      <c r="L679">
        <f t="shared" si="51"/>
        <v>-4.821987</v>
      </c>
      <c r="M679">
        <f t="shared" si="52"/>
        <v>810.04330299999992</v>
      </c>
      <c r="N679">
        <f>M679-'Projectile Motion Calculations'!$D$2</f>
        <v>-2.1878554912291293E-4</v>
      </c>
      <c r="P679">
        <f t="shared" si="53"/>
        <v>-1.823212909357407E-7</v>
      </c>
    </row>
    <row r="680" spans="1:16" x14ac:dyDescent="0.2">
      <c r="A680">
        <f t="shared" si="50"/>
        <v>-1.8216666666665924</v>
      </c>
      <c r="C680">
        <f>('Raw Data'!A678+'Raw Data'!B678)*128.337</f>
        <v>-0.68018609999999979</v>
      </c>
      <c r="D680">
        <f>('Raw Data'!C678+'Raw Data'!D678)*128.419</f>
        <v>58.944321000000002</v>
      </c>
      <c r="E680">
        <f>('Raw Data'!E678+'Raw Data'!F678+'Raw Data'!G678+'Raw Data'!H678)*259.538</f>
        <v>418.11571800000002</v>
      </c>
      <c r="G680">
        <f>('Raw Data'!I678+'Raw Data'!J678)*127.233</f>
        <v>-1.7812620000000017</v>
      </c>
      <c r="H680">
        <f>('Raw Data'!K678+'Raw Data'!L678)*128.041</f>
        <v>-63.124212999999997</v>
      </c>
      <c r="I680">
        <f>('Raw Data'!M678+'Raw Data'!N678+'Raw Data'!O678+'Raw Data'!P678)*260.417</f>
        <v>391.92758499999991</v>
      </c>
      <c r="K680">
        <f t="shared" si="54"/>
        <v>-2.4614481000000015</v>
      </c>
      <c r="L680">
        <f t="shared" si="51"/>
        <v>-4.1798919999999953</v>
      </c>
      <c r="M680">
        <f t="shared" si="52"/>
        <v>810.04330299999992</v>
      </c>
      <c r="N680">
        <f>M680-'Projectile Motion Calculations'!$D$2</f>
        <v>-2.1878554912291293E-4</v>
      </c>
      <c r="P680">
        <f t="shared" si="53"/>
        <v>4.3384601204233262E-4</v>
      </c>
    </row>
    <row r="681" spans="1:16" x14ac:dyDescent="0.2">
      <c r="A681">
        <f t="shared" si="50"/>
        <v>-1.8208333333332591</v>
      </c>
      <c r="C681">
        <f>('Raw Data'!A679+'Raw Data'!B679)*128.337</f>
        <v>0</v>
      </c>
      <c r="D681">
        <f>('Raw Data'!C679+'Raw Data'!D679)*128.419</f>
        <v>58.302225999999997</v>
      </c>
      <c r="E681">
        <f>('Raw Data'!E679+'Raw Data'!F679+'Raw Data'!G679+'Raw Data'!H679)*259.538</f>
        <v>418.11571799999996</v>
      </c>
      <c r="G681">
        <f>('Raw Data'!I679+'Raw Data'!J679)*127.233</f>
        <v>-2.4174270000000022</v>
      </c>
      <c r="H681">
        <f>('Raw Data'!K679+'Raw Data'!L679)*128.041</f>
        <v>-63.124212999999997</v>
      </c>
      <c r="I681">
        <f>('Raw Data'!M679+'Raw Data'!N679+'Raw Data'!O679+'Raw Data'!P679)*260.417</f>
        <v>392.96925299999992</v>
      </c>
      <c r="K681">
        <f t="shared" si="54"/>
        <v>-2.4174270000000022</v>
      </c>
      <c r="L681">
        <f t="shared" si="51"/>
        <v>-4.821987</v>
      </c>
      <c r="M681">
        <f t="shared" si="52"/>
        <v>811.08497099999988</v>
      </c>
      <c r="N681">
        <f>M681-'Projectile Motion Calculations'!$D$2</f>
        <v>1.0414492144508358</v>
      </c>
      <c r="P681">
        <f t="shared" si="53"/>
        <v>8.6604309537562975E-4</v>
      </c>
    </row>
    <row r="682" spans="1:16" x14ac:dyDescent="0.2">
      <c r="A682">
        <f t="shared" si="50"/>
        <v>-1.8199999999999259</v>
      </c>
      <c r="C682">
        <f>('Raw Data'!A680+'Raw Data'!B680)*128.337</f>
        <v>0</v>
      </c>
      <c r="D682">
        <f>('Raw Data'!C680+'Raw Data'!D680)*128.419</f>
        <v>58.944321000000002</v>
      </c>
      <c r="E682">
        <f>('Raw Data'!E680+'Raw Data'!F680+'Raw Data'!G680+'Raw Data'!H680)*259.538</f>
        <v>419.413408</v>
      </c>
      <c r="G682">
        <f>('Raw Data'!I680+'Raw Data'!J680)*127.233</f>
        <v>-1.7812620000000017</v>
      </c>
      <c r="H682">
        <f>('Raw Data'!K680+'Raw Data'!L680)*128.041</f>
        <v>-63.124212999999997</v>
      </c>
      <c r="I682">
        <f>('Raw Data'!M680+'Raw Data'!N680+'Raw Data'!O680+'Raw Data'!P680)*260.417</f>
        <v>391.66716799999995</v>
      </c>
      <c r="K682">
        <f t="shared" si="54"/>
        <v>-1.7812620000000017</v>
      </c>
      <c r="L682">
        <f t="shared" si="51"/>
        <v>-4.1798919999999953</v>
      </c>
      <c r="M682">
        <f t="shared" si="52"/>
        <v>811.08057599999995</v>
      </c>
      <c r="N682">
        <f>M682-'Projectile Motion Calculations'!$D$2</f>
        <v>1.0370542144509045</v>
      </c>
      <c r="P682">
        <f t="shared" si="53"/>
        <v>4.3018351204239026E-4</v>
      </c>
    </row>
    <row r="683" spans="1:16" x14ac:dyDescent="0.2">
      <c r="A683">
        <f t="shared" si="50"/>
        <v>-1.8191666666665927</v>
      </c>
      <c r="C683">
        <f>('Raw Data'!A681+'Raw Data'!B681)*128.337</f>
        <v>-0.68018609999999979</v>
      </c>
      <c r="D683">
        <f>('Raw Data'!C681+'Raw Data'!D681)*128.419</f>
        <v>58.944321000000002</v>
      </c>
      <c r="E683">
        <f>('Raw Data'!E681+'Raw Data'!F681+'Raw Data'!G681+'Raw Data'!H681)*259.538</f>
        <v>419.413408</v>
      </c>
      <c r="G683">
        <f>('Raw Data'!I681+'Raw Data'!J681)*127.233</f>
        <v>-2.4174270000000022</v>
      </c>
      <c r="H683">
        <f>('Raw Data'!K681+'Raw Data'!L681)*128.041</f>
        <v>-63.124212999999997</v>
      </c>
      <c r="I683">
        <f>('Raw Data'!M681+'Raw Data'!N681+'Raw Data'!O681+'Raw Data'!P681)*260.417</f>
        <v>390.62549999999999</v>
      </c>
      <c r="K683">
        <f t="shared" si="54"/>
        <v>-3.097613100000002</v>
      </c>
      <c r="L683">
        <f t="shared" si="51"/>
        <v>-4.1798919999999953</v>
      </c>
      <c r="M683">
        <f t="shared" si="52"/>
        <v>810.03890799999999</v>
      </c>
      <c r="N683">
        <f>M683-'Projectile Motion Calculations'!$D$2</f>
        <v>-4.6137855490542279E-3</v>
      </c>
      <c r="P683">
        <f t="shared" si="53"/>
        <v>-3.8448212908780995E-6</v>
      </c>
    </row>
    <row r="684" spans="1:16" x14ac:dyDescent="0.2">
      <c r="A684">
        <f t="shared" si="50"/>
        <v>-1.8183333333332594</v>
      </c>
      <c r="C684">
        <f>('Raw Data'!A682+'Raw Data'!B682)*128.337</f>
        <v>0</v>
      </c>
      <c r="D684">
        <f>('Raw Data'!C682+'Raw Data'!D682)*128.419</f>
        <v>58.302225999999997</v>
      </c>
      <c r="E684">
        <f>('Raw Data'!E682+'Raw Data'!F682+'Raw Data'!G682+'Raw Data'!H682)*259.538</f>
        <v>419.413408</v>
      </c>
      <c r="G684">
        <f>('Raw Data'!I682+'Raw Data'!J682)*127.233</f>
        <v>-2.4174270000000022</v>
      </c>
      <c r="H684">
        <f>('Raw Data'!K682+'Raw Data'!L682)*128.041</f>
        <v>-62.484007999999996</v>
      </c>
      <c r="I684">
        <f>('Raw Data'!M682+'Raw Data'!N682+'Raw Data'!O682+'Raw Data'!P682)*260.417</f>
        <v>390.62549999999999</v>
      </c>
      <c r="K684">
        <f t="shared" si="54"/>
        <v>-2.4174270000000022</v>
      </c>
      <c r="L684">
        <f t="shared" si="51"/>
        <v>-4.1817819999999983</v>
      </c>
      <c r="M684">
        <f t="shared" si="52"/>
        <v>810.03890799999999</v>
      </c>
      <c r="N684">
        <f>M684-'Projectile Motion Calculations'!$D$2</f>
        <v>-4.6137855490542279E-3</v>
      </c>
      <c r="P684">
        <f t="shared" si="53"/>
        <v>-5.4638023795749904E-4</v>
      </c>
    </row>
    <row r="685" spans="1:16" x14ac:dyDescent="0.2">
      <c r="A685">
        <f t="shared" si="50"/>
        <v>-1.8174999999999262</v>
      </c>
      <c r="C685">
        <f>('Raw Data'!A683+'Raw Data'!B683)*128.337</f>
        <v>-0.68018609999999979</v>
      </c>
      <c r="D685">
        <f>('Raw Data'!C683+'Raw Data'!D683)*128.419</f>
        <v>58.302225999999997</v>
      </c>
      <c r="E685">
        <f>('Raw Data'!E683+'Raw Data'!F683+'Raw Data'!G683+'Raw Data'!H683)*259.538</f>
        <v>419.413408</v>
      </c>
      <c r="G685">
        <f>('Raw Data'!I683+'Raw Data'!J683)*127.233</f>
        <v>-2.4174270000000022</v>
      </c>
      <c r="H685">
        <f>('Raw Data'!K683+'Raw Data'!L683)*128.041</f>
        <v>-63.124212999999997</v>
      </c>
      <c r="I685">
        <f>('Raw Data'!M683+'Raw Data'!N683+'Raw Data'!O683+'Raw Data'!P683)*260.417</f>
        <v>389.32341499999995</v>
      </c>
      <c r="K685">
        <f t="shared" si="54"/>
        <v>-3.097613100000002</v>
      </c>
      <c r="L685">
        <f t="shared" si="51"/>
        <v>-4.821987</v>
      </c>
      <c r="M685">
        <f t="shared" si="52"/>
        <v>808.73682299999996</v>
      </c>
      <c r="N685">
        <f>M685-'Projectile Motion Calculations'!$D$2</f>
        <v>-1.3066987855490879</v>
      </c>
      <c r="P685">
        <f t="shared" si="53"/>
        <v>-6.530560712908331E-4</v>
      </c>
    </row>
    <row r="686" spans="1:16" x14ac:dyDescent="0.2">
      <c r="A686">
        <f t="shared" si="50"/>
        <v>-1.8166666666665929</v>
      </c>
      <c r="C686">
        <f>('Raw Data'!A684+'Raw Data'!B684)*128.337</f>
        <v>-0.68018609999999979</v>
      </c>
      <c r="D686">
        <f>('Raw Data'!C684+'Raw Data'!D684)*128.419</f>
        <v>58.302225999999997</v>
      </c>
      <c r="E686">
        <f>('Raw Data'!E684+'Raw Data'!F684+'Raw Data'!G684+'Raw Data'!H684)*259.538</f>
        <v>418.11571799999996</v>
      </c>
      <c r="G686">
        <f>('Raw Data'!I684+'Raw Data'!J684)*127.233</f>
        <v>-2.4174270000000022</v>
      </c>
      <c r="H686">
        <f>('Raw Data'!K684+'Raw Data'!L684)*128.041</f>
        <v>-63.124212999999997</v>
      </c>
      <c r="I686">
        <f>('Raw Data'!M684+'Raw Data'!N684+'Raw Data'!O684+'Raw Data'!P684)*260.417</f>
        <v>391.66716799999995</v>
      </c>
      <c r="K686">
        <f t="shared" si="54"/>
        <v>-3.097613100000002</v>
      </c>
      <c r="L686">
        <f t="shared" si="51"/>
        <v>-4.821987</v>
      </c>
      <c r="M686">
        <f t="shared" si="52"/>
        <v>809.78288599999996</v>
      </c>
      <c r="N686">
        <f>M686-'Projectile Motion Calculations'!$D$2</f>
        <v>-0.26063578554908418</v>
      </c>
      <c r="P686">
        <f t="shared" si="53"/>
        <v>8.6457809537563389E-4</v>
      </c>
    </row>
    <row r="687" spans="1:16" x14ac:dyDescent="0.2">
      <c r="A687">
        <f t="shared" si="50"/>
        <v>-1.8158333333332597</v>
      </c>
      <c r="C687">
        <f>('Raw Data'!A685+'Raw Data'!B685)*128.337</f>
        <v>-0.68018609999999979</v>
      </c>
      <c r="D687">
        <f>('Raw Data'!C685+'Raw Data'!D685)*128.419</f>
        <v>58.302225999999997</v>
      </c>
      <c r="E687">
        <f>('Raw Data'!E685+'Raw Data'!F685+'Raw Data'!G685+'Raw Data'!H685)*259.538</f>
        <v>420.45155999999997</v>
      </c>
      <c r="G687">
        <f>('Raw Data'!I685+'Raw Data'!J685)*127.233</f>
        <v>-1.7812620000000017</v>
      </c>
      <c r="H687">
        <f>('Raw Data'!K685+'Raw Data'!L685)*128.041</f>
        <v>-62.484007999999996</v>
      </c>
      <c r="I687">
        <f>('Raw Data'!M685+'Raw Data'!N685+'Raw Data'!O685+'Raw Data'!P685)*260.417</f>
        <v>391.92758499999991</v>
      </c>
      <c r="K687">
        <f t="shared" si="54"/>
        <v>-2.4614481000000015</v>
      </c>
      <c r="L687">
        <f t="shared" si="51"/>
        <v>-4.1817819999999983</v>
      </c>
      <c r="M687">
        <f t="shared" si="52"/>
        <v>812.37914499999988</v>
      </c>
      <c r="N687">
        <f>M687-'Projectile Motion Calculations'!$D$2</f>
        <v>2.335623214450834</v>
      </c>
      <c r="P687">
        <f t="shared" si="53"/>
        <v>1.9463526787088139E-3</v>
      </c>
    </row>
    <row r="688" spans="1:16" x14ac:dyDescent="0.2">
      <c r="A688">
        <f t="shared" si="50"/>
        <v>-1.8149999999999264</v>
      </c>
      <c r="C688">
        <f>('Raw Data'!A686+'Raw Data'!B686)*128.337</f>
        <v>-0.68018609999999979</v>
      </c>
      <c r="D688">
        <f>('Raw Data'!C686+'Raw Data'!D686)*128.419</f>
        <v>58.302225999999997</v>
      </c>
      <c r="E688">
        <f>('Raw Data'!E686+'Raw Data'!F686+'Raw Data'!G686+'Raw Data'!H686)*259.538</f>
        <v>420.45155999999997</v>
      </c>
      <c r="G688">
        <f>('Raw Data'!I686+'Raw Data'!J686)*127.233</f>
        <v>-2.4174270000000022</v>
      </c>
      <c r="H688">
        <f>('Raw Data'!K686+'Raw Data'!L686)*128.041</f>
        <v>-63.124212999999997</v>
      </c>
      <c r="I688">
        <f>('Raw Data'!M686+'Raw Data'!N686+'Raw Data'!O686+'Raw Data'!P686)*260.417</f>
        <v>391.92758499999991</v>
      </c>
      <c r="K688">
        <f t="shared" si="54"/>
        <v>-3.097613100000002</v>
      </c>
      <c r="L688">
        <f t="shared" si="51"/>
        <v>-4.821987</v>
      </c>
      <c r="M688">
        <f t="shared" si="52"/>
        <v>812.37914499999988</v>
      </c>
      <c r="N688">
        <f>M688-'Projectile Motion Calculations'!$D$2</f>
        <v>2.335623214450834</v>
      </c>
      <c r="P688">
        <f t="shared" si="53"/>
        <v>2.3803810120421299E-3</v>
      </c>
    </row>
    <row r="689" spans="1:16" x14ac:dyDescent="0.2">
      <c r="A689">
        <f t="shared" si="50"/>
        <v>-1.8141666666665932</v>
      </c>
      <c r="C689">
        <f>('Raw Data'!A687+'Raw Data'!B687)*128.337</f>
        <v>0</v>
      </c>
      <c r="D689">
        <f>('Raw Data'!C687+'Raw Data'!D687)*128.419</f>
        <v>58.944321000000002</v>
      </c>
      <c r="E689">
        <f>('Raw Data'!E687+'Raw Data'!F687+'Raw Data'!G687+'Raw Data'!H687)*259.538</f>
        <v>420.45155999999997</v>
      </c>
      <c r="G689">
        <f>('Raw Data'!I687+'Raw Data'!J687)*127.233</f>
        <v>-1.9084950000000018</v>
      </c>
      <c r="H689">
        <f>('Raw Data'!K687+'Raw Data'!L687)*128.041</f>
        <v>-62.484007999999996</v>
      </c>
      <c r="I689">
        <f>('Raw Data'!M687+'Raw Data'!N687+'Raw Data'!O687+'Raw Data'!P687)*260.417</f>
        <v>392.96925299999992</v>
      </c>
      <c r="K689">
        <f t="shared" si="54"/>
        <v>-1.9084950000000018</v>
      </c>
      <c r="L689">
        <f t="shared" si="51"/>
        <v>-3.5396869999999936</v>
      </c>
      <c r="M689">
        <f t="shared" si="52"/>
        <v>813.42081299999995</v>
      </c>
      <c r="N689">
        <f>M689-'Projectile Motion Calculations'!$D$2</f>
        <v>3.3772912144509064</v>
      </c>
      <c r="P689">
        <f t="shared" si="53"/>
        <v>1.8393105953755521E-3</v>
      </c>
    </row>
    <row r="690" spans="1:16" x14ac:dyDescent="0.2">
      <c r="A690">
        <f t="shared" si="50"/>
        <v>-1.81333333333326</v>
      </c>
      <c r="C690">
        <f>('Raw Data'!A688+'Raw Data'!B688)*128.337</f>
        <v>-0.68018609999999979</v>
      </c>
      <c r="D690">
        <f>('Raw Data'!C688+'Raw Data'!D688)*128.419</f>
        <v>58.944321000000002</v>
      </c>
      <c r="E690">
        <f>('Raw Data'!E688+'Raw Data'!F688+'Raw Data'!G688+'Raw Data'!H688)*259.538</f>
        <v>419.413408</v>
      </c>
      <c r="G690">
        <f>('Raw Data'!I688+'Raw Data'!J688)*127.233</f>
        <v>-2.4174270000000022</v>
      </c>
      <c r="H690">
        <f>('Raw Data'!K688+'Raw Data'!L688)*128.041</f>
        <v>-63.124212999999997</v>
      </c>
      <c r="I690">
        <f>('Raw Data'!M688+'Raw Data'!N688+'Raw Data'!O688+'Raw Data'!P688)*260.417</f>
        <v>391.66716799999995</v>
      </c>
      <c r="K690">
        <f t="shared" si="54"/>
        <v>-3.097613100000002</v>
      </c>
      <c r="L690">
        <f t="shared" si="51"/>
        <v>-4.1798919999999953</v>
      </c>
      <c r="M690">
        <f t="shared" si="52"/>
        <v>811.08057599999995</v>
      </c>
      <c r="N690">
        <f>M690-'Projectile Motion Calculations'!$D$2</f>
        <v>1.0370542144509045</v>
      </c>
      <c r="P690">
        <f t="shared" si="53"/>
        <v>8.6604309537562975E-4</v>
      </c>
    </row>
    <row r="691" spans="1:16" x14ac:dyDescent="0.2">
      <c r="A691">
        <f t="shared" si="50"/>
        <v>-1.8124999999999267</v>
      </c>
      <c r="C691">
        <f>('Raw Data'!A689+'Raw Data'!B689)*128.337</f>
        <v>0</v>
      </c>
      <c r="D691">
        <f>('Raw Data'!C689+'Raw Data'!D689)*128.419</f>
        <v>58.302225999999997</v>
      </c>
      <c r="E691">
        <f>('Raw Data'!E689+'Raw Data'!F689+'Raw Data'!G689+'Raw Data'!H689)*259.538</f>
        <v>418.11571799999996</v>
      </c>
      <c r="G691">
        <f>('Raw Data'!I689+'Raw Data'!J689)*127.233</f>
        <v>-2.4174270000000022</v>
      </c>
      <c r="H691">
        <f>('Raw Data'!K689+'Raw Data'!L689)*128.041</f>
        <v>-63.124212999999997</v>
      </c>
      <c r="I691">
        <f>('Raw Data'!M689+'Raw Data'!N689+'Raw Data'!O689+'Raw Data'!P689)*260.417</f>
        <v>392.96925299999992</v>
      </c>
      <c r="K691">
        <f t="shared" si="54"/>
        <v>-2.4174270000000022</v>
      </c>
      <c r="L691">
        <f t="shared" si="51"/>
        <v>-4.821987</v>
      </c>
      <c r="M691">
        <f t="shared" si="52"/>
        <v>811.08497099999988</v>
      </c>
      <c r="N691">
        <f>M691-'Projectile Motion Calculations'!$D$2</f>
        <v>1.0414492144508358</v>
      </c>
      <c r="P691">
        <f t="shared" si="53"/>
        <v>8.6604309537562975E-4</v>
      </c>
    </row>
    <row r="692" spans="1:16" x14ac:dyDescent="0.2">
      <c r="A692">
        <f t="shared" si="50"/>
        <v>-1.8116666666665935</v>
      </c>
      <c r="C692">
        <f>('Raw Data'!A690+'Raw Data'!B690)*128.337</f>
        <v>-0.68018609999999979</v>
      </c>
      <c r="D692">
        <f>('Raw Data'!C690+'Raw Data'!D690)*128.419</f>
        <v>57.660131000000007</v>
      </c>
      <c r="E692">
        <f>('Raw Data'!E690+'Raw Data'!F690+'Raw Data'!G690+'Raw Data'!H690)*259.538</f>
        <v>419.413408</v>
      </c>
      <c r="G692">
        <f>('Raw Data'!I690+'Raw Data'!J690)*127.233</f>
        <v>-2.4174270000000022</v>
      </c>
      <c r="H692">
        <f>('Raw Data'!K690+'Raw Data'!L690)*128.041</f>
        <v>-63.124212999999997</v>
      </c>
      <c r="I692">
        <f>('Raw Data'!M690+'Raw Data'!N690+'Raw Data'!O690+'Raw Data'!P690)*260.417</f>
        <v>391.66716799999995</v>
      </c>
      <c r="K692">
        <f t="shared" si="54"/>
        <v>-3.097613100000002</v>
      </c>
      <c r="L692">
        <f t="shared" si="51"/>
        <v>-5.4640819999999906</v>
      </c>
      <c r="M692">
        <f t="shared" si="52"/>
        <v>811.08057599999995</v>
      </c>
      <c r="N692">
        <f>M692-'Projectile Motion Calculations'!$D$2</f>
        <v>1.0370542144509045</v>
      </c>
      <c r="P692">
        <f t="shared" si="53"/>
        <v>4.3201476204236144E-4</v>
      </c>
    </row>
    <row r="693" spans="1:16" x14ac:dyDescent="0.2">
      <c r="A693">
        <f t="shared" si="50"/>
        <v>-1.8108333333332602</v>
      </c>
      <c r="C693">
        <f>('Raw Data'!A691+'Raw Data'!B691)*128.337</f>
        <v>-0.68018609999999979</v>
      </c>
      <c r="D693">
        <f>('Raw Data'!C691+'Raw Data'!D691)*128.419</f>
        <v>58.302225999999997</v>
      </c>
      <c r="E693">
        <f>('Raw Data'!E691+'Raw Data'!F691+'Raw Data'!G691+'Raw Data'!H691)*259.538</f>
        <v>418.11571799999996</v>
      </c>
      <c r="G693">
        <f>('Raw Data'!I691+'Raw Data'!J691)*127.233</f>
        <v>-2.4174270000000022</v>
      </c>
      <c r="H693">
        <f>('Raw Data'!K691+'Raw Data'!L691)*128.041</f>
        <v>-63.124212999999997</v>
      </c>
      <c r="I693">
        <f>('Raw Data'!M691+'Raw Data'!N691+'Raw Data'!O691+'Raw Data'!P691)*260.417</f>
        <v>391.92758499999991</v>
      </c>
      <c r="K693">
        <f t="shared" si="54"/>
        <v>-3.097613100000002</v>
      </c>
      <c r="L693">
        <f t="shared" si="51"/>
        <v>-4.821987</v>
      </c>
      <c r="M693">
        <f t="shared" si="52"/>
        <v>810.04330299999992</v>
      </c>
      <c r="N693">
        <f>M693-'Projectile Motion Calculations'!$D$2</f>
        <v>-2.1878554912291293E-4</v>
      </c>
      <c r="P693">
        <f t="shared" si="53"/>
        <v>4.3201476204236144E-4</v>
      </c>
    </row>
    <row r="694" spans="1:16" x14ac:dyDescent="0.2">
      <c r="A694">
        <f t="shared" si="50"/>
        <v>-1.809999999999927</v>
      </c>
      <c r="C694">
        <f>('Raw Data'!A692+'Raw Data'!B692)*128.337</f>
        <v>0</v>
      </c>
      <c r="D694">
        <f>('Raw Data'!C692+'Raw Data'!D692)*128.419</f>
        <v>58.302225999999997</v>
      </c>
      <c r="E694">
        <f>('Raw Data'!E692+'Raw Data'!F692+'Raw Data'!G692+'Raw Data'!H692)*259.538</f>
        <v>419.413408</v>
      </c>
      <c r="G694">
        <f>('Raw Data'!I692+'Raw Data'!J692)*127.233</f>
        <v>-2.4174270000000022</v>
      </c>
      <c r="H694">
        <f>('Raw Data'!K692+'Raw Data'!L692)*128.041</f>
        <v>-63.124212999999997</v>
      </c>
      <c r="I694">
        <f>('Raw Data'!M692+'Raw Data'!N692+'Raw Data'!O692+'Raw Data'!P692)*260.417</f>
        <v>391.66716799999995</v>
      </c>
      <c r="K694">
        <f t="shared" si="54"/>
        <v>-2.4174270000000022</v>
      </c>
      <c r="L694">
        <f t="shared" si="51"/>
        <v>-4.821987</v>
      </c>
      <c r="M694">
        <f t="shared" si="52"/>
        <v>811.08057599999995</v>
      </c>
      <c r="N694">
        <f>M694-'Projectile Motion Calculations'!$D$2</f>
        <v>1.0370542144509045</v>
      </c>
      <c r="P694">
        <f t="shared" si="53"/>
        <v>1.7308035120422467E-3</v>
      </c>
    </row>
    <row r="695" spans="1:16" x14ac:dyDescent="0.2">
      <c r="A695">
        <f t="shared" si="50"/>
        <v>-1.8091666666665938</v>
      </c>
      <c r="C695">
        <f>('Raw Data'!A693+'Raw Data'!B693)*128.337</f>
        <v>-1.3090374</v>
      </c>
      <c r="D695">
        <f>('Raw Data'!C693+'Raw Data'!D693)*128.419</f>
        <v>58.302225999999997</v>
      </c>
      <c r="E695">
        <f>('Raw Data'!E693+'Raw Data'!F693+'Raw Data'!G693+'Raw Data'!H693)*259.538</f>
        <v>420.45155999999997</v>
      </c>
      <c r="G695">
        <f>('Raw Data'!I693+'Raw Data'!J693)*127.233</f>
        <v>-2.4174270000000022</v>
      </c>
      <c r="H695">
        <f>('Raw Data'!K693+'Raw Data'!L693)*128.041</f>
        <v>-63.764417999999999</v>
      </c>
      <c r="I695">
        <f>('Raw Data'!M693+'Raw Data'!N693+'Raw Data'!O693+'Raw Data'!P693)*260.417</f>
        <v>392.70883599999996</v>
      </c>
      <c r="K695">
        <f t="shared" si="54"/>
        <v>-3.726464400000002</v>
      </c>
      <c r="L695">
        <f t="shared" si="51"/>
        <v>-5.4621920000000017</v>
      </c>
      <c r="M695">
        <f t="shared" si="52"/>
        <v>813.16039599999999</v>
      </c>
      <c r="N695">
        <f>M695-'Projectile Motion Calculations'!$D$2</f>
        <v>3.1168742144509451</v>
      </c>
      <c r="P695">
        <f t="shared" si="53"/>
        <v>2.2733389287088205E-3</v>
      </c>
    </row>
    <row r="696" spans="1:16" x14ac:dyDescent="0.2">
      <c r="A696">
        <f t="shared" si="50"/>
        <v>-1.8083333333332605</v>
      </c>
      <c r="C696">
        <f>('Raw Data'!A694+'Raw Data'!B694)*128.337</f>
        <v>-0.68018609999999979</v>
      </c>
      <c r="D696">
        <f>('Raw Data'!C694+'Raw Data'!D694)*128.419</f>
        <v>58.302225999999997</v>
      </c>
      <c r="E696">
        <f>('Raw Data'!E694+'Raw Data'!F694+'Raw Data'!G694+'Raw Data'!H694)*259.538</f>
        <v>419.413408</v>
      </c>
      <c r="G696">
        <f>('Raw Data'!I694+'Raw Data'!J694)*127.233</f>
        <v>-2.4174270000000022</v>
      </c>
      <c r="H696">
        <f>('Raw Data'!K694+'Raw Data'!L694)*128.041</f>
        <v>-63.124212999999997</v>
      </c>
      <c r="I696">
        <f>('Raw Data'!M694+'Raw Data'!N694+'Raw Data'!O694+'Raw Data'!P694)*260.417</f>
        <v>392.96925299999992</v>
      </c>
      <c r="K696">
        <f t="shared" si="54"/>
        <v>-3.097613100000002</v>
      </c>
      <c r="L696">
        <f t="shared" si="51"/>
        <v>-4.821987</v>
      </c>
      <c r="M696">
        <f t="shared" si="52"/>
        <v>812.38266099999987</v>
      </c>
      <c r="N696">
        <f>M696-'Projectile Motion Calculations'!$D$2</f>
        <v>2.3391392144508245</v>
      </c>
      <c r="P696">
        <f t="shared" si="53"/>
        <v>1.3000714287088981E-3</v>
      </c>
    </row>
    <row r="697" spans="1:16" x14ac:dyDescent="0.2">
      <c r="A697">
        <f t="shared" si="50"/>
        <v>-1.8074999999999273</v>
      </c>
      <c r="C697">
        <f>('Raw Data'!A695+'Raw Data'!B695)*128.337</f>
        <v>0</v>
      </c>
      <c r="D697">
        <f>('Raw Data'!C695+'Raw Data'!D695)*128.419</f>
        <v>58.944321000000002</v>
      </c>
      <c r="E697">
        <f>('Raw Data'!E695+'Raw Data'!F695+'Raw Data'!G695+'Raw Data'!H695)*259.538</f>
        <v>418.11571799999996</v>
      </c>
      <c r="G697">
        <f>('Raw Data'!I695+'Raw Data'!J695)*127.233</f>
        <v>-2.4174270000000022</v>
      </c>
      <c r="H697">
        <f>('Raw Data'!K695+'Raw Data'!L695)*128.041</f>
        <v>-63.124212999999997</v>
      </c>
      <c r="I697">
        <f>('Raw Data'!M695+'Raw Data'!N695+'Raw Data'!O695+'Raw Data'!P695)*260.417</f>
        <v>392.70883599999996</v>
      </c>
      <c r="K697">
        <f t="shared" si="54"/>
        <v>-2.4174270000000022</v>
      </c>
      <c r="L697">
        <f t="shared" si="51"/>
        <v>-4.1798919999999953</v>
      </c>
      <c r="M697">
        <f t="shared" si="52"/>
        <v>810.82455399999992</v>
      </c>
      <c r="N697">
        <f>M697-'Projectile Motion Calculations'!$D$2</f>
        <v>0.78103221445087456</v>
      </c>
      <c r="P697">
        <f t="shared" si="53"/>
        <v>2.168318453757221E-4</v>
      </c>
    </row>
    <row r="698" spans="1:16" x14ac:dyDescent="0.2">
      <c r="A698">
        <f t="shared" si="50"/>
        <v>-1.806666666666594</v>
      </c>
      <c r="C698">
        <f>('Raw Data'!A696+'Raw Data'!B696)*128.337</f>
        <v>-0.68018609999999979</v>
      </c>
      <c r="D698">
        <f>('Raw Data'!C696+'Raw Data'!D696)*128.419</f>
        <v>58.302225999999997</v>
      </c>
      <c r="E698">
        <f>('Raw Data'!E696+'Raw Data'!F696+'Raw Data'!G696+'Raw Data'!H696)*259.538</f>
        <v>418.11571800000002</v>
      </c>
      <c r="G698">
        <f>('Raw Data'!I696+'Raw Data'!J696)*127.233</f>
        <v>-2.4174270000000022</v>
      </c>
      <c r="H698">
        <f>('Raw Data'!K696+'Raw Data'!L696)*128.041</f>
        <v>-63.124212999999997</v>
      </c>
      <c r="I698">
        <f>('Raw Data'!M696+'Raw Data'!N696+'Raw Data'!O696+'Raw Data'!P696)*260.417</f>
        <v>391.66716799999995</v>
      </c>
      <c r="K698">
        <f t="shared" si="54"/>
        <v>-3.097613100000002</v>
      </c>
      <c r="L698">
        <f t="shared" si="51"/>
        <v>-4.821987</v>
      </c>
      <c r="M698">
        <f t="shared" si="52"/>
        <v>809.78288599999996</v>
      </c>
      <c r="N698">
        <f>M698-'Projectile Motion Calculations'!$D$2</f>
        <v>-0.26063578554908418</v>
      </c>
      <c r="P698">
        <f t="shared" si="53"/>
        <v>8.6457809537563389E-4</v>
      </c>
    </row>
    <row r="699" spans="1:16" x14ac:dyDescent="0.2">
      <c r="A699">
        <f t="shared" si="50"/>
        <v>-1.8058333333332608</v>
      </c>
      <c r="C699">
        <f>('Raw Data'!A697+'Raw Data'!B697)*128.337</f>
        <v>0</v>
      </c>
      <c r="D699">
        <f>('Raw Data'!C697+'Raw Data'!D697)*128.419</f>
        <v>58.302225999999997</v>
      </c>
      <c r="E699">
        <f>('Raw Data'!E697+'Raw Data'!F697+'Raw Data'!G697+'Raw Data'!H697)*259.538</f>
        <v>420.45155999999997</v>
      </c>
      <c r="G699">
        <f>('Raw Data'!I697+'Raw Data'!J697)*127.233</f>
        <v>-1.7812620000000017</v>
      </c>
      <c r="H699">
        <f>('Raw Data'!K697+'Raw Data'!L697)*128.041</f>
        <v>-63.124212999999997</v>
      </c>
      <c r="I699">
        <f>('Raw Data'!M697+'Raw Data'!N697+'Raw Data'!O697+'Raw Data'!P697)*260.417</f>
        <v>391.92758499999991</v>
      </c>
      <c r="K699">
        <f t="shared" si="54"/>
        <v>-1.7812620000000017</v>
      </c>
      <c r="L699">
        <f t="shared" si="51"/>
        <v>-4.821987</v>
      </c>
      <c r="M699">
        <f t="shared" si="52"/>
        <v>812.37914499999988</v>
      </c>
      <c r="N699">
        <f>M699-'Projectile Motion Calculations'!$D$2</f>
        <v>2.335623214450834</v>
      </c>
      <c r="P699">
        <f t="shared" si="53"/>
        <v>2.3803810120421299E-3</v>
      </c>
    </row>
    <row r="700" spans="1:16" x14ac:dyDescent="0.2">
      <c r="A700">
        <f t="shared" si="50"/>
        <v>-1.8049999999999276</v>
      </c>
      <c r="C700">
        <f>('Raw Data'!A698+'Raw Data'!B698)*128.337</f>
        <v>0</v>
      </c>
      <c r="D700">
        <f>('Raw Data'!C698+'Raw Data'!D698)*128.419</f>
        <v>58.302225999999997</v>
      </c>
      <c r="E700">
        <f>('Raw Data'!E698+'Raw Data'!F698+'Raw Data'!G698+'Raw Data'!H698)*259.538</f>
        <v>420.45155999999997</v>
      </c>
      <c r="G700">
        <f>('Raw Data'!I698+'Raw Data'!J698)*127.233</f>
        <v>-2.4174270000000022</v>
      </c>
      <c r="H700">
        <f>('Raw Data'!K698+'Raw Data'!L698)*128.041</f>
        <v>-63.124212999999997</v>
      </c>
      <c r="I700">
        <f>('Raw Data'!M698+'Raw Data'!N698+'Raw Data'!O698+'Raw Data'!P698)*260.417</f>
        <v>392.96925299999992</v>
      </c>
      <c r="K700">
        <f t="shared" si="54"/>
        <v>-2.4174270000000022</v>
      </c>
      <c r="L700">
        <f t="shared" si="51"/>
        <v>-4.821987</v>
      </c>
      <c r="M700">
        <f t="shared" si="52"/>
        <v>813.42081299999995</v>
      </c>
      <c r="N700">
        <f>M700-'Projectile Motion Calculations'!$D$2</f>
        <v>3.3772912144509064</v>
      </c>
      <c r="P700">
        <f t="shared" si="53"/>
        <v>1.9478176787088573E-3</v>
      </c>
    </row>
    <row r="701" spans="1:16" x14ac:dyDescent="0.2">
      <c r="A701">
        <f t="shared" si="50"/>
        <v>-1.8041666666665943</v>
      </c>
      <c r="C701">
        <f>('Raw Data'!A699+'Raw Data'!B699)*128.337</f>
        <v>-0.68018609999999979</v>
      </c>
      <c r="D701">
        <f>('Raw Data'!C699+'Raw Data'!D699)*128.419</f>
        <v>58.302225999999997</v>
      </c>
      <c r="E701">
        <f>('Raw Data'!E699+'Raw Data'!F699+'Raw Data'!G699+'Raw Data'!H699)*259.538</f>
        <v>419.413408</v>
      </c>
      <c r="G701">
        <f>('Raw Data'!I699+'Raw Data'!J699)*127.233</f>
        <v>-1.7812620000000017</v>
      </c>
      <c r="H701">
        <f>('Raw Data'!K699+'Raw Data'!L699)*128.041</f>
        <v>-63.124212999999997</v>
      </c>
      <c r="I701">
        <f>('Raw Data'!M699+'Raw Data'!N699+'Raw Data'!O699+'Raw Data'!P699)*260.417</f>
        <v>391.92758499999991</v>
      </c>
      <c r="K701">
        <f t="shared" si="54"/>
        <v>-2.4614481000000015</v>
      </c>
      <c r="L701">
        <f t="shared" si="51"/>
        <v>-4.821987</v>
      </c>
      <c r="M701">
        <f t="shared" si="52"/>
        <v>811.34099299999991</v>
      </c>
      <c r="N701">
        <f>M701-'Projectile Motion Calculations'!$D$2</f>
        <v>1.2974712144508658</v>
      </c>
      <c r="P701">
        <f t="shared" si="53"/>
        <v>1.0812260120422691E-3</v>
      </c>
    </row>
    <row r="702" spans="1:16" x14ac:dyDescent="0.2">
      <c r="A702">
        <f t="shared" si="50"/>
        <v>-1.8033333333332611</v>
      </c>
      <c r="C702">
        <f>('Raw Data'!A700+'Raw Data'!B700)*128.337</f>
        <v>-0.68018609999999979</v>
      </c>
      <c r="D702">
        <f>('Raw Data'!C700+'Raw Data'!D700)*128.419</f>
        <v>58.302225999999997</v>
      </c>
      <c r="E702">
        <f>('Raw Data'!E700+'Raw Data'!F700+'Raw Data'!G700+'Raw Data'!H700)*259.538</f>
        <v>419.413408</v>
      </c>
      <c r="G702">
        <f>('Raw Data'!I700+'Raw Data'!J700)*127.233</f>
        <v>-1.7812620000000017</v>
      </c>
      <c r="H702">
        <f>('Raw Data'!K700+'Raw Data'!L700)*128.041</f>
        <v>-63.124212999999997</v>
      </c>
      <c r="I702">
        <f>('Raw Data'!M700+'Raw Data'!N700+'Raw Data'!O700+'Raw Data'!P700)*260.417</f>
        <v>391.92758499999991</v>
      </c>
      <c r="K702">
        <f t="shared" si="54"/>
        <v>-2.4614481000000015</v>
      </c>
      <c r="L702">
        <f t="shared" si="51"/>
        <v>-4.821987</v>
      </c>
      <c r="M702">
        <f t="shared" si="52"/>
        <v>811.34099299999991</v>
      </c>
      <c r="N702">
        <f>M702-'Projectile Motion Calculations'!$D$2</f>
        <v>1.2974712144508658</v>
      </c>
      <c r="P702">
        <f t="shared" si="53"/>
        <v>1.9478176787088573E-3</v>
      </c>
    </row>
    <row r="703" spans="1:16" x14ac:dyDescent="0.2">
      <c r="A703">
        <f t="shared" si="50"/>
        <v>-1.8024999999999278</v>
      </c>
      <c r="C703">
        <f>('Raw Data'!A701+'Raw Data'!B701)*128.337</f>
        <v>-0.68018609999999979</v>
      </c>
      <c r="D703">
        <f>('Raw Data'!C701+'Raw Data'!D701)*128.419</f>
        <v>57.660131000000007</v>
      </c>
      <c r="E703">
        <f>('Raw Data'!E701+'Raw Data'!F701+'Raw Data'!G701+'Raw Data'!H701)*259.538</f>
        <v>420.45155999999997</v>
      </c>
      <c r="G703">
        <f>('Raw Data'!I701+'Raw Data'!J701)*127.233</f>
        <v>-1.7812620000000017</v>
      </c>
      <c r="H703">
        <f>('Raw Data'!K701+'Raw Data'!L701)*128.041</f>
        <v>-63.124212999999997</v>
      </c>
      <c r="I703">
        <f>('Raw Data'!M701+'Raw Data'!N701+'Raw Data'!O701+'Raw Data'!P701)*260.417</f>
        <v>392.96925299999992</v>
      </c>
      <c r="K703">
        <f t="shared" si="54"/>
        <v>-2.4614481000000015</v>
      </c>
      <c r="L703">
        <f t="shared" si="51"/>
        <v>-5.4640819999999906</v>
      </c>
      <c r="M703">
        <f t="shared" si="52"/>
        <v>813.42081299999995</v>
      </c>
      <c r="N703">
        <f>M703-'Projectile Motion Calculations'!$D$2</f>
        <v>3.3772912144509064</v>
      </c>
      <c r="P703">
        <f t="shared" si="53"/>
        <v>2.3818460120421255E-3</v>
      </c>
    </row>
    <row r="704" spans="1:16" x14ac:dyDescent="0.2">
      <c r="A704">
        <f t="shared" si="50"/>
        <v>-1.8016666666665946</v>
      </c>
      <c r="C704">
        <f>('Raw Data'!A702+'Raw Data'!B702)*128.337</f>
        <v>-0.68018609999999979</v>
      </c>
      <c r="D704">
        <f>('Raw Data'!C702+'Raw Data'!D702)*128.419</f>
        <v>58.302225999999997</v>
      </c>
      <c r="E704">
        <f>('Raw Data'!E702+'Raw Data'!F702+'Raw Data'!G702+'Raw Data'!H702)*259.538</f>
        <v>419.413408</v>
      </c>
      <c r="G704">
        <f>('Raw Data'!I702+'Raw Data'!J702)*127.233</f>
        <v>-1.7812620000000017</v>
      </c>
      <c r="H704">
        <f>('Raw Data'!K702+'Raw Data'!L702)*128.041</f>
        <v>-63.124212999999997</v>
      </c>
      <c r="I704">
        <f>('Raw Data'!M702+'Raw Data'!N702+'Raw Data'!O702+'Raw Data'!P702)*260.417</f>
        <v>392.96925299999992</v>
      </c>
      <c r="K704">
        <f t="shared" si="54"/>
        <v>-2.4614481000000015</v>
      </c>
      <c r="L704">
        <f t="shared" si="51"/>
        <v>-4.821987</v>
      </c>
      <c r="M704">
        <f t="shared" si="52"/>
        <v>812.38266099999987</v>
      </c>
      <c r="N704">
        <f>M704-'Projectile Motion Calculations'!$D$2</f>
        <v>2.3391392144508245</v>
      </c>
      <c r="P704">
        <f t="shared" si="53"/>
        <v>1.4067472620422322E-3</v>
      </c>
    </row>
    <row r="705" spans="1:16" x14ac:dyDescent="0.2">
      <c r="A705">
        <f t="shared" si="50"/>
        <v>-1.8008333333332613</v>
      </c>
      <c r="C705">
        <f>('Raw Data'!A703+'Raw Data'!B703)*128.337</f>
        <v>-1.3090374</v>
      </c>
      <c r="D705">
        <f>('Raw Data'!C703+'Raw Data'!D703)*128.419</f>
        <v>58.302225999999997</v>
      </c>
      <c r="E705">
        <f>('Raw Data'!E703+'Raw Data'!F703+'Raw Data'!G703+'Raw Data'!H703)*259.538</f>
        <v>419.413408</v>
      </c>
      <c r="G705">
        <f>('Raw Data'!I703+'Raw Data'!J703)*127.233</f>
        <v>-2.4174270000000022</v>
      </c>
      <c r="H705">
        <f>('Raw Data'!K703+'Raw Data'!L703)*128.041</f>
        <v>-63.124212999999997</v>
      </c>
      <c r="I705">
        <f>('Raw Data'!M703+'Raw Data'!N703+'Raw Data'!O703+'Raw Data'!P703)*260.417</f>
        <v>391.66716799999995</v>
      </c>
      <c r="K705">
        <f t="shared" si="54"/>
        <v>-3.726464400000002</v>
      </c>
      <c r="L705">
        <f t="shared" si="51"/>
        <v>-4.821987</v>
      </c>
      <c r="M705">
        <f t="shared" si="52"/>
        <v>811.08057599999995</v>
      </c>
      <c r="N705">
        <f>M705-'Projectile Motion Calculations'!$D$2</f>
        <v>1.0370542144509045</v>
      </c>
      <c r="P705">
        <f t="shared" si="53"/>
        <v>4.3201476204236144E-4</v>
      </c>
    </row>
    <row r="706" spans="1:16" x14ac:dyDescent="0.2">
      <c r="A706">
        <f t="shared" si="50"/>
        <v>-1.7999999999999281</v>
      </c>
      <c r="C706">
        <f>('Raw Data'!A704+'Raw Data'!B704)*128.337</f>
        <v>-0.68018609999999979</v>
      </c>
      <c r="D706">
        <f>('Raw Data'!C704+'Raw Data'!D704)*128.419</f>
        <v>58.302225999999997</v>
      </c>
      <c r="E706">
        <f>('Raw Data'!E704+'Raw Data'!F704+'Raw Data'!G704+'Raw Data'!H704)*259.538</f>
        <v>418.11571800000002</v>
      </c>
      <c r="G706">
        <f>('Raw Data'!I704+'Raw Data'!J704)*127.233</f>
        <v>-2.4174270000000022</v>
      </c>
      <c r="H706">
        <f>('Raw Data'!K704+'Raw Data'!L704)*128.041</f>
        <v>-63.124212999999997</v>
      </c>
      <c r="I706">
        <f>('Raw Data'!M704+'Raw Data'!N704+'Raw Data'!O704+'Raw Data'!P704)*260.417</f>
        <v>391.92758499999991</v>
      </c>
      <c r="K706">
        <f t="shared" si="54"/>
        <v>-3.097613100000002</v>
      </c>
      <c r="L706">
        <f t="shared" si="51"/>
        <v>-4.821987</v>
      </c>
      <c r="M706">
        <f t="shared" si="52"/>
        <v>810.04330299999992</v>
      </c>
      <c r="N706">
        <f>M706-'Projectile Motion Calculations'!$D$2</f>
        <v>-2.1878554912291293E-4</v>
      </c>
      <c r="P706">
        <f t="shared" si="53"/>
        <v>4.3384601204237994E-4</v>
      </c>
    </row>
    <row r="707" spans="1:16" x14ac:dyDescent="0.2">
      <c r="A707">
        <f t="shared" ref="A707:A770" si="55">A708-1/1200</f>
        <v>-1.7991666666665949</v>
      </c>
      <c r="C707">
        <f>('Raw Data'!A705+'Raw Data'!B705)*128.337</f>
        <v>-0.68018609999999979</v>
      </c>
      <c r="D707">
        <f>('Raw Data'!C705+'Raw Data'!D705)*128.419</f>
        <v>58.944321000000002</v>
      </c>
      <c r="E707">
        <f>('Raw Data'!E705+'Raw Data'!F705+'Raw Data'!G705+'Raw Data'!H705)*259.538</f>
        <v>418.11571800000002</v>
      </c>
      <c r="G707">
        <f>('Raw Data'!I705+'Raw Data'!J705)*127.233</f>
        <v>-2.4174270000000022</v>
      </c>
      <c r="H707">
        <f>('Raw Data'!K705+'Raw Data'!L705)*128.041</f>
        <v>-63.124212999999997</v>
      </c>
      <c r="I707">
        <f>('Raw Data'!M705+'Raw Data'!N705+'Raw Data'!O705+'Raw Data'!P705)*260.417</f>
        <v>392.96925299999992</v>
      </c>
      <c r="K707">
        <f t="shared" si="54"/>
        <v>-3.097613100000002</v>
      </c>
      <c r="L707">
        <f t="shared" si="51"/>
        <v>-4.1798919999999953</v>
      </c>
      <c r="M707">
        <f t="shared" si="52"/>
        <v>811.084971</v>
      </c>
      <c r="N707">
        <f>M707-'Projectile Motion Calculations'!$D$2</f>
        <v>1.0414492144509495</v>
      </c>
      <c r="P707">
        <f t="shared" si="53"/>
        <v>2.2751701787088389E-3</v>
      </c>
    </row>
    <row r="708" spans="1:16" x14ac:dyDescent="0.2">
      <c r="A708">
        <f t="shared" si="55"/>
        <v>-1.7983333333332616</v>
      </c>
      <c r="C708">
        <f>('Raw Data'!A706+'Raw Data'!B706)*128.337</f>
        <v>-0.68018609999999979</v>
      </c>
      <c r="D708">
        <f>('Raw Data'!C706+'Raw Data'!D706)*128.419</f>
        <v>58.302225999999997</v>
      </c>
      <c r="E708">
        <f>('Raw Data'!E706+'Raw Data'!F706+'Raw Data'!G706+'Raw Data'!H706)*259.538</f>
        <v>420.45155999999997</v>
      </c>
      <c r="G708">
        <f>('Raw Data'!I706+'Raw Data'!J706)*127.233</f>
        <v>-2.4174270000000022</v>
      </c>
      <c r="H708">
        <f>('Raw Data'!K706+'Raw Data'!L706)*128.041</f>
        <v>-63.124212999999997</v>
      </c>
      <c r="I708">
        <f>('Raw Data'!M706+'Raw Data'!N706+'Raw Data'!O706+'Raw Data'!P706)*260.417</f>
        <v>394.01092099999994</v>
      </c>
      <c r="K708">
        <f t="shared" si="54"/>
        <v>-3.097613100000002</v>
      </c>
      <c r="L708">
        <f t="shared" ref="L708:L771" si="56">D708+H708</f>
        <v>-4.821987</v>
      </c>
      <c r="M708">
        <f t="shared" ref="M708:M771" si="57">E708+I708</f>
        <v>814.46248099999991</v>
      </c>
      <c r="N708">
        <f>M708-'Projectile Motion Calculations'!$D$2</f>
        <v>4.4189592144508651</v>
      </c>
      <c r="P708">
        <f t="shared" ref="P708:P771" si="58">(A709-A708)*(N709+N708)/2</f>
        <v>2.2751701787087917E-3</v>
      </c>
    </row>
    <row r="709" spans="1:16" x14ac:dyDescent="0.2">
      <c r="A709">
        <f t="shared" si="55"/>
        <v>-1.7974999999999284</v>
      </c>
      <c r="C709">
        <f>('Raw Data'!A707+'Raw Data'!B707)*128.337</f>
        <v>-0.68018609999999979</v>
      </c>
      <c r="D709">
        <f>('Raw Data'!C707+'Raw Data'!D707)*128.419</f>
        <v>58.302225999999997</v>
      </c>
      <c r="E709">
        <f>('Raw Data'!E707+'Raw Data'!F707+'Raw Data'!G707+'Raw Data'!H707)*259.538</f>
        <v>418.11571799999996</v>
      </c>
      <c r="G709">
        <f>('Raw Data'!I707+'Raw Data'!J707)*127.233</f>
        <v>-2.4174270000000022</v>
      </c>
      <c r="H709">
        <f>('Raw Data'!K707+'Raw Data'!L707)*128.041</f>
        <v>-63.124212999999997</v>
      </c>
      <c r="I709">
        <f>('Raw Data'!M707+'Raw Data'!N707+'Raw Data'!O707+'Raw Data'!P707)*260.417</f>
        <v>392.96925299999992</v>
      </c>
      <c r="K709">
        <f t="shared" si="54"/>
        <v>-3.097613100000002</v>
      </c>
      <c r="L709">
        <f t="shared" si="56"/>
        <v>-4.821987</v>
      </c>
      <c r="M709">
        <f t="shared" si="57"/>
        <v>811.08497099999988</v>
      </c>
      <c r="N709">
        <f>M709-'Projectile Motion Calculations'!$D$2</f>
        <v>1.0414492144508358</v>
      </c>
      <c r="P709">
        <f t="shared" si="58"/>
        <v>1.4085785120422033E-3</v>
      </c>
    </row>
    <row r="710" spans="1:16" x14ac:dyDescent="0.2">
      <c r="A710">
        <f t="shared" si="55"/>
        <v>-1.7966666666665951</v>
      </c>
      <c r="C710">
        <f>('Raw Data'!A708+'Raw Data'!B708)*128.337</f>
        <v>-0.68018609999999979</v>
      </c>
      <c r="D710">
        <f>('Raw Data'!C708+'Raw Data'!D708)*128.419</f>
        <v>58.302225999999997</v>
      </c>
      <c r="E710">
        <f>('Raw Data'!E708+'Raw Data'!F708+'Raw Data'!G708+'Raw Data'!H708)*259.538</f>
        <v>419.413408</v>
      </c>
      <c r="G710">
        <f>('Raw Data'!I708+'Raw Data'!J708)*127.233</f>
        <v>-2.4174270000000022</v>
      </c>
      <c r="H710">
        <f>('Raw Data'!K708+'Raw Data'!L708)*128.041</f>
        <v>-63.124212999999997</v>
      </c>
      <c r="I710">
        <f>('Raw Data'!M708+'Raw Data'!N708+'Raw Data'!O708+'Raw Data'!P708)*260.417</f>
        <v>392.96925299999992</v>
      </c>
      <c r="K710">
        <f t="shared" si="54"/>
        <v>-3.097613100000002</v>
      </c>
      <c r="L710">
        <f t="shared" si="56"/>
        <v>-4.821987</v>
      </c>
      <c r="M710">
        <f t="shared" si="57"/>
        <v>812.38266099999987</v>
      </c>
      <c r="N710">
        <f>M710-'Projectile Motion Calculations'!$D$2</f>
        <v>2.3391392144508245</v>
      </c>
      <c r="P710">
        <f t="shared" si="58"/>
        <v>1.5152543453755374E-3</v>
      </c>
    </row>
    <row r="711" spans="1:16" x14ac:dyDescent="0.2">
      <c r="A711">
        <f t="shared" si="55"/>
        <v>-1.7958333333332619</v>
      </c>
      <c r="C711">
        <f>('Raw Data'!A709+'Raw Data'!B709)*128.337</f>
        <v>0</v>
      </c>
      <c r="D711">
        <f>('Raw Data'!C709+'Raw Data'!D709)*128.419</f>
        <v>58.302225999999997</v>
      </c>
      <c r="E711">
        <f>('Raw Data'!E709+'Raw Data'!F709+'Raw Data'!G709+'Raw Data'!H709)*259.538</f>
        <v>419.413408</v>
      </c>
      <c r="G711">
        <f>('Raw Data'!I709+'Raw Data'!J709)*127.233</f>
        <v>-1.9084950000000018</v>
      </c>
      <c r="H711">
        <f>('Raw Data'!K709+'Raw Data'!L709)*128.041</f>
        <v>-63.124212999999997</v>
      </c>
      <c r="I711">
        <f>('Raw Data'!M709+'Raw Data'!N709+'Raw Data'!O709+'Raw Data'!P709)*260.417</f>
        <v>391.92758499999991</v>
      </c>
      <c r="K711">
        <f t="shared" si="54"/>
        <v>-1.9084950000000018</v>
      </c>
      <c r="L711">
        <f t="shared" si="56"/>
        <v>-4.821987</v>
      </c>
      <c r="M711">
        <f t="shared" si="57"/>
        <v>811.34099299999991</v>
      </c>
      <c r="N711">
        <f>M711-'Projectile Motion Calculations'!$D$2</f>
        <v>1.2974712144508658</v>
      </c>
      <c r="P711">
        <f t="shared" si="58"/>
        <v>8.6604309537567713E-4</v>
      </c>
    </row>
    <row r="712" spans="1:16" x14ac:dyDescent="0.2">
      <c r="A712">
        <f t="shared" si="55"/>
        <v>-1.7949999999999287</v>
      </c>
      <c r="C712">
        <f>('Raw Data'!A710+'Raw Data'!B710)*128.337</f>
        <v>-0.68018609999999979</v>
      </c>
      <c r="D712">
        <f>('Raw Data'!C710+'Raw Data'!D710)*128.419</f>
        <v>58.302225999999997</v>
      </c>
      <c r="E712">
        <f>('Raw Data'!E710+'Raw Data'!F710+'Raw Data'!G710+'Raw Data'!H710)*259.538</f>
        <v>418.11571800000002</v>
      </c>
      <c r="G712">
        <f>('Raw Data'!I710+'Raw Data'!J710)*127.233</f>
        <v>-1.7812620000000017</v>
      </c>
      <c r="H712">
        <f>('Raw Data'!K710+'Raw Data'!L710)*128.041</f>
        <v>-63.124212999999997</v>
      </c>
      <c r="I712">
        <f>('Raw Data'!M710+'Raw Data'!N710+'Raw Data'!O710+'Raw Data'!P710)*260.417</f>
        <v>392.70883599999996</v>
      </c>
      <c r="K712">
        <f t="shared" ref="K712:K775" si="59">C712+G712</f>
        <v>-2.4614481000000015</v>
      </c>
      <c r="L712">
        <f t="shared" si="56"/>
        <v>-4.821987</v>
      </c>
      <c r="M712">
        <f t="shared" si="57"/>
        <v>810.82455400000003</v>
      </c>
      <c r="N712">
        <f>M712-'Projectile Motion Calculations'!$D$2</f>
        <v>0.78103221445098825</v>
      </c>
      <c r="P712">
        <f t="shared" si="58"/>
        <v>2.1683184537576948E-4</v>
      </c>
    </row>
    <row r="713" spans="1:16" x14ac:dyDescent="0.2">
      <c r="A713">
        <f t="shared" si="55"/>
        <v>-1.7941666666665954</v>
      </c>
      <c r="C713">
        <f>('Raw Data'!A711+'Raw Data'!B711)*128.337</f>
        <v>-0.68018609999999979</v>
      </c>
      <c r="D713">
        <f>('Raw Data'!C711+'Raw Data'!D711)*128.419</f>
        <v>58.302225999999997</v>
      </c>
      <c r="E713">
        <f>('Raw Data'!E711+'Raw Data'!F711+'Raw Data'!G711+'Raw Data'!H711)*259.538</f>
        <v>418.11571800000002</v>
      </c>
      <c r="G713">
        <f>('Raw Data'!I711+'Raw Data'!J711)*127.233</f>
        <v>-2.4174270000000022</v>
      </c>
      <c r="H713">
        <f>('Raw Data'!K711+'Raw Data'!L711)*128.041</f>
        <v>-63.124212999999997</v>
      </c>
      <c r="I713">
        <f>('Raw Data'!M711+'Raw Data'!N711+'Raw Data'!O711+'Raw Data'!P711)*260.417</f>
        <v>391.66716799999995</v>
      </c>
      <c r="K713">
        <f t="shared" si="59"/>
        <v>-3.097613100000002</v>
      </c>
      <c r="L713">
        <f t="shared" si="56"/>
        <v>-4.821987</v>
      </c>
      <c r="M713">
        <f t="shared" si="57"/>
        <v>809.78288599999996</v>
      </c>
      <c r="N713">
        <f>M713-'Projectile Motion Calculations'!$D$2</f>
        <v>-0.26063578554908418</v>
      </c>
      <c r="P713">
        <f t="shared" si="58"/>
        <v>-2.1536523795757505E-4</v>
      </c>
    </row>
    <row r="714" spans="1:16" x14ac:dyDescent="0.2">
      <c r="A714">
        <f t="shared" si="55"/>
        <v>-1.7933333333332622</v>
      </c>
      <c r="C714">
        <f>('Raw Data'!A712+'Raw Data'!B712)*128.337</f>
        <v>-0.68018609999999979</v>
      </c>
      <c r="D714">
        <f>('Raw Data'!C712+'Raw Data'!D712)*128.419</f>
        <v>57.660131000000007</v>
      </c>
      <c r="E714">
        <f>('Raw Data'!E712+'Raw Data'!F712+'Raw Data'!G712+'Raw Data'!H712)*259.538</f>
        <v>416.81802799999997</v>
      </c>
      <c r="G714">
        <f>('Raw Data'!I712+'Raw Data'!J712)*127.233</f>
        <v>-1.9084950000000018</v>
      </c>
      <c r="H714">
        <f>('Raw Data'!K712+'Raw Data'!L712)*128.041</f>
        <v>-63.124212999999997</v>
      </c>
      <c r="I714">
        <f>('Raw Data'!M712+'Raw Data'!N712+'Raw Data'!O712+'Raw Data'!P712)*260.417</f>
        <v>392.96925299999992</v>
      </c>
      <c r="K714">
        <f t="shared" si="59"/>
        <v>-2.5886811000000014</v>
      </c>
      <c r="L714">
        <f t="shared" si="56"/>
        <v>-5.4640819999999906</v>
      </c>
      <c r="M714">
        <f t="shared" si="57"/>
        <v>809.78728099999989</v>
      </c>
      <c r="N714">
        <f>M714-'Projectile Motion Calculations'!$D$2</f>
        <v>-0.25624078554915286</v>
      </c>
      <c r="P714">
        <f t="shared" si="58"/>
        <v>-6.4939357129084336E-4</v>
      </c>
    </row>
    <row r="715" spans="1:16" x14ac:dyDescent="0.2">
      <c r="A715">
        <f t="shared" si="55"/>
        <v>-1.7924999999999289</v>
      </c>
      <c r="C715">
        <f>('Raw Data'!A713+'Raw Data'!B713)*128.337</f>
        <v>-0.68018609999999979</v>
      </c>
      <c r="D715">
        <f>('Raw Data'!C713+'Raw Data'!D713)*128.419</f>
        <v>58.302225999999997</v>
      </c>
      <c r="E715">
        <f>('Raw Data'!E713+'Raw Data'!F713+'Raw Data'!G713+'Raw Data'!H713)*259.538</f>
        <v>418.11571800000002</v>
      </c>
      <c r="G715">
        <f>('Raw Data'!I713+'Raw Data'!J713)*127.233</f>
        <v>-2.4174270000000022</v>
      </c>
      <c r="H715">
        <f>('Raw Data'!K713+'Raw Data'!L713)*128.041</f>
        <v>-63.124212999999997</v>
      </c>
      <c r="I715">
        <f>('Raw Data'!M713+'Raw Data'!N713+'Raw Data'!O713+'Raw Data'!P713)*260.417</f>
        <v>390.62549999999999</v>
      </c>
      <c r="K715">
        <f t="shared" si="59"/>
        <v>-3.097613100000002</v>
      </c>
      <c r="L715">
        <f t="shared" si="56"/>
        <v>-4.821987</v>
      </c>
      <c r="M715">
        <f t="shared" si="57"/>
        <v>808.741218</v>
      </c>
      <c r="N715">
        <f>M715-'Projectile Motion Calculations'!$D$2</f>
        <v>-1.3023037855490429</v>
      </c>
      <c r="P715">
        <f t="shared" si="58"/>
        <v>-1.0868940462419361E-4</v>
      </c>
    </row>
    <row r="716" spans="1:16" x14ac:dyDescent="0.2">
      <c r="A716">
        <f t="shared" si="55"/>
        <v>-1.7916666666665957</v>
      </c>
      <c r="C716">
        <f>('Raw Data'!A714+'Raw Data'!B714)*128.337</f>
        <v>0</v>
      </c>
      <c r="D716">
        <f>('Raw Data'!C714+'Raw Data'!D714)*128.419</f>
        <v>57.660131000000007</v>
      </c>
      <c r="E716">
        <f>('Raw Data'!E714+'Raw Data'!F714+'Raw Data'!G714+'Raw Data'!H714)*259.538</f>
        <v>418.11571800000002</v>
      </c>
      <c r="G716">
        <f>('Raw Data'!I714+'Raw Data'!J714)*127.233</f>
        <v>-2.4174270000000022</v>
      </c>
      <c r="H716">
        <f>('Raw Data'!K714+'Raw Data'!L714)*128.041</f>
        <v>-63.124212999999997</v>
      </c>
      <c r="I716">
        <f>('Raw Data'!M714+'Raw Data'!N714+'Raw Data'!O714+'Raw Data'!P714)*260.417</f>
        <v>392.96925299999992</v>
      </c>
      <c r="K716">
        <f t="shared" si="59"/>
        <v>-2.4174270000000022</v>
      </c>
      <c r="L716">
        <f t="shared" si="56"/>
        <v>-5.4640819999999906</v>
      </c>
      <c r="M716">
        <f t="shared" si="57"/>
        <v>811.084971</v>
      </c>
      <c r="N716">
        <f>M716-'Projectile Motion Calculations'!$D$2</f>
        <v>1.0414492144509495</v>
      </c>
      <c r="P716">
        <f t="shared" si="58"/>
        <v>7.5936726204234306E-4</v>
      </c>
    </row>
    <row r="717" spans="1:16" x14ac:dyDescent="0.2">
      <c r="A717">
        <f t="shared" si="55"/>
        <v>-1.7908333333332624</v>
      </c>
      <c r="C717">
        <f>('Raw Data'!A715+'Raw Data'!B715)*128.337</f>
        <v>-0.68018609999999979</v>
      </c>
      <c r="D717">
        <f>('Raw Data'!C715+'Raw Data'!D715)*128.419</f>
        <v>58.944321000000002</v>
      </c>
      <c r="E717">
        <f>('Raw Data'!E715+'Raw Data'!F715+'Raw Data'!G715+'Raw Data'!H715)*259.538</f>
        <v>418.11571799999996</v>
      </c>
      <c r="G717">
        <f>('Raw Data'!I715+'Raw Data'!J715)*127.233</f>
        <v>-1.9084950000000018</v>
      </c>
      <c r="H717">
        <f>('Raw Data'!K715+'Raw Data'!L715)*128.041</f>
        <v>-63.124212999999997</v>
      </c>
      <c r="I717">
        <f>('Raw Data'!M715+'Raw Data'!N715+'Raw Data'!O715+'Raw Data'!P715)*260.417</f>
        <v>392.70883599999996</v>
      </c>
      <c r="K717">
        <f t="shared" si="59"/>
        <v>-2.5886811000000014</v>
      </c>
      <c r="L717">
        <f t="shared" si="56"/>
        <v>-4.1798919999999953</v>
      </c>
      <c r="M717">
        <f t="shared" si="57"/>
        <v>810.82455399999992</v>
      </c>
      <c r="N717">
        <f>M717-'Projectile Motion Calculations'!$D$2</f>
        <v>0.78103221445087456</v>
      </c>
      <c r="P717">
        <f t="shared" si="58"/>
        <v>1.7340997620422138E-3</v>
      </c>
    </row>
    <row r="718" spans="1:16" x14ac:dyDescent="0.2">
      <c r="A718">
        <f t="shared" si="55"/>
        <v>-1.7899999999999292</v>
      </c>
      <c r="C718">
        <f>('Raw Data'!A716+'Raw Data'!B716)*128.337</f>
        <v>-0.68018609999999979</v>
      </c>
      <c r="D718">
        <f>('Raw Data'!C716+'Raw Data'!D716)*128.419</f>
        <v>58.302225999999997</v>
      </c>
      <c r="E718">
        <f>('Raw Data'!E716+'Raw Data'!F716+'Raw Data'!G716+'Raw Data'!H716)*259.538</f>
        <v>419.413408</v>
      </c>
      <c r="G718">
        <f>('Raw Data'!I716+'Raw Data'!J716)*127.233</f>
        <v>-2.4174270000000022</v>
      </c>
      <c r="H718">
        <f>('Raw Data'!K716+'Raw Data'!L716)*128.041</f>
        <v>-63.124212999999997</v>
      </c>
      <c r="I718">
        <f>('Raw Data'!M716+'Raw Data'!N716+'Raw Data'!O716+'Raw Data'!P716)*260.417</f>
        <v>394.01092099999994</v>
      </c>
      <c r="K718">
        <f t="shared" si="59"/>
        <v>-3.097613100000002</v>
      </c>
      <c r="L718">
        <f t="shared" si="56"/>
        <v>-4.821987</v>
      </c>
      <c r="M718">
        <f t="shared" si="57"/>
        <v>813.42432899999994</v>
      </c>
      <c r="N718">
        <f>M718-'Projectile Motion Calculations'!$D$2</f>
        <v>3.3808072144508969</v>
      </c>
      <c r="P718">
        <f t="shared" si="58"/>
        <v>2.8158743453754412E-3</v>
      </c>
    </row>
    <row r="719" spans="1:16" x14ac:dyDescent="0.2">
      <c r="A719">
        <f t="shared" si="55"/>
        <v>-1.789166666666596</v>
      </c>
      <c r="C719">
        <f>('Raw Data'!A717+'Raw Data'!B717)*128.337</f>
        <v>-0.68018609999999979</v>
      </c>
      <c r="D719">
        <f>('Raw Data'!C717+'Raw Data'!D717)*128.419</f>
        <v>58.302225999999997</v>
      </c>
      <c r="E719">
        <f>('Raw Data'!E717+'Raw Data'!F717+'Raw Data'!G717+'Raw Data'!H717)*259.538</f>
        <v>420.45155999999997</v>
      </c>
      <c r="G719">
        <f>('Raw Data'!I717+'Raw Data'!J717)*127.233</f>
        <v>-1.7812620000000017</v>
      </c>
      <c r="H719">
        <f>('Raw Data'!K717+'Raw Data'!L717)*128.041</f>
        <v>-63.124212999999997</v>
      </c>
      <c r="I719">
        <f>('Raw Data'!M717+'Raw Data'!N717+'Raw Data'!O717+'Raw Data'!P717)*260.417</f>
        <v>392.96925299999992</v>
      </c>
      <c r="K719">
        <f t="shared" si="59"/>
        <v>-2.4614481000000015</v>
      </c>
      <c r="L719">
        <f t="shared" si="56"/>
        <v>-4.821987</v>
      </c>
      <c r="M719">
        <f t="shared" si="57"/>
        <v>813.42081299999995</v>
      </c>
      <c r="N719">
        <f>M719-'Projectile Motion Calculations'!$D$2</f>
        <v>3.3772912144509064</v>
      </c>
      <c r="P719">
        <f t="shared" si="58"/>
        <v>2.2751701787088389E-3</v>
      </c>
    </row>
    <row r="720" spans="1:16" x14ac:dyDescent="0.2">
      <c r="A720">
        <f t="shared" si="55"/>
        <v>-1.7883333333332627</v>
      </c>
      <c r="C720">
        <f>('Raw Data'!A718+'Raw Data'!B718)*128.337</f>
        <v>0</v>
      </c>
      <c r="D720">
        <f>('Raw Data'!C718+'Raw Data'!D718)*128.419</f>
        <v>58.944321000000002</v>
      </c>
      <c r="E720">
        <f>('Raw Data'!E718+'Raw Data'!F718+'Raw Data'!G718+'Raw Data'!H718)*259.538</f>
        <v>418.11571800000002</v>
      </c>
      <c r="G720">
        <f>('Raw Data'!I718+'Raw Data'!J718)*127.233</f>
        <v>-2.4174270000000022</v>
      </c>
      <c r="H720">
        <f>('Raw Data'!K718+'Raw Data'!L718)*128.041</f>
        <v>-63.124212999999997</v>
      </c>
      <c r="I720">
        <f>('Raw Data'!M718+'Raw Data'!N718+'Raw Data'!O718+'Raw Data'!P718)*260.417</f>
        <v>394.01092099999994</v>
      </c>
      <c r="K720">
        <f t="shared" si="59"/>
        <v>-2.4174270000000022</v>
      </c>
      <c r="L720">
        <f t="shared" si="56"/>
        <v>-4.1798919999999953</v>
      </c>
      <c r="M720">
        <f t="shared" si="57"/>
        <v>812.12663899999995</v>
      </c>
      <c r="N720">
        <f>M720-'Projectile Motion Calculations'!$D$2</f>
        <v>2.0831172144509083</v>
      </c>
      <c r="P720">
        <f t="shared" si="58"/>
        <v>8.6787434537564836E-4</v>
      </c>
    </row>
    <row r="721" spans="1:16" x14ac:dyDescent="0.2">
      <c r="A721">
        <f t="shared" si="55"/>
        <v>-1.7874999999999295</v>
      </c>
      <c r="C721">
        <f>('Raw Data'!A719+'Raw Data'!B719)*128.337</f>
        <v>-0.68018609999999979</v>
      </c>
      <c r="D721">
        <f>('Raw Data'!C719+'Raw Data'!D719)*128.419</f>
        <v>58.302225999999997</v>
      </c>
      <c r="E721">
        <f>('Raw Data'!E719+'Raw Data'!F719+'Raw Data'!G719+'Raw Data'!H719)*259.538</f>
        <v>418.11571800000002</v>
      </c>
      <c r="G721">
        <f>('Raw Data'!I719+'Raw Data'!J719)*127.233</f>
        <v>-1.7812620000000017</v>
      </c>
      <c r="H721">
        <f>('Raw Data'!K719+'Raw Data'!L719)*128.041</f>
        <v>-63.124212999999997</v>
      </c>
      <c r="I721">
        <f>('Raw Data'!M719+'Raw Data'!N719+'Raw Data'!O719+'Raw Data'!P719)*260.417</f>
        <v>391.92758499999991</v>
      </c>
      <c r="K721">
        <f t="shared" si="59"/>
        <v>-2.4614481000000015</v>
      </c>
      <c r="L721">
        <f t="shared" si="56"/>
        <v>-4.821987</v>
      </c>
      <c r="M721">
        <f t="shared" si="57"/>
        <v>810.04330299999992</v>
      </c>
      <c r="N721">
        <f>M721-'Projectile Motion Calculations'!$D$2</f>
        <v>-2.1878554912291293E-4</v>
      </c>
      <c r="P721">
        <f t="shared" si="58"/>
        <v>9.7638142870900093E-4</v>
      </c>
    </row>
    <row r="722" spans="1:16" x14ac:dyDescent="0.2">
      <c r="A722">
        <f t="shared" si="55"/>
        <v>-1.7866666666665962</v>
      </c>
      <c r="C722">
        <f>('Raw Data'!A720+'Raw Data'!B720)*128.337</f>
        <v>-0.68018609999999979</v>
      </c>
      <c r="D722">
        <f>('Raw Data'!C720+'Raw Data'!D720)*128.419</f>
        <v>58.302225999999997</v>
      </c>
      <c r="E722">
        <f>('Raw Data'!E720+'Raw Data'!F720+'Raw Data'!G720+'Raw Data'!H720)*259.538</f>
        <v>418.11571800000002</v>
      </c>
      <c r="G722">
        <f>('Raw Data'!I720+'Raw Data'!J720)*127.233</f>
        <v>-1.7812620000000017</v>
      </c>
      <c r="H722">
        <f>('Raw Data'!K720+'Raw Data'!L720)*128.041</f>
        <v>-63.124212999999997</v>
      </c>
      <c r="I722">
        <f>('Raw Data'!M720+'Raw Data'!N720+'Raw Data'!O720+'Raw Data'!P720)*260.417</f>
        <v>394.27133800000001</v>
      </c>
      <c r="K722">
        <f t="shared" si="59"/>
        <v>-2.4614481000000015</v>
      </c>
      <c r="L722">
        <f t="shared" si="56"/>
        <v>-4.821987</v>
      </c>
      <c r="M722">
        <f t="shared" si="57"/>
        <v>812.38705600000003</v>
      </c>
      <c r="N722">
        <f>M722-'Projectile Motion Calculations'!$D$2</f>
        <v>2.3435342144509832</v>
      </c>
      <c r="P722">
        <f t="shared" si="58"/>
        <v>1.4104097620423167E-3</v>
      </c>
    </row>
    <row r="723" spans="1:16" x14ac:dyDescent="0.2">
      <c r="A723">
        <f t="shared" si="55"/>
        <v>-1.785833333333263</v>
      </c>
      <c r="C723">
        <f>('Raw Data'!A721+'Raw Data'!B721)*128.337</f>
        <v>-0.68018609999999979</v>
      </c>
      <c r="D723">
        <f>('Raw Data'!C721+'Raw Data'!D721)*128.419</f>
        <v>57.660131000000007</v>
      </c>
      <c r="E723">
        <f>('Raw Data'!E721+'Raw Data'!F721+'Raw Data'!G721+'Raw Data'!H721)*259.538</f>
        <v>418.11571800000002</v>
      </c>
      <c r="G723">
        <f>('Raw Data'!I721+'Raw Data'!J721)*127.233</f>
        <v>-1.7812620000000017</v>
      </c>
      <c r="H723">
        <f>('Raw Data'!K721+'Raw Data'!L721)*128.041</f>
        <v>-63.124212999999997</v>
      </c>
      <c r="I723">
        <f>('Raw Data'!M721+'Raw Data'!N721+'Raw Data'!O721+'Raw Data'!P721)*260.417</f>
        <v>392.96925299999992</v>
      </c>
      <c r="K723">
        <f t="shared" si="59"/>
        <v>-2.4614481000000015</v>
      </c>
      <c r="L723">
        <f t="shared" si="56"/>
        <v>-5.4640819999999906</v>
      </c>
      <c r="M723">
        <f t="shared" si="57"/>
        <v>811.084971</v>
      </c>
      <c r="N723">
        <f>M723-'Projectile Motion Calculations'!$D$2</f>
        <v>1.0414492144509495</v>
      </c>
      <c r="P723">
        <f t="shared" si="58"/>
        <v>9.7455017870898232E-4</v>
      </c>
    </row>
    <row r="724" spans="1:16" x14ac:dyDescent="0.2">
      <c r="A724">
        <f t="shared" si="55"/>
        <v>-1.7849999999999298</v>
      </c>
      <c r="C724">
        <f>('Raw Data'!A722+'Raw Data'!B722)*128.337</f>
        <v>0</v>
      </c>
      <c r="D724">
        <f>('Raw Data'!C722+'Raw Data'!D722)*128.419</f>
        <v>57.660131000000007</v>
      </c>
      <c r="E724">
        <f>('Raw Data'!E722+'Raw Data'!F722+'Raw Data'!G722+'Raw Data'!H722)*259.538</f>
        <v>419.413408</v>
      </c>
      <c r="G724">
        <f>('Raw Data'!I722+'Raw Data'!J722)*127.233</f>
        <v>-2.4174270000000022</v>
      </c>
      <c r="H724">
        <f>('Raw Data'!K722+'Raw Data'!L722)*128.041</f>
        <v>-63.124212999999997</v>
      </c>
      <c r="I724">
        <f>('Raw Data'!M722+'Raw Data'!N722+'Raw Data'!O722+'Raw Data'!P722)*260.417</f>
        <v>391.92758499999991</v>
      </c>
      <c r="K724">
        <f t="shared" si="59"/>
        <v>-2.4174270000000022</v>
      </c>
      <c r="L724">
        <f t="shared" si="56"/>
        <v>-5.4640819999999906</v>
      </c>
      <c r="M724">
        <f t="shared" si="57"/>
        <v>811.34099299999991</v>
      </c>
      <c r="N724">
        <f>M724-'Projectile Motion Calculations'!$D$2</f>
        <v>1.2974712144508658</v>
      </c>
      <c r="P724">
        <f t="shared" si="58"/>
        <v>5.4052184537566668E-4</v>
      </c>
    </row>
    <row r="725" spans="1:16" x14ac:dyDescent="0.2">
      <c r="A725">
        <f t="shared" si="55"/>
        <v>-1.7841666666665965</v>
      </c>
      <c r="C725">
        <f>('Raw Data'!A723+'Raw Data'!B723)*128.337</f>
        <v>-0.68018609999999979</v>
      </c>
      <c r="D725">
        <f>('Raw Data'!C723+'Raw Data'!D723)*128.419</f>
        <v>58.302225999999997</v>
      </c>
      <c r="E725">
        <f>('Raw Data'!E723+'Raw Data'!F723+'Raw Data'!G723+'Raw Data'!H723)*259.538</f>
        <v>418.11571800000002</v>
      </c>
      <c r="G725">
        <f>('Raw Data'!I723+'Raw Data'!J723)*127.233</f>
        <v>-2.4174270000000022</v>
      </c>
      <c r="H725">
        <f>('Raw Data'!K723+'Raw Data'!L723)*128.041</f>
        <v>-63.124212999999997</v>
      </c>
      <c r="I725">
        <f>('Raw Data'!M723+'Raw Data'!N723+'Raw Data'!O723+'Raw Data'!P723)*260.417</f>
        <v>391.92758499999991</v>
      </c>
      <c r="K725">
        <f t="shared" si="59"/>
        <v>-3.097613100000002</v>
      </c>
      <c r="L725">
        <f t="shared" si="56"/>
        <v>-4.821987</v>
      </c>
      <c r="M725">
        <f t="shared" si="57"/>
        <v>810.04330299999992</v>
      </c>
      <c r="N725">
        <f>M725-'Projectile Motion Calculations'!$D$2</f>
        <v>-2.1878554912291293E-4</v>
      </c>
      <c r="P725">
        <f t="shared" si="58"/>
        <v>4.3531101204237585E-4</v>
      </c>
    </row>
    <row r="726" spans="1:16" x14ac:dyDescent="0.2">
      <c r="A726">
        <f t="shared" si="55"/>
        <v>-1.7833333333332633</v>
      </c>
      <c r="C726">
        <f>('Raw Data'!A724+'Raw Data'!B724)*128.337</f>
        <v>0</v>
      </c>
      <c r="D726">
        <f>('Raw Data'!C724+'Raw Data'!D724)*128.419</f>
        <v>57.660131000000007</v>
      </c>
      <c r="E726">
        <f>('Raw Data'!E724+'Raw Data'!F724+'Raw Data'!G724+'Raw Data'!H724)*259.538</f>
        <v>417.07756599999999</v>
      </c>
      <c r="G726">
        <f>('Raw Data'!I724+'Raw Data'!J724)*127.233</f>
        <v>-2.4174270000000022</v>
      </c>
      <c r="H726">
        <f>('Raw Data'!K724+'Raw Data'!L724)*128.041</f>
        <v>-63.124212999999997</v>
      </c>
      <c r="I726">
        <f>('Raw Data'!M724+'Raw Data'!N724+'Raw Data'!O724+'Raw Data'!P724)*260.417</f>
        <v>394.01092099999994</v>
      </c>
      <c r="K726">
        <f t="shared" si="59"/>
        <v>-2.4174270000000022</v>
      </c>
      <c r="L726">
        <f t="shared" si="56"/>
        <v>-5.4640819999999906</v>
      </c>
      <c r="M726">
        <f t="shared" si="57"/>
        <v>811.08848699999999</v>
      </c>
      <c r="N726">
        <f>M726-'Projectile Motion Calculations'!$D$2</f>
        <v>1.04496521445094</v>
      </c>
      <c r="P726">
        <f t="shared" si="58"/>
        <v>2.7476787090560424E-6</v>
      </c>
    </row>
    <row r="727" spans="1:16" x14ac:dyDescent="0.2">
      <c r="A727">
        <f t="shared" si="55"/>
        <v>-1.78249999999993</v>
      </c>
      <c r="C727">
        <f>('Raw Data'!A725+'Raw Data'!B725)*128.337</f>
        <v>-0.68018609999999979</v>
      </c>
      <c r="D727">
        <f>('Raw Data'!C725+'Raw Data'!D725)*128.419</f>
        <v>57.660131000000007</v>
      </c>
      <c r="E727">
        <f>('Raw Data'!E725+'Raw Data'!F725+'Raw Data'!G725+'Raw Data'!H725)*259.538</f>
        <v>417.07756599999999</v>
      </c>
      <c r="G727">
        <f>('Raw Data'!I725+'Raw Data'!J725)*127.233</f>
        <v>-2.4174270000000022</v>
      </c>
      <c r="H727">
        <f>('Raw Data'!K725+'Raw Data'!L725)*128.041</f>
        <v>-63.124212999999997</v>
      </c>
      <c r="I727">
        <f>('Raw Data'!M725+'Raw Data'!N725+'Raw Data'!O725+'Raw Data'!P725)*260.417</f>
        <v>391.92758499999991</v>
      </c>
      <c r="K727">
        <f t="shared" si="59"/>
        <v>-3.097613100000002</v>
      </c>
      <c r="L727">
        <f t="shared" si="56"/>
        <v>-5.4640819999999906</v>
      </c>
      <c r="M727">
        <f t="shared" si="57"/>
        <v>809.00515099999984</v>
      </c>
      <c r="N727">
        <f>M727-'Projectile Motion Calculations'!$D$2</f>
        <v>-1.0383707855492048</v>
      </c>
      <c r="P727">
        <f t="shared" si="58"/>
        <v>5.4198684537561516E-4</v>
      </c>
    </row>
    <row r="728" spans="1:16" x14ac:dyDescent="0.2">
      <c r="A728">
        <f t="shared" si="55"/>
        <v>-1.7816666666665968</v>
      </c>
      <c r="C728">
        <f>('Raw Data'!A726+'Raw Data'!B726)*128.337</f>
        <v>-0.68018609999999979</v>
      </c>
      <c r="D728">
        <f>('Raw Data'!C726+'Raw Data'!D726)*128.419</f>
        <v>57.660131000000007</v>
      </c>
      <c r="E728">
        <f>('Raw Data'!E726+'Raw Data'!F726+'Raw Data'!G726+'Raw Data'!H726)*259.538</f>
        <v>419.413408</v>
      </c>
      <c r="G728">
        <f>('Raw Data'!I726+'Raw Data'!J726)*127.233</f>
        <v>-2.4174270000000022</v>
      </c>
      <c r="H728">
        <f>('Raw Data'!K726+'Raw Data'!L726)*128.041</f>
        <v>-63.764417999999999</v>
      </c>
      <c r="I728">
        <f>('Raw Data'!M726+'Raw Data'!N726+'Raw Data'!O726+'Raw Data'!P726)*260.417</f>
        <v>392.96925299999992</v>
      </c>
      <c r="K728">
        <f t="shared" si="59"/>
        <v>-3.097613100000002</v>
      </c>
      <c r="L728">
        <f t="shared" si="56"/>
        <v>-6.1042869999999922</v>
      </c>
      <c r="M728">
        <f t="shared" si="57"/>
        <v>812.38266099999987</v>
      </c>
      <c r="N728">
        <f>M728-'Projectile Motion Calculations'!$D$2</f>
        <v>2.3391392144508245</v>
      </c>
      <c r="P728">
        <f t="shared" si="58"/>
        <v>2.3851422620421872E-3</v>
      </c>
    </row>
    <row r="729" spans="1:16" x14ac:dyDescent="0.2">
      <c r="A729">
        <f t="shared" si="55"/>
        <v>-1.7808333333332635</v>
      </c>
      <c r="C729">
        <f>('Raw Data'!A727+'Raw Data'!B727)*128.337</f>
        <v>-0.68018609999999979</v>
      </c>
      <c r="D729">
        <f>('Raw Data'!C727+'Raw Data'!D727)*128.419</f>
        <v>58.302225999999997</v>
      </c>
      <c r="E729">
        <f>('Raw Data'!E727+'Raw Data'!F727+'Raw Data'!G727+'Raw Data'!H727)*259.538</f>
        <v>418.11571800000002</v>
      </c>
      <c r="G729">
        <f>('Raw Data'!I727+'Raw Data'!J727)*127.233</f>
        <v>-1.2723300000000011</v>
      </c>
      <c r="H729">
        <f>('Raw Data'!K727+'Raw Data'!L727)*128.041</f>
        <v>-63.124212999999997</v>
      </c>
      <c r="I729">
        <f>('Raw Data'!M727+'Raw Data'!N727+'Raw Data'!O727+'Raw Data'!P727)*260.417</f>
        <v>395.31300600000003</v>
      </c>
      <c r="K729">
        <f t="shared" si="59"/>
        <v>-1.9525161000000009</v>
      </c>
      <c r="L729">
        <f t="shared" si="56"/>
        <v>-4.821987</v>
      </c>
      <c r="M729">
        <f t="shared" si="57"/>
        <v>813.4287240000001</v>
      </c>
      <c r="N729">
        <f>M729-'Projectile Motion Calculations'!$D$2</f>
        <v>3.3852022144510556</v>
      </c>
      <c r="P729">
        <f t="shared" si="58"/>
        <v>2.2784664287089007E-3</v>
      </c>
    </row>
    <row r="730" spans="1:16" x14ac:dyDescent="0.2">
      <c r="A730">
        <f t="shared" si="55"/>
        <v>-1.7799999999999303</v>
      </c>
      <c r="C730">
        <f>('Raw Data'!A728+'Raw Data'!B728)*128.337</f>
        <v>-0.68018609999999979</v>
      </c>
      <c r="D730">
        <f>('Raw Data'!C728+'Raw Data'!D728)*128.419</f>
        <v>57.660131000000007</v>
      </c>
      <c r="E730">
        <f>('Raw Data'!E728+'Raw Data'!F728+'Raw Data'!G728+'Raw Data'!H728)*259.538</f>
        <v>418.11571800000002</v>
      </c>
      <c r="G730">
        <f>('Raw Data'!I728+'Raw Data'!J728)*127.233</f>
        <v>-1.7812620000000017</v>
      </c>
      <c r="H730">
        <f>('Raw Data'!K728+'Raw Data'!L728)*128.041</f>
        <v>-63.124212999999997</v>
      </c>
      <c r="I730">
        <f>('Raw Data'!M728+'Raw Data'!N728+'Raw Data'!O728+'Raw Data'!P728)*260.417</f>
        <v>394.01092099999994</v>
      </c>
      <c r="K730">
        <f t="shared" si="59"/>
        <v>-2.4614481000000015</v>
      </c>
      <c r="L730">
        <f t="shared" si="56"/>
        <v>-5.4640819999999906</v>
      </c>
      <c r="M730">
        <f t="shared" si="57"/>
        <v>812.12663899999995</v>
      </c>
      <c r="N730">
        <f>M730-'Projectile Motion Calculations'!$D$2</f>
        <v>2.0831172144509083</v>
      </c>
      <c r="P730">
        <f t="shared" si="58"/>
        <v>7.611985120423143E-4</v>
      </c>
    </row>
    <row r="731" spans="1:16" x14ac:dyDescent="0.2">
      <c r="A731">
        <f t="shared" si="55"/>
        <v>-1.7791666666665971</v>
      </c>
      <c r="C731">
        <f>('Raw Data'!A729+'Raw Data'!B729)*128.337</f>
        <v>-1.3090374</v>
      </c>
      <c r="D731">
        <f>('Raw Data'!C729+'Raw Data'!D729)*128.419</f>
        <v>58.302225999999997</v>
      </c>
      <c r="E731">
        <f>('Raw Data'!E729+'Raw Data'!F729+'Raw Data'!G729+'Raw Data'!H729)*259.538</f>
        <v>416.81802799999997</v>
      </c>
      <c r="G731">
        <f>('Raw Data'!I729+'Raw Data'!J729)*127.233</f>
        <v>-1.9084950000000018</v>
      </c>
      <c r="H731">
        <f>('Raw Data'!K729+'Raw Data'!L729)*128.041</f>
        <v>-63.124212999999997</v>
      </c>
      <c r="I731">
        <f>('Raw Data'!M729+'Raw Data'!N729+'Raw Data'!O729+'Raw Data'!P729)*260.417</f>
        <v>392.96925299999992</v>
      </c>
      <c r="K731">
        <f t="shared" si="59"/>
        <v>-3.2175324000000018</v>
      </c>
      <c r="L731">
        <f t="shared" si="56"/>
        <v>-4.821987</v>
      </c>
      <c r="M731">
        <f t="shared" si="57"/>
        <v>809.78728099999989</v>
      </c>
      <c r="N731">
        <f>M731-'Projectile Motion Calculations'!$D$2</f>
        <v>-0.25624078554915286</v>
      </c>
      <c r="P731">
        <f t="shared" si="58"/>
        <v>-1.0356190462420799E-4</v>
      </c>
    </row>
    <row r="732" spans="1:16" x14ac:dyDescent="0.2">
      <c r="A732">
        <f t="shared" si="55"/>
        <v>-1.7783333333332638</v>
      </c>
      <c r="C732">
        <f>('Raw Data'!A730+'Raw Data'!B730)*128.337</f>
        <v>-0.68018609999999979</v>
      </c>
      <c r="D732">
        <f>('Raw Data'!C730+'Raw Data'!D730)*128.419</f>
        <v>58.302225999999997</v>
      </c>
      <c r="E732">
        <f>('Raw Data'!E730+'Raw Data'!F730+'Raw Data'!G730+'Raw Data'!H730)*259.538</f>
        <v>415.779876</v>
      </c>
      <c r="G732">
        <f>('Raw Data'!I730+'Raw Data'!J730)*127.233</f>
        <v>-1.9084950000000018</v>
      </c>
      <c r="H732">
        <f>('Raw Data'!K730+'Raw Data'!L730)*128.041</f>
        <v>-63.124212999999997</v>
      </c>
      <c r="I732">
        <f>('Raw Data'!M730+'Raw Data'!N730+'Raw Data'!O730+'Raw Data'!P730)*260.417</f>
        <v>394.27133800000001</v>
      </c>
      <c r="K732">
        <f t="shared" si="59"/>
        <v>-2.5886811000000014</v>
      </c>
      <c r="L732">
        <f t="shared" si="56"/>
        <v>-4.821987</v>
      </c>
      <c r="M732">
        <f t="shared" si="57"/>
        <v>810.05121400000007</v>
      </c>
      <c r="N732">
        <f>M732-'Projectile Motion Calculations'!$D$2</f>
        <v>7.6922144510263024E-3</v>
      </c>
      <c r="P732">
        <f t="shared" si="58"/>
        <v>5.4381809537572842E-4</v>
      </c>
    </row>
    <row r="733" spans="1:16" x14ac:dyDescent="0.2">
      <c r="A733">
        <f t="shared" si="55"/>
        <v>-1.7774999999999306</v>
      </c>
      <c r="C733">
        <f>('Raw Data'!A731+'Raw Data'!B731)*128.337</f>
        <v>0</v>
      </c>
      <c r="D733">
        <f>('Raw Data'!C731+'Raw Data'!D731)*128.419</f>
        <v>57.660131000000007</v>
      </c>
      <c r="E733">
        <f>('Raw Data'!E731+'Raw Data'!F731+'Raw Data'!G731+'Raw Data'!H731)*259.538</f>
        <v>419.413408</v>
      </c>
      <c r="G733">
        <f>('Raw Data'!I731+'Raw Data'!J731)*127.233</f>
        <v>-1.2723300000000011</v>
      </c>
      <c r="H733">
        <f>('Raw Data'!K731+'Raw Data'!L731)*128.041</f>
        <v>-63.124212999999997</v>
      </c>
      <c r="I733">
        <f>('Raw Data'!M731+'Raw Data'!N731+'Raw Data'!O731+'Raw Data'!P731)*260.417</f>
        <v>391.92758499999991</v>
      </c>
      <c r="K733">
        <f t="shared" si="59"/>
        <v>-1.2723300000000011</v>
      </c>
      <c r="L733">
        <f t="shared" si="56"/>
        <v>-5.4640819999999906</v>
      </c>
      <c r="M733">
        <f t="shared" si="57"/>
        <v>811.34099299999991</v>
      </c>
      <c r="N733">
        <f>M733-'Projectile Motion Calculations'!$D$2</f>
        <v>1.2974712144508658</v>
      </c>
      <c r="P733">
        <f t="shared" si="58"/>
        <v>9.7601517870897828E-4</v>
      </c>
    </row>
    <row r="734" spans="1:16" x14ac:dyDescent="0.2">
      <c r="A734">
        <f t="shared" si="55"/>
        <v>-1.7766666666665973</v>
      </c>
      <c r="C734">
        <f>('Raw Data'!A732+'Raw Data'!B732)*128.337</f>
        <v>-0.68018609999999979</v>
      </c>
      <c r="D734">
        <f>('Raw Data'!C732+'Raw Data'!D732)*128.419</f>
        <v>57.660131000000007</v>
      </c>
      <c r="E734">
        <f>('Raw Data'!E732+'Raw Data'!F732+'Raw Data'!G732+'Raw Data'!H732)*259.538</f>
        <v>417.07756599999999</v>
      </c>
      <c r="G734">
        <f>('Raw Data'!I732+'Raw Data'!J732)*127.233</f>
        <v>-2.4174270000000022</v>
      </c>
      <c r="H734">
        <f>('Raw Data'!K732+'Raw Data'!L732)*128.041</f>
        <v>-63.124212999999997</v>
      </c>
      <c r="I734">
        <f>('Raw Data'!M732+'Raw Data'!N732+'Raw Data'!O732+'Raw Data'!P732)*260.417</f>
        <v>394.01092099999994</v>
      </c>
      <c r="K734">
        <f t="shared" si="59"/>
        <v>-3.097613100000002</v>
      </c>
      <c r="L734">
        <f t="shared" si="56"/>
        <v>-5.4640819999999906</v>
      </c>
      <c r="M734">
        <f t="shared" si="57"/>
        <v>811.08848699999999</v>
      </c>
      <c r="N734">
        <f>M734-'Projectile Motion Calculations'!$D$2</f>
        <v>1.04496521445094</v>
      </c>
      <c r="P734">
        <f t="shared" si="58"/>
        <v>8.6933934537569159E-4</v>
      </c>
    </row>
    <row r="735" spans="1:16" x14ac:dyDescent="0.2">
      <c r="A735">
        <f t="shared" si="55"/>
        <v>-1.7758333333332641</v>
      </c>
      <c r="C735">
        <f>('Raw Data'!A733+'Raw Data'!B733)*128.337</f>
        <v>-0.68018609999999979</v>
      </c>
      <c r="D735">
        <f>('Raw Data'!C733+'Raw Data'!D733)*128.419</f>
        <v>57.660131000000007</v>
      </c>
      <c r="E735">
        <f>('Raw Data'!E733+'Raw Data'!F733+'Raw Data'!G733+'Raw Data'!H733)*259.538</f>
        <v>418.11571800000002</v>
      </c>
      <c r="G735">
        <f>('Raw Data'!I733+'Raw Data'!J733)*127.233</f>
        <v>-1.7812620000000017</v>
      </c>
      <c r="H735">
        <f>('Raw Data'!K733+'Raw Data'!L733)*128.041</f>
        <v>-63.764417999999999</v>
      </c>
      <c r="I735">
        <f>('Raw Data'!M733+'Raw Data'!N733+'Raw Data'!O733+'Raw Data'!P733)*260.417</f>
        <v>392.96925299999992</v>
      </c>
      <c r="K735">
        <f t="shared" si="59"/>
        <v>-2.4614481000000015</v>
      </c>
      <c r="L735">
        <f t="shared" si="56"/>
        <v>-6.1042869999999922</v>
      </c>
      <c r="M735">
        <f t="shared" si="57"/>
        <v>811.084971</v>
      </c>
      <c r="N735">
        <f>M735-'Projectile Motion Calculations'!$D$2</f>
        <v>1.0414492144509495</v>
      </c>
      <c r="P735">
        <f t="shared" si="58"/>
        <v>1.4100435120422466E-3</v>
      </c>
    </row>
    <row r="736" spans="1:16" x14ac:dyDescent="0.2">
      <c r="A736">
        <f t="shared" si="55"/>
        <v>-1.7749999999999309</v>
      </c>
      <c r="C736">
        <f>('Raw Data'!A734+'Raw Data'!B734)*128.337</f>
        <v>-0.68018609999999979</v>
      </c>
      <c r="D736">
        <f>('Raw Data'!C734+'Raw Data'!D734)*128.419</f>
        <v>57.660131000000007</v>
      </c>
      <c r="E736">
        <f>('Raw Data'!E734+'Raw Data'!F734+'Raw Data'!G734+'Raw Data'!H734)*259.538</f>
        <v>418.37525599999998</v>
      </c>
      <c r="G736">
        <f>('Raw Data'!I734+'Raw Data'!J734)*127.233</f>
        <v>-1.7812620000000017</v>
      </c>
      <c r="H736">
        <f>('Raw Data'!K734+'Raw Data'!L734)*128.041</f>
        <v>-63.124212999999997</v>
      </c>
      <c r="I736">
        <f>('Raw Data'!M734+'Raw Data'!N734+'Raw Data'!O734+'Raw Data'!P734)*260.417</f>
        <v>394.01092099999994</v>
      </c>
      <c r="K736">
        <f t="shared" si="59"/>
        <v>-2.4614481000000015</v>
      </c>
      <c r="L736">
        <f t="shared" si="56"/>
        <v>-5.4640819999999906</v>
      </c>
      <c r="M736">
        <f t="shared" si="57"/>
        <v>812.38617699999986</v>
      </c>
      <c r="N736">
        <f>M736-'Projectile Motion Calculations'!$D$2</f>
        <v>2.342655214450815</v>
      </c>
      <c r="P736">
        <f t="shared" si="58"/>
        <v>9.7748017870892675E-4</v>
      </c>
    </row>
    <row r="737" spans="1:16" x14ac:dyDescent="0.2">
      <c r="A737">
        <f t="shared" si="55"/>
        <v>-1.7741666666665976</v>
      </c>
      <c r="C737">
        <f>('Raw Data'!A735+'Raw Data'!B735)*128.337</f>
        <v>0</v>
      </c>
      <c r="D737">
        <f>('Raw Data'!C735+'Raw Data'!D735)*128.419</f>
        <v>57.660131000000007</v>
      </c>
      <c r="E737">
        <f>('Raw Data'!E735+'Raw Data'!F735+'Raw Data'!G735+'Raw Data'!H735)*259.538</f>
        <v>417.07756599999999</v>
      </c>
      <c r="G737">
        <f>('Raw Data'!I735+'Raw Data'!J735)*127.233</f>
        <v>-1.9084950000000018</v>
      </c>
      <c r="H737">
        <f>('Raw Data'!K735+'Raw Data'!L735)*128.041</f>
        <v>-63.764417999999999</v>
      </c>
      <c r="I737">
        <f>('Raw Data'!M735+'Raw Data'!N735+'Raw Data'!O735+'Raw Data'!P735)*260.417</f>
        <v>392.96925299999992</v>
      </c>
      <c r="K737">
        <f t="shared" si="59"/>
        <v>-1.9084950000000018</v>
      </c>
      <c r="L737">
        <f t="shared" si="56"/>
        <v>-6.1042869999999922</v>
      </c>
      <c r="M737">
        <f t="shared" si="57"/>
        <v>810.04681899999991</v>
      </c>
      <c r="N737">
        <f>M737-'Projectile Motion Calculations'!$D$2</f>
        <v>3.2972144508676138E-3</v>
      </c>
      <c r="P737">
        <f t="shared" si="58"/>
        <v>-1.0539315462427391E-4</v>
      </c>
    </row>
    <row r="738" spans="1:16" x14ac:dyDescent="0.2">
      <c r="A738">
        <f t="shared" si="55"/>
        <v>-1.7733333333332644</v>
      </c>
      <c r="C738">
        <f>('Raw Data'!A736+'Raw Data'!B736)*128.337</f>
        <v>-0.68018609999999979</v>
      </c>
      <c r="D738">
        <f>('Raw Data'!C736+'Raw Data'!D736)*128.419</f>
        <v>57.146455000000003</v>
      </c>
      <c r="E738">
        <f>('Raw Data'!E736+'Raw Data'!F736+'Raw Data'!G736+'Raw Data'!H736)*259.538</f>
        <v>416.81802799999997</v>
      </c>
      <c r="G738">
        <f>('Raw Data'!I736+'Raw Data'!J736)*127.233</f>
        <v>-1.2723300000000011</v>
      </c>
      <c r="H738">
        <f>('Raw Data'!K736+'Raw Data'!L736)*128.041</f>
        <v>-63.124212999999997</v>
      </c>
      <c r="I738">
        <f>('Raw Data'!M736+'Raw Data'!N736+'Raw Data'!O736+'Raw Data'!P736)*260.417</f>
        <v>392.96925299999992</v>
      </c>
      <c r="K738">
        <f t="shared" si="59"/>
        <v>-1.9525161000000009</v>
      </c>
      <c r="L738">
        <f t="shared" si="56"/>
        <v>-5.9777579999999944</v>
      </c>
      <c r="M738">
        <f t="shared" si="57"/>
        <v>809.78728099999989</v>
      </c>
      <c r="N738">
        <f>M738-'Projectile Motion Calculations'!$D$2</f>
        <v>-0.25624078554915286</v>
      </c>
      <c r="P738">
        <f t="shared" si="58"/>
        <v>7.5973351204231833E-4</v>
      </c>
    </row>
    <row r="739" spans="1:16" x14ac:dyDescent="0.2">
      <c r="A739">
        <f t="shared" si="55"/>
        <v>-1.7724999999999311</v>
      </c>
      <c r="C739">
        <f>('Raw Data'!A737+'Raw Data'!B737)*128.337</f>
        <v>-0.68018609999999979</v>
      </c>
      <c r="D739">
        <f>('Raw Data'!C737+'Raw Data'!D737)*128.419</f>
        <v>57.660131000000007</v>
      </c>
      <c r="E739">
        <f>('Raw Data'!E737+'Raw Data'!F737+'Raw Data'!G737+'Raw Data'!H737)*259.538</f>
        <v>419.15387000000004</v>
      </c>
      <c r="G739">
        <f>('Raw Data'!I737+'Raw Data'!J737)*127.233</f>
        <v>-1.7812620000000017</v>
      </c>
      <c r="H739">
        <f>('Raw Data'!K737+'Raw Data'!L737)*128.041</f>
        <v>-63.124212999999997</v>
      </c>
      <c r="I739">
        <f>('Raw Data'!M737+'Raw Data'!N737+'Raw Data'!O737+'Raw Data'!P737)*260.417</f>
        <v>392.96925299999992</v>
      </c>
      <c r="K739">
        <f t="shared" si="59"/>
        <v>-2.4614481000000015</v>
      </c>
      <c r="L739">
        <f t="shared" si="56"/>
        <v>-5.4640819999999906</v>
      </c>
      <c r="M739">
        <f t="shared" si="57"/>
        <v>812.12312299999996</v>
      </c>
      <c r="N739">
        <f>M739-'Projectile Motion Calculations'!$D$2</f>
        <v>2.0796012144509177</v>
      </c>
      <c r="P739">
        <f t="shared" si="58"/>
        <v>1.7330010120422405E-3</v>
      </c>
    </row>
    <row r="740" spans="1:16" x14ac:dyDescent="0.2">
      <c r="A740">
        <f t="shared" si="55"/>
        <v>-1.7716666666665979</v>
      </c>
      <c r="C740">
        <f>('Raw Data'!A738+'Raw Data'!B738)*128.337</f>
        <v>-0.68018609999999979</v>
      </c>
      <c r="D740">
        <f>('Raw Data'!C738+'Raw Data'!D738)*128.419</f>
        <v>58.302225999999997</v>
      </c>
      <c r="E740">
        <f>('Raw Data'!E738+'Raw Data'!F738+'Raw Data'!G738+'Raw Data'!H738)*259.538</f>
        <v>419.15387000000004</v>
      </c>
      <c r="G740">
        <f>('Raw Data'!I738+'Raw Data'!J738)*127.233</f>
        <v>-1.7812620000000017</v>
      </c>
      <c r="H740">
        <f>('Raw Data'!K738+'Raw Data'!L738)*128.041</f>
        <v>-63.764417999999999</v>
      </c>
      <c r="I740">
        <f>('Raw Data'!M738+'Raw Data'!N738+'Raw Data'!O738+'Raw Data'!P738)*260.417</f>
        <v>392.96925299999992</v>
      </c>
      <c r="K740">
        <f t="shared" si="59"/>
        <v>-2.4614481000000015</v>
      </c>
      <c r="L740">
        <f t="shared" si="56"/>
        <v>-5.4621920000000017</v>
      </c>
      <c r="M740">
        <f t="shared" si="57"/>
        <v>812.12312299999996</v>
      </c>
      <c r="N740">
        <f>M740-'Projectile Motion Calculations'!$D$2</f>
        <v>2.0796012144509177</v>
      </c>
      <c r="P740">
        <f t="shared" si="58"/>
        <v>2.3836772620421439E-3</v>
      </c>
    </row>
    <row r="741" spans="1:16" x14ac:dyDescent="0.2">
      <c r="A741">
        <f t="shared" si="55"/>
        <v>-1.7708333333332646</v>
      </c>
      <c r="C741">
        <f>('Raw Data'!A739+'Raw Data'!B739)*128.337</f>
        <v>-0.68018609999999979</v>
      </c>
      <c r="D741">
        <f>('Raw Data'!C739+'Raw Data'!D739)*128.419</f>
        <v>58.302225999999997</v>
      </c>
      <c r="E741">
        <f>('Raw Data'!E739+'Raw Data'!F739+'Raw Data'!G739+'Raw Data'!H739)*259.538</f>
        <v>419.413408</v>
      </c>
      <c r="G741">
        <f>('Raw Data'!I739+'Raw Data'!J739)*127.233</f>
        <v>-2.4174270000000022</v>
      </c>
      <c r="H741">
        <f>('Raw Data'!K739+'Raw Data'!L739)*128.041</f>
        <v>-63.124212999999997</v>
      </c>
      <c r="I741">
        <f>('Raw Data'!M739+'Raw Data'!N739+'Raw Data'!O739+'Raw Data'!P739)*260.417</f>
        <v>394.2713379999999</v>
      </c>
      <c r="K741">
        <f t="shared" si="59"/>
        <v>-3.097613100000002</v>
      </c>
      <c r="L741">
        <f t="shared" si="56"/>
        <v>-4.821987</v>
      </c>
      <c r="M741">
        <f t="shared" si="57"/>
        <v>813.6847459999999</v>
      </c>
      <c r="N741">
        <f>M741-'Projectile Motion Calculations'!$D$2</f>
        <v>3.6412242144508582</v>
      </c>
      <c r="P741">
        <f t="shared" si="58"/>
        <v>2.4918180953754266E-3</v>
      </c>
    </row>
    <row r="742" spans="1:16" x14ac:dyDescent="0.2">
      <c r="A742">
        <f t="shared" si="55"/>
        <v>-1.7699999999999314</v>
      </c>
      <c r="C742">
        <f>('Raw Data'!A740+'Raw Data'!B740)*128.337</f>
        <v>-0.68018609999999979</v>
      </c>
      <c r="D742">
        <f>('Raw Data'!C740+'Raw Data'!D740)*128.419</f>
        <v>58.302225999999997</v>
      </c>
      <c r="E742">
        <f>('Raw Data'!E740+'Raw Data'!F740+'Raw Data'!G740+'Raw Data'!H740)*259.538</f>
        <v>419.413408</v>
      </c>
      <c r="G742">
        <f>('Raw Data'!I740+'Raw Data'!J740)*127.233</f>
        <v>-1.7812620000000017</v>
      </c>
      <c r="H742">
        <f>('Raw Data'!K740+'Raw Data'!L740)*128.041</f>
        <v>-63.124212999999997</v>
      </c>
      <c r="I742">
        <f>('Raw Data'!M740+'Raw Data'!N740+'Raw Data'!O740+'Raw Data'!P740)*260.417</f>
        <v>392.96925299999992</v>
      </c>
      <c r="K742">
        <f t="shared" si="59"/>
        <v>-2.4614481000000015</v>
      </c>
      <c r="L742">
        <f t="shared" si="56"/>
        <v>-4.821987</v>
      </c>
      <c r="M742">
        <f t="shared" si="57"/>
        <v>812.38266099999987</v>
      </c>
      <c r="N742">
        <f>M742-'Projectile Motion Calculations'!$D$2</f>
        <v>2.3391392144508245</v>
      </c>
      <c r="P742">
        <f t="shared" si="58"/>
        <v>2.3818460120421255E-3</v>
      </c>
    </row>
    <row r="743" spans="1:16" x14ac:dyDescent="0.2">
      <c r="A743">
        <f t="shared" si="55"/>
        <v>-1.7691666666665982</v>
      </c>
      <c r="C743">
        <f>('Raw Data'!A741+'Raw Data'!B741)*128.337</f>
        <v>-0.68018609999999979</v>
      </c>
      <c r="D743">
        <f>('Raw Data'!C741+'Raw Data'!D741)*128.419</f>
        <v>57.146455000000003</v>
      </c>
      <c r="E743">
        <f>('Raw Data'!E741+'Raw Data'!F741+'Raw Data'!G741+'Raw Data'!H741)*259.538</f>
        <v>420.45155999999997</v>
      </c>
      <c r="G743">
        <f>('Raw Data'!I741+'Raw Data'!J741)*127.233</f>
        <v>-1.7812620000000017</v>
      </c>
      <c r="H743">
        <f>('Raw Data'!K741+'Raw Data'!L741)*128.041</f>
        <v>-63.764417999999999</v>
      </c>
      <c r="I743">
        <f>('Raw Data'!M741+'Raw Data'!N741+'Raw Data'!O741+'Raw Data'!P741)*260.417</f>
        <v>392.96925299999992</v>
      </c>
      <c r="K743">
        <f t="shared" si="59"/>
        <v>-2.4614481000000015</v>
      </c>
      <c r="L743">
        <f t="shared" si="56"/>
        <v>-6.617962999999996</v>
      </c>
      <c r="M743">
        <f t="shared" si="57"/>
        <v>813.42081299999995</v>
      </c>
      <c r="N743">
        <f>M743-'Projectile Motion Calculations'!$D$2</f>
        <v>3.3772912144509064</v>
      </c>
      <c r="P743">
        <f t="shared" si="58"/>
        <v>1.8429730953755418E-3</v>
      </c>
    </row>
    <row r="744" spans="1:16" x14ac:dyDescent="0.2">
      <c r="A744">
        <f t="shared" si="55"/>
        <v>-1.7683333333332649</v>
      </c>
      <c r="C744">
        <f>('Raw Data'!A742+'Raw Data'!B742)*128.337</f>
        <v>-0.68018609999999979</v>
      </c>
      <c r="D744">
        <f>('Raw Data'!C742+'Raw Data'!D742)*128.419</f>
        <v>57.788550000000001</v>
      </c>
      <c r="E744">
        <f>('Raw Data'!E742+'Raw Data'!F742+'Raw Data'!G742+'Raw Data'!H742)*259.538</f>
        <v>416.81802799999997</v>
      </c>
      <c r="G744">
        <f>('Raw Data'!I742+'Raw Data'!J742)*127.233</f>
        <v>-1.2723300000000011</v>
      </c>
      <c r="H744">
        <f>('Raw Data'!K742+'Raw Data'!L742)*128.041</f>
        <v>-64.404623000000001</v>
      </c>
      <c r="I744">
        <f>('Raw Data'!M742+'Raw Data'!N742+'Raw Data'!O742+'Raw Data'!P742)*260.417</f>
        <v>394.27133800000001</v>
      </c>
      <c r="K744">
        <f t="shared" si="59"/>
        <v>-1.9525161000000009</v>
      </c>
      <c r="L744">
        <f t="shared" si="56"/>
        <v>-6.6160730000000001</v>
      </c>
      <c r="M744">
        <f t="shared" si="57"/>
        <v>811.08936599999993</v>
      </c>
      <c r="N744">
        <f>M744-'Projectile Motion Calculations'!$D$2</f>
        <v>1.0458442144508808</v>
      </c>
      <c r="P744">
        <f t="shared" si="58"/>
        <v>3.2900142870901706E-4</v>
      </c>
    </row>
    <row r="745" spans="1:16" x14ac:dyDescent="0.2">
      <c r="A745">
        <f t="shared" si="55"/>
        <v>-1.7674999999999317</v>
      </c>
      <c r="C745">
        <f>('Raw Data'!A743+'Raw Data'!B743)*128.337</f>
        <v>-0.68018609999999979</v>
      </c>
      <c r="D745">
        <f>('Raw Data'!C743+'Raw Data'!D743)*128.419</f>
        <v>58.302225999999997</v>
      </c>
      <c r="E745">
        <f>('Raw Data'!E743+'Raw Data'!F743+'Raw Data'!G743+'Raw Data'!H743)*259.538</f>
        <v>416.81802799999997</v>
      </c>
      <c r="G745">
        <f>('Raw Data'!I743+'Raw Data'!J743)*127.233</f>
        <v>-1.7812620000000017</v>
      </c>
      <c r="H745">
        <f>('Raw Data'!K743+'Raw Data'!L743)*128.041</f>
        <v>-63.764417999999999</v>
      </c>
      <c r="I745">
        <f>('Raw Data'!M743+'Raw Data'!N743+'Raw Data'!O743+'Raw Data'!P743)*260.417</f>
        <v>392.96925299999992</v>
      </c>
      <c r="K745">
        <f t="shared" si="59"/>
        <v>-2.4614481000000015</v>
      </c>
      <c r="L745">
        <f t="shared" si="56"/>
        <v>-5.4621920000000017</v>
      </c>
      <c r="M745">
        <f t="shared" si="57"/>
        <v>809.78728099999989</v>
      </c>
      <c r="N745">
        <f>M745-'Projectile Motion Calculations'!$D$2</f>
        <v>-0.25624078554915286</v>
      </c>
      <c r="P745">
        <f t="shared" si="58"/>
        <v>-2.1353398795760387E-4</v>
      </c>
    </row>
    <row r="746" spans="1:16" x14ac:dyDescent="0.2">
      <c r="A746">
        <f t="shared" si="55"/>
        <v>-1.7666666666665984</v>
      </c>
      <c r="C746">
        <f>('Raw Data'!A744+'Raw Data'!B744)*128.337</f>
        <v>-0.68018609999999979</v>
      </c>
      <c r="D746">
        <f>('Raw Data'!C744+'Raw Data'!D744)*128.419</f>
        <v>57.660131000000007</v>
      </c>
      <c r="E746">
        <f>('Raw Data'!E744+'Raw Data'!F744+'Raw Data'!G744+'Raw Data'!H744)*259.538</f>
        <v>416.81802799999997</v>
      </c>
      <c r="G746">
        <f>('Raw Data'!I744+'Raw Data'!J744)*127.233</f>
        <v>-1.2723300000000011</v>
      </c>
      <c r="H746">
        <f>('Raw Data'!K744+'Raw Data'!L744)*128.041</f>
        <v>-63.124212999999997</v>
      </c>
      <c r="I746">
        <f>('Raw Data'!M744+'Raw Data'!N744+'Raw Data'!O744+'Raw Data'!P744)*260.417</f>
        <v>392.96925299999992</v>
      </c>
      <c r="K746">
        <f t="shared" si="59"/>
        <v>-1.9525161000000009</v>
      </c>
      <c r="L746">
        <f t="shared" si="56"/>
        <v>-5.4640819999999906</v>
      </c>
      <c r="M746">
        <f t="shared" si="57"/>
        <v>809.78728099999989</v>
      </c>
      <c r="N746">
        <f>M746-'Projectile Motion Calculations'!$D$2</f>
        <v>-0.25624078554915286</v>
      </c>
      <c r="P746">
        <f t="shared" si="58"/>
        <v>-1.0539315462427391E-4</v>
      </c>
    </row>
    <row r="747" spans="1:16" x14ac:dyDescent="0.2">
      <c r="A747">
        <f t="shared" si="55"/>
        <v>-1.7658333333332652</v>
      </c>
      <c r="C747">
        <f>('Raw Data'!A745+'Raw Data'!B745)*128.337</f>
        <v>-0.68018609999999979</v>
      </c>
      <c r="D747">
        <f>('Raw Data'!C745+'Raw Data'!D745)*128.419</f>
        <v>58.302225999999997</v>
      </c>
      <c r="E747">
        <f>('Raw Data'!E745+'Raw Data'!F745+'Raw Data'!G745+'Raw Data'!H745)*259.538</f>
        <v>417.07756599999999</v>
      </c>
      <c r="G747">
        <f>('Raw Data'!I745+'Raw Data'!J745)*127.233</f>
        <v>-1.2723300000000011</v>
      </c>
      <c r="H747">
        <f>('Raw Data'!K745+'Raw Data'!L745)*128.041</f>
        <v>-63.764417999999999</v>
      </c>
      <c r="I747">
        <f>('Raw Data'!M745+'Raw Data'!N745+'Raw Data'!O745+'Raw Data'!P745)*260.417</f>
        <v>392.96925299999992</v>
      </c>
      <c r="K747">
        <f t="shared" si="59"/>
        <v>-1.9525161000000009</v>
      </c>
      <c r="L747">
        <f t="shared" si="56"/>
        <v>-5.4621920000000017</v>
      </c>
      <c r="M747">
        <f t="shared" si="57"/>
        <v>810.04681899999991</v>
      </c>
      <c r="N747">
        <f>M747-'Projectile Motion Calculations'!$D$2</f>
        <v>3.2972144508676138E-3</v>
      </c>
      <c r="P747">
        <f t="shared" si="58"/>
        <v>9.760151787089309E-4</v>
      </c>
    </row>
    <row r="748" spans="1:16" x14ac:dyDescent="0.2">
      <c r="A748">
        <f t="shared" si="55"/>
        <v>-1.764999999999932</v>
      </c>
      <c r="C748">
        <f>('Raw Data'!A746+'Raw Data'!B746)*128.337</f>
        <v>0</v>
      </c>
      <c r="D748">
        <f>('Raw Data'!C746+'Raw Data'!D746)*128.419</f>
        <v>57.660131000000007</v>
      </c>
      <c r="E748">
        <f>('Raw Data'!E746+'Raw Data'!F746+'Raw Data'!G746+'Raw Data'!H746)*259.538</f>
        <v>419.413408</v>
      </c>
      <c r="G748">
        <f>('Raw Data'!I746+'Raw Data'!J746)*127.233</f>
        <v>-2.4174270000000022</v>
      </c>
      <c r="H748">
        <f>('Raw Data'!K746+'Raw Data'!L746)*128.041</f>
        <v>-63.124212999999997</v>
      </c>
      <c r="I748">
        <f>('Raw Data'!M746+'Raw Data'!N746+'Raw Data'!O746+'Raw Data'!P746)*260.417</f>
        <v>392.96925299999992</v>
      </c>
      <c r="K748">
        <f t="shared" si="59"/>
        <v>-2.4174270000000022</v>
      </c>
      <c r="L748">
        <f t="shared" si="56"/>
        <v>-5.4640819999999906</v>
      </c>
      <c r="M748">
        <f t="shared" si="57"/>
        <v>812.38266099999987</v>
      </c>
      <c r="N748">
        <f>M748-'Projectile Motion Calculations'!$D$2</f>
        <v>2.3391392144508245</v>
      </c>
      <c r="P748">
        <f t="shared" si="58"/>
        <v>1.4104097620422219E-3</v>
      </c>
    </row>
    <row r="749" spans="1:16" x14ac:dyDescent="0.2">
      <c r="A749">
        <f t="shared" si="55"/>
        <v>-1.7641666666665987</v>
      </c>
      <c r="C749">
        <f>('Raw Data'!A747+'Raw Data'!B747)*128.337</f>
        <v>-0.68018609999999979</v>
      </c>
      <c r="D749">
        <f>('Raw Data'!C747+'Raw Data'!D747)*128.419</f>
        <v>57.660131000000007</v>
      </c>
      <c r="E749">
        <f>('Raw Data'!E747+'Raw Data'!F747+'Raw Data'!G747+'Raw Data'!H747)*259.538</f>
        <v>416.81802799999997</v>
      </c>
      <c r="G749">
        <f>('Raw Data'!I747+'Raw Data'!J747)*127.233</f>
        <v>-1.7812620000000017</v>
      </c>
      <c r="H749">
        <f>('Raw Data'!K747+'Raw Data'!L747)*128.041</f>
        <v>-63.124212999999997</v>
      </c>
      <c r="I749">
        <f>('Raw Data'!M747+'Raw Data'!N747+'Raw Data'!O747+'Raw Data'!P747)*260.417</f>
        <v>394.2713379999999</v>
      </c>
      <c r="K749">
        <f t="shared" si="59"/>
        <v>-2.4614481000000015</v>
      </c>
      <c r="L749">
        <f t="shared" si="56"/>
        <v>-5.4640819999999906</v>
      </c>
      <c r="M749">
        <f t="shared" si="57"/>
        <v>811.08936599999993</v>
      </c>
      <c r="N749">
        <f>M749-'Projectile Motion Calculations'!$D$2</f>
        <v>1.0458442144508808</v>
      </c>
      <c r="P749">
        <f t="shared" si="58"/>
        <v>3.3046642870901297E-4</v>
      </c>
    </row>
    <row r="750" spans="1:16" x14ac:dyDescent="0.2">
      <c r="A750">
        <f t="shared" si="55"/>
        <v>-1.7633333333332655</v>
      </c>
      <c r="C750">
        <f>('Raw Data'!A748+'Raw Data'!B748)*128.337</f>
        <v>-1.3090374</v>
      </c>
      <c r="D750">
        <f>('Raw Data'!C748+'Raw Data'!D748)*128.419</f>
        <v>57.660131000000007</v>
      </c>
      <c r="E750">
        <f>('Raw Data'!E748+'Raw Data'!F748+'Raw Data'!G748+'Raw Data'!H748)*259.538</f>
        <v>415.779876</v>
      </c>
      <c r="G750">
        <f>('Raw Data'!I748+'Raw Data'!J748)*127.233</f>
        <v>-1.2723300000000011</v>
      </c>
      <c r="H750">
        <f>('Raw Data'!K748+'Raw Data'!L748)*128.041</f>
        <v>-63.124212999999997</v>
      </c>
      <c r="I750">
        <f>('Raw Data'!M748+'Raw Data'!N748+'Raw Data'!O748+'Raw Data'!P748)*260.417</f>
        <v>394.01092099999994</v>
      </c>
      <c r="K750">
        <f t="shared" si="59"/>
        <v>-2.5813674000000013</v>
      </c>
      <c r="L750">
        <f t="shared" si="56"/>
        <v>-5.4640819999999906</v>
      </c>
      <c r="M750">
        <f t="shared" si="57"/>
        <v>809.79079699999988</v>
      </c>
      <c r="N750">
        <f>M750-'Projectile Motion Calculations'!$D$2</f>
        <v>-0.25272478554916233</v>
      </c>
      <c r="P750">
        <f t="shared" si="58"/>
        <v>8.6933934537559683E-4</v>
      </c>
    </row>
    <row r="751" spans="1:16" x14ac:dyDescent="0.2">
      <c r="A751">
        <f t="shared" si="55"/>
        <v>-1.7624999999999322</v>
      </c>
      <c r="C751">
        <f>('Raw Data'!A749+'Raw Data'!B749)*128.337</f>
        <v>-0.68018609999999979</v>
      </c>
      <c r="D751">
        <f>('Raw Data'!C749+'Raw Data'!D749)*128.419</f>
        <v>57.146455000000003</v>
      </c>
      <c r="E751">
        <f>('Raw Data'!E749+'Raw Data'!F749+'Raw Data'!G749+'Raw Data'!H749)*259.538</f>
        <v>419.413408</v>
      </c>
      <c r="G751">
        <f>('Raw Data'!I749+'Raw Data'!J749)*127.233</f>
        <v>-1.2723300000000011</v>
      </c>
      <c r="H751">
        <f>('Raw Data'!K749+'Raw Data'!L749)*128.041</f>
        <v>-63.124212999999997</v>
      </c>
      <c r="I751">
        <f>('Raw Data'!M749+'Raw Data'!N749+'Raw Data'!O749+'Raw Data'!P749)*260.417</f>
        <v>392.96925299999992</v>
      </c>
      <c r="K751">
        <f t="shared" si="59"/>
        <v>-1.9525161000000009</v>
      </c>
      <c r="L751">
        <f t="shared" si="56"/>
        <v>-5.9777579999999944</v>
      </c>
      <c r="M751">
        <f t="shared" si="57"/>
        <v>812.38266099999987</v>
      </c>
      <c r="N751">
        <f>M751-'Projectile Motion Calculations'!$D$2</f>
        <v>2.3391392144508245</v>
      </c>
      <c r="P751">
        <f t="shared" si="58"/>
        <v>1.9492826787088058E-3</v>
      </c>
    </row>
    <row r="752" spans="1:16" x14ac:dyDescent="0.2">
      <c r="A752">
        <f t="shared" si="55"/>
        <v>-1.761666666666599</v>
      </c>
      <c r="C752">
        <f>('Raw Data'!A750+'Raw Data'!B750)*128.337</f>
        <v>-1.3090374</v>
      </c>
      <c r="D752">
        <f>('Raw Data'!C750+'Raw Data'!D750)*128.419</f>
        <v>58.302225999999997</v>
      </c>
      <c r="E752">
        <f>('Raw Data'!E750+'Raw Data'!F750+'Raw Data'!G750+'Raw Data'!H750)*259.538</f>
        <v>419.413408</v>
      </c>
      <c r="G752">
        <f>('Raw Data'!I750+'Raw Data'!J750)*127.233</f>
        <v>-1.9084950000000018</v>
      </c>
      <c r="H752">
        <f>('Raw Data'!K750+'Raw Data'!L750)*128.041</f>
        <v>-63.764417999999999</v>
      </c>
      <c r="I752">
        <f>('Raw Data'!M750+'Raw Data'!N750+'Raw Data'!O750+'Raw Data'!P750)*260.417</f>
        <v>392.96925299999992</v>
      </c>
      <c r="K752">
        <f t="shared" si="59"/>
        <v>-3.2175324000000018</v>
      </c>
      <c r="L752">
        <f t="shared" si="56"/>
        <v>-5.4621920000000017</v>
      </c>
      <c r="M752">
        <f t="shared" si="57"/>
        <v>812.38266099999987</v>
      </c>
      <c r="N752">
        <f>M752-'Projectile Motion Calculations'!$D$2</f>
        <v>2.3391392144508245</v>
      </c>
      <c r="P752">
        <f t="shared" si="58"/>
        <v>1.4085785120422508E-3</v>
      </c>
    </row>
    <row r="753" spans="1:16" x14ac:dyDescent="0.2">
      <c r="A753">
        <f t="shared" si="55"/>
        <v>-1.7608333333332657</v>
      </c>
      <c r="C753">
        <f>('Raw Data'!A751+'Raw Data'!B751)*128.337</f>
        <v>-1.3090374</v>
      </c>
      <c r="D753">
        <f>('Raw Data'!C751+'Raw Data'!D751)*128.419</f>
        <v>57.660131000000007</v>
      </c>
      <c r="E753">
        <f>('Raw Data'!E751+'Raw Data'!F751+'Raw Data'!G751+'Raw Data'!H751)*259.538</f>
        <v>418.11571800000002</v>
      </c>
      <c r="G753">
        <f>('Raw Data'!I751+'Raw Data'!J751)*127.233</f>
        <v>-1.7812620000000017</v>
      </c>
      <c r="H753">
        <f>('Raw Data'!K751+'Raw Data'!L751)*128.041</f>
        <v>-63.124212999999997</v>
      </c>
      <c r="I753">
        <f>('Raw Data'!M751+'Raw Data'!N751+'Raw Data'!O751+'Raw Data'!P751)*260.417</f>
        <v>392.96925299999992</v>
      </c>
      <c r="K753">
        <f t="shared" si="59"/>
        <v>-3.0902994000000019</v>
      </c>
      <c r="L753">
        <f t="shared" si="56"/>
        <v>-5.4640819999999906</v>
      </c>
      <c r="M753">
        <f t="shared" si="57"/>
        <v>811.084971</v>
      </c>
      <c r="N753">
        <f>M753-'Projectile Motion Calculations'!$D$2</f>
        <v>1.0414492144509495</v>
      </c>
      <c r="P753">
        <f t="shared" si="58"/>
        <v>8.6787434537569563E-4</v>
      </c>
    </row>
    <row r="754" spans="1:16" x14ac:dyDescent="0.2">
      <c r="A754">
        <f t="shared" si="55"/>
        <v>-1.7599999999999325</v>
      </c>
      <c r="C754">
        <f>('Raw Data'!A752+'Raw Data'!B752)*128.337</f>
        <v>-0.68018609999999979</v>
      </c>
      <c r="D754">
        <f>('Raw Data'!C752+'Raw Data'!D752)*128.419</f>
        <v>57.660131000000007</v>
      </c>
      <c r="E754">
        <f>('Raw Data'!E752+'Raw Data'!F752+'Raw Data'!G752+'Raw Data'!H752)*259.538</f>
        <v>418.11571800000002</v>
      </c>
      <c r="G754">
        <f>('Raw Data'!I752+'Raw Data'!J752)*127.233</f>
        <v>-1.9084950000000018</v>
      </c>
      <c r="H754">
        <f>('Raw Data'!K752+'Raw Data'!L752)*128.041</f>
        <v>-64.404623000000001</v>
      </c>
      <c r="I754">
        <f>('Raw Data'!M752+'Raw Data'!N752+'Raw Data'!O752+'Raw Data'!P752)*260.417</f>
        <v>392.96925299999992</v>
      </c>
      <c r="K754">
        <f t="shared" si="59"/>
        <v>-2.5886811000000014</v>
      </c>
      <c r="L754">
        <f t="shared" si="56"/>
        <v>-6.7444919999999939</v>
      </c>
      <c r="M754">
        <f t="shared" si="57"/>
        <v>811.084971</v>
      </c>
      <c r="N754">
        <f>M754-'Projectile Motion Calculations'!$D$2</f>
        <v>1.0414492144509495</v>
      </c>
      <c r="P754">
        <f t="shared" si="58"/>
        <v>9.7601517870897828E-4</v>
      </c>
    </row>
    <row r="755" spans="1:16" x14ac:dyDescent="0.2">
      <c r="A755">
        <f t="shared" si="55"/>
        <v>-1.7591666666665993</v>
      </c>
      <c r="C755">
        <f>('Raw Data'!A753+'Raw Data'!B753)*128.337</f>
        <v>-0.68018609999999979</v>
      </c>
      <c r="D755">
        <f>('Raw Data'!C753+'Raw Data'!D753)*128.419</f>
        <v>57.146455000000003</v>
      </c>
      <c r="E755">
        <f>('Raw Data'!E753+'Raw Data'!F753+'Raw Data'!G753+'Raw Data'!H753)*259.538</f>
        <v>418.37525599999998</v>
      </c>
      <c r="G755">
        <f>('Raw Data'!I753+'Raw Data'!J753)*127.233</f>
        <v>-1.7812620000000017</v>
      </c>
      <c r="H755">
        <f>('Raw Data'!K753+'Raw Data'!L753)*128.041</f>
        <v>-63.124212999999997</v>
      </c>
      <c r="I755">
        <f>('Raw Data'!M753+'Raw Data'!N753+'Raw Data'!O753+'Raw Data'!P753)*260.417</f>
        <v>392.96925299999992</v>
      </c>
      <c r="K755">
        <f t="shared" si="59"/>
        <v>-2.4614481000000015</v>
      </c>
      <c r="L755">
        <f t="shared" si="56"/>
        <v>-5.9777579999999944</v>
      </c>
      <c r="M755">
        <f t="shared" si="57"/>
        <v>811.3445089999999</v>
      </c>
      <c r="N755">
        <f>M755-'Projectile Motion Calculations'!$D$2</f>
        <v>1.3009872144508563</v>
      </c>
      <c r="P755">
        <f t="shared" si="58"/>
        <v>1.5167193453755332E-3</v>
      </c>
    </row>
    <row r="756" spans="1:16" x14ac:dyDescent="0.2">
      <c r="A756">
        <f t="shared" si="55"/>
        <v>-1.758333333333266</v>
      </c>
      <c r="C756">
        <f>('Raw Data'!A754+'Raw Data'!B754)*128.337</f>
        <v>-0.68018609999999979</v>
      </c>
      <c r="D756">
        <f>('Raw Data'!C754+'Raw Data'!D754)*128.419</f>
        <v>57.660131000000007</v>
      </c>
      <c r="E756">
        <f>('Raw Data'!E754+'Raw Data'!F754+'Raw Data'!G754+'Raw Data'!H754)*259.538</f>
        <v>419.413408</v>
      </c>
      <c r="G756">
        <f>('Raw Data'!I754+'Raw Data'!J754)*127.233</f>
        <v>-1.7812620000000017</v>
      </c>
      <c r="H756">
        <f>('Raw Data'!K754+'Raw Data'!L754)*128.041</f>
        <v>-63.124212999999997</v>
      </c>
      <c r="I756">
        <f>('Raw Data'!M754+'Raw Data'!N754+'Raw Data'!O754+'Raw Data'!P754)*260.417</f>
        <v>392.96925299999992</v>
      </c>
      <c r="K756">
        <f t="shared" si="59"/>
        <v>-2.4614481000000015</v>
      </c>
      <c r="L756">
        <f t="shared" si="56"/>
        <v>-5.4640819999999906</v>
      </c>
      <c r="M756">
        <f t="shared" si="57"/>
        <v>812.38266099999987</v>
      </c>
      <c r="N756">
        <f>M756-'Projectile Motion Calculations'!$D$2</f>
        <v>2.3391392144508245</v>
      </c>
      <c r="P756">
        <f t="shared" si="58"/>
        <v>2.3833110120421216E-3</v>
      </c>
    </row>
    <row r="757" spans="1:16" x14ac:dyDescent="0.2">
      <c r="A757">
        <f t="shared" si="55"/>
        <v>-1.7574999999999328</v>
      </c>
      <c r="C757">
        <f>('Raw Data'!A755+'Raw Data'!B755)*128.337</f>
        <v>-0.68018609999999979</v>
      </c>
      <c r="D757">
        <f>('Raw Data'!C755+'Raw Data'!D755)*128.419</f>
        <v>57.660131000000007</v>
      </c>
      <c r="E757">
        <f>('Raw Data'!E755+'Raw Data'!F755+'Raw Data'!G755+'Raw Data'!H755)*259.538</f>
        <v>419.413408</v>
      </c>
      <c r="G757">
        <f>('Raw Data'!I755+'Raw Data'!J755)*127.233</f>
        <v>-1.9084950000000018</v>
      </c>
      <c r="H757">
        <f>('Raw Data'!K755+'Raw Data'!L755)*128.041</f>
        <v>-63.764417999999999</v>
      </c>
      <c r="I757">
        <f>('Raw Data'!M755+'Raw Data'!N755+'Raw Data'!O755+'Raw Data'!P755)*260.417</f>
        <v>394.01092099999994</v>
      </c>
      <c r="K757">
        <f t="shared" si="59"/>
        <v>-2.5886811000000014</v>
      </c>
      <c r="L757">
        <f t="shared" si="56"/>
        <v>-6.1042869999999922</v>
      </c>
      <c r="M757">
        <f t="shared" si="57"/>
        <v>813.42432899999994</v>
      </c>
      <c r="N757">
        <f>M757-'Projectile Motion Calculations'!$D$2</f>
        <v>3.3808072144508969</v>
      </c>
      <c r="P757">
        <f t="shared" si="58"/>
        <v>2.8173393453754373E-3</v>
      </c>
    </row>
    <row r="758" spans="1:16" x14ac:dyDescent="0.2">
      <c r="A758">
        <f t="shared" si="55"/>
        <v>-1.7566666666665995</v>
      </c>
      <c r="C758">
        <f>('Raw Data'!A756+'Raw Data'!B756)*128.337</f>
        <v>-0.68018609999999979</v>
      </c>
      <c r="D758">
        <f>('Raw Data'!C756+'Raw Data'!D756)*128.419</f>
        <v>57.660131000000007</v>
      </c>
      <c r="E758">
        <f>('Raw Data'!E756+'Raw Data'!F756+'Raw Data'!G756+'Raw Data'!H756)*259.538</f>
        <v>419.413408</v>
      </c>
      <c r="G758">
        <f>('Raw Data'!I756+'Raw Data'!J756)*127.233</f>
        <v>-2.4174270000000022</v>
      </c>
      <c r="H758">
        <f>('Raw Data'!K756+'Raw Data'!L756)*128.041</f>
        <v>-63.124212999999997</v>
      </c>
      <c r="I758">
        <f>('Raw Data'!M756+'Raw Data'!N756+'Raw Data'!O756+'Raw Data'!P756)*260.417</f>
        <v>394.01092099999994</v>
      </c>
      <c r="K758">
        <f t="shared" si="59"/>
        <v>-3.097613100000002</v>
      </c>
      <c r="L758">
        <f t="shared" si="56"/>
        <v>-5.4640819999999906</v>
      </c>
      <c r="M758">
        <f t="shared" si="57"/>
        <v>813.42432899999994</v>
      </c>
      <c r="N758">
        <f>M758-'Projectile Motion Calculations'!$D$2</f>
        <v>3.3808072144508969</v>
      </c>
      <c r="P758">
        <f t="shared" si="58"/>
        <v>2.3847760120421172E-3</v>
      </c>
    </row>
    <row r="759" spans="1:16" x14ac:dyDescent="0.2">
      <c r="A759">
        <f t="shared" si="55"/>
        <v>-1.7558333333332663</v>
      </c>
      <c r="C759">
        <f>('Raw Data'!A757+'Raw Data'!B757)*128.337</f>
        <v>-1.3090374</v>
      </c>
      <c r="D759">
        <f>('Raw Data'!C757+'Raw Data'!D757)*128.419</f>
        <v>57.660131000000007</v>
      </c>
      <c r="E759">
        <f>('Raw Data'!E757+'Raw Data'!F757+'Raw Data'!G757+'Raw Data'!H757)*259.538</f>
        <v>418.37525599999998</v>
      </c>
      <c r="G759">
        <f>('Raw Data'!I757+'Raw Data'!J757)*127.233</f>
        <v>-1.2723300000000011</v>
      </c>
      <c r="H759">
        <f>('Raw Data'!K757+'Raw Data'!L757)*128.041</f>
        <v>-63.764417999999999</v>
      </c>
      <c r="I759">
        <f>('Raw Data'!M757+'Raw Data'!N757+'Raw Data'!O757+'Raw Data'!P757)*260.417</f>
        <v>394.01092099999994</v>
      </c>
      <c r="K759">
        <f t="shared" si="59"/>
        <v>-2.5813674000000013</v>
      </c>
      <c r="L759">
        <f t="shared" si="56"/>
        <v>-6.1042869999999922</v>
      </c>
      <c r="M759">
        <f t="shared" si="57"/>
        <v>812.38617699999986</v>
      </c>
      <c r="N759">
        <f>M759-'Projectile Motion Calculations'!$D$2</f>
        <v>2.342655214450815</v>
      </c>
      <c r="P759">
        <f t="shared" si="58"/>
        <v>2.3847760120421172E-3</v>
      </c>
    </row>
    <row r="760" spans="1:16" x14ac:dyDescent="0.2">
      <c r="A760">
        <f t="shared" si="55"/>
        <v>-1.7549999999999331</v>
      </c>
      <c r="C760">
        <f>('Raw Data'!A758+'Raw Data'!B758)*128.337</f>
        <v>-1.3090374</v>
      </c>
      <c r="D760">
        <f>('Raw Data'!C758+'Raw Data'!D758)*128.419</f>
        <v>58.302225999999997</v>
      </c>
      <c r="E760">
        <f>('Raw Data'!E758+'Raw Data'!F758+'Raw Data'!G758+'Raw Data'!H758)*259.538</f>
        <v>419.413408</v>
      </c>
      <c r="G760">
        <f>('Raw Data'!I758+'Raw Data'!J758)*127.233</f>
        <v>-1.2723300000000011</v>
      </c>
      <c r="H760">
        <f>('Raw Data'!K758+'Raw Data'!L758)*128.041</f>
        <v>-63.764417999999999</v>
      </c>
      <c r="I760">
        <f>('Raw Data'!M758+'Raw Data'!N758+'Raw Data'!O758+'Raw Data'!P758)*260.417</f>
        <v>394.01092099999994</v>
      </c>
      <c r="K760">
        <f t="shared" si="59"/>
        <v>-2.5813674000000013</v>
      </c>
      <c r="L760">
        <f t="shared" si="56"/>
        <v>-5.4621920000000017</v>
      </c>
      <c r="M760">
        <f t="shared" si="57"/>
        <v>813.42432899999994</v>
      </c>
      <c r="N760">
        <f>M760-'Projectile Motion Calculations'!$D$2</f>
        <v>3.3808072144508969</v>
      </c>
      <c r="P760">
        <f t="shared" si="58"/>
        <v>2.2784664287088061E-3</v>
      </c>
    </row>
    <row r="761" spans="1:16" x14ac:dyDescent="0.2">
      <c r="A761">
        <f t="shared" si="55"/>
        <v>-1.7541666666665998</v>
      </c>
      <c r="C761">
        <f>('Raw Data'!A759+'Raw Data'!B759)*128.337</f>
        <v>0</v>
      </c>
      <c r="D761">
        <f>('Raw Data'!C759+'Raw Data'!D759)*128.419</f>
        <v>57.660131000000007</v>
      </c>
      <c r="E761">
        <f>('Raw Data'!E759+'Raw Data'!F759+'Raw Data'!G759+'Raw Data'!H759)*259.538</f>
        <v>416.81802799999997</v>
      </c>
      <c r="G761">
        <f>('Raw Data'!I759+'Raw Data'!J759)*127.233</f>
        <v>-1.2723300000000011</v>
      </c>
      <c r="H761">
        <f>('Raw Data'!K759+'Raw Data'!L759)*128.041</f>
        <v>-63.124212999999997</v>
      </c>
      <c r="I761">
        <f>('Raw Data'!M759+'Raw Data'!N759+'Raw Data'!O759+'Raw Data'!P759)*260.417</f>
        <v>395.31300599999992</v>
      </c>
      <c r="K761">
        <f t="shared" si="59"/>
        <v>-1.2723300000000011</v>
      </c>
      <c r="L761">
        <f t="shared" si="56"/>
        <v>-5.4640819999999906</v>
      </c>
      <c r="M761">
        <f t="shared" si="57"/>
        <v>812.13103399999989</v>
      </c>
      <c r="N761">
        <f>M761-'Projectile Motion Calculations'!$D$2</f>
        <v>2.0875122144508396</v>
      </c>
      <c r="P761">
        <f t="shared" si="58"/>
        <v>3.253565178708652E-3</v>
      </c>
    </row>
    <row r="762" spans="1:16" x14ac:dyDescent="0.2">
      <c r="A762">
        <f t="shared" si="55"/>
        <v>-1.7533333333332666</v>
      </c>
      <c r="C762">
        <f>('Raw Data'!A760+'Raw Data'!B760)*128.337</f>
        <v>-0.68018609999999979</v>
      </c>
      <c r="D762">
        <f>('Raw Data'!C760+'Raw Data'!D760)*128.419</f>
        <v>58.302225999999997</v>
      </c>
      <c r="E762">
        <f>('Raw Data'!E760+'Raw Data'!F760+'Raw Data'!G760+'Raw Data'!H760)*259.538</f>
        <v>420.45155999999997</v>
      </c>
      <c r="G762">
        <f>('Raw Data'!I760+'Raw Data'!J760)*127.233</f>
        <v>-1.7812620000000017</v>
      </c>
      <c r="H762">
        <f>('Raw Data'!K760+'Raw Data'!L760)*128.041</f>
        <v>-63.124212999999997</v>
      </c>
      <c r="I762">
        <f>('Raw Data'!M760+'Raw Data'!N760+'Raw Data'!O760+'Raw Data'!P760)*260.417</f>
        <v>395.31300599999992</v>
      </c>
      <c r="K762">
        <f t="shared" si="59"/>
        <v>-2.4614481000000015</v>
      </c>
      <c r="L762">
        <f t="shared" si="56"/>
        <v>-4.821987</v>
      </c>
      <c r="M762">
        <f t="shared" si="57"/>
        <v>815.76456599999983</v>
      </c>
      <c r="N762">
        <f>M762-'Projectile Motion Calculations'!$D$2</f>
        <v>5.7210442144507851</v>
      </c>
      <c r="P762">
        <f t="shared" si="58"/>
        <v>3.3584097620419674E-3</v>
      </c>
    </row>
    <row r="763" spans="1:16" x14ac:dyDescent="0.2">
      <c r="A763">
        <f t="shared" si="55"/>
        <v>-1.7524999999999333</v>
      </c>
      <c r="C763">
        <f>('Raw Data'!A761+'Raw Data'!B761)*128.337</f>
        <v>-1.3090374</v>
      </c>
      <c r="D763">
        <f>('Raw Data'!C761+'Raw Data'!D761)*128.419</f>
        <v>57.660131000000007</v>
      </c>
      <c r="E763">
        <f>('Raw Data'!E761+'Raw Data'!F761+'Raw Data'!G761+'Raw Data'!H761)*259.538</f>
        <v>419.413408</v>
      </c>
      <c r="G763">
        <f>('Raw Data'!I761+'Raw Data'!J761)*127.233</f>
        <v>-1.2723300000000011</v>
      </c>
      <c r="H763">
        <f>('Raw Data'!K761+'Raw Data'!L761)*128.041</f>
        <v>-63.124212999999997</v>
      </c>
      <c r="I763">
        <f>('Raw Data'!M761+'Raw Data'!N761+'Raw Data'!O761+'Raw Data'!P761)*260.417</f>
        <v>392.96925299999992</v>
      </c>
      <c r="K763">
        <f t="shared" si="59"/>
        <v>-2.5813674000000013</v>
      </c>
      <c r="L763">
        <f t="shared" si="56"/>
        <v>-5.4640819999999906</v>
      </c>
      <c r="M763">
        <f t="shared" si="57"/>
        <v>812.38266099999987</v>
      </c>
      <c r="N763">
        <f>M763-'Projectile Motion Calculations'!$D$2</f>
        <v>2.3391392144508245</v>
      </c>
      <c r="P763">
        <f t="shared" si="58"/>
        <v>1.9492826787088058E-3</v>
      </c>
    </row>
    <row r="764" spans="1:16" x14ac:dyDescent="0.2">
      <c r="A764">
        <f t="shared" si="55"/>
        <v>-1.7516666666666001</v>
      </c>
      <c r="C764">
        <f>('Raw Data'!A762+'Raw Data'!B762)*128.337</f>
        <v>-1.3090374</v>
      </c>
      <c r="D764">
        <f>('Raw Data'!C762+'Raw Data'!D762)*128.419</f>
        <v>57.660131000000007</v>
      </c>
      <c r="E764">
        <f>('Raw Data'!E762+'Raw Data'!F762+'Raw Data'!G762+'Raw Data'!H762)*259.538</f>
        <v>419.413408</v>
      </c>
      <c r="G764">
        <f>('Raw Data'!I762+'Raw Data'!J762)*127.233</f>
        <v>-2.4174270000000022</v>
      </c>
      <c r="H764">
        <f>('Raw Data'!K762+'Raw Data'!L762)*128.041</f>
        <v>-63.764417999999999</v>
      </c>
      <c r="I764">
        <f>('Raw Data'!M762+'Raw Data'!N762+'Raw Data'!O762+'Raw Data'!P762)*260.417</f>
        <v>392.96925299999992</v>
      </c>
      <c r="K764">
        <f t="shared" si="59"/>
        <v>-3.726464400000002</v>
      </c>
      <c r="L764">
        <f t="shared" si="56"/>
        <v>-6.1042869999999922</v>
      </c>
      <c r="M764">
        <f t="shared" si="57"/>
        <v>812.38266099999987</v>
      </c>
      <c r="N764">
        <f>M764-'Projectile Motion Calculations'!$D$2</f>
        <v>2.3391392144508245</v>
      </c>
      <c r="P764">
        <f t="shared" si="58"/>
        <v>1.4085785120422033E-3</v>
      </c>
    </row>
    <row r="765" spans="1:16" x14ac:dyDescent="0.2">
      <c r="A765">
        <f t="shared" si="55"/>
        <v>-1.7508333333332669</v>
      </c>
      <c r="C765">
        <f>('Raw Data'!A763+'Raw Data'!B763)*128.337</f>
        <v>-1.3090374</v>
      </c>
      <c r="D765">
        <f>('Raw Data'!C763+'Raw Data'!D763)*128.419</f>
        <v>58.302225999999997</v>
      </c>
      <c r="E765">
        <f>('Raw Data'!E763+'Raw Data'!F763+'Raw Data'!G763+'Raw Data'!H763)*259.538</f>
        <v>418.11571799999996</v>
      </c>
      <c r="G765">
        <f>('Raw Data'!I763+'Raw Data'!J763)*127.233</f>
        <v>-1.7812620000000017</v>
      </c>
      <c r="H765">
        <f>('Raw Data'!K763+'Raw Data'!L763)*128.041</f>
        <v>-63.764417999999999</v>
      </c>
      <c r="I765">
        <f>('Raw Data'!M763+'Raw Data'!N763+'Raw Data'!O763+'Raw Data'!P763)*260.417</f>
        <v>392.96925299999992</v>
      </c>
      <c r="K765">
        <f t="shared" si="59"/>
        <v>-3.0902994000000019</v>
      </c>
      <c r="L765">
        <f t="shared" si="56"/>
        <v>-5.4621920000000017</v>
      </c>
      <c r="M765">
        <f t="shared" si="57"/>
        <v>811.08497099999988</v>
      </c>
      <c r="N765">
        <f>M765-'Projectile Motion Calculations'!$D$2</f>
        <v>1.0414492144508358</v>
      </c>
      <c r="P765">
        <f t="shared" si="58"/>
        <v>1.4085785120422033E-3</v>
      </c>
    </row>
    <row r="766" spans="1:16" x14ac:dyDescent="0.2">
      <c r="A766">
        <f t="shared" si="55"/>
        <v>-1.7499999999999336</v>
      </c>
      <c r="C766">
        <f>('Raw Data'!A764+'Raw Data'!B764)*128.337</f>
        <v>-1.8223854000000004</v>
      </c>
      <c r="D766">
        <f>('Raw Data'!C764+'Raw Data'!D764)*128.419</f>
        <v>58.302225999999997</v>
      </c>
      <c r="E766">
        <f>('Raw Data'!E764+'Raw Data'!F764+'Raw Data'!G764+'Raw Data'!H764)*259.538</f>
        <v>419.413408</v>
      </c>
      <c r="G766">
        <f>('Raw Data'!I764+'Raw Data'!J764)*127.233</f>
        <v>-1.2723300000000011</v>
      </c>
      <c r="H766">
        <f>('Raw Data'!K764+'Raw Data'!L764)*128.041</f>
        <v>-63.124212999999997</v>
      </c>
      <c r="I766">
        <f>('Raw Data'!M764+'Raw Data'!N764+'Raw Data'!O764+'Raw Data'!P764)*260.417</f>
        <v>392.96925299999992</v>
      </c>
      <c r="K766">
        <f t="shared" si="59"/>
        <v>-3.0947154000000014</v>
      </c>
      <c r="L766">
        <f t="shared" si="56"/>
        <v>-4.821987</v>
      </c>
      <c r="M766">
        <f t="shared" si="57"/>
        <v>812.38266099999987</v>
      </c>
      <c r="N766">
        <f>M766-'Projectile Motion Calculations'!$D$2</f>
        <v>2.3391392144508245</v>
      </c>
      <c r="P766">
        <f t="shared" si="58"/>
        <v>2.3833110120421216E-3</v>
      </c>
    </row>
    <row r="767" spans="1:16" x14ac:dyDescent="0.2">
      <c r="A767">
        <f t="shared" si="55"/>
        <v>-1.7491666666666004</v>
      </c>
      <c r="C767">
        <f>('Raw Data'!A765+'Raw Data'!B765)*128.337</f>
        <v>-1.3090374</v>
      </c>
      <c r="D767">
        <f>('Raw Data'!C765+'Raw Data'!D765)*128.419</f>
        <v>57.660131000000007</v>
      </c>
      <c r="E767">
        <f>('Raw Data'!E765+'Raw Data'!F765+'Raw Data'!G765+'Raw Data'!H765)*259.538</f>
        <v>419.413408</v>
      </c>
      <c r="G767">
        <f>('Raw Data'!I765+'Raw Data'!J765)*127.233</f>
        <v>-2.4174270000000022</v>
      </c>
      <c r="H767">
        <f>('Raw Data'!K765+'Raw Data'!L765)*128.041</f>
        <v>-63.124212999999997</v>
      </c>
      <c r="I767">
        <f>('Raw Data'!M765+'Raw Data'!N765+'Raw Data'!O765+'Raw Data'!P765)*260.417</f>
        <v>394.01092099999994</v>
      </c>
      <c r="K767">
        <f t="shared" si="59"/>
        <v>-3.726464400000002</v>
      </c>
      <c r="L767">
        <f t="shared" si="56"/>
        <v>-5.4640819999999906</v>
      </c>
      <c r="M767">
        <f t="shared" si="57"/>
        <v>813.42432899999994</v>
      </c>
      <c r="N767">
        <f>M767-'Projectile Motion Calculations'!$D$2</f>
        <v>3.3808072144508969</v>
      </c>
      <c r="P767">
        <f t="shared" si="58"/>
        <v>3.2517339287087281E-3</v>
      </c>
    </row>
    <row r="768" spans="1:16" x14ac:dyDescent="0.2">
      <c r="A768">
        <f t="shared" si="55"/>
        <v>-1.7483333333332671</v>
      </c>
      <c r="C768">
        <f>('Raw Data'!A766+'Raw Data'!B766)*128.337</f>
        <v>-1.3090374</v>
      </c>
      <c r="D768">
        <f>('Raw Data'!C766+'Raw Data'!D766)*128.419</f>
        <v>57.660131000000007</v>
      </c>
      <c r="E768">
        <f>('Raw Data'!E766+'Raw Data'!F766+'Raw Data'!G766+'Raw Data'!H766)*259.538</f>
        <v>419.15386999999998</v>
      </c>
      <c r="G768">
        <f>('Raw Data'!I766+'Raw Data'!J766)*127.233</f>
        <v>-1.9084950000000018</v>
      </c>
      <c r="H768">
        <f>('Raw Data'!K766+'Raw Data'!L766)*128.041</f>
        <v>-63.124212999999997</v>
      </c>
      <c r="I768">
        <f>('Raw Data'!M766+'Raw Data'!N766+'Raw Data'!O766+'Raw Data'!P766)*260.417</f>
        <v>395.31300600000003</v>
      </c>
      <c r="K768">
        <f t="shared" si="59"/>
        <v>-3.2175324000000018</v>
      </c>
      <c r="L768">
        <f t="shared" si="56"/>
        <v>-5.4640819999999906</v>
      </c>
      <c r="M768">
        <f t="shared" si="57"/>
        <v>814.46687599999996</v>
      </c>
      <c r="N768">
        <f>M768-'Projectile Motion Calculations'!$D$2</f>
        <v>4.4233542144509101</v>
      </c>
      <c r="P768">
        <f t="shared" si="58"/>
        <v>3.2517339287087281E-3</v>
      </c>
    </row>
    <row r="769" spans="1:16" x14ac:dyDescent="0.2">
      <c r="A769">
        <f t="shared" si="55"/>
        <v>-1.7474999999999339</v>
      </c>
      <c r="C769">
        <f>('Raw Data'!A767+'Raw Data'!B767)*128.337</f>
        <v>-1.1935341000000002</v>
      </c>
      <c r="D769">
        <f>('Raw Data'!C767+'Raw Data'!D767)*128.419</f>
        <v>58.302225999999997</v>
      </c>
      <c r="E769">
        <f>('Raw Data'!E767+'Raw Data'!F767+'Raw Data'!G767+'Raw Data'!H767)*259.538</f>
        <v>419.413408</v>
      </c>
      <c r="G769">
        <f>('Raw Data'!I767+'Raw Data'!J767)*127.233</f>
        <v>-1.2723300000000011</v>
      </c>
      <c r="H769">
        <f>('Raw Data'!K767+'Raw Data'!L767)*128.041</f>
        <v>-63.124212999999997</v>
      </c>
      <c r="I769">
        <f>('Raw Data'!M767+'Raw Data'!N767+'Raw Data'!O767+'Raw Data'!P767)*260.417</f>
        <v>394.01092099999994</v>
      </c>
      <c r="K769">
        <f t="shared" si="59"/>
        <v>-2.465864100000001</v>
      </c>
      <c r="L769">
        <f t="shared" si="56"/>
        <v>-4.821987</v>
      </c>
      <c r="M769">
        <f t="shared" si="57"/>
        <v>813.42432899999994</v>
      </c>
      <c r="N769">
        <f>M769-'Projectile Motion Calculations'!$D$2</f>
        <v>3.3808072144508969</v>
      </c>
      <c r="P769">
        <f t="shared" si="58"/>
        <v>2.8173393453754373E-3</v>
      </c>
    </row>
    <row r="770" spans="1:16" x14ac:dyDescent="0.2">
      <c r="A770">
        <f t="shared" si="55"/>
        <v>-1.7466666666666006</v>
      </c>
      <c r="C770">
        <f>('Raw Data'!A768+'Raw Data'!B768)*128.337</f>
        <v>-1.3090374</v>
      </c>
      <c r="D770">
        <f>('Raw Data'!C768+'Raw Data'!D768)*128.419</f>
        <v>57.146455000000003</v>
      </c>
      <c r="E770">
        <f>('Raw Data'!E768+'Raw Data'!F768+'Raw Data'!G768+'Raw Data'!H768)*259.538</f>
        <v>419.413408</v>
      </c>
      <c r="G770">
        <f>('Raw Data'!I768+'Raw Data'!J768)*127.233</f>
        <v>-1.2723300000000011</v>
      </c>
      <c r="H770">
        <f>('Raw Data'!K768+'Raw Data'!L768)*128.041</f>
        <v>-63.124212999999997</v>
      </c>
      <c r="I770">
        <f>('Raw Data'!M768+'Raw Data'!N768+'Raw Data'!O768+'Raw Data'!P768)*260.417</f>
        <v>394.01092099999994</v>
      </c>
      <c r="K770">
        <f t="shared" si="59"/>
        <v>-2.5813674000000013</v>
      </c>
      <c r="L770">
        <f t="shared" si="56"/>
        <v>-5.9777579999999944</v>
      </c>
      <c r="M770">
        <f t="shared" si="57"/>
        <v>813.42432899999994</v>
      </c>
      <c r="N770">
        <f>M770-'Projectile Motion Calculations'!$D$2</f>
        <v>3.3808072144508969</v>
      </c>
      <c r="P770">
        <f t="shared" si="58"/>
        <v>1.842606845375519E-3</v>
      </c>
    </row>
    <row r="771" spans="1:16" x14ac:dyDescent="0.2">
      <c r="A771">
        <f t="shared" ref="A771:A834" si="60">A772-1/1200</f>
        <v>-1.7458333333332674</v>
      </c>
      <c r="C771">
        <f>('Raw Data'!A769+'Raw Data'!B769)*128.337</f>
        <v>-0.68018609999999979</v>
      </c>
      <c r="D771">
        <f>('Raw Data'!C769+'Raw Data'!D769)*128.419</f>
        <v>57.146455000000003</v>
      </c>
      <c r="E771">
        <f>('Raw Data'!E769+'Raw Data'!F769+'Raw Data'!G769+'Raw Data'!H769)*259.538</f>
        <v>418.11571799999996</v>
      </c>
      <c r="G771">
        <f>('Raw Data'!I769+'Raw Data'!J769)*127.233</f>
        <v>-1.2723300000000011</v>
      </c>
      <c r="H771">
        <f>('Raw Data'!K769+'Raw Data'!L769)*128.041</f>
        <v>-63.764417999999999</v>
      </c>
      <c r="I771">
        <f>('Raw Data'!M769+'Raw Data'!N769+'Raw Data'!O769+'Raw Data'!P769)*260.417</f>
        <v>392.96925299999992</v>
      </c>
      <c r="K771">
        <f t="shared" si="59"/>
        <v>-1.9525161000000009</v>
      </c>
      <c r="L771">
        <f t="shared" si="56"/>
        <v>-6.617962999999996</v>
      </c>
      <c r="M771">
        <f t="shared" si="57"/>
        <v>811.08497099999988</v>
      </c>
      <c r="N771">
        <f>M771-'Projectile Motion Calculations'!$D$2</f>
        <v>1.0414492144508358</v>
      </c>
      <c r="P771">
        <f t="shared" si="58"/>
        <v>1.3019026787088692E-3</v>
      </c>
    </row>
    <row r="772" spans="1:16" x14ac:dyDescent="0.2">
      <c r="A772">
        <f t="shared" si="60"/>
        <v>-1.7449999999999342</v>
      </c>
      <c r="C772">
        <f>('Raw Data'!A770+'Raw Data'!B770)*128.337</f>
        <v>-1.3090374</v>
      </c>
      <c r="D772">
        <f>('Raw Data'!C770+'Raw Data'!D770)*128.419</f>
        <v>58.302225999999997</v>
      </c>
      <c r="E772">
        <f>('Raw Data'!E770+'Raw Data'!F770+'Raw Data'!G770+'Raw Data'!H770)*259.538</f>
        <v>418.11571799999996</v>
      </c>
      <c r="G772">
        <f>('Raw Data'!I770+'Raw Data'!J770)*127.233</f>
        <v>-1.2723300000000011</v>
      </c>
      <c r="H772">
        <f>('Raw Data'!K770+'Raw Data'!L770)*128.041</f>
        <v>-63.764417999999999</v>
      </c>
      <c r="I772">
        <f>('Raw Data'!M770+'Raw Data'!N770+'Raw Data'!O770+'Raw Data'!P770)*260.417</f>
        <v>394.01092099999994</v>
      </c>
      <c r="K772">
        <f t="shared" si="59"/>
        <v>-2.5813674000000013</v>
      </c>
      <c r="L772">
        <f t="shared" ref="L772:L835" si="61">D772+H772</f>
        <v>-5.4621920000000017</v>
      </c>
      <c r="M772">
        <f t="shared" ref="M772:M835" si="62">E772+I772</f>
        <v>812.12663899999984</v>
      </c>
      <c r="N772">
        <f>M772-'Projectile Motion Calculations'!$D$2</f>
        <v>2.0831172144507946</v>
      </c>
      <c r="P772">
        <f t="shared" ref="P772:P835" si="63">(A773-A772)*(N773+N772)/2</f>
        <v>2.8210018453753796E-3</v>
      </c>
    </row>
    <row r="773" spans="1:16" x14ac:dyDescent="0.2">
      <c r="A773">
        <f t="shared" si="60"/>
        <v>-1.7441666666666009</v>
      </c>
      <c r="C773">
        <f>('Raw Data'!A771+'Raw Data'!B771)*128.337</f>
        <v>-1.3090374</v>
      </c>
      <c r="D773">
        <f>('Raw Data'!C771+'Raw Data'!D771)*128.419</f>
        <v>57.146455000000003</v>
      </c>
      <c r="E773">
        <f>('Raw Data'!E771+'Raw Data'!F771+'Raw Data'!G771+'Raw Data'!H771)*259.538</f>
        <v>418.11571799999996</v>
      </c>
      <c r="G773">
        <f>('Raw Data'!I771+'Raw Data'!J771)*127.233</f>
        <v>-1.7812620000000017</v>
      </c>
      <c r="H773">
        <f>('Raw Data'!K771+'Raw Data'!L771)*128.041</f>
        <v>-63.764417999999999</v>
      </c>
      <c r="I773">
        <f>('Raw Data'!M771+'Raw Data'!N771+'Raw Data'!O771+'Raw Data'!P771)*260.417</f>
        <v>396.61509100000001</v>
      </c>
      <c r="K773">
        <f t="shared" si="59"/>
        <v>-3.0902994000000019</v>
      </c>
      <c r="L773">
        <f t="shared" si="61"/>
        <v>-6.617962999999996</v>
      </c>
      <c r="M773">
        <f t="shared" si="62"/>
        <v>814.73080899999991</v>
      </c>
      <c r="N773">
        <f>M773-'Projectile Motion Calculations'!$D$2</f>
        <v>4.6872872144508619</v>
      </c>
      <c r="P773">
        <f t="shared" si="63"/>
        <v>2.8210018453753796E-3</v>
      </c>
    </row>
    <row r="774" spans="1:16" x14ac:dyDescent="0.2">
      <c r="A774">
        <f t="shared" si="60"/>
        <v>-1.7433333333332677</v>
      </c>
      <c r="C774">
        <f>('Raw Data'!A772+'Raw Data'!B772)*128.337</f>
        <v>-1.3090374</v>
      </c>
      <c r="D774">
        <f>('Raw Data'!C772+'Raw Data'!D772)*128.419</f>
        <v>57.660131000000007</v>
      </c>
      <c r="E774">
        <f>('Raw Data'!E772+'Raw Data'!F772+'Raw Data'!G772+'Raw Data'!H772)*259.538</f>
        <v>418.11571799999996</v>
      </c>
      <c r="G774">
        <f>('Raw Data'!I772+'Raw Data'!J772)*127.233</f>
        <v>-1.7812620000000017</v>
      </c>
      <c r="H774">
        <f>('Raw Data'!K772+'Raw Data'!L772)*128.041</f>
        <v>-63.764417999999999</v>
      </c>
      <c r="I774">
        <f>('Raw Data'!M772+'Raw Data'!N772+'Raw Data'!O772+'Raw Data'!P772)*260.417</f>
        <v>394.01092099999994</v>
      </c>
      <c r="K774">
        <f t="shared" si="59"/>
        <v>-3.0902994000000019</v>
      </c>
      <c r="L774">
        <f t="shared" si="61"/>
        <v>-6.1042869999999922</v>
      </c>
      <c r="M774">
        <f t="shared" si="62"/>
        <v>812.12663899999984</v>
      </c>
      <c r="N774">
        <f>M774-'Projectile Motion Calculations'!$D$2</f>
        <v>2.0831172144507946</v>
      </c>
      <c r="P774">
        <f t="shared" si="63"/>
        <v>8.6933934537559683E-4</v>
      </c>
    </row>
    <row r="775" spans="1:16" x14ac:dyDescent="0.2">
      <c r="A775">
        <f t="shared" si="60"/>
        <v>-1.7424999999999344</v>
      </c>
      <c r="C775">
        <f>('Raw Data'!A773+'Raw Data'!B773)*128.337</f>
        <v>-1.8223854000000004</v>
      </c>
      <c r="D775">
        <f>('Raw Data'!C773+'Raw Data'!D773)*128.419</f>
        <v>58.302225999999997</v>
      </c>
      <c r="E775">
        <f>('Raw Data'!E773+'Raw Data'!F773+'Raw Data'!G773+'Raw Data'!H773)*259.538</f>
        <v>417.07756599999993</v>
      </c>
      <c r="G775">
        <f>('Raw Data'!I773+'Raw Data'!J773)*127.233</f>
        <v>-1.7812620000000017</v>
      </c>
      <c r="H775">
        <f>('Raw Data'!K773+'Raw Data'!L773)*128.041</f>
        <v>-63.764417999999999</v>
      </c>
      <c r="I775">
        <f>('Raw Data'!M773+'Raw Data'!N773+'Raw Data'!O773+'Raw Data'!P773)*260.417</f>
        <v>392.96925299999992</v>
      </c>
      <c r="K775">
        <f t="shared" si="59"/>
        <v>-3.6036474000000021</v>
      </c>
      <c r="L775">
        <f t="shared" si="61"/>
        <v>-5.4621920000000017</v>
      </c>
      <c r="M775">
        <f t="shared" si="62"/>
        <v>810.04681899999991</v>
      </c>
      <c r="N775">
        <f>M775-'Projectile Motion Calculations'!$D$2</f>
        <v>3.2972144508676138E-3</v>
      </c>
      <c r="P775">
        <f t="shared" si="63"/>
        <v>1.4100435120422466E-3</v>
      </c>
    </row>
    <row r="776" spans="1:16" x14ac:dyDescent="0.2">
      <c r="A776">
        <f t="shared" si="60"/>
        <v>-1.7416666666666012</v>
      </c>
      <c r="C776">
        <f>('Raw Data'!A774+'Raw Data'!B774)*128.337</f>
        <v>-1.3090374</v>
      </c>
      <c r="D776">
        <f>('Raw Data'!C774+'Raw Data'!D774)*128.419</f>
        <v>57.660131000000007</v>
      </c>
      <c r="E776">
        <f>('Raw Data'!E774+'Raw Data'!F774+'Raw Data'!G774+'Raw Data'!H774)*259.538</f>
        <v>419.413408</v>
      </c>
      <c r="G776">
        <f>('Raw Data'!I774+'Raw Data'!J774)*127.233</f>
        <v>-1.7812620000000017</v>
      </c>
      <c r="H776">
        <f>('Raw Data'!K774+'Raw Data'!L774)*128.041</f>
        <v>-63.124212999999997</v>
      </c>
      <c r="I776">
        <f>('Raw Data'!M774+'Raw Data'!N774+'Raw Data'!O774+'Raw Data'!P774)*260.417</f>
        <v>394.01092099999994</v>
      </c>
      <c r="K776">
        <f t="shared" ref="K776:K839" si="64">C776+G776</f>
        <v>-3.0902994000000019</v>
      </c>
      <c r="L776">
        <f t="shared" si="61"/>
        <v>-5.4640819999999906</v>
      </c>
      <c r="M776">
        <f t="shared" si="62"/>
        <v>813.42432899999994</v>
      </c>
      <c r="N776">
        <f>M776-'Projectile Motion Calculations'!$D$2</f>
        <v>3.3808072144508969</v>
      </c>
      <c r="P776">
        <f t="shared" si="63"/>
        <v>2.2766351787087873E-3</v>
      </c>
    </row>
    <row r="777" spans="1:16" x14ac:dyDescent="0.2">
      <c r="A777">
        <f t="shared" si="60"/>
        <v>-1.740833333333268</v>
      </c>
      <c r="C777">
        <f>('Raw Data'!A775+'Raw Data'!B775)*128.337</f>
        <v>-1.3090374</v>
      </c>
      <c r="D777">
        <f>('Raw Data'!C775+'Raw Data'!D775)*128.419</f>
        <v>58.302225999999997</v>
      </c>
      <c r="E777">
        <f>('Raw Data'!E775+'Raw Data'!F775+'Raw Data'!G775+'Raw Data'!H775)*259.538</f>
        <v>418.11571799999996</v>
      </c>
      <c r="G777">
        <f>('Raw Data'!I775+'Raw Data'!J775)*127.233</f>
        <v>-1.2723300000000011</v>
      </c>
      <c r="H777">
        <f>('Raw Data'!K775+'Raw Data'!L775)*128.041</f>
        <v>-63.124212999999997</v>
      </c>
      <c r="I777">
        <f>('Raw Data'!M775+'Raw Data'!N775+'Raw Data'!O775+'Raw Data'!P775)*260.417</f>
        <v>394.01092099999994</v>
      </c>
      <c r="K777">
        <f t="shared" si="64"/>
        <v>-2.5813674000000013</v>
      </c>
      <c r="L777">
        <f t="shared" si="61"/>
        <v>-4.821987</v>
      </c>
      <c r="M777">
        <f t="shared" si="62"/>
        <v>812.12663899999984</v>
      </c>
      <c r="N777">
        <f>M777-'Projectile Motion Calculations'!$D$2</f>
        <v>2.0831172144507946</v>
      </c>
      <c r="P777">
        <f t="shared" si="63"/>
        <v>2.7110297620420785E-3</v>
      </c>
    </row>
    <row r="778" spans="1:16" x14ac:dyDescent="0.2">
      <c r="A778">
        <f t="shared" si="60"/>
        <v>-1.7399999999999347</v>
      </c>
      <c r="C778">
        <f>('Raw Data'!A776+'Raw Data'!B776)*128.337</f>
        <v>-1.8223854000000004</v>
      </c>
      <c r="D778">
        <f>('Raw Data'!C776+'Raw Data'!D776)*128.419</f>
        <v>58.302225999999997</v>
      </c>
      <c r="E778">
        <f>('Raw Data'!E776+'Raw Data'!F776+'Raw Data'!G776+'Raw Data'!H776)*259.538</f>
        <v>419.15386999999998</v>
      </c>
      <c r="G778">
        <f>('Raw Data'!I776+'Raw Data'!J776)*127.233</f>
        <v>-2.4174270000000022</v>
      </c>
      <c r="H778">
        <f>('Raw Data'!K776+'Raw Data'!L776)*128.041</f>
        <v>-63.124212999999997</v>
      </c>
      <c r="I778">
        <f>('Raw Data'!M776+'Raw Data'!N776+'Raw Data'!O776+'Raw Data'!P776)*260.417</f>
        <v>395.31300599999992</v>
      </c>
      <c r="K778">
        <f t="shared" si="64"/>
        <v>-4.2398124000000026</v>
      </c>
      <c r="L778">
        <f t="shared" si="61"/>
        <v>-4.821987</v>
      </c>
      <c r="M778">
        <f t="shared" si="62"/>
        <v>814.46687599999996</v>
      </c>
      <c r="N778">
        <f>M778-'Projectile Motion Calculations'!$D$2</f>
        <v>4.4233542144509101</v>
      </c>
      <c r="P778">
        <f t="shared" si="63"/>
        <v>2.7110297620420785E-3</v>
      </c>
    </row>
    <row r="779" spans="1:16" x14ac:dyDescent="0.2">
      <c r="A779">
        <f t="shared" si="60"/>
        <v>-1.7391666666666015</v>
      </c>
      <c r="C779">
        <f>('Raw Data'!A777+'Raw Data'!B777)*128.337</f>
        <v>-1.3090374</v>
      </c>
      <c r="D779">
        <f>('Raw Data'!C777+'Raw Data'!D777)*128.419</f>
        <v>58.302225999999997</v>
      </c>
      <c r="E779">
        <f>('Raw Data'!E777+'Raw Data'!F777+'Raw Data'!G777+'Raw Data'!H777)*259.538</f>
        <v>418.11571799999996</v>
      </c>
      <c r="G779">
        <f>('Raw Data'!I777+'Raw Data'!J777)*127.233</f>
        <v>-1.7812620000000017</v>
      </c>
      <c r="H779">
        <f>('Raw Data'!K777+'Raw Data'!L777)*128.041</f>
        <v>-63.764417999999999</v>
      </c>
      <c r="I779">
        <f>('Raw Data'!M777+'Raw Data'!N777+'Raw Data'!O777+'Raw Data'!P777)*260.417</f>
        <v>394.01092099999994</v>
      </c>
      <c r="K779">
        <f t="shared" si="64"/>
        <v>-3.0902994000000019</v>
      </c>
      <c r="L779">
        <f t="shared" si="61"/>
        <v>-5.4621920000000017</v>
      </c>
      <c r="M779">
        <f t="shared" si="62"/>
        <v>812.12663899999984</v>
      </c>
      <c r="N779">
        <f>M779-'Projectile Motion Calculations'!$D$2</f>
        <v>2.0831172144507946</v>
      </c>
      <c r="P779">
        <f t="shared" si="63"/>
        <v>2.8191705953754084E-3</v>
      </c>
    </row>
    <row r="780" spans="1:16" x14ac:dyDescent="0.2">
      <c r="A780">
        <f t="shared" si="60"/>
        <v>-1.7383333333332682</v>
      </c>
      <c r="C780">
        <f>('Raw Data'!A778+'Raw Data'!B778)*128.337</f>
        <v>-1.3090374</v>
      </c>
      <c r="D780">
        <f>('Raw Data'!C778+'Raw Data'!D778)*128.419</f>
        <v>58.302225999999997</v>
      </c>
      <c r="E780">
        <f>('Raw Data'!E778+'Raw Data'!F778+'Raw Data'!G778+'Raw Data'!H778)*259.538</f>
        <v>419.413408</v>
      </c>
      <c r="G780">
        <f>('Raw Data'!I778+'Raw Data'!J778)*127.233</f>
        <v>-1.2723300000000011</v>
      </c>
      <c r="H780">
        <f>('Raw Data'!K778+'Raw Data'!L778)*128.041</f>
        <v>-63.124212999999997</v>
      </c>
      <c r="I780">
        <f>('Raw Data'!M778+'Raw Data'!N778+'Raw Data'!O778+'Raw Data'!P778)*260.417</f>
        <v>395.31300600000003</v>
      </c>
      <c r="K780">
        <f t="shared" si="64"/>
        <v>-2.5813674000000013</v>
      </c>
      <c r="L780">
        <f t="shared" si="61"/>
        <v>-4.821987</v>
      </c>
      <c r="M780">
        <f t="shared" si="62"/>
        <v>814.72641399999998</v>
      </c>
      <c r="N780">
        <f>M780-'Projectile Motion Calculations'!$D$2</f>
        <v>4.6828922144509306</v>
      </c>
      <c r="P780">
        <f t="shared" si="63"/>
        <v>3.9024101787086792E-3</v>
      </c>
    </row>
    <row r="781" spans="1:16" x14ac:dyDescent="0.2">
      <c r="A781">
        <f t="shared" si="60"/>
        <v>-1.737499999999935</v>
      </c>
      <c r="C781">
        <f>('Raw Data'!A779+'Raw Data'!B779)*128.337</f>
        <v>-1.8223854000000004</v>
      </c>
      <c r="D781">
        <f>('Raw Data'!C779+'Raw Data'!D779)*128.419</f>
        <v>57.660131000000007</v>
      </c>
      <c r="E781">
        <f>('Raw Data'!E779+'Raw Data'!F779+'Raw Data'!G779+'Raw Data'!H779)*259.538</f>
        <v>419.413408</v>
      </c>
      <c r="G781">
        <f>('Raw Data'!I779+'Raw Data'!J779)*127.233</f>
        <v>-1.7812620000000017</v>
      </c>
      <c r="H781">
        <f>('Raw Data'!K779+'Raw Data'!L779)*128.041</f>
        <v>-63.764417999999999</v>
      </c>
      <c r="I781">
        <f>('Raw Data'!M779+'Raw Data'!N779+'Raw Data'!O779+'Raw Data'!P779)*260.417</f>
        <v>395.31300599999992</v>
      </c>
      <c r="K781">
        <f t="shared" si="64"/>
        <v>-3.6036474000000021</v>
      </c>
      <c r="L781">
        <f t="shared" si="61"/>
        <v>-6.1042869999999922</v>
      </c>
      <c r="M781">
        <f t="shared" si="62"/>
        <v>814.72641399999998</v>
      </c>
      <c r="N781">
        <f>M781-'Projectile Motion Calculations'!$D$2</f>
        <v>4.6828922144509306</v>
      </c>
      <c r="P781">
        <f t="shared" si="63"/>
        <v>2.38514226204214E-3</v>
      </c>
    </row>
    <row r="782" spans="1:16" x14ac:dyDescent="0.2">
      <c r="A782">
        <f t="shared" si="60"/>
        <v>-1.7366666666666017</v>
      </c>
      <c r="C782">
        <f>('Raw Data'!A780+'Raw Data'!B780)*128.337</f>
        <v>-1.3090374</v>
      </c>
      <c r="D782">
        <f>('Raw Data'!C780+'Raw Data'!D780)*128.419</f>
        <v>58.302225999999997</v>
      </c>
      <c r="E782">
        <f>('Raw Data'!E780+'Raw Data'!F780+'Raw Data'!G780+'Raw Data'!H780)*259.538</f>
        <v>418.11571799999996</v>
      </c>
      <c r="G782">
        <f>('Raw Data'!I780+'Raw Data'!J780)*127.233</f>
        <v>-1.7812620000000017</v>
      </c>
      <c r="H782">
        <f>('Raw Data'!K780+'Raw Data'!L780)*128.041</f>
        <v>-63.124212999999997</v>
      </c>
      <c r="I782">
        <f>('Raw Data'!M780+'Raw Data'!N780+'Raw Data'!O780+'Raw Data'!P780)*260.417</f>
        <v>392.96925299999992</v>
      </c>
      <c r="K782">
        <f t="shared" si="64"/>
        <v>-3.0902994000000019</v>
      </c>
      <c r="L782">
        <f t="shared" si="61"/>
        <v>-4.821987</v>
      </c>
      <c r="M782">
        <f t="shared" si="62"/>
        <v>811.08497099999988</v>
      </c>
      <c r="N782">
        <f>M782-'Projectile Motion Calculations'!$D$2</f>
        <v>1.0414492144508358</v>
      </c>
      <c r="P782">
        <f t="shared" si="63"/>
        <v>1.3019026787088692E-3</v>
      </c>
    </row>
    <row r="783" spans="1:16" x14ac:dyDescent="0.2">
      <c r="A783">
        <f t="shared" si="60"/>
        <v>-1.7358333333332685</v>
      </c>
      <c r="C783">
        <f>('Raw Data'!A781+'Raw Data'!B781)*128.337</f>
        <v>-1.8223854000000004</v>
      </c>
      <c r="D783">
        <f>('Raw Data'!C781+'Raw Data'!D781)*128.419</f>
        <v>57.660131000000007</v>
      </c>
      <c r="E783">
        <f>('Raw Data'!E781+'Raw Data'!F781+'Raw Data'!G781+'Raw Data'!H781)*259.538</f>
        <v>418.11571799999996</v>
      </c>
      <c r="G783">
        <f>('Raw Data'!I781+'Raw Data'!J781)*127.233</f>
        <v>-2.4174270000000022</v>
      </c>
      <c r="H783">
        <f>('Raw Data'!K781+'Raw Data'!L781)*128.041</f>
        <v>-63.764417999999999</v>
      </c>
      <c r="I783">
        <f>('Raw Data'!M781+'Raw Data'!N781+'Raw Data'!O781+'Raw Data'!P781)*260.417</f>
        <v>394.01092099999994</v>
      </c>
      <c r="K783">
        <f t="shared" si="64"/>
        <v>-4.2398124000000026</v>
      </c>
      <c r="L783">
        <f t="shared" si="61"/>
        <v>-6.1042869999999922</v>
      </c>
      <c r="M783">
        <f t="shared" si="62"/>
        <v>812.12663899999984</v>
      </c>
      <c r="N783">
        <f>M783-'Projectile Motion Calculations'!$D$2</f>
        <v>2.0831172144507946</v>
      </c>
      <c r="P783">
        <f t="shared" si="63"/>
        <v>1.7359310120421377E-3</v>
      </c>
    </row>
    <row r="784" spans="1:16" x14ac:dyDescent="0.2">
      <c r="A784">
        <f t="shared" si="60"/>
        <v>-1.7349999999999353</v>
      </c>
      <c r="C784">
        <f>('Raw Data'!A782+'Raw Data'!B782)*128.337</f>
        <v>-1.8223854000000004</v>
      </c>
      <c r="D784">
        <f>('Raw Data'!C782+'Raw Data'!D782)*128.419</f>
        <v>58.302225999999997</v>
      </c>
      <c r="E784">
        <f>('Raw Data'!E782+'Raw Data'!F782+'Raw Data'!G782+'Raw Data'!H782)*259.538</f>
        <v>418.11571799999996</v>
      </c>
      <c r="G784">
        <f>('Raw Data'!I782+'Raw Data'!J782)*127.233</f>
        <v>-2.4174270000000022</v>
      </c>
      <c r="H784">
        <f>('Raw Data'!K782+'Raw Data'!L782)*128.041</f>
        <v>-63.764417999999999</v>
      </c>
      <c r="I784">
        <f>('Raw Data'!M782+'Raw Data'!N782+'Raw Data'!O782+'Raw Data'!P782)*260.417</f>
        <v>394.01092099999994</v>
      </c>
      <c r="K784">
        <f t="shared" si="64"/>
        <v>-4.2398124000000026</v>
      </c>
      <c r="L784">
        <f t="shared" si="61"/>
        <v>-5.4621920000000017</v>
      </c>
      <c r="M784">
        <f t="shared" si="62"/>
        <v>812.12663899999984</v>
      </c>
      <c r="N784">
        <f>M784-'Projectile Motion Calculations'!$D$2</f>
        <v>2.0831172144507946</v>
      </c>
      <c r="P784">
        <f t="shared" si="63"/>
        <v>8.6970559537557211E-4</v>
      </c>
    </row>
    <row r="785" spans="1:16" x14ac:dyDescent="0.2">
      <c r="A785">
        <f t="shared" si="60"/>
        <v>-1.734166666666602</v>
      </c>
      <c r="C785">
        <f>('Raw Data'!A783+'Raw Data'!B783)*128.337</f>
        <v>-1.8223854000000004</v>
      </c>
      <c r="D785">
        <f>('Raw Data'!C783+'Raw Data'!D783)*128.419</f>
        <v>57.660131000000007</v>
      </c>
      <c r="E785">
        <f>('Raw Data'!E783+'Raw Data'!F783+'Raw Data'!G783+'Raw Data'!H783)*259.538</f>
        <v>416.81802799999997</v>
      </c>
      <c r="G785">
        <f>('Raw Data'!I783+'Raw Data'!J783)*127.233</f>
        <v>-2.4174270000000022</v>
      </c>
      <c r="H785">
        <f>('Raw Data'!K783+'Raw Data'!L783)*128.041</f>
        <v>-63.764417999999999</v>
      </c>
      <c r="I785">
        <f>('Raw Data'!M783+'Raw Data'!N783+'Raw Data'!O783+'Raw Data'!P783)*260.417</f>
        <v>393.22966999999989</v>
      </c>
      <c r="K785">
        <f t="shared" si="64"/>
        <v>-4.2398124000000026</v>
      </c>
      <c r="L785">
        <f t="shared" si="61"/>
        <v>-6.1042869999999922</v>
      </c>
      <c r="M785">
        <f t="shared" si="62"/>
        <v>810.04769799999985</v>
      </c>
      <c r="N785">
        <f>M785-'Projectile Motion Calculations'!$D$2</f>
        <v>4.176214450808402E-3</v>
      </c>
      <c r="P785">
        <f t="shared" si="63"/>
        <v>8.6970559537557211E-4</v>
      </c>
    </row>
    <row r="786" spans="1:16" x14ac:dyDescent="0.2">
      <c r="A786">
        <f t="shared" si="60"/>
        <v>-1.7333333333332688</v>
      </c>
      <c r="C786">
        <f>('Raw Data'!A784+'Raw Data'!B784)*128.337</f>
        <v>-1.3090374</v>
      </c>
      <c r="D786">
        <f>('Raw Data'!C784+'Raw Data'!D784)*128.419</f>
        <v>57.660131000000007</v>
      </c>
      <c r="E786">
        <f>('Raw Data'!E784+'Raw Data'!F784+'Raw Data'!G784+'Raw Data'!H784)*259.538</f>
        <v>418.11571799999996</v>
      </c>
      <c r="G786">
        <f>('Raw Data'!I784+'Raw Data'!J784)*127.233</f>
        <v>-1.7812620000000017</v>
      </c>
      <c r="H786">
        <f>('Raw Data'!K784+'Raw Data'!L784)*128.041</f>
        <v>-63.764417999999999</v>
      </c>
      <c r="I786">
        <f>('Raw Data'!M784+'Raw Data'!N784+'Raw Data'!O784+'Raw Data'!P784)*260.417</f>
        <v>394.01092099999994</v>
      </c>
      <c r="K786">
        <f t="shared" si="64"/>
        <v>-3.0902994000000019</v>
      </c>
      <c r="L786">
        <f t="shared" si="61"/>
        <v>-6.1042869999999922</v>
      </c>
      <c r="M786">
        <f t="shared" si="62"/>
        <v>812.12663899999984</v>
      </c>
      <c r="N786">
        <f>M786-'Projectile Motion Calculations'!$D$2</f>
        <v>2.0831172144507946</v>
      </c>
      <c r="P786">
        <f t="shared" si="63"/>
        <v>1.951113928708777E-3</v>
      </c>
    </row>
    <row r="787" spans="1:16" x14ac:dyDescent="0.2">
      <c r="A787">
        <f t="shared" si="60"/>
        <v>-1.7324999999999355</v>
      </c>
      <c r="C787">
        <f>('Raw Data'!A785+'Raw Data'!B785)*128.337</f>
        <v>-1.3090374</v>
      </c>
      <c r="D787">
        <f>('Raw Data'!C785+'Raw Data'!D785)*128.419</f>
        <v>57.660131000000007</v>
      </c>
      <c r="E787">
        <f>('Raw Data'!E785+'Raw Data'!F785+'Raw Data'!G785+'Raw Data'!H785)*259.538</f>
        <v>419.413408</v>
      </c>
      <c r="G787">
        <f>('Raw Data'!I785+'Raw Data'!J785)*127.233</f>
        <v>-2.4174270000000022</v>
      </c>
      <c r="H787">
        <f>('Raw Data'!K785+'Raw Data'!L785)*128.041</f>
        <v>-63.124212999999997</v>
      </c>
      <c r="I787">
        <f>('Raw Data'!M785+'Raw Data'!N785+'Raw Data'!O785+'Raw Data'!P785)*260.417</f>
        <v>393.22966999999989</v>
      </c>
      <c r="K787">
        <f t="shared" si="64"/>
        <v>-3.726464400000002</v>
      </c>
      <c r="L787">
        <f t="shared" si="61"/>
        <v>-5.4640819999999906</v>
      </c>
      <c r="M787">
        <f t="shared" si="62"/>
        <v>812.64307799999983</v>
      </c>
      <c r="N787">
        <f>M787-'Projectile Motion Calculations'!$D$2</f>
        <v>2.5995562144507858</v>
      </c>
      <c r="P787">
        <f t="shared" si="63"/>
        <v>2.4918180953754266E-3</v>
      </c>
    </row>
    <row r="788" spans="1:16" x14ac:dyDescent="0.2">
      <c r="A788">
        <f t="shared" si="60"/>
        <v>-1.7316666666666023</v>
      </c>
      <c r="C788">
        <f>('Raw Data'!A786+'Raw Data'!B786)*128.337</f>
        <v>-1.3090374</v>
      </c>
      <c r="D788">
        <f>('Raw Data'!C786+'Raw Data'!D786)*128.419</f>
        <v>57.660131000000007</v>
      </c>
      <c r="E788">
        <f>('Raw Data'!E786+'Raw Data'!F786+'Raw Data'!G786+'Raw Data'!H786)*259.538</f>
        <v>419.413408</v>
      </c>
      <c r="G788">
        <f>('Raw Data'!I786+'Raw Data'!J786)*127.233</f>
        <v>-1.7812620000000017</v>
      </c>
      <c r="H788">
        <f>('Raw Data'!K786+'Raw Data'!L786)*128.041</f>
        <v>-63.124212999999997</v>
      </c>
      <c r="I788">
        <f>('Raw Data'!M786+'Raw Data'!N786+'Raw Data'!O786+'Raw Data'!P786)*260.417</f>
        <v>394.01092099999994</v>
      </c>
      <c r="K788">
        <f t="shared" si="64"/>
        <v>-3.0902994000000019</v>
      </c>
      <c r="L788">
        <f t="shared" si="61"/>
        <v>-5.4640819999999906</v>
      </c>
      <c r="M788">
        <f t="shared" si="62"/>
        <v>813.42432899999994</v>
      </c>
      <c r="N788">
        <f>M788-'Projectile Motion Calculations'!$D$2</f>
        <v>3.3808072144508969</v>
      </c>
      <c r="P788">
        <f t="shared" si="63"/>
        <v>2.8173393453754373E-3</v>
      </c>
    </row>
    <row r="789" spans="1:16" x14ac:dyDescent="0.2">
      <c r="A789">
        <f t="shared" si="60"/>
        <v>-1.7308333333332691</v>
      </c>
      <c r="C789">
        <f>('Raw Data'!A787+'Raw Data'!B787)*128.337</f>
        <v>-1.8223854000000004</v>
      </c>
      <c r="D789">
        <f>('Raw Data'!C787+'Raw Data'!D787)*128.419</f>
        <v>57.660131000000007</v>
      </c>
      <c r="E789">
        <f>('Raw Data'!E787+'Raw Data'!F787+'Raw Data'!G787+'Raw Data'!H787)*259.538</f>
        <v>419.413408</v>
      </c>
      <c r="G789">
        <f>('Raw Data'!I787+'Raw Data'!J787)*127.233</f>
        <v>-1.9084950000000018</v>
      </c>
      <c r="H789">
        <f>('Raw Data'!K787+'Raw Data'!L787)*128.041</f>
        <v>-63.764417999999999</v>
      </c>
      <c r="I789">
        <f>('Raw Data'!M787+'Raw Data'!N787+'Raw Data'!O787+'Raw Data'!P787)*260.417</f>
        <v>394.01092099999994</v>
      </c>
      <c r="K789">
        <f t="shared" si="64"/>
        <v>-3.730880400000002</v>
      </c>
      <c r="L789">
        <f t="shared" si="61"/>
        <v>-6.1042869999999922</v>
      </c>
      <c r="M789">
        <f t="shared" si="62"/>
        <v>813.42432899999994</v>
      </c>
      <c r="N789">
        <f>M789-'Projectile Motion Calculations'!$D$2</f>
        <v>3.3808072144508969</v>
      </c>
      <c r="P789">
        <f t="shared" si="63"/>
        <v>2.9273114287087384E-3</v>
      </c>
    </row>
    <row r="790" spans="1:16" x14ac:dyDescent="0.2">
      <c r="A790">
        <f t="shared" si="60"/>
        <v>-1.7299999999999358</v>
      </c>
      <c r="C790">
        <f>('Raw Data'!A788+'Raw Data'!B788)*128.337</f>
        <v>-1.3090374</v>
      </c>
      <c r="D790">
        <f>('Raw Data'!C788+'Raw Data'!D788)*128.419</f>
        <v>57.146455000000003</v>
      </c>
      <c r="E790">
        <f>('Raw Data'!E788+'Raw Data'!F788+'Raw Data'!G788+'Raw Data'!H788)*259.538</f>
        <v>418.37525599999998</v>
      </c>
      <c r="G790">
        <f>('Raw Data'!I788+'Raw Data'!J788)*127.233</f>
        <v>-1.2723300000000011</v>
      </c>
      <c r="H790">
        <f>('Raw Data'!K788+'Raw Data'!L788)*128.041</f>
        <v>-63.124212999999997</v>
      </c>
      <c r="I790">
        <f>('Raw Data'!M788+'Raw Data'!N788+'Raw Data'!O788+'Raw Data'!P788)*260.417</f>
        <v>395.31300599999992</v>
      </c>
      <c r="K790">
        <f t="shared" si="64"/>
        <v>-2.5813674000000013</v>
      </c>
      <c r="L790">
        <f t="shared" si="61"/>
        <v>-5.9777579999999944</v>
      </c>
      <c r="M790">
        <f t="shared" si="62"/>
        <v>813.6882619999999</v>
      </c>
      <c r="N790">
        <f>M790-'Projectile Motion Calculations'!$D$2</f>
        <v>3.6447402144508487</v>
      </c>
      <c r="P790">
        <f t="shared" si="63"/>
        <v>2.9291426787087568E-3</v>
      </c>
    </row>
    <row r="791" spans="1:16" x14ac:dyDescent="0.2">
      <c r="A791">
        <f t="shared" si="60"/>
        <v>-1.7291666666666026</v>
      </c>
      <c r="C791">
        <f>('Raw Data'!A789+'Raw Data'!B789)*128.337</f>
        <v>-1.3090374</v>
      </c>
      <c r="D791">
        <f>('Raw Data'!C789+'Raw Data'!D789)*128.419</f>
        <v>57.660131000000007</v>
      </c>
      <c r="E791">
        <f>('Raw Data'!E789+'Raw Data'!F789+'Raw Data'!G789+'Raw Data'!H789)*259.538</f>
        <v>418.11571799999996</v>
      </c>
      <c r="G791">
        <f>('Raw Data'!I789+'Raw Data'!J789)*127.233</f>
        <v>-2.4174270000000022</v>
      </c>
      <c r="H791">
        <f>('Raw Data'!K789+'Raw Data'!L789)*128.041</f>
        <v>-63.124212999999997</v>
      </c>
      <c r="I791">
        <f>('Raw Data'!M789+'Raw Data'!N789+'Raw Data'!O789+'Raw Data'!P789)*260.417</f>
        <v>395.31300600000003</v>
      </c>
      <c r="K791">
        <f t="shared" si="64"/>
        <v>-3.726464400000002</v>
      </c>
      <c r="L791">
        <f t="shared" si="61"/>
        <v>-5.4640819999999906</v>
      </c>
      <c r="M791">
        <f t="shared" si="62"/>
        <v>813.42872399999999</v>
      </c>
      <c r="N791">
        <f>M791-'Projectile Motion Calculations'!$D$2</f>
        <v>3.3852022144509419</v>
      </c>
      <c r="P791">
        <f t="shared" si="63"/>
        <v>1.8444380953755377E-3</v>
      </c>
    </row>
    <row r="792" spans="1:16" x14ac:dyDescent="0.2">
      <c r="A792">
        <f t="shared" si="60"/>
        <v>-1.7283333333332693</v>
      </c>
      <c r="C792">
        <f>('Raw Data'!A790+'Raw Data'!B790)*128.337</f>
        <v>-1.3090374</v>
      </c>
      <c r="D792">
        <f>('Raw Data'!C790+'Raw Data'!D790)*128.419</f>
        <v>58.302225999999997</v>
      </c>
      <c r="E792">
        <f>('Raw Data'!E790+'Raw Data'!F790+'Raw Data'!G790+'Raw Data'!H790)*259.538</f>
        <v>418.11571799999996</v>
      </c>
      <c r="G792">
        <f>('Raw Data'!I790+'Raw Data'!J790)*127.233</f>
        <v>-1.7812620000000017</v>
      </c>
      <c r="H792">
        <f>('Raw Data'!K790+'Raw Data'!L790)*128.041</f>
        <v>-63.764417999999999</v>
      </c>
      <c r="I792">
        <f>('Raw Data'!M790+'Raw Data'!N790+'Raw Data'!O790+'Raw Data'!P790)*260.417</f>
        <v>392.96925299999992</v>
      </c>
      <c r="K792">
        <f t="shared" si="64"/>
        <v>-3.0902994000000019</v>
      </c>
      <c r="L792">
        <f t="shared" si="61"/>
        <v>-5.4621920000000017</v>
      </c>
      <c r="M792">
        <f t="shared" si="62"/>
        <v>811.08497099999988</v>
      </c>
      <c r="N792">
        <f>M792-'Projectile Motion Calculations'!$D$2</f>
        <v>1.0414492144508358</v>
      </c>
      <c r="P792">
        <f t="shared" si="63"/>
        <v>8.6787434537560098E-4</v>
      </c>
    </row>
    <row r="793" spans="1:16" x14ac:dyDescent="0.2">
      <c r="A793">
        <f t="shared" si="60"/>
        <v>-1.7274999999999361</v>
      </c>
      <c r="C793">
        <f>('Raw Data'!A791+'Raw Data'!B791)*128.337</f>
        <v>-1.3090374</v>
      </c>
      <c r="D793">
        <f>('Raw Data'!C791+'Raw Data'!D791)*128.419</f>
        <v>57.660131000000007</v>
      </c>
      <c r="E793">
        <f>('Raw Data'!E791+'Raw Data'!F791+'Raw Data'!G791+'Raw Data'!H791)*259.538</f>
        <v>418.11571799999996</v>
      </c>
      <c r="G793">
        <f>('Raw Data'!I791+'Raw Data'!J791)*127.233</f>
        <v>-2.4174270000000022</v>
      </c>
      <c r="H793">
        <f>('Raw Data'!K791+'Raw Data'!L791)*128.041</f>
        <v>-63.124212999999997</v>
      </c>
      <c r="I793">
        <f>('Raw Data'!M791+'Raw Data'!N791+'Raw Data'!O791+'Raw Data'!P791)*260.417</f>
        <v>392.96925299999992</v>
      </c>
      <c r="K793">
        <f t="shared" si="64"/>
        <v>-3.726464400000002</v>
      </c>
      <c r="L793">
        <f t="shared" si="61"/>
        <v>-5.4640819999999906</v>
      </c>
      <c r="M793">
        <f t="shared" si="62"/>
        <v>811.08497099999988</v>
      </c>
      <c r="N793">
        <f>M793-'Projectile Motion Calculations'!$D$2</f>
        <v>1.0414492144508358</v>
      </c>
      <c r="P793">
        <f t="shared" si="63"/>
        <v>1.3019026787088692E-3</v>
      </c>
    </row>
    <row r="794" spans="1:16" x14ac:dyDescent="0.2">
      <c r="A794">
        <f t="shared" si="60"/>
        <v>-1.7266666666666028</v>
      </c>
      <c r="C794">
        <f>('Raw Data'!A792+'Raw Data'!B792)*128.337</f>
        <v>-1.8223854000000004</v>
      </c>
      <c r="D794">
        <f>('Raw Data'!C792+'Raw Data'!D792)*128.419</f>
        <v>57.660131000000007</v>
      </c>
      <c r="E794">
        <f>('Raw Data'!E792+'Raw Data'!F792+'Raw Data'!G792+'Raw Data'!H792)*259.538</f>
        <v>418.11571799999996</v>
      </c>
      <c r="G794">
        <f>('Raw Data'!I792+'Raw Data'!J792)*127.233</f>
        <v>-1.2723300000000011</v>
      </c>
      <c r="H794">
        <f>('Raw Data'!K792+'Raw Data'!L792)*128.041</f>
        <v>-63.764417999999999</v>
      </c>
      <c r="I794">
        <f>('Raw Data'!M792+'Raw Data'!N792+'Raw Data'!O792+'Raw Data'!P792)*260.417</f>
        <v>394.01092099999994</v>
      </c>
      <c r="K794">
        <f t="shared" si="64"/>
        <v>-3.0947154000000014</v>
      </c>
      <c r="L794">
        <f t="shared" si="61"/>
        <v>-6.1042869999999922</v>
      </c>
      <c r="M794">
        <f t="shared" si="62"/>
        <v>812.12663899999984</v>
      </c>
      <c r="N794">
        <f>M794-'Projectile Motion Calculations'!$D$2</f>
        <v>2.0831172144507946</v>
      </c>
      <c r="P794">
        <f t="shared" si="63"/>
        <v>2.2784664287087584E-3</v>
      </c>
    </row>
    <row r="795" spans="1:16" x14ac:dyDescent="0.2">
      <c r="A795">
        <f t="shared" si="60"/>
        <v>-1.7258333333332696</v>
      </c>
      <c r="C795">
        <f>('Raw Data'!A793+'Raw Data'!B793)*128.337</f>
        <v>-1.3090374</v>
      </c>
      <c r="D795">
        <f>('Raw Data'!C793+'Raw Data'!D793)*128.419</f>
        <v>57.146455000000003</v>
      </c>
      <c r="E795">
        <f>('Raw Data'!E793+'Raw Data'!F793+'Raw Data'!G793+'Raw Data'!H793)*259.538</f>
        <v>418.11571799999996</v>
      </c>
      <c r="G795">
        <f>('Raw Data'!I793+'Raw Data'!J793)*127.233</f>
        <v>-2.4174270000000022</v>
      </c>
      <c r="H795">
        <f>('Raw Data'!K793+'Raw Data'!L793)*128.041</f>
        <v>-63.764417999999999</v>
      </c>
      <c r="I795">
        <f>('Raw Data'!M793+'Raw Data'!N793+'Raw Data'!O793+'Raw Data'!P793)*260.417</f>
        <v>395.31300599999992</v>
      </c>
      <c r="K795">
        <f t="shared" si="64"/>
        <v>-3.726464400000002</v>
      </c>
      <c r="L795">
        <f t="shared" si="61"/>
        <v>-6.617962999999996</v>
      </c>
      <c r="M795">
        <f t="shared" si="62"/>
        <v>813.42872399999987</v>
      </c>
      <c r="N795">
        <f>M795-'Projectile Motion Calculations'!$D$2</f>
        <v>3.3852022144508283</v>
      </c>
      <c r="P795">
        <f t="shared" si="63"/>
        <v>2.2784664287087584E-3</v>
      </c>
    </row>
    <row r="796" spans="1:16" x14ac:dyDescent="0.2">
      <c r="A796">
        <f t="shared" si="60"/>
        <v>-1.7249999999999364</v>
      </c>
      <c r="C796">
        <f>('Raw Data'!A794+'Raw Data'!B794)*128.337</f>
        <v>-1.3090374</v>
      </c>
      <c r="D796">
        <f>('Raw Data'!C794+'Raw Data'!D794)*128.419</f>
        <v>57.660131000000007</v>
      </c>
      <c r="E796">
        <f>('Raw Data'!E794+'Raw Data'!F794+'Raw Data'!G794+'Raw Data'!H794)*259.538</f>
        <v>418.11571799999996</v>
      </c>
      <c r="G796">
        <f>('Raw Data'!I794+'Raw Data'!J794)*127.233</f>
        <v>-1.7812620000000017</v>
      </c>
      <c r="H796">
        <f>('Raw Data'!K794+'Raw Data'!L794)*128.041</f>
        <v>-63.764417999999999</v>
      </c>
      <c r="I796">
        <f>('Raw Data'!M794+'Raw Data'!N794+'Raw Data'!O794+'Raw Data'!P794)*260.417</f>
        <v>394.01092099999994</v>
      </c>
      <c r="K796">
        <f t="shared" si="64"/>
        <v>-3.0902994000000019</v>
      </c>
      <c r="L796">
        <f t="shared" si="61"/>
        <v>-6.1042869999999922</v>
      </c>
      <c r="M796">
        <f t="shared" si="62"/>
        <v>812.12663899999984</v>
      </c>
      <c r="N796">
        <f>M796-'Projectile Motion Calculations'!$D$2</f>
        <v>2.0831172144507946</v>
      </c>
      <c r="P796">
        <f t="shared" si="63"/>
        <v>1.7359310120421377E-3</v>
      </c>
    </row>
    <row r="797" spans="1:16" x14ac:dyDescent="0.2">
      <c r="A797">
        <f t="shared" si="60"/>
        <v>-1.7241666666666031</v>
      </c>
      <c r="C797">
        <f>('Raw Data'!A795+'Raw Data'!B795)*128.337</f>
        <v>-1.8223854000000004</v>
      </c>
      <c r="D797">
        <f>('Raw Data'!C795+'Raw Data'!D795)*128.419</f>
        <v>57.660131000000007</v>
      </c>
      <c r="E797">
        <f>('Raw Data'!E795+'Raw Data'!F795+'Raw Data'!G795+'Raw Data'!H795)*259.538</f>
        <v>418.11571799999996</v>
      </c>
      <c r="G797">
        <f>('Raw Data'!I795+'Raw Data'!J795)*127.233</f>
        <v>-1.2723300000000011</v>
      </c>
      <c r="H797">
        <f>('Raw Data'!K795+'Raw Data'!L795)*128.041</f>
        <v>-63.124212999999997</v>
      </c>
      <c r="I797">
        <f>('Raw Data'!M795+'Raw Data'!N795+'Raw Data'!O795+'Raw Data'!P795)*260.417</f>
        <v>394.01092099999994</v>
      </c>
      <c r="K797">
        <f t="shared" si="64"/>
        <v>-3.0947154000000014</v>
      </c>
      <c r="L797">
        <f t="shared" si="61"/>
        <v>-5.4640819999999906</v>
      </c>
      <c r="M797">
        <f t="shared" si="62"/>
        <v>812.12663899999984</v>
      </c>
      <c r="N797">
        <f>M797-'Projectile Motion Calculations'!$D$2</f>
        <v>2.0831172144507946</v>
      </c>
      <c r="P797">
        <f t="shared" si="63"/>
        <v>2.2766351787087873E-3</v>
      </c>
    </row>
    <row r="798" spans="1:16" x14ac:dyDescent="0.2">
      <c r="A798">
        <f t="shared" si="60"/>
        <v>-1.7233333333332699</v>
      </c>
      <c r="C798">
        <f>('Raw Data'!A796+'Raw Data'!B796)*128.337</f>
        <v>-1.3090374</v>
      </c>
      <c r="D798">
        <f>('Raw Data'!C796+'Raw Data'!D796)*128.419</f>
        <v>57.660131000000007</v>
      </c>
      <c r="E798">
        <f>('Raw Data'!E796+'Raw Data'!F796+'Raw Data'!G796+'Raw Data'!H796)*259.538</f>
        <v>419.413408</v>
      </c>
      <c r="G798">
        <f>('Raw Data'!I796+'Raw Data'!J796)*127.233</f>
        <v>-1.7812620000000017</v>
      </c>
      <c r="H798">
        <f>('Raw Data'!K796+'Raw Data'!L796)*128.041</f>
        <v>-63.764417999999999</v>
      </c>
      <c r="I798">
        <f>('Raw Data'!M796+'Raw Data'!N796+'Raw Data'!O796+'Raw Data'!P796)*260.417</f>
        <v>394.01092099999994</v>
      </c>
      <c r="K798">
        <f t="shared" si="64"/>
        <v>-3.0902994000000019</v>
      </c>
      <c r="L798">
        <f t="shared" si="61"/>
        <v>-6.1042869999999922</v>
      </c>
      <c r="M798">
        <f t="shared" si="62"/>
        <v>813.42432899999994</v>
      </c>
      <c r="N798">
        <f>M798-'Projectile Motion Calculations'!$D$2</f>
        <v>3.3808072144508969</v>
      </c>
      <c r="P798">
        <f t="shared" si="63"/>
        <v>2.2766351787087873E-3</v>
      </c>
    </row>
    <row r="799" spans="1:16" x14ac:dyDescent="0.2">
      <c r="A799">
        <f t="shared" si="60"/>
        <v>-1.7224999999999366</v>
      </c>
      <c r="C799">
        <f>('Raw Data'!A797+'Raw Data'!B797)*128.337</f>
        <v>-1.3090374</v>
      </c>
      <c r="D799">
        <f>('Raw Data'!C797+'Raw Data'!D797)*128.419</f>
        <v>57.660131000000007</v>
      </c>
      <c r="E799">
        <f>('Raw Data'!E797+'Raw Data'!F797+'Raw Data'!G797+'Raw Data'!H797)*259.538</f>
        <v>418.11571799999996</v>
      </c>
      <c r="G799">
        <f>('Raw Data'!I797+'Raw Data'!J797)*127.233</f>
        <v>-1.2723300000000011</v>
      </c>
      <c r="H799">
        <f>('Raw Data'!K797+'Raw Data'!L797)*128.041</f>
        <v>-63.124212999999997</v>
      </c>
      <c r="I799">
        <f>('Raw Data'!M797+'Raw Data'!N797+'Raw Data'!O797+'Raw Data'!P797)*260.417</f>
        <v>394.01092099999994</v>
      </c>
      <c r="K799">
        <f t="shared" si="64"/>
        <v>-2.5813674000000013</v>
      </c>
      <c r="L799">
        <f t="shared" si="61"/>
        <v>-5.4640819999999906</v>
      </c>
      <c r="M799">
        <f t="shared" si="62"/>
        <v>812.12663899999984</v>
      </c>
      <c r="N799">
        <f>M799-'Projectile Motion Calculations'!$D$2</f>
        <v>2.0831172144507946</v>
      </c>
      <c r="P799">
        <f t="shared" si="63"/>
        <v>1.3019026787088692E-3</v>
      </c>
    </row>
    <row r="800" spans="1:16" x14ac:dyDescent="0.2">
      <c r="A800">
        <f t="shared" si="60"/>
        <v>-1.7216666666666034</v>
      </c>
      <c r="C800">
        <f>('Raw Data'!A798+'Raw Data'!B798)*128.337</f>
        <v>-1.8223854000000004</v>
      </c>
      <c r="D800">
        <f>('Raw Data'!C798+'Raw Data'!D798)*128.419</f>
        <v>58.302225999999997</v>
      </c>
      <c r="E800">
        <f>('Raw Data'!E798+'Raw Data'!F798+'Raw Data'!G798+'Raw Data'!H798)*259.538</f>
        <v>418.11571799999996</v>
      </c>
      <c r="G800">
        <f>('Raw Data'!I798+'Raw Data'!J798)*127.233</f>
        <v>-1.2723300000000011</v>
      </c>
      <c r="H800">
        <f>('Raw Data'!K798+'Raw Data'!L798)*128.041</f>
        <v>-63.764417999999999</v>
      </c>
      <c r="I800">
        <f>('Raw Data'!M798+'Raw Data'!N798+'Raw Data'!O798+'Raw Data'!P798)*260.417</f>
        <v>392.96925299999992</v>
      </c>
      <c r="K800">
        <f t="shared" si="64"/>
        <v>-3.0947154000000014</v>
      </c>
      <c r="L800">
        <f t="shared" si="61"/>
        <v>-5.4621920000000017</v>
      </c>
      <c r="M800">
        <f t="shared" si="62"/>
        <v>811.08497099999988</v>
      </c>
      <c r="N800">
        <f>M800-'Projectile Motion Calculations'!$D$2</f>
        <v>1.0414492144508358</v>
      </c>
      <c r="P800">
        <f t="shared" si="63"/>
        <v>1.3019026787088692E-3</v>
      </c>
    </row>
    <row r="801" spans="1:16" x14ac:dyDescent="0.2">
      <c r="A801">
        <f t="shared" si="60"/>
        <v>-1.7208333333332702</v>
      </c>
      <c r="C801">
        <f>('Raw Data'!A799+'Raw Data'!B799)*128.337</f>
        <v>-1.3090374</v>
      </c>
      <c r="D801">
        <f>('Raw Data'!C799+'Raw Data'!D799)*128.419</f>
        <v>57.788550000000001</v>
      </c>
      <c r="E801">
        <f>('Raw Data'!E799+'Raw Data'!F799+'Raw Data'!G799+'Raw Data'!H799)*259.538</f>
        <v>418.11571799999996</v>
      </c>
      <c r="G801">
        <f>('Raw Data'!I799+'Raw Data'!J799)*127.233</f>
        <v>-1.7812620000000017</v>
      </c>
      <c r="H801">
        <f>('Raw Data'!K799+'Raw Data'!L799)*128.041</f>
        <v>-63.124212999999997</v>
      </c>
      <c r="I801">
        <f>('Raw Data'!M799+'Raw Data'!N799+'Raw Data'!O799+'Raw Data'!P799)*260.417</f>
        <v>394.01092099999994</v>
      </c>
      <c r="K801">
        <f t="shared" si="64"/>
        <v>-3.0902994000000019</v>
      </c>
      <c r="L801">
        <f t="shared" si="61"/>
        <v>-5.3356629999999967</v>
      </c>
      <c r="M801">
        <f t="shared" si="62"/>
        <v>812.12663899999984</v>
      </c>
      <c r="N801">
        <f>M801-'Projectile Motion Calculations'!$D$2</f>
        <v>2.0831172144507946</v>
      </c>
      <c r="P801">
        <f t="shared" si="63"/>
        <v>2.2784664287087584E-3</v>
      </c>
    </row>
    <row r="802" spans="1:16" x14ac:dyDescent="0.2">
      <c r="A802">
        <f t="shared" si="60"/>
        <v>-1.7199999999999369</v>
      </c>
      <c r="C802">
        <f>('Raw Data'!A800+'Raw Data'!B800)*128.337</f>
        <v>-1.8223854000000004</v>
      </c>
      <c r="D802">
        <f>('Raw Data'!C800+'Raw Data'!D800)*128.419</f>
        <v>57.660131000000007</v>
      </c>
      <c r="E802">
        <f>('Raw Data'!E800+'Raw Data'!F800+'Raw Data'!G800+'Raw Data'!H800)*259.538</f>
        <v>418.11571799999996</v>
      </c>
      <c r="G802">
        <f>('Raw Data'!I800+'Raw Data'!J800)*127.233</f>
        <v>-1.2723300000000011</v>
      </c>
      <c r="H802">
        <f>('Raw Data'!K800+'Raw Data'!L800)*128.041</f>
        <v>-63.124212999999997</v>
      </c>
      <c r="I802">
        <f>('Raw Data'!M800+'Raw Data'!N800+'Raw Data'!O800+'Raw Data'!P800)*260.417</f>
        <v>395.31300599999992</v>
      </c>
      <c r="K802">
        <f t="shared" si="64"/>
        <v>-3.0947154000000014</v>
      </c>
      <c r="L802">
        <f t="shared" si="61"/>
        <v>-5.4640819999999906</v>
      </c>
      <c r="M802">
        <f t="shared" si="62"/>
        <v>813.42872399999987</v>
      </c>
      <c r="N802">
        <f>M802-'Projectile Motion Calculations'!$D$2</f>
        <v>3.3852022144508283</v>
      </c>
      <c r="P802">
        <f t="shared" si="63"/>
        <v>2.8210018453754268E-3</v>
      </c>
    </row>
    <row r="803" spans="1:16" x14ac:dyDescent="0.2">
      <c r="A803">
        <f t="shared" si="60"/>
        <v>-1.7191666666666037</v>
      </c>
      <c r="C803">
        <f>('Raw Data'!A801+'Raw Data'!B801)*128.337</f>
        <v>-1.9378886999999982</v>
      </c>
      <c r="D803">
        <f>('Raw Data'!C801+'Raw Data'!D801)*128.419</f>
        <v>58.302225999999997</v>
      </c>
      <c r="E803">
        <f>('Raw Data'!E801+'Raw Data'!F801+'Raw Data'!G801+'Raw Data'!H801)*259.538</f>
        <v>418.11571799999996</v>
      </c>
      <c r="G803">
        <f>('Raw Data'!I801+'Raw Data'!J801)*127.233</f>
        <v>-1.7812620000000017</v>
      </c>
      <c r="H803">
        <f>('Raw Data'!K801+'Raw Data'!L801)*128.041</f>
        <v>-63.124212999999997</v>
      </c>
      <c r="I803">
        <f>('Raw Data'!M801+'Raw Data'!N801+'Raw Data'!O801+'Raw Data'!P801)*260.417</f>
        <v>395.31300600000003</v>
      </c>
      <c r="K803">
        <f t="shared" si="64"/>
        <v>-3.7191507000000001</v>
      </c>
      <c r="L803">
        <f t="shared" si="61"/>
        <v>-4.821987</v>
      </c>
      <c r="M803">
        <f t="shared" si="62"/>
        <v>813.42872399999999</v>
      </c>
      <c r="N803">
        <f>M803-'Projectile Motion Calculations'!$D$2</f>
        <v>3.3852022144509419</v>
      </c>
      <c r="P803">
        <f t="shared" si="63"/>
        <v>2.2784664287088061E-3</v>
      </c>
    </row>
    <row r="804" spans="1:16" x14ac:dyDescent="0.2">
      <c r="A804">
        <f t="shared" si="60"/>
        <v>-1.7183333333332704</v>
      </c>
      <c r="C804">
        <f>('Raw Data'!A802+'Raw Data'!B802)*128.337</f>
        <v>-1.8223854000000004</v>
      </c>
      <c r="D804">
        <f>('Raw Data'!C802+'Raw Data'!D802)*128.419</f>
        <v>57.788550000000001</v>
      </c>
      <c r="E804">
        <f>('Raw Data'!E802+'Raw Data'!F802+'Raw Data'!G802+'Raw Data'!H802)*259.538</f>
        <v>418.11571799999996</v>
      </c>
      <c r="G804">
        <f>('Raw Data'!I802+'Raw Data'!J802)*127.233</f>
        <v>-1.7812620000000017</v>
      </c>
      <c r="H804">
        <f>('Raw Data'!K802+'Raw Data'!L802)*128.041</f>
        <v>-63.764417999999999</v>
      </c>
      <c r="I804">
        <f>('Raw Data'!M802+'Raw Data'!N802+'Raw Data'!O802+'Raw Data'!P802)*260.417</f>
        <v>394.01092099999994</v>
      </c>
      <c r="K804">
        <f t="shared" si="64"/>
        <v>-3.6036474000000021</v>
      </c>
      <c r="L804">
        <f t="shared" si="61"/>
        <v>-5.9758679999999984</v>
      </c>
      <c r="M804">
        <f t="shared" si="62"/>
        <v>812.12663899999984</v>
      </c>
      <c r="N804">
        <f>M804-'Projectile Motion Calculations'!$D$2</f>
        <v>2.0831172144507946</v>
      </c>
      <c r="P804">
        <f t="shared" si="63"/>
        <v>1.7359310120421377E-3</v>
      </c>
    </row>
    <row r="805" spans="1:16" x14ac:dyDescent="0.2">
      <c r="A805">
        <f t="shared" si="60"/>
        <v>-1.7174999999999372</v>
      </c>
      <c r="C805">
        <f>('Raw Data'!A803+'Raw Data'!B803)*128.337</f>
        <v>-1.8223854000000004</v>
      </c>
      <c r="D805">
        <f>('Raw Data'!C803+'Raw Data'!D803)*128.419</f>
        <v>57.146455000000003</v>
      </c>
      <c r="E805">
        <f>('Raw Data'!E803+'Raw Data'!F803+'Raw Data'!G803+'Raw Data'!H803)*259.538</f>
        <v>418.11571799999996</v>
      </c>
      <c r="G805">
        <f>('Raw Data'!I803+'Raw Data'!J803)*127.233</f>
        <v>-1.7812620000000017</v>
      </c>
      <c r="H805">
        <f>('Raw Data'!K803+'Raw Data'!L803)*128.041</f>
        <v>-63.764417999999999</v>
      </c>
      <c r="I805">
        <f>('Raw Data'!M803+'Raw Data'!N803+'Raw Data'!O803+'Raw Data'!P803)*260.417</f>
        <v>394.01092099999994</v>
      </c>
      <c r="K805">
        <f t="shared" si="64"/>
        <v>-3.6036474000000021</v>
      </c>
      <c r="L805">
        <f t="shared" si="61"/>
        <v>-6.617962999999996</v>
      </c>
      <c r="M805">
        <f t="shared" si="62"/>
        <v>812.12663899999984</v>
      </c>
      <c r="N805">
        <f>M805-'Projectile Motion Calculations'!$D$2</f>
        <v>2.0831172144507946</v>
      </c>
      <c r="P805">
        <f t="shared" si="63"/>
        <v>2.2784664287087584E-3</v>
      </c>
    </row>
    <row r="806" spans="1:16" x14ac:dyDescent="0.2">
      <c r="A806">
        <f t="shared" si="60"/>
        <v>-1.7166666666666039</v>
      </c>
      <c r="C806">
        <f>('Raw Data'!A804+'Raw Data'!B804)*128.337</f>
        <v>-1.8223854000000004</v>
      </c>
      <c r="D806">
        <f>('Raw Data'!C804+'Raw Data'!D804)*128.419</f>
        <v>58.302225999999997</v>
      </c>
      <c r="E806">
        <f>('Raw Data'!E804+'Raw Data'!F804+'Raw Data'!G804+'Raw Data'!H804)*259.538</f>
        <v>418.11571799999996</v>
      </c>
      <c r="G806">
        <f>('Raw Data'!I804+'Raw Data'!J804)*127.233</f>
        <v>-1.7812620000000017</v>
      </c>
      <c r="H806">
        <f>('Raw Data'!K804+'Raw Data'!L804)*128.041</f>
        <v>-63.124212999999997</v>
      </c>
      <c r="I806">
        <f>('Raw Data'!M804+'Raw Data'!N804+'Raw Data'!O804+'Raw Data'!P804)*260.417</f>
        <v>395.31300599999992</v>
      </c>
      <c r="K806">
        <f t="shared" si="64"/>
        <v>-3.6036474000000021</v>
      </c>
      <c r="L806">
        <f t="shared" si="61"/>
        <v>-4.821987</v>
      </c>
      <c r="M806">
        <f t="shared" si="62"/>
        <v>813.42872399999987</v>
      </c>
      <c r="N806">
        <f>M806-'Projectile Motion Calculations'!$D$2</f>
        <v>3.3852022144508283</v>
      </c>
      <c r="P806">
        <f t="shared" si="63"/>
        <v>2.2784664287087584E-3</v>
      </c>
    </row>
    <row r="807" spans="1:16" x14ac:dyDescent="0.2">
      <c r="A807">
        <f t="shared" si="60"/>
        <v>-1.7158333333332707</v>
      </c>
      <c r="C807">
        <f>('Raw Data'!A805+'Raw Data'!B805)*128.337</f>
        <v>-1.8223854000000004</v>
      </c>
      <c r="D807">
        <f>('Raw Data'!C805+'Raw Data'!D805)*128.419</f>
        <v>57.660131000000007</v>
      </c>
      <c r="E807">
        <f>('Raw Data'!E805+'Raw Data'!F805+'Raw Data'!G805+'Raw Data'!H805)*259.538</f>
        <v>418.11571799999996</v>
      </c>
      <c r="G807">
        <f>('Raw Data'!I805+'Raw Data'!J805)*127.233</f>
        <v>-1.2723300000000011</v>
      </c>
      <c r="H807">
        <f>('Raw Data'!K805+'Raw Data'!L805)*128.041</f>
        <v>-63.764417999999999</v>
      </c>
      <c r="I807">
        <f>('Raw Data'!M805+'Raw Data'!N805+'Raw Data'!O805+'Raw Data'!P805)*260.417</f>
        <v>394.01092099999994</v>
      </c>
      <c r="K807">
        <f t="shared" si="64"/>
        <v>-3.0947154000000014</v>
      </c>
      <c r="L807">
        <f t="shared" si="61"/>
        <v>-6.1042869999999922</v>
      </c>
      <c r="M807">
        <f t="shared" si="62"/>
        <v>812.12663899999984</v>
      </c>
      <c r="N807">
        <f>M807-'Projectile Motion Calculations'!$D$2</f>
        <v>2.0831172144507946</v>
      </c>
      <c r="P807">
        <f t="shared" si="63"/>
        <v>1.8444380953754429E-3</v>
      </c>
    </row>
    <row r="808" spans="1:16" x14ac:dyDescent="0.2">
      <c r="A808">
        <f t="shared" si="60"/>
        <v>-1.7149999999999375</v>
      </c>
      <c r="C808">
        <f>('Raw Data'!A806+'Raw Data'!B806)*128.337</f>
        <v>-2.4512366999999986</v>
      </c>
      <c r="D808">
        <f>('Raw Data'!C806+'Raw Data'!D806)*128.419</f>
        <v>57.660131000000007</v>
      </c>
      <c r="E808">
        <f>('Raw Data'!E806+'Raw Data'!F806+'Raw Data'!G806+'Raw Data'!H806)*259.538</f>
        <v>418.11571799999996</v>
      </c>
      <c r="G808">
        <f>('Raw Data'!I806+'Raw Data'!J806)*127.233</f>
        <v>-1.7812620000000017</v>
      </c>
      <c r="H808">
        <f>('Raw Data'!K806+'Raw Data'!L806)*128.041</f>
        <v>-63.124212999999997</v>
      </c>
      <c r="I808">
        <f>('Raw Data'!M806+'Raw Data'!N806+'Raw Data'!O806+'Raw Data'!P806)*260.417</f>
        <v>394.2713379999999</v>
      </c>
      <c r="K808">
        <f t="shared" si="64"/>
        <v>-4.2324987000000007</v>
      </c>
      <c r="L808">
        <f t="shared" si="61"/>
        <v>-5.4640819999999906</v>
      </c>
      <c r="M808">
        <f t="shared" si="62"/>
        <v>812.3870559999998</v>
      </c>
      <c r="N808">
        <f>M808-'Projectile Motion Calculations'!$D$2</f>
        <v>2.3435342144507558</v>
      </c>
      <c r="P808">
        <f t="shared" si="63"/>
        <v>2.3869735120420638E-3</v>
      </c>
    </row>
    <row r="809" spans="1:16" x14ac:dyDescent="0.2">
      <c r="A809">
        <f t="shared" si="60"/>
        <v>-1.7141666666666042</v>
      </c>
      <c r="C809">
        <f>('Raw Data'!A807+'Raw Data'!B807)*128.337</f>
        <v>-1.8223854000000004</v>
      </c>
      <c r="D809">
        <f>('Raw Data'!C807+'Raw Data'!D807)*128.419</f>
        <v>57.660131000000007</v>
      </c>
      <c r="E809">
        <f>('Raw Data'!E807+'Raw Data'!F807+'Raw Data'!G807+'Raw Data'!H807)*259.538</f>
        <v>418.11571799999996</v>
      </c>
      <c r="G809">
        <f>('Raw Data'!I807+'Raw Data'!J807)*127.233</f>
        <v>-1.7812620000000017</v>
      </c>
      <c r="H809">
        <f>('Raw Data'!K807+'Raw Data'!L807)*128.041</f>
        <v>-63.124212999999997</v>
      </c>
      <c r="I809">
        <f>('Raw Data'!M807+'Raw Data'!N807+'Raw Data'!O807+'Raw Data'!P807)*260.417</f>
        <v>395.31300599999992</v>
      </c>
      <c r="K809">
        <f t="shared" si="64"/>
        <v>-3.6036474000000021</v>
      </c>
      <c r="L809">
        <f t="shared" si="61"/>
        <v>-5.4640819999999906</v>
      </c>
      <c r="M809">
        <f t="shared" si="62"/>
        <v>813.42872399999987</v>
      </c>
      <c r="N809">
        <f>M809-'Projectile Motion Calculations'!$D$2</f>
        <v>3.3852022144508283</v>
      </c>
      <c r="P809">
        <f t="shared" si="63"/>
        <v>1.7377622620422036E-3</v>
      </c>
    </row>
    <row r="810" spans="1:16" x14ac:dyDescent="0.2">
      <c r="A810">
        <f t="shared" si="60"/>
        <v>-1.713333333333271</v>
      </c>
      <c r="C810">
        <f>('Raw Data'!A808+'Raw Data'!B808)*128.337</f>
        <v>-1.8223854000000004</v>
      </c>
      <c r="D810">
        <f>('Raw Data'!C808+'Raw Data'!D808)*128.419</f>
        <v>57.660131000000007</v>
      </c>
      <c r="E810">
        <f>('Raw Data'!E808+'Raw Data'!F808+'Raw Data'!G808+'Raw Data'!H808)*259.538</f>
        <v>416.81802799999997</v>
      </c>
      <c r="G810">
        <f>('Raw Data'!I808+'Raw Data'!J808)*127.233</f>
        <v>-1.7812620000000017</v>
      </c>
      <c r="H810">
        <f>('Raw Data'!K808+'Raw Data'!L808)*128.041</f>
        <v>-63.764417999999999</v>
      </c>
      <c r="I810">
        <f>('Raw Data'!M808+'Raw Data'!N808+'Raw Data'!O808+'Raw Data'!P808)*260.417</f>
        <v>394.01092099999994</v>
      </c>
      <c r="K810">
        <f t="shared" si="64"/>
        <v>-3.6036474000000021</v>
      </c>
      <c r="L810">
        <f t="shared" si="61"/>
        <v>-6.1042869999999922</v>
      </c>
      <c r="M810">
        <f t="shared" si="62"/>
        <v>810.82894899999997</v>
      </c>
      <c r="N810">
        <f>M810-'Projectile Motion Calculations'!$D$2</f>
        <v>0.78542721445091956</v>
      </c>
      <c r="P810">
        <f t="shared" si="63"/>
        <v>7.630297620423328E-4</v>
      </c>
    </row>
    <row r="811" spans="1:16" x14ac:dyDescent="0.2">
      <c r="A811">
        <f t="shared" si="60"/>
        <v>-1.7124999999999377</v>
      </c>
      <c r="C811">
        <f>('Raw Data'!A809+'Raw Data'!B809)*128.337</f>
        <v>-1.3090374</v>
      </c>
      <c r="D811">
        <f>('Raw Data'!C809+'Raw Data'!D809)*128.419</f>
        <v>57.146455000000003</v>
      </c>
      <c r="E811">
        <f>('Raw Data'!E809+'Raw Data'!F809+'Raw Data'!G809+'Raw Data'!H809)*259.538</f>
        <v>416.81802799999997</v>
      </c>
      <c r="G811">
        <f>('Raw Data'!I809+'Raw Data'!J809)*127.233</f>
        <v>-1.2723300000000011</v>
      </c>
      <c r="H811">
        <f>('Raw Data'!K809+'Raw Data'!L809)*128.041</f>
        <v>-63.124212999999997</v>
      </c>
      <c r="I811">
        <f>('Raw Data'!M809+'Raw Data'!N809+'Raw Data'!O809+'Raw Data'!P809)*260.417</f>
        <v>394.2713379999999</v>
      </c>
      <c r="K811">
        <f t="shared" si="64"/>
        <v>-2.5813674000000013</v>
      </c>
      <c r="L811">
        <f t="shared" si="61"/>
        <v>-5.9777579999999944</v>
      </c>
      <c r="M811">
        <f t="shared" si="62"/>
        <v>811.08936599999993</v>
      </c>
      <c r="N811">
        <f>M811-'Projectile Motion Calculations'!$D$2</f>
        <v>1.0458442144508808</v>
      </c>
      <c r="P811">
        <f t="shared" si="63"/>
        <v>8.6970559537561949E-4</v>
      </c>
    </row>
    <row r="812" spans="1:16" x14ac:dyDescent="0.2">
      <c r="A812">
        <f t="shared" si="60"/>
        <v>-1.7116666666666045</v>
      </c>
      <c r="C812">
        <f>('Raw Data'!A810+'Raw Data'!B810)*128.337</f>
        <v>-1.8223854000000004</v>
      </c>
      <c r="D812">
        <f>('Raw Data'!C810+'Raw Data'!D810)*128.419</f>
        <v>57.660131000000007</v>
      </c>
      <c r="E812">
        <f>('Raw Data'!E810+'Raw Data'!F810+'Raw Data'!G810+'Raw Data'!H810)*259.538</f>
        <v>418.11571799999996</v>
      </c>
      <c r="G812">
        <f>('Raw Data'!I810+'Raw Data'!J810)*127.233</f>
        <v>-1.7812620000000017</v>
      </c>
      <c r="H812">
        <f>('Raw Data'!K810+'Raw Data'!L810)*128.041</f>
        <v>-63.124212999999997</v>
      </c>
      <c r="I812">
        <f>('Raw Data'!M810+'Raw Data'!N810+'Raw Data'!O810+'Raw Data'!P810)*260.417</f>
        <v>392.96925299999992</v>
      </c>
      <c r="K812">
        <f t="shared" si="64"/>
        <v>-3.6036474000000021</v>
      </c>
      <c r="L812">
        <f t="shared" si="61"/>
        <v>-5.4640819999999906</v>
      </c>
      <c r="M812">
        <f t="shared" si="62"/>
        <v>811.08497099999988</v>
      </c>
      <c r="N812">
        <f>M812-'Projectile Motion Calculations'!$D$2</f>
        <v>1.0414492144508358</v>
      </c>
      <c r="P812">
        <f t="shared" si="63"/>
        <v>4.3531101204232847E-4</v>
      </c>
    </row>
    <row r="813" spans="1:16" x14ac:dyDescent="0.2">
      <c r="A813">
        <f t="shared" si="60"/>
        <v>-1.7108333333332713</v>
      </c>
      <c r="C813">
        <f>('Raw Data'!A811+'Raw Data'!B811)*128.337</f>
        <v>-1.8223854000000004</v>
      </c>
      <c r="D813">
        <f>('Raw Data'!C811+'Raw Data'!D811)*128.419</f>
        <v>57.146455000000003</v>
      </c>
      <c r="E813">
        <f>('Raw Data'!E811+'Raw Data'!F811+'Raw Data'!G811+'Raw Data'!H811)*259.538</f>
        <v>417.07756599999999</v>
      </c>
      <c r="G813">
        <f>('Raw Data'!I811+'Raw Data'!J811)*127.233</f>
        <v>-2.4174270000000022</v>
      </c>
      <c r="H813">
        <f>('Raw Data'!K811+'Raw Data'!L811)*128.041</f>
        <v>-63.124212999999997</v>
      </c>
      <c r="I813">
        <f>('Raw Data'!M811+'Raw Data'!N811+'Raw Data'!O811+'Raw Data'!P811)*260.417</f>
        <v>392.96925299999992</v>
      </c>
      <c r="K813">
        <f t="shared" si="64"/>
        <v>-4.2398124000000026</v>
      </c>
      <c r="L813">
        <f t="shared" si="61"/>
        <v>-5.9777579999999944</v>
      </c>
      <c r="M813">
        <f t="shared" si="62"/>
        <v>810.04681899999991</v>
      </c>
      <c r="N813">
        <f>M813-'Projectile Motion Calculations'!$D$2</f>
        <v>3.2972144508676138E-3</v>
      </c>
      <c r="P813">
        <f t="shared" si="63"/>
        <v>-5.3795648795754636E-4</v>
      </c>
    </row>
    <row r="814" spans="1:16" x14ac:dyDescent="0.2">
      <c r="A814">
        <f t="shared" si="60"/>
        <v>-1.709999999999938</v>
      </c>
      <c r="C814">
        <f>('Raw Data'!A812+'Raw Data'!B812)*128.337</f>
        <v>-1.8223854000000004</v>
      </c>
      <c r="D814">
        <f>('Raw Data'!C812+'Raw Data'!D812)*128.419</f>
        <v>57.660131000000007</v>
      </c>
      <c r="E814">
        <f>('Raw Data'!E812+'Raw Data'!F812+'Raw Data'!G812+'Raw Data'!H812)*259.538</f>
        <v>415.779876</v>
      </c>
      <c r="G814">
        <f>('Raw Data'!I812+'Raw Data'!J812)*127.233</f>
        <v>-2.4174270000000022</v>
      </c>
      <c r="H814">
        <f>('Raw Data'!K812+'Raw Data'!L812)*128.041</f>
        <v>-63.764417999999999</v>
      </c>
      <c r="I814">
        <f>('Raw Data'!M812+'Raw Data'!N812+'Raw Data'!O812+'Raw Data'!P812)*260.417</f>
        <v>392.96925299999992</v>
      </c>
      <c r="K814">
        <f t="shared" si="64"/>
        <v>-4.2398124000000026</v>
      </c>
      <c r="L814">
        <f t="shared" si="61"/>
        <v>-6.1042869999999922</v>
      </c>
      <c r="M814">
        <f t="shared" si="62"/>
        <v>808.74912899999993</v>
      </c>
      <c r="N814">
        <f>M814-'Projectile Motion Calculations'!$D$2</f>
        <v>-1.2943927855491211</v>
      </c>
      <c r="P814">
        <f t="shared" si="63"/>
        <v>-6.4463232129088042E-4</v>
      </c>
    </row>
    <row r="815" spans="1:16" x14ac:dyDescent="0.2">
      <c r="A815">
        <f t="shared" si="60"/>
        <v>-1.7091666666666048</v>
      </c>
      <c r="C815">
        <f>('Raw Data'!A813+'Raw Data'!B813)*128.337</f>
        <v>-1.8223854000000004</v>
      </c>
      <c r="D815">
        <f>('Raw Data'!C813+'Raw Data'!D813)*128.419</f>
        <v>57.660131000000007</v>
      </c>
      <c r="E815">
        <f>('Raw Data'!E813+'Raw Data'!F813+'Raw Data'!G813+'Raw Data'!H813)*259.538</f>
        <v>415.779876</v>
      </c>
      <c r="G815">
        <f>('Raw Data'!I813+'Raw Data'!J813)*127.233</f>
        <v>-1.7812620000000017</v>
      </c>
      <c r="H815">
        <f>('Raw Data'!K813+'Raw Data'!L813)*128.041</f>
        <v>-63.124212999999997</v>
      </c>
      <c r="I815">
        <f>('Raw Data'!M813+'Raw Data'!N813+'Raw Data'!O813+'Raw Data'!P813)*260.417</f>
        <v>394.01092099999994</v>
      </c>
      <c r="K815">
        <f t="shared" si="64"/>
        <v>-3.6036474000000021</v>
      </c>
      <c r="L815">
        <f t="shared" si="61"/>
        <v>-5.4640819999999906</v>
      </c>
      <c r="M815">
        <f t="shared" si="62"/>
        <v>809.79079699999988</v>
      </c>
      <c r="N815">
        <f>M815-'Projectile Motion Calculations'!$D$2</f>
        <v>-0.25272478554916233</v>
      </c>
      <c r="P815">
        <f t="shared" si="63"/>
        <v>-2.1206898795760797E-4</v>
      </c>
    </row>
    <row r="816" spans="1:16" x14ac:dyDescent="0.2">
      <c r="A816">
        <f t="shared" si="60"/>
        <v>-1.7083333333332715</v>
      </c>
      <c r="C816">
        <f>('Raw Data'!A814+'Raw Data'!B814)*128.337</f>
        <v>-1.8223854000000004</v>
      </c>
      <c r="D816">
        <f>('Raw Data'!C814+'Raw Data'!D814)*128.419</f>
        <v>57.660131000000007</v>
      </c>
      <c r="E816">
        <f>('Raw Data'!E814+'Raw Data'!F814+'Raw Data'!G814+'Raw Data'!H814)*259.538</f>
        <v>416.81802799999997</v>
      </c>
      <c r="G816">
        <f>('Raw Data'!I814+'Raw Data'!J814)*127.233</f>
        <v>-1.7812620000000017</v>
      </c>
      <c r="H816">
        <f>('Raw Data'!K814+'Raw Data'!L814)*128.041</f>
        <v>-63.764417999999999</v>
      </c>
      <c r="I816">
        <f>('Raw Data'!M814+'Raw Data'!N814+'Raw Data'!O814+'Raw Data'!P814)*260.417</f>
        <v>392.96925299999992</v>
      </c>
      <c r="K816">
        <f t="shared" si="64"/>
        <v>-3.6036474000000021</v>
      </c>
      <c r="L816">
        <f t="shared" si="61"/>
        <v>-6.1042869999999922</v>
      </c>
      <c r="M816">
        <f t="shared" si="62"/>
        <v>809.78728099999989</v>
      </c>
      <c r="N816">
        <f>M816-'Projectile Motion Calculations'!$D$2</f>
        <v>-0.25624078554915286</v>
      </c>
      <c r="P816">
        <f t="shared" si="63"/>
        <v>-2.1353398795760387E-4</v>
      </c>
    </row>
    <row r="817" spans="1:16" x14ac:dyDescent="0.2">
      <c r="A817">
        <f t="shared" si="60"/>
        <v>-1.7074999999999383</v>
      </c>
      <c r="C817">
        <f>('Raw Data'!A815+'Raw Data'!B815)*128.337</f>
        <v>-1.8223854000000004</v>
      </c>
      <c r="D817">
        <f>('Raw Data'!C815+'Raw Data'!D815)*128.419</f>
        <v>58.302225999999997</v>
      </c>
      <c r="E817">
        <f>('Raw Data'!E815+'Raw Data'!F815+'Raw Data'!G815+'Raw Data'!H815)*259.538</f>
        <v>416.81802799999997</v>
      </c>
      <c r="G817">
        <f>('Raw Data'!I815+'Raw Data'!J815)*127.233</f>
        <v>-1.7812620000000017</v>
      </c>
      <c r="H817">
        <f>('Raw Data'!K815+'Raw Data'!L815)*128.041</f>
        <v>-63.124212999999997</v>
      </c>
      <c r="I817">
        <f>('Raw Data'!M815+'Raw Data'!N815+'Raw Data'!O815+'Raw Data'!P815)*260.417</f>
        <v>392.96925299999992</v>
      </c>
      <c r="K817">
        <f t="shared" si="64"/>
        <v>-3.6036474000000021</v>
      </c>
      <c r="L817">
        <f t="shared" si="61"/>
        <v>-4.821987</v>
      </c>
      <c r="M817">
        <f t="shared" si="62"/>
        <v>809.78728099999989</v>
      </c>
      <c r="N817">
        <f>M817-'Projectile Motion Calculations'!$D$2</f>
        <v>-0.25624078554915286</v>
      </c>
      <c r="P817">
        <f t="shared" si="63"/>
        <v>-2.1353398795760387E-4</v>
      </c>
    </row>
    <row r="818" spans="1:16" x14ac:dyDescent="0.2">
      <c r="A818">
        <f t="shared" si="60"/>
        <v>-1.706666666666605</v>
      </c>
      <c r="C818">
        <f>('Raw Data'!A816+'Raw Data'!B816)*128.337</f>
        <v>-1.3090374</v>
      </c>
      <c r="D818">
        <f>('Raw Data'!C816+'Raw Data'!D816)*128.419</f>
        <v>57.660131000000007</v>
      </c>
      <c r="E818">
        <f>('Raw Data'!E816+'Raw Data'!F816+'Raw Data'!G816+'Raw Data'!H816)*259.538</f>
        <v>416.81802799999997</v>
      </c>
      <c r="G818">
        <f>('Raw Data'!I816+'Raw Data'!J816)*127.233</f>
        <v>-1.7812620000000017</v>
      </c>
      <c r="H818">
        <f>('Raw Data'!K816+'Raw Data'!L816)*128.041</f>
        <v>-63.124212999999997</v>
      </c>
      <c r="I818">
        <f>('Raw Data'!M816+'Raw Data'!N816+'Raw Data'!O816+'Raw Data'!P816)*260.417</f>
        <v>392.96925299999992</v>
      </c>
      <c r="K818">
        <f t="shared" si="64"/>
        <v>-3.0902994000000019</v>
      </c>
      <c r="L818">
        <f t="shared" si="61"/>
        <v>-5.4640819999999906</v>
      </c>
      <c r="M818">
        <f t="shared" si="62"/>
        <v>809.78728099999989</v>
      </c>
      <c r="N818">
        <f>M818-'Projectile Motion Calculations'!$D$2</f>
        <v>-0.25624078554915286</v>
      </c>
      <c r="P818">
        <f t="shared" si="63"/>
        <v>3.2717017870899855E-4</v>
      </c>
    </row>
    <row r="819" spans="1:16" x14ac:dyDescent="0.2">
      <c r="A819">
        <f t="shared" si="60"/>
        <v>-1.7058333333332718</v>
      </c>
      <c r="C819">
        <f>('Raw Data'!A817+'Raw Data'!B817)*128.337</f>
        <v>-1.8223854000000004</v>
      </c>
      <c r="D819">
        <f>('Raw Data'!C817+'Raw Data'!D817)*128.419</f>
        <v>58.302225999999997</v>
      </c>
      <c r="E819">
        <f>('Raw Data'!E817+'Raw Data'!F817+'Raw Data'!G817+'Raw Data'!H817)*259.538</f>
        <v>418.11571799999996</v>
      </c>
      <c r="G819">
        <f>('Raw Data'!I817+'Raw Data'!J817)*127.233</f>
        <v>-1.7812620000000017</v>
      </c>
      <c r="H819">
        <f>('Raw Data'!K817+'Raw Data'!L817)*128.041</f>
        <v>-63.124212999999997</v>
      </c>
      <c r="I819">
        <f>('Raw Data'!M817+'Raw Data'!N817+'Raw Data'!O817+'Raw Data'!P817)*260.417</f>
        <v>392.96925299999992</v>
      </c>
      <c r="K819">
        <f t="shared" si="64"/>
        <v>-3.6036474000000021</v>
      </c>
      <c r="L819">
        <f t="shared" si="61"/>
        <v>-4.821987</v>
      </c>
      <c r="M819">
        <f t="shared" si="62"/>
        <v>811.08497099999988</v>
      </c>
      <c r="N819">
        <f>M819-'Projectile Motion Calculations'!$D$2</f>
        <v>1.0414492144508358</v>
      </c>
      <c r="P819">
        <f t="shared" si="63"/>
        <v>1.4104097620421744E-3</v>
      </c>
    </row>
    <row r="820" spans="1:16" x14ac:dyDescent="0.2">
      <c r="A820">
        <f t="shared" si="60"/>
        <v>-1.7049999999999386</v>
      </c>
      <c r="C820">
        <f>('Raw Data'!A818+'Raw Data'!B818)*128.337</f>
        <v>-1.3090374</v>
      </c>
      <c r="D820">
        <f>('Raw Data'!C818+'Raw Data'!D818)*128.419</f>
        <v>57.660131000000007</v>
      </c>
      <c r="E820">
        <f>('Raw Data'!E818+'Raw Data'!F818+'Raw Data'!G818+'Raw Data'!H818)*259.538</f>
        <v>418.11571799999996</v>
      </c>
      <c r="G820">
        <f>('Raw Data'!I818+'Raw Data'!J818)*127.233</f>
        <v>-1.2723300000000011</v>
      </c>
      <c r="H820">
        <f>('Raw Data'!K818+'Raw Data'!L818)*128.041</f>
        <v>-63.124212999999997</v>
      </c>
      <c r="I820">
        <f>('Raw Data'!M818+'Raw Data'!N818+'Raw Data'!O818+'Raw Data'!P818)*260.417</f>
        <v>394.2713379999999</v>
      </c>
      <c r="K820">
        <f t="shared" si="64"/>
        <v>-2.5813674000000013</v>
      </c>
      <c r="L820">
        <f t="shared" si="61"/>
        <v>-5.4640819999999906</v>
      </c>
      <c r="M820">
        <f t="shared" si="62"/>
        <v>812.3870559999998</v>
      </c>
      <c r="N820">
        <f>M820-'Projectile Motion Calculations'!$D$2</f>
        <v>2.3435342144507558</v>
      </c>
      <c r="P820">
        <f t="shared" si="63"/>
        <v>1.412241012042193E-3</v>
      </c>
    </row>
    <row r="821" spans="1:16" x14ac:dyDescent="0.2">
      <c r="A821">
        <f t="shared" si="60"/>
        <v>-1.7041666666666053</v>
      </c>
      <c r="C821">
        <f>('Raw Data'!A819+'Raw Data'!B819)*128.337</f>
        <v>-1.8223854000000004</v>
      </c>
      <c r="D821">
        <f>('Raw Data'!C819+'Raw Data'!D819)*128.419</f>
        <v>57.788550000000001</v>
      </c>
      <c r="E821">
        <f>('Raw Data'!E819+'Raw Data'!F819+'Raw Data'!G819+'Raw Data'!H819)*259.538</f>
        <v>416.81802799999997</v>
      </c>
      <c r="G821">
        <f>('Raw Data'!I819+'Raw Data'!J819)*127.233</f>
        <v>-2.4174270000000022</v>
      </c>
      <c r="H821">
        <f>('Raw Data'!K819+'Raw Data'!L819)*128.041</f>
        <v>-63.124212999999997</v>
      </c>
      <c r="I821">
        <f>('Raw Data'!M819+'Raw Data'!N819+'Raw Data'!O819+'Raw Data'!P819)*260.417</f>
        <v>394.2713379999999</v>
      </c>
      <c r="K821">
        <f t="shared" si="64"/>
        <v>-4.2398124000000026</v>
      </c>
      <c r="L821">
        <f t="shared" si="61"/>
        <v>-5.3356629999999967</v>
      </c>
      <c r="M821">
        <f t="shared" si="62"/>
        <v>811.08936599999993</v>
      </c>
      <c r="N821">
        <f>M821-'Projectile Motion Calculations'!$D$2</f>
        <v>1.0458442144508808</v>
      </c>
      <c r="P821">
        <f t="shared" si="63"/>
        <v>2.3869735120421584E-3</v>
      </c>
    </row>
    <row r="822" spans="1:16" x14ac:dyDescent="0.2">
      <c r="A822">
        <f t="shared" si="60"/>
        <v>-1.7033333333332721</v>
      </c>
      <c r="C822">
        <f>('Raw Data'!A820+'Raw Data'!B820)*128.337</f>
        <v>-1.8223854000000004</v>
      </c>
      <c r="D822">
        <f>('Raw Data'!C820+'Raw Data'!D820)*128.419</f>
        <v>57.660131000000007</v>
      </c>
      <c r="E822">
        <f>('Raw Data'!E820+'Raw Data'!F820+'Raw Data'!G820+'Raw Data'!H820)*259.538</f>
        <v>419.413408</v>
      </c>
      <c r="G822">
        <f>('Raw Data'!I820+'Raw Data'!J820)*127.233</f>
        <v>-1.2723300000000011</v>
      </c>
      <c r="H822">
        <f>('Raw Data'!K820+'Raw Data'!L820)*128.041</f>
        <v>-63.764417999999999</v>
      </c>
      <c r="I822">
        <f>('Raw Data'!M820+'Raw Data'!N820+'Raw Data'!O820+'Raw Data'!P820)*260.417</f>
        <v>395.31300599999992</v>
      </c>
      <c r="K822">
        <f t="shared" si="64"/>
        <v>-3.0947154000000014</v>
      </c>
      <c r="L822">
        <f t="shared" si="61"/>
        <v>-6.1042869999999922</v>
      </c>
      <c r="M822">
        <f t="shared" si="62"/>
        <v>814.72641399999998</v>
      </c>
      <c r="N822">
        <f>M822-'Projectile Motion Calculations'!$D$2</f>
        <v>4.6828922144509306</v>
      </c>
      <c r="P822">
        <f t="shared" si="63"/>
        <v>1.4118747620422653E-3</v>
      </c>
    </row>
    <row r="823" spans="1:16" x14ac:dyDescent="0.2">
      <c r="A823">
        <f t="shared" si="60"/>
        <v>-1.7024999999999388</v>
      </c>
      <c r="C823">
        <f>('Raw Data'!A821+'Raw Data'!B821)*128.337</f>
        <v>-1.8223854000000004</v>
      </c>
      <c r="D823">
        <f>('Raw Data'!C821+'Raw Data'!D821)*128.419</f>
        <v>57.660131000000007</v>
      </c>
      <c r="E823">
        <f>('Raw Data'!E821+'Raw Data'!F821+'Raw Data'!G821+'Raw Data'!H821)*259.538</f>
        <v>415.779876</v>
      </c>
      <c r="G823">
        <f>('Raw Data'!I821+'Raw Data'!J821)*127.233</f>
        <v>-1.7812620000000017</v>
      </c>
      <c r="H823">
        <f>('Raw Data'!K821+'Raw Data'!L821)*128.041</f>
        <v>-63.124212999999997</v>
      </c>
      <c r="I823">
        <f>('Raw Data'!M821+'Raw Data'!N821+'Raw Data'!O821+'Raw Data'!P821)*260.417</f>
        <v>392.96925299999992</v>
      </c>
      <c r="K823">
        <f t="shared" si="64"/>
        <v>-3.6036474000000021</v>
      </c>
      <c r="L823">
        <f t="shared" si="61"/>
        <v>-5.4640819999999906</v>
      </c>
      <c r="M823">
        <f t="shared" si="62"/>
        <v>808.74912899999993</v>
      </c>
      <c r="N823">
        <f>M823-'Projectile Motion Calculations'!$D$2</f>
        <v>-1.2943927855491211</v>
      </c>
      <c r="P823">
        <f t="shared" si="63"/>
        <v>-1.1886327379574972E-3</v>
      </c>
    </row>
    <row r="824" spans="1:16" x14ac:dyDescent="0.2">
      <c r="A824">
        <f t="shared" si="60"/>
        <v>-1.7016666666666056</v>
      </c>
      <c r="C824">
        <f>('Raw Data'!A822+'Raw Data'!B822)*128.337</f>
        <v>-1.8223854000000004</v>
      </c>
      <c r="D824">
        <f>('Raw Data'!C822+'Raw Data'!D822)*128.419</f>
        <v>57.660131000000007</v>
      </c>
      <c r="E824">
        <f>('Raw Data'!E822+'Raw Data'!F822+'Raw Data'!G822+'Raw Data'!H822)*259.538</f>
        <v>416.81802799999997</v>
      </c>
      <c r="G824">
        <f>('Raw Data'!I822+'Raw Data'!J822)*127.233</f>
        <v>-2.4174270000000022</v>
      </c>
      <c r="H824">
        <f>('Raw Data'!K822+'Raw Data'!L822)*128.041</f>
        <v>-63.124212999999997</v>
      </c>
      <c r="I824">
        <f>('Raw Data'!M822+'Raw Data'!N822+'Raw Data'!O822+'Raw Data'!P822)*260.417</f>
        <v>391.66716799999995</v>
      </c>
      <c r="K824">
        <f t="shared" si="64"/>
        <v>-4.2398124000000026</v>
      </c>
      <c r="L824">
        <f t="shared" si="61"/>
        <v>-5.4640819999999906</v>
      </c>
      <c r="M824">
        <f t="shared" si="62"/>
        <v>808.48519599999986</v>
      </c>
      <c r="N824">
        <f>M824-'Projectile Motion Calculations'!$D$2</f>
        <v>-1.5583257855491865</v>
      </c>
      <c r="P824">
        <f t="shared" si="63"/>
        <v>-1.2967735712907799E-3</v>
      </c>
    </row>
    <row r="825" spans="1:16" x14ac:dyDescent="0.2">
      <c r="A825">
        <f t="shared" si="60"/>
        <v>-1.7008333333332724</v>
      </c>
      <c r="C825">
        <f>('Raw Data'!A823+'Raw Data'!B823)*128.337</f>
        <v>-1.8223854000000004</v>
      </c>
      <c r="D825">
        <f>('Raw Data'!C823+'Raw Data'!D823)*128.419</f>
        <v>57.660131000000007</v>
      </c>
      <c r="E825">
        <f>('Raw Data'!E823+'Raw Data'!F823+'Raw Data'!G823+'Raw Data'!H823)*259.538</f>
        <v>415.52033800000004</v>
      </c>
      <c r="G825">
        <f>('Raw Data'!I823+'Raw Data'!J823)*127.233</f>
        <v>-2.4174270000000022</v>
      </c>
      <c r="H825">
        <f>('Raw Data'!K823+'Raw Data'!L823)*128.041</f>
        <v>-63.124212999999997</v>
      </c>
      <c r="I825">
        <f>('Raw Data'!M823+'Raw Data'!N823+'Raw Data'!O823+'Raw Data'!P823)*260.417</f>
        <v>392.96925299999992</v>
      </c>
      <c r="K825">
        <f t="shared" si="64"/>
        <v>-4.2398124000000026</v>
      </c>
      <c r="L825">
        <f t="shared" si="61"/>
        <v>-5.4640819999999906</v>
      </c>
      <c r="M825">
        <f t="shared" si="62"/>
        <v>808.48959100000002</v>
      </c>
      <c r="N825">
        <f>M825-'Projectile Motion Calculations'!$D$2</f>
        <v>-1.5539307855490279</v>
      </c>
      <c r="P825">
        <f t="shared" si="63"/>
        <v>-2.1353398795755649E-4</v>
      </c>
    </row>
    <row r="826" spans="1:16" x14ac:dyDescent="0.2">
      <c r="A826">
        <f t="shared" si="60"/>
        <v>-1.6999999999999391</v>
      </c>
      <c r="C826">
        <f>('Raw Data'!A824+'Raw Data'!B824)*128.337</f>
        <v>-1.8223854000000004</v>
      </c>
      <c r="D826">
        <f>('Raw Data'!C824+'Raw Data'!D824)*128.419</f>
        <v>57.660131000000007</v>
      </c>
      <c r="E826">
        <f>('Raw Data'!E824+'Raw Data'!F824+'Raw Data'!G824+'Raw Data'!H824)*259.538</f>
        <v>418.11571799999996</v>
      </c>
      <c r="G826">
        <f>('Raw Data'!I824+'Raw Data'!J824)*127.233</f>
        <v>-1.7812620000000017</v>
      </c>
      <c r="H826">
        <f>('Raw Data'!K824+'Raw Data'!L824)*128.041</f>
        <v>-63.124212999999997</v>
      </c>
      <c r="I826">
        <f>('Raw Data'!M824+'Raw Data'!N824+'Raw Data'!O824+'Raw Data'!P824)*260.417</f>
        <v>392.96925299999992</v>
      </c>
      <c r="K826">
        <f t="shared" si="64"/>
        <v>-3.6036474000000021</v>
      </c>
      <c r="L826">
        <f t="shared" si="61"/>
        <v>-5.4640819999999906</v>
      </c>
      <c r="M826">
        <f t="shared" si="62"/>
        <v>811.08497099999988</v>
      </c>
      <c r="N826">
        <f>M826-'Projectile Motion Calculations'!$D$2</f>
        <v>1.0414492144508358</v>
      </c>
      <c r="P826">
        <f t="shared" si="63"/>
        <v>4.356772620423038E-4</v>
      </c>
    </row>
    <row r="827" spans="1:16" x14ac:dyDescent="0.2">
      <c r="A827">
        <f t="shared" si="60"/>
        <v>-1.6991666666666059</v>
      </c>
      <c r="C827">
        <f>('Raw Data'!A825+'Raw Data'!B825)*128.337</f>
        <v>-2.4512366999999986</v>
      </c>
      <c r="D827">
        <f>('Raw Data'!C825+'Raw Data'!D825)*128.419</f>
        <v>58.302225999999997</v>
      </c>
      <c r="E827">
        <f>('Raw Data'!E825+'Raw Data'!F825+'Raw Data'!G825+'Raw Data'!H825)*259.538</f>
        <v>416.81802799999997</v>
      </c>
      <c r="G827">
        <f>('Raw Data'!I825+'Raw Data'!J825)*127.233</f>
        <v>-1.7812620000000017</v>
      </c>
      <c r="H827">
        <f>('Raw Data'!K825+'Raw Data'!L825)*128.041</f>
        <v>-63.124212999999997</v>
      </c>
      <c r="I827">
        <f>('Raw Data'!M825+'Raw Data'!N825+'Raw Data'!O825+'Raw Data'!P825)*260.417</f>
        <v>393.22966999999989</v>
      </c>
      <c r="K827">
        <f t="shared" si="64"/>
        <v>-4.2324987000000007</v>
      </c>
      <c r="L827">
        <f t="shared" si="61"/>
        <v>-4.821987</v>
      </c>
      <c r="M827">
        <f t="shared" si="62"/>
        <v>810.04769799999985</v>
      </c>
      <c r="N827">
        <f>M827-'Projectile Motion Calculations'!$D$2</f>
        <v>4.176214450808402E-3</v>
      </c>
      <c r="P827">
        <f t="shared" si="63"/>
        <v>-1.0502690462429863E-4</v>
      </c>
    </row>
    <row r="828" spans="1:16" x14ac:dyDescent="0.2">
      <c r="A828">
        <f t="shared" si="60"/>
        <v>-1.6983333333332726</v>
      </c>
      <c r="C828">
        <f>('Raw Data'!A826+'Raw Data'!B826)*128.337</f>
        <v>-1.8223854000000004</v>
      </c>
      <c r="D828">
        <f>('Raw Data'!C826+'Raw Data'!D826)*128.419</f>
        <v>57.660131000000007</v>
      </c>
      <c r="E828">
        <f>('Raw Data'!E826+'Raw Data'!F826+'Raw Data'!G826+'Raw Data'!H826)*259.538</f>
        <v>416.81802799999997</v>
      </c>
      <c r="G828">
        <f>('Raw Data'!I826+'Raw Data'!J826)*127.233</f>
        <v>-1.7812620000000017</v>
      </c>
      <c r="H828">
        <f>('Raw Data'!K826+'Raw Data'!L826)*128.041</f>
        <v>-63.124212999999997</v>
      </c>
      <c r="I828">
        <f>('Raw Data'!M826+'Raw Data'!N826+'Raw Data'!O826+'Raw Data'!P826)*260.417</f>
        <v>392.96925299999992</v>
      </c>
      <c r="K828">
        <f t="shared" si="64"/>
        <v>-3.6036474000000021</v>
      </c>
      <c r="L828">
        <f t="shared" si="61"/>
        <v>-5.4640819999999906</v>
      </c>
      <c r="M828">
        <f t="shared" si="62"/>
        <v>809.78728099999989</v>
      </c>
      <c r="N828">
        <f>M828-'Projectile Motion Calculations'!$D$2</f>
        <v>-0.25624078554915286</v>
      </c>
      <c r="P828">
        <f t="shared" si="63"/>
        <v>-1.0356190462430273E-4</v>
      </c>
    </row>
    <row r="829" spans="1:16" x14ac:dyDescent="0.2">
      <c r="A829">
        <f t="shared" si="60"/>
        <v>-1.6974999999999394</v>
      </c>
      <c r="C829">
        <f>('Raw Data'!A827+'Raw Data'!B827)*128.337</f>
        <v>-1.8223854000000004</v>
      </c>
      <c r="D829">
        <f>('Raw Data'!C827+'Raw Data'!D827)*128.419</f>
        <v>57.660131000000007</v>
      </c>
      <c r="E829">
        <f>('Raw Data'!E827+'Raw Data'!F827+'Raw Data'!G827+'Raw Data'!H827)*259.538</f>
        <v>415.779876</v>
      </c>
      <c r="G829">
        <f>('Raw Data'!I827+'Raw Data'!J827)*127.233</f>
        <v>-1.2723300000000011</v>
      </c>
      <c r="H829">
        <f>('Raw Data'!K827+'Raw Data'!L827)*128.041</f>
        <v>-63.124212999999997</v>
      </c>
      <c r="I829">
        <f>('Raw Data'!M827+'Raw Data'!N827+'Raw Data'!O827+'Raw Data'!P827)*260.417</f>
        <v>394.2713379999999</v>
      </c>
      <c r="K829">
        <f t="shared" si="64"/>
        <v>-3.0947154000000014</v>
      </c>
      <c r="L829">
        <f t="shared" si="61"/>
        <v>-5.4640819999999906</v>
      </c>
      <c r="M829">
        <f t="shared" si="62"/>
        <v>810.05121399999985</v>
      </c>
      <c r="N829">
        <f>M829-'Projectile Motion Calculations'!$D$2</f>
        <v>7.6922144507989287E-3</v>
      </c>
      <c r="P829">
        <f t="shared" si="63"/>
        <v>-1.0356190462430273E-4</v>
      </c>
    </row>
    <row r="830" spans="1:16" x14ac:dyDescent="0.2">
      <c r="A830">
        <f t="shared" si="60"/>
        <v>-1.6966666666666061</v>
      </c>
      <c r="C830">
        <f>('Raw Data'!A828+'Raw Data'!B828)*128.337</f>
        <v>-1.8223854000000004</v>
      </c>
      <c r="D830">
        <f>('Raw Data'!C828+'Raw Data'!D828)*128.419</f>
        <v>57.660131000000007</v>
      </c>
      <c r="E830">
        <f>('Raw Data'!E828+'Raw Data'!F828+'Raw Data'!G828+'Raw Data'!H828)*259.538</f>
        <v>416.81802799999997</v>
      </c>
      <c r="G830">
        <f>('Raw Data'!I828+'Raw Data'!J828)*127.233</f>
        <v>-1.9084950000000018</v>
      </c>
      <c r="H830">
        <f>('Raw Data'!K828+'Raw Data'!L828)*128.041</f>
        <v>-63.764417999999999</v>
      </c>
      <c r="I830">
        <f>('Raw Data'!M828+'Raw Data'!N828+'Raw Data'!O828+'Raw Data'!P828)*260.417</f>
        <v>392.96925299999992</v>
      </c>
      <c r="K830">
        <f t="shared" si="64"/>
        <v>-3.730880400000002</v>
      </c>
      <c r="L830">
        <f t="shared" si="61"/>
        <v>-6.1042869999999922</v>
      </c>
      <c r="M830">
        <f t="shared" si="62"/>
        <v>809.78728099999989</v>
      </c>
      <c r="N830">
        <f>M830-'Projectile Motion Calculations'!$D$2</f>
        <v>-0.25624078554915286</v>
      </c>
      <c r="P830">
        <f t="shared" si="63"/>
        <v>8.6970559537557211E-4</v>
      </c>
    </row>
    <row r="831" spans="1:16" x14ac:dyDescent="0.2">
      <c r="A831">
        <f t="shared" si="60"/>
        <v>-1.6958333333332729</v>
      </c>
      <c r="C831">
        <f>('Raw Data'!A829+'Raw Data'!B829)*128.337</f>
        <v>-2.4512366999999986</v>
      </c>
      <c r="D831">
        <f>('Raw Data'!C829+'Raw Data'!D829)*128.419</f>
        <v>57.660131000000007</v>
      </c>
      <c r="E831">
        <f>('Raw Data'!E829+'Raw Data'!F829+'Raw Data'!G829+'Raw Data'!H829)*259.538</f>
        <v>418.11571799999996</v>
      </c>
      <c r="G831">
        <f>('Raw Data'!I829+'Raw Data'!J829)*127.233</f>
        <v>-1.7812620000000017</v>
      </c>
      <c r="H831">
        <f>('Raw Data'!K829+'Raw Data'!L829)*128.041</f>
        <v>-63.124212999999997</v>
      </c>
      <c r="I831">
        <f>('Raw Data'!M829+'Raw Data'!N829+'Raw Data'!O829+'Raw Data'!P829)*260.417</f>
        <v>394.2713379999999</v>
      </c>
      <c r="K831">
        <f t="shared" si="64"/>
        <v>-4.2324987000000007</v>
      </c>
      <c r="L831">
        <f t="shared" si="61"/>
        <v>-5.4640819999999906</v>
      </c>
      <c r="M831">
        <f t="shared" si="62"/>
        <v>812.3870559999998</v>
      </c>
      <c r="N831">
        <f>M831-'Projectile Motion Calculations'!$D$2</f>
        <v>2.3435342144507558</v>
      </c>
      <c r="P831">
        <f t="shared" si="63"/>
        <v>8.7117059537556796E-4</v>
      </c>
    </row>
    <row r="832" spans="1:16" x14ac:dyDescent="0.2">
      <c r="A832">
        <f t="shared" si="60"/>
        <v>-1.6949999999999397</v>
      </c>
      <c r="C832">
        <f>('Raw Data'!A830+'Raw Data'!B830)*128.337</f>
        <v>-1.8223854000000004</v>
      </c>
      <c r="D832">
        <f>('Raw Data'!C830+'Raw Data'!D830)*128.419</f>
        <v>58.302225999999997</v>
      </c>
      <c r="E832">
        <f>('Raw Data'!E830+'Raw Data'!F830+'Raw Data'!G830+'Raw Data'!H830)*259.538</f>
        <v>415.779876</v>
      </c>
      <c r="G832">
        <f>('Raw Data'!I830+'Raw Data'!J830)*127.233</f>
        <v>-1.2723300000000011</v>
      </c>
      <c r="H832">
        <f>('Raw Data'!K830+'Raw Data'!L830)*128.041</f>
        <v>-63.124212999999997</v>
      </c>
      <c r="I832">
        <f>('Raw Data'!M830+'Raw Data'!N830+'Raw Data'!O830+'Raw Data'!P830)*260.417</f>
        <v>394.01092099999994</v>
      </c>
      <c r="K832">
        <f t="shared" si="64"/>
        <v>-3.0947154000000014</v>
      </c>
      <c r="L832">
        <f t="shared" si="61"/>
        <v>-4.821987</v>
      </c>
      <c r="M832">
        <f t="shared" si="62"/>
        <v>809.79079699999988</v>
      </c>
      <c r="N832">
        <f>M832-'Projectile Motion Calculations'!$D$2</f>
        <v>-0.25272478554916233</v>
      </c>
      <c r="P832">
        <f t="shared" si="63"/>
        <v>-7.5277315462416296E-4</v>
      </c>
    </row>
    <row r="833" spans="1:16" x14ac:dyDescent="0.2">
      <c r="A833">
        <f t="shared" si="60"/>
        <v>-1.6941666666666064</v>
      </c>
      <c r="C833">
        <f>('Raw Data'!A831+'Raw Data'!B831)*128.337</f>
        <v>-2.4512366999999986</v>
      </c>
      <c r="D833">
        <f>('Raw Data'!C831+'Raw Data'!D831)*128.419</f>
        <v>57.788550000000001</v>
      </c>
      <c r="E833">
        <f>('Raw Data'!E831+'Raw Data'!F831+'Raw Data'!G831+'Raw Data'!H831)*259.538</f>
        <v>415.52033800000004</v>
      </c>
      <c r="G833">
        <f>('Raw Data'!I831+'Raw Data'!J831)*127.233</f>
        <v>-1.2723300000000011</v>
      </c>
      <c r="H833">
        <f>('Raw Data'!K831+'Raw Data'!L831)*128.041</f>
        <v>-63.124212999999997</v>
      </c>
      <c r="I833">
        <f>('Raw Data'!M831+'Raw Data'!N831+'Raw Data'!O831+'Raw Data'!P831)*260.417</f>
        <v>392.96925299999992</v>
      </c>
      <c r="K833">
        <f t="shared" si="64"/>
        <v>-3.7235666999999997</v>
      </c>
      <c r="L833">
        <f t="shared" si="61"/>
        <v>-5.3356629999999967</v>
      </c>
      <c r="M833">
        <f t="shared" si="62"/>
        <v>808.48959100000002</v>
      </c>
      <c r="N833">
        <f>M833-'Projectile Motion Calculations'!$D$2</f>
        <v>-1.5539307855490279</v>
      </c>
      <c r="P833">
        <f t="shared" si="63"/>
        <v>-7.5423815462415892E-4</v>
      </c>
    </row>
    <row r="834" spans="1:16" x14ac:dyDescent="0.2">
      <c r="A834">
        <f t="shared" si="60"/>
        <v>-1.6933333333332732</v>
      </c>
      <c r="C834">
        <f>('Raw Data'!A832+'Raw Data'!B832)*128.337</f>
        <v>-2.4640704000000011</v>
      </c>
      <c r="D834">
        <f>('Raw Data'!C832+'Raw Data'!D832)*128.419</f>
        <v>57.146455000000003</v>
      </c>
      <c r="E834">
        <f>('Raw Data'!E832+'Raw Data'!F832+'Raw Data'!G832+'Raw Data'!H832)*259.538</f>
        <v>416.81802799999997</v>
      </c>
      <c r="G834">
        <f>('Raw Data'!I832+'Raw Data'!J832)*127.233</f>
        <v>-1.7812620000000017</v>
      </c>
      <c r="H834">
        <f>('Raw Data'!K832+'Raw Data'!L832)*128.041</f>
        <v>-63.764417999999999</v>
      </c>
      <c r="I834">
        <f>('Raw Data'!M832+'Raw Data'!N832+'Raw Data'!O832+'Raw Data'!P832)*260.417</f>
        <v>392.96925299999992</v>
      </c>
      <c r="K834">
        <f t="shared" si="64"/>
        <v>-4.2453324000000023</v>
      </c>
      <c r="L834">
        <f t="shared" si="61"/>
        <v>-6.617962999999996</v>
      </c>
      <c r="M834">
        <f t="shared" si="62"/>
        <v>809.78728099999989</v>
      </c>
      <c r="N834">
        <f>M834-'Projectile Motion Calculations'!$D$2</f>
        <v>-0.25624078554915286</v>
      </c>
      <c r="P834">
        <f t="shared" si="63"/>
        <v>-7.5277315462416296E-4</v>
      </c>
    </row>
    <row r="835" spans="1:16" x14ac:dyDescent="0.2">
      <c r="A835">
        <f t="shared" ref="A835:A898" si="65">A836-1/1200</f>
        <v>-1.6924999999999399</v>
      </c>
      <c r="C835">
        <f>('Raw Data'!A833+'Raw Data'!B833)*128.337</f>
        <v>-2.4512366999999986</v>
      </c>
      <c r="D835">
        <f>('Raw Data'!C833+'Raw Data'!D833)*128.419</f>
        <v>57.660131000000007</v>
      </c>
      <c r="E835">
        <f>('Raw Data'!E833+'Raw Data'!F833+'Raw Data'!G833+'Raw Data'!H833)*259.538</f>
        <v>414.48218600000001</v>
      </c>
      <c r="G835">
        <f>('Raw Data'!I833+'Raw Data'!J833)*127.233</f>
        <v>-2.4174270000000022</v>
      </c>
      <c r="H835">
        <f>('Raw Data'!K833+'Raw Data'!L833)*128.041</f>
        <v>-63.124212999999997</v>
      </c>
      <c r="I835">
        <f>('Raw Data'!M833+'Raw Data'!N833+'Raw Data'!O833+'Raw Data'!P833)*260.417</f>
        <v>394.01092099999994</v>
      </c>
      <c r="K835">
        <f t="shared" si="64"/>
        <v>-4.8686637000000008</v>
      </c>
      <c r="L835">
        <f t="shared" si="61"/>
        <v>-5.4640819999999906</v>
      </c>
      <c r="M835">
        <f t="shared" si="62"/>
        <v>808.49310700000001</v>
      </c>
      <c r="N835">
        <f>M835-'Projectile Motion Calculations'!$D$2</f>
        <v>-1.5504147855490373</v>
      </c>
      <c r="P835">
        <f t="shared" si="63"/>
        <v>-2.1023773795754205E-4</v>
      </c>
    </row>
    <row r="836" spans="1:16" x14ac:dyDescent="0.2">
      <c r="A836">
        <f t="shared" si="65"/>
        <v>-1.6916666666666067</v>
      </c>
      <c r="C836">
        <f>('Raw Data'!A834+'Raw Data'!B834)*128.337</f>
        <v>-1.8223854000000004</v>
      </c>
      <c r="D836">
        <f>('Raw Data'!C834+'Raw Data'!D834)*128.419</f>
        <v>57.660131000000007</v>
      </c>
      <c r="E836">
        <f>('Raw Data'!E834+'Raw Data'!F834+'Raw Data'!G834+'Raw Data'!H834)*259.538</f>
        <v>416.81802799999997</v>
      </c>
      <c r="G836">
        <f>('Raw Data'!I834+'Raw Data'!J834)*127.233</f>
        <v>-1.2723300000000011</v>
      </c>
      <c r="H836">
        <f>('Raw Data'!K834+'Raw Data'!L834)*128.041</f>
        <v>-63.124212999999997</v>
      </c>
      <c r="I836">
        <f>('Raw Data'!M834+'Raw Data'!N834+'Raw Data'!O834+'Raw Data'!P834)*260.417</f>
        <v>394.2713379999999</v>
      </c>
      <c r="K836">
        <f t="shared" si="64"/>
        <v>-3.0947154000000014</v>
      </c>
      <c r="L836">
        <f t="shared" ref="L836:L899" si="66">D836+H836</f>
        <v>-5.4640819999999906</v>
      </c>
      <c r="M836">
        <f t="shared" ref="M836:M899" si="67">E836+I836</f>
        <v>811.08936599999993</v>
      </c>
      <c r="N836">
        <f>M836-'Projectile Motion Calculations'!$D$2</f>
        <v>1.0458442144508808</v>
      </c>
      <c r="P836">
        <f t="shared" ref="P836:P899" si="68">(A837-A836)*(N837+N836)/2</f>
        <v>-1.0502690462429863E-4</v>
      </c>
    </row>
    <row r="837" spans="1:16" x14ac:dyDescent="0.2">
      <c r="A837">
        <f t="shared" si="65"/>
        <v>-1.6908333333332735</v>
      </c>
      <c r="C837">
        <f>('Raw Data'!A835+'Raw Data'!B835)*128.337</f>
        <v>-1.8223854000000004</v>
      </c>
      <c r="D837">
        <f>('Raw Data'!C835+'Raw Data'!D835)*128.419</f>
        <v>57.660131000000007</v>
      </c>
      <c r="E837">
        <f>('Raw Data'!E835+'Raw Data'!F835+'Raw Data'!G835+'Raw Data'!H835)*259.538</f>
        <v>416.81802799999997</v>
      </c>
      <c r="G837">
        <f>('Raw Data'!I835+'Raw Data'!J835)*127.233</f>
        <v>-1.7812620000000017</v>
      </c>
      <c r="H837">
        <f>('Raw Data'!K835+'Raw Data'!L835)*128.041</f>
        <v>-63.124212999999997</v>
      </c>
      <c r="I837">
        <f>('Raw Data'!M835+'Raw Data'!N835+'Raw Data'!O835+'Raw Data'!P835)*260.417</f>
        <v>391.92758499999991</v>
      </c>
      <c r="K837">
        <f t="shared" si="64"/>
        <v>-3.6036474000000021</v>
      </c>
      <c r="L837">
        <f t="shared" si="66"/>
        <v>-5.4640819999999906</v>
      </c>
      <c r="M837">
        <f t="shared" si="67"/>
        <v>808.74561299999982</v>
      </c>
      <c r="N837">
        <f>M837-'Projectile Motion Calculations'!$D$2</f>
        <v>-1.2979087855492253</v>
      </c>
      <c r="P837">
        <f t="shared" si="68"/>
        <v>-6.4756232129091961E-4</v>
      </c>
    </row>
    <row r="838" spans="1:16" x14ac:dyDescent="0.2">
      <c r="A838">
        <f t="shared" si="65"/>
        <v>-1.6899999999999402</v>
      </c>
      <c r="C838">
        <f>('Raw Data'!A836+'Raw Data'!B836)*128.337</f>
        <v>-1.3090374</v>
      </c>
      <c r="D838">
        <f>('Raw Data'!C836+'Raw Data'!D836)*128.419</f>
        <v>57.660131000000007</v>
      </c>
      <c r="E838">
        <f>('Raw Data'!E836+'Raw Data'!F836+'Raw Data'!G836+'Raw Data'!H836)*259.538</f>
        <v>416.81802799999997</v>
      </c>
      <c r="G838">
        <f>('Raw Data'!I836+'Raw Data'!J836)*127.233</f>
        <v>-1.7812620000000017</v>
      </c>
      <c r="H838">
        <f>('Raw Data'!K836+'Raw Data'!L836)*128.041</f>
        <v>-63.124212999999997</v>
      </c>
      <c r="I838">
        <f>('Raw Data'!M836+'Raw Data'!N836+'Raw Data'!O836+'Raw Data'!P836)*260.417</f>
        <v>392.96925299999992</v>
      </c>
      <c r="K838">
        <f t="shared" si="64"/>
        <v>-3.0902994000000019</v>
      </c>
      <c r="L838">
        <f t="shared" si="66"/>
        <v>-5.4640819999999906</v>
      </c>
      <c r="M838">
        <f t="shared" si="67"/>
        <v>809.78728099999989</v>
      </c>
      <c r="N838">
        <f>M838-'Projectile Motion Calculations'!$D$2</f>
        <v>-0.25624078554915286</v>
      </c>
      <c r="P838">
        <f t="shared" si="68"/>
        <v>-2.1353398795760387E-4</v>
      </c>
    </row>
    <row r="839" spans="1:16" x14ac:dyDescent="0.2">
      <c r="A839">
        <f t="shared" si="65"/>
        <v>-1.689166666666607</v>
      </c>
      <c r="C839">
        <f>('Raw Data'!A837+'Raw Data'!B837)*128.337</f>
        <v>-1.3090374</v>
      </c>
      <c r="D839">
        <f>('Raw Data'!C837+'Raw Data'!D837)*128.419</f>
        <v>57.660131000000007</v>
      </c>
      <c r="E839">
        <f>('Raw Data'!E837+'Raw Data'!F837+'Raw Data'!G837+'Raw Data'!H837)*259.538</f>
        <v>416.81802799999997</v>
      </c>
      <c r="G839">
        <f>('Raw Data'!I837+'Raw Data'!J837)*127.233</f>
        <v>-1.2723300000000011</v>
      </c>
      <c r="H839">
        <f>('Raw Data'!K837+'Raw Data'!L837)*128.041</f>
        <v>-63.124212999999997</v>
      </c>
      <c r="I839">
        <f>('Raw Data'!M837+'Raw Data'!N837+'Raw Data'!O837+'Raw Data'!P837)*260.417</f>
        <v>392.96925299999992</v>
      </c>
      <c r="K839">
        <f t="shared" si="64"/>
        <v>-2.5813674000000013</v>
      </c>
      <c r="L839">
        <f t="shared" si="66"/>
        <v>-5.4640819999999906</v>
      </c>
      <c r="M839">
        <f t="shared" si="67"/>
        <v>809.78728099999989</v>
      </c>
      <c r="N839">
        <f>M839-'Projectile Motion Calculations'!$D$2</f>
        <v>-0.25624078554915286</v>
      </c>
      <c r="P839">
        <f t="shared" si="68"/>
        <v>3.2900142870901706E-4</v>
      </c>
    </row>
    <row r="840" spans="1:16" x14ac:dyDescent="0.2">
      <c r="A840">
        <f t="shared" si="65"/>
        <v>-1.6883333333332737</v>
      </c>
      <c r="C840">
        <f>('Raw Data'!A838+'Raw Data'!B838)*128.337</f>
        <v>-2.4512366999999986</v>
      </c>
      <c r="D840">
        <f>('Raw Data'!C838+'Raw Data'!D838)*128.419</f>
        <v>58.302225999999997</v>
      </c>
      <c r="E840">
        <f>('Raw Data'!E838+'Raw Data'!F838+'Raw Data'!G838+'Raw Data'!H838)*259.538</f>
        <v>416.81802799999997</v>
      </c>
      <c r="G840">
        <f>('Raw Data'!I838+'Raw Data'!J838)*127.233</f>
        <v>-1.2723300000000011</v>
      </c>
      <c r="H840">
        <f>('Raw Data'!K838+'Raw Data'!L838)*128.041</f>
        <v>-63.764417999999999</v>
      </c>
      <c r="I840">
        <f>('Raw Data'!M838+'Raw Data'!N838+'Raw Data'!O838+'Raw Data'!P838)*260.417</f>
        <v>394.27133799999996</v>
      </c>
      <c r="K840">
        <f t="shared" ref="K840:K903" si="69">C840+G840</f>
        <v>-3.7235666999999997</v>
      </c>
      <c r="L840">
        <f t="shared" si="66"/>
        <v>-5.4621920000000017</v>
      </c>
      <c r="M840">
        <f t="shared" si="67"/>
        <v>811.08936599999993</v>
      </c>
      <c r="N840">
        <f>M840-'Projectile Motion Calculations'!$D$2</f>
        <v>1.0458442144508808</v>
      </c>
      <c r="P840">
        <f t="shared" si="68"/>
        <v>3.3083267870903562E-4</v>
      </c>
    </row>
    <row r="841" spans="1:16" x14ac:dyDescent="0.2">
      <c r="A841">
        <f t="shared" si="65"/>
        <v>-1.6874999999999405</v>
      </c>
      <c r="C841">
        <f>('Raw Data'!A839+'Raw Data'!B839)*128.337</f>
        <v>-1.9378886999999982</v>
      </c>
      <c r="D841">
        <f>('Raw Data'!C839+'Raw Data'!D839)*128.419</f>
        <v>57.146455000000003</v>
      </c>
      <c r="E841">
        <f>('Raw Data'!E839+'Raw Data'!F839+'Raw Data'!G839+'Raw Data'!H839)*259.538</f>
        <v>415.52033800000004</v>
      </c>
      <c r="G841">
        <f>('Raw Data'!I839+'Raw Data'!J839)*127.233</f>
        <v>-1.7812620000000017</v>
      </c>
      <c r="H841">
        <f>('Raw Data'!K839+'Raw Data'!L839)*128.041</f>
        <v>-63.124212999999997</v>
      </c>
      <c r="I841">
        <f>('Raw Data'!M839+'Raw Data'!N839+'Raw Data'!O839+'Raw Data'!P839)*260.417</f>
        <v>394.2713379999999</v>
      </c>
      <c r="K841">
        <f t="shared" si="69"/>
        <v>-3.7191507000000001</v>
      </c>
      <c r="L841">
        <f t="shared" si="66"/>
        <v>-5.9777579999999944</v>
      </c>
      <c r="M841">
        <f t="shared" si="67"/>
        <v>809.79167599999994</v>
      </c>
      <c r="N841">
        <f>M841-'Projectile Motion Calculations'!$D$2</f>
        <v>-0.25184578554910786</v>
      </c>
      <c r="P841">
        <f t="shared" si="68"/>
        <v>7.6486101204230393E-4</v>
      </c>
    </row>
    <row r="842" spans="1:16" x14ac:dyDescent="0.2">
      <c r="A842">
        <f t="shared" si="65"/>
        <v>-1.6866666666666073</v>
      </c>
      <c r="C842">
        <f>('Raw Data'!A840+'Raw Data'!B840)*128.337</f>
        <v>-2.4512366999999986</v>
      </c>
      <c r="D842">
        <f>('Raw Data'!C840+'Raw Data'!D840)*128.419</f>
        <v>57.660131000000007</v>
      </c>
      <c r="E842">
        <f>('Raw Data'!E840+'Raw Data'!F840+'Raw Data'!G840+'Raw Data'!H840)*259.538</f>
        <v>416.81802799999997</v>
      </c>
      <c r="G842">
        <f>('Raw Data'!I840+'Raw Data'!J840)*127.233</f>
        <v>-1.2723300000000011</v>
      </c>
      <c r="H842">
        <f>('Raw Data'!K840+'Raw Data'!L840)*128.041</f>
        <v>-63.764417999999999</v>
      </c>
      <c r="I842">
        <f>('Raw Data'!M840+'Raw Data'!N840+'Raw Data'!O840+'Raw Data'!P840)*260.417</f>
        <v>395.31300599999992</v>
      </c>
      <c r="K842">
        <f t="shared" si="69"/>
        <v>-3.7235666999999997</v>
      </c>
      <c r="L842">
        <f t="shared" si="66"/>
        <v>-6.1042869999999922</v>
      </c>
      <c r="M842">
        <f t="shared" si="67"/>
        <v>812.13103399999989</v>
      </c>
      <c r="N842">
        <f>M842-'Projectile Motion Calculations'!$D$2</f>
        <v>2.0875122144508396</v>
      </c>
      <c r="P842">
        <f t="shared" si="68"/>
        <v>1.3055651787089065E-3</v>
      </c>
    </row>
    <row r="843" spans="1:16" x14ac:dyDescent="0.2">
      <c r="A843">
        <f t="shared" si="65"/>
        <v>-1.685833333333274</v>
      </c>
      <c r="C843">
        <f>('Raw Data'!A841+'Raw Data'!B841)*128.337</f>
        <v>-2.4512366999999986</v>
      </c>
      <c r="D843">
        <f>('Raw Data'!C841+'Raw Data'!D841)*128.419</f>
        <v>57.660131000000007</v>
      </c>
      <c r="E843">
        <f>('Raw Data'!E841+'Raw Data'!F841+'Raw Data'!G841+'Raw Data'!H841)*259.538</f>
        <v>416.81802799999997</v>
      </c>
      <c r="G843">
        <f>('Raw Data'!I841+'Raw Data'!J841)*127.233</f>
        <v>-1.7812620000000017</v>
      </c>
      <c r="H843">
        <f>('Raw Data'!K841+'Raw Data'!L841)*128.041</f>
        <v>-63.764417999999999</v>
      </c>
      <c r="I843">
        <f>('Raw Data'!M841+'Raw Data'!N841+'Raw Data'!O841+'Raw Data'!P841)*260.417</f>
        <v>394.27133799999996</v>
      </c>
      <c r="K843">
        <f t="shared" si="69"/>
        <v>-4.2324987000000007</v>
      </c>
      <c r="L843">
        <f t="shared" si="66"/>
        <v>-6.1042869999999922</v>
      </c>
      <c r="M843">
        <f t="shared" si="67"/>
        <v>811.08936599999993</v>
      </c>
      <c r="N843">
        <f>M843-'Projectile Motion Calculations'!$D$2</f>
        <v>1.0458442144508808</v>
      </c>
      <c r="P843">
        <f t="shared" si="68"/>
        <v>3.2900142870901706E-4</v>
      </c>
    </row>
    <row r="844" spans="1:16" x14ac:dyDescent="0.2">
      <c r="A844">
        <f t="shared" si="65"/>
        <v>-1.6849999999999408</v>
      </c>
      <c r="C844">
        <f>('Raw Data'!A842+'Raw Data'!B842)*128.337</f>
        <v>-1.8223854000000004</v>
      </c>
      <c r="D844">
        <f>('Raw Data'!C842+'Raw Data'!D842)*128.419</f>
        <v>57.146455000000003</v>
      </c>
      <c r="E844">
        <f>('Raw Data'!E842+'Raw Data'!F842+'Raw Data'!G842+'Raw Data'!H842)*259.538</f>
        <v>416.81802799999997</v>
      </c>
      <c r="G844">
        <f>('Raw Data'!I842+'Raw Data'!J842)*127.233</f>
        <v>-1.7812620000000017</v>
      </c>
      <c r="H844">
        <f>('Raw Data'!K842+'Raw Data'!L842)*128.041</f>
        <v>-63.124212999999997</v>
      </c>
      <c r="I844">
        <f>('Raw Data'!M842+'Raw Data'!N842+'Raw Data'!O842+'Raw Data'!P842)*260.417</f>
        <v>392.96925299999992</v>
      </c>
      <c r="K844">
        <f t="shared" si="69"/>
        <v>-3.6036474000000021</v>
      </c>
      <c r="L844">
        <f t="shared" si="66"/>
        <v>-5.9777579999999944</v>
      </c>
      <c r="M844">
        <f t="shared" si="67"/>
        <v>809.78728099999989</v>
      </c>
      <c r="N844">
        <f>M844-'Projectile Motion Calculations'!$D$2</f>
        <v>-0.25624078554915286</v>
      </c>
      <c r="P844">
        <f t="shared" si="68"/>
        <v>-2.1170273795753796E-4</v>
      </c>
    </row>
    <row r="845" spans="1:16" x14ac:dyDescent="0.2">
      <c r="A845">
        <f t="shared" si="65"/>
        <v>-1.6841666666666075</v>
      </c>
      <c r="C845">
        <f>('Raw Data'!A843+'Raw Data'!B843)*128.337</f>
        <v>-2.4512366999999986</v>
      </c>
      <c r="D845">
        <f>('Raw Data'!C843+'Raw Data'!D843)*128.419</f>
        <v>57.660131000000007</v>
      </c>
      <c r="E845">
        <f>('Raw Data'!E843+'Raw Data'!F843+'Raw Data'!G843+'Raw Data'!H843)*259.538</f>
        <v>415.52033800000004</v>
      </c>
      <c r="G845">
        <f>('Raw Data'!I843+'Raw Data'!J843)*127.233</f>
        <v>-1.7812620000000017</v>
      </c>
      <c r="H845">
        <f>('Raw Data'!K843+'Raw Data'!L843)*128.041</f>
        <v>-64.404623000000001</v>
      </c>
      <c r="I845">
        <f>('Raw Data'!M843+'Raw Data'!N843+'Raw Data'!O843+'Raw Data'!P843)*260.417</f>
        <v>394.27133799999996</v>
      </c>
      <c r="K845">
        <f t="shared" si="69"/>
        <v>-4.2324987000000007</v>
      </c>
      <c r="L845">
        <f t="shared" si="66"/>
        <v>-6.7444919999999939</v>
      </c>
      <c r="M845">
        <f t="shared" si="67"/>
        <v>809.79167600000005</v>
      </c>
      <c r="N845">
        <f>M845-'Projectile Motion Calculations'!$D$2</f>
        <v>-0.25184578554899417</v>
      </c>
      <c r="P845">
        <f t="shared" si="68"/>
        <v>-7.5240690462409303E-4</v>
      </c>
    </row>
    <row r="846" spans="1:16" x14ac:dyDescent="0.2">
      <c r="A846">
        <f t="shared" si="65"/>
        <v>-1.6833333333332743</v>
      </c>
      <c r="C846">
        <f>('Raw Data'!A844+'Raw Data'!B844)*128.337</f>
        <v>-2.4512366999999986</v>
      </c>
      <c r="D846">
        <f>('Raw Data'!C844+'Raw Data'!D844)*128.419</f>
        <v>57.660131000000007</v>
      </c>
      <c r="E846">
        <f>('Raw Data'!E844+'Raw Data'!F844+'Raw Data'!G844+'Raw Data'!H844)*259.538</f>
        <v>415.52033800000004</v>
      </c>
      <c r="G846">
        <f>('Raw Data'!I844+'Raw Data'!J844)*127.233</f>
        <v>-1.7812620000000017</v>
      </c>
      <c r="H846">
        <f>('Raw Data'!K844+'Raw Data'!L844)*128.041</f>
        <v>-63.124212999999997</v>
      </c>
      <c r="I846">
        <f>('Raw Data'!M844+'Raw Data'!N844+'Raw Data'!O844+'Raw Data'!P844)*260.417</f>
        <v>392.96925299999992</v>
      </c>
      <c r="K846">
        <f t="shared" si="69"/>
        <v>-4.2324987000000007</v>
      </c>
      <c r="L846">
        <f t="shared" si="66"/>
        <v>-5.4640819999999906</v>
      </c>
      <c r="M846">
        <f t="shared" si="67"/>
        <v>808.48959100000002</v>
      </c>
      <c r="N846">
        <f>M846-'Projectile Motion Calculations'!$D$2</f>
        <v>-1.5539307855490279</v>
      </c>
      <c r="P846">
        <f t="shared" si="68"/>
        <v>-1.1849702379574127E-3</v>
      </c>
    </row>
    <row r="847" spans="1:16" x14ac:dyDescent="0.2">
      <c r="A847">
        <f t="shared" si="65"/>
        <v>-1.682499999999941</v>
      </c>
      <c r="C847">
        <f>('Raw Data'!A845+'Raw Data'!B845)*128.337</f>
        <v>-2.4512366999999986</v>
      </c>
      <c r="D847">
        <f>('Raw Data'!C845+'Raw Data'!D845)*128.419</f>
        <v>57.146455000000003</v>
      </c>
      <c r="E847">
        <f>('Raw Data'!E845+'Raw Data'!F845+'Raw Data'!G845+'Raw Data'!H845)*259.538</f>
        <v>414.48218600000001</v>
      </c>
      <c r="G847">
        <f>('Raw Data'!I845+'Raw Data'!J845)*127.233</f>
        <v>-1.9084950000000018</v>
      </c>
      <c r="H847">
        <f>('Raw Data'!K845+'Raw Data'!L845)*128.041</f>
        <v>-63.124212999999997</v>
      </c>
      <c r="I847">
        <f>('Raw Data'!M845+'Raw Data'!N845+'Raw Data'!O845+'Raw Data'!P845)*260.417</f>
        <v>394.2713379999999</v>
      </c>
      <c r="K847">
        <f t="shared" si="69"/>
        <v>-4.3597317000000002</v>
      </c>
      <c r="L847">
        <f t="shared" si="66"/>
        <v>-5.9777579999999944</v>
      </c>
      <c r="M847">
        <f t="shared" si="67"/>
        <v>808.75352399999997</v>
      </c>
      <c r="N847">
        <f>M847-'Projectile Motion Calculations'!$D$2</f>
        <v>-1.2899977855490761</v>
      </c>
      <c r="P847">
        <f t="shared" si="68"/>
        <v>-5.3429398795755661E-4</v>
      </c>
    </row>
    <row r="848" spans="1:16" x14ac:dyDescent="0.2">
      <c r="A848">
        <f t="shared" si="65"/>
        <v>-1.6816666666666078</v>
      </c>
      <c r="C848">
        <f>('Raw Data'!A846+'Raw Data'!B846)*128.337</f>
        <v>-1.8223854000000004</v>
      </c>
      <c r="D848">
        <f>('Raw Data'!C846+'Raw Data'!D846)*128.419</f>
        <v>57.660131000000007</v>
      </c>
      <c r="E848">
        <f>('Raw Data'!E846+'Raw Data'!F846+'Raw Data'!G846+'Raw Data'!H846)*259.538</f>
        <v>415.779876</v>
      </c>
      <c r="G848">
        <f>('Raw Data'!I846+'Raw Data'!J846)*127.233</f>
        <v>-1.7812620000000017</v>
      </c>
      <c r="H848">
        <f>('Raw Data'!K846+'Raw Data'!L846)*128.041</f>
        <v>-63.764417999999999</v>
      </c>
      <c r="I848">
        <f>('Raw Data'!M846+'Raw Data'!N846+'Raw Data'!O846+'Raw Data'!P846)*260.417</f>
        <v>394.2713379999999</v>
      </c>
      <c r="K848">
        <f t="shared" si="69"/>
        <v>-3.6036474000000021</v>
      </c>
      <c r="L848">
        <f t="shared" si="66"/>
        <v>-6.1042869999999922</v>
      </c>
      <c r="M848">
        <f t="shared" si="67"/>
        <v>810.05121399999985</v>
      </c>
      <c r="N848">
        <f>M848-'Projectile Motion Calculations'!$D$2</f>
        <v>7.6922144507989287E-3</v>
      </c>
      <c r="P848">
        <f t="shared" si="68"/>
        <v>-1.0356190462430273E-4</v>
      </c>
    </row>
    <row r="849" spans="1:16" x14ac:dyDescent="0.2">
      <c r="A849">
        <f t="shared" si="65"/>
        <v>-1.6808333333332746</v>
      </c>
      <c r="C849">
        <f>('Raw Data'!A847+'Raw Data'!B847)*128.337</f>
        <v>-1.8223854000000004</v>
      </c>
      <c r="D849">
        <f>('Raw Data'!C847+'Raw Data'!D847)*128.419</f>
        <v>57.146455000000003</v>
      </c>
      <c r="E849">
        <f>('Raw Data'!E847+'Raw Data'!F847+'Raw Data'!G847+'Raw Data'!H847)*259.538</f>
        <v>416.81802799999997</v>
      </c>
      <c r="G849">
        <f>('Raw Data'!I847+'Raw Data'!J847)*127.233</f>
        <v>-1.7812620000000017</v>
      </c>
      <c r="H849">
        <f>('Raw Data'!K847+'Raw Data'!L847)*128.041</f>
        <v>-63.124212999999997</v>
      </c>
      <c r="I849">
        <f>('Raw Data'!M847+'Raw Data'!N847+'Raw Data'!O847+'Raw Data'!P847)*260.417</f>
        <v>392.96925299999992</v>
      </c>
      <c r="K849">
        <f t="shared" si="69"/>
        <v>-3.6036474000000021</v>
      </c>
      <c r="L849">
        <f t="shared" si="66"/>
        <v>-5.9777579999999944</v>
      </c>
      <c r="M849">
        <f t="shared" si="67"/>
        <v>809.78728099999989</v>
      </c>
      <c r="N849">
        <f>M849-'Projectile Motion Calculations'!$D$2</f>
        <v>-0.25624078554915286</v>
      </c>
      <c r="P849">
        <f t="shared" si="68"/>
        <v>3.2717017870899855E-4</v>
      </c>
    </row>
    <row r="850" spans="1:16" x14ac:dyDescent="0.2">
      <c r="A850">
        <f t="shared" si="65"/>
        <v>-1.6799999999999413</v>
      </c>
      <c r="C850">
        <f>('Raw Data'!A848+'Raw Data'!B848)*128.337</f>
        <v>-2.4512366999999986</v>
      </c>
      <c r="D850">
        <f>('Raw Data'!C848+'Raw Data'!D848)*128.419</f>
        <v>57.660131000000007</v>
      </c>
      <c r="E850">
        <f>('Raw Data'!E848+'Raw Data'!F848+'Raw Data'!G848+'Raw Data'!H848)*259.538</f>
        <v>418.11571799999996</v>
      </c>
      <c r="G850">
        <f>('Raw Data'!I848+'Raw Data'!J848)*127.233</f>
        <v>-1.7812620000000017</v>
      </c>
      <c r="H850">
        <f>('Raw Data'!K848+'Raw Data'!L848)*128.041</f>
        <v>-63.764417999999999</v>
      </c>
      <c r="I850">
        <f>('Raw Data'!M848+'Raw Data'!N848+'Raw Data'!O848+'Raw Data'!P848)*260.417</f>
        <v>392.96925299999992</v>
      </c>
      <c r="K850">
        <f t="shared" si="69"/>
        <v>-4.2324987000000007</v>
      </c>
      <c r="L850">
        <f t="shared" si="66"/>
        <v>-6.1042869999999922</v>
      </c>
      <c r="M850">
        <f t="shared" si="67"/>
        <v>811.08497099999988</v>
      </c>
      <c r="N850">
        <f>M850-'Projectile Motion Calculations'!$D$2</f>
        <v>1.0414492144508358</v>
      </c>
      <c r="P850">
        <f t="shared" si="68"/>
        <v>9.7784642870890203E-4</v>
      </c>
    </row>
    <row r="851" spans="1:16" x14ac:dyDescent="0.2">
      <c r="A851">
        <f t="shared" si="65"/>
        <v>-1.6791666666666081</v>
      </c>
      <c r="C851">
        <f>('Raw Data'!A849+'Raw Data'!B849)*128.337</f>
        <v>-1.8223854000000004</v>
      </c>
      <c r="D851">
        <f>('Raw Data'!C849+'Raw Data'!D849)*128.419</f>
        <v>57.660131000000007</v>
      </c>
      <c r="E851">
        <f>('Raw Data'!E849+'Raw Data'!F849+'Raw Data'!G849+'Raw Data'!H849)*259.538</f>
        <v>417.07756599999993</v>
      </c>
      <c r="G851">
        <f>('Raw Data'!I849+'Raw Data'!J849)*127.233</f>
        <v>-1.7812620000000017</v>
      </c>
      <c r="H851">
        <f>('Raw Data'!K849+'Raw Data'!L849)*128.041</f>
        <v>-63.764417999999999</v>
      </c>
      <c r="I851">
        <f>('Raw Data'!M849+'Raw Data'!N849+'Raw Data'!O849+'Raw Data'!P849)*260.417</f>
        <v>394.2713379999999</v>
      </c>
      <c r="K851">
        <f t="shared" si="69"/>
        <v>-3.6036474000000021</v>
      </c>
      <c r="L851">
        <f t="shared" si="66"/>
        <v>-6.1042869999999922</v>
      </c>
      <c r="M851">
        <f t="shared" si="67"/>
        <v>811.34890399999983</v>
      </c>
      <c r="N851">
        <f>M851-'Projectile Motion Calculations'!$D$2</f>
        <v>1.3053822144507876</v>
      </c>
      <c r="P851">
        <f t="shared" si="68"/>
        <v>9.7967767870892064E-4</v>
      </c>
    </row>
    <row r="852" spans="1:16" x14ac:dyDescent="0.2">
      <c r="A852">
        <f t="shared" si="65"/>
        <v>-1.6783333333332748</v>
      </c>
      <c r="C852">
        <f>('Raw Data'!A850+'Raw Data'!B850)*128.337</f>
        <v>-2.4512366999999986</v>
      </c>
      <c r="D852">
        <f>('Raw Data'!C850+'Raw Data'!D850)*128.419</f>
        <v>57.146455000000003</v>
      </c>
      <c r="E852">
        <f>('Raw Data'!E850+'Raw Data'!F850+'Raw Data'!G850+'Raw Data'!H850)*259.538</f>
        <v>416.81802799999997</v>
      </c>
      <c r="G852">
        <f>('Raw Data'!I850+'Raw Data'!J850)*127.233</f>
        <v>-1.2723300000000011</v>
      </c>
      <c r="H852">
        <f>('Raw Data'!K850+'Raw Data'!L850)*128.041</f>
        <v>-63.764417999999999</v>
      </c>
      <c r="I852">
        <f>('Raw Data'!M850+'Raw Data'!N850+'Raw Data'!O850+'Raw Data'!P850)*260.417</f>
        <v>394.2713379999999</v>
      </c>
      <c r="K852">
        <f t="shared" si="69"/>
        <v>-3.7235666999999997</v>
      </c>
      <c r="L852">
        <f t="shared" si="66"/>
        <v>-6.617962999999996</v>
      </c>
      <c r="M852">
        <f t="shared" si="67"/>
        <v>811.08936599999993</v>
      </c>
      <c r="N852">
        <f>M852-'Projectile Motion Calculations'!$D$2</f>
        <v>1.0458442144508808</v>
      </c>
      <c r="P852">
        <f t="shared" si="68"/>
        <v>-2.1353398795760387E-4</v>
      </c>
    </row>
    <row r="853" spans="1:16" x14ac:dyDescent="0.2">
      <c r="A853">
        <f t="shared" si="65"/>
        <v>-1.6774999999999416</v>
      </c>
      <c r="C853">
        <f>('Raw Data'!A851+'Raw Data'!B851)*128.337</f>
        <v>-2.4512366999999986</v>
      </c>
      <c r="D853">
        <f>('Raw Data'!C851+'Raw Data'!D851)*128.419</f>
        <v>57.146455000000003</v>
      </c>
      <c r="E853">
        <f>('Raw Data'!E851+'Raw Data'!F851+'Raw Data'!G851+'Raw Data'!H851)*259.538</f>
        <v>416.81802799999997</v>
      </c>
      <c r="G853">
        <f>('Raw Data'!I851+'Raw Data'!J851)*127.233</f>
        <v>-1.7812620000000017</v>
      </c>
      <c r="H853">
        <f>('Raw Data'!K851+'Raw Data'!L851)*128.041</f>
        <v>-64.404623000000001</v>
      </c>
      <c r="I853">
        <f>('Raw Data'!M851+'Raw Data'!N851+'Raw Data'!O851+'Raw Data'!P851)*260.417</f>
        <v>391.66716799999995</v>
      </c>
      <c r="K853">
        <f t="shared" si="69"/>
        <v>-4.2324987000000007</v>
      </c>
      <c r="L853">
        <f t="shared" si="66"/>
        <v>-7.2581679999999977</v>
      </c>
      <c r="M853">
        <f t="shared" si="67"/>
        <v>808.48519599999986</v>
      </c>
      <c r="N853">
        <f>M853-'Projectile Motion Calculations'!$D$2</f>
        <v>-1.5583257855491865</v>
      </c>
      <c r="P853">
        <f t="shared" si="68"/>
        <v>-7.542381546242063E-4</v>
      </c>
    </row>
    <row r="854" spans="1:16" x14ac:dyDescent="0.2">
      <c r="A854">
        <f t="shared" si="65"/>
        <v>-1.6766666666666084</v>
      </c>
      <c r="C854">
        <f>('Raw Data'!A852+'Raw Data'!B852)*128.337</f>
        <v>-2.4512366999999986</v>
      </c>
      <c r="D854">
        <f>('Raw Data'!C852+'Raw Data'!D852)*128.419</f>
        <v>57.146455000000003</v>
      </c>
      <c r="E854">
        <f>('Raw Data'!E852+'Raw Data'!F852+'Raw Data'!G852+'Raw Data'!H852)*259.538</f>
        <v>415.52033800000004</v>
      </c>
      <c r="G854">
        <f>('Raw Data'!I852+'Raw Data'!J852)*127.233</f>
        <v>-1.2723300000000011</v>
      </c>
      <c r="H854">
        <f>('Raw Data'!K852+'Raw Data'!L852)*128.041</f>
        <v>-63.764417999999999</v>
      </c>
      <c r="I854">
        <f>('Raw Data'!M852+'Raw Data'!N852+'Raw Data'!O852+'Raw Data'!P852)*260.417</f>
        <v>394.2713379999999</v>
      </c>
      <c r="K854">
        <f t="shared" si="69"/>
        <v>-3.7235666999999997</v>
      </c>
      <c r="L854">
        <f t="shared" si="66"/>
        <v>-6.617962999999996</v>
      </c>
      <c r="M854">
        <f t="shared" si="67"/>
        <v>809.79167599999994</v>
      </c>
      <c r="N854">
        <f>M854-'Projectile Motion Calculations'!$D$2</f>
        <v>-0.25184578554910786</v>
      </c>
      <c r="P854">
        <f t="shared" si="68"/>
        <v>-2.1170273795758531E-4</v>
      </c>
    </row>
    <row r="855" spans="1:16" x14ac:dyDescent="0.2">
      <c r="A855">
        <f t="shared" si="65"/>
        <v>-1.6758333333332751</v>
      </c>
      <c r="C855">
        <f>('Raw Data'!A853+'Raw Data'!B853)*128.337</f>
        <v>-2.4512366999999986</v>
      </c>
      <c r="D855">
        <f>('Raw Data'!C853+'Raw Data'!D853)*128.419</f>
        <v>57.660131000000007</v>
      </c>
      <c r="E855">
        <f>('Raw Data'!E853+'Raw Data'!F853+'Raw Data'!G853+'Raw Data'!H853)*259.538</f>
        <v>416.81802799999997</v>
      </c>
      <c r="G855">
        <f>('Raw Data'!I853+'Raw Data'!J853)*127.233</f>
        <v>-1.2723300000000011</v>
      </c>
      <c r="H855">
        <f>('Raw Data'!K853+'Raw Data'!L853)*128.041</f>
        <v>-63.764417999999999</v>
      </c>
      <c r="I855">
        <f>('Raw Data'!M853+'Raw Data'!N853+'Raw Data'!O853+'Raw Data'!P853)*260.417</f>
        <v>392.96925299999992</v>
      </c>
      <c r="K855">
        <f t="shared" si="69"/>
        <v>-3.7235666999999997</v>
      </c>
      <c r="L855">
        <f t="shared" si="66"/>
        <v>-6.1042869999999922</v>
      </c>
      <c r="M855">
        <f t="shared" si="67"/>
        <v>809.78728099999989</v>
      </c>
      <c r="N855">
        <f>M855-'Projectile Motion Calculations'!$D$2</f>
        <v>-0.25624078554915286</v>
      </c>
      <c r="P855">
        <f t="shared" si="68"/>
        <v>-2.1353398795760387E-4</v>
      </c>
    </row>
    <row r="856" spans="1:16" x14ac:dyDescent="0.2">
      <c r="A856">
        <f t="shared" si="65"/>
        <v>-1.6749999999999419</v>
      </c>
      <c r="C856">
        <f>('Raw Data'!A854+'Raw Data'!B854)*128.337</f>
        <v>-2.4512366999999986</v>
      </c>
      <c r="D856">
        <f>('Raw Data'!C854+'Raw Data'!D854)*128.419</f>
        <v>57.660131000000007</v>
      </c>
      <c r="E856">
        <f>('Raw Data'!E854+'Raw Data'!F854+'Raw Data'!G854+'Raw Data'!H854)*259.538</f>
        <v>416.81802799999997</v>
      </c>
      <c r="G856">
        <f>('Raw Data'!I854+'Raw Data'!J854)*127.233</f>
        <v>-1.2723300000000011</v>
      </c>
      <c r="H856">
        <f>('Raw Data'!K854+'Raw Data'!L854)*128.041</f>
        <v>-63.764417999999999</v>
      </c>
      <c r="I856">
        <f>('Raw Data'!M854+'Raw Data'!N854+'Raw Data'!O854+'Raw Data'!P854)*260.417</f>
        <v>392.96925299999992</v>
      </c>
      <c r="K856">
        <f t="shared" si="69"/>
        <v>-3.7235666999999997</v>
      </c>
      <c r="L856">
        <f t="shared" si="66"/>
        <v>-6.1042869999999922</v>
      </c>
      <c r="M856">
        <f t="shared" si="67"/>
        <v>809.78728099999989</v>
      </c>
      <c r="N856">
        <f>M856-'Projectile Motion Calculations'!$D$2</f>
        <v>-0.25624078554915286</v>
      </c>
      <c r="P856">
        <f t="shared" si="68"/>
        <v>3.2900142870901706E-4</v>
      </c>
    </row>
    <row r="857" spans="1:16" x14ac:dyDescent="0.2">
      <c r="A857">
        <f t="shared" si="65"/>
        <v>-1.6741666666666086</v>
      </c>
      <c r="C857">
        <f>('Raw Data'!A855+'Raw Data'!B855)*128.337</f>
        <v>-2.4512366999999986</v>
      </c>
      <c r="D857">
        <f>('Raw Data'!C855+'Raw Data'!D855)*128.419</f>
        <v>57.660131000000007</v>
      </c>
      <c r="E857">
        <f>('Raw Data'!E855+'Raw Data'!F855+'Raw Data'!G855+'Raw Data'!H855)*259.538</f>
        <v>416.81802799999997</v>
      </c>
      <c r="G857">
        <f>('Raw Data'!I855+'Raw Data'!J855)*127.233</f>
        <v>-1.2723300000000011</v>
      </c>
      <c r="H857">
        <f>('Raw Data'!K855+'Raw Data'!L855)*128.041</f>
        <v>-63.764417999999999</v>
      </c>
      <c r="I857">
        <f>('Raw Data'!M855+'Raw Data'!N855+'Raw Data'!O855+'Raw Data'!P855)*260.417</f>
        <v>394.2713379999999</v>
      </c>
      <c r="K857">
        <f t="shared" si="69"/>
        <v>-3.7235666999999997</v>
      </c>
      <c r="L857">
        <f t="shared" si="66"/>
        <v>-6.1042869999999922</v>
      </c>
      <c r="M857">
        <f t="shared" si="67"/>
        <v>811.08936599999993</v>
      </c>
      <c r="N857">
        <f>M857-'Projectile Motion Calculations'!$D$2</f>
        <v>1.0458442144508808</v>
      </c>
      <c r="P857">
        <f t="shared" si="68"/>
        <v>3.2900142870901706E-4</v>
      </c>
    </row>
    <row r="858" spans="1:16" x14ac:dyDescent="0.2">
      <c r="A858">
        <f t="shared" si="65"/>
        <v>-1.6733333333332754</v>
      </c>
      <c r="C858">
        <f>('Raw Data'!A856+'Raw Data'!B856)*128.337</f>
        <v>-2.4512366999999986</v>
      </c>
      <c r="D858">
        <f>('Raw Data'!C856+'Raw Data'!D856)*128.419</f>
        <v>57.660131000000007</v>
      </c>
      <c r="E858">
        <f>('Raw Data'!E856+'Raw Data'!F856+'Raw Data'!G856+'Raw Data'!H856)*259.538</f>
        <v>416.81802799999997</v>
      </c>
      <c r="G858">
        <f>('Raw Data'!I856+'Raw Data'!J856)*127.233</f>
        <v>-1.7812620000000017</v>
      </c>
      <c r="H858">
        <f>('Raw Data'!K856+'Raw Data'!L856)*128.041</f>
        <v>-63.764417999999999</v>
      </c>
      <c r="I858">
        <f>('Raw Data'!M856+'Raw Data'!N856+'Raw Data'!O856+'Raw Data'!P856)*260.417</f>
        <v>392.96925299999992</v>
      </c>
      <c r="K858">
        <f t="shared" si="69"/>
        <v>-4.2324987000000007</v>
      </c>
      <c r="L858">
        <f t="shared" si="66"/>
        <v>-6.1042869999999922</v>
      </c>
      <c r="M858">
        <f t="shared" si="67"/>
        <v>809.78728099999989</v>
      </c>
      <c r="N858">
        <f>M858-'Projectile Motion Calculations'!$D$2</f>
        <v>-0.25624078554915286</v>
      </c>
      <c r="P858">
        <f t="shared" si="68"/>
        <v>3.2900142870901706E-4</v>
      </c>
    </row>
    <row r="859" spans="1:16" x14ac:dyDescent="0.2">
      <c r="A859">
        <f t="shared" si="65"/>
        <v>-1.6724999999999421</v>
      </c>
      <c r="C859">
        <f>('Raw Data'!A857+'Raw Data'!B857)*128.337</f>
        <v>-2.4512366999999986</v>
      </c>
      <c r="D859">
        <f>('Raw Data'!C857+'Raw Data'!D857)*128.419</f>
        <v>57.146455000000003</v>
      </c>
      <c r="E859">
        <f>('Raw Data'!E857+'Raw Data'!F857+'Raw Data'!G857+'Raw Data'!H857)*259.538</f>
        <v>416.81802799999997</v>
      </c>
      <c r="G859">
        <f>('Raw Data'!I857+'Raw Data'!J857)*127.233</f>
        <v>-1.7812620000000017</v>
      </c>
      <c r="H859">
        <f>('Raw Data'!K857+'Raw Data'!L857)*128.041</f>
        <v>-63.764417999999999</v>
      </c>
      <c r="I859">
        <f>('Raw Data'!M857+'Raw Data'!N857+'Raw Data'!O857+'Raw Data'!P857)*260.417</f>
        <v>394.2713379999999</v>
      </c>
      <c r="K859">
        <f t="shared" si="69"/>
        <v>-4.2324987000000007</v>
      </c>
      <c r="L859">
        <f t="shared" si="66"/>
        <v>-6.617962999999996</v>
      </c>
      <c r="M859">
        <f t="shared" si="67"/>
        <v>811.08936599999993</v>
      </c>
      <c r="N859">
        <f>M859-'Projectile Motion Calculations'!$D$2</f>
        <v>1.0458442144508808</v>
      </c>
      <c r="P859">
        <f t="shared" si="68"/>
        <v>4.3897351204231821E-4</v>
      </c>
    </row>
    <row r="860" spans="1:16" x14ac:dyDescent="0.2">
      <c r="A860">
        <f t="shared" si="65"/>
        <v>-1.6716666666666089</v>
      </c>
      <c r="C860">
        <f>('Raw Data'!A858+'Raw Data'!B858)*128.337</f>
        <v>-1.3090374</v>
      </c>
      <c r="D860">
        <f>('Raw Data'!C858+'Raw Data'!D858)*128.419</f>
        <v>57.146455000000003</v>
      </c>
      <c r="E860">
        <f>('Raw Data'!E858+'Raw Data'!F858+'Raw Data'!G858+'Raw Data'!H858)*259.538</f>
        <v>415.779876</v>
      </c>
      <c r="G860">
        <f>('Raw Data'!I858+'Raw Data'!J858)*127.233</f>
        <v>-1.7812620000000017</v>
      </c>
      <c r="H860">
        <f>('Raw Data'!K858+'Raw Data'!L858)*128.041</f>
        <v>-63.764417999999999</v>
      </c>
      <c r="I860">
        <f>('Raw Data'!M858+'Raw Data'!N858+'Raw Data'!O858+'Raw Data'!P858)*260.417</f>
        <v>394.2713379999999</v>
      </c>
      <c r="K860">
        <f t="shared" si="69"/>
        <v>-3.0902994000000019</v>
      </c>
      <c r="L860">
        <f t="shared" si="66"/>
        <v>-6.617962999999996</v>
      </c>
      <c r="M860">
        <f t="shared" si="67"/>
        <v>810.05121399999985</v>
      </c>
      <c r="N860">
        <f>M860-'Projectile Motion Calculations'!$D$2</f>
        <v>7.6922144507989287E-3</v>
      </c>
      <c r="P860">
        <f t="shared" si="68"/>
        <v>-1.0768294046241775E-3</v>
      </c>
    </row>
    <row r="861" spans="1:16" x14ac:dyDescent="0.2">
      <c r="A861">
        <f t="shared" si="65"/>
        <v>-1.6708333333332757</v>
      </c>
      <c r="C861">
        <f>('Raw Data'!A859+'Raw Data'!B859)*128.337</f>
        <v>-1.8223854000000004</v>
      </c>
      <c r="D861">
        <f>('Raw Data'!C859+'Raw Data'!D859)*128.419</f>
        <v>57.146455000000003</v>
      </c>
      <c r="E861">
        <f>('Raw Data'!E859+'Raw Data'!F859+'Raw Data'!G859+'Raw Data'!H859)*259.538</f>
        <v>414.48218600000001</v>
      </c>
      <c r="G861">
        <f>('Raw Data'!I859+'Raw Data'!J859)*127.233</f>
        <v>-1.9084950000000018</v>
      </c>
      <c r="H861">
        <f>('Raw Data'!K859+'Raw Data'!L859)*128.041</f>
        <v>-63.764417999999999</v>
      </c>
      <c r="I861">
        <f>('Raw Data'!M859+'Raw Data'!N859+'Raw Data'!O859+'Raw Data'!P859)*260.417</f>
        <v>392.96925299999992</v>
      </c>
      <c r="K861">
        <f t="shared" si="69"/>
        <v>-3.730880400000002</v>
      </c>
      <c r="L861">
        <f t="shared" si="66"/>
        <v>-6.617962999999996</v>
      </c>
      <c r="M861">
        <f t="shared" si="67"/>
        <v>807.45143899999994</v>
      </c>
      <c r="N861">
        <f>M861-'Projectile Motion Calculations'!$D$2</f>
        <v>-2.5920827855491098</v>
      </c>
      <c r="P861">
        <f t="shared" si="68"/>
        <v>-6.4426607129085777E-4</v>
      </c>
    </row>
    <row r="862" spans="1:16" x14ac:dyDescent="0.2">
      <c r="A862">
        <f t="shared" si="65"/>
        <v>-1.6699999999999424</v>
      </c>
      <c r="C862">
        <f>('Raw Data'!A860+'Raw Data'!B860)*128.337</f>
        <v>-2.4512366999999986</v>
      </c>
      <c r="D862">
        <f>('Raw Data'!C860+'Raw Data'!D860)*128.419</f>
        <v>57.660131000000007</v>
      </c>
      <c r="E862">
        <f>('Raw Data'!E860+'Raw Data'!F860+'Raw Data'!G860+'Raw Data'!H860)*259.538</f>
        <v>416.81802799999997</v>
      </c>
      <c r="G862">
        <f>('Raw Data'!I860+'Raw Data'!J860)*127.233</f>
        <v>-1.2723300000000011</v>
      </c>
      <c r="H862">
        <f>('Raw Data'!K860+'Raw Data'!L860)*128.041</f>
        <v>-63.764417999999999</v>
      </c>
      <c r="I862">
        <f>('Raw Data'!M860+'Raw Data'!N860+'Raw Data'!O860+'Raw Data'!P860)*260.417</f>
        <v>394.2713379999999</v>
      </c>
      <c r="K862">
        <f t="shared" si="69"/>
        <v>-3.7235666999999997</v>
      </c>
      <c r="L862">
        <f t="shared" si="66"/>
        <v>-6.1042869999999922</v>
      </c>
      <c r="M862">
        <f t="shared" si="67"/>
        <v>811.08936599999993</v>
      </c>
      <c r="N862">
        <f>M862-'Projectile Motion Calculations'!$D$2</f>
        <v>1.0458442144508808</v>
      </c>
      <c r="P862">
        <f t="shared" si="68"/>
        <v>8.7153684537563799E-4</v>
      </c>
    </row>
    <row r="863" spans="1:16" x14ac:dyDescent="0.2">
      <c r="A863">
        <f t="shared" si="65"/>
        <v>-1.6691666666666092</v>
      </c>
      <c r="C863">
        <f>('Raw Data'!A861+'Raw Data'!B861)*128.337</f>
        <v>-1.9378886999999982</v>
      </c>
      <c r="D863">
        <f>('Raw Data'!C861+'Raw Data'!D861)*128.419</f>
        <v>57.146455000000003</v>
      </c>
      <c r="E863">
        <f>('Raw Data'!E861+'Raw Data'!F861+'Raw Data'!G861+'Raw Data'!H861)*259.538</f>
        <v>416.81802799999997</v>
      </c>
      <c r="G863">
        <f>('Raw Data'!I861+'Raw Data'!J861)*127.233</f>
        <v>-1.7812620000000017</v>
      </c>
      <c r="H863">
        <f>('Raw Data'!K861+'Raw Data'!L861)*128.041</f>
        <v>-63.764417999999999</v>
      </c>
      <c r="I863">
        <f>('Raw Data'!M861+'Raw Data'!N861+'Raw Data'!O861+'Raw Data'!P861)*260.417</f>
        <v>394.2713379999999</v>
      </c>
      <c r="K863">
        <f t="shared" si="69"/>
        <v>-3.7191507000000001</v>
      </c>
      <c r="L863">
        <f t="shared" si="66"/>
        <v>-6.617962999999996</v>
      </c>
      <c r="M863">
        <f t="shared" si="67"/>
        <v>811.08936599999993</v>
      </c>
      <c r="N863">
        <f>M863-'Projectile Motion Calculations'!$D$2</f>
        <v>1.0458442144508808</v>
      </c>
      <c r="P863">
        <f t="shared" si="68"/>
        <v>3.2900142870901706E-4</v>
      </c>
    </row>
    <row r="864" spans="1:16" x14ac:dyDescent="0.2">
      <c r="A864">
        <f t="shared" si="65"/>
        <v>-1.6683333333332759</v>
      </c>
      <c r="C864">
        <f>('Raw Data'!A862+'Raw Data'!B862)*128.337</f>
        <v>-2.4512366999999986</v>
      </c>
      <c r="D864">
        <f>('Raw Data'!C862+'Raw Data'!D862)*128.419</f>
        <v>57.146455000000003</v>
      </c>
      <c r="E864">
        <f>('Raw Data'!E862+'Raw Data'!F862+'Raw Data'!G862+'Raw Data'!H862)*259.538</f>
        <v>416.81802799999997</v>
      </c>
      <c r="G864">
        <f>('Raw Data'!I862+'Raw Data'!J862)*127.233</f>
        <v>-2.4174270000000022</v>
      </c>
      <c r="H864">
        <f>('Raw Data'!K862+'Raw Data'!L862)*128.041</f>
        <v>-64.404623000000001</v>
      </c>
      <c r="I864">
        <f>('Raw Data'!M862+'Raw Data'!N862+'Raw Data'!O862+'Raw Data'!P862)*260.417</f>
        <v>392.96925299999992</v>
      </c>
      <c r="K864">
        <f t="shared" si="69"/>
        <v>-4.8686637000000008</v>
      </c>
      <c r="L864">
        <f t="shared" si="66"/>
        <v>-7.2581679999999977</v>
      </c>
      <c r="M864">
        <f t="shared" si="67"/>
        <v>809.78728099999989</v>
      </c>
      <c r="N864">
        <f>M864-'Projectile Motion Calculations'!$D$2</f>
        <v>-0.25624078554915286</v>
      </c>
      <c r="P864">
        <f t="shared" si="68"/>
        <v>-7.5423815462415892E-4</v>
      </c>
    </row>
    <row r="865" spans="1:16" x14ac:dyDescent="0.2">
      <c r="A865">
        <f t="shared" si="65"/>
        <v>-1.6674999999999427</v>
      </c>
      <c r="C865">
        <f>('Raw Data'!A863+'Raw Data'!B863)*128.337</f>
        <v>-2.4512366999999986</v>
      </c>
      <c r="D865">
        <f>('Raw Data'!C863+'Raw Data'!D863)*128.419</f>
        <v>57.146455000000003</v>
      </c>
      <c r="E865">
        <f>('Raw Data'!E863+'Raw Data'!F863+'Raw Data'!G863+'Raw Data'!H863)*259.538</f>
        <v>415.52033800000004</v>
      </c>
      <c r="G865">
        <f>('Raw Data'!I863+'Raw Data'!J863)*127.233</f>
        <v>-1.2723300000000011</v>
      </c>
      <c r="H865">
        <f>('Raw Data'!K863+'Raw Data'!L863)*128.041</f>
        <v>-64.404623000000001</v>
      </c>
      <c r="I865">
        <f>('Raw Data'!M863+'Raw Data'!N863+'Raw Data'!O863+'Raw Data'!P863)*260.417</f>
        <v>392.96925299999992</v>
      </c>
      <c r="K865">
        <f t="shared" si="69"/>
        <v>-3.7235666999999997</v>
      </c>
      <c r="L865">
        <f t="shared" si="66"/>
        <v>-7.2581679999999977</v>
      </c>
      <c r="M865">
        <f t="shared" si="67"/>
        <v>808.48959100000002</v>
      </c>
      <c r="N865">
        <f>M865-'Projectile Motion Calculations'!$D$2</f>
        <v>-1.5539307855490279</v>
      </c>
      <c r="P865">
        <f t="shared" si="68"/>
        <v>-7.5423815462415892E-4</v>
      </c>
    </row>
    <row r="866" spans="1:16" x14ac:dyDescent="0.2">
      <c r="A866">
        <f t="shared" si="65"/>
        <v>-1.6666666666666095</v>
      </c>
      <c r="C866">
        <f>('Raw Data'!A864+'Raw Data'!B864)*128.337</f>
        <v>-2.4512366999999986</v>
      </c>
      <c r="D866">
        <f>('Raw Data'!C864+'Raw Data'!D864)*128.419</f>
        <v>57.146455000000003</v>
      </c>
      <c r="E866">
        <f>('Raw Data'!E864+'Raw Data'!F864+'Raw Data'!G864+'Raw Data'!H864)*259.538</f>
        <v>416.81802799999997</v>
      </c>
      <c r="G866">
        <f>('Raw Data'!I864+'Raw Data'!J864)*127.233</f>
        <v>-1.7812620000000017</v>
      </c>
      <c r="H866">
        <f>('Raw Data'!K864+'Raw Data'!L864)*128.041</f>
        <v>-63.764417999999999</v>
      </c>
      <c r="I866">
        <f>('Raw Data'!M864+'Raw Data'!N864+'Raw Data'!O864+'Raw Data'!P864)*260.417</f>
        <v>392.96925299999992</v>
      </c>
      <c r="K866">
        <f t="shared" si="69"/>
        <v>-4.2324987000000007</v>
      </c>
      <c r="L866">
        <f t="shared" si="66"/>
        <v>-6.617962999999996</v>
      </c>
      <c r="M866">
        <f t="shared" si="67"/>
        <v>809.78728099999989</v>
      </c>
      <c r="N866">
        <f>M866-'Projectile Motion Calculations'!$D$2</f>
        <v>-0.25624078554915286</v>
      </c>
      <c r="P866">
        <f t="shared" si="68"/>
        <v>3.2900142870901706E-4</v>
      </c>
    </row>
    <row r="867" spans="1:16" x14ac:dyDescent="0.2">
      <c r="A867">
        <f t="shared" si="65"/>
        <v>-1.6658333333332762</v>
      </c>
      <c r="C867">
        <f>('Raw Data'!A865+'Raw Data'!B865)*128.337</f>
        <v>-2.4512366999999986</v>
      </c>
      <c r="D867">
        <f>('Raw Data'!C865+'Raw Data'!D865)*128.419</f>
        <v>57.146455000000003</v>
      </c>
      <c r="E867">
        <f>('Raw Data'!E865+'Raw Data'!F865+'Raw Data'!G865+'Raw Data'!H865)*259.538</f>
        <v>416.81802799999997</v>
      </c>
      <c r="G867">
        <f>('Raw Data'!I865+'Raw Data'!J865)*127.233</f>
        <v>-2.4174270000000022</v>
      </c>
      <c r="H867">
        <f>('Raw Data'!K865+'Raw Data'!L865)*128.041</f>
        <v>-63.764417999999999</v>
      </c>
      <c r="I867">
        <f>('Raw Data'!M865+'Raw Data'!N865+'Raw Data'!O865+'Raw Data'!P865)*260.417</f>
        <v>394.2713379999999</v>
      </c>
      <c r="K867">
        <f t="shared" si="69"/>
        <v>-4.8686637000000008</v>
      </c>
      <c r="L867">
        <f t="shared" si="66"/>
        <v>-6.617962999999996</v>
      </c>
      <c r="M867">
        <f t="shared" si="67"/>
        <v>811.08936599999993</v>
      </c>
      <c r="N867">
        <f>M867-'Projectile Motion Calculations'!$D$2</f>
        <v>1.0458442144508808</v>
      </c>
      <c r="P867">
        <f t="shared" si="68"/>
        <v>8.7153684537563799E-4</v>
      </c>
    </row>
    <row r="868" spans="1:16" x14ac:dyDescent="0.2">
      <c r="A868">
        <f t="shared" si="65"/>
        <v>-1.664999999999943</v>
      </c>
      <c r="C868">
        <f>('Raw Data'!A866+'Raw Data'!B866)*128.337</f>
        <v>-2.4512366999999986</v>
      </c>
      <c r="D868">
        <f>('Raw Data'!C866+'Raw Data'!D866)*128.419</f>
        <v>57.660131000000007</v>
      </c>
      <c r="E868">
        <f>('Raw Data'!E866+'Raw Data'!F866+'Raw Data'!G866+'Raw Data'!H866)*259.538</f>
        <v>416.81802799999997</v>
      </c>
      <c r="G868">
        <f>('Raw Data'!I866+'Raw Data'!J866)*127.233</f>
        <v>-2.4174270000000022</v>
      </c>
      <c r="H868">
        <f>('Raw Data'!K866+'Raw Data'!L866)*128.041</f>
        <v>-63.764417999999999</v>
      </c>
      <c r="I868">
        <f>('Raw Data'!M866+'Raw Data'!N866+'Raw Data'!O866+'Raw Data'!P866)*260.417</f>
        <v>394.2713379999999</v>
      </c>
      <c r="K868">
        <f t="shared" si="69"/>
        <v>-4.8686637000000008</v>
      </c>
      <c r="L868">
        <f t="shared" si="66"/>
        <v>-6.1042869999999922</v>
      </c>
      <c r="M868">
        <f t="shared" si="67"/>
        <v>811.08936599999993</v>
      </c>
      <c r="N868">
        <f>M868-'Projectile Motion Calculations'!$D$2</f>
        <v>1.0458442144508808</v>
      </c>
      <c r="P868">
        <f t="shared" si="68"/>
        <v>7.630297620423328E-4</v>
      </c>
    </row>
    <row r="869" spans="1:16" x14ac:dyDescent="0.2">
      <c r="A869">
        <f t="shared" si="65"/>
        <v>-1.6641666666666097</v>
      </c>
      <c r="C869">
        <f>('Raw Data'!A867+'Raw Data'!B867)*128.337</f>
        <v>-1.8223854000000004</v>
      </c>
      <c r="D869">
        <f>('Raw Data'!C867+'Raw Data'!D867)*128.419</f>
        <v>57.660131000000007</v>
      </c>
      <c r="E869">
        <f>('Raw Data'!E867+'Raw Data'!F867+'Raw Data'!G867+'Raw Data'!H867)*259.538</f>
        <v>416.81802799999997</v>
      </c>
      <c r="G869">
        <f>('Raw Data'!I867+'Raw Data'!J867)*127.233</f>
        <v>-1.7812620000000017</v>
      </c>
      <c r="H869">
        <f>('Raw Data'!K867+'Raw Data'!L867)*128.041</f>
        <v>-63.764417999999999</v>
      </c>
      <c r="I869">
        <f>('Raw Data'!M867+'Raw Data'!N867+'Raw Data'!O867+'Raw Data'!P867)*260.417</f>
        <v>394.01092099999994</v>
      </c>
      <c r="K869">
        <f t="shared" si="69"/>
        <v>-3.6036474000000021</v>
      </c>
      <c r="L869">
        <f t="shared" si="66"/>
        <v>-6.1042869999999922</v>
      </c>
      <c r="M869">
        <f t="shared" si="67"/>
        <v>810.82894899999997</v>
      </c>
      <c r="N869">
        <f>M869-'Projectile Motion Calculations'!$D$2</f>
        <v>0.78542721445091956</v>
      </c>
      <c r="P869">
        <f t="shared" si="68"/>
        <v>1.3037339287089351E-3</v>
      </c>
    </row>
    <row r="870" spans="1:16" x14ac:dyDescent="0.2">
      <c r="A870">
        <f t="shared" si="65"/>
        <v>-1.6633333333332765</v>
      </c>
      <c r="C870">
        <f>('Raw Data'!A868+'Raw Data'!B868)*128.337</f>
        <v>-2.4512366999999986</v>
      </c>
      <c r="D870">
        <f>('Raw Data'!C868+'Raw Data'!D868)*128.419</f>
        <v>57.146455000000003</v>
      </c>
      <c r="E870">
        <f>('Raw Data'!E868+'Raw Data'!F868+'Raw Data'!G868+'Raw Data'!H868)*259.538</f>
        <v>418.11571800000002</v>
      </c>
      <c r="G870">
        <f>('Raw Data'!I868+'Raw Data'!J868)*127.233</f>
        <v>-1.7812620000000017</v>
      </c>
      <c r="H870">
        <f>('Raw Data'!K868+'Raw Data'!L868)*128.041</f>
        <v>-63.764417999999999</v>
      </c>
      <c r="I870">
        <f>('Raw Data'!M868+'Raw Data'!N868+'Raw Data'!O868+'Raw Data'!P868)*260.417</f>
        <v>394.2713379999999</v>
      </c>
      <c r="K870">
        <f t="shared" si="69"/>
        <v>-4.2324987000000007</v>
      </c>
      <c r="L870">
        <f t="shared" si="66"/>
        <v>-6.617962999999996</v>
      </c>
      <c r="M870">
        <f t="shared" si="67"/>
        <v>812.38705599999992</v>
      </c>
      <c r="N870">
        <f>M870-'Projectile Motion Calculations'!$D$2</f>
        <v>2.3435342144508695</v>
      </c>
      <c r="P870">
        <f t="shared" si="68"/>
        <v>4.3714226204234703E-4</v>
      </c>
    </row>
    <row r="871" spans="1:16" x14ac:dyDescent="0.2">
      <c r="A871">
        <f t="shared" si="65"/>
        <v>-1.6624999999999432</v>
      </c>
      <c r="C871">
        <f>('Raw Data'!A869+'Raw Data'!B869)*128.337</f>
        <v>-1.8223854000000004</v>
      </c>
      <c r="D871">
        <f>('Raw Data'!C869+'Raw Data'!D869)*128.419</f>
        <v>57.660131000000007</v>
      </c>
      <c r="E871">
        <f>('Raw Data'!E869+'Raw Data'!F869+'Raw Data'!G869+'Raw Data'!H869)*259.538</f>
        <v>415.779876</v>
      </c>
      <c r="G871">
        <f>('Raw Data'!I869+'Raw Data'!J869)*127.233</f>
        <v>-1.7812620000000017</v>
      </c>
      <c r="H871">
        <f>('Raw Data'!K869+'Raw Data'!L869)*128.041</f>
        <v>-63.764417999999999</v>
      </c>
      <c r="I871">
        <f>('Raw Data'!M869+'Raw Data'!N869+'Raw Data'!O869+'Raw Data'!P869)*260.417</f>
        <v>392.96925299999992</v>
      </c>
      <c r="K871">
        <f t="shared" si="69"/>
        <v>-3.6036474000000021</v>
      </c>
      <c r="L871">
        <f t="shared" si="66"/>
        <v>-6.1042869999999922</v>
      </c>
      <c r="M871">
        <f t="shared" si="67"/>
        <v>808.74912899999993</v>
      </c>
      <c r="N871">
        <f>M871-'Projectile Motion Calculations'!$D$2</f>
        <v>-1.2943927855491211</v>
      </c>
      <c r="P871">
        <f t="shared" si="68"/>
        <v>-1.0356190462425537E-4</v>
      </c>
    </row>
    <row r="872" spans="1:16" x14ac:dyDescent="0.2">
      <c r="A872">
        <f t="shared" si="65"/>
        <v>-1.66166666666661</v>
      </c>
      <c r="C872">
        <f>('Raw Data'!A870+'Raw Data'!B870)*128.337</f>
        <v>-1.8223854000000004</v>
      </c>
      <c r="D872">
        <f>('Raw Data'!C870+'Raw Data'!D870)*128.419</f>
        <v>57.660131000000007</v>
      </c>
      <c r="E872">
        <f>('Raw Data'!E870+'Raw Data'!F870+'Raw Data'!G870+'Raw Data'!H870)*259.538</f>
        <v>416.81802799999997</v>
      </c>
      <c r="G872">
        <f>('Raw Data'!I870+'Raw Data'!J870)*127.233</f>
        <v>-1.2723300000000011</v>
      </c>
      <c r="H872">
        <f>('Raw Data'!K870+'Raw Data'!L870)*128.041</f>
        <v>-63.764417999999999</v>
      </c>
      <c r="I872">
        <f>('Raw Data'!M870+'Raw Data'!N870+'Raw Data'!O870+'Raw Data'!P870)*260.417</f>
        <v>394.2713379999999</v>
      </c>
      <c r="K872">
        <f t="shared" si="69"/>
        <v>-3.0947154000000014</v>
      </c>
      <c r="L872">
        <f t="shared" si="66"/>
        <v>-6.1042869999999922</v>
      </c>
      <c r="M872">
        <f t="shared" si="67"/>
        <v>811.08936599999993</v>
      </c>
      <c r="N872">
        <f>M872-'Projectile Motion Calculations'!$D$2</f>
        <v>1.0458442144508808</v>
      </c>
      <c r="P872">
        <f t="shared" si="68"/>
        <v>3.2900142870901706E-4</v>
      </c>
    </row>
    <row r="873" spans="1:16" x14ac:dyDescent="0.2">
      <c r="A873">
        <f t="shared" si="65"/>
        <v>-1.6608333333332768</v>
      </c>
      <c r="C873">
        <f>('Raw Data'!A871+'Raw Data'!B871)*128.337</f>
        <v>-1.8223854000000004</v>
      </c>
      <c r="D873">
        <f>('Raw Data'!C871+'Raw Data'!D871)*128.419</f>
        <v>57.660131000000007</v>
      </c>
      <c r="E873">
        <f>('Raw Data'!E871+'Raw Data'!F871+'Raw Data'!G871+'Raw Data'!H871)*259.538</f>
        <v>416.81802799999997</v>
      </c>
      <c r="G873">
        <f>('Raw Data'!I871+'Raw Data'!J871)*127.233</f>
        <v>-1.7812620000000017</v>
      </c>
      <c r="H873">
        <f>('Raw Data'!K871+'Raw Data'!L871)*128.041</f>
        <v>-63.764417999999999</v>
      </c>
      <c r="I873">
        <f>('Raw Data'!M871+'Raw Data'!N871+'Raw Data'!O871+'Raw Data'!P871)*260.417</f>
        <v>392.96925299999992</v>
      </c>
      <c r="K873">
        <f t="shared" si="69"/>
        <v>-3.6036474000000021</v>
      </c>
      <c r="L873">
        <f t="shared" si="66"/>
        <v>-6.1042869999999922</v>
      </c>
      <c r="M873">
        <f t="shared" si="67"/>
        <v>809.78728099999989</v>
      </c>
      <c r="N873">
        <f>M873-'Projectile Motion Calculations'!$D$2</f>
        <v>-0.25624078554915286</v>
      </c>
      <c r="P873">
        <f t="shared" si="68"/>
        <v>-6.4426607129085777E-4</v>
      </c>
    </row>
    <row r="874" spans="1:16" x14ac:dyDescent="0.2">
      <c r="A874">
        <f t="shared" si="65"/>
        <v>-1.6599999999999435</v>
      </c>
      <c r="C874">
        <f>('Raw Data'!A872+'Raw Data'!B872)*128.337</f>
        <v>-2.4512366999999986</v>
      </c>
      <c r="D874">
        <f>('Raw Data'!C872+'Raw Data'!D872)*128.419</f>
        <v>57.660131000000007</v>
      </c>
      <c r="E874">
        <f>('Raw Data'!E872+'Raw Data'!F872+'Raw Data'!G872+'Raw Data'!H872)*259.538</f>
        <v>414.48218600000001</v>
      </c>
      <c r="G874">
        <f>('Raw Data'!I872+'Raw Data'!J872)*127.233</f>
        <v>-1.7812620000000017</v>
      </c>
      <c r="H874">
        <f>('Raw Data'!K872+'Raw Data'!L872)*128.041</f>
        <v>-63.764417999999999</v>
      </c>
      <c r="I874">
        <f>('Raw Data'!M872+'Raw Data'!N872+'Raw Data'!O872+'Raw Data'!P872)*260.417</f>
        <v>394.27133799999996</v>
      </c>
      <c r="K874">
        <f t="shared" si="69"/>
        <v>-4.2324987000000007</v>
      </c>
      <c r="L874">
        <f t="shared" si="66"/>
        <v>-6.1042869999999922</v>
      </c>
      <c r="M874">
        <f t="shared" si="67"/>
        <v>808.75352399999997</v>
      </c>
      <c r="N874">
        <f>M874-'Projectile Motion Calculations'!$D$2</f>
        <v>-1.2899977855490761</v>
      </c>
      <c r="P874">
        <f t="shared" si="68"/>
        <v>-6.4426607129085777E-4</v>
      </c>
    </row>
    <row r="875" spans="1:16" x14ac:dyDescent="0.2">
      <c r="A875">
        <f t="shared" si="65"/>
        <v>-1.6591666666666103</v>
      </c>
      <c r="C875">
        <f>('Raw Data'!A873+'Raw Data'!B873)*128.337</f>
        <v>-1.8223854000000004</v>
      </c>
      <c r="D875">
        <f>('Raw Data'!C873+'Raw Data'!D873)*128.419</f>
        <v>57.146455000000003</v>
      </c>
      <c r="E875">
        <f>('Raw Data'!E873+'Raw Data'!F873+'Raw Data'!G873+'Raw Data'!H873)*259.538</f>
        <v>416.81802799999997</v>
      </c>
      <c r="G875">
        <f>('Raw Data'!I873+'Raw Data'!J873)*127.233</f>
        <v>-1.7812620000000017</v>
      </c>
      <c r="H875">
        <f>('Raw Data'!K873+'Raw Data'!L873)*128.041</f>
        <v>-63.764417999999999</v>
      </c>
      <c r="I875">
        <f>('Raw Data'!M873+'Raw Data'!N873+'Raw Data'!O873+'Raw Data'!P873)*260.417</f>
        <v>392.96925299999992</v>
      </c>
      <c r="K875">
        <f t="shared" si="69"/>
        <v>-3.6036474000000021</v>
      </c>
      <c r="L875">
        <f t="shared" si="66"/>
        <v>-6.617962999999996</v>
      </c>
      <c r="M875">
        <f t="shared" si="67"/>
        <v>809.78728099999989</v>
      </c>
      <c r="N875">
        <f>M875-'Projectile Motion Calculations'!$D$2</f>
        <v>-0.25624078554915286</v>
      </c>
      <c r="P875">
        <f t="shared" si="68"/>
        <v>-6.4609732129087627E-4</v>
      </c>
    </row>
    <row r="876" spans="1:16" x14ac:dyDescent="0.2">
      <c r="A876">
        <f t="shared" si="65"/>
        <v>-1.658333333333277</v>
      </c>
      <c r="C876">
        <f>('Raw Data'!A874+'Raw Data'!B874)*128.337</f>
        <v>-2.4512366999999986</v>
      </c>
      <c r="D876">
        <f>('Raw Data'!C874+'Raw Data'!D874)*128.419</f>
        <v>57.146455000000003</v>
      </c>
      <c r="E876">
        <f>('Raw Data'!E874+'Raw Data'!F874+'Raw Data'!G874+'Raw Data'!H874)*259.538</f>
        <v>415.779876</v>
      </c>
      <c r="G876">
        <f>('Raw Data'!I874+'Raw Data'!J874)*127.233</f>
        <v>-1.7812620000000017</v>
      </c>
      <c r="H876">
        <f>('Raw Data'!K874+'Raw Data'!L874)*128.041</f>
        <v>-63.764417999999999</v>
      </c>
      <c r="I876">
        <f>('Raw Data'!M874+'Raw Data'!N874+'Raw Data'!O874+'Raw Data'!P874)*260.417</f>
        <v>392.96925299999992</v>
      </c>
      <c r="K876">
        <f t="shared" si="69"/>
        <v>-4.2324987000000007</v>
      </c>
      <c r="L876">
        <f t="shared" si="66"/>
        <v>-6.617962999999996</v>
      </c>
      <c r="M876">
        <f t="shared" si="67"/>
        <v>808.74912899999993</v>
      </c>
      <c r="N876">
        <f>M876-'Projectile Motion Calculations'!$D$2</f>
        <v>-1.2943927855491211</v>
      </c>
      <c r="P876">
        <f t="shared" si="68"/>
        <v>-5.3612523795757523E-4</v>
      </c>
    </row>
    <row r="877" spans="1:16" x14ac:dyDescent="0.2">
      <c r="A877">
        <f t="shared" si="65"/>
        <v>-1.6574999999999438</v>
      </c>
      <c r="C877">
        <f>('Raw Data'!A875+'Raw Data'!B875)*128.337</f>
        <v>-1.8223854000000004</v>
      </c>
      <c r="D877">
        <f>('Raw Data'!C875+'Raw Data'!D875)*128.419</f>
        <v>57.660131000000007</v>
      </c>
      <c r="E877">
        <f>('Raw Data'!E875+'Raw Data'!F875+'Raw Data'!G875+'Raw Data'!H875)*259.538</f>
        <v>415.779876</v>
      </c>
      <c r="G877">
        <f>('Raw Data'!I875+'Raw Data'!J875)*127.233</f>
        <v>-1.7812620000000017</v>
      </c>
      <c r="H877">
        <f>('Raw Data'!K875+'Raw Data'!L875)*128.041</f>
        <v>-63.124212999999997</v>
      </c>
      <c r="I877">
        <f>('Raw Data'!M875+'Raw Data'!N875+'Raw Data'!O875+'Raw Data'!P875)*260.417</f>
        <v>394.2713379999999</v>
      </c>
      <c r="K877">
        <f t="shared" si="69"/>
        <v>-3.6036474000000021</v>
      </c>
      <c r="L877">
        <f t="shared" si="66"/>
        <v>-5.4640819999999906</v>
      </c>
      <c r="M877">
        <f t="shared" si="67"/>
        <v>810.05121399999985</v>
      </c>
      <c r="N877">
        <f>M877-'Projectile Motion Calculations'!$D$2</f>
        <v>7.6922144507989287E-3</v>
      </c>
      <c r="P877">
        <f t="shared" si="68"/>
        <v>4.3897351204231821E-4</v>
      </c>
    </row>
    <row r="878" spans="1:16" x14ac:dyDescent="0.2">
      <c r="A878">
        <f t="shared" si="65"/>
        <v>-1.6566666666666106</v>
      </c>
      <c r="C878">
        <f>('Raw Data'!A876+'Raw Data'!B876)*128.337</f>
        <v>-1.8223854000000004</v>
      </c>
      <c r="D878">
        <f>('Raw Data'!C876+'Raw Data'!D876)*128.419</f>
        <v>57.660131000000007</v>
      </c>
      <c r="E878">
        <f>('Raw Data'!E876+'Raw Data'!F876+'Raw Data'!G876+'Raw Data'!H876)*259.538</f>
        <v>416.81802799999997</v>
      </c>
      <c r="G878">
        <f>('Raw Data'!I876+'Raw Data'!J876)*127.233</f>
        <v>-1.7812620000000017</v>
      </c>
      <c r="H878">
        <f>('Raw Data'!K876+'Raw Data'!L876)*128.041</f>
        <v>-63.764417999999999</v>
      </c>
      <c r="I878">
        <f>('Raw Data'!M876+'Raw Data'!N876+'Raw Data'!O876+'Raw Data'!P876)*260.417</f>
        <v>394.2713379999999</v>
      </c>
      <c r="K878">
        <f t="shared" si="69"/>
        <v>-3.6036474000000021</v>
      </c>
      <c r="L878">
        <f t="shared" si="66"/>
        <v>-6.1042869999999922</v>
      </c>
      <c r="M878">
        <f t="shared" si="67"/>
        <v>811.08936599999993</v>
      </c>
      <c r="N878">
        <f>M878-'Projectile Motion Calculations'!$D$2</f>
        <v>1.0458442144508808</v>
      </c>
      <c r="P878">
        <f t="shared" si="68"/>
        <v>3.3083267870903562E-4</v>
      </c>
    </row>
    <row r="879" spans="1:16" x14ac:dyDescent="0.2">
      <c r="A879">
        <f t="shared" si="65"/>
        <v>-1.6558333333332773</v>
      </c>
      <c r="C879">
        <f>('Raw Data'!A877+'Raw Data'!B877)*128.337</f>
        <v>-1.8223854000000004</v>
      </c>
      <c r="D879">
        <f>('Raw Data'!C877+'Raw Data'!D877)*128.419</f>
        <v>57.146455000000003</v>
      </c>
      <c r="E879">
        <f>('Raw Data'!E877+'Raw Data'!F877+'Raw Data'!G877+'Raw Data'!H877)*259.538</f>
        <v>415.52033800000004</v>
      </c>
      <c r="G879">
        <f>('Raw Data'!I877+'Raw Data'!J877)*127.233</f>
        <v>-1.7812620000000017</v>
      </c>
      <c r="H879">
        <f>('Raw Data'!K877+'Raw Data'!L877)*128.041</f>
        <v>-63.764417999999999</v>
      </c>
      <c r="I879">
        <f>('Raw Data'!M877+'Raw Data'!N877+'Raw Data'!O877+'Raw Data'!P877)*260.417</f>
        <v>394.2713379999999</v>
      </c>
      <c r="K879">
        <f t="shared" si="69"/>
        <v>-3.6036474000000021</v>
      </c>
      <c r="L879">
        <f t="shared" si="66"/>
        <v>-6.617962999999996</v>
      </c>
      <c r="M879">
        <f t="shared" si="67"/>
        <v>809.79167599999994</v>
      </c>
      <c r="N879">
        <f>M879-'Projectile Motion Calculations'!$D$2</f>
        <v>-0.25184578554910786</v>
      </c>
      <c r="P879">
        <f t="shared" si="68"/>
        <v>3.3083267870903562E-4</v>
      </c>
    </row>
    <row r="880" spans="1:16" x14ac:dyDescent="0.2">
      <c r="A880">
        <f t="shared" si="65"/>
        <v>-1.6549999999999441</v>
      </c>
      <c r="C880">
        <f>('Raw Data'!A878+'Raw Data'!B878)*128.337</f>
        <v>-2.4512366999999986</v>
      </c>
      <c r="D880">
        <f>('Raw Data'!C878+'Raw Data'!D878)*128.419</f>
        <v>57.146455000000003</v>
      </c>
      <c r="E880">
        <f>('Raw Data'!E878+'Raw Data'!F878+'Raw Data'!G878+'Raw Data'!H878)*259.538</f>
        <v>416.81802799999997</v>
      </c>
      <c r="G880">
        <f>('Raw Data'!I878+'Raw Data'!J878)*127.233</f>
        <v>-1.7812620000000017</v>
      </c>
      <c r="H880">
        <f>('Raw Data'!K878+'Raw Data'!L878)*128.041</f>
        <v>-63.764417999999999</v>
      </c>
      <c r="I880">
        <f>('Raw Data'!M878+'Raw Data'!N878+'Raw Data'!O878+'Raw Data'!P878)*260.417</f>
        <v>394.2713379999999</v>
      </c>
      <c r="K880">
        <f t="shared" si="69"/>
        <v>-4.2324987000000007</v>
      </c>
      <c r="L880">
        <f t="shared" si="66"/>
        <v>-6.617962999999996</v>
      </c>
      <c r="M880">
        <f t="shared" si="67"/>
        <v>811.08936599999993</v>
      </c>
      <c r="N880">
        <f>M880-'Projectile Motion Calculations'!$D$2</f>
        <v>1.0458442144508808</v>
      </c>
      <c r="P880">
        <f t="shared" si="68"/>
        <v>9.8150892870893926E-4</v>
      </c>
    </row>
    <row r="881" spans="1:16" x14ac:dyDescent="0.2">
      <c r="A881">
        <f t="shared" si="65"/>
        <v>-1.6541666666666108</v>
      </c>
      <c r="C881">
        <f>('Raw Data'!A879+'Raw Data'!B879)*128.337</f>
        <v>-1.8223854000000004</v>
      </c>
      <c r="D881">
        <f>('Raw Data'!C879+'Raw Data'!D879)*128.419</f>
        <v>57.146455000000003</v>
      </c>
      <c r="E881">
        <f>('Raw Data'!E879+'Raw Data'!F879+'Raw Data'!G879+'Raw Data'!H879)*259.538</f>
        <v>415.779876</v>
      </c>
      <c r="G881">
        <f>('Raw Data'!I879+'Raw Data'!J879)*127.233</f>
        <v>-1.7812620000000017</v>
      </c>
      <c r="H881">
        <f>('Raw Data'!K879+'Raw Data'!L879)*128.041</f>
        <v>-63.764417999999999</v>
      </c>
      <c r="I881">
        <f>('Raw Data'!M879+'Raw Data'!N879+'Raw Data'!O879+'Raw Data'!P879)*260.417</f>
        <v>395.57342299999993</v>
      </c>
      <c r="K881">
        <f t="shared" si="69"/>
        <v>-3.6036474000000021</v>
      </c>
      <c r="L881">
        <f t="shared" si="66"/>
        <v>-6.617962999999996</v>
      </c>
      <c r="M881">
        <f t="shared" si="67"/>
        <v>811.35329899999988</v>
      </c>
      <c r="N881">
        <f>M881-'Projectile Motion Calculations'!$D$2</f>
        <v>1.3097772144508326</v>
      </c>
      <c r="P881">
        <f t="shared" si="68"/>
        <v>9.8150892870893926E-4</v>
      </c>
    </row>
    <row r="882" spans="1:16" x14ac:dyDescent="0.2">
      <c r="A882">
        <f t="shared" si="65"/>
        <v>-1.6533333333332776</v>
      </c>
      <c r="C882">
        <f>('Raw Data'!A880+'Raw Data'!B880)*128.337</f>
        <v>-2.4512366999999986</v>
      </c>
      <c r="D882">
        <f>('Raw Data'!C880+'Raw Data'!D880)*128.419</f>
        <v>57.146455000000003</v>
      </c>
      <c r="E882">
        <f>('Raw Data'!E880+'Raw Data'!F880+'Raw Data'!G880+'Raw Data'!H880)*259.538</f>
        <v>416.81802799999997</v>
      </c>
      <c r="G882">
        <f>('Raw Data'!I880+'Raw Data'!J880)*127.233</f>
        <v>-1.7812620000000017</v>
      </c>
      <c r="H882">
        <f>('Raw Data'!K880+'Raw Data'!L880)*128.041</f>
        <v>-63.764417999999999</v>
      </c>
      <c r="I882">
        <f>('Raw Data'!M880+'Raw Data'!N880+'Raw Data'!O880+'Raw Data'!P880)*260.417</f>
        <v>394.2713379999999</v>
      </c>
      <c r="K882">
        <f t="shared" si="69"/>
        <v>-4.2324987000000007</v>
      </c>
      <c r="L882">
        <f t="shared" si="66"/>
        <v>-6.617962999999996</v>
      </c>
      <c r="M882">
        <f t="shared" si="67"/>
        <v>811.08936599999993</v>
      </c>
      <c r="N882">
        <f>M882-'Projectile Motion Calculations'!$D$2</f>
        <v>1.0458442144508808</v>
      </c>
      <c r="P882">
        <f t="shared" si="68"/>
        <v>4.3897351204231821E-4</v>
      </c>
    </row>
    <row r="883" spans="1:16" x14ac:dyDescent="0.2">
      <c r="A883">
        <f t="shared" si="65"/>
        <v>-1.6524999999999443</v>
      </c>
      <c r="C883">
        <f>('Raw Data'!A881+'Raw Data'!B881)*128.337</f>
        <v>-1.8223854000000004</v>
      </c>
      <c r="D883">
        <f>('Raw Data'!C881+'Raw Data'!D881)*128.419</f>
        <v>57.146455000000003</v>
      </c>
      <c r="E883">
        <f>('Raw Data'!E881+'Raw Data'!F881+'Raw Data'!G881+'Raw Data'!H881)*259.538</f>
        <v>415.779876</v>
      </c>
      <c r="G883">
        <f>('Raw Data'!I881+'Raw Data'!J881)*127.233</f>
        <v>-1.7812620000000017</v>
      </c>
      <c r="H883">
        <f>('Raw Data'!K881+'Raw Data'!L881)*128.041</f>
        <v>-63.124212999999997</v>
      </c>
      <c r="I883">
        <f>('Raw Data'!M881+'Raw Data'!N881+'Raw Data'!O881+'Raw Data'!P881)*260.417</f>
        <v>394.2713379999999</v>
      </c>
      <c r="K883">
        <f t="shared" si="69"/>
        <v>-3.6036474000000021</v>
      </c>
      <c r="L883">
        <f t="shared" si="66"/>
        <v>-5.9777579999999944</v>
      </c>
      <c r="M883">
        <f t="shared" si="67"/>
        <v>810.05121399999985</v>
      </c>
      <c r="N883">
        <f>M883-'Projectile Motion Calculations'!$D$2</f>
        <v>7.6922144507989287E-3</v>
      </c>
      <c r="P883">
        <f t="shared" si="68"/>
        <v>-1.0356190462430273E-4</v>
      </c>
    </row>
    <row r="884" spans="1:16" x14ac:dyDescent="0.2">
      <c r="A884">
        <f t="shared" si="65"/>
        <v>-1.6516666666666111</v>
      </c>
      <c r="C884">
        <f>('Raw Data'!A882+'Raw Data'!B882)*128.337</f>
        <v>-1.8223854000000004</v>
      </c>
      <c r="D884">
        <f>('Raw Data'!C882+'Raw Data'!D882)*128.419</f>
        <v>57.146455000000003</v>
      </c>
      <c r="E884">
        <f>('Raw Data'!E882+'Raw Data'!F882+'Raw Data'!G882+'Raw Data'!H882)*259.538</f>
        <v>416.81802799999997</v>
      </c>
      <c r="G884">
        <f>('Raw Data'!I882+'Raw Data'!J882)*127.233</f>
        <v>-2.4174270000000022</v>
      </c>
      <c r="H884">
        <f>('Raw Data'!K882+'Raw Data'!L882)*128.041</f>
        <v>-63.764417999999999</v>
      </c>
      <c r="I884">
        <f>('Raw Data'!M882+'Raw Data'!N882+'Raw Data'!O882+'Raw Data'!P882)*260.417</f>
        <v>392.96925299999992</v>
      </c>
      <c r="K884">
        <f t="shared" si="69"/>
        <v>-4.2398124000000026</v>
      </c>
      <c r="L884">
        <f t="shared" si="66"/>
        <v>-6.617962999999996</v>
      </c>
      <c r="M884">
        <f t="shared" si="67"/>
        <v>809.78728099999989</v>
      </c>
      <c r="N884">
        <f>M884-'Projectile Motion Calculations'!$D$2</f>
        <v>-0.25624078554915286</v>
      </c>
      <c r="P884">
        <f t="shared" si="68"/>
        <v>-6.4573107129085362E-4</v>
      </c>
    </row>
    <row r="885" spans="1:16" x14ac:dyDescent="0.2">
      <c r="A885">
        <f t="shared" si="65"/>
        <v>-1.6508333333332779</v>
      </c>
      <c r="C885">
        <f>('Raw Data'!A883+'Raw Data'!B883)*128.337</f>
        <v>-1.8223854000000004</v>
      </c>
      <c r="D885">
        <f>('Raw Data'!C883+'Raw Data'!D883)*128.419</f>
        <v>57.146455000000003</v>
      </c>
      <c r="E885">
        <f>('Raw Data'!E883+'Raw Data'!F883+'Raw Data'!G883+'Raw Data'!H883)*259.538</f>
        <v>415.52033800000004</v>
      </c>
      <c r="G885">
        <f>('Raw Data'!I883+'Raw Data'!J883)*127.233</f>
        <v>-1.2723300000000011</v>
      </c>
      <c r="H885">
        <f>('Raw Data'!K883+'Raw Data'!L883)*128.041</f>
        <v>-63.764417999999999</v>
      </c>
      <c r="I885">
        <f>('Raw Data'!M883+'Raw Data'!N883+'Raw Data'!O883+'Raw Data'!P883)*260.417</f>
        <v>393.22966999999989</v>
      </c>
      <c r="K885">
        <f t="shared" si="69"/>
        <v>-3.0947154000000014</v>
      </c>
      <c r="L885">
        <f t="shared" si="66"/>
        <v>-6.617962999999996</v>
      </c>
      <c r="M885">
        <f t="shared" si="67"/>
        <v>808.75000799999998</v>
      </c>
      <c r="N885">
        <f>M885-'Projectile Motion Calculations'!$D$2</f>
        <v>-1.2935137855490666</v>
      </c>
      <c r="P885">
        <f t="shared" si="68"/>
        <v>-1.6189985712907284E-3</v>
      </c>
    </row>
    <row r="886" spans="1:16" x14ac:dyDescent="0.2">
      <c r="A886">
        <f t="shared" si="65"/>
        <v>-1.6499999999999446</v>
      </c>
      <c r="C886">
        <f>('Raw Data'!A884+'Raw Data'!B884)*128.337</f>
        <v>-1.8223854000000004</v>
      </c>
      <c r="D886">
        <f>('Raw Data'!C884+'Raw Data'!D884)*128.419</f>
        <v>57.146455000000003</v>
      </c>
      <c r="E886">
        <f>('Raw Data'!E884+'Raw Data'!F884+'Raw Data'!G884+'Raw Data'!H884)*259.538</f>
        <v>414.48218600000001</v>
      </c>
      <c r="G886">
        <f>('Raw Data'!I884+'Raw Data'!J884)*127.233</f>
        <v>-1.7812620000000017</v>
      </c>
      <c r="H886">
        <f>('Raw Data'!K884+'Raw Data'!L884)*128.041</f>
        <v>-63.764417999999999</v>
      </c>
      <c r="I886">
        <f>('Raw Data'!M884+'Raw Data'!N884+'Raw Data'!O884+'Raw Data'!P884)*260.417</f>
        <v>392.96925299999992</v>
      </c>
      <c r="K886">
        <f t="shared" si="69"/>
        <v>-3.6036474000000021</v>
      </c>
      <c r="L886">
        <f t="shared" si="66"/>
        <v>-6.617962999999996</v>
      </c>
      <c r="M886">
        <f t="shared" si="67"/>
        <v>807.45143899999994</v>
      </c>
      <c r="N886">
        <f>M886-'Projectile Motion Calculations'!$D$2</f>
        <v>-2.5920827855491098</v>
      </c>
      <c r="P886">
        <f t="shared" si="68"/>
        <v>-1.0768294046241775E-3</v>
      </c>
    </row>
    <row r="887" spans="1:16" x14ac:dyDescent="0.2">
      <c r="A887">
        <f t="shared" si="65"/>
        <v>-1.6491666666666114</v>
      </c>
      <c r="C887">
        <f>('Raw Data'!A885+'Raw Data'!B885)*128.337</f>
        <v>-1.8223854000000004</v>
      </c>
      <c r="D887">
        <f>('Raw Data'!C885+'Raw Data'!D885)*128.419</f>
        <v>57.146455000000003</v>
      </c>
      <c r="E887">
        <f>('Raw Data'!E885+'Raw Data'!F885+'Raw Data'!G885+'Raw Data'!H885)*259.538</f>
        <v>415.779876</v>
      </c>
      <c r="G887">
        <f>('Raw Data'!I885+'Raw Data'!J885)*127.233</f>
        <v>-2.4174270000000022</v>
      </c>
      <c r="H887">
        <f>('Raw Data'!K885+'Raw Data'!L885)*128.041</f>
        <v>-63.764417999999999</v>
      </c>
      <c r="I887">
        <f>('Raw Data'!M885+'Raw Data'!N885+'Raw Data'!O885+'Raw Data'!P885)*260.417</f>
        <v>394.2713379999999</v>
      </c>
      <c r="K887">
        <f t="shared" si="69"/>
        <v>-4.2398124000000026</v>
      </c>
      <c r="L887">
        <f t="shared" si="66"/>
        <v>-6.617962999999996</v>
      </c>
      <c r="M887">
        <f t="shared" si="67"/>
        <v>810.05121399999985</v>
      </c>
      <c r="N887">
        <f>M887-'Projectile Motion Calculations'!$D$2</f>
        <v>7.6922144507989287E-3</v>
      </c>
      <c r="P887">
        <f t="shared" si="68"/>
        <v>-5.3759023795761846E-4</v>
      </c>
    </row>
    <row r="888" spans="1:16" x14ac:dyDescent="0.2">
      <c r="A888">
        <f t="shared" si="65"/>
        <v>-1.6483333333332781</v>
      </c>
      <c r="C888">
        <f>('Raw Data'!A886+'Raw Data'!B886)*128.337</f>
        <v>-1.8223854000000004</v>
      </c>
      <c r="D888">
        <f>('Raw Data'!C886+'Raw Data'!D886)*128.419</f>
        <v>57.660131000000007</v>
      </c>
      <c r="E888">
        <f>('Raw Data'!E886+'Raw Data'!F886+'Raw Data'!G886+'Raw Data'!H886)*259.538</f>
        <v>416.81802799999997</v>
      </c>
      <c r="G888">
        <f>('Raw Data'!I886+'Raw Data'!J886)*127.233</f>
        <v>-2.4174270000000022</v>
      </c>
      <c r="H888">
        <f>('Raw Data'!K886+'Raw Data'!L886)*128.041</f>
        <v>-63.764417999999999</v>
      </c>
      <c r="I888">
        <f>('Raw Data'!M886+'Raw Data'!N886+'Raw Data'!O886+'Raw Data'!P886)*260.417</f>
        <v>391.92758499999991</v>
      </c>
      <c r="K888">
        <f t="shared" si="69"/>
        <v>-4.2398124000000026</v>
      </c>
      <c r="L888">
        <f t="shared" si="66"/>
        <v>-6.1042869999999922</v>
      </c>
      <c r="M888">
        <f t="shared" si="67"/>
        <v>808.74561299999982</v>
      </c>
      <c r="N888">
        <f>M888-'Projectile Motion Calculations'!$D$2</f>
        <v>-1.2979087855492253</v>
      </c>
      <c r="P888">
        <f t="shared" si="68"/>
        <v>-1.0502690462429863E-4</v>
      </c>
    </row>
    <row r="889" spans="1:16" x14ac:dyDescent="0.2">
      <c r="A889">
        <f t="shared" si="65"/>
        <v>-1.6474999999999449</v>
      </c>
      <c r="C889">
        <f>('Raw Data'!A887+'Raw Data'!B887)*128.337</f>
        <v>-1.8223854000000004</v>
      </c>
      <c r="D889">
        <f>('Raw Data'!C887+'Raw Data'!D887)*128.419</f>
        <v>57.146455000000003</v>
      </c>
      <c r="E889">
        <f>('Raw Data'!E887+'Raw Data'!F887+'Raw Data'!G887+'Raw Data'!H887)*259.538</f>
        <v>416.81802799999997</v>
      </c>
      <c r="G889">
        <f>('Raw Data'!I887+'Raw Data'!J887)*127.233</f>
        <v>-1.2723300000000011</v>
      </c>
      <c r="H889">
        <f>('Raw Data'!K887+'Raw Data'!L887)*128.041</f>
        <v>-62.484007999999996</v>
      </c>
      <c r="I889">
        <f>('Raw Data'!M887+'Raw Data'!N887+'Raw Data'!O887+'Raw Data'!P887)*260.417</f>
        <v>394.2713379999999</v>
      </c>
      <c r="K889">
        <f t="shared" si="69"/>
        <v>-3.0947154000000014</v>
      </c>
      <c r="L889">
        <f t="shared" si="66"/>
        <v>-5.3375529999999927</v>
      </c>
      <c r="M889">
        <f t="shared" si="67"/>
        <v>811.08936599999993</v>
      </c>
      <c r="N889">
        <f>M889-'Projectile Motion Calculations'!$D$2</f>
        <v>1.0458442144508808</v>
      </c>
      <c r="P889">
        <f t="shared" si="68"/>
        <v>8.7300184537563396E-4</v>
      </c>
    </row>
    <row r="890" spans="1:16" x14ac:dyDescent="0.2">
      <c r="A890">
        <f t="shared" si="65"/>
        <v>-1.6466666666666117</v>
      </c>
      <c r="C890">
        <f>('Raw Data'!A888+'Raw Data'!B888)*128.337</f>
        <v>-1.8223854000000004</v>
      </c>
      <c r="D890">
        <f>('Raw Data'!C888+'Raw Data'!D888)*128.419</f>
        <v>57.146455000000003</v>
      </c>
      <c r="E890">
        <f>('Raw Data'!E888+'Raw Data'!F888+'Raw Data'!G888+'Raw Data'!H888)*259.538</f>
        <v>415.779876</v>
      </c>
      <c r="G890">
        <f>('Raw Data'!I888+'Raw Data'!J888)*127.233</f>
        <v>-1.1450970000000011</v>
      </c>
      <c r="H890">
        <f>('Raw Data'!K888+'Raw Data'!L888)*128.041</f>
        <v>-63.764417999999999</v>
      </c>
      <c r="I890">
        <f>('Raw Data'!M888+'Raw Data'!N888+'Raw Data'!O888+'Raw Data'!P888)*260.417</f>
        <v>395.31300599999992</v>
      </c>
      <c r="K890">
        <f t="shared" si="69"/>
        <v>-2.9674824000000015</v>
      </c>
      <c r="L890">
        <f t="shared" si="66"/>
        <v>-6.617962999999996</v>
      </c>
      <c r="M890">
        <f t="shared" si="67"/>
        <v>811.09288199999992</v>
      </c>
      <c r="N890">
        <f>M890-'Projectile Motion Calculations'!$D$2</f>
        <v>1.0493602144508714</v>
      </c>
      <c r="P890">
        <f t="shared" si="68"/>
        <v>4.4043851204231412E-4</v>
      </c>
    </row>
    <row r="891" spans="1:16" x14ac:dyDescent="0.2">
      <c r="A891">
        <f t="shared" si="65"/>
        <v>-1.6458333333332784</v>
      </c>
      <c r="C891">
        <f>('Raw Data'!A889+'Raw Data'!B889)*128.337</f>
        <v>-1.8223854000000004</v>
      </c>
      <c r="D891">
        <f>('Raw Data'!C889+'Raw Data'!D889)*128.419</f>
        <v>57.146455000000003</v>
      </c>
      <c r="E891">
        <f>('Raw Data'!E889+'Raw Data'!F889+'Raw Data'!G889+'Raw Data'!H889)*259.538</f>
        <v>415.779876</v>
      </c>
      <c r="G891">
        <f>('Raw Data'!I889+'Raw Data'!J889)*127.233</f>
        <v>-1.7812620000000017</v>
      </c>
      <c r="H891">
        <f>('Raw Data'!K889+'Raw Data'!L889)*128.041</f>
        <v>-62.484007999999996</v>
      </c>
      <c r="I891">
        <f>('Raw Data'!M889+'Raw Data'!N889+'Raw Data'!O889+'Raw Data'!P889)*260.417</f>
        <v>394.2713379999999</v>
      </c>
      <c r="K891">
        <f t="shared" si="69"/>
        <v>-3.6036474000000021</v>
      </c>
      <c r="L891">
        <f t="shared" si="66"/>
        <v>-5.3375529999999927</v>
      </c>
      <c r="M891">
        <f t="shared" si="67"/>
        <v>810.05121399999985</v>
      </c>
      <c r="N891">
        <f>M891-'Projectile Motion Calculations'!$D$2</f>
        <v>7.6922144507989287E-3</v>
      </c>
      <c r="P891">
        <f t="shared" si="68"/>
        <v>-5.3612523795757523E-4</v>
      </c>
    </row>
    <row r="892" spans="1:16" x14ac:dyDescent="0.2">
      <c r="A892">
        <f t="shared" si="65"/>
        <v>-1.6449999999999452</v>
      </c>
      <c r="C892">
        <f>('Raw Data'!A890+'Raw Data'!B890)*128.337</f>
        <v>-1.8223854000000004</v>
      </c>
      <c r="D892">
        <f>('Raw Data'!C890+'Raw Data'!D890)*128.419</f>
        <v>57.146455000000003</v>
      </c>
      <c r="E892">
        <f>('Raw Data'!E890+'Raw Data'!F890+'Raw Data'!G890+'Raw Data'!H890)*259.538</f>
        <v>415.779876</v>
      </c>
      <c r="G892">
        <f>('Raw Data'!I890+'Raw Data'!J890)*127.233</f>
        <v>-1.7812620000000017</v>
      </c>
      <c r="H892">
        <f>('Raw Data'!K890+'Raw Data'!L890)*128.041</f>
        <v>-63.764417999999999</v>
      </c>
      <c r="I892">
        <f>('Raw Data'!M890+'Raw Data'!N890+'Raw Data'!O890+'Raw Data'!P890)*260.417</f>
        <v>392.96925299999992</v>
      </c>
      <c r="K892">
        <f t="shared" si="69"/>
        <v>-3.6036474000000021</v>
      </c>
      <c r="L892">
        <f t="shared" si="66"/>
        <v>-6.617962999999996</v>
      </c>
      <c r="M892">
        <f t="shared" si="67"/>
        <v>808.74912899999993</v>
      </c>
      <c r="N892">
        <f>M892-'Projectile Motion Calculations'!$D$2</f>
        <v>-1.2943927855491211</v>
      </c>
      <c r="P892">
        <f t="shared" si="68"/>
        <v>6.4101787090457709E-6</v>
      </c>
    </row>
    <row r="893" spans="1:16" x14ac:dyDescent="0.2">
      <c r="A893">
        <f t="shared" si="65"/>
        <v>-1.6441666666666119</v>
      </c>
      <c r="C893">
        <f>('Raw Data'!A891+'Raw Data'!B891)*128.337</f>
        <v>-1.8223854000000004</v>
      </c>
      <c r="D893">
        <f>('Raw Data'!C891+'Raw Data'!D891)*128.419</f>
        <v>57.146455000000003</v>
      </c>
      <c r="E893">
        <f>('Raw Data'!E891+'Raw Data'!F891+'Raw Data'!G891+'Raw Data'!H891)*259.538</f>
        <v>415.779876</v>
      </c>
      <c r="G893">
        <f>('Raw Data'!I891+'Raw Data'!J891)*127.233</f>
        <v>-1.9084950000000018</v>
      </c>
      <c r="H893">
        <f>('Raw Data'!K891+'Raw Data'!L891)*128.041</f>
        <v>-63.124212999999997</v>
      </c>
      <c r="I893">
        <f>('Raw Data'!M891+'Raw Data'!N891+'Raw Data'!O891+'Raw Data'!P891)*260.417</f>
        <v>395.57342299999993</v>
      </c>
      <c r="K893">
        <f t="shared" si="69"/>
        <v>-3.730880400000002</v>
      </c>
      <c r="L893">
        <f t="shared" si="66"/>
        <v>-5.9777579999999944</v>
      </c>
      <c r="M893">
        <f t="shared" si="67"/>
        <v>811.35329899999988</v>
      </c>
      <c r="N893">
        <f>M893-'Projectile Motion Calculations'!$D$2</f>
        <v>1.3097772144508326</v>
      </c>
      <c r="P893">
        <f t="shared" si="68"/>
        <v>-5.3429398795755661E-4</v>
      </c>
    </row>
    <row r="894" spans="1:16" x14ac:dyDescent="0.2">
      <c r="A894">
        <f t="shared" si="65"/>
        <v>-1.6433333333332787</v>
      </c>
      <c r="C894">
        <f>('Raw Data'!A892+'Raw Data'!B892)*128.337</f>
        <v>-1.8223854000000004</v>
      </c>
      <c r="D894">
        <f>('Raw Data'!C892+'Raw Data'!D892)*128.419</f>
        <v>57.146455000000003</v>
      </c>
      <c r="E894">
        <f>('Raw Data'!E892+'Raw Data'!F892+'Raw Data'!G892+'Raw Data'!H892)*259.538</f>
        <v>414.48218600000001</v>
      </c>
      <c r="G894">
        <f>('Raw Data'!I892+'Raw Data'!J892)*127.233</f>
        <v>-1.7812620000000017</v>
      </c>
      <c r="H894">
        <f>('Raw Data'!K892+'Raw Data'!L892)*128.041</f>
        <v>-63.764417999999999</v>
      </c>
      <c r="I894">
        <f>('Raw Data'!M892+'Raw Data'!N892+'Raw Data'!O892+'Raw Data'!P892)*260.417</f>
        <v>392.96925299999992</v>
      </c>
      <c r="K894">
        <f t="shared" si="69"/>
        <v>-3.6036474000000021</v>
      </c>
      <c r="L894">
        <f t="shared" si="66"/>
        <v>-6.617962999999996</v>
      </c>
      <c r="M894">
        <f t="shared" si="67"/>
        <v>807.45143899999994</v>
      </c>
      <c r="N894">
        <f>M894-'Projectile Motion Calculations'!$D$2</f>
        <v>-2.5920827855491098</v>
      </c>
      <c r="P894">
        <f t="shared" si="68"/>
        <v>-1.0768294046241775E-3</v>
      </c>
    </row>
    <row r="895" spans="1:16" x14ac:dyDescent="0.2">
      <c r="A895">
        <f t="shared" si="65"/>
        <v>-1.6424999999999454</v>
      </c>
      <c r="C895">
        <f>('Raw Data'!A893+'Raw Data'!B893)*128.337</f>
        <v>-1.8223854000000004</v>
      </c>
      <c r="D895">
        <f>('Raw Data'!C893+'Raw Data'!D893)*128.419</f>
        <v>57.146455000000003</v>
      </c>
      <c r="E895">
        <f>('Raw Data'!E893+'Raw Data'!F893+'Raw Data'!G893+'Raw Data'!H893)*259.538</f>
        <v>415.779876</v>
      </c>
      <c r="G895">
        <f>('Raw Data'!I893+'Raw Data'!J893)*127.233</f>
        <v>-1.2723300000000011</v>
      </c>
      <c r="H895">
        <f>('Raw Data'!K893+'Raw Data'!L893)*128.041</f>
        <v>-63.124212999999997</v>
      </c>
      <c r="I895">
        <f>('Raw Data'!M893+'Raw Data'!N893+'Raw Data'!O893+'Raw Data'!P893)*260.417</f>
        <v>394.2713379999999</v>
      </c>
      <c r="K895">
        <f t="shared" si="69"/>
        <v>-3.0947154000000014</v>
      </c>
      <c r="L895">
        <f t="shared" si="66"/>
        <v>-5.9777579999999944</v>
      </c>
      <c r="M895">
        <f t="shared" si="67"/>
        <v>810.05121399999985</v>
      </c>
      <c r="N895">
        <f>M895-'Projectile Motion Calculations'!$D$2</f>
        <v>7.6922144507989287E-3</v>
      </c>
      <c r="P895">
        <f t="shared" si="68"/>
        <v>-1.0749981546242064E-3</v>
      </c>
    </row>
    <row r="896" spans="1:16" x14ac:dyDescent="0.2">
      <c r="A896">
        <f t="shared" si="65"/>
        <v>-1.6416666666666122</v>
      </c>
      <c r="C896">
        <f>('Raw Data'!A894+'Raw Data'!B894)*128.337</f>
        <v>-1.8223854000000004</v>
      </c>
      <c r="D896">
        <f>('Raw Data'!C894+'Raw Data'!D894)*128.419</f>
        <v>57.146455000000003</v>
      </c>
      <c r="E896">
        <f>('Raw Data'!E894+'Raw Data'!F894+'Raw Data'!G894+'Raw Data'!H894)*259.538</f>
        <v>413.18449600000002</v>
      </c>
      <c r="G896">
        <f>('Raw Data'!I894+'Raw Data'!J894)*127.233</f>
        <v>-1.7812620000000017</v>
      </c>
      <c r="H896">
        <f>('Raw Data'!K894+'Raw Data'!L894)*128.041</f>
        <v>-63.764417999999999</v>
      </c>
      <c r="I896">
        <f>('Raw Data'!M894+'Raw Data'!N894+'Raw Data'!O894+'Raw Data'!P894)*260.417</f>
        <v>394.2713379999999</v>
      </c>
      <c r="K896">
        <f t="shared" si="69"/>
        <v>-3.6036474000000021</v>
      </c>
      <c r="L896">
        <f t="shared" si="66"/>
        <v>-6.617962999999996</v>
      </c>
      <c r="M896">
        <f t="shared" si="67"/>
        <v>807.45583399999987</v>
      </c>
      <c r="N896">
        <f>M896-'Projectile Motion Calculations'!$D$2</f>
        <v>-2.5876877855491784</v>
      </c>
      <c r="P896">
        <f t="shared" si="68"/>
        <v>-1.0749981546241589E-3</v>
      </c>
    </row>
    <row r="897" spans="1:16" x14ac:dyDescent="0.2">
      <c r="A897">
        <f t="shared" si="65"/>
        <v>-1.640833333333279</v>
      </c>
      <c r="C897">
        <f>('Raw Data'!A895+'Raw Data'!B895)*128.337</f>
        <v>-1.8223854000000004</v>
      </c>
      <c r="D897">
        <f>('Raw Data'!C895+'Raw Data'!D895)*128.419</f>
        <v>57.146455000000003</v>
      </c>
      <c r="E897">
        <f>('Raw Data'!E895+'Raw Data'!F895+'Raw Data'!G895+'Raw Data'!H895)*259.538</f>
        <v>415.77987600000006</v>
      </c>
      <c r="G897">
        <f>('Raw Data'!I895+'Raw Data'!J895)*127.233</f>
        <v>-1.7812620000000017</v>
      </c>
      <c r="H897">
        <f>('Raw Data'!K895+'Raw Data'!L895)*128.041</f>
        <v>-63.124212999999997</v>
      </c>
      <c r="I897">
        <f>('Raw Data'!M895+'Raw Data'!N895+'Raw Data'!O895+'Raw Data'!P895)*260.417</f>
        <v>394.2713379999999</v>
      </c>
      <c r="K897">
        <f t="shared" si="69"/>
        <v>-3.6036474000000021</v>
      </c>
      <c r="L897">
        <f t="shared" si="66"/>
        <v>-5.9777579999999944</v>
      </c>
      <c r="M897">
        <f t="shared" si="67"/>
        <v>810.05121399999996</v>
      </c>
      <c r="N897">
        <f>M897-'Projectile Motion Calculations'!$D$2</f>
        <v>7.6922144509126156E-3</v>
      </c>
      <c r="P897">
        <f t="shared" si="68"/>
        <v>1.1308601204237984E-4</v>
      </c>
    </row>
    <row r="898" spans="1:16" x14ac:dyDescent="0.2">
      <c r="A898">
        <f t="shared" si="65"/>
        <v>-1.6399999999999457</v>
      </c>
      <c r="C898">
        <f>('Raw Data'!A896+'Raw Data'!B896)*128.337</f>
        <v>-1.8223854000000004</v>
      </c>
      <c r="D898">
        <f>('Raw Data'!C896+'Raw Data'!D896)*128.419</f>
        <v>57.146455000000003</v>
      </c>
      <c r="E898">
        <f>('Raw Data'!E896+'Raw Data'!F896+'Raw Data'!G896+'Raw Data'!H896)*259.538</f>
        <v>417.07756599999999</v>
      </c>
      <c r="G898">
        <f>('Raw Data'!I896+'Raw Data'!J896)*127.233</f>
        <v>-1.7812620000000017</v>
      </c>
      <c r="H898">
        <f>('Raw Data'!K896+'Raw Data'!L896)*128.041</f>
        <v>-63.124212999999997</v>
      </c>
      <c r="I898">
        <f>('Raw Data'!M896+'Raw Data'!N896+'Raw Data'!O896+'Raw Data'!P896)*260.417</f>
        <v>393.22966999999989</v>
      </c>
      <c r="K898">
        <f t="shared" si="69"/>
        <v>-3.6036474000000021</v>
      </c>
      <c r="L898">
        <f t="shared" si="66"/>
        <v>-5.9777579999999944</v>
      </c>
      <c r="M898">
        <f t="shared" si="67"/>
        <v>810.30723599999988</v>
      </c>
      <c r="N898">
        <f>M898-'Projectile Motion Calculations'!$D$2</f>
        <v>0.26371421445082888</v>
      </c>
      <c r="P898">
        <f t="shared" si="68"/>
        <v>-5.3429398795755661E-4</v>
      </c>
    </row>
    <row r="899" spans="1:16" x14ac:dyDescent="0.2">
      <c r="A899">
        <f t="shared" ref="A899:A962" si="70">A900-1/1200</f>
        <v>-1.6391666666666125</v>
      </c>
      <c r="C899">
        <f>('Raw Data'!A897+'Raw Data'!B897)*128.337</f>
        <v>-1.8223854000000004</v>
      </c>
      <c r="D899">
        <f>('Raw Data'!C897+'Raw Data'!D897)*128.419</f>
        <v>57.660131000000007</v>
      </c>
      <c r="E899">
        <f>('Raw Data'!E897+'Raw Data'!F897+'Raw Data'!G897+'Raw Data'!H897)*259.538</f>
        <v>413.18449600000002</v>
      </c>
      <c r="G899">
        <f>('Raw Data'!I897+'Raw Data'!J897)*127.233</f>
        <v>-1.7812620000000017</v>
      </c>
      <c r="H899">
        <f>('Raw Data'!K897+'Raw Data'!L897)*128.041</f>
        <v>-62.484007999999996</v>
      </c>
      <c r="I899">
        <f>('Raw Data'!M897+'Raw Data'!N897+'Raw Data'!O897+'Raw Data'!P897)*260.417</f>
        <v>395.31300599999992</v>
      </c>
      <c r="K899">
        <f t="shared" si="69"/>
        <v>-3.6036474000000021</v>
      </c>
      <c r="L899">
        <f t="shared" si="66"/>
        <v>-4.8238769999999889</v>
      </c>
      <c r="M899">
        <f t="shared" si="67"/>
        <v>808.49750199999994</v>
      </c>
      <c r="N899">
        <f>M899-'Projectile Motion Calculations'!$D$2</f>
        <v>-1.546019785549106</v>
      </c>
      <c r="P899">
        <f t="shared" si="68"/>
        <v>3.3229767870903153E-4</v>
      </c>
    </row>
    <row r="900" spans="1:16" x14ac:dyDescent="0.2">
      <c r="A900">
        <f t="shared" si="70"/>
        <v>-1.6383333333332792</v>
      </c>
      <c r="C900">
        <f>('Raw Data'!A898+'Raw Data'!B898)*128.337</f>
        <v>-1.8223854000000004</v>
      </c>
      <c r="D900">
        <f>('Raw Data'!C898+'Raw Data'!D898)*128.419</f>
        <v>57.146455000000003</v>
      </c>
      <c r="E900">
        <f>('Raw Data'!E898+'Raw Data'!F898+'Raw Data'!G898+'Raw Data'!H898)*259.538</f>
        <v>418.11571800000002</v>
      </c>
      <c r="G900">
        <f>('Raw Data'!I898+'Raw Data'!J898)*127.233</f>
        <v>-1.7812620000000017</v>
      </c>
      <c r="H900">
        <f>('Raw Data'!K898+'Raw Data'!L898)*128.041</f>
        <v>-63.124212999999997</v>
      </c>
      <c r="I900">
        <f>('Raw Data'!M898+'Raw Data'!N898+'Raw Data'!O898+'Raw Data'!P898)*260.417</f>
        <v>394.2713379999999</v>
      </c>
      <c r="K900">
        <f t="shared" si="69"/>
        <v>-3.6036474000000021</v>
      </c>
      <c r="L900">
        <f t="shared" ref="L900:L963" si="71">D900+H900</f>
        <v>-5.9777579999999944</v>
      </c>
      <c r="M900">
        <f t="shared" ref="M900:M963" si="72">E900+I900</f>
        <v>812.38705599999992</v>
      </c>
      <c r="N900">
        <f>M900-'Projectile Motion Calculations'!$D$2</f>
        <v>2.3435342144508695</v>
      </c>
      <c r="P900">
        <f t="shared" ref="P900:P963" si="73">(A901-A900)*(N901+N900)/2</f>
        <v>-1.0356190462425537E-4</v>
      </c>
    </row>
    <row r="901" spans="1:16" x14ac:dyDescent="0.2">
      <c r="A901">
        <f t="shared" si="70"/>
        <v>-1.637499999999946</v>
      </c>
      <c r="C901">
        <f>('Raw Data'!A899+'Raw Data'!B899)*128.337</f>
        <v>-1.8223854000000004</v>
      </c>
      <c r="D901">
        <f>('Raw Data'!C899+'Raw Data'!D899)*128.419</f>
        <v>57.146455000000003</v>
      </c>
      <c r="E901">
        <f>('Raw Data'!E899+'Raw Data'!F899+'Raw Data'!G899+'Raw Data'!H899)*259.538</f>
        <v>414.48218600000001</v>
      </c>
      <c r="G901">
        <f>('Raw Data'!I899+'Raw Data'!J899)*127.233</f>
        <v>-1.7812620000000017</v>
      </c>
      <c r="H901">
        <f>('Raw Data'!K899+'Raw Data'!L899)*128.041</f>
        <v>-63.124212999999997</v>
      </c>
      <c r="I901">
        <f>('Raw Data'!M899+'Raw Data'!N899+'Raw Data'!O899+'Raw Data'!P899)*260.417</f>
        <v>392.96925299999992</v>
      </c>
      <c r="K901">
        <f t="shared" si="69"/>
        <v>-3.6036474000000021</v>
      </c>
      <c r="L901">
        <f t="shared" si="71"/>
        <v>-5.9777579999999944</v>
      </c>
      <c r="M901">
        <f t="shared" si="72"/>
        <v>807.45143899999994</v>
      </c>
      <c r="N901">
        <f>M901-'Projectile Motion Calculations'!$D$2</f>
        <v>-2.5920827855491098</v>
      </c>
      <c r="P901">
        <f t="shared" si="73"/>
        <v>-2.1600689879573537E-3</v>
      </c>
    </row>
    <row r="902" spans="1:16" x14ac:dyDescent="0.2">
      <c r="A902">
        <f t="shared" si="70"/>
        <v>-1.6366666666666128</v>
      </c>
      <c r="C902">
        <f>('Raw Data'!A900+'Raw Data'!B900)*128.337</f>
        <v>-1.8223854000000004</v>
      </c>
      <c r="D902">
        <f>('Raw Data'!C900+'Raw Data'!D900)*128.419</f>
        <v>57.146455000000003</v>
      </c>
      <c r="E902">
        <f>('Raw Data'!E900+'Raw Data'!F900+'Raw Data'!G900+'Raw Data'!H900)*259.538</f>
        <v>414.48218600000001</v>
      </c>
      <c r="G902">
        <f>('Raw Data'!I900+'Raw Data'!J900)*127.233</f>
        <v>-1.7812620000000017</v>
      </c>
      <c r="H902">
        <f>('Raw Data'!K900+'Raw Data'!L900)*128.041</f>
        <v>-63.124212999999997</v>
      </c>
      <c r="I902">
        <f>('Raw Data'!M900+'Raw Data'!N900+'Raw Data'!O900+'Raw Data'!P900)*260.417</f>
        <v>392.96925299999992</v>
      </c>
      <c r="K902">
        <f t="shared" si="69"/>
        <v>-3.6036474000000021</v>
      </c>
      <c r="L902">
        <f t="shared" si="71"/>
        <v>-5.9777579999999944</v>
      </c>
      <c r="M902">
        <f t="shared" si="72"/>
        <v>807.45143899999994</v>
      </c>
      <c r="N902">
        <f>M902-'Projectile Motion Calculations'!$D$2</f>
        <v>-2.5920827855491098</v>
      </c>
      <c r="P902">
        <f t="shared" si="73"/>
        <v>-6.4426607129085777E-4</v>
      </c>
    </row>
    <row r="903" spans="1:16" x14ac:dyDescent="0.2">
      <c r="A903">
        <f t="shared" si="70"/>
        <v>-1.6358333333332795</v>
      </c>
      <c r="C903">
        <f>('Raw Data'!A901+'Raw Data'!B901)*128.337</f>
        <v>-1.8223854000000004</v>
      </c>
      <c r="D903">
        <f>('Raw Data'!C901+'Raw Data'!D901)*128.419</f>
        <v>57.146455000000003</v>
      </c>
      <c r="E903">
        <f>('Raw Data'!E901+'Raw Data'!F901+'Raw Data'!G901+'Raw Data'!H901)*259.538</f>
        <v>416.81802799999997</v>
      </c>
      <c r="G903">
        <f>('Raw Data'!I901+'Raw Data'!J901)*127.233</f>
        <v>-1.2723300000000011</v>
      </c>
      <c r="H903">
        <f>('Raw Data'!K901+'Raw Data'!L901)*128.041</f>
        <v>-63.764417999999999</v>
      </c>
      <c r="I903">
        <f>('Raw Data'!M901+'Raw Data'!N901+'Raw Data'!O901+'Raw Data'!P901)*260.417</f>
        <v>394.2713379999999</v>
      </c>
      <c r="K903">
        <f t="shared" si="69"/>
        <v>-3.0947154000000014</v>
      </c>
      <c r="L903">
        <f t="shared" si="71"/>
        <v>-6.617962999999996</v>
      </c>
      <c r="M903">
        <f t="shared" si="72"/>
        <v>811.08936599999993</v>
      </c>
      <c r="N903">
        <f>M903-'Projectile Motion Calculations'!$D$2</f>
        <v>1.0458442144508808</v>
      </c>
      <c r="P903">
        <f t="shared" si="73"/>
        <v>-1.0173065462423682E-4</v>
      </c>
    </row>
    <row r="904" spans="1:16" x14ac:dyDescent="0.2">
      <c r="A904">
        <f t="shared" si="70"/>
        <v>-1.6349999999999463</v>
      </c>
      <c r="C904">
        <f>('Raw Data'!A902+'Raw Data'!B902)*128.337</f>
        <v>-1.8223854000000004</v>
      </c>
      <c r="D904">
        <f>('Raw Data'!C902+'Raw Data'!D902)*128.419</f>
        <v>57.146455000000003</v>
      </c>
      <c r="E904">
        <f>('Raw Data'!E902+'Raw Data'!F902+'Raw Data'!G902+'Raw Data'!H902)*259.538</f>
        <v>414.48218600000001</v>
      </c>
      <c r="G904">
        <f>('Raw Data'!I902+'Raw Data'!J902)*127.233</f>
        <v>-1.7812620000000017</v>
      </c>
      <c r="H904">
        <f>('Raw Data'!K902+'Raw Data'!L902)*128.041</f>
        <v>-63.124212999999997</v>
      </c>
      <c r="I904">
        <f>('Raw Data'!M902+'Raw Data'!N902+'Raw Data'!O902+'Raw Data'!P902)*260.417</f>
        <v>394.2713379999999</v>
      </c>
      <c r="K904">
        <f t="shared" ref="K904:K967" si="74">C904+G904</f>
        <v>-3.6036474000000021</v>
      </c>
      <c r="L904">
        <f t="shared" si="71"/>
        <v>-5.9777579999999944</v>
      </c>
      <c r="M904">
        <f t="shared" si="72"/>
        <v>808.75352399999997</v>
      </c>
      <c r="N904">
        <f>M904-'Projectile Motion Calculations'!$D$2</f>
        <v>-1.2899977855490761</v>
      </c>
      <c r="P904">
        <f t="shared" si="73"/>
        <v>6.4101787090931404E-6</v>
      </c>
    </row>
    <row r="905" spans="1:16" x14ac:dyDescent="0.2">
      <c r="A905">
        <f t="shared" si="70"/>
        <v>-1.634166666666613</v>
      </c>
      <c r="C905">
        <f>('Raw Data'!A903+'Raw Data'!B903)*128.337</f>
        <v>-1.8223854000000004</v>
      </c>
      <c r="D905">
        <f>('Raw Data'!C903+'Raw Data'!D903)*128.419</f>
        <v>56.504360000000005</v>
      </c>
      <c r="E905">
        <f>('Raw Data'!E903+'Raw Data'!F903+'Raw Data'!G903+'Raw Data'!H903)*259.538</f>
        <v>417.07756599999999</v>
      </c>
      <c r="G905">
        <f>('Raw Data'!I903+'Raw Data'!J903)*127.233</f>
        <v>-1.7812620000000017</v>
      </c>
      <c r="H905">
        <f>('Raw Data'!K903+'Raw Data'!L903)*128.041</f>
        <v>-63.124212999999997</v>
      </c>
      <c r="I905">
        <f>('Raw Data'!M903+'Raw Data'!N903+'Raw Data'!O903+'Raw Data'!P903)*260.417</f>
        <v>394.2713379999999</v>
      </c>
      <c r="K905">
        <f t="shared" si="74"/>
        <v>-3.6036474000000021</v>
      </c>
      <c r="L905">
        <f t="shared" si="71"/>
        <v>-6.619852999999992</v>
      </c>
      <c r="M905">
        <f t="shared" si="72"/>
        <v>811.34890399999995</v>
      </c>
      <c r="N905">
        <f>M905-'Projectile Motion Calculations'!$D$2</f>
        <v>1.3053822144509013</v>
      </c>
      <c r="P905">
        <f t="shared" si="73"/>
        <v>5.4711434537564813E-4</v>
      </c>
    </row>
    <row r="906" spans="1:16" x14ac:dyDescent="0.2">
      <c r="A906">
        <f t="shared" si="70"/>
        <v>-1.6333333333332798</v>
      </c>
      <c r="C906">
        <f>('Raw Data'!A904+'Raw Data'!B904)*128.337</f>
        <v>-1.8223854000000004</v>
      </c>
      <c r="D906">
        <f>('Raw Data'!C904+'Raw Data'!D904)*128.419</f>
        <v>57.146455000000003</v>
      </c>
      <c r="E906">
        <f>('Raw Data'!E904+'Raw Data'!F904+'Raw Data'!G904+'Raw Data'!H904)*259.538</f>
        <v>415.779876</v>
      </c>
      <c r="G906">
        <f>('Raw Data'!I904+'Raw Data'!J904)*127.233</f>
        <v>-1.7812620000000017</v>
      </c>
      <c r="H906">
        <f>('Raw Data'!K904+'Raw Data'!L904)*128.041</f>
        <v>-63.124212999999997</v>
      </c>
      <c r="I906">
        <f>('Raw Data'!M904+'Raw Data'!N904+'Raw Data'!O904+'Raw Data'!P904)*260.417</f>
        <v>394.2713379999999</v>
      </c>
      <c r="K906">
        <f t="shared" si="74"/>
        <v>-3.6036474000000021</v>
      </c>
      <c r="L906">
        <f t="shared" si="71"/>
        <v>-5.9777579999999944</v>
      </c>
      <c r="M906">
        <f t="shared" si="72"/>
        <v>810.05121399999985</v>
      </c>
      <c r="N906">
        <f>M906-'Projectile Motion Calculations'!$D$2</f>
        <v>7.6922144507989287E-3</v>
      </c>
      <c r="P906">
        <f t="shared" si="73"/>
        <v>6.4101787089984014E-6</v>
      </c>
    </row>
    <row r="907" spans="1:16" x14ac:dyDescent="0.2">
      <c r="A907">
        <f t="shared" si="70"/>
        <v>-1.6324999999999465</v>
      </c>
      <c r="C907">
        <f>('Raw Data'!A905+'Raw Data'!B905)*128.337</f>
        <v>-1.8223854000000004</v>
      </c>
      <c r="D907">
        <f>('Raw Data'!C905+'Raw Data'!D905)*128.419</f>
        <v>57.146455000000003</v>
      </c>
      <c r="E907">
        <f>('Raw Data'!E905+'Raw Data'!F905+'Raw Data'!G905+'Raw Data'!H905)*259.538</f>
        <v>415.779876</v>
      </c>
      <c r="G907">
        <f>('Raw Data'!I905+'Raw Data'!J905)*127.233</f>
        <v>-1.7812620000000017</v>
      </c>
      <c r="H907">
        <f>('Raw Data'!K905+'Raw Data'!L905)*128.041</f>
        <v>-63.124212999999997</v>
      </c>
      <c r="I907">
        <f>('Raw Data'!M905+'Raw Data'!N905+'Raw Data'!O905+'Raw Data'!P905)*260.417</f>
        <v>394.2713379999999</v>
      </c>
      <c r="K907">
        <f t="shared" si="74"/>
        <v>-3.6036474000000021</v>
      </c>
      <c r="L907">
        <f t="shared" si="71"/>
        <v>-5.9777579999999944</v>
      </c>
      <c r="M907">
        <f t="shared" si="72"/>
        <v>810.05121399999985</v>
      </c>
      <c r="N907">
        <f>M907-'Projectile Motion Calculations'!$D$2</f>
        <v>7.6922144507989287E-3</v>
      </c>
      <c r="P907">
        <f t="shared" si="73"/>
        <v>5.4711434537564813E-4</v>
      </c>
    </row>
    <row r="908" spans="1:16" x14ac:dyDescent="0.2">
      <c r="A908">
        <f t="shared" si="70"/>
        <v>-1.6316666666666133</v>
      </c>
      <c r="C908">
        <f>('Raw Data'!A906+'Raw Data'!B906)*128.337</f>
        <v>-1.8223854000000004</v>
      </c>
      <c r="D908">
        <f>('Raw Data'!C906+'Raw Data'!D906)*128.419</f>
        <v>57.660131000000007</v>
      </c>
      <c r="E908">
        <f>('Raw Data'!E906+'Raw Data'!F906+'Raw Data'!G906+'Raw Data'!H906)*259.538</f>
        <v>417.07756599999999</v>
      </c>
      <c r="G908">
        <f>('Raw Data'!I906+'Raw Data'!J906)*127.233</f>
        <v>-1.7812620000000017</v>
      </c>
      <c r="H908">
        <f>('Raw Data'!K906+'Raw Data'!L906)*128.041</f>
        <v>-63.124212999999997</v>
      </c>
      <c r="I908">
        <f>('Raw Data'!M906+'Raw Data'!N906+'Raw Data'!O906+'Raw Data'!P906)*260.417</f>
        <v>394.2713379999999</v>
      </c>
      <c r="K908">
        <f t="shared" si="74"/>
        <v>-3.6036474000000021</v>
      </c>
      <c r="L908">
        <f t="shared" si="71"/>
        <v>-5.4640819999999906</v>
      </c>
      <c r="M908">
        <f t="shared" si="72"/>
        <v>811.34890399999995</v>
      </c>
      <c r="N908">
        <f>M908-'Projectile Motion Calculations'!$D$2</f>
        <v>1.3053822144509013</v>
      </c>
      <c r="P908">
        <f t="shared" si="73"/>
        <v>4.5789287090745916E-6</v>
      </c>
    </row>
    <row r="909" spans="1:16" x14ac:dyDescent="0.2">
      <c r="A909">
        <f t="shared" si="70"/>
        <v>-1.6308333333332801</v>
      </c>
      <c r="C909">
        <f>('Raw Data'!A907+'Raw Data'!B907)*128.337</f>
        <v>-1.8223854000000004</v>
      </c>
      <c r="D909">
        <f>('Raw Data'!C907+'Raw Data'!D907)*128.419</f>
        <v>57.146455000000003</v>
      </c>
      <c r="E909">
        <f>('Raw Data'!E907+'Raw Data'!F907+'Raw Data'!G907+'Raw Data'!H907)*259.538</f>
        <v>415.779876</v>
      </c>
      <c r="G909">
        <f>('Raw Data'!I907+'Raw Data'!J907)*127.233</f>
        <v>-2.4174270000000022</v>
      </c>
      <c r="H909">
        <f>('Raw Data'!K907+'Raw Data'!L907)*128.041</f>
        <v>-63.124212999999997</v>
      </c>
      <c r="I909">
        <f>('Raw Data'!M907+'Raw Data'!N907+'Raw Data'!O907+'Raw Data'!P907)*260.417</f>
        <v>392.96925299999992</v>
      </c>
      <c r="K909">
        <f t="shared" si="74"/>
        <v>-4.2398124000000026</v>
      </c>
      <c r="L909">
        <f t="shared" si="71"/>
        <v>-5.9777579999999944</v>
      </c>
      <c r="M909">
        <f t="shared" si="72"/>
        <v>808.74912899999993</v>
      </c>
      <c r="N909">
        <f>M909-'Projectile Motion Calculations'!$D$2</f>
        <v>-1.2943927855491211</v>
      </c>
      <c r="P909">
        <f t="shared" si="73"/>
        <v>4.3714226204234703E-4</v>
      </c>
    </row>
    <row r="910" spans="1:16" x14ac:dyDescent="0.2">
      <c r="A910">
        <f t="shared" si="70"/>
        <v>-1.6299999999999468</v>
      </c>
      <c r="C910">
        <f>('Raw Data'!A908+'Raw Data'!B908)*128.337</f>
        <v>-1.8223854000000004</v>
      </c>
      <c r="D910">
        <f>('Raw Data'!C908+'Raw Data'!D908)*128.419</f>
        <v>57.146455000000003</v>
      </c>
      <c r="E910">
        <f>('Raw Data'!E908+'Raw Data'!F908+'Raw Data'!G908+'Raw Data'!H908)*259.538</f>
        <v>418.11571800000002</v>
      </c>
      <c r="G910">
        <f>('Raw Data'!I908+'Raw Data'!J908)*127.233</f>
        <v>-1.7812620000000017</v>
      </c>
      <c r="H910">
        <f>('Raw Data'!K908+'Raw Data'!L908)*128.041</f>
        <v>-63.124212999999997</v>
      </c>
      <c r="I910">
        <f>('Raw Data'!M908+'Raw Data'!N908+'Raw Data'!O908+'Raw Data'!P908)*260.417</f>
        <v>394.2713379999999</v>
      </c>
      <c r="K910">
        <f t="shared" si="74"/>
        <v>-3.6036474000000021</v>
      </c>
      <c r="L910">
        <f t="shared" si="71"/>
        <v>-5.9777579999999944</v>
      </c>
      <c r="M910">
        <f t="shared" si="72"/>
        <v>812.38705599999992</v>
      </c>
      <c r="N910">
        <f>M910-'Projectile Motion Calculations'!$D$2</f>
        <v>2.3435342144508695</v>
      </c>
      <c r="P910">
        <f t="shared" si="73"/>
        <v>4.3897351204236559E-4</v>
      </c>
    </row>
    <row r="911" spans="1:16" x14ac:dyDescent="0.2">
      <c r="A911">
        <f t="shared" si="70"/>
        <v>-1.6291666666666136</v>
      </c>
      <c r="C911">
        <f>('Raw Data'!A909+'Raw Data'!B909)*128.337</f>
        <v>-1.8223854000000004</v>
      </c>
      <c r="D911">
        <f>('Raw Data'!C909+'Raw Data'!D909)*128.419</f>
        <v>57.146455000000003</v>
      </c>
      <c r="E911">
        <f>('Raw Data'!E909+'Raw Data'!F909+'Raw Data'!G909+'Raw Data'!H909)*259.538</f>
        <v>414.48218600000001</v>
      </c>
      <c r="G911">
        <f>('Raw Data'!I909+'Raw Data'!J909)*127.233</f>
        <v>-1.7812620000000017</v>
      </c>
      <c r="H911">
        <f>('Raw Data'!K909+'Raw Data'!L909)*128.041</f>
        <v>-63.124212999999997</v>
      </c>
      <c r="I911">
        <f>('Raw Data'!M909+'Raw Data'!N909+'Raw Data'!O909+'Raw Data'!P909)*260.417</f>
        <v>394.2713379999999</v>
      </c>
      <c r="K911">
        <f t="shared" si="74"/>
        <v>-3.6036474000000021</v>
      </c>
      <c r="L911">
        <f t="shared" si="71"/>
        <v>-5.9777579999999944</v>
      </c>
      <c r="M911">
        <f t="shared" si="72"/>
        <v>808.75352399999997</v>
      </c>
      <c r="N911">
        <f>M911-'Projectile Motion Calculations'!$D$2</f>
        <v>-1.2899977855490761</v>
      </c>
      <c r="P911">
        <f t="shared" si="73"/>
        <v>6.4101787090931404E-6</v>
      </c>
    </row>
    <row r="912" spans="1:16" x14ac:dyDescent="0.2">
      <c r="A912">
        <f t="shared" si="70"/>
        <v>-1.6283333333332803</v>
      </c>
      <c r="C912">
        <f>('Raw Data'!A910+'Raw Data'!B910)*128.337</f>
        <v>-1.8223854000000004</v>
      </c>
      <c r="D912">
        <f>('Raw Data'!C910+'Raw Data'!D910)*128.419</f>
        <v>57.146455000000003</v>
      </c>
      <c r="E912">
        <f>('Raw Data'!E910+'Raw Data'!F910+'Raw Data'!G910+'Raw Data'!H910)*259.538</f>
        <v>417.07756599999999</v>
      </c>
      <c r="G912">
        <f>('Raw Data'!I910+'Raw Data'!J910)*127.233</f>
        <v>-1.7812620000000017</v>
      </c>
      <c r="H912">
        <f>('Raw Data'!K910+'Raw Data'!L910)*128.041</f>
        <v>-63.124212999999997</v>
      </c>
      <c r="I912">
        <f>('Raw Data'!M910+'Raw Data'!N910+'Raw Data'!O910+'Raw Data'!P910)*260.417</f>
        <v>394.27133799999996</v>
      </c>
      <c r="K912">
        <f t="shared" si="74"/>
        <v>-3.6036474000000021</v>
      </c>
      <c r="L912">
        <f t="shared" si="71"/>
        <v>-5.9777579999999944</v>
      </c>
      <c r="M912">
        <f t="shared" si="72"/>
        <v>811.34890399999995</v>
      </c>
      <c r="N912">
        <f>M912-'Projectile Motion Calculations'!$D$2</f>
        <v>1.3053822144509013</v>
      </c>
      <c r="P912">
        <f t="shared" si="73"/>
        <v>-5.3612523795752785E-4</v>
      </c>
    </row>
    <row r="913" spans="1:16" x14ac:dyDescent="0.2">
      <c r="A913">
        <f t="shared" si="70"/>
        <v>-1.6274999999999471</v>
      </c>
      <c r="C913">
        <f>('Raw Data'!A911+'Raw Data'!B911)*128.337</f>
        <v>-1.3090374</v>
      </c>
      <c r="D913">
        <f>('Raw Data'!C911+'Raw Data'!D911)*128.419</f>
        <v>57.146455000000003</v>
      </c>
      <c r="E913">
        <f>('Raw Data'!E911+'Raw Data'!F911+'Raw Data'!G911+'Raw Data'!H911)*259.538</f>
        <v>414.48218600000001</v>
      </c>
      <c r="G913">
        <f>('Raw Data'!I911+'Raw Data'!J911)*127.233</f>
        <v>-1.7812620000000017</v>
      </c>
      <c r="H913">
        <f>('Raw Data'!K911+'Raw Data'!L911)*128.041</f>
        <v>-63.124212999999997</v>
      </c>
      <c r="I913">
        <f>('Raw Data'!M911+'Raw Data'!N911+'Raw Data'!O911+'Raw Data'!P911)*260.417</f>
        <v>392.96925299999992</v>
      </c>
      <c r="K913">
        <f t="shared" si="74"/>
        <v>-3.0902994000000019</v>
      </c>
      <c r="L913">
        <f t="shared" si="71"/>
        <v>-5.9777579999999944</v>
      </c>
      <c r="M913">
        <f t="shared" si="72"/>
        <v>807.45143899999994</v>
      </c>
      <c r="N913">
        <f>M913-'Projectile Motion Calculations'!$D$2</f>
        <v>-2.5920827855491098</v>
      </c>
      <c r="P913">
        <f t="shared" si="73"/>
        <v>-2.1600689879573537E-3</v>
      </c>
    </row>
    <row r="914" spans="1:16" x14ac:dyDescent="0.2">
      <c r="A914">
        <f t="shared" si="70"/>
        <v>-1.6266666666666139</v>
      </c>
      <c r="C914">
        <f>('Raw Data'!A912+'Raw Data'!B912)*128.337</f>
        <v>-1.8223854000000004</v>
      </c>
      <c r="D914">
        <f>('Raw Data'!C912+'Raw Data'!D912)*128.419</f>
        <v>57.660131000000007</v>
      </c>
      <c r="E914">
        <f>('Raw Data'!E912+'Raw Data'!F912+'Raw Data'!G912+'Raw Data'!H912)*259.538</f>
        <v>414.48218600000001</v>
      </c>
      <c r="G914">
        <f>('Raw Data'!I912+'Raw Data'!J912)*127.233</f>
        <v>-1.7812620000000017</v>
      </c>
      <c r="H914">
        <f>('Raw Data'!K912+'Raw Data'!L912)*128.041</f>
        <v>-63.124212999999997</v>
      </c>
      <c r="I914">
        <f>('Raw Data'!M912+'Raw Data'!N912+'Raw Data'!O912+'Raw Data'!P912)*260.417</f>
        <v>392.96925299999992</v>
      </c>
      <c r="K914">
        <f t="shared" si="74"/>
        <v>-3.6036474000000021</v>
      </c>
      <c r="L914">
        <f t="shared" si="71"/>
        <v>-5.4640819999999906</v>
      </c>
      <c r="M914">
        <f t="shared" si="72"/>
        <v>807.45143899999994</v>
      </c>
      <c r="N914">
        <f>M914-'Projectile Motion Calculations'!$D$2</f>
        <v>-2.5920827855491098</v>
      </c>
      <c r="P914">
        <f t="shared" si="73"/>
        <v>-2.1600689879573537E-3</v>
      </c>
    </row>
    <row r="915" spans="1:16" x14ac:dyDescent="0.2">
      <c r="A915">
        <f t="shared" si="70"/>
        <v>-1.6258333333332806</v>
      </c>
      <c r="C915">
        <f>('Raw Data'!A913+'Raw Data'!B913)*128.337</f>
        <v>-1.8223854000000004</v>
      </c>
      <c r="D915">
        <f>('Raw Data'!C913+'Raw Data'!D913)*128.419</f>
        <v>56.504360000000005</v>
      </c>
      <c r="E915">
        <f>('Raw Data'!E913+'Raw Data'!F913+'Raw Data'!G913+'Raw Data'!H913)*259.538</f>
        <v>414.48218600000001</v>
      </c>
      <c r="G915">
        <f>('Raw Data'!I913+'Raw Data'!J913)*127.233</f>
        <v>-2.4174270000000022</v>
      </c>
      <c r="H915">
        <f>('Raw Data'!K913+'Raw Data'!L913)*128.041</f>
        <v>-62.484007999999996</v>
      </c>
      <c r="I915">
        <f>('Raw Data'!M913+'Raw Data'!N913+'Raw Data'!O913+'Raw Data'!P913)*260.417</f>
        <v>392.96925299999998</v>
      </c>
      <c r="K915">
        <f t="shared" si="74"/>
        <v>-4.2398124000000026</v>
      </c>
      <c r="L915">
        <f t="shared" si="71"/>
        <v>-5.9796479999999903</v>
      </c>
      <c r="M915">
        <f t="shared" si="72"/>
        <v>807.45143899999994</v>
      </c>
      <c r="N915">
        <f>M915-'Projectile Motion Calculations'!$D$2</f>
        <v>-2.5920827855491098</v>
      </c>
      <c r="P915">
        <f t="shared" si="73"/>
        <v>-1.6193648212907037E-3</v>
      </c>
    </row>
    <row r="916" spans="1:16" x14ac:dyDescent="0.2">
      <c r="A916">
        <f t="shared" si="70"/>
        <v>-1.6249999999999474</v>
      </c>
      <c r="C916">
        <f>('Raw Data'!A914+'Raw Data'!B914)*128.337</f>
        <v>-1.8223854000000004</v>
      </c>
      <c r="D916">
        <f>('Raw Data'!C914+'Raw Data'!D914)*128.419</f>
        <v>57.146455000000003</v>
      </c>
      <c r="E916">
        <f>('Raw Data'!E914+'Raw Data'!F914+'Raw Data'!G914+'Raw Data'!H914)*259.538</f>
        <v>415.77987600000006</v>
      </c>
      <c r="G916">
        <f>('Raw Data'!I914+'Raw Data'!J914)*127.233</f>
        <v>-1.7812620000000017</v>
      </c>
      <c r="H916">
        <f>('Raw Data'!K914+'Raw Data'!L914)*128.041</f>
        <v>-62.484007999999996</v>
      </c>
      <c r="I916">
        <f>('Raw Data'!M914+'Raw Data'!N914+'Raw Data'!O914+'Raw Data'!P914)*260.417</f>
        <v>392.96925299999992</v>
      </c>
      <c r="K916">
        <f t="shared" si="74"/>
        <v>-3.6036474000000021</v>
      </c>
      <c r="L916">
        <f t="shared" si="71"/>
        <v>-5.3375529999999927</v>
      </c>
      <c r="M916">
        <f t="shared" si="72"/>
        <v>808.74912900000004</v>
      </c>
      <c r="N916">
        <f>M916-'Projectile Motion Calculations'!$D$2</f>
        <v>-1.2943927855490074</v>
      </c>
      <c r="P916">
        <f t="shared" si="73"/>
        <v>-5.3612523795748047E-4</v>
      </c>
    </row>
    <row r="917" spans="1:16" x14ac:dyDescent="0.2">
      <c r="A917">
        <f t="shared" si="70"/>
        <v>-1.6241666666666141</v>
      </c>
      <c r="C917">
        <f>('Raw Data'!A915+'Raw Data'!B915)*128.337</f>
        <v>-1.8223854000000004</v>
      </c>
      <c r="D917">
        <f>('Raw Data'!C915+'Raw Data'!D915)*128.419</f>
        <v>57.146455000000003</v>
      </c>
      <c r="E917">
        <f>('Raw Data'!E915+'Raw Data'!F915+'Raw Data'!G915+'Raw Data'!H915)*259.538</f>
        <v>415.77987600000006</v>
      </c>
      <c r="G917">
        <f>('Raw Data'!I915+'Raw Data'!J915)*127.233</f>
        <v>-1.2723300000000011</v>
      </c>
      <c r="H917">
        <f>('Raw Data'!K915+'Raw Data'!L915)*128.041</f>
        <v>-63.124212999999997</v>
      </c>
      <c r="I917">
        <f>('Raw Data'!M915+'Raw Data'!N915+'Raw Data'!O915+'Raw Data'!P915)*260.417</f>
        <v>394.2713379999999</v>
      </c>
      <c r="K917">
        <f t="shared" si="74"/>
        <v>-3.0947154000000014</v>
      </c>
      <c r="L917">
        <f t="shared" si="71"/>
        <v>-5.9777579999999944</v>
      </c>
      <c r="M917">
        <f t="shared" si="72"/>
        <v>810.05121399999996</v>
      </c>
      <c r="N917">
        <f>M917-'Projectile Motion Calculations'!$D$2</f>
        <v>7.6922144509126156E-3</v>
      </c>
      <c r="P917">
        <f t="shared" si="73"/>
        <v>-5.3429398795750923E-4</v>
      </c>
    </row>
    <row r="918" spans="1:16" x14ac:dyDescent="0.2">
      <c r="A918">
        <f t="shared" si="70"/>
        <v>-1.6233333333332809</v>
      </c>
      <c r="C918">
        <f>('Raw Data'!A916+'Raw Data'!B916)*128.337</f>
        <v>-1.1935341000000002</v>
      </c>
      <c r="D918">
        <f>('Raw Data'!C916+'Raw Data'!D916)*128.419</f>
        <v>57.146455000000003</v>
      </c>
      <c r="E918">
        <f>('Raw Data'!E916+'Raw Data'!F916+'Raw Data'!G916+'Raw Data'!H916)*259.538</f>
        <v>414.48218600000001</v>
      </c>
      <c r="G918">
        <f>('Raw Data'!I916+'Raw Data'!J916)*127.233</f>
        <v>-1.7812620000000017</v>
      </c>
      <c r="H918">
        <f>('Raw Data'!K916+'Raw Data'!L916)*128.041</f>
        <v>-63.124212999999997</v>
      </c>
      <c r="I918">
        <f>('Raw Data'!M916+'Raw Data'!N916+'Raw Data'!O916+'Raw Data'!P916)*260.417</f>
        <v>394.2713379999999</v>
      </c>
      <c r="K918">
        <f t="shared" si="74"/>
        <v>-2.9747961000000016</v>
      </c>
      <c r="L918">
        <f t="shared" si="71"/>
        <v>-5.9777579999999944</v>
      </c>
      <c r="M918">
        <f t="shared" si="72"/>
        <v>808.75352399999997</v>
      </c>
      <c r="N918">
        <f>M918-'Projectile Motion Calculations'!$D$2</f>
        <v>-1.2899977855490761</v>
      </c>
      <c r="P918">
        <f t="shared" si="73"/>
        <v>-1.0768294046240828E-3</v>
      </c>
    </row>
    <row r="919" spans="1:16" x14ac:dyDescent="0.2">
      <c r="A919">
        <f t="shared" si="70"/>
        <v>-1.6224999999999477</v>
      </c>
      <c r="C919">
        <f>('Raw Data'!A917+'Raw Data'!B917)*128.337</f>
        <v>-1.3090374</v>
      </c>
      <c r="D919">
        <f>('Raw Data'!C917+'Raw Data'!D917)*128.419</f>
        <v>57.146455000000003</v>
      </c>
      <c r="E919">
        <f>('Raw Data'!E917+'Raw Data'!F917+'Raw Data'!G917+'Raw Data'!H917)*259.538</f>
        <v>415.77987600000006</v>
      </c>
      <c r="G919">
        <f>('Raw Data'!I917+'Raw Data'!J917)*127.233</f>
        <v>-1.7812620000000017</v>
      </c>
      <c r="H919">
        <f>('Raw Data'!K917+'Raw Data'!L917)*128.041</f>
        <v>-63.124212999999997</v>
      </c>
      <c r="I919">
        <f>('Raw Data'!M917+'Raw Data'!N917+'Raw Data'!O917+'Raw Data'!P917)*260.417</f>
        <v>392.96925299999992</v>
      </c>
      <c r="K919">
        <f t="shared" si="74"/>
        <v>-3.0902994000000019</v>
      </c>
      <c r="L919">
        <f t="shared" si="71"/>
        <v>-5.9777579999999944</v>
      </c>
      <c r="M919">
        <f t="shared" si="72"/>
        <v>808.74912900000004</v>
      </c>
      <c r="N919">
        <f>M919-'Projectile Motion Calculations'!$D$2</f>
        <v>-1.2943927855490074</v>
      </c>
      <c r="P919">
        <f t="shared" si="73"/>
        <v>-5.3612523795748047E-4</v>
      </c>
    </row>
    <row r="920" spans="1:16" x14ac:dyDescent="0.2">
      <c r="A920">
        <f t="shared" si="70"/>
        <v>-1.6216666666666144</v>
      </c>
      <c r="C920">
        <f>('Raw Data'!A918+'Raw Data'!B918)*128.337</f>
        <v>-1.8223854000000004</v>
      </c>
      <c r="D920">
        <f>('Raw Data'!C918+'Raw Data'!D918)*128.419</f>
        <v>57.146455000000003</v>
      </c>
      <c r="E920">
        <f>('Raw Data'!E918+'Raw Data'!F918+'Raw Data'!G918+'Raw Data'!H918)*259.538</f>
        <v>415.77987600000006</v>
      </c>
      <c r="G920">
        <f>('Raw Data'!I918+'Raw Data'!J918)*127.233</f>
        <v>-1.7812620000000017</v>
      </c>
      <c r="H920">
        <f>('Raw Data'!K918+'Raw Data'!L918)*128.041</f>
        <v>-63.764417999999999</v>
      </c>
      <c r="I920">
        <f>('Raw Data'!M918+'Raw Data'!N918+'Raw Data'!O918+'Raw Data'!P918)*260.417</f>
        <v>394.2713379999999</v>
      </c>
      <c r="K920">
        <f t="shared" si="74"/>
        <v>-3.6036474000000021</v>
      </c>
      <c r="L920">
        <f t="shared" si="71"/>
        <v>-6.617962999999996</v>
      </c>
      <c r="M920">
        <f t="shared" si="72"/>
        <v>810.05121399999996</v>
      </c>
      <c r="N920">
        <f>M920-'Projectile Motion Calculations'!$D$2</f>
        <v>7.6922144509126156E-3</v>
      </c>
      <c r="P920">
        <f t="shared" si="73"/>
        <v>-1.0768294046241303E-3</v>
      </c>
    </row>
    <row r="921" spans="1:16" x14ac:dyDescent="0.2">
      <c r="A921">
        <f t="shared" si="70"/>
        <v>-1.6208333333332812</v>
      </c>
      <c r="C921">
        <f>('Raw Data'!A919+'Raw Data'!B919)*128.337</f>
        <v>-1.8223854000000004</v>
      </c>
      <c r="D921">
        <f>('Raw Data'!C919+'Raw Data'!D919)*128.419</f>
        <v>57.660131000000007</v>
      </c>
      <c r="E921">
        <f>('Raw Data'!E919+'Raw Data'!F919+'Raw Data'!G919+'Raw Data'!H919)*259.538</f>
        <v>414.48218600000001</v>
      </c>
      <c r="G921">
        <f>('Raw Data'!I919+'Raw Data'!J919)*127.233</f>
        <v>-1.7812620000000017</v>
      </c>
      <c r="H921">
        <f>('Raw Data'!K919+'Raw Data'!L919)*128.041</f>
        <v>-63.764417999999999</v>
      </c>
      <c r="I921">
        <f>('Raw Data'!M919+'Raw Data'!N919+'Raw Data'!O919+'Raw Data'!P919)*260.417</f>
        <v>392.96925299999992</v>
      </c>
      <c r="K921">
        <f t="shared" si="74"/>
        <v>-3.6036474000000021</v>
      </c>
      <c r="L921">
        <f t="shared" si="71"/>
        <v>-6.1042869999999922</v>
      </c>
      <c r="M921">
        <f t="shared" si="72"/>
        <v>807.45143899999994</v>
      </c>
      <c r="N921">
        <f>M921-'Projectile Motion Calculations'!$D$2</f>
        <v>-2.5920827855491098</v>
      </c>
      <c r="P921">
        <f t="shared" si="73"/>
        <v>-1.6193648212907037E-3</v>
      </c>
    </row>
    <row r="922" spans="1:16" x14ac:dyDescent="0.2">
      <c r="A922">
        <f t="shared" si="70"/>
        <v>-1.6199999999999479</v>
      </c>
      <c r="C922">
        <f>('Raw Data'!A920+'Raw Data'!B920)*128.337</f>
        <v>-0.68018609999999979</v>
      </c>
      <c r="D922">
        <f>('Raw Data'!C920+'Raw Data'!D920)*128.419</f>
        <v>57.146455000000003</v>
      </c>
      <c r="E922">
        <f>('Raw Data'!E920+'Raw Data'!F920+'Raw Data'!G920+'Raw Data'!H920)*259.538</f>
        <v>415.77987600000006</v>
      </c>
      <c r="G922">
        <f>('Raw Data'!I920+'Raw Data'!J920)*127.233</f>
        <v>-1.7812620000000017</v>
      </c>
      <c r="H922">
        <f>('Raw Data'!K920+'Raw Data'!L920)*128.041</f>
        <v>-63.124212999999997</v>
      </c>
      <c r="I922">
        <f>('Raw Data'!M920+'Raw Data'!N920+'Raw Data'!O920+'Raw Data'!P920)*260.417</f>
        <v>392.96925299999992</v>
      </c>
      <c r="K922">
        <f t="shared" si="74"/>
        <v>-2.4614481000000015</v>
      </c>
      <c r="L922">
        <f t="shared" si="71"/>
        <v>-5.9777579999999944</v>
      </c>
      <c r="M922">
        <f t="shared" si="72"/>
        <v>808.74912900000004</v>
      </c>
      <c r="N922">
        <f>M922-'Projectile Motion Calculations'!$D$2</f>
        <v>-1.2943927855490074</v>
      </c>
      <c r="P922">
        <f t="shared" si="73"/>
        <v>-1.0786606546240541E-3</v>
      </c>
    </row>
    <row r="923" spans="1:16" x14ac:dyDescent="0.2">
      <c r="A923">
        <f t="shared" si="70"/>
        <v>-1.6191666666666147</v>
      </c>
      <c r="C923">
        <f>('Raw Data'!A921+'Raw Data'!B921)*128.337</f>
        <v>-1.1935341000000002</v>
      </c>
      <c r="D923">
        <f>('Raw Data'!C921+'Raw Data'!D921)*128.419</f>
        <v>57.146455000000003</v>
      </c>
      <c r="E923">
        <f>('Raw Data'!E921+'Raw Data'!F921+'Raw Data'!G921+'Raw Data'!H921)*259.538</f>
        <v>415.77987600000006</v>
      </c>
      <c r="G923">
        <f>('Raw Data'!I921+'Raw Data'!J921)*127.233</f>
        <v>-1.2723300000000011</v>
      </c>
      <c r="H923">
        <f>('Raw Data'!K921+'Raw Data'!L921)*128.041</f>
        <v>-63.124212999999997</v>
      </c>
      <c r="I923">
        <f>('Raw Data'!M921+'Raw Data'!N921+'Raw Data'!O921+'Raw Data'!P921)*260.417</f>
        <v>392.96925299999992</v>
      </c>
      <c r="K923">
        <f t="shared" si="74"/>
        <v>-2.465864100000001</v>
      </c>
      <c r="L923">
        <f t="shared" si="71"/>
        <v>-5.9777579999999944</v>
      </c>
      <c r="M923">
        <f t="shared" si="72"/>
        <v>808.74912900000004</v>
      </c>
      <c r="N923">
        <f>M923-'Projectile Motion Calculations'!$D$2</f>
        <v>-1.2943927855490074</v>
      </c>
      <c r="P923">
        <f t="shared" si="73"/>
        <v>-1.6193648212907037E-3</v>
      </c>
    </row>
    <row r="924" spans="1:16" x14ac:dyDescent="0.2">
      <c r="A924">
        <f t="shared" si="70"/>
        <v>-1.6183333333332814</v>
      </c>
      <c r="C924">
        <f>('Raw Data'!A922+'Raw Data'!B922)*128.337</f>
        <v>-1.1935341000000002</v>
      </c>
      <c r="D924">
        <f>('Raw Data'!C922+'Raw Data'!D922)*128.419</f>
        <v>57.660131000000007</v>
      </c>
      <c r="E924">
        <f>('Raw Data'!E922+'Raw Data'!F922+'Raw Data'!G922+'Raw Data'!H922)*259.538</f>
        <v>414.48218600000001</v>
      </c>
      <c r="G924">
        <f>('Raw Data'!I922+'Raw Data'!J922)*127.233</f>
        <v>-1.7812620000000017</v>
      </c>
      <c r="H924">
        <f>('Raw Data'!K922+'Raw Data'!L922)*128.041</f>
        <v>-63.764417999999999</v>
      </c>
      <c r="I924">
        <f>('Raw Data'!M922+'Raw Data'!N922+'Raw Data'!O922+'Raw Data'!P922)*260.417</f>
        <v>392.96925299999992</v>
      </c>
      <c r="K924">
        <f t="shared" si="74"/>
        <v>-2.9747961000000016</v>
      </c>
      <c r="L924">
        <f t="shared" si="71"/>
        <v>-6.1042869999999922</v>
      </c>
      <c r="M924">
        <f t="shared" si="72"/>
        <v>807.45143899999994</v>
      </c>
      <c r="N924">
        <f>M924-'Projectile Motion Calculations'!$D$2</f>
        <v>-2.5920827855491098</v>
      </c>
      <c r="P924">
        <f t="shared" si="73"/>
        <v>-1.6193648212907037E-3</v>
      </c>
    </row>
    <row r="925" spans="1:16" x14ac:dyDescent="0.2">
      <c r="A925">
        <f t="shared" si="70"/>
        <v>-1.6174999999999482</v>
      </c>
      <c r="C925">
        <f>('Raw Data'!A923+'Raw Data'!B923)*128.337</f>
        <v>-1.8223854000000004</v>
      </c>
      <c r="D925">
        <f>('Raw Data'!C923+'Raw Data'!D923)*128.419</f>
        <v>57.146455000000003</v>
      </c>
      <c r="E925">
        <f>('Raw Data'!E923+'Raw Data'!F923+'Raw Data'!G923+'Raw Data'!H923)*259.538</f>
        <v>415.77987600000006</v>
      </c>
      <c r="G925">
        <f>('Raw Data'!I923+'Raw Data'!J923)*127.233</f>
        <v>-1.7812620000000017</v>
      </c>
      <c r="H925">
        <f>('Raw Data'!K923+'Raw Data'!L923)*128.041</f>
        <v>-63.764417999999999</v>
      </c>
      <c r="I925">
        <f>('Raw Data'!M923+'Raw Data'!N923+'Raw Data'!O923+'Raw Data'!P923)*260.417</f>
        <v>392.96925299999992</v>
      </c>
      <c r="K925">
        <f t="shared" si="74"/>
        <v>-3.6036474000000021</v>
      </c>
      <c r="L925">
        <f t="shared" si="71"/>
        <v>-6.617962999999996</v>
      </c>
      <c r="M925">
        <f t="shared" si="72"/>
        <v>808.74912900000004</v>
      </c>
      <c r="N925">
        <f>M925-'Projectile Motion Calculations'!$D$2</f>
        <v>-1.2943927855490074</v>
      </c>
      <c r="P925">
        <f t="shared" si="73"/>
        <v>-2.7026044046238799E-3</v>
      </c>
    </row>
    <row r="926" spans="1:16" x14ac:dyDescent="0.2">
      <c r="A926">
        <f t="shared" si="70"/>
        <v>-1.616666666666615</v>
      </c>
      <c r="C926">
        <f>('Raw Data'!A924+'Raw Data'!B924)*128.337</f>
        <v>-1.8223854000000004</v>
      </c>
      <c r="D926">
        <f>('Raw Data'!C924+'Raw Data'!D924)*128.419</f>
        <v>57.146455000000003</v>
      </c>
      <c r="E926">
        <f>('Raw Data'!E924+'Raw Data'!F924+'Raw Data'!G924+'Raw Data'!H924)*259.538</f>
        <v>413.18449600000002</v>
      </c>
      <c r="G926">
        <f>('Raw Data'!I924+'Raw Data'!J924)*127.233</f>
        <v>-1.7812620000000017</v>
      </c>
      <c r="H926">
        <f>('Raw Data'!K924+'Raw Data'!L924)*128.041</f>
        <v>-63.764417999999999</v>
      </c>
      <c r="I926">
        <f>('Raw Data'!M924+'Raw Data'!N924+'Raw Data'!O924+'Raw Data'!P924)*260.417</f>
        <v>391.66716799999995</v>
      </c>
      <c r="K926">
        <f t="shared" si="74"/>
        <v>-3.6036474000000021</v>
      </c>
      <c r="L926">
        <f t="shared" si="71"/>
        <v>-6.617962999999996</v>
      </c>
      <c r="M926">
        <f t="shared" si="72"/>
        <v>804.85166400000003</v>
      </c>
      <c r="N926">
        <f>M926-'Projectile Motion Calculations'!$D$2</f>
        <v>-5.1918577855490184</v>
      </c>
      <c r="P926">
        <f t="shared" si="73"/>
        <v>-3.2414773212905584E-3</v>
      </c>
    </row>
    <row r="927" spans="1:16" x14ac:dyDescent="0.2">
      <c r="A927">
        <f t="shared" si="70"/>
        <v>-1.6158333333332817</v>
      </c>
      <c r="C927">
        <f>('Raw Data'!A925+'Raw Data'!B925)*128.337</f>
        <v>-1.1935341000000002</v>
      </c>
      <c r="D927">
        <f>('Raw Data'!C925+'Raw Data'!D925)*128.419</f>
        <v>57.146455000000003</v>
      </c>
      <c r="E927">
        <f>('Raw Data'!E925+'Raw Data'!F925+'Raw Data'!G925+'Raw Data'!H925)*259.538</f>
        <v>413.18449600000002</v>
      </c>
      <c r="G927">
        <f>('Raw Data'!I925+'Raw Data'!J925)*127.233</f>
        <v>-1.7812620000000017</v>
      </c>
      <c r="H927">
        <f>('Raw Data'!K925+'Raw Data'!L925)*128.041</f>
        <v>-63.764417999999999</v>
      </c>
      <c r="I927">
        <f>('Raw Data'!M925+'Raw Data'!N925+'Raw Data'!O925+'Raw Data'!P925)*260.417</f>
        <v>394.2713379999999</v>
      </c>
      <c r="K927">
        <f t="shared" si="74"/>
        <v>-2.9747961000000016</v>
      </c>
      <c r="L927">
        <f t="shared" si="71"/>
        <v>-6.617962999999996</v>
      </c>
      <c r="M927">
        <f t="shared" si="72"/>
        <v>807.45583399999987</v>
      </c>
      <c r="N927">
        <f>M927-'Projectile Motion Calculations'!$D$2</f>
        <v>-2.5876877855491784</v>
      </c>
      <c r="P927">
        <f t="shared" si="73"/>
        <v>-1.0749981546241589E-3</v>
      </c>
    </row>
    <row r="928" spans="1:16" x14ac:dyDescent="0.2">
      <c r="A928">
        <f t="shared" si="70"/>
        <v>-1.6149999999999485</v>
      </c>
      <c r="C928">
        <f>('Raw Data'!A926+'Raw Data'!B926)*128.337</f>
        <v>-1.3090374</v>
      </c>
      <c r="D928">
        <f>('Raw Data'!C926+'Raw Data'!D926)*128.419</f>
        <v>57.146455000000003</v>
      </c>
      <c r="E928">
        <f>('Raw Data'!E926+'Raw Data'!F926+'Raw Data'!G926+'Raw Data'!H926)*259.538</f>
        <v>415.77987600000006</v>
      </c>
      <c r="G928">
        <f>('Raw Data'!I926+'Raw Data'!J926)*127.233</f>
        <v>-1.7812620000000017</v>
      </c>
      <c r="H928">
        <f>('Raw Data'!K926+'Raw Data'!L926)*128.041</f>
        <v>-63.124212999999997</v>
      </c>
      <c r="I928">
        <f>('Raw Data'!M926+'Raw Data'!N926+'Raw Data'!O926+'Raw Data'!P926)*260.417</f>
        <v>394.2713379999999</v>
      </c>
      <c r="K928">
        <f t="shared" si="74"/>
        <v>-3.0902994000000019</v>
      </c>
      <c r="L928">
        <f t="shared" si="71"/>
        <v>-5.9777579999999944</v>
      </c>
      <c r="M928">
        <f t="shared" si="72"/>
        <v>810.05121399999996</v>
      </c>
      <c r="N928">
        <f>M928-'Projectile Motion Calculations'!$D$2</f>
        <v>7.6922144509126156E-3</v>
      </c>
      <c r="P928">
        <f t="shared" si="73"/>
        <v>-1.0749981546241589E-3</v>
      </c>
    </row>
    <row r="929" spans="1:16" x14ac:dyDescent="0.2">
      <c r="A929">
        <f t="shared" si="70"/>
        <v>-1.6141666666666152</v>
      </c>
      <c r="C929">
        <f>('Raw Data'!A927+'Raw Data'!B927)*128.337</f>
        <v>-0.68018609999999979</v>
      </c>
      <c r="D929">
        <f>('Raw Data'!C927+'Raw Data'!D927)*128.419</f>
        <v>57.146455000000003</v>
      </c>
      <c r="E929">
        <f>('Raw Data'!E927+'Raw Data'!F927+'Raw Data'!G927+'Raw Data'!H927)*259.538</f>
        <v>413.18449599999997</v>
      </c>
      <c r="G929">
        <f>('Raw Data'!I927+'Raw Data'!J927)*127.233</f>
        <v>-1.9084950000000018</v>
      </c>
      <c r="H929">
        <f>('Raw Data'!K927+'Raw Data'!L927)*128.041</f>
        <v>-63.764417999999999</v>
      </c>
      <c r="I929">
        <f>('Raw Data'!M927+'Raw Data'!N927+'Raw Data'!O927+'Raw Data'!P927)*260.417</f>
        <v>394.2713379999999</v>
      </c>
      <c r="K929">
        <f t="shared" si="74"/>
        <v>-2.5886811000000014</v>
      </c>
      <c r="L929">
        <f t="shared" si="71"/>
        <v>-6.617962999999996</v>
      </c>
      <c r="M929">
        <f t="shared" si="72"/>
        <v>807.45583399999987</v>
      </c>
      <c r="N929">
        <f>M929-'Projectile Motion Calculations'!$D$2</f>
        <v>-2.5876877855491784</v>
      </c>
      <c r="P929">
        <f t="shared" si="73"/>
        <v>-2.1600689879573537E-3</v>
      </c>
    </row>
    <row r="930" spans="1:16" x14ac:dyDescent="0.2">
      <c r="A930">
        <f t="shared" si="70"/>
        <v>-1.613333333333282</v>
      </c>
      <c r="C930">
        <f>('Raw Data'!A928+'Raw Data'!B928)*128.337</f>
        <v>-1.1935341000000002</v>
      </c>
      <c r="D930">
        <f>('Raw Data'!C928+'Raw Data'!D928)*128.419</f>
        <v>57.146455000000003</v>
      </c>
      <c r="E930">
        <f>('Raw Data'!E928+'Raw Data'!F928+'Raw Data'!G928+'Raw Data'!H928)*259.538</f>
        <v>415.77987600000006</v>
      </c>
      <c r="G930">
        <f>('Raw Data'!I928+'Raw Data'!J928)*127.233</f>
        <v>-1.7812620000000017</v>
      </c>
      <c r="H930">
        <f>('Raw Data'!K928+'Raw Data'!L928)*128.041</f>
        <v>-63.124212999999997</v>
      </c>
      <c r="I930">
        <f>('Raw Data'!M928+'Raw Data'!N928+'Raw Data'!O928+'Raw Data'!P928)*260.417</f>
        <v>391.66716799999995</v>
      </c>
      <c r="K930">
        <f t="shared" si="74"/>
        <v>-2.9747961000000016</v>
      </c>
      <c r="L930">
        <f t="shared" si="71"/>
        <v>-5.9777579999999944</v>
      </c>
      <c r="M930">
        <f t="shared" si="72"/>
        <v>807.44704400000001</v>
      </c>
      <c r="N930">
        <f>M930-'Projectile Motion Calculations'!$D$2</f>
        <v>-2.5964777855490411</v>
      </c>
      <c r="P930">
        <f t="shared" si="73"/>
        <v>-2.1619002379573249E-3</v>
      </c>
    </row>
    <row r="931" spans="1:16" x14ac:dyDescent="0.2">
      <c r="A931">
        <f t="shared" si="70"/>
        <v>-1.6124999999999488</v>
      </c>
      <c r="C931">
        <f>('Raw Data'!A929+'Raw Data'!B929)*128.337</f>
        <v>-1.1935341000000002</v>
      </c>
      <c r="D931">
        <f>('Raw Data'!C929+'Raw Data'!D929)*128.419</f>
        <v>57.146455000000003</v>
      </c>
      <c r="E931">
        <f>('Raw Data'!E929+'Raw Data'!F929+'Raw Data'!G929+'Raw Data'!H929)*259.538</f>
        <v>414.48218600000001</v>
      </c>
      <c r="G931">
        <f>('Raw Data'!I929+'Raw Data'!J929)*127.233</f>
        <v>-1.7812620000000017</v>
      </c>
      <c r="H931">
        <f>('Raw Data'!K929+'Raw Data'!L929)*128.041</f>
        <v>-63.764417999999999</v>
      </c>
      <c r="I931">
        <f>('Raw Data'!M929+'Raw Data'!N929+'Raw Data'!O929+'Raw Data'!P929)*260.417</f>
        <v>392.96925299999992</v>
      </c>
      <c r="K931">
        <f t="shared" si="74"/>
        <v>-2.9747961000000016</v>
      </c>
      <c r="L931">
        <f t="shared" si="71"/>
        <v>-6.617962999999996</v>
      </c>
      <c r="M931">
        <f t="shared" si="72"/>
        <v>807.45143899999994</v>
      </c>
      <c r="N931">
        <f>M931-'Projectile Motion Calculations'!$D$2</f>
        <v>-2.5920827855491098</v>
      </c>
      <c r="P931">
        <f t="shared" si="73"/>
        <v>-2.2700410712906548E-3</v>
      </c>
    </row>
    <row r="932" spans="1:16" x14ac:dyDescent="0.2">
      <c r="A932">
        <f t="shared" si="70"/>
        <v>-1.6116666666666155</v>
      </c>
      <c r="C932">
        <f>('Raw Data'!A930+'Raw Data'!B930)*128.337</f>
        <v>-0.68018609999999979</v>
      </c>
      <c r="D932">
        <f>('Raw Data'!C930+'Raw Data'!D930)*128.419</f>
        <v>57.146455000000003</v>
      </c>
      <c r="E932">
        <f>('Raw Data'!E930+'Raw Data'!F930+'Raw Data'!G930+'Raw Data'!H930)*259.538</f>
        <v>415.52033800000004</v>
      </c>
      <c r="G932">
        <f>('Raw Data'!I930+'Raw Data'!J930)*127.233</f>
        <v>-1.7812620000000017</v>
      </c>
      <c r="H932">
        <f>('Raw Data'!K930+'Raw Data'!L930)*128.041</f>
        <v>-63.764417999999999</v>
      </c>
      <c r="I932">
        <f>('Raw Data'!M930+'Raw Data'!N930+'Raw Data'!O930+'Raw Data'!P930)*260.417</f>
        <v>391.66716799999995</v>
      </c>
      <c r="K932">
        <f t="shared" si="74"/>
        <v>-2.4614481000000015</v>
      </c>
      <c r="L932">
        <f t="shared" si="71"/>
        <v>-6.617962999999996</v>
      </c>
      <c r="M932">
        <f t="shared" si="72"/>
        <v>807.18750599999998</v>
      </c>
      <c r="N932">
        <f>M932-'Projectile Motion Calculations'!$D$2</f>
        <v>-2.8560157855490615</v>
      </c>
      <c r="P932">
        <f t="shared" si="73"/>
        <v>-3.3532806546238783E-3</v>
      </c>
    </row>
    <row r="933" spans="1:16" x14ac:dyDescent="0.2">
      <c r="A933">
        <f t="shared" si="70"/>
        <v>-1.6108333333332823</v>
      </c>
      <c r="C933">
        <f>('Raw Data'!A931+'Raw Data'!B931)*128.337</f>
        <v>-1.1935341000000002</v>
      </c>
      <c r="D933">
        <f>('Raw Data'!C931+'Raw Data'!D931)*128.419</f>
        <v>57.146455000000003</v>
      </c>
      <c r="E933">
        <f>('Raw Data'!E931+'Raw Data'!F931+'Raw Data'!G931+'Raw Data'!H931)*259.538</f>
        <v>413.18449599999997</v>
      </c>
      <c r="G933">
        <f>('Raw Data'!I931+'Raw Data'!J931)*127.233</f>
        <v>-1.7812620000000017</v>
      </c>
      <c r="H933">
        <f>('Raw Data'!K931+'Raw Data'!L931)*128.041</f>
        <v>-63.124212999999997</v>
      </c>
      <c r="I933">
        <f>('Raw Data'!M931+'Raw Data'!N931+'Raw Data'!O931+'Raw Data'!P931)*260.417</f>
        <v>391.66716799999995</v>
      </c>
      <c r="K933">
        <f t="shared" si="74"/>
        <v>-2.9747961000000016</v>
      </c>
      <c r="L933">
        <f t="shared" si="71"/>
        <v>-5.9777579999999944</v>
      </c>
      <c r="M933">
        <f t="shared" si="72"/>
        <v>804.85166399999991</v>
      </c>
      <c r="N933">
        <f>M933-'Projectile Motion Calculations'!$D$2</f>
        <v>-5.1918577855491321</v>
      </c>
      <c r="P933">
        <f t="shared" si="73"/>
        <v>-4.8690835712903741E-3</v>
      </c>
    </row>
    <row r="934" spans="1:16" x14ac:dyDescent="0.2">
      <c r="A934">
        <f t="shared" si="70"/>
        <v>-1.609999999999949</v>
      </c>
      <c r="C934">
        <f>('Raw Data'!A932+'Raw Data'!B932)*128.337</f>
        <v>-1.1935341000000002</v>
      </c>
      <c r="D934">
        <f>('Raw Data'!C932+'Raw Data'!D932)*128.419</f>
        <v>57.146455000000003</v>
      </c>
      <c r="E934">
        <f>('Raw Data'!E932+'Raw Data'!F932+'Raw Data'!G932+'Raw Data'!H932)*259.538</f>
        <v>413.18449599999997</v>
      </c>
      <c r="G934">
        <f>('Raw Data'!I932+'Raw Data'!J932)*127.233</f>
        <v>-1.7812620000000017</v>
      </c>
      <c r="H934">
        <f>('Raw Data'!K932+'Raw Data'!L932)*128.041</f>
        <v>-63.764417999999999</v>
      </c>
      <c r="I934">
        <f>('Raw Data'!M932+'Raw Data'!N932+'Raw Data'!O932+'Raw Data'!P932)*260.417</f>
        <v>390.36508299999997</v>
      </c>
      <c r="K934">
        <f t="shared" si="74"/>
        <v>-2.9747961000000016</v>
      </c>
      <c r="L934">
        <f t="shared" si="71"/>
        <v>-6.617962999999996</v>
      </c>
      <c r="M934">
        <f t="shared" si="72"/>
        <v>803.54957899999999</v>
      </c>
      <c r="N934">
        <f>M934-'Projectile Motion Calculations'!$D$2</f>
        <v>-6.4939427855490521</v>
      </c>
      <c r="P934">
        <f t="shared" si="73"/>
        <v>-4.3283794046237714E-3</v>
      </c>
    </row>
    <row r="935" spans="1:16" x14ac:dyDescent="0.2">
      <c r="A935">
        <f t="shared" si="70"/>
        <v>-1.6091666666666158</v>
      </c>
      <c r="C935">
        <f>('Raw Data'!A933+'Raw Data'!B933)*128.337</f>
        <v>-1.1935341000000002</v>
      </c>
      <c r="D935">
        <f>('Raw Data'!C933+'Raw Data'!D933)*128.419</f>
        <v>57.146455000000003</v>
      </c>
      <c r="E935">
        <f>('Raw Data'!E933+'Raw Data'!F933+'Raw Data'!G933+'Raw Data'!H933)*259.538</f>
        <v>414.48218600000001</v>
      </c>
      <c r="G935">
        <f>('Raw Data'!I933+'Raw Data'!J933)*127.233</f>
        <v>-1.7812620000000017</v>
      </c>
      <c r="H935">
        <f>('Raw Data'!K933+'Raw Data'!L933)*128.041</f>
        <v>-63.764417999999999</v>
      </c>
      <c r="I935">
        <f>('Raw Data'!M933+'Raw Data'!N933+'Raw Data'!O933+'Raw Data'!P933)*260.417</f>
        <v>391.66716799999995</v>
      </c>
      <c r="K935">
        <f t="shared" si="74"/>
        <v>-2.9747961000000016</v>
      </c>
      <c r="L935">
        <f t="shared" si="71"/>
        <v>-6.617962999999996</v>
      </c>
      <c r="M935">
        <f t="shared" si="72"/>
        <v>806.1493539999999</v>
      </c>
      <c r="N935">
        <f>M935-'Projectile Motion Calculations'!$D$2</f>
        <v>-3.8941677855491434</v>
      </c>
      <c r="P935">
        <f t="shared" si="73"/>
        <v>-3.6791681546238164E-3</v>
      </c>
    </row>
    <row r="936" spans="1:16" x14ac:dyDescent="0.2">
      <c r="A936">
        <f t="shared" si="70"/>
        <v>-1.6083333333332825</v>
      </c>
      <c r="C936">
        <f>('Raw Data'!A934+'Raw Data'!B934)*128.337</f>
        <v>-0.68018609999999979</v>
      </c>
      <c r="D936">
        <f>('Raw Data'!C934+'Raw Data'!D934)*128.419</f>
        <v>57.146455000000003</v>
      </c>
      <c r="E936">
        <f>('Raw Data'!E934+'Raw Data'!F934+'Raw Data'!G934+'Raw Data'!H934)*259.538</f>
        <v>414.48218600000001</v>
      </c>
      <c r="G936">
        <f>('Raw Data'!I934+'Raw Data'!J934)*127.233</f>
        <v>-1.7812620000000017</v>
      </c>
      <c r="H936">
        <f>('Raw Data'!K934+'Raw Data'!L934)*128.041</f>
        <v>-63.124212999999997</v>
      </c>
      <c r="I936">
        <f>('Raw Data'!M934+'Raw Data'!N934+'Raw Data'!O934+'Raw Data'!P934)*260.417</f>
        <v>390.62549999999999</v>
      </c>
      <c r="K936">
        <f t="shared" si="74"/>
        <v>-2.4614481000000015</v>
      </c>
      <c r="L936">
        <f t="shared" si="71"/>
        <v>-5.9777579999999944</v>
      </c>
      <c r="M936">
        <f t="shared" si="72"/>
        <v>805.10768600000006</v>
      </c>
      <c r="N936">
        <f>M936-'Projectile Motion Calculations'!$D$2</f>
        <v>-4.9358357855489885</v>
      </c>
      <c r="P936">
        <f t="shared" si="73"/>
        <v>-2.5959285712905456E-3</v>
      </c>
    </row>
    <row r="937" spans="1:16" x14ac:dyDescent="0.2">
      <c r="A937">
        <f t="shared" si="70"/>
        <v>-1.6074999999999493</v>
      </c>
      <c r="C937">
        <f>('Raw Data'!A935+'Raw Data'!B935)*128.337</f>
        <v>-0.68018609999999979</v>
      </c>
      <c r="D937">
        <f>('Raw Data'!C935+'Raw Data'!D935)*128.419</f>
        <v>57.146455000000003</v>
      </c>
      <c r="E937">
        <f>('Raw Data'!E935+'Raw Data'!F935+'Raw Data'!G935+'Raw Data'!H935)*259.538</f>
        <v>415.77987600000006</v>
      </c>
      <c r="G937">
        <f>('Raw Data'!I935+'Raw Data'!J935)*127.233</f>
        <v>-1.7812620000000017</v>
      </c>
      <c r="H937">
        <f>('Raw Data'!K935+'Raw Data'!L935)*128.041</f>
        <v>-63.124212999999997</v>
      </c>
      <c r="I937">
        <f>('Raw Data'!M935+'Raw Data'!N935+'Raw Data'!O935+'Raw Data'!P935)*260.417</f>
        <v>392.96925299999992</v>
      </c>
      <c r="K937">
        <f t="shared" si="74"/>
        <v>-2.4614481000000015</v>
      </c>
      <c r="L937">
        <f t="shared" si="71"/>
        <v>-5.9777579999999944</v>
      </c>
      <c r="M937">
        <f t="shared" si="72"/>
        <v>808.74912900000004</v>
      </c>
      <c r="N937">
        <f>M937-'Projectile Motion Calculations'!$D$2</f>
        <v>-1.2943927855490074</v>
      </c>
      <c r="P937">
        <f t="shared" si="73"/>
        <v>-1.0768294046240828E-3</v>
      </c>
    </row>
    <row r="938" spans="1:16" x14ac:dyDescent="0.2">
      <c r="A938">
        <f t="shared" si="70"/>
        <v>-1.6066666666666161</v>
      </c>
      <c r="C938">
        <f>('Raw Data'!A936+'Raw Data'!B936)*128.337</f>
        <v>-1.1935341000000002</v>
      </c>
      <c r="D938">
        <f>('Raw Data'!C936+'Raw Data'!D936)*128.419</f>
        <v>57.788550000000001</v>
      </c>
      <c r="E938">
        <f>('Raw Data'!E936+'Raw Data'!F936+'Raw Data'!G936+'Raw Data'!H936)*259.538</f>
        <v>414.48218600000001</v>
      </c>
      <c r="G938">
        <f>('Raw Data'!I936+'Raw Data'!J936)*127.233</f>
        <v>-1.7812620000000017</v>
      </c>
      <c r="H938">
        <f>('Raw Data'!K936+'Raw Data'!L936)*128.041</f>
        <v>-63.124212999999997</v>
      </c>
      <c r="I938">
        <f>('Raw Data'!M936+'Raw Data'!N936+'Raw Data'!O936+'Raw Data'!P936)*260.417</f>
        <v>394.2713379999999</v>
      </c>
      <c r="K938">
        <f t="shared" si="74"/>
        <v>-2.9747961000000016</v>
      </c>
      <c r="L938">
        <f t="shared" si="71"/>
        <v>-5.3356629999999967</v>
      </c>
      <c r="M938">
        <f t="shared" si="72"/>
        <v>808.75352399999997</v>
      </c>
      <c r="N938">
        <f>M938-'Projectile Motion Calculations'!$D$2</f>
        <v>-1.2899977855490761</v>
      </c>
      <c r="P938">
        <f t="shared" si="73"/>
        <v>-1.0749981546241117E-3</v>
      </c>
    </row>
    <row r="939" spans="1:16" x14ac:dyDescent="0.2">
      <c r="A939">
        <f t="shared" si="70"/>
        <v>-1.6058333333332828</v>
      </c>
      <c r="C939">
        <f>('Raw Data'!A937+'Raw Data'!B937)*128.337</f>
        <v>-0.68018609999999979</v>
      </c>
      <c r="D939">
        <f>('Raw Data'!C937+'Raw Data'!D937)*128.419</f>
        <v>57.146455000000003</v>
      </c>
      <c r="E939">
        <f>('Raw Data'!E937+'Raw Data'!F937+'Raw Data'!G937+'Raw Data'!H937)*259.538</f>
        <v>414.48218600000001</v>
      </c>
      <c r="G939">
        <f>('Raw Data'!I937+'Raw Data'!J937)*127.233</f>
        <v>-1.7812620000000017</v>
      </c>
      <c r="H939">
        <f>('Raw Data'!K937+'Raw Data'!L937)*128.041</f>
        <v>-63.124212999999997</v>
      </c>
      <c r="I939">
        <f>('Raw Data'!M937+'Raw Data'!N937+'Raw Data'!O937+'Raw Data'!P937)*260.417</f>
        <v>394.2713379999999</v>
      </c>
      <c r="K939">
        <f t="shared" si="74"/>
        <v>-2.4614481000000015</v>
      </c>
      <c r="L939">
        <f t="shared" si="71"/>
        <v>-5.9777579999999944</v>
      </c>
      <c r="M939">
        <f t="shared" si="72"/>
        <v>808.75352399999997</v>
      </c>
      <c r="N939">
        <f>M939-'Projectile Motion Calculations'!$D$2</f>
        <v>-1.2899977855490761</v>
      </c>
      <c r="P939">
        <f t="shared" si="73"/>
        <v>-1.6157023212907615E-3</v>
      </c>
    </row>
    <row r="940" spans="1:16" x14ac:dyDescent="0.2">
      <c r="A940">
        <f t="shared" si="70"/>
        <v>-1.6049999999999496</v>
      </c>
      <c r="C940">
        <f>('Raw Data'!A938+'Raw Data'!B938)*128.337</f>
        <v>-0.68018609999999979</v>
      </c>
      <c r="D940">
        <f>('Raw Data'!C938+'Raw Data'!D938)*128.419</f>
        <v>57.146455000000003</v>
      </c>
      <c r="E940">
        <f>('Raw Data'!E938+'Raw Data'!F938+'Raw Data'!G938+'Raw Data'!H938)*259.538</f>
        <v>413.18449599999997</v>
      </c>
      <c r="G940">
        <f>('Raw Data'!I938+'Raw Data'!J938)*127.233</f>
        <v>-1.7812620000000017</v>
      </c>
      <c r="H940">
        <f>('Raw Data'!K938+'Raw Data'!L938)*128.041</f>
        <v>-63.764417999999999</v>
      </c>
      <c r="I940">
        <f>('Raw Data'!M938+'Raw Data'!N938+'Raw Data'!O938+'Raw Data'!P938)*260.417</f>
        <v>394.2713379999999</v>
      </c>
      <c r="K940">
        <f t="shared" si="74"/>
        <v>-2.4614481000000015</v>
      </c>
      <c r="L940">
        <f t="shared" si="71"/>
        <v>-6.617962999999996</v>
      </c>
      <c r="M940">
        <f t="shared" si="72"/>
        <v>807.45583399999987</v>
      </c>
      <c r="N940">
        <f>M940-'Projectile Motion Calculations'!$D$2</f>
        <v>-2.5876877855491784</v>
      </c>
      <c r="P940">
        <f t="shared" si="73"/>
        <v>-2.7007731546240033E-3</v>
      </c>
    </row>
    <row r="941" spans="1:16" x14ac:dyDescent="0.2">
      <c r="A941">
        <f t="shared" si="70"/>
        <v>-1.6041666666666163</v>
      </c>
      <c r="C941">
        <f>('Raw Data'!A939+'Raw Data'!B939)*128.337</f>
        <v>-0.68018609999999979</v>
      </c>
      <c r="D941">
        <f>('Raw Data'!C939+'Raw Data'!D939)*128.419</f>
        <v>57.146455000000003</v>
      </c>
      <c r="E941">
        <f>('Raw Data'!E939+'Raw Data'!F939+'Raw Data'!G939+'Raw Data'!H939)*259.538</f>
        <v>414.48218600000001</v>
      </c>
      <c r="G941">
        <f>('Raw Data'!I939+'Raw Data'!J939)*127.233</f>
        <v>-1.7812620000000017</v>
      </c>
      <c r="H941">
        <f>('Raw Data'!K939+'Raw Data'!L939)*128.041</f>
        <v>-63.124212999999997</v>
      </c>
      <c r="I941">
        <f>('Raw Data'!M939+'Raw Data'!N939+'Raw Data'!O939+'Raw Data'!P939)*260.417</f>
        <v>391.66716799999995</v>
      </c>
      <c r="K941">
        <f t="shared" si="74"/>
        <v>-2.4614481000000015</v>
      </c>
      <c r="L941">
        <f t="shared" si="71"/>
        <v>-5.9777579999999944</v>
      </c>
      <c r="M941">
        <f t="shared" si="72"/>
        <v>806.1493539999999</v>
      </c>
      <c r="N941">
        <f>M941-'Projectile Motion Calculations'!$D$2</f>
        <v>-3.8941677855491434</v>
      </c>
      <c r="P941">
        <f t="shared" si="73"/>
        <v>-2.7026044046239745E-3</v>
      </c>
    </row>
    <row r="942" spans="1:16" x14ac:dyDescent="0.2">
      <c r="A942">
        <f t="shared" si="70"/>
        <v>-1.6033333333332831</v>
      </c>
      <c r="C942">
        <f>('Raw Data'!A940+'Raw Data'!B940)*128.337</f>
        <v>-1.1935341000000002</v>
      </c>
      <c r="D942">
        <f>('Raw Data'!C940+'Raw Data'!D940)*128.419</f>
        <v>57.146455000000003</v>
      </c>
      <c r="E942">
        <f>('Raw Data'!E940+'Raw Data'!F940+'Raw Data'!G940+'Raw Data'!H940)*259.538</f>
        <v>414.48218600000001</v>
      </c>
      <c r="G942">
        <f>('Raw Data'!I940+'Raw Data'!J940)*127.233</f>
        <v>-1.7812620000000017</v>
      </c>
      <c r="H942">
        <f>('Raw Data'!K940+'Raw Data'!L940)*128.041</f>
        <v>-63.124212999999997</v>
      </c>
      <c r="I942">
        <f>('Raw Data'!M940+'Raw Data'!N940+'Raw Data'!O940+'Raw Data'!P940)*260.417</f>
        <v>392.96925299999992</v>
      </c>
      <c r="K942">
        <f t="shared" si="74"/>
        <v>-2.9747961000000016</v>
      </c>
      <c r="L942">
        <f t="shared" si="71"/>
        <v>-5.9777579999999944</v>
      </c>
      <c r="M942">
        <f t="shared" si="72"/>
        <v>807.45143899999994</v>
      </c>
      <c r="N942">
        <f>M942-'Projectile Motion Calculations'!$D$2</f>
        <v>-2.5920827855491098</v>
      </c>
      <c r="P942">
        <f t="shared" si="73"/>
        <v>-3.2433085712905768E-3</v>
      </c>
    </row>
    <row r="943" spans="1:16" x14ac:dyDescent="0.2">
      <c r="A943">
        <f t="shared" si="70"/>
        <v>-1.6024999999999499</v>
      </c>
      <c r="C943">
        <f>('Raw Data'!A941+'Raw Data'!B941)*128.337</f>
        <v>-0.68018609999999979</v>
      </c>
      <c r="D943">
        <f>('Raw Data'!C941+'Raw Data'!D941)*128.419</f>
        <v>57.146455000000003</v>
      </c>
      <c r="E943">
        <f>('Raw Data'!E941+'Raw Data'!F941+'Raw Data'!G941+'Raw Data'!H941)*259.538</f>
        <v>413.18449599999997</v>
      </c>
      <c r="G943">
        <f>('Raw Data'!I941+'Raw Data'!J941)*127.233</f>
        <v>-1.7812620000000017</v>
      </c>
      <c r="H943">
        <f>('Raw Data'!K941+'Raw Data'!L941)*128.041</f>
        <v>-63.124212999999997</v>
      </c>
      <c r="I943">
        <f>('Raw Data'!M941+'Raw Data'!N941+'Raw Data'!O941+'Raw Data'!P941)*260.417</f>
        <v>391.66716799999995</v>
      </c>
      <c r="K943">
        <f t="shared" si="74"/>
        <v>-2.4614481000000015</v>
      </c>
      <c r="L943">
        <f t="shared" si="71"/>
        <v>-5.9777579999999944</v>
      </c>
      <c r="M943">
        <f t="shared" si="72"/>
        <v>804.85166399999991</v>
      </c>
      <c r="N943">
        <f>M943-'Projectile Motion Calculations'!$D$2</f>
        <v>-5.1918577855491321</v>
      </c>
      <c r="P943">
        <f t="shared" si="73"/>
        <v>-4.3265481546238002E-3</v>
      </c>
    </row>
    <row r="944" spans="1:16" x14ac:dyDescent="0.2">
      <c r="A944">
        <f t="shared" si="70"/>
        <v>-1.6016666666666166</v>
      </c>
      <c r="C944">
        <f>('Raw Data'!A942+'Raw Data'!B942)*128.337</f>
        <v>-0.68018609999999979</v>
      </c>
      <c r="D944">
        <f>('Raw Data'!C942+'Raw Data'!D942)*128.419</f>
        <v>57.146455000000003</v>
      </c>
      <c r="E944">
        <f>('Raw Data'!E942+'Raw Data'!F942+'Raw Data'!G942+'Raw Data'!H942)*259.538</f>
        <v>413.18449599999997</v>
      </c>
      <c r="G944">
        <f>('Raw Data'!I942+'Raw Data'!J942)*127.233</f>
        <v>-1.7812620000000017</v>
      </c>
      <c r="H944">
        <f>('Raw Data'!K942+'Raw Data'!L942)*128.041</f>
        <v>-63.124212999999997</v>
      </c>
      <c r="I944">
        <f>('Raw Data'!M942+'Raw Data'!N942+'Raw Data'!O942+'Raw Data'!P942)*260.417</f>
        <v>391.66716799999995</v>
      </c>
      <c r="K944">
        <f t="shared" si="74"/>
        <v>-2.4614481000000015</v>
      </c>
      <c r="L944">
        <f t="shared" si="71"/>
        <v>-5.9777579999999944</v>
      </c>
      <c r="M944">
        <f t="shared" si="72"/>
        <v>804.85166399999991</v>
      </c>
      <c r="N944">
        <f>M944-'Projectile Motion Calculations'!$D$2</f>
        <v>-5.1918577855491321</v>
      </c>
      <c r="P944">
        <f t="shared" si="73"/>
        <v>-2.8107452379572571E-3</v>
      </c>
    </row>
    <row r="945" spans="1:16" x14ac:dyDescent="0.2">
      <c r="A945">
        <f t="shared" si="70"/>
        <v>-1.6008333333332834</v>
      </c>
      <c r="C945">
        <f>('Raw Data'!A943+'Raw Data'!B943)*128.337</f>
        <v>-0.68018609999999979</v>
      </c>
      <c r="D945">
        <f>('Raw Data'!C943+'Raw Data'!D943)*128.419</f>
        <v>57.660131000000007</v>
      </c>
      <c r="E945">
        <f>('Raw Data'!E943+'Raw Data'!F943+'Raw Data'!G943+'Raw Data'!H943)*259.538</f>
        <v>415.52033800000004</v>
      </c>
      <c r="G945">
        <f>('Raw Data'!I943+'Raw Data'!J943)*127.233</f>
        <v>-1.7812620000000017</v>
      </c>
      <c r="H945">
        <f>('Raw Data'!K943+'Raw Data'!L943)*128.041</f>
        <v>-63.764417999999999</v>
      </c>
      <c r="I945">
        <f>('Raw Data'!M943+'Raw Data'!N943+'Raw Data'!O943+'Raw Data'!P943)*260.417</f>
        <v>392.96925299999992</v>
      </c>
      <c r="K945">
        <f t="shared" si="74"/>
        <v>-2.4614481000000015</v>
      </c>
      <c r="L945">
        <f t="shared" si="71"/>
        <v>-6.1042869999999922</v>
      </c>
      <c r="M945">
        <f t="shared" si="72"/>
        <v>808.48959100000002</v>
      </c>
      <c r="N945">
        <f>M945-'Projectile Motion Calculations'!$D$2</f>
        <v>-1.5539307855490279</v>
      </c>
      <c r="P945">
        <f t="shared" si="73"/>
        <v>-2.8107452379572571E-3</v>
      </c>
    </row>
    <row r="946" spans="1:16" x14ac:dyDescent="0.2">
      <c r="A946">
        <f t="shared" si="70"/>
        <v>-1.5999999999999501</v>
      </c>
      <c r="C946">
        <f>('Raw Data'!A944+'Raw Data'!B944)*128.337</f>
        <v>-0.68018609999999979</v>
      </c>
      <c r="D946">
        <f>('Raw Data'!C944+'Raw Data'!D944)*128.419</f>
        <v>57.146455000000003</v>
      </c>
      <c r="E946">
        <f>('Raw Data'!E944+'Raw Data'!F944+'Raw Data'!G944+'Raw Data'!H944)*259.538</f>
        <v>413.18449599999997</v>
      </c>
      <c r="G946">
        <f>('Raw Data'!I944+'Raw Data'!J944)*127.233</f>
        <v>-1.7812620000000017</v>
      </c>
      <c r="H946">
        <f>('Raw Data'!K944+'Raw Data'!L944)*128.041</f>
        <v>-63.764417999999999</v>
      </c>
      <c r="I946">
        <f>('Raw Data'!M944+'Raw Data'!N944+'Raw Data'!O944+'Raw Data'!P944)*260.417</f>
        <v>391.66716799999995</v>
      </c>
      <c r="K946">
        <f t="shared" si="74"/>
        <v>-2.4614481000000015</v>
      </c>
      <c r="L946">
        <f t="shared" si="71"/>
        <v>-6.617962999999996</v>
      </c>
      <c r="M946">
        <f t="shared" si="72"/>
        <v>804.85166399999991</v>
      </c>
      <c r="N946">
        <f>M946-'Projectile Motion Calculations'!$D$2</f>
        <v>-5.1918577855491321</v>
      </c>
      <c r="P946">
        <f t="shared" si="73"/>
        <v>-3.7840127379572268E-3</v>
      </c>
    </row>
    <row r="947" spans="1:16" x14ac:dyDescent="0.2">
      <c r="A947">
        <f t="shared" si="70"/>
        <v>-1.5991666666666169</v>
      </c>
      <c r="C947">
        <f>('Raw Data'!A945+'Raw Data'!B945)*128.337</f>
        <v>0</v>
      </c>
      <c r="D947">
        <f>('Raw Data'!C945+'Raw Data'!D945)*128.419</f>
        <v>57.146455000000003</v>
      </c>
      <c r="E947">
        <f>('Raw Data'!E945+'Raw Data'!F945+'Raw Data'!G945+'Raw Data'!H945)*259.538</f>
        <v>413.18449599999997</v>
      </c>
      <c r="G947">
        <f>('Raw Data'!I945+'Raw Data'!J945)*127.233</f>
        <v>-1.7812620000000017</v>
      </c>
      <c r="H947">
        <f>('Raw Data'!K945+'Raw Data'!L945)*128.041</f>
        <v>-63.124212999999997</v>
      </c>
      <c r="I947">
        <f>('Raw Data'!M945+'Raw Data'!N945+'Raw Data'!O945+'Raw Data'!P945)*260.417</f>
        <v>392.96925299999992</v>
      </c>
      <c r="K947">
        <f t="shared" si="74"/>
        <v>-1.7812620000000017</v>
      </c>
      <c r="L947">
        <f t="shared" si="71"/>
        <v>-5.9777579999999944</v>
      </c>
      <c r="M947">
        <f t="shared" si="72"/>
        <v>806.15374899999983</v>
      </c>
      <c r="N947">
        <f>M947-'Projectile Motion Calculations'!$D$2</f>
        <v>-3.8897727855492121</v>
      </c>
      <c r="P947">
        <f t="shared" si="73"/>
        <v>-2.7007731546240033E-3</v>
      </c>
    </row>
    <row r="948" spans="1:16" x14ac:dyDescent="0.2">
      <c r="A948">
        <f t="shared" si="70"/>
        <v>-1.5983333333332836</v>
      </c>
      <c r="C948">
        <f>('Raw Data'!A946+'Raw Data'!B946)*128.337</f>
        <v>-1.1935341000000002</v>
      </c>
      <c r="D948">
        <f>('Raw Data'!C946+'Raw Data'!D946)*128.419</f>
        <v>57.146455000000003</v>
      </c>
      <c r="E948">
        <f>('Raw Data'!E946+'Raw Data'!F946+'Raw Data'!G946+'Raw Data'!H946)*259.538</f>
        <v>414.48218600000001</v>
      </c>
      <c r="G948">
        <f>('Raw Data'!I946+'Raw Data'!J946)*127.233</f>
        <v>-1.7812620000000017</v>
      </c>
      <c r="H948">
        <f>('Raw Data'!K946+'Raw Data'!L946)*128.041</f>
        <v>-63.124212999999997</v>
      </c>
      <c r="I948">
        <f>('Raw Data'!M946+'Raw Data'!N946+'Raw Data'!O946+'Raw Data'!P946)*260.417</f>
        <v>392.96925299999992</v>
      </c>
      <c r="K948">
        <f t="shared" si="74"/>
        <v>-2.9747961000000016</v>
      </c>
      <c r="L948">
        <f t="shared" si="71"/>
        <v>-5.9777579999999944</v>
      </c>
      <c r="M948">
        <f t="shared" si="72"/>
        <v>807.45143899999994</v>
      </c>
      <c r="N948">
        <f>M948-'Projectile Motion Calculations'!$D$2</f>
        <v>-2.5920827855491098</v>
      </c>
      <c r="P948">
        <f t="shared" si="73"/>
        <v>-3.2433085712905768E-3</v>
      </c>
    </row>
    <row r="949" spans="1:16" x14ac:dyDescent="0.2">
      <c r="A949">
        <f t="shared" si="70"/>
        <v>-1.5974999999999504</v>
      </c>
      <c r="C949">
        <f>('Raw Data'!A947+'Raw Data'!B947)*128.337</f>
        <v>-0.68018609999999979</v>
      </c>
      <c r="D949">
        <f>('Raw Data'!C947+'Raw Data'!D947)*128.419</f>
        <v>57.146455000000003</v>
      </c>
      <c r="E949">
        <f>('Raw Data'!E947+'Raw Data'!F947+'Raw Data'!G947+'Raw Data'!H947)*259.538</f>
        <v>413.18449599999997</v>
      </c>
      <c r="G949">
        <f>('Raw Data'!I947+'Raw Data'!J947)*127.233</f>
        <v>-2.4174270000000022</v>
      </c>
      <c r="H949">
        <f>('Raw Data'!K947+'Raw Data'!L947)*128.041</f>
        <v>-63.124212999999997</v>
      </c>
      <c r="I949">
        <f>('Raw Data'!M947+'Raw Data'!N947+'Raw Data'!O947+'Raw Data'!P947)*260.417</f>
        <v>391.66716799999995</v>
      </c>
      <c r="K949">
        <f t="shared" si="74"/>
        <v>-3.097613100000002</v>
      </c>
      <c r="L949">
        <f t="shared" si="71"/>
        <v>-5.9777579999999944</v>
      </c>
      <c r="M949">
        <f t="shared" si="72"/>
        <v>804.85166399999991</v>
      </c>
      <c r="N949">
        <f>M949-'Projectile Motion Calculations'!$D$2</f>
        <v>-5.1918577855491321</v>
      </c>
      <c r="P949">
        <f t="shared" si="73"/>
        <v>-3.2433085712905768E-3</v>
      </c>
    </row>
    <row r="950" spans="1:16" x14ac:dyDescent="0.2">
      <c r="A950">
        <f t="shared" si="70"/>
        <v>-1.5966666666666172</v>
      </c>
      <c r="C950">
        <f>('Raw Data'!A948+'Raw Data'!B948)*128.337</f>
        <v>-0.68018609999999979</v>
      </c>
      <c r="D950">
        <f>('Raw Data'!C948+'Raw Data'!D948)*128.419</f>
        <v>57.146455000000003</v>
      </c>
      <c r="E950">
        <f>('Raw Data'!E948+'Raw Data'!F948+'Raw Data'!G948+'Raw Data'!H948)*259.538</f>
        <v>414.48218600000001</v>
      </c>
      <c r="G950">
        <f>('Raw Data'!I948+'Raw Data'!J948)*127.233</f>
        <v>-1.7812620000000017</v>
      </c>
      <c r="H950">
        <f>('Raw Data'!K948+'Raw Data'!L948)*128.041</f>
        <v>-63.124212999999997</v>
      </c>
      <c r="I950">
        <f>('Raw Data'!M948+'Raw Data'!N948+'Raw Data'!O948+'Raw Data'!P948)*260.417</f>
        <v>392.96925299999992</v>
      </c>
      <c r="K950">
        <f t="shared" si="74"/>
        <v>-2.4614481000000015</v>
      </c>
      <c r="L950">
        <f t="shared" si="71"/>
        <v>-5.9777579999999944</v>
      </c>
      <c r="M950">
        <f t="shared" si="72"/>
        <v>807.45143899999994</v>
      </c>
      <c r="N950">
        <f>M950-'Projectile Motion Calculations'!$D$2</f>
        <v>-2.5920827855491098</v>
      </c>
      <c r="P950">
        <f t="shared" si="73"/>
        <v>-2.1600689879573537E-3</v>
      </c>
    </row>
    <row r="951" spans="1:16" x14ac:dyDescent="0.2">
      <c r="A951">
        <f t="shared" si="70"/>
        <v>-1.5958333333332839</v>
      </c>
      <c r="C951">
        <f>('Raw Data'!A949+'Raw Data'!B949)*128.337</f>
        <v>-1.1935341000000002</v>
      </c>
      <c r="D951">
        <f>('Raw Data'!C949+'Raw Data'!D949)*128.419</f>
        <v>57.660131000000007</v>
      </c>
      <c r="E951">
        <f>('Raw Data'!E949+'Raw Data'!F949+'Raw Data'!G949+'Raw Data'!H949)*259.538</f>
        <v>414.48218600000001</v>
      </c>
      <c r="G951">
        <f>('Raw Data'!I949+'Raw Data'!J949)*127.233</f>
        <v>-2.4174269999999987</v>
      </c>
      <c r="H951">
        <f>('Raw Data'!K949+'Raw Data'!L949)*128.041</f>
        <v>-62.484007999999996</v>
      </c>
      <c r="I951">
        <f>('Raw Data'!M949+'Raw Data'!N949+'Raw Data'!O949+'Raw Data'!P949)*260.417</f>
        <v>392.96925299999992</v>
      </c>
      <c r="K951">
        <f t="shared" si="74"/>
        <v>-3.610961099999999</v>
      </c>
      <c r="L951">
        <f t="shared" si="71"/>
        <v>-4.8238769999999889</v>
      </c>
      <c r="M951">
        <f t="shared" si="72"/>
        <v>807.45143899999994</v>
      </c>
      <c r="N951">
        <f>M951-'Projectile Motion Calculations'!$D$2</f>
        <v>-2.5920827855491098</v>
      </c>
      <c r="P951">
        <f t="shared" si="73"/>
        <v>-3.6758719046238492E-3</v>
      </c>
    </row>
    <row r="952" spans="1:16" x14ac:dyDescent="0.2">
      <c r="A952">
        <f t="shared" si="70"/>
        <v>-1.5949999999999507</v>
      </c>
      <c r="C952">
        <f>('Raw Data'!A950+'Raw Data'!B950)*128.337</f>
        <v>-0.68018609999999979</v>
      </c>
      <c r="D952">
        <f>('Raw Data'!C950+'Raw Data'!D950)*128.419</f>
        <v>57.146455000000003</v>
      </c>
      <c r="E952">
        <f>('Raw Data'!E950+'Raw Data'!F950+'Raw Data'!G950+'Raw Data'!H950)*259.538</f>
        <v>412.146344</v>
      </c>
      <c r="G952">
        <f>('Raw Data'!I950+'Raw Data'!J950)*127.233</f>
        <v>-2.4174270000000022</v>
      </c>
      <c r="H952">
        <f>('Raw Data'!K950+'Raw Data'!L950)*128.041</f>
        <v>-63.764417999999999</v>
      </c>
      <c r="I952">
        <f>('Raw Data'!M950+'Raw Data'!N950+'Raw Data'!O950+'Raw Data'!P950)*260.417</f>
        <v>391.66716799999995</v>
      </c>
      <c r="K952">
        <f t="shared" si="74"/>
        <v>-3.097613100000002</v>
      </c>
      <c r="L952">
        <f t="shared" si="71"/>
        <v>-6.617962999999996</v>
      </c>
      <c r="M952">
        <f t="shared" si="72"/>
        <v>803.81351199999995</v>
      </c>
      <c r="N952">
        <f>M952-'Projectile Motion Calculations'!$D$2</f>
        <v>-6.2300097855491003</v>
      </c>
      <c r="P952">
        <f t="shared" si="73"/>
        <v>-4.1066039879571505E-3</v>
      </c>
    </row>
    <row r="953" spans="1:16" x14ac:dyDescent="0.2">
      <c r="A953">
        <f t="shared" si="70"/>
        <v>-1.5941666666666174</v>
      </c>
      <c r="C953">
        <f>('Raw Data'!A951+'Raw Data'!B951)*128.337</f>
        <v>-0.68018609999999979</v>
      </c>
      <c r="D953">
        <f>('Raw Data'!C951+'Raw Data'!D951)*128.419</f>
        <v>57.146455000000003</v>
      </c>
      <c r="E953">
        <f>('Raw Data'!E951+'Raw Data'!F951+'Raw Data'!G951+'Raw Data'!H951)*259.538</f>
        <v>412.146344</v>
      </c>
      <c r="G953">
        <f>('Raw Data'!I951+'Raw Data'!J951)*127.233</f>
        <v>-1.7812620000000017</v>
      </c>
      <c r="H953">
        <f>('Raw Data'!K951+'Raw Data'!L951)*128.041</f>
        <v>-63.124212999999997</v>
      </c>
      <c r="I953">
        <f>('Raw Data'!M951+'Raw Data'!N951+'Raw Data'!O951+'Raw Data'!P951)*260.417</f>
        <v>394.2713379999999</v>
      </c>
      <c r="K953">
        <f t="shared" si="74"/>
        <v>-2.4614481000000015</v>
      </c>
      <c r="L953">
        <f t="shared" si="71"/>
        <v>-5.9777579999999944</v>
      </c>
      <c r="M953">
        <f t="shared" si="72"/>
        <v>806.4176819999999</v>
      </c>
      <c r="N953">
        <f>M953-'Projectile Motion Calculations'!$D$2</f>
        <v>-3.6258397855491467</v>
      </c>
      <c r="P953">
        <f t="shared" si="73"/>
        <v>-3.6740406546238781E-3</v>
      </c>
    </row>
    <row r="954" spans="1:16" x14ac:dyDescent="0.2">
      <c r="A954">
        <f t="shared" si="70"/>
        <v>-1.5933333333332842</v>
      </c>
      <c r="C954">
        <f>('Raw Data'!A952+'Raw Data'!B952)*128.337</f>
        <v>-0.68018609999999979</v>
      </c>
      <c r="D954">
        <f>('Raw Data'!C952+'Raw Data'!D952)*128.419</f>
        <v>57.146455000000003</v>
      </c>
      <c r="E954">
        <f>('Raw Data'!E952+'Raw Data'!F952+'Raw Data'!G952+'Raw Data'!H952)*259.538</f>
        <v>413.18449599999997</v>
      </c>
      <c r="G954">
        <f>('Raw Data'!I952+'Raw Data'!J952)*127.233</f>
        <v>-1.7812620000000017</v>
      </c>
      <c r="H954">
        <f>('Raw Data'!K952+'Raw Data'!L952)*128.041</f>
        <v>-63.764417999999999</v>
      </c>
      <c r="I954">
        <f>('Raw Data'!M952+'Raw Data'!N952+'Raw Data'!O952+'Raw Data'!P952)*260.417</f>
        <v>391.66716799999995</v>
      </c>
      <c r="K954">
        <f t="shared" si="74"/>
        <v>-2.4614481000000015</v>
      </c>
      <c r="L954">
        <f t="shared" si="71"/>
        <v>-6.617962999999996</v>
      </c>
      <c r="M954">
        <f t="shared" si="72"/>
        <v>804.85166399999991</v>
      </c>
      <c r="N954">
        <f>M954-'Projectile Motion Calculations'!$D$2</f>
        <v>-5.1918577855491321</v>
      </c>
      <c r="P954">
        <f t="shared" si="73"/>
        <v>-4.7591114879570731E-3</v>
      </c>
    </row>
    <row r="955" spans="1:16" x14ac:dyDescent="0.2">
      <c r="A955">
        <f t="shared" si="70"/>
        <v>-1.592499999999951</v>
      </c>
      <c r="C955">
        <f>('Raw Data'!A953+'Raw Data'!B953)*128.337</f>
        <v>-0.68018609999999979</v>
      </c>
      <c r="D955">
        <f>('Raw Data'!C953+'Raw Data'!D953)*128.419</f>
        <v>57.146455000000003</v>
      </c>
      <c r="E955">
        <f>('Raw Data'!E953+'Raw Data'!F953+'Raw Data'!G953+'Raw Data'!H953)*259.538</f>
        <v>412.146344</v>
      </c>
      <c r="G955">
        <f>('Raw Data'!I953+'Raw Data'!J953)*127.233</f>
        <v>-2.4174270000000022</v>
      </c>
      <c r="H955">
        <f>('Raw Data'!K953+'Raw Data'!L953)*128.041</f>
        <v>-63.124212999999997</v>
      </c>
      <c r="I955">
        <f>('Raw Data'!M953+'Raw Data'!N953+'Raw Data'!O953+'Raw Data'!P953)*260.417</f>
        <v>391.66716799999995</v>
      </c>
      <c r="K955">
        <f t="shared" si="74"/>
        <v>-3.097613100000002</v>
      </c>
      <c r="L955">
        <f t="shared" si="71"/>
        <v>-5.9777579999999944</v>
      </c>
      <c r="M955">
        <f t="shared" si="72"/>
        <v>803.81351199999995</v>
      </c>
      <c r="N955">
        <f>M955-'Projectile Motion Calculations'!$D$2</f>
        <v>-6.2300097855491003</v>
      </c>
      <c r="P955">
        <f t="shared" si="73"/>
        <v>-4.1066039879571505E-3</v>
      </c>
    </row>
    <row r="956" spans="1:16" x14ac:dyDescent="0.2">
      <c r="A956">
        <f t="shared" si="70"/>
        <v>-1.5916666666666177</v>
      </c>
      <c r="C956">
        <f>('Raw Data'!A954+'Raw Data'!B954)*128.337</f>
        <v>-0.68018609999999979</v>
      </c>
      <c r="D956">
        <f>('Raw Data'!C954+'Raw Data'!D954)*128.419</f>
        <v>57.146455000000003</v>
      </c>
      <c r="E956">
        <f>('Raw Data'!E954+'Raw Data'!F954+'Raw Data'!G954+'Raw Data'!H954)*259.538</f>
        <v>412.146344</v>
      </c>
      <c r="G956">
        <f>('Raw Data'!I954+'Raw Data'!J954)*127.233</f>
        <v>-2.4174270000000022</v>
      </c>
      <c r="H956">
        <f>('Raw Data'!K954+'Raw Data'!L954)*128.041</f>
        <v>-63.124212999999997</v>
      </c>
      <c r="I956">
        <f>('Raw Data'!M954+'Raw Data'!N954+'Raw Data'!O954+'Raw Data'!P954)*260.417</f>
        <v>394.2713379999999</v>
      </c>
      <c r="K956">
        <f t="shared" si="74"/>
        <v>-3.097613100000002</v>
      </c>
      <c r="L956">
        <f t="shared" si="71"/>
        <v>-5.9777579999999944</v>
      </c>
      <c r="M956">
        <f t="shared" si="72"/>
        <v>806.4176819999999</v>
      </c>
      <c r="N956">
        <f>M956-'Projectile Motion Calculations'!$D$2</f>
        <v>-3.6258397855491467</v>
      </c>
      <c r="P956">
        <f t="shared" si="73"/>
        <v>-3.6740406546238781E-3</v>
      </c>
    </row>
    <row r="957" spans="1:16" x14ac:dyDescent="0.2">
      <c r="A957">
        <f t="shared" si="70"/>
        <v>-1.5908333333332845</v>
      </c>
      <c r="C957">
        <f>('Raw Data'!A955+'Raw Data'!B955)*128.337</f>
        <v>-0.68018609999999979</v>
      </c>
      <c r="D957">
        <f>('Raw Data'!C955+'Raw Data'!D955)*128.419</f>
        <v>57.146455000000003</v>
      </c>
      <c r="E957">
        <f>('Raw Data'!E955+'Raw Data'!F955+'Raw Data'!G955+'Raw Data'!H955)*259.538</f>
        <v>413.18449599999997</v>
      </c>
      <c r="G957">
        <f>('Raw Data'!I955+'Raw Data'!J955)*127.233</f>
        <v>-2.4174270000000022</v>
      </c>
      <c r="H957">
        <f>('Raw Data'!K955+'Raw Data'!L955)*128.041</f>
        <v>-63.124212999999997</v>
      </c>
      <c r="I957">
        <f>('Raw Data'!M955+'Raw Data'!N955+'Raw Data'!O955+'Raw Data'!P955)*260.417</f>
        <v>391.66716799999995</v>
      </c>
      <c r="K957">
        <f t="shared" si="74"/>
        <v>-3.097613100000002</v>
      </c>
      <c r="L957">
        <f t="shared" si="71"/>
        <v>-5.9777579999999944</v>
      </c>
      <c r="M957">
        <f t="shared" si="72"/>
        <v>804.85166399999991</v>
      </c>
      <c r="N957">
        <f>M957-'Projectile Motion Calculations'!$D$2</f>
        <v>-5.1918577855491321</v>
      </c>
      <c r="P957">
        <f t="shared" si="73"/>
        <v>-3.7840127379572268E-3</v>
      </c>
    </row>
    <row r="958" spans="1:16" x14ac:dyDescent="0.2">
      <c r="A958">
        <f t="shared" si="70"/>
        <v>-1.5899999999999512</v>
      </c>
      <c r="C958">
        <f>('Raw Data'!A956+'Raw Data'!B956)*128.337</f>
        <v>-1.1935341000000002</v>
      </c>
      <c r="D958">
        <f>('Raw Data'!C956+'Raw Data'!D956)*128.419</f>
        <v>57.146455000000003</v>
      </c>
      <c r="E958">
        <f>('Raw Data'!E956+'Raw Data'!F956+'Raw Data'!G956+'Raw Data'!H956)*259.538</f>
        <v>413.18449599999997</v>
      </c>
      <c r="G958">
        <f>('Raw Data'!I956+'Raw Data'!J956)*127.233</f>
        <v>-1.7812620000000017</v>
      </c>
      <c r="H958">
        <f>('Raw Data'!K956+'Raw Data'!L956)*128.041</f>
        <v>-63.124212999999997</v>
      </c>
      <c r="I958">
        <f>('Raw Data'!M956+'Raw Data'!N956+'Raw Data'!O956+'Raw Data'!P956)*260.417</f>
        <v>392.96925299999992</v>
      </c>
      <c r="K958">
        <f t="shared" si="74"/>
        <v>-2.9747961000000016</v>
      </c>
      <c r="L958">
        <f t="shared" si="71"/>
        <v>-5.9777579999999944</v>
      </c>
      <c r="M958">
        <f t="shared" si="72"/>
        <v>806.15374899999983</v>
      </c>
      <c r="N958">
        <f>M958-'Projectile Motion Calculations'!$D$2</f>
        <v>-3.8897727855492121</v>
      </c>
      <c r="P958">
        <f t="shared" si="73"/>
        <v>-3.1333364879572757E-3</v>
      </c>
    </row>
    <row r="959" spans="1:16" x14ac:dyDescent="0.2">
      <c r="A959">
        <f t="shared" si="70"/>
        <v>-1.589166666666618</v>
      </c>
      <c r="C959">
        <f>('Raw Data'!A957+'Raw Data'!B957)*128.337</f>
        <v>-0.68018609999999979</v>
      </c>
      <c r="D959">
        <f>('Raw Data'!C957+'Raw Data'!D957)*128.419</f>
        <v>57.146455000000003</v>
      </c>
      <c r="E959">
        <f>('Raw Data'!E957+'Raw Data'!F957+'Raw Data'!G957+'Raw Data'!H957)*259.538</f>
        <v>413.44403399999999</v>
      </c>
      <c r="G959">
        <f>('Raw Data'!I957+'Raw Data'!J957)*127.233</f>
        <v>-2.4174270000000022</v>
      </c>
      <c r="H959">
        <f>('Raw Data'!K957+'Raw Data'!L957)*128.041</f>
        <v>-63.764417999999999</v>
      </c>
      <c r="I959">
        <f>('Raw Data'!M957+'Raw Data'!N957+'Raw Data'!O957+'Raw Data'!P957)*260.417</f>
        <v>392.96925299999998</v>
      </c>
      <c r="K959">
        <f t="shared" si="74"/>
        <v>-3.097613100000002</v>
      </c>
      <c r="L959">
        <f t="shared" si="71"/>
        <v>-6.617962999999996</v>
      </c>
      <c r="M959">
        <f t="shared" si="72"/>
        <v>806.41328699999997</v>
      </c>
      <c r="N959">
        <f>M959-'Projectile Motion Calculations'!$D$2</f>
        <v>-3.630234785549078</v>
      </c>
      <c r="P959">
        <f t="shared" si="73"/>
        <v>-3.6758719046238492E-3</v>
      </c>
    </row>
    <row r="960" spans="1:16" x14ac:dyDescent="0.2">
      <c r="A960">
        <f t="shared" si="70"/>
        <v>-1.5883333333332847</v>
      </c>
      <c r="C960">
        <f>('Raw Data'!A958+'Raw Data'!B958)*128.337</f>
        <v>-1.1935341000000002</v>
      </c>
      <c r="D960">
        <f>('Raw Data'!C958+'Raw Data'!D958)*128.419</f>
        <v>56.504360000000005</v>
      </c>
      <c r="E960">
        <f>('Raw Data'!E958+'Raw Data'!F958+'Raw Data'!G958+'Raw Data'!H958)*259.538</f>
        <v>413.18449599999997</v>
      </c>
      <c r="G960">
        <f>('Raw Data'!I958+'Raw Data'!J958)*127.233</f>
        <v>-1.7812620000000017</v>
      </c>
      <c r="H960">
        <f>('Raw Data'!K958+'Raw Data'!L958)*128.041</f>
        <v>-63.124212999999997</v>
      </c>
      <c r="I960">
        <f>('Raw Data'!M958+'Raw Data'!N958+'Raw Data'!O958+'Raw Data'!P958)*260.417</f>
        <v>391.66716799999995</v>
      </c>
      <c r="K960">
        <f t="shared" si="74"/>
        <v>-2.9747961000000016</v>
      </c>
      <c r="L960">
        <f t="shared" si="71"/>
        <v>-6.619852999999992</v>
      </c>
      <c r="M960">
        <f t="shared" si="72"/>
        <v>804.85166399999991</v>
      </c>
      <c r="N960">
        <f>M960-'Projectile Motion Calculations'!$D$2</f>
        <v>-5.1918577855491321</v>
      </c>
      <c r="P960">
        <f t="shared" si="73"/>
        <v>-4.2180410712904948E-3</v>
      </c>
    </row>
    <row r="961" spans="1:16" x14ac:dyDescent="0.2">
      <c r="A961">
        <f t="shared" si="70"/>
        <v>-1.5874999999999515</v>
      </c>
      <c r="C961">
        <f>('Raw Data'!A959+'Raw Data'!B959)*128.337</f>
        <v>-0.68018609999999979</v>
      </c>
      <c r="D961">
        <f>('Raw Data'!C959+'Raw Data'!D959)*128.419</f>
        <v>57.146455000000003</v>
      </c>
      <c r="E961">
        <f>('Raw Data'!E959+'Raw Data'!F959+'Raw Data'!G959+'Raw Data'!H959)*259.538</f>
        <v>413.18449599999997</v>
      </c>
      <c r="G961">
        <f>('Raw Data'!I959+'Raw Data'!J959)*127.233</f>
        <v>-2.4174270000000022</v>
      </c>
      <c r="H961">
        <f>('Raw Data'!K959+'Raw Data'!L959)*128.041</f>
        <v>-63.124212999999997</v>
      </c>
      <c r="I961">
        <f>('Raw Data'!M959+'Raw Data'!N959+'Raw Data'!O959+'Raw Data'!P959)*260.417</f>
        <v>391.92758499999991</v>
      </c>
      <c r="K961">
        <f t="shared" si="74"/>
        <v>-3.097613100000002</v>
      </c>
      <c r="L961">
        <f t="shared" si="71"/>
        <v>-5.9777579999999944</v>
      </c>
      <c r="M961">
        <f t="shared" si="72"/>
        <v>805.11208099999988</v>
      </c>
      <c r="N961">
        <f>M961-'Projectile Motion Calculations'!$D$2</f>
        <v>-4.9314407855491709</v>
      </c>
      <c r="P961">
        <f t="shared" si="73"/>
        <v>-3.2429423212906017E-3</v>
      </c>
    </row>
    <row r="962" spans="1:16" x14ac:dyDescent="0.2">
      <c r="A962">
        <f t="shared" si="70"/>
        <v>-1.5866666666666183</v>
      </c>
      <c r="C962">
        <f>('Raw Data'!A960+'Raw Data'!B960)*128.337</f>
        <v>-0.68018609999999979</v>
      </c>
      <c r="D962">
        <f>('Raw Data'!C960+'Raw Data'!D960)*128.419</f>
        <v>57.146455000000003</v>
      </c>
      <c r="E962">
        <f>('Raw Data'!E960+'Raw Data'!F960+'Raw Data'!G960+'Raw Data'!H960)*259.538</f>
        <v>414.22264799999999</v>
      </c>
      <c r="G962">
        <f>('Raw Data'!I960+'Raw Data'!J960)*127.233</f>
        <v>-2.4174270000000022</v>
      </c>
      <c r="H962">
        <f>('Raw Data'!K960+'Raw Data'!L960)*128.041</f>
        <v>-63.124212999999997</v>
      </c>
      <c r="I962">
        <f>('Raw Data'!M960+'Raw Data'!N960+'Raw Data'!O960+'Raw Data'!P960)*260.417</f>
        <v>392.96925299999992</v>
      </c>
      <c r="K962">
        <f t="shared" si="74"/>
        <v>-3.097613100000002</v>
      </c>
      <c r="L962">
        <f t="shared" si="71"/>
        <v>-5.9777579999999944</v>
      </c>
      <c r="M962">
        <f t="shared" si="72"/>
        <v>807.19190099999992</v>
      </c>
      <c r="N962">
        <f>M962-'Projectile Motion Calculations'!$D$2</f>
        <v>-2.8516207855491302</v>
      </c>
      <c r="P962">
        <f t="shared" si="73"/>
        <v>-3.2433085712905768E-3</v>
      </c>
    </row>
    <row r="963" spans="1:16" x14ac:dyDescent="0.2">
      <c r="A963">
        <f t="shared" ref="A963:A1026" si="75">A964-1/1200</f>
        <v>-1.585833333333285</v>
      </c>
      <c r="C963">
        <f>('Raw Data'!A961+'Raw Data'!B961)*128.337</f>
        <v>-1.1935341000000002</v>
      </c>
      <c r="D963">
        <f>('Raw Data'!C961+'Raw Data'!D961)*128.419</f>
        <v>57.018036000000002</v>
      </c>
      <c r="E963">
        <f>('Raw Data'!E961+'Raw Data'!F961+'Raw Data'!G961+'Raw Data'!H961)*259.538</f>
        <v>413.44403399999999</v>
      </c>
      <c r="G963">
        <f>('Raw Data'!I961+'Raw Data'!J961)*127.233</f>
        <v>-2.4174269999999987</v>
      </c>
      <c r="H963">
        <f>('Raw Data'!K961+'Raw Data'!L961)*128.041</f>
        <v>-63.764417999999999</v>
      </c>
      <c r="I963">
        <f>('Raw Data'!M961+'Raw Data'!N961+'Raw Data'!O961+'Raw Data'!P961)*260.417</f>
        <v>391.66716799999995</v>
      </c>
      <c r="K963">
        <f t="shared" si="74"/>
        <v>-3.610961099999999</v>
      </c>
      <c r="L963">
        <f t="shared" si="71"/>
        <v>-6.746381999999997</v>
      </c>
      <c r="M963">
        <f t="shared" si="72"/>
        <v>805.11120199999993</v>
      </c>
      <c r="N963">
        <f>M963-'Projectile Motion Calculations'!$D$2</f>
        <v>-4.9323197855491117</v>
      </c>
      <c r="P963">
        <f t="shared" si="73"/>
        <v>-5.1949710712903595E-3</v>
      </c>
    </row>
    <row r="964" spans="1:16" x14ac:dyDescent="0.2">
      <c r="A964">
        <f t="shared" si="75"/>
        <v>-1.5849999999999518</v>
      </c>
      <c r="C964">
        <f>('Raw Data'!A962+'Raw Data'!B962)*128.337</f>
        <v>-1.1935341000000002</v>
      </c>
      <c r="D964">
        <f>('Raw Data'!C962+'Raw Data'!D962)*128.419</f>
        <v>57.146455000000003</v>
      </c>
      <c r="E964">
        <f>('Raw Data'!E962+'Raw Data'!F962+'Raw Data'!G962+'Raw Data'!H962)*259.538</f>
        <v>413.18449599999997</v>
      </c>
      <c r="G964">
        <f>('Raw Data'!I962+'Raw Data'!J962)*127.233</f>
        <v>-2.4174270000000022</v>
      </c>
      <c r="H964">
        <f>('Raw Data'!K962+'Raw Data'!L962)*128.041</f>
        <v>-63.124212999999997</v>
      </c>
      <c r="I964">
        <f>('Raw Data'!M962+'Raw Data'!N962+'Raw Data'!O962+'Raw Data'!P962)*260.417</f>
        <v>389.32341500000001</v>
      </c>
      <c r="K964">
        <f t="shared" si="74"/>
        <v>-3.6109611000000026</v>
      </c>
      <c r="L964">
        <f t="shared" ref="L964:L1027" si="76">D964+H964</f>
        <v>-5.9777579999999944</v>
      </c>
      <c r="M964">
        <f t="shared" ref="M964:M1027" si="77">E964+I964</f>
        <v>802.50791099999992</v>
      </c>
      <c r="N964">
        <f>M964-'Projectile Motion Calculations'!$D$2</f>
        <v>-7.5356107855491246</v>
      </c>
      <c r="P964">
        <f t="shared" ref="P964:P1027" si="78">(A965-A964)*(N965+N964)/2</f>
        <v>-5.1931398212903407E-3</v>
      </c>
    </row>
    <row r="965" spans="1:16" x14ac:dyDescent="0.2">
      <c r="A965">
        <f t="shared" si="75"/>
        <v>-1.5841666666666185</v>
      </c>
      <c r="C965">
        <f>('Raw Data'!A963+'Raw Data'!B963)*128.337</f>
        <v>-1.1935341000000002</v>
      </c>
      <c r="D965">
        <f>('Raw Data'!C963+'Raw Data'!D963)*128.419</f>
        <v>57.146455000000003</v>
      </c>
      <c r="E965">
        <f>('Raw Data'!E963+'Raw Data'!F963+'Raw Data'!G963+'Raw Data'!H963)*259.538</f>
        <v>412.146344</v>
      </c>
      <c r="G965">
        <f>('Raw Data'!I963+'Raw Data'!J963)*127.233</f>
        <v>-2.4174270000000022</v>
      </c>
      <c r="H965">
        <f>('Raw Data'!K963+'Raw Data'!L963)*128.041</f>
        <v>-63.764417999999999</v>
      </c>
      <c r="I965">
        <f>('Raw Data'!M963+'Raw Data'!N963+'Raw Data'!O963+'Raw Data'!P963)*260.417</f>
        <v>392.96925299999992</v>
      </c>
      <c r="K965">
        <f t="shared" si="74"/>
        <v>-3.6109611000000026</v>
      </c>
      <c r="L965">
        <f t="shared" si="76"/>
        <v>-6.617962999999996</v>
      </c>
      <c r="M965">
        <f t="shared" si="77"/>
        <v>805.11559699999998</v>
      </c>
      <c r="N965">
        <f>M965-'Projectile Motion Calculations'!$D$2</f>
        <v>-4.9279247855490667</v>
      </c>
      <c r="P965">
        <f t="shared" si="78"/>
        <v>-4.6509706546236955E-3</v>
      </c>
    </row>
    <row r="966" spans="1:16" x14ac:dyDescent="0.2">
      <c r="A966">
        <f t="shared" si="75"/>
        <v>-1.5833333333332853</v>
      </c>
      <c r="C966">
        <f>('Raw Data'!A964+'Raw Data'!B964)*128.337</f>
        <v>-0.68018609999999979</v>
      </c>
      <c r="D966">
        <f>('Raw Data'!C964+'Raw Data'!D964)*128.419</f>
        <v>57.146455000000003</v>
      </c>
      <c r="E966">
        <f>('Raw Data'!E964+'Raw Data'!F964+'Raw Data'!G964+'Raw Data'!H964)*259.538</f>
        <v>413.44403399999999</v>
      </c>
      <c r="G966">
        <f>('Raw Data'!I964+'Raw Data'!J964)*127.233</f>
        <v>-2.4174270000000022</v>
      </c>
      <c r="H966">
        <f>('Raw Data'!K964+'Raw Data'!L964)*128.041</f>
        <v>-63.764417999999999</v>
      </c>
      <c r="I966">
        <f>('Raw Data'!M964+'Raw Data'!N964+'Raw Data'!O964+'Raw Data'!P964)*260.417</f>
        <v>390.36508299999997</v>
      </c>
      <c r="K966">
        <f t="shared" si="74"/>
        <v>-3.097613100000002</v>
      </c>
      <c r="L966">
        <f t="shared" si="76"/>
        <v>-6.617962999999996</v>
      </c>
      <c r="M966">
        <f t="shared" si="77"/>
        <v>803.80911700000001</v>
      </c>
      <c r="N966">
        <f>M966-'Projectile Motion Calculations'!$D$2</f>
        <v>-6.2344047855490317</v>
      </c>
      <c r="P966">
        <f t="shared" si="78"/>
        <v>-4.1102664879571404E-3</v>
      </c>
    </row>
    <row r="967" spans="1:16" x14ac:dyDescent="0.2">
      <c r="A967">
        <f t="shared" si="75"/>
        <v>-1.5824999999999521</v>
      </c>
      <c r="C967">
        <f>('Raw Data'!A965+'Raw Data'!B965)*128.337</f>
        <v>-0.68018609999999979</v>
      </c>
      <c r="D967">
        <f>('Raw Data'!C965+'Raw Data'!D965)*128.419</f>
        <v>57.146455000000003</v>
      </c>
      <c r="E967">
        <f>('Raw Data'!E965+'Raw Data'!F965+'Raw Data'!G965+'Raw Data'!H965)*259.538</f>
        <v>413.44403399999999</v>
      </c>
      <c r="G967">
        <f>('Raw Data'!I965+'Raw Data'!J965)*127.233</f>
        <v>-1.7812620000000017</v>
      </c>
      <c r="H967">
        <f>('Raw Data'!K965+'Raw Data'!L965)*128.041</f>
        <v>-63.124212999999997</v>
      </c>
      <c r="I967">
        <f>('Raw Data'!M965+'Raw Data'!N965+'Raw Data'!O965+'Raw Data'!P965)*260.417</f>
        <v>392.96925299999992</v>
      </c>
      <c r="K967">
        <f t="shared" si="74"/>
        <v>-2.4614481000000015</v>
      </c>
      <c r="L967">
        <f t="shared" si="76"/>
        <v>-5.9777579999999944</v>
      </c>
      <c r="M967">
        <f t="shared" si="77"/>
        <v>806.41328699999985</v>
      </c>
      <c r="N967">
        <f>M967-'Projectile Motion Calculations'!$D$2</f>
        <v>-3.6302347855491917</v>
      </c>
      <c r="P967">
        <f t="shared" si="78"/>
        <v>-3.567731071290567E-3</v>
      </c>
    </row>
    <row r="968" spans="1:16" x14ac:dyDescent="0.2">
      <c r="A968">
        <f t="shared" si="75"/>
        <v>-1.5816666666666188</v>
      </c>
      <c r="C968">
        <f>('Raw Data'!A966+'Raw Data'!B966)*128.337</f>
        <v>-1.1935341000000002</v>
      </c>
      <c r="D968">
        <f>('Raw Data'!C966+'Raw Data'!D966)*128.419</f>
        <v>57.146455000000003</v>
      </c>
      <c r="E968">
        <f>('Raw Data'!E966+'Raw Data'!F966+'Raw Data'!G966+'Raw Data'!H966)*259.538</f>
        <v>413.44403399999999</v>
      </c>
      <c r="G968">
        <f>('Raw Data'!I966+'Raw Data'!J966)*127.233</f>
        <v>-2.4174270000000022</v>
      </c>
      <c r="H968">
        <f>('Raw Data'!K966+'Raw Data'!L966)*128.041</f>
        <v>-63.764417999999999</v>
      </c>
      <c r="I968">
        <f>('Raw Data'!M966+'Raw Data'!N966+'Raw Data'!O966+'Raw Data'!P966)*260.417</f>
        <v>391.66716799999995</v>
      </c>
      <c r="K968">
        <f t="shared" ref="K968:K1031" si="79">C968+G968</f>
        <v>-3.6109611000000026</v>
      </c>
      <c r="L968">
        <f t="shared" si="76"/>
        <v>-6.617962999999996</v>
      </c>
      <c r="M968">
        <f t="shared" si="77"/>
        <v>805.11120199999993</v>
      </c>
      <c r="N968">
        <f>M968-'Projectile Motion Calculations'!$D$2</f>
        <v>-4.9323197855491117</v>
      </c>
      <c r="P968">
        <f t="shared" si="78"/>
        <v>-5.1935060712903639E-3</v>
      </c>
    </row>
    <row r="969" spans="1:16" x14ac:dyDescent="0.2">
      <c r="A969">
        <f t="shared" si="75"/>
        <v>-1.5808333333332856</v>
      </c>
      <c r="C969">
        <f>('Raw Data'!A967+'Raw Data'!B967)*128.337</f>
        <v>-0.68018609999999979</v>
      </c>
      <c r="D969">
        <f>('Raw Data'!C967+'Raw Data'!D967)*128.419</f>
        <v>56.504360000000005</v>
      </c>
      <c r="E969">
        <f>('Raw Data'!E967+'Raw Data'!F967+'Raw Data'!G967+'Raw Data'!H967)*259.538</f>
        <v>412.146344</v>
      </c>
      <c r="G969">
        <f>('Raw Data'!I967+'Raw Data'!J967)*127.233</f>
        <v>-2.4174270000000022</v>
      </c>
      <c r="H969">
        <f>('Raw Data'!K967+'Raw Data'!L967)*128.041</f>
        <v>-63.764417999999999</v>
      </c>
      <c r="I969">
        <f>('Raw Data'!M967+'Raw Data'!N967+'Raw Data'!O967+'Raw Data'!P967)*260.417</f>
        <v>390.36508299999997</v>
      </c>
      <c r="K969">
        <f t="shared" si="79"/>
        <v>-3.097613100000002</v>
      </c>
      <c r="L969">
        <f t="shared" si="76"/>
        <v>-7.2600579999999937</v>
      </c>
      <c r="M969">
        <f t="shared" si="77"/>
        <v>802.51142699999991</v>
      </c>
      <c r="N969">
        <f>M969-'Projectile Motion Calculations'!$D$2</f>
        <v>-7.532094785549134</v>
      </c>
      <c r="P969">
        <f t="shared" si="78"/>
        <v>-3.6758719046238492E-3</v>
      </c>
    </row>
    <row r="970" spans="1:16" x14ac:dyDescent="0.2">
      <c r="A970">
        <f t="shared" si="75"/>
        <v>-1.5799999999999523</v>
      </c>
      <c r="C970">
        <f>('Raw Data'!A968+'Raw Data'!B968)*128.337</f>
        <v>-1.1935341000000002</v>
      </c>
      <c r="D970">
        <f>('Raw Data'!C968+'Raw Data'!D968)*128.419</f>
        <v>57.660131000000007</v>
      </c>
      <c r="E970">
        <f>('Raw Data'!E968+'Raw Data'!F968+'Raw Data'!G968+'Raw Data'!H968)*259.538</f>
        <v>414.48218600000001</v>
      </c>
      <c r="G970">
        <f>('Raw Data'!I968+'Raw Data'!J968)*127.233</f>
        <v>-2.4174270000000022</v>
      </c>
      <c r="H970">
        <f>('Raw Data'!K968+'Raw Data'!L968)*128.041</f>
        <v>-63.124212999999997</v>
      </c>
      <c r="I970">
        <f>('Raw Data'!M968+'Raw Data'!N968+'Raw Data'!O968+'Raw Data'!P968)*260.417</f>
        <v>394.2713379999999</v>
      </c>
      <c r="K970">
        <f t="shared" si="79"/>
        <v>-3.6109611000000026</v>
      </c>
      <c r="L970">
        <f t="shared" si="76"/>
        <v>-5.4640819999999906</v>
      </c>
      <c r="M970">
        <f t="shared" si="77"/>
        <v>808.75352399999997</v>
      </c>
      <c r="N970">
        <f>M970-'Projectile Motion Calculations'!$D$2</f>
        <v>-1.2899977855490761</v>
      </c>
      <c r="P970">
        <f t="shared" si="78"/>
        <v>-1.6175335712907326E-3</v>
      </c>
    </row>
    <row r="971" spans="1:16" x14ac:dyDescent="0.2">
      <c r="A971">
        <f t="shared" si="75"/>
        <v>-1.5791666666666191</v>
      </c>
      <c r="C971">
        <f>('Raw Data'!A969+'Raw Data'!B969)*128.337</f>
        <v>-0.68018609999999979</v>
      </c>
      <c r="D971">
        <f>('Raw Data'!C969+'Raw Data'!D969)*128.419</f>
        <v>57.146455000000003</v>
      </c>
      <c r="E971">
        <f>('Raw Data'!E969+'Raw Data'!F969+'Raw Data'!G969+'Raw Data'!H969)*259.538</f>
        <v>414.48218600000001</v>
      </c>
      <c r="G971">
        <f>('Raw Data'!I969+'Raw Data'!J969)*127.233</f>
        <v>-1.7812620000000017</v>
      </c>
      <c r="H971">
        <f>('Raw Data'!K969+'Raw Data'!L969)*128.041</f>
        <v>-63.124212999999997</v>
      </c>
      <c r="I971">
        <f>('Raw Data'!M969+'Raw Data'!N969+'Raw Data'!O969+'Raw Data'!P969)*260.417</f>
        <v>392.96925299999992</v>
      </c>
      <c r="K971">
        <f t="shared" si="79"/>
        <v>-2.4614481000000015</v>
      </c>
      <c r="L971">
        <f t="shared" si="76"/>
        <v>-5.9777579999999944</v>
      </c>
      <c r="M971">
        <f t="shared" si="77"/>
        <v>807.45143899999994</v>
      </c>
      <c r="N971">
        <f>M971-'Projectile Motion Calculations'!$D$2</f>
        <v>-2.5920827855491098</v>
      </c>
      <c r="P971">
        <f t="shared" si="78"/>
        <v>-3.1351677379572469E-3</v>
      </c>
    </row>
    <row r="972" spans="1:16" x14ac:dyDescent="0.2">
      <c r="A972">
        <f t="shared" si="75"/>
        <v>-1.5783333333332858</v>
      </c>
      <c r="C972">
        <f>('Raw Data'!A970+'Raw Data'!B970)*128.337</f>
        <v>-0.68018609999999979</v>
      </c>
      <c r="D972">
        <f>('Raw Data'!C970+'Raw Data'!D970)*128.419</f>
        <v>57.146455000000003</v>
      </c>
      <c r="E972">
        <f>('Raw Data'!E970+'Raw Data'!F970+'Raw Data'!G970+'Raw Data'!H970)*259.538</f>
        <v>413.44403399999999</v>
      </c>
      <c r="G972">
        <f>('Raw Data'!I970+'Raw Data'!J970)*127.233</f>
        <v>-2.4174269999999987</v>
      </c>
      <c r="H972">
        <f>('Raw Data'!K970+'Raw Data'!L970)*128.041</f>
        <v>-63.124212999999997</v>
      </c>
      <c r="I972">
        <f>('Raw Data'!M970+'Raw Data'!N970+'Raw Data'!O970+'Raw Data'!P970)*260.417</f>
        <v>391.66716799999995</v>
      </c>
      <c r="K972">
        <f t="shared" si="79"/>
        <v>-3.0976130999999985</v>
      </c>
      <c r="L972">
        <f t="shared" si="76"/>
        <v>-5.9777579999999944</v>
      </c>
      <c r="M972">
        <f t="shared" si="77"/>
        <v>805.11120199999993</v>
      </c>
      <c r="N972">
        <f>M972-'Projectile Motion Calculations'!$D$2</f>
        <v>-4.9323197855491117</v>
      </c>
      <c r="P972">
        <f t="shared" si="78"/>
        <v>-3.6758719046238969E-3</v>
      </c>
    </row>
    <row r="973" spans="1:16" x14ac:dyDescent="0.2">
      <c r="A973">
        <f t="shared" si="75"/>
        <v>-1.5774999999999526</v>
      </c>
      <c r="C973">
        <f>('Raw Data'!A971+'Raw Data'!B971)*128.337</f>
        <v>-0.68018609999999979</v>
      </c>
      <c r="D973">
        <f>('Raw Data'!C971+'Raw Data'!D971)*128.419</f>
        <v>57.146455000000003</v>
      </c>
      <c r="E973">
        <f>('Raw Data'!E971+'Raw Data'!F971+'Raw Data'!G971+'Raw Data'!H971)*259.538</f>
        <v>413.18449599999997</v>
      </c>
      <c r="G973">
        <f>('Raw Data'!I971+'Raw Data'!J971)*127.233</f>
        <v>-2.4174270000000022</v>
      </c>
      <c r="H973">
        <f>('Raw Data'!K971+'Raw Data'!L971)*128.041</f>
        <v>-63.764417999999999</v>
      </c>
      <c r="I973">
        <f>('Raw Data'!M971+'Raw Data'!N971+'Raw Data'!O971+'Raw Data'!P971)*260.417</f>
        <v>392.96925299999992</v>
      </c>
      <c r="K973">
        <f t="shared" si="79"/>
        <v>-3.097613100000002</v>
      </c>
      <c r="L973">
        <f t="shared" si="76"/>
        <v>-6.617962999999996</v>
      </c>
      <c r="M973">
        <f t="shared" si="77"/>
        <v>806.15374899999983</v>
      </c>
      <c r="N973">
        <f>M973-'Projectile Motion Calculations'!$D$2</f>
        <v>-3.8897727855492121</v>
      </c>
      <c r="P973">
        <f t="shared" si="78"/>
        <v>-3.2433085712906245E-3</v>
      </c>
    </row>
    <row r="974" spans="1:16" x14ac:dyDescent="0.2">
      <c r="A974">
        <f t="shared" si="75"/>
        <v>-1.5766666666666194</v>
      </c>
      <c r="C974">
        <f>('Raw Data'!A972+'Raw Data'!B972)*128.337</f>
        <v>-1.1935341000000002</v>
      </c>
      <c r="D974">
        <f>('Raw Data'!C972+'Raw Data'!D972)*128.419</f>
        <v>57.146455000000003</v>
      </c>
      <c r="E974">
        <f>('Raw Data'!E972+'Raw Data'!F972+'Raw Data'!G972+'Raw Data'!H972)*259.538</f>
        <v>414.48218600000001</v>
      </c>
      <c r="G974">
        <f>('Raw Data'!I972+'Raw Data'!J972)*127.233</f>
        <v>-2.4174270000000022</v>
      </c>
      <c r="H974">
        <f>('Raw Data'!K972+'Raw Data'!L972)*128.041</f>
        <v>-63.764417999999999</v>
      </c>
      <c r="I974">
        <f>('Raw Data'!M972+'Raw Data'!N972+'Raw Data'!O972+'Raw Data'!P972)*260.417</f>
        <v>391.66716799999995</v>
      </c>
      <c r="K974">
        <f t="shared" si="79"/>
        <v>-3.6109611000000026</v>
      </c>
      <c r="L974">
        <f t="shared" si="76"/>
        <v>-6.617962999999996</v>
      </c>
      <c r="M974">
        <f t="shared" si="77"/>
        <v>806.1493539999999</v>
      </c>
      <c r="N974">
        <f>M974-'Projectile Motion Calculations'!$D$2</f>
        <v>-3.8941677855491434</v>
      </c>
      <c r="P974">
        <f t="shared" si="78"/>
        <v>-4.2202385712904415E-3</v>
      </c>
    </row>
    <row r="975" spans="1:16" x14ac:dyDescent="0.2">
      <c r="A975">
        <f t="shared" si="75"/>
        <v>-1.5758333333332861</v>
      </c>
      <c r="C975">
        <f>('Raw Data'!A973+'Raw Data'!B973)*128.337</f>
        <v>-1.1935341000000002</v>
      </c>
      <c r="D975">
        <f>('Raw Data'!C973+'Raw Data'!D973)*128.419</f>
        <v>57.146455000000003</v>
      </c>
      <c r="E975">
        <f>('Raw Data'!E973+'Raw Data'!F973+'Raw Data'!G973+'Raw Data'!H973)*259.538</f>
        <v>413.44403399999999</v>
      </c>
      <c r="G975">
        <f>('Raw Data'!I973+'Raw Data'!J973)*127.233</f>
        <v>-2.4174270000000022</v>
      </c>
      <c r="H975">
        <f>('Raw Data'!K973+'Raw Data'!L973)*128.041</f>
        <v>-63.124212999999997</v>
      </c>
      <c r="I975">
        <f>('Raw Data'!M973+'Raw Data'!N973+'Raw Data'!O973+'Raw Data'!P973)*260.417</f>
        <v>390.36508299999997</v>
      </c>
      <c r="K975">
        <f t="shared" si="79"/>
        <v>-3.6109611000000026</v>
      </c>
      <c r="L975">
        <f t="shared" si="76"/>
        <v>-5.9777579999999944</v>
      </c>
      <c r="M975">
        <f t="shared" si="77"/>
        <v>803.80911700000001</v>
      </c>
      <c r="N975">
        <f>M975-'Projectile Motion Calculations'!$D$2</f>
        <v>-6.2344047855490317</v>
      </c>
      <c r="P975">
        <f t="shared" si="78"/>
        <v>-4.7627739879570153E-3</v>
      </c>
    </row>
    <row r="976" spans="1:16" x14ac:dyDescent="0.2">
      <c r="A976">
        <f t="shared" si="75"/>
        <v>-1.5749999999999529</v>
      </c>
      <c r="C976">
        <f>('Raw Data'!A974+'Raw Data'!B974)*128.337</f>
        <v>-0.68018609999999979</v>
      </c>
      <c r="D976">
        <f>('Raw Data'!C974+'Raw Data'!D974)*128.419</f>
        <v>57.146455000000003</v>
      </c>
      <c r="E976">
        <f>('Raw Data'!E974+'Raw Data'!F974+'Raw Data'!G974+'Raw Data'!H974)*259.538</f>
        <v>414.48218600000001</v>
      </c>
      <c r="G976">
        <f>('Raw Data'!I974+'Raw Data'!J974)*127.233</f>
        <v>-2.4174270000000022</v>
      </c>
      <c r="H976">
        <f>('Raw Data'!K974+'Raw Data'!L974)*128.041</f>
        <v>-63.124212999999997</v>
      </c>
      <c r="I976">
        <f>('Raw Data'!M974+'Raw Data'!N974+'Raw Data'!O974+'Raw Data'!P974)*260.417</f>
        <v>390.36508299999997</v>
      </c>
      <c r="K976">
        <f t="shared" si="79"/>
        <v>-3.097613100000002</v>
      </c>
      <c r="L976">
        <f t="shared" si="76"/>
        <v>-5.9777579999999944</v>
      </c>
      <c r="M976">
        <f t="shared" si="77"/>
        <v>804.84726899999998</v>
      </c>
      <c r="N976">
        <f>M976-'Projectile Motion Calculations'!$D$2</f>
        <v>-5.1962527855490634</v>
      </c>
      <c r="P976">
        <f t="shared" si="78"/>
        <v>-3.7858439879571979E-3</v>
      </c>
    </row>
    <row r="977" spans="1:16" x14ac:dyDescent="0.2">
      <c r="A977">
        <f t="shared" si="75"/>
        <v>-1.5741666666666196</v>
      </c>
      <c r="C977">
        <f>('Raw Data'!A975+'Raw Data'!B975)*128.337</f>
        <v>-1.1935341000000002</v>
      </c>
      <c r="D977">
        <f>('Raw Data'!C975+'Raw Data'!D975)*128.419</f>
        <v>56.504360000000005</v>
      </c>
      <c r="E977">
        <f>('Raw Data'!E975+'Raw Data'!F975+'Raw Data'!G975+'Raw Data'!H975)*259.538</f>
        <v>413.18449599999997</v>
      </c>
      <c r="G977">
        <f>('Raw Data'!I975+'Raw Data'!J975)*127.233</f>
        <v>-3.0535919999999992</v>
      </c>
      <c r="H977">
        <f>('Raw Data'!K975+'Raw Data'!L975)*128.041</f>
        <v>-63.124212999999997</v>
      </c>
      <c r="I977">
        <f>('Raw Data'!M975+'Raw Data'!N975+'Raw Data'!O975+'Raw Data'!P975)*260.417</f>
        <v>392.96925299999992</v>
      </c>
      <c r="K977">
        <f t="shared" si="79"/>
        <v>-4.2471260999999991</v>
      </c>
      <c r="L977">
        <f t="shared" si="76"/>
        <v>-6.619852999999992</v>
      </c>
      <c r="M977">
        <f t="shared" si="77"/>
        <v>806.15374899999983</v>
      </c>
      <c r="N977">
        <f>M977-'Projectile Motion Calculations'!$D$2</f>
        <v>-3.8897727855492121</v>
      </c>
      <c r="P977">
        <f t="shared" si="78"/>
        <v>-3.2433085712906245E-3</v>
      </c>
    </row>
    <row r="978" spans="1:16" x14ac:dyDescent="0.2">
      <c r="A978">
        <f t="shared" si="75"/>
        <v>-1.5733333333332864</v>
      </c>
      <c r="C978">
        <f>('Raw Data'!A976+'Raw Data'!B976)*128.337</f>
        <v>-1.1935341000000002</v>
      </c>
      <c r="D978">
        <f>('Raw Data'!C976+'Raw Data'!D976)*128.419</f>
        <v>56.504360000000005</v>
      </c>
      <c r="E978">
        <f>('Raw Data'!E976+'Raw Data'!F976+'Raw Data'!G976+'Raw Data'!H976)*259.538</f>
        <v>414.48218600000001</v>
      </c>
      <c r="G978">
        <f>('Raw Data'!I976+'Raw Data'!J976)*127.233</f>
        <v>-3.0535919999999992</v>
      </c>
      <c r="H978">
        <f>('Raw Data'!K976+'Raw Data'!L976)*128.041</f>
        <v>-63.764417999999999</v>
      </c>
      <c r="I978">
        <f>('Raw Data'!M976+'Raw Data'!N976+'Raw Data'!O976+'Raw Data'!P976)*260.417</f>
        <v>391.66716799999995</v>
      </c>
      <c r="K978">
        <f t="shared" si="79"/>
        <v>-4.2471260999999991</v>
      </c>
      <c r="L978">
        <f t="shared" si="76"/>
        <v>-7.2600579999999937</v>
      </c>
      <c r="M978">
        <f t="shared" si="77"/>
        <v>806.1493539999999</v>
      </c>
      <c r="N978">
        <f>M978-'Projectile Motion Calculations'!$D$2</f>
        <v>-3.8941677855491434</v>
      </c>
      <c r="P978">
        <f t="shared" si="78"/>
        <v>-3.2451398212905956E-3</v>
      </c>
    </row>
    <row r="979" spans="1:16" x14ac:dyDescent="0.2">
      <c r="A979">
        <f t="shared" si="75"/>
        <v>-1.5724999999999532</v>
      </c>
      <c r="C979">
        <f>('Raw Data'!A977+'Raw Data'!B977)*128.337</f>
        <v>-0.68018609999999979</v>
      </c>
      <c r="D979">
        <f>('Raw Data'!C977+'Raw Data'!D977)*128.419</f>
        <v>55.823739300000007</v>
      </c>
      <c r="E979">
        <f>('Raw Data'!E977+'Raw Data'!F977+'Raw Data'!G977+'Raw Data'!H977)*259.538</f>
        <v>414.48218600000001</v>
      </c>
      <c r="G979">
        <f>('Raw Data'!I977+'Raw Data'!J977)*127.233</f>
        <v>-1.7812620000000017</v>
      </c>
      <c r="H979">
        <f>('Raw Data'!K977+'Raw Data'!L977)*128.041</f>
        <v>-63.764417999999999</v>
      </c>
      <c r="I979">
        <f>('Raw Data'!M977+'Raw Data'!N977+'Raw Data'!O977+'Raw Data'!P977)*260.417</f>
        <v>391.66716799999995</v>
      </c>
      <c r="K979">
        <f t="shared" si="79"/>
        <v>-2.4614481000000015</v>
      </c>
      <c r="L979">
        <f t="shared" si="76"/>
        <v>-7.9406786999999923</v>
      </c>
      <c r="M979">
        <f t="shared" si="77"/>
        <v>806.1493539999999</v>
      </c>
      <c r="N979">
        <f>M979-'Projectile Motion Calculations'!$D$2</f>
        <v>-3.8941677855491434</v>
      </c>
      <c r="P979">
        <f t="shared" si="78"/>
        <v>-3.677703154623868E-3</v>
      </c>
    </row>
    <row r="980" spans="1:16" x14ac:dyDescent="0.2">
      <c r="A980">
        <f t="shared" si="75"/>
        <v>-1.5716666666666199</v>
      </c>
      <c r="C980">
        <f>('Raw Data'!A978+'Raw Data'!B978)*128.337</f>
        <v>-0.68018609999999979</v>
      </c>
      <c r="D980">
        <f>('Raw Data'!C978+'Raw Data'!D978)*128.419</f>
        <v>56.504360000000005</v>
      </c>
      <c r="E980">
        <f>('Raw Data'!E978+'Raw Data'!F978+'Raw Data'!G978+'Raw Data'!H978)*259.538</f>
        <v>413.44403399999999</v>
      </c>
      <c r="G980">
        <f>('Raw Data'!I978+'Raw Data'!J978)*127.233</f>
        <v>-2.4174270000000022</v>
      </c>
      <c r="H980">
        <f>('Raw Data'!K978+'Raw Data'!L978)*128.041</f>
        <v>-63.124212999999997</v>
      </c>
      <c r="I980">
        <f>('Raw Data'!M978+'Raw Data'!N978+'Raw Data'!O978+'Raw Data'!P978)*260.417</f>
        <v>391.66716799999995</v>
      </c>
      <c r="K980">
        <f t="shared" si="79"/>
        <v>-3.097613100000002</v>
      </c>
      <c r="L980">
        <f t="shared" si="76"/>
        <v>-6.619852999999992</v>
      </c>
      <c r="M980">
        <f t="shared" si="77"/>
        <v>805.11120199999993</v>
      </c>
      <c r="N980">
        <f>M980-'Projectile Motion Calculations'!$D$2</f>
        <v>-4.9323197855491117</v>
      </c>
      <c r="P980">
        <f t="shared" si="78"/>
        <v>-4.1102664879571404E-3</v>
      </c>
    </row>
    <row r="981" spans="1:16" x14ac:dyDescent="0.2">
      <c r="A981">
        <f t="shared" si="75"/>
        <v>-1.5708333333332867</v>
      </c>
      <c r="C981">
        <f>('Raw Data'!A979+'Raw Data'!B979)*128.337</f>
        <v>-0.68018609999999979</v>
      </c>
      <c r="D981">
        <f>('Raw Data'!C979+'Raw Data'!D979)*128.419</f>
        <v>57.146455000000003</v>
      </c>
      <c r="E981">
        <f>('Raw Data'!E979+'Raw Data'!F979+'Raw Data'!G979+'Raw Data'!H979)*259.538</f>
        <v>413.44403399999999</v>
      </c>
      <c r="G981">
        <f>('Raw Data'!I979+'Raw Data'!J979)*127.233</f>
        <v>-3.0535919999999992</v>
      </c>
      <c r="H981">
        <f>('Raw Data'!K979+'Raw Data'!L979)*128.041</f>
        <v>-63.124212999999997</v>
      </c>
      <c r="I981">
        <f>('Raw Data'!M979+'Raw Data'!N979+'Raw Data'!O979+'Raw Data'!P979)*260.417</f>
        <v>391.66716799999995</v>
      </c>
      <c r="K981">
        <f t="shared" si="79"/>
        <v>-3.733778099999999</v>
      </c>
      <c r="L981">
        <f t="shared" si="76"/>
        <v>-5.9777579999999944</v>
      </c>
      <c r="M981">
        <f t="shared" si="77"/>
        <v>805.11120199999993</v>
      </c>
      <c r="N981">
        <f>M981-'Projectile Motion Calculations'!$D$2</f>
        <v>-4.9323197855491117</v>
      </c>
      <c r="P981">
        <f t="shared" si="78"/>
        <v>-3.677703154623868E-3</v>
      </c>
    </row>
    <row r="982" spans="1:16" x14ac:dyDescent="0.2">
      <c r="A982">
        <f t="shared" si="75"/>
        <v>-1.5699999999999534</v>
      </c>
      <c r="C982">
        <f>('Raw Data'!A980+'Raw Data'!B980)*128.337</f>
        <v>-0.68018609999999979</v>
      </c>
      <c r="D982">
        <f>('Raw Data'!C980+'Raw Data'!D980)*128.419</f>
        <v>56.504360000000005</v>
      </c>
      <c r="E982">
        <f>('Raw Data'!E980+'Raw Data'!F980+'Raw Data'!G980+'Raw Data'!H980)*259.538</f>
        <v>414.48218600000001</v>
      </c>
      <c r="G982">
        <f>('Raw Data'!I980+'Raw Data'!J980)*127.233</f>
        <v>-3.0535919999999992</v>
      </c>
      <c r="H982">
        <f>('Raw Data'!K980+'Raw Data'!L980)*128.041</f>
        <v>-63.764417999999999</v>
      </c>
      <c r="I982">
        <f>('Raw Data'!M980+'Raw Data'!N980+'Raw Data'!O980+'Raw Data'!P980)*260.417</f>
        <v>391.66716799999995</v>
      </c>
      <c r="K982">
        <f t="shared" si="79"/>
        <v>-3.733778099999999</v>
      </c>
      <c r="L982">
        <f t="shared" si="76"/>
        <v>-7.2600579999999937</v>
      </c>
      <c r="M982">
        <f t="shared" si="77"/>
        <v>806.1493539999999</v>
      </c>
      <c r="N982">
        <f>M982-'Projectile Motion Calculations'!$D$2</f>
        <v>-3.8941677855491434</v>
      </c>
      <c r="P982">
        <f t="shared" si="78"/>
        <v>-3.1351677379572941E-3</v>
      </c>
    </row>
    <row r="983" spans="1:16" x14ac:dyDescent="0.2">
      <c r="A983">
        <f t="shared" si="75"/>
        <v>-1.5691666666666202</v>
      </c>
      <c r="C983">
        <f>('Raw Data'!A981+'Raw Data'!B981)*128.337</f>
        <v>-0.68018609999999979</v>
      </c>
      <c r="D983">
        <f>('Raw Data'!C981+'Raw Data'!D981)*128.419</f>
        <v>57.146455000000003</v>
      </c>
      <c r="E983">
        <f>('Raw Data'!E981+'Raw Data'!F981+'Raw Data'!G981+'Raw Data'!H981)*259.538</f>
        <v>413.44403399999999</v>
      </c>
      <c r="G983">
        <f>('Raw Data'!I981+'Raw Data'!J981)*127.233</f>
        <v>-2.4174270000000022</v>
      </c>
      <c r="H983">
        <f>('Raw Data'!K981+'Raw Data'!L981)*128.041</f>
        <v>-63.124212999999997</v>
      </c>
      <c r="I983">
        <f>('Raw Data'!M981+'Raw Data'!N981+'Raw Data'!O981+'Raw Data'!P981)*260.417</f>
        <v>392.96925299999992</v>
      </c>
      <c r="K983">
        <f t="shared" si="79"/>
        <v>-3.097613100000002</v>
      </c>
      <c r="L983">
        <f t="shared" si="76"/>
        <v>-5.9777579999999944</v>
      </c>
      <c r="M983">
        <f t="shared" si="77"/>
        <v>806.41328699999985</v>
      </c>
      <c r="N983">
        <f>M983-'Projectile Motion Calculations'!$D$2</f>
        <v>-3.6302347855491917</v>
      </c>
      <c r="P983">
        <f t="shared" si="78"/>
        <v>-3.567731071290567E-3</v>
      </c>
    </row>
    <row r="984" spans="1:16" x14ac:dyDescent="0.2">
      <c r="A984">
        <f t="shared" si="75"/>
        <v>-1.5683333333332869</v>
      </c>
      <c r="C984">
        <f>('Raw Data'!A982+'Raw Data'!B982)*128.337</f>
        <v>-0.68018609999999979</v>
      </c>
      <c r="D984">
        <f>('Raw Data'!C982+'Raw Data'!D982)*128.419</f>
        <v>57.146455000000003</v>
      </c>
      <c r="E984">
        <f>('Raw Data'!E982+'Raw Data'!F982+'Raw Data'!G982+'Raw Data'!H982)*259.538</f>
        <v>413.44403399999999</v>
      </c>
      <c r="G984">
        <f>('Raw Data'!I982+'Raw Data'!J982)*127.233</f>
        <v>-2.4174270000000022</v>
      </c>
      <c r="H984">
        <f>('Raw Data'!K982+'Raw Data'!L982)*128.041</f>
        <v>-63.124212999999997</v>
      </c>
      <c r="I984">
        <f>('Raw Data'!M982+'Raw Data'!N982+'Raw Data'!O982+'Raw Data'!P982)*260.417</f>
        <v>391.66716799999995</v>
      </c>
      <c r="K984">
        <f t="shared" si="79"/>
        <v>-3.097613100000002</v>
      </c>
      <c r="L984">
        <f t="shared" si="76"/>
        <v>-5.9777579999999944</v>
      </c>
      <c r="M984">
        <f t="shared" si="77"/>
        <v>805.11120199999993</v>
      </c>
      <c r="N984">
        <f>M984-'Projectile Motion Calculations'!$D$2</f>
        <v>-4.9323197855491117</v>
      </c>
      <c r="P984">
        <f t="shared" si="78"/>
        <v>-4.1102664879571404E-3</v>
      </c>
    </row>
    <row r="985" spans="1:16" x14ac:dyDescent="0.2">
      <c r="A985">
        <f t="shared" si="75"/>
        <v>-1.5674999999999537</v>
      </c>
      <c r="C985">
        <f>('Raw Data'!A983+'Raw Data'!B983)*128.337</f>
        <v>-0.68018609999999979</v>
      </c>
      <c r="D985">
        <f>('Raw Data'!C983+'Raw Data'!D983)*128.419</f>
        <v>56.465834300000012</v>
      </c>
      <c r="E985">
        <f>('Raw Data'!E983+'Raw Data'!F983+'Raw Data'!G983+'Raw Data'!H983)*259.538</f>
        <v>413.44403399999999</v>
      </c>
      <c r="G985">
        <f>('Raw Data'!I983+'Raw Data'!J983)*127.233</f>
        <v>-3.0535919999999992</v>
      </c>
      <c r="H985">
        <f>('Raw Data'!K983+'Raw Data'!L983)*128.041</f>
        <v>-64.404623000000001</v>
      </c>
      <c r="I985">
        <f>('Raw Data'!M983+'Raw Data'!N983+'Raw Data'!O983+'Raw Data'!P983)*260.417</f>
        <v>391.66716799999995</v>
      </c>
      <c r="K985">
        <f t="shared" si="79"/>
        <v>-3.733778099999999</v>
      </c>
      <c r="L985">
        <f t="shared" si="76"/>
        <v>-7.9387886999999893</v>
      </c>
      <c r="M985">
        <f t="shared" si="77"/>
        <v>805.11120199999993</v>
      </c>
      <c r="N985">
        <f>M985-'Projectile Motion Calculations'!$D$2</f>
        <v>-4.9323197855491117</v>
      </c>
      <c r="P985">
        <f t="shared" si="78"/>
        <v>-2.050096904624005E-3</v>
      </c>
    </row>
    <row r="986" spans="1:16" x14ac:dyDescent="0.2">
      <c r="A986">
        <f t="shared" si="75"/>
        <v>-1.5666666666666205</v>
      </c>
      <c r="C986">
        <f>('Raw Data'!A984+'Raw Data'!B984)*128.337</f>
        <v>-1.1935341000000002</v>
      </c>
      <c r="D986">
        <f>('Raw Data'!C984+'Raw Data'!D984)*128.419</f>
        <v>57.146455000000003</v>
      </c>
      <c r="E986">
        <f>('Raw Data'!E984+'Raw Data'!F984+'Raw Data'!G984+'Raw Data'!H984)*259.538</f>
        <v>414.48218600000001</v>
      </c>
      <c r="G986">
        <f>('Raw Data'!I984+'Raw Data'!J984)*127.233</f>
        <v>-2.4174270000000022</v>
      </c>
      <c r="H986">
        <f>('Raw Data'!K984+'Raw Data'!L984)*128.041</f>
        <v>-63.764417999999999</v>
      </c>
      <c r="I986">
        <f>('Raw Data'!M984+'Raw Data'!N984+'Raw Data'!O984+'Raw Data'!P984)*260.417</f>
        <v>395.57342299999993</v>
      </c>
      <c r="K986">
        <f t="shared" si="79"/>
        <v>-3.6109611000000026</v>
      </c>
      <c r="L986">
        <f t="shared" si="76"/>
        <v>-6.617962999999996</v>
      </c>
      <c r="M986">
        <f t="shared" si="77"/>
        <v>810.055609</v>
      </c>
      <c r="N986">
        <f>M986-'Projectile Motion Calculations'!$D$2</f>
        <v>1.2087214450957617E-2</v>
      </c>
      <c r="P986">
        <f t="shared" si="78"/>
        <v>-2.0482656546239866E-3</v>
      </c>
    </row>
    <row r="987" spans="1:16" x14ac:dyDescent="0.2">
      <c r="A987">
        <f t="shared" si="75"/>
        <v>-1.5658333333332872</v>
      </c>
      <c r="C987">
        <f>('Raw Data'!A985+'Raw Data'!B985)*128.337</f>
        <v>-0.68018609999999979</v>
      </c>
      <c r="D987">
        <f>('Raw Data'!C985+'Raw Data'!D985)*128.419</f>
        <v>56.504360000000005</v>
      </c>
      <c r="E987">
        <f>('Raw Data'!E985+'Raw Data'!F985+'Raw Data'!G985+'Raw Data'!H985)*259.538</f>
        <v>412.14634400000006</v>
      </c>
      <c r="G987">
        <f>('Raw Data'!I985+'Raw Data'!J985)*127.233</f>
        <v>-3.0535919999999992</v>
      </c>
      <c r="H987">
        <f>('Raw Data'!K985+'Raw Data'!L985)*128.041</f>
        <v>-63.764417999999999</v>
      </c>
      <c r="I987">
        <f>('Raw Data'!M985+'Raw Data'!N985+'Raw Data'!O985+'Raw Data'!P985)*260.417</f>
        <v>392.96925299999992</v>
      </c>
      <c r="K987">
        <f t="shared" si="79"/>
        <v>-3.733778099999999</v>
      </c>
      <c r="L987">
        <f t="shared" si="76"/>
        <v>-7.2600579999999937</v>
      </c>
      <c r="M987">
        <f t="shared" si="77"/>
        <v>805.11559699999998</v>
      </c>
      <c r="N987">
        <f>M987-'Projectile Motion Calculations'!$D$2</f>
        <v>-4.9279247855490667</v>
      </c>
      <c r="P987">
        <f t="shared" si="78"/>
        <v>-3.6758719046238492E-3</v>
      </c>
    </row>
    <row r="988" spans="1:16" x14ac:dyDescent="0.2">
      <c r="A988">
        <f t="shared" si="75"/>
        <v>-1.564999999999954</v>
      </c>
      <c r="C988">
        <f>('Raw Data'!A986+'Raw Data'!B986)*128.337</f>
        <v>0</v>
      </c>
      <c r="D988">
        <f>('Raw Data'!C986+'Raw Data'!D986)*128.419</f>
        <v>57.146455000000003</v>
      </c>
      <c r="E988">
        <f>('Raw Data'!E986+'Raw Data'!F986+'Raw Data'!G986+'Raw Data'!H986)*259.538</f>
        <v>414.48218600000001</v>
      </c>
      <c r="G988">
        <f>('Raw Data'!I986+'Raw Data'!J986)*127.233</f>
        <v>-2.4174270000000022</v>
      </c>
      <c r="H988">
        <f>('Raw Data'!K986+'Raw Data'!L986)*128.041</f>
        <v>-63.764417999999999</v>
      </c>
      <c r="I988">
        <f>('Raw Data'!M986+'Raw Data'!N986+'Raw Data'!O986+'Raw Data'!P986)*260.417</f>
        <v>391.66716799999995</v>
      </c>
      <c r="K988">
        <f t="shared" si="79"/>
        <v>-2.4174270000000022</v>
      </c>
      <c r="L988">
        <f t="shared" si="76"/>
        <v>-6.617962999999996</v>
      </c>
      <c r="M988">
        <f t="shared" si="77"/>
        <v>806.1493539999999</v>
      </c>
      <c r="N988">
        <f>M988-'Projectile Motion Calculations'!$D$2</f>
        <v>-3.8941677855491434</v>
      </c>
      <c r="P988">
        <f t="shared" si="78"/>
        <v>-2.7044356546239456E-3</v>
      </c>
    </row>
    <row r="989" spans="1:16" x14ac:dyDescent="0.2">
      <c r="A989">
        <f t="shared" si="75"/>
        <v>-1.5641666666666207</v>
      </c>
      <c r="C989">
        <f>('Raw Data'!A987+'Raw Data'!B987)*128.337</f>
        <v>-0.68018609999999979</v>
      </c>
      <c r="D989">
        <f>('Raw Data'!C987+'Raw Data'!D987)*128.419</f>
        <v>57.146455000000003</v>
      </c>
      <c r="E989">
        <f>('Raw Data'!E987+'Raw Data'!F987+'Raw Data'!G987+'Raw Data'!H987)*259.538</f>
        <v>415.779876</v>
      </c>
      <c r="G989">
        <f>('Raw Data'!I987+'Raw Data'!J987)*127.233</f>
        <v>-2.4174270000000022</v>
      </c>
      <c r="H989">
        <f>('Raw Data'!K987+'Raw Data'!L987)*128.041</f>
        <v>-63.764417999999999</v>
      </c>
      <c r="I989">
        <f>('Raw Data'!M987+'Raw Data'!N987+'Raw Data'!O987+'Raw Data'!P987)*260.417</f>
        <v>391.66716799999995</v>
      </c>
      <c r="K989">
        <f t="shared" si="79"/>
        <v>-3.097613100000002</v>
      </c>
      <c r="L989">
        <f t="shared" si="76"/>
        <v>-6.617962999999996</v>
      </c>
      <c r="M989">
        <f t="shared" si="77"/>
        <v>807.44704400000001</v>
      </c>
      <c r="N989">
        <f>M989-'Projectile Motion Calculations'!$D$2</f>
        <v>-2.5964777855490411</v>
      </c>
      <c r="P989">
        <f t="shared" si="78"/>
        <v>-3.2469710712905195E-3</v>
      </c>
    </row>
    <row r="990" spans="1:16" x14ac:dyDescent="0.2">
      <c r="A990">
        <f t="shared" si="75"/>
        <v>-1.5633333333332875</v>
      </c>
      <c r="C990">
        <f>('Raw Data'!A988+'Raw Data'!B988)*128.337</f>
        <v>0</v>
      </c>
      <c r="D990">
        <f>('Raw Data'!C988+'Raw Data'!D988)*128.419</f>
        <v>57.146455000000003</v>
      </c>
      <c r="E990">
        <f>('Raw Data'!E988+'Raw Data'!F988+'Raw Data'!G988+'Raw Data'!H988)*259.538</f>
        <v>414.48218600000001</v>
      </c>
      <c r="G990">
        <f>('Raw Data'!I988+'Raw Data'!J988)*127.233</f>
        <v>-3.0535919999999992</v>
      </c>
      <c r="H990">
        <f>('Raw Data'!K988+'Raw Data'!L988)*128.041</f>
        <v>-63.124212999999997</v>
      </c>
      <c r="I990">
        <f>('Raw Data'!M988+'Raw Data'!N988+'Raw Data'!O988+'Raw Data'!P988)*260.417</f>
        <v>390.36508299999997</v>
      </c>
      <c r="K990">
        <f t="shared" si="79"/>
        <v>-3.0535919999999992</v>
      </c>
      <c r="L990">
        <f t="shared" si="76"/>
        <v>-5.9777579999999944</v>
      </c>
      <c r="M990">
        <f t="shared" si="77"/>
        <v>804.84726899999998</v>
      </c>
      <c r="N990">
        <f>M990-'Projectile Motion Calculations'!$D$2</f>
        <v>-5.1962527855490634</v>
      </c>
      <c r="P990">
        <f t="shared" si="78"/>
        <v>-4.7609427379570442E-3</v>
      </c>
    </row>
    <row r="991" spans="1:16" x14ac:dyDescent="0.2">
      <c r="A991">
        <f t="shared" si="75"/>
        <v>-1.5624999999999543</v>
      </c>
      <c r="C991">
        <f>('Raw Data'!A989+'Raw Data'!B989)*128.337</f>
        <v>-1.1935341000000002</v>
      </c>
      <c r="D991">
        <f>('Raw Data'!C989+'Raw Data'!D989)*128.419</f>
        <v>57.146455000000003</v>
      </c>
      <c r="E991">
        <f>('Raw Data'!E989+'Raw Data'!F989+'Raw Data'!G989+'Raw Data'!H989)*259.538</f>
        <v>412.14634400000006</v>
      </c>
      <c r="G991">
        <f>('Raw Data'!I989+'Raw Data'!J989)*127.233</f>
        <v>-2.4174270000000022</v>
      </c>
      <c r="H991">
        <f>('Raw Data'!K989+'Raw Data'!L989)*128.041</f>
        <v>-63.764417999999999</v>
      </c>
      <c r="I991">
        <f>('Raw Data'!M989+'Raw Data'!N989+'Raw Data'!O989+'Raw Data'!P989)*260.417</f>
        <v>391.66716799999995</v>
      </c>
      <c r="K991">
        <f t="shared" si="79"/>
        <v>-3.6109611000000026</v>
      </c>
      <c r="L991">
        <f t="shared" si="76"/>
        <v>-6.617962999999996</v>
      </c>
      <c r="M991">
        <f t="shared" si="77"/>
        <v>803.81351199999995</v>
      </c>
      <c r="N991">
        <f>M991-'Projectile Motion Calculations'!$D$2</f>
        <v>-6.2300097855491003</v>
      </c>
      <c r="P991">
        <f t="shared" si="78"/>
        <v>-4.1084352379571693E-3</v>
      </c>
    </row>
    <row r="992" spans="1:16" x14ac:dyDescent="0.2">
      <c r="A992">
        <f t="shared" si="75"/>
        <v>-1.561666666666621</v>
      </c>
      <c r="C992">
        <f>('Raw Data'!A990+'Raw Data'!B990)*128.337</f>
        <v>-1.1935341000000002</v>
      </c>
      <c r="D992">
        <f>('Raw Data'!C990+'Raw Data'!D990)*128.419</f>
        <v>56.504360000000005</v>
      </c>
      <c r="E992">
        <f>('Raw Data'!E990+'Raw Data'!F990+'Raw Data'!G990+'Raw Data'!H990)*259.538</f>
        <v>413.44403399999999</v>
      </c>
      <c r="G992">
        <f>('Raw Data'!I990+'Raw Data'!J990)*127.233</f>
        <v>-2.4174269999999987</v>
      </c>
      <c r="H992">
        <f>('Raw Data'!K990+'Raw Data'!L990)*128.041</f>
        <v>-63.764417999999999</v>
      </c>
      <c r="I992">
        <f>('Raw Data'!M990+'Raw Data'!N990+'Raw Data'!O990+'Raw Data'!P990)*260.417</f>
        <v>392.96925299999992</v>
      </c>
      <c r="K992">
        <f t="shared" si="79"/>
        <v>-3.610961099999999</v>
      </c>
      <c r="L992">
        <f t="shared" si="76"/>
        <v>-7.2600579999999937</v>
      </c>
      <c r="M992">
        <f t="shared" si="77"/>
        <v>806.41328699999985</v>
      </c>
      <c r="N992">
        <f>M992-'Projectile Motion Calculations'!$D$2</f>
        <v>-3.6302347855491917</v>
      </c>
      <c r="P992">
        <f t="shared" si="78"/>
        <v>-3.1369989879572657E-3</v>
      </c>
    </row>
    <row r="993" spans="1:16" x14ac:dyDescent="0.2">
      <c r="A993">
        <f t="shared" si="75"/>
        <v>-1.5608333333332878</v>
      </c>
      <c r="C993">
        <f>('Raw Data'!A991+'Raw Data'!B991)*128.337</f>
        <v>-0.68018609999999979</v>
      </c>
      <c r="D993">
        <f>('Raw Data'!C991+'Raw Data'!D991)*128.419</f>
        <v>57.660131000000007</v>
      </c>
      <c r="E993">
        <f>('Raw Data'!E991+'Raw Data'!F991+'Raw Data'!G991+'Raw Data'!H991)*259.538</f>
        <v>415.779876</v>
      </c>
      <c r="G993">
        <f>('Raw Data'!I991+'Raw Data'!J991)*127.233</f>
        <v>-3.0535919999999992</v>
      </c>
      <c r="H993">
        <f>('Raw Data'!K991+'Raw Data'!L991)*128.041</f>
        <v>-64.404623000000001</v>
      </c>
      <c r="I993">
        <f>('Raw Data'!M991+'Raw Data'!N991+'Raw Data'!O991+'Raw Data'!P991)*260.417</f>
        <v>390.36508299999997</v>
      </c>
      <c r="K993">
        <f t="shared" si="79"/>
        <v>-3.733778099999999</v>
      </c>
      <c r="L993">
        <f t="shared" si="76"/>
        <v>-6.7444919999999939</v>
      </c>
      <c r="M993">
        <f t="shared" si="77"/>
        <v>806.14495899999997</v>
      </c>
      <c r="N993">
        <f>M993-'Projectile Motion Calculations'!$D$2</f>
        <v>-3.8985627855490748</v>
      </c>
      <c r="P993">
        <f t="shared" si="78"/>
        <v>-4.2220698212904126E-3</v>
      </c>
    </row>
    <row r="994" spans="1:16" x14ac:dyDescent="0.2">
      <c r="A994">
        <f t="shared" si="75"/>
        <v>-1.5599999999999545</v>
      </c>
      <c r="C994">
        <f>('Raw Data'!A992+'Raw Data'!B992)*128.337</f>
        <v>-0.68018609999999979</v>
      </c>
      <c r="D994">
        <f>('Raw Data'!C992+'Raw Data'!D992)*128.419</f>
        <v>57.146455000000003</v>
      </c>
      <c r="E994">
        <f>('Raw Data'!E992+'Raw Data'!F992+'Raw Data'!G992+'Raw Data'!H992)*259.538</f>
        <v>413.44403399999999</v>
      </c>
      <c r="G994">
        <f>('Raw Data'!I992+'Raw Data'!J992)*127.233</f>
        <v>-2.4174270000000022</v>
      </c>
      <c r="H994">
        <f>('Raw Data'!K992+'Raw Data'!L992)*128.041</f>
        <v>-64.404623000000001</v>
      </c>
      <c r="I994">
        <f>('Raw Data'!M992+'Raw Data'!N992+'Raw Data'!O992+'Raw Data'!P992)*260.417</f>
        <v>390.36508299999997</v>
      </c>
      <c r="K994">
        <f t="shared" si="79"/>
        <v>-3.097613100000002</v>
      </c>
      <c r="L994">
        <f t="shared" si="76"/>
        <v>-7.2581679999999977</v>
      </c>
      <c r="M994">
        <f t="shared" si="77"/>
        <v>803.80911700000001</v>
      </c>
      <c r="N994">
        <f>M994-'Projectile Motion Calculations'!$D$2</f>
        <v>-6.2344047855490317</v>
      </c>
      <c r="P994">
        <f t="shared" si="78"/>
        <v>-5.7342102379568712E-3</v>
      </c>
    </row>
    <row r="995" spans="1:16" x14ac:dyDescent="0.2">
      <c r="A995">
        <f t="shared" si="75"/>
        <v>-1.5591666666666213</v>
      </c>
      <c r="C995">
        <f>('Raw Data'!A993+'Raw Data'!B993)*128.337</f>
        <v>-0.68018609999999979</v>
      </c>
      <c r="D995">
        <f>('Raw Data'!C993+'Raw Data'!D993)*128.419</f>
        <v>57.146455000000003</v>
      </c>
      <c r="E995">
        <f>('Raw Data'!E993+'Raw Data'!F993+'Raw Data'!G993+'Raw Data'!H993)*259.538</f>
        <v>410.84865400000007</v>
      </c>
      <c r="G995">
        <f>('Raw Data'!I993+'Raw Data'!J993)*127.233</f>
        <v>-2.4174269999999987</v>
      </c>
      <c r="H995">
        <f>('Raw Data'!K993+'Raw Data'!L993)*128.041</f>
        <v>-64.404623000000001</v>
      </c>
      <c r="I995">
        <f>('Raw Data'!M993+'Raw Data'!N993+'Raw Data'!O993+'Raw Data'!P993)*260.417</f>
        <v>391.66716799999995</v>
      </c>
      <c r="K995">
        <f t="shared" si="79"/>
        <v>-3.0976130999999985</v>
      </c>
      <c r="L995">
        <f t="shared" si="76"/>
        <v>-7.2581679999999977</v>
      </c>
      <c r="M995">
        <f t="shared" si="77"/>
        <v>802.51582200000007</v>
      </c>
      <c r="N995">
        <f>M995-'Projectile Motion Calculations'!$D$2</f>
        <v>-7.5276997855489753</v>
      </c>
      <c r="P995">
        <f t="shared" si="78"/>
        <v>-5.8423510712902011E-3</v>
      </c>
    </row>
    <row r="996" spans="1:16" x14ac:dyDescent="0.2">
      <c r="A996">
        <f t="shared" si="75"/>
        <v>-1.5583333333332881</v>
      </c>
      <c r="C996">
        <f>('Raw Data'!A994+'Raw Data'!B994)*128.337</f>
        <v>0</v>
      </c>
      <c r="D996">
        <f>('Raw Data'!C994+'Raw Data'!D994)*128.419</f>
        <v>57.660131000000007</v>
      </c>
      <c r="E996">
        <f>('Raw Data'!E994+'Raw Data'!F994+'Raw Data'!G994+'Raw Data'!H994)*259.538</f>
        <v>413.18449600000002</v>
      </c>
      <c r="G996">
        <f>('Raw Data'!I994+'Raw Data'!J994)*127.233</f>
        <v>-3.0535919999999992</v>
      </c>
      <c r="H996">
        <f>('Raw Data'!K994+'Raw Data'!L994)*128.041</f>
        <v>-63.764417999999999</v>
      </c>
      <c r="I996">
        <f>('Raw Data'!M994+'Raw Data'!N994+'Raw Data'!O994+'Raw Data'!P994)*260.417</f>
        <v>390.36508299999997</v>
      </c>
      <c r="K996">
        <f t="shared" si="79"/>
        <v>-3.0535919999999992</v>
      </c>
      <c r="L996">
        <f t="shared" si="76"/>
        <v>-6.1042869999999922</v>
      </c>
      <c r="M996">
        <f t="shared" si="77"/>
        <v>803.54957899999999</v>
      </c>
      <c r="N996">
        <f>M996-'Projectile Motion Calculations'!$D$2</f>
        <v>-6.4939427855490521</v>
      </c>
      <c r="P996">
        <f t="shared" si="78"/>
        <v>-4.8690835712903264E-3</v>
      </c>
    </row>
    <row r="997" spans="1:16" x14ac:dyDescent="0.2">
      <c r="A997">
        <f t="shared" si="75"/>
        <v>-1.5574999999999548</v>
      </c>
      <c r="C997">
        <f>('Raw Data'!A995+'Raw Data'!B995)*128.337</f>
        <v>0</v>
      </c>
      <c r="D997">
        <f>('Raw Data'!C995+'Raw Data'!D995)*128.419</f>
        <v>57.146455000000003</v>
      </c>
      <c r="E997">
        <f>('Raw Data'!E995+'Raw Data'!F995+'Raw Data'!G995+'Raw Data'!H995)*259.538</f>
        <v>413.18449600000002</v>
      </c>
      <c r="G997">
        <f>('Raw Data'!I995+'Raw Data'!J995)*127.233</f>
        <v>-3.0535919999999992</v>
      </c>
      <c r="H997">
        <f>('Raw Data'!K995+'Raw Data'!L995)*128.041</f>
        <v>-63.764417999999999</v>
      </c>
      <c r="I997">
        <f>('Raw Data'!M995+'Raw Data'!N995+'Raw Data'!O995+'Raw Data'!P995)*260.417</f>
        <v>391.66716799999995</v>
      </c>
      <c r="K997">
        <f t="shared" si="79"/>
        <v>-3.0535919999999992</v>
      </c>
      <c r="L997">
        <f t="shared" si="76"/>
        <v>-6.617962999999996</v>
      </c>
      <c r="M997">
        <f t="shared" si="77"/>
        <v>804.85166400000003</v>
      </c>
      <c r="N997">
        <f>M997-'Projectile Motion Calculations'!$D$2</f>
        <v>-5.1918577855490184</v>
      </c>
      <c r="P997">
        <f t="shared" si="78"/>
        <v>-4.3283794046237237E-3</v>
      </c>
    </row>
    <row r="998" spans="1:16" x14ac:dyDescent="0.2">
      <c r="A998">
        <f t="shared" si="75"/>
        <v>-1.5566666666666216</v>
      </c>
      <c r="C998">
        <f>('Raw Data'!A996+'Raw Data'!B996)*128.337</f>
        <v>-0.51334800000000036</v>
      </c>
      <c r="D998">
        <f>('Raw Data'!C996+'Raw Data'!D996)*128.419</f>
        <v>57.146455000000003</v>
      </c>
      <c r="E998">
        <f>('Raw Data'!E996+'Raw Data'!F996+'Raw Data'!G996+'Raw Data'!H996)*259.538</f>
        <v>414.48218600000001</v>
      </c>
      <c r="G998">
        <f>('Raw Data'!I996+'Raw Data'!J996)*127.233</f>
        <v>-3.0535919999999992</v>
      </c>
      <c r="H998">
        <f>('Raw Data'!K996+'Raw Data'!L996)*128.041</f>
        <v>-63.124212999999997</v>
      </c>
      <c r="I998">
        <f>('Raw Data'!M996+'Raw Data'!N996+'Raw Data'!O996+'Raw Data'!P996)*260.417</f>
        <v>390.36508299999997</v>
      </c>
      <c r="K998">
        <f t="shared" si="79"/>
        <v>-3.5669399999999998</v>
      </c>
      <c r="L998">
        <f t="shared" si="76"/>
        <v>-5.9777579999999944</v>
      </c>
      <c r="M998">
        <f t="shared" si="77"/>
        <v>804.84726899999998</v>
      </c>
      <c r="N998">
        <f>M998-'Projectile Motion Calculations'!$D$2</f>
        <v>-5.1962527855490634</v>
      </c>
      <c r="P998">
        <f t="shared" si="78"/>
        <v>-4.2202385712904415E-3</v>
      </c>
    </row>
    <row r="999" spans="1:16" x14ac:dyDescent="0.2">
      <c r="A999">
        <f t="shared" si="75"/>
        <v>-1.5558333333332883</v>
      </c>
      <c r="C999">
        <f>('Raw Data'!A997+'Raw Data'!B997)*128.337</f>
        <v>0</v>
      </c>
      <c r="D999">
        <f>('Raw Data'!C997+'Raw Data'!D997)*128.419</f>
        <v>57.146455000000003</v>
      </c>
      <c r="E999">
        <f>('Raw Data'!E997+'Raw Data'!F997+'Raw Data'!G997+'Raw Data'!H997)*259.538</f>
        <v>413.44403399999999</v>
      </c>
      <c r="G999">
        <f>('Raw Data'!I997+'Raw Data'!J997)*127.233</f>
        <v>-2.4174270000000022</v>
      </c>
      <c r="H999">
        <f>('Raw Data'!K997+'Raw Data'!L997)*128.041</f>
        <v>-63.764417999999999</v>
      </c>
      <c r="I999">
        <f>('Raw Data'!M997+'Raw Data'!N997+'Raw Data'!O997+'Raw Data'!P997)*260.417</f>
        <v>391.66716799999995</v>
      </c>
      <c r="K999">
        <f t="shared" si="79"/>
        <v>-2.4174270000000022</v>
      </c>
      <c r="L999">
        <f t="shared" si="76"/>
        <v>-6.617962999999996</v>
      </c>
      <c r="M999">
        <f t="shared" si="77"/>
        <v>805.11120199999993</v>
      </c>
      <c r="N999">
        <f>M999-'Projectile Motion Calculations'!$D$2</f>
        <v>-4.9323197855491117</v>
      </c>
      <c r="P999">
        <f t="shared" si="78"/>
        <v>-4.7609427379570442E-3</v>
      </c>
    </row>
    <row r="1000" spans="1:16" x14ac:dyDescent="0.2">
      <c r="A1000">
        <f t="shared" si="75"/>
        <v>-1.5549999999999551</v>
      </c>
      <c r="C1000">
        <f>('Raw Data'!A998+'Raw Data'!B998)*128.337</f>
        <v>0</v>
      </c>
      <c r="D1000">
        <f>('Raw Data'!C998+'Raw Data'!D998)*128.419</f>
        <v>57.146455000000003</v>
      </c>
      <c r="E1000">
        <f>('Raw Data'!E998+'Raw Data'!F998+'Raw Data'!G998+'Raw Data'!H998)*259.538</f>
        <v>413.18449600000002</v>
      </c>
      <c r="G1000">
        <f>('Raw Data'!I998+'Raw Data'!J998)*127.233</f>
        <v>-2.4174270000000022</v>
      </c>
      <c r="H1000">
        <f>('Raw Data'!K998+'Raw Data'!L998)*128.041</f>
        <v>-63.764417999999999</v>
      </c>
      <c r="I1000">
        <f>('Raw Data'!M998+'Raw Data'!N998+'Raw Data'!O998+'Raw Data'!P998)*260.417</f>
        <v>390.36508299999997</v>
      </c>
      <c r="K1000">
        <f t="shared" si="79"/>
        <v>-2.4174270000000022</v>
      </c>
      <c r="L1000">
        <f t="shared" si="76"/>
        <v>-6.617962999999996</v>
      </c>
      <c r="M1000">
        <f t="shared" si="77"/>
        <v>803.54957899999999</v>
      </c>
      <c r="N1000">
        <f>M1000-'Projectile Motion Calculations'!$D$2</f>
        <v>-6.4939427855490521</v>
      </c>
      <c r="P1000">
        <f t="shared" si="78"/>
        <v>-4.8709148212903453E-3</v>
      </c>
    </row>
    <row r="1001" spans="1:16" x14ac:dyDescent="0.2">
      <c r="A1001">
        <f t="shared" si="75"/>
        <v>-1.5541666666666218</v>
      </c>
      <c r="C1001">
        <f>('Raw Data'!A999+'Raw Data'!B999)*128.337</f>
        <v>0</v>
      </c>
      <c r="D1001">
        <f>('Raw Data'!C999+'Raw Data'!D999)*128.419</f>
        <v>57.146455000000003</v>
      </c>
      <c r="E1001">
        <f>('Raw Data'!E999+'Raw Data'!F999+'Raw Data'!G999+'Raw Data'!H999)*259.538</f>
        <v>414.48218600000001</v>
      </c>
      <c r="G1001">
        <f>('Raw Data'!I999+'Raw Data'!J999)*127.233</f>
        <v>-3.0535919999999992</v>
      </c>
      <c r="H1001">
        <f>('Raw Data'!K999+'Raw Data'!L999)*128.041</f>
        <v>-63.764417999999999</v>
      </c>
      <c r="I1001">
        <f>('Raw Data'!M999+'Raw Data'!N999+'Raw Data'!O999+'Raw Data'!P999)*260.417</f>
        <v>390.36508299999997</v>
      </c>
      <c r="K1001">
        <f t="shared" si="79"/>
        <v>-3.0535919999999992</v>
      </c>
      <c r="L1001">
        <f t="shared" si="76"/>
        <v>-6.617962999999996</v>
      </c>
      <c r="M1001">
        <f t="shared" si="77"/>
        <v>804.84726899999998</v>
      </c>
      <c r="N1001">
        <f>M1001-'Projectile Motion Calculations'!$D$2</f>
        <v>-5.1962527855490634</v>
      </c>
      <c r="P1001">
        <f t="shared" si="78"/>
        <v>-3.785843987957103E-3</v>
      </c>
    </row>
    <row r="1002" spans="1:16" x14ac:dyDescent="0.2">
      <c r="A1002">
        <f t="shared" si="75"/>
        <v>-1.5533333333332886</v>
      </c>
      <c r="C1002">
        <f>('Raw Data'!A1000+'Raw Data'!B1000)*128.337</f>
        <v>0</v>
      </c>
      <c r="D1002">
        <f>('Raw Data'!C1000+'Raw Data'!D1000)*128.419</f>
        <v>56.504360000000005</v>
      </c>
      <c r="E1002">
        <f>('Raw Data'!E1000+'Raw Data'!F1000+'Raw Data'!G1000+'Raw Data'!H1000)*259.538</f>
        <v>413.18449600000002</v>
      </c>
      <c r="G1002">
        <f>('Raw Data'!I1000+'Raw Data'!J1000)*127.233</f>
        <v>-1.7812620000000017</v>
      </c>
      <c r="H1002">
        <f>('Raw Data'!K1000+'Raw Data'!L1000)*128.041</f>
        <v>-63.764417999999999</v>
      </c>
      <c r="I1002">
        <f>('Raw Data'!M1000+'Raw Data'!N1000+'Raw Data'!O1000+'Raw Data'!P1000)*260.417</f>
        <v>392.96925299999998</v>
      </c>
      <c r="K1002">
        <f t="shared" si="79"/>
        <v>-1.7812620000000017</v>
      </c>
      <c r="L1002">
        <f t="shared" si="76"/>
        <v>-7.2600579999999937</v>
      </c>
      <c r="M1002">
        <f t="shared" si="77"/>
        <v>806.15374900000006</v>
      </c>
      <c r="N1002">
        <f>M1002-'Projectile Motion Calculations'!$D$2</f>
        <v>-3.8897727855489848</v>
      </c>
      <c r="P1002">
        <f t="shared" si="78"/>
        <v>-3.6740406546237835E-3</v>
      </c>
    </row>
    <row r="1003" spans="1:16" x14ac:dyDescent="0.2">
      <c r="A1003">
        <f t="shared" si="75"/>
        <v>-1.5524999999999554</v>
      </c>
      <c r="C1003">
        <f>('Raw Data'!A1001+'Raw Data'!B1001)*128.337</f>
        <v>0</v>
      </c>
      <c r="D1003">
        <f>('Raw Data'!C1001+'Raw Data'!D1001)*128.419</f>
        <v>57.146455000000003</v>
      </c>
      <c r="E1003">
        <f>('Raw Data'!E1001+'Raw Data'!F1001+'Raw Data'!G1001+'Raw Data'!H1001)*259.538</f>
        <v>412.14634400000006</v>
      </c>
      <c r="G1003">
        <f>('Raw Data'!I1001+'Raw Data'!J1001)*127.233</f>
        <v>-2.4174270000000022</v>
      </c>
      <c r="H1003">
        <f>('Raw Data'!K1001+'Raw Data'!L1001)*128.041</f>
        <v>-63.124212999999997</v>
      </c>
      <c r="I1003">
        <f>('Raw Data'!M1001+'Raw Data'!N1001+'Raw Data'!O1001+'Raw Data'!P1001)*260.417</f>
        <v>392.96925299999998</v>
      </c>
      <c r="K1003">
        <f t="shared" si="79"/>
        <v>-2.4174270000000022</v>
      </c>
      <c r="L1003">
        <f t="shared" si="76"/>
        <v>-5.9777579999999944</v>
      </c>
      <c r="M1003">
        <f t="shared" si="77"/>
        <v>805.11559699999998</v>
      </c>
      <c r="N1003">
        <f>M1003-'Projectile Motion Calculations'!$D$2</f>
        <v>-4.9279247855490667</v>
      </c>
      <c r="P1003">
        <f t="shared" si="78"/>
        <v>-4.7591114879570254E-3</v>
      </c>
    </row>
    <row r="1004" spans="1:16" x14ac:dyDescent="0.2">
      <c r="A1004">
        <f t="shared" si="75"/>
        <v>-1.5516666666666221</v>
      </c>
      <c r="C1004">
        <f>('Raw Data'!A1002+'Raw Data'!B1002)*128.337</f>
        <v>-0.68018609999999979</v>
      </c>
      <c r="D1004">
        <f>('Raw Data'!C1002+'Raw Data'!D1002)*128.419</f>
        <v>56.504360000000005</v>
      </c>
      <c r="E1004">
        <f>('Raw Data'!E1002+'Raw Data'!F1002+'Raw Data'!G1002+'Raw Data'!H1002)*259.538</f>
        <v>413.18449600000002</v>
      </c>
      <c r="G1004">
        <f>('Raw Data'!I1002+'Raw Data'!J1002)*127.233</f>
        <v>-2.4174270000000022</v>
      </c>
      <c r="H1004">
        <f>('Raw Data'!K1002+'Raw Data'!L1002)*128.041</f>
        <v>-63.764417999999999</v>
      </c>
      <c r="I1004">
        <f>('Raw Data'!M1002+'Raw Data'!N1002+'Raw Data'!O1002+'Raw Data'!P1002)*260.417</f>
        <v>390.36508299999997</v>
      </c>
      <c r="K1004">
        <f t="shared" si="79"/>
        <v>-3.097613100000002</v>
      </c>
      <c r="L1004">
        <f t="shared" si="76"/>
        <v>-7.2600579999999937</v>
      </c>
      <c r="M1004">
        <f t="shared" si="77"/>
        <v>803.54957899999999</v>
      </c>
      <c r="N1004">
        <f>M1004-'Projectile Motion Calculations'!$D$2</f>
        <v>-6.4939427855490521</v>
      </c>
      <c r="P1004">
        <f t="shared" si="78"/>
        <v>-5.9523231546235499E-3</v>
      </c>
    </row>
    <row r="1005" spans="1:16" x14ac:dyDescent="0.2">
      <c r="A1005">
        <f t="shared" si="75"/>
        <v>-1.5508333333332889</v>
      </c>
      <c r="C1005">
        <f>('Raw Data'!A1003+'Raw Data'!B1003)*128.337</f>
        <v>0</v>
      </c>
      <c r="D1005">
        <f>('Raw Data'!C1003+'Raw Data'!D1003)*128.419</f>
        <v>56.504360000000005</v>
      </c>
      <c r="E1005">
        <f>('Raw Data'!E1003+'Raw Data'!F1003+'Raw Data'!G1003+'Raw Data'!H1003)*259.538</f>
        <v>411.88680600000004</v>
      </c>
      <c r="G1005">
        <f>('Raw Data'!I1003+'Raw Data'!J1003)*127.233</f>
        <v>-2.4174270000000022</v>
      </c>
      <c r="H1005">
        <f>('Raw Data'!K1003+'Raw Data'!L1003)*128.041</f>
        <v>-64.404623000000001</v>
      </c>
      <c r="I1005">
        <f>('Raw Data'!M1003+'Raw Data'!N1003+'Raw Data'!O1003+'Raw Data'!P1003)*260.417</f>
        <v>390.36508299999997</v>
      </c>
      <c r="K1005">
        <f t="shared" si="79"/>
        <v>-2.4174270000000022</v>
      </c>
      <c r="L1005">
        <f t="shared" si="76"/>
        <v>-7.9002629999999954</v>
      </c>
      <c r="M1005">
        <f t="shared" si="77"/>
        <v>802.25188900000001</v>
      </c>
      <c r="N1005">
        <f>M1005-'Projectile Motion Calculations'!$D$2</f>
        <v>-7.7916327855490408</v>
      </c>
      <c r="P1005">
        <f t="shared" si="78"/>
        <v>-5.4097877379569292E-3</v>
      </c>
    </row>
    <row r="1006" spans="1:16" x14ac:dyDescent="0.2">
      <c r="A1006">
        <f t="shared" si="75"/>
        <v>-1.5499999999999556</v>
      </c>
      <c r="C1006">
        <f>('Raw Data'!A1004+'Raw Data'!B1004)*128.337</f>
        <v>0</v>
      </c>
      <c r="D1006">
        <f>('Raw Data'!C1004+'Raw Data'!D1004)*128.419</f>
        <v>57.146455000000003</v>
      </c>
      <c r="E1006">
        <f>('Raw Data'!E1004+'Raw Data'!F1004+'Raw Data'!G1004+'Raw Data'!H1004)*259.538</f>
        <v>413.18449600000002</v>
      </c>
      <c r="G1006">
        <f>('Raw Data'!I1004+'Raw Data'!J1004)*127.233</f>
        <v>-3.0535919999999992</v>
      </c>
      <c r="H1006">
        <f>('Raw Data'!K1004+'Raw Data'!L1004)*128.041</f>
        <v>-63.764417999999999</v>
      </c>
      <c r="I1006">
        <f>('Raw Data'!M1004+'Raw Data'!N1004+'Raw Data'!O1004+'Raw Data'!P1004)*260.417</f>
        <v>391.66716799999995</v>
      </c>
      <c r="K1006">
        <f t="shared" si="79"/>
        <v>-3.0535919999999992</v>
      </c>
      <c r="L1006">
        <f t="shared" si="76"/>
        <v>-6.617962999999996</v>
      </c>
      <c r="M1006">
        <f t="shared" si="77"/>
        <v>804.85166400000003</v>
      </c>
      <c r="N1006">
        <f>M1006-'Projectile Motion Calculations'!$D$2</f>
        <v>-5.1918577855490184</v>
      </c>
      <c r="P1006">
        <f t="shared" si="78"/>
        <v>-3.2414773212905111E-3</v>
      </c>
    </row>
    <row r="1007" spans="1:16" x14ac:dyDescent="0.2">
      <c r="A1007">
        <f t="shared" si="75"/>
        <v>-1.5491666666666224</v>
      </c>
      <c r="C1007">
        <f>('Raw Data'!A1005+'Raw Data'!B1005)*128.337</f>
        <v>0</v>
      </c>
      <c r="D1007">
        <f>('Raw Data'!C1005+'Raw Data'!D1005)*128.419</f>
        <v>57.146455000000003</v>
      </c>
      <c r="E1007">
        <f>('Raw Data'!E1005+'Raw Data'!F1005+'Raw Data'!G1005+'Raw Data'!H1005)*259.538</f>
        <v>413.18449600000002</v>
      </c>
      <c r="G1007">
        <f>('Raw Data'!I1005+'Raw Data'!J1005)*127.233</f>
        <v>-1.7812620000000017</v>
      </c>
      <c r="H1007">
        <f>('Raw Data'!K1005+'Raw Data'!L1005)*128.041</f>
        <v>-64.404623000000001</v>
      </c>
      <c r="I1007">
        <f>('Raw Data'!M1005+'Raw Data'!N1005+'Raw Data'!O1005+'Raw Data'!P1005)*260.417</f>
        <v>394.27133799999996</v>
      </c>
      <c r="K1007">
        <f t="shared" si="79"/>
        <v>-1.7812620000000017</v>
      </c>
      <c r="L1007">
        <f t="shared" si="76"/>
        <v>-7.2581679999999977</v>
      </c>
      <c r="M1007">
        <f t="shared" si="77"/>
        <v>807.45583399999998</v>
      </c>
      <c r="N1007">
        <f>M1007-'Projectile Motion Calculations'!$D$2</f>
        <v>-2.5876877855490648</v>
      </c>
      <c r="P1007">
        <f t="shared" si="78"/>
        <v>-2.6989419046239372E-3</v>
      </c>
    </row>
    <row r="1008" spans="1:16" x14ac:dyDescent="0.2">
      <c r="A1008">
        <f t="shared" si="75"/>
        <v>-1.5483333333332892</v>
      </c>
      <c r="C1008">
        <f>('Raw Data'!A1006+'Raw Data'!B1006)*128.337</f>
        <v>0</v>
      </c>
      <c r="D1008">
        <f>('Raw Data'!C1006+'Raw Data'!D1006)*128.419</f>
        <v>57.146455000000003</v>
      </c>
      <c r="E1008">
        <f>('Raw Data'!E1006+'Raw Data'!F1006+'Raw Data'!G1006+'Raw Data'!H1006)*259.538</f>
        <v>413.18449600000002</v>
      </c>
      <c r="G1008">
        <f>('Raw Data'!I1006+'Raw Data'!J1006)*127.233</f>
        <v>-1.7812620000000017</v>
      </c>
      <c r="H1008">
        <f>('Raw Data'!K1006+'Raw Data'!L1006)*128.041</f>
        <v>-63.764417999999999</v>
      </c>
      <c r="I1008">
        <f>('Raw Data'!M1006+'Raw Data'!N1006+'Raw Data'!O1006+'Raw Data'!P1006)*260.417</f>
        <v>392.96925299999992</v>
      </c>
      <c r="K1008">
        <f t="shared" si="79"/>
        <v>-1.7812620000000017</v>
      </c>
      <c r="L1008">
        <f t="shared" si="76"/>
        <v>-6.617962999999996</v>
      </c>
      <c r="M1008">
        <f t="shared" si="77"/>
        <v>806.15374899999995</v>
      </c>
      <c r="N1008">
        <f>M1008-'Projectile Motion Calculations'!$D$2</f>
        <v>-3.8897727855490984</v>
      </c>
      <c r="P1008">
        <f t="shared" si="78"/>
        <v>-3.7840127379571318E-3</v>
      </c>
    </row>
    <row r="1009" spans="1:16" x14ac:dyDescent="0.2">
      <c r="A1009">
        <f t="shared" si="75"/>
        <v>-1.5474999999999559</v>
      </c>
      <c r="C1009">
        <f>('Raw Data'!A1007+'Raw Data'!B1007)*128.337</f>
        <v>0</v>
      </c>
      <c r="D1009">
        <f>('Raw Data'!C1007+'Raw Data'!D1007)*128.419</f>
        <v>55.823739300000007</v>
      </c>
      <c r="E1009">
        <f>('Raw Data'!E1007+'Raw Data'!F1007+'Raw Data'!G1007+'Raw Data'!H1007)*259.538</f>
        <v>413.18449600000002</v>
      </c>
      <c r="G1009">
        <f>('Raw Data'!I1007+'Raw Data'!J1007)*127.233</f>
        <v>-1.7812620000000017</v>
      </c>
      <c r="H1009">
        <f>('Raw Data'!K1007+'Raw Data'!L1007)*128.041</f>
        <v>-63.764417999999999</v>
      </c>
      <c r="I1009">
        <f>('Raw Data'!M1007+'Raw Data'!N1007+'Raw Data'!O1007+'Raw Data'!P1007)*260.417</f>
        <v>391.66716799999995</v>
      </c>
      <c r="K1009">
        <f t="shared" si="79"/>
        <v>-1.7812620000000017</v>
      </c>
      <c r="L1009">
        <f t="shared" si="76"/>
        <v>-7.9406786999999923</v>
      </c>
      <c r="M1009">
        <f t="shared" si="77"/>
        <v>804.85166400000003</v>
      </c>
      <c r="N1009">
        <f>M1009-'Projectile Motion Calculations'!$D$2</f>
        <v>-5.1918577855490184</v>
      </c>
      <c r="P1009">
        <f t="shared" si="78"/>
        <v>-4.3247169046237346E-3</v>
      </c>
    </row>
    <row r="1010" spans="1:16" x14ac:dyDescent="0.2">
      <c r="A1010">
        <f t="shared" si="75"/>
        <v>-1.5466666666666227</v>
      </c>
      <c r="C1010">
        <f>('Raw Data'!A1008+'Raw Data'!B1008)*128.337</f>
        <v>1.1935341000000002</v>
      </c>
      <c r="D1010">
        <f>('Raw Data'!C1008+'Raw Data'!D1008)*128.419</f>
        <v>57.146455000000003</v>
      </c>
      <c r="E1010">
        <f>('Raw Data'!E1008+'Raw Data'!F1008+'Raw Data'!G1008+'Raw Data'!H1008)*259.538</f>
        <v>411.88680600000004</v>
      </c>
      <c r="G1010">
        <f>('Raw Data'!I1008+'Raw Data'!J1008)*127.233</f>
        <v>-1.7812620000000017</v>
      </c>
      <c r="H1010">
        <f>('Raw Data'!K1008+'Raw Data'!L1008)*128.041</f>
        <v>-63.124212999999997</v>
      </c>
      <c r="I1010">
        <f>('Raw Data'!M1008+'Raw Data'!N1008+'Raw Data'!O1008+'Raw Data'!P1008)*260.417</f>
        <v>392.96925299999998</v>
      </c>
      <c r="K1010">
        <f t="shared" si="79"/>
        <v>-0.58772790000000152</v>
      </c>
      <c r="L1010">
        <f t="shared" si="76"/>
        <v>-5.9777579999999944</v>
      </c>
      <c r="M1010">
        <f t="shared" si="77"/>
        <v>804.85605899999996</v>
      </c>
      <c r="N1010">
        <f>M1010-'Projectile Motion Calculations'!$D$2</f>
        <v>-5.1874627855490871</v>
      </c>
      <c r="P1010">
        <f t="shared" si="78"/>
        <v>-4.8654210712903842E-3</v>
      </c>
    </row>
    <row r="1011" spans="1:16" x14ac:dyDescent="0.2">
      <c r="A1011">
        <f t="shared" si="75"/>
        <v>-1.5458333333332894</v>
      </c>
      <c r="C1011">
        <f>('Raw Data'!A1009+'Raw Data'!B1009)*128.337</f>
        <v>0.51334800000000036</v>
      </c>
      <c r="D1011">
        <f>('Raw Data'!C1009+'Raw Data'!D1009)*128.419</f>
        <v>57.146455000000003</v>
      </c>
      <c r="E1011">
        <f>('Raw Data'!E1009+'Raw Data'!F1009+'Raw Data'!G1009+'Raw Data'!H1009)*259.538</f>
        <v>411.88680600000004</v>
      </c>
      <c r="G1011">
        <f>('Raw Data'!I1009+'Raw Data'!J1009)*127.233</f>
        <v>-1.7812620000000017</v>
      </c>
      <c r="H1011">
        <f>('Raw Data'!K1009+'Raw Data'!L1009)*128.041</f>
        <v>-64.404623000000001</v>
      </c>
      <c r="I1011">
        <f>('Raw Data'!M1009+'Raw Data'!N1009+'Raw Data'!O1009+'Raw Data'!P1009)*260.417</f>
        <v>391.66716799999995</v>
      </c>
      <c r="K1011">
        <f t="shared" si="79"/>
        <v>-1.2679140000000013</v>
      </c>
      <c r="L1011">
        <f t="shared" si="76"/>
        <v>-7.2581679999999977</v>
      </c>
      <c r="M1011">
        <f t="shared" si="77"/>
        <v>803.55397399999993</v>
      </c>
      <c r="N1011">
        <f>M1011-'Projectile Motion Calculations'!$D$2</f>
        <v>-6.4895477855491208</v>
      </c>
      <c r="P1011">
        <f t="shared" si="78"/>
        <v>-5.4079564879570049E-3</v>
      </c>
    </row>
    <row r="1012" spans="1:16" x14ac:dyDescent="0.2">
      <c r="A1012">
        <f t="shared" si="75"/>
        <v>-1.5449999999999562</v>
      </c>
      <c r="C1012">
        <f>('Raw Data'!A1010+'Raw Data'!B1010)*128.337</f>
        <v>0</v>
      </c>
      <c r="D1012">
        <f>('Raw Data'!C1010+'Raw Data'!D1010)*128.419</f>
        <v>56.504360000000005</v>
      </c>
      <c r="E1012">
        <f>('Raw Data'!E1010+'Raw Data'!F1010+'Raw Data'!G1010+'Raw Data'!H1010)*259.538</f>
        <v>411.88680600000004</v>
      </c>
      <c r="G1012">
        <f>('Raw Data'!I1010+'Raw Data'!J1010)*127.233</f>
        <v>-1.7812620000000017</v>
      </c>
      <c r="H1012">
        <f>('Raw Data'!K1010+'Raw Data'!L1010)*128.041</f>
        <v>-63.764417999999999</v>
      </c>
      <c r="I1012">
        <f>('Raw Data'!M1010+'Raw Data'!N1010+'Raw Data'!O1010+'Raw Data'!P1010)*260.417</f>
        <v>391.66716799999995</v>
      </c>
      <c r="K1012">
        <f t="shared" si="79"/>
        <v>-1.7812620000000017</v>
      </c>
      <c r="L1012">
        <f t="shared" si="76"/>
        <v>-7.2600579999999937</v>
      </c>
      <c r="M1012">
        <f t="shared" si="77"/>
        <v>803.55397399999993</v>
      </c>
      <c r="N1012">
        <f>M1012-'Projectile Motion Calculations'!$D$2</f>
        <v>-6.4895477855491208</v>
      </c>
      <c r="P1012">
        <f t="shared" si="78"/>
        <v>-5.9504919046235788E-3</v>
      </c>
    </row>
    <row r="1013" spans="1:16" x14ac:dyDescent="0.2">
      <c r="A1013">
        <f t="shared" si="75"/>
        <v>-1.5441666666666229</v>
      </c>
      <c r="C1013">
        <f>('Raw Data'!A1011+'Raw Data'!B1011)*128.337</f>
        <v>0.51334800000000036</v>
      </c>
      <c r="D1013">
        <f>('Raw Data'!C1011+'Raw Data'!D1011)*128.419</f>
        <v>57.146455000000003</v>
      </c>
      <c r="E1013">
        <f>('Raw Data'!E1011+'Raw Data'!F1011+'Raw Data'!G1011+'Raw Data'!H1011)*259.538</f>
        <v>411.88680600000004</v>
      </c>
      <c r="G1013">
        <f>('Raw Data'!I1011+'Raw Data'!J1011)*127.233</f>
        <v>-1.7812620000000017</v>
      </c>
      <c r="H1013">
        <f>('Raw Data'!K1011+'Raw Data'!L1011)*128.041</f>
        <v>-63.764417999999999</v>
      </c>
      <c r="I1013">
        <f>('Raw Data'!M1011+'Raw Data'!N1011+'Raw Data'!O1011+'Raw Data'!P1011)*260.417</f>
        <v>390.36508299999997</v>
      </c>
      <c r="K1013">
        <f t="shared" si="79"/>
        <v>-1.2679140000000013</v>
      </c>
      <c r="L1013">
        <f t="shared" si="76"/>
        <v>-6.617962999999996</v>
      </c>
      <c r="M1013">
        <f t="shared" si="77"/>
        <v>802.25188900000001</v>
      </c>
      <c r="N1013">
        <f>M1013-'Projectile Motion Calculations'!$D$2</f>
        <v>-7.7916327855490408</v>
      </c>
      <c r="P1013">
        <f t="shared" si="78"/>
        <v>-6.4911960712901338E-3</v>
      </c>
    </row>
    <row r="1014" spans="1:16" x14ac:dyDescent="0.2">
      <c r="A1014">
        <f t="shared" si="75"/>
        <v>-1.5433333333332897</v>
      </c>
      <c r="C1014">
        <f>('Raw Data'!A1012+'Raw Data'!B1012)*128.337</f>
        <v>0.51334800000000036</v>
      </c>
      <c r="D1014">
        <f>('Raw Data'!C1012+'Raw Data'!D1012)*128.419</f>
        <v>57.146455000000003</v>
      </c>
      <c r="E1014">
        <f>('Raw Data'!E1012+'Raw Data'!F1012+'Raw Data'!G1012+'Raw Data'!H1012)*259.538</f>
        <v>410.58911600000005</v>
      </c>
      <c r="G1014">
        <f>('Raw Data'!I1012+'Raw Data'!J1012)*127.233</f>
        <v>-1.7812620000000017</v>
      </c>
      <c r="H1014">
        <f>('Raw Data'!K1012+'Raw Data'!L1012)*128.041</f>
        <v>-64.404623000000001</v>
      </c>
      <c r="I1014">
        <f>('Raw Data'!M1012+'Raw Data'!N1012+'Raw Data'!O1012+'Raw Data'!P1012)*260.417</f>
        <v>391.66716799999995</v>
      </c>
      <c r="K1014">
        <f t="shared" si="79"/>
        <v>-1.2679140000000013</v>
      </c>
      <c r="L1014">
        <f t="shared" si="76"/>
        <v>-7.2581679999999977</v>
      </c>
      <c r="M1014">
        <f t="shared" si="77"/>
        <v>802.25628400000005</v>
      </c>
      <c r="N1014">
        <f>M1014-'Projectile Motion Calculations'!$D$2</f>
        <v>-7.7872377855489958</v>
      </c>
      <c r="P1014">
        <f t="shared" si="78"/>
        <v>-6.4911960712901338E-3</v>
      </c>
    </row>
    <row r="1015" spans="1:16" x14ac:dyDescent="0.2">
      <c r="A1015">
        <f t="shared" si="75"/>
        <v>-1.5424999999999565</v>
      </c>
      <c r="C1015">
        <f>('Raw Data'!A1013+'Raw Data'!B1013)*128.337</f>
        <v>0.51334800000000036</v>
      </c>
      <c r="D1015">
        <f>('Raw Data'!C1013+'Raw Data'!D1013)*128.419</f>
        <v>57.146455000000003</v>
      </c>
      <c r="E1015">
        <f>('Raw Data'!E1013+'Raw Data'!F1013+'Raw Data'!G1013+'Raw Data'!H1013)*259.538</f>
        <v>411.88680600000004</v>
      </c>
      <c r="G1015">
        <f>('Raw Data'!I1013+'Raw Data'!J1013)*127.233</f>
        <v>-1.7812620000000017</v>
      </c>
      <c r="H1015">
        <f>('Raw Data'!K1013+'Raw Data'!L1013)*128.041</f>
        <v>-64.404623000000001</v>
      </c>
      <c r="I1015">
        <f>('Raw Data'!M1013+'Raw Data'!N1013+'Raw Data'!O1013+'Raw Data'!P1013)*260.417</f>
        <v>390.36508299999997</v>
      </c>
      <c r="K1015">
        <f t="shared" si="79"/>
        <v>-1.2679140000000013</v>
      </c>
      <c r="L1015">
        <f t="shared" si="76"/>
        <v>-7.2581679999999977</v>
      </c>
      <c r="M1015">
        <f t="shared" si="77"/>
        <v>802.25188900000001</v>
      </c>
      <c r="N1015">
        <f>M1015-'Projectile Motion Calculations'!$D$2</f>
        <v>-7.7916327855490408</v>
      </c>
      <c r="P1015">
        <f t="shared" si="78"/>
        <v>-5.4097877379569292E-3</v>
      </c>
    </row>
    <row r="1016" spans="1:16" x14ac:dyDescent="0.2">
      <c r="A1016">
        <f t="shared" si="75"/>
        <v>-1.5416666666666232</v>
      </c>
      <c r="C1016">
        <f>('Raw Data'!A1014+'Raw Data'!B1014)*128.337</f>
        <v>0.51334800000000036</v>
      </c>
      <c r="D1016">
        <f>('Raw Data'!C1014+'Raw Data'!D1014)*128.419</f>
        <v>57.146455000000003</v>
      </c>
      <c r="E1016">
        <f>('Raw Data'!E1014+'Raw Data'!F1014+'Raw Data'!G1014+'Raw Data'!H1014)*259.538</f>
        <v>413.18449600000002</v>
      </c>
      <c r="G1016">
        <f>('Raw Data'!I1014+'Raw Data'!J1014)*127.233</f>
        <v>-1.7812620000000017</v>
      </c>
      <c r="H1016">
        <f>('Raw Data'!K1014+'Raw Data'!L1014)*128.041</f>
        <v>-63.764417999999999</v>
      </c>
      <c r="I1016">
        <f>('Raw Data'!M1014+'Raw Data'!N1014+'Raw Data'!O1014+'Raw Data'!P1014)*260.417</f>
        <v>391.66716799999995</v>
      </c>
      <c r="K1016">
        <f t="shared" si="79"/>
        <v>-1.2679140000000013</v>
      </c>
      <c r="L1016">
        <f t="shared" si="76"/>
        <v>-6.617962999999996</v>
      </c>
      <c r="M1016">
        <f t="shared" si="77"/>
        <v>804.85166400000003</v>
      </c>
      <c r="N1016">
        <f>M1016-'Projectile Motion Calculations'!$D$2</f>
        <v>-5.1918577855490184</v>
      </c>
      <c r="P1016">
        <f t="shared" si="78"/>
        <v>-3.7840127379570846E-3</v>
      </c>
    </row>
    <row r="1017" spans="1:16" x14ac:dyDescent="0.2">
      <c r="A1017">
        <f t="shared" si="75"/>
        <v>-1.54083333333329</v>
      </c>
      <c r="C1017">
        <f>('Raw Data'!A1015+'Raw Data'!B1015)*128.337</f>
        <v>0.51334800000000036</v>
      </c>
      <c r="D1017">
        <f>('Raw Data'!C1015+'Raw Data'!D1015)*128.419</f>
        <v>56.465834300000012</v>
      </c>
      <c r="E1017">
        <f>('Raw Data'!E1015+'Raw Data'!F1015+'Raw Data'!G1015+'Raw Data'!H1015)*259.538</f>
        <v>413.18449600000002</v>
      </c>
      <c r="G1017">
        <f>('Raw Data'!I1015+'Raw Data'!J1015)*127.233</f>
        <v>-2.4174270000000022</v>
      </c>
      <c r="H1017">
        <f>('Raw Data'!K1015+'Raw Data'!L1015)*128.041</f>
        <v>-63.764417999999999</v>
      </c>
      <c r="I1017">
        <f>('Raw Data'!M1015+'Raw Data'!N1015+'Raw Data'!O1015+'Raw Data'!P1015)*260.417</f>
        <v>392.96925299999998</v>
      </c>
      <c r="K1017">
        <f t="shared" si="79"/>
        <v>-1.9040790000000019</v>
      </c>
      <c r="L1017">
        <f t="shared" si="76"/>
        <v>-7.2985836999999876</v>
      </c>
      <c r="M1017">
        <f t="shared" si="77"/>
        <v>806.15374900000006</v>
      </c>
      <c r="N1017">
        <f>M1017-'Projectile Motion Calculations'!$D$2</f>
        <v>-3.8897727855489848</v>
      </c>
      <c r="P1017">
        <f t="shared" si="78"/>
        <v>-3.2414773212904638E-3</v>
      </c>
    </row>
    <row r="1018" spans="1:16" x14ac:dyDescent="0.2">
      <c r="A1018">
        <f t="shared" si="75"/>
        <v>-1.5399999999999567</v>
      </c>
      <c r="C1018">
        <f>('Raw Data'!A1016+'Raw Data'!B1016)*128.337</f>
        <v>1.1935341000000002</v>
      </c>
      <c r="D1018">
        <f>('Raw Data'!C1016+'Raw Data'!D1016)*128.419</f>
        <v>56.465834300000012</v>
      </c>
      <c r="E1018">
        <f>('Raw Data'!E1016+'Raw Data'!F1016+'Raw Data'!G1016+'Raw Data'!H1016)*259.538</f>
        <v>413.18449600000002</v>
      </c>
      <c r="G1018">
        <f>('Raw Data'!I1016+'Raw Data'!J1016)*127.233</f>
        <v>-1.7812620000000017</v>
      </c>
      <c r="H1018">
        <f>('Raw Data'!K1016+'Raw Data'!L1016)*128.041</f>
        <v>-63.764417999999999</v>
      </c>
      <c r="I1018">
        <f>('Raw Data'!M1016+'Raw Data'!N1016+'Raw Data'!O1016+'Raw Data'!P1016)*260.417</f>
        <v>392.96925299999998</v>
      </c>
      <c r="K1018">
        <f t="shared" si="79"/>
        <v>-0.58772790000000152</v>
      </c>
      <c r="L1018">
        <f t="shared" si="76"/>
        <v>-7.2985836999999876</v>
      </c>
      <c r="M1018">
        <f t="shared" si="77"/>
        <v>806.15374900000006</v>
      </c>
      <c r="N1018">
        <f>M1018-'Projectile Motion Calculations'!$D$2</f>
        <v>-3.8897727855489848</v>
      </c>
      <c r="P1018">
        <f t="shared" si="78"/>
        <v>-3.2414773212905111E-3</v>
      </c>
    </row>
    <row r="1019" spans="1:16" x14ac:dyDescent="0.2">
      <c r="A1019">
        <f t="shared" si="75"/>
        <v>-1.5391666666666235</v>
      </c>
      <c r="C1019">
        <f>('Raw Data'!A1017+'Raw Data'!B1017)*128.337</f>
        <v>0.51334800000000036</v>
      </c>
      <c r="D1019">
        <f>('Raw Data'!C1017+'Raw Data'!D1017)*128.419</f>
        <v>57.146455000000003</v>
      </c>
      <c r="E1019">
        <f>('Raw Data'!E1017+'Raw Data'!F1017+'Raw Data'!G1017+'Raw Data'!H1017)*259.538</f>
        <v>413.18449600000002</v>
      </c>
      <c r="G1019">
        <f>('Raw Data'!I1017+'Raw Data'!J1017)*127.233</f>
        <v>-1.7812620000000017</v>
      </c>
      <c r="H1019">
        <f>('Raw Data'!K1017+'Raw Data'!L1017)*128.041</f>
        <v>-63.764417999999999</v>
      </c>
      <c r="I1019">
        <f>('Raw Data'!M1017+'Raw Data'!N1017+'Raw Data'!O1017+'Raw Data'!P1017)*260.417</f>
        <v>392.96925299999992</v>
      </c>
      <c r="K1019">
        <f t="shared" si="79"/>
        <v>-1.2679140000000013</v>
      </c>
      <c r="L1019">
        <f t="shared" si="76"/>
        <v>-6.617962999999996</v>
      </c>
      <c r="M1019">
        <f t="shared" si="77"/>
        <v>806.15374899999995</v>
      </c>
      <c r="N1019">
        <f>M1019-'Projectile Motion Calculations'!$D$2</f>
        <v>-3.8897727855490984</v>
      </c>
      <c r="P1019">
        <f t="shared" si="78"/>
        <v>-2.7007731546239561E-3</v>
      </c>
    </row>
    <row r="1020" spans="1:16" x14ac:dyDescent="0.2">
      <c r="A1020">
        <f t="shared" si="75"/>
        <v>-1.5383333333332903</v>
      </c>
      <c r="C1020">
        <f>('Raw Data'!A1018+'Raw Data'!B1018)*128.337</f>
        <v>0.51334800000000036</v>
      </c>
      <c r="D1020">
        <f>('Raw Data'!C1018+'Raw Data'!D1018)*128.419</f>
        <v>56.465834300000012</v>
      </c>
      <c r="E1020">
        <f>('Raw Data'!E1018+'Raw Data'!F1018+'Raw Data'!G1018+'Raw Data'!H1018)*259.538</f>
        <v>414.48218600000001</v>
      </c>
      <c r="G1020">
        <f>('Raw Data'!I1018+'Raw Data'!J1018)*127.233</f>
        <v>-1.7812620000000017</v>
      </c>
      <c r="H1020">
        <f>('Raw Data'!K1018+'Raw Data'!L1018)*128.041</f>
        <v>-63.764417999999999</v>
      </c>
      <c r="I1020">
        <f>('Raw Data'!M1018+'Raw Data'!N1018+'Raw Data'!O1018+'Raw Data'!P1018)*260.417</f>
        <v>392.96925299999998</v>
      </c>
      <c r="K1020">
        <f t="shared" si="79"/>
        <v>-1.2679140000000013</v>
      </c>
      <c r="L1020">
        <f t="shared" si="76"/>
        <v>-7.2985836999999876</v>
      </c>
      <c r="M1020">
        <f t="shared" si="77"/>
        <v>807.45143899999994</v>
      </c>
      <c r="N1020">
        <f>M1020-'Projectile Motion Calculations'!$D$2</f>
        <v>-2.5920827855491098</v>
      </c>
      <c r="P1020">
        <f t="shared" si="78"/>
        <v>-3.2433085712905295E-3</v>
      </c>
    </row>
    <row r="1021" spans="1:16" x14ac:dyDescent="0.2">
      <c r="A1021">
        <f t="shared" si="75"/>
        <v>-1.537499999999957</v>
      </c>
      <c r="C1021">
        <f>('Raw Data'!A1019+'Raw Data'!B1019)*128.337</f>
        <v>0.51334800000000036</v>
      </c>
      <c r="D1021">
        <f>('Raw Data'!C1019+'Raw Data'!D1019)*128.419</f>
        <v>57.146455000000003</v>
      </c>
      <c r="E1021">
        <f>('Raw Data'!E1019+'Raw Data'!F1019+'Raw Data'!G1019+'Raw Data'!H1019)*259.538</f>
        <v>413.18449600000002</v>
      </c>
      <c r="G1021">
        <f>('Raw Data'!I1019+'Raw Data'!J1019)*127.233</f>
        <v>-1.7812620000000017</v>
      </c>
      <c r="H1021">
        <f>('Raw Data'!K1019+'Raw Data'!L1019)*128.041</f>
        <v>-63.764417999999999</v>
      </c>
      <c r="I1021">
        <f>('Raw Data'!M1019+'Raw Data'!N1019+'Raw Data'!O1019+'Raw Data'!P1019)*260.417</f>
        <v>391.66716799999995</v>
      </c>
      <c r="K1021">
        <f t="shared" si="79"/>
        <v>-1.2679140000000013</v>
      </c>
      <c r="L1021">
        <f t="shared" si="76"/>
        <v>-6.617962999999996</v>
      </c>
      <c r="M1021">
        <f t="shared" si="77"/>
        <v>804.85166400000003</v>
      </c>
      <c r="N1021">
        <f>M1021-'Projectile Motion Calculations'!$D$2</f>
        <v>-5.1918577855490184</v>
      </c>
      <c r="P1021">
        <f t="shared" si="78"/>
        <v>-2.7026044046238799E-3</v>
      </c>
    </row>
    <row r="1022" spans="1:16" x14ac:dyDescent="0.2">
      <c r="A1022">
        <f t="shared" si="75"/>
        <v>-1.5366666666666238</v>
      </c>
      <c r="C1022">
        <f>('Raw Data'!A1020+'Raw Data'!B1020)*128.337</f>
        <v>1.8352191000000007</v>
      </c>
      <c r="D1022">
        <f>('Raw Data'!C1020+'Raw Data'!D1020)*128.419</f>
        <v>57.146455000000003</v>
      </c>
      <c r="E1022">
        <f>('Raw Data'!E1020+'Raw Data'!F1020+'Raw Data'!G1020+'Raw Data'!H1020)*259.538</f>
        <v>415.77987600000006</v>
      </c>
      <c r="G1022">
        <f>('Raw Data'!I1020+'Raw Data'!J1020)*127.233</f>
        <v>-2.4174270000000022</v>
      </c>
      <c r="H1022">
        <f>('Raw Data'!K1020+'Raw Data'!L1020)*128.041</f>
        <v>-64.404623000000001</v>
      </c>
      <c r="I1022">
        <f>('Raw Data'!M1020+'Raw Data'!N1020+'Raw Data'!O1020+'Raw Data'!P1020)*260.417</f>
        <v>392.96925299999998</v>
      </c>
      <c r="K1022">
        <f t="shared" si="79"/>
        <v>-0.58220790000000155</v>
      </c>
      <c r="L1022">
        <f t="shared" si="76"/>
        <v>-7.2581679999999977</v>
      </c>
      <c r="M1022">
        <f t="shared" si="77"/>
        <v>808.74912900000004</v>
      </c>
      <c r="N1022">
        <f>M1022-'Projectile Motion Calculations'!$D$2</f>
        <v>-1.2943927855490074</v>
      </c>
      <c r="P1022">
        <f t="shared" si="78"/>
        <v>-2.7026044046238799E-3</v>
      </c>
    </row>
    <row r="1023" spans="1:16" x14ac:dyDescent="0.2">
      <c r="A1023">
        <f t="shared" si="75"/>
        <v>-1.5358333333332905</v>
      </c>
      <c r="C1023">
        <f>('Raw Data'!A1021+'Raw Data'!B1021)*128.337</f>
        <v>1.8352191000000007</v>
      </c>
      <c r="D1023">
        <f>('Raw Data'!C1021+'Raw Data'!D1021)*128.419</f>
        <v>56.465834300000012</v>
      </c>
      <c r="E1023">
        <f>('Raw Data'!E1021+'Raw Data'!F1021+'Raw Data'!G1021+'Raw Data'!H1021)*259.538</f>
        <v>413.18449600000002</v>
      </c>
      <c r="G1023">
        <f>('Raw Data'!I1021+'Raw Data'!J1021)*127.233</f>
        <v>-1.7812620000000017</v>
      </c>
      <c r="H1023">
        <f>('Raw Data'!K1021+'Raw Data'!L1021)*128.041</f>
        <v>-64.404623000000001</v>
      </c>
      <c r="I1023">
        <f>('Raw Data'!M1021+'Raw Data'!N1021+'Raw Data'!O1021+'Raw Data'!P1021)*260.417</f>
        <v>391.66716799999995</v>
      </c>
      <c r="K1023">
        <f t="shared" si="79"/>
        <v>5.3957099999998981E-2</v>
      </c>
      <c r="L1023">
        <f t="shared" si="76"/>
        <v>-7.9387886999999893</v>
      </c>
      <c r="M1023">
        <f t="shared" si="77"/>
        <v>804.85166400000003</v>
      </c>
      <c r="N1023">
        <f>M1023-'Projectile Motion Calculations'!$D$2</f>
        <v>-5.1918577855490184</v>
      </c>
      <c r="P1023">
        <f t="shared" si="78"/>
        <v>-3.7840127379571318E-3</v>
      </c>
    </row>
    <row r="1024" spans="1:16" x14ac:dyDescent="0.2">
      <c r="A1024">
        <f t="shared" si="75"/>
        <v>-1.5349999999999573</v>
      </c>
      <c r="C1024">
        <f>('Raw Data'!A1022+'Raw Data'!B1022)*128.337</f>
        <v>0.51334800000000036</v>
      </c>
      <c r="D1024">
        <f>('Raw Data'!C1022+'Raw Data'!D1022)*128.419</f>
        <v>57.146455000000003</v>
      </c>
      <c r="E1024">
        <f>('Raw Data'!E1022+'Raw Data'!F1022+'Raw Data'!G1022+'Raw Data'!H1022)*259.538</f>
        <v>413.18449599999997</v>
      </c>
      <c r="G1024">
        <f>('Raw Data'!I1022+'Raw Data'!J1022)*127.233</f>
        <v>-2.4174270000000022</v>
      </c>
      <c r="H1024">
        <f>('Raw Data'!K1022+'Raw Data'!L1022)*128.041</f>
        <v>-63.764417999999999</v>
      </c>
      <c r="I1024">
        <f>('Raw Data'!M1022+'Raw Data'!N1022+'Raw Data'!O1022+'Raw Data'!P1022)*260.417</f>
        <v>392.96925299999998</v>
      </c>
      <c r="K1024">
        <f t="shared" si="79"/>
        <v>-1.9040790000000019</v>
      </c>
      <c r="L1024">
        <f t="shared" si="76"/>
        <v>-6.617962999999996</v>
      </c>
      <c r="M1024">
        <f t="shared" si="77"/>
        <v>806.15374899999995</v>
      </c>
      <c r="N1024">
        <f>M1024-'Projectile Motion Calculations'!$D$2</f>
        <v>-3.8897727855490984</v>
      </c>
      <c r="P1024">
        <f t="shared" si="78"/>
        <v>-3.7821814879571134E-3</v>
      </c>
    </row>
    <row r="1025" spans="1:16" x14ac:dyDescent="0.2">
      <c r="A1025">
        <f t="shared" si="75"/>
        <v>-1.534166666666624</v>
      </c>
      <c r="C1025">
        <f>('Raw Data'!A1023+'Raw Data'!B1023)*128.337</f>
        <v>1.1935341000000002</v>
      </c>
      <c r="D1025">
        <f>('Raw Data'!C1023+'Raw Data'!D1023)*128.419</f>
        <v>56.465834300000012</v>
      </c>
      <c r="E1025">
        <f>('Raw Data'!E1023+'Raw Data'!F1023+'Raw Data'!G1023+'Raw Data'!H1023)*259.538</f>
        <v>411.88680600000009</v>
      </c>
      <c r="G1025">
        <f>('Raw Data'!I1023+'Raw Data'!J1023)*127.233</f>
        <v>-2.4174270000000022</v>
      </c>
      <c r="H1025">
        <f>('Raw Data'!K1023+'Raw Data'!L1023)*128.041</f>
        <v>-63.124212999999997</v>
      </c>
      <c r="I1025">
        <f>('Raw Data'!M1023+'Raw Data'!N1023+'Raw Data'!O1023+'Raw Data'!P1023)*260.417</f>
        <v>392.96925299999998</v>
      </c>
      <c r="K1025">
        <f t="shared" si="79"/>
        <v>-1.2238929000000021</v>
      </c>
      <c r="L1025">
        <f t="shared" si="76"/>
        <v>-6.6583786999999859</v>
      </c>
      <c r="M1025">
        <f t="shared" si="77"/>
        <v>804.85605900000007</v>
      </c>
      <c r="N1025">
        <f>M1025-'Projectile Motion Calculations'!$D$2</f>
        <v>-5.1874627855489734</v>
      </c>
      <c r="P1025">
        <f t="shared" si="78"/>
        <v>-4.3247169046236869E-3</v>
      </c>
    </row>
    <row r="1026" spans="1:16" x14ac:dyDescent="0.2">
      <c r="A1026">
        <f t="shared" si="75"/>
        <v>-1.5333333333332908</v>
      </c>
      <c r="C1026">
        <f>('Raw Data'!A1024+'Raw Data'!B1024)*128.337</f>
        <v>1.1550330000000009</v>
      </c>
      <c r="D1026">
        <f>('Raw Data'!C1024+'Raw Data'!D1024)*128.419</f>
        <v>56.465834300000012</v>
      </c>
      <c r="E1026">
        <f>('Raw Data'!E1024+'Raw Data'!F1024+'Raw Data'!G1024+'Raw Data'!H1024)*259.538</f>
        <v>413.18449600000002</v>
      </c>
      <c r="G1026">
        <f>('Raw Data'!I1024+'Raw Data'!J1024)*127.233</f>
        <v>-1.9084950000000018</v>
      </c>
      <c r="H1026">
        <f>('Raw Data'!K1024+'Raw Data'!L1024)*128.041</f>
        <v>-64.404623000000001</v>
      </c>
      <c r="I1026">
        <f>('Raw Data'!M1024+'Raw Data'!N1024+'Raw Data'!O1024+'Raw Data'!P1024)*260.417</f>
        <v>391.66716799999995</v>
      </c>
      <c r="K1026">
        <f t="shared" si="79"/>
        <v>-0.75346200000000096</v>
      </c>
      <c r="L1026">
        <f t="shared" si="76"/>
        <v>-7.9387886999999893</v>
      </c>
      <c r="M1026">
        <f t="shared" si="77"/>
        <v>804.85166400000003</v>
      </c>
      <c r="N1026">
        <f>M1026-'Projectile Motion Calculations'!$D$2</f>
        <v>-5.1918577855490184</v>
      </c>
      <c r="P1026">
        <f t="shared" si="78"/>
        <v>-4.3247169046236869E-3</v>
      </c>
    </row>
    <row r="1027" spans="1:16" x14ac:dyDescent="0.2">
      <c r="A1027">
        <f t="shared" ref="A1027:A1090" si="80">A1028-1/1200</f>
        <v>-1.5324999999999576</v>
      </c>
      <c r="C1027">
        <f>('Raw Data'!A1025+'Raw Data'!B1025)*128.337</f>
        <v>1.1550330000000009</v>
      </c>
      <c r="D1027">
        <f>('Raw Data'!C1025+'Raw Data'!D1025)*128.419</f>
        <v>57.146455000000003</v>
      </c>
      <c r="E1027">
        <f>('Raw Data'!E1025+'Raw Data'!F1025+'Raw Data'!G1025+'Raw Data'!H1025)*259.538</f>
        <v>411.88680600000009</v>
      </c>
      <c r="G1027">
        <f>('Raw Data'!I1025+'Raw Data'!J1025)*127.233</f>
        <v>-1.7812620000000017</v>
      </c>
      <c r="H1027">
        <f>('Raw Data'!K1025+'Raw Data'!L1025)*128.041</f>
        <v>-64.404623000000001</v>
      </c>
      <c r="I1027">
        <f>('Raw Data'!M1025+'Raw Data'!N1025+'Raw Data'!O1025+'Raw Data'!P1025)*260.417</f>
        <v>392.96925299999998</v>
      </c>
      <c r="K1027">
        <f t="shared" si="79"/>
        <v>-0.62622900000000081</v>
      </c>
      <c r="L1027">
        <f t="shared" si="76"/>
        <v>-7.2581679999999977</v>
      </c>
      <c r="M1027">
        <f t="shared" si="77"/>
        <v>804.85605900000007</v>
      </c>
      <c r="N1027">
        <f>M1027-'Projectile Motion Calculations'!$D$2</f>
        <v>-5.1874627855489734</v>
      </c>
      <c r="P1027">
        <f t="shared" si="78"/>
        <v>-4.3228856546237157E-3</v>
      </c>
    </row>
    <row r="1028" spans="1:16" x14ac:dyDescent="0.2">
      <c r="A1028">
        <f t="shared" si="80"/>
        <v>-1.5316666666666243</v>
      </c>
      <c r="C1028">
        <f>('Raw Data'!A1026+'Raw Data'!B1026)*128.337</f>
        <v>1.1550330000000009</v>
      </c>
      <c r="D1028">
        <f>('Raw Data'!C1026+'Raw Data'!D1026)*128.419</f>
        <v>57.788550000000001</v>
      </c>
      <c r="E1028">
        <f>('Raw Data'!E1026+'Raw Data'!F1026+'Raw Data'!G1026+'Raw Data'!H1026)*259.538</f>
        <v>411.88680599999998</v>
      </c>
      <c r="G1028">
        <f>('Raw Data'!I1026+'Raw Data'!J1026)*127.233</f>
        <v>-1.7812620000000017</v>
      </c>
      <c r="H1028">
        <f>('Raw Data'!K1026+'Raw Data'!L1026)*128.041</f>
        <v>-64.404623000000001</v>
      </c>
      <c r="I1028">
        <f>('Raw Data'!M1026+'Raw Data'!N1026+'Raw Data'!O1026+'Raw Data'!P1026)*260.417</f>
        <v>392.96925299999998</v>
      </c>
      <c r="K1028">
        <f t="shared" si="79"/>
        <v>-0.62622900000000081</v>
      </c>
      <c r="L1028">
        <f t="shared" ref="L1028:L1091" si="81">D1028+H1028</f>
        <v>-6.6160730000000001</v>
      </c>
      <c r="M1028">
        <f t="shared" ref="M1028:M1091" si="82">E1028+I1028</f>
        <v>804.85605899999996</v>
      </c>
      <c r="N1028">
        <f>M1028-'Projectile Motion Calculations'!$D$2</f>
        <v>-5.1874627855490871</v>
      </c>
      <c r="P1028">
        <f t="shared" ref="P1028:P1091" si="83">(A1029-A1028)*(N1029+N1028)/2</f>
        <v>-4.3228856546237157E-3</v>
      </c>
    </row>
    <row r="1029" spans="1:16" x14ac:dyDescent="0.2">
      <c r="A1029">
        <f t="shared" si="80"/>
        <v>-1.5308333333332911</v>
      </c>
      <c r="C1029">
        <f>('Raw Data'!A1027+'Raw Data'!B1027)*128.337</f>
        <v>1.1550330000000009</v>
      </c>
      <c r="D1029">
        <f>('Raw Data'!C1027+'Raw Data'!D1027)*128.419</f>
        <v>56.465834300000012</v>
      </c>
      <c r="E1029">
        <f>('Raw Data'!E1027+'Raw Data'!F1027+'Raw Data'!G1027+'Raw Data'!H1027)*259.538</f>
        <v>411.88680600000009</v>
      </c>
      <c r="G1029">
        <f>('Raw Data'!I1027+'Raw Data'!J1027)*127.233</f>
        <v>-1.7812620000000017</v>
      </c>
      <c r="H1029">
        <f>('Raw Data'!K1027+'Raw Data'!L1027)*128.041</f>
        <v>-63.764417999999999</v>
      </c>
      <c r="I1029">
        <f>('Raw Data'!M1027+'Raw Data'!N1027+'Raw Data'!O1027+'Raw Data'!P1027)*260.417</f>
        <v>392.96925299999998</v>
      </c>
      <c r="K1029">
        <f t="shared" si="79"/>
        <v>-0.62622900000000081</v>
      </c>
      <c r="L1029">
        <f t="shared" si="81"/>
        <v>-7.2985836999999876</v>
      </c>
      <c r="M1029">
        <f t="shared" si="82"/>
        <v>804.85605900000007</v>
      </c>
      <c r="N1029">
        <f>M1029-'Projectile Motion Calculations'!$D$2</f>
        <v>-5.1874627855489734</v>
      </c>
      <c r="P1029">
        <f t="shared" si="83"/>
        <v>-3.2414773212905111E-3</v>
      </c>
    </row>
    <row r="1030" spans="1:16" x14ac:dyDescent="0.2">
      <c r="A1030">
        <f t="shared" si="80"/>
        <v>-1.5299999999999578</v>
      </c>
      <c r="C1030">
        <f>('Raw Data'!A1028+'Raw Data'!B1028)*128.337</f>
        <v>1.7967180000000014</v>
      </c>
      <c r="D1030">
        <f>('Raw Data'!C1028+'Raw Data'!D1028)*128.419</f>
        <v>56.465834300000012</v>
      </c>
      <c r="E1030">
        <f>('Raw Data'!E1028+'Raw Data'!F1028+'Raw Data'!G1028+'Raw Data'!H1028)*259.538</f>
        <v>414.48218600000001</v>
      </c>
      <c r="G1030">
        <f>('Raw Data'!I1028+'Raw Data'!J1028)*127.233</f>
        <v>-1.7812620000000017</v>
      </c>
      <c r="H1030">
        <f>('Raw Data'!K1028+'Raw Data'!L1028)*128.041</f>
        <v>-63.124212999999997</v>
      </c>
      <c r="I1030">
        <f>('Raw Data'!M1028+'Raw Data'!N1028+'Raw Data'!O1028+'Raw Data'!P1028)*260.417</f>
        <v>392.96925299999998</v>
      </c>
      <c r="K1030">
        <f t="shared" si="79"/>
        <v>1.5455999999999692E-2</v>
      </c>
      <c r="L1030">
        <f t="shared" si="81"/>
        <v>-6.6583786999999859</v>
      </c>
      <c r="M1030">
        <f t="shared" si="82"/>
        <v>807.45143899999994</v>
      </c>
      <c r="N1030">
        <f>M1030-'Projectile Motion Calculations'!$D$2</f>
        <v>-2.5920827855491098</v>
      </c>
      <c r="P1030">
        <f t="shared" si="83"/>
        <v>-2.7026044046239745E-3</v>
      </c>
    </row>
    <row r="1031" spans="1:16" x14ac:dyDescent="0.2">
      <c r="A1031">
        <f t="shared" si="80"/>
        <v>-1.5291666666666246</v>
      </c>
      <c r="C1031">
        <f>('Raw Data'!A1029+'Raw Data'!B1029)*128.337</f>
        <v>2.4769041000000014</v>
      </c>
      <c r="D1031">
        <f>('Raw Data'!C1029+'Raw Data'!D1029)*128.419</f>
        <v>57.146455000000003</v>
      </c>
      <c r="E1031">
        <f>('Raw Data'!E1029+'Raw Data'!F1029+'Raw Data'!G1029+'Raw Data'!H1029)*259.538</f>
        <v>414.48218600000001</v>
      </c>
      <c r="G1031">
        <f>('Raw Data'!I1029+'Raw Data'!J1029)*127.233</f>
        <v>-1.7812620000000017</v>
      </c>
      <c r="H1031">
        <f>('Raw Data'!K1029+'Raw Data'!L1029)*128.041</f>
        <v>-63.764417999999999</v>
      </c>
      <c r="I1031">
        <f>('Raw Data'!M1029+'Raw Data'!N1029+'Raw Data'!O1029+'Raw Data'!P1029)*260.417</f>
        <v>391.66716799999995</v>
      </c>
      <c r="K1031">
        <f t="shared" si="79"/>
        <v>0.69564209999999971</v>
      </c>
      <c r="L1031">
        <f t="shared" si="81"/>
        <v>-6.617962999999996</v>
      </c>
      <c r="M1031">
        <f t="shared" si="82"/>
        <v>806.1493539999999</v>
      </c>
      <c r="N1031">
        <f>M1031-'Projectile Motion Calculations'!$D$2</f>
        <v>-3.8941677855491434</v>
      </c>
      <c r="P1031">
        <f t="shared" si="83"/>
        <v>-2.1619002379573249E-3</v>
      </c>
    </row>
    <row r="1032" spans="1:16" x14ac:dyDescent="0.2">
      <c r="A1032">
        <f t="shared" si="80"/>
        <v>-1.5283333333332914</v>
      </c>
      <c r="C1032">
        <f>('Raw Data'!A1030+'Raw Data'!B1030)*128.337</f>
        <v>1.7967180000000014</v>
      </c>
      <c r="D1032">
        <f>('Raw Data'!C1030+'Raw Data'!D1030)*128.419</f>
        <v>57.146455000000003</v>
      </c>
      <c r="E1032">
        <f>('Raw Data'!E1030+'Raw Data'!F1030+'Raw Data'!G1030+'Raw Data'!H1030)*259.538</f>
        <v>415.77987600000006</v>
      </c>
      <c r="G1032">
        <f>('Raw Data'!I1030+'Raw Data'!J1030)*127.233</f>
        <v>-2.4174270000000022</v>
      </c>
      <c r="H1032">
        <f>('Raw Data'!K1030+'Raw Data'!L1030)*128.041</f>
        <v>-63.764417999999999</v>
      </c>
      <c r="I1032">
        <f>('Raw Data'!M1030+'Raw Data'!N1030+'Raw Data'!O1030+'Raw Data'!P1030)*260.417</f>
        <v>392.96925299999998</v>
      </c>
      <c r="K1032">
        <f t="shared" ref="K1032:K1095" si="84">C1032+G1032</f>
        <v>-0.62070900000000084</v>
      </c>
      <c r="L1032">
        <f t="shared" si="81"/>
        <v>-6.617962999999996</v>
      </c>
      <c r="M1032">
        <f t="shared" si="82"/>
        <v>808.74912900000004</v>
      </c>
      <c r="N1032">
        <f>M1032-'Projectile Motion Calculations'!$D$2</f>
        <v>-1.2943927855490074</v>
      </c>
      <c r="P1032">
        <f t="shared" si="83"/>
        <v>-1.6193648212907037E-3</v>
      </c>
    </row>
    <row r="1033" spans="1:16" x14ac:dyDescent="0.2">
      <c r="A1033">
        <f t="shared" si="80"/>
        <v>-1.5274999999999581</v>
      </c>
      <c r="C1033">
        <f>('Raw Data'!A1031+'Raw Data'!B1031)*128.337</f>
        <v>2.4769041000000014</v>
      </c>
      <c r="D1033">
        <f>('Raw Data'!C1031+'Raw Data'!D1031)*128.419</f>
        <v>56.465834300000012</v>
      </c>
      <c r="E1033">
        <f>('Raw Data'!E1031+'Raw Data'!F1031+'Raw Data'!G1031+'Raw Data'!H1031)*259.538</f>
        <v>414.48218600000001</v>
      </c>
      <c r="G1033">
        <f>('Raw Data'!I1031+'Raw Data'!J1031)*127.233</f>
        <v>-1.7812620000000017</v>
      </c>
      <c r="H1033">
        <f>('Raw Data'!K1031+'Raw Data'!L1031)*128.041</f>
        <v>-63.124212999999997</v>
      </c>
      <c r="I1033">
        <f>('Raw Data'!M1031+'Raw Data'!N1031+'Raw Data'!O1031+'Raw Data'!P1031)*260.417</f>
        <v>392.96925299999998</v>
      </c>
      <c r="K1033">
        <f t="shared" si="84"/>
        <v>0.69564209999999971</v>
      </c>
      <c r="L1033">
        <f t="shared" si="81"/>
        <v>-6.6583786999999859</v>
      </c>
      <c r="M1033">
        <f t="shared" si="82"/>
        <v>807.45143899999994</v>
      </c>
      <c r="N1033">
        <f>M1033-'Projectile Motion Calculations'!$D$2</f>
        <v>-2.5920827855491098</v>
      </c>
      <c r="P1033">
        <f t="shared" si="83"/>
        <v>-2.7007731546239088E-3</v>
      </c>
    </row>
    <row r="1034" spans="1:16" x14ac:dyDescent="0.2">
      <c r="A1034">
        <f t="shared" si="80"/>
        <v>-1.5266666666666249</v>
      </c>
      <c r="C1034">
        <f>('Raw Data'!A1032+'Raw Data'!B1032)*128.337</f>
        <v>2.4769041000000014</v>
      </c>
      <c r="D1034">
        <f>('Raw Data'!C1032+'Raw Data'!D1032)*128.419</f>
        <v>57.146455000000003</v>
      </c>
      <c r="E1034">
        <f>('Raw Data'!E1032+'Raw Data'!F1032+'Raw Data'!G1032+'Raw Data'!H1032)*259.538</f>
        <v>413.18449600000002</v>
      </c>
      <c r="G1034">
        <f>('Raw Data'!I1032+'Raw Data'!J1032)*127.233</f>
        <v>-2.4174270000000022</v>
      </c>
      <c r="H1034">
        <f>('Raw Data'!K1032+'Raw Data'!L1032)*128.041</f>
        <v>-63.764417999999999</v>
      </c>
      <c r="I1034">
        <f>('Raw Data'!M1032+'Raw Data'!N1032+'Raw Data'!O1032+'Raw Data'!P1032)*260.417</f>
        <v>392.96925299999998</v>
      </c>
      <c r="K1034">
        <f t="shared" si="84"/>
        <v>5.9477099999999172E-2</v>
      </c>
      <c r="L1034">
        <f t="shared" si="81"/>
        <v>-6.617962999999996</v>
      </c>
      <c r="M1034">
        <f t="shared" si="82"/>
        <v>806.15374900000006</v>
      </c>
      <c r="N1034">
        <f>M1034-'Projectile Motion Calculations'!$D$2</f>
        <v>-3.8897727855489848</v>
      </c>
      <c r="P1034">
        <f t="shared" si="83"/>
        <v>-3.2414773212904638E-3</v>
      </c>
    </row>
    <row r="1035" spans="1:16" x14ac:dyDescent="0.2">
      <c r="A1035">
        <f t="shared" si="80"/>
        <v>-1.5258333333332916</v>
      </c>
      <c r="C1035">
        <f>('Raw Data'!A1033+'Raw Data'!B1033)*128.337</f>
        <v>1.7967180000000014</v>
      </c>
      <c r="D1035">
        <f>('Raw Data'!C1033+'Raw Data'!D1033)*128.419</f>
        <v>57.146455000000003</v>
      </c>
      <c r="E1035">
        <f>('Raw Data'!E1033+'Raw Data'!F1033+'Raw Data'!G1033+'Raw Data'!H1033)*259.538</f>
        <v>413.18449600000002</v>
      </c>
      <c r="G1035">
        <f>('Raw Data'!I1033+'Raw Data'!J1033)*127.233</f>
        <v>-1.7812620000000017</v>
      </c>
      <c r="H1035">
        <f>('Raw Data'!K1033+'Raw Data'!L1033)*128.041</f>
        <v>-64.404623000000001</v>
      </c>
      <c r="I1035">
        <f>('Raw Data'!M1033+'Raw Data'!N1033+'Raw Data'!O1033+'Raw Data'!P1033)*260.417</f>
        <v>392.96925299999998</v>
      </c>
      <c r="K1035">
        <f t="shared" si="84"/>
        <v>1.5455999999999692E-2</v>
      </c>
      <c r="L1035">
        <f t="shared" si="81"/>
        <v>-7.2581679999999977</v>
      </c>
      <c r="M1035">
        <f t="shared" si="82"/>
        <v>806.15374900000006</v>
      </c>
      <c r="N1035">
        <f>M1035-'Projectile Motion Calculations'!$D$2</f>
        <v>-3.8897727855489848</v>
      </c>
      <c r="P1035">
        <f t="shared" si="83"/>
        <v>-3.7840127379570846E-3</v>
      </c>
    </row>
    <row r="1036" spans="1:16" x14ac:dyDescent="0.2">
      <c r="A1036">
        <f t="shared" si="80"/>
        <v>-1.5249999999999584</v>
      </c>
      <c r="C1036">
        <f>('Raw Data'!A1034+'Raw Data'!B1034)*128.337</f>
        <v>1.7967180000000014</v>
      </c>
      <c r="D1036">
        <f>('Raw Data'!C1034+'Raw Data'!D1034)*128.419</f>
        <v>56.465834300000012</v>
      </c>
      <c r="E1036">
        <f>('Raw Data'!E1034+'Raw Data'!F1034+'Raw Data'!G1034+'Raw Data'!H1034)*259.538</f>
        <v>413.18449600000002</v>
      </c>
      <c r="G1036">
        <f>('Raw Data'!I1034+'Raw Data'!J1034)*127.233</f>
        <v>-1.9084950000000018</v>
      </c>
      <c r="H1036">
        <f>('Raw Data'!K1034+'Raw Data'!L1034)*128.041</f>
        <v>-63.124212999999997</v>
      </c>
      <c r="I1036">
        <f>('Raw Data'!M1034+'Raw Data'!N1034+'Raw Data'!O1034+'Raw Data'!P1034)*260.417</f>
        <v>391.66716799999995</v>
      </c>
      <c r="K1036">
        <f t="shared" si="84"/>
        <v>-0.11177700000000046</v>
      </c>
      <c r="L1036">
        <f t="shared" si="81"/>
        <v>-6.6583786999999859</v>
      </c>
      <c r="M1036">
        <f t="shared" si="82"/>
        <v>804.85166400000003</v>
      </c>
      <c r="N1036">
        <f>M1036-'Projectile Motion Calculations'!$D$2</f>
        <v>-5.1918577855490184</v>
      </c>
      <c r="P1036">
        <f t="shared" si="83"/>
        <v>-2.7026044046238799E-3</v>
      </c>
    </row>
    <row r="1037" spans="1:16" x14ac:dyDescent="0.2">
      <c r="A1037">
        <f t="shared" si="80"/>
        <v>-1.5241666666666251</v>
      </c>
      <c r="C1037">
        <f>('Raw Data'!A1035+'Raw Data'!B1035)*128.337</f>
        <v>1.7967180000000014</v>
      </c>
      <c r="D1037">
        <f>('Raw Data'!C1035+'Raw Data'!D1035)*128.419</f>
        <v>56.465834300000012</v>
      </c>
      <c r="E1037">
        <f>('Raw Data'!E1035+'Raw Data'!F1035+'Raw Data'!G1035+'Raw Data'!H1035)*259.538</f>
        <v>415.77987600000006</v>
      </c>
      <c r="G1037">
        <f>('Raw Data'!I1035+'Raw Data'!J1035)*127.233</f>
        <v>-1.7812620000000017</v>
      </c>
      <c r="H1037">
        <f>('Raw Data'!K1035+'Raw Data'!L1035)*128.041</f>
        <v>-63.764417999999999</v>
      </c>
      <c r="I1037">
        <f>('Raw Data'!M1035+'Raw Data'!N1035+'Raw Data'!O1035+'Raw Data'!P1035)*260.417</f>
        <v>392.96925299999998</v>
      </c>
      <c r="K1037">
        <f t="shared" si="84"/>
        <v>1.5455999999999692E-2</v>
      </c>
      <c r="L1037">
        <f t="shared" si="81"/>
        <v>-7.2985836999999876</v>
      </c>
      <c r="M1037">
        <f t="shared" si="82"/>
        <v>808.74912900000004</v>
      </c>
      <c r="N1037">
        <f>M1037-'Projectile Motion Calculations'!$D$2</f>
        <v>-1.2943927855490074</v>
      </c>
      <c r="P1037">
        <f t="shared" si="83"/>
        <v>-1.6193648212907037E-3</v>
      </c>
    </row>
    <row r="1038" spans="1:16" x14ac:dyDescent="0.2">
      <c r="A1038">
        <f t="shared" si="80"/>
        <v>-1.5233333333332919</v>
      </c>
      <c r="C1038">
        <f>('Raw Data'!A1036+'Raw Data'!B1036)*128.337</f>
        <v>2.4769041000000014</v>
      </c>
      <c r="D1038">
        <f>('Raw Data'!C1036+'Raw Data'!D1036)*128.419</f>
        <v>56.465834300000012</v>
      </c>
      <c r="E1038">
        <f>('Raw Data'!E1036+'Raw Data'!F1036+'Raw Data'!G1036+'Raw Data'!H1036)*259.538</f>
        <v>414.48218600000001</v>
      </c>
      <c r="G1038">
        <f>('Raw Data'!I1036+'Raw Data'!J1036)*127.233</f>
        <v>-2.4174270000000022</v>
      </c>
      <c r="H1038">
        <f>('Raw Data'!K1036+'Raw Data'!L1036)*128.041</f>
        <v>-63.124212999999997</v>
      </c>
      <c r="I1038">
        <f>('Raw Data'!M1036+'Raw Data'!N1036+'Raw Data'!O1036+'Raw Data'!P1036)*260.417</f>
        <v>392.96925299999998</v>
      </c>
      <c r="K1038">
        <f t="shared" si="84"/>
        <v>5.9477099999999172E-2</v>
      </c>
      <c r="L1038">
        <f t="shared" si="81"/>
        <v>-6.6583786999999859</v>
      </c>
      <c r="M1038">
        <f t="shared" si="82"/>
        <v>807.45143899999994</v>
      </c>
      <c r="N1038">
        <f>M1038-'Projectile Motion Calculations'!$D$2</f>
        <v>-2.5920827855491098</v>
      </c>
      <c r="P1038">
        <f t="shared" si="83"/>
        <v>-2.7007731546239088E-3</v>
      </c>
    </row>
    <row r="1039" spans="1:16" x14ac:dyDescent="0.2">
      <c r="A1039">
        <f t="shared" si="80"/>
        <v>-1.5224999999999587</v>
      </c>
      <c r="C1039">
        <f>('Raw Data'!A1037+'Raw Data'!B1037)*128.337</f>
        <v>1.1550330000000009</v>
      </c>
      <c r="D1039">
        <f>('Raw Data'!C1037+'Raw Data'!D1037)*128.419</f>
        <v>56.465834300000012</v>
      </c>
      <c r="E1039">
        <f>('Raw Data'!E1037+'Raw Data'!F1037+'Raw Data'!G1037+'Raw Data'!H1037)*259.538</f>
        <v>413.18449600000002</v>
      </c>
      <c r="G1039">
        <f>('Raw Data'!I1037+'Raw Data'!J1037)*127.233</f>
        <v>-2.4174270000000022</v>
      </c>
      <c r="H1039">
        <f>('Raw Data'!K1037+'Raw Data'!L1037)*128.041</f>
        <v>-63.124212999999997</v>
      </c>
      <c r="I1039">
        <f>('Raw Data'!M1037+'Raw Data'!N1037+'Raw Data'!O1037+'Raw Data'!P1037)*260.417</f>
        <v>392.96925299999998</v>
      </c>
      <c r="K1039">
        <f t="shared" si="84"/>
        <v>-1.2623940000000013</v>
      </c>
      <c r="L1039">
        <f t="shared" si="81"/>
        <v>-6.6583786999999859</v>
      </c>
      <c r="M1039">
        <f t="shared" si="82"/>
        <v>806.15374900000006</v>
      </c>
      <c r="N1039">
        <f>M1039-'Projectile Motion Calculations'!$D$2</f>
        <v>-3.8897727855489848</v>
      </c>
      <c r="P1039">
        <f t="shared" si="83"/>
        <v>-1.7275056546239864E-3</v>
      </c>
    </row>
    <row r="1040" spans="1:16" x14ac:dyDescent="0.2">
      <c r="A1040">
        <f t="shared" si="80"/>
        <v>-1.5216666666666254</v>
      </c>
      <c r="C1040">
        <f>('Raw Data'!A1038+'Raw Data'!B1038)*128.337</f>
        <v>1.7967180000000014</v>
      </c>
      <c r="D1040">
        <f>('Raw Data'!C1038+'Raw Data'!D1038)*128.419</f>
        <v>57.146455000000003</v>
      </c>
      <c r="E1040">
        <f>('Raw Data'!E1038+'Raw Data'!F1038+'Raw Data'!G1038+'Raw Data'!H1038)*259.538</f>
        <v>416.81802800000003</v>
      </c>
      <c r="G1040">
        <f>('Raw Data'!I1038+'Raw Data'!J1038)*127.233</f>
        <v>-2.4174270000000022</v>
      </c>
      <c r="H1040">
        <f>('Raw Data'!K1038+'Raw Data'!L1038)*128.041</f>
        <v>-64.404623000000001</v>
      </c>
      <c r="I1040">
        <f>('Raw Data'!M1038+'Raw Data'!N1038+'Raw Data'!O1038+'Raw Data'!P1038)*260.417</f>
        <v>392.96925299999998</v>
      </c>
      <c r="K1040">
        <f t="shared" si="84"/>
        <v>-0.62070900000000084</v>
      </c>
      <c r="L1040">
        <f t="shared" si="81"/>
        <v>-7.2581679999999977</v>
      </c>
      <c r="M1040">
        <f t="shared" si="82"/>
        <v>809.78728100000001</v>
      </c>
      <c r="N1040">
        <f>M1040-'Projectile Motion Calculations'!$D$2</f>
        <v>-0.25624078554903917</v>
      </c>
      <c r="P1040">
        <f t="shared" si="83"/>
        <v>-7.5423815462411154E-4</v>
      </c>
    </row>
    <row r="1041" spans="1:16" x14ac:dyDescent="0.2">
      <c r="A1041">
        <f t="shared" si="80"/>
        <v>-1.5208333333332922</v>
      </c>
      <c r="C1041">
        <f>('Raw Data'!A1039+'Raw Data'!B1039)*128.337</f>
        <v>2.4769041000000014</v>
      </c>
      <c r="D1041">
        <f>('Raw Data'!C1039+'Raw Data'!D1039)*128.419</f>
        <v>56.465834300000012</v>
      </c>
      <c r="E1041">
        <f>('Raw Data'!E1039+'Raw Data'!F1039+'Raw Data'!G1039+'Raw Data'!H1039)*259.538</f>
        <v>415.52033800000004</v>
      </c>
      <c r="G1041">
        <f>('Raw Data'!I1039+'Raw Data'!J1039)*127.233</f>
        <v>-1.7812620000000017</v>
      </c>
      <c r="H1041">
        <f>('Raw Data'!K1039+'Raw Data'!L1039)*128.041</f>
        <v>-63.124212999999997</v>
      </c>
      <c r="I1041">
        <f>('Raw Data'!M1039+'Raw Data'!N1039+'Raw Data'!O1039+'Raw Data'!P1039)*260.417</f>
        <v>392.96925299999998</v>
      </c>
      <c r="K1041">
        <f t="shared" si="84"/>
        <v>0.69564209999999971</v>
      </c>
      <c r="L1041">
        <f t="shared" si="81"/>
        <v>-6.6583786999999859</v>
      </c>
      <c r="M1041">
        <f t="shared" si="82"/>
        <v>808.48959100000002</v>
      </c>
      <c r="N1041">
        <f>M1041-'Projectile Motion Calculations'!$D$2</f>
        <v>-1.5539307855490279</v>
      </c>
      <c r="P1041">
        <f t="shared" si="83"/>
        <v>-1.294942321290714E-3</v>
      </c>
    </row>
    <row r="1042" spans="1:16" x14ac:dyDescent="0.2">
      <c r="A1042">
        <f t="shared" si="80"/>
        <v>-1.5199999999999589</v>
      </c>
      <c r="C1042">
        <f>('Raw Data'!A1040+'Raw Data'!B1040)*128.337</f>
        <v>2.4769041000000014</v>
      </c>
      <c r="D1042">
        <f>('Raw Data'!C1040+'Raw Data'!D1040)*128.419</f>
        <v>57.146455000000003</v>
      </c>
      <c r="E1042">
        <f>('Raw Data'!E1040+'Raw Data'!F1040+'Raw Data'!G1040+'Raw Data'!H1040)*259.538</f>
        <v>415.52033800000004</v>
      </c>
      <c r="G1042">
        <f>('Raw Data'!I1040+'Raw Data'!J1040)*127.233</f>
        <v>-1.7812620000000017</v>
      </c>
      <c r="H1042">
        <f>('Raw Data'!K1040+'Raw Data'!L1040)*128.041</f>
        <v>-63.124212999999997</v>
      </c>
      <c r="I1042">
        <f>('Raw Data'!M1040+'Raw Data'!N1040+'Raw Data'!O1040+'Raw Data'!P1040)*260.417</f>
        <v>392.96925299999998</v>
      </c>
      <c r="K1042">
        <f t="shared" si="84"/>
        <v>0.69564209999999971</v>
      </c>
      <c r="L1042">
        <f t="shared" si="81"/>
        <v>-5.9777579999999944</v>
      </c>
      <c r="M1042">
        <f t="shared" si="82"/>
        <v>808.48959100000002</v>
      </c>
      <c r="N1042">
        <f>M1042-'Projectile Motion Calculations'!$D$2</f>
        <v>-1.5539307855490279</v>
      </c>
      <c r="P1042">
        <f t="shared" si="83"/>
        <v>-1.7275056546240339E-3</v>
      </c>
    </row>
    <row r="1043" spans="1:16" x14ac:dyDescent="0.2">
      <c r="A1043">
        <f t="shared" si="80"/>
        <v>-1.5191666666666257</v>
      </c>
      <c r="C1043">
        <f>('Raw Data'!A1041+'Raw Data'!B1041)*128.337</f>
        <v>2.4769041000000014</v>
      </c>
      <c r="D1043">
        <f>('Raw Data'!C1041+'Raw Data'!D1041)*128.419</f>
        <v>56.465834300000012</v>
      </c>
      <c r="E1043">
        <f>('Raw Data'!E1041+'Raw Data'!F1041+'Raw Data'!G1041+'Raw Data'!H1041)*259.538</f>
        <v>414.48218600000001</v>
      </c>
      <c r="G1043">
        <f>('Raw Data'!I1041+'Raw Data'!J1041)*127.233</f>
        <v>-1.2723300000000011</v>
      </c>
      <c r="H1043">
        <f>('Raw Data'!K1041+'Raw Data'!L1041)*128.041</f>
        <v>-63.764417999999999</v>
      </c>
      <c r="I1043">
        <f>('Raw Data'!M1041+'Raw Data'!N1041+'Raw Data'!O1041+'Raw Data'!P1041)*260.417</f>
        <v>392.96925299999998</v>
      </c>
      <c r="K1043">
        <f t="shared" si="84"/>
        <v>1.2045741000000003</v>
      </c>
      <c r="L1043">
        <f t="shared" si="81"/>
        <v>-7.2985836999999876</v>
      </c>
      <c r="M1043">
        <f t="shared" si="82"/>
        <v>807.45143899999994</v>
      </c>
      <c r="N1043">
        <f>M1043-'Projectile Motion Calculations'!$D$2</f>
        <v>-2.5920827855491098</v>
      </c>
      <c r="P1043">
        <f t="shared" si="83"/>
        <v>-1.7275056546240339E-3</v>
      </c>
    </row>
    <row r="1044" spans="1:16" x14ac:dyDescent="0.2">
      <c r="A1044">
        <f t="shared" si="80"/>
        <v>-1.5183333333332925</v>
      </c>
      <c r="C1044">
        <f>('Raw Data'!A1042+'Raw Data'!B1042)*128.337</f>
        <v>2.4769041000000014</v>
      </c>
      <c r="D1044">
        <f>('Raw Data'!C1042+'Raw Data'!D1042)*128.419</f>
        <v>56.465834300000012</v>
      </c>
      <c r="E1044">
        <f>('Raw Data'!E1042+'Raw Data'!F1042+'Raw Data'!G1042+'Raw Data'!H1042)*259.538</f>
        <v>415.52033800000004</v>
      </c>
      <c r="G1044">
        <f>('Raw Data'!I1042+'Raw Data'!J1042)*127.233</f>
        <v>-1.7812620000000017</v>
      </c>
      <c r="H1044">
        <f>('Raw Data'!K1042+'Raw Data'!L1042)*128.041</f>
        <v>-63.124212999999997</v>
      </c>
      <c r="I1044">
        <f>('Raw Data'!M1042+'Raw Data'!N1042+'Raw Data'!O1042+'Raw Data'!P1042)*260.417</f>
        <v>392.96925299999998</v>
      </c>
      <c r="K1044">
        <f t="shared" si="84"/>
        <v>0.69564209999999971</v>
      </c>
      <c r="L1044">
        <f t="shared" si="81"/>
        <v>-6.6583786999999859</v>
      </c>
      <c r="M1044">
        <f t="shared" si="82"/>
        <v>808.48959100000002</v>
      </c>
      <c r="N1044">
        <f>M1044-'Projectile Motion Calculations'!$D$2</f>
        <v>-1.5539307855490279</v>
      </c>
      <c r="P1044">
        <f t="shared" si="83"/>
        <v>-1.7275056546240339E-3</v>
      </c>
    </row>
    <row r="1045" spans="1:16" x14ac:dyDescent="0.2">
      <c r="A1045">
        <f t="shared" si="80"/>
        <v>-1.5174999999999592</v>
      </c>
      <c r="C1045">
        <f>('Raw Data'!A1043+'Raw Data'!B1043)*128.337</f>
        <v>1.7967180000000014</v>
      </c>
      <c r="D1045">
        <f>('Raw Data'!C1043+'Raw Data'!D1043)*128.419</f>
        <v>56.465834300000012</v>
      </c>
      <c r="E1045">
        <f>('Raw Data'!E1043+'Raw Data'!F1043+'Raw Data'!G1043+'Raw Data'!H1043)*259.538</f>
        <v>414.48218600000001</v>
      </c>
      <c r="G1045">
        <f>('Raw Data'!I1043+'Raw Data'!J1043)*127.233</f>
        <v>-1.2723300000000011</v>
      </c>
      <c r="H1045">
        <f>('Raw Data'!K1043+'Raw Data'!L1043)*128.041</f>
        <v>-63.124212999999997</v>
      </c>
      <c r="I1045">
        <f>('Raw Data'!M1043+'Raw Data'!N1043+'Raw Data'!O1043+'Raw Data'!P1043)*260.417</f>
        <v>392.96925299999998</v>
      </c>
      <c r="K1045">
        <f t="shared" si="84"/>
        <v>0.5243880000000003</v>
      </c>
      <c r="L1045">
        <f t="shared" si="81"/>
        <v>-6.6583786999999859</v>
      </c>
      <c r="M1045">
        <f t="shared" si="82"/>
        <v>807.45143899999994</v>
      </c>
      <c r="N1045">
        <f>M1045-'Projectile Motion Calculations'!$D$2</f>
        <v>-2.5920827855491098</v>
      </c>
      <c r="P1045">
        <f t="shared" si="83"/>
        <v>-1.7275056546240339E-3</v>
      </c>
    </row>
    <row r="1046" spans="1:16" x14ac:dyDescent="0.2">
      <c r="A1046">
        <f t="shared" si="80"/>
        <v>-1.516666666666626</v>
      </c>
      <c r="C1046">
        <f>('Raw Data'!A1044+'Raw Data'!B1044)*128.337</f>
        <v>2.4769041000000014</v>
      </c>
      <c r="D1046">
        <f>('Raw Data'!C1044+'Raw Data'!D1044)*128.419</f>
        <v>56.465834300000012</v>
      </c>
      <c r="E1046">
        <f>('Raw Data'!E1044+'Raw Data'!F1044+'Raw Data'!G1044+'Raw Data'!H1044)*259.538</f>
        <v>415.52033800000004</v>
      </c>
      <c r="G1046">
        <f>('Raw Data'!I1044+'Raw Data'!J1044)*127.233</f>
        <v>-1.2723300000000011</v>
      </c>
      <c r="H1046">
        <f>('Raw Data'!K1044+'Raw Data'!L1044)*128.041</f>
        <v>-63.764417999999999</v>
      </c>
      <c r="I1046">
        <f>('Raw Data'!M1044+'Raw Data'!N1044+'Raw Data'!O1044+'Raw Data'!P1044)*260.417</f>
        <v>392.96925299999998</v>
      </c>
      <c r="K1046">
        <f t="shared" si="84"/>
        <v>1.2045741000000003</v>
      </c>
      <c r="L1046">
        <f t="shared" si="81"/>
        <v>-7.2985836999999876</v>
      </c>
      <c r="M1046">
        <f t="shared" si="82"/>
        <v>808.48959100000002</v>
      </c>
      <c r="N1046">
        <f>M1046-'Projectile Motion Calculations'!$D$2</f>
        <v>-1.5539307855490279</v>
      </c>
      <c r="P1046">
        <f t="shared" si="83"/>
        <v>-1.8356464879573163E-3</v>
      </c>
    </row>
    <row r="1047" spans="1:16" x14ac:dyDescent="0.2">
      <c r="A1047">
        <f t="shared" si="80"/>
        <v>-1.5158333333332927</v>
      </c>
      <c r="C1047">
        <f>('Raw Data'!A1045+'Raw Data'!B1045)*128.337</f>
        <v>1.7967180000000014</v>
      </c>
      <c r="D1047">
        <f>('Raw Data'!C1045+'Raw Data'!D1045)*128.419</f>
        <v>56.465834300000012</v>
      </c>
      <c r="E1047">
        <f>('Raw Data'!E1045+'Raw Data'!F1045+'Raw Data'!G1045+'Raw Data'!H1045)*259.538</f>
        <v>414.22264800000005</v>
      </c>
      <c r="G1047">
        <f>('Raw Data'!I1045+'Raw Data'!J1045)*127.233</f>
        <v>-1.2723300000000011</v>
      </c>
      <c r="H1047">
        <f>('Raw Data'!K1045+'Raw Data'!L1045)*128.041</f>
        <v>-63.124212999999997</v>
      </c>
      <c r="I1047">
        <f>('Raw Data'!M1045+'Raw Data'!N1045+'Raw Data'!O1045+'Raw Data'!P1045)*260.417</f>
        <v>392.96925299999998</v>
      </c>
      <c r="K1047">
        <f t="shared" si="84"/>
        <v>0.5243880000000003</v>
      </c>
      <c r="L1047">
        <f t="shared" si="81"/>
        <v>-6.6583786999999859</v>
      </c>
      <c r="M1047">
        <f t="shared" si="82"/>
        <v>807.19190100000003</v>
      </c>
      <c r="N1047">
        <f>M1047-'Projectile Motion Calculations'!$D$2</f>
        <v>-2.8516207855490165</v>
      </c>
      <c r="P1047">
        <f t="shared" si="83"/>
        <v>-1.8356464879573163E-3</v>
      </c>
    </row>
    <row r="1048" spans="1:16" x14ac:dyDescent="0.2">
      <c r="A1048">
        <f t="shared" si="80"/>
        <v>-1.5149999999999595</v>
      </c>
      <c r="C1048">
        <f>('Raw Data'!A1046+'Raw Data'!B1046)*128.337</f>
        <v>1.7967180000000014</v>
      </c>
      <c r="D1048">
        <f>('Raw Data'!C1046+'Raw Data'!D1046)*128.419</f>
        <v>56.465834300000012</v>
      </c>
      <c r="E1048">
        <f>('Raw Data'!E1046+'Raw Data'!F1046+'Raw Data'!G1046+'Raw Data'!H1046)*259.538</f>
        <v>415.52033800000004</v>
      </c>
      <c r="G1048">
        <f>('Raw Data'!I1046+'Raw Data'!J1046)*127.233</f>
        <v>-1.7812620000000017</v>
      </c>
      <c r="H1048">
        <f>('Raw Data'!K1046+'Raw Data'!L1046)*128.041</f>
        <v>-63.124212999999997</v>
      </c>
      <c r="I1048">
        <f>('Raw Data'!M1046+'Raw Data'!N1046+'Raw Data'!O1046+'Raw Data'!P1046)*260.417</f>
        <v>392.96925299999998</v>
      </c>
      <c r="K1048">
        <f t="shared" si="84"/>
        <v>1.5455999999999692E-2</v>
      </c>
      <c r="L1048">
        <f t="shared" si="81"/>
        <v>-6.6583786999999859</v>
      </c>
      <c r="M1048">
        <f t="shared" si="82"/>
        <v>808.48959100000002</v>
      </c>
      <c r="N1048">
        <f>M1048-'Projectile Motion Calculations'!$D$2</f>
        <v>-1.5539307855490279</v>
      </c>
      <c r="P1048">
        <f t="shared" si="83"/>
        <v>-1.8374777379573349E-3</v>
      </c>
    </row>
    <row r="1049" spans="1:16" x14ac:dyDescent="0.2">
      <c r="A1049">
        <f t="shared" si="80"/>
        <v>-1.5141666666666262</v>
      </c>
      <c r="C1049">
        <f>('Raw Data'!A1047+'Raw Data'!B1047)*128.337</f>
        <v>1.7967180000000014</v>
      </c>
      <c r="D1049">
        <f>('Raw Data'!C1047+'Raw Data'!D1047)*128.419</f>
        <v>57.107929300000002</v>
      </c>
      <c r="E1049">
        <f>('Raw Data'!E1047+'Raw Data'!F1047+'Raw Data'!G1047+'Raw Data'!H1047)*259.538</f>
        <v>415.52033800000004</v>
      </c>
      <c r="G1049">
        <f>('Raw Data'!I1047+'Raw Data'!J1047)*127.233</f>
        <v>-1.2723300000000011</v>
      </c>
      <c r="H1049">
        <f>('Raw Data'!K1047+'Raw Data'!L1047)*128.041</f>
        <v>-63.124212999999997</v>
      </c>
      <c r="I1049">
        <f>('Raw Data'!M1047+'Raw Data'!N1047+'Raw Data'!O1047+'Raw Data'!P1047)*260.417</f>
        <v>391.66716799999995</v>
      </c>
      <c r="K1049">
        <f t="shared" si="84"/>
        <v>0.5243880000000003</v>
      </c>
      <c r="L1049">
        <f t="shared" si="81"/>
        <v>-6.0162836999999953</v>
      </c>
      <c r="M1049">
        <f t="shared" si="82"/>
        <v>807.18750599999998</v>
      </c>
      <c r="N1049">
        <f>M1049-'Projectile Motion Calculations'!$D$2</f>
        <v>-2.8560157855490615</v>
      </c>
      <c r="P1049">
        <f t="shared" si="83"/>
        <v>-1.8374777379573349E-3</v>
      </c>
    </row>
    <row r="1050" spans="1:16" x14ac:dyDescent="0.2">
      <c r="A1050">
        <f t="shared" si="80"/>
        <v>-1.513333333333293</v>
      </c>
      <c r="C1050">
        <f>('Raw Data'!A1048+'Raw Data'!B1048)*128.337</f>
        <v>2.4769041000000014</v>
      </c>
      <c r="D1050">
        <f>('Raw Data'!C1048+'Raw Data'!D1048)*128.419</f>
        <v>57.107929300000002</v>
      </c>
      <c r="E1050">
        <f>('Raw Data'!E1048+'Raw Data'!F1048+'Raw Data'!G1048+'Raw Data'!H1048)*259.538</f>
        <v>415.52033800000004</v>
      </c>
      <c r="G1050">
        <f>('Raw Data'!I1048+'Raw Data'!J1048)*127.233</f>
        <v>-1.2723300000000011</v>
      </c>
      <c r="H1050">
        <f>('Raw Data'!K1048+'Raw Data'!L1048)*128.041</f>
        <v>-63.764417999999999</v>
      </c>
      <c r="I1050">
        <f>('Raw Data'!M1048+'Raw Data'!N1048+'Raw Data'!O1048+'Raw Data'!P1048)*260.417</f>
        <v>392.96925299999998</v>
      </c>
      <c r="K1050">
        <f t="shared" si="84"/>
        <v>1.2045741000000003</v>
      </c>
      <c r="L1050">
        <f t="shared" si="81"/>
        <v>-6.656488699999997</v>
      </c>
      <c r="M1050">
        <f t="shared" si="82"/>
        <v>808.48959100000002</v>
      </c>
      <c r="N1050">
        <f>M1050-'Projectile Motion Calculations'!$D$2</f>
        <v>-1.5539307855490279</v>
      </c>
      <c r="P1050">
        <f t="shared" si="83"/>
        <v>-1.294942321290714E-3</v>
      </c>
    </row>
    <row r="1051" spans="1:16" x14ac:dyDescent="0.2">
      <c r="A1051">
        <f t="shared" si="80"/>
        <v>-1.5124999999999598</v>
      </c>
      <c r="C1051">
        <f>('Raw Data'!A1049+'Raw Data'!B1049)*128.337</f>
        <v>1.7967180000000014</v>
      </c>
      <c r="D1051">
        <f>('Raw Data'!C1049+'Raw Data'!D1049)*128.419</f>
        <v>56.465834300000012</v>
      </c>
      <c r="E1051">
        <f>('Raw Data'!E1049+'Raw Data'!F1049+'Raw Data'!G1049+'Raw Data'!H1049)*259.538</f>
        <v>415.52033800000004</v>
      </c>
      <c r="G1051">
        <f>('Raw Data'!I1049+'Raw Data'!J1049)*127.233</f>
        <v>-1.2723300000000011</v>
      </c>
      <c r="H1051">
        <f>('Raw Data'!K1049+'Raw Data'!L1049)*128.041</f>
        <v>-63.124212999999997</v>
      </c>
      <c r="I1051">
        <f>('Raw Data'!M1049+'Raw Data'!N1049+'Raw Data'!O1049+'Raw Data'!P1049)*260.417</f>
        <v>392.96925299999998</v>
      </c>
      <c r="K1051">
        <f t="shared" si="84"/>
        <v>0.5243880000000003</v>
      </c>
      <c r="L1051">
        <f t="shared" si="81"/>
        <v>-6.6583786999999859</v>
      </c>
      <c r="M1051">
        <f t="shared" si="82"/>
        <v>808.48959100000002</v>
      </c>
      <c r="N1051">
        <f>M1051-'Projectile Motion Calculations'!$D$2</f>
        <v>-1.5539307855490279</v>
      </c>
      <c r="P1051">
        <f t="shared" si="83"/>
        <v>-1.294942321290714E-3</v>
      </c>
    </row>
    <row r="1052" spans="1:16" x14ac:dyDescent="0.2">
      <c r="A1052">
        <f t="shared" si="80"/>
        <v>-1.5116666666666265</v>
      </c>
      <c r="C1052">
        <f>('Raw Data'!A1050+'Raw Data'!B1050)*128.337</f>
        <v>1.7967180000000014</v>
      </c>
      <c r="D1052">
        <f>('Raw Data'!C1050+'Raw Data'!D1050)*128.419</f>
        <v>57.146455000000003</v>
      </c>
      <c r="E1052">
        <f>('Raw Data'!E1050+'Raw Data'!F1050+'Raw Data'!G1050+'Raw Data'!H1050)*259.538</f>
        <v>415.52033800000004</v>
      </c>
      <c r="G1052">
        <f>('Raw Data'!I1050+'Raw Data'!J1050)*127.233</f>
        <v>-1.2723300000000011</v>
      </c>
      <c r="H1052">
        <f>('Raw Data'!K1050+'Raw Data'!L1050)*128.041</f>
        <v>-63.124212999999997</v>
      </c>
      <c r="I1052">
        <f>('Raw Data'!M1050+'Raw Data'!N1050+'Raw Data'!O1050+'Raw Data'!P1050)*260.417</f>
        <v>392.96925299999998</v>
      </c>
      <c r="K1052">
        <f t="shared" si="84"/>
        <v>0.5243880000000003</v>
      </c>
      <c r="L1052">
        <f t="shared" si="81"/>
        <v>-5.9777579999999944</v>
      </c>
      <c r="M1052">
        <f t="shared" si="82"/>
        <v>808.48959100000002</v>
      </c>
      <c r="N1052">
        <f>M1052-'Projectile Motion Calculations'!$D$2</f>
        <v>-1.5539307855490279</v>
      </c>
      <c r="P1052">
        <f t="shared" si="83"/>
        <v>-1.294942321290714E-3</v>
      </c>
    </row>
    <row r="1053" spans="1:16" x14ac:dyDescent="0.2">
      <c r="A1053">
        <f t="shared" si="80"/>
        <v>-1.5108333333332933</v>
      </c>
      <c r="C1053">
        <f>('Raw Data'!A1051+'Raw Data'!B1051)*128.337</f>
        <v>2.4769041000000014</v>
      </c>
      <c r="D1053">
        <f>('Raw Data'!C1051+'Raw Data'!D1051)*128.419</f>
        <v>57.107929300000002</v>
      </c>
      <c r="E1053">
        <f>('Raw Data'!E1051+'Raw Data'!F1051+'Raw Data'!G1051+'Raw Data'!H1051)*259.538</f>
        <v>415.52033800000004</v>
      </c>
      <c r="G1053">
        <f>('Raw Data'!I1051+'Raw Data'!J1051)*127.233</f>
        <v>-1.7812620000000017</v>
      </c>
      <c r="H1053">
        <f>('Raw Data'!K1051+'Raw Data'!L1051)*128.041</f>
        <v>-63.124212999999997</v>
      </c>
      <c r="I1053">
        <f>('Raw Data'!M1051+'Raw Data'!N1051+'Raw Data'!O1051+'Raw Data'!P1051)*260.417</f>
        <v>392.96925299999998</v>
      </c>
      <c r="K1053">
        <f t="shared" si="84"/>
        <v>0.69564209999999971</v>
      </c>
      <c r="L1053">
        <f t="shared" si="81"/>
        <v>-6.0162836999999953</v>
      </c>
      <c r="M1053">
        <f t="shared" si="82"/>
        <v>808.48959100000002</v>
      </c>
      <c r="N1053">
        <f>M1053-'Projectile Motion Calculations'!$D$2</f>
        <v>-1.5539307855490279</v>
      </c>
      <c r="P1053">
        <f t="shared" si="83"/>
        <v>-1.294942321290714E-3</v>
      </c>
    </row>
    <row r="1054" spans="1:16" x14ac:dyDescent="0.2">
      <c r="A1054">
        <f t="shared" si="80"/>
        <v>-1.50999999999996</v>
      </c>
      <c r="C1054">
        <f>('Raw Data'!A1052+'Raw Data'!B1052)*128.337</f>
        <v>2.4769041000000014</v>
      </c>
      <c r="D1054">
        <f>('Raw Data'!C1052+'Raw Data'!D1052)*128.419</f>
        <v>56.465834300000012</v>
      </c>
      <c r="E1054">
        <f>('Raw Data'!E1052+'Raw Data'!F1052+'Raw Data'!G1052+'Raw Data'!H1052)*259.538</f>
        <v>415.52033800000004</v>
      </c>
      <c r="G1054">
        <f>('Raw Data'!I1052+'Raw Data'!J1052)*127.233</f>
        <v>-1.7812620000000017</v>
      </c>
      <c r="H1054">
        <f>('Raw Data'!K1052+'Raw Data'!L1052)*128.041</f>
        <v>-63.124212999999997</v>
      </c>
      <c r="I1054">
        <f>('Raw Data'!M1052+'Raw Data'!N1052+'Raw Data'!O1052+'Raw Data'!P1052)*260.417</f>
        <v>392.96925299999998</v>
      </c>
      <c r="K1054">
        <f t="shared" si="84"/>
        <v>0.69564209999999971</v>
      </c>
      <c r="L1054">
        <f t="shared" si="81"/>
        <v>-6.6583786999999859</v>
      </c>
      <c r="M1054">
        <f t="shared" si="82"/>
        <v>808.48959100000002</v>
      </c>
      <c r="N1054">
        <f>M1054-'Projectile Motion Calculations'!$D$2</f>
        <v>-1.5539307855490279</v>
      </c>
      <c r="P1054">
        <f t="shared" si="83"/>
        <v>-1.294942321290714E-3</v>
      </c>
    </row>
    <row r="1055" spans="1:16" x14ac:dyDescent="0.2">
      <c r="A1055">
        <f t="shared" si="80"/>
        <v>-1.5091666666666268</v>
      </c>
      <c r="C1055">
        <f>('Raw Data'!A1053+'Raw Data'!B1053)*128.337</f>
        <v>2.4769041000000014</v>
      </c>
      <c r="D1055">
        <f>('Raw Data'!C1053+'Raw Data'!D1053)*128.419</f>
        <v>56.465834300000012</v>
      </c>
      <c r="E1055">
        <f>('Raw Data'!E1053+'Raw Data'!F1053+'Raw Data'!G1053+'Raw Data'!H1053)*259.538</f>
        <v>415.52033800000004</v>
      </c>
      <c r="G1055">
        <f>('Raw Data'!I1053+'Raw Data'!J1053)*127.233</f>
        <v>-2.4174270000000022</v>
      </c>
      <c r="H1055">
        <f>('Raw Data'!K1053+'Raw Data'!L1053)*128.041</f>
        <v>-63.124212999999997</v>
      </c>
      <c r="I1055">
        <f>('Raw Data'!M1053+'Raw Data'!N1053+'Raw Data'!O1053+'Raw Data'!P1053)*260.417</f>
        <v>392.96925299999998</v>
      </c>
      <c r="K1055">
        <f t="shared" si="84"/>
        <v>5.9477099999999172E-2</v>
      </c>
      <c r="L1055">
        <f t="shared" si="81"/>
        <v>-6.6583786999999859</v>
      </c>
      <c r="M1055">
        <f t="shared" si="82"/>
        <v>808.48959100000002</v>
      </c>
      <c r="N1055">
        <f>M1055-'Projectile Motion Calculations'!$D$2</f>
        <v>-1.5539307855490279</v>
      </c>
      <c r="P1055">
        <f t="shared" si="83"/>
        <v>-1.294942321290714E-3</v>
      </c>
    </row>
    <row r="1056" spans="1:16" x14ac:dyDescent="0.2">
      <c r="A1056">
        <f t="shared" si="80"/>
        <v>-1.5083333333332936</v>
      </c>
      <c r="C1056">
        <f>('Raw Data'!A1054+'Raw Data'!B1054)*128.337</f>
        <v>2.4769041000000014</v>
      </c>
      <c r="D1056">
        <f>('Raw Data'!C1054+'Raw Data'!D1054)*128.419</f>
        <v>56.465834300000012</v>
      </c>
      <c r="E1056">
        <f>('Raw Data'!E1054+'Raw Data'!F1054+'Raw Data'!G1054+'Raw Data'!H1054)*259.538</f>
        <v>415.52033800000004</v>
      </c>
      <c r="G1056">
        <f>('Raw Data'!I1054+'Raw Data'!J1054)*127.233</f>
        <v>-1.1450970000000011</v>
      </c>
      <c r="H1056">
        <f>('Raw Data'!K1054+'Raw Data'!L1054)*128.041</f>
        <v>-63.124212999999997</v>
      </c>
      <c r="I1056">
        <f>('Raw Data'!M1054+'Raw Data'!N1054+'Raw Data'!O1054+'Raw Data'!P1054)*260.417</f>
        <v>392.96925299999998</v>
      </c>
      <c r="K1056">
        <f t="shared" si="84"/>
        <v>1.3318071000000002</v>
      </c>
      <c r="L1056">
        <f t="shared" si="81"/>
        <v>-6.6583786999999859</v>
      </c>
      <c r="M1056">
        <f t="shared" si="82"/>
        <v>808.48959100000002</v>
      </c>
      <c r="N1056">
        <f>M1056-'Projectile Motion Calculations'!$D$2</f>
        <v>-1.5539307855490279</v>
      </c>
      <c r="P1056">
        <f t="shared" si="83"/>
        <v>-1.8356464879573163E-3</v>
      </c>
    </row>
    <row r="1057" spans="1:16" x14ac:dyDescent="0.2">
      <c r="A1057">
        <f t="shared" si="80"/>
        <v>-1.5074999999999603</v>
      </c>
      <c r="C1057">
        <f>('Raw Data'!A1055+'Raw Data'!B1055)*128.337</f>
        <v>1.7967180000000014</v>
      </c>
      <c r="D1057">
        <f>('Raw Data'!C1055+'Raw Data'!D1055)*128.419</f>
        <v>56.465834300000012</v>
      </c>
      <c r="E1057">
        <f>('Raw Data'!E1055+'Raw Data'!F1055+'Raw Data'!G1055+'Raw Data'!H1055)*259.538</f>
        <v>414.22264800000005</v>
      </c>
      <c r="G1057">
        <f>('Raw Data'!I1055+'Raw Data'!J1055)*127.233</f>
        <v>-1.7812620000000017</v>
      </c>
      <c r="H1057">
        <f>('Raw Data'!K1055+'Raw Data'!L1055)*128.041</f>
        <v>-63.124212999999997</v>
      </c>
      <c r="I1057">
        <f>('Raw Data'!M1055+'Raw Data'!N1055+'Raw Data'!O1055+'Raw Data'!P1055)*260.417</f>
        <v>392.96925299999998</v>
      </c>
      <c r="K1057">
        <f t="shared" si="84"/>
        <v>1.5455999999999692E-2</v>
      </c>
      <c r="L1057">
        <f t="shared" si="81"/>
        <v>-6.6583786999999859</v>
      </c>
      <c r="M1057">
        <f t="shared" si="82"/>
        <v>807.19190100000003</v>
      </c>
      <c r="N1057">
        <f>M1057-'Projectile Motion Calculations'!$D$2</f>
        <v>-2.8516207855490165</v>
      </c>
      <c r="P1057">
        <f t="shared" si="83"/>
        <v>-1.8338152379573452E-3</v>
      </c>
    </row>
    <row r="1058" spans="1:16" x14ac:dyDescent="0.2">
      <c r="A1058">
        <f t="shared" si="80"/>
        <v>-1.5066666666666271</v>
      </c>
      <c r="C1058">
        <f>('Raw Data'!A1056+'Raw Data'!B1056)*128.337</f>
        <v>2.4769041000000014</v>
      </c>
      <c r="D1058">
        <f>('Raw Data'!C1056+'Raw Data'!D1056)*128.419</f>
        <v>56.465834300000012</v>
      </c>
      <c r="E1058">
        <f>('Raw Data'!E1056+'Raw Data'!F1056+'Raw Data'!G1056+'Raw Data'!H1056)*259.538</f>
        <v>414.22264800000005</v>
      </c>
      <c r="G1058">
        <f>('Raw Data'!I1056+'Raw Data'!J1056)*127.233</f>
        <v>-1.2723300000000011</v>
      </c>
      <c r="H1058">
        <f>('Raw Data'!K1056+'Raw Data'!L1056)*128.041</f>
        <v>-63.124212999999997</v>
      </c>
      <c r="I1058">
        <f>('Raw Data'!M1056+'Raw Data'!N1056+'Raw Data'!O1056+'Raw Data'!P1056)*260.417</f>
        <v>394.27133799999996</v>
      </c>
      <c r="K1058">
        <f t="shared" si="84"/>
        <v>1.2045741000000003</v>
      </c>
      <c r="L1058">
        <f t="shared" si="81"/>
        <v>-6.6583786999999859</v>
      </c>
      <c r="M1058">
        <f t="shared" si="82"/>
        <v>808.49398599999995</v>
      </c>
      <c r="N1058">
        <f>M1058-'Projectile Motion Calculations'!$D$2</f>
        <v>-1.5495357855490965</v>
      </c>
      <c r="P1058">
        <f t="shared" si="83"/>
        <v>-1.8338152379573452E-3</v>
      </c>
    </row>
    <row r="1059" spans="1:16" x14ac:dyDescent="0.2">
      <c r="A1059">
        <f t="shared" si="80"/>
        <v>-1.5058333333332938</v>
      </c>
      <c r="C1059">
        <f>('Raw Data'!A1057+'Raw Data'!B1057)*128.337</f>
        <v>1.7967180000000014</v>
      </c>
      <c r="D1059">
        <f>('Raw Data'!C1057+'Raw Data'!D1057)*128.419</f>
        <v>57.788550000000001</v>
      </c>
      <c r="E1059">
        <f>('Raw Data'!E1057+'Raw Data'!F1057+'Raw Data'!G1057+'Raw Data'!H1057)*259.538</f>
        <v>414.22264800000005</v>
      </c>
      <c r="G1059">
        <f>('Raw Data'!I1057+'Raw Data'!J1057)*127.233</f>
        <v>-1.7812620000000017</v>
      </c>
      <c r="H1059">
        <f>('Raw Data'!K1057+'Raw Data'!L1057)*128.041</f>
        <v>-63.764417999999999</v>
      </c>
      <c r="I1059">
        <f>('Raw Data'!M1057+'Raw Data'!N1057+'Raw Data'!O1057+'Raw Data'!P1057)*260.417</f>
        <v>392.96925299999998</v>
      </c>
      <c r="K1059">
        <f t="shared" si="84"/>
        <v>1.5455999999999692E-2</v>
      </c>
      <c r="L1059">
        <f t="shared" si="81"/>
        <v>-5.9758679999999984</v>
      </c>
      <c r="M1059">
        <f t="shared" si="82"/>
        <v>807.19190100000003</v>
      </c>
      <c r="N1059">
        <f>M1059-'Projectile Motion Calculations'!$D$2</f>
        <v>-2.8516207855490165</v>
      </c>
      <c r="P1059">
        <f t="shared" si="83"/>
        <v>-7.5240690462414031E-4</v>
      </c>
    </row>
    <row r="1060" spans="1:16" x14ac:dyDescent="0.2">
      <c r="A1060">
        <f t="shared" si="80"/>
        <v>-1.5049999999999606</v>
      </c>
      <c r="C1060">
        <f>('Raw Data'!A1058+'Raw Data'!B1058)*128.337</f>
        <v>2.4769041000000014</v>
      </c>
      <c r="D1060">
        <f>('Raw Data'!C1058+'Raw Data'!D1058)*128.419</f>
        <v>56.465834300000012</v>
      </c>
      <c r="E1060">
        <f>('Raw Data'!E1058+'Raw Data'!F1058+'Raw Data'!G1058+'Raw Data'!H1058)*259.538</f>
        <v>416.81802799999997</v>
      </c>
      <c r="G1060">
        <f>('Raw Data'!I1058+'Raw Data'!J1058)*127.233</f>
        <v>-1.2723300000000011</v>
      </c>
      <c r="H1060">
        <f>('Raw Data'!K1058+'Raw Data'!L1058)*128.041</f>
        <v>-63.764417999999999</v>
      </c>
      <c r="I1060">
        <f>('Raw Data'!M1058+'Raw Data'!N1058+'Raw Data'!O1058+'Raw Data'!P1058)*260.417</f>
        <v>394.27133799999996</v>
      </c>
      <c r="K1060">
        <f t="shared" si="84"/>
        <v>1.2045741000000003</v>
      </c>
      <c r="L1060">
        <f t="shared" si="81"/>
        <v>-7.2985836999999876</v>
      </c>
      <c r="M1060">
        <f t="shared" si="82"/>
        <v>811.08936599999993</v>
      </c>
      <c r="N1060">
        <f>M1060-'Projectile Motion Calculations'!$D$2</f>
        <v>1.0458442144508808</v>
      </c>
      <c r="P1060">
        <f t="shared" si="83"/>
        <v>-1.2949423212907612E-3</v>
      </c>
    </row>
    <row r="1061" spans="1:16" x14ac:dyDescent="0.2">
      <c r="A1061">
        <f t="shared" si="80"/>
        <v>-1.5041666666666273</v>
      </c>
      <c r="C1061">
        <f>('Raw Data'!A1059+'Raw Data'!B1059)*128.337</f>
        <v>1.7967180000000014</v>
      </c>
      <c r="D1061">
        <f>('Raw Data'!C1059+'Raw Data'!D1059)*128.419</f>
        <v>56.465834300000012</v>
      </c>
      <c r="E1061">
        <f>('Raw Data'!E1059+'Raw Data'!F1059+'Raw Data'!G1059+'Raw Data'!H1059)*259.538</f>
        <v>414.22264800000005</v>
      </c>
      <c r="G1061">
        <f>('Raw Data'!I1059+'Raw Data'!J1059)*127.233</f>
        <v>-1.2723300000000011</v>
      </c>
      <c r="H1061">
        <f>('Raw Data'!K1059+'Raw Data'!L1059)*128.041</f>
        <v>-63.764417999999999</v>
      </c>
      <c r="I1061">
        <f>('Raw Data'!M1059+'Raw Data'!N1059+'Raw Data'!O1059+'Raw Data'!P1059)*260.417</f>
        <v>391.66716799999995</v>
      </c>
      <c r="K1061">
        <f t="shared" si="84"/>
        <v>0.5243880000000003</v>
      </c>
      <c r="L1061">
        <f t="shared" si="81"/>
        <v>-7.2985836999999876</v>
      </c>
      <c r="M1061">
        <f t="shared" si="82"/>
        <v>805.889816</v>
      </c>
      <c r="N1061">
        <f>M1061-'Projectile Motion Calculations'!$D$2</f>
        <v>-4.1537057855490502</v>
      </c>
      <c r="P1061">
        <f t="shared" si="83"/>
        <v>-2.3781819046239374E-3</v>
      </c>
    </row>
    <row r="1062" spans="1:16" x14ac:dyDescent="0.2">
      <c r="A1062">
        <f t="shared" si="80"/>
        <v>-1.5033333333332941</v>
      </c>
      <c r="C1062">
        <f>('Raw Data'!A1060+'Raw Data'!B1060)*128.337</f>
        <v>2.4769041000000014</v>
      </c>
      <c r="D1062">
        <f>('Raw Data'!C1060+'Raw Data'!D1060)*128.419</f>
        <v>57.146455000000003</v>
      </c>
      <c r="E1062">
        <f>('Raw Data'!E1060+'Raw Data'!F1060+'Raw Data'!G1060+'Raw Data'!H1060)*259.538</f>
        <v>415.52033800000004</v>
      </c>
      <c r="G1062">
        <f>('Raw Data'!I1060+'Raw Data'!J1060)*127.233</f>
        <v>-1.2723300000000011</v>
      </c>
      <c r="H1062">
        <f>('Raw Data'!K1060+'Raw Data'!L1060)*128.041</f>
        <v>-63.124212999999997</v>
      </c>
      <c r="I1062">
        <f>('Raw Data'!M1060+'Raw Data'!N1060+'Raw Data'!O1060+'Raw Data'!P1060)*260.417</f>
        <v>392.96925299999998</v>
      </c>
      <c r="K1062">
        <f t="shared" si="84"/>
        <v>1.2045741000000003</v>
      </c>
      <c r="L1062">
        <f t="shared" si="81"/>
        <v>-5.9777579999999944</v>
      </c>
      <c r="M1062">
        <f t="shared" si="82"/>
        <v>808.48959100000002</v>
      </c>
      <c r="N1062">
        <f>M1062-'Projectile Motion Calculations'!$D$2</f>
        <v>-1.5539307855490279</v>
      </c>
      <c r="P1062">
        <f t="shared" si="83"/>
        <v>-7.5423815462415892E-4</v>
      </c>
    </row>
    <row r="1063" spans="1:16" x14ac:dyDescent="0.2">
      <c r="A1063">
        <f t="shared" si="80"/>
        <v>-1.5024999999999609</v>
      </c>
      <c r="C1063">
        <f>('Raw Data'!A1061+'Raw Data'!B1061)*128.337</f>
        <v>3.1185890999999999</v>
      </c>
      <c r="D1063">
        <f>('Raw Data'!C1061+'Raw Data'!D1061)*128.419</f>
        <v>56.465834300000012</v>
      </c>
      <c r="E1063">
        <f>('Raw Data'!E1061+'Raw Data'!F1061+'Raw Data'!G1061+'Raw Data'!H1061)*259.538</f>
        <v>416.81802799999997</v>
      </c>
      <c r="G1063">
        <f>('Raw Data'!I1061+'Raw Data'!J1061)*127.233</f>
        <v>-1.2723300000000011</v>
      </c>
      <c r="H1063">
        <f>('Raw Data'!K1061+'Raw Data'!L1061)*128.041</f>
        <v>-63.764417999999999</v>
      </c>
      <c r="I1063">
        <f>('Raw Data'!M1061+'Raw Data'!N1061+'Raw Data'!O1061+'Raw Data'!P1061)*260.417</f>
        <v>392.96925299999998</v>
      </c>
      <c r="K1063">
        <f t="shared" si="84"/>
        <v>1.8462590999999988</v>
      </c>
      <c r="L1063">
        <f t="shared" si="81"/>
        <v>-7.2985836999999876</v>
      </c>
      <c r="M1063">
        <f t="shared" si="82"/>
        <v>809.78728099999989</v>
      </c>
      <c r="N1063">
        <f>M1063-'Projectile Motion Calculations'!$D$2</f>
        <v>-0.25624078554915286</v>
      </c>
      <c r="P1063">
        <f t="shared" si="83"/>
        <v>-1.8393089879574008E-3</v>
      </c>
    </row>
    <row r="1064" spans="1:16" x14ac:dyDescent="0.2">
      <c r="A1064">
        <f t="shared" si="80"/>
        <v>-1.5016666666666276</v>
      </c>
      <c r="C1064">
        <f>('Raw Data'!A1062+'Raw Data'!B1062)*128.337</f>
        <v>1.7967180000000014</v>
      </c>
      <c r="D1064">
        <f>('Raw Data'!C1062+'Raw Data'!D1062)*128.419</f>
        <v>56.465834300000012</v>
      </c>
      <c r="E1064">
        <f>('Raw Data'!E1062+'Raw Data'!F1062+'Raw Data'!G1062+'Raw Data'!H1062)*259.538</f>
        <v>415.52033800000004</v>
      </c>
      <c r="G1064">
        <f>('Raw Data'!I1062+'Raw Data'!J1062)*127.233</f>
        <v>-1.2723300000000011</v>
      </c>
      <c r="H1064">
        <f>('Raw Data'!K1062+'Raw Data'!L1062)*128.041</f>
        <v>-63.764417999999999</v>
      </c>
      <c r="I1064">
        <f>('Raw Data'!M1062+'Raw Data'!N1062+'Raw Data'!O1062+'Raw Data'!P1062)*260.417</f>
        <v>390.36508299999991</v>
      </c>
      <c r="K1064">
        <f t="shared" si="84"/>
        <v>0.5243880000000003</v>
      </c>
      <c r="L1064">
        <f t="shared" si="81"/>
        <v>-7.2985836999999876</v>
      </c>
      <c r="M1064">
        <f t="shared" si="82"/>
        <v>805.88542099999995</v>
      </c>
      <c r="N1064">
        <f>M1064-'Projectile Motion Calculations'!$D$2</f>
        <v>-4.1581007855490952</v>
      </c>
      <c r="P1064">
        <f t="shared" si="83"/>
        <v>-1.8393089879574008E-3</v>
      </c>
    </row>
    <row r="1065" spans="1:16" x14ac:dyDescent="0.2">
      <c r="A1065">
        <f t="shared" si="80"/>
        <v>-1.5008333333332944</v>
      </c>
      <c r="C1065">
        <f>('Raw Data'!A1063+'Raw Data'!B1063)*128.337</f>
        <v>1.7967180000000014</v>
      </c>
      <c r="D1065">
        <f>('Raw Data'!C1063+'Raw Data'!D1063)*128.419</f>
        <v>57.107929300000002</v>
      </c>
      <c r="E1065">
        <f>('Raw Data'!E1063+'Raw Data'!F1063+'Raw Data'!G1063+'Raw Data'!H1063)*259.538</f>
        <v>416.81802799999997</v>
      </c>
      <c r="G1065">
        <f>('Raw Data'!I1063+'Raw Data'!J1063)*127.233</f>
        <v>-1.7812620000000017</v>
      </c>
      <c r="H1065">
        <f>('Raw Data'!K1063+'Raw Data'!L1063)*128.041</f>
        <v>-63.124212999999997</v>
      </c>
      <c r="I1065">
        <f>('Raw Data'!M1063+'Raw Data'!N1063+'Raw Data'!O1063+'Raw Data'!P1063)*260.417</f>
        <v>392.96925299999998</v>
      </c>
      <c r="K1065">
        <f t="shared" si="84"/>
        <v>1.5455999999999692E-2</v>
      </c>
      <c r="L1065">
        <f t="shared" si="81"/>
        <v>-6.0162836999999953</v>
      </c>
      <c r="M1065">
        <f t="shared" si="82"/>
        <v>809.78728099999989</v>
      </c>
      <c r="N1065">
        <f>M1065-'Projectile Motion Calculations'!$D$2</f>
        <v>-0.25624078554915286</v>
      </c>
      <c r="P1065">
        <f t="shared" si="83"/>
        <v>-7.5423815462415892E-4</v>
      </c>
    </row>
    <row r="1066" spans="1:16" x14ac:dyDescent="0.2">
      <c r="A1066">
        <f t="shared" si="80"/>
        <v>-1.4999999999999611</v>
      </c>
      <c r="C1066">
        <f>('Raw Data'!A1064+'Raw Data'!B1064)*128.337</f>
        <v>1.7967180000000014</v>
      </c>
      <c r="D1066">
        <f>('Raw Data'!C1064+'Raw Data'!D1064)*128.419</f>
        <v>56.465834300000012</v>
      </c>
      <c r="E1066">
        <f>('Raw Data'!E1064+'Raw Data'!F1064+'Raw Data'!G1064+'Raw Data'!H1064)*259.538</f>
        <v>415.52033800000004</v>
      </c>
      <c r="G1066">
        <f>('Raw Data'!I1064+'Raw Data'!J1064)*127.233</f>
        <v>-1.7812620000000017</v>
      </c>
      <c r="H1066">
        <f>('Raw Data'!K1064+'Raw Data'!L1064)*128.041</f>
        <v>-63.764417999999999</v>
      </c>
      <c r="I1066">
        <f>('Raw Data'!M1064+'Raw Data'!N1064+'Raw Data'!O1064+'Raw Data'!P1064)*260.417</f>
        <v>392.96925299999998</v>
      </c>
      <c r="K1066">
        <f t="shared" si="84"/>
        <v>1.5455999999999692E-2</v>
      </c>
      <c r="L1066">
        <f t="shared" si="81"/>
        <v>-7.2985836999999876</v>
      </c>
      <c r="M1066">
        <f t="shared" si="82"/>
        <v>808.48959100000002</v>
      </c>
      <c r="N1066">
        <f>M1066-'Projectile Motion Calculations'!$D$2</f>
        <v>-1.5539307855490279</v>
      </c>
      <c r="P1066">
        <f t="shared" si="83"/>
        <v>-1.8374777379573349E-3</v>
      </c>
    </row>
    <row r="1067" spans="1:16" x14ac:dyDescent="0.2">
      <c r="A1067">
        <f t="shared" si="80"/>
        <v>-1.4991666666666279</v>
      </c>
      <c r="C1067">
        <f>('Raw Data'!A1065+'Raw Data'!B1065)*128.337</f>
        <v>1.7967180000000014</v>
      </c>
      <c r="D1067">
        <f>('Raw Data'!C1065+'Raw Data'!D1065)*128.419</f>
        <v>56.465834300000012</v>
      </c>
      <c r="E1067">
        <f>('Raw Data'!E1065+'Raw Data'!F1065+'Raw Data'!G1065+'Raw Data'!H1065)*259.538</f>
        <v>415.52033800000004</v>
      </c>
      <c r="G1067">
        <f>('Raw Data'!I1065+'Raw Data'!J1065)*127.233</f>
        <v>-1.7812620000000017</v>
      </c>
      <c r="H1067">
        <f>('Raw Data'!K1065+'Raw Data'!L1065)*128.041</f>
        <v>-63.124212999999997</v>
      </c>
      <c r="I1067">
        <f>('Raw Data'!M1065+'Raw Data'!N1065+'Raw Data'!O1065+'Raw Data'!P1065)*260.417</f>
        <v>391.66716799999995</v>
      </c>
      <c r="K1067">
        <f t="shared" si="84"/>
        <v>1.5455999999999692E-2</v>
      </c>
      <c r="L1067">
        <f t="shared" si="81"/>
        <v>-6.6583786999999859</v>
      </c>
      <c r="M1067">
        <f t="shared" si="82"/>
        <v>807.18750599999998</v>
      </c>
      <c r="N1067">
        <f>M1067-'Projectile Motion Calculations'!$D$2</f>
        <v>-2.8560157855490615</v>
      </c>
      <c r="P1067">
        <f t="shared" si="83"/>
        <v>-1.2967735712907799E-3</v>
      </c>
    </row>
    <row r="1068" spans="1:16" x14ac:dyDescent="0.2">
      <c r="A1068">
        <f t="shared" si="80"/>
        <v>-1.4983333333332947</v>
      </c>
      <c r="C1068">
        <f>('Raw Data'!A1066+'Raw Data'!B1066)*128.337</f>
        <v>3.1185890999999999</v>
      </c>
      <c r="D1068">
        <f>('Raw Data'!C1066+'Raw Data'!D1066)*128.419</f>
        <v>56.465834300000012</v>
      </c>
      <c r="E1068">
        <f>('Raw Data'!E1066+'Raw Data'!F1066+'Raw Data'!G1066+'Raw Data'!H1066)*259.538</f>
        <v>416.81802799999997</v>
      </c>
      <c r="G1068">
        <f>('Raw Data'!I1066+'Raw Data'!J1066)*127.233</f>
        <v>-1.2723300000000011</v>
      </c>
      <c r="H1068">
        <f>('Raw Data'!K1066+'Raw Data'!L1066)*128.041</f>
        <v>-63.124212999999997</v>
      </c>
      <c r="I1068">
        <f>('Raw Data'!M1066+'Raw Data'!N1066+'Raw Data'!O1066+'Raw Data'!P1066)*260.417</f>
        <v>392.96925299999998</v>
      </c>
      <c r="K1068">
        <f t="shared" si="84"/>
        <v>1.8462590999999988</v>
      </c>
      <c r="L1068">
        <f t="shared" si="81"/>
        <v>-6.6583786999999859</v>
      </c>
      <c r="M1068">
        <f t="shared" si="82"/>
        <v>809.78728099999989</v>
      </c>
      <c r="N1068">
        <f>M1068-'Projectile Motion Calculations'!$D$2</f>
        <v>-0.25624078554915286</v>
      </c>
      <c r="P1068">
        <f t="shared" si="83"/>
        <v>3.2900142870901706E-4</v>
      </c>
    </row>
    <row r="1069" spans="1:16" x14ac:dyDescent="0.2">
      <c r="A1069">
        <f t="shared" si="80"/>
        <v>-1.4974999999999614</v>
      </c>
      <c r="C1069">
        <f>('Raw Data'!A1067+'Raw Data'!B1067)*128.337</f>
        <v>1.7967180000000014</v>
      </c>
      <c r="D1069">
        <f>('Raw Data'!C1067+'Raw Data'!D1067)*128.419</f>
        <v>56.465834300000012</v>
      </c>
      <c r="E1069">
        <f>('Raw Data'!E1067+'Raw Data'!F1067+'Raw Data'!G1067+'Raw Data'!H1067)*259.538</f>
        <v>416.81802799999997</v>
      </c>
      <c r="G1069">
        <f>('Raw Data'!I1067+'Raw Data'!J1067)*127.233</f>
        <v>-0.63616500000000054</v>
      </c>
      <c r="H1069">
        <f>('Raw Data'!K1067+'Raw Data'!L1067)*128.041</f>
        <v>-63.764417999999999</v>
      </c>
      <c r="I1069">
        <f>('Raw Data'!M1067+'Raw Data'!N1067+'Raw Data'!O1067+'Raw Data'!P1067)*260.417</f>
        <v>394.27133800000001</v>
      </c>
      <c r="K1069">
        <f t="shared" si="84"/>
        <v>1.1605530000000008</v>
      </c>
      <c r="L1069">
        <f t="shared" si="81"/>
        <v>-7.2985836999999876</v>
      </c>
      <c r="M1069">
        <f t="shared" si="82"/>
        <v>811.08936599999993</v>
      </c>
      <c r="N1069">
        <f>M1069-'Projectile Motion Calculations'!$D$2</f>
        <v>1.0458442144508808</v>
      </c>
      <c r="P1069">
        <f t="shared" si="83"/>
        <v>3.2900142870901706E-4</v>
      </c>
    </row>
    <row r="1070" spans="1:16" x14ac:dyDescent="0.2">
      <c r="A1070">
        <f t="shared" si="80"/>
        <v>-1.4966666666666282</v>
      </c>
      <c r="C1070">
        <f>('Raw Data'!A1068+'Raw Data'!B1068)*128.337</f>
        <v>2.4769041000000014</v>
      </c>
      <c r="D1070">
        <f>('Raw Data'!C1068+'Raw Data'!D1068)*128.419</f>
        <v>57.107929300000002</v>
      </c>
      <c r="E1070">
        <f>('Raw Data'!E1068+'Raw Data'!F1068+'Raw Data'!G1068+'Raw Data'!H1068)*259.538</f>
        <v>416.81802799999997</v>
      </c>
      <c r="G1070">
        <f>('Raw Data'!I1068+'Raw Data'!J1068)*127.233</f>
        <v>-1.2723300000000011</v>
      </c>
      <c r="H1070">
        <f>('Raw Data'!K1068+'Raw Data'!L1068)*128.041</f>
        <v>-63.124212999999997</v>
      </c>
      <c r="I1070">
        <f>('Raw Data'!M1068+'Raw Data'!N1068+'Raw Data'!O1068+'Raw Data'!P1068)*260.417</f>
        <v>392.96925299999998</v>
      </c>
      <c r="K1070">
        <f t="shared" si="84"/>
        <v>1.2045741000000003</v>
      </c>
      <c r="L1070">
        <f t="shared" si="81"/>
        <v>-6.0162836999999953</v>
      </c>
      <c r="M1070">
        <f t="shared" si="82"/>
        <v>809.78728099999989</v>
      </c>
      <c r="N1070">
        <f>M1070-'Projectile Motion Calculations'!$D$2</f>
        <v>-0.25624078554915286</v>
      </c>
      <c r="P1070">
        <f t="shared" si="83"/>
        <v>-2.1353398795760387E-4</v>
      </c>
    </row>
    <row r="1071" spans="1:16" x14ac:dyDescent="0.2">
      <c r="A1071">
        <f t="shared" si="80"/>
        <v>-1.4958333333332949</v>
      </c>
      <c r="C1071">
        <f>('Raw Data'!A1069+'Raw Data'!B1069)*128.337</f>
        <v>1.7967180000000014</v>
      </c>
      <c r="D1071">
        <f>('Raw Data'!C1069+'Raw Data'!D1069)*128.419</f>
        <v>56.465834300000012</v>
      </c>
      <c r="E1071">
        <f>('Raw Data'!E1069+'Raw Data'!F1069+'Raw Data'!G1069+'Raw Data'!H1069)*259.538</f>
        <v>416.81802799999997</v>
      </c>
      <c r="G1071">
        <f>('Raw Data'!I1069+'Raw Data'!J1069)*127.233</f>
        <v>-1.2723300000000011</v>
      </c>
      <c r="H1071">
        <f>('Raw Data'!K1069+'Raw Data'!L1069)*128.041</f>
        <v>-63.764417999999999</v>
      </c>
      <c r="I1071">
        <f>('Raw Data'!M1069+'Raw Data'!N1069+'Raw Data'!O1069+'Raw Data'!P1069)*260.417</f>
        <v>392.96925299999998</v>
      </c>
      <c r="K1071">
        <f t="shared" si="84"/>
        <v>0.5243880000000003</v>
      </c>
      <c r="L1071">
        <f t="shared" si="81"/>
        <v>-7.2985836999999876</v>
      </c>
      <c r="M1071">
        <f t="shared" si="82"/>
        <v>809.78728099999989</v>
      </c>
      <c r="N1071">
        <f>M1071-'Projectile Motion Calculations'!$D$2</f>
        <v>-0.25624078554915286</v>
      </c>
      <c r="P1071">
        <f t="shared" si="83"/>
        <v>3.2900142870901706E-4</v>
      </c>
    </row>
    <row r="1072" spans="1:16" x14ac:dyDescent="0.2">
      <c r="A1072">
        <f t="shared" si="80"/>
        <v>-1.4949999999999617</v>
      </c>
      <c r="C1072">
        <f>('Raw Data'!A1070+'Raw Data'!B1070)*128.337</f>
        <v>1.7967180000000014</v>
      </c>
      <c r="D1072">
        <f>('Raw Data'!C1070+'Raw Data'!D1070)*128.419</f>
        <v>56.465834300000012</v>
      </c>
      <c r="E1072">
        <f>('Raw Data'!E1070+'Raw Data'!F1070+'Raw Data'!G1070+'Raw Data'!H1070)*259.538</f>
        <v>416.81802799999997</v>
      </c>
      <c r="G1072">
        <f>('Raw Data'!I1070+'Raw Data'!J1070)*127.233</f>
        <v>-1.2723300000000011</v>
      </c>
      <c r="H1072">
        <f>('Raw Data'!K1070+'Raw Data'!L1070)*128.041</f>
        <v>-63.124212999999997</v>
      </c>
      <c r="I1072">
        <f>('Raw Data'!M1070+'Raw Data'!N1070+'Raw Data'!O1070+'Raw Data'!P1070)*260.417</f>
        <v>394.27133800000001</v>
      </c>
      <c r="K1072">
        <f t="shared" si="84"/>
        <v>0.5243880000000003</v>
      </c>
      <c r="L1072">
        <f t="shared" si="81"/>
        <v>-6.6583786999999859</v>
      </c>
      <c r="M1072">
        <f t="shared" si="82"/>
        <v>811.08936599999993</v>
      </c>
      <c r="N1072">
        <f>M1072-'Projectile Motion Calculations'!$D$2</f>
        <v>1.0458442144508808</v>
      </c>
      <c r="P1072">
        <f t="shared" si="83"/>
        <v>-2.0987148795756678E-4</v>
      </c>
    </row>
    <row r="1073" spans="1:16" x14ac:dyDescent="0.2">
      <c r="A1073">
        <f t="shared" si="80"/>
        <v>-1.4941666666666285</v>
      </c>
      <c r="C1073">
        <f>('Raw Data'!A1071+'Raw Data'!B1071)*128.337</f>
        <v>1.7967180000000014</v>
      </c>
      <c r="D1073">
        <f>('Raw Data'!C1071+'Raw Data'!D1071)*128.419</f>
        <v>56.465834300000012</v>
      </c>
      <c r="E1073">
        <f>('Raw Data'!E1071+'Raw Data'!F1071+'Raw Data'!G1071+'Raw Data'!H1071)*259.538</f>
        <v>414.22264800000005</v>
      </c>
      <c r="G1073">
        <f>('Raw Data'!I1071+'Raw Data'!J1071)*127.233</f>
        <v>-1.2723300000000011</v>
      </c>
      <c r="H1073">
        <f>('Raw Data'!K1071+'Raw Data'!L1071)*128.041</f>
        <v>-63.764417999999999</v>
      </c>
      <c r="I1073">
        <f>('Raw Data'!M1071+'Raw Data'!N1071+'Raw Data'!O1071+'Raw Data'!P1071)*260.417</f>
        <v>394.27133799999996</v>
      </c>
      <c r="K1073">
        <f t="shared" si="84"/>
        <v>0.5243880000000003</v>
      </c>
      <c r="L1073">
        <f t="shared" si="81"/>
        <v>-7.2985836999999876</v>
      </c>
      <c r="M1073">
        <f t="shared" si="82"/>
        <v>808.49398599999995</v>
      </c>
      <c r="N1073">
        <f>M1073-'Projectile Motion Calculations'!$D$2</f>
        <v>-1.5495357855490965</v>
      </c>
      <c r="P1073">
        <f t="shared" si="83"/>
        <v>-1.8338152379573924E-3</v>
      </c>
    </row>
    <row r="1074" spans="1:16" x14ac:dyDescent="0.2">
      <c r="A1074">
        <f t="shared" si="80"/>
        <v>-1.4933333333332952</v>
      </c>
      <c r="C1074">
        <f>('Raw Data'!A1072+'Raw Data'!B1072)*128.337</f>
        <v>1.7967180000000014</v>
      </c>
      <c r="D1074">
        <f>('Raw Data'!C1072+'Raw Data'!D1072)*128.419</f>
        <v>56.465834300000012</v>
      </c>
      <c r="E1074">
        <f>('Raw Data'!E1072+'Raw Data'!F1072+'Raw Data'!G1072+'Raw Data'!H1072)*259.538</f>
        <v>414.22264800000005</v>
      </c>
      <c r="G1074">
        <f>('Raw Data'!I1072+'Raw Data'!J1072)*127.233</f>
        <v>-1.2723300000000011</v>
      </c>
      <c r="H1074">
        <f>('Raw Data'!K1072+'Raw Data'!L1072)*128.041</f>
        <v>-63.764417999999999</v>
      </c>
      <c r="I1074">
        <f>('Raw Data'!M1072+'Raw Data'!N1072+'Raw Data'!O1072+'Raw Data'!P1072)*260.417</f>
        <v>392.96925299999992</v>
      </c>
      <c r="K1074">
        <f t="shared" si="84"/>
        <v>0.5243880000000003</v>
      </c>
      <c r="L1074">
        <f t="shared" si="81"/>
        <v>-7.2985836999999876</v>
      </c>
      <c r="M1074">
        <f t="shared" si="82"/>
        <v>807.19190099999992</v>
      </c>
      <c r="N1074">
        <f>M1074-'Projectile Motion Calculations'!$D$2</f>
        <v>-2.8516207855491302</v>
      </c>
      <c r="P1074">
        <f t="shared" si="83"/>
        <v>-2.918886071290587E-3</v>
      </c>
    </row>
    <row r="1075" spans="1:16" x14ac:dyDescent="0.2">
      <c r="A1075">
        <f t="shared" si="80"/>
        <v>-1.492499999999962</v>
      </c>
      <c r="C1075">
        <f>('Raw Data'!A1073+'Raw Data'!B1073)*128.337</f>
        <v>1.7967180000000014</v>
      </c>
      <c r="D1075">
        <f>('Raw Data'!C1073+'Raw Data'!D1073)*128.419</f>
        <v>56.465834300000012</v>
      </c>
      <c r="E1075">
        <f>('Raw Data'!E1073+'Raw Data'!F1073+'Raw Data'!G1073+'Raw Data'!H1073)*259.538</f>
        <v>414.22264800000005</v>
      </c>
      <c r="G1075">
        <f>('Raw Data'!I1073+'Raw Data'!J1073)*127.233</f>
        <v>-1.2723300000000011</v>
      </c>
      <c r="H1075">
        <f>('Raw Data'!K1073+'Raw Data'!L1073)*128.041</f>
        <v>-63.764417999999999</v>
      </c>
      <c r="I1075">
        <f>('Raw Data'!M1073+'Raw Data'!N1073+'Raw Data'!O1073+'Raw Data'!P1073)*260.417</f>
        <v>391.66716799999995</v>
      </c>
      <c r="K1075">
        <f t="shared" si="84"/>
        <v>0.5243880000000003</v>
      </c>
      <c r="L1075">
        <f t="shared" si="81"/>
        <v>-7.2985836999999876</v>
      </c>
      <c r="M1075">
        <f t="shared" si="82"/>
        <v>805.889816</v>
      </c>
      <c r="N1075">
        <f>M1075-'Projectile Motion Calculations'!$D$2</f>
        <v>-4.1537057855490502</v>
      </c>
      <c r="P1075">
        <f t="shared" si="83"/>
        <v>-2.9225485712906243E-3</v>
      </c>
    </row>
    <row r="1076" spans="1:16" x14ac:dyDescent="0.2">
      <c r="A1076">
        <f t="shared" si="80"/>
        <v>-1.4916666666666287</v>
      </c>
      <c r="C1076">
        <f>('Raw Data'!A1074+'Raw Data'!B1074)*128.337</f>
        <v>3.1185890999999999</v>
      </c>
      <c r="D1076">
        <f>('Raw Data'!C1074+'Raw Data'!D1074)*128.419</f>
        <v>56.465834300000012</v>
      </c>
      <c r="E1076">
        <f>('Raw Data'!E1074+'Raw Data'!F1074+'Raw Data'!G1074+'Raw Data'!H1074)*259.538</f>
        <v>416.81802799999997</v>
      </c>
      <c r="G1076">
        <f>('Raw Data'!I1074+'Raw Data'!J1074)*127.233</f>
        <v>-1.2723300000000011</v>
      </c>
      <c r="H1076">
        <f>('Raw Data'!K1074+'Raw Data'!L1074)*128.041</f>
        <v>-63.124212999999997</v>
      </c>
      <c r="I1076">
        <f>('Raw Data'!M1074+'Raw Data'!N1074+'Raw Data'!O1074+'Raw Data'!P1074)*260.417</f>
        <v>390.36508299999991</v>
      </c>
      <c r="K1076">
        <f t="shared" si="84"/>
        <v>1.8462590999999988</v>
      </c>
      <c r="L1076">
        <f t="shared" si="81"/>
        <v>-6.6583786999999859</v>
      </c>
      <c r="M1076">
        <f t="shared" si="82"/>
        <v>807.18311099999983</v>
      </c>
      <c r="N1076">
        <f>M1076-'Projectile Motion Calculations'!$D$2</f>
        <v>-2.8604107855492202</v>
      </c>
      <c r="P1076">
        <f t="shared" si="83"/>
        <v>-2.1536523795757505E-4</v>
      </c>
    </row>
    <row r="1077" spans="1:16" x14ac:dyDescent="0.2">
      <c r="A1077">
        <f t="shared" si="80"/>
        <v>-1.4908333333332955</v>
      </c>
      <c r="C1077">
        <f>('Raw Data'!A1075+'Raw Data'!B1075)*128.337</f>
        <v>1.7967180000000014</v>
      </c>
      <c r="D1077">
        <f>('Raw Data'!C1075+'Raw Data'!D1075)*128.419</f>
        <v>56.465834300000012</v>
      </c>
      <c r="E1077">
        <f>('Raw Data'!E1075+'Raw Data'!F1075+'Raw Data'!G1075+'Raw Data'!H1075)*259.538</f>
        <v>418.11571800000007</v>
      </c>
      <c r="G1077">
        <f>('Raw Data'!I1075+'Raw Data'!J1075)*127.233</f>
        <v>-1.2723300000000011</v>
      </c>
      <c r="H1077">
        <f>('Raw Data'!K1075+'Raw Data'!L1075)*128.041</f>
        <v>-63.124212999999997</v>
      </c>
      <c r="I1077">
        <f>('Raw Data'!M1075+'Raw Data'!N1075+'Raw Data'!O1075+'Raw Data'!P1075)*260.417</f>
        <v>394.27133800000001</v>
      </c>
      <c r="K1077">
        <f t="shared" si="84"/>
        <v>0.5243880000000003</v>
      </c>
      <c r="L1077">
        <f t="shared" si="81"/>
        <v>-6.6583786999999859</v>
      </c>
      <c r="M1077">
        <f t="shared" si="82"/>
        <v>812.38705600000003</v>
      </c>
      <c r="N1077">
        <f>M1077-'Projectile Motion Calculations'!$D$2</f>
        <v>2.3435342144509832</v>
      </c>
      <c r="P1077">
        <f t="shared" si="83"/>
        <v>8.6970559537566687E-4</v>
      </c>
    </row>
    <row r="1078" spans="1:16" x14ac:dyDescent="0.2">
      <c r="A1078">
        <f t="shared" si="80"/>
        <v>-1.4899999999999622</v>
      </c>
      <c r="C1078">
        <f>('Raw Data'!A1076+'Raw Data'!B1076)*128.337</f>
        <v>2.4384030000000001</v>
      </c>
      <c r="D1078">
        <f>('Raw Data'!C1076+'Raw Data'!D1076)*128.419</f>
        <v>56.465834300000012</v>
      </c>
      <c r="E1078">
        <f>('Raw Data'!E1076+'Raw Data'!F1076+'Raw Data'!G1076+'Raw Data'!H1076)*259.538</f>
        <v>416.81802799999997</v>
      </c>
      <c r="G1078">
        <f>('Raw Data'!I1076+'Raw Data'!J1076)*127.233</f>
        <v>-1.2723300000000011</v>
      </c>
      <c r="H1078">
        <f>('Raw Data'!K1076+'Raw Data'!L1076)*128.041</f>
        <v>-63.764417999999999</v>
      </c>
      <c r="I1078">
        <f>('Raw Data'!M1076+'Raw Data'!N1076+'Raw Data'!O1076+'Raw Data'!P1076)*260.417</f>
        <v>392.96925299999998</v>
      </c>
      <c r="K1078">
        <f t="shared" si="84"/>
        <v>1.166072999999999</v>
      </c>
      <c r="L1078">
        <f t="shared" si="81"/>
        <v>-7.2985836999999876</v>
      </c>
      <c r="M1078">
        <f t="shared" si="82"/>
        <v>809.78728099999989</v>
      </c>
      <c r="N1078">
        <f>M1078-'Projectile Motion Calculations'!$D$2</f>
        <v>-0.25624078554915286</v>
      </c>
      <c r="P1078">
        <f t="shared" si="83"/>
        <v>3.2717017870904588E-4</v>
      </c>
    </row>
    <row r="1079" spans="1:16" x14ac:dyDescent="0.2">
      <c r="A1079">
        <f t="shared" si="80"/>
        <v>-1.489166666666629</v>
      </c>
      <c r="C1079">
        <f>('Raw Data'!A1077+'Raw Data'!B1077)*128.337</f>
        <v>2.4384030000000001</v>
      </c>
      <c r="D1079">
        <f>('Raw Data'!C1077+'Raw Data'!D1077)*128.419</f>
        <v>56.465834300000012</v>
      </c>
      <c r="E1079">
        <f>('Raw Data'!E1077+'Raw Data'!F1077+'Raw Data'!G1077+'Raw Data'!H1077)*259.538</f>
        <v>418.11571800000007</v>
      </c>
      <c r="G1079">
        <f>('Raw Data'!I1077+'Raw Data'!J1077)*127.233</f>
        <v>-1.2723300000000011</v>
      </c>
      <c r="H1079">
        <f>('Raw Data'!K1077+'Raw Data'!L1077)*128.041</f>
        <v>-63.124212999999997</v>
      </c>
      <c r="I1079">
        <f>('Raw Data'!M1077+'Raw Data'!N1077+'Raw Data'!O1077+'Raw Data'!P1077)*260.417</f>
        <v>392.96925299999998</v>
      </c>
      <c r="K1079">
        <f t="shared" si="84"/>
        <v>1.166072999999999</v>
      </c>
      <c r="L1079">
        <f t="shared" si="81"/>
        <v>-6.6583786999999859</v>
      </c>
      <c r="M1079">
        <f t="shared" si="82"/>
        <v>811.084971</v>
      </c>
      <c r="N1079">
        <f>M1079-'Projectile Motion Calculations'!$D$2</f>
        <v>1.0414492144509495</v>
      </c>
      <c r="P1079">
        <f t="shared" si="83"/>
        <v>-7.5606940462413005E-4</v>
      </c>
    </row>
    <row r="1080" spans="1:16" x14ac:dyDescent="0.2">
      <c r="A1080">
        <f t="shared" si="80"/>
        <v>-1.4883333333332958</v>
      </c>
      <c r="C1080">
        <f>('Raw Data'!A1078+'Raw Data'!B1078)*128.337</f>
        <v>2.4769041000000014</v>
      </c>
      <c r="D1080">
        <f>('Raw Data'!C1078+'Raw Data'!D1078)*128.419</f>
        <v>56.465834300000012</v>
      </c>
      <c r="E1080">
        <f>('Raw Data'!E1078+'Raw Data'!F1078+'Raw Data'!G1078+'Raw Data'!H1078)*259.538</f>
        <v>415.52033800000004</v>
      </c>
      <c r="G1080">
        <f>('Raw Data'!I1078+'Raw Data'!J1078)*127.233</f>
        <v>-0.63616500000000054</v>
      </c>
      <c r="H1080">
        <f>('Raw Data'!K1078+'Raw Data'!L1078)*128.041</f>
        <v>-63.124212999999997</v>
      </c>
      <c r="I1080">
        <f>('Raw Data'!M1078+'Raw Data'!N1078+'Raw Data'!O1078+'Raw Data'!P1078)*260.417</f>
        <v>391.66716799999995</v>
      </c>
      <c r="K1080">
        <f t="shared" si="84"/>
        <v>1.8407391000000008</v>
      </c>
      <c r="L1080">
        <f t="shared" si="81"/>
        <v>-6.6583786999999859</v>
      </c>
      <c r="M1080">
        <f t="shared" si="82"/>
        <v>807.18750599999998</v>
      </c>
      <c r="N1080">
        <f>M1080-'Projectile Motion Calculations'!$D$2</f>
        <v>-2.8560157855490615</v>
      </c>
      <c r="P1080">
        <f t="shared" si="83"/>
        <v>-1.2967735712907799E-3</v>
      </c>
    </row>
    <row r="1081" spans="1:16" x14ac:dyDescent="0.2">
      <c r="A1081">
        <f t="shared" si="80"/>
        <v>-1.4874999999999625</v>
      </c>
      <c r="C1081">
        <f>('Raw Data'!A1079+'Raw Data'!B1079)*128.337</f>
        <v>2.4384030000000001</v>
      </c>
      <c r="D1081">
        <f>('Raw Data'!C1079+'Raw Data'!D1079)*128.419</f>
        <v>56.465834300000012</v>
      </c>
      <c r="E1081">
        <f>('Raw Data'!E1079+'Raw Data'!F1079+'Raw Data'!G1079+'Raw Data'!H1079)*259.538</f>
        <v>416.81802799999997</v>
      </c>
      <c r="G1081">
        <f>('Raw Data'!I1079+'Raw Data'!J1079)*127.233</f>
        <v>-1.2723300000000011</v>
      </c>
      <c r="H1081">
        <f>('Raw Data'!K1079+'Raw Data'!L1079)*128.041</f>
        <v>-63.764417999999999</v>
      </c>
      <c r="I1081">
        <f>('Raw Data'!M1079+'Raw Data'!N1079+'Raw Data'!O1079+'Raw Data'!P1079)*260.417</f>
        <v>392.96925299999998</v>
      </c>
      <c r="K1081">
        <f t="shared" si="84"/>
        <v>1.166072999999999</v>
      </c>
      <c r="L1081">
        <f t="shared" si="81"/>
        <v>-7.2985836999999876</v>
      </c>
      <c r="M1081">
        <f t="shared" si="82"/>
        <v>809.78728099999989</v>
      </c>
      <c r="N1081">
        <f>M1081-'Projectile Motion Calculations'!$D$2</f>
        <v>-0.25624078554915286</v>
      </c>
      <c r="P1081">
        <f t="shared" si="83"/>
        <v>-7.5606940462422481E-4</v>
      </c>
    </row>
    <row r="1082" spans="1:16" x14ac:dyDescent="0.2">
      <c r="A1082">
        <f t="shared" si="80"/>
        <v>-1.4866666666666293</v>
      </c>
      <c r="C1082">
        <f>('Raw Data'!A1080+'Raw Data'!B1080)*128.337</f>
        <v>2.4384030000000001</v>
      </c>
      <c r="D1082">
        <f>('Raw Data'!C1080+'Raw Data'!D1080)*128.419</f>
        <v>56.465834300000012</v>
      </c>
      <c r="E1082">
        <f>('Raw Data'!E1080+'Raw Data'!F1080+'Raw Data'!G1080+'Raw Data'!H1080)*259.538</f>
        <v>416.81802799999997</v>
      </c>
      <c r="G1082">
        <f>('Raw Data'!I1080+'Raw Data'!J1080)*127.233</f>
        <v>-1.2723300000000011</v>
      </c>
      <c r="H1082">
        <f>('Raw Data'!K1080+'Raw Data'!L1080)*128.041</f>
        <v>-63.124212999999997</v>
      </c>
      <c r="I1082">
        <f>('Raw Data'!M1080+'Raw Data'!N1080+'Raw Data'!O1080+'Raw Data'!P1080)*260.417</f>
        <v>391.66716799999995</v>
      </c>
      <c r="K1082">
        <f t="shared" si="84"/>
        <v>1.166072999999999</v>
      </c>
      <c r="L1082">
        <f t="shared" si="81"/>
        <v>-6.6583786999999859</v>
      </c>
      <c r="M1082">
        <f t="shared" si="82"/>
        <v>808.48519599999986</v>
      </c>
      <c r="N1082">
        <f>M1082-'Projectile Motion Calculations'!$D$2</f>
        <v>-1.5583257855491865</v>
      </c>
      <c r="P1082">
        <f t="shared" si="83"/>
        <v>-1.2967735712907799E-3</v>
      </c>
    </row>
    <row r="1083" spans="1:16" x14ac:dyDescent="0.2">
      <c r="A1083">
        <f t="shared" si="80"/>
        <v>-1.485833333333296</v>
      </c>
      <c r="C1083">
        <f>('Raw Data'!A1081+'Raw Data'!B1081)*128.337</f>
        <v>2.4769041000000014</v>
      </c>
      <c r="D1083">
        <f>('Raw Data'!C1081+'Raw Data'!D1081)*128.419</f>
        <v>56.465834300000012</v>
      </c>
      <c r="E1083">
        <f>('Raw Data'!E1081+'Raw Data'!F1081+'Raw Data'!G1081+'Raw Data'!H1081)*259.538</f>
        <v>415.52033800000004</v>
      </c>
      <c r="G1083">
        <f>('Raw Data'!I1081+'Raw Data'!J1081)*127.233</f>
        <v>-1.2723300000000011</v>
      </c>
      <c r="H1083">
        <f>('Raw Data'!K1081+'Raw Data'!L1081)*128.041</f>
        <v>-63.764417999999999</v>
      </c>
      <c r="I1083">
        <f>('Raw Data'!M1081+'Raw Data'!N1081+'Raw Data'!O1081+'Raw Data'!P1081)*260.417</f>
        <v>392.96925299999992</v>
      </c>
      <c r="K1083">
        <f t="shared" si="84"/>
        <v>1.2045741000000003</v>
      </c>
      <c r="L1083">
        <f t="shared" si="81"/>
        <v>-7.2985836999999876</v>
      </c>
      <c r="M1083">
        <f t="shared" si="82"/>
        <v>808.48959100000002</v>
      </c>
      <c r="N1083">
        <f>M1083-'Projectile Motion Calculations'!$D$2</f>
        <v>-1.5539307855490279</v>
      </c>
      <c r="P1083">
        <f t="shared" si="83"/>
        <v>-2.0987148795747202E-4</v>
      </c>
    </row>
    <row r="1084" spans="1:16" x14ac:dyDescent="0.2">
      <c r="A1084">
        <f t="shared" si="80"/>
        <v>-1.4849999999999628</v>
      </c>
      <c r="C1084">
        <f>('Raw Data'!A1082+'Raw Data'!B1082)*128.337</f>
        <v>2.4384030000000001</v>
      </c>
      <c r="D1084">
        <f>('Raw Data'!C1082+'Raw Data'!D1082)*128.419</f>
        <v>56.465834300000012</v>
      </c>
      <c r="E1084">
        <f>('Raw Data'!E1082+'Raw Data'!F1082+'Raw Data'!G1082+'Raw Data'!H1082)*259.538</f>
        <v>415.52033800000004</v>
      </c>
      <c r="G1084">
        <f>('Raw Data'!I1082+'Raw Data'!J1082)*127.233</f>
        <v>-1.2723300000000011</v>
      </c>
      <c r="H1084">
        <f>('Raw Data'!K1082+'Raw Data'!L1082)*128.041</f>
        <v>-64.404623000000001</v>
      </c>
      <c r="I1084">
        <f>('Raw Data'!M1082+'Raw Data'!N1082+'Raw Data'!O1082+'Raw Data'!P1082)*260.417</f>
        <v>395.57342299999999</v>
      </c>
      <c r="K1084">
        <f t="shared" si="84"/>
        <v>1.166072999999999</v>
      </c>
      <c r="L1084">
        <f t="shared" si="81"/>
        <v>-7.9387886999999893</v>
      </c>
      <c r="M1084">
        <f t="shared" si="82"/>
        <v>811.09376100000009</v>
      </c>
      <c r="N1084">
        <f>M1084-'Projectile Motion Calculations'!$D$2</f>
        <v>1.0502392144510395</v>
      </c>
      <c r="P1084">
        <f t="shared" si="83"/>
        <v>1.4159035120423248E-3</v>
      </c>
    </row>
    <row r="1085" spans="1:16" x14ac:dyDescent="0.2">
      <c r="A1085">
        <f t="shared" si="80"/>
        <v>-1.4841666666666296</v>
      </c>
      <c r="C1085">
        <f>('Raw Data'!A1083+'Raw Data'!B1083)*128.337</f>
        <v>1.7967180000000014</v>
      </c>
      <c r="D1085">
        <f>('Raw Data'!C1083+'Raw Data'!D1083)*128.419</f>
        <v>56.465834300000012</v>
      </c>
      <c r="E1085">
        <f>('Raw Data'!E1083+'Raw Data'!F1083+'Raw Data'!G1083+'Raw Data'!H1083)*259.538</f>
        <v>416.81802799999997</v>
      </c>
      <c r="G1085">
        <f>('Raw Data'!I1083+'Raw Data'!J1083)*127.233</f>
        <v>-1.2723300000000011</v>
      </c>
      <c r="H1085">
        <f>('Raw Data'!K1083+'Raw Data'!L1083)*128.041</f>
        <v>-63.764417999999999</v>
      </c>
      <c r="I1085">
        <f>('Raw Data'!M1083+'Raw Data'!N1083+'Raw Data'!O1083+'Raw Data'!P1083)*260.417</f>
        <v>395.57342299999999</v>
      </c>
      <c r="K1085">
        <f t="shared" si="84"/>
        <v>0.5243880000000003</v>
      </c>
      <c r="L1085">
        <f t="shared" si="81"/>
        <v>-7.2985836999999876</v>
      </c>
      <c r="M1085">
        <f t="shared" si="82"/>
        <v>812.39145099999996</v>
      </c>
      <c r="N1085">
        <f>M1085-'Projectile Motion Calculations'!$D$2</f>
        <v>2.3479292144509145</v>
      </c>
      <c r="P1085">
        <f t="shared" si="83"/>
        <v>3.30832678709083E-4</v>
      </c>
    </row>
    <row r="1086" spans="1:16" x14ac:dyDescent="0.2">
      <c r="A1086">
        <f t="shared" si="80"/>
        <v>-1.4833333333332963</v>
      </c>
      <c r="C1086">
        <f>('Raw Data'!A1084+'Raw Data'!B1084)*128.337</f>
        <v>2.4384030000000001</v>
      </c>
      <c r="D1086">
        <f>('Raw Data'!C1084+'Raw Data'!D1084)*128.419</f>
        <v>56.465834300000012</v>
      </c>
      <c r="E1086">
        <f>('Raw Data'!E1084+'Raw Data'!F1084+'Raw Data'!G1084+'Raw Data'!H1084)*259.538</f>
        <v>415.52033800000004</v>
      </c>
      <c r="G1086">
        <f>('Raw Data'!I1084+'Raw Data'!J1084)*127.233</f>
        <v>-1.2723300000000011</v>
      </c>
      <c r="H1086">
        <f>('Raw Data'!K1084+'Raw Data'!L1084)*128.041</f>
        <v>-63.764417999999999</v>
      </c>
      <c r="I1086">
        <f>('Raw Data'!M1084+'Raw Data'!N1084+'Raw Data'!O1084+'Raw Data'!P1084)*260.417</f>
        <v>392.96925299999992</v>
      </c>
      <c r="K1086">
        <f t="shared" si="84"/>
        <v>1.166072999999999</v>
      </c>
      <c r="L1086">
        <f t="shared" si="81"/>
        <v>-7.2985836999999876</v>
      </c>
      <c r="M1086">
        <f t="shared" si="82"/>
        <v>808.48959100000002</v>
      </c>
      <c r="N1086">
        <f>M1086-'Projectile Motion Calculations'!$D$2</f>
        <v>-1.5539307855490279</v>
      </c>
      <c r="P1086">
        <f t="shared" si="83"/>
        <v>-1.294942321290714E-3</v>
      </c>
    </row>
    <row r="1087" spans="1:16" x14ac:dyDescent="0.2">
      <c r="A1087">
        <f t="shared" si="80"/>
        <v>-1.4824999999999631</v>
      </c>
      <c r="C1087">
        <f>('Raw Data'!A1085+'Raw Data'!B1085)*128.337</f>
        <v>2.4769041000000014</v>
      </c>
      <c r="D1087">
        <f>('Raw Data'!C1085+'Raw Data'!D1085)*128.419</f>
        <v>56.465834300000012</v>
      </c>
      <c r="E1087">
        <f>('Raw Data'!E1085+'Raw Data'!F1085+'Raw Data'!G1085+'Raw Data'!H1085)*259.538</f>
        <v>415.52033800000004</v>
      </c>
      <c r="G1087">
        <f>('Raw Data'!I1085+'Raw Data'!J1085)*127.233</f>
        <v>-1.2723300000000011</v>
      </c>
      <c r="H1087">
        <f>('Raw Data'!K1085+'Raw Data'!L1085)*128.041</f>
        <v>-63.124212999999997</v>
      </c>
      <c r="I1087">
        <f>('Raw Data'!M1085+'Raw Data'!N1085+'Raw Data'!O1085+'Raw Data'!P1085)*260.417</f>
        <v>392.96925299999998</v>
      </c>
      <c r="K1087">
        <f t="shared" si="84"/>
        <v>1.2045741000000003</v>
      </c>
      <c r="L1087">
        <f t="shared" si="81"/>
        <v>-6.6583786999999859</v>
      </c>
      <c r="M1087">
        <f t="shared" si="82"/>
        <v>808.48959100000002</v>
      </c>
      <c r="N1087">
        <f>M1087-'Projectile Motion Calculations'!$D$2</f>
        <v>-1.5539307855490279</v>
      </c>
      <c r="P1087">
        <f t="shared" si="83"/>
        <v>-1.294942321290714E-3</v>
      </c>
    </row>
    <row r="1088" spans="1:16" x14ac:dyDescent="0.2">
      <c r="A1088">
        <f t="shared" si="80"/>
        <v>-1.4816666666666298</v>
      </c>
      <c r="C1088">
        <f>('Raw Data'!A1086+'Raw Data'!B1086)*128.337</f>
        <v>2.4769041000000014</v>
      </c>
      <c r="D1088">
        <f>('Raw Data'!C1086+'Raw Data'!D1086)*128.419</f>
        <v>56.465834300000012</v>
      </c>
      <c r="E1088">
        <f>('Raw Data'!E1086+'Raw Data'!F1086+'Raw Data'!G1086+'Raw Data'!H1086)*259.538</f>
        <v>415.52033800000004</v>
      </c>
      <c r="G1088">
        <f>('Raw Data'!I1086+'Raw Data'!J1086)*127.233</f>
        <v>-1.2723300000000011</v>
      </c>
      <c r="H1088">
        <f>('Raw Data'!K1086+'Raw Data'!L1086)*128.041</f>
        <v>-63.764417999999999</v>
      </c>
      <c r="I1088">
        <f>('Raw Data'!M1086+'Raw Data'!N1086+'Raw Data'!O1086+'Raw Data'!P1086)*260.417</f>
        <v>392.96925299999998</v>
      </c>
      <c r="K1088">
        <f t="shared" si="84"/>
        <v>1.2045741000000003</v>
      </c>
      <c r="L1088">
        <f t="shared" si="81"/>
        <v>-7.2985836999999876</v>
      </c>
      <c r="M1088">
        <f t="shared" si="82"/>
        <v>808.48959100000002</v>
      </c>
      <c r="N1088">
        <f>M1088-'Projectile Motion Calculations'!$D$2</f>
        <v>-1.5539307855490279</v>
      </c>
      <c r="P1088">
        <f t="shared" si="83"/>
        <v>-2.0987148795747202E-4</v>
      </c>
    </row>
    <row r="1089" spans="1:16" x14ac:dyDescent="0.2">
      <c r="A1089">
        <f t="shared" si="80"/>
        <v>-1.4808333333332966</v>
      </c>
      <c r="C1089">
        <f>('Raw Data'!A1087+'Raw Data'!B1087)*128.337</f>
        <v>1.7967180000000014</v>
      </c>
      <c r="D1089">
        <f>('Raw Data'!C1087+'Raw Data'!D1087)*128.419</f>
        <v>55.836581200000005</v>
      </c>
      <c r="E1089">
        <f>('Raw Data'!E1087+'Raw Data'!F1087+'Raw Data'!G1087+'Raw Data'!H1087)*259.538</f>
        <v>415.52033800000004</v>
      </c>
      <c r="G1089">
        <f>('Raw Data'!I1087+'Raw Data'!J1087)*127.233</f>
        <v>-1.2723300000000011</v>
      </c>
      <c r="H1089">
        <f>('Raw Data'!K1087+'Raw Data'!L1087)*128.041</f>
        <v>-63.764417999999999</v>
      </c>
      <c r="I1089">
        <f>('Raw Data'!M1087+'Raw Data'!N1087+'Raw Data'!O1087+'Raw Data'!P1087)*260.417</f>
        <v>395.57342299999999</v>
      </c>
      <c r="K1089">
        <f t="shared" si="84"/>
        <v>0.5243880000000003</v>
      </c>
      <c r="L1089">
        <f t="shared" si="81"/>
        <v>-7.9278367999999944</v>
      </c>
      <c r="M1089">
        <f t="shared" si="82"/>
        <v>811.09376100000009</v>
      </c>
      <c r="N1089">
        <f>M1089-'Projectile Motion Calculations'!$D$2</f>
        <v>1.0502392144510395</v>
      </c>
      <c r="P1089">
        <f t="shared" si="83"/>
        <v>1.4159035120423248E-3</v>
      </c>
    </row>
    <row r="1090" spans="1:16" x14ac:dyDescent="0.2">
      <c r="A1090">
        <f t="shared" si="80"/>
        <v>-1.4799999999999633</v>
      </c>
      <c r="C1090">
        <f>('Raw Data'!A1088+'Raw Data'!B1088)*128.337</f>
        <v>2.4769041000000014</v>
      </c>
      <c r="D1090">
        <f>('Raw Data'!C1088+'Raw Data'!D1088)*128.419</f>
        <v>55.836581200000005</v>
      </c>
      <c r="E1090">
        <f>('Raw Data'!E1088+'Raw Data'!F1088+'Raw Data'!G1088+'Raw Data'!H1088)*259.538</f>
        <v>416.81802799999997</v>
      </c>
      <c r="G1090">
        <f>('Raw Data'!I1088+'Raw Data'!J1088)*127.233</f>
        <v>-0.63616500000000054</v>
      </c>
      <c r="H1090">
        <f>('Raw Data'!K1088+'Raw Data'!L1088)*128.041</f>
        <v>-63.764417999999999</v>
      </c>
      <c r="I1090">
        <f>('Raw Data'!M1088+'Raw Data'!N1088+'Raw Data'!O1088+'Raw Data'!P1088)*260.417</f>
        <v>395.57342299999999</v>
      </c>
      <c r="K1090">
        <f t="shared" si="84"/>
        <v>1.8407391000000008</v>
      </c>
      <c r="L1090">
        <f t="shared" si="81"/>
        <v>-7.9278367999999944</v>
      </c>
      <c r="M1090">
        <f t="shared" si="82"/>
        <v>812.39145099999996</v>
      </c>
      <c r="N1090">
        <f>M1090-'Projectile Motion Calculations'!$D$2</f>
        <v>2.3479292144509145</v>
      </c>
      <c r="P1090">
        <f t="shared" si="83"/>
        <v>8.7336809537570399E-4</v>
      </c>
    </row>
    <row r="1091" spans="1:16" x14ac:dyDescent="0.2">
      <c r="A1091">
        <f t="shared" ref="A1091:A1154" si="85">A1092-1/1200</f>
        <v>-1.4791666666666301</v>
      </c>
      <c r="C1091">
        <f>('Raw Data'!A1089+'Raw Data'!B1089)*128.337</f>
        <v>3.1185890999999999</v>
      </c>
      <c r="D1091">
        <f>('Raw Data'!C1089+'Raw Data'!D1089)*128.419</f>
        <v>56.465834300000012</v>
      </c>
      <c r="E1091">
        <f>('Raw Data'!E1089+'Raw Data'!F1089+'Raw Data'!G1089+'Raw Data'!H1089)*259.538</f>
        <v>415.52033800000004</v>
      </c>
      <c r="G1091">
        <f>('Raw Data'!I1089+'Raw Data'!J1089)*127.233</f>
        <v>-1.2723300000000011</v>
      </c>
      <c r="H1091">
        <f>('Raw Data'!K1089+'Raw Data'!L1089)*128.041</f>
        <v>-64.404623000000001</v>
      </c>
      <c r="I1091">
        <f>('Raw Data'!M1089+'Raw Data'!N1089+'Raw Data'!O1089+'Raw Data'!P1089)*260.417</f>
        <v>394.27133800000001</v>
      </c>
      <c r="K1091">
        <f t="shared" si="84"/>
        <v>1.8462590999999988</v>
      </c>
      <c r="L1091">
        <f t="shared" si="81"/>
        <v>-7.9387886999999893</v>
      </c>
      <c r="M1091">
        <f t="shared" si="82"/>
        <v>809.79167600000005</v>
      </c>
      <c r="N1091">
        <f>M1091-'Projectile Motion Calculations'!$D$2</f>
        <v>-0.25184578554899417</v>
      </c>
      <c r="P1091">
        <f t="shared" si="83"/>
        <v>-1.8356464879573163E-3</v>
      </c>
    </row>
    <row r="1092" spans="1:16" x14ac:dyDescent="0.2">
      <c r="A1092">
        <f t="shared" si="85"/>
        <v>-1.4783333333332969</v>
      </c>
      <c r="C1092">
        <f>('Raw Data'!A1090+'Raw Data'!B1090)*128.337</f>
        <v>2.4384030000000001</v>
      </c>
      <c r="D1092">
        <f>('Raw Data'!C1090+'Raw Data'!D1090)*128.419</f>
        <v>56.465834300000012</v>
      </c>
      <c r="E1092">
        <f>('Raw Data'!E1090+'Raw Data'!F1090+'Raw Data'!G1090+'Raw Data'!H1090)*259.538</f>
        <v>414.22264800000005</v>
      </c>
      <c r="G1092">
        <f>('Raw Data'!I1090+'Raw Data'!J1090)*127.233</f>
        <v>-1.2723300000000011</v>
      </c>
      <c r="H1092">
        <f>('Raw Data'!K1090+'Raw Data'!L1090)*128.041</f>
        <v>-64.404623000000001</v>
      </c>
      <c r="I1092">
        <f>('Raw Data'!M1090+'Raw Data'!N1090+'Raw Data'!O1090+'Raw Data'!P1090)*260.417</f>
        <v>391.66716799999995</v>
      </c>
      <c r="K1092">
        <f t="shared" si="84"/>
        <v>1.166072999999999</v>
      </c>
      <c r="L1092">
        <f t="shared" ref="L1092:L1155" si="86">D1092+H1092</f>
        <v>-7.9387886999999893</v>
      </c>
      <c r="M1092">
        <f t="shared" ref="M1092:M1155" si="87">E1092+I1092</f>
        <v>805.889816</v>
      </c>
      <c r="N1092">
        <f>M1092-'Projectile Motion Calculations'!$D$2</f>
        <v>-4.1537057855490502</v>
      </c>
      <c r="P1092">
        <f t="shared" ref="P1092:P1155" si="88">(A1093-A1092)*(N1093+N1092)/2</f>
        <v>-2.3781819046239374E-3</v>
      </c>
    </row>
    <row r="1093" spans="1:16" x14ac:dyDescent="0.2">
      <c r="A1093">
        <f t="shared" si="85"/>
        <v>-1.4774999999999636</v>
      </c>
      <c r="C1093">
        <f>('Raw Data'!A1091+'Raw Data'!B1091)*128.337</f>
        <v>2.4384030000000001</v>
      </c>
      <c r="D1093">
        <f>('Raw Data'!C1091+'Raw Data'!D1091)*128.419</f>
        <v>56.465834300000012</v>
      </c>
      <c r="E1093">
        <f>('Raw Data'!E1091+'Raw Data'!F1091+'Raw Data'!G1091+'Raw Data'!H1091)*259.538</f>
        <v>415.52033800000004</v>
      </c>
      <c r="G1093">
        <f>('Raw Data'!I1091+'Raw Data'!J1091)*127.233</f>
        <v>-0.63616500000000054</v>
      </c>
      <c r="H1093">
        <f>('Raw Data'!K1091+'Raw Data'!L1091)*128.041</f>
        <v>-63.764417999999999</v>
      </c>
      <c r="I1093">
        <f>('Raw Data'!M1091+'Raw Data'!N1091+'Raw Data'!O1091+'Raw Data'!P1091)*260.417</f>
        <v>392.96925299999998</v>
      </c>
      <c r="K1093">
        <f t="shared" si="84"/>
        <v>1.8022379999999996</v>
      </c>
      <c r="L1093">
        <f t="shared" si="86"/>
        <v>-7.2985836999999876</v>
      </c>
      <c r="M1093">
        <f t="shared" si="87"/>
        <v>808.48959100000002</v>
      </c>
      <c r="N1093">
        <f>M1093-'Projectile Motion Calculations'!$D$2</f>
        <v>-1.5539307855490279</v>
      </c>
      <c r="P1093">
        <f t="shared" si="88"/>
        <v>-1.294942321290714E-3</v>
      </c>
    </row>
    <row r="1094" spans="1:16" x14ac:dyDescent="0.2">
      <c r="A1094">
        <f t="shared" si="85"/>
        <v>-1.4766666666666304</v>
      </c>
      <c r="C1094">
        <f>('Raw Data'!A1092+'Raw Data'!B1092)*128.337</f>
        <v>2.4384030000000001</v>
      </c>
      <c r="D1094">
        <f>('Raw Data'!C1092+'Raw Data'!D1092)*128.419</f>
        <v>56.465834300000012</v>
      </c>
      <c r="E1094">
        <f>('Raw Data'!E1092+'Raw Data'!F1092+'Raw Data'!G1092+'Raw Data'!H1092)*259.538</f>
        <v>415.52033800000004</v>
      </c>
      <c r="G1094">
        <f>('Raw Data'!I1092+'Raw Data'!J1092)*127.233</f>
        <v>-1.2723300000000011</v>
      </c>
      <c r="H1094">
        <f>('Raw Data'!K1092+'Raw Data'!L1092)*128.041</f>
        <v>-64.404623000000001</v>
      </c>
      <c r="I1094">
        <f>('Raw Data'!M1092+'Raw Data'!N1092+'Raw Data'!O1092+'Raw Data'!P1092)*260.417</f>
        <v>392.96925299999992</v>
      </c>
      <c r="K1094">
        <f t="shared" si="84"/>
        <v>1.166072999999999</v>
      </c>
      <c r="L1094">
        <f t="shared" si="86"/>
        <v>-7.9387886999999893</v>
      </c>
      <c r="M1094">
        <f t="shared" si="87"/>
        <v>808.48959100000002</v>
      </c>
      <c r="N1094">
        <f>M1094-'Projectile Motion Calculations'!$D$2</f>
        <v>-1.5539307855490279</v>
      </c>
      <c r="P1094">
        <f t="shared" si="88"/>
        <v>-1.2931110712906954E-3</v>
      </c>
    </row>
    <row r="1095" spans="1:16" x14ac:dyDescent="0.2">
      <c r="A1095">
        <f t="shared" si="85"/>
        <v>-1.4758333333332971</v>
      </c>
      <c r="C1095">
        <f>('Raw Data'!A1093+'Raw Data'!B1093)*128.337</f>
        <v>2.4384030000000001</v>
      </c>
      <c r="D1095">
        <f>('Raw Data'!C1093+'Raw Data'!D1093)*128.419</f>
        <v>55.836581200000005</v>
      </c>
      <c r="E1095">
        <f>('Raw Data'!E1093+'Raw Data'!F1093+'Raw Data'!G1093+'Raw Data'!H1093)*259.538</f>
        <v>414.22264800000005</v>
      </c>
      <c r="G1095">
        <f>('Raw Data'!I1093+'Raw Data'!J1093)*127.233</f>
        <v>-1.2723300000000011</v>
      </c>
      <c r="H1095">
        <f>('Raw Data'!K1093+'Raw Data'!L1093)*128.041</f>
        <v>-63.764417999999999</v>
      </c>
      <c r="I1095">
        <f>('Raw Data'!M1093+'Raw Data'!N1093+'Raw Data'!O1093+'Raw Data'!P1093)*260.417</f>
        <v>394.27133800000001</v>
      </c>
      <c r="K1095">
        <f t="shared" si="84"/>
        <v>1.166072999999999</v>
      </c>
      <c r="L1095">
        <f t="shared" si="86"/>
        <v>-7.9278367999999944</v>
      </c>
      <c r="M1095">
        <f t="shared" si="87"/>
        <v>808.49398600000006</v>
      </c>
      <c r="N1095">
        <f>M1095-'Projectile Motion Calculations'!$D$2</f>
        <v>-1.5495357855489829</v>
      </c>
      <c r="P1095">
        <f t="shared" si="88"/>
        <v>-7.5240690462409303E-4</v>
      </c>
    </row>
    <row r="1096" spans="1:16" x14ac:dyDescent="0.2">
      <c r="A1096">
        <f t="shared" si="85"/>
        <v>-1.4749999999999639</v>
      </c>
      <c r="C1096">
        <f>('Raw Data'!A1094+'Raw Data'!B1094)*128.337</f>
        <v>2.4384030000000001</v>
      </c>
      <c r="D1096">
        <f>('Raw Data'!C1094+'Raw Data'!D1094)*128.419</f>
        <v>56.465834300000012</v>
      </c>
      <c r="E1096">
        <f>('Raw Data'!E1094+'Raw Data'!F1094+'Raw Data'!G1094+'Raw Data'!H1094)*259.538</f>
        <v>416.81802800000003</v>
      </c>
      <c r="G1096">
        <f>('Raw Data'!I1094+'Raw Data'!J1094)*127.233</f>
        <v>-1.2723300000000011</v>
      </c>
      <c r="H1096">
        <f>('Raw Data'!K1094+'Raw Data'!L1094)*128.041</f>
        <v>-64.404623000000001</v>
      </c>
      <c r="I1096">
        <f>('Raw Data'!M1094+'Raw Data'!N1094+'Raw Data'!O1094+'Raw Data'!P1094)*260.417</f>
        <v>392.96925299999998</v>
      </c>
      <c r="K1096">
        <f t="shared" ref="K1096:K1159" si="89">C1096+G1096</f>
        <v>1.166072999999999</v>
      </c>
      <c r="L1096">
        <f t="shared" si="86"/>
        <v>-7.9387886999999893</v>
      </c>
      <c r="M1096">
        <f t="shared" si="87"/>
        <v>809.78728100000001</v>
      </c>
      <c r="N1096">
        <f>M1096-'Projectile Motion Calculations'!$D$2</f>
        <v>-0.25624078554903917</v>
      </c>
      <c r="P1096">
        <f t="shared" si="88"/>
        <v>-7.5423815462411154E-4</v>
      </c>
    </row>
    <row r="1097" spans="1:16" x14ac:dyDescent="0.2">
      <c r="A1097">
        <f t="shared" si="85"/>
        <v>-1.4741666666666307</v>
      </c>
      <c r="C1097">
        <f>('Raw Data'!A1095+'Raw Data'!B1095)*128.337</f>
        <v>3.1185890999999999</v>
      </c>
      <c r="D1097">
        <f>('Raw Data'!C1095+'Raw Data'!D1095)*128.419</f>
        <v>55.836581200000005</v>
      </c>
      <c r="E1097">
        <f>('Raw Data'!E1095+'Raw Data'!F1095+'Raw Data'!G1095+'Raw Data'!H1095)*259.538</f>
        <v>415.52033800000004</v>
      </c>
      <c r="G1097">
        <f>('Raw Data'!I1095+'Raw Data'!J1095)*127.233</f>
        <v>-1.2723300000000011</v>
      </c>
      <c r="H1097">
        <f>('Raw Data'!K1095+'Raw Data'!L1095)*128.041</f>
        <v>-63.764417999999999</v>
      </c>
      <c r="I1097">
        <f>('Raw Data'!M1095+'Raw Data'!N1095+'Raw Data'!O1095+'Raw Data'!P1095)*260.417</f>
        <v>392.96925299999992</v>
      </c>
      <c r="K1097">
        <f t="shared" si="89"/>
        <v>1.8462590999999988</v>
      </c>
      <c r="L1097">
        <f t="shared" si="86"/>
        <v>-7.9278367999999944</v>
      </c>
      <c r="M1097">
        <f t="shared" si="87"/>
        <v>808.48959100000002</v>
      </c>
      <c r="N1097">
        <f>M1097-'Projectile Motion Calculations'!$D$2</f>
        <v>-1.5539307855490279</v>
      </c>
      <c r="P1097">
        <f t="shared" si="88"/>
        <v>-2.1170273795753796E-4</v>
      </c>
    </row>
    <row r="1098" spans="1:16" x14ac:dyDescent="0.2">
      <c r="A1098">
        <f t="shared" si="85"/>
        <v>-1.4733333333332974</v>
      </c>
      <c r="C1098">
        <f>('Raw Data'!A1096+'Raw Data'!B1096)*128.337</f>
        <v>2.4769041000000014</v>
      </c>
      <c r="D1098">
        <f>('Raw Data'!C1096+'Raw Data'!D1096)*128.419</f>
        <v>55.836581200000005</v>
      </c>
      <c r="E1098">
        <f>('Raw Data'!E1096+'Raw Data'!F1096+'Raw Data'!G1096+'Raw Data'!H1096)*259.538</f>
        <v>416.81802799999997</v>
      </c>
      <c r="G1098">
        <f>('Raw Data'!I1096+'Raw Data'!J1096)*127.233</f>
        <v>-1.2723300000000011</v>
      </c>
      <c r="H1098">
        <f>('Raw Data'!K1096+'Raw Data'!L1096)*128.041</f>
        <v>-63.764417999999999</v>
      </c>
      <c r="I1098">
        <f>('Raw Data'!M1096+'Raw Data'!N1096+'Raw Data'!O1096+'Raw Data'!P1096)*260.417</f>
        <v>394.27133800000001</v>
      </c>
      <c r="K1098">
        <f t="shared" si="89"/>
        <v>1.2045741000000003</v>
      </c>
      <c r="L1098">
        <f t="shared" si="86"/>
        <v>-7.9278367999999944</v>
      </c>
      <c r="M1098">
        <f t="shared" si="87"/>
        <v>811.08936599999993</v>
      </c>
      <c r="N1098">
        <f>M1098-'Projectile Motion Calculations'!$D$2</f>
        <v>1.0458442144508808</v>
      </c>
      <c r="P1098">
        <f t="shared" si="88"/>
        <v>-7.5240690462418768E-4</v>
      </c>
    </row>
    <row r="1099" spans="1:16" x14ac:dyDescent="0.2">
      <c r="A1099">
        <f t="shared" si="85"/>
        <v>-1.4724999999999642</v>
      </c>
      <c r="C1099">
        <f>('Raw Data'!A1097+'Raw Data'!B1097)*128.337</f>
        <v>2.4384030000000001</v>
      </c>
      <c r="D1099">
        <f>('Raw Data'!C1097+'Raw Data'!D1097)*128.419</f>
        <v>55.836581200000005</v>
      </c>
      <c r="E1099">
        <f>('Raw Data'!E1097+'Raw Data'!F1097+'Raw Data'!G1097+'Raw Data'!H1097)*259.538</f>
        <v>414.22264800000005</v>
      </c>
      <c r="G1099">
        <f>('Raw Data'!I1097+'Raw Data'!J1097)*127.233</f>
        <v>-1.2723300000000011</v>
      </c>
      <c r="H1099">
        <f>('Raw Data'!K1097+'Raw Data'!L1097)*128.041</f>
        <v>-63.124212999999997</v>
      </c>
      <c r="I1099">
        <f>('Raw Data'!M1097+'Raw Data'!N1097+'Raw Data'!O1097+'Raw Data'!P1097)*260.417</f>
        <v>392.96925299999992</v>
      </c>
      <c r="K1099">
        <f t="shared" si="89"/>
        <v>1.166072999999999</v>
      </c>
      <c r="L1099">
        <f t="shared" si="86"/>
        <v>-7.2876317999999927</v>
      </c>
      <c r="M1099">
        <f t="shared" si="87"/>
        <v>807.19190099999992</v>
      </c>
      <c r="N1099">
        <f>M1099-'Projectile Motion Calculations'!$D$2</f>
        <v>-2.8516207855491302</v>
      </c>
      <c r="P1099">
        <f t="shared" si="88"/>
        <v>-2.3763506546240136E-3</v>
      </c>
    </row>
    <row r="1100" spans="1:16" x14ac:dyDescent="0.2">
      <c r="A1100">
        <f t="shared" si="85"/>
        <v>-1.4716666666666309</v>
      </c>
      <c r="C1100">
        <f>('Raw Data'!A1098+'Raw Data'!B1098)*128.337</f>
        <v>2.4384030000000001</v>
      </c>
      <c r="D1100">
        <f>('Raw Data'!C1098+'Raw Data'!D1098)*128.419</f>
        <v>56.465834300000012</v>
      </c>
      <c r="E1100">
        <f>('Raw Data'!E1098+'Raw Data'!F1098+'Raw Data'!G1098+'Raw Data'!H1098)*259.538</f>
        <v>414.22264800000005</v>
      </c>
      <c r="G1100">
        <f>('Raw Data'!I1098+'Raw Data'!J1098)*127.233</f>
        <v>-1.2723300000000011</v>
      </c>
      <c r="H1100">
        <f>('Raw Data'!K1098+'Raw Data'!L1098)*128.041</f>
        <v>-63.764417999999999</v>
      </c>
      <c r="I1100">
        <f>('Raw Data'!M1098+'Raw Data'!N1098+'Raw Data'!O1098+'Raw Data'!P1098)*260.417</f>
        <v>392.96925299999992</v>
      </c>
      <c r="K1100">
        <f t="shared" si="89"/>
        <v>1.166072999999999</v>
      </c>
      <c r="L1100">
        <f t="shared" si="86"/>
        <v>-7.2985836999999876</v>
      </c>
      <c r="M1100">
        <f t="shared" si="87"/>
        <v>807.19190099999992</v>
      </c>
      <c r="N1100">
        <f>M1100-'Projectile Motion Calculations'!$D$2</f>
        <v>-2.8516207855491302</v>
      </c>
      <c r="P1100">
        <f t="shared" si="88"/>
        <v>-1.8356464879573638E-3</v>
      </c>
    </row>
    <row r="1101" spans="1:16" x14ac:dyDescent="0.2">
      <c r="A1101">
        <f t="shared" si="85"/>
        <v>-1.4708333333332977</v>
      </c>
      <c r="C1101">
        <f>('Raw Data'!A1099+'Raw Data'!B1099)*128.337</f>
        <v>3.1185890999999999</v>
      </c>
      <c r="D1101">
        <f>('Raw Data'!C1099+'Raw Data'!D1099)*128.419</f>
        <v>56.465834300000012</v>
      </c>
      <c r="E1101">
        <f>('Raw Data'!E1099+'Raw Data'!F1099+'Raw Data'!G1099+'Raw Data'!H1099)*259.538</f>
        <v>415.52033800000004</v>
      </c>
      <c r="G1101">
        <f>('Raw Data'!I1099+'Raw Data'!J1099)*127.233</f>
        <v>-1.2723300000000011</v>
      </c>
      <c r="H1101">
        <f>('Raw Data'!K1099+'Raw Data'!L1099)*128.041</f>
        <v>-64.404623000000001</v>
      </c>
      <c r="I1101">
        <f>('Raw Data'!M1099+'Raw Data'!N1099+'Raw Data'!O1099+'Raw Data'!P1099)*260.417</f>
        <v>392.96925299999998</v>
      </c>
      <c r="K1101">
        <f t="shared" si="89"/>
        <v>1.8462590999999988</v>
      </c>
      <c r="L1101">
        <f t="shared" si="86"/>
        <v>-7.9387886999999893</v>
      </c>
      <c r="M1101">
        <f t="shared" si="87"/>
        <v>808.48959100000002</v>
      </c>
      <c r="N1101">
        <f>M1101-'Projectile Motion Calculations'!$D$2</f>
        <v>-1.5539307855490279</v>
      </c>
      <c r="P1101">
        <f t="shared" si="88"/>
        <v>3.30832678709083E-4</v>
      </c>
    </row>
    <row r="1102" spans="1:16" x14ac:dyDescent="0.2">
      <c r="A1102">
        <f t="shared" si="85"/>
        <v>-1.4699999999999644</v>
      </c>
      <c r="C1102">
        <f>('Raw Data'!A1100+'Raw Data'!B1100)*128.337</f>
        <v>2.4384030000000001</v>
      </c>
      <c r="D1102">
        <f>('Raw Data'!C1100+'Raw Data'!D1100)*128.419</f>
        <v>57.107929300000002</v>
      </c>
      <c r="E1102">
        <f>('Raw Data'!E1100+'Raw Data'!F1100+'Raw Data'!G1100+'Raw Data'!H1100)*259.538</f>
        <v>416.81802800000003</v>
      </c>
      <c r="G1102">
        <f>('Raw Data'!I1100+'Raw Data'!J1100)*127.233</f>
        <v>-1.2723300000000011</v>
      </c>
      <c r="H1102">
        <f>('Raw Data'!K1100+'Raw Data'!L1100)*128.041</f>
        <v>-63.764417999999999</v>
      </c>
      <c r="I1102">
        <f>('Raw Data'!M1100+'Raw Data'!N1100+'Raw Data'!O1100+'Raw Data'!P1100)*260.417</f>
        <v>395.57342299999999</v>
      </c>
      <c r="K1102">
        <f t="shared" si="89"/>
        <v>1.166072999999999</v>
      </c>
      <c r="L1102">
        <f t="shared" si="86"/>
        <v>-6.656488699999997</v>
      </c>
      <c r="M1102">
        <f t="shared" si="87"/>
        <v>812.39145099999996</v>
      </c>
      <c r="N1102">
        <f>M1102-'Projectile Motion Calculations'!$D$2</f>
        <v>2.3479292144509145</v>
      </c>
      <c r="P1102">
        <f t="shared" si="88"/>
        <v>1.9547764287089087E-3</v>
      </c>
    </row>
    <row r="1103" spans="1:16" x14ac:dyDescent="0.2">
      <c r="A1103">
        <f t="shared" si="85"/>
        <v>-1.4691666666666312</v>
      </c>
      <c r="C1103">
        <f>('Raw Data'!A1101+'Raw Data'!B1101)*128.337</f>
        <v>2.4384030000000001</v>
      </c>
      <c r="D1103">
        <f>('Raw Data'!C1101+'Raw Data'!D1101)*128.419</f>
        <v>56.465834300000012</v>
      </c>
      <c r="E1103">
        <f>('Raw Data'!E1101+'Raw Data'!F1101+'Raw Data'!G1101+'Raw Data'!H1101)*259.538</f>
        <v>418.11571800000002</v>
      </c>
      <c r="G1103">
        <f>('Raw Data'!I1101+'Raw Data'!J1101)*127.233</f>
        <v>-1.2723300000000011</v>
      </c>
      <c r="H1103">
        <f>('Raw Data'!K1101+'Raw Data'!L1101)*128.041</f>
        <v>-63.764417999999999</v>
      </c>
      <c r="I1103">
        <f>('Raw Data'!M1101+'Raw Data'!N1101+'Raw Data'!O1101+'Raw Data'!P1101)*260.417</f>
        <v>394.27133800000001</v>
      </c>
      <c r="K1103">
        <f t="shared" si="89"/>
        <v>1.166072999999999</v>
      </c>
      <c r="L1103">
        <f t="shared" si="86"/>
        <v>-7.2985836999999876</v>
      </c>
      <c r="M1103">
        <f t="shared" si="87"/>
        <v>812.38705600000003</v>
      </c>
      <c r="N1103">
        <f>M1103-'Projectile Motion Calculations'!$D$2</f>
        <v>2.3435342144509832</v>
      </c>
      <c r="P1103">
        <f t="shared" si="88"/>
        <v>-7.5423815462411154E-4</v>
      </c>
    </row>
    <row r="1104" spans="1:16" x14ac:dyDescent="0.2">
      <c r="A1104">
        <f t="shared" si="85"/>
        <v>-1.468333333333298</v>
      </c>
      <c r="C1104">
        <f>('Raw Data'!A1102+'Raw Data'!B1102)*128.337</f>
        <v>3.1185890999999999</v>
      </c>
      <c r="D1104">
        <f>('Raw Data'!C1102+'Raw Data'!D1102)*128.419</f>
        <v>55.836581200000005</v>
      </c>
      <c r="E1104">
        <f>('Raw Data'!E1102+'Raw Data'!F1102+'Raw Data'!G1102+'Raw Data'!H1102)*259.538</f>
        <v>414.22264800000005</v>
      </c>
      <c r="G1104">
        <f>('Raw Data'!I1102+'Raw Data'!J1102)*127.233</f>
        <v>-1.2723300000000011</v>
      </c>
      <c r="H1104">
        <f>('Raw Data'!K1102+'Raw Data'!L1102)*128.041</f>
        <v>-63.764417999999999</v>
      </c>
      <c r="I1104">
        <f>('Raw Data'!M1102+'Raw Data'!N1102+'Raw Data'!O1102+'Raw Data'!P1102)*260.417</f>
        <v>391.66716799999995</v>
      </c>
      <c r="K1104">
        <f t="shared" si="89"/>
        <v>1.8462590999999988</v>
      </c>
      <c r="L1104">
        <f t="shared" si="86"/>
        <v>-7.9278367999999944</v>
      </c>
      <c r="M1104">
        <f t="shared" si="87"/>
        <v>805.889816</v>
      </c>
      <c r="N1104">
        <f>M1104-'Projectile Motion Calculations'!$D$2</f>
        <v>-4.1537057855490502</v>
      </c>
      <c r="P1104">
        <f t="shared" si="88"/>
        <v>-7.5240690462414031E-4</v>
      </c>
    </row>
    <row r="1105" spans="1:16" x14ac:dyDescent="0.2">
      <c r="A1105">
        <f t="shared" si="85"/>
        <v>-1.4674999999999647</v>
      </c>
      <c r="C1105">
        <f>('Raw Data'!A1103+'Raw Data'!B1103)*128.337</f>
        <v>3.7602741000000006</v>
      </c>
      <c r="D1105">
        <f>('Raw Data'!C1103+'Raw Data'!D1103)*128.419</f>
        <v>56.465834300000012</v>
      </c>
      <c r="E1105">
        <f>('Raw Data'!E1103+'Raw Data'!F1103+'Raw Data'!G1103+'Raw Data'!H1103)*259.538</f>
        <v>416.81802800000003</v>
      </c>
      <c r="G1105">
        <f>('Raw Data'!I1103+'Raw Data'!J1103)*127.233</f>
        <v>-0.63616500000000054</v>
      </c>
      <c r="H1105">
        <f>('Raw Data'!K1103+'Raw Data'!L1103)*128.041</f>
        <v>-63.764417999999999</v>
      </c>
      <c r="I1105">
        <f>('Raw Data'!M1103+'Raw Data'!N1103+'Raw Data'!O1103+'Raw Data'!P1103)*260.417</f>
        <v>395.57342299999999</v>
      </c>
      <c r="K1105">
        <f t="shared" si="89"/>
        <v>3.1241091000000001</v>
      </c>
      <c r="L1105">
        <f t="shared" si="86"/>
        <v>-7.2985836999999876</v>
      </c>
      <c r="M1105">
        <f t="shared" si="87"/>
        <v>812.39145099999996</v>
      </c>
      <c r="N1105">
        <f>M1105-'Projectile Motion Calculations'!$D$2</f>
        <v>2.3479292144509145</v>
      </c>
      <c r="P1105">
        <f t="shared" si="88"/>
        <v>-7.5240690462414031E-4</v>
      </c>
    </row>
    <row r="1106" spans="1:16" x14ac:dyDescent="0.2">
      <c r="A1106">
        <f t="shared" si="85"/>
        <v>-1.4666666666666315</v>
      </c>
      <c r="C1106">
        <f>('Raw Data'!A1104+'Raw Data'!B1104)*128.337</f>
        <v>2.4384030000000001</v>
      </c>
      <c r="D1106">
        <f>('Raw Data'!C1104+'Raw Data'!D1104)*128.419</f>
        <v>56.465834300000012</v>
      </c>
      <c r="E1106">
        <f>('Raw Data'!E1104+'Raw Data'!F1104+'Raw Data'!G1104+'Raw Data'!H1104)*259.538</f>
        <v>414.22264800000005</v>
      </c>
      <c r="G1106">
        <f>('Raw Data'!I1104+'Raw Data'!J1104)*127.233</f>
        <v>-1.2723300000000011</v>
      </c>
      <c r="H1106">
        <f>('Raw Data'!K1104+'Raw Data'!L1104)*128.041</f>
        <v>-63.764417999999999</v>
      </c>
      <c r="I1106">
        <f>('Raw Data'!M1104+'Raw Data'!N1104+'Raw Data'!O1104+'Raw Data'!P1104)*260.417</f>
        <v>391.66716799999995</v>
      </c>
      <c r="K1106">
        <f t="shared" si="89"/>
        <v>1.166072999999999</v>
      </c>
      <c r="L1106">
        <f t="shared" si="86"/>
        <v>-7.2985836999999876</v>
      </c>
      <c r="M1106">
        <f t="shared" si="87"/>
        <v>805.889816</v>
      </c>
      <c r="N1106">
        <f>M1106-'Projectile Motion Calculations'!$D$2</f>
        <v>-4.1537057855490502</v>
      </c>
      <c r="P1106">
        <f t="shared" si="88"/>
        <v>-2.9188860712905398E-3</v>
      </c>
    </row>
    <row r="1107" spans="1:16" x14ac:dyDescent="0.2">
      <c r="A1107">
        <f t="shared" si="85"/>
        <v>-1.4658333333332982</v>
      </c>
      <c r="C1107">
        <f>('Raw Data'!A1105+'Raw Data'!B1105)*128.337</f>
        <v>3.1185890999999999</v>
      </c>
      <c r="D1107">
        <f>('Raw Data'!C1105+'Raw Data'!D1105)*128.419</f>
        <v>55.836581200000005</v>
      </c>
      <c r="E1107">
        <f>('Raw Data'!E1105+'Raw Data'!F1105+'Raw Data'!G1105+'Raw Data'!H1105)*259.538</f>
        <v>414.22264800000005</v>
      </c>
      <c r="G1107">
        <f>('Raw Data'!I1105+'Raw Data'!J1105)*127.233</f>
        <v>-1.2723300000000011</v>
      </c>
      <c r="H1107">
        <f>('Raw Data'!K1105+'Raw Data'!L1105)*128.041</f>
        <v>-63.764417999999999</v>
      </c>
      <c r="I1107">
        <f>('Raw Data'!M1105+'Raw Data'!N1105+'Raw Data'!O1105+'Raw Data'!P1105)*260.417</f>
        <v>392.96925299999998</v>
      </c>
      <c r="K1107">
        <f t="shared" si="89"/>
        <v>1.8462590999999988</v>
      </c>
      <c r="L1107">
        <f t="shared" si="86"/>
        <v>-7.9278367999999944</v>
      </c>
      <c r="M1107">
        <f t="shared" si="87"/>
        <v>807.19190100000003</v>
      </c>
      <c r="N1107">
        <f>M1107-'Projectile Motion Calculations'!$D$2</f>
        <v>-2.8516207855490165</v>
      </c>
      <c r="P1107">
        <f t="shared" si="88"/>
        <v>-1.2931110712906954E-3</v>
      </c>
    </row>
    <row r="1108" spans="1:16" x14ac:dyDescent="0.2">
      <c r="A1108">
        <f t="shared" si="85"/>
        <v>-1.464999999999965</v>
      </c>
      <c r="C1108">
        <f>('Raw Data'!A1106+'Raw Data'!B1106)*128.337</f>
        <v>2.4384030000000001</v>
      </c>
      <c r="D1108">
        <f>('Raw Data'!C1106+'Raw Data'!D1106)*128.419</f>
        <v>55.836581200000005</v>
      </c>
      <c r="E1108">
        <f>('Raw Data'!E1106+'Raw Data'!F1106+'Raw Data'!G1106+'Raw Data'!H1106)*259.538</f>
        <v>415.52033800000004</v>
      </c>
      <c r="G1108">
        <f>('Raw Data'!I1106+'Raw Data'!J1106)*127.233</f>
        <v>-1.2723300000000011</v>
      </c>
      <c r="H1108">
        <f>('Raw Data'!K1106+'Raw Data'!L1106)*128.041</f>
        <v>-63.764417999999999</v>
      </c>
      <c r="I1108">
        <f>('Raw Data'!M1106+'Raw Data'!N1106+'Raw Data'!O1106+'Raw Data'!P1106)*260.417</f>
        <v>394.27133800000001</v>
      </c>
      <c r="K1108">
        <f t="shared" si="89"/>
        <v>1.166072999999999</v>
      </c>
      <c r="L1108">
        <f t="shared" si="86"/>
        <v>-7.9278367999999944</v>
      </c>
      <c r="M1108">
        <f t="shared" si="87"/>
        <v>809.79167600000005</v>
      </c>
      <c r="N1108">
        <f>M1108-'Projectile Motion Calculations'!$D$2</f>
        <v>-0.25184578554899417</v>
      </c>
      <c r="P1108">
        <f t="shared" si="88"/>
        <v>-2.1170273795753796E-4</v>
      </c>
    </row>
    <row r="1109" spans="1:16" x14ac:dyDescent="0.2">
      <c r="A1109">
        <f t="shared" si="85"/>
        <v>-1.4641666666666318</v>
      </c>
      <c r="C1109">
        <f>('Raw Data'!A1107+'Raw Data'!B1107)*128.337</f>
        <v>3.1185890999999999</v>
      </c>
      <c r="D1109">
        <f>('Raw Data'!C1107+'Raw Data'!D1107)*128.419</f>
        <v>55.836581200000005</v>
      </c>
      <c r="E1109">
        <f>('Raw Data'!E1107+'Raw Data'!F1107+'Raw Data'!G1107+'Raw Data'!H1107)*259.538</f>
        <v>416.81802799999997</v>
      </c>
      <c r="G1109">
        <f>('Raw Data'!I1107+'Raw Data'!J1107)*127.233</f>
        <v>-1.2723300000000011</v>
      </c>
      <c r="H1109">
        <f>('Raw Data'!K1107+'Raw Data'!L1107)*128.041</f>
        <v>-63.764417999999999</v>
      </c>
      <c r="I1109">
        <f>('Raw Data'!M1107+'Raw Data'!N1107+'Raw Data'!O1107+'Raw Data'!P1107)*260.417</f>
        <v>392.96925299999992</v>
      </c>
      <c r="K1109">
        <f t="shared" si="89"/>
        <v>1.8462590999999988</v>
      </c>
      <c r="L1109">
        <f t="shared" si="86"/>
        <v>-7.9278367999999944</v>
      </c>
      <c r="M1109">
        <f t="shared" si="87"/>
        <v>809.78728099999989</v>
      </c>
      <c r="N1109">
        <f>M1109-'Projectile Motion Calculations'!$D$2</f>
        <v>-0.25624078554915286</v>
      </c>
      <c r="P1109">
        <f t="shared" si="88"/>
        <v>3.30832678709083E-4</v>
      </c>
    </row>
    <row r="1110" spans="1:16" x14ac:dyDescent="0.2">
      <c r="A1110">
        <f t="shared" si="85"/>
        <v>-1.4633333333332985</v>
      </c>
      <c r="C1110">
        <f>('Raw Data'!A1108+'Raw Data'!B1108)*128.337</f>
        <v>3.7602741000000006</v>
      </c>
      <c r="D1110">
        <f>('Raw Data'!C1108+'Raw Data'!D1108)*128.419</f>
        <v>56.478676200000002</v>
      </c>
      <c r="E1110">
        <f>('Raw Data'!E1108+'Raw Data'!F1108+'Raw Data'!G1108+'Raw Data'!H1108)*259.538</f>
        <v>415.52033800000004</v>
      </c>
      <c r="G1110">
        <f>('Raw Data'!I1108+'Raw Data'!J1108)*127.233</f>
        <v>-0.63616500000000054</v>
      </c>
      <c r="H1110">
        <f>('Raw Data'!K1108+'Raw Data'!L1108)*128.041</f>
        <v>-63.764417999999999</v>
      </c>
      <c r="I1110">
        <f>('Raw Data'!M1108+'Raw Data'!N1108+'Raw Data'!O1108+'Raw Data'!P1108)*260.417</f>
        <v>395.57342299999999</v>
      </c>
      <c r="K1110">
        <f t="shared" si="89"/>
        <v>3.1241091000000001</v>
      </c>
      <c r="L1110">
        <f t="shared" si="86"/>
        <v>-7.2857417999999967</v>
      </c>
      <c r="M1110">
        <f t="shared" si="87"/>
        <v>811.09376100000009</v>
      </c>
      <c r="N1110">
        <f>M1110-'Projectile Motion Calculations'!$D$2</f>
        <v>1.0502392144510395</v>
      </c>
      <c r="P1110">
        <f t="shared" si="88"/>
        <v>-7.5240690462409303E-4</v>
      </c>
    </row>
    <row r="1111" spans="1:16" x14ac:dyDescent="0.2">
      <c r="A1111">
        <f t="shared" si="85"/>
        <v>-1.4624999999999653</v>
      </c>
      <c r="C1111">
        <f>('Raw Data'!A1109+'Raw Data'!B1109)*128.337</f>
        <v>3.1185890999999999</v>
      </c>
      <c r="D1111">
        <f>('Raw Data'!C1109+'Raw Data'!D1109)*128.419</f>
        <v>55.836581200000005</v>
      </c>
      <c r="E1111">
        <f>('Raw Data'!E1109+'Raw Data'!F1109+'Raw Data'!G1109+'Raw Data'!H1109)*259.538</f>
        <v>415.52033800000004</v>
      </c>
      <c r="G1111">
        <f>('Raw Data'!I1109+'Raw Data'!J1109)*127.233</f>
        <v>-1.7812620000000017</v>
      </c>
      <c r="H1111">
        <f>('Raw Data'!K1109+'Raw Data'!L1109)*128.041</f>
        <v>-63.764417999999999</v>
      </c>
      <c r="I1111">
        <f>('Raw Data'!M1109+'Raw Data'!N1109+'Raw Data'!O1109+'Raw Data'!P1109)*260.417</f>
        <v>391.66716799999995</v>
      </c>
      <c r="K1111">
        <f t="shared" si="89"/>
        <v>1.3373270999999982</v>
      </c>
      <c r="L1111">
        <f t="shared" si="86"/>
        <v>-7.9278367999999944</v>
      </c>
      <c r="M1111">
        <f t="shared" si="87"/>
        <v>807.18750599999998</v>
      </c>
      <c r="N1111">
        <f>M1111-'Projectile Motion Calculations'!$D$2</f>
        <v>-2.8560157855490615</v>
      </c>
      <c r="P1111">
        <f t="shared" si="88"/>
        <v>-1.8356464879573163E-3</v>
      </c>
    </row>
    <row r="1112" spans="1:16" x14ac:dyDescent="0.2">
      <c r="A1112">
        <f t="shared" si="85"/>
        <v>-1.461666666666632</v>
      </c>
      <c r="C1112">
        <f>('Raw Data'!A1110+'Raw Data'!B1110)*128.337</f>
        <v>3.1185890999999999</v>
      </c>
      <c r="D1112">
        <f>('Raw Data'!C1110+'Raw Data'!D1110)*128.419</f>
        <v>56.465834300000012</v>
      </c>
      <c r="E1112">
        <f>('Raw Data'!E1110+'Raw Data'!F1110+'Raw Data'!G1110+'Raw Data'!H1110)*259.538</f>
        <v>414.22264800000005</v>
      </c>
      <c r="G1112">
        <f>('Raw Data'!I1110+'Raw Data'!J1110)*127.233</f>
        <v>-0.63616500000000054</v>
      </c>
      <c r="H1112">
        <f>('Raw Data'!K1110+'Raw Data'!L1110)*128.041</f>
        <v>-64.404623000000001</v>
      </c>
      <c r="I1112">
        <f>('Raw Data'!M1110+'Raw Data'!N1110+'Raw Data'!O1110+'Raw Data'!P1110)*260.417</f>
        <v>394.27133800000001</v>
      </c>
      <c r="K1112">
        <f t="shared" si="89"/>
        <v>2.4824240999999994</v>
      </c>
      <c r="L1112">
        <f t="shared" si="86"/>
        <v>-7.9387886999999893</v>
      </c>
      <c r="M1112">
        <f t="shared" si="87"/>
        <v>808.49398600000006</v>
      </c>
      <c r="N1112">
        <f>M1112-'Projectile Motion Calculations'!$D$2</f>
        <v>-1.5495357855489829</v>
      </c>
      <c r="P1112">
        <f t="shared" si="88"/>
        <v>-1.2931110712906954E-3</v>
      </c>
    </row>
    <row r="1113" spans="1:16" x14ac:dyDescent="0.2">
      <c r="A1113">
        <f t="shared" si="85"/>
        <v>-1.4608333333332988</v>
      </c>
      <c r="C1113">
        <f>('Raw Data'!A1111+'Raw Data'!B1111)*128.337</f>
        <v>2.4384030000000001</v>
      </c>
      <c r="D1113">
        <f>('Raw Data'!C1111+'Raw Data'!D1111)*128.419</f>
        <v>55.836581200000005</v>
      </c>
      <c r="E1113">
        <f>('Raw Data'!E1111+'Raw Data'!F1111+'Raw Data'!G1111+'Raw Data'!H1111)*259.538</f>
        <v>415.52033800000004</v>
      </c>
      <c r="G1113">
        <f>('Raw Data'!I1111+'Raw Data'!J1111)*127.233</f>
        <v>-1.2723300000000011</v>
      </c>
      <c r="H1113">
        <f>('Raw Data'!K1111+'Raw Data'!L1111)*128.041</f>
        <v>-63.764417999999999</v>
      </c>
      <c r="I1113">
        <f>('Raw Data'!M1111+'Raw Data'!N1111+'Raw Data'!O1111+'Raw Data'!P1111)*260.417</f>
        <v>392.96925299999992</v>
      </c>
      <c r="K1113">
        <f t="shared" si="89"/>
        <v>1.166072999999999</v>
      </c>
      <c r="L1113">
        <f t="shared" si="86"/>
        <v>-7.9278367999999944</v>
      </c>
      <c r="M1113">
        <f t="shared" si="87"/>
        <v>808.48959100000002</v>
      </c>
      <c r="N1113">
        <f>M1113-'Projectile Motion Calculations'!$D$2</f>
        <v>-1.5539307855490279</v>
      </c>
      <c r="P1113">
        <f t="shared" si="88"/>
        <v>-1.2931110712906954E-3</v>
      </c>
    </row>
    <row r="1114" spans="1:16" x14ac:dyDescent="0.2">
      <c r="A1114">
        <f t="shared" si="85"/>
        <v>-1.4599999999999655</v>
      </c>
      <c r="C1114">
        <f>('Raw Data'!A1112+'Raw Data'!B1112)*128.337</f>
        <v>3.1185890999999999</v>
      </c>
      <c r="D1114">
        <f>('Raw Data'!C1112+'Raw Data'!D1112)*128.419</f>
        <v>55.836581200000005</v>
      </c>
      <c r="E1114">
        <f>('Raw Data'!E1112+'Raw Data'!F1112+'Raw Data'!G1112+'Raw Data'!H1112)*259.538</f>
        <v>414.22264800000005</v>
      </c>
      <c r="G1114">
        <f>('Raw Data'!I1112+'Raw Data'!J1112)*127.233</f>
        <v>-1.2723300000000011</v>
      </c>
      <c r="H1114">
        <f>('Raw Data'!K1112+'Raw Data'!L1112)*128.041</f>
        <v>-63.764417999999999</v>
      </c>
      <c r="I1114">
        <f>('Raw Data'!M1112+'Raw Data'!N1112+'Raw Data'!O1112+'Raw Data'!P1112)*260.417</f>
        <v>394.27133800000001</v>
      </c>
      <c r="K1114">
        <f t="shared" si="89"/>
        <v>1.8462590999999988</v>
      </c>
      <c r="L1114">
        <f t="shared" si="86"/>
        <v>-7.9278367999999944</v>
      </c>
      <c r="M1114">
        <f t="shared" si="87"/>
        <v>808.49398600000006</v>
      </c>
      <c r="N1114">
        <f>M1114-'Projectile Motion Calculations'!$D$2</f>
        <v>-1.5495357855489829</v>
      </c>
      <c r="P1114">
        <f t="shared" si="88"/>
        <v>-1.2931110712906954E-3</v>
      </c>
    </row>
    <row r="1115" spans="1:16" x14ac:dyDescent="0.2">
      <c r="A1115">
        <f t="shared" si="85"/>
        <v>-1.4591666666666323</v>
      </c>
      <c r="C1115">
        <f>('Raw Data'!A1113+'Raw Data'!B1113)*128.337</f>
        <v>2.4384030000000001</v>
      </c>
      <c r="D1115">
        <f>('Raw Data'!C1113+'Raw Data'!D1113)*128.419</f>
        <v>55.836581200000005</v>
      </c>
      <c r="E1115">
        <f>('Raw Data'!E1113+'Raw Data'!F1113+'Raw Data'!G1113+'Raw Data'!H1113)*259.538</f>
        <v>415.52033800000004</v>
      </c>
      <c r="G1115">
        <f>('Raw Data'!I1113+'Raw Data'!J1113)*127.233</f>
        <v>-1.2723300000000011</v>
      </c>
      <c r="H1115">
        <f>('Raw Data'!K1113+'Raw Data'!L1113)*128.041</f>
        <v>-63.764417999999999</v>
      </c>
      <c r="I1115">
        <f>('Raw Data'!M1113+'Raw Data'!N1113+'Raw Data'!O1113+'Raw Data'!P1113)*260.417</f>
        <v>392.96925299999992</v>
      </c>
      <c r="K1115">
        <f t="shared" si="89"/>
        <v>1.166072999999999</v>
      </c>
      <c r="L1115">
        <f t="shared" si="86"/>
        <v>-7.9278367999999944</v>
      </c>
      <c r="M1115">
        <f t="shared" si="87"/>
        <v>808.48959100000002</v>
      </c>
      <c r="N1115">
        <f>M1115-'Projectile Motion Calculations'!$D$2</f>
        <v>-1.5539307855490279</v>
      </c>
      <c r="P1115">
        <f t="shared" si="88"/>
        <v>-1.2931110712907428E-3</v>
      </c>
    </row>
    <row r="1116" spans="1:16" x14ac:dyDescent="0.2">
      <c r="A1116">
        <f t="shared" si="85"/>
        <v>-1.4583333333332991</v>
      </c>
      <c r="C1116">
        <f>('Raw Data'!A1114+'Raw Data'!B1114)*128.337</f>
        <v>3.7602741000000006</v>
      </c>
      <c r="D1116">
        <f>('Raw Data'!C1114+'Raw Data'!D1114)*128.419</f>
        <v>56.465834300000012</v>
      </c>
      <c r="E1116">
        <f>('Raw Data'!E1114+'Raw Data'!F1114+'Raw Data'!G1114+'Raw Data'!H1114)*259.538</f>
        <v>414.22264800000005</v>
      </c>
      <c r="G1116">
        <f>('Raw Data'!I1114+'Raw Data'!J1114)*127.233</f>
        <v>-1.2723300000000011</v>
      </c>
      <c r="H1116">
        <f>('Raw Data'!K1114+'Raw Data'!L1114)*128.041</f>
        <v>-64.404623000000001</v>
      </c>
      <c r="I1116">
        <f>('Raw Data'!M1114+'Raw Data'!N1114+'Raw Data'!O1114+'Raw Data'!P1114)*260.417</f>
        <v>394.2713379999999</v>
      </c>
      <c r="K1116">
        <f t="shared" si="89"/>
        <v>2.4879440999999995</v>
      </c>
      <c r="L1116">
        <f t="shared" si="86"/>
        <v>-7.9387886999999893</v>
      </c>
      <c r="M1116">
        <f t="shared" si="87"/>
        <v>808.49398599999995</v>
      </c>
      <c r="N1116">
        <f>M1116-'Projectile Motion Calculations'!$D$2</f>
        <v>-1.5495357855490965</v>
      </c>
      <c r="P1116">
        <f t="shared" si="88"/>
        <v>-7.505756546241218E-4</v>
      </c>
    </row>
    <row r="1117" spans="1:16" x14ac:dyDescent="0.2">
      <c r="A1117">
        <f t="shared" si="85"/>
        <v>-1.4574999999999658</v>
      </c>
      <c r="C1117">
        <f>('Raw Data'!A1115+'Raw Data'!B1115)*128.337</f>
        <v>3.0800880000000008</v>
      </c>
      <c r="D1117">
        <f>('Raw Data'!C1115+'Raw Data'!D1115)*128.419</f>
        <v>56.465834300000012</v>
      </c>
      <c r="E1117">
        <f>('Raw Data'!E1115+'Raw Data'!F1115+'Raw Data'!G1115+'Raw Data'!H1115)*259.538</f>
        <v>415.52033800000004</v>
      </c>
      <c r="G1117">
        <f>('Raw Data'!I1115+'Raw Data'!J1115)*127.233</f>
        <v>-1.2723300000000011</v>
      </c>
      <c r="H1117">
        <f>('Raw Data'!K1115+'Raw Data'!L1115)*128.041</f>
        <v>-63.764417999999999</v>
      </c>
      <c r="I1117">
        <f>('Raw Data'!M1115+'Raw Data'!N1115+'Raw Data'!O1115+'Raw Data'!P1115)*260.417</f>
        <v>394.27133800000001</v>
      </c>
      <c r="K1117">
        <f t="shared" si="89"/>
        <v>1.8077579999999998</v>
      </c>
      <c r="L1117">
        <f t="shared" si="86"/>
        <v>-7.2985836999999876</v>
      </c>
      <c r="M1117">
        <f t="shared" si="87"/>
        <v>809.79167600000005</v>
      </c>
      <c r="N1117">
        <f>M1117-'Projectile Motion Calculations'!$D$2</f>
        <v>-0.25184578554899417</v>
      </c>
      <c r="P1117">
        <f t="shared" si="88"/>
        <v>3.3083267870913038E-4</v>
      </c>
    </row>
    <row r="1118" spans="1:16" x14ac:dyDescent="0.2">
      <c r="A1118">
        <f t="shared" si="85"/>
        <v>-1.4566666666666326</v>
      </c>
      <c r="C1118">
        <f>('Raw Data'!A1116+'Raw Data'!B1116)*128.337</f>
        <v>3.0800880000000008</v>
      </c>
      <c r="D1118">
        <f>('Raw Data'!C1116+'Raw Data'!D1116)*128.419</f>
        <v>56.465834300000012</v>
      </c>
      <c r="E1118">
        <f>('Raw Data'!E1116+'Raw Data'!F1116+'Raw Data'!G1116+'Raw Data'!H1116)*259.538</f>
        <v>416.81802800000003</v>
      </c>
      <c r="G1118">
        <f>('Raw Data'!I1116+'Raw Data'!J1116)*127.233</f>
        <v>-1.2723300000000011</v>
      </c>
      <c r="H1118">
        <f>('Raw Data'!K1116+'Raw Data'!L1116)*128.041</f>
        <v>-63.764417999999999</v>
      </c>
      <c r="I1118">
        <f>('Raw Data'!M1116+'Raw Data'!N1116+'Raw Data'!O1116+'Raw Data'!P1116)*260.417</f>
        <v>394.27133800000001</v>
      </c>
      <c r="K1118">
        <f t="shared" si="89"/>
        <v>1.8077579999999998</v>
      </c>
      <c r="L1118">
        <f t="shared" si="86"/>
        <v>-7.2985836999999876</v>
      </c>
      <c r="M1118">
        <f t="shared" si="87"/>
        <v>811.08936600000004</v>
      </c>
      <c r="N1118">
        <f>M1118-'Projectile Motion Calculations'!$D$2</f>
        <v>1.0458442144509945</v>
      </c>
      <c r="P1118">
        <f t="shared" si="88"/>
        <v>8.7336809537575137E-4</v>
      </c>
    </row>
    <row r="1119" spans="1:16" x14ac:dyDescent="0.2">
      <c r="A1119">
        <f t="shared" si="85"/>
        <v>-1.4558333333332993</v>
      </c>
      <c r="C1119">
        <f>('Raw Data'!A1117+'Raw Data'!B1117)*128.337</f>
        <v>3.7602741000000006</v>
      </c>
      <c r="D1119">
        <f>('Raw Data'!C1117+'Raw Data'!D1117)*128.419</f>
        <v>55.836581200000005</v>
      </c>
      <c r="E1119">
        <f>('Raw Data'!E1117+'Raw Data'!F1117+'Raw Data'!G1117+'Raw Data'!H1117)*259.538</f>
        <v>415.52033800000004</v>
      </c>
      <c r="G1119">
        <f>('Raw Data'!I1117+'Raw Data'!J1117)*127.233</f>
        <v>-1.7812620000000017</v>
      </c>
      <c r="H1119">
        <f>('Raw Data'!K1117+'Raw Data'!L1117)*128.041</f>
        <v>-63.764417999999999</v>
      </c>
      <c r="I1119">
        <f>('Raw Data'!M1117+'Raw Data'!N1117+'Raw Data'!O1117+'Raw Data'!P1117)*260.417</f>
        <v>395.57342299999999</v>
      </c>
      <c r="K1119">
        <f t="shared" si="89"/>
        <v>1.9790120999999989</v>
      </c>
      <c r="L1119">
        <f t="shared" si="86"/>
        <v>-7.9278367999999944</v>
      </c>
      <c r="M1119">
        <f t="shared" si="87"/>
        <v>811.09376100000009</v>
      </c>
      <c r="N1119">
        <f>M1119-'Projectile Motion Calculations'!$D$2</f>
        <v>1.0502392144510395</v>
      </c>
      <c r="P1119">
        <f t="shared" si="88"/>
        <v>3.30832678709083E-4</v>
      </c>
    </row>
    <row r="1120" spans="1:16" x14ac:dyDescent="0.2">
      <c r="A1120">
        <f t="shared" si="85"/>
        <v>-1.4549999999999661</v>
      </c>
      <c r="C1120">
        <f>('Raw Data'!A1118+'Raw Data'!B1118)*128.337</f>
        <v>3.1185890999999999</v>
      </c>
      <c r="D1120">
        <f>('Raw Data'!C1118+'Raw Data'!D1118)*128.419</f>
        <v>56.465834300000012</v>
      </c>
      <c r="E1120">
        <f>('Raw Data'!E1118+'Raw Data'!F1118+'Raw Data'!G1118+'Raw Data'!H1118)*259.538</f>
        <v>416.81802800000003</v>
      </c>
      <c r="G1120">
        <f>('Raw Data'!I1118+'Raw Data'!J1118)*127.233</f>
        <v>-1.2723300000000011</v>
      </c>
      <c r="H1120">
        <f>('Raw Data'!K1118+'Raw Data'!L1118)*128.041</f>
        <v>-63.764417999999999</v>
      </c>
      <c r="I1120">
        <f>('Raw Data'!M1118+'Raw Data'!N1118+'Raw Data'!O1118+'Raw Data'!P1118)*260.417</f>
        <v>392.96925299999992</v>
      </c>
      <c r="K1120">
        <f t="shared" si="89"/>
        <v>1.8462590999999988</v>
      </c>
      <c r="L1120">
        <f t="shared" si="86"/>
        <v>-7.2985836999999876</v>
      </c>
      <c r="M1120">
        <f t="shared" si="87"/>
        <v>809.78728099999989</v>
      </c>
      <c r="N1120">
        <f>M1120-'Projectile Motion Calculations'!$D$2</f>
        <v>-0.25624078554915286</v>
      </c>
      <c r="P1120">
        <f t="shared" si="88"/>
        <v>3.2900142870901706E-4</v>
      </c>
    </row>
    <row r="1121" spans="1:16" x14ac:dyDescent="0.2">
      <c r="A1121">
        <f t="shared" si="85"/>
        <v>-1.4541666666666329</v>
      </c>
      <c r="C1121">
        <f>('Raw Data'!A1119+'Raw Data'!B1119)*128.337</f>
        <v>3.7602741000000006</v>
      </c>
      <c r="D1121">
        <f>('Raw Data'!C1119+'Raw Data'!D1119)*128.419</f>
        <v>55.836581200000005</v>
      </c>
      <c r="E1121">
        <f>('Raw Data'!E1119+'Raw Data'!F1119+'Raw Data'!G1119+'Raw Data'!H1119)*259.538</f>
        <v>416.81802799999997</v>
      </c>
      <c r="G1121">
        <f>('Raw Data'!I1119+'Raw Data'!J1119)*127.233</f>
        <v>-0.63616500000000054</v>
      </c>
      <c r="H1121">
        <f>('Raw Data'!K1119+'Raw Data'!L1119)*128.041</f>
        <v>-63.764417999999999</v>
      </c>
      <c r="I1121">
        <f>('Raw Data'!M1119+'Raw Data'!N1119+'Raw Data'!O1119+'Raw Data'!P1119)*260.417</f>
        <v>394.2713379999999</v>
      </c>
      <c r="K1121">
        <f t="shared" si="89"/>
        <v>3.1241091000000001</v>
      </c>
      <c r="L1121">
        <f t="shared" si="86"/>
        <v>-7.9278367999999944</v>
      </c>
      <c r="M1121">
        <f t="shared" si="87"/>
        <v>811.08936599999993</v>
      </c>
      <c r="N1121">
        <f>M1121-'Projectile Motion Calculations'!$D$2</f>
        <v>1.0458442144508808</v>
      </c>
      <c r="P1121">
        <f t="shared" si="88"/>
        <v>3.30832678709083E-4</v>
      </c>
    </row>
    <row r="1122" spans="1:16" x14ac:dyDescent="0.2">
      <c r="A1122">
        <f t="shared" si="85"/>
        <v>-1.4533333333332996</v>
      </c>
      <c r="C1122">
        <f>('Raw Data'!A1120+'Raw Data'!B1120)*128.337</f>
        <v>3.1185890999999999</v>
      </c>
      <c r="D1122">
        <f>('Raw Data'!C1120+'Raw Data'!D1120)*128.419</f>
        <v>56.465834300000012</v>
      </c>
      <c r="E1122">
        <f>('Raw Data'!E1120+'Raw Data'!F1120+'Raw Data'!G1120+'Raw Data'!H1120)*259.538</f>
        <v>415.52033800000004</v>
      </c>
      <c r="G1122">
        <f>('Raw Data'!I1120+'Raw Data'!J1120)*127.233</f>
        <v>-1.2723300000000011</v>
      </c>
      <c r="H1122">
        <f>('Raw Data'!K1120+'Raw Data'!L1120)*128.041</f>
        <v>-63.124212999999997</v>
      </c>
      <c r="I1122">
        <f>('Raw Data'!M1120+'Raw Data'!N1120+'Raw Data'!O1120+'Raw Data'!P1120)*260.417</f>
        <v>394.27133800000001</v>
      </c>
      <c r="K1122">
        <f t="shared" si="89"/>
        <v>1.8462590999999988</v>
      </c>
      <c r="L1122">
        <f t="shared" si="86"/>
        <v>-6.6583786999999859</v>
      </c>
      <c r="M1122">
        <f t="shared" si="87"/>
        <v>809.79167600000005</v>
      </c>
      <c r="N1122">
        <f>M1122-'Projectile Motion Calculations'!$D$2</f>
        <v>-0.25184578554899417</v>
      </c>
      <c r="P1122">
        <f t="shared" si="88"/>
        <v>-2.0987148795747202E-4</v>
      </c>
    </row>
    <row r="1123" spans="1:16" x14ac:dyDescent="0.2">
      <c r="A1123">
        <f t="shared" si="85"/>
        <v>-1.4524999999999664</v>
      </c>
      <c r="C1123">
        <f>('Raw Data'!A1121+'Raw Data'!B1121)*128.337</f>
        <v>3.1185890999999999</v>
      </c>
      <c r="D1123">
        <f>('Raw Data'!C1121+'Raw Data'!D1121)*128.419</f>
        <v>56.465834300000012</v>
      </c>
      <c r="E1123">
        <f>('Raw Data'!E1121+'Raw Data'!F1121+'Raw Data'!G1121+'Raw Data'!H1121)*259.538</f>
        <v>415.52033800000004</v>
      </c>
      <c r="G1123">
        <f>('Raw Data'!I1121+'Raw Data'!J1121)*127.233</f>
        <v>-1.2723300000000011</v>
      </c>
      <c r="H1123">
        <f>('Raw Data'!K1121+'Raw Data'!L1121)*128.041</f>
        <v>-63.764417999999999</v>
      </c>
      <c r="I1123">
        <f>('Raw Data'!M1121+'Raw Data'!N1121+'Raw Data'!O1121+'Raw Data'!P1121)*260.417</f>
        <v>394.27133800000001</v>
      </c>
      <c r="K1123">
        <f t="shared" si="89"/>
        <v>1.8462590999999988</v>
      </c>
      <c r="L1123">
        <f t="shared" si="86"/>
        <v>-7.2985836999999876</v>
      </c>
      <c r="M1123">
        <f t="shared" si="87"/>
        <v>809.79167600000005</v>
      </c>
      <c r="N1123">
        <f>M1123-'Projectile Motion Calculations'!$D$2</f>
        <v>-0.25184578554899417</v>
      </c>
      <c r="P1123">
        <f t="shared" si="88"/>
        <v>8.7153684537573275E-4</v>
      </c>
    </row>
    <row r="1124" spans="1:16" x14ac:dyDescent="0.2">
      <c r="A1124">
        <f t="shared" si="85"/>
        <v>-1.4516666666666331</v>
      </c>
      <c r="C1124">
        <f>('Raw Data'!A1122+'Raw Data'!B1122)*128.337</f>
        <v>2.4384030000000001</v>
      </c>
      <c r="D1124">
        <f>('Raw Data'!C1122+'Raw Data'!D1122)*128.419</f>
        <v>55.836581200000005</v>
      </c>
      <c r="E1124">
        <f>('Raw Data'!E1122+'Raw Data'!F1122+'Raw Data'!G1122+'Raw Data'!H1122)*259.538</f>
        <v>418.11571800000002</v>
      </c>
      <c r="G1124">
        <f>('Raw Data'!I1122+'Raw Data'!J1122)*127.233</f>
        <v>-1.2723300000000011</v>
      </c>
      <c r="H1124">
        <f>('Raw Data'!K1122+'Raw Data'!L1122)*128.041</f>
        <v>-63.764417999999999</v>
      </c>
      <c r="I1124">
        <f>('Raw Data'!M1122+'Raw Data'!N1122+'Raw Data'!O1122+'Raw Data'!P1122)*260.417</f>
        <v>394.27133800000001</v>
      </c>
      <c r="K1124">
        <f t="shared" si="89"/>
        <v>1.166072999999999</v>
      </c>
      <c r="L1124">
        <f t="shared" si="86"/>
        <v>-7.9278367999999944</v>
      </c>
      <c r="M1124">
        <f t="shared" si="87"/>
        <v>812.38705600000003</v>
      </c>
      <c r="N1124">
        <f>M1124-'Projectile Motion Calculations'!$D$2</f>
        <v>2.3435342144509832</v>
      </c>
      <c r="P1124">
        <f t="shared" si="88"/>
        <v>8.6970559537566687E-4</v>
      </c>
    </row>
    <row r="1125" spans="1:16" x14ac:dyDescent="0.2">
      <c r="A1125">
        <f t="shared" si="85"/>
        <v>-1.4508333333332999</v>
      </c>
      <c r="C1125">
        <f>('Raw Data'!A1123+'Raw Data'!B1123)*128.337</f>
        <v>3.7602741000000006</v>
      </c>
      <c r="D1125">
        <f>('Raw Data'!C1123+'Raw Data'!D1123)*128.419</f>
        <v>55.836581200000005</v>
      </c>
      <c r="E1125">
        <f>('Raw Data'!E1123+'Raw Data'!F1123+'Raw Data'!G1123+'Raw Data'!H1123)*259.538</f>
        <v>416.81802800000003</v>
      </c>
      <c r="G1125">
        <f>('Raw Data'!I1123+'Raw Data'!J1123)*127.233</f>
        <v>-1.2723300000000011</v>
      </c>
      <c r="H1125">
        <f>('Raw Data'!K1123+'Raw Data'!L1123)*128.041</f>
        <v>-63.764417999999999</v>
      </c>
      <c r="I1125">
        <f>('Raw Data'!M1123+'Raw Data'!N1123+'Raw Data'!O1123+'Raw Data'!P1123)*260.417</f>
        <v>392.96925299999992</v>
      </c>
      <c r="K1125">
        <f t="shared" si="89"/>
        <v>2.4879440999999995</v>
      </c>
      <c r="L1125">
        <f t="shared" si="86"/>
        <v>-7.9278367999999944</v>
      </c>
      <c r="M1125">
        <f t="shared" si="87"/>
        <v>809.78728099999989</v>
      </c>
      <c r="N1125">
        <f>M1125-'Projectile Motion Calculations'!$D$2</f>
        <v>-0.25624078554915286</v>
      </c>
      <c r="P1125">
        <f t="shared" si="88"/>
        <v>-1.2949423212908087E-3</v>
      </c>
    </row>
    <row r="1126" spans="1:16" x14ac:dyDescent="0.2">
      <c r="A1126">
        <f t="shared" si="85"/>
        <v>-1.4499999999999666</v>
      </c>
      <c r="C1126">
        <f>('Raw Data'!A1124+'Raw Data'!B1124)*128.337</f>
        <v>3.7602741000000006</v>
      </c>
      <c r="D1126">
        <f>('Raw Data'!C1124+'Raw Data'!D1124)*128.419</f>
        <v>56.465834300000012</v>
      </c>
      <c r="E1126">
        <f>('Raw Data'!E1124+'Raw Data'!F1124+'Raw Data'!G1124+'Raw Data'!H1124)*259.538</f>
        <v>414.22264800000005</v>
      </c>
      <c r="G1126">
        <f>('Raw Data'!I1124+'Raw Data'!J1124)*127.233</f>
        <v>-1.2723300000000011</v>
      </c>
      <c r="H1126">
        <f>('Raw Data'!K1124+'Raw Data'!L1124)*128.041</f>
        <v>-63.764417999999999</v>
      </c>
      <c r="I1126">
        <f>('Raw Data'!M1124+'Raw Data'!N1124+'Raw Data'!O1124+'Raw Data'!P1124)*260.417</f>
        <v>392.96925299999992</v>
      </c>
      <c r="K1126">
        <f t="shared" si="89"/>
        <v>2.4879440999999995</v>
      </c>
      <c r="L1126">
        <f t="shared" si="86"/>
        <v>-7.2985836999999876</v>
      </c>
      <c r="M1126">
        <f t="shared" si="87"/>
        <v>807.19190099999992</v>
      </c>
      <c r="N1126">
        <f>M1126-'Projectile Motion Calculations'!$D$2</f>
        <v>-2.8516207855491302</v>
      </c>
      <c r="P1126">
        <f t="shared" si="88"/>
        <v>-7.5240690462414031E-4</v>
      </c>
    </row>
    <row r="1127" spans="1:16" x14ac:dyDescent="0.2">
      <c r="A1127">
        <f t="shared" si="85"/>
        <v>-1.4491666666666334</v>
      </c>
      <c r="C1127">
        <f>('Raw Data'!A1125+'Raw Data'!B1125)*128.337</f>
        <v>3.7602741000000006</v>
      </c>
      <c r="D1127">
        <f>('Raw Data'!C1125+'Raw Data'!D1125)*128.419</f>
        <v>56.478676200000002</v>
      </c>
      <c r="E1127">
        <f>('Raw Data'!E1125+'Raw Data'!F1125+'Raw Data'!G1125+'Raw Data'!H1125)*259.538</f>
        <v>416.81802800000003</v>
      </c>
      <c r="G1127">
        <f>('Raw Data'!I1125+'Raw Data'!J1125)*127.233</f>
        <v>-1.2723300000000011</v>
      </c>
      <c r="H1127">
        <f>('Raw Data'!K1125+'Raw Data'!L1125)*128.041</f>
        <v>-63.124212999999997</v>
      </c>
      <c r="I1127">
        <f>('Raw Data'!M1125+'Raw Data'!N1125+'Raw Data'!O1125+'Raw Data'!P1125)*260.417</f>
        <v>394.27133800000001</v>
      </c>
      <c r="K1127">
        <f t="shared" si="89"/>
        <v>2.4879440999999995</v>
      </c>
      <c r="L1127">
        <f t="shared" si="86"/>
        <v>-6.645536799999995</v>
      </c>
      <c r="M1127">
        <f t="shared" si="87"/>
        <v>811.08936600000004</v>
      </c>
      <c r="N1127">
        <f>M1127-'Projectile Motion Calculations'!$D$2</f>
        <v>1.0458442144509945</v>
      </c>
      <c r="P1127">
        <f t="shared" si="88"/>
        <v>1.4122410120423351E-3</v>
      </c>
    </row>
    <row r="1128" spans="1:16" x14ac:dyDescent="0.2">
      <c r="A1128">
        <f t="shared" si="85"/>
        <v>-1.4483333333333002</v>
      </c>
      <c r="C1128">
        <f>('Raw Data'!A1126+'Raw Data'!B1126)*128.337</f>
        <v>3.7602741000000006</v>
      </c>
      <c r="D1128">
        <f>('Raw Data'!C1126+'Raw Data'!D1126)*128.419</f>
        <v>56.465834300000012</v>
      </c>
      <c r="E1128">
        <f>('Raw Data'!E1126+'Raw Data'!F1126+'Raw Data'!G1126+'Raw Data'!H1126)*259.538</f>
        <v>418.11571800000002</v>
      </c>
      <c r="G1128">
        <f>('Raw Data'!I1126+'Raw Data'!J1126)*127.233</f>
        <v>-1.2723300000000011</v>
      </c>
      <c r="H1128">
        <f>('Raw Data'!K1126+'Raw Data'!L1126)*128.041</f>
        <v>-64.404623000000001</v>
      </c>
      <c r="I1128">
        <f>('Raw Data'!M1126+'Raw Data'!N1126+'Raw Data'!O1126+'Raw Data'!P1126)*260.417</f>
        <v>394.27133800000001</v>
      </c>
      <c r="K1128">
        <f t="shared" si="89"/>
        <v>2.4879440999999995</v>
      </c>
      <c r="L1128">
        <f t="shared" si="86"/>
        <v>-7.9387886999999893</v>
      </c>
      <c r="M1128">
        <f t="shared" si="87"/>
        <v>812.38705600000003</v>
      </c>
      <c r="N1128">
        <f>M1128-'Projectile Motion Calculations'!$D$2</f>
        <v>2.3435342144509832</v>
      </c>
      <c r="P1128">
        <f t="shared" si="88"/>
        <v>1.9547764287089087E-3</v>
      </c>
    </row>
    <row r="1129" spans="1:16" x14ac:dyDescent="0.2">
      <c r="A1129">
        <f t="shared" si="85"/>
        <v>-1.4474999999999669</v>
      </c>
      <c r="C1129">
        <f>('Raw Data'!A1127+'Raw Data'!B1127)*128.337</f>
        <v>3.7602741000000006</v>
      </c>
      <c r="D1129">
        <f>('Raw Data'!C1127+'Raw Data'!D1127)*128.419</f>
        <v>56.465834300000012</v>
      </c>
      <c r="E1129">
        <f>('Raw Data'!E1127+'Raw Data'!F1127+'Raw Data'!G1127+'Raw Data'!H1127)*259.538</f>
        <v>416.81802800000003</v>
      </c>
      <c r="G1129">
        <f>('Raw Data'!I1127+'Raw Data'!J1127)*127.233</f>
        <v>-1.2723300000000011</v>
      </c>
      <c r="H1129">
        <f>('Raw Data'!K1127+'Raw Data'!L1127)*128.041</f>
        <v>-63.764417999999999</v>
      </c>
      <c r="I1129">
        <f>('Raw Data'!M1127+'Raw Data'!N1127+'Raw Data'!O1127+'Raw Data'!P1127)*260.417</f>
        <v>395.57342299999999</v>
      </c>
      <c r="K1129">
        <f t="shared" si="89"/>
        <v>2.4879440999999995</v>
      </c>
      <c r="L1129">
        <f t="shared" si="86"/>
        <v>-7.2985836999999876</v>
      </c>
      <c r="M1129">
        <f t="shared" si="87"/>
        <v>812.39145099999996</v>
      </c>
      <c r="N1129">
        <f>M1129-'Projectile Motion Calculations'!$D$2</f>
        <v>2.3479292144509145</v>
      </c>
      <c r="P1129">
        <f t="shared" si="88"/>
        <v>1.4140722620423064E-3</v>
      </c>
    </row>
    <row r="1130" spans="1:16" x14ac:dyDescent="0.2">
      <c r="A1130">
        <f t="shared" si="85"/>
        <v>-1.4466666666666337</v>
      </c>
      <c r="C1130">
        <f>('Raw Data'!A1128+'Raw Data'!B1128)*128.337</f>
        <v>3.7602741000000006</v>
      </c>
      <c r="D1130">
        <f>('Raw Data'!C1128+'Raw Data'!D1128)*128.419</f>
        <v>56.465834300000012</v>
      </c>
      <c r="E1130">
        <f>('Raw Data'!E1128+'Raw Data'!F1128+'Raw Data'!G1128+'Raw Data'!H1128)*259.538</f>
        <v>416.81802800000003</v>
      </c>
      <c r="G1130">
        <f>('Raw Data'!I1128+'Raw Data'!J1128)*127.233</f>
        <v>-1.2723300000000011</v>
      </c>
      <c r="H1130">
        <f>('Raw Data'!K1128+'Raw Data'!L1128)*128.041</f>
        <v>-63.124212999999997</v>
      </c>
      <c r="I1130">
        <f>('Raw Data'!M1128+'Raw Data'!N1128+'Raw Data'!O1128+'Raw Data'!P1128)*260.417</f>
        <v>394.27133800000001</v>
      </c>
      <c r="K1130">
        <f t="shared" si="89"/>
        <v>2.4879440999999995</v>
      </c>
      <c r="L1130">
        <f t="shared" si="86"/>
        <v>-6.6583786999999859</v>
      </c>
      <c r="M1130">
        <f t="shared" si="87"/>
        <v>811.08936600000004</v>
      </c>
      <c r="N1130">
        <f>M1130-'Projectile Motion Calculations'!$D$2</f>
        <v>1.0458442144509945</v>
      </c>
      <c r="P1130">
        <f t="shared" si="88"/>
        <v>3.3083267870913038E-4</v>
      </c>
    </row>
    <row r="1131" spans="1:16" x14ac:dyDescent="0.2">
      <c r="A1131">
        <f t="shared" si="85"/>
        <v>-1.4458333333333004</v>
      </c>
      <c r="C1131">
        <f>('Raw Data'!A1129+'Raw Data'!B1129)*128.337</f>
        <v>3.7602741000000006</v>
      </c>
      <c r="D1131">
        <f>('Raw Data'!C1129+'Raw Data'!D1129)*128.419</f>
        <v>55.836581200000005</v>
      </c>
      <c r="E1131">
        <f>('Raw Data'!E1129+'Raw Data'!F1129+'Raw Data'!G1129+'Raw Data'!H1129)*259.538</f>
        <v>415.52033800000004</v>
      </c>
      <c r="G1131">
        <f>('Raw Data'!I1129+'Raw Data'!J1129)*127.233</f>
        <v>-1.2723300000000011</v>
      </c>
      <c r="H1131">
        <f>('Raw Data'!K1129+'Raw Data'!L1129)*128.041</f>
        <v>-63.764417999999999</v>
      </c>
      <c r="I1131">
        <f>('Raw Data'!M1129+'Raw Data'!N1129+'Raw Data'!O1129+'Raw Data'!P1129)*260.417</f>
        <v>394.27133800000001</v>
      </c>
      <c r="K1131">
        <f t="shared" si="89"/>
        <v>2.4879440999999995</v>
      </c>
      <c r="L1131">
        <f t="shared" si="86"/>
        <v>-7.9278367999999944</v>
      </c>
      <c r="M1131">
        <f t="shared" si="87"/>
        <v>809.79167600000005</v>
      </c>
      <c r="N1131">
        <f>M1131-'Projectile Motion Calculations'!$D$2</f>
        <v>-0.25184578554899417</v>
      </c>
      <c r="P1131">
        <f t="shared" si="88"/>
        <v>-2.1170273795753796E-4</v>
      </c>
    </row>
    <row r="1132" spans="1:16" x14ac:dyDescent="0.2">
      <c r="A1132">
        <f t="shared" si="85"/>
        <v>-1.4449999999999672</v>
      </c>
      <c r="C1132">
        <f>('Raw Data'!A1130+'Raw Data'!B1130)*128.337</f>
        <v>3.7602741000000006</v>
      </c>
      <c r="D1132">
        <f>('Raw Data'!C1130+'Raw Data'!D1130)*128.419</f>
        <v>56.465834300000012</v>
      </c>
      <c r="E1132">
        <f>('Raw Data'!E1130+'Raw Data'!F1130+'Raw Data'!G1130+'Raw Data'!H1130)*259.538</f>
        <v>416.81802799999997</v>
      </c>
      <c r="G1132">
        <f>('Raw Data'!I1130+'Raw Data'!J1130)*127.233</f>
        <v>-0.63616500000000054</v>
      </c>
      <c r="H1132">
        <f>('Raw Data'!K1130+'Raw Data'!L1130)*128.041</f>
        <v>-64.404623000000001</v>
      </c>
      <c r="I1132">
        <f>('Raw Data'!M1130+'Raw Data'!N1130+'Raw Data'!O1130+'Raw Data'!P1130)*260.417</f>
        <v>392.96925299999992</v>
      </c>
      <c r="K1132">
        <f t="shared" si="89"/>
        <v>3.1241091000000001</v>
      </c>
      <c r="L1132">
        <f t="shared" si="86"/>
        <v>-7.9387886999999893</v>
      </c>
      <c r="M1132">
        <f t="shared" si="87"/>
        <v>809.78728099999989</v>
      </c>
      <c r="N1132">
        <f>M1132-'Projectile Motion Calculations'!$D$2</f>
        <v>-0.25624078554915286</v>
      </c>
      <c r="P1132">
        <f t="shared" si="88"/>
        <v>-2.1170273795753796E-4</v>
      </c>
    </row>
    <row r="1133" spans="1:16" x14ac:dyDescent="0.2">
      <c r="A1133">
        <f t="shared" si="85"/>
        <v>-1.444166666666634</v>
      </c>
      <c r="C1133">
        <f>('Raw Data'!A1131+'Raw Data'!B1131)*128.337</f>
        <v>3.7602741000000006</v>
      </c>
      <c r="D1133">
        <f>('Raw Data'!C1131+'Raw Data'!D1131)*128.419</f>
        <v>55.836581200000005</v>
      </c>
      <c r="E1133">
        <f>('Raw Data'!E1131+'Raw Data'!F1131+'Raw Data'!G1131+'Raw Data'!H1131)*259.538</f>
        <v>415.52033800000004</v>
      </c>
      <c r="G1133">
        <f>('Raw Data'!I1131+'Raw Data'!J1131)*127.233</f>
        <v>-1.2723300000000011</v>
      </c>
      <c r="H1133">
        <f>('Raw Data'!K1131+'Raw Data'!L1131)*128.041</f>
        <v>-63.764417999999999</v>
      </c>
      <c r="I1133">
        <f>('Raw Data'!M1131+'Raw Data'!N1131+'Raw Data'!O1131+'Raw Data'!P1131)*260.417</f>
        <v>394.27133800000001</v>
      </c>
      <c r="K1133">
        <f t="shared" si="89"/>
        <v>2.4879440999999995</v>
      </c>
      <c r="L1133">
        <f t="shared" si="86"/>
        <v>-7.9278367999999944</v>
      </c>
      <c r="M1133">
        <f t="shared" si="87"/>
        <v>809.79167600000005</v>
      </c>
      <c r="N1133">
        <f>M1133-'Projectile Motion Calculations'!$D$2</f>
        <v>-0.25184578554899417</v>
      </c>
      <c r="P1133">
        <f t="shared" si="88"/>
        <v>3.2900142870911182E-4</v>
      </c>
    </row>
    <row r="1134" spans="1:16" x14ac:dyDescent="0.2">
      <c r="A1134">
        <f t="shared" si="85"/>
        <v>-1.4433333333333007</v>
      </c>
      <c r="C1134">
        <f>('Raw Data'!A1132+'Raw Data'!B1132)*128.337</f>
        <v>3.1185890999999999</v>
      </c>
      <c r="D1134">
        <f>('Raw Data'!C1132+'Raw Data'!D1132)*128.419</f>
        <v>56.465834300000012</v>
      </c>
      <c r="E1134">
        <f>('Raw Data'!E1132+'Raw Data'!F1132+'Raw Data'!G1132+'Raw Data'!H1132)*259.538</f>
        <v>418.11571800000002</v>
      </c>
      <c r="G1134">
        <f>('Raw Data'!I1132+'Raw Data'!J1132)*127.233</f>
        <v>-1.2723300000000011</v>
      </c>
      <c r="H1134">
        <f>('Raw Data'!K1132+'Raw Data'!L1132)*128.041</f>
        <v>-64.404623000000001</v>
      </c>
      <c r="I1134">
        <f>('Raw Data'!M1132+'Raw Data'!N1132+'Raw Data'!O1132+'Raw Data'!P1132)*260.417</f>
        <v>392.96925299999992</v>
      </c>
      <c r="K1134">
        <f t="shared" si="89"/>
        <v>1.8462590999999988</v>
      </c>
      <c r="L1134">
        <f t="shared" si="86"/>
        <v>-7.9387886999999893</v>
      </c>
      <c r="M1134">
        <f t="shared" si="87"/>
        <v>811.084971</v>
      </c>
      <c r="N1134">
        <f>M1134-'Projectile Motion Calculations'!$D$2</f>
        <v>1.0414492144509495</v>
      </c>
      <c r="P1134">
        <f t="shared" si="88"/>
        <v>3.2717017870904588E-4</v>
      </c>
    </row>
    <row r="1135" spans="1:16" x14ac:dyDescent="0.2">
      <c r="A1135">
        <f t="shared" si="85"/>
        <v>-1.4424999999999675</v>
      </c>
      <c r="C1135">
        <f>('Raw Data'!A1133+'Raw Data'!B1133)*128.337</f>
        <v>3.7602741000000006</v>
      </c>
      <c r="D1135">
        <f>('Raw Data'!C1133+'Raw Data'!D1133)*128.419</f>
        <v>56.465834300000012</v>
      </c>
      <c r="E1135">
        <f>('Raw Data'!E1133+'Raw Data'!F1133+'Raw Data'!G1133+'Raw Data'!H1133)*259.538</f>
        <v>416.81802800000003</v>
      </c>
      <c r="G1135">
        <f>('Raw Data'!I1133+'Raw Data'!J1133)*127.233</f>
        <v>-1.2723300000000011</v>
      </c>
      <c r="H1135">
        <f>('Raw Data'!K1133+'Raw Data'!L1133)*128.041</f>
        <v>-63.124212999999997</v>
      </c>
      <c r="I1135">
        <f>('Raw Data'!M1133+'Raw Data'!N1133+'Raw Data'!O1133+'Raw Data'!P1133)*260.417</f>
        <v>392.96925299999992</v>
      </c>
      <c r="K1135">
        <f t="shared" si="89"/>
        <v>2.4879440999999995</v>
      </c>
      <c r="L1135">
        <f t="shared" si="86"/>
        <v>-6.6583786999999859</v>
      </c>
      <c r="M1135">
        <f t="shared" si="87"/>
        <v>809.78728099999989</v>
      </c>
      <c r="N1135">
        <f>M1135-'Projectile Motion Calculations'!$D$2</f>
        <v>-0.25624078554915286</v>
      </c>
      <c r="P1135">
        <f t="shared" si="88"/>
        <v>-1.2967735712907799E-3</v>
      </c>
    </row>
    <row r="1136" spans="1:16" x14ac:dyDescent="0.2">
      <c r="A1136">
        <f t="shared" si="85"/>
        <v>-1.4416666666666342</v>
      </c>
      <c r="C1136">
        <f>('Raw Data'!A1134+'Raw Data'!B1134)*128.337</f>
        <v>3.7602741000000006</v>
      </c>
      <c r="D1136">
        <f>('Raw Data'!C1134+'Raw Data'!D1134)*128.419</f>
        <v>57.107929300000002</v>
      </c>
      <c r="E1136">
        <f>('Raw Data'!E1134+'Raw Data'!F1134+'Raw Data'!G1134+'Raw Data'!H1134)*259.538</f>
        <v>415.52033800000004</v>
      </c>
      <c r="G1136">
        <f>('Raw Data'!I1134+'Raw Data'!J1134)*127.233</f>
        <v>-1.2723300000000011</v>
      </c>
      <c r="H1136">
        <f>('Raw Data'!K1134+'Raw Data'!L1134)*128.041</f>
        <v>-63.764417999999999</v>
      </c>
      <c r="I1136">
        <f>('Raw Data'!M1134+'Raw Data'!N1134+'Raw Data'!O1134+'Raw Data'!P1134)*260.417</f>
        <v>391.66716799999995</v>
      </c>
      <c r="K1136">
        <f t="shared" si="89"/>
        <v>2.4879440999999995</v>
      </c>
      <c r="L1136">
        <f t="shared" si="86"/>
        <v>-6.656488699999997</v>
      </c>
      <c r="M1136">
        <f t="shared" si="87"/>
        <v>807.18750599999998</v>
      </c>
      <c r="N1136">
        <f>M1136-'Projectile Motion Calculations'!$D$2</f>
        <v>-2.8560157855490615</v>
      </c>
      <c r="P1136">
        <f t="shared" si="88"/>
        <v>-2.1170273795753796E-4</v>
      </c>
    </row>
    <row r="1137" spans="1:16" x14ac:dyDescent="0.2">
      <c r="A1137">
        <f t="shared" si="85"/>
        <v>-1.440833333333301</v>
      </c>
      <c r="C1137">
        <f>('Raw Data'!A1135+'Raw Data'!B1135)*128.337</f>
        <v>3.7602741000000006</v>
      </c>
      <c r="D1137">
        <f>('Raw Data'!C1135+'Raw Data'!D1135)*128.419</f>
        <v>55.836581200000005</v>
      </c>
      <c r="E1137">
        <f>('Raw Data'!E1135+'Raw Data'!F1135+'Raw Data'!G1135+'Raw Data'!H1135)*259.538</f>
        <v>416.81802799999997</v>
      </c>
      <c r="G1137">
        <f>('Raw Data'!I1135+'Raw Data'!J1135)*127.233</f>
        <v>-1.2723300000000011</v>
      </c>
      <c r="H1137">
        <f>('Raw Data'!K1135+'Raw Data'!L1135)*128.041</f>
        <v>-63.124212999999997</v>
      </c>
      <c r="I1137">
        <f>('Raw Data'!M1135+'Raw Data'!N1135+'Raw Data'!O1135+'Raw Data'!P1135)*260.417</f>
        <v>395.57342299999999</v>
      </c>
      <c r="K1137">
        <f t="shared" si="89"/>
        <v>2.4879440999999995</v>
      </c>
      <c r="L1137">
        <f t="shared" si="86"/>
        <v>-7.2876317999999927</v>
      </c>
      <c r="M1137">
        <f t="shared" si="87"/>
        <v>812.39145099999996</v>
      </c>
      <c r="N1137">
        <f>M1137-'Projectile Motion Calculations'!$D$2</f>
        <v>2.3479292144509145</v>
      </c>
      <c r="P1137">
        <f t="shared" si="88"/>
        <v>1.4140722620422589E-3</v>
      </c>
    </row>
    <row r="1138" spans="1:16" x14ac:dyDescent="0.2">
      <c r="A1138">
        <f t="shared" si="85"/>
        <v>-1.4399999999999678</v>
      </c>
      <c r="C1138">
        <f>('Raw Data'!A1136+'Raw Data'!B1136)*128.337</f>
        <v>3.7602741000000006</v>
      </c>
      <c r="D1138">
        <f>('Raw Data'!C1136+'Raw Data'!D1136)*128.419</f>
        <v>55.836581200000005</v>
      </c>
      <c r="E1138">
        <f>('Raw Data'!E1136+'Raw Data'!F1136+'Raw Data'!G1136+'Raw Data'!H1136)*259.538</f>
        <v>416.81802799999997</v>
      </c>
      <c r="G1138">
        <f>('Raw Data'!I1136+'Raw Data'!J1136)*127.233</f>
        <v>-1.2723300000000011</v>
      </c>
      <c r="H1138">
        <f>('Raw Data'!K1136+'Raw Data'!L1136)*128.041</f>
        <v>-63.764417999999999</v>
      </c>
      <c r="I1138">
        <f>('Raw Data'!M1136+'Raw Data'!N1136+'Raw Data'!O1136+'Raw Data'!P1136)*260.417</f>
        <v>394.2713379999999</v>
      </c>
      <c r="K1138">
        <f t="shared" si="89"/>
        <v>2.4879440999999995</v>
      </c>
      <c r="L1138">
        <f t="shared" si="86"/>
        <v>-7.9278367999999944</v>
      </c>
      <c r="M1138">
        <f t="shared" si="87"/>
        <v>811.08936599999993</v>
      </c>
      <c r="N1138">
        <f>M1138-'Projectile Motion Calculations'!$D$2</f>
        <v>1.0458442144508808</v>
      </c>
      <c r="P1138">
        <f t="shared" si="88"/>
        <v>1.4122410120422878E-3</v>
      </c>
    </row>
    <row r="1139" spans="1:16" x14ac:dyDescent="0.2">
      <c r="A1139">
        <f t="shared" si="85"/>
        <v>-1.4391666666666345</v>
      </c>
      <c r="C1139">
        <f>('Raw Data'!A1137+'Raw Data'!B1137)*128.337</f>
        <v>3.7602741000000006</v>
      </c>
      <c r="D1139">
        <f>('Raw Data'!C1137+'Raw Data'!D1137)*128.419</f>
        <v>56.465834300000012</v>
      </c>
      <c r="E1139">
        <f>('Raw Data'!E1137+'Raw Data'!F1137+'Raw Data'!G1137+'Raw Data'!H1137)*259.538</f>
        <v>418.11571800000007</v>
      </c>
      <c r="G1139">
        <f>('Raw Data'!I1137+'Raw Data'!J1137)*127.233</f>
        <v>-1.2723300000000011</v>
      </c>
      <c r="H1139">
        <f>('Raw Data'!K1137+'Raw Data'!L1137)*128.041</f>
        <v>-63.764417999999999</v>
      </c>
      <c r="I1139">
        <f>('Raw Data'!M1137+'Raw Data'!N1137+'Raw Data'!O1137+'Raw Data'!P1137)*260.417</f>
        <v>394.27133800000001</v>
      </c>
      <c r="K1139">
        <f t="shared" si="89"/>
        <v>2.4879440999999995</v>
      </c>
      <c r="L1139">
        <f t="shared" si="86"/>
        <v>-7.2985836999999876</v>
      </c>
      <c r="M1139">
        <f t="shared" si="87"/>
        <v>812.38705600000003</v>
      </c>
      <c r="N1139">
        <f>M1139-'Projectile Motion Calculations'!$D$2</f>
        <v>2.3435342144509832</v>
      </c>
      <c r="P1139">
        <f t="shared" si="88"/>
        <v>1.9547764287089087E-3</v>
      </c>
    </row>
    <row r="1140" spans="1:16" x14ac:dyDescent="0.2">
      <c r="A1140">
        <f t="shared" si="85"/>
        <v>-1.4383333333333013</v>
      </c>
      <c r="C1140">
        <f>('Raw Data'!A1138+'Raw Data'!B1138)*128.337</f>
        <v>4.3891254000000011</v>
      </c>
      <c r="D1140">
        <f>('Raw Data'!C1138+'Raw Data'!D1138)*128.419</f>
        <v>56.478676200000002</v>
      </c>
      <c r="E1140">
        <f>('Raw Data'!E1138+'Raw Data'!F1138+'Raw Data'!G1138+'Raw Data'!H1138)*259.538</f>
        <v>416.81802799999997</v>
      </c>
      <c r="G1140">
        <f>('Raw Data'!I1138+'Raw Data'!J1138)*127.233</f>
        <v>-0.63616500000000054</v>
      </c>
      <c r="H1140">
        <f>('Raw Data'!K1138+'Raw Data'!L1138)*128.041</f>
        <v>-63.764417999999999</v>
      </c>
      <c r="I1140">
        <f>('Raw Data'!M1138+'Raw Data'!N1138+'Raw Data'!O1138+'Raw Data'!P1138)*260.417</f>
        <v>395.57342299999999</v>
      </c>
      <c r="K1140">
        <f t="shared" si="89"/>
        <v>3.7529604000000005</v>
      </c>
      <c r="L1140">
        <f t="shared" si="86"/>
        <v>-7.2857417999999967</v>
      </c>
      <c r="M1140">
        <f t="shared" si="87"/>
        <v>812.39145099999996</v>
      </c>
      <c r="N1140">
        <f>M1140-'Projectile Motion Calculations'!$D$2</f>
        <v>2.3479292144509145</v>
      </c>
      <c r="P1140">
        <f t="shared" si="88"/>
        <v>8.7336809537570399E-4</v>
      </c>
    </row>
    <row r="1141" spans="1:16" x14ac:dyDescent="0.2">
      <c r="A1141">
        <f t="shared" si="85"/>
        <v>-1.437499999999968</v>
      </c>
      <c r="C1141">
        <f>('Raw Data'!A1139+'Raw Data'!B1139)*128.337</f>
        <v>3.7602741000000006</v>
      </c>
      <c r="D1141">
        <f>('Raw Data'!C1139+'Raw Data'!D1139)*128.419</f>
        <v>56.465834300000012</v>
      </c>
      <c r="E1141">
        <f>('Raw Data'!E1139+'Raw Data'!F1139+'Raw Data'!G1139+'Raw Data'!H1139)*259.538</f>
        <v>415.52033800000004</v>
      </c>
      <c r="G1141">
        <f>('Raw Data'!I1139+'Raw Data'!J1139)*127.233</f>
        <v>-1.2723300000000011</v>
      </c>
      <c r="H1141">
        <f>('Raw Data'!K1139+'Raw Data'!L1139)*128.041</f>
        <v>-64.404623000000001</v>
      </c>
      <c r="I1141">
        <f>('Raw Data'!M1139+'Raw Data'!N1139+'Raw Data'!O1139+'Raw Data'!P1139)*260.417</f>
        <v>394.27133800000001</v>
      </c>
      <c r="K1141">
        <f t="shared" si="89"/>
        <v>2.4879440999999995</v>
      </c>
      <c r="L1141">
        <f t="shared" si="86"/>
        <v>-7.9387886999999893</v>
      </c>
      <c r="M1141">
        <f t="shared" si="87"/>
        <v>809.79167600000005</v>
      </c>
      <c r="N1141">
        <f>M1141-'Projectile Motion Calculations'!$D$2</f>
        <v>-0.25184578554899417</v>
      </c>
      <c r="P1141">
        <f t="shared" si="88"/>
        <v>1.4122410120423826E-3</v>
      </c>
    </row>
    <row r="1142" spans="1:16" x14ac:dyDescent="0.2">
      <c r="A1142">
        <f t="shared" si="85"/>
        <v>-1.4366666666666348</v>
      </c>
      <c r="C1142">
        <f>('Raw Data'!A1140+'Raw Data'!B1140)*128.337</f>
        <v>3.7602741000000006</v>
      </c>
      <c r="D1142">
        <f>('Raw Data'!C1140+'Raw Data'!D1140)*128.419</f>
        <v>57.107929300000002</v>
      </c>
      <c r="E1142">
        <f>('Raw Data'!E1140+'Raw Data'!F1140+'Raw Data'!G1140+'Raw Data'!H1140)*259.538</f>
        <v>419.41340800000006</v>
      </c>
      <c r="G1142">
        <f>('Raw Data'!I1140+'Raw Data'!J1140)*127.233</f>
        <v>-1.2723300000000011</v>
      </c>
      <c r="H1142">
        <f>('Raw Data'!K1140+'Raw Data'!L1140)*128.041</f>
        <v>-63.124212999999997</v>
      </c>
      <c r="I1142">
        <f>('Raw Data'!M1140+'Raw Data'!N1140+'Raw Data'!O1140+'Raw Data'!P1140)*260.417</f>
        <v>394.27133800000001</v>
      </c>
      <c r="K1142">
        <f t="shared" si="89"/>
        <v>2.4879440999999995</v>
      </c>
      <c r="L1142">
        <f t="shared" si="86"/>
        <v>-6.0162836999999953</v>
      </c>
      <c r="M1142">
        <f t="shared" si="87"/>
        <v>813.68474600000013</v>
      </c>
      <c r="N1142">
        <f>M1142-'Projectile Motion Calculations'!$D$2</f>
        <v>3.6412242144510856</v>
      </c>
      <c r="P1142">
        <f t="shared" si="88"/>
        <v>1.9511139287089665E-3</v>
      </c>
    </row>
    <row r="1143" spans="1:16" x14ac:dyDescent="0.2">
      <c r="A1143">
        <f t="shared" si="85"/>
        <v>-1.4358333333333015</v>
      </c>
      <c r="C1143">
        <f>('Raw Data'!A1141+'Raw Data'!B1141)*128.337</f>
        <v>3.0800880000000008</v>
      </c>
      <c r="D1143">
        <f>('Raw Data'!C1141+'Raw Data'!D1141)*128.419</f>
        <v>56.465834300000012</v>
      </c>
      <c r="E1143">
        <f>('Raw Data'!E1141+'Raw Data'!F1141+'Raw Data'!G1141+'Raw Data'!H1141)*259.538</f>
        <v>418.11571800000007</v>
      </c>
      <c r="G1143">
        <f>('Raw Data'!I1141+'Raw Data'!J1141)*127.233</f>
        <v>-1.2723300000000011</v>
      </c>
      <c r="H1143">
        <f>('Raw Data'!K1141+'Raw Data'!L1141)*128.041</f>
        <v>-63.764417999999999</v>
      </c>
      <c r="I1143">
        <f>('Raw Data'!M1141+'Raw Data'!N1141+'Raw Data'!O1141+'Raw Data'!P1141)*260.417</f>
        <v>392.96925299999998</v>
      </c>
      <c r="K1143">
        <f t="shared" si="89"/>
        <v>1.8077579999999998</v>
      </c>
      <c r="L1143">
        <f t="shared" si="86"/>
        <v>-7.2985836999999876</v>
      </c>
      <c r="M1143">
        <f t="shared" si="87"/>
        <v>811.084971</v>
      </c>
      <c r="N1143">
        <f>M1143-'Projectile Motion Calculations'!$D$2</f>
        <v>1.0414492144509495</v>
      </c>
      <c r="P1143">
        <f t="shared" si="88"/>
        <v>8.6970559537566687E-4</v>
      </c>
    </row>
    <row r="1144" spans="1:16" x14ac:dyDescent="0.2">
      <c r="A1144">
        <f t="shared" si="85"/>
        <v>-1.4349999999999683</v>
      </c>
      <c r="C1144">
        <f>('Raw Data'!A1142+'Raw Data'!B1142)*128.337</f>
        <v>3.7602741000000006</v>
      </c>
      <c r="D1144">
        <f>('Raw Data'!C1142+'Raw Data'!D1142)*128.419</f>
        <v>56.465834300000012</v>
      </c>
      <c r="E1144">
        <f>('Raw Data'!E1142+'Raw Data'!F1142+'Raw Data'!G1142+'Raw Data'!H1142)*259.538</f>
        <v>416.81802799999997</v>
      </c>
      <c r="G1144">
        <f>('Raw Data'!I1142+'Raw Data'!J1142)*127.233</f>
        <v>-1.2723300000000011</v>
      </c>
      <c r="H1144">
        <f>('Raw Data'!K1142+'Raw Data'!L1142)*128.041</f>
        <v>-63.124212999999997</v>
      </c>
      <c r="I1144">
        <f>('Raw Data'!M1142+'Raw Data'!N1142+'Raw Data'!O1142+'Raw Data'!P1142)*260.417</f>
        <v>394.27133800000001</v>
      </c>
      <c r="K1144">
        <f t="shared" si="89"/>
        <v>2.4879440999999995</v>
      </c>
      <c r="L1144">
        <f t="shared" si="86"/>
        <v>-6.6583786999999859</v>
      </c>
      <c r="M1144">
        <f t="shared" si="87"/>
        <v>811.08936599999993</v>
      </c>
      <c r="N1144">
        <f>M1144-'Projectile Motion Calculations'!$D$2</f>
        <v>1.0458442144508808</v>
      </c>
      <c r="P1144">
        <f t="shared" si="88"/>
        <v>8.6970559537566687E-4</v>
      </c>
    </row>
    <row r="1145" spans="1:16" x14ac:dyDescent="0.2">
      <c r="A1145">
        <f t="shared" si="85"/>
        <v>-1.4341666666666351</v>
      </c>
      <c r="C1145">
        <f>('Raw Data'!A1143+'Raw Data'!B1143)*128.337</f>
        <v>3.7602741000000006</v>
      </c>
      <c r="D1145">
        <f>('Raw Data'!C1143+'Raw Data'!D1143)*128.419</f>
        <v>56.465834300000012</v>
      </c>
      <c r="E1145">
        <f>('Raw Data'!E1143+'Raw Data'!F1143+'Raw Data'!G1143+'Raw Data'!H1143)*259.538</f>
        <v>418.11571800000007</v>
      </c>
      <c r="G1145">
        <f>('Raw Data'!I1143+'Raw Data'!J1143)*127.233</f>
        <v>-1.2723300000000011</v>
      </c>
      <c r="H1145">
        <f>('Raw Data'!K1143+'Raw Data'!L1143)*128.041</f>
        <v>-63.764417999999999</v>
      </c>
      <c r="I1145">
        <f>('Raw Data'!M1143+'Raw Data'!N1143+'Raw Data'!O1143+'Raw Data'!P1143)*260.417</f>
        <v>392.96925299999992</v>
      </c>
      <c r="K1145">
        <f t="shared" si="89"/>
        <v>2.4879440999999995</v>
      </c>
      <c r="L1145">
        <f t="shared" si="86"/>
        <v>-7.2985836999999876</v>
      </c>
      <c r="M1145">
        <f t="shared" si="87"/>
        <v>811.084971</v>
      </c>
      <c r="N1145">
        <f>M1145-'Projectile Motion Calculations'!$D$2</f>
        <v>1.0414492144509495</v>
      </c>
      <c r="P1145">
        <f t="shared" si="88"/>
        <v>8.6970559537566687E-4</v>
      </c>
    </row>
    <row r="1146" spans="1:16" x14ac:dyDescent="0.2">
      <c r="A1146">
        <f t="shared" si="85"/>
        <v>-1.4333333333333018</v>
      </c>
      <c r="C1146">
        <f>('Raw Data'!A1144+'Raw Data'!B1144)*128.337</f>
        <v>3.7602741000000006</v>
      </c>
      <c r="D1146">
        <f>('Raw Data'!C1144+'Raw Data'!D1144)*128.419</f>
        <v>56.465834300000012</v>
      </c>
      <c r="E1146">
        <f>('Raw Data'!E1144+'Raw Data'!F1144+'Raw Data'!G1144+'Raw Data'!H1144)*259.538</f>
        <v>416.81802799999997</v>
      </c>
      <c r="G1146">
        <f>('Raw Data'!I1144+'Raw Data'!J1144)*127.233</f>
        <v>-1.2723300000000011</v>
      </c>
      <c r="H1146">
        <f>('Raw Data'!K1144+'Raw Data'!L1144)*128.041</f>
        <v>-63.764417999999999</v>
      </c>
      <c r="I1146">
        <f>('Raw Data'!M1144+'Raw Data'!N1144+'Raw Data'!O1144+'Raw Data'!P1144)*260.417</f>
        <v>394.2713379999999</v>
      </c>
      <c r="K1146">
        <f t="shared" si="89"/>
        <v>2.4879440999999995</v>
      </c>
      <c r="L1146">
        <f t="shared" si="86"/>
        <v>-7.2985836999999876</v>
      </c>
      <c r="M1146">
        <f t="shared" si="87"/>
        <v>811.08936599999993</v>
      </c>
      <c r="N1146">
        <f>M1146-'Projectile Motion Calculations'!$D$2</f>
        <v>1.0458442144508808</v>
      </c>
      <c r="P1146">
        <f t="shared" si="88"/>
        <v>3.2900142870901706E-4</v>
      </c>
    </row>
    <row r="1147" spans="1:16" x14ac:dyDescent="0.2">
      <c r="A1147">
        <f t="shared" si="85"/>
        <v>-1.4324999999999686</v>
      </c>
      <c r="C1147">
        <f>('Raw Data'!A1145+'Raw Data'!B1145)*128.337</f>
        <v>3.7602741000000006</v>
      </c>
      <c r="D1147">
        <f>('Raw Data'!C1145+'Raw Data'!D1145)*128.419</f>
        <v>55.836581200000005</v>
      </c>
      <c r="E1147">
        <f>('Raw Data'!E1145+'Raw Data'!F1145+'Raw Data'!G1145+'Raw Data'!H1145)*259.538</f>
        <v>416.81802799999997</v>
      </c>
      <c r="G1147">
        <f>('Raw Data'!I1145+'Raw Data'!J1145)*127.233</f>
        <v>-1.2723300000000011</v>
      </c>
      <c r="H1147">
        <f>('Raw Data'!K1145+'Raw Data'!L1145)*128.041</f>
        <v>-63.764417999999999</v>
      </c>
      <c r="I1147">
        <f>('Raw Data'!M1145+'Raw Data'!N1145+'Raw Data'!O1145+'Raw Data'!P1145)*260.417</f>
        <v>392.96925299999992</v>
      </c>
      <c r="K1147">
        <f t="shared" si="89"/>
        <v>2.4879440999999995</v>
      </c>
      <c r="L1147">
        <f t="shared" si="86"/>
        <v>-7.9278367999999944</v>
      </c>
      <c r="M1147">
        <f t="shared" si="87"/>
        <v>809.78728099999989</v>
      </c>
      <c r="N1147">
        <f>M1147-'Projectile Motion Calculations'!$D$2</f>
        <v>-0.25624078554915286</v>
      </c>
      <c r="P1147">
        <f t="shared" si="88"/>
        <v>1.4122410120422878E-3</v>
      </c>
    </row>
    <row r="1148" spans="1:16" x14ac:dyDescent="0.2">
      <c r="A1148">
        <f t="shared" si="85"/>
        <v>-1.4316666666666353</v>
      </c>
      <c r="C1148">
        <f>('Raw Data'!A1146+'Raw Data'!B1146)*128.337</f>
        <v>3.7602741000000006</v>
      </c>
      <c r="D1148">
        <f>('Raw Data'!C1146+'Raw Data'!D1146)*128.419</f>
        <v>57.107929300000002</v>
      </c>
      <c r="E1148">
        <f>('Raw Data'!E1146+'Raw Data'!F1146+'Raw Data'!G1146+'Raw Data'!H1146)*259.538</f>
        <v>418.11571800000007</v>
      </c>
      <c r="G1148">
        <f>('Raw Data'!I1146+'Raw Data'!J1146)*127.233</f>
        <v>-1.2723300000000011</v>
      </c>
      <c r="H1148">
        <f>('Raw Data'!K1146+'Raw Data'!L1146)*128.041</f>
        <v>-63.764417999999999</v>
      </c>
      <c r="I1148">
        <f>('Raw Data'!M1146+'Raw Data'!N1146+'Raw Data'!O1146+'Raw Data'!P1146)*260.417</f>
        <v>395.57342299999999</v>
      </c>
      <c r="K1148">
        <f t="shared" si="89"/>
        <v>2.4879440999999995</v>
      </c>
      <c r="L1148">
        <f t="shared" si="86"/>
        <v>-6.656488699999997</v>
      </c>
      <c r="M1148">
        <f t="shared" si="87"/>
        <v>813.68914100000006</v>
      </c>
      <c r="N1148">
        <f>M1148-'Projectile Motion Calculations'!$D$2</f>
        <v>3.6456192144510169</v>
      </c>
      <c r="P1148">
        <f t="shared" si="88"/>
        <v>2.4954805953755583E-3</v>
      </c>
    </row>
    <row r="1149" spans="1:16" x14ac:dyDescent="0.2">
      <c r="A1149">
        <f t="shared" si="85"/>
        <v>-1.4308333333333021</v>
      </c>
      <c r="C1149">
        <f>('Raw Data'!A1147+'Raw Data'!B1147)*128.337</f>
        <v>3.1185890999999999</v>
      </c>
      <c r="D1149">
        <f>('Raw Data'!C1147+'Raw Data'!D1147)*128.419</f>
        <v>55.836581200000005</v>
      </c>
      <c r="E1149">
        <f>('Raw Data'!E1147+'Raw Data'!F1147+'Raw Data'!G1147+'Raw Data'!H1147)*259.538</f>
        <v>418.11571800000002</v>
      </c>
      <c r="G1149">
        <f>('Raw Data'!I1147+'Raw Data'!J1147)*127.233</f>
        <v>-1.2723300000000011</v>
      </c>
      <c r="H1149">
        <f>('Raw Data'!K1147+'Raw Data'!L1147)*128.041</f>
        <v>-63.764417999999999</v>
      </c>
      <c r="I1149">
        <f>('Raw Data'!M1147+'Raw Data'!N1147+'Raw Data'!O1147+'Raw Data'!P1147)*260.417</f>
        <v>394.27133800000001</v>
      </c>
      <c r="K1149">
        <f t="shared" si="89"/>
        <v>1.8462590999999988</v>
      </c>
      <c r="L1149">
        <f t="shared" si="86"/>
        <v>-7.9278367999999944</v>
      </c>
      <c r="M1149">
        <f t="shared" si="87"/>
        <v>812.38705600000003</v>
      </c>
      <c r="N1149">
        <f>M1149-'Projectile Motion Calculations'!$D$2</f>
        <v>2.3435342144509832</v>
      </c>
      <c r="P1149">
        <f t="shared" si="88"/>
        <v>1.9529451787089376E-3</v>
      </c>
    </row>
    <row r="1150" spans="1:16" x14ac:dyDescent="0.2">
      <c r="A1150">
        <f t="shared" si="85"/>
        <v>-1.4299999999999689</v>
      </c>
      <c r="C1150">
        <f>('Raw Data'!A1148+'Raw Data'!B1148)*128.337</f>
        <v>3.0800880000000008</v>
      </c>
      <c r="D1150">
        <f>('Raw Data'!C1148+'Raw Data'!D1148)*128.419</f>
        <v>57.107929300000002</v>
      </c>
      <c r="E1150">
        <f>('Raw Data'!E1148+'Raw Data'!F1148+'Raw Data'!G1148+'Raw Data'!H1148)*259.538</f>
        <v>418.11571800000007</v>
      </c>
      <c r="G1150">
        <f>('Raw Data'!I1148+'Raw Data'!J1148)*127.233</f>
        <v>-1.2723300000000011</v>
      </c>
      <c r="H1150">
        <f>('Raw Data'!K1148+'Raw Data'!L1148)*128.041</f>
        <v>-63.124212999999997</v>
      </c>
      <c r="I1150">
        <f>('Raw Data'!M1148+'Raw Data'!N1148+'Raw Data'!O1148+'Raw Data'!P1148)*260.417</f>
        <v>394.27133800000001</v>
      </c>
      <c r="K1150">
        <f t="shared" si="89"/>
        <v>1.8077579999999998</v>
      </c>
      <c r="L1150">
        <f t="shared" si="86"/>
        <v>-6.0162836999999953</v>
      </c>
      <c r="M1150">
        <f t="shared" si="87"/>
        <v>812.38705600000003</v>
      </c>
      <c r="N1150">
        <f>M1150-'Projectile Motion Calculations'!$D$2</f>
        <v>2.3435342144509832</v>
      </c>
      <c r="P1150">
        <f t="shared" si="88"/>
        <v>8.6970559537566687E-4</v>
      </c>
    </row>
    <row r="1151" spans="1:16" x14ac:dyDescent="0.2">
      <c r="A1151">
        <f t="shared" si="85"/>
        <v>-1.4291666666666356</v>
      </c>
      <c r="C1151">
        <f>('Raw Data'!A1149+'Raw Data'!B1149)*128.337</f>
        <v>3.7602741000000006</v>
      </c>
      <c r="D1151">
        <f>('Raw Data'!C1149+'Raw Data'!D1149)*128.419</f>
        <v>57.107929300000002</v>
      </c>
      <c r="E1151">
        <f>('Raw Data'!E1149+'Raw Data'!F1149+'Raw Data'!G1149+'Raw Data'!H1149)*259.538</f>
        <v>416.81802799999997</v>
      </c>
      <c r="G1151">
        <f>('Raw Data'!I1149+'Raw Data'!J1149)*127.233</f>
        <v>-0.63616500000000054</v>
      </c>
      <c r="H1151">
        <f>('Raw Data'!K1149+'Raw Data'!L1149)*128.041</f>
        <v>-63.764417999999999</v>
      </c>
      <c r="I1151">
        <f>('Raw Data'!M1149+'Raw Data'!N1149+'Raw Data'!O1149+'Raw Data'!P1149)*260.417</f>
        <v>392.96925299999992</v>
      </c>
      <c r="K1151">
        <f t="shared" si="89"/>
        <v>3.1241091000000001</v>
      </c>
      <c r="L1151">
        <f t="shared" si="86"/>
        <v>-6.656488699999997</v>
      </c>
      <c r="M1151">
        <f t="shared" si="87"/>
        <v>809.78728099999989</v>
      </c>
      <c r="N1151">
        <f>M1151-'Projectile Motion Calculations'!$D$2</f>
        <v>-0.25624078554915286</v>
      </c>
      <c r="P1151">
        <f t="shared" si="88"/>
        <v>8.6970559537566687E-4</v>
      </c>
    </row>
    <row r="1152" spans="1:16" x14ac:dyDescent="0.2">
      <c r="A1152">
        <f t="shared" si="85"/>
        <v>-1.4283333333333024</v>
      </c>
      <c r="C1152">
        <f>('Raw Data'!A1150+'Raw Data'!B1150)*128.337</f>
        <v>3.0800880000000008</v>
      </c>
      <c r="D1152">
        <f>('Raw Data'!C1150+'Raw Data'!D1150)*128.419</f>
        <v>56.478676200000002</v>
      </c>
      <c r="E1152">
        <f>('Raw Data'!E1150+'Raw Data'!F1150+'Raw Data'!G1150+'Raw Data'!H1150)*259.538</f>
        <v>418.11571800000007</v>
      </c>
      <c r="G1152">
        <f>('Raw Data'!I1150+'Raw Data'!J1150)*127.233</f>
        <v>-1.2723300000000011</v>
      </c>
      <c r="H1152">
        <f>('Raw Data'!K1150+'Raw Data'!L1150)*128.041</f>
        <v>-63.764417999999999</v>
      </c>
      <c r="I1152">
        <f>('Raw Data'!M1150+'Raw Data'!N1150+'Raw Data'!O1150+'Raw Data'!P1150)*260.417</f>
        <v>394.27133800000001</v>
      </c>
      <c r="K1152">
        <f t="shared" si="89"/>
        <v>1.8077579999999998</v>
      </c>
      <c r="L1152">
        <f t="shared" si="86"/>
        <v>-7.2857417999999967</v>
      </c>
      <c r="M1152">
        <f t="shared" si="87"/>
        <v>812.38705600000003</v>
      </c>
      <c r="N1152">
        <f>M1152-'Projectile Motion Calculations'!$D$2</f>
        <v>2.3435342144509832</v>
      </c>
      <c r="P1152">
        <f t="shared" si="88"/>
        <v>1.9529451787089376E-3</v>
      </c>
    </row>
    <row r="1153" spans="1:16" x14ac:dyDescent="0.2">
      <c r="A1153">
        <f t="shared" si="85"/>
        <v>-1.4274999999999691</v>
      </c>
      <c r="C1153">
        <f>('Raw Data'!A1151+'Raw Data'!B1151)*128.337</f>
        <v>3.7602741000000006</v>
      </c>
      <c r="D1153">
        <f>('Raw Data'!C1151+'Raw Data'!D1151)*128.419</f>
        <v>56.465834300000012</v>
      </c>
      <c r="E1153">
        <f>('Raw Data'!E1151+'Raw Data'!F1151+'Raw Data'!G1151+'Raw Data'!H1151)*259.538</f>
        <v>418.11571800000007</v>
      </c>
      <c r="G1153">
        <f>('Raw Data'!I1151+'Raw Data'!J1151)*127.233</f>
        <v>-1.2723300000000011</v>
      </c>
      <c r="H1153">
        <f>('Raw Data'!K1151+'Raw Data'!L1151)*128.041</f>
        <v>-63.764417999999999</v>
      </c>
      <c r="I1153">
        <f>('Raw Data'!M1151+'Raw Data'!N1151+'Raw Data'!O1151+'Raw Data'!P1151)*260.417</f>
        <v>394.27133800000001</v>
      </c>
      <c r="K1153">
        <f t="shared" si="89"/>
        <v>2.4879440999999995</v>
      </c>
      <c r="L1153">
        <f t="shared" si="86"/>
        <v>-7.2985836999999876</v>
      </c>
      <c r="M1153">
        <f t="shared" si="87"/>
        <v>812.38705600000003</v>
      </c>
      <c r="N1153">
        <f>M1153-'Projectile Motion Calculations'!$D$2</f>
        <v>2.3435342144509832</v>
      </c>
      <c r="P1153">
        <f t="shared" si="88"/>
        <v>8.6970559537566687E-4</v>
      </c>
    </row>
    <row r="1154" spans="1:16" x14ac:dyDescent="0.2">
      <c r="A1154">
        <f t="shared" si="85"/>
        <v>-1.4266666666666359</v>
      </c>
      <c r="C1154">
        <f>('Raw Data'!A1152+'Raw Data'!B1152)*128.337</f>
        <v>3.1185890999999999</v>
      </c>
      <c r="D1154">
        <f>('Raw Data'!C1152+'Raw Data'!D1152)*128.419</f>
        <v>57.107929300000002</v>
      </c>
      <c r="E1154">
        <f>('Raw Data'!E1152+'Raw Data'!F1152+'Raw Data'!G1152+'Raw Data'!H1152)*259.538</f>
        <v>416.81802800000003</v>
      </c>
      <c r="G1154">
        <f>('Raw Data'!I1152+'Raw Data'!J1152)*127.233</f>
        <v>-1.2723300000000011</v>
      </c>
      <c r="H1154">
        <f>('Raw Data'!K1152+'Raw Data'!L1152)*128.041</f>
        <v>-63.124212999999997</v>
      </c>
      <c r="I1154">
        <f>('Raw Data'!M1152+'Raw Data'!N1152+'Raw Data'!O1152+'Raw Data'!P1152)*260.417</f>
        <v>392.96925299999992</v>
      </c>
      <c r="K1154">
        <f t="shared" si="89"/>
        <v>1.8462590999999988</v>
      </c>
      <c r="L1154">
        <f t="shared" si="86"/>
        <v>-6.0162836999999953</v>
      </c>
      <c r="M1154">
        <f t="shared" si="87"/>
        <v>809.78728099999989</v>
      </c>
      <c r="N1154">
        <f>M1154-'Projectile Motion Calculations'!$D$2</f>
        <v>-0.25624078554915286</v>
      </c>
      <c r="P1154">
        <f t="shared" si="88"/>
        <v>8.6787434537564836E-4</v>
      </c>
    </row>
    <row r="1155" spans="1:16" x14ac:dyDescent="0.2">
      <c r="A1155">
        <f t="shared" ref="A1155:A1218" si="90">A1156-1/1200</f>
        <v>-1.4258333333333026</v>
      </c>
      <c r="C1155">
        <f>('Raw Data'!A1153+'Raw Data'!B1153)*128.337</f>
        <v>3.7602741000000006</v>
      </c>
      <c r="D1155">
        <f>('Raw Data'!C1153+'Raw Data'!D1153)*128.419</f>
        <v>57.107929300000002</v>
      </c>
      <c r="E1155">
        <f>('Raw Data'!E1153+'Raw Data'!F1153+'Raw Data'!G1153+'Raw Data'!H1153)*259.538</f>
        <v>419.41340800000006</v>
      </c>
      <c r="G1155">
        <f>('Raw Data'!I1153+'Raw Data'!J1153)*127.233</f>
        <v>-1.2723300000000011</v>
      </c>
      <c r="H1155">
        <f>('Raw Data'!K1153+'Raw Data'!L1153)*128.041</f>
        <v>-63.764417999999999</v>
      </c>
      <c r="I1155">
        <f>('Raw Data'!M1153+'Raw Data'!N1153+'Raw Data'!O1153+'Raw Data'!P1153)*260.417</f>
        <v>392.96925299999992</v>
      </c>
      <c r="K1155">
        <f t="shared" si="89"/>
        <v>2.4879440999999995</v>
      </c>
      <c r="L1155">
        <f t="shared" si="86"/>
        <v>-6.656488699999997</v>
      </c>
      <c r="M1155">
        <f t="shared" si="87"/>
        <v>812.38266099999998</v>
      </c>
      <c r="N1155">
        <f>M1155-'Projectile Motion Calculations'!$D$2</f>
        <v>2.3391392144509382</v>
      </c>
      <c r="P1155">
        <f t="shared" si="88"/>
        <v>1.4085785120422981E-3</v>
      </c>
    </row>
    <row r="1156" spans="1:16" x14ac:dyDescent="0.2">
      <c r="A1156">
        <f t="shared" si="90"/>
        <v>-1.4249999999999694</v>
      </c>
      <c r="C1156">
        <f>('Raw Data'!A1154+'Raw Data'!B1154)*128.337</f>
        <v>3.7602741000000006</v>
      </c>
      <c r="D1156">
        <f>('Raw Data'!C1154+'Raw Data'!D1154)*128.419</f>
        <v>56.465834300000012</v>
      </c>
      <c r="E1156">
        <f>('Raw Data'!E1154+'Raw Data'!F1154+'Raw Data'!G1154+'Raw Data'!H1154)*259.538</f>
        <v>418.11571800000007</v>
      </c>
      <c r="G1156">
        <f>('Raw Data'!I1154+'Raw Data'!J1154)*127.233</f>
        <v>-1.2723300000000011</v>
      </c>
      <c r="H1156">
        <f>('Raw Data'!K1154+'Raw Data'!L1154)*128.041</f>
        <v>-63.124212999999997</v>
      </c>
      <c r="I1156">
        <f>('Raw Data'!M1154+'Raw Data'!N1154+'Raw Data'!O1154+'Raw Data'!P1154)*260.417</f>
        <v>392.96925299999992</v>
      </c>
      <c r="K1156">
        <f t="shared" si="89"/>
        <v>2.4879440999999995</v>
      </c>
      <c r="L1156">
        <f t="shared" ref="L1156:L1219" si="91">D1156+H1156</f>
        <v>-6.6583786999999859</v>
      </c>
      <c r="M1156">
        <f t="shared" ref="M1156:M1219" si="92">E1156+I1156</f>
        <v>811.084971</v>
      </c>
      <c r="N1156">
        <f>M1156-'Projectile Motion Calculations'!$D$2</f>
        <v>1.0414492144509495</v>
      </c>
      <c r="P1156">
        <f t="shared" ref="P1156:P1219" si="93">(A1157-A1156)*(N1157+N1156)/2</f>
        <v>8.6787434537569563E-4</v>
      </c>
    </row>
    <row r="1157" spans="1:16" x14ac:dyDescent="0.2">
      <c r="A1157">
        <f t="shared" si="90"/>
        <v>-1.4241666666666362</v>
      </c>
      <c r="C1157">
        <f>('Raw Data'!A1155+'Raw Data'!B1155)*128.337</f>
        <v>3.1185890999999999</v>
      </c>
      <c r="D1157">
        <f>('Raw Data'!C1155+'Raw Data'!D1155)*128.419</f>
        <v>57.107929300000002</v>
      </c>
      <c r="E1157">
        <f>('Raw Data'!E1155+'Raw Data'!F1155+'Raw Data'!G1155+'Raw Data'!H1155)*259.538</f>
        <v>418.11571800000007</v>
      </c>
      <c r="G1157">
        <f>('Raw Data'!I1155+'Raw Data'!J1155)*127.233</f>
        <v>-1.2723300000000011</v>
      </c>
      <c r="H1157">
        <f>('Raw Data'!K1155+'Raw Data'!L1155)*128.041</f>
        <v>-63.764417999999999</v>
      </c>
      <c r="I1157">
        <f>('Raw Data'!M1155+'Raw Data'!N1155+'Raw Data'!O1155+'Raw Data'!P1155)*260.417</f>
        <v>392.96925299999992</v>
      </c>
      <c r="K1157">
        <f t="shared" si="89"/>
        <v>1.8462590999999988</v>
      </c>
      <c r="L1157">
        <f t="shared" si="91"/>
        <v>-6.656488699999997</v>
      </c>
      <c r="M1157">
        <f t="shared" si="92"/>
        <v>811.084971</v>
      </c>
      <c r="N1157">
        <f>M1157-'Projectile Motion Calculations'!$D$2</f>
        <v>1.0414492144509495</v>
      </c>
      <c r="P1157">
        <f t="shared" si="93"/>
        <v>8.6787434537569563E-4</v>
      </c>
    </row>
    <row r="1158" spans="1:16" x14ac:dyDescent="0.2">
      <c r="A1158">
        <f t="shared" si="90"/>
        <v>-1.4233333333333029</v>
      </c>
      <c r="C1158">
        <f>('Raw Data'!A1156+'Raw Data'!B1156)*128.337</f>
        <v>2.4384030000000001</v>
      </c>
      <c r="D1158">
        <f>('Raw Data'!C1156+'Raw Data'!D1156)*128.419</f>
        <v>56.465834300000012</v>
      </c>
      <c r="E1158">
        <f>('Raw Data'!E1156+'Raw Data'!F1156+'Raw Data'!G1156+'Raw Data'!H1156)*259.538</f>
        <v>418.11571800000007</v>
      </c>
      <c r="G1158">
        <f>('Raw Data'!I1156+'Raw Data'!J1156)*127.233</f>
        <v>-0.63616500000000054</v>
      </c>
      <c r="H1158">
        <f>('Raw Data'!K1156+'Raw Data'!L1156)*128.041</f>
        <v>-63.764417999999999</v>
      </c>
      <c r="I1158">
        <f>('Raw Data'!M1156+'Raw Data'!N1156+'Raw Data'!O1156+'Raw Data'!P1156)*260.417</f>
        <v>392.96925299999992</v>
      </c>
      <c r="K1158">
        <f t="shared" si="89"/>
        <v>1.8022379999999996</v>
      </c>
      <c r="L1158">
        <f t="shared" si="91"/>
        <v>-7.2985836999999876</v>
      </c>
      <c r="M1158">
        <f t="shared" si="92"/>
        <v>811.084971</v>
      </c>
      <c r="N1158">
        <f>M1158-'Projectile Motion Calculations'!$D$2</f>
        <v>1.0414492144509495</v>
      </c>
      <c r="P1158">
        <f t="shared" si="93"/>
        <v>2.4936493453755399E-3</v>
      </c>
    </row>
    <row r="1159" spans="1:16" x14ac:dyDescent="0.2">
      <c r="A1159">
        <f t="shared" si="90"/>
        <v>-1.4224999999999697</v>
      </c>
      <c r="C1159">
        <f>('Raw Data'!A1157+'Raw Data'!B1157)*128.337</f>
        <v>3.1185890999999999</v>
      </c>
      <c r="D1159">
        <f>('Raw Data'!C1157+'Raw Data'!D1157)*128.419</f>
        <v>56.465834300000012</v>
      </c>
      <c r="E1159">
        <f>('Raw Data'!E1157+'Raw Data'!F1157+'Raw Data'!G1157+'Raw Data'!H1157)*259.538</f>
        <v>419.41340800000006</v>
      </c>
      <c r="G1159">
        <f>('Raw Data'!I1157+'Raw Data'!J1157)*127.233</f>
        <v>-1.2723300000000011</v>
      </c>
      <c r="H1159">
        <f>('Raw Data'!K1157+'Raw Data'!L1157)*128.041</f>
        <v>-63.764417999999999</v>
      </c>
      <c r="I1159">
        <f>('Raw Data'!M1157+'Raw Data'!N1157+'Raw Data'!O1157+'Raw Data'!P1157)*260.417</f>
        <v>395.57342299999999</v>
      </c>
      <c r="K1159">
        <f t="shared" si="89"/>
        <v>1.8462590999999988</v>
      </c>
      <c r="L1159">
        <f t="shared" si="91"/>
        <v>-7.2985836999999876</v>
      </c>
      <c r="M1159">
        <f t="shared" si="92"/>
        <v>814.98683100000005</v>
      </c>
      <c r="N1159">
        <f>M1159-'Projectile Motion Calculations'!$D$2</f>
        <v>4.9433092144510056</v>
      </c>
      <c r="P1159">
        <f t="shared" si="93"/>
        <v>3.5768889287088107E-3</v>
      </c>
    </row>
    <row r="1160" spans="1:16" x14ac:dyDescent="0.2">
      <c r="A1160">
        <f t="shared" si="90"/>
        <v>-1.4216666666666364</v>
      </c>
      <c r="C1160">
        <f>('Raw Data'!A1158+'Raw Data'!B1158)*128.337</f>
        <v>3.1185890999999999</v>
      </c>
      <c r="D1160">
        <f>('Raw Data'!C1158+'Raw Data'!D1158)*128.419</f>
        <v>56.465834300000012</v>
      </c>
      <c r="E1160">
        <f>('Raw Data'!E1158+'Raw Data'!F1158+'Raw Data'!G1158+'Raw Data'!H1158)*259.538</f>
        <v>419.41340800000006</v>
      </c>
      <c r="G1160">
        <f>('Raw Data'!I1158+'Raw Data'!J1158)*127.233</f>
        <v>-0.63616500000000054</v>
      </c>
      <c r="H1160">
        <f>('Raw Data'!K1158+'Raw Data'!L1158)*128.041</f>
        <v>-63.764417999999999</v>
      </c>
      <c r="I1160">
        <f>('Raw Data'!M1158+'Raw Data'!N1158+'Raw Data'!O1158+'Raw Data'!P1158)*260.417</f>
        <v>394.27133800000001</v>
      </c>
      <c r="K1160">
        <f t="shared" ref="K1160:K1223" si="94">C1160+G1160</f>
        <v>2.4824240999999994</v>
      </c>
      <c r="L1160">
        <f t="shared" si="91"/>
        <v>-7.2985836999999876</v>
      </c>
      <c r="M1160">
        <f t="shared" si="92"/>
        <v>813.68474600000013</v>
      </c>
      <c r="N1160">
        <f>M1160-'Projectile Motion Calculations'!$D$2</f>
        <v>3.6412242144510856</v>
      </c>
      <c r="P1160">
        <f t="shared" si="93"/>
        <v>2.4936493453755872E-3</v>
      </c>
    </row>
    <row r="1161" spans="1:16" x14ac:dyDescent="0.2">
      <c r="A1161">
        <f t="shared" si="90"/>
        <v>-1.4208333333333032</v>
      </c>
      <c r="C1161">
        <f>('Raw Data'!A1159+'Raw Data'!B1159)*128.337</f>
        <v>3.0800880000000008</v>
      </c>
      <c r="D1161">
        <f>('Raw Data'!C1159+'Raw Data'!D1159)*128.419</f>
        <v>56.478676200000002</v>
      </c>
      <c r="E1161">
        <f>('Raw Data'!E1159+'Raw Data'!F1159+'Raw Data'!G1159+'Raw Data'!H1159)*259.538</f>
        <v>418.11571800000007</v>
      </c>
      <c r="G1161">
        <f>('Raw Data'!I1159+'Raw Data'!J1159)*127.233</f>
        <v>-0.63616500000000054</v>
      </c>
      <c r="H1161">
        <f>('Raw Data'!K1159+'Raw Data'!L1159)*128.041</f>
        <v>-63.764417999999999</v>
      </c>
      <c r="I1161">
        <f>('Raw Data'!M1159+'Raw Data'!N1159+'Raw Data'!O1159+'Raw Data'!P1159)*260.417</f>
        <v>394.2713379999999</v>
      </c>
      <c r="K1161">
        <f t="shared" si="94"/>
        <v>2.4439230000000003</v>
      </c>
      <c r="L1161">
        <f t="shared" si="91"/>
        <v>-7.2857417999999967</v>
      </c>
      <c r="M1161">
        <f t="shared" si="92"/>
        <v>812.38705600000003</v>
      </c>
      <c r="N1161">
        <f>M1161-'Projectile Motion Calculations'!$D$2</f>
        <v>2.3435342144509832</v>
      </c>
      <c r="P1161">
        <f t="shared" si="93"/>
        <v>2.4918180953755215E-3</v>
      </c>
    </row>
    <row r="1162" spans="1:16" x14ac:dyDescent="0.2">
      <c r="A1162">
        <f t="shared" si="90"/>
        <v>-1.41999999999997</v>
      </c>
      <c r="C1162">
        <f>('Raw Data'!A1160+'Raw Data'!B1160)*128.337</f>
        <v>3.1185890999999999</v>
      </c>
      <c r="D1162">
        <f>('Raw Data'!C1160+'Raw Data'!D1160)*128.419</f>
        <v>56.465834300000012</v>
      </c>
      <c r="E1162">
        <f>('Raw Data'!E1160+'Raw Data'!F1160+'Raw Data'!G1160+'Raw Data'!H1160)*259.538</f>
        <v>420.71109799999999</v>
      </c>
      <c r="G1162">
        <f>('Raw Data'!I1160+'Raw Data'!J1160)*127.233</f>
        <v>-1.2723300000000011</v>
      </c>
      <c r="H1162">
        <f>('Raw Data'!K1160+'Raw Data'!L1160)*128.041</f>
        <v>-63.124212999999997</v>
      </c>
      <c r="I1162">
        <f>('Raw Data'!M1160+'Raw Data'!N1160+'Raw Data'!O1160+'Raw Data'!P1160)*260.417</f>
        <v>392.96925299999992</v>
      </c>
      <c r="K1162">
        <f t="shared" si="94"/>
        <v>1.8462590999999988</v>
      </c>
      <c r="L1162">
        <f t="shared" si="91"/>
        <v>-6.6583786999999859</v>
      </c>
      <c r="M1162">
        <f t="shared" si="92"/>
        <v>813.68035099999997</v>
      </c>
      <c r="N1162">
        <f>M1162-'Projectile Motion Calculations'!$D$2</f>
        <v>3.6368292144509269</v>
      </c>
      <c r="P1162">
        <f t="shared" si="93"/>
        <v>1.9492826787089004E-3</v>
      </c>
    </row>
    <row r="1163" spans="1:16" x14ac:dyDescent="0.2">
      <c r="A1163">
        <f t="shared" si="90"/>
        <v>-1.4191666666666367</v>
      </c>
      <c r="C1163">
        <f>('Raw Data'!A1161+'Raw Data'!B1161)*128.337</f>
        <v>3.7602741000000006</v>
      </c>
      <c r="D1163">
        <f>('Raw Data'!C1161+'Raw Data'!D1161)*128.419</f>
        <v>55.836581200000005</v>
      </c>
      <c r="E1163">
        <f>('Raw Data'!E1161+'Raw Data'!F1161+'Raw Data'!G1161+'Raw Data'!H1161)*259.538</f>
        <v>418.11571800000007</v>
      </c>
      <c r="G1163">
        <f>('Raw Data'!I1161+'Raw Data'!J1161)*127.233</f>
        <v>-1.2723300000000011</v>
      </c>
      <c r="H1163">
        <f>('Raw Data'!K1161+'Raw Data'!L1161)*128.041</f>
        <v>-63.764417999999999</v>
      </c>
      <c r="I1163">
        <f>('Raw Data'!M1161+'Raw Data'!N1161+'Raw Data'!O1161+'Raw Data'!P1161)*260.417</f>
        <v>392.96925299999992</v>
      </c>
      <c r="K1163">
        <f t="shared" si="94"/>
        <v>2.4879440999999995</v>
      </c>
      <c r="L1163">
        <f t="shared" si="91"/>
        <v>-7.9278367999999944</v>
      </c>
      <c r="M1163">
        <f t="shared" si="92"/>
        <v>811.084971</v>
      </c>
      <c r="N1163">
        <f>M1163-'Projectile Motion Calculations'!$D$2</f>
        <v>1.0414492144509495</v>
      </c>
      <c r="P1163">
        <f t="shared" si="93"/>
        <v>8.6970559537566687E-4</v>
      </c>
    </row>
    <row r="1164" spans="1:16" x14ac:dyDescent="0.2">
      <c r="A1164">
        <f t="shared" si="90"/>
        <v>-1.4183333333333035</v>
      </c>
      <c r="C1164">
        <f>('Raw Data'!A1162+'Raw Data'!B1162)*128.337</f>
        <v>3.1185890999999999</v>
      </c>
      <c r="D1164">
        <f>('Raw Data'!C1162+'Raw Data'!D1162)*128.419</f>
        <v>57.107929300000002</v>
      </c>
      <c r="E1164">
        <f>('Raw Data'!E1162+'Raw Data'!F1162+'Raw Data'!G1162+'Raw Data'!H1162)*259.538</f>
        <v>416.81802799999997</v>
      </c>
      <c r="G1164">
        <f>('Raw Data'!I1162+'Raw Data'!J1162)*127.233</f>
        <v>-1.2723300000000011</v>
      </c>
      <c r="H1164">
        <f>('Raw Data'!K1162+'Raw Data'!L1162)*128.041</f>
        <v>-63.764417999999999</v>
      </c>
      <c r="I1164">
        <f>('Raw Data'!M1162+'Raw Data'!N1162+'Raw Data'!O1162+'Raw Data'!P1162)*260.417</f>
        <v>394.27133800000001</v>
      </c>
      <c r="K1164">
        <f t="shared" si="94"/>
        <v>1.8462590999999988</v>
      </c>
      <c r="L1164">
        <f t="shared" si="91"/>
        <v>-6.656488699999997</v>
      </c>
      <c r="M1164">
        <f t="shared" si="92"/>
        <v>811.08936599999993</v>
      </c>
      <c r="N1164">
        <f>M1164-'Projectile Motion Calculations'!$D$2</f>
        <v>1.0458442144508808</v>
      </c>
      <c r="P1164">
        <f t="shared" si="93"/>
        <v>3.2900142870901706E-4</v>
      </c>
    </row>
    <row r="1165" spans="1:16" x14ac:dyDescent="0.2">
      <c r="A1165">
        <f t="shared" si="90"/>
        <v>-1.4174999999999702</v>
      </c>
      <c r="C1165">
        <f>('Raw Data'!A1163+'Raw Data'!B1163)*128.337</f>
        <v>3.0800880000000008</v>
      </c>
      <c r="D1165">
        <f>('Raw Data'!C1163+'Raw Data'!D1163)*128.419</f>
        <v>55.836581200000005</v>
      </c>
      <c r="E1165">
        <f>('Raw Data'!E1163+'Raw Data'!F1163+'Raw Data'!G1163+'Raw Data'!H1163)*259.538</f>
        <v>416.81802799999997</v>
      </c>
      <c r="G1165">
        <f>('Raw Data'!I1163+'Raw Data'!J1163)*127.233</f>
        <v>0</v>
      </c>
      <c r="H1165">
        <f>('Raw Data'!K1163+'Raw Data'!L1163)*128.041</f>
        <v>-63.764417999999999</v>
      </c>
      <c r="I1165">
        <f>('Raw Data'!M1163+'Raw Data'!N1163+'Raw Data'!O1163+'Raw Data'!P1163)*260.417</f>
        <v>392.96925299999992</v>
      </c>
      <c r="K1165">
        <f t="shared" si="94"/>
        <v>3.0800880000000008</v>
      </c>
      <c r="L1165">
        <f t="shared" si="91"/>
        <v>-7.9278367999999944</v>
      </c>
      <c r="M1165">
        <f t="shared" si="92"/>
        <v>809.78728099999989</v>
      </c>
      <c r="N1165">
        <f>M1165-'Projectile Motion Calculations'!$D$2</f>
        <v>-0.25624078554915286</v>
      </c>
      <c r="P1165">
        <f t="shared" si="93"/>
        <v>3.2717017870904588E-4</v>
      </c>
    </row>
    <row r="1166" spans="1:16" x14ac:dyDescent="0.2">
      <c r="A1166">
        <f t="shared" si="90"/>
        <v>-1.416666666666637</v>
      </c>
      <c r="C1166">
        <f>('Raw Data'!A1164+'Raw Data'!B1164)*128.337</f>
        <v>3.0800880000000008</v>
      </c>
      <c r="D1166">
        <f>('Raw Data'!C1164+'Raw Data'!D1164)*128.419</f>
        <v>55.836581200000005</v>
      </c>
      <c r="E1166">
        <f>('Raw Data'!E1164+'Raw Data'!F1164+'Raw Data'!G1164+'Raw Data'!H1164)*259.538</f>
        <v>418.11571800000007</v>
      </c>
      <c r="G1166">
        <f>('Raw Data'!I1164+'Raw Data'!J1164)*127.233</f>
        <v>-1.2723300000000011</v>
      </c>
      <c r="H1166">
        <f>('Raw Data'!K1164+'Raw Data'!L1164)*128.041</f>
        <v>-63.764417999999999</v>
      </c>
      <c r="I1166">
        <f>('Raw Data'!M1164+'Raw Data'!N1164+'Raw Data'!O1164+'Raw Data'!P1164)*260.417</f>
        <v>392.96925299999992</v>
      </c>
      <c r="K1166">
        <f t="shared" si="94"/>
        <v>1.8077579999999998</v>
      </c>
      <c r="L1166">
        <f t="shared" si="91"/>
        <v>-7.9278367999999944</v>
      </c>
      <c r="M1166">
        <f t="shared" si="92"/>
        <v>811.084971</v>
      </c>
      <c r="N1166">
        <f>M1166-'Projectile Motion Calculations'!$D$2</f>
        <v>1.0414492144509495</v>
      </c>
      <c r="P1166">
        <f t="shared" si="93"/>
        <v>1.9529451787089376E-3</v>
      </c>
    </row>
    <row r="1167" spans="1:16" x14ac:dyDescent="0.2">
      <c r="A1167">
        <f t="shared" si="90"/>
        <v>-1.4158333333333037</v>
      </c>
      <c r="C1167">
        <f>('Raw Data'!A1165+'Raw Data'!B1165)*128.337</f>
        <v>3.7602741000000006</v>
      </c>
      <c r="D1167">
        <f>('Raw Data'!C1165+'Raw Data'!D1165)*128.419</f>
        <v>55.836581200000005</v>
      </c>
      <c r="E1167">
        <f>('Raw Data'!E1165+'Raw Data'!F1165+'Raw Data'!G1165+'Raw Data'!H1165)*259.538</f>
        <v>418.11571800000007</v>
      </c>
      <c r="G1167">
        <f>('Raw Data'!I1165+'Raw Data'!J1165)*127.233</f>
        <v>-1.2723300000000011</v>
      </c>
      <c r="H1167">
        <f>('Raw Data'!K1165+'Raw Data'!L1165)*128.041</f>
        <v>-64.404623000000001</v>
      </c>
      <c r="I1167">
        <f>('Raw Data'!M1165+'Raw Data'!N1165+'Raw Data'!O1165+'Raw Data'!P1165)*260.417</f>
        <v>395.57342299999993</v>
      </c>
      <c r="K1167">
        <f t="shared" si="94"/>
        <v>2.4879440999999995</v>
      </c>
      <c r="L1167">
        <f t="shared" si="91"/>
        <v>-8.568041799999996</v>
      </c>
      <c r="M1167">
        <f t="shared" si="92"/>
        <v>813.68914100000006</v>
      </c>
      <c r="N1167">
        <f>M1167-'Projectile Motion Calculations'!$D$2</f>
        <v>3.6456192144510169</v>
      </c>
      <c r="P1167">
        <f t="shared" si="93"/>
        <v>2.4954805953755583E-3</v>
      </c>
    </row>
    <row r="1168" spans="1:16" x14ac:dyDescent="0.2">
      <c r="A1168">
        <f t="shared" si="90"/>
        <v>-1.4149999999999705</v>
      </c>
      <c r="C1168">
        <f>('Raw Data'!A1166+'Raw Data'!B1166)*128.337</f>
        <v>3.7602741000000006</v>
      </c>
      <c r="D1168">
        <f>('Raw Data'!C1166+'Raw Data'!D1166)*128.419</f>
        <v>55.836581200000005</v>
      </c>
      <c r="E1168">
        <f>('Raw Data'!E1166+'Raw Data'!F1166+'Raw Data'!G1166+'Raw Data'!H1166)*259.538</f>
        <v>418.11571800000007</v>
      </c>
      <c r="G1168">
        <f>('Raw Data'!I1166+'Raw Data'!J1166)*127.233</f>
        <v>-1.2723300000000011</v>
      </c>
      <c r="H1168">
        <f>('Raw Data'!K1166+'Raw Data'!L1166)*128.041</f>
        <v>-63.764417999999999</v>
      </c>
      <c r="I1168">
        <f>('Raw Data'!M1166+'Raw Data'!N1166+'Raw Data'!O1166+'Raw Data'!P1166)*260.417</f>
        <v>394.27133800000001</v>
      </c>
      <c r="K1168">
        <f t="shared" si="94"/>
        <v>2.4879440999999995</v>
      </c>
      <c r="L1168">
        <f t="shared" si="91"/>
        <v>-7.9278367999999944</v>
      </c>
      <c r="M1168">
        <f t="shared" si="92"/>
        <v>812.38705600000003</v>
      </c>
      <c r="N1168">
        <f>M1168-'Projectile Motion Calculations'!$D$2</f>
        <v>2.3435342144509832</v>
      </c>
      <c r="P1168">
        <f t="shared" si="93"/>
        <v>2.4936493453755872E-3</v>
      </c>
    </row>
    <row r="1169" spans="1:16" x14ac:dyDescent="0.2">
      <c r="A1169">
        <f t="shared" si="90"/>
        <v>-1.4141666666666373</v>
      </c>
      <c r="C1169">
        <f>('Raw Data'!A1167+'Raw Data'!B1167)*128.337</f>
        <v>2.4384030000000001</v>
      </c>
      <c r="D1169">
        <f>('Raw Data'!C1167+'Raw Data'!D1167)*128.419</f>
        <v>55.836581200000005</v>
      </c>
      <c r="E1169">
        <f>('Raw Data'!E1167+'Raw Data'!F1167+'Raw Data'!G1167+'Raw Data'!H1167)*259.538</f>
        <v>419.41340800000006</v>
      </c>
      <c r="G1169">
        <f>('Raw Data'!I1167+'Raw Data'!J1167)*127.233</f>
        <v>-1.2723300000000011</v>
      </c>
      <c r="H1169">
        <f>('Raw Data'!K1167+'Raw Data'!L1167)*128.041</f>
        <v>-64.404623000000001</v>
      </c>
      <c r="I1169">
        <f>('Raw Data'!M1167+'Raw Data'!N1167+'Raw Data'!O1167+'Raw Data'!P1167)*260.417</f>
        <v>394.27133800000001</v>
      </c>
      <c r="K1169">
        <f t="shared" si="94"/>
        <v>1.166072999999999</v>
      </c>
      <c r="L1169">
        <f t="shared" si="91"/>
        <v>-8.568041799999996</v>
      </c>
      <c r="M1169">
        <f t="shared" si="92"/>
        <v>813.68474600000013</v>
      </c>
      <c r="N1169">
        <f>M1169-'Projectile Motion Calculations'!$D$2</f>
        <v>3.6412242144510856</v>
      </c>
      <c r="P1169">
        <f t="shared" si="93"/>
        <v>3.0361847620422083E-3</v>
      </c>
    </row>
    <row r="1170" spans="1:16" x14ac:dyDescent="0.2">
      <c r="A1170">
        <f t="shared" si="90"/>
        <v>-1.413333333333304</v>
      </c>
      <c r="C1170">
        <f>('Raw Data'!A1168+'Raw Data'!B1168)*128.337</f>
        <v>3.0800880000000008</v>
      </c>
      <c r="D1170">
        <f>('Raw Data'!C1168+'Raw Data'!D1168)*128.419</f>
        <v>56.465834300000012</v>
      </c>
      <c r="E1170">
        <f>('Raw Data'!E1168+'Raw Data'!F1168+'Raw Data'!G1168+'Raw Data'!H1168)*259.538</f>
        <v>418.11571800000007</v>
      </c>
      <c r="G1170">
        <f>('Raw Data'!I1168+'Raw Data'!J1168)*127.233</f>
        <v>-1.2723300000000011</v>
      </c>
      <c r="H1170">
        <f>('Raw Data'!K1168+'Raw Data'!L1168)*128.041</f>
        <v>-63.764417999999999</v>
      </c>
      <c r="I1170">
        <f>('Raw Data'!M1168+'Raw Data'!N1168+'Raw Data'!O1168+'Raw Data'!P1168)*260.417</f>
        <v>395.57342299999999</v>
      </c>
      <c r="K1170">
        <f t="shared" si="94"/>
        <v>1.8077579999999998</v>
      </c>
      <c r="L1170">
        <f t="shared" si="91"/>
        <v>-7.2985836999999876</v>
      </c>
      <c r="M1170">
        <f t="shared" si="92"/>
        <v>813.68914100000006</v>
      </c>
      <c r="N1170">
        <f>M1170-'Projectile Motion Calculations'!$D$2</f>
        <v>3.6456192144510169</v>
      </c>
      <c r="P1170">
        <f t="shared" si="93"/>
        <v>3.0380160120421795E-3</v>
      </c>
    </row>
    <row r="1171" spans="1:16" x14ac:dyDescent="0.2">
      <c r="A1171">
        <f t="shared" si="90"/>
        <v>-1.4124999999999708</v>
      </c>
      <c r="C1171">
        <f>('Raw Data'!A1169+'Raw Data'!B1169)*128.337</f>
        <v>3.0800880000000008</v>
      </c>
      <c r="D1171">
        <f>('Raw Data'!C1169+'Raw Data'!D1169)*128.419</f>
        <v>56.465834300000012</v>
      </c>
      <c r="E1171">
        <f>('Raw Data'!E1169+'Raw Data'!F1169+'Raw Data'!G1169+'Raw Data'!H1169)*259.538</f>
        <v>418.11571800000007</v>
      </c>
      <c r="G1171">
        <f>('Raw Data'!I1169+'Raw Data'!J1169)*127.233</f>
        <v>-0.63616500000000054</v>
      </c>
      <c r="H1171">
        <f>('Raw Data'!K1169+'Raw Data'!L1169)*128.041</f>
        <v>-63.764417999999999</v>
      </c>
      <c r="I1171">
        <f>('Raw Data'!M1169+'Raw Data'!N1169+'Raw Data'!O1169+'Raw Data'!P1169)*260.417</f>
        <v>395.57342299999999</v>
      </c>
      <c r="K1171">
        <f t="shared" si="94"/>
        <v>2.4439230000000003</v>
      </c>
      <c r="L1171">
        <f t="shared" si="91"/>
        <v>-7.2985836999999876</v>
      </c>
      <c r="M1171">
        <f t="shared" si="92"/>
        <v>813.68914100000006</v>
      </c>
      <c r="N1171">
        <f>M1171-'Projectile Motion Calculations'!$D$2</f>
        <v>3.6456192144510169</v>
      </c>
      <c r="P1171">
        <f t="shared" si="93"/>
        <v>1.9529451787089376E-3</v>
      </c>
    </row>
    <row r="1172" spans="1:16" x14ac:dyDescent="0.2">
      <c r="A1172">
        <f t="shared" si="90"/>
        <v>-1.4116666666666375</v>
      </c>
      <c r="C1172">
        <f>('Raw Data'!A1170+'Raw Data'!B1170)*128.337</f>
        <v>3.7602741000000006</v>
      </c>
      <c r="D1172">
        <f>('Raw Data'!C1170+'Raw Data'!D1170)*128.419</f>
        <v>56.465834300000012</v>
      </c>
      <c r="E1172">
        <f>('Raw Data'!E1170+'Raw Data'!F1170+'Raw Data'!G1170+'Raw Data'!H1170)*259.538</f>
        <v>418.11571800000007</v>
      </c>
      <c r="G1172">
        <f>('Raw Data'!I1170+'Raw Data'!J1170)*127.233</f>
        <v>-1.2723300000000011</v>
      </c>
      <c r="H1172">
        <f>('Raw Data'!K1170+'Raw Data'!L1170)*128.041</f>
        <v>-63.764417999999999</v>
      </c>
      <c r="I1172">
        <f>('Raw Data'!M1170+'Raw Data'!N1170+'Raw Data'!O1170+'Raw Data'!P1170)*260.417</f>
        <v>392.96925299999992</v>
      </c>
      <c r="K1172">
        <f t="shared" si="94"/>
        <v>2.4879440999999995</v>
      </c>
      <c r="L1172">
        <f t="shared" si="91"/>
        <v>-7.2985836999999876</v>
      </c>
      <c r="M1172">
        <f t="shared" si="92"/>
        <v>811.084971</v>
      </c>
      <c r="N1172">
        <f>M1172-'Projectile Motion Calculations'!$D$2</f>
        <v>1.0414492144509495</v>
      </c>
      <c r="P1172">
        <f t="shared" si="93"/>
        <v>1.4104097620423167E-3</v>
      </c>
    </row>
    <row r="1173" spans="1:16" x14ac:dyDescent="0.2">
      <c r="A1173">
        <f t="shared" si="90"/>
        <v>-1.4108333333333043</v>
      </c>
      <c r="C1173">
        <f>('Raw Data'!A1171+'Raw Data'!B1171)*128.337</f>
        <v>3.0800880000000008</v>
      </c>
      <c r="D1173">
        <f>('Raw Data'!C1171+'Raw Data'!D1171)*128.419</f>
        <v>55.836581200000005</v>
      </c>
      <c r="E1173">
        <f>('Raw Data'!E1171+'Raw Data'!F1171+'Raw Data'!G1171+'Raw Data'!H1171)*259.538</f>
        <v>418.11571800000007</v>
      </c>
      <c r="G1173">
        <f>('Raw Data'!I1171+'Raw Data'!J1171)*127.233</f>
        <v>-1.2723300000000011</v>
      </c>
      <c r="H1173">
        <f>('Raw Data'!K1171+'Raw Data'!L1171)*128.041</f>
        <v>-63.764417999999999</v>
      </c>
      <c r="I1173">
        <f>('Raw Data'!M1171+'Raw Data'!N1171+'Raw Data'!O1171+'Raw Data'!P1171)*260.417</f>
        <v>394.27133800000001</v>
      </c>
      <c r="K1173">
        <f t="shared" si="94"/>
        <v>1.8077579999999998</v>
      </c>
      <c r="L1173">
        <f t="shared" si="91"/>
        <v>-7.9278367999999944</v>
      </c>
      <c r="M1173">
        <f t="shared" si="92"/>
        <v>812.38705600000003</v>
      </c>
      <c r="N1173">
        <f>M1173-'Projectile Motion Calculations'!$D$2</f>
        <v>2.3435342144509832</v>
      </c>
      <c r="P1173">
        <f t="shared" si="93"/>
        <v>1.4104097620423167E-3</v>
      </c>
    </row>
    <row r="1174" spans="1:16" x14ac:dyDescent="0.2">
      <c r="A1174">
        <f t="shared" si="90"/>
        <v>-1.4099999999999711</v>
      </c>
      <c r="C1174">
        <f>('Raw Data'!A1172+'Raw Data'!B1172)*128.337</f>
        <v>3.7602741000000006</v>
      </c>
      <c r="D1174">
        <f>('Raw Data'!C1172+'Raw Data'!D1172)*128.419</f>
        <v>55.836581200000005</v>
      </c>
      <c r="E1174">
        <f>('Raw Data'!E1172+'Raw Data'!F1172+'Raw Data'!G1172+'Raw Data'!H1172)*259.538</f>
        <v>418.11571800000007</v>
      </c>
      <c r="G1174">
        <f>('Raw Data'!I1172+'Raw Data'!J1172)*127.233</f>
        <v>-1.2723300000000011</v>
      </c>
      <c r="H1174">
        <f>('Raw Data'!K1172+'Raw Data'!L1172)*128.041</f>
        <v>-63.764417999999999</v>
      </c>
      <c r="I1174">
        <f>('Raw Data'!M1172+'Raw Data'!N1172+'Raw Data'!O1172+'Raw Data'!P1172)*260.417</f>
        <v>392.96925299999992</v>
      </c>
      <c r="K1174">
        <f t="shared" si="94"/>
        <v>2.4879440999999995</v>
      </c>
      <c r="L1174">
        <f t="shared" si="91"/>
        <v>-7.9278367999999944</v>
      </c>
      <c r="M1174">
        <f t="shared" si="92"/>
        <v>811.084971</v>
      </c>
      <c r="N1174">
        <f>M1174-'Projectile Motion Calculations'!$D$2</f>
        <v>1.0414492144509495</v>
      </c>
      <c r="P1174">
        <f t="shared" si="93"/>
        <v>1.4085785120422981E-3</v>
      </c>
    </row>
    <row r="1175" spans="1:16" x14ac:dyDescent="0.2">
      <c r="A1175">
        <f t="shared" si="90"/>
        <v>-1.4091666666666378</v>
      </c>
      <c r="C1175">
        <f>('Raw Data'!A1173+'Raw Data'!B1173)*128.337</f>
        <v>3.0800880000000008</v>
      </c>
      <c r="D1175">
        <f>('Raw Data'!C1173+'Raw Data'!D1173)*128.419</f>
        <v>55.836581200000005</v>
      </c>
      <c r="E1175">
        <f>('Raw Data'!E1173+'Raw Data'!F1173+'Raw Data'!G1173+'Raw Data'!H1173)*259.538</f>
        <v>419.41340800000006</v>
      </c>
      <c r="G1175">
        <f>('Raw Data'!I1173+'Raw Data'!J1173)*127.233</f>
        <v>-1.2723300000000011</v>
      </c>
      <c r="H1175">
        <f>('Raw Data'!K1173+'Raw Data'!L1173)*128.041</f>
        <v>-63.764417999999999</v>
      </c>
      <c r="I1175">
        <f>('Raw Data'!M1173+'Raw Data'!N1173+'Raw Data'!O1173+'Raw Data'!P1173)*260.417</f>
        <v>392.96925299999992</v>
      </c>
      <c r="K1175">
        <f t="shared" si="94"/>
        <v>1.8077579999999998</v>
      </c>
      <c r="L1175">
        <f t="shared" si="91"/>
        <v>-7.9278367999999944</v>
      </c>
      <c r="M1175">
        <f t="shared" si="92"/>
        <v>812.38266099999998</v>
      </c>
      <c r="N1175">
        <f>M1175-'Projectile Motion Calculations'!$D$2</f>
        <v>2.3391392144509382</v>
      </c>
      <c r="P1175">
        <f t="shared" si="93"/>
        <v>2.4936493453755399E-3</v>
      </c>
    </row>
    <row r="1176" spans="1:16" x14ac:dyDescent="0.2">
      <c r="A1176">
        <f t="shared" si="90"/>
        <v>-1.4083333333333046</v>
      </c>
      <c r="C1176">
        <f>('Raw Data'!A1174+'Raw Data'!B1174)*128.337</f>
        <v>3.7602741000000006</v>
      </c>
      <c r="D1176">
        <f>('Raw Data'!C1174+'Raw Data'!D1174)*128.419</f>
        <v>55.836581200000005</v>
      </c>
      <c r="E1176">
        <f>('Raw Data'!E1174+'Raw Data'!F1174+'Raw Data'!G1174+'Raw Data'!H1174)*259.538</f>
        <v>418.11571800000007</v>
      </c>
      <c r="G1176">
        <f>('Raw Data'!I1174+'Raw Data'!J1174)*127.233</f>
        <v>-0.63616500000000054</v>
      </c>
      <c r="H1176">
        <f>('Raw Data'!K1174+'Raw Data'!L1174)*128.041</f>
        <v>-64.404623000000001</v>
      </c>
      <c r="I1176">
        <f>('Raw Data'!M1174+'Raw Data'!N1174+'Raw Data'!O1174+'Raw Data'!P1174)*260.417</f>
        <v>395.57342299999999</v>
      </c>
      <c r="K1176">
        <f t="shared" si="94"/>
        <v>3.1241091000000001</v>
      </c>
      <c r="L1176">
        <f t="shared" si="91"/>
        <v>-8.568041799999996</v>
      </c>
      <c r="M1176">
        <f t="shared" si="92"/>
        <v>813.68914100000006</v>
      </c>
      <c r="N1176">
        <f>M1176-'Projectile Motion Calculations'!$D$2</f>
        <v>3.6456192144510169</v>
      </c>
      <c r="P1176">
        <f t="shared" si="93"/>
        <v>1.9529451787089376E-3</v>
      </c>
    </row>
    <row r="1177" spans="1:16" x14ac:dyDescent="0.2">
      <c r="A1177">
        <f t="shared" si="90"/>
        <v>-1.4074999999999713</v>
      </c>
      <c r="C1177">
        <f>('Raw Data'!A1175+'Raw Data'!B1175)*128.337</f>
        <v>3.0800880000000008</v>
      </c>
      <c r="D1177">
        <f>('Raw Data'!C1175+'Raw Data'!D1175)*128.419</f>
        <v>55.836581200000005</v>
      </c>
      <c r="E1177">
        <f>('Raw Data'!E1175+'Raw Data'!F1175+'Raw Data'!G1175+'Raw Data'!H1175)*259.538</f>
        <v>418.11571800000007</v>
      </c>
      <c r="G1177">
        <f>('Raw Data'!I1175+'Raw Data'!J1175)*127.233</f>
        <v>-0.63616500000000054</v>
      </c>
      <c r="H1177">
        <f>('Raw Data'!K1175+'Raw Data'!L1175)*128.041</f>
        <v>-63.764417999999999</v>
      </c>
      <c r="I1177">
        <f>('Raw Data'!M1175+'Raw Data'!N1175+'Raw Data'!O1175+'Raw Data'!P1175)*260.417</f>
        <v>392.96925299999992</v>
      </c>
      <c r="K1177">
        <f t="shared" si="94"/>
        <v>2.4439230000000003</v>
      </c>
      <c r="L1177">
        <f t="shared" si="91"/>
        <v>-7.9278367999999944</v>
      </c>
      <c r="M1177">
        <f t="shared" si="92"/>
        <v>811.084971</v>
      </c>
      <c r="N1177">
        <f>M1177-'Projectile Motion Calculations'!$D$2</f>
        <v>1.0414492144509495</v>
      </c>
      <c r="P1177">
        <f t="shared" si="93"/>
        <v>1.9511139287089665E-3</v>
      </c>
    </row>
    <row r="1178" spans="1:16" x14ac:dyDescent="0.2">
      <c r="A1178">
        <f t="shared" si="90"/>
        <v>-1.4066666666666381</v>
      </c>
      <c r="C1178">
        <f>('Raw Data'!A1176+'Raw Data'!B1176)*128.337</f>
        <v>3.7602741000000006</v>
      </c>
      <c r="D1178">
        <f>('Raw Data'!C1176+'Raw Data'!D1176)*128.419</f>
        <v>56.478676200000002</v>
      </c>
      <c r="E1178">
        <f>('Raw Data'!E1176+'Raw Data'!F1176+'Raw Data'!G1176+'Raw Data'!H1176)*259.538</f>
        <v>419.41340800000006</v>
      </c>
      <c r="G1178">
        <f>('Raw Data'!I1176+'Raw Data'!J1176)*127.233</f>
        <v>-1.2723300000000011</v>
      </c>
      <c r="H1178">
        <f>('Raw Data'!K1176+'Raw Data'!L1176)*128.041</f>
        <v>-63.764417999999999</v>
      </c>
      <c r="I1178">
        <f>('Raw Data'!M1176+'Raw Data'!N1176+'Raw Data'!O1176+'Raw Data'!P1176)*260.417</f>
        <v>394.27133800000001</v>
      </c>
      <c r="K1178">
        <f t="shared" si="94"/>
        <v>2.4879440999999995</v>
      </c>
      <c r="L1178">
        <f t="shared" si="91"/>
        <v>-7.2857417999999967</v>
      </c>
      <c r="M1178">
        <f t="shared" si="92"/>
        <v>813.68474600000013</v>
      </c>
      <c r="N1178">
        <f>M1178-'Projectile Motion Calculations'!$D$2</f>
        <v>3.6412242144510856</v>
      </c>
      <c r="P1178">
        <f t="shared" si="93"/>
        <v>4.1194243453753845E-3</v>
      </c>
    </row>
    <row r="1179" spans="1:16" x14ac:dyDescent="0.2">
      <c r="A1179">
        <f t="shared" si="90"/>
        <v>-1.4058333333333048</v>
      </c>
      <c r="C1179">
        <f>('Raw Data'!A1177+'Raw Data'!B1177)*128.337</f>
        <v>3.0800880000000008</v>
      </c>
      <c r="D1179">
        <f>('Raw Data'!C1177+'Raw Data'!D1177)*128.419</f>
        <v>56.465834300000012</v>
      </c>
      <c r="E1179">
        <f>('Raw Data'!E1177+'Raw Data'!F1177+'Raw Data'!G1177+'Raw Data'!H1177)*259.538</f>
        <v>419.41340800000006</v>
      </c>
      <c r="G1179">
        <f>('Raw Data'!I1177+'Raw Data'!J1177)*127.233</f>
        <v>-0.63616500000000054</v>
      </c>
      <c r="H1179">
        <f>('Raw Data'!K1177+'Raw Data'!L1177)*128.041</f>
        <v>-63.764417999999999</v>
      </c>
      <c r="I1179">
        <f>('Raw Data'!M1177+'Raw Data'!N1177+'Raw Data'!O1177+'Raw Data'!P1177)*260.417</f>
        <v>396.87550799999997</v>
      </c>
      <c r="K1179">
        <f t="shared" si="94"/>
        <v>2.4439230000000003</v>
      </c>
      <c r="L1179">
        <f t="shared" si="91"/>
        <v>-7.2985836999999876</v>
      </c>
      <c r="M1179">
        <f t="shared" si="92"/>
        <v>816.28891599999997</v>
      </c>
      <c r="N1179">
        <f>M1179-'Projectile Motion Calculations'!$D$2</f>
        <v>6.2453942144509256</v>
      </c>
      <c r="P1179">
        <f t="shared" si="93"/>
        <v>4.1194243453753845E-3</v>
      </c>
    </row>
    <row r="1180" spans="1:16" x14ac:dyDescent="0.2">
      <c r="A1180">
        <f t="shared" si="90"/>
        <v>-1.4049999999999716</v>
      </c>
      <c r="C1180">
        <f>('Raw Data'!A1178+'Raw Data'!B1178)*128.337</f>
        <v>3.7602741000000006</v>
      </c>
      <c r="D1180">
        <f>('Raw Data'!C1178+'Raw Data'!D1178)*128.419</f>
        <v>56.465834300000012</v>
      </c>
      <c r="E1180">
        <f>('Raw Data'!E1178+'Raw Data'!F1178+'Raw Data'!G1178+'Raw Data'!H1178)*259.538</f>
        <v>419.41340800000006</v>
      </c>
      <c r="G1180">
        <f>('Raw Data'!I1178+'Raw Data'!J1178)*127.233</f>
        <v>-0.63616500000000054</v>
      </c>
      <c r="H1180">
        <f>('Raw Data'!K1178+'Raw Data'!L1178)*128.041</f>
        <v>-63.764417999999999</v>
      </c>
      <c r="I1180">
        <f>('Raw Data'!M1178+'Raw Data'!N1178+'Raw Data'!O1178+'Raw Data'!P1178)*260.417</f>
        <v>394.27133800000001</v>
      </c>
      <c r="K1180">
        <f t="shared" si="94"/>
        <v>3.1241091000000001</v>
      </c>
      <c r="L1180">
        <f t="shared" si="91"/>
        <v>-7.2985836999999876</v>
      </c>
      <c r="M1180">
        <f t="shared" si="92"/>
        <v>813.68474600000013</v>
      </c>
      <c r="N1180">
        <f>M1180-'Projectile Motion Calculations'!$D$2</f>
        <v>3.6412242144510856</v>
      </c>
      <c r="P1180">
        <f t="shared" si="93"/>
        <v>2.4918180953755688E-3</v>
      </c>
    </row>
    <row r="1181" spans="1:16" x14ac:dyDescent="0.2">
      <c r="A1181">
        <f t="shared" si="90"/>
        <v>-1.4041666666666384</v>
      </c>
      <c r="C1181">
        <f>('Raw Data'!A1179+'Raw Data'!B1179)*128.337</f>
        <v>3.7602741000000006</v>
      </c>
      <c r="D1181">
        <f>('Raw Data'!C1179+'Raw Data'!D1179)*128.419</f>
        <v>56.465834300000012</v>
      </c>
      <c r="E1181">
        <f>('Raw Data'!E1179+'Raw Data'!F1179+'Raw Data'!G1179+'Raw Data'!H1179)*259.538</f>
        <v>419.41340800000006</v>
      </c>
      <c r="G1181">
        <f>('Raw Data'!I1179+'Raw Data'!J1179)*127.233</f>
        <v>-0.63616500000000054</v>
      </c>
      <c r="H1181">
        <f>('Raw Data'!K1179+'Raw Data'!L1179)*128.041</f>
        <v>-64.404623000000001</v>
      </c>
      <c r="I1181">
        <f>('Raw Data'!M1179+'Raw Data'!N1179+'Raw Data'!O1179+'Raw Data'!P1179)*260.417</f>
        <v>392.96925299999992</v>
      </c>
      <c r="K1181">
        <f t="shared" si="94"/>
        <v>3.1241091000000001</v>
      </c>
      <c r="L1181">
        <f t="shared" si="91"/>
        <v>-7.9387886999999893</v>
      </c>
      <c r="M1181">
        <f t="shared" si="92"/>
        <v>812.38266099999998</v>
      </c>
      <c r="N1181">
        <f>M1181-'Projectile Motion Calculations'!$D$2</f>
        <v>2.3391392144509382</v>
      </c>
      <c r="P1181">
        <f t="shared" si="93"/>
        <v>2.4936493453755399E-3</v>
      </c>
    </row>
    <row r="1182" spans="1:16" x14ac:dyDescent="0.2">
      <c r="A1182">
        <f t="shared" si="90"/>
        <v>-1.4033333333333051</v>
      </c>
      <c r="C1182">
        <f>('Raw Data'!A1180+'Raw Data'!B1180)*128.337</f>
        <v>3.1185890999999999</v>
      </c>
      <c r="D1182">
        <f>('Raw Data'!C1180+'Raw Data'!D1180)*128.419</f>
        <v>56.465834300000012</v>
      </c>
      <c r="E1182">
        <f>('Raw Data'!E1180+'Raw Data'!F1180+'Raw Data'!G1180+'Raw Data'!H1180)*259.538</f>
        <v>418.11571800000007</v>
      </c>
      <c r="G1182">
        <f>('Raw Data'!I1180+'Raw Data'!J1180)*127.233</f>
        <v>-1.2723300000000011</v>
      </c>
      <c r="H1182">
        <f>('Raw Data'!K1180+'Raw Data'!L1180)*128.041</f>
        <v>-63.764417999999999</v>
      </c>
      <c r="I1182">
        <f>('Raw Data'!M1180+'Raw Data'!N1180+'Raw Data'!O1180+'Raw Data'!P1180)*260.417</f>
        <v>395.57342299999999</v>
      </c>
      <c r="K1182">
        <f t="shared" si="94"/>
        <v>1.8462590999999988</v>
      </c>
      <c r="L1182">
        <f t="shared" si="91"/>
        <v>-7.2985836999999876</v>
      </c>
      <c r="M1182">
        <f t="shared" si="92"/>
        <v>813.68914100000006</v>
      </c>
      <c r="N1182">
        <f>M1182-'Projectile Motion Calculations'!$D$2</f>
        <v>3.6456192144510169</v>
      </c>
      <c r="P1182">
        <f t="shared" si="93"/>
        <v>3.5787201787087818E-3</v>
      </c>
    </row>
    <row r="1183" spans="1:16" x14ac:dyDescent="0.2">
      <c r="A1183">
        <f t="shared" si="90"/>
        <v>-1.4024999999999719</v>
      </c>
      <c r="C1183">
        <f>('Raw Data'!A1181+'Raw Data'!B1181)*128.337</f>
        <v>3.7602741000000006</v>
      </c>
      <c r="D1183">
        <f>('Raw Data'!C1181+'Raw Data'!D1181)*128.419</f>
        <v>55.836581200000005</v>
      </c>
      <c r="E1183">
        <f>('Raw Data'!E1181+'Raw Data'!F1181+'Raw Data'!G1181+'Raw Data'!H1181)*259.538</f>
        <v>419.41340800000006</v>
      </c>
      <c r="G1183">
        <f>('Raw Data'!I1181+'Raw Data'!J1181)*127.233</f>
        <v>-1.2723300000000011</v>
      </c>
      <c r="H1183">
        <f>('Raw Data'!K1181+'Raw Data'!L1181)*128.041</f>
        <v>-63.764417999999999</v>
      </c>
      <c r="I1183">
        <f>('Raw Data'!M1181+'Raw Data'!N1181+'Raw Data'!O1181+'Raw Data'!P1181)*260.417</f>
        <v>395.57342299999999</v>
      </c>
      <c r="K1183">
        <f t="shared" si="94"/>
        <v>2.4879440999999995</v>
      </c>
      <c r="L1183">
        <f t="shared" si="91"/>
        <v>-7.9278367999999944</v>
      </c>
      <c r="M1183">
        <f t="shared" si="92"/>
        <v>814.98683100000005</v>
      </c>
      <c r="N1183">
        <f>M1183-'Projectile Motion Calculations'!$D$2</f>
        <v>4.9433092144510056</v>
      </c>
      <c r="P1183">
        <f t="shared" si="93"/>
        <v>3.0343535120421422E-3</v>
      </c>
    </row>
    <row r="1184" spans="1:16" x14ac:dyDescent="0.2">
      <c r="A1184">
        <f t="shared" si="90"/>
        <v>-1.4016666666666386</v>
      </c>
      <c r="C1184">
        <f>('Raw Data'!A1182+'Raw Data'!B1182)*128.337</f>
        <v>3.7602741000000006</v>
      </c>
      <c r="D1184">
        <f>('Raw Data'!C1182+'Raw Data'!D1182)*128.419</f>
        <v>55.836581200000005</v>
      </c>
      <c r="E1184">
        <f>('Raw Data'!E1182+'Raw Data'!F1182+'Raw Data'!G1182+'Raw Data'!H1182)*259.538</f>
        <v>419.41340800000006</v>
      </c>
      <c r="G1184">
        <f>('Raw Data'!I1182+'Raw Data'!J1182)*127.233</f>
        <v>-0.63616500000000054</v>
      </c>
      <c r="H1184">
        <f>('Raw Data'!K1182+'Raw Data'!L1182)*128.041</f>
        <v>-63.764417999999999</v>
      </c>
      <c r="I1184">
        <f>('Raw Data'!M1182+'Raw Data'!N1182+'Raw Data'!O1182+'Raw Data'!P1182)*260.417</f>
        <v>392.96925299999992</v>
      </c>
      <c r="K1184">
        <f t="shared" si="94"/>
        <v>3.1241091000000001</v>
      </c>
      <c r="L1184">
        <f t="shared" si="91"/>
        <v>-7.9278367999999944</v>
      </c>
      <c r="M1184">
        <f t="shared" si="92"/>
        <v>812.38266099999998</v>
      </c>
      <c r="N1184">
        <f>M1184-'Projectile Motion Calculations'!$D$2</f>
        <v>2.3391392144509382</v>
      </c>
      <c r="P1184">
        <f t="shared" si="93"/>
        <v>1.4085785120422981E-3</v>
      </c>
    </row>
    <row r="1185" spans="1:16" x14ac:dyDescent="0.2">
      <c r="A1185">
        <f t="shared" si="90"/>
        <v>-1.4008333333333054</v>
      </c>
      <c r="C1185">
        <f>('Raw Data'!A1183+'Raw Data'!B1183)*128.337</f>
        <v>3.7602741000000006</v>
      </c>
      <c r="D1185">
        <f>('Raw Data'!C1183+'Raw Data'!D1183)*128.419</f>
        <v>55.836581200000005</v>
      </c>
      <c r="E1185">
        <f>('Raw Data'!E1183+'Raw Data'!F1183+'Raw Data'!G1183+'Raw Data'!H1183)*259.538</f>
        <v>418.11571800000007</v>
      </c>
      <c r="G1185">
        <f>('Raw Data'!I1183+'Raw Data'!J1183)*127.233</f>
        <v>-0.63616500000000054</v>
      </c>
      <c r="H1185">
        <f>('Raw Data'!K1183+'Raw Data'!L1183)*128.041</f>
        <v>-63.124212999999997</v>
      </c>
      <c r="I1185">
        <f>('Raw Data'!M1183+'Raw Data'!N1183+'Raw Data'!O1183+'Raw Data'!P1183)*260.417</f>
        <v>392.96925299999992</v>
      </c>
      <c r="K1185">
        <f t="shared" si="94"/>
        <v>3.1241091000000001</v>
      </c>
      <c r="L1185">
        <f t="shared" si="91"/>
        <v>-7.2876317999999927</v>
      </c>
      <c r="M1185">
        <f t="shared" si="92"/>
        <v>811.084971</v>
      </c>
      <c r="N1185">
        <f>M1185-'Projectile Motion Calculations'!$D$2</f>
        <v>1.0414492144509495</v>
      </c>
      <c r="P1185">
        <f t="shared" si="93"/>
        <v>1.9511139287089665E-3</v>
      </c>
    </row>
    <row r="1186" spans="1:16" x14ac:dyDescent="0.2">
      <c r="A1186">
        <f t="shared" si="90"/>
        <v>-1.3999999999999722</v>
      </c>
      <c r="C1186">
        <f>('Raw Data'!A1184+'Raw Data'!B1184)*128.337</f>
        <v>3.7602741000000006</v>
      </c>
      <c r="D1186">
        <f>('Raw Data'!C1184+'Raw Data'!D1184)*128.419</f>
        <v>56.478676200000002</v>
      </c>
      <c r="E1186">
        <f>('Raw Data'!E1184+'Raw Data'!F1184+'Raw Data'!G1184+'Raw Data'!H1184)*259.538</f>
        <v>419.41340800000006</v>
      </c>
      <c r="G1186">
        <f>('Raw Data'!I1184+'Raw Data'!J1184)*127.233</f>
        <v>-0.63616500000000054</v>
      </c>
      <c r="H1186">
        <f>('Raw Data'!K1184+'Raw Data'!L1184)*128.041</f>
        <v>-63.764417999999999</v>
      </c>
      <c r="I1186">
        <f>('Raw Data'!M1184+'Raw Data'!N1184+'Raw Data'!O1184+'Raw Data'!P1184)*260.417</f>
        <v>394.27133800000001</v>
      </c>
      <c r="K1186">
        <f t="shared" si="94"/>
        <v>3.1241091000000001</v>
      </c>
      <c r="L1186">
        <f t="shared" si="91"/>
        <v>-7.2857417999999967</v>
      </c>
      <c r="M1186">
        <f t="shared" si="92"/>
        <v>813.68474600000013</v>
      </c>
      <c r="N1186">
        <f>M1186-'Projectile Motion Calculations'!$D$2</f>
        <v>3.6412242144510856</v>
      </c>
      <c r="P1186">
        <f t="shared" si="93"/>
        <v>2.4936493453755872E-3</v>
      </c>
    </row>
    <row r="1187" spans="1:16" x14ac:dyDescent="0.2">
      <c r="A1187">
        <f t="shared" si="90"/>
        <v>-1.3991666666666389</v>
      </c>
      <c r="C1187">
        <f>('Raw Data'!A1185+'Raw Data'!B1185)*128.337</f>
        <v>3.7602741000000006</v>
      </c>
      <c r="D1187">
        <f>('Raw Data'!C1185+'Raw Data'!D1185)*128.419</f>
        <v>55.836581200000005</v>
      </c>
      <c r="E1187">
        <f>('Raw Data'!E1185+'Raw Data'!F1185+'Raw Data'!G1185+'Raw Data'!H1185)*259.538</f>
        <v>418.11571800000007</v>
      </c>
      <c r="G1187">
        <f>('Raw Data'!I1185+'Raw Data'!J1185)*127.233</f>
        <v>-1.2723300000000011</v>
      </c>
      <c r="H1187">
        <f>('Raw Data'!K1185+'Raw Data'!L1185)*128.041</f>
        <v>-63.764417999999999</v>
      </c>
      <c r="I1187">
        <f>('Raw Data'!M1185+'Raw Data'!N1185+'Raw Data'!O1185+'Raw Data'!P1185)*260.417</f>
        <v>394.27133800000001</v>
      </c>
      <c r="K1187">
        <f t="shared" si="94"/>
        <v>2.4879440999999995</v>
      </c>
      <c r="L1187">
        <f t="shared" si="91"/>
        <v>-7.9278367999999944</v>
      </c>
      <c r="M1187">
        <f t="shared" si="92"/>
        <v>812.38705600000003</v>
      </c>
      <c r="N1187">
        <f>M1187-'Projectile Motion Calculations'!$D$2</f>
        <v>2.3435342144509832</v>
      </c>
      <c r="P1187">
        <f t="shared" si="93"/>
        <v>1.9529451787089376E-3</v>
      </c>
    </row>
    <row r="1188" spans="1:16" x14ac:dyDescent="0.2">
      <c r="A1188">
        <f t="shared" si="90"/>
        <v>-1.3983333333333057</v>
      </c>
      <c r="C1188">
        <f>('Raw Data'!A1186+'Raw Data'!B1186)*128.337</f>
        <v>3.7602741000000006</v>
      </c>
      <c r="D1188">
        <f>('Raw Data'!C1186+'Raw Data'!D1186)*128.419</f>
        <v>55.836581200000005</v>
      </c>
      <c r="E1188">
        <f>('Raw Data'!E1186+'Raw Data'!F1186+'Raw Data'!G1186+'Raw Data'!H1186)*259.538</f>
        <v>418.11571800000007</v>
      </c>
      <c r="G1188">
        <f>('Raw Data'!I1186+'Raw Data'!J1186)*127.233</f>
        <v>-0.63616500000000054</v>
      </c>
      <c r="H1188">
        <f>('Raw Data'!K1186+'Raw Data'!L1186)*128.041</f>
        <v>-64.404623000000001</v>
      </c>
      <c r="I1188">
        <f>('Raw Data'!M1186+'Raw Data'!N1186+'Raw Data'!O1186+'Raw Data'!P1186)*260.417</f>
        <v>394.2713379999999</v>
      </c>
      <c r="K1188">
        <f t="shared" si="94"/>
        <v>3.1241091000000001</v>
      </c>
      <c r="L1188">
        <f t="shared" si="91"/>
        <v>-8.568041799999996</v>
      </c>
      <c r="M1188">
        <f t="shared" si="92"/>
        <v>812.38705600000003</v>
      </c>
      <c r="N1188">
        <f>M1188-'Projectile Motion Calculations'!$D$2</f>
        <v>2.3435342144509832</v>
      </c>
      <c r="P1188">
        <f t="shared" si="93"/>
        <v>2.4936493453754927E-3</v>
      </c>
    </row>
    <row r="1189" spans="1:16" x14ac:dyDescent="0.2">
      <c r="A1189">
        <f t="shared" si="90"/>
        <v>-1.3974999999999724</v>
      </c>
      <c r="C1189">
        <f>('Raw Data'!A1187+'Raw Data'!B1187)*128.337</f>
        <v>3.7602741000000006</v>
      </c>
      <c r="D1189">
        <f>('Raw Data'!C1187+'Raw Data'!D1187)*128.419</f>
        <v>55.836581200000005</v>
      </c>
      <c r="E1189">
        <f>('Raw Data'!E1187+'Raw Data'!F1187+'Raw Data'!G1187+'Raw Data'!H1187)*259.538</f>
        <v>419.41340800000006</v>
      </c>
      <c r="G1189">
        <f>('Raw Data'!I1187+'Raw Data'!J1187)*127.233</f>
        <v>-0.63616500000000054</v>
      </c>
      <c r="H1189">
        <f>('Raw Data'!K1187+'Raw Data'!L1187)*128.041</f>
        <v>-63.764417999999999</v>
      </c>
      <c r="I1189">
        <f>('Raw Data'!M1187+'Raw Data'!N1187+'Raw Data'!O1187+'Raw Data'!P1187)*260.417</f>
        <v>394.2713379999999</v>
      </c>
      <c r="K1189">
        <f t="shared" si="94"/>
        <v>3.1241091000000001</v>
      </c>
      <c r="L1189">
        <f t="shared" si="91"/>
        <v>-7.9278367999999944</v>
      </c>
      <c r="M1189">
        <f t="shared" si="92"/>
        <v>813.6847459999999</v>
      </c>
      <c r="N1189">
        <f>M1189-'Projectile Motion Calculations'!$D$2</f>
        <v>3.6412242144508582</v>
      </c>
      <c r="P1189">
        <f t="shared" si="93"/>
        <v>3.0325222620420766E-3</v>
      </c>
    </row>
    <row r="1190" spans="1:16" x14ac:dyDescent="0.2">
      <c r="A1190">
        <f t="shared" si="90"/>
        <v>-1.3966666666666392</v>
      </c>
      <c r="C1190">
        <f>('Raw Data'!A1188+'Raw Data'!B1188)*128.337</f>
        <v>3.7602741000000006</v>
      </c>
      <c r="D1190">
        <f>('Raw Data'!C1188+'Raw Data'!D1188)*128.419</f>
        <v>55.836581200000005</v>
      </c>
      <c r="E1190">
        <f>('Raw Data'!E1188+'Raw Data'!F1188+'Raw Data'!G1188+'Raw Data'!H1188)*259.538</f>
        <v>420.71109799999999</v>
      </c>
      <c r="G1190">
        <f>('Raw Data'!I1188+'Raw Data'!J1188)*127.233</f>
        <v>-0.63616500000000054</v>
      </c>
      <c r="H1190">
        <f>('Raw Data'!K1188+'Raw Data'!L1188)*128.041</f>
        <v>-63.764417999999999</v>
      </c>
      <c r="I1190">
        <f>('Raw Data'!M1188+'Raw Data'!N1188+'Raw Data'!O1188+'Raw Data'!P1188)*260.417</f>
        <v>392.96925299999992</v>
      </c>
      <c r="K1190">
        <f t="shared" si="94"/>
        <v>3.1241091000000001</v>
      </c>
      <c r="L1190">
        <f t="shared" si="91"/>
        <v>-7.9278367999999944</v>
      </c>
      <c r="M1190">
        <f t="shared" si="92"/>
        <v>813.68035099999997</v>
      </c>
      <c r="N1190">
        <f>M1190-'Projectile Motion Calculations'!$D$2</f>
        <v>3.6368292144509269</v>
      </c>
      <c r="P1190">
        <f t="shared" si="93"/>
        <v>3.575057678708745E-3</v>
      </c>
    </row>
    <row r="1191" spans="1:16" x14ac:dyDescent="0.2">
      <c r="A1191">
        <f t="shared" si="90"/>
        <v>-1.3958333333333059</v>
      </c>
      <c r="C1191">
        <f>('Raw Data'!A1189+'Raw Data'!B1189)*128.337</f>
        <v>3.7602741000000006</v>
      </c>
      <c r="D1191">
        <f>('Raw Data'!C1189+'Raw Data'!D1189)*128.419</f>
        <v>55.836581200000005</v>
      </c>
      <c r="E1191">
        <f>('Raw Data'!E1189+'Raw Data'!F1189+'Raw Data'!G1189+'Raw Data'!H1189)*259.538</f>
        <v>419.41340800000006</v>
      </c>
      <c r="G1191">
        <f>('Raw Data'!I1189+'Raw Data'!J1189)*127.233</f>
        <v>-0.63616500000000054</v>
      </c>
      <c r="H1191">
        <f>('Raw Data'!K1189+'Raw Data'!L1189)*128.041</f>
        <v>-63.764417999999999</v>
      </c>
      <c r="I1191">
        <f>('Raw Data'!M1189+'Raw Data'!N1189+'Raw Data'!O1189+'Raw Data'!P1189)*260.417</f>
        <v>395.57342299999999</v>
      </c>
      <c r="K1191">
        <f t="shared" si="94"/>
        <v>3.1241091000000001</v>
      </c>
      <c r="L1191">
        <f t="shared" si="91"/>
        <v>-7.9278367999999944</v>
      </c>
      <c r="M1191">
        <f t="shared" si="92"/>
        <v>814.98683100000005</v>
      </c>
      <c r="N1191">
        <f>M1191-'Projectile Motion Calculations'!$D$2</f>
        <v>4.9433092144510056</v>
      </c>
      <c r="P1191">
        <f t="shared" si="93"/>
        <v>4.6619597620419576E-3</v>
      </c>
    </row>
    <row r="1192" spans="1:16" x14ac:dyDescent="0.2">
      <c r="A1192">
        <f t="shared" si="90"/>
        <v>-1.3949999999999727</v>
      </c>
      <c r="C1192">
        <f>('Raw Data'!A1190+'Raw Data'!B1190)*128.337</f>
        <v>3.0800880000000008</v>
      </c>
      <c r="D1192">
        <f>('Raw Data'!C1190+'Raw Data'!D1190)*128.419</f>
        <v>55.836581200000005</v>
      </c>
      <c r="E1192">
        <f>('Raw Data'!E1190+'Raw Data'!F1190+'Raw Data'!G1190+'Raw Data'!H1190)*259.538</f>
        <v>419.41340800000006</v>
      </c>
      <c r="G1192">
        <f>('Raw Data'!I1190+'Raw Data'!J1190)*127.233</f>
        <v>-0.63616500000000054</v>
      </c>
      <c r="H1192">
        <f>('Raw Data'!K1190+'Raw Data'!L1190)*128.041</f>
        <v>-63.764417999999999</v>
      </c>
      <c r="I1192">
        <f>('Raw Data'!M1190+'Raw Data'!N1190+'Raw Data'!O1190+'Raw Data'!P1190)*260.417</f>
        <v>396.87550799999997</v>
      </c>
      <c r="K1192">
        <f t="shared" si="94"/>
        <v>2.4439230000000003</v>
      </c>
      <c r="L1192">
        <f t="shared" si="91"/>
        <v>-7.9278367999999944</v>
      </c>
      <c r="M1192">
        <f t="shared" si="92"/>
        <v>816.28891599999997</v>
      </c>
      <c r="N1192">
        <f>M1192-'Projectile Motion Calculations'!$D$2</f>
        <v>6.2453942144509256</v>
      </c>
      <c r="P1192">
        <f t="shared" si="93"/>
        <v>4.6637910120419764E-3</v>
      </c>
    </row>
    <row r="1193" spans="1:16" x14ac:dyDescent="0.2">
      <c r="A1193">
        <f t="shared" si="90"/>
        <v>-1.3941666666666395</v>
      </c>
      <c r="C1193">
        <f>('Raw Data'!A1191+'Raw Data'!B1191)*128.337</f>
        <v>3.1185890999999999</v>
      </c>
      <c r="D1193">
        <f>('Raw Data'!C1191+'Raw Data'!D1191)*128.419</f>
        <v>55.836581200000005</v>
      </c>
      <c r="E1193">
        <f>('Raw Data'!E1191+'Raw Data'!F1191+'Raw Data'!G1191+'Raw Data'!H1191)*259.538</f>
        <v>418.11571800000007</v>
      </c>
      <c r="G1193">
        <f>('Raw Data'!I1191+'Raw Data'!J1191)*127.233</f>
        <v>-1.2723300000000011</v>
      </c>
      <c r="H1193">
        <f>('Raw Data'!K1191+'Raw Data'!L1191)*128.041</f>
        <v>-64.404623000000001</v>
      </c>
      <c r="I1193">
        <f>('Raw Data'!M1191+'Raw Data'!N1191+'Raw Data'!O1191+'Raw Data'!P1191)*260.417</f>
        <v>396.87550799999997</v>
      </c>
      <c r="K1193">
        <f t="shared" si="94"/>
        <v>1.8462590999999988</v>
      </c>
      <c r="L1193">
        <f t="shared" si="91"/>
        <v>-8.568041799999996</v>
      </c>
      <c r="M1193">
        <f t="shared" si="92"/>
        <v>814.9912260000001</v>
      </c>
      <c r="N1193">
        <f>M1193-'Projectile Motion Calculations'!$D$2</f>
        <v>4.9477042144510506</v>
      </c>
      <c r="P1193">
        <f t="shared" si="93"/>
        <v>3.5787201787088291E-3</v>
      </c>
    </row>
    <row r="1194" spans="1:16" x14ac:dyDescent="0.2">
      <c r="A1194">
        <f t="shared" si="90"/>
        <v>-1.3933333333333062</v>
      </c>
      <c r="C1194">
        <f>('Raw Data'!A1192+'Raw Data'!B1192)*128.337</f>
        <v>3.7602741000000006</v>
      </c>
      <c r="D1194">
        <f>('Raw Data'!C1192+'Raw Data'!D1192)*128.419</f>
        <v>55.836581200000005</v>
      </c>
      <c r="E1194">
        <f>('Raw Data'!E1192+'Raw Data'!F1192+'Raw Data'!G1192+'Raw Data'!H1192)*259.538</f>
        <v>419.41340800000006</v>
      </c>
      <c r="G1194">
        <f>('Raw Data'!I1192+'Raw Data'!J1192)*127.233</f>
        <v>-0.63616500000000054</v>
      </c>
      <c r="H1194">
        <f>('Raw Data'!K1192+'Raw Data'!L1192)*128.041</f>
        <v>-63.764417999999999</v>
      </c>
      <c r="I1194">
        <f>('Raw Data'!M1192+'Raw Data'!N1192+'Raw Data'!O1192+'Raw Data'!P1192)*260.417</f>
        <v>394.27133800000001</v>
      </c>
      <c r="K1194">
        <f t="shared" si="94"/>
        <v>3.1241091000000001</v>
      </c>
      <c r="L1194">
        <f t="shared" si="91"/>
        <v>-7.9278367999999944</v>
      </c>
      <c r="M1194">
        <f t="shared" si="92"/>
        <v>813.68474600000013</v>
      </c>
      <c r="N1194">
        <f>M1194-'Projectile Motion Calculations'!$D$2</f>
        <v>3.6412242144510856</v>
      </c>
      <c r="P1194">
        <f t="shared" si="93"/>
        <v>1.9511139287089665E-3</v>
      </c>
    </row>
    <row r="1195" spans="1:16" x14ac:dyDescent="0.2">
      <c r="A1195">
        <f t="shared" si="90"/>
        <v>-1.392499999999973</v>
      </c>
      <c r="C1195">
        <f>('Raw Data'!A1193+'Raw Data'!B1193)*128.337</f>
        <v>3.7602741000000006</v>
      </c>
      <c r="D1195">
        <f>('Raw Data'!C1193+'Raw Data'!D1193)*128.419</f>
        <v>55.836581200000005</v>
      </c>
      <c r="E1195">
        <f>('Raw Data'!E1193+'Raw Data'!F1193+'Raw Data'!G1193+'Raw Data'!H1193)*259.538</f>
        <v>418.11571800000007</v>
      </c>
      <c r="G1195">
        <f>('Raw Data'!I1193+'Raw Data'!J1193)*127.233</f>
        <v>-0.63616500000000054</v>
      </c>
      <c r="H1195">
        <f>('Raw Data'!K1193+'Raw Data'!L1193)*128.041</f>
        <v>-63.764417999999999</v>
      </c>
      <c r="I1195">
        <f>('Raw Data'!M1193+'Raw Data'!N1193+'Raw Data'!O1193+'Raw Data'!P1193)*260.417</f>
        <v>392.96925299999992</v>
      </c>
      <c r="K1195">
        <f t="shared" si="94"/>
        <v>3.1241091000000001</v>
      </c>
      <c r="L1195">
        <f t="shared" si="91"/>
        <v>-7.9278367999999944</v>
      </c>
      <c r="M1195">
        <f t="shared" si="92"/>
        <v>811.084971</v>
      </c>
      <c r="N1195">
        <f>M1195-'Projectile Motion Calculations'!$D$2</f>
        <v>1.0414492144509495</v>
      </c>
      <c r="P1195">
        <f t="shared" si="93"/>
        <v>1.9529451787089376E-3</v>
      </c>
    </row>
    <row r="1196" spans="1:16" x14ac:dyDescent="0.2">
      <c r="A1196">
        <f t="shared" si="90"/>
        <v>-1.3916666666666397</v>
      </c>
      <c r="C1196">
        <f>('Raw Data'!A1194+'Raw Data'!B1194)*128.337</f>
        <v>3.0800880000000008</v>
      </c>
      <c r="D1196">
        <f>('Raw Data'!C1194+'Raw Data'!D1194)*128.419</f>
        <v>55.836581200000005</v>
      </c>
      <c r="E1196">
        <f>('Raw Data'!E1194+'Raw Data'!F1194+'Raw Data'!G1194+'Raw Data'!H1194)*259.538</f>
        <v>418.11571800000007</v>
      </c>
      <c r="G1196">
        <f>('Raw Data'!I1194+'Raw Data'!J1194)*127.233</f>
        <v>-0.63616500000000054</v>
      </c>
      <c r="H1196">
        <f>('Raw Data'!K1194+'Raw Data'!L1194)*128.041</f>
        <v>-63.764417999999999</v>
      </c>
      <c r="I1196">
        <f>('Raw Data'!M1194+'Raw Data'!N1194+'Raw Data'!O1194+'Raw Data'!P1194)*260.417</f>
        <v>395.57342299999999</v>
      </c>
      <c r="K1196">
        <f t="shared" si="94"/>
        <v>2.4439230000000003</v>
      </c>
      <c r="L1196">
        <f t="shared" si="91"/>
        <v>-7.9278367999999944</v>
      </c>
      <c r="M1196">
        <f t="shared" si="92"/>
        <v>813.68914100000006</v>
      </c>
      <c r="N1196">
        <f>M1196-'Projectile Motion Calculations'!$D$2</f>
        <v>3.6456192144510169</v>
      </c>
      <c r="P1196">
        <f t="shared" si="93"/>
        <v>3.0380160120421795E-3</v>
      </c>
    </row>
    <row r="1197" spans="1:16" x14ac:dyDescent="0.2">
      <c r="A1197">
        <f t="shared" si="90"/>
        <v>-1.3908333333333065</v>
      </c>
      <c r="C1197">
        <f>('Raw Data'!A1195+'Raw Data'!B1195)*128.337</f>
        <v>3.7602741000000006</v>
      </c>
      <c r="D1197">
        <f>('Raw Data'!C1195+'Raw Data'!D1195)*128.419</f>
        <v>55.836581200000005</v>
      </c>
      <c r="E1197">
        <f>('Raw Data'!E1195+'Raw Data'!F1195+'Raw Data'!G1195+'Raw Data'!H1195)*259.538</f>
        <v>418.11571800000007</v>
      </c>
      <c r="G1197">
        <f>('Raw Data'!I1195+'Raw Data'!J1195)*127.233</f>
        <v>-0.63616500000000054</v>
      </c>
      <c r="H1197">
        <f>('Raw Data'!K1195+'Raw Data'!L1195)*128.041</f>
        <v>-63.124212999999997</v>
      </c>
      <c r="I1197">
        <f>('Raw Data'!M1195+'Raw Data'!N1195+'Raw Data'!O1195+'Raw Data'!P1195)*260.417</f>
        <v>395.57342299999999</v>
      </c>
      <c r="K1197">
        <f t="shared" si="94"/>
        <v>3.1241091000000001</v>
      </c>
      <c r="L1197">
        <f t="shared" si="91"/>
        <v>-7.2876317999999927</v>
      </c>
      <c r="M1197">
        <f t="shared" si="92"/>
        <v>813.68914100000006</v>
      </c>
      <c r="N1197">
        <f>M1197-'Projectile Motion Calculations'!$D$2</f>
        <v>3.6456192144510169</v>
      </c>
      <c r="P1197">
        <f t="shared" si="93"/>
        <v>3.0380160120421795E-3</v>
      </c>
    </row>
    <row r="1198" spans="1:16" x14ac:dyDescent="0.2">
      <c r="A1198">
        <f t="shared" si="90"/>
        <v>-1.3899999999999733</v>
      </c>
      <c r="C1198">
        <f>('Raw Data'!A1196+'Raw Data'!B1196)*128.337</f>
        <v>3.1185890999999999</v>
      </c>
      <c r="D1198">
        <f>('Raw Data'!C1196+'Raw Data'!D1196)*128.419</f>
        <v>55.836581200000005</v>
      </c>
      <c r="E1198">
        <f>('Raw Data'!E1196+'Raw Data'!F1196+'Raw Data'!G1196+'Raw Data'!H1196)*259.538</f>
        <v>418.11571800000002</v>
      </c>
      <c r="G1198">
        <f>('Raw Data'!I1196+'Raw Data'!J1196)*127.233</f>
        <v>-1.2723300000000011</v>
      </c>
      <c r="H1198">
        <f>('Raw Data'!K1196+'Raw Data'!L1196)*128.041</f>
        <v>-63.764417999999999</v>
      </c>
      <c r="I1198">
        <f>('Raw Data'!M1196+'Raw Data'!N1196+'Raw Data'!O1196+'Raw Data'!P1196)*260.417</f>
        <v>395.57342299999999</v>
      </c>
      <c r="K1198">
        <f t="shared" si="94"/>
        <v>1.8462590999999988</v>
      </c>
      <c r="L1198">
        <f t="shared" si="91"/>
        <v>-7.9278367999999944</v>
      </c>
      <c r="M1198">
        <f t="shared" si="92"/>
        <v>813.68914100000006</v>
      </c>
      <c r="N1198">
        <f>M1198-'Projectile Motion Calculations'!$D$2</f>
        <v>3.6456192144510169</v>
      </c>
      <c r="P1198">
        <f t="shared" si="93"/>
        <v>2.4954805953755583E-3</v>
      </c>
    </row>
    <row r="1199" spans="1:16" x14ac:dyDescent="0.2">
      <c r="A1199">
        <f t="shared" si="90"/>
        <v>-1.38916666666664</v>
      </c>
      <c r="C1199">
        <f>('Raw Data'!A1197+'Raw Data'!B1197)*128.337</f>
        <v>3.0800880000000008</v>
      </c>
      <c r="D1199">
        <f>('Raw Data'!C1197+'Raw Data'!D1197)*128.419</f>
        <v>55.836581200000005</v>
      </c>
      <c r="E1199">
        <f>('Raw Data'!E1197+'Raw Data'!F1197+'Raw Data'!G1197+'Raw Data'!H1197)*259.538</f>
        <v>418.11571800000007</v>
      </c>
      <c r="G1199">
        <f>('Raw Data'!I1197+'Raw Data'!J1197)*127.233</f>
        <v>-0.63616500000000054</v>
      </c>
      <c r="H1199">
        <f>('Raw Data'!K1197+'Raw Data'!L1197)*128.041</f>
        <v>-63.764417999999999</v>
      </c>
      <c r="I1199">
        <f>('Raw Data'!M1197+'Raw Data'!N1197+'Raw Data'!O1197+'Raw Data'!P1197)*260.417</f>
        <v>394.27133800000001</v>
      </c>
      <c r="K1199">
        <f t="shared" si="94"/>
        <v>2.4439230000000003</v>
      </c>
      <c r="L1199">
        <f t="shared" si="91"/>
        <v>-7.9278367999999944</v>
      </c>
      <c r="M1199">
        <f t="shared" si="92"/>
        <v>812.38705600000003</v>
      </c>
      <c r="N1199">
        <f>M1199-'Projectile Motion Calculations'!$D$2</f>
        <v>2.3435342144509832</v>
      </c>
      <c r="P1199">
        <f t="shared" si="93"/>
        <v>2.4936493453754927E-3</v>
      </c>
    </row>
    <row r="1200" spans="1:16" x14ac:dyDescent="0.2">
      <c r="A1200">
        <f t="shared" si="90"/>
        <v>-1.3883333333333068</v>
      </c>
      <c r="C1200">
        <f>('Raw Data'!A1198+'Raw Data'!B1198)*128.337</f>
        <v>3.7602741000000006</v>
      </c>
      <c r="D1200">
        <f>('Raw Data'!C1198+'Raw Data'!D1198)*128.419</f>
        <v>55.836581200000005</v>
      </c>
      <c r="E1200">
        <f>('Raw Data'!E1198+'Raw Data'!F1198+'Raw Data'!G1198+'Raw Data'!H1198)*259.538</f>
        <v>419.41340800000006</v>
      </c>
      <c r="G1200">
        <f>('Raw Data'!I1198+'Raw Data'!J1198)*127.233</f>
        <v>-1.2723300000000011</v>
      </c>
      <c r="H1200">
        <f>('Raw Data'!K1198+'Raw Data'!L1198)*128.041</f>
        <v>-63.764417999999999</v>
      </c>
      <c r="I1200">
        <f>('Raw Data'!M1198+'Raw Data'!N1198+'Raw Data'!O1198+'Raw Data'!P1198)*260.417</f>
        <v>394.2713379999999</v>
      </c>
      <c r="K1200">
        <f t="shared" si="94"/>
        <v>2.4879440999999995</v>
      </c>
      <c r="L1200">
        <f t="shared" si="91"/>
        <v>-7.9278367999999944</v>
      </c>
      <c r="M1200">
        <f t="shared" si="92"/>
        <v>813.6847459999999</v>
      </c>
      <c r="N1200">
        <f>M1200-'Projectile Motion Calculations'!$D$2</f>
        <v>3.6412242144508582</v>
      </c>
      <c r="P1200">
        <f t="shared" si="93"/>
        <v>3.0361847620421134E-3</v>
      </c>
    </row>
    <row r="1201" spans="1:16" x14ac:dyDescent="0.2">
      <c r="A1201">
        <f t="shared" si="90"/>
        <v>-1.3874999999999735</v>
      </c>
      <c r="C1201">
        <f>('Raw Data'!A1199+'Raw Data'!B1199)*128.337</f>
        <v>3.7602741000000006</v>
      </c>
      <c r="D1201">
        <f>('Raw Data'!C1199+'Raw Data'!D1199)*128.419</f>
        <v>56.478676200000002</v>
      </c>
      <c r="E1201">
        <f>('Raw Data'!E1199+'Raw Data'!F1199+'Raw Data'!G1199+'Raw Data'!H1199)*259.538</f>
        <v>418.11571800000007</v>
      </c>
      <c r="G1201">
        <f>('Raw Data'!I1199+'Raw Data'!J1199)*127.233</f>
        <v>-1.2723300000000011</v>
      </c>
      <c r="H1201">
        <f>('Raw Data'!K1199+'Raw Data'!L1199)*128.041</f>
        <v>-63.764417999999999</v>
      </c>
      <c r="I1201">
        <f>('Raw Data'!M1199+'Raw Data'!N1199+'Raw Data'!O1199+'Raw Data'!P1199)*260.417</f>
        <v>395.57342299999999</v>
      </c>
      <c r="K1201">
        <f t="shared" si="94"/>
        <v>2.4879440999999995</v>
      </c>
      <c r="L1201">
        <f t="shared" si="91"/>
        <v>-7.2857417999999967</v>
      </c>
      <c r="M1201">
        <f t="shared" si="92"/>
        <v>813.68914100000006</v>
      </c>
      <c r="N1201">
        <f>M1201-'Projectile Motion Calculations'!$D$2</f>
        <v>3.6456192144510169</v>
      </c>
      <c r="P1201">
        <f t="shared" si="93"/>
        <v>3.5787201787087818E-3</v>
      </c>
    </row>
    <row r="1202" spans="1:16" x14ac:dyDescent="0.2">
      <c r="A1202">
        <f t="shared" si="90"/>
        <v>-1.3866666666666403</v>
      </c>
      <c r="C1202">
        <f>('Raw Data'!A1200+'Raw Data'!B1200)*128.337</f>
        <v>3.7602741000000006</v>
      </c>
      <c r="D1202">
        <f>('Raw Data'!C1200+'Raw Data'!D1200)*128.419</f>
        <v>55.836581200000005</v>
      </c>
      <c r="E1202">
        <f>('Raw Data'!E1200+'Raw Data'!F1200+'Raw Data'!G1200+'Raw Data'!H1200)*259.538</f>
        <v>419.41340800000006</v>
      </c>
      <c r="G1202">
        <f>('Raw Data'!I1200+'Raw Data'!J1200)*127.233</f>
        <v>-1.2723300000000011</v>
      </c>
      <c r="H1202">
        <f>('Raw Data'!K1200+'Raw Data'!L1200)*128.041</f>
        <v>-63.124212999999997</v>
      </c>
      <c r="I1202">
        <f>('Raw Data'!M1200+'Raw Data'!N1200+'Raw Data'!O1200+'Raw Data'!P1200)*260.417</f>
        <v>395.57342299999999</v>
      </c>
      <c r="K1202">
        <f t="shared" si="94"/>
        <v>2.4879440999999995</v>
      </c>
      <c r="L1202">
        <f t="shared" si="91"/>
        <v>-7.2876317999999927</v>
      </c>
      <c r="M1202">
        <f t="shared" si="92"/>
        <v>814.98683100000005</v>
      </c>
      <c r="N1202">
        <f>M1202-'Projectile Motion Calculations'!$D$2</f>
        <v>4.9433092144510056</v>
      </c>
      <c r="P1202">
        <f t="shared" si="93"/>
        <v>3.5787201787087818E-3</v>
      </c>
    </row>
    <row r="1203" spans="1:16" x14ac:dyDescent="0.2">
      <c r="A1203">
        <f t="shared" si="90"/>
        <v>-1.385833333333307</v>
      </c>
      <c r="C1203">
        <f>('Raw Data'!A1201+'Raw Data'!B1201)*128.337</f>
        <v>3.7602741000000006</v>
      </c>
      <c r="D1203">
        <f>('Raw Data'!C1201+'Raw Data'!D1201)*128.419</f>
        <v>55.836581200000005</v>
      </c>
      <c r="E1203">
        <f>('Raw Data'!E1201+'Raw Data'!F1201+'Raw Data'!G1201+'Raw Data'!H1201)*259.538</f>
        <v>418.11571800000002</v>
      </c>
      <c r="G1203">
        <f>('Raw Data'!I1201+'Raw Data'!J1201)*127.233</f>
        <v>-0.63616500000000054</v>
      </c>
      <c r="H1203">
        <f>('Raw Data'!K1201+'Raw Data'!L1201)*128.041</f>
        <v>-63.764417999999999</v>
      </c>
      <c r="I1203">
        <f>('Raw Data'!M1201+'Raw Data'!N1201+'Raw Data'!O1201+'Raw Data'!P1201)*260.417</f>
        <v>395.57342299999999</v>
      </c>
      <c r="K1203">
        <f t="shared" si="94"/>
        <v>3.1241091000000001</v>
      </c>
      <c r="L1203">
        <f t="shared" si="91"/>
        <v>-7.9278367999999944</v>
      </c>
      <c r="M1203">
        <f t="shared" si="92"/>
        <v>813.68914100000006</v>
      </c>
      <c r="N1203">
        <f>M1203-'Projectile Motion Calculations'!$D$2</f>
        <v>3.6456192144510169</v>
      </c>
      <c r="P1203">
        <f t="shared" si="93"/>
        <v>2.4954805953755583E-3</v>
      </c>
    </row>
    <row r="1204" spans="1:16" x14ac:dyDescent="0.2">
      <c r="A1204">
        <f t="shared" si="90"/>
        <v>-1.3849999999999738</v>
      </c>
      <c r="C1204">
        <f>('Raw Data'!A1202+'Raw Data'!B1202)*128.337</f>
        <v>3.0800880000000008</v>
      </c>
      <c r="D1204">
        <f>('Raw Data'!C1202+'Raw Data'!D1202)*128.419</f>
        <v>55.836581200000005</v>
      </c>
      <c r="E1204">
        <f>('Raw Data'!E1202+'Raw Data'!F1202+'Raw Data'!G1202+'Raw Data'!H1202)*259.538</f>
        <v>418.11571800000007</v>
      </c>
      <c r="G1204">
        <f>('Raw Data'!I1202+'Raw Data'!J1202)*127.233</f>
        <v>-1.2723300000000011</v>
      </c>
      <c r="H1204">
        <f>('Raw Data'!K1202+'Raw Data'!L1202)*128.041</f>
        <v>-63.764417999999999</v>
      </c>
      <c r="I1204">
        <f>('Raw Data'!M1202+'Raw Data'!N1202+'Raw Data'!O1202+'Raw Data'!P1202)*260.417</f>
        <v>394.2713379999999</v>
      </c>
      <c r="K1204">
        <f t="shared" si="94"/>
        <v>1.8077579999999998</v>
      </c>
      <c r="L1204">
        <f t="shared" si="91"/>
        <v>-7.9278367999999944</v>
      </c>
      <c r="M1204">
        <f t="shared" si="92"/>
        <v>812.38705600000003</v>
      </c>
      <c r="N1204">
        <f>M1204-'Projectile Motion Calculations'!$D$2</f>
        <v>2.3435342144509832</v>
      </c>
      <c r="P1204">
        <f t="shared" si="93"/>
        <v>1.951113928708919E-3</v>
      </c>
    </row>
    <row r="1205" spans="1:16" x14ac:dyDescent="0.2">
      <c r="A1205">
        <f t="shared" si="90"/>
        <v>-1.3841666666666406</v>
      </c>
      <c r="C1205">
        <f>('Raw Data'!A1203+'Raw Data'!B1203)*128.337</f>
        <v>3.7602741000000006</v>
      </c>
      <c r="D1205">
        <f>('Raw Data'!C1203+'Raw Data'!D1203)*128.419</f>
        <v>55.836581200000005</v>
      </c>
      <c r="E1205">
        <f>('Raw Data'!E1203+'Raw Data'!F1203+'Raw Data'!G1203+'Raw Data'!H1203)*259.538</f>
        <v>419.41340800000006</v>
      </c>
      <c r="G1205">
        <f>('Raw Data'!I1203+'Raw Data'!J1203)*127.233</f>
        <v>-1.2723300000000011</v>
      </c>
      <c r="H1205">
        <f>('Raw Data'!K1203+'Raw Data'!L1203)*128.041</f>
        <v>-63.764417999999999</v>
      </c>
      <c r="I1205">
        <f>('Raw Data'!M1203+'Raw Data'!N1203+'Raw Data'!O1203+'Raw Data'!P1203)*260.417</f>
        <v>392.96925299999992</v>
      </c>
      <c r="K1205">
        <f t="shared" si="94"/>
        <v>2.4879440999999995</v>
      </c>
      <c r="L1205">
        <f t="shared" si="91"/>
        <v>-7.9278367999999944</v>
      </c>
      <c r="M1205">
        <f t="shared" si="92"/>
        <v>812.38266099999998</v>
      </c>
      <c r="N1205">
        <f>M1205-'Projectile Motion Calculations'!$D$2</f>
        <v>2.3391392144509382</v>
      </c>
      <c r="P1205">
        <f t="shared" si="93"/>
        <v>2.4936493453755399E-3</v>
      </c>
    </row>
    <row r="1206" spans="1:16" x14ac:dyDescent="0.2">
      <c r="A1206">
        <f t="shared" si="90"/>
        <v>-1.3833333333333073</v>
      </c>
      <c r="C1206">
        <f>('Raw Data'!A1204+'Raw Data'!B1204)*128.337</f>
        <v>3.0800880000000008</v>
      </c>
      <c r="D1206">
        <f>('Raw Data'!C1204+'Raw Data'!D1204)*128.419</f>
        <v>56.478676200000002</v>
      </c>
      <c r="E1206">
        <f>('Raw Data'!E1204+'Raw Data'!F1204+'Raw Data'!G1204+'Raw Data'!H1204)*259.538</f>
        <v>418.11571800000007</v>
      </c>
      <c r="G1206">
        <f>('Raw Data'!I1204+'Raw Data'!J1204)*127.233</f>
        <v>-0.63616500000000054</v>
      </c>
      <c r="H1206">
        <f>('Raw Data'!K1204+'Raw Data'!L1204)*128.041</f>
        <v>-63.764417999999999</v>
      </c>
      <c r="I1206">
        <f>('Raw Data'!M1204+'Raw Data'!N1204+'Raw Data'!O1204+'Raw Data'!P1204)*260.417</f>
        <v>395.57342299999999</v>
      </c>
      <c r="K1206">
        <f t="shared" si="94"/>
        <v>2.4439230000000003</v>
      </c>
      <c r="L1206">
        <f t="shared" si="91"/>
        <v>-7.2857417999999967</v>
      </c>
      <c r="M1206">
        <f t="shared" si="92"/>
        <v>813.68914100000006</v>
      </c>
      <c r="N1206">
        <f>M1206-'Projectile Motion Calculations'!$D$2</f>
        <v>3.6456192144510169</v>
      </c>
      <c r="P1206">
        <f t="shared" si="93"/>
        <v>2.4973118453755299E-3</v>
      </c>
    </row>
    <row r="1207" spans="1:16" x14ac:dyDescent="0.2">
      <c r="A1207">
        <f t="shared" si="90"/>
        <v>-1.3824999999999741</v>
      </c>
      <c r="C1207">
        <f>('Raw Data'!A1205+'Raw Data'!B1205)*128.337</f>
        <v>3.7602741000000006</v>
      </c>
      <c r="D1207">
        <f>('Raw Data'!C1205+'Raw Data'!D1205)*128.419</f>
        <v>55.207328100000012</v>
      </c>
      <c r="E1207">
        <f>('Raw Data'!E1205+'Raw Data'!F1205+'Raw Data'!G1205+'Raw Data'!H1205)*259.538</f>
        <v>416.81802799999997</v>
      </c>
      <c r="G1207">
        <f>('Raw Data'!I1205+'Raw Data'!J1205)*127.233</f>
        <v>-0.63616500000000054</v>
      </c>
      <c r="H1207">
        <f>('Raw Data'!K1205+'Raw Data'!L1205)*128.041</f>
        <v>-63.764417999999999</v>
      </c>
      <c r="I1207">
        <f>('Raw Data'!M1205+'Raw Data'!N1205+'Raw Data'!O1205+'Raw Data'!P1205)*260.417</f>
        <v>395.57342299999999</v>
      </c>
      <c r="K1207">
        <f t="shared" si="94"/>
        <v>3.1241091000000001</v>
      </c>
      <c r="L1207">
        <f t="shared" si="91"/>
        <v>-8.5570898999999869</v>
      </c>
      <c r="M1207">
        <f t="shared" si="92"/>
        <v>812.39145099999996</v>
      </c>
      <c r="N1207">
        <f>M1207-'Projectile Motion Calculations'!$D$2</f>
        <v>2.3479292144509145</v>
      </c>
      <c r="P1207">
        <f t="shared" si="93"/>
        <v>2.4973118453755299E-3</v>
      </c>
    </row>
    <row r="1208" spans="1:16" x14ac:dyDescent="0.2">
      <c r="A1208">
        <f t="shared" si="90"/>
        <v>-1.3816666666666408</v>
      </c>
      <c r="C1208">
        <f>('Raw Data'!A1206+'Raw Data'!B1206)*128.337</f>
        <v>3.7602741000000006</v>
      </c>
      <c r="D1208">
        <f>('Raw Data'!C1206+'Raw Data'!D1206)*128.419</f>
        <v>55.836581200000005</v>
      </c>
      <c r="E1208">
        <f>('Raw Data'!E1206+'Raw Data'!F1206+'Raw Data'!G1206+'Raw Data'!H1206)*259.538</f>
        <v>418.11571800000002</v>
      </c>
      <c r="G1208">
        <f>('Raw Data'!I1206+'Raw Data'!J1206)*127.233</f>
        <v>-1.2723300000000011</v>
      </c>
      <c r="H1208">
        <f>('Raw Data'!K1206+'Raw Data'!L1206)*128.041</f>
        <v>-63.764417999999999</v>
      </c>
      <c r="I1208">
        <f>('Raw Data'!M1206+'Raw Data'!N1206+'Raw Data'!O1206+'Raw Data'!P1206)*260.417</f>
        <v>395.57342299999999</v>
      </c>
      <c r="K1208">
        <f t="shared" si="94"/>
        <v>2.4879440999999995</v>
      </c>
      <c r="L1208">
        <f t="shared" si="91"/>
        <v>-7.9278367999999944</v>
      </c>
      <c r="M1208">
        <f t="shared" si="92"/>
        <v>813.68914100000006</v>
      </c>
      <c r="N1208">
        <f>M1208-'Projectile Motion Calculations'!$D$2</f>
        <v>3.6456192144510169</v>
      </c>
      <c r="P1208">
        <f t="shared" si="93"/>
        <v>3.0398472620421506E-3</v>
      </c>
    </row>
    <row r="1209" spans="1:16" x14ac:dyDescent="0.2">
      <c r="A1209">
        <f t="shared" si="90"/>
        <v>-1.3808333333333076</v>
      </c>
      <c r="C1209">
        <f>('Raw Data'!A1207+'Raw Data'!B1207)*128.337</f>
        <v>3.7602741000000006</v>
      </c>
      <c r="D1209">
        <f>('Raw Data'!C1207+'Raw Data'!D1207)*128.419</f>
        <v>55.836581200000005</v>
      </c>
      <c r="E1209">
        <f>('Raw Data'!E1207+'Raw Data'!F1207+'Raw Data'!G1207+'Raw Data'!H1207)*259.538</f>
        <v>416.81802799999997</v>
      </c>
      <c r="G1209">
        <f>('Raw Data'!I1207+'Raw Data'!J1207)*127.233</f>
        <v>-1.2723300000000011</v>
      </c>
      <c r="H1209">
        <f>('Raw Data'!K1207+'Raw Data'!L1207)*128.041</f>
        <v>-63.124212999999997</v>
      </c>
      <c r="I1209">
        <f>('Raw Data'!M1207+'Raw Data'!N1207+'Raw Data'!O1207+'Raw Data'!P1207)*260.417</f>
        <v>396.87550799999997</v>
      </c>
      <c r="K1209">
        <f t="shared" si="94"/>
        <v>2.4879440999999995</v>
      </c>
      <c r="L1209">
        <f t="shared" si="91"/>
        <v>-7.2876317999999927</v>
      </c>
      <c r="M1209">
        <f t="shared" si="92"/>
        <v>813.69353599999999</v>
      </c>
      <c r="N1209">
        <f>M1209-'Projectile Motion Calculations'!$D$2</f>
        <v>3.6500142144509482</v>
      </c>
      <c r="P1209">
        <f t="shared" si="93"/>
        <v>4.1230868453753268E-3</v>
      </c>
    </row>
    <row r="1210" spans="1:16" x14ac:dyDescent="0.2">
      <c r="A1210">
        <f t="shared" si="90"/>
        <v>-1.3799999999999744</v>
      </c>
      <c r="C1210">
        <f>('Raw Data'!A1208+'Raw Data'!B1208)*128.337</f>
        <v>3.7602741000000006</v>
      </c>
      <c r="D1210">
        <f>('Raw Data'!C1208+'Raw Data'!D1208)*128.419</f>
        <v>55.836581200000005</v>
      </c>
      <c r="E1210">
        <f>('Raw Data'!E1208+'Raw Data'!F1208+'Raw Data'!G1208+'Raw Data'!H1208)*259.538</f>
        <v>419.41340800000006</v>
      </c>
      <c r="G1210">
        <f>('Raw Data'!I1208+'Raw Data'!J1208)*127.233</f>
        <v>-1.2723300000000011</v>
      </c>
      <c r="H1210">
        <f>('Raw Data'!K1208+'Raw Data'!L1208)*128.041</f>
        <v>-63.764417999999999</v>
      </c>
      <c r="I1210">
        <f>('Raw Data'!M1208+'Raw Data'!N1208+'Raw Data'!O1208+'Raw Data'!P1208)*260.417</f>
        <v>396.87550799999997</v>
      </c>
      <c r="K1210">
        <f t="shared" si="94"/>
        <v>2.4879440999999995</v>
      </c>
      <c r="L1210">
        <f t="shared" si="91"/>
        <v>-7.9278367999999944</v>
      </c>
      <c r="M1210">
        <f t="shared" si="92"/>
        <v>816.28891599999997</v>
      </c>
      <c r="N1210">
        <f>M1210-'Projectile Motion Calculations'!$D$2</f>
        <v>6.2453942144509256</v>
      </c>
      <c r="P1210">
        <f t="shared" si="93"/>
        <v>4.6619597620419576E-3</v>
      </c>
    </row>
    <row r="1211" spans="1:16" x14ac:dyDescent="0.2">
      <c r="A1211">
        <f t="shared" si="90"/>
        <v>-1.3791666666666411</v>
      </c>
      <c r="C1211">
        <f>('Raw Data'!A1209+'Raw Data'!B1209)*128.337</f>
        <v>3.7602741000000006</v>
      </c>
      <c r="D1211">
        <f>('Raw Data'!C1209+'Raw Data'!D1209)*128.419</f>
        <v>55.836581200000005</v>
      </c>
      <c r="E1211">
        <f>('Raw Data'!E1209+'Raw Data'!F1209+'Raw Data'!G1209+'Raw Data'!H1209)*259.538</f>
        <v>419.41340800000006</v>
      </c>
      <c r="G1211">
        <f>('Raw Data'!I1209+'Raw Data'!J1209)*127.233</f>
        <v>-1.2723300000000011</v>
      </c>
      <c r="H1211">
        <f>('Raw Data'!K1209+'Raw Data'!L1209)*128.041</f>
        <v>-63.764417999999999</v>
      </c>
      <c r="I1211">
        <f>('Raw Data'!M1209+'Raw Data'!N1209+'Raw Data'!O1209+'Raw Data'!P1209)*260.417</f>
        <v>395.57342299999999</v>
      </c>
      <c r="K1211">
        <f t="shared" si="94"/>
        <v>2.4879440999999995</v>
      </c>
      <c r="L1211">
        <f t="shared" si="91"/>
        <v>-7.9278367999999944</v>
      </c>
      <c r="M1211">
        <f t="shared" si="92"/>
        <v>814.98683100000005</v>
      </c>
      <c r="N1211">
        <f>M1211-'Projectile Motion Calculations'!$D$2</f>
        <v>4.9433092144510056</v>
      </c>
      <c r="P1211">
        <f t="shared" si="93"/>
        <v>3.5787201787087818E-3</v>
      </c>
    </row>
    <row r="1212" spans="1:16" x14ac:dyDescent="0.2">
      <c r="A1212">
        <f t="shared" si="90"/>
        <v>-1.3783333333333079</v>
      </c>
      <c r="C1212">
        <f>('Raw Data'!A1210+'Raw Data'!B1210)*128.337</f>
        <v>3.7602741000000006</v>
      </c>
      <c r="D1212">
        <f>('Raw Data'!C1210+'Raw Data'!D1210)*128.419</f>
        <v>55.836581200000005</v>
      </c>
      <c r="E1212">
        <f>('Raw Data'!E1210+'Raw Data'!F1210+'Raw Data'!G1210+'Raw Data'!H1210)*259.538</f>
        <v>418.11571800000002</v>
      </c>
      <c r="G1212">
        <f>('Raw Data'!I1210+'Raw Data'!J1210)*127.233</f>
        <v>-1.2723300000000011</v>
      </c>
      <c r="H1212">
        <f>('Raw Data'!K1210+'Raw Data'!L1210)*128.041</f>
        <v>-63.764417999999999</v>
      </c>
      <c r="I1212">
        <f>('Raw Data'!M1210+'Raw Data'!N1210+'Raw Data'!O1210+'Raw Data'!P1210)*260.417</f>
        <v>395.57342299999999</v>
      </c>
      <c r="K1212">
        <f t="shared" si="94"/>
        <v>2.4879440999999995</v>
      </c>
      <c r="L1212">
        <f t="shared" si="91"/>
        <v>-7.9278367999999944</v>
      </c>
      <c r="M1212">
        <f t="shared" si="92"/>
        <v>813.68914100000006</v>
      </c>
      <c r="N1212">
        <f>M1212-'Projectile Motion Calculations'!$D$2</f>
        <v>3.6456192144510169</v>
      </c>
      <c r="P1212">
        <f t="shared" si="93"/>
        <v>3.0380160120421795E-3</v>
      </c>
    </row>
    <row r="1213" spans="1:16" x14ac:dyDescent="0.2">
      <c r="A1213">
        <f t="shared" si="90"/>
        <v>-1.3774999999999746</v>
      </c>
      <c r="C1213">
        <f>('Raw Data'!A1211+'Raw Data'!B1211)*128.337</f>
        <v>3.7602741000000006</v>
      </c>
      <c r="D1213">
        <f>('Raw Data'!C1211+'Raw Data'!D1211)*128.419</f>
        <v>55.836581200000005</v>
      </c>
      <c r="E1213">
        <f>('Raw Data'!E1211+'Raw Data'!F1211+'Raw Data'!G1211+'Raw Data'!H1211)*259.538</f>
        <v>418.11571800000007</v>
      </c>
      <c r="G1213">
        <f>('Raw Data'!I1211+'Raw Data'!J1211)*127.233</f>
        <v>-1.2723300000000011</v>
      </c>
      <c r="H1213">
        <f>('Raw Data'!K1211+'Raw Data'!L1211)*128.041</f>
        <v>-63.764417999999999</v>
      </c>
      <c r="I1213">
        <f>('Raw Data'!M1211+'Raw Data'!N1211+'Raw Data'!O1211+'Raw Data'!P1211)*260.417</f>
        <v>395.57342299999999</v>
      </c>
      <c r="K1213">
        <f t="shared" si="94"/>
        <v>2.4879440999999995</v>
      </c>
      <c r="L1213">
        <f t="shared" si="91"/>
        <v>-7.9278367999999944</v>
      </c>
      <c r="M1213">
        <f t="shared" si="92"/>
        <v>813.68914100000006</v>
      </c>
      <c r="N1213">
        <f>M1213-'Projectile Motion Calculations'!$D$2</f>
        <v>3.6456192144510169</v>
      </c>
      <c r="P1213">
        <f t="shared" si="93"/>
        <v>1.9547764287089087E-3</v>
      </c>
    </row>
    <row r="1214" spans="1:16" x14ac:dyDescent="0.2">
      <c r="A1214">
        <f t="shared" si="90"/>
        <v>-1.3766666666666414</v>
      </c>
      <c r="C1214">
        <f>('Raw Data'!A1212+'Raw Data'!B1212)*128.337</f>
        <v>3.7602741000000006</v>
      </c>
      <c r="D1214">
        <f>('Raw Data'!C1212+'Raw Data'!D1212)*128.419</f>
        <v>55.836581200000005</v>
      </c>
      <c r="E1214">
        <f>('Raw Data'!E1212+'Raw Data'!F1212+'Raw Data'!G1212+'Raw Data'!H1212)*259.538</f>
        <v>416.81802799999997</v>
      </c>
      <c r="G1214">
        <f>('Raw Data'!I1212+'Raw Data'!J1212)*127.233</f>
        <v>-1.2723300000000011</v>
      </c>
      <c r="H1214">
        <f>('Raw Data'!K1212+'Raw Data'!L1212)*128.041</f>
        <v>-63.764417999999999</v>
      </c>
      <c r="I1214">
        <f>('Raw Data'!M1212+'Raw Data'!N1212+'Raw Data'!O1212+'Raw Data'!P1212)*260.417</f>
        <v>394.2713379999999</v>
      </c>
      <c r="K1214">
        <f t="shared" si="94"/>
        <v>2.4879440999999995</v>
      </c>
      <c r="L1214">
        <f t="shared" si="91"/>
        <v>-7.9278367999999944</v>
      </c>
      <c r="M1214">
        <f t="shared" si="92"/>
        <v>811.08936599999993</v>
      </c>
      <c r="N1214">
        <f>M1214-'Projectile Motion Calculations'!$D$2</f>
        <v>1.0458442144508808</v>
      </c>
      <c r="P1214">
        <f t="shared" si="93"/>
        <v>1.9547764287089087E-3</v>
      </c>
    </row>
    <row r="1215" spans="1:16" x14ac:dyDescent="0.2">
      <c r="A1215">
        <f t="shared" si="90"/>
        <v>-1.3758333333333082</v>
      </c>
      <c r="C1215">
        <f>('Raw Data'!A1213+'Raw Data'!B1213)*128.337</f>
        <v>3.7602741000000006</v>
      </c>
      <c r="D1215">
        <f>('Raw Data'!C1213+'Raw Data'!D1213)*128.419</f>
        <v>55.836581200000005</v>
      </c>
      <c r="E1215">
        <f>('Raw Data'!E1213+'Raw Data'!F1213+'Raw Data'!G1213+'Raw Data'!H1213)*259.538</f>
        <v>418.11571800000007</v>
      </c>
      <c r="G1215">
        <f>('Raw Data'!I1213+'Raw Data'!J1213)*127.233</f>
        <v>-1.2723300000000011</v>
      </c>
      <c r="H1215">
        <f>('Raw Data'!K1213+'Raw Data'!L1213)*128.041</f>
        <v>-63.764417999999999</v>
      </c>
      <c r="I1215">
        <f>('Raw Data'!M1213+'Raw Data'!N1213+'Raw Data'!O1213+'Raw Data'!P1213)*260.417</f>
        <v>395.57342299999999</v>
      </c>
      <c r="K1215">
        <f t="shared" si="94"/>
        <v>2.4879440999999995</v>
      </c>
      <c r="L1215">
        <f t="shared" si="91"/>
        <v>-7.9278367999999944</v>
      </c>
      <c r="M1215">
        <f t="shared" si="92"/>
        <v>813.68914100000006</v>
      </c>
      <c r="N1215">
        <f>M1215-'Projectile Motion Calculations'!$D$2</f>
        <v>3.6456192144510169</v>
      </c>
      <c r="P1215">
        <f t="shared" si="93"/>
        <v>3.0380160120421795E-3</v>
      </c>
    </row>
    <row r="1216" spans="1:16" x14ac:dyDescent="0.2">
      <c r="A1216">
        <f t="shared" si="90"/>
        <v>-1.3749999999999749</v>
      </c>
      <c r="C1216">
        <f>('Raw Data'!A1214+'Raw Data'!B1214)*128.337</f>
        <v>3.7602741000000006</v>
      </c>
      <c r="D1216">
        <f>('Raw Data'!C1214+'Raw Data'!D1214)*128.419</f>
        <v>55.836581200000005</v>
      </c>
      <c r="E1216">
        <f>('Raw Data'!E1214+'Raw Data'!F1214+'Raw Data'!G1214+'Raw Data'!H1214)*259.538</f>
        <v>418.11571800000002</v>
      </c>
      <c r="G1216">
        <f>('Raw Data'!I1214+'Raw Data'!J1214)*127.233</f>
        <v>-1.2723300000000011</v>
      </c>
      <c r="H1216">
        <f>('Raw Data'!K1214+'Raw Data'!L1214)*128.041</f>
        <v>-63.764417999999999</v>
      </c>
      <c r="I1216">
        <f>('Raw Data'!M1214+'Raw Data'!N1214+'Raw Data'!O1214+'Raw Data'!P1214)*260.417</f>
        <v>395.57342299999999</v>
      </c>
      <c r="K1216">
        <f t="shared" si="94"/>
        <v>2.4879440999999995</v>
      </c>
      <c r="L1216">
        <f t="shared" si="91"/>
        <v>-7.9278367999999944</v>
      </c>
      <c r="M1216">
        <f t="shared" si="92"/>
        <v>813.68914100000006</v>
      </c>
      <c r="N1216">
        <f>M1216-'Projectile Motion Calculations'!$D$2</f>
        <v>3.6456192144510169</v>
      </c>
      <c r="P1216">
        <f t="shared" si="93"/>
        <v>4.6619597620419576E-3</v>
      </c>
    </row>
    <row r="1217" spans="1:16" x14ac:dyDescent="0.2">
      <c r="A1217">
        <f t="shared" si="90"/>
        <v>-1.3741666666666417</v>
      </c>
      <c r="C1217">
        <f>('Raw Data'!A1215+'Raw Data'!B1215)*128.337</f>
        <v>3.7602741000000006</v>
      </c>
      <c r="D1217">
        <f>('Raw Data'!C1215+'Raw Data'!D1215)*128.419</f>
        <v>55.836581200000005</v>
      </c>
      <c r="E1217">
        <f>('Raw Data'!E1215+'Raw Data'!F1215+'Raw Data'!G1215+'Raw Data'!H1215)*259.538</f>
        <v>420.71109799999999</v>
      </c>
      <c r="G1217">
        <f>('Raw Data'!I1215+'Raw Data'!J1215)*127.233</f>
        <v>-0.63616500000000054</v>
      </c>
      <c r="H1217">
        <f>('Raw Data'!K1215+'Raw Data'!L1215)*128.041</f>
        <v>-63.764417999999999</v>
      </c>
      <c r="I1217">
        <f>('Raw Data'!M1215+'Raw Data'!N1215+'Raw Data'!O1215+'Raw Data'!P1215)*260.417</f>
        <v>396.87550799999997</v>
      </c>
      <c r="K1217">
        <f t="shared" si="94"/>
        <v>3.1241091000000001</v>
      </c>
      <c r="L1217">
        <f t="shared" si="91"/>
        <v>-7.9278367999999944</v>
      </c>
      <c r="M1217">
        <f t="shared" si="92"/>
        <v>817.58660599999996</v>
      </c>
      <c r="N1217">
        <f>M1217-'Projectile Motion Calculations'!$D$2</f>
        <v>7.5430842144509143</v>
      </c>
      <c r="P1217">
        <f t="shared" si="93"/>
        <v>5.2063264287085026E-3</v>
      </c>
    </row>
    <row r="1218" spans="1:16" x14ac:dyDescent="0.2">
      <c r="A1218">
        <f t="shared" si="90"/>
        <v>-1.3733333333333084</v>
      </c>
      <c r="C1218">
        <f>('Raw Data'!A1216+'Raw Data'!B1216)*128.337</f>
        <v>3.0800880000000008</v>
      </c>
      <c r="D1218">
        <f>('Raw Data'!C1216+'Raw Data'!D1216)*128.419</f>
        <v>55.836581200000005</v>
      </c>
      <c r="E1218">
        <f>('Raw Data'!E1216+'Raw Data'!F1216+'Raw Data'!G1216+'Raw Data'!H1216)*259.538</f>
        <v>416.81802799999997</v>
      </c>
      <c r="G1218">
        <f>('Raw Data'!I1216+'Raw Data'!J1216)*127.233</f>
        <v>-1.2723300000000011</v>
      </c>
      <c r="H1218">
        <f>('Raw Data'!K1216+'Raw Data'!L1216)*128.041</f>
        <v>-63.764417999999999</v>
      </c>
      <c r="I1218">
        <f>('Raw Data'!M1216+'Raw Data'!N1216+'Raw Data'!O1216+'Raw Data'!P1216)*260.417</f>
        <v>398.17759299999994</v>
      </c>
      <c r="K1218">
        <f t="shared" si="94"/>
        <v>1.8077579999999998</v>
      </c>
      <c r="L1218">
        <f t="shared" si="91"/>
        <v>-7.9278367999999944</v>
      </c>
      <c r="M1218">
        <f t="shared" si="92"/>
        <v>814.99562099999991</v>
      </c>
      <c r="N1218">
        <f>M1218-'Projectile Motion Calculations'!$D$2</f>
        <v>4.9520992144508682</v>
      </c>
      <c r="P1218">
        <f t="shared" si="93"/>
        <v>4.1267493453752691E-3</v>
      </c>
    </row>
    <row r="1219" spans="1:16" x14ac:dyDescent="0.2">
      <c r="A1219">
        <f t="shared" ref="A1219:A1282" si="95">A1220-1/1200</f>
        <v>-1.3724999999999752</v>
      </c>
      <c r="C1219">
        <f>('Raw Data'!A1217+'Raw Data'!B1217)*128.337</f>
        <v>3.7602741000000006</v>
      </c>
      <c r="D1219">
        <f>('Raw Data'!C1217+'Raw Data'!D1217)*128.419</f>
        <v>55.836581200000005</v>
      </c>
      <c r="E1219">
        <f>('Raw Data'!E1217+'Raw Data'!F1217+'Raw Data'!G1217+'Raw Data'!H1217)*259.538</f>
        <v>416.81802799999997</v>
      </c>
      <c r="G1219">
        <f>('Raw Data'!I1217+'Raw Data'!J1217)*127.233</f>
        <v>-1.2723300000000011</v>
      </c>
      <c r="H1219">
        <f>('Raw Data'!K1217+'Raw Data'!L1217)*128.041</f>
        <v>-63.124212999999997</v>
      </c>
      <c r="I1219">
        <f>('Raw Data'!M1217+'Raw Data'!N1217+'Raw Data'!O1217+'Raw Data'!P1217)*260.417</f>
        <v>398.17759299999994</v>
      </c>
      <c r="K1219">
        <f t="shared" si="94"/>
        <v>2.4879440999999995</v>
      </c>
      <c r="L1219">
        <f t="shared" si="91"/>
        <v>-7.2876317999999927</v>
      </c>
      <c r="M1219">
        <f t="shared" si="92"/>
        <v>814.99562099999991</v>
      </c>
      <c r="N1219">
        <f>M1219-'Projectile Motion Calculations'!$D$2</f>
        <v>4.9520992144508682</v>
      </c>
      <c r="P1219">
        <f t="shared" si="93"/>
        <v>4.6674535120418718E-3</v>
      </c>
    </row>
    <row r="1220" spans="1:16" x14ac:dyDescent="0.2">
      <c r="A1220">
        <f t="shared" si="95"/>
        <v>-1.3716666666666419</v>
      </c>
      <c r="C1220">
        <f>('Raw Data'!A1218+'Raw Data'!B1218)*128.337</f>
        <v>3.7602741000000006</v>
      </c>
      <c r="D1220">
        <f>('Raw Data'!C1218+'Raw Data'!D1218)*128.419</f>
        <v>55.836581200000005</v>
      </c>
      <c r="E1220">
        <f>('Raw Data'!E1218+'Raw Data'!F1218+'Raw Data'!G1218+'Raw Data'!H1218)*259.538</f>
        <v>418.11571800000002</v>
      </c>
      <c r="G1220">
        <f>('Raw Data'!I1218+'Raw Data'!J1218)*127.233</f>
        <v>-1.2723300000000011</v>
      </c>
      <c r="H1220">
        <f>('Raw Data'!K1218+'Raw Data'!L1218)*128.041</f>
        <v>-63.764417999999999</v>
      </c>
      <c r="I1220">
        <f>('Raw Data'!M1218+'Raw Data'!N1218+'Raw Data'!O1218+'Raw Data'!P1218)*260.417</f>
        <v>398.17759299999994</v>
      </c>
      <c r="K1220">
        <f t="shared" si="94"/>
        <v>2.4879440999999995</v>
      </c>
      <c r="L1220">
        <f t="shared" ref="L1220:L1283" si="96">D1220+H1220</f>
        <v>-7.9278367999999944</v>
      </c>
      <c r="M1220">
        <f t="shared" ref="M1220:M1283" si="97">E1220+I1220</f>
        <v>816.2933109999999</v>
      </c>
      <c r="N1220">
        <f>M1220-'Projectile Motion Calculations'!$D$2</f>
        <v>6.2497892144508569</v>
      </c>
      <c r="P1220">
        <f t="shared" ref="P1220:P1283" si="98">(A1221-A1220)*(N1221+N1220)/2</f>
        <v>4.6656222620419475E-3</v>
      </c>
    </row>
    <row r="1221" spans="1:16" x14ac:dyDescent="0.2">
      <c r="A1221">
        <f t="shared" si="95"/>
        <v>-1.3708333333333087</v>
      </c>
      <c r="C1221">
        <f>('Raw Data'!A1219+'Raw Data'!B1219)*128.337</f>
        <v>3.7602741000000006</v>
      </c>
      <c r="D1221">
        <f>('Raw Data'!C1219+'Raw Data'!D1219)*128.419</f>
        <v>55.836581200000005</v>
      </c>
      <c r="E1221">
        <f>('Raw Data'!E1219+'Raw Data'!F1219+'Raw Data'!G1219+'Raw Data'!H1219)*259.538</f>
        <v>418.11571800000007</v>
      </c>
      <c r="G1221">
        <f>('Raw Data'!I1219+'Raw Data'!J1219)*127.233</f>
        <v>-1.2723300000000011</v>
      </c>
      <c r="H1221">
        <f>('Raw Data'!K1219+'Raw Data'!L1219)*128.041</f>
        <v>-63.764417999999999</v>
      </c>
      <c r="I1221">
        <f>('Raw Data'!M1219+'Raw Data'!N1219+'Raw Data'!O1219+'Raw Data'!P1219)*260.417</f>
        <v>396.87550799999997</v>
      </c>
      <c r="K1221">
        <f t="shared" si="94"/>
        <v>2.4879440999999995</v>
      </c>
      <c r="L1221">
        <f t="shared" si="96"/>
        <v>-7.9278367999999944</v>
      </c>
      <c r="M1221">
        <f t="shared" si="97"/>
        <v>814.9912260000001</v>
      </c>
      <c r="N1221">
        <f>M1221-'Projectile Motion Calculations'!$D$2</f>
        <v>4.9477042144510506</v>
      </c>
      <c r="P1221">
        <f t="shared" si="98"/>
        <v>3.5823826787087718E-3</v>
      </c>
    </row>
    <row r="1222" spans="1:16" x14ac:dyDescent="0.2">
      <c r="A1222">
        <f t="shared" si="95"/>
        <v>-1.3699999999999755</v>
      </c>
      <c r="C1222">
        <f>('Raw Data'!A1220+'Raw Data'!B1220)*128.337</f>
        <v>3.7602741000000006</v>
      </c>
      <c r="D1222">
        <f>('Raw Data'!C1220+'Raw Data'!D1220)*128.419</f>
        <v>55.836581200000005</v>
      </c>
      <c r="E1222">
        <f>('Raw Data'!E1220+'Raw Data'!F1220+'Raw Data'!G1220+'Raw Data'!H1220)*259.538</f>
        <v>416.81802799999997</v>
      </c>
      <c r="G1222">
        <f>('Raw Data'!I1220+'Raw Data'!J1220)*127.233</f>
        <v>-1.2723300000000011</v>
      </c>
      <c r="H1222">
        <f>('Raw Data'!K1220+'Raw Data'!L1220)*128.041</f>
        <v>-63.124212999999997</v>
      </c>
      <c r="I1222">
        <f>('Raw Data'!M1220+'Raw Data'!N1220+'Raw Data'!O1220+'Raw Data'!P1220)*260.417</f>
        <v>396.87550799999997</v>
      </c>
      <c r="K1222">
        <f t="shared" si="94"/>
        <v>2.4879440999999995</v>
      </c>
      <c r="L1222">
        <f t="shared" si="96"/>
        <v>-7.2876317999999927</v>
      </c>
      <c r="M1222">
        <f t="shared" si="97"/>
        <v>813.69353599999999</v>
      </c>
      <c r="N1222">
        <f>M1222-'Projectile Motion Calculations'!$D$2</f>
        <v>3.6500142144509482</v>
      </c>
      <c r="P1222">
        <f t="shared" si="98"/>
        <v>3.582382678708724E-3</v>
      </c>
    </row>
    <row r="1223" spans="1:16" x14ac:dyDescent="0.2">
      <c r="A1223">
        <f t="shared" si="95"/>
        <v>-1.3691666666666422</v>
      </c>
      <c r="C1223">
        <f>('Raw Data'!A1221+'Raw Data'!B1221)*128.337</f>
        <v>3.7602741000000006</v>
      </c>
      <c r="D1223">
        <f>('Raw Data'!C1221+'Raw Data'!D1221)*128.419</f>
        <v>55.836581200000005</v>
      </c>
      <c r="E1223">
        <f>('Raw Data'!E1221+'Raw Data'!F1221+'Raw Data'!G1221+'Raw Data'!H1221)*259.538</f>
        <v>418.11571800000002</v>
      </c>
      <c r="G1223">
        <f>('Raw Data'!I1221+'Raw Data'!J1221)*127.233</f>
        <v>-1.2723300000000011</v>
      </c>
      <c r="H1223">
        <f>('Raw Data'!K1221+'Raw Data'!L1221)*128.041</f>
        <v>-63.764417999999999</v>
      </c>
      <c r="I1223">
        <f>('Raw Data'!M1221+'Raw Data'!N1221+'Raw Data'!O1221+'Raw Data'!P1221)*260.417</f>
        <v>396.87550799999997</v>
      </c>
      <c r="K1223">
        <f t="shared" si="94"/>
        <v>2.4879440999999995</v>
      </c>
      <c r="L1223">
        <f t="shared" si="96"/>
        <v>-7.9278367999999944</v>
      </c>
      <c r="M1223">
        <f t="shared" si="97"/>
        <v>814.99122599999998</v>
      </c>
      <c r="N1223">
        <f>M1223-'Projectile Motion Calculations'!$D$2</f>
        <v>4.9477042144509369</v>
      </c>
      <c r="P1223">
        <f t="shared" si="98"/>
        <v>3.582382678708724E-3</v>
      </c>
    </row>
    <row r="1224" spans="1:16" x14ac:dyDescent="0.2">
      <c r="A1224">
        <f t="shared" si="95"/>
        <v>-1.368333333333309</v>
      </c>
      <c r="C1224">
        <f>('Raw Data'!A1222+'Raw Data'!B1222)*128.337</f>
        <v>3.0800880000000008</v>
      </c>
      <c r="D1224">
        <f>('Raw Data'!C1222+'Raw Data'!D1222)*128.419</f>
        <v>55.836581200000005</v>
      </c>
      <c r="E1224">
        <f>('Raw Data'!E1222+'Raw Data'!F1222+'Raw Data'!G1222+'Raw Data'!H1222)*259.538</f>
        <v>416.81802799999997</v>
      </c>
      <c r="G1224">
        <f>('Raw Data'!I1222+'Raw Data'!J1222)*127.233</f>
        <v>-1.2723300000000011</v>
      </c>
      <c r="H1224">
        <f>('Raw Data'!K1222+'Raw Data'!L1222)*128.041</f>
        <v>-63.764417999999999</v>
      </c>
      <c r="I1224">
        <f>('Raw Data'!M1222+'Raw Data'!N1222+'Raw Data'!O1222+'Raw Data'!P1222)*260.417</f>
        <v>396.87550799999997</v>
      </c>
      <c r="K1224">
        <f t="shared" ref="K1224:K1287" si="99">C1224+G1224</f>
        <v>1.8077579999999998</v>
      </c>
      <c r="L1224">
        <f t="shared" si="96"/>
        <v>-7.9278367999999944</v>
      </c>
      <c r="M1224">
        <f t="shared" si="97"/>
        <v>813.69353599999999</v>
      </c>
      <c r="N1224">
        <f>M1224-'Projectile Motion Calculations'!$D$2</f>
        <v>3.6500142144509482</v>
      </c>
      <c r="P1224">
        <f t="shared" si="98"/>
        <v>1.9566076787088799E-3</v>
      </c>
    </row>
    <row r="1225" spans="1:16" x14ac:dyDescent="0.2">
      <c r="A1225">
        <f t="shared" si="95"/>
        <v>-1.3674999999999757</v>
      </c>
      <c r="C1225">
        <f>('Raw Data'!A1223+'Raw Data'!B1223)*128.337</f>
        <v>3.7602741000000006</v>
      </c>
      <c r="D1225">
        <f>('Raw Data'!C1223+'Raw Data'!D1223)*128.419</f>
        <v>55.836581200000005</v>
      </c>
      <c r="E1225">
        <f>('Raw Data'!E1223+'Raw Data'!F1223+'Raw Data'!G1223+'Raw Data'!H1223)*259.538</f>
        <v>416.81802799999997</v>
      </c>
      <c r="G1225">
        <f>('Raw Data'!I1223+'Raw Data'!J1223)*127.233</f>
        <v>-1.2723300000000011</v>
      </c>
      <c r="H1225">
        <f>('Raw Data'!K1223+'Raw Data'!L1223)*128.041</f>
        <v>-63.764417999999999</v>
      </c>
      <c r="I1225">
        <f>('Raw Data'!M1223+'Raw Data'!N1223+'Raw Data'!O1223+'Raw Data'!P1223)*260.417</f>
        <v>394.2713379999999</v>
      </c>
      <c r="K1225">
        <f t="shared" si="99"/>
        <v>2.4879440999999995</v>
      </c>
      <c r="L1225">
        <f t="shared" si="96"/>
        <v>-7.9278367999999944</v>
      </c>
      <c r="M1225">
        <f t="shared" si="97"/>
        <v>811.08936599999993</v>
      </c>
      <c r="N1225">
        <f>M1225-'Projectile Motion Calculations'!$D$2</f>
        <v>1.0458442144508808</v>
      </c>
      <c r="P1225">
        <f t="shared" si="98"/>
        <v>8.7336809537570399E-4</v>
      </c>
    </row>
    <row r="1226" spans="1:16" x14ac:dyDescent="0.2">
      <c r="A1226">
        <f t="shared" si="95"/>
        <v>-1.3666666666666425</v>
      </c>
      <c r="C1226">
        <f>('Raw Data'!A1224+'Raw Data'!B1224)*128.337</f>
        <v>3.7602741000000006</v>
      </c>
      <c r="D1226">
        <f>('Raw Data'!C1224+'Raw Data'!D1224)*128.419</f>
        <v>55.836581200000005</v>
      </c>
      <c r="E1226">
        <f>('Raw Data'!E1224+'Raw Data'!F1224+'Raw Data'!G1224+'Raw Data'!H1224)*259.538</f>
        <v>415.52033800000004</v>
      </c>
      <c r="G1226">
        <f>('Raw Data'!I1224+'Raw Data'!J1224)*127.233</f>
        <v>-1.2723300000000011</v>
      </c>
      <c r="H1226">
        <f>('Raw Data'!K1224+'Raw Data'!L1224)*128.041</f>
        <v>-63.764417999999999</v>
      </c>
      <c r="I1226">
        <f>('Raw Data'!M1224+'Raw Data'!N1224+'Raw Data'!O1224+'Raw Data'!P1224)*260.417</f>
        <v>395.57342299999999</v>
      </c>
      <c r="K1226">
        <f t="shared" si="99"/>
        <v>2.4879440999999995</v>
      </c>
      <c r="L1226">
        <f t="shared" si="96"/>
        <v>-7.9278367999999944</v>
      </c>
      <c r="M1226">
        <f t="shared" si="97"/>
        <v>811.09376100000009</v>
      </c>
      <c r="N1226">
        <f>M1226-'Projectile Motion Calculations'!$D$2</f>
        <v>1.0502392144510395</v>
      </c>
      <c r="P1226">
        <f t="shared" si="98"/>
        <v>1.958438928708946E-3</v>
      </c>
    </row>
    <row r="1227" spans="1:16" x14ac:dyDescent="0.2">
      <c r="A1227">
        <f t="shared" si="95"/>
        <v>-1.3658333333333093</v>
      </c>
      <c r="C1227">
        <f>('Raw Data'!A1225+'Raw Data'!B1225)*128.337</f>
        <v>3.7602741000000006</v>
      </c>
      <c r="D1227">
        <f>('Raw Data'!C1225+'Raw Data'!D1225)*128.419</f>
        <v>55.836581200000005</v>
      </c>
      <c r="E1227">
        <f>('Raw Data'!E1225+'Raw Data'!F1225+'Raw Data'!G1225+'Raw Data'!H1225)*259.538</f>
        <v>416.81802800000003</v>
      </c>
      <c r="G1227">
        <f>('Raw Data'!I1225+'Raw Data'!J1225)*127.233</f>
        <v>-1.2723300000000011</v>
      </c>
      <c r="H1227">
        <f>('Raw Data'!K1225+'Raw Data'!L1225)*128.041</f>
        <v>-63.764417999999999</v>
      </c>
      <c r="I1227">
        <f>('Raw Data'!M1225+'Raw Data'!N1225+'Raw Data'!O1225+'Raw Data'!P1225)*260.417</f>
        <v>396.87550799999997</v>
      </c>
      <c r="K1227">
        <f t="shared" si="99"/>
        <v>2.4879440999999995</v>
      </c>
      <c r="L1227">
        <f t="shared" si="96"/>
        <v>-7.9278367999999944</v>
      </c>
      <c r="M1227">
        <f t="shared" si="97"/>
        <v>813.69353599999999</v>
      </c>
      <c r="N1227">
        <f>M1227-'Projectile Motion Calculations'!$D$2</f>
        <v>3.6500142144509482</v>
      </c>
      <c r="P1227">
        <f t="shared" si="98"/>
        <v>3.582382678708724E-3</v>
      </c>
    </row>
    <row r="1228" spans="1:16" x14ac:dyDescent="0.2">
      <c r="A1228">
        <f t="shared" si="95"/>
        <v>-1.364999999999976</v>
      </c>
      <c r="C1228">
        <f>('Raw Data'!A1226+'Raw Data'!B1226)*128.337</f>
        <v>3.7602741000000006</v>
      </c>
      <c r="D1228">
        <f>('Raw Data'!C1226+'Raw Data'!D1226)*128.419</f>
        <v>55.836581200000005</v>
      </c>
      <c r="E1228">
        <f>('Raw Data'!E1226+'Raw Data'!F1226+'Raw Data'!G1226+'Raw Data'!H1226)*259.538</f>
        <v>418.11571800000002</v>
      </c>
      <c r="G1228">
        <f>('Raw Data'!I1226+'Raw Data'!J1226)*127.233</f>
        <v>-1.2723300000000011</v>
      </c>
      <c r="H1228">
        <f>('Raw Data'!K1226+'Raw Data'!L1226)*128.041</f>
        <v>-63.124212999999997</v>
      </c>
      <c r="I1228">
        <f>('Raw Data'!M1226+'Raw Data'!N1226+'Raw Data'!O1226+'Raw Data'!P1226)*260.417</f>
        <v>396.87550799999997</v>
      </c>
      <c r="K1228">
        <f t="shared" si="99"/>
        <v>2.4879440999999995</v>
      </c>
      <c r="L1228">
        <f t="shared" si="96"/>
        <v>-7.2876317999999927</v>
      </c>
      <c r="M1228">
        <f t="shared" si="97"/>
        <v>814.99122599999998</v>
      </c>
      <c r="N1228">
        <f>M1228-'Projectile Motion Calculations'!$D$2</f>
        <v>4.9477042144509369</v>
      </c>
      <c r="P1228">
        <f t="shared" si="98"/>
        <v>5.2063264287085503E-3</v>
      </c>
    </row>
    <row r="1229" spans="1:16" x14ac:dyDescent="0.2">
      <c r="A1229">
        <f t="shared" si="95"/>
        <v>-1.3641666666666428</v>
      </c>
      <c r="C1229">
        <f>('Raw Data'!A1227+'Raw Data'!B1227)*128.337</f>
        <v>3.7602741000000006</v>
      </c>
      <c r="D1229">
        <f>('Raw Data'!C1227+'Raw Data'!D1227)*128.419</f>
        <v>55.836581200000005</v>
      </c>
      <c r="E1229">
        <f>('Raw Data'!E1227+'Raw Data'!F1227+'Raw Data'!G1227+'Raw Data'!H1227)*259.538</f>
        <v>419.41340800000006</v>
      </c>
      <c r="G1229">
        <f>('Raw Data'!I1227+'Raw Data'!J1227)*127.233</f>
        <v>-1.2723300000000011</v>
      </c>
      <c r="H1229">
        <f>('Raw Data'!K1227+'Raw Data'!L1227)*128.041</f>
        <v>-63.124212999999997</v>
      </c>
      <c r="I1229">
        <f>('Raw Data'!M1227+'Raw Data'!N1227+'Raw Data'!O1227+'Raw Data'!P1227)*260.417</f>
        <v>398.17759299999994</v>
      </c>
      <c r="K1229">
        <f t="shared" si="99"/>
        <v>2.4879440999999995</v>
      </c>
      <c r="L1229">
        <f t="shared" si="96"/>
        <v>-7.2876317999999927</v>
      </c>
      <c r="M1229">
        <f t="shared" si="97"/>
        <v>817.59100100000001</v>
      </c>
      <c r="N1229">
        <f>M1229-'Projectile Motion Calculations'!$D$2</f>
        <v>7.5474792144509593</v>
      </c>
      <c r="P1229">
        <f t="shared" si="98"/>
        <v>5.2063264287085971E-3</v>
      </c>
    </row>
    <row r="1230" spans="1:16" x14ac:dyDescent="0.2">
      <c r="A1230">
        <f t="shared" si="95"/>
        <v>-1.3633333333333095</v>
      </c>
      <c r="C1230">
        <f>('Raw Data'!A1228+'Raw Data'!B1228)*128.337</f>
        <v>3.0800880000000008</v>
      </c>
      <c r="D1230">
        <f>('Raw Data'!C1228+'Raw Data'!D1228)*128.419</f>
        <v>55.836581200000005</v>
      </c>
      <c r="E1230">
        <f>('Raw Data'!E1228+'Raw Data'!F1228+'Raw Data'!G1228+'Raw Data'!H1228)*259.538</f>
        <v>418.11571800000007</v>
      </c>
      <c r="G1230">
        <f>('Raw Data'!I1228+'Raw Data'!J1228)*127.233</f>
        <v>-1.2723300000000011</v>
      </c>
      <c r="H1230">
        <f>('Raw Data'!K1228+'Raw Data'!L1228)*128.041</f>
        <v>-63.124212999999997</v>
      </c>
      <c r="I1230">
        <f>('Raw Data'!M1228+'Raw Data'!N1228+'Raw Data'!O1228+'Raw Data'!P1228)*260.417</f>
        <v>396.87550799999997</v>
      </c>
      <c r="K1230">
        <f t="shared" si="99"/>
        <v>1.8077579999999998</v>
      </c>
      <c r="L1230">
        <f t="shared" si="96"/>
        <v>-7.2876317999999927</v>
      </c>
      <c r="M1230">
        <f t="shared" si="97"/>
        <v>814.9912260000001</v>
      </c>
      <c r="N1230">
        <f>M1230-'Projectile Motion Calculations'!$D$2</f>
        <v>4.9477042144510506</v>
      </c>
      <c r="P1230">
        <f t="shared" si="98"/>
        <v>3.5787201787088291E-3</v>
      </c>
    </row>
    <row r="1231" spans="1:16" x14ac:dyDescent="0.2">
      <c r="A1231">
        <f t="shared" si="95"/>
        <v>-1.3624999999999763</v>
      </c>
      <c r="C1231">
        <f>('Raw Data'!A1229+'Raw Data'!B1229)*128.337</f>
        <v>3.0800880000000008</v>
      </c>
      <c r="D1231">
        <f>('Raw Data'!C1229+'Raw Data'!D1229)*128.419</f>
        <v>55.836581200000005</v>
      </c>
      <c r="E1231">
        <f>('Raw Data'!E1229+'Raw Data'!F1229+'Raw Data'!G1229+'Raw Data'!H1229)*259.538</f>
        <v>419.41340800000006</v>
      </c>
      <c r="G1231">
        <f>('Raw Data'!I1229+'Raw Data'!J1229)*127.233</f>
        <v>-1.2723300000000011</v>
      </c>
      <c r="H1231">
        <f>('Raw Data'!K1229+'Raw Data'!L1229)*128.041</f>
        <v>-63.124212999999997</v>
      </c>
      <c r="I1231">
        <f>('Raw Data'!M1229+'Raw Data'!N1229+'Raw Data'!O1229+'Raw Data'!P1229)*260.417</f>
        <v>394.27133800000001</v>
      </c>
      <c r="K1231">
        <f t="shared" si="99"/>
        <v>1.8077579999999998</v>
      </c>
      <c r="L1231">
        <f t="shared" si="96"/>
        <v>-7.2876317999999927</v>
      </c>
      <c r="M1231">
        <f t="shared" si="97"/>
        <v>813.68474600000013</v>
      </c>
      <c r="N1231">
        <f>M1231-'Projectile Motion Calculations'!$D$2</f>
        <v>3.6412242144510856</v>
      </c>
      <c r="P1231">
        <f t="shared" si="98"/>
        <v>3.0380160120421795E-3</v>
      </c>
    </row>
    <row r="1232" spans="1:16" x14ac:dyDescent="0.2">
      <c r="A1232">
        <f t="shared" si="95"/>
        <v>-1.361666666666643</v>
      </c>
      <c r="C1232">
        <f>('Raw Data'!A1230+'Raw Data'!B1230)*128.337</f>
        <v>3.7602741000000006</v>
      </c>
      <c r="D1232">
        <f>('Raw Data'!C1230+'Raw Data'!D1230)*128.419</f>
        <v>55.836581200000005</v>
      </c>
      <c r="E1232">
        <f>('Raw Data'!E1230+'Raw Data'!F1230+'Raw Data'!G1230+'Raw Data'!H1230)*259.538</f>
        <v>416.81802800000003</v>
      </c>
      <c r="G1232">
        <f>('Raw Data'!I1230+'Raw Data'!J1230)*127.233</f>
        <v>-1.2723300000000011</v>
      </c>
      <c r="H1232">
        <f>('Raw Data'!K1230+'Raw Data'!L1230)*128.041</f>
        <v>-63.764417999999999</v>
      </c>
      <c r="I1232">
        <f>('Raw Data'!M1230+'Raw Data'!N1230+'Raw Data'!O1230+'Raw Data'!P1230)*260.417</f>
        <v>396.87550799999997</v>
      </c>
      <c r="K1232">
        <f t="shared" si="99"/>
        <v>2.4879440999999995</v>
      </c>
      <c r="L1232">
        <f t="shared" si="96"/>
        <v>-7.9278367999999944</v>
      </c>
      <c r="M1232">
        <f t="shared" si="97"/>
        <v>813.69353599999999</v>
      </c>
      <c r="N1232">
        <f>M1232-'Projectile Motion Calculations'!$D$2</f>
        <v>3.6500142144509482</v>
      </c>
      <c r="P1232">
        <f t="shared" si="98"/>
        <v>4.1230868453753268E-3</v>
      </c>
    </row>
    <row r="1233" spans="1:16" x14ac:dyDescent="0.2">
      <c r="A1233">
        <f t="shared" si="95"/>
        <v>-1.3608333333333098</v>
      </c>
      <c r="C1233">
        <f>('Raw Data'!A1231+'Raw Data'!B1231)*128.337</f>
        <v>3.7602741000000006</v>
      </c>
      <c r="D1233">
        <f>('Raw Data'!C1231+'Raw Data'!D1231)*128.419</f>
        <v>55.836581200000005</v>
      </c>
      <c r="E1233">
        <f>('Raw Data'!E1231+'Raw Data'!F1231+'Raw Data'!G1231+'Raw Data'!H1231)*259.538</f>
        <v>419.41340800000006</v>
      </c>
      <c r="G1233">
        <f>('Raw Data'!I1231+'Raw Data'!J1231)*127.233</f>
        <v>-1.9084950000000018</v>
      </c>
      <c r="H1233">
        <f>('Raw Data'!K1231+'Raw Data'!L1231)*128.041</f>
        <v>-63.124212999999997</v>
      </c>
      <c r="I1233">
        <f>('Raw Data'!M1231+'Raw Data'!N1231+'Raw Data'!O1231+'Raw Data'!P1231)*260.417</f>
        <v>396.87550799999997</v>
      </c>
      <c r="K1233">
        <f t="shared" si="99"/>
        <v>1.8517790999999988</v>
      </c>
      <c r="L1233">
        <f t="shared" si="96"/>
        <v>-7.2876317999999927</v>
      </c>
      <c r="M1233">
        <f t="shared" si="97"/>
        <v>816.28891599999997</v>
      </c>
      <c r="N1233">
        <f>M1233-'Projectile Motion Calculations'!$D$2</f>
        <v>6.2453942144509256</v>
      </c>
      <c r="P1233">
        <f t="shared" si="98"/>
        <v>4.1212555953753557E-3</v>
      </c>
    </row>
    <row r="1234" spans="1:16" x14ac:dyDescent="0.2">
      <c r="A1234">
        <f t="shared" si="95"/>
        <v>-1.3599999999999766</v>
      </c>
      <c r="C1234">
        <f>('Raw Data'!A1232+'Raw Data'!B1232)*128.337</f>
        <v>3.7602741000000006</v>
      </c>
      <c r="D1234">
        <f>('Raw Data'!C1232+'Raw Data'!D1232)*128.419</f>
        <v>55.836581200000005</v>
      </c>
      <c r="E1234">
        <f>('Raw Data'!E1232+'Raw Data'!F1232+'Raw Data'!G1232+'Raw Data'!H1232)*259.538</f>
        <v>418.11571800000002</v>
      </c>
      <c r="G1234">
        <f>('Raw Data'!I1232+'Raw Data'!J1232)*127.233</f>
        <v>-1.2723300000000011</v>
      </c>
      <c r="H1234">
        <f>('Raw Data'!K1232+'Raw Data'!L1232)*128.041</f>
        <v>-63.764417999999999</v>
      </c>
      <c r="I1234">
        <f>('Raw Data'!M1232+'Raw Data'!N1232+'Raw Data'!O1232+'Raw Data'!P1232)*260.417</f>
        <v>395.57342299999999</v>
      </c>
      <c r="K1234">
        <f t="shared" si="99"/>
        <v>2.4879440999999995</v>
      </c>
      <c r="L1234">
        <f t="shared" si="96"/>
        <v>-7.9278367999999944</v>
      </c>
      <c r="M1234">
        <f t="shared" si="97"/>
        <v>813.68914100000006</v>
      </c>
      <c r="N1234">
        <f>M1234-'Projectile Motion Calculations'!$D$2</f>
        <v>3.6456192144510169</v>
      </c>
      <c r="P1234">
        <f t="shared" si="98"/>
        <v>3.0380160120421795E-3</v>
      </c>
    </row>
    <row r="1235" spans="1:16" x14ac:dyDescent="0.2">
      <c r="A1235">
        <f t="shared" si="95"/>
        <v>-1.3591666666666433</v>
      </c>
      <c r="C1235">
        <f>('Raw Data'!A1233+'Raw Data'!B1233)*128.337</f>
        <v>3.7602741000000006</v>
      </c>
      <c r="D1235">
        <f>('Raw Data'!C1233+'Raw Data'!D1233)*128.419</f>
        <v>55.836581200000005</v>
      </c>
      <c r="E1235">
        <f>('Raw Data'!E1233+'Raw Data'!F1233+'Raw Data'!G1233+'Raw Data'!H1233)*259.538</f>
        <v>418.11571800000002</v>
      </c>
      <c r="G1235">
        <f>('Raw Data'!I1233+'Raw Data'!J1233)*127.233</f>
        <v>-1.2723300000000011</v>
      </c>
      <c r="H1235">
        <f>('Raw Data'!K1233+'Raw Data'!L1233)*128.041</f>
        <v>-63.124212999999997</v>
      </c>
      <c r="I1235">
        <f>('Raw Data'!M1233+'Raw Data'!N1233+'Raw Data'!O1233+'Raw Data'!P1233)*260.417</f>
        <v>395.57342299999999</v>
      </c>
      <c r="K1235">
        <f t="shared" si="99"/>
        <v>2.4879440999999995</v>
      </c>
      <c r="L1235">
        <f t="shared" si="96"/>
        <v>-7.2876317999999927</v>
      </c>
      <c r="M1235">
        <f t="shared" si="97"/>
        <v>813.68914100000006</v>
      </c>
      <c r="N1235">
        <f>M1235-'Projectile Motion Calculations'!$D$2</f>
        <v>3.6456192144510169</v>
      </c>
      <c r="P1235">
        <f t="shared" si="98"/>
        <v>3.5805514287087529E-3</v>
      </c>
    </row>
    <row r="1236" spans="1:16" x14ac:dyDescent="0.2">
      <c r="A1236">
        <f t="shared" si="95"/>
        <v>-1.3583333333333101</v>
      </c>
      <c r="C1236">
        <f>('Raw Data'!A1234+'Raw Data'!B1234)*128.337</f>
        <v>3.7602741000000006</v>
      </c>
      <c r="D1236">
        <f>('Raw Data'!C1234+'Raw Data'!D1234)*128.419</f>
        <v>55.836581200000005</v>
      </c>
      <c r="E1236">
        <f>('Raw Data'!E1234+'Raw Data'!F1234+'Raw Data'!G1234+'Raw Data'!H1234)*259.538</f>
        <v>418.11571800000002</v>
      </c>
      <c r="G1236">
        <f>('Raw Data'!I1234+'Raw Data'!J1234)*127.233</f>
        <v>-1.2723300000000011</v>
      </c>
      <c r="H1236">
        <f>('Raw Data'!K1234+'Raw Data'!L1234)*128.041</f>
        <v>-63.124212999999997</v>
      </c>
      <c r="I1236">
        <f>('Raw Data'!M1234+'Raw Data'!N1234+'Raw Data'!O1234+'Raw Data'!P1234)*260.417</f>
        <v>396.87550799999997</v>
      </c>
      <c r="K1236">
        <f t="shared" si="99"/>
        <v>2.4879440999999995</v>
      </c>
      <c r="L1236">
        <f t="shared" si="96"/>
        <v>-7.2876317999999927</v>
      </c>
      <c r="M1236">
        <f t="shared" si="97"/>
        <v>814.99122599999998</v>
      </c>
      <c r="N1236">
        <f>M1236-'Projectile Motion Calculations'!$D$2</f>
        <v>4.9477042144509369</v>
      </c>
      <c r="P1236">
        <f t="shared" si="98"/>
        <v>5.2063264287085503E-3</v>
      </c>
    </row>
    <row r="1237" spans="1:16" x14ac:dyDescent="0.2">
      <c r="A1237">
        <f t="shared" si="95"/>
        <v>-1.3574999999999768</v>
      </c>
      <c r="C1237">
        <f>('Raw Data'!A1235+'Raw Data'!B1235)*128.337</f>
        <v>3.7602741000000006</v>
      </c>
      <c r="D1237">
        <f>('Raw Data'!C1235+'Raw Data'!D1235)*128.419</f>
        <v>55.836581200000005</v>
      </c>
      <c r="E1237">
        <f>('Raw Data'!E1235+'Raw Data'!F1235+'Raw Data'!G1235+'Raw Data'!H1235)*259.538</f>
        <v>419.41340800000006</v>
      </c>
      <c r="G1237">
        <f>('Raw Data'!I1235+'Raw Data'!J1235)*127.233</f>
        <v>-1.2723300000000011</v>
      </c>
      <c r="H1237">
        <f>('Raw Data'!K1235+'Raw Data'!L1235)*128.041</f>
        <v>-63.764417999999999</v>
      </c>
      <c r="I1237">
        <f>('Raw Data'!M1235+'Raw Data'!N1235+'Raw Data'!O1235+'Raw Data'!P1235)*260.417</f>
        <v>398.17759299999994</v>
      </c>
      <c r="K1237">
        <f t="shared" si="99"/>
        <v>2.4879440999999995</v>
      </c>
      <c r="L1237">
        <f t="shared" si="96"/>
        <v>-7.9278367999999944</v>
      </c>
      <c r="M1237">
        <f t="shared" si="97"/>
        <v>817.59100100000001</v>
      </c>
      <c r="N1237">
        <f>M1237-'Projectile Motion Calculations'!$D$2</f>
        <v>7.5474792144509593</v>
      </c>
      <c r="P1237">
        <f t="shared" si="98"/>
        <v>5.2063264287085503E-3</v>
      </c>
    </row>
    <row r="1238" spans="1:16" x14ac:dyDescent="0.2">
      <c r="A1238">
        <f t="shared" si="95"/>
        <v>-1.3566666666666436</v>
      </c>
      <c r="C1238">
        <f>('Raw Data'!A1236+'Raw Data'!B1236)*128.337</f>
        <v>3.7602741000000006</v>
      </c>
      <c r="D1238">
        <f>('Raw Data'!C1236+'Raw Data'!D1236)*128.419</f>
        <v>55.836581200000005</v>
      </c>
      <c r="E1238">
        <f>('Raw Data'!E1236+'Raw Data'!F1236+'Raw Data'!G1236+'Raw Data'!H1236)*259.538</f>
        <v>418.11571800000002</v>
      </c>
      <c r="G1238">
        <f>('Raw Data'!I1236+'Raw Data'!J1236)*127.233</f>
        <v>-1.2723300000000011</v>
      </c>
      <c r="H1238">
        <f>('Raw Data'!K1236+'Raw Data'!L1236)*128.041</f>
        <v>-63.764417999999999</v>
      </c>
      <c r="I1238">
        <f>('Raw Data'!M1236+'Raw Data'!N1236+'Raw Data'!O1236+'Raw Data'!P1236)*260.417</f>
        <v>396.87550799999997</v>
      </c>
      <c r="K1238">
        <f t="shared" si="99"/>
        <v>2.4879440999999995</v>
      </c>
      <c r="L1238">
        <f t="shared" si="96"/>
        <v>-7.9278367999999944</v>
      </c>
      <c r="M1238">
        <f t="shared" si="97"/>
        <v>814.99122599999998</v>
      </c>
      <c r="N1238">
        <f>M1238-'Projectile Motion Calculations'!$D$2</f>
        <v>4.9477042144509369</v>
      </c>
      <c r="P1238">
        <f t="shared" si="98"/>
        <v>5.7470305953751053E-3</v>
      </c>
    </row>
    <row r="1239" spans="1:16" x14ac:dyDescent="0.2">
      <c r="A1239">
        <f t="shared" si="95"/>
        <v>-1.3558333333333104</v>
      </c>
      <c r="C1239">
        <f>('Raw Data'!A1237+'Raw Data'!B1237)*128.337</f>
        <v>3.7602741000000006</v>
      </c>
      <c r="D1239">
        <f>('Raw Data'!C1237+'Raw Data'!D1237)*128.419</f>
        <v>55.836581200000005</v>
      </c>
      <c r="E1239">
        <f>('Raw Data'!E1237+'Raw Data'!F1237+'Raw Data'!G1237+'Raw Data'!H1237)*259.538</f>
        <v>420.71109799999999</v>
      </c>
      <c r="G1239">
        <f>('Raw Data'!I1237+'Raw Data'!J1237)*127.233</f>
        <v>-1.2723300000000011</v>
      </c>
      <c r="H1239">
        <f>('Raw Data'!K1237+'Raw Data'!L1237)*128.041</f>
        <v>-63.764417999999999</v>
      </c>
      <c r="I1239">
        <f>('Raw Data'!M1237+'Raw Data'!N1237+'Raw Data'!O1237+'Raw Data'!P1237)*260.417</f>
        <v>398.17759299999994</v>
      </c>
      <c r="K1239">
        <f t="shared" si="99"/>
        <v>2.4879440999999995</v>
      </c>
      <c r="L1239">
        <f t="shared" si="96"/>
        <v>-7.9278367999999944</v>
      </c>
      <c r="M1239">
        <f t="shared" si="97"/>
        <v>818.88869099999988</v>
      </c>
      <c r="N1239">
        <f>M1239-'Projectile Motion Calculations'!$D$2</f>
        <v>8.8451692144508343</v>
      </c>
      <c r="P1239">
        <f t="shared" si="98"/>
        <v>6.2877347620417072E-3</v>
      </c>
    </row>
    <row r="1240" spans="1:16" x14ac:dyDescent="0.2">
      <c r="A1240">
        <f t="shared" si="95"/>
        <v>-1.3549999999999771</v>
      </c>
      <c r="C1240">
        <f>('Raw Data'!A1238+'Raw Data'!B1238)*128.337</f>
        <v>3.0800880000000008</v>
      </c>
      <c r="D1240">
        <f>('Raw Data'!C1238+'Raw Data'!D1238)*128.419</f>
        <v>55.836581200000005</v>
      </c>
      <c r="E1240">
        <f>('Raw Data'!E1238+'Raw Data'!F1238+'Raw Data'!G1238+'Raw Data'!H1238)*259.538</f>
        <v>419.41340800000006</v>
      </c>
      <c r="G1240">
        <f>('Raw Data'!I1238+'Raw Data'!J1238)*127.233</f>
        <v>-1.2723300000000011</v>
      </c>
      <c r="H1240">
        <f>('Raw Data'!K1238+'Raw Data'!L1238)*128.041</f>
        <v>-63.764417999999999</v>
      </c>
      <c r="I1240">
        <f>('Raw Data'!M1238+'Raw Data'!N1238+'Raw Data'!O1238+'Raw Data'!P1238)*260.417</f>
        <v>396.87550799999997</v>
      </c>
      <c r="K1240">
        <f t="shared" si="99"/>
        <v>1.8077579999999998</v>
      </c>
      <c r="L1240">
        <f t="shared" si="96"/>
        <v>-7.9278367999999944</v>
      </c>
      <c r="M1240">
        <f t="shared" si="97"/>
        <v>816.28891599999997</v>
      </c>
      <c r="N1240">
        <f>M1240-'Projectile Motion Calculations'!$D$2</f>
        <v>6.2453942144509256</v>
      </c>
      <c r="P1240">
        <f t="shared" si="98"/>
        <v>5.2063264287085026E-3</v>
      </c>
    </row>
    <row r="1241" spans="1:16" x14ac:dyDescent="0.2">
      <c r="A1241">
        <f t="shared" si="95"/>
        <v>-1.3541666666666439</v>
      </c>
      <c r="C1241">
        <f>('Raw Data'!A1239+'Raw Data'!B1239)*128.337</f>
        <v>4.4019591000000009</v>
      </c>
      <c r="D1241">
        <f>('Raw Data'!C1239+'Raw Data'!D1239)*128.419</f>
        <v>56.465834300000012</v>
      </c>
      <c r="E1241">
        <f>('Raw Data'!E1239+'Raw Data'!F1239+'Raw Data'!G1239+'Raw Data'!H1239)*259.538</f>
        <v>418.11571800000002</v>
      </c>
      <c r="G1241">
        <f>('Raw Data'!I1239+'Raw Data'!J1239)*127.233</f>
        <v>-1.2723300000000011</v>
      </c>
      <c r="H1241">
        <f>('Raw Data'!K1239+'Raw Data'!L1239)*128.041</f>
        <v>-63.124212999999997</v>
      </c>
      <c r="I1241">
        <f>('Raw Data'!M1239+'Raw Data'!N1239+'Raw Data'!O1239+'Raw Data'!P1239)*260.417</f>
        <v>398.17759299999994</v>
      </c>
      <c r="K1241">
        <f t="shared" si="99"/>
        <v>3.1296290999999998</v>
      </c>
      <c r="L1241">
        <f t="shared" si="96"/>
        <v>-6.6583786999999859</v>
      </c>
      <c r="M1241">
        <f t="shared" si="97"/>
        <v>816.2933109999999</v>
      </c>
      <c r="N1241">
        <f>M1241-'Projectile Motion Calculations'!$D$2</f>
        <v>6.2497892144508569</v>
      </c>
      <c r="P1241">
        <f t="shared" si="98"/>
        <v>5.2063264287085026E-3</v>
      </c>
    </row>
    <row r="1242" spans="1:16" x14ac:dyDescent="0.2">
      <c r="A1242">
        <f t="shared" si="95"/>
        <v>-1.3533333333333106</v>
      </c>
      <c r="C1242">
        <f>('Raw Data'!A1240+'Raw Data'!B1240)*128.337</f>
        <v>3.7602741000000006</v>
      </c>
      <c r="D1242">
        <f>('Raw Data'!C1240+'Raw Data'!D1240)*128.419</f>
        <v>55.836581200000005</v>
      </c>
      <c r="E1242">
        <f>('Raw Data'!E1240+'Raw Data'!F1240+'Raw Data'!G1240+'Raw Data'!H1240)*259.538</f>
        <v>419.41340800000006</v>
      </c>
      <c r="G1242">
        <f>('Raw Data'!I1240+'Raw Data'!J1240)*127.233</f>
        <v>-1.2723300000000011</v>
      </c>
      <c r="H1242">
        <f>('Raw Data'!K1240+'Raw Data'!L1240)*128.041</f>
        <v>-63.764417999999999</v>
      </c>
      <c r="I1242">
        <f>('Raw Data'!M1240+'Raw Data'!N1240+'Raw Data'!O1240+'Raw Data'!P1240)*260.417</f>
        <v>396.87550799999997</v>
      </c>
      <c r="K1242">
        <f t="shared" si="99"/>
        <v>2.4879440999999995</v>
      </c>
      <c r="L1242">
        <f t="shared" si="96"/>
        <v>-7.9278367999999944</v>
      </c>
      <c r="M1242">
        <f t="shared" si="97"/>
        <v>816.28891599999997</v>
      </c>
      <c r="N1242">
        <f>M1242-'Projectile Motion Calculations'!$D$2</f>
        <v>6.2453942144509256</v>
      </c>
      <c r="P1242">
        <f t="shared" si="98"/>
        <v>5.2044951787085314E-3</v>
      </c>
    </row>
    <row r="1243" spans="1:16" x14ac:dyDescent="0.2">
      <c r="A1243">
        <f t="shared" si="95"/>
        <v>-1.3524999999999774</v>
      </c>
      <c r="C1243">
        <f>('Raw Data'!A1241+'Raw Data'!B1241)*128.337</f>
        <v>3.0800880000000008</v>
      </c>
      <c r="D1243">
        <f>('Raw Data'!C1241+'Raw Data'!D1241)*128.419</f>
        <v>55.836581200000005</v>
      </c>
      <c r="E1243">
        <f>('Raw Data'!E1241+'Raw Data'!F1241+'Raw Data'!G1241+'Raw Data'!H1241)*259.538</f>
        <v>419.41340800000006</v>
      </c>
      <c r="G1243">
        <f>('Raw Data'!I1241+'Raw Data'!J1241)*127.233</f>
        <v>-1.2723300000000011</v>
      </c>
      <c r="H1243">
        <f>('Raw Data'!K1241+'Raw Data'!L1241)*128.041</f>
        <v>-63.764417999999999</v>
      </c>
      <c r="I1243">
        <f>('Raw Data'!M1241+'Raw Data'!N1241+'Raw Data'!O1241+'Raw Data'!P1241)*260.417</f>
        <v>396.87550799999997</v>
      </c>
      <c r="K1243">
        <f t="shared" si="99"/>
        <v>1.8077579999999998</v>
      </c>
      <c r="L1243">
        <f t="shared" si="96"/>
        <v>-7.9278367999999944</v>
      </c>
      <c r="M1243">
        <f t="shared" si="97"/>
        <v>816.28891599999997</v>
      </c>
      <c r="N1243">
        <f>M1243-'Projectile Motion Calculations'!$D$2</f>
        <v>6.2453942144509256</v>
      </c>
      <c r="P1243">
        <f t="shared" si="98"/>
        <v>5.2044951787085314E-3</v>
      </c>
    </row>
    <row r="1244" spans="1:16" x14ac:dyDescent="0.2">
      <c r="A1244">
        <f t="shared" si="95"/>
        <v>-1.3516666666666441</v>
      </c>
      <c r="C1244">
        <f>('Raw Data'!A1242+'Raw Data'!B1242)*128.337</f>
        <v>3.0800880000000008</v>
      </c>
      <c r="D1244">
        <f>('Raw Data'!C1242+'Raw Data'!D1242)*128.419</f>
        <v>55.836581200000005</v>
      </c>
      <c r="E1244">
        <f>('Raw Data'!E1242+'Raw Data'!F1242+'Raw Data'!G1242+'Raw Data'!H1242)*259.538</f>
        <v>419.41340800000006</v>
      </c>
      <c r="G1244">
        <f>('Raw Data'!I1242+'Raw Data'!J1242)*127.233</f>
        <v>-1.2723300000000011</v>
      </c>
      <c r="H1244">
        <f>('Raw Data'!K1242+'Raw Data'!L1242)*128.041</f>
        <v>-63.764417999999999</v>
      </c>
      <c r="I1244">
        <f>('Raw Data'!M1242+'Raw Data'!N1242+'Raw Data'!O1242+'Raw Data'!P1242)*260.417</f>
        <v>396.87550799999997</v>
      </c>
      <c r="K1244">
        <f t="shared" si="99"/>
        <v>1.8077579999999998</v>
      </c>
      <c r="L1244">
        <f t="shared" si="96"/>
        <v>-7.9278367999999944</v>
      </c>
      <c r="M1244">
        <f t="shared" si="97"/>
        <v>816.28891599999997</v>
      </c>
      <c r="N1244">
        <f>M1244-'Projectile Motion Calculations'!$D$2</f>
        <v>6.2453942144509256</v>
      </c>
      <c r="P1244">
        <f t="shared" si="98"/>
        <v>3.5787201787086872E-3</v>
      </c>
    </row>
    <row r="1245" spans="1:16" x14ac:dyDescent="0.2">
      <c r="A1245">
        <f t="shared" si="95"/>
        <v>-1.3508333333333109</v>
      </c>
      <c r="C1245">
        <f>('Raw Data'!A1243+'Raw Data'!B1243)*128.337</f>
        <v>3.7602741000000006</v>
      </c>
      <c r="D1245">
        <f>('Raw Data'!C1243+'Raw Data'!D1243)*128.419</f>
        <v>56.478676200000002</v>
      </c>
      <c r="E1245">
        <f>('Raw Data'!E1243+'Raw Data'!F1243+'Raw Data'!G1243+'Raw Data'!H1243)*259.538</f>
        <v>418.11571800000002</v>
      </c>
      <c r="G1245">
        <f>('Raw Data'!I1243+'Raw Data'!J1243)*127.233</f>
        <v>-1.7812620000000017</v>
      </c>
      <c r="H1245">
        <f>('Raw Data'!K1243+'Raw Data'!L1243)*128.041</f>
        <v>-63.764417999999999</v>
      </c>
      <c r="I1245">
        <f>('Raw Data'!M1243+'Raw Data'!N1243+'Raw Data'!O1243+'Raw Data'!P1243)*260.417</f>
        <v>394.2713379999999</v>
      </c>
      <c r="K1245">
        <f t="shared" si="99"/>
        <v>1.9790120999999989</v>
      </c>
      <c r="L1245">
        <f t="shared" si="96"/>
        <v>-7.2857417999999967</v>
      </c>
      <c r="M1245">
        <f t="shared" si="97"/>
        <v>812.38705599999992</v>
      </c>
      <c r="N1245">
        <f>M1245-'Projectile Motion Calculations'!$D$2</f>
        <v>2.3435342144508695</v>
      </c>
      <c r="P1245">
        <f t="shared" si="98"/>
        <v>3.0361847620421134E-3</v>
      </c>
    </row>
    <row r="1246" spans="1:16" x14ac:dyDescent="0.2">
      <c r="A1246">
        <f t="shared" si="95"/>
        <v>-1.3499999999999777</v>
      </c>
      <c r="C1246">
        <f>('Raw Data'!A1244+'Raw Data'!B1244)*128.337</f>
        <v>4.4019591000000009</v>
      </c>
      <c r="D1246">
        <f>('Raw Data'!C1244+'Raw Data'!D1244)*128.419</f>
        <v>55.836581200000005</v>
      </c>
      <c r="E1246">
        <f>('Raw Data'!E1244+'Raw Data'!F1244+'Raw Data'!G1244+'Raw Data'!H1244)*259.538</f>
        <v>419.41340800000006</v>
      </c>
      <c r="G1246">
        <f>('Raw Data'!I1244+'Raw Data'!J1244)*127.233</f>
        <v>-1.2723300000000011</v>
      </c>
      <c r="H1246">
        <f>('Raw Data'!K1244+'Raw Data'!L1244)*128.041</f>
        <v>-63.124212999999997</v>
      </c>
      <c r="I1246">
        <f>('Raw Data'!M1244+'Raw Data'!N1244+'Raw Data'!O1244+'Raw Data'!P1244)*260.417</f>
        <v>395.57342299999999</v>
      </c>
      <c r="K1246">
        <f t="shared" si="99"/>
        <v>3.1296290999999998</v>
      </c>
      <c r="L1246">
        <f t="shared" si="96"/>
        <v>-7.2876317999999927</v>
      </c>
      <c r="M1246">
        <f t="shared" si="97"/>
        <v>814.98683100000005</v>
      </c>
      <c r="N1246">
        <f>M1246-'Projectile Motion Calculations'!$D$2</f>
        <v>4.9433092144510056</v>
      </c>
      <c r="P1246">
        <f t="shared" si="98"/>
        <v>5.2008326787085892E-3</v>
      </c>
    </row>
    <row r="1247" spans="1:16" x14ac:dyDescent="0.2">
      <c r="A1247">
        <f t="shared" si="95"/>
        <v>-1.3491666666666444</v>
      </c>
      <c r="C1247">
        <f>('Raw Data'!A1245+'Raw Data'!B1245)*128.337</f>
        <v>3.7602741000000006</v>
      </c>
      <c r="D1247">
        <f>('Raw Data'!C1245+'Raw Data'!D1245)*128.419</f>
        <v>55.836581200000005</v>
      </c>
      <c r="E1247">
        <f>('Raw Data'!E1245+'Raw Data'!F1245+'Raw Data'!G1245+'Raw Data'!H1245)*259.538</f>
        <v>422.00878800000004</v>
      </c>
      <c r="G1247">
        <f>('Raw Data'!I1245+'Raw Data'!J1245)*127.233</f>
        <v>-1.2723300000000011</v>
      </c>
      <c r="H1247">
        <f>('Raw Data'!K1245+'Raw Data'!L1245)*128.041</f>
        <v>-63.764417999999999</v>
      </c>
      <c r="I1247">
        <f>('Raw Data'!M1245+'Raw Data'!N1245+'Raw Data'!O1245+'Raw Data'!P1245)*260.417</f>
        <v>395.57342299999999</v>
      </c>
      <c r="K1247">
        <f t="shared" si="99"/>
        <v>2.4879440999999995</v>
      </c>
      <c r="L1247">
        <f t="shared" si="96"/>
        <v>-7.9278367999999944</v>
      </c>
      <c r="M1247">
        <f t="shared" si="97"/>
        <v>817.58221100000003</v>
      </c>
      <c r="N1247">
        <f>M1247-'Projectile Motion Calculations'!$D$2</f>
        <v>7.5386892144509829</v>
      </c>
      <c r="P1247">
        <f t="shared" si="98"/>
        <v>6.8266076787083388E-3</v>
      </c>
    </row>
    <row r="1248" spans="1:16" x14ac:dyDescent="0.2">
      <c r="A1248">
        <f t="shared" si="95"/>
        <v>-1.3483333333333112</v>
      </c>
      <c r="C1248">
        <f>('Raw Data'!A1246+'Raw Data'!B1246)*128.337</f>
        <v>4.4019591000000009</v>
      </c>
      <c r="D1248">
        <f>('Raw Data'!C1246+'Raw Data'!D1246)*128.419</f>
        <v>55.836581200000005</v>
      </c>
      <c r="E1248">
        <f>('Raw Data'!E1246+'Raw Data'!F1246+'Raw Data'!G1246+'Raw Data'!H1246)*259.538</f>
        <v>420.71109799999999</v>
      </c>
      <c r="G1248">
        <f>('Raw Data'!I1246+'Raw Data'!J1246)*127.233</f>
        <v>-1.2723300000000011</v>
      </c>
      <c r="H1248">
        <f>('Raw Data'!K1246+'Raw Data'!L1246)*128.041</f>
        <v>-63.124212999999997</v>
      </c>
      <c r="I1248">
        <f>('Raw Data'!M1246+'Raw Data'!N1246+'Raw Data'!O1246+'Raw Data'!P1246)*260.417</f>
        <v>398.17759299999994</v>
      </c>
      <c r="K1248">
        <f t="shared" si="99"/>
        <v>3.1296290999999998</v>
      </c>
      <c r="L1248">
        <f t="shared" si="96"/>
        <v>-7.2876317999999927</v>
      </c>
      <c r="M1248">
        <f t="shared" si="97"/>
        <v>818.88869099999988</v>
      </c>
      <c r="N1248">
        <f>M1248-'Projectile Motion Calculations'!$D$2</f>
        <v>8.8451692144508343</v>
      </c>
      <c r="P1248">
        <f t="shared" si="98"/>
        <v>6.2859035120417361E-3</v>
      </c>
    </row>
    <row r="1249" spans="1:16" x14ac:dyDescent="0.2">
      <c r="A1249">
        <f t="shared" si="95"/>
        <v>-1.3474999999999779</v>
      </c>
      <c r="C1249">
        <f>('Raw Data'!A1247+'Raw Data'!B1247)*128.337</f>
        <v>4.4019591000000009</v>
      </c>
      <c r="D1249">
        <f>('Raw Data'!C1247+'Raw Data'!D1247)*128.419</f>
        <v>55.836581200000005</v>
      </c>
      <c r="E1249">
        <f>('Raw Data'!E1247+'Raw Data'!F1247+'Raw Data'!G1247+'Raw Data'!H1247)*259.538</f>
        <v>420.71109799999999</v>
      </c>
      <c r="G1249">
        <f>('Raw Data'!I1247+'Raw Data'!J1247)*127.233</f>
        <v>-1.2723300000000011</v>
      </c>
      <c r="H1249">
        <f>('Raw Data'!K1247+'Raw Data'!L1247)*128.041</f>
        <v>-63.124212999999997</v>
      </c>
      <c r="I1249">
        <f>('Raw Data'!M1247+'Raw Data'!N1247+'Raw Data'!O1247+'Raw Data'!P1247)*260.417</f>
        <v>395.57342299999999</v>
      </c>
      <c r="K1249">
        <f t="shared" si="99"/>
        <v>3.1296290999999998</v>
      </c>
      <c r="L1249">
        <f t="shared" si="96"/>
        <v>-7.2876317999999927</v>
      </c>
      <c r="M1249">
        <f t="shared" si="97"/>
        <v>816.28452100000004</v>
      </c>
      <c r="N1249">
        <f>M1249-'Projectile Motion Calculations'!$D$2</f>
        <v>6.2409992144509943</v>
      </c>
      <c r="P1249">
        <f t="shared" si="98"/>
        <v>5.7433680953751631E-3</v>
      </c>
    </row>
    <row r="1250" spans="1:16" x14ac:dyDescent="0.2">
      <c r="A1250">
        <f t="shared" si="95"/>
        <v>-1.3466666666666447</v>
      </c>
      <c r="C1250">
        <f>('Raw Data'!A1248+'Raw Data'!B1248)*128.337</f>
        <v>4.4019591000000009</v>
      </c>
      <c r="D1250">
        <f>('Raw Data'!C1248+'Raw Data'!D1248)*128.419</f>
        <v>55.836581200000005</v>
      </c>
      <c r="E1250">
        <f>('Raw Data'!E1248+'Raw Data'!F1248+'Raw Data'!G1248+'Raw Data'!H1248)*259.538</f>
        <v>420.71109799999999</v>
      </c>
      <c r="G1250">
        <f>('Raw Data'!I1248+'Raw Data'!J1248)*127.233</f>
        <v>-1.2723300000000011</v>
      </c>
      <c r="H1250">
        <f>('Raw Data'!K1248+'Raw Data'!L1248)*128.041</f>
        <v>-63.764417999999999</v>
      </c>
      <c r="I1250">
        <f>('Raw Data'!M1248+'Raw Data'!N1248+'Raw Data'!O1248+'Raw Data'!P1248)*260.417</f>
        <v>396.87550799999997</v>
      </c>
      <c r="K1250">
        <f t="shared" si="99"/>
        <v>3.1296290999999998</v>
      </c>
      <c r="L1250">
        <f t="shared" si="96"/>
        <v>-7.9278367999999944</v>
      </c>
      <c r="M1250">
        <f t="shared" si="97"/>
        <v>817.58660599999996</v>
      </c>
      <c r="N1250">
        <f>M1250-'Projectile Motion Calculations'!$D$2</f>
        <v>7.5430842144509143</v>
      </c>
      <c r="P1250">
        <f t="shared" si="98"/>
        <v>6.2859035120417361E-3</v>
      </c>
    </row>
    <row r="1251" spans="1:16" x14ac:dyDescent="0.2">
      <c r="A1251">
        <f t="shared" si="95"/>
        <v>-1.3458333333333115</v>
      </c>
      <c r="C1251">
        <f>('Raw Data'!A1249+'Raw Data'!B1249)*128.337</f>
        <v>4.4019591000000009</v>
      </c>
      <c r="D1251">
        <f>('Raw Data'!C1249+'Raw Data'!D1249)*128.419</f>
        <v>55.836581200000005</v>
      </c>
      <c r="E1251">
        <f>('Raw Data'!E1249+'Raw Data'!F1249+'Raw Data'!G1249+'Raw Data'!H1249)*259.538</f>
        <v>420.71109799999999</v>
      </c>
      <c r="G1251">
        <f>('Raw Data'!I1249+'Raw Data'!J1249)*127.233</f>
        <v>-1.2723300000000011</v>
      </c>
      <c r="H1251">
        <f>('Raw Data'!K1249+'Raw Data'!L1249)*128.041</f>
        <v>-63.764417999999999</v>
      </c>
      <c r="I1251">
        <f>('Raw Data'!M1249+'Raw Data'!N1249+'Raw Data'!O1249+'Raw Data'!P1249)*260.417</f>
        <v>396.87550799999997</v>
      </c>
      <c r="K1251">
        <f t="shared" si="99"/>
        <v>3.1296290999999998</v>
      </c>
      <c r="L1251">
        <f t="shared" si="96"/>
        <v>-7.9278367999999944</v>
      </c>
      <c r="M1251">
        <f t="shared" si="97"/>
        <v>817.58660599999996</v>
      </c>
      <c r="N1251">
        <f>M1251-'Projectile Motion Calculations'!$D$2</f>
        <v>7.5430842144509143</v>
      </c>
      <c r="P1251">
        <f t="shared" si="98"/>
        <v>5.7433680953751631E-3</v>
      </c>
    </row>
    <row r="1252" spans="1:16" x14ac:dyDescent="0.2">
      <c r="A1252">
        <f t="shared" si="95"/>
        <v>-1.3449999999999782</v>
      </c>
      <c r="C1252">
        <f>('Raw Data'!A1250+'Raw Data'!B1250)*128.337</f>
        <v>5.0308104000000009</v>
      </c>
      <c r="D1252">
        <f>('Raw Data'!C1250+'Raw Data'!D1250)*128.419</f>
        <v>55.207328100000012</v>
      </c>
      <c r="E1252">
        <f>('Raw Data'!E1250+'Raw Data'!F1250+'Raw Data'!G1250+'Raw Data'!H1250)*259.538</f>
        <v>420.71109799999999</v>
      </c>
      <c r="G1252">
        <f>('Raw Data'!I1250+'Raw Data'!J1250)*127.233</f>
        <v>-1.2723300000000011</v>
      </c>
      <c r="H1252">
        <f>('Raw Data'!K1250+'Raw Data'!L1250)*128.041</f>
        <v>-63.124212999999997</v>
      </c>
      <c r="I1252">
        <f>('Raw Data'!M1250+'Raw Data'!N1250+'Raw Data'!O1250+'Raw Data'!P1250)*260.417</f>
        <v>395.57342299999999</v>
      </c>
      <c r="K1252">
        <f t="shared" si="99"/>
        <v>3.7584803999999998</v>
      </c>
      <c r="L1252">
        <f t="shared" si="96"/>
        <v>-7.9168848999999852</v>
      </c>
      <c r="M1252">
        <f t="shared" si="97"/>
        <v>816.28452100000004</v>
      </c>
      <c r="N1252">
        <f>M1252-'Projectile Motion Calculations'!$D$2</f>
        <v>6.2409992144509943</v>
      </c>
      <c r="P1252">
        <f t="shared" si="98"/>
        <v>6.2859035120417361E-3</v>
      </c>
    </row>
    <row r="1253" spans="1:16" x14ac:dyDescent="0.2">
      <c r="A1253">
        <f t="shared" si="95"/>
        <v>-1.344166666666645</v>
      </c>
      <c r="C1253">
        <f>('Raw Data'!A1251+'Raw Data'!B1251)*128.337</f>
        <v>3.7602741000000006</v>
      </c>
      <c r="D1253">
        <f>('Raw Data'!C1251+'Raw Data'!D1251)*128.419</f>
        <v>55.836581200000005</v>
      </c>
      <c r="E1253">
        <f>('Raw Data'!E1251+'Raw Data'!F1251+'Raw Data'!G1251+'Raw Data'!H1251)*259.538</f>
        <v>420.71109799999999</v>
      </c>
      <c r="G1253">
        <f>('Raw Data'!I1251+'Raw Data'!J1251)*127.233</f>
        <v>-1.2723300000000011</v>
      </c>
      <c r="H1253">
        <f>('Raw Data'!K1251+'Raw Data'!L1251)*128.041</f>
        <v>-63.764417999999999</v>
      </c>
      <c r="I1253">
        <f>('Raw Data'!M1251+'Raw Data'!N1251+'Raw Data'!O1251+'Raw Data'!P1251)*260.417</f>
        <v>398.17759299999994</v>
      </c>
      <c r="K1253">
        <f t="shared" si="99"/>
        <v>2.4879440999999995</v>
      </c>
      <c r="L1253">
        <f t="shared" si="96"/>
        <v>-7.9278367999999944</v>
      </c>
      <c r="M1253">
        <f t="shared" si="97"/>
        <v>818.88869099999988</v>
      </c>
      <c r="N1253">
        <f>M1253-'Projectile Motion Calculations'!$D$2</f>
        <v>8.8451692144508343</v>
      </c>
      <c r="P1253">
        <f t="shared" si="98"/>
        <v>5.7451993453751342E-3</v>
      </c>
    </row>
    <row r="1254" spans="1:16" x14ac:dyDescent="0.2">
      <c r="A1254">
        <f t="shared" si="95"/>
        <v>-1.3433333333333117</v>
      </c>
      <c r="C1254">
        <f>('Raw Data'!A1252+'Raw Data'!B1252)*128.337</f>
        <v>4.4019591000000009</v>
      </c>
      <c r="D1254">
        <f>('Raw Data'!C1252+'Raw Data'!D1252)*128.419</f>
        <v>55.836581200000005</v>
      </c>
      <c r="E1254">
        <f>('Raw Data'!E1252+'Raw Data'!F1252+'Raw Data'!G1252+'Raw Data'!H1252)*259.538</f>
        <v>419.41340800000006</v>
      </c>
      <c r="G1254">
        <f>('Raw Data'!I1252+'Raw Data'!J1252)*127.233</f>
        <v>-1.2723300000000011</v>
      </c>
      <c r="H1254">
        <f>('Raw Data'!K1252+'Raw Data'!L1252)*128.041</f>
        <v>-63.764417999999999</v>
      </c>
      <c r="I1254">
        <f>('Raw Data'!M1252+'Raw Data'!N1252+'Raw Data'!O1252+'Raw Data'!P1252)*260.417</f>
        <v>395.57342299999999</v>
      </c>
      <c r="K1254">
        <f t="shared" si="99"/>
        <v>3.1296290999999998</v>
      </c>
      <c r="L1254">
        <f t="shared" si="96"/>
        <v>-7.9278367999999944</v>
      </c>
      <c r="M1254">
        <f t="shared" si="97"/>
        <v>814.98683100000005</v>
      </c>
      <c r="N1254">
        <f>M1254-'Projectile Motion Calculations'!$D$2</f>
        <v>4.9433092144510056</v>
      </c>
      <c r="P1254">
        <f t="shared" si="98"/>
        <v>3.5787201787087818E-3</v>
      </c>
    </row>
    <row r="1255" spans="1:16" x14ac:dyDescent="0.2">
      <c r="A1255">
        <f t="shared" si="95"/>
        <v>-1.3424999999999785</v>
      </c>
      <c r="C1255">
        <f>('Raw Data'!A1253+'Raw Data'!B1253)*128.337</f>
        <v>4.4019591000000009</v>
      </c>
      <c r="D1255">
        <f>('Raw Data'!C1253+'Raw Data'!D1253)*128.419</f>
        <v>55.207328100000012</v>
      </c>
      <c r="E1255">
        <f>('Raw Data'!E1253+'Raw Data'!F1253+'Raw Data'!G1253+'Raw Data'!H1253)*259.538</f>
        <v>418.11571800000002</v>
      </c>
      <c r="G1255">
        <f>('Raw Data'!I1253+'Raw Data'!J1253)*127.233</f>
        <v>-1.2723300000000011</v>
      </c>
      <c r="H1255">
        <f>('Raw Data'!K1253+'Raw Data'!L1253)*128.041</f>
        <v>-63.764417999999999</v>
      </c>
      <c r="I1255">
        <f>('Raw Data'!M1253+'Raw Data'!N1253+'Raw Data'!O1253+'Raw Data'!P1253)*260.417</f>
        <v>395.57342299999999</v>
      </c>
      <c r="K1255">
        <f t="shared" si="99"/>
        <v>3.1296290999999998</v>
      </c>
      <c r="L1255">
        <f t="shared" si="96"/>
        <v>-8.5570898999999869</v>
      </c>
      <c r="M1255">
        <f t="shared" si="97"/>
        <v>813.68914100000006</v>
      </c>
      <c r="N1255">
        <f>M1255-'Projectile Motion Calculations'!$D$2</f>
        <v>3.6456192144510169</v>
      </c>
      <c r="P1255">
        <f t="shared" si="98"/>
        <v>5.2044951787085314E-3</v>
      </c>
    </row>
    <row r="1256" spans="1:16" x14ac:dyDescent="0.2">
      <c r="A1256">
        <f t="shared" si="95"/>
        <v>-1.3416666666666452</v>
      </c>
      <c r="C1256">
        <f>('Raw Data'!A1254+'Raw Data'!B1254)*128.337</f>
        <v>4.4019591000000009</v>
      </c>
      <c r="D1256">
        <f>('Raw Data'!C1254+'Raw Data'!D1254)*128.419</f>
        <v>55.207328100000012</v>
      </c>
      <c r="E1256">
        <f>('Raw Data'!E1254+'Raw Data'!F1254+'Raw Data'!G1254+'Raw Data'!H1254)*259.538</f>
        <v>420.71109799999999</v>
      </c>
      <c r="G1256">
        <f>('Raw Data'!I1254+'Raw Data'!J1254)*127.233</f>
        <v>-0.63616500000000054</v>
      </c>
      <c r="H1256">
        <f>('Raw Data'!K1254+'Raw Data'!L1254)*128.041</f>
        <v>-63.764417999999999</v>
      </c>
      <c r="I1256">
        <f>('Raw Data'!M1254+'Raw Data'!N1254+'Raw Data'!O1254+'Raw Data'!P1254)*260.417</f>
        <v>398.17759299999994</v>
      </c>
      <c r="K1256">
        <f t="shared" si="99"/>
        <v>3.7657941000000004</v>
      </c>
      <c r="L1256">
        <f t="shared" si="96"/>
        <v>-8.5570898999999869</v>
      </c>
      <c r="M1256">
        <f t="shared" si="97"/>
        <v>818.88869099999988</v>
      </c>
      <c r="N1256">
        <f>M1256-'Projectile Motion Calculations'!$D$2</f>
        <v>8.8451692144508343</v>
      </c>
      <c r="P1256">
        <f t="shared" si="98"/>
        <v>5.7451993453751342E-3</v>
      </c>
    </row>
    <row r="1257" spans="1:16" x14ac:dyDescent="0.2">
      <c r="A1257">
        <f t="shared" si="95"/>
        <v>-1.340833333333312</v>
      </c>
      <c r="C1257">
        <f>('Raw Data'!A1255+'Raw Data'!B1255)*128.337</f>
        <v>4.4019591000000009</v>
      </c>
      <c r="D1257">
        <f>('Raw Data'!C1255+'Raw Data'!D1255)*128.419</f>
        <v>56.478676200000002</v>
      </c>
      <c r="E1257">
        <f>('Raw Data'!E1255+'Raw Data'!F1255+'Raw Data'!G1255+'Raw Data'!H1255)*259.538</f>
        <v>419.41340800000006</v>
      </c>
      <c r="G1257">
        <f>('Raw Data'!I1255+'Raw Data'!J1255)*127.233</f>
        <v>-0.63616500000000054</v>
      </c>
      <c r="H1257">
        <f>('Raw Data'!K1255+'Raw Data'!L1255)*128.041</f>
        <v>-63.764417999999999</v>
      </c>
      <c r="I1257">
        <f>('Raw Data'!M1255+'Raw Data'!N1255+'Raw Data'!O1255+'Raw Data'!P1255)*260.417</f>
        <v>395.57342299999999</v>
      </c>
      <c r="K1257">
        <f t="shared" si="99"/>
        <v>3.7657941000000004</v>
      </c>
      <c r="L1257">
        <f t="shared" si="96"/>
        <v>-7.2857417999999967</v>
      </c>
      <c r="M1257">
        <f t="shared" si="97"/>
        <v>814.98683100000005</v>
      </c>
      <c r="N1257">
        <f>M1257-'Projectile Motion Calculations'!$D$2</f>
        <v>4.9433092144510056</v>
      </c>
      <c r="P1257">
        <f t="shared" si="98"/>
        <v>4.1175930953753657E-3</v>
      </c>
    </row>
    <row r="1258" spans="1:16" x14ac:dyDescent="0.2">
      <c r="A1258">
        <f t="shared" si="95"/>
        <v>-1.3399999999999788</v>
      </c>
      <c r="C1258">
        <f>('Raw Data'!A1256+'Raw Data'!B1256)*128.337</f>
        <v>5.0308104000000009</v>
      </c>
      <c r="D1258">
        <f>('Raw Data'!C1256+'Raw Data'!D1256)*128.419</f>
        <v>55.836581200000005</v>
      </c>
      <c r="E1258">
        <f>('Raw Data'!E1256+'Raw Data'!F1256+'Raw Data'!G1256+'Raw Data'!H1256)*259.538</f>
        <v>420.71109799999999</v>
      </c>
      <c r="G1258">
        <f>('Raw Data'!I1256+'Raw Data'!J1256)*127.233</f>
        <v>-1.2723300000000011</v>
      </c>
      <c r="H1258">
        <f>('Raw Data'!K1256+'Raw Data'!L1256)*128.041</f>
        <v>-63.764417999999999</v>
      </c>
      <c r="I1258">
        <f>('Raw Data'!M1256+'Raw Data'!N1256+'Raw Data'!O1256+'Raw Data'!P1256)*260.417</f>
        <v>394.27133799999996</v>
      </c>
      <c r="K1258">
        <f t="shared" si="99"/>
        <v>3.7584803999999998</v>
      </c>
      <c r="L1258">
        <f t="shared" si="96"/>
        <v>-7.9278367999999944</v>
      </c>
      <c r="M1258">
        <f t="shared" si="97"/>
        <v>814.98243600000001</v>
      </c>
      <c r="N1258">
        <f>M1258-'Projectile Motion Calculations'!$D$2</f>
        <v>4.9389142144509606</v>
      </c>
      <c r="P1258">
        <f t="shared" si="98"/>
        <v>5.7433680953751154E-3</v>
      </c>
    </row>
    <row r="1259" spans="1:16" x14ac:dyDescent="0.2">
      <c r="A1259">
        <f t="shared" si="95"/>
        <v>-1.3391666666666455</v>
      </c>
      <c r="C1259">
        <f>('Raw Data'!A1257+'Raw Data'!B1257)*128.337</f>
        <v>4.4019591000000009</v>
      </c>
      <c r="D1259">
        <f>('Raw Data'!C1257+'Raw Data'!D1257)*128.419</f>
        <v>55.836581200000005</v>
      </c>
      <c r="E1259">
        <f>('Raw Data'!E1257+'Raw Data'!F1257+'Raw Data'!G1257+'Raw Data'!H1257)*259.538</f>
        <v>420.71109799999999</v>
      </c>
      <c r="G1259">
        <f>('Raw Data'!I1257+'Raw Data'!J1257)*127.233</f>
        <v>-0.63616500000000054</v>
      </c>
      <c r="H1259">
        <f>('Raw Data'!K1257+'Raw Data'!L1257)*128.041</f>
        <v>-63.764417999999999</v>
      </c>
      <c r="I1259">
        <f>('Raw Data'!M1257+'Raw Data'!N1257+'Raw Data'!O1257+'Raw Data'!P1257)*260.417</f>
        <v>398.17759299999994</v>
      </c>
      <c r="K1259">
        <f t="shared" si="99"/>
        <v>3.7657941000000004</v>
      </c>
      <c r="L1259">
        <f t="shared" si="96"/>
        <v>-7.9278367999999944</v>
      </c>
      <c r="M1259">
        <f t="shared" si="97"/>
        <v>818.88869099999988</v>
      </c>
      <c r="N1259">
        <f>M1259-'Projectile Motion Calculations'!$D$2</f>
        <v>8.8451692144508343</v>
      </c>
      <c r="P1259">
        <f t="shared" si="98"/>
        <v>6.82843892870831E-3</v>
      </c>
    </row>
    <row r="1260" spans="1:16" x14ac:dyDescent="0.2">
      <c r="A1260">
        <f t="shared" si="95"/>
        <v>-1.3383333333333123</v>
      </c>
      <c r="C1260">
        <f>('Raw Data'!A1258+'Raw Data'!B1258)*128.337</f>
        <v>4.4019591000000009</v>
      </c>
      <c r="D1260">
        <f>('Raw Data'!C1258+'Raw Data'!D1258)*128.419</f>
        <v>55.836581200000005</v>
      </c>
      <c r="E1260">
        <f>('Raw Data'!E1258+'Raw Data'!F1258+'Raw Data'!G1258+'Raw Data'!H1258)*259.538</f>
        <v>420.71109799999999</v>
      </c>
      <c r="G1260">
        <f>('Raw Data'!I1258+'Raw Data'!J1258)*127.233</f>
        <v>-1.2723300000000011</v>
      </c>
      <c r="H1260">
        <f>('Raw Data'!K1258+'Raw Data'!L1258)*128.041</f>
        <v>-63.764417999999999</v>
      </c>
      <c r="I1260">
        <f>('Raw Data'!M1258+'Raw Data'!N1258+'Raw Data'!O1258+'Raw Data'!P1258)*260.417</f>
        <v>396.87550799999997</v>
      </c>
      <c r="K1260">
        <f t="shared" si="99"/>
        <v>3.1296290999999998</v>
      </c>
      <c r="L1260">
        <f t="shared" si="96"/>
        <v>-7.9278367999999944</v>
      </c>
      <c r="M1260">
        <f t="shared" si="97"/>
        <v>817.58660599999996</v>
      </c>
      <c r="N1260">
        <f>M1260-'Projectile Motion Calculations'!$D$2</f>
        <v>7.5430842144509143</v>
      </c>
      <c r="P1260">
        <f t="shared" si="98"/>
        <v>6.2859035120417361E-3</v>
      </c>
    </row>
    <row r="1261" spans="1:16" x14ac:dyDescent="0.2">
      <c r="A1261">
        <f t="shared" si="95"/>
        <v>-1.337499999999979</v>
      </c>
      <c r="C1261">
        <f>('Raw Data'!A1259+'Raw Data'!B1259)*128.337</f>
        <v>5.6724954000000016</v>
      </c>
      <c r="D1261">
        <f>('Raw Data'!C1259+'Raw Data'!D1259)*128.419</f>
        <v>55.836581200000005</v>
      </c>
      <c r="E1261">
        <f>('Raw Data'!E1259+'Raw Data'!F1259+'Raw Data'!G1259+'Raw Data'!H1259)*259.538</f>
        <v>420.71109799999999</v>
      </c>
      <c r="G1261">
        <f>('Raw Data'!I1259+'Raw Data'!J1259)*127.233</f>
        <v>-1.2723300000000011</v>
      </c>
      <c r="H1261">
        <f>('Raw Data'!K1259+'Raw Data'!L1259)*128.041</f>
        <v>-63.764417999999999</v>
      </c>
      <c r="I1261">
        <f>('Raw Data'!M1259+'Raw Data'!N1259+'Raw Data'!O1259+'Raw Data'!P1259)*260.417</f>
        <v>396.87550799999997</v>
      </c>
      <c r="K1261">
        <f t="shared" si="99"/>
        <v>4.4001654000000006</v>
      </c>
      <c r="L1261">
        <f t="shared" si="96"/>
        <v>-7.9278367999999944</v>
      </c>
      <c r="M1261">
        <f t="shared" si="97"/>
        <v>817.58660599999996</v>
      </c>
      <c r="N1261">
        <f>M1261-'Projectile Motion Calculations'!$D$2</f>
        <v>7.5430842144509143</v>
      </c>
      <c r="P1261">
        <f t="shared" si="98"/>
        <v>5.7433680953751631E-3</v>
      </c>
    </row>
    <row r="1262" spans="1:16" x14ac:dyDescent="0.2">
      <c r="A1262">
        <f t="shared" si="95"/>
        <v>-1.3366666666666458</v>
      </c>
      <c r="C1262">
        <f>('Raw Data'!A1260+'Raw Data'!B1260)*128.337</f>
        <v>4.4019591000000009</v>
      </c>
      <c r="D1262">
        <f>('Raw Data'!C1260+'Raw Data'!D1260)*128.419</f>
        <v>55.836581200000005</v>
      </c>
      <c r="E1262">
        <f>('Raw Data'!E1260+'Raw Data'!F1260+'Raw Data'!G1260+'Raw Data'!H1260)*259.538</f>
        <v>420.71109799999999</v>
      </c>
      <c r="G1262">
        <f>('Raw Data'!I1260+'Raw Data'!J1260)*127.233</f>
        <v>-1.2723300000000011</v>
      </c>
      <c r="H1262">
        <f>('Raw Data'!K1260+'Raw Data'!L1260)*128.041</f>
        <v>-63.764417999999999</v>
      </c>
      <c r="I1262">
        <f>('Raw Data'!M1260+'Raw Data'!N1260+'Raw Data'!O1260+'Raw Data'!P1260)*260.417</f>
        <v>395.57342299999999</v>
      </c>
      <c r="K1262">
        <f t="shared" si="99"/>
        <v>3.1296290999999998</v>
      </c>
      <c r="L1262">
        <f t="shared" si="96"/>
        <v>-7.9278367999999944</v>
      </c>
      <c r="M1262">
        <f t="shared" si="97"/>
        <v>816.28452100000004</v>
      </c>
      <c r="N1262">
        <f>M1262-'Projectile Motion Calculations'!$D$2</f>
        <v>6.2409992144509943</v>
      </c>
      <c r="P1262">
        <f t="shared" si="98"/>
        <v>5.7433680953751631E-3</v>
      </c>
    </row>
    <row r="1263" spans="1:16" x14ac:dyDescent="0.2">
      <c r="A1263">
        <f t="shared" si="95"/>
        <v>-1.3358333333333126</v>
      </c>
      <c r="C1263">
        <f>('Raw Data'!A1261+'Raw Data'!B1261)*128.337</f>
        <v>4.4019591000000009</v>
      </c>
      <c r="D1263">
        <f>('Raw Data'!C1261+'Raw Data'!D1261)*128.419</f>
        <v>56.478676200000002</v>
      </c>
      <c r="E1263">
        <f>('Raw Data'!E1261+'Raw Data'!F1261+'Raw Data'!G1261+'Raw Data'!H1261)*259.538</f>
        <v>420.71109799999999</v>
      </c>
      <c r="G1263">
        <f>('Raw Data'!I1261+'Raw Data'!J1261)*127.233</f>
        <v>-1.2723300000000011</v>
      </c>
      <c r="H1263">
        <f>('Raw Data'!K1261+'Raw Data'!L1261)*128.041</f>
        <v>-63.764417999999999</v>
      </c>
      <c r="I1263">
        <f>('Raw Data'!M1261+'Raw Data'!N1261+'Raw Data'!O1261+'Raw Data'!P1261)*260.417</f>
        <v>396.87550799999997</v>
      </c>
      <c r="K1263">
        <f t="shared" si="99"/>
        <v>3.1296290999999998</v>
      </c>
      <c r="L1263">
        <f t="shared" si="96"/>
        <v>-7.2857417999999967</v>
      </c>
      <c r="M1263">
        <f t="shared" si="97"/>
        <v>817.58660599999996</v>
      </c>
      <c r="N1263">
        <f>M1263-'Projectile Motion Calculations'!$D$2</f>
        <v>7.5430842144509143</v>
      </c>
      <c r="P1263">
        <f t="shared" si="98"/>
        <v>5.7451993453751342E-3</v>
      </c>
    </row>
    <row r="1264" spans="1:16" x14ac:dyDescent="0.2">
      <c r="A1264">
        <f t="shared" si="95"/>
        <v>-1.3349999999999793</v>
      </c>
      <c r="C1264">
        <f>('Raw Data'!A1262+'Raw Data'!B1262)*128.337</f>
        <v>4.4019591000000009</v>
      </c>
      <c r="D1264">
        <f>('Raw Data'!C1262+'Raw Data'!D1262)*128.419</f>
        <v>55.836581200000005</v>
      </c>
      <c r="E1264">
        <f>('Raw Data'!E1262+'Raw Data'!F1262+'Raw Data'!G1262+'Raw Data'!H1262)*259.538</f>
        <v>419.41340800000006</v>
      </c>
      <c r="G1264">
        <f>('Raw Data'!I1262+'Raw Data'!J1262)*127.233</f>
        <v>-1.2723300000000011</v>
      </c>
      <c r="H1264">
        <f>('Raw Data'!K1262+'Raw Data'!L1262)*128.041</f>
        <v>-63.764417999999999</v>
      </c>
      <c r="I1264">
        <f>('Raw Data'!M1262+'Raw Data'!N1262+'Raw Data'!O1262+'Raw Data'!P1262)*260.417</f>
        <v>396.87550799999997</v>
      </c>
      <c r="K1264">
        <f t="shared" si="99"/>
        <v>3.1296290999999998</v>
      </c>
      <c r="L1264">
        <f t="shared" si="96"/>
        <v>-7.9278367999999944</v>
      </c>
      <c r="M1264">
        <f t="shared" si="97"/>
        <v>816.28891599999997</v>
      </c>
      <c r="N1264">
        <f>M1264-'Projectile Motion Calculations'!$D$2</f>
        <v>6.2453942144509256</v>
      </c>
      <c r="P1264">
        <f t="shared" si="98"/>
        <v>6.2859035120417361E-3</v>
      </c>
    </row>
    <row r="1265" spans="1:16" x14ac:dyDescent="0.2">
      <c r="A1265">
        <f t="shared" si="95"/>
        <v>-1.3341666666666461</v>
      </c>
      <c r="C1265">
        <f>('Raw Data'!A1263+'Raw Data'!B1263)*128.337</f>
        <v>3.7602741000000006</v>
      </c>
      <c r="D1265">
        <f>('Raw Data'!C1263+'Raw Data'!D1263)*128.419</f>
        <v>55.836581200000005</v>
      </c>
      <c r="E1265">
        <f>('Raw Data'!E1263+'Raw Data'!F1263+'Raw Data'!G1263+'Raw Data'!H1263)*259.538</f>
        <v>422.00878799999998</v>
      </c>
      <c r="G1265">
        <f>('Raw Data'!I1263+'Raw Data'!J1263)*127.233</f>
        <v>-0.63616500000000054</v>
      </c>
      <c r="H1265">
        <f>('Raw Data'!K1263+'Raw Data'!L1263)*128.041</f>
        <v>-63.764417999999999</v>
      </c>
      <c r="I1265">
        <f>('Raw Data'!M1263+'Raw Data'!N1263+'Raw Data'!O1263+'Raw Data'!P1263)*260.417</f>
        <v>396.87550799999997</v>
      </c>
      <c r="K1265">
        <f t="shared" si="99"/>
        <v>3.1241091000000001</v>
      </c>
      <c r="L1265">
        <f t="shared" si="96"/>
        <v>-7.9278367999999944</v>
      </c>
      <c r="M1265">
        <f t="shared" si="97"/>
        <v>818.88429599999995</v>
      </c>
      <c r="N1265">
        <f>M1265-'Projectile Motion Calculations'!$D$2</f>
        <v>8.8407742144509029</v>
      </c>
      <c r="P1265">
        <f t="shared" si="98"/>
        <v>6.8266076787083388E-3</v>
      </c>
    </row>
    <row r="1266" spans="1:16" x14ac:dyDescent="0.2">
      <c r="A1266">
        <f t="shared" si="95"/>
        <v>-1.3333333333333128</v>
      </c>
      <c r="C1266">
        <f>('Raw Data'!A1264+'Raw Data'!B1264)*128.337</f>
        <v>4.4019591000000009</v>
      </c>
      <c r="D1266">
        <f>('Raw Data'!C1264+'Raw Data'!D1264)*128.419</f>
        <v>55.836581200000005</v>
      </c>
      <c r="E1266">
        <f>('Raw Data'!E1264+'Raw Data'!F1264+'Raw Data'!G1264+'Raw Data'!H1264)*259.538</f>
        <v>420.71109799999999</v>
      </c>
      <c r="G1266">
        <f>('Raw Data'!I1264+'Raw Data'!J1264)*127.233</f>
        <v>-0.63616500000000054</v>
      </c>
      <c r="H1266">
        <f>('Raw Data'!K1264+'Raw Data'!L1264)*128.041</f>
        <v>-63.764417999999999</v>
      </c>
      <c r="I1266">
        <f>('Raw Data'!M1264+'Raw Data'!N1264+'Raw Data'!O1264+'Raw Data'!P1264)*260.417</f>
        <v>396.87550799999997</v>
      </c>
      <c r="K1266">
        <f t="shared" si="99"/>
        <v>3.7657941000000004</v>
      </c>
      <c r="L1266">
        <f t="shared" si="96"/>
        <v>-7.9278367999999944</v>
      </c>
      <c r="M1266">
        <f t="shared" si="97"/>
        <v>817.58660599999996</v>
      </c>
      <c r="N1266">
        <f>M1266-'Projectile Motion Calculations'!$D$2</f>
        <v>7.5430842144509143</v>
      </c>
      <c r="P1266">
        <f t="shared" si="98"/>
        <v>6.2859035120417361E-3</v>
      </c>
    </row>
    <row r="1267" spans="1:16" x14ac:dyDescent="0.2">
      <c r="A1267">
        <f t="shared" si="95"/>
        <v>-1.3324999999999796</v>
      </c>
      <c r="C1267">
        <f>('Raw Data'!A1265+'Raw Data'!B1265)*128.337</f>
        <v>4.4019591000000009</v>
      </c>
      <c r="D1267">
        <f>('Raw Data'!C1265+'Raw Data'!D1265)*128.419</f>
        <v>56.478676200000002</v>
      </c>
      <c r="E1267">
        <f>('Raw Data'!E1265+'Raw Data'!F1265+'Raw Data'!G1265+'Raw Data'!H1265)*259.538</f>
        <v>420.71109799999999</v>
      </c>
      <c r="G1267">
        <f>('Raw Data'!I1265+'Raw Data'!J1265)*127.233</f>
        <v>-0.63616500000000054</v>
      </c>
      <c r="H1267">
        <f>('Raw Data'!K1265+'Raw Data'!L1265)*128.041</f>
        <v>-63.764417999999999</v>
      </c>
      <c r="I1267">
        <f>('Raw Data'!M1265+'Raw Data'!N1265+'Raw Data'!O1265+'Raw Data'!P1265)*260.417</f>
        <v>396.87550799999997</v>
      </c>
      <c r="K1267">
        <f t="shared" si="99"/>
        <v>3.7657941000000004</v>
      </c>
      <c r="L1267">
        <f t="shared" si="96"/>
        <v>-7.2857417999999967</v>
      </c>
      <c r="M1267">
        <f t="shared" si="97"/>
        <v>817.58660599999996</v>
      </c>
      <c r="N1267">
        <f>M1267-'Projectile Motion Calculations'!$D$2</f>
        <v>7.5430842144509143</v>
      </c>
      <c r="P1267">
        <f t="shared" si="98"/>
        <v>6.2859035120417361E-3</v>
      </c>
    </row>
    <row r="1268" spans="1:16" x14ac:dyDescent="0.2">
      <c r="A1268">
        <f t="shared" si="95"/>
        <v>-1.3316666666666463</v>
      </c>
      <c r="C1268">
        <f>('Raw Data'!A1266+'Raw Data'!B1266)*128.337</f>
        <v>4.4019591000000009</v>
      </c>
      <c r="D1268">
        <f>('Raw Data'!C1266+'Raw Data'!D1266)*128.419</f>
        <v>56.478676200000002</v>
      </c>
      <c r="E1268">
        <f>('Raw Data'!E1266+'Raw Data'!F1266+'Raw Data'!G1266+'Raw Data'!H1266)*259.538</f>
        <v>420.71109799999999</v>
      </c>
      <c r="G1268">
        <f>('Raw Data'!I1266+'Raw Data'!J1266)*127.233</f>
        <v>-0.63616500000000054</v>
      </c>
      <c r="H1268">
        <f>('Raw Data'!K1266+'Raw Data'!L1266)*128.041</f>
        <v>-63.764417999999999</v>
      </c>
      <c r="I1268">
        <f>('Raw Data'!M1266+'Raw Data'!N1266+'Raw Data'!O1266+'Raw Data'!P1266)*260.417</f>
        <v>396.87550799999997</v>
      </c>
      <c r="K1268">
        <f t="shared" si="99"/>
        <v>3.7657941000000004</v>
      </c>
      <c r="L1268">
        <f t="shared" si="96"/>
        <v>-7.2857417999999967</v>
      </c>
      <c r="M1268">
        <f t="shared" si="97"/>
        <v>817.58660599999996</v>
      </c>
      <c r="N1268">
        <f>M1268-'Projectile Motion Calculations'!$D$2</f>
        <v>7.5430842144509143</v>
      </c>
      <c r="P1268">
        <f t="shared" si="98"/>
        <v>6.2859035120417361E-3</v>
      </c>
    </row>
    <row r="1269" spans="1:16" x14ac:dyDescent="0.2">
      <c r="A1269">
        <f t="shared" si="95"/>
        <v>-1.3308333333333131</v>
      </c>
      <c r="C1269">
        <f>('Raw Data'!A1267+'Raw Data'!B1267)*128.337</f>
        <v>4.4019591000000009</v>
      </c>
      <c r="D1269">
        <f>('Raw Data'!C1267+'Raw Data'!D1267)*128.419</f>
        <v>55.849423099999996</v>
      </c>
      <c r="E1269">
        <f>('Raw Data'!E1267+'Raw Data'!F1267+'Raw Data'!G1267+'Raw Data'!H1267)*259.538</f>
        <v>420.71109799999999</v>
      </c>
      <c r="G1269">
        <f>('Raw Data'!I1267+'Raw Data'!J1267)*127.233</f>
        <v>-1.2723300000000011</v>
      </c>
      <c r="H1269">
        <f>('Raw Data'!K1267+'Raw Data'!L1267)*128.041</f>
        <v>-63.764417999999999</v>
      </c>
      <c r="I1269">
        <f>('Raw Data'!M1267+'Raw Data'!N1267+'Raw Data'!O1267+'Raw Data'!P1267)*260.417</f>
        <v>396.87550799999997</v>
      </c>
      <c r="K1269">
        <f t="shared" si="99"/>
        <v>3.1296290999999998</v>
      </c>
      <c r="L1269">
        <f t="shared" si="96"/>
        <v>-7.9149949000000035</v>
      </c>
      <c r="M1269">
        <f t="shared" si="97"/>
        <v>817.58660599999996</v>
      </c>
      <c r="N1269">
        <f>M1269-'Projectile Motion Calculations'!$D$2</f>
        <v>7.5430842144509143</v>
      </c>
      <c r="P1269">
        <f t="shared" si="98"/>
        <v>5.2008326787084946E-3</v>
      </c>
    </row>
    <row r="1270" spans="1:16" x14ac:dyDescent="0.2">
      <c r="A1270">
        <f t="shared" si="95"/>
        <v>-1.3299999999999799</v>
      </c>
      <c r="C1270">
        <f>('Raw Data'!A1268+'Raw Data'!B1268)*128.337</f>
        <v>4.4019591000000009</v>
      </c>
      <c r="D1270">
        <f>('Raw Data'!C1268+'Raw Data'!D1268)*128.419</f>
        <v>56.465834300000012</v>
      </c>
      <c r="E1270">
        <f>('Raw Data'!E1268+'Raw Data'!F1268+'Raw Data'!G1268+'Raw Data'!H1268)*259.538</f>
        <v>420.71109799999999</v>
      </c>
      <c r="G1270">
        <f>('Raw Data'!I1268+'Raw Data'!J1268)*127.233</f>
        <v>0</v>
      </c>
      <c r="H1270">
        <f>('Raw Data'!K1268+'Raw Data'!L1268)*128.041</f>
        <v>-63.764417999999999</v>
      </c>
      <c r="I1270">
        <f>('Raw Data'!M1268+'Raw Data'!N1268+'Raw Data'!O1268+'Raw Data'!P1268)*260.417</f>
        <v>394.2713379999999</v>
      </c>
      <c r="K1270">
        <f t="shared" si="99"/>
        <v>4.4019591000000009</v>
      </c>
      <c r="L1270">
        <f t="shared" si="96"/>
        <v>-7.2985836999999876</v>
      </c>
      <c r="M1270">
        <f t="shared" si="97"/>
        <v>814.98243599999989</v>
      </c>
      <c r="N1270">
        <f>M1270-'Projectile Motion Calculations'!$D$2</f>
        <v>4.9389142144508469</v>
      </c>
      <c r="P1270">
        <f t="shared" si="98"/>
        <v>5.7415368453750965E-3</v>
      </c>
    </row>
    <row r="1271" spans="1:16" x14ac:dyDescent="0.2">
      <c r="A1271">
        <f t="shared" si="95"/>
        <v>-1.3291666666666466</v>
      </c>
      <c r="C1271">
        <f>('Raw Data'!A1269+'Raw Data'!B1269)*128.337</f>
        <v>4.4019591000000009</v>
      </c>
      <c r="D1271">
        <f>('Raw Data'!C1269+'Raw Data'!D1269)*128.419</f>
        <v>55.836581200000005</v>
      </c>
      <c r="E1271">
        <f>('Raw Data'!E1269+'Raw Data'!F1269+'Raw Data'!G1269+'Raw Data'!H1269)*259.538</f>
        <v>422.00878799999998</v>
      </c>
      <c r="G1271">
        <f>('Raw Data'!I1269+'Raw Data'!J1269)*127.233</f>
        <v>-0.63616500000000054</v>
      </c>
      <c r="H1271">
        <f>('Raw Data'!K1269+'Raw Data'!L1269)*128.041</f>
        <v>-63.124212999999997</v>
      </c>
      <c r="I1271">
        <f>('Raw Data'!M1269+'Raw Data'!N1269+'Raw Data'!O1269+'Raw Data'!P1269)*260.417</f>
        <v>396.87550799999997</v>
      </c>
      <c r="K1271">
        <f t="shared" si="99"/>
        <v>3.7657941000000004</v>
      </c>
      <c r="L1271">
        <f t="shared" si="96"/>
        <v>-7.2876317999999927</v>
      </c>
      <c r="M1271">
        <f t="shared" si="97"/>
        <v>818.88429599999995</v>
      </c>
      <c r="N1271">
        <f>M1271-'Projectile Motion Calculations'!$D$2</f>
        <v>8.8407742144509029</v>
      </c>
      <c r="P1271">
        <f t="shared" si="98"/>
        <v>6.2840722620417649E-3</v>
      </c>
    </row>
    <row r="1272" spans="1:16" x14ac:dyDescent="0.2">
      <c r="A1272">
        <f t="shared" si="95"/>
        <v>-1.3283333333333134</v>
      </c>
      <c r="C1272">
        <f>('Raw Data'!A1270+'Raw Data'!B1270)*128.337</f>
        <v>4.4019591000000009</v>
      </c>
      <c r="D1272">
        <f>('Raw Data'!C1270+'Raw Data'!D1270)*128.419</f>
        <v>56.478676200000002</v>
      </c>
      <c r="E1272">
        <f>('Raw Data'!E1270+'Raw Data'!F1270+'Raw Data'!G1270+'Raw Data'!H1270)*259.538</f>
        <v>420.71109799999999</v>
      </c>
      <c r="G1272">
        <f>('Raw Data'!I1270+'Raw Data'!J1270)*127.233</f>
        <v>-0.63616500000000054</v>
      </c>
      <c r="H1272">
        <f>('Raw Data'!K1270+'Raw Data'!L1270)*128.041</f>
        <v>-63.124212999999997</v>
      </c>
      <c r="I1272">
        <f>('Raw Data'!M1270+'Raw Data'!N1270+'Raw Data'!O1270+'Raw Data'!P1270)*260.417</f>
        <v>395.57342299999999</v>
      </c>
      <c r="K1272">
        <f t="shared" si="99"/>
        <v>3.7657941000000004</v>
      </c>
      <c r="L1272">
        <f t="shared" si="96"/>
        <v>-6.645536799999995</v>
      </c>
      <c r="M1272">
        <f t="shared" si="97"/>
        <v>816.28452100000004</v>
      </c>
      <c r="N1272">
        <f>M1272-'Projectile Motion Calculations'!$D$2</f>
        <v>6.2409992144509943</v>
      </c>
      <c r="P1272">
        <f t="shared" si="98"/>
        <v>5.2008326787085892E-3</v>
      </c>
    </row>
    <row r="1273" spans="1:16" x14ac:dyDescent="0.2">
      <c r="A1273">
        <f t="shared" si="95"/>
        <v>-1.3274999999999801</v>
      </c>
      <c r="C1273">
        <f>('Raw Data'!A1271+'Raw Data'!B1271)*128.337</f>
        <v>4.4019591000000009</v>
      </c>
      <c r="D1273">
        <f>('Raw Data'!C1271+'Raw Data'!D1271)*128.419</f>
        <v>56.478676200000002</v>
      </c>
      <c r="E1273">
        <f>('Raw Data'!E1271+'Raw Data'!F1271+'Raw Data'!G1271+'Raw Data'!H1271)*259.538</f>
        <v>420.71109799999999</v>
      </c>
      <c r="G1273">
        <f>('Raw Data'!I1271+'Raw Data'!J1271)*127.233</f>
        <v>-0.63616500000000054</v>
      </c>
      <c r="H1273">
        <f>('Raw Data'!K1271+'Raw Data'!L1271)*128.041</f>
        <v>-64.404623000000001</v>
      </c>
      <c r="I1273">
        <f>('Raw Data'!M1271+'Raw Data'!N1271+'Raw Data'!O1271+'Raw Data'!P1271)*260.417</f>
        <v>395.57342299999999</v>
      </c>
      <c r="K1273">
        <f t="shared" si="99"/>
        <v>3.7657941000000004</v>
      </c>
      <c r="L1273">
        <f t="shared" si="96"/>
        <v>-7.9259467999999984</v>
      </c>
      <c r="M1273">
        <f t="shared" si="97"/>
        <v>816.28452100000004</v>
      </c>
      <c r="N1273">
        <f>M1273-'Projectile Motion Calculations'!$D$2</f>
        <v>6.2409992144509943</v>
      </c>
      <c r="P1273">
        <f t="shared" si="98"/>
        <v>5.2008326787085892E-3</v>
      </c>
    </row>
    <row r="1274" spans="1:16" x14ac:dyDescent="0.2">
      <c r="A1274">
        <f t="shared" si="95"/>
        <v>-1.3266666666666469</v>
      </c>
      <c r="C1274">
        <f>('Raw Data'!A1272+'Raw Data'!B1272)*128.337</f>
        <v>4.4019591000000009</v>
      </c>
      <c r="D1274">
        <f>('Raw Data'!C1272+'Raw Data'!D1272)*128.419</f>
        <v>55.836581200000005</v>
      </c>
      <c r="E1274">
        <f>('Raw Data'!E1272+'Raw Data'!F1272+'Raw Data'!G1272+'Raw Data'!H1272)*259.538</f>
        <v>420.71109799999999</v>
      </c>
      <c r="G1274">
        <f>('Raw Data'!I1272+'Raw Data'!J1272)*127.233</f>
        <v>-0.63616500000000054</v>
      </c>
      <c r="H1274">
        <f>('Raw Data'!K1272+'Raw Data'!L1272)*128.041</f>
        <v>-63.764417999999999</v>
      </c>
      <c r="I1274">
        <f>('Raw Data'!M1272+'Raw Data'!N1272+'Raw Data'!O1272+'Raw Data'!P1272)*260.417</f>
        <v>395.57342299999999</v>
      </c>
      <c r="K1274">
        <f t="shared" si="99"/>
        <v>3.7657941000000004</v>
      </c>
      <c r="L1274">
        <f t="shared" si="96"/>
        <v>-7.9278367999999944</v>
      </c>
      <c r="M1274">
        <f t="shared" si="97"/>
        <v>816.28452100000004</v>
      </c>
      <c r="N1274">
        <f>M1274-'Projectile Motion Calculations'!$D$2</f>
        <v>6.2409992144509943</v>
      </c>
      <c r="P1274">
        <f t="shared" si="98"/>
        <v>4.6601285120419396E-3</v>
      </c>
    </row>
    <row r="1275" spans="1:16" x14ac:dyDescent="0.2">
      <c r="A1275">
        <f t="shared" si="95"/>
        <v>-1.3258333333333137</v>
      </c>
      <c r="C1275">
        <f>('Raw Data'!A1273+'Raw Data'!B1273)*128.337</f>
        <v>4.4019591000000009</v>
      </c>
      <c r="D1275">
        <f>('Raw Data'!C1273+'Raw Data'!D1273)*128.419</f>
        <v>56.478676200000002</v>
      </c>
      <c r="E1275">
        <f>('Raw Data'!E1273+'Raw Data'!F1273+'Raw Data'!G1273+'Raw Data'!H1273)*259.538</f>
        <v>419.41340800000006</v>
      </c>
      <c r="G1275">
        <f>('Raw Data'!I1273+'Raw Data'!J1273)*127.233</f>
        <v>-0.63616500000000054</v>
      </c>
      <c r="H1275">
        <f>('Raw Data'!K1273+'Raw Data'!L1273)*128.041</f>
        <v>-63.764417999999999</v>
      </c>
      <c r="I1275">
        <f>('Raw Data'!M1273+'Raw Data'!N1273+'Raw Data'!O1273+'Raw Data'!P1273)*260.417</f>
        <v>395.57342299999993</v>
      </c>
      <c r="K1275">
        <f t="shared" si="99"/>
        <v>3.7657941000000004</v>
      </c>
      <c r="L1275">
        <f t="shared" si="96"/>
        <v>-7.2857417999999967</v>
      </c>
      <c r="M1275">
        <f t="shared" si="97"/>
        <v>814.98683099999994</v>
      </c>
      <c r="N1275">
        <f>M1275-'Projectile Motion Calculations'!$D$2</f>
        <v>4.9433092144508919</v>
      </c>
      <c r="P1275">
        <f t="shared" si="98"/>
        <v>4.6601285120419396E-3</v>
      </c>
    </row>
    <row r="1276" spans="1:16" x14ac:dyDescent="0.2">
      <c r="A1276">
        <f t="shared" si="95"/>
        <v>-1.3249999999999804</v>
      </c>
      <c r="C1276">
        <f>('Raw Data'!A1274+'Raw Data'!B1274)*128.337</f>
        <v>4.4019591000000009</v>
      </c>
      <c r="D1276">
        <f>('Raw Data'!C1274+'Raw Data'!D1274)*128.419</f>
        <v>56.478676200000002</v>
      </c>
      <c r="E1276">
        <f>('Raw Data'!E1274+'Raw Data'!F1274+'Raw Data'!G1274+'Raw Data'!H1274)*259.538</f>
        <v>420.71109799999999</v>
      </c>
      <c r="G1276">
        <f>('Raw Data'!I1274+'Raw Data'!J1274)*127.233</f>
        <v>0</v>
      </c>
      <c r="H1276">
        <f>('Raw Data'!K1274+'Raw Data'!L1274)*128.041</f>
        <v>-64.404623000000001</v>
      </c>
      <c r="I1276">
        <f>('Raw Data'!M1274+'Raw Data'!N1274+'Raw Data'!O1274+'Raw Data'!P1274)*260.417</f>
        <v>395.57342299999999</v>
      </c>
      <c r="K1276">
        <f t="shared" si="99"/>
        <v>4.4019591000000009</v>
      </c>
      <c r="L1276">
        <f t="shared" si="96"/>
        <v>-7.9259467999999984</v>
      </c>
      <c r="M1276">
        <f t="shared" si="97"/>
        <v>816.28452100000004</v>
      </c>
      <c r="N1276">
        <f>M1276-'Projectile Motion Calculations'!$D$2</f>
        <v>6.2409992144509943</v>
      </c>
      <c r="P1276">
        <f t="shared" si="98"/>
        <v>5.7433680953751631E-3</v>
      </c>
    </row>
    <row r="1277" spans="1:16" x14ac:dyDescent="0.2">
      <c r="A1277">
        <f t="shared" si="95"/>
        <v>-1.3241666666666472</v>
      </c>
      <c r="C1277">
        <f>('Raw Data'!A1275+'Raw Data'!B1275)*128.337</f>
        <v>4.4019591000000009</v>
      </c>
      <c r="D1277">
        <f>('Raw Data'!C1275+'Raw Data'!D1275)*128.419</f>
        <v>56.478676200000002</v>
      </c>
      <c r="E1277">
        <f>('Raw Data'!E1275+'Raw Data'!F1275+'Raw Data'!G1275+'Raw Data'!H1275)*259.538</f>
        <v>420.71109799999999</v>
      </c>
      <c r="G1277">
        <f>('Raw Data'!I1275+'Raw Data'!J1275)*127.233</f>
        <v>-0.63616500000000054</v>
      </c>
      <c r="H1277">
        <f>('Raw Data'!K1275+'Raw Data'!L1275)*128.041</f>
        <v>-63.764417999999999</v>
      </c>
      <c r="I1277">
        <f>('Raw Data'!M1275+'Raw Data'!N1275+'Raw Data'!O1275+'Raw Data'!P1275)*260.417</f>
        <v>396.87550799999997</v>
      </c>
      <c r="K1277">
        <f t="shared" si="99"/>
        <v>3.7657941000000004</v>
      </c>
      <c r="L1277">
        <f t="shared" si="96"/>
        <v>-7.2857417999999967</v>
      </c>
      <c r="M1277">
        <f t="shared" si="97"/>
        <v>817.58660599999996</v>
      </c>
      <c r="N1277">
        <f>M1277-'Projectile Motion Calculations'!$D$2</f>
        <v>7.5430842144509143</v>
      </c>
      <c r="P1277">
        <f t="shared" si="98"/>
        <v>5.2008326787084946E-3</v>
      </c>
    </row>
    <row r="1278" spans="1:16" x14ac:dyDescent="0.2">
      <c r="A1278">
        <f t="shared" si="95"/>
        <v>-1.3233333333333139</v>
      </c>
      <c r="C1278">
        <f>('Raw Data'!A1276+'Raw Data'!B1276)*128.337</f>
        <v>4.4019591000000009</v>
      </c>
      <c r="D1278">
        <f>('Raw Data'!C1276+'Raw Data'!D1276)*128.419</f>
        <v>56.478676200000002</v>
      </c>
      <c r="E1278">
        <f>('Raw Data'!E1276+'Raw Data'!F1276+'Raw Data'!G1276+'Raw Data'!H1276)*259.538</f>
        <v>420.71109799999999</v>
      </c>
      <c r="G1278">
        <f>('Raw Data'!I1276+'Raw Data'!J1276)*127.233</f>
        <v>-0.63616500000000054</v>
      </c>
      <c r="H1278">
        <f>('Raw Data'!K1276+'Raw Data'!L1276)*128.041</f>
        <v>-63.764417999999999</v>
      </c>
      <c r="I1278">
        <f>('Raw Data'!M1276+'Raw Data'!N1276+'Raw Data'!O1276+'Raw Data'!P1276)*260.417</f>
        <v>394.2713379999999</v>
      </c>
      <c r="K1278">
        <f t="shared" si="99"/>
        <v>3.7657941000000004</v>
      </c>
      <c r="L1278">
        <f t="shared" si="96"/>
        <v>-7.2857417999999967</v>
      </c>
      <c r="M1278">
        <f t="shared" si="97"/>
        <v>814.98243599999989</v>
      </c>
      <c r="N1278">
        <f>M1278-'Projectile Motion Calculations'!$D$2</f>
        <v>4.9389142144508469</v>
      </c>
      <c r="P1278">
        <f t="shared" si="98"/>
        <v>5.7415368453750965E-3</v>
      </c>
    </row>
    <row r="1279" spans="1:16" x14ac:dyDescent="0.2">
      <c r="A1279">
        <f t="shared" si="95"/>
        <v>-1.3224999999999807</v>
      </c>
      <c r="C1279">
        <f>('Raw Data'!A1277+'Raw Data'!B1277)*128.337</f>
        <v>4.4019591000000009</v>
      </c>
      <c r="D1279">
        <f>('Raw Data'!C1277+'Raw Data'!D1277)*128.419</f>
        <v>56.478676200000002</v>
      </c>
      <c r="E1279">
        <f>('Raw Data'!E1277+'Raw Data'!F1277+'Raw Data'!G1277+'Raw Data'!H1277)*259.538</f>
        <v>422.00878799999998</v>
      </c>
      <c r="G1279">
        <f>('Raw Data'!I1277+'Raw Data'!J1277)*127.233</f>
        <v>0</v>
      </c>
      <c r="H1279">
        <f>('Raw Data'!K1277+'Raw Data'!L1277)*128.041</f>
        <v>-64.404623000000001</v>
      </c>
      <c r="I1279">
        <f>('Raw Data'!M1277+'Raw Data'!N1277+'Raw Data'!O1277+'Raw Data'!P1277)*260.417</f>
        <v>396.87550799999997</v>
      </c>
      <c r="K1279">
        <f t="shared" si="99"/>
        <v>4.4019591000000009</v>
      </c>
      <c r="L1279">
        <f t="shared" si="96"/>
        <v>-7.9259467999999984</v>
      </c>
      <c r="M1279">
        <f t="shared" si="97"/>
        <v>818.88429599999995</v>
      </c>
      <c r="N1279">
        <f>M1279-'Projectile Motion Calculations'!$D$2</f>
        <v>8.8407742144509029</v>
      </c>
      <c r="P1279">
        <f t="shared" si="98"/>
        <v>6.8247764287083677E-3</v>
      </c>
    </row>
    <row r="1280" spans="1:16" x14ac:dyDescent="0.2">
      <c r="A1280">
        <f t="shared" si="95"/>
        <v>-1.3216666666666474</v>
      </c>
      <c r="C1280">
        <f>('Raw Data'!A1278+'Raw Data'!B1278)*128.337</f>
        <v>4.4019591000000009</v>
      </c>
      <c r="D1280">
        <f>('Raw Data'!C1278+'Raw Data'!D1278)*128.419</f>
        <v>56.478676200000002</v>
      </c>
      <c r="E1280">
        <f>('Raw Data'!E1278+'Raw Data'!F1278+'Raw Data'!G1278+'Raw Data'!H1278)*259.538</f>
        <v>422.00878800000004</v>
      </c>
      <c r="G1280">
        <f>('Raw Data'!I1278+'Raw Data'!J1278)*127.233</f>
        <v>0</v>
      </c>
      <c r="H1280">
        <f>('Raw Data'!K1278+'Raw Data'!L1278)*128.041</f>
        <v>-64.404623000000001</v>
      </c>
      <c r="I1280">
        <f>('Raw Data'!M1278+'Raw Data'!N1278+'Raw Data'!O1278+'Raw Data'!P1278)*260.417</f>
        <v>395.57342299999999</v>
      </c>
      <c r="K1280">
        <f t="shared" si="99"/>
        <v>4.4019591000000009</v>
      </c>
      <c r="L1280">
        <f t="shared" si="96"/>
        <v>-7.9259467999999984</v>
      </c>
      <c r="M1280">
        <f t="shared" si="97"/>
        <v>817.58221100000003</v>
      </c>
      <c r="N1280">
        <f>M1280-'Projectile Motion Calculations'!$D$2</f>
        <v>7.5386892144509829</v>
      </c>
      <c r="P1280">
        <f t="shared" si="98"/>
        <v>6.2840722620417649E-3</v>
      </c>
    </row>
    <row r="1281" spans="1:16" x14ac:dyDescent="0.2">
      <c r="A1281">
        <f t="shared" si="95"/>
        <v>-1.3208333333333142</v>
      </c>
      <c r="C1281">
        <f>('Raw Data'!A1279+'Raw Data'!B1279)*128.337</f>
        <v>4.4019591000000009</v>
      </c>
      <c r="D1281">
        <f>('Raw Data'!C1279+'Raw Data'!D1279)*128.419</f>
        <v>56.478676200000002</v>
      </c>
      <c r="E1281">
        <f>('Raw Data'!E1279+'Raw Data'!F1279+'Raw Data'!G1279+'Raw Data'!H1279)*259.538</f>
        <v>420.71109799999999</v>
      </c>
      <c r="G1281">
        <f>('Raw Data'!I1279+'Raw Data'!J1279)*127.233</f>
        <v>-1.2723300000000011</v>
      </c>
      <c r="H1281">
        <f>('Raw Data'!K1279+'Raw Data'!L1279)*128.041</f>
        <v>-64.404623000000001</v>
      </c>
      <c r="I1281">
        <f>('Raw Data'!M1279+'Raw Data'!N1279+'Raw Data'!O1279+'Raw Data'!P1279)*260.417</f>
        <v>396.87550799999997</v>
      </c>
      <c r="K1281">
        <f t="shared" si="99"/>
        <v>3.1296290999999998</v>
      </c>
      <c r="L1281">
        <f t="shared" si="96"/>
        <v>-7.9259467999999984</v>
      </c>
      <c r="M1281">
        <f t="shared" si="97"/>
        <v>817.58660599999996</v>
      </c>
      <c r="N1281">
        <f>M1281-'Projectile Motion Calculations'!$D$2</f>
        <v>7.5430842144509143</v>
      </c>
      <c r="P1281">
        <f t="shared" si="98"/>
        <v>5.2008326787084946E-3</v>
      </c>
    </row>
    <row r="1282" spans="1:16" x14ac:dyDescent="0.2">
      <c r="A1282">
        <f t="shared" si="95"/>
        <v>-1.319999999999981</v>
      </c>
      <c r="C1282">
        <f>('Raw Data'!A1280+'Raw Data'!B1280)*128.337</f>
        <v>4.4019591000000009</v>
      </c>
      <c r="D1282">
        <f>('Raw Data'!C1280+'Raw Data'!D1280)*128.419</f>
        <v>56.478676200000002</v>
      </c>
      <c r="E1282">
        <f>('Raw Data'!E1280+'Raw Data'!F1280+'Raw Data'!G1280+'Raw Data'!H1280)*259.538</f>
        <v>420.71109799999999</v>
      </c>
      <c r="G1282">
        <f>('Raw Data'!I1280+'Raw Data'!J1280)*127.233</f>
        <v>-0.63616500000000054</v>
      </c>
      <c r="H1282">
        <f>('Raw Data'!K1280+'Raw Data'!L1280)*128.041</f>
        <v>-63.764417999999999</v>
      </c>
      <c r="I1282">
        <f>('Raw Data'!M1280+'Raw Data'!N1280+'Raw Data'!O1280+'Raw Data'!P1280)*260.417</f>
        <v>394.2713379999999</v>
      </c>
      <c r="K1282">
        <f t="shared" si="99"/>
        <v>3.7657941000000004</v>
      </c>
      <c r="L1282">
        <f t="shared" si="96"/>
        <v>-7.2857417999999967</v>
      </c>
      <c r="M1282">
        <f t="shared" si="97"/>
        <v>814.98243599999989</v>
      </c>
      <c r="N1282">
        <f>M1282-'Projectile Motion Calculations'!$D$2</f>
        <v>4.9389142144508469</v>
      </c>
      <c r="P1282">
        <f t="shared" si="98"/>
        <v>4.1157618453752523E-3</v>
      </c>
    </row>
    <row r="1283" spans="1:16" x14ac:dyDescent="0.2">
      <c r="A1283">
        <f t="shared" ref="A1283:A1346" si="100">A1284-1/1200</f>
        <v>-1.3191666666666477</v>
      </c>
      <c r="C1283">
        <f>('Raw Data'!A1281+'Raw Data'!B1281)*128.337</f>
        <v>4.4019591000000009</v>
      </c>
      <c r="D1283">
        <f>('Raw Data'!C1281+'Raw Data'!D1281)*128.419</f>
        <v>56.478676200000002</v>
      </c>
      <c r="E1283">
        <f>('Raw Data'!E1281+'Raw Data'!F1281+'Raw Data'!G1281+'Raw Data'!H1281)*259.538</f>
        <v>420.71109799999999</v>
      </c>
      <c r="G1283">
        <f>('Raw Data'!I1281+'Raw Data'!J1281)*127.233</f>
        <v>-1.2723300000000011</v>
      </c>
      <c r="H1283">
        <f>('Raw Data'!K1281+'Raw Data'!L1281)*128.041</f>
        <v>-63.764417999999999</v>
      </c>
      <c r="I1283">
        <f>('Raw Data'!M1281+'Raw Data'!N1281+'Raw Data'!O1281+'Raw Data'!P1281)*260.417</f>
        <v>394.2713379999999</v>
      </c>
      <c r="K1283">
        <f t="shared" si="99"/>
        <v>3.1296290999999998</v>
      </c>
      <c r="L1283">
        <f t="shared" si="96"/>
        <v>-7.2857417999999967</v>
      </c>
      <c r="M1283">
        <f t="shared" si="97"/>
        <v>814.98243599999989</v>
      </c>
      <c r="N1283">
        <f>M1283-'Projectile Motion Calculations'!$D$2</f>
        <v>4.9389142144508469</v>
      </c>
      <c r="P1283">
        <f t="shared" si="98"/>
        <v>3.57505767870865E-3</v>
      </c>
    </row>
    <row r="1284" spans="1:16" x14ac:dyDescent="0.2">
      <c r="A1284">
        <f t="shared" si="100"/>
        <v>-1.3183333333333145</v>
      </c>
      <c r="C1284">
        <f>('Raw Data'!A1282+'Raw Data'!B1282)*128.337</f>
        <v>3.7217730000000011</v>
      </c>
      <c r="D1284">
        <f>('Raw Data'!C1282+'Raw Data'!D1282)*128.419</f>
        <v>56.478676200000002</v>
      </c>
      <c r="E1284">
        <f>('Raw Data'!E1282+'Raw Data'!F1282+'Raw Data'!G1282+'Raw Data'!H1282)*259.538</f>
        <v>419.41340800000006</v>
      </c>
      <c r="G1284">
        <f>('Raw Data'!I1282+'Raw Data'!J1282)*127.233</f>
        <v>0</v>
      </c>
      <c r="H1284">
        <f>('Raw Data'!K1282+'Raw Data'!L1282)*128.041</f>
        <v>-63.764417999999999</v>
      </c>
      <c r="I1284">
        <f>('Raw Data'!M1282+'Raw Data'!N1282+'Raw Data'!O1282+'Raw Data'!P1282)*260.417</f>
        <v>394.2713379999999</v>
      </c>
      <c r="K1284">
        <f t="shared" si="99"/>
        <v>3.7217730000000011</v>
      </c>
      <c r="L1284">
        <f t="shared" ref="L1284:L1347" si="101">D1284+H1284</f>
        <v>-7.2857417999999967</v>
      </c>
      <c r="M1284">
        <f t="shared" ref="M1284:M1347" si="102">E1284+I1284</f>
        <v>813.6847459999999</v>
      </c>
      <c r="N1284">
        <f>M1284-'Projectile Motion Calculations'!$D$2</f>
        <v>3.6412242144508582</v>
      </c>
      <c r="P1284">
        <f t="shared" ref="P1284:P1347" si="103">(A1285-A1284)*(N1285+N1284)/2</f>
        <v>4.6582972620418731E-3</v>
      </c>
    </row>
    <row r="1285" spans="1:16" x14ac:dyDescent="0.2">
      <c r="A1285">
        <f t="shared" si="100"/>
        <v>-1.3174999999999812</v>
      </c>
      <c r="C1285">
        <f>('Raw Data'!A1283+'Raw Data'!B1283)*128.337</f>
        <v>4.4019591000000009</v>
      </c>
      <c r="D1285">
        <f>('Raw Data'!C1283+'Raw Data'!D1283)*128.419</f>
        <v>56.478676200000002</v>
      </c>
      <c r="E1285">
        <f>('Raw Data'!E1283+'Raw Data'!F1283+'Raw Data'!G1283+'Raw Data'!H1283)*259.538</f>
        <v>422.00878799999998</v>
      </c>
      <c r="G1285">
        <f>('Raw Data'!I1283+'Raw Data'!J1283)*127.233</f>
        <v>0</v>
      </c>
      <c r="H1285">
        <f>('Raw Data'!K1283+'Raw Data'!L1283)*128.041</f>
        <v>-63.764417999999999</v>
      </c>
      <c r="I1285">
        <f>('Raw Data'!M1283+'Raw Data'!N1283+'Raw Data'!O1283+'Raw Data'!P1283)*260.417</f>
        <v>395.57342299999993</v>
      </c>
      <c r="K1285">
        <f t="shared" si="99"/>
        <v>4.4019591000000009</v>
      </c>
      <c r="L1285">
        <f t="shared" si="101"/>
        <v>-7.2857417999999967</v>
      </c>
      <c r="M1285">
        <f t="shared" si="102"/>
        <v>817.58221099999992</v>
      </c>
      <c r="N1285">
        <f>M1285-'Projectile Motion Calculations'!$D$2</f>
        <v>7.5386892144508693</v>
      </c>
      <c r="P1285">
        <f t="shared" si="103"/>
        <v>5.1990014287084758E-3</v>
      </c>
    </row>
    <row r="1286" spans="1:16" x14ac:dyDescent="0.2">
      <c r="A1286">
        <f t="shared" si="100"/>
        <v>-1.316666666666648</v>
      </c>
      <c r="C1286">
        <f>('Raw Data'!A1284+'Raw Data'!B1284)*128.337</f>
        <v>4.4019591000000009</v>
      </c>
      <c r="D1286">
        <f>('Raw Data'!C1284+'Raw Data'!D1284)*128.419</f>
        <v>55.836581200000005</v>
      </c>
      <c r="E1286">
        <f>('Raw Data'!E1284+'Raw Data'!F1284+'Raw Data'!G1284+'Raw Data'!H1284)*259.538</f>
        <v>420.71109799999999</v>
      </c>
      <c r="G1286">
        <f>('Raw Data'!I1284+'Raw Data'!J1284)*127.233</f>
        <v>-0.63616500000000054</v>
      </c>
      <c r="H1286">
        <f>('Raw Data'!K1284+'Raw Data'!L1284)*128.041</f>
        <v>-64.404623000000001</v>
      </c>
      <c r="I1286">
        <f>('Raw Data'!M1284+'Raw Data'!N1284+'Raw Data'!O1284+'Raw Data'!P1284)*260.417</f>
        <v>394.2713379999999</v>
      </c>
      <c r="K1286">
        <f t="shared" si="99"/>
        <v>3.7657941000000004</v>
      </c>
      <c r="L1286">
        <f t="shared" si="101"/>
        <v>-8.568041799999996</v>
      </c>
      <c r="M1286">
        <f t="shared" si="102"/>
        <v>814.98243599999989</v>
      </c>
      <c r="N1286">
        <f>M1286-'Projectile Motion Calculations'!$D$2</f>
        <v>4.9389142144508469</v>
      </c>
      <c r="P1286">
        <f t="shared" si="103"/>
        <v>5.1990014287085235E-3</v>
      </c>
    </row>
    <row r="1287" spans="1:16" x14ac:dyDescent="0.2">
      <c r="A1287">
        <f t="shared" si="100"/>
        <v>-1.3158333333333148</v>
      </c>
      <c r="C1287">
        <f>('Raw Data'!A1285+'Raw Data'!B1285)*128.337</f>
        <v>4.4019591000000009</v>
      </c>
      <c r="D1287">
        <f>('Raw Data'!C1285+'Raw Data'!D1285)*128.419</f>
        <v>57.107929300000002</v>
      </c>
      <c r="E1287">
        <f>('Raw Data'!E1285+'Raw Data'!F1285+'Raw Data'!G1285+'Raw Data'!H1285)*259.538</f>
        <v>422.00878800000004</v>
      </c>
      <c r="G1287">
        <f>('Raw Data'!I1285+'Raw Data'!J1285)*127.233</f>
        <v>-1.2723300000000011</v>
      </c>
      <c r="H1287">
        <f>('Raw Data'!K1285+'Raw Data'!L1285)*128.041</f>
        <v>-63.764417999999999</v>
      </c>
      <c r="I1287">
        <f>('Raw Data'!M1285+'Raw Data'!N1285+'Raw Data'!O1285+'Raw Data'!P1285)*260.417</f>
        <v>395.57342299999999</v>
      </c>
      <c r="K1287">
        <f t="shared" si="99"/>
        <v>3.1296290999999998</v>
      </c>
      <c r="L1287">
        <f t="shared" si="101"/>
        <v>-6.656488699999997</v>
      </c>
      <c r="M1287">
        <f t="shared" si="102"/>
        <v>817.58221100000003</v>
      </c>
      <c r="N1287">
        <f>M1287-'Projectile Motion Calculations'!$D$2</f>
        <v>7.5386892144509829</v>
      </c>
      <c r="P1287">
        <f t="shared" si="103"/>
        <v>5.7415368453751911E-3</v>
      </c>
    </row>
    <row r="1288" spans="1:16" x14ac:dyDescent="0.2">
      <c r="A1288">
        <f t="shared" si="100"/>
        <v>-1.3149999999999815</v>
      </c>
      <c r="C1288">
        <f>('Raw Data'!A1286+'Raw Data'!B1286)*128.337</f>
        <v>4.4019591000000009</v>
      </c>
      <c r="D1288">
        <f>('Raw Data'!C1286+'Raw Data'!D1286)*128.419</f>
        <v>56.478676200000002</v>
      </c>
      <c r="E1288">
        <f>('Raw Data'!E1286+'Raw Data'!F1286+'Raw Data'!G1286+'Raw Data'!H1286)*259.538</f>
        <v>420.71109799999999</v>
      </c>
      <c r="G1288">
        <f>('Raw Data'!I1286+'Raw Data'!J1286)*127.233</f>
        <v>-0.63616500000000054</v>
      </c>
      <c r="H1288">
        <f>('Raw Data'!K1286+'Raw Data'!L1286)*128.041</f>
        <v>-63.764417999999999</v>
      </c>
      <c r="I1288">
        <f>('Raw Data'!M1286+'Raw Data'!N1286+'Raw Data'!O1286+'Raw Data'!P1286)*260.417</f>
        <v>395.57342299999999</v>
      </c>
      <c r="K1288">
        <f t="shared" ref="K1288:K1351" si="104">C1288+G1288</f>
        <v>3.7657941000000004</v>
      </c>
      <c r="L1288">
        <f t="shared" si="101"/>
        <v>-7.2857417999999967</v>
      </c>
      <c r="M1288">
        <f t="shared" si="102"/>
        <v>816.28452100000004</v>
      </c>
      <c r="N1288">
        <f>M1288-'Projectile Motion Calculations'!$D$2</f>
        <v>6.2409992144509943</v>
      </c>
      <c r="P1288">
        <f t="shared" si="103"/>
        <v>5.2008326787085415E-3</v>
      </c>
    </row>
    <row r="1289" spans="1:16" x14ac:dyDescent="0.2">
      <c r="A1289">
        <f t="shared" si="100"/>
        <v>-1.3141666666666483</v>
      </c>
      <c r="C1289">
        <f>('Raw Data'!A1287+'Raw Data'!B1287)*128.337</f>
        <v>5.0436441000000016</v>
      </c>
      <c r="D1289">
        <f>('Raw Data'!C1287+'Raw Data'!D1287)*128.419</f>
        <v>56.478676200000002</v>
      </c>
      <c r="E1289">
        <f>('Raw Data'!E1287+'Raw Data'!F1287+'Raw Data'!G1287+'Raw Data'!H1287)*259.538</f>
        <v>420.71109799999999</v>
      </c>
      <c r="G1289">
        <f>('Raw Data'!I1287+'Raw Data'!J1287)*127.233</f>
        <v>0</v>
      </c>
      <c r="H1289">
        <f>('Raw Data'!K1287+'Raw Data'!L1287)*128.041</f>
        <v>-63.764417999999999</v>
      </c>
      <c r="I1289">
        <f>('Raw Data'!M1287+'Raw Data'!N1287+'Raw Data'!O1287+'Raw Data'!P1287)*260.417</f>
        <v>395.57342299999993</v>
      </c>
      <c r="K1289">
        <f t="shared" si="104"/>
        <v>5.0436441000000016</v>
      </c>
      <c r="L1289">
        <f t="shared" si="101"/>
        <v>-7.2857417999999967</v>
      </c>
      <c r="M1289">
        <f t="shared" si="102"/>
        <v>816.28452099999993</v>
      </c>
      <c r="N1289">
        <f>M1289-'Projectile Motion Calculations'!$D$2</f>
        <v>6.2409992144508806</v>
      </c>
      <c r="P1289">
        <f t="shared" si="103"/>
        <v>6.2859035120416892E-3</v>
      </c>
    </row>
    <row r="1290" spans="1:16" x14ac:dyDescent="0.2">
      <c r="A1290">
        <f t="shared" si="100"/>
        <v>-1.313333333333315</v>
      </c>
      <c r="C1290">
        <f>('Raw Data'!A1288+'Raw Data'!B1288)*128.337</f>
        <v>3.7602741000000006</v>
      </c>
      <c r="D1290">
        <f>('Raw Data'!C1288+'Raw Data'!D1288)*128.419</f>
        <v>56.478676200000002</v>
      </c>
      <c r="E1290">
        <f>('Raw Data'!E1288+'Raw Data'!F1288+'Raw Data'!G1288+'Raw Data'!H1288)*259.538</f>
        <v>420.71109799999999</v>
      </c>
      <c r="G1290">
        <f>('Raw Data'!I1288+'Raw Data'!J1288)*127.233</f>
        <v>-0.63616500000000054</v>
      </c>
      <c r="H1290">
        <f>('Raw Data'!K1288+'Raw Data'!L1288)*128.041</f>
        <v>-63.764417999999999</v>
      </c>
      <c r="I1290">
        <f>('Raw Data'!M1288+'Raw Data'!N1288+'Raw Data'!O1288+'Raw Data'!P1288)*260.417</f>
        <v>398.17759299999994</v>
      </c>
      <c r="K1290">
        <f t="shared" si="104"/>
        <v>3.1241091000000001</v>
      </c>
      <c r="L1290">
        <f t="shared" si="101"/>
        <v>-7.2857417999999967</v>
      </c>
      <c r="M1290">
        <f t="shared" si="102"/>
        <v>818.88869099999988</v>
      </c>
      <c r="N1290">
        <f>M1290-'Projectile Motion Calculations'!$D$2</f>
        <v>8.8451692144508343</v>
      </c>
      <c r="P1290">
        <f t="shared" si="103"/>
        <v>6.8266076787082911E-3</v>
      </c>
    </row>
    <row r="1291" spans="1:16" x14ac:dyDescent="0.2">
      <c r="A1291">
        <f t="shared" si="100"/>
        <v>-1.3124999999999818</v>
      </c>
      <c r="C1291">
        <f>('Raw Data'!A1289+'Raw Data'!B1289)*128.337</f>
        <v>4.4019591000000009</v>
      </c>
      <c r="D1291">
        <f>('Raw Data'!C1289+'Raw Data'!D1289)*128.419</f>
        <v>56.478676200000002</v>
      </c>
      <c r="E1291">
        <f>('Raw Data'!E1289+'Raw Data'!F1289+'Raw Data'!G1289+'Raw Data'!H1289)*259.538</f>
        <v>422.00878799999998</v>
      </c>
      <c r="G1291">
        <f>('Raw Data'!I1289+'Raw Data'!J1289)*127.233</f>
        <v>0</v>
      </c>
      <c r="H1291">
        <f>('Raw Data'!K1289+'Raw Data'!L1289)*128.041</f>
        <v>-63.764417999999999</v>
      </c>
      <c r="I1291">
        <f>('Raw Data'!M1289+'Raw Data'!N1289+'Raw Data'!O1289+'Raw Data'!P1289)*260.417</f>
        <v>395.57342299999993</v>
      </c>
      <c r="K1291">
        <f t="shared" si="104"/>
        <v>4.4019591000000009</v>
      </c>
      <c r="L1291">
        <f t="shared" si="101"/>
        <v>-7.2857417999999967</v>
      </c>
      <c r="M1291">
        <f t="shared" si="102"/>
        <v>817.58221099999992</v>
      </c>
      <c r="N1291">
        <f>M1291-'Projectile Motion Calculations'!$D$2</f>
        <v>7.5386892144508693</v>
      </c>
      <c r="P1291">
        <f t="shared" si="103"/>
        <v>5.7415368453751442E-3</v>
      </c>
    </row>
    <row r="1292" spans="1:16" x14ac:dyDescent="0.2">
      <c r="A1292">
        <f t="shared" si="100"/>
        <v>-1.3116666666666486</v>
      </c>
      <c r="C1292">
        <f>('Raw Data'!A1290+'Raw Data'!B1290)*128.337</f>
        <v>4.4019591000000009</v>
      </c>
      <c r="D1292">
        <f>('Raw Data'!C1290+'Raw Data'!D1290)*128.419</f>
        <v>55.836581200000005</v>
      </c>
      <c r="E1292">
        <f>('Raw Data'!E1290+'Raw Data'!F1290+'Raw Data'!G1290+'Raw Data'!H1290)*259.538</f>
        <v>420.71109799999999</v>
      </c>
      <c r="G1292">
        <f>('Raw Data'!I1290+'Raw Data'!J1290)*127.233</f>
        <v>-0.63616500000000054</v>
      </c>
      <c r="H1292">
        <f>('Raw Data'!K1290+'Raw Data'!L1290)*128.041</f>
        <v>-64.404623000000001</v>
      </c>
      <c r="I1292">
        <f>('Raw Data'!M1290+'Raw Data'!N1290+'Raw Data'!O1290+'Raw Data'!P1290)*260.417</f>
        <v>395.57342299999999</v>
      </c>
      <c r="K1292">
        <f t="shared" si="104"/>
        <v>3.7657941000000004</v>
      </c>
      <c r="L1292">
        <f t="shared" si="101"/>
        <v>-8.568041799999996</v>
      </c>
      <c r="M1292">
        <f t="shared" si="102"/>
        <v>816.28452100000004</v>
      </c>
      <c r="N1292">
        <f>M1292-'Projectile Motion Calculations'!$D$2</f>
        <v>6.2409992144509943</v>
      </c>
      <c r="P1292">
        <f t="shared" si="103"/>
        <v>4.6601285120419864E-3</v>
      </c>
    </row>
    <row r="1293" spans="1:16" x14ac:dyDescent="0.2">
      <c r="A1293">
        <f t="shared" si="100"/>
        <v>-1.3108333333333153</v>
      </c>
      <c r="C1293">
        <f>('Raw Data'!A1291+'Raw Data'!B1291)*128.337</f>
        <v>3.7217730000000011</v>
      </c>
      <c r="D1293">
        <f>('Raw Data'!C1291+'Raw Data'!D1291)*128.419</f>
        <v>55.836581200000005</v>
      </c>
      <c r="E1293">
        <f>('Raw Data'!E1291+'Raw Data'!F1291+'Raw Data'!G1291+'Raw Data'!H1291)*259.538</f>
        <v>419.41340800000006</v>
      </c>
      <c r="G1293">
        <f>('Raw Data'!I1291+'Raw Data'!J1291)*127.233</f>
        <v>-0.63616500000000054</v>
      </c>
      <c r="H1293">
        <f>('Raw Data'!K1291+'Raw Data'!L1291)*128.041</f>
        <v>-63.764417999999999</v>
      </c>
      <c r="I1293">
        <f>('Raw Data'!M1291+'Raw Data'!N1291+'Raw Data'!O1291+'Raw Data'!P1291)*260.417</f>
        <v>395.57342299999999</v>
      </c>
      <c r="K1293">
        <f t="shared" si="104"/>
        <v>3.0856080000000006</v>
      </c>
      <c r="L1293">
        <f t="shared" si="101"/>
        <v>-7.9278367999999944</v>
      </c>
      <c r="M1293">
        <f t="shared" si="102"/>
        <v>814.98683100000005</v>
      </c>
      <c r="N1293">
        <f>M1293-'Projectile Motion Calculations'!$D$2</f>
        <v>4.9433092144510056</v>
      </c>
      <c r="P1293">
        <f t="shared" si="103"/>
        <v>5.7433680953751631E-3</v>
      </c>
    </row>
    <row r="1294" spans="1:16" x14ac:dyDescent="0.2">
      <c r="A1294">
        <f t="shared" si="100"/>
        <v>-1.3099999999999821</v>
      </c>
      <c r="C1294">
        <f>('Raw Data'!A1292+'Raw Data'!B1292)*128.337</f>
        <v>4.4019591000000009</v>
      </c>
      <c r="D1294">
        <f>('Raw Data'!C1292+'Raw Data'!D1292)*128.419</f>
        <v>55.836581200000005</v>
      </c>
      <c r="E1294">
        <f>('Raw Data'!E1292+'Raw Data'!F1292+'Raw Data'!G1292+'Raw Data'!H1292)*259.538</f>
        <v>422.00878800000004</v>
      </c>
      <c r="G1294">
        <f>('Raw Data'!I1292+'Raw Data'!J1292)*127.233</f>
        <v>-0.63616500000000054</v>
      </c>
      <c r="H1294">
        <f>('Raw Data'!K1292+'Raw Data'!L1292)*128.041</f>
        <v>-63.764417999999999</v>
      </c>
      <c r="I1294">
        <f>('Raw Data'!M1292+'Raw Data'!N1292+'Raw Data'!O1292+'Raw Data'!P1292)*260.417</f>
        <v>396.87550799999997</v>
      </c>
      <c r="K1294">
        <f t="shared" si="104"/>
        <v>3.7657941000000004</v>
      </c>
      <c r="L1294">
        <f t="shared" si="101"/>
        <v>-7.9278367999999944</v>
      </c>
      <c r="M1294">
        <f t="shared" si="102"/>
        <v>818.88429599999995</v>
      </c>
      <c r="N1294">
        <f>M1294-'Projectile Motion Calculations'!$D$2</f>
        <v>8.8407742144509029</v>
      </c>
      <c r="P1294">
        <f t="shared" si="103"/>
        <v>5.2008326787084946E-3</v>
      </c>
    </row>
    <row r="1295" spans="1:16" x14ac:dyDescent="0.2">
      <c r="A1295">
        <f t="shared" si="100"/>
        <v>-1.3091666666666488</v>
      </c>
      <c r="C1295">
        <f>('Raw Data'!A1293+'Raw Data'!B1293)*128.337</f>
        <v>4.4019591000000009</v>
      </c>
      <c r="D1295">
        <f>('Raw Data'!C1293+'Raw Data'!D1293)*128.419</f>
        <v>56.478676200000002</v>
      </c>
      <c r="E1295">
        <f>('Raw Data'!E1293+'Raw Data'!F1293+'Raw Data'!G1293+'Raw Data'!H1293)*259.538</f>
        <v>419.41340800000006</v>
      </c>
      <c r="G1295">
        <f>('Raw Data'!I1293+'Raw Data'!J1293)*127.233</f>
        <v>-0.63616500000000054</v>
      </c>
      <c r="H1295">
        <f>('Raw Data'!K1293+'Raw Data'!L1293)*128.041</f>
        <v>-63.764417999999999</v>
      </c>
      <c r="I1295">
        <f>('Raw Data'!M1293+'Raw Data'!N1293+'Raw Data'!O1293+'Raw Data'!P1293)*260.417</f>
        <v>394.2713379999999</v>
      </c>
      <c r="K1295">
        <f t="shared" si="104"/>
        <v>3.7657941000000004</v>
      </c>
      <c r="L1295">
        <f t="shared" si="101"/>
        <v>-7.2857417999999967</v>
      </c>
      <c r="M1295">
        <f t="shared" si="102"/>
        <v>813.6847459999999</v>
      </c>
      <c r="N1295">
        <f>M1295-'Projectile Motion Calculations'!$D$2</f>
        <v>3.6412242144508582</v>
      </c>
      <c r="P1295">
        <f t="shared" si="103"/>
        <v>3.5768889287086684E-3</v>
      </c>
    </row>
    <row r="1296" spans="1:16" x14ac:dyDescent="0.2">
      <c r="A1296">
        <f t="shared" si="100"/>
        <v>-1.3083333333333156</v>
      </c>
      <c r="C1296">
        <f>('Raw Data'!A1294+'Raw Data'!B1294)*128.337</f>
        <v>4.4019591000000009</v>
      </c>
      <c r="D1296">
        <f>('Raw Data'!C1294+'Raw Data'!D1294)*128.419</f>
        <v>56.478676200000002</v>
      </c>
      <c r="E1296">
        <f>('Raw Data'!E1294+'Raw Data'!F1294+'Raw Data'!G1294+'Raw Data'!H1294)*259.538</f>
        <v>419.41340800000006</v>
      </c>
      <c r="G1296">
        <f>('Raw Data'!I1294+'Raw Data'!J1294)*127.233</f>
        <v>-0.63616500000000054</v>
      </c>
      <c r="H1296">
        <f>('Raw Data'!K1294+'Raw Data'!L1294)*128.041</f>
        <v>-63.764417999999999</v>
      </c>
      <c r="I1296">
        <f>('Raw Data'!M1294+'Raw Data'!N1294+'Raw Data'!O1294+'Raw Data'!P1294)*260.417</f>
        <v>395.57342299999993</v>
      </c>
      <c r="K1296">
        <f t="shared" si="104"/>
        <v>3.7657941000000004</v>
      </c>
      <c r="L1296">
        <f t="shared" si="101"/>
        <v>-7.2857417999999967</v>
      </c>
      <c r="M1296">
        <f t="shared" si="102"/>
        <v>814.98683099999994</v>
      </c>
      <c r="N1296">
        <f>M1296-'Projectile Motion Calculations'!$D$2</f>
        <v>4.9433092144508919</v>
      </c>
      <c r="P1296">
        <f t="shared" si="103"/>
        <v>4.1194243453753368E-3</v>
      </c>
    </row>
    <row r="1297" spans="1:16" x14ac:dyDescent="0.2">
      <c r="A1297">
        <f t="shared" si="100"/>
        <v>-1.3074999999999823</v>
      </c>
      <c r="C1297">
        <f>('Raw Data'!A1295+'Raw Data'!B1295)*128.337</f>
        <v>4.4019591000000009</v>
      </c>
      <c r="D1297">
        <f>('Raw Data'!C1295+'Raw Data'!D1295)*128.419</f>
        <v>56.478676200000002</v>
      </c>
      <c r="E1297">
        <f>('Raw Data'!E1295+'Raw Data'!F1295+'Raw Data'!G1295+'Raw Data'!H1295)*259.538</f>
        <v>419.41340800000006</v>
      </c>
      <c r="G1297">
        <f>('Raw Data'!I1295+'Raw Data'!J1295)*127.233</f>
        <v>-0.63616500000000054</v>
      </c>
      <c r="H1297">
        <f>('Raw Data'!K1295+'Raw Data'!L1295)*128.041</f>
        <v>-63.764417999999999</v>
      </c>
      <c r="I1297">
        <f>('Raw Data'!M1295+'Raw Data'!N1295+'Raw Data'!O1295+'Raw Data'!P1295)*260.417</f>
        <v>395.57342299999999</v>
      </c>
      <c r="K1297">
        <f t="shared" si="104"/>
        <v>3.7657941000000004</v>
      </c>
      <c r="L1297">
        <f t="shared" si="101"/>
        <v>-7.2857417999999967</v>
      </c>
      <c r="M1297">
        <f t="shared" si="102"/>
        <v>814.98683100000005</v>
      </c>
      <c r="N1297">
        <f>M1297-'Projectile Motion Calculations'!$D$2</f>
        <v>4.9433092144510056</v>
      </c>
      <c r="P1297">
        <f t="shared" si="103"/>
        <v>4.6601285120419396E-3</v>
      </c>
    </row>
    <row r="1298" spans="1:16" x14ac:dyDescent="0.2">
      <c r="A1298">
        <f t="shared" si="100"/>
        <v>-1.3066666666666491</v>
      </c>
      <c r="C1298">
        <f>('Raw Data'!A1296+'Raw Data'!B1296)*128.337</f>
        <v>4.4019591000000009</v>
      </c>
      <c r="D1298">
        <f>('Raw Data'!C1296+'Raw Data'!D1296)*128.419</f>
        <v>57.107929300000002</v>
      </c>
      <c r="E1298">
        <f>('Raw Data'!E1296+'Raw Data'!F1296+'Raw Data'!G1296+'Raw Data'!H1296)*259.538</f>
        <v>420.71109799999999</v>
      </c>
      <c r="G1298">
        <f>('Raw Data'!I1296+'Raw Data'!J1296)*127.233</f>
        <v>-0.63616500000000054</v>
      </c>
      <c r="H1298">
        <f>('Raw Data'!K1296+'Raw Data'!L1296)*128.041</f>
        <v>-63.124212999999997</v>
      </c>
      <c r="I1298">
        <f>('Raw Data'!M1296+'Raw Data'!N1296+'Raw Data'!O1296+'Raw Data'!P1296)*260.417</f>
        <v>395.57342299999993</v>
      </c>
      <c r="K1298">
        <f t="shared" si="104"/>
        <v>3.7657941000000004</v>
      </c>
      <c r="L1298">
        <f t="shared" si="101"/>
        <v>-6.0162836999999953</v>
      </c>
      <c r="M1298">
        <f t="shared" si="102"/>
        <v>816.28452099999993</v>
      </c>
      <c r="N1298">
        <f>M1298-'Projectile Motion Calculations'!$D$2</f>
        <v>6.2409992144508806</v>
      </c>
      <c r="P1298">
        <f t="shared" si="103"/>
        <v>6.8266076787083388E-3</v>
      </c>
    </row>
    <row r="1299" spans="1:16" x14ac:dyDescent="0.2">
      <c r="A1299">
        <f t="shared" si="100"/>
        <v>-1.3058333333333159</v>
      </c>
      <c r="C1299">
        <f>('Raw Data'!A1297+'Raw Data'!B1297)*128.337</f>
        <v>4.4019591000000009</v>
      </c>
      <c r="D1299">
        <f>('Raw Data'!C1297+'Raw Data'!D1297)*128.419</f>
        <v>56.478676200000002</v>
      </c>
      <c r="E1299">
        <f>('Raw Data'!E1297+'Raw Data'!F1297+'Raw Data'!G1297+'Raw Data'!H1297)*259.538</f>
        <v>422.00878800000004</v>
      </c>
      <c r="G1299">
        <f>('Raw Data'!I1297+'Raw Data'!J1297)*127.233</f>
        <v>-0.63616500000000054</v>
      </c>
      <c r="H1299">
        <f>('Raw Data'!K1297+'Raw Data'!L1297)*128.041</f>
        <v>-63.764417999999999</v>
      </c>
      <c r="I1299">
        <f>('Raw Data'!M1297+'Raw Data'!N1297+'Raw Data'!O1297+'Raw Data'!P1297)*260.417</f>
        <v>398.17759299999994</v>
      </c>
      <c r="K1299">
        <f t="shared" si="104"/>
        <v>3.7657941000000004</v>
      </c>
      <c r="L1299">
        <f t="shared" si="101"/>
        <v>-7.2857417999999967</v>
      </c>
      <c r="M1299">
        <f t="shared" si="102"/>
        <v>820.18638099999998</v>
      </c>
      <c r="N1299">
        <f>M1299-'Projectile Motion Calculations'!$D$2</f>
        <v>10.142859214450937</v>
      </c>
      <c r="P1299">
        <f t="shared" si="103"/>
        <v>7.3691430953749595E-3</v>
      </c>
    </row>
    <row r="1300" spans="1:16" x14ac:dyDescent="0.2">
      <c r="A1300">
        <f t="shared" si="100"/>
        <v>-1.3049999999999826</v>
      </c>
      <c r="C1300">
        <f>('Raw Data'!A1298+'Raw Data'!B1298)*128.337</f>
        <v>4.4019591000000009</v>
      </c>
      <c r="D1300">
        <f>('Raw Data'!C1298+'Raw Data'!D1298)*128.419</f>
        <v>56.478676200000002</v>
      </c>
      <c r="E1300">
        <f>('Raw Data'!E1298+'Raw Data'!F1298+'Raw Data'!G1298+'Raw Data'!H1298)*259.538</f>
        <v>420.71109799999999</v>
      </c>
      <c r="G1300">
        <f>('Raw Data'!I1298+'Raw Data'!J1298)*127.233</f>
        <v>0</v>
      </c>
      <c r="H1300">
        <f>('Raw Data'!K1298+'Raw Data'!L1298)*128.041</f>
        <v>-63.764417999999999</v>
      </c>
      <c r="I1300">
        <f>('Raw Data'!M1298+'Raw Data'!N1298+'Raw Data'!O1298+'Raw Data'!P1298)*260.417</f>
        <v>396.87550799999997</v>
      </c>
      <c r="K1300">
        <f t="shared" si="104"/>
        <v>4.4019591000000009</v>
      </c>
      <c r="L1300">
        <f t="shared" si="101"/>
        <v>-7.2857417999999967</v>
      </c>
      <c r="M1300">
        <f t="shared" si="102"/>
        <v>817.58660599999996</v>
      </c>
      <c r="N1300">
        <f>M1300-'Projectile Motion Calculations'!$D$2</f>
        <v>7.5430842144509143</v>
      </c>
      <c r="P1300">
        <f t="shared" si="103"/>
        <v>7.3673118453749884E-3</v>
      </c>
    </row>
    <row r="1301" spans="1:16" x14ac:dyDescent="0.2">
      <c r="A1301">
        <f t="shared" si="100"/>
        <v>-1.3041666666666494</v>
      </c>
      <c r="C1301">
        <f>('Raw Data'!A1299+'Raw Data'!B1299)*128.337</f>
        <v>4.4019591000000009</v>
      </c>
      <c r="D1301">
        <f>('Raw Data'!C1299+'Raw Data'!D1299)*128.419</f>
        <v>57.1207712</v>
      </c>
      <c r="E1301">
        <f>('Raw Data'!E1299+'Raw Data'!F1299+'Raw Data'!G1299+'Raw Data'!H1299)*259.538</f>
        <v>423.30647800000008</v>
      </c>
      <c r="G1301">
        <f>('Raw Data'!I1299+'Raw Data'!J1299)*127.233</f>
        <v>0</v>
      </c>
      <c r="H1301">
        <f>('Raw Data'!K1299+'Raw Data'!L1299)*128.041</f>
        <v>-63.764417999999999</v>
      </c>
      <c r="I1301">
        <f>('Raw Data'!M1299+'Raw Data'!N1299+'Raw Data'!O1299+'Raw Data'!P1299)*260.417</f>
        <v>396.87550799999997</v>
      </c>
      <c r="K1301">
        <f t="shared" si="104"/>
        <v>4.4019591000000009</v>
      </c>
      <c r="L1301">
        <f t="shared" si="101"/>
        <v>-6.6436467999999991</v>
      </c>
      <c r="M1301">
        <f t="shared" si="102"/>
        <v>820.18198600000005</v>
      </c>
      <c r="N1301">
        <f>M1301-'Projectile Motion Calculations'!$D$2</f>
        <v>10.138464214451005</v>
      </c>
      <c r="P1301">
        <f t="shared" si="103"/>
        <v>6.8247764287083677E-3</v>
      </c>
    </row>
    <row r="1302" spans="1:16" x14ac:dyDescent="0.2">
      <c r="A1302">
        <f t="shared" si="100"/>
        <v>-1.3033333333333161</v>
      </c>
      <c r="C1302">
        <f>('Raw Data'!A1300+'Raw Data'!B1300)*128.337</f>
        <v>4.4019591000000009</v>
      </c>
      <c r="D1302">
        <f>('Raw Data'!C1300+'Raw Data'!D1300)*128.419</f>
        <v>56.478676200000002</v>
      </c>
      <c r="E1302">
        <f>('Raw Data'!E1300+'Raw Data'!F1300+'Raw Data'!G1300+'Raw Data'!H1300)*259.538</f>
        <v>420.71109799999999</v>
      </c>
      <c r="G1302">
        <f>('Raw Data'!I1300+'Raw Data'!J1300)*127.233</f>
        <v>-1.2723300000000011</v>
      </c>
      <c r="H1302">
        <f>('Raw Data'!K1300+'Raw Data'!L1300)*128.041</f>
        <v>-63.764417999999999</v>
      </c>
      <c r="I1302">
        <f>('Raw Data'!M1300+'Raw Data'!N1300+'Raw Data'!O1300+'Raw Data'!P1300)*260.417</f>
        <v>395.57342299999993</v>
      </c>
      <c r="K1302">
        <f t="shared" si="104"/>
        <v>3.1296290999999998</v>
      </c>
      <c r="L1302">
        <f t="shared" si="101"/>
        <v>-7.2857417999999967</v>
      </c>
      <c r="M1302">
        <f t="shared" si="102"/>
        <v>816.28452099999993</v>
      </c>
      <c r="N1302">
        <f>M1302-'Projectile Motion Calculations'!$D$2</f>
        <v>6.2409992144508806</v>
      </c>
      <c r="P1302">
        <f t="shared" si="103"/>
        <v>4.1175930953752712E-3</v>
      </c>
    </row>
    <row r="1303" spans="1:16" x14ac:dyDescent="0.2">
      <c r="A1303">
        <f t="shared" si="100"/>
        <v>-1.3024999999999829</v>
      </c>
      <c r="C1303">
        <f>('Raw Data'!A1301+'Raw Data'!B1301)*128.337</f>
        <v>4.4019591000000009</v>
      </c>
      <c r="D1303">
        <f>('Raw Data'!C1301+'Raw Data'!D1301)*128.419</f>
        <v>56.478676200000002</v>
      </c>
      <c r="E1303">
        <f>('Raw Data'!E1301+'Raw Data'!F1301+'Raw Data'!G1301+'Raw Data'!H1301)*259.538</f>
        <v>419.41340800000006</v>
      </c>
      <c r="G1303">
        <f>('Raw Data'!I1301+'Raw Data'!J1301)*127.233</f>
        <v>-0.63616500000000054</v>
      </c>
      <c r="H1303">
        <f>('Raw Data'!K1301+'Raw Data'!L1301)*128.041</f>
        <v>-63.124212999999997</v>
      </c>
      <c r="I1303">
        <f>('Raw Data'!M1301+'Raw Data'!N1301+'Raw Data'!O1301+'Raw Data'!P1301)*260.417</f>
        <v>394.2713379999999</v>
      </c>
      <c r="K1303">
        <f t="shared" si="104"/>
        <v>3.7657941000000004</v>
      </c>
      <c r="L1303">
        <f t="shared" si="101"/>
        <v>-6.645536799999995</v>
      </c>
      <c r="M1303">
        <f t="shared" si="102"/>
        <v>813.6847459999999</v>
      </c>
      <c r="N1303">
        <f>M1303-'Projectile Motion Calculations'!$D$2</f>
        <v>3.6412242144508582</v>
      </c>
      <c r="P1303">
        <f t="shared" si="103"/>
        <v>3.0343535120420477E-3</v>
      </c>
    </row>
    <row r="1304" spans="1:16" x14ac:dyDescent="0.2">
      <c r="A1304">
        <f t="shared" si="100"/>
        <v>-1.3016666666666497</v>
      </c>
      <c r="C1304">
        <f>('Raw Data'!A1302+'Raw Data'!B1302)*128.337</f>
        <v>4.4019591000000009</v>
      </c>
      <c r="D1304">
        <f>('Raw Data'!C1302+'Raw Data'!D1302)*128.419</f>
        <v>56.478676200000002</v>
      </c>
      <c r="E1304">
        <f>('Raw Data'!E1302+'Raw Data'!F1302+'Raw Data'!G1302+'Raw Data'!H1302)*259.538</f>
        <v>419.41340800000006</v>
      </c>
      <c r="G1304">
        <f>('Raw Data'!I1302+'Raw Data'!J1302)*127.233</f>
        <v>-0.63616500000000054</v>
      </c>
      <c r="H1304">
        <f>('Raw Data'!K1302+'Raw Data'!L1302)*128.041</f>
        <v>-63.764417999999999</v>
      </c>
      <c r="I1304">
        <f>('Raw Data'!M1302+'Raw Data'!N1302+'Raw Data'!O1302+'Raw Data'!P1302)*260.417</f>
        <v>394.2713379999999</v>
      </c>
      <c r="K1304">
        <f t="shared" si="104"/>
        <v>3.7657941000000004</v>
      </c>
      <c r="L1304">
        <f t="shared" si="101"/>
        <v>-7.2857417999999967</v>
      </c>
      <c r="M1304">
        <f t="shared" si="102"/>
        <v>813.6847459999999</v>
      </c>
      <c r="N1304">
        <f>M1304-'Projectile Motion Calculations'!$D$2</f>
        <v>3.6412242144508582</v>
      </c>
      <c r="P1304">
        <f t="shared" si="103"/>
        <v>3.5768889287087161E-3</v>
      </c>
    </row>
    <row r="1305" spans="1:16" x14ac:dyDescent="0.2">
      <c r="A1305">
        <f t="shared" si="100"/>
        <v>-1.3008333333333164</v>
      </c>
      <c r="C1305">
        <f>('Raw Data'!A1303+'Raw Data'!B1303)*128.337</f>
        <v>4.4019591000000009</v>
      </c>
      <c r="D1305">
        <f>('Raw Data'!C1303+'Raw Data'!D1303)*128.419</f>
        <v>56.478676200000002</v>
      </c>
      <c r="E1305">
        <f>('Raw Data'!E1303+'Raw Data'!F1303+'Raw Data'!G1303+'Raw Data'!H1303)*259.538</f>
        <v>419.41340800000006</v>
      </c>
      <c r="G1305">
        <f>('Raw Data'!I1303+'Raw Data'!J1303)*127.233</f>
        <v>-1.2723300000000011</v>
      </c>
      <c r="H1305">
        <f>('Raw Data'!K1303+'Raw Data'!L1303)*128.041</f>
        <v>-63.764417999999999</v>
      </c>
      <c r="I1305">
        <f>('Raw Data'!M1303+'Raw Data'!N1303+'Raw Data'!O1303+'Raw Data'!P1303)*260.417</f>
        <v>395.57342299999999</v>
      </c>
      <c r="K1305">
        <f t="shared" si="104"/>
        <v>3.1296290999999998</v>
      </c>
      <c r="L1305">
        <f t="shared" si="101"/>
        <v>-7.2857417999999967</v>
      </c>
      <c r="M1305">
        <f t="shared" si="102"/>
        <v>814.98683100000005</v>
      </c>
      <c r="N1305">
        <f>M1305-'Projectile Motion Calculations'!$D$2</f>
        <v>4.9433092144510056</v>
      </c>
      <c r="P1305">
        <f t="shared" si="103"/>
        <v>4.6619597620419576E-3</v>
      </c>
    </row>
    <row r="1306" spans="1:16" x14ac:dyDescent="0.2">
      <c r="A1306">
        <f t="shared" si="100"/>
        <v>-1.2999999999999832</v>
      </c>
      <c r="C1306">
        <f>('Raw Data'!A1304+'Raw Data'!B1304)*128.337</f>
        <v>4.4019591000000009</v>
      </c>
      <c r="D1306">
        <f>('Raw Data'!C1304+'Raw Data'!D1304)*128.419</f>
        <v>55.836581200000005</v>
      </c>
      <c r="E1306">
        <f>('Raw Data'!E1304+'Raw Data'!F1304+'Raw Data'!G1304+'Raw Data'!H1304)*259.538</f>
        <v>419.41340800000006</v>
      </c>
      <c r="G1306">
        <f>('Raw Data'!I1304+'Raw Data'!J1304)*127.233</f>
        <v>-0.63616500000000054</v>
      </c>
      <c r="H1306">
        <f>('Raw Data'!K1304+'Raw Data'!L1304)*128.041</f>
        <v>-63.764417999999999</v>
      </c>
      <c r="I1306">
        <f>('Raw Data'!M1304+'Raw Data'!N1304+'Raw Data'!O1304+'Raw Data'!P1304)*260.417</f>
        <v>396.87550799999997</v>
      </c>
      <c r="K1306">
        <f t="shared" si="104"/>
        <v>3.7657941000000004</v>
      </c>
      <c r="L1306">
        <f t="shared" si="101"/>
        <v>-7.9278367999999944</v>
      </c>
      <c r="M1306">
        <f t="shared" si="102"/>
        <v>816.28891599999997</v>
      </c>
      <c r="N1306">
        <f>M1306-'Projectile Motion Calculations'!$D$2</f>
        <v>6.2453942144509256</v>
      </c>
      <c r="P1306">
        <f t="shared" si="103"/>
        <v>4.6619597620419576E-3</v>
      </c>
    </row>
    <row r="1307" spans="1:16" x14ac:dyDescent="0.2">
      <c r="A1307">
        <f t="shared" si="100"/>
        <v>-1.2991666666666499</v>
      </c>
      <c r="C1307">
        <f>('Raw Data'!A1305+'Raw Data'!B1305)*128.337</f>
        <v>4.4019591000000009</v>
      </c>
      <c r="D1307">
        <f>('Raw Data'!C1305+'Raw Data'!D1305)*128.419</f>
        <v>56.478676200000002</v>
      </c>
      <c r="E1307">
        <f>('Raw Data'!E1305+'Raw Data'!F1305+'Raw Data'!G1305+'Raw Data'!H1305)*259.538</f>
        <v>419.41340800000006</v>
      </c>
      <c r="G1307">
        <f>('Raw Data'!I1305+'Raw Data'!J1305)*127.233</f>
        <v>0</v>
      </c>
      <c r="H1307">
        <f>('Raw Data'!K1305+'Raw Data'!L1305)*128.041</f>
        <v>-63.764417999999999</v>
      </c>
      <c r="I1307">
        <f>('Raw Data'!M1305+'Raw Data'!N1305+'Raw Data'!O1305+'Raw Data'!P1305)*260.417</f>
        <v>395.57342299999999</v>
      </c>
      <c r="K1307">
        <f t="shared" si="104"/>
        <v>4.4019591000000009</v>
      </c>
      <c r="L1307">
        <f t="shared" si="101"/>
        <v>-7.2857417999999967</v>
      </c>
      <c r="M1307">
        <f t="shared" si="102"/>
        <v>814.98683100000005</v>
      </c>
      <c r="N1307">
        <f>M1307-'Projectile Motion Calculations'!$D$2</f>
        <v>4.9433092144510056</v>
      </c>
      <c r="P1307">
        <f t="shared" si="103"/>
        <v>4.1194243453753845E-3</v>
      </c>
    </row>
    <row r="1308" spans="1:16" x14ac:dyDescent="0.2">
      <c r="A1308">
        <f t="shared" si="100"/>
        <v>-1.2983333333333167</v>
      </c>
      <c r="C1308">
        <f>('Raw Data'!A1306+'Raw Data'!B1306)*128.337</f>
        <v>4.4019591000000009</v>
      </c>
      <c r="D1308">
        <f>('Raw Data'!C1306+'Raw Data'!D1306)*128.419</f>
        <v>56.478676200000002</v>
      </c>
      <c r="E1308">
        <f>('Raw Data'!E1306+'Raw Data'!F1306+'Raw Data'!G1306+'Raw Data'!H1306)*259.538</f>
        <v>419.41340800000006</v>
      </c>
      <c r="G1308">
        <f>('Raw Data'!I1306+'Raw Data'!J1306)*127.233</f>
        <v>-1.2723300000000011</v>
      </c>
      <c r="H1308">
        <f>('Raw Data'!K1306+'Raw Data'!L1306)*128.041</f>
        <v>-63.764417999999999</v>
      </c>
      <c r="I1308">
        <f>('Raw Data'!M1306+'Raw Data'!N1306+'Raw Data'!O1306+'Raw Data'!P1306)*260.417</f>
        <v>395.57342299999999</v>
      </c>
      <c r="K1308">
        <f t="shared" si="104"/>
        <v>3.1296290999999998</v>
      </c>
      <c r="L1308">
        <f t="shared" si="101"/>
        <v>-7.2857417999999967</v>
      </c>
      <c r="M1308">
        <f t="shared" si="102"/>
        <v>814.98683100000005</v>
      </c>
      <c r="N1308">
        <f>M1308-'Projectile Motion Calculations'!$D$2</f>
        <v>4.9433092144510056</v>
      </c>
      <c r="P1308">
        <f t="shared" si="103"/>
        <v>3.5787201787087818E-3</v>
      </c>
    </row>
    <row r="1309" spans="1:16" x14ac:dyDescent="0.2">
      <c r="A1309">
        <f t="shared" si="100"/>
        <v>-1.2974999999999834</v>
      </c>
      <c r="C1309">
        <f>('Raw Data'!A1307+'Raw Data'!B1307)*128.337</f>
        <v>4.4019591000000009</v>
      </c>
      <c r="D1309">
        <f>('Raw Data'!C1307+'Raw Data'!D1307)*128.419</f>
        <v>57.107929300000002</v>
      </c>
      <c r="E1309">
        <f>('Raw Data'!E1307+'Raw Data'!F1307+'Raw Data'!G1307+'Raw Data'!H1307)*259.538</f>
        <v>418.11571800000007</v>
      </c>
      <c r="G1309">
        <f>('Raw Data'!I1307+'Raw Data'!J1307)*127.233</f>
        <v>-0.63616500000000054</v>
      </c>
      <c r="H1309">
        <f>('Raw Data'!K1307+'Raw Data'!L1307)*128.041</f>
        <v>-63.764417999999999</v>
      </c>
      <c r="I1309">
        <f>('Raw Data'!M1307+'Raw Data'!N1307+'Raw Data'!O1307+'Raw Data'!P1307)*260.417</f>
        <v>395.57342299999993</v>
      </c>
      <c r="K1309">
        <f t="shared" si="104"/>
        <v>3.7657941000000004</v>
      </c>
      <c r="L1309">
        <f t="shared" si="101"/>
        <v>-6.656488699999997</v>
      </c>
      <c r="M1309">
        <f t="shared" si="102"/>
        <v>813.68914100000006</v>
      </c>
      <c r="N1309">
        <f>M1309-'Projectile Motion Calculations'!$D$2</f>
        <v>3.6456192144510169</v>
      </c>
      <c r="P1309">
        <f t="shared" si="103"/>
        <v>4.1212555953753557E-3</v>
      </c>
    </row>
    <row r="1310" spans="1:16" x14ac:dyDescent="0.2">
      <c r="A1310">
        <f t="shared" si="100"/>
        <v>-1.2966666666666502</v>
      </c>
      <c r="C1310">
        <f>('Raw Data'!A1308+'Raw Data'!B1308)*128.337</f>
        <v>4.4019591000000009</v>
      </c>
      <c r="D1310">
        <f>('Raw Data'!C1308+'Raw Data'!D1308)*128.419</f>
        <v>56.478676200000002</v>
      </c>
      <c r="E1310">
        <f>('Raw Data'!E1308+'Raw Data'!F1308+'Raw Data'!G1308+'Raw Data'!H1308)*259.538</f>
        <v>419.41340800000006</v>
      </c>
      <c r="G1310">
        <f>('Raw Data'!I1308+'Raw Data'!J1308)*127.233</f>
        <v>-1.2723300000000011</v>
      </c>
      <c r="H1310">
        <f>('Raw Data'!K1308+'Raw Data'!L1308)*128.041</f>
        <v>-63.124212999999997</v>
      </c>
      <c r="I1310">
        <f>('Raw Data'!M1308+'Raw Data'!N1308+'Raw Data'!O1308+'Raw Data'!P1308)*260.417</f>
        <v>396.87550799999997</v>
      </c>
      <c r="K1310">
        <f t="shared" si="104"/>
        <v>3.1296290999999998</v>
      </c>
      <c r="L1310">
        <f t="shared" si="101"/>
        <v>-6.645536799999995</v>
      </c>
      <c r="M1310">
        <f t="shared" si="102"/>
        <v>816.28891599999997</v>
      </c>
      <c r="N1310">
        <f>M1310-'Projectile Motion Calculations'!$D$2</f>
        <v>6.2453942144509256</v>
      </c>
      <c r="P1310">
        <f t="shared" si="103"/>
        <v>4.6619597620419576E-3</v>
      </c>
    </row>
    <row r="1311" spans="1:16" x14ac:dyDescent="0.2">
      <c r="A1311">
        <f t="shared" si="100"/>
        <v>-1.295833333333317</v>
      </c>
      <c r="C1311">
        <f>('Raw Data'!A1309+'Raw Data'!B1309)*128.337</f>
        <v>4.4019591000000009</v>
      </c>
      <c r="D1311">
        <f>('Raw Data'!C1309+'Raw Data'!D1309)*128.419</f>
        <v>57.107929300000002</v>
      </c>
      <c r="E1311">
        <f>('Raw Data'!E1309+'Raw Data'!F1309+'Raw Data'!G1309+'Raw Data'!H1309)*259.538</f>
        <v>419.41340800000006</v>
      </c>
      <c r="G1311">
        <f>('Raw Data'!I1309+'Raw Data'!J1309)*127.233</f>
        <v>-1.2723300000000011</v>
      </c>
      <c r="H1311">
        <f>('Raw Data'!K1309+'Raw Data'!L1309)*128.041</f>
        <v>-64.404623000000001</v>
      </c>
      <c r="I1311">
        <f>('Raw Data'!M1309+'Raw Data'!N1309+'Raw Data'!O1309+'Raw Data'!P1309)*260.417</f>
        <v>395.57342299999999</v>
      </c>
      <c r="K1311">
        <f t="shared" si="104"/>
        <v>3.1296290999999998</v>
      </c>
      <c r="L1311">
        <f t="shared" si="101"/>
        <v>-7.2966936999999987</v>
      </c>
      <c r="M1311">
        <f t="shared" si="102"/>
        <v>814.98683100000005</v>
      </c>
      <c r="N1311">
        <f>M1311-'Projectile Motion Calculations'!$D$2</f>
        <v>4.9433092144510056</v>
      </c>
      <c r="P1311">
        <f t="shared" si="103"/>
        <v>4.6619597620419576E-3</v>
      </c>
    </row>
    <row r="1312" spans="1:16" x14ac:dyDescent="0.2">
      <c r="A1312">
        <f t="shared" si="100"/>
        <v>-1.2949999999999837</v>
      </c>
      <c r="C1312">
        <f>('Raw Data'!A1310+'Raw Data'!B1310)*128.337</f>
        <v>4.4019591000000009</v>
      </c>
      <c r="D1312">
        <f>('Raw Data'!C1310+'Raw Data'!D1310)*128.419</f>
        <v>56.478676200000002</v>
      </c>
      <c r="E1312">
        <f>('Raw Data'!E1310+'Raw Data'!F1310+'Raw Data'!G1310+'Raw Data'!H1310)*259.538</f>
        <v>419.41340800000006</v>
      </c>
      <c r="G1312">
        <f>('Raw Data'!I1310+'Raw Data'!J1310)*127.233</f>
        <v>-1.2723300000000011</v>
      </c>
      <c r="H1312">
        <f>('Raw Data'!K1310+'Raw Data'!L1310)*128.041</f>
        <v>-64.404623000000001</v>
      </c>
      <c r="I1312">
        <f>('Raw Data'!M1310+'Raw Data'!N1310+'Raw Data'!O1310+'Raw Data'!P1310)*260.417</f>
        <v>396.87550799999997</v>
      </c>
      <c r="K1312">
        <f t="shared" si="104"/>
        <v>3.1296290999999998</v>
      </c>
      <c r="L1312">
        <f t="shared" si="101"/>
        <v>-7.9259467999999984</v>
      </c>
      <c r="M1312">
        <f t="shared" si="102"/>
        <v>816.28891599999997</v>
      </c>
      <c r="N1312">
        <f>M1312-'Projectile Motion Calculations'!$D$2</f>
        <v>6.2453942144509256</v>
      </c>
      <c r="P1312">
        <f t="shared" si="103"/>
        <v>5.2044951787085314E-3</v>
      </c>
    </row>
    <row r="1313" spans="1:16" x14ac:dyDescent="0.2">
      <c r="A1313">
        <f t="shared" si="100"/>
        <v>-1.2941666666666505</v>
      </c>
      <c r="C1313">
        <f>('Raw Data'!A1311+'Raw Data'!B1311)*128.337</f>
        <v>4.4019591000000009</v>
      </c>
      <c r="D1313">
        <f>('Raw Data'!C1311+'Raw Data'!D1311)*128.419</f>
        <v>56.478676200000002</v>
      </c>
      <c r="E1313">
        <f>('Raw Data'!E1311+'Raw Data'!F1311+'Raw Data'!G1311+'Raw Data'!H1311)*259.538</f>
        <v>419.41340800000006</v>
      </c>
      <c r="G1313">
        <f>('Raw Data'!I1311+'Raw Data'!J1311)*127.233</f>
        <v>-0.63616500000000054</v>
      </c>
      <c r="H1313">
        <f>('Raw Data'!K1311+'Raw Data'!L1311)*128.041</f>
        <v>-63.764417999999999</v>
      </c>
      <c r="I1313">
        <f>('Raw Data'!M1311+'Raw Data'!N1311+'Raw Data'!O1311+'Raw Data'!P1311)*260.417</f>
        <v>396.87550799999997</v>
      </c>
      <c r="K1313">
        <f t="shared" si="104"/>
        <v>3.7657941000000004</v>
      </c>
      <c r="L1313">
        <f t="shared" si="101"/>
        <v>-7.2857417999999967</v>
      </c>
      <c r="M1313">
        <f t="shared" si="102"/>
        <v>816.28891599999997</v>
      </c>
      <c r="N1313">
        <f>M1313-'Projectile Motion Calculations'!$D$2</f>
        <v>6.2453942144509256</v>
      </c>
      <c r="P1313">
        <f t="shared" si="103"/>
        <v>4.6619597620419576E-3</v>
      </c>
    </row>
    <row r="1314" spans="1:16" x14ac:dyDescent="0.2">
      <c r="A1314">
        <f t="shared" si="100"/>
        <v>-1.2933333333333172</v>
      </c>
      <c r="C1314">
        <f>('Raw Data'!A1312+'Raw Data'!B1312)*128.337</f>
        <v>4.4019591000000009</v>
      </c>
      <c r="D1314">
        <f>('Raw Data'!C1312+'Raw Data'!D1312)*128.419</f>
        <v>56.478676200000002</v>
      </c>
      <c r="E1314">
        <f>('Raw Data'!E1312+'Raw Data'!F1312+'Raw Data'!G1312+'Raw Data'!H1312)*259.538</f>
        <v>419.41340800000006</v>
      </c>
      <c r="G1314">
        <f>('Raw Data'!I1312+'Raw Data'!J1312)*127.233</f>
        <v>-1.2723300000000011</v>
      </c>
      <c r="H1314">
        <f>('Raw Data'!K1312+'Raw Data'!L1312)*128.041</f>
        <v>-63.764417999999999</v>
      </c>
      <c r="I1314">
        <f>('Raw Data'!M1312+'Raw Data'!N1312+'Raw Data'!O1312+'Raw Data'!P1312)*260.417</f>
        <v>395.57342299999999</v>
      </c>
      <c r="K1314">
        <f t="shared" si="104"/>
        <v>3.1296290999999998</v>
      </c>
      <c r="L1314">
        <f t="shared" si="101"/>
        <v>-7.2857417999999967</v>
      </c>
      <c r="M1314">
        <f t="shared" si="102"/>
        <v>814.98683100000005</v>
      </c>
      <c r="N1314">
        <f>M1314-'Projectile Motion Calculations'!$D$2</f>
        <v>4.9433092144510056</v>
      </c>
      <c r="P1314">
        <f t="shared" si="103"/>
        <v>4.1194243453753845E-3</v>
      </c>
    </row>
    <row r="1315" spans="1:16" x14ac:dyDescent="0.2">
      <c r="A1315">
        <f t="shared" si="100"/>
        <v>-1.292499999999984</v>
      </c>
      <c r="C1315">
        <f>('Raw Data'!A1313+'Raw Data'!B1313)*128.337</f>
        <v>4.4019591000000009</v>
      </c>
      <c r="D1315">
        <f>('Raw Data'!C1313+'Raw Data'!D1313)*128.419</f>
        <v>56.478676200000002</v>
      </c>
      <c r="E1315">
        <f>('Raw Data'!E1313+'Raw Data'!F1313+'Raw Data'!G1313+'Raw Data'!H1313)*259.538</f>
        <v>419.41340800000006</v>
      </c>
      <c r="G1315">
        <f>('Raw Data'!I1313+'Raw Data'!J1313)*127.233</f>
        <v>-0.63616500000000054</v>
      </c>
      <c r="H1315">
        <f>('Raw Data'!K1313+'Raw Data'!L1313)*128.041</f>
        <v>-63.124212999999997</v>
      </c>
      <c r="I1315">
        <f>('Raw Data'!M1313+'Raw Data'!N1313+'Raw Data'!O1313+'Raw Data'!P1313)*260.417</f>
        <v>395.57342299999999</v>
      </c>
      <c r="K1315">
        <f t="shared" si="104"/>
        <v>3.7657941000000004</v>
      </c>
      <c r="L1315">
        <f t="shared" si="101"/>
        <v>-6.645536799999995</v>
      </c>
      <c r="M1315">
        <f t="shared" si="102"/>
        <v>814.98683100000005</v>
      </c>
      <c r="N1315">
        <f>M1315-'Projectile Motion Calculations'!$D$2</f>
        <v>4.9433092144510056</v>
      </c>
      <c r="P1315">
        <f t="shared" si="103"/>
        <v>4.1194243453753845E-3</v>
      </c>
    </row>
    <row r="1316" spans="1:16" x14ac:dyDescent="0.2">
      <c r="A1316">
        <f t="shared" si="100"/>
        <v>-1.2916666666666508</v>
      </c>
      <c r="C1316">
        <f>('Raw Data'!A1314+'Raw Data'!B1314)*128.337</f>
        <v>3.0800880000000008</v>
      </c>
      <c r="D1316">
        <f>('Raw Data'!C1314+'Raw Data'!D1314)*128.419</f>
        <v>55.836581200000005</v>
      </c>
      <c r="E1316">
        <f>('Raw Data'!E1314+'Raw Data'!F1314+'Raw Data'!G1314+'Raw Data'!H1314)*259.538</f>
        <v>419.41340800000006</v>
      </c>
      <c r="G1316">
        <f>('Raw Data'!I1314+'Raw Data'!J1314)*127.233</f>
        <v>-0.63616500000000054</v>
      </c>
      <c r="H1316">
        <f>('Raw Data'!K1314+'Raw Data'!L1314)*128.041</f>
        <v>-63.764417999999999</v>
      </c>
      <c r="I1316">
        <f>('Raw Data'!M1314+'Raw Data'!N1314+'Raw Data'!O1314+'Raw Data'!P1314)*260.417</f>
        <v>395.57342299999999</v>
      </c>
      <c r="K1316">
        <f t="shared" si="104"/>
        <v>2.4439230000000003</v>
      </c>
      <c r="L1316">
        <f t="shared" si="101"/>
        <v>-7.9278367999999944</v>
      </c>
      <c r="M1316">
        <f t="shared" si="102"/>
        <v>814.98683100000005</v>
      </c>
      <c r="N1316">
        <f>M1316-'Projectile Motion Calculations'!$D$2</f>
        <v>4.9433092144510056</v>
      </c>
      <c r="P1316">
        <f t="shared" si="103"/>
        <v>5.2026639287085603E-3</v>
      </c>
    </row>
    <row r="1317" spans="1:16" x14ac:dyDescent="0.2">
      <c r="A1317">
        <f t="shared" si="100"/>
        <v>-1.2908333333333175</v>
      </c>
      <c r="C1317">
        <f>('Raw Data'!A1315+'Raw Data'!B1315)*128.337</f>
        <v>4.4019591000000009</v>
      </c>
      <c r="D1317">
        <f>('Raw Data'!C1315+'Raw Data'!D1315)*128.419</f>
        <v>57.107929300000002</v>
      </c>
      <c r="E1317">
        <f>('Raw Data'!E1315+'Raw Data'!F1315+'Raw Data'!G1315+'Raw Data'!H1315)*259.538</f>
        <v>420.71109799999999</v>
      </c>
      <c r="G1317">
        <f>('Raw Data'!I1315+'Raw Data'!J1315)*127.233</f>
        <v>-0.63616500000000054</v>
      </c>
      <c r="H1317">
        <f>('Raw Data'!K1315+'Raw Data'!L1315)*128.041</f>
        <v>-63.764417999999999</v>
      </c>
      <c r="I1317">
        <f>('Raw Data'!M1315+'Raw Data'!N1315+'Raw Data'!O1315+'Raw Data'!P1315)*260.417</f>
        <v>396.87550799999997</v>
      </c>
      <c r="K1317">
        <f t="shared" si="104"/>
        <v>3.7657941000000004</v>
      </c>
      <c r="L1317">
        <f t="shared" si="101"/>
        <v>-6.656488699999997</v>
      </c>
      <c r="M1317">
        <f t="shared" si="102"/>
        <v>817.58660599999996</v>
      </c>
      <c r="N1317">
        <f>M1317-'Projectile Motion Calculations'!$D$2</f>
        <v>7.5430842144509143</v>
      </c>
      <c r="P1317">
        <f t="shared" si="103"/>
        <v>5.7451993453751342E-3</v>
      </c>
    </row>
    <row r="1318" spans="1:16" x14ac:dyDescent="0.2">
      <c r="A1318">
        <f t="shared" si="100"/>
        <v>-1.2899999999999843</v>
      </c>
      <c r="C1318">
        <f>('Raw Data'!A1316+'Raw Data'!B1316)*128.337</f>
        <v>4.4019591000000009</v>
      </c>
      <c r="D1318">
        <f>('Raw Data'!C1316+'Raw Data'!D1316)*128.419</f>
        <v>56.478676200000002</v>
      </c>
      <c r="E1318">
        <f>('Raw Data'!E1316+'Raw Data'!F1316+'Raw Data'!G1316+'Raw Data'!H1316)*259.538</f>
        <v>419.41340800000006</v>
      </c>
      <c r="G1318">
        <f>('Raw Data'!I1316+'Raw Data'!J1316)*127.233</f>
        <v>-0.63616500000000054</v>
      </c>
      <c r="H1318">
        <f>('Raw Data'!K1316+'Raw Data'!L1316)*128.041</f>
        <v>-63.764417999999999</v>
      </c>
      <c r="I1318">
        <f>('Raw Data'!M1316+'Raw Data'!N1316+'Raw Data'!O1316+'Raw Data'!P1316)*260.417</f>
        <v>396.87550799999997</v>
      </c>
      <c r="K1318">
        <f t="shared" si="104"/>
        <v>3.7657941000000004</v>
      </c>
      <c r="L1318">
        <f t="shared" si="101"/>
        <v>-7.2857417999999967</v>
      </c>
      <c r="M1318">
        <f t="shared" si="102"/>
        <v>816.28891599999997</v>
      </c>
      <c r="N1318">
        <f>M1318-'Projectile Motion Calculations'!$D$2</f>
        <v>6.2453942144509256</v>
      </c>
      <c r="P1318">
        <f t="shared" si="103"/>
        <v>5.2044951787085314E-3</v>
      </c>
    </row>
    <row r="1319" spans="1:16" x14ac:dyDescent="0.2">
      <c r="A1319">
        <f t="shared" si="100"/>
        <v>-1.289166666666651</v>
      </c>
      <c r="C1319">
        <f>('Raw Data'!A1317+'Raw Data'!B1317)*128.337</f>
        <v>4.4019591000000009</v>
      </c>
      <c r="D1319">
        <f>('Raw Data'!C1317+'Raw Data'!D1317)*128.419</f>
        <v>56.478676200000002</v>
      </c>
      <c r="E1319">
        <f>('Raw Data'!E1317+'Raw Data'!F1317+'Raw Data'!G1317+'Raw Data'!H1317)*259.538</f>
        <v>419.41340800000006</v>
      </c>
      <c r="G1319">
        <f>('Raw Data'!I1317+'Raw Data'!J1317)*127.233</f>
        <v>-1.2723300000000011</v>
      </c>
      <c r="H1319">
        <f>('Raw Data'!K1317+'Raw Data'!L1317)*128.041</f>
        <v>-63.124212999999997</v>
      </c>
      <c r="I1319">
        <f>('Raw Data'!M1317+'Raw Data'!N1317+'Raw Data'!O1317+'Raw Data'!P1317)*260.417</f>
        <v>396.87550799999997</v>
      </c>
      <c r="K1319">
        <f t="shared" si="104"/>
        <v>3.1296290999999998</v>
      </c>
      <c r="L1319">
        <f t="shared" si="101"/>
        <v>-6.645536799999995</v>
      </c>
      <c r="M1319">
        <f t="shared" si="102"/>
        <v>816.28891599999997</v>
      </c>
      <c r="N1319">
        <f>M1319-'Projectile Motion Calculations'!$D$2</f>
        <v>6.2453942144509256</v>
      </c>
      <c r="P1319">
        <f t="shared" si="103"/>
        <v>4.6637910120419764E-3</v>
      </c>
    </row>
    <row r="1320" spans="1:16" x14ac:dyDescent="0.2">
      <c r="A1320">
        <f t="shared" si="100"/>
        <v>-1.2883333333333178</v>
      </c>
      <c r="C1320">
        <f>('Raw Data'!A1318+'Raw Data'!B1318)*128.337</f>
        <v>4.4019591000000009</v>
      </c>
      <c r="D1320">
        <f>('Raw Data'!C1318+'Raw Data'!D1318)*128.419</f>
        <v>56.478676200000002</v>
      </c>
      <c r="E1320">
        <f>('Raw Data'!E1318+'Raw Data'!F1318+'Raw Data'!G1318+'Raw Data'!H1318)*259.538</f>
        <v>418.11571800000007</v>
      </c>
      <c r="G1320">
        <f>('Raw Data'!I1318+'Raw Data'!J1318)*127.233</f>
        <v>-1.2723300000000011</v>
      </c>
      <c r="H1320">
        <f>('Raw Data'!K1318+'Raw Data'!L1318)*128.041</f>
        <v>-63.764417999999999</v>
      </c>
      <c r="I1320">
        <f>('Raw Data'!M1318+'Raw Data'!N1318+'Raw Data'!O1318+'Raw Data'!P1318)*260.417</f>
        <v>396.87550799999997</v>
      </c>
      <c r="K1320">
        <f t="shared" si="104"/>
        <v>3.1296290999999998</v>
      </c>
      <c r="L1320">
        <f t="shared" si="101"/>
        <v>-7.2857417999999967</v>
      </c>
      <c r="M1320">
        <f t="shared" si="102"/>
        <v>814.9912260000001</v>
      </c>
      <c r="N1320">
        <f>M1320-'Projectile Motion Calculations'!$D$2</f>
        <v>4.9477042144510506</v>
      </c>
      <c r="P1320">
        <f t="shared" si="103"/>
        <v>4.6637910120419764E-3</v>
      </c>
    </row>
    <row r="1321" spans="1:16" x14ac:dyDescent="0.2">
      <c r="A1321">
        <f t="shared" si="100"/>
        <v>-1.2874999999999845</v>
      </c>
      <c r="C1321">
        <f>('Raw Data'!A1319+'Raw Data'!B1319)*128.337</f>
        <v>4.4019591000000009</v>
      </c>
      <c r="D1321">
        <f>('Raw Data'!C1319+'Raw Data'!D1319)*128.419</f>
        <v>56.478676200000002</v>
      </c>
      <c r="E1321">
        <f>('Raw Data'!E1319+'Raw Data'!F1319+'Raw Data'!G1319+'Raw Data'!H1319)*259.538</f>
        <v>419.41340800000006</v>
      </c>
      <c r="G1321">
        <f>('Raw Data'!I1319+'Raw Data'!J1319)*127.233</f>
        <v>-1.2723300000000011</v>
      </c>
      <c r="H1321">
        <f>('Raw Data'!K1319+'Raw Data'!L1319)*128.041</f>
        <v>-63.764417999999999</v>
      </c>
      <c r="I1321">
        <f>('Raw Data'!M1319+'Raw Data'!N1319+'Raw Data'!O1319+'Raw Data'!P1319)*260.417</f>
        <v>396.87550799999997</v>
      </c>
      <c r="K1321">
        <f t="shared" si="104"/>
        <v>3.1296290999999998</v>
      </c>
      <c r="L1321">
        <f t="shared" si="101"/>
        <v>-7.2857417999999967</v>
      </c>
      <c r="M1321">
        <f t="shared" si="102"/>
        <v>816.28891599999997</v>
      </c>
      <c r="N1321">
        <f>M1321-'Projectile Motion Calculations'!$D$2</f>
        <v>6.2453942144509256</v>
      </c>
      <c r="P1321">
        <f t="shared" si="103"/>
        <v>5.2044951787085314E-3</v>
      </c>
    </row>
    <row r="1322" spans="1:16" x14ac:dyDescent="0.2">
      <c r="A1322">
        <f t="shared" si="100"/>
        <v>-1.2866666666666513</v>
      </c>
      <c r="C1322">
        <f>('Raw Data'!A1320+'Raw Data'!B1320)*128.337</f>
        <v>4.4019591000000009</v>
      </c>
      <c r="D1322">
        <f>('Raw Data'!C1320+'Raw Data'!D1320)*128.419</f>
        <v>56.478676200000002</v>
      </c>
      <c r="E1322">
        <f>('Raw Data'!E1320+'Raw Data'!F1320+'Raw Data'!G1320+'Raw Data'!H1320)*259.538</f>
        <v>419.41340800000006</v>
      </c>
      <c r="G1322">
        <f>('Raw Data'!I1320+'Raw Data'!J1320)*127.233</f>
        <v>-1.2723300000000011</v>
      </c>
      <c r="H1322">
        <f>('Raw Data'!K1320+'Raw Data'!L1320)*128.041</f>
        <v>-63.764417999999999</v>
      </c>
      <c r="I1322">
        <f>('Raw Data'!M1320+'Raw Data'!N1320+'Raw Data'!O1320+'Raw Data'!P1320)*260.417</f>
        <v>396.87550799999997</v>
      </c>
      <c r="K1322">
        <f t="shared" si="104"/>
        <v>3.1296290999999998</v>
      </c>
      <c r="L1322">
        <f t="shared" si="101"/>
        <v>-7.2857417999999967</v>
      </c>
      <c r="M1322">
        <f t="shared" si="102"/>
        <v>816.28891599999997</v>
      </c>
      <c r="N1322">
        <f>M1322-'Projectile Motion Calculations'!$D$2</f>
        <v>6.2453942144509256</v>
      </c>
      <c r="P1322">
        <f t="shared" si="103"/>
        <v>5.2044951787085314E-3</v>
      </c>
    </row>
    <row r="1323" spans="1:16" x14ac:dyDescent="0.2">
      <c r="A1323">
        <f t="shared" si="100"/>
        <v>-1.2858333333333181</v>
      </c>
      <c r="C1323">
        <f>('Raw Data'!A1321+'Raw Data'!B1321)*128.337</f>
        <v>3.7602741000000006</v>
      </c>
      <c r="D1323">
        <f>('Raw Data'!C1321+'Raw Data'!D1321)*128.419</f>
        <v>56.478676200000002</v>
      </c>
      <c r="E1323">
        <f>('Raw Data'!E1321+'Raw Data'!F1321+'Raw Data'!G1321+'Raw Data'!H1321)*259.538</f>
        <v>419.41340800000006</v>
      </c>
      <c r="G1323">
        <f>('Raw Data'!I1321+'Raw Data'!J1321)*127.233</f>
        <v>-0.63616500000000054</v>
      </c>
      <c r="H1323">
        <f>('Raw Data'!K1321+'Raw Data'!L1321)*128.041</f>
        <v>-63.124212999999997</v>
      </c>
      <c r="I1323">
        <f>('Raw Data'!M1321+'Raw Data'!N1321+'Raw Data'!O1321+'Raw Data'!P1321)*260.417</f>
        <v>396.87550799999997</v>
      </c>
      <c r="K1323">
        <f t="shared" si="104"/>
        <v>3.1241091000000001</v>
      </c>
      <c r="L1323">
        <f t="shared" si="101"/>
        <v>-6.645536799999995</v>
      </c>
      <c r="M1323">
        <f t="shared" si="102"/>
        <v>816.28891599999997</v>
      </c>
      <c r="N1323">
        <f>M1323-'Projectile Motion Calculations'!$D$2</f>
        <v>6.2453942144509256</v>
      </c>
      <c r="P1323">
        <f t="shared" si="103"/>
        <v>4.6637910120419764E-3</v>
      </c>
    </row>
    <row r="1324" spans="1:16" x14ac:dyDescent="0.2">
      <c r="A1324">
        <f t="shared" si="100"/>
        <v>-1.2849999999999848</v>
      </c>
      <c r="C1324">
        <f>('Raw Data'!A1322+'Raw Data'!B1322)*128.337</f>
        <v>3.7602741000000006</v>
      </c>
      <c r="D1324">
        <f>('Raw Data'!C1322+'Raw Data'!D1322)*128.419</f>
        <v>56.478676200000002</v>
      </c>
      <c r="E1324">
        <f>('Raw Data'!E1322+'Raw Data'!F1322+'Raw Data'!G1322+'Raw Data'!H1322)*259.538</f>
        <v>418.11571800000007</v>
      </c>
      <c r="G1324">
        <f>('Raw Data'!I1322+'Raw Data'!J1322)*127.233</f>
        <v>-1.2723300000000011</v>
      </c>
      <c r="H1324">
        <f>('Raw Data'!K1322+'Raw Data'!L1322)*128.041</f>
        <v>-63.124212999999997</v>
      </c>
      <c r="I1324">
        <f>('Raw Data'!M1322+'Raw Data'!N1322+'Raw Data'!O1322+'Raw Data'!P1322)*260.417</f>
        <v>396.87550799999997</v>
      </c>
      <c r="K1324">
        <f t="shared" si="104"/>
        <v>2.4879440999999995</v>
      </c>
      <c r="L1324">
        <f t="shared" si="101"/>
        <v>-6.645536799999995</v>
      </c>
      <c r="M1324">
        <f t="shared" si="102"/>
        <v>814.9912260000001</v>
      </c>
      <c r="N1324">
        <f>M1324-'Projectile Motion Calculations'!$D$2</f>
        <v>4.9477042144510506</v>
      </c>
      <c r="P1324">
        <f t="shared" si="103"/>
        <v>3.0380160120421795E-3</v>
      </c>
    </row>
    <row r="1325" spans="1:16" x14ac:dyDescent="0.2">
      <c r="A1325">
        <f t="shared" si="100"/>
        <v>-1.2841666666666516</v>
      </c>
      <c r="C1325">
        <f>('Raw Data'!A1323+'Raw Data'!B1323)*128.337</f>
        <v>3.7602741000000006</v>
      </c>
      <c r="D1325">
        <f>('Raw Data'!C1323+'Raw Data'!D1323)*128.419</f>
        <v>56.478676200000002</v>
      </c>
      <c r="E1325">
        <f>('Raw Data'!E1323+'Raw Data'!F1323+'Raw Data'!G1323+'Raw Data'!H1323)*259.538</f>
        <v>418.11571800000007</v>
      </c>
      <c r="G1325">
        <f>('Raw Data'!I1323+'Raw Data'!J1323)*127.233</f>
        <v>-1.2723300000000011</v>
      </c>
      <c r="H1325">
        <f>('Raw Data'!K1323+'Raw Data'!L1323)*128.041</f>
        <v>-63.124212999999997</v>
      </c>
      <c r="I1325">
        <f>('Raw Data'!M1323+'Raw Data'!N1323+'Raw Data'!O1323+'Raw Data'!P1323)*260.417</f>
        <v>394.27133800000001</v>
      </c>
      <c r="K1325">
        <f t="shared" si="104"/>
        <v>2.4879440999999995</v>
      </c>
      <c r="L1325">
        <f t="shared" si="101"/>
        <v>-6.645536799999995</v>
      </c>
      <c r="M1325">
        <f t="shared" si="102"/>
        <v>812.38705600000003</v>
      </c>
      <c r="N1325">
        <f>M1325-'Projectile Motion Calculations'!$D$2</f>
        <v>2.3435342144509832</v>
      </c>
      <c r="P1325">
        <f t="shared" si="103"/>
        <v>4.1194243453753368E-3</v>
      </c>
    </row>
    <row r="1326" spans="1:16" x14ac:dyDescent="0.2">
      <c r="A1326">
        <f t="shared" si="100"/>
        <v>-1.2833333333333183</v>
      </c>
      <c r="C1326">
        <f>('Raw Data'!A1324+'Raw Data'!B1324)*128.337</f>
        <v>3.7602741000000006</v>
      </c>
      <c r="D1326">
        <f>('Raw Data'!C1324+'Raw Data'!D1324)*128.419</f>
        <v>56.478676200000002</v>
      </c>
      <c r="E1326">
        <f>('Raw Data'!E1324+'Raw Data'!F1324+'Raw Data'!G1324+'Raw Data'!H1324)*259.538</f>
        <v>420.71109799999999</v>
      </c>
      <c r="G1326">
        <f>('Raw Data'!I1324+'Raw Data'!J1324)*127.233</f>
        <v>-1.2723300000000011</v>
      </c>
      <c r="H1326">
        <f>('Raw Data'!K1324+'Raw Data'!L1324)*128.041</f>
        <v>-63.124212999999997</v>
      </c>
      <c r="I1326">
        <f>('Raw Data'!M1324+'Raw Data'!N1324+'Raw Data'!O1324+'Raw Data'!P1324)*260.417</f>
        <v>396.87550799999997</v>
      </c>
      <c r="K1326">
        <f t="shared" si="104"/>
        <v>2.4879440999999995</v>
      </c>
      <c r="L1326">
        <f t="shared" si="101"/>
        <v>-6.645536799999995</v>
      </c>
      <c r="M1326">
        <f t="shared" si="102"/>
        <v>817.58660599999996</v>
      </c>
      <c r="N1326">
        <f>M1326-'Projectile Motion Calculations'!$D$2</f>
        <v>7.5430842144509143</v>
      </c>
      <c r="P1326">
        <f t="shared" si="103"/>
        <v>4.6619597620419576E-3</v>
      </c>
    </row>
    <row r="1327" spans="1:16" x14ac:dyDescent="0.2">
      <c r="A1327">
        <f t="shared" si="100"/>
        <v>-1.2824999999999851</v>
      </c>
      <c r="C1327">
        <f>('Raw Data'!A1325+'Raw Data'!B1325)*128.337</f>
        <v>3.7602741000000006</v>
      </c>
      <c r="D1327">
        <f>('Raw Data'!C1325+'Raw Data'!D1325)*128.419</f>
        <v>56.465834300000012</v>
      </c>
      <c r="E1327">
        <f>('Raw Data'!E1325+'Raw Data'!F1325+'Raw Data'!G1325+'Raw Data'!H1325)*259.538</f>
        <v>418.11571800000007</v>
      </c>
      <c r="G1327">
        <f>('Raw Data'!I1325+'Raw Data'!J1325)*127.233</f>
        <v>-1.2723300000000011</v>
      </c>
      <c r="H1327">
        <f>('Raw Data'!K1325+'Raw Data'!L1325)*128.041</f>
        <v>-63.124212999999997</v>
      </c>
      <c r="I1327">
        <f>('Raw Data'!M1325+'Raw Data'!N1325+'Raw Data'!O1325+'Raw Data'!P1325)*260.417</f>
        <v>395.57342299999999</v>
      </c>
      <c r="K1327">
        <f t="shared" si="104"/>
        <v>2.4879440999999995</v>
      </c>
      <c r="L1327">
        <f t="shared" si="101"/>
        <v>-6.6583786999999859</v>
      </c>
      <c r="M1327">
        <f t="shared" si="102"/>
        <v>813.68914100000006</v>
      </c>
      <c r="N1327">
        <f>M1327-'Projectile Motion Calculations'!$D$2</f>
        <v>3.6456192144510169</v>
      </c>
      <c r="P1327">
        <f t="shared" si="103"/>
        <v>3.5805514287088006E-3</v>
      </c>
    </row>
    <row r="1328" spans="1:16" x14ac:dyDescent="0.2">
      <c r="A1328">
        <f t="shared" si="100"/>
        <v>-1.2816666666666519</v>
      </c>
      <c r="C1328">
        <f>('Raw Data'!A1326+'Raw Data'!B1326)*128.337</f>
        <v>3.7602741000000006</v>
      </c>
      <c r="D1328">
        <f>('Raw Data'!C1326+'Raw Data'!D1326)*128.419</f>
        <v>57.107929300000002</v>
      </c>
      <c r="E1328">
        <f>('Raw Data'!E1326+'Raw Data'!F1326+'Raw Data'!G1326+'Raw Data'!H1326)*259.538</f>
        <v>418.11571800000007</v>
      </c>
      <c r="G1328">
        <f>('Raw Data'!I1326+'Raw Data'!J1326)*127.233</f>
        <v>-1.1450970000000011</v>
      </c>
      <c r="H1328">
        <f>('Raw Data'!K1326+'Raw Data'!L1326)*128.041</f>
        <v>-63.124212999999997</v>
      </c>
      <c r="I1328">
        <f>('Raw Data'!M1326+'Raw Data'!N1326+'Raw Data'!O1326+'Raw Data'!P1326)*260.417</f>
        <v>396.87550799999997</v>
      </c>
      <c r="K1328">
        <f t="shared" si="104"/>
        <v>2.6151770999999995</v>
      </c>
      <c r="L1328">
        <f t="shared" si="101"/>
        <v>-6.0162836999999953</v>
      </c>
      <c r="M1328">
        <f t="shared" si="102"/>
        <v>814.9912260000001</v>
      </c>
      <c r="N1328">
        <f>M1328-'Projectile Motion Calculations'!$D$2</f>
        <v>4.9477042144510506</v>
      </c>
      <c r="P1328">
        <f t="shared" si="103"/>
        <v>4.1212555953754025E-3</v>
      </c>
    </row>
    <row r="1329" spans="1:16" x14ac:dyDescent="0.2">
      <c r="A1329">
        <f t="shared" si="100"/>
        <v>-1.2808333333333186</v>
      </c>
      <c r="C1329">
        <f>('Raw Data'!A1327+'Raw Data'!B1327)*128.337</f>
        <v>4.4019591000000009</v>
      </c>
      <c r="D1329">
        <f>('Raw Data'!C1327+'Raw Data'!D1327)*128.419</f>
        <v>56.465834300000012</v>
      </c>
      <c r="E1329">
        <f>('Raw Data'!E1327+'Raw Data'!F1327+'Raw Data'!G1327+'Raw Data'!H1327)*259.538</f>
        <v>419.41340800000006</v>
      </c>
      <c r="G1329">
        <f>('Raw Data'!I1327+'Raw Data'!J1327)*127.233</f>
        <v>-1.2723300000000011</v>
      </c>
      <c r="H1329">
        <f>('Raw Data'!K1327+'Raw Data'!L1327)*128.041</f>
        <v>-63.124212999999997</v>
      </c>
      <c r="I1329">
        <f>('Raw Data'!M1327+'Raw Data'!N1327+'Raw Data'!O1327+'Raw Data'!P1327)*260.417</f>
        <v>395.57342299999999</v>
      </c>
      <c r="K1329">
        <f t="shared" si="104"/>
        <v>3.1296290999999998</v>
      </c>
      <c r="L1329">
        <f t="shared" si="101"/>
        <v>-6.6583786999999859</v>
      </c>
      <c r="M1329">
        <f t="shared" si="102"/>
        <v>814.98683100000005</v>
      </c>
      <c r="N1329">
        <f>M1329-'Projectile Motion Calculations'!$D$2</f>
        <v>4.9433092144510056</v>
      </c>
      <c r="P1329">
        <f t="shared" si="103"/>
        <v>4.6619597620419576E-3</v>
      </c>
    </row>
    <row r="1330" spans="1:16" x14ac:dyDescent="0.2">
      <c r="A1330">
        <f t="shared" si="100"/>
        <v>-1.2799999999999854</v>
      </c>
      <c r="C1330">
        <f>('Raw Data'!A1328+'Raw Data'!B1328)*128.337</f>
        <v>3.7602741000000006</v>
      </c>
      <c r="D1330">
        <f>('Raw Data'!C1328+'Raw Data'!D1328)*128.419</f>
        <v>56.465834300000012</v>
      </c>
      <c r="E1330">
        <f>('Raw Data'!E1328+'Raw Data'!F1328+'Raw Data'!G1328+'Raw Data'!H1328)*259.538</f>
        <v>419.41340800000006</v>
      </c>
      <c r="G1330">
        <f>('Raw Data'!I1328+'Raw Data'!J1328)*127.233</f>
        <v>-1.2723300000000011</v>
      </c>
      <c r="H1330">
        <f>('Raw Data'!K1328+'Raw Data'!L1328)*128.041</f>
        <v>-63.124212999999997</v>
      </c>
      <c r="I1330">
        <f>('Raw Data'!M1328+'Raw Data'!N1328+'Raw Data'!O1328+'Raw Data'!P1328)*260.417</f>
        <v>396.87550799999997</v>
      </c>
      <c r="K1330">
        <f t="shared" si="104"/>
        <v>2.4879440999999995</v>
      </c>
      <c r="L1330">
        <f t="shared" si="101"/>
        <v>-6.6583786999999859</v>
      </c>
      <c r="M1330">
        <f t="shared" si="102"/>
        <v>816.28891599999997</v>
      </c>
      <c r="N1330">
        <f>M1330-'Projectile Motion Calculations'!$D$2</f>
        <v>6.2453942144509256</v>
      </c>
      <c r="P1330">
        <f t="shared" si="103"/>
        <v>5.2044951787085314E-3</v>
      </c>
    </row>
    <row r="1331" spans="1:16" x14ac:dyDescent="0.2">
      <c r="A1331">
        <f t="shared" si="100"/>
        <v>-1.2791666666666521</v>
      </c>
      <c r="C1331">
        <f>('Raw Data'!A1329+'Raw Data'!B1329)*128.337</f>
        <v>3.7602741000000006</v>
      </c>
      <c r="D1331">
        <f>('Raw Data'!C1329+'Raw Data'!D1329)*128.419</f>
        <v>57.107929300000002</v>
      </c>
      <c r="E1331">
        <f>('Raw Data'!E1329+'Raw Data'!F1329+'Raw Data'!G1329+'Raw Data'!H1329)*259.538</f>
        <v>419.41340800000006</v>
      </c>
      <c r="G1331">
        <f>('Raw Data'!I1329+'Raw Data'!J1329)*127.233</f>
        <v>-1.2723300000000011</v>
      </c>
      <c r="H1331">
        <f>('Raw Data'!K1329+'Raw Data'!L1329)*128.041</f>
        <v>-63.764417999999999</v>
      </c>
      <c r="I1331">
        <f>('Raw Data'!M1329+'Raw Data'!N1329+'Raw Data'!O1329+'Raw Data'!P1329)*260.417</f>
        <v>396.87550799999997</v>
      </c>
      <c r="K1331">
        <f t="shared" si="104"/>
        <v>2.4879440999999995</v>
      </c>
      <c r="L1331">
        <f t="shared" si="101"/>
        <v>-6.656488699999997</v>
      </c>
      <c r="M1331">
        <f t="shared" si="102"/>
        <v>816.28891599999997</v>
      </c>
      <c r="N1331">
        <f>M1331-'Projectile Motion Calculations'!$D$2</f>
        <v>6.2453942144509256</v>
      </c>
      <c r="P1331">
        <f t="shared" si="103"/>
        <v>4.6637910120419764E-3</v>
      </c>
    </row>
    <row r="1332" spans="1:16" x14ac:dyDescent="0.2">
      <c r="A1332">
        <f t="shared" si="100"/>
        <v>-1.2783333333333189</v>
      </c>
      <c r="C1332">
        <f>('Raw Data'!A1330+'Raw Data'!B1330)*128.337</f>
        <v>3.7602741000000006</v>
      </c>
      <c r="D1332">
        <f>('Raw Data'!C1330+'Raw Data'!D1330)*128.419</f>
        <v>56.478676200000002</v>
      </c>
      <c r="E1332">
        <f>('Raw Data'!E1330+'Raw Data'!F1330+'Raw Data'!G1330+'Raw Data'!H1330)*259.538</f>
        <v>418.11571800000007</v>
      </c>
      <c r="G1332">
        <f>('Raw Data'!I1330+'Raw Data'!J1330)*127.233</f>
        <v>-0.63616500000000054</v>
      </c>
      <c r="H1332">
        <f>('Raw Data'!K1330+'Raw Data'!L1330)*128.041</f>
        <v>-63.124212999999997</v>
      </c>
      <c r="I1332">
        <f>('Raw Data'!M1330+'Raw Data'!N1330+'Raw Data'!O1330+'Raw Data'!P1330)*260.417</f>
        <v>396.87550799999997</v>
      </c>
      <c r="K1332">
        <f t="shared" si="104"/>
        <v>3.1241091000000001</v>
      </c>
      <c r="L1332">
        <f t="shared" si="101"/>
        <v>-6.645536799999995</v>
      </c>
      <c r="M1332">
        <f t="shared" si="102"/>
        <v>814.9912260000001</v>
      </c>
      <c r="N1332">
        <f>M1332-'Projectile Motion Calculations'!$D$2</f>
        <v>4.9477042144510506</v>
      </c>
      <c r="P1332">
        <f t="shared" si="103"/>
        <v>4.1230868453754213E-3</v>
      </c>
    </row>
    <row r="1333" spans="1:16" x14ac:dyDescent="0.2">
      <c r="A1333">
        <f t="shared" si="100"/>
        <v>-1.2774999999999856</v>
      </c>
      <c r="C1333">
        <f>('Raw Data'!A1331+'Raw Data'!B1331)*128.337</f>
        <v>3.0800880000000008</v>
      </c>
      <c r="D1333">
        <f>('Raw Data'!C1331+'Raw Data'!D1331)*128.419</f>
        <v>56.478676200000002</v>
      </c>
      <c r="E1333">
        <f>('Raw Data'!E1331+'Raw Data'!F1331+'Raw Data'!G1331+'Raw Data'!H1331)*259.538</f>
        <v>418.11571800000007</v>
      </c>
      <c r="G1333">
        <f>('Raw Data'!I1331+'Raw Data'!J1331)*127.233</f>
        <v>-1.2723300000000011</v>
      </c>
      <c r="H1333">
        <f>('Raw Data'!K1331+'Raw Data'!L1331)*128.041</f>
        <v>-63.764417999999999</v>
      </c>
      <c r="I1333">
        <f>('Raw Data'!M1331+'Raw Data'!N1331+'Raw Data'!O1331+'Raw Data'!P1331)*260.417</f>
        <v>396.87550799999997</v>
      </c>
      <c r="K1333">
        <f t="shared" si="104"/>
        <v>1.8077579999999998</v>
      </c>
      <c r="L1333">
        <f t="shared" si="101"/>
        <v>-7.2857417999999967</v>
      </c>
      <c r="M1333">
        <f t="shared" si="102"/>
        <v>814.9912260000001</v>
      </c>
      <c r="N1333">
        <f>M1333-'Projectile Motion Calculations'!$D$2</f>
        <v>4.9477042144510506</v>
      </c>
      <c r="P1333">
        <f t="shared" si="103"/>
        <v>3.5805514287088006E-3</v>
      </c>
    </row>
    <row r="1334" spans="1:16" x14ac:dyDescent="0.2">
      <c r="A1334">
        <f t="shared" si="100"/>
        <v>-1.2766666666666524</v>
      </c>
      <c r="C1334">
        <f>('Raw Data'!A1332+'Raw Data'!B1332)*128.337</f>
        <v>3.7602741000000006</v>
      </c>
      <c r="D1334">
        <f>('Raw Data'!C1332+'Raw Data'!D1332)*128.419</f>
        <v>55.836581200000005</v>
      </c>
      <c r="E1334">
        <f>('Raw Data'!E1332+'Raw Data'!F1332+'Raw Data'!G1332+'Raw Data'!H1332)*259.538</f>
        <v>418.11571800000007</v>
      </c>
      <c r="G1334">
        <f>('Raw Data'!I1332+'Raw Data'!J1332)*127.233</f>
        <v>-1.7812620000000017</v>
      </c>
      <c r="H1334">
        <f>('Raw Data'!K1332+'Raw Data'!L1332)*128.041</f>
        <v>-63.124212999999997</v>
      </c>
      <c r="I1334">
        <f>('Raw Data'!M1332+'Raw Data'!N1332+'Raw Data'!O1332+'Raw Data'!P1332)*260.417</f>
        <v>395.57342299999999</v>
      </c>
      <c r="K1334">
        <f t="shared" si="104"/>
        <v>1.9790120999999989</v>
      </c>
      <c r="L1334">
        <f t="shared" si="101"/>
        <v>-7.2876317999999927</v>
      </c>
      <c r="M1334">
        <f t="shared" si="102"/>
        <v>813.68914100000006</v>
      </c>
      <c r="N1334">
        <f>M1334-'Projectile Motion Calculations'!$D$2</f>
        <v>3.6456192144510169</v>
      </c>
      <c r="P1334">
        <f t="shared" si="103"/>
        <v>3.0361847620421134E-3</v>
      </c>
    </row>
    <row r="1335" spans="1:16" x14ac:dyDescent="0.2">
      <c r="A1335">
        <f t="shared" si="100"/>
        <v>-1.2758333333333192</v>
      </c>
      <c r="C1335">
        <f>('Raw Data'!A1333+'Raw Data'!B1333)*128.337</f>
        <v>3.7602741000000006</v>
      </c>
      <c r="D1335">
        <f>('Raw Data'!C1333+'Raw Data'!D1333)*128.419</f>
        <v>55.836581200000005</v>
      </c>
      <c r="E1335">
        <f>('Raw Data'!E1333+'Raw Data'!F1333+'Raw Data'!G1333+'Raw Data'!H1333)*259.538</f>
        <v>419.41340800000006</v>
      </c>
      <c r="G1335">
        <f>('Raw Data'!I1333+'Raw Data'!J1333)*127.233</f>
        <v>-1.2723300000000011</v>
      </c>
      <c r="H1335">
        <f>('Raw Data'!K1333+'Raw Data'!L1333)*128.041</f>
        <v>-64.404623000000001</v>
      </c>
      <c r="I1335">
        <f>('Raw Data'!M1333+'Raw Data'!N1333+'Raw Data'!O1333+'Raw Data'!P1333)*260.417</f>
        <v>394.2713379999999</v>
      </c>
      <c r="K1335">
        <f t="shared" si="104"/>
        <v>2.4879440999999995</v>
      </c>
      <c r="L1335">
        <f t="shared" si="101"/>
        <v>-8.568041799999996</v>
      </c>
      <c r="M1335">
        <f t="shared" si="102"/>
        <v>813.6847459999999</v>
      </c>
      <c r="N1335">
        <f>M1335-'Projectile Motion Calculations'!$D$2</f>
        <v>3.6412242144508582</v>
      </c>
      <c r="P1335">
        <f t="shared" si="103"/>
        <v>2.4936493453754927E-3</v>
      </c>
    </row>
    <row r="1336" spans="1:16" x14ac:dyDescent="0.2">
      <c r="A1336">
        <f t="shared" si="100"/>
        <v>-1.2749999999999859</v>
      </c>
      <c r="C1336">
        <f>('Raw Data'!A1334+'Raw Data'!B1334)*128.337</f>
        <v>3.7602741000000006</v>
      </c>
      <c r="D1336">
        <f>('Raw Data'!C1334+'Raw Data'!D1334)*128.419</f>
        <v>56.478676200000002</v>
      </c>
      <c r="E1336">
        <f>('Raw Data'!E1334+'Raw Data'!F1334+'Raw Data'!G1334+'Raw Data'!H1334)*259.538</f>
        <v>418.11571800000007</v>
      </c>
      <c r="G1336">
        <f>('Raw Data'!I1334+'Raw Data'!J1334)*127.233</f>
        <v>-1.2723300000000011</v>
      </c>
      <c r="H1336">
        <f>('Raw Data'!K1334+'Raw Data'!L1334)*128.041</f>
        <v>-63.124212999999997</v>
      </c>
      <c r="I1336">
        <f>('Raw Data'!M1334+'Raw Data'!N1334+'Raw Data'!O1334+'Raw Data'!P1334)*260.417</f>
        <v>394.2713379999999</v>
      </c>
      <c r="K1336">
        <f t="shared" si="104"/>
        <v>2.4879440999999995</v>
      </c>
      <c r="L1336">
        <f t="shared" si="101"/>
        <v>-6.645536799999995</v>
      </c>
      <c r="M1336">
        <f t="shared" si="102"/>
        <v>812.38705600000003</v>
      </c>
      <c r="N1336">
        <f>M1336-'Projectile Motion Calculations'!$D$2</f>
        <v>2.3435342144509832</v>
      </c>
      <c r="P1336">
        <f t="shared" si="103"/>
        <v>2.4954805953755583E-3</v>
      </c>
    </row>
    <row r="1337" spans="1:16" x14ac:dyDescent="0.2">
      <c r="A1337">
        <f t="shared" si="100"/>
        <v>-1.2741666666666527</v>
      </c>
      <c r="C1337">
        <f>('Raw Data'!A1335+'Raw Data'!B1335)*128.337</f>
        <v>3.7602741000000006</v>
      </c>
      <c r="D1337">
        <f>('Raw Data'!C1335+'Raw Data'!D1335)*128.419</f>
        <v>57.107929300000002</v>
      </c>
      <c r="E1337">
        <f>('Raw Data'!E1335+'Raw Data'!F1335+'Raw Data'!G1335+'Raw Data'!H1335)*259.538</f>
        <v>418.11571800000007</v>
      </c>
      <c r="G1337">
        <f>('Raw Data'!I1335+'Raw Data'!J1335)*127.233</f>
        <v>-1.2723300000000011</v>
      </c>
      <c r="H1337">
        <f>('Raw Data'!K1335+'Raw Data'!L1335)*128.041</f>
        <v>-63.764417999999999</v>
      </c>
      <c r="I1337">
        <f>('Raw Data'!M1335+'Raw Data'!N1335+'Raw Data'!O1335+'Raw Data'!P1335)*260.417</f>
        <v>395.57342299999999</v>
      </c>
      <c r="K1337">
        <f t="shared" si="104"/>
        <v>2.4879440999999995</v>
      </c>
      <c r="L1337">
        <f t="shared" si="101"/>
        <v>-6.656488699999997</v>
      </c>
      <c r="M1337">
        <f t="shared" si="102"/>
        <v>813.68914100000006</v>
      </c>
      <c r="N1337">
        <f>M1337-'Projectile Motion Calculations'!$D$2</f>
        <v>3.6456192144510169</v>
      </c>
      <c r="P1337">
        <f t="shared" si="103"/>
        <v>3.0380160120421795E-3</v>
      </c>
    </row>
    <row r="1338" spans="1:16" x14ac:dyDescent="0.2">
      <c r="A1338">
        <f t="shared" si="100"/>
        <v>-1.2733333333333194</v>
      </c>
      <c r="C1338">
        <f>('Raw Data'!A1336+'Raw Data'!B1336)*128.337</f>
        <v>3.7602741000000006</v>
      </c>
      <c r="D1338">
        <f>('Raw Data'!C1336+'Raw Data'!D1336)*128.419</f>
        <v>56.478676200000002</v>
      </c>
      <c r="E1338">
        <f>('Raw Data'!E1336+'Raw Data'!F1336+'Raw Data'!G1336+'Raw Data'!H1336)*259.538</f>
        <v>418.11571800000007</v>
      </c>
      <c r="G1338">
        <f>('Raw Data'!I1336+'Raw Data'!J1336)*127.233</f>
        <v>-1.2723300000000011</v>
      </c>
      <c r="H1338">
        <f>('Raw Data'!K1336+'Raw Data'!L1336)*128.041</f>
        <v>-63.124212999999997</v>
      </c>
      <c r="I1338">
        <f>('Raw Data'!M1336+'Raw Data'!N1336+'Raw Data'!O1336+'Raw Data'!P1336)*260.417</f>
        <v>395.57342299999999</v>
      </c>
      <c r="K1338">
        <f t="shared" si="104"/>
        <v>2.4879440999999995</v>
      </c>
      <c r="L1338">
        <f t="shared" si="101"/>
        <v>-6.645536799999995</v>
      </c>
      <c r="M1338">
        <f t="shared" si="102"/>
        <v>813.68914100000006</v>
      </c>
      <c r="N1338">
        <f>M1338-'Projectile Motion Calculations'!$D$2</f>
        <v>3.6456192144510169</v>
      </c>
      <c r="P1338">
        <f t="shared" si="103"/>
        <v>4.6619597620419576E-3</v>
      </c>
    </row>
    <row r="1339" spans="1:16" x14ac:dyDescent="0.2">
      <c r="A1339">
        <f t="shared" si="100"/>
        <v>-1.2724999999999862</v>
      </c>
      <c r="C1339">
        <f>('Raw Data'!A1337+'Raw Data'!B1337)*128.337</f>
        <v>4.4019591000000009</v>
      </c>
      <c r="D1339">
        <f>('Raw Data'!C1337+'Raw Data'!D1337)*128.419</f>
        <v>56.478676200000002</v>
      </c>
      <c r="E1339">
        <f>('Raw Data'!E1337+'Raw Data'!F1337+'Raw Data'!G1337+'Raw Data'!H1337)*259.538</f>
        <v>420.71109799999999</v>
      </c>
      <c r="G1339">
        <f>('Raw Data'!I1337+'Raw Data'!J1337)*127.233</f>
        <v>-1.2723300000000011</v>
      </c>
      <c r="H1339">
        <f>('Raw Data'!K1337+'Raw Data'!L1337)*128.041</f>
        <v>-63.124212999999997</v>
      </c>
      <c r="I1339">
        <f>('Raw Data'!M1337+'Raw Data'!N1337+'Raw Data'!O1337+'Raw Data'!P1337)*260.417</f>
        <v>396.87550799999997</v>
      </c>
      <c r="K1339">
        <f t="shared" si="104"/>
        <v>3.1296290999999998</v>
      </c>
      <c r="L1339">
        <f t="shared" si="101"/>
        <v>-6.645536799999995</v>
      </c>
      <c r="M1339">
        <f t="shared" si="102"/>
        <v>817.58660599999996</v>
      </c>
      <c r="N1339">
        <f>M1339-'Projectile Motion Calculations'!$D$2</f>
        <v>7.5430842144509143</v>
      </c>
      <c r="P1339">
        <f t="shared" si="103"/>
        <v>6.2859035120417361E-3</v>
      </c>
    </row>
    <row r="1340" spans="1:16" x14ac:dyDescent="0.2">
      <c r="A1340">
        <f t="shared" si="100"/>
        <v>-1.271666666666653</v>
      </c>
      <c r="C1340">
        <f>('Raw Data'!A1338+'Raw Data'!B1338)*128.337</f>
        <v>3.7602741000000006</v>
      </c>
      <c r="D1340">
        <f>('Raw Data'!C1338+'Raw Data'!D1338)*128.419</f>
        <v>56.465834300000012</v>
      </c>
      <c r="E1340">
        <f>('Raw Data'!E1338+'Raw Data'!F1338+'Raw Data'!G1338+'Raw Data'!H1338)*259.538</f>
        <v>420.71109799999999</v>
      </c>
      <c r="G1340">
        <f>('Raw Data'!I1338+'Raw Data'!J1338)*127.233</f>
        <v>-1.7812620000000017</v>
      </c>
      <c r="H1340">
        <f>('Raw Data'!K1338+'Raw Data'!L1338)*128.041</f>
        <v>-63.124212999999997</v>
      </c>
      <c r="I1340">
        <f>('Raw Data'!M1338+'Raw Data'!N1338+'Raw Data'!O1338+'Raw Data'!P1338)*260.417</f>
        <v>396.87550799999997</v>
      </c>
      <c r="K1340">
        <f t="shared" si="104"/>
        <v>1.9790120999999989</v>
      </c>
      <c r="L1340">
        <f t="shared" si="101"/>
        <v>-6.6583786999999859</v>
      </c>
      <c r="M1340">
        <f t="shared" si="102"/>
        <v>817.58660599999996</v>
      </c>
      <c r="N1340">
        <f>M1340-'Projectile Motion Calculations'!$D$2</f>
        <v>7.5430842144509143</v>
      </c>
      <c r="P1340">
        <f t="shared" si="103"/>
        <v>4.1194243453753368E-3</v>
      </c>
    </row>
    <row r="1341" spans="1:16" x14ac:dyDescent="0.2">
      <c r="A1341">
        <f t="shared" si="100"/>
        <v>-1.2708333333333197</v>
      </c>
      <c r="C1341">
        <f>('Raw Data'!A1339+'Raw Data'!B1339)*128.337</f>
        <v>3.7602741000000006</v>
      </c>
      <c r="D1341">
        <f>('Raw Data'!C1339+'Raw Data'!D1339)*128.419</f>
        <v>55.836581200000005</v>
      </c>
      <c r="E1341">
        <f>('Raw Data'!E1339+'Raw Data'!F1339+'Raw Data'!G1339+'Raw Data'!H1339)*259.538</f>
        <v>418.11571800000007</v>
      </c>
      <c r="G1341">
        <f>('Raw Data'!I1339+'Raw Data'!J1339)*127.233</f>
        <v>-1.1450970000000011</v>
      </c>
      <c r="H1341">
        <f>('Raw Data'!K1339+'Raw Data'!L1339)*128.041</f>
        <v>-63.124212999999997</v>
      </c>
      <c r="I1341">
        <f>('Raw Data'!M1339+'Raw Data'!N1339+'Raw Data'!O1339+'Raw Data'!P1339)*260.417</f>
        <v>394.2713379999999</v>
      </c>
      <c r="K1341">
        <f t="shared" si="104"/>
        <v>2.6151770999999995</v>
      </c>
      <c r="L1341">
        <f t="shared" si="101"/>
        <v>-7.2876317999999927</v>
      </c>
      <c r="M1341">
        <f t="shared" si="102"/>
        <v>812.38705600000003</v>
      </c>
      <c r="N1341">
        <f>M1341-'Projectile Motion Calculations'!$D$2</f>
        <v>2.3435342144509832</v>
      </c>
      <c r="P1341">
        <f t="shared" si="103"/>
        <v>2.4954805953755583E-3</v>
      </c>
    </row>
    <row r="1342" spans="1:16" x14ac:dyDescent="0.2">
      <c r="A1342">
        <f t="shared" si="100"/>
        <v>-1.2699999999999865</v>
      </c>
      <c r="C1342">
        <f>('Raw Data'!A1340+'Raw Data'!B1340)*128.337</f>
        <v>3.7602741000000006</v>
      </c>
      <c r="D1342">
        <f>('Raw Data'!C1340+'Raw Data'!D1340)*128.419</f>
        <v>57.107929300000002</v>
      </c>
      <c r="E1342">
        <f>('Raw Data'!E1340+'Raw Data'!F1340+'Raw Data'!G1340+'Raw Data'!H1340)*259.538</f>
        <v>418.11571800000007</v>
      </c>
      <c r="G1342">
        <f>('Raw Data'!I1340+'Raw Data'!J1340)*127.233</f>
        <v>-1.1450970000000011</v>
      </c>
      <c r="H1342">
        <f>('Raw Data'!K1340+'Raw Data'!L1340)*128.041</f>
        <v>-63.124212999999997</v>
      </c>
      <c r="I1342">
        <f>('Raw Data'!M1340+'Raw Data'!N1340+'Raw Data'!O1340+'Raw Data'!P1340)*260.417</f>
        <v>395.57342299999999</v>
      </c>
      <c r="K1342">
        <f t="shared" si="104"/>
        <v>2.6151770999999995</v>
      </c>
      <c r="L1342">
        <f t="shared" si="101"/>
        <v>-6.0162836999999953</v>
      </c>
      <c r="M1342">
        <f t="shared" si="102"/>
        <v>813.68914100000006</v>
      </c>
      <c r="N1342">
        <f>M1342-'Projectile Motion Calculations'!$D$2</f>
        <v>3.6456192144510169</v>
      </c>
      <c r="P1342">
        <f t="shared" si="103"/>
        <v>3.5805514287088006E-3</v>
      </c>
    </row>
    <row r="1343" spans="1:16" x14ac:dyDescent="0.2">
      <c r="A1343">
        <f t="shared" si="100"/>
        <v>-1.2691666666666532</v>
      </c>
      <c r="C1343">
        <f>('Raw Data'!A1341+'Raw Data'!B1341)*128.337</f>
        <v>3.7602741000000006</v>
      </c>
      <c r="D1343">
        <f>('Raw Data'!C1341+'Raw Data'!D1341)*128.419</f>
        <v>56.478676200000002</v>
      </c>
      <c r="E1343">
        <f>('Raw Data'!E1341+'Raw Data'!F1341+'Raw Data'!G1341+'Raw Data'!H1341)*259.538</f>
        <v>418.11571800000007</v>
      </c>
      <c r="G1343">
        <f>('Raw Data'!I1341+'Raw Data'!J1341)*127.233</f>
        <v>-1.1450970000000011</v>
      </c>
      <c r="H1343">
        <f>('Raw Data'!K1341+'Raw Data'!L1341)*128.041</f>
        <v>-63.124212999999997</v>
      </c>
      <c r="I1343">
        <f>('Raw Data'!M1341+'Raw Data'!N1341+'Raw Data'!O1341+'Raw Data'!P1341)*260.417</f>
        <v>396.87550799999997</v>
      </c>
      <c r="K1343">
        <f t="shared" si="104"/>
        <v>2.6151770999999995</v>
      </c>
      <c r="L1343">
        <f t="shared" si="101"/>
        <v>-6.645536799999995</v>
      </c>
      <c r="M1343">
        <f t="shared" si="102"/>
        <v>814.9912260000001</v>
      </c>
      <c r="N1343">
        <f>M1343-'Projectile Motion Calculations'!$D$2</f>
        <v>4.9477042144510506</v>
      </c>
      <c r="P1343">
        <f t="shared" si="103"/>
        <v>3.5805514287088006E-3</v>
      </c>
    </row>
    <row r="1344" spans="1:16" x14ac:dyDescent="0.2">
      <c r="A1344">
        <f t="shared" si="100"/>
        <v>-1.26833333333332</v>
      </c>
      <c r="C1344">
        <f>('Raw Data'!A1342+'Raw Data'!B1342)*128.337</f>
        <v>3.0800880000000008</v>
      </c>
      <c r="D1344">
        <f>('Raw Data'!C1342+'Raw Data'!D1342)*128.419</f>
        <v>56.478676200000002</v>
      </c>
      <c r="E1344">
        <f>('Raw Data'!E1342+'Raw Data'!F1342+'Raw Data'!G1342+'Raw Data'!H1342)*259.538</f>
        <v>418.11571800000007</v>
      </c>
      <c r="G1344">
        <f>('Raw Data'!I1342+'Raw Data'!J1342)*127.233</f>
        <v>-1.2723300000000011</v>
      </c>
      <c r="H1344">
        <f>('Raw Data'!K1342+'Raw Data'!L1342)*128.041</f>
        <v>-63.764417999999999</v>
      </c>
      <c r="I1344">
        <f>('Raw Data'!M1342+'Raw Data'!N1342+'Raw Data'!O1342+'Raw Data'!P1342)*260.417</f>
        <v>395.57342299999999</v>
      </c>
      <c r="K1344">
        <f t="shared" si="104"/>
        <v>1.8077579999999998</v>
      </c>
      <c r="L1344">
        <f t="shared" si="101"/>
        <v>-7.2857417999999967</v>
      </c>
      <c r="M1344">
        <f t="shared" si="102"/>
        <v>813.68914100000006</v>
      </c>
      <c r="N1344">
        <f>M1344-'Projectile Motion Calculations'!$D$2</f>
        <v>3.6456192144510169</v>
      </c>
      <c r="P1344">
        <f t="shared" si="103"/>
        <v>1.9529451787089376E-3</v>
      </c>
    </row>
    <row r="1345" spans="1:16" x14ac:dyDescent="0.2">
      <c r="A1345">
        <f t="shared" si="100"/>
        <v>-1.2674999999999867</v>
      </c>
      <c r="C1345">
        <f>('Raw Data'!A1343+'Raw Data'!B1343)*128.337</f>
        <v>3.0800880000000008</v>
      </c>
      <c r="D1345">
        <f>('Raw Data'!C1343+'Raw Data'!D1343)*128.419</f>
        <v>55.836581200000005</v>
      </c>
      <c r="E1345">
        <f>('Raw Data'!E1343+'Raw Data'!F1343+'Raw Data'!G1343+'Raw Data'!H1343)*259.538</f>
        <v>418.11571800000007</v>
      </c>
      <c r="G1345">
        <f>('Raw Data'!I1343+'Raw Data'!J1343)*127.233</f>
        <v>-0.63616500000000054</v>
      </c>
      <c r="H1345">
        <f>('Raw Data'!K1343+'Raw Data'!L1343)*128.041</f>
        <v>-63.764417999999999</v>
      </c>
      <c r="I1345">
        <f>('Raw Data'!M1343+'Raw Data'!N1343+'Raw Data'!O1343+'Raw Data'!P1343)*260.417</f>
        <v>392.96925299999992</v>
      </c>
      <c r="K1345">
        <f t="shared" si="104"/>
        <v>2.4439230000000003</v>
      </c>
      <c r="L1345">
        <f t="shared" si="101"/>
        <v>-7.9278367999999944</v>
      </c>
      <c r="M1345">
        <f t="shared" si="102"/>
        <v>811.084971</v>
      </c>
      <c r="N1345">
        <f>M1345-'Projectile Motion Calculations'!$D$2</f>
        <v>1.0414492144509495</v>
      </c>
      <c r="P1345">
        <f t="shared" si="103"/>
        <v>1.4104097620423167E-3</v>
      </c>
    </row>
    <row r="1346" spans="1:16" x14ac:dyDescent="0.2">
      <c r="A1346">
        <f t="shared" si="100"/>
        <v>-1.2666666666666535</v>
      </c>
      <c r="C1346">
        <f>('Raw Data'!A1344+'Raw Data'!B1344)*128.337</f>
        <v>3.7602741000000006</v>
      </c>
      <c r="D1346">
        <f>('Raw Data'!C1344+'Raw Data'!D1344)*128.419</f>
        <v>56.465834300000012</v>
      </c>
      <c r="E1346">
        <f>('Raw Data'!E1344+'Raw Data'!F1344+'Raw Data'!G1344+'Raw Data'!H1344)*259.538</f>
        <v>418.11571800000007</v>
      </c>
      <c r="G1346">
        <f>('Raw Data'!I1344+'Raw Data'!J1344)*127.233</f>
        <v>-1.7812620000000017</v>
      </c>
      <c r="H1346">
        <f>('Raw Data'!K1344+'Raw Data'!L1344)*128.041</f>
        <v>-63.124212999999997</v>
      </c>
      <c r="I1346">
        <f>('Raw Data'!M1344+'Raw Data'!N1344+'Raw Data'!O1344+'Raw Data'!P1344)*260.417</f>
        <v>394.2713379999999</v>
      </c>
      <c r="K1346">
        <f t="shared" si="104"/>
        <v>1.9790120999999989</v>
      </c>
      <c r="L1346">
        <f t="shared" si="101"/>
        <v>-6.6583786999999859</v>
      </c>
      <c r="M1346">
        <f t="shared" si="102"/>
        <v>812.38705600000003</v>
      </c>
      <c r="N1346">
        <f>M1346-'Projectile Motion Calculations'!$D$2</f>
        <v>2.3435342144509832</v>
      </c>
      <c r="P1346">
        <f t="shared" si="103"/>
        <v>2.4954805953755583E-3</v>
      </c>
    </row>
    <row r="1347" spans="1:16" x14ac:dyDescent="0.2">
      <c r="A1347">
        <f t="shared" ref="A1347:A1410" si="105">A1348-1/1200</f>
        <v>-1.2658333333333203</v>
      </c>
      <c r="C1347">
        <f>('Raw Data'!A1345+'Raw Data'!B1345)*128.337</f>
        <v>3.7602741000000006</v>
      </c>
      <c r="D1347">
        <f>('Raw Data'!C1345+'Raw Data'!D1345)*128.419</f>
        <v>57.107929300000002</v>
      </c>
      <c r="E1347">
        <f>('Raw Data'!E1345+'Raw Data'!F1345+'Raw Data'!G1345+'Raw Data'!H1345)*259.538</f>
        <v>418.11571800000007</v>
      </c>
      <c r="G1347">
        <f>('Raw Data'!I1345+'Raw Data'!J1345)*127.233</f>
        <v>-0.63616500000000054</v>
      </c>
      <c r="H1347">
        <f>('Raw Data'!K1345+'Raw Data'!L1345)*128.041</f>
        <v>-63.124212999999997</v>
      </c>
      <c r="I1347">
        <f>('Raw Data'!M1345+'Raw Data'!N1345+'Raw Data'!O1345+'Raw Data'!P1345)*260.417</f>
        <v>395.57342299999999</v>
      </c>
      <c r="K1347">
        <f t="shared" si="104"/>
        <v>3.1241091000000001</v>
      </c>
      <c r="L1347">
        <f t="shared" si="101"/>
        <v>-6.0162836999999953</v>
      </c>
      <c r="M1347">
        <f t="shared" si="102"/>
        <v>813.68914100000006</v>
      </c>
      <c r="N1347">
        <f>M1347-'Projectile Motion Calculations'!$D$2</f>
        <v>3.6456192144510169</v>
      </c>
      <c r="P1347">
        <f t="shared" si="103"/>
        <v>3.0380160120421795E-3</v>
      </c>
    </row>
    <row r="1348" spans="1:16" x14ac:dyDescent="0.2">
      <c r="A1348">
        <f t="shared" si="105"/>
        <v>-1.264999999999987</v>
      </c>
      <c r="C1348">
        <f>('Raw Data'!A1346+'Raw Data'!B1346)*128.337</f>
        <v>3.7602741000000006</v>
      </c>
      <c r="D1348">
        <f>('Raw Data'!C1346+'Raw Data'!D1346)*128.419</f>
        <v>57.107929300000002</v>
      </c>
      <c r="E1348">
        <f>('Raw Data'!E1346+'Raw Data'!F1346+'Raw Data'!G1346+'Raw Data'!H1346)*259.538</f>
        <v>418.11571800000007</v>
      </c>
      <c r="G1348">
        <f>('Raw Data'!I1346+'Raw Data'!J1346)*127.233</f>
        <v>-0.63616500000000054</v>
      </c>
      <c r="H1348">
        <f>('Raw Data'!K1346+'Raw Data'!L1346)*128.041</f>
        <v>-63.764417999999999</v>
      </c>
      <c r="I1348">
        <f>('Raw Data'!M1346+'Raw Data'!N1346+'Raw Data'!O1346+'Raw Data'!P1346)*260.417</f>
        <v>395.57342299999999</v>
      </c>
      <c r="K1348">
        <f t="shared" si="104"/>
        <v>3.1241091000000001</v>
      </c>
      <c r="L1348">
        <f t="shared" ref="L1348:L1411" si="106">D1348+H1348</f>
        <v>-6.656488699999997</v>
      </c>
      <c r="M1348">
        <f t="shared" ref="M1348:M1411" si="107">E1348+I1348</f>
        <v>813.68914100000006</v>
      </c>
      <c r="N1348">
        <f>M1348-'Projectile Motion Calculations'!$D$2</f>
        <v>3.6456192144510169</v>
      </c>
      <c r="P1348">
        <f t="shared" ref="P1348:P1411" si="108">(A1349-A1348)*(N1349+N1348)/2</f>
        <v>3.0380160120421795E-3</v>
      </c>
    </row>
    <row r="1349" spans="1:16" x14ac:dyDescent="0.2">
      <c r="A1349">
        <f t="shared" si="105"/>
        <v>-1.2641666666666538</v>
      </c>
      <c r="C1349">
        <f>('Raw Data'!A1347+'Raw Data'!B1347)*128.337</f>
        <v>3.7602741000000006</v>
      </c>
      <c r="D1349">
        <f>('Raw Data'!C1347+'Raw Data'!D1347)*128.419</f>
        <v>56.465834300000012</v>
      </c>
      <c r="E1349">
        <f>('Raw Data'!E1347+'Raw Data'!F1347+'Raw Data'!G1347+'Raw Data'!H1347)*259.538</f>
        <v>418.11571800000007</v>
      </c>
      <c r="G1349">
        <f>('Raw Data'!I1347+'Raw Data'!J1347)*127.233</f>
        <v>-0.63616500000000054</v>
      </c>
      <c r="H1349">
        <f>('Raw Data'!K1347+'Raw Data'!L1347)*128.041</f>
        <v>-63.764417999999999</v>
      </c>
      <c r="I1349">
        <f>('Raw Data'!M1347+'Raw Data'!N1347+'Raw Data'!O1347+'Raw Data'!P1347)*260.417</f>
        <v>395.57342299999999</v>
      </c>
      <c r="K1349">
        <f t="shared" si="104"/>
        <v>3.1241091000000001</v>
      </c>
      <c r="L1349">
        <f t="shared" si="106"/>
        <v>-7.2985836999999876</v>
      </c>
      <c r="M1349">
        <f t="shared" si="107"/>
        <v>813.68914100000006</v>
      </c>
      <c r="N1349">
        <f>M1349-'Projectile Motion Calculations'!$D$2</f>
        <v>3.6456192144510169</v>
      </c>
      <c r="P1349">
        <f t="shared" si="108"/>
        <v>3.5805514287088006E-3</v>
      </c>
    </row>
    <row r="1350" spans="1:16" x14ac:dyDescent="0.2">
      <c r="A1350">
        <f t="shared" si="105"/>
        <v>-1.2633333333333205</v>
      </c>
      <c r="C1350">
        <f>('Raw Data'!A1348+'Raw Data'!B1348)*128.337</f>
        <v>3.7602741000000006</v>
      </c>
      <c r="D1350">
        <f>('Raw Data'!C1348+'Raw Data'!D1348)*128.419</f>
        <v>56.478676200000002</v>
      </c>
      <c r="E1350">
        <f>('Raw Data'!E1348+'Raw Data'!F1348+'Raw Data'!G1348+'Raw Data'!H1348)*259.538</f>
        <v>418.11571800000007</v>
      </c>
      <c r="G1350">
        <f>('Raw Data'!I1348+'Raw Data'!J1348)*127.233</f>
        <v>-1.2723300000000011</v>
      </c>
      <c r="H1350">
        <f>('Raw Data'!K1348+'Raw Data'!L1348)*128.041</f>
        <v>-63.764417999999999</v>
      </c>
      <c r="I1350">
        <f>('Raw Data'!M1348+'Raw Data'!N1348+'Raw Data'!O1348+'Raw Data'!P1348)*260.417</f>
        <v>396.87550799999997</v>
      </c>
      <c r="K1350">
        <f t="shared" si="104"/>
        <v>2.4879440999999995</v>
      </c>
      <c r="L1350">
        <f t="shared" si="106"/>
        <v>-7.2857417999999967</v>
      </c>
      <c r="M1350">
        <f t="shared" si="107"/>
        <v>814.9912260000001</v>
      </c>
      <c r="N1350">
        <f>M1350-'Projectile Motion Calculations'!$D$2</f>
        <v>4.9477042144510506</v>
      </c>
      <c r="P1350">
        <f t="shared" si="108"/>
        <v>5.2044951787085791E-3</v>
      </c>
    </row>
    <row r="1351" spans="1:16" x14ac:dyDescent="0.2">
      <c r="A1351">
        <f t="shared" si="105"/>
        <v>-1.2624999999999873</v>
      </c>
      <c r="C1351">
        <f>('Raw Data'!A1349+'Raw Data'!B1349)*128.337</f>
        <v>3.7602741000000006</v>
      </c>
      <c r="D1351">
        <f>('Raw Data'!C1349+'Raw Data'!D1349)*128.419</f>
        <v>56.478676200000002</v>
      </c>
      <c r="E1351">
        <f>('Raw Data'!E1349+'Raw Data'!F1349+'Raw Data'!G1349+'Raw Data'!H1349)*259.538</f>
        <v>420.71109799999999</v>
      </c>
      <c r="G1351">
        <f>('Raw Data'!I1349+'Raw Data'!J1349)*127.233</f>
        <v>-0.63616500000000054</v>
      </c>
      <c r="H1351">
        <f>('Raw Data'!K1349+'Raw Data'!L1349)*128.041</f>
        <v>-63.124212999999997</v>
      </c>
      <c r="I1351">
        <f>('Raw Data'!M1349+'Raw Data'!N1349+'Raw Data'!O1349+'Raw Data'!P1349)*260.417</f>
        <v>396.87550799999997</v>
      </c>
      <c r="K1351">
        <f t="shared" si="104"/>
        <v>3.1241091000000001</v>
      </c>
      <c r="L1351">
        <f t="shared" si="106"/>
        <v>-6.645536799999995</v>
      </c>
      <c r="M1351">
        <f t="shared" si="107"/>
        <v>817.58660599999996</v>
      </c>
      <c r="N1351">
        <f>M1351-'Projectile Motion Calculations'!$D$2</f>
        <v>7.5430842144509143</v>
      </c>
      <c r="P1351">
        <f t="shared" si="108"/>
        <v>4.1194243453753368E-3</v>
      </c>
    </row>
    <row r="1352" spans="1:16" x14ac:dyDescent="0.2">
      <c r="A1352">
        <f t="shared" si="105"/>
        <v>-1.2616666666666541</v>
      </c>
      <c r="C1352">
        <f>('Raw Data'!A1350+'Raw Data'!B1350)*128.337</f>
        <v>3.7602741000000006</v>
      </c>
      <c r="D1352">
        <f>('Raw Data'!C1350+'Raw Data'!D1350)*128.419</f>
        <v>55.836581200000005</v>
      </c>
      <c r="E1352">
        <f>('Raw Data'!E1350+'Raw Data'!F1350+'Raw Data'!G1350+'Raw Data'!H1350)*259.538</f>
        <v>418.11571800000007</v>
      </c>
      <c r="G1352">
        <f>('Raw Data'!I1350+'Raw Data'!J1350)*127.233</f>
        <v>-0.63616500000000054</v>
      </c>
      <c r="H1352">
        <f>('Raw Data'!K1350+'Raw Data'!L1350)*128.041</f>
        <v>-63.124212999999997</v>
      </c>
      <c r="I1352">
        <f>('Raw Data'!M1350+'Raw Data'!N1350+'Raw Data'!O1350+'Raw Data'!P1350)*260.417</f>
        <v>394.2713379999999</v>
      </c>
      <c r="K1352">
        <f t="shared" ref="K1352:K1415" si="109">C1352+G1352</f>
        <v>3.1241091000000001</v>
      </c>
      <c r="L1352">
        <f t="shared" si="106"/>
        <v>-7.2876317999999927</v>
      </c>
      <c r="M1352">
        <f t="shared" si="107"/>
        <v>812.38705600000003</v>
      </c>
      <c r="N1352">
        <f>M1352-'Projectile Motion Calculations'!$D$2</f>
        <v>2.3435342144509832</v>
      </c>
      <c r="P1352">
        <f t="shared" si="108"/>
        <v>1.9529451787089376E-3</v>
      </c>
    </row>
    <row r="1353" spans="1:16" x14ac:dyDescent="0.2">
      <c r="A1353">
        <f t="shared" si="105"/>
        <v>-1.2608333333333208</v>
      </c>
      <c r="C1353">
        <f>('Raw Data'!A1351+'Raw Data'!B1351)*128.337</f>
        <v>3.0800880000000008</v>
      </c>
      <c r="D1353">
        <f>('Raw Data'!C1351+'Raw Data'!D1351)*128.419</f>
        <v>56.478676200000002</v>
      </c>
      <c r="E1353">
        <f>('Raw Data'!E1351+'Raw Data'!F1351+'Raw Data'!G1351+'Raw Data'!H1351)*259.538</f>
        <v>418.11571800000007</v>
      </c>
      <c r="G1353">
        <f>('Raw Data'!I1351+'Raw Data'!J1351)*127.233</f>
        <v>-1.2723300000000011</v>
      </c>
      <c r="H1353">
        <f>('Raw Data'!K1351+'Raw Data'!L1351)*128.041</f>
        <v>-63.764417999999999</v>
      </c>
      <c r="I1353">
        <f>('Raw Data'!M1351+'Raw Data'!N1351+'Raw Data'!O1351+'Raw Data'!P1351)*260.417</f>
        <v>394.2713379999999</v>
      </c>
      <c r="K1353">
        <f t="shared" si="109"/>
        <v>1.8077579999999998</v>
      </c>
      <c r="L1353">
        <f t="shared" si="106"/>
        <v>-7.2857417999999967</v>
      </c>
      <c r="M1353">
        <f t="shared" si="107"/>
        <v>812.38705600000003</v>
      </c>
      <c r="N1353">
        <f>M1353-'Projectile Motion Calculations'!$D$2</f>
        <v>2.3435342144509832</v>
      </c>
      <c r="P1353">
        <f t="shared" si="108"/>
        <v>2.4954805953755583E-3</v>
      </c>
    </row>
    <row r="1354" spans="1:16" x14ac:dyDescent="0.2">
      <c r="A1354">
        <f t="shared" si="105"/>
        <v>-1.2599999999999876</v>
      </c>
      <c r="C1354">
        <f>('Raw Data'!A1352+'Raw Data'!B1352)*128.337</f>
        <v>3.0800880000000008</v>
      </c>
      <c r="D1354">
        <f>('Raw Data'!C1352+'Raw Data'!D1352)*128.419</f>
        <v>55.836581200000005</v>
      </c>
      <c r="E1354">
        <f>('Raw Data'!E1352+'Raw Data'!F1352+'Raw Data'!G1352+'Raw Data'!H1352)*259.538</f>
        <v>418.11571800000007</v>
      </c>
      <c r="G1354">
        <f>('Raw Data'!I1352+'Raw Data'!J1352)*127.233</f>
        <v>-0.63616500000000054</v>
      </c>
      <c r="H1354">
        <f>('Raw Data'!K1352+'Raw Data'!L1352)*128.041</f>
        <v>-63.124212999999997</v>
      </c>
      <c r="I1354">
        <f>('Raw Data'!M1352+'Raw Data'!N1352+'Raw Data'!O1352+'Raw Data'!P1352)*260.417</f>
        <v>395.57342299999999</v>
      </c>
      <c r="K1354">
        <f t="shared" si="109"/>
        <v>2.4439230000000003</v>
      </c>
      <c r="L1354">
        <f t="shared" si="106"/>
        <v>-7.2876317999999927</v>
      </c>
      <c r="M1354">
        <f t="shared" si="107"/>
        <v>813.68914100000006</v>
      </c>
      <c r="N1354">
        <f>M1354-'Projectile Motion Calculations'!$D$2</f>
        <v>3.6456192144510169</v>
      </c>
      <c r="P1354">
        <f t="shared" si="108"/>
        <v>1.9529451787089376E-3</v>
      </c>
    </row>
    <row r="1355" spans="1:16" x14ac:dyDescent="0.2">
      <c r="A1355">
        <f t="shared" si="105"/>
        <v>-1.2591666666666543</v>
      </c>
      <c r="C1355">
        <f>('Raw Data'!A1353+'Raw Data'!B1353)*128.337</f>
        <v>3.7602741000000006</v>
      </c>
      <c r="D1355">
        <f>('Raw Data'!C1353+'Raw Data'!D1353)*128.419</f>
        <v>55.836581200000005</v>
      </c>
      <c r="E1355">
        <f>('Raw Data'!E1353+'Raw Data'!F1353+'Raw Data'!G1353+'Raw Data'!H1353)*259.538</f>
        <v>418.11571800000007</v>
      </c>
      <c r="G1355">
        <f>('Raw Data'!I1353+'Raw Data'!J1353)*127.233</f>
        <v>-0.63616500000000054</v>
      </c>
      <c r="H1355">
        <f>('Raw Data'!K1353+'Raw Data'!L1353)*128.041</f>
        <v>-63.764417999999999</v>
      </c>
      <c r="I1355">
        <f>('Raw Data'!M1353+'Raw Data'!N1353+'Raw Data'!O1353+'Raw Data'!P1353)*260.417</f>
        <v>392.96925299999992</v>
      </c>
      <c r="K1355">
        <f t="shared" si="109"/>
        <v>3.1241091000000001</v>
      </c>
      <c r="L1355">
        <f t="shared" si="106"/>
        <v>-7.9278367999999944</v>
      </c>
      <c r="M1355">
        <f t="shared" si="107"/>
        <v>811.084971</v>
      </c>
      <c r="N1355">
        <f>M1355-'Projectile Motion Calculations'!$D$2</f>
        <v>1.0414492144509495</v>
      </c>
      <c r="P1355">
        <f t="shared" si="108"/>
        <v>1.4104097620423167E-3</v>
      </c>
    </row>
    <row r="1356" spans="1:16" x14ac:dyDescent="0.2">
      <c r="A1356">
        <f t="shared" si="105"/>
        <v>-1.2583333333333211</v>
      </c>
      <c r="C1356">
        <f>('Raw Data'!A1354+'Raw Data'!B1354)*128.337</f>
        <v>3.7602741000000006</v>
      </c>
      <c r="D1356">
        <f>('Raw Data'!C1354+'Raw Data'!D1354)*128.419</f>
        <v>57.107929300000002</v>
      </c>
      <c r="E1356">
        <f>('Raw Data'!E1354+'Raw Data'!F1354+'Raw Data'!G1354+'Raw Data'!H1354)*259.538</f>
        <v>418.11571800000007</v>
      </c>
      <c r="G1356">
        <f>('Raw Data'!I1354+'Raw Data'!J1354)*127.233</f>
        <v>-0.63616500000000054</v>
      </c>
      <c r="H1356">
        <f>('Raw Data'!K1354+'Raw Data'!L1354)*128.041</f>
        <v>-63.764417999999999</v>
      </c>
      <c r="I1356">
        <f>('Raw Data'!M1354+'Raw Data'!N1354+'Raw Data'!O1354+'Raw Data'!P1354)*260.417</f>
        <v>394.2713379999999</v>
      </c>
      <c r="K1356">
        <f t="shared" si="109"/>
        <v>3.1241091000000001</v>
      </c>
      <c r="L1356">
        <f t="shared" si="106"/>
        <v>-6.656488699999997</v>
      </c>
      <c r="M1356">
        <f t="shared" si="107"/>
        <v>812.38705600000003</v>
      </c>
      <c r="N1356">
        <f>M1356-'Projectile Motion Calculations'!$D$2</f>
        <v>2.3435342144509832</v>
      </c>
      <c r="P1356">
        <f t="shared" si="108"/>
        <v>2.4954805953755583E-3</v>
      </c>
    </row>
    <row r="1357" spans="1:16" x14ac:dyDescent="0.2">
      <c r="A1357">
        <f t="shared" si="105"/>
        <v>-1.2574999999999878</v>
      </c>
      <c r="C1357">
        <f>('Raw Data'!A1355+'Raw Data'!B1355)*128.337</f>
        <v>3.7602741000000006</v>
      </c>
      <c r="D1357">
        <f>('Raw Data'!C1355+'Raw Data'!D1355)*128.419</f>
        <v>56.478676200000002</v>
      </c>
      <c r="E1357">
        <f>('Raw Data'!E1355+'Raw Data'!F1355+'Raw Data'!G1355+'Raw Data'!H1355)*259.538</f>
        <v>418.11571800000007</v>
      </c>
      <c r="G1357">
        <f>('Raw Data'!I1355+'Raw Data'!J1355)*127.233</f>
        <v>-0.63616500000000054</v>
      </c>
      <c r="H1357">
        <f>('Raw Data'!K1355+'Raw Data'!L1355)*128.041</f>
        <v>-63.124212999999997</v>
      </c>
      <c r="I1357">
        <f>('Raw Data'!M1355+'Raw Data'!N1355+'Raw Data'!O1355+'Raw Data'!P1355)*260.417</f>
        <v>395.57342299999999</v>
      </c>
      <c r="K1357">
        <f t="shared" si="109"/>
        <v>3.1241091000000001</v>
      </c>
      <c r="L1357">
        <f t="shared" si="106"/>
        <v>-6.645536799999995</v>
      </c>
      <c r="M1357">
        <f t="shared" si="107"/>
        <v>813.68914100000006</v>
      </c>
      <c r="N1357">
        <f>M1357-'Projectile Motion Calculations'!$D$2</f>
        <v>3.6456192144510169</v>
      </c>
      <c r="P1357">
        <f t="shared" si="108"/>
        <v>1.9529451787089376E-3</v>
      </c>
    </row>
    <row r="1358" spans="1:16" x14ac:dyDescent="0.2">
      <c r="A1358">
        <f t="shared" si="105"/>
        <v>-1.2566666666666546</v>
      </c>
      <c r="C1358">
        <f>('Raw Data'!A1356+'Raw Data'!B1356)*128.337</f>
        <v>3.7602741000000006</v>
      </c>
      <c r="D1358">
        <f>('Raw Data'!C1356+'Raw Data'!D1356)*128.419</f>
        <v>56.478676200000002</v>
      </c>
      <c r="E1358">
        <f>('Raw Data'!E1356+'Raw Data'!F1356+'Raw Data'!G1356+'Raw Data'!H1356)*259.538</f>
        <v>418.11571800000007</v>
      </c>
      <c r="G1358">
        <f>('Raw Data'!I1356+'Raw Data'!J1356)*127.233</f>
        <v>-0.63616500000000054</v>
      </c>
      <c r="H1358">
        <f>('Raw Data'!K1356+'Raw Data'!L1356)*128.041</f>
        <v>-63.124212999999997</v>
      </c>
      <c r="I1358">
        <f>('Raw Data'!M1356+'Raw Data'!N1356+'Raw Data'!O1356+'Raw Data'!P1356)*260.417</f>
        <v>392.96925299999992</v>
      </c>
      <c r="K1358">
        <f t="shared" si="109"/>
        <v>3.1241091000000001</v>
      </c>
      <c r="L1358">
        <f t="shared" si="106"/>
        <v>-6.645536799999995</v>
      </c>
      <c r="M1358">
        <f t="shared" si="107"/>
        <v>811.084971</v>
      </c>
      <c r="N1358">
        <f>M1358-'Projectile Motion Calculations'!$D$2</f>
        <v>1.0414492144509495</v>
      </c>
      <c r="P1358">
        <f t="shared" si="108"/>
        <v>8.6787434537569563E-4</v>
      </c>
    </row>
    <row r="1359" spans="1:16" x14ac:dyDescent="0.2">
      <c r="A1359">
        <f t="shared" si="105"/>
        <v>-1.2558333333333214</v>
      </c>
      <c r="C1359">
        <f>('Raw Data'!A1357+'Raw Data'!B1357)*128.337</f>
        <v>3.7602741000000006</v>
      </c>
      <c r="D1359">
        <f>('Raw Data'!C1357+'Raw Data'!D1357)*128.419</f>
        <v>55.836581200000005</v>
      </c>
      <c r="E1359">
        <f>('Raw Data'!E1357+'Raw Data'!F1357+'Raw Data'!G1357+'Raw Data'!H1357)*259.538</f>
        <v>418.11571800000007</v>
      </c>
      <c r="G1359">
        <f>('Raw Data'!I1357+'Raw Data'!J1357)*127.233</f>
        <v>-0.63616500000000054</v>
      </c>
      <c r="H1359">
        <f>('Raw Data'!K1357+'Raw Data'!L1357)*128.041</f>
        <v>-63.764417999999999</v>
      </c>
      <c r="I1359">
        <f>('Raw Data'!M1357+'Raw Data'!N1357+'Raw Data'!O1357+'Raw Data'!P1357)*260.417</f>
        <v>392.96925299999992</v>
      </c>
      <c r="K1359">
        <f t="shared" si="109"/>
        <v>3.1241091000000001</v>
      </c>
      <c r="L1359">
        <f t="shared" si="106"/>
        <v>-7.9278367999999944</v>
      </c>
      <c r="M1359">
        <f t="shared" si="107"/>
        <v>811.084971</v>
      </c>
      <c r="N1359">
        <f>M1359-'Projectile Motion Calculations'!$D$2</f>
        <v>1.0414492144509495</v>
      </c>
      <c r="P1359">
        <f t="shared" si="108"/>
        <v>1.9529451787089376E-3</v>
      </c>
    </row>
    <row r="1360" spans="1:16" x14ac:dyDescent="0.2">
      <c r="A1360">
        <f t="shared" si="105"/>
        <v>-1.2549999999999881</v>
      </c>
      <c r="C1360">
        <f>('Raw Data'!A1358+'Raw Data'!B1358)*128.337</f>
        <v>3.7602741000000006</v>
      </c>
      <c r="D1360">
        <f>('Raw Data'!C1358+'Raw Data'!D1358)*128.419</f>
        <v>57.107929300000002</v>
      </c>
      <c r="E1360">
        <f>('Raw Data'!E1358+'Raw Data'!F1358+'Raw Data'!G1358+'Raw Data'!H1358)*259.538</f>
        <v>418.11571800000007</v>
      </c>
      <c r="G1360">
        <f>('Raw Data'!I1358+'Raw Data'!J1358)*127.233</f>
        <v>-0.63616500000000054</v>
      </c>
      <c r="H1360">
        <f>('Raw Data'!K1358+'Raw Data'!L1358)*128.041</f>
        <v>-63.124212999999997</v>
      </c>
      <c r="I1360">
        <f>('Raw Data'!M1358+'Raw Data'!N1358+'Raw Data'!O1358+'Raw Data'!P1358)*260.417</f>
        <v>395.57342299999999</v>
      </c>
      <c r="K1360">
        <f t="shared" si="109"/>
        <v>3.1241091000000001</v>
      </c>
      <c r="L1360">
        <f t="shared" si="106"/>
        <v>-6.0162836999999953</v>
      </c>
      <c r="M1360">
        <f t="shared" si="107"/>
        <v>813.68914100000006</v>
      </c>
      <c r="N1360">
        <f>M1360-'Projectile Motion Calculations'!$D$2</f>
        <v>3.6456192144510169</v>
      </c>
      <c r="P1360">
        <f t="shared" si="108"/>
        <v>3.5805514287088006E-3</v>
      </c>
    </row>
    <row r="1361" spans="1:16" x14ac:dyDescent="0.2">
      <c r="A1361">
        <f t="shared" si="105"/>
        <v>-1.2541666666666549</v>
      </c>
      <c r="C1361">
        <f>('Raw Data'!A1359+'Raw Data'!B1359)*128.337</f>
        <v>3.7602741000000006</v>
      </c>
      <c r="D1361">
        <f>('Raw Data'!C1359+'Raw Data'!D1359)*128.419</f>
        <v>57.107929300000002</v>
      </c>
      <c r="E1361">
        <f>('Raw Data'!E1359+'Raw Data'!F1359+'Raw Data'!G1359+'Raw Data'!H1359)*259.538</f>
        <v>418.11571800000007</v>
      </c>
      <c r="G1361">
        <f>('Raw Data'!I1359+'Raw Data'!J1359)*127.233</f>
        <v>-0.63616500000000054</v>
      </c>
      <c r="H1361">
        <f>('Raw Data'!K1359+'Raw Data'!L1359)*128.041</f>
        <v>-63.124212999999997</v>
      </c>
      <c r="I1361">
        <f>('Raw Data'!M1359+'Raw Data'!N1359+'Raw Data'!O1359+'Raw Data'!P1359)*260.417</f>
        <v>396.87550799999997</v>
      </c>
      <c r="K1361">
        <f t="shared" si="109"/>
        <v>3.1241091000000001</v>
      </c>
      <c r="L1361">
        <f t="shared" si="106"/>
        <v>-6.0162836999999953</v>
      </c>
      <c r="M1361">
        <f t="shared" si="107"/>
        <v>814.9912260000001</v>
      </c>
      <c r="N1361">
        <f>M1361-'Projectile Motion Calculations'!$D$2</f>
        <v>4.9477042144510506</v>
      </c>
      <c r="P1361">
        <f t="shared" si="108"/>
        <v>3.5787201787087818E-3</v>
      </c>
    </row>
    <row r="1362" spans="1:16" x14ac:dyDescent="0.2">
      <c r="A1362">
        <f t="shared" si="105"/>
        <v>-1.2533333333333216</v>
      </c>
      <c r="C1362">
        <f>('Raw Data'!A1360+'Raw Data'!B1360)*128.337</f>
        <v>3.7602741000000006</v>
      </c>
      <c r="D1362">
        <f>('Raw Data'!C1360+'Raw Data'!D1360)*128.419</f>
        <v>56.478676200000002</v>
      </c>
      <c r="E1362">
        <f>('Raw Data'!E1360+'Raw Data'!F1360+'Raw Data'!G1360+'Raw Data'!H1360)*259.538</f>
        <v>419.41340800000006</v>
      </c>
      <c r="G1362">
        <f>('Raw Data'!I1360+'Raw Data'!J1360)*127.233</f>
        <v>-0.63616500000000054</v>
      </c>
      <c r="H1362">
        <f>('Raw Data'!K1360+'Raw Data'!L1360)*128.041</f>
        <v>-63.124212999999997</v>
      </c>
      <c r="I1362">
        <f>('Raw Data'!M1360+'Raw Data'!N1360+'Raw Data'!O1360+'Raw Data'!P1360)*260.417</f>
        <v>394.27133799999996</v>
      </c>
      <c r="K1362">
        <f t="shared" si="109"/>
        <v>3.1241091000000001</v>
      </c>
      <c r="L1362">
        <f t="shared" si="106"/>
        <v>-6.645536799999995</v>
      </c>
      <c r="M1362">
        <f t="shared" si="107"/>
        <v>813.68474600000002</v>
      </c>
      <c r="N1362">
        <f>M1362-'Projectile Motion Calculations'!$D$2</f>
        <v>3.6412242144509719</v>
      </c>
      <c r="P1362">
        <f t="shared" si="108"/>
        <v>1.951113928708919E-3</v>
      </c>
    </row>
    <row r="1363" spans="1:16" x14ac:dyDescent="0.2">
      <c r="A1363">
        <f t="shared" si="105"/>
        <v>-1.2524999999999884</v>
      </c>
      <c r="C1363">
        <f>('Raw Data'!A1361+'Raw Data'!B1361)*128.337</f>
        <v>3.7602741000000006</v>
      </c>
      <c r="D1363">
        <f>('Raw Data'!C1361+'Raw Data'!D1361)*128.419</f>
        <v>56.478676200000002</v>
      </c>
      <c r="E1363">
        <f>('Raw Data'!E1361+'Raw Data'!F1361+'Raw Data'!G1361+'Raw Data'!H1361)*259.538</f>
        <v>418.11571800000007</v>
      </c>
      <c r="G1363">
        <f>('Raw Data'!I1361+'Raw Data'!J1361)*127.233</f>
        <v>-1.2723300000000011</v>
      </c>
      <c r="H1363">
        <f>('Raw Data'!K1361+'Raw Data'!L1361)*128.041</f>
        <v>-63.124212999999997</v>
      </c>
      <c r="I1363">
        <f>('Raw Data'!M1361+'Raw Data'!N1361+'Raw Data'!O1361+'Raw Data'!P1361)*260.417</f>
        <v>392.96925299999992</v>
      </c>
      <c r="K1363">
        <f t="shared" si="109"/>
        <v>2.4879440999999995</v>
      </c>
      <c r="L1363">
        <f t="shared" si="106"/>
        <v>-6.645536799999995</v>
      </c>
      <c r="M1363">
        <f t="shared" si="107"/>
        <v>811.084971</v>
      </c>
      <c r="N1363">
        <f>M1363-'Projectile Motion Calculations'!$D$2</f>
        <v>1.0414492144509495</v>
      </c>
      <c r="P1363">
        <f t="shared" si="108"/>
        <v>8.6787434537569563E-4</v>
      </c>
    </row>
    <row r="1364" spans="1:16" x14ac:dyDescent="0.2">
      <c r="A1364">
        <f t="shared" si="105"/>
        <v>-1.2516666666666552</v>
      </c>
      <c r="C1364">
        <f>('Raw Data'!A1362+'Raw Data'!B1362)*128.337</f>
        <v>3.7602741000000006</v>
      </c>
      <c r="D1364">
        <f>('Raw Data'!C1362+'Raw Data'!D1362)*128.419</f>
        <v>56.478676200000002</v>
      </c>
      <c r="E1364">
        <f>('Raw Data'!E1362+'Raw Data'!F1362+'Raw Data'!G1362+'Raw Data'!H1362)*259.538</f>
        <v>418.11571800000007</v>
      </c>
      <c r="G1364">
        <f>('Raw Data'!I1362+'Raw Data'!J1362)*127.233</f>
        <v>-0.63616500000000054</v>
      </c>
      <c r="H1364">
        <f>('Raw Data'!K1362+'Raw Data'!L1362)*128.041</f>
        <v>-63.124212999999997</v>
      </c>
      <c r="I1364">
        <f>('Raw Data'!M1362+'Raw Data'!N1362+'Raw Data'!O1362+'Raw Data'!P1362)*260.417</f>
        <v>392.96925299999992</v>
      </c>
      <c r="K1364">
        <f t="shared" si="109"/>
        <v>3.1241091000000001</v>
      </c>
      <c r="L1364">
        <f t="shared" si="106"/>
        <v>-6.645536799999995</v>
      </c>
      <c r="M1364">
        <f t="shared" si="107"/>
        <v>811.084971</v>
      </c>
      <c r="N1364">
        <f>M1364-'Projectile Motion Calculations'!$D$2</f>
        <v>1.0414492144509495</v>
      </c>
      <c r="P1364">
        <f t="shared" si="108"/>
        <v>3.2533892870907475E-4</v>
      </c>
    </row>
    <row r="1365" spans="1:16" x14ac:dyDescent="0.2">
      <c r="A1365">
        <f t="shared" si="105"/>
        <v>-1.2508333333333219</v>
      </c>
      <c r="C1365">
        <f>('Raw Data'!A1363+'Raw Data'!B1363)*128.337</f>
        <v>3.7602741000000006</v>
      </c>
      <c r="D1365">
        <f>('Raw Data'!C1363+'Raw Data'!D1363)*128.419</f>
        <v>56.478676200000002</v>
      </c>
      <c r="E1365">
        <f>('Raw Data'!E1363+'Raw Data'!F1363+'Raw Data'!G1363+'Raw Data'!H1363)*259.538</f>
        <v>418.11571800000007</v>
      </c>
      <c r="G1365">
        <f>('Raw Data'!I1363+'Raw Data'!J1363)*127.233</f>
        <v>-0.63616500000000054</v>
      </c>
      <c r="H1365">
        <f>('Raw Data'!K1363+'Raw Data'!L1363)*128.041</f>
        <v>-63.764417999999999</v>
      </c>
      <c r="I1365">
        <f>('Raw Data'!M1363+'Raw Data'!N1363+'Raw Data'!O1363+'Raw Data'!P1363)*260.417</f>
        <v>391.66716799999995</v>
      </c>
      <c r="K1365">
        <f t="shared" si="109"/>
        <v>3.1241091000000001</v>
      </c>
      <c r="L1365">
        <f t="shared" si="106"/>
        <v>-7.2857417999999967</v>
      </c>
      <c r="M1365">
        <f t="shared" si="107"/>
        <v>809.78288599999996</v>
      </c>
      <c r="N1365">
        <f>M1365-'Projectile Motion Calculations'!$D$2</f>
        <v>-0.26063578554908418</v>
      </c>
      <c r="P1365">
        <f t="shared" si="108"/>
        <v>8.6787434537569563E-4</v>
      </c>
    </row>
    <row r="1366" spans="1:16" x14ac:dyDescent="0.2">
      <c r="A1366">
        <f t="shared" si="105"/>
        <v>-1.2499999999999887</v>
      </c>
      <c r="C1366">
        <f>('Raw Data'!A1364+'Raw Data'!B1364)*128.337</f>
        <v>3.0800880000000008</v>
      </c>
      <c r="D1366">
        <f>('Raw Data'!C1364+'Raw Data'!D1364)*128.419</f>
        <v>55.836581200000005</v>
      </c>
      <c r="E1366">
        <f>('Raw Data'!E1364+'Raw Data'!F1364+'Raw Data'!G1364+'Raw Data'!H1364)*259.538</f>
        <v>418.11571800000007</v>
      </c>
      <c r="G1366">
        <f>('Raw Data'!I1364+'Raw Data'!J1364)*127.233</f>
        <v>-0.63616500000000054</v>
      </c>
      <c r="H1366">
        <f>('Raw Data'!K1364+'Raw Data'!L1364)*128.041</f>
        <v>-63.124212999999997</v>
      </c>
      <c r="I1366">
        <f>('Raw Data'!M1364+'Raw Data'!N1364+'Raw Data'!O1364+'Raw Data'!P1364)*260.417</f>
        <v>394.27133800000001</v>
      </c>
      <c r="K1366">
        <f t="shared" si="109"/>
        <v>2.4439230000000003</v>
      </c>
      <c r="L1366">
        <f t="shared" si="106"/>
        <v>-7.2876317999999927</v>
      </c>
      <c r="M1366">
        <f t="shared" si="107"/>
        <v>812.38705600000003</v>
      </c>
      <c r="N1366">
        <f>M1366-'Projectile Motion Calculations'!$D$2</f>
        <v>2.3435342144509832</v>
      </c>
      <c r="P1366">
        <f t="shared" si="108"/>
        <v>8.6970559537566687E-4</v>
      </c>
    </row>
    <row r="1367" spans="1:16" x14ac:dyDescent="0.2">
      <c r="A1367">
        <f t="shared" si="105"/>
        <v>-1.2491666666666554</v>
      </c>
      <c r="C1367">
        <f>('Raw Data'!A1365+'Raw Data'!B1365)*128.337</f>
        <v>3.7602741000000006</v>
      </c>
      <c r="D1367">
        <f>('Raw Data'!C1365+'Raw Data'!D1365)*128.419</f>
        <v>55.836581200000005</v>
      </c>
      <c r="E1367">
        <f>('Raw Data'!E1365+'Raw Data'!F1365+'Raw Data'!G1365+'Raw Data'!H1365)*259.538</f>
        <v>416.81802800000003</v>
      </c>
      <c r="G1367">
        <f>('Raw Data'!I1365+'Raw Data'!J1365)*127.233</f>
        <v>-0.63616500000000054</v>
      </c>
      <c r="H1367">
        <f>('Raw Data'!K1365+'Raw Data'!L1365)*128.041</f>
        <v>-63.764417999999999</v>
      </c>
      <c r="I1367">
        <f>('Raw Data'!M1365+'Raw Data'!N1365+'Raw Data'!O1365+'Raw Data'!P1365)*260.417</f>
        <v>392.96925299999992</v>
      </c>
      <c r="K1367">
        <f t="shared" si="109"/>
        <v>3.1241091000000001</v>
      </c>
      <c r="L1367">
        <f t="shared" si="106"/>
        <v>-7.9278367999999944</v>
      </c>
      <c r="M1367">
        <f t="shared" si="107"/>
        <v>809.78728099999989</v>
      </c>
      <c r="N1367">
        <f>M1367-'Projectile Motion Calculations'!$D$2</f>
        <v>-0.25624078554915286</v>
      </c>
      <c r="P1367">
        <f t="shared" si="108"/>
        <v>3.2717017870904588E-4</v>
      </c>
    </row>
    <row r="1368" spans="1:16" x14ac:dyDescent="0.2">
      <c r="A1368">
        <f t="shared" si="105"/>
        <v>-1.2483333333333222</v>
      </c>
      <c r="C1368">
        <f>('Raw Data'!A1366+'Raw Data'!B1366)*128.337</f>
        <v>3.7602741000000006</v>
      </c>
      <c r="D1368">
        <f>('Raw Data'!C1366+'Raw Data'!D1366)*128.419</f>
        <v>56.478676200000002</v>
      </c>
      <c r="E1368">
        <f>('Raw Data'!E1366+'Raw Data'!F1366+'Raw Data'!G1366+'Raw Data'!H1366)*259.538</f>
        <v>418.11571800000002</v>
      </c>
      <c r="G1368">
        <f>('Raw Data'!I1366+'Raw Data'!J1366)*127.233</f>
        <v>-0.63616500000000054</v>
      </c>
      <c r="H1368">
        <f>('Raw Data'!K1366+'Raw Data'!L1366)*128.041</f>
        <v>-63.124212999999997</v>
      </c>
      <c r="I1368">
        <f>('Raw Data'!M1366+'Raw Data'!N1366+'Raw Data'!O1366+'Raw Data'!P1366)*260.417</f>
        <v>392.96925299999992</v>
      </c>
      <c r="K1368">
        <f t="shared" si="109"/>
        <v>3.1241091000000001</v>
      </c>
      <c r="L1368">
        <f t="shared" si="106"/>
        <v>-6.645536799999995</v>
      </c>
      <c r="M1368">
        <f t="shared" si="107"/>
        <v>811.084971</v>
      </c>
      <c r="N1368">
        <f>M1368-'Projectile Motion Calculations'!$D$2</f>
        <v>1.0414492144509495</v>
      </c>
      <c r="P1368">
        <f t="shared" si="108"/>
        <v>1.9529451787089376E-3</v>
      </c>
    </row>
    <row r="1369" spans="1:16" x14ac:dyDescent="0.2">
      <c r="A1369">
        <f t="shared" si="105"/>
        <v>-1.247499999999989</v>
      </c>
      <c r="C1369">
        <f>('Raw Data'!A1367+'Raw Data'!B1367)*128.337</f>
        <v>3.7602741000000006</v>
      </c>
      <c r="D1369">
        <f>('Raw Data'!C1367+'Raw Data'!D1367)*128.419</f>
        <v>55.836581200000005</v>
      </c>
      <c r="E1369">
        <f>('Raw Data'!E1367+'Raw Data'!F1367+'Raw Data'!G1367+'Raw Data'!H1367)*259.538</f>
        <v>418.11571800000007</v>
      </c>
      <c r="G1369">
        <f>('Raw Data'!I1367+'Raw Data'!J1367)*127.233</f>
        <v>-1.1450970000000011</v>
      </c>
      <c r="H1369">
        <f>('Raw Data'!K1367+'Raw Data'!L1367)*128.041</f>
        <v>-63.124212999999997</v>
      </c>
      <c r="I1369">
        <f>('Raw Data'!M1367+'Raw Data'!N1367+'Raw Data'!O1367+'Raw Data'!P1367)*260.417</f>
        <v>395.57342299999999</v>
      </c>
      <c r="K1369">
        <f t="shared" si="109"/>
        <v>2.6151770999999995</v>
      </c>
      <c r="L1369">
        <f t="shared" si="106"/>
        <v>-7.2876317999999927</v>
      </c>
      <c r="M1369">
        <f t="shared" si="107"/>
        <v>813.68914100000006</v>
      </c>
      <c r="N1369">
        <f>M1369-'Projectile Motion Calculations'!$D$2</f>
        <v>3.6456192144510169</v>
      </c>
      <c r="P1369">
        <f t="shared" si="108"/>
        <v>1.9529451787089376E-3</v>
      </c>
    </row>
    <row r="1370" spans="1:16" x14ac:dyDescent="0.2">
      <c r="A1370">
        <f t="shared" si="105"/>
        <v>-1.2466666666666557</v>
      </c>
      <c r="C1370">
        <f>('Raw Data'!A1368+'Raw Data'!B1368)*128.337</f>
        <v>3.7602741000000006</v>
      </c>
      <c r="D1370">
        <f>('Raw Data'!C1368+'Raw Data'!D1368)*128.419</f>
        <v>55.836581200000005</v>
      </c>
      <c r="E1370">
        <f>('Raw Data'!E1368+'Raw Data'!F1368+'Raw Data'!G1368+'Raw Data'!H1368)*259.538</f>
        <v>418.11571800000007</v>
      </c>
      <c r="G1370">
        <f>('Raw Data'!I1368+'Raw Data'!J1368)*127.233</f>
        <v>-1.7812620000000017</v>
      </c>
      <c r="H1370">
        <f>('Raw Data'!K1368+'Raw Data'!L1368)*128.041</f>
        <v>-63.124212999999997</v>
      </c>
      <c r="I1370">
        <f>('Raw Data'!M1368+'Raw Data'!N1368+'Raw Data'!O1368+'Raw Data'!P1368)*260.417</f>
        <v>392.96925299999992</v>
      </c>
      <c r="K1370">
        <f t="shared" si="109"/>
        <v>1.9790120999999989</v>
      </c>
      <c r="L1370">
        <f t="shared" si="106"/>
        <v>-7.2876317999999927</v>
      </c>
      <c r="M1370">
        <f t="shared" si="107"/>
        <v>811.084971</v>
      </c>
      <c r="N1370">
        <f>M1370-'Projectile Motion Calculations'!$D$2</f>
        <v>1.0414492144509495</v>
      </c>
      <c r="P1370">
        <f t="shared" si="108"/>
        <v>1.4085785120422981E-3</v>
      </c>
    </row>
    <row r="1371" spans="1:16" x14ac:dyDescent="0.2">
      <c r="A1371">
        <f t="shared" si="105"/>
        <v>-1.2458333333333225</v>
      </c>
      <c r="C1371">
        <f>('Raw Data'!A1369+'Raw Data'!B1369)*128.337</f>
        <v>3.7602741000000006</v>
      </c>
      <c r="D1371">
        <f>('Raw Data'!C1369+'Raw Data'!D1369)*128.419</f>
        <v>55.836581200000005</v>
      </c>
      <c r="E1371">
        <f>('Raw Data'!E1369+'Raw Data'!F1369+'Raw Data'!G1369+'Raw Data'!H1369)*259.538</f>
        <v>419.41340800000006</v>
      </c>
      <c r="G1371">
        <f>('Raw Data'!I1369+'Raw Data'!J1369)*127.233</f>
        <v>-0.63616500000000054</v>
      </c>
      <c r="H1371">
        <f>('Raw Data'!K1369+'Raw Data'!L1369)*128.041</f>
        <v>-63.764417999999999</v>
      </c>
      <c r="I1371">
        <f>('Raw Data'!M1369+'Raw Data'!N1369+'Raw Data'!O1369+'Raw Data'!P1369)*260.417</f>
        <v>392.96925299999992</v>
      </c>
      <c r="K1371">
        <f t="shared" si="109"/>
        <v>3.1241091000000001</v>
      </c>
      <c r="L1371">
        <f t="shared" si="106"/>
        <v>-7.9278367999999944</v>
      </c>
      <c r="M1371">
        <f t="shared" si="107"/>
        <v>812.38266099999998</v>
      </c>
      <c r="N1371">
        <f>M1371-'Projectile Motion Calculations'!$D$2</f>
        <v>2.3391392144509382</v>
      </c>
      <c r="P1371">
        <f t="shared" si="108"/>
        <v>1.9547764287089087E-3</v>
      </c>
    </row>
    <row r="1372" spans="1:16" x14ac:dyDescent="0.2">
      <c r="A1372">
        <f t="shared" si="105"/>
        <v>-1.2449999999999892</v>
      </c>
      <c r="C1372">
        <f>('Raw Data'!A1370+'Raw Data'!B1370)*128.337</f>
        <v>3.7602741000000006</v>
      </c>
      <c r="D1372">
        <f>('Raw Data'!C1370+'Raw Data'!D1370)*128.419</f>
        <v>55.836581200000005</v>
      </c>
      <c r="E1372">
        <f>('Raw Data'!E1370+'Raw Data'!F1370+'Raw Data'!G1370+'Raw Data'!H1370)*259.538</f>
        <v>415.52033800000004</v>
      </c>
      <c r="G1372">
        <f>('Raw Data'!I1370+'Raw Data'!J1370)*127.233</f>
        <v>-0.63616500000000054</v>
      </c>
      <c r="H1372">
        <f>('Raw Data'!K1370+'Raw Data'!L1370)*128.041</f>
        <v>-63.124212999999997</v>
      </c>
      <c r="I1372">
        <f>('Raw Data'!M1370+'Raw Data'!N1370+'Raw Data'!O1370+'Raw Data'!P1370)*260.417</f>
        <v>396.87550799999997</v>
      </c>
      <c r="K1372">
        <f t="shared" si="109"/>
        <v>3.1241091000000001</v>
      </c>
      <c r="L1372">
        <f t="shared" si="106"/>
        <v>-7.2876317999999927</v>
      </c>
      <c r="M1372">
        <f t="shared" si="107"/>
        <v>812.39584600000001</v>
      </c>
      <c r="N1372">
        <f>M1372-'Projectile Motion Calculations'!$D$2</f>
        <v>2.3523242144509595</v>
      </c>
      <c r="P1372">
        <f t="shared" si="108"/>
        <v>1.4140722620422589E-3</v>
      </c>
    </row>
    <row r="1373" spans="1:16" x14ac:dyDescent="0.2">
      <c r="A1373">
        <f t="shared" si="105"/>
        <v>-1.244166666666656</v>
      </c>
      <c r="C1373">
        <f>('Raw Data'!A1371+'Raw Data'!B1371)*128.337</f>
        <v>3.7602741000000006</v>
      </c>
      <c r="D1373">
        <f>('Raw Data'!C1371+'Raw Data'!D1371)*128.419</f>
        <v>55.836581200000005</v>
      </c>
      <c r="E1373">
        <f>('Raw Data'!E1371+'Raw Data'!F1371+'Raw Data'!G1371+'Raw Data'!H1371)*259.538</f>
        <v>418.11571799999996</v>
      </c>
      <c r="G1373">
        <f>('Raw Data'!I1371+'Raw Data'!J1371)*127.233</f>
        <v>-0.63616500000000054</v>
      </c>
      <c r="H1373">
        <f>('Raw Data'!K1371+'Raw Data'!L1371)*128.041</f>
        <v>-63.124212999999997</v>
      </c>
      <c r="I1373">
        <f>('Raw Data'!M1371+'Raw Data'!N1371+'Raw Data'!O1371+'Raw Data'!P1371)*260.417</f>
        <v>392.96925299999992</v>
      </c>
      <c r="K1373">
        <f t="shared" si="109"/>
        <v>3.1241091000000001</v>
      </c>
      <c r="L1373">
        <f t="shared" si="106"/>
        <v>-7.2876317999999927</v>
      </c>
      <c r="M1373">
        <f t="shared" si="107"/>
        <v>811.08497099999988</v>
      </c>
      <c r="N1373">
        <f>M1373-'Projectile Motion Calculations'!$D$2</f>
        <v>1.0414492144508358</v>
      </c>
      <c r="P1373">
        <f t="shared" si="108"/>
        <v>8.6787434537564836E-4</v>
      </c>
    </row>
    <row r="1374" spans="1:16" x14ac:dyDescent="0.2">
      <c r="A1374">
        <f t="shared" si="105"/>
        <v>-1.2433333333333227</v>
      </c>
      <c r="C1374">
        <f>('Raw Data'!A1372+'Raw Data'!B1372)*128.337</f>
        <v>3.7602741000000006</v>
      </c>
      <c r="D1374">
        <f>('Raw Data'!C1372+'Raw Data'!D1372)*128.419</f>
        <v>55.836581200000005</v>
      </c>
      <c r="E1374">
        <f>('Raw Data'!E1372+'Raw Data'!F1372+'Raw Data'!G1372+'Raw Data'!H1372)*259.538</f>
        <v>418.11571800000007</v>
      </c>
      <c r="G1374">
        <f>('Raw Data'!I1372+'Raw Data'!J1372)*127.233</f>
        <v>-0.63616500000000054</v>
      </c>
      <c r="H1374">
        <f>('Raw Data'!K1372+'Raw Data'!L1372)*128.041</f>
        <v>-63.124212999999997</v>
      </c>
      <c r="I1374">
        <f>('Raw Data'!M1372+'Raw Data'!N1372+'Raw Data'!O1372+'Raw Data'!P1372)*260.417</f>
        <v>392.96925299999992</v>
      </c>
      <c r="K1374">
        <f t="shared" si="109"/>
        <v>3.1241091000000001</v>
      </c>
      <c r="L1374">
        <f t="shared" si="106"/>
        <v>-7.2876317999999927</v>
      </c>
      <c r="M1374">
        <f t="shared" si="107"/>
        <v>811.084971</v>
      </c>
      <c r="N1374">
        <f>M1374-'Projectile Motion Calculations'!$D$2</f>
        <v>1.0414492144509495</v>
      </c>
      <c r="P1374">
        <f t="shared" si="108"/>
        <v>3.2717017870909326E-4</v>
      </c>
    </row>
    <row r="1375" spans="1:16" x14ac:dyDescent="0.2">
      <c r="A1375">
        <f t="shared" si="105"/>
        <v>-1.2424999999999895</v>
      </c>
      <c r="C1375">
        <f>('Raw Data'!A1373+'Raw Data'!B1373)*128.337</f>
        <v>3.7602741000000006</v>
      </c>
      <c r="D1375">
        <f>('Raw Data'!C1373+'Raw Data'!D1373)*128.419</f>
        <v>55.836581200000005</v>
      </c>
      <c r="E1375">
        <f>('Raw Data'!E1373+'Raw Data'!F1373+'Raw Data'!G1373+'Raw Data'!H1373)*259.538</f>
        <v>416.81802800000003</v>
      </c>
      <c r="G1375">
        <f>('Raw Data'!I1373+'Raw Data'!J1373)*127.233</f>
        <v>-0.63616500000000054</v>
      </c>
      <c r="H1375">
        <f>('Raw Data'!K1373+'Raw Data'!L1373)*128.041</f>
        <v>-63.764417999999999</v>
      </c>
      <c r="I1375">
        <f>('Raw Data'!M1373+'Raw Data'!N1373+'Raw Data'!O1373+'Raw Data'!P1373)*260.417</f>
        <v>392.96925299999998</v>
      </c>
      <c r="K1375">
        <f t="shared" si="109"/>
        <v>3.1241091000000001</v>
      </c>
      <c r="L1375">
        <f t="shared" si="106"/>
        <v>-7.9278367999999944</v>
      </c>
      <c r="M1375">
        <f t="shared" si="107"/>
        <v>809.78728100000001</v>
      </c>
      <c r="N1375">
        <f>M1375-'Projectile Motion Calculations'!$D$2</f>
        <v>-0.25624078554903917</v>
      </c>
      <c r="P1375">
        <f t="shared" si="108"/>
        <v>3.2717017870909326E-4</v>
      </c>
    </row>
    <row r="1376" spans="1:16" x14ac:dyDescent="0.2">
      <c r="A1376">
        <f t="shared" si="105"/>
        <v>-1.2416666666666563</v>
      </c>
      <c r="C1376">
        <f>('Raw Data'!A1374+'Raw Data'!B1374)*128.337</f>
        <v>3.7602741000000006</v>
      </c>
      <c r="D1376">
        <f>('Raw Data'!C1374+'Raw Data'!D1374)*128.419</f>
        <v>56.465834300000012</v>
      </c>
      <c r="E1376">
        <f>('Raw Data'!E1374+'Raw Data'!F1374+'Raw Data'!G1374+'Raw Data'!H1374)*259.538</f>
        <v>418.11571800000007</v>
      </c>
      <c r="G1376">
        <f>('Raw Data'!I1374+'Raw Data'!J1374)*127.233</f>
        <v>-0.63616500000000054</v>
      </c>
      <c r="H1376">
        <f>('Raw Data'!K1374+'Raw Data'!L1374)*128.041</f>
        <v>-63.124212999999997</v>
      </c>
      <c r="I1376">
        <f>('Raw Data'!M1374+'Raw Data'!N1374+'Raw Data'!O1374+'Raw Data'!P1374)*260.417</f>
        <v>392.96925299999992</v>
      </c>
      <c r="K1376">
        <f t="shared" si="109"/>
        <v>3.1241091000000001</v>
      </c>
      <c r="L1376">
        <f t="shared" si="106"/>
        <v>-6.6583786999999859</v>
      </c>
      <c r="M1376">
        <f t="shared" si="107"/>
        <v>811.084971</v>
      </c>
      <c r="N1376">
        <f>M1376-'Projectile Motion Calculations'!$D$2</f>
        <v>1.0414492144509495</v>
      </c>
      <c r="P1376">
        <f t="shared" si="108"/>
        <v>-2.1353398795750914E-4</v>
      </c>
    </row>
    <row r="1377" spans="1:16" x14ac:dyDescent="0.2">
      <c r="A1377">
        <f t="shared" si="105"/>
        <v>-1.240833333333323</v>
      </c>
      <c r="C1377">
        <f>('Raw Data'!A1375+'Raw Data'!B1375)*128.337</f>
        <v>3.7602741000000006</v>
      </c>
      <c r="D1377">
        <f>('Raw Data'!C1375+'Raw Data'!D1375)*128.419</f>
        <v>55.836581200000005</v>
      </c>
      <c r="E1377">
        <f>('Raw Data'!E1375+'Raw Data'!F1375+'Raw Data'!G1375+'Raw Data'!H1375)*259.538</f>
        <v>415.52033800000004</v>
      </c>
      <c r="G1377">
        <f>('Raw Data'!I1375+'Raw Data'!J1375)*127.233</f>
        <v>-0.63616500000000054</v>
      </c>
      <c r="H1377">
        <f>('Raw Data'!K1375+'Raw Data'!L1375)*128.041</f>
        <v>-63.124212999999997</v>
      </c>
      <c r="I1377">
        <f>('Raw Data'!M1375+'Raw Data'!N1375+'Raw Data'!O1375+'Raw Data'!P1375)*260.417</f>
        <v>392.96925299999992</v>
      </c>
      <c r="K1377">
        <f t="shared" si="109"/>
        <v>3.1241091000000001</v>
      </c>
      <c r="L1377">
        <f t="shared" si="106"/>
        <v>-7.2876317999999927</v>
      </c>
      <c r="M1377">
        <f t="shared" si="107"/>
        <v>808.48959100000002</v>
      </c>
      <c r="N1377">
        <f>M1377-'Projectile Motion Calculations'!$D$2</f>
        <v>-1.5539307855490279</v>
      </c>
      <c r="P1377">
        <f t="shared" si="108"/>
        <v>-2.1353398795750914E-4</v>
      </c>
    </row>
    <row r="1378" spans="1:16" x14ac:dyDescent="0.2">
      <c r="A1378">
        <f t="shared" si="105"/>
        <v>-1.2399999999999898</v>
      </c>
      <c r="C1378">
        <f>('Raw Data'!A1376+'Raw Data'!B1376)*128.337</f>
        <v>3.7602741000000006</v>
      </c>
      <c r="D1378">
        <f>('Raw Data'!C1376+'Raw Data'!D1376)*128.419</f>
        <v>56.465834300000012</v>
      </c>
      <c r="E1378">
        <f>('Raw Data'!E1376+'Raw Data'!F1376+'Raw Data'!G1376+'Raw Data'!H1376)*259.538</f>
        <v>418.11571800000002</v>
      </c>
      <c r="G1378">
        <f>('Raw Data'!I1376+'Raw Data'!J1376)*127.233</f>
        <v>-0.63616500000000054</v>
      </c>
      <c r="H1378">
        <f>('Raw Data'!K1376+'Raw Data'!L1376)*128.041</f>
        <v>-64.404623000000001</v>
      </c>
      <c r="I1378">
        <f>('Raw Data'!M1376+'Raw Data'!N1376+'Raw Data'!O1376+'Raw Data'!P1376)*260.417</f>
        <v>392.96925299999992</v>
      </c>
      <c r="K1378">
        <f t="shared" si="109"/>
        <v>3.1241091000000001</v>
      </c>
      <c r="L1378">
        <f t="shared" si="106"/>
        <v>-7.9387886999999893</v>
      </c>
      <c r="M1378">
        <f t="shared" si="107"/>
        <v>811.084971</v>
      </c>
      <c r="N1378">
        <f>M1378-'Projectile Motion Calculations'!$D$2</f>
        <v>1.0414492144509495</v>
      </c>
      <c r="P1378">
        <f t="shared" si="108"/>
        <v>1.4122410120422878E-3</v>
      </c>
    </row>
    <row r="1379" spans="1:16" x14ac:dyDescent="0.2">
      <c r="A1379">
        <f t="shared" si="105"/>
        <v>-1.2391666666666565</v>
      </c>
      <c r="C1379">
        <f>('Raw Data'!A1377+'Raw Data'!B1377)*128.337</f>
        <v>3.7602741000000006</v>
      </c>
      <c r="D1379">
        <f>('Raw Data'!C1377+'Raw Data'!D1377)*128.419</f>
        <v>55.836581200000005</v>
      </c>
      <c r="E1379">
        <f>('Raw Data'!E1377+'Raw Data'!F1377+'Raw Data'!G1377+'Raw Data'!H1377)*259.538</f>
        <v>416.81802800000003</v>
      </c>
      <c r="G1379">
        <f>('Raw Data'!I1377+'Raw Data'!J1377)*127.233</f>
        <v>-0.63616500000000054</v>
      </c>
      <c r="H1379">
        <f>('Raw Data'!K1377+'Raw Data'!L1377)*128.041</f>
        <v>-63.124212999999997</v>
      </c>
      <c r="I1379">
        <f>('Raw Data'!M1377+'Raw Data'!N1377+'Raw Data'!O1377+'Raw Data'!P1377)*260.417</f>
        <v>395.57342299999999</v>
      </c>
      <c r="K1379">
        <f t="shared" si="109"/>
        <v>3.1241091000000001</v>
      </c>
      <c r="L1379">
        <f t="shared" si="106"/>
        <v>-7.2876317999999927</v>
      </c>
      <c r="M1379">
        <f t="shared" si="107"/>
        <v>812.39145099999996</v>
      </c>
      <c r="N1379">
        <f>M1379-'Projectile Motion Calculations'!$D$2</f>
        <v>2.3479292144509145</v>
      </c>
      <c r="P1379">
        <f t="shared" si="108"/>
        <v>8.7153684537563799E-4</v>
      </c>
    </row>
    <row r="1380" spans="1:16" x14ac:dyDescent="0.2">
      <c r="A1380">
        <f t="shared" si="105"/>
        <v>-1.2383333333333233</v>
      </c>
      <c r="C1380">
        <f>('Raw Data'!A1378+'Raw Data'!B1378)*128.337</f>
        <v>3.7602741000000006</v>
      </c>
      <c r="D1380">
        <f>('Raw Data'!C1378+'Raw Data'!D1378)*128.419</f>
        <v>56.478676200000002</v>
      </c>
      <c r="E1380">
        <f>('Raw Data'!E1378+'Raw Data'!F1378+'Raw Data'!G1378+'Raw Data'!H1378)*259.538</f>
        <v>416.81802800000003</v>
      </c>
      <c r="G1380">
        <f>('Raw Data'!I1378+'Raw Data'!J1378)*127.233</f>
        <v>-0.63616500000000054</v>
      </c>
      <c r="H1380">
        <f>('Raw Data'!K1378+'Raw Data'!L1378)*128.041</f>
        <v>-63.124212999999997</v>
      </c>
      <c r="I1380">
        <f>('Raw Data'!M1378+'Raw Data'!N1378+'Raw Data'!O1378+'Raw Data'!P1378)*260.417</f>
        <v>392.96925299999992</v>
      </c>
      <c r="K1380">
        <f t="shared" si="109"/>
        <v>3.1241091000000001</v>
      </c>
      <c r="L1380">
        <f t="shared" si="106"/>
        <v>-6.645536799999995</v>
      </c>
      <c r="M1380">
        <f t="shared" si="107"/>
        <v>809.78728099999989</v>
      </c>
      <c r="N1380">
        <f>M1380-'Projectile Motion Calculations'!$D$2</f>
        <v>-0.25624078554915286</v>
      </c>
      <c r="P1380">
        <f t="shared" si="108"/>
        <v>3.2900142870901706E-4</v>
      </c>
    </row>
    <row r="1381" spans="1:16" x14ac:dyDescent="0.2">
      <c r="A1381">
        <f t="shared" si="105"/>
        <v>-1.2374999999999901</v>
      </c>
      <c r="C1381">
        <f>('Raw Data'!A1379+'Raw Data'!B1379)*128.337</f>
        <v>3.0800880000000008</v>
      </c>
      <c r="D1381">
        <f>('Raw Data'!C1379+'Raw Data'!D1379)*128.419</f>
        <v>55.836581200000005</v>
      </c>
      <c r="E1381">
        <f>('Raw Data'!E1379+'Raw Data'!F1379+'Raw Data'!G1379+'Raw Data'!H1379)*259.538</f>
        <v>416.81802800000003</v>
      </c>
      <c r="G1381">
        <f>('Raw Data'!I1379+'Raw Data'!J1379)*127.233</f>
        <v>-0.63616500000000054</v>
      </c>
      <c r="H1381">
        <f>('Raw Data'!K1379+'Raw Data'!L1379)*128.041</f>
        <v>-63.764417999999999</v>
      </c>
      <c r="I1381">
        <f>('Raw Data'!M1379+'Raw Data'!N1379+'Raw Data'!O1379+'Raw Data'!P1379)*260.417</f>
        <v>394.2713379999999</v>
      </c>
      <c r="K1381">
        <f t="shared" si="109"/>
        <v>2.4439230000000003</v>
      </c>
      <c r="L1381">
        <f t="shared" si="106"/>
        <v>-7.9278367999999944</v>
      </c>
      <c r="M1381">
        <f t="shared" si="107"/>
        <v>811.08936599999993</v>
      </c>
      <c r="N1381">
        <f>M1381-'Projectile Motion Calculations'!$D$2</f>
        <v>1.0458442144508808</v>
      </c>
      <c r="P1381">
        <f t="shared" si="108"/>
        <v>3.2900142870901706E-4</v>
      </c>
    </row>
    <row r="1382" spans="1:16" x14ac:dyDescent="0.2">
      <c r="A1382">
        <f t="shared" si="105"/>
        <v>-1.2366666666666568</v>
      </c>
      <c r="C1382">
        <f>('Raw Data'!A1380+'Raw Data'!B1380)*128.337</f>
        <v>3.7602741000000006</v>
      </c>
      <c r="D1382">
        <f>('Raw Data'!C1380+'Raw Data'!D1380)*128.419</f>
        <v>55.836581200000005</v>
      </c>
      <c r="E1382">
        <f>('Raw Data'!E1380+'Raw Data'!F1380+'Raw Data'!G1380+'Raw Data'!H1380)*259.538</f>
        <v>416.81802800000003</v>
      </c>
      <c r="G1382">
        <f>('Raw Data'!I1380+'Raw Data'!J1380)*127.233</f>
        <v>-0.63616500000000054</v>
      </c>
      <c r="H1382">
        <f>('Raw Data'!K1380+'Raw Data'!L1380)*128.041</f>
        <v>-64.404623000000001</v>
      </c>
      <c r="I1382">
        <f>('Raw Data'!M1380+'Raw Data'!N1380+'Raw Data'!O1380+'Raw Data'!P1380)*260.417</f>
        <v>392.96925299999992</v>
      </c>
      <c r="K1382">
        <f t="shared" si="109"/>
        <v>3.1241091000000001</v>
      </c>
      <c r="L1382">
        <f t="shared" si="106"/>
        <v>-8.568041799999996</v>
      </c>
      <c r="M1382">
        <f t="shared" si="107"/>
        <v>809.78728099999989</v>
      </c>
      <c r="N1382">
        <f>M1382-'Projectile Motion Calculations'!$D$2</f>
        <v>-0.25624078554915286</v>
      </c>
      <c r="P1382">
        <f t="shared" si="108"/>
        <v>-7.5606940462417743E-4</v>
      </c>
    </row>
    <row r="1383" spans="1:16" x14ac:dyDescent="0.2">
      <c r="A1383">
        <f t="shared" si="105"/>
        <v>-1.2358333333333236</v>
      </c>
      <c r="C1383">
        <f>('Raw Data'!A1381+'Raw Data'!B1381)*128.337</f>
        <v>3.7602741000000006</v>
      </c>
      <c r="D1383">
        <f>('Raw Data'!C1381+'Raw Data'!D1381)*128.419</f>
        <v>55.836581200000005</v>
      </c>
      <c r="E1383">
        <f>('Raw Data'!E1381+'Raw Data'!F1381+'Raw Data'!G1381+'Raw Data'!H1381)*259.538</f>
        <v>416.81802800000003</v>
      </c>
      <c r="G1383">
        <f>('Raw Data'!I1381+'Raw Data'!J1381)*127.233</f>
        <v>-0.63616500000000054</v>
      </c>
      <c r="H1383">
        <f>('Raw Data'!K1381+'Raw Data'!L1381)*128.041</f>
        <v>-63.124212999999997</v>
      </c>
      <c r="I1383">
        <f>('Raw Data'!M1381+'Raw Data'!N1381+'Raw Data'!O1381+'Raw Data'!P1381)*260.417</f>
        <v>391.66716799999995</v>
      </c>
      <c r="K1383">
        <f t="shared" si="109"/>
        <v>3.1241091000000001</v>
      </c>
      <c r="L1383">
        <f t="shared" si="106"/>
        <v>-7.2876317999999927</v>
      </c>
      <c r="M1383">
        <f t="shared" si="107"/>
        <v>808.48519599999997</v>
      </c>
      <c r="N1383">
        <f>M1383-'Projectile Motion Calculations'!$D$2</f>
        <v>-1.5583257855490729</v>
      </c>
      <c r="P1383">
        <f t="shared" si="108"/>
        <v>-2.1536523795752767E-4</v>
      </c>
    </row>
    <row r="1384" spans="1:16" x14ac:dyDescent="0.2">
      <c r="A1384">
        <f t="shared" si="105"/>
        <v>-1.2349999999999903</v>
      </c>
      <c r="C1384">
        <f>('Raw Data'!A1382+'Raw Data'!B1382)*128.337</f>
        <v>3.7602741000000006</v>
      </c>
      <c r="D1384">
        <f>('Raw Data'!C1382+'Raw Data'!D1382)*128.419</f>
        <v>55.836581200000005</v>
      </c>
      <c r="E1384">
        <f>('Raw Data'!E1382+'Raw Data'!F1382+'Raw Data'!G1382+'Raw Data'!H1382)*259.538</f>
        <v>418.11571800000002</v>
      </c>
      <c r="G1384">
        <f>('Raw Data'!I1382+'Raw Data'!J1382)*127.233</f>
        <v>-1.2723300000000011</v>
      </c>
      <c r="H1384">
        <f>('Raw Data'!K1382+'Raw Data'!L1382)*128.041</f>
        <v>-63.124212999999997</v>
      </c>
      <c r="I1384">
        <f>('Raw Data'!M1382+'Raw Data'!N1382+'Raw Data'!O1382+'Raw Data'!P1382)*260.417</f>
        <v>392.96925299999992</v>
      </c>
      <c r="K1384">
        <f t="shared" si="109"/>
        <v>2.4879440999999995</v>
      </c>
      <c r="L1384">
        <f t="shared" si="106"/>
        <v>-7.2876317999999927</v>
      </c>
      <c r="M1384">
        <f t="shared" si="107"/>
        <v>811.084971</v>
      </c>
      <c r="N1384">
        <f>M1384-'Projectile Motion Calculations'!$D$2</f>
        <v>1.0414492144509495</v>
      </c>
      <c r="P1384">
        <f t="shared" si="108"/>
        <v>-2.1353398795750914E-4</v>
      </c>
    </row>
    <row r="1385" spans="1:16" x14ac:dyDescent="0.2">
      <c r="A1385">
        <f t="shared" si="105"/>
        <v>-1.2341666666666571</v>
      </c>
      <c r="C1385">
        <f>('Raw Data'!A1383+'Raw Data'!B1383)*128.337</f>
        <v>3.7602741000000006</v>
      </c>
      <c r="D1385">
        <f>('Raw Data'!C1383+'Raw Data'!D1383)*128.419</f>
        <v>55.836581200000005</v>
      </c>
      <c r="E1385">
        <f>('Raw Data'!E1383+'Raw Data'!F1383+'Raw Data'!G1383+'Raw Data'!H1383)*259.538</f>
        <v>415.52033800000004</v>
      </c>
      <c r="G1385">
        <f>('Raw Data'!I1383+'Raw Data'!J1383)*127.233</f>
        <v>-1.2723300000000011</v>
      </c>
      <c r="H1385">
        <f>('Raw Data'!K1383+'Raw Data'!L1383)*128.041</f>
        <v>-63.764417999999999</v>
      </c>
      <c r="I1385">
        <f>('Raw Data'!M1383+'Raw Data'!N1383+'Raw Data'!O1383+'Raw Data'!P1383)*260.417</f>
        <v>392.96925299999992</v>
      </c>
      <c r="K1385">
        <f t="shared" si="109"/>
        <v>2.4879440999999995</v>
      </c>
      <c r="L1385">
        <f t="shared" si="106"/>
        <v>-7.9278367999999944</v>
      </c>
      <c r="M1385">
        <f t="shared" si="107"/>
        <v>808.48959100000002</v>
      </c>
      <c r="N1385">
        <f>M1385-'Projectile Motion Calculations'!$D$2</f>
        <v>-1.5539307855490279</v>
      </c>
      <c r="P1385">
        <f t="shared" si="108"/>
        <v>-1.294942321290714E-3</v>
      </c>
    </row>
    <row r="1386" spans="1:16" x14ac:dyDescent="0.2">
      <c r="A1386">
        <f t="shared" si="105"/>
        <v>-1.2333333333333238</v>
      </c>
      <c r="C1386">
        <f>('Raw Data'!A1384+'Raw Data'!B1384)*128.337</f>
        <v>3.7602741000000006</v>
      </c>
      <c r="D1386">
        <f>('Raw Data'!C1384+'Raw Data'!D1384)*128.419</f>
        <v>57.107929300000002</v>
      </c>
      <c r="E1386">
        <f>('Raw Data'!E1384+'Raw Data'!F1384+'Raw Data'!G1384+'Raw Data'!H1384)*259.538</f>
        <v>415.52033800000004</v>
      </c>
      <c r="G1386">
        <f>('Raw Data'!I1384+'Raw Data'!J1384)*127.233</f>
        <v>-0.63616500000000054</v>
      </c>
      <c r="H1386">
        <f>('Raw Data'!K1384+'Raw Data'!L1384)*128.041</f>
        <v>-63.124212999999997</v>
      </c>
      <c r="I1386">
        <f>('Raw Data'!M1384+'Raw Data'!N1384+'Raw Data'!O1384+'Raw Data'!P1384)*260.417</f>
        <v>392.96925299999992</v>
      </c>
      <c r="K1386">
        <f t="shared" si="109"/>
        <v>3.1241091000000001</v>
      </c>
      <c r="L1386">
        <f t="shared" si="106"/>
        <v>-6.0162836999999953</v>
      </c>
      <c r="M1386">
        <f t="shared" si="107"/>
        <v>808.48959100000002</v>
      </c>
      <c r="N1386">
        <f>M1386-'Projectile Motion Calculations'!$D$2</f>
        <v>-1.5539307855490279</v>
      </c>
      <c r="P1386">
        <f t="shared" si="108"/>
        <v>-7.5240690462409303E-4</v>
      </c>
    </row>
    <row r="1387" spans="1:16" x14ac:dyDescent="0.2">
      <c r="A1387">
        <f t="shared" si="105"/>
        <v>-1.2324999999999906</v>
      </c>
      <c r="C1387">
        <f>('Raw Data'!A1385+'Raw Data'!B1385)*128.337</f>
        <v>3.7602741000000006</v>
      </c>
      <c r="D1387">
        <f>('Raw Data'!C1385+'Raw Data'!D1385)*128.419</f>
        <v>55.836581200000005</v>
      </c>
      <c r="E1387">
        <f>('Raw Data'!E1385+'Raw Data'!F1385+'Raw Data'!G1385+'Raw Data'!H1385)*259.538</f>
        <v>415.52033800000004</v>
      </c>
      <c r="G1387">
        <f>('Raw Data'!I1385+'Raw Data'!J1385)*127.233</f>
        <v>-0.63616500000000054</v>
      </c>
      <c r="H1387">
        <f>('Raw Data'!K1385+'Raw Data'!L1385)*128.041</f>
        <v>-63.764417999999999</v>
      </c>
      <c r="I1387">
        <f>('Raw Data'!M1385+'Raw Data'!N1385+'Raw Data'!O1385+'Raw Data'!P1385)*260.417</f>
        <v>394.27133800000001</v>
      </c>
      <c r="K1387">
        <f t="shared" si="109"/>
        <v>3.1241091000000001</v>
      </c>
      <c r="L1387">
        <f t="shared" si="106"/>
        <v>-7.9278367999999944</v>
      </c>
      <c r="M1387">
        <f t="shared" si="107"/>
        <v>809.79167600000005</v>
      </c>
      <c r="N1387">
        <f>M1387-'Projectile Motion Calculations'!$D$2</f>
        <v>-0.25184578554899417</v>
      </c>
      <c r="P1387">
        <f t="shared" si="108"/>
        <v>-7.5240690462409303E-4</v>
      </c>
    </row>
    <row r="1388" spans="1:16" x14ac:dyDescent="0.2">
      <c r="A1388">
        <f t="shared" si="105"/>
        <v>-1.2316666666666574</v>
      </c>
      <c r="C1388">
        <f>('Raw Data'!A1386+'Raw Data'!B1386)*128.337</f>
        <v>3.7602741000000006</v>
      </c>
      <c r="D1388">
        <f>('Raw Data'!C1386+'Raw Data'!D1386)*128.419</f>
        <v>56.478676200000002</v>
      </c>
      <c r="E1388">
        <f>('Raw Data'!E1386+'Raw Data'!F1386+'Raw Data'!G1386+'Raw Data'!H1386)*259.538</f>
        <v>415.52033800000004</v>
      </c>
      <c r="G1388">
        <f>('Raw Data'!I1386+'Raw Data'!J1386)*127.233</f>
        <v>-0.63616500000000054</v>
      </c>
      <c r="H1388">
        <f>('Raw Data'!K1386+'Raw Data'!L1386)*128.041</f>
        <v>-63.124212999999997</v>
      </c>
      <c r="I1388">
        <f>('Raw Data'!M1386+'Raw Data'!N1386+'Raw Data'!O1386+'Raw Data'!P1386)*260.417</f>
        <v>392.96925299999992</v>
      </c>
      <c r="K1388">
        <f t="shared" si="109"/>
        <v>3.1241091000000001</v>
      </c>
      <c r="L1388">
        <f t="shared" si="106"/>
        <v>-6.645536799999995</v>
      </c>
      <c r="M1388">
        <f t="shared" si="107"/>
        <v>808.48959100000002</v>
      </c>
      <c r="N1388">
        <f>M1388-'Projectile Motion Calculations'!$D$2</f>
        <v>-1.5539307855490279</v>
      </c>
      <c r="P1388">
        <f t="shared" si="108"/>
        <v>3.3266392870910156E-4</v>
      </c>
    </row>
    <row r="1389" spans="1:16" x14ac:dyDescent="0.2">
      <c r="A1389">
        <f t="shared" si="105"/>
        <v>-1.2308333333333241</v>
      </c>
      <c r="C1389">
        <f>('Raw Data'!A1387+'Raw Data'!B1387)*128.337</f>
        <v>3.7602741000000006</v>
      </c>
      <c r="D1389">
        <f>('Raw Data'!C1387+'Raw Data'!D1387)*128.419</f>
        <v>55.836581200000005</v>
      </c>
      <c r="E1389">
        <f>('Raw Data'!E1387+'Raw Data'!F1387+'Raw Data'!G1387+'Raw Data'!H1387)*259.538</f>
        <v>415.52033800000004</v>
      </c>
      <c r="G1389">
        <f>('Raw Data'!I1387+'Raw Data'!J1387)*127.233</f>
        <v>-0.63616500000000054</v>
      </c>
      <c r="H1389">
        <f>('Raw Data'!K1387+'Raw Data'!L1387)*128.041</f>
        <v>-63.124212999999997</v>
      </c>
      <c r="I1389">
        <f>('Raw Data'!M1387+'Raw Data'!N1387+'Raw Data'!O1387+'Raw Data'!P1387)*260.417</f>
        <v>396.87550799999997</v>
      </c>
      <c r="K1389">
        <f t="shared" si="109"/>
        <v>3.1241091000000001</v>
      </c>
      <c r="L1389">
        <f t="shared" si="106"/>
        <v>-7.2876317999999927</v>
      </c>
      <c r="M1389">
        <f t="shared" si="107"/>
        <v>812.39584600000001</v>
      </c>
      <c r="N1389">
        <f>M1389-'Projectile Motion Calculations'!$D$2</f>
        <v>2.3523242144509595</v>
      </c>
      <c r="P1389">
        <f t="shared" si="108"/>
        <v>1.9602701787089171E-3</v>
      </c>
    </row>
    <row r="1390" spans="1:16" x14ac:dyDescent="0.2">
      <c r="A1390">
        <f t="shared" si="105"/>
        <v>-1.2299999999999909</v>
      </c>
      <c r="C1390">
        <f>('Raw Data'!A1388+'Raw Data'!B1388)*128.337</f>
        <v>3.1185890999999999</v>
      </c>
      <c r="D1390">
        <f>('Raw Data'!C1388+'Raw Data'!D1388)*128.419</f>
        <v>55.836581200000005</v>
      </c>
      <c r="E1390">
        <f>('Raw Data'!E1388+'Raw Data'!F1388+'Raw Data'!G1388+'Raw Data'!H1388)*259.538</f>
        <v>415.52033800000004</v>
      </c>
      <c r="G1390">
        <f>('Raw Data'!I1388+'Raw Data'!J1388)*127.233</f>
        <v>-0.63616500000000054</v>
      </c>
      <c r="H1390">
        <f>('Raw Data'!K1388+'Raw Data'!L1388)*128.041</f>
        <v>-63.124212999999997</v>
      </c>
      <c r="I1390">
        <f>('Raw Data'!M1388+'Raw Data'!N1388+'Raw Data'!O1388+'Raw Data'!P1388)*260.417</f>
        <v>396.87550799999997</v>
      </c>
      <c r="K1390">
        <f t="shared" si="109"/>
        <v>2.4824240999999994</v>
      </c>
      <c r="L1390">
        <f t="shared" si="106"/>
        <v>-7.2876317999999927</v>
      </c>
      <c r="M1390">
        <f t="shared" si="107"/>
        <v>812.39584600000001</v>
      </c>
      <c r="N1390">
        <f>M1390-'Projectile Motion Calculations'!$D$2</f>
        <v>2.3523242144509595</v>
      </c>
      <c r="P1390">
        <f t="shared" si="108"/>
        <v>1.4177347620423434E-3</v>
      </c>
    </row>
    <row r="1391" spans="1:16" x14ac:dyDescent="0.2">
      <c r="A1391">
        <f t="shared" si="105"/>
        <v>-1.2291666666666576</v>
      </c>
      <c r="C1391">
        <f>('Raw Data'!A1389+'Raw Data'!B1389)*128.337</f>
        <v>3.7602741000000006</v>
      </c>
      <c r="D1391">
        <f>('Raw Data'!C1389+'Raw Data'!D1389)*128.419</f>
        <v>57.107929300000002</v>
      </c>
      <c r="E1391">
        <f>('Raw Data'!E1389+'Raw Data'!F1389+'Raw Data'!G1389+'Raw Data'!H1389)*259.538</f>
        <v>415.52033800000004</v>
      </c>
      <c r="G1391">
        <f>('Raw Data'!I1389+'Raw Data'!J1389)*127.233</f>
        <v>-0.63616500000000054</v>
      </c>
      <c r="H1391">
        <f>('Raw Data'!K1389+'Raw Data'!L1389)*128.041</f>
        <v>-63.124212999999997</v>
      </c>
      <c r="I1391">
        <f>('Raw Data'!M1389+'Raw Data'!N1389+'Raw Data'!O1389+'Raw Data'!P1389)*260.417</f>
        <v>395.57342299999999</v>
      </c>
      <c r="K1391">
        <f t="shared" si="109"/>
        <v>3.1241091000000001</v>
      </c>
      <c r="L1391">
        <f t="shared" si="106"/>
        <v>-6.0162836999999953</v>
      </c>
      <c r="M1391">
        <f t="shared" si="107"/>
        <v>811.09376100000009</v>
      </c>
      <c r="N1391">
        <f>M1391-'Projectile Motion Calculations'!$D$2</f>
        <v>1.0502392144510395</v>
      </c>
      <c r="P1391">
        <f t="shared" si="108"/>
        <v>1.4177347620423434E-3</v>
      </c>
    </row>
    <row r="1392" spans="1:16" x14ac:dyDescent="0.2">
      <c r="A1392">
        <f t="shared" si="105"/>
        <v>-1.2283333333333244</v>
      </c>
      <c r="C1392">
        <f>('Raw Data'!A1390+'Raw Data'!B1390)*128.337</f>
        <v>3.0800880000000008</v>
      </c>
      <c r="D1392">
        <f>('Raw Data'!C1390+'Raw Data'!D1390)*128.419</f>
        <v>55.836581200000005</v>
      </c>
      <c r="E1392">
        <f>('Raw Data'!E1390+'Raw Data'!F1390+'Raw Data'!G1390+'Raw Data'!H1390)*259.538</f>
        <v>415.52033800000004</v>
      </c>
      <c r="G1392">
        <f>('Raw Data'!I1390+'Raw Data'!J1390)*127.233</f>
        <v>0</v>
      </c>
      <c r="H1392">
        <f>('Raw Data'!K1390+'Raw Data'!L1390)*128.041</f>
        <v>-63.124212999999997</v>
      </c>
      <c r="I1392">
        <f>('Raw Data'!M1390+'Raw Data'!N1390+'Raw Data'!O1390+'Raw Data'!P1390)*260.417</f>
        <v>396.87550799999997</v>
      </c>
      <c r="K1392">
        <f t="shared" si="109"/>
        <v>3.0800880000000008</v>
      </c>
      <c r="L1392">
        <f t="shared" si="106"/>
        <v>-7.2876317999999927</v>
      </c>
      <c r="M1392">
        <f t="shared" si="107"/>
        <v>812.39584600000001</v>
      </c>
      <c r="N1392">
        <f>M1392-'Projectile Motion Calculations'!$D$2</f>
        <v>2.3523242144509595</v>
      </c>
      <c r="P1392">
        <f t="shared" si="108"/>
        <v>1.4159035120422775E-3</v>
      </c>
    </row>
    <row r="1393" spans="1:16" x14ac:dyDescent="0.2">
      <c r="A1393">
        <f t="shared" si="105"/>
        <v>-1.2274999999999912</v>
      </c>
      <c r="C1393">
        <f>('Raw Data'!A1391+'Raw Data'!B1391)*128.337</f>
        <v>3.7602741000000006</v>
      </c>
      <c r="D1393">
        <f>('Raw Data'!C1391+'Raw Data'!D1391)*128.419</f>
        <v>55.836581200000005</v>
      </c>
      <c r="E1393">
        <f>('Raw Data'!E1391+'Raw Data'!F1391+'Raw Data'!G1391+'Raw Data'!H1391)*259.538</f>
        <v>416.81802800000003</v>
      </c>
      <c r="G1393">
        <f>('Raw Data'!I1391+'Raw Data'!J1391)*127.233</f>
        <v>-0.63616500000000054</v>
      </c>
      <c r="H1393">
        <f>('Raw Data'!K1391+'Raw Data'!L1391)*128.041</f>
        <v>-63.764417999999999</v>
      </c>
      <c r="I1393">
        <f>('Raw Data'!M1391+'Raw Data'!N1391+'Raw Data'!O1391+'Raw Data'!P1391)*260.417</f>
        <v>394.2713379999999</v>
      </c>
      <c r="K1393">
        <f t="shared" si="109"/>
        <v>3.1241091000000001</v>
      </c>
      <c r="L1393">
        <f t="shared" si="106"/>
        <v>-7.9278367999999944</v>
      </c>
      <c r="M1393">
        <f t="shared" si="107"/>
        <v>811.08936599999993</v>
      </c>
      <c r="N1393">
        <f>M1393-'Projectile Motion Calculations'!$D$2</f>
        <v>1.0458442144508808</v>
      </c>
      <c r="P1393">
        <f t="shared" si="108"/>
        <v>8.7153684537563799E-4</v>
      </c>
    </row>
    <row r="1394" spans="1:16" x14ac:dyDescent="0.2">
      <c r="A1394">
        <f t="shared" si="105"/>
        <v>-1.2266666666666579</v>
      </c>
      <c r="C1394">
        <f>('Raw Data'!A1392+'Raw Data'!B1392)*128.337</f>
        <v>2.4384030000000001</v>
      </c>
      <c r="D1394">
        <f>('Raw Data'!C1392+'Raw Data'!D1392)*128.419</f>
        <v>55.836581200000005</v>
      </c>
      <c r="E1394">
        <f>('Raw Data'!E1392+'Raw Data'!F1392+'Raw Data'!G1392+'Raw Data'!H1392)*259.538</f>
        <v>416.81802800000003</v>
      </c>
      <c r="G1394">
        <f>('Raw Data'!I1392+'Raw Data'!J1392)*127.233</f>
        <v>-1.1450970000000011</v>
      </c>
      <c r="H1394">
        <f>('Raw Data'!K1392+'Raw Data'!L1392)*128.041</f>
        <v>-64.404623000000001</v>
      </c>
      <c r="I1394">
        <f>('Raw Data'!M1392+'Raw Data'!N1392+'Raw Data'!O1392+'Raw Data'!P1392)*260.417</f>
        <v>394.2713379999999</v>
      </c>
      <c r="K1394">
        <f t="shared" si="109"/>
        <v>1.293305999999999</v>
      </c>
      <c r="L1394">
        <f t="shared" si="106"/>
        <v>-8.568041799999996</v>
      </c>
      <c r="M1394">
        <f t="shared" si="107"/>
        <v>811.08936599999993</v>
      </c>
      <c r="N1394">
        <f>M1394-'Projectile Motion Calculations'!$D$2</f>
        <v>1.0458442144508808</v>
      </c>
      <c r="P1394">
        <f t="shared" si="108"/>
        <v>1.4140722620422589E-3</v>
      </c>
    </row>
    <row r="1395" spans="1:16" x14ac:dyDescent="0.2">
      <c r="A1395">
        <f t="shared" si="105"/>
        <v>-1.2258333333333247</v>
      </c>
      <c r="C1395">
        <f>('Raw Data'!A1393+'Raw Data'!B1393)*128.337</f>
        <v>3.7602741000000006</v>
      </c>
      <c r="D1395">
        <f>('Raw Data'!C1393+'Raw Data'!D1393)*128.419</f>
        <v>56.478676200000002</v>
      </c>
      <c r="E1395">
        <f>('Raw Data'!E1393+'Raw Data'!F1393+'Raw Data'!G1393+'Raw Data'!H1393)*259.538</f>
        <v>416.81802800000003</v>
      </c>
      <c r="G1395">
        <f>('Raw Data'!I1393+'Raw Data'!J1393)*127.233</f>
        <v>-0.63616500000000054</v>
      </c>
      <c r="H1395">
        <f>('Raw Data'!K1393+'Raw Data'!L1393)*128.041</f>
        <v>-63.124212999999997</v>
      </c>
      <c r="I1395">
        <f>('Raw Data'!M1393+'Raw Data'!N1393+'Raw Data'!O1393+'Raw Data'!P1393)*260.417</f>
        <v>395.57342299999999</v>
      </c>
      <c r="K1395">
        <f t="shared" si="109"/>
        <v>3.1241091000000001</v>
      </c>
      <c r="L1395">
        <f t="shared" si="106"/>
        <v>-6.645536799999995</v>
      </c>
      <c r="M1395">
        <f t="shared" si="107"/>
        <v>812.39145099999996</v>
      </c>
      <c r="N1395">
        <f>M1395-'Projectile Motion Calculations'!$D$2</f>
        <v>2.3479292144509145</v>
      </c>
      <c r="P1395">
        <f t="shared" si="108"/>
        <v>3.30832678709083E-4</v>
      </c>
    </row>
    <row r="1396" spans="1:16" x14ac:dyDescent="0.2">
      <c r="A1396">
        <f t="shared" si="105"/>
        <v>-1.2249999999999914</v>
      </c>
      <c r="C1396">
        <f>('Raw Data'!A1394+'Raw Data'!B1394)*128.337</f>
        <v>2.4384030000000001</v>
      </c>
      <c r="D1396">
        <f>('Raw Data'!C1394+'Raw Data'!D1394)*128.419</f>
        <v>55.836581200000005</v>
      </c>
      <c r="E1396">
        <f>('Raw Data'!E1394+'Raw Data'!F1394+'Raw Data'!G1394+'Raw Data'!H1394)*259.538</f>
        <v>415.52033800000004</v>
      </c>
      <c r="G1396">
        <f>('Raw Data'!I1394+'Raw Data'!J1394)*127.233</f>
        <v>-0.63616500000000054</v>
      </c>
      <c r="H1396">
        <f>('Raw Data'!K1394+'Raw Data'!L1394)*128.041</f>
        <v>-63.124212999999997</v>
      </c>
      <c r="I1396">
        <f>('Raw Data'!M1394+'Raw Data'!N1394+'Raw Data'!O1394+'Raw Data'!P1394)*260.417</f>
        <v>392.96925299999992</v>
      </c>
      <c r="K1396">
        <f t="shared" si="109"/>
        <v>1.8022379999999996</v>
      </c>
      <c r="L1396">
        <f t="shared" si="106"/>
        <v>-7.2876317999999927</v>
      </c>
      <c r="M1396">
        <f t="shared" si="107"/>
        <v>808.48959100000002</v>
      </c>
      <c r="N1396">
        <f>M1396-'Projectile Motion Calculations'!$D$2</f>
        <v>-1.5539307855490279</v>
      </c>
      <c r="P1396">
        <f t="shared" si="108"/>
        <v>-1.2931110712907428E-3</v>
      </c>
    </row>
    <row r="1397" spans="1:16" x14ac:dyDescent="0.2">
      <c r="A1397">
        <f t="shared" si="105"/>
        <v>-1.2241666666666582</v>
      </c>
      <c r="C1397">
        <f>('Raw Data'!A1395+'Raw Data'!B1395)*128.337</f>
        <v>3.1185890999999999</v>
      </c>
      <c r="D1397">
        <f>('Raw Data'!C1395+'Raw Data'!D1395)*128.419</f>
        <v>55.836581200000005</v>
      </c>
      <c r="E1397">
        <f>('Raw Data'!E1395+'Raw Data'!F1395+'Raw Data'!G1395+'Raw Data'!H1395)*259.538</f>
        <v>414.22264800000005</v>
      </c>
      <c r="G1397">
        <f>('Raw Data'!I1395+'Raw Data'!J1395)*127.233</f>
        <v>-0.63616500000000054</v>
      </c>
      <c r="H1397">
        <f>('Raw Data'!K1395+'Raw Data'!L1395)*128.041</f>
        <v>-63.124212999999997</v>
      </c>
      <c r="I1397">
        <f>('Raw Data'!M1395+'Raw Data'!N1395+'Raw Data'!O1395+'Raw Data'!P1395)*260.417</f>
        <v>394.2713379999999</v>
      </c>
      <c r="K1397">
        <f t="shared" si="109"/>
        <v>2.4824240999999994</v>
      </c>
      <c r="L1397">
        <f t="shared" si="106"/>
        <v>-7.2876317999999927</v>
      </c>
      <c r="M1397">
        <f t="shared" si="107"/>
        <v>808.49398599999995</v>
      </c>
      <c r="N1397">
        <f>M1397-'Projectile Motion Calculations'!$D$2</f>
        <v>-1.5495357855490965</v>
      </c>
      <c r="P1397">
        <f t="shared" si="108"/>
        <v>-1.2931110712907428E-3</v>
      </c>
    </row>
    <row r="1398" spans="1:16" x14ac:dyDescent="0.2">
      <c r="A1398">
        <f t="shared" si="105"/>
        <v>-1.2233333333333249</v>
      </c>
      <c r="C1398">
        <f>('Raw Data'!A1396+'Raw Data'!B1396)*128.337</f>
        <v>3.0800880000000008</v>
      </c>
      <c r="D1398">
        <f>('Raw Data'!C1396+'Raw Data'!D1396)*128.419</f>
        <v>55.836581200000005</v>
      </c>
      <c r="E1398">
        <f>('Raw Data'!E1396+'Raw Data'!F1396+'Raw Data'!G1396+'Raw Data'!H1396)*259.538</f>
        <v>415.52033800000004</v>
      </c>
      <c r="G1398">
        <f>('Raw Data'!I1396+'Raw Data'!J1396)*127.233</f>
        <v>-0.63616500000000054</v>
      </c>
      <c r="H1398">
        <f>('Raw Data'!K1396+'Raw Data'!L1396)*128.041</f>
        <v>-64.404623000000001</v>
      </c>
      <c r="I1398">
        <f>('Raw Data'!M1396+'Raw Data'!N1396+'Raw Data'!O1396+'Raw Data'!P1396)*260.417</f>
        <v>392.96925299999992</v>
      </c>
      <c r="K1398">
        <f t="shared" si="109"/>
        <v>2.4439230000000003</v>
      </c>
      <c r="L1398">
        <f t="shared" si="106"/>
        <v>-8.568041799999996</v>
      </c>
      <c r="M1398">
        <f t="shared" si="107"/>
        <v>808.48959100000002</v>
      </c>
      <c r="N1398">
        <f>M1398-'Projectile Motion Calculations'!$D$2</f>
        <v>-1.5539307855490279</v>
      </c>
      <c r="P1398">
        <f t="shared" si="108"/>
        <v>3.30832678709083E-4</v>
      </c>
    </row>
    <row r="1399" spans="1:16" x14ac:dyDescent="0.2">
      <c r="A1399">
        <f t="shared" si="105"/>
        <v>-1.2224999999999917</v>
      </c>
      <c r="C1399">
        <f>('Raw Data'!A1397+'Raw Data'!B1397)*128.337</f>
        <v>2.4384030000000001</v>
      </c>
      <c r="D1399">
        <f>('Raw Data'!C1397+'Raw Data'!D1397)*128.419</f>
        <v>55.836581200000005</v>
      </c>
      <c r="E1399">
        <f>('Raw Data'!E1397+'Raw Data'!F1397+'Raw Data'!G1397+'Raw Data'!H1397)*259.538</f>
        <v>416.81802800000003</v>
      </c>
      <c r="G1399">
        <f>('Raw Data'!I1397+'Raw Data'!J1397)*127.233</f>
        <v>-0.63616500000000054</v>
      </c>
      <c r="H1399">
        <f>('Raw Data'!K1397+'Raw Data'!L1397)*128.041</f>
        <v>-63.124212999999997</v>
      </c>
      <c r="I1399">
        <f>('Raw Data'!M1397+'Raw Data'!N1397+'Raw Data'!O1397+'Raw Data'!P1397)*260.417</f>
        <v>395.57342299999999</v>
      </c>
      <c r="K1399">
        <f t="shared" si="109"/>
        <v>1.8022379999999996</v>
      </c>
      <c r="L1399">
        <f t="shared" si="106"/>
        <v>-7.2876317999999927</v>
      </c>
      <c r="M1399">
        <f t="shared" si="107"/>
        <v>812.39145099999996</v>
      </c>
      <c r="N1399">
        <f>M1399-'Projectile Motion Calculations'!$D$2</f>
        <v>2.3479292144509145</v>
      </c>
      <c r="P1399">
        <f t="shared" si="108"/>
        <v>8.7336809537565661E-4</v>
      </c>
    </row>
    <row r="1400" spans="1:16" x14ac:dyDescent="0.2">
      <c r="A1400">
        <f t="shared" si="105"/>
        <v>-1.2216666666666585</v>
      </c>
      <c r="C1400">
        <f>('Raw Data'!A1398+'Raw Data'!B1398)*128.337</f>
        <v>3.1185890999999999</v>
      </c>
      <c r="D1400">
        <f>('Raw Data'!C1398+'Raw Data'!D1398)*128.419</f>
        <v>55.836581200000005</v>
      </c>
      <c r="E1400">
        <f>('Raw Data'!E1398+'Raw Data'!F1398+'Raw Data'!G1398+'Raw Data'!H1398)*259.538</f>
        <v>415.52033800000004</v>
      </c>
      <c r="G1400">
        <f>('Raw Data'!I1398+'Raw Data'!J1398)*127.233</f>
        <v>-0.63616500000000054</v>
      </c>
      <c r="H1400">
        <f>('Raw Data'!K1398+'Raw Data'!L1398)*128.041</f>
        <v>-63.764417999999999</v>
      </c>
      <c r="I1400">
        <f>('Raw Data'!M1398+'Raw Data'!N1398+'Raw Data'!O1398+'Raw Data'!P1398)*260.417</f>
        <v>394.2713379999999</v>
      </c>
      <c r="K1400">
        <f t="shared" si="109"/>
        <v>2.4824240999999994</v>
      </c>
      <c r="L1400">
        <f t="shared" si="106"/>
        <v>-7.9278367999999944</v>
      </c>
      <c r="M1400">
        <f t="shared" si="107"/>
        <v>809.79167599999994</v>
      </c>
      <c r="N1400">
        <f>M1400-'Projectile Motion Calculations'!$D$2</f>
        <v>-0.25184578554910786</v>
      </c>
      <c r="P1400">
        <f t="shared" si="108"/>
        <v>8.7519934537567512E-4</v>
      </c>
    </row>
    <row r="1401" spans="1:16" x14ac:dyDescent="0.2">
      <c r="A1401">
        <f t="shared" si="105"/>
        <v>-1.2208333333333252</v>
      </c>
      <c r="C1401">
        <f>('Raw Data'!A1399+'Raw Data'!B1399)*128.337</f>
        <v>3.1185890999999999</v>
      </c>
      <c r="D1401">
        <f>('Raw Data'!C1399+'Raw Data'!D1399)*128.419</f>
        <v>55.836581200000005</v>
      </c>
      <c r="E1401">
        <f>('Raw Data'!E1399+'Raw Data'!F1399+'Raw Data'!G1399+'Raw Data'!H1399)*259.538</f>
        <v>415.52033800000004</v>
      </c>
      <c r="G1401">
        <f>('Raw Data'!I1399+'Raw Data'!J1399)*127.233</f>
        <v>-0.63616500000000054</v>
      </c>
      <c r="H1401">
        <f>('Raw Data'!K1399+'Raw Data'!L1399)*128.041</f>
        <v>-63.764417999999999</v>
      </c>
      <c r="I1401">
        <f>('Raw Data'!M1399+'Raw Data'!N1399+'Raw Data'!O1399+'Raw Data'!P1399)*260.417</f>
        <v>396.87550799999997</v>
      </c>
      <c r="K1401">
        <f t="shared" si="109"/>
        <v>2.4824240999999994</v>
      </c>
      <c r="L1401">
        <f t="shared" si="106"/>
        <v>-7.9278367999999944</v>
      </c>
      <c r="M1401">
        <f t="shared" si="107"/>
        <v>812.39584600000001</v>
      </c>
      <c r="N1401">
        <f>M1401-'Projectile Motion Calculations'!$D$2</f>
        <v>2.3523242144509595</v>
      </c>
      <c r="P1401">
        <f t="shared" si="108"/>
        <v>1.9584389287088987E-3</v>
      </c>
    </row>
    <row r="1402" spans="1:16" x14ac:dyDescent="0.2">
      <c r="A1402">
        <f t="shared" si="105"/>
        <v>-1.219999999999992</v>
      </c>
      <c r="C1402">
        <f>('Raw Data'!A1400+'Raw Data'!B1400)*128.337</f>
        <v>3.1185890999999999</v>
      </c>
      <c r="D1402">
        <f>('Raw Data'!C1400+'Raw Data'!D1400)*128.419</f>
        <v>55.836581200000005</v>
      </c>
      <c r="E1402">
        <f>('Raw Data'!E1400+'Raw Data'!F1400+'Raw Data'!G1400+'Raw Data'!H1400)*259.538</f>
        <v>416.81802799999997</v>
      </c>
      <c r="G1402">
        <f>('Raw Data'!I1400+'Raw Data'!J1400)*127.233</f>
        <v>0</v>
      </c>
      <c r="H1402">
        <f>('Raw Data'!K1400+'Raw Data'!L1400)*128.041</f>
        <v>-63.764417999999999</v>
      </c>
      <c r="I1402">
        <f>('Raw Data'!M1400+'Raw Data'!N1400+'Raw Data'!O1400+'Raw Data'!P1400)*260.417</f>
        <v>395.57342299999999</v>
      </c>
      <c r="K1402">
        <f t="shared" si="109"/>
        <v>3.1185890999999999</v>
      </c>
      <c r="L1402">
        <f t="shared" si="106"/>
        <v>-7.9278367999999944</v>
      </c>
      <c r="M1402">
        <f t="shared" si="107"/>
        <v>812.39145099999996</v>
      </c>
      <c r="N1402">
        <f>M1402-'Projectile Motion Calculations'!$D$2</f>
        <v>2.3479292144509145</v>
      </c>
      <c r="P1402">
        <f t="shared" si="108"/>
        <v>1.9547764287088615E-3</v>
      </c>
    </row>
    <row r="1403" spans="1:16" x14ac:dyDescent="0.2">
      <c r="A1403">
        <f t="shared" si="105"/>
        <v>-1.2191666666666587</v>
      </c>
      <c r="C1403">
        <f>('Raw Data'!A1401+'Raw Data'!B1401)*128.337</f>
        <v>3.1185890999999999</v>
      </c>
      <c r="D1403">
        <f>('Raw Data'!C1401+'Raw Data'!D1401)*128.419</f>
        <v>55.836581200000005</v>
      </c>
      <c r="E1403">
        <f>('Raw Data'!E1401+'Raw Data'!F1401+'Raw Data'!G1401+'Raw Data'!H1401)*259.538</f>
        <v>418.11571800000002</v>
      </c>
      <c r="G1403">
        <f>('Raw Data'!I1401+'Raw Data'!J1401)*127.233</f>
        <v>-0.63616500000000054</v>
      </c>
      <c r="H1403">
        <f>('Raw Data'!K1401+'Raw Data'!L1401)*128.041</f>
        <v>-63.764417999999999</v>
      </c>
      <c r="I1403">
        <f>('Raw Data'!M1401+'Raw Data'!N1401+'Raw Data'!O1401+'Raw Data'!P1401)*260.417</f>
        <v>394.2713379999999</v>
      </c>
      <c r="K1403">
        <f t="shared" si="109"/>
        <v>2.4824240999999994</v>
      </c>
      <c r="L1403">
        <f t="shared" si="106"/>
        <v>-7.9278367999999944</v>
      </c>
      <c r="M1403">
        <f t="shared" si="107"/>
        <v>812.38705599999992</v>
      </c>
      <c r="N1403">
        <f>M1403-'Projectile Motion Calculations'!$D$2</f>
        <v>2.3435342144508695</v>
      </c>
      <c r="P1403">
        <f t="shared" si="108"/>
        <v>3.3083267870903562E-4</v>
      </c>
    </row>
    <row r="1404" spans="1:16" x14ac:dyDescent="0.2">
      <c r="A1404">
        <f t="shared" si="105"/>
        <v>-1.2183333333333255</v>
      </c>
      <c r="C1404">
        <f>('Raw Data'!A1402+'Raw Data'!B1402)*128.337</f>
        <v>2.4384030000000001</v>
      </c>
      <c r="D1404">
        <f>('Raw Data'!C1402+'Raw Data'!D1402)*128.419</f>
        <v>55.836581200000005</v>
      </c>
      <c r="E1404">
        <f>('Raw Data'!E1402+'Raw Data'!F1402+'Raw Data'!G1402+'Raw Data'!H1402)*259.538</f>
        <v>414.22264800000005</v>
      </c>
      <c r="G1404">
        <f>('Raw Data'!I1402+'Raw Data'!J1402)*127.233</f>
        <v>-0.63616500000000054</v>
      </c>
      <c r="H1404">
        <f>('Raw Data'!K1402+'Raw Data'!L1402)*128.041</f>
        <v>-63.764417999999999</v>
      </c>
      <c r="I1404">
        <f>('Raw Data'!M1402+'Raw Data'!N1402+'Raw Data'!O1402+'Raw Data'!P1402)*260.417</f>
        <v>394.2713379999999</v>
      </c>
      <c r="K1404">
        <f t="shared" si="109"/>
        <v>1.8022379999999996</v>
      </c>
      <c r="L1404">
        <f t="shared" si="106"/>
        <v>-7.9278367999999944</v>
      </c>
      <c r="M1404">
        <f t="shared" si="107"/>
        <v>808.49398599999995</v>
      </c>
      <c r="N1404">
        <f>M1404-'Projectile Motion Calculations'!$D$2</f>
        <v>-1.5495357855490965</v>
      </c>
      <c r="P1404">
        <f t="shared" si="108"/>
        <v>-7.505756546241218E-4</v>
      </c>
    </row>
    <row r="1405" spans="1:16" x14ac:dyDescent="0.2">
      <c r="A1405">
        <f t="shared" si="105"/>
        <v>-1.2174999999999923</v>
      </c>
      <c r="C1405">
        <f>('Raw Data'!A1403+'Raw Data'!B1403)*128.337</f>
        <v>2.4384030000000001</v>
      </c>
      <c r="D1405">
        <f>('Raw Data'!C1403+'Raw Data'!D1403)*128.419</f>
        <v>55.836581200000005</v>
      </c>
      <c r="E1405">
        <f>('Raw Data'!E1403+'Raw Data'!F1403+'Raw Data'!G1403+'Raw Data'!H1403)*259.538</f>
        <v>415.52033800000004</v>
      </c>
      <c r="G1405">
        <f>('Raw Data'!I1403+'Raw Data'!J1403)*127.233</f>
        <v>-0.63616500000000054</v>
      </c>
      <c r="H1405">
        <f>('Raw Data'!K1403+'Raw Data'!L1403)*128.041</f>
        <v>-64.404623000000001</v>
      </c>
      <c r="I1405">
        <f>('Raw Data'!M1403+'Raw Data'!N1403+'Raw Data'!O1403+'Raw Data'!P1403)*260.417</f>
        <v>394.27133800000001</v>
      </c>
      <c r="K1405">
        <f t="shared" si="109"/>
        <v>1.8022379999999996</v>
      </c>
      <c r="L1405">
        <f t="shared" si="106"/>
        <v>-8.568041799999996</v>
      </c>
      <c r="M1405">
        <f t="shared" si="107"/>
        <v>809.79167600000005</v>
      </c>
      <c r="N1405">
        <f>M1405-'Projectile Motion Calculations'!$D$2</f>
        <v>-0.25184578554899417</v>
      </c>
      <c r="P1405">
        <f t="shared" si="108"/>
        <v>-2.0987148795747202E-4</v>
      </c>
    </row>
    <row r="1406" spans="1:16" x14ac:dyDescent="0.2">
      <c r="A1406">
        <f t="shared" si="105"/>
        <v>-1.216666666666659</v>
      </c>
      <c r="C1406">
        <f>('Raw Data'!A1404+'Raw Data'!B1404)*128.337</f>
        <v>3.1185890999999999</v>
      </c>
      <c r="D1406">
        <f>('Raw Data'!C1404+'Raw Data'!D1404)*128.419</f>
        <v>55.836581200000005</v>
      </c>
      <c r="E1406">
        <f>('Raw Data'!E1404+'Raw Data'!F1404+'Raw Data'!G1404+'Raw Data'!H1404)*259.538</f>
        <v>415.52033800000004</v>
      </c>
      <c r="G1406">
        <f>('Raw Data'!I1404+'Raw Data'!J1404)*127.233</f>
        <v>-0.63616500000000054</v>
      </c>
      <c r="H1406">
        <f>('Raw Data'!K1404+'Raw Data'!L1404)*128.041</f>
        <v>-63.764417999999999</v>
      </c>
      <c r="I1406">
        <f>('Raw Data'!M1404+'Raw Data'!N1404+'Raw Data'!O1404+'Raw Data'!P1404)*260.417</f>
        <v>394.27133800000001</v>
      </c>
      <c r="K1406">
        <f t="shared" si="109"/>
        <v>2.4824240999999994</v>
      </c>
      <c r="L1406">
        <f t="shared" si="106"/>
        <v>-7.9278367999999944</v>
      </c>
      <c r="M1406">
        <f t="shared" si="107"/>
        <v>809.79167600000005</v>
      </c>
      <c r="N1406">
        <f>M1406-'Projectile Motion Calculations'!$D$2</f>
        <v>-0.25184578554899417</v>
      </c>
      <c r="P1406">
        <f t="shared" si="108"/>
        <v>8.7336809537570399E-4</v>
      </c>
    </row>
    <row r="1407" spans="1:16" x14ac:dyDescent="0.2">
      <c r="A1407">
        <f t="shared" si="105"/>
        <v>-1.2158333333333258</v>
      </c>
      <c r="C1407">
        <f>('Raw Data'!A1405+'Raw Data'!B1405)*128.337</f>
        <v>3.1185890999999999</v>
      </c>
      <c r="D1407">
        <f>('Raw Data'!C1405+'Raw Data'!D1405)*128.419</f>
        <v>55.836581200000005</v>
      </c>
      <c r="E1407">
        <f>('Raw Data'!E1405+'Raw Data'!F1405+'Raw Data'!G1405+'Raw Data'!H1405)*259.538</f>
        <v>416.81802799999997</v>
      </c>
      <c r="G1407">
        <f>('Raw Data'!I1405+'Raw Data'!J1405)*127.233</f>
        <v>-0.63616500000000054</v>
      </c>
      <c r="H1407">
        <f>('Raw Data'!K1405+'Raw Data'!L1405)*128.041</f>
        <v>-63.124212999999997</v>
      </c>
      <c r="I1407">
        <f>('Raw Data'!M1405+'Raw Data'!N1405+'Raw Data'!O1405+'Raw Data'!P1405)*260.417</f>
        <v>395.57342299999999</v>
      </c>
      <c r="K1407">
        <f t="shared" si="109"/>
        <v>2.4824240999999994</v>
      </c>
      <c r="L1407">
        <f t="shared" si="106"/>
        <v>-7.2876317999999927</v>
      </c>
      <c r="M1407">
        <f t="shared" si="107"/>
        <v>812.39145099999996</v>
      </c>
      <c r="N1407">
        <f>M1407-'Projectile Motion Calculations'!$D$2</f>
        <v>2.3479292144509145</v>
      </c>
      <c r="P1407">
        <f t="shared" si="108"/>
        <v>1.4140722620422589E-3</v>
      </c>
    </row>
    <row r="1408" spans="1:16" x14ac:dyDescent="0.2">
      <c r="A1408">
        <f t="shared" si="105"/>
        <v>-1.2149999999999925</v>
      </c>
      <c r="C1408">
        <f>('Raw Data'!A1406+'Raw Data'!B1406)*128.337</f>
        <v>3.1185890999999999</v>
      </c>
      <c r="D1408">
        <f>('Raw Data'!C1406+'Raw Data'!D1406)*128.419</f>
        <v>55.836581200000005</v>
      </c>
      <c r="E1408">
        <f>('Raw Data'!E1406+'Raw Data'!F1406+'Raw Data'!G1406+'Raw Data'!H1406)*259.538</f>
        <v>416.81802799999997</v>
      </c>
      <c r="G1408">
        <f>('Raw Data'!I1406+'Raw Data'!J1406)*127.233</f>
        <v>-0.63616500000000054</v>
      </c>
      <c r="H1408">
        <f>('Raw Data'!K1406+'Raw Data'!L1406)*128.041</f>
        <v>-63.124212999999997</v>
      </c>
      <c r="I1408">
        <f>('Raw Data'!M1406+'Raw Data'!N1406+'Raw Data'!O1406+'Raw Data'!P1406)*260.417</f>
        <v>394.2713379999999</v>
      </c>
      <c r="K1408">
        <f t="shared" si="109"/>
        <v>2.4824240999999994</v>
      </c>
      <c r="L1408">
        <f t="shared" si="106"/>
        <v>-7.2876317999999927</v>
      </c>
      <c r="M1408">
        <f t="shared" si="107"/>
        <v>811.08936599999993</v>
      </c>
      <c r="N1408">
        <f>M1408-'Projectile Motion Calculations'!$D$2</f>
        <v>1.0458442144508808</v>
      </c>
      <c r="P1408">
        <f t="shared" si="108"/>
        <v>1.9566076787088799E-3</v>
      </c>
    </row>
    <row r="1409" spans="1:16" x14ac:dyDescent="0.2">
      <c r="A1409">
        <f t="shared" si="105"/>
        <v>-1.2141666666666593</v>
      </c>
      <c r="C1409">
        <f>('Raw Data'!A1407+'Raw Data'!B1407)*128.337</f>
        <v>2.4384030000000001</v>
      </c>
      <c r="D1409">
        <f>('Raw Data'!C1407+'Raw Data'!D1407)*128.419</f>
        <v>55.836581200000005</v>
      </c>
      <c r="E1409">
        <f>('Raw Data'!E1407+'Raw Data'!F1407+'Raw Data'!G1407+'Raw Data'!H1407)*259.538</f>
        <v>416.81802799999997</v>
      </c>
      <c r="G1409">
        <f>('Raw Data'!I1407+'Raw Data'!J1407)*127.233</f>
        <v>-0.63616500000000054</v>
      </c>
      <c r="H1409">
        <f>('Raw Data'!K1407+'Raw Data'!L1407)*128.041</f>
        <v>-63.764417999999999</v>
      </c>
      <c r="I1409">
        <f>('Raw Data'!M1407+'Raw Data'!N1407+'Raw Data'!O1407+'Raw Data'!P1407)*260.417</f>
        <v>396.87550799999997</v>
      </c>
      <c r="K1409">
        <f t="shared" si="109"/>
        <v>1.8022379999999996</v>
      </c>
      <c r="L1409">
        <f t="shared" si="106"/>
        <v>-7.9278367999999944</v>
      </c>
      <c r="M1409">
        <f t="shared" si="107"/>
        <v>813.69353599999999</v>
      </c>
      <c r="N1409">
        <f>M1409-'Projectile Motion Calculations'!$D$2</f>
        <v>3.6500142144509482</v>
      </c>
      <c r="P1409">
        <f t="shared" si="108"/>
        <v>1.9566076787088799E-3</v>
      </c>
    </row>
    <row r="1410" spans="1:16" x14ac:dyDescent="0.2">
      <c r="A1410">
        <f t="shared" si="105"/>
        <v>-1.213333333333326</v>
      </c>
      <c r="C1410">
        <f>('Raw Data'!A1408+'Raw Data'!B1408)*128.337</f>
        <v>2.4384030000000001</v>
      </c>
      <c r="D1410">
        <f>('Raw Data'!C1408+'Raw Data'!D1408)*128.419</f>
        <v>55.836581200000005</v>
      </c>
      <c r="E1410">
        <f>('Raw Data'!E1408+'Raw Data'!F1408+'Raw Data'!G1408+'Raw Data'!H1408)*259.538</f>
        <v>416.81802799999997</v>
      </c>
      <c r="G1410">
        <f>('Raw Data'!I1408+'Raw Data'!J1408)*127.233</f>
        <v>-0.63616500000000054</v>
      </c>
      <c r="H1410">
        <f>('Raw Data'!K1408+'Raw Data'!L1408)*128.041</f>
        <v>-63.124212999999997</v>
      </c>
      <c r="I1410">
        <f>('Raw Data'!M1408+'Raw Data'!N1408+'Raw Data'!O1408+'Raw Data'!P1408)*260.417</f>
        <v>394.27133800000001</v>
      </c>
      <c r="K1410">
        <f t="shared" si="109"/>
        <v>1.8022379999999996</v>
      </c>
      <c r="L1410">
        <f t="shared" si="106"/>
        <v>-7.2876317999999927</v>
      </c>
      <c r="M1410">
        <f t="shared" si="107"/>
        <v>811.08936599999993</v>
      </c>
      <c r="N1410">
        <f>M1410-'Projectile Motion Calculations'!$D$2</f>
        <v>1.0458442144508808</v>
      </c>
      <c r="P1410">
        <f t="shared" si="108"/>
        <v>8.7336809537565661E-4</v>
      </c>
    </row>
    <row r="1411" spans="1:16" x14ac:dyDescent="0.2">
      <c r="A1411">
        <f t="shared" ref="A1411:A1474" si="110">A1412-1/1200</f>
        <v>-1.2124999999999928</v>
      </c>
      <c r="C1411">
        <f>('Raw Data'!A1409+'Raw Data'!B1409)*128.337</f>
        <v>2.4384030000000001</v>
      </c>
      <c r="D1411">
        <f>('Raw Data'!C1409+'Raw Data'!D1409)*128.419</f>
        <v>55.836581200000005</v>
      </c>
      <c r="E1411">
        <f>('Raw Data'!E1409+'Raw Data'!F1409+'Raw Data'!G1409+'Raw Data'!H1409)*259.538</f>
        <v>415.52033800000004</v>
      </c>
      <c r="G1411">
        <f>('Raw Data'!I1409+'Raw Data'!J1409)*127.233</f>
        <v>-0.63616500000000054</v>
      </c>
      <c r="H1411">
        <f>('Raw Data'!K1409+'Raw Data'!L1409)*128.041</f>
        <v>-63.764417999999999</v>
      </c>
      <c r="I1411">
        <f>('Raw Data'!M1409+'Raw Data'!N1409+'Raw Data'!O1409+'Raw Data'!P1409)*260.417</f>
        <v>395.57342299999993</v>
      </c>
      <c r="K1411">
        <f t="shared" si="109"/>
        <v>1.8022379999999996</v>
      </c>
      <c r="L1411">
        <f t="shared" si="106"/>
        <v>-7.9278367999999944</v>
      </c>
      <c r="M1411">
        <f t="shared" si="107"/>
        <v>811.09376099999997</v>
      </c>
      <c r="N1411">
        <f>M1411-'Projectile Motion Calculations'!$D$2</f>
        <v>1.0502392144509258</v>
      </c>
      <c r="P1411">
        <f t="shared" si="108"/>
        <v>8.7519934537572249E-4</v>
      </c>
    </row>
    <row r="1412" spans="1:16" x14ac:dyDescent="0.2">
      <c r="A1412">
        <f t="shared" si="110"/>
        <v>-1.2116666666666596</v>
      </c>
      <c r="C1412">
        <f>('Raw Data'!A1410+'Raw Data'!B1410)*128.337</f>
        <v>1.7967180000000014</v>
      </c>
      <c r="D1412">
        <f>('Raw Data'!C1410+'Raw Data'!D1410)*128.419</f>
        <v>55.836581200000005</v>
      </c>
      <c r="E1412">
        <f>('Raw Data'!E1410+'Raw Data'!F1410+'Raw Data'!G1410+'Raw Data'!H1410)*259.538</f>
        <v>415.52033800000004</v>
      </c>
      <c r="G1412">
        <f>('Raw Data'!I1410+'Raw Data'!J1410)*127.233</f>
        <v>-1.1450970000000011</v>
      </c>
      <c r="H1412">
        <f>('Raw Data'!K1410+'Raw Data'!L1410)*128.041</f>
        <v>-63.764417999999999</v>
      </c>
      <c r="I1412">
        <f>('Raw Data'!M1410+'Raw Data'!N1410+'Raw Data'!O1410+'Raw Data'!P1410)*260.417</f>
        <v>395.57342299999999</v>
      </c>
      <c r="K1412">
        <f t="shared" si="109"/>
        <v>0.65162100000000023</v>
      </c>
      <c r="L1412">
        <f t="shared" ref="L1412:L1475" si="111">D1412+H1412</f>
        <v>-7.9278367999999944</v>
      </c>
      <c r="M1412">
        <f t="shared" ref="M1412:M1475" si="112">E1412+I1412</f>
        <v>811.09376100000009</v>
      </c>
      <c r="N1412">
        <f>M1412-'Projectile Motion Calculations'!$D$2</f>
        <v>1.0502392144510395</v>
      </c>
      <c r="P1412">
        <f t="shared" ref="P1412:P1475" si="113">(A1413-A1412)*(N1413+N1412)/2</f>
        <v>8.7519934537576987E-4</v>
      </c>
    </row>
    <row r="1413" spans="1:16" x14ac:dyDescent="0.2">
      <c r="A1413">
        <f t="shared" si="110"/>
        <v>-1.2108333333333263</v>
      </c>
      <c r="C1413">
        <f>('Raw Data'!A1411+'Raw Data'!B1411)*128.337</f>
        <v>3.1185890999999999</v>
      </c>
      <c r="D1413">
        <f>('Raw Data'!C1411+'Raw Data'!D1411)*128.419</f>
        <v>55.836581200000005</v>
      </c>
      <c r="E1413">
        <f>('Raw Data'!E1411+'Raw Data'!F1411+'Raw Data'!G1411+'Raw Data'!H1411)*259.538</f>
        <v>415.52033800000004</v>
      </c>
      <c r="G1413">
        <f>('Raw Data'!I1411+'Raw Data'!J1411)*127.233</f>
        <v>-0.63616500000000054</v>
      </c>
      <c r="H1413">
        <f>('Raw Data'!K1411+'Raw Data'!L1411)*128.041</f>
        <v>-64.404623000000001</v>
      </c>
      <c r="I1413">
        <f>('Raw Data'!M1411+'Raw Data'!N1411+'Raw Data'!O1411+'Raw Data'!P1411)*260.417</f>
        <v>395.57342299999999</v>
      </c>
      <c r="K1413">
        <f t="shared" si="109"/>
        <v>2.4824240999999994</v>
      </c>
      <c r="L1413">
        <f t="shared" si="111"/>
        <v>-8.568041799999996</v>
      </c>
      <c r="M1413">
        <f t="shared" si="112"/>
        <v>811.09376100000009</v>
      </c>
      <c r="N1413">
        <f>M1413-'Projectile Motion Calculations'!$D$2</f>
        <v>1.0502392144510395</v>
      </c>
      <c r="P1413">
        <f t="shared" si="113"/>
        <v>8.7519934537576987E-4</v>
      </c>
    </row>
    <row r="1414" spans="1:16" x14ac:dyDescent="0.2">
      <c r="A1414">
        <f t="shared" si="110"/>
        <v>-1.2099999999999931</v>
      </c>
      <c r="C1414">
        <f>('Raw Data'!A1412+'Raw Data'!B1412)*128.337</f>
        <v>3.1185890999999999</v>
      </c>
      <c r="D1414">
        <f>('Raw Data'!C1412+'Raw Data'!D1412)*128.419</f>
        <v>55.207328100000012</v>
      </c>
      <c r="E1414">
        <f>('Raw Data'!E1412+'Raw Data'!F1412+'Raw Data'!G1412+'Raw Data'!H1412)*259.538</f>
        <v>415.52033800000004</v>
      </c>
      <c r="G1414">
        <f>('Raw Data'!I1412+'Raw Data'!J1412)*127.233</f>
        <v>-0.63616500000000054</v>
      </c>
      <c r="H1414">
        <f>('Raw Data'!K1412+'Raw Data'!L1412)*128.041</f>
        <v>-63.764417999999999</v>
      </c>
      <c r="I1414">
        <f>('Raw Data'!M1412+'Raw Data'!N1412+'Raw Data'!O1412+'Raw Data'!P1412)*260.417</f>
        <v>395.57342299999999</v>
      </c>
      <c r="K1414">
        <f t="shared" si="109"/>
        <v>2.4824240999999994</v>
      </c>
      <c r="L1414">
        <f t="shared" si="111"/>
        <v>-8.5570898999999869</v>
      </c>
      <c r="M1414">
        <f t="shared" si="112"/>
        <v>811.09376100000009</v>
      </c>
      <c r="N1414">
        <f>M1414-'Projectile Motion Calculations'!$D$2</f>
        <v>1.0502392144510395</v>
      </c>
      <c r="P1414">
        <f t="shared" si="113"/>
        <v>3.3449517870912012E-4</v>
      </c>
    </row>
    <row r="1415" spans="1:16" x14ac:dyDescent="0.2">
      <c r="A1415">
        <f t="shared" si="110"/>
        <v>-1.2091666666666598</v>
      </c>
      <c r="C1415">
        <f>('Raw Data'!A1413+'Raw Data'!B1413)*128.337</f>
        <v>2.4384030000000001</v>
      </c>
      <c r="D1415">
        <f>('Raw Data'!C1413+'Raw Data'!D1413)*128.419</f>
        <v>55.836581200000005</v>
      </c>
      <c r="E1415">
        <f>('Raw Data'!E1413+'Raw Data'!F1413+'Raw Data'!G1413+'Raw Data'!H1413)*259.538</f>
        <v>414.22264800000005</v>
      </c>
      <c r="G1415">
        <f>('Raw Data'!I1413+'Raw Data'!J1413)*127.233</f>
        <v>-0.63616500000000054</v>
      </c>
      <c r="H1415">
        <f>('Raw Data'!K1413+'Raw Data'!L1413)*128.041</f>
        <v>-63.764417999999999</v>
      </c>
      <c r="I1415">
        <f>('Raw Data'!M1413+'Raw Data'!N1413+'Raw Data'!O1413+'Raw Data'!P1413)*260.417</f>
        <v>395.57342299999999</v>
      </c>
      <c r="K1415">
        <f t="shared" si="109"/>
        <v>1.8022379999999996</v>
      </c>
      <c r="L1415">
        <f t="shared" si="111"/>
        <v>-7.9278367999999944</v>
      </c>
      <c r="M1415">
        <f t="shared" si="112"/>
        <v>809.79607099999998</v>
      </c>
      <c r="N1415">
        <f>M1415-'Projectile Motion Calculations'!$D$2</f>
        <v>-0.24745078554906286</v>
      </c>
      <c r="P1415">
        <f t="shared" si="113"/>
        <v>8.7703059537569373E-4</v>
      </c>
    </row>
    <row r="1416" spans="1:16" x14ac:dyDescent="0.2">
      <c r="A1416">
        <f t="shared" si="110"/>
        <v>-1.2083333333333266</v>
      </c>
      <c r="C1416">
        <f>('Raw Data'!A1414+'Raw Data'!B1414)*128.337</f>
        <v>2.4384030000000001</v>
      </c>
      <c r="D1416">
        <f>('Raw Data'!C1414+'Raw Data'!D1414)*128.419</f>
        <v>55.836581200000005</v>
      </c>
      <c r="E1416">
        <f>('Raw Data'!E1414+'Raw Data'!F1414+'Raw Data'!G1414+'Raw Data'!H1414)*259.538</f>
        <v>415.52033800000004</v>
      </c>
      <c r="G1416">
        <f>('Raw Data'!I1414+'Raw Data'!J1414)*127.233</f>
        <v>-1.2723300000000011</v>
      </c>
      <c r="H1416">
        <f>('Raw Data'!K1414+'Raw Data'!L1414)*128.041</f>
        <v>-63.764417999999999</v>
      </c>
      <c r="I1416">
        <f>('Raw Data'!M1414+'Raw Data'!N1414+'Raw Data'!O1414+'Raw Data'!P1414)*260.417</f>
        <v>396.87550799999997</v>
      </c>
      <c r="K1416">
        <f t="shared" ref="K1416:K1479" si="114">C1416+G1416</f>
        <v>1.166072999999999</v>
      </c>
      <c r="L1416">
        <f t="shared" si="111"/>
        <v>-7.9278367999999944</v>
      </c>
      <c r="M1416">
        <f t="shared" si="112"/>
        <v>812.39584600000001</v>
      </c>
      <c r="N1416">
        <f>M1416-'Projectile Motion Calculations'!$D$2</f>
        <v>2.3523242144509595</v>
      </c>
      <c r="P1416">
        <f t="shared" si="113"/>
        <v>2.5009743453755194E-3</v>
      </c>
    </row>
    <row r="1417" spans="1:16" x14ac:dyDescent="0.2">
      <c r="A1417">
        <f t="shared" si="110"/>
        <v>-1.2074999999999934</v>
      </c>
      <c r="C1417">
        <f>('Raw Data'!A1415+'Raw Data'!B1415)*128.337</f>
        <v>3.1185890999999999</v>
      </c>
      <c r="D1417">
        <f>('Raw Data'!C1415+'Raw Data'!D1415)*128.419</f>
        <v>55.836581200000005</v>
      </c>
      <c r="E1417">
        <f>('Raw Data'!E1415+'Raw Data'!F1415+'Raw Data'!G1415+'Raw Data'!H1415)*259.538</f>
        <v>416.81802799999997</v>
      </c>
      <c r="G1417">
        <f>('Raw Data'!I1415+'Raw Data'!J1415)*127.233</f>
        <v>-0.63616500000000054</v>
      </c>
      <c r="H1417">
        <f>('Raw Data'!K1415+'Raw Data'!L1415)*128.041</f>
        <v>-63.764417999999999</v>
      </c>
      <c r="I1417">
        <f>('Raw Data'!M1415+'Raw Data'!N1415+'Raw Data'!O1415+'Raw Data'!P1415)*260.417</f>
        <v>396.87550799999997</v>
      </c>
      <c r="K1417">
        <f t="shared" si="114"/>
        <v>2.4824240999999994</v>
      </c>
      <c r="L1417">
        <f t="shared" si="111"/>
        <v>-7.9278367999999944</v>
      </c>
      <c r="M1417">
        <f t="shared" si="112"/>
        <v>813.69353599999999</v>
      </c>
      <c r="N1417">
        <f>M1417-'Projectile Motion Calculations'!$D$2</f>
        <v>3.6500142144509482</v>
      </c>
      <c r="P1417">
        <f t="shared" si="113"/>
        <v>1.4140722620422589E-3</v>
      </c>
    </row>
    <row r="1418" spans="1:16" x14ac:dyDescent="0.2">
      <c r="A1418">
        <f t="shared" si="110"/>
        <v>-1.2066666666666601</v>
      </c>
      <c r="C1418">
        <f>('Raw Data'!A1416+'Raw Data'!B1416)*128.337</f>
        <v>1.7967180000000014</v>
      </c>
      <c r="D1418">
        <f>('Raw Data'!C1416+'Raw Data'!D1416)*128.419</f>
        <v>55.836581200000005</v>
      </c>
      <c r="E1418">
        <f>('Raw Data'!E1416+'Raw Data'!F1416+'Raw Data'!G1416+'Raw Data'!H1416)*259.538</f>
        <v>416.81802799999997</v>
      </c>
      <c r="G1418">
        <f>('Raw Data'!I1416+'Raw Data'!J1416)*127.233</f>
        <v>-0.63616500000000054</v>
      </c>
      <c r="H1418">
        <f>('Raw Data'!K1416+'Raw Data'!L1416)*128.041</f>
        <v>-63.124212999999997</v>
      </c>
      <c r="I1418">
        <f>('Raw Data'!M1416+'Raw Data'!N1416+'Raw Data'!O1416+'Raw Data'!P1416)*260.417</f>
        <v>392.96925299999992</v>
      </c>
      <c r="K1418">
        <f t="shared" si="114"/>
        <v>1.1605530000000008</v>
      </c>
      <c r="L1418">
        <f t="shared" si="111"/>
        <v>-7.2876317999999927</v>
      </c>
      <c r="M1418">
        <f t="shared" si="112"/>
        <v>809.78728099999989</v>
      </c>
      <c r="N1418">
        <f>M1418-'Projectile Motion Calculations'!$D$2</f>
        <v>-0.25624078554915286</v>
      </c>
      <c r="P1418">
        <f t="shared" si="113"/>
        <v>1.9547764287089087E-3</v>
      </c>
    </row>
    <row r="1419" spans="1:16" x14ac:dyDescent="0.2">
      <c r="A1419">
        <f t="shared" si="110"/>
        <v>-1.2058333333333269</v>
      </c>
      <c r="C1419">
        <f>('Raw Data'!A1417+'Raw Data'!B1417)*128.337</f>
        <v>1.7967180000000014</v>
      </c>
      <c r="D1419">
        <f>('Raw Data'!C1417+'Raw Data'!D1417)*128.419</f>
        <v>55.207328100000012</v>
      </c>
      <c r="E1419">
        <f>('Raw Data'!E1417+'Raw Data'!F1417+'Raw Data'!G1417+'Raw Data'!H1417)*259.538</f>
        <v>418.11571800000007</v>
      </c>
      <c r="G1419">
        <f>('Raw Data'!I1417+'Raw Data'!J1417)*127.233</f>
        <v>-0.63616500000000054</v>
      </c>
      <c r="H1419">
        <f>('Raw Data'!K1417+'Raw Data'!L1417)*128.041</f>
        <v>-63.764417999999999</v>
      </c>
      <c r="I1419">
        <f>('Raw Data'!M1417+'Raw Data'!N1417+'Raw Data'!O1417+'Raw Data'!P1417)*260.417</f>
        <v>396.87550799999997</v>
      </c>
      <c r="K1419">
        <f t="shared" si="114"/>
        <v>1.1605530000000008</v>
      </c>
      <c r="L1419">
        <f t="shared" si="111"/>
        <v>-8.5570898999999869</v>
      </c>
      <c r="M1419">
        <f t="shared" si="112"/>
        <v>814.9912260000001</v>
      </c>
      <c r="N1419">
        <f>M1419-'Projectile Motion Calculations'!$D$2</f>
        <v>4.9477042144510506</v>
      </c>
      <c r="P1419">
        <f t="shared" si="113"/>
        <v>3.0398472620421506E-3</v>
      </c>
    </row>
    <row r="1420" spans="1:16" x14ac:dyDescent="0.2">
      <c r="A1420">
        <f t="shared" si="110"/>
        <v>-1.2049999999999936</v>
      </c>
      <c r="C1420">
        <f>('Raw Data'!A1418+'Raw Data'!B1418)*128.337</f>
        <v>2.4769041000000014</v>
      </c>
      <c r="D1420">
        <f>('Raw Data'!C1418+'Raw Data'!D1418)*128.419</f>
        <v>55.836581200000005</v>
      </c>
      <c r="E1420">
        <f>('Raw Data'!E1418+'Raw Data'!F1418+'Raw Data'!G1418+'Raw Data'!H1418)*259.538</f>
        <v>416.81802800000003</v>
      </c>
      <c r="G1420">
        <f>('Raw Data'!I1418+'Raw Data'!J1418)*127.233</f>
        <v>-0.63616500000000054</v>
      </c>
      <c r="H1420">
        <f>('Raw Data'!K1418+'Raw Data'!L1418)*128.041</f>
        <v>-63.764417999999999</v>
      </c>
      <c r="I1420">
        <f>('Raw Data'!M1418+'Raw Data'!N1418+'Raw Data'!O1418+'Raw Data'!P1418)*260.417</f>
        <v>395.57342299999993</v>
      </c>
      <c r="K1420">
        <f t="shared" si="114"/>
        <v>1.8407391000000008</v>
      </c>
      <c r="L1420">
        <f t="shared" si="111"/>
        <v>-7.9278367999999944</v>
      </c>
      <c r="M1420">
        <f t="shared" si="112"/>
        <v>812.39145099999996</v>
      </c>
      <c r="N1420">
        <f>M1420-'Projectile Motion Calculations'!$D$2</f>
        <v>2.3479292144509145</v>
      </c>
      <c r="P1420">
        <f t="shared" si="113"/>
        <v>1.4159035120423248E-3</v>
      </c>
    </row>
    <row r="1421" spans="1:16" x14ac:dyDescent="0.2">
      <c r="A1421">
        <f t="shared" si="110"/>
        <v>-1.2041666666666604</v>
      </c>
      <c r="C1421">
        <f>('Raw Data'!A1419+'Raw Data'!B1419)*128.337</f>
        <v>2.4769041000000014</v>
      </c>
      <c r="D1421">
        <f>('Raw Data'!C1419+'Raw Data'!D1419)*128.419</f>
        <v>55.836581200000005</v>
      </c>
      <c r="E1421">
        <f>('Raw Data'!E1419+'Raw Data'!F1419+'Raw Data'!G1419+'Raw Data'!H1419)*259.538</f>
        <v>415.52033800000004</v>
      </c>
      <c r="G1421">
        <f>('Raw Data'!I1419+'Raw Data'!J1419)*127.233</f>
        <v>-0.63616500000000054</v>
      </c>
      <c r="H1421">
        <f>('Raw Data'!K1419+'Raw Data'!L1419)*128.041</f>
        <v>-63.764417999999999</v>
      </c>
      <c r="I1421">
        <f>('Raw Data'!M1419+'Raw Data'!N1419+'Raw Data'!O1419+'Raw Data'!P1419)*260.417</f>
        <v>395.57342299999999</v>
      </c>
      <c r="K1421">
        <f t="shared" si="114"/>
        <v>1.8407391000000008</v>
      </c>
      <c r="L1421">
        <f t="shared" si="111"/>
        <v>-7.9278367999999944</v>
      </c>
      <c r="M1421">
        <f t="shared" si="112"/>
        <v>811.09376100000009</v>
      </c>
      <c r="N1421">
        <f>M1421-'Projectile Motion Calculations'!$D$2</f>
        <v>1.0502392144510395</v>
      </c>
      <c r="P1421">
        <f t="shared" si="113"/>
        <v>1.4159035120423248E-3</v>
      </c>
    </row>
    <row r="1422" spans="1:16" x14ac:dyDescent="0.2">
      <c r="A1422">
        <f t="shared" si="110"/>
        <v>-1.2033333333333271</v>
      </c>
      <c r="C1422">
        <f>('Raw Data'!A1420+'Raw Data'!B1420)*128.337</f>
        <v>3.1185890999999999</v>
      </c>
      <c r="D1422">
        <f>('Raw Data'!C1420+'Raw Data'!D1420)*128.419</f>
        <v>55.207328100000012</v>
      </c>
      <c r="E1422">
        <f>('Raw Data'!E1420+'Raw Data'!F1420+'Raw Data'!G1420+'Raw Data'!H1420)*259.538</f>
        <v>416.81802799999997</v>
      </c>
      <c r="G1422">
        <f>('Raw Data'!I1420+'Raw Data'!J1420)*127.233</f>
        <v>-0.63616500000000054</v>
      </c>
      <c r="H1422">
        <f>('Raw Data'!K1420+'Raw Data'!L1420)*128.041</f>
        <v>-63.764417999999999</v>
      </c>
      <c r="I1422">
        <f>('Raw Data'!M1420+'Raw Data'!N1420+'Raw Data'!O1420+'Raw Data'!P1420)*260.417</f>
        <v>395.57342299999999</v>
      </c>
      <c r="K1422">
        <f t="shared" si="114"/>
        <v>2.4824240999999994</v>
      </c>
      <c r="L1422">
        <f t="shared" si="111"/>
        <v>-8.5570898999999869</v>
      </c>
      <c r="M1422">
        <f t="shared" si="112"/>
        <v>812.39145099999996</v>
      </c>
      <c r="N1422">
        <f>M1422-'Projectile Motion Calculations'!$D$2</f>
        <v>2.3479292144509145</v>
      </c>
      <c r="P1422">
        <f t="shared" si="113"/>
        <v>1.9566076787088799E-3</v>
      </c>
    </row>
    <row r="1423" spans="1:16" x14ac:dyDescent="0.2">
      <c r="A1423">
        <f t="shared" si="110"/>
        <v>-1.2024999999999939</v>
      </c>
      <c r="C1423">
        <f>('Raw Data'!A1421+'Raw Data'!B1421)*128.337</f>
        <v>1.7967180000000014</v>
      </c>
      <c r="D1423">
        <f>('Raw Data'!C1421+'Raw Data'!D1421)*128.419</f>
        <v>55.836581200000005</v>
      </c>
      <c r="E1423">
        <f>('Raw Data'!E1421+'Raw Data'!F1421+'Raw Data'!G1421+'Raw Data'!H1421)*259.538</f>
        <v>416.81802800000003</v>
      </c>
      <c r="G1423">
        <f>('Raw Data'!I1421+'Raw Data'!J1421)*127.233</f>
        <v>-0.63616500000000054</v>
      </c>
      <c r="H1423">
        <f>('Raw Data'!K1421+'Raw Data'!L1421)*128.041</f>
        <v>-63.764417999999999</v>
      </c>
      <c r="I1423">
        <f>('Raw Data'!M1421+'Raw Data'!N1421+'Raw Data'!O1421+'Raw Data'!P1421)*260.417</f>
        <v>395.57342299999999</v>
      </c>
      <c r="K1423">
        <f t="shared" si="114"/>
        <v>1.1605530000000008</v>
      </c>
      <c r="L1423">
        <f t="shared" si="111"/>
        <v>-7.9278367999999944</v>
      </c>
      <c r="M1423">
        <f t="shared" si="112"/>
        <v>812.39145099999996</v>
      </c>
      <c r="N1423">
        <f>M1423-'Projectile Motion Calculations'!$D$2</f>
        <v>2.3479292144509145</v>
      </c>
      <c r="P1423">
        <f t="shared" si="113"/>
        <v>1.4140722620422589E-3</v>
      </c>
    </row>
    <row r="1424" spans="1:16" x14ac:dyDescent="0.2">
      <c r="A1424">
        <f t="shared" si="110"/>
        <v>-1.2016666666666607</v>
      </c>
      <c r="C1424">
        <f>('Raw Data'!A1422+'Raw Data'!B1422)*128.337</f>
        <v>1.7967180000000014</v>
      </c>
      <c r="D1424">
        <f>('Raw Data'!C1422+'Raw Data'!D1422)*128.419</f>
        <v>55.194486200000007</v>
      </c>
      <c r="E1424">
        <f>('Raw Data'!E1422+'Raw Data'!F1422+'Raw Data'!G1422+'Raw Data'!H1422)*259.538</f>
        <v>416.81802800000003</v>
      </c>
      <c r="G1424">
        <f>('Raw Data'!I1422+'Raw Data'!J1422)*127.233</f>
        <v>-0.63616500000000054</v>
      </c>
      <c r="H1424">
        <f>('Raw Data'!K1422+'Raw Data'!L1422)*128.041</f>
        <v>-63.764417999999999</v>
      </c>
      <c r="I1424">
        <f>('Raw Data'!M1422+'Raw Data'!N1422+'Raw Data'!O1422+'Raw Data'!P1422)*260.417</f>
        <v>394.27133799999996</v>
      </c>
      <c r="K1424">
        <f t="shared" si="114"/>
        <v>1.1605530000000008</v>
      </c>
      <c r="L1424">
        <f t="shared" si="111"/>
        <v>-8.569931799999992</v>
      </c>
      <c r="M1424">
        <f t="shared" si="112"/>
        <v>811.08936599999993</v>
      </c>
      <c r="N1424">
        <f>M1424-'Projectile Motion Calculations'!$D$2</f>
        <v>1.0458442144508808</v>
      </c>
      <c r="P1424">
        <f t="shared" si="113"/>
        <v>3.3266392870905418E-4</v>
      </c>
    </row>
    <row r="1425" spans="1:16" x14ac:dyDescent="0.2">
      <c r="A1425">
        <f t="shared" si="110"/>
        <v>-1.2008333333333274</v>
      </c>
      <c r="C1425">
        <f>('Raw Data'!A1423+'Raw Data'!B1423)*128.337</f>
        <v>1.7967180000000014</v>
      </c>
      <c r="D1425">
        <f>('Raw Data'!C1423+'Raw Data'!D1423)*128.419</f>
        <v>55.207328100000012</v>
      </c>
      <c r="E1425">
        <f>('Raw Data'!E1423+'Raw Data'!F1423+'Raw Data'!G1423+'Raw Data'!H1423)*259.538</f>
        <v>414.22264799999999</v>
      </c>
      <c r="G1425">
        <f>('Raw Data'!I1423+'Raw Data'!J1423)*127.233</f>
        <v>-1.1450970000000011</v>
      </c>
      <c r="H1425">
        <f>('Raw Data'!K1423+'Raw Data'!L1423)*128.041</f>
        <v>-63.764417999999999</v>
      </c>
      <c r="I1425">
        <f>('Raw Data'!M1423+'Raw Data'!N1423+'Raw Data'!O1423+'Raw Data'!P1423)*260.417</f>
        <v>395.57342299999999</v>
      </c>
      <c r="K1425">
        <f t="shared" si="114"/>
        <v>0.65162100000000023</v>
      </c>
      <c r="L1425">
        <f t="shared" si="111"/>
        <v>-8.5570898999999869</v>
      </c>
      <c r="M1425">
        <f t="shared" si="112"/>
        <v>809.79607099999998</v>
      </c>
      <c r="N1425">
        <f>M1425-'Projectile Motion Calculations'!$D$2</f>
        <v>-0.24745078554906286</v>
      </c>
      <c r="P1425">
        <f t="shared" si="113"/>
        <v>-2.0804023795750084E-4</v>
      </c>
    </row>
    <row r="1426" spans="1:16" x14ac:dyDescent="0.2">
      <c r="A1426">
        <f t="shared" si="110"/>
        <v>-1.1999999999999942</v>
      </c>
      <c r="C1426">
        <f>('Raw Data'!A1424+'Raw Data'!B1424)*128.337</f>
        <v>1.7967180000000014</v>
      </c>
      <c r="D1426">
        <f>('Raw Data'!C1424+'Raw Data'!D1424)*128.419</f>
        <v>55.836581200000005</v>
      </c>
      <c r="E1426">
        <f>('Raw Data'!E1424+'Raw Data'!F1424+'Raw Data'!G1424+'Raw Data'!H1424)*259.538</f>
        <v>415.52033800000004</v>
      </c>
      <c r="G1426">
        <f>('Raw Data'!I1424+'Raw Data'!J1424)*127.233</f>
        <v>-0.63616500000000054</v>
      </c>
      <c r="H1426">
        <f>('Raw Data'!K1424+'Raw Data'!L1424)*128.041</f>
        <v>-63.124212999999997</v>
      </c>
      <c r="I1426">
        <f>('Raw Data'!M1424+'Raw Data'!N1424+'Raw Data'!O1424+'Raw Data'!P1424)*260.417</f>
        <v>394.27133799999996</v>
      </c>
      <c r="K1426">
        <f t="shared" si="114"/>
        <v>1.1605530000000008</v>
      </c>
      <c r="L1426">
        <f t="shared" si="111"/>
        <v>-7.2876317999999927</v>
      </c>
      <c r="M1426">
        <f t="shared" si="112"/>
        <v>809.79167600000005</v>
      </c>
      <c r="N1426">
        <f>M1426-'Projectile Motion Calculations'!$D$2</f>
        <v>-0.25184578554899417</v>
      </c>
      <c r="P1426">
        <f t="shared" si="113"/>
        <v>3.30832678709083E-4</v>
      </c>
    </row>
    <row r="1427" spans="1:16" x14ac:dyDescent="0.2">
      <c r="A1427">
        <f t="shared" si="110"/>
        <v>-1.1991666666666609</v>
      </c>
      <c r="C1427">
        <f>('Raw Data'!A1425+'Raw Data'!B1425)*128.337</f>
        <v>1.7967180000000014</v>
      </c>
      <c r="D1427">
        <f>('Raw Data'!C1425+'Raw Data'!D1425)*128.419</f>
        <v>55.836581200000005</v>
      </c>
      <c r="E1427">
        <f>('Raw Data'!E1425+'Raw Data'!F1425+'Raw Data'!G1425+'Raw Data'!H1425)*259.538</f>
        <v>416.81802799999997</v>
      </c>
      <c r="G1427">
        <f>('Raw Data'!I1425+'Raw Data'!J1425)*127.233</f>
        <v>-0.63616500000000054</v>
      </c>
      <c r="H1427">
        <f>('Raw Data'!K1425+'Raw Data'!L1425)*128.041</f>
        <v>-63.124212999999997</v>
      </c>
      <c r="I1427">
        <f>('Raw Data'!M1425+'Raw Data'!N1425+'Raw Data'!O1425+'Raw Data'!P1425)*260.417</f>
        <v>394.27133799999996</v>
      </c>
      <c r="K1427">
        <f t="shared" si="114"/>
        <v>1.1605530000000008</v>
      </c>
      <c r="L1427">
        <f t="shared" si="111"/>
        <v>-7.2876317999999927</v>
      </c>
      <c r="M1427">
        <f t="shared" si="112"/>
        <v>811.08936599999993</v>
      </c>
      <c r="N1427">
        <f>M1427-'Projectile Motion Calculations'!$D$2</f>
        <v>1.0458442144508808</v>
      </c>
      <c r="P1427">
        <f t="shared" si="113"/>
        <v>8.7153684537563799E-4</v>
      </c>
    </row>
    <row r="1428" spans="1:16" x14ac:dyDescent="0.2">
      <c r="A1428">
        <f t="shared" si="110"/>
        <v>-1.1983333333333277</v>
      </c>
      <c r="C1428">
        <f>('Raw Data'!A1426+'Raw Data'!B1426)*128.337</f>
        <v>1.7967180000000014</v>
      </c>
      <c r="D1428">
        <f>('Raw Data'!C1426+'Raw Data'!D1426)*128.419</f>
        <v>55.836581200000005</v>
      </c>
      <c r="E1428">
        <f>('Raw Data'!E1426+'Raw Data'!F1426+'Raw Data'!G1426+'Raw Data'!H1426)*259.538</f>
        <v>416.81802800000003</v>
      </c>
      <c r="G1428">
        <f>('Raw Data'!I1426+'Raw Data'!J1426)*127.233</f>
        <v>-0.63616500000000054</v>
      </c>
      <c r="H1428">
        <f>('Raw Data'!K1426+'Raw Data'!L1426)*128.041</f>
        <v>-63.764417999999999</v>
      </c>
      <c r="I1428">
        <f>('Raw Data'!M1426+'Raw Data'!N1426+'Raw Data'!O1426+'Raw Data'!P1426)*260.417</f>
        <v>394.27133799999996</v>
      </c>
      <c r="K1428">
        <f t="shared" si="114"/>
        <v>1.1605530000000008</v>
      </c>
      <c r="L1428">
        <f t="shared" si="111"/>
        <v>-7.9278367999999944</v>
      </c>
      <c r="M1428">
        <f t="shared" si="112"/>
        <v>811.08936599999993</v>
      </c>
      <c r="N1428">
        <f>M1428-'Projectile Motion Calculations'!$D$2</f>
        <v>1.0458442144508808</v>
      </c>
      <c r="P1428">
        <f t="shared" si="113"/>
        <v>3.3266392870905418E-4</v>
      </c>
    </row>
    <row r="1429" spans="1:16" x14ac:dyDescent="0.2">
      <c r="A1429">
        <f t="shared" si="110"/>
        <v>-1.1974999999999945</v>
      </c>
      <c r="C1429">
        <f>('Raw Data'!A1427+'Raw Data'!B1427)*128.337</f>
        <v>1.7967180000000014</v>
      </c>
      <c r="D1429">
        <f>('Raw Data'!C1427+'Raw Data'!D1427)*128.419</f>
        <v>55.836581200000005</v>
      </c>
      <c r="E1429">
        <f>('Raw Data'!E1427+'Raw Data'!F1427+'Raw Data'!G1427+'Raw Data'!H1427)*259.538</f>
        <v>414.22264799999999</v>
      </c>
      <c r="G1429">
        <f>('Raw Data'!I1427+'Raw Data'!J1427)*127.233</f>
        <v>-0.63616500000000054</v>
      </c>
      <c r="H1429">
        <f>('Raw Data'!K1427+'Raw Data'!L1427)*128.041</f>
        <v>-63.764417999999999</v>
      </c>
      <c r="I1429">
        <f>('Raw Data'!M1427+'Raw Data'!N1427+'Raw Data'!O1427+'Raw Data'!P1427)*260.417</f>
        <v>395.57342299999999</v>
      </c>
      <c r="K1429">
        <f t="shared" si="114"/>
        <v>1.1605530000000008</v>
      </c>
      <c r="L1429">
        <f t="shared" si="111"/>
        <v>-7.9278367999999944</v>
      </c>
      <c r="M1429">
        <f t="shared" si="112"/>
        <v>809.79607099999998</v>
      </c>
      <c r="N1429">
        <f>M1429-'Projectile Motion Calculations'!$D$2</f>
        <v>-0.24745078554906286</v>
      </c>
      <c r="P1429">
        <f t="shared" si="113"/>
        <v>8.7519934537567512E-4</v>
      </c>
    </row>
    <row r="1430" spans="1:16" x14ac:dyDescent="0.2">
      <c r="A1430">
        <f t="shared" si="110"/>
        <v>-1.1966666666666612</v>
      </c>
      <c r="C1430">
        <f>('Raw Data'!A1428+'Raw Data'!B1428)*128.337</f>
        <v>1.7967180000000014</v>
      </c>
      <c r="D1430">
        <f>('Raw Data'!C1428+'Raw Data'!D1428)*128.419</f>
        <v>55.207328100000012</v>
      </c>
      <c r="E1430">
        <f>('Raw Data'!E1428+'Raw Data'!F1428+'Raw Data'!G1428+'Raw Data'!H1428)*259.538</f>
        <v>416.81802800000003</v>
      </c>
      <c r="G1430">
        <f>('Raw Data'!I1428+'Raw Data'!J1428)*127.233</f>
        <v>-0.63616500000000054</v>
      </c>
      <c r="H1430">
        <f>('Raw Data'!K1428+'Raw Data'!L1428)*128.041</f>
        <v>-63.764417999999999</v>
      </c>
      <c r="I1430">
        <f>('Raw Data'!M1428+'Raw Data'!N1428+'Raw Data'!O1428+'Raw Data'!P1428)*260.417</f>
        <v>395.57342299999993</v>
      </c>
      <c r="K1430">
        <f t="shared" si="114"/>
        <v>1.1605530000000008</v>
      </c>
      <c r="L1430">
        <f t="shared" si="111"/>
        <v>-8.5570898999999869</v>
      </c>
      <c r="M1430">
        <f t="shared" si="112"/>
        <v>812.39145099999996</v>
      </c>
      <c r="N1430">
        <f>M1430-'Projectile Motion Calculations'!$D$2</f>
        <v>2.3479292144509145</v>
      </c>
      <c r="P1430">
        <f t="shared" si="113"/>
        <v>1.4140722620422589E-3</v>
      </c>
    </row>
    <row r="1431" spans="1:16" x14ac:dyDescent="0.2">
      <c r="A1431">
        <f t="shared" si="110"/>
        <v>-1.195833333333328</v>
      </c>
      <c r="C1431">
        <f>('Raw Data'!A1429+'Raw Data'!B1429)*128.337</f>
        <v>1.7967180000000014</v>
      </c>
      <c r="D1431">
        <f>('Raw Data'!C1429+'Raw Data'!D1429)*128.419</f>
        <v>55.836581200000005</v>
      </c>
      <c r="E1431">
        <f>('Raw Data'!E1429+'Raw Data'!F1429+'Raw Data'!G1429+'Raw Data'!H1429)*259.538</f>
        <v>416.81802800000003</v>
      </c>
      <c r="G1431">
        <f>('Raw Data'!I1429+'Raw Data'!J1429)*127.233</f>
        <v>-0.63616500000000054</v>
      </c>
      <c r="H1431">
        <f>('Raw Data'!K1429+'Raw Data'!L1429)*128.041</f>
        <v>-63.124212999999997</v>
      </c>
      <c r="I1431">
        <f>('Raw Data'!M1429+'Raw Data'!N1429+'Raw Data'!O1429+'Raw Data'!P1429)*260.417</f>
        <v>394.27133799999996</v>
      </c>
      <c r="K1431">
        <f t="shared" si="114"/>
        <v>1.1605530000000008</v>
      </c>
      <c r="L1431">
        <f t="shared" si="111"/>
        <v>-7.2876317999999927</v>
      </c>
      <c r="M1431">
        <f t="shared" si="112"/>
        <v>811.08936599999993</v>
      </c>
      <c r="N1431">
        <f>M1431-'Projectile Motion Calculations'!$D$2</f>
        <v>1.0458442144508808</v>
      </c>
      <c r="P1431">
        <f t="shared" si="113"/>
        <v>1.4122410120422878E-3</v>
      </c>
    </row>
    <row r="1432" spans="1:16" x14ac:dyDescent="0.2">
      <c r="A1432">
        <f t="shared" si="110"/>
        <v>-1.1949999999999947</v>
      </c>
      <c r="C1432">
        <f>('Raw Data'!A1430+'Raw Data'!B1430)*128.337</f>
        <v>2.4384030000000001</v>
      </c>
      <c r="D1432">
        <f>('Raw Data'!C1430+'Raw Data'!D1430)*128.419</f>
        <v>55.207328100000012</v>
      </c>
      <c r="E1432">
        <f>('Raw Data'!E1430+'Raw Data'!F1430+'Raw Data'!G1430+'Raw Data'!H1430)*259.538</f>
        <v>418.11571800000007</v>
      </c>
      <c r="G1432">
        <f>('Raw Data'!I1430+'Raw Data'!J1430)*127.233</f>
        <v>-0.63616500000000054</v>
      </c>
      <c r="H1432">
        <f>('Raw Data'!K1430+'Raw Data'!L1430)*128.041</f>
        <v>-63.764417999999999</v>
      </c>
      <c r="I1432">
        <f>('Raw Data'!M1430+'Raw Data'!N1430+'Raw Data'!O1430+'Raw Data'!P1430)*260.417</f>
        <v>394.27133799999996</v>
      </c>
      <c r="K1432">
        <f t="shared" si="114"/>
        <v>1.8022379999999996</v>
      </c>
      <c r="L1432">
        <f t="shared" si="111"/>
        <v>-8.5570898999999869</v>
      </c>
      <c r="M1432">
        <f t="shared" si="112"/>
        <v>812.38705600000003</v>
      </c>
      <c r="N1432">
        <f>M1432-'Projectile Motion Calculations'!$D$2</f>
        <v>2.3435342144509832</v>
      </c>
      <c r="P1432">
        <f t="shared" si="113"/>
        <v>8.7336809537570399E-4</v>
      </c>
    </row>
    <row r="1433" spans="1:16" x14ac:dyDescent="0.2">
      <c r="A1433">
        <f t="shared" si="110"/>
        <v>-1.1941666666666615</v>
      </c>
      <c r="C1433">
        <f>('Raw Data'!A1431+'Raw Data'!B1431)*128.337</f>
        <v>1.7967180000000014</v>
      </c>
      <c r="D1433">
        <f>('Raw Data'!C1431+'Raw Data'!D1431)*128.419</f>
        <v>55.836581200000005</v>
      </c>
      <c r="E1433">
        <f>('Raw Data'!E1431+'Raw Data'!F1431+'Raw Data'!G1431+'Raw Data'!H1431)*259.538</f>
        <v>414.22264799999999</v>
      </c>
      <c r="G1433">
        <f>('Raw Data'!I1431+'Raw Data'!J1431)*127.233</f>
        <v>-0.63616500000000054</v>
      </c>
      <c r="H1433">
        <f>('Raw Data'!K1431+'Raw Data'!L1431)*128.041</f>
        <v>-63.764417999999999</v>
      </c>
      <c r="I1433">
        <f>('Raw Data'!M1431+'Raw Data'!N1431+'Raw Data'!O1431+'Raw Data'!P1431)*260.417</f>
        <v>395.57342299999999</v>
      </c>
      <c r="K1433">
        <f t="shared" si="114"/>
        <v>1.1605530000000008</v>
      </c>
      <c r="L1433">
        <f t="shared" si="111"/>
        <v>-7.9278367999999944</v>
      </c>
      <c r="M1433">
        <f t="shared" si="112"/>
        <v>809.79607099999998</v>
      </c>
      <c r="N1433">
        <f>M1433-'Projectile Motion Calculations'!$D$2</f>
        <v>-0.24745078554906286</v>
      </c>
      <c r="P1433">
        <f t="shared" si="113"/>
        <v>-2.0804023795750084E-4</v>
      </c>
    </row>
    <row r="1434" spans="1:16" x14ac:dyDescent="0.2">
      <c r="A1434">
        <f t="shared" si="110"/>
        <v>-1.1933333333333282</v>
      </c>
      <c r="C1434">
        <f>('Raw Data'!A1432+'Raw Data'!B1432)*128.337</f>
        <v>1.7967180000000014</v>
      </c>
      <c r="D1434">
        <f>('Raw Data'!C1432+'Raw Data'!D1432)*128.419</f>
        <v>54.565233100000015</v>
      </c>
      <c r="E1434">
        <f>('Raw Data'!E1432+'Raw Data'!F1432+'Raw Data'!G1432+'Raw Data'!H1432)*259.538</f>
        <v>415.52033800000004</v>
      </c>
      <c r="G1434">
        <f>('Raw Data'!I1432+'Raw Data'!J1432)*127.233</f>
        <v>-0.63616500000000054</v>
      </c>
      <c r="H1434">
        <f>('Raw Data'!K1432+'Raw Data'!L1432)*128.041</f>
        <v>-63.124212999999997</v>
      </c>
      <c r="I1434">
        <f>('Raw Data'!M1432+'Raw Data'!N1432+'Raw Data'!O1432+'Raw Data'!P1432)*260.417</f>
        <v>394.27133799999996</v>
      </c>
      <c r="K1434">
        <f t="shared" si="114"/>
        <v>1.1605530000000008</v>
      </c>
      <c r="L1434">
        <f t="shared" si="111"/>
        <v>-8.5589798999999829</v>
      </c>
      <c r="M1434">
        <f t="shared" si="112"/>
        <v>809.79167600000005</v>
      </c>
      <c r="N1434">
        <f>M1434-'Projectile Motion Calculations'!$D$2</f>
        <v>-0.25184578554899417</v>
      </c>
      <c r="P1434">
        <f t="shared" si="113"/>
        <v>-2.098714879575194E-4</v>
      </c>
    </row>
    <row r="1435" spans="1:16" x14ac:dyDescent="0.2">
      <c r="A1435">
        <f t="shared" si="110"/>
        <v>-1.192499999999995</v>
      </c>
      <c r="C1435">
        <f>('Raw Data'!A1433+'Raw Data'!B1433)*128.337</f>
        <v>1.7967180000000014</v>
      </c>
      <c r="D1435">
        <f>('Raw Data'!C1433+'Raw Data'!D1433)*128.419</f>
        <v>55.207328100000012</v>
      </c>
      <c r="E1435">
        <f>('Raw Data'!E1433+'Raw Data'!F1433+'Raw Data'!G1433+'Raw Data'!H1433)*259.538</f>
        <v>415.52033800000004</v>
      </c>
      <c r="G1435">
        <f>('Raw Data'!I1433+'Raw Data'!J1433)*127.233</f>
        <v>-0.63616500000000054</v>
      </c>
      <c r="H1435">
        <f>('Raw Data'!K1433+'Raw Data'!L1433)*128.041</f>
        <v>-63.124212999999997</v>
      </c>
      <c r="I1435">
        <f>('Raw Data'!M1433+'Raw Data'!N1433+'Raw Data'!O1433+'Raw Data'!P1433)*260.417</f>
        <v>394.2713379999999</v>
      </c>
      <c r="K1435">
        <f t="shared" si="114"/>
        <v>1.1605530000000008</v>
      </c>
      <c r="L1435">
        <f t="shared" si="111"/>
        <v>-7.9168848999999852</v>
      </c>
      <c r="M1435">
        <f t="shared" si="112"/>
        <v>809.79167599999994</v>
      </c>
      <c r="N1435">
        <f>M1435-'Projectile Motion Calculations'!$D$2</f>
        <v>-0.25184578554910786</v>
      </c>
      <c r="P1435">
        <f t="shared" si="113"/>
        <v>3.3083267870903562E-4</v>
      </c>
    </row>
    <row r="1436" spans="1:16" x14ac:dyDescent="0.2">
      <c r="A1436">
        <f t="shared" si="110"/>
        <v>-1.1916666666666618</v>
      </c>
      <c r="C1436">
        <f>('Raw Data'!A1434+'Raw Data'!B1434)*128.337</f>
        <v>1.7967180000000014</v>
      </c>
      <c r="D1436">
        <f>('Raw Data'!C1434+'Raw Data'!D1434)*128.419</f>
        <v>55.194486200000007</v>
      </c>
      <c r="E1436">
        <f>('Raw Data'!E1434+'Raw Data'!F1434+'Raw Data'!G1434+'Raw Data'!H1434)*259.538</f>
        <v>416.81802800000003</v>
      </c>
      <c r="G1436">
        <f>('Raw Data'!I1434+'Raw Data'!J1434)*127.233</f>
        <v>-0.63616500000000054</v>
      </c>
      <c r="H1436">
        <f>('Raw Data'!K1434+'Raw Data'!L1434)*128.041</f>
        <v>-63.764417999999999</v>
      </c>
      <c r="I1436">
        <f>('Raw Data'!M1434+'Raw Data'!N1434+'Raw Data'!O1434+'Raw Data'!P1434)*260.417</f>
        <v>394.27133799999996</v>
      </c>
      <c r="K1436">
        <f t="shared" si="114"/>
        <v>1.1605530000000008</v>
      </c>
      <c r="L1436">
        <f t="shared" si="111"/>
        <v>-8.569931799999992</v>
      </c>
      <c r="M1436">
        <f t="shared" si="112"/>
        <v>811.08936599999993</v>
      </c>
      <c r="N1436">
        <f>M1436-'Projectile Motion Calculations'!$D$2</f>
        <v>1.0458442144508808</v>
      </c>
      <c r="P1436">
        <f t="shared" si="113"/>
        <v>3.30832678709083E-4</v>
      </c>
    </row>
    <row r="1437" spans="1:16" x14ac:dyDescent="0.2">
      <c r="A1437">
        <f t="shared" si="110"/>
        <v>-1.1908333333333285</v>
      </c>
      <c r="C1437">
        <f>('Raw Data'!A1435+'Raw Data'!B1435)*128.337</f>
        <v>1.7967180000000014</v>
      </c>
      <c r="D1437">
        <f>('Raw Data'!C1435+'Raw Data'!D1435)*128.419</f>
        <v>55.207328100000012</v>
      </c>
      <c r="E1437">
        <f>('Raw Data'!E1435+'Raw Data'!F1435+'Raw Data'!G1435+'Raw Data'!H1435)*259.538</f>
        <v>415.52033800000004</v>
      </c>
      <c r="G1437">
        <f>('Raw Data'!I1435+'Raw Data'!J1435)*127.233</f>
        <v>-0.63616500000000054</v>
      </c>
      <c r="H1437">
        <f>('Raw Data'!K1435+'Raw Data'!L1435)*128.041</f>
        <v>-63.124212999999997</v>
      </c>
      <c r="I1437">
        <f>('Raw Data'!M1435+'Raw Data'!N1435+'Raw Data'!O1435+'Raw Data'!P1435)*260.417</f>
        <v>394.27133799999996</v>
      </c>
      <c r="K1437">
        <f t="shared" si="114"/>
        <v>1.1605530000000008</v>
      </c>
      <c r="L1437">
        <f t="shared" si="111"/>
        <v>-7.9168848999999852</v>
      </c>
      <c r="M1437">
        <f t="shared" si="112"/>
        <v>809.79167600000005</v>
      </c>
      <c r="N1437">
        <f>M1437-'Projectile Motion Calculations'!$D$2</f>
        <v>-0.25184578554899417</v>
      </c>
      <c r="P1437">
        <f t="shared" si="113"/>
        <v>-2.0987148795747202E-4</v>
      </c>
    </row>
    <row r="1438" spans="1:16" x14ac:dyDescent="0.2">
      <c r="A1438">
        <f t="shared" si="110"/>
        <v>-1.1899999999999953</v>
      </c>
      <c r="C1438">
        <f>('Raw Data'!A1436+'Raw Data'!B1436)*128.337</f>
        <v>1.7967180000000014</v>
      </c>
      <c r="D1438">
        <f>('Raw Data'!C1436+'Raw Data'!D1436)*128.419</f>
        <v>55.194486200000007</v>
      </c>
      <c r="E1438">
        <f>('Raw Data'!E1436+'Raw Data'!F1436+'Raw Data'!G1436+'Raw Data'!H1436)*259.538</f>
        <v>415.52033800000004</v>
      </c>
      <c r="G1438">
        <f>('Raw Data'!I1436+'Raw Data'!J1436)*127.233</f>
        <v>-1.1450970000000011</v>
      </c>
      <c r="H1438">
        <f>('Raw Data'!K1436+'Raw Data'!L1436)*128.041</f>
        <v>-63.124212999999997</v>
      </c>
      <c r="I1438">
        <f>('Raw Data'!M1436+'Raw Data'!N1436+'Raw Data'!O1436+'Raw Data'!P1436)*260.417</f>
        <v>394.27133799999996</v>
      </c>
      <c r="K1438">
        <f t="shared" si="114"/>
        <v>0.65162100000000023</v>
      </c>
      <c r="L1438">
        <f t="shared" si="111"/>
        <v>-7.9297267999999903</v>
      </c>
      <c r="M1438">
        <f t="shared" si="112"/>
        <v>809.79167600000005</v>
      </c>
      <c r="N1438">
        <f>M1438-'Projectile Motion Calculations'!$D$2</f>
        <v>-0.25184578554899417</v>
      </c>
      <c r="P1438">
        <f t="shared" si="113"/>
        <v>-2.0987148795747202E-4</v>
      </c>
    </row>
    <row r="1439" spans="1:16" x14ac:dyDescent="0.2">
      <c r="A1439">
        <f t="shared" si="110"/>
        <v>-1.189166666666662</v>
      </c>
      <c r="C1439">
        <f>('Raw Data'!A1437+'Raw Data'!B1437)*128.337</f>
        <v>1.7967180000000014</v>
      </c>
      <c r="D1439">
        <f>('Raw Data'!C1437+'Raw Data'!D1437)*128.419</f>
        <v>55.836581200000005</v>
      </c>
      <c r="E1439">
        <f>('Raw Data'!E1437+'Raw Data'!F1437+'Raw Data'!G1437+'Raw Data'!H1437)*259.538</f>
        <v>415.52033800000004</v>
      </c>
      <c r="G1439">
        <f>('Raw Data'!I1437+'Raw Data'!J1437)*127.233</f>
        <v>-0.63616500000000054</v>
      </c>
      <c r="H1439">
        <f>('Raw Data'!K1437+'Raw Data'!L1437)*128.041</f>
        <v>-63.124212999999997</v>
      </c>
      <c r="I1439">
        <f>('Raw Data'!M1437+'Raw Data'!N1437+'Raw Data'!O1437+'Raw Data'!P1437)*260.417</f>
        <v>394.27133799999996</v>
      </c>
      <c r="K1439">
        <f t="shared" si="114"/>
        <v>1.1605530000000008</v>
      </c>
      <c r="L1439">
        <f t="shared" si="111"/>
        <v>-7.2876317999999927</v>
      </c>
      <c r="M1439">
        <f t="shared" si="112"/>
        <v>809.79167600000005</v>
      </c>
      <c r="N1439">
        <f>M1439-'Projectile Motion Calculations'!$D$2</f>
        <v>-0.25184578554899417</v>
      </c>
      <c r="P1439">
        <f t="shared" si="113"/>
        <v>3.3449517870912012E-4</v>
      </c>
    </row>
    <row r="1440" spans="1:16" x14ac:dyDescent="0.2">
      <c r="A1440">
        <f t="shared" si="110"/>
        <v>-1.1883333333333288</v>
      </c>
      <c r="C1440">
        <f>('Raw Data'!A1438+'Raw Data'!B1438)*128.337</f>
        <v>1.7967180000000014</v>
      </c>
      <c r="D1440">
        <f>('Raw Data'!C1438+'Raw Data'!D1438)*128.419</f>
        <v>55.836581200000005</v>
      </c>
      <c r="E1440">
        <f>('Raw Data'!E1438+'Raw Data'!F1438+'Raw Data'!G1438+'Raw Data'!H1438)*259.538</f>
        <v>414.22264799999999</v>
      </c>
      <c r="G1440">
        <f>('Raw Data'!I1438+'Raw Data'!J1438)*127.233</f>
        <v>-0.63616500000000054</v>
      </c>
      <c r="H1440">
        <f>('Raw Data'!K1438+'Raw Data'!L1438)*128.041</f>
        <v>-63.124212999999997</v>
      </c>
      <c r="I1440">
        <f>('Raw Data'!M1438+'Raw Data'!N1438+'Raw Data'!O1438+'Raw Data'!P1438)*260.417</f>
        <v>396.87550799999997</v>
      </c>
      <c r="K1440">
        <f t="shared" si="114"/>
        <v>1.1605530000000008</v>
      </c>
      <c r="L1440">
        <f t="shared" si="111"/>
        <v>-7.2876317999999927</v>
      </c>
      <c r="M1440">
        <f t="shared" si="112"/>
        <v>811.09815600000002</v>
      </c>
      <c r="N1440">
        <f>M1440-'Projectile Motion Calculations'!$D$2</f>
        <v>1.0546342144509708</v>
      </c>
      <c r="P1440">
        <f t="shared" si="113"/>
        <v>8.77030595375741E-4</v>
      </c>
    </row>
    <row r="1441" spans="1:16" x14ac:dyDescent="0.2">
      <c r="A1441">
        <f t="shared" si="110"/>
        <v>-1.1874999999999956</v>
      </c>
      <c r="C1441">
        <f>('Raw Data'!A1439+'Raw Data'!B1439)*128.337</f>
        <v>0.6416850000000005</v>
      </c>
      <c r="D1441">
        <f>('Raw Data'!C1439+'Raw Data'!D1439)*128.419</f>
        <v>55.207328100000012</v>
      </c>
      <c r="E1441">
        <f>('Raw Data'!E1439+'Raw Data'!F1439+'Raw Data'!G1439+'Raw Data'!H1439)*259.538</f>
        <v>415.52033800000004</v>
      </c>
      <c r="G1441">
        <f>('Raw Data'!I1439+'Raw Data'!J1439)*127.233</f>
        <v>-0.63616500000000054</v>
      </c>
      <c r="H1441">
        <f>('Raw Data'!K1439+'Raw Data'!L1439)*128.041</f>
        <v>-63.124212999999997</v>
      </c>
      <c r="I1441">
        <f>('Raw Data'!M1439+'Raw Data'!N1439+'Raw Data'!O1439+'Raw Data'!P1439)*260.417</f>
        <v>395.57342299999999</v>
      </c>
      <c r="K1441">
        <f t="shared" si="114"/>
        <v>5.5199999999999694E-3</v>
      </c>
      <c r="L1441">
        <f t="shared" si="111"/>
        <v>-7.9168848999999852</v>
      </c>
      <c r="M1441">
        <f t="shared" si="112"/>
        <v>811.09376100000009</v>
      </c>
      <c r="N1441">
        <f>M1441-'Projectile Motion Calculations'!$D$2</f>
        <v>1.0502392144510395</v>
      </c>
      <c r="P1441">
        <f t="shared" si="113"/>
        <v>3.30832678709083E-4</v>
      </c>
    </row>
    <row r="1442" spans="1:16" x14ac:dyDescent="0.2">
      <c r="A1442">
        <f t="shared" si="110"/>
        <v>-1.1866666666666623</v>
      </c>
      <c r="C1442">
        <f>('Raw Data'!A1440+'Raw Data'!B1440)*128.337</f>
        <v>1.7967180000000014</v>
      </c>
      <c r="D1442">
        <f>('Raw Data'!C1440+'Raw Data'!D1440)*128.419</f>
        <v>55.836581200000005</v>
      </c>
      <c r="E1442">
        <f>('Raw Data'!E1440+'Raw Data'!F1440+'Raw Data'!G1440+'Raw Data'!H1440)*259.538</f>
        <v>416.81802799999997</v>
      </c>
      <c r="G1442">
        <f>('Raw Data'!I1440+'Raw Data'!J1440)*127.233</f>
        <v>-0.63616500000000054</v>
      </c>
      <c r="H1442">
        <f>('Raw Data'!K1440+'Raw Data'!L1440)*128.041</f>
        <v>-63.124212999999997</v>
      </c>
      <c r="I1442">
        <f>('Raw Data'!M1440+'Raw Data'!N1440+'Raw Data'!O1440+'Raw Data'!P1440)*260.417</f>
        <v>392.96925299999992</v>
      </c>
      <c r="K1442">
        <f t="shared" si="114"/>
        <v>1.1605530000000008</v>
      </c>
      <c r="L1442">
        <f t="shared" si="111"/>
        <v>-7.2876317999999927</v>
      </c>
      <c r="M1442">
        <f t="shared" si="112"/>
        <v>809.78728099999989</v>
      </c>
      <c r="N1442">
        <f>M1442-'Projectile Motion Calculations'!$D$2</f>
        <v>-0.25624078554915286</v>
      </c>
      <c r="P1442">
        <f t="shared" si="113"/>
        <v>3.30832678709083E-4</v>
      </c>
    </row>
    <row r="1443" spans="1:16" x14ac:dyDescent="0.2">
      <c r="A1443">
        <f t="shared" si="110"/>
        <v>-1.1858333333333291</v>
      </c>
      <c r="C1443">
        <f>('Raw Data'!A1441+'Raw Data'!B1441)*128.337</f>
        <v>1.1550330000000009</v>
      </c>
      <c r="D1443">
        <f>('Raw Data'!C1441+'Raw Data'!D1441)*128.419</f>
        <v>54.565233100000015</v>
      </c>
      <c r="E1443">
        <f>('Raw Data'!E1441+'Raw Data'!F1441+'Raw Data'!G1441+'Raw Data'!H1441)*259.538</f>
        <v>415.52033800000004</v>
      </c>
      <c r="G1443">
        <f>('Raw Data'!I1441+'Raw Data'!J1441)*127.233</f>
        <v>-1.1450970000000011</v>
      </c>
      <c r="H1443">
        <f>('Raw Data'!K1441+'Raw Data'!L1441)*128.041</f>
        <v>-62.484007999999996</v>
      </c>
      <c r="I1443">
        <f>('Raw Data'!M1441+'Raw Data'!N1441+'Raw Data'!O1441+'Raw Data'!P1441)*260.417</f>
        <v>395.57342299999999</v>
      </c>
      <c r="K1443">
        <f t="shared" si="114"/>
        <v>9.9359999999997228E-3</v>
      </c>
      <c r="L1443">
        <f t="shared" si="111"/>
        <v>-7.9187748999999812</v>
      </c>
      <c r="M1443">
        <f t="shared" si="112"/>
        <v>811.09376100000009</v>
      </c>
      <c r="N1443">
        <f>M1443-'Projectile Motion Calculations'!$D$2</f>
        <v>1.0502392144510395</v>
      </c>
      <c r="P1443">
        <f t="shared" si="113"/>
        <v>3.3266392870914894E-4</v>
      </c>
    </row>
    <row r="1444" spans="1:16" x14ac:dyDescent="0.2">
      <c r="A1444">
        <f t="shared" si="110"/>
        <v>-1.1849999999999958</v>
      </c>
      <c r="C1444">
        <f>('Raw Data'!A1442+'Raw Data'!B1442)*128.337</f>
        <v>1.7967180000000014</v>
      </c>
      <c r="D1444">
        <f>('Raw Data'!C1442+'Raw Data'!D1442)*128.419</f>
        <v>54.565233100000015</v>
      </c>
      <c r="E1444">
        <f>('Raw Data'!E1442+'Raw Data'!F1442+'Raw Data'!G1442+'Raw Data'!H1442)*259.538</f>
        <v>415.52033800000004</v>
      </c>
      <c r="G1444">
        <f>('Raw Data'!I1442+'Raw Data'!J1442)*127.233</f>
        <v>-0.63616500000000054</v>
      </c>
      <c r="H1444">
        <f>('Raw Data'!K1442+'Raw Data'!L1442)*128.041</f>
        <v>-63.764417999999999</v>
      </c>
      <c r="I1444">
        <f>('Raw Data'!M1442+'Raw Data'!N1442+'Raw Data'!O1442+'Raw Data'!P1442)*260.417</f>
        <v>394.27133799999996</v>
      </c>
      <c r="K1444">
        <f t="shared" si="114"/>
        <v>1.1605530000000008</v>
      </c>
      <c r="L1444">
        <f t="shared" si="111"/>
        <v>-9.1991848999999846</v>
      </c>
      <c r="M1444">
        <f t="shared" si="112"/>
        <v>809.79167600000005</v>
      </c>
      <c r="N1444">
        <f>M1444-'Projectile Motion Calculations'!$D$2</f>
        <v>-0.25184578554899417</v>
      </c>
      <c r="P1444">
        <f t="shared" si="113"/>
        <v>-2.1170273795749058E-4</v>
      </c>
    </row>
    <row r="1445" spans="1:16" x14ac:dyDescent="0.2">
      <c r="A1445">
        <f t="shared" si="110"/>
        <v>-1.1841666666666626</v>
      </c>
      <c r="C1445">
        <f>('Raw Data'!A1443+'Raw Data'!B1443)*128.337</f>
        <v>1.1550330000000009</v>
      </c>
      <c r="D1445">
        <f>('Raw Data'!C1443+'Raw Data'!D1443)*128.419</f>
        <v>55.836581200000005</v>
      </c>
      <c r="E1445">
        <f>('Raw Data'!E1443+'Raw Data'!F1443+'Raw Data'!G1443+'Raw Data'!H1443)*259.538</f>
        <v>416.81802800000003</v>
      </c>
      <c r="G1445">
        <f>('Raw Data'!I1443+'Raw Data'!J1443)*127.233</f>
        <v>-0.63616500000000054</v>
      </c>
      <c r="H1445">
        <f>('Raw Data'!K1443+'Raw Data'!L1443)*128.041</f>
        <v>-63.764417999999999</v>
      </c>
      <c r="I1445">
        <f>('Raw Data'!M1443+'Raw Data'!N1443+'Raw Data'!O1443+'Raw Data'!P1443)*260.417</f>
        <v>392.96925299999998</v>
      </c>
      <c r="K1445">
        <f t="shared" si="114"/>
        <v>0.51886800000000033</v>
      </c>
      <c r="L1445">
        <f t="shared" si="111"/>
        <v>-7.9278367999999944</v>
      </c>
      <c r="M1445">
        <f t="shared" si="112"/>
        <v>809.78728100000001</v>
      </c>
      <c r="N1445">
        <f>M1445-'Projectile Motion Calculations'!$D$2</f>
        <v>-0.25624078554903917</v>
      </c>
      <c r="P1445">
        <f t="shared" si="113"/>
        <v>-7.5423815462411154E-4</v>
      </c>
    </row>
    <row r="1446" spans="1:16" x14ac:dyDescent="0.2">
      <c r="A1446">
        <f t="shared" si="110"/>
        <v>-1.1833333333333294</v>
      </c>
      <c r="C1446">
        <f>('Raw Data'!A1444+'Raw Data'!B1444)*128.337</f>
        <v>1.7967180000000014</v>
      </c>
      <c r="D1446">
        <f>('Raw Data'!C1444+'Raw Data'!D1444)*128.419</f>
        <v>55.207328100000012</v>
      </c>
      <c r="E1446">
        <f>('Raw Data'!E1444+'Raw Data'!F1444+'Raw Data'!G1444+'Raw Data'!H1444)*259.538</f>
        <v>415.52033800000004</v>
      </c>
      <c r="G1446">
        <f>('Raw Data'!I1444+'Raw Data'!J1444)*127.233</f>
        <v>-0.63616500000000054</v>
      </c>
      <c r="H1446">
        <f>('Raw Data'!K1444+'Raw Data'!L1444)*128.041</f>
        <v>-63.124212999999997</v>
      </c>
      <c r="I1446">
        <f>('Raw Data'!M1444+'Raw Data'!N1444+'Raw Data'!O1444+'Raw Data'!P1444)*260.417</f>
        <v>392.96925299999998</v>
      </c>
      <c r="K1446">
        <f t="shared" si="114"/>
        <v>1.1605530000000008</v>
      </c>
      <c r="L1446">
        <f t="shared" si="111"/>
        <v>-7.9168848999999852</v>
      </c>
      <c r="M1446">
        <f t="shared" si="112"/>
        <v>808.48959100000002</v>
      </c>
      <c r="N1446">
        <f>M1446-'Projectile Motion Calculations'!$D$2</f>
        <v>-1.5539307855490279</v>
      </c>
      <c r="P1446">
        <f t="shared" si="113"/>
        <v>-2.1170273795753796E-4</v>
      </c>
    </row>
    <row r="1447" spans="1:16" x14ac:dyDescent="0.2">
      <c r="A1447">
        <f t="shared" si="110"/>
        <v>-1.1824999999999961</v>
      </c>
      <c r="C1447">
        <f>('Raw Data'!A1445+'Raw Data'!B1445)*128.337</f>
        <v>1.1550330000000009</v>
      </c>
      <c r="D1447">
        <f>('Raw Data'!C1445+'Raw Data'!D1445)*128.419</f>
        <v>55.836581200000005</v>
      </c>
      <c r="E1447">
        <f>('Raw Data'!E1445+'Raw Data'!F1445+'Raw Data'!G1445+'Raw Data'!H1445)*259.538</f>
        <v>416.81802800000003</v>
      </c>
      <c r="G1447">
        <f>('Raw Data'!I1445+'Raw Data'!J1445)*127.233</f>
        <v>-0.63616500000000054</v>
      </c>
      <c r="H1447">
        <f>('Raw Data'!K1445+'Raw Data'!L1445)*128.041</f>
        <v>-63.124212999999997</v>
      </c>
      <c r="I1447">
        <f>('Raw Data'!M1445+'Raw Data'!N1445+'Raw Data'!O1445+'Raw Data'!P1445)*260.417</f>
        <v>394.27133799999996</v>
      </c>
      <c r="K1447">
        <f t="shared" si="114"/>
        <v>0.51886800000000033</v>
      </c>
      <c r="L1447">
        <f t="shared" si="111"/>
        <v>-7.2876317999999927</v>
      </c>
      <c r="M1447">
        <f t="shared" si="112"/>
        <v>811.08936599999993</v>
      </c>
      <c r="N1447">
        <f>M1447-'Projectile Motion Calculations'!$D$2</f>
        <v>1.0458442144508808</v>
      </c>
      <c r="P1447">
        <f t="shared" si="113"/>
        <v>4.3897351204241297E-4</v>
      </c>
    </row>
    <row r="1448" spans="1:16" x14ac:dyDescent="0.2">
      <c r="A1448">
        <f t="shared" si="110"/>
        <v>-1.1816666666666629</v>
      </c>
      <c r="C1448">
        <f>('Raw Data'!A1446+'Raw Data'!B1446)*128.337</f>
        <v>1.1550330000000009</v>
      </c>
      <c r="D1448">
        <f>('Raw Data'!C1446+'Raw Data'!D1446)*128.419</f>
        <v>55.836581200000005</v>
      </c>
      <c r="E1448">
        <f>('Raw Data'!E1446+'Raw Data'!F1446+'Raw Data'!G1446+'Raw Data'!H1446)*259.538</f>
        <v>415.77987600000006</v>
      </c>
      <c r="G1448">
        <f>('Raw Data'!I1446+'Raw Data'!J1446)*127.233</f>
        <v>-0.63616500000000054</v>
      </c>
      <c r="H1448">
        <f>('Raw Data'!K1446+'Raw Data'!L1446)*128.041</f>
        <v>-63.124212999999997</v>
      </c>
      <c r="I1448">
        <f>('Raw Data'!M1446+'Raw Data'!N1446+'Raw Data'!O1446+'Raw Data'!P1446)*260.417</f>
        <v>394.27133799999996</v>
      </c>
      <c r="K1448">
        <f t="shared" si="114"/>
        <v>0.51886800000000033</v>
      </c>
      <c r="L1448">
        <f t="shared" si="111"/>
        <v>-7.2876317999999927</v>
      </c>
      <c r="M1448">
        <f t="shared" si="112"/>
        <v>810.05121400000007</v>
      </c>
      <c r="N1448">
        <f>M1448-'Projectile Motion Calculations'!$D$2</f>
        <v>7.6922144510263024E-3</v>
      </c>
      <c r="P1448">
        <f t="shared" si="113"/>
        <v>-1.0356190462420799E-4</v>
      </c>
    </row>
    <row r="1449" spans="1:16" x14ac:dyDescent="0.2">
      <c r="A1449">
        <f t="shared" si="110"/>
        <v>-1.1808333333333296</v>
      </c>
      <c r="C1449">
        <f>('Raw Data'!A1447+'Raw Data'!B1447)*128.337</f>
        <v>1.1550330000000009</v>
      </c>
      <c r="D1449">
        <f>('Raw Data'!C1447+'Raw Data'!D1447)*128.419</f>
        <v>55.207328100000012</v>
      </c>
      <c r="E1449">
        <f>('Raw Data'!E1447+'Raw Data'!F1447+'Raw Data'!G1447+'Raw Data'!H1447)*259.538</f>
        <v>416.81802800000003</v>
      </c>
      <c r="G1449">
        <f>('Raw Data'!I1447+'Raw Data'!J1447)*127.233</f>
        <v>-0.63616500000000054</v>
      </c>
      <c r="H1449">
        <f>('Raw Data'!K1447+'Raw Data'!L1447)*128.041</f>
        <v>-62.484007999999996</v>
      </c>
      <c r="I1449">
        <f>('Raw Data'!M1447+'Raw Data'!N1447+'Raw Data'!O1447+'Raw Data'!P1447)*260.417</f>
        <v>392.96925299999992</v>
      </c>
      <c r="K1449">
        <f t="shared" si="114"/>
        <v>0.51886800000000033</v>
      </c>
      <c r="L1449">
        <f t="shared" si="111"/>
        <v>-7.2766798999999835</v>
      </c>
      <c r="M1449">
        <f t="shared" si="112"/>
        <v>809.78728099999989</v>
      </c>
      <c r="N1449">
        <f>M1449-'Projectile Motion Calculations'!$D$2</f>
        <v>-0.25624078554915286</v>
      </c>
      <c r="P1449">
        <f t="shared" si="113"/>
        <v>3.2900142870901706E-4</v>
      </c>
    </row>
    <row r="1450" spans="1:16" x14ac:dyDescent="0.2">
      <c r="A1450">
        <f t="shared" si="110"/>
        <v>-1.1799999999999964</v>
      </c>
      <c r="C1450">
        <f>('Raw Data'!A1448+'Raw Data'!B1448)*128.337</f>
        <v>1.7967180000000014</v>
      </c>
      <c r="D1450">
        <f>('Raw Data'!C1448+'Raw Data'!D1448)*128.419</f>
        <v>55.207328100000012</v>
      </c>
      <c r="E1450">
        <f>('Raw Data'!E1448+'Raw Data'!F1448+'Raw Data'!G1448+'Raw Data'!H1448)*259.538</f>
        <v>416.81802800000003</v>
      </c>
      <c r="G1450">
        <f>('Raw Data'!I1448+'Raw Data'!J1448)*127.233</f>
        <v>-1.1450970000000011</v>
      </c>
      <c r="H1450">
        <f>('Raw Data'!K1448+'Raw Data'!L1448)*128.041</f>
        <v>-62.484007999999996</v>
      </c>
      <c r="I1450">
        <f>('Raw Data'!M1448+'Raw Data'!N1448+'Raw Data'!O1448+'Raw Data'!P1448)*260.417</f>
        <v>394.27133799999996</v>
      </c>
      <c r="K1450">
        <f t="shared" si="114"/>
        <v>0.65162100000000023</v>
      </c>
      <c r="L1450">
        <f t="shared" si="111"/>
        <v>-7.2766798999999835</v>
      </c>
      <c r="M1450">
        <f t="shared" si="112"/>
        <v>811.08936599999993</v>
      </c>
      <c r="N1450">
        <f>M1450-'Projectile Motion Calculations'!$D$2</f>
        <v>1.0458442144508808</v>
      </c>
      <c r="P1450">
        <f t="shared" si="113"/>
        <v>3.30832678709083E-4</v>
      </c>
    </row>
    <row r="1451" spans="1:16" x14ac:dyDescent="0.2">
      <c r="A1451">
        <f t="shared" si="110"/>
        <v>-1.1791666666666631</v>
      </c>
      <c r="C1451">
        <f>('Raw Data'!A1449+'Raw Data'!B1449)*128.337</f>
        <v>1.7967180000000014</v>
      </c>
      <c r="D1451">
        <f>('Raw Data'!C1449+'Raw Data'!D1449)*128.419</f>
        <v>55.194486200000007</v>
      </c>
      <c r="E1451">
        <f>('Raw Data'!E1449+'Raw Data'!F1449+'Raw Data'!G1449+'Raw Data'!H1449)*259.538</f>
        <v>415.52033800000004</v>
      </c>
      <c r="G1451">
        <f>('Raw Data'!I1449+'Raw Data'!J1449)*127.233</f>
        <v>-1.1450970000000011</v>
      </c>
      <c r="H1451">
        <f>('Raw Data'!K1449+'Raw Data'!L1449)*128.041</f>
        <v>-63.124212999999997</v>
      </c>
      <c r="I1451">
        <f>('Raw Data'!M1449+'Raw Data'!N1449+'Raw Data'!O1449+'Raw Data'!P1449)*260.417</f>
        <v>394.27133799999996</v>
      </c>
      <c r="K1451">
        <f t="shared" si="114"/>
        <v>0.65162100000000023</v>
      </c>
      <c r="L1451">
        <f t="shared" si="111"/>
        <v>-7.9297267999999903</v>
      </c>
      <c r="M1451">
        <f t="shared" si="112"/>
        <v>809.79167600000005</v>
      </c>
      <c r="N1451">
        <f>M1451-'Projectile Motion Calculations'!$D$2</f>
        <v>-0.25184578554899417</v>
      </c>
      <c r="P1451">
        <f t="shared" si="113"/>
        <v>-2.0987148795747202E-4</v>
      </c>
    </row>
    <row r="1452" spans="1:16" x14ac:dyDescent="0.2">
      <c r="A1452">
        <f t="shared" si="110"/>
        <v>-1.1783333333333299</v>
      </c>
      <c r="C1452">
        <f>('Raw Data'!A1450+'Raw Data'!B1450)*128.337</f>
        <v>1.7967180000000014</v>
      </c>
      <c r="D1452">
        <f>('Raw Data'!C1450+'Raw Data'!D1450)*128.419</f>
        <v>55.836581200000005</v>
      </c>
      <c r="E1452">
        <f>('Raw Data'!E1450+'Raw Data'!F1450+'Raw Data'!G1450+'Raw Data'!H1450)*259.538</f>
        <v>415.52033800000004</v>
      </c>
      <c r="G1452">
        <f>('Raw Data'!I1450+'Raw Data'!J1450)*127.233</f>
        <v>-1.7812620000000017</v>
      </c>
      <c r="H1452">
        <f>('Raw Data'!K1450+'Raw Data'!L1450)*128.041</f>
        <v>-62.484007999999996</v>
      </c>
      <c r="I1452">
        <f>('Raw Data'!M1450+'Raw Data'!N1450+'Raw Data'!O1450+'Raw Data'!P1450)*260.417</f>
        <v>394.27133799999996</v>
      </c>
      <c r="K1452">
        <f t="shared" si="114"/>
        <v>1.5455999999999692E-2</v>
      </c>
      <c r="L1452">
        <f t="shared" si="111"/>
        <v>-6.647426799999991</v>
      </c>
      <c r="M1452">
        <f t="shared" si="112"/>
        <v>809.79167600000005</v>
      </c>
      <c r="N1452">
        <f>M1452-'Projectile Motion Calculations'!$D$2</f>
        <v>-0.25184578554899417</v>
      </c>
      <c r="P1452">
        <f t="shared" si="113"/>
        <v>-6.4243482129079188E-4</v>
      </c>
    </row>
    <row r="1453" spans="1:16" x14ac:dyDescent="0.2">
      <c r="A1453">
        <f t="shared" si="110"/>
        <v>-1.1774999999999967</v>
      </c>
      <c r="C1453">
        <f>('Raw Data'!A1451+'Raw Data'!B1451)*128.337</f>
        <v>1.7967180000000014</v>
      </c>
      <c r="D1453">
        <f>('Raw Data'!C1451+'Raw Data'!D1451)*128.419</f>
        <v>55.836581200000005</v>
      </c>
      <c r="E1453">
        <f>('Raw Data'!E1451+'Raw Data'!F1451+'Raw Data'!G1451+'Raw Data'!H1451)*259.538</f>
        <v>414.48218600000001</v>
      </c>
      <c r="G1453">
        <f>('Raw Data'!I1451+'Raw Data'!J1451)*127.233</f>
        <v>-1.1450970000000011</v>
      </c>
      <c r="H1453">
        <f>('Raw Data'!K1451+'Raw Data'!L1451)*128.041</f>
        <v>-63.124212999999997</v>
      </c>
      <c r="I1453">
        <f>('Raw Data'!M1451+'Raw Data'!N1451+'Raw Data'!O1451+'Raw Data'!P1451)*260.417</f>
        <v>394.27133799999996</v>
      </c>
      <c r="K1453">
        <f t="shared" si="114"/>
        <v>0.65162100000000023</v>
      </c>
      <c r="L1453">
        <f t="shared" si="111"/>
        <v>-7.2876317999999927</v>
      </c>
      <c r="M1453">
        <f t="shared" si="112"/>
        <v>808.75352399999997</v>
      </c>
      <c r="N1453">
        <f>M1453-'Projectile Motion Calculations'!$D$2</f>
        <v>-1.2899977855490761</v>
      </c>
      <c r="P1453">
        <f t="shared" si="113"/>
        <v>-1.0749981546241117E-3</v>
      </c>
    </row>
    <row r="1454" spans="1:16" x14ac:dyDescent="0.2">
      <c r="A1454">
        <f t="shared" si="110"/>
        <v>-1.1766666666666634</v>
      </c>
      <c r="C1454">
        <f>('Raw Data'!A1452+'Raw Data'!B1452)*128.337</f>
        <v>1.283370000000001</v>
      </c>
      <c r="D1454">
        <f>('Raw Data'!C1452+'Raw Data'!D1452)*128.419</f>
        <v>54.565233100000015</v>
      </c>
      <c r="E1454">
        <f>('Raw Data'!E1452+'Raw Data'!F1452+'Raw Data'!G1452+'Raw Data'!H1452)*259.538</f>
        <v>414.48218600000001</v>
      </c>
      <c r="G1454">
        <f>('Raw Data'!I1452+'Raw Data'!J1452)*127.233</f>
        <v>-0.63616500000000054</v>
      </c>
      <c r="H1454">
        <f>('Raw Data'!K1452+'Raw Data'!L1452)*128.041</f>
        <v>-63.124212999999997</v>
      </c>
      <c r="I1454">
        <f>('Raw Data'!M1452+'Raw Data'!N1452+'Raw Data'!O1452+'Raw Data'!P1452)*260.417</f>
        <v>394.27133799999996</v>
      </c>
      <c r="K1454">
        <f t="shared" si="114"/>
        <v>0.64720500000000047</v>
      </c>
      <c r="L1454">
        <f t="shared" si="111"/>
        <v>-8.5589798999999829</v>
      </c>
      <c r="M1454">
        <f t="shared" si="112"/>
        <v>808.75352399999997</v>
      </c>
      <c r="N1454">
        <f>M1454-'Projectile Motion Calculations'!$D$2</f>
        <v>-1.2899977855490761</v>
      </c>
      <c r="P1454">
        <f t="shared" si="113"/>
        <v>-1.1849702379574127E-3</v>
      </c>
    </row>
    <row r="1455" spans="1:16" x14ac:dyDescent="0.2">
      <c r="A1455">
        <f t="shared" si="110"/>
        <v>-1.1758333333333302</v>
      </c>
      <c r="C1455">
        <f>('Raw Data'!A1453+'Raw Data'!B1453)*128.337</f>
        <v>1.1550330000000009</v>
      </c>
      <c r="D1455">
        <f>('Raw Data'!C1453+'Raw Data'!D1453)*128.419</f>
        <v>55.194486200000007</v>
      </c>
      <c r="E1455">
        <f>('Raw Data'!E1453+'Raw Data'!F1453+'Raw Data'!G1453+'Raw Data'!H1453)*259.538</f>
        <v>415.52033800000004</v>
      </c>
      <c r="G1455">
        <f>('Raw Data'!I1453+'Raw Data'!J1453)*127.233</f>
        <v>-1.1450970000000011</v>
      </c>
      <c r="H1455">
        <f>('Raw Data'!K1453+'Raw Data'!L1453)*128.041</f>
        <v>-63.124212999999997</v>
      </c>
      <c r="I1455">
        <f>('Raw Data'!M1453+'Raw Data'!N1453+'Raw Data'!O1453+'Raw Data'!P1453)*260.417</f>
        <v>392.96925299999992</v>
      </c>
      <c r="K1455">
        <f t="shared" si="114"/>
        <v>9.9359999999997228E-3</v>
      </c>
      <c r="L1455">
        <f t="shared" si="111"/>
        <v>-7.9297267999999903</v>
      </c>
      <c r="M1455">
        <f t="shared" si="112"/>
        <v>808.48959100000002</v>
      </c>
      <c r="N1455">
        <f>M1455-'Projectile Motion Calculations'!$D$2</f>
        <v>-1.5539307855490279</v>
      </c>
      <c r="P1455">
        <f t="shared" si="113"/>
        <v>-7.5240690462409303E-4</v>
      </c>
    </row>
    <row r="1456" spans="1:16" x14ac:dyDescent="0.2">
      <c r="A1456">
        <f t="shared" si="110"/>
        <v>-1.1749999999999969</v>
      </c>
      <c r="C1456">
        <f>('Raw Data'!A1454+'Raw Data'!B1454)*128.337</f>
        <v>1.7967180000000014</v>
      </c>
      <c r="D1456">
        <f>('Raw Data'!C1454+'Raw Data'!D1454)*128.419</f>
        <v>55.836581200000005</v>
      </c>
      <c r="E1456">
        <f>('Raw Data'!E1454+'Raw Data'!F1454+'Raw Data'!G1454+'Raw Data'!H1454)*259.538</f>
        <v>415.52033800000004</v>
      </c>
      <c r="G1456">
        <f>('Raw Data'!I1454+'Raw Data'!J1454)*127.233</f>
        <v>-1.1450970000000011</v>
      </c>
      <c r="H1456">
        <f>('Raw Data'!K1454+'Raw Data'!L1454)*128.041</f>
        <v>-63.124212999999997</v>
      </c>
      <c r="I1456">
        <f>('Raw Data'!M1454+'Raw Data'!N1454+'Raw Data'!O1454+'Raw Data'!P1454)*260.417</f>
        <v>394.27133799999996</v>
      </c>
      <c r="K1456">
        <f t="shared" si="114"/>
        <v>0.65162100000000023</v>
      </c>
      <c r="L1456">
        <f t="shared" si="111"/>
        <v>-7.2876317999999927</v>
      </c>
      <c r="M1456">
        <f t="shared" si="112"/>
        <v>809.79167600000005</v>
      </c>
      <c r="N1456">
        <f>M1456-'Projectile Motion Calculations'!$D$2</f>
        <v>-0.25184578554899417</v>
      </c>
      <c r="P1456">
        <f t="shared" si="113"/>
        <v>-6.4243482129079188E-4</v>
      </c>
    </row>
    <row r="1457" spans="1:16" x14ac:dyDescent="0.2">
      <c r="A1457">
        <f t="shared" si="110"/>
        <v>-1.1741666666666637</v>
      </c>
      <c r="C1457">
        <f>('Raw Data'!A1455+'Raw Data'!B1455)*128.337</f>
        <v>1.1550330000000009</v>
      </c>
      <c r="D1457">
        <f>('Raw Data'!C1455+'Raw Data'!D1455)*128.419</f>
        <v>55.836581200000005</v>
      </c>
      <c r="E1457">
        <f>('Raw Data'!E1455+'Raw Data'!F1455+'Raw Data'!G1455+'Raw Data'!H1455)*259.538</f>
        <v>414.48218600000001</v>
      </c>
      <c r="G1457">
        <f>('Raw Data'!I1455+'Raw Data'!J1455)*127.233</f>
        <v>-1.1450970000000011</v>
      </c>
      <c r="H1457">
        <f>('Raw Data'!K1455+'Raw Data'!L1455)*128.041</f>
        <v>-63.124212999999997</v>
      </c>
      <c r="I1457">
        <f>('Raw Data'!M1455+'Raw Data'!N1455+'Raw Data'!O1455+'Raw Data'!P1455)*260.417</f>
        <v>394.27133799999996</v>
      </c>
      <c r="K1457">
        <f t="shared" si="114"/>
        <v>9.9359999999997228E-3</v>
      </c>
      <c r="L1457">
        <f t="shared" si="111"/>
        <v>-7.2876317999999927</v>
      </c>
      <c r="M1457">
        <f t="shared" si="112"/>
        <v>808.75352399999997</v>
      </c>
      <c r="N1457">
        <f>M1457-'Projectile Motion Calculations'!$D$2</f>
        <v>-1.2899977855490761</v>
      </c>
      <c r="P1457">
        <f t="shared" si="113"/>
        <v>-1.0749981546241117E-3</v>
      </c>
    </row>
    <row r="1458" spans="1:16" x14ac:dyDescent="0.2">
      <c r="A1458">
        <f t="shared" si="110"/>
        <v>-1.1733333333333305</v>
      </c>
      <c r="C1458">
        <f>('Raw Data'!A1456+'Raw Data'!B1456)*128.337</f>
        <v>1.1550330000000009</v>
      </c>
      <c r="D1458">
        <f>('Raw Data'!C1456+'Raw Data'!D1456)*128.419</f>
        <v>55.194486200000007</v>
      </c>
      <c r="E1458">
        <f>('Raw Data'!E1456+'Raw Data'!F1456+'Raw Data'!G1456+'Raw Data'!H1456)*259.538</f>
        <v>414.48218600000001</v>
      </c>
      <c r="G1458">
        <f>('Raw Data'!I1456+'Raw Data'!J1456)*127.233</f>
        <v>-1.1450970000000011</v>
      </c>
      <c r="H1458">
        <f>('Raw Data'!K1456+'Raw Data'!L1456)*128.041</f>
        <v>-63.764417999999999</v>
      </c>
      <c r="I1458">
        <f>('Raw Data'!M1456+'Raw Data'!N1456+'Raw Data'!O1456+'Raw Data'!P1456)*260.417</f>
        <v>394.27133799999996</v>
      </c>
      <c r="K1458">
        <f t="shared" si="114"/>
        <v>9.9359999999997228E-3</v>
      </c>
      <c r="L1458">
        <f t="shared" si="111"/>
        <v>-8.569931799999992</v>
      </c>
      <c r="M1458">
        <f t="shared" si="112"/>
        <v>808.75352399999997</v>
      </c>
      <c r="N1458">
        <f>M1458-'Projectile Motion Calculations'!$D$2</f>
        <v>-1.2899977855490761</v>
      </c>
      <c r="P1458">
        <f t="shared" si="113"/>
        <v>-6.4243482129079188E-4</v>
      </c>
    </row>
    <row r="1459" spans="1:16" x14ac:dyDescent="0.2">
      <c r="A1459">
        <f t="shared" si="110"/>
        <v>-1.1724999999999972</v>
      </c>
      <c r="C1459">
        <f>('Raw Data'!A1457+'Raw Data'!B1457)*128.337</f>
        <v>1.1550330000000009</v>
      </c>
      <c r="D1459">
        <f>('Raw Data'!C1457+'Raw Data'!D1457)*128.419</f>
        <v>55.194486200000007</v>
      </c>
      <c r="E1459">
        <f>('Raw Data'!E1457+'Raw Data'!F1457+'Raw Data'!G1457+'Raw Data'!H1457)*259.538</f>
        <v>415.52033800000004</v>
      </c>
      <c r="G1459">
        <f>('Raw Data'!I1457+'Raw Data'!J1457)*127.233</f>
        <v>-0.63616500000000054</v>
      </c>
      <c r="H1459">
        <f>('Raw Data'!K1457+'Raw Data'!L1457)*128.041</f>
        <v>-63.124212999999997</v>
      </c>
      <c r="I1459">
        <f>('Raw Data'!M1457+'Raw Data'!N1457+'Raw Data'!O1457+'Raw Data'!P1457)*260.417</f>
        <v>394.27133799999996</v>
      </c>
      <c r="K1459">
        <f t="shared" si="114"/>
        <v>0.51886800000000033</v>
      </c>
      <c r="L1459">
        <f t="shared" si="111"/>
        <v>-7.9297267999999903</v>
      </c>
      <c r="M1459">
        <f t="shared" si="112"/>
        <v>809.79167600000005</v>
      </c>
      <c r="N1459">
        <f>M1459-'Projectile Motion Calculations'!$D$2</f>
        <v>-0.25184578554899417</v>
      </c>
      <c r="P1459">
        <f t="shared" si="113"/>
        <v>4.4080476204247886E-4</v>
      </c>
    </row>
    <row r="1460" spans="1:16" x14ac:dyDescent="0.2">
      <c r="A1460">
        <f t="shared" si="110"/>
        <v>-1.171666666666664</v>
      </c>
      <c r="C1460">
        <f>('Raw Data'!A1458+'Raw Data'!B1458)*128.337</f>
        <v>1.7967180000000014</v>
      </c>
      <c r="D1460">
        <f>('Raw Data'!C1458+'Raw Data'!D1458)*128.419</f>
        <v>55.836581200000005</v>
      </c>
      <c r="E1460">
        <f>('Raw Data'!E1458+'Raw Data'!F1458+'Raw Data'!G1458+'Raw Data'!H1458)*259.538</f>
        <v>415.77987600000006</v>
      </c>
      <c r="G1460">
        <f>('Raw Data'!I1458+'Raw Data'!J1458)*127.233</f>
        <v>-1.1450970000000011</v>
      </c>
      <c r="H1460">
        <f>('Raw Data'!K1458+'Raw Data'!L1458)*128.041</f>
        <v>-63.124212999999997</v>
      </c>
      <c r="I1460">
        <f>('Raw Data'!M1458+'Raw Data'!N1458+'Raw Data'!O1458+'Raw Data'!P1458)*260.417</f>
        <v>395.57342299999999</v>
      </c>
      <c r="K1460">
        <f t="shared" si="114"/>
        <v>0.65162100000000023</v>
      </c>
      <c r="L1460">
        <f t="shared" si="111"/>
        <v>-7.2876317999999927</v>
      </c>
      <c r="M1460">
        <f t="shared" si="112"/>
        <v>811.35329900000011</v>
      </c>
      <c r="N1460">
        <f>M1460-'Projectile Motion Calculations'!$D$2</f>
        <v>1.30977721445106</v>
      </c>
      <c r="P1460">
        <f t="shared" si="113"/>
        <v>8.2414287091590586E-6</v>
      </c>
    </row>
    <row r="1461" spans="1:16" x14ac:dyDescent="0.2">
      <c r="A1461">
        <f t="shared" si="110"/>
        <v>-1.1708333333333307</v>
      </c>
      <c r="C1461">
        <f>('Raw Data'!A1459+'Raw Data'!B1459)*128.337</f>
        <v>1.1550330000000009</v>
      </c>
      <c r="D1461">
        <f>('Raw Data'!C1459+'Raw Data'!D1459)*128.419</f>
        <v>55.207328100000012</v>
      </c>
      <c r="E1461">
        <f>('Raw Data'!E1459+'Raw Data'!F1459+'Raw Data'!G1459+'Raw Data'!H1459)*259.538</f>
        <v>414.48218600000001</v>
      </c>
      <c r="G1461">
        <f>('Raw Data'!I1459+'Raw Data'!J1459)*127.233</f>
        <v>-1.1450970000000011</v>
      </c>
      <c r="H1461">
        <f>('Raw Data'!K1459+'Raw Data'!L1459)*128.041</f>
        <v>-62.484007999999996</v>
      </c>
      <c r="I1461">
        <f>('Raw Data'!M1459+'Raw Data'!N1459+'Raw Data'!O1459+'Raw Data'!P1459)*260.417</f>
        <v>394.27133799999996</v>
      </c>
      <c r="K1461">
        <f t="shared" si="114"/>
        <v>9.9359999999997228E-3</v>
      </c>
      <c r="L1461">
        <f t="shared" si="111"/>
        <v>-7.2766798999999835</v>
      </c>
      <c r="M1461">
        <f t="shared" si="112"/>
        <v>808.75352399999997</v>
      </c>
      <c r="N1461">
        <f>M1461-'Projectile Motion Calculations'!$D$2</f>
        <v>-1.2899977855490761</v>
      </c>
      <c r="P1461">
        <f t="shared" si="113"/>
        <v>-1.0749981546241117E-3</v>
      </c>
    </row>
    <row r="1462" spans="1:16" x14ac:dyDescent="0.2">
      <c r="A1462">
        <f t="shared" si="110"/>
        <v>-1.1699999999999975</v>
      </c>
      <c r="C1462">
        <f>('Raw Data'!A1460+'Raw Data'!B1460)*128.337</f>
        <v>1.283370000000001</v>
      </c>
      <c r="D1462">
        <f>('Raw Data'!C1460+'Raw Data'!D1460)*128.419</f>
        <v>55.836581200000005</v>
      </c>
      <c r="E1462">
        <f>('Raw Data'!E1460+'Raw Data'!F1460+'Raw Data'!G1460+'Raw Data'!H1460)*259.538</f>
        <v>414.48218600000001</v>
      </c>
      <c r="G1462">
        <f>('Raw Data'!I1460+'Raw Data'!J1460)*127.233</f>
        <v>-1.1450970000000011</v>
      </c>
      <c r="H1462">
        <f>('Raw Data'!K1460+'Raw Data'!L1460)*128.041</f>
        <v>-63.124212999999997</v>
      </c>
      <c r="I1462">
        <f>('Raw Data'!M1460+'Raw Data'!N1460+'Raw Data'!O1460+'Raw Data'!P1460)*260.417</f>
        <v>394.27133799999996</v>
      </c>
      <c r="K1462">
        <f t="shared" si="114"/>
        <v>0.13827299999999987</v>
      </c>
      <c r="L1462">
        <f t="shared" si="111"/>
        <v>-7.2876317999999927</v>
      </c>
      <c r="M1462">
        <f t="shared" si="112"/>
        <v>808.75352399999997</v>
      </c>
      <c r="N1462">
        <f>M1462-'Projectile Motion Calculations'!$D$2</f>
        <v>-1.2899977855490761</v>
      </c>
      <c r="P1462">
        <f t="shared" si="113"/>
        <v>-1.6175335712907326E-3</v>
      </c>
    </row>
    <row r="1463" spans="1:16" x14ac:dyDescent="0.2">
      <c r="A1463">
        <f t="shared" si="110"/>
        <v>-1.1691666666666642</v>
      </c>
      <c r="C1463">
        <f>('Raw Data'!A1461+'Raw Data'!B1461)*128.337</f>
        <v>1.7967180000000014</v>
      </c>
      <c r="D1463">
        <f>('Raw Data'!C1461+'Raw Data'!D1461)*128.419</f>
        <v>55.194486200000007</v>
      </c>
      <c r="E1463">
        <f>('Raw Data'!E1461+'Raw Data'!F1461+'Raw Data'!G1461+'Raw Data'!H1461)*259.538</f>
        <v>414.48218600000001</v>
      </c>
      <c r="G1463">
        <f>('Raw Data'!I1461+'Raw Data'!J1461)*127.233</f>
        <v>-1.1450970000000011</v>
      </c>
      <c r="H1463">
        <f>('Raw Data'!K1461+'Raw Data'!L1461)*128.041</f>
        <v>-63.764417999999999</v>
      </c>
      <c r="I1463">
        <f>('Raw Data'!M1461+'Raw Data'!N1461+'Raw Data'!O1461+'Raw Data'!P1461)*260.417</f>
        <v>392.96925299999998</v>
      </c>
      <c r="K1463">
        <f t="shared" si="114"/>
        <v>0.65162100000000023</v>
      </c>
      <c r="L1463">
        <f t="shared" si="111"/>
        <v>-8.569931799999992</v>
      </c>
      <c r="M1463">
        <f t="shared" si="112"/>
        <v>807.45143899999994</v>
      </c>
      <c r="N1463">
        <f>M1463-'Projectile Motion Calculations'!$D$2</f>
        <v>-2.5920827855491098</v>
      </c>
      <c r="P1463">
        <f t="shared" si="113"/>
        <v>-2.7026044046239745E-3</v>
      </c>
    </row>
    <row r="1464" spans="1:16" x14ac:dyDescent="0.2">
      <c r="A1464">
        <f t="shared" si="110"/>
        <v>-1.168333333333331</v>
      </c>
      <c r="C1464">
        <f>('Raw Data'!A1462+'Raw Data'!B1462)*128.337</f>
        <v>0.6416850000000005</v>
      </c>
      <c r="D1464">
        <f>('Raw Data'!C1462+'Raw Data'!D1462)*128.419</f>
        <v>55.836581200000005</v>
      </c>
      <c r="E1464">
        <f>('Raw Data'!E1462+'Raw Data'!F1462+'Raw Data'!G1462+'Raw Data'!H1462)*259.538</f>
        <v>414.48218600000001</v>
      </c>
      <c r="G1464">
        <f>('Raw Data'!I1462+'Raw Data'!J1462)*127.233</f>
        <v>-1.1450970000000011</v>
      </c>
      <c r="H1464">
        <f>('Raw Data'!K1462+'Raw Data'!L1462)*128.041</f>
        <v>-63.764417999999999</v>
      </c>
      <c r="I1464">
        <f>('Raw Data'!M1462+'Raw Data'!N1462+'Raw Data'!O1462+'Raw Data'!P1462)*260.417</f>
        <v>391.66716799999995</v>
      </c>
      <c r="K1464">
        <f t="shared" si="114"/>
        <v>-0.50341200000000064</v>
      </c>
      <c r="L1464">
        <f t="shared" si="111"/>
        <v>-7.9278367999999944</v>
      </c>
      <c r="M1464">
        <f t="shared" si="112"/>
        <v>806.1493539999999</v>
      </c>
      <c r="N1464">
        <f>M1464-'Projectile Motion Calculations'!$D$2</f>
        <v>-3.8941677855491434</v>
      </c>
      <c r="P1464">
        <f t="shared" si="113"/>
        <v>-3.2451398212905956E-3</v>
      </c>
    </row>
    <row r="1465" spans="1:16" x14ac:dyDescent="0.2">
      <c r="A1465">
        <f t="shared" si="110"/>
        <v>-1.1674999999999978</v>
      </c>
      <c r="C1465">
        <f>('Raw Data'!A1463+'Raw Data'!B1463)*128.337</f>
        <v>1.1550330000000009</v>
      </c>
      <c r="D1465">
        <f>('Raw Data'!C1463+'Raw Data'!D1463)*128.419</f>
        <v>55.194486200000007</v>
      </c>
      <c r="E1465">
        <f>('Raw Data'!E1463+'Raw Data'!F1463+'Raw Data'!G1463+'Raw Data'!H1463)*259.538</f>
        <v>414.48218600000001</v>
      </c>
      <c r="G1465">
        <f>('Raw Data'!I1463+'Raw Data'!J1463)*127.233</f>
        <v>-1.1450970000000011</v>
      </c>
      <c r="H1465">
        <f>('Raw Data'!K1463+'Raw Data'!L1463)*128.041</f>
        <v>-63.124212999999997</v>
      </c>
      <c r="I1465">
        <f>('Raw Data'!M1463+'Raw Data'!N1463+'Raw Data'!O1463+'Raw Data'!P1463)*260.417</f>
        <v>391.66716799999995</v>
      </c>
      <c r="K1465">
        <f t="shared" si="114"/>
        <v>9.9359999999997228E-3</v>
      </c>
      <c r="L1465">
        <f t="shared" si="111"/>
        <v>-7.9297267999999903</v>
      </c>
      <c r="M1465">
        <f t="shared" si="112"/>
        <v>806.1493539999999</v>
      </c>
      <c r="N1465">
        <f>M1465-'Projectile Motion Calculations'!$D$2</f>
        <v>-3.8941677855491434</v>
      </c>
      <c r="P1465">
        <f t="shared" si="113"/>
        <v>-3.2451398212905956E-3</v>
      </c>
    </row>
    <row r="1466" spans="1:16" x14ac:dyDescent="0.2">
      <c r="A1466">
        <f t="shared" si="110"/>
        <v>-1.1666666666666645</v>
      </c>
      <c r="C1466">
        <f>('Raw Data'!A1464+'Raw Data'!B1464)*128.337</f>
        <v>1.1550330000000009</v>
      </c>
      <c r="D1466">
        <f>('Raw Data'!C1464+'Raw Data'!D1464)*128.419</f>
        <v>55.836581200000005</v>
      </c>
      <c r="E1466">
        <f>('Raw Data'!E1464+'Raw Data'!F1464+'Raw Data'!G1464+'Raw Data'!H1464)*259.538</f>
        <v>414.48218600000001</v>
      </c>
      <c r="G1466">
        <f>('Raw Data'!I1464+'Raw Data'!J1464)*127.233</f>
        <v>-1.1450970000000011</v>
      </c>
      <c r="H1466">
        <f>('Raw Data'!K1464+'Raw Data'!L1464)*128.041</f>
        <v>-63.764417999999999</v>
      </c>
      <c r="I1466">
        <f>('Raw Data'!M1464+'Raw Data'!N1464+'Raw Data'!O1464+'Raw Data'!P1464)*260.417</f>
        <v>391.66716799999995</v>
      </c>
      <c r="K1466">
        <f t="shared" si="114"/>
        <v>9.9359999999997228E-3</v>
      </c>
      <c r="L1466">
        <f t="shared" si="111"/>
        <v>-7.9278367999999944</v>
      </c>
      <c r="M1466">
        <f t="shared" si="112"/>
        <v>806.1493539999999</v>
      </c>
      <c r="N1466">
        <f>M1466-'Projectile Motion Calculations'!$D$2</f>
        <v>-3.8941677855491434</v>
      </c>
      <c r="P1466">
        <f t="shared" si="113"/>
        <v>-2.1600689879573537E-3</v>
      </c>
    </row>
    <row r="1467" spans="1:16" x14ac:dyDescent="0.2">
      <c r="A1467">
        <f t="shared" si="110"/>
        <v>-1.1658333333333313</v>
      </c>
      <c r="C1467">
        <f>('Raw Data'!A1465+'Raw Data'!B1465)*128.337</f>
        <v>1.1550330000000009</v>
      </c>
      <c r="D1467">
        <f>('Raw Data'!C1465+'Raw Data'!D1465)*128.419</f>
        <v>55.194486200000007</v>
      </c>
      <c r="E1467">
        <f>('Raw Data'!E1465+'Raw Data'!F1465+'Raw Data'!G1465+'Raw Data'!H1465)*259.538</f>
        <v>414.48218600000001</v>
      </c>
      <c r="G1467">
        <f>('Raw Data'!I1465+'Raw Data'!J1465)*127.233</f>
        <v>-0.63616500000000054</v>
      </c>
      <c r="H1467">
        <f>('Raw Data'!K1465+'Raw Data'!L1465)*128.041</f>
        <v>-63.124212999999997</v>
      </c>
      <c r="I1467">
        <f>('Raw Data'!M1465+'Raw Data'!N1465+'Raw Data'!O1465+'Raw Data'!P1465)*260.417</f>
        <v>394.27133799999996</v>
      </c>
      <c r="K1467">
        <f t="shared" si="114"/>
        <v>0.51886800000000033</v>
      </c>
      <c r="L1467">
        <f t="shared" si="111"/>
        <v>-7.9297267999999903</v>
      </c>
      <c r="M1467">
        <f t="shared" si="112"/>
        <v>808.75352399999997</v>
      </c>
      <c r="N1467">
        <f>M1467-'Projectile Motion Calculations'!$D$2</f>
        <v>-1.2899977855490761</v>
      </c>
      <c r="P1467">
        <f t="shared" si="113"/>
        <v>-2.7026044046239272E-3</v>
      </c>
    </row>
    <row r="1468" spans="1:16" x14ac:dyDescent="0.2">
      <c r="A1468">
        <f t="shared" si="110"/>
        <v>-1.164999999999998</v>
      </c>
      <c r="C1468">
        <f>('Raw Data'!A1466+'Raw Data'!B1466)*128.337</f>
        <v>1.7967180000000014</v>
      </c>
      <c r="D1468">
        <f>('Raw Data'!C1466+'Raw Data'!D1466)*128.419</f>
        <v>55.836581200000005</v>
      </c>
      <c r="E1468">
        <f>('Raw Data'!E1466+'Raw Data'!F1466+'Raw Data'!G1466+'Raw Data'!H1466)*259.538</f>
        <v>414.48218600000001</v>
      </c>
      <c r="G1468">
        <f>('Raw Data'!I1466+'Raw Data'!J1466)*127.233</f>
        <v>-1.7812620000000017</v>
      </c>
      <c r="H1468">
        <f>('Raw Data'!K1466+'Raw Data'!L1466)*128.041</f>
        <v>-62.484007999999996</v>
      </c>
      <c r="I1468">
        <f>('Raw Data'!M1466+'Raw Data'!N1466+'Raw Data'!O1466+'Raw Data'!P1466)*260.417</f>
        <v>390.36508299999997</v>
      </c>
      <c r="K1468">
        <f t="shared" si="114"/>
        <v>1.5455999999999692E-2</v>
      </c>
      <c r="L1468">
        <f t="shared" si="111"/>
        <v>-6.647426799999991</v>
      </c>
      <c r="M1468">
        <f t="shared" si="112"/>
        <v>804.84726899999998</v>
      </c>
      <c r="N1468">
        <f>M1468-'Projectile Motion Calculations'!$D$2</f>
        <v>-5.1962527855490634</v>
      </c>
      <c r="P1468">
        <f t="shared" si="113"/>
        <v>-4.3302106546237425E-3</v>
      </c>
    </row>
    <row r="1469" spans="1:16" x14ac:dyDescent="0.2">
      <c r="A1469">
        <f t="shared" si="110"/>
        <v>-1.1641666666666648</v>
      </c>
      <c r="C1469">
        <f>('Raw Data'!A1467+'Raw Data'!B1467)*128.337</f>
        <v>1.1550330000000009</v>
      </c>
      <c r="D1469">
        <f>('Raw Data'!C1467+'Raw Data'!D1467)*128.419</f>
        <v>55.836581200000005</v>
      </c>
      <c r="E1469">
        <f>('Raw Data'!E1467+'Raw Data'!F1467+'Raw Data'!G1467+'Raw Data'!H1467)*259.538</f>
        <v>414.48218600000001</v>
      </c>
      <c r="G1469">
        <f>('Raw Data'!I1467+'Raw Data'!J1467)*127.233</f>
        <v>-1.1450970000000011</v>
      </c>
      <c r="H1469">
        <f>('Raw Data'!K1467+'Raw Data'!L1467)*128.041</f>
        <v>-63.124212999999997</v>
      </c>
      <c r="I1469">
        <f>('Raw Data'!M1467+'Raw Data'!N1467+'Raw Data'!O1467+'Raw Data'!P1467)*260.417</f>
        <v>390.36508299999997</v>
      </c>
      <c r="K1469">
        <f t="shared" si="114"/>
        <v>9.9359999999997228E-3</v>
      </c>
      <c r="L1469">
        <f t="shared" si="111"/>
        <v>-7.2876317999999927</v>
      </c>
      <c r="M1469">
        <f t="shared" si="112"/>
        <v>804.84726899999998</v>
      </c>
      <c r="N1469">
        <f>M1469-'Projectile Motion Calculations'!$D$2</f>
        <v>-5.1962527855490634</v>
      </c>
      <c r="P1469">
        <f t="shared" si="113"/>
        <v>-2.7026044046239272E-3</v>
      </c>
    </row>
    <row r="1470" spans="1:16" x14ac:dyDescent="0.2">
      <c r="A1470">
        <f t="shared" si="110"/>
        <v>-1.1633333333333316</v>
      </c>
      <c r="C1470">
        <f>('Raw Data'!A1468+'Raw Data'!B1468)*128.337</f>
        <v>1.7967180000000014</v>
      </c>
      <c r="D1470">
        <f>('Raw Data'!C1468+'Raw Data'!D1468)*128.419</f>
        <v>55.836581200000005</v>
      </c>
      <c r="E1470">
        <f>('Raw Data'!E1468+'Raw Data'!F1468+'Raw Data'!G1468+'Raw Data'!H1468)*259.538</f>
        <v>414.48218600000001</v>
      </c>
      <c r="G1470">
        <f>('Raw Data'!I1468+'Raw Data'!J1468)*127.233</f>
        <v>-1.1450970000000011</v>
      </c>
      <c r="H1470">
        <f>('Raw Data'!K1468+'Raw Data'!L1468)*128.041</f>
        <v>-63.124212999999997</v>
      </c>
      <c r="I1470">
        <f>('Raw Data'!M1468+'Raw Data'!N1468+'Raw Data'!O1468+'Raw Data'!P1468)*260.417</f>
        <v>394.27133799999996</v>
      </c>
      <c r="K1470">
        <f t="shared" si="114"/>
        <v>0.65162100000000023</v>
      </c>
      <c r="L1470">
        <f t="shared" si="111"/>
        <v>-7.2876317999999927</v>
      </c>
      <c r="M1470">
        <f t="shared" si="112"/>
        <v>808.75352399999997</v>
      </c>
      <c r="N1470">
        <f>M1470-'Projectile Motion Calculations'!$D$2</f>
        <v>-1.2899977855490761</v>
      </c>
      <c r="P1470">
        <f t="shared" si="113"/>
        <v>-5.3429398795746185E-4</v>
      </c>
    </row>
    <row r="1471" spans="1:16" x14ac:dyDescent="0.2">
      <c r="A1471">
        <f t="shared" si="110"/>
        <v>-1.1624999999999983</v>
      </c>
      <c r="C1471">
        <f>('Raw Data'!A1469+'Raw Data'!B1469)*128.337</f>
        <v>1.1550330000000009</v>
      </c>
      <c r="D1471">
        <f>('Raw Data'!C1469+'Raw Data'!D1469)*128.419</f>
        <v>55.836581200000005</v>
      </c>
      <c r="E1471">
        <f>('Raw Data'!E1469+'Raw Data'!F1469+'Raw Data'!G1469+'Raw Data'!H1469)*259.538</f>
        <v>415.77987600000006</v>
      </c>
      <c r="G1471">
        <f>('Raw Data'!I1469+'Raw Data'!J1469)*127.233</f>
        <v>-1.1450970000000011</v>
      </c>
      <c r="H1471">
        <f>('Raw Data'!K1469+'Raw Data'!L1469)*128.041</f>
        <v>-62.484007999999996</v>
      </c>
      <c r="I1471">
        <f>('Raw Data'!M1469+'Raw Data'!N1469+'Raw Data'!O1469+'Raw Data'!P1469)*260.417</f>
        <v>394.27133799999996</v>
      </c>
      <c r="K1471">
        <f t="shared" si="114"/>
        <v>9.9359999999997228E-3</v>
      </c>
      <c r="L1471">
        <f t="shared" si="111"/>
        <v>-6.647426799999991</v>
      </c>
      <c r="M1471">
        <f t="shared" si="112"/>
        <v>810.05121400000007</v>
      </c>
      <c r="N1471">
        <f>M1471-'Projectile Motion Calculations'!$D$2</f>
        <v>7.6922144510263024E-3</v>
      </c>
      <c r="P1471">
        <f t="shared" si="113"/>
        <v>-1.0768294046240828E-3</v>
      </c>
    </row>
    <row r="1472" spans="1:16" x14ac:dyDescent="0.2">
      <c r="A1472">
        <f t="shared" si="110"/>
        <v>-1.1616666666666651</v>
      </c>
      <c r="C1472">
        <f>('Raw Data'!A1470+'Raw Data'!B1470)*128.337</f>
        <v>1.1550330000000009</v>
      </c>
      <c r="D1472">
        <f>('Raw Data'!C1470+'Raw Data'!D1470)*128.419</f>
        <v>55.836581200000005</v>
      </c>
      <c r="E1472">
        <f>('Raw Data'!E1470+'Raw Data'!F1470+'Raw Data'!G1470+'Raw Data'!H1470)*259.538</f>
        <v>414.48218600000001</v>
      </c>
      <c r="G1472">
        <f>('Raw Data'!I1470+'Raw Data'!J1470)*127.233</f>
        <v>-1.1450970000000011</v>
      </c>
      <c r="H1472">
        <f>('Raw Data'!K1470+'Raw Data'!L1470)*128.041</f>
        <v>-63.124212999999997</v>
      </c>
      <c r="I1472">
        <f>('Raw Data'!M1470+'Raw Data'!N1470+'Raw Data'!O1470+'Raw Data'!P1470)*260.417</f>
        <v>392.96925299999998</v>
      </c>
      <c r="K1472">
        <f t="shared" si="114"/>
        <v>9.9359999999997228E-3</v>
      </c>
      <c r="L1472">
        <f t="shared" si="111"/>
        <v>-7.2876317999999927</v>
      </c>
      <c r="M1472">
        <f t="shared" si="112"/>
        <v>807.45143899999994</v>
      </c>
      <c r="N1472">
        <f>M1472-'Projectile Motion Calculations'!$D$2</f>
        <v>-2.5920827855491098</v>
      </c>
      <c r="P1472">
        <f t="shared" si="113"/>
        <v>-2.7026044046239745E-3</v>
      </c>
    </row>
    <row r="1473" spans="1:16" x14ac:dyDescent="0.2">
      <c r="A1473">
        <f t="shared" si="110"/>
        <v>-1.1608333333333318</v>
      </c>
      <c r="C1473">
        <f>('Raw Data'!A1471+'Raw Data'!B1471)*128.337</f>
        <v>1.1550330000000009</v>
      </c>
      <c r="D1473">
        <f>('Raw Data'!C1471+'Raw Data'!D1471)*128.419</f>
        <v>54.565233100000015</v>
      </c>
      <c r="E1473">
        <f>('Raw Data'!E1471+'Raw Data'!F1471+'Raw Data'!G1471+'Raw Data'!H1471)*259.538</f>
        <v>414.48218600000001</v>
      </c>
      <c r="G1473">
        <f>('Raw Data'!I1471+'Raw Data'!J1471)*127.233</f>
        <v>-1.1450970000000011</v>
      </c>
      <c r="H1473">
        <f>('Raw Data'!K1471+'Raw Data'!L1471)*128.041</f>
        <v>-62.484007999999996</v>
      </c>
      <c r="I1473">
        <f>('Raw Data'!M1471+'Raw Data'!N1471+'Raw Data'!O1471+'Raw Data'!P1471)*260.417</f>
        <v>391.66716799999995</v>
      </c>
      <c r="K1473">
        <f t="shared" si="114"/>
        <v>9.9359999999997228E-3</v>
      </c>
      <c r="L1473">
        <f t="shared" si="111"/>
        <v>-7.9187748999999812</v>
      </c>
      <c r="M1473">
        <f t="shared" si="112"/>
        <v>806.1493539999999</v>
      </c>
      <c r="N1473">
        <f>M1473-'Projectile Motion Calculations'!$D$2</f>
        <v>-3.8941677855491434</v>
      </c>
      <c r="P1473">
        <f t="shared" si="113"/>
        <v>-3.7858439879571979E-3</v>
      </c>
    </row>
    <row r="1474" spans="1:16" x14ac:dyDescent="0.2">
      <c r="A1474">
        <f t="shared" si="110"/>
        <v>-1.1599999999999986</v>
      </c>
      <c r="C1474">
        <f>('Raw Data'!A1472+'Raw Data'!B1472)*128.337</f>
        <v>1.1550330000000009</v>
      </c>
      <c r="D1474">
        <f>('Raw Data'!C1472+'Raw Data'!D1472)*128.419</f>
        <v>55.836581200000005</v>
      </c>
      <c r="E1474">
        <f>('Raw Data'!E1472+'Raw Data'!F1472+'Raw Data'!G1472+'Raw Data'!H1472)*259.538</f>
        <v>413.18449599999997</v>
      </c>
      <c r="G1474">
        <f>('Raw Data'!I1472+'Raw Data'!J1472)*127.233</f>
        <v>-1.1450970000000011</v>
      </c>
      <c r="H1474">
        <f>('Raw Data'!K1472+'Raw Data'!L1472)*128.041</f>
        <v>-63.124212999999997</v>
      </c>
      <c r="I1474">
        <f>('Raw Data'!M1472+'Raw Data'!N1472+'Raw Data'!O1472+'Raw Data'!P1472)*260.417</f>
        <v>391.66716799999995</v>
      </c>
      <c r="K1474">
        <f t="shared" si="114"/>
        <v>9.9359999999997228E-3</v>
      </c>
      <c r="L1474">
        <f t="shared" si="111"/>
        <v>-7.2876317999999927</v>
      </c>
      <c r="M1474">
        <f t="shared" si="112"/>
        <v>804.85166399999991</v>
      </c>
      <c r="N1474">
        <f>M1474-'Projectile Motion Calculations'!$D$2</f>
        <v>-5.1918577855491321</v>
      </c>
      <c r="P1474">
        <f t="shared" si="113"/>
        <v>-3.2433085712905768E-3</v>
      </c>
    </row>
    <row r="1475" spans="1:16" x14ac:dyDescent="0.2">
      <c r="A1475">
        <f t="shared" ref="A1475:A1538" si="115">A1476-1/1200</f>
        <v>-1.1591666666666653</v>
      </c>
      <c r="C1475">
        <f>('Raw Data'!A1473+'Raw Data'!B1473)*128.337</f>
        <v>0.6416850000000005</v>
      </c>
      <c r="D1475">
        <f>('Raw Data'!C1473+'Raw Data'!D1473)*128.419</f>
        <v>55.194486200000007</v>
      </c>
      <c r="E1475">
        <f>('Raw Data'!E1473+'Raw Data'!F1473+'Raw Data'!G1473+'Raw Data'!H1473)*259.538</f>
        <v>414.48218600000001</v>
      </c>
      <c r="G1475">
        <f>('Raw Data'!I1473+'Raw Data'!J1473)*127.233</f>
        <v>-0.63616500000000054</v>
      </c>
      <c r="H1475">
        <f>('Raw Data'!K1473+'Raw Data'!L1473)*128.041</f>
        <v>-63.124212999999997</v>
      </c>
      <c r="I1475">
        <f>('Raw Data'!M1473+'Raw Data'!N1473+'Raw Data'!O1473+'Raw Data'!P1473)*260.417</f>
        <v>392.96925299999998</v>
      </c>
      <c r="K1475">
        <f t="shared" si="114"/>
        <v>5.5199999999999694E-3</v>
      </c>
      <c r="L1475">
        <f t="shared" si="111"/>
        <v>-7.9297267999999903</v>
      </c>
      <c r="M1475">
        <f t="shared" si="112"/>
        <v>807.45143899999994</v>
      </c>
      <c r="N1475">
        <f>M1475-'Projectile Motion Calculations'!$D$2</f>
        <v>-2.5920827855491098</v>
      </c>
      <c r="P1475">
        <f t="shared" si="113"/>
        <v>-2.1619002379573249E-3</v>
      </c>
    </row>
    <row r="1476" spans="1:16" x14ac:dyDescent="0.2">
      <c r="A1476">
        <f t="shared" si="115"/>
        <v>-1.1583333333333321</v>
      </c>
      <c r="C1476">
        <f>('Raw Data'!A1474+'Raw Data'!B1474)*128.337</f>
        <v>1.1550330000000009</v>
      </c>
      <c r="D1476">
        <f>('Raw Data'!C1474+'Raw Data'!D1474)*128.419</f>
        <v>55.194486200000007</v>
      </c>
      <c r="E1476">
        <f>('Raw Data'!E1474+'Raw Data'!F1474+'Raw Data'!G1474+'Raw Data'!H1474)*259.538</f>
        <v>415.77987600000006</v>
      </c>
      <c r="G1476">
        <f>('Raw Data'!I1474+'Raw Data'!J1474)*127.233</f>
        <v>-1.1450970000000011</v>
      </c>
      <c r="H1476">
        <f>('Raw Data'!K1474+'Raw Data'!L1474)*128.041</f>
        <v>-63.124212999999997</v>
      </c>
      <c r="I1476">
        <f>('Raw Data'!M1474+'Raw Data'!N1474+'Raw Data'!O1474+'Raw Data'!P1474)*260.417</f>
        <v>391.66716799999995</v>
      </c>
      <c r="K1476">
        <f t="shared" si="114"/>
        <v>9.9359999999997228E-3</v>
      </c>
      <c r="L1476">
        <f t="shared" ref="L1476:L1539" si="116">D1476+H1476</f>
        <v>-7.9297267999999903</v>
      </c>
      <c r="M1476">
        <f t="shared" ref="M1476:M1539" si="117">E1476+I1476</f>
        <v>807.44704400000001</v>
      </c>
      <c r="N1476">
        <f>M1476-'Projectile Motion Calculations'!$D$2</f>
        <v>-2.5964777855490411</v>
      </c>
      <c r="P1476">
        <f t="shared" ref="P1476:P1539" si="118">(A1477-A1476)*(N1477+N1476)/2</f>
        <v>-2.5944635712906445E-3</v>
      </c>
    </row>
    <row r="1477" spans="1:16" x14ac:dyDescent="0.2">
      <c r="A1477">
        <f t="shared" si="115"/>
        <v>-1.1574999999999989</v>
      </c>
      <c r="C1477">
        <f>('Raw Data'!A1475+'Raw Data'!B1475)*128.337</f>
        <v>1.1550330000000009</v>
      </c>
      <c r="D1477">
        <f>('Raw Data'!C1475+'Raw Data'!D1475)*128.419</f>
        <v>55.194486200000007</v>
      </c>
      <c r="E1477">
        <f>('Raw Data'!E1475+'Raw Data'!F1475+'Raw Data'!G1475+'Raw Data'!H1475)*259.538</f>
        <v>413.44403399999999</v>
      </c>
      <c r="G1477">
        <f>('Raw Data'!I1475+'Raw Data'!J1475)*127.233</f>
        <v>-1.1450970000000011</v>
      </c>
      <c r="H1477">
        <f>('Raw Data'!K1475+'Raw Data'!L1475)*128.041</f>
        <v>-63.124212999999997</v>
      </c>
      <c r="I1477">
        <f>('Raw Data'!M1475+'Raw Data'!N1475+'Raw Data'!O1475+'Raw Data'!P1475)*260.417</f>
        <v>392.96925299999992</v>
      </c>
      <c r="K1477">
        <f t="shared" si="114"/>
        <v>9.9359999999997228E-3</v>
      </c>
      <c r="L1477">
        <f t="shared" si="116"/>
        <v>-7.9297267999999903</v>
      </c>
      <c r="M1477">
        <f t="shared" si="117"/>
        <v>806.41328699999985</v>
      </c>
      <c r="N1477">
        <f>M1477-'Projectile Motion Calculations'!$D$2</f>
        <v>-3.6302347855491917</v>
      </c>
      <c r="P1477">
        <f t="shared" si="118"/>
        <v>-2.5944635712906445E-3</v>
      </c>
    </row>
    <row r="1478" spans="1:16" x14ac:dyDescent="0.2">
      <c r="A1478">
        <f t="shared" si="115"/>
        <v>-1.1566666666666656</v>
      </c>
      <c r="C1478">
        <f>('Raw Data'!A1476+'Raw Data'!B1476)*128.337</f>
        <v>1.1550330000000009</v>
      </c>
      <c r="D1478">
        <f>('Raw Data'!C1476+'Raw Data'!D1476)*128.419</f>
        <v>55.194486200000007</v>
      </c>
      <c r="E1478">
        <f>('Raw Data'!E1476+'Raw Data'!F1476+'Raw Data'!G1476+'Raw Data'!H1476)*259.538</f>
        <v>415.77987600000006</v>
      </c>
      <c r="G1478">
        <f>('Raw Data'!I1476+'Raw Data'!J1476)*127.233</f>
        <v>-1.1450970000000011</v>
      </c>
      <c r="H1478">
        <f>('Raw Data'!K1476+'Raw Data'!L1476)*128.041</f>
        <v>-63.124212999999997</v>
      </c>
      <c r="I1478">
        <f>('Raw Data'!M1476+'Raw Data'!N1476+'Raw Data'!O1476+'Raw Data'!P1476)*260.417</f>
        <v>391.66716799999995</v>
      </c>
      <c r="K1478">
        <f t="shared" si="114"/>
        <v>9.9359999999997228E-3</v>
      </c>
      <c r="L1478">
        <f t="shared" si="116"/>
        <v>-7.9297267999999903</v>
      </c>
      <c r="M1478">
        <f t="shared" si="117"/>
        <v>807.44704400000001</v>
      </c>
      <c r="N1478">
        <f>M1478-'Projectile Motion Calculations'!$D$2</f>
        <v>-2.5964777855490411</v>
      </c>
      <c r="P1478">
        <f t="shared" si="118"/>
        <v>-2.053759404623995E-3</v>
      </c>
    </row>
    <row r="1479" spans="1:16" x14ac:dyDescent="0.2">
      <c r="A1479">
        <f t="shared" si="115"/>
        <v>-1.1558333333333324</v>
      </c>
      <c r="C1479">
        <f>('Raw Data'!A1477+'Raw Data'!B1477)*128.337</f>
        <v>1.1550330000000009</v>
      </c>
      <c r="D1479">
        <f>('Raw Data'!C1477+'Raw Data'!D1477)*128.419</f>
        <v>55.836581200000005</v>
      </c>
      <c r="E1479">
        <f>('Raw Data'!E1477+'Raw Data'!F1477+'Raw Data'!G1477+'Raw Data'!H1477)*259.538</f>
        <v>414.74172400000003</v>
      </c>
      <c r="G1479">
        <f>('Raw Data'!I1477+'Raw Data'!J1477)*127.233</f>
        <v>-1.1450970000000011</v>
      </c>
      <c r="H1479">
        <f>('Raw Data'!K1477+'Raw Data'!L1477)*128.041</f>
        <v>-62.484007999999996</v>
      </c>
      <c r="I1479">
        <f>('Raw Data'!M1477+'Raw Data'!N1477+'Raw Data'!O1477+'Raw Data'!P1477)*260.417</f>
        <v>392.96925299999992</v>
      </c>
      <c r="K1479">
        <f t="shared" si="114"/>
        <v>9.9359999999997228E-3</v>
      </c>
      <c r="L1479">
        <f t="shared" si="116"/>
        <v>-6.647426799999991</v>
      </c>
      <c r="M1479">
        <f t="shared" si="117"/>
        <v>807.71097699999996</v>
      </c>
      <c r="N1479">
        <f>M1479-'Projectile Motion Calculations'!$D$2</f>
        <v>-2.3325447855490893</v>
      </c>
      <c r="P1479">
        <f t="shared" si="118"/>
        <v>-2.5944635712906445E-3</v>
      </c>
    </row>
    <row r="1480" spans="1:16" x14ac:dyDescent="0.2">
      <c r="A1480">
        <f t="shared" si="115"/>
        <v>-1.1549999999999991</v>
      </c>
      <c r="C1480">
        <f>('Raw Data'!A1478+'Raw Data'!B1478)*128.337</f>
        <v>1.1550330000000009</v>
      </c>
      <c r="D1480">
        <f>('Raw Data'!C1478+'Raw Data'!D1478)*128.419</f>
        <v>55.836581200000005</v>
      </c>
      <c r="E1480">
        <f>('Raw Data'!E1478+'Raw Data'!F1478+'Raw Data'!G1478+'Raw Data'!H1478)*259.538</f>
        <v>414.48218600000001</v>
      </c>
      <c r="G1480">
        <f>('Raw Data'!I1478+'Raw Data'!J1478)*127.233</f>
        <v>-1.1450970000000011</v>
      </c>
      <c r="H1480">
        <f>('Raw Data'!K1478+'Raw Data'!L1478)*128.041</f>
        <v>-63.124212999999997</v>
      </c>
      <c r="I1480">
        <f>('Raw Data'!M1478+'Raw Data'!N1478+'Raw Data'!O1478+'Raw Data'!P1478)*260.417</f>
        <v>391.66716799999995</v>
      </c>
      <c r="K1480">
        <f t="shared" ref="K1480:K1543" si="119">C1480+G1480</f>
        <v>9.9359999999997228E-3</v>
      </c>
      <c r="L1480">
        <f t="shared" si="116"/>
        <v>-7.2876317999999927</v>
      </c>
      <c r="M1480">
        <f t="shared" si="117"/>
        <v>806.1493539999999</v>
      </c>
      <c r="N1480">
        <f>M1480-'Projectile Motion Calculations'!$D$2</f>
        <v>-3.8941677855491434</v>
      </c>
      <c r="P1480">
        <f t="shared" si="118"/>
        <v>-3.2469710712905667E-3</v>
      </c>
    </row>
    <row r="1481" spans="1:16" x14ac:dyDescent="0.2">
      <c r="A1481">
        <f t="shared" si="115"/>
        <v>-1.1541666666666659</v>
      </c>
      <c r="C1481">
        <f>('Raw Data'!A1479+'Raw Data'!B1479)*128.337</f>
        <v>1.1550330000000009</v>
      </c>
      <c r="D1481">
        <f>('Raw Data'!C1479+'Raw Data'!D1479)*128.419</f>
        <v>55.194486200000007</v>
      </c>
      <c r="E1481">
        <f>('Raw Data'!E1479+'Raw Data'!F1479+'Raw Data'!G1479+'Raw Data'!H1479)*259.538</f>
        <v>415.77987600000006</v>
      </c>
      <c r="G1481">
        <f>('Raw Data'!I1479+'Raw Data'!J1479)*127.233</f>
        <v>-1.1450970000000011</v>
      </c>
      <c r="H1481">
        <f>('Raw Data'!K1479+'Raw Data'!L1479)*128.041</f>
        <v>-62.484007999999996</v>
      </c>
      <c r="I1481">
        <f>('Raw Data'!M1479+'Raw Data'!N1479+'Raw Data'!O1479+'Raw Data'!P1479)*260.417</f>
        <v>390.36508299999997</v>
      </c>
      <c r="K1481">
        <f t="shared" si="119"/>
        <v>9.9359999999997228E-3</v>
      </c>
      <c r="L1481">
        <f t="shared" si="116"/>
        <v>-7.2895217999999886</v>
      </c>
      <c r="M1481">
        <f t="shared" si="117"/>
        <v>806.14495899999997</v>
      </c>
      <c r="N1481">
        <f>M1481-'Projectile Motion Calculations'!$D$2</f>
        <v>-3.8985627855490748</v>
      </c>
      <c r="P1481">
        <f t="shared" si="118"/>
        <v>-3.2469710712905667E-3</v>
      </c>
    </row>
    <row r="1482" spans="1:16" x14ac:dyDescent="0.2">
      <c r="A1482">
        <f t="shared" si="115"/>
        <v>-1.1533333333333327</v>
      </c>
      <c r="C1482">
        <f>('Raw Data'!A1480+'Raw Data'!B1480)*128.337</f>
        <v>1.1550330000000009</v>
      </c>
      <c r="D1482">
        <f>('Raw Data'!C1480+'Raw Data'!D1480)*128.419</f>
        <v>55.194486200000007</v>
      </c>
      <c r="E1482">
        <f>('Raw Data'!E1480+'Raw Data'!F1480+'Raw Data'!G1480+'Raw Data'!H1480)*259.538</f>
        <v>414.48218600000001</v>
      </c>
      <c r="G1482">
        <f>('Raw Data'!I1480+'Raw Data'!J1480)*127.233</f>
        <v>-1.1450970000000011</v>
      </c>
      <c r="H1482">
        <f>('Raw Data'!K1480+'Raw Data'!L1480)*128.041</f>
        <v>-62.484007999999996</v>
      </c>
      <c r="I1482">
        <f>('Raw Data'!M1480+'Raw Data'!N1480+'Raw Data'!O1480+'Raw Data'!P1480)*260.417</f>
        <v>391.66716799999995</v>
      </c>
      <c r="K1482">
        <f t="shared" si="119"/>
        <v>9.9359999999997228E-3</v>
      </c>
      <c r="L1482">
        <f t="shared" si="116"/>
        <v>-7.2895217999999886</v>
      </c>
      <c r="M1482">
        <f t="shared" si="117"/>
        <v>806.1493539999999</v>
      </c>
      <c r="N1482">
        <f>M1482-'Projectile Motion Calculations'!$D$2</f>
        <v>-3.8941677855491434</v>
      </c>
      <c r="P1482">
        <f t="shared" si="118"/>
        <v>-4.3283794046237714E-3</v>
      </c>
    </row>
    <row r="1483" spans="1:16" x14ac:dyDescent="0.2">
      <c r="A1483">
        <f t="shared" si="115"/>
        <v>-1.1524999999999994</v>
      </c>
      <c r="C1483">
        <f>('Raw Data'!A1481+'Raw Data'!B1481)*128.337</f>
        <v>1.1550330000000009</v>
      </c>
      <c r="D1483">
        <f>('Raw Data'!C1481+'Raw Data'!D1481)*128.419</f>
        <v>55.194486200000007</v>
      </c>
      <c r="E1483">
        <f>('Raw Data'!E1481+'Raw Data'!F1481+'Raw Data'!G1481+'Raw Data'!H1481)*259.538</f>
        <v>413.18449600000002</v>
      </c>
      <c r="G1483">
        <f>('Raw Data'!I1481+'Raw Data'!J1481)*127.233</f>
        <v>-1.1450970000000011</v>
      </c>
      <c r="H1483">
        <f>('Raw Data'!K1481+'Raw Data'!L1481)*128.041</f>
        <v>-62.484007999999996</v>
      </c>
      <c r="I1483">
        <f>('Raw Data'!M1481+'Raw Data'!N1481+'Raw Data'!O1481+'Raw Data'!P1481)*260.417</f>
        <v>390.36508299999997</v>
      </c>
      <c r="K1483">
        <f t="shared" si="119"/>
        <v>9.9359999999997228E-3</v>
      </c>
      <c r="L1483">
        <f t="shared" si="116"/>
        <v>-7.2895217999999886</v>
      </c>
      <c r="M1483">
        <f t="shared" si="117"/>
        <v>803.54957899999999</v>
      </c>
      <c r="N1483">
        <f>M1483-'Projectile Motion Calculations'!$D$2</f>
        <v>-6.4939427855490521</v>
      </c>
      <c r="P1483">
        <f t="shared" si="118"/>
        <v>-3.7858439879571507E-3</v>
      </c>
    </row>
    <row r="1484" spans="1:16" x14ac:dyDescent="0.2">
      <c r="A1484">
        <f t="shared" si="115"/>
        <v>-1.1516666666666662</v>
      </c>
      <c r="C1484">
        <f>('Raw Data'!A1482+'Raw Data'!B1482)*128.337</f>
        <v>1.1550330000000009</v>
      </c>
      <c r="D1484">
        <f>('Raw Data'!C1482+'Raw Data'!D1482)*128.419</f>
        <v>55.194486200000007</v>
      </c>
      <c r="E1484">
        <f>('Raw Data'!E1482+'Raw Data'!F1482+'Raw Data'!G1482+'Raw Data'!H1482)*259.538</f>
        <v>414.48218600000001</v>
      </c>
      <c r="G1484">
        <f>('Raw Data'!I1482+'Raw Data'!J1482)*127.233</f>
        <v>-1.7812620000000017</v>
      </c>
      <c r="H1484">
        <f>('Raw Data'!K1482+'Raw Data'!L1482)*128.041</f>
        <v>-62.484007999999996</v>
      </c>
      <c r="I1484">
        <f>('Raw Data'!M1482+'Raw Data'!N1482+'Raw Data'!O1482+'Raw Data'!P1482)*260.417</f>
        <v>392.96925299999992</v>
      </c>
      <c r="K1484">
        <f t="shared" si="119"/>
        <v>-0.62622900000000081</v>
      </c>
      <c r="L1484">
        <f t="shared" si="116"/>
        <v>-7.2895217999999886</v>
      </c>
      <c r="M1484">
        <f t="shared" si="117"/>
        <v>807.45143899999994</v>
      </c>
      <c r="N1484">
        <f>M1484-'Projectile Motion Calculations'!$D$2</f>
        <v>-2.5920827855491098</v>
      </c>
      <c r="P1484">
        <f t="shared" si="118"/>
        <v>-3.1351677379572469E-3</v>
      </c>
    </row>
    <row r="1485" spans="1:16" x14ac:dyDescent="0.2">
      <c r="A1485">
        <f t="shared" si="115"/>
        <v>-1.1508333333333329</v>
      </c>
      <c r="C1485">
        <f>('Raw Data'!A1483+'Raw Data'!B1483)*128.337</f>
        <v>1.1550330000000009</v>
      </c>
      <c r="D1485">
        <f>('Raw Data'!C1483+'Raw Data'!D1483)*128.419</f>
        <v>55.194486200000007</v>
      </c>
      <c r="E1485">
        <f>('Raw Data'!E1483+'Raw Data'!F1483+'Raw Data'!G1483+'Raw Data'!H1483)*259.538</f>
        <v>413.44403399999999</v>
      </c>
      <c r="G1485">
        <f>('Raw Data'!I1483+'Raw Data'!J1483)*127.233</f>
        <v>-1.1450970000000011</v>
      </c>
      <c r="H1485">
        <f>('Raw Data'!K1483+'Raw Data'!L1483)*128.041</f>
        <v>-62.484007999999996</v>
      </c>
      <c r="I1485">
        <f>('Raw Data'!M1483+'Raw Data'!N1483+'Raw Data'!O1483+'Raw Data'!P1483)*260.417</f>
        <v>391.66716799999995</v>
      </c>
      <c r="K1485">
        <f t="shared" si="119"/>
        <v>9.9359999999997228E-3</v>
      </c>
      <c r="L1485">
        <f t="shared" si="116"/>
        <v>-7.2895217999999886</v>
      </c>
      <c r="M1485">
        <f t="shared" si="117"/>
        <v>805.11120199999993</v>
      </c>
      <c r="N1485">
        <f>M1485-'Projectile Motion Calculations'!$D$2</f>
        <v>-4.9323197855491117</v>
      </c>
      <c r="P1485">
        <f t="shared" si="118"/>
        <v>-3.1351677379572469E-3</v>
      </c>
    </row>
    <row r="1486" spans="1:16" x14ac:dyDescent="0.2">
      <c r="A1486">
        <f t="shared" si="115"/>
        <v>-1.1499999999999997</v>
      </c>
      <c r="C1486">
        <f>('Raw Data'!A1484+'Raw Data'!B1484)*128.337</f>
        <v>1.1550330000000009</v>
      </c>
      <c r="D1486">
        <f>('Raw Data'!C1484+'Raw Data'!D1484)*128.419</f>
        <v>55.194486200000007</v>
      </c>
      <c r="E1486">
        <f>('Raw Data'!E1484+'Raw Data'!F1484+'Raw Data'!G1484+'Raw Data'!H1484)*259.538</f>
        <v>414.48218600000001</v>
      </c>
      <c r="G1486">
        <f>('Raw Data'!I1484+'Raw Data'!J1484)*127.233</f>
        <v>-1.7812620000000017</v>
      </c>
      <c r="H1486">
        <f>('Raw Data'!K1484+'Raw Data'!L1484)*128.041</f>
        <v>-63.124212999999997</v>
      </c>
      <c r="I1486">
        <f>('Raw Data'!M1484+'Raw Data'!N1484+'Raw Data'!O1484+'Raw Data'!P1484)*260.417</f>
        <v>392.96925299999992</v>
      </c>
      <c r="K1486">
        <f t="shared" si="119"/>
        <v>-0.62622900000000081</v>
      </c>
      <c r="L1486">
        <f t="shared" si="116"/>
        <v>-7.9297267999999903</v>
      </c>
      <c r="M1486">
        <f t="shared" si="117"/>
        <v>807.45143899999994</v>
      </c>
      <c r="N1486">
        <f>M1486-'Projectile Motion Calculations'!$D$2</f>
        <v>-2.5920827855491098</v>
      </c>
      <c r="P1486">
        <f t="shared" si="118"/>
        <v>-2.7007731546239561E-3</v>
      </c>
    </row>
    <row r="1487" spans="1:16" x14ac:dyDescent="0.2">
      <c r="A1487">
        <f t="shared" si="115"/>
        <v>-1.1491666666666664</v>
      </c>
      <c r="C1487">
        <f>('Raw Data'!A1485+'Raw Data'!B1485)*128.337</f>
        <v>1.1550330000000009</v>
      </c>
      <c r="D1487">
        <f>('Raw Data'!C1485+'Raw Data'!D1485)*128.419</f>
        <v>55.836581200000005</v>
      </c>
      <c r="E1487">
        <f>('Raw Data'!E1485+'Raw Data'!F1485+'Raw Data'!G1485+'Raw Data'!H1485)*259.538</f>
        <v>413.18449600000002</v>
      </c>
      <c r="G1487">
        <f>('Raw Data'!I1485+'Raw Data'!J1485)*127.233</f>
        <v>-1.1450970000000011</v>
      </c>
      <c r="H1487">
        <f>('Raw Data'!K1485+'Raw Data'!L1485)*128.041</f>
        <v>-62.484007999999996</v>
      </c>
      <c r="I1487">
        <f>('Raw Data'!M1485+'Raw Data'!N1485+'Raw Data'!O1485+'Raw Data'!P1485)*260.417</f>
        <v>392.96925299999992</v>
      </c>
      <c r="K1487">
        <f t="shared" si="119"/>
        <v>9.9359999999997228E-3</v>
      </c>
      <c r="L1487">
        <f t="shared" si="116"/>
        <v>-6.647426799999991</v>
      </c>
      <c r="M1487">
        <f t="shared" si="117"/>
        <v>806.15374899999995</v>
      </c>
      <c r="N1487">
        <f>M1487-'Projectile Motion Calculations'!$D$2</f>
        <v>-3.8897727855490984</v>
      </c>
      <c r="P1487">
        <f t="shared" si="118"/>
        <v>-3.6740406546238308E-3</v>
      </c>
    </row>
    <row r="1488" spans="1:16" x14ac:dyDescent="0.2">
      <c r="A1488">
        <f t="shared" si="115"/>
        <v>-1.1483333333333332</v>
      </c>
      <c r="C1488">
        <f>('Raw Data'!A1486+'Raw Data'!B1486)*128.337</f>
        <v>1.1550330000000009</v>
      </c>
      <c r="D1488">
        <f>('Raw Data'!C1486+'Raw Data'!D1486)*128.419</f>
        <v>55.194486200000007</v>
      </c>
      <c r="E1488">
        <f>('Raw Data'!E1486+'Raw Data'!F1486+'Raw Data'!G1486+'Raw Data'!H1486)*259.538</f>
        <v>412.14634400000006</v>
      </c>
      <c r="G1488">
        <f>('Raw Data'!I1486+'Raw Data'!J1486)*127.233</f>
        <v>-1.1450970000000011</v>
      </c>
      <c r="H1488">
        <f>('Raw Data'!K1486+'Raw Data'!L1486)*128.041</f>
        <v>-62.484007999999996</v>
      </c>
      <c r="I1488">
        <f>('Raw Data'!M1486+'Raw Data'!N1486+'Raw Data'!O1486+'Raw Data'!P1486)*260.417</f>
        <v>392.96925299999998</v>
      </c>
      <c r="K1488">
        <f t="shared" si="119"/>
        <v>9.9359999999997228E-3</v>
      </c>
      <c r="L1488">
        <f t="shared" si="116"/>
        <v>-7.2895217999999886</v>
      </c>
      <c r="M1488">
        <f t="shared" si="117"/>
        <v>805.11559699999998</v>
      </c>
      <c r="N1488">
        <f>M1488-'Projectile Motion Calculations'!$D$2</f>
        <v>-4.9279247855490667</v>
      </c>
      <c r="P1488">
        <f t="shared" si="118"/>
        <v>-4.1084352379571216E-3</v>
      </c>
    </row>
    <row r="1489" spans="1:16" x14ac:dyDescent="0.2">
      <c r="A1489">
        <f t="shared" si="115"/>
        <v>-1.1475</v>
      </c>
      <c r="C1489">
        <f>('Raw Data'!A1487+'Raw Data'!B1487)*128.337</f>
        <v>1.1550330000000009</v>
      </c>
      <c r="D1489">
        <f>('Raw Data'!C1487+'Raw Data'!D1487)*128.419</f>
        <v>55.194486200000007</v>
      </c>
      <c r="E1489">
        <f>('Raw Data'!E1487+'Raw Data'!F1487+'Raw Data'!G1487+'Raw Data'!H1487)*259.538</f>
        <v>413.44403399999999</v>
      </c>
      <c r="G1489">
        <f>('Raw Data'!I1487+'Raw Data'!J1487)*127.233</f>
        <v>-1.1450970000000011</v>
      </c>
      <c r="H1489">
        <f>('Raw Data'!K1487+'Raw Data'!L1487)*128.041</f>
        <v>-63.124212999999997</v>
      </c>
      <c r="I1489">
        <f>('Raw Data'!M1487+'Raw Data'!N1487+'Raw Data'!O1487+'Raw Data'!P1487)*260.417</f>
        <v>391.66716799999995</v>
      </c>
      <c r="K1489">
        <f t="shared" si="119"/>
        <v>9.9359999999997228E-3</v>
      </c>
      <c r="L1489">
        <f t="shared" si="116"/>
        <v>-7.9297267999999903</v>
      </c>
      <c r="M1489">
        <f t="shared" si="117"/>
        <v>805.11120199999993</v>
      </c>
      <c r="N1489">
        <f>M1489-'Projectile Motion Calculations'!$D$2</f>
        <v>-4.9323197855491117</v>
      </c>
      <c r="P1489">
        <f t="shared" si="118"/>
        <v>-3.6795344046238391E-3</v>
      </c>
    </row>
    <row r="1490" spans="1:16" x14ac:dyDescent="0.2">
      <c r="A1490">
        <f t="shared" si="115"/>
        <v>-1.1466666666666667</v>
      </c>
      <c r="C1490">
        <f>('Raw Data'!A1488+'Raw Data'!B1488)*128.337</f>
        <v>0.51334800000000036</v>
      </c>
      <c r="D1490">
        <f>('Raw Data'!C1488+'Raw Data'!D1488)*128.419</f>
        <v>55.194486200000007</v>
      </c>
      <c r="E1490">
        <f>('Raw Data'!E1488+'Raw Data'!F1488+'Raw Data'!G1488+'Raw Data'!H1488)*259.538</f>
        <v>415.779876</v>
      </c>
      <c r="G1490">
        <f>('Raw Data'!I1488+'Raw Data'!J1488)*127.233</f>
        <v>-1.7812620000000017</v>
      </c>
      <c r="H1490">
        <f>('Raw Data'!K1488+'Raw Data'!L1488)*128.041</f>
        <v>-62.484007999999996</v>
      </c>
      <c r="I1490">
        <f>('Raw Data'!M1488+'Raw Data'!N1488+'Raw Data'!O1488+'Raw Data'!P1488)*260.417</f>
        <v>390.36508299999997</v>
      </c>
      <c r="K1490">
        <f t="shared" si="119"/>
        <v>-1.2679140000000013</v>
      </c>
      <c r="L1490">
        <f t="shared" si="116"/>
        <v>-7.2895217999999886</v>
      </c>
      <c r="M1490">
        <f t="shared" si="117"/>
        <v>806.14495899999997</v>
      </c>
      <c r="N1490">
        <f>M1490-'Projectile Motion Calculations'!$D$2</f>
        <v>-3.8985627855490748</v>
      </c>
      <c r="P1490">
        <f t="shared" si="118"/>
        <v>-3.2469710712905667E-3</v>
      </c>
    </row>
    <row r="1491" spans="1:16" x14ac:dyDescent="0.2">
      <c r="A1491">
        <f t="shared" si="115"/>
        <v>-1.1458333333333335</v>
      </c>
      <c r="C1491">
        <f>('Raw Data'!A1489+'Raw Data'!B1489)*128.337</f>
        <v>0.51334800000000036</v>
      </c>
      <c r="D1491">
        <f>('Raw Data'!C1489+'Raw Data'!D1489)*128.419</f>
        <v>54.565233100000015</v>
      </c>
      <c r="E1491">
        <f>('Raw Data'!E1489+'Raw Data'!F1489+'Raw Data'!G1489+'Raw Data'!H1489)*259.538</f>
        <v>414.48218600000001</v>
      </c>
      <c r="G1491">
        <f>('Raw Data'!I1489+'Raw Data'!J1489)*127.233</f>
        <v>-1.7812620000000017</v>
      </c>
      <c r="H1491">
        <f>('Raw Data'!K1489+'Raw Data'!L1489)*128.041</f>
        <v>-62.484007999999996</v>
      </c>
      <c r="I1491">
        <f>('Raw Data'!M1489+'Raw Data'!N1489+'Raw Data'!O1489+'Raw Data'!P1489)*260.417</f>
        <v>391.66716799999995</v>
      </c>
      <c r="K1491">
        <f t="shared" si="119"/>
        <v>-1.2679140000000013</v>
      </c>
      <c r="L1491">
        <f t="shared" si="116"/>
        <v>-7.9187748999999812</v>
      </c>
      <c r="M1491">
        <f t="shared" si="117"/>
        <v>806.1493539999999</v>
      </c>
      <c r="N1491">
        <f>M1491-'Projectile Motion Calculations'!$D$2</f>
        <v>-3.8941677855491434</v>
      </c>
      <c r="P1491">
        <f t="shared" si="118"/>
        <v>-3.1351677379572941E-3</v>
      </c>
    </row>
    <row r="1492" spans="1:16" x14ac:dyDescent="0.2">
      <c r="A1492">
        <f t="shared" si="115"/>
        <v>-1.1450000000000002</v>
      </c>
      <c r="C1492">
        <f>('Raw Data'!A1490+'Raw Data'!B1490)*128.337</f>
        <v>1.1550330000000009</v>
      </c>
      <c r="D1492">
        <f>('Raw Data'!C1490+'Raw Data'!D1490)*128.419</f>
        <v>55.194486200000007</v>
      </c>
      <c r="E1492">
        <f>('Raw Data'!E1490+'Raw Data'!F1490+'Raw Data'!G1490+'Raw Data'!H1490)*259.538</f>
        <v>413.44403399999999</v>
      </c>
      <c r="G1492">
        <f>('Raw Data'!I1490+'Raw Data'!J1490)*127.233</f>
        <v>-1.7812620000000017</v>
      </c>
      <c r="H1492">
        <f>('Raw Data'!K1490+'Raw Data'!L1490)*128.041</f>
        <v>-62.484007999999996</v>
      </c>
      <c r="I1492">
        <f>('Raw Data'!M1490+'Raw Data'!N1490+'Raw Data'!O1490+'Raw Data'!P1490)*260.417</f>
        <v>392.96925299999992</v>
      </c>
      <c r="K1492">
        <f t="shared" si="119"/>
        <v>-0.62622900000000081</v>
      </c>
      <c r="L1492">
        <f t="shared" si="116"/>
        <v>-7.2895217999999886</v>
      </c>
      <c r="M1492">
        <f t="shared" si="117"/>
        <v>806.41328699999985</v>
      </c>
      <c r="N1492">
        <f>M1492-'Projectile Motion Calculations'!$D$2</f>
        <v>-3.6302347855491917</v>
      </c>
      <c r="P1492">
        <f t="shared" si="118"/>
        <v>-4.001759404623835E-3</v>
      </c>
    </row>
    <row r="1493" spans="1:16" x14ac:dyDescent="0.2">
      <c r="A1493">
        <f t="shared" si="115"/>
        <v>-1.144166666666667</v>
      </c>
      <c r="C1493">
        <f>('Raw Data'!A1491+'Raw Data'!B1491)*128.337</f>
        <v>0.51334800000000036</v>
      </c>
      <c r="D1493">
        <f>('Raw Data'!C1491+'Raw Data'!D1491)*128.419</f>
        <v>55.194486200000007</v>
      </c>
      <c r="E1493">
        <f>('Raw Data'!E1491+'Raw Data'!F1491+'Raw Data'!G1491+'Raw Data'!H1491)*259.538</f>
        <v>413.44403399999999</v>
      </c>
      <c r="G1493">
        <f>('Raw Data'!I1491+'Raw Data'!J1491)*127.233</f>
        <v>-1.1450970000000011</v>
      </c>
      <c r="H1493">
        <f>('Raw Data'!K1491+'Raw Data'!L1491)*128.041</f>
        <v>-62.484007999999996</v>
      </c>
      <c r="I1493">
        <f>('Raw Data'!M1491+'Raw Data'!N1491+'Raw Data'!O1491+'Raw Data'!P1491)*260.417</f>
        <v>390.62549999999999</v>
      </c>
      <c r="K1493">
        <f t="shared" si="119"/>
        <v>-0.63174900000000078</v>
      </c>
      <c r="L1493">
        <f t="shared" si="116"/>
        <v>-7.2895217999999886</v>
      </c>
      <c r="M1493">
        <f t="shared" si="117"/>
        <v>804.06953399999998</v>
      </c>
      <c r="N1493">
        <f>M1493-'Projectile Motion Calculations'!$D$2</f>
        <v>-5.9739877855490704</v>
      </c>
      <c r="P1493">
        <f t="shared" si="118"/>
        <v>-4.111731487957136E-3</v>
      </c>
    </row>
    <row r="1494" spans="1:16" x14ac:dyDescent="0.2">
      <c r="A1494">
        <f t="shared" si="115"/>
        <v>-1.1433333333333338</v>
      </c>
      <c r="C1494">
        <f>('Raw Data'!A1492+'Raw Data'!B1492)*128.337</f>
        <v>0.51334800000000036</v>
      </c>
      <c r="D1494">
        <f>('Raw Data'!C1492+'Raw Data'!D1492)*128.419</f>
        <v>55.194486200000007</v>
      </c>
      <c r="E1494">
        <f>('Raw Data'!E1492+'Raw Data'!F1492+'Raw Data'!G1492+'Raw Data'!H1492)*259.538</f>
        <v>414.48218600000001</v>
      </c>
      <c r="G1494">
        <f>('Raw Data'!I1492+'Raw Data'!J1492)*127.233</f>
        <v>-1.7812620000000017</v>
      </c>
      <c r="H1494">
        <f>('Raw Data'!K1492+'Raw Data'!L1492)*128.041</f>
        <v>-63.124212999999997</v>
      </c>
      <c r="I1494">
        <f>('Raw Data'!M1492+'Raw Data'!N1492+'Raw Data'!O1492+'Raw Data'!P1492)*260.417</f>
        <v>391.66716799999995</v>
      </c>
      <c r="K1494">
        <f t="shared" si="119"/>
        <v>-1.2679140000000013</v>
      </c>
      <c r="L1494">
        <f t="shared" si="116"/>
        <v>-7.9297267999999903</v>
      </c>
      <c r="M1494">
        <f t="shared" si="117"/>
        <v>806.1493539999999</v>
      </c>
      <c r="N1494">
        <f>M1494-'Projectile Motion Calculations'!$D$2</f>
        <v>-3.8941677855491434</v>
      </c>
      <c r="P1494">
        <f t="shared" si="118"/>
        <v>-3.2451398212905956E-3</v>
      </c>
    </row>
    <row r="1495" spans="1:16" x14ac:dyDescent="0.2">
      <c r="A1495">
        <f t="shared" si="115"/>
        <v>-1.1425000000000005</v>
      </c>
      <c r="C1495">
        <f>('Raw Data'!A1493+'Raw Data'!B1493)*128.337</f>
        <v>0</v>
      </c>
      <c r="D1495">
        <f>('Raw Data'!C1493+'Raw Data'!D1493)*128.419</f>
        <v>55.194486200000007</v>
      </c>
      <c r="E1495">
        <f>('Raw Data'!E1493+'Raw Data'!F1493+'Raw Data'!G1493+'Raw Data'!H1493)*259.538</f>
        <v>414.48218600000001</v>
      </c>
      <c r="G1495">
        <f>('Raw Data'!I1493+'Raw Data'!J1493)*127.233</f>
        <v>-1.1450970000000011</v>
      </c>
      <c r="H1495">
        <f>('Raw Data'!K1493+'Raw Data'!L1493)*128.041</f>
        <v>-62.484007999999996</v>
      </c>
      <c r="I1495">
        <f>('Raw Data'!M1493+'Raw Data'!N1493+'Raw Data'!O1493+'Raw Data'!P1493)*260.417</f>
        <v>391.66716799999995</v>
      </c>
      <c r="K1495">
        <f t="shared" si="119"/>
        <v>-1.1450970000000011</v>
      </c>
      <c r="L1495">
        <f t="shared" si="116"/>
        <v>-7.2895217999999886</v>
      </c>
      <c r="M1495">
        <f t="shared" si="117"/>
        <v>806.1493539999999</v>
      </c>
      <c r="N1495">
        <f>M1495-'Projectile Motion Calculations'!$D$2</f>
        <v>-3.8941677855491434</v>
      </c>
      <c r="P1495">
        <f t="shared" si="118"/>
        <v>-2.7026044046239745E-3</v>
      </c>
    </row>
    <row r="1496" spans="1:16" x14ac:dyDescent="0.2">
      <c r="A1496">
        <f t="shared" si="115"/>
        <v>-1.1416666666666673</v>
      </c>
      <c r="C1496">
        <f>('Raw Data'!A1494+'Raw Data'!B1494)*128.337</f>
        <v>0</v>
      </c>
      <c r="D1496">
        <f>('Raw Data'!C1494+'Raw Data'!D1494)*128.419</f>
        <v>55.194486200000007</v>
      </c>
      <c r="E1496">
        <f>('Raw Data'!E1494+'Raw Data'!F1494+'Raw Data'!G1494+'Raw Data'!H1494)*259.538</f>
        <v>414.48218600000001</v>
      </c>
      <c r="G1496">
        <f>('Raw Data'!I1494+'Raw Data'!J1494)*127.233</f>
        <v>-1.1450970000000011</v>
      </c>
      <c r="H1496">
        <f>('Raw Data'!K1494+'Raw Data'!L1494)*128.041</f>
        <v>-62.484007999999996</v>
      </c>
      <c r="I1496">
        <f>('Raw Data'!M1494+'Raw Data'!N1494+'Raw Data'!O1494+'Raw Data'!P1494)*260.417</f>
        <v>392.96925299999992</v>
      </c>
      <c r="K1496">
        <f t="shared" si="119"/>
        <v>-1.1450970000000011</v>
      </c>
      <c r="L1496">
        <f t="shared" si="116"/>
        <v>-7.2895217999999886</v>
      </c>
      <c r="M1496">
        <f t="shared" si="117"/>
        <v>807.45143899999994</v>
      </c>
      <c r="N1496">
        <f>M1496-'Projectile Motion Calculations'!$D$2</f>
        <v>-2.5920827855491098</v>
      </c>
      <c r="P1496">
        <f t="shared" si="118"/>
        <v>-3.1351677379572469E-3</v>
      </c>
    </row>
    <row r="1497" spans="1:16" x14ac:dyDescent="0.2">
      <c r="A1497">
        <f t="shared" si="115"/>
        <v>-1.140833333333334</v>
      </c>
      <c r="C1497">
        <f>('Raw Data'!A1495+'Raw Data'!B1495)*128.337</f>
        <v>0.51334800000000036</v>
      </c>
      <c r="D1497">
        <f>('Raw Data'!C1495+'Raw Data'!D1495)*128.419</f>
        <v>55.194486200000007</v>
      </c>
      <c r="E1497">
        <f>('Raw Data'!E1495+'Raw Data'!F1495+'Raw Data'!G1495+'Raw Data'!H1495)*259.538</f>
        <v>413.44403399999999</v>
      </c>
      <c r="G1497">
        <f>('Raw Data'!I1495+'Raw Data'!J1495)*127.233</f>
        <v>-2.4174269999999987</v>
      </c>
      <c r="H1497">
        <f>('Raw Data'!K1495+'Raw Data'!L1495)*128.041</f>
        <v>-62.484007999999996</v>
      </c>
      <c r="I1497">
        <f>('Raw Data'!M1495+'Raw Data'!N1495+'Raw Data'!O1495+'Raw Data'!P1495)*260.417</f>
        <v>391.66716799999995</v>
      </c>
      <c r="K1497">
        <f t="shared" si="119"/>
        <v>-1.9040789999999983</v>
      </c>
      <c r="L1497">
        <f t="shared" si="116"/>
        <v>-7.2895217999999886</v>
      </c>
      <c r="M1497">
        <f t="shared" si="117"/>
        <v>805.11120199999993</v>
      </c>
      <c r="N1497">
        <f>M1497-'Projectile Motion Calculations'!$D$2</f>
        <v>-4.9323197855491117</v>
      </c>
      <c r="P1497">
        <f t="shared" si="118"/>
        <v>-3.1351677379572469E-3</v>
      </c>
    </row>
    <row r="1498" spans="1:16" x14ac:dyDescent="0.2">
      <c r="A1498">
        <f t="shared" si="115"/>
        <v>-1.1400000000000008</v>
      </c>
      <c r="C1498">
        <f>('Raw Data'!A1496+'Raw Data'!B1496)*128.337</f>
        <v>0.51334800000000036</v>
      </c>
      <c r="D1498">
        <f>('Raw Data'!C1496+'Raw Data'!D1496)*128.419</f>
        <v>55.194486200000007</v>
      </c>
      <c r="E1498">
        <f>('Raw Data'!E1496+'Raw Data'!F1496+'Raw Data'!G1496+'Raw Data'!H1496)*259.538</f>
        <v>414.48218600000001</v>
      </c>
      <c r="G1498">
        <f>('Raw Data'!I1496+'Raw Data'!J1496)*127.233</f>
        <v>-1.7812620000000017</v>
      </c>
      <c r="H1498">
        <f>('Raw Data'!K1496+'Raw Data'!L1496)*128.041</f>
        <v>-63.124212999999997</v>
      </c>
      <c r="I1498">
        <f>('Raw Data'!M1496+'Raw Data'!N1496+'Raw Data'!O1496+'Raw Data'!P1496)*260.417</f>
        <v>392.96925299999992</v>
      </c>
      <c r="K1498">
        <f t="shared" si="119"/>
        <v>-1.2679140000000013</v>
      </c>
      <c r="L1498">
        <f t="shared" si="116"/>
        <v>-7.9297267999999903</v>
      </c>
      <c r="M1498">
        <f t="shared" si="117"/>
        <v>807.45143899999994</v>
      </c>
      <c r="N1498">
        <f>M1498-'Projectile Motion Calculations'!$D$2</f>
        <v>-2.5920827855491098</v>
      </c>
      <c r="P1498">
        <f t="shared" si="118"/>
        <v>-1.5075614879574315E-3</v>
      </c>
    </row>
    <row r="1499" spans="1:16" x14ac:dyDescent="0.2">
      <c r="A1499">
        <f t="shared" si="115"/>
        <v>-1.1391666666666675</v>
      </c>
      <c r="C1499">
        <f>('Raw Data'!A1497+'Raw Data'!B1497)*128.337</f>
        <v>0.51334800000000036</v>
      </c>
      <c r="D1499">
        <f>('Raw Data'!C1497+'Raw Data'!D1497)*128.419</f>
        <v>55.194486200000007</v>
      </c>
      <c r="E1499">
        <f>('Raw Data'!E1497+'Raw Data'!F1497+'Raw Data'!G1497+'Raw Data'!H1497)*259.538</f>
        <v>413.44403399999999</v>
      </c>
      <c r="G1499">
        <f>('Raw Data'!I1497+'Raw Data'!J1497)*127.233</f>
        <v>-1.7812620000000017</v>
      </c>
      <c r="H1499">
        <f>('Raw Data'!K1497+'Raw Data'!L1497)*128.041</f>
        <v>-62.484007999999996</v>
      </c>
      <c r="I1499">
        <f>('Raw Data'!M1497+'Raw Data'!N1497+'Raw Data'!O1497+'Raw Data'!P1497)*260.417</f>
        <v>395.57342299999999</v>
      </c>
      <c r="K1499">
        <f t="shared" si="119"/>
        <v>-1.2679140000000013</v>
      </c>
      <c r="L1499">
        <f t="shared" si="116"/>
        <v>-7.2895217999999886</v>
      </c>
      <c r="M1499">
        <f t="shared" si="117"/>
        <v>809.01745699999992</v>
      </c>
      <c r="N1499">
        <f>M1499-'Projectile Motion Calculations'!$D$2</f>
        <v>-1.0260647855491243</v>
      </c>
      <c r="P1499">
        <f t="shared" si="118"/>
        <v>-2.4808289879573063E-3</v>
      </c>
    </row>
    <row r="1500" spans="1:16" x14ac:dyDescent="0.2">
      <c r="A1500">
        <f t="shared" si="115"/>
        <v>-1.1383333333333343</v>
      </c>
      <c r="C1500">
        <f>('Raw Data'!A1498+'Raw Data'!B1498)*128.337</f>
        <v>0.51334800000000036</v>
      </c>
      <c r="D1500">
        <f>('Raw Data'!C1498+'Raw Data'!D1498)*128.419</f>
        <v>55.194486200000007</v>
      </c>
      <c r="E1500">
        <f>('Raw Data'!E1498+'Raw Data'!F1498+'Raw Data'!G1498+'Raw Data'!H1498)*259.538</f>
        <v>412.14634400000006</v>
      </c>
      <c r="G1500">
        <f>('Raw Data'!I1498+'Raw Data'!J1498)*127.233</f>
        <v>-1.7812620000000017</v>
      </c>
      <c r="H1500">
        <f>('Raw Data'!K1498+'Raw Data'!L1498)*128.041</f>
        <v>-62.484007999999996</v>
      </c>
      <c r="I1500">
        <f>('Raw Data'!M1498+'Raw Data'!N1498+'Raw Data'!O1498+'Raw Data'!P1498)*260.417</f>
        <v>392.96925299999992</v>
      </c>
      <c r="K1500">
        <f t="shared" si="119"/>
        <v>-1.2679140000000013</v>
      </c>
      <c r="L1500">
        <f t="shared" si="116"/>
        <v>-7.2895217999999886</v>
      </c>
      <c r="M1500">
        <f t="shared" si="117"/>
        <v>805.11559699999998</v>
      </c>
      <c r="N1500">
        <f>M1500-'Projectile Motion Calculations'!$D$2</f>
        <v>-4.9279247855490667</v>
      </c>
      <c r="P1500">
        <f t="shared" si="118"/>
        <v>-3.1333364879572285E-3</v>
      </c>
    </row>
    <row r="1501" spans="1:16" x14ac:dyDescent="0.2">
      <c r="A1501">
        <f t="shared" si="115"/>
        <v>-1.1375000000000011</v>
      </c>
      <c r="C1501">
        <f>('Raw Data'!A1499+'Raw Data'!B1499)*128.337</f>
        <v>0.51334800000000036</v>
      </c>
      <c r="D1501">
        <f>('Raw Data'!C1499+'Raw Data'!D1499)*128.419</f>
        <v>55.194486200000007</v>
      </c>
      <c r="E1501">
        <f>('Raw Data'!E1499+'Raw Data'!F1499+'Raw Data'!G1499+'Raw Data'!H1499)*259.538</f>
        <v>414.48218600000001</v>
      </c>
      <c r="G1501">
        <f>('Raw Data'!I1499+'Raw Data'!J1499)*127.233</f>
        <v>-1.1450970000000011</v>
      </c>
      <c r="H1501">
        <f>('Raw Data'!K1499+'Raw Data'!L1499)*128.041</f>
        <v>-62.484007999999996</v>
      </c>
      <c r="I1501">
        <f>('Raw Data'!M1499+'Raw Data'!N1499+'Raw Data'!O1499+'Raw Data'!P1499)*260.417</f>
        <v>392.96925299999992</v>
      </c>
      <c r="K1501">
        <f t="shared" si="119"/>
        <v>-0.63174900000000078</v>
      </c>
      <c r="L1501">
        <f t="shared" si="116"/>
        <v>-7.2895217999999886</v>
      </c>
      <c r="M1501">
        <f t="shared" si="117"/>
        <v>807.45143899999994</v>
      </c>
      <c r="N1501">
        <f>M1501-'Projectile Motion Calculations'!$D$2</f>
        <v>-2.5920827855491098</v>
      </c>
      <c r="P1501">
        <f t="shared" si="118"/>
        <v>-2.7026044046239745E-3</v>
      </c>
    </row>
    <row r="1502" spans="1:16" x14ac:dyDescent="0.2">
      <c r="A1502">
        <f t="shared" si="115"/>
        <v>-1.1366666666666678</v>
      </c>
      <c r="C1502">
        <f>('Raw Data'!A1500+'Raw Data'!B1500)*128.337</f>
        <v>0.51334800000000036</v>
      </c>
      <c r="D1502">
        <f>('Raw Data'!C1500+'Raw Data'!D1500)*128.419</f>
        <v>54.565233100000015</v>
      </c>
      <c r="E1502">
        <f>('Raw Data'!E1500+'Raw Data'!F1500+'Raw Data'!G1500+'Raw Data'!H1500)*259.538</f>
        <v>414.48218600000001</v>
      </c>
      <c r="G1502">
        <f>('Raw Data'!I1500+'Raw Data'!J1500)*127.233</f>
        <v>-1.7812620000000017</v>
      </c>
      <c r="H1502">
        <f>('Raw Data'!K1500+'Raw Data'!L1500)*128.041</f>
        <v>-62.484007999999996</v>
      </c>
      <c r="I1502">
        <f>('Raw Data'!M1500+'Raw Data'!N1500+'Raw Data'!O1500+'Raw Data'!P1500)*260.417</f>
        <v>391.66716799999995</v>
      </c>
      <c r="K1502">
        <f t="shared" si="119"/>
        <v>-1.2679140000000013</v>
      </c>
      <c r="L1502">
        <f t="shared" si="116"/>
        <v>-7.9187748999999812</v>
      </c>
      <c r="M1502">
        <f t="shared" si="117"/>
        <v>806.1493539999999</v>
      </c>
      <c r="N1502">
        <f>M1502-'Projectile Motion Calculations'!$D$2</f>
        <v>-3.8941677855491434</v>
      </c>
      <c r="P1502">
        <f t="shared" si="118"/>
        <v>-2.5944635712906445E-3</v>
      </c>
    </row>
    <row r="1503" spans="1:16" x14ac:dyDescent="0.2">
      <c r="A1503">
        <f t="shared" si="115"/>
        <v>-1.1358333333333346</v>
      </c>
      <c r="C1503">
        <f>('Raw Data'!A1501+'Raw Data'!B1501)*128.337</f>
        <v>0</v>
      </c>
      <c r="D1503">
        <f>('Raw Data'!C1501+'Raw Data'!D1501)*128.419</f>
        <v>55.194486200000007</v>
      </c>
      <c r="E1503">
        <f>('Raw Data'!E1501+'Raw Data'!F1501+'Raw Data'!G1501+'Raw Data'!H1501)*259.538</f>
        <v>414.74172399999998</v>
      </c>
      <c r="G1503">
        <f>('Raw Data'!I1501+'Raw Data'!J1501)*127.233</f>
        <v>-2.4174269999999987</v>
      </c>
      <c r="H1503">
        <f>('Raw Data'!K1501+'Raw Data'!L1501)*128.041</f>
        <v>-62.484007999999996</v>
      </c>
      <c r="I1503">
        <f>('Raw Data'!M1501+'Raw Data'!N1501+'Raw Data'!O1501+'Raw Data'!P1501)*260.417</f>
        <v>392.96925299999992</v>
      </c>
      <c r="K1503">
        <f t="shared" si="119"/>
        <v>-2.4174269999999987</v>
      </c>
      <c r="L1503">
        <f t="shared" si="116"/>
        <v>-7.2895217999999886</v>
      </c>
      <c r="M1503">
        <f t="shared" si="117"/>
        <v>807.71097699999996</v>
      </c>
      <c r="N1503">
        <f>M1503-'Projectile Motion Calculations'!$D$2</f>
        <v>-2.3325447855490893</v>
      </c>
      <c r="P1503">
        <f t="shared" si="118"/>
        <v>-3.4592239879572143E-3</v>
      </c>
    </row>
    <row r="1504" spans="1:16" x14ac:dyDescent="0.2">
      <c r="A1504">
        <f t="shared" si="115"/>
        <v>-1.1350000000000013</v>
      </c>
      <c r="C1504">
        <f>('Raw Data'!A1502+'Raw Data'!B1502)*128.337</f>
        <v>0</v>
      </c>
      <c r="D1504">
        <f>('Raw Data'!C1502+'Raw Data'!D1502)*128.419</f>
        <v>55.194486200000007</v>
      </c>
      <c r="E1504">
        <f>('Raw Data'!E1502+'Raw Data'!F1502+'Raw Data'!G1502+'Raw Data'!H1502)*259.538</f>
        <v>412.14634400000006</v>
      </c>
      <c r="G1504">
        <f>('Raw Data'!I1502+'Raw Data'!J1502)*127.233</f>
        <v>-1.7812620000000017</v>
      </c>
      <c r="H1504">
        <f>('Raw Data'!K1502+'Raw Data'!L1502)*128.041</f>
        <v>-62.484007999999996</v>
      </c>
      <c r="I1504">
        <f>('Raw Data'!M1502+'Raw Data'!N1502+'Raw Data'!O1502+'Raw Data'!P1502)*260.417</f>
        <v>391.92758499999991</v>
      </c>
      <c r="K1504">
        <f t="shared" si="119"/>
        <v>-1.7812620000000017</v>
      </c>
      <c r="L1504">
        <f t="shared" si="116"/>
        <v>-7.2895217999999886</v>
      </c>
      <c r="M1504">
        <f t="shared" si="117"/>
        <v>804.07392899999991</v>
      </c>
      <c r="N1504">
        <f>M1504-'Projectile Motion Calculations'!$D$2</f>
        <v>-5.9695927855491391</v>
      </c>
      <c r="P1504">
        <f t="shared" si="118"/>
        <v>-4.5424635712904378E-3</v>
      </c>
    </row>
    <row r="1505" spans="1:16" x14ac:dyDescent="0.2">
      <c r="A1505">
        <f t="shared" si="115"/>
        <v>-1.1341666666666681</v>
      </c>
      <c r="C1505">
        <f>('Raw Data'!A1503+'Raw Data'!B1503)*128.337</f>
        <v>0.51334800000000036</v>
      </c>
      <c r="D1505">
        <f>('Raw Data'!C1503+'Raw Data'!D1503)*128.419</f>
        <v>54.55239120000001</v>
      </c>
      <c r="E1505">
        <f>('Raw Data'!E1503+'Raw Data'!F1503+'Raw Data'!G1503+'Raw Data'!H1503)*259.538</f>
        <v>413.44403399999999</v>
      </c>
      <c r="G1505">
        <f>('Raw Data'!I1503+'Raw Data'!J1503)*127.233</f>
        <v>-2.4174269999999987</v>
      </c>
      <c r="H1505">
        <f>('Raw Data'!K1503+'Raw Data'!L1503)*128.041</f>
        <v>-62.484007999999996</v>
      </c>
      <c r="I1505">
        <f>('Raw Data'!M1503+'Raw Data'!N1503+'Raw Data'!O1503+'Raw Data'!P1503)*260.417</f>
        <v>391.66716799999995</v>
      </c>
      <c r="K1505">
        <f t="shared" si="119"/>
        <v>-1.9040789999999983</v>
      </c>
      <c r="L1505">
        <f t="shared" si="116"/>
        <v>-7.9316167999999863</v>
      </c>
      <c r="M1505">
        <f t="shared" si="117"/>
        <v>805.11120199999993</v>
      </c>
      <c r="N1505">
        <f>M1505-'Projectile Motion Calculations'!$D$2</f>
        <v>-4.9323197855491117</v>
      </c>
      <c r="P1505">
        <f t="shared" si="118"/>
        <v>-3.136998987957218E-3</v>
      </c>
    </row>
    <row r="1506" spans="1:16" x14ac:dyDescent="0.2">
      <c r="A1506">
        <f t="shared" si="115"/>
        <v>-1.1333333333333349</v>
      </c>
      <c r="C1506">
        <f>('Raw Data'!A1504+'Raw Data'!B1504)*128.337</f>
        <v>0</v>
      </c>
      <c r="D1506">
        <f>('Raw Data'!C1504+'Raw Data'!D1504)*128.419</f>
        <v>55.194486200000007</v>
      </c>
      <c r="E1506">
        <f>('Raw Data'!E1504+'Raw Data'!F1504+'Raw Data'!G1504+'Raw Data'!H1504)*259.538</f>
        <v>415.779876</v>
      </c>
      <c r="G1506">
        <f>('Raw Data'!I1504+'Raw Data'!J1504)*127.233</f>
        <v>-2.4174269999999987</v>
      </c>
      <c r="H1506">
        <f>('Raw Data'!K1504+'Raw Data'!L1504)*128.041</f>
        <v>-62.484007999999996</v>
      </c>
      <c r="I1506">
        <f>('Raw Data'!M1504+'Raw Data'!N1504+'Raw Data'!O1504+'Raw Data'!P1504)*260.417</f>
        <v>391.66716799999995</v>
      </c>
      <c r="K1506">
        <f t="shared" si="119"/>
        <v>-2.4174269999999987</v>
      </c>
      <c r="L1506">
        <f t="shared" si="116"/>
        <v>-7.2895217999999886</v>
      </c>
      <c r="M1506">
        <f t="shared" si="117"/>
        <v>807.44704400000001</v>
      </c>
      <c r="N1506">
        <f>M1506-'Projectile Motion Calculations'!$D$2</f>
        <v>-2.5964777855490411</v>
      </c>
      <c r="P1506">
        <f t="shared" si="118"/>
        <v>-2.5944635712906445E-3</v>
      </c>
    </row>
    <row r="1507" spans="1:16" x14ac:dyDescent="0.2">
      <c r="A1507">
        <f t="shared" si="115"/>
        <v>-1.1325000000000016</v>
      </c>
      <c r="C1507">
        <f>('Raw Data'!A1505+'Raw Data'!B1505)*128.337</f>
        <v>0.51334800000000036</v>
      </c>
      <c r="D1507">
        <f>('Raw Data'!C1505+'Raw Data'!D1505)*128.419</f>
        <v>54.565233100000015</v>
      </c>
      <c r="E1507">
        <f>('Raw Data'!E1505+'Raw Data'!F1505+'Raw Data'!G1505+'Raw Data'!H1505)*259.538</f>
        <v>413.44403399999999</v>
      </c>
      <c r="G1507">
        <f>('Raw Data'!I1505+'Raw Data'!J1505)*127.233</f>
        <v>-2.4174269999999987</v>
      </c>
      <c r="H1507">
        <f>('Raw Data'!K1505+'Raw Data'!L1505)*128.041</f>
        <v>-62.484007999999996</v>
      </c>
      <c r="I1507">
        <f>('Raw Data'!M1505+'Raw Data'!N1505+'Raw Data'!O1505+'Raw Data'!P1505)*260.417</f>
        <v>392.96925299999992</v>
      </c>
      <c r="K1507">
        <f t="shared" si="119"/>
        <v>-1.9040789999999983</v>
      </c>
      <c r="L1507">
        <f t="shared" si="116"/>
        <v>-7.9187748999999812</v>
      </c>
      <c r="M1507">
        <f t="shared" si="117"/>
        <v>806.41328699999985</v>
      </c>
      <c r="N1507">
        <f>M1507-'Projectile Motion Calculations'!$D$2</f>
        <v>-3.6302347855491917</v>
      </c>
      <c r="P1507">
        <f t="shared" si="118"/>
        <v>-4.1084352379571693E-3</v>
      </c>
    </row>
    <row r="1508" spans="1:16" x14ac:dyDescent="0.2">
      <c r="A1508">
        <f t="shared" si="115"/>
        <v>-1.1316666666666684</v>
      </c>
      <c r="C1508">
        <f>('Raw Data'!A1506+'Raw Data'!B1506)*128.337</f>
        <v>0</v>
      </c>
      <c r="D1508">
        <f>('Raw Data'!C1506+'Raw Data'!D1506)*128.419</f>
        <v>54.565233100000015</v>
      </c>
      <c r="E1508">
        <f>('Raw Data'!E1506+'Raw Data'!F1506+'Raw Data'!G1506+'Raw Data'!H1506)*259.538</f>
        <v>412.14634400000006</v>
      </c>
      <c r="G1508">
        <f>('Raw Data'!I1506+'Raw Data'!J1506)*127.233</f>
        <v>-1.7812620000000017</v>
      </c>
      <c r="H1508">
        <f>('Raw Data'!K1506+'Raw Data'!L1506)*128.041</f>
        <v>-62.484007999999996</v>
      </c>
      <c r="I1508">
        <f>('Raw Data'!M1506+'Raw Data'!N1506+'Raw Data'!O1506+'Raw Data'!P1506)*260.417</f>
        <v>391.66716799999995</v>
      </c>
      <c r="K1508">
        <f t="shared" si="119"/>
        <v>-1.7812620000000017</v>
      </c>
      <c r="L1508">
        <f t="shared" si="116"/>
        <v>-7.9187748999999812</v>
      </c>
      <c r="M1508">
        <f t="shared" si="117"/>
        <v>803.81351199999995</v>
      </c>
      <c r="N1508">
        <f>M1508-'Projectile Motion Calculations'!$D$2</f>
        <v>-6.2300097855491003</v>
      </c>
      <c r="P1508">
        <f t="shared" si="118"/>
        <v>-3.5677310712905193E-3</v>
      </c>
    </row>
    <row r="1509" spans="1:16" x14ac:dyDescent="0.2">
      <c r="A1509">
        <f t="shared" si="115"/>
        <v>-1.1308333333333351</v>
      </c>
      <c r="C1509">
        <f>('Raw Data'!A1507+'Raw Data'!B1507)*128.337</f>
        <v>0</v>
      </c>
      <c r="D1509">
        <f>('Raw Data'!C1507+'Raw Data'!D1507)*128.419</f>
        <v>55.194486200000007</v>
      </c>
      <c r="E1509">
        <f>('Raw Data'!E1507+'Raw Data'!F1507+'Raw Data'!G1507+'Raw Data'!H1507)*259.538</f>
        <v>414.74172399999998</v>
      </c>
      <c r="G1509">
        <f>('Raw Data'!I1507+'Raw Data'!J1507)*127.233</f>
        <v>-2.4174269999999987</v>
      </c>
      <c r="H1509">
        <f>('Raw Data'!K1507+'Raw Data'!L1507)*128.041</f>
        <v>-62.484007999999996</v>
      </c>
      <c r="I1509">
        <f>('Raw Data'!M1507+'Raw Data'!N1507+'Raw Data'!O1507+'Raw Data'!P1507)*260.417</f>
        <v>392.96925299999992</v>
      </c>
      <c r="K1509">
        <f t="shared" si="119"/>
        <v>-2.4174269999999987</v>
      </c>
      <c r="L1509">
        <f t="shared" si="116"/>
        <v>-7.2895217999999886</v>
      </c>
      <c r="M1509">
        <f t="shared" si="117"/>
        <v>807.71097699999996</v>
      </c>
      <c r="N1509">
        <f>M1509-'Projectile Motion Calculations'!$D$2</f>
        <v>-2.3325447855490893</v>
      </c>
      <c r="P1509">
        <f t="shared" si="118"/>
        <v>-2.5926323212906261E-3</v>
      </c>
    </row>
    <row r="1510" spans="1:16" x14ac:dyDescent="0.2">
      <c r="A1510">
        <f t="shared" si="115"/>
        <v>-1.1300000000000019</v>
      </c>
      <c r="C1510">
        <f>('Raw Data'!A1508+'Raw Data'!B1508)*128.337</f>
        <v>0.51334800000000036</v>
      </c>
      <c r="D1510">
        <f>('Raw Data'!C1508+'Raw Data'!D1508)*128.419</f>
        <v>54.565233100000015</v>
      </c>
      <c r="E1510">
        <f>('Raw Data'!E1508+'Raw Data'!F1508+'Raw Data'!G1508+'Raw Data'!H1508)*259.538</f>
        <v>413.18449600000002</v>
      </c>
      <c r="G1510">
        <f>('Raw Data'!I1508+'Raw Data'!J1508)*127.233</f>
        <v>-1.7812619999999981</v>
      </c>
      <c r="H1510">
        <f>('Raw Data'!K1508+'Raw Data'!L1508)*128.041</f>
        <v>-63.124212999999997</v>
      </c>
      <c r="I1510">
        <f>('Raw Data'!M1508+'Raw Data'!N1508+'Raw Data'!O1508+'Raw Data'!P1508)*260.417</f>
        <v>392.96925299999992</v>
      </c>
      <c r="K1510">
        <f t="shared" si="119"/>
        <v>-1.2679139999999978</v>
      </c>
      <c r="L1510">
        <f t="shared" si="116"/>
        <v>-8.5589798999999829</v>
      </c>
      <c r="M1510">
        <f t="shared" si="117"/>
        <v>806.15374899999995</v>
      </c>
      <c r="N1510">
        <f>M1510-'Projectile Motion Calculations'!$D$2</f>
        <v>-3.8897727855490984</v>
      </c>
      <c r="P1510">
        <f t="shared" si="118"/>
        <v>-3.7840127379571318E-3</v>
      </c>
    </row>
    <row r="1511" spans="1:16" x14ac:dyDescent="0.2">
      <c r="A1511">
        <f t="shared" si="115"/>
        <v>-1.1291666666666687</v>
      </c>
      <c r="C1511">
        <f>('Raw Data'!A1509+'Raw Data'!B1509)*128.337</f>
        <v>0</v>
      </c>
      <c r="D1511">
        <f>('Raw Data'!C1509+'Raw Data'!D1509)*128.419</f>
        <v>54.565233100000015</v>
      </c>
      <c r="E1511">
        <f>('Raw Data'!E1509+'Raw Data'!F1509+'Raw Data'!G1509+'Raw Data'!H1509)*259.538</f>
        <v>413.18449600000002</v>
      </c>
      <c r="G1511">
        <f>('Raw Data'!I1509+'Raw Data'!J1509)*127.233</f>
        <v>-1.7812620000000017</v>
      </c>
      <c r="H1511">
        <f>('Raw Data'!K1509+'Raw Data'!L1509)*128.041</f>
        <v>-62.484007999999996</v>
      </c>
      <c r="I1511">
        <f>('Raw Data'!M1509+'Raw Data'!N1509+'Raw Data'!O1509+'Raw Data'!P1509)*260.417</f>
        <v>391.66716799999995</v>
      </c>
      <c r="K1511">
        <f t="shared" si="119"/>
        <v>-1.7812620000000017</v>
      </c>
      <c r="L1511">
        <f t="shared" si="116"/>
        <v>-7.9187748999999812</v>
      </c>
      <c r="M1511">
        <f t="shared" si="117"/>
        <v>804.85166400000003</v>
      </c>
      <c r="N1511">
        <f>M1511-'Projectile Motion Calculations'!$D$2</f>
        <v>-5.1918577855490184</v>
      </c>
      <c r="P1511">
        <f t="shared" si="118"/>
        <v>-3.6758719046238492E-3</v>
      </c>
    </row>
    <row r="1512" spans="1:16" x14ac:dyDescent="0.2">
      <c r="A1512">
        <f t="shared" si="115"/>
        <v>-1.1283333333333354</v>
      </c>
      <c r="C1512">
        <f>('Raw Data'!A1510+'Raw Data'!B1510)*128.337</f>
        <v>0</v>
      </c>
      <c r="D1512">
        <f>('Raw Data'!C1510+'Raw Data'!D1510)*128.419</f>
        <v>54.55239120000001</v>
      </c>
      <c r="E1512">
        <f>('Raw Data'!E1510+'Raw Data'!F1510+'Raw Data'!G1510+'Raw Data'!H1510)*259.538</f>
        <v>413.44403399999999</v>
      </c>
      <c r="G1512">
        <f>('Raw Data'!I1510+'Raw Data'!J1510)*127.233</f>
        <v>-1.7812620000000017</v>
      </c>
      <c r="H1512">
        <f>('Raw Data'!K1510+'Raw Data'!L1510)*128.041</f>
        <v>-62.484007999999996</v>
      </c>
      <c r="I1512">
        <f>('Raw Data'!M1510+'Raw Data'!N1510+'Raw Data'!O1510+'Raw Data'!P1510)*260.417</f>
        <v>392.96925299999992</v>
      </c>
      <c r="K1512">
        <f t="shared" si="119"/>
        <v>-1.7812620000000017</v>
      </c>
      <c r="L1512">
        <f t="shared" si="116"/>
        <v>-7.9316167999999863</v>
      </c>
      <c r="M1512">
        <f t="shared" si="117"/>
        <v>806.41328699999985</v>
      </c>
      <c r="N1512">
        <f>M1512-'Projectile Motion Calculations'!$D$2</f>
        <v>-3.6302347855491917</v>
      </c>
      <c r="P1512">
        <f t="shared" si="118"/>
        <v>-3.0251956546239931E-3</v>
      </c>
    </row>
    <row r="1513" spans="1:16" x14ac:dyDescent="0.2">
      <c r="A1513">
        <f t="shared" si="115"/>
        <v>-1.1275000000000022</v>
      </c>
      <c r="C1513">
        <f>('Raw Data'!A1511+'Raw Data'!B1511)*128.337</f>
        <v>-0.51334800000000036</v>
      </c>
      <c r="D1513">
        <f>('Raw Data'!C1511+'Raw Data'!D1511)*128.419</f>
        <v>55.194486200000007</v>
      </c>
      <c r="E1513">
        <f>('Raw Data'!E1511+'Raw Data'!F1511+'Raw Data'!G1511+'Raw Data'!H1511)*259.538</f>
        <v>413.44403399999999</v>
      </c>
      <c r="G1513">
        <f>('Raw Data'!I1511+'Raw Data'!J1511)*127.233</f>
        <v>-2.4174269999999987</v>
      </c>
      <c r="H1513">
        <f>('Raw Data'!K1511+'Raw Data'!L1511)*128.041</f>
        <v>-62.484007999999996</v>
      </c>
      <c r="I1513">
        <f>('Raw Data'!M1511+'Raw Data'!N1511+'Raw Data'!O1511+'Raw Data'!P1511)*260.417</f>
        <v>392.96925299999992</v>
      </c>
      <c r="K1513">
        <f t="shared" si="119"/>
        <v>-2.9307749999999988</v>
      </c>
      <c r="L1513">
        <f t="shared" si="116"/>
        <v>-7.2895217999999886</v>
      </c>
      <c r="M1513">
        <f t="shared" si="117"/>
        <v>806.41328699999985</v>
      </c>
      <c r="N1513">
        <f>M1513-'Projectile Motion Calculations'!$D$2</f>
        <v>-3.6302347855491917</v>
      </c>
      <c r="P1513">
        <f t="shared" si="118"/>
        <v>-2.5926323212906734E-3</v>
      </c>
    </row>
    <row r="1514" spans="1:16" x14ac:dyDescent="0.2">
      <c r="A1514">
        <f t="shared" si="115"/>
        <v>-1.1266666666666689</v>
      </c>
      <c r="C1514">
        <f>('Raw Data'!A1512+'Raw Data'!B1512)*128.337</f>
        <v>-0.51334800000000036</v>
      </c>
      <c r="D1514">
        <f>('Raw Data'!C1512+'Raw Data'!D1512)*128.419</f>
        <v>54.565233100000015</v>
      </c>
      <c r="E1514">
        <f>('Raw Data'!E1512+'Raw Data'!F1512+'Raw Data'!G1512+'Raw Data'!H1512)*259.538</f>
        <v>414.48218600000001</v>
      </c>
      <c r="G1514">
        <f>('Raw Data'!I1512+'Raw Data'!J1512)*127.233</f>
        <v>-2.4174269999999987</v>
      </c>
      <c r="H1514">
        <f>('Raw Data'!K1512+'Raw Data'!L1512)*128.041</f>
        <v>-63.124212999999997</v>
      </c>
      <c r="I1514">
        <f>('Raw Data'!M1512+'Raw Data'!N1512+'Raw Data'!O1512+'Raw Data'!P1512)*260.417</f>
        <v>392.96925299999992</v>
      </c>
      <c r="K1514">
        <f t="shared" si="119"/>
        <v>-2.9307749999999988</v>
      </c>
      <c r="L1514">
        <f t="shared" si="116"/>
        <v>-8.5589798999999829</v>
      </c>
      <c r="M1514">
        <f t="shared" si="117"/>
        <v>807.45143899999994</v>
      </c>
      <c r="N1514">
        <f>M1514-'Projectile Motion Calculations'!$D$2</f>
        <v>-2.5920827855491098</v>
      </c>
      <c r="P1514">
        <f t="shared" si="118"/>
        <v>-3.0266606546239419E-3</v>
      </c>
    </row>
    <row r="1515" spans="1:16" x14ac:dyDescent="0.2">
      <c r="A1515">
        <f t="shared" si="115"/>
        <v>-1.1258333333333357</v>
      </c>
      <c r="C1515">
        <f>('Raw Data'!A1513+'Raw Data'!B1513)*128.337</f>
        <v>-0.51334800000000036</v>
      </c>
      <c r="D1515">
        <f>('Raw Data'!C1513+'Raw Data'!D1513)*128.419</f>
        <v>54.565233100000015</v>
      </c>
      <c r="E1515">
        <f>('Raw Data'!E1513+'Raw Data'!F1513+'Raw Data'!G1513+'Raw Data'!H1513)*259.538</f>
        <v>413.44403399999999</v>
      </c>
      <c r="G1515">
        <f>('Raw Data'!I1513+'Raw Data'!J1513)*127.233</f>
        <v>-2.4174269999999987</v>
      </c>
      <c r="H1515">
        <f>('Raw Data'!K1513+'Raw Data'!L1513)*128.041</f>
        <v>-62.484007999999996</v>
      </c>
      <c r="I1515">
        <f>('Raw Data'!M1513+'Raw Data'!N1513+'Raw Data'!O1513+'Raw Data'!P1513)*260.417</f>
        <v>391.92758499999991</v>
      </c>
      <c r="K1515">
        <f t="shared" si="119"/>
        <v>-2.9307749999999988</v>
      </c>
      <c r="L1515">
        <f t="shared" si="116"/>
        <v>-7.9187748999999812</v>
      </c>
      <c r="M1515">
        <f t="shared" si="117"/>
        <v>805.3716189999999</v>
      </c>
      <c r="N1515">
        <f>M1515-'Projectile Motion Calculations'!$D$2</f>
        <v>-4.6719027855491504</v>
      </c>
      <c r="P1515">
        <f t="shared" si="118"/>
        <v>-3.89325232129053E-3</v>
      </c>
    </row>
    <row r="1516" spans="1:16" x14ac:dyDescent="0.2">
      <c r="A1516">
        <f t="shared" si="115"/>
        <v>-1.1250000000000024</v>
      </c>
      <c r="C1516">
        <f>('Raw Data'!A1514+'Raw Data'!B1514)*128.337</f>
        <v>0</v>
      </c>
      <c r="D1516">
        <f>('Raw Data'!C1514+'Raw Data'!D1514)*128.419</f>
        <v>55.194486200000007</v>
      </c>
      <c r="E1516">
        <f>('Raw Data'!E1514+'Raw Data'!F1514+'Raw Data'!G1514+'Raw Data'!H1514)*259.538</f>
        <v>413.44403399999999</v>
      </c>
      <c r="G1516">
        <f>('Raw Data'!I1514+'Raw Data'!J1514)*127.233</f>
        <v>-2.4174269999999987</v>
      </c>
      <c r="H1516">
        <f>('Raw Data'!K1514+'Raw Data'!L1514)*128.041</f>
        <v>-62.484007999999996</v>
      </c>
      <c r="I1516">
        <f>('Raw Data'!M1514+'Raw Data'!N1514+'Raw Data'!O1514+'Raw Data'!P1514)*260.417</f>
        <v>391.92758499999991</v>
      </c>
      <c r="K1516">
        <f t="shared" si="119"/>
        <v>-2.4174269999999987</v>
      </c>
      <c r="L1516">
        <f t="shared" si="116"/>
        <v>-7.2895217999999886</v>
      </c>
      <c r="M1516">
        <f t="shared" si="117"/>
        <v>805.3716189999999</v>
      </c>
      <c r="N1516">
        <f>M1516-'Projectile Motion Calculations'!$D$2</f>
        <v>-4.6719027855491504</v>
      </c>
      <c r="P1516">
        <f t="shared" si="118"/>
        <v>-3.4606889879572576E-3</v>
      </c>
    </row>
    <row r="1517" spans="1:16" x14ac:dyDescent="0.2">
      <c r="A1517">
        <f t="shared" si="115"/>
        <v>-1.1241666666666692</v>
      </c>
      <c r="C1517">
        <f>('Raw Data'!A1515+'Raw Data'!B1515)*128.337</f>
        <v>0</v>
      </c>
      <c r="D1517">
        <f>('Raw Data'!C1515+'Raw Data'!D1515)*128.419</f>
        <v>55.194486200000007</v>
      </c>
      <c r="E1517">
        <f>('Raw Data'!E1515+'Raw Data'!F1515+'Raw Data'!G1515+'Raw Data'!H1515)*259.538</f>
        <v>414.48218600000001</v>
      </c>
      <c r="G1517">
        <f>('Raw Data'!I1515+'Raw Data'!J1515)*127.233</f>
        <v>-2.4174269999999987</v>
      </c>
      <c r="H1517">
        <f>('Raw Data'!K1515+'Raw Data'!L1515)*128.041</f>
        <v>-62.484007999999996</v>
      </c>
      <c r="I1517">
        <f>('Raw Data'!M1515+'Raw Data'!N1515+'Raw Data'!O1515+'Raw Data'!P1515)*260.417</f>
        <v>391.92758499999991</v>
      </c>
      <c r="K1517">
        <f t="shared" si="119"/>
        <v>-2.4174269999999987</v>
      </c>
      <c r="L1517">
        <f t="shared" si="116"/>
        <v>-7.2895217999999886</v>
      </c>
      <c r="M1517">
        <f t="shared" si="117"/>
        <v>806.40977099999986</v>
      </c>
      <c r="N1517">
        <f>M1517-'Projectile Motion Calculations'!$D$2</f>
        <v>-3.6337507855491822</v>
      </c>
      <c r="P1517">
        <f t="shared" si="118"/>
        <v>-3.0281256546239848E-3</v>
      </c>
    </row>
    <row r="1518" spans="1:16" x14ac:dyDescent="0.2">
      <c r="A1518">
        <f t="shared" si="115"/>
        <v>-1.123333333333336</v>
      </c>
      <c r="C1518">
        <f>('Raw Data'!A1516+'Raw Data'!B1516)*128.337</f>
        <v>0</v>
      </c>
      <c r="D1518">
        <f>('Raw Data'!C1516+'Raw Data'!D1516)*128.419</f>
        <v>54.565233100000015</v>
      </c>
      <c r="E1518">
        <f>('Raw Data'!E1516+'Raw Data'!F1516+'Raw Data'!G1516+'Raw Data'!H1516)*259.538</f>
        <v>414.48218600000001</v>
      </c>
      <c r="G1518">
        <f>('Raw Data'!I1516+'Raw Data'!J1516)*127.233</f>
        <v>-2.4174269999999987</v>
      </c>
      <c r="H1518">
        <f>('Raw Data'!K1516+'Raw Data'!L1516)*128.041</f>
        <v>-62.484007999999996</v>
      </c>
      <c r="I1518">
        <f>('Raw Data'!M1516+'Raw Data'!N1516+'Raw Data'!O1516+'Raw Data'!P1516)*260.417</f>
        <v>391.92758499999991</v>
      </c>
      <c r="K1518">
        <f t="shared" si="119"/>
        <v>-2.4174269999999987</v>
      </c>
      <c r="L1518">
        <f t="shared" si="116"/>
        <v>-7.9187748999999812</v>
      </c>
      <c r="M1518">
        <f t="shared" si="117"/>
        <v>806.40977099999986</v>
      </c>
      <c r="N1518">
        <f>M1518-'Projectile Motion Calculations'!$D$2</f>
        <v>-3.6337507855491822</v>
      </c>
      <c r="P1518">
        <f t="shared" si="118"/>
        <v>-2.5940973212906695E-3</v>
      </c>
    </row>
    <row r="1519" spans="1:16" x14ac:dyDescent="0.2">
      <c r="A1519">
        <f t="shared" si="115"/>
        <v>-1.1225000000000027</v>
      </c>
      <c r="C1519">
        <f>('Raw Data'!A1517+'Raw Data'!B1517)*128.337</f>
        <v>0</v>
      </c>
      <c r="D1519">
        <f>('Raw Data'!C1517+'Raw Data'!D1517)*128.419</f>
        <v>55.194486200000007</v>
      </c>
      <c r="E1519">
        <f>('Raw Data'!E1517+'Raw Data'!F1517+'Raw Data'!G1517+'Raw Data'!H1517)*259.538</f>
        <v>414.48218600000001</v>
      </c>
      <c r="G1519">
        <f>('Raw Data'!I1517+'Raw Data'!J1517)*127.233</f>
        <v>-2.4174269999999987</v>
      </c>
      <c r="H1519">
        <f>('Raw Data'!K1517+'Raw Data'!L1517)*128.041</f>
        <v>-62.484007999999996</v>
      </c>
      <c r="I1519">
        <f>('Raw Data'!M1517+'Raw Data'!N1517+'Raw Data'!O1517+'Raw Data'!P1517)*260.417</f>
        <v>392.96925299999992</v>
      </c>
      <c r="K1519">
        <f t="shared" si="119"/>
        <v>-2.4174269999999987</v>
      </c>
      <c r="L1519">
        <f t="shared" si="116"/>
        <v>-7.2895217999999886</v>
      </c>
      <c r="M1519">
        <f t="shared" si="117"/>
        <v>807.45143899999994</v>
      </c>
      <c r="N1519">
        <f>M1519-'Projectile Motion Calculations'!$D$2</f>
        <v>-2.5920827855491098</v>
      </c>
      <c r="P1519">
        <f t="shared" si="118"/>
        <v>-2.5940973212906695E-3</v>
      </c>
    </row>
    <row r="1520" spans="1:16" x14ac:dyDescent="0.2">
      <c r="A1520">
        <f t="shared" si="115"/>
        <v>-1.1216666666666695</v>
      </c>
      <c r="C1520">
        <f>('Raw Data'!A1518+'Raw Data'!B1518)*128.337</f>
        <v>-0.51334800000000036</v>
      </c>
      <c r="D1520">
        <f>('Raw Data'!C1518+'Raw Data'!D1518)*128.419</f>
        <v>55.194486200000007</v>
      </c>
      <c r="E1520">
        <f>('Raw Data'!E1518+'Raw Data'!F1518+'Raw Data'!G1518+'Raw Data'!H1518)*259.538</f>
        <v>414.48218600000001</v>
      </c>
      <c r="G1520">
        <f>('Raw Data'!I1518+'Raw Data'!J1518)*127.233</f>
        <v>-2.4174269999999987</v>
      </c>
      <c r="H1520">
        <f>('Raw Data'!K1518+'Raw Data'!L1518)*128.041</f>
        <v>-62.484007999999996</v>
      </c>
      <c r="I1520">
        <f>('Raw Data'!M1518+'Raw Data'!N1518+'Raw Data'!O1518+'Raw Data'!P1518)*260.417</f>
        <v>391.92758499999991</v>
      </c>
      <c r="K1520">
        <f t="shared" si="119"/>
        <v>-2.9307749999999988</v>
      </c>
      <c r="L1520">
        <f t="shared" si="116"/>
        <v>-7.2895217999999886</v>
      </c>
      <c r="M1520">
        <f t="shared" si="117"/>
        <v>806.40977099999986</v>
      </c>
      <c r="N1520">
        <f>M1520-'Projectile Motion Calculations'!$D$2</f>
        <v>-3.6337507855491822</v>
      </c>
      <c r="P1520">
        <f t="shared" si="118"/>
        <v>-3.5688298212905398E-3</v>
      </c>
    </row>
    <row r="1521" spans="1:16" x14ac:dyDescent="0.2">
      <c r="A1521">
        <f t="shared" si="115"/>
        <v>-1.1208333333333362</v>
      </c>
      <c r="C1521">
        <f>('Raw Data'!A1519+'Raw Data'!B1519)*128.337</f>
        <v>0</v>
      </c>
      <c r="D1521">
        <f>('Raw Data'!C1519+'Raw Data'!D1519)*128.419</f>
        <v>55.194486200000007</v>
      </c>
      <c r="E1521">
        <f>('Raw Data'!E1519+'Raw Data'!F1519+'Raw Data'!G1519+'Raw Data'!H1519)*259.538</f>
        <v>413.18449600000002</v>
      </c>
      <c r="G1521">
        <f>('Raw Data'!I1519+'Raw Data'!J1519)*127.233</f>
        <v>-2.4174269999999987</v>
      </c>
      <c r="H1521">
        <f>('Raw Data'!K1519+'Raw Data'!L1519)*128.041</f>
        <v>-61.971843999999997</v>
      </c>
      <c r="I1521">
        <f>('Raw Data'!M1519+'Raw Data'!N1519+'Raw Data'!O1519+'Raw Data'!P1519)*260.417</f>
        <v>391.92758499999991</v>
      </c>
      <c r="K1521">
        <f t="shared" si="119"/>
        <v>-2.4174269999999987</v>
      </c>
      <c r="L1521">
        <f t="shared" si="116"/>
        <v>-6.7773577999999901</v>
      </c>
      <c r="M1521">
        <f t="shared" si="117"/>
        <v>805.11208099999999</v>
      </c>
      <c r="N1521">
        <f>M1521-'Projectile Motion Calculations'!$D$2</f>
        <v>-4.9314407855490572</v>
      </c>
      <c r="P1521">
        <f t="shared" si="118"/>
        <v>-3.5688298212905398E-3</v>
      </c>
    </row>
    <row r="1522" spans="1:16" x14ac:dyDescent="0.2">
      <c r="A1522">
        <f t="shared" si="115"/>
        <v>-1.120000000000003</v>
      </c>
      <c r="C1522">
        <f>('Raw Data'!A1520+'Raw Data'!B1520)*128.337</f>
        <v>0</v>
      </c>
      <c r="D1522">
        <f>('Raw Data'!C1520+'Raw Data'!D1520)*128.419</f>
        <v>55.194486200000007</v>
      </c>
      <c r="E1522">
        <f>('Raw Data'!E1520+'Raw Data'!F1520+'Raw Data'!G1520+'Raw Data'!H1520)*259.538</f>
        <v>414.48218600000001</v>
      </c>
      <c r="G1522">
        <f>('Raw Data'!I1520+'Raw Data'!J1520)*127.233</f>
        <v>-2.4174269999999987</v>
      </c>
      <c r="H1522">
        <f>('Raw Data'!K1520+'Raw Data'!L1520)*128.041</f>
        <v>-62.484007999999996</v>
      </c>
      <c r="I1522">
        <f>('Raw Data'!M1520+'Raw Data'!N1520+'Raw Data'!O1520+'Raw Data'!P1520)*260.417</f>
        <v>391.92758499999991</v>
      </c>
      <c r="K1522">
        <f t="shared" si="119"/>
        <v>-2.4174269999999987</v>
      </c>
      <c r="L1522">
        <f t="shared" si="116"/>
        <v>-7.2895217999999886</v>
      </c>
      <c r="M1522">
        <f t="shared" si="117"/>
        <v>806.40977099999986</v>
      </c>
      <c r="N1522">
        <f>M1522-'Projectile Motion Calculations'!$D$2</f>
        <v>-3.6337507855491822</v>
      </c>
      <c r="P1522">
        <f t="shared" si="118"/>
        <v>-3.1366327379572902E-3</v>
      </c>
    </row>
    <row r="1523" spans="1:16" x14ac:dyDescent="0.2">
      <c r="A1523">
        <f t="shared" si="115"/>
        <v>-1.1191666666666698</v>
      </c>
      <c r="C1523">
        <f>('Raw Data'!A1521+'Raw Data'!B1521)*128.337</f>
        <v>-0.51334800000000036</v>
      </c>
      <c r="D1523">
        <f>('Raw Data'!C1521+'Raw Data'!D1521)*128.419</f>
        <v>55.194486200000007</v>
      </c>
      <c r="E1523">
        <f>('Raw Data'!E1521+'Raw Data'!F1521+'Raw Data'!G1521+'Raw Data'!H1521)*259.538</f>
        <v>414.48218600000001</v>
      </c>
      <c r="G1523">
        <f>('Raw Data'!I1521+'Raw Data'!J1521)*127.233</f>
        <v>-2.4174269999999987</v>
      </c>
      <c r="H1523">
        <f>('Raw Data'!K1521+'Raw Data'!L1521)*128.041</f>
        <v>-62.484007999999996</v>
      </c>
      <c r="I1523">
        <f>('Raw Data'!M1521+'Raw Data'!N1521+'Raw Data'!O1521+'Raw Data'!P1521)*260.417</f>
        <v>391.66716799999995</v>
      </c>
      <c r="K1523">
        <f t="shared" si="119"/>
        <v>-2.9307749999999988</v>
      </c>
      <c r="L1523">
        <f t="shared" si="116"/>
        <v>-7.2895217999999886</v>
      </c>
      <c r="M1523">
        <f t="shared" si="117"/>
        <v>806.1493539999999</v>
      </c>
      <c r="N1523">
        <f>M1523-'Projectile Motion Calculations'!$D$2</f>
        <v>-3.8941677855491434</v>
      </c>
      <c r="P1523">
        <f t="shared" si="118"/>
        <v>-3.6791681546238164E-3</v>
      </c>
    </row>
    <row r="1524" spans="1:16" x14ac:dyDescent="0.2">
      <c r="A1524">
        <f t="shared" si="115"/>
        <v>-1.1183333333333365</v>
      </c>
      <c r="C1524">
        <f>('Raw Data'!A1522+'Raw Data'!B1522)*128.337</f>
        <v>-0.51334800000000036</v>
      </c>
      <c r="D1524">
        <f>('Raw Data'!C1522+'Raw Data'!D1522)*128.419</f>
        <v>55.194486200000007</v>
      </c>
      <c r="E1524">
        <f>('Raw Data'!E1522+'Raw Data'!F1522+'Raw Data'!G1522+'Raw Data'!H1522)*259.538</f>
        <v>414.48218600000001</v>
      </c>
      <c r="G1524">
        <f>('Raw Data'!I1522+'Raw Data'!J1522)*127.233</f>
        <v>-3.0535919999999992</v>
      </c>
      <c r="H1524">
        <f>('Raw Data'!K1522+'Raw Data'!L1522)*128.041</f>
        <v>-62.484007999999996</v>
      </c>
      <c r="I1524">
        <f>('Raw Data'!M1522+'Raw Data'!N1522+'Raw Data'!O1522+'Raw Data'!P1522)*260.417</f>
        <v>390.62549999999999</v>
      </c>
      <c r="K1524">
        <f t="shared" si="119"/>
        <v>-3.5669399999999998</v>
      </c>
      <c r="L1524">
        <f t="shared" si="116"/>
        <v>-7.2895217999999886</v>
      </c>
      <c r="M1524">
        <f t="shared" si="117"/>
        <v>805.10768600000006</v>
      </c>
      <c r="N1524">
        <f>M1524-'Projectile Motion Calculations'!$D$2</f>
        <v>-4.9358357855489885</v>
      </c>
      <c r="P1524">
        <f t="shared" si="118"/>
        <v>-3.5706610712905114E-3</v>
      </c>
    </row>
    <row r="1525" spans="1:16" x14ac:dyDescent="0.2">
      <c r="A1525">
        <f t="shared" si="115"/>
        <v>-1.1175000000000033</v>
      </c>
      <c r="C1525">
        <f>('Raw Data'!A1523+'Raw Data'!B1523)*128.337</f>
        <v>0</v>
      </c>
      <c r="D1525">
        <f>('Raw Data'!C1523+'Raw Data'!D1523)*128.419</f>
        <v>53.92313810000001</v>
      </c>
      <c r="E1525">
        <f>('Raw Data'!E1523+'Raw Data'!F1523+'Raw Data'!G1523+'Raw Data'!H1523)*259.538</f>
        <v>414.48218600000001</v>
      </c>
      <c r="G1525">
        <f>('Raw Data'!I1523+'Raw Data'!J1523)*127.233</f>
        <v>-2.4174269999999987</v>
      </c>
      <c r="H1525">
        <f>('Raw Data'!K1523+'Raw Data'!L1523)*128.041</f>
        <v>-62.484007999999996</v>
      </c>
      <c r="I1525">
        <f>('Raw Data'!M1523+'Raw Data'!N1523+'Raw Data'!O1523+'Raw Data'!P1523)*260.417</f>
        <v>391.92758499999991</v>
      </c>
      <c r="K1525">
        <f t="shared" si="119"/>
        <v>-2.4174269999999987</v>
      </c>
      <c r="L1525">
        <f t="shared" si="116"/>
        <v>-8.5608698999999859</v>
      </c>
      <c r="M1525">
        <f t="shared" si="117"/>
        <v>806.40977099999986</v>
      </c>
      <c r="N1525">
        <f>M1525-'Projectile Motion Calculations'!$D$2</f>
        <v>-3.6337507855491822</v>
      </c>
      <c r="P1525">
        <f t="shared" si="118"/>
        <v>-2.0533931546240667E-3</v>
      </c>
    </row>
    <row r="1526" spans="1:16" x14ac:dyDescent="0.2">
      <c r="A1526">
        <f t="shared" si="115"/>
        <v>-1.11666666666667</v>
      </c>
      <c r="C1526">
        <f>('Raw Data'!A1524+'Raw Data'!B1524)*128.337</f>
        <v>0.51334800000000036</v>
      </c>
      <c r="D1526">
        <f>('Raw Data'!C1524+'Raw Data'!D1524)*128.419</f>
        <v>54.565233100000015</v>
      </c>
      <c r="E1526">
        <f>('Raw Data'!E1524+'Raw Data'!F1524+'Raw Data'!G1524+'Raw Data'!H1524)*259.538</f>
        <v>415.779876</v>
      </c>
      <c r="G1526">
        <f>('Raw Data'!I1524+'Raw Data'!J1524)*127.233</f>
        <v>-2.4174269999999987</v>
      </c>
      <c r="H1526">
        <f>('Raw Data'!K1524+'Raw Data'!L1524)*128.041</f>
        <v>-62.484007999999996</v>
      </c>
      <c r="I1526">
        <f>('Raw Data'!M1524+'Raw Data'!N1524+'Raw Data'!O1524+'Raw Data'!P1524)*260.417</f>
        <v>392.96925299999992</v>
      </c>
      <c r="K1526">
        <f t="shared" si="119"/>
        <v>-1.9040789999999983</v>
      </c>
      <c r="L1526">
        <f t="shared" si="116"/>
        <v>-7.9187748999999812</v>
      </c>
      <c r="M1526">
        <f t="shared" si="117"/>
        <v>808.74912899999993</v>
      </c>
      <c r="N1526">
        <f>M1526-'Projectile Motion Calculations'!$D$2</f>
        <v>-1.2943927855491211</v>
      </c>
      <c r="P1526">
        <f t="shared" si="118"/>
        <v>-2.0533931546240667E-3</v>
      </c>
    </row>
    <row r="1527" spans="1:16" x14ac:dyDescent="0.2">
      <c r="A1527">
        <f t="shared" si="115"/>
        <v>-1.1158333333333368</v>
      </c>
      <c r="C1527">
        <f>('Raw Data'!A1525+'Raw Data'!B1525)*128.337</f>
        <v>-0.51334800000000036</v>
      </c>
      <c r="D1527">
        <f>('Raw Data'!C1525+'Raw Data'!D1525)*128.419</f>
        <v>54.565233100000015</v>
      </c>
      <c r="E1527">
        <f>('Raw Data'!E1525+'Raw Data'!F1525+'Raw Data'!G1525+'Raw Data'!H1525)*259.538</f>
        <v>414.48218600000001</v>
      </c>
      <c r="G1527">
        <f>('Raw Data'!I1525+'Raw Data'!J1525)*127.233</f>
        <v>-2.4174269999999987</v>
      </c>
      <c r="H1527">
        <f>('Raw Data'!K1525+'Raw Data'!L1525)*128.041</f>
        <v>-62.484007999999996</v>
      </c>
      <c r="I1527">
        <f>('Raw Data'!M1525+'Raw Data'!N1525+'Raw Data'!O1525+'Raw Data'!P1525)*260.417</f>
        <v>391.92758499999991</v>
      </c>
      <c r="K1527">
        <f t="shared" si="119"/>
        <v>-2.9307749999999988</v>
      </c>
      <c r="L1527">
        <f t="shared" si="116"/>
        <v>-7.9187748999999812</v>
      </c>
      <c r="M1527">
        <f t="shared" si="117"/>
        <v>806.40977099999986</v>
      </c>
      <c r="N1527">
        <f>M1527-'Projectile Motion Calculations'!$D$2</f>
        <v>-3.6337507855491822</v>
      </c>
      <c r="P1527">
        <f t="shared" si="118"/>
        <v>-2.5940973212906695E-3</v>
      </c>
    </row>
    <row r="1528" spans="1:16" x14ac:dyDescent="0.2">
      <c r="A1528">
        <f t="shared" si="115"/>
        <v>-1.1150000000000035</v>
      </c>
      <c r="C1528">
        <f>('Raw Data'!A1526+'Raw Data'!B1526)*128.337</f>
        <v>0</v>
      </c>
      <c r="D1528">
        <f>('Raw Data'!C1526+'Raw Data'!D1526)*128.419</f>
        <v>54.565233100000015</v>
      </c>
      <c r="E1528">
        <f>('Raw Data'!E1526+'Raw Data'!F1526+'Raw Data'!G1526+'Raw Data'!H1526)*259.538</f>
        <v>414.48218600000001</v>
      </c>
      <c r="G1528">
        <f>('Raw Data'!I1526+'Raw Data'!J1526)*127.233</f>
        <v>-2.4174269999999987</v>
      </c>
      <c r="H1528">
        <f>('Raw Data'!K1526+'Raw Data'!L1526)*128.041</f>
        <v>-62.484007999999996</v>
      </c>
      <c r="I1528">
        <f>('Raw Data'!M1526+'Raw Data'!N1526+'Raw Data'!O1526+'Raw Data'!P1526)*260.417</f>
        <v>392.96925299999992</v>
      </c>
      <c r="K1528">
        <f t="shared" si="119"/>
        <v>-2.4174269999999987</v>
      </c>
      <c r="L1528">
        <f t="shared" si="116"/>
        <v>-7.9187748999999812</v>
      </c>
      <c r="M1528">
        <f t="shared" si="117"/>
        <v>807.45143899999994</v>
      </c>
      <c r="N1528">
        <f>M1528-'Projectile Motion Calculations'!$D$2</f>
        <v>-2.5920827855491098</v>
      </c>
      <c r="P1528">
        <f t="shared" si="118"/>
        <v>-2.5940973212906695E-3</v>
      </c>
    </row>
    <row r="1529" spans="1:16" x14ac:dyDescent="0.2">
      <c r="A1529">
        <f t="shared" si="115"/>
        <v>-1.1141666666666703</v>
      </c>
      <c r="C1529">
        <f>('Raw Data'!A1527+'Raw Data'!B1527)*128.337</f>
        <v>-0.51334800000000036</v>
      </c>
      <c r="D1529">
        <f>('Raw Data'!C1527+'Raw Data'!D1527)*128.419</f>
        <v>55.194486200000007</v>
      </c>
      <c r="E1529">
        <f>('Raw Data'!E1527+'Raw Data'!F1527+'Raw Data'!G1527+'Raw Data'!H1527)*259.538</f>
        <v>414.48218600000001</v>
      </c>
      <c r="G1529">
        <f>('Raw Data'!I1527+'Raw Data'!J1527)*127.233</f>
        <v>-2.4174269999999987</v>
      </c>
      <c r="H1529">
        <f>('Raw Data'!K1527+'Raw Data'!L1527)*128.041</f>
        <v>-62.484007999999996</v>
      </c>
      <c r="I1529">
        <f>('Raw Data'!M1527+'Raw Data'!N1527+'Raw Data'!O1527+'Raw Data'!P1527)*260.417</f>
        <v>391.92758499999991</v>
      </c>
      <c r="K1529">
        <f t="shared" si="119"/>
        <v>-2.9307749999999988</v>
      </c>
      <c r="L1529">
        <f t="shared" si="116"/>
        <v>-7.2895217999999886</v>
      </c>
      <c r="M1529">
        <f t="shared" si="117"/>
        <v>806.40977099999986</v>
      </c>
      <c r="N1529">
        <f>M1529-'Projectile Motion Calculations'!$D$2</f>
        <v>-3.6337507855491822</v>
      </c>
      <c r="P1529">
        <f t="shared" si="118"/>
        <v>-4.1095339879571426E-3</v>
      </c>
    </row>
    <row r="1530" spans="1:16" x14ac:dyDescent="0.2">
      <c r="A1530">
        <f t="shared" si="115"/>
        <v>-1.1133333333333371</v>
      </c>
      <c r="C1530">
        <f>('Raw Data'!A1528+'Raw Data'!B1528)*128.337</f>
        <v>0</v>
      </c>
      <c r="D1530">
        <f>('Raw Data'!C1528+'Raw Data'!D1528)*128.419</f>
        <v>54.565233100000015</v>
      </c>
      <c r="E1530">
        <f>('Raw Data'!E1528+'Raw Data'!F1528+'Raw Data'!G1528+'Raw Data'!H1528)*259.538</f>
        <v>411.88680600000009</v>
      </c>
      <c r="G1530">
        <f>('Raw Data'!I1528+'Raw Data'!J1528)*127.233</f>
        <v>-2.4174269999999987</v>
      </c>
      <c r="H1530">
        <f>('Raw Data'!K1528+'Raw Data'!L1528)*128.041</f>
        <v>-62.484007999999996</v>
      </c>
      <c r="I1530">
        <f>('Raw Data'!M1528+'Raw Data'!N1528+'Raw Data'!O1528+'Raw Data'!P1528)*260.417</f>
        <v>391.92758499999991</v>
      </c>
      <c r="K1530">
        <f t="shared" si="119"/>
        <v>-2.4174269999999987</v>
      </c>
      <c r="L1530">
        <f t="shared" si="116"/>
        <v>-7.9187748999999812</v>
      </c>
      <c r="M1530">
        <f t="shared" si="117"/>
        <v>803.814391</v>
      </c>
      <c r="N1530">
        <f>M1530-'Projectile Motion Calculations'!$D$2</f>
        <v>-6.2291307855490459</v>
      </c>
      <c r="P1530">
        <f t="shared" si="118"/>
        <v>-4.758745237957003E-3</v>
      </c>
    </row>
    <row r="1531" spans="1:16" x14ac:dyDescent="0.2">
      <c r="A1531">
        <f t="shared" si="115"/>
        <v>-1.1125000000000038</v>
      </c>
      <c r="C1531">
        <f>('Raw Data'!A1529+'Raw Data'!B1529)*128.337</f>
        <v>0</v>
      </c>
      <c r="D1531">
        <f>('Raw Data'!C1529+'Raw Data'!D1529)*128.419</f>
        <v>55.194486200000007</v>
      </c>
      <c r="E1531">
        <f>('Raw Data'!E1529+'Raw Data'!F1529+'Raw Data'!G1529+'Raw Data'!H1529)*259.538</f>
        <v>413.18449600000002</v>
      </c>
      <c r="G1531">
        <f>('Raw Data'!I1529+'Raw Data'!J1529)*127.233</f>
        <v>-2.4174269999999987</v>
      </c>
      <c r="H1531">
        <f>('Raw Data'!K1529+'Raw Data'!L1529)*128.041</f>
        <v>-61.971843999999997</v>
      </c>
      <c r="I1531">
        <f>('Raw Data'!M1529+'Raw Data'!N1529+'Raw Data'!O1529+'Raw Data'!P1529)*260.417</f>
        <v>391.66716799999995</v>
      </c>
      <c r="K1531">
        <f t="shared" si="119"/>
        <v>-2.4174269999999987</v>
      </c>
      <c r="L1531">
        <f t="shared" si="116"/>
        <v>-6.7773577999999901</v>
      </c>
      <c r="M1531">
        <f t="shared" si="117"/>
        <v>804.85166400000003</v>
      </c>
      <c r="N1531">
        <f>M1531-'Projectile Motion Calculations'!$D$2</f>
        <v>-5.1918577855490184</v>
      </c>
      <c r="P1531">
        <f t="shared" si="118"/>
        <v>-5.3012806546235761E-3</v>
      </c>
    </row>
    <row r="1532" spans="1:16" x14ac:dyDescent="0.2">
      <c r="A1532">
        <f t="shared" si="115"/>
        <v>-1.1116666666666706</v>
      </c>
      <c r="C1532">
        <f>('Raw Data'!A1530+'Raw Data'!B1530)*128.337</f>
        <v>-0.51334800000000036</v>
      </c>
      <c r="D1532">
        <f>('Raw Data'!C1530+'Raw Data'!D1530)*128.419</f>
        <v>54.565233100000015</v>
      </c>
      <c r="E1532">
        <f>('Raw Data'!E1530+'Raw Data'!F1530+'Raw Data'!G1530+'Raw Data'!H1530)*259.538</f>
        <v>411.88680600000009</v>
      </c>
      <c r="G1532">
        <f>('Raw Data'!I1530+'Raw Data'!J1530)*127.233</f>
        <v>-3.0535919999999992</v>
      </c>
      <c r="H1532">
        <f>('Raw Data'!K1530+'Raw Data'!L1530)*128.041</f>
        <v>-62.484007999999996</v>
      </c>
      <c r="I1532">
        <f>('Raw Data'!M1530+'Raw Data'!N1530+'Raw Data'!O1530+'Raw Data'!P1530)*260.417</f>
        <v>390.62549999999999</v>
      </c>
      <c r="K1532">
        <f t="shared" si="119"/>
        <v>-3.5669399999999998</v>
      </c>
      <c r="L1532">
        <f t="shared" si="116"/>
        <v>-7.9187748999999812</v>
      </c>
      <c r="M1532">
        <f t="shared" si="117"/>
        <v>802.51230600000008</v>
      </c>
      <c r="N1532">
        <f>M1532-'Projectile Motion Calculations'!$D$2</f>
        <v>-7.5312157855489659</v>
      </c>
      <c r="P1532">
        <f t="shared" si="118"/>
        <v>-5.1946048212902426E-3</v>
      </c>
    </row>
    <row r="1533" spans="1:16" x14ac:dyDescent="0.2">
      <c r="A1533">
        <f t="shared" si="115"/>
        <v>-1.1108333333333373</v>
      </c>
      <c r="C1533">
        <f>('Raw Data'!A1531+'Raw Data'!B1531)*128.337</f>
        <v>-0.51334800000000036</v>
      </c>
      <c r="D1533">
        <f>('Raw Data'!C1531+'Raw Data'!D1531)*128.419</f>
        <v>54.55239120000001</v>
      </c>
      <c r="E1533">
        <f>('Raw Data'!E1531+'Raw Data'!F1531+'Raw Data'!G1531+'Raw Data'!H1531)*259.538</f>
        <v>414.48218600000001</v>
      </c>
      <c r="G1533">
        <f>('Raw Data'!I1531+'Raw Data'!J1531)*127.233</f>
        <v>-3.0535919999999992</v>
      </c>
      <c r="H1533">
        <f>('Raw Data'!K1531+'Raw Data'!L1531)*128.041</f>
        <v>-61.971843999999997</v>
      </c>
      <c r="I1533">
        <f>('Raw Data'!M1531+'Raw Data'!N1531+'Raw Data'!O1531+'Raw Data'!P1531)*260.417</f>
        <v>390.62549999999999</v>
      </c>
      <c r="K1533">
        <f t="shared" si="119"/>
        <v>-3.5669399999999998</v>
      </c>
      <c r="L1533">
        <f t="shared" si="116"/>
        <v>-7.4194527999999877</v>
      </c>
      <c r="M1533">
        <f t="shared" si="117"/>
        <v>805.10768600000006</v>
      </c>
      <c r="N1533">
        <f>M1533-'Projectile Motion Calculations'!$D$2</f>
        <v>-4.9358357855489885</v>
      </c>
      <c r="P1533">
        <f t="shared" si="118"/>
        <v>-3.5706610712905114E-3</v>
      </c>
    </row>
    <row r="1534" spans="1:16" x14ac:dyDescent="0.2">
      <c r="A1534">
        <f t="shared" si="115"/>
        <v>-1.1100000000000041</v>
      </c>
      <c r="C1534">
        <f>('Raw Data'!A1532+'Raw Data'!B1532)*128.337</f>
        <v>0</v>
      </c>
      <c r="D1534">
        <f>('Raw Data'!C1532+'Raw Data'!D1532)*128.419</f>
        <v>55.194486200000007</v>
      </c>
      <c r="E1534">
        <f>('Raw Data'!E1532+'Raw Data'!F1532+'Raw Data'!G1532+'Raw Data'!H1532)*259.538</f>
        <v>414.48218600000001</v>
      </c>
      <c r="G1534">
        <f>('Raw Data'!I1532+'Raw Data'!J1532)*127.233</f>
        <v>-2.4174269999999987</v>
      </c>
      <c r="H1534">
        <f>('Raw Data'!K1532+'Raw Data'!L1532)*128.041</f>
        <v>-62.484007999999996</v>
      </c>
      <c r="I1534">
        <f>('Raw Data'!M1532+'Raw Data'!N1532+'Raw Data'!O1532+'Raw Data'!P1532)*260.417</f>
        <v>391.92758499999991</v>
      </c>
      <c r="K1534">
        <f t="shared" si="119"/>
        <v>-2.4174269999999987</v>
      </c>
      <c r="L1534">
        <f t="shared" si="116"/>
        <v>-7.2895217999999886</v>
      </c>
      <c r="M1534">
        <f t="shared" si="117"/>
        <v>806.40977099999986</v>
      </c>
      <c r="N1534">
        <f>M1534-'Projectile Motion Calculations'!$D$2</f>
        <v>-3.6337507855491822</v>
      </c>
      <c r="P1534">
        <f t="shared" si="118"/>
        <v>-4.1113652379571606E-3</v>
      </c>
    </row>
    <row r="1535" spans="1:16" x14ac:dyDescent="0.2">
      <c r="A1535">
        <f t="shared" si="115"/>
        <v>-1.1091666666666709</v>
      </c>
      <c r="C1535">
        <f>('Raw Data'!A1533+'Raw Data'!B1533)*128.337</f>
        <v>-0.51334800000000036</v>
      </c>
      <c r="D1535">
        <f>('Raw Data'!C1533+'Raw Data'!D1533)*128.419</f>
        <v>53.92313810000001</v>
      </c>
      <c r="E1535">
        <f>('Raw Data'!E1533+'Raw Data'!F1533+'Raw Data'!G1533+'Raw Data'!H1533)*259.538</f>
        <v>413.18449600000002</v>
      </c>
      <c r="G1535">
        <f>('Raw Data'!I1533+'Raw Data'!J1533)*127.233</f>
        <v>-3.0535919999999992</v>
      </c>
      <c r="H1535">
        <f>('Raw Data'!K1533+'Raw Data'!L1533)*128.041</f>
        <v>-63.124212999999997</v>
      </c>
      <c r="I1535">
        <f>('Raw Data'!M1533+'Raw Data'!N1533+'Raw Data'!O1533+'Raw Data'!P1533)*260.417</f>
        <v>390.62549999999999</v>
      </c>
      <c r="K1535">
        <f t="shared" si="119"/>
        <v>-3.5669399999999998</v>
      </c>
      <c r="L1535">
        <f t="shared" si="116"/>
        <v>-9.2010748999999876</v>
      </c>
      <c r="M1535">
        <f t="shared" si="117"/>
        <v>803.80999599999996</v>
      </c>
      <c r="N1535">
        <f>M1535-'Projectile Motion Calculations'!$D$2</f>
        <v>-6.2335257855490909</v>
      </c>
      <c r="P1535">
        <f t="shared" si="118"/>
        <v>-4.6539006546236876E-3</v>
      </c>
    </row>
    <row r="1536" spans="1:16" x14ac:dyDescent="0.2">
      <c r="A1536">
        <f t="shared" si="115"/>
        <v>-1.1083333333333376</v>
      </c>
      <c r="C1536">
        <f>('Raw Data'!A1534+'Raw Data'!B1534)*128.337</f>
        <v>-0.51334800000000036</v>
      </c>
      <c r="D1536">
        <f>('Raw Data'!C1534+'Raw Data'!D1534)*128.419</f>
        <v>54.55239120000001</v>
      </c>
      <c r="E1536">
        <f>('Raw Data'!E1534+'Raw Data'!F1534+'Raw Data'!G1534+'Raw Data'!H1534)*259.538</f>
        <v>414.48218600000001</v>
      </c>
      <c r="G1536">
        <f>('Raw Data'!I1534+'Raw Data'!J1534)*127.233</f>
        <v>-2.4174269999999987</v>
      </c>
      <c r="H1536">
        <f>('Raw Data'!K1534+'Raw Data'!L1534)*128.041</f>
        <v>-62.484007999999996</v>
      </c>
      <c r="I1536">
        <f>('Raw Data'!M1534+'Raw Data'!N1534+'Raw Data'!O1534+'Raw Data'!P1534)*260.417</f>
        <v>390.62549999999999</v>
      </c>
      <c r="K1536">
        <f t="shared" si="119"/>
        <v>-2.9307749999999988</v>
      </c>
      <c r="L1536">
        <f t="shared" si="116"/>
        <v>-7.9316167999999863</v>
      </c>
      <c r="M1536">
        <f t="shared" si="117"/>
        <v>805.10768600000006</v>
      </c>
      <c r="N1536">
        <f>M1536-'Projectile Motion Calculations'!$D$2</f>
        <v>-4.9358357855489885</v>
      </c>
      <c r="P1536">
        <f t="shared" si="118"/>
        <v>-4.1131964879570371E-3</v>
      </c>
    </row>
    <row r="1537" spans="1:16" x14ac:dyDescent="0.2">
      <c r="A1537">
        <f t="shared" si="115"/>
        <v>-1.1075000000000044</v>
      </c>
      <c r="C1537">
        <f>('Raw Data'!A1535+'Raw Data'!B1535)*128.337</f>
        <v>-0.51334800000000036</v>
      </c>
      <c r="D1537">
        <f>('Raw Data'!C1535+'Raw Data'!D1535)*128.419</f>
        <v>55.194486200000007</v>
      </c>
      <c r="E1537">
        <f>('Raw Data'!E1535+'Raw Data'!F1535+'Raw Data'!G1535+'Raw Data'!H1535)*259.538</f>
        <v>414.48218600000001</v>
      </c>
      <c r="G1537">
        <f>('Raw Data'!I1535+'Raw Data'!J1535)*127.233</f>
        <v>-2.4174269999999987</v>
      </c>
      <c r="H1537">
        <f>('Raw Data'!K1535+'Raw Data'!L1535)*128.041</f>
        <v>-62.484007999999996</v>
      </c>
      <c r="I1537">
        <f>('Raw Data'!M1535+'Raw Data'!N1535+'Raw Data'!O1535+'Raw Data'!P1535)*260.417</f>
        <v>390.62549999999999</v>
      </c>
      <c r="K1537">
        <f t="shared" si="119"/>
        <v>-2.9307749999999988</v>
      </c>
      <c r="L1537">
        <f t="shared" si="116"/>
        <v>-7.2895217999999886</v>
      </c>
      <c r="M1537">
        <f t="shared" si="117"/>
        <v>805.10768600000006</v>
      </c>
      <c r="N1537">
        <f>M1537-'Projectile Motion Calculations'!$D$2</f>
        <v>-4.9358357855489885</v>
      </c>
      <c r="P1537">
        <f t="shared" si="118"/>
        <v>-3.5706610712905114E-3</v>
      </c>
    </row>
    <row r="1538" spans="1:16" x14ac:dyDescent="0.2">
      <c r="A1538">
        <f t="shared" si="115"/>
        <v>-1.1066666666666711</v>
      </c>
      <c r="C1538">
        <f>('Raw Data'!A1536+'Raw Data'!B1536)*128.337</f>
        <v>-0.51334800000000036</v>
      </c>
      <c r="D1538">
        <f>('Raw Data'!C1536+'Raw Data'!D1536)*128.419</f>
        <v>55.194486200000007</v>
      </c>
      <c r="E1538">
        <f>('Raw Data'!E1536+'Raw Data'!F1536+'Raw Data'!G1536+'Raw Data'!H1536)*259.538</f>
        <v>414.48218600000001</v>
      </c>
      <c r="G1538">
        <f>('Raw Data'!I1536+'Raw Data'!J1536)*127.233</f>
        <v>-2.4174269999999987</v>
      </c>
      <c r="H1538">
        <f>('Raw Data'!K1536+'Raw Data'!L1536)*128.041</f>
        <v>-62.484007999999996</v>
      </c>
      <c r="I1538">
        <f>('Raw Data'!M1536+'Raw Data'!N1536+'Raw Data'!O1536+'Raw Data'!P1536)*260.417</f>
        <v>391.92758499999991</v>
      </c>
      <c r="K1538">
        <f t="shared" si="119"/>
        <v>-2.9307749999999988</v>
      </c>
      <c r="L1538">
        <f t="shared" si="116"/>
        <v>-7.2895217999999886</v>
      </c>
      <c r="M1538">
        <f t="shared" si="117"/>
        <v>806.40977099999986</v>
      </c>
      <c r="N1538">
        <f>M1538-'Projectile Motion Calculations'!$D$2</f>
        <v>-3.6337507855491822</v>
      </c>
      <c r="P1538">
        <f t="shared" si="118"/>
        <v>-3.5688298212905398E-3</v>
      </c>
    </row>
    <row r="1539" spans="1:16" x14ac:dyDescent="0.2">
      <c r="A1539">
        <f t="shared" ref="A1539:A1602" si="120">A1540-1/1200</f>
        <v>-1.1058333333333379</v>
      </c>
      <c r="C1539">
        <f>('Raw Data'!A1537+'Raw Data'!B1537)*128.337</f>
        <v>0</v>
      </c>
      <c r="D1539">
        <f>('Raw Data'!C1537+'Raw Data'!D1537)*128.419</f>
        <v>55.194486200000007</v>
      </c>
      <c r="E1539">
        <f>('Raw Data'!E1537+'Raw Data'!F1537+'Raw Data'!G1537+'Raw Data'!H1537)*259.538</f>
        <v>413.18449600000002</v>
      </c>
      <c r="G1539">
        <f>('Raw Data'!I1537+'Raw Data'!J1537)*127.233</f>
        <v>-2.4174269999999987</v>
      </c>
      <c r="H1539">
        <f>('Raw Data'!K1537+'Raw Data'!L1537)*128.041</f>
        <v>-62.484007999999996</v>
      </c>
      <c r="I1539">
        <f>('Raw Data'!M1537+'Raw Data'!N1537+'Raw Data'!O1537+'Raw Data'!P1537)*260.417</f>
        <v>391.92758499999991</v>
      </c>
      <c r="K1539">
        <f t="shared" si="119"/>
        <v>-2.4174269999999987</v>
      </c>
      <c r="L1539">
        <f t="shared" si="116"/>
        <v>-7.2895217999999886</v>
      </c>
      <c r="M1539">
        <f t="shared" si="117"/>
        <v>805.11208099999999</v>
      </c>
      <c r="N1539">
        <f>M1539-'Projectile Motion Calculations'!$D$2</f>
        <v>-4.9314407855490572</v>
      </c>
      <c r="P1539">
        <f t="shared" si="118"/>
        <v>-4.6520694046237156E-3</v>
      </c>
    </row>
    <row r="1540" spans="1:16" x14ac:dyDescent="0.2">
      <c r="A1540">
        <f t="shared" si="120"/>
        <v>-1.1050000000000046</v>
      </c>
      <c r="C1540">
        <f>('Raw Data'!A1538+'Raw Data'!B1538)*128.337</f>
        <v>0</v>
      </c>
      <c r="D1540">
        <f>('Raw Data'!C1538+'Raw Data'!D1538)*128.419</f>
        <v>55.194486200000007</v>
      </c>
      <c r="E1540">
        <f>('Raw Data'!E1538+'Raw Data'!F1538+'Raw Data'!G1538+'Raw Data'!H1538)*259.538</f>
        <v>413.18449600000002</v>
      </c>
      <c r="G1540">
        <f>('Raw Data'!I1538+'Raw Data'!J1538)*127.233</f>
        <v>-2.4174269999999987</v>
      </c>
      <c r="H1540">
        <f>('Raw Data'!K1538+'Raw Data'!L1538)*128.041</f>
        <v>-62.484007999999996</v>
      </c>
      <c r="I1540">
        <f>('Raw Data'!M1538+'Raw Data'!N1538+'Raw Data'!O1538+'Raw Data'!P1538)*260.417</f>
        <v>390.62549999999999</v>
      </c>
      <c r="K1540">
        <f t="shared" si="119"/>
        <v>-2.4174269999999987</v>
      </c>
      <c r="L1540">
        <f t="shared" ref="L1540:L1603" si="121">D1540+H1540</f>
        <v>-7.2895217999999886</v>
      </c>
      <c r="M1540">
        <f t="shared" ref="M1540:M1603" si="122">E1540+I1540</f>
        <v>803.80999599999996</v>
      </c>
      <c r="N1540">
        <f>M1540-'Projectile Motion Calculations'!$D$2</f>
        <v>-6.2335257855490909</v>
      </c>
      <c r="P1540">
        <f t="shared" ref="P1540:P1603" si="123">(A1541-A1540)*(N1541+N1540)/2</f>
        <v>-3.5706610712905114E-3</v>
      </c>
    </row>
    <row r="1541" spans="1:16" x14ac:dyDescent="0.2">
      <c r="A1541">
        <f t="shared" si="120"/>
        <v>-1.1041666666666714</v>
      </c>
      <c r="C1541">
        <f>('Raw Data'!A1539+'Raw Data'!B1539)*128.337</f>
        <v>-0.51334800000000036</v>
      </c>
      <c r="D1541">
        <f>('Raw Data'!C1539+'Raw Data'!D1539)*128.419</f>
        <v>55.194486200000007</v>
      </c>
      <c r="E1541">
        <f>('Raw Data'!E1539+'Raw Data'!F1539+'Raw Data'!G1539+'Raw Data'!H1539)*259.538</f>
        <v>415.779876</v>
      </c>
      <c r="G1541">
        <f>('Raw Data'!I1539+'Raw Data'!J1539)*127.233</f>
        <v>-2.4174269999999987</v>
      </c>
      <c r="H1541">
        <f>('Raw Data'!K1539+'Raw Data'!L1539)*128.041</f>
        <v>-62.484007999999996</v>
      </c>
      <c r="I1541">
        <f>('Raw Data'!M1539+'Raw Data'!N1539+'Raw Data'!O1539+'Raw Data'!P1539)*260.417</f>
        <v>391.92758499999991</v>
      </c>
      <c r="K1541">
        <f t="shared" si="119"/>
        <v>-2.9307749999999988</v>
      </c>
      <c r="L1541">
        <f t="shared" si="121"/>
        <v>-7.2895217999999886</v>
      </c>
      <c r="M1541">
        <f t="shared" si="122"/>
        <v>807.70746099999997</v>
      </c>
      <c r="N1541">
        <f>M1541-'Projectile Motion Calculations'!$D$2</f>
        <v>-2.3360607855490798</v>
      </c>
      <c r="P1541">
        <f t="shared" si="123"/>
        <v>-2.4855902379573168E-3</v>
      </c>
    </row>
    <row r="1542" spans="1:16" x14ac:dyDescent="0.2">
      <c r="A1542">
        <f t="shared" si="120"/>
        <v>-1.1033333333333382</v>
      </c>
      <c r="C1542">
        <f>('Raw Data'!A1540+'Raw Data'!B1540)*128.337</f>
        <v>-0.51334800000000036</v>
      </c>
      <c r="D1542">
        <f>('Raw Data'!C1540+'Raw Data'!D1540)*128.419</f>
        <v>55.194486200000007</v>
      </c>
      <c r="E1542">
        <f>('Raw Data'!E1540+'Raw Data'!F1540+'Raw Data'!G1540+'Raw Data'!H1540)*259.538</f>
        <v>413.18449600000002</v>
      </c>
      <c r="G1542">
        <f>('Raw Data'!I1540+'Raw Data'!J1540)*127.233</f>
        <v>-3.0535919999999992</v>
      </c>
      <c r="H1542">
        <f>('Raw Data'!K1540+'Raw Data'!L1540)*128.041</f>
        <v>-61.971843999999997</v>
      </c>
      <c r="I1542">
        <f>('Raw Data'!M1540+'Raw Data'!N1540+'Raw Data'!O1540+'Raw Data'!P1540)*260.417</f>
        <v>393.22966999999989</v>
      </c>
      <c r="K1542">
        <f t="shared" si="119"/>
        <v>-3.5669399999999998</v>
      </c>
      <c r="L1542">
        <f t="shared" si="121"/>
        <v>-6.7773577999999901</v>
      </c>
      <c r="M1542">
        <f t="shared" si="122"/>
        <v>806.41416599999991</v>
      </c>
      <c r="N1542">
        <f>M1542-'Projectile Motion Calculations'!$D$2</f>
        <v>-3.6293557855491372</v>
      </c>
      <c r="P1542">
        <f t="shared" si="123"/>
        <v>-3.0281256546239375E-3</v>
      </c>
    </row>
    <row r="1543" spans="1:16" x14ac:dyDescent="0.2">
      <c r="A1543">
        <f t="shared" si="120"/>
        <v>-1.1025000000000049</v>
      </c>
      <c r="C1543">
        <f>('Raw Data'!A1541+'Raw Data'!B1541)*128.337</f>
        <v>-0.51334800000000036</v>
      </c>
      <c r="D1543">
        <f>('Raw Data'!C1541+'Raw Data'!D1541)*128.419</f>
        <v>55.194486200000007</v>
      </c>
      <c r="E1543">
        <f>('Raw Data'!E1541+'Raw Data'!F1541+'Raw Data'!G1541+'Raw Data'!H1541)*259.538</f>
        <v>415.779876</v>
      </c>
      <c r="G1543">
        <f>('Raw Data'!I1541+'Raw Data'!J1541)*127.233</f>
        <v>-2.4174269999999987</v>
      </c>
      <c r="H1543">
        <f>('Raw Data'!K1541+'Raw Data'!L1541)*128.041</f>
        <v>-62.484007999999996</v>
      </c>
      <c r="I1543">
        <f>('Raw Data'!M1541+'Raw Data'!N1541+'Raw Data'!O1541+'Raw Data'!P1541)*260.417</f>
        <v>390.62549999999999</v>
      </c>
      <c r="K1543">
        <f t="shared" si="119"/>
        <v>-2.9307749999999988</v>
      </c>
      <c r="L1543">
        <f t="shared" si="121"/>
        <v>-7.2895217999999886</v>
      </c>
      <c r="M1543">
        <f t="shared" si="122"/>
        <v>806.40537599999993</v>
      </c>
      <c r="N1543">
        <f>M1543-'Projectile Motion Calculations'!$D$2</f>
        <v>-3.6381457855491135</v>
      </c>
      <c r="P1543">
        <f t="shared" si="123"/>
        <v>-4.6557319046237056E-3</v>
      </c>
    </row>
    <row r="1544" spans="1:16" x14ac:dyDescent="0.2">
      <c r="A1544">
        <f t="shared" si="120"/>
        <v>-1.1016666666666717</v>
      </c>
      <c r="C1544">
        <f>('Raw Data'!A1542+'Raw Data'!B1542)*128.337</f>
        <v>-0.51334800000000036</v>
      </c>
      <c r="D1544">
        <f>('Raw Data'!C1542+'Raw Data'!D1542)*128.419</f>
        <v>55.194486200000007</v>
      </c>
      <c r="E1544">
        <f>('Raw Data'!E1542+'Raw Data'!F1542+'Raw Data'!G1542+'Raw Data'!H1542)*259.538</f>
        <v>413.18449600000002</v>
      </c>
      <c r="G1544">
        <f>('Raw Data'!I1542+'Raw Data'!J1542)*127.233</f>
        <v>-2.4174269999999987</v>
      </c>
      <c r="H1544">
        <f>('Raw Data'!K1542+'Raw Data'!L1542)*128.041</f>
        <v>-62.484007999999996</v>
      </c>
      <c r="I1544">
        <f>('Raw Data'!M1542+'Raw Data'!N1542+'Raw Data'!O1542+'Raw Data'!P1542)*260.417</f>
        <v>389.32341500000001</v>
      </c>
      <c r="K1544">
        <f t="shared" ref="K1544:K1607" si="124">C1544+G1544</f>
        <v>-2.9307749999999988</v>
      </c>
      <c r="L1544">
        <f t="shared" si="121"/>
        <v>-7.2895217999999886</v>
      </c>
      <c r="M1544">
        <f t="shared" si="122"/>
        <v>802.50791100000004</v>
      </c>
      <c r="N1544">
        <f>M1544-'Projectile Motion Calculations'!$D$2</f>
        <v>-7.5356107855490109</v>
      </c>
      <c r="P1544">
        <f t="shared" si="123"/>
        <v>-5.1964360712902606E-3</v>
      </c>
    </row>
    <row r="1545" spans="1:16" x14ac:dyDescent="0.2">
      <c r="A1545">
        <f t="shared" si="120"/>
        <v>-1.1008333333333384</v>
      </c>
      <c r="C1545">
        <f>('Raw Data'!A1543+'Raw Data'!B1543)*128.337</f>
        <v>-0.51334800000000036</v>
      </c>
      <c r="D1545">
        <f>('Raw Data'!C1543+'Raw Data'!D1543)*128.419</f>
        <v>55.194486200000007</v>
      </c>
      <c r="E1545">
        <f>('Raw Data'!E1543+'Raw Data'!F1543+'Raw Data'!G1543+'Raw Data'!H1543)*259.538</f>
        <v>414.48218600000001</v>
      </c>
      <c r="G1545">
        <f>('Raw Data'!I1543+'Raw Data'!J1543)*127.233</f>
        <v>-2.4174269999999987</v>
      </c>
      <c r="H1545">
        <f>('Raw Data'!K1543+'Raw Data'!L1543)*128.041</f>
        <v>-61.971843999999997</v>
      </c>
      <c r="I1545">
        <f>('Raw Data'!M1543+'Raw Data'!N1543+'Raw Data'!O1543+'Raw Data'!P1543)*260.417</f>
        <v>390.62549999999999</v>
      </c>
      <c r="K1545">
        <f t="shared" si="124"/>
        <v>-2.9307749999999988</v>
      </c>
      <c r="L1545">
        <f t="shared" si="121"/>
        <v>-6.7773577999999901</v>
      </c>
      <c r="M1545">
        <f t="shared" si="122"/>
        <v>805.10768600000006</v>
      </c>
      <c r="N1545">
        <f>M1545-'Projectile Motion Calculations'!$D$2</f>
        <v>-4.9358357855489885</v>
      </c>
      <c r="P1545">
        <f t="shared" si="123"/>
        <v>-4.6557319046236587E-3</v>
      </c>
    </row>
    <row r="1546" spans="1:16" x14ac:dyDescent="0.2">
      <c r="A1546">
        <f t="shared" si="120"/>
        <v>-1.1000000000000052</v>
      </c>
      <c r="C1546">
        <f>('Raw Data'!A1544+'Raw Data'!B1544)*128.337</f>
        <v>-0.51334800000000036</v>
      </c>
      <c r="D1546">
        <f>('Raw Data'!C1544+'Raw Data'!D1544)*128.419</f>
        <v>55.194486200000007</v>
      </c>
      <c r="E1546">
        <f>('Raw Data'!E1544+'Raw Data'!F1544+'Raw Data'!G1544+'Raw Data'!H1544)*259.538</f>
        <v>414.48218600000001</v>
      </c>
      <c r="G1546">
        <f>('Raw Data'!I1544+'Raw Data'!J1544)*127.233</f>
        <v>-2.4174269999999987</v>
      </c>
      <c r="H1546">
        <f>('Raw Data'!K1544+'Raw Data'!L1544)*128.041</f>
        <v>-62.484007999999996</v>
      </c>
      <c r="I1546">
        <f>('Raw Data'!M1544+'Raw Data'!N1544+'Raw Data'!O1544+'Raw Data'!P1544)*260.417</f>
        <v>389.32341500000001</v>
      </c>
      <c r="K1546">
        <f t="shared" si="124"/>
        <v>-2.9307749999999988</v>
      </c>
      <c r="L1546">
        <f t="shared" si="121"/>
        <v>-7.2895217999999886</v>
      </c>
      <c r="M1546">
        <f t="shared" si="122"/>
        <v>803.80560100000002</v>
      </c>
      <c r="N1546">
        <f>M1546-'Projectile Motion Calculations'!$D$2</f>
        <v>-6.2379207855490222</v>
      </c>
      <c r="P1546">
        <f t="shared" si="123"/>
        <v>-6.2815069046235497E-3</v>
      </c>
    </row>
    <row r="1547" spans="1:16" x14ac:dyDescent="0.2">
      <c r="A1547">
        <f t="shared" si="120"/>
        <v>-1.099166666666672</v>
      </c>
      <c r="C1547">
        <f>('Raw Data'!A1545+'Raw Data'!B1545)*128.337</f>
        <v>-0.51334800000000036</v>
      </c>
      <c r="D1547">
        <f>('Raw Data'!C1545+'Raw Data'!D1545)*128.419</f>
        <v>55.194486200000007</v>
      </c>
      <c r="E1547">
        <f>('Raw Data'!E1545+'Raw Data'!F1545+'Raw Data'!G1545+'Raw Data'!H1545)*259.538</f>
        <v>413.18449600000002</v>
      </c>
      <c r="G1547">
        <f>('Raw Data'!I1545+'Raw Data'!J1545)*127.233</f>
        <v>-2.4174269999999987</v>
      </c>
      <c r="H1547">
        <f>('Raw Data'!K1545+'Raw Data'!L1545)*128.041</f>
        <v>-62.484007999999996</v>
      </c>
      <c r="I1547">
        <f>('Raw Data'!M1545+'Raw Data'!N1545+'Raw Data'!O1545+'Raw Data'!P1545)*260.417</f>
        <v>388.02132999999992</v>
      </c>
      <c r="K1547">
        <f t="shared" si="124"/>
        <v>-2.9307749999999988</v>
      </c>
      <c r="L1547">
        <f t="shared" si="121"/>
        <v>-7.2895217999999886</v>
      </c>
      <c r="M1547">
        <f t="shared" si="122"/>
        <v>801.20582599999989</v>
      </c>
      <c r="N1547">
        <f>M1547-'Projectile Motion Calculations'!$D$2</f>
        <v>-8.8376957855491582</v>
      </c>
      <c r="P1547">
        <f t="shared" si="123"/>
        <v>-4.6575631546237244E-3</v>
      </c>
    </row>
    <row r="1548" spans="1:16" x14ac:dyDescent="0.2">
      <c r="A1548">
        <f t="shared" si="120"/>
        <v>-1.0983333333333387</v>
      </c>
      <c r="C1548">
        <f>('Raw Data'!A1546+'Raw Data'!B1546)*128.337</f>
        <v>-0.51334800000000036</v>
      </c>
      <c r="D1548">
        <f>('Raw Data'!C1546+'Raw Data'!D1546)*128.419</f>
        <v>55.823739300000007</v>
      </c>
      <c r="E1548">
        <f>('Raw Data'!E1546+'Raw Data'!F1546+'Raw Data'!G1546+'Raw Data'!H1546)*259.538</f>
        <v>417.07756599999999</v>
      </c>
      <c r="G1548">
        <f>('Raw Data'!I1546+'Raw Data'!J1546)*127.233</f>
        <v>-1.7812619999999981</v>
      </c>
      <c r="H1548">
        <f>('Raw Data'!K1546+'Raw Data'!L1546)*128.041</f>
        <v>-62.484007999999996</v>
      </c>
      <c r="I1548">
        <f>('Raw Data'!M1546+'Raw Data'!N1546+'Raw Data'!O1546+'Raw Data'!P1546)*260.417</f>
        <v>390.62549999999999</v>
      </c>
      <c r="K1548">
        <f t="shared" si="124"/>
        <v>-2.2946099999999987</v>
      </c>
      <c r="L1548">
        <f t="shared" si="121"/>
        <v>-6.6602686999999889</v>
      </c>
      <c r="M1548">
        <f t="shared" si="122"/>
        <v>807.70306600000004</v>
      </c>
      <c r="N1548">
        <f>M1548-'Projectile Motion Calculations'!$D$2</f>
        <v>-2.3404557855490111</v>
      </c>
      <c r="P1548">
        <f t="shared" si="123"/>
        <v>-3.5724923212904825E-3</v>
      </c>
    </row>
    <row r="1549" spans="1:16" x14ac:dyDescent="0.2">
      <c r="A1549">
        <f t="shared" si="120"/>
        <v>-1.0975000000000055</v>
      </c>
      <c r="C1549">
        <f>('Raw Data'!A1547+'Raw Data'!B1547)*128.337</f>
        <v>0</v>
      </c>
      <c r="D1549">
        <f>('Raw Data'!C1547+'Raw Data'!D1547)*128.419</f>
        <v>55.194486200000007</v>
      </c>
      <c r="E1549">
        <f>('Raw Data'!E1547+'Raw Data'!F1547+'Raw Data'!G1547+'Raw Data'!H1547)*259.538</f>
        <v>413.18449600000002</v>
      </c>
      <c r="G1549">
        <f>('Raw Data'!I1547+'Raw Data'!J1547)*127.233</f>
        <v>-2.4174269999999987</v>
      </c>
      <c r="H1549">
        <f>('Raw Data'!K1547+'Raw Data'!L1547)*128.041</f>
        <v>-61.971843999999997</v>
      </c>
      <c r="I1549">
        <f>('Raw Data'!M1547+'Raw Data'!N1547+'Raw Data'!O1547+'Raw Data'!P1547)*260.417</f>
        <v>390.62549999999999</v>
      </c>
      <c r="K1549">
        <f t="shared" si="124"/>
        <v>-2.4174269999999987</v>
      </c>
      <c r="L1549">
        <f t="shared" si="121"/>
        <v>-6.7773577999999901</v>
      </c>
      <c r="M1549">
        <f t="shared" si="122"/>
        <v>803.80999599999996</v>
      </c>
      <c r="N1549">
        <f>M1549-'Projectile Motion Calculations'!$D$2</f>
        <v>-6.2335257855490909</v>
      </c>
      <c r="P1549">
        <f t="shared" si="123"/>
        <v>-4.6539006546236876E-3</v>
      </c>
    </row>
    <row r="1550" spans="1:16" x14ac:dyDescent="0.2">
      <c r="A1550">
        <f t="shared" si="120"/>
        <v>-1.0966666666666722</v>
      </c>
      <c r="C1550">
        <f>('Raw Data'!A1548+'Raw Data'!B1548)*128.337</f>
        <v>-0.51334800000000036</v>
      </c>
      <c r="D1550">
        <f>('Raw Data'!C1548+'Raw Data'!D1548)*128.419</f>
        <v>55.194486200000007</v>
      </c>
      <c r="E1550">
        <f>('Raw Data'!E1548+'Raw Data'!F1548+'Raw Data'!G1548+'Raw Data'!H1548)*259.538</f>
        <v>414.48218600000001</v>
      </c>
      <c r="G1550">
        <f>('Raw Data'!I1548+'Raw Data'!J1548)*127.233</f>
        <v>-2.4174269999999987</v>
      </c>
      <c r="H1550">
        <f>('Raw Data'!K1548+'Raw Data'!L1548)*128.041</f>
        <v>-62.484007999999996</v>
      </c>
      <c r="I1550">
        <f>('Raw Data'!M1548+'Raw Data'!N1548+'Raw Data'!O1548+'Raw Data'!P1548)*260.417</f>
        <v>390.62549999999999</v>
      </c>
      <c r="K1550">
        <f t="shared" si="124"/>
        <v>-2.9307749999999988</v>
      </c>
      <c r="L1550">
        <f t="shared" si="121"/>
        <v>-7.2895217999999886</v>
      </c>
      <c r="M1550">
        <f t="shared" si="122"/>
        <v>805.10768600000006</v>
      </c>
      <c r="N1550">
        <f>M1550-'Projectile Motion Calculations'!$D$2</f>
        <v>-4.9358357855489885</v>
      </c>
      <c r="P1550">
        <f t="shared" si="123"/>
        <v>-4.1131964879570371E-3</v>
      </c>
    </row>
    <row r="1551" spans="1:16" x14ac:dyDescent="0.2">
      <c r="A1551">
        <f t="shared" si="120"/>
        <v>-1.095833333333339</v>
      </c>
      <c r="C1551">
        <f>('Raw Data'!A1549+'Raw Data'!B1549)*128.337</f>
        <v>0</v>
      </c>
      <c r="D1551">
        <f>('Raw Data'!C1549+'Raw Data'!D1549)*128.419</f>
        <v>55.194486200000007</v>
      </c>
      <c r="E1551">
        <f>('Raw Data'!E1549+'Raw Data'!F1549+'Raw Data'!G1549+'Raw Data'!H1549)*259.538</f>
        <v>414.48218600000001</v>
      </c>
      <c r="G1551">
        <f>('Raw Data'!I1549+'Raw Data'!J1549)*127.233</f>
        <v>-2.4174269999999987</v>
      </c>
      <c r="H1551">
        <f>('Raw Data'!K1549+'Raw Data'!L1549)*128.041</f>
        <v>-62.484007999999996</v>
      </c>
      <c r="I1551">
        <f>('Raw Data'!M1549+'Raw Data'!N1549+'Raw Data'!O1549+'Raw Data'!P1549)*260.417</f>
        <v>390.62549999999999</v>
      </c>
      <c r="K1551">
        <f t="shared" si="124"/>
        <v>-2.4174269999999987</v>
      </c>
      <c r="L1551">
        <f t="shared" si="121"/>
        <v>-7.2895217999999886</v>
      </c>
      <c r="M1551">
        <f t="shared" si="122"/>
        <v>805.10768600000006</v>
      </c>
      <c r="N1551">
        <f>M1551-'Projectile Motion Calculations'!$D$2</f>
        <v>-4.9358357855489885</v>
      </c>
      <c r="P1551">
        <f t="shared" si="123"/>
        <v>-4.1131964879570371E-3</v>
      </c>
    </row>
    <row r="1552" spans="1:16" x14ac:dyDescent="0.2">
      <c r="A1552">
        <f t="shared" si="120"/>
        <v>-1.0950000000000057</v>
      </c>
      <c r="C1552">
        <f>('Raw Data'!A1550+'Raw Data'!B1550)*128.337</f>
        <v>0</v>
      </c>
      <c r="D1552">
        <f>('Raw Data'!C1550+'Raw Data'!D1550)*128.419</f>
        <v>55.194486200000007</v>
      </c>
      <c r="E1552">
        <f>('Raw Data'!E1550+'Raw Data'!F1550+'Raw Data'!G1550+'Raw Data'!H1550)*259.538</f>
        <v>414.48218600000001</v>
      </c>
      <c r="G1552">
        <f>('Raw Data'!I1550+'Raw Data'!J1550)*127.233</f>
        <v>-2.4174269999999987</v>
      </c>
      <c r="H1552">
        <f>('Raw Data'!K1550+'Raw Data'!L1550)*128.041</f>
        <v>-62.484007999999996</v>
      </c>
      <c r="I1552">
        <f>('Raw Data'!M1550+'Raw Data'!N1550+'Raw Data'!O1550+'Raw Data'!P1550)*260.417</f>
        <v>390.62549999999999</v>
      </c>
      <c r="K1552">
        <f t="shared" si="124"/>
        <v>-2.4174269999999987</v>
      </c>
      <c r="L1552">
        <f t="shared" si="121"/>
        <v>-7.2895217999999886</v>
      </c>
      <c r="M1552">
        <f t="shared" si="122"/>
        <v>805.10768600000006</v>
      </c>
      <c r="N1552">
        <f>M1552-'Projectile Motion Calculations'!$D$2</f>
        <v>-4.9358357855489885</v>
      </c>
      <c r="P1552">
        <f t="shared" si="123"/>
        <v>-5.1964360712902606E-3</v>
      </c>
    </row>
    <row r="1553" spans="1:16" x14ac:dyDescent="0.2">
      <c r="A1553">
        <f t="shared" si="120"/>
        <v>-1.0941666666666725</v>
      </c>
      <c r="C1553">
        <f>('Raw Data'!A1551+'Raw Data'!B1551)*128.337</f>
        <v>-0.51334800000000036</v>
      </c>
      <c r="D1553">
        <f>('Raw Data'!C1551+'Raw Data'!D1551)*128.419</f>
        <v>55.194486200000007</v>
      </c>
      <c r="E1553">
        <f>('Raw Data'!E1551+'Raw Data'!F1551+'Raw Data'!G1551+'Raw Data'!H1551)*259.538</f>
        <v>413.18449600000002</v>
      </c>
      <c r="G1553">
        <f>('Raw Data'!I1551+'Raw Data'!J1551)*127.233</f>
        <v>-2.4174269999999987</v>
      </c>
      <c r="H1553">
        <f>('Raw Data'!K1551+'Raw Data'!L1551)*128.041</f>
        <v>-62.484007999999996</v>
      </c>
      <c r="I1553">
        <f>('Raw Data'!M1551+'Raw Data'!N1551+'Raw Data'!O1551+'Raw Data'!P1551)*260.417</f>
        <v>389.32341500000001</v>
      </c>
      <c r="K1553">
        <f t="shared" si="124"/>
        <v>-2.9307749999999988</v>
      </c>
      <c r="L1553">
        <f t="shared" si="121"/>
        <v>-7.2895217999999886</v>
      </c>
      <c r="M1553">
        <f t="shared" si="122"/>
        <v>802.50791100000004</v>
      </c>
      <c r="N1553">
        <f>M1553-'Projectile Motion Calculations'!$D$2</f>
        <v>-7.5356107855490109</v>
      </c>
      <c r="P1553">
        <f t="shared" si="123"/>
        <v>-5.1964360712902606E-3</v>
      </c>
    </row>
    <row r="1554" spans="1:16" x14ac:dyDescent="0.2">
      <c r="A1554">
        <f t="shared" si="120"/>
        <v>-1.0933333333333393</v>
      </c>
      <c r="C1554">
        <f>('Raw Data'!A1552+'Raw Data'!B1552)*128.337</f>
        <v>-0.51334800000000036</v>
      </c>
      <c r="D1554">
        <f>('Raw Data'!C1552+'Raw Data'!D1552)*128.419</f>
        <v>55.194486200000007</v>
      </c>
      <c r="E1554">
        <f>('Raw Data'!E1552+'Raw Data'!F1552+'Raw Data'!G1552+'Raw Data'!H1552)*259.538</f>
        <v>414.48218600000001</v>
      </c>
      <c r="G1554">
        <f>('Raw Data'!I1552+'Raw Data'!J1552)*127.233</f>
        <v>-2.4174269999999987</v>
      </c>
      <c r="H1554">
        <f>('Raw Data'!K1552+'Raw Data'!L1552)*128.041</f>
        <v>-62.484007999999996</v>
      </c>
      <c r="I1554">
        <f>('Raw Data'!M1552+'Raw Data'!N1552+'Raw Data'!O1552+'Raw Data'!P1552)*260.417</f>
        <v>390.62549999999999</v>
      </c>
      <c r="K1554">
        <f t="shared" si="124"/>
        <v>-2.9307749999999988</v>
      </c>
      <c r="L1554">
        <f t="shared" si="121"/>
        <v>-7.2895217999999886</v>
      </c>
      <c r="M1554">
        <f t="shared" si="122"/>
        <v>805.10768600000006</v>
      </c>
      <c r="N1554">
        <f>M1554-'Projectile Motion Calculations'!$D$2</f>
        <v>-4.9358357855489885</v>
      </c>
      <c r="P1554">
        <f t="shared" si="123"/>
        <v>-4.6557319046236587E-3</v>
      </c>
    </row>
    <row r="1555" spans="1:16" x14ac:dyDescent="0.2">
      <c r="A1555">
        <f t="shared" si="120"/>
        <v>-1.092500000000006</v>
      </c>
      <c r="C1555">
        <f>('Raw Data'!A1553+'Raw Data'!B1553)*128.337</f>
        <v>-0.51334800000000036</v>
      </c>
      <c r="D1555">
        <f>('Raw Data'!C1553+'Raw Data'!D1553)*128.419</f>
        <v>55.194486200000007</v>
      </c>
      <c r="E1555">
        <f>('Raw Data'!E1553+'Raw Data'!F1553+'Raw Data'!G1553+'Raw Data'!H1553)*259.538</f>
        <v>414.48218600000001</v>
      </c>
      <c r="G1555">
        <f>('Raw Data'!I1553+'Raw Data'!J1553)*127.233</f>
        <v>-2.4174269999999987</v>
      </c>
      <c r="H1555">
        <f>('Raw Data'!K1553+'Raw Data'!L1553)*128.041</f>
        <v>-62.484007999999996</v>
      </c>
      <c r="I1555">
        <f>('Raw Data'!M1553+'Raw Data'!N1553+'Raw Data'!O1553+'Raw Data'!P1553)*260.417</f>
        <v>389.32341500000001</v>
      </c>
      <c r="K1555">
        <f t="shared" si="124"/>
        <v>-2.9307749999999988</v>
      </c>
      <c r="L1555">
        <f t="shared" si="121"/>
        <v>-7.2895217999999886</v>
      </c>
      <c r="M1555">
        <f t="shared" si="122"/>
        <v>803.80560100000002</v>
      </c>
      <c r="N1555">
        <f>M1555-'Projectile Motion Calculations'!$D$2</f>
        <v>-6.2379207855490222</v>
      </c>
      <c r="P1555">
        <f t="shared" si="123"/>
        <v>-4.6575631546236767E-3</v>
      </c>
    </row>
    <row r="1556" spans="1:16" x14ac:dyDescent="0.2">
      <c r="A1556">
        <f t="shared" si="120"/>
        <v>-1.0916666666666728</v>
      </c>
      <c r="C1556">
        <f>('Raw Data'!A1554+'Raw Data'!B1554)*128.337</f>
        <v>0</v>
      </c>
      <c r="D1556">
        <f>('Raw Data'!C1554+'Raw Data'!D1554)*128.419</f>
        <v>55.194486200000007</v>
      </c>
      <c r="E1556">
        <f>('Raw Data'!E1554+'Raw Data'!F1554+'Raw Data'!G1554+'Raw Data'!H1554)*259.538</f>
        <v>415.779876</v>
      </c>
      <c r="G1556">
        <f>('Raw Data'!I1554+'Raw Data'!J1554)*127.233</f>
        <v>-2.4174269999999987</v>
      </c>
      <c r="H1556">
        <f>('Raw Data'!K1554+'Raw Data'!L1554)*128.041</f>
        <v>-62.484007999999996</v>
      </c>
      <c r="I1556">
        <f>('Raw Data'!M1554+'Raw Data'!N1554+'Raw Data'!O1554+'Raw Data'!P1554)*260.417</f>
        <v>389.32341500000001</v>
      </c>
      <c r="K1556">
        <f t="shared" si="124"/>
        <v>-2.4174269999999987</v>
      </c>
      <c r="L1556">
        <f t="shared" si="121"/>
        <v>-7.2895217999999886</v>
      </c>
      <c r="M1556">
        <f t="shared" si="122"/>
        <v>805.10329100000001</v>
      </c>
      <c r="N1556">
        <f>M1556-'Projectile Motion Calculations'!$D$2</f>
        <v>-4.9402307855490335</v>
      </c>
      <c r="P1556">
        <f t="shared" si="123"/>
        <v>-5.1982673212902794E-3</v>
      </c>
    </row>
    <row r="1557" spans="1:16" x14ac:dyDescent="0.2">
      <c r="A1557">
        <f t="shared" si="120"/>
        <v>-1.0908333333333395</v>
      </c>
      <c r="C1557">
        <f>('Raw Data'!A1555+'Raw Data'!B1555)*128.337</f>
        <v>0</v>
      </c>
      <c r="D1557">
        <f>('Raw Data'!C1555+'Raw Data'!D1555)*128.419</f>
        <v>55.194486200000007</v>
      </c>
      <c r="E1557">
        <f>('Raw Data'!E1555+'Raw Data'!F1555+'Raw Data'!G1555+'Raw Data'!H1555)*259.538</f>
        <v>413.18449600000002</v>
      </c>
      <c r="G1557">
        <f>('Raw Data'!I1555+'Raw Data'!J1555)*127.233</f>
        <v>-2.4174269999999987</v>
      </c>
      <c r="H1557">
        <f>('Raw Data'!K1555+'Raw Data'!L1555)*128.041</f>
        <v>-62.484007999999996</v>
      </c>
      <c r="I1557">
        <f>('Raw Data'!M1555+'Raw Data'!N1555+'Raw Data'!O1555+'Raw Data'!P1555)*260.417</f>
        <v>389.32341500000001</v>
      </c>
      <c r="K1557">
        <f t="shared" si="124"/>
        <v>-2.4174269999999987</v>
      </c>
      <c r="L1557">
        <f t="shared" si="121"/>
        <v>-7.2895217999999886</v>
      </c>
      <c r="M1557">
        <f t="shared" si="122"/>
        <v>802.50791100000004</v>
      </c>
      <c r="N1557">
        <f>M1557-'Projectile Motion Calculations'!$D$2</f>
        <v>-7.5356107855490109</v>
      </c>
      <c r="P1557">
        <f t="shared" si="123"/>
        <v>-5.1982673212902794E-3</v>
      </c>
    </row>
    <row r="1558" spans="1:16" x14ac:dyDescent="0.2">
      <c r="A1558">
        <f t="shared" si="120"/>
        <v>-1.0900000000000063</v>
      </c>
      <c r="C1558">
        <f>('Raw Data'!A1556+'Raw Data'!B1556)*128.337</f>
        <v>-0.51334800000000036</v>
      </c>
      <c r="D1558">
        <f>('Raw Data'!C1556+'Raw Data'!D1556)*128.419</f>
        <v>55.194486200000007</v>
      </c>
      <c r="E1558">
        <f>('Raw Data'!E1556+'Raw Data'!F1556+'Raw Data'!G1556+'Raw Data'!H1556)*259.538</f>
        <v>415.779876</v>
      </c>
      <c r="G1558">
        <f>('Raw Data'!I1556+'Raw Data'!J1556)*127.233</f>
        <v>-2.4174269999999987</v>
      </c>
      <c r="H1558">
        <f>('Raw Data'!K1556+'Raw Data'!L1556)*128.041</f>
        <v>-61.971843999999997</v>
      </c>
      <c r="I1558">
        <f>('Raw Data'!M1556+'Raw Data'!N1556+'Raw Data'!O1556+'Raw Data'!P1556)*260.417</f>
        <v>389.32341500000001</v>
      </c>
      <c r="K1558">
        <f t="shared" si="124"/>
        <v>-2.9307749999999988</v>
      </c>
      <c r="L1558">
        <f t="shared" si="121"/>
        <v>-6.7773577999999901</v>
      </c>
      <c r="M1558">
        <f t="shared" si="122"/>
        <v>805.10329100000001</v>
      </c>
      <c r="N1558">
        <f>M1558-'Projectile Motion Calculations'!$D$2</f>
        <v>-4.9402307855490335</v>
      </c>
      <c r="P1558">
        <f t="shared" si="123"/>
        <v>-4.6575631546236767E-3</v>
      </c>
    </row>
    <row r="1559" spans="1:16" x14ac:dyDescent="0.2">
      <c r="A1559">
        <f t="shared" si="120"/>
        <v>-1.0891666666666731</v>
      </c>
      <c r="C1559">
        <f>('Raw Data'!A1557+'Raw Data'!B1557)*128.337</f>
        <v>-0.51334800000000036</v>
      </c>
      <c r="D1559">
        <f>('Raw Data'!C1557+'Raw Data'!D1557)*128.419</f>
        <v>55.823739300000007</v>
      </c>
      <c r="E1559">
        <f>('Raw Data'!E1557+'Raw Data'!F1557+'Raw Data'!G1557+'Raw Data'!H1557)*259.538</f>
        <v>414.48218600000001</v>
      </c>
      <c r="G1559">
        <f>('Raw Data'!I1557+'Raw Data'!J1557)*127.233</f>
        <v>-2.4174269999999987</v>
      </c>
      <c r="H1559">
        <f>('Raw Data'!K1557+'Raw Data'!L1557)*128.041</f>
        <v>-62.484007999999996</v>
      </c>
      <c r="I1559">
        <f>('Raw Data'!M1557+'Raw Data'!N1557+'Raw Data'!O1557+'Raw Data'!P1557)*260.417</f>
        <v>389.32341500000001</v>
      </c>
      <c r="K1559">
        <f t="shared" si="124"/>
        <v>-2.9307749999999988</v>
      </c>
      <c r="L1559">
        <f t="shared" si="121"/>
        <v>-6.6602686999999889</v>
      </c>
      <c r="M1559">
        <f t="shared" si="122"/>
        <v>803.80560100000002</v>
      </c>
      <c r="N1559">
        <f>M1559-'Projectile Motion Calculations'!$D$2</f>
        <v>-6.2379207855490222</v>
      </c>
      <c r="P1559">
        <f t="shared" si="123"/>
        <v>-5.1964360712903083E-3</v>
      </c>
    </row>
    <row r="1560" spans="1:16" x14ac:dyDescent="0.2">
      <c r="A1560">
        <f t="shared" si="120"/>
        <v>-1.0883333333333398</v>
      </c>
      <c r="C1560">
        <f>('Raw Data'!A1558+'Raw Data'!B1558)*128.337</f>
        <v>0</v>
      </c>
      <c r="D1560">
        <f>('Raw Data'!C1558+'Raw Data'!D1558)*128.419</f>
        <v>55.823739300000007</v>
      </c>
      <c r="E1560">
        <f>('Raw Data'!E1558+'Raw Data'!F1558+'Raw Data'!G1558+'Raw Data'!H1558)*259.538</f>
        <v>413.18449600000002</v>
      </c>
      <c r="G1560">
        <f>('Raw Data'!I1558+'Raw Data'!J1558)*127.233</f>
        <v>-2.4174269999999987</v>
      </c>
      <c r="H1560">
        <f>('Raw Data'!K1558+'Raw Data'!L1558)*128.041</f>
        <v>-62.484007999999996</v>
      </c>
      <c r="I1560">
        <f>('Raw Data'!M1558+'Raw Data'!N1558+'Raw Data'!O1558+'Raw Data'!P1558)*260.417</f>
        <v>390.62549999999999</v>
      </c>
      <c r="K1560">
        <f t="shared" si="124"/>
        <v>-2.4174269999999987</v>
      </c>
      <c r="L1560">
        <f t="shared" si="121"/>
        <v>-6.6602686999999889</v>
      </c>
      <c r="M1560">
        <f t="shared" si="122"/>
        <v>803.80999599999996</v>
      </c>
      <c r="N1560">
        <f>M1560-'Projectile Motion Calculations'!$D$2</f>
        <v>-6.2335257855490909</v>
      </c>
      <c r="P1560">
        <f t="shared" si="123"/>
        <v>-4.6539006546236876E-3</v>
      </c>
    </row>
    <row r="1561" spans="1:16" x14ac:dyDescent="0.2">
      <c r="A1561">
        <f t="shared" si="120"/>
        <v>-1.0875000000000066</v>
      </c>
      <c r="C1561">
        <f>('Raw Data'!A1559+'Raw Data'!B1559)*128.337</f>
        <v>0</v>
      </c>
      <c r="D1561">
        <f>('Raw Data'!C1559+'Raw Data'!D1559)*128.419</f>
        <v>55.823739300000007</v>
      </c>
      <c r="E1561">
        <f>('Raw Data'!E1559+'Raw Data'!F1559+'Raw Data'!G1559+'Raw Data'!H1559)*259.538</f>
        <v>414.48218600000001</v>
      </c>
      <c r="G1561">
        <f>('Raw Data'!I1559+'Raw Data'!J1559)*127.233</f>
        <v>-2.4174269999999987</v>
      </c>
      <c r="H1561">
        <f>('Raw Data'!K1559+'Raw Data'!L1559)*128.041</f>
        <v>-62.484007999999996</v>
      </c>
      <c r="I1561">
        <f>('Raw Data'!M1559+'Raw Data'!N1559+'Raw Data'!O1559+'Raw Data'!P1559)*260.417</f>
        <v>390.62549999999999</v>
      </c>
      <c r="K1561">
        <f t="shared" si="124"/>
        <v>-2.4174269999999987</v>
      </c>
      <c r="L1561">
        <f t="shared" si="121"/>
        <v>-6.6602686999999889</v>
      </c>
      <c r="M1561">
        <f t="shared" si="122"/>
        <v>805.10768600000006</v>
      </c>
      <c r="N1561">
        <f>M1561-'Projectile Motion Calculations'!$D$2</f>
        <v>-4.9358357855489885</v>
      </c>
      <c r="P1561">
        <f t="shared" si="123"/>
        <v>-4.6557319046236587E-3</v>
      </c>
    </row>
    <row r="1562" spans="1:16" x14ac:dyDescent="0.2">
      <c r="A1562">
        <f t="shared" si="120"/>
        <v>-1.0866666666666733</v>
      </c>
      <c r="C1562">
        <f>('Raw Data'!A1560+'Raw Data'!B1560)*128.337</f>
        <v>0</v>
      </c>
      <c r="D1562">
        <f>('Raw Data'!C1560+'Raw Data'!D1560)*128.419</f>
        <v>55.823739300000007</v>
      </c>
      <c r="E1562">
        <f>('Raw Data'!E1560+'Raw Data'!F1560+'Raw Data'!G1560+'Raw Data'!H1560)*259.538</f>
        <v>414.48218600000001</v>
      </c>
      <c r="G1562">
        <f>('Raw Data'!I1560+'Raw Data'!J1560)*127.233</f>
        <v>-2.4174269999999987</v>
      </c>
      <c r="H1562">
        <f>('Raw Data'!K1560+'Raw Data'!L1560)*128.041</f>
        <v>-61.843802999999994</v>
      </c>
      <c r="I1562">
        <f>('Raw Data'!M1560+'Raw Data'!N1560+'Raw Data'!O1560+'Raw Data'!P1560)*260.417</f>
        <v>389.32341500000001</v>
      </c>
      <c r="K1562">
        <f t="shared" si="124"/>
        <v>-2.4174269999999987</v>
      </c>
      <c r="L1562">
        <f t="shared" si="121"/>
        <v>-6.0200636999999873</v>
      </c>
      <c r="M1562">
        <f t="shared" si="122"/>
        <v>803.80560100000002</v>
      </c>
      <c r="N1562">
        <f>M1562-'Projectile Motion Calculations'!$D$2</f>
        <v>-6.2379207855490222</v>
      </c>
      <c r="P1562">
        <f t="shared" si="123"/>
        <v>-4.1150277379571037E-3</v>
      </c>
    </row>
    <row r="1563" spans="1:16" x14ac:dyDescent="0.2">
      <c r="A1563">
        <f t="shared" si="120"/>
        <v>-1.0858333333333401</v>
      </c>
      <c r="C1563">
        <f>('Raw Data'!A1561+'Raw Data'!B1561)*128.337</f>
        <v>-0.51334800000000036</v>
      </c>
      <c r="D1563">
        <f>('Raw Data'!C1561+'Raw Data'!D1561)*128.419</f>
        <v>55.823739300000007</v>
      </c>
      <c r="E1563">
        <f>('Raw Data'!E1561+'Raw Data'!F1561+'Raw Data'!G1561+'Raw Data'!H1561)*259.538</f>
        <v>415.779876</v>
      </c>
      <c r="G1563">
        <f>('Raw Data'!I1561+'Raw Data'!J1561)*127.233</f>
        <v>-2.4174269999999987</v>
      </c>
      <c r="H1563">
        <f>('Raw Data'!K1561+'Raw Data'!L1561)*128.041</f>
        <v>-61.971843999999997</v>
      </c>
      <c r="I1563">
        <f>('Raw Data'!M1561+'Raw Data'!N1561+'Raw Data'!O1561+'Raw Data'!P1561)*260.417</f>
        <v>390.62549999999999</v>
      </c>
      <c r="K1563">
        <f t="shared" si="124"/>
        <v>-2.9307749999999988</v>
      </c>
      <c r="L1563">
        <f t="shared" si="121"/>
        <v>-6.1481046999999904</v>
      </c>
      <c r="M1563">
        <f t="shared" si="122"/>
        <v>806.40537599999993</v>
      </c>
      <c r="N1563">
        <f>M1563-'Projectile Motion Calculations'!$D$2</f>
        <v>-3.6381457855491135</v>
      </c>
      <c r="P1563">
        <f t="shared" si="123"/>
        <v>-3.5743235712905009E-3</v>
      </c>
    </row>
    <row r="1564" spans="1:16" x14ac:dyDescent="0.2">
      <c r="A1564">
        <f t="shared" si="120"/>
        <v>-1.0850000000000068</v>
      </c>
      <c r="C1564">
        <f>('Raw Data'!A1562+'Raw Data'!B1562)*128.337</f>
        <v>-0.51334800000000036</v>
      </c>
      <c r="D1564">
        <f>('Raw Data'!C1562+'Raw Data'!D1562)*128.419</f>
        <v>55.823739300000007</v>
      </c>
      <c r="E1564">
        <f>('Raw Data'!E1562+'Raw Data'!F1562+'Raw Data'!G1562+'Raw Data'!H1562)*259.538</f>
        <v>415.779876</v>
      </c>
      <c r="G1564">
        <f>('Raw Data'!I1562+'Raw Data'!J1562)*127.233</f>
        <v>-2.4174269999999987</v>
      </c>
      <c r="H1564">
        <f>('Raw Data'!K1562+'Raw Data'!L1562)*128.041</f>
        <v>-61.971843999999997</v>
      </c>
      <c r="I1564">
        <f>('Raw Data'!M1562+'Raw Data'!N1562+'Raw Data'!O1562+'Raw Data'!P1562)*260.417</f>
        <v>389.32341500000001</v>
      </c>
      <c r="K1564">
        <f t="shared" si="124"/>
        <v>-2.9307749999999988</v>
      </c>
      <c r="L1564">
        <f t="shared" si="121"/>
        <v>-6.1481046999999904</v>
      </c>
      <c r="M1564">
        <f t="shared" si="122"/>
        <v>805.10329100000001</v>
      </c>
      <c r="N1564">
        <f>M1564-'Projectile Motion Calculations'!$D$2</f>
        <v>-4.9402307855490335</v>
      </c>
      <c r="P1564">
        <f t="shared" si="123"/>
        <v>-4.1168589879570748E-3</v>
      </c>
    </row>
    <row r="1565" spans="1:16" x14ac:dyDescent="0.2">
      <c r="A1565">
        <f t="shared" si="120"/>
        <v>-1.0841666666666736</v>
      </c>
      <c r="C1565">
        <f>('Raw Data'!A1563+'Raw Data'!B1563)*128.337</f>
        <v>0</v>
      </c>
      <c r="D1565">
        <f>('Raw Data'!C1563+'Raw Data'!D1563)*128.419</f>
        <v>55.823739300000007</v>
      </c>
      <c r="E1565">
        <f>('Raw Data'!E1563+'Raw Data'!F1563+'Raw Data'!G1563+'Raw Data'!H1563)*259.538</f>
        <v>415.779876</v>
      </c>
      <c r="G1565">
        <f>('Raw Data'!I1563+'Raw Data'!J1563)*127.233</f>
        <v>-2.4174269999999987</v>
      </c>
      <c r="H1565">
        <f>('Raw Data'!K1563+'Raw Data'!L1563)*128.041</f>
        <v>-62.484007999999996</v>
      </c>
      <c r="I1565">
        <f>('Raw Data'!M1563+'Raw Data'!N1563+'Raw Data'!O1563+'Raw Data'!P1563)*260.417</f>
        <v>389.32341500000001</v>
      </c>
      <c r="K1565">
        <f t="shared" si="124"/>
        <v>-2.4174269999999987</v>
      </c>
      <c r="L1565">
        <f t="shared" si="121"/>
        <v>-6.6602686999999889</v>
      </c>
      <c r="M1565">
        <f t="shared" si="122"/>
        <v>805.10329100000001</v>
      </c>
      <c r="N1565">
        <f>M1565-'Projectile Motion Calculations'!$D$2</f>
        <v>-4.9402307855490335</v>
      </c>
      <c r="P1565">
        <f t="shared" si="123"/>
        <v>-4.6575631546236767E-3</v>
      </c>
    </row>
    <row r="1566" spans="1:16" x14ac:dyDescent="0.2">
      <c r="A1566">
        <f t="shared" si="120"/>
        <v>-1.0833333333333404</v>
      </c>
      <c r="C1566">
        <f>('Raw Data'!A1564+'Raw Data'!B1564)*128.337</f>
        <v>0</v>
      </c>
      <c r="D1566">
        <f>('Raw Data'!C1564+'Raw Data'!D1564)*128.419</f>
        <v>55.823739300000007</v>
      </c>
      <c r="E1566">
        <f>('Raw Data'!E1564+'Raw Data'!F1564+'Raw Data'!G1564+'Raw Data'!H1564)*259.538</f>
        <v>414.48218600000001</v>
      </c>
      <c r="G1566">
        <f>('Raw Data'!I1564+'Raw Data'!J1564)*127.233</f>
        <v>-2.4174269999999987</v>
      </c>
      <c r="H1566">
        <f>('Raw Data'!K1564+'Raw Data'!L1564)*128.041</f>
        <v>-62.484007999999996</v>
      </c>
      <c r="I1566">
        <f>('Raw Data'!M1564+'Raw Data'!N1564+'Raw Data'!O1564+'Raw Data'!P1564)*260.417</f>
        <v>389.32341500000001</v>
      </c>
      <c r="K1566">
        <f t="shared" si="124"/>
        <v>-2.4174269999999987</v>
      </c>
      <c r="L1566">
        <f t="shared" si="121"/>
        <v>-6.6602686999999889</v>
      </c>
      <c r="M1566">
        <f t="shared" si="122"/>
        <v>803.80560100000002</v>
      </c>
      <c r="N1566">
        <f>M1566-'Projectile Motion Calculations'!$D$2</f>
        <v>-6.2379207855490222</v>
      </c>
      <c r="P1566">
        <f t="shared" si="123"/>
        <v>-4.6557319046236587E-3</v>
      </c>
    </row>
    <row r="1567" spans="1:16" x14ac:dyDescent="0.2">
      <c r="A1567">
        <f t="shared" si="120"/>
        <v>-1.0825000000000071</v>
      </c>
      <c r="C1567">
        <f>('Raw Data'!A1565+'Raw Data'!B1565)*128.337</f>
        <v>-0.68018609999999979</v>
      </c>
      <c r="D1567">
        <f>('Raw Data'!C1565+'Raw Data'!D1565)*128.419</f>
        <v>55.823739300000007</v>
      </c>
      <c r="E1567">
        <f>('Raw Data'!E1565+'Raw Data'!F1565+'Raw Data'!G1565+'Raw Data'!H1565)*259.538</f>
        <v>414.48218600000001</v>
      </c>
      <c r="G1567">
        <f>('Raw Data'!I1565+'Raw Data'!J1565)*127.233</f>
        <v>-2.4174269999999987</v>
      </c>
      <c r="H1567">
        <f>('Raw Data'!K1565+'Raw Data'!L1565)*128.041</f>
        <v>-61.971843999999997</v>
      </c>
      <c r="I1567">
        <f>('Raw Data'!M1565+'Raw Data'!N1565+'Raw Data'!O1565+'Raw Data'!P1565)*260.417</f>
        <v>390.62549999999999</v>
      </c>
      <c r="K1567">
        <f t="shared" si="124"/>
        <v>-3.0976130999999985</v>
      </c>
      <c r="L1567">
        <f t="shared" si="121"/>
        <v>-6.1481046999999904</v>
      </c>
      <c r="M1567">
        <f t="shared" si="122"/>
        <v>805.10768600000006</v>
      </c>
      <c r="N1567">
        <f>M1567-'Projectile Motion Calculations'!$D$2</f>
        <v>-4.9358357855489885</v>
      </c>
      <c r="P1567">
        <f t="shared" si="123"/>
        <v>-4.6539006546236876E-3</v>
      </c>
    </row>
    <row r="1568" spans="1:16" x14ac:dyDescent="0.2">
      <c r="A1568">
        <f t="shared" si="120"/>
        <v>-1.0816666666666739</v>
      </c>
      <c r="C1568">
        <f>('Raw Data'!A1566+'Raw Data'!B1566)*128.337</f>
        <v>-0.68018609999999979</v>
      </c>
      <c r="D1568">
        <f>('Raw Data'!C1566+'Raw Data'!D1566)*128.419</f>
        <v>55.823739300000007</v>
      </c>
      <c r="E1568">
        <f>('Raw Data'!E1566+'Raw Data'!F1566+'Raw Data'!G1566+'Raw Data'!H1566)*259.538</f>
        <v>413.18449599999997</v>
      </c>
      <c r="G1568">
        <f>('Raw Data'!I1566+'Raw Data'!J1566)*127.233</f>
        <v>-2.4174269999999987</v>
      </c>
      <c r="H1568">
        <f>('Raw Data'!K1566+'Raw Data'!L1566)*128.041</f>
        <v>-61.331638999999996</v>
      </c>
      <c r="I1568">
        <f>('Raw Data'!M1566+'Raw Data'!N1566+'Raw Data'!O1566+'Raw Data'!P1566)*260.417</f>
        <v>390.62549999999999</v>
      </c>
      <c r="K1568">
        <f t="shared" si="124"/>
        <v>-3.0976130999999985</v>
      </c>
      <c r="L1568">
        <f t="shared" si="121"/>
        <v>-5.5078996999999887</v>
      </c>
      <c r="M1568">
        <f t="shared" si="122"/>
        <v>803.80999599999996</v>
      </c>
      <c r="N1568">
        <f>M1568-'Projectile Motion Calculations'!$D$2</f>
        <v>-6.2335257855490909</v>
      </c>
      <c r="P1568">
        <f t="shared" si="123"/>
        <v>-4.6539006546236876E-3</v>
      </c>
    </row>
    <row r="1569" spans="1:16" x14ac:dyDescent="0.2">
      <c r="A1569">
        <f t="shared" si="120"/>
        <v>-1.0808333333333406</v>
      </c>
      <c r="C1569">
        <f>('Raw Data'!A1567+'Raw Data'!B1567)*128.337</f>
        <v>0</v>
      </c>
      <c r="D1569">
        <f>('Raw Data'!C1567+'Raw Data'!D1567)*128.419</f>
        <v>55.823739300000007</v>
      </c>
      <c r="E1569">
        <f>('Raw Data'!E1567+'Raw Data'!F1567+'Raw Data'!G1567+'Raw Data'!H1567)*259.538</f>
        <v>414.48218600000001</v>
      </c>
      <c r="G1569">
        <f>('Raw Data'!I1567+'Raw Data'!J1567)*127.233</f>
        <v>-2.4174269999999987</v>
      </c>
      <c r="H1569">
        <f>('Raw Data'!K1567+'Raw Data'!L1567)*128.041</f>
        <v>-61.971843999999997</v>
      </c>
      <c r="I1569">
        <f>('Raw Data'!M1567+'Raw Data'!N1567+'Raw Data'!O1567+'Raw Data'!P1567)*260.417</f>
        <v>390.62549999999999</v>
      </c>
      <c r="K1569">
        <f t="shared" si="124"/>
        <v>-2.4174269999999987</v>
      </c>
      <c r="L1569">
        <f t="shared" si="121"/>
        <v>-6.1481046999999904</v>
      </c>
      <c r="M1569">
        <f t="shared" si="122"/>
        <v>805.10768600000006</v>
      </c>
      <c r="N1569">
        <f>M1569-'Projectile Motion Calculations'!$D$2</f>
        <v>-4.9358357855489885</v>
      </c>
      <c r="P1569">
        <f t="shared" si="123"/>
        <v>-4.115027737957056E-3</v>
      </c>
    </row>
    <row r="1570" spans="1:16" x14ac:dyDescent="0.2">
      <c r="A1570">
        <f t="shared" si="120"/>
        <v>-1.0800000000000074</v>
      </c>
      <c r="C1570">
        <f>('Raw Data'!A1568+'Raw Data'!B1568)*128.337</f>
        <v>0</v>
      </c>
      <c r="D1570">
        <f>('Raw Data'!C1568+'Raw Data'!D1568)*128.419</f>
        <v>55.823739300000007</v>
      </c>
      <c r="E1570">
        <f>('Raw Data'!E1568+'Raw Data'!F1568+'Raw Data'!G1568+'Raw Data'!H1568)*259.538</f>
        <v>415.779876</v>
      </c>
      <c r="G1570">
        <f>('Raw Data'!I1568+'Raw Data'!J1568)*127.233</f>
        <v>-2.4174269999999987</v>
      </c>
      <c r="H1570">
        <f>('Raw Data'!K1568+'Raw Data'!L1568)*128.041</f>
        <v>-61.971843999999997</v>
      </c>
      <c r="I1570">
        <f>('Raw Data'!M1568+'Raw Data'!N1568+'Raw Data'!O1568+'Raw Data'!P1568)*260.417</f>
        <v>389.32341500000001</v>
      </c>
      <c r="K1570">
        <f t="shared" si="124"/>
        <v>-2.4174269999999987</v>
      </c>
      <c r="L1570">
        <f t="shared" si="121"/>
        <v>-6.1481046999999904</v>
      </c>
      <c r="M1570">
        <f t="shared" si="122"/>
        <v>805.10329100000001</v>
      </c>
      <c r="N1570">
        <f>M1570-'Projectile Motion Calculations'!$D$2</f>
        <v>-4.9402307855490335</v>
      </c>
      <c r="P1570">
        <f t="shared" si="123"/>
        <v>-4.1168589879570748E-3</v>
      </c>
    </row>
    <row r="1571" spans="1:16" x14ac:dyDescent="0.2">
      <c r="A1571">
        <f t="shared" si="120"/>
        <v>-1.0791666666666742</v>
      </c>
      <c r="C1571">
        <f>('Raw Data'!A1569+'Raw Data'!B1569)*128.337</f>
        <v>0</v>
      </c>
      <c r="D1571">
        <f>('Raw Data'!C1569+'Raw Data'!D1569)*128.419</f>
        <v>55.823739300000007</v>
      </c>
      <c r="E1571">
        <f>('Raw Data'!E1569+'Raw Data'!F1569+'Raw Data'!G1569+'Raw Data'!H1569)*259.538</f>
        <v>415.779876</v>
      </c>
      <c r="G1571">
        <f>('Raw Data'!I1569+'Raw Data'!J1569)*127.233</f>
        <v>-2.4174269999999987</v>
      </c>
      <c r="H1571">
        <f>('Raw Data'!K1569+'Raw Data'!L1569)*128.041</f>
        <v>-62.484007999999996</v>
      </c>
      <c r="I1571">
        <f>('Raw Data'!M1569+'Raw Data'!N1569+'Raw Data'!O1569+'Raw Data'!P1569)*260.417</f>
        <v>389.32341500000001</v>
      </c>
      <c r="K1571">
        <f t="shared" si="124"/>
        <v>-2.4174269999999987</v>
      </c>
      <c r="L1571">
        <f t="shared" si="121"/>
        <v>-6.6602686999999889</v>
      </c>
      <c r="M1571">
        <f t="shared" si="122"/>
        <v>805.10329100000001</v>
      </c>
      <c r="N1571">
        <f>M1571-'Projectile Motion Calculations'!$D$2</f>
        <v>-4.9402307855490335</v>
      </c>
      <c r="P1571">
        <f t="shared" si="123"/>
        <v>-5.7408027379569002E-3</v>
      </c>
    </row>
    <row r="1572" spans="1:16" x14ac:dyDescent="0.2">
      <c r="A1572">
        <f t="shared" si="120"/>
        <v>-1.0783333333333409</v>
      </c>
      <c r="C1572">
        <f>('Raw Data'!A1570+'Raw Data'!B1570)*128.337</f>
        <v>0</v>
      </c>
      <c r="D1572">
        <f>('Raw Data'!C1570+'Raw Data'!D1570)*128.419</f>
        <v>55.823739300000007</v>
      </c>
      <c r="E1572">
        <f>('Raw Data'!E1570+'Raw Data'!F1570+'Raw Data'!G1570+'Raw Data'!H1570)*259.538</f>
        <v>413.18449600000002</v>
      </c>
      <c r="G1572">
        <f>('Raw Data'!I1570+'Raw Data'!J1570)*127.233</f>
        <v>-2.4174269999999987</v>
      </c>
      <c r="H1572">
        <f>('Raw Data'!K1570+'Raw Data'!L1570)*128.041</f>
        <v>-62.484007999999996</v>
      </c>
      <c r="I1572">
        <f>('Raw Data'!M1570+'Raw Data'!N1570+'Raw Data'!O1570+'Raw Data'!P1570)*260.417</f>
        <v>388.02132999999998</v>
      </c>
      <c r="K1572">
        <f t="shared" si="124"/>
        <v>-2.4174269999999987</v>
      </c>
      <c r="L1572">
        <f t="shared" si="121"/>
        <v>-6.6602686999999889</v>
      </c>
      <c r="M1572">
        <f t="shared" si="122"/>
        <v>801.205826</v>
      </c>
      <c r="N1572">
        <f>M1572-'Projectile Motion Calculations'!$D$2</f>
        <v>-8.8376957855490446</v>
      </c>
      <c r="P1572">
        <f t="shared" si="123"/>
        <v>-5.1982673212903263E-3</v>
      </c>
    </row>
    <row r="1573" spans="1:16" x14ac:dyDescent="0.2">
      <c r="A1573">
        <f t="shared" si="120"/>
        <v>-1.0775000000000077</v>
      </c>
      <c r="C1573">
        <f>('Raw Data'!A1571+'Raw Data'!B1571)*128.337</f>
        <v>0</v>
      </c>
      <c r="D1573">
        <f>('Raw Data'!C1571+'Raw Data'!D1571)*128.419</f>
        <v>55.823739300000007</v>
      </c>
      <c r="E1573">
        <f>('Raw Data'!E1571+'Raw Data'!F1571+'Raw Data'!G1571+'Raw Data'!H1571)*259.538</f>
        <v>415.779876</v>
      </c>
      <c r="G1573">
        <f>('Raw Data'!I1571+'Raw Data'!J1571)*127.233</f>
        <v>-2.4174269999999987</v>
      </c>
      <c r="H1573">
        <f>('Raw Data'!K1571+'Raw Data'!L1571)*128.041</f>
        <v>-61.971843999999997</v>
      </c>
      <c r="I1573">
        <f>('Raw Data'!M1571+'Raw Data'!N1571+'Raw Data'!O1571+'Raw Data'!P1571)*260.417</f>
        <v>390.62549999999999</v>
      </c>
      <c r="K1573">
        <f t="shared" si="124"/>
        <v>-2.4174269999999987</v>
      </c>
      <c r="L1573">
        <f t="shared" si="121"/>
        <v>-6.1481046999999904</v>
      </c>
      <c r="M1573">
        <f t="shared" si="122"/>
        <v>806.40537599999993</v>
      </c>
      <c r="N1573">
        <f>M1573-'Projectile Motion Calculations'!$D$2</f>
        <v>-3.6381457855491135</v>
      </c>
      <c r="P1573">
        <f t="shared" si="123"/>
        <v>-4.1150277379571037E-3</v>
      </c>
    </row>
    <row r="1574" spans="1:16" x14ac:dyDescent="0.2">
      <c r="A1574">
        <f t="shared" si="120"/>
        <v>-1.0766666666666744</v>
      </c>
      <c r="C1574">
        <f>('Raw Data'!A1572+'Raw Data'!B1572)*128.337</f>
        <v>0</v>
      </c>
      <c r="D1574">
        <f>('Raw Data'!C1572+'Raw Data'!D1572)*128.419</f>
        <v>55.194486200000007</v>
      </c>
      <c r="E1574">
        <f>('Raw Data'!E1572+'Raw Data'!F1572+'Raw Data'!G1572+'Raw Data'!H1572)*259.538</f>
        <v>414.48218600000001</v>
      </c>
      <c r="G1574">
        <f>('Raw Data'!I1572+'Raw Data'!J1572)*127.233</f>
        <v>-2.4174269999999987</v>
      </c>
      <c r="H1574">
        <f>('Raw Data'!K1572+'Raw Data'!L1572)*128.041</f>
        <v>-61.331638999999996</v>
      </c>
      <c r="I1574">
        <f>('Raw Data'!M1572+'Raw Data'!N1572+'Raw Data'!O1572+'Raw Data'!P1572)*260.417</f>
        <v>389.32341500000001</v>
      </c>
      <c r="K1574">
        <f t="shared" si="124"/>
        <v>-2.4174269999999987</v>
      </c>
      <c r="L1574">
        <f t="shared" si="121"/>
        <v>-6.1371527999999884</v>
      </c>
      <c r="M1574">
        <f t="shared" si="122"/>
        <v>803.80560100000002</v>
      </c>
      <c r="N1574">
        <f>M1574-'Projectile Motion Calculations'!$D$2</f>
        <v>-6.2379207855490222</v>
      </c>
      <c r="P1574">
        <f t="shared" si="123"/>
        <v>-4.6557319046236587E-3</v>
      </c>
    </row>
    <row r="1575" spans="1:16" x14ac:dyDescent="0.2">
      <c r="A1575">
        <f t="shared" si="120"/>
        <v>-1.0758333333333412</v>
      </c>
      <c r="C1575">
        <f>('Raw Data'!A1573+'Raw Data'!B1573)*128.337</f>
        <v>0</v>
      </c>
      <c r="D1575">
        <f>('Raw Data'!C1573+'Raw Data'!D1573)*128.419</f>
        <v>55.823739300000007</v>
      </c>
      <c r="E1575">
        <f>('Raw Data'!E1573+'Raw Data'!F1573+'Raw Data'!G1573+'Raw Data'!H1573)*259.538</f>
        <v>414.48218600000001</v>
      </c>
      <c r="G1575">
        <f>('Raw Data'!I1573+'Raw Data'!J1573)*127.233</f>
        <v>-2.4174269999999987</v>
      </c>
      <c r="H1575">
        <f>('Raw Data'!K1573+'Raw Data'!L1573)*128.041</f>
        <v>-61.971843999999997</v>
      </c>
      <c r="I1575">
        <f>('Raw Data'!M1573+'Raw Data'!N1573+'Raw Data'!O1573+'Raw Data'!P1573)*260.417</f>
        <v>390.62549999999999</v>
      </c>
      <c r="K1575">
        <f t="shared" si="124"/>
        <v>-2.4174269999999987</v>
      </c>
      <c r="L1575">
        <f t="shared" si="121"/>
        <v>-6.1481046999999904</v>
      </c>
      <c r="M1575">
        <f t="shared" si="122"/>
        <v>805.10768600000006</v>
      </c>
      <c r="N1575">
        <f>M1575-'Projectile Motion Calculations'!$D$2</f>
        <v>-4.9358357855489885</v>
      </c>
      <c r="P1575">
        <f t="shared" si="123"/>
        <v>-4.115027737957056E-3</v>
      </c>
    </row>
    <row r="1576" spans="1:16" x14ac:dyDescent="0.2">
      <c r="A1576">
        <f t="shared" si="120"/>
        <v>-1.0750000000000079</v>
      </c>
      <c r="C1576">
        <f>('Raw Data'!A1574+'Raw Data'!B1574)*128.337</f>
        <v>0</v>
      </c>
      <c r="D1576">
        <f>('Raw Data'!C1574+'Raw Data'!D1574)*128.419</f>
        <v>55.823739300000007</v>
      </c>
      <c r="E1576">
        <f>('Raw Data'!E1574+'Raw Data'!F1574+'Raw Data'!G1574+'Raw Data'!H1574)*259.538</f>
        <v>415.779876</v>
      </c>
      <c r="G1576">
        <f>('Raw Data'!I1574+'Raw Data'!J1574)*127.233</f>
        <v>-2.4174269999999987</v>
      </c>
      <c r="H1576">
        <f>('Raw Data'!K1574+'Raw Data'!L1574)*128.041</f>
        <v>-62.484007999999996</v>
      </c>
      <c r="I1576">
        <f>('Raw Data'!M1574+'Raw Data'!N1574+'Raw Data'!O1574+'Raw Data'!P1574)*260.417</f>
        <v>389.32341500000001</v>
      </c>
      <c r="K1576">
        <f t="shared" si="124"/>
        <v>-2.4174269999999987</v>
      </c>
      <c r="L1576">
        <f t="shared" si="121"/>
        <v>-6.6602686999999889</v>
      </c>
      <c r="M1576">
        <f t="shared" si="122"/>
        <v>805.10329100000001</v>
      </c>
      <c r="N1576">
        <f>M1576-'Projectile Motion Calculations'!$D$2</f>
        <v>-4.9402307855490335</v>
      </c>
      <c r="P1576">
        <f t="shared" si="123"/>
        <v>-4.2235348212904082E-3</v>
      </c>
    </row>
    <row r="1577" spans="1:16" x14ac:dyDescent="0.2">
      <c r="A1577">
        <f t="shared" si="120"/>
        <v>-1.0741666666666747</v>
      </c>
      <c r="C1577">
        <f>('Raw Data'!A1575+'Raw Data'!B1575)*128.337</f>
        <v>0</v>
      </c>
      <c r="D1577">
        <f>('Raw Data'!C1575+'Raw Data'!D1575)*128.419</f>
        <v>55.823739300000007</v>
      </c>
      <c r="E1577">
        <f>('Raw Data'!E1575+'Raw Data'!F1575+'Raw Data'!G1575+'Raw Data'!H1575)*259.538</f>
        <v>414.48218600000001</v>
      </c>
      <c r="G1577">
        <f>('Raw Data'!I1575+'Raw Data'!J1575)*127.233</f>
        <v>-2.4174269999999987</v>
      </c>
      <c r="H1577">
        <f>('Raw Data'!K1575+'Raw Data'!L1575)*128.041</f>
        <v>-61.331638999999996</v>
      </c>
      <c r="I1577">
        <f>('Raw Data'!M1575+'Raw Data'!N1575+'Raw Data'!O1575+'Raw Data'!P1575)*260.417</f>
        <v>390.36508299999997</v>
      </c>
      <c r="K1577">
        <f t="shared" si="124"/>
        <v>-2.4174269999999987</v>
      </c>
      <c r="L1577">
        <f t="shared" si="121"/>
        <v>-5.5078996999999887</v>
      </c>
      <c r="M1577">
        <f t="shared" si="122"/>
        <v>804.84726899999998</v>
      </c>
      <c r="N1577">
        <f>M1577-'Projectile Motion Calculations'!$D$2</f>
        <v>-5.1962527855490634</v>
      </c>
      <c r="P1577">
        <f t="shared" si="123"/>
        <v>-4.7624077379570398E-3</v>
      </c>
    </row>
    <row r="1578" spans="1:16" x14ac:dyDescent="0.2">
      <c r="A1578">
        <f t="shared" si="120"/>
        <v>-1.0733333333333415</v>
      </c>
      <c r="C1578">
        <f>('Raw Data'!A1576+'Raw Data'!B1576)*128.337</f>
        <v>-0.68018609999999979</v>
      </c>
      <c r="D1578">
        <f>('Raw Data'!C1576+'Raw Data'!D1576)*128.419</f>
        <v>55.823739300000007</v>
      </c>
      <c r="E1578">
        <f>('Raw Data'!E1576+'Raw Data'!F1576+'Raw Data'!G1576+'Raw Data'!H1576)*259.538</f>
        <v>413.18449600000002</v>
      </c>
      <c r="G1578">
        <f>('Raw Data'!I1576+'Raw Data'!J1576)*127.233</f>
        <v>-3.0535919999999992</v>
      </c>
      <c r="H1578">
        <f>('Raw Data'!K1576+'Raw Data'!L1576)*128.041</f>
        <v>-61.843802999999994</v>
      </c>
      <c r="I1578">
        <f>('Raw Data'!M1576+'Raw Data'!N1576+'Raw Data'!O1576+'Raw Data'!P1576)*260.417</f>
        <v>390.62549999999999</v>
      </c>
      <c r="K1578">
        <f t="shared" si="124"/>
        <v>-3.733778099999999</v>
      </c>
      <c r="L1578">
        <f t="shared" si="121"/>
        <v>-6.0200636999999873</v>
      </c>
      <c r="M1578">
        <f t="shared" si="122"/>
        <v>803.80999599999996</v>
      </c>
      <c r="N1578">
        <f>M1578-'Projectile Motion Calculations'!$D$2</f>
        <v>-6.2335257855490909</v>
      </c>
      <c r="P1578">
        <f t="shared" si="123"/>
        <v>-4.6557319046237056E-3</v>
      </c>
    </row>
    <row r="1579" spans="1:16" x14ac:dyDescent="0.2">
      <c r="A1579">
        <f t="shared" si="120"/>
        <v>-1.0725000000000082</v>
      </c>
      <c r="C1579">
        <f>('Raw Data'!A1577+'Raw Data'!B1577)*128.337</f>
        <v>0</v>
      </c>
      <c r="D1579">
        <f>('Raw Data'!C1577+'Raw Data'!D1577)*128.419</f>
        <v>55.823739300000007</v>
      </c>
      <c r="E1579">
        <f>('Raw Data'!E1577+'Raw Data'!F1577+'Raw Data'!G1577+'Raw Data'!H1577)*259.538</f>
        <v>415.779876</v>
      </c>
      <c r="G1579">
        <f>('Raw Data'!I1577+'Raw Data'!J1577)*127.233</f>
        <v>-2.4174269999999987</v>
      </c>
      <c r="H1579">
        <f>('Raw Data'!K1577+'Raw Data'!L1577)*128.041</f>
        <v>-61.331638999999996</v>
      </c>
      <c r="I1579">
        <f>('Raw Data'!M1577+'Raw Data'!N1577+'Raw Data'!O1577+'Raw Data'!P1577)*260.417</f>
        <v>389.32341500000001</v>
      </c>
      <c r="K1579">
        <f t="shared" si="124"/>
        <v>-2.4174269999999987</v>
      </c>
      <c r="L1579">
        <f t="shared" si="121"/>
        <v>-5.5078996999999887</v>
      </c>
      <c r="M1579">
        <f t="shared" si="122"/>
        <v>805.10329100000001</v>
      </c>
      <c r="N1579">
        <f>M1579-'Projectile Motion Calculations'!$D$2</f>
        <v>-4.9402307855490335</v>
      </c>
      <c r="P1579">
        <f t="shared" si="123"/>
        <v>-3.5743235712905009E-3</v>
      </c>
    </row>
    <row r="1580" spans="1:16" x14ac:dyDescent="0.2">
      <c r="A1580">
        <f t="shared" si="120"/>
        <v>-1.071666666666675</v>
      </c>
      <c r="C1580">
        <f>('Raw Data'!A1578+'Raw Data'!B1578)*128.337</f>
        <v>0</v>
      </c>
      <c r="D1580">
        <f>('Raw Data'!C1578+'Raw Data'!D1578)*128.419</f>
        <v>55.823739300000007</v>
      </c>
      <c r="E1580">
        <f>('Raw Data'!E1578+'Raw Data'!F1578+'Raw Data'!G1578+'Raw Data'!H1578)*259.538</f>
        <v>415.779876</v>
      </c>
      <c r="G1580">
        <f>('Raw Data'!I1578+'Raw Data'!J1578)*127.233</f>
        <v>-2.4174269999999987</v>
      </c>
      <c r="H1580">
        <f>('Raw Data'!K1578+'Raw Data'!L1578)*128.041</f>
        <v>-61.971843999999997</v>
      </c>
      <c r="I1580">
        <f>('Raw Data'!M1578+'Raw Data'!N1578+'Raw Data'!O1578+'Raw Data'!P1578)*260.417</f>
        <v>390.62549999999999</v>
      </c>
      <c r="K1580">
        <f t="shared" si="124"/>
        <v>-2.4174269999999987</v>
      </c>
      <c r="L1580">
        <f t="shared" si="121"/>
        <v>-6.1481046999999904</v>
      </c>
      <c r="M1580">
        <f t="shared" si="122"/>
        <v>806.40537599999993</v>
      </c>
      <c r="N1580">
        <f>M1580-'Projectile Motion Calculations'!$D$2</f>
        <v>-3.6381457855491135</v>
      </c>
      <c r="P1580">
        <f t="shared" si="123"/>
        <v>-3.5743235712905009E-3</v>
      </c>
    </row>
    <row r="1581" spans="1:16" x14ac:dyDescent="0.2">
      <c r="A1581">
        <f t="shared" si="120"/>
        <v>-1.0708333333333417</v>
      </c>
      <c r="C1581">
        <f>('Raw Data'!A1579+'Raw Data'!B1579)*128.337</f>
        <v>0</v>
      </c>
      <c r="D1581">
        <f>('Raw Data'!C1579+'Raw Data'!D1579)*128.419</f>
        <v>55.823739300000007</v>
      </c>
      <c r="E1581">
        <f>('Raw Data'!E1579+'Raw Data'!F1579+'Raw Data'!G1579+'Raw Data'!H1579)*259.538</f>
        <v>415.779876</v>
      </c>
      <c r="G1581">
        <f>('Raw Data'!I1579+'Raw Data'!J1579)*127.233</f>
        <v>-2.4174269999999987</v>
      </c>
      <c r="H1581">
        <f>('Raw Data'!K1579+'Raw Data'!L1579)*128.041</f>
        <v>-61.331638999999996</v>
      </c>
      <c r="I1581">
        <f>('Raw Data'!M1579+'Raw Data'!N1579+'Raw Data'!O1579+'Raw Data'!P1579)*260.417</f>
        <v>389.32341500000001</v>
      </c>
      <c r="K1581">
        <f t="shared" si="124"/>
        <v>-2.4174269999999987</v>
      </c>
      <c r="L1581">
        <f t="shared" si="121"/>
        <v>-5.5078996999999887</v>
      </c>
      <c r="M1581">
        <f t="shared" si="122"/>
        <v>805.10329100000001</v>
      </c>
      <c r="N1581">
        <f>M1581-'Projectile Motion Calculations'!$D$2</f>
        <v>-4.9402307855490335</v>
      </c>
      <c r="P1581">
        <f t="shared" si="123"/>
        <v>-3.5761548212904721E-3</v>
      </c>
    </row>
    <row r="1582" spans="1:16" x14ac:dyDescent="0.2">
      <c r="A1582">
        <f t="shared" si="120"/>
        <v>-1.0700000000000085</v>
      </c>
      <c r="C1582">
        <f>('Raw Data'!A1580+'Raw Data'!B1580)*128.337</f>
        <v>0</v>
      </c>
      <c r="D1582">
        <f>('Raw Data'!C1580+'Raw Data'!D1580)*128.419</f>
        <v>55.181644300000009</v>
      </c>
      <c r="E1582">
        <f>('Raw Data'!E1580+'Raw Data'!F1580+'Raw Data'!G1580+'Raw Data'!H1580)*259.538</f>
        <v>417.07756600000005</v>
      </c>
      <c r="G1582">
        <f>('Raw Data'!I1580+'Raw Data'!J1580)*127.233</f>
        <v>-2.4174269999999987</v>
      </c>
      <c r="H1582">
        <f>('Raw Data'!K1580+'Raw Data'!L1580)*128.041</f>
        <v>-61.331638999999996</v>
      </c>
      <c r="I1582">
        <f>('Raw Data'!M1580+'Raw Data'!N1580+'Raw Data'!O1580+'Raw Data'!P1580)*260.417</f>
        <v>389.32341500000001</v>
      </c>
      <c r="K1582">
        <f t="shared" si="124"/>
        <v>-2.4174269999999987</v>
      </c>
      <c r="L1582">
        <f t="shared" si="121"/>
        <v>-6.1499946999999864</v>
      </c>
      <c r="M1582">
        <f t="shared" si="122"/>
        <v>806.400981</v>
      </c>
      <c r="N1582">
        <f>M1582-'Projectile Motion Calculations'!$D$2</f>
        <v>-3.6425407855490448</v>
      </c>
      <c r="P1582">
        <f t="shared" si="123"/>
        <v>-4.1168589879570748E-3</v>
      </c>
    </row>
    <row r="1583" spans="1:16" x14ac:dyDescent="0.2">
      <c r="A1583">
        <f t="shared" si="120"/>
        <v>-1.0691666666666753</v>
      </c>
      <c r="C1583">
        <f>('Raw Data'!A1581+'Raw Data'!B1581)*128.337</f>
        <v>0</v>
      </c>
      <c r="D1583">
        <f>('Raw Data'!C1581+'Raw Data'!D1581)*128.419</f>
        <v>55.823739300000007</v>
      </c>
      <c r="E1583">
        <f>('Raw Data'!E1581+'Raw Data'!F1581+'Raw Data'!G1581+'Raw Data'!H1581)*259.538</f>
        <v>414.48218600000001</v>
      </c>
      <c r="G1583">
        <f>('Raw Data'!I1581+'Raw Data'!J1581)*127.233</f>
        <v>-2.4174269999999987</v>
      </c>
      <c r="H1583">
        <f>('Raw Data'!K1581+'Raw Data'!L1581)*128.041</f>
        <v>-61.331638999999996</v>
      </c>
      <c r="I1583">
        <f>('Raw Data'!M1581+'Raw Data'!N1581+'Raw Data'!O1581+'Raw Data'!P1581)*260.417</f>
        <v>389.32341500000001</v>
      </c>
      <c r="K1583">
        <f t="shared" si="124"/>
        <v>-2.4174269999999987</v>
      </c>
      <c r="L1583">
        <f t="shared" si="121"/>
        <v>-5.5078996999999887</v>
      </c>
      <c r="M1583">
        <f t="shared" si="122"/>
        <v>803.80560100000002</v>
      </c>
      <c r="N1583">
        <f>M1583-'Projectile Motion Calculations'!$D$2</f>
        <v>-6.2379207855490222</v>
      </c>
      <c r="P1583">
        <f t="shared" si="123"/>
        <v>-4.1131964879571326E-3</v>
      </c>
    </row>
    <row r="1584" spans="1:16" x14ac:dyDescent="0.2">
      <c r="A1584">
        <f t="shared" si="120"/>
        <v>-1.068333333333342</v>
      </c>
      <c r="C1584">
        <f>('Raw Data'!A1582+'Raw Data'!B1582)*128.337</f>
        <v>0</v>
      </c>
      <c r="D1584">
        <f>('Raw Data'!C1582+'Raw Data'!D1582)*128.419</f>
        <v>55.823739300000007</v>
      </c>
      <c r="E1584">
        <f>('Raw Data'!E1582+'Raw Data'!F1582+'Raw Data'!G1582+'Raw Data'!H1582)*259.538</f>
        <v>414.48218600000001</v>
      </c>
      <c r="G1584">
        <f>('Raw Data'!I1582+'Raw Data'!J1582)*127.233</f>
        <v>-2.4174269999999987</v>
      </c>
      <c r="H1584">
        <f>('Raw Data'!K1582+'Raw Data'!L1582)*128.041</f>
        <v>-61.971843999999997</v>
      </c>
      <c r="I1584">
        <f>('Raw Data'!M1582+'Raw Data'!N1582+'Raw Data'!O1582+'Raw Data'!P1582)*260.417</f>
        <v>391.92758499999991</v>
      </c>
      <c r="K1584">
        <f t="shared" si="124"/>
        <v>-2.4174269999999987</v>
      </c>
      <c r="L1584">
        <f t="shared" si="121"/>
        <v>-6.1481046999999904</v>
      </c>
      <c r="M1584">
        <f t="shared" si="122"/>
        <v>806.40977099999986</v>
      </c>
      <c r="N1584">
        <f>M1584-'Projectile Motion Calculations'!$D$2</f>
        <v>-3.6337507855491822</v>
      </c>
      <c r="P1584">
        <f t="shared" si="123"/>
        <v>-4.6557319046237533E-3</v>
      </c>
    </row>
    <row r="1585" spans="1:16" x14ac:dyDescent="0.2">
      <c r="A1585">
        <f t="shared" si="120"/>
        <v>-1.0675000000000088</v>
      </c>
      <c r="C1585">
        <f>('Raw Data'!A1583+'Raw Data'!B1583)*128.337</f>
        <v>0</v>
      </c>
      <c r="D1585">
        <f>('Raw Data'!C1583+'Raw Data'!D1583)*128.419</f>
        <v>55.194486200000007</v>
      </c>
      <c r="E1585">
        <f>('Raw Data'!E1583+'Raw Data'!F1583+'Raw Data'!G1583+'Raw Data'!H1583)*259.538</f>
        <v>414.48218600000001</v>
      </c>
      <c r="G1585">
        <f>('Raw Data'!I1583+'Raw Data'!J1583)*127.233</f>
        <v>-2.4174269999999987</v>
      </c>
      <c r="H1585">
        <f>('Raw Data'!K1583+'Raw Data'!L1583)*128.041</f>
        <v>-61.331638999999996</v>
      </c>
      <c r="I1585">
        <f>('Raw Data'!M1583+'Raw Data'!N1583+'Raw Data'!O1583+'Raw Data'!P1583)*260.417</f>
        <v>388.02132999999998</v>
      </c>
      <c r="K1585">
        <f t="shared" si="124"/>
        <v>-2.4174269999999987</v>
      </c>
      <c r="L1585">
        <f t="shared" si="121"/>
        <v>-6.1371527999999884</v>
      </c>
      <c r="M1585">
        <f t="shared" si="122"/>
        <v>802.50351599999999</v>
      </c>
      <c r="N1585">
        <f>M1585-'Projectile Motion Calculations'!$D$2</f>
        <v>-7.5400057855490559</v>
      </c>
      <c r="P1585">
        <f t="shared" si="123"/>
        <v>-5.2000985712902983E-3</v>
      </c>
    </row>
    <row r="1586" spans="1:16" x14ac:dyDescent="0.2">
      <c r="A1586">
        <f t="shared" si="120"/>
        <v>-1.0666666666666755</v>
      </c>
      <c r="C1586">
        <f>('Raw Data'!A1584+'Raw Data'!B1584)*128.337</f>
        <v>0</v>
      </c>
      <c r="D1586">
        <f>('Raw Data'!C1584+'Raw Data'!D1584)*128.419</f>
        <v>55.194486200000007</v>
      </c>
      <c r="E1586">
        <f>('Raw Data'!E1584+'Raw Data'!F1584+'Raw Data'!G1584+'Raw Data'!H1584)*259.538</f>
        <v>415.779876</v>
      </c>
      <c r="G1586">
        <f>('Raw Data'!I1584+'Raw Data'!J1584)*127.233</f>
        <v>-2.4174269999999987</v>
      </c>
      <c r="H1586">
        <f>('Raw Data'!K1584+'Raw Data'!L1584)*128.041</f>
        <v>-61.331638999999996</v>
      </c>
      <c r="I1586">
        <f>('Raw Data'!M1584+'Raw Data'!N1584+'Raw Data'!O1584+'Raw Data'!P1584)*260.417</f>
        <v>389.32341500000001</v>
      </c>
      <c r="K1586">
        <f t="shared" si="124"/>
        <v>-2.4174269999999987</v>
      </c>
      <c r="L1586">
        <f t="shared" si="121"/>
        <v>-6.1371527999999884</v>
      </c>
      <c r="M1586">
        <f t="shared" si="122"/>
        <v>805.10329100000001</v>
      </c>
      <c r="N1586">
        <f>M1586-'Projectile Motion Calculations'!$D$2</f>
        <v>-4.9402307855490335</v>
      </c>
      <c r="P1586">
        <f t="shared" si="123"/>
        <v>-4.1168589879570748E-3</v>
      </c>
    </row>
    <row r="1587" spans="1:16" x14ac:dyDescent="0.2">
      <c r="A1587">
        <f t="shared" si="120"/>
        <v>-1.0658333333333423</v>
      </c>
      <c r="C1587">
        <f>('Raw Data'!A1585+'Raw Data'!B1585)*128.337</f>
        <v>0</v>
      </c>
      <c r="D1587">
        <f>('Raw Data'!C1585+'Raw Data'!D1585)*128.419</f>
        <v>55.194486200000007</v>
      </c>
      <c r="E1587">
        <f>('Raw Data'!E1585+'Raw Data'!F1585+'Raw Data'!G1585+'Raw Data'!H1585)*259.538</f>
        <v>415.779876</v>
      </c>
      <c r="G1587">
        <f>('Raw Data'!I1585+'Raw Data'!J1585)*127.233</f>
        <v>-3.0535919999999992</v>
      </c>
      <c r="H1587">
        <f>('Raw Data'!K1585+'Raw Data'!L1585)*128.041</f>
        <v>-61.331638999999996</v>
      </c>
      <c r="I1587">
        <f>('Raw Data'!M1585+'Raw Data'!N1585+'Raw Data'!O1585+'Raw Data'!P1585)*260.417</f>
        <v>389.32341500000001</v>
      </c>
      <c r="K1587">
        <f t="shared" si="124"/>
        <v>-3.0535919999999992</v>
      </c>
      <c r="L1587">
        <f t="shared" si="121"/>
        <v>-6.1371527999999884</v>
      </c>
      <c r="M1587">
        <f t="shared" si="122"/>
        <v>805.10329100000001</v>
      </c>
      <c r="N1587">
        <f>M1587-'Projectile Motion Calculations'!$D$2</f>
        <v>-4.9402307855490335</v>
      </c>
      <c r="P1587">
        <f t="shared" si="123"/>
        <v>-4.1168589879570748E-3</v>
      </c>
    </row>
    <row r="1588" spans="1:16" x14ac:dyDescent="0.2">
      <c r="A1588">
        <f t="shared" si="120"/>
        <v>-1.0650000000000091</v>
      </c>
      <c r="C1588">
        <f>('Raw Data'!A1586+'Raw Data'!B1586)*128.337</f>
        <v>0</v>
      </c>
      <c r="D1588">
        <f>('Raw Data'!C1586+'Raw Data'!D1586)*128.419</f>
        <v>55.194486200000007</v>
      </c>
      <c r="E1588">
        <f>('Raw Data'!E1586+'Raw Data'!F1586+'Raw Data'!G1586+'Raw Data'!H1586)*259.538</f>
        <v>415.779876</v>
      </c>
      <c r="G1588">
        <f>('Raw Data'!I1586+'Raw Data'!J1586)*127.233</f>
        <v>-3.0535919999999992</v>
      </c>
      <c r="H1588">
        <f>('Raw Data'!K1586+'Raw Data'!L1586)*128.041</f>
        <v>-61.331638999999996</v>
      </c>
      <c r="I1588">
        <f>('Raw Data'!M1586+'Raw Data'!N1586+'Raw Data'!O1586+'Raw Data'!P1586)*260.417</f>
        <v>389.32341500000001</v>
      </c>
      <c r="K1588">
        <f t="shared" si="124"/>
        <v>-3.0535919999999992</v>
      </c>
      <c r="L1588">
        <f t="shared" si="121"/>
        <v>-6.1371527999999884</v>
      </c>
      <c r="M1588">
        <f t="shared" si="122"/>
        <v>805.10329100000001</v>
      </c>
      <c r="N1588">
        <f>M1588-'Projectile Motion Calculations'!$D$2</f>
        <v>-4.9402307855490335</v>
      </c>
      <c r="P1588">
        <f t="shared" si="123"/>
        <v>-3.5761548212904721E-3</v>
      </c>
    </row>
    <row r="1589" spans="1:16" x14ac:dyDescent="0.2">
      <c r="A1589">
        <f t="shared" si="120"/>
        <v>-1.0641666666666758</v>
      </c>
      <c r="C1589">
        <f>('Raw Data'!A1587+'Raw Data'!B1587)*128.337</f>
        <v>0</v>
      </c>
      <c r="D1589">
        <f>('Raw Data'!C1587+'Raw Data'!D1587)*128.419</f>
        <v>55.194486200000007</v>
      </c>
      <c r="E1589">
        <f>('Raw Data'!E1587+'Raw Data'!F1587+'Raw Data'!G1587+'Raw Data'!H1587)*259.538</f>
        <v>417.07756600000005</v>
      </c>
      <c r="G1589">
        <f>('Raw Data'!I1587+'Raw Data'!J1587)*127.233</f>
        <v>-2.4174269999999987</v>
      </c>
      <c r="H1589">
        <f>('Raw Data'!K1587+'Raw Data'!L1587)*128.041</f>
        <v>-61.331638999999996</v>
      </c>
      <c r="I1589">
        <f>('Raw Data'!M1587+'Raw Data'!N1587+'Raw Data'!O1587+'Raw Data'!P1587)*260.417</f>
        <v>389.32341500000001</v>
      </c>
      <c r="K1589">
        <f t="shared" si="124"/>
        <v>-2.4174269999999987</v>
      </c>
      <c r="L1589">
        <f t="shared" si="121"/>
        <v>-6.1371527999999884</v>
      </c>
      <c r="M1589">
        <f t="shared" si="122"/>
        <v>806.400981</v>
      </c>
      <c r="N1589">
        <f>M1589-'Projectile Motion Calculations'!$D$2</f>
        <v>-3.6425407855490448</v>
      </c>
      <c r="P1589">
        <f t="shared" si="123"/>
        <v>-4.6575631546236767E-3</v>
      </c>
    </row>
    <row r="1590" spans="1:16" x14ac:dyDescent="0.2">
      <c r="A1590">
        <f t="shared" si="120"/>
        <v>-1.0633333333333426</v>
      </c>
      <c r="C1590">
        <f>('Raw Data'!A1588+'Raw Data'!B1588)*128.337</f>
        <v>0</v>
      </c>
      <c r="D1590">
        <f>('Raw Data'!C1588+'Raw Data'!D1588)*128.419</f>
        <v>55.194486200000007</v>
      </c>
      <c r="E1590">
        <f>('Raw Data'!E1588+'Raw Data'!F1588+'Raw Data'!G1588+'Raw Data'!H1588)*259.538</f>
        <v>413.18449600000002</v>
      </c>
      <c r="G1590">
        <f>('Raw Data'!I1588+'Raw Data'!J1588)*127.233</f>
        <v>-3.0535919999999992</v>
      </c>
      <c r="H1590">
        <f>('Raw Data'!K1588+'Raw Data'!L1588)*128.041</f>
        <v>-61.331638999999996</v>
      </c>
      <c r="I1590">
        <f>('Raw Data'!M1588+'Raw Data'!N1588+'Raw Data'!O1588+'Raw Data'!P1588)*260.417</f>
        <v>389.32341500000001</v>
      </c>
      <c r="K1590">
        <f t="shared" si="124"/>
        <v>-3.0535919999999992</v>
      </c>
      <c r="L1590">
        <f t="shared" si="121"/>
        <v>-6.1371527999999884</v>
      </c>
      <c r="M1590">
        <f t="shared" si="122"/>
        <v>802.50791100000004</v>
      </c>
      <c r="N1590">
        <f>M1590-'Projectile Motion Calculations'!$D$2</f>
        <v>-7.5356107855490109</v>
      </c>
      <c r="P1590">
        <f t="shared" si="123"/>
        <v>-4.6575631546236767E-3</v>
      </c>
    </row>
    <row r="1591" spans="1:16" x14ac:dyDescent="0.2">
      <c r="A1591">
        <f t="shared" si="120"/>
        <v>-1.0625000000000093</v>
      </c>
      <c r="C1591">
        <f>('Raw Data'!A1589+'Raw Data'!B1589)*128.337</f>
        <v>0</v>
      </c>
      <c r="D1591">
        <f>('Raw Data'!C1589+'Raw Data'!D1589)*128.419</f>
        <v>55.823739300000007</v>
      </c>
      <c r="E1591">
        <f>('Raw Data'!E1589+'Raw Data'!F1589+'Raw Data'!G1589+'Raw Data'!H1589)*259.538</f>
        <v>417.07756600000005</v>
      </c>
      <c r="G1591">
        <f>('Raw Data'!I1589+'Raw Data'!J1589)*127.233</f>
        <v>-3.0535919999999992</v>
      </c>
      <c r="H1591">
        <f>('Raw Data'!K1589+'Raw Data'!L1589)*128.041</f>
        <v>-61.331638999999996</v>
      </c>
      <c r="I1591">
        <f>('Raw Data'!M1589+'Raw Data'!N1589+'Raw Data'!O1589+'Raw Data'!P1589)*260.417</f>
        <v>389.32341499999995</v>
      </c>
      <c r="K1591">
        <f t="shared" si="124"/>
        <v>-3.0535919999999992</v>
      </c>
      <c r="L1591">
        <f t="shared" si="121"/>
        <v>-5.5078996999999887</v>
      </c>
      <c r="M1591">
        <f t="shared" si="122"/>
        <v>806.400981</v>
      </c>
      <c r="N1591">
        <f>M1591-'Projectile Motion Calculations'!$D$2</f>
        <v>-3.6425407855490448</v>
      </c>
      <c r="P1591">
        <f t="shared" si="123"/>
        <v>-3.1439577379571751E-3</v>
      </c>
    </row>
    <row r="1592" spans="1:16" x14ac:dyDescent="0.2">
      <c r="A1592">
        <f t="shared" si="120"/>
        <v>-1.0616666666666761</v>
      </c>
      <c r="C1592">
        <f>('Raw Data'!A1590+'Raw Data'!B1590)*128.337</f>
        <v>0</v>
      </c>
      <c r="D1592">
        <f>('Raw Data'!C1590+'Raw Data'!D1590)*128.419</f>
        <v>55.181644300000009</v>
      </c>
      <c r="E1592">
        <f>('Raw Data'!E1590+'Raw Data'!F1590+'Raw Data'!G1590+'Raw Data'!H1590)*259.538</f>
        <v>417.07756600000005</v>
      </c>
      <c r="G1592">
        <f>('Raw Data'!I1590+'Raw Data'!J1590)*127.233</f>
        <v>-2.4174269999999987</v>
      </c>
      <c r="H1592">
        <f>('Raw Data'!K1590+'Raw Data'!L1590)*128.041</f>
        <v>-61.331638999999996</v>
      </c>
      <c r="I1592">
        <f>('Raw Data'!M1590+'Raw Data'!N1590+'Raw Data'!O1590+'Raw Data'!P1590)*260.417</f>
        <v>389.06299799999994</v>
      </c>
      <c r="K1592">
        <f t="shared" si="124"/>
        <v>-2.4174269999999987</v>
      </c>
      <c r="L1592">
        <f t="shared" si="121"/>
        <v>-6.1499946999999864</v>
      </c>
      <c r="M1592">
        <f t="shared" si="122"/>
        <v>806.14056400000004</v>
      </c>
      <c r="N1592">
        <f>M1592-'Projectile Motion Calculations'!$D$2</f>
        <v>-3.9029577855490061</v>
      </c>
      <c r="P1592">
        <f t="shared" si="123"/>
        <v>-3.6846619046237775E-3</v>
      </c>
    </row>
    <row r="1593" spans="1:16" x14ac:dyDescent="0.2">
      <c r="A1593">
        <f t="shared" si="120"/>
        <v>-1.0608333333333428</v>
      </c>
      <c r="C1593">
        <f>('Raw Data'!A1591+'Raw Data'!B1591)*128.337</f>
        <v>0</v>
      </c>
      <c r="D1593">
        <f>('Raw Data'!C1591+'Raw Data'!D1591)*128.419</f>
        <v>55.194486200000007</v>
      </c>
      <c r="E1593">
        <f>('Raw Data'!E1591+'Raw Data'!F1591+'Raw Data'!G1591+'Raw Data'!H1591)*259.538</f>
        <v>415.779876</v>
      </c>
      <c r="G1593">
        <f>('Raw Data'!I1591+'Raw Data'!J1591)*127.233</f>
        <v>-2.4174269999999987</v>
      </c>
      <c r="H1593">
        <f>('Raw Data'!K1591+'Raw Data'!L1591)*128.041</f>
        <v>-61.331638999999996</v>
      </c>
      <c r="I1593">
        <f>('Raw Data'!M1591+'Raw Data'!N1591+'Raw Data'!O1591+'Raw Data'!P1591)*260.417</f>
        <v>389.32341500000001</v>
      </c>
      <c r="K1593">
        <f t="shared" si="124"/>
        <v>-2.4174269999999987</v>
      </c>
      <c r="L1593">
        <f t="shared" si="121"/>
        <v>-6.1371527999999884</v>
      </c>
      <c r="M1593">
        <f t="shared" si="122"/>
        <v>805.10329100000001</v>
      </c>
      <c r="N1593">
        <f>M1593-'Projectile Motion Calculations'!$D$2</f>
        <v>-4.9402307855490335</v>
      </c>
      <c r="P1593">
        <f t="shared" si="123"/>
        <v>-3.5761548212904721E-3</v>
      </c>
    </row>
    <row r="1594" spans="1:16" x14ac:dyDescent="0.2">
      <c r="A1594">
        <f t="shared" si="120"/>
        <v>-1.0600000000000096</v>
      </c>
      <c r="C1594">
        <f>('Raw Data'!A1592+'Raw Data'!B1592)*128.337</f>
        <v>0</v>
      </c>
      <c r="D1594">
        <f>('Raw Data'!C1592+'Raw Data'!D1592)*128.419</f>
        <v>55.194486200000007</v>
      </c>
      <c r="E1594">
        <f>('Raw Data'!E1592+'Raw Data'!F1592+'Raw Data'!G1592+'Raw Data'!H1592)*259.538</f>
        <v>417.07756600000005</v>
      </c>
      <c r="G1594">
        <f>('Raw Data'!I1592+'Raw Data'!J1592)*127.233</f>
        <v>-3.0535919999999992</v>
      </c>
      <c r="H1594">
        <f>('Raw Data'!K1592+'Raw Data'!L1592)*128.041</f>
        <v>-61.331638999999996</v>
      </c>
      <c r="I1594">
        <f>('Raw Data'!M1592+'Raw Data'!N1592+'Raw Data'!O1592+'Raw Data'!P1592)*260.417</f>
        <v>389.32341500000001</v>
      </c>
      <c r="K1594">
        <f t="shared" si="124"/>
        <v>-3.0535919999999992</v>
      </c>
      <c r="L1594">
        <f t="shared" si="121"/>
        <v>-6.1371527999999884</v>
      </c>
      <c r="M1594">
        <f t="shared" si="122"/>
        <v>806.400981</v>
      </c>
      <c r="N1594">
        <f>M1594-'Projectile Motion Calculations'!$D$2</f>
        <v>-3.6425407855490448</v>
      </c>
      <c r="P1594">
        <f t="shared" si="123"/>
        <v>-3.5761548212904721E-3</v>
      </c>
    </row>
    <row r="1595" spans="1:16" x14ac:dyDescent="0.2">
      <c r="A1595">
        <f t="shared" si="120"/>
        <v>-1.0591666666666764</v>
      </c>
      <c r="C1595">
        <f>('Raw Data'!A1593+'Raw Data'!B1593)*128.337</f>
        <v>0</v>
      </c>
      <c r="D1595">
        <f>('Raw Data'!C1593+'Raw Data'!D1593)*128.419</f>
        <v>55.181644300000009</v>
      </c>
      <c r="E1595">
        <f>('Raw Data'!E1593+'Raw Data'!F1593+'Raw Data'!G1593+'Raw Data'!H1593)*259.538</f>
        <v>415.779876</v>
      </c>
      <c r="G1595">
        <f>('Raw Data'!I1593+'Raw Data'!J1593)*127.233</f>
        <v>-3.0535919999999992</v>
      </c>
      <c r="H1595">
        <f>('Raw Data'!K1593+'Raw Data'!L1593)*128.041</f>
        <v>-61.331638999999996</v>
      </c>
      <c r="I1595">
        <f>('Raw Data'!M1593+'Raw Data'!N1593+'Raw Data'!O1593+'Raw Data'!P1593)*260.417</f>
        <v>389.32341500000001</v>
      </c>
      <c r="K1595">
        <f t="shared" si="124"/>
        <v>-3.0535919999999992</v>
      </c>
      <c r="L1595">
        <f t="shared" si="121"/>
        <v>-6.1499946999999864</v>
      </c>
      <c r="M1595">
        <f t="shared" si="122"/>
        <v>805.10329100000001</v>
      </c>
      <c r="N1595">
        <f>M1595-'Projectile Motion Calculations'!$D$2</f>
        <v>-4.9402307855490335</v>
      </c>
      <c r="P1595">
        <f t="shared" si="123"/>
        <v>-3.6828306546238063E-3</v>
      </c>
    </row>
    <row r="1596" spans="1:16" x14ac:dyDescent="0.2">
      <c r="A1596">
        <f t="shared" si="120"/>
        <v>-1.0583333333333431</v>
      </c>
      <c r="C1596">
        <f>('Raw Data'!A1594+'Raw Data'!B1594)*128.337</f>
        <v>0</v>
      </c>
      <c r="D1596">
        <f>('Raw Data'!C1594+'Raw Data'!D1594)*128.419</f>
        <v>55.194486200000007</v>
      </c>
      <c r="E1596">
        <f>('Raw Data'!E1594+'Raw Data'!F1594+'Raw Data'!G1594+'Raw Data'!H1594)*259.538</f>
        <v>415.779876</v>
      </c>
      <c r="G1596">
        <f>('Raw Data'!I1594+'Raw Data'!J1594)*127.233</f>
        <v>-3.0535919999999992</v>
      </c>
      <c r="H1596">
        <f>('Raw Data'!K1594+'Raw Data'!L1594)*128.041</f>
        <v>-61.331638999999996</v>
      </c>
      <c r="I1596">
        <f>('Raw Data'!M1594+'Raw Data'!N1594+'Raw Data'!O1594+'Raw Data'!P1594)*260.417</f>
        <v>390.36508299999997</v>
      </c>
      <c r="K1596">
        <f t="shared" si="124"/>
        <v>-3.0535919999999992</v>
      </c>
      <c r="L1596">
        <f t="shared" si="121"/>
        <v>-6.1371527999999884</v>
      </c>
      <c r="M1596">
        <f t="shared" si="122"/>
        <v>806.14495899999997</v>
      </c>
      <c r="N1596">
        <f>M1596-'Projectile Motion Calculations'!$D$2</f>
        <v>-3.8985627855490748</v>
      </c>
      <c r="P1596">
        <f t="shared" si="123"/>
        <v>-3.1421264879572036E-3</v>
      </c>
    </row>
    <row r="1597" spans="1:16" x14ac:dyDescent="0.2">
      <c r="A1597">
        <f t="shared" si="120"/>
        <v>-1.0575000000000099</v>
      </c>
      <c r="C1597">
        <f>('Raw Data'!A1595+'Raw Data'!B1595)*128.337</f>
        <v>0</v>
      </c>
      <c r="D1597">
        <f>('Raw Data'!C1595+'Raw Data'!D1595)*128.419</f>
        <v>55.194486200000007</v>
      </c>
      <c r="E1597">
        <f>('Raw Data'!E1595+'Raw Data'!F1595+'Raw Data'!G1595+'Raw Data'!H1595)*259.538</f>
        <v>417.07756600000005</v>
      </c>
      <c r="G1597">
        <f>('Raw Data'!I1595+'Raw Data'!J1595)*127.233</f>
        <v>-3.0535919999999992</v>
      </c>
      <c r="H1597">
        <f>('Raw Data'!K1595+'Raw Data'!L1595)*128.041</f>
        <v>-61.331638999999996</v>
      </c>
      <c r="I1597">
        <f>('Raw Data'!M1595+'Raw Data'!N1595+'Raw Data'!O1595+'Raw Data'!P1595)*260.417</f>
        <v>389.32341500000001</v>
      </c>
      <c r="K1597">
        <f t="shared" si="124"/>
        <v>-3.0535919999999992</v>
      </c>
      <c r="L1597">
        <f t="shared" si="121"/>
        <v>-6.1371527999999884</v>
      </c>
      <c r="M1597">
        <f t="shared" si="122"/>
        <v>806.400981</v>
      </c>
      <c r="N1597">
        <f>M1597-'Projectile Motion Calculations'!$D$2</f>
        <v>-3.6425407855490448</v>
      </c>
      <c r="P1597">
        <f t="shared" si="123"/>
        <v>-3.1421264879572036E-3</v>
      </c>
    </row>
    <row r="1598" spans="1:16" x14ac:dyDescent="0.2">
      <c r="A1598">
        <f t="shared" si="120"/>
        <v>-1.0566666666666766</v>
      </c>
      <c r="C1598">
        <f>('Raw Data'!A1596+'Raw Data'!B1596)*128.337</f>
        <v>0</v>
      </c>
      <c r="D1598">
        <f>('Raw Data'!C1596+'Raw Data'!D1596)*128.419</f>
        <v>55.194486200000007</v>
      </c>
      <c r="E1598">
        <f>('Raw Data'!E1596+'Raw Data'!F1596+'Raw Data'!G1596+'Raw Data'!H1596)*259.538</f>
        <v>415.779876</v>
      </c>
      <c r="G1598">
        <f>('Raw Data'!I1596+'Raw Data'!J1596)*127.233</f>
        <v>-2.4174269999999987</v>
      </c>
      <c r="H1598">
        <f>('Raw Data'!K1596+'Raw Data'!L1596)*128.041</f>
        <v>-61.331638999999996</v>
      </c>
      <c r="I1598">
        <f>('Raw Data'!M1596+'Raw Data'!N1596+'Raw Data'!O1596+'Raw Data'!P1596)*260.417</f>
        <v>390.36508299999997</v>
      </c>
      <c r="K1598">
        <f t="shared" si="124"/>
        <v>-2.4174269999999987</v>
      </c>
      <c r="L1598">
        <f t="shared" si="121"/>
        <v>-6.1371527999999884</v>
      </c>
      <c r="M1598">
        <f t="shared" si="122"/>
        <v>806.14495899999997</v>
      </c>
      <c r="N1598">
        <f>M1598-'Projectile Motion Calculations'!$D$2</f>
        <v>-3.8985627855490748</v>
      </c>
      <c r="P1598">
        <f t="shared" si="123"/>
        <v>-3.1421264879572036E-3</v>
      </c>
    </row>
    <row r="1599" spans="1:16" x14ac:dyDescent="0.2">
      <c r="A1599">
        <f t="shared" si="120"/>
        <v>-1.0558333333333434</v>
      </c>
      <c r="C1599">
        <f>('Raw Data'!A1597+'Raw Data'!B1597)*128.337</f>
        <v>0</v>
      </c>
      <c r="D1599">
        <f>('Raw Data'!C1597+'Raw Data'!D1597)*128.419</f>
        <v>55.194486200000007</v>
      </c>
      <c r="E1599">
        <f>('Raw Data'!E1597+'Raw Data'!F1597+'Raw Data'!G1597+'Raw Data'!H1597)*259.538</f>
        <v>417.07756600000005</v>
      </c>
      <c r="G1599">
        <f>('Raw Data'!I1597+'Raw Data'!J1597)*127.233</f>
        <v>-2.4174269999999987</v>
      </c>
      <c r="H1599">
        <f>('Raw Data'!K1597+'Raw Data'!L1597)*128.041</f>
        <v>-61.971843999999997</v>
      </c>
      <c r="I1599">
        <f>('Raw Data'!M1597+'Raw Data'!N1597+'Raw Data'!O1597+'Raw Data'!P1597)*260.417</f>
        <v>389.32341500000001</v>
      </c>
      <c r="K1599">
        <f t="shared" si="124"/>
        <v>-2.4174269999999987</v>
      </c>
      <c r="L1599">
        <f t="shared" si="121"/>
        <v>-6.7773577999999901</v>
      </c>
      <c r="M1599">
        <f t="shared" si="122"/>
        <v>806.400981</v>
      </c>
      <c r="N1599">
        <f>M1599-'Projectile Motion Calculations'!$D$2</f>
        <v>-3.6425407855490448</v>
      </c>
      <c r="P1599">
        <f t="shared" si="123"/>
        <v>-3.5761548212904721E-3</v>
      </c>
    </row>
    <row r="1600" spans="1:16" x14ac:dyDescent="0.2">
      <c r="A1600">
        <f t="shared" si="120"/>
        <v>-1.0550000000000102</v>
      </c>
      <c r="C1600">
        <f>('Raw Data'!A1598+'Raw Data'!B1598)*128.337</f>
        <v>0</v>
      </c>
      <c r="D1600">
        <f>('Raw Data'!C1598+'Raw Data'!D1598)*128.419</f>
        <v>54.55239120000001</v>
      </c>
      <c r="E1600">
        <f>('Raw Data'!E1598+'Raw Data'!F1598+'Raw Data'!G1598+'Raw Data'!H1598)*259.538</f>
        <v>415.779876</v>
      </c>
      <c r="G1600">
        <f>('Raw Data'!I1598+'Raw Data'!J1598)*127.233</f>
        <v>-2.4174269999999987</v>
      </c>
      <c r="H1600">
        <f>('Raw Data'!K1598+'Raw Data'!L1598)*128.041</f>
        <v>-61.331638999999996</v>
      </c>
      <c r="I1600">
        <f>('Raw Data'!M1598+'Raw Data'!N1598+'Raw Data'!O1598+'Raw Data'!P1598)*260.417</f>
        <v>389.32341500000001</v>
      </c>
      <c r="K1600">
        <f t="shared" si="124"/>
        <v>-2.4174269999999987</v>
      </c>
      <c r="L1600">
        <f t="shared" si="121"/>
        <v>-6.7792477999999861</v>
      </c>
      <c r="M1600">
        <f t="shared" si="122"/>
        <v>805.10329100000001</v>
      </c>
      <c r="N1600">
        <f>M1600-'Projectile Motion Calculations'!$D$2</f>
        <v>-4.9402307855490335</v>
      </c>
      <c r="P1600">
        <f t="shared" si="123"/>
        <v>-3.1421264879571563E-3</v>
      </c>
    </row>
    <row r="1601" spans="1:16" x14ac:dyDescent="0.2">
      <c r="A1601">
        <f t="shared" si="120"/>
        <v>-1.0541666666666769</v>
      </c>
      <c r="C1601">
        <f>('Raw Data'!A1599+'Raw Data'!B1599)*128.337</f>
        <v>0</v>
      </c>
      <c r="D1601">
        <f>('Raw Data'!C1599+'Raw Data'!D1599)*128.419</f>
        <v>54.55239120000001</v>
      </c>
      <c r="E1601">
        <f>('Raw Data'!E1599+'Raw Data'!F1599+'Raw Data'!G1599+'Raw Data'!H1599)*259.538</f>
        <v>417.07756600000005</v>
      </c>
      <c r="G1601">
        <f>('Raw Data'!I1599+'Raw Data'!J1599)*127.233</f>
        <v>-2.4174269999999987</v>
      </c>
      <c r="H1601">
        <f>('Raw Data'!K1599+'Raw Data'!L1599)*128.041</f>
        <v>-61.331638999999996</v>
      </c>
      <c r="I1601">
        <f>('Raw Data'!M1599+'Raw Data'!N1599+'Raw Data'!O1599+'Raw Data'!P1599)*260.417</f>
        <v>390.36508299999997</v>
      </c>
      <c r="K1601">
        <f t="shared" si="124"/>
        <v>-2.4174269999999987</v>
      </c>
      <c r="L1601">
        <f t="shared" si="121"/>
        <v>-6.7792477999999861</v>
      </c>
      <c r="M1601">
        <f t="shared" si="122"/>
        <v>807.44264900000007</v>
      </c>
      <c r="N1601">
        <f>M1601-'Projectile Motion Calculations'!$D$2</f>
        <v>-2.6008727855489724</v>
      </c>
      <c r="P1601">
        <f t="shared" si="123"/>
        <v>-3.6828306546237586E-3</v>
      </c>
    </row>
    <row r="1602" spans="1:16" x14ac:dyDescent="0.2">
      <c r="A1602">
        <f t="shared" si="120"/>
        <v>-1.0533333333333437</v>
      </c>
      <c r="C1602">
        <f>('Raw Data'!A1600+'Raw Data'!B1600)*128.337</f>
        <v>0</v>
      </c>
      <c r="D1602">
        <f>('Raw Data'!C1600+'Raw Data'!D1600)*128.419</f>
        <v>55.194486200000007</v>
      </c>
      <c r="E1602">
        <f>('Raw Data'!E1600+'Raw Data'!F1600+'Raw Data'!G1600+'Raw Data'!H1600)*259.538</f>
        <v>414.48218600000001</v>
      </c>
      <c r="G1602">
        <f>('Raw Data'!I1600+'Raw Data'!J1600)*127.233</f>
        <v>-2.4174269999999987</v>
      </c>
      <c r="H1602">
        <f>('Raw Data'!K1600+'Raw Data'!L1600)*128.041</f>
        <v>-61.971843999999997</v>
      </c>
      <c r="I1602">
        <f>('Raw Data'!M1600+'Raw Data'!N1600+'Raw Data'!O1600+'Raw Data'!P1600)*260.417</f>
        <v>389.32341500000001</v>
      </c>
      <c r="K1602">
        <f t="shared" si="124"/>
        <v>-2.4174269999999987</v>
      </c>
      <c r="L1602">
        <f t="shared" si="121"/>
        <v>-6.7773577999999901</v>
      </c>
      <c r="M1602">
        <f t="shared" si="122"/>
        <v>803.80560100000002</v>
      </c>
      <c r="N1602">
        <f>M1602-'Projectile Motion Calculations'!$D$2</f>
        <v>-6.2379207855490222</v>
      </c>
      <c r="P1602">
        <f t="shared" si="123"/>
        <v>-4.6593944046236955E-3</v>
      </c>
    </row>
    <row r="1603" spans="1:16" x14ac:dyDescent="0.2">
      <c r="A1603">
        <f t="shared" ref="A1603:A1666" si="125">A1604-1/1200</f>
        <v>-1.0525000000000104</v>
      </c>
      <c r="C1603">
        <f>('Raw Data'!A1601+'Raw Data'!B1601)*128.337</f>
        <v>0</v>
      </c>
      <c r="D1603">
        <f>('Raw Data'!C1601+'Raw Data'!D1601)*128.419</f>
        <v>55.194486200000007</v>
      </c>
      <c r="E1603">
        <f>('Raw Data'!E1601+'Raw Data'!F1601+'Raw Data'!G1601+'Raw Data'!H1601)*259.538</f>
        <v>417.07756600000005</v>
      </c>
      <c r="G1603">
        <f>('Raw Data'!I1601+'Raw Data'!J1601)*127.233</f>
        <v>-3.6897569999999997</v>
      </c>
      <c r="H1603">
        <f>('Raw Data'!K1601+'Raw Data'!L1601)*128.041</f>
        <v>-61.331638999999996</v>
      </c>
      <c r="I1603">
        <f>('Raw Data'!M1601+'Raw Data'!N1601+'Raw Data'!O1601+'Raw Data'!P1601)*260.417</f>
        <v>388.02132999999998</v>
      </c>
      <c r="K1603">
        <f t="shared" si="124"/>
        <v>-3.6897569999999997</v>
      </c>
      <c r="L1603">
        <f t="shared" si="121"/>
        <v>-6.1371527999999884</v>
      </c>
      <c r="M1603">
        <f t="shared" si="122"/>
        <v>805.09889599999997</v>
      </c>
      <c r="N1603">
        <f>M1603-'Projectile Motion Calculations'!$D$2</f>
        <v>-4.9446257855490785</v>
      </c>
      <c r="P1603">
        <f t="shared" si="123"/>
        <v>-4.6612256546237144E-3</v>
      </c>
    </row>
    <row r="1604" spans="1:16" x14ac:dyDescent="0.2">
      <c r="A1604">
        <f t="shared" si="125"/>
        <v>-1.0516666666666772</v>
      </c>
      <c r="C1604">
        <f>('Raw Data'!A1602+'Raw Data'!B1602)*128.337</f>
        <v>0</v>
      </c>
      <c r="D1604">
        <f>('Raw Data'!C1602+'Raw Data'!D1602)*128.419</f>
        <v>55.181644300000009</v>
      </c>
      <c r="E1604">
        <f>('Raw Data'!E1602+'Raw Data'!F1602+'Raw Data'!G1602+'Raw Data'!H1602)*259.538</f>
        <v>415.779876</v>
      </c>
      <c r="G1604">
        <f>('Raw Data'!I1602+'Raw Data'!J1602)*127.233</f>
        <v>-3.0535919999999992</v>
      </c>
      <c r="H1604">
        <f>('Raw Data'!K1602+'Raw Data'!L1602)*128.041</f>
        <v>-61.971843999999997</v>
      </c>
      <c r="I1604">
        <f>('Raw Data'!M1602+'Raw Data'!N1602+'Raw Data'!O1602+'Raw Data'!P1602)*260.417</f>
        <v>388.02132999999998</v>
      </c>
      <c r="K1604">
        <f t="shared" si="124"/>
        <v>-3.0535919999999992</v>
      </c>
      <c r="L1604">
        <f t="shared" ref="L1604:L1667" si="126">D1604+H1604</f>
        <v>-6.7901996999999881</v>
      </c>
      <c r="M1604">
        <f t="shared" ref="M1604:M1667" si="127">E1604+I1604</f>
        <v>803.80120599999998</v>
      </c>
      <c r="N1604">
        <f>M1604-'Projectile Motion Calculations'!$D$2</f>
        <v>-6.2423157855490672</v>
      </c>
      <c r="P1604">
        <f t="shared" ref="P1604:P1667" si="128">(A1605-A1604)*(N1605+N1604)/2</f>
        <v>-5.2019298212903162E-3</v>
      </c>
    </row>
    <row r="1605" spans="1:16" x14ac:dyDescent="0.2">
      <c r="A1605">
        <f t="shared" si="125"/>
        <v>-1.0508333333333439</v>
      </c>
      <c r="C1605">
        <f>('Raw Data'!A1603+'Raw Data'!B1603)*128.337</f>
        <v>0</v>
      </c>
      <c r="D1605">
        <f>('Raw Data'!C1603+'Raw Data'!D1603)*128.419</f>
        <v>54.55239120000001</v>
      </c>
      <c r="E1605">
        <f>('Raw Data'!E1603+'Raw Data'!F1603+'Raw Data'!G1603+'Raw Data'!H1603)*259.538</f>
        <v>415.779876</v>
      </c>
      <c r="G1605">
        <f>('Raw Data'!I1603+'Raw Data'!J1603)*127.233</f>
        <v>-2.4174269999999987</v>
      </c>
      <c r="H1605">
        <f>('Raw Data'!K1603+'Raw Data'!L1603)*128.041</f>
        <v>-61.331638999999996</v>
      </c>
      <c r="I1605">
        <f>('Raw Data'!M1603+'Raw Data'!N1603+'Raw Data'!O1603+'Raw Data'!P1603)*260.417</f>
        <v>388.02132999999998</v>
      </c>
      <c r="K1605">
        <f t="shared" si="124"/>
        <v>-2.4174269999999987</v>
      </c>
      <c r="L1605">
        <f t="shared" si="126"/>
        <v>-6.7792477999999861</v>
      </c>
      <c r="M1605">
        <f t="shared" si="127"/>
        <v>803.80120599999998</v>
      </c>
      <c r="N1605">
        <f>M1605-'Projectile Motion Calculations'!$D$2</f>
        <v>-6.2423157855490672</v>
      </c>
      <c r="P1605">
        <f t="shared" si="128"/>
        <v>-4.6593944046236478E-3</v>
      </c>
    </row>
    <row r="1606" spans="1:16" x14ac:dyDescent="0.2">
      <c r="A1606">
        <f t="shared" si="125"/>
        <v>-1.0500000000000107</v>
      </c>
      <c r="C1606">
        <f>('Raw Data'!A1604+'Raw Data'!B1604)*128.337</f>
        <v>0</v>
      </c>
      <c r="D1606">
        <f>('Raw Data'!C1604+'Raw Data'!D1604)*128.419</f>
        <v>55.194486200000007</v>
      </c>
      <c r="E1606">
        <f>('Raw Data'!E1604+'Raw Data'!F1604+'Raw Data'!G1604+'Raw Data'!H1604)*259.538</f>
        <v>415.77987600000006</v>
      </c>
      <c r="G1606">
        <f>('Raw Data'!I1604+'Raw Data'!J1604)*127.233</f>
        <v>-3.0535919999999992</v>
      </c>
      <c r="H1606">
        <f>('Raw Data'!K1604+'Raw Data'!L1604)*128.041</f>
        <v>-61.331638999999996</v>
      </c>
      <c r="I1606">
        <f>('Raw Data'!M1604+'Raw Data'!N1604+'Raw Data'!O1604+'Raw Data'!P1604)*260.417</f>
        <v>389.32341500000001</v>
      </c>
      <c r="K1606">
        <f t="shared" si="124"/>
        <v>-3.0535919999999992</v>
      </c>
      <c r="L1606">
        <f t="shared" si="126"/>
        <v>-6.1371527999999884</v>
      </c>
      <c r="M1606">
        <f t="shared" si="127"/>
        <v>805.10329100000013</v>
      </c>
      <c r="N1606">
        <f>M1606-'Projectile Motion Calculations'!$D$2</f>
        <v>-4.9402307855489198</v>
      </c>
      <c r="P1606">
        <f t="shared" si="128"/>
        <v>-3.0336194046238036E-3</v>
      </c>
    </row>
    <row r="1607" spans="1:16" x14ac:dyDescent="0.2">
      <c r="A1607">
        <f t="shared" si="125"/>
        <v>-1.0491666666666775</v>
      </c>
      <c r="C1607">
        <f>('Raw Data'!A1605+'Raw Data'!B1605)*128.337</f>
        <v>0</v>
      </c>
      <c r="D1607">
        <f>('Raw Data'!C1605+'Raw Data'!D1605)*128.419</f>
        <v>55.194486200000007</v>
      </c>
      <c r="E1607">
        <f>('Raw Data'!E1605+'Raw Data'!F1605+'Raw Data'!G1605+'Raw Data'!H1605)*259.538</f>
        <v>417.07756600000005</v>
      </c>
      <c r="G1607">
        <f>('Raw Data'!I1605+'Raw Data'!J1605)*127.233</f>
        <v>-3.0535919999999992</v>
      </c>
      <c r="H1607">
        <f>('Raw Data'!K1605+'Raw Data'!L1605)*128.041</f>
        <v>-61.331638999999996</v>
      </c>
      <c r="I1607">
        <f>('Raw Data'!M1605+'Raw Data'!N1605+'Raw Data'!O1605+'Raw Data'!P1605)*260.417</f>
        <v>390.62549999999999</v>
      </c>
      <c r="K1607">
        <f t="shared" si="124"/>
        <v>-3.0535919999999992</v>
      </c>
      <c r="L1607">
        <f t="shared" si="126"/>
        <v>-6.1371527999999884</v>
      </c>
      <c r="M1607">
        <f t="shared" si="127"/>
        <v>807.70306600000004</v>
      </c>
      <c r="N1607">
        <f>M1607-'Projectile Motion Calculations'!$D$2</f>
        <v>-2.3404557855490111</v>
      </c>
      <c r="P1607">
        <f t="shared" si="128"/>
        <v>-3.0336194046238513E-3</v>
      </c>
    </row>
    <row r="1608" spans="1:16" x14ac:dyDescent="0.2">
      <c r="A1608">
        <f t="shared" si="125"/>
        <v>-1.0483333333333442</v>
      </c>
      <c r="C1608">
        <f>('Raw Data'!A1606+'Raw Data'!B1606)*128.337</f>
        <v>0</v>
      </c>
      <c r="D1608">
        <f>('Raw Data'!C1606+'Raw Data'!D1606)*128.419</f>
        <v>54.55239120000001</v>
      </c>
      <c r="E1608">
        <f>('Raw Data'!E1606+'Raw Data'!F1606+'Raw Data'!G1606+'Raw Data'!H1606)*259.538</f>
        <v>415.779876</v>
      </c>
      <c r="G1608">
        <f>('Raw Data'!I1606+'Raw Data'!J1606)*127.233</f>
        <v>-3.0535919999999992</v>
      </c>
      <c r="H1608">
        <f>('Raw Data'!K1606+'Raw Data'!L1606)*128.041</f>
        <v>-60.691433999999994</v>
      </c>
      <c r="I1608">
        <f>('Raw Data'!M1606+'Raw Data'!N1606+'Raw Data'!O1606+'Raw Data'!P1606)*260.417</f>
        <v>389.32341500000001</v>
      </c>
      <c r="K1608">
        <f t="shared" ref="K1608:K1671" si="129">C1608+G1608</f>
        <v>-3.0535919999999992</v>
      </c>
      <c r="L1608">
        <f t="shared" si="126"/>
        <v>-6.1390427999999844</v>
      </c>
      <c r="M1608">
        <f t="shared" si="127"/>
        <v>805.10329100000001</v>
      </c>
      <c r="N1608">
        <f>M1608-'Projectile Motion Calculations'!$D$2</f>
        <v>-4.9402307855490335</v>
      </c>
      <c r="P1608">
        <f t="shared" si="128"/>
        <v>-4.6593944046236955E-3</v>
      </c>
    </row>
    <row r="1609" spans="1:16" x14ac:dyDescent="0.2">
      <c r="A1609">
        <f t="shared" si="125"/>
        <v>-1.047500000000011</v>
      </c>
      <c r="C1609">
        <f>('Raw Data'!A1607+'Raw Data'!B1607)*128.337</f>
        <v>0</v>
      </c>
      <c r="D1609">
        <f>('Raw Data'!C1607+'Raw Data'!D1607)*128.419</f>
        <v>54.55239120000001</v>
      </c>
      <c r="E1609">
        <f>('Raw Data'!E1607+'Raw Data'!F1607+'Raw Data'!G1607+'Raw Data'!H1607)*259.538</f>
        <v>415.779876</v>
      </c>
      <c r="G1609">
        <f>('Raw Data'!I1607+'Raw Data'!J1607)*127.233</f>
        <v>-2.4174269999999987</v>
      </c>
      <c r="H1609">
        <f>('Raw Data'!K1607+'Raw Data'!L1607)*128.041</f>
        <v>-61.331638999999996</v>
      </c>
      <c r="I1609">
        <f>('Raw Data'!M1607+'Raw Data'!N1607+'Raw Data'!O1607+'Raw Data'!P1607)*260.417</f>
        <v>388.02132999999998</v>
      </c>
      <c r="K1609">
        <f t="shared" si="129"/>
        <v>-2.4174269999999987</v>
      </c>
      <c r="L1609">
        <f t="shared" si="126"/>
        <v>-6.7792477999999861</v>
      </c>
      <c r="M1609">
        <f t="shared" si="127"/>
        <v>803.80120599999998</v>
      </c>
      <c r="N1609">
        <f>M1609-'Projectile Motion Calculations'!$D$2</f>
        <v>-6.2423157855490672</v>
      </c>
      <c r="P1609">
        <f t="shared" si="128"/>
        <v>-4.2253660712904271E-3</v>
      </c>
    </row>
    <row r="1610" spans="1:16" x14ac:dyDescent="0.2">
      <c r="A1610">
        <f t="shared" si="125"/>
        <v>-1.0466666666666777</v>
      </c>
      <c r="C1610">
        <f>('Raw Data'!A1608+'Raw Data'!B1608)*128.337</f>
        <v>0.51334800000000036</v>
      </c>
      <c r="D1610">
        <f>('Raw Data'!C1608+'Raw Data'!D1608)*128.419</f>
        <v>55.194486200000007</v>
      </c>
      <c r="E1610">
        <f>('Raw Data'!E1608+'Raw Data'!F1608+'Raw Data'!G1608+'Raw Data'!H1608)*259.538</f>
        <v>415.77987600000006</v>
      </c>
      <c r="G1610">
        <f>('Raw Data'!I1608+'Raw Data'!J1608)*127.233</f>
        <v>-2.4174269999999987</v>
      </c>
      <c r="H1610">
        <f>('Raw Data'!K1608+'Raw Data'!L1608)*128.041</f>
        <v>-61.331638999999996</v>
      </c>
      <c r="I1610">
        <f>('Raw Data'!M1608+'Raw Data'!N1608+'Raw Data'!O1608+'Raw Data'!P1608)*260.417</f>
        <v>390.36508299999997</v>
      </c>
      <c r="K1610">
        <f t="shared" si="129"/>
        <v>-1.9040789999999983</v>
      </c>
      <c r="L1610">
        <f t="shared" si="126"/>
        <v>-6.1371527999999884</v>
      </c>
      <c r="M1610">
        <f t="shared" si="127"/>
        <v>806.14495899999997</v>
      </c>
      <c r="N1610">
        <f>M1610-'Projectile Motion Calculations'!$D$2</f>
        <v>-3.8985627855490748</v>
      </c>
      <c r="P1610">
        <f t="shared" si="128"/>
        <v>-2.5995910712905829E-3</v>
      </c>
    </row>
    <row r="1611" spans="1:16" x14ac:dyDescent="0.2">
      <c r="A1611">
        <f t="shared" si="125"/>
        <v>-1.0458333333333445</v>
      </c>
      <c r="C1611">
        <f>('Raw Data'!A1609+'Raw Data'!B1609)*128.337</f>
        <v>0</v>
      </c>
      <c r="D1611">
        <f>('Raw Data'!C1609+'Raw Data'!D1609)*128.419</f>
        <v>55.194486200000007</v>
      </c>
      <c r="E1611">
        <f>('Raw Data'!E1609+'Raw Data'!F1609+'Raw Data'!G1609+'Raw Data'!H1609)*259.538</f>
        <v>417.07756600000005</v>
      </c>
      <c r="G1611">
        <f>('Raw Data'!I1609+'Raw Data'!J1609)*127.233</f>
        <v>-2.4174269999999987</v>
      </c>
      <c r="H1611">
        <f>('Raw Data'!K1609+'Raw Data'!L1609)*128.041</f>
        <v>-61.331638999999996</v>
      </c>
      <c r="I1611">
        <f>('Raw Data'!M1609+'Raw Data'!N1609+'Raw Data'!O1609+'Raw Data'!P1609)*260.417</f>
        <v>390.62549999999999</v>
      </c>
      <c r="K1611">
        <f t="shared" si="129"/>
        <v>-2.4174269999999987</v>
      </c>
      <c r="L1611">
        <f t="shared" si="126"/>
        <v>-6.1371527999999884</v>
      </c>
      <c r="M1611">
        <f t="shared" si="127"/>
        <v>807.70306600000004</v>
      </c>
      <c r="N1611">
        <f>M1611-'Projectile Motion Calculations'!$D$2</f>
        <v>-2.3404557855490111</v>
      </c>
      <c r="P1611">
        <f t="shared" si="128"/>
        <v>-3.0354506546238697E-3</v>
      </c>
    </row>
    <row r="1612" spans="1:16" x14ac:dyDescent="0.2">
      <c r="A1612">
        <f t="shared" si="125"/>
        <v>-1.0450000000000113</v>
      </c>
      <c r="C1612">
        <f>('Raw Data'!A1610+'Raw Data'!B1610)*128.337</f>
        <v>0</v>
      </c>
      <c r="D1612">
        <f>('Raw Data'!C1610+'Raw Data'!D1610)*128.419</f>
        <v>55.194486200000007</v>
      </c>
      <c r="E1612">
        <f>('Raw Data'!E1610+'Raw Data'!F1610+'Raw Data'!G1610+'Raw Data'!H1610)*259.538</f>
        <v>417.07756600000005</v>
      </c>
      <c r="G1612">
        <f>('Raw Data'!I1610+'Raw Data'!J1610)*127.233</f>
        <v>-2.4174269999999987</v>
      </c>
      <c r="H1612">
        <f>('Raw Data'!K1610+'Raw Data'!L1610)*128.041</f>
        <v>-61.331638999999996</v>
      </c>
      <c r="I1612">
        <f>('Raw Data'!M1610+'Raw Data'!N1610+'Raw Data'!O1610+'Raw Data'!P1610)*260.417</f>
        <v>388.02132999999998</v>
      </c>
      <c r="K1612">
        <f t="shared" si="129"/>
        <v>-2.4174269999999987</v>
      </c>
      <c r="L1612">
        <f t="shared" si="126"/>
        <v>-6.1371527999999884</v>
      </c>
      <c r="M1612">
        <f t="shared" si="127"/>
        <v>805.09889599999997</v>
      </c>
      <c r="N1612">
        <f>M1612-'Projectile Motion Calculations'!$D$2</f>
        <v>-4.9446257855490785</v>
      </c>
      <c r="P1612">
        <f t="shared" si="128"/>
        <v>-4.1205214879571116E-3</v>
      </c>
    </row>
    <row r="1613" spans="1:16" x14ac:dyDescent="0.2">
      <c r="A1613">
        <f t="shared" si="125"/>
        <v>-1.044166666666678</v>
      </c>
      <c r="C1613">
        <f>('Raw Data'!A1611+'Raw Data'!B1611)*128.337</f>
        <v>0</v>
      </c>
      <c r="D1613">
        <f>('Raw Data'!C1611+'Raw Data'!D1611)*128.419</f>
        <v>54.55239120000001</v>
      </c>
      <c r="E1613">
        <f>('Raw Data'!E1611+'Raw Data'!F1611+'Raw Data'!G1611+'Raw Data'!H1611)*259.538</f>
        <v>417.07756600000005</v>
      </c>
      <c r="G1613">
        <f>('Raw Data'!I1611+'Raw Data'!J1611)*127.233</f>
        <v>-2.4174269999999987</v>
      </c>
      <c r="H1613">
        <f>('Raw Data'!K1611+'Raw Data'!L1611)*128.041</f>
        <v>-61.331638999999996</v>
      </c>
      <c r="I1613">
        <f>('Raw Data'!M1611+'Raw Data'!N1611+'Raw Data'!O1611+'Raw Data'!P1611)*260.417</f>
        <v>388.02132999999998</v>
      </c>
      <c r="K1613">
        <f t="shared" si="129"/>
        <v>-2.4174269999999987</v>
      </c>
      <c r="L1613">
        <f t="shared" si="126"/>
        <v>-6.7792477999999861</v>
      </c>
      <c r="M1613">
        <f t="shared" si="127"/>
        <v>805.09889599999997</v>
      </c>
      <c r="N1613">
        <f>M1613-'Projectile Motion Calculations'!$D$2</f>
        <v>-4.9446257855490785</v>
      </c>
      <c r="P1613">
        <f t="shared" si="128"/>
        <v>-4.1205214879571116E-3</v>
      </c>
    </row>
    <row r="1614" spans="1:16" x14ac:dyDescent="0.2">
      <c r="A1614">
        <f t="shared" si="125"/>
        <v>-1.0433333333333448</v>
      </c>
      <c r="C1614">
        <f>('Raw Data'!A1612+'Raw Data'!B1612)*128.337</f>
        <v>0</v>
      </c>
      <c r="D1614">
        <f>('Raw Data'!C1612+'Raw Data'!D1612)*128.419</f>
        <v>54.55239120000001</v>
      </c>
      <c r="E1614">
        <f>('Raw Data'!E1612+'Raw Data'!F1612+'Raw Data'!G1612+'Raw Data'!H1612)*259.538</f>
        <v>417.07756600000005</v>
      </c>
      <c r="G1614">
        <f>('Raw Data'!I1612+'Raw Data'!J1612)*127.233</f>
        <v>-2.4174269999999987</v>
      </c>
      <c r="H1614">
        <f>('Raw Data'!K1612+'Raw Data'!L1612)*128.041</f>
        <v>-61.971843999999997</v>
      </c>
      <c r="I1614">
        <f>('Raw Data'!M1612+'Raw Data'!N1612+'Raw Data'!O1612+'Raw Data'!P1612)*260.417</f>
        <v>388.02132999999998</v>
      </c>
      <c r="K1614">
        <f t="shared" si="129"/>
        <v>-2.4174269999999987</v>
      </c>
      <c r="L1614">
        <f t="shared" si="126"/>
        <v>-7.4194527999999877</v>
      </c>
      <c r="M1614">
        <f t="shared" si="127"/>
        <v>805.09889599999997</v>
      </c>
      <c r="N1614">
        <f>M1614-'Projectile Motion Calculations'!$D$2</f>
        <v>-4.9446257855490785</v>
      </c>
      <c r="P1614">
        <f t="shared" si="128"/>
        <v>-5.2019298212903162E-3</v>
      </c>
    </row>
    <row r="1615" spans="1:16" x14ac:dyDescent="0.2">
      <c r="A1615">
        <f t="shared" si="125"/>
        <v>-1.0425000000000115</v>
      </c>
      <c r="C1615">
        <f>('Raw Data'!A1613+'Raw Data'!B1613)*128.337</f>
        <v>0</v>
      </c>
      <c r="D1615">
        <f>('Raw Data'!C1613+'Raw Data'!D1613)*128.419</f>
        <v>55.194486200000007</v>
      </c>
      <c r="E1615">
        <f>('Raw Data'!E1613+'Raw Data'!F1613+'Raw Data'!G1613+'Raw Data'!H1613)*259.538</f>
        <v>414.48218600000001</v>
      </c>
      <c r="G1615">
        <f>('Raw Data'!I1613+'Raw Data'!J1613)*127.233</f>
        <v>-3.6897569999999997</v>
      </c>
      <c r="H1615">
        <f>('Raw Data'!K1613+'Raw Data'!L1613)*128.041</f>
        <v>-61.331638999999996</v>
      </c>
      <c r="I1615">
        <f>('Raw Data'!M1613+'Raw Data'!N1613+'Raw Data'!O1613+'Raw Data'!P1613)*260.417</f>
        <v>388.02132999999998</v>
      </c>
      <c r="K1615">
        <f t="shared" si="129"/>
        <v>-3.6897569999999997</v>
      </c>
      <c r="L1615">
        <f t="shared" si="126"/>
        <v>-6.1371527999999884</v>
      </c>
      <c r="M1615">
        <f t="shared" si="127"/>
        <v>802.50351599999999</v>
      </c>
      <c r="N1615">
        <f>M1615-'Projectile Motion Calculations'!$D$2</f>
        <v>-7.5400057855490559</v>
      </c>
      <c r="P1615">
        <f t="shared" si="128"/>
        <v>-5.2000985712902983E-3</v>
      </c>
    </row>
    <row r="1616" spans="1:16" x14ac:dyDescent="0.2">
      <c r="A1616">
        <f t="shared" si="125"/>
        <v>-1.0416666666666783</v>
      </c>
      <c r="C1616">
        <f>('Raw Data'!A1614+'Raw Data'!B1614)*128.337</f>
        <v>0</v>
      </c>
      <c r="D1616">
        <f>('Raw Data'!C1614+'Raw Data'!D1614)*128.419</f>
        <v>54.55239120000001</v>
      </c>
      <c r="E1616">
        <f>('Raw Data'!E1614+'Raw Data'!F1614+'Raw Data'!G1614+'Raw Data'!H1614)*259.538</f>
        <v>415.779876</v>
      </c>
      <c r="G1616">
        <f>('Raw Data'!I1614+'Raw Data'!J1614)*127.233</f>
        <v>-3.0535919999999992</v>
      </c>
      <c r="H1616">
        <f>('Raw Data'!K1614+'Raw Data'!L1614)*128.041</f>
        <v>-61.331638999999996</v>
      </c>
      <c r="I1616">
        <f>('Raw Data'!M1614+'Raw Data'!N1614+'Raw Data'!O1614+'Raw Data'!P1614)*260.417</f>
        <v>389.32341500000001</v>
      </c>
      <c r="K1616">
        <f t="shared" si="129"/>
        <v>-3.0535919999999992</v>
      </c>
      <c r="L1616">
        <f t="shared" si="126"/>
        <v>-6.7792477999999861</v>
      </c>
      <c r="M1616">
        <f t="shared" si="127"/>
        <v>805.10329100000001</v>
      </c>
      <c r="N1616">
        <f>M1616-'Projectile Motion Calculations'!$D$2</f>
        <v>-4.9402307855490335</v>
      </c>
      <c r="P1616">
        <f t="shared" si="128"/>
        <v>-4.6593944046236955E-3</v>
      </c>
    </row>
    <row r="1617" spans="1:16" x14ac:dyDescent="0.2">
      <c r="A1617">
        <f t="shared" si="125"/>
        <v>-1.040833333333345</v>
      </c>
      <c r="C1617">
        <f>('Raw Data'!A1615+'Raw Data'!B1615)*128.337</f>
        <v>0</v>
      </c>
      <c r="D1617">
        <f>('Raw Data'!C1615+'Raw Data'!D1615)*128.419</f>
        <v>55.194486200000007</v>
      </c>
      <c r="E1617">
        <f>('Raw Data'!E1615+'Raw Data'!F1615+'Raw Data'!G1615+'Raw Data'!H1615)*259.538</f>
        <v>415.779876</v>
      </c>
      <c r="G1617">
        <f>('Raw Data'!I1615+'Raw Data'!J1615)*127.233</f>
        <v>-2.4174269999999987</v>
      </c>
      <c r="H1617">
        <f>('Raw Data'!K1615+'Raw Data'!L1615)*128.041</f>
        <v>-61.331638999999996</v>
      </c>
      <c r="I1617">
        <f>('Raw Data'!M1615+'Raw Data'!N1615+'Raw Data'!O1615+'Raw Data'!P1615)*260.417</f>
        <v>388.02132999999998</v>
      </c>
      <c r="K1617">
        <f t="shared" si="129"/>
        <v>-2.4174269999999987</v>
      </c>
      <c r="L1617">
        <f t="shared" si="126"/>
        <v>-6.1371527999999884</v>
      </c>
      <c r="M1617">
        <f t="shared" si="127"/>
        <v>803.80120599999998</v>
      </c>
      <c r="N1617">
        <f>M1617-'Projectile Motion Calculations'!$D$2</f>
        <v>-6.2423157855490672</v>
      </c>
      <c r="P1617">
        <f t="shared" si="128"/>
        <v>-5.742633987956919E-3</v>
      </c>
    </row>
    <row r="1618" spans="1:16" x14ac:dyDescent="0.2">
      <c r="A1618">
        <f t="shared" si="125"/>
        <v>-1.0400000000000118</v>
      </c>
      <c r="C1618">
        <f>('Raw Data'!A1616+'Raw Data'!B1616)*128.337</f>
        <v>0.68018609999999979</v>
      </c>
      <c r="D1618">
        <f>('Raw Data'!C1616+'Raw Data'!D1616)*128.419</f>
        <v>55.181644300000009</v>
      </c>
      <c r="E1618">
        <f>('Raw Data'!E1616+'Raw Data'!F1616+'Raw Data'!G1616+'Raw Data'!H1616)*259.538</f>
        <v>414.48218600000001</v>
      </c>
      <c r="G1618">
        <f>('Raw Data'!I1616+'Raw Data'!J1616)*127.233</f>
        <v>-2.4174269999999987</v>
      </c>
      <c r="H1618">
        <f>('Raw Data'!K1616+'Raw Data'!L1616)*128.041</f>
        <v>-60.691433999999994</v>
      </c>
      <c r="I1618">
        <f>('Raw Data'!M1616+'Raw Data'!N1616+'Raw Data'!O1616+'Raw Data'!P1616)*260.417</f>
        <v>388.02132999999998</v>
      </c>
      <c r="K1618">
        <f t="shared" si="129"/>
        <v>-1.7372408999999989</v>
      </c>
      <c r="L1618">
        <f t="shared" si="126"/>
        <v>-5.5097896999999847</v>
      </c>
      <c r="M1618">
        <f t="shared" si="127"/>
        <v>802.50351599999999</v>
      </c>
      <c r="N1618">
        <f>M1618-'Projectile Motion Calculations'!$D$2</f>
        <v>-7.5400057855490559</v>
      </c>
      <c r="P1618">
        <f t="shared" si="128"/>
        <v>-5.2019298212903162E-3</v>
      </c>
    </row>
    <row r="1619" spans="1:16" x14ac:dyDescent="0.2">
      <c r="A1619">
        <f t="shared" si="125"/>
        <v>-1.0391666666666786</v>
      </c>
      <c r="C1619">
        <f>('Raw Data'!A1617+'Raw Data'!B1617)*128.337</f>
        <v>0</v>
      </c>
      <c r="D1619">
        <f>('Raw Data'!C1617+'Raw Data'!D1617)*128.419</f>
        <v>55.194486200000007</v>
      </c>
      <c r="E1619">
        <f>('Raw Data'!E1617+'Raw Data'!F1617+'Raw Data'!G1617+'Raw Data'!H1617)*259.538</f>
        <v>417.07756600000005</v>
      </c>
      <c r="G1619">
        <f>('Raw Data'!I1617+'Raw Data'!J1617)*127.233</f>
        <v>-2.4174269999999987</v>
      </c>
      <c r="H1619">
        <f>('Raw Data'!K1617+'Raw Data'!L1617)*128.041</f>
        <v>-61.331638999999996</v>
      </c>
      <c r="I1619">
        <f>('Raw Data'!M1617+'Raw Data'!N1617+'Raw Data'!O1617+'Raw Data'!P1617)*260.417</f>
        <v>388.02132999999998</v>
      </c>
      <c r="K1619">
        <f t="shared" si="129"/>
        <v>-2.4174269999999987</v>
      </c>
      <c r="L1619">
        <f t="shared" si="126"/>
        <v>-6.1371527999999884</v>
      </c>
      <c r="M1619">
        <f t="shared" si="127"/>
        <v>805.09889599999997</v>
      </c>
      <c r="N1619">
        <f>M1619-'Projectile Motion Calculations'!$D$2</f>
        <v>-4.9446257855490785</v>
      </c>
      <c r="P1619">
        <f t="shared" si="128"/>
        <v>-4.1205214879571116E-3</v>
      </c>
    </row>
    <row r="1620" spans="1:16" x14ac:dyDescent="0.2">
      <c r="A1620">
        <f t="shared" si="125"/>
        <v>-1.0383333333333453</v>
      </c>
      <c r="C1620">
        <f>('Raw Data'!A1618+'Raw Data'!B1618)*128.337</f>
        <v>0</v>
      </c>
      <c r="D1620">
        <f>('Raw Data'!C1618+'Raw Data'!D1618)*128.419</f>
        <v>55.823739300000007</v>
      </c>
      <c r="E1620">
        <f>('Raw Data'!E1618+'Raw Data'!F1618+'Raw Data'!G1618+'Raw Data'!H1618)*259.538</f>
        <v>417.07756600000005</v>
      </c>
      <c r="G1620">
        <f>('Raw Data'!I1618+'Raw Data'!J1618)*127.233</f>
        <v>-2.4174269999999987</v>
      </c>
      <c r="H1620">
        <f>('Raw Data'!K1618+'Raw Data'!L1618)*128.041</f>
        <v>-61.331638999999996</v>
      </c>
      <c r="I1620">
        <f>('Raw Data'!M1618+'Raw Data'!N1618+'Raw Data'!O1618+'Raw Data'!P1618)*260.417</f>
        <v>388.02132999999998</v>
      </c>
      <c r="K1620">
        <f t="shared" si="129"/>
        <v>-2.4174269999999987</v>
      </c>
      <c r="L1620">
        <f t="shared" si="126"/>
        <v>-5.5078996999999887</v>
      </c>
      <c r="M1620">
        <f t="shared" si="127"/>
        <v>805.09889599999997</v>
      </c>
      <c r="N1620">
        <f>M1620-'Projectile Motion Calculations'!$D$2</f>
        <v>-4.9446257855490785</v>
      </c>
      <c r="P1620">
        <f t="shared" si="128"/>
        <v>-4.2271973212904459E-3</v>
      </c>
    </row>
    <row r="1621" spans="1:16" x14ac:dyDescent="0.2">
      <c r="A1621">
        <f t="shared" si="125"/>
        <v>-1.0375000000000121</v>
      </c>
      <c r="C1621">
        <f>('Raw Data'!A1619+'Raw Data'!B1619)*128.337</f>
        <v>0.68018609999999979</v>
      </c>
      <c r="D1621">
        <f>('Raw Data'!C1619+'Raw Data'!D1619)*128.419</f>
        <v>55.194486200000007</v>
      </c>
      <c r="E1621">
        <f>('Raw Data'!E1619+'Raw Data'!F1619+'Raw Data'!G1619+'Raw Data'!H1619)*259.538</f>
        <v>415.779876</v>
      </c>
      <c r="G1621">
        <f>('Raw Data'!I1619+'Raw Data'!J1619)*127.233</f>
        <v>-3.0535919999999992</v>
      </c>
      <c r="H1621">
        <f>('Raw Data'!K1619+'Raw Data'!L1619)*128.041</f>
        <v>-61.331638999999996</v>
      </c>
      <c r="I1621">
        <f>('Raw Data'!M1619+'Raw Data'!N1619+'Raw Data'!O1619+'Raw Data'!P1619)*260.417</f>
        <v>389.06299799999994</v>
      </c>
      <c r="K1621">
        <f t="shared" si="129"/>
        <v>-2.3734058999999994</v>
      </c>
      <c r="L1621">
        <f t="shared" si="126"/>
        <v>-6.1371527999999884</v>
      </c>
      <c r="M1621">
        <f t="shared" si="127"/>
        <v>804.84287399999994</v>
      </c>
      <c r="N1621">
        <f>M1621-'Projectile Motion Calculations'!$D$2</f>
        <v>-5.2006477855491084</v>
      </c>
      <c r="P1621">
        <f t="shared" si="128"/>
        <v>-2.7080981546239355E-3</v>
      </c>
    </row>
    <row r="1622" spans="1:16" x14ac:dyDescent="0.2">
      <c r="A1622">
        <f t="shared" si="125"/>
        <v>-1.0366666666666788</v>
      </c>
      <c r="C1622">
        <f>('Raw Data'!A1620+'Raw Data'!B1620)*128.337</f>
        <v>0</v>
      </c>
      <c r="D1622">
        <f>('Raw Data'!C1620+'Raw Data'!D1620)*128.419</f>
        <v>55.194486200000007</v>
      </c>
      <c r="E1622">
        <f>('Raw Data'!E1620+'Raw Data'!F1620+'Raw Data'!G1620+'Raw Data'!H1620)*259.538</f>
        <v>417.07756600000005</v>
      </c>
      <c r="G1622">
        <f>('Raw Data'!I1620+'Raw Data'!J1620)*127.233</f>
        <v>-2.4174269999999987</v>
      </c>
      <c r="H1622">
        <f>('Raw Data'!K1620+'Raw Data'!L1620)*128.041</f>
        <v>-61.331638999999996</v>
      </c>
      <c r="I1622">
        <f>('Raw Data'!M1620+'Raw Data'!N1620+'Raw Data'!O1620+'Raw Data'!P1620)*260.417</f>
        <v>391.66716799999995</v>
      </c>
      <c r="K1622">
        <f t="shared" si="129"/>
        <v>-2.4174269999999987</v>
      </c>
      <c r="L1622">
        <f t="shared" si="126"/>
        <v>-6.1371527999999884</v>
      </c>
      <c r="M1622">
        <f t="shared" si="127"/>
        <v>808.74473399999999</v>
      </c>
      <c r="N1622">
        <f>M1622-'Projectile Motion Calculations'!$D$2</f>
        <v>-1.2987877855490524</v>
      </c>
      <c r="P1622">
        <f t="shared" si="128"/>
        <v>-3.1402952379571852E-3</v>
      </c>
    </row>
    <row r="1623" spans="1:16" x14ac:dyDescent="0.2">
      <c r="A1623">
        <f t="shared" si="125"/>
        <v>-1.0358333333333456</v>
      </c>
      <c r="C1623">
        <f>('Raw Data'!A1621+'Raw Data'!B1621)*128.337</f>
        <v>0</v>
      </c>
      <c r="D1623">
        <f>('Raw Data'!C1621+'Raw Data'!D1621)*128.419</f>
        <v>55.194486200000007</v>
      </c>
      <c r="E1623">
        <f>('Raw Data'!E1621+'Raw Data'!F1621+'Raw Data'!G1621+'Raw Data'!H1621)*259.538</f>
        <v>414.48218600000001</v>
      </c>
      <c r="G1623">
        <f>('Raw Data'!I1621+'Raw Data'!J1621)*127.233</f>
        <v>-2.4174269999999987</v>
      </c>
      <c r="H1623">
        <f>('Raw Data'!K1621+'Raw Data'!L1621)*128.041</f>
        <v>-61.331638999999996</v>
      </c>
      <c r="I1623">
        <f>('Raw Data'!M1621+'Raw Data'!N1621+'Raw Data'!O1621+'Raw Data'!P1621)*260.417</f>
        <v>389.32341500000001</v>
      </c>
      <c r="K1623">
        <f t="shared" si="129"/>
        <v>-2.4174269999999987</v>
      </c>
      <c r="L1623">
        <f t="shared" si="126"/>
        <v>-6.1371527999999884</v>
      </c>
      <c r="M1623">
        <f t="shared" si="127"/>
        <v>803.80560100000002</v>
      </c>
      <c r="N1623">
        <f>M1623-'Projectile Motion Calculations'!$D$2</f>
        <v>-6.2379207855490222</v>
      </c>
      <c r="P1623">
        <f t="shared" si="128"/>
        <v>-5.3067744046236317E-3</v>
      </c>
    </row>
    <row r="1624" spans="1:16" x14ac:dyDescent="0.2">
      <c r="A1624">
        <f t="shared" si="125"/>
        <v>-1.0350000000000124</v>
      </c>
      <c r="C1624">
        <f>('Raw Data'!A1622+'Raw Data'!B1622)*128.337</f>
        <v>0</v>
      </c>
      <c r="D1624">
        <f>('Raw Data'!C1622+'Raw Data'!D1622)*128.419</f>
        <v>55.194486200000007</v>
      </c>
      <c r="E1624">
        <f>('Raw Data'!E1622+'Raw Data'!F1622+'Raw Data'!G1622+'Raw Data'!H1622)*259.538</f>
        <v>414.48218600000001</v>
      </c>
      <c r="G1624">
        <f>('Raw Data'!I1622+'Raw Data'!J1622)*127.233</f>
        <v>-2.4174269999999987</v>
      </c>
      <c r="H1624">
        <f>('Raw Data'!K1622+'Raw Data'!L1622)*128.041</f>
        <v>-61.331638999999996</v>
      </c>
      <c r="I1624">
        <f>('Raw Data'!M1622+'Raw Data'!N1622+'Raw Data'!O1622+'Raw Data'!P1622)*260.417</f>
        <v>389.06299799999994</v>
      </c>
      <c r="K1624">
        <f t="shared" si="129"/>
        <v>-2.4174269999999987</v>
      </c>
      <c r="L1624">
        <f t="shared" si="126"/>
        <v>-6.1371527999999884</v>
      </c>
      <c r="M1624">
        <f t="shared" si="127"/>
        <v>803.54518399999995</v>
      </c>
      <c r="N1624">
        <f>M1624-'Projectile Motion Calculations'!$D$2</f>
        <v>-6.4983377855490971</v>
      </c>
      <c r="P1624">
        <f t="shared" si="128"/>
        <v>-5.8493098212902533E-3</v>
      </c>
    </row>
    <row r="1625" spans="1:16" x14ac:dyDescent="0.2">
      <c r="A1625">
        <f t="shared" si="125"/>
        <v>-1.0341666666666791</v>
      </c>
      <c r="C1625">
        <f>('Raw Data'!A1623+'Raw Data'!B1623)*128.337</f>
        <v>0</v>
      </c>
      <c r="D1625">
        <f>('Raw Data'!C1623+'Raw Data'!D1623)*128.419</f>
        <v>55.194486200000007</v>
      </c>
      <c r="E1625">
        <f>('Raw Data'!E1623+'Raw Data'!F1623+'Raw Data'!G1623+'Raw Data'!H1623)*259.538</f>
        <v>414.48218600000001</v>
      </c>
      <c r="G1625">
        <f>('Raw Data'!I1623+'Raw Data'!J1623)*127.233</f>
        <v>-2.4174269999999987</v>
      </c>
      <c r="H1625">
        <f>('Raw Data'!K1623+'Raw Data'!L1623)*128.041</f>
        <v>-61.331638999999996</v>
      </c>
      <c r="I1625">
        <f>('Raw Data'!M1623+'Raw Data'!N1623+'Raw Data'!O1623+'Raw Data'!P1623)*260.417</f>
        <v>388.02132999999998</v>
      </c>
      <c r="K1625">
        <f t="shared" si="129"/>
        <v>-2.4174269999999987</v>
      </c>
      <c r="L1625">
        <f t="shared" si="126"/>
        <v>-6.1371527999999884</v>
      </c>
      <c r="M1625">
        <f t="shared" si="127"/>
        <v>802.50351599999999</v>
      </c>
      <c r="N1625">
        <f>M1625-'Projectile Motion Calculations'!$D$2</f>
        <v>-7.5400057855490559</v>
      </c>
      <c r="P1625">
        <f t="shared" si="128"/>
        <v>-5.3067744046236317E-3</v>
      </c>
    </row>
    <row r="1626" spans="1:16" x14ac:dyDescent="0.2">
      <c r="A1626">
        <f t="shared" si="125"/>
        <v>-1.0333333333333459</v>
      </c>
      <c r="C1626">
        <f>('Raw Data'!A1624+'Raw Data'!B1624)*128.337</f>
        <v>0</v>
      </c>
      <c r="D1626">
        <f>('Raw Data'!C1624+'Raw Data'!D1624)*128.419</f>
        <v>55.194486200000007</v>
      </c>
      <c r="E1626">
        <f>('Raw Data'!E1624+'Raw Data'!F1624+'Raw Data'!G1624+'Raw Data'!H1624)*259.538</f>
        <v>414.48218600000001</v>
      </c>
      <c r="G1626">
        <f>('Raw Data'!I1624+'Raw Data'!J1624)*127.233</f>
        <v>-2.4174269999999987</v>
      </c>
      <c r="H1626">
        <f>('Raw Data'!K1624+'Raw Data'!L1624)*128.041</f>
        <v>-61.331638999999996</v>
      </c>
      <c r="I1626">
        <f>('Raw Data'!M1624+'Raw Data'!N1624+'Raw Data'!O1624+'Raw Data'!P1624)*260.417</f>
        <v>390.36508299999997</v>
      </c>
      <c r="K1626">
        <f t="shared" si="129"/>
        <v>-2.4174269999999987</v>
      </c>
      <c r="L1626">
        <f t="shared" si="126"/>
        <v>-6.1371527999999884</v>
      </c>
      <c r="M1626">
        <f t="shared" si="127"/>
        <v>804.84726899999998</v>
      </c>
      <c r="N1626">
        <f>M1626-'Projectile Motion Calculations'!$D$2</f>
        <v>-5.1962527855490634</v>
      </c>
      <c r="P1626">
        <f t="shared" si="128"/>
        <v>-4.2235348212904082E-3</v>
      </c>
    </row>
    <row r="1627" spans="1:16" x14ac:dyDescent="0.2">
      <c r="A1627">
        <f t="shared" si="125"/>
        <v>-1.0325000000000126</v>
      </c>
      <c r="C1627">
        <f>('Raw Data'!A1625+'Raw Data'!B1625)*128.337</f>
        <v>0</v>
      </c>
      <c r="D1627">
        <f>('Raw Data'!C1625+'Raw Data'!D1625)*128.419</f>
        <v>55.194486200000007</v>
      </c>
      <c r="E1627">
        <f>('Raw Data'!E1625+'Raw Data'!F1625+'Raw Data'!G1625+'Raw Data'!H1625)*259.538</f>
        <v>415.779876</v>
      </c>
      <c r="G1627">
        <f>('Raw Data'!I1625+'Raw Data'!J1625)*127.233</f>
        <v>-3.0535919999999992</v>
      </c>
      <c r="H1627">
        <f>('Raw Data'!K1625+'Raw Data'!L1625)*128.041</f>
        <v>-61.331638999999996</v>
      </c>
      <c r="I1627">
        <f>('Raw Data'!M1625+'Raw Data'!N1625+'Raw Data'!O1625+'Raw Data'!P1625)*260.417</f>
        <v>389.32341500000001</v>
      </c>
      <c r="K1627">
        <f t="shared" si="129"/>
        <v>-3.0535919999999992</v>
      </c>
      <c r="L1627">
        <f t="shared" si="126"/>
        <v>-6.1371527999999884</v>
      </c>
      <c r="M1627">
        <f t="shared" si="127"/>
        <v>805.10329100000001</v>
      </c>
      <c r="N1627">
        <f>M1627-'Projectile Motion Calculations'!$D$2</f>
        <v>-4.9402307855490335</v>
      </c>
      <c r="P1627">
        <f t="shared" si="128"/>
        <v>-4.6593944046236955E-3</v>
      </c>
    </row>
    <row r="1628" spans="1:16" x14ac:dyDescent="0.2">
      <c r="A1628">
        <f t="shared" si="125"/>
        <v>-1.0316666666666794</v>
      </c>
      <c r="C1628">
        <f>('Raw Data'!A1626+'Raw Data'!B1626)*128.337</f>
        <v>0</v>
      </c>
      <c r="D1628">
        <f>('Raw Data'!C1626+'Raw Data'!D1626)*128.419</f>
        <v>55.194486200000007</v>
      </c>
      <c r="E1628">
        <f>('Raw Data'!E1626+'Raw Data'!F1626+'Raw Data'!G1626+'Raw Data'!H1626)*259.538</f>
        <v>415.779876</v>
      </c>
      <c r="G1628">
        <f>('Raw Data'!I1626+'Raw Data'!J1626)*127.233</f>
        <v>-3.0535919999999992</v>
      </c>
      <c r="H1628">
        <f>('Raw Data'!K1626+'Raw Data'!L1626)*128.041</f>
        <v>-61.331638999999996</v>
      </c>
      <c r="I1628">
        <f>('Raw Data'!M1626+'Raw Data'!N1626+'Raw Data'!O1626+'Raw Data'!P1626)*260.417</f>
        <v>388.02132999999998</v>
      </c>
      <c r="K1628">
        <f t="shared" si="129"/>
        <v>-3.0535919999999992</v>
      </c>
      <c r="L1628">
        <f t="shared" si="126"/>
        <v>-6.1371527999999884</v>
      </c>
      <c r="M1628">
        <f t="shared" si="127"/>
        <v>803.80120599999998</v>
      </c>
      <c r="N1628">
        <f>M1628-'Projectile Motion Calculations'!$D$2</f>
        <v>-6.2423157855490672</v>
      </c>
      <c r="P1628">
        <f t="shared" si="128"/>
        <v>-5.2019298212903162E-3</v>
      </c>
    </row>
    <row r="1629" spans="1:16" x14ac:dyDescent="0.2">
      <c r="A1629">
        <f t="shared" si="125"/>
        <v>-1.0308333333333461</v>
      </c>
      <c r="C1629">
        <f>('Raw Data'!A1627+'Raw Data'!B1627)*128.337</f>
        <v>0.68018609999999979</v>
      </c>
      <c r="D1629">
        <f>('Raw Data'!C1627+'Raw Data'!D1627)*128.419</f>
        <v>54.55239120000001</v>
      </c>
      <c r="E1629">
        <f>('Raw Data'!E1627+'Raw Data'!F1627+'Raw Data'!G1627+'Raw Data'!H1627)*259.538</f>
        <v>415.779876</v>
      </c>
      <c r="G1629">
        <f>('Raw Data'!I1627+'Raw Data'!J1627)*127.233</f>
        <v>-2.4174269999999987</v>
      </c>
      <c r="H1629">
        <f>('Raw Data'!K1627+'Raw Data'!L1627)*128.041</f>
        <v>-61.331638999999996</v>
      </c>
      <c r="I1629">
        <f>('Raw Data'!M1627+'Raw Data'!N1627+'Raw Data'!O1627+'Raw Data'!P1627)*260.417</f>
        <v>388.02132999999998</v>
      </c>
      <c r="K1629">
        <f t="shared" si="129"/>
        <v>-1.7372408999999989</v>
      </c>
      <c r="L1629">
        <f t="shared" si="126"/>
        <v>-6.7792477999999861</v>
      </c>
      <c r="M1629">
        <f t="shared" si="127"/>
        <v>803.80120599999998</v>
      </c>
      <c r="N1629">
        <f>M1629-'Projectile Motion Calculations'!$D$2</f>
        <v>-6.2423157855490672</v>
      </c>
      <c r="P1629">
        <f t="shared" si="128"/>
        <v>-4.2253660712904271E-3</v>
      </c>
    </row>
    <row r="1630" spans="1:16" x14ac:dyDescent="0.2">
      <c r="A1630">
        <f t="shared" si="125"/>
        <v>-1.0300000000000129</v>
      </c>
      <c r="C1630">
        <f>('Raw Data'!A1628+'Raw Data'!B1628)*128.337</f>
        <v>0</v>
      </c>
      <c r="D1630">
        <f>('Raw Data'!C1628+'Raw Data'!D1628)*128.419</f>
        <v>55.194486200000007</v>
      </c>
      <c r="E1630">
        <f>('Raw Data'!E1628+'Raw Data'!F1628+'Raw Data'!G1628+'Raw Data'!H1628)*259.538</f>
        <v>415.779876</v>
      </c>
      <c r="G1630">
        <f>('Raw Data'!I1628+'Raw Data'!J1628)*127.233</f>
        <v>-2.4174269999999987</v>
      </c>
      <c r="H1630">
        <f>('Raw Data'!K1628+'Raw Data'!L1628)*128.041</f>
        <v>-61.331638999999996</v>
      </c>
      <c r="I1630">
        <f>('Raw Data'!M1628+'Raw Data'!N1628+'Raw Data'!O1628+'Raw Data'!P1628)*260.417</f>
        <v>390.36508299999997</v>
      </c>
      <c r="K1630">
        <f t="shared" si="129"/>
        <v>-2.4174269999999987</v>
      </c>
      <c r="L1630">
        <f t="shared" si="126"/>
        <v>-6.1371527999999884</v>
      </c>
      <c r="M1630">
        <f t="shared" si="127"/>
        <v>806.14495899999997</v>
      </c>
      <c r="N1630">
        <f>M1630-'Projectile Motion Calculations'!$D$2</f>
        <v>-3.8985627855490748</v>
      </c>
      <c r="P1630">
        <f t="shared" si="128"/>
        <v>-3.1421264879572036E-3</v>
      </c>
    </row>
    <row r="1631" spans="1:16" x14ac:dyDescent="0.2">
      <c r="A1631">
        <f t="shared" si="125"/>
        <v>-1.0291666666666797</v>
      </c>
      <c r="C1631">
        <f>('Raw Data'!A1629+'Raw Data'!B1629)*128.337</f>
        <v>0</v>
      </c>
      <c r="D1631">
        <f>('Raw Data'!C1629+'Raw Data'!D1629)*128.419</f>
        <v>55.194486200000007</v>
      </c>
      <c r="E1631">
        <f>('Raw Data'!E1629+'Raw Data'!F1629+'Raw Data'!G1629+'Raw Data'!H1629)*259.538</f>
        <v>417.07756599999999</v>
      </c>
      <c r="G1631">
        <f>('Raw Data'!I1629+'Raw Data'!J1629)*127.233</f>
        <v>-3.0535919999999992</v>
      </c>
      <c r="H1631">
        <f>('Raw Data'!K1629+'Raw Data'!L1629)*128.041</f>
        <v>-61.331638999999996</v>
      </c>
      <c r="I1631">
        <f>('Raw Data'!M1629+'Raw Data'!N1629+'Raw Data'!O1629+'Raw Data'!P1629)*260.417</f>
        <v>389.32341500000001</v>
      </c>
      <c r="K1631">
        <f t="shared" si="129"/>
        <v>-3.0535919999999992</v>
      </c>
      <c r="L1631">
        <f t="shared" si="126"/>
        <v>-6.1371527999999884</v>
      </c>
      <c r="M1631">
        <f t="shared" si="127"/>
        <v>806.400981</v>
      </c>
      <c r="N1631">
        <f>M1631-'Projectile Motion Calculations'!$D$2</f>
        <v>-3.6425407855490448</v>
      </c>
      <c r="P1631">
        <f t="shared" si="128"/>
        <v>-2.6014223212906013E-3</v>
      </c>
    </row>
    <row r="1632" spans="1:16" x14ac:dyDescent="0.2">
      <c r="A1632">
        <f t="shared" si="125"/>
        <v>-1.0283333333333464</v>
      </c>
      <c r="C1632">
        <f>('Raw Data'!A1630+'Raw Data'!B1630)*128.337</f>
        <v>0</v>
      </c>
      <c r="D1632">
        <f>('Raw Data'!C1630+'Raw Data'!D1630)*128.419</f>
        <v>54.55239120000001</v>
      </c>
      <c r="E1632">
        <f>('Raw Data'!E1630+'Raw Data'!F1630+'Raw Data'!G1630+'Raw Data'!H1630)*259.538</f>
        <v>417.07756600000005</v>
      </c>
      <c r="G1632">
        <f>('Raw Data'!I1630+'Raw Data'!J1630)*127.233</f>
        <v>-2.4174269999999987</v>
      </c>
      <c r="H1632">
        <f>('Raw Data'!K1630+'Raw Data'!L1630)*128.041</f>
        <v>-61.331638999999996</v>
      </c>
      <c r="I1632">
        <f>('Raw Data'!M1630+'Raw Data'!N1630+'Raw Data'!O1630+'Raw Data'!P1630)*260.417</f>
        <v>390.36508299999991</v>
      </c>
      <c r="K1632">
        <f t="shared" si="129"/>
        <v>-2.4174269999999987</v>
      </c>
      <c r="L1632">
        <f t="shared" si="126"/>
        <v>-6.7792477999999861</v>
      </c>
      <c r="M1632">
        <f t="shared" si="127"/>
        <v>807.44264899999996</v>
      </c>
      <c r="N1632">
        <f>M1632-'Projectile Motion Calculations'!$D$2</f>
        <v>-2.6008727855490861</v>
      </c>
      <c r="P1632">
        <f t="shared" si="128"/>
        <v>-2.7099294046239067E-3</v>
      </c>
    </row>
    <row r="1633" spans="1:16" x14ac:dyDescent="0.2">
      <c r="A1633">
        <f t="shared" si="125"/>
        <v>-1.0275000000000132</v>
      </c>
      <c r="C1633">
        <f>('Raw Data'!A1631+'Raw Data'!B1631)*128.337</f>
        <v>0</v>
      </c>
      <c r="D1633">
        <f>('Raw Data'!C1631+'Raw Data'!D1631)*128.419</f>
        <v>54.55239120000001</v>
      </c>
      <c r="E1633">
        <f>('Raw Data'!E1631+'Raw Data'!F1631+'Raw Data'!G1631+'Raw Data'!H1631)*259.538</f>
        <v>417.07756600000005</v>
      </c>
      <c r="G1633">
        <f>('Raw Data'!I1631+'Raw Data'!J1631)*127.233</f>
        <v>-2.4174269999999987</v>
      </c>
      <c r="H1633">
        <f>('Raw Data'!K1631+'Raw Data'!L1631)*128.041</f>
        <v>-61.331638999999996</v>
      </c>
      <c r="I1633">
        <f>('Raw Data'!M1631+'Raw Data'!N1631+'Raw Data'!O1631+'Raw Data'!P1631)*260.417</f>
        <v>389.06299799999994</v>
      </c>
      <c r="K1633">
        <f t="shared" si="129"/>
        <v>-2.4174269999999987</v>
      </c>
      <c r="L1633">
        <f t="shared" si="126"/>
        <v>-6.7792477999999861</v>
      </c>
      <c r="M1633">
        <f t="shared" si="127"/>
        <v>806.14056400000004</v>
      </c>
      <c r="N1633">
        <f>M1633-'Projectile Motion Calculations'!$D$2</f>
        <v>-3.9029577855490061</v>
      </c>
      <c r="P1633">
        <f t="shared" si="128"/>
        <v>-3.250633571290509E-3</v>
      </c>
    </row>
    <row r="1634" spans="1:16" x14ac:dyDescent="0.2">
      <c r="A1634">
        <f t="shared" si="125"/>
        <v>-1.0266666666666799</v>
      </c>
      <c r="C1634">
        <f>('Raw Data'!A1632+'Raw Data'!B1632)*128.337</f>
        <v>0</v>
      </c>
      <c r="D1634">
        <f>('Raw Data'!C1632+'Raw Data'!D1632)*128.419</f>
        <v>55.194486200000007</v>
      </c>
      <c r="E1634">
        <f>('Raw Data'!E1632+'Raw Data'!F1632+'Raw Data'!G1632+'Raw Data'!H1632)*259.538</f>
        <v>415.77987600000006</v>
      </c>
      <c r="G1634">
        <f>('Raw Data'!I1632+'Raw Data'!J1632)*127.233</f>
        <v>-3.0535919999999992</v>
      </c>
      <c r="H1634">
        <f>('Raw Data'!K1632+'Raw Data'!L1632)*128.041</f>
        <v>-61.331638999999996</v>
      </c>
      <c r="I1634">
        <f>('Raw Data'!M1632+'Raw Data'!N1632+'Raw Data'!O1632+'Raw Data'!P1632)*260.417</f>
        <v>390.36508299999991</v>
      </c>
      <c r="K1634">
        <f t="shared" si="129"/>
        <v>-3.0535919999999992</v>
      </c>
      <c r="L1634">
        <f t="shared" si="126"/>
        <v>-6.1371527999999884</v>
      </c>
      <c r="M1634">
        <f t="shared" si="127"/>
        <v>806.14495899999997</v>
      </c>
      <c r="N1634">
        <f>M1634-'Projectile Motion Calculations'!$D$2</f>
        <v>-3.8985627855490748</v>
      </c>
      <c r="P1634">
        <f t="shared" si="128"/>
        <v>-3.1421264879572036E-3</v>
      </c>
    </row>
    <row r="1635" spans="1:16" x14ac:dyDescent="0.2">
      <c r="A1635">
        <f t="shared" si="125"/>
        <v>-1.0258333333333467</v>
      </c>
      <c r="C1635">
        <f>('Raw Data'!A1633+'Raw Data'!B1633)*128.337</f>
        <v>0</v>
      </c>
      <c r="D1635">
        <f>('Raw Data'!C1633+'Raw Data'!D1633)*128.419</f>
        <v>55.194486200000007</v>
      </c>
      <c r="E1635">
        <f>('Raw Data'!E1633+'Raw Data'!F1633+'Raw Data'!G1633+'Raw Data'!H1633)*259.538</f>
        <v>417.07756600000005</v>
      </c>
      <c r="G1635">
        <f>('Raw Data'!I1633+'Raw Data'!J1633)*127.233</f>
        <v>-3.0535919999999992</v>
      </c>
      <c r="H1635">
        <f>('Raw Data'!K1633+'Raw Data'!L1633)*128.041</f>
        <v>-61.331638999999996</v>
      </c>
      <c r="I1635">
        <f>('Raw Data'!M1633+'Raw Data'!N1633+'Raw Data'!O1633+'Raw Data'!P1633)*260.417</f>
        <v>389.32341499999995</v>
      </c>
      <c r="K1635">
        <f t="shared" si="129"/>
        <v>-3.0535919999999992</v>
      </c>
      <c r="L1635">
        <f t="shared" si="126"/>
        <v>-6.1371527999999884</v>
      </c>
      <c r="M1635">
        <f t="shared" si="127"/>
        <v>806.400981</v>
      </c>
      <c r="N1635">
        <f>M1635-'Projectile Motion Calculations'!$D$2</f>
        <v>-3.6425407855490448</v>
      </c>
      <c r="P1635">
        <f t="shared" si="128"/>
        <v>-3.1439577379571751E-3</v>
      </c>
    </row>
    <row r="1636" spans="1:16" x14ac:dyDescent="0.2">
      <c r="A1636">
        <f t="shared" si="125"/>
        <v>-1.0250000000000135</v>
      </c>
      <c r="C1636">
        <f>('Raw Data'!A1634+'Raw Data'!B1634)*128.337</f>
        <v>0</v>
      </c>
      <c r="D1636">
        <f>('Raw Data'!C1634+'Raw Data'!D1634)*128.419</f>
        <v>54.55239120000001</v>
      </c>
      <c r="E1636">
        <f>('Raw Data'!E1634+'Raw Data'!F1634+'Raw Data'!G1634+'Raw Data'!H1634)*259.538</f>
        <v>417.07756600000005</v>
      </c>
      <c r="G1636">
        <f>('Raw Data'!I1634+'Raw Data'!J1634)*127.233</f>
        <v>-2.4174269999999987</v>
      </c>
      <c r="H1636">
        <f>('Raw Data'!K1634+'Raw Data'!L1634)*128.041</f>
        <v>-61.971843999999997</v>
      </c>
      <c r="I1636">
        <f>('Raw Data'!M1634+'Raw Data'!N1634+'Raw Data'!O1634+'Raw Data'!P1634)*260.417</f>
        <v>389.06299799999994</v>
      </c>
      <c r="K1636">
        <f t="shared" si="129"/>
        <v>-2.4174269999999987</v>
      </c>
      <c r="L1636">
        <f t="shared" si="126"/>
        <v>-7.4194527999999877</v>
      </c>
      <c r="M1636">
        <f t="shared" si="127"/>
        <v>806.14056400000004</v>
      </c>
      <c r="N1636">
        <f>M1636-'Projectile Motion Calculations'!$D$2</f>
        <v>-3.9029577855490061</v>
      </c>
      <c r="P1636">
        <f t="shared" si="128"/>
        <v>-3.2524648212905274E-3</v>
      </c>
    </row>
    <row r="1637" spans="1:16" x14ac:dyDescent="0.2">
      <c r="A1637">
        <f t="shared" si="125"/>
        <v>-1.0241666666666802</v>
      </c>
      <c r="C1637">
        <f>('Raw Data'!A1635+'Raw Data'!B1635)*128.337</f>
        <v>0</v>
      </c>
      <c r="D1637">
        <f>('Raw Data'!C1635+'Raw Data'!D1635)*128.419</f>
        <v>54.55239120000001</v>
      </c>
      <c r="E1637">
        <f>('Raw Data'!E1635+'Raw Data'!F1635+'Raw Data'!G1635+'Raw Data'!H1635)*259.538</f>
        <v>417.07756599999999</v>
      </c>
      <c r="G1637">
        <f>('Raw Data'!I1635+'Raw Data'!J1635)*127.233</f>
        <v>-3.0535919999999992</v>
      </c>
      <c r="H1637">
        <f>('Raw Data'!K1635+'Raw Data'!L1635)*128.041</f>
        <v>-61.331638999999996</v>
      </c>
      <c r="I1637">
        <f>('Raw Data'!M1635+'Raw Data'!N1635+'Raw Data'!O1635+'Raw Data'!P1635)*260.417</f>
        <v>389.06299799999994</v>
      </c>
      <c r="K1637">
        <f t="shared" si="129"/>
        <v>-3.0535919999999992</v>
      </c>
      <c r="L1637">
        <f t="shared" si="126"/>
        <v>-6.7792477999999861</v>
      </c>
      <c r="M1637">
        <f t="shared" si="127"/>
        <v>806.14056399999993</v>
      </c>
      <c r="N1637">
        <f>M1637-'Projectile Motion Calculations'!$D$2</f>
        <v>-3.9029577855491198</v>
      </c>
      <c r="P1637">
        <f t="shared" si="128"/>
        <v>-3.7931689879571774E-3</v>
      </c>
    </row>
    <row r="1638" spans="1:16" x14ac:dyDescent="0.2">
      <c r="A1638">
        <f t="shared" si="125"/>
        <v>-1.023333333333347</v>
      </c>
      <c r="C1638">
        <f>('Raw Data'!A1636+'Raw Data'!B1636)*128.337</f>
        <v>0</v>
      </c>
      <c r="D1638">
        <f>('Raw Data'!C1636+'Raw Data'!D1636)*128.419</f>
        <v>54.55239120000001</v>
      </c>
      <c r="E1638">
        <f>('Raw Data'!E1636+'Raw Data'!F1636+'Raw Data'!G1636+'Raw Data'!H1636)*259.538</f>
        <v>415.77987600000006</v>
      </c>
      <c r="G1638">
        <f>('Raw Data'!I1636+'Raw Data'!J1636)*127.233</f>
        <v>-2.4174269999999987</v>
      </c>
      <c r="H1638">
        <f>('Raw Data'!K1636+'Raw Data'!L1636)*128.041</f>
        <v>-61.331638999999996</v>
      </c>
      <c r="I1638">
        <f>('Raw Data'!M1636+'Raw Data'!N1636+'Raw Data'!O1636+'Raw Data'!P1636)*260.417</f>
        <v>389.06299799999994</v>
      </c>
      <c r="K1638">
        <f t="shared" si="129"/>
        <v>-2.4174269999999987</v>
      </c>
      <c r="L1638">
        <f t="shared" si="126"/>
        <v>-6.7792477999999861</v>
      </c>
      <c r="M1638">
        <f t="shared" si="127"/>
        <v>804.84287399999994</v>
      </c>
      <c r="N1638">
        <f>M1638-'Projectile Motion Calculations'!$D$2</f>
        <v>-5.2006477855491084</v>
      </c>
      <c r="P1638">
        <f t="shared" si="128"/>
        <v>-3.250633571290509E-3</v>
      </c>
    </row>
    <row r="1639" spans="1:16" x14ac:dyDescent="0.2">
      <c r="A1639">
        <f t="shared" si="125"/>
        <v>-1.0225000000000137</v>
      </c>
      <c r="C1639">
        <f>('Raw Data'!A1637+'Raw Data'!B1637)*128.337</f>
        <v>0.68018609999999979</v>
      </c>
      <c r="D1639">
        <f>('Raw Data'!C1637+'Raw Data'!D1637)*128.419</f>
        <v>54.55239120000001</v>
      </c>
      <c r="E1639">
        <f>('Raw Data'!E1637+'Raw Data'!F1637+'Raw Data'!G1637+'Raw Data'!H1637)*259.538</f>
        <v>417.07756600000005</v>
      </c>
      <c r="G1639">
        <f>('Raw Data'!I1637+'Raw Data'!J1637)*127.233</f>
        <v>-3.0535919999999992</v>
      </c>
      <c r="H1639">
        <f>('Raw Data'!K1637+'Raw Data'!L1637)*128.041</f>
        <v>-61.331638999999996</v>
      </c>
      <c r="I1639">
        <f>('Raw Data'!M1637+'Raw Data'!N1637+'Raw Data'!O1637+'Raw Data'!P1637)*260.417</f>
        <v>390.36508299999997</v>
      </c>
      <c r="K1639">
        <f t="shared" si="129"/>
        <v>-2.3734058999999994</v>
      </c>
      <c r="L1639">
        <f t="shared" si="126"/>
        <v>-6.7792477999999861</v>
      </c>
      <c r="M1639">
        <f t="shared" si="127"/>
        <v>807.44264900000007</v>
      </c>
      <c r="N1639">
        <f>M1639-'Projectile Motion Calculations'!$D$2</f>
        <v>-2.6008727855489724</v>
      </c>
      <c r="P1639">
        <f t="shared" si="128"/>
        <v>-2.6032535712905724E-3</v>
      </c>
    </row>
    <row r="1640" spans="1:16" x14ac:dyDescent="0.2">
      <c r="A1640">
        <f t="shared" si="125"/>
        <v>-1.0216666666666805</v>
      </c>
      <c r="C1640">
        <f>('Raw Data'!A1638+'Raw Data'!B1638)*128.337</f>
        <v>0.51334800000000036</v>
      </c>
      <c r="D1640">
        <f>('Raw Data'!C1638+'Raw Data'!D1638)*128.419</f>
        <v>55.194486200000007</v>
      </c>
      <c r="E1640">
        <f>('Raw Data'!E1638+'Raw Data'!F1638+'Raw Data'!G1638+'Raw Data'!H1638)*259.538</f>
        <v>418.37525599999998</v>
      </c>
      <c r="G1640">
        <f>('Raw Data'!I1638+'Raw Data'!J1638)*127.233</f>
        <v>-3.0535919999999992</v>
      </c>
      <c r="H1640">
        <f>('Raw Data'!K1638+'Raw Data'!L1638)*128.041</f>
        <v>-61.331638999999996</v>
      </c>
      <c r="I1640">
        <f>('Raw Data'!M1638+'Raw Data'!N1638+'Raw Data'!O1638+'Raw Data'!P1638)*260.417</f>
        <v>388.02132999999998</v>
      </c>
      <c r="K1640">
        <f t="shared" si="129"/>
        <v>-2.5402439999999986</v>
      </c>
      <c r="L1640">
        <f t="shared" si="126"/>
        <v>-6.1371527999999884</v>
      </c>
      <c r="M1640">
        <f t="shared" si="127"/>
        <v>806.39658599999996</v>
      </c>
      <c r="N1640">
        <f>M1640-'Projectile Motion Calculations'!$D$2</f>
        <v>-3.6469357855490898</v>
      </c>
      <c r="P1640">
        <f t="shared" si="128"/>
        <v>-3.5779860712904432E-3</v>
      </c>
    </row>
    <row r="1641" spans="1:16" x14ac:dyDescent="0.2">
      <c r="A1641">
        <f t="shared" si="125"/>
        <v>-1.0208333333333472</v>
      </c>
      <c r="C1641">
        <f>('Raw Data'!A1639+'Raw Data'!B1639)*128.337</f>
        <v>0</v>
      </c>
      <c r="D1641">
        <f>('Raw Data'!C1639+'Raw Data'!D1639)*128.419</f>
        <v>55.194486200000007</v>
      </c>
      <c r="E1641">
        <f>('Raw Data'!E1639+'Raw Data'!F1639+'Raw Data'!G1639+'Raw Data'!H1639)*259.538</f>
        <v>415.77987600000006</v>
      </c>
      <c r="G1641">
        <f>('Raw Data'!I1639+'Raw Data'!J1639)*127.233</f>
        <v>-2.4174269999999987</v>
      </c>
      <c r="H1641">
        <f>('Raw Data'!K1639+'Raw Data'!L1639)*128.041</f>
        <v>-61.331638999999996</v>
      </c>
      <c r="I1641">
        <f>('Raw Data'!M1639+'Raw Data'!N1639+'Raw Data'!O1639+'Raw Data'!P1639)*260.417</f>
        <v>389.32341500000001</v>
      </c>
      <c r="K1641">
        <f t="shared" si="129"/>
        <v>-2.4174269999999987</v>
      </c>
      <c r="L1641">
        <f t="shared" si="126"/>
        <v>-6.1371527999999884</v>
      </c>
      <c r="M1641">
        <f t="shared" si="127"/>
        <v>805.10329100000013</v>
      </c>
      <c r="N1641">
        <f>M1641-'Projectile Motion Calculations'!$D$2</f>
        <v>-4.9402307855489198</v>
      </c>
      <c r="P1641">
        <f t="shared" si="128"/>
        <v>-2.5995910712905356E-3</v>
      </c>
    </row>
    <row r="1642" spans="1:16" x14ac:dyDescent="0.2">
      <c r="A1642">
        <f t="shared" si="125"/>
        <v>-1.020000000000014</v>
      </c>
      <c r="C1642">
        <f>('Raw Data'!A1640+'Raw Data'!B1640)*128.337</f>
        <v>0</v>
      </c>
      <c r="D1642">
        <f>('Raw Data'!C1640+'Raw Data'!D1640)*128.419</f>
        <v>55.194486200000007</v>
      </c>
      <c r="E1642">
        <f>('Raw Data'!E1640+'Raw Data'!F1640+'Raw Data'!G1640+'Raw Data'!H1640)*259.538</f>
        <v>417.07756600000005</v>
      </c>
      <c r="G1642">
        <f>('Raw Data'!I1640+'Raw Data'!J1640)*127.233</f>
        <v>-3.0535919999999992</v>
      </c>
      <c r="H1642">
        <f>('Raw Data'!K1640+'Raw Data'!L1640)*128.041</f>
        <v>-61.331638999999996</v>
      </c>
      <c r="I1642">
        <f>('Raw Data'!M1640+'Raw Data'!N1640+'Raw Data'!O1640+'Raw Data'!P1640)*260.417</f>
        <v>391.66716799999995</v>
      </c>
      <c r="K1642">
        <f t="shared" si="129"/>
        <v>-3.0535919999999992</v>
      </c>
      <c r="L1642">
        <f t="shared" si="126"/>
        <v>-6.1371527999999884</v>
      </c>
      <c r="M1642">
        <f t="shared" si="127"/>
        <v>808.74473399999999</v>
      </c>
      <c r="N1642">
        <f>M1642-'Projectile Motion Calculations'!$D$2</f>
        <v>-1.2987877855490524</v>
      </c>
      <c r="P1642">
        <f t="shared" si="128"/>
        <v>-1.6248585712906648E-3</v>
      </c>
    </row>
    <row r="1643" spans="1:16" x14ac:dyDescent="0.2">
      <c r="A1643">
        <f t="shared" si="125"/>
        <v>-1.0191666666666808</v>
      </c>
      <c r="C1643">
        <f>('Raw Data'!A1641+'Raw Data'!B1641)*128.337</f>
        <v>0</v>
      </c>
      <c r="D1643">
        <f>('Raw Data'!C1641+'Raw Data'!D1641)*128.419</f>
        <v>54.55239120000001</v>
      </c>
      <c r="E1643">
        <f>('Raw Data'!E1641+'Raw Data'!F1641+'Raw Data'!G1641+'Raw Data'!H1641)*259.538</f>
        <v>417.07756600000005</v>
      </c>
      <c r="G1643">
        <f>('Raw Data'!I1641+'Raw Data'!J1641)*127.233</f>
        <v>-2.4174269999999987</v>
      </c>
      <c r="H1643">
        <f>('Raw Data'!K1641+'Raw Data'!L1641)*128.041</f>
        <v>-61.331638999999996</v>
      </c>
      <c r="I1643">
        <f>('Raw Data'!M1641+'Raw Data'!N1641+'Raw Data'!O1641+'Raw Data'!P1641)*260.417</f>
        <v>390.36508299999997</v>
      </c>
      <c r="K1643">
        <f t="shared" si="129"/>
        <v>-2.4174269999999987</v>
      </c>
      <c r="L1643">
        <f t="shared" si="126"/>
        <v>-6.7792477999999861</v>
      </c>
      <c r="M1643">
        <f t="shared" si="127"/>
        <v>807.44264900000007</v>
      </c>
      <c r="N1643">
        <f>M1643-'Projectile Motion Calculations'!$D$2</f>
        <v>-2.6008727855489724</v>
      </c>
      <c r="P1643">
        <f t="shared" si="128"/>
        <v>-2.7099294046239067E-3</v>
      </c>
    </row>
    <row r="1644" spans="1:16" x14ac:dyDescent="0.2">
      <c r="A1644">
        <f t="shared" si="125"/>
        <v>-1.0183333333333475</v>
      </c>
      <c r="C1644">
        <f>('Raw Data'!A1642+'Raw Data'!B1642)*128.337</f>
        <v>0</v>
      </c>
      <c r="D1644">
        <f>('Raw Data'!C1642+'Raw Data'!D1642)*128.419</f>
        <v>54.55239120000001</v>
      </c>
      <c r="E1644">
        <f>('Raw Data'!E1642+'Raw Data'!F1642+'Raw Data'!G1642+'Raw Data'!H1642)*259.538</f>
        <v>417.07756599999999</v>
      </c>
      <c r="G1644">
        <f>('Raw Data'!I1642+'Raw Data'!J1642)*127.233</f>
        <v>-3.0535919999999992</v>
      </c>
      <c r="H1644">
        <f>('Raw Data'!K1642+'Raw Data'!L1642)*128.041</f>
        <v>-61.331638999999996</v>
      </c>
      <c r="I1644">
        <f>('Raw Data'!M1642+'Raw Data'!N1642+'Raw Data'!O1642+'Raw Data'!P1642)*260.417</f>
        <v>389.06299799999994</v>
      </c>
      <c r="K1644">
        <f t="shared" si="129"/>
        <v>-3.0535919999999992</v>
      </c>
      <c r="L1644">
        <f t="shared" si="126"/>
        <v>-6.7792477999999861</v>
      </c>
      <c r="M1644">
        <f t="shared" si="127"/>
        <v>806.14056399999993</v>
      </c>
      <c r="N1644">
        <f>M1644-'Projectile Motion Calculations'!$D$2</f>
        <v>-3.9029577855491198</v>
      </c>
      <c r="P1644">
        <f t="shared" si="128"/>
        <v>-2.1673939879573332E-3</v>
      </c>
    </row>
    <row r="1645" spans="1:16" x14ac:dyDescent="0.2">
      <c r="A1645">
        <f t="shared" si="125"/>
        <v>-1.0175000000000143</v>
      </c>
      <c r="C1645">
        <f>('Raw Data'!A1643+'Raw Data'!B1643)*128.337</f>
        <v>0</v>
      </c>
      <c r="D1645">
        <f>('Raw Data'!C1643+'Raw Data'!D1643)*128.419</f>
        <v>54.55239120000001</v>
      </c>
      <c r="E1645">
        <f>('Raw Data'!E1643+'Raw Data'!F1643+'Raw Data'!G1643+'Raw Data'!H1643)*259.538</f>
        <v>417.07756600000005</v>
      </c>
      <c r="G1645">
        <f>('Raw Data'!I1643+'Raw Data'!J1643)*127.233</f>
        <v>-3.0535919999999992</v>
      </c>
      <c r="H1645">
        <f>('Raw Data'!K1643+'Raw Data'!L1643)*128.041</f>
        <v>-60.691433999999994</v>
      </c>
      <c r="I1645">
        <f>('Raw Data'!M1643+'Raw Data'!N1643+'Raw Data'!O1643+'Raw Data'!P1643)*260.417</f>
        <v>391.66716799999995</v>
      </c>
      <c r="K1645">
        <f t="shared" si="129"/>
        <v>-3.0535919999999992</v>
      </c>
      <c r="L1645">
        <f t="shared" si="126"/>
        <v>-6.1390427999999844</v>
      </c>
      <c r="M1645">
        <f t="shared" si="127"/>
        <v>808.74473399999999</v>
      </c>
      <c r="N1645">
        <f>M1645-'Projectile Motion Calculations'!$D$2</f>
        <v>-1.2987877855490524</v>
      </c>
      <c r="P1645">
        <f t="shared" si="128"/>
        <v>-2.1655627379573144E-3</v>
      </c>
    </row>
    <row r="1646" spans="1:16" x14ac:dyDescent="0.2">
      <c r="A1646">
        <f t="shared" si="125"/>
        <v>-1.016666666666681</v>
      </c>
      <c r="C1646">
        <f>('Raw Data'!A1644+'Raw Data'!B1644)*128.337</f>
        <v>0</v>
      </c>
      <c r="D1646">
        <f>('Raw Data'!C1644+'Raw Data'!D1644)*128.419</f>
        <v>54.55239120000001</v>
      </c>
      <c r="E1646">
        <f>('Raw Data'!E1644+'Raw Data'!F1644+'Raw Data'!G1644+'Raw Data'!H1644)*259.538</f>
        <v>415.77987600000006</v>
      </c>
      <c r="G1646">
        <f>('Raw Data'!I1644+'Raw Data'!J1644)*127.233</f>
        <v>-3.0535919999999992</v>
      </c>
      <c r="H1646">
        <f>('Raw Data'!K1644+'Raw Data'!L1644)*128.041</f>
        <v>-60.691433999999994</v>
      </c>
      <c r="I1646">
        <f>('Raw Data'!M1644+'Raw Data'!N1644+'Raw Data'!O1644+'Raw Data'!P1644)*260.417</f>
        <v>390.36508299999997</v>
      </c>
      <c r="K1646">
        <f t="shared" si="129"/>
        <v>-3.0535919999999992</v>
      </c>
      <c r="L1646">
        <f t="shared" si="126"/>
        <v>-6.1390427999999844</v>
      </c>
      <c r="M1646">
        <f t="shared" si="127"/>
        <v>806.14495899999997</v>
      </c>
      <c r="N1646">
        <f>M1646-'Projectile Motion Calculations'!$D$2</f>
        <v>-3.8985627855490748</v>
      </c>
      <c r="P1646">
        <f t="shared" si="128"/>
        <v>-3.2488023212905379E-3</v>
      </c>
    </row>
    <row r="1647" spans="1:16" x14ac:dyDescent="0.2">
      <c r="A1647">
        <f t="shared" si="125"/>
        <v>-1.0158333333333478</v>
      </c>
      <c r="C1647">
        <f>('Raw Data'!A1645+'Raw Data'!B1645)*128.337</f>
        <v>0</v>
      </c>
      <c r="D1647">
        <f>('Raw Data'!C1645+'Raw Data'!D1645)*128.419</f>
        <v>53.92313810000001</v>
      </c>
      <c r="E1647">
        <f>('Raw Data'!E1645+'Raw Data'!F1645+'Raw Data'!G1645+'Raw Data'!H1645)*259.538</f>
        <v>415.77987600000006</v>
      </c>
      <c r="G1647">
        <f>('Raw Data'!I1645+'Raw Data'!J1645)*127.233</f>
        <v>-3.0535919999999992</v>
      </c>
      <c r="H1647">
        <f>('Raw Data'!K1645+'Raw Data'!L1645)*128.041</f>
        <v>-61.331638999999996</v>
      </c>
      <c r="I1647">
        <f>('Raw Data'!M1645+'Raw Data'!N1645+'Raw Data'!O1645+'Raw Data'!P1645)*260.417</f>
        <v>390.36508299999997</v>
      </c>
      <c r="K1647">
        <f t="shared" si="129"/>
        <v>-3.0535919999999992</v>
      </c>
      <c r="L1647">
        <f t="shared" si="126"/>
        <v>-7.4085008999999857</v>
      </c>
      <c r="M1647">
        <f t="shared" si="127"/>
        <v>806.14495899999997</v>
      </c>
      <c r="N1647">
        <f>M1647-'Projectile Motion Calculations'!$D$2</f>
        <v>-3.8985627855490748</v>
      </c>
      <c r="P1647">
        <f t="shared" si="128"/>
        <v>-3.7913377379571586E-3</v>
      </c>
    </row>
    <row r="1648" spans="1:16" x14ac:dyDescent="0.2">
      <c r="A1648">
        <f t="shared" si="125"/>
        <v>-1.0150000000000146</v>
      </c>
      <c r="C1648">
        <f>('Raw Data'!A1646+'Raw Data'!B1646)*128.337</f>
        <v>0</v>
      </c>
      <c r="D1648">
        <f>('Raw Data'!C1646+'Raw Data'!D1646)*128.419</f>
        <v>55.194486200000007</v>
      </c>
      <c r="E1648">
        <f>('Raw Data'!E1646+'Raw Data'!F1646+'Raw Data'!G1646+'Raw Data'!H1646)*259.538</f>
        <v>415.77987600000006</v>
      </c>
      <c r="G1648">
        <f>('Raw Data'!I1646+'Raw Data'!J1646)*127.233</f>
        <v>-3.0535919999999992</v>
      </c>
      <c r="H1648">
        <f>('Raw Data'!K1646+'Raw Data'!L1646)*128.041</f>
        <v>-61.331638999999996</v>
      </c>
      <c r="I1648">
        <f>('Raw Data'!M1646+'Raw Data'!N1646+'Raw Data'!O1646+'Raw Data'!P1646)*260.417</f>
        <v>389.06299799999994</v>
      </c>
      <c r="K1648">
        <f t="shared" si="129"/>
        <v>-3.0535919999999992</v>
      </c>
      <c r="L1648">
        <f t="shared" si="126"/>
        <v>-6.1371527999999884</v>
      </c>
      <c r="M1648">
        <f t="shared" si="127"/>
        <v>804.84287399999994</v>
      </c>
      <c r="N1648">
        <f>M1648-'Projectile Motion Calculations'!$D$2</f>
        <v>-5.2006477855491084</v>
      </c>
      <c r="P1648">
        <f t="shared" si="128"/>
        <v>-3.2488023212905379E-3</v>
      </c>
    </row>
    <row r="1649" spans="1:16" x14ac:dyDescent="0.2">
      <c r="A1649">
        <f t="shared" si="125"/>
        <v>-1.0141666666666813</v>
      </c>
      <c r="C1649">
        <f>('Raw Data'!A1647+'Raw Data'!B1647)*128.337</f>
        <v>0.68018609999999979</v>
      </c>
      <c r="D1649">
        <f>('Raw Data'!C1647+'Raw Data'!D1647)*128.419</f>
        <v>55.194486200000007</v>
      </c>
      <c r="E1649">
        <f>('Raw Data'!E1647+'Raw Data'!F1647+'Raw Data'!G1647+'Raw Data'!H1647)*259.538</f>
        <v>415.77987600000006</v>
      </c>
      <c r="G1649">
        <f>('Raw Data'!I1647+'Raw Data'!J1647)*127.233</f>
        <v>-3.0535919999999992</v>
      </c>
      <c r="H1649">
        <f>('Raw Data'!K1647+'Raw Data'!L1647)*128.041</f>
        <v>-61.331638999999996</v>
      </c>
      <c r="I1649">
        <f>('Raw Data'!M1647+'Raw Data'!N1647+'Raw Data'!O1647+'Raw Data'!P1647)*260.417</f>
        <v>391.66716799999995</v>
      </c>
      <c r="K1649">
        <f t="shared" si="129"/>
        <v>-2.3734058999999994</v>
      </c>
      <c r="L1649">
        <f t="shared" si="126"/>
        <v>-6.1371527999999884</v>
      </c>
      <c r="M1649">
        <f t="shared" si="127"/>
        <v>807.44704400000001</v>
      </c>
      <c r="N1649">
        <f>M1649-'Projectile Motion Calculations'!$D$2</f>
        <v>-2.5964777855490411</v>
      </c>
      <c r="P1649">
        <f t="shared" si="128"/>
        <v>-2.7062669046239167E-3</v>
      </c>
    </row>
    <row r="1650" spans="1:16" x14ac:dyDescent="0.2">
      <c r="A1650">
        <f t="shared" si="125"/>
        <v>-1.0133333333333481</v>
      </c>
      <c r="C1650">
        <f>('Raw Data'!A1648+'Raw Data'!B1648)*128.337</f>
        <v>0</v>
      </c>
      <c r="D1650">
        <f>('Raw Data'!C1648+'Raw Data'!D1648)*128.419</f>
        <v>55.194486200000007</v>
      </c>
      <c r="E1650">
        <f>('Raw Data'!E1648+'Raw Data'!F1648+'Raw Data'!G1648+'Raw Data'!H1648)*259.538</f>
        <v>415.77987600000006</v>
      </c>
      <c r="G1650">
        <f>('Raw Data'!I1648+'Raw Data'!J1648)*127.233</f>
        <v>-3.0535919999999992</v>
      </c>
      <c r="H1650">
        <f>('Raw Data'!K1648+'Raw Data'!L1648)*128.041</f>
        <v>-61.331638999999996</v>
      </c>
      <c r="I1650">
        <f>('Raw Data'!M1648+'Raw Data'!N1648+'Raw Data'!O1648+'Raw Data'!P1648)*260.417</f>
        <v>390.36508299999991</v>
      </c>
      <c r="K1650">
        <f t="shared" si="129"/>
        <v>-3.0535919999999992</v>
      </c>
      <c r="L1650">
        <f t="shared" si="126"/>
        <v>-6.1371527999999884</v>
      </c>
      <c r="M1650">
        <f t="shared" si="127"/>
        <v>806.14495899999997</v>
      </c>
      <c r="N1650">
        <f>M1650-'Projectile Motion Calculations'!$D$2</f>
        <v>-3.8985627855490748</v>
      </c>
      <c r="P1650">
        <f t="shared" si="128"/>
        <v>-2.1655627379573144E-3</v>
      </c>
    </row>
    <row r="1651" spans="1:16" x14ac:dyDescent="0.2">
      <c r="A1651">
        <f t="shared" si="125"/>
        <v>-1.0125000000000148</v>
      </c>
      <c r="C1651">
        <f>('Raw Data'!A1649+'Raw Data'!B1649)*128.337</f>
        <v>0</v>
      </c>
      <c r="D1651">
        <f>('Raw Data'!C1649+'Raw Data'!D1649)*128.419</f>
        <v>55.194486200000007</v>
      </c>
      <c r="E1651">
        <f>('Raw Data'!E1649+'Raw Data'!F1649+'Raw Data'!G1649+'Raw Data'!H1649)*259.538</f>
        <v>417.07756600000005</v>
      </c>
      <c r="G1651">
        <f>('Raw Data'!I1649+'Raw Data'!J1649)*127.233</f>
        <v>-3.6897569999999997</v>
      </c>
      <c r="H1651">
        <f>('Raw Data'!K1649+'Raw Data'!L1649)*128.041</f>
        <v>-60.691433999999994</v>
      </c>
      <c r="I1651">
        <f>('Raw Data'!M1649+'Raw Data'!N1649+'Raw Data'!O1649+'Raw Data'!P1649)*260.417</f>
        <v>391.66716799999995</v>
      </c>
      <c r="K1651">
        <f t="shared" si="129"/>
        <v>-3.6897569999999997</v>
      </c>
      <c r="L1651">
        <f t="shared" si="126"/>
        <v>-5.4969477999999867</v>
      </c>
      <c r="M1651">
        <f t="shared" si="127"/>
        <v>808.74473399999999</v>
      </c>
      <c r="N1651">
        <f>M1651-'Projectile Motion Calculations'!$D$2</f>
        <v>-1.2987877855490524</v>
      </c>
      <c r="P1651">
        <f t="shared" si="128"/>
        <v>-1.0804919046240725E-3</v>
      </c>
    </row>
    <row r="1652" spans="1:16" x14ac:dyDescent="0.2">
      <c r="A1652">
        <f t="shared" si="125"/>
        <v>-1.0116666666666816</v>
      </c>
      <c r="C1652">
        <f>('Raw Data'!A1650+'Raw Data'!B1650)*128.337</f>
        <v>0</v>
      </c>
      <c r="D1652">
        <f>('Raw Data'!C1650+'Raw Data'!D1650)*128.419</f>
        <v>54.55239120000001</v>
      </c>
      <c r="E1652">
        <f>('Raw Data'!E1650+'Raw Data'!F1650+'Raw Data'!G1650+'Raw Data'!H1650)*259.538</f>
        <v>415.77987600000006</v>
      </c>
      <c r="G1652">
        <f>('Raw Data'!I1650+'Raw Data'!J1650)*127.233</f>
        <v>-3.0535919999999992</v>
      </c>
      <c r="H1652">
        <f>('Raw Data'!K1650+'Raw Data'!L1650)*128.041</f>
        <v>-61.331638999999996</v>
      </c>
      <c r="I1652">
        <f>('Raw Data'!M1650+'Raw Data'!N1650+'Raw Data'!O1650+'Raw Data'!P1650)*260.417</f>
        <v>392.96925299999992</v>
      </c>
      <c r="K1652">
        <f t="shared" si="129"/>
        <v>-3.0535919999999992</v>
      </c>
      <c r="L1652">
        <f t="shared" si="126"/>
        <v>-6.7792477999999861</v>
      </c>
      <c r="M1652">
        <f t="shared" si="127"/>
        <v>808.74912900000004</v>
      </c>
      <c r="N1652">
        <f>M1652-'Projectile Motion Calculations'!$D$2</f>
        <v>-1.2943927855490074</v>
      </c>
      <c r="P1652">
        <f t="shared" si="128"/>
        <v>-2.163731487957296E-3</v>
      </c>
    </row>
    <row r="1653" spans="1:16" x14ac:dyDescent="0.2">
      <c r="A1653">
        <f t="shared" si="125"/>
        <v>-1.0108333333333483</v>
      </c>
      <c r="C1653">
        <f>('Raw Data'!A1651+'Raw Data'!B1651)*128.337</f>
        <v>0</v>
      </c>
      <c r="D1653">
        <f>('Raw Data'!C1651+'Raw Data'!D1651)*128.419</f>
        <v>54.55239120000001</v>
      </c>
      <c r="E1653">
        <f>('Raw Data'!E1651+'Raw Data'!F1651+'Raw Data'!G1651+'Raw Data'!H1651)*259.538</f>
        <v>415.77987600000006</v>
      </c>
      <c r="G1653">
        <f>('Raw Data'!I1651+'Raw Data'!J1651)*127.233</f>
        <v>-3.6897569999999997</v>
      </c>
      <c r="H1653">
        <f>('Raw Data'!K1651+'Raw Data'!L1651)*128.041</f>
        <v>-60.691433999999994</v>
      </c>
      <c r="I1653">
        <f>('Raw Data'!M1651+'Raw Data'!N1651+'Raw Data'!O1651+'Raw Data'!P1651)*260.417</f>
        <v>390.36508299999997</v>
      </c>
      <c r="K1653">
        <f t="shared" si="129"/>
        <v>-3.6897569999999997</v>
      </c>
      <c r="L1653">
        <f t="shared" si="126"/>
        <v>-6.1390427999999844</v>
      </c>
      <c r="M1653">
        <f t="shared" si="127"/>
        <v>806.14495899999997</v>
      </c>
      <c r="N1653">
        <f>M1653-'Projectile Motion Calculations'!$D$2</f>
        <v>-3.8985627855490748</v>
      </c>
      <c r="P1653">
        <f t="shared" si="128"/>
        <v>-2.7062669046239167E-3</v>
      </c>
    </row>
    <row r="1654" spans="1:16" x14ac:dyDescent="0.2">
      <c r="A1654">
        <f t="shared" si="125"/>
        <v>-1.0100000000000151</v>
      </c>
      <c r="C1654">
        <f>('Raw Data'!A1652+'Raw Data'!B1652)*128.337</f>
        <v>-1.1935341000000002</v>
      </c>
      <c r="D1654">
        <f>('Raw Data'!C1652+'Raw Data'!D1652)*128.419</f>
        <v>53.92313810000001</v>
      </c>
      <c r="E1654">
        <f>('Raw Data'!E1652+'Raw Data'!F1652+'Raw Data'!G1652+'Raw Data'!H1652)*259.538</f>
        <v>415.77987600000006</v>
      </c>
      <c r="G1654">
        <f>('Raw Data'!I1652+'Raw Data'!J1652)*127.233</f>
        <v>-3.6897569999999997</v>
      </c>
      <c r="H1654">
        <f>('Raw Data'!K1652+'Raw Data'!L1652)*128.041</f>
        <v>-60.691433999999994</v>
      </c>
      <c r="I1654">
        <f>('Raw Data'!M1652+'Raw Data'!N1652+'Raw Data'!O1652+'Raw Data'!P1652)*260.417</f>
        <v>391.66716799999995</v>
      </c>
      <c r="K1654">
        <f t="shared" si="129"/>
        <v>-4.8832911000000001</v>
      </c>
      <c r="L1654">
        <f t="shared" si="126"/>
        <v>-6.768295899999984</v>
      </c>
      <c r="M1654">
        <f t="shared" si="127"/>
        <v>807.44704400000001</v>
      </c>
      <c r="N1654">
        <f>M1654-'Projectile Motion Calculations'!$D$2</f>
        <v>-2.5964777855490411</v>
      </c>
      <c r="P1654">
        <f t="shared" si="128"/>
        <v>-3.2488023212905379E-3</v>
      </c>
    </row>
    <row r="1655" spans="1:16" x14ac:dyDescent="0.2">
      <c r="A1655">
        <f t="shared" si="125"/>
        <v>-1.0091666666666819</v>
      </c>
      <c r="C1655">
        <f>('Raw Data'!A1653+'Raw Data'!B1653)*128.337</f>
        <v>0</v>
      </c>
      <c r="D1655">
        <f>('Raw Data'!C1653+'Raw Data'!D1653)*128.419</f>
        <v>54.55239120000001</v>
      </c>
      <c r="E1655">
        <f>('Raw Data'!E1653+'Raw Data'!F1653+'Raw Data'!G1653+'Raw Data'!H1653)*259.538</f>
        <v>415.77987600000006</v>
      </c>
      <c r="G1655">
        <f>('Raw Data'!I1653+'Raw Data'!J1653)*127.233</f>
        <v>-3.6897569999999997</v>
      </c>
      <c r="H1655">
        <f>('Raw Data'!K1653+'Raw Data'!L1653)*128.041</f>
        <v>-61.331638999999996</v>
      </c>
      <c r="I1655">
        <f>('Raw Data'!M1653+'Raw Data'!N1653+'Raw Data'!O1653+'Raw Data'!P1653)*260.417</f>
        <v>389.06299799999994</v>
      </c>
      <c r="K1655">
        <f t="shared" si="129"/>
        <v>-3.6897569999999997</v>
      </c>
      <c r="L1655">
        <f t="shared" si="126"/>
        <v>-6.7792477999999861</v>
      </c>
      <c r="M1655">
        <f t="shared" si="127"/>
        <v>804.84287399999994</v>
      </c>
      <c r="N1655">
        <f>M1655-'Projectile Motion Calculations'!$D$2</f>
        <v>-5.2006477855491084</v>
      </c>
      <c r="P1655">
        <f t="shared" si="128"/>
        <v>-3.2506335712905563E-3</v>
      </c>
    </row>
    <row r="1656" spans="1:16" x14ac:dyDescent="0.2">
      <c r="A1656">
        <f t="shared" si="125"/>
        <v>-1.0083333333333486</v>
      </c>
      <c r="C1656">
        <f>('Raw Data'!A1654+'Raw Data'!B1654)*128.337</f>
        <v>0</v>
      </c>
      <c r="D1656">
        <f>('Raw Data'!C1654+'Raw Data'!D1654)*128.419</f>
        <v>54.55239120000001</v>
      </c>
      <c r="E1656">
        <f>('Raw Data'!E1654+'Raw Data'!F1654+'Raw Data'!G1654+'Raw Data'!H1654)*259.538</f>
        <v>417.07756599999999</v>
      </c>
      <c r="G1656">
        <f>('Raw Data'!I1654+'Raw Data'!J1654)*127.233</f>
        <v>-3.0535919999999992</v>
      </c>
      <c r="H1656">
        <f>('Raw Data'!K1654+'Raw Data'!L1654)*128.041</f>
        <v>-60.691433999999994</v>
      </c>
      <c r="I1656">
        <f>('Raw Data'!M1654+'Raw Data'!N1654+'Raw Data'!O1654+'Raw Data'!P1654)*260.417</f>
        <v>390.36508299999997</v>
      </c>
      <c r="K1656">
        <f t="shared" si="129"/>
        <v>-3.0535919999999992</v>
      </c>
      <c r="L1656">
        <f t="shared" si="126"/>
        <v>-6.1390427999999844</v>
      </c>
      <c r="M1656">
        <f t="shared" si="127"/>
        <v>807.44264899999996</v>
      </c>
      <c r="N1656">
        <f>M1656-'Projectile Motion Calculations'!$D$2</f>
        <v>-2.6008727855490861</v>
      </c>
      <c r="P1656">
        <f t="shared" si="128"/>
        <v>-2.1655627379573144E-3</v>
      </c>
    </row>
    <row r="1657" spans="1:16" x14ac:dyDescent="0.2">
      <c r="A1657">
        <f t="shared" si="125"/>
        <v>-1.0075000000000154</v>
      </c>
      <c r="C1657">
        <f>('Raw Data'!A1655+'Raw Data'!B1655)*128.337</f>
        <v>0</v>
      </c>
      <c r="D1657">
        <f>('Raw Data'!C1655+'Raw Data'!D1655)*128.419</f>
        <v>54.565233100000015</v>
      </c>
      <c r="E1657">
        <f>('Raw Data'!E1655+'Raw Data'!F1655+'Raw Data'!G1655+'Raw Data'!H1655)*259.538</f>
        <v>415.77987600000006</v>
      </c>
      <c r="G1657">
        <f>('Raw Data'!I1655+'Raw Data'!J1655)*127.233</f>
        <v>-3.0535919999999992</v>
      </c>
      <c r="H1657">
        <f>('Raw Data'!K1655+'Raw Data'!L1655)*128.041</f>
        <v>-60.691433999999994</v>
      </c>
      <c r="I1657">
        <f>('Raw Data'!M1655+'Raw Data'!N1655+'Raw Data'!O1655+'Raw Data'!P1655)*260.417</f>
        <v>391.66716799999995</v>
      </c>
      <c r="K1657">
        <f t="shared" si="129"/>
        <v>-3.0535919999999992</v>
      </c>
      <c r="L1657">
        <f t="shared" si="126"/>
        <v>-6.1262008999999793</v>
      </c>
      <c r="M1657">
        <f t="shared" si="127"/>
        <v>807.44704400000001</v>
      </c>
      <c r="N1657">
        <f>M1657-'Projectile Motion Calculations'!$D$2</f>
        <v>-2.5964777855490411</v>
      </c>
      <c r="P1657">
        <f t="shared" si="128"/>
        <v>-3.2488023212905379E-3</v>
      </c>
    </row>
    <row r="1658" spans="1:16" x14ac:dyDescent="0.2">
      <c r="A1658">
        <f t="shared" si="125"/>
        <v>-1.0066666666666821</v>
      </c>
      <c r="C1658">
        <f>('Raw Data'!A1656+'Raw Data'!B1656)*128.337</f>
        <v>0.68018609999999979</v>
      </c>
      <c r="D1658">
        <f>('Raw Data'!C1656+'Raw Data'!D1656)*128.419</f>
        <v>54.55239120000001</v>
      </c>
      <c r="E1658">
        <f>('Raw Data'!E1656+'Raw Data'!F1656+'Raw Data'!G1656+'Raw Data'!H1656)*259.538</f>
        <v>415.77987600000006</v>
      </c>
      <c r="G1658">
        <f>('Raw Data'!I1656+'Raw Data'!J1656)*127.233</f>
        <v>-2.4174269999999987</v>
      </c>
      <c r="H1658">
        <f>('Raw Data'!K1656+'Raw Data'!L1656)*128.041</f>
        <v>-60.691433999999994</v>
      </c>
      <c r="I1658">
        <f>('Raw Data'!M1656+'Raw Data'!N1656+'Raw Data'!O1656+'Raw Data'!P1656)*260.417</f>
        <v>389.06299799999988</v>
      </c>
      <c r="K1658">
        <f t="shared" si="129"/>
        <v>-1.7372408999999989</v>
      </c>
      <c r="L1658">
        <f t="shared" si="126"/>
        <v>-6.1390427999999844</v>
      </c>
      <c r="M1658">
        <f t="shared" si="127"/>
        <v>804.84287399999994</v>
      </c>
      <c r="N1658">
        <f>M1658-'Projectile Motion Calculations'!$D$2</f>
        <v>-5.2006477855491084</v>
      </c>
      <c r="P1658">
        <f t="shared" si="128"/>
        <v>-2.7099294046239539E-3</v>
      </c>
    </row>
    <row r="1659" spans="1:16" x14ac:dyDescent="0.2">
      <c r="A1659">
        <f t="shared" si="125"/>
        <v>-1.0058333333333489</v>
      </c>
      <c r="C1659">
        <f>('Raw Data'!A1657+'Raw Data'!B1657)*128.337</f>
        <v>0</v>
      </c>
      <c r="D1659">
        <f>('Raw Data'!C1657+'Raw Data'!D1657)*128.419</f>
        <v>54.55239120000001</v>
      </c>
      <c r="E1659">
        <f>('Raw Data'!E1657+'Raw Data'!F1657+'Raw Data'!G1657+'Raw Data'!H1657)*259.538</f>
        <v>418.37525600000004</v>
      </c>
      <c r="G1659">
        <f>('Raw Data'!I1657+'Raw Data'!J1657)*127.233</f>
        <v>-3.0535919999999992</v>
      </c>
      <c r="H1659">
        <f>('Raw Data'!K1657+'Raw Data'!L1657)*128.041</f>
        <v>-60.691433999999994</v>
      </c>
      <c r="I1659">
        <f>('Raw Data'!M1657+'Raw Data'!N1657+'Raw Data'!O1657+'Raw Data'!P1657)*260.417</f>
        <v>390.36508299999991</v>
      </c>
      <c r="K1659">
        <f t="shared" si="129"/>
        <v>-3.0535919999999992</v>
      </c>
      <c r="L1659">
        <f t="shared" si="126"/>
        <v>-6.1390427999999844</v>
      </c>
      <c r="M1659">
        <f t="shared" si="127"/>
        <v>808.74033899999995</v>
      </c>
      <c r="N1659">
        <f>M1659-'Projectile Motion Calculations'!$D$2</f>
        <v>-1.3031827855490974</v>
      </c>
      <c r="P1659">
        <f t="shared" si="128"/>
        <v>-1.084154404624157E-3</v>
      </c>
    </row>
    <row r="1660" spans="1:16" x14ac:dyDescent="0.2">
      <c r="A1660">
        <f t="shared" si="125"/>
        <v>-1.0050000000000157</v>
      </c>
      <c r="C1660">
        <f>('Raw Data'!A1658+'Raw Data'!B1658)*128.337</f>
        <v>0.51334800000000036</v>
      </c>
      <c r="D1660">
        <f>('Raw Data'!C1658+'Raw Data'!D1658)*128.419</f>
        <v>54.565233100000015</v>
      </c>
      <c r="E1660">
        <f>('Raw Data'!E1658+'Raw Data'!F1658+'Raw Data'!G1658+'Raw Data'!H1658)*259.538</f>
        <v>417.07756599999999</v>
      </c>
      <c r="G1660">
        <f>('Raw Data'!I1658+'Raw Data'!J1658)*127.233</f>
        <v>-3.0535919999999992</v>
      </c>
      <c r="H1660">
        <f>('Raw Data'!K1658+'Raw Data'!L1658)*128.041</f>
        <v>-61.331638999999996</v>
      </c>
      <c r="I1660">
        <f>('Raw Data'!M1658+'Raw Data'!N1658+'Raw Data'!O1658+'Raw Data'!P1658)*260.417</f>
        <v>391.66716799999995</v>
      </c>
      <c r="K1660">
        <f t="shared" si="129"/>
        <v>-2.5402439999999986</v>
      </c>
      <c r="L1660">
        <f t="shared" si="126"/>
        <v>-6.766405899999981</v>
      </c>
      <c r="M1660">
        <f t="shared" si="127"/>
        <v>808.74473399999988</v>
      </c>
      <c r="N1660">
        <f>M1660-'Projectile Motion Calculations'!$D$2</f>
        <v>-1.2987877855491661</v>
      </c>
      <c r="P1660">
        <f t="shared" si="128"/>
        <v>-1.084154404624157E-3</v>
      </c>
    </row>
    <row r="1661" spans="1:16" x14ac:dyDescent="0.2">
      <c r="A1661">
        <f t="shared" si="125"/>
        <v>-1.0041666666666824</v>
      </c>
      <c r="C1661">
        <f>('Raw Data'!A1659+'Raw Data'!B1659)*128.337</f>
        <v>0</v>
      </c>
      <c r="D1661">
        <f>('Raw Data'!C1659+'Raw Data'!D1659)*128.419</f>
        <v>54.55239120000001</v>
      </c>
      <c r="E1661">
        <f>('Raw Data'!E1659+'Raw Data'!F1659+'Raw Data'!G1659+'Raw Data'!H1659)*259.538</f>
        <v>418.37525599999998</v>
      </c>
      <c r="G1661">
        <f>('Raw Data'!I1659+'Raw Data'!J1659)*127.233</f>
        <v>-2.4174269999999987</v>
      </c>
      <c r="H1661">
        <f>('Raw Data'!K1659+'Raw Data'!L1659)*128.041</f>
        <v>-61.331638999999996</v>
      </c>
      <c r="I1661">
        <f>('Raw Data'!M1659+'Raw Data'!N1659+'Raw Data'!O1659+'Raw Data'!P1659)*260.417</f>
        <v>390.36508299999997</v>
      </c>
      <c r="K1661">
        <f t="shared" si="129"/>
        <v>-2.4174269999999987</v>
      </c>
      <c r="L1661">
        <f t="shared" si="126"/>
        <v>-6.7792477999999861</v>
      </c>
      <c r="M1661">
        <f t="shared" si="127"/>
        <v>808.74033899999995</v>
      </c>
      <c r="N1661">
        <f>M1661-'Projectile Motion Calculations'!$D$2</f>
        <v>-1.3031827855490974</v>
      </c>
      <c r="P1661">
        <f t="shared" si="128"/>
        <v>-5.416189879575361E-4</v>
      </c>
    </row>
    <row r="1662" spans="1:16" x14ac:dyDescent="0.2">
      <c r="A1662">
        <f t="shared" si="125"/>
        <v>-1.0033333333333492</v>
      </c>
      <c r="C1662">
        <f>('Raw Data'!A1660+'Raw Data'!B1660)*128.337</f>
        <v>0.68018609999999979</v>
      </c>
      <c r="D1662">
        <f>('Raw Data'!C1660+'Raw Data'!D1660)*128.419</f>
        <v>54.55239120000001</v>
      </c>
      <c r="E1662">
        <f>('Raw Data'!E1660+'Raw Data'!F1660+'Raw Data'!G1660+'Raw Data'!H1660)*259.538</f>
        <v>417.07756599999999</v>
      </c>
      <c r="G1662">
        <f>('Raw Data'!I1660+'Raw Data'!J1660)*127.233</f>
        <v>-3.0535919999999992</v>
      </c>
      <c r="H1662">
        <f>('Raw Data'!K1660+'Raw Data'!L1660)*128.041</f>
        <v>-61.331638999999996</v>
      </c>
      <c r="I1662">
        <f>('Raw Data'!M1660+'Raw Data'!N1660+'Raw Data'!O1660+'Raw Data'!P1660)*260.417</f>
        <v>392.96925299999992</v>
      </c>
      <c r="K1662">
        <f t="shared" si="129"/>
        <v>-2.3734058999999994</v>
      </c>
      <c r="L1662">
        <f t="shared" si="126"/>
        <v>-6.7792477999999861</v>
      </c>
      <c r="M1662">
        <f t="shared" si="127"/>
        <v>810.04681899999991</v>
      </c>
      <c r="N1662">
        <f>M1662-'Projectile Motion Calculations'!$D$2</f>
        <v>3.2972144508676138E-3</v>
      </c>
      <c r="P1662">
        <f t="shared" si="128"/>
        <v>-2.1673939879573805E-3</v>
      </c>
    </row>
    <row r="1663" spans="1:16" x14ac:dyDescent="0.2">
      <c r="A1663">
        <f t="shared" si="125"/>
        <v>-1.0025000000000159</v>
      </c>
      <c r="C1663">
        <f>('Raw Data'!A1661+'Raw Data'!B1661)*128.337</f>
        <v>0</v>
      </c>
      <c r="D1663">
        <f>('Raw Data'!C1661+'Raw Data'!D1661)*128.419</f>
        <v>54.55239120000001</v>
      </c>
      <c r="E1663">
        <f>('Raw Data'!E1661+'Raw Data'!F1661+'Raw Data'!G1661+'Raw Data'!H1661)*259.538</f>
        <v>417.07756599999999</v>
      </c>
      <c r="G1663">
        <f>('Raw Data'!I1661+'Raw Data'!J1661)*127.233</f>
        <v>-3.0535919999999992</v>
      </c>
      <c r="H1663">
        <f>('Raw Data'!K1661+'Raw Data'!L1661)*128.041</f>
        <v>-60.691433999999994</v>
      </c>
      <c r="I1663">
        <f>('Raw Data'!M1661+'Raw Data'!N1661+'Raw Data'!O1661+'Raw Data'!P1661)*260.417</f>
        <v>387.7609129999999</v>
      </c>
      <c r="K1663">
        <f t="shared" si="129"/>
        <v>-3.0535919999999992</v>
      </c>
      <c r="L1663">
        <f t="shared" si="126"/>
        <v>-6.1390427999999844</v>
      </c>
      <c r="M1663">
        <f t="shared" si="127"/>
        <v>804.83847899999989</v>
      </c>
      <c r="N1663">
        <f>M1663-'Projectile Motion Calculations'!$D$2</f>
        <v>-5.2050427855491535</v>
      </c>
      <c r="P1663">
        <f t="shared" si="128"/>
        <v>-4.337535654623817E-3</v>
      </c>
    </row>
    <row r="1664" spans="1:16" x14ac:dyDescent="0.2">
      <c r="A1664">
        <f t="shared" si="125"/>
        <v>-1.0016666666666827</v>
      </c>
      <c r="C1664">
        <f>('Raw Data'!A1662+'Raw Data'!B1662)*128.337</f>
        <v>0</v>
      </c>
      <c r="D1664">
        <f>('Raw Data'!C1662+'Raw Data'!D1662)*128.419</f>
        <v>53.92313810000001</v>
      </c>
      <c r="E1664">
        <f>('Raw Data'!E1662+'Raw Data'!F1662+'Raw Data'!G1662+'Raw Data'!H1662)*259.538</f>
        <v>417.07756599999999</v>
      </c>
      <c r="G1664">
        <f>('Raw Data'!I1662+'Raw Data'!J1662)*127.233</f>
        <v>-3.6897569999999997</v>
      </c>
      <c r="H1664">
        <f>('Raw Data'!K1662+'Raw Data'!L1662)*128.041</f>
        <v>-60.051228999999992</v>
      </c>
      <c r="I1664">
        <f>('Raw Data'!M1662+'Raw Data'!N1662+'Raw Data'!O1662+'Raw Data'!P1662)*260.417</f>
        <v>387.7609129999999</v>
      </c>
      <c r="K1664">
        <f t="shared" si="129"/>
        <v>-3.6897569999999997</v>
      </c>
      <c r="L1664">
        <f t="shared" si="126"/>
        <v>-6.1280908999999824</v>
      </c>
      <c r="M1664">
        <f t="shared" si="127"/>
        <v>804.83847899999989</v>
      </c>
      <c r="N1664">
        <f>M1664-'Projectile Motion Calculations'!$D$2</f>
        <v>-5.2050427855491535</v>
      </c>
      <c r="P1664">
        <f t="shared" si="128"/>
        <v>-3.2524648212906224E-3</v>
      </c>
    </row>
    <row r="1665" spans="1:16" x14ac:dyDescent="0.2">
      <c r="A1665">
        <f t="shared" si="125"/>
        <v>-1.0008333333333495</v>
      </c>
      <c r="C1665">
        <f>('Raw Data'!A1663+'Raw Data'!B1663)*128.337</f>
        <v>0</v>
      </c>
      <c r="D1665">
        <f>('Raw Data'!C1663+'Raw Data'!D1663)*128.419</f>
        <v>55.194486200000007</v>
      </c>
      <c r="E1665">
        <f>('Raw Data'!E1663+'Raw Data'!F1663+'Raw Data'!G1663+'Raw Data'!H1663)*259.538</f>
        <v>417.07756599999999</v>
      </c>
      <c r="G1665">
        <f>('Raw Data'!I1663+'Raw Data'!J1663)*127.233</f>
        <v>-3.6897569999999997</v>
      </c>
      <c r="H1665">
        <f>('Raw Data'!K1663+'Raw Data'!L1663)*128.041</f>
        <v>-60.691433999999994</v>
      </c>
      <c r="I1665">
        <f>('Raw Data'!M1663+'Raw Data'!N1663+'Raw Data'!O1663+'Raw Data'!P1663)*260.417</f>
        <v>390.36508299999991</v>
      </c>
      <c r="K1665">
        <f t="shared" si="129"/>
        <v>-3.6897569999999997</v>
      </c>
      <c r="L1665">
        <f t="shared" si="126"/>
        <v>-5.4969477999999867</v>
      </c>
      <c r="M1665">
        <f t="shared" si="127"/>
        <v>807.44264899999985</v>
      </c>
      <c r="N1665">
        <f>M1665-'Projectile Motion Calculations'!$D$2</f>
        <v>-2.6008727855491998</v>
      </c>
      <c r="P1665">
        <f t="shared" si="128"/>
        <v>-2.7099294046240012E-3</v>
      </c>
    </row>
    <row r="1666" spans="1:16" x14ac:dyDescent="0.2">
      <c r="A1666">
        <f t="shared" si="125"/>
        <v>-1.0000000000000162</v>
      </c>
      <c r="C1666">
        <f>('Raw Data'!A1664+'Raw Data'!B1664)*128.337</f>
        <v>0</v>
      </c>
      <c r="D1666">
        <f>('Raw Data'!C1664+'Raw Data'!D1664)*128.419</f>
        <v>55.194486200000007</v>
      </c>
      <c r="E1666">
        <f>('Raw Data'!E1664+'Raw Data'!F1664+'Raw Data'!G1664+'Raw Data'!H1664)*259.538</f>
        <v>417.07756599999999</v>
      </c>
      <c r="G1666">
        <f>('Raw Data'!I1664+'Raw Data'!J1664)*127.233</f>
        <v>-3.6897569999999997</v>
      </c>
      <c r="H1666">
        <f>('Raw Data'!K1664+'Raw Data'!L1664)*128.041</f>
        <v>-60.691433999999994</v>
      </c>
      <c r="I1666">
        <f>('Raw Data'!M1664+'Raw Data'!N1664+'Raw Data'!O1664+'Raw Data'!P1664)*260.417</f>
        <v>389.06299799999994</v>
      </c>
      <c r="K1666">
        <f t="shared" si="129"/>
        <v>-3.6897569999999997</v>
      </c>
      <c r="L1666">
        <f t="shared" si="126"/>
        <v>-5.4969477999999867</v>
      </c>
      <c r="M1666">
        <f t="shared" si="127"/>
        <v>806.14056399999993</v>
      </c>
      <c r="N1666">
        <f>M1666-'Projectile Motion Calculations'!$D$2</f>
        <v>-3.9029577855491198</v>
      </c>
      <c r="P1666">
        <f t="shared" si="128"/>
        <v>-2.7117606546239723E-3</v>
      </c>
    </row>
    <row r="1667" spans="1:16" x14ac:dyDescent="0.2">
      <c r="A1667">
        <f t="shared" ref="A1667:A1730" si="130">A1668-1/1200</f>
        <v>-0.99916666666668297</v>
      </c>
      <c r="C1667">
        <f>('Raw Data'!A1665+'Raw Data'!B1665)*128.337</f>
        <v>0</v>
      </c>
      <c r="D1667">
        <f>('Raw Data'!C1665+'Raw Data'!D1665)*128.419</f>
        <v>55.194486200000007</v>
      </c>
      <c r="E1667">
        <f>('Raw Data'!E1665+'Raw Data'!F1665+'Raw Data'!G1665+'Raw Data'!H1665)*259.538</f>
        <v>418.37525599999998</v>
      </c>
      <c r="G1667">
        <f>('Raw Data'!I1665+'Raw Data'!J1665)*127.233</f>
        <v>-3.6897569999999997</v>
      </c>
      <c r="H1667">
        <f>('Raw Data'!K1665+'Raw Data'!L1665)*128.041</f>
        <v>-60.691433999999994</v>
      </c>
      <c r="I1667">
        <f>('Raw Data'!M1665+'Raw Data'!N1665+'Raw Data'!O1665+'Raw Data'!P1665)*260.417</f>
        <v>389.06299799999988</v>
      </c>
      <c r="K1667">
        <f t="shared" si="129"/>
        <v>-3.6897569999999997</v>
      </c>
      <c r="L1667">
        <f t="shared" si="126"/>
        <v>-5.4969477999999867</v>
      </c>
      <c r="M1667">
        <f t="shared" si="127"/>
        <v>807.43825399999992</v>
      </c>
      <c r="N1667">
        <f>M1667-'Projectile Motion Calculations'!$D$2</f>
        <v>-2.6052677855491311</v>
      </c>
      <c r="P1667">
        <f t="shared" si="128"/>
        <v>-2.1692252379576877E-3</v>
      </c>
    </row>
    <row r="1668" spans="1:16" x14ac:dyDescent="0.2">
      <c r="A1668">
        <f t="shared" si="130"/>
        <v>-0.99833333333334962</v>
      </c>
      <c r="C1668">
        <f>('Raw Data'!A1666+'Raw Data'!B1666)*128.337</f>
        <v>0</v>
      </c>
      <c r="D1668">
        <f>('Raw Data'!C1666+'Raw Data'!D1666)*128.419</f>
        <v>55.194486200000007</v>
      </c>
      <c r="E1668">
        <f>('Raw Data'!E1666+'Raw Data'!F1666+'Raw Data'!G1666+'Raw Data'!H1666)*259.538</f>
        <v>417.07756599999999</v>
      </c>
      <c r="G1668">
        <f>('Raw Data'!I1666+'Raw Data'!J1666)*127.233</f>
        <v>-2.4174269999999987</v>
      </c>
      <c r="H1668">
        <f>('Raw Data'!K1666+'Raw Data'!L1666)*128.041</f>
        <v>-60.691433999999994</v>
      </c>
      <c r="I1668">
        <f>('Raw Data'!M1666+'Raw Data'!N1666+'Raw Data'!O1666+'Raw Data'!P1666)*260.417</f>
        <v>390.36508299999991</v>
      </c>
      <c r="K1668">
        <f t="shared" si="129"/>
        <v>-2.4174269999999987</v>
      </c>
      <c r="L1668">
        <f t="shared" ref="L1668:L1731" si="131">D1668+H1668</f>
        <v>-5.4969477999999867</v>
      </c>
      <c r="M1668">
        <f t="shared" ref="M1668:M1731" si="132">E1668+I1668</f>
        <v>807.44264899999985</v>
      </c>
      <c r="N1668">
        <f>M1668-'Projectile Motion Calculations'!$D$2</f>
        <v>-2.6008727855491998</v>
      </c>
      <c r="P1668">
        <f t="shared" ref="P1668:P1731" si="133">(A1669-A1668)*(N1669+N1668)/2</f>
        <v>-1.6248585712910232E-3</v>
      </c>
    </row>
    <row r="1669" spans="1:16" x14ac:dyDescent="0.2">
      <c r="A1669">
        <f t="shared" si="130"/>
        <v>-0.99750000000001626</v>
      </c>
      <c r="C1669">
        <f>('Raw Data'!A1667+'Raw Data'!B1667)*128.337</f>
        <v>0</v>
      </c>
      <c r="D1669">
        <f>('Raw Data'!C1667+'Raw Data'!D1667)*128.419</f>
        <v>54.55239120000001</v>
      </c>
      <c r="E1669">
        <f>('Raw Data'!E1667+'Raw Data'!F1667+'Raw Data'!G1667+'Raw Data'!H1667)*259.538</f>
        <v>417.07756599999999</v>
      </c>
      <c r="G1669">
        <f>('Raw Data'!I1667+'Raw Data'!J1667)*127.233</f>
        <v>-3.0535919999999992</v>
      </c>
      <c r="H1669">
        <f>('Raw Data'!K1667+'Raw Data'!L1667)*128.041</f>
        <v>-60.691433999999994</v>
      </c>
      <c r="I1669">
        <f>('Raw Data'!M1667+'Raw Data'!N1667+'Raw Data'!O1667+'Raw Data'!P1667)*260.417</f>
        <v>391.66716799999995</v>
      </c>
      <c r="K1669">
        <f t="shared" si="129"/>
        <v>-3.0535919999999992</v>
      </c>
      <c r="L1669">
        <f t="shared" si="131"/>
        <v>-6.1390427999999844</v>
      </c>
      <c r="M1669">
        <f t="shared" si="132"/>
        <v>808.74473399999988</v>
      </c>
      <c r="N1669">
        <f>M1669-'Projectile Motion Calculations'!$D$2</f>
        <v>-1.2987877855491661</v>
      </c>
      <c r="P1669">
        <f t="shared" si="133"/>
        <v>-2.1673939879577166E-3</v>
      </c>
    </row>
    <row r="1670" spans="1:16" x14ac:dyDescent="0.2">
      <c r="A1670">
        <f t="shared" si="130"/>
        <v>-0.99666666666668291</v>
      </c>
      <c r="C1670">
        <f>('Raw Data'!A1668+'Raw Data'!B1668)*128.337</f>
        <v>0</v>
      </c>
      <c r="D1670">
        <f>('Raw Data'!C1668+'Raw Data'!D1668)*128.419</f>
        <v>54.55239120000001</v>
      </c>
      <c r="E1670">
        <f>('Raw Data'!E1668+'Raw Data'!F1668+'Raw Data'!G1668+'Raw Data'!H1668)*259.538</f>
        <v>417.07756599999999</v>
      </c>
      <c r="G1670">
        <f>('Raw Data'!I1668+'Raw Data'!J1668)*127.233</f>
        <v>-3.0535919999999992</v>
      </c>
      <c r="H1670">
        <f>('Raw Data'!K1668+'Raw Data'!L1668)*128.041</f>
        <v>-61.331638999999996</v>
      </c>
      <c r="I1670">
        <f>('Raw Data'!M1668+'Raw Data'!N1668+'Raw Data'!O1668+'Raw Data'!P1668)*260.417</f>
        <v>389.06299799999988</v>
      </c>
      <c r="K1670">
        <f t="shared" si="129"/>
        <v>-3.0535919999999992</v>
      </c>
      <c r="L1670">
        <f t="shared" si="131"/>
        <v>-6.7792477999999861</v>
      </c>
      <c r="M1670">
        <f t="shared" si="132"/>
        <v>806.14056399999981</v>
      </c>
      <c r="N1670">
        <f>M1670-'Projectile Motion Calculations'!$D$2</f>
        <v>-3.9029577855492334</v>
      </c>
      <c r="P1670">
        <f t="shared" si="133"/>
        <v>-2.7117606546243813E-3</v>
      </c>
    </row>
    <row r="1671" spans="1:16" x14ac:dyDescent="0.2">
      <c r="A1671">
        <f t="shared" si="130"/>
        <v>-0.99583333333334956</v>
      </c>
      <c r="C1671">
        <f>('Raw Data'!A1669+'Raw Data'!B1669)*128.337</f>
        <v>0</v>
      </c>
      <c r="D1671">
        <f>('Raw Data'!C1669+'Raw Data'!D1669)*128.419</f>
        <v>55.194486200000007</v>
      </c>
      <c r="E1671">
        <f>('Raw Data'!E1669+'Raw Data'!F1669+'Raw Data'!G1669+'Raw Data'!H1669)*259.538</f>
        <v>418.37525599999998</v>
      </c>
      <c r="G1671">
        <f>('Raw Data'!I1669+'Raw Data'!J1669)*127.233</f>
        <v>-3.0535919999999992</v>
      </c>
      <c r="H1671">
        <f>('Raw Data'!K1669+'Raw Data'!L1669)*128.041</f>
        <v>-60.051228999999992</v>
      </c>
      <c r="I1671">
        <f>('Raw Data'!M1669+'Raw Data'!N1669+'Raw Data'!O1669+'Raw Data'!P1669)*260.417</f>
        <v>389.06299799999988</v>
      </c>
      <c r="K1671">
        <f t="shared" si="129"/>
        <v>-3.0535919999999992</v>
      </c>
      <c r="L1671">
        <f t="shared" si="131"/>
        <v>-4.856742799999985</v>
      </c>
      <c r="M1671">
        <f t="shared" si="132"/>
        <v>807.43825399999992</v>
      </c>
      <c r="N1671">
        <f>M1671-'Projectile Motion Calculations'!$D$2</f>
        <v>-2.6052677855491311</v>
      </c>
      <c r="P1671">
        <f t="shared" si="133"/>
        <v>-1.085985654624273E-3</v>
      </c>
    </row>
    <row r="1672" spans="1:16" x14ac:dyDescent="0.2">
      <c r="A1672">
        <f t="shared" si="130"/>
        <v>-0.9950000000000162</v>
      </c>
      <c r="C1672">
        <f>('Raw Data'!A1670+'Raw Data'!B1670)*128.337</f>
        <v>0</v>
      </c>
      <c r="D1672">
        <f>('Raw Data'!C1670+'Raw Data'!D1670)*128.419</f>
        <v>54.565233100000015</v>
      </c>
      <c r="E1672">
        <f>('Raw Data'!E1670+'Raw Data'!F1670+'Raw Data'!G1670+'Raw Data'!H1670)*259.538</f>
        <v>418.37525599999998</v>
      </c>
      <c r="G1672">
        <f>('Raw Data'!I1670+'Raw Data'!J1670)*127.233</f>
        <v>-3.0535919999999992</v>
      </c>
      <c r="H1672">
        <f>('Raw Data'!K1670+'Raw Data'!L1670)*128.041</f>
        <v>-60.051228999999992</v>
      </c>
      <c r="I1672">
        <f>('Raw Data'!M1670+'Raw Data'!N1670+'Raw Data'!O1670+'Raw Data'!P1670)*260.417</f>
        <v>391.66716799999995</v>
      </c>
      <c r="K1672">
        <f t="shared" ref="K1672:K1735" si="134">C1672+G1672</f>
        <v>-3.0535919999999992</v>
      </c>
      <c r="L1672">
        <f t="shared" si="131"/>
        <v>-5.4859958999999776</v>
      </c>
      <c r="M1672">
        <f t="shared" si="132"/>
        <v>810.04242399999998</v>
      </c>
      <c r="N1672">
        <f>M1672-'Projectile Motion Calculations'!$D$2</f>
        <v>-1.0977855490637012E-3</v>
      </c>
      <c r="P1672">
        <f t="shared" si="133"/>
        <v>-5.4345023795757965E-4</v>
      </c>
    </row>
    <row r="1673" spans="1:16" x14ac:dyDescent="0.2">
      <c r="A1673">
        <f t="shared" si="130"/>
        <v>-0.99416666666668285</v>
      </c>
      <c r="C1673">
        <f>('Raw Data'!A1671+'Raw Data'!B1671)*128.337</f>
        <v>0</v>
      </c>
      <c r="D1673">
        <f>('Raw Data'!C1671+'Raw Data'!D1671)*128.419</f>
        <v>54.55239120000001</v>
      </c>
      <c r="E1673">
        <f>('Raw Data'!E1671+'Raw Data'!F1671+'Raw Data'!G1671+'Raw Data'!H1671)*259.538</f>
        <v>418.37525599999998</v>
      </c>
      <c r="G1673">
        <f>('Raw Data'!I1671+'Raw Data'!J1671)*127.233</f>
        <v>-3.0535919999999992</v>
      </c>
      <c r="H1673">
        <f>('Raw Data'!K1671+'Raw Data'!L1671)*128.041</f>
        <v>-60.691433999999994</v>
      </c>
      <c r="I1673">
        <f>('Raw Data'!M1671+'Raw Data'!N1671+'Raw Data'!O1671+'Raw Data'!P1671)*260.417</f>
        <v>390.36508299999997</v>
      </c>
      <c r="K1673">
        <f t="shared" si="134"/>
        <v>-3.0535919999999992</v>
      </c>
      <c r="L1673">
        <f t="shared" si="131"/>
        <v>-6.1390427999999844</v>
      </c>
      <c r="M1673">
        <f t="shared" si="132"/>
        <v>808.74033899999995</v>
      </c>
      <c r="N1673">
        <f>M1673-'Projectile Motion Calculations'!$D$2</f>
        <v>-1.3031827855490974</v>
      </c>
      <c r="P1673">
        <f t="shared" si="133"/>
        <v>-3.2524648212910083E-3</v>
      </c>
    </row>
    <row r="1674" spans="1:16" x14ac:dyDescent="0.2">
      <c r="A1674">
        <f t="shared" si="130"/>
        <v>-0.9933333333333495</v>
      </c>
      <c r="C1674">
        <f>('Raw Data'!A1672+'Raw Data'!B1672)*128.337</f>
        <v>0</v>
      </c>
      <c r="D1674">
        <f>('Raw Data'!C1672+'Raw Data'!D1672)*128.419</f>
        <v>54.55239120000001</v>
      </c>
      <c r="E1674">
        <f>('Raw Data'!E1672+'Raw Data'!F1672+'Raw Data'!G1672+'Raw Data'!H1672)*259.538</f>
        <v>415.77987600000006</v>
      </c>
      <c r="G1674">
        <f>('Raw Data'!I1672+'Raw Data'!J1672)*127.233</f>
        <v>-3.0535919999999992</v>
      </c>
      <c r="H1674">
        <f>('Raw Data'!K1672+'Raw Data'!L1672)*128.041</f>
        <v>-60.691433999999994</v>
      </c>
      <c r="I1674">
        <f>('Raw Data'!M1672+'Raw Data'!N1672+'Raw Data'!O1672+'Raw Data'!P1672)*260.417</f>
        <v>387.7609129999999</v>
      </c>
      <c r="K1674">
        <f t="shared" si="134"/>
        <v>-3.0535919999999992</v>
      </c>
      <c r="L1674">
        <f t="shared" si="131"/>
        <v>-6.1390427999999844</v>
      </c>
      <c r="M1674">
        <f t="shared" si="132"/>
        <v>803.5407889999999</v>
      </c>
      <c r="N1674">
        <f>M1674-'Projectile Motion Calculations'!$D$2</f>
        <v>-6.5027327855491421</v>
      </c>
      <c r="P1674">
        <f t="shared" si="133"/>
        <v>-4.333873154624357E-3</v>
      </c>
    </row>
    <row r="1675" spans="1:16" x14ac:dyDescent="0.2">
      <c r="A1675">
        <f t="shared" si="130"/>
        <v>-0.99250000000001615</v>
      </c>
      <c r="C1675">
        <f>('Raw Data'!A1673+'Raw Data'!B1673)*128.337</f>
        <v>-0.68018609999999979</v>
      </c>
      <c r="D1675">
        <f>('Raw Data'!C1673+'Raw Data'!D1673)*128.419</f>
        <v>53.92313810000001</v>
      </c>
      <c r="E1675">
        <f>('Raw Data'!E1673+'Raw Data'!F1673+'Raw Data'!G1673+'Raw Data'!H1673)*259.538</f>
        <v>415.779876</v>
      </c>
      <c r="G1675">
        <f>('Raw Data'!I1673+'Raw Data'!J1673)*127.233</f>
        <v>-3.6897569999999997</v>
      </c>
      <c r="H1675">
        <f>('Raw Data'!K1673+'Raw Data'!L1673)*128.041</f>
        <v>-60.691433999999994</v>
      </c>
      <c r="I1675">
        <f>('Raw Data'!M1673+'Raw Data'!N1673+'Raw Data'!O1673+'Raw Data'!P1673)*260.417</f>
        <v>390.36508299999991</v>
      </c>
      <c r="K1675">
        <f t="shared" si="134"/>
        <v>-4.3699430999999995</v>
      </c>
      <c r="L1675">
        <f t="shared" si="131"/>
        <v>-6.768295899999984</v>
      </c>
      <c r="M1675">
        <f t="shared" si="132"/>
        <v>806.14495899999997</v>
      </c>
      <c r="N1675">
        <f>M1675-'Projectile Motion Calculations'!$D$2</f>
        <v>-3.8985627855490748</v>
      </c>
      <c r="P1675">
        <f t="shared" si="133"/>
        <v>-2.7099294046243152E-3</v>
      </c>
    </row>
    <row r="1676" spans="1:16" x14ac:dyDescent="0.2">
      <c r="A1676">
        <f t="shared" si="130"/>
        <v>-0.99166666666668279</v>
      </c>
      <c r="C1676">
        <f>('Raw Data'!A1674+'Raw Data'!B1674)*128.337</f>
        <v>0</v>
      </c>
      <c r="D1676">
        <f>('Raw Data'!C1674+'Raw Data'!D1674)*128.419</f>
        <v>55.194486200000007</v>
      </c>
      <c r="E1676">
        <f>('Raw Data'!E1674+'Raw Data'!F1674+'Raw Data'!G1674+'Raw Data'!H1674)*259.538</f>
        <v>418.37525599999998</v>
      </c>
      <c r="G1676">
        <f>('Raw Data'!I1674+'Raw Data'!J1674)*127.233</f>
        <v>-3.6897569999999997</v>
      </c>
      <c r="H1676">
        <f>('Raw Data'!K1674+'Raw Data'!L1674)*128.041</f>
        <v>-60.691433999999994</v>
      </c>
      <c r="I1676">
        <f>('Raw Data'!M1674+'Raw Data'!N1674+'Raw Data'!O1674+'Raw Data'!P1674)*260.417</f>
        <v>389.06299799999988</v>
      </c>
      <c r="K1676">
        <f t="shared" si="134"/>
        <v>-3.6897569999999997</v>
      </c>
      <c r="L1676">
        <f t="shared" si="131"/>
        <v>-5.4969477999999867</v>
      </c>
      <c r="M1676">
        <f t="shared" si="132"/>
        <v>807.43825399999992</v>
      </c>
      <c r="N1676">
        <f>M1676-'Projectile Motion Calculations'!$D$2</f>
        <v>-2.6052677855491311</v>
      </c>
      <c r="P1676">
        <f t="shared" si="133"/>
        <v>-2.1692252379576877E-3</v>
      </c>
    </row>
    <row r="1677" spans="1:16" x14ac:dyDescent="0.2">
      <c r="A1677">
        <f t="shared" si="130"/>
        <v>-0.99083333333334944</v>
      </c>
      <c r="C1677">
        <f>('Raw Data'!A1675+'Raw Data'!B1675)*128.337</f>
        <v>0</v>
      </c>
      <c r="D1677">
        <f>('Raw Data'!C1675+'Raw Data'!D1675)*128.419</f>
        <v>55.194486200000007</v>
      </c>
      <c r="E1677">
        <f>('Raw Data'!E1675+'Raw Data'!F1675+'Raw Data'!G1675+'Raw Data'!H1675)*259.538</f>
        <v>417.07756599999999</v>
      </c>
      <c r="G1677">
        <f>('Raw Data'!I1675+'Raw Data'!J1675)*127.233</f>
        <v>-3.6897569999999997</v>
      </c>
      <c r="H1677">
        <f>('Raw Data'!K1675+'Raw Data'!L1675)*128.041</f>
        <v>-60.051228999999992</v>
      </c>
      <c r="I1677">
        <f>('Raw Data'!M1675+'Raw Data'!N1675+'Raw Data'!O1675+'Raw Data'!P1675)*260.417</f>
        <v>390.36508299999991</v>
      </c>
      <c r="K1677">
        <f t="shared" si="134"/>
        <v>-3.6897569999999997</v>
      </c>
      <c r="L1677">
        <f t="shared" si="131"/>
        <v>-4.856742799999985</v>
      </c>
      <c r="M1677">
        <f t="shared" si="132"/>
        <v>807.44264899999985</v>
      </c>
      <c r="N1677">
        <f>M1677-'Projectile Motion Calculations'!$D$2</f>
        <v>-2.6008727855491998</v>
      </c>
      <c r="P1677">
        <f t="shared" si="133"/>
        <v>-2.7080981546243436E-3</v>
      </c>
    </row>
    <row r="1678" spans="1:16" x14ac:dyDescent="0.2">
      <c r="A1678">
        <f t="shared" si="130"/>
        <v>-0.99000000000001609</v>
      </c>
      <c r="C1678">
        <f>('Raw Data'!A1676+'Raw Data'!B1676)*128.337</f>
        <v>0.68018609999999979</v>
      </c>
      <c r="D1678">
        <f>('Raw Data'!C1676+'Raw Data'!D1676)*128.419</f>
        <v>54.55239120000001</v>
      </c>
      <c r="E1678">
        <f>('Raw Data'!E1676+'Raw Data'!F1676+'Raw Data'!G1676+'Raw Data'!H1676)*259.538</f>
        <v>415.779876</v>
      </c>
      <c r="G1678">
        <f>('Raw Data'!I1676+'Raw Data'!J1676)*127.233</f>
        <v>-3.6897569999999997</v>
      </c>
      <c r="H1678">
        <f>('Raw Data'!K1676+'Raw Data'!L1676)*128.041</f>
        <v>-60.051228999999992</v>
      </c>
      <c r="I1678">
        <f>('Raw Data'!M1676+'Raw Data'!N1676+'Raw Data'!O1676+'Raw Data'!P1676)*260.417</f>
        <v>390.36508299999997</v>
      </c>
      <c r="K1678">
        <f t="shared" si="134"/>
        <v>-3.0095708999999999</v>
      </c>
      <c r="L1678">
        <f t="shared" si="131"/>
        <v>-5.4988377999999827</v>
      </c>
      <c r="M1678">
        <f t="shared" si="132"/>
        <v>806.14495899999997</v>
      </c>
      <c r="N1678">
        <f>M1678-'Projectile Motion Calculations'!$D$2</f>
        <v>-3.8985627855490748</v>
      </c>
      <c r="P1678">
        <f t="shared" si="133"/>
        <v>-2.7080981546243436E-3</v>
      </c>
    </row>
    <row r="1679" spans="1:16" x14ac:dyDescent="0.2">
      <c r="A1679">
        <f t="shared" si="130"/>
        <v>-0.98916666666668274</v>
      </c>
      <c r="C1679">
        <f>('Raw Data'!A1677+'Raw Data'!B1677)*128.337</f>
        <v>-0.68018609999999979</v>
      </c>
      <c r="D1679">
        <f>('Raw Data'!C1677+'Raw Data'!D1677)*128.419</f>
        <v>55.194486200000007</v>
      </c>
      <c r="E1679">
        <f>('Raw Data'!E1677+'Raw Data'!F1677+'Raw Data'!G1677+'Raw Data'!H1677)*259.538</f>
        <v>417.07756599999993</v>
      </c>
      <c r="G1679">
        <f>('Raw Data'!I1677+'Raw Data'!J1677)*127.233</f>
        <v>-3.0535919999999992</v>
      </c>
      <c r="H1679">
        <f>('Raw Data'!K1677+'Raw Data'!L1677)*128.041</f>
        <v>-60.051228999999992</v>
      </c>
      <c r="I1679">
        <f>('Raw Data'!M1677+'Raw Data'!N1677+'Raw Data'!O1677+'Raw Data'!P1677)*260.417</f>
        <v>390.36508299999997</v>
      </c>
      <c r="K1679">
        <f t="shared" si="134"/>
        <v>-3.733778099999999</v>
      </c>
      <c r="L1679">
        <f t="shared" si="131"/>
        <v>-4.856742799999985</v>
      </c>
      <c r="M1679">
        <f t="shared" si="132"/>
        <v>807.44264899999985</v>
      </c>
      <c r="N1679">
        <f>M1679-'Projectile Motion Calculations'!$D$2</f>
        <v>-2.6008727855491998</v>
      </c>
      <c r="P1679">
        <f t="shared" si="133"/>
        <v>-2.1710564879576593E-3</v>
      </c>
    </row>
    <row r="1680" spans="1:16" x14ac:dyDescent="0.2">
      <c r="A1680">
        <f t="shared" si="130"/>
        <v>-0.98833333333334938</v>
      </c>
      <c r="C1680">
        <f>('Raw Data'!A1678+'Raw Data'!B1678)*128.337</f>
        <v>0</v>
      </c>
      <c r="D1680">
        <f>('Raw Data'!C1678+'Raw Data'!D1678)*128.419</f>
        <v>55.194486200000007</v>
      </c>
      <c r="E1680">
        <f>('Raw Data'!E1678+'Raw Data'!F1678+'Raw Data'!G1678+'Raw Data'!H1678)*259.538</f>
        <v>419.67294600000002</v>
      </c>
      <c r="G1680">
        <f>('Raw Data'!I1678+'Raw Data'!J1678)*127.233</f>
        <v>-3.0535919999999992</v>
      </c>
      <c r="H1680">
        <f>('Raw Data'!K1678+'Raw Data'!L1678)*128.041</f>
        <v>-60.051228999999992</v>
      </c>
      <c r="I1680">
        <f>('Raw Data'!M1678+'Raw Data'!N1678+'Raw Data'!O1678+'Raw Data'!P1678)*260.417</f>
        <v>387.7609129999999</v>
      </c>
      <c r="K1680">
        <f t="shared" si="134"/>
        <v>-3.0535919999999992</v>
      </c>
      <c r="L1680">
        <f t="shared" si="131"/>
        <v>-4.856742799999985</v>
      </c>
      <c r="M1680">
        <f t="shared" si="132"/>
        <v>807.43385899999998</v>
      </c>
      <c r="N1680">
        <f>M1680-'Projectile Motion Calculations'!$D$2</f>
        <v>-2.6096627855490624</v>
      </c>
      <c r="P1680">
        <f t="shared" si="133"/>
        <v>-2.7117606546242863E-3</v>
      </c>
    </row>
    <row r="1681" spans="1:16" x14ac:dyDescent="0.2">
      <c r="A1681">
        <f t="shared" si="130"/>
        <v>-0.98750000000001603</v>
      </c>
      <c r="C1681">
        <f>('Raw Data'!A1679+'Raw Data'!B1679)*128.337</f>
        <v>0</v>
      </c>
      <c r="D1681">
        <f>('Raw Data'!C1679+'Raw Data'!D1679)*128.419</f>
        <v>54.55239120000001</v>
      </c>
      <c r="E1681">
        <f>('Raw Data'!E1679+'Raw Data'!F1679+'Raw Data'!G1679+'Raw Data'!H1679)*259.538</f>
        <v>415.779876</v>
      </c>
      <c r="G1681">
        <f>('Raw Data'!I1679+'Raw Data'!J1679)*127.233</f>
        <v>-3.0535919999999992</v>
      </c>
      <c r="H1681">
        <f>('Raw Data'!K1679+'Raw Data'!L1679)*128.041</f>
        <v>-60.051228999999992</v>
      </c>
      <c r="I1681">
        <f>('Raw Data'!M1679+'Raw Data'!N1679+'Raw Data'!O1679+'Raw Data'!P1679)*260.417</f>
        <v>390.36508299999997</v>
      </c>
      <c r="K1681">
        <f t="shared" si="134"/>
        <v>-3.0535919999999992</v>
      </c>
      <c r="L1681">
        <f t="shared" si="131"/>
        <v>-5.4988377999999827</v>
      </c>
      <c r="M1681">
        <f t="shared" si="132"/>
        <v>806.14495899999997</v>
      </c>
      <c r="N1681">
        <f>M1681-'Projectile Motion Calculations'!$D$2</f>
        <v>-3.8985627855490748</v>
      </c>
      <c r="P1681">
        <f t="shared" si="133"/>
        <v>-3.7931689879577299E-3</v>
      </c>
    </row>
    <row r="1682" spans="1:16" x14ac:dyDescent="0.2">
      <c r="A1682">
        <f t="shared" si="130"/>
        <v>-0.98666666666668268</v>
      </c>
      <c r="C1682">
        <f>('Raw Data'!A1680+'Raw Data'!B1680)*128.337</f>
        <v>0</v>
      </c>
      <c r="D1682">
        <f>('Raw Data'!C1680+'Raw Data'!D1680)*128.419</f>
        <v>55.194486200000007</v>
      </c>
      <c r="E1682">
        <f>('Raw Data'!E1680+'Raw Data'!F1680+'Raw Data'!G1680+'Raw Data'!H1680)*259.538</f>
        <v>417.07756599999993</v>
      </c>
      <c r="G1682">
        <f>('Raw Data'!I1680+'Raw Data'!J1680)*127.233</f>
        <v>-3.0535919999999992</v>
      </c>
      <c r="H1682">
        <f>('Raw Data'!K1680+'Raw Data'!L1680)*128.041</f>
        <v>-60.051228999999992</v>
      </c>
      <c r="I1682">
        <f>('Raw Data'!M1680+'Raw Data'!N1680+'Raw Data'!O1680+'Raw Data'!P1680)*260.417</f>
        <v>387.7609129999999</v>
      </c>
      <c r="K1682">
        <f t="shared" si="134"/>
        <v>-3.0535919999999992</v>
      </c>
      <c r="L1682">
        <f t="shared" si="131"/>
        <v>-4.856742799999985</v>
      </c>
      <c r="M1682">
        <f t="shared" si="132"/>
        <v>804.83847899999978</v>
      </c>
      <c r="N1682">
        <f>M1682-'Projectile Motion Calculations'!$D$2</f>
        <v>-5.2050427855492671</v>
      </c>
      <c r="P1682">
        <f t="shared" si="133"/>
        <v>-3.7931689879577299E-3</v>
      </c>
    </row>
    <row r="1683" spans="1:16" x14ac:dyDescent="0.2">
      <c r="A1683">
        <f t="shared" si="130"/>
        <v>-0.98583333333334933</v>
      </c>
      <c r="C1683">
        <f>('Raw Data'!A1681+'Raw Data'!B1681)*128.337</f>
        <v>-0.51334800000000036</v>
      </c>
      <c r="D1683">
        <f>('Raw Data'!C1681+'Raw Data'!D1681)*128.419</f>
        <v>55.194486200000007</v>
      </c>
      <c r="E1683">
        <f>('Raw Data'!E1681+'Raw Data'!F1681+'Raw Data'!G1681+'Raw Data'!H1681)*259.538</f>
        <v>415.779876</v>
      </c>
      <c r="G1683">
        <f>('Raw Data'!I1681+'Raw Data'!J1681)*127.233</f>
        <v>-3.0535919999999992</v>
      </c>
      <c r="H1683">
        <f>('Raw Data'!K1681+'Raw Data'!L1681)*128.041</f>
        <v>-60.691433999999994</v>
      </c>
      <c r="I1683">
        <f>('Raw Data'!M1681+'Raw Data'!N1681+'Raw Data'!O1681+'Raw Data'!P1681)*260.417</f>
        <v>390.36508299999997</v>
      </c>
      <c r="K1683">
        <f t="shared" si="134"/>
        <v>-3.5669399999999998</v>
      </c>
      <c r="L1683">
        <f t="shared" si="131"/>
        <v>-5.4969477999999867</v>
      </c>
      <c r="M1683">
        <f t="shared" si="132"/>
        <v>806.14495899999997</v>
      </c>
      <c r="N1683">
        <f>M1683-'Projectile Motion Calculations'!$D$2</f>
        <v>-3.8985627855490748</v>
      </c>
      <c r="P1683">
        <f t="shared" si="133"/>
        <v>-3.7931689879576827E-3</v>
      </c>
    </row>
    <row r="1684" spans="1:16" x14ac:dyDescent="0.2">
      <c r="A1684">
        <f t="shared" si="130"/>
        <v>-0.98500000000001597</v>
      </c>
      <c r="C1684">
        <f>('Raw Data'!A1682+'Raw Data'!B1682)*128.337</f>
        <v>0</v>
      </c>
      <c r="D1684">
        <f>('Raw Data'!C1682+'Raw Data'!D1682)*128.419</f>
        <v>54.565233100000015</v>
      </c>
      <c r="E1684">
        <f>('Raw Data'!E1682+'Raw Data'!F1682+'Raw Data'!G1682+'Raw Data'!H1682)*259.538</f>
        <v>417.07756599999999</v>
      </c>
      <c r="G1684">
        <f>('Raw Data'!I1682+'Raw Data'!J1682)*127.233</f>
        <v>-3.6897569999999997</v>
      </c>
      <c r="H1684">
        <f>('Raw Data'!K1682+'Raw Data'!L1682)*128.041</f>
        <v>-60.051228999999992</v>
      </c>
      <c r="I1684">
        <f>('Raw Data'!M1682+'Raw Data'!N1682+'Raw Data'!O1682+'Raw Data'!P1682)*260.417</f>
        <v>387.7609129999999</v>
      </c>
      <c r="K1684">
        <f t="shared" si="134"/>
        <v>-3.6897569999999997</v>
      </c>
      <c r="L1684">
        <f t="shared" si="131"/>
        <v>-5.4859958999999776</v>
      </c>
      <c r="M1684">
        <f t="shared" si="132"/>
        <v>804.83847899999989</v>
      </c>
      <c r="N1684">
        <f>M1684-'Projectile Motion Calculations'!$D$2</f>
        <v>-5.2050427855491535</v>
      </c>
      <c r="P1684">
        <f t="shared" si="133"/>
        <v>-4.3375356546243946E-3</v>
      </c>
    </row>
    <row r="1685" spans="1:16" x14ac:dyDescent="0.2">
      <c r="A1685">
        <f t="shared" si="130"/>
        <v>-0.98416666666668262</v>
      </c>
      <c r="C1685">
        <f>('Raw Data'!A1683+'Raw Data'!B1683)*128.337</f>
        <v>0</v>
      </c>
      <c r="D1685">
        <f>('Raw Data'!C1683+'Raw Data'!D1683)*128.419</f>
        <v>55.194486200000007</v>
      </c>
      <c r="E1685">
        <f>('Raw Data'!E1683+'Raw Data'!F1683+'Raw Data'!G1683+'Raw Data'!H1683)*259.538</f>
        <v>417.07756599999999</v>
      </c>
      <c r="G1685">
        <f>('Raw Data'!I1683+'Raw Data'!J1683)*127.233</f>
        <v>-3.6897569999999997</v>
      </c>
      <c r="H1685">
        <f>('Raw Data'!K1683+'Raw Data'!L1683)*128.041</f>
        <v>-60.051228999999992</v>
      </c>
      <c r="I1685">
        <f>('Raw Data'!M1683+'Raw Data'!N1683+'Raw Data'!O1683+'Raw Data'!P1683)*260.417</f>
        <v>387.7609129999999</v>
      </c>
      <c r="K1685">
        <f t="shared" si="134"/>
        <v>-3.6897569999999997</v>
      </c>
      <c r="L1685">
        <f t="shared" si="131"/>
        <v>-4.856742799999985</v>
      </c>
      <c r="M1685">
        <f t="shared" si="132"/>
        <v>804.83847899999989</v>
      </c>
      <c r="N1685">
        <f>M1685-'Projectile Motion Calculations'!$D$2</f>
        <v>-5.2050427855491535</v>
      </c>
      <c r="P1685">
        <f t="shared" si="133"/>
        <v>-4.3375356546244423E-3</v>
      </c>
    </row>
    <row r="1686" spans="1:16" x14ac:dyDescent="0.2">
      <c r="A1686">
        <f t="shared" si="130"/>
        <v>-0.98333333333334927</v>
      </c>
      <c r="C1686">
        <f>('Raw Data'!A1684+'Raw Data'!B1684)*128.337</f>
        <v>0</v>
      </c>
      <c r="D1686">
        <f>('Raw Data'!C1684+'Raw Data'!D1684)*128.419</f>
        <v>55.194486200000007</v>
      </c>
      <c r="E1686">
        <f>('Raw Data'!E1684+'Raw Data'!F1684+'Raw Data'!G1684+'Raw Data'!H1684)*259.538</f>
        <v>417.07756599999993</v>
      </c>
      <c r="G1686">
        <f>('Raw Data'!I1684+'Raw Data'!J1684)*127.233</f>
        <v>-3.6897569999999997</v>
      </c>
      <c r="H1686">
        <f>('Raw Data'!K1684+'Raw Data'!L1684)*128.041</f>
        <v>-60.051228999999992</v>
      </c>
      <c r="I1686">
        <f>('Raw Data'!M1684+'Raw Data'!N1684+'Raw Data'!O1684+'Raw Data'!P1684)*260.417</f>
        <v>387.7609129999999</v>
      </c>
      <c r="K1686">
        <f t="shared" si="134"/>
        <v>-3.6897569999999997</v>
      </c>
      <c r="L1686">
        <f t="shared" si="131"/>
        <v>-4.856742799999985</v>
      </c>
      <c r="M1686">
        <f t="shared" si="132"/>
        <v>804.83847899999978</v>
      </c>
      <c r="N1686">
        <f>M1686-'Projectile Motion Calculations'!$D$2</f>
        <v>-5.2050427855492671</v>
      </c>
      <c r="P1686">
        <f t="shared" si="133"/>
        <v>-3.2542960712910744E-3</v>
      </c>
    </row>
    <row r="1687" spans="1:16" x14ac:dyDescent="0.2">
      <c r="A1687">
        <f t="shared" si="130"/>
        <v>-0.98250000000001592</v>
      </c>
      <c r="C1687">
        <f>('Raw Data'!A1685+'Raw Data'!B1685)*128.337</f>
        <v>0</v>
      </c>
      <c r="D1687">
        <f>('Raw Data'!C1685+'Raw Data'!D1685)*128.419</f>
        <v>55.194486200000007</v>
      </c>
      <c r="E1687">
        <f>('Raw Data'!E1685+'Raw Data'!F1685+'Raw Data'!G1685+'Raw Data'!H1685)*259.538</f>
        <v>418.37525600000004</v>
      </c>
      <c r="G1687">
        <f>('Raw Data'!I1685+'Raw Data'!J1685)*127.233</f>
        <v>-3.6897569999999997</v>
      </c>
      <c r="H1687">
        <f>('Raw Data'!K1685+'Raw Data'!L1685)*128.041</f>
        <v>-60.051228999999992</v>
      </c>
      <c r="I1687">
        <f>('Raw Data'!M1685+'Raw Data'!N1685+'Raw Data'!O1685+'Raw Data'!P1685)*260.417</f>
        <v>389.06299799999988</v>
      </c>
      <c r="K1687">
        <f t="shared" si="134"/>
        <v>-3.6897569999999997</v>
      </c>
      <c r="L1687">
        <f t="shared" si="131"/>
        <v>-4.856742799999985</v>
      </c>
      <c r="M1687">
        <f t="shared" si="132"/>
        <v>807.43825399999992</v>
      </c>
      <c r="N1687">
        <f>M1687-'Projectile Motion Calculations'!$D$2</f>
        <v>-2.6052677855491311</v>
      </c>
      <c r="P1687">
        <f t="shared" si="133"/>
        <v>-3.2542960712910744E-3</v>
      </c>
    </row>
    <row r="1688" spans="1:16" x14ac:dyDescent="0.2">
      <c r="A1688">
        <f t="shared" si="130"/>
        <v>-0.98166666666668256</v>
      </c>
      <c r="C1688">
        <f>('Raw Data'!A1686+'Raw Data'!B1686)*128.337</f>
        <v>-0.68018609999999979</v>
      </c>
      <c r="D1688">
        <f>('Raw Data'!C1686+'Raw Data'!D1686)*128.419</f>
        <v>55.194486200000007</v>
      </c>
      <c r="E1688">
        <f>('Raw Data'!E1686+'Raw Data'!F1686+'Raw Data'!G1686+'Raw Data'!H1686)*259.538</f>
        <v>417.07756599999993</v>
      </c>
      <c r="G1688">
        <f>('Raw Data'!I1686+'Raw Data'!J1686)*127.233</f>
        <v>-3.6897569999999997</v>
      </c>
      <c r="H1688">
        <f>('Raw Data'!K1686+'Raw Data'!L1686)*128.041</f>
        <v>-60.051228999999992</v>
      </c>
      <c r="I1688">
        <f>('Raw Data'!M1686+'Raw Data'!N1686+'Raw Data'!O1686+'Raw Data'!P1686)*260.417</f>
        <v>387.7609129999999</v>
      </c>
      <c r="K1688">
        <f t="shared" si="134"/>
        <v>-4.3699430999999995</v>
      </c>
      <c r="L1688">
        <f t="shared" si="131"/>
        <v>-4.856742799999985</v>
      </c>
      <c r="M1688">
        <f t="shared" si="132"/>
        <v>804.83847899999978</v>
      </c>
      <c r="N1688">
        <f>M1688-'Projectile Motion Calculations'!$D$2</f>
        <v>-5.2050427855492671</v>
      </c>
      <c r="P1688">
        <f t="shared" si="133"/>
        <v>-4.8782398212911162E-3</v>
      </c>
    </row>
    <row r="1689" spans="1:16" x14ac:dyDescent="0.2">
      <c r="A1689">
        <f t="shared" si="130"/>
        <v>-0.98083333333334921</v>
      </c>
      <c r="C1689">
        <f>('Raw Data'!A1687+'Raw Data'!B1687)*128.337</f>
        <v>0</v>
      </c>
      <c r="D1689">
        <f>('Raw Data'!C1687+'Raw Data'!D1687)*128.419</f>
        <v>55.194486200000007</v>
      </c>
      <c r="E1689">
        <f>('Raw Data'!E1687+'Raw Data'!F1687+'Raw Data'!G1687+'Raw Data'!H1687)*259.538</f>
        <v>415.779876</v>
      </c>
      <c r="G1689">
        <f>('Raw Data'!I1687+'Raw Data'!J1687)*127.233</f>
        <v>-3.0535919999999992</v>
      </c>
      <c r="H1689">
        <f>('Raw Data'!K1687+'Raw Data'!L1687)*128.041</f>
        <v>-59.411023999999998</v>
      </c>
      <c r="I1689">
        <f>('Raw Data'!M1687+'Raw Data'!N1687+'Raw Data'!O1687+'Raw Data'!P1687)*260.417</f>
        <v>387.7609129999999</v>
      </c>
      <c r="K1689">
        <f t="shared" si="134"/>
        <v>-3.0535919999999992</v>
      </c>
      <c r="L1689">
        <f t="shared" si="131"/>
        <v>-4.2165377999999905</v>
      </c>
      <c r="M1689">
        <f t="shared" si="132"/>
        <v>803.5407889999999</v>
      </c>
      <c r="N1689">
        <f>M1689-'Projectile Motion Calculations'!$D$2</f>
        <v>-6.5027327855491421</v>
      </c>
      <c r="P1689">
        <f t="shared" si="133"/>
        <v>-4.8782398212911162E-3</v>
      </c>
    </row>
    <row r="1690" spans="1:16" x14ac:dyDescent="0.2">
      <c r="A1690">
        <f t="shared" si="130"/>
        <v>-0.98000000000001586</v>
      </c>
      <c r="C1690">
        <f>('Raw Data'!A1688+'Raw Data'!B1688)*128.337</f>
        <v>0</v>
      </c>
      <c r="D1690">
        <f>('Raw Data'!C1688+'Raw Data'!D1688)*128.419</f>
        <v>55.194486200000007</v>
      </c>
      <c r="E1690">
        <f>('Raw Data'!E1688+'Raw Data'!F1688+'Raw Data'!G1688+'Raw Data'!H1688)*259.538</f>
        <v>417.07756599999993</v>
      </c>
      <c r="G1690">
        <f>('Raw Data'!I1688+'Raw Data'!J1688)*127.233</f>
        <v>-3.0535919999999992</v>
      </c>
      <c r="H1690">
        <f>('Raw Data'!K1688+'Raw Data'!L1688)*128.041</f>
        <v>-59.411023999999998</v>
      </c>
      <c r="I1690">
        <f>('Raw Data'!M1688+'Raw Data'!N1688+'Raw Data'!O1688+'Raw Data'!P1688)*260.417</f>
        <v>387.7609129999999</v>
      </c>
      <c r="K1690">
        <f t="shared" si="134"/>
        <v>-3.0535919999999992</v>
      </c>
      <c r="L1690">
        <f t="shared" si="131"/>
        <v>-4.2165377999999905</v>
      </c>
      <c r="M1690">
        <f t="shared" si="132"/>
        <v>804.83847899999978</v>
      </c>
      <c r="N1690">
        <f>M1690-'Projectile Motion Calculations'!$D$2</f>
        <v>-5.2050427855492671</v>
      </c>
      <c r="P1690">
        <f t="shared" si="133"/>
        <v>-3.795000237957796E-3</v>
      </c>
    </row>
    <row r="1691" spans="1:16" x14ac:dyDescent="0.2">
      <c r="A1691">
        <f t="shared" si="130"/>
        <v>-0.97916666666668251</v>
      </c>
      <c r="C1691">
        <f>('Raw Data'!A1689+'Raw Data'!B1689)*128.337</f>
        <v>-0.68018609999999979</v>
      </c>
      <c r="D1691">
        <f>('Raw Data'!C1689+'Raw Data'!D1689)*128.419</f>
        <v>54.55239120000001</v>
      </c>
      <c r="E1691">
        <f>('Raw Data'!E1689+'Raw Data'!F1689+'Raw Data'!G1689+'Raw Data'!H1689)*259.538</f>
        <v>417.07756599999993</v>
      </c>
      <c r="G1691">
        <f>('Raw Data'!I1689+'Raw Data'!J1689)*127.233</f>
        <v>-3.6897569999999997</v>
      </c>
      <c r="H1691">
        <f>('Raw Data'!K1689+'Raw Data'!L1689)*128.041</f>
        <v>-60.051228999999992</v>
      </c>
      <c r="I1691">
        <f>('Raw Data'!M1689+'Raw Data'!N1689+'Raw Data'!O1689+'Raw Data'!P1689)*260.417</f>
        <v>389.06299799999988</v>
      </c>
      <c r="K1691">
        <f t="shared" si="134"/>
        <v>-4.3699430999999995</v>
      </c>
      <c r="L1691">
        <f t="shared" si="131"/>
        <v>-5.4988377999999827</v>
      </c>
      <c r="M1691">
        <f t="shared" si="132"/>
        <v>806.14056399999981</v>
      </c>
      <c r="N1691">
        <f>M1691-'Projectile Motion Calculations'!$D$2</f>
        <v>-3.9029577855492334</v>
      </c>
      <c r="P1691">
        <f t="shared" si="133"/>
        <v>-2.7117606546243813E-3</v>
      </c>
    </row>
    <row r="1692" spans="1:16" x14ac:dyDescent="0.2">
      <c r="A1692">
        <f t="shared" si="130"/>
        <v>-0.97833333333334915</v>
      </c>
      <c r="C1692">
        <f>('Raw Data'!A1690+'Raw Data'!B1690)*128.337</f>
        <v>0</v>
      </c>
      <c r="D1692">
        <f>('Raw Data'!C1690+'Raw Data'!D1690)*128.419</f>
        <v>55.194486200000007</v>
      </c>
      <c r="E1692">
        <f>('Raw Data'!E1690+'Raw Data'!F1690+'Raw Data'!G1690+'Raw Data'!H1690)*259.538</f>
        <v>418.37525600000004</v>
      </c>
      <c r="G1692">
        <f>('Raw Data'!I1690+'Raw Data'!J1690)*127.233</f>
        <v>-3.0535919999999992</v>
      </c>
      <c r="H1692">
        <f>('Raw Data'!K1690+'Raw Data'!L1690)*128.041</f>
        <v>-59.411023999999998</v>
      </c>
      <c r="I1692">
        <f>('Raw Data'!M1690+'Raw Data'!N1690+'Raw Data'!O1690+'Raw Data'!P1690)*260.417</f>
        <v>389.06299799999988</v>
      </c>
      <c r="K1692">
        <f t="shared" si="134"/>
        <v>-3.0535919999999992</v>
      </c>
      <c r="L1692">
        <f t="shared" si="131"/>
        <v>-4.2165377999999905</v>
      </c>
      <c r="M1692">
        <f t="shared" si="132"/>
        <v>807.43825399999992</v>
      </c>
      <c r="N1692">
        <f>M1692-'Projectile Motion Calculations'!$D$2</f>
        <v>-2.6052677855491311</v>
      </c>
      <c r="P1692">
        <f t="shared" si="133"/>
        <v>-2.1710564879576593E-3</v>
      </c>
    </row>
    <row r="1693" spans="1:16" x14ac:dyDescent="0.2">
      <c r="A1693">
        <f t="shared" si="130"/>
        <v>-0.9775000000000158</v>
      </c>
      <c r="C1693">
        <f>('Raw Data'!A1691+'Raw Data'!B1691)*128.337</f>
        <v>-0.51334800000000036</v>
      </c>
      <c r="D1693">
        <f>('Raw Data'!C1691+'Raw Data'!D1691)*128.419</f>
        <v>55.194486200000007</v>
      </c>
      <c r="E1693">
        <f>('Raw Data'!E1691+'Raw Data'!F1691+'Raw Data'!G1691+'Raw Data'!H1691)*259.538</f>
        <v>418.37525600000004</v>
      </c>
      <c r="G1693">
        <f>('Raw Data'!I1691+'Raw Data'!J1691)*127.233</f>
        <v>-3.0535919999999992</v>
      </c>
      <c r="H1693">
        <f>('Raw Data'!K1691+'Raw Data'!L1691)*128.041</f>
        <v>-59.411023999999998</v>
      </c>
      <c r="I1693">
        <f>('Raw Data'!M1691+'Raw Data'!N1691+'Raw Data'!O1691+'Raw Data'!P1691)*260.417</f>
        <v>389.06299799999988</v>
      </c>
      <c r="K1693">
        <f t="shared" si="134"/>
        <v>-3.5669399999999998</v>
      </c>
      <c r="L1693">
        <f t="shared" si="131"/>
        <v>-4.2165377999999905</v>
      </c>
      <c r="M1693">
        <f t="shared" si="132"/>
        <v>807.43825399999992</v>
      </c>
      <c r="N1693">
        <f>M1693-'Projectile Motion Calculations'!$D$2</f>
        <v>-2.6052677855491311</v>
      </c>
      <c r="P1693">
        <f t="shared" si="133"/>
        <v>-3.7950002379577015E-3</v>
      </c>
    </row>
    <row r="1694" spans="1:16" x14ac:dyDescent="0.2">
      <c r="A1694">
        <f t="shared" si="130"/>
        <v>-0.97666666666668245</v>
      </c>
      <c r="C1694">
        <f>('Raw Data'!A1692+'Raw Data'!B1692)*128.337</f>
        <v>-0.68018609999999979</v>
      </c>
      <c r="D1694">
        <f>('Raw Data'!C1692+'Raw Data'!D1692)*128.419</f>
        <v>55.194486200000007</v>
      </c>
      <c r="E1694">
        <f>('Raw Data'!E1692+'Raw Data'!F1692+'Raw Data'!G1692+'Raw Data'!H1692)*259.538</f>
        <v>415.779876</v>
      </c>
      <c r="G1694">
        <f>('Raw Data'!I1692+'Raw Data'!J1692)*127.233</f>
        <v>-3.0535919999999992</v>
      </c>
      <c r="H1694">
        <f>('Raw Data'!K1692+'Raw Data'!L1692)*128.041</f>
        <v>-60.051228999999992</v>
      </c>
      <c r="I1694">
        <f>('Raw Data'!M1692+'Raw Data'!N1692+'Raw Data'!O1692+'Raw Data'!P1692)*260.417</f>
        <v>387.7609129999999</v>
      </c>
      <c r="K1694">
        <f t="shared" si="134"/>
        <v>-3.733778099999999</v>
      </c>
      <c r="L1694">
        <f t="shared" si="131"/>
        <v>-4.856742799999985</v>
      </c>
      <c r="M1694">
        <f t="shared" si="132"/>
        <v>803.5407889999999</v>
      </c>
      <c r="N1694">
        <f>M1694-'Projectile Motion Calculations'!$D$2</f>
        <v>-6.5027327855491421</v>
      </c>
      <c r="P1694">
        <f t="shared" si="133"/>
        <v>-5.4189439879577432E-3</v>
      </c>
    </row>
    <row r="1695" spans="1:16" x14ac:dyDescent="0.2">
      <c r="A1695">
        <f t="shared" si="130"/>
        <v>-0.9758333333333491</v>
      </c>
      <c r="C1695">
        <f>('Raw Data'!A1693+'Raw Data'!B1693)*128.337</f>
        <v>-0.51334800000000036</v>
      </c>
      <c r="D1695">
        <f>('Raw Data'!C1693+'Raw Data'!D1693)*128.419</f>
        <v>55.194486200000007</v>
      </c>
      <c r="E1695">
        <f>('Raw Data'!E1693+'Raw Data'!F1693+'Raw Data'!G1693+'Raw Data'!H1693)*259.538</f>
        <v>415.779876</v>
      </c>
      <c r="G1695">
        <f>('Raw Data'!I1693+'Raw Data'!J1693)*127.233</f>
        <v>-3.6897569999999997</v>
      </c>
      <c r="H1695">
        <f>('Raw Data'!K1693+'Raw Data'!L1693)*128.041</f>
        <v>-60.051228999999992</v>
      </c>
      <c r="I1695">
        <f>('Raw Data'!M1693+'Raw Data'!N1693+'Raw Data'!O1693+'Raw Data'!P1693)*260.417</f>
        <v>387.7609129999999</v>
      </c>
      <c r="K1695">
        <f t="shared" si="134"/>
        <v>-4.2031049999999999</v>
      </c>
      <c r="L1695">
        <f t="shared" si="131"/>
        <v>-4.856742799999985</v>
      </c>
      <c r="M1695">
        <f t="shared" si="132"/>
        <v>803.5407889999999</v>
      </c>
      <c r="N1695">
        <f>M1695-'Projectile Motion Calculations'!$D$2</f>
        <v>-6.5027327855491421</v>
      </c>
      <c r="P1695">
        <f t="shared" si="133"/>
        <v>-4.8782398212911162E-3</v>
      </c>
    </row>
    <row r="1696" spans="1:16" x14ac:dyDescent="0.2">
      <c r="A1696">
        <f t="shared" si="130"/>
        <v>-0.97500000000001574</v>
      </c>
      <c r="C1696">
        <f>('Raw Data'!A1694+'Raw Data'!B1694)*128.337</f>
        <v>-0.68018609999999979</v>
      </c>
      <c r="D1696">
        <f>('Raw Data'!C1694+'Raw Data'!D1694)*128.419</f>
        <v>55.194486200000007</v>
      </c>
      <c r="E1696">
        <f>('Raw Data'!E1694+'Raw Data'!F1694+'Raw Data'!G1694+'Raw Data'!H1694)*259.538</f>
        <v>417.07756599999993</v>
      </c>
      <c r="G1696">
        <f>('Raw Data'!I1694+'Raw Data'!J1694)*127.233</f>
        <v>-3.0535919999999992</v>
      </c>
      <c r="H1696">
        <f>('Raw Data'!K1694+'Raw Data'!L1694)*128.041</f>
        <v>-60.051228999999992</v>
      </c>
      <c r="I1696">
        <f>('Raw Data'!M1694+'Raw Data'!N1694+'Raw Data'!O1694+'Raw Data'!P1694)*260.417</f>
        <v>387.7609129999999</v>
      </c>
      <c r="K1696">
        <f t="shared" si="134"/>
        <v>-3.733778099999999</v>
      </c>
      <c r="L1696">
        <f t="shared" si="131"/>
        <v>-4.856742799999985</v>
      </c>
      <c r="M1696">
        <f t="shared" si="132"/>
        <v>804.83847899999978</v>
      </c>
      <c r="N1696">
        <f>M1696-'Projectile Motion Calculations'!$D$2</f>
        <v>-5.2050427855492671</v>
      </c>
      <c r="P1696">
        <f t="shared" si="133"/>
        <v>-4.3375356546244892E-3</v>
      </c>
    </row>
    <row r="1697" spans="1:16" x14ac:dyDescent="0.2">
      <c r="A1697">
        <f t="shared" si="130"/>
        <v>-0.97416666666668239</v>
      </c>
      <c r="C1697">
        <f>('Raw Data'!A1695+'Raw Data'!B1695)*128.337</f>
        <v>-0.68018609999999979</v>
      </c>
      <c r="D1697">
        <f>('Raw Data'!C1695+'Raw Data'!D1695)*128.419</f>
        <v>54.55239120000001</v>
      </c>
      <c r="E1697">
        <f>('Raw Data'!E1695+'Raw Data'!F1695+'Raw Data'!G1695+'Raw Data'!H1695)*259.538</f>
        <v>417.07756599999993</v>
      </c>
      <c r="G1697">
        <f>('Raw Data'!I1695+'Raw Data'!J1695)*127.233</f>
        <v>-3.6897569999999997</v>
      </c>
      <c r="H1697">
        <f>('Raw Data'!K1695+'Raw Data'!L1695)*128.041</f>
        <v>-59.411023999999998</v>
      </c>
      <c r="I1697">
        <f>('Raw Data'!M1695+'Raw Data'!N1695+'Raw Data'!O1695+'Raw Data'!P1695)*260.417</f>
        <v>387.7609129999999</v>
      </c>
      <c r="K1697">
        <f t="shared" si="134"/>
        <v>-4.3699430999999995</v>
      </c>
      <c r="L1697">
        <f t="shared" si="131"/>
        <v>-4.8586327999999881</v>
      </c>
      <c r="M1697">
        <f t="shared" si="132"/>
        <v>804.83847899999978</v>
      </c>
      <c r="N1697">
        <f>M1697-'Projectile Motion Calculations'!$D$2</f>
        <v>-5.2050427855492671</v>
      </c>
      <c r="P1697">
        <f t="shared" si="133"/>
        <v>-3.9068035712910357E-3</v>
      </c>
    </row>
    <row r="1698" spans="1:16" x14ac:dyDescent="0.2">
      <c r="A1698">
        <f t="shared" si="130"/>
        <v>-0.97333333333334904</v>
      </c>
      <c r="C1698">
        <f>('Raw Data'!A1696+'Raw Data'!B1696)*128.337</f>
        <v>-0.68018609999999979</v>
      </c>
      <c r="D1698">
        <f>('Raw Data'!C1696+'Raw Data'!D1696)*128.419</f>
        <v>55.194486200000007</v>
      </c>
      <c r="E1698">
        <f>('Raw Data'!E1696+'Raw Data'!F1696+'Raw Data'!G1696+'Raw Data'!H1696)*259.538</f>
        <v>419.41340800000006</v>
      </c>
      <c r="G1698">
        <f>('Raw Data'!I1696+'Raw Data'!J1696)*127.233</f>
        <v>-3.0535919999999992</v>
      </c>
      <c r="H1698">
        <f>('Raw Data'!K1696+'Raw Data'!L1696)*128.041</f>
        <v>-60.051228999999992</v>
      </c>
      <c r="I1698">
        <f>('Raw Data'!M1696+'Raw Data'!N1696+'Raw Data'!O1696+'Raw Data'!P1696)*260.417</f>
        <v>386.45882799999998</v>
      </c>
      <c r="K1698">
        <f t="shared" si="134"/>
        <v>-3.733778099999999</v>
      </c>
      <c r="L1698">
        <f t="shared" si="131"/>
        <v>-4.856742799999985</v>
      </c>
      <c r="M1698">
        <f t="shared" si="132"/>
        <v>805.87223600000004</v>
      </c>
      <c r="N1698">
        <f>M1698-'Projectile Motion Calculations'!$D$2</f>
        <v>-4.1712857855490029</v>
      </c>
      <c r="P1698">
        <f t="shared" si="133"/>
        <v>-3.3660994046243141E-3</v>
      </c>
    </row>
    <row r="1699" spans="1:16" x14ac:dyDescent="0.2">
      <c r="A1699">
        <f t="shared" si="130"/>
        <v>-0.97250000000001569</v>
      </c>
      <c r="C1699">
        <f>('Raw Data'!A1697+'Raw Data'!B1697)*128.337</f>
        <v>-1.1935341000000002</v>
      </c>
      <c r="D1699">
        <f>('Raw Data'!C1697+'Raw Data'!D1697)*128.419</f>
        <v>55.194486200000007</v>
      </c>
      <c r="E1699">
        <f>('Raw Data'!E1697+'Raw Data'!F1697+'Raw Data'!G1697+'Raw Data'!H1697)*259.538</f>
        <v>418.37525600000004</v>
      </c>
      <c r="G1699">
        <f>('Raw Data'!I1697+'Raw Data'!J1697)*127.233</f>
        <v>-3.0535919999999992</v>
      </c>
      <c r="H1699">
        <f>('Raw Data'!K1697+'Raw Data'!L1697)*128.041</f>
        <v>-60.691433999999994</v>
      </c>
      <c r="I1699">
        <f>('Raw Data'!M1697+'Raw Data'!N1697+'Raw Data'!O1697+'Raw Data'!P1697)*260.417</f>
        <v>387.7609129999999</v>
      </c>
      <c r="K1699">
        <f t="shared" si="134"/>
        <v>-4.2471260999999991</v>
      </c>
      <c r="L1699">
        <f t="shared" si="131"/>
        <v>-5.4969477999999867</v>
      </c>
      <c r="M1699">
        <f t="shared" si="132"/>
        <v>806.13616899999988</v>
      </c>
      <c r="N1699">
        <f>M1699-'Projectile Motion Calculations'!$D$2</f>
        <v>-3.9073527855491648</v>
      </c>
      <c r="P1699">
        <f t="shared" si="133"/>
        <v>-3.256127321291046E-3</v>
      </c>
    </row>
    <row r="1700" spans="1:16" x14ac:dyDescent="0.2">
      <c r="A1700">
        <f t="shared" si="130"/>
        <v>-0.97166666666668233</v>
      </c>
      <c r="C1700">
        <f>('Raw Data'!A1698+'Raw Data'!B1698)*128.337</f>
        <v>-0.68018609999999979</v>
      </c>
      <c r="D1700">
        <f>('Raw Data'!C1698+'Raw Data'!D1698)*128.419</f>
        <v>55.194486200000007</v>
      </c>
      <c r="E1700">
        <f>('Raw Data'!E1698+'Raw Data'!F1698+'Raw Data'!G1698+'Raw Data'!H1698)*259.538</f>
        <v>418.37525600000004</v>
      </c>
      <c r="G1700">
        <f>('Raw Data'!I1698+'Raw Data'!J1698)*127.233</f>
        <v>-3.6897569999999997</v>
      </c>
      <c r="H1700">
        <f>('Raw Data'!K1698+'Raw Data'!L1698)*128.041</f>
        <v>-59.411023999999998</v>
      </c>
      <c r="I1700">
        <f>('Raw Data'!M1698+'Raw Data'!N1698+'Raw Data'!O1698+'Raw Data'!P1698)*260.417</f>
        <v>387.7609129999999</v>
      </c>
      <c r="K1700">
        <f t="shared" si="134"/>
        <v>-4.3699430999999995</v>
      </c>
      <c r="L1700">
        <f t="shared" si="131"/>
        <v>-4.2165377999999905</v>
      </c>
      <c r="M1700">
        <f t="shared" si="132"/>
        <v>806.13616899999988</v>
      </c>
      <c r="N1700">
        <f>M1700-'Projectile Motion Calculations'!$D$2</f>
        <v>-3.9073527855491648</v>
      </c>
      <c r="P1700">
        <f t="shared" si="133"/>
        <v>-3.256127321291046E-3</v>
      </c>
    </row>
    <row r="1701" spans="1:16" x14ac:dyDescent="0.2">
      <c r="A1701">
        <f t="shared" si="130"/>
        <v>-0.97083333333334898</v>
      </c>
      <c r="C1701">
        <f>('Raw Data'!A1699+'Raw Data'!B1699)*128.337</f>
        <v>-0.68018609999999979</v>
      </c>
      <c r="D1701">
        <f>('Raw Data'!C1699+'Raw Data'!D1699)*128.419</f>
        <v>55.194486200000007</v>
      </c>
      <c r="E1701">
        <f>('Raw Data'!E1699+'Raw Data'!F1699+'Raw Data'!G1699+'Raw Data'!H1699)*259.538</f>
        <v>418.37525600000004</v>
      </c>
      <c r="G1701">
        <f>('Raw Data'!I1699+'Raw Data'!J1699)*127.233</f>
        <v>-3.0535919999999992</v>
      </c>
      <c r="H1701">
        <f>('Raw Data'!K1699+'Raw Data'!L1699)*128.041</f>
        <v>-59.411023999999998</v>
      </c>
      <c r="I1701">
        <f>('Raw Data'!M1699+'Raw Data'!N1699+'Raw Data'!O1699+'Raw Data'!P1699)*260.417</f>
        <v>387.7609129999999</v>
      </c>
      <c r="K1701">
        <f t="shared" si="134"/>
        <v>-3.733778099999999</v>
      </c>
      <c r="L1701">
        <f t="shared" si="131"/>
        <v>-4.2165377999999905</v>
      </c>
      <c r="M1701">
        <f t="shared" si="132"/>
        <v>806.13616899999988</v>
      </c>
      <c r="N1701">
        <f>M1701-'Projectile Motion Calculations'!$D$2</f>
        <v>-3.9073527855491648</v>
      </c>
      <c r="P1701">
        <f t="shared" si="133"/>
        <v>-3.7968314879577676E-3</v>
      </c>
    </row>
    <row r="1702" spans="1:16" x14ac:dyDescent="0.2">
      <c r="A1702">
        <f t="shared" si="130"/>
        <v>-0.97000000000001563</v>
      </c>
      <c r="C1702">
        <f>('Raw Data'!A1700+'Raw Data'!B1700)*128.337</f>
        <v>-0.68018609999999979</v>
      </c>
      <c r="D1702">
        <f>('Raw Data'!C1700+'Raw Data'!D1700)*128.419</f>
        <v>55.823739300000007</v>
      </c>
      <c r="E1702">
        <f>('Raw Data'!E1700+'Raw Data'!F1700+'Raw Data'!G1700+'Raw Data'!H1700)*259.538</f>
        <v>417.07756599999993</v>
      </c>
      <c r="G1702">
        <f>('Raw Data'!I1700+'Raw Data'!J1700)*127.233</f>
        <v>-3.6897569999999997</v>
      </c>
      <c r="H1702">
        <f>('Raw Data'!K1700+'Raw Data'!L1700)*128.041</f>
        <v>-60.051228999999992</v>
      </c>
      <c r="I1702">
        <f>('Raw Data'!M1700+'Raw Data'!N1700+'Raw Data'!O1700+'Raw Data'!P1700)*260.417</f>
        <v>387.7609129999999</v>
      </c>
      <c r="K1702">
        <f t="shared" si="134"/>
        <v>-4.3699430999999995</v>
      </c>
      <c r="L1702">
        <f t="shared" si="131"/>
        <v>-4.2274896999999854</v>
      </c>
      <c r="M1702">
        <f t="shared" si="132"/>
        <v>804.83847899999978</v>
      </c>
      <c r="N1702">
        <f>M1702-'Projectile Motion Calculations'!$D$2</f>
        <v>-5.2050427855492671</v>
      </c>
      <c r="P1702">
        <f t="shared" si="133"/>
        <v>-4.4475077379577581E-3</v>
      </c>
    </row>
    <row r="1703" spans="1:16" x14ac:dyDescent="0.2">
      <c r="A1703">
        <f t="shared" si="130"/>
        <v>-0.96916666666668227</v>
      </c>
      <c r="C1703">
        <f>('Raw Data'!A1701+'Raw Data'!B1701)*128.337</f>
        <v>-1.1935341000000002</v>
      </c>
      <c r="D1703">
        <f>('Raw Data'!C1701+'Raw Data'!D1701)*128.419</f>
        <v>55.194486200000007</v>
      </c>
      <c r="E1703">
        <f>('Raw Data'!E1701+'Raw Data'!F1701+'Raw Data'!G1701+'Raw Data'!H1701)*259.538</f>
        <v>418.11571799999996</v>
      </c>
      <c r="G1703">
        <f>('Raw Data'!I1701+'Raw Data'!J1701)*127.233</f>
        <v>-3.6897569999999997</v>
      </c>
      <c r="H1703">
        <f>('Raw Data'!K1701+'Raw Data'!L1701)*128.041</f>
        <v>-59.411023999999998</v>
      </c>
      <c r="I1703">
        <f>('Raw Data'!M1701+'Raw Data'!N1701+'Raw Data'!O1701+'Raw Data'!P1701)*260.417</f>
        <v>386.45882799999998</v>
      </c>
      <c r="K1703">
        <f t="shared" si="134"/>
        <v>-4.8832911000000001</v>
      </c>
      <c r="L1703">
        <f t="shared" si="131"/>
        <v>-4.2165377999999905</v>
      </c>
      <c r="M1703">
        <f t="shared" si="132"/>
        <v>804.57454599999994</v>
      </c>
      <c r="N1703">
        <f>M1703-'Projectile Motion Calculations'!$D$2</f>
        <v>-5.4689757855491052</v>
      </c>
      <c r="P1703">
        <f t="shared" si="133"/>
        <v>-4.9918744046243274E-3</v>
      </c>
    </row>
    <row r="1704" spans="1:16" x14ac:dyDescent="0.2">
      <c r="A1704">
        <f t="shared" si="130"/>
        <v>-0.96833333333334892</v>
      </c>
      <c r="C1704">
        <f>('Raw Data'!A1702+'Raw Data'!B1702)*128.337</f>
        <v>-0.68018609999999979</v>
      </c>
      <c r="D1704">
        <f>('Raw Data'!C1702+'Raw Data'!D1702)*128.419</f>
        <v>55.181644300000009</v>
      </c>
      <c r="E1704">
        <f>('Raw Data'!E1702+'Raw Data'!F1702+'Raw Data'!G1702+'Raw Data'!H1702)*259.538</f>
        <v>418.37525600000004</v>
      </c>
      <c r="G1704">
        <f>('Raw Data'!I1702+'Raw Data'!J1702)*127.233</f>
        <v>-3.6897569999999997</v>
      </c>
      <c r="H1704">
        <f>('Raw Data'!K1702+'Raw Data'!L1702)*128.041</f>
        <v>-59.411023999999998</v>
      </c>
      <c r="I1704">
        <f>('Raw Data'!M1702+'Raw Data'!N1702+'Raw Data'!O1702+'Raw Data'!P1702)*260.417</f>
        <v>385.15674300000001</v>
      </c>
      <c r="K1704">
        <f t="shared" si="134"/>
        <v>-4.3699430999999995</v>
      </c>
      <c r="L1704">
        <f t="shared" si="131"/>
        <v>-4.2293796999999884</v>
      </c>
      <c r="M1704">
        <f t="shared" si="132"/>
        <v>803.53199900000004</v>
      </c>
      <c r="N1704">
        <f>M1704-'Projectile Motion Calculations'!$D$2</f>
        <v>-6.5115227855490048</v>
      </c>
      <c r="P1704">
        <f t="shared" si="133"/>
        <v>-4.4511702379576058E-3</v>
      </c>
    </row>
    <row r="1705" spans="1:16" x14ac:dyDescent="0.2">
      <c r="A1705">
        <f t="shared" si="130"/>
        <v>-0.96750000000001557</v>
      </c>
      <c r="C1705">
        <f>('Raw Data'!A1703+'Raw Data'!B1703)*128.337</f>
        <v>-0.68018609999999979</v>
      </c>
      <c r="D1705">
        <f>('Raw Data'!C1703+'Raw Data'!D1703)*128.419</f>
        <v>55.194486200000007</v>
      </c>
      <c r="E1705">
        <f>('Raw Data'!E1703+'Raw Data'!F1703+'Raw Data'!G1703+'Raw Data'!H1703)*259.538</f>
        <v>419.41340800000006</v>
      </c>
      <c r="G1705">
        <f>('Raw Data'!I1703+'Raw Data'!J1703)*127.233</f>
        <v>-3.6897569999999997</v>
      </c>
      <c r="H1705">
        <f>('Raw Data'!K1703+'Raw Data'!L1703)*128.041</f>
        <v>-59.411023999999998</v>
      </c>
      <c r="I1705">
        <f>('Raw Data'!M1703+'Raw Data'!N1703+'Raw Data'!O1703+'Raw Data'!P1703)*260.417</f>
        <v>386.45882799999998</v>
      </c>
      <c r="K1705">
        <f t="shared" si="134"/>
        <v>-4.3699430999999995</v>
      </c>
      <c r="L1705">
        <f t="shared" si="131"/>
        <v>-4.2165377999999905</v>
      </c>
      <c r="M1705">
        <f t="shared" si="132"/>
        <v>805.87223600000004</v>
      </c>
      <c r="N1705">
        <f>M1705-'Projectile Motion Calculations'!$D$2</f>
        <v>-4.1712857855490029</v>
      </c>
      <c r="P1705">
        <f t="shared" si="133"/>
        <v>-3.4742402379576588E-3</v>
      </c>
    </row>
    <row r="1706" spans="1:16" x14ac:dyDescent="0.2">
      <c r="A1706">
        <f t="shared" si="130"/>
        <v>-0.96666666666668222</v>
      </c>
      <c r="C1706">
        <f>('Raw Data'!A1704+'Raw Data'!B1704)*128.337</f>
        <v>-0.68018609999999979</v>
      </c>
      <c r="D1706">
        <f>('Raw Data'!C1704+'Raw Data'!D1704)*128.419</f>
        <v>55.823739300000007</v>
      </c>
      <c r="E1706">
        <f>('Raw Data'!E1704+'Raw Data'!F1704+'Raw Data'!G1704+'Raw Data'!H1704)*259.538</f>
        <v>418.11571799999996</v>
      </c>
      <c r="G1706">
        <f>('Raw Data'!I1704+'Raw Data'!J1704)*127.233</f>
        <v>-3.0535919999999992</v>
      </c>
      <c r="H1706">
        <f>('Raw Data'!K1704+'Raw Data'!L1704)*128.041</f>
        <v>-59.411023999999998</v>
      </c>
      <c r="I1706">
        <f>('Raw Data'!M1704+'Raw Data'!N1704+'Raw Data'!O1704+'Raw Data'!P1704)*260.417</f>
        <v>387.7609129999999</v>
      </c>
      <c r="K1706">
        <f t="shared" si="134"/>
        <v>-3.733778099999999</v>
      </c>
      <c r="L1706">
        <f t="shared" si="131"/>
        <v>-3.5872846999999908</v>
      </c>
      <c r="M1706">
        <f t="shared" si="132"/>
        <v>805.87663099999986</v>
      </c>
      <c r="N1706">
        <f>M1706-'Projectile Motion Calculations'!$D$2</f>
        <v>-4.1668907855491852</v>
      </c>
      <c r="P1706">
        <f t="shared" si="133"/>
        <v>-2.9317048212910129E-3</v>
      </c>
    </row>
    <row r="1707" spans="1:16" x14ac:dyDescent="0.2">
      <c r="A1707">
        <f t="shared" si="130"/>
        <v>-0.96583333333334886</v>
      </c>
      <c r="C1707">
        <f>('Raw Data'!A1705+'Raw Data'!B1705)*128.337</f>
        <v>-0.68018609999999979</v>
      </c>
      <c r="D1707">
        <f>('Raw Data'!C1705+'Raw Data'!D1705)*128.419</f>
        <v>55.823739300000007</v>
      </c>
      <c r="E1707">
        <f>('Raw Data'!E1705+'Raw Data'!F1705+'Raw Data'!G1705+'Raw Data'!H1705)*259.538</f>
        <v>419.41340800000006</v>
      </c>
      <c r="G1707">
        <f>('Raw Data'!I1705+'Raw Data'!J1705)*127.233</f>
        <v>-3.0535919999999992</v>
      </c>
      <c r="H1707">
        <f>('Raw Data'!K1705+'Raw Data'!L1705)*128.041</f>
        <v>-59.411023999999998</v>
      </c>
      <c r="I1707">
        <f>('Raw Data'!M1705+'Raw Data'!N1705+'Raw Data'!O1705+'Raw Data'!P1705)*260.417</f>
        <v>387.7609129999999</v>
      </c>
      <c r="K1707">
        <f t="shared" si="134"/>
        <v>-3.733778099999999</v>
      </c>
      <c r="L1707">
        <f t="shared" si="131"/>
        <v>-3.5872846999999908</v>
      </c>
      <c r="M1707">
        <f t="shared" si="132"/>
        <v>807.17432099999996</v>
      </c>
      <c r="N1707">
        <f>M1707-'Projectile Motion Calculations'!$D$2</f>
        <v>-2.8692007855490829</v>
      </c>
      <c r="P1707">
        <f t="shared" si="133"/>
        <v>-2.3910006546242909E-3</v>
      </c>
    </row>
    <row r="1708" spans="1:16" x14ac:dyDescent="0.2">
      <c r="A1708">
        <f t="shared" si="130"/>
        <v>-0.96500000000001551</v>
      </c>
      <c r="C1708">
        <f>('Raw Data'!A1706+'Raw Data'!B1706)*128.337</f>
        <v>-1.1935341000000002</v>
      </c>
      <c r="D1708">
        <f>('Raw Data'!C1706+'Raw Data'!D1706)*128.419</f>
        <v>55.823739300000007</v>
      </c>
      <c r="E1708">
        <f>('Raw Data'!E1706+'Raw Data'!F1706+'Raw Data'!G1706+'Raw Data'!H1706)*259.538</f>
        <v>419.41340800000006</v>
      </c>
      <c r="G1708">
        <f>('Raw Data'!I1706+'Raw Data'!J1706)*127.233</f>
        <v>-3.0535919999999992</v>
      </c>
      <c r="H1708">
        <f>('Raw Data'!K1706+'Raw Data'!L1706)*128.041</f>
        <v>-59.411023999999998</v>
      </c>
      <c r="I1708">
        <f>('Raw Data'!M1706+'Raw Data'!N1706+'Raw Data'!O1706+'Raw Data'!P1706)*260.417</f>
        <v>387.7609129999999</v>
      </c>
      <c r="K1708">
        <f t="shared" si="134"/>
        <v>-4.2471260999999991</v>
      </c>
      <c r="L1708">
        <f t="shared" si="131"/>
        <v>-3.5872846999999908</v>
      </c>
      <c r="M1708">
        <f t="shared" si="132"/>
        <v>807.17432099999996</v>
      </c>
      <c r="N1708">
        <f>M1708-'Projectile Motion Calculations'!$D$2</f>
        <v>-2.8692007855490829</v>
      </c>
      <c r="P1708">
        <f t="shared" si="133"/>
        <v>-2.3910006546242909E-3</v>
      </c>
    </row>
    <row r="1709" spans="1:16" x14ac:dyDescent="0.2">
      <c r="A1709">
        <f t="shared" si="130"/>
        <v>-0.96416666666668216</v>
      </c>
      <c r="C1709">
        <f>('Raw Data'!A1707+'Raw Data'!B1707)*128.337</f>
        <v>-1.1935341000000002</v>
      </c>
      <c r="D1709">
        <f>('Raw Data'!C1707+'Raw Data'!D1707)*128.419</f>
        <v>55.194486200000007</v>
      </c>
      <c r="E1709">
        <f>('Raw Data'!E1707+'Raw Data'!F1707+'Raw Data'!G1707+'Raw Data'!H1707)*259.538</f>
        <v>419.41340800000006</v>
      </c>
      <c r="G1709">
        <f>('Raw Data'!I1707+'Raw Data'!J1707)*127.233</f>
        <v>-3.0535919999999992</v>
      </c>
      <c r="H1709">
        <f>('Raw Data'!K1707+'Raw Data'!L1707)*128.041</f>
        <v>-59.411023999999998</v>
      </c>
      <c r="I1709">
        <f>('Raw Data'!M1707+'Raw Data'!N1707+'Raw Data'!O1707+'Raw Data'!P1707)*260.417</f>
        <v>387.7609129999999</v>
      </c>
      <c r="K1709">
        <f t="shared" si="134"/>
        <v>-4.2471260999999991</v>
      </c>
      <c r="L1709">
        <f t="shared" si="131"/>
        <v>-4.2165377999999905</v>
      </c>
      <c r="M1709">
        <f t="shared" si="132"/>
        <v>807.17432099999996</v>
      </c>
      <c r="N1709">
        <f>M1709-'Projectile Motion Calculations'!$D$2</f>
        <v>-2.8692007855490829</v>
      </c>
      <c r="P1709">
        <f t="shared" si="133"/>
        <v>-3.9119310712910221E-3</v>
      </c>
    </row>
    <row r="1710" spans="1:16" x14ac:dyDescent="0.2">
      <c r="A1710">
        <f t="shared" si="130"/>
        <v>-0.96333333333334881</v>
      </c>
      <c r="C1710">
        <f>('Raw Data'!A1708+'Raw Data'!B1708)*128.337</f>
        <v>-0.68018609999999979</v>
      </c>
      <c r="D1710">
        <f>('Raw Data'!C1708+'Raw Data'!D1708)*128.419</f>
        <v>55.194486200000007</v>
      </c>
      <c r="E1710">
        <f>('Raw Data'!E1708+'Raw Data'!F1708+'Raw Data'!G1708+'Raw Data'!H1708)*259.538</f>
        <v>420.71109799999999</v>
      </c>
      <c r="G1710">
        <f>('Raw Data'!I1708+'Raw Data'!J1708)*127.233</f>
        <v>-3.0535919999999992</v>
      </c>
      <c r="H1710">
        <f>('Raw Data'!K1708+'Raw Data'!L1708)*128.041</f>
        <v>-58.770818999999996</v>
      </c>
      <c r="I1710">
        <f>('Raw Data'!M1708+'Raw Data'!N1708+'Raw Data'!O1708+'Raw Data'!P1708)*260.417</f>
        <v>382.81298999999996</v>
      </c>
      <c r="K1710">
        <f t="shared" si="134"/>
        <v>-3.733778099999999</v>
      </c>
      <c r="L1710">
        <f t="shared" si="131"/>
        <v>-3.5763327999999888</v>
      </c>
      <c r="M1710">
        <f t="shared" si="132"/>
        <v>803.52408799999989</v>
      </c>
      <c r="N1710">
        <f>M1710-'Projectile Motion Calculations'!$D$2</f>
        <v>-6.519433785549154</v>
      </c>
      <c r="P1710">
        <f t="shared" si="133"/>
        <v>-4.4526352379577446E-3</v>
      </c>
    </row>
    <row r="1711" spans="1:16" x14ac:dyDescent="0.2">
      <c r="A1711">
        <f t="shared" si="130"/>
        <v>-0.96250000000001545</v>
      </c>
      <c r="C1711">
        <f>('Raw Data'!A1709+'Raw Data'!B1709)*128.337</f>
        <v>-0.68018609999999979</v>
      </c>
      <c r="D1711">
        <f>('Raw Data'!C1709+'Raw Data'!D1709)*128.419</f>
        <v>55.194486200000007</v>
      </c>
      <c r="E1711">
        <f>('Raw Data'!E1709+'Raw Data'!F1709+'Raw Data'!G1709+'Raw Data'!H1709)*259.538</f>
        <v>418.11571800000002</v>
      </c>
      <c r="G1711">
        <f>('Raw Data'!I1709+'Raw Data'!J1709)*127.233</f>
        <v>-2.4174269999999987</v>
      </c>
      <c r="H1711">
        <f>('Raw Data'!K1709+'Raw Data'!L1709)*128.041</f>
        <v>-59.411023999999998</v>
      </c>
      <c r="I1711">
        <f>('Raw Data'!M1709+'Raw Data'!N1709+'Raw Data'!O1709+'Raw Data'!P1709)*260.417</f>
        <v>387.7609129999999</v>
      </c>
      <c r="K1711">
        <f t="shared" si="134"/>
        <v>-3.0976130999999985</v>
      </c>
      <c r="L1711">
        <f t="shared" si="131"/>
        <v>-4.2165377999999905</v>
      </c>
      <c r="M1711">
        <f t="shared" si="132"/>
        <v>805.87663099999986</v>
      </c>
      <c r="N1711">
        <f>M1711-'Projectile Motion Calculations'!$D$2</f>
        <v>-4.1668907855491852</v>
      </c>
      <c r="P1711">
        <f t="shared" si="133"/>
        <v>-2.9317048212910129E-3</v>
      </c>
    </row>
    <row r="1712" spans="1:16" x14ac:dyDescent="0.2">
      <c r="A1712">
        <f t="shared" si="130"/>
        <v>-0.9616666666666821</v>
      </c>
      <c r="C1712">
        <f>('Raw Data'!A1710+'Raw Data'!B1710)*128.337</f>
        <v>-0.68018609999999979</v>
      </c>
      <c r="D1712">
        <f>('Raw Data'!C1710+'Raw Data'!D1710)*128.419</f>
        <v>55.194486200000007</v>
      </c>
      <c r="E1712">
        <f>('Raw Data'!E1710+'Raw Data'!F1710+'Raw Data'!G1710+'Raw Data'!H1710)*259.538</f>
        <v>419.41340800000006</v>
      </c>
      <c r="G1712">
        <f>('Raw Data'!I1710+'Raw Data'!J1710)*127.233</f>
        <v>-3.0535919999999992</v>
      </c>
      <c r="H1712">
        <f>('Raw Data'!K1710+'Raw Data'!L1710)*128.041</f>
        <v>-58.770818999999996</v>
      </c>
      <c r="I1712">
        <f>('Raw Data'!M1710+'Raw Data'!N1710+'Raw Data'!O1710+'Raw Data'!P1710)*260.417</f>
        <v>387.7609129999999</v>
      </c>
      <c r="K1712">
        <f t="shared" si="134"/>
        <v>-3.733778099999999</v>
      </c>
      <c r="L1712">
        <f t="shared" si="131"/>
        <v>-3.5763327999999888</v>
      </c>
      <c r="M1712">
        <f t="shared" si="132"/>
        <v>807.17432099999996</v>
      </c>
      <c r="N1712">
        <f>M1712-'Projectile Motion Calculations'!$D$2</f>
        <v>-2.8692007855490829</v>
      </c>
      <c r="P1712">
        <f t="shared" si="133"/>
        <v>-3.3642681546243902E-3</v>
      </c>
    </row>
    <row r="1713" spans="1:16" x14ac:dyDescent="0.2">
      <c r="A1713">
        <f t="shared" si="130"/>
        <v>-0.96083333333334875</v>
      </c>
      <c r="C1713">
        <f>('Raw Data'!A1711+'Raw Data'!B1711)*128.337</f>
        <v>-1.1935341000000002</v>
      </c>
      <c r="D1713">
        <f>('Raw Data'!C1711+'Raw Data'!D1711)*128.419</f>
        <v>55.194486200000007</v>
      </c>
      <c r="E1713">
        <f>('Raw Data'!E1711+'Raw Data'!F1711+'Raw Data'!G1711+'Raw Data'!H1711)*259.538</f>
        <v>417.07756599999993</v>
      </c>
      <c r="G1713">
        <f>('Raw Data'!I1711+'Raw Data'!J1711)*127.233</f>
        <v>-2.4174269999999987</v>
      </c>
      <c r="H1713">
        <f>('Raw Data'!K1711+'Raw Data'!L1711)*128.041</f>
        <v>-59.411023999999998</v>
      </c>
      <c r="I1713">
        <f>('Raw Data'!M1711+'Raw Data'!N1711+'Raw Data'!O1711+'Raw Data'!P1711)*260.417</f>
        <v>387.7609129999999</v>
      </c>
      <c r="K1713">
        <f t="shared" si="134"/>
        <v>-3.610961099999999</v>
      </c>
      <c r="L1713">
        <f t="shared" si="131"/>
        <v>-4.2165377999999905</v>
      </c>
      <c r="M1713">
        <f t="shared" si="132"/>
        <v>804.83847899999978</v>
      </c>
      <c r="N1713">
        <f>M1713-'Projectile Motion Calculations'!$D$2</f>
        <v>-5.2050427855492671</v>
      </c>
      <c r="P1713">
        <f t="shared" si="133"/>
        <v>-5.4226064879577809E-3</v>
      </c>
    </row>
    <row r="1714" spans="1:16" x14ac:dyDescent="0.2">
      <c r="A1714">
        <f t="shared" si="130"/>
        <v>-0.9600000000000154</v>
      </c>
      <c r="C1714">
        <f>('Raw Data'!A1712+'Raw Data'!B1712)*128.337</f>
        <v>-1.1935341000000002</v>
      </c>
      <c r="D1714">
        <f>('Raw Data'!C1712+'Raw Data'!D1712)*128.419</f>
        <v>55.194486200000007</v>
      </c>
      <c r="E1714">
        <f>('Raw Data'!E1712+'Raw Data'!F1712+'Raw Data'!G1712+'Raw Data'!H1712)*259.538</f>
        <v>417.07756599999993</v>
      </c>
      <c r="G1714">
        <f>('Raw Data'!I1712+'Raw Data'!J1712)*127.233</f>
        <v>-3.0535919999999992</v>
      </c>
      <c r="H1714">
        <f>('Raw Data'!K1712+'Raw Data'!L1712)*128.041</f>
        <v>-58.770818999999996</v>
      </c>
      <c r="I1714">
        <f>('Raw Data'!M1712+'Raw Data'!N1712+'Raw Data'!O1712+'Raw Data'!P1712)*260.417</f>
        <v>385.15674300000001</v>
      </c>
      <c r="K1714">
        <f t="shared" si="134"/>
        <v>-4.2471260999999991</v>
      </c>
      <c r="L1714">
        <f t="shared" si="131"/>
        <v>-3.5763327999999888</v>
      </c>
      <c r="M1714">
        <f t="shared" si="132"/>
        <v>802.23430899999994</v>
      </c>
      <c r="N1714">
        <f>M1714-'Projectile Motion Calculations'!$D$2</f>
        <v>-7.8092127855491071</v>
      </c>
      <c r="P1714">
        <f t="shared" si="133"/>
        <v>-4.4493389879576815E-3</v>
      </c>
    </row>
    <row r="1715" spans="1:16" x14ac:dyDescent="0.2">
      <c r="A1715">
        <f t="shared" si="130"/>
        <v>-0.95916666666668204</v>
      </c>
      <c r="C1715">
        <f>('Raw Data'!A1713+'Raw Data'!B1713)*128.337</f>
        <v>-1.1935341000000002</v>
      </c>
      <c r="D1715">
        <f>('Raw Data'!C1713+'Raw Data'!D1713)*128.419</f>
        <v>55.194486200000007</v>
      </c>
      <c r="E1715">
        <f>('Raw Data'!E1713+'Raw Data'!F1713+'Raw Data'!G1713+'Raw Data'!H1713)*259.538</f>
        <v>419.41340800000006</v>
      </c>
      <c r="G1715">
        <f>('Raw Data'!I1713+'Raw Data'!J1713)*127.233</f>
        <v>-2.4174269999999987</v>
      </c>
      <c r="H1715">
        <f>('Raw Data'!K1713+'Raw Data'!L1713)*128.041</f>
        <v>-59.411023999999998</v>
      </c>
      <c r="I1715">
        <f>('Raw Data'!M1713+'Raw Data'!N1713+'Raw Data'!O1713+'Raw Data'!P1713)*260.417</f>
        <v>387.7609129999999</v>
      </c>
      <c r="K1715">
        <f t="shared" si="134"/>
        <v>-3.610961099999999</v>
      </c>
      <c r="L1715">
        <f t="shared" si="131"/>
        <v>-4.2165377999999905</v>
      </c>
      <c r="M1715">
        <f t="shared" si="132"/>
        <v>807.17432099999996</v>
      </c>
      <c r="N1715">
        <f>M1715-'Projectile Motion Calculations'!$D$2</f>
        <v>-2.8692007855490829</v>
      </c>
      <c r="P1715">
        <f t="shared" si="133"/>
        <v>-2.8235639879576682E-3</v>
      </c>
    </row>
    <row r="1716" spans="1:16" x14ac:dyDescent="0.2">
      <c r="A1716">
        <f t="shared" si="130"/>
        <v>-0.95833333333334869</v>
      </c>
      <c r="C1716">
        <f>('Raw Data'!A1714+'Raw Data'!B1714)*128.337</f>
        <v>0</v>
      </c>
      <c r="D1716">
        <f>('Raw Data'!C1714+'Raw Data'!D1714)*128.419</f>
        <v>55.194486200000007</v>
      </c>
      <c r="E1716">
        <f>('Raw Data'!E1714+'Raw Data'!F1714+'Raw Data'!G1714+'Raw Data'!H1714)*259.538</f>
        <v>418.37525600000004</v>
      </c>
      <c r="G1716">
        <f>('Raw Data'!I1714+'Raw Data'!J1714)*127.233</f>
        <v>-2.4174269999999987</v>
      </c>
      <c r="H1716">
        <f>('Raw Data'!K1714+'Raw Data'!L1714)*128.041</f>
        <v>-59.411023999999998</v>
      </c>
      <c r="I1716">
        <f>('Raw Data'!M1714+'Raw Data'!N1714+'Raw Data'!O1714+'Raw Data'!P1714)*260.417</f>
        <v>387.7609129999999</v>
      </c>
      <c r="K1716">
        <f t="shared" si="134"/>
        <v>-2.4174269999999987</v>
      </c>
      <c r="L1716">
        <f t="shared" si="131"/>
        <v>-4.2165377999999905</v>
      </c>
      <c r="M1716">
        <f t="shared" si="132"/>
        <v>806.13616899999988</v>
      </c>
      <c r="N1716">
        <f>M1716-'Projectile Motion Calculations'!$D$2</f>
        <v>-3.9073527855491648</v>
      </c>
      <c r="P1716">
        <f t="shared" si="133"/>
        <v>-2.8253952379576398E-3</v>
      </c>
    </row>
    <row r="1717" spans="1:16" x14ac:dyDescent="0.2">
      <c r="A1717">
        <f t="shared" si="130"/>
        <v>-0.95750000000001534</v>
      </c>
      <c r="C1717">
        <f>('Raw Data'!A1715+'Raw Data'!B1715)*128.337</f>
        <v>-1.1935341000000002</v>
      </c>
      <c r="D1717">
        <f>('Raw Data'!C1715+'Raw Data'!D1715)*128.419</f>
        <v>55.194486200000007</v>
      </c>
      <c r="E1717">
        <f>('Raw Data'!E1715+'Raw Data'!F1715+'Raw Data'!G1715+'Raw Data'!H1715)*259.538</f>
        <v>420.71109799999999</v>
      </c>
      <c r="G1717">
        <f>('Raw Data'!I1715+'Raw Data'!J1715)*127.233</f>
        <v>-2.4174269999999987</v>
      </c>
      <c r="H1717">
        <f>('Raw Data'!K1715+'Raw Data'!L1715)*128.041</f>
        <v>-59.411023999999998</v>
      </c>
      <c r="I1717">
        <f>('Raw Data'!M1715+'Raw Data'!N1715+'Raw Data'!O1715+'Raw Data'!P1715)*260.417</f>
        <v>386.45882799999998</v>
      </c>
      <c r="K1717">
        <f t="shared" si="134"/>
        <v>-3.610961099999999</v>
      </c>
      <c r="L1717">
        <f t="shared" si="131"/>
        <v>-4.2165377999999905</v>
      </c>
      <c r="M1717">
        <f t="shared" si="132"/>
        <v>807.16992600000003</v>
      </c>
      <c r="N1717">
        <f>M1717-'Projectile Motion Calculations'!$D$2</f>
        <v>-2.8735957855490142</v>
      </c>
      <c r="P1717">
        <f t="shared" si="133"/>
        <v>-3.4760714879576299E-3</v>
      </c>
    </row>
    <row r="1718" spans="1:16" x14ac:dyDescent="0.2">
      <c r="A1718">
        <f t="shared" si="130"/>
        <v>-0.95666666666668199</v>
      </c>
      <c r="C1718">
        <f>('Raw Data'!A1716+'Raw Data'!B1716)*128.337</f>
        <v>-0.68018609999999979</v>
      </c>
      <c r="D1718">
        <f>('Raw Data'!C1716+'Raw Data'!D1716)*128.419</f>
        <v>55.194486200000007</v>
      </c>
      <c r="E1718">
        <f>('Raw Data'!E1716+'Raw Data'!F1716+'Raw Data'!G1716+'Raw Data'!H1716)*259.538</f>
        <v>418.11571799999996</v>
      </c>
      <c r="G1718">
        <f>('Raw Data'!I1716+'Raw Data'!J1716)*127.233</f>
        <v>-2.4174269999999987</v>
      </c>
      <c r="H1718">
        <f>('Raw Data'!K1716+'Raw Data'!L1716)*128.041</f>
        <v>-60.051228999999992</v>
      </c>
      <c r="I1718">
        <f>('Raw Data'!M1716+'Raw Data'!N1716+'Raw Data'!O1716+'Raw Data'!P1716)*260.417</f>
        <v>386.45882799999998</v>
      </c>
      <c r="K1718">
        <f t="shared" si="134"/>
        <v>-3.0976130999999985</v>
      </c>
      <c r="L1718">
        <f t="shared" si="131"/>
        <v>-4.856742799999985</v>
      </c>
      <c r="M1718">
        <f t="shared" si="132"/>
        <v>804.57454599999994</v>
      </c>
      <c r="N1718">
        <f>M1718-'Projectile Motion Calculations'!$D$2</f>
        <v>-5.4689757855491052</v>
      </c>
      <c r="P1718">
        <f t="shared" si="133"/>
        <v>-4.4508039879576303E-3</v>
      </c>
    </row>
    <row r="1719" spans="1:16" x14ac:dyDescent="0.2">
      <c r="A1719">
        <f t="shared" si="130"/>
        <v>-0.95583333333334863</v>
      </c>
      <c r="C1719">
        <f>('Raw Data'!A1717+'Raw Data'!B1717)*128.337</f>
        <v>-1.1935341000000002</v>
      </c>
      <c r="D1719">
        <f>('Raw Data'!C1717+'Raw Data'!D1717)*128.419</f>
        <v>55.194486200000007</v>
      </c>
      <c r="E1719">
        <f>('Raw Data'!E1717+'Raw Data'!F1717+'Raw Data'!G1717+'Raw Data'!H1717)*259.538</f>
        <v>419.41340800000006</v>
      </c>
      <c r="G1719">
        <f>('Raw Data'!I1717+'Raw Data'!J1717)*127.233</f>
        <v>-1.7812619999999981</v>
      </c>
      <c r="H1719">
        <f>('Raw Data'!K1717+'Raw Data'!L1717)*128.041</f>
        <v>-59.411023999999998</v>
      </c>
      <c r="I1719">
        <f>('Raw Data'!M1717+'Raw Data'!N1717+'Raw Data'!O1717+'Raw Data'!P1717)*260.417</f>
        <v>385.41715999999997</v>
      </c>
      <c r="K1719">
        <f t="shared" si="134"/>
        <v>-2.9747960999999981</v>
      </c>
      <c r="L1719">
        <f t="shared" si="131"/>
        <v>-4.2165377999999905</v>
      </c>
      <c r="M1719">
        <f t="shared" si="132"/>
        <v>804.83056800000008</v>
      </c>
      <c r="N1719">
        <f>M1719-'Projectile Motion Calculations'!$D$2</f>
        <v>-5.2129537855489616</v>
      </c>
      <c r="P1719">
        <f t="shared" si="133"/>
        <v>-3.3693956546242344E-3</v>
      </c>
    </row>
    <row r="1720" spans="1:16" x14ac:dyDescent="0.2">
      <c r="A1720">
        <f t="shared" si="130"/>
        <v>-0.95500000000001528</v>
      </c>
      <c r="C1720">
        <f>('Raw Data'!A1718+'Raw Data'!B1718)*128.337</f>
        <v>-1.1935341000000002</v>
      </c>
      <c r="D1720">
        <f>('Raw Data'!C1718+'Raw Data'!D1718)*128.419</f>
        <v>55.823739300000007</v>
      </c>
      <c r="E1720">
        <f>('Raw Data'!E1718+'Raw Data'!F1718+'Raw Data'!G1718+'Raw Data'!H1718)*259.538</f>
        <v>420.71109799999999</v>
      </c>
      <c r="G1720">
        <f>('Raw Data'!I1718+'Raw Data'!J1718)*127.233</f>
        <v>-2.4174269999999987</v>
      </c>
      <c r="H1720">
        <f>('Raw Data'!K1718+'Raw Data'!L1718)*128.041</f>
        <v>-59.411023999999998</v>
      </c>
      <c r="I1720">
        <f>('Raw Data'!M1718+'Raw Data'!N1718+'Raw Data'!O1718+'Raw Data'!P1718)*260.417</f>
        <v>386.45882799999998</v>
      </c>
      <c r="K1720">
        <f t="shared" si="134"/>
        <v>-3.610961099999999</v>
      </c>
      <c r="L1720">
        <f t="shared" si="131"/>
        <v>-3.5872846999999908</v>
      </c>
      <c r="M1720">
        <f t="shared" si="132"/>
        <v>807.16992600000003</v>
      </c>
      <c r="N1720">
        <f>M1720-'Projectile Motion Calculations'!$D$2</f>
        <v>-2.8735957855490142</v>
      </c>
      <c r="P1720">
        <f t="shared" si="133"/>
        <v>-2.3928319046242624E-3</v>
      </c>
    </row>
    <row r="1721" spans="1:16" x14ac:dyDescent="0.2">
      <c r="A1721">
        <f t="shared" si="130"/>
        <v>-0.95416666666668193</v>
      </c>
      <c r="C1721">
        <f>('Raw Data'!A1719+'Raw Data'!B1719)*128.337</f>
        <v>-0.51334800000000036</v>
      </c>
      <c r="D1721">
        <f>('Raw Data'!C1719+'Raw Data'!D1719)*128.419</f>
        <v>55.194486200000007</v>
      </c>
      <c r="E1721">
        <f>('Raw Data'!E1719+'Raw Data'!F1719+'Raw Data'!G1719+'Raw Data'!H1719)*259.538</f>
        <v>419.41340800000006</v>
      </c>
      <c r="G1721">
        <f>('Raw Data'!I1719+'Raw Data'!J1719)*127.233</f>
        <v>-1.7812619999999981</v>
      </c>
      <c r="H1721">
        <f>('Raw Data'!K1719+'Raw Data'!L1719)*128.041</f>
        <v>-60.051228999999992</v>
      </c>
      <c r="I1721">
        <f>('Raw Data'!M1719+'Raw Data'!N1719+'Raw Data'!O1719+'Raw Data'!P1719)*260.417</f>
        <v>387.7609129999999</v>
      </c>
      <c r="K1721">
        <f t="shared" si="134"/>
        <v>-2.2946099999999987</v>
      </c>
      <c r="L1721">
        <f t="shared" si="131"/>
        <v>-4.856742799999985</v>
      </c>
      <c r="M1721">
        <f t="shared" si="132"/>
        <v>807.17432099999996</v>
      </c>
      <c r="N1721">
        <f>M1721-'Projectile Motion Calculations'!$D$2</f>
        <v>-2.8692007855490829</v>
      </c>
      <c r="P1721">
        <f t="shared" si="133"/>
        <v>-3.4760714879575826E-3</v>
      </c>
    </row>
    <row r="1722" spans="1:16" x14ac:dyDescent="0.2">
      <c r="A1722">
        <f t="shared" si="130"/>
        <v>-0.95333333333334858</v>
      </c>
      <c r="C1722">
        <f>('Raw Data'!A1720+'Raw Data'!B1720)*128.337</f>
        <v>-0.51334800000000036</v>
      </c>
      <c r="D1722">
        <f>('Raw Data'!C1720+'Raw Data'!D1720)*128.419</f>
        <v>55.194486200000007</v>
      </c>
      <c r="E1722">
        <f>('Raw Data'!E1720+'Raw Data'!F1720+'Raw Data'!G1720+'Raw Data'!H1720)*259.538</f>
        <v>419.41340800000006</v>
      </c>
      <c r="G1722">
        <f>('Raw Data'!I1720+'Raw Data'!J1720)*127.233</f>
        <v>-2.4174269999999987</v>
      </c>
      <c r="H1722">
        <f>('Raw Data'!K1720+'Raw Data'!L1720)*128.041</f>
        <v>-59.411023999999998</v>
      </c>
      <c r="I1722">
        <f>('Raw Data'!M1720+'Raw Data'!N1720+'Raw Data'!O1720+'Raw Data'!P1720)*260.417</f>
        <v>385.15674300000001</v>
      </c>
      <c r="K1722">
        <f t="shared" si="134"/>
        <v>-2.9307749999999988</v>
      </c>
      <c r="L1722">
        <f t="shared" si="131"/>
        <v>-4.2165377999999905</v>
      </c>
      <c r="M1722">
        <f t="shared" si="132"/>
        <v>804.57015100000012</v>
      </c>
      <c r="N1722">
        <f>M1722-'Projectile Motion Calculations'!$D$2</f>
        <v>-5.4733707855489229</v>
      </c>
      <c r="P1722">
        <f t="shared" si="133"/>
        <v>-3.4779027379575542E-3</v>
      </c>
    </row>
    <row r="1723" spans="1:16" x14ac:dyDescent="0.2">
      <c r="A1723">
        <f t="shared" si="130"/>
        <v>-0.95250000000001522</v>
      </c>
      <c r="C1723">
        <f>('Raw Data'!A1721+'Raw Data'!B1721)*128.337</f>
        <v>-1.1935341000000002</v>
      </c>
      <c r="D1723">
        <f>('Raw Data'!C1721+'Raw Data'!D1721)*128.419</f>
        <v>55.194486200000007</v>
      </c>
      <c r="E1723">
        <f>('Raw Data'!E1721+'Raw Data'!F1721+'Raw Data'!G1721+'Raw Data'!H1721)*259.538</f>
        <v>420.71109799999999</v>
      </c>
      <c r="G1723">
        <f>('Raw Data'!I1721+'Raw Data'!J1721)*127.233</f>
        <v>-2.4174269999999987</v>
      </c>
      <c r="H1723">
        <f>('Raw Data'!K1721+'Raw Data'!L1721)*128.041</f>
        <v>-59.411023999999998</v>
      </c>
      <c r="I1723">
        <f>('Raw Data'!M1721+'Raw Data'!N1721+'Raw Data'!O1721+'Raw Data'!P1721)*260.417</f>
        <v>386.45882799999998</v>
      </c>
      <c r="K1723">
        <f t="shared" si="134"/>
        <v>-3.610961099999999</v>
      </c>
      <c r="L1723">
        <f t="shared" si="131"/>
        <v>-4.2165377999999905</v>
      </c>
      <c r="M1723">
        <f t="shared" si="132"/>
        <v>807.16992600000003</v>
      </c>
      <c r="N1723">
        <f>M1723-'Projectile Motion Calculations'!$D$2</f>
        <v>-2.8735957855490142</v>
      </c>
      <c r="P1723">
        <f t="shared" si="133"/>
        <v>-4.4526352379576492E-3</v>
      </c>
    </row>
    <row r="1724" spans="1:16" x14ac:dyDescent="0.2">
      <c r="A1724">
        <f t="shared" si="130"/>
        <v>-0.95166666666668187</v>
      </c>
      <c r="C1724">
        <f>('Raw Data'!A1722+'Raw Data'!B1722)*128.337</f>
        <v>-1.1935341000000002</v>
      </c>
      <c r="D1724">
        <f>('Raw Data'!C1722+'Raw Data'!D1722)*128.419</f>
        <v>55.823739300000007</v>
      </c>
      <c r="E1724">
        <f>('Raw Data'!E1722+'Raw Data'!F1722+'Raw Data'!G1722+'Raw Data'!H1722)*259.538</f>
        <v>418.11571800000002</v>
      </c>
      <c r="G1724">
        <f>('Raw Data'!I1722+'Raw Data'!J1722)*127.233</f>
        <v>-2.4174269999999987</v>
      </c>
      <c r="H1724">
        <f>('Raw Data'!K1722+'Raw Data'!L1722)*128.041</f>
        <v>-59.411023999999998</v>
      </c>
      <c r="I1724">
        <f>('Raw Data'!M1722+'Raw Data'!N1722+'Raw Data'!O1722+'Raw Data'!P1722)*260.417</f>
        <v>384.11507499999999</v>
      </c>
      <c r="K1724">
        <f t="shared" si="134"/>
        <v>-3.610961099999999</v>
      </c>
      <c r="L1724">
        <f t="shared" si="131"/>
        <v>-3.5872846999999908</v>
      </c>
      <c r="M1724">
        <f t="shared" si="132"/>
        <v>802.23079299999995</v>
      </c>
      <c r="N1724">
        <f>M1724-'Projectile Motion Calculations'!$D$2</f>
        <v>-7.8127287855490977</v>
      </c>
      <c r="P1724">
        <f t="shared" si="133"/>
        <v>-4.9933394046243239E-3</v>
      </c>
    </row>
    <row r="1725" spans="1:16" x14ac:dyDescent="0.2">
      <c r="A1725">
        <f t="shared" si="130"/>
        <v>-0.95083333333334852</v>
      </c>
      <c r="C1725">
        <f>('Raw Data'!A1723+'Raw Data'!B1723)*128.337</f>
        <v>-1.1935341000000002</v>
      </c>
      <c r="D1725">
        <f>('Raw Data'!C1723+'Raw Data'!D1723)*128.419</f>
        <v>55.194486200000007</v>
      </c>
      <c r="E1725">
        <f>('Raw Data'!E1723+'Raw Data'!F1723+'Raw Data'!G1723+'Raw Data'!H1723)*259.538</f>
        <v>419.41340800000006</v>
      </c>
      <c r="G1725">
        <f>('Raw Data'!I1723+'Raw Data'!J1723)*127.233</f>
        <v>-2.4174269999999987</v>
      </c>
      <c r="H1725">
        <f>('Raw Data'!K1723+'Raw Data'!L1723)*128.041</f>
        <v>-59.411023999999998</v>
      </c>
      <c r="I1725">
        <f>('Raw Data'!M1723+'Raw Data'!N1723+'Raw Data'!O1723+'Raw Data'!P1723)*260.417</f>
        <v>386.45882799999998</v>
      </c>
      <c r="K1725">
        <f t="shared" si="134"/>
        <v>-3.610961099999999</v>
      </c>
      <c r="L1725">
        <f t="shared" si="131"/>
        <v>-4.2165377999999905</v>
      </c>
      <c r="M1725">
        <f t="shared" si="132"/>
        <v>805.87223600000004</v>
      </c>
      <c r="N1725">
        <f>M1725-'Projectile Motion Calculations'!$D$2</f>
        <v>-4.1712857855490029</v>
      </c>
      <c r="P1725">
        <f t="shared" si="133"/>
        <v>-3.4760714879575826E-3</v>
      </c>
    </row>
    <row r="1726" spans="1:16" x14ac:dyDescent="0.2">
      <c r="A1726">
        <f t="shared" si="130"/>
        <v>-0.95000000000001517</v>
      </c>
      <c r="C1726">
        <f>('Raw Data'!A1724+'Raw Data'!B1724)*128.337</f>
        <v>-0.68018609999999979</v>
      </c>
      <c r="D1726">
        <f>('Raw Data'!C1724+'Raw Data'!D1724)*128.419</f>
        <v>55.194486200000007</v>
      </c>
      <c r="E1726">
        <f>('Raw Data'!E1724+'Raw Data'!F1724+'Raw Data'!G1724+'Raw Data'!H1724)*259.538</f>
        <v>419.41340800000006</v>
      </c>
      <c r="G1726">
        <f>('Raw Data'!I1724+'Raw Data'!J1724)*127.233</f>
        <v>-2.4174269999999987</v>
      </c>
      <c r="H1726">
        <f>('Raw Data'!K1724+'Raw Data'!L1724)*128.041</f>
        <v>-59.411023999999998</v>
      </c>
      <c r="I1726">
        <f>('Raw Data'!M1724+'Raw Data'!N1724+'Raw Data'!O1724+'Raw Data'!P1724)*260.417</f>
        <v>386.45882799999998</v>
      </c>
      <c r="K1726">
        <f t="shared" si="134"/>
        <v>-3.0976130999999985</v>
      </c>
      <c r="L1726">
        <f t="shared" si="131"/>
        <v>-4.2165377999999905</v>
      </c>
      <c r="M1726">
        <f t="shared" si="132"/>
        <v>805.87223600000004</v>
      </c>
      <c r="N1726">
        <f>M1726-'Projectile Motion Calculations'!$D$2</f>
        <v>-4.1712857855490029</v>
      </c>
      <c r="P1726">
        <f t="shared" si="133"/>
        <v>-3.4760714879575826E-3</v>
      </c>
    </row>
    <row r="1727" spans="1:16" x14ac:dyDescent="0.2">
      <c r="A1727">
        <f t="shared" si="130"/>
        <v>-0.94916666666668181</v>
      </c>
      <c r="C1727">
        <f>('Raw Data'!A1725+'Raw Data'!B1725)*128.337</f>
        <v>-0.51334800000000036</v>
      </c>
      <c r="D1727">
        <f>('Raw Data'!C1725+'Raw Data'!D1725)*128.419</f>
        <v>55.194486200000007</v>
      </c>
      <c r="E1727">
        <f>('Raw Data'!E1725+'Raw Data'!F1725+'Raw Data'!G1725+'Raw Data'!H1725)*259.538</f>
        <v>419.41340800000006</v>
      </c>
      <c r="G1727">
        <f>('Raw Data'!I1725+'Raw Data'!J1725)*127.233</f>
        <v>-2.4174269999999987</v>
      </c>
      <c r="H1727">
        <f>('Raw Data'!K1725+'Raw Data'!L1725)*128.041</f>
        <v>-58.770818999999996</v>
      </c>
      <c r="I1727">
        <f>('Raw Data'!M1725+'Raw Data'!N1725+'Raw Data'!O1725+'Raw Data'!P1725)*260.417</f>
        <v>386.45882799999998</v>
      </c>
      <c r="K1727">
        <f t="shared" si="134"/>
        <v>-2.9307749999999988</v>
      </c>
      <c r="L1727">
        <f t="shared" si="131"/>
        <v>-3.5763327999999888</v>
      </c>
      <c r="M1727">
        <f t="shared" si="132"/>
        <v>805.87223600000004</v>
      </c>
      <c r="N1727">
        <f>M1727-'Projectile Motion Calculations'!$D$2</f>
        <v>-4.1712857855490029</v>
      </c>
      <c r="P1727">
        <f t="shared" si="133"/>
        <v>-2.9353673212909083E-3</v>
      </c>
    </row>
    <row r="1728" spans="1:16" x14ac:dyDescent="0.2">
      <c r="A1728">
        <f t="shared" si="130"/>
        <v>-0.94833333333334846</v>
      </c>
      <c r="C1728">
        <f>('Raw Data'!A1726+'Raw Data'!B1726)*128.337</f>
        <v>0</v>
      </c>
      <c r="D1728">
        <f>('Raw Data'!C1726+'Raw Data'!D1726)*128.419</f>
        <v>55.194486200000007</v>
      </c>
      <c r="E1728">
        <f>('Raw Data'!E1726+'Raw Data'!F1726+'Raw Data'!G1726+'Raw Data'!H1726)*259.538</f>
        <v>420.71109799999999</v>
      </c>
      <c r="G1728">
        <f>('Raw Data'!I1726+'Raw Data'!J1726)*127.233</f>
        <v>-2.4174269999999987</v>
      </c>
      <c r="H1728">
        <f>('Raw Data'!K1726+'Raw Data'!L1726)*128.041</f>
        <v>-59.411023999999998</v>
      </c>
      <c r="I1728">
        <f>('Raw Data'!M1726+'Raw Data'!N1726+'Raw Data'!O1726+'Raw Data'!P1726)*260.417</f>
        <v>386.45882799999998</v>
      </c>
      <c r="K1728">
        <f t="shared" si="134"/>
        <v>-2.4174269999999987</v>
      </c>
      <c r="L1728">
        <f t="shared" si="131"/>
        <v>-4.2165377999999905</v>
      </c>
      <c r="M1728">
        <f t="shared" si="132"/>
        <v>807.16992600000003</v>
      </c>
      <c r="N1728">
        <f>M1728-'Projectile Motion Calculations'!$D$2</f>
        <v>-2.8735957855490142</v>
      </c>
      <c r="P1728">
        <f t="shared" si="133"/>
        <v>-2.394663154624234E-3</v>
      </c>
    </row>
    <row r="1729" spans="1:16" x14ac:dyDescent="0.2">
      <c r="A1729">
        <f t="shared" si="130"/>
        <v>-0.94750000000001511</v>
      </c>
      <c r="C1729">
        <f>('Raw Data'!A1727+'Raw Data'!B1727)*128.337</f>
        <v>-1.1935341000000002</v>
      </c>
      <c r="D1729">
        <f>('Raw Data'!C1727+'Raw Data'!D1727)*128.419</f>
        <v>55.194486200000007</v>
      </c>
      <c r="E1729">
        <f>('Raw Data'!E1727+'Raw Data'!F1727+'Raw Data'!G1727+'Raw Data'!H1727)*259.538</f>
        <v>420.71109799999999</v>
      </c>
      <c r="G1729">
        <f>('Raw Data'!I1727+'Raw Data'!J1727)*127.233</f>
        <v>-2.4174269999999987</v>
      </c>
      <c r="H1729">
        <f>('Raw Data'!K1727+'Raw Data'!L1727)*128.041</f>
        <v>-58.770818999999996</v>
      </c>
      <c r="I1729">
        <f>('Raw Data'!M1727+'Raw Data'!N1727+'Raw Data'!O1727+'Raw Data'!P1727)*260.417</f>
        <v>386.45882799999998</v>
      </c>
      <c r="K1729">
        <f t="shared" si="134"/>
        <v>-3.610961099999999</v>
      </c>
      <c r="L1729">
        <f t="shared" si="131"/>
        <v>-3.5763327999999888</v>
      </c>
      <c r="M1729">
        <f t="shared" si="132"/>
        <v>807.16992600000003</v>
      </c>
      <c r="N1729">
        <f>M1729-'Projectile Motion Calculations'!$D$2</f>
        <v>-2.8735957855490142</v>
      </c>
      <c r="P1729">
        <f t="shared" si="133"/>
        <v>-1.8521277379576354E-3</v>
      </c>
    </row>
    <row r="1730" spans="1:16" x14ac:dyDescent="0.2">
      <c r="A1730">
        <f t="shared" si="130"/>
        <v>-0.94666666666668176</v>
      </c>
      <c r="C1730">
        <f>('Raw Data'!A1728+'Raw Data'!B1728)*128.337</f>
        <v>0</v>
      </c>
      <c r="D1730">
        <f>('Raw Data'!C1728+'Raw Data'!D1728)*128.419</f>
        <v>55.194486200000007</v>
      </c>
      <c r="E1730">
        <f>('Raw Data'!E1728+'Raw Data'!F1728+'Raw Data'!G1728+'Raw Data'!H1728)*259.538</f>
        <v>420.71109799999999</v>
      </c>
      <c r="G1730">
        <f>('Raw Data'!I1728+'Raw Data'!J1728)*127.233</f>
        <v>-2.4174269999999987</v>
      </c>
      <c r="H1730">
        <f>('Raw Data'!K1728+'Raw Data'!L1728)*128.041</f>
        <v>-58.770818999999996</v>
      </c>
      <c r="I1730">
        <f>('Raw Data'!M1728+'Raw Data'!N1728+'Raw Data'!O1728+'Raw Data'!P1728)*260.417</f>
        <v>387.7609129999999</v>
      </c>
      <c r="K1730">
        <f t="shared" si="134"/>
        <v>-2.4174269999999987</v>
      </c>
      <c r="L1730">
        <f t="shared" si="131"/>
        <v>-3.5763327999999888</v>
      </c>
      <c r="M1730">
        <f t="shared" si="132"/>
        <v>808.47201099999984</v>
      </c>
      <c r="N1730">
        <f>M1730-'Projectile Motion Calculations'!$D$2</f>
        <v>-1.5715107855492079</v>
      </c>
      <c r="P1730">
        <f t="shared" si="133"/>
        <v>-1.8521277379576354E-3</v>
      </c>
    </row>
    <row r="1731" spans="1:16" x14ac:dyDescent="0.2">
      <c r="A1731">
        <f t="shared" ref="A1731:A1794" si="135">A1732-1/1200</f>
        <v>-0.9458333333333484</v>
      </c>
      <c r="C1731">
        <f>('Raw Data'!A1729+'Raw Data'!B1729)*128.337</f>
        <v>0</v>
      </c>
      <c r="D1731">
        <f>('Raw Data'!C1729+'Raw Data'!D1729)*128.419</f>
        <v>55.194486200000007</v>
      </c>
      <c r="E1731">
        <f>('Raw Data'!E1729+'Raw Data'!F1729+'Raw Data'!G1729+'Raw Data'!H1729)*259.538</f>
        <v>420.71109799999999</v>
      </c>
      <c r="G1731">
        <f>('Raw Data'!I1729+'Raw Data'!J1729)*127.233</f>
        <v>-2.4174269999999987</v>
      </c>
      <c r="H1731">
        <f>('Raw Data'!K1729+'Raw Data'!L1729)*128.041</f>
        <v>-58.770818999999996</v>
      </c>
      <c r="I1731">
        <f>('Raw Data'!M1729+'Raw Data'!N1729+'Raw Data'!O1729+'Raw Data'!P1729)*260.417</f>
        <v>386.45882799999998</v>
      </c>
      <c r="K1731">
        <f t="shared" si="134"/>
        <v>-2.4174269999999987</v>
      </c>
      <c r="L1731">
        <f t="shared" si="131"/>
        <v>-3.5763327999999888</v>
      </c>
      <c r="M1731">
        <f t="shared" si="132"/>
        <v>807.16992600000003</v>
      </c>
      <c r="N1731">
        <f>M1731-'Projectile Motion Calculations'!$D$2</f>
        <v>-2.8735957855490142</v>
      </c>
      <c r="P1731">
        <f t="shared" si="133"/>
        <v>-2.394663154624234E-3</v>
      </c>
    </row>
    <row r="1732" spans="1:16" x14ac:dyDescent="0.2">
      <c r="A1732">
        <f t="shared" si="135"/>
        <v>-0.94500000000001505</v>
      </c>
      <c r="C1732">
        <f>('Raw Data'!A1730+'Raw Data'!B1730)*128.337</f>
        <v>0</v>
      </c>
      <c r="D1732">
        <f>('Raw Data'!C1730+'Raw Data'!D1730)*128.419</f>
        <v>55.194486200000007</v>
      </c>
      <c r="E1732">
        <f>('Raw Data'!E1730+'Raw Data'!F1730+'Raw Data'!G1730+'Raw Data'!H1730)*259.538</f>
        <v>420.71109799999999</v>
      </c>
      <c r="G1732">
        <f>('Raw Data'!I1730+'Raw Data'!J1730)*127.233</f>
        <v>-2.4174269999999987</v>
      </c>
      <c r="H1732">
        <f>('Raw Data'!K1730+'Raw Data'!L1730)*128.041</f>
        <v>-58.770818999999996</v>
      </c>
      <c r="I1732">
        <f>('Raw Data'!M1730+'Raw Data'!N1730+'Raw Data'!O1730+'Raw Data'!P1730)*260.417</f>
        <v>386.45882799999998</v>
      </c>
      <c r="K1732">
        <f t="shared" si="134"/>
        <v>-2.4174269999999987</v>
      </c>
      <c r="L1732">
        <f t="shared" ref="L1732:L1795" si="136">D1732+H1732</f>
        <v>-3.5763327999999888</v>
      </c>
      <c r="M1732">
        <f t="shared" ref="M1732:M1795" si="137">E1732+I1732</f>
        <v>807.16992600000003</v>
      </c>
      <c r="N1732">
        <f>M1732-'Projectile Motion Calculations'!$D$2</f>
        <v>-2.8735957855490142</v>
      </c>
      <c r="P1732">
        <f t="shared" ref="P1732:P1795" si="138">(A1733-A1732)*(N1733+N1732)/2</f>
        <v>-4.0186069046242757E-3</v>
      </c>
    </row>
    <row r="1733" spans="1:16" x14ac:dyDescent="0.2">
      <c r="A1733">
        <f t="shared" si="135"/>
        <v>-0.9441666666666817</v>
      </c>
      <c r="C1733">
        <f>('Raw Data'!A1731+'Raw Data'!B1731)*128.337</f>
        <v>0</v>
      </c>
      <c r="D1733">
        <f>('Raw Data'!C1731+'Raw Data'!D1731)*128.419</f>
        <v>55.194486200000007</v>
      </c>
      <c r="E1733">
        <f>('Raw Data'!E1731+'Raw Data'!F1731+'Raw Data'!G1731+'Raw Data'!H1731)*259.538</f>
        <v>418.11571800000002</v>
      </c>
      <c r="G1733">
        <f>('Raw Data'!I1731+'Raw Data'!J1731)*127.233</f>
        <v>-2.4174269999999987</v>
      </c>
      <c r="H1733">
        <f>('Raw Data'!K1731+'Raw Data'!L1731)*128.041</f>
        <v>-58.770818999999996</v>
      </c>
      <c r="I1733">
        <f>('Raw Data'!M1731+'Raw Data'!N1731+'Raw Data'!O1731+'Raw Data'!P1731)*260.417</f>
        <v>385.15674299999995</v>
      </c>
      <c r="K1733">
        <f t="shared" si="134"/>
        <v>-2.4174269999999987</v>
      </c>
      <c r="L1733">
        <f t="shared" si="136"/>
        <v>-3.5763327999999888</v>
      </c>
      <c r="M1733">
        <f t="shared" si="137"/>
        <v>803.27246100000002</v>
      </c>
      <c r="N1733">
        <f>M1733-'Projectile Motion Calculations'!$D$2</f>
        <v>-6.7710607855490252</v>
      </c>
      <c r="P1733">
        <f t="shared" si="138"/>
        <v>-5.1000152379576244E-3</v>
      </c>
    </row>
    <row r="1734" spans="1:16" x14ac:dyDescent="0.2">
      <c r="A1734">
        <f t="shared" si="135"/>
        <v>-0.94333333333334835</v>
      </c>
      <c r="C1734">
        <f>('Raw Data'!A1732+'Raw Data'!B1732)*128.337</f>
        <v>-0.68018609999999979</v>
      </c>
      <c r="D1734">
        <f>('Raw Data'!C1732+'Raw Data'!D1732)*128.419</f>
        <v>54.565233100000015</v>
      </c>
      <c r="E1734">
        <f>('Raw Data'!E1732+'Raw Data'!F1732+'Raw Data'!G1732+'Raw Data'!H1732)*259.538</f>
        <v>418.11571800000002</v>
      </c>
      <c r="G1734">
        <f>('Raw Data'!I1732+'Raw Data'!J1732)*127.233</f>
        <v>-2.4174269999999987</v>
      </c>
      <c r="H1734">
        <f>('Raw Data'!K1732+'Raw Data'!L1732)*128.041</f>
        <v>-58.770818999999996</v>
      </c>
      <c r="I1734">
        <f>('Raw Data'!M1732+'Raw Data'!N1732+'Raw Data'!O1732+'Raw Data'!P1732)*260.417</f>
        <v>386.45882799999998</v>
      </c>
      <c r="K1734">
        <f t="shared" si="134"/>
        <v>-3.0976130999999985</v>
      </c>
      <c r="L1734">
        <f t="shared" si="136"/>
        <v>-4.2055858999999813</v>
      </c>
      <c r="M1734">
        <f t="shared" si="137"/>
        <v>804.57454600000005</v>
      </c>
      <c r="N1734">
        <f>M1734-'Projectile Motion Calculations'!$D$2</f>
        <v>-5.4689757855489916</v>
      </c>
      <c r="P1734">
        <f t="shared" si="138"/>
        <v>-4.5593110712909028E-3</v>
      </c>
    </row>
    <row r="1735" spans="1:16" x14ac:dyDescent="0.2">
      <c r="A1735">
        <f t="shared" si="135"/>
        <v>-0.94250000000001499</v>
      </c>
      <c r="C1735">
        <f>('Raw Data'!A1733+'Raw Data'!B1733)*128.337</f>
        <v>-0.68018609999999979</v>
      </c>
      <c r="D1735">
        <f>('Raw Data'!C1733+'Raw Data'!D1733)*128.419</f>
        <v>55.194486200000007</v>
      </c>
      <c r="E1735">
        <f>('Raw Data'!E1733+'Raw Data'!F1733+'Raw Data'!G1733+'Raw Data'!H1733)*259.538</f>
        <v>419.41340800000006</v>
      </c>
      <c r="G1735">
        <f>('Raw Data'!I1733+'Raw Data'!J1733)*127.233</f>
        <v>-2.4174269999999987</v>
      </c>
      <c r="H1735">
        <f>('Raw Data'!K1733+'Raw Data'!L1733)*128.041</f>
        <v>-58.770818999999996</v>
      </c>
      <c r="I1735">
        <f>('Raw Data'!M1733+'Raw Data'!N1733+'Raw Data'!O1733+'Raw Data'!P1733)*260.417</f>
        <v>385.15674300000001</v>
      </c>
      <c r="K1735">
        <f t="shared" si="134"/>
        <v>-3.0976130999999985</v>
      </c>
      <c r="L1735">
        <f t="shared" si="136"/>
        <v>-3.5763327999999888</v>
      </c>
      <c r="M1735">
        <f t="shared" si="137"/>
        <v>804.57015100000012</v>
      </c>
      <c r="N1735">
        <f>M1735-'Projectile Motion Calculations'!$D$2</f>
        <v>-5.4733707855489229</v>
      </c>
      <c r="P1735">
        <f t="shared" si="138"/>
        <v>-5.1018464879575964E-3</v>
      </c>
    </row>
    <row r="1736" spans="1:16" x14ac:dyDescent="0.2">
      <c r="A1736">
        <f t="shared" si="135"/>
        <v>-0.94166666666668164</v>
      </c>
      <c r="C1736">
        <f>('Raw Data'!A1734+'Raw Data'!B1734)*128.337</f>
        <v>-0.51334800000000036</v>
      </c>
      <c r="D1736">
        <f>('Raw Data'!C1734+'Raw Data'!D1734)*128.419</f>
        <v>54.565233100000015</v>
      </c>
      <c r="E1736">
        <f>('Raw Data'!E1734+'Raw Data'!F1734+'Raw Data'!G1734+'Raw Data'!H1734)*259.538</f>
        <v>418.11571800000002</v>
      </c>
      <c r="G1736">
        <f>('Raw Data'!I1734+'Raw Data'!J1734)*127.233</f>
        <v>-2.4174269999999987</v>
      </c>
      <c r="H1736">
        <f>('Raw Data'!K1734+'Raw Data'!L1734)*128.041</f>
        <v>-58.770818999999996</v>
      </c>
      <c r="I1736">
        <f>('Raw Data'!M1734+'Raw Data'!N1734+'Raw Data'!O1734+'Raw Data'!P1734)*260.417</f>
        <v>385.15674300000001</v>
      </c>
      <c r="K1736">
        <f t="shared" ref="K1736:K1799" si="139">C1736+G1736</f>
        <v>-2.9307749999999988</v>
      </c>
      <c r="L1736">
        <f t="shared" si="136"/>
        <v>-4.2055858999999813</v>
      </c>
      <c r="M1736">
        <f t="shared" si="137"/>
        <v>803.27246100000002</v>
      </c>
      <c r="N1736">
        <f>M1736-'Projectile Motion Calculations'!$D$2</f>
        <v>-6.7710607855490252</v>
      </c>
      <c r="P1736">
        <f t="shared" si="138"/>
        <v>-5.1018464879575964E-3</v>
      </c>
    </row>
    <row r="1737" spans="1:16" x14ac:dyDescent="0.2">
      <c r="A1737">
        <f t="shared" si="135"/>
        <v>-0.94083333333334829</v>
      </c>
      <c r="C1737">
        <f>('Raw Data'!A1735+'Raw Data'!B1735)*128.337</f>
        <v>0</v>
      </c>
      <c r="D1737">
        <f>('Raw Data'!C1735+'Raw Data'!D1735)*128.419</f>
        <v>55.194486200000007</v>
      </c>
      <c r="E1737">
        <f>('Raw Data'!E1735+'Raw Data'!F1735+'Raw Data'!G1735+'Raw Data'!H1735)*259.538</f>
        <v>419.41340800000006</v>
      </c>
      <c r="G1737">
        <f>('Raw Data'!I1735+'Raw Data'!J1735)*127.233</f>
        <v>-2.4174269999999987</v>
      </c>
      <c r="H1737">
        <f>('Raw Data'!K1735+'Raw Data'!L1735)*128.041</f>
        <v>-58.770818999999996</v>
      </c>
      <c r="I1737">
        <f>('Raw Data'!M1735+'Raw Data'!N1735+'Raw Data'!O1735+'Raw Data'!P1735)*260.417</f>
        <v>385.15674300000001</v>
      </c>
      <c r="K1737">
        <f t="shared" si="139"/>
        <v>-2.4174269999999987</v>
      </c>
      <c r="L1737">
        <f t="shared" si="136"/>
        <v>-3.5763327999999888</v>
      </c>
      <c r="M1737">
        <f t="shared" si="137"/>
        <v>804.57015100000012</v>
      </c>
      <c r="N1737">
        <f>M1737-'Projectile Motion Calculations'!$D$2</f>
        <v>-5.4733707855489229</v>
      </c>
      <c r="P1737">
        <f t="shared" si="138"/>
        <v>-4.4530014879575778E-3</v>
      </c>
    </row>
    <row r="1738" spans="1:16" x14ac:dyDescent="0.2">
      <c r="A1738">
        <f t="shared" si="135"/>
        <v>-0.94000000000001493</v>
      </c>
      <c r="C1738">
        <f>('Raw Data'!A1736+'Raw Data'!B1736)*128.337</f>
        <v>0</v>
      </c>
      <c r="D1738">
        <f>('Raw Data'!C1736+'Raw Data'!D1736)*128.419</f>
        <v>55.194486200000007</v>
      </c>
      <c r="E1738">
        <f>('Raw Data'!E1736+'Raw Data'!F1736+'Raw Data'!G1736+'Raw Data'!H1736)*259.538</f>
        <v>419.67294600000002</v>
      </c>
      <c r="G1738">
        <f>('Raw Data'!I1736+'Raw Data'!J1736)*127.233</f>
        <v>-2.4174269999999987</v>
      </c>
      <c r="H1738">
        <f>('Raw Data'!K1736+'Raw Data'!L1736)*128.041</f>
        <v>-58.770818999999996</v>
      </c>
      <c r="I1738">
        <f>('Raw Data'!M1736+'Raw Data'!N1736+'Raw Data'!O1736+'Raw Data'!P1736)*260.417</f>
        <v>385.15674300000001</v>
      </c>
      <c r="K1738">
        <f t="shared" si="139"/>
        <v>-2.4174269999999987</v>
      </c>
      <c r="L1738">
        <f t="shared" si="136"/>
        <v>-3.5763327999999888</v>
      </c>
      <c r="M1738">
        <f t="shared" si="137"/>
        <v>804.82968900000003</v>
      </c>
      <c r="N1738">
        <f>M1738-'Projectile Motion Calculations'!$D$2</f>
        <v>-5.2138327855490161</v>
      </c>
      <c r="P1738">
        <f t="shared" si="138"/>
        <v>-3.9086348212910077E-3</v>
      </c>
    </row>
    <row r="1739" spans="1:16" x14ac:dyDescent="0.2">
      <c r="A1739">
        <f t="shared" si="135"/>
        <v>-0.93916666666668158</v>
      </c>
      <c r="C1739">
        <f>('Raw Data'!A1737+'Raw Data'!B1737)*128.337</f>
        <v>0</v>
      </c>
      <c r="D1739">
        <f>('Raw Data'!C1737+'Raw Data'!D1737)*128.419</f>
        <v>54.565233100000015</v>
      </c>
      <c r="E1739">
        <f>('Raw Data'!E1737+'Raw Data'!F1737+'Raw Data'!G1737+'Raw Data'!H1737)*259.538</f>
        <v>418.11571800000002</v>
      </c>
      <c r="G1739">
        <f>('Raw Data'!I1737+'Raw Data'!J1737)*127.233</f>
        <v>-1.7812619999999981</v>
      </c>
      <c r="H1739">
        <f>('Raw Data'!K1737+'Raw Data'!L1737)*128.041</f>
        <v>-58.130613999999994</v>
      </c>
      <c r="I1739">
        <f>('Raw Data'!M1737+'Raw Data'!N1737+'Raw Data'!O1737+'Raw Data'!P1737)*260.417</f>
        <v>387.7609129999999</v>
      </c>
      <c r="K1739">
        <f t="shared" si="139"/>
        <v>-1.7812619999999981</v>
      </c>
      <c r="L1739">
        <f t="shared" si="136"/>
        <v>-3.5653808999999796</v>
      </c>
      <c r="M1739">
        <f t="shared" si="137"/>
        <v>805.87663099999986</v>
      </c>
      <c r="N1739">
        <f>M1739-'Projectile Motion Calculations'!$D$2</f>
        <v>-4.1668907855491852</v>
      </c>
      <c r="P1739">
        <f t="shared" si="138"/>
        <v>-4.0167756546243046E-3</v>
      </c>
    </row>
    <row r="1740" spans="1:16" x14ac:dyDescent="0.2">
      <c r="A1740">
        <f t="shared" si="135"/>
        <v>-0.93833333333334823</v>
      </c>
      <c r="C1740">
        <f>('Raw Data'!A1738+'Raw Data'!B1738)*128.337</f>
        <v>0</v>
      </c>
      <c r="D1740">
        <f>('Raw Data'!C1738+'Raw Data'!D1738)*128.419</f>
        <v>54.565233100000015</v>
      </c>
      <c r="E1740">
        <f>('Raw Data'!E1738+'Raw Data'!F1738+'Raw Data'!G1738+'Raw Data'!H1738)*259.538</f>
        <v>419.41340800000006</v>
      </c>
      <c r="G1740">
        <f>('Raw Data'!I1738+'Raw Data'!J1738)*127.233</f>
        <v>-2.4174269999999987</v>
      </c>
      <c r="H1740">
        <f>('Raw Data'!K1738+'Raw Data'!L1738)*128.041</f>
        <v>-58.130613999999994</v>
      </c>
      <c r="I1740">
        <f>('Raw Data'!M1738+'Raw Data'!N1738+'Raw Data'!O1738+'Raw Data'!P1738)*260.417</f>
        <v>385.15674300000001</v>
      </c>
      <c r="K1740">
        <f t="shared" si="139"/>
        <v>-2.4174269999999987</v>
      </c>
      <c r="L1740">
        <f t="shared" si="136"/>
        <v>-3.5653808999999796</v>
      </c>
      <c r="M1740">
        <f t="shared" si="137"/>
        <v>804.57015100000012</v>
      </c>
      <c r="N1740">
        <f>M1740-'Projectile Motion Calculations'!$D$2</f>
        <v>-5.4733707855489229</v>
      </c>
      <c r="P1740">
        <f t="shared" si="138"/>
        <v>-4.9937056546242517E-3</v>
      </c>
    </row>
    <row r="1741" spans="1:16" x14ac:dyDescent="0.2">
      <c r="A1741">
        <f t="shared" si="135"/>
        <v>-0.93750000000001488</v>
      </c>
      <c r="C1741">
        <f>('Raw Data'!A1739+'Raw Data'!B1739)*128.337</f>
        <v>0</v>
      </c>
      <c r="D1741">
        <f>('Raw Data'!C1739+'Raw Data'!D1739)*128.419</f>
        <v>54.565233100000015</v>
      </c>
      <c r="E1741">
        <f>('Raw Data'!E1739+'Raw Data'!F1739+'Raw Data'!G1739+'Raw Data'!H1739)*259.538</f>
        <v>418.37525600000004</v>
      </c>
      <c r="G1741">
        <f>('Raw Data'!I1739+'Raw Data'!J1739)*127.233</f>
        <v>-2.4174269999999987</v>
      </c>
      <c r="H1741">
        <f>('Raw Data'!K1739+'Raw Data'!L1739)*128.041</f>
        <v>-58.770818999999996</v>
      </c>
      <c r="I1741">
        <f>('Raw Data'!M1739+'Raw Data'!N1739+'Raw Data'!O1739+'Raw Data'!P1739)*260.417</f>
        <v>385.15674300000001</v>
      </c>
      <c r="K1741">
        <f t="shared" si="139"/>
        <v>-2.4174269999999987</v>
      </c>
      <c r="L1741">
        <f t="shared" si="136"/>
        <v>-4.2055858999999813</v>
      </c>
      <c r="M1741">
        <f t="shared" si="137"/>
        <v>803.53199900000004</v>
      </c>
      <c r="N1741">
        <f>M1741-'Projectile Motion Calculations'!$D$2</f>
        <v>-6.5115227855490048</v>
      </c>
      <c r="P1741">
        <f t="shared" si="138"/>
        <v>-5.5362410712909453E-3</v>
      </c>
    </row>
    <row r="1742" spans="1:16" x14ac:dyDescent="0.2">
      <c r="A1742">
        <f t="shared" si="135"/>
        <v>-0.93666666666668152</v>
      </c>
      <c r="C1742">
        <f>('Raw Data'!A1740+'Raw Data'!B1740)*128.337</f>
        <v>0</v>
      </c>
      <c r="D1742">
        <f>('Raw Data'!C1740+'Raw Data'!D1740)*128.419</f>
        <v>55.194486200000007</v>
      </c>
      <c r="E1742">
        <f>('Raw Data'!E1740+'Raw Data'!F1740+'Raw Data'!G1740+'Raw Data'!H1740)*259.538</f>
        <v>419.41340800000006</v>
      </c>
      <c r="G1742">
        <f>('Raw Data'!I1740+'Raw Data'!J1740)*127.233</f>
        <v>-2.4174269999999987</v>
      </c>
      <c r="H1742">
        <f>('Raw Data'!K1740+'Raw Data'!L1740)*128.041</f>
        <v>-58.770818999999996</v>
      </c>
      <c r="I1742">
        <f>('Raw Data'!M1740+'Raw Data'!N1740+'Raw Data'!O1740+'Raw Data'!P1740)*260.417</f>
        <v>383.85465799999997</v>
      </c>
      <c r="K1742">
        <f t="shared" si="139"/>
        <v>-2.4174269999999987</v>
      </c>
      <c r="L1742">
        <f t="shared" si="136"/>
        <v>-3.5763327999999888</v>
      </c>
      <c r="M1742">
        <f t="shared" si="137"/>
        <v>803.26806600000009</v>
      </c>
      <c r="N1742">
        <f>M1742-'Projectile Motion Calculations'!$D$2</f>
        <v>-6.7754557855489566</v>
      </c>
      <c r="P1742">
        <f t="shared" si="138"/>
        <v>-5.6443819046242891E-3</v>
      </c>
    </row>
    <row r="1743" spans="1:16" x14ac:dyDescent="0.2">
      <c r="A1743">
        <f t="shared" si="135"/>
        <v>-0.93583333333334817</v>
      </c>
      <c r="C1743">
        <f>('Raw Data'!A1741+'Raw Data'!B1741)*128.337</f>
        <v>0</v>
      </c>
      <c r="D1743">
        <f>('Raw Data'!C1741+'Raw Data'!D1741)*128.419</f>
        <v>54.565233100000015</v>
      </c>
      <c r="E1743">
        <f>('Raw Data'!E1741+'Raw Data'!F1741+'Raw Data'!G1741+'Raw Data'!H1741)*259.538</f>
        <v>418.11571800000002</v>
      </c>
      <c r="G1743">
        <f>('Raw Data'!I1741+'Raw Data'!J1741)*127.233</f>
        <v>-2.4174269999999987</v>
      </c>
      <c r="H1743">
        <f>('Raw Data'!K1741+'Raw Data'!L1741)*128.041</f>
        <v>-58.130613999999994</v>
      </c>
      <c r="I1743">
        <f>('Raw Data'!M1741+'Raw Data'!N1741+'Raw Data'!O1741+'Raw Data'!P1741)*260.417</f>
        <v>385.15674300000001</v>
      </c>
      <c r="K1743">
        <f t="shared" si="139"/>
        <v>-2.4174269999999987</v>
      </c>
      <c r="L1743">
        <f t="shared" si="136"/>
        <v>-3.5653808999999796</v>
      </c>
      <c r="M1743">
        <f t="shared" si="137"/>
        <v>803.27246100000002</v>
      </c>
      <c r="N1743">
        <f>M1743-'Projectile Motion Calculations'!$D$2</f>
        <v>-6.7710607855490252</v>
      </c>
      <c r="P1743">
        <f t="shared" si="138"/>
        <v>-5.6425506546243179E-3</v>
      </c>
    </row>
    <row r="1744" spans="1:16" x14ac:dyDescent="0.2">
      <c r="A1744">
        <f t="shared" si="135"/>
        <v>-0.93500000000001482</v>
      </c>
      <c r="C1744">
        <f>('Raw Data'!A1742+'Raw Data'!B1742)*128.337</f>
        <v>0</v>
      </c>
      <c r="D1744">
        <f>('Raw Data'!C1742+'Raw Data'!D1742)*128.419</f>
        <v>54.565233100000015</v>
      </c>
      <c r="E1744">
        <f>('Raw Data'!E1742+'Raw Data'!F1742+'Raw Data'!G1742+'Raw Data'!H1742)*259.538</f>
        <v>418.11571800000002</v>
      </c>
      <c r="G1744">
        <f>('Raw Data'!I1742+'Raw Data'!J1742)*127.233</f>
        <v>-2.4174269999999987</v>
      </c>
      <c r="H1744">
        <f>('Raw Data'!K1742+'Raw Data'!L1742)*128.041</f>
        <v>-58.130613999999994</v>
      </c>
      <c r="I1744">
        <f>('Raw Data'!M1742+'Raw Data'!N1742+'Raw Data'!O1742+'Raw Data'!P1742)*260.417</f>
        <v>385.15674300000001</v>
      </c>
      <c r="K1744">
        <f t="shared" si="139"/>
        <v>-2.4174269999999987</v>
      </c>
      <c r="L1744">
        <f t="shared" si="136"/>
        <v>-3.5653808999999796</v>
      </c>
      <c r="M1744">
        <f t="shared" si="137"/>
        <v>803.27246100000002</v>
      </c>
      <c r="N1744">
        <f>M1744-'Projectile Motion Calculations'!$D$2</f>
        <v>-6.7710607855490252</v>
      </c>
      <c r="P1744">
        <f t="shared" si="138"/>
        <v>-5.6425506546243179E-3</v>
      </c>
    </row>
    <row r="1745" spans="1:16" x14ac:dyDescent="0.2">
      <c r="A1745">
        <f t="shared" si="135"/>
        <v>-0.93416666666668147</v>
      </c>
      <c r="C1745">
        <f>('Raw Data'!A1743+'Raw Data'!B1743)*128.337</f>
        <v>0</v>
      </c>
      <c r="D1745">
        <f>('Raw Data'!C1743+'Raw Data'!D1743)*128.419</f>
        <v>55.194486200000007</v>
      </c>
      <c r="E1745">
        <f>('Raw Data'!E1743+'Raw Data'!F1743+'Raw Data'!G1743+'Raw Data'!H1743)*259.538</f>
        <v>418.11571800000002</v>
      </c>
      <c r="G1745">
        <f>('Raw Data'!I1743+'Raw Data'!J1743)*127.233</f>
        <v>-2.4174269999999987</v>
      </c>
      <c r="H1745">
        <f>('Raw Data'!K1743+'Raw Data'!L1743)*128.041</f>
        <v>-58.130613999999994</v>
      </c>
      <c r="I1745">
        <f>('Raw Data'!M1743+'Raw Data'!N1743+'Raw Data'!O1743+'Raw Data'!P1743)*260.417</f>
        <v>385.15674300000001</v>
      </c>
      <c r="K1745">
        <f t="shared" si="139"/>
        <v>-2.4174269999999987</v>
      </c>
      <c r="L1745">
        <f t="shared" si="136"/>
        <v>-2.9361277999999871</v>
      </c>
      <c r="M1745">
        <f t="shared" si="137"/>
        <v>803.27246100000002</v>
      </c>
      <c r="N1745">
        <f>M1745-'Projectile Motion Calculations'!$D$2</f>
        <v>-6.7710607855490252</v>
      </c>
      <c r="P1745">
        <f t="shared" si="138"/>
        <v>-6.1832548212910395E-3</v>
      </c>
    </row>
    <row r="1746" spans="1:16" x14ac:dyDescent="0.2">
      <c r="A1746">
        <f t="shared" si="135"/>
        <v>-0.93333333333334811</v>
      </c>
      <c r="C1746">
        <f>('Raw Data'!A1744+'Raw Data'!B1744)*128.337</f>
        <v>0</v>
      </c>
      <c r="D1746">
        <f>('Raw Data'!C1744+'Raw Data'!D1744)*128.419</f>
        <v>54.565233100000015</v>
      </c>
      <c r="E1746">
        <f>('Raw Data'!E1744+'Raw Data'!F1744+'Raw Data'!G1744+'Raw Data'!H1744)*259.538</f>
        <v>416.81802799999997</v>
      </c>
      <c r="G1746">
        <f>('Raw Data'!I1744+'Raw Data'!J1744)*127.233</f>
        <v>-2.4174269999999987</v>
      </c>
      <c r="H1746">
        <f>('Raw Data'!K1744+'Raw Data'!L1744)*128.041</f>
        <v>-58.130613999999994</v>
      </c>
      <c r="I1746">
        <f>('Raw Data'!M1744+'Raw Data'!N1744+'Raw Data'!O1744+'Raw Data'!P1744)*260.417</f>
        <v>385.15674300000001</v>
      </c>
      <c r="K1746">
        <f t="shared" si="139"/>
        <v>-2.4174269999999987</v>
      </c>
      <c r="L1746">
        <f t="shared" si="136"/>
        <v>-3.5653808999999796</v>
      </c>
      <c r="M1746">
        <f t="shared" si="137"/>
        <v>801.97477099999992</v>
      </c>
      <c r="N1746">
        <f>M1746-'Projectile Motion Calculations'!$D$2</f>
        <v>-8.0687507855491276</v>
      </c>
      <c r="P1746">
        <f t="shared" si="138"/>
        <v>-6.1832548212910395E-3</v>
      </c>
    </row>
    <row r="1747" spans="1:16" x14ac:dyDescent="0.2">
      <c r="A1747">
        <f t="shared" si="135"/>
        <v>-0.93250000000001476</v>
      </c>
      <c r="C1747">
        <f>('Raw Data'!A1745+'Raw Data'!B1745)*128.337</f>
        <v>0</v>
      </c>
      <c r="D1747">
        <f>('Raw Data'!C1745+'Raw Data'!D1745)*128.419</f>
        <v>54.565233100000015</v>
      </c>
      <c r="E1747">
        <f>('Raw Data'!E1745+'Raw Data'!F1745+'Raw Data'!G1745+'Raw Data'!H1745)*259.538</f>
        <v>418.11571800000002</v>
      </c>
      <c r="G1747">
        <f>('Raw Data'!I1745+'Raw Data'!J1745)*127.233</f>
        <v>-3.0535919999999992</v>
      </c>
      <c r="H1747">
        <f>('Raw Data'!K1745+'Raw Data'!L1745)*128.041</f>
        <v>-58.770818999999996</v>
      </c>
      <c r="I1747">
        <f>('Raw Data'!M1745+'Raw Data'!N1745+'Raw Data'!O1745+'Raw Data'!P1745)*260.417</f>
        <v>385.15674300000001</v>
      </c>
      <c r="K1747">
        <f t="shared" si="139"/>
        <v>-3.0535919999999992</v>
      </c>
      <c r="L1747">
        <f t="shared" si="136"/>
        <v>-4.2055858999999813</v>
      </c>
      <c r="M1747">
        <f t="shared" si="137"/>
        <v>803.27246100000002</v>
      </c>
      <c r="N1747">
        <f>M1747-'Projectile Motion Calculations'!$D$2</f>
        <v>-6.7710607855490252</v>
      </c>
      <c r="P1747">
        <f t="shared" si="138"/>
        <v>-5.6425506546243179E-3</v>
      </c>
    </row>
    <row r="1748" spans="1:16" x14ac:dyDescent="0.2">
      <c r="A1748">
        <f t="shared" si="135"/>
        <v>-0.93166666666668141</v>
      </c>
      <c r="C1748">
        <f>('Raw Data'!A1746+'Raw Data'!B1746)*128.337</f>
        <v>0</v>
      </c>
      <c r="D1748">
        <f>('Raw Data'!C1746+'Raw Data'!D1746)*128.419</f>
        <v>54.565233100000015</v>
      </c>
      <c r="E1748">
        <f>('Raw Data'!E1746+'Raw Data'!F1746+'Raw Data'!G1746+'Raw Data'!H1746)*259.538</f>
        <v>418.11571800000002</v>
      </c>
      <c r="G1748">
        <f>('Raw Data'!I1746+'Raw Data'!J1746)*127.233</f>
        <v>-2.4174269999999987</v>
      </c>
      <c r="H1748">
        <f>('Raw Data'!K1746+'Raw Data'!L1746)*128.041</f>
        <v>-58.130613999999994</v>
      </c>
      <c r="I1748">
        <f>('Raw Data'!M1746+'Raw Data'!N1746+'Raw Data'!O1746+'Raw Data'!P1746)*260.417</f>
        <v>385.15674300000001</v>
      </c>
      <c r="K1748">
        <f t="shared" si="139"/>
        <v>-2.4174269999999987</v>
      </c>
      <c r="L1748">
        <f t="shared" si="136"/>
        <v>-3.5653808999999796</v>
      </c>
      <c r="M1748">
        <f t="shared" si="137"/>
        <v>803.27246100000002</v>
      </c>
      <c r="N1748">
        <f>M1748-'Projectile Motion Calculations'!$D$2</f>
        <v>-6.7710607855490252</v>
      </c>
      <c r="P1748">
        <f t="shared" si="138"/>
        <v>-5.6425506546243179E-3</v>
      </c>
    </row>
    <row r="1749" spans="1:16" x14ac:dyDescent="0.2">
      <c r="A1749">
        <f t="shared" si="135"/>
        <v>-0.93083333333334806</v>
      </c>
      <c r="C1749">
        <f>('Raw Data'!A1747+'Raw Data'!B1747)*128.337</f>
        <v>0</v>
      </c>
      <c r="D1749">
        <f>('Raw Data'!C1747+'Raw Data'!D1747)*128.419</f>
        <v>55.194486200000007</v>
      </c>
      <c r="E1749">
        <f>('Raw Data'!E1747+'Raw Data'!F1747+'Raw Data'!G1747+'Raw Data'!H1747)*259.538</f>
        <v>418.11571800000002</v>
      </c>
      <c r="G1749">
        <f>('Raw Data'!I1747+'Raw Data'!J1747)*127.233</f>
        <v>-3.0535919999999992</v>
      </c>
      <c r="H1749">
        <f>('Raw Data'!K1747+'Raw Data'!L1747)*128.041</f>
        <v>-58.770818999999996</v>
      </c>
      <c r="I1749">
        <f>('Raw Data'!M1747+'Raw Data'!N1747+'Raw Data'!O1747+'Raw Data'!P1747)*260.417</f>
        <v>385.15674300000001</v>
      </c>
      <c r="K1749">
        <f t="shared" si="139"/>
        <v>-3.0535919999999992</v>
      </c>
      <c r="L1749">
        <f t="shared" si="136"/>
        <v>-3.5763327999999888</v>
      </c>
      <c r="M1749">
        <f t="shared" si="137"/>
        <v>803.27246100000002</v>
      </c>
      <c r="N1749">
        <f>M1749-'Projectile Motion Calculations'!$D$2</f>
        <v>-6.7710607855490252</v>
      </c>
      <c r="P1749">
        <f t="shared" si="138"/>
        <v>-5.6443819046242891E-3</v>
      </c>
    </row>
    <row r="1750" spans="1:16" x14ac:dyDescent="0.2">
      <c r="A1750">
        <f t="shared" si="135"/>
        <v>-0.9300000000000147</v>
      </c>
      <c r="C1750">
        <f>('Raw Data'!A1748+'Raw Data'!B1748)*128.337</f>
        <v>0</v>
      </c>
      <c r="D1750">
        <f>('Raw Data'!C1748+'Raw Data'!D1748)*128.419</f>
        <v>55.194486200000007</v>
      </c>
      <c r="E1750">
        <f>('Raw Data'!E1748+'Raw Data'!F1748+'Raw Data'!G1748+'Raw Data'!H1748)*259.538</f>
        <v>419.41340800000006</v>
      </c>
      <c r="G1750">
        <f>('Raw Data'!I1748+'Raw Data'!J1748)*127.233</f>
        <v>-2.4174269999999987</v>
      </c>
      <c r="H1750">
        <f>('Raw Data'!K1748+'Raw Data'!L1748)*128.041</f>
        <v>-58.130613999999994</v>
      </c>
      <c r="I1750">
        <f>('Raw Data'!M1748+'Raw Data'!N1748+'Raw Data'!O1748+'Raw Data'!P1748)*260.417</f>
        <v>383.85465800000003</v>
      </c>
      <c r="K1750">
        <f t="shared" si="139"/>
        <v>-2.4174269999999987</v>
      </c>
      <c r="L1750">
        <f t="shared" si="136"/>
        <v>-2.9361277999999871</v>
      </c>
      <c r="M1750">
        <f t="shared" si="137"/>
        <v>803.26806600000009</v>
      </c>
      <c r="N1750">
        <f>M1750-'Projectile Motion Calculations'!$D$2</f>
        <v>-6.7754557855489566</v>
      </c>
      <c r="P1750">
        <f t="shared" si="138"/>
        <v>-5.5362410712909453E-3</v>
      </c>
    </row>
    <row r="1751" spans="1:16" x14ac:dyDescent="0.2">
      <c r="A1751">
        <f t="shared" si="135"/>
        <v>-0.92916666666668135</v>
      </c>
      <c r="C1751">
        <f>('Raw Data'!A1749+'Raw Data'!B1749)*128.337</f>
        <v>0</v>
      </c>
      <c r="D1751">
        <f>('Raw Data'!C1749+'Raw Data'!D1749)*128.419</f>
        <v>55.207328100000012</v>
      </c>
      <c r="E1751">
        <f>('Raw Data'!E1749+'Raw Data'!F1749+'Raw Data'!G1749+'Raw Data'!H1749)*259.538</f>
        <v>418.37525600000004</v>
      </c>
      <c r="G1751">
        <f>('Raw Data'!I1749+'Raw Data'!J1749)*127.233</f>
        <v>-2.4174269999999987</v>
      </c>
      <c r="H1751">
        <f>('Raw Data'!K1749+'Raw Data'!L1749)*128.041</f>
        <v>-58.130613999999994</v>
      </c>
      <c r="I1751">
        <f>('Raw Data'!M1749+'Raw Data'!N1749+'Raw Data'!O1749+'Raw Data'!P1749)*260.417</f>
        <v>385.15674300000001</v>
      </c>
      <c r="K1751">
        <f t="shared" si="139"/>
        <v>-2.4174269999999987</v>
      </c>
      <c r="L1751">
        <f t="shared" si="136"/>
        <v>-2.923285899999982</v>
      </c>
      <c r="M1751">
        <f t="shared" si="137"/>
        <v>803.53199900000004</v>
      </c>
      <c r="N1751">
        <f>M1751-'Projectile Motion Calculations'!$D$2</f>
        <v>-6.5115227855490048</v>
      </c>
      <c r="P1751">
        <f t="shared" si="138"/>
        <v>-5.5344098212909733E-3</v>
      </c>
    </row>
    <row r="1752" spans="1:16" x14ac:dyDescent="0.2">
      <c r="A1752">
        <f t="shared" si="135"/>
        <v>-0.928333333333348</v>
      </c>
      <c r="C1752">
        <f>('Raw Data'!A1750+'Raw Data'!B1750)*128.337</f>
        <v>0</v>
      </c>
      <c r="D1752">
        <f>('Raw Data'!C1750+'Raw Data'!D1750)*128.419</f>
        <v>55.207328100000012</v>
      </c>
      <c r="E1752">
        <f>('Raw Data'!E1750+'Raw Data'!F1750+'Raw Data'!G1750+'Raw Data'!H1750)*259.538</f>
        <v>418.11571800000002</v>
      </c>
      <c r="G1752">
        <f>('Raw Data'!I1750+'Raw Data'!J1750)*127.233</f>
        <v>-2.4174269999999987</v>
      </c>
      <c r="H1752">
        <f>('Raw Data'!K1750+'Raw Data'!L1750)*128.041</f>
        <v>-58.770818999999996</v>
      </c>
      <c r="I1752">
        <f>('Raw Data'!M1750+'Raw Data'!N1750+'Raw Data'!O1750+'Raw Data'!P1750)*260.417</f>
        <v>385.15674300000001</v>
      </c>
      <c r="K1752">
        <f t="shared" si="139"/>
        <v>-2.4174269999999987</v>
      </c>
      <c r="L1752">
        <f t="shared" si="136"/>
        <v>-3.5634908999999837</v>
      </c>
      <c r="M1752">
        <f t="shared" si="137"/>
        <v>803.27246100000002</v>
      </c>
      <c r="N1752">
        <f>M1752-'Projectile Motion Calculations'!$D$2</f>
        <v>-6.7710607855490252</v>
      </c>
      <c r="P1752">
        <f t="shared" si="138"/>
        <v>-6.1850860712910115E-3</v>
      </c>
    </row>
    <row r="1753" spans="1:16" x14ac:dyDescent="0.2">
      <c r="A1753">
        <f t="shared" si="135"/>
        <v>-0.92750000000001465</v>
      </c>
      <c r="C1753">
        <f>('Raw Data'!A1751+'Raw Data'!B1751)*128.337</f>
        <v>0</v>
      </c>
      <c r="D1753">
        <f>('Raw Data'!C1751+'Raw Data'!D1751)*128.419</f>
        <v>55.194486200000007</v>
      </c>
      <c r="E1753">
        <f>('Raw Data'!E1751+'Raw Data'!F1751+'Raw Data'!G1751+'Raw Data'!H1751)*259.538</f>
        <v>418.11571800000002</v>
      </c>
      <c r="G1753">
        <f>('Raw Data'!I1751+'Raw Data'!J1751)*127.233</f>
        <v>-2.4174269999999987</v>
      </c>
      <c r="H1753">
        <f>('Raw Data'!K1751+'Raw Data'!L1751)*128.041</f>
        <v>-58.770818999999996</v>
      </c>
      <c r="I1753">
        <f>('Raw Data'!M1751+'Raw Data'!N1751+'Raw Data'!O1751+'Raw Data'!P1751)*260.417</f>
        <v>383.85465800000003</v>
      </c>
      <c r="K1753">
        <f t="shared" si="139"/>
        <v>-2.4174269999999987</v>
      </c>
      <c r="L1753">
        <f t="shared" si="136"/>
        <v>-3.5763327999999888</v>
      </c>
      <c r="M1753">
        <f t="shared" si="137"/>
        <v>801.97037599999999</v>
      </c>
      <c r="N1753">
        <f>M1753-'Projectile Motion Calculations'!$D$2</f>
        <v>-8.0731457855490589</v>
      </c>
      <c r="P1753">
        <f t="shared" si="138"/>
        <v>-6.7276214879577042E-3</v>
      </c>
    </row>
    <row r="1754" spans="1:16" x14ac:dyDescent="0.2">
      <c r="A1754">
        <f t="shared" si="135"/>
        <v>-0.92666666666668129</v>
      </c>
      <c r="C1754">
        <f>('Raw Data'!A1752+'Raw Data'!B1752)*128.337</f>
        <v>0</v>
      </c>
      <c r="D1754">
        <f>('Raw Data'!C1752+'Raw Data'!D1752)*128.419</f>
        <v>55.194486200000007</v>
      </c>
      <c r="E1754">
        <f>('Raw Data'!E1752+'Raw Data'!F1752+'Raw Data'!G1752+'Raw Data'!H1752)*259.538</f>
        <v>418.11571800000002</v>
      </c>
      <c r="G1754">
        <f>('Raw Data'!I1752+'Raw Data'!J1752)*127.233</f>
        <v>-2.4174269999999987</v>
      </c>
      <c r="H1754">
        <f>('Raw Data'!K1752+'Raw Data'!L1752)*128.041</f>
        <v>-58.770818999999996</v>
      </c>
      <c r="I1754">
        <f>('Raw Data'!M1752+'Raw Data'!N1752+'Raw Data'!O1752+'Raw Data'!P1752)*260.417</f>
        <v>383.85465800000003</v>
      </c>
      <c r="K1754">
        <f t="shared" si="139"/>
        <v>-2.4174269999999987</v>
      </c>
      <c r="L1754">
        <f t="shared" si="136"/>
        <v>-3.5763327999999888</v>
      </c>
      <c r="M1754">
        <f t="shared" si="137"/>
        <v>801.97037599999999</v>
      </c>
      <c r="N1754">
        <f>M1754-'Projectile Motion Calculations'!$D$2</f>
        <v>-8.0731457855490589</v>
      </c>
      <c r="P1754">
        <f t="shared" si="138"/>
        <v>-7.2701569046243978E-3</v>
      </c>
    </row>
    <row r="1755" spans="1:16" x14ac:dyDescent="0.2">
      <c r="A1755">
        <f t="shared" si="135"/>
        <v>-0.92583333333334794</v>
      </c>
      <c r="C1755">
        <f>('Raw Data'!A1753+'Raw Data'!B1753)*128.337</f>
        <v>0</v>
      </c>
      <c r="D1755">
        <f>('Raw Data'!C1753+'Raw Data'!D1753)*128.419</f>
        <v>54.565233100000015</v>
      </c>
      <c r="E1755">
        <f>('Raw Data'!E1753+'Raw Data'!F1753+'Raw Data'!G1753+'Raw Data'!H1753)*259.538</f>
        <v>418.11571800000002</v>
      </c>
      <c r="G1755">
        <f>('Raw Data'!I1753+'Raw Data'!J1753)*127.233</f>
        <v>-3.0535919999999992</v>
      </c>
      <c r="H1755">
        <f>('Raw Data'!K1753+'Raw Data'!L1753)*128.041</f>
        <v>-58.130613999999994</v>
      </c>
      <c r="I1755">
        <f>('Raw Data'!M1753+'Raw Data'!N1753+'Raw Data'!O1753+'Raw Data'!P1753)*260.417</f>
        <v>382.55257299999994</v>
      </c>
      <c r="K1755">
        <f t="shared" si="139"/>
        <v>-3.0535919999999992</v>
      </c>
      <c r="L1755">
        <f t="shared" si="136"/>
        <v>-3.5653808999999796</v>
      </c>
      <c r="M1755">
        <f t="shared" si="137"/>
        <v>800.66829099999995</v>
      </c>
      <c r="N1755">
        <f>M1755-'Projectile Motion Calculations'!$D$2</f>
        <v>-9.3752307855490926</v>
      </c>
      <c r="P1755">
        <f t="shared" si="138"/>
        <v>-7.2701569046243978E-3</v>
      </c>
    </row>
    <row r="1756" spans="1:16" x14ac:dyDescent="0.2">
      <c r="A1756">
        <f t="shared" si="135"/>
        <v>-0.92500000000001459</v>
      </c>
      <c r="C1756">
        <f>('Raw Data'!A1754+'Raw Data'!B1754)*128.337</f>
        <v>0</v>
      </c>
      <c r="D1756">
        <f>('Raw Data'!C1754+'Raw Data'!D1754)*128.419</f>
        <v>54.565233100000015</v>
      </c>
      <c r="E1756">
        <f>('Raw Data'!E1754+'Raw Data'!F1754+'Raw Data'!G1754+'Raw Data'!H1754)*259.538</f>
        <v>418.11571800000002</v>
      </c>
      <c r="G1756">
        <f>('Raw Data'!I1754+'Raw Data'!J1754)*127.233</f>
        <v>-3.0535919999999992</v>
      </c>
      <c r="H1756">
        <f>('Raw Data'!K1754+'Raw Data'!L1754)*128.041</f>
        <v>-58.770818999999996</v>
      </c>
      <c r="I1756">
        <f>('Raw Data'!M1754+'Raw Data'!N1754+'Raw Data'!O1754+'Raw Data'!P1754)*260.417</f>
        <v>383.85465800000003</v>
      </c>
      <c r="K1756">
        <f t="shared" si="139"/>
        <v>-3.0535919999999992</v>
      </c>
      <c r="L1756">
        <f t="shared" si="136"/>
        <v>-4.2055858999999813</v>
      </c>
      <c r="M1756">
        <f t="shared" si="137"/>
        <v>801.97037599999999</v>
      </c>
      <c r="N1756">
        <f>M1756-'Projectile Motion Calculations'!$D$2</f>
        <v>-8.0731457855490589</v>
      </c>
      <c r="P1756">
        <f t="shared" si="138"/>
        <v>-7.1601848212910343E-3</v>
      </c>
    </row>
    <row r="1757" spans="1:16" x14ac:dyDescent="0.2">
      <c r="A1757">
        <f t="shared" si="135"/>
        <v>-0.92416666666668124</v>
      </c>
      <c r="C1757">
        <f>('Raw Data'!A1755+'Raw Data'!B1755)*128.337</f>
        <v>0</v>
      </c>
      <c r="D1757">
        <f>('Raw Data'!C1755+'Raw Data'!D1755)*128.419</f>
        <v>55.194486200000007</v>
      </c>
      <c r="E1757">
        <f>('Raw Data'!E1755+'Raw Data'!F1755+'Raw Data'!G1755+'Raw Data'!H1755)*259.538</f>
        <v>417.07756599999999</v>
      </c>
      <c r="G1757">
        <f>('Raw Data'!I1755+'Raw Data'!J1755)*127.233</f>
        <v>-2.4174269999999987</v>
      </c>
      <c r="H1757">
        <f>('Raw Data'!K1755+'Raw Data'!L1755)*128.041</f>
        <v>-58.130613999999994</v>
      </c>
      <c r="I1757">
        <f>('Raw Data'!M1755+'Raw Data'!N1755+'Raw Data'!O1755+'Raw Data'!P1755)*260.417</f>
        <v>383.85465800000003</v>
      </c>
      <c r="K1757">
        <f t="shared" si="139"/>
        <v>-2.4174269999999987</v>
      </c>
      <c r="L1757">
        <f t="shared" si="136"/>
        <v>-2.9361277999999871</v>
      </c>
      <c r="M1757">
        <f t="shared" si="137"/>
        <v>800.93222400000002</v>
      </c>
      <c r="N1757">
        <f>M1757-'Projectile Motion Calculations'!$D$2</f>
        <v>-9.1112977855490271</v>
      </c>
      <c r="P1757">
        <f t="shared" si="138"/>
        <v>-6.6176494046243416E-3</v>
      </c>
    </row>
    <row r="1758" spans="1:16" x14ac:dyDescent="0.2">
      <c r="A1758">
        <f t="shared" si="135"/>
        <v>-0.92333333333334788</v>
      </c>
      <c r="C1758">
        <f>('Raw Data'!A1756+'Raw Data'!B1756)*128.337</f>
        <v>0</v>
      </c>
      <c r="D1758">
        <f>('Raw Data'!C1756+'Raw Data'!D1756)*128.419</f>
        <v>54.565233100000015</v>
      </c>
      <c r="E1758">
        <f>('Raw Data'!E1756+'Raw Data'!F1756+'Raw Data'!G1756+'Raw Data'!H1756)*259.538</f>
        <v>418.11571800000002</v>
      </c>
      <c r="G1758">
        <f>('Raw Data'!I1756+'Raw Data'!J1756)*127.233</f>
        <v>-2.4174269999999987</v>
      </c>
      <c r="H1758">
        <f>('Raw Data'!K1756+'Raw Data'!L1756)*128.041</f>
        <v>-58.130613999999994</v>
      </c>
      <c r="I1758">
        <f>('Raw Data'!M1756+'Raw Data'!N1756+'Raw Data'!O1756+'Raw Data'!P1756)*260.417</f>
        <v>385.15674300000001</v>
      </c>
      <c r="K1758">
        <f t="shared" si="139"/>
        <v>-2.4174269999999987</v>
      </c>
      <c r="L1758">
        <f t="shared" si="136"/>
        <v>-3.5653808999999796</v>
      </c>
      <c r="M1758">
        <f t="shared" si="137"/>
        <v>803.27246100000002</v>
      </c>
      <c r="N1758">
        <f>M1758-'Projectile Motion Calculations'!$D$2</f>
        <v>-6.7710607855490252</v>
      </c>
      <c r="P1758">
        <f t="shared" si="138"/>
        <v>-5.1018464879575964E-3</v>
      </c>
    </row>
    <row r="1759" spans="1:16" x14ac:dyDescent="0.2">
      <c r="A1759">
        <f t="shared" si="135"/>
        <v>-0.92250000000001453</v>
      </c>
      <c r="C1759">
        <f>('Raw Data'!A1757+'Raw Data'!B1757)*128.337</f>
        <v>0</v>
      </c>
      <c r="D1759">
        <f>('Raw Data'!C1757+'Raw Data'!D1757)*128.419</f>
        <v>54.565233100000015</v>
      </c>
      <c r="E1759">
        <f>('Raw Data'!E1757+'Raw Data'!F1757+'Raw Data'!G1757+'Raw Data'!H1757)*259.538</f>
        <v>419.41340800000006</v>
      </c>
      <c r="G1759">
        <f>('Raw Data'!I1757+'Raw Data'!J1757)*127.233</f>
        <v>-2.4174269999999987</v>
      </c>
      <c r="H1759">
        <f>('Raw Data'!K1757+'Raw Data'!L1757)*128.041</f>
        <v>-58.770818999999996</v>
      </c>
      <c r="I1759">
        <f>('Raw Data'!M1757+'Raw Data'!N1757+'Raw Data'!O1757+'Raw Data'!P1757)*260.417</f>
        <v>385.15674300000001</v>
      </c>
      <c r="K1759">
        <f t="shared" si="139"/>
        <v>-2.4174269999999987</v>
      </c>
      <c r="L1759">
        <f t="shared" si="136"/>
        <v>-4.2055858999999813</v>
      </c>
      <c r="M1759">
        <f t="shared" si="137"/>
        <v>804.57015100000012</v>
      </c>
      <c r="N1759">
        <f>M1759-'Projectile Motion Calculations'!$D$2</f>
        <v>-5.4733707855489229</v>
      </c>
      <c r="P1759">
        <f t="shared" si="138"/>
        <v>-5.1018464879575964E-3</v>
      </c>
    </row>
    <row r="1760" spans="1:16" x14ac:dyDescent="0.2">
      <c r="A1760">
        <f t="shared" si="135"/>
        <v>-0.92166666666668118</v>
      </c>
      <c r="C1760">
        <f>('Raw Data'!A1758+'Raw Data'!B1758)*128.337</f>
        <v>0.51334800000000036</v>
      </c>
      <c r="D1760">
        <f>('Raw Data'!C1758+'Raw Data'!D1758)*128.419</f>
        <v>54.565233100000015</v>
      </c>
      <c r="E1760">
        <f>('Raw Data'!E1758+'Raw Data'!F1758+'Raw Data'!G1758+'Raw Data'!H1758)*259.538</f>
        <v>418.11571800000002</v>
      </c>
      <c r="G1760">
        <f>('Raw Data'!I1758+'Raw Data'!J1758)*127.233</f>
        <v>-3.0535919999999992</v>
      </c>
      <c r="H1760">
        <f>('Raw Data'!K1758+'Raw Data'!L1758)*128.041</f>
        <v>-58.130613999999994</v>
      </c>
      <c r="I1760">
        <f>('Raw Data'!M1758+'Raw Data'!N1758+'Raw Data'!O1758+'Raw Data'!P1758)*260.417</f>
        <v>385.15674300000001</v>
      </c>
      <c r="K1760">
        <f t="shared" si="139"/>
        <v>-2.5402439999999986</v>
      </c>
      <c r="L1760">
        <f t="shared" si="136"/>
        <v>-3.5653808999999796</v>
      </c>
      <c r="M1760">
        <f t="shared" si="137"/>
        <v>803.27246100000002</v>
      </c>
      <c r="N1760">
        <f>M1760-'Projectile Motion Calculations'!$D$2</f>
        <v>-6.7710607855490252</v>
      </c>
      <c r="P1760">
        <f t="shared" si="138"/>
        <v>-5.6443819046242891E-3</v>
      </c>
    </row>
    <row r="1761" spans="1:16" x14ac:dyDescent="0.2">
      <c r="A1761">
        <f t="shared" si="135"/>
        <v>-0.92083333333334783</v>
      </c>
      <c r="C1761">
        <f>('Raw Data'!A1759+'Raw Data'!B1759)*128.337</f>
        <v>0</v>
      </c>
      <c r="D1761">
        <f>('Raw Data'!C1759+'Raw Data'!D1759)*128.419</f>
        <v>55.194486200000007</v>
      </c>
      <c r="E1761">
        <f>('Raw Data'!E1759+'Raw Data'!F1759+'Raw Data'!G1759+'Raw Data'!H1759)*259.538</f>
        <v>419.41340800000006</v>
      </c>
      <c r="G1761">
        <f>('Raw Data'!I1759+'Raw Data'!J1759)*127.233</f>
        <v>-3.0535919999999992</v>
      </c>
      <c r="H1761">
        <f>('Raw Data'!K1759+'Raw Data'!L1759)*128.041</f>
        <v>-58.130613999999994</v>
      </c>
      <c r="I1761">
        <f>('Raw Data'!M1759+'Raw Data'!N1759+'Raw Data'!O1759+'Raw Data'!P1759)*260.417</f>
        <v>383.85465800000003</v>
      </c>
      <c r="K1761">
        <f t="shared" si="139"/>
        <v>-3.0535919999999992</v>
      </c>
      <c r="L1761">
        <f t="shared" si="136"/>
        <v>-2.9361277999999871</v>
      </c>
      <c r="M1761">
        <f t="shared" si="137"/>
        <v>803.26806600000009</v>
      </c>
      <c r="N1761">
        <f>M1761-'Projectile Motion Calculations'!$D$2</f>
        <v>-6.7754557855489566</v>
      </c>
      <c r="P1761">
        <f t="shared" si="138"/>
        <v>-5.6443819046242891E-3</v>
      </c>
    </row>
    <row r="1762" spans="1:16" x14ac:dyDescent="0.2">
      <c r="A1762">
        <f t="shared" si="135"/>
        <v>-0.92000000000001447</v>
      </c>
      <c r="C1762">
        <f>('Raw Data'!A1760+'Raw Data'!B1760)*128.337</f>
        <v>0.51334800000000036</v>
      </c>
      <c r="D1762">
        <f>('Raw Data'!C1760+'Raw Data'!D1760)*128.419</f>
        <v>55.194486200000007</v>
      </c>
      <c r="E1762">
        <f>('Raw Data'!E1760+'Raw Data'!F1760+'Raw Data'!G1760+'Raw Data'!H1760)*259.538</f>
        <v>418.11571800000002</v>
      </c>
      <c r="G1762">
        <f>('Raw Data'!I1760+'Raw Data'!J1760)*127.233</f>
        <v>-3.0535919999999992</v>
      </c>
      <c r="H1762">
        <f>('Raw Data'!K1760+'Raw Data'!L1760)*128.041</f>
        <v>-57.490408999999993</v>
      </c>
      <c r="I1762">
        <f>('Raw Data'!M1760+'Raw Data'!N1760+'Raw Data'!O1760+'Raw Data'!P1760)*260.417</f>
        <v>385.15674300000001</v>
      </c>
      <c r="K1762">
        <f t="shared" si="139"/>
        <v>-2.5402439999999986</v>
      </c>
      <c r="L1762">
        <f t="shared" si="136"/>
        <v>-2.2959227999999854</v>
      </c>
      <c r="M1762">
        <f t="shared" si="137"/>
        <v>803.27246100000002</v>
      </c>
      <c r="N1762">
        <f>M1762-'Projectile Motion Calculations'!$D$2</f>
        <v>-6.7710607855490252</v>
      </c>
      <c r="P1762">
        <f t="shared" si="138"/>
        <v>-5.6425506546243179E-3</v>
      </c>
    </row>
    <row r="1763" spans="1:16" x14ac:dyDescent="0.2">
      <c r="A1763">
        <f t="shared" si="135"/>
        <v>-0.91916666666668112</v>
      </c>
      <c r="C1763">
        <f>('Raw Data'!A1761+'Raw Data'!B1761)*128.337</f>
        <v>0</v>
      </c>
      <c r="D1763">
        <f>('Raw Data'!C1761+'Raw Data'!D1761)*128.419</f>
        <v>55.194486200000007</v>
      </c>
      <c r="E1763">
        <f>('Raw Data'!E1761+'Raw Data'!F1761+'Raw Data'!G1761+'Raw Data'!H1761)*259.538</f>
        <v>418.11571800000002</v>
      </c>
      <c r="G1763">
        <f>('Raw Data'!I1761+'Raw Data'!J1761)*127.233</f>
        <v>-3.0535919999999992</v>
      </c>
      <c r="H1763">
        <f>('Raw Data'!K1761+'Raw Data'!L1761)*128.041</f>
        <v>-57.490408999999993</v>
      </c>
      <c r="I1763">
        <f>('Raw Data'!M1761+'Raw Data'!N1761+'Raw Data'!O1761+'Raw Data'!P1761)*260.417</f>
        <v>385.15674300000001</v>
      </c>
      <c r="K1763">
        <f t="shared" si="139"/>
        <v>-3.0535919999999992</v>
      </c>
      <c r="L1763">
        <f t="shared" si="136"/>
        <v>-2.2959227999999854</v>
      </c>
      <c r="M1763">
        <f t="shared" si="137"/>
        <v>803.27246100000002</v>
      </c>
      <c r="N1763">
        <f>M1763-'Projectile Motion Calculations'!$D$2</f>
        <v>-6.7710607855490252</v>
      </c>
      <c r="P1763">
        <f t="shared" si="138"/>
        <v>-6.7276214879577042E-3</v>
      </c>
    </row>
    <row r="1764" spans="1:16" x14ac:dyDescent="0.2">
      <c r="A1764">
        <f t="shared" si="135"/>
        <v>-0.91833333333334777</v>
      </c>
      <c r="C1764">
        <f>('Raw Data'!A1762+'Raw Data'!B1762)*128.337</f>
        <v>0.51334800000000036</v>
      </c>
      <c r="D1764">
        <f>('Raw Data'!C1762+'Raw Data'!D1762)*128.419</f>
        <v>55.836581200000005</v>
      </c>
      <c r="E1764">
        <f>('Raw Data'!E1762+'Raw Data'!F1762+'Raw Data'!G1762+'Raw Data'!H1762)*259.538</f>
        <v>418.11571800000002</v>
      </c>
      <c r="G1764">
        <f>('Raw Data'!I1762+'Raw Data'!J1762)*127.233</f>
        <v>-3.0535919999999992</v>
      </c>
      <c r="H1764">
        <f>('Raw Data'!K1762+'Raw Data'!L1762)*128.041</f>
        <v>-57.490408999999993</v>
      </c>
      <c r="I1764">
        <f>('Raw Data'!M1762+'Raw Data'!N1762+'Raw Data'!O1762+'Raw Data'!P1762)*260.417</f>
        <v>382.552573</v>
      </c>
      <c r="K1764">
        <f t="shared" si="139"/>
        <v>-2.5402439999999986</v>
      </c>
      <c r="L1764">
        <f t="shared" si="136"/>
        <v>-1.6538277999999877</v>
      </c>
      <c r="M1764">
        <f t="shared" si="137"/>
        <v>800.66829099999995</v>
      </c>
      <c r="N1764">
        <f>M1764-'Projectile Motion Calculations'!$D$2</f>
        <v>-9.3752307855490926</v>
      </c>
      <c r="P1764">
        <f t="shared" si="138"/>
        <v>-6.7294527379576762E-3</v>
      </c>
    </row>
    <row r="1765" spans="1:16" x14ac:dyDescent="0.2">
      <c r="A1765">
        <f t="shared" si="135"/>
        <v>-0.91750000000001442</v>
      </c>
      <c r="C1765">
        <f>('Raw Data'!A1763+'Raw Data'!B1763)*128.337</f>
        <v>0.51334800000000036</v>
      </c>
      <c r="D1765">
        <f>('Raw Data'!C1763+'Raw Data'!D1763)*128.419</f>
        <v>55.194486200000007</v>
      </c>
      <c r="E1765">
        <f>('Raw Data'!E1763+'Raw Data'!F1763+'Raw Data'!G1763+'Raw Data'!H1763)*259.538</f>
        <v>419.41340800000006</v>
      </c>
      <c r="G1765">
        <f>('Raw Data'!I1763+'Raw Data'!J1763)*127.233</f>
        <v>-2.4174269999999987</v>
      </c>
      <c r="H1765">
        <f>('Raw Data'!K1763+'Raw Data'!L1763)*128.041</f>
        <v>-57.490408999999993</v>
      </c>
      <c r="I1765">
        <f>('Raw Data'!M1763+'Raw Data'!N1763+'Raw Data'!O1763+'Raw Data'!P1763)*260.417</f>
        <v>383.85465800000003</v>
      </c>
      <c r="K1765">
        <f t="shared" si="139"/>
        <v>-1.9040789999999983</v>
      </c>
      <c r="L1765">
        <f t="shared" si="136"/>
        <v>-2.2959227999999854</v>
      </c>
      <c r="M1765">
        <f t="shared" si="137"/>
        <v>803.26806600000009</v>
      </c>
      <c r="N1765">
        <f>M1765-'Projectile Motion Calculations'!$D$2</f>
        <v>-6.7754557855489566</v>
      </c>
      <c r="P1765">
        <f t="shared" si="138"/>
        <v>-6.1850860712910115E-3</v>
      </c>
    </row>
    <row r="1766" spans="1:16" x14ac:dyDescent="0.2">
      <c r="A1766">
        <f t="shared" si="135"/>
        <v>-0.91666666666668106</v>
      </c>
      <c r="C1766">
        <f>('Raw Data'!A1764+'Raw Data'!B1764)*128.337</f>
        <v>0</v>
      </c>
      <c r="D1766">
        <f>('Raw Data'!C1764+'Raw Data'!D1764)*128.419</f>
        <v>55.836581200000005</v>
      </c>
      <c r="E1766">
        <f>('Raw Data'!E1764+'Raw Data'!F1764+'Raw Data'!G1764+'Raw Data'!H1764)*259.538</f>
        <v>416.81802799999997</v>
      </c>
      <c r="G1766">
        <f>('Raw Data'!I1764+'Raw Data'!J1764)*127.233</f>
        <v>-3.0535919999999992</v>
      </c>
      <c r="H1766">
        <f>('Raw Data'!K1764+'Raw Data'!L1764)*128.041</f>
        <v>-57.490408999999993</v>
      </c>
      <c r="I1766">
        <f>('Raw Data'!M1764+'Raw Data'!N1764+'Raw Data'!O1764+'Raw Data'!P1764)*260.417</f>
        <v>385.15674300000001</v>
      </c>
      <c r="K1766">
        <f t="shared" si="139"/>
        <v>-3.0535919999999992</v>
      </c>
      <c r="L1766">
        <f t="shared" si="136"/>
        <v>-1.6538277999999877</v>
      </c>
      <c r="M1766">
        <f t="shared" si="137"/>
        <v>801.97477099999992</v>
      </c>
      <c r="N1766">
        <f>M1766-'Projectile Motion Calculations'!$D$2</f>
        <v>-8.0687507855491276</v>
      </c>
      <c r="P1766">
        <f t="shared" si="138"/>
        <v>-7.268325654624379E-3</v>
      </c>
    </row>
    <row r="1767" spans="1:16" x14ac:dyDescent="0.2">
      <c r="A1767">
        <f t="shared" si="135"/>
        <v>-0.91583333333334771</v>
      </c>
      <c r="C1767">
        <f>('Raw Data'!A1765+'Raw Data'!B1765)*128.337</f>
        <v>0</v>
      </c>
      <c r="D1767">
        <f>('Raw Data'!C1765+'Raw Data'!D1765)*128.419</f>
        <v>55.194486200000007</v>
      </c>
      <c r="E1767">
        <f>('Raw Data'!E1765+'Raw Data'!F1765+'Raw Data'!G1765+'Raw Data'!H1765)*259.538</f>
        <v>418.11571800000007</v>
      </c>
      <c r="G1767">
        <f>('Raw Data'!I1765+'Raw Data'!J1765)*127.233</f>
        <v>-2.4174269999999987</v>
      </c>
      <c r="H1767">
        <f>('Raw Data'!K1765+'Raw Data'!L1765)*128.041</f>
        <v>-57.490408999999993</v>
      </c>
      <c r="I1767">
        <f>('Raw Data'!M1765+'Raw Data'!N1765+'Raw Data'!O1765+'Raw Data'!P1765)*260.417</f>
        <v>382.552573</v>
      </c>
      <c r="K1767">
        <f t="shared" si="139"/>
        <v>-2.4174269999999987</v>
      </c>
      <c r="L1767">
        <f t="shared" si="136"/>
        <v>-2.2959227999999854</v>
      </c>
      <c r="M1767">
        <f t="shared" si="137"/>
        <v>800.66829100000007</v>
      </c>
      <c r="N1767">
        <f>M1767-'Projectile Motion Calculations'!$D$2</f>
        <v>-9.3752307855489789</v>
      </c>
      <c r="P1767">
        <f t="shared" si="138"/>
        <v>-7.2701569046243033E-3</v>
      </c>
    </row>
    <row r="1768" spans="1:16" x14ac:dyDescent="0.2">
      <c r="A1768">
        <f t="shared" si="135"/>
        <v>-0.91500000000001436</v>
      </c>
      <c r="C1768">
        <f>('Raw Data'!A1766+'Raw Data'!B1766)*128.337</f>
        <v>0</v>
      </c>
      <c r="D1768">
        <f>('Raw Data'!C1766+'Raw Data'!D1766)*128.419</f>
        <v>55.194486200000007</v>
      </c>
      <c r="E1768">
        <f>('Raw Data'!E1766+'Raw Data'!F1766+'Raw Data'!G1766+'Raw Data'!H1766)*259.538</f>
        <v>418.11571800000007</v>
      </c>
      <c r="G1768">
        <f>('Raw Data'!I1766+'Raw Data'!J1766)*127.233</f>
        <v>-2.4174269999999987</v>
      </c>
      <c r="H1768">
        <f>('Raw Data'!K1766+'Raw Data'!L1766)*128.041</f>
        <v>-57.490408999999993</v>
      </c>
      <c r="I1768">
        <f>('Raw Data'!M1766+'Raw Data'!N1766+'Raw Data'!O1766+'Raw Data'!P1766)*260.417</f>
        <v>383.85465800000003</v>
      </c>
      <c r="K1768">
        <f t="shared" si="139"/>
        <v>-2.4174269999999987</v>
      </c>
      <c r="L1768">
        <f t="shared" si="136"/>
        <v>-2.2959227999999854</v>
      </c>
      <c r="M1768">
        <f t="shared" si="137"/>
        <v>801.9703760000001</v>
      </c>
      <c r="N1768">
        <f>M1768-'Projectile Motion Calculations'!$D$2</f>
        <v>-8.0731457855489452</v>
      </c>
      <c r="P1768">
        <f t="shared" si="138"/>
        <v>-6.1869173212909349E-3</v>
      </c>
    </row>
    <row r="1769" spans="1:16" x14ac:dyDescent="0.2">
      <c r="A1769">
        <f t="shared" si="135"/>
        <v>-0.914166666666681</v>
      </c>
      <c r="C1769">
        <f>('Raw Data'!A1767+'Raw Data'!B1767)*128.337</f>
        <v>0</v>
      </c>
      <c r="D1769">
        <f>('Raw Data'!C1767+'Raw Data'!D1767)*128.419</f>
        <v>55.194486200000007</v>
      </c>
      <c r="E1769">
        <f>('Raw Data'!E1767+'Raw Data'!F1767+'Raw Data'!G1767+'Raw Data'!H1767)*259.538</f>
        <v>419.41340800000006</v>
      </c>
      <c r="G1769">
        <f>('Raw Data'!I1767+'Raw Data'!J1767)*127.233</f>
        <v>-3.0535919999999992</v>
      </c>
      <c r="H1769">
        <f>('Raw Data'!K1767+'Raw Data'!L1767)*128.041</f>
        <v>-57.490408999999993</v>
      </c>
      <c r="I1769">
        <f>('Raw Data'!M1767+'Raw Data'!N1767+'Raw Data'!O1767+'Raw Data'!P1767)*260.417</f>
        <v>383.85465800000003</v>
      </c>
      <c r="K1769">
        <f t="shared" si="139"/>
        <v>-3.0535919999999992</v>
      </c>
      <c r="L1769">
        <f t="shared" si="136"/>
        <v>-2.2959227999999854</v>
      </c>
      <c r="M1769">
        <f t="shared" si="137"/>
        <v>803.26806600000009</v>
      </c>
      <c r="N1769">
        <f>M1769-'Projectile Motion Calculations'!$D$2</f>
        <v>-6.7754557855489566</v>
      </c>
      <c r="P1769">
        <f t="shared" si="138"/>
        <v>-7.2701569046243501E-3</v>
      </c>
    </row>
    <row r="1770" spans="1:16" x14ac:dyDescent="0.2">
      <c r="A1770">
        <f t="shared" si="135"/>
        <v>-0.91333333333334765</v>
      </c>
      <c r="C1770">
        <f>('Raw Data'!A1768+'Raw Data'!B1768)*128.337</f>
        <v>0.51334800000000036</v>
      </c>
      <c r="D1770">
        <f>('Raw Data'!C1768+'Raw Data'!D1768)*128.419</f>
        <v>55.836581200000005</v>
      </c>
      <c r="E1770">
        <f>('Raw Data'!E1768+'Raw Data'!F1768+'Raw Data'!G1768+'Raw Data'!H1768)*259.538</f>
        <v>416.81802799999997</v>
      </c>
      <c r="G1770">
        <f>('Raw Data'!I1768+'Raw Data'!J1768)*127.233</f>
        <v>-2.4174269999999987</v>
      </c>
      <c r="H1770">
        <f>('Raw Data'!K1768+'Raw Data'!L1768)*128.041</f>
        <v>-57.490408999999993</v>
      </c>
      <c r="I1770">
        <f>('Raw Data'!M1768+'Raw Data'!N1768+'Raw Data'!O1768+'Raw Data'!P1768)*260.417</f>
        <v>382.552573</v>
      </c>
      <c r="K1770">
        <f t="shared" si="139"/>
        <v>-1.9040789999999983</v>
      </c>
      <c r="L1770">
        <f t="shared" si="136"/>
        <v>-1.6538277999999877</v>
      </c>
      <c r="M1770">
        <f t="shared" si="137"/>
        <v>799.37060099999997</v>
      </c>
      <c r="N1770">
        <f>M1770-'Projectile Motion Calculations'!$D$2</f>
        <v>-10.672920785549081</v>
      </c>
      <c r="P1770">
        <f t="shared" si="138"/>
        <v>-8.89410065462444E-3</v>
      </c>
    </row>
    <row r="1771" spans="1:16" x14ac:dyDescent="0.2">
      <c r="A1771">
        <f t="shared" si="135"/>
        <v>-0.9125000000000143</v>
      </c>
      <c r="C1771">
        <f>('Raw Data'!A1769+'Raw Data'!B1769)*128.337</f>
        <v>0</v>
      </c>
      <c r="D1771">
        <f>('Raw Data'!C1769+'Raw Data'!D1769)*128.419</f>
        <v>55.194486200000007</v>
      </c>
      <c r="E1771">
        <f>('Raw Data'!E1769+'Raw Data'!F1769+'Raw Data'!G1769+'Raw Data'!H1769)*259.538</f>
        <v>416.81802799999997</v>
      </c>
      <c r="G1771">
        <f>('Raw Data'!I1769+'Raw Data'!J1769)*127.233</f>
        <v>-3.0535919999999992</v>
      </c>
      <c r="H1771">
        <f>('Raw Data'!K1769+'Raw Data'!L1769)*128.041</f>
        <v>-57.490408999999993</v>
      </c>
      <c r="I1771">
        <f>('Raw Data'!M1769+'Raw Data'!N1769+'Raw Data'!O1769+'Raw Data'!P1769)*260.417</f>
        <v>382.552573</v>
      </c>
      <c r="K1771">
        <f t="shared" si="139"/>
        <v>-3.0535919999999992</v>
      </c>
      <c r="L1771">
        <f t="shared" si="136"/>
        <v>-2.2959227999999854</v>
      </c>
      <c r="M1771">
        <f t="shared" si="137"/>
        <v>799.37060099999997</v>
      </c>
      <c r="N1771">
        <f>M1771-'Projectile Motion Calculations'!$D$2</f>
        <v>-10.672920785549081</v>
      </c>
      <c r="P1771">
        <f t="shared" si="138"/>
        <v>-8.89410065462444E-3</v>
      </c>
    </row>
    <row r="1772" spans="1:16" x14ac:dyDescent="0.2">
      <c r="A1772">
        <f t="shared" si="135"/>
        <v>-0.91166666666668095</v>
      </c>
      <c r="C1772">
        <f>('Raw Data'!A1770+'Raw Data'!B1770)*128.337</f>
        <v>0</v>
      </c>
      <c r="D1772">
        <f>('Raw Data'!C1770+'Raw Data'!D1770)*128.419</f>
        <v>55.836581200000005</v>
      </c>
      <c r="E1772">
        <f>('Raw Data'!E1770+'Raw Data'!F1770+'Raw Data'!G1770+'Raw Data'!H1770)*259.538</f>
        <v>416.81802799999997</v>
      </c>
      <c r="G1772">
        <f>('Raw Data'!I1770+'Raw Data'!J1770)*127.233</f>
        <v>-2.4174269999999987</v>
      </c>
      <c r="H1772">
        <f>('Raw Data'!K1770+'Raw Data'!L1770)*128.041</f>
        <v>-56.850203999999991</v>
      </c>
      <c r="I1772">
        <f>('Raw Data'!M1770+'Raw Data'!N1770+'Raw Data'!O1770+'Raw Data'!P1770)*260.417</f>
        <v>382.552573</v>
      </c>
      <c r="K1772">
        <f t="shared" si="139"/>
        <v>-2.4174269999999987</v>
      </c>
      <c r="L1772">
        <f t="shared" si="136"/>
        <v>-1.0136227999999861</v>
      </c>
      <c r="M1772">
        <f t="shared" si="137"/>
        <v>799.37060099999997</v>
      </c>
      <c r="N1772">
        <f>M1772-'Projectile Motion Calculations'!$D$2</f>
        <v>-10.672920785549081</v>
      </c>
      <c r="P1772">
        <f t="shared" si="138"/>
        <v>-9.4366360712911327E-3</v>
      </c>
    </row>
    <row r="1773" spans="1:16" x14ac:dyDescent="0.2">
      <c r="A1773">
        <f t="shared" si="135"/>
        <v>-0.91083333333334759</v>
      </c>
      <c r="C1773">
        <f>('Raw Data'!A1771+'Raw Data'!B1771)*128.337</f>
        <v>0</v>
      </c>
      <c r="D1773">
        <f>('Raw Data'!C1771+'Raw Data'!D1771)*128.419</f>
        <v>55.207328100000012</v>
      </c>
      <c r="E1773">
        <f>('Raw Data'!E1771+'Raw Data'!F1771+'Raw Data'!G1771+'Raw Data'!H1771)*259.538</f>
        <v>416.81802799999997</v>
      </c>
      <c r="G1773">
        <f>('Raw Data'!I1771+'Raw Data'!J1771)*127.233</f>
        <v>-2.4174269999999987</v>
      </c>
      <c r="H1773">
        <f>('Raw Data'!K1771+'Raw Data'!L1771)*128.041</f>
        <v>-57.490408999999993</v>
      </c>
      <c r="I1773">
        <f>('Raw Data'!M1771+'Raw Data'!N1771+'Raw Data'!O1771+'Raw Data'!P1771)*260.417</f>
        <v>381.25048799999996</v>
      </c>
      <c r="K1773">
        <f t="shared" si="139"/>
        <v>-2.4174269999999987</v>
      </c>
      <c r="L1773">
        <f t="shared" si="136"/>
        <v>-2.2830808999999803</v>
      </c>
      <c r="M1773">
        <f t="shared" si="137"/>
        <v>798.06851599999993</v>
      </c>
      <c r="N1773">
        <f>M1773-'Projectile Motion Calculations'!$D$2</f>
        <v>-11.975005785549115</v>
      </c>
      <c r="P1773">
        <f t="shared" si="138"/>
        <v>-9.9791714879578254E-3</v>
      </c>
    </row>
    <row r="1774" spans="1:16" x14ac:dyDescent="0.2">
      <c r="A1774">
        <f t="shared" si="135"/>
        <v>-0.91000000000001424</v>
      </c>
      <c r="C1774">
        <f>('Raw Data'!A1772+'Raw Data'!B1772)*128.337</f>
        <v>0.51334800000000036</v>
      </c>
      <c r="D1774">
        <f>('Raw Data'!C1772+'Raw Data'!D1772)*128.419</f>
        <v>55.194486200000007</v>
      </c>
      <c r="E1774">
        <f>('Raw Data'!E1772+'Raw Data'!F1772+'Raw Data'!G1772+'Raw Data'!H1772)*259.538</f>
        <v>416.81802799999997</v>
      </c>
      <c r="G1774">
        <f>('Raw Data'!I1772+'Raw Data'!J1772)*127.233</f>
        <v>-3.0535919999999992</v>
      </c>
      <c r="H1774">
        <f>('Raw Data'!K1772+'Raw Data'!L1772)*128.041</f>
        <v>-57.490408999999993</v>
      </c>
      <c r="I1774">
        <f>('Raw Data'!M1772+'Raw Data'!N1772+'Raw Data'!O1772+'Raw Data'!P1772)*260.417</f>
        <v>381.25048799999996</v>
      </c>
      <c r="K1774">
        <f t="shared" si="139"/>
        <v>-2.5402439999999986</v>
      </c>
      <c r="L1774">
        <f t="shared" si="136"/>
        <v>-2.2959227999999854</v>
      </c>
      <c r="M1774">
        <f t="shared" si="137"/>
        <v>798.06851599999993</v>
      </c>
      <c r="N1774">
        <f>M1774-'Projectile Motion Calculations'!$D$2</f>
        <v>-11.975005785549115</v>
      </c>
      <c r="P1774">
        <f t="shared" si="138"/>
        <v>-9.9791714879578254E-3</v>
      </c>
    </row>
    <row r="1775" spans="1:16" x14ac:dyDescent="0.2">
      <c r="A1775">
        <f t="shared" si="135"/>
        <v>-0.90916666666668089</v>
      </c>
      <c r="C1775">
        <f>('Raw Data'!A1773+'Raw Data'!B1773)*128.337</f>
        <v>0</v>
      </c>
      <c r="D1775">
        <f>('Raw Data'!C1773+'Raw Data'!D1773)*128.419</f>
        <v>55.194486200000007</v>
      </c>
      <c r="E1775">
        <f>('Raw Data'!E1773+'Raw Data'!F1773+'Raw Data'!G1773+'Raw Data'!H1773)*259.538</f>
        <v>416.81802799999997</v>
      </c>
      <c r="G1775">
        <f>('Raw Data'!I1773+'Raw Data'!J1773)*127.233</f>
        <v>-3.0535919999999992</v>
      </c>
      <c r="H1775">
        <f>('Raw Data'!K1773+'Raw Data'!L1773)*128.041</f>
        <v>-57.490408999999993</v>
      </c>
      <c r="I1775">
        <f>('Raw Data'!M1773+'Raw Data'!N1773+'Raw Data'!O1773+'Raw Data'!P1773)*260.417</f>
        <v>381.25048799999996</v>
      </c>
      <c r="K1775">
        <f t="shared" si="139"/>
        <v>-3.0535919999999992</v>
      </c>
      <c r="L1775">
        <f t="shared" si="136"/>
        <v>-2.2959227999999854</v>
      </c>
      <c r="M1775">
        <f t="shared" si="137"/>
        <v>798.06851599999993</v>
      </c>
      <c r="N1775">
        <f>M1775-'Projectile Motion Calculations'!$D$2</f>
        <v>-11.975005785549115</v>
      </c>
      <c r="P1775">
        <f t="shared" si="138"/>
        <v>-9.4366360712911327E-3</v>
      </c>
    </row>
    <row r="1776" spans="1:16" x14ac:dyDescent="0.2">
      <c r="A1776">
        <f t="shared" si="135"/>
        <v>-0.90833333333334754</v>
      </c>
      <c r="C1776">
        <f>('Raw Data'!A1774+'Raw Data'!B1774)*128.337</f>
        <v>0</v>
      </c>
      <c r="D1776">
        <f>('Raw Data'!C1774+'Raw Data'!D1774)*128.419</f>
        <v>55.823739300000007</v>
      </c>
      <c r="E1776">
        <f>('Raw Data'!E1774+'Raw Data'!F1774+'Raw Data'!G1774+'Raw Data'!H1774)*259.538</f>
        <v>416.81802799999997</v>
      </c>
      <c r="G1776">
        <f>('Raw Data'!I1774+'Raw Data'!J1774)*127.233</f>
        <v>-3.0535919999999992</v>
      </c>
      <c r="H1776">
        <f>('Raw Data'!K1774+'Raw Data'!L1774)*128.041</f>
        <v>-57.490408999999993</v>
      </c>
      <c r="I1776">
        <f>('Raw Data'!M1774+'Raw Data'!N1774+'Raw Data'!O1774+'Raw Data'!P1774)*260.417</f>
        <v>382.552573</v>
      </c>
      <c r="K1776">
        <f t="shared" si="139"/>
        <v>-3.0535919999999992</v>
      </c>
      <c r="L1776">
        <f t="shared" si="136"/>
        <v>-1.6666696999999857</v>
      </c>
      <c r="M1776">
        <f t="shared" si="137"/>
        <v>799.37060099999997</v>
      </c>
      <c r="N1776">
        <f>M1776-'Projectile Motion Calculations'!$D$2</f>
        <v>-10.672920785549081</v>
      </c>
      <c r="P1776">
        <f t="shared" si="138"/>
        <v>-9.4366360712911327E-3</v>
      </c>
    </row>
    <row r="1777" spans="1:16" x14ac:dyDescent="0.2">
      <c r="A1777">
        <f t="shared" si="135"/>
        <v>-0.90750000000001418</v>
      </c>
      <c r="C1777">
        <f>('Raw Data'!A1775+'Raw Data'!B1775)*128.337</f>
        <v>0</v>
      </c>
      <c r="D1777">
        <f>('Raw Data'!C1775+'Raw Data'!D1775)*128.419</f>
        <v>54.565233100000015</v>
      </c>
      <c r="E1777">
        <f>('Raw Data'!E1775+'Raw Data'!F1775+'Raw Data'!G1775+'Raw Data'!H1775)*259.538</f>
        <v>416.81802799999997</v>
      </c>
      <c r="G1777">
        <f>('Raw Data'!I1775+'Raw Data'!J1775)*127.233</f>
        <v>-3.0535919999999992</v>
      </c>
      <c r="H1777">
        <f>('Raw Data'!K1775+'Raw Data'!L1775)*128.041</f>
        <v>-57.490408999999993</v>
      </c>
      <c r="I1777">
        <f>('Raw Data'!M1775+'Raw Data'!N1775+'Raw Data'!O1775+'Raw Data'!P1775)*260.417</f>
        <v>381.25048799999996</v>
      </c>
      <c r="K1777">
        <f t="shared" si="139"/>
        <v>-3.0535919999999992</v>
      </c>
      <c r="L1777">
        <f t="shared" si="136"/>
        <v>-2.925175899999978</v>
      </c>
      <c r="M1777">
        <f t="shared" si="137"/>
        <v>798.06851599999993</v>
      </c>
      <c r="N1777">
        <f>M1777-'Projectile Motion Calculations'!$D$2</f>
        <v>-11.975005785549115</v>
      </c>
      <c r="P1777">
        <f t="shared" si="138"/>
        <v>-9.9791714879578254E-3</v>
      </c>
    </row>
    <row r="1778" spans="1:16" x14ac:dyDescent="0.2">
      <c r="A1778">
        <f t="shared" si="135"/>
        <v>-0.90666666666668083</v>
      </c>
      <c r="C1778">
        <f>('Raw Data'!A1776+'Raw Data'!B1776)*128.337</f>
        <v>0</v>
      </c>
      <c r="D1778">
        <f>('Raw Data'!C1776+'Raw Data'!D1776)*128.419</f>
        <v>55.194486200000007</v>
      </c>
      <c r="E1778">
        <f>('Raw Data'!E1776+'Raw Data'!F1776+'Raw Data'!G1776+'Raw Data'!H1776)*259.538</f>
        <v>416.81802799999997</v>
      </c>
      <c r="G1778">
        <f>('Raw Data'!I1776+'Raw Data'!J1776)*127.233</f>
        <v>-2.4174269999999987</v>
      </c>
      <c r="H1778">
        <f>('Raw Data'!K1776+'Raw Data'!L1776)*128.041</f>
        <v>-57.490408999999993</v>
      </c>
      <c r="I1778">
        <f>('Raw Data'!M1776+'Raw Data'!N1776+'Raw Data'!O1776+'Raw Data'!P1776)*260.417</f>
        <v>381.25048799999996</v>
      </c>
      <c r="K1778">
        <f t="shared" si="139"/>
        <v>-2.4174269999999987</v>
      </c>
      <c r="L1778">
        <f t="shared" si="136"/>
        <v>-2.2959227999999854</v>
      </c>
      <c r="M1778">
        <f t="shared" si="137"/>
        <v>798.06851599999993</v>
      </c>
      <c r="N1778">
        <f>M1778-'Projectile Motion Calculations'!$D$2</f>
        <v>-11.975005785549115</v>
      </c>
      <c r="P1778">
        <f t="shared" si="138"/>
        <v>-9.9791714879578254E-3</v>
      </c>
    </row>
    <row r="1779" spans="1:16" x14ac:dyDescent="0.2">
      <c r="A1779">
        <f t="shared" si="135"/>
        <v>-0.90583333333334748</v>
      </c>
      <c r="C1779">
        <f>('Raw Data'!A1777+'Raw Data'!B1777)*128.337</f>
        <v>0</v>
      </c>
      <c r="D1779">
        <f>('Raw Data'!C1777+'Raw Data'!D1777)*128.419</f>
        <v>55.194486200000007</v>
      </c>
      <c r="E1779">
        <f>('Raw Data'!E1777+'Raw Data'!F1777+'Raw Data'!G1777+'Raw Data'!H1777)*259.538</f>
        <v>416.81802799999997</v>
      </c>
      <c r="G1779">
        <f>('Raw Data'!I1777+'Raw Data'!J1777)*127.233</f>
        <v>-2.4174269999999987</v>
      </c>
      <c r="H1779">
        <f>('Raw Data'!K1777+'Raw Data'!L1777)*128.041</f>
        <v>-57.490408999999993</v>
      </c>
      <c r="I1779">
        <f>('Raw Data'!M1777+'Raw Data'!N1777+'Raw Data'!O1777+'Raw Data'!P1777)*260.417</f>
        <v>381.25048799999996</v>
      </c>
      <c r="K1779">
        <f t="shared" si="139"/>
        <v>-2.4174269999999987</v>
      </c>
      <c r="L1779">
        <f t="shared" si="136"/>
        <v>-2.2959227999999854</v>
      </c>
      <c r="M1779">
        <f t="shared" si="137"/>
        <v>798.06851599999993</v>
      </c>
      <c r="N1779">
        <f>M1779-'Projectile Motion Calculations'!$D$2</f>
        <v>-11.975005785549115</v>
      </c>
      <c r="P1779">
        <f t="shared" si="138"/>
        <v>-1.095427023795785E-2</v>
      </c>
    </row>
    <row r="1780" spans="1:16" x14ac:dyDescent="0.2">
      <c r="A1780">
        <f t="shared" si="135"/>
        <v>-0.90500000000001413</v>
      </c>
      <c r="C1780">
        <f>('Raw Data'!A1778+'Raw Data'!B1778)*128.337</f>
        <v>0.51334800000000036</v>
      </c>
      <c r="D1780">
        <f>('Raw Data'!C1778+'Raw Data'!D1778)*128.419</f>
        <v>55.836581200000005</v>
      </c>
      <c r="E1780">
        <f>('Raw Data'!E1778+'Raw Data'!F1778+'Raw Data'!G1778+'Raw Data'!H1778)*259.538</f>
        <v>415.779876</v>
      </c>
      <c r="G1780">
        <f>('Raw Data'!I1778+'Raw Data'!J1778)*127.233</f>
        <v>-2.4174269999999987</v>
      </c>
      <c r="H1780">
        <f>('Raw Data'!K1778+'Raw Data'!L1778)*128.041</f>
        <v>-57.490408999999993</v>
      </c>
      <c r="I1780">
        <f>('Raw Data'!M1778+'Raw Data'!N1778+'Raw Data'!O1778+'Raw Data'!P1778)*260.417</f>
        <v>379.94840299999993</v>
      </c>
      <c r="K1780">
        <f t="shared" si="139"/>
        <v>-1.9040789999999983</v>
      </c>
      <c r="L1780">
        <f t="shared" si="136"/>
        <v>-1.6538277999999877</v>
      </c>
      <c r="M1780">
        <f t="shared" si="137"/>
        <v>795.72827899999993</v>
      </c>
      <c r="N1780">
        <f>M1780-'Projectile Motion Calculations'!$D$2</f>
        <v>-14.315242785549117</v>
      </c>
      <c r="P1780">
        <f t="shared" si="138"/>
        <v>-1.1496805654624543E-2</v>
      </c>
    </row>
    <row r="1781" spans="1:16" x14ac:dyDescent="0.2">
      <c r="A1781">
        <f t="shared" si="135"/>
        <v>-0.90416666666668077</v>
      </c>
      <c r="C1781">
        <f>('Raw Data'!A1779+'Raw Data'!B1779)*128.337</f>
        <v>0</v>
      </c>
      <c r="D1781">
        <f>('Raw Data'!C1779+'Raw Data'!D1779)*128.419</f>
        <v>55.836581200000005</v>
      </c>
      <c r="E1781">
        <f>('Raw Data'!E1779+'Raw Data'!F1779+'Raw Data'!G1779+'Raw Data'!H1779)*259.538</f>
        <v>416.81802799999997</v>
      </c>
      <c r="G1781">
        <f>('Raw Data'!I1779+'Raw Data'!J1779)*127.233</f>
        <v>-3.0535919999999992</v>
      </c>
      <c r="H1781">
        <f>('Raw Data'!K1779+'Raw Data'!L1779)*128.041</f>
        <v>-56.850203999999991</v>
      </c>
      <c r="I1781">
        <f>('Raw Data'!M1779+'Raw Data'!N1779+'Raw Data'!O1779+'Raw Data'!P1779)*260.417</f>
        <v>379.94840299999993</v>
      </c>
      <c r="K1781">
        <f t="shared" si="139"/>
        <v>-3.0535919999999992</v>
      </c>
      <c r="L1781">
        <f t="shared" si="136"/>
        <v>-1.0136227999999861</v>
      </c>
      <c r="M1781">
        <f t="shared" si="137"/>
        <v>796.7664309999999</v>
      </c>
      <c r="N1781">
        <f>M1781-'Projectile Motion Calculations'!$D$2</f>
        <v>-13.277090785549149</v>
      </c>
      <c r="P1781">
        <f t="shared" si="138"/>
        <v>-9.9791714879578254E-3</v>
      </c>
    </row>
    <row r="1782" spans="1:16" x14ac:dyDescent="0.2">
      <c r="A1782">
        <f t="shared" si="135"/>
        <v>-0.90333333333334742</v>
      </c>
      <c r="C1782">
        <f>('Raw Data'!A1780+'Raw Data'!B1780)*128.337</f>
        <v>0</v>
      </c>
      <c r="D1782">
        <f>('Raw Data'!C1780+'Raw Data'!D1780)*128.419</f>
        <v>55.836581200000005</v>
      </c>
      <c r="E1782">
        <f>('Raw Data'!E1780+'Raw Data'!F1780+'Raw Data'!G1780+'Raw Data'!H1780)*259.538</f>
        <v>416.81802799999997</v>
      </c>
      <c r="G1782">
        <f>('Raw Data'!I1780+'Raw Data'!J1780)*127.233</f>
        <v>-3.0535919999999992</v>
      </c>
      <c r="H1782">
        <f>('Raw Data'!K1780+'Raw Data'!L1780)*128.041</f>
        <v>-56.850203999999991</v>
      </c>
      <c r="I1782">
        <f>('Raw Data'!M1780+'Raw Data'!N1780+'Raw Data'!O1780+'Raw Data'!P1780)*260.417</f>
        <v>382.552573</v>
      </c>
      <c r="K1782">
        <f t="shared" si="139"/>
        <v>-3.0535919999999992</v>
      </c>
      <c r="L1782">
        <f t="shared" si="136"/>
        <v>-1.0136227999999861</v>
      </c>
      <c r="M1782">
        <f t="shared" si="137"/>
        <v>799.37060099999997</v>
      </c>
      <c r="N1782">
        <f>M1782-'Projectile Motion Calculations'!$D$2</f>
        <v>-10.672920785549081</v>
      </c>
      <c r="P1782">
        <f t="shared" si="138"/>
        <v>-1.1386467321291158E-2</v>
      </c>
    </row>
    <row r="1783" spans="1:16" x14ac:dyDescent="0.2">
      <c r="A1783">
        <f t="shared" si="135"/>
        <v>-0.90250000000001407</v>
      </c>
      <c r="C1783">
        <f>('Raw Data'!A1781+'Raw Data'!B1781)*128.337</f>
        <v>0</v>
      </c>
      <c r="D1783">
        <f>('Raw Data'!C1781+'Raw Data'!D1781)*128.419</f>
        <v>55.836581200000005</v>
      </c>
      <c r="E1783">
        <f>('Raw Data'!E1781+'Raw Data'!F1781+'Raw Data'!G1781+'Raw Data'!H1781)*259.538</f>
        <v>414.48218600000001</v>
      </c>
      <c r="G1783">
        <f>('Raw Data'!I1781+'Raw Data'!J1781)*127.233</f>
        <v>-3.0535919999999992</v>
      </c>
      <c r="H1783">
        <f>('Raw Data'!K1781+'Raw Data'!L1781)*128.041</f>
        <v>-57.490408999999993</v>
      </c>
      <c r="I1783">
        <f>('Raw Data'!M1781+'Raw Data'!N1781+'Raw Data'!O1781+'Raw Data'!P1781)*260.417</f>
        <v>378.90673499999991</v>
      </c>
      <c r="K1783">
        <f t="shared" si="139"/>
        <v>-3.0535919999999992</v>
      </c>
      <c r="L1783">
        <f t="shared" si="136"/>
        <v>-1.6538277999999877</v>
      </c>
      <c r="M1783">
        <f t="shared" si="137"/>
        <v>793.38892099999998</v>
      </c>
      <c r="N1783">
        <f>M1783-'Projectile Motion Calculations'!$D$2</f>
        <v>-16.654600785549064</v>
      </c>
      <c r="P1783">
        <f t="shared" si="138"/>
        <v>-1.2471538154624543E-2</v>
      </c>
    </row>
    <row r="1784" spans="1:16" x14ac:dyDescent="0.2">
      <c r="A1784">
        <f t="shared" si="135"/>
        <v>-0.90166666666668072</v>
      </c>
      <c r="C1784">
        <f>('Raw Data'!A1782+'Raw Data'!B1782)*128.337</f>
        <v>0</v>
      </c>
      <c r="D1784">
        <f>('Raw Data'!C1782+'Raw Data'!D1782)*128.419</f>
        <v>55.836581200000005</v>
      </c>
      <c r="E1784">
        <f>('Raw Data'!E1782+'Raw Data'!F1782+'Raw Data'!G1782+'Raw Data'!H1782)*259.538</f>
        <v>416.81802799999997</v>
      </c>
      <c r="G1784">
        <f>('Raw Data'!I1782+'Raw Data'!J1782)*127.233</f>
        <v>-2.4174269999999987</v>
      </c>
      <c r="H1784">
        <f>('Raw Data'!K1782+'Raw Data'!L1782)*128.041</f>
        <v>-57.490408999999993</v>
      </c>
      <c r="I1784">
        <f>('Raw Data'!M1782+'Raw Data'!N1782+'Raw Data'!O1782+'Raw Data'!P1782)*260.417</f>
        <v>379.94840299999993</v>
      </c>
      <c r="K1784">
        <f t="shared" si="139"/>
        <v>-2.4174269999999987</v>
      </c>
      <c r="L1784">
        <f t="shared" si="136"/>
        <v>-1.6538277999999877</v>
      </c>
      <c r="M1784">
        <f t="shared" si="137"/>
        <v>796.7664309999999</v>
      </c>
      <c r="N1784">
        <f>M1784-'Projectile Motion Calculations'!$D$2</f>
        <v>-13.277090785549149</v>
      </c>
      <c r="P1784">
        <f t="shared" si="138"/>
        <v>-1.052170690462452E-2</v>
      </c>
    </row>
    <row r="1785" spans="1:16" x14ac:dyDescent="0.2">
      <c r="A1785">
        <f t="shared" si="135"/>
        <v>-0.90083333333334736</v>
      </c>
      <c r="C1785">
        <f>('Raw Data'!A1783+'Raw Data'!B1783)*128.337</f>
        <v>0</v>
      </c>
      <c r="D1785">
        <f>('Raw Data'!C1783+'Raw Data'!D1783)*128.419</f>
        <v>55.836581200000005</v>
      </c>
      <c r="E1785">
        <f>('Raw Data'!E1783+'Raw Data'!F1783+'Raw Data'!G1783+'Raw Data'!H1783)*259.538</f>
        <v>416.81802799999997</v>
      </c>
      <c r="G1785">
        <f>('Raw Data'!I1783+'Raw Data'!J1783)*127.233</f>
        <v>-3.0535919999999992</v>
      </c>
      <c r="H1785">
        <f>('Raw Data'!K1783+'Raw Data'!L1783)*128.041</f>
        <v>-56.850203999999991</v>
      </c>
      <c r="I1785">
        <f>('Raw Data'!M1783+'Raw Data'!N1783+'Raw Data'!O1783+'Raw Data'!P1783)*260.417</f>
        <v>381.25048799999996</v>
      </c>
      <c r="K1785">
        <f t="shared" si="139"/>
        <v>-3.0535919999999992</v>
      </c>
      <c r="L1785">
        <f t="shared" si="136"/>
        <v>-1.0136227999999861</v>
      </c>
      <c r="M1785">
        <f t="shared" si="137"/>
        <v>798.06851599999993</v>
      </c>
      <c r="N1785">
        <f>M1785-'Projectile Motion Calculations'!$D$2</f>
        <v>-11.975005785549115</v>
      </c>
      <c r="P1785">
        <f t="shared" si="138"/>
        <v>-1.095427023795785E-2</v>
      </c>
    </row>
    <row r="1786" spans="1:16" x14ac:dyDescent="0.2">
      <c r="A1786">
        <f t="shared" si="135"/>
        <v>-0.90000000000001401</v>
      </c>
      <c r="C1786">
        <f>('Raw Data'!A1784+'Raw Data'!B1784)*128.337</f>
        <v>0</v>
      </c>
      <c r="D1786">
        <f>('Raw Data'!C1784+'Raw Data'!D1784)*128.419</f>
        <v>55.836581200000005</v>
      </c>
      <c r="E1786">
        <f>('Raw Data'!E1784+'Raw Data'!F1784+'Raw Data'!G1784+'Raw Data'!H1784)*259.538</f>
        <v>415.779876</v>
      </c>
      <c r="G1786">
        <f>('Raw Data'!I1784+'Raw Data'!J1784)*127.233</f>
        <v>-2.4174269999999987</v>
      </c>
      <c r="H1786">
        <f>('Raw Data'!K1784+'Raw Data'!L1784)*128.041</f>
        <v>-56.850203999999991</v>
      </c>
      <c r="I1786">
        <f>('Raw Data'!M1784+'Raw Data'!N1784+'Raw Data'!O1784+'Raw Data'!P1784)*260.417</f>
        <v>379.94840299999993</v>
      </c>
      <c r="K1786">
        <f t="shared" si="139"/>
        <v>-2.4174269999999987</v>
      </c>
      <c r="L1786">
        <f t="shared" si="136"/>
        <v>-1.0136227999999861</v>
      </c>
      <c r="M1786">
        <f t="shared" si="137"/>
        <v>795.72827899999993</v>
      </c>
      <c r="N1786">
        <f>M1786-'Projectile Motion Calculations'!$D$2</f>
        <v>-14.315242785549117</v>
      </c>
      <c r="P1786">
        <f t="shared" si="138"/>
        <v>-1.2470073154624547E-2</v>
      </c>
    </row>
    <row r="1787" spans="1:16" x14ac:dyDescent="0.2">
      <c r="A1787">
        <f t="shared" si="135"/>
        <v>-0.89916666666668066</v>
      </c>
      <c r="C1787">
        <f>('Raw Data'!A1785+'Raw Data'!B1785)*128.337</f>
        <v>0</v>
      </c>
      <c r="D1787">
        <f>('Raw Data'!C1785+'Raw Data'!D1785)*128.419</f>
        <v>55.194486200000007</v>
      </c>
      <c r="E1787">
        <f>('Raw Data'!E1785+'Raw Data'!F1785+'Raw Data'!G1785+'Raw Data'!H1785)*259.538</f>
        <v>414.48218600000001</v>
      </c>
      <c r="G1787">
        <f>('Raw Data'!I1785+'Raw Data'!J1785)*127.233</f>
        <v>-3.0535919999999992</v>
      </c>
      <c r="H1787">
        <f>('Raw Data'!K1785+'Raw Data'!L1785)*128.041</f>
        <v>-56.209998999999989</v>
      </c>
      <c r="I1787">
        <f>('Raw Data'!M1785+'Raw Data'!N1785+'Raw Data'!O1785+'Raw Data'!P1785)*260.417</f>
        <v>379.94840299999993</v>
      </c>
      <c r="K1787">
        <f t="shared" si="139"/>
        <v>-3.0535919999999992</v>
      </c>
      <c r="L1787">
        <f t="shared" si="136"/>
        <v>-1.015512799999982</v>
      </c>
      <c r="M1787">
        <f t="shared" si="137"/>
        <v>794.43058899999994</v>
      </c>
      <c r="N1787">
        <f>M1787-'Projectile Motion Calculations'!$D$2</f>
        <v>-15.612932785549106</v>
      </c>
      <c r="P1787">
        <f t="shared" si="138"/>
        <v>-1.3010777321291222E-2</v>
      </c>
    </row>
    <row r="1788" spans="1:16" x14ac:dyDescent="0.2">
      <c r="A1788">
        <f t="shared" si="135"/>
        <v>-0.89833333333334731</v>
      </c>
      <c r="C1788">
        <f>('Raw Data'!A1786+'Raw Data'!B1786)*128.337</f>
        <v>0.51334800000000036</v>
      </c>
      <c r="D1788">
        <f>('Raw Data'!C1786+'Raw Data'!D1786)*128.419</f>
        <v>55.836581200000005</v>
      </c>
      <c r="E1788">
        <f>('Raw Data'!E1786+'Raw Data'!F1786+'Raw Data'!G1786+'Raw Data'!H1786)*259.538</f>
        <v>414.48218600000001</v>
      </c>
      <c r="G1788">
        <f>('Raw Data'!I1786+'Raw Data'!J1786)*127.233</f>
        <v>-3.0535919999999992</v>
      </c>
      <c r="H1788">
        <f>('Raw Data'!K1786+'Raw Data'!L1786)*128.041</f>
        <v>-56.850203999999991</v>
      </c>
      <c r="I1788">
        <f>('Raw Data'!M1786+'Raw Data'!N1786+'Raw Data'!O1786+'Raw Data'!P1786)*260.417</f>
        <v>379.94840299999993</v>
      </c>
      <c r="K1788">
        <f t="shared" si="139"/>
        <v>-2.5402439999999986</v>
      </c>
      <c r="L1788">
        <f t="shared" si="136"/>
        <v>-1.0136227999999861</v>
      </c>
      <c r="M1788">
        <f t="shared" si="137"/>
        <v>794.43058899999994</v>
      </c>
      <c r="N1788">
        <f>M1788-'Projectile Motion Calculations'!$D$2</f>
        <v>-15.612932785549106</v>
      </c>
      <c r="P1788">
        <f t="shared" si="138"/>
        <v>-1.2578213987957892E-2</v>
      </c>
    </row>
    <row r="1789" spans="1:16" x14ac:dyDescent="0.2">
      <c r="A1789">
        <f t="shared" si="135"/>
        <v>-0.89750000000001395</v>
      </c>
      <c r="C1789">
        <f>('Raw Data'!A1787+'Raw Data'!B1787)*128.337</f>
        <v>0</v>
      </c>
      <c r="D1789">
        <f>('Raw Data'!C1787+'Raw Data'!D1787)*128.419</f>
        <v>55.823739300000007</v>
      </c>
      <c r="E1789">
        <f>('Raw Data'!E1787+'Raw Data'!F1787+'Raw Data'!G1787+'Raw Data'!H1787)*259.538</f>
        <v>415.52033800000004</v>
      </c>
      <c r="G1789">
        <f>('Raw Data'!I1787+'Raw Data'!J1787)*127.233</f>
        <v>-2.4174269999999987</v>
      </c>
      <c r="H1789">
        <f>('Raw Data'!K1787+'Raw Data'!L1787)*128.041</f>
        <v>-56.209998999999989</v>
      </c>
      <c r="I1789">
        <f>('Raw Data'!M1787+'Raw Data'!N1787+'Raw Data'!O1787+'Raw Data'!P1787)*260.417</f>
        <v>379.94840299999993</v>
      </c>
      <c r="K1789">
        <f t="shared" si="139"/>
        <v>-2.4174269999999987</v>
      </c>
      <c r="L1789">
        <f t="shared" si="136"/>
        <v>-0.38625969999998233</v>
      </c>
      <c r="M1789">
        <f t="shared" si="137"/>
        <v>795.46874099999991</v>
      </c>
      <c r="N1789">
        <f>M1789-'Projectile Motion Calculations'!$D$2</f>
        <v>-14.574780785549137</v>
      </c>
      <c r="P1789">
        <f t="shared" si="138"/>
        <v>-1.2037509821291217E-2</v>
      </c>
    </row>
    <row r="1790" spans="1:16" x14ac:dyDescent="0.2">
      <c r="A1790">
        <f t="shared" si="135"/>
        <v>-0.8966666666666806</v>
      </c>
      <c r="C1790">
        <f>('Raw Data'!A1788+'Raw Data'!B1788)*128.337</f>
        <v>0</v>
      </c>
      <c r="D1790">
        <f>('Raw Data'!C1788+'Raw Data'!D1788)*128.419</f>
        <v>55.836581200000005</v>
      </c>
      <c r="E1790">
        <f>('Raw Data'!E1788+'Raw Data'!F1788+'Raw Data'!G1788+'Raw Data'!H1788)*259.538</f>
        <v>415.779876</v>
      </c>
      <c r="G1790">
        <f>('Raw Data'!I1788+'Raw Data'!J1788)*127.233</f>
        <v>-2.4174269999999987</v>
      </c>
      <c r="H1790">
        <f>('Raw Data'!K1788+'Raw Data'!L1788)*128.041</f>
        <v>-56.209998999999989</v>
      </c>
      <c r="I1790">
        <f>('Raw Data'!M1788+'Raw Data'!N1788+'Raw Data'!O1788+'Raw Data'!P1788)*260.417</f>
        <v>379.94840299999993</v>
      </c>
      <c r="K1790">
        <f t="shared" si="139"/>
        <v>-2.4174269999999987</v>
      </c>
      <c r="L1790">
        <f t="shared" si="136"/>
        <v>-0.37341779999998437</v>
      </c>
      <c r="M1790">
        <f t="shared" si="137"/>
        <v>795.72827899999993</v>
      </c>
      <c r="N1790">
        <f>M1790-'Projectile Motion Calculations'!$D$2</f>
        <v>-14.315242785549117</v>
      </c>
      <c r="P1790">
        <f t="shared" si="138"/>
        <v>-1.236156607129118E-2</v>
      </c>
    </row>
    <row r="1791" spans="1:16" x14ac:dyDescent="0.2">
      <c r="A1791">
        <f t="shared" si="135"/>
        <v>-0.89583333333334725</v>
      </c>
      <c r="C1791">
        <f>('Raw Data'!A1789+'Raw Data'!B1789)*128.337</f>
        <v>0</v>
      </c>
      <c r="D1791">
        <f>('Raw Data'!C1789+'Raw Data'!D1789)*128.419</f>
        <v>55.194486200000007</v>
      </c>
      <c r="E1791">
        <f>('Raw Data'!E1789+'Raw Data'!F1789+'Raw Data'!G1789+'Raw Data'!H1789)*259.538</f>
        <v>414.48218600000001</v>
      </c>
      <c r="G1791">
        <f>('Raw Data'!I1789+'Raw Data'!J1789)*127.233</f>
        <v>-3.0535919999999992</v>
      </c>
      <c r="H1791">
        <f>('Raw Data'!K1789+'Raw Data'!L1789)*128.041</f>
        <v>-56.209998999999989</v>
      </c>
      <c r="I1791">
        <f>('Raw Data'!M1789+'Raw Data'!N1789+'Raw Data'!O1789+'Raw Data'!P1789)*260.417</f>
        <v>380.20881999999995</v>
      </c>
      <c r="K1791">
        <f t="shared" si="139"/>
        <v>-3.0535919999999992</v>
      </c>
      <c r="L1791">
        <f t="shared" si="136"/>
        <v>-1.015512799999982</v>
      </c>
      <c r="M1791">
        <f t="shared" si="137"/>
        <v>794.69100600000002</v>
      </c>
      <c r="N1791">
        <f>M1791-'Projectile Motion Calculations'!$D$2</f>
        <v>-15.352515785549031</v>
      </c>
      <c r="P1791">
        <f t="shared" si="138"/>
        <v>-1.2795594404624553E-2</v>
      </c>
    </row>
    <row r="1792" spans="1:16" x14ac:dyDescent="0.2">
      <c r="A1792">
        <f t="shared" si="135"/>
        <v>-0.8950000000000139</v>
      </c>
      <c r="C1792">
        <f>('Raw Data'!A1790+'Raw Data'!B1790)*128.337</f>
        <v>0</v>
      </c>
      <c r="D1792">
        <f>('Raw Data'!C1790+'Raw Data'!D1790)*128.419</f>
        <v>55.836581200000005</v>
      </c>
      <c r="E1792">
        <f>('Raw Data'!E1790+'Raw Data'!F1790+'Raw Data'!G1790+'Raw Data'!H1790)*259.538</f>
        <v>415.779876</v>
      </c>
      <c r="G1792">
        <f>('Raw Data'!I1790+'Raw Data'!J1790)*127.233</f>
        <v>-3.0535919999999992</v>
      </c>
      <c r="H1792">
        <f>('Raw Data'!K1790+'Raw Data'!L1790)*128.041</f>
        <v>-56.850203999999991</v>
      </c>
      <c r="I1792">
        <f>('Raw Data'!M1790+'Raw Data'!N1790+'Raw Data'!O1790+'Raw Data'!P1790)*260.417</f>
        <v>378.90673499999991</v>
      </c>
      <c r="K1792">
        <f t="shared" si="139"/>
        <v>-3.0535919999999992</v>
      </c>
      <c r="L1792">
        <f t="shared" si="136"/>
        <v>-1.0136227999999861</v>
      </c>
      <c r="M1792">
        <f t="shared" si="137"/>
        <v>794.68661099999986</v>
      </c>
      <c r="N1792">
        <f>M1792-'Projectile Motion Calculations'!$D$2</f>
        <v>-15.356910785549189</v>
      </c>
      <c r="P1792">
        <f t="shared" si="138"/>
        <v>-1.377215815462462E-2</v>
      </c>
    </row>
    <row r="1793" spans="1:16" x14ac:dyDescent="0.2">
      <c r="A1793">
        <f t="shared" si="135"/>
        <v>-0.89416666666668054</v>
      </c>
      <c r="C1793">
        <f>('Raw Data'!A1791+'Raw Data'!B1791)*128.337</f>
        <v>0</v>
      </c>
      <c r="D1793">
        <f>('Raw Data'!C1791+'Raw Data'!D1791)*128.419</f>
        <v>55.836581200000005</v>
      </c>
      <c r="E1793">
        <f>('Raw Data'!E1791+'Raw Data'!F1791+'Raw Data'!G1791+'Raw Data'!H1791)*259.538</f>
        <v>414.48218600000001</v>
      </c>
      <c r="G1793">
        <f>('Raw Data'!I1791+'Raw Data'!J1791)*127.233</f>
        <v>-3.0535919999999992</v>
      </c>
      <c r="H1793">
        <f>('Raw Data'!K1791+'Raw Data'!L1791)*128.041</f>
        <v>-56.209998999999989</v>
      </c>
      <c r="I1793">
        <f>('Raw Data'!M1791+'Raw Data'!N1791+'Raw Data'!O1791+'Raw Data'!P1791)*260.417</f>
        <v>377.8650669999999</v>
      </c>
      <c r="K1793">
        <f t="shared" si="139"/>
        <v>-3.0535919999999992</v>
      </c>
      <c r="L1793">
        <f t="shared" si="136"/>
        <v>-0.37341779999998437</v>
      </c>
      <c r="M1793">
        <f t="shared" si="137"/>
        <v>792.34725299999991</v>
      </c>
      <c r="N1793">
        <f>M1793-'Projectile Motion Calculations'!$D$2</f>
        <v>-17.696268785549137</v>
      </c>
      <c r="P1793">
        <f t="shared" si="138"/>
        <v>-1.474689065462462E-2</v>
      </c>
    </row>
    <row r="1794" spans="1:16" x14ac:dyDescent="0.2">
      <c r="A1794">
        <f t="shared" si="135"/>
        <v>-0.89333333333334719</v>
      </c>
      <c r="C1794">
        <f>('Raw Data'!A1792+'Raw Data'!B1792)*128.337</f>
        <v>0</v>
      </c>
      <c r="D1794">
        <f>('Raw Data'!C1792+'Raw Data'!D1792)*128.419</f>
        <v>55.194486200000007</v>
      </c>
      <c r="E1794">
        <f>('Raw Data'!E1792+'Raw Data'!F1792+'Raw Data'!G1792+'Raw Data'!H1792)*259.538</f>
        <v>414.48218600000001</v>
      </c>
      <c r="G1794">
        <f>('Raw Data'!I1792+'Raw Data'!J1792)*127.233</f>
        <v>-3.0535919999999992</v>
      </c>
      <c r="H1794">
        <f>('Raw Data'!K1792+'Raw Data'!L1792)*128.041</f>
        <v>-56.209998999999989</v>
      </c>
      <c r="I1794">
        <f>('Raw Data'!M1792+'Raw Data'!N1792+'Raw Data'!O1792+'Raw Data'!P1792)*260.417</f>
        <v>377.8650669999999</v>
      </c>
      <c r="K1794">
        <f t="shared" si="139"/>
        <v>-3.0535919999999992</v>
      </c>
      <c r="L1794">
        <f t="shared" si="136"/>
        <v>-1.015512799999982</v>
      </c>
      <c r="M1794">
        <f t="shared" si="137"/>
        <v>792.34725299999991</v>
      </c>
      <c r="N1794">
        <f>M1794-'Projectile Motion Calculations'!$D$2</f>
        <v>-17.696268785549137</v>
      </c>
      <c r="P1794">
        <f t="shared" si="138"/>
        <v>-1.4206186487957947E-2</v>
      </c>
    </row>
    <row r="1795" spans="1:16" x14ac:dyDescent="0.2">
      <c r="A1795">
        <f t="shared" ref="A1795:A1858" si="140">A1796-1/1200</f>
        <v>-0.89250000000001384</v>
      </c>
      <c r="C1795">
        <f>('Raw Data'!A1793+'Raw Data'!B1793)*128.337</f>
        <v>0</v>
      </c>
      <c r="D1795">
        <f>('Raw Data'!C1793+'Raw Data'!D1793)*128.419</f>
        <v>55.836581200000005</v>
      </c>
      <c r="E1795">
        <f>('Raw Data'!E1793+'Raw Data'!F1793+'Raw Data'!G1793+'Raw Data'!H1793)*259.538</f>
        <v>415.779876</v>
      </c>
      <c r="G1795">
        <f>('Raw Data'!I1793+'Raw Data'!J1793)*127.233</f>
        <v>-2.4174269999999987</v>
      </c>
      <c r="H1795">
        <f>('Raw Data'!K1793+'Raw Data'!L1793)*128.041</f>
        <v>-56.209998999999989</v>
      </c>
      <c r="I1795">
        <f>('Raw Data'!M1793+'Raw Data'!N1793+'Raw Data'!O1793+'Raw Data'!P1793)*260.417</f>
        <v>377.8650669999999</v>
      </c>
      <c r="K1795">
        <f t="shared" si="139"/>
        <v>-2.4174269999999987</v>
      </c>
      <c r="L1795">
        <f t="shared" si="136"/>
        <v>-0.37341779999998437</v>
      </c>
      <c r="M1795">
        <f t="shared" si="137"/>
        <v>793.6449429999999</v>
      </c>
      <c r="N1795">
        <f>M1795-'Projectile Motion Calculations'!$D$2</f>
        <v>-16.398578785549148</v>
      </c>
      <c r="P1795">
        <f t="shared" si="138"/>
        <v>-1.4748721904624593E-2</v>
      </c>
    </row>
    <row r="1796" spans="1:16" x14ac:dyDescent="0.2">
      <c r="A1796">
        <f t="shared" si="140"/>
        <v>-0.89166666666668049</v>
      </c>
      <c r="C1796">
        <f>('Raw Data'!A1794+'Raw Data'!B1794)*128.337</f>
        <v>1.1935341000000002</v>
      </c>
      <c r="D1796">
        <f>('Raw Data'!C1794+'Raw Data'!D1794)*128.419</f>
        <v>55.194486200000007</v>
      </c>
      <c r="E1796">
        <f>('Raw Data'!E1794+'Raw Data'!F1794+'Raw Data'!G1794+'Raw Data'!H1794)*259.538</f>
        <v>414.48218600000001</v>
      </c>
      <c r="G1796">
        <f>('Raw Data'!I1794+'Raw Data'!J1794)*127.233</f>
        <v>-3.0535919999999992</v>
      </c>
      <c r="H1796">
        <f>('Raw Data'!K1794+'Raw Data'!L1794)*128.041</f>
        <v>-56.209998999999989</v>
      </c>
      <c r="I1796">
        <f>('Raw Data'!M1794+'Raw Data'!N1794+'Raw Data'!O1794+'Raw Data'!P1794)*260.417</f>
        <v>376.56298199999998</v>
      </c>
      <c r="K1796">
        <f t="shared" si="139"/>
        <v>-1.860057899999999</v>
      </c>
      <c r="L1796">
        <f t="shared" ref="L1796:L1859" si="141">D1796+H1796</f>
        <v>-1.015512799999982</v>
      </c>
      <c r="M1796">
        <f t="shared" ref="M1796:M1859" si="142">E1796+I1796</f>
        <v>791.04516799999999</v>
      </c>
      <c r="N1796">
        <f>M1796-'Projectile Motion Calculations'!$D$2</f>
        <v>-18.998353785549057</v>
      </c>
      <c r="P1796">
        <f t="shared" ref="P1796:P1859" si="143">(A1797-A1796)*(N1797+N1796)/2</f>
        <v>-1.4855397737957894E-2</v>
      </c>
    </row>
    <row r="1797" spans="1:16" x14ac:dyDescent="0.2">
      <c r="A1797">
        <f t="shared" si="140"/>
        <v>-0.89083333333334713</v>
      </c>
      <c r="C1797">
        <f>('Raw Data'!A1795+'Raw Data'!B1795)*128.337</f>
        <v>0.51334800000000036</v>
      </c>
      <c r="D1797">
        <f>('Raw Data'!C1795+'Raw Data'!D1795)*128.419</f>
        <v>55.194486200000007</v>
      </c>
      <c r="E1797">
        <f>('Raw Data'!E1795+'Raw Data'!F1795+'Raw Data'!G1795+'Raw Data'!H1795)*259.538</f>
        <v>414.48218600000001</v>
      </c>
      <c r="G1797">
        <f>('Raw Data'!I1795+'Raw Data'!J1795)*127.233</f>
        <v>-3.0535919999999992</v>
      </c>
      <c r="H1797">
        <f>('Raw Data'!K1795+'Raw Data'!L1795)*128.041</f>
        <v>-56.209998999999989</v>
      </c>
      <c r="I1797">
        <f>('Raw Data'!M1795+'Raw Data'!N1795+'Raw Data'!O1795+'Raw Data'!P1795)*260.417</f>
        <v>378.90673499999991</v>
      </c>
      <c r="K1797">
        <f t="shared" si="139"/>
        <v>-2.5402439999999986</v>
      </c>
      <c r="L1797">
        <f t="shared" si="141"/>
        <v>-1.015512799999982</v>
      </c>
      <c r="M1797">
        <f t="shared" si="142"/>
        <v>793.38892099999998</v>
      </c>
      <c r="N1797">
        <f>M1797-'Projectile Motion Calculations'!$D$2</f>
        <v>-16.654600785549064</v>
      </c>
      <c r="P1797">
        <f t="shared" si="143"/>
        <v>-1.4421369404624568E-2</v>
      </c>
    </row>
    <row r="1798" spans="1:16" x14ac:dyDescent="0.2">
      <c r="A1798">
        <f t="shared" si="140"/>
        <v>-0.89000000000001378</v>
      </c>
      <c r="C1798">
        <f>('Raw Data'!A1796+'Raw Data'!B1796)*128.337</f>
        <v>-0.51334800000000036</v>
      </c>
      <c r="D1798">
        <f>('Raw Data'!C1796+'Raw Data'!D1796)*128.419</f>
        <v>55.194486200000007</v>
      </c>
      <c r="E1798">
        <f>('Raw Data'!E1796+'Raw Data'!F1796+'Raw Data'!G1796+'Raw Data'!H1796)*259.538</f>
        <v>414.48218600000001</v>
      </c>
      <c r="G1798">
        <f>('Raw Data'!I1796+'Raw Data'!J1796)*127.233</f>
        <v>-3.0535919999999992</v>
      </c>
      <c r="H1798">
        <f>('Raw Data'!K1796+'Raw Data'!L1796)*128.041</f>
        <v>-56.209998999999989</v>
      </c>
      <c r="I1798">
        <f>('Raw Data'!M1796+'Raw Data'!N1796+'Raw Data'!O1796+'Raw Data'!P1796)*260.417</f>
        <v>377.60464999999994</v>
      </c>
      <c r="K1798">
        <f t="shared" si="139"/>
        <v>-3.5669399999999998</v>
      </c>
      <c r="L1798">
        <f t="shared" si="141"/>
        <v>-1.015512799999982</v>
      </c>
      <c r="M1798">
        <f t="shared" si="142"/>
        <v>792.08683599999995</v>
      </c>
      <c r="N1798">
        <f>M1798-'Projectile Motion Calculations'!$D$2</f>
        <v>-17.956685785549098</v>
      </c>
      <c r="P1798">
        <f t="shared" si="143"/>
        <v>-1.4421369404624568E-2</v>
      </c>
    </row>
    <row r="1799" spans="1:16" x14ac:dyDescent="0.2">
      <c r="A1799">
        <f t="shared" si="140"/>
        <v>-0.88916666666668043</v>
      </c>
      <c r="C1799">
        <f>('Raw Data'!A1797+'Raw Data'!B1797)*128.337</f>
        <v>0</v>
      </c>
      <c r="D1799">
        <f>('Raw Data'!C1797+'Raw Data'!D1797)*128.419</f>
        <v>55.194486200000007</v>
      </c>
      <c r="E1799">
        <f>('Raw Data'!E1797+'Raw Data'!F1797+'Raw Data'!G1797+'Raw Data'!H1797)*259.538</f>
        <v>414.48218600000001</v>
      </c>
      <c r="G1799">
        <f>('Raw Data'!I1797+'Raw Data'!J1797)*127.233</f>
        <v>-3.0535919999999992</v>
      </c>
      <c r="H1799">
        <f>('Raw Data'!K1797+'Raw Data'!L1797)*128.041</f>
        <v>-56.209998999999989</v>
      </c>
      <c r="I1799">
        <f>('Raw Data'!M1797+'Raw Data'!N1797+'Raw Data'!O1797+'Raw Data'!P1797)*260.417</f>
        <v>378.90673499999997</v>
      </c>
      <c r="K1799">
        <f t="shared" si="139"/>
        <v>-3.0535919999999992</v>
      </c>
      <c r="L1799">
        <f t="shared" si="141"/>
        <v>-1.015512799999982</v>
      </c>
      <c r="M1799">
        <f t="shared" si="142"/>
        <v>793.38892099999998</v>
      </c>
      <c r="N1799">
        <f>M1799-'Projectile Motion Calculations'!$D$2</f>
        <v>-16.654600785549064</v>
      </c>
      <c r="P1799">
        <f t="shared" si="143"/>
        <v>-1.5286129821291253E-2</v>
      </c>
    </row>
    <row r="1800" spans="1:16" x14ac:dyDescent="0.2">
      <c r="A1800">
        <f t="shared" si="140"/>
        <v>-0.88833333333334707</v>
      </c>
      <c r="C1800">
        <f>('Raw Data'!A1798+'Raw Data'!B1798)*128.337</f>
        <v>0.68018609999999979</v>
      </c>
      <c r="D1800">
        <f>('Raw Data'!C1798+'Raw Data'!D1798)*128.419</f>
        <v>55.194486200000007</v>
      </c>
      <c r="E1800">
        <f>('Raw Data'!E1798+'Raw Data'!F1798+'Raw Data'!G1798+'Raw Data'!H1798)*259.538</f>
        <v>412.146344</v>
      </c>
      <c r="G1800">
        <f>('Raw Data'!I1798+'Raw Data'!J1798)*127.233</f>
        <v>-3.0535919999999992</v>
      </c>
      <c r="H1800">
        <f>('Raw Data'!K1798+'Raw Data'!L1798)*128.041</f>
        <v>-55.569793999999995</v>
      </c>
      <c r="I1800">
        <f>('Raw Data'!M1798+'Raw Data'!N1798+'Raw Data'!O1798+'Raw Data'!P1798)*260.417</f>
        <v>377.8650669999999</v>
      </c>
      <c r="K1800">
        <f t="shared" ref="K1800:K1863" si="144">C1800+G1800</f>
        <v>-2.3734058999999994</v>
      </c>
      <c r="L1800">
        <f t="shared" si="141"/>
        <v>-0.37530779999998742</v>
      </c>
      <c r="M1800">
        <f t="shared" si="142"/>
        <v>790.01141099999995</v>
      </c>
      <c r="N1800">
        <f>M1800-'Projectile Motion Calculations'!$D$2</f>
        <v>-20.032110785549094</v>
      </c>
      <c r="P1800">
        <f t="shared" si="143"/>
        <v>-1.5828665237957944E-2</v>
      </c>
    </row>
    <row r="1801" spans="1:16" x14ac:dyDescent="0.2">
      <c r="A1801">
        <f t="shared" si="140"/>
        <v>-0.88750000000001372</v>
      </c>
      <c r="C1801">
        <f>('Raw Data'!A1799+'Raw Data'!B1799)*128.337</f>
        <v>0</v>
      </c>
      <c r="D1801">
        <f>('Raw Data'!C1799+'Raw Data'!D1799)*128.419</f>
        <v>55.836581200000005</v>
      </c>
      <c r="E1801">
        <f>('Raw Data'!E1799+'Raw Data'!F1799+'Raw Data'!G1799+'Raw Data'!H1799)*259.538</f>
        <v>414.48218600000001</v>
      </c>
      <c r="G1801">
        <f>('Raw Data'!I1799+'Raw Data'!J1799)*127.233</f>
        <v>-3.0535919999999992</v>
      </c>
      <c r="H1801">
        <f>('Raw Data'!K1799+'Raw Data'!L1799)*128.041</f>
        <v>-56.209998999999989</v>
      </c>
      <c r="I1801">
        <f>('Raw Data'!M1799+'Raw Data'!N1799+'Raw Data'!O1799+'Raw Data'!P1799)*260.417</f>
        <v>377.60464999999994</v>
      </c>
      <c r="K1801">
        <f t="shared" si="144"/>
        <v>-3.0535919999999992</v>
      </c>
      <c r="L1801">
        <f t="shared" si="141"/>
        <v>-0.37341779999998437</v>
      </c>
      <c r="M1801">
        <f t="shared" si="142"/>
        <v>792.08683599999995</v>
      </c>
      <c r="N1801">
        <f>M1801-'Projectile Motion Calculations'!$D$2</f>
        <v>-17.956685785549098</v>
      </c>
      <c r="P1801">
        <f t="shared" si="143"/>
        <v>-1.5830496487957917E-2</v>
      </c>
    </row>
    <row r="1802" spans="1:16" x14ac:dyDescent="0.2">
      <c r="A1802">
        <f t="shared" si="140"/>
        <v>-0.88666666666668037</v>
      </c>
      <c r="C1802">
        <f>('Raw Data'!A1800+'Raw Data'!B1800)*128.337</f>
        <v>0</v>
      </c>
      <c r="D1802">
        <f>('Raw Data'!C1800+'Raw Data'!D1800)*128.419</f>
        <v>55.836581200000005</v>
      </c>
      <c r="E1802">
        <f>('Raw Data'!E1800+'Raw Data'!F1800+'Raw Data'!G1800+'Raw Data'!H1800)*259.538</f>
        <v>413.44403399999999</v>
      </c>
      <c r="G1802">
        <f>('Raw Data'!I1800+'Raw Data'!J1800)*127.233</f>
        <v>-3.0535919999999992</v>
      </c>
      <c r="H1802">
        <f>('Raw Data'!K1800+'Raw Data'!L1800)*128.041</f>
        <v>-54.929588999999993</v>
      </c>
      <c r="I1802">
        <f>('Raw Data'!M1800+'Raw Data'!N1800+'Raw Data'!O1800+'Raw Data'!P1800)*260.417</f>
        <v>376.56298199999998</v>
      </c>
      <c r="K1802">
        <f t="shared" si="144"/>
        <v>-3.0535919999999992</v>
      </c>
      <c r="L1802">
        <f t="shared" si="141"/>
        <v>0.90699220000001191</v>
      </c>
      <c r="M1802">
        <f t="shared" si="142"/>
        <v>790.00701600000002</v>
      </c>
      <c r="N1802">
        <f>M1802-'Projectile Motion Calculations'!$D$2</f>
        <v>-20.036505785549025</v>
      </c>
      <c r="P1802">
        <f t="shared" si="143"/>
        <v>-1.778032773795794E-2</v>
      </c>
    </row>
    <row r="1803" spans="1:16" x14ac:dyDescent="0.2">
      <c r="A1803">
        <f t="shared" si="140"/>
        <v>-0.88583333333334702</v>
      </c>
      <c r="C1803">
        <f>('Raw Data'!A1801+'Raw Data'!B1801)*128.337</f>
        <v>0.51334800000000036</v>
      </c>
      <c r="D1803">
        <f>('Raw Data'!C1801+'Raw Data'!D1801)*128.419</f>
        <v>54.565233100000015</v>
      </c>
      <c r="E1803">
        <f>('Raw Data'!E1801+'Raw Data'!F1801+'Raw Data'!G1801+'Raw Data'!H1801)*259.538</f>
        <v>412.146344</v>
      </c>
      <c r="G1803">
        <f>('Raw Data'!I1801+'Raw Data'!J1801)*127.233</f>
        <v>-3.0535919999999992</v>
      </c>
      <c r="H1803">
        <f>('Raw Data'!K1801+'Raw Data'!L1801)*128.041</f>
        <v>-55.569793999999995</v>
      </c>
      <c r="I1803">
        <f>('Raw Data'!M1801+'Raw Data'!N1801+'Raw Data'!O1801+'Raw Data'!P1801)*260.417</f>
        <v>375.260897</v>
      </c>
      <c r="K1803">
        <f t="shared" si="144"/>
        <v>-2.5402439999999986</v>
      </c>
      <c r="L1803">
        <f t="shared" si="141"/>
        <v>-1.00456089999998</v>
      </c>
      <c r="M1803">
        <f t="shared" si="142"/>
        <v>787.407241</v>
      </c>
      <c r="N1803">
        <f>M1803-'Projectile Motion Calculations'!$D$2</f>
        <v>-22.636280785549047</v>
      </c>
      <c r="P1803">
        <f t="shared" si="143"/>
        <v>-1.8863567321291307E-2</v>
      </c>
    </row>
    <row r="1804" spans="1:16" x14ac:dyDescent="0.2">
      <c r="A1804">
        <f t="shared" si="140"/>
        <v>-0.88500000000001366</v>
      </c>
      <c r="C1804">
        <f>('Raw Data'!A1802+'Raw Data'!B1802)*128.337</f>
        <v>0.51334800000000036</v>
      </c>
      <c r="D1804">
        <f>('Raw Data'!C1802+'Raw Data'!D1802)*128.419</f>
        <v>55.194486200000007</v>
      </c>
      <c r="E1804">
        <f>('Raw Data'!E1802+'Raw Data'!F1802+'Raw Data'!G1802+'Raw Data'!H1802)*259.538</f>
        <v>412.146344</v>
      </c>
      <c r="G1804">
        <f>('Raw Data'!I1802+'Raw Data'!J1802)*127.233</f>
        <v>-3.0535919999999992</v>
      </c>
      <c r="H1804">
        <f>('Raw Data'!K1802+'Raw Data'!L1802)*128.041</f>
        <v>-56.209998999999989</v>
      </c>
      <c r="I1804">
        <f>('Raw Data'!M1802+'Raw Data'!N1802+'Raw Data'!O1802+'Raw Data'!P1802)*260.417</f>
        <v>375.260897</v>
      </c>
      <c r="K1804">
        <f t="shared" si="144"/>
        <v>-2.5402439999999986</v>
      </c>
      <c r="L1804">
        <f t="shared" si="141"/>
        <v>-1.015512799999982</v>
      </c>
      <c r="M1804">
        <f t="shared" si="142"/>
        <v>787.407241</v>
      </c>
      <c r="N1804">
        <f>M1804-'Projectile Motion Calculations'!$D$2</f>
        <v>-22.636280785549047</v>
      </c>
      <c r="P1804">
        <f t="shared" si="143"/>
        <v>-1.8431003987957977E-2</v>
      </c>
    </row>
    <row r="1805" spans="1:16" x14ac:dyDescent="0.2">
      <c r="A1805">
        <f t="shared" si="140"/>
        <v>-0.88416666666668031</v>
      </c>
      <c r="C1805">
        <f>('Raw Data'!A1803+'Raw Data'!B1803)*128.337</f>
        <v>0</v>
      </c>
      <c r="D1805">
        <f>('Raw Data'!C1803+'Raw Data'!D1803)*128.419</f>
        <v>55.194486200000007</v>
      </c>
      <c r="E1805">
        <f>('Raw Data'!E1803+'Raw Data'!F1803+'Raw Data'!G1803+'Raw Data'!H1803)*259.538</f>
        <v>413.18449599999997</v>
      </c>
      <c r="G1805">
        <f>('Raw Data'!I1803+'Raw Data'!J1803)*127.233</f>
        <v>-3.0535919999999992</v>
      </c>
      <c r="H1805">
        <f>('Raw Data'!K1803+'Raw Data'!L1803)*128.041</f>
        <v>-55.569793999999995</v>
      </c>
      <c r="I1805">
        <f>('Raw Data'!M1803+'Raw Data'!N1803+'Raw Data'!O1803+'Raw Data'!P1803)*260.417</f>
        <v>375.260897</v>
      </c>
      <c r="K1805">
        <f t="shared" si="144"/>
        <v>-3.0535919999999992</v>
      </c>
      <c r="L1805">
        <f t="shared" si="141"/>
        <v>-0.37530779999998742</v>
      </c>
      <c r="M1805">
        <f t="shared" si="142"/>
        <v>788.44539299999997</v>
      </c>
      <c r="N1805">
        <f>M1805-'Projectile Motion Calculations'!$D$2</f>
        <v>-21.598128785549079</v>
      </c>
      <c r="P1805">
        <f t="shared" si="143"/>
        <v>-1.8429172737957959E-2</v>
      </c>
    </row>
    <row r="1806" spans="1:16" x14ac:dyDescent="0.2">
      <c r="A1806">
        <f t="shared" si="140"/>
        <v>-0.88333333333334696</v>
      </c>
      <c r="C1806">
        <f>('Raw Data'!A1804+'Raw Data'!B1804)*128.337</f>
        <v>0</v>
      </c>
      <c r="D1806">
        <f>('Raw Data'!C1804+'Raw Data'!D1804)*128.419</f>
        <v>55.194486200000007</v>
      </c>
      <c r="E1806">
        <f>('Raw Data'!E1804+'Raw Data'!F1804+'Raw Data'!G1804+'Raw Data'!H1804)*259.538</f>
        <v>410.84865400000001</v>
      </c>
      <c r="G1806">
        <f>('Raw Data'!I1804+'Raw Data'!J1804)*127.233</f>
        <v>-3.0535919999999992</v>
      </c>
      <c r="H1806">
        <f>('Raw Data'!K1804+'Raw Data'!L1804)*128.041</f>
        <v>-56.209998999999989</v>
      </c>
      <c r="I1806">
        <f>('Raw Data'!M1804+'Raw Data'!N1804+'Raw Data'!O1804+'Raw Data'!P1804)*260.417</f>
        <v>376.56298199999998</v>
      </c>
      <c r="K1806">
        <f t="shared" si="144"/>
        <v>-3.0535919999999992</v>
      </c>
      <c r="L1806">
        <f t="shared" si="141"/>
        <v>-1.015512799999982</v>
      </c>
      <c r="M1806">
        <f t="shared" si="142"/>
        <v>787.41163600000004</v>
      </c>
      <c r="N1806">
        <f>M1806-'Projectile Motion Calculations'!$D$2</f>
        <v>-22.631885785549002</v>
      </c>
      <c r="P1806">
        <f t="shared" si="143"/>
        <v>-1.8971708154624654E-2</v>
      </c>
    </row>
    <row r="1807" spans="1:16" x14ac:dyDescent="0.2">
      <c r="A1807">
        <f t="shared" si="140"/>
        <v>-0.88250000000001361</v>
      </c>
      <c r="C1807">
        <f>('Raw Data'!A1805+'Raw Data'!B1805)*128.337</f>
        <v>0.51334800000000036</v>
      </c>
      <c r="D1807">
        <f>('Raw Data'!C1805+'Raw Data'!D1805)*128.419</f>
        <v>55.836581200000005</v>
      </c>
      <c r="E1807">
        <f>('Raw Data'!E1805+'Raw Data'!F1805+'Raw Data'!G1805+'Raw Data'!H1805)*259.538</f>
        <v>413.18449599999997</v>
      </c>
      <c r="G1807">
        <f>('Raw Data'!I1805+'Raw Data'!J1805)*127.233</f>
        <v>-3.0535919999999992</v>
      </c>
      <c r="H1807">
        <f>('Raw Data'!K1805+'Raw Data'!L1805)*128.041</f>
        <v>-54.929588999999993</v>
      </c>
      <c r="I1807">
        <f>('Raw Data'!M1805+'Raw Data'!N1805+'Raw Data'!O1805+'Raw Data'!P1805)*260.417</f>
        <v>373.95881200000002</v>
      </c>
      <c r="K1807">
        <f t="shared" si="144"/>
        <v>-2.5402439999999986</v>
      </c>
      <c r="L1807">
        <f t="shared" si="141"/>
        <v>0.90699220000001191</v>
      </c>
      <c r="M1807">
        <f t="shared" si="142"/>
        <v>787.14330799999993</v>
      </c>
      <c r="N1807">
        <f>M1807-'Projectile Motion Calculations'!$D$2</f>
        <v>-22.900213785549113</v>
      </c>
      <c r="P1807">
        <f t="shared" si="143"/>
        <v>-1.8540976071291342E-2</v>
      </c>
    </row>
    <row r="1808" spans="1:16" x14ac:dyDescent="0.2">
      <c r="A1808">
        <f t="shared" si="140"/>
        <v>-0.88166666666668025</v>
      </c>
      <c r="C1808">
        <f>('Raw Data'!A1806+'Raw Data'!B1806)*128.337</f>
        <v>1.1935341000000002</v>
      </c>
      <c r="D1808">
        <f>('Raw Data'!C1806+'Raw Data'!D1806)*128.419</f>
        <v>55.194486200000007</v>
      </c>
      <c r="E1808">
        <f>('Raw Data'!E1806+'Raw Data'!F1806+'Raw Data'!G1806+'Raw Data'!H1806)*259.538</f>
        <v>413.18449599999997</v>
      </c>
      <c r="G1808">
        <f>('Raw Data'!I1806+'Raw Data'!J1806)*127.233</f>
        <v>-3.0535919999999992</v>
      </c>
      <c r="H1808">
        <f>('Raw Data'!K1806+'Raw Data'!L1806)*128.041</f>
        <v>-55.569793999999995</v>
      </c>
      <c r="I1808">
        <f>('Raw Data'!M1806+'Raw Data'!N1806+'Raw Data'!O1806+'Raw Data'!P1806)*260.417</f>
        <v>375.260897</v>
      </c>
      <c r="K1808">
        <f t="shared" si="144"/>
        <v>-1.860057899999999</v>
      </c>
      <c r="L1808">
        <f t="shared" si="141"/>
        <v>-0.37530779999998742</v>
      </c>
      <c r="M1808">
        <f t="shared" si="142"/>
        <v>788.44539299999997</v>
      </c>
      <c r="N1808">
        <f>M1808-'Projectile Motion Calculations'!$D$2</f>
        <v>-21.598128785549079</v>
      </c>
      <c r="P1808">
        <f t="shared" si="143"/>
        <v>-1.7998440654624647E-2</v>
      </c>
    </row>
    <row r="1809" spans="1:16" x14ac:dyDescent="0.2">
      <c r="A1809">
        <f t="shared" si="140"/>
        <v>-0.8808333333333469</v>
      </c>
      <c r="C1809">
        <f>('Raw Data'!A1807+'Raw Data'!B1807)*128.337</f>
        <v>0.51334800000000036</v>
      </c>
      <c r="D1809">
        <f>('Raw Data'!C1807+'Raw Data'!D1807)*128.419</f>
        <v>55.194486200000007</v>
      </c>
      <c r="E1809">
        <f>('Raw Data'!E1807+'Raw Data'!F1807+'Raw Data'!G1807+'Raw Data'!H1807)*259.538</f>
        <v>413.18449599999997</v>
      </c>
      <c r="G1809">
        <f>('Raw Data'!I1807+'Raw Data'!J1807)*127.233</f>
        <v>-3.0535919999999992</v>
      </c>
      <c r="H1809">
        <f>('Raw Data'!K1807+'Raw Data'!L1807)*128.041</f>
        <v>-54.929588999999993</v>
      </c>
      <c r="I1809">
        <f>('Raw Data'!M1807+'Raw Data'!N1807+'Raw Data'!O1807+'Raw Data'!P1807)*260.417</f>
        <v>375.26089699999994</v>
      </c>
      <c r="K1809">
        <f t="shared" si="144"/>
        <v>-2.5402439999999986</v>
      </c>
      <c r="L1809">
        <f t="shared" si="141"/>
        <v>0.26489720000001427</v>
      </c>
      <c r="M1809">
        <f t="shared" si="142"/>
        <v>788.44539299999997</v>
      </c>
      <c r="N1809">
        <f>M1809-'Projectile Motion Calculations'!$D$2</f>
        <v>-21.598128785549079</v>
      </c>
      <c r="P1809">
        <f t="shared" si="143"/>
        <v>-1.8539144821291275E-2</v>
      </c>
    </row>
    <row r="1810" spans="1:16" x14ac:dyDescent="0.2">
      <c r="A1810">
        <f t="shared" si="140"/>
        <v>-0.88000000000001355</v>
      </c>
      <c r="C1810">
        <f>('Raw Data'!A1808+'Raw Data'!B1808)*128.337</f>
        <v>1.1935341000000002</v>
      </c>
      <c r="D1810">
        <f>('Raw Data'!C1808+'Raw Data'!D1808)*128.419</f>
        <v>55.194486200000007</v>
      </c>
      <c r="E1810">
        <f>('Raw Data'!E1808+'Raw Data'!F1808+'Raw Data'!G1808+'Raw Data'!H1808)*259.538</f>
        <v>411.88680600000004</v>
      </c>
      <c r="G1810">
        <f>('Raw Data'!I1808+'Raw Data'!J1808)*127.233</f>
        <v>-3.0535919999999992</v>
      </c>
      <c r="H1810">
        <f>('Raw Data'!K1808+'Raw Data'!L1808)*128.041</f>
        <v>-55.569793999999995</v>
      </c>
      <c r="I1810">
        <f>('Raw Data'!M1808+'Raw Data'!N1808+'Raw Data'!O1808+'Raw Data'!P1808)*260.417</f>
        <v>375.260897</v>
      </c>
      <c r="K1810">
        <f t="shared" si="144"/>
        <v>-1.860057899999999</v>
      </c>
      <c r="L1810">
        <f t="shared" si="141"/>
        <v>-0.37530779999998742</v>
      </c>
      <c r="M1810">
        <f t="shared" si="142"/>
        <v>787.14770300000009</v>
      </c>
      <c r="N1810">
        <f>M1810-'Projectile Motion Calculations'!$D$2</f>
        <v>-22.895818785548954</v>
      </c>
      <c r="P1810">
        <f t="shared" si="143"/>
        <v>-1.9081680237957969E-2</v>
      </c>
    </row>
    <row r="1811" spans="1:16" x14ac:dyDescent="0.2">
      <c r="A1811">
        <f t="shared" si="140"/>
        <v>-0.8791666666666802</v>
      </c>
      <c r="C1811">
        <f>('Raw Data'!A1809+'Raw Data'!B1809)*128.337</f>
        <v>0.51334800000000036</v>
      </c>
      <c r="D1811">
        <f>('Raw Data'!C1809+'Raw Data'!D1809)*128.419</f>
        <v>55.836581200000005</v>
      </c>
      <c r="E1811">
        <f>('Raw Data'!E1809+'Raw Data'!F1809+'Raw Data'!G1809+'Raw Data'!H1809)*259.538</f>
        <v>413.18449599999997</v>
      </c>
      <c r="G1811">
        <f>('Raw Data'!I1809+'Raw Data'!J1809)*127.233</f>
        <v>-3.0535919999999992</v>
      </c>
      <c r="H1811">
        <f>('Raw Data'!K1809+'Raw Data'!L1809)*128.041</f>
        <v>-55.569793999999995</v>
      </c>
      <c r="I1811">
        <f>('Raw Data'!M1809+'Raw Data'!N1809+'Raw Data'!O1809+'Raw Data'!P1809)*260.417</f>
        <v>373.95881199999997</v>
      </c>
      <c r="K1811">
        <f t="shared" si="144"/>
        <v>-2.5402439999999986</v>
      </c>
      <c r="L1811">
        <f t="shared" si="141"/>
        <v>0.26678720000001022</v>
      </c>
      <c r="M1811">
        <f t="shared" si="142"/>
        <v>787.14330799999993</v>
      </c>
      <c r="N1811">
        <f>M1811-'Projectile Motion Calculations'!$D$2</f>
        <v>-22.900213785549113</v>
      </c>
      <c r="P1811">
        <f t="shared" si="143"/>
        <v>-2.0599314404624734E-2</v>
      </c>
    </row>
    <row r="1812" spans="1:16" x14ac:dyDescent="0.2">
      <c r="A1812">
        <f t="shared" si="140"/>
        <v>-0.87833333333334684</v>
      </c>
      <c r="C1812">
        <f>('Raw Data'!A1810+'Raw Data'!B1810)*128.337</f>
        <v>1.1935341000000002</v>
      </c>
      <c r="D1812">
        <f>('Raw Data'!C1810+'Raw Data'!D1810)*128.419</f>
        <v>55.194486200000007</v>
      </c>
      <c r="E1812">
        <f>('Raw Data'!E1810+'Raw Data'!F1810+'Raw Data'!G1810+'Raw Data'!H1810)*259.538</f>
        <v>410.84865400000001</v>
      </c>
      <c r="G1812">
        <f>('Raw Data'!I1810+'Raw Data'!J1810)*127.233</f>
        <v>-3.0535919999999992</v>
      </c>
      <c r="H1812">
        <f>('Raw Data'!K1810+'Raw Data'!L1810)*128.041</f>
        <v>-54.929588999999993</v>
      </c>
      <c r="I1812">
        <f>('Raw Data'!M1810+'Raw Data'!N1810+'Raw Data'!O1810+'Raw Data'!P1810)*260.417</f>
        <v>372.65672699999999</v>
      </c>
      <c r="K1812">
        <f t="shared" si="144"/>
        <v>-1.860057899999999</v>
      </c>
      <c r="L1812">
        <f t="shared" si="141"/>
        <v>0.26489720000001427</v>
      </c>
      <c r="M1812">
        <f t="shared" si="142"/>
        <v>783.50538099999994</v>
      </c>
      <c r="N1812">
        <f>M1812-'Projectile Motion Calculations'!$D$2</f>
        <v>-26.538140785549103</v>
      </c>
      <c r="P1812">
        <f t="shared" si="143"/>
        <v>-2.2115117321291431E-2</v>
      </c>
    </row>
    <row r="1813" spans="1:16" x14ac:dyDescent="0.2">
      <c r="A1813">
        <f t="shared" si="140"/>
        <v>-0.87750000000001349</v>
      </c>
      <c r="C1813">
        <f>('Raw Data'!A1811+'Raw Data'!B1811)*128.337</f>
        <v>0.51334800000000036</v>
      </c>
      <c r="D1813">
        <f>('Raw Data'!C1811+'Raw Data'!D1811)*128.419</f>
        <v>55.194486200000007</v>
      </c>
      <c r="E1813">
        <f>('Raw Data'!E1811+'Raw Data'!F1811+'Raw Data'!G1811+'Raw Data'!H1811)*259.538</f>
        <v>410.84865400000001</v>
      </c>
      <c r="G1813">
        <f>('Raw Data'!I1811+'Raw Data'!J1811)*127.233</f>
        <v>-3.0535919999999992</v>
      </c>
      <c r="H1813">
        <f>('Raw Data'!K1811+'Raw Data'!L1811)*128.041</f>
        <v>-54.929588999999993</v>
      </c>
      <c r="I1813">
        <f>('Raw Data'!M1811+'Raw Data'!N1811+'Raw Data'!O1811+'Raw Data'!P1811)*260.417</f>
        <v>372.65672699999999</v>
      </c>
      <c r="K1813">
        <f t="shared" si="144"/>
        <v>-2.5402439999999986</v>
      </c>
      <c r="L1813">
        <f t="shared" si="141"/>
        <v>0.26489720000001427</v>
      </c>
      <c r="M1813">
        <f t="shared" si="142"/>
        <v>783.50538099999994</v>
      </c>
      <c r="N1813">
        <f>M1813-'Projectile Motion Calculations'!$D$2</f>
        <v>-26.538140785549103</v>
      </c>
      <c r="P1813">
        <f t="shared" si="143"/>
        <v>-2.1031877737958064E-2</v>
      </c>
    </row>
    <row r="1814" spans="1:16" x14ac:dyDescent="0.2">
      <c r="A1814">
        <f t="shared" si="140"/>
        <v>-0.87666666666668014</v>
      </c>
      <c r="C1814">
        <f>('Raw Data'!A1812+'Raw Data'!B1812)*128.337</f>
        <v>0.51334800000000036</v>
      </c>
      <c r="D1814">
        <f>('Raw Data'!C1812+'Raw Data'!D1812)*128.419</f>
        <v>55.194486200000007</v>
      </c>
      <c r="E1814">
        <f>('Raw Data'!E1812+'Raw Data'!F1812+'Raw Data'!G1812+'Raw Data'!H1812)*259.538</f>
        <v>412.146344</v>
      </c>
      <c r="G1814">
        <f>('Raw Data'!I1812+'Raw Data'!J1812)*127.233</f>
        <v>-3.0535919999999992</v>
      </c>
      <c r="H1814">
        <f>('Raw Data'!K1812+'Raw Data'!L1812)*128.041</f>
        <v>-56.209998999999989</v>
      </c>
      <c r="I1814">
        <f>('Raw Data'!M1812+'Raw Data'!N1812+'Raw Data'!O1812+'Raw Data'!P1812)*260.417</f>
        <v>373.95881199999997</v>
      </c>
      <c r="K1814">
        <f t="shared" si="144"/>
        <v>-2.5402439999999986</v>
      </c>
      <c r="L1814">
        <f t="shared" si="141"/>
        <v>-1.015512799999982</v>
      </c>
      <c r="M1814">
        <f t="shared" si="142"/>
        <v>786.10515599999997</v>
      </c>
      <c r="N1814">
        <f>M1814-'Projectile Motion Calculations'!$D$2</f>
        <v>-23.938365785549081</v>
      </c>
      <c r="P1814">
        <f t="shared" si="143"/>
        <v>-2.2115117321291382E-2</v>
      </c>
    </row>
    <row r="1815" spans="1:16" x14ac:dyDescent="0.2">
      <c r="A1815">
        <f t="shared" si="140"/>
        <v>-0.87583333333334679</v>
      </c>
      <c r="C1815">
        <f>('Raw Data'!A1813+'Raw Data'!B1813)*128.337</f>
        <v>0.51334800000000036</v>
      </c>
      <c r="D1815">
        <f>('Raw Data'!C1813+'Raw Data'!D1813)*128.419</f>
        <v>55.194486200000007</v>
      </c>
      <c r="E1815">
        <f>('Raw Data'!E1813+'Raw Data'!F1813+'Raw Data'!G1813+'Raw Data'!H1813)*259.538</f>
        <v>409.55096400000002</v>
      </c>
      <c r="G1815">
        <f>('Raw Data'!I1813+'Raw Data'!J1813)*127.233</f>
        <v>-3.0535919999999992</v>
      </c>
      <c r="H1815">
        <f>('Raw Data'!K1813+'Raw Data'!L1813)*128.041</f>
        <v>-54.929588999999993</v>
      </c>
      <c r="I1815">
        <f>('Raw Data'!M1813+'Raw Data'!N1813+'Raw Data'!O1813+'Raw Data'!P1813)*260.417</f>
        <v>371.35464199999996</v>
      </c>
      <c r="K1815">
        <f t="shared" si="144"/>
        <v>-2.5402439999999986</v>
      </c>
      <c r="L1815">
        <f t="shared" si="141"/>
        <v>0.26489720000001427</v>
      </c>
      <c r="M1815">
        <f t="shared" si="142"/>
        <v>780.90560600000003</v>
      </c>
      <c r="N1815">
        <f>M1815-'Projectile Motion Calculations'!$D$2</f>
        <v>-29.137915785549012</v>
      </c>
      <c r="P1815">
        <f t="shared" si="143"/>
        <v>-2.319835690462475E-2</v>
      </c>
    </row>
    <row r="1816" spans="1:16" x14ac:dyDescent="0.2">
      <c r="A1816">
        <f t="shared" si="140"/>
        <v>-0.87500000000001343</v>
      </c>
      <c r="C1816">
        <f>('Raw Data'!A1814+'Raw Data'!B1814)*128.337</f>
        <v>0.51334800000000036</v>
      </c>
      <c r="D1816">
        <f>('Raw Data'!C1814+'Raw Data'!D1814)*128.419</f>
        <v>54.565233100000015</v>
      </c>
      <c r="E1816">
        <f>('Raw Data'!E1814+'Raw Data'!F1814+'Raw Data'!G1814+'Raw Data'!H1814)*259.538</f>
        <v>410.84865400000001</v>
      </c>
      <c r="G1816">
        <f>('Raw Data'!I1814+'Raw Data'!J1814)*127.233</f>
        <v>-3.0535919999999992</v>
      </c>
      <c r="H1816">
        <f>('Raw Data'!K1814+'Raw Data'!L1814)*128.041</f>
        <v>-55.569793999999995</v>
      </c>
      <c r="I1816">
        <f>('Raw Data'!M1814+'Raw Data'!N1814+'Raw Data'!O1814+'Raw Data'!P1814)*260.417</f>
        <v>372.65672699999999</v>
      </c>
      <c r="K1816">
        <f t="shared" si="144"/>
        <v>-2.5402439999999986</v>
      </c>
      <c r="L1816">
        <f t="shared" si="141"/>
        <v>-1.00456089999998</v>
      </c>
      <c r="M1816">
        <f t="shared" si="142"/>
        <v>783.50538099999994</v>
      </c>
      <c r="N1816">
        <f>M1816-'Projectile Motion Calculations'!$D$2</f>
        <v>-26.538140785549103</v>
      </c>
      <c r="P1816">
        <f t="shared" si="143"/>
        <v>-2.2113286071291413E-2</v>
      </c>
    </row>
    <row r="1817" spans="1:16" x14ac:dyDescent="0.2">
      <c r="A1817">
        <f t="shared" si="140"/>
        <v>-0.87416666666668008</v>
      </c>
      <c r="C1817">
        <f>('Raw Data'!A1815+'Raw Data'!B1815)*128.337</f>
        <v>1.1935341000000002</v>
      </c>
      <c r="D1817">
        <f>('Raw Data'!C1815+'Raw Data'!D1815)*128.419</f>
        <v>55.194486200000007</v>
      </c>
      <c r="E1817">
        <f>('Raw Data'!E1815+'Raw Data'!F1815+'Raw Data'!G1815+'Raw Data'!H1815)*259.538</f>
        <v>409.55096400000002</v>
      </c>
      <c r="G1817">
        <f>('Raw Data'!I1815+'Raw Data'!J1815)*127.233</f>
        <v>-2.4174269999999987</v>
      </c>
      <c r="H1817">
        <f>('Raw Data'!K1815+'Raw Data'!L1815)*128.041</f>
        <v>-54.929588999999993</v>
      </c>
      <c r="I1817">
        <f>('Raw Data'!M1815+'Raw Data'!N1815+'Raw Data'!O1815+'Raw Data'!P1815)*260.417</f>
        <v>373.95881199999997</v>
      </c>
      <c r="K1817">
        <f t="shared" si="144"/>
        <v>-1.2238928999999985</v>
      </c>
      <c r="L1817">
        <f t="shared" si="141"/>
        <v>0.26489720000001427</v>
      </c>
      <c r="M1817">
        <f t="shared" si="142"/>
        <v>783.50977599999999</v>
      </c>
      <c r="N1817">
        <f>M1817-'Projectile Motion Calculations'!$D$2</f>
        <v>-26.533745785549058</v>
      </c>
      <c r="P1817">
        <f t="shared" si="143"/>
        <v>-2.2113286071291413E-2</v>
      </c>
    </row>
    <row r="1818" spans="1:16" x14ac:dyDescent="0.2">
      <c r="A1818">
        <f t="shared" si="140"/>
        <v>-0.87333333333334673</v>
      </c>
      <c r="C1818">
        <f>('Raw Data'!A1816+'Raw Data'!B1816)*128.337</f>
        <v>1.1935341000000002</v>
      </c>
      <c r="D1818">
        <f>('Raw Data'!C1816+'Raw Data'!D1816)*128.419</f>
        <v>55.194486200000007</v>
      </c>
      <c r="E1818">
        <f>('Raw Data'!E1816+'Raw Data'!F1816+'Raw Data'!G1816+'Raw Data'!H1816)*259.538</f>
        <v>410.84865400000001</v>
      </c>
      <c r="G1818">
        <f>('Raw Data'!I1816+'Raw Data'!J1816)*127.233</f>
        <v>-3.0535919999999992</v>
      </c>
      <c r="H1818">
        <f>('Raw Data'!K1816+'Raw Data'!L1816)*128.041</f>
        <v>-54.929588999999993</v>
      </c>
      <c r="I1818">
        <f>('Raw Data'!M1816+'Raw Data'!N1816+'Raw Data'!O1816+'Raw Data'!P1816)*260.417</f>
        <v>372.65672699999999</v>
      </c>
      <c r="K1818">
        <f t="shared" si="144"/>
        <v>-1.860057899999999</v>
      </c>
      <c r="L1818">
        <f t="shared" si="141"/>
        <v>0.26489720000001427</v>
      </c>
      <c r="M1818">
        <f t="shared" si="142"/>
        <v>783.50538099999994</v>
      </c>
      <c r="N1818">
        <f>M1818-'Projectile Motion Calculations'!$D$2</f>
        <v>-26.538140785549103</v>
      </c>
      <c r="P1818">
        <f t="shared" si="143"/>
        <v>-2.2655821487958059E-2</v>
      </c>
    </row>
    <row r="1819" spans="1:16" x14ac:dyDescent="0.2">
      <c r="A1819">
        <f t="shared" si="140"/>
        <v>-0.87250000000001338</v>
      </c>
      <c r="C1819">
        <f>('Raw Data'!A1817+'Raw Data'!B1817)*128.337</f>
        <v>1.1550330000000009</v>
      </c>
      <c r="D1819">
        <f>('Raw Data'!C1817+'Raw Data'!D1817)*128.419</f>
        <v>55.194486200000007</v>
      </c>
      <c r="E1819">
        <f>('Raw Data'!E1817+'Raw Data'!F1817+'Raw Data'!G1817+'Raw Data'!H1817)*259.538</f>
        <v>409.55096400000002</v>
      </c>
      <c r="G1819">
        <f>('Raw Data'!I1817+'Raw Data'!J1817)*127.233</f>
        <v>-3.0535919999999992</v>
      </c>
      <c r="H1819">
        <f>('Raw Data'!K1817+'Raw Data'!L1817)*128.041</f>
        <v>-54.929588999999993</v>
      </c>
      <c r="I1819">
        <f>('Raw Data'!M1817+'Raw Data'!N1817+'Raw Data'!O1817+'Raw Data'!P1817)*260.417</f>
        <v>372.65672699999999</v>
      </c>
      <c r="K1819">
        <f t="shared" si="144"/>
        <v>-1.8985589999999983</v>
      </c>
      <c r="L1819">
        <f t="shared" si="141"/>
        <v>0.26489720000001427</v>
      </c>
      <c r="M1819">
        <f t="shared" si="142"/>
        <v>782.20769100000007</v>
      </c>
      <c r="N1819">
        <f>M1819-'Projectile Motion Calculations'!$D$2</f>
        <v>-27.835830785548978</v>
      </c>
      <c r="P1819">
        <f t="shared" si="143"/>
        <v>-2.4279765237958099E-2</v>
      </c>
    </row>
    <row r="1820" spans="1:16" x14ac:dyDescent="0.2">
      <c r="A1820">
        <f t="shared" si="140"/>
        <v>-0.87166666666668002</v>
      </c>
      <c r="C1820">
        <f>('Raw Data'!A1818+'Raw Data'!B1818)*128.337</f>
        <v>1.1935341000000002</v>
      </c>
      <c r="D1820">
        <f>('Raw Data'!C1818+'Raw Data'!D1818)*128.419</f>
        <v>55.194486200000007</v>
      </c>
      <c r="E1820">
        <f>('Raw Data'!E1818+'Raw Data'!F1818+'Raw Data'!G1818+'Raw Data'!H1818)*259.538</f>
        <v>408.25327400000003</v>
      </c>
      <c r="G1820">
        <f>('Raw Data'!I1818+'Raw Data'!J1818)*127.233</f>
        <v>-3.0535919999999992</v>
      </c>
      <c r="H1820">
        <f>('Raw Data'!K1818+'Raw Data'!L1818)*128.041</f>
        <v>-54.289384000000005</v>
      </c>
      <c r="I1820">
        <f>('Raw Data'!M1818+'Raw Data'!N1818+'Raw Data'!O1818+'Raw Data'!P1818)*260.417</f>
        <v>371.35464199999996</v>
      </c>
      <c r="K1820">
        <f t="shared" si="144"/>
        <v>-1.860057899999999</v>
      </c>
      <c r="L1820">
        <f t="shared" si="141"/>
        <v>0.90510220000000174</v>
      </c>
      <c r="M1820">
        <f t="shared" si="142"/>
        <v>779.60791599999993</v>
      </c>
      <c r="N1820">
        <f>M1820-'Projectile Motion Calculations'!$D$2</f>
        <v>-30.435605785549114</v>
      </c>
      <c r="P1820">
        <f t="shared" si="143"/>
        <v>-2.5364836071291485E-2</v>
      </c>
    </row>
    <row r="1821" spans="1:16" x14ac:dyDescent="0.2">
      <c r="A1821">
        <f t="shared" si="140"/>
        <v>-0.87083333333334667</v>
      </c>
      <c r="C1821">
        <f>('Raw Data'!A1819+'Raw Data'!B1819)*128.337</f>
        <v>0.51334800000000036</v>
      </c>
      <c r="D1821">
        <f>('Raw Data'!C1819+'Raw Data'!D1819)*128.419</f>
        <v>55.194486200000007</v>
      </c>
      <c r="E1821">
        <f>('Raw Data'!E1819+'Raw Data'!F1819+'Raw Data'!G1819+'Raw Data'!H1819)*259.538</f>
        <v>409.55096400000002</v>
      </c>
      <c r="G1821">
        <f>('Raw Data'!I1819+'Raw Data'!J1819)*127.233</f>
        <v>-3.0535919999999992</v>
      </c>
      <c r="H1821">
        <f>('Raw Data'!K1819+'Raw Data'!L1819)*128.041</f>
        <v>-54.929588999999993</v>
      </c>
      <c r="I1821">
        <f>('Raw Data'!M1819+'Raw Data'!N1819+'Raw Data'!O1819+'Raw Data'!P1819)*260.417</f>
        <v>370.05255699999998</v>
      </c>
      <c r="K1821">
        <f t="shared" si="144"/>
        <v>-2.5402439999999986</v>
      </c>
      <c r="L1821">
        <f t="shared" si="141"/>
        <v>0.26489720000001427</v>
      </c>
      <c r="M1821">
        <f t="shared" si="142"/>
        <v>779.603521</v>
      </c>
      <c r="N1821">
        <f>M1821-'Projectile Motion Calculations'!$D$2</f>
        <v>-30.440000785549046</v>
      </c>
      <c r="P1821">
        <f t="shared" si="143"/>
        <v>-2.6448075654624807E-2</v>
      </c>
    </row>
    <row r="1822" spans="1:16" x14ac:dyDescent="0.2">
      <c r="A1822">
        <f t="shared" si="140"/>
        <v>-0.87000000000001332</v>
      </c>
      <c r="C1822">
        <f>('Raw Data'!A1820+'Raw Data'!B1820)*128.337</f>
        <v>1.1935341000000002</v>
      </c>
      <c r="D1822">
        <f>('Raw Data'!C1820+'Raw Data'!D1820)*128.419</f>
        <v>55.836581200000005</v>
      </c>
      <c r="E1822">
        <f>('Raw Data'!E1820+'Raw Data'!F1820+'Raw Data'!G1820+'Raw Data'!H1820)*259.538</f>
        <v>406.95558400000004</v>
      </c>
      <c r="G1822">
        <f>('Raw Data'!I1820+'Raw Data'!J1820)*127.233</f>
        <v>-3.6897569999999997</v>
      </c>
      <c r="H1822">
        <f>('Raw Data'!K1820+'Raw Data'!L1820)*128.041</f>
        <v>-54.929588999999993</v>
      </c>
      <c r="I1822">
        <f>('Raw Data'!M1820+'Raw Data'!N1820+'Raw Data'!O1820+'Raw Data'!P1820)*260.417</f>
        <v>370.05255699999998</v>
      </c>
      <c r="K1822">
        <f t="shared" si="144"/>
        <v>-2.4962228999999994</v>
      </c>
      <c r="L1822">
        <f t="shared" si="141"/>
        <v>0.90699220000001191</v>
      </c>
      <c r="M1822">
        <f t="shared" si="142"/>
        <v>777.00814100000002</v>
      </c>
      <c r="N1822">
        <f>M1822-'Projectile Motion Calculations'!$D$2</f>
        <v>-33.035380785549023</v>
      </c>
      <c r="P1822">
        <f t="shared" si="143"/>
        <v>-2.698877982129148E-2</v>
      </c>
    </row>
    <row r="1823" spans="1:16" x14ac:dyDescent="0.2">
      <c r="A1823">
        <f t="shared" si="140"/>
        <v>-0.86916666666667997</v>
      </c>
      <c r="C1823">
        <f>('Raw Data'!A1821+'Raw Data'!B1821)*128.337</f>
        <v>1.1935341000000002</v>
      </c>
      <c r="D1823">
        <f>('Raw Data'!C1821+'Raw Data'!D1821)*128.419</f>
        <v>53.92313810000001</v>
      </c>
      <c r="E1823">
        <f>('Raw Data'!E1821+'Raw Data'!F1821+'Raw Data'!G1821+'Raw Data'!H1821)*259.538</f>
        <v>408.25327400000003</v>
      </c>
      <c r="G1823">
        <f>('Raw Data'!I1821+'Raw Data'!J1821)*127.233</f>
        <v>-3.0535919999999992</v>
      </c>
      <c r="H1823">
        <f>('Raw Data'!K1821+'Raw Data'!L1821)*128.041</f>
        <v>-54.929588999999993</v>
      </c>
      <c r="I1823">
        <f>('Raw Data'!M1821+'Raw Data'!N1821+'Raw Data'!O1821+'Raw Data'!P1821)*260.417</f>
        <v>370.05255699999998</v>
      </c>
      <c r="K1823">
        <f t="shared" si="144"/>
        <v>-1.860057899999999</v>
      </c>
      <c r="L1823">
        <f t="shared" si="141"/>
        <v>-1.0064508999999831</v>
      </c>
      <c r="M1823">
        <f t="shared" si="142"/>
        <v>778.30583100000001</v>
      </c>
      <c r="N1823">
        <f>M1823-'Projectile Motion Calculations'!$D$2</f>
        <v>-31.737690785549034</v>
      </c>
      <c r="P1823">
        <f t="shared" si="143"/>
        <v>-2.6990611071291453E-2</v>
      </c>
    </row>
    <row r="1824" spans="1:16" x14ac:dyDescent="0.2">
      <c r="A1824">
        <f t="shared" si="140"/>
        <v>-0.86833333333334661</v>
      </c>
      <c r="C1824">
        <f>('Raw Data'!A1822+'Raw Data'!B1822)*128.337</f>
        <v>1.1935341000000002</v>
      </c>
      <c r="D1824">
        <f>('Raw Data'!C1822+'Raw Data'!D1822)*128.419</f>
        <v>54.565233100000015</v>
      </c>
      <c r="E1824">
        <f>('Raw Data'!E1822+'Raw Data'!F1822+'Raw Data'!G1822+'Raw Data'!H1822)*259.538</f>
        <v>408.25327400000003</v>
      </c>
      <c r="G1824">
        <f>('Raw Data'!I1822+'Raw Data'!J1822)*127.233</f>
        <v>-3.0535919999999992</v>
      </c>
      <c r="H1824">
        <f>('Raw Data'!K1822+'Raw Data'!L1822)*128.041</f>
        <v>-54.929588999999993</v>
      </c>
      <c r="I1824">
        <f>('Raw Data'!M1822+'Raw Data'!N1822+'Raw Data'!O1822+'Raw Data'!P1822)*260.417</f>
        <v>368.750472</v>
      </c>
      <c r="K1824">
        <f t="shared" si="144"/>
        <v>-1.860057899999999</v>
      </c>
      <c r="L1824">
        <f t="shared" si="141"/>
        <v>-0.36435589999997831</v>
      </c>
      <c r="M1824">
        <f t="shared" si="142"/>
        <v>777.00374600000009</v>
      </c>
      <c r="N1824">
        <f>M1824-'Projectile Motion Calculations'!$D$2</f>
        <v>-33.039775785548954</v>
      </c>
      <c r="P1824">
        <f t="shared" si="143"/>
        <v>-2.6990611071291453E-2</v>
      </c>
    </row>
    <row r="1825" spans="1:16" x14ac:dyDescent="0.2">
      <c r="A1825">
        <f t="shared" si="140"/>
        <v>-0.86750000000001326</v>
      </c>
      <c r="C1825">
        <f>('Raw Data'!A1823+'Raw Data'!B1823)*128.337</f>
        <v>0.51334800000000036</v>
      </c>
      <c r="D1825">
        <f>('Raw Data'!C1823+'Raw Data'!D1823)*128.419</f>
        <v>54.565233100000015</v>
      </c>
      <c r="E1825">
        <f>('Raw Data'!E1823+'Raw Data'!F1823+'Raw Data'!G1823+'Raw Data'!H1823)*259.538</f>
        <v>408.25327400000003</v>
      </c>
      <c r="G1825">
        <f>('Raw Data'!I1823+'Raw Data'!J1823)*127.233</f>
        <v>-2.4174269999999987</v>
      </c>
      <c r="H1825">
        <f>('Raw Data'!K1823+'Raw Data'!L1823)*128.041</f>
        <v>-54.929588999999993</v>
      </c>
      <c r="I1825">
        <f>('Raw Data'!M1823+'Raw Data'!N1823+'Raw Data'!O1823+'Raw Data'!P1823)*260.417</f>
        <v>370.05255699999998</v>
      </c>
      <c r="K1825">
        <f t="shared" si="144"/>
        <v>-1.9040789999999983</v>
      </c>
      <c r="L1825">
        <f t="shared" si="141"/>
        <v>-0.36435589999997831</v>
      </c>
      <c r="M1825">
        <f t="shared" si="142"/>
        <v>778.30583100000001</v>
      </c>
      <c r="N1825">
        <f>M1825-'Projectile Motion Calculations'!$D$2</f>
        <v>-31.737690785549034</v>
      </c>
      <c r="P1825">
        <f t="shared" si="143"/>
        <v>-2.6449906904624825E-2</v>
      </c>
    </row>
    <row r="1826" spans="1:16" x14ac:dyDescent="0.2">
      <c r="A1826">
        <f t="shared" si="140"/>
        <v>-0.86666666666667991</v>
      </c>
      <c r="C1826">
        <f>('Raw Data'!A1824+'Raw Data'!B1824)*128.337</f>
        <v>1.1935341000000002</v>
      </c>
      <c r="D1826">
        <f>('Raw Data'!C1824+'Raw Data'!D1824)*128.419</f>
        <v>55.194486200000007</v>
      </c>
      <c r="E1826">
        <f>('Raw Data'!E1824+'Raw Data'!F1824+'Raw Data'!G1824+'Raw Data'!H1824)*259.538</f>
        <v>409.55096399999996</v>
      </c>
      <c r="G1826">
        <f>('Raw Data'!I1824+'Raw Data'!J1824)*127.233</f>
        <v>-3.6897569999999997</v>
      </c>
      <c r="H1826">
        <f>('Raw Data'!K1824+'Raw Data'!L1824)*128.041</f>
        <v>-53.777220000000007</v>
      </c>
      <c r="I1826">
        <f>('Raw Data'!M1824+'Raw Data'!N1824+'Raw Data'!O1824+'Raw Data'!P1824)*260.417</f>
        <v>368.750472</v>
      </c>
      <c r="K1826">
        <f t="shared" si="144"/>
        <v>-2.4962228999999994</v>
      </c>
      <c r="L1826">
        <f t="shared" si="141"/>
        <v>1.4172662000000003</v>
      </c>
      <c r="M1826">
        <f t="shared" si="142"/>
        <v>778.30143599999997</v>
      </c>
      <c r="N1826">
        <f>M1826-'Projectile Motion Calculations'!$D$2</f>
        <v>-31.742085785549079</v>
      </c>
      <c r="P1826">
        <f t="shared" si="143"/>
        <v>-2.6992442321291471E-2</v>
      </c>
    </row>
    <row r="1827" spans="1:16" x14ac:dyDescent="0.2">
      <c r="A1827">
        <f t="shared" si="140"/>
        <v>-0.86583333333334656</v>
      </c>
      <c r="C1827">
        <f>('Raw Data'!A1825+'Raw Data'!B1825)*128.337</f>
        <v>1.1935341000000002</v>
      </c>
      <c r="D1827">
        <f>('Raw Data'!C1825+'Raw Data'!D1825)*128.419</f>
        <v>54.565233100000015</v>
      </c>
      <c r="E1827">
        <f>('Raw Data'!E1825+'Raw Data'!F1825+'Raw Data'!G1825+'Raw Data'!H1825)*259.538</f>
        <v>408.25327400000003</v>
      </c>
      <c r="G1827">
        <f>('Raw Data'!I1825+'Raw Data'!J1825)*127.233</f>
        <v>-3.0535919999999992</v>
      </c>
      <c r="H1827">
        <f>('Raw Data'!K1825+'Raw Data'!L1825)*128.041</f>
        <v>-54.289384000000005</v>
      </c>
      <c r="I1827">
        <f>('Raw Data'!M1825+'Raw Data'!N1825+'Raw Data'!O1825+'Raw Data'!P1825)*260.417</f>
        <v>368.750472</v>
      </c>
      <c r="K1827">
        <f t="shared" si="144"/>
        <v>-1.860057899999999</v>
      </c>
      <c r="L1827">
        <f t="shared" si="141"/>
        <v>0.27584910000000917</v>
      </c>
      <c r="M1827">
        <f t="shared" si="142"/>
        <v>777.00374600000009</v>
      </c>
      <c r="N1827">
        <f>M1827-'Projectile Motion Calculations'!$D$2</f>
        <v>-33.039775785548954</v>
      </c>
      <c r="P1827">
        <f t="shared" si="143"/>
        <v>-2.8616386071291511E-2</v>
      </c>
    </row>
    <row r="1828" spans="1:16" x14ac:dyDescent="0.2">
      <c r="A1828">
        <f t="shared" si="140"/>
        <v>-0.8650000000000132</v>
      </c>
      <c r="C1828">
        <f>('Raw Data'!A1826+'Raw Data'!B1826)*128.337</f>
        <v>1.8352191000000007</v>
      </c>
      <c r="D1828">
        <f>('Raw Data'!C1826+'Raw Data'!D1826)*128.419</f>
        <v>55.194486200000007</v>
      </c>
      <c r="E1828">
        <f>('Raw Data'!E1826+'Raw Data'!F1826+'Raw Data'!G1826+'Raw Data'!H1826)*259.538</f>
        <v>406.95558400000004</v>
      </c>
      <c r="G1828">
        <f>('Raw Data'!I1826+'Raw Data'!J1826)*127.233</f>
        <v>-3.0535919999999992</v>
      </c>
      <c r="H1828">
        <f>('Raw Data'!K1826+'Raw Data'!L1826)*128.041</f>
        <v>-54.289384000000005</v>
      </c>
      <c r="I1828">
        <f>('Raw Data'!M1826+'Raw Data'!N1826+'Raw Data'!O1826+'Raw Data'!P1826)*260.417</f>
        <v>367.44838699999997</v>
      </c>
      <c r="K1828">
        <f t="shared" si="144"/>
        <v>-1.2183728999999985</v>
      </c>
      <c r="L1828">
        <f t="shared" si="141"/>
        <v>0.90510220000000174</v>
      </c>
      <c r="M1828">
        <f t="shared" si="142"/>
        <v>774.40397099999996</v>
      </c>
      <c r="N1828">
        <f>M1828-'Projectile Motion Calculations'!$D$2</f>
        <v>-35.639550785549091</v>
      </c>
      <c r="P1828">
        <f t="shared" si="143"/>
        <v>-2.9157090237958233E-2</v>
      </c>
    </row>
    <row r="1829" spans="1:16" x14ac:dyDescent="0.2">
      <c r="A1829">
        <f t="shared" si="140"/>
        <v>-0.86416666666667985</v>
      </c>
      <c r="C1829">
        <f>('Raw Data'!A1827+'Raw Data'!B1827)*128.337</f>
        <v>1.1550330000000009</v>
      </c>
      <c r="D1829">
        <f>('Raw Data'!C1827+'Raw Data'!D1827)*128.419</f>
        <v>55.194486200000007</v>
      </c>
      <c r="E1829">
        <f>('Raw Data'!E1827+'Raw Data'!F1827+'Raw Data'!G1827+'Raw Data'!H1827)*259.538</f>
        <v>406.95558400000004</v>
      </c>
      <c r="G1829">
        <f>('Raw Data'!I1827+'Raw Data'!J1827)*127.233</f>
        <v>-3.0535919999999992</v>
      </c>
      <c r="H1829">
        <f>('Raw Data'!K1827+'Raw Data'!L1827)*128.041</f>
        <v>-54.289384000000005</v>
      </c>
      <c r="I1829">
        <f>('Raw Data'!M1827+'Raw Data'!N1827+'Raw Data'!O1827+'Raw Data'!P1827)*260.417</f>
        <v>368.750472</v>
      </c>
      <c r="K1829">
        <f t="shared" si="144"/>
        <v>-1.8985589999999983</v>
      </c>
      <c r="L1829">
        <f t="shared" si="141"/>
        <v>0.90510220000000174</v>
      </c>
      <c r="M1829">
        <f t="shared" si="142"/>
        <v>775.70605599999999</v>
      </c>
      <c r="N1829">
        <f>M1829-'Projectile Motion Calculations'!$D$2</f>
        <v>-34.337465785549057</v>
      </c>
      <c r="P1829">
        <f t="shared" si="143"/>
        <v>-2.9157090237958233E-2</v>
      </c>
    </row>
    <row r="1830" spans="1:16" x14ac:dyDescent="0.2">
      <c r="A1830">
        <f t="shared" si="140"/>
        <v>-0.8633333333333465</v>
      </c>
      <c r="C1830">
        <f>('Raw Data'!A1828+'Raw Data'!B1828)*128.337</f>
        <v>1.8352191000000007</v>
      </c>
      <c r="D1830">
        <f>('Raw Data'!C1828+'Raw Data'!D1828)*128.419</f>
        <v>55.194486200000007</v>
      </c>
      <c r="E1830">
        <f>('Raw Data'!E1828+'Raw Data'!F1828+'Raw Data'!G1828+'Raw Data'!H1828)*259.538</f>
        <v>406.95558400000004</v>
      </c>
      <c r="G1830">
        <f>('Raw Data'!I1828+'Raw Data'!J1828)*127.233</f>
        <v>-3.0535919999999992</v>
      </c>
      <c r="H1830">
        <f>('Raw Data'!K1828+'Raw Data'!L1828)*128.041</f>
        <v>-53.777220000000007</v>
      </c>
      <c r="I1830">
        <f>('Raw Data'!M1828+'Raw Data'!N1828+'Raw Data'!O1828+'Raw Data'!P1828)*260.417</f>
        <v>367.44838699999997</v>
      </c>
      <c r="K1830">
        <f t="shared" si="144"/>
        <v>-1.2183728999999985</v>
      </c>
      <c r="L1830">
        <f t="shared" si="141"/>
        <v>1.4172662000000003</v>
      </c>
      <c r="M1830">
        <f t="shared" si="142"/>
        <v>774.40397099999996</v>
      </c>
      <c r="N1830">
        <f>M1830-'Projectile Motion Calculations'!$D$2</f>
        <v>-35.639550785549091</v>
      </c>
      <c r="P1830">
        <f t="shared" si="143"/>
        <v>-2.9699625654624928E-2</v>
      </c>
    </row>
    <row r="1831" spans="1:16" x14ac:dyDescent="0.2">
      <c r="A1831">
        <f t="shared" si="140"/>
        <v>-0.86250000000001315</v>
      </c>
      <c r="C1831">
        <f>('Raw Data'!A1829+'Raw Data'!B1829)*128.337</f>
        <v>1.8223854000000004</v>
      </c>
      <c r="D1831">
        <f>('Raw Data'!C1829+'Raw Data'!D1829)*128.419</f>
        <v>54.55239120000001</v>
      </c>
      <c r="E1831">
        <f>('Raw Data'!E1829+'Raw Data'!F1829+'Raw Data'!G1829+'Raw Data'!H1829)*259.538</f>
        <v>406.95558400000004</v>
      </c>
      <c r="G1831">
        <f>('Raw Data'!I1829+'Raw Data'!J1829)*127.233</f>
        <v>-2.4174269999999987</v>
      </c>
      <c r="H1831">
        <f>('Raw Data'!K1829+'Raw Data'!L1829)*128.041</f>
        <v>-53.777220000000007</v>
      </c>
      <c r="I1831">
        <f>('Raw Data'!M1829+'Raw Data'!N1829+'Raw Data'!O1829+'Raw Data'!P1829)*260.417</f>
        <v>367.44838699999997</v>
      </c>
      <c r="K1831">
        <f t="shared" si="144"/>
        <v>-0.59504159999999828</v>
      </c>
      <c r="L1831">
        <f t="shared" si="141"/>
        <v>0.77517120000000261</v>
      </c>
      <c r="M1831">
        <f t="shared" si="142"/>
        <v>774.40397099999996</v>
      </c>
      <c r="N1831">
        <f>M1831-'Projectile Motion Calculations'!$D$2</f>
        <v>-35.639550785549091</v>
      </c>
      <c r="P1831">
        <f t="shared" si="143"/>
        <v>-2.9157090237958233E-2</v>
      </c>
    </row>
    <row r="1832" spans="1:16" x14ac:dyDescent="0.2">
      <c r="A1832">
        <f t="shared" si="140"/>
        <v>-0.86166666666667979</v>
      </c>
      <c r="C1832">
        <f>('Raw Data'!A1830+'Raw Data'!B1830)*128.337</f>
        <v>1.8352191000000007</v>
      </c>
      <c r="D1832">
        <f>('Raw Data'!C1830+'Raw Data'!D1830)*128.419</f>
        <v>54.565233100000015</v>
      </c>
      <c r="E1832">
        <f>('Raw Data'!E1830+'Raw Data'!F1830+'Raw Data'!G1830+'Raw Data'!H1830)*259.538</f>
        <v>406.95558400000004</v>
      </c>
      <c r="G1832">
        <f>('Raw Data'!I1830+'Raw Data'!J1830)*127.233</f>
        <v>-3.6897569999999997</v>
      </c>
      <c r="H1832">
        <f>('Raw Data'!K1830+'Raw Data'!L1830)*128.041</f>
        <v>-53.777220000000007</v>
      </c>
      <c r="I1832">
        <f>('Raw Data'!M1830+'Raw Data'!N1830+'Raw Data'!O1830+'Raw Data'!P1830)*260.417</f>
        <v>368.750472</v>
      </c>
      <c r="K1832">
        <f t="shared" si="144"/>
        <v>-1.8545378999999991</v>
      </c>
      <c r="L1832">
        <f t="shared" si="141"/>
        <v>0.78801310000000768</v>
      </c>
      <c r="M1832">
        <f t="shared" si="142"/>
        <v>775.70605599999999</v>
      </c>
      <c r="N1832">
        <f>M1832-'Projectile Motion Calculations'!$D$2</f>
        <v>-34.337465785549057</v>
      </c>
      <c r="P1832">
        <f t="shared" si="143"/>
        <v>-2.9591118571291562E-2</v>
      </c>
    </row>
    <row r="1833" spans="1:16" x14ac:dyDescent="0.2">
      <c r="A1833">
        <f t="shared" si="140"/>
        <v>-0.86083333333334644</v>
      </c>
      <c r="C1833">
        <f>('Raw Data'!A1831+'Raw Data'!B1831)*128.337</f>
        <v>1.1935341000000002</v>
      </c>
      <c r="D1833">
        <f>('Raw Data'!C1831+'Raw Data'!D1831)*128.419</f>
        <v>54.565233100000015</v>
      </c>
      <c r="E1833">
        <f>('Raw Data'!E1831+'Raw Data'!F1831+'Raw Data'!G1831+'Raw Data'!H1831)*259.538</f>
        <v>406.95558400000004</v>
      </c>
      <c r="G1833">
        <f>('Raw Data'!I1831+'Raw Data'!J1831)*127.233</f>
        <v>-3.0535919999999992</v>
      </c>
      <c r="H1833">
        <f>('Raw Data'!K1831+'Raw Data'!L1831)*128.041</f>
        <v>-54.289384000000005</v>
      </c>
      <c r="I1833">
        <f>('Raw Data'!M1831+'Raw Data'!N1831+'Raw Data'!O1831+'Raw Data'!P1831)*260.417</f>
        <v>366.40671899999995</v>
      </c>
      <c r="K1833">
        <f t="shared" si="144"/>
        <v>-1.860057899999999</v>
      </c>
      <c r="L1833">
        <f t="shared" si="141"/>
        <v>0.27584910000000917</v>
      </c>
      <c r="M1833">
        <f t="shared" si="142"/>
        <v>773.362303</v>
      </c>
      <c r="N1833">
        <f>M1833-'Projectile Motion Calculations'!$D$2</f>
        <v>-36.681218785549049</v>
      </c>
      <c r="P1833">
        <f t="shared" si="143"/>
        <v>-3.067435815462493E-2</v>
      </c>
    </row>
    <row r="1834" spans="1:16" x14ac:dyDescent="0.2">
      <c r="A1834">
        <f t="shared" si="140"/>
        <v>-0.86000000000001309</v>
      </c>
      <c r="C1834">
        <f>('Raw Data'!A1832+'Raw Data'!B1832)*128.337</f>
        <v>1.8352191000000007</v>
      </c>
      <c r="D1834">
        <f>('Raw Data'!C1832+'Raw Data'!D1832)*128.419</f>
        <v>54.565233100000015</v>
      </c>
      <c r="E1834">
        <f>('Raw Data'!E1832+'Raw Data'!F1832+'Raw Data'!G1832+'Raw Data'!H1832)*259.538</f>
        <v>405.657894</v>
      </c>
      <c r="G1834">
        <f>('Raw Data'!I1832+'Raw Data'!J1832)*127.233</f>
        <v>-3.6897569999999997</v>
      </c>
      <c r="H1834">
        <f>('Raw Data'!K1832+'Raw Data'!L1832)*128.041</f>
        <v>-53.777220000000007</v>
      </c>
      <c r="I1834">
        <f>('Raw Data'!M1832+'Raw Data'!N1832+'Raw Data'!O1832+'Raw Data'!P1832)*260.417</f>
        <v>367.44838699999997</v>
      </c>
      <c r="K1834">
        <f t="shared" si="144"/>
        <v>-1.8545378999999991</v>
      </c>
      <c r="L1834">
        <f t="shared" si="141"/>
        <v>0.78801310000000768</v>
      </c>
      <c r="M1834">
        <f t="shared" si="142"/>
        <v>773.10628099999997</v>
      </c>
      <c r="N1834">
        <f>M1834-'Projectile Motion Calculations'!$D$2</f>
        <v>-36.937240785549079</v>
      </c>
      <c r="P1834">
        <f t="shared" si="143"/>
        <v>-3.1757597737958297E-2</v>
      </c>
    </row>
    <row r="1835" spans="1:16" x14ac:dyDescent="0.2">
      <c r="A1835">
        <f t="shared" si="140"/>
        <v>-0.85916666666667973</v>
      </c>
      <c r="C1835">
        <f>('Raw Data'!A1833+'Raw Data'!B1833)*128.337</f>
        <v>1.8352191000000007</v>
      </c>
      <c r="D1835">
        <f>('Raw Data'!C1833+'Raw Data'!D1833)*128.419</f>
        <v>55.194486200000007</v>
      </c>
      <c r="E1835">
        <f>('Raw Data'!E1833+'Raw Data'!F1833+'Raw Data'!G1833+'Raw Data'!H1833)*259.538</f>
        <v>405.657894</v>
      </c>
      <c r="G1835">
        <f>('Raw Data'!I1833+'Raw Data'!J1833)*127.233</f>
        <v>-3.6897569999999997</v>
      </c>
      <c r="H1835">
        <f>('Raw Data'!K1833+'Raw Data'!L1833)*128.041</f>
        <v>-54.289384000000005</v>
      </c>
      <c r="I1835">
        <f>('Raw Data'!M1833+'Raw Data'!N1833+'Raw Data'!O1833+'Raw Data'!P1833)*260.417</f>
        <v>365.10463399999992</v>
      </c>
      <c r="K1835">
        <f t="shared" si="144"/>
        <v>-1.8545378999999991</v>
      </c>
      <c r="L1835">
        <f t="shared" si="141"/>
        <v>0.90510220000000174</v>
      </c>
      <c r="M1835">
        <f t="shared" si="142"/>
        <v>770.76252799999997</v>
      </c>
      <c r="N1835">
        <f>M1835-'Projectile Motion Calculations'!$D$2</f>
        <v>-39.280993785549072</v>
      </c>
      <c r="P1835">
        <f t="shared" si="143"/>
        <v>-3.3274865654625035E-2</v>
      </c>
    </row>
    <row r="1836" spans="1:16" x14ac:dyDescent="0.2">
      <c r="A1836">
        <f t="shared" si="140"/>
        <v>-0.85833333333334638</v>
      </c>
      <c r="C1836">
        <f>('Raw Data'!A1834+'Raw Data'!B1834)*128.337</f>
        <v>1.8352191000000007</v>
      </c>
      <c r="D1836">
        <f>('Raw Data'!C1834+'Raw Data'!D1834)*128.419</f>
        <v>55.194486200000007</v>
      </c>
      <c r="E1836">
        <f>('Raw Data'!E1834+'Raw Data'!F1834+'Raw Data'!G1834+'Raw Data'!H1834)*259.538</f>
        <v>404.36020399999995</v>
      </c>
      <c r="G1836">
        <f>('Raw Data'!I1834+'Raw Data'!J1834)*127.233</f>
        <v>-3.0535919999999992</v>
      </c>
      <c r="H1836">
        <f>('Raw Data'!K1834+'Raw Data'!L1834)*128.041</f>
        <v>-53.777220000000007</v>
      </c>
      <c r="I1836">
        <f>('Raw Data'!M1834+'Raw Data'!N1834+'Raw Data'!O1834+'Raw Data'!P1834)*260.417</f>
        <v>365.10463399999992</v>
      </c>
      <c r="K1836">
        <f t="shared" si="144"/>
        <v>-1.2183728999999985</v>
      </c>
      <c r="L1836">
        <f t="shared" si="141"/>
        <v>1.4172662000000003</v>
      </c>
      <c r="M1836">
        <f t="shared" si="142"/>
        <v>769.46483799999987</v>
      </c>
      <c r="N1836">
        <f>M1836-'Projectile Motion Calculations'!$D$2</f>
        <v>-40.578683785549174</v>
      </c>
      <c r="P1836">
        <f t="shared" si="143"/>
        <v>-3.2734161487958366E-2</v>
      </c>
    </row>
    <row r="1837" spans="1:16" x14ac:dyDescent="0.2">
      <c r="A1837">
        <f t="shared" si="140"/>
        <v>-0.85750000000001303</v>
      </c>
      <c r="C1837">
        <f>('Raw Data'!A1835+'Raw Data'!B1835)*128.337</f>
        <v>1.1935341000000002</v>
      </c>
      <c r="D1837">
        <f>('Raw Data'!C1835+'Raw Data'!D1835)*128.419</f>
        <v>54.565233100000015</v>
      </c>
      <c r="E1837">
        <f>('Raw Data'!E1835+'Raw Data'!F1835+'Raw Data'!G1835+'Raw Data'!H1835)*259.538</f>
        <v>406.95558400000004</v>
      </c>
      <c r="G1837">
        <f>('Raw Data'!I1835+'Raw Data'!J1835)*127.233</f>
        <v>-3.0535919999999992</v>
      </c>
      <c r="H1837">
        <f>('Raw Data'!K1835+'Raw Data'!L1835)*128.041</f>
        <v>-53.137015000000005</v>
      </c>
      <c r="I1837">
        <f>('Raw Data'!M1835+'Raw Data'!N1835+'Raw Data'!O1835+'Raw Data'!P1835)*260.417</f>
        <v>365.10463399999992</v>
      </c>
      <c r="K1837">
        <f t="shared" si="144"/>
        <v>-1.860057899999999</v>
      </c>
      <c r="L1837">
        <f t="shared" si="141"/>
        <v>1.4282181000000094</v>
      </c>
      <c r="M1837">
        <f t="shared" si="142"/>
        <v>772.06021799999996</v>
      </c>
      <c r="N1837">
        <f>M1837-'Projectile Motion Calculations'!$D$2</f>
        <v>-37.983303785549083</v>
      </c>
      <c r="P1837">
        <f t="shared" si="143"/>
        <v>-3.2734161487958366E-2</v>
      </c>
    </row>
    <row r="1838" spans="1:16" x14ac:dyDescent="0.2">
      <c r="A1838">
        <f t="shared" si="140"/>
        <v>-0.85666666666667968</v>
      </c>
      <c r="C1838">
        <f>('Raw Data'!A1836+'Raw Data'!B1836)*128.337</f>
        <v>1.8352191000000007</v>
      </c>
      <c r="D1838">
        <f>('Raw Data'!C1836+'Raw Data'!D1836)*128.419</f>
        <v>53.92313810000001</v>
      </c>
      <c r="E1838">
        <f>('Raw Data'!E1836+'Raw Data'!F1836+'Raw Data'!G1836+'Raw Data'!H1836)*259.538</f>
        <v>404.36020399999995</v>
      </c>
      <c r="G1838">
        <f>('Raw Data'!I1836+'Raw Data'!J1836)*127.233</f>
        <v>-3.0535919999999992</v>
      </c>
      <c r="H1838">
        <f>('Raw Data'!K1836+'Raw Data'!L1836)*128.041</f>
        <v>-53.137015000000005</v>
      </c>
      <c r="I1838">
        <f>('Raw Data'!M1836+'Raw Data'!N1836+'Raw Data'!O1836+'Raw Data'!P1836)*260.417</f>
        <v>365.10463399999992</v>
      </c>
      <c r="K1838">
        <f t="shared" si="144"/>
        <v>-1.2183728999999985</v>
      </c>
      <c r="L1838">
        <f t="shared" si="141"/>
        <v>0.78612310000000463</v>
      </c>
      <c r="M1838">
        <f t="shared" si="142"/>
        <v>769.46483799999987</v>
      </c>
      <c r="N1838">
        <f>M1838-'Projectile Motion Calculations'!$D$2</f>
        <v>-40.578683785549174</v>
      </c>
      <c r="P1838">
        <f t="shared" si="143"/>
        <v>-3.381556982129176E-2</v>
      </c>
    </row>
    <row r="1839" spans="1:16" x14ac:dyDescent="0.2">
      <c r="A1839">
        <f t="shared" si="140"/>
        <v>-0.85583333333334632</v>
      </c>
      <c r="C1839">
        <f>('Raw Data'!A1837+'Raw Data'!B1837)*128.337</f>
        <v>2.4640704000000011</v>
      </c>
      <c r="D1839">
        <f>('Raw Data'!C1837+'Raw Data'!D1837)*128.419</f>
        <v>54.55239120000001</v>
      </c>
      <c r="E1839">
        <f>('Raw Data'!E1837+'Raw Data'!F1837+'Raw Data'!G1837+'Raw Data'!H1837)*259.538</f>
        <v>404.36020399999995</v>
      </c>
      <c r="G1839">
        <f>('Raw Data'!I1837+'Raw Data'!J1837)*127.233</f>
        <v>-2.4174269999999987</v>
      </c>
      <c r="H1839">
        <f>('Raw Data'!K1837+'Raw Data'!L1837)*128.041</f>
        <v>-53.137015000000005</v>
      </c>
      <c r="I1839">
        <f>('Raw Data'!M1837+'Raw Data'!N1837+'Raw Data'!O1837+'Raw Data'!P1837)*260.417</f>
        <v>365.10463399999992</v>
      </c>
      <c r="K1839">
        <f t="shared" si="144"/>
        <v>4.6643400000002444E-2</v>
      </c>
      <c r="L1839">
        <f t="shared" si="141"/>
        <v>1.4153762000000043</v>
      </c>
      <c r="M1839">
        <f t="shared" si="142"/>
        <v>769.46483799999987</v>
      </c>
      <c r="N1839">
        <f>M1839-'Projectile Motion Calculations'!$D$2</f>
        <v>-40.578683785549174</v>
      </c>
      <c r="P1839">
        <f t="shared" si="143"/>
        <v>-3.3274865654625084E-2</v>
      </c>
    </row>
    <row r="1840" spans="1:16" x14ac:dyDescent="0.2">
      <c r="A1840">
        <f t="shared" si="140"/>
        <v>-0.85500000000001297</v>
      </c>
      <c r="C1840">
        <f>('Raw Data'!A1838+'Raw Data'!B1838)*128.337</f>
        <v>1.8352191000000007</v>
      </c>
      <c r="D1840">
        <f>('Raw Data'!C1838+'Raw Data'!D1838)*128.419</f>
        <v>54.55239120000001</v>
      </c>
      <c r="E1840">
        <f>('Raw Data'!E1838+'Raw Data'!F1838+'Raw Data'!G1838+'Raw Data'!H1838)*259.538</f>
        <v>405.65789399999994</v>
      </c>
      <c r="G1840">
        <f>('Raw Data'!I1838+'Raw Data'!J1838)*127.233</f>
        <v>-2.4174269999999987</v>
      </c>
      <c r="H1840">
        <f>('Raw Data'!K1838+'Raw Data'!L1838)*128.041</f>
        <v>-53.137015000000005</v>
      </c>
      <c r="I1840">
        <f>('Raw Data'!M1838+'Raw Data'!N1838+'Raw Data'!O1838+'Raw Data'!P1838)*260.417</f>
        <v>365.10463399999992</v>
      </c>
      <c r="K1840">
        <f t="shared" si="144"/>
        <v>-0.582207899999998</v>
      </c>
      <c r="L1840">
        <f t="shared" si="141"/>
        <v>1.4153762000000043</v>
      </c>
      <c r="M1840">
        <f t="shared" si="142"/>
        <v>770.76252799999986</v>
      </c>
      <c r="N1840">
        <f>M1840-'Projectile Motion Calculations'!$D$2</f>
        <v>-39.280993785549185</v>
      </c>
      <c r="P1840">
        <f t="shared" si="143"/>
        <v>-3.4356273987958437E-2</v>
      </c>
    </row>
    <row r="1841" spans="1:16" x14ac:dyDescent="0.2">
      <c r="A1841">
        <f t="shared" si="140"/>
        <v>-0.85416666666667962</v>
      </c>
      <c r="C1841">
        <f>('Raw Data'!A1839+'Raw Data'!B1839)*128.337</f>
        <v>1.1935341000000002</v>
      </c>
      <c r="D1841">
        <f>('Raw Data'!C1839+'Raw Data'!D1839)*128.419</f>
        <v>54.565233100000015</v>
      </c>
      <c r="E1841">
        <f>('Raw Data'!E1839+'Raw Data'!F1839+'Raw Data'!G1839+'Raw Data'!H1839)*259.538</f>
        <v>401.76482400000003</v>
      </c>
      <c r="G1841">
        <f>('Raw Data'!I1839+'Raw Data'!J1839)*127.233</f>
        <v>-3.0535919999999992</v>
      </c>
      <c r="H1841">
        <f>('Raw Data'!K1839+'Raw Data'!L1839)*128.041</f>
        <v>-53.137015000000005</v>
      </c>
      <c r="I1841">
        <f>('Raw Data'!M1839+'Raw Data'!N1839+'Raw Data'!O1839+'Raw Data'!P1839)*260.417</f>
        <v>365.10463399999992</v>
      </c>
      <c r="K1841">
        <f t="shared" si="144"/>
        <v>-1.860057899999999</v>
      </c>
      <c r="L1841">
        <f t="shared" si="141"/>
        <v>1.4282181000000094</v>
      </c>
      <c r="M1841">
        <f t="shared" si="142"/>
        <v>766.8694579999999</v>
      </c>
      <c r="N1841">
        <f>M1841-'Projectile Motion Calculations'!$D$2</f>
        <v>-43.174063785549151</v>
      </c>
      <c r="P1841">
        <f t="shared" si="143"/>
        <v>-3.6520921904625102E-2</v>
      </c>
    </row>
    <row r="1842" spans="1:16" x14ac:dyDescent="0.2">
      <c r="A1842">
        <f t="shared" si="140"/>
        <v>-0.85333333333334627</v>
      </c>
      <c r="C1842">
        <f>('Raw Data'!A1840+'Raw Data'!B1840)*128.337</f>
        <v>1.8352191000000007</v>
      </c>
      <c r="D1842">
        <f>('Raw Data'!C1840+'Raw Data'!D1840)*128.419</f>
        <v>54.565233100000015</v>
      </c>
      <c r="E1842">
        <f>('Raw Data'!E1840+'Raw Data'!F1840+'Raw Data'!G1840+'Raw Data'!H1840)*259.538</f>
        <v>401.76482400000003</v>
      </c>
      <c r="G1842">
        <f>('Raw Data'!I1840+'Raw Data'!J1840)*127.233</f>
        <v>-3.6897569999999997</v>
      </c>
      <c r="H1842">
        <f>('Raw Data'!K1840+'Raw Data'!L1840)*128.041</f>
        <v>-53.137015000000005</v>
      </c>
      <c r="I1842">
        <f>('Raw Data'!M1840+'Raw Data'!N1840+'Raw Data'!O1840+'Raw Data'!P1840)*260.417</f>
        <v>363.80254899999994</v>
      </c>
      <c r="K1842">
        <f t="shared" si="144"/>
        <v>-1.8545378999999991</v>
      </c>
      <c r="L1842">
        <f t="shared" si="141"/>
        <v>1.4282181000000094</v>
      </c>
      <c r="M1842">
        <f t="shared" si="142"/>
        <v>765.56737299999998</v>
      </c>
      <c r="N1842">
        <f>M1842-'Projectile Motion Calculations'!$D$2</f>
        <v>-44.476148785549071</v>
      </c>
      <c r="P1842">
        <f t="shared" si="143"/>
        <v>-3.7605992737958394E-2</v>
      </c>
    </row>
    <row r="1843" spans="1:16" x14ac:dyDescent="0.2">
      <c r="A1843">
        <f t="shared" si="140"/>
        <v>-0.85250000000001291</v>
      </c>
      <c r="C1843">
        <f>('Raw Data'!A1841+'Raw Data'!B1841)*128.337</f>
        <v>1.8352191000000007</v>
      </c>
      <c r="D1843">
        <f>('Raw Data'!C1841+'Raw Data'!D1841)*128.419</f>
        <v>55.194486200000007</v>
      </c>
      <c r="E1843">
        <f>('Raw Data'!E1841+'Raw Data'!F1841+'Raw Data'!G1841+'Raw Data'!H1841)*259.538</f>
        <v>401.76482400000003</v>
      </c>
      <c r="G1843">
        <f>('Raw Data'!I1841+'Raw Data'!J1841)*127.233</f>
        <v>-3.0535919999999992</v>
      </c>
      <c r="H1843">
        <f>('Raw Data'!K1841+'Raw Data'!L1841)*128.041</f>
        <v>-53.137015000000005</v>
      </c>
      <c r="I1843">
        <f>('Raw Data'!M1841+'Raw Data'!N1841+'Raw Data'!O1841+'Raw Data'!P1841)*260.417</f>
        <v>362.50046399999997</v>
      </c>
      <c r="K1843">
        <f t="shared" si="144"/>
        <v>-1.2183728999999985</v>
      </c>
      <c r="L1843">
        <f t="shared" si="141"/>
        <v>2.0574712000000019</v>
      </c>
      <c r="M1843">
        <f t="shared" si="142"/>
        <v>764.26528800000006</v>
      </c>
      <c r="N1843">
        <f>M1843-'Projectile Motion Calculations'!$D$2</f>
        <v>-45.778233785548991</v>
      </c>
      <c r="P1843">
        <f t="shared" si="143"/>
        <v>-3.8148528154625043E-2</v>
      </c>
    </row>
    <row r="1844" spans="1:16" x14ac:dyDescent="0.2">
      <c r="A1844">
        <f t="shared" si="140"/>
        <v>-0.85166666666667956</v>
      </c>
      <c r="C1844">
        <f>('Raw Data'!A1842+'Raw Data'!B1842)*128.337</f>
        <v>1.8352191000000007</v>
      </c>
      <c r="D1844">
        <f>('Raw Data'!C1842+'Raw Data'!D1842)*128.419</f>
        <v>53.92313810000001</v>
      </c>
      <c r="E1844">
        <f>('Raw Data'!E1842+'Raw Data'!F1842+'Raw Data'!G1842+'Raw Data'!H1842)*259.538</f>
        <v>401.76482400000003</v>
      </c>
      <c r="G1844">
        <f>('Raw Data'!I1842+'Raw Data'!J1842)*127.233</f>
        <v>-3.0535919999999992</v>
      </c>
      <c r="H1844">
        <f>('Raw Data'!K1842+'Raw Data'!L1842)*128.041</f>
        <v>-53.137015000000005</v>
      </c>
      <c r="I1844">
        <f>('Raw Data'!M1842+'Raw Data'!N1842+'Raw Data'!O1842+'Raw Data'!P1842)*260.417</f>
        <v>362.50046399999997</v>
      </c>
      <c r="K1844">
        <f t="shared" si="144"/>
        <v>-1.2183728999999985</v>
      </c>
      <c r="L1844">
        <f t="shared" si="141"/>
        <v>0.78612310000000463</v>
      </c>
      <c r="M1844">
        <f t="shared" si="142"/>
        <v>764.26528800000006</v>
      </c>
      <c r="N1844">
        <f>M1844-'Projectile Motion Calculations'!$D$2</f>
        <v>-45.778233785548991</v>
      </c>
      <c r="P1844">
        <f t="shared" si="143"/>
        <v>-3.8691063571291734E-2</v>
      </c>
    </row>
    <row r="1845" spans="1:16" x14ac:dyDescent="0.2">
      <c r="A1845">
        <f t="shared" si="140"/>
        <v>-0.85083333333334621</v>
      </c>
      <c r="C1845">
        <f>('Raw Data'!A1843+'Raw Data'!B1843)*128.337</f>
        <v>1.8352191000000007</v>
      </c>
      <c r="D1845">
        <f>('Raw Data'!C1843+'Raw Data'!D1843)*128.419</f>
        <v>53.92313810000001</v>
      </c>
      <c r="E1845">
        <f>('Raw Data'!E1843+'Raw Data'!F1843+'Raw Data'!G1843+'Raw Data'!H1843)*259.538</f>
        <v>401.76482400000003</v>
      </c>
      <c r="G1845">
        <f>('Raw Data'!I1843+'Raw Data'!J1843)*127.233</f>
        <v>-3.6897569999999997</v>
      </c>
      <c r="H1845">
        <f>('Raw Data'!K1843+'Raw Data'!L1843)*128.041</f>
        <v>-53.137015000000005</v>
      </c>
      <c r="I1845">
        <f>('Raw Data'!M1843+'Raw Data'!N1843+'Raw Data'!O1843+'Raw Data'!P1843)*260.417</f>
        <v>361.19837899999993</v>
      </c>
      <c r="K1845">
        <f t="shared" si="144"/>
        <v>-1.8545378999999991</v>
      </c>
      <c r="L1845">
        <f t="shared" si="141"/>
        <v>0.78612310000000463</v>
      </c>
      <c r="M1845">
        <f t="shared" si="142"/>
        <v>762.96320300000002</v>
      </c>
      <c r="N1845">
        <f>M1845-'Projectile Motion Calculations'!$D$2</f>
        <v>-47.080318785549025</v>
      </c>
      <c r="P1845">
        <f t="shared" si="143"/>
        <v>-3.8692894821291797E-2</v>
      </c>
    </row>
    <row r="1846" spans="1:16" x14ac:dyDescent="0.2">
      <c r="A1846">
        <f t="shared" si="140"/>
        <v>-0.85000000000001286</v>
      </c>
      <c r="C1846">
        <f>('Raw Data'!A1844+'Raw Data'!B1844)*128.337</f>
        <v>1.8352191000000007</v>
      </c>
      <c r="D1846">
        <f>('Raw Data'!C1844+'Raw Data'!D1844)*128.419</f>
        <v>54.565233100000015</v>
      </c>
      <c r="E1846">
        <f>('Raw Data'!E1844+'Raw Data'!F1844+'Raw Data'!G1844+'Raw Data'!H1844)*259.538</f>
        <v>403.06251400000002</v>
      </c>
      <c r="G1846">
        <f>('Raw Data'!I1844+'Raw Data'!J1844)*127.233</f>
        <v>-3.6897569999999997</v>
      </c>
      <c r="H1846">
        <f>('Raw Data'!K1844+'Raw Data'!L1844)*128.041</f>
        <v>-52.496810000000004</v>
      </c>
      <c r="I1846">
        <f>('Raw Data'!M1844+'Raw Data'!N1844+'Raw Data'!O1844+'Raw Data'!P1844)*260.417</f>
        <v>361.19837899999993</v>
      </c>
      <c r="K1846">
        <f t="shared" si="144"/>
        <v>-1.8545378999999991</v>
      </c>
      <c r="L1846">
        <f t="shared" si="141"/>
        <v>2.0684231000000111</v>
      </c>
      <c r="M1846">
        <f t="shared" si="142"/>
        <v>764.2608929999999</v>
      </c>
      <c r="N1846">
        <f>M1846-'Projectile Motion Calculations'!$D$2</f>
        <v>-45.78262878554915</v>
      </c>
      <c r="P1846">
        <f t="shared" si="143"/>
        <v>-3.7609655237958478E-2</v>
      </c>
    </row>
    <row r="1847" spans="1:16" x14ac:dyDescent="0.2">
      <c r="A1847">
        <f t="shared" si="140"/>
        <v>-0.8491666666666795</v>
      </c>
      <c r="C1847">
        <f>('Raw Data'!A1845+'Raw Data'!B1845)*128.337</f>
        <v>1.8352191000000007</v>
      </c>
      <c r="D1847">
        <f>('Raw Data'!C1845+'Raw Data'!D1845)*128.419</f>
        <v>53.92313810000001</v>
      </c>
      <c r="E1847">
        <f>('Raw Data'!E1845+'Raw Data'!F1845+'Raw Data'!G1845+'Raw Data'!H1845)*259.538</f>
        <v>403.06251400000002</v>
      </c>
      <c r="G1847">
        <f>('Raw Data'!I1845+'Raw Data'!J1845)*127.233</f>
        <v>-3.6897569999999997</v>
      </c>
      <c r="H1847">
        <f>('Raw Data'!K1845+'Raw Data'!L1845)*128.041</f>
        <v>-52.496810000000004</v>
      </c>
      <c r="I1847">
        <f>('Raw Data'!M1845+'Raw Data'!N1845+'Raw Data'!O1845+'Raw Data'!P1845)*260.417</f>
        <v>362.50046399999997</v>
      </c>
      <c r="K1847">
        <f t="shared" si="144"/>
        <v>-1.8545378999999991</v>
      </c>
      <c r="L1847">
        <f t="shared" si="141"/>
        <v>1.4263281000000063</v>
      </c>
      <c r="M1847">
        <f t="shared" si="142"/>
        <v>765.56297799999993</v>
      </c>
      <c r="N1847">
        <f>M1847-'Projectile Motion Calculations'!$D$2</f>
        <v>-44.480543785549116</v>
      </c>
      <c r="P1847">
        <f t="shared" si="143"/>
        <v>-3.8692894821291797E-2</v>
      </c>
    </row>
    <row r="1848" spans="1:16" x14ac:dyDescent="0.2">
      <c r="A1848">
        <f t="shared" si="140"/>
        <v>-0.84833333333334615</v>
      </c>
      <c r="C1848">
        <f>('Raw Data'!A1846+'Raw Data'!B1846)*128.337</f>
        <v>1.7967180000000014</v>
      </c>
      <c r="D1848">
        <f>('Raw Data'!C1846+'Raw Data'!D1846)*128.419</f>
        <v>55.194486200000007</v>
      </c>
      <c r="E1848">
        <f>('Raw Data'!E1846+'Raw Data'!F1846+'Raw Data'!G1846+'Raw Data'!H1846)*259.538</f>
        <v>401.76482400000003</v>
      </c>
      <c r="G1848">
        <f>('Raw Data'!I1846+'Raw Data'!J1846)*127.233</f>
        <v>-3.0535919999999992</v>
      </c>
      <c r="H1848">
        <f>('Raw Data'!K1846+'Raw Data'!L1846)*128.041</f>
        <v>-52.496810000000004</v>
      </c>
      <c r="I1848">
        <f>('Raw Data'!M1846+'Raw Data'!N1846+'Raw Data'!O1846+'Raw Data'!P1846)*260.417</f>
        <v>359.89629399999995</v>
      </c>
      <c r="K1848">
        <f t="shared" si="144"/>
        <v>-1.2568739999999978</v>
      </c>
      <c r="L1848">
        <f t="shared" si="141"/>
        <v>2.6976762000000036</v>
      </c>
      <c r="M1848">
        <f t="shared" si="142"/>
        <v>761.66111799999999</v>
      </c>
      <c r="N1848">
        <f>M1848-'Projectile Motion Calculations'!$D$2</f>
        <v>-48.382403785549059</v>
      </c>
      <c r="P1848">
        <f t="shared" si="143"/>
        <v>-3.9776134404625123E-2</v>
      </c>
    </row>
    <row r="1849" spans="1:16" x14ac:dyDescent="0.2">
      <c r="A1849">
        <f t="shared" si="140"/>
        <v>-0.8475000000000128</v>
      </c>
      <c r="C1849">
        <f>('Raw Data'!A1847+'Raw Data'!B1847)*128.337</f>
        <v>1.8352191000000007</v>
      </c>
      <c r="D1849">
        <f>('Raw Data'!C1847+'Raw Data'!D1847)*128.419</f>
        <v>54.55239120000001</v>
      </c>
      <c r="E1849">
        <f>('Raw Data'!E1847+'Raw Data'!F1847+'Raw Data'!G1847+'Raw Data'!H1847)*259.538</f>
        <v>401.76482400000003</v>
      </c>
      <c r="G1849">
        <f>('Raw Data'!I1847+'Raw Data'!J1847)*127.233</f>
        <v>-3.6897569999999997</v>
      </c>
      <c r="H1849">
        <f>('Raw Data'!K1847+'Raw Data'!L1847)*128.041</f>
        <v>-52.624851</v>
      </c>
      <c r="I1849">
        <f>('Raw Data'!M1847+'Raw Data'!N1847+'Raw Data'!O1847+'Raw Data'!P1847)*260.417</f>
        <v>361.19837899999993</v>
      </c>
      <c r="K1849">
        <f t="shared" si="144"/>
        <v>-1.8545378999999991</v>
      </c>
      <c r="L1849">
        <f t="shared" si="141"/>
        <v>1.9275402000000099</v>
      </c>
      <c r="M1849">
        <f t="shared" si="142"/>
        <v>762.96320300000002</v>
      </c>
      <c r="N1849">
        <f>M1849-'Projectile Motion Calculations'!$D$2</f>
        <v>-47.080318785549025</v>
      </c>
      <c r="P1849">
        <f t="shared" si="143"/>
        <v>-3.8691063571291734E-2</v>
      </c>
    </row>
    <row r="1850" spans="1:16" x14ac:dyDescent="0.2">
      <c r="A1850">
        <f t="shared" si="140"/>
        <v>-0.84666666666667945</v>
      </c>
      <c r="C1850">
        <f>('Raw Data'!A1848+'Raw Data'!B1848)*128.337</f>
        <v>2.4769041000000014</v>
      </c>
      <c r="D1850">
        <f>('Raw Data'!C1848+'Raw Data'!D1848)*128.419</f>
        <v>53.92313810000001</v>
      </c>
      <c r="E1850">
        <f>('Raw Data'!E1848+'Raw Data'!F1848+'Raw Data'!G1848+'Raw Data'!H1848)*259.538</f>
        <v>401.76482400000003</v>
      </c>
      <c r="G1850">
        <f>('Raw Data'!I1848+'Raw Data'!J1848)*127.233</f>
        <v>-3.6897569999999997</v>
      </c>
      <c r="H1850">
        <f>('Raw Data'!K1848+'Raw Data'!L1848)*128.041</f>
        <v>-52.496810000000004</v>
      </c>
      <c r="I1850">
        <f>('Raw Data'!M1848+'Raw Data'!N1848+'Raw Data'!O1848+'Raw Data'!P1848)*260.417</f>
        <v>362.50046399999997</v>
      </c>
      <c r="K1850">
        <f t="shared" si="144"/>
        <v>-1.2128528999999983</v>
      </c>
      <c r="L1850">
        <f t="shared" si="141"/>
        <v>1.4263281000000063</v>
      </c>
      <c r="M1850">
        <f t="shared" si="142"/>
        <v>764.26528800000006</v>
      </c>
      <c r="N1850">
        <f>M1850-'Projectile Motion Calculations'!$D$2</f>
        <v>-45.778233785548991</v>
      </c>
      <c r="P1850">
        <f t="shared" si="143"/>
        <v>-3.9774303154625101E-2</v>
      </c>
    </row>
    <row r="1851" spans="1:16" x14ac:dyDescent="0.2">
      <c r="A1851">
        <f t="shared" si="140"/>
        <v>-0.84583333333334609</v>
      </c>
      <c r="C1851">
        <f>('Raw Data'!A1849+'Raw Data'!B1849)*128.337</f>
        <v>2.4640704000000011</v>
      </c>
      <c r="D1851">
        <f>('Raw Data'!C1849+'Raw Data'!D1849)*128.419</f>
        <v>53.92313810000001</v>
      </c>
      <c r="E1851">
        <f>('Raw Data'!E1849+'Raw Data'!F1849+'Raw Data'!G1849+'Raw Data'!H1849)*259.538</f>
        <v>400.46713400000004</v>
      </c>
      <c r="G1851">
        <f>('Raw Data'!I1849+'Raw Data'!J1849)*127.233</f>
        <v>-3.0535919999999992</v>
      </c>
      <c r="H1851">
        <f>('Raw Data'!K1849+'Raw Data'!L1849)*128.041</f>
        <v>-51.984646000000005</v>
      </c>
      <c r="I1851">
        <f>('Raw Data'!M1849+'Raw Data'!N1849+'Raw Data'!O1849+'Raw Data'!P1849)*260.417</f>
        <v>359.89629399999995</v>
      </c>
      <c r="K1851">
        <f t="shared" si="144"/>
        <v>-0.58952159999999809</v>
      </c>
      <c r="L1851">
        <f t="shared" si="141"/>
        <v>1.9384921000000048</v>
      </c>
      <c r="M1851">
        <f t="shared" si="142"/>
        <v>760.363428</v>
      </c>
      <c r="N1851">
        <f>M1851-'Projectile Motion Calculations'!$D$2</f>
        <v>-49.680093785549047</v>
      </c>
      <c r="P1851">
        <f t="shared" si="143"/>
        <v>-4.0857542737958517E-2</v>
      </c>
    </row>
    <row r="1852" spans="1:16" x14ac:dyDescent="0.2">
      <c r="A1852">
        <f t="shared" si="140"/>
        <v>-0.84500000000001274</v>
      </c>
      <c r="C1852">
        <f>('Raw Data'!A1850+'Raw Data'!B1850)*128.337</f>
        <v>2.4769041000000014</v>
      </c>
      <c r="D1852">
        <f>('Raw Data'!C1850+'Raw Data'!D1850)*128.419</f>
        <v>53.92313810000001</v>
      </c>
      <c r="E1852">
        <f>('Raw Data'!E1850+'Raw Data'!F1850+'Raw Data'!G1850+'Raw Data'!H1850)*259.538</f>
        <v>400.46713399999999</v>
      </c>
      <c r="G1852">
        <f>('Raw Data'!I1850+'Raw Data'!J1850)*127.233</f>
        <v>-3.6897569999999997</v>
      </c>
      <c r="H1852">
        <f>('Raw Data'!K1850+'Raw Data'!L1850)*128.041</f>
        <v>-51.984646000000005</v>
      </c>
      <c r="I1852">
        <f>('Raw Data'!M1850+'Raw Data'!N1850+'Raw Data'!O1850+'Raw Data'!P1850)*260.417</f>
        <v>361.19837899999999</v>
      </c>
      <c r="K1852">
        <f t="shared" si="144"/>
        <v>-1.2128528999999983</v>
      </c>
      <c r="L1852">
        <f t="shared" si="141"/>
        <v>1.9384921000000048</v>
      </c>
      <c r="M1852">
        <f t="shared" si="142"/>
        <v>761.66551299999992</v>
      </c>
      <c r="N1852">
        <f>M1852-'Projectile Motion Calculations'!$D$2</f>
        <v>-48.378008785549127</v>
      </c>
      <c r="P1852">
        <f t="shared" si="143"/>
        <v>-4.2481486487958561E-2</v>
      </c>
    </row>
    <row r="1853" spans="1:16" x14ac:dyDescent="0.2">
      <c r="A1853">
        <f t="shared" si="140"/>
        <v>-0.84416666666667939</v>
      </c>
      <c r="C1853">
        <f>('Raw Data'!A1851+'Raw Data'!B1851)*128.337</f>
        <v>2.4769041000000014</v>
      </c>
      <c r="D1853">
        <f>('Raw Data'!C1851+'Raw Data'!D1851)*128.419</f>
        <v>53.92313810000001</v>
      </c>
      <c r="E1853">
        <f>('Raw Data'!E1851+'Raw Data'!F1851+'Raw Data'!G1851+'Raw Data'!H1851)*259.538</f>
        <v>397.87175400000001</v>
      </c>
      <c r="G1853">
        <f>('Raw Data'!I1851+'Raw Data'!J1851)*127.233</f>
        <v>-3.6897569999999997</v>
      </c>
      <c r="H1853">
        <f>('Raw Data'!K1851+'Raw Data'!L1851)*128.041</f>
        <v>-52.496810000000004</v>
      </c>
      <c r="I1853">
        <f>('Raw Data'!M1851+'Raw Data'!N1851+'Raw Data'!O1851+'Raw Data'!P1851)*260.417</f>
        <v>358.59420899999998</v>
      </c>
      <c r="K1853">
        <f t="shared" si="144"/>
        <v>-1.2128528999999983</v>
      </c>
      <c r="L1853">
        <f t="shared" si="141"/>
        <v>1.4263281000000063</v>
      </c>
      <c r="M1853">
        <f t="shared" si="142"/>
        <v>756.46596299999999</v>
      </c>
      <c r="N1853">
        <f>M1853-'Projectile Motion Calculations'!$D$2</f>
        <v>-53.577558785549058</v>
      </c>
      <c r="P1853">
        <f t="shared" si="143"/>
        <v>-4.4109092737958544E-2</v>
      </c>
    </row>
    <row r="1854" spans="1:16" x14ac:dyDescent="0.2">
      <c r="A1854">
        <f t="shared" si="140"/>
        <v>-0.84333333333334604</v>
      </c>
      <c r="C1854">
        <f>('Raw Data'!A1852+'Raw Data'!B1852)*128.337</f>
        <v>2.4769041000000014</v>
      </c>
      <c r="D1854">
        <f>('Raw Data'!C1852+'Raw Data'!D1852)*128.419</f>
        <v>53.92313810000001</v>
      </c>
      <c r="E1854">
        <f>('Raw Data'!E1852+'Raw Data'!F1852+'Raw Data'!G1852+'Raw Data'!H1852)*259.538</f>
        <v>400.46713400000004</v>
      </c>
      <c r="G1854">
        <f>('Raw Data'!I1852+'Raw Data'!J1852)*127.233</f>
        <v>-3.0535919999999992</v>
      </c>
      <c r="H1854">
        <f>('Raw Data'!K1852+'Raw Data'!L1852)*128.041</f>
        <v>-51.984646000000005</v>
      </c>
      <c r="I1854">
        <f>('Raw Data'!M1852+'Raw Data'!N1852+'Raw Data'!O1852+'Raw Data'!P1852)*260.417</f>
        <v>357.292124</v>
      </c>
      <c r="K1854">
        <f t="shared" si="144"/>
        <v>-0.57668789999999781</v>
      </c>
      <c r="L1854">
        <f t="shared" si="141"/>
        <v>1.9384921000000048</v>
      </c>
      <c r="M1854">
        <f t="shared" si="142"/>
        <v>757.75925800000005</v>
      </c>
      <c r="N1854">
        <f>M1854-'Projectile Motion Calculations'!$D$2</f>
        <v>-52.284263785549001</v>
      </c>
      <c r="P1854">
        <f t="shared" si="143"/>
        <v>-4.4109092737958544E-2</v>
      </c>
    </row>
    <row r="1855" spans="1:16" x14ac:dyDescent="0.2">
      <c r="A1855">
        <f t="shared" si="140"/>
        <v>-0.84250000000001268</v>
      </c>
      <c r="C1855">
        <f>('Raw Data'!A1853+'Raw Data'!B1853)*128.337</f>
        <v>2.4769041000000014</v>
      </c>
      <c r="D1855">
        <f>('Raw Data'!C1853+'Raw Data'!D1853)*128.419</f>
        <v>53.92313810000001</v>
      </c>
      <c r="E1855">
        <f>('Raw Data'!E1853+'Raw Data'!F1853+'Raw Data'!G1853+'Raw Data'!H1853)*259.538</f>
        <v>397.87175400000001</v>
      </c>
      <c r="G1855">
        <f>('Raw Data'!I1853+'Raw Data'!J1853)*127.233</f>
        <v>-3.0535919999999992</v>
      </c>
      <c r="H1855">
        <f>('Raw Data'!K1853+'Raw Data'!L1853)*128.041</f>
        <v>-51.344441000000003</v>
      </c>
      <c r="I1855">
        <f>('Raw Data'!M1853+'Raw Data'!N1853+'Raw Data'!O1853+'Raw Data'!P1853)*260.417</f>
        <v>358.59420899999998</v>
      </c>
      <c r="K1855">
        <f t="shared" si="144"/>
        <v>-0.57668789999999781</v>
      </c>
      <c r="L1855">
        <f t="shared" si="141"/>
        <v>2.5786971000000065</v>
      </c>
      <c r="M1855">
        <f t="shared" si="142"/>
        <v>756.46596299999999</v>
      </c>
      <c r="N1855">
        <f>M1855-'Projectile Motion Calculations'!$D$2</f>
        <v>-53.577558785549058</v>
      </c>
      <c r="P1855">
        <f t="shared" si="143"/>
        <v>-4.4647965654625248E-2</v>
      </c>
    </row>
    <row r="1856" spans="1:16" x14ac:dyDescent="0.2">
      <c r="A1856">
        <f t="shared" si="140"/>
        <v>-0.84166666666667933</v>
      </c>
      <c r="C1856">
        <f>('Raw Data'!A1854+'Raw Data'!B1854)*128.337</f>
        <v>2.4769041000000014</v>
      </c>
      <c r="D1856">
        <f>('Raw Data'!C1854+'Raw Data'!D1854)*128.419</f>
        <v>53.92313810000001</v>
      </c>
      <c r="E1856">
        <f>('Raw Data'!E1854+'Raw Data'!F1854+'Raw Data'!G1854+'Raw Data'!H1854)*259.538</f>
        <v>397.87175400000001</v>
      </c>
      <c r="G1856">
        <f>('Raw Data'!I1854+'Raw Data'!J1854)*127.233</f>
        <v>-4.3259220000000003</v>
      </c>
      <c r="H1856">
        <f>('Raw Data'!K1854+'Raw Data'!L1854)*128.041</f>
        <v>-51.344441000000003</v>
      </c>
      <c r="I1856">
        <f>('Raw Data'!M1854+'Raw Data'!N1854+'Raw Data'!O1854+'Raw Data'!P1854)*260.417</f>
        <v>358.59420899999998</v>
      </c>
      <c r="K1856">
        <f t="shared" si="144"/>
        <v>-1.8490178999999989</v>
      </c>
      <c r="L1856">
        <f t="shared" si="141"/>
        <v>2.5786971000000065</v>
      </c>
      <c r="M1856">
        <f t="shared" si="142"/>
        <v>756.46596299999999</v>
      </c>
      <c r="N1856">
        <f>M1856-'Projectile Motion Calculations'!$D$2</f>
        <v>-53.577558785549058</v>
      </c>
      <c r="P1856">
        <f t="shared" si="143"/>
        <v>-4.4647965654625248E-2</v>
      </c>
    </row>
    <row r="1857" spans="1:16" x14ac:dyDescent="0.2">
      <c r="A1857">
        <f t="shared" si="140"/>
        <v>-0.84083333333334598</v>
      </c>
      <c r="C1857">
        <f>('Raw Data'!A1855+'Raw Data'!B1855)*128.337</f>
        <v>3.1057554000000014</v>
      </c>
      <c r="D1857">
        <f>('Raw Data'!C1855+'Raw Data'!D1855)*128.419</f>
        <v>53.92313810000001</v>
      </c>
      <c r="E1857">
        <f>('Raw Data'!E1855+'Raw Data'!F1855+'Raw Data'!G1855+'Raw Data'!H1855)*259.538</f>
        <v>397.87175400000001</v>
      </c>
      <c r="G1857">
        <f>('Raw Data'!I1855+'Raw Data'!J1855)*127.233</f>
        <v>-4.3259220000000003</v>
      </c>
      <c r="H1857">
        <f>('Raw Data'!K1855+'Raw Data'!L1855)*128.041</f>
        <v>-51.984646000000005</v>
      </c>
      <c r="I1857">
        <f>('Raw Data'!M1855+'Raw Data'!N1855+'Raw Data'!O1855+'Raw Data'!P1855)*260.417</f>
        <v>358.59420899999998</v>
      </c>
      <c r="K1857">
        <f t="shared" si="144"/>
        <v>-1.2201665999999989</v>
      </c>
      <c r="L1857">
        <f t="shared" si="141"/>
        <v>1.9384921000000048</v>
      </c>
      <c r="M1857">
        <f t="shared" si="142"/>
        <v>756.46596299999999</v>
      </c>
      <c r="N1857">
        <f>M1857-'Projectile Motion Calculations'!$D$2</f>
        <v>-53.577558785549058</v>
      </c>
      <c r="P1857">
        <f t="shared" si="143"/>
        <v>-4.5731205237958615E-2</v>
      </c>
    </row>
    <row r="1858" spans="1:16" x14ac:dyDescent="0.2">
      <c r="A1858">
        <f t="shared" si="140"/>
        <v>-0.84000000000001263</v>
      </c>
      <c r="C1858">
        <f>('Raw Data'!A1856+'Raw Data'!B1856)*128.337</f>
        <v>3.1057554000000014</v>
      </c>
      <c r="D1858">
        <f>('Raw Data'!C1856+'Raw Data'!D1856)*128.419</f>
        <v>53.92313810000001</v>
      </c>
      <c r="E1858">
        <f>('Raw Data'!E1856+'Raw Data'!F1856+'Raw Data'!G1856+'Raw Data'!H1856)*259.538</f>
        <v>396.57406400000002</v>
      </c>
      <c r="G1858">
        <f>('Raw Data'!I1856+'Raw Data'!J1856)*127.233</f>
        <v>-3.6897569999999997</v>
      </c>
      <c r="H1858">
        <f>('Raw Data'!K1856+'Raw Data'!L1856)*128.041</f>
        <v>-51.984646000000005</v>
      </c>
      <c r="I1858">
        <f>('Raw Data'!M1856+'Raw Data'!N1856+'Raw Data'!O1856+'Raw Data'!P1856)*260.417</f>
        <v>357.292124</v>
      </c>
      <c r="K1858">
        <f t="shared" si="144"/>
        <v>-0.58400159999999834</v>
      </c>
      <c r="L1858">
        <f t="shared" si="141"/>
        <v>1.9384921000000048</v>
      </c>
      <c r="M1858">
        <f t="shared" si="142"/>
        <v>753.86618799999997</v>
      </c>
      <c r="N1858">
        <f>M1858-'Projectile Motion Calculations'!$D$2</f>
        <v>-56.177333785549081</v>
      </c>
      <c r="P1858">
        <f t="shared" si="143"/>
        <v>-4.573303648795863E-2</v>
      </c>
    </row>
    <row r="1859" spans="1:16" x14ac:dyDescent="0.2">
      <c r="A1859">
        <f t="shared" ref="A1859:A1922" si="145">A1860-1/1200</f>
        <v>-0.83916666666667927</v>
      </c>
      <c r="C1859">
        <f>('Raw Data'!A1857+'Raw Data'!B1857)*128.337</f>
        <v>3.1057554000000014</v>
      </c>
      <c r="D1859">
        <f>('Raw Data'!C1857+'Raw Data'!D1857)*128.419</f>
        <v>53.92313810000001</v>
      </c>
      <c r="E1859">
        <f>('Raw Data'!E1857+'Raw Data'!F1857+'Raw Data'!G1857+'Raw Data'!H1857)*259.538</f>
        <v>399.16944399999994</v>
      </c>
      <c r="G1859">
        <f>('Raw Data'!I1857+'Raw Data'!J1857)*127.233</f>
        <v>-4.3259220000000003</v>
      </c>
      <c r="H1859">
        <f>('Raw Data'!K1857+'Raw Data'!L1857)*128.041</f>
        <v>-51.344441000000003</v>
      </c>
      <c r="I1859">
        <f>('Raw Data'!M1857+'Raw Data'!N1857+'Raw Data'!O1857+'Raw Data'!P1857)*260.417</f>
        <v>357.292124</v>
      </c>
      <c r="K1859">
        <f t="shared" si="144"/>
        <v>-1.2201665999999989</v>
      </c>
      <c r="L1859">
        <f t="shared" si="141"/>
        <v>2.5786971000000065</v>
      </c>
      <c r="M1859">
        <f t="shared" si="142"/>
        <v>756.46156799999994</v>
      </c>
      <c r="N1859">
        <f>M1859-'Projectile Motion Calculations'!$D$2</f>
        <v>-53.581953785549103</v>
      </c>
      <c r="P1859">
        <f t="shared" si="143"/>
        <v>-4.5192332321291911E-2</v>
      </c>
    </row>
    <row r="1860" spans="1:16" x14ac:dyDescent="0.2">
      <c r="A1860">
        <f t="shared" si="145"/>
        <v>-0.83833333333334592</v>
      </c>
      <c r="C1860">
        <f>('Raw Data'!A1858+'Raw Data'!B1858)*128.337</f>
        <v>3.1057554000000014</v>
      </c>
      <c r="D1860">
        <f>('Raw Data'!C1858+'Raw Data'!D1858)*128.419</f>
        <v>53.29388500000001</v>
      </c>
      <c r="E1860">
        <f>('Raw Data'!E1858+'Raw Data'!F1858+'Raw Data'!G1858+'Raw Data'!H1858)*259.538</f>
        <v>397.87175400000001</v>
      </c>
      <c r="G1860">
        <f>('Raw Data'!I1858+'Raw Data'!J1858)*127.233</f>
        <v>-3.6897569999999997</v>
      </c>
      <c r="H1860">
        <f>('Raw Data'!K1858+'Raw Data'!L1858)*128.041</f>
        <v>-50.704236000000002</v>
      </c>
      <c r="I1860">
        <f>('Raw Data'!M1858+'Raw Data'!N1858+'Raw Data'!O1858+'Raw Data'!P1858)*260.417</f>
        <v>357.292124</v>
      </c>
      <c r="K1860">
        <f t="shared" si="144"/>
        <v>-0.58400159999999834</v>
      </c>
      <c r="L1860">
        <f t="shared" ref="L1860:L1923" si="146">D1860+H1860</f>
        <v>2.5896490000000085</v>
      </c>
      <c r="M1860">
        <f t="shared" ref="M1860:M1923" si="147">E1860+I1860</f>
        <v>755.16387800000007</v>
      </c>
      <c r="N1860">
        <f>M1860-'Projectile Motion Calculations'!$D$2</f>
        <v>-54.879643785548978</v>
      </c>
      <c r="P1860">
        <f t="shared" ref="P1860:P1923" si="148">(A1861-A1860)*(N1861+N1860)/2</f>
        <v>-4.6273740654625257E-2</v>
      </c>
    </row>
    <row r="1861" spans="1:16" x14ac:dyDescent="0.2">
      <c r="A1861">
        <f t="shared" si="145"/>
        <v>-0.83750000000001257</v>
      </c>
      <c r="C1861">
        <f>('Raw Data'!A1859+'Raw Data'!B1859)*128.337</f>
        <v>3.1057554000000014</v>
      </c>
      <c r="D1861">
        <f>('Raw Data'!C1859+'Raw Data'!D1859)*128.419</f>
        <v>53.92313810000001</v>
      </c>
      <c r="E1861">
        <f>('Raw Data'!E1859+'Raw Data'!F1859+'Raw Data'!G1859+'Raw Data'!H1859)*259.538</f>
        <v>396.57406399999996</v>
      </c>
      <c r="G1861">
        <f>('Raw Data'!I1859+'Raw Data'!J1859)*127.233</f>
        <v>-3.6897569999999997</v>
      </c>
      <c r="H1861">
        <f>('Raw Data'!K1859+'Raw Data'!L1859)*128.041</f>
        <v>-50.704236000000002</v>
      </c>
      <c r="I1861">
        <f>('Raw Data'!M1859+'Raw Data'!N1859+'Raw Data'!O1859+'Raw Data'!P1859)*260.417</f>
        <v>357.292124</v>
      </c>
      <c r="K1861">
        <f t="shared" si="144"/>
        <v>-0.58400159999999834</v>
      </c>
      <c r="L1861">
        <f t="shared" si="146"/>
        <v>3.2189021000000082</v>
      </c>
      <c r="M1861">
        <f t="shared" si="147"/>
        <v>753.86618799999997</v>
      </c>
      <c r="N1861">
        <f>M1861-'Projectile Motion Calculations'!$D$2</f>
        <v>-56.177333785549081</v>
      </c>
      <c r="P1861">
        <f t="shared" si="148"/>
        <v>-4.6273740654625257E-2</v>
      </c>
    </row>
    <row r="1862" spans="1:16" x14ac:dyDescent="0.2">
      <c r="A1862">
        <f t="shared" si="145"/>
        <v>-0.83666666666667922</v>
      </c>
      <c r="C1862">
        <f>('Raw Data'!A1860+'Raw Data'!B1860)*128.337</f>
        <v>3.1057554000000014</v>
      </c>
      <c r="D1862">
        <f>('Raw Data'!C1860+'Raw Data'!D1860)*128.419</f>
        <v>53.281043100000012</v>
      </c>
      <c r="E1862">
        <f>('Raw Data'!E1860+'Raw Data'!F1860+'Raw Data'!G1860+'Raw Data'!H1860)*259.538</f>
        <v>397.87175400000001</v>
      </c>
      <c r="G1862">
        <f>('Raw Data'!I1860+'Raw Data'!J1860)*127.233</f>
        <v>-3.6897569999999997</v>
      </c>
      <c r="H1862">
        <f>('Raw Data'!K1860+'Raw Data'!L1860)*128.041</f>
        <v>-51.344441000000003</v>
      </c>
      <c r="I1862">
        <f>('Raw Data'!M1860+'Raw Data'!N1860+'Raw Data'!O1860+'Raw Data'!P1860)*260.417</f>
        <v>357.292124</v>
      </c>
      <c r="K1862">
        <f t="shared" si="144"/>
        <v>-0.58400159999999834</v>
      </c>
      <c r="L1862">
        <f t="shared" si="146"/>
        <v>1.9366021000000089</v>
      </c>
      <c r="M1862">
        <f t="shared" si="147"/>
        <v>755.16387800000007</v>
      </c>
      <c r="N1862">
        <f>M1862-'Projectile Motion Calculations'!$D$2</f>
        <v>-54.879643785548978</v>
      </c>
      <c r="P1862">
        <f t="shared" si="148"/>
        <v>-4.8442051071291965E-2</v>
      </c>
    </row>
    <row r="1863" spans="1:16" x14ac:dyDescent="0.2">
      <c r="A1863">
        <f t="shared" si="145"/>
        <v>-0.83583333333334586</v>
      </c>
      <c r="C1863">
        <f>('Raw Data'!A1861+'Raw Data'!B1861)*128.337</f>
        <v>3.1057554000000014</v>
      </c>
      <c r="D1863">
        <f>('Raw Data'!C1861+'Raw Data'!D1861)*128.419</f>
        <v>53.281043100000012</v>
      </c>
      <c r="E1863">
        <f>('Raw Data'!E1861+'Raw Data'!F1861+'Raw Data'!G1861+'Raw Data'!H1861)*259.538</f>
        <v>395.27637400000003</v>
      </c>
      <c r="G1863">
        <f>('Raw Data'!I1861+'Raw Data'!J1861)*127.233</f>
        <v>-4.3259220000000003</v>
      </c>
      <c r="H1863">
        <f>('Raw Data'!K1861+'Raw Data'!L1861)*128.041</f>
        <v>-50.704236000000002</v>
      </c>
      <c r="I1863">
        <f>('Raw Data'!M1861+'Raw Data'!N1861+'Raw Data'!O1861+'Raw Data'!P1861)*260.417</f>
        <v>353.38586899999996</v>
      </c>
      <c r="K1863">
        <f t="shared" si="144"/>
        <v>-1.2201665999999989</v>
      </c>
      <c r="L1863">
        <f t="shared" si="146"/>
        <v>2.5768071000000106</v>
      </c>
      <c r="M1863">
        <f t="shared" si="147"/>
        <v>748.66224299999999</v>
      </c>
      <c r="N1863">
        <f>M1863-'Projectile Motion Calculations'!$D$2</f>
        <v>-61.381278785549057</v>
      </c>
      <c r="P1863">
        <f t="shared" si="148"/>
        <v>-4.898275523795869E-2</v>
      </c>
    </row>
    <row r="1864" spans="1:16" x14ac:dyDescent="0.2">
      <c r="A1864">
        <f t="shared" si="145"/>
        <v>-0.83500000000001251</v>
      </c>
      <c r="C1864">
        <f>('Raw Data'!A1862+'Raw Data'!B1862)*128.337</f>
        <v>2.4769041000000014</v>
      </c>
      <c r="D1864">
        <f>('Raw Data'!C1862+'Raw Data'!D1862)*128.419</f>
        <v>53.281043100000012</v>
      </c>
      <c r="E1864">
        <f>('Raw Data'!E1862+'Raw Data'!F1862+'Raw Data'!G1862+'Raw Data'!H1862)*259.538</f>
        <v>396.57406400000002</v>
      </c>
      <c r="G1864">
        <f>('Raw Data'!I1862+'Raw Data'!J1862)*127.233</f>
        <v>-4.3259220000000003</v>
      </c>
      <c r="H1864">
        <f>('Raw Data'!K1862+'Raw Data'!L1862)*128.041</f>
        <v>-50.704236000000002</v>
      </c>
      <c r="I1864">
        <f>('Raw Data'!M1862+'Raw Data'!N1862+'Raw Data'!O1862+'Raw Data'!P1862)*260.417</f>
        <v>357.292124</v>
      </c>
      <c r="K1864">
        <f t="shared" ref="K1864:K1927" si="149">C1864+G1864</f>
        <v>-1.8490178999999989</v>
      </c>
      <c r="L1864">
        <f t="shared" si="146"/>
        <v>2.5768071000000106</v>
      </c>
      <c r="M1864">
        <f t="shared" si="147"/>
        <v>753.86618799999997</v>
      </c>
      <c r="N1864">
        <f>M1864-'Projectile Motion Calculations'!$D$2</f>
        <v>-56.177333785549081</v>
      </c>
      <c r="P1864">
        <f t="shared" si="148"/>
        <v>-4.8440219821291992E-2</v>
      </c>
    </row>
    <row r="1865" spans="1:16" x14ac:dyDescent="0.2">
      <c r="A1865">
        <f t="shared" si="145"/>
        <v>-0.83416666666667916</v>
      </c>
      <c r="C1865">
        <f>('Raw Data'!A1863+'Raw Data'!B1863)*128.337</f>
        <v>3.1057554000000014</v>
      </c>
      <c r="D1865">
        <f>('Raw Data'!C1863+'Raw Data'!D1863)*128.419</f>
        <v>53.281043100000012</v>
      </c>
      <c r="E1865">
        <f>('Raw Data'!E1863+'Raw Data'!F1863+'Raw Data'!G1863+'Raw Data'!H1863)*259.538</f>
        <v>395.27637400000003</v>
      </c>
      <c r="G1865">
        <f>('Raw Data'!I1863+'Raw Data'!J1863)*127.233</f>
        <v>-3.6897569999999997</v>
      </c>
      <c r="H1865">
        <f>('Raw Data'!K1863+'Raw Data'!L1863)*128.041</f>
        <v>-50.704236000000002</v>
      </c>
      <c r="I1865">
        <f>('Raw Data'!M1863+'Raw Data'!N1863+'Raw Data'!O1863+'Raw Data'!P1863)*260.417</f>
        <v>354.68795399999999</v>
      </c>
      <c r="K1865">
        <f t="shared" si="149"/>
        <v>-0.58400159999999834</v>
      </c>
      <c r="L1865">
        <f t="shared" si="146"/>
        <v>2.5768071000000106</v>
      </c>
      <c r="M1865">
        <f t="shared" si="147"/>
        <v>749.96432800000002</v>
      </c>
      <c r="N1865">
        <f>M1865-'Projectile Motion Calculations'!$D$2</f>
        <v>-60.079193785549023</v>
      </c>
      <c r="P1865">
        <f t="shared" si="148"/>
        <v>-5.0065994821292009E-2</v>
      </c>
    </row>
    <row r="1866" spans="1:16" x14ac:dyDescent="0.2">
      <c r="A1866">
        <f t="shared" si="145"/>
        <v>-0.8333333333333458</v>
      </c>
      <c r="C1866">
        <f>('Raw Data'!A1864+'Raw Data'!B1864)*128.337</f>
        <v>3.1057554000000014</v>
      </c>
      <c r="D1866">
        <f>('Raw Data'!C1864+'Raw Data'!D1864)*128.419</f>
        <v>52.651790000000005</v>
      </c>
      <c r="E1866">
        <f>('Raw Data'!E1864+'Raw Data'!F1864+'Raw Data'!G1864+'Raw Data'!H1864)*259.538</f>
        <v>395.27637400000003</v>
      </c>
      <c r="G1866">
        <f>('Raw Data'!I1864+'Raw Data'!J1864)*127.233</f>
        <v>-4.3259220000000003</v>
      </c>
      <c r="H1866">
        <f>('Raw Data'!K1864+'Raw Data'!L1864)*128.041</f>
        <v>-50.704236000000002</v>
      </c>
      <c r="I1866">
        <f>('Raw Data'!M1864+'Raw Data'!N1864+'Raw Data'!O1864+'Raw Data'!P1864)*260.417</f>
        <v>354.68795399999993</v>
      </c>
      <c r="K1866">
        <f t="shared" si="149"/>
        <v>-1.2201665999999989</v>
      </c>
      <c r="L1866">
        <f t="shared" si="146"/>
        <v>1.9475540000000038</v>
      </c>
      <c r="M1866">
        <f t="shared" si="147"/>
        <v>749.96432800000002</v>
      </c>
      <c r="N1866">
        <f>M1866-'Projectile Motion Calculations'!$D$2</f>
        <v>-60.079193785549023</v>
      </c>
      <c r="P1866">
        <f t="shared" si="148"/>
        <v>-5.1691769821292019E-2</v>
      </c>
    </row>
    <row r="1867" spans="1:16" x14ac:dyDescent="0.2">
      <c r="A1867">
        <f t="shared" si="145"/>
        <v>-0.83250000000001245</v>
      </c>
      <c r="C1867">
        <f>('Raw Data'!A1865+'Raw Data'!B1865)*128.337</f>
        <v>3.1057554000000014</v>
      </c>
      <c r="D1867">
        <f>('Raw Data'!C1865+'Raw Data'!D1865)*128.419</f>
        <v>53.29388500000001</v>
      </c>
      <c r="E1867">
        <f>('Raw Data'!E1865+'Raw Data'!F1865+'Raw Data'!G1865+'Raw Data'!H1865)*259.538</f>
        <v>393.97868400000004</v>
      </c>
      <c r="G1867">
        <f>('Raw Data'!I1865+'Raw Data'!J1865)*127.233</f>
        <v>-4.3259220000000003</v>
      </c>
      <c r="H1867">
        <f>('Raw Data'!K1865+'Raw Data'!L1865)*128.041</f>
        <v>-50.064031</v>
      </c>
      <c r="I1867">
        <f>('Raw Data'!M1865+'Raw Data'!N1865+'Raw Data'!O1865+'Raw Data'!P1865)*260.417</f>
        <v>352.08378399999998</v>
      </c>
      <c r="K1867">
        <f t="shared" si="149"/>
        <v>-1.2201665999999989</v>
      </c>
      <c r="L1867">
        <f t="shared" si="146"/>
        <v>3.2298540000000102</v>
      </c>
      <c r="M1867">
        <f t="shared" si="147"/>
        <v>746.06246800000008</v>
      </c>
      <c r="N1867">
        <f>M1867-'Projectile Motion Calculations'!$D$2</f>
        <v>-63.981053785548966</v>
      </c>
      <c r="P1867">
        <f t="shared" si="148"/>
        <v>-5.3317544821292036E-2</v>
      </c>
    </row>
    <row r="1868" spans="1:16" x14ac:dyDescent="0.2">
      <c r="A1868">
        <f t="shared" si="145"/>
        <v>-0.8316666666666791</v>
      </c>
      <c r="C1868">
        <f>('Raw Data'!A1866+'Raw Data'!B1866)*128.337</f>
        <v>3.1057554000000014</v>
      </c>
      <c r="D1868">
        <f>('Raw Data'!C1866+'Raw Data'!D1866)*128.419</f>
        <v>53.281043100000012</v>
      </c>
      <c r="E1868">
        <f>('Raw Data'!E1866+'Raw Data'!F1866+'Raw Data'!G1866+'Raw Data'!H1866)*259.538</f>
        <v>393.97868400000004</v>
      </c>
      <c r="G1868">
        <f>('Raw Data'!I1866+'Raw Data'!J1866)*127.233</f>
        <v>-4.3259220000000003</v>
      </c>
      <c r="H1868">
        <f>('Raw Data'!K1866+'Raw Data'!L1866)*128.041</f>
        <v>-50.704236000000002</v>
      </c>
      <c r="I1868">
        <f>('Raw Data'!M1866+'Raw Data'!N1866+'Raw Data'!O1866+'Raw Data'!P1866)*260.417</f>
        <v>352.08378399999998</v>
      </c>
      <c r="K1868">
        <f t="shared" si="149"/>
        <v>-1.2201665999999989</v>
      </c>
      <c r="L1868">
        <f t="shared" si="146"/>
        <v>2.5768071000000106</v>
      </c>
      <c r="M1868">
        <f t="shared" si="147"/>
        <v>746.06246800000008</v>
      </c>
      <c r="N1868">
        <f>M1868-'Projectile Motion Calculations'!$D$2</f>
        <v>-63.981053785548966</v>
      </c>
      <c r="P1868">
        <f t="shared" si="148"/>
        <v>-5.2776840654625408E-2</v>
      </c>
    </row>
    <row r="1869" spans="1:16" x14ac:dyDescent="0.2">
      <c r="A1869">
        <f t="shared" si="145"/>
        <v>-0.83083333333334575</v>
      </c>
      <c r="C1869">
        <f>('Raw Data'!A1867+'Raw Data'!B1867)*128.337</f>
        <v>3.1057554000000014</v>
      </c>
      <c r="D1869">
        <f>('Raw Data'!C1867+'Raw Data'!D1867)*128.419</f>
        <v>53.281043100000012</v>
      </c>
      <c r="E1869">
        <f>('Raw Data'!E1867+'Raw Data'!F1867+'Raw Data'!G1867+'Raw Data'!H1867)*259.538</f>
        <v>395.27637399999998</v>
      </c>
      <c r="G1869">
        <f>('Raw Data'!I1867+'Raw Data'!J1867)*127.233</f>
        <v>-3.6897569999999997</v>
      </c>
      <c r="H1869">
        <f>('Raw Data'!K1867+'Raw Data'!L1867)*128.041</f>
        <v>-50.704236000000002</v>
      </c>
      <c r="I1869">
        <f>('Raw Data'!M1867+'Raw Data'!N1867+'Raw Data'!O1867+'Raw Data'!P1867)*260.417</f>
        <v>352.08378399999998</v>
      </c>
      <c r="K1869">
        <f t="shared" si="149"/>
        <v>-0.58400159999999834</v>
      </c>
      <c r="L1869">
        <f t="shared" si="146"/>
        <v>2.5768071000000106</v>
      </c>
      <c r="M1869">
        <f t="shared" si="147"/>
        <v>747.36015799999996</v>
      </c>
      <c r="N1869">
        <f>M1869-'Projectile Motion Calculations'!$D$2</f>
        <v>-62.683363785549091</v>
      </c>
      <c r="P1869">
        <f t="shared" si="148"/>
        <v>-5.1691769821292068E-2</v>
      </c>
    </row>
    <row r="1870" spans="1:16" x14ac:dyDescent="0.2">
      <c r="A1870">
        <f t="shared" si="145"/>
        <v>-0.83000000000001239</v>
      </c>
      <c r="C1870">
        <f>('Raw Data'!A1868+'Raw Data'!B1868)*128.337</f>
        <v>3.7474404000000003</v>
      </c>
      <c r="D1870">
        <f>('Raw Data'!C1868+'Raw Data'!D1868)*128.419</f>
        <v>53.281043100000012</v>
      </c>
      <c r="E1870">
        <f>('Raw Data'!E1868+'Raw Data'!F1868+'Raw Data'!G1868+'Raw Data'!H1868)*259.538</f>
        <v>393.97868400000004</v>
      </c>
      <c r="G1870">
        <f>('Raw Data'!I1868+'Raw Data'!J1868)*127.233</f>
        <v>-4.3259220000000003</v>
      </c>
      <c r="H1870">
        <f>('Raw Data'!K1868+'Raw Data'!L1868)*128.041</f>
        <v>-50.064031</v>
      </c>
      <c r="I1870">
        <f>('Raw Data'!M1868+'Raw Data'!N1868+'Raw Data'!O1868+'Raw Data'!P1868)*260.417</f>
        <v>354.68795399999999</v>
      </c>
      <c r="K1870">
        <f t="shared" si="149"/>
        <v>-0.57848159999999993</v>
      </c>
      <c r="L1870">
        <f t="shared" si="146"/>
        <v>3.2170121000000123</v>
      </c>
      <c r="M1870">
        <f t="shared" si="147"/>
        <v>748.66663800000003</v>
      </c>
      <c r="N1870">
        <f>M1870-'Projectile Motion Calculations'!$D$2</f>
        <v>-61.376883785549012</v>
      </c>
      <c r="P1870">
        <f t="shared" si="148"/>
        <v>-5.2230642737958723E-2</v>
      </c>
    </row>
    <row r="1871" spans="1:16" x14ac:dyDescent="0.2">
      <c r="A1871">
        <f t="shared" si="145"/>
        <v>-0.82916666666667904</v>
      </c>
      <c r="C1871">
        <f>('Raw Data'!A1869+'Raw Data'!B1869)*128.337</f>
        <v>3.1057554000000014</v>
      </c>
      <c r="D1871">
        <f>('Raw Data'!C1869+'Raw Data'!D1869)*128.419</f>
        <v>52.651790000000005</v>
      </c>
      <c r="E1871">
        <f>('Raw Data'!E1869+'Raw Data'!F1869+'Raw Data'!G1869+'Raw Data'!H1869)*259.538</f>
        <v>392.680994</v>
      </c>
      <c r="G1871">
        <f>('Raw Data'!I1869+'Raw Data'!J1869)*127.233</f>
        <v>-4.3259220000000003</v>
      </c>
      <c r="H1871">
        <f>('Raw Data'!K1869+'Raw Data'!L1869)*128.041</f>
        <v>-49.423825999999998</v>
      </c>
      <c r="I1871">
        <f>('Raw Data'!M1869+'Raw Data'!N1869+'Raw Data'!O1869+'Raw Data'!P1869)*260.417</f>
        <v>353.38586899999996</v>
      </c>
      <c r="K1871">
        <f t="shared" si="149"/>
        <v>-1.2201665999999989</v>
      </c>
      <c r="L1871">
        <f t="shared" si="146"/>
        <v>3.2279640000000072</v>
      </c>
      <c r="M1871">
        <f t="shared" si="147"/>
        <v>746.06686300000001</v>
      </c>
      <c r="N1871">
        <f>M1871-'Projectile Motion Calculations'!$D$2</f>
        <v>-63.976658785549034</v>
      </c>
      <c r="P1871">
        <f t="shared" si="148"/>
        <v>-5.3858248987958761E-2</v>
      </c>
    </row>
    <row r="1872" spans="1:16" x14ac:dyDescent="0.2">
      <c r="A1872">
        <f t="shared" si="145"/>
        <v>-0.82833333333334569</v>
      </c>
      <c r="C1872">
        <f>('Raw Data'!A1870+'Raw Data'!B1870)*128.337</f>
        <v>3.7474404000000003</v>
      </c>
      <c r="D1872">
        <f>('Raw Data'!C1870+'Raw Data'!D1870)*128.419</f>
        <v>53.281043100000012</v>
      </c>
      <c r="E1872">
        <f>('Raw Data'!E1870+'Raw Data'!F1870+'Raw Data'!G1870+'Raw Data'!H1870)*259.538</f>
        <v>393.97868400000004</v>
      </c>
      <c r="G1872">
        <f>('Raw Data'!I1870+'Raw Data'!J1870)*127.233</f>
        <v>-3.6897569999999997</v>
      </c>
      <c r="H1872">
        <f>('Raw Data'!K1870+'Raw Data'!L1870)*128.041</f>
        <v>-49.423825999999998</v>
      </c>
      <c r="I1872">
        <f>('Raw Data'!M1870+'Raw Data'!N1870+'Raw Data'!O1870+'Raw Data'!P1870)*260.417</f>
        <v>350.78169899999995</v>
      </c>
      <c r="K1872">
        <f t="shared" si="149"/>
        <v>5.7683400000000606E-2</v>
      </c>
      <c r="L1872">
        <f t="shared" si="146"/>
        <v>3.8572171000000139</v>
      </c>
      <c r="M1872">
        <f t="shared" si="147"/>
        <v>744.76038300000005</v>
      </c>
      <c r="N1872">
        <f>M1872-'Projectile Motion Calculations'!$D$2</f>
        <v>-65.283138785548999</v>
      </c>
      <c r="P1872">
        <f t="shared" si="148"/>
        <v>-5.5916587321292149E-2</v>
      </c>
    </row>
    <row r="1873" spans="1:16" x14ac:dyDescent="0.2">
      <c r="A1873">
        <f t="shared" si="145"/>
        <v>-0.82750000000001234</v>
      </c>
      <c r="C1873">
        <f>('Raw Data'!A1871+'Raw Data'!B1871)*128.337</f>
        <v>3.7474404000000003</v>
      </c>
      <c r="D1873">
        <f>('Raw Data'!C1871+'Raw Data'!D1871)*128.419</f>
        <v>52.651790000000005</v>
      </c>
      <c r="E1873">
        <f>('Raw Data'!E1871+'Raw Data'!F1871+'Raw Data'!G1871+'Raw Data'!H1871)*259.538</f>
        <v>390.34515199999998</v>
      </c>
      <c r="G1873">
        <f>('Raw Data'!I1871+'Raw Data'!J1871)*127.233</f>
        <v>-4.3259220000000003</v>
      </c>
      <c r="H1873">
        <f>('Raw Data'!K1871+'Raw Data'!L1871)*128.041</f>
        <v>-49.423825999999998</v>
      </c>
      <c r="I1873">
        <f>('Raw Data'!M1871+'Raw Data'!N1871+'Raw Data'!O1871+'Raw Data'!P1871)*260.417</f>
        <v>350.78169899999995</v>
      </c>
      <c r="K1873">
        <f t="shared" si="149"/>
        <v>-0.57848159999999993</v>
      </c>
      <c r="L1873">
        <f t="shared" si="146"/>
        <v>3.2279640000000072</v>
      </c>
      <c r="M1873">
        <f t="shared" si="147"/>
        <v>741.12685099999999</v>
      </c>
      <c r="N1873">
        <f>M1873-'Projectile Motion Calculations'!$D$2</f>
        <v>-68.916670785549059</v>
      </c>
      <c r="P1873">
        <f t="shared" si="148"/>
        <v>-5.7540531071292235E-2</v>
      </c>
    </row>
    <row r="1874" spans="1:16" x14ac:dyDescent="0.2">
      <c r="A1874">
        <f t="shared" si="145"/>
        <v>-0.82666666666667898</v>
      </c>
      <c r="C1874">
        <f>('Raw Data'!A1872+'Raw Data'!B1872)*128.337</f>
        <v>3.1057554000000014</v>
      </c>
      <c r="D1874">
        <f>('Raw Data'!C1872+'Raw Data'!D1872)*128.419</f>
        <v>52.651790000000005</v>
      </c>
      <c r="E1874">
        <f>('Raw Data'!E1872+'Raw Data'!F1872+'Raw Data'!G1872+'Raw Data'!H1872)*259.538</f>
        <v>391.38330399999995</v>
      </c>
      <c r="G1874">
        <f>('Raw Data'!I1872+'Raw Data'!J1872)*127.233</f>
        <v>-4.9620869999999995</v>
      </c>
      <c r="H1874">
        <f>('Raw Data'!K1872+'Raw Data'!L1872)*128.041</f>
        <v>-49.423825999999998</v>
      </c>
      <c r="I1874">
        <f>('Raw Data'!M1872+'Raw Data'!N1872+'Raw Data'!O1872+'Raw Data'!P1872)*260.417</f>
        <v>349.47961399999997</v>
      </c>
      <c r="K1874">
        <f t="shared" si="149"/>
        <v>-1.8563315999999981</v>
      </c>
      <c r="L1874">
        <f t="shared" si="146"/>
        <v>3.2279640000000072</v>
      </c>
      <c r="M1874">
        <f t="shared" si="147"/>
        <v>740.86291799999992</v>
      </c>
      <c r="N1874">
        <f>M1874-'Projectile Motion Calculations'!$D$2</f>
        <v>-69.180603785549124</v>
      </c>
      <c r="P1874">
        <f t="shared" si="148"/>
        <v>-5.808123523795896E-2</v>
      </c>
    </row>
    <row r="1875" spans="1:16" x14ac:dyDescent="0.2">
      <c r="A1875">
        <f t="shared" si="145"/>
        <v>-0.82583333333334563</v>
      </c>
      <c r="C1875">
        <f>('Raw Data'!A1873+'Raw Data'!B1873)*128.337</f>
        <v>3.1057554000000014</v>
      </c>
      <c r="D1875">
        <f>('Raw Data'!C1873+'Raw Data'!D1873)*128.419</f>
        <v>52.651790000000005</v>
      </c>
      <c r="E1875">
        <f>('Raw Data'!E1873+'Raw Data'!F1873+'Raw Data'!G1873+'Raw Data'!H1873)*259.538</f>
        <v>389.047462</v>
      </c>
      <c r="G1875">
        <f>('Raw Data'!I1873+'Raw Data'!J1873)*127.233</f>
        <v>-4.3259220000000003</v>
      </c>
      <c r="H1875">
        <f>('Raw Data'!K1873+'Raw Data'!L1873)*128.041</f>
        <v>-50.064031</v>
      </c>
      <c r="I1875">
        <f>('Raw Data'!M1873+'Raw Data'!N1873+'Raw Data'!O1873+'Raw Data'!P1873)*260.417</f>
        <v>350.78169899999995</v>
      </c>
      <c r="K1875">
        <f t="shared" si="149"/>
        <v>-1.2201665999999989</v>
      </c>
      <c r="L1875">
        <f t="shared" si="146"/>
        <v>2.5877590000000055</v>
      </c>
      <c r="M1875">
        <f t="shared" si="147"/>
        <v>739.82916099999989</v>
      </c>
      <c r="N1875">
        <f>M1875-'Projectile Motion Calculations'!$D$2</f>
        <v>-70.214360785549161</v>
      </c>
      <c r="P1875">
        <f t="shared" si="148"/>
        <v>-5.8621939404625636E-2</v>
      </c>
    </row>
    <row r="1876" spans="1:16" x14ac:dyDescent="0.2">
      <c r="A1876">
        <f t="shared" si="145"/>
        <v>-0.82500000000001228</v>
      </c>
      <c r="C1876">
        <f>('Raw Data'!A1874+'Raw Data'!B1874)*128.337</f>
        <v>3.7474404000000003</v>
      </c>
      <c r="D1876">
        <f>('Raw Data'!C1874+'Raw Data'!D1874)*128.419</f>
        <v>52.651790000000005</v>
      </c>
      <c r="E1876">
        <f>('Raw Data'!E1874+'Raw Data'!F1874+'Raw Data'!G1874+'Raw Data'!H1874)*259.538</f>
        <v>390.08561399999996</v>
      </c>
      <c r="G1876">
        <f>('Raw Data'!I1874+'Raw Data'!J1874)*127.233</f>
        <v>-4.9620869999999995</v>
      </c>
      <c r="H1876">
        <f>('Raw Data'!K1874+'Raw Data'!L1874)*128.041</f>
        <v>-49.423825999999998</v>
      </c>
      <c r="I1876">
        <f>('Raw Data'!M1874+'Raw Data'!N1874+'Raw Data'!O1874+'Raw Data'!P1874)*260.417</f>
        <v>349.47961399999997</v>
      </c>
      <c r="K1876">
        <f t="shared" si="149"/>
        <v>-1.2146465999999991</v>
      </c>
      <c r="L1876">
        <f t="shared" si="146"/>
        <v>3.2279640000000072</v>
      </c>
      <c r="M1876">
        <f t="shared" si="147"/>
        <v>739.56522799999993</v>
      </c>
      <c r="N1876">
        <f>M1876-'Projectile Motion Calculations'!$D$2</f>
        <v>-70.478293785549113</v>
      </c>
      <c r="P1876">
        <f t="shared" si="148"/>
        <v>-5.764867190462563E-2</v>
      </c>
    </row>
    <row r="1877" spans="1:16" x14ac:dyDescent="0.2">
      <c r="A1877">
        <f t="shared" si="145"/>
        <v>-0.82416666666667893</v>
      </c>
      <c r="C1877">
        <f>('Raw Data'!A1875+'Raw Data'!B1875)*128.337</f>
        <v>4.3762916999999986</v>
      </c>
      <c r="D1877">
        <f>('Raw Data'!C1875+'Raw Data'!D1875)*128.419</f>
        <v>52.651790000000005</v>
      </c>
      <c r="E1877">
        <f>('Raw Data'!E1875+'Raw Data'!F1875+'Raw Data'!G1875+'Raw Data'!H1875)*259.538</f>
        <v>391.38330399999995</v>
      </c>
      <c r="G1877">
        <f>('Raw Data'!I1875+'Raw Data'!J1875)*127.233</f>
        <v>-4.9620869999999995</v>
      </c>
      <c r="H1877">
        <f>('Raw Data'!K1875+'Raw Data'!L1875)*128.041</f>
        <v>-48.783620999999997</v>
      </c>
      <c r="I1877">
        <f>('Raw Data'!M1875+'Raw Data'!N1875+'Raw Data'!O1875+'Raw Data'!P1875)*260.417</f>
        <v>350.78169899999995</v>
      </c>
      <c r="K1877">
        <f t="shared" si="149"/>
        <v>-0.58579530000000091</v>
      </c>
      <c r="L1877">
        <f t="shared" si="146"/>
        <v>3.8681690000000089</v>
      </c>
      <c r="M1877">
        <f t="shared" si="147"/>
        <v>742.16500299999984</v>
      </c>
      <c r="N1877">
        <f>M1877-'Projectile Motion Calculations'!$D$2</f>
        <v>-67.878518785549204</v>
      </c>
      <c r="P1877">
        <f t="shared" si="148"/>
        <v>-5.7540531071292284E-2</v>
      </c>
    </row>
    <row r="1878" spans="1:16" x14ac:dyDescent="0.2">
      <c r="A1878">
        <f t="shared" si="145"/>
        <v>-0.82333333333334557</v>
      </c>
      <c r="C1878">
        <f>('Raw Data'!A1876+'Raw Data'!B1876)*128.337</f>
        <v>3.1057554000000014</v>
      </c>
      <c r="D1878">
        <f>('Raw Data'!C1876+'Raw Data'!D1876)*128.419</f>
        <v>52.022536900000006</v>
      </c>
      <c r="E1878">
        <f>('Raw Data'!E1876+'Raw Data'!F1876+'Raw Data'!G1876+'Raw Data'!H1876)*259.538</f>
        <v>390.34515199999998</v>
      </c>
      <c r="G1878">
        <f>('Raw Data'!I1876+'Raw Data'!J1876)*127.233</f>
        <v>-4.3259220000000003</v>
      </c>
      <c r="H1878">
        <f>('Raw Data'!K1876+'Raw Data'!L1876)*128.041</f>
        <v>-49.423825999999998</v>
      </c>
      <c r="I1878">
        <f>('Raw Data'!M1876+'Raw Data'!N1876+'Raw Data'!O1876+'Raw Data'!P1876)*260.417</f>
        <v>349.47961399999997</v>
      </c>
      <c r="K1878">
        <f t="shared" si="149"/>
        <v>-1.2201665999999989</v>
      </c>
      <c r="L1878">
        <f t="shared" si="146"/>
        <v>2.5987109000000075</v>
      </c>
      <c r="M1878">
        <f t="shared" si="147"/>
        <v>739.82476599999995</v>
      </c>
      <c r="N1878">
        <f>M1878-'Projectile Motion Calculations'!$D$2</f>
        <v>-70.218755785549092</v>
      </c>
      <c r="P1878">
        <f t="shared" si="148"/>
        <v>-5.8515629821292263E-2</v>
      </c>
    </row>
    <row r="1879" spans="1:16" x14ac:dyDescent="0.2">
      <c r="A1879">
        <f t="shared" si="145"/>
        <v>-0.82250000000001222</v>
      </c>
      <c r="C1879">
        <f>('Raw Data'!A1877+'Raw Data'!B1877)*128.337</f>
        <v>3.7474404000000003</v>
      </c>
      <c r="D1879">
        <f>('Raw Data'!C1877+'Raw Data'!D1877)*128.419</f>
        <v>52.651790000000005</v>
      </c>
      <c r="E1879">
        <f>('Raw Data'!E1877+'Raw Data'!F1877+'Raw Data'!G1877+'Raw Data'!H1877)*259.538</f>
        <v>390.34515199999998</v>
      </c>
      <c r="G1879">
        <f>('Raw Data'!I1877+'Raw Data'!J1877)*127.233</f>
        <v>-4.9620869999999995</v>
      </c>
      <c r="H1879">
        <f>('Raw Data'!K1877+'Raw Data'!L1877)*128.041</f>
        <v>-48.783620999999997</v>
      </c>
      <c r="I1879">
        <f>('Raw Data'!M1877+'Raw Data'!N1877+'Raw Data'!O1877+'Raw Data'!P1877)*260.417</f>
        <v>349.47961399999997</v>
      </c>
      <c r="K1879">
        <f t="shared" si="149"/>
        <v>-1.2146465999999991</v>
      </c>
      <c r="L1879">
        <f t="shared" si="146"/>
        <v>3.8681690000000089</v>
      </c>
      <c r="M1879">
        <f t="shared" si="147"/>
        <v>739.82476599999995</v>
      </c>
      <c r="N1879">
        <f>M1879-'Projectile Motion Calculations'!$D$2</f>
        <v>-70.218755785549092</v>
      </c>
      <c r="P1879">
        <f t="shared" si="148"/>
        <v>-5.9056333987958932E-2</v>
      </c>
    </row>
    <row r="1880" spans="1:16" x14ac:dyDescent="0.2">
      <c r="A1880">
        <f t="shared" si="145"/>
        <v>-0.82166666666667887</v>
      </c>
      <c r="C1880">
        <f>('Raw Data'!A1878+'Raw Data'!B1878)*128.337</f>
        <v>3.7474404000000003</v>
      </c>
      <c r="D1880">
        <f>('Raw Data'!C1878+'Raw Data'!D1878)*128.419</f>
        <v>52.009695000000008</v>
      </c>
      <c r="E1880">
        <f>('Raw Data'!E1878+'Raw Data'!F1878+'Raw Data'!G1878+'Raw Data'!H1878)*259.538</f>
        <v>389.047462</v>
      </c>
      <c r="G1880">
        <f>('Raw Data'!I1878+'Raw Data'!J1878)*127.233</f>
        <v>-4.9620869999999995</v>
      </c>
      <c r="H1880">
        <f>('Raw Data'!K1878+'Raw Data'!L1878)*128.041</f>
        <v>-48.783620999999997</v>
      </c>
      <c r="I1880">
        <f>('Raw Data'!M1878+'Raw Data'!N1878+'Raw Data'!O1878+'Raw Data'!P1878)*260.417</f>
        <v>349.47961399999997</v>
      </c>
      <c r="K1880">
        <f t="shared" si="149"/>
        <v>-1.2146465999999991</v>
      </c>
      <c r="L1880">
        <f t="shared" si="146"/>
        <v>3.2260740000000112</v>
      </c>
      <c r="M1880">
        <f t="shared" si="147"/>
        <v>738.52707599999997</v>
      </c>
      <c r="N1880">
        <f>M1880-'Projectile Motion Calculations'!$D$2</f>
        <v>-71.516445785549081</v>
      </c>
      <c r="P1880">
        <f t="shared" si="148"/>
        <v>-6.0571770654625608E-2</v>
      </c>
    </row>
    <row r="1881" spans="1:16" x14ac:dyDescent="0.2">
      <c r="A1881">
        <f t="shared" si="145"/>
        <v>-0.82083333333334552</v>
      </c>
      <c r="C1881">
        <f>('Raw Data'!A1879+'Raw Data'!B1879)*128.337</f>
        <v>4.3762916999999986</v>
      </c>
      <c r="D1881">
        <f>('Raw Data'!C1879+'Raw Data'!D1879)*128.419</f>
        <v>52.009695000000008</v>
      </c>
      <c r="E1881">
        <f>('Raw Data'!E1879+'Raw Data'!F1879+'Raw Data'!G1879+'Raw Data'!H1879)*259.538</f>
        <v>387.74977200000001</v>
      </c>
      <c r="G1881">
        <f>('Raw Data'!I1879+'Raw Data'!J1879)*127.233</f>
        <v>-4.3259219999999985</v>
      </c>
      <c r="H1881">
        <f>('Raw Data'!K1879+'Raw Data'!L1879)*128.041</f>
        <v>-48.783620999999997</v>
      </c>
      <c r="I1881">
        <f>('Raw Data'!M1879+'Raw Data'!N1879+'Raw Data'!O1879+'Raw Data'!P1879)*260.417</f>
        <v>348.43794600000001</v>
      </c>
      <c r="K1881">
        <f t="shared" si="149"/>
        <v>5.0369700000000073E-2</v>
      </c>
      <c r="L1881">
        <f t="shared" si="146"/>
        <v>3.2260740000000112</v>
      </c>
      <c r="M1881">
        <f t="shared" si="147"/>
        <v>736.18771800000002</v>
      </c>
      <c r="N1881">
        <f>M1881-'Projectile Motion Calculations'!$D$2</f>
        <v>-73.855803785549028</v>
      </c>
      <c r="P1881">
        <f t="shared" si="148"/>
        <v>-6.1548334404625628E-2</v>
      </c>
    </row>
    <row r="1882" spans="1:16" x14ac:dyDescent="0.2">
      <c r="A1882">
        <f t="shared" si="145"/>
        <v>-0.82000000000001216</v>
      </c>
      <c r="C1882">
        <f>('Raw Data'!A1880+'Raw Data'!B1880)*128.337</f>
        <v>4.3762916999999986</v>
      </c>
      <c r="D1882">
        <f>('Raw Data'!C1880+'Raw Data'!D1880)*128.419</f>
        <v>52.009695000000008</v>
      </c>
      <c r="E1882">
        <f>('Raw Data'!E1880+'Raw Data'!F1880+'Raw Data'!G1880+'Raw Data'!H1880)*259.538</f>
        <v>389.047462</v>
      </c>
      <c r="G1882">
        <f>('Raw Data'!I1880+'Raw Data'!J1880)*127.233</f>
        <v>-4.9620869999999995</v>
      </c>
      <c r="H1882">
        <f>('Raw Data'!K1880+'Raw Data'!L1880)*128.041</f>
        <v>-48.143416000000002</v>
      </c>
      <c r="I1882">
        <f>('Raw Data'!M1880+'Raw Data'!N1880+'Raw Data'!O1880+'Raw Data'!P1880)*260.417</f>
        <v>347.13586099999998</v>
      </c>
      <c r="K1882">
        <f t="shared" si="149"/>
        <v>-0.58579530000000091</v>
      </c>
      <c r="L1882">
        <f t="shared" si="146"/>
        <v>3.8662790000000058</v>
      </c>
      <c r="M1882">
        <f t="shared" si="147"/>
        <v>736.18332299999997</v>
      </c>
      <c r="N1882">
        <f>M1882-'Projectile Motion Calculations'!$D$2</f>
        <v>-73.860198785549073</v>
      </c>
      <c r="P1882">
        <f t="shared" si="148"/>
        <v>-6.1550165654625649E-2</v>
      </c>
    </row>
    <row r="1883" spans="1:16" x14ac:dyDescent="0.2">
      <c r="A1883">
        <f t="shared" si="145"/>
        <v>-0.81916666666667881</v>
      </c>
      <c r="C1883">
        <f>('Raw Data'!A1881+'Raw Data'!B1881)*128.337</f>
        <v>4.3762916999999986</v>
      </c>
      <c r="D1883">
        <f>('Raw Data'!C1881+'Raw Data'!D1881)*128.419</f>
        <v>52.009695000000008</v>
      </c>
      <c r="E1883">
        <f>('Raw Data'!E1881+'Raw Data'!F1881+'Raw Data'!G1881+'Raw Data'!H1881)*259.538</f>
        <v>389.047462</v>
      </c>
      <c r="G1883">
        <f>('Raw Data'!I1881+'Raw Data'!J1881)*127.233</f>
        <v>-4.3259219999999985</v>
      </c>
      <c r="H1883">
        <f>('Raw Data'!K1881+'Raw Data'!L1881)*128.041</f>
        <v>-48.783620999999997</v>
      </c>
      <c r="I1883">
        <f>('Raw Data'!M1881+'Raw Data'!N1881+'Raw Data'!O1881+'Raw Data'!P1881)*260.417</f>
        <v>347.13586099999998</v>
      </c>
      <c r="K1883">
        <f t="shared" si="149"/>
        <v>5.0369700000000073E-2</v>
      </c>
      <c r="L1883">
        <f t="shared" si="146"/>
        <v>3.2260740000000112</v>
      </c>
      <c r="M1883">
        <f t="shared" si="147"/>
        <v>736.18332299999997</v>
      </c>
      <c r="N1883">
        <f>M1883-'Projectile Motion Calculations'!$D$2</f>
        <v>-73.860198785549073</v>
      </c>
      <c r="P1883">
        <f t="shared" si="148"/>
        <v>-6.3172278154625672E-2</v>
      </c>
    </row>
    <row r="1884" spans="1:16" x14ac:dyDescent="0.2">
      <c r="A1884">
        <f t="shared" si="145"/>
        <v>-0.81833333333334546</v>
      </c>
      <c r="C1884">
        <f>('Raw Data'!A1882+'Raw Data'!B1882)*128.337</f>
        <v>3.7474404000000003</v>
      </c>
      <c r="D1884">
        <f>('Raw Data'!C1882+'Raw Data'!D1882)*128.419</f>
        <v>52.009695000000008</v>
      </c>
      <c r="E1884">
        <f>('Raw Data'!E1882+'Raw Data'!F1882+'Raw Data'!G1882+'Raw Data'!H1882)*259.538</f>
        <v>385.15439200000003</v>
      </c>
      <c r="G1884">
        <f>('Raw Data'!I1882+'Raw Data'!J1882)*127.233</f>
        <v>-4.9620869999999995</v>
      </c>
      <c r="H1884">
        <f>('Raw Data'!K1882+'Raw Data'!L1882)*128.041</f>
        <v>-48.143416000000002</v>
      </c>
      <c r="I1884">
        <f>('Raw Data'!M1882+'Raw Data'!N1882+'Raw Data'!O1882+'Raw Data'!P1882)*260.417</f>
        <v>347.13586099999998</v>
      </c>
      <c r="K1884">
        <f t="shared" si="149"/>
        <v>-1.2146465999999991</v>
      </c>
      <c r="L1884">
        <f t="shared" si="146"/>
        <v>3.8662790000000058</v>
      </c>
      <c r="M1884">
        <f t="shared" si="147"/>
        <v>732.29025300000001</v>
      </c>
      <c r="N1884">
        <f>M1884-'Projectile Motion Calculations'!$D$2</f>
        <v>-77.753268785549039</v>
      </c>
      <c r="P1884">
        <f t="shared" si="148"/>
        <v>-6.5336926071292337E-2</v>
      </c>
    </row>
    <row r="1885" spans="1:16" x14ac:dyDescent="0.2">
      <c r="A1885">
        <f t="shared" si="145"/>
        <v>-0.81750000000001211</v>
      </c>
      <c r="C1885">
        <f>('Raw Data'!A1883+'Raw Data'!B1883)*128.337</f>
        <v>3.7474404000000003</v>
      </c>
      <c r="D1885">
        <f>('Raw Data'!C1883+'Raw Data'!D1883)*128.419</f>
        <v>52.009695000000008</v>
      </c>
      <c r="E1885">
        <f>('Raw Data'!E1883+'Raw Data'!F1883+'Raw Data'!G1883+'Raw Data'!H1883)*259.538</f>
        <v>385.15439200000003</v>
      </c>
      <c r="G1885">
        <f>('Raw Data'!I1883+'Raw Data'!J1883)*127.233</f>
        <v>-4.9620869999999995</v>
      </c>
      <c r="H1885">
        <f>('Raw Data'!K1883+'Raw Data'!L1883)*128.041</f>
        <v>-48.143416000000002</v>
      </c>
      <c r="I1885">
        <f>('Raw Data'!M1883+'Raw Data'!N1883+'Raw Data'!O1883+'Raw Data'!P1883)*260.417</f>
        <v>345.833776</v>
      </c>
      <c r="K1885">
        <f t="shared" si="149"/>
        <v>-1.2146465999999991</v>
      </c>
      <c r="L1885">
        <f t="shared" si="146"/>
        <v>3.8662790000000058</v>
      </c>
      <c r="M1885">
        <f t="shared" si="147"/>
        <v>730.98816800000009</v>
      </c>
      <c r="N1885">
        <f>M1885-'Projectile Motion Calculations'!$D$2</f>
        <v>-79.055353785548959</v>
      </c>
      <c r="P1885">
        <f t="shared" si="148"/>
        <v>-6.6856025237959055E-2</v>
      </c>
    </row>
    <row r="1886" spans="1:16" x14ac:dyDescent="0.2">
      <c r="A1886">
        <f t="shared" si="145"/>
        <v>-0.81666666666667875</v>
      </c>
      <c r="C1886">
        <f>('Raw Data'!A1884+'Raw Data'!B1884)*128.337</f>
        <v>4.3762916999999986</v>
      </c>
      <c r="D1886">
        <f>('Raw Data'!C1884+'Raw Data'!D1884)*128.419</f>
        <v>51.380441900000008</v>
      </c>
      <c r="E1886">
        <f>('Raw Data'!E1884+'Raw Data'!F1884+'Raw Data'!G1884+'Raw Data'!H1884)*259.538</f>
        <v>385.15439200000003</v>
      </c>
      <c r="G1886">
        <f>('Raw Data'!I1884+'Raw Data'!J1884)*127.233</f>
        <v>-4.3259219999999985</v>
      </c>
      <c r="H1886">
        <f>('Raw Data'!K1884+'Raw Data'!L1884)*128.041</f>
        <v>-48.143416000000002</v>
      </c>
      <c r="I1886">
        <f>('Raw Data'!M1884+'Raw Data'!N1884+'Raw Data'!O1884+'Raw Data'!P1884)*260.417</f>
        <v>343.49002299999995</v>
      </c>
      <c r="K1886">
        <f t="shared" si="149"/>
        <v>5.0369700000000073E-2</v>
      </c>
      <c r="L1886">
        <f t="shared" si="146"/>
        <v>3.2370259000000061</v>
      </c>
      <c r="M1886">
        <f t="shared" si="147"/>
        <v>728.64441499999998</v>
      </c>
      <c r="N1886">
        <f>M1886-'Projectile Motion Calculations'!$D$2</f>
        <v>-81.399106785549066</v>
      </c>
      <c r="P1886">
        <f t="shared" si="148"/>
        <v>-6.7290053571292432E-2</v>
      </c>
    </row>
    <row r="1887" spans="1:16" x14ac:dyDescent="0.2">
      <c r="A1887">
        <f t="shared" si="145"/>
        <v>-0.8158333333333454</v>
      </c>
      <c r="C1887">
        <f>('Raw Data'!A1885+'Raw Data'!B1885)*128.337</f>
        <v>5.0051429999999986</v>
      </c>
      <c r="D1887">
        <f>('Raw Data'!C1885+'Raw Data'!D1885)*128.419</f>
        <v>51.380441900000008</v>
      </c>
      <c r="E1887">
        <f>('Raw Data'!E1885+'Raw Data'!F1885+'Raw Data'!G1885+'Raw Data'!H1885)*259.538</f>
        <v>385.15439200000003</v>
      </c>
      <c r="G1887">
        <f>('Raw Data'!I1885+'Raw Data'!J1885)*127.233</f>
        <v>-4.3259219999999985</v>
      </c>
      <c r="H1887">
        <f>('Raw Data'!K1885+'Raw Data'!L1885)*128.041</f>
        <v>-47.503211</v>
      </c>
      <c r="I1887">
        <f>('Raw Data'!M1885+'Raw Data'!N1885+'Raw Data'!O1885+'Raw Data'!P1885)*260.417</f>
        <v>344.79210799999998</v>
      </c>
      <c r="K1887">
        <f t="shared" si="149"/>
        <v>0.67922100000000007</v>
      </c>
      <c r="L1887">
        <f t="shared" si="146"/>
        <v>3.8772309000000078</v>
      </c>
      <c r="M1887">
        <f t="shared" si="147"/>
        <v>729.94650000000001</v>
      </c>
      <c r="N1887">
        <f>M1887-'Projectile Motion Calculations'!$D$2</f>
        <v>-80.097021785549032</v>
      </c>
      <c r="P1887">
        <f t="shared" si="148"/>
        <v>-6.7832588987959117E-2</v>
      </c>
    </row>
    <row r="1888" spans="1:16" x14ac:dyDescent="0.2">
      <c r="A1888">
        <f t="shared" si="145"/>
        <v>-0.81500000000001205</v>
      </c>
      <c r="C1888">
        <f>('Raw Data'!A1886+'Raw Data'!B1886)*128.337</f>
        <v>5.0179766999999993</v>
      </c>
      <c r="D1888">
        <f>('Raw Data'!C1886+'Raw Data'!D1886)*128.419</f>
        <v>51.380441900000008</v>
      </c>
      <c r="E1888">
        <f>('Raw Data'!E1886+'Raw Data'!F1886+'Raw Data'!G1886+'Raw Data'!H1886)*259.538</f>
        <v>385.15439200000003</v>
      </c>
      <c r="G1888">
        <f>('Raw Data'!I1886+'Raw Data'!J1886)*127.233</f>
        <v>-5.5982519999999996</v>
      </c>
      <c r="H1888">
        <f>('Raw Data'!K1886+'Raw Data'!L1886)*128.041</f>
        <v>-48.143416000000002</v>
      </c>
      <c r="I1888">
        <f>('Raw Data'!M1886+'Raw Data'!N1886+'Raw Data'!O1886+'Raw Data'!P1886)*260.417</f>
        <v>342.18793799999997</v>
      </c>
      <c r="K1888">
        <f t="shared" si="149"/>
        <v>-0.58027530000000027</v>
      </c>
      <c r="L1888">
        <f t="shared" si="146"/>
        <v>3.2370259000000061</v>
      </c>
      <c r="M1888">
        <f t="shared" si="147"/>
        <v>727.34232999999995</v>
      </c>
      <c r="N1888">
        <f>M1888-'Projectile Motion Calculations'!$D$2</f>
        <v>-82.701191785549099</v>
      </c>
      <c r="P1888">
        <f t="shared" si="148"/>
        <v>-6.8375124404625814E-2</v>
      </c>
    </row>
    <row r="1889" spans="1:16" x14ac:dyDescent="0.2">
      <c r="A1889">
        <f t="shared" si="145"/>
        <v>-0.8141666666666787</v>
      </c>
      <c r="C1889">
        <f>('Raw Data'!A1887+'Raw Data'!B1887)*128.337</f>
        <v>5.0179766999999993</v>
      </c>
      <c r="D1889">
        <f>('Raw Data'!C1887+'Raw Data'!D1887)*128.419</f>
        <v>52.009695000000008</v>
      </c>
      <c r="E1889">
        <f>('Raw Data'!E1887+'Raw Data'!F1887+'Raw Data'!G1887+'Raw Data'!H1887)*259.538</f>
        <v>385.15439200000003</v>
      </c>
      <c r="G1889">
        <f>('Raw Data'!I1887+'Raw Data'!J1887)*127.233</f>
        <v>-5.5982519999999996</v>
      </c>
      <c r="H1889">
        <f>('Raw Data'!K1887+'Raw Data'!L1887)*128.041</f>
        <v>-47.503211</v>
      </c>
      <c r="I1889">
        <f>('Raw Data'!M1887+'Raw Data'!N1887+'Raw Data'!O1887+'Raw Data'!P1887)*260.417</f>
        <v>343.49002299999995</v>
      </c>
      <c r="K1889">
        <f t="shared" si="149"/>
        <v>-0.58027530000000027</v>
      </c>
      <c r="L1889">
        <f t="shared" si="146"/>
        <v>4.5064840000000075</v>
      </c>
      <c r="M1889">
        <f t="shared" si="147"/>
        <v>728.64441499999998</v>
      </c>
      <c r="N1889">
        <f>M1889-'Projectile Motion Calculations'!$D$2</f>
        <v>-81.399106785549066</v>
      </c>
      <c r="P1889">
        <f t="shared" si="148"/>
        <v>-6.7832588987959117E-2</v>
      </c>
    </row>
    <row r="1890" spans="1:16" x14ac:dyDescent="0.2">
      <c r="A1890">
        <f t="shared" si="145"/>
        <v>-0.81333333333334534</v>
      </c>
      <c r="C1890">
        <f>('Raw Data'!A1888+'Raw Data'!B1888)*128.337</f>
        <v>4.3762916999999986</v>
      </c>
      <c r="D1890">
        <f>('Raw Data'!C1888+'Raw Data'!D1888)*128.419</f>
        <v>51.380441900000008</v>
      </c>
      <c r="E1890">
        <f>('Raw Data'!E1888+'Raw Data'!F1888+'Raw Data'!G1888+'Raw Data'!H1888)*259.538</f>
        <v>385.15439200000009</v>
      </c>
      <c r="G1890">
        <f>('Raw Data'!I1888+'Raw Data'!J1888)*127.233</f>
        <v>-4.9620869999999995</v>
      </c>
      <c r="H1890">
        <f>('Raw Data'!K1888+'Raw Data'!L1888)*128.041</f>
        <v>-47.503211</v>
      </c>
      <c r="I1890">
        <f>('Raw Data'!M1888+'Raw Data'!N1888+'Raw Data'!O1888+'Raw Data'!P1888)*260.417</f>
        <v>343.49002299999995</v>
      </c>
      <c r="K1890">
        <f t="shared" si="149"/>
        <v>-0.58579530000000091</v>
      </c>
      <c r="L1890">
        <f t="shared" si="146"/>
        <v>3.8772309000000078</v>
      </c>
      <c r="M1890">
        <f t="shared" si="147"/>
        <v>728.64441499999998</v>
      </c>
      <c r="N1890">
        <f>M1890-'Projectile Motion Calculations'!$D$2</f>
        <v>-81.399106785549066</v>
      </c>
      <c r="P1890">
        <f t="shared" si="148"/>
        <v>-6.8375124404625814E-2</v>
      </c>
    </row>
    <row r="1891" spans="1:16" x14ac:dyDescent="0.2">
      <c r="A1891">
        <f t="shared" si="145"/>
        <v>-0.81250000000001199</v>
      </c>
      <c r="C1891">
        <f>('Raw Data'!A1889+'Raw Data'!B1889)*128.337</f>
        <v>5.0179766999999993</v>
      </c>
      <c r="D1891">
        <f>('Raw Data'!C1889+'Raw Data'!D1889)*128.419</f>
        <v>50.738346900000003</v>
      </c>
      <c r="E1891">
        <f>('Raw Data'!E1889+'Raw Data'!F1889+'Raw Data'!G1889+'Raw Data'!H1889)*259.538</f>
        <v>385.15439200000003</v>
      </c>
      <c r="G1891">
        <f>('Raw Data'!I1889+'Raw Data'!J1889)*127.233</f>
        <v>-4.3259219999999985</v>
      </c>
      <c r="H1891">
        <f>('Raw Data'!K1889+'Raw Data'!L1889)*128.041</f>
        <v>-46.222800999999997</v>
      </c>
      <c r="I1891">
        <f>('Raw Data'!M1889+'Raw Data'!N1889+'Raw Data'!O1889+'Raw Data'!P1889)*260.417</f>
        <v>342.18793799999997</v>
      </c>
      <c r="K1891">
        <f t="shared" si="149"/>
        <v>0.6920547000000008</v>
      </c>
      <c r="L1891">
        <f t="shared" si="146"/>
        <v>4.5155459000000064</v>
      </c>
      <c r="M1891">
        <f t="shared" si="147"/>
        <v>727.34232999999995</v>
      </c>
      <c r="N1891">
        <f>M1891-'Projectile Motion Calculations'!$D$2</f>
        <v>-82.701191785549099</v>
      </c>
      <c r="P1891">
        <f t="shared" si="148"/>
        <v>-6.8915828571292539E-2</v>
      </c>
    </row>
    <row r="1892" spans="1:16" x14ac:dyDescent="0.2">
      <c r="A1892">
        <f t="shared" si="145"/>
        <v>-0.81166666666667864</v>
      </c>
      <c r="C1892">
        <f>('Raw Data'!A1890+'Raw Data'!B1890)*128.337</f>
        <v>4.3762916999999986</v>
      </c>
      <c r="D1892">
        <f>('Raw Data'!C1890+'Raw Data'!D1890)*128.419</f>
        <v>51.36760000000001</v>
      </c>
      <c r="E1892">
        <f>('Raw Data'!E1890+'Raw Data'!F1890+'Raw Data'!G1890+'Raw Data'!H1890)*259.538</f>
        <v>383.85670199999998</v>
      </c>
      <c r="G1892">
        <f>('Raw Data'!I1890+'Raw Data'!J1890)*127.233</f>
        <v>-5.5982519999999996</v>
      </c>
      <c r="H1892">
        <f>('Raw Data'!K1890+'Raw Data'!L1890)*128.041</f>
        <v>-46.863005999999999</v>
      </c>
      <c r="I1892">
        <f>('Raw Data'!M1890+'Raw Data'!N1890+'Raw Data'!O1890+'Raw Data'!P1890)*260.417</f>
        <v>343.49002299999995</v>
      </c>
      <c r="K1892">
        <f t="shared" si="149"/>
        <v>-1.221960300000001</v>
      </c>
      <c r="L1892">
        <f t="shared" si="146"/>
        <v>4.5045940000000115</v>
      </c>
      <c r="M1892">
        <f t="shared" si="147"/>
        <v>727.34672499999988</v>
      </c>
      <c r="N1892">
        <f>M1892-'Projectile Motion Calculations'!$D$2</f>
        <v>-82.696796785549168</v>
      </c>
      <c r="P1892">
        <f t="shared" si="148"/>
        <v>-6.9456532737959209E-2</v>
      </c>
    </row>
    <row r="1893" spans="1:16" x14ac:dyDescent="0.2">
      <c r="A1893">
        <f t="shared" si="145"/>
        <v>-0.81083333333334529</v>
      </c>
      <c r="C1893">
        <f>('Raw Data'!A1891+'Raw Data'!B1891)*128.337</f>
        <v>4.3762916999999986</v>
      </c>
      <c r="D1893">
        <f>('Raw Data'!C1891+'Raw Data'!D1891)*128.419</f>
        <v>50.738346900000003</v>
      </c>
      <c r="E1893">
        <f>('Raw Data'!E1891+'Raw Data'!F1891+'Raw Data'!G1891+'Raw Data'!H1891)*259.538</f>
        <v>383.85670199999998</v>
      </c>
      <c r="G1893">
        <f>('Raw Data'!I1891+'Raw Data'!J1891)*127.233</f>
        <v>-4.9620869999999995</v>
      </c>
      <c r="H1893">
        <f>('Raw Data'!K1891+'Raw Data'!L1891)*128.041</f>
        <v>-46.863005999999999</v>
      </c>
      <c r="I1893">
        <f>('Raw Data'!M1891+'Raw Data'!N1891+'Raw Data'!O1891+'Raw Data'!P1891)*260.417</f>
        <v>342.18793799999997</v>
      </c>
      <c r="K1893">
        <f t="shared" si="149"/>
        <v>-0.58579530000000091</v>
      </c>
      <c r="L1893">
        <f t="shared" si="146"/>
        <v>3.8753409000000048</v>
      </c>
      <c r="M1893">
        <f t="shared" si="147"/>
        <v>726.04463999999996</v>
      </c>
      <c r="N1893">
        <f>M1893-'Projectile Motion Calculations'!$D$2</f>
        <v>-83.998881785549088</v>
      </c>
      <c r="P1893">
        <f t="shared" si="148"/>
        <v>-6.9999068154625851E-2</v>
      </c>
    </row>
    <row r="1894" spans="1:16" x14ac:dyDescent="0.2">
      <c r="A1894">
        <f t="shared" si="145"/>
        <v>-0.81000000000001193</v>
      </c>
      <c r="C1894">
        <f>('Raw Data'!A1892+'Raw Data'!B1892)*128.337</f>
        <v>5.0179766999999993</v>
      </c>
      <c r="D1894">
        <f>('Raw Data'!C1892+'Raw Data'!D1892)*128.419</f>
        <v>50.738346900000003</v>
      </c>
      <c r="E1894">
        <f>('Raw Data'!E1892+'Raw Data'!F1892+'Raw Data'!G1892+'Raw Data'!H1892)*259.538</f>
        <v>383.85670199999998</v>
      </c>
      <c r="G1894">
        <f>('Raw Data'!I1892+'Raw Data'!J1892)*127.233</f>
        <v>-5.5982519999999996</v>
      </c>
      <c r="H1894">
        <f>('Raw Data'!K1892+'Raw Data'!L1892)*128.041</f>
        <v>-46.863005999999999</v>
      </c>
      <c r="I1894">
        <f>('Raw Data'!M1892+'Raw Data'!N1892+'Raw Data'!O1892+'Raw Data'!P1892)*260.417</f>
        <v>342.18793799999997</v>
      </c>
      <c r="K1894">
        <f t="shared" si="149"/>
        <v>-0.58027530000000027</v>
      </c>
      <c r="L1894">
        <f t="shared" si="146"/>
        <v>3.8753409000000048</v>
      </c>
      <c r="M1894">
        <f t="shared" si="147"/>
        <v>726.04463999999996</v>
      </c>
      <c r="N1894">
        <f>M1894-'Projectile Motion Calculations'!$D$2</f>
        <v>-83.998881785549088</v>
      </c>
      <c r="P1894">
        <f t="shared" si="148"/>
        <v>-7.1624843154625917E-2</v>
      </c>
    </row>
    <row r="1895" spans="1:16" x14ac:dyDescent="0.2">
      <c r="A1895">
        <f t="shared" si="145"/>
        <v>-0.80916666666667858</v>
      </c>
      <c r="C1895">
        <f>('Raw Data'!A1893+'Raw Data'!B1893)*128.337</f>
        <v>5.0179766999999993</v>
      </c>
      <c r="D1895">
        <f>('Raw Data'!C1893+'Raw Data'!D1893)*128.419</f>
        <v>50.738346900000003</v>
      </c>
      <c r="E1895">
        <f>('Raw Data'!E1893+'Raw Data'!F1893+'Raw Data'!G1893+'Raw Data'!H1893)*259.538</f>
        <v>382.559012</v>
      </c>
      <c r="G1895">
        <f>('Raw Data'!I1893+'Raw Data'!J1893)*127.233</f>
        <v>-4.9620869999999995</v>
      </c>
      <c r="H1895">
        <f>('Raw Data'!K1893+'Raw Data'!L1893)*128.041</f>
        <v>-46.222800999999997</v>
      </c>
      <c r="I1895">
        <f>('Raw Data'!M1893+'Raw Data'!N1893+'Raw Data'!O1893+'Raw Data'!P1893)*260.417</f>
        <v>339.58376799999996</v>
      </c>
      <c r="K1895">
        <f t="shared" si="149"/>
        <v>5.588969999999982E-2</v>
      </c>
      <c r="L1895">
        <f t="shared" si="146"/>
        <v>4.5155459000000064</v>
      </c>
      <c r="M1895">
        <f t="shared" si="147"/>
        <v>722.1427799999999</v>
      </c>
      <c r="N1895">
        <f>M1895-'Projectile Motion Calculations'!$D$2</f>
        <v>-87.900741785549144</v>
      </c>
      <c r="P1895">
        <f t="shared" si="148"/>
        <v>-7.3250618154625982E-2</v>
      </c>
    </row>
    <row r="1896" spans="1:16" x14ac:dyDescent="0.2">
      <c r="A1896">
        <f t="shared" si="145"/>
        <v>-0.80833333333334523</v>
      </c>
      <c r="C1896">
        <f>('Raw Data'!A1894+'Raw Data'!B1894)*128.337</f>
        <v>4.3762916999999986</v>
      </c>
      <c r="D1896">
        <f>('Raw Data'!C1894+'Raw Data'!D1894)*128.419</f>
        <v>50.738346900000003</v>
      </c>
      <c r="E1896">
        <f>('Raw Data'!E1894+'Raw Data'!F1894+'Raw Data'!G1894+'Raw Data'!H1894)*259.538</f>
        <v>382.559012</v>
      </c>
      <c r="G1896">
        <f>('Raw Data'!I1894+'Raw Data'!J1894)*127.233</f>
        <v>-5.5982519999999996</v>
      </c>
      <c r="H1896">
        <f>('Raw Data'!K1894+'Raw Data'!L1894)*128.041</f>
        <v>-46.222800999999997</v>
      </c>
      <c r="I1896">
        <f>('Raw Data'!M1894+'Raw Data'!N1894+'Raw Data'!O1894+'Raw Data'!P1894)*260.417</f>
        <v>339.58376799999996</v>
      </c>
      <c r="K1896">
        <f t="shared" si="149"/>
        <v>-1.221960300000001</v>
      </c>
      <c r="L1896">
        <f t="shared" si="146"/>
        <v>4.5155459000000064</v>
      </c>
      <c r="M1896">
        <f t="shared" si="147"/>
        <v>722.1427799999999</v>
      </c>
      <c r="N1896">
        <f>M1896-'Projectile Motion Calculations'!$D$2</f>
        <v>-87.900741785549144</v>
      </c>
      <c r="P1896">
        <f t="shared" si="148"/>
        <v>-7.379132232129261E-2</v>
      </c>
    </row>
    <row r="1897" spans="1:16" x14ac:dyDescent="0.2">
      <c r="A1897">
        <f t="shared" si="145"/>
        <v>-0.80750000000001187</v>
      </c>
      <c r="C1897">
        <f>('Raw Data'!A1895+'Raw Data'!B1895)*128.337</f>
        <v>5.0179766999999993</v>
      </c>
      <c r="D1897">
        <f>('Raw Data'!C1895+'Raw Data'!D1895)*128.419</f>
        <v>50.738346900000003</v>
      </c>
      <c r="E1897">
        <f>('Raw Data'!E1895+'Raw Data'!F1895+'Raw Data'!G1895+'Raw Data'!H1895)*259.538</f>
        <v>381.26132200000001</v>
      </c>
      <c r="G1897">
        <f>('Raw Data'!I1895+'Raw Data'!J1895)*127.233</f>
        <v>-5.5982519999999996</v>
      </c>
      <c r="H1897">
        <f>('Raw Data'!K1895+'Raw Data'!L1895)*128.041</f>
        <v>-46.222800999999997</v>
      </c>
      <c r="I1897">
        <f>('Raw Data'!M1895+'Raw Data'!N1895+'Raw Data'!O1895+'Raw Data'!P1895)*260.417</f>
        <v>339.58376799999996</v>
      </c>
      <c r="K1897">
        <f t="shared" si="149"/>
        <v>-0.58027530000000027</v>
      </c>
      <c r="L1897">
        <f t="shared" si="146"/>
        <v>4.5155459000000064</v>
      </c>
      <c r="M1897">
        <f t="shared" si="147"/>
        <v>720.84509000000003</v>
      </c>
      <c r="N1897">
        <f>M1897-'Projectile Motion Calculations'!$D$2</f>
        <v>-89.198431785549019</v>
      </c>
      <c r="P1897">
        <f t="shared" si="148"/>
        <v>-7.378949107129254E-2</v>
      </c>
    </row>
    <row r="1898" spans="1:16" x14ac:dyDescent="0.2">
      <c r="A1898">
        <f t="shared" si="145"/>
        <v>-0.80666666666667852</v>
      </c>
      <c r="C1898">
        <f>('Raw Data'!A1896+'Raw Data'!B1896)*128.337</f>
        <v>4.3762916999999986</v>
      </c>
      <c r="D1898">
        <f>('Raw Data'!C1896+'Raw Data'!D1896)*128.419</f>
        <v>50.738346900000003</v>
      </c>
      <c r="E1898">
        <f>('Raw Data'!E1896+'Raw Data'!F1896+'Raw Data'!G1896+'Raw Data'!H1896)*259.538</f>
        <v>381.26132200000001</v>
      </c>
      <c r="G1898">
        <f>('Raw Data'!I1896+'Raw Data'!J1896)*127.233</f>
        <v>-5.5982519999999996</v>
      </c>
      <c r="H1898">
        <f>('Raw Data'!K1896+'Raw Data'!L1896)*128.041</f>
        <v>-45.582595999999995</v>
      </c>
      <c r="I1898">
        <f>('Raw Data'!M1896+'Raw Data'!N1896+'Raw Data'!O1896+'Raw Data'!P1896)*260.417</f>
        <v>340.885853</v>
      </c>
      <c r="K1898">
        <f t="shared" si="149"/>
        <v>-1.221960300000001</v>
      </c>
      <c r="L1898">
        <f t="shared" si="146"/>
        <v>5.1557509000000081</v>
      </c>
      <c r="M1898">
        <f t="shared" si="147"/>
        <v>722.14717500000006</v>
      </c>
      <c r="N1898">
        <f>M1898-'Projectile Motion Calculations'!$D$2</f>
        <v>-87.896346785548985</v>
      </c>
      <c r="P1898">
        <f t="shared" si="148"/>
        <v>-7.3248786904625912E-2</v>
      </c>
    </row>
    <row r="1899" spans="1:16" x14ac:dyDescent="0.2">
      <c r="A1899">
        <f t="shared" si="145"/>
        <v>-0.80583333333334517</v>
      </c>
      <c r="C1899">
        <f>('Raw Data'!A1897+'Raw Data'!B1897)*128.337</f>
        <v>4.3762916999999986</v>
      </c>
      <c r="D1899">
        <f>('Raw Data'!C1897+'Raw Data'!D1897)*128.419</f>
        <v>50.096251900000006</v>
      </c>
      <c r="E1899">
        <f>('Raw Data'!E1897+'Raw Data'!F1897+'Raw Data'!G1897+'Raw Data'!H1897)*259.538</f>
        <v>382.55901199999994</v>
      </c>
      <c r="G1899">
        <f>('Raw Data'!I1897+'Raw Data'!J1897)*127.233</f>
        <v>-5.5982519999999996</v>
      </c>
      <c r="H1899">
        <f>('Raw Data'!K1897+'Raw Data'!L1897)*128.041</f>
        <v>-45.582595999999995</v>
      </c>
      <c r="I1899">
        <f>('Raw Data'!M1897+'Raw Data'!N1897+'Raw Data'!O1897+'Raw Data'!P1897)*260.417</f>
        <v>339.58376799999996</v>
      </c>
      <c r="K1899">
        <f t="shared" si="149"/>
        <v>-1.221960300000001</v>
      </c>
      <c r="L1899">
        <f t="shared" si="146"/>
        <v>4.5136559000000105</v>
      </c>
      <c r="M1899">
        <f t="shared" si="147"/>
        <v>722.1427799999999</v>
      </c>
      <c r="N1899">
        <f>M1899-'Projectile Motion Calculations'!$D$2</f>
        <v>-87.900741785549144</v>
      </c>
      <c r="P1899">
        <f t="shared" si="148"/>
        <v>-7.4332026487959321E-2</v>
      </c>
    </row>
    <row r="1900" spans="1:16" x14ac:dyDescent="0.2">
      <c r="A1900">
        <f t="shared" si="145"/>
        <v>-0.80500000000001182</v>
      </c>
      <c r="C1900">
        <f>('Raw Data'!A1898+'Raw Data'!B1898)*128.337</f>
        <v>5.0179766999999993</v>
      </c>
      <c r="D1900">
        <f>('Raw Data'!C1898+'Raw Data'!D1898)*128.419</f>
        <v>50.096251900000006</v>
      </c>
      <c r="E1900">
        <f>('Raw Data'!E1898+'Raw Data'!F1898+'Raw Data'!G1898+'Raw Data'!H1898)*259.538</f>
        <v>379.96363200000002</v>
      </c>
      <c r="G1900">
        <f>('Raw Data'!I1898+'Raw Data'!J1898)*127.233</f>
        <v>-6.2344170000000005</v>
      </c>
      <c r="H1900">
        <f>('Raw Data'!K1898+'Raw Data'!L1898)*128.041</f>
        <v>-45.582595999999995</v>
      </c>
      <c r="I1900">
        <f>('Raw Data'!M1898+'Raw Data'!N1898+'Raw Data'!O1898+'Raw Data'!P1898)*260.417</f>
        <v>339.58376799999996</v>
      </c>
      <c r="K1900">
        <f t="shared" si="149"/>
        <v>-1.2164403000000013</v>
      </c>
      <c r="L1900">
        <f t="shared" si="146"/>
        <v>4.5136559000000105</v>
      </c>
      <c r="M1900">
        <f t="shared" si="147"/>
        <v>719.54739999999993</v>
      </c>
      <c r="N1900">
        <f>M1900-'Projectile Motion Calculations'!$D$2</f>
        <v>-90.496121785549121</v>
      </c>
      <c r="P1900">
        <f t="shared" si="148"/>
        <v>-7.4872730654625949E-2</v>
      </c>
    </row>
    <row r="1901" spans="1:16" x14ac:dyDescent="0.2">
      <c r="A1901">
        <f t="shared" si="145"/>
        <v>-0.80416666666667846</v>
      </c>
      <c r="C1901">
        <f>('Raw Data'!A1899+'Raw Data'!B1899)*128.337</f>
        <v>5.0179766999999993</v>
      </c>
      <c r="D1901">
        <f>('Raw Data'!C1899+'Raw Data'!D1899)*128.419</f>
        <v>50.109093800000004</v>
      </c>
      <c r="E1901">
        <f>('Raw Data'!E1899+'Raw Data'!F1899+'Raw Data'!G1899+'Raw Data'!H1899)*259.538</f>
        <v>381.26132200000006</v>
      </c>
      <c r="G1901">
        <f>('Raw Data'!I1899+'Raw Data'!J1899)*127.233</f>
        <v>-5.5982519999999996</v>
      </c>
      <c r="H1901">
        <f>('Raw Data'!K1899+'Raw Data'!L1899)*128.041</f>
        <v>-45.582595999999995</v>
      </c>
      <c r="I1901">
        <f>('Raw Data'!M1899+'Raw Data'!N1899+'Raw Data'!O1899+'Raw Data'!P1899)*260.417</f>
        <v>339.58376799999996</v>
      </c>
      <c r="K1901">
        <f t="shared" si="149"/>
        <v>-0.58027530000000027</v>
      </c>
      <c r="L1901">
        <f t="shared" si="146"/>
        <v>4.5264978000000085</v>
      </c>
      <c r="M1901">
        <f t="shared" si="147"/>
        <v>720.84509000000003</v>
      </c>
      <c r="N1901">
        <f>M1901-'Projectile Motion Calculations'!$D$2</f>
        <v>-89.198431785549019</v>
      </c>
      <c r="P1901">
        <f t="shared" si="148"/>
        <v>-7.5415266071292647E-2</v>
      </c>
    </row>
    <row r="1902" spans="1:16" x14ac:dyDescent="0.2">
      <c r="A1902">
        <f t="shared" si="145"/>
        <v>-0.80333333333334511</v>
      </c>
      <c r="C1902">
        <f>('Raw Data'!A1900+'Raw Data'!B1900)*128.337</f>
        <v>5.6468279999999993</v>
      </c>
      <c r="D1902">
        <f>('Raw Data'!C1900+'Raw Data'!D1900)*128.419</f>
        <v>50.096251900000006</v>
      </c>
      <c r="E1902">
        <f>('Raw Data'!E1900+'Raw Data'!F1900+'Raw Data'!G1900+'Raw Data'!H1900)*259.538</f>
        <v>379.96363200000002</v>
      </c>
      <c r="G1902">
        <f>('Raw Data'!I1900+'Raw Data'!J1900)*127.233</f>
        <v>-4.9620869999999995</v>
      </c>
      <c r="H1902">
        <f>('Raw Data'!K1900+'Raw Data'!L1900)*128.041</f>
        <v>-44.942390999999994</v>
      </c>
      <c r="I1902">
        <f>('Raw Data'!M1900+'Raw Data'!N1900+'Raw Data'!O1900+'Raw Data'!P1900)*260.417</f>
        <v>338.28168299999993</v>
      </c>
      <c r="K1902">
        <f t="shared" si="149"/>
        <v>0.68474099999999982</v>
      </c>
      <c r="L1902">
        <f t="shared" si="146"/>
        <v>5.1538609000000122</v>
      </c>
      <c r="M1902">
        <f t="shared" si="147"/>
        <v>718.24531499999989</v>
      </c>
      <c r="N1902">
        <f>M1902-'Projectile Motion Calculations'!$D$2</f>
        <v>-91.798206785549155</v>
      </c>
      <c r="P1902">
        <f t="shared" si="148"/>
        <v>-7.7581745237959382E-2</v>
      </c>
    </row>
    <row r="1903" spans="1:16" x14ac:dyDescent="0.2">
      <c r="A1903">
        <f t="shared" si="145"/>
        <v>-0.80250000000001176</v>
      </c>
      <c r="C1903">
        <f>('Raw Data'!A1901+'Raw Data'!B1901)*128.337</f>
        <v>5.0179766999999993</v>
      </c>
      <c r="D1903">
        <f>('Raw Data'!C1901+'Raw Data'!D1901)*128.419</f>
        <v>50.096251900000006</v>
      </c>
      <c r="E1903">
        <f>('Raw Data'!E1901+'Raw Data'!F1901+'Raw Data'!G1901+'Raw Data'!H1901)*259.538</f>
        <v>378.66594200000003</v>
      </c>
      <c r="G1903">
        <f>('Raw Data'!I1901+'Raw Data'!J1901)*127.233</f>
        <v>-5.5982519999999996</v>
      </c>
      <c r="H1903">
        <f>('Raw Data'!K1901+'Raw Data'!L1901)*128.041</f>
        <v>-44.942390999999994</v>
      </c>
      <c r="I1903">
        <f>('Raw Data'!M1901+'Raw Data'!N1901+'Raw Data'!O1901+'Raw Data'!P1901)*260.417</f>
        <v>336.97959799999995</v>
      </c>
      <c r="K1903">
        <f t="shared" si="149"/>
        <v>-0.58027530000000027</v>
      </c>
      <c r="L1903">
        <f t="shared" si="146"/>
        <v>5.1538609000000122</v>
      </c>
      <c r="M1903">
        <f t="shared" si="147"/>
        <v>715.64553999999998</v>
      </c>
      <c r="N1903">
        <f>M1903-'Projectile Motion Calculations'!$D$2</f>
        <v>-94.397981785549064</v>
      </c>
      <c r="P1903">
        <f t="shared" si="148"/>
        <v>-7.8448336904626034E-2</v>
      </c>
    </row>
    <row r="1904" spans="1:16" x14ac:dyDescent="0.2">
      <c r="A1904">
        <f t="shared" si="145"/>
        <v>-0.80166666666667841</v>
      </c>
      <c r="C1904">
        <f>('Raw Data'!A1902+'Raw Data'!B1902)*128.337</f>
        <v>5.0179766999999993</v>
      </c>
      <c r="D1904">
        <f>('Raw Data'!C1902+'Raw Data'!D1902)*128.419</f>
        <v>49.466998800000006</v>
      </c>
      <c r="E1904">
        <f>('Raw Data'!E1902+'Raw Data'!F1902+'Raw Data'!G1902+'Raw Data'!H1902)*259.538</f>
        <v>378.92547999999999</v>
      </c>
      <c r="G1904">
        <f>('Raw Data'!I1902+'Raw Data'!J1902)*127.233</f>
        <v>-5.5982519999999996</v>
      </c>
      <c r="H1904">
        <f>('Raw Data'!K1902+'Raw Data'!L1902)*128.041</f>
        <v>-44.942390999999994</v>
      </c>
      <c r="I1904">
        <f>('Raw Data'!M1902+'Raw Data'!N1902+'Raw Data'!O1902+'Raw Data'!P1902)*260.417</f>
        <v>337.24001499999997</v>
      </c>
      <c r="K1904">
        <f t="shared" si="149"/>
        <v>-0.58027530000000027</v>
      </c>
      <c r="L1904">
        <f t="shared" si="146"/>
        <v>4.5246078000000125</v>
      </c>
      <c r="M1904">
        <f t="shared" si="147"/>
        <v>716.16549499999996</v>
      </c>
      <c r="N1904">
        <f>M1904-'Projectile Motion Calculations'!$D$2</f>
        <v>-93.878026785549082</v>
      </c>
      <c r="P1904">
        <f t="shared" si="148"/>
        <v>-7.942306940462604E-2</v>
      </c>
    </row>
    <row r="1905" spans="1:16" x14ac:dyDescent="0.2">
      <c r="A1905">
        <f t="shared" si="145"/>
        <v>-0.80083333333334505</v>
      </c>
      <c r="C1905">
        <f>('Raw Data'!A1903+'Raw Data'!B1903)*128.337</f>
        <v>5.0179766999999993</v>
      </c>
      <c r="D1905">
        <f>('Raw Data'!C1903+'Raw Data'!D1903)*128.419</f>
        <v>49.466998800000006</v>
      </c>
      <c r="E1905">
        <f>('Raw Data'!E1903+'Raw Data'!F1903+'Raw Data'!G1903+'Raw Data'!H1903)*259.538</f>
        <v>377.36825199999998</v>
      </c>
      <c r="G1905">
        <f>('Raw Data'!I1903+'Raw Data'!J1903)*127.233</f>
        <v>-5.5982519999999996</v>
      </c>
      <c r="H1905">
        <f>('Raw Data'!K1903+'Raw Data'!L1903)*128.041</f>
        <v>-44.942390999999994</v>
      </c>
      <c r="I1905">
        <f>('Raw Data'!M1903+'Raw Data'!N1903+'Raw Data'!O1903+'Raw Data'!P1903)*260.417</f>
        <v>335.93792999999999</v>
      </c>
      <c r="K1905">
        <f t="shared" si="149"/>
        <v>-0.58027530000000027</v>
      </c>
      <c r="L1905">
        <f t="shared" si="146"/>
        <v>4.5246078000000125</v>
      </c>
      <c r="M1905">
        <f t="shared" si="147"/>
        <v>713.30618200000004</v>
      </c>
      <c r="N1905">
        <f>M1905-'Projectile Motion Calculations'!$D$2</f>
        <v>-96.737339785549011</v>
      </c>
      <c r="P1905">
        <f t="shared" si="148"/>
        <v>-7.953157648795936E-2</v>
      </c>
    </row>
    <row r="1906" spans="1:16" x14ac:dyDescent="0.2">
      <c r="A1906">
        <f t="shared" si="145"/>
        <v>-0.8000000000000117</v>
      </c>
      <c r="C1906">
        <f>('Raw Data'!A1904+'Raw Data'!B1904)*128.337</f>
        <v>5.6468279999999993</v>
      </c>
      <c r="D1906">
        <f>('Raw Data'!C1904+'Raw Data'!D1904)*128.419</f>
        <v>48.953322800000002</v>
      </c>
      <c r="E1906">
        <f>('Raw Data'!E1904+'Raw Data'!F1904+'Raw Data'!G1904+'Raw Data'!H1904)*259.538</f>
        <v>378.92547999999999</v>
      </c>
      <c r="G1906">
        <f>('Raw Data'!I1904+'Raw Data'!J1904)*127.233</f>
        <v>-5.5982519999999996</v>
      </c>
      <c r="H1906">
        <f>('Raw Data'!K1904+'Raw Data'!L1904)*128.041</f>
        <v>-44.942390999999994</v>
      </c>
      <c r="I1906">
        <f>('Raw Data'!M1904+'Raw Data'!N1904+'Raw Data'!O1904+'Raw Data'!P1904)*260.417</f>
        <v>336.97959799999995</v>
      </c>
      <c r="K1906">
        <f t="shared" si="149"/>
        <v>4.8575999999999731E-2</v>
      </c>
      <c r="L1906">
        <f t="shared" si="146"/>
        <v>4.0109318000000087</v>
      </c>
      <c r="M1906">
        <f t="shared" si="147"/>
        <v>715.905078</v>
      </c>
      <c r="N1906">
        <f>M1906-'Projectile Motion Calculations'!$D$2</f>
        <v>-94.138443785549043</v>
      </c>
      <c r="P1906">
        <f t="shared" si="148"/>
        <v>-7.9421604404626048E-2</v>
      </c>
    </row>
    <row r="1907" spans="1:16" x14ac:dyDescent="0.2">
      <c r="A1907">
        <f t="shared" si="145"/>
        <v>-0.79916666666667835</v>
      </c>
      <c r="C1907">
        <f>('Raw Data'!A1905+'Raw Data'!B1905)*128.337</f>
        <v>5.0051429999999986</v>
      </c>
      <c r="D1907">
        <f>('Raw Data'!C1905+'Raw Data'!D1905)*128.419</f>
        <v>48.953322800000002</v>
      </c>
      <c r="E1907">
        <f>('Raw Data'!E1905+'Raw Data'!F1905+'Raw Data'!G1905+'Raw Data'!H1905)*259.538</f>
        <v>376.33010000000002</v>
      </c>
      <c r="G1907">
        <f>('Raw Data'!I1905+'Raw Data'!J1905)*127.233</f>
        <v>-6.2344170000000005</v>
      </c>
      <c r="H1907">
        <f>('Raw Data'!K1905+'Raw Data'!L1905)*128.041</f>
        <v>-44.942390999999994</v>
      </c>
      <c r="I1907">
        <f>('Raw Data'!M1905+'Raw Data'!N1905+'Raw Data'!O1905+'Raw Data'!P1905)*260.417</f>
        <v>337.24001499999997</v>
      </c>
      <c r="K1907">
        <f t="shared" si="149"/>
        <v>-1.229274000000002</v>
      </c>
      <c r="L1907">
        <f t="shared" si="146"/>
        <v>4.0109318000000087</v>
      </c>
      <c r="M1907">
        <f t="shared" si="147"/>
        <v>713.57011499999999</v>
      </c>
      <c r="N1907">
        <f>M1907-'Projectile Motion Calculations'!$D$2</f>
        <v>-96.473406785549059</v>
      </c>
      <c r="P1907">
        <f t="shared" si="148"/>
        <v>-8.0937041071292765E-2</v>
      </c>
    </row>
    <row r="1908" spans="1:16" x14ac:dyDescent="0.2">
      <c r="A1908">
        <f t="shared" si="145"/>
        <v>-0.798333333333345</v>
      </c>
      <c r="C1908">
        <f>('Raw Data'!A1906+'Raw Data'!B1906)*128.337</f>
        <v>5.0179766999999993</v>
      </c>
      <c r="D1908">
        <f>('Raw Data'!C1906+'Raw Data'!D1906)*128.419</f>
        <v>48.953322800000002</v>
      </c>
      <c r="E1908">
        <f>('Raw Data'!E1906+'Raw Data'!F1906+'Raw Data'!G1906+'Raw Data'!H1906)*259.538</f>
        <v>376.33010000000002</v>
      </c>
      <c r="G1908">
        <f>('Raw Data'!I1906+'Raw Data'!J1906)*127.233</f>
        <v>-5.5982519999999996</v>
      </c>
      <c r="H1908">
        <f>('Raw Data'!K1906+'Raw Data'!L1906)*128.041</f>
        <v>-43.661981000000004</v>
      </c>
      <c r="I1908">
        <f>('Raw Data'!M1906+'Raw Data'!N1906+'Raw Data'!O1906+'Raw Data'!P1906)*260.417</f>
        <v>335.93792999999999</v>
      </c>
      <c r="K1908">
        <f t="shared" si="149"/>
        <v>-0.58027530000000027</v>
      </c>
      <c r="L1908">
        <f t="shared" si="146"/>
        <v>5.2913417999999979</v>
      </c>
      <c r="M1908">
        <f t="shared" si="147"/>
        <v>712.26802999999995</v>
      </c>
      <c r="N1908">
        <f>M1908-'Projectile Motion Calculations'!$D$2</f>
        <v>-97.775491785549093</v>
      </c>
      <c r="P1908">
        <f t="shared" si="148"/>
        <v>-8.0940703571292752E-2</v>
      </c>
    </row>
    <row r="1909" spans="1:16" x14ac:dyDescent="0.2">
      <c r="A1909">
        <f t="shared" si="145"/>
        <v>-0.79750000000001164</v>
      </c>
      <c r="C1909">
        <f>('Raw Data'!A1907+'Raw Data'!B1907)*128.337</f>
        <v>5.6468279999999993</v>
      </c>
      <c r="D1909">
        <f>('Raw Data'!C1907+'Raw Data'!D1907)*128.419</f>
        <v>48.953322800000002</v>
      </c>
      <c r="E1909">
        <f>('Raw Data'!E1907+'Raw Data'!F1907+'Raw Data'!G1907+'Raw Data'!H1907)*259.538</f>
        <v>378.92547999999999</v>
      </c>
      <c r="G1909">
        <f>('Raw Data'!I1907+'Raw Data'!J1907)*127.233</f>
        <v>-6.2344170000000005</v>
      </c>
      <c r="H1909">
        <f>('Raw Data'!K1907+'Raw Data'!L1907)*128.041</f>
        <v>-43.661981000000004</v>
      </c>
      <c r="I1909">
        <f>('Raw Data'!M1907+'Raw Data'!N1907+'Raw Data'!O1907+'Raw Data'!P1907)*260.417</f>
        <v>334.63584500000002</v>
      </c>
      <c r="K1909">
        <f t="shared" si="149"/>
        <v>-0.58758900000000125</v>
      </c>
      <c r="L1909">
        <f t="shared" si="146"/>
        <v>5.2913417999999979</v>
      </c>
      <c r="M1909">
        <f t="shared" si="147"/>
        <v>713.56132500000001</v>
      </c>
      <c r="N1909">
        <f>M1909-'Projectile Motion Calculations'!$D$2</f>
        <v>-96.482196785549036</v>
      </c>
      <c r="P1909">
        <f t="shared" si="148"/>
        <v>-8.1483238987959353E-2</v>
      </c>
    </row>
    <row r="1910" spans="1:16" x14ac:dyDescent="0.2">
      <c r="A1910">
        <f t="shared" si="145"/>
        <v>-0.79666666666667829</v>
      </c>
      <c r="C1910">
        <f>('Raw Data'!A1908+'Raw Data'!B1908)*128.337</f>
        <v>5.6468279999999993</v>
      </c>
      <c r="D1910">
        <f>('Raw Data'!C1908+'Raw Data'!D1908)*128.419</f>
        <v>48.953322800000002</v>
      </c>
      <c r="E1910">
        <f>('Raw Data'!E1908+'Raw Data'!F1908+'Raw Data'!G1908+'Raw Data'!H1908)*259.538</f>
        <v>376.33010000000007</v>
      </c>
      <c r="G1910">
        <f>('Raw Data'!I1908+'Raw Data'!J1908)*127.233</f>
        <v>-6.2344170000000005</v>
      </c>
      <c r="H1910">
        <f>('Raw Data'!K1908+'Raw Data'!L1908)*128.041</f>
        <v>-43.661981000000004</v>
      </c>
      <c r="I1910">
        <f>('Raw Data'!M1908+'Raw Data'!N1908+'Raw Data'!O1908+'Raw Data'!P1908)*260.417</f>
        <v>334.63584500000002</v>
      </c>
      <c r="K1910">
        <f t="shared" si="149"/>
        <v>-0.58758900000000125</v>
      </c>
      <c r="L1910">
        <f t="shared" si="146"/>
        <v>5.2913417999999979</v>
      </c>
      <c r="M1910">
        <f t="shared" si="147"/>
        <v>710.96594500000015</v>
      </c>
      <c r="N1910">
        <f>M1910-'Projectile Motion Calculations'!$D$2</f>
        <v>-99.077576785548899</v>
      </c>
      <c r="P1910">
        <f t="shared" si="148"/>
        <v>-8.2564647321292706E-2</v>
      </c>
    </row>
    <row r="1911" spans="1:16" x14ac:dyDescent="0.2">
      <c r="A1911">
        <f t="shared" si="145"/>
        <v>-0.79583333333334494</v>
      </c>
      <c r="C1911">
        <f>('Raw Data'!A1909+'Raw Data'!B1909)*128.337</f>
        <v>5.6468279999999993</v>
      </c>
      <c r="D1911">
        <f>('Raw Data'!C1909+'Raw Data'!D1909)*128.419</f>
        <v>48.953322800000002</v>
      </c>
      <c r="E1911">
        <f>('Raw Data'!E1909+'Raw Data'!F1909+'Raw Data'!G1909+'Raw Data'!H1909)*259.538</f>
        <v>376.33010000000002</v>
      </c>
      <c r="G1911">
        <f>('Raw Data'!I1909+'Raw Data'!J1909)*127.233</f>
        <v>-6.2344170000000005</v>
      </c>
      <c r="H1911">
        <f>('Raw Data'!K1909+'Raw Data'!L1909)*128.041</f>
        <v>-43.661981000000004</v>
      </c>
      <c r="I1911">
        <f>('Raw Data'!M1909+'Raw Data'!N1909+'Raw Data'!O1909+'Raw Data'!P1909)*260.417</f>
        <v>334.63584500000002</v>
      </c>
      <c r="K1911">
        <f t="shared" si="149"/>
        <v>-0.58758900000000125</v>
      </c>
      <c r="L1911">
        <f t="shared" si="146"/>
        <v>5.2913417999999979</v>
      </c>
      <c r="M1911">
        <f t="shared" si="147"/>
        <v>710.96594500000003</v>
      </c>
      <c r="N1911">
        <f>M1911-'Projectile Motion Calculations'!$D$2</f>
        <v>-99.077576785549013</v>
      </c>
      <c r="P1911">
        <f t="shared" si="148"/>
        <v>-8.36460556546261E-2</v>
      </c>
    </row>
    <row r="1912" spans="1:16" x14ac:dyDescent="0.2">
      <c r="A1912">
        <f t="shared" si="145"/>
        <v>-0.79500000000001159</v>
      </c>
      <c r="C1912">
        <f>('Raw Data'!A1910+'Raw Data'!B1910)*128.337</f>
        <v>5.0179766999999993</v>
      </c>
      <c r="D1912">
        <f>('Raw Data'!C1910+'Raw Data'!D1910)*128.419</f>
        <v>48.336911600000008</v>
      </c>
      <c r="E1912">
        <f>('Raw Data'!E1910+'Raw Data'!F1910+'Raw Data'!G1910+'Raw Data'!H1910)*259.538</f>
        <v>373.73472000000004</v>
      </c>
      <c r="G1912">
        <f>('Raw Data'!I1910+'Raw Data'!J1910)*127.233</f>
        <v>-6.2344170000000005</v>
      </c>
      <c r="H1912">
        <f>('Raw Data'!K1910+'Raw Data'!L1910)*128.041</f>
        <v>-43.661981000000004</v>
      </c>
      <c r="I1912">
        <f>('Raw Data'!M1910+'Raw Data'!N1910+'Raw Data'!O1910+'Raw Data'!P1910)*260.417</f>
        <v>334.63584500000002</v>
      </c>
      <c r="K1912">
        <f t="shared" si="149"/>
        <v>-1.2164403000000013</v>
      </c>
      <c r="L1912">
        <f t="shared" si="146"/>
        <v>4.6749306000000033</v>
      </c>
      <c r="M1912">
        <f t="shared" si="147"/>
        <v>708.37056500000006</v>
      </c>
      <c r="N1912">
        <f>M1912-'Projectile Motion Calculations'!$D$2</f>
        <v>-101.67295678554899</v>
      </c>
      <c r="P1912">
        <f t="shared" si="148"/>
        <v>-8.5269999404626137E-2</v>
      </c>
    </row>
    <row r="1913" spans="1:16" x14ac:dyDescent="0.2">
      <c r="A1913">
        <f t="shared" si="145"/>
        <v>-0.79416666666667823</v>
      </c>
      <c r="C1913">
        <f>('Raw Data'!A1911+'Raw Data'!B1911)*128.337</f>
        <v>5.0179766999999993</v>
      </c>
      <c r="D1913">
        <f>('Raw Data'!C1911+'Raw Data'!D1911)*128.419</f>
        <v>47.694816600000003</v>
      </c>
      <c r="E1913">
        <f>('Raw Data'!E1911+'Raw Data'!F1911+'Raw Data'!G1911+'Raw Data'!H1911)*259.538</f>
        <v>373.73472000000004</v>
      </c>
      <c r="G1913">
        <f>('Raw Data'!I1911+'Raw Data'!J1911)*127.233</f>
        <v>-6.2344170000000005</v>
      </c>
      <c r="H1913">
        <f>('Raw Data'!K1911+'Raw Data'!L1911)*128.041</f>
        <v>-43.661981000000004</v>
      </c>
      <c r="I1913">
        <f>('Raw Data'!M1911+'Raw Data'!N1911+'Raw Data'!O1911+'Raw Data'!P1911)*260.417</f>
        <v>333.33375999999998</v>
      </c>
      <c r="K1913">
        <f t="shared" si="149"/>
        <v>-1.2164403000000013</v>
      </c>
      <c r="L1913">
        <f t="shared" si="146"/>
        <v>4.0328355999999985</v>
      </c>
      <c r="M1913">
        <f t="shared" si="147"/>
        <v>707.06848000000002</v>
      </c>
      <c r="N1913">
        <f>M1913-'Projectile Motion Calculations'!$D$2</f>
        <v>-102.97504178554902</v>
      </c>
      <c r="P1913">
        <f t="shared" si="148"/>
        <v>-8.6353238987959505E-2</v>
      </c>
    </row>
    <row r="1914" spans="1:16" x14ac:dyDescent="0.2">
      <c r="A1914">
        <f t="shared" si="145"/>
        <v>-0.79333333333334488</v>
      </c>
      <c r="C1914">
        <f>('Raw Data'!A1912+'Raw Data'!B1912)*128.337</f>
        <v>5.0179766999999993</v>
      </c>
      <c r="D1914">
        <f>('Raw Data'!C1912+'Raw Data'!D1912)*128.419</f>
        <v>48.336911600000008</v>
      </c>
      <c r="E1914">
        <f>('Raw Data'!E1912+'Raw Data'!F1912+'Raw Data'!G1912+'Raw Data'!H1912)*259.538</f>
        <v>372.43703000000005</v>
      </c>
      <c r="G1914">
        <f>('Raw Data'!I1912+'Raw Data'!J1912)*127.233</f>
        <v>-6.2344170000000005</v>
      </c>
      <c r="H1914">
        <f>('Raw Data'!K1912+'Raw Data'!L1912)*128.041</f>
        <v>-43.021776000000003</v>
      </c>
      <c r="I1914">
        <f>('Raw Data'!M1912+'Raw Data'!N1912+'Raw Data'!O1912+'Raw Data'!P1912)*260.417</f>
        <v>333.33375999999998</v>
      </c>
      <c r="K1914">
        <f t="shared" si="149"/>
        <v>-1.2164403000000013</v>
      </c>
      <c r="L1914">
        <f t="shared" si="146"/>
        <v>5.315135600000005</v>
      </c>
      <c r="M1914">
        <f t="shared" si="147"/>
        <v>705.77079000000003</v>
      </c>
      <c r="N1914">
        <f>M1914-'Projectile Motion Calculations'!$D$2</f>
        <v>-104.27273178554901</v>
      </c>
      <c r="P1914">
        <f t="shared" si="148"/>
        <v>-8.797901398795957E-2</v>
      </c>
    </row>
    <row r="1915" spans="1:16" x14ac:dyDescent="0.2">
      <c r="A1915">
        <f t="shared" si="145"/>
        <v>-0.79250000000001153</v>
      </c>
      <c r="C1915">
        <f>('Raw Data'!A1913+'Raw Data'!B1913)*128.337</f>
        <v>5.0179766999999993</v>
      </c>
      <c r="D1915">
        <f>('Raw Data'!C1913+'Raw Data'!D1913)*128.419</f>
        <v>47.694816600000003</v>
      </c>
      <c r="E1915">
        <f>('Raw Data'!E1913+'Raw Data'!F1913+'Raw Data'!G1913+'Raw Data'!H1913)*259.538</f>
        <v>372.43703000000005</v>
      </c>
      <c r="G1915">
        <f>('Raw Data'!I1913+'Raw Data'!J1913)*127.233</f>
        <v>-6.2344170000000005</v>
      </c>
      <c r="H1915">
        <f>('Raw Data'!K1913+'Raw Data'!L1913)*128.041</f>
        <v>-43.661981000000004</v>
      </c>
      <c r="I1915">
        <f>('Raw Data'!M1913+'Raw Data'!N1913+'Raw Data'!O1913+'Raw Data'!P1913)*260.417</f>
        <v>330.72958999999997</v>
      </c>
      <c r="K1915">
        <f t="shared" si="149"/>
        <v>-1.2164403000000013</v>
      </c>
      <c r="L1915">
        <f t="shared" si="146"/>
        <v>4.0328355999999985</v>
      </c>
      <c r="M1915">
        <f t="shared" si="147"/>
        <v>703.16661999999997</v>
      </c>
      <c r="N1915">
        <f>M1915-'Projectile Motion Calculations'!$D$2</f>
        <v>-106.87690178554908</v>
      </c>
      <c r="P1915">
        <f t="shared" si="148"/>
        <v>-8.9064084821292952E-2</v>
      </c>
    </row>
    <row r="1916" spans="1:16" x14ac:dyDescent="0.2">
      <c r="A1916">
        <f t="shared" si="145"/>
        <v>-0.79166666666667818</v>
      </c>
      <c r="C1916">
        <f>('Raw Data'!A1914+'Raw Data'!B1914)*128.337</f>
        <v>5.6468279999999993</v>
      </c>
      <c r="D1916">
        <f>('Raw Data'!C1914+'Raw Data'!D1914)*128.419</f>
        <v>48.336911600000008</v>
      </c>
      <c r="E1916">
        <f>('Raw Data'!E1914+'Raw Data'!F1914+'Raw Data'!G1914+'Raw Data'!H1914)*259.538</f>
        <v>372.43703000000005</v>
      </c>
      <c r="G1916">
        <f>('Raw Data'!I1914+'Raw Data'!J1914)*127.233</f>
        <v>-6.2344170000000005</v>
      </c>
      <c r="H1916">
        <f>('Raw Data'!K1914+'Raw Data'!L1914)*128.041</f>
        <v>-43.021776000000003</v>
      </c>
      <c r="I1916">
        <f>('Raw Data'!M1914+'Raw Data'!N1914+'Raw Data'!O1914+'Raw Data'!P1914)*260.417</f>
        <v>330.72958999999997</v>
      </c>
      <c r="K1916">
        <f t="shared" si="149"/>
        <v>-0.58758900000000125</v>
      </c>
      <c r="L1916">
        <f t="shared" si="146"/>
        <v>5.315135600000005</v>
      </c>
      <c r="M1916">
        <f t="shared" si="147"/>
        <v>703.16661999999997</v>
      </c>
      <c r="N1916">
        <f>M1916-'Projectile Motion Calculations'!$D$2</f>
        <v>-106.87690178554908</v>
      </c>
      <c r="P1916">
        <f t="shared" si="148"/>
        <v>-8.960478898795958E-2</v>
      </c>
    </row>
    <row r="1917" spans="1:16" x14ac:dyDescent="0.2">
      <c r="A1917">
        <f t="shared" si="145"/>
        <v>-0.79083333333334482</v>
      </c>
      <c r="C1917">
        <f>('Raw Data'!A1915+'Raw Data'!B1915)*128.337</f>
        <v>5.6468279999999993</v>
      </c>
      <c r="D1917">
        <f>('Raw Data'!C1915+'Raw Data'!D1915)*128.419</f>
        <v>47.694816600000003</v>
      </c>
      <c r="E1917">
        <f>('Raw Data'!E1915+'Raw Data'!F1915+'Raw Data'!G1915+'Raw Data'!H1915)*259.538</f>
        <v>371.13934000000006</v>
      </c>
      <c r="G1917">
        <f>('Raw Data'!I1915+'Raw Data'!J1915)*127.233</f>
        <v>-6.7433490000000011</v>
      </c>
      <c r="H1917">
        <f>('Raw Data'!K1915+'Raw Data'!L1915)*128.041</f>
        <v>-43.021776000000003</v>
      </c>
      <c r="I1917">
        <f>('Raw Data'!M1915+'Raw Data'!N1915+'Raw Data'!O1915+'Raw Data'!P1915)*260.417</f>
        <v>330.72958999999997</v>
      </c>
      <c r="K1917">
        <f t="shared" si="149"/>
        <v>-1.0965210000000019</v>
      </c>
      <c r="L1917">
        <f t="shared" si="146"/>
        <v>4.6730406000000002</v>
      </c>
      <c r="M1917">
        <f t="shared" si="147"/>
        <v>701.86893000000009</v>
      </c>
      <c r="N1917">
        <f>M1917-'Projectile Motion Calculations'!$D$2</f>
        <v>-108.17459178554896</v>
      </c>
      <c r="P1917">
        <f t="shared" si="148"/>
        <v>-9.0686197321292933E-2</v>
      </c>
    </row>
    <row r="1918" spans="1:16" x14ac:dyDescent="0.2">
      <c r="A1918">
        <f t="shared" si="145"/>
        <v>-0.79000000000001147</v>
      </c>
      <c r="C1918">
        <f>('Raw Data'!A1916+'Raw Data'!B1916)*128.337</f>
        <v>5.6468279999999993</v>
      </c>
      <c r="D1918">
        <f>('Raw Data'!C1916+'Raw Data'!D1916)*128.419</f>
        <v>47.694816600000003</v>
      </c>
      <c r="E1918">
        <f>('Raw Data'!E1916+'Raw Data'!F1916+'Raw Data'!G1916+'Raw Data'!H1916)*259.538</f>
        <v>369.84165000000002</v>
      </c>
      <c r="G1918">
        <f>('Raw Data'!I1916+'Raw Data'!J1916)*127.233</f>
        <v>-6.7433490000000011</v>
      </c>
      <c r="H1918">
        <f>('Raw Data'!K1916+'Raw Data'!L1916)*128.041</f>
        <v>-43.021776000000003</v>
      </c>
      <c r="I1918">
        <f>('Raw Data'!M1916+'Raw Data'!N1916+'Raw Data'!O1916+'Raw Data'!P1916)*260.417</f>
        <v>330.72958999999997</v>
      </c>
      <c r="K1918">
        <f t="shared" si="149"/>
        <v>-1.0965210000000019</v>
      </c>
      <c r="L1918">
        <f t="shared" si="146"/>
        <v>4.6730406000000002</v>
      </c>
      <c r="M1918">
        <f t="shared" si="147"/>
        <v>700.57123999999999</v>
      </c>
      <c r="N1918">
        <f>M1918-'Projectile Motion Calculations'!$D$2</f>
        <v>-109.47228178554906</v>
      </c>
      <c r="P1918">
        <f t="shared" si="148"/>
        <v>-9.1769436904626342E-2</v>
      </c>
    </row>
    <row r="1919" spans="1:16" x14ac:dyDescent="0.2">
      <c r="A1919">
        <f t="shared" si="145"/>
        <v>-0.78916666666667812</v>
      </c>
      <c r="C1919">
        <f>('Raw Data'!A1917+'Raw Data'!B1917)*128.337</f>
        <v>5.6468279999999993</v>
      </c>
      <c r="D1919">
        <f>('Raw Data'!C1917+'Raw Data'!D1917)*128.419</f>
        <v>47.694816600000003</v>
      </c>
      <c r="E1919">
        <f>('Raw Data'!E1917+'Raw Data'!F1917+'Raw Data'!G1917+'Raw Data'!H1917)*259.538</f>
        <v>369.84165000000002</v>
      </c>
      <c r="G1919">
        <f>('Raw Data'!I1917+'Raw Data'!J1917)*127.233</f>
        <v>-6.2344170000000005</v>
      </c>
      <c r="H1919">
        <f>('Raw Data'!K1917+'Raw Data'!L1917)*128.041</f>
        <v>-43.021776000000003</v>
      </c>
      <c r="I1919">
        <f>('Raw Data'!M1917+'Raw Data'!N1917+'Raw Data'!O1917+'Raw Data'!P1917)*260.417</f>
        <v>329.427505</v>
      </c>
      <c r="K1919">
        <f t="shared" si="149"/>
        <v>-0.58758900000000125</v>
      </c>
      <c r="L1919">
        <f t="shared" si="146"/>
        <v>4.6730406000000002</v>
      </c>
      <c r="M1919">
        <f t="shared" si="147"/>
        <v>699.26915499999996</v>
      </c>
      <c r="N1919">
        <f>M1919-'Projectile Motion Calculations'!$D$2</f>
        <v>-110.77436678554909</v>
      </c>
      <c r="P1919">
        <f t="shared" si="148"/>
        <v>-9.1769436904626342E-2</v>
      </c>
    </row>
    <row r="1920" spans="1:16" x14ac:dyDescent="0.2">
      <c r="A1920">
        <f t="shared" si="145"/>
        <v>-0.78833333333334477</v>
      </c>
      <c r="C1920">
        <f>('Raw Data'!A1918+'Raw Data'!B1918)*128.337</f>
        <v>5.6468279999999993</v>
      </c>
      <c r="D1920">
        <f>('Raw Data'!C1918+'Raw Data'!D1918)*128.419</f>
        <v>47.694816600000003</v>
      </c>
      <c r="E1920">
        <f>('Raw Data'!E1918+'Raw Data'!F1918+'Raw Data'!G1918+'Raw Data'!H1918)*259.538</f>
        <v>369.84165000000002</v>
      </c>
      <c r="G1920">
        <f>('Raw Data'!I1918+'Raw Data'!J1918)*127.233</f>
        <v>-6.7433490000000011</v>
      </c>
      <c r="H1920">
        <f>('Raw Data'!K1918+'Raw Data'!L1918)*128.041</f>
        <v>-42.509612000000004</v>
      </c>
      <c r="I1920">
        <f>('Raw Data'!M1918+'Raw Data'!N1918+'Raw Data'!O1918+'Raw Data'!P1918)*260.417</f>
        <v>330.72958999999997</v>
      </c>
      <c r="K1920">
        <f t="shared" si="149"/>
        <v>-1.0965210000000019</v>
      </c>
      <c r="L1920">
        <f t="shared" si="146"/>
        <v>5.1852045999999987</v>
      </c>
      <c r="M1920">
        <f t="shared" si="147"/>
        <v>700.57123999999999</v>
      </c>
      <c r="N1920">
        <f>M1920-'Projectile Motion Calculations'!$D$2</f>
        <v>-109.47228178554906</v>
      </c>
      <c r="P1920">
        <f t="shared" si="148"/>
        <v>-9.1226901487959658E-2</v>
      </c>
    </row>
    <row r="1921" spans="1:16" x14ac:dyDescent="0.2">
      <c r="A1921">
        <f t="shared" si="145"/>
        <v>-0.78750000000001141</v>
      </c>
      <c r="C1921">
        <f>('Raw Data'!A1919+'Raw Data'!B1919)*128.337</f>
        <v>5.6468279999999993</v>
      </c>
      <c r="D1921">
        <f>('Raw Data'!C1919+'Raw Data'!D1919)*128.419</f>
        <v>46.423468500000006</v>
      </c>
      <c r="E1921">
        <f>('Raw Data'!E1919+'Raw Data'!F1919+'Raw Data'!G1919+'Raw Data'!H1919)*259.538</f>
        <v>369.84165000000002</v>
      </c>
      <c r="G1921">
        <f>('Raw Data'!I1919+'Raw Data'!J1919)*127.233</f>
        <v>-7.3795140000000012</v>
      </c>
      <c r="H1921">
        <f>('Raw Data'!K1919+'Raw Data'!L1919)*128.041</f>
        <v>-42.509612000000004</v>
      </c>
      <c r="I1921">
        <f>('Raw Data'!M1919+'Raw Data'!N1919+'Raw Data'!O1919+'Raw Data'!P1919)*260.417</f>
        <v>330.72958999999997</v>
      </c>
      <c r="K1921">
        <f t="shared" si="149"/>
        <v>-1.7326860000000019</v>
      </c>
      <c r="L1921">
        <f t="shared" si="146"/>
        <v>3.9138565000000014</v>
      </c>
      <c r="M1921">
        <f t="shared" si="147"/>
        <v>700.57123999999999</v>
      </c>
      <c r="N1921">
        <f>M1921-'Projectile Motion Calculations'!$D$2</f>
        <v>-109.47228178554906</v>
      </c>
      <c r="P1921">
        <f t="shared" si="148"/>
        <v>-9.231197232129304E-2</v>
      </c>
    </row>
    <row r="1922" spans="1:16" x14ac:dyDescent="0.2">
      <c r="A1922">
        <f t="shared" si="145"/>
        <v>-0.78666666666667806</v>
      </c>
      <c r="C1922">
        <f>('Raw Data'!A1920+'Raw Data'!B1920)*128.337</f>
        <v>5.6468279999999993</v>
      </c>
      <c r="D1922">
        <f>('Raw Data'!C1920+'Raw Data'!D1920)*128.419</f>
        <v>47.052721600000005</v>
      </c>
      <c r="E1922">
        <f>('Raw Data'!E1920+'Raw Data'!F1920+'Raw Data'!G1920+'Raw Data'!H1920)*259.538</f>
        <v>369.84165000000002</v>
      </c>
      <c r="G1922">
        <f>('Raw Data'!I1920+'Raw Data'!J1920)*127.233</f>
        <v>-6.7433490000000011</v>
      </c>
      <c r="H1922">
        <f>('Raw Data'!K1920+'Raw Data'!L1920)*128.041</f>
        <v>-43.021776000000003</v>
      </c>
      <c r="I1922">
        <f>('Raw Data'!M1920+'Raw Data'!N1920+'Raw Data'!O1920+'Raw Data'!P1920)*260.417</f>
        <v>328.12541999999996</v>
      </c>
      <c r="K1922">
        <f t="shared" si="149"/>
        <v>-1.0965210000000019</v>
      </c>
      <c r="L1922">
        <f t="shared" si="146"/>
        <v>4.0309456000000026</v>
      </c>
      <c r="M1922">
        <f t="shared" si="147"/>
        <v>697.96706999999992</v>
      </c>
      <c r="N1922">
        <f>M1922-'Projectile Motion Calculations'!$D$2</f>
        <v>-112.07645178554912</v>
      </c>
      <c r="P1922">
        <f t="shared" si="148"/>
        <v>-9.3395211904626366E-2</v>
      </c>
    </row>
    <row r="1923" spans="1:16" x14ac:dyDescent="0.2">
      <c r="A1923">
        <f t="shared" ref="A1923:A1986" si="150">A1924-1/1200</f>
        <v>-0.78583333333334471</v>
      </c>
      <c r="C1923">
        <f>('Raw Data'!A1921+'Raw Data'!B1921)*128.337</f>
        <v>5.6468279999999993</v>
      </c>
      <c r="D1923">
        <f>('Raw Data'!C1921+'Raw Data'!D1921)*128.419</f>
        <v>47.052721600000005</v>
      </c>
      <c r="E1923">
        <f>('Raw Data'!E1921+'Raw Data'!F1921+'Raw Data'!G1921+'Raw Data'!H1921)*259.538</f>
        <v>368.54396000000003</v>
      </c>
      <c r="G1923">
        <f>('Raw Data'!I1921+'Raw Data'!J1921)*127.233</f>
        <v>-6.7433490000000011</v>
      </c>
      <c r="H1923">
        <f>('Raw Data'!K1921+'Raw Data'!L1921)*128.041</f>
        <v>-42.509612000000004</v>
      </c>
      <c r="I1923">
        <f>('Raw Data'!M1921+'Raw Data'!N1921+'Raw Data'!O1921+'Raw Data'!P1921)*260.417</f>
        <v>329.427505</v>
      </c>
      <c r="K1923">
        <f t="shared" si="149"/>
        <v>-1.0965210000000019</v>
      </c>
      <c r="L1923">
        <f t="shared" si="146"/>
        <v>4.5431096000000011</v>
      </c>
      <c r="M1923">
        <f t="shared" si="147"/>
        <v>697.97146500000008</v>
      </c>
      <c r="N1923">
        <f>M1923-'Projectile Motion Calculations'!$D$2</f>
        <v>-112.07205678554897</v>
      </c>
      <c r="P1923">
        <f t="shared" si="148"/>
        <v>-9.4478451487959678E-2</v>
      </c>
    </row>
    <row r="1924" spans="1:16" x14ac:dyDescent="0.2">
      <c r="A1924">
        <f t="shared" si="150"/>
        <v>-0.78500000000001136</v>
      </c>
      <c r="C1924">
        <f>('Raw Data'!A1922+'Raw Data'!B1922)*128.337</f>
        <v>5.6468279999999993</v>
      </c>
      <c r="D1924">
        <f>('Raw Data'!C1922+'Raw Data'!D1922)*128.419</f>
        <v>46.423468500000006</v>
      </c>
      <c r="E1924">
        <f>('Raw Data'!E1922+'Raw Data'!F1922+'Raw Data'!G1922+'Raw Data'!H1922)*259.538</f>
        <v>368.54396000000003</v>
      </c>
      <c r="G1924">
        <f>('Raw Data'!I1922+'Raw Data'!J1922)*127.233</f>
        <v>-7.417683900000001</v>
      </c>
      <c r="H1924">
        <f>('Raw Data'!K1922+'Raw Data'!L1922)*128.041</f>
        <v>-42.509612000000004</v>
      </c>
      <c r="I1924">
        <f>('Raw Data'!M1922+'Raw Data'!N1922+'Raw Data'!O1922+'Raw Data'!P1922)*260.417</f>
        <v>326.82333499999993</v>
      </c>
      <c r="K1924">
        <f t="shared" si="149"/>
        <v>-1.7708559000000017</v>
      </c>
      <c r="L1924">
        <f t="shared" ref="L1924:L1987" si="151">D1924+H1924</f>
        <v>3.9138565000000014</v>
      </c>
      <c r="M1924">
        <f t="shared" ref="M1924:M1987" si="152">E1924+I1924</f>
        <v>695.36729500000001</v>
      </c>
      <c r="N1924">
        <f>M1924-'Projectile Motion Calculations'!$D$2</f>
        <v>-114.67622678554903</v>
      </c>
      <c r="P1924">
        <f t="shared" ref="P1924:P1987" si="153">(A1925-A1924)*(N1925+N1924)/2</f>
        <v>-9.5994254404626431E-2</v>
      </c>
    </row>
    <row r="1925" spans="1:16" x14ac:dyDescent="0.2">
      <c r="A1925">
        <f t="shared" si="150"/>
        <v>-0.784166666666678</v>
      </c>
      <c r="C1925">
        <f>('Raw Data'!A1923+'Raw Data'!B1923)*128.337</f>
        <v>5.6468279999999993</v>
      </c>
      <c r="D1925">
        <f>('Raw Data'!C1923+'Raw Data'!D1923)*128.419</f>
        <v>46.423468500000006</v>
      </c>
      <c r="E1925">
        <f>('Raw Data'!E1923+'Raw Data'!F1923+'Raw Data'!G1923+'Raw Data'!H1923)*259.538</f>
        <v>366.20811800000001</v>
      </c>
      <c r="G1925">
        <f>('Raw Data'!I1923+'Raw Data'!J1923)*127.233</f>
        <v>-6.7433490000000011</v>
      </c>
      <c r="H1925">
        <f>('Raw Data'!K1923+'Raw Data'!L1923)*128.041</f>
        <v>-42.509612000000004</v>
      </c>
      <c r="I1925">
        <f>('Raw Data'!M1923+'Raw Data'!N1923+'Raw Data'!O1923+'Raw Data'!P1923)*260.417</f>
        <v>328.12541999999996</v>
      </c>
      <c r="K1925">
        <f t="shared" si="149"/>
        <v>-1.0965210000000019</v>
      </c>
      <c r="L1925">
        <f t="shared" si="151"/>
        <v>3.9138565000000014</v>
      </c>
      <c r="M1925">
        <f t="shared" si="152"/>
        <v>694.33353799999998</v>
      </c>
      <c r="N1925">
        <f>M1925-'Projectile Motion Calculations'!$D$2</f>
        <v>-115.70998378554907</v>
      </c>
      <c r="P1925">
        <f t="shared" si="153"/>
        <v>-9.5994254404626431E-2</v>
      </c>
    </row>
    <row r="1926" spans="1:16" x14ac:dyDescent="0.2">
      <c r="A1926">
        <f t="shared" si="150"/>
        <v>-0.78333333333334465</v>
      </c>
      <c r="C1926">
        <f>('Raw Data'!A1924+'Raw Data'!B1924)*128.337</f>
        <v>5.6468279999999993</v>
      </c>
      <c r="D1926">
        <f>('Raw Data'!C1924+'Raw Data'!D1924)*128.419</f>
        <v>46.423468500000006</v>
      </c>
      <c r="E1926">
        <f>('Raw Data'!E1924+'Raw Data'!F1924+'Raw Data'!G1924+'Raw Data'!H1924)*259.538</f>
        <v>368.54396000000003</v>
      </c>
      <c r="G1926">
        <f>('Raw Data'!I1924+'Raw Data'!J1924)*127.233</f>
        <v>-6.7433490000000011</v>
      </c>
      <c r="H1926">
        <f>('Raw Data'!K1924+'Raw Data'!L1924)*128.041</f>
        <v>-41.997447999999999</v>
      </c>
      <c r="I1926">
        <f>('Raw Data'!M1924+'Raw Data'!N1924+'Raw Data'!O1924+'Raw Data'!P1924)*260.417</f>
        <v>326.82333499999993</v>
      </c>
      <c r="K1926">
        <f t="shared" si="149"/>
        <v>-1.0965210000000019</v>
      </c>
      <c r="L1926">
        <f t="shared" si="151"/>
        <v>4.426020500000007</v>
      </c>
      <c r="M1926">
        <f t="shared" si="152"/>
        <v>695.36729500000001</v>
      </c>
      <c r="N1926">
        <f>M1926-'Projectile Motion Calculations'!$D$2</f>
        <v>-114.67622678554903</v>
      </c>
      <c r="P1926">
        <f t="shared" si="153"/>
        <v>-9.5453550237959747E-2</v>
      </c>
    </row>
    <row r="1927" spans="1:16" x14ac:dyDescent="0.2">
      <c r="A1927">
        <f t="shared" si="150"/>
        <v>-0.7825000000000113</v>
      </c>
      <c r="C1927">
        <f>('Raw Data'!A1925+'Raw Data'!B1925)*128.337</f>
        <v>5.6468279999999993</v>
      </c>
      <c r="D1927">
        <f>('Raw Data'!C1925+'Raw Data'!D1925)*128.419</f>
        <v>45.781373500000001</v>
      </c>
      <c r="E1927">
        <f>('Raw Data'!E1925+'Raw Data'!F1925+'Raw Data'!G1925+'Raw Data'!H1925)*259.538</f>
        <v>367.50580800000006</v>
      </c>
      <c r="G1927">
        <f>('Raw Data'!I1925+'Raw Data'!J1925)*127.233</f>
        <v>-6.7433490000000011</v>
      </c>
      <c r="H1927">
        <f>('Raw Data'!K1925+'Raw Data'!L1925)*128.041</f>
        <v>-41.997447999999999</v>
      </c>
      <c r="I1927">
        <f>('Raw Data'!M1925+'Raw Data'!N1925+'Raw Data'!O1925+'Raw Data'!P1925)*260.417</f>
        <v>328.12541999999996</v>
      </c>
      <c r="K1927">
        <f t="shared" si="149"/>
        <v>-1.0965210000000019</v>
      </c>
      <c r="L1927">
        <f t="shared" si="151"/>
        <v>3.7839255000000023</v>
      </c>
      <c r="M1927">
        <f t="shared" si="152"/>
        <v>695.63122799999996</v>
      </c>
      <c r="N1927">
        <f>M1927-'Projectile Motion Calculations'!$D$2</f>
        <v>-114.41229378554908</v>
      </c>
      <c r="P1927">
        <f t="shared" si="153"/>
        <v>-9.5343578154626435E-2</v>
      </c>
    </row>
    <row r="1928" spans="1:16" x14ac:dyDescent="0.2">
      <c r="A1928">
        <f t="shared" si="150"/>
        <v>-0.78166666666667795</v>
      </c>
      <c r="C1928">
        <f>('Raw Data'!A1926+'Raw Data'!B1926)*128.337</f>
        <v>5.6468279999999993</v>
      </c>
      <c r="D1928">
        <f>('Raw Data'!C1926+'Raw Data'!D1926)*128.419</f>
        <v>45.781373500000001</v>
      </c>
      <c r="E1928">
        <f>('Raw Data'!E1926+'Raw Data'!F1926+'Raw Data'!G1926+'Raw Data'!H1926)*259.538</f>
        <v>367.50580800000006</v>
      </c>
      <c r="G1928">
        <f>('Raw Data'!I1926+'Raw Data'!J1926)*127.233</f>
        <v>-7.417683900000001</v>
      </c>
      <c r="H1928">
        <f>('Raw Data'!K1926+'Raw Data'!L1926)*128.041</f>
        <v>-41.997447999999999</v>
      </c>
      <c r="I1928">
        <f>('Raw Data'!M1926+'Raw Data'!N1926+'Raw Data'!O1926+'Raw Data'!P1926)*260.417</f>
        <v>328.12541999999996</v>
      </c>
      <c r="K1928">
        <f t="shared" ref="K1928:K1991" si="154">C1928+G1928</f>
        <v>-1.7708559000000017</v>
      </c>
      <c r="L1928">
        <f t="shared" si="151"/>
        <v>3.7839255000000023</v>
      </c>
      <c r="M1928">
        <f t="shared" si="152"/>
        <v>695.63122799999996</v>
      </c>
      <c r="N1928">
        <f>M1928-'Projectile Motion Calculations'!$D$2</f>
        <v>-114.41229378554908</v>
      </c>
      <c r="P1928">
        <f t="shared" si="153"/>
        <v>-9.6859381071293132E-2</v>
      </c>
    </row>
    <row r="1929" spans="1:16" x14ac:dyDescent="0.2">
      <c r="A1929">
        <f t="shared" si="150"/>
        <v>-0.78083333333334459</v>
      </c>
      <c r="C1929">
        <f>('Raw Data'!A1927+'Raw Data'!B1927)*128.337</f>
        <v>5.6468279999999993</v>
      </c>
      <c r="D1929">
        <f>('Raw Data'!C1927+'Raw Data'!D1927)*128.419</f>
        <v>45.781373500000001</v>
      </c>
      <c r="E1929">
        <f>('Raw Data'!E1927+'Raw Data'!F1927+'Raw Data'!G1927+'Raw Data'!H1927)*259.538</f>
        <v>365.16996600000004</v>
      </c>
      <c r="G1929">
        <f>('Raw Data'!I1927+'Raw Data'!J1927)*127.233</f>
        <v>-8.053848900000002</v>
      </c>
      <c r="H1929">
        <f>('Raw Data'!K1927+'Raw Data'!L1927)*128.041</f>
        <v>-41.357242999999997</v>
      </c>
      <c r="I1929">
        <f>('Raw Data'!M1927+'Raw Data'!N1927+'Raw Data'!O1927+'Raw Data'!P1927)*260.417</f>
        <v>326.82333499999993</v>
      </c>
      <c r="K1929">
        <f t="shared" si="154"/>
        <v>-2.4070209000000027</v>
      </c>
      <c r="L1929">
        <f t="shared" si="151"/>
        <v>4.424130500000004</v>
      </c>
      <c r="M1929">
        <f t="shared" si="152"/>
        <v>691.99330099999997</v>
      </c>
      <c r="N1929">
        <f>M1929-'Projectile Motion Calculations'!$D$2</f>
        <v>-118.05022078554907</v>
      </c>
      <c r="P1929">
        <f t="shared" si="153"/>
        <v>-9.9458423571293156E-2</v>
      </c>
    </row>
    <row r="1930" spans="1:16" x14ac:dyDescent="0.2">
      <c r="A1930">
        <f t="shared" si="150"/>
        <v>-0.78000000000001124</v>
      </c>
      <c r="C1930">
        <f>('Raw Data'!A1928+'Raw Data'!B1928)*128.337</f>
        <v>5.6468279999999993</v>
      </c>
      <c r="D1930">
        <f>('Raw Data'!C1928+'Raw Data'!D1928)*128.419</f>
        <v>45.152120400000001</v>
      </c>
      <c r="E1930">
        <f>('Raw Data'!E1928+'Raw Data'!F1928+'Raw Data'!G1928+'Raw Data'!H1928)*259.538</f>
        <v>363.87227600000006</v>
      </c>
      <c r="G1930">
        <f>('Raw Data'!I1928+'Raw Data'!J1928)*127.233</f>
        <v>-8.053848900000002</v>
      </c>
      <c r="H1930">
        <f>('Raw Data'!K1928+'Raw Data'!L1928)*128.041</f>
        <v>-41.318830699999999</v>
      </c>
      <c r="I1930">
        <f>('Raw Data'!M1928+'Raw Data'!N1928+'Raw Data'!O1928+'Raw Data'!P1928)*260.417</f>
        <v>325.52124999999995</v>
      </c>
      <c r="K1930">
        <f t="shared" si="154"/>
        <v>-2.4070209000000027</v>
      </c>
      <c r="L1930">
        <f t="shared" si="151"/>
        <v>3.8332897000000017</v>
      </c>
      <c r="M1930">
        <f t="shared" si="152"/>
        <v>689.39352600000007</v>
      </c>
      <c r="N1930">
        <f>M1930-'Projectile Motion Calculations'!$D$2</f>
        <v>-120.64999578554898</v>
      </c>
      <c r="P1930">
        <f t="shared" si="153"/>
        <v>-0.10000095898795984</v>
      </c>
    </row>
    <row r="1931" spans="1:16" x14ac:dyDescent="0.2">
      <c r="A1931">
        <f t="shared" si="150"/>
        <v>-0.77916666666667789</v>
      </c>
      <c r="C1931">
        <f>('Raw Data'!A1929+'Raw Data'!B1929)*128.337</f>
        <v>6.288513</v>
      </c>
      <c r="D1931">
        <f>('Raw Data'!C1929+'Raw Data'!D1929)*128.419</f>
        <v>45.152120400000001</v>
      </c>
      <c r="E1931">
        <f>('Raw Data'!E1929+'Raw Data'!F1929+'Raw Data'!G1929+'Raw Data'!H1929)*259.538</f>
        <v>365.16996600000004</v>
      </c>
      <c r="G1931">
        <f>('Raw Data'!I1929+'Raw Data'!J1929)*127.233</f>
        <v>-7.417683900000001</v>
      </c>
      <c r="H1931">
        <f>('Raw Data'!K1929+'Raw Data'!L1929)*128.041</f>
        <v>-41.997447999999999</v>
      </c>
      <c r="I1931">
        <f>('Raw Data'!M1929+'Raw Data'!N1929+'Raw Data'!O1929+'Raw Data'!P1929)*260.417</f>
        <v>325.52124999999995</v>
      </c>
      <c r="K1931">
        <f t="shared" si="154"/>
        <v>-1.129170900000001</v>
      </c>
      <c r="L1931">
        <f t="shared" si="151"/>
        <v>3.1546724000000026</v>
      </c>
      <c r="M1931">
        <f t="shared" si="152"/>
        <v>690.69121599999994</v>
      </c>
      <c r="N1931">
        <f>M1931-'Projectile Motion Calculations'!$D$2</f>
        <v>-119.35230578554911</v>
      </c>
      <c r="P1931">
        <f t="shared" si="153"/>
        <v>-0.10054349440462654</v>
      </c>
    </row>
    <row r="1932" spans="1:16" x14ac:dyDescent="0.2">
      <c r="A1932">
        <f t="shared" si="150"/>
        <v>-0.77833333333334453</v>
      </c>
      <c r="C1932">
        <f>('Raw Data'!A1930+'Raw Data'!B1930)*128.337</f>
        <v>5.6468279999999993</v>
      </c>
      <c r="D1932">
        <f>('Raw Data'!C1930+'Raw Data'!D1930)*128.419</f>
        <v>45.152120400000001</v>
      </c>
      <c r="E1932">
        <f>('Raw Data'!E1930+'Raw Data'!F1930+'Raw Data'!G1930+'Raw Data'!H1930)*259.538</f>
        <v>363.87227600000006</v>
      </c>
      <c r="G1932">
        <f>('Raw Data'!I1930+'Raw Data'!J1930)*127.233</f>
        <v>-8.053848900000002</v>
      </c>
      <c r="H1932">
        <f>('Raw Data'!K1930+'Raw Data'!L1930)*128.041</f>
        <v>-40.678625699999998</v>
      </c>
      <c r="I1932">
        <f>('Raw Data'!M1930+'Raw Data'!N1930+'Raw Data'!O1930+'Raw Data'!P1930)*260.417</f>
        <v>324.21916499999998</v>
      </c>
      <c r="K1932">
        <f t="shared" si="154"/>
        <v>-2.4070209000000027</v>
      </c>
      <c r="L1932">
        <f t="shared" si="151"/>
        <v>4.4734947000000034</v>
      </c>
      <c r="M1932">
        <f t="shared" si="152"/>
        <v>688.09144100000003</v>
      </c>
      <c r="N1932">
        <f>M1932-'Projectile Motion Calculations'!$D$2</f>
        <v>-121.95208078554901</v>
      </c>
      <c r="P1932">
        <f t="shared" si="153"/>
        <v>-0.10108419857129317</v>
      </c>
    </row>
    <row r="1933" spans="1:16" x14ac:dyDescent="0.2">
      <c r="A1933">
        <f t="shared" si="150"/>
        <v>-0.77750000000001118</v>
      </c>
      <c r="C1933">
        <f>('Raw Data'!A1931+'Raw Data'!B1931)*128.337</f>
        <v>5.6468279999999993</v>
      </c>
      <c r="D1933">
        <f>('Raw Data'!C1931+'Raw Data'!D1931)*128.419</f>
        <v>44.510025399999996</v>
      </c>
      <c r="E1933">
        <f>('Raw Data'!E1931+'Raw Data'!F1931+'Raw Data'!G1931+'Raw Data'!H1931)*259.538</f>
        <v>363.87227600000006</v>
      </c>
      <c r="G1933">
        <f>('Raw Data'!I1931+'Raw Data'!J1931)*127.233</f>
        <v>-8.053848900000002</v>
      </c>
      <c r="H1933">
        <f>('Raw Data'!K1931+'Raw Data'!L1931)*128.041</f>
        <v>-41.318830699999999</v>
      </c>
      <c r="I1933">
        <f>('Raw Data'!M1931+'Raw Data'!N1931+'Raw Data'!O1931+'Raw Data'!P1931)*260.417</f>
        <v>325.52124999999995</v>
      </c>
      <c r="K1933">
        <f t="shared" si="154"/>
        <v>-2.4070209000000027</v>
      </c>
      <c r="L1933">
        <f t="shared" si="151"/>
        <v>3.1911946999999969</v>
      </c>
      <c r="M1933">
        <f t="shared" si="152"/>
        <v>689.39352600000007</v>
      </c>
      <c r="N1933">
        <f>M1933-'Projectile Motion Calculations'!$D$2</f>
        <v>-120.64999578554898</v>
      </c>
      <c r="P1933">
        <f t="shared" si="153"/>
        <v>-0.10162490273795989</v>
      </c>
    </row>
    <row r="1934" spans="1:16" x14ac:dyDescent="0.2">
      <c r="A1934">
        <f t="shared" si="150"/>
        <v>-0.77666666666667783</v>
      </c>
      <c r="C1934">
        <f>('Raw Data'!A1932+'Raw Data'!B1932)*128.337</f>
        <v>5.0179766999999993</v>
      </c>
      <c r="D1934">
        <f>('Raw Data'!C1932+'Raw Data'!D1932)*128.419</f>
        <v>44.510025399999996</v>
      </c>
      <c r="E1934">
        <f>('Raw Data'!E1932+'Raw Data'!F1932+'Raw Data'!G1932+'Raw Data'!H1932)*259.538</f>
        <v>362.57458600000001</v>
      </c>
      <c r="G1934">
        <f>('Raw Data'!I1932+'Raw Data'!J1932)*127.233</f>
        <v>-8.053848900000002</v>
      </c>
      <c r="H1934">
        <f>('Raw Data'!K1932+'Raw Data'!L1932)*128.041</f>
        <v>-40.678625699999998</v>
      </c>
      <c r="I1934">
        <f>('Raw Data'!M1932+'Raw Data'!N1932+'Raw Data'!O1932+'Raw Data'!P1932)*260.417</f>
        <v>324.21916499999998</v>
      </c>
      <c r="K1934">
        <f t="shared" si="154"/>
        <v>-3.0358722000000027</v>
      </c>
      <c r="L1934">
        <f t="shared" si="151"/>
        <v>3.8313996999999986</v>
      </c>
      <c r="M1934">
        <f t="shared" si="152"/>
        <v>686.79375099999993</v>
      </c>
      <c r="N1934">
        <f>M1934-'Projectile Motion Calculations'!$D$2</f>
        <v>-123.24977078554912</v>
      </c>
      <c r="P1934">
        <f t="shared" si="153"/>
        <v>-0.10260000148795996</v>
      </c>
    </row>
    <row r="1935" spans="1:16" x14ac:dyDescent="0.2">
      <c r="A1935">
        <f t="shared" si="150"/>
        <v>-0.77583333333334448</v>
      </c>
      <c r="C1935">
        <f>('Raw Data'!A1933+'Raw Data'!B1933)*128.337</f>
        <v>5.0051429999999986</v>
      </c>
      <c r="D1935">
        <f>('Raw Data'!C1933+'Raw Data'!D1933)*128.419</f>
        <v>44.510025399999996</v>
      </c>
      <c r="E1935">
        <f>('Raw Data'!E1933+'Raw Data'!F1933+'Raw Data'!G1933+'Raw Data'!H1933)*259.538</f>
        <v>362.83412400000003</v>
      </c>
      <c r="G1935">
        <f>('Raw Data'!I1933+'Raw Data'!J1933)*127.233</f>
        <v>-8.053848900000002</v>
      </c>
      <c r="H1935">
        <f>('Raw Data'!K1933+'Raw Data'!L1933)*128.041</f>
        <v>-40.678625699999998</v>
      </c>
      <c r="I1935">
        <f>('Raw Data'!M1933+'Raw Data'!N1933+'Raw Data'!O1933+'Raw Data'!P1933)*260.417</f>
        <v>324.21916499999998</v>
      </c>
      <c r="K1935">
        <f t="shared" si="154"/>
        <v>-3.0487059000000034</v>
      </c>
      <c r="L1935">
        <f t="shared" si="151"/>
        <v>3.8313996999999986</v>
      </c>
      <c r="M1935">
        <f t="shared" si="152"/>
        <v>687.05328899999995</v>
      </c>
      <c r="N1935">
        <f>M1935-'Projectile Motion Calculations'!$D$2</f>
        <v>-122.9902327855491</v>
      </c>
      <c r="P1935">
        <f t="shared" si="153"/>
        <v>-0.10357326898795996</v>
      </c>
    </row>
    <row r="1936" spans="1:16" x14ac:dyDescent="0.2">
      <c r="A1936">
        <f t="shared" si="150"/>
        <v>-0.77500000000001112</v>
      </c>
      <c r="C1936">
        <f>('Raw Data'!A1934+'Raw Data'!B1934)*128.337</f>
        <v>5.6468279999999993</v>
      </c>
      <c r="D1936">
        <f>('Raw Data'!C1934+'Raw Data'!D1934)*128.419</f>
        <v>44.510025399999996</v>
      </c>
      <c r="E1936">
        <f>('Raw Data'!E1934+'Raw Data'!F1934+'Raw Data'!G1934+'Raw Data'!H1934)*259.538</f>
        <v>360.23874400000005</v>
      </c>
      <c r="G1936">
        <f>('Raw Data'!I1934+'Raw Data'!J1934)*127.233</f>
        <v>-8.0411256000000009</v>
      </c>
      <c r="H1936">
        <f>('Raw Data'!K1934+'Raw Data'!L1934)*128.041</f>
        <v>-40.678625699999998</v>
      </c>
      <c r="I1936">
        <f>('Raw Data'!M1934+'Raw Data'!N1934+'Raw Data'!O1934+'Raw Data'!P1934)*260.417</f>
        <v>324.21916499999998</v>
      </c>
      <c r="K1936">
        <f t="shared" si="154"/>
        <v>-2.3942976000000016</v>
      </c>
      <c r="L1936">
        <f t="shared" si="151"/>
        <v>3.8313996999999986</v>
      </c>
      <c r="M1936">
        <f t="shared" si="152"/>
        <v>684.45790899999997</v>
      </c>
      <c r="N1936">
        <f>M1936-'Projectile Motion Calculations'!$D$2</f>
        <v>-125.58561278554907</v>
      </c>
      <c r="P1936">
        <f t="shared" si="153"/>
        <v>-0.10357143773795995</v>
      </c>
    </row>
    <row r="1937" spans="1:16" x14ac:dyDescent="0.2">
      <c r="A1937">
        <f t="shared" si="150"/>
        <v>-0.77416666666667777</v>
      </c>
      <c r="C1937">
        <f>('Raw Data'!A1935+'Raw Data'!B1935)*128.337</f>
        <v>5.6468279999999993</v>
      </c>
      <c r="D1937">
        <f>('Raw Data'!C1935+'Raw Data'!D1935)*128.419</f>
        <v>43.867930399999999</v>
      </c>
      <c r="E1937">
        <f>('Raw Data'!E1935+'Raw Data'!F1935+'Raw Data'!G1935+'Raw Data'!H1935)*259.538</f>
        <v>361.53643400000004</v>
      </c>
      <c r="G1937">
        <f>('Raw Data'!I1935+'Raw Data'!J1935)*127.233</f>
        <v>-8.053848900000002</v>
      </c>
      <c r="H1937">
        <f>('Raw Data'!K1935+'Raw Data'!L1935)*128.041</f>
        <v>-40.678625699999998</v>
      </c>
      <c r="I1937">
        <f>('Raw Data'!M1935+'Raw Data'!N1935+'Raw Data'!O1935+'Raw Data'!P1935)*260.417</f>
        <v>325.52124999999995</v>
      </c>
      <c r="K1937">
        <f t="shared" si="154"/>
        <v>-2.4070209000000027</v>
      </c>
      <c r="L1937">
        <f t="shared" si="151"/>
        <v>3.189304700000001</v>
      </c>
      <c r="M1937">
        <f t="shared" si="152"/>
        <v>687.05768399999999</v>
      </c>
      <c r="N1937">
        <f>M1937-'Projectile Motion Calculations'!$D$2</f>
        <v>-122.98583778554905</v>
      </c>
      <c r="P1937">
        <f t="shared" si="153"/>
        <v>-0.10411397315462664</v>
      </c>
    </row>
    <row r="1938" spans="1:16" x14ac:dyDescent="0.2">
      <c r="A1938">
        <f t="shared" si="150"/>
        <v>-0.77333333333334442</v>
      </c>
      <c r="C1938">
        <f>('Raw Data'!A1936+'Raw Data'!B1936)*128.337</f>
        <v>5.6468279999999993</v>
      </c>
      <c r="D1938">
        <f>('Raw Data'!C1936+'Raw Data'!D1936)*128.419</f>
        <v>43.238677300000006</v>
      </c>
      <c r="E1938">
        <f>('Raw Data'!E1936+'Raw Data'!F1936+'Raw Data'!G1936+'Raw Data'!H1936)*259.538</f>
        <v>360.238744</v>
      </c>
      <c r="G1938">
        <f>('Raw Data'!I1936+'Raw Data'!J1936)*127.233</f>
        <v>-8.677290600000001</v>
      </c>
      <c r="H1938">
        <f>('Raw Data'!K1936+'Raw Data'!L1936)*128.041</f>
        <v>-40.678625699999998</v>
      </c>
      <c r="I1938">
        <f>('Raw Data'!M1936+'Raw Data'!N1936+'Raw Data'!O1936+'Raw Data'!P1936)*260.417</f>
        <v>322.91707999999994</v>
      </c>
      <c r="K1938">
        <f t="shared" si="154"/>
        <v>-3.0304626000000017</v>
      </c>
      <c r="L1938">
        <f t="shared" si="151"/>
        <v>2.5600516000000084</v>
      </c>
      <c r="M1938">
        <f t="shared" si="152"/>
        <v>683.15582399999994</v>
      </c>
      <c r="N1938">
        <f>M1938-'Projectile Motion Calculations'!$D$2</f>
        <v>-126.88769778554911</v>
      </c>
      <c r="P1938">
        <f t="shared" si="153"/>
        <v>-0.10465467732129331</v>
      </c>
    </row>
    <row r="1939" spans="1:16" x14ac:dyDescent="0.2">
      <c r="A1939">
        <f t="shared" si="150"/>
        <v>-0.77250000000001107</v>
      </c>
      <c r="C1939">
        <f>('Raw Data'!A1937+'Raw Data'!B1937)*128.337</f>
        <v>5.6468279999999993</v>
      </c>
      <c r="D1939">
        <f>('Raw Data'!C1937+'Raw Data'!D1937)*128.419</f>
        <v>43.238677300000006</v>
      </c>
      <c r="E1939">
        <f>('Raw Data'!E1937+'Raw Data'!F1937+'Raw Data'!G1937+'Raw Data'!H1937)*259.538</f>
        <v>360.238744</v>
      </c>
      <c r="G1939">
        <f>('Raw Data'!I1937+'Raw Data'!J1937)*127.233</f>
        <v>-8.053848900000002</v>
      </c>
      <c r="H1939">
        <f>('Raw Data'!K1937+'Raw Data'!L1937)*128.041</f>
        <v>-40.038420699999996</v>
      </c>
      <c r="I1939">
        <f>('Raw Data'!M1937+'Raw Data'!N1937+'Raw Data'!O1937+'Raw Data'!P1937)*260.417</f>
        <v>325.52124999999995</v>
      </c>
      <c r="K1939">
        <f t="shared" si="154"/>
        <v>-2.4070209000000027</v>
      </c>
      <c r="L1939">
        <f t="shared" si="151"/>
        <v>3.2002566000000101</v>
      </c>
      <c r="M1939">
        <f t="shared" si="152"/>
        <v>685.75999400000001</v>
      </c>
      <c r="N1939">
        <f>M1939-'Projectile Motion Calculations'!$D$2</f>
        <v>-124.28352778554904</v>
      </c>
      <c r="P1939">
        <f t="shared" si="153"/>
        <v>-0.10465467732129331</v>
      </c>
    </row>
    <row r="1940" spans="1:16" x14ac:dyDescent="0.2">
      <c r="A1940">
        <f t="shared" si="150"/>
        <v>-0.77166666666667771</v>
      </c>
      <c r="C1940">
        <f>('Raw Data'!A1938+'Raw Data'!B1938)*128.337</f>
        <v>5.6468279999999993</v>
      </c>
      <c r="D1940">
        <f>('Raw Data'!C1938+'Raw Data'!D1938)*128.419</f>
        <v>43.867930399999999</v>
      </c>
      <c r="E1940">
        <f>('Raw Data'!E1938+'Raw Data'!F1938+'Raw Data'!G1938+'Raw Data'!H1938)*259.538</f>
        <v>360.238744</v>
      </c>
      <c r="G1940">
        <f>('Raw Data'!I1938+'Raw Data'!J1938)*127.233</f>
        <v>-8.053848900000002</v>
      </c>
      <c r="H1940">
        <f>('Raw Data'!K1938+'Raw Data'!L1938)*128.041</f>
        <v>-40.051224799999993</v>
      </c>
      <c r="I1940">
        <f>('Raw Data'!M1938+'Raw Data'!N1938+'Raw Data'!O1938+'Raw Data'!P1938)*260.417</f>
        <v>322.91707999999994</v>
      </c>
      <c r="K1940">
        <f t="shared" si="154"/>
        <v>-2.4070209000000027</v>
      </c>
      <c r="L1940">
        <f t="shared" si="151"/>
        <v>3.8167056000000059</v>
      </c>
      <c r="M1940">
        <f t="shared" si="152"/>
        <v>683.15582399999994</v>
      </c>
      <c r="N1940">
        <f>M1940-'Projectile Motion Calculations'!$D$2</f>
        <v>-126.88769778554911</v>
      </c>
      <c r="P1940">
        <f t="shared" si="153"/>
        <v>-0.10628228357129339</v>
      </c>
    </row>
    <row r="1941" spans="1:16" x14ac:dyDescent="0.2">
      <c r="A1941">
        <f t="shared" si="150"/>
        <v>-0.77083333333334436</v>
      </c>
      <c r="C1941">
        <f>('Raw Data'!A1939+'Raw Data'!B1939)*128.337</f>
        <v>5.6468279999999993</v>
      </c>
      <c r="D1941">
        <f>('Raw Data'!C1939+'Raw Data'!D1939)*128.419</f>
        <v>43.238677300000006</v>
      </c>
      <c r="E1941">
        <f>('Raw Data'!E1939+'Raw Data'!F1939+'Raw Data'!G1939+'Raw Data'!H1939)*259.538</f>
        <v>360.23874400000005</v>
      </c>
      <c r="G1941">
        <f>('Raw Data'!I1939+'Raw Data'!J1939)*127.233</f>
        <v>-8.677290600000001</v>
      </c>
      <c r="H1941">
        <f>('Raw Data'!K1939+'Raw Data'!L1939)*128.041</f>
        <v>-40.678625699999998</v>
      </c>
      <c r="I1941">
        <f>('Raw Data'!M1939+'Raw Data'!N1939+'Raw Data'!O1939+'Raw Data'!P1939)*260.417</f>
        <v>321.61499499999991</v>
      </c>
      <c r="K1941">
        <f t="shared" si="154"/>
        <v>-3.0304626000000017</v>
      </c>
      <c r="L1941">
        <f t="shared" si="151"/>
        <v>2.5600516000000084</v>
      </c>
      <c r="M1941">
        <f t="shared" si="152"/>
        <v>681.8537389999999</v>
      </c>
      <c r="N1941">
        <f>M1941-'Projectile Motion Calculations'!$D$2</f>
        <v>-128.18978278554914</v>
      </c>
      <c r="P1941">
        <f t="shared" si="153"/>
        <v>-0.10790622732129343</v>
      </c>
    </row>
    <row r="1942" spans="1:16" x14ac:dyDescent="0.2">
      <c r="A1942">
        <f t="shared" si="150"/>
        <v>-0.77000000000001101</v>
      </c>
      <c r="C1942">
        <f>('Raw Data'!A1940+'Raw Data'!B1940)*128.337</f>
        <v>5.6468279999999993</v>
      </c>
      <c r="D1942">
        <f>('Raw Data'!C1940+'Raw Data'!D1940)*128.419</f>
        <v>43.238677300000006</v>
      </c>
      <c r="E1942">
        <f>('Raw Data'!E1940+'Raw Data'!F1940+'Raw Data'!G1940+'Raw Data'!H1940)*259.538</f>
        <v>357.64336399999996</v>
      </c>
      <c r="G1942">
        <f>('Raw Data'!I1940+'Raw Data'!J1940)*127.233</f>
        <v>-8.677290600000001</v>
      </c>
      <c r="H1942">
        <f>('Raw Data'!K1940+'Raw Data'!L1940)*128.041</f>
        <v>-40.038420699999996</v>
      </c>
      <c r="I1942">
        <f>('Raw Data'!M1940+'Raw Data'!N1940+'Raw Data'!O1940+'Raw Data'!P1940)*260.417</f>
        <v>321.61499499999991</v>
      </c>
      <c r="K1942">
        <f t="shared" si="154"/>
        <v>-3.0304626000000017</v>
      </c>
      <c r="L1942">
        <f t="shared" si="151"/>
        <v>3.2002566000000101</v>
      </c>
      <c r="M1942">
        <f t="shared" si="152"/>
        <v>679.25835899999993</v>
      </c>
      <c r="N1942">
        <f>M1942-'Projectile Motion Calculations'!$D$2</f>
        <v>-130.78516278554912</v>
      </c>
      <c r="P1942">
        <f t="shared" si="153"/>
        <v>-0.10898763565462678</v>
      </c>
    </row>
    <row r="1943" spans="1:16" x14ac:dyDescent="0.2">
      <c r="A1943">
        <f t="shared" si="150"/>
        <v>-0.76916666666667766</v>
      </c>
      <c r="C1943">
        <f>('Raw Data'!A1941+'Raw Data'!B1941)*128.337</f>
        <v>5.6468279999999993</v>
      </c>
      <c r="D1943">
        <f>('Raw Data'!C1941+'Raw Data'!D1941)*128.419</f>
        <v>43.238677300000006</v>
      </c>
      <c r="E1943">
        <f>('Raw Data'!E1941+'Raw Data'!F1941+'Raw Data'!G1941+'Raw Data'!H1941)*259.538</f>
        <v>357.64336399999996</v>
      </c>
      <c r="G1943">
        <f>('Raw Data'!I1941+'Raw Data'!J1941)*127.233</f>
        <v>-8.677290600000001</v>
      </c>
      <c r="H1943">
        <f>('Raw Data'!K1941+'Raw Data'!L1941)*128.041</f>
        <v>-40.038420699999996</v>
      </c>
      <c r="I1943">
        <f>('Raw Data'!M1941+'Raw Data'!N1941+'Raw Data'!O1941+'Raw Data'!P1941)*260.417</f>
        <v>321.61499499999991</v>
      </c>
      <c r="K1943">
        <f t="shared" si="154"/>
        <v>-3.0304626000000017</v>
      </c>
      <c r="L1943">
        <f t="shared" si="151"/>
        <v>3.2002566000000101</v>
      </c>
      <c r="M1943">
        <f t="shared" si="152"/>
        <v>679.25835899999993</v>
      </c>
      <c r="N1943">
        <f>M1943-'Projectile Motion Calculations'!$D$2</f>
        <v>-130.78516278554912</v>
      </c>
      <c r="P1943">
        <f t="shared" si="153"/>
        <v>-0.10952833982129345</v>
      </c>
    </row>
    <row r="1944" spans="1:16" x14ac:dyDescent="0.2">
      <c r="A1944">
        <f t="shared" si="150"/>
        <v>-0.7683333333333443</v>
      </c>
      <c r="C1944">
        <f>('Raw Data'!A1942+'Raw Data'!B1942)*128.337</f>
        <v>5.6468279999999993</v>
      </c>
      <c r="D1944">
        <f>('Raw Data'!C1942+'Raw Data'!D1942)*128.419</f>
        <v>43.238677300000006</v>
      </c>
      <c r="E1944">
        <f>('Raw Data'!E1942+'Raw Data'!F1942+'Raw Data'!G1942+'Raw Data'!H1942)*259.538</f>
        <v>356.34567400000003</v>
      </c>
      <c r="G1944">
        <f>('Raw Data'!I1942+'Raw Data'!J1942)*127.233</f>
        <v>-8.677290600000001</v>
      </c>
      <c r="H1944">
        <f>('Raw Data'!K1942+'Raw Data'!L1942)*128.041</f>
        <v>-40.038420699999996</v>
      </c>
      <c r="I1944">
        <f>('Raw Data'!M1942+'Raw Data'!N1942+'Raw Data'!O1942+'Raw Data'!P1942)*260.417</f>
        <v>321.61499499999991</v>
      </c>
      <c r="K1944">
        <f t="shared" si="154"/>
        <v>-3.0304626000000017</v>
      </c>
      <c r="L1944">
        <f t="shared" si="151"/>
        <v>3.2002566000000101</v>
      </c>
      <c r="M1944">
        <f t="shared" si="152"/>
        <v>677.96066899999994</v>
      </c>
      <c r="N1944">
        <f>M1944-'Projectile Motion Calculations'!$D$2</f>
        <v>-132.08285278554911</v>
      </c>
      <c r="P1944">
        <f t="shared" si="153"/>
        <v>-0.11060974815462681</v>
      </c>
    </row>
    <row r="1945" spans="1:16" x14ac:dyDescent="0.2">
      <c r="A1945">
        <f t="shared" si="150"/>
        <v>-0.76750000000001095</v>
      </c>
      <c r="C1945">
        <f>('Raw Data'!A1943+'Raw Data'!B1943)*128.337</f>
        <v>5.6468279999999993</v>
      </c>
      <c r="D1945">
        <f>('Raw Data'!C1943+'Raw Data'!D1943)*128.419</f>
        <v>42.596582300000001</v>
      </c>
      <c r="E1945">
        <f>('Raw Data'!E1943+'Raw Data'!F1943+'Raw Data'!G1943+'Raw Data'!H1943)*259.538</f>
        <v>355.04798400000004</v>
      </c>
      <c r="G1945">
        <f>('Raw Data'!I1943+'Raw Data'!J1943)*127.233</f>
        <v>-8.677290600000001</v>
      </c>
      <c r="H1945">
        <f>('Raw Data'!K1943+'Raw Data'!L1943)*128.041</f>
        <v>-40.038420699999996</v>
      </c>
      <c r="I1945">
        <f>('Raw Data'!M1943+'Raw Data'!N1943+'Raw Data'!O1943+'Raw Data'!P1943)*260.417</f>
        <v>321.61499499999991</v>
      </c>
      <c r="K1945">
        <f t="shared" si="154"/>
        <v>-3.0304626000000017</v>
      </c>
      <c r="L1945">
        <f t="shared" si="151"/>
        <v>2.5581616000000054</v>
      </c>
      <c r="M1945">
        <f t="shared" si="152"/>
        <v>676.66297899999995</v>
      </c>
      <c r="N1945">
        <f>M1945-'Projectile Motion Calculations'!$D$2</f>
        <v>-133.3805427855491</v>
      </c>
      <c r="P1945">
        <f t="shared" si="153"/>
        <v>-0.11060974815462681</v>
      </c>
    </row>
    <row r="1946" spans="1:16" x14ac:dyDescent="0.2">
      <c r="A1946">
        <f t="shared" si="150"/>
        <v>-0.7666666666666776</v>
      </c>
      <c r="C1946">
        <f>('Raw Data'!A1944+'Raw Data'!B1944)*128.337</f>
        <v>5.0051429999999986</v>
      </c>
      <c r="D1946">
        <f>('Raw Data'!C1944+'Raw Data'!D1944)*128.419</f>
        <v>42.596582300000001</v>
      </c>
      <c r="E1946">
        <f>('Raw Data'!E1944+'Raw Data'!F1944+'Raw Data'!G1944+'Raw Data'!H1944)*259.538</f>
        <v>356.34567400000003</v>
      </c>
      <c r="G1946">
        <f>('Raw Data'!I1944+'Raw Data'!J1944)*127.233</f>
        <v>-8.677290600000001</v>
      </c>
      <c r="H1946">
        <f>('Raw Data'!K1944+'Raw Data'!L1944)*128.041</f>
        <v>-40.038420699999996</v>
      </c>
      <c r="I1946">
        <f>('Raw Data'!M1944+'Raw Data'!N1944+'Raw Data'!O1944+'Raw Data'!P1944)*260.417</f>
        <v>321.61499499999991</v>
      </c>
      <c r="K1946">
        <f t="shared" si="154"/>
        <v>-3.6721476000000024</v>
      </c>
      <c r="L1946">
        <f t="shared" si="151"/>
        <v>2.5581616000000054</v>
      </c>
      <c r="M1946">
        <f t="shared" si="152"/>
        <v>677.96066899999994</v>
      </c>
      <c r="N1946">
        <f>M1946-'Projectile Motion Calculations'!$D$2</f>
        <v>-132.08285278554911</v>
      </c>
      <c r="P1946">
        <f t="shared" si="153"/>
        <v>-0.11169115648796016</v>
      </c>
    </row>
    <row r="1947" spans="1:16" x14ac:dyDescent="0.2">
      <c r="A1947">
        <f t="shared" si="150"/>
        <v>-0.76583333333334425</v>
      </c>
      <c r="C1947">
        <f>('Raw Data'!A1945+'Raw Data'!B1945)*128.337</f>
        <v>5.0051429999999986</v>
      </c>
      <c r="D1947">
        <f>('Raw Data'!C1945+'Raw Data'!D1945)*128.419</f>
        <v>42.596582300000001</v>
      </c>
      <c r="E1947">
        <f>('Raw Data'!E1945+'Raw Data'!F1945+'Raw Data'!G1945+'Raw Data'!H1945)*259.538</f>
        <v>352.45260400000006</v>
      </c>
      <c r="G1947">
        <f>('Raw Data'!I1945+'Raw Data'!J1945)*127.233</f>
        <v>-8.677290600000001</v>
      </c>
      <c r="H1947">
        <f>('Raw Data'!K1945+'Raw Data'!L1945)*128.041</f>
        <v>-39.411019799999991</v>
      </c>
      <c r="I1947">
        <f>('Raw Data'!M1945+'Raw Data'!N1945+'Raw Data'!O1945+'Raw Data'!P1945)*260.417</f>
        <v>321.61499499999991</v>
      </c>
      <c r="K1947">
        <f t="shared" si="154"/>
        <v>-3.6721476000000024</v>
      </c>
      <c r="L1947">
        <f t="shared" si="151"/>
        <v>3.1855625000000103</v>
      </c>
      <c r="M1947">
        <f t="shared" si="152"/>
        <v>674.06759899999997</v>
      </c>
      <c r="N1947">
        <f>M1947-'Projectile Motion Calculations'!$D$2</f>
        <v>-135.97592278554907</v>
      </c>
      <c r="P1947">
        <f t="shared" si="153"/>
        <v>-0.11277439607129347</v>
      </c>
    </row>
    <row r="1948" spans="1:16" x14ac:dyDescent="0.2">
      <c r="A1948">
        <f t="shared" si="150"/>
        <v>-0.76500000000001089</v>
      </c>
      <c r="C1948">
        <f>('Raw Data'!A1946+'Raw Data'!B1946)*128.337</f>
        <v>5.0051429999999986</v>
      </c>
      <c r="D1948">
        <f>('Raw Data'!C1946+'Raw Data'!D1946)*128.419</f>
        <v>41.967329200000009</v>
      </c>
      <c r="E1948">
        <f>('Raw Data'!E1946+'Raw Data'!F1946+'Raw Data'!G1946+'Raw Data'!H1946)*259.538</f>
        <v>355.04798400000004</v>
      </c>
      <c r="G1948">
        <f>('Raw Data'!I1946+'Raw Data'!J1946)*127.233</f>
        <v>-9.3007323</v>
      </c>
      <c r="H1948">
        <f>('Raw Data'!K1946+'Raw Data'!L1946)*128.041</f>
        <v>-39.411019799999991</v>
      </c>
      <c r="I1948">
        <f>('Raw Data'!M1946+'Raw Data'!N1946+'Raw Data'!O1946+'Raw Data'!P1946)*260.417</f>
        <v>320.31290999999999</v>
      </c>
      <c r="K1948">
        <f t="shared" si="154"/>
        <v>-4.2955893000000014</v>
      </c>
      <c r="L1948">
        <f t="shared" si="151"/>
        <v>2.5563094000000177</v>
      </c>
      <c r="M1948">
        <f t="shared" si="152"/>
        <v>675.36089400000003</v>
      </c>
      <c r="N1948">
        <f>M1948-'Projectile Motion Calculations'!$D$2</f>
        <v>-134.68262778554902</v>
      </c>
      <c r="P1948">
        <f t="shared" si="153"/>
        <v>-0.11277622732129344</v>
      </c>
    </row>
    <row r="1949" spans="1:16" x14ac:dyDescent="0.2">
      <c r="A1949">
        <f t="shared" si="150"/>
        <v>-0.76416666666667754</v>
      </c>
      <c r="C1949">
        <f>('Raw Data'!A1947+'Raw Data'!B1947)*128.337</f>
        <v>5.0051429999999986</v>
      </c>
      <c r="D1949">
        <f>('Raw Data'!C1947+'Raw Data'!D1947)*128.419</f>
        <v>41.967329200000009</v>
      </c>
      <c r="E1949">
        <f>('Raw Data'!E1947+'Raw Data'!F1947+'Raw Data'!G1947+'Raw Data'!H1947)*259.538</f>
        <v>353.750294</v>
      </c>
      <c r="G1949">
        <f>('Raw Data'!I1947+'Raw Data'!J1947)*127.233</f>
        <v>-9.3007323</v>
      </c>
      <c r="H1949">
        <f>('Raw Data'!K1947+'Raw Data'!L1947)*128.041</f>
        <v>-38.770814799999997</v>
      </c>
      <c r="I1949">
        <f>('Raw Data'!M1947+'Raw Data'!N1947+'Raw Data'!O1947+'Raw Data'!P1947)*260.417</f>
        <v>320.31290999999999</v>
      </c>
      <c r="K1949">
        <f t="shared" si="154"/>
        <v>-4.2955893000000014</v>
      </c>
      <c r="L1949">
        <f t="shared" si="151"/>
        <v>3.1965144000000123</v>
      </c>
      <c r="M1949">
        <f t="shared" si="152"/>
        <v>674.06320400000004</v>
      </c>
      <c r="N1949">
        <f>M1949-'Projectile Motion Calculations'!$D$2</f>
        <v>-135.980317785549</v>
      </c>
      <c r="P1949">
        <f t="shared" si="153"/>
        <v>-0.11277622732129344</v>
      </c>
    </row>
    <row r="1950" spans="1:16" x14ac:dyDescent="0.2">
      <c r="A1950">
        <f t="shared" si="150"/>
        <v>-0.76333333333334419</v>
      </c>
      <c r="C1950">
        <f>('Raw Data'!A1948+'Raw Data'!B1948)*128.337</f>
        <v>5.0051429999999986</v>
      </c>
      <c r="D1950">
        <f>('Raw Data'!C1948+'Raw Data'!D1948)*128.419</f>
        <v>41.967329200000009</v>
      </c>
      <c r="E1950">
        <f>('Raw Data'!E1948+'Raw Data'!F1948+'Raw Data'!G1948+'Raw Data'!H1948)*259.538</f>
        <v>355.04798400000004</v>
      </c>
      <c r="G1950">
        <f>('Raw Data'!I1948+'Raw Data'!J1948)*127.233</f>
        <v>-9.3007323</v>
      </c>
      <c r="H1950">
        <f>('Raw Data'!K1948+'Raw Data'!L1948)*128.041</f>
        <v>-38.770814799999997</v>
      </c>
      <c r="I1950">
        <f>('Raw Data'!M1948+'Raw Data'!N1948+'Raw Data'!O1948+'Raw Data'!P1948)*260.417</f>
        <v>320.31290999999999</v>
      </c>
      <c r="K1950">
        <f t="shared" si="154"/>
        <v>-4.2955893000000014</v>
      </c>
      <c r="L1950">
        <f t="shared" si="151"/>
        <v>3.1965144000000123</v>
      </c>
      <c r="M1950">
        <f t="shared" si="152"/>
        <v>675.36089400000003</v>
      </c>
      <c r="N1950">
        <f>M1950-'Projectile Motion Calculations'!$D$2</f>
        <v>-134.68262778554902</v>
      </c>
      <c r="P1950">
        <f t="shared" si="153"/>
        <v>-0.11277622732129344</v>
      </c>
    </row>
    <row r="1951" spans="1:16" x14ac:dyDescent="0.2">
      <c r="A1951">
        <f t="shared" si="150"/>
        <v>-0.76250000000001084</v>
      </c>
      <c r="C1951">
        <f>('Raw Data'!A1949+'Raw Data'!B1949)*128.337</f>
        <v>4.3762916999999986</v>
      </c>
      <c r="D1951">
        <f>('Raw Data'!C1949+'Raw Data'!D1949)*128.419</f>
        <v>41.325234200000004</v>
      </c>
      <c r="E1951">
        <f>('Raw Data'!E1949+'Raw Data'!F1949+'Raw Data'!G1949+'Raw Data'!H1949)*259.538</f>
        <v>353.750294</v>
      </c>
      <c r="G1951">
        <f>('Raw Data'!I1949+'Raw Data'!J1949)*127.233</f>
        <v>-9.3007323</v>
      </c>
      <c r="H1951">
        <f>('Raw Data'!K1949+'Raw Data'!L1949)*128.041</f>
        <v>-39.411019799999991</v>
      </c>
      <c r="I1951">
        <f>('Raw Data'!M1949+'Raw Data'!N1949+'Raw Data'!O1949+'Raw Data'!P1949)*260.417</f>
        <v>320.31290999999999</v>
      </c>
      <c r="K1951">
        <f t="shared" si="154"/>
        <v>-4.9244406000000014</v>
      </c>
      <c r="L1951">
        <f t="shared" si="151"/>
        <v>1.914214400000013</v>
      </c>
      <c r="M1951">
        <f t="shared" si="152"/>
        <v>674.06320400000004</v>
      </c>
      <c r="N1951">
        <f>M1951-'Projectile Motion Calculations'!$D$2</f>
        <v>-135.980317785549</v>
      </c>
      <c r="P1951">
        <f t="shared" si="153"/>
        <v>-0.11385946690462681</v>
      </c>
    </row>
    <row r="1952" spans="1:16" x14ac:dyDescent="0.2">
      <c r="A1952">
        <f t="shared" si="150"/>
        <v>-0.76166666666667748</v>
      </c>
      <c r="C1952">
        <f>('Raw Data'!A1950+'Raw Data'!B1950)*128.337</f>
        <v>5.0051429999999986</v>
      </c>
      <c r="D1952">
        <f>('Raw Data'!C1950+'Raw Data'!D1950)*128.419</f>
        <v>41.325234200000004</v>
      </c>
      <c r="E1952">
        <f>('Raw Data'!E1950+'Raw Data'!F1950+'Raw Data'!G1950+'Raw Data'!H1950)*259.538</f>
        <v>353.750294</v>
      </c>
      <c r="G1952">
        <f>('Raw Data'!I1950+'Raw Data'!J1950)*127.233</f>
        <v>-9.3007323</v>
      </c>
      <c r="H1952">
        <f>('Raw Data'!K1950+'Raw Data'!L1950)*128.041</f>
        <v>-38.143413899999999</v>
      </c>
      <c r="I1952">
        <f>('Raw Data'!M1950+'Raw Data'!N1950+'Raw Data'!O1950+'Raw Data'!P1950)*260.417</f>
        <v>319.01082500000001</v>
      </c>
      <c r="K1952">
        <f t="shared" si="154"/>
        <v>-4.2955893000000014</v>
      </c>
      <c r="L1952">
        <f t="shared" si="151"/>
        <v>3.1818203000000054</v>
      </c>
      <c r="M1952">
        <f t="shared" si="152"/>
        <v>672.76111900000001</v>
      </c>
      <c r="N1952">
        <f>M1952-'Projectile Motion Calculations'!$D$2</f>
        <v>-137.28240278554904</v>
      </c>
      <c r="P1952">
        <f t="shared" si="153"/>
        <v>-0.11494270648796014</v>
      </c>
    </row>
    <row r="1953" spans="1:16" x14ac:dyDescent="0.2">
      <c r="A1953">
        <f t="shared" si="150"/>
        <v>-0.76083333333334413</v>
      </c>
      <c r="C1953">
        <f>('Raw Data'!A1951+'Raw Data'!B1951)*128.337</f>
        <v>4.3762916999999986</v>
      </c>
      <c r="D1953">
        <f>('Raw Data'!C1951+'Raw Data'!D1951)*128.419</f>
        <v>41.325234200000004</v>
      </c>
      <c r="E1953">
        <f>('Raw Data'!E1951+'Raw Data'!F1951+'Raw Data'!G1951+'Raw Data'!H1951)*259.538</f>
        <v>352.45260400000006</v>
      </c>
      <c r="G1953">
        <f>('Raw Data'!I1951+'Raw Data'!J1951)*127.233</f>
        <v>-9.3007323</v>
      </c>
      <c r="H1953">
        <f>('Raw Data'!K1951+'Raw Data'!L1951)*128.041</f>
        <v>-38.770814799999997</v>
      </c>
      <c r="I1953">
        <f>('Raw Data'!M1951+'Raw Data'!N1951+'Raw Data'!O1951+'Raw Data'!P1951)*260.417</f>
        <v>319.01082500000001</v>
      </c>
      <c r="K1953">
        <f t="shared" si="154"/>
        <v>-4.9244406000000014</v>
      </c>
      <c r="L1953">
        <f t="shared" si="151"/>
        <v>2.5544194000000076</v>
      </c>
      <c r="M1953">
        <f t="shared" si="152"/>
        <v>671.46342900000013</v>
      </c>
      <c r="N1953">
        <f>M1953-'Projectile Motion Calculations'!$D$2</f>
        <v>-138.58009278554891</v>
      </c>
      <c r="P1953">
        <f t="shared" si="153"/>
        <v>-0.1165648189879602</v>
      </c>
    </row>
    <row r="1954" spans="1:16" x14ac:dyDescent="0.2">
      <c r="A1954">
        <f t="shared" si="150"/>
        <v>-0.76000000000001078</v>
      </c>
      <c r="C1954">
        <f>('Raw Data'!A1952+'Raw Data'!B1952)*128.337</f>
        <v>4.3634579999999996</v>
      </c>
      <c r="D1954">
        <f>('Raw Data'!C1952+'Raw Data'!D1952)*128.419</f>
        <v>40.695981100000004</v>
      </c>
      <c r="E1954">
        <f>('Raw Data'!E1952+'Raw Data'!F1952+'Raw Data'!G1952+'Raw Data'!H1952)*259.538</f>
        <v>349.85722399999997</v>
      </c>
      <c r="G1954">
        <f>('Raw Data'!I1952+'Raw Data'!J1952)*127.233</f>
        <v>-9.3007323</v>
      </c>
      <c r="H1954">
        <f>('Raw Data'!K1952+'Raw Data'!L1952)*128.041</f>
        <v>-38.770814799999997</v>
      </c>
      <c r="I1954">
        <f>('Raw Data'!M1952+'Raw Data'!N1952+'Raw Data'!O1952+'Raw Data'!P1952)*260.417</f>
        <v>319.01082500000001</v>
      </c>
      <c r="K1954">
        <f t="shared" si="154"/>
        <v>-4.9372743000000003</v>
      </c>
      <c r="L1954">
        <f t="shared" si="151"/>
        <v>1.9251663000000079</v>
      </c>
      <c r="M1954">
        <f t="shared" si="152"/>
        <v>668.86804899999993</v>
      </c>
      <c r="N1954">
        <f>M1954-'Projectile Motion Calculations'!$D$2</f>
        <v>-141.17547278554912</v>
      </c>
      <c r="P1954">
        <f t="shared" si="153"/>
        <v>-0.11764622732129365</v>
      </c>
    </row>
    <row r="1955" spans="1:16" x14ac:dyDescent="0.2">
      <c r="A1955">
        <f t="shared" si="150"/>
        <v>-0.75916666666667743</v>
      </c>
      <c r="C1955">
        <f>('Raw Data'!A1953+'Raw Data'!B1953)*128.337</f>
        <v>4.3634579999999996</v>
      </c>
      <c r="D1955">
        <f>('Raw Data'!C1953+'Raw Data'!D1953)*128.419</f>
        <v>40.811558200000007</v>
      </c>
      <c r="E1955">
        <f>('Raw Data'!E1953+'Raw Data'!F1953+'Raw Data'!G1953+'Raw Data'!H1953)*259.538</f>
        <v>349.85722399999997</v>
      </c>
      <c r="G1955">
        <f>('Raw Data'!I1953+'Raw Data'!J1953)*127.233</f>
        <v>-9.3007323</v>
      </c>
      <c r="H1955">
        <f>('Raw Data'!K1953+'Raw Data'!L1953)*128.041</f>
        <v>-38.770814799999997</v>
      </c>
      <c r="I1955">
        <f>('Raw Data'!M1953+'Raw Data'!N1953+'Raw Data'!O1953+'Raw Data'!P1953)*260.417</f>
        <v>319.01082500000001</v>
      </c>
      <c r="K1955">
        <f t="shared" si="154"/>
        <v>-4.9372743000000003</v>
      </c>
      <c r="L1955">
        <f t="shared" si="151"/>
        <v>2.0407434000000109</v>
      </c>
      <c r="M1955">
        <f t="shared" si="152"/>
        <v>668.86804899999993</v>
      </c>
      <c r="N1955">
        <f>M1955-'Projectile Motion Calculations'!$D$2</f>
        <v>-141.17547278554912</v>
      </c>
      <c r="P1955">
        <f t="shared" si="153"/>
        <v>-0.11764622732129365</v>
      </c>
    </row>
    <row r="1956" spans="1:16" x14ac:dyDescent="0.2">
      <c r="A1956">
        <f t="shared" si="150"/>
        <v>-0.75833333333334407</v>
      </c>
      <c r="C1956">
        <f>('Raw Data'!A1954+'Raw Data'!B1954)*128.337</f>
        <v>4.3634579999999996</v>
      </c>
      <c r="D1956">
        <f>('Raw Data'!C1954+'Raw Data'!D1954)*128.419</f>
        <v>40.182305100000008</v>
      </c>
      <c r="E1956">
        <f>('Raw Data'!E1954+'Raw Data'!F1954+'Raw Data'!G1954+'Raw Data'!H1954)*259.538</f>
        <v>349.85722399999997</v>
      </c>
      <c r="G1956">
        <f>('Raw Data'!I1954+'Raw Data'!J1954)*127.233</f>
        <v>-9.3007323</v>
      </c>
      <c r="H1956">
        <f>('Raw Data'!K1954+'Raw Data'!L1954)*128.041</f>
        <v>-39.411019799999991</v>
      </c>
      <c r="I1956">
        <f>('Raw Data'!M1954+'Raw Data'!N1954+'Raw Data'!O1954+'Raw Data'!P1954)*260.417</f>
        <v>319.01082500000001</v>
      </c>
      <c r="K1956">
        <f t="shared" si="154"/>
        <v>-4.9372743000000003</v>
      </c>
      <c r="L1956">
        <f t="shared" si="151"/>
        <v>0.7712853000000166</v>
      </c>
      <c r="M1956">
        <f t="shared" si="152"/>
        <v>668.86804899999993</v>
      </c>
      <c r="N1956">
        <f>M1956-'Projectile Motion Calculations'!$D$2</f>
        <v>-141.17547278554912</v>
      </c>
      <c r="P1956">
        <f t="shared" si="153"/>
        <v>-0.11656115648796031</v>
      </c>
    </row>
    <row r="1957" spans="1:16" x14ac:dyDescent="0.2">
      <c r="A1957">
        <f t="shared" si="150"/>
        <v>-0.75750000000001072</v>
      </c>
      <c r="C1957">
        <f>('Raw Data'!A1955+'Raw Data'!B1955)*128.337</f>
        <v>4.3762916999999986</v>
      </c>
      <c r="D1957">
        <f>('Raw Data'!C1955+'Raw Data'!D1955)*128.419</f>
        <v>40.182305100000008</v>
      </c>
      <c r="E1957">
        <f>('Raw Data'!E1955+'Raw Data'!F1955+'Raw Data'!G1955+'Raw Data'!H1955)*259.538</f>
        <v>349.85722399999997</v>
      </c>
      <c r="G1957">
        <f>('Raw Data'!I1955+'Raw Data'!J1955)*127.233</f>
        <v>-10.560339000000001</v>
      </c>
      <c r="H1957">
        <f>('Raw Data'!K1955+'Raw Data'!L1955)*128.041</f>
        <v>-38.770814799999997</v>
      </c>
      <c r="I1957">
        <f>('Raw Data'!M1955+'Raw Data'!N1955+'Raw Data'!O1955+'Raw Data'!P1955)*260.417</f>
        <v>321.61499499999991</v>
      </c>
      <c r="K1957">
        <f t="shared" si="154"/>
        <v>-6.1840473000000022</v>
      </c>
      <c r="L1957">
        <f t="shared" si="151"/>
        <v>1.4114903000000112</v>
      </c>
      <c r="M1957">
        <f t="shared" si="152"/>
        <v>671.47221899999988</v>
      </c>
      <c r="N1957">
        <f>M1957-'Projectile Motion Calculations'!$D$2</f>
        <v>-138.57130278554916</v>
      </c>
      <c r="P1957">
        <f t="shared" si="153"/>
        <v>-0.1165593252379603</v>
      </c>
    </row>
    <row r="1958" spans="1:16" x14ac:dyDescent="0.2">
      <c r="A1958">
        <f t="shared" si="150"/>
        <v>-0.75666666666667737</v>
      </c>
      <c r="C1958">
        <f>('Raw Data'!A1956+'Raw Data'!B1956)*128.337</f>
        <v>3.7346066999999996</v>
      </c>
      <c r="D1958">
        <f>('Raw Data'!C1956+'Raw Data'!D1956)*128.419</f>
        <v>40.695981100000004</v>
      </c>
      <c r="E1958">
        <f>('Raw Data'!E1956+'Raw Data'!F1956+'Raw Data'!G1956+'Raw Data'!H1956)*259.538</f>
        <v>348.55953399999999</v>
      </c>
      <c r="G1958">
        <f>('Raw Data'!I1956+'Raw Data'!J1956)*127.233</f>
        <v>-9.9241740000000007</v>
      </c>
      <c r="H1958">
        <f>('Raw Data'!K1956+'Raw Data'!L1956)*128.041</f>
        <v>-38.770814799999997</v>
      </c>
      <c r="I1958">
        <f>('Raw Data'!M1956+'Raw Data'!N1956+'Raw Data'!O1956+'Raw Data'!P1956)*260.417</f>
        <v>320.31290999999999</v>
      </c>
      <c r="K1958">
        <f t="shared" si="154"/>
        <v>-6.1895673000000011</v>
      </c>
      <c r="L1958">
        <f t="shared" si="151"/>
        <v>1.9251663000000079</v>
      </c>
      <c r="M1958">
        <f t="shared" si="152"/>
        <v>668.87244399999997</v>
      </c>
      <c r="N1958">
        <f>M1958-'Projectile Motion Calculations'!$D$2</f>
        <v>-141.17107778554907</v>
      </c>
      <c r="P1958">
        <f t="shared" si="153"/>
        <v>-0.11764439607129364</v>
      </c>
    </row>
    <row r="1959" spans="1:16" x14ac:dyDescent="0.2">
      <c r="A1959">
        <f t="shared" si="150"/>
        <v>-0.75583333333334402</v>
      </c>
      <c r="C1959">
        <f>('Raw Data'!A1957+'Raw Data'!B1957)*128.337</f>
        <v>3.7346066999999996</v>
      </c>
      <c r="D1959">
        <f>('Raw Data'!C1957+'Raw Data'!D1957)*128.419</f>
        <v>40.182305100000008</v>
      </c>
      <c r="E1959">
        <f>('Raw Data'!E1957+'Raw Data'!F1957+'Raw Data'!G1957+'Raw Data'!H1957)*259.538</f>
        <v>349.85722399999997</v>
      </c>
      <c r="G1959">
        <f>('Raw Data'!I1957+'Raw Data'!J1957)*127.233</f>
        <v>-10.560339000000001</v>
      </c>
      <c r="H1959">
        <f>('Raw Data'!K1957+'Raw Data'!L1957)*128.041</f>
        <v>-38.770814799999997</v>
      </c>
      <c r="I1959">
        <f>('Raw Data'!M1957+'Raw Data'!N1957+'Raw Data'!O1957+'Raw Data'!P1957)*260.417</f>
        <v>319.01082500000001</v>
      </c>
      <c r="K1959">
        <f t="shared" si="154"/>
        <v>-6.8257323000000012</v>
      </c>
      <c r="L1959">
        <f t="shared" si="151"/>
        <v>1.4114903000000112</v>
      </c>
      <c r="M1959">
        <f t="shared" si="152"/>
        <v>668.86804899999993</v>
      </c>
      <c r="N1959">
        <f>M1959-'Projectile Motion Calculations'!$D$2</f>
        <v>-141.17547278554912</v>
      </c>
      <c r="P1959">
        <f t="shared" si="153"/>
        <v>-0.11818693148796028</v>
      </c>
    </row>
    <row r="1960" spans="1:16" x14ac:dyDescent="0.2">
      <c r="A1960">
        <f t="shared" si="150"/>
        <v>-0.75500000000001066</v>
      </c>
      <c r="C1960">
        <f>('Raw Data'!A1958+'Raw Data'!B1958)*128.337</f>
        <v>3.7346066999999996</v>
      </c>
      <c r="D1960">
        <f>('Raw Data'!C1958+'Raw Data'!D1958)*128.419</f>
        <v>39.540210100000003</v>
      </c>
      <c r="E1960">
        <f>('Raw Data'!E1958+'Raw Data'!F1958+'Raw Data'!G1958+'Raw Data'!H1958)*259.538</f>
        <v>348.55953399999999</v>
      </c>
      <c r="G1960">
        <f>('Raw Data'!I1958+'Raw Data'!J1958)*127.233</f>
        <v>-10.560339000000001</v>
      </c>
      <c r="H1960">
        <f>('Raw Data'!K1958+'Raw Data'!L1958)*128.041</f>
        <v>-38.143413899999999</v>
      </c>
      <c r="I1960">
        <f>('Raw Data'!M1958+'Raw Data'!N1958+'Raw Data'!O1958+'Raw Data'!P1958)*260.417</f>
        <v>319.01082500000001</v>
      </c>
      <c r="K1960">
        <f t="shared" si="154"/>
        <v>-6.8257323000000012</v>
      </c>
      <c r="L1960">
        <f t="shared" si="151"/>
        <v>1.3967962000000043</v>
      </c>
      <c r="M1960">
        <f t="shared" si="152"/>
        <v>667.57035900000005</v>
      </c>
      <c r="N1960">
        <f>M1960-'Projectile Motion Calculations'!$D$2</f>
        <v>-142.47316278554899</v>
      </c>
      <c r="P1960">
        <f t="shared" si="153"/>
        <v>-0.11872946690462696</v>
      </c>
    </row>
    <row r="1961" spans="1:16" x14ac:dyDescent="0.2">
      <c r="A1961">
        <f t="shared" si="150"/>
        <v>-0.75416666666667731</v>
      </c>
      <c r="C1961">
        <f>('Raw Data'!A1959+'Raw Data'!B1959)*128.337</f>
        <v>3.7346066999999996</v>
      </c>
      <c r="D1961">
        <f>('Raw Data'!C1959+'Raw Data'!D1959)*128.419</f>
        <v>40.182305100000008</v>
      </c>
      <c r="E1961">
        <f>('Raw Data'!E1959+'Raw Data'!F1959+'Raw Data'!G1959+'Raw Data'!H1959)*259.538</f>
        <v>349.85722399999997</v>
      </c>
      <c r="G1961">
        <f>('Raw Data'!I1959+'Raw Data'!J1959)*127.233</f>
        <v>-10.560339000000001</v>
      </c>
      <c r="H1961">
        <f>('Raw Data'!K1959+'Raw Data'!L1959)*128.041</f>
        <v>-38.770814799999997</v>
      </c>
      <c r="I1961">
        <f>('Raw Data'!M1959+'Raw Data'!N1959+'Raw Data'!O1959+'Raw Data'!P1959)*260.417</f>
        <v>317.70873999999998</v>
      </c>
      <c r="K1961">
        <f t="shared" si="154"/>
        <v>-6.8257323000000012</v>
      </c>
      <c r="L1961">
        <f t="shared" si="151"/>
        <v>1.4114903000000112</v>
      </c>
      <c r="M1961">
        <f t="shared" si="152"/>
        <v>667.56596399999989</v>
      </c>
      <c r="N1961">
        <f>M1961-'Projectile Motion Calculations'!$D$2</f>
        <v>-142.47755778554915</v>
      </c>
      <c r="P1961">
        <f t="shared" si="153"/>
        <v>-0.11872946690462696</v>
      </c>
    </row>
    <row r="1962" spans="1:16" x14ac:dyDescent="0.2">
      <c r="A1962">
        <f t="shared" si="150"/>
        <v>-0.75333333333334396</v>
      </c>
      <c r="C1962">
        <f>('Raw Data'!A1960+'Raw Data'!B1960)*128.337</f>
        <v>3.0929216999999993</v>
      </c>
      <c r="D1962">
        <f>('Raw Data'!C1960+'Raw Data'!D1960)*128.419</f>
        <v>39.540210100000003</v>
      </c>
      <c r="E1962">
        <f>('Raw Data'!E1960+'Raw Data'!F1960+'Raw Data'!G1960+'Raw Data'!H1960)*259.538</f>
        <v>348.55953399999999</v>
      </c>
      <c r="G1962">
        <f>('Raw Data'!I1960+'Raw Data'!J1960)*127.233</f>
        <v>-10.560339000000001</v>
      </c>
      <c r="H1962">
        <f>('Raw Data'!K1960+'Raw Data'!L1960)*128.041</f>
        <v>-37.503208899999997</v>
      </c>
      <c r="I1962">
        <f>('Raw Data'!M1960+'Raw Data'!N1960+'Raw Data'!O1960+'Raw Data'!P1960)*260.417</f>
        <v>319.01082500000001</v>
      </c>
      <c r="K1962">
        <f t="shared" si="154"/>
        <v>-7.467417300000001</v>
      </c>
      <c r="L1962">
        <f t="shared" si="151"/>
        <v>2.037001200000006</v>
      </c>
      <c r="M1962">
        <f t="shared" si="152"/>
        <v>667.57035900000005</v>
      </c>
      <c r="N1962">
        <f>M1962-'Projectile Motion Calculations'!$D$2</f>
        <v>-142.47316278554899</v>
      </c>
      <c r="P1962">
        <f t="shared" si="153"/>
        <v>-0.11981270648796029</v>
      </c>
    </row>
    <row r="1963" spans="1:16" x14ac:dyDescent="0.2">
      <c r="A1963">
        <f t="shared" si="150"/>
        <v>-0.7525000000000106</v>
      </c>
      <c r="C1963">
        <f>('Raw Data'!A1961+'Raw Data'!B1961)*128.337</f>
        <v>3.0929216999999993</v>
      </c>
      <c r="D1963">
        <f>('Raw Data'!C1961+'Raw Data'!D1961)*128.419</f>
        <v>38.923798900000008</v>
      </c>
      <c r="E1963">
        <f>('Raw Data'!E1961+'Raw Data'!F1961+'Raw Data'!G1961+'Raw Data'!H1961)*259.538</f>
        <v>348.55953399999999</v>
      </c>
      <c r="G1963">
        <f>('Raw Data'!I1961+'Raw Data'!J1961)*127.233</f>
        <v>-11.183780700000002</v>
      </c>
      <c r="H1963">
        <f>('Raw Data'!K1961+'Raw Data'!L1961)*128.041</f>
        <v>-37.503208899999997</v>
      </c>
      <c r="I1963">
        <f>('Raw Data'!M1961+'Raw Data'!N1961+'Raw Data'!O1961+'Raw Data'!P1961)*260.417</f>
        <v>316.40665499999994</v>
      </c>
      <c r="K1963">
        <f t="shared" si="154"/>
        <v>-8.0908590000000018</v>
      </c>
      <c r="L1963">
        <f t="shared" si="151"/>
        <v>1.4205900000000113</v>
      </c>
      <c r="M1963">
        <f t="shared" si="152"/>
        <v>664.96618899999999</v>
      </c>
      <c r="N1963">
        <f>M1963-'Projectile Motion Calculations'!$D$2</f>
        <v>-145.07733278554906</v>
      </c>
      <c r="P1963">
        <f t="shared" si="153"/>
        <v>-0.12089594607129371</v>
      </c>
    </row>
    <row r="1964" spans="1:16" x14ac:dyDescent="0.2">
      <c r="A1964">
        <f t="shared" si="150"/>
        <v>-0.75166666666667725</v>
      </c>
      <c r="C1964">
        <f>('Raw Data'!A1962+'Raw Data'!B1962)*128.337</f>
        <v>3.0929216999999993</v>
      </c>
      <c r="D1964">
        <f>('Raw Data'!C1962+'Raw Data'!D1962)*128.419</f>
        <v>38.923798900000008</v>
      </c>
      <c r="E1964">
        <f>('Raw Data'!E1962+'Raw Data'!F1962+'Raw Data'!G1962+'Raw Data'!H1962)*259.538</f>
        <v>347.261844</v>
      </c>
      <c r="G1964">
        <f>('Raw Data'!I1962+'Raw Data'!J1962)*127.233</f>
        <v>-10.560339000000001</v>
      </c>
      <c r="H1964">
        <f>('Raw Data'!K1962+'Raw Data'!L1962)*128.041</f>
        <v>-38.143413899999999</v>
      </c>
      <c r="I1964">
        <f>('Raw Data'!M1962+'Raw Data'!N1962+'Raw Data'!O1962+'Raw Data'!P1962)*260.417</f>
        <v>317.70873999999998</v>
      </c>
      <c r="K1964">
        <f t="shared" si="154"/>
        <v>-7.467417300000001</v>
      </c>
      <c r="L1964">
        <f t="shared" si="151"/>
        <v>0.78038500000000965</v>
      </c>
      <c r="M1964">
        <f t="shared" si="152"/>
        <v>664.97058399999992</v>
      </c>
      <c r="N1964">
        <f>M1964-'Projectile Motion Calculations'!$D$2</f>
        <v>-145.07293778554913</v>
      </c>
      <c r="P1964">
        <f t="shared" si="153"/>
        <v>-0.12089594607129371</v>
      </c>
    </row>
    <row r="1965" spans="1:16" x14ac:dyDescent="0.2">
      <c r="A1965">
        <f t="shared" si="150"/>
        <v>-0.7508333333333439</v>
      </c>
      <c r="C1965">
        <f>('Raw Data'!A1963+'Raw Data'!B1963)*128.337</f>
        <v>3.0929216999999993</v>
      </c>
      <c r="D1965">
        <f>('Raw Data'!C1963+'Raw Data'!D1963)*128.419</f>
        <v>38.923798900000008</v>
      </c>
      <c r="E1965">
        <f>('Raw Data'!E1963+'Raw Data'!F1963+'Raw Data'!G1963+'Raw Data'!H1963)*259.538</f>
        <v>348.55953399999999</v>
      </c>
      <c r="G1965">
        <f>('Raw Data'!I1963+'Raw Data'!J1963)*127.233</f>
        <v>-10.560339000000001</v>
      </c>
      <c r="H1965">
        <f>('Raw Data'!K1963+'Raw Data'!L1963)*128.041</f>
        <v>-37.503208899999997</v>
      </c>
      <c r="I1965">
        <f>('Raw Data'!M1963+'Raw Data'!N1963+'Raw Data'!O1963+'Raw Data'!P1963)*260.417</f>
        <v>316.40665499999994</v>
      </c>
      <c r="K1965">
        <f t="shared" si="154"/>
        <v>-7.467417300000001</v>
      </c>
      <c r="L1965">
        <f t="shared" si="151"/>
        <v>1.4205900000000113</v>
      </c>
      <c r="M1965">
        <f t="shared" si="152"/>
        <v>664.96618899999999</v>
      </c>
      <c r="N1965">
        <f>M1965-'Projectile Motion Calculations'!$D$2</f>
        <v>-145.07733278554906</v>
      </c>
      <c r="P1965">
        <f t="shared" si="153"/>
        <v>-0.12035341065462696</v>
      </c>
    </row>
    <row r="1966" spans="1:16" x14ac:dyDescent="0.2">
      <c r="A1966">
        <f t="shared" si="150"/>
        <v>-0.75000000000001055</v>
      </c>
      <c r="C1966">
        <f>('Raw Data'!A1964+'Raw Data'!B1964)*128.337</f>
        <v>3.0929216999999993</v>
      </c>
      <c r="D1966">
        <f>('Raw Data'!C1964+'Raw Data'!D1964)*128.419</f>
        <v>38.281703900000011</v>
      </c>
      <c r="E1966">
        <f>('Raw Data'!E1964+'Raw Data'!F1964+'Raw Data'!G1964+'Raw Data'!H1964)*259.538</f>
        <v>347.26184400000005</v>
      </c>
      <c r="G1966">
        <f>('Raw Data'!I1964+'Raw Data'!J1964)*127.233</f>
        <v>-11.183780700000002</v>
      </c>
      <c r="H1966">
        <f>('Raw Data'!K1964+'Raw Data'!L1964)*128.041</f>
        <v>-38.130609799999995</v>
      </c>
      <c r="I1966">
        <f>('Raw Data'!M1964+'Raw Data'!N1964+'Raw Data'!O1964+'Raw Data'!P1964)*260.417</f>
        <v>319.01082500000001</v>
      </c>
      <c r="K1966">
        <f t="shared" si="154"/>
        <v>-8.0908590000000018</v>
      </c>
      <c r="L1966">
        <f t="shared" si="151"/>
        <v>0.15109410000001589</v>
      </c>
      <c r="M1966">
        <f t="shared" si="152"/>
        <v>666.27266900000006</v>
      </c>
      <c r="N1966">
        <f>M1966-'Projectile Motion Calculations'!$D$2</f>
        <v>-143.77085278554898</v>
      </c>
      <c r="P1966">
        <f t="shared" si="153"/>
        <v>-0.11980904398796025</v>
      </c>
    </row>
    <row r="1967" spans="1:16" x14ac:dyDescent="0.2">
      <c r="A1967">
        <f t="shared" si="150"/>
        <v>-0.74916666666667719</v>
      </c>
      <c r="C1967">
        <f>('Raw Data'!A1965+'Raw Data'!B1965)*128.337</f>
        <v>1.8223854000000004</v>
      </c>
      <c r="D1967">
        <f>('Raw Data'!C1965+'Raw Data'!D1965)*128.419</f>
        <v>38.281703900000011</v>
      </c>
      <c r="E1967">
        <f>('Raw Data'!E1965+'Raw Data'!F1965+'Raw Data'!G1965+'Raw Data'!H1965)*259.538</f>
        <v>347.26184400000005</v>
      </c>
      <c r="G1967">
        <f>('Raw Data'!I1965+'Raw Data'!J1965)*127.233</f>
        <v>-11.819945700000002</v>
      </c>
      <c r="H1967">
        <f>('Raw Data'!K1965+'Raw Data'!L1965)*128.041</f>
        <v>-37.503208899999997</v>
      </c>
      <c r="I1967">
        <f>('Raw Data'!M1965+'Raw Data'!N1965+'Raw Data'!O1965+'Raw Data'!P1965)*260.417</f>
        <v>319.01082500000001</v>
      </c>
      <c r="K1967">
        <f t="shared" si="154"/>
        <v>-9.9975603000000017</v>
      </c>
      <c r="L1967">
        <f t="shared" si="151"/>
        <v>0.7784950000000137</v>
      </c>
      <c r="M1967">
        <f t="shared" si="152"/>
        <v>666.27266900000006</v>
      </c>
      <c r="N1967">
        <f>M1967-'Projectile Motion Calculations'!$D$2</f>
        <v>-143.77085278554898</v>
      </c>
      <c r="P1967">
        <f t="shared" si="153"/>
        <v>-0.11980904398796025</v>
      </c>
    </row>
    <row r="1968" spans="1:16" x14ac:dyDescent="0.2">
      <c r="A1968">
        <f t="shared" si="150"/>
        <v>-0.74833333333334384</v>
      </c>
      <c r="C1968">
        <f>('Raw Data'!A1966+'Raw Data'!B1966)*128.337</f>
        <v>1.8223854000000004</v>
      </c>
      <c r="D1968">
        <f>('Raw Data'!C1966+'Raw Data'!D1966)*128.419</f>
        <v>37.652450800000004</v>
      </c>
      <c r="E1968">
        <f>('Raw Data'!E1966+'Raw Data'!F1966+'Raw Data'!G1966+'Raw Data'!H1966)*259.538</f>
        <v>347.26184400000005</v>
      </c>
      <c r="G1968">
        <f>('Raw Data'!I1966+'Raw Data'!J1966)*127.233</f>
        <v>-11.183780700000002</v>
      </c>
      <c r="H1968">
        <f>('Raw Data'!K1966+'Raw Data'!L1966)*128.041</f>
        <v>-37.503208899999997</v>
      </c>
      <c r="I1968">
        <f>('Raw Data'!M1966+'Raw Data'!N1966+'Raw Data'!O1966+'Raw Data'!P1966)*260.417</f>
        <v>319.01082500000001</v>
      </c>
      <c r="K1968">
        <f t="shared" si="154"/>
        <v>-9.3613953000000016</v>
      </c>
      <c r="L1968">
        <f t="shared" si="151"/>
        <v>0.14924190000000692</v>
      </c>
      <c r="M1968">
        <f t="shared" si="152"/>
        <v>666.27266900000006</v>
      </c>
      <c r="N1968">
        <f>M1968-'Projectile Motion Calculations'!$D$2</f>
        <v>-143.77085278554898</v>
      </c>
      <c r="P1968">
        <f t="shared" si="153"/>
        <v>-0.12035157940462694</v>
      </c>
    </row>
    <row r="1969" spans="1:16" x14ac:dyDescent="0.2">
      <c r="A1969">
        <f t="shared" si="150"/>
        <v>-0.74750000000001049</v>
      </c>
      <c r="C1969">
        <f>('Raw Data'!A1967+'Raw Data'!B1967)*128.337</f>
        <v>1.8223854000000004</v>
      </c>
      <c r="D1969">
        <f>('Raw Data'!C1967+'Raw Data'!D1967)*128.419</f>
        <v>38.281703900000011</v>
      </c>
      <c r="E1969">
        <f>('Raw Data'!E1967+'Raw Data'!F1967+'Raw Data'!G1967+'Raw Data'!H1967)*259.538</f>
        <v>347.26184400000005</v>
      </c>
      <c r="G1969">
        <f>('Raw Data'!I1967+'Raw Data'!J1967)*127.233</f>
        <v>-11.183780700000002</v>
      </c>
      <c r="H1969">
        <f>('Raw Data'!K1967+'Raw Data'!L1967)*128.041</f>
        <v>-37.503208899999997</v>
      </c>
      <c r="I1969">
        <f>('Raw Data'!M1967+'Raw Data'!N1967+'Raw Data'!O1967+'Raw Data'!P1967)*260.417</f>
        <v>317.70873999999998</v>
      </c>
      <c r="K1969">
        <f t="shared" si="154"/>
        <v>-9.3613953000000016</v>
      </c>
      <c r="L1969">
        <f t="shared" si="151"/>
        <v>0.7784950000000137</v>
      </c>
      <c r="M1969">
        <f t="shared" si="152"/>
        <v>664.97058400000003</v>
      </c>
      <c r="N1969">
        <f>M1969-'Projectile Motion Calculations'!$D$2</f>
        <v>-145.07293778554902</v>
      </c>
      <c r="P1969">
        <f t="shared" si="153"/>
        <v>-0.12089228357129361</v>
      </c>
    </row>
    <row r="1970" spans="1:16" x14ac:dyDescent="0.2">
      <c r="A1970">
        <f t="shared" si="150"/>
        <v>-0.74666666666667714</v>
      </c>
      <c r="C1970">
        <f>('Raw Data'!A1968+'Raw Data'!B1968)*128.337</f>
        <v>1.8223854000000004</v>
      </c>
      <c r="D1970">
        <f>('Raw Data'!C1968+'Raw Data'!D1968)*128.419</f>
        <v>37.652450800000004</v>
      </c>
      <c r="E1970">
        <f>('Raw Data'!E1968+'Raw Data'!F1968+'Raw Data'!G1968+'Raw Data'!H1968)*259.538</f>
        <v>345.96415400000001</v>
      </c>
      <c r="G1970">
        <f>('Raw Data'!I1968+'Raw Data'!J1968)*127.233</f>
        <v>-11.819945700000002</v>
      </c>
      <c r="H1970">
        <f>('Raw Data'!K1968+'Raw Data'!L1968)*128.041</f>
        <v>-36.863003900000002</v>
      </c>
      <c r="I1970">
        <f>('Raw Data'!M1968+'Raw Data'!N1968+'Raw Data'!O1968+'Raw Data'!P1968)*260.417</f>
        <v>319.01082500000001</v>
      </c>
      <c r="K1970">
        <f t="shared" si="154"/>
        <v>-9.9975603000000017</v>
      </c>
      <c r="L1970">
        <f t="shared" si="151"/>
        <v>0.78944690000000151</v>
      </c>
      <c r="M1970">
        <f t="shared" si="152"/>
        <v>664.97497900000008</v>
      </c>
      <c r="N1970">
        <f>M1970-'Projectile Motion Calculations'!$D$2</f>
        <v>-145.06854278554897</v>
      </c>
      <c r="P1970">
        <f t="shared" si="153"/>
        <v>-0.1208904523212936</v>
      </c>
    </row>
    <row r="1971" spans="1:16" x14ac:dyDescent="0.2">
      <c r="A1971">
        <f t="shared" si="150"/>
        <v>-0.74583333333334378</v>
      </c>
      <c r="C1971">
        <f>('Raw Data'!A1969+'Raw Data'!B1969)*128.337</f>
        <v>1.8223854000000004</v>
      </c>
      <c r="D1971">
        <f>('Raw Data'!C1969+'Raw Data'!D1969)*128.419</f>
        <v>37.652450800000004</v>
      </c>
      <c r="E1971">
        <f>('Raw Data'!E1969+'Raw Data'!F1969+'Raw Data'!G1969+'Raw Data'!H1969)*259.538</f>
        <v>345.96415400000001</v>
      </c>
      <c r="G1971">
        <f>('Raw Data'!I1969+'Raw Data'!J1969)*127.233</f>
        <v>-11.819945700000002</v>
      </c>
      <c r="H1971">
        <f>('Raw Data'!K1969+'Raw Data'!L1969)*128.041</f>
        <v>-37.503208899999997</v>
      </c>
      <c r="I1971">
        <f>('Raw Data'!M1969+'Raw Data'!N1969+'Raw Data'!O1969+'Raw Data'!P1969)*260.417</f>
        <v>319.01082500000001</v>
      </c>
      <c r="K1971">
        <f t="shared" si="154"/>
        <v>-9.9975603000000017</v>
      </c>
      <c r="L1971">
        <f t="shared" si="151"/>
        <v>0.14924190000000692</v>
      </c>
      <c r="M1971">
        <f t="shared" si="152"/>
        <v>664.97497900000008</v>
      </c>
      <c r="N1971">
        <f>M1971-'Projectile Motion Calculations'!$D$2</f>
        <v>-145.06854278554897</v>
      </c>
      <c r="P1971">
        <f t="shared" si="153"/>
        <v>-0.1208904523212936</v>
      </c>
    </row>
    <row r="1972" spans="1:16" x14ac:dyDescent="0.2">
      <c r="A1972">
        <f t="shared" si="150"/>
        <v>-0.74500000000001043</v>
      </c>
      <c r="C1972">
        <f>('Raw Data'!A1970+'Raw Data'!B1970)*128.337</f>
        <v>1.3090374</v>
      </c>
      <c r="D1972">
        <f>('Raw Data'!C1970+'Raw Data'!D1970)*128.419</f>
        <v>37.652450800000004</v>
      </c>
      <c r="E1972">
        <f>('Raw Data'!E1970+'Raw Data'!F1970+'Raw Data'!G1970+'Raw Data'!H1970)*259.538</f>
        <v>345.96415400000001</v>
      </c>
      <c r="G1972">
        <f>('Raw Data'!I1970+'Raw Data'!J1970)*127.233</f>
        <v>-12.443387400000002</v>
      </c>
      <c r="H1972">
        <f>('Raw Data'!K1970+'Raw Data'!L1970)*128.041</f>
        <v>-36.863003900000002</v>
      </c>
      <c r="I1972">
        <f>('Raw Data'!M1970+'Raw Data'!N1970+'Raw Data'!O1970+'Raw Data'!P1970)*260.417</f>
        <v>319.01082500000001</v>
      </c>
      <c r="K1972">
        <f t="shared" si="154"/>
        <v>-11.134350000000003</v>
      </c>
      <c r="L1972">
        <f t="shared" si="151"/>
        <v>0.78944690000000151</v>
      </c>
      <c r="M1972">
        <f t="shared" si="152"/>
        <v>664.97497900000008</v>
      </c>
      <c r="N1972">
        <f>M1972-'Projectile Motion Calculations'!$D$2</f>
        <v>-145.06854278554897</v>
      </c>
      <c r="P1972">
        <f t="shared" si="153"/>
        <v>-0.11980721273796029</v>
      </c>
    </row>
    <row r="1973" spans="1:16" x14ac:dyDescent="0.2">
      <c r="A1973">
        <f t="shared" si="150"/>
        <v>-0.74416666666667708</v>
      </c>
      <c r="C1973">
        <f>('Raw Data'!A1971+'Raw Data'!B1971)*128.337</f>
        <v>1.3090374</v>
      </c>
      <c r="D1973">
        <f>('Raw Data'!C1971+'Raw Data'!D1971)*128.419</f>
        <v>37.010355800000006</v>
      </c>
      <c r="E1973">
        <f>('Raw Data'!E1971+'Raw Data'!F1971+'Raw Data'!G1971+'Raw Data'!H1971)*259.538</f>
        <v>347.26184400000005</v>
      </c>
      <c r="G1973">
        <f>('Raw Data'!I1971+'Raw Data'!J1971)*127.233</f>
        <v>-12.443387400000002</v>
      </c>
      <c r="H1973">
        <f>('Raw Data'!K1971+'Raw Data'!L1971)*128.041</f>
        <v>-36.863003900000002</v>
      </c>
      <c r="I1973">
        <f>('Raw Data'!M1971+'Raw Data'!N1971+'Raw Data'!O1971+'Raw Data'!P1971)*260.417</f>
        <v>320.31290999999999</v>
      </c>
      <c r="K1973">
        <f t="shared" si="154"/>
        <v>-11.134350000000003</v>
      </c>
      <c r="L1973">
        <f t="shared" si="151"/>
        <v>0.14735190000000387</v>
      </c>
      <c r="M1973">
        <f t="shared" si="152"/>
        <v>667.57475399999998</v>
      </c>
      <c r="N1973">
        <f>M1973-'Projectile Motion Calculations'!$D$2</f>
        <v>-142.46876778554906</v>
      </c>
      <c r="P1973">
        <f t="shared" si="153"/>
        <v>-0.11926833982129363</v>
      </c>
    </row>
    <row r="1974" spans="1:16" x14ac:dyDescent="0.2">
      <c r="A1974">
        <f t="shared" si="150"/>
        <v>-0.74333333333334373</v>
      </c>
      <c r="C1974">
        <f>('Raw Data'!A1972+'Raw Data'!B1972)*128.337</f>
        <v>0.62885130000000011</v>
      </c>
      <c r="D1974">
        <f>('Raw Data'!C1972+'Raw Data'!D1972)*128.419</f>
        <v>36.3811027</v>
      </c>
      <c r="E1974">
        <f>('Raw Data'!E1972+'Raw Data'!F1972+'Raw Data'!G1972+'Raw Data'!H1972)*259.538</f>
        <v>348.55953399999999</v>
      </c>
      <c r="G1974">
        <f>('Raw Data'!I1972+'Raw Data'!J1972)*127.233</f>
        <v>-12.443387400000002</v>
      </c>
      <c r="H1974">
        <f>('Raw Data'!K1972+'Raw Data'!L1972)*128.041</f>
        <v>-36.863003900000002</v>
      </c>
      <c r="I1974">
        <f>('Raw Data'!M1972+'Raw Data'!N1972+'Raw Data'!O1972+'Raw Data'!P1972)*260.417</f>
        <v>317.70873999999998</v>
      </c>
      <c r="K1974">
        <f t="shared" si="154"/>
        <v>-11.814536100000002</v>
      </c>
      <c r="L1974">
        <f t="shared" si="151"/>
        <v>-0.48190120000000292</v>
      </c>
      <c r="M1974">
        <f t="shared" si="152"/>
        <v>666.26827400000002</v>
      </c>
      <c r="N1974">
        <f>M1974-'Projectile Motion Calculations'!$D$2</f>
        <v>-143.77524778554903</v>
      </c>
      <c r="P1974">
        <f t="shared" si="153"/>
        <v>-0.12089411482129364</v>
      </c>
    </row>
    <row r="1975" spans="1:16" x14ac:dyDescent="0.2">
      <c r="A1975">
        <f t="shared" si="150"/>
        <v>-0.74250000000001037</v>
      </c>
      <c r="C1975">
        <f>('Raw Data'!A1973+'Raw Data'!B1973)*128.337</f>
        <v>0.68018609999999979</v>
      </c>
      <c r="D1975">
        <f>('Raw Data'!C1973+'Raw Data'!D1973)*128.419</f>
        <v>35.739007700000002</v>
      </c>
      <c r="E1975">
        <f>('Raw Data'!E1973+'Raw Data'!F1973+'Raw Data'!G1973+'Raw Data'!H1973)*259.538</f>
        <v>345.96415400000001</v>
      </c>
      <c r="G1975">
        <f>('Raw Data'!I1973+'Raw Data'!J1973)*127.233</f>
        <v>-12.443387400000002</v>
      </c>
      <c r="H1975">
        <f>('Raw Data'!K1973+'Raw Data'!L1973)*128.041</f>
        <v>-36.863003900000002</v>
      </c>
      <c r="I1975">
        <f>('Raw Data'!M1973+'Raw Data'!N1973+'Raw Data'!O1973+'Raw Data'!P1973)*260.417</f>
        <v>317.70873999999998</v>
      </c>
      <c r="K1975">
        <f t="shared" si="154"/>
        <v>-11.763201300000002</v>
      </c>
      <c r="L1975">
        <f t="shared" si="151"/>
        <v>-1.1239962000000006</v>
      </c>
      <c r="M1975">
        <f t="shared" si="152"/>
        <v>663.67289400000004</v>
      </c>
      <c r="N1975">
        <f>M1975-'Projectile Motion Calculations'!$D$2</f>
        <v>-146.370627785549</v>
      </c>
      <c r="P1975">
        <f t="shared" si="153"/>
        <v>-0.12251622732129371</v>
      </c>
    </row>
    <row r="1976" spans="1:16" x14ac:dyDescent="0.2">
      <c r="A1976">
        <f t="shared" si="150"/>
        <v>-0.74166666666667702</v>
      </c>
      <c r="C1976">
        <f>('Raw Data'!A1974+'Raw Data'!B1974)*128.337</f>
        <v>0</v>
      </c>
      <c r="D1976">
        <f>('Raw Data'!C1974+'Raw Data'!D1974)*128.419</f>
        <v>36.368260800000002</v>
      </c>
      <c r="E1976">
        <f>('Raw Data'!E1974+'Raw Data'!F1974+'Raw Data'!G1974+'Raw Data'!H1974)*259.538</f>
        <v>344.66646399999996</v>
      </c>
      <c r="G1976">
        <f>('Raw Data'!I1974+'Raw Data'!J1974)*127.233</f>
        <v>-12.443387400000002</v>
      </c>
      <c r="H1976">
        <f>('Raw Data'!K1974+'Raw Data'!L1974)*128.041</f>
        <v>-36.235603000000005</v>
      </c>
      <c r="I1976">
        <f>('Raw Data'!M1974+'Raw Data'!N1974+'Raw Data'!O1974+'Raw Data'!P1974)*260.417</f>
        <v>317.70873999999998</v>
      </c>
      <c r="K1976">
        <f t="shared" si="154"/>
        <v>-12.443387400000002</v>
      </c>
      <c r="L1976">
        <f t="shared" si="151"/>
        <v>0.13265779999999694</v>
      </c>
      <c r="M1976">
        <f t="shared" si="152"/>
        <v>662.37520399999994</v>
      </c>
      <c r="N1976">
        <f>M1976-'Projectile Motion Calculations'!$D$2</f>
        <v>-147.66831778554911</v>
      </c>
      <c r="P1976">
        <f t="shared" si="153"/>
        <v>-0.12143115648796036</v>
      </c>
    </row>
    <row r="1977" spans="1:16" x14ac:dyDescent="0.2">
      <c r="A1977">
        <f t="shared" si="150"/>
        <v>-0.74083333333334367</v>
      </c>
      <c r="C1977">
        <f>('Raw Data'!A1975+'Raw Data'!B1975)*128.337</f>
        <v>0</v>
      </c>
      <c r="D1977">
        <f>('Raw Data'!C1975+'Raw Data'!D1975)*128.419</f>
        <v>36.368260800000002</v>
      </c>
      <c r="E1977">
        <f>('Raw Data'!E1975+'Raw Data'!F1975+'Raw Data'!G1975+'Raw Data'!H1975)*259.538</f>
        <v>345.96415400000001</v>
      </c>
      <c r="G1977">
        <f>('Raw Data'!I1975+'Raw Data'!J1975)*127.233</f>
        <v>-12.443387400000002</v>
      </c>
      <c r="H1977">
        <f>('Raw Data'!K1975+'Raw Data'!L1975)*128.041</f>
        <v>-36.863003900000002</v>
      </c>
      <c r="I1977">
        <f>('Raw Data'!M1975+'Raw Data'!N1975+'Raw Data'!O1975+'Raw Data'!P1975)*260.417</f>
        <v>320.31290999999999</v>
      </c>
      <c r="K1977">
        <f t="shared" si="154"/>
        <v>-12.443387400000002</v>
      </c>
      <c r="L1977">
        <f t="shared" si="151"/>
        <v>-0.49474310000000088</v>
      </c>
      <c r="M1977">
        <f t="shared" si="152"/>
        <v>666.277064</v>
      </c>
      <c r="N1977">
        <f>M1977-'Projectile Motion Calculations'!$D$2</f>
        <v>-143.76645778554905</v>
      </c>
      <c r="P1977">
        <f t="shared" si="153"/>
        <v>-0.12089045232129365</v>
      </c>
    </row>
    <row r="1978" spans="1:16" x14ac:dyDescent="0.2">
      <c r="A1978">
        <f t="shared" si="150"/>
        <v>-0.74000000000001032</v>
      </c>
      <c r="C1978">
        <f>('Raw Data'!A1976+'Raw Data'!B1976)*128.337</f>
        <v>0</v>
      </c>
      <c r="D1978">
        <f>('Raw Data'!C1976+'Raw Data'!D1976)*128.419</f>
        <v>35.739007700000002</v>
      </c>
      <c r="E1978">
        <f>('Raw Data'!E1976+'Raw Data'!F1976+'Raw Data'!G1976+'Raw Data'!H1976)*259.538</f>
        <v>345.96415400000001</v>
      </c>
      <c r="G1978">
        <f>('Raw Data'!I1976+'Raw Data'!J1976)*127.233</f>
        <v>-12.443387400000002</v>
      </c>
      <c r="H1978">
        <f>('Raw Data'!K1976+'Raw Data'!L1976)*128.041</f>
        <v>-36.863003900000002</v>
      </c>
      <c r="I1978">
        <f>('Raw Data'!M1976+'Raw Data'!N1976+'Raw Data'!O1976+'Raw Data'!P1976)*260.417</f>
        <v>317.70873999999998</v>
      </c>
      <c r="K1978">
        <f t="shared" si="154"/>
        <v>-12.443387400000002</v>
      </c>
      <c r="L1978">
        <f t="shared" si="151"/>
        <v>-1.1239962000000006</v>
      </c>
      <c r="M1978">
        <f t="shared" si="152"/>
        <v>663.67289400000004</v>
      </c>
      <c r="N1978">
        <f>M1978-'Projectile Motion Calculations'!$D$2</f>
        <v>-146.370627785549</v>
      </c>
      <c r="P1978">
        <f t="shared" si="153"/>
        <v>-0.12089045232129365</v>
      </c>
    </row>
    <row r="1979" spans="1:16" x14ac:dyDescent="0.2">
      <c r="A1979">
        <f t="shared" si="150"/>
        <v>-0.73916666666667696</v>
      </c>
      <c r="C1979">
        <f>('Raw Data'!A1977+'Raw Data'!B1977)*128.337</f>
        <v>0</v>
      </c>
      <c r="D1979">
        <f>('Raw Data'!C1977+'Raw Data'!D1977)*128.419</f>
        <v>35.739007700000002</v>
      </c>
      <c r="E1979">
        <f>('Raw Data'!E1977+'Raw Data'!F1977+'Raw Data'!G1977+'Raw Data'!H1977)*259.538</f>
        <v>345.96415400000001</v>
      </c>
      <c r="G1979">
        <f>('Raw Data'!I1977+'Raw Data'!J1977)*127.233</f>
        <v>-13.079552399999999</v>
      </c>
      <c r="H1979">
        <f>('Raw Data'!K1977+'Raw Data'!L1977)*128.041</f>
        <v>-36.863003900000002</v>
      </c>
      <c r="I1979">
        <f>('Raw Data'!M1977+'Raw Data'!N1977+'Raw Data'!O1977+'Raw Data'!P1977)*260.417</f>
        <v>320.31290999999999</v>
      </c>
      <c r="K1979">
        <f t="shared" si="154"/>
        <v>-13.079552399999999</v>
      </c>
      <c r="L1979">
        <f t="shared" si="151"/>
        <v>-1.1239962000000006</v>
      </c>
      <c r="M1979">
        <f t="shared" si="152"/>
        <v>666.277064</v>
      </c>
      <c r="N1979">
        <f>M1979-'Projectile Motion Calculations'!$D$2</f>
        <v>-143.76645778554905</v>
      </c>
      <c r="P1979">
        <f t="shared" si="153"/>
        <v>-0.11926284607129366</v>
      </c>
    </row>
    <row r="1980" spans="1:16" x14ac:dyDescent="0.2">
      <c r="A1980">
        <f t="shared" si="150"/>
        <v>-0.73833333333334361</v>
      </c>
      <c r="C1980">
        <f>('Raw Data'!A1978+'Raw Data'!B1978)*128.337</f>
        <v>-1.3090374</v>
      </c>
      <c r="D1980">
        <f>('Raw Data'!C1978+'Raw Data'!D1978)*128.419</f>
        <v>35.739007700000002</v>
      </c>
      <c r="E1980">
        <f>('Raw Data'!E1978+'Raw Data'!F1978+'Raw Data'!G1978+'Raw Data'!H1978)*259.538</f>
        <v>345.96415400000001</v>
      </c>
      <c r="G1980">
        <f>('Raw Data'!I1978+'Raw Data'!J1978)*127.233</f>
        <v>-13.690270799999999</v>
      </c>
      <c r="H1980">
        <f>('Raw Data'!K1978+'Raw Data'!L1978)*128.041</f>
        <v>-36.235603000000005</v>
      </c>
      <c r="I1980">
        <f>('Raw Data'!M1978+'Raw Data'!N1978+'Raw Data'!O1978+'Raw Data'!P1978)*260.417</f>
        <v>321.61499499999991</v>
      </c>
      <c r="K1980">
        <f t="shared" si="154"/>
        <v>-14.999308199999998</v>
      </c>
      <c r="L1980">
        <f t="shared" si="151"/>
        <v>-0.49659530000000274</v>
      </c>
      <c r="M1980">
        <f t="shared" si="152"/>
        <v>667.57914899999992</v>
      </c>
      <c r="N1980">
        <f>M1980-'Projectile Motion Calculations'!$D$2</f>
        <v>-142.46437278554913</v>
      </c>
      <c r="P1980">
        <f t="shared" si="153"/>
        <v>-0.11926284607129366</v>
      </c>
    </row>
    <row r="1981" spans="1:16" x14ac:dyDescent="0.2">
      <c r="A1981">
        <f t="shared" si="150"/>
        <v>-0.73750000000001026</v>
      </c>
      <c r="C1981">
        <f>('Raw Data'!A1979+'Raw Data'!B1979)*128.337</f>
        <v>-0.62885130000000011</v>
      </c>
      <c r="D1981">
        <f>('Raw Data'!C1979+'Raw Data'!D1979)*128.419</f>
        <v>34.467659599999998</v>
      </c>
      <c r="E1981">
        <f>('Raw Data'!E1979+'Raw Data'!F1979+'Raw Data'!G1979+'Raw Data'!H1979)*259.538</f>
        <v>345.96415400000001</v>
      </c>
      <c r="G1981">
        <f>('Raw Data'!I1979+'Raw Data'!J1979)*127.233</f>
        <v>-13.690270799999999</v>
      </c>
      <c r="H1981">
        <f>('Raw Data'!K1979+'Raw Data'!L1979)*128.041</f>
        <v>-36.222798900000001</v>
      </c>
      <c r="I1981">
        <f>('Raw Data'!M1979+'Raw Data'!N1979+'Raw Data'!O1979+'Raw Data'!P1979)*260.417</f>
        <v>320.31290999999999</v>
      </c>
      <c r="K1981">
        <f t="shared" si="154"/>
        <v>-14.3191221</v>
      </c>
      <c r="L1981">
        <f t="shared" si="151"/>
        <v>-1.7551393000000033</v>
      </c>
      <c r="M1981">
        <f t="shared" si="152"/>
        <v>666.277064</v>
      </c>
      <c r="N1981">
        <f>M1981-'Projectile Motion Calculations'!$D$2</f>
        <v>-143.76645778554905</v>
      </c>
      <c r="P1981">
        <f t="shared" si="153"/>
        <v>-0.12034608565462698</v>
      </c>
    </row>
    <row r="1982" spans="1:16" x14ac:dyDescent="0.2">
      <c r="A1982">
        <f t="shared" si="150"/>
        <v>-0.73666666666667691</v>
      </c>
      <c r="C1982">
        <f>('Raw Data'!A1980+'Raw Data'!B1980)*128.337</f>
        <v>-0.62885130000000011</v>
      </c>
      <c r="D1982">
        <f>('Raw Data'!C1980+'Raw Data'!D1980)*128.419</f>
        <v>35.109754600000002</v>
      </c>
      <c r="E1982">
        <f>('Raw Data'!E1980+'Raw Data'!F1980+'Raw Data'!G1980+'Raw Data'!H1980)*259.538</f>
        <v>344.66646399999996</v>
      </c>
      <c r="G1982">
        <f>('Raw Data'!I1980+'Raw Data'!J1980)*127.233</f>
        <v>-13.690270799999999</v>
      </c>
      <c r="H1982">
        <f>('Raw Data'!K1980+'Raw Data'!L1980)*128.041</f>
        <v>-36.863003900000002</v>
      </c>
      <c r="I1982">
        <f>('Raw Data'!M1980+'Raw Data'!N1980+'Raw Data'!O1980+'Raw Data'!P1980)*260.417</f>
        <v>320.31290999999999</v>
      </c>
      <c r="K1982">
        <f t="shared" si="154"/>
        <v>-14.3191221</v>
      </c>
      <c r="L1982">
        <f t="shared" si="151"/>
        <v>-1.7532493000000002</v>
      </c>
      <c r="M1982">
        <f t="shared" si="152"/>
        <v>664.97937400000001</v>
      </c>
      <c r="N1982">
        <f>M1982-'Projectile Motion Calculations'!$D$2</f>
        <v>-145.06414778554904</v>
      </c>
      <c r="P1982">
        <f t="shared" si="153"/>
        <v>-0.12034608565462698</v>
      </c>
    </row>
    <row r="1983" spans="1:16" x14ac:dyDescent="0.2">
      <c r="A1983">
        <f t="shared" si="150"/>
        <v>-0.73583333333334355</v>
      </c>
      <c r="C1983">
        <f>('Raw Data'!A1981+'Raw Data'!B1981)*128.337</f>
        <v>-1.9378886999999982</v>
      </c>
      <c r="D1983">
        <f>('Raw Data'!C1981+'Raw Data'!D1981)*128.419</f>
        <v>35.109754600000002</v>
      </c>
      <c r="E1983">
        <f>('Raw Data'!E1981+'Raw Data'!F1981+'Raw Data'!G1981+'Raw Data'!H1981)*259.538</f>
        <v>345.96415400000001</v>
      </c>
      <c r="G1983">
        <f>('Raw Data'!I1981+'Raw Data'!J1981)*127.233</f>
        <v>-14.326435799999999</v>
      </c>
      <c r="H1983">
        <f>('Raw Data'!K1981+'Raw Data'!L1981)*128.041</f>
        <v>-35.595398000000003</v>
      </c>
      <c r="I1983">
        <f>('Raw Data'!M1981+'Raw Data'!N1981+'Raw Data'!O1981+'Raw Data'!P1981)*260.417</f>
        <v>320.31290999999999</v>
      </c>
      <c r="K1983">
        <f t="shared" si="154"/>
        <v>-16.264324499999997</v>
      </c>
      <c r="L1983">
        <f t="shared" si="151"/>
        <v>-0.48564340000000072</v>
      </c>
      <c r="M1983">
        <f t="shared" si="152"/>
        <v>666.277064</v>
      </c>
      <c r="N1983">
        <f>M1983-'Projectile Motion Calculations'!$D$2</f>
        <v>-143.76645778554905</v>
      </c>
      <c r="P1983">
        <f t="shared" si="153"/>
        <v>-0.11980355023796038</v>
      </c>
    </row>
    <row r="1984" spans="1:16" x14ac:dyDescent="0.2">
      <c r="A1984">
        <f t="shared" si="150"/>
        <v>-0.7350000000000102</v>
      </c>
      <c r="C1984">
        <f>('Raw Data'!A1982+'Raw Data'!B1982)*128.337</f>
        <v>-2.4512366999999986</v>
      </c>
      <c r="D1984">
        <f>('Raw Data'!C1982+'Raw Data'!D1982)*128.419</f>
        <v>34.467659599999998</v>
      </c>
      <c r="E1984">
        <f>('Raw Data'!E1982+'Raw Data'!F1982+'Raw Data'!G1982+'Raw Data'!H1982)*259.538</f>
        <v>344.66646399999996</v>
      </c>
      <c r="G1984">
        <f>('Raw Data'!I1982+'Raw Data'!J1982)*127.233</f>
        <v>-14.949877499999999</v>
      </c>
      <c r="H1984">
        <f>('Raw Data'!K1982+'Raw Data'!L1982)*128.041</f>
        <v>-35.595398000000003</v>
      </c>
      <c r="I1984">
        <f>('Raw Data'!M1982+'Raw Data'!N1982+'Raw Data'!O1982+'Raw Data'!P1982)*260.417</f>
        <v>321.61499499999991</v>
      </c>
      <c r="K1984">
        <f t="shared" si="154"/>
        <v>-17.401114199999999</v>
      </c>
      <c r="L1984">
        <f t="shared" si="151"/>
        <v>-1.1277384000000055</v>
      </c>
      <c r="M1984">
        <f t="shared" si="152"/>
        <v>666.28145899999981</v>
      </c>
      <c r="N1984">
        <f>M1984-'Projectile Motion Calculations'!$D$2</f>
        <v>-143.76206278554923</v>
      </c>
      <c r="P1984">
        <f t="shared" si="153"/>
        <v>-0.11980355023796038</v>
      </c>
    </row>
    <row r="1985" spans="1:16" x14ac:dyDescent="0.2">
      <c r="A1985">
        <f t="shared" si="150"/>
        <v>-0.73416666666667685</v>
      </c>
      <c r="C1985">
        <f>('Raw Data'!A1983+'Raw Data'!B1983)*128.337</f>
        <v>-1.9378886999999982</v>
      </c>
      <c r="D1985">
        <f>('Raw Data'!C1983+'Raw Data'!D1983)*128.419</f>
        <v>34.467659599999998</v>
      </c>
      <c r="E1985">
        <f>('Raw Data'!E1983+'Raw Data'!F1983+'Raw Data'!G1983+'Raw Data'!H1983)*259.538</f>
        <v>345.96415400000001</v>
      </c>
      <c r="G1985">
        <f>('Raw Data'!I1983+'Raw Data'!J1983)*127.233</f>
        <v>-14.949877499999999</v>
      </c>
      <c r="H1985">
        <f>('Raw Data'!K1983+'Raw Data'!L1983)*128.041</f>
        <v>-35.595398000000003</v>
      </c>
      <c r="I1985">
        <f>('Raw Data'!M1983+'Raw Data'!N1983+'Raw Data'!O1983+'Raw Data'!P1983)*260.417</f>
        <v>320.31290999999999</v>
      </c>
      <c r="K1985">
        <f t="shared" si="154"/>
        <v>-16.887766199999998</v>
      </c>
      <c r="L1985">
        <f t="shared" si="151"/>
        <v>-1.1277384000000055</v>
      </c>
      <c r="M1985">
        <f t="shared" si="152"/>
        <v>666.277064</v>
      </c>
      <c r="N1985">
        <f>M1985-'Projectile Motion Calculations'!$D$2</f>
        <v>-143.76645778554905</v>
      </c>
      <c r="P1985">
        <f t="shared" si="153"/>
        <v>-0.11937098690462701</v>
      </c>
    </row>
    <row r="1986" spans="1:16" x14ac:dyDescent="0.2">
      <c r="A1986">
        <f t="shared" si="150"/>
        <v>-0.7333333333333435</v>
      </c>
      <c r="C1986">
        <f>('Raw Data'!A1984+'Raw Data'!B1984)*128.337</f>
        <v>-1.9378886999999982</v>
      </c>
      <c r="D1986">
        <f>('Raw Data'!C1984+'Raw Data'!D1984)*128.419</f>
        <v>34.467659599999998</v>
      </c>
      <c r="E1986">
        <f>('Raw Data'!E1984+'Raw Data'!F1984+'Raw Data'!G1984+'Raw Data'!H1984)*259.538</f>
        <v>345.70461600000004</v>
      </c>
      <c r="G1986">
        <f>('Raw Data'!I1984+'Raw Data'!J1984)*127.233</f>
        <v>-14.949877499999999</v>
      </c>
      <c r="H1986">
        <f>('Raw Data'!K1984+'Raw Data'!L1984)*128.041</f>
        <v>-35.595398000000003</v>
      </c>
      <c r="I1986">
        <f>('Raw Data'!M1984+'Raw Data'!N1984+'Raw Data'!O1984+'Raw Data'!P1984)*260.417</f>
        <v>321.61499499999991</v>
      </c>
      <c r="K1986">
        <f t="shared" si="154"/>
        <v>-16.887766199999998</v>
      </c>
      <c r="L1986">
        <f t="shared" si="151"/>
        <v>-1.1277384000000055</v>
      </c>
      <c r="M1986">
        <f t="shared" si="152"/>
        <v>667.3196109999999</v>
      </c>
      <c r="N1986">
        <f>M1986-'Projectile Motion Calculations'!$D$2</f>
        <v>-142.72391078554915</v>
      </c>
      <c r="P1986">
        <f t="shared" si="153"/>
        <v>-0.11882845148796037</v>
      </c>
    </row>
    <row r="1987" spans="1:16" x14ac:dyDescent="0.2">
      <c r="A1987">
        <f t="shared" ref="A1987:A2050" si="155">A1988-1/1200</f>
        <v>-0.73250000000001014</v>
      </c>
      <c r="C1987">
        <f>('Raw Data'!A1985+'Raw Data'!B1985)*128.337</f>
        <v>-3.080087999999999</v>
      </c>
      <c r="D1987">
        <f>('Raw Data'!C1985+'Raw Data'!D1985)*128.419</f>
        <v>33.8255646</v>
      </c>
      <c r="E1987">
        <f>('Raw Data'!E1985+'Raw Data'!F1985+'Raw Data'!G1985+'Raw Data'!H1985)*259.538</f>
        <v>345.96415400000001</v>
      </c>
      <c r="G1987">
        <f>('Raw Data'!I1985+'Raw Data'!J1985)*127.233</f>
        <v>-14.949877499999999</v>
      </c>
      <c r="H1987">
        <f>('Raw Data'!K1985+'Raw Data'!L1985)*128.041</f>
        <v>-35.595398000000003</v>
      </c>
      <c r="I1987">
        <f>('Raw Data'!M1985+'Raw Data'!N1985+'Raw Data'!O1985+'Raw Data'!P1985)*260.417</f>
        <v>321.61499499999991</v>
      </c>
      <c r="K1987">
        <f t="shared" si="154"/>
        <v>-18.029965499999999</v>
      </c>
      <c r="L1987">
        <f t="shared" si="151"/>
        <v>-1.7698334000000031</v>
      </c>
      <c r="M1987">
        <f t="shared" si="152"/>
        <v>667.57914899999992</v>
      </c>
      <c r="N1987">
        <f>M1987-'Projectile Motion Calculations'!$D$2</f>
        <v>-142.46437278554913</v>
      </c>
      <c r="P1987">
        <f t="shared" si="153"/>
        <v>-0.11828774732129364</v>
      </c>
    </row>
    <row r="1988" spans="1:16" x14ac:dyDescent="0.2">
      <c r="A1988">
        <f t="shared" si="155"/>
        <v>-0.73166666666667679</v>
      </c>
      <c r="C1988">
        <f>('Raw Data'!A1986+'Raw Data'!B1986)*128.337</f>
        <v>-2.4512366999999986</v>
      </c>
      <c r="D1988">
        <f>('Raw Data'!C1986+'Raw Data'!D1986)*128.419</f>
        <v>34.467659599999998</v>
      </c>
      <c r="E1988">
        <f>('Raw Data'!E1986+'Raw Data'!F1986+'Raw Data'!G1986+'Raw Data'!H1986)*259.538</f>
        <v>347.00230600000003</v>
      </c>
      <c r="G1988">
        <f>('Raw Data'!I1986+'Raw Data'!J1986)*127.233</f>
        <v>-14.949877499999999</v>
      </c>
      <c r="H1988">
        <f>('Raw Data'!K1986+'Raw Data'!L1986)*128.041</f>
        <v>-35.595398000000003</v>
      </c>
      <c r="I1988">
        <f>('Raw Data'!M1986+'Raw Data'!N1986+'Raw Data'!O1986+'Raw Data'!P1986)*260.417</f>
        <v>321.61499499999991</v>
      </c>
      <c r="K1988">
        <f t="shared" si="154"/>
        <v>-17.401114199999999</v>
      </c>
      <c r="L1988">
        <f t="shared" ref="L1988:L2051" si="156">D1988+H1988</f>
        <v>-1.1277384000000055</v>
      </c>
      <c r="M1988">
        <f t="shared" ref="M1988:M2051" si="157">E1988+I1988</f>
        <v>668.617301</v>
      </c>
      <c r="N1988">
        <f>M1988-'Projectile Motion Calculations'!$D$2</f>
        <v>-141.42622078554905</v>
      </c>
      <c r="P1988">
        <f t="shared" ref="P1988:P2051" si="158">(A1989-A1988)*(N1989+N1988)/2</f>
        <v>-0.11677011315462688</v>
      </c>
    </row>
    <row r="1989" spans="1:16" x14ac:dyDescent="0.2">
      <c r="A1989">
        <f t="shared" si="155"/>
        <v>-0.73083333333334344</v>
      </c>
      <c r="C1989">
        <f>('Raw Data'!A1987+'Raw Data'!B1987)*128.337</f>
        <v>-3.080087999999999</v>
      </c>
      <c r="D1989">
        <f>('Raw Data'!C1987+'Raw Data'!D1987)*128.419</f>
        <v>33.196311500000007</v>
      </c>
      <c r="E1989">
        <f>('Raw Data'!E1987+'Raw Data'!F1987+'Raw Data'!G1987+'Raw Data'!H1987)*259.538</f>
        <v>347.00230600000003</v>
      </c>
      <c r="G1989">
        <f>('Raw Data'!I1987+'Raw Data'!J1987)*127.233</f>
        <v>-15.5733192</v>
      </c>
      <c r="H1989">
        <f>('Raw Data'!K1987+'Raw Data'!L1987)*128.041</f>
        <v>-35.595398000000003</v>
      </c>
      <c r="I1989">
        <f>('Raw Data'!M1987+'Raw Data'!N1987+'Raw Data'!O1987+'Raw Data'!P1987)*260.417</f>
        <v>324.21916499999998</v>
      </c>
      <c r="K1989">
        <f t="shared" si="154"/>
        <v>-18.6534072</v>
      </c>
      <c r="L1989">
        <f t="shared" si="156"/>
        <v>-2.3990864999999957</v>
      </c>
      <c r="M1989">
        <f t="shared" si="157"/>
        <v>671.22147100000007</v>
      </c>
      <c r="N1989">
        <f>M1989-'Projectile Motion Calculations'!$D$2</f>
        <v>-138.82205078554898</v>
      </c>
      <c r="P1989">
        <f t="shared" si="158"/>
        <v>-0.11622757773796018</v>
      </c>
    </row>
    <row r="1990" spans="1:16" x14ac:dyDescent="0.2">
      <c r="A1990">
        <f t="shared" si="155"/>
        <v>-0.73000000000001009</v>
      </c>
      <c r="C1990">
        <f>('Raw Data'!A1988+'Raw Data'!B1988)*128.337</f>
        <v>-3.7089392999999991</v>
      </c>
      <c r="D1990">
        <f>('Raw Data'!C1988+'Raw Data'!D1988)*128.419</f>
        <v>33.196311500000007</v>
      </c>
      <c r="E1990">
        <f>('Raw Data'!E1988+'Raw Data'!F1988+'Raw Data'!G1988+'Raw Data'!H1988)*259.538</f>
        <v>347.00230600000003</v>
      </c>
      <c r="G1990">
        <f>('Raw Data'!I1988+'Raw Data'!J1988)*127.233</f>
        <v>-15.5860425</v>
      </c>
      <c r="H1990">
        <f>('Raw Data'!K1988+'Raw Data'!L1988)*128.041</f>
        <v>-35.595398000000003</v>
      </c>
      <c r="I1990">
        <f>('Raw Data'!M1988+'Raw Data'!N1988+'Raw Data'!O1988+'Raw Data'!P1988)*260.417</f>
        <v>322.91707999999994</v>
      </c>
      <c r="K1990">
        <f t="shared" si="154"/>
        <v>-19.294981799999999</v>
      </c>
      <c r="L1990">
        <f t="shared" si="156"/>
        <v>-2.3990864999999957</v>
      </c>
      <c r="M1990">
        <f t="shared" si="157"/>
        <v>669.91938600000003</v>
      </c>
      <c r="N1990">
        <f>M1990-'Projectile Motion Calculations'!$D$2</f>
        <v>-140.12413578554902</v>
      </c>
      <c r="P1990">
        <f t="shared" si="158"/>
        <v>-0.11568687357129355</v>
      </c>
    </row>
    <row r="1991" spans="1:16" x14ac:dyDescent="0.2">
      <c r="A1991">
        <f t="shared" si="155"/>
        <v>-0.72916666666667673</v>
      </c>
      <c r="C1991">
        <f>('Raw Data'!A1989+'Raw Data'!B1989)*128.337</f>
        <v>-3.7089392999999991</v>
      </c>
      <c r="D1991">
        <f>('Raw Data'!C1989+'Raw Data'!D1989)*128.419</f>
        <v>33.196311500000007</v>
      </c>
      <c r="E1991">
        <f>('Raw Data'!E1989+'Raw Data'!F1989+'Raw Data'!G1989+'Raw Data'!H1989)*259.538</f>
        <v>348.29999599999996</v>
      </c>
      <c r="G1991">
        <f>('Raw Data'!I1989+'Raw Data'!J1989)*127.233</f>
        <v>-16.209484200000002</v>
      </c>
      <c r="H1991">
        <f>('Raw Data'!K1989+'Raw Data'!L1989)*128.041</f>
        <v>-35.595398000000003</v>
      </c>
      <c r="I1991">
        <f>('Raw Data'!M1989+'Raw Data'!N1989+'Raw Data'!O1989+'Raw Data'!P1989)*260.417</f>
        <v>324.21916499999998</v>
      </c>
      <c r="K1991">
        <f t="shared" si="154"/>
        <v>-19.918423500000003</v>
      </c>
      <c r="L1991">
        <f t="shared" si="156"/>
        <v>-2.3990864999999957</v>
      </c>
      <c r="M1991">
        <f t="shared" si="157"/>
        <v>672.51916099999994</v>
      </c>
      <c r="N1991">
        <f>M1991-'Projectile Motion Calculations'!$D$2</f>
        <v>-137.52436078554911</v>
      </c>
      <c r="P1991">
        <f t="shared" si="158"/>
        <v>-0.11568504232129359</v>
      </c>
    </row>
    <row r="1992" spans="1:16" x14ac:dyDescent="0.2">
      <c r="A1992">
        <f t="shared" si="155"/>
        <v>-0.72833333333334338</v>
      </c>
      <c r="C1992">
        <f>('Raw Data'!A1990+'Raw Data'!B1990)*128.337</f>
        <v>-4.3506242999999998</v>
      </c>
      <c r="D1992">
        <f>('Raw Data'!C1990+'Raw Data'!D1990)*128.419</f>
        <v>33.196311500000007</v>
      </c>
      <c r="E1992">
        <f>('Raw Data'!E1990+'Raw Data'!F1990+'Raw Data'!G1990+'Raw Data'!H1990)*259.538</f>
        <v>345.70461600000004</v>
      </c>
      <c r="G1992">
        <f>('Raw Data'!I1990+'Raw Data'!J1990)*127.233</f>
        <v>-16.209484200000002</v>
      </c>
      <c r="H1992">
        <f>('Raw Data'!K1990+'Raw Data'!L1990)*128.041</f>
        <v>-35.595398000000003</v>
      </c>
      <c r="I1992">
        <f>('Raw Data'!M1990+'Raw Data'!N1990+'Raw Data'!O1990+'Raw Data'!P1990)*260.417</f>
        <v>324.21916499999998</v>
      </c>
      <c r="K1992">
        <f t="shared" ref="K1992:K2055" si="159">C1992+G1992</f>
        <v>-20.560108500000002</v>
      </c>
      <c r="L1992">
        <f t="shared" si="156"/>
        <v>-2.3990864999999957</v>
      </c>
      <c r="M1992">
        <f t="shared" si="157"/>
        <v>669.92378099999996</v>
      </c>
      <c r="N1992">
        <f>M1992-'Projectile Motion Calculations'!$D$2</f>
        <v>-140.11974078554908</v>
      </c>
      <c r="P1992">
        <f t="shared" si="158"/>
        <v>-0.11676645065462693</v>
      </c>
    </row>
    <row r="1993" spans="1:16" x14ac:dyDescent="0.2">
      <c r="A1993">
        <f t="shared" si="155"/>
        <v>-0.72750000000001003</v>
      </c>
      <c r="C1993">
        <f>('Raw Data'!A1991+'Raw Data'!B1991)*128.337</f>
        <v>-4.3506242999999998</v>
      </c>
      <c r="D1993">
        <f>('Raw Data'!C1991+'Raw Data'!D1991)*128.419</f>
        <v>33.196311500000007</v>
      </c>
      <c r="E1993">
        <f>('Raw Data'!E1991+'Raw Data'!F1991+'Raw Data'!G1991+'Raw Data'!H1991)*259.538</f>
        <v>345.70461600000004</v>
      </c>
      <c r="G1993">
        <f>('Raw Data'!I1991+'Raw Data'!J1991)*127.233</f>
        <v>-16.209484200000002</v>
      </c>
      <c r="H1993">
        <f>('Raw Data'!K1991+'Raw Data'!L1991)*128.041</f>
        <v>-34.955193000000001</v>
      </c>
      <c r="I1993">
        <f>('Raw Data'!M1991+'Raw Data'!N1991+'Raw Data'!O1991+'Raw Data'!P1991)*260.417</f>
        <v>324.21916499999998</v>
      </c>
      <c r="K1993">
        <f t="shared" si="159"/>
        <v>-20.560108500000002</v>
      </c>
      <c r="L1993">
        <f t="shared" si="156"/>
        <v>-1.758881499999994</v>
      </c>
      <c r="M1993">
        <f t="shared" si="157"/>
        <v>669.92378099999996</v>
      </c>
      <c r="N1993">
        <f>M1993-'Projectile Motion Calculations'!$D$2</f>
        <v>-140.11974078554908</v>
      </c>
      <c r="P1993">
        <f t="shared" si="158"/>
        <v>-0.11568321107129356</v>
      </c>
    </row>
    <row r="1994" spans="1:16" x14ac:dyDescent="0.2">
      <c r="A1994">
        <f t="shared" si="155"/>
        <v>-0.72666666666667667</v>
      </c>
      <c r="C1994">
        <f>('Raw Data'!A1992+'Raw Data'!B1992)*128.337</f>
        <v>-4.3506242999999998</v>
      </c>
      <c r="D1994">
        <f>('Raw Data'!C1992+'Raw Data'!D1992)*128.419</f>
        <v>33.196311500000007</v>
      </c>
      <c r="E1994">
        <f>('Raw Data'!E1992+'Raw Data'!F1992+'Raw Data'!G1992+'Raw Data'!H1992)*259.538</f>
        <v>347.00230600000003</v>
      </c>
      <c r="G1994">
        <f>('Raw Data'!I1992+'Raw Data'!J1992)*127.233</f>
        <v>-16.832925899999999</v>
      </c>
      <c r="H1994">
        <f>('Raw Data'!K1992+'Raw Data'!L1992)*128.041</f>
        <v>-35.595398000000003</v>
      </c>
      <c r="I1994">
        <f>('Raw Data'!M1992+'Raw Data'!N1992+'Raw Data'!O1992+'Raw Data'!P1992)*260.417</f>
        <v>325.52124999999995</v>
      </c>
      <c r="K1994">
        <f t="shared" si="159"/>
        <v>-21.183550199999999</v>
      </c>
      <c r="L1994">
        <f t="shared" si="156"/>
        <v>-2.3990864999999957</v>
      </c>
      <c r="M1994">
        <f t="shared" si="157"/>
        <v>672.52355599999999</v>
      </c>
      <c r="N1994">
        <f>M1994-'Projectile Motion Calculations'!$D$2</f>
        <v>-137.51996578554906</v>
      </c>
      <c r="P1994">
        <f t="shared" si="158"/>
        <v>-0.11459997148796019</v>
      </c>
    </row>
    <row r="1995" spans="1:16" x14ac:dyDescent="0.2">
      <c r="A1995">
        <f t="shared" si="155"/>
        <v>-0.72583333333334332</v>
      </c>
      <c r="C1995">
        <f>('Raw Data'!A1993+'Raw Data'!B1993)*128.337</f>
        <v>-4.9794755999999998</v>
      </c>
      <c r="D1995">
        <f>('Raw Data'!C1993+'Raw Data'!D1993)*128.419</f>
        <v>32.554216500000003</v>
      </c>
      <c r="E1995">
        <f>('Raw Data'!E1993+'Raw Data'!F1993+'Raw Data'!G1993+'Raw Data'!H1993)*259.538</f>
        <v>347.00230600000003</v>
      </c>
      <c r="G1995">
        <f>('Raw Data'!I1993+'Raw Data'!J1993)*127.233</f>
        <v>-17.965299599999998</v>
      </c>
      <c r="H1995">
        <f>('Raw Data'!K1993+'Raw Data'!L1993)*128.041</f>
        <v>-35.595398000000003</v>
      </c>
      <c r="I1995">
        <f>('Raw Data'!M1993+'Raw Data'!N1993+'Raw Data'!O1993+'Raw Data'!P1993)*260.417</f>
        <v>325.52124999999995</v>
      </c>
      <c r="K1995">
        <f t="shared" si="159"/>
        <v>-22.944775199999999</v>
      </c>
      <c r="L1995">
        <f t="shared" si="156"/>
        <v>-3.0411815000000004</v>
      </c>
      <c r="M1995">
        <f t="shared" si="157"/>
        <v>672.52355599999999</v>
      </c>
      <c r="N1995">
        <f>M1995-'Projectile Motion Calculations'!$D$2</f>
        <v>-137.51996578554906</v>
      </c>
      <c r="P1995">
        <f t="shared" si="158"/>
        <v>-0.11351673190462683</v>
      </c>
    </row>
    <row r="1996" spans="1:16" x14ac:dyDescent="0.2">
      <c r="A1996">
        <f t="shared" si="155"/>
        <v>-0.72500000000000997</v>
      </c>
      <c r="C1996">
        <f>('Raw Data'!A1994+'Raw Data'!B1994)*128.337</f>
        <v>-4.9794755999999998</v>
      </c>
      <c r="D1996">
        <f>('Raw Data'!C1994+'Raw Data'!D1994)*128.419</f>
        <v>32.554216500000003</v>
      </c>
      <c r="E1996">
        <f>('Raw Data'!E1994+'Raw Data'!F1994+'Raw Data'!G1994+'Raw Data'!H1994)*259.538</f>
        <v>348.29999600000002</v>
      </c>
      <c r="G1996">
        <f>('Raw Data'!I1994+'Raw Data'!J1994)*127.233</f>
        <v>-17.965299599999998</v>
      </c>
      <c r="H1996">
        <f>('Raw Data'!K1994+'Raw Data'!L1994)*128.041</f>
        <v>-34.955193000000001</v>
      </c>
      <c r="I1996">
        <f>('Raw Data'!M1994+'Raw Data'!N1994+'Raw Data'!O1994+'Raw Data'!P1994)*260.417</f>
        <v>326.82333499999993</v>
      </c>
      <c r="K1996">
        <f t="shared" si="159"/>
        <v>-22.944775199999999</v>
      </c>
      <c r="L1996">
        <f t="shared" si="156"/>
        <v>-2.4009764999999987</v>
      </c>
      <c r="M1996">
        <f t="shared" si="157"/>
        <v>675.12333100000001</v>
      </c>
      <c r="N1996">
        <f>M1996-'Projectile Motion Calculations'!$D$2</f>
        <v>-134.92019078554904</v>
      </c>
      <c r="P1996">
        <f t="shared" si="158"/>
        <v>-0.11135208398796011</v>
      </c>
    </row>
    <row r="1997" spans="1:16" x14ac:dyDescent="0.2">
      <c r="A1997">
        <f t="shared" si="155"/>
        <v>-0.72416666666667662</v>
      </c>
      <c r="C1997">
        <f>('Raw Data'!A1995+'Raw Data'!B1995)*128.337</f>
        <v>-4.9794755999999998</v>
      </c>
      <c r="D1997">
        <f>('Raw Data'!C1995+'Raw Data'!D1995)*128.419</f>
        <v>33.196311500000007</v>
      </c>
      <c r="E1997">
        <f>('Raw Data'!E1995+'Raw Data'!F1995+'Raw Data'!G1995+'Raw Data'!H1995)*259.538</f>
        <v>350.89537600000006</v>
      </c>
      <c r="G1997">
        <f>('Raw Data'!I1995+'Raw Data'!J1995)*127.233</f>
        <v>-17.341857900000001</v>
      </c>
      <c r="H1997">
        <f>('Raw Data'!K1995+'Raw Data'!L1995)*128.041</f>
        <v>-35.595398000000003</v>
      </c>
      <c r="I1997">
        <f>('Raw Data'!M1995+'Raw Data'!N1995+'Raw Data'!O1995+'Raw Data'!P1995)*260.417</f>
        <v>326.82333499999993</v>
      </c>
      <c r="K1997">
        <f t="shared" si="159"/>
        <v>-22.321333500000001</v>
      </c>
      <c r="L1997">
        <f t="shared" si="156"/>
        <v>-2.3990864999999957</v>
      </c>
      <c r="M1997">
        <f t="shared" si="157"/>
        <v>677.71871099999998</v>
      </c>
      <c r="N1997">
        <f>M1997-'Projectile Motion Calculations'!$D$2</f>
        <v>-132.32481078554906</v>
      </c>
      <c r="P1997">
        <f t="shared" si="158"/>
        <v>-0.1102688444046268</v>
      </c>
    </row>
    <row r="1998" spans="1:16" x14ac:dyDescent="0.2">
      <c r="A1998">
        <f t="shared" si="155"/>
        <v>-0.72333333333334326</v>
      </c>
      <c r="C1998">
        <f>('Raw Data'!A1996+'Raw Data'!B1996)*128.337</f>
        <v>-5.6211606000000005</v>
      </c>
      <c r="D1998">
        <f>('Raw Data'!C1996+'Raw Data'!D1996)*128.419</f>
        <v>31.924963400000006</v>
      </c>
      <c r="E1998">
        <f>('Raw Data'!E1996+'Raw Data'!F1996+'Raw Data'!G1996+'Raw Data'!H1996)*259.538</f>
        <v>349.59768600000001</v>
      </c>
      <c r="G1998">
        <f>('Raw Data'!I1996+'Raw Data'!J1996)*127.233</f>
        <v>-17.341857900000001</v>
      </c>
      <c r="H1998">
        <f>('Raw Data'!K1996+'Raw Data'!L1996)*128.041</f>
        <v>-34.955193000000001</v>
      </c>
      <c r="I1998">
        <f>('Raw Data'!M1996+'Raw Data'!N1996+'Raw Data'!O1996+'Raw Data'!P1996)*260.417</f>
        <v>328.12541999999996</v>
      </c>
      <c r="K1998">
        <f t="shared" si="159"/>
        <v>-22.9630185</v>
      </c>
      <c r="L1998">
        <f t="shared" si="156"/>
        <v>-3.0302295999999949</v>
      </c>
      <c r="M1998">
        <f t="shared" si="157"/>
        <v>677.72310599999992</v>
      </c>
      <c r="N1998">
        <f>M1998-'Projectile Motion Calculations'!$D$2</f>
        <v>-132.32041578554913</v>
      </c>
      <c r="P1998">
        <f t="shared" si="158"/>
        <v>-0.11026701315462682</v>
      </c>
    </row>
    <row r="1999" spans="1:16" x14ac:dyDescent="0.2">
      <c r="A1999">
        <f t="shared" si="155"/>
        <v>-0.72250000000000991</v>
      </c>
      <c r="C1999">
        <f>('Raw Data'!A1997+'Raw Data'!B1997)*128.337</f>
        <v>-6.2371781999999998</v>
      </c>
      <c r="D1999">
        <f>('Raw Data'!C1997+'Raw Data'!D1997)*128.419</f>
        <v>31.924963400000006</v>
      </c>
      <c r="E1999">
        <f>('Raw Data'!E1997+'Raw Data'!F1997+'Raw Data'!G1997+'Raw Data'!H1997)*259.538</f>
        <v>349.59768600000001</v>
      </c>
      <c r="G1999">
        <f>('Raw Data'!I1997+'Raw Data'!J1997)*127.233</f>
        <v>-17.965299599999998</v>
      </c>
      <c r="H1999">
        <f>('Raw Data'!K1997+'Raw Data'!L1997)*128.041</f>
        <v>-34.955193000000001</v>
      </c>
      <c r="I1999">
        <f>('Raw Data'!M1997+'Raw Data'!N1997+'Raw Data'!O1997+'Raw Data'!P1997)*260.417</f>
        <v>328.12541999999996</v>
      </c>
      <c r="K1999">
        <f t="shared" si="159"/>
        <v>-24.202477799999997</v>
      </c>
      <c r="L1999">
        <f t="shared" si="156"/>
        <v>-3.0302295999999949</v>
      </c>
      <c r="M1999">
        <f t="shared" si="157"/>
        <v>677.72310599999992</v>
      </c>
      <c r="N1999">
        <f>M1999-'Projectile Motion Calculations'!$D$2</f>
        <v>-132.32041578554913</v>
      </c>
      <c r="P1999">
        <f t="shared" si="158"/>
        <v>-0.10918377357129341</v>
      </c>
    </row>
    <row r="2000" spans="1:16" x14ac:dyDescent="0.2">
      <c r="A2000">
        <f t="shared" si="155"/>
        <v>-0.72166666666667656</v>
      </c>
      <c r="C2000">
        <f>('Raw Data'!A1998+'Raw Data'!B1998)*128.337</f>
        <v>-5.5954931999999999</v>
      </c>
      <c r="D2000">
        <f>('Raw Data'!C1998+'Raw Data'!D1998)*128.419</f>
        <v>32.554216500000003</v>
      </c>
      <c r="E2000">
        <f>('Raw Data'!E1998+'Raw Data'!F1998+'Raw Data'!G1998+'Raw Data'!H1998)*259.538</f>
        <v>350.895376</v>
      </c>
      <c r="G2000">
        <f>('Raw Data'!I1998+'Raw Data'!J1998)*127.233</f>
        <v>-18.6014646</v>
      </c>
      <c r="H2000">
        <f>('Raw Data'!K1998+'Raw Data'!L1998)*128.041</f>
        <v>-34.955193000000001</v>
      </c>
      <c r="I2000">
        <f>('Raw Data'!M1998+'Raw Data'!N1998+'Raw Data'!O1998+'Raw Data'!P1998)*260.417</f>
        <v>329.427505</v>
      </c>
      <c r="K2000">
        <f t="shared" si="159"/>
        <v>-24.1969578</v>
      </c>
      <c r="L2000">
        <f t="shared" si="156"/>
        <v>-2.4009764999999987</v>
      </c>
      <c r="M2000">
        <f t="shared" si="157"/>
        <v>680.32288100000005</v>
      </c>
      <c r="N2000">
        <f>M2000-'Projectile Motion Calculations'!$D$2</f>
        <v>-129.72064078554899</v>
      </c>
      <c r="P2000">
        <f t="shared" si="158"/>
        <v>-0.10810236523796006</v>
      </c>
    </row>
    <row r="2001" spans="1:16" x14ac:dyDescent="0.2">
      <c r="A2001">
        <f t="shared" si="155"/>
        <v>-0.72083333333334321</v>
      </c>
      <c r="C2001">
        <f>('Raw Data'!A1999+'Raw Data'!B1999)*128.337</f>
        <v>-6.2371781999999998</v>
      </c>
      <c r="D2001">
        <f>('Raw Data'!C1999+'Raw Data'!D1999)*128.419</f>
        <v>31.912121500000001</v>
      </c>
      <c r="E2001">
        <f>('Raw Data'!E1999+'Raw Data'!F1999+'Raw Data'!G1999+'Raw Data'!H1999)*259.538</f>
        <v>352.19306599999999</v>
      </c>
      <c r="G2001">
        <f>('Raw Data'!I1999+'Raw Data'!J1999)*127.233</f>
        <v>-18.6014646</v>
      </c>
      <c r="H2001">
        <f>('Raw Data'!K1999+'Raw Data'!L1999)*128.041</f>
        <v>-34.955193000000001</v>
      </c>
      <c r="I2001">
        <f>('Raw Data'!M1999+'Raw Data'!N1999+'Raw Data'!O1999+'Raw Data'!P1999)*260.417</f>
        <v>328.12541999999996</v>
      </c>
      <c r="K2001">
        <f t="shared" si="159"/>
        <v>-24.838642799999999</v>
      </c>
      <c r="L2001">
        <f t="shared" si="156"/>
        <v>-3.0430714999999999</v>
      </c>
      <c r="M2001">
        <f t="shared" si="157"/>
        <v>680.31848599999989</v>
      </c>
      <c r="N2001">
        <f>M2001-'Projectile Motion Calculations'!$D$2</f>
        <v>-129.72503578554915</v>
      </c>
      <c r="P2001">
        <f t="shared" si="158"/>
        <v>-0.10712763273796005</v>
      </c>
    </row>
    <row r="2002" spans="1:16" x14ac:dyDescent="0.2">
      <c r="A2002">
        <f t="shared" si="155"/>
        <v>-0.72000000000000985</v>
      </c>
      <c r="C2002">
        <f>('Raw Data'!A2000+'Raw Data'!B2000)*128.337</f>
        <v>-6.2371781999999998</v>
      </c>
      <c r="D2002">
        <f>('Raw Data'!C2000+'Raw Data'!D2000)*128.419</f>
        <v>31.924963400000006</v>
      </c>
      <c r="E2002">
        <f>('Raw Data'!E2000+'Raw Data'!F2000+'Raw Data'!G2000+'Raw Data'!H2000)*259.538</f>
        <v>352.19306599999999</v>
      </c>
      <c r="G2002">
        <f>('Raw Data'!I2000+'Raw Data'!J2000)*127.233</f>
        <v>-18.6014646</v>
      </c>
      <c r="H2002">
        <f>('Raw Data'!K2000+'Raw Data'!L2000)*128.041</f>
        <v>-34.955193000000001</v>
      </c>
      <c r="I2002">
        <f>('Raw Data'!M2000+'Raw Data'!N2000+'Raw Data'!O2000+'Raw Data'!P2000)*260.417</f>
        <v>330.46917300000001</v>
      </c>
      <c r="K2002">
        <f t="shared" si="159"/>
        <v>-24.838642799999999</v>
      </c>
      <c r="L2002">
        <f t="shared" si="156"/>
        <v>-3.0302295999999949</v>
      </c>
      <c r="M2002">
        <f t="shared" si="157"/>
        <v>682.662239</v>
      </c>
      <c r="N2002">
        <f>M2002-'Projectile Motion Calculations'!$D$2</f>
        <v>-127.38128278554905</v>
      </c>
      <c r="P2002">
        <f t="shared" si="158"/>
        <v>-0.10517633648795999</v>
      </c>
    </row>
    <row r="2003" spans="1:16" x14ac:dyDescent="0.2">
      <c r="A2003">
        <f t="shared" si="155"/>
        <v>-0.7191666666666765</v>
      </c>
      <c r="C2003">
        <f>('Raw Data'!A2001+'Raw Data'!B2001)*128.337</f>
        <v>-7.5077144999999987</v>
      </c>
      <c r="D2003">
        <f>('Raw Data'!C2001+'Raw Data'!D2001)*128.419</f>
        <v>31.924963400000006</v>
      </c>
      <c r="E2003">
        <f>('Raw Data'!E2001+'Raw Data'!F2001+'Raw Data'!G2001+'Raw Data'!H2001)*259.538</f>
        <v>353.49075599999998</v>
      </c>
      <c r="G2003">
        <f>('Raw Data'!I2001+'Raw Data'!J2001)*127.233</f>
        <v>-19.224906300000001</v>
      </c>
      <c r="H2003">
        <f>('Raw Data'!K2001+'Raw Data'!L2001)*128.041</f>
        <v>-34.955193000000001</v>
      </c>
      <c r="I2003">
        <f>('Raw Data'!M2001+'Raw Data'!N2001+'Raw Data'!O2001+'Raw Data'!P2001)*260.417</f>
        <v>331.51084100000003</v>
      </c>
      <c r="K2003">
        <f t="shared" si="159"/>
        <v>-26.732620799999999</v>
      </c>
      <c r="L2003">
        <f t="shared" si="156"/>
        <v>-3.0302295999999949</v>
      </c>
      <c r="M2003">
        <f t="shared" si="157"/>
        <v>685.00159699999995</v>
      </c>
      <c r="N2003">
        <f>M2003-'Projectile Motion Calculations'!$D$2</f>
        <v>-125.0419247855491</v>
      </c>
      <c r="P2003">
        <f t="shared" si="158"/>
        <v>-0.10355239273795995</v>
      </c>
    </row>
    <row r="2004" spans="1:16" x14ac:dyDescent="0.2">
      <c r="A2004">
        <f t="shared" si="155"/>
        <v>-0.71833333333334315</v>
      </c>
      <c r="C2004">
        <f>('Raw Data'!A2002+'Raw Data'!B2002)*128.337</f>
        <v>-7.5077144999999987</v>
      </c>
      <c r="D2004">
        <f>('Raw Data'!C2002+'Raw Data'!D2002)*128.419</f>
        <v>31.924963400000006</v>
      </c>
      <c r="E2004">
        <f>('Raw Data'!E2002+'Raw Data'!F2002+'Raw Data'!G2002+'Raw Data'!H2002)*259.538</f>
        <v>354.78844600000002</v>
      </c>
      <c r="G2004">
        <f>('Raw Data'!I2002+'Raw Data'!J2002)*127.233</f>
        <v>-19.861071300000003</v>
      </c>
      <c r="H2004">
        <f>('Raw Data'!K2002+'Raw Data'!L2002)*128.041</f>
        <v>-34.955193000000001</v>
      </c>
      <c r="I2004">
        <f>('Raw Data'!M2002+'Raw Data'!N2002+'Raw Data'!O2002+'Raw Data'!P2002)*260.417</f>
        <v>331.77125799999999</v>
      </c>
      <c r="K2004">
        <f t="shared" si="159"/>
        <v>-27.368785800000001</v>
      </c>
      <c r="L2004">
        <f t="shared" si="156"/>
        <v>-3.0302295999999949</v>
      </c>
      <c r="M2004">
        <f t="shared" si="157"/>
        <v>686.55970400000001</v>
      </c>
      <c r="N2004">
        <f>M2004-'Projectile Motion Calculations'!$D$2</f>
        <v>-123.48381778554904</v>
      </c>
      <c r="P2004">
        <f t="shared" si="158"/>
        <v>-0.10301168857129323</v>
      </c>
    </row>
    <row r="2005" spans="1:16" x14ac:dyDescent="0.2">
      <c r="A2005">
        <f t="shared" si="155"/>
        <v>-0.7175000000000098</v>
      </c>
      <c r="C2005">
        <f>('Raw Data'!A2003+'Raw Data'!B2003)*128.337</f>
        <v>-7.5077144999999987</v>
      </c>
      <c r="D2005">
        <f>('Raw Data'!C2003+'Raw Data'!D2003)*128.419</f>
        <v>31.282868400000005</v>
      </c>
      <c r="E2005">
        <f>('Raw Data'!E2003+'Raw Data'!F2003+'Raw Data'!G2003+'Raw Data'!H2003)*259.538</f>
        <v>354.78844600000002</v>
      </c>
      <c r="G2005">
        <f>('Raw Data'!I2003+'Raw Data'!J2003)*127.233</f>
        <v>-19.861071300000003</v>
      </c>
      <c r="H2005">
        <f>('Raw Data'!K2003+'Raw Data'!L2003)*128.041</f>
        <v>-34.955193000000001</v>
      </c>
      <c r="I2005">
        <f>('Raw Data'!M2003+'Raw Data'!N2003+'Raw Data'!O2003+'Raw Data'!P2003)*260.417</f>
        <v>331.51084100000003</v>
      </c>
      <c r="K2005">
        <f t="shared" si="159"/>
        <v>-27.368785800000001</v>
      </c>
      <c r="L2005">
        <f t="shared" si="156"/>
        <v>-3.6723245999999961</v>
      </c>
      <c r="M2005">
        <f t="shared" si="157"/>
        <v>686.29928700000005</v>
      </c>
      <c r="N2005">
        <f>M2005-'Projectile Motion Calculations'!$D$2</f>
        <v>-123.744234785549</v>
      </c>
      <c r="P2005">
        <f t="shared" si="158"/>
        <v>-0.10149442065462654</v>
      </c>
    </row>
    <row r="2006" spans="1:16" x14ac:dyDescent="0.2">
      <c r="A2006">
        <f t="shared" si="155"/>
        <v>-0.71666666666667644</v>
      </c>
      <c r="C2006">
        <f>('Raw Data'!A2004+'Raw Data'!B2004)*128.337</f>
        <v>-7.5077144999999987</v>
      </c>
      <c r="D2006">
        <f>('Raw Data'!C2004+'Raw Data'!D2004)*128.419</f>
        <v>31.282868400000005</v>
      </c>
      <c r="E2006">
        <f>('Raw Data'!E2004+'Raw Data'!F2004+'Raw Data'!G2004+'Raw Data'!H2004)*259.538</f>
        <v>356.08613600000001</v>
      </c>
      <c r="G2006">
        <f>('Raw Data'!I2004+'Raw Data'!J2004)*127.233</f>
        <v>-19.861071300000003</v>
      </c>
      <c r="H2006">
        <f>('Raw Data'!K2004+'Raw Data'!L2004)*128.041</f>
        <v>-34.955193000000001</v>
      </c>
      <c r="I2006">
        <f>('Raw Data'!M2004+'Raw Data'!N2004+'Raw Data'!O2004+'Raw Data'!P2004)*260.417</f>
        <v>334.11501099999992</v>
      </c>
      <c r="K2006">
        <f t="shared" si="159"/>
        <v>-27.368785800000001</v>
      </c>
      <c r="L2006">
        <f t="shared" si="156"/>
        <v>-3.6723245999999961</v>
      </c>
      <c r="M2006">
        <f t="shared" si="157"/>
        <v>690.20114699999999</v>
      </c>
      <c r="N2006">
        <f>M2006-'Projectile Motion Calculations'!$D$2</f>
        <v>-119.84237478554905</v>
      </c>
      <c r="P2006">
        <f t="shared" si="158"/>
        <v>-9.9326110237959869E-2</v>
      </c>
    </row>
    <row r="2007" spans="1:16" x14ac:dyDescent="0.2">
      <c r="A2007">
        <f t="shared" si="155"/>
        <v>-0.71583333333334309</v>
      </c>
      <c r="C2007">
        <f>('Raw Data'!A2005+'Raw Data'!B2005)*128.337</f>
        <v>-8.1365657999999996</v>
      </c>
      <c r="D2007">
        <f>('Raw Data'!C2005+'Raw Data'!D2005)*128.419</f>
        <v>31.282868400000005</v>
      </c>
      <c r="E2007">
        <f>('Raw Data'!E2005+'Raw Data'!F2005+'Raw Data'!G2005+'Raw Data'!H2005)*259.538</f>
        <v>356.08613600000001</v>
      </c>
      <c r="G2007">
        <f>('Raw Data'!I2005+'Raw Data'!J2005)*127.233</f>
        <v>-20.471789700000002</v>
      </c>
      <c r="H2007">
        <f>('Raw Data'!K2005+'Raw Data'!L2005)*128.041</f>
        <v>-34.955193000000001</v>
      </c>
      <c r="I2007">
        <f>('Raw Data'!M2005+'Raw Data'!N2005+'Raw Data'!O2005+'Raw Data'!P2005)*260.417</f>
        <v>335.4170959999999</v>
      </c>
      <c r="K2007">
        <f t="shared" si="159"/>
        <v>-28.608355500000002</v>
      </c>
      <c r="L2007">
        <f t="shared" si="156"/>
        <v>-3.6723245999999961</v>
      </c>
      <c r="M2007">
        <f t="shared" si="157"/>
        <v>691.50323199999991</v>
      </c>
      <c r="N2007">
        <f>M2007-'Projectile Motion Calculations'!$D$2</f>
        <v>-118.54028978554913</v>
      </c>
      <c r="P2007">
        <f t="shared" si="158"/>
        <v>-9.715963107129319E-2</v>
      </c>
    </row>
    <row r="2008" spans="1:16" x14ac:dyDescent="0.2">
      <c r="A2008">
        <f t="shared" si="155"/>
        <v>-0.71500000000000974</v>
      </c>
      <c r="C2008">
        <f>('Raw Data'!A2006+'Raw Data'!B2006)*128.337</f>
        <v>-8.7782508000000004</v>
      </c>
      <c r="D2008">
        <f>('Raw Data'!C2006+'Raw Data'!D2006)*128.419</f>
        <v>31.282868400000005</v>
      </c>
      <c r="E2008">
        <f>('Raw Data'!E2006+'Raw Data'!F2006+'Raw Data'!G2006+'Raw Data'!H2006)*259.538</f>
        <v>358.68151599999999</v>
      </c>
      <c r="G2008">
        <f>('Raw Data'!I2006+'Raw Data'!J2006)*127.233</f>
        <v>-20.471789700000002</v>
      </c>
      <c r="H2008">
        <f>('Raw Data'!K2006+'Raw Data'!L2006)*128.041</f>
        <v>-34.955193000000001</v>
      </c>
      <c r="I2008">
        <f>('Raw Data'!M2006+'Raw Data'!N2006+'Raw Data'!O2006+'Raw Data'!P2006)*260.417</f>
        <v>336.71918099999994</v>
      </c>
      <c r="K2008">
        <f t="shared" si="159"/>
        <v>-29.250040500000004</v>
      </c>
      <c r="L2008">
        <f t="shared" si="156"/>
        <v>-3.6723245999999961</v>
      </c>
      <c r="M2008">
        <f t="shared" si="157"/>
        <v>695.40069699999992</v>
      </c>
      <c r="N2008">
        <f>M2008-'Projectile Motion Calculations'!$D$2</f>
        <v>-114.64282478554912</v>
      </c>
      <c r="P2008">
        <f t="shared" si="158"/>
        <v>-9.6078222737959837E-2</v>
      </c>
    </row>
    <row r="2009" spans="1:16" x14ac:dyDescent="0.2">
      <c r="A2009">
        <f t="shared" si="155"/>
        <v>-0.71416666666667639</v>
      </c>
      <c r="C2009">
        <f>('Raw Data'!A2007+'Raw Data'!B2007)*128.337</f>
        <v>-8.1365657999999996</v>
      </c>
      <c r="D2009">
        <f>('Raw Data'!C2007+'Raw Data'!D2007)*128.419</f>
        <v>31.282868400000005</v>
      </c>
      <c r="E2009">
        <f>('Raw Data'!E2007+'Raw Data'!F2007+'Raw Data'!G2007+'Raw Data'!H2007)*259.538</f>
        <v>358.68151599999999</v>
      </c>
      <c r="G2009">
        <f>('Raw Data'!I2007+'Raw Data'!J2007)*127.233</f>
        <v>-20.471789700000002</v>
      </c>
      <c r="H2009">
        <f>('Raw Data'!K2007+'Raw Data'!L2007)*128.041</f>
        <v>-34.955193000000001</v>
      </c>
      <c r="I2009">
        <f>('Raw Data'!M2007+'Raw Data'!N2007+'Raw Data'!O2007+'Raw Data'!P2007)*260.417</f>
        <v>335.4170959999999</v>
      </c>
      <c r="K2009">
        <f t="shared" si="159"/>
        <v>-28.608355500000002</v>
      </c>
      <c r="L2009">
        <f t="shared" si="156"/>
        <v>-3.6723245999999961</v>
      </c>
      <c r="M2009">
        <f t="shared" si="157"/>
        <v>694.09861199999989</v>
      </c>
      <c r="N2009">
        <f>M2009-'Projectile Motion Calculations'!$D$2</f>
        <v>-115.94490978554916</v>
      </c>
      <c r="P2009">
        <f t="shared" si="158"/>
        <v>-9.5537518571293167E-2</v>
      </c>
    </row>
    <row r="2010" spans="1:16" x14ac:dyDescent="0.2">
      <c r="A2010">
        <f t="shared" si="155"/>
        <v>-0.71333333333334303</v>
      </c>
      <c r="C2010">
        <f>('Raw Data'!A2008+'Raw Data'!B2008)*128.337</f>
        <v>-8.7782508000000004</v>
      </c>
      <c r="D2010">
        <f>('Raw Data'!C2008+'Raw Data'!D2008)*128.419</f>
        <v>31.924963400000006</v>
      </c>
      <c r="E2010">
        <f>('Raw Data'!E2008+'Raw Data'!F2008+'Raw Data'!G2008+'Raw Data'!H2008)*259.538</f>
        <v>359.97920600000003</v>
      </c>
      <c r="G2010">
        <f>('Raw Data'!I2008+'Raw Data'!J2008)*127.233</f>
        <v>-21.731396399999998</v>
      </c>
      <c r="H2010">
        <f>('Raw Data'!K2008+'Raw Data'!L2008)*128.041</f>
        <v>-35.595398000000003</v>
      </c>
      <c r="I2010">
        <f>('Raw Data'!M2008+'Raw Data'!N2008+'Raw Data'!O2008+'Raw Data'!P2008)*260.417</f>
        <v>336.71918099999994</v>
      </c>
      <c r="K2010">
        <f t="shared" si="159"/>
        <v>-30.509647199999996</v>
      </c>
      <c r="L2010">
        <f t="shared" si="156"/>
        <v>-3.6704345999999965</v>
      </c>
      <c r="M2010">
        <f t="shared" si="157"/>
        <v>696.69838699999991</v>
      </c>
      <c r="N2010">
        <f>M2010-'Projectile Motion Calculations'!$D$2</f>
        <v>-113.34513478554913</v>
      </c>
      <c r="P2010">
        <f t="shared" si="158"/>
        <v>-9.3479180237959716E-2</v>
      </c>
    </row>
    <row r="2011" spans="1:16" x14ac:dyDescent="0.2">
      <c r="A2011">
        <f t="shared" si="155"/>
        <v>-0.71250000000000968</v>
      </c>
      <c r="C2011">
        <f>('Raw Data'!A2009+'Raw Data'!B2009)*128.337</f>
        <v>-8.7782508000000004</v>
      </c>
      <c r="D2011">
        <f>('Raw Data'!C2009+'Raw Data'!D2009)*128.419</f>
        <v>31.282868400000005</v>
      </c>
      <c r="E2011">
        <f>('Raw Data'!E2009+'Raw Data'!F2009+'Raw Data'!G2009+'Raw Data'!H2009)*259.538</f>
        <v>361.017358</v>
      </c>
      <c r="G2011">
        <f>('Raw Data'!I2009+'Raw Data'!J2009)*127.233</f>
        <v>-21.744119699999999</v>
      </c>
      <c r="H2011">
        <f>('Raw Data'!K2009+'Raw Data'!L2009)*128.041</f>
        <v>-34.955193000000001</v>
      </c>
      <c r="I2011">
        <f>('Raw Data'!M2009+'Raw Data'!N2009+'Raw Data'!O2009+'Raw Data'!P2009)*260.417</f>
        <v>338.02126599999997</v>
      </c>
      <c r="K2011">
        <f t="shared" si="159"/>
        <v>-30.522370500000001</v>
      </c>
      <c r="L2011">
        <f t="shared" si="156"/>
        <v>-3.6723245999999961</v>
      </c>
      <c r="M2011">
        <f t="shared" si="157"/>
        <v>699.03862400000003</v>
      </c>
      <c r="N2011">
        <f>M2011-'Projectile Motion Calculations'!$D$2</f>
        <v>-111.00489778554902</v>
      </c>
      <c r="P2011">
        <f t="shared" si="158"/>
        <v>-9.1422673154626308E-2</v>
      </c>
    </row>
    <row r="2012" spans="1:16" x14ac:dyDescent="0.2">
      <c r="A2012">
        <f t="shared" si="155"/>
        <v>-0.71166666666667633</v>
      </c>
      <c r="C2012">
        <f>('Raw Data'!A2010+'Raw Data'!B2010)*128.337</f>
        <v>-8.7782508000000004</v>
      </c>
      <c r="D2012">
        <f>('Raw Data'!C2010+'Raw Data'!D2010)*128.419</f>
        <v>31.282868400000005</v>
      </c>
      <c r="E2012">
        <f>('Raw Data'!E2010+'Raw Data'!F2010+'Raw Data'!G2010+'Raw Data'!H2010)*259.538</f>
        <v>363.61273800000004</v>
      </c>
      <c r="G2012">
        <f>('Raw Data'!I2010+'Raw Data'!J2010)*127.233</f>
        <v>-22.3675614</v>
      </c>
      <c r="H2012">
        <f>('Raw Data'!K2010+'Raw Data'!L2010)*128.041</f>
        <v>-34.955193000000001</v>
      </c>
      <c r="I2012">
        <f>('Raw Data'!M2010+'Raw Data'!N2010+'Raw Data'!O2010+'Raw Data'!P2010)*260.417</f>
        <v>338.02126599999997</v>
      </c>
      <c r="K2012">
        <f t="shared" si="159"/>
        <v>-31.145812200000002</v>
      </c>
      <c r="L2012">
        <f t="shared" si="156"/>
        <v>-3.6723245999999961</v>
      </c>
      <c r="M2012">
        <f t="shared" si="157"/>
        <v>701.634004</v>
      </c>
      <c r="N2012">
        <f>M2012-'Projectile Motion Calculations'!$D$2</f>
        <v>-108.40951778554904</v>
      </c>
      <c r="P2012">
        <f t="shared" si="158"/>
        <v>-8.9366166071292982E-2</v>
      </c>
    </row>
    <row r="2013" spans="1:16" x14ac:dyDescent="0.2">
      <c r="A2013">
        <f t="shared" si="155"/>
        <v>-0.71083333333334298</v>
      </c>
      <c r="C2013">
        <f>('Raw Data'!A2011+'Raw Data'!B2011)*128.337</f>
        <v>-9.4071020999999995</v>
      </c>
      <c r="D2013">
        <f>('Raw Data'!C2011+'Raw Data'!D2011)*128.419</f>
        <v>31.282868400000005</v>
      </c>
      <c r="E2013">
        <f>('Raw Data'!E2011+'Raw Data'!F2011+'Raw Data'!G2011+'Raw Data'!H2011)*259.538</f>
        <v>364.65089</v>
      </c>
      <c r="G2013">
        <f>('Raw Data'!I2011+'Raw Data'!J2011)*127.233</f>
        <v>-22.3675614</v>
      </c>
      <c r="H2013">
        <f>('Raw Data'!K2011+'Raw Data'!L2011)*128.041</f>
        <v>-35.595398000000003</v>
      </c>
      <c r="I2013">
        <f>('Raw Data'!M2011+'Raw Data'!N2011+'Raw Data'!O2011+'Raw Data'!P2011)*260.417</f>
        <v>339.32335099999995</v>
      </c>
      <c r="K2013">
        <f t="shared" si="159"/>
        <v>-31.774663499999999</v>
      </c>
      <c r="L2013">
        <f t="shared" si="156"/>
        <v>-4.3125295999999977</v>
      </c>
      <c r="M2013">
        <f t="shared" si="157"/>
        <v>703.97424099999989</v>
      </c>
      <c r="N2013">
        <f>M2013-'Projectile Motion Calculations'!$D$2</f>
        <v>-106.06928078554915</v>
      </c>
      <c r="P2013">
        <f t="shared" si="158"/>
        <v>-8.6765292321292986E-2</v>
      </c>
    </row>
    <row r="2014" spans="1:16" x14ac:dyDescent="0.2">
      <c r="A2014">
        <f t="shared" si="155"/>
        <v>-0.71000000000000962</v>
      </c>
      <c r="C2014">
        <f>('Raw Data'!A2012+'Raw Data'!B2012)*128.337</f>
        <v>-10.0487871</v>
      </c>
      <c r="D2014">
        <f>('Raw Data'!C2012+'Raw Data'!D2012)*128.419</f>
        <v>31.282868400000005</v>
      </c>
      <c r="E2014">
        <f>('Raw Data'!E2012+'Raw Data'!F2012+'Raw Data'!G2012+'Raw Data'!H2012)*259.538</f>
        <v>365.94857999999999</v>
      </c>
      <c r="G2014">
        <f>('Raw Data'!I2012+'Raw Data'!J2012)*127.233</f>
        <v>-22.3675614</v>
      </c>
      <c r="H2014">
        <f>('Raw Data'!K2012+'Raw Data'!L2012)*128.041</f>
        <v>-34.955193000000001</v>
      </c>
      <c r="I2014">
        <f>('Raw Data'!M2012+'Raw Data'!N2012+'Raw Data'!O2012+'Raw Data'!P2012)*260.417</f>
        <v>341.9275209999999</v>
      </c>
      <c r="K2014">
        <f t="shared" si="159"/>
        <v>-32.416348499999998</v>
      </c>
      <c r="L2014">
        <f t="shared" si="156"/>
        <v>-3.6723245999999961</v>
      </c>
      <c r="M2014">
        <f t="shared" si="157"/>
        <v>707.87610099999984</v>
      </c>
      <c r="N2014">
        <f>M2014-'Projectile Motion Calculations'!$D$2</f>
        <v>-102.16742078554921</v>
      </c>
      <c r="P2014">
        <f t="shared" si="158"/>
        <v>-8.4598813154626251E-2</v>
      </c>
    </row>
    <row r="2015" spans="1:16" x14ac:dyDescent="0.2">
      <c r="A2015">
        <f t="shared" si="155"/>
        <v>-0.70916666666667627</v>
      </c>
      <c r="C2015">
        <f>('Raw Data'!A2013+'Raw Data'!B2013)*128.337</f>
        <v>-10.677638399999999</v>
      </c>
      <c r="D2015">
        <f>('Raw Data'!C2013+'Raw Data'!D2013)*128.419</f>
        <v>31.924963400000006</v>
      </c>
      <c r="E2015">
        <f>('Raw Data'!E2013+'Raw Data'!F2013+'Raw Data'!G2013+'Raw Data'!H2013)*259.538</f>
        <v>367.24627000000004</v>
      </c>
      <c r="G2015">
        <f>('Raw Data'!I2013+'Raw Data'!J2013)*127.233</f>
        <v>-23.627168100000002</v>
      </c>
      <c r="H2015">
        <f>('Raw Data'!K2013+'Raw Data'!L2013)*128.041</f>
        <v>-34.955193000000001</v>
      </c>
      <c r="I2015">
        <f>('Raw Data'!M2013+'Raw Data'!N2013+'Raw Data'!O2013+'Raw Data'!P2013)*260.417</f>
        <v>341.9275209999999</v>
      </c>
      <c r="K2015">
        <f t="shared" si="159"/>
        <v>-34.304806499999998</v>
      </c>
      <c r="L2015">
        <f t="shared" si="156"/>
        <v>-3.0302295999999949</v>
      </c>
      <c r="M2015">
        <f t="shared" si="157"/>
        <v>709.17379099999994</v>
      </c>
      <c r="N2015">
        <f>M2015-'Projectile Motion Calculations'!$D$2</f>
        <v>-100.86973078554911</v>
      </c>
      <c r="P2015">
        <f t="shared" si="158"/>
        <v>-8.2434165237959489E-2</v>
      </c>
    </row>
    <row r="2016" spans="1:16" x14ac:dyDescent="0.2">
      <c r="A2016">
        <f t="shared" si="155"/>
        <v>-0.70833333333334292</v>
      </c>
      <c r="C2016">
        <f>('Raw Data'!A2014+'Raw Data'!B2014)*128.337</f>
        <v>-10.677638399999999</v>
      </c>
      <c r="D2016">
        <f>('Raw Data'!C2014+'Raw Data'!D2014)*128.419</f>
        <v>31.924963400000006</v>
      </c>
      <c r="E2016">
        <f>('Raw Data'!E2014+'Raw Data'!F2014+'Raw Data'!G2014+'Raw Data'!H2014)*259.538</f>
        <v>369.84165000000002</v>
      </c>
      <c r="G2016">
        <f>('Raw Data'!I2014+'Raw Data'!J2014)*127.233</f>
        <v>-23.627168100000002</v>
      </c>
      <c r="H2016">
        <f>('Raw Data'!K2014+'Raw Data'!L2014)*128.041</f>
        <v>-34.955193000000001</v>
      </c>
      <c r="I2016">
        <f>('Raw Data'!M2014+'Raw Data'!N2014+'Raw Data'!O2014+'Raw Data'!P2014)*260.417</f>
        <v>343.22960599999999</v>
      </c>
      <c r="K2016">
        <f t="shared" si="159"/>
        <v>-34.304806499999998</v>
      </c>
      <c r="L2016">
        <f t="shared" si="156"/>
        <v>-3.0302295999999949</v>
      </c>
      <c r="M2016">
        <f t="shared" si="157"/>
        <v>713.07125599999995</v>
      </c>
      <c r="N2016">
        <f>M2016-'Projectile Motion Calculations'!$D$2</f>
        <v>-96.972265785549098</v>
      </c>
      <c r="P2016">
        <f t="shared" si="158"/>
        <v>-7.9184446487959387E-2</v>
      </c>
    </row>
    <row r="2017" spans="1:16" x14ac:dyDescent="0.2">
      <c r="A2017">
        <f t="shared" si="155"/>
        <v>-0.70750000000000957</v>
      </c>
      <c r="C2017">
        <f>('Raw Data'!A2015+'Raw Data'!B2015)*128.337</f>
        <v>-10.677638399999999</v>
      </c>
      <c r="D2017">
        <f>('Raw Data'!C2015+'Raw Data'!D2015)*128.419</f>
        <v>31.924963400000006</v>
      </c>
      <c r="E2017">
        <f>('Raw Data'!E2015+'Raw Data'!F2015+'Raw Data'!G2015+'Raw Data'!H2015)*259.538</f>
        <v>371.13934000000006</v>
      </c>
      <c r="G2017">
        <f>('Raw Data'!I2015+'Raw Data'!J2015)*127.233</f>
        <v>-23.627168100000002</v>
      </c>
      <c r="H2017">
        <f>('Raw Data'!K2015+'Raw Data'!L2015)*128.041</f>
        <v>-35.595398000000003</v>
      </c>
      <c r="I2017">
        <f>('Raw Data'!M2015+'Raw Data'!N2015+'Raw Data'!O2015+'Raw Data'!P2015)*260.417</f>
        <v>345.83377599999994</v>
      </c>
      <c r="K2017">
        <f t="shared" si="159"/>
        <v>-34.304806499999998</v>
      </c>
      <c r="L2017">
        <f t="shared" si="156"/>
        <v>-3.6704345999999965</v>
      </c>
      <c r="M2017">
        <f t="shared" si="157"/>
        <v>716.973116</v>
      </c>
      <c r="N2017">
        <f>M2017-'Projectile Motion Calculations'!$D$2</f>
        <v>-93.070405785549042</v>
      </c>
      <c r="P2017">
        <f t="shared" si="158"/>
        <v>-7.7017967321292652E-2</v>
      </c>
    </row>
    <row r="2018" spans="1:16" x14ac:dyDescent="0.2">
      <c r="A2018">
        <f t="shared" si="155"/>
        <v>-0.70666666666667621</v>
      </c>
      <c r="C2018">
        <f>('Raw Data'!A2016+'Raw Data'!B2016)*128.337</f>
        <v>-11.319323399999998</v>
      </c>
      <c r="D2018">
        <f>('Raw Data'!C2016+'Raw Data'!D2016)*128.419</f>
        <v>31.924963400000006</v>
      </c>
      <c r="E2018">
        <f>('Raw Data'!E2016+'Raw Data'!F2016+'Raw Data'!G2016+'Raw Data'!H2016)*259.538</f>
        <v>372.43703000000005</v>
      </c>
      <c r="G2018">
        <f>('Raw Data'!I2016+'Raw Data'!J2016)*127.233</f>
        <v>-23.627168100000002</v>
      </c>
      <c r="H2018">
        <f>('Raw Data'!K2016+'Raw Data'!L2016)*128.041</f>
        <v>-34.955193000000001</v>
      </c>
      <c r="I2018">
        <f>('Raw Data'!M2016+'Raw Data'!N2016+'Raw Data'!O2016+'Raw Data'!P2016)*260.417</f>
        <v>345.83377599999994</v>
      </c>
      <c r="K2018">
        <f t="shared" si="159"/>
        <v>-34.9464915</v>
      </c>
      <c r="L2018">
        <f t="shared" si="156"/>
        <v>-3.0302295999999949</v>
      </c>
      <c r="M2018">
        <f t="shared" si="157"/>
        <v>718.27080599999999</v>
      </c>
      <c r="N2018">
        <f>M2018-'Projectile Motion Calculations'!$D$2</f>
        <v>-91.772715785549053</v>
      </c>
      <c r="P2018">
        <f t="shared" si="158"/>
        <v>-7.5392192321292587E-2</v>
      </c>
    </row>
    <row r="2019" spans="1:16" x14ac:dyDescent="0.2">
      <c r="A2019">
        <f t="shared" si="155"/>
        <v>-0.70583333333334286</v>
      </c>
      <c r="C2019">
        <f>('Raw Data'!A2017+'Raw Data'!B2017)*128.337</f>
        <v>-11.319323399999998</v>
      </c>
      <c r="D2019">
        <f>('Raw Data'!C2017+'Raw Data'!D2017)*128.419</f>
        <v>31.924963400000006</v>
      </c>
      <c r="E2019">
        <f>('Raw Data'!E2017+'Raw Data'!F2017+'Raw Data'!G2017+'Raw Data'!H2017)*259.538</f>
        <v>372.43703000000005</v>
      </c>
      <c r="G2019">
        <f>('Raw Data'!I2017+'Raw Data'!J2017)*127.233</f>
        <v>-24.263333100000001</v>
      </c>
      <c r="H2019">
        <f>('Raw Data'!K2017+'Raw Data'!L2017)*128.041</f>
        <v>-35.595398000000003</v>
      </c>
      <c r="I2019">
        <f>('Raw Data'!M2017+'Raw Data'!N2017+'Raw Data'!O2017+'Raw Data'!P2017)*260.417</f>
        <v>348.43794600000001</v>
      </c>
      <c r="K2019">
        <f t="shared" si="159"/>
        <v>-35.582656499999999</v>
      </c>
      <c r="L2019">
        <f t="shared" si="156"/>
        <v>-3.6704345999999965</v>
      </c>
      <c r="M2019">
        <f t="shared" si="157"/>
        <v>720.87497600000006</v>
      </c>
      <c r="N2019">
        <f>M2019-'Projectile Motion Calculations'!$D$2</f>
        <v>-89.168545785548986</v>
      </c>
      <c r="P2019">
        <f t="shared" si="158"/>
        <v>-7.3225713154625852E-2</v>
      </c>
    </row>
    <row r="2020" spans="1:16" x14ac:dyDescent="0.2">
      <c r="A2020">
        <f t="shared" si="155"/>
        <v>-0.70500000000000951</v>
      </c>
      <c r="C2020">
        <f>('Raw Data'!A2018+'Raw Data'!B2018)*128.337</f>
        <v>-11.319323399999998</v>
      </c>
      <c r="D2020">
        <f>('Raw Data'!C2018+'Raw Data'!D2018)*128.419</f>
        <v>31.304699630000005</v>
      </c>
      <c r="E2020">
        <f>('Raw Data'!E2018+'Raw Data'!F2018+'Raw Data'!G2018+'Raw Data'!H2018)*259.538</f>
        <v>375.03240999999997</v>
      </c>
      <c r="G2020">
        <f>('Raw Data'!I2018+'Raw Data'!J2018)*127.233</f>
        <v>-24.263333100000001</v>
      </c>
      <c r="H2020">
        <f>('Raw Data'!K2018+'Raw Data'!L2018)*128.041</f>
        <v>-34.955193000000001</v>
      </c>
      <c r="I2020">
        <f>('Raw Data'!M2018+'Raw Data'!N2018+'Raw Data'!O2018+'Raw Data'!P2018)*260.417</f>
        <v>348.43794600000001</v>
      </c>
      <c r="K2020">
        <f t="shared" si="159"/>
        <v>-35.582656499999999</v>
      </c>
      <c r="L2020">
        <f t="shared" si="156"/>
        <v>-3.650493369999996</v>
      </c>
      <c r="M2020">
        <f t="shared" si="157"/>
        <v>723.47035600000004</v>
      </c>
      <c r="N2020">
        <f>M2020-'Projectile Motion Calculations'!$D$2</f>
        <v>-86.573165785549008</v>
      </c>
      <c r="P2020">
        <f t="shared" si="158"/>
        <v>-6.943712148795915E-2</v>
      </c>
    </row>
    <row r="2021" spans="1:16" x14ac:dyDescent="0.2">
      <c r="A2021">
        <f t="shared" si="155"/>
        <v>-0.70416666666667616</v>
      </c>
      <c r="C2021">
        <f>('Raw Data'!A2019+'Raw Data'!B2019)*128.337</f>
        <v>-11.948174700000001</v>
      </c>
      <c r="D2021">
        <f>('Raw Data'!C2019+'Raw Data'!D2019)*128.419</f>
        <v>31.924963400000006</v>
      </c>
      <c r="E2021">
        <f>('Raw Data'!E2019+'Raw Data'!F2019+'Raw Data'!G2019+'Raw Data'!H2019)*259.538</f>
        <v>378.92547999999999</v>
      </c>
      <c r="G2021">
        <f>('Raw Data'!I2019+'Raw Data'!J2019)*127.233</f>
        <v>-24.886774800000001</v>
      </c>
      <c r="H2021">
        <f>('Raw Data'!K2019+'Raw Data'!L2019)*128.041</f>
        <v>-36.222798900000001</v>
      </c>
      <c r="I2021">
        <f>('Raw Data'!M2019+'Raw Data'!N2019+'Raw Data'!O2019+'Raw Data'!P2019)*260.417</f>
        <v>351.04211599999991</v>
      </c>
      <c r="K2021">
        <f t="shared" si="159"/>
        <v>-36.8349495</v>
      </c>
      <c r="L2021">
        <f t="shared" si="156"/>
        <v>-4.2978354999999944</v>
      </c>
      <c r="M2021">
        <f t="shared" si="157"/>
        <v>729.96759599999996</v>
      </c>
      <c r="N2021">
        <f>M2021-'Projectile Motion Calculations'!$D$2</f>
        <v>-80.075925785549089</v>
      </c>
      <c r="P2021">
        <f t="shared" si="158"/>
        <v>-6.7813177737959099E-2</v>
      </c>
    </row>
    <row r="2022" spans="1:16" x14ac:dyDescent="0.2">
      <c r="A2022">
        <f t="shared" si="155"/>
        <v>-0.7033333333333428</v>
      </c>
      <c r="C2022">
        <f>('Raw Data'!A2020+'Raw Data'!B2020)*128.337</f>
        <v>-12.589859699999998</v>
      </c>
      <c r="D2022">
        <f>('Raw Data'!C2020+'Raw Data'!D2020)*128.419</f>
        <v>31.924963400000006</v>
      </c>
      <c r="E2022">
        <f>('Raw Data'!E2020+'Raw Data'!F2020+'Raw Data'!G2020+'Raw Data'!H2020)*259.538</f>
        <v>377.62779000000006</v>
      </c>
      <c r="G2022">
        <f>('Raw Data'!I2020+'Raw Data'!J2020)*127.233</f>
        <v>-25.5229398</v>
      </c>
      <c r="H2022">
        <f>('Raw Data'!K2020+'Raw Data'!L2020)*128.041</f>
        <v>-35.595398000000003</v>
      </c>
      <c r="I2022">
        <f>('Raw Data'!M2020+'Raw Data'!N2020+'Raw Data'!O2020+'Raw Data'!P2020)*260.417</f>
        <v>349.74003099999993</v>
      </c>
      <c r="K2022">
        <f t="shared" si="159"/>
        <v>-38.112799499999994</v>
      </c>
      <c r="L2022">
        <f t="shared" si="156"/>
        <v>-3.6704345999999965</v>
      </c>
      <c r="M2022">
        <f t="shared" si="157"/>
        <v>727.36782100000005</v>
      </c>
      <c r="N2022">
        <f>M2022-'Projectile Motion Calculations'!$D$2</f>
        <v>-82.675700785548997</v>
      </c>
      <c r="P2022">
        <f t="shared" si="158"/>
        <v>-6.5861515237959065E-2</v>
      </c>
    </row>
    <row r="2023" spans="1:16" x14ac:dyDescent="0.2">
      <c r="A2023">
        <f t="shared" si="155"/>
        <v>-0.70250000000000945</v>
      </c>
      <c r="C2023">
        <f>('Raw Data'!A2021+'Raw Data'!B2021)*128.337</f>
        <v>-12.589859699999998</v>
      </c>
      <c r="D2023">
        <f>('Raw Data'!C2021+'Raw Data'!D2021)*128.419</f>
        <v>31.924963400000006</v>
      </c>
      <c r="E2023">
        <f>('Raw Data'!E2021+'Raw Data'!F2021+'Raw Data'!G2021+'Raw Data'!H2021)*259.538</f>
        <v>379.96363200000002</v>
      </c>
      <c r="G2023">
        <f>('Raw Data'!I2021+'Raw Data'!J2021)*127.233</f>
        <v>-25.5229398</v>
      </c>
      <c r="H2023">
        <f>('Raw Data'!K2021+'Raw Data'!L2021)*128.041</f>
        <v>-35.595398000000003</v>
      </c>
      <c r="I2023">
        <f>('Raw Data'!M2021+'Raw Data'!N2021+'Raw Data'!O2021+'Raw Data'!P2021)*260.417</f>
        <v>354.68795399999999</v>
      </c>
      <c r="K2023">
        <f t="shared" si="159"/>
        <v>-38.112799499999994</v>
      </c>
      <c r="L2023">
        <f t="shared" si="156"/>
        <v>-3.6704345999999965</v>
      </c>
      <c r="M2023">
        <f t="shared" si="157"/>
        <v>734.65158599999995</v>
      </c>
      <c r="N2023">
        <f>M2023-'Projectile Motion Calculations'!$D$2</f>
        <v>-75.391935785549094</v>
      </c>
      <c r="P2023">
        <f t="shared" si="158"/>
        <v>-6.2179233154625722E-2</v>
      </c>
    </row>
    <row r="2024" spans="1:16" x14ac:dyDescent="0.2">
      <c r="A2024">
        <f t="shared" si="155"/>
        <v>-0.7016666666666761</v>
      </c>
      <c r="C2024">
        <f>('Raw Data'!A2022+'Raw Data'!B2022)*128.337</f>
        <v>-13.205877299999997</v>
      </c>
      <c r="D2024">
        <f>('Raw Data'!C2022+'Raw Data'!D2022)*128.419</f>
        <v>31.924963400000006</v>
      </c>
      <c r="E2024">
        <f>('Raw Data'!E2022+'Raw Data'!F2022+'Raw Data'!G2022+'Raw Data'!H2022)*259.538</f>
        <v>382.55901199999994</v>
      </c>
      <c r="G2024">
        <f>('Raw Data'!I2022+'Raw Data'!J2022)*127.233</f>
        <v>-26.146381500000004</v>
      </c>
      <c r="H2024">
        <f>('Raw Data'!K2022+'Raw Data'!L2022)*128.041</f>
        <v>-36.222798900000001</v>
      </c>
      <c r="I2024">
        <f>('Raw Data'!M2022+'Raw Data'!N2022+'Raw Data'!O2022+'Raw Data'!P2022)*260.417</f>
        <v>353.64628599999998</v>
      </c>
      <c r="K2024">
        <f t="shared" si="159"/>
        <v>-39.352258800000001</v>
      </c>
      <c r="L2024">
        <f t="shared" si="156"/>
        <v>-4.2978354999999944</v>
      </c>
      <c r="M2024">
        <f t="shared" si="157"/>
        <v>736.20529799999986</v>
      </c>
      <c r="N2024">
        <f>M2024-'Projectile Motion Calculations'!$D$2</f>
        <v>-73.838223785549189</v>
      </c>
      <c r="P2024">
        <f t="shared" si="158"/>
        <v>-6.0555289404625678E-2</v>
      </c>
    </row>
    <row r="2025" spans="1:16" x14ac:dyDescent="0.2">
      <c r="A2025">
        <f t="shared" si="155"/>
        <v>-0.70083333333334275</v>
      </c>
      <c r="C2025">
        <f>('Raw Data'!A2023+'Raw Data'!B2023)*128.337</f>
        <v>-13.719225299999998</v>
      </c>
      <c r="D2025">
        <f>('Raw Data'!C2023+'Raw Data'!D2023)*128.419</f>
        <v>31.924963400000006</v>
      </c>
      <c r="E2025">
        <f>('Raw Data'!E2023+'Raw Data'!F2023+'Raw Data'!G2023+'Raw Data'!H2023)*259.538</f>
        <v>382.559012</v>
      </c>
      <c r="G2025">
        <f>('Raw Data'!I2023+'Raw Data'!J2023)*127.233</f>
        <v>-26.146381500000004</v>
      </c>
      <c r="H2025">
        <f>('Raw Data'!K2023+'Raw Data'!L2023)*128.041</f>
        <v>-35.595398000000003</v>
      </c>
      <c r="I2025">
        <f>('Raw Data'!M2023+'Raw Data'!N2023+'Raw Data'!O2023+'Raw Data'!P2023)*260.417</f>
        <v>355.99003899999997</v>
      </c>
      <c r="K2025">
        <f t="shared" si="159"/>
        <v>-39.865606800000002</v>
      </c>
      <c r="L2025">
        <f t="shared" si="156"/>
        <v>-3.6704345999999965</v>
      </c>
      <c r="M2025">
        <f t="shared" si="157"/>
        <v>738.54905099999996</v>
      </c>
      <c r="N2025">
        <f>M2025-'Projectile Motion Calculations'!$D$2</f>
        <v>-71.494470785549083</v>
      </c>
      <c r="P2025">
        <f t="shared" si="158"/>
        <v>-5.7414077737958896E-2</v>
      </c>
    </row>
    <row r="2026" spans="1:16" x14ac:dyDescent="0.2">
      <c r="A2026">
        <f t="shared" si="155"/>
        <v>-0.70000000000000939</v>
      </c>
      <c r="C2026">
        <f>('Raw Data'!A2024+'Raw Data'!B2024)*128.337</f>
        <v>-13.719225299999998</v>
      </c>
      <c r="D2026">
        <f>('Raw Data'!C2024+'Raw Data'!D2024)*128.419</f>
        <v>32.567058400000001</v>
      </c>
      <c r="E2026">
        <f>('Raw Data'!E2024+'Raw Data'!F2024+'Raw Data'!G2024+'Raw Data'!H2024)*259.538</f>
        <v>386.45208200000002</v>
      </c>
      <c r="G2026">
        <f>('Raw Data'!I2024+'Raw Data'!J2024)*127.233</f>
        <v>-26.031871800000001</v>
      </c>
      <c r="H2026">
        <f>('Raw Data'!K2024+'Raw Data'!L2024)*128.041</f>
        <v>-36.863003900000002</v>
      </c>
      <c r="I2026">
        <f>('Raw Data'!M2024+'Raw Data'!N2024+'Raw Data'!O2024+'Raw Data'!P2024)*260.417</f>
        <v>357.29212399999994</v>
      </c>
      <c r="K2026">
        <f t="shared" si="159"/>
        <v>-39.751097099999996</v>
      </c>
      <c r="L2026">
        <f t="shared" si="156"/>
        <v>-4.295945500000002</v>
      </c>
      <c r="M2026">
        <f t="shared" si="157"/>
        <v>743.74420599999996</v>
      </c>
      <c r="N2026">
        <f>M2026-'Projectile Motion Calculations'!$D$2</f>
        <v>-66.299315785549084</v>
      </c>
      <c r="P2026">
        <f t="shared" si="158"/>
        <v>-5.3082950654625399E-2</v>
      </c>
    </row>
    <row r="2027" spans="1:16" x14ac:dyDescent="0.2">
      <c r="A2027">
        <f t="shared" si="155"/>
        <v>-0.69916666666667604</v>
      </c>
      <c r="C2027">
        <f>('Raw Data'!A2025+'Raw Data'!B2025)*128.337</f>
        <v>-13.719225299999998</v>
      </c>
      <c r="D2027">
        <f>('Raw Data'!C2025+'Raw Data'!D2025)*128.419</f>
        <v>31.946794630000003</v>
      </c>
      <c r="E2027">
        <f>('Raw Data'!E2025+'Raw Data'!F2025+'Raw Data'!G2025+'Raw Data'!H2025)*259.538</f>
        <v>389.04746200000005</v>
      </c>
      <c r="G2027">
        <f>('Raw Data'!I2025+'Raw Data'!J2025)*127.233</f>
        <v>-26.655313500000002</v>
      </c>
      <c r="H2027">
        <f>('Raw Data'!K2025+'Raw Data'!L2025)*128.041</f>
        <v>-36.863003900000002</v>
      </c>
      <c r="I2027">
        <f>('Raw Data'!M2025+'Raw Data'!N2025+'Raw Data'!O2025+'Raw Data'!P2025)*260.417</f>
        <v>359.89629400000001</v>
      </c>
      <c r="K2027">
        <f t="shared" si="159"/>
        <v>-40.374538799999996</v>
      </c>
      <c r="L2027">
        <f t="shared" si="156"/>
        <v>-4.9162092699999995</v>
      </c>
      <c r="M2027">
        <f t="shared" si="157"/>
        <v>748.94375600000012</v>
      </c>
      <c r="N2027">
        <f>M2027-'Projectile Motion Calculations'!$D$2</f>
        <v>-61.099765785548925</v>
      </c>
      <c r="P2027">
        <f t="shared" si="158"/>
        <v>-4.7666752737958555E-2</v>
      </c>
    </row>
    <row r="2028" spans="1:16" x14ac:dyDescent="0.2">
      <c r="A2028">
        <f t="shared" si="155"/>
        <v>-0.69833333333334269</v>
      </c>
      <c r="C2028">
        <f>('Raw Data'!A2026+'Raw Data'!B2026)*128.337</f>
        <v>-14.348076599999997</v>
      </c>
      <c r="D2028">
        <f>('Raw Data'!C2026+'Raw Data'!D2026)*128.419</f>
        <v>32.567058400000001</v>
      </c>
      <c r="E2028">
        <f>('Raw Data'!E2026+'Raw Data'!F2026+'Raw Data'!G2026+'Raw Data'!H2026)*259.538</f>
        <v>392.94053200000002</v>
      </c>
      <c r="G2028">
        <f>('Raw Data'!I2026+'Raw Data'!J2026)*127.233</f>
        <v>-26.655313500000002</v>
      </c>
      <c r="H2028">
        <f>('Raw Data'!K2026+'Raw Data'!L2026)*128.041</f>
        <v>-36.863003900000002</v>
      </c>
      <c r="I2028">
        <f>('Raw Data'!M2026+'Raw Data'!N2026+'Raw Data'!O2026+'Raw Data'!P2026)*260.417</f>
        <v>363.802549</v>
      </c>
      <c r="K2028">
        <f t="shared" si="159"/>
        <v>-41.003390099999997</v>
      </c>
      <c r="L2028">
        <f t="shared" si="156"/>
        <v>-4.295945500000002</v>
      </c>
      <c r="M2028">
        <f t="shared" si="157"/>
        <v>756.74308100000007</v>
      </c>
      <c r="N2028">
        <f>M2028-'Projectile Motion Calculations'!$D$2</f>
        <v>-53.300440785548972</v>
      </c>
      <c r="P2028">
        <f t="shared" si="158"/>
        <v>-4.3878161071291846E-2</v>
      </c>
    </row>
    <row r="2029" spans="1:16" x14ac:dyDescent="0.2">
      <c r="A2029">
        <f t="shared" si="155"/>
        <v>-0.69750000000000933</v>
      </c>
      <c r="C2029">
        <f>('Raw Data'!A2027+'Raw Data'!B2027)*128.337</f>
        <v>-14.348076599999997</v>
      </c>
      <c r="D2029">
        <f>('Raw Data'!C2027+'Raw Data'!D2027)*128.419</f>
        <v>32.567058400000001</v>
      </c>
      <c r="E2029">
        <f>('Raw Data'!E2027+'Raw Data'!F2027+'Raw Data'!G2027+'Raw Data'!H2027)*259.538</f>
        <v>395.535912</v>
      </c>
      <c r="G2029">
        <f>('Raw Data'!I2027+'Raw Data'!J2027)*127.233</f>
        <v>-27.914920200000001</v>
      </c>
      <c r="H2029">
        <f>('Raw Data'!K2027+'Raw Data'!L2027)*128.041</f>
        <v>-36.863003900000002</v>
      </c>
      <c r="I2029">
        <f>('Raw Data'!M2027+'Raw Data'!N2027+'Raw Data'!O2027+'Raw Data'!P2027)*260.417</f>
        <v>362.50046400000002</v>
      </c>
      <c r="K2029">
        <f t="shared" si="159"/>
        <v>-42.262996799999996</v>
      </c>
      <c r="L2029">
        <f t="shared" si="156"/>
        <v>-4.295945500000002</v>
      </c>
      <c r="M2029">
        <f t="shared" si="157"/>
        <v>758.03637600000002</v>
      </c>
      <c r="N2029">
        <f>M2029-'Projectile Motion Calculations'!$D$2</f>
        <v>-52.007145785549028</v>
      </c>
      <c r="P2029">
        <f t="shared" si="158"/>
        <v>-4.1822020237958495E-2</v>
      </c>
    </row>
    <row r="2030" spans="1:16" x14ac:dyDescent="0.2">
      <c r="A2030">
        <f t="shared" si="155"/>
        <v>-0.69666666666667598</v>
      </c>
      <c r="C2030">
        <f>('Raw Data'!A2028+'Raw Data'!B2028)*128.337</f>
        <v>-14.989761599999998</v>
      </c>
      <c r="D2030">
        <f>('Raw Data'!C2028+'Raw Data'!D2028)*128.419</f>
        <v>32.567058400000001</v>
      </c>
      <c r="E2030">
        <f>('Raw Data'!E2028+'Raw Data'!F2028+'Raw Data'!G2028+'Raw Data'!H2028)*259.538</f>
        <v>396.83360200000004</v>
      </c>
      <c r="G2030">
        <f>('Raw Data'!I2028+'Raw Data'!J2028)*127.233</f>
        <v>-27.291478500000004</v>
      </c>
      <c r="H2030">
        <f>('Raw Data'!K2028+'Raw Data'!L2028)*128.041</f>
        <v>-36.863003900000002</v>
      </c>
      <c r="I2030">
        <f>('Raw Data'!M2028+'Raw Data'!N2028+'Raw Data'!O2028+'Raw Data'!P2028)*260.417</f>
        <v>364.84421700000001</v>
      </c>
      <c r="K2030">
        <f t="shared" si="159"/>
        <v>-42.281240100000005</v>
      </c>
      <c r="L2030">
        <f t="shared" si="156"/>
        <v>-4.295945500000002</v>
      </c>
      <c r="M2030">
        <f t="shared" si="157"/>
        <v>761.677819</v>
      </c>
      <c r="N2030">
        <f>M2030-'Projectile Motion Calculations'!$D$2</f>
        <v>-48.365702785549047</v>
      </c>
      <c r="P2030">
        <f t="shared" si="158"/>
        <v>-3.7595737737958372E-2</v>
      </c>
    </row>
    <row r="2031" spans="1:16" x14ac:dyDescent="0.2">
      <c r="A2031">
        <f t="shared" si="155"/>
        <v>-0.69583333333334263</v>
      </c>
      <c r="C2031">
        <f>('Raw Data'!A2029+'Raw Data'!B2029)*128.337</f>
        <v>-15.618612899999999</v>
      </c>
      <c r="D2031">
        <f>('Raw Data'!C2029+'Raw Data'!D2029)*128.419</f>
        <v>33.209153400000005</v>
      </c>
      <c r="E2031">
        <f>('Raw Data'!E2029+'Raw Data'!F2029+'Raw Data'!G2029+'Raw Data'!H2029)*259.538</f>
        <v>399.42898200000008</v>
      </c>
      <c r="G2031">
        <f>('Raw Data'!I2029+'Raw Data'!J2029)*127.233</f>
        <v>-27.914920200000001</v>
      </c>
      <c r="H2031">
        <f>('Raw Data'!K2029+'Raw Data'!L2029)*128.041</f>
        <v>-37.503208899999997</v>
      </c>
      <c r="I2031">
        <f>('Raw Data'!M2029+'Raw Data'!N2029+'Raw Data'!O2029+'Raw Data'!P2029)*260.417</f>
        <v>368.750472</v>
      </c>
      <c r="K2031">
        <f t="shared" si="159"/>
        <v>-43.5335331</v>
      </c>
      <c r="L2031">
        <f t="shared" si="156"/>
        <v>-4.2940554999999918</v>
      </c>
      <c r="M2031">
        <f t="shared" si="157"/>
        <v>768.17945400000008</v>
      </c>
      <c r="N2031">
        <f>M2031-'Projectile Motion Calculations'!$D$2</f>
        <v>-41.864067785548968</v>
      </c>
      <c r="P2031">
        <f t="shared" si="158"/>
        <v>-3.2938356904624967E-2</v>
      </c>
    </row>
    <row r="2032" spans="1:16" x14ac:dyDescent="0.2">
      <c r="A2032">
        <f t="shared" si="155"/>
        <v>-0.69500000000000928</v>
      </c>
      <c r="C2032">
        <f>('Raw Data'!A2030+'Raw Data'!B2030)*128.337</f>
        <v>-15.618612899999999</v>
      </c>
      <c r="D2032">
        <f>('Raw Data'!C2030+'Raw Data'!D2030)*128.419</f>
        <v>33.209153400000005</v>
      </c>
      <c r="E2032">
        <f>('Raw Data'!E2030+'Raw Data'!F2030+'Raw Data'!G2030+'Raw Data'!H2030)*259.538</f>
        <v>402.802976</v>
      </c>
      <c r="G2032">
        <f>('Raw Data'!I2030+'Raw Data'!J2030)*127.233</f>
        <v>-28.551085199999999</v>
      </c>
      <c r="H2032">
        <f>('Raw Data'!K2030+'Raw Data'!L2030)*128.041</f>
        <v>-36.863003900000002</v>
      </c>
      <c r="I2032">
        <f>('Raw Data'!M2030+'Raw Data'!N2030+'Raw Data'!O2030+'Raw Data'!P2030)*260.417</f>
        <v>370.05255699999998</v>
      </c>
      <c r="K2032">
        <f t="shared" si="159"/>
        <v>-44.169698099999998</v>
      </c>
      <c r="L2032">
        <f t="shared" si="156"/>
        <v>-3.6538504999999972</v>
      </c>
      <c r="M2032">
        <f t="shared" si="157"/>
        <v>772.85553299999992</v>
      </c>
      <c r="N2032">
        <f>M2032-'Projectile Motion Calculations'!$D$2</f>
        <v>-37.187988785549123</v>
      </c>
      <c r="P2032">
        <f t="shared" si="158"/>
        <v>-3.0881849821291642E-2</v>
      </c>
    </row>
    <row r="2033" spans="1:16" x14ac:dyDescent="0.2">
      <c r="A2033">
        <f t="shared" si="155"/>
        <v>-0.69416666666667592</v>
      </c>
      <c r="C2033">
        <f>('Raw Data'!A2031+'Raw Data'!B2031)*128.337</f>
        <v>-16.260297900000001</v>
      </c>
      <c r="D2033">
        <f>('Raw Data'!C2031+'Raw Data'!D2031)*128.419</f>
        <v>33.209153400000005</v>
      </c>
      <c r="E2033">
        <f>('Raw Data'!E2031+'Raw Data'!F2031+'Raw Data'!G2031+'Raw Data'!H2031)*259.538</f>
        <v>403.06251400000002</v>
      </c>
      <c r="G2033">
        <f>('Raw Data'!I2031+'Raw Data'!J2031)*127.233</f>
        <v>-28.551085199999999</v>
      </c>
      <c r="H2033">
        <f>('Raw Data'!K2031+'Raw Data'!L2031)*128.041</f>
        <v>-36.863003900000002</v>
      </c>
      <c r="I2033">
        <f>('Raw Data'!M2031+'Raw Data'!N2031+'Raw Data'!O2031+'Raw Data'!P2031)*260.417</f>
        <v>370.05255699999998</v>
      </c>
      <c r="K2033">
        <f t="shared" si="159"/>
        <v>-44.8113831</v>
      </c>
      <c r="L2033">
        <f t="shared" si="156"/>
        <v>-3.6538504999999972</v>
      </c>
      <c r="M2033">
        <f t="shared" si="157"/>
        <v>773.11507099999994</v>
      </c>
      <c r="N2033">
        <f>M2033-'Projectile Motion Calculations'!$D$2</f>
        <v>-36.928450785549103</v>
      </c>
      <c r="P2033">
        <f t="shared" si="158"/>
        <v>-2.9147933987958282E-2</v>
      </c>
    </row>
    <row r="2034" spans="1:16" x14ac:dyDescent="0.2">
      <c r="A2034">
        <f t="shared" si="155"/>
        <v>-0.69333333333334257</v>
      </c>
      <c r="C2034">
        <f>('Raw Data'!A2032+'Raw Data'!B2032)*128.337</f>
        <v>-16.889149199999999</v>
      </c>
      <c r="D2034">
        <f>('Raw Data'!C2032+'Raw Data'!D2032)*128.419</f>
        <v>33.209153400000005</v>
      </c>
      <c r="E2034">
        <f>('Raw Data'!E2032+'Raw Data'!F2032+'Raw Data'!G2032+'Raw Data'!H2032)*259.538</f>
        <v>404.36020399999995</v>
      </c>
      <c r="G2034">
        <f>('Raw Data'!I2032+'Raw Data'!J2032)*127.233</f>
        <v>-29.16562059</v>
      </c>
      <c r="H2034">
        <f>('Raw Data'!K2032+'Raw Data'!L2032)*128.041</f>
        <v>-36.863003900000002</v>
      </c>
      <c r="I2034">
        <f>('Raw Data'!M2032+'Raw Data'!N2032+'Raw Data'!O2032+'Raw Data'!P2032)*260.417</f>
        <v>372.65672699999999</v>
      </c>
      <c r="K2034">
        <f t="shared" si="159"/>
        <v>-46.054769789999995</v>
      </c>
      <c r="L2034">
        <f t="shared" si="156"/>
        <v>-3.6538504999999972</v>
      </c>
      <c r="M2034">
        <f t="shared" si="157"/>
        <v>777.01693099999989</v>
      </c>
      <c r="N2034">
        <f>M2034-'Projectile Motion Calculations'!$D$2</f>
        <v>-33.026590785549161</v>
      </c>
      <c r="P2034">
        <f t="shared" si="158"/>
        <v>-2.5033088571291471E-2</v>
      </c>
    </row>
    <row r="2035" spans="1:16" x14ac:dyDescent="0.2">
      <c r="A2035">
        <f t="shared" si="155"/>
        <v>-0.69250000000000922</v>
      </c>
      <c r="C2035">
        <f>('Raw Data'!A2033+'Raw Data'!B2033)*128.337</f>
        <v>-16.889149199999999</v>
      </c>
      <c r="D2035">
        <f>('Raw Data'!C2033+'Raw Data'!D2033)*128.419</f>
        <v>33.838406500000005</v>
      </c>
      <c r="E2035">
        <f>('Raw Data'!E2033+'Raw Data'!F2033+'Raw Data'!G2033+'Raw Data'!H2033)*259.538</f>
        <v>409.03188800000004</v>
      </c>
      <c r="G2035">
        <f>('Raw Data'!I2033+'Raw Data'!J2033)*127.233</f>
        <v>-29.16562059</v>
      </c>
      <c r="H2035">
        <f>('Raw Data'!K2033+'Raw Data'!L2033)*128.041</f>
        <v>-38.130609799999995</v>
      </c>
      <c r="I2035">
        <f>('Raw Data'!M2033+'Raw Data'!N2033+'Raw Data'!O2033+'Raw Data'!P2033)*260.417</f>
        <v>373.95881200000002</v>
      </c>
      <c r="K2035">
        <f t="shared" si="159"/>
        <v>-46.054769789999995</v>
      </c>
      <c r="L2035">
        <f t="shared" si="156"/>
        <v>-4.29220329999999</v>
      </c>
      <c r="M2035">
        <f t="shared" si="157"/>
        <v>782.99070000000006</v>
      </c>
      <c r="N2035">
        <f>M2035-'Projectile Motion Calculations'!$D$2</f>
        <v>-27.052821785548986</v>
      </c>
      <c r="P2035">
        <f t="shared" si="158"/>
        <v>-1.9400975237957967E-2</v>
      </c>
    </row>
    <row r="2036" spans="1:16" x14ac:dyDescent="0.2">
      <c r="A2036">
        <f t="shared" si="155"/>
        <v>-0.69166666666667587</v>
      </c>
      <c r="C2036">
        <f>('Raw Data'!A2034+'Raw Data'!B2034)*128.337</f>
        <v>-16.889149199999999</v>
      </c>
      <c r="D2036">
        <f>('Raw Data'!C2034+'Raw Data'!D2034)*128.419</f>
        <v>33.838406500000005</v>
      </c>
      <c r="E2036">
        <f>('Raw Data'!E2034+'Raw Data'!F2034+'Raw Data'!G2034+'Raw Data'!H2034)*259.538</f>
        <v>411.62726799999996</v>
      </c>
      <c r="G2036">
        <f>('Raw Data'!I2034+'Raw Data'!J2034)*127.233</f>
        <v>-29.801785590000001</v>
      </c>
      <c r="H2036">
        <f>('Raw Data'!K2034+'Raw Data'!L2034)*128.041</f>
        <v>-38.770814799999997</v>
      </c>
      <c r="I2036">
        <f>('Raw Data'!M2034+'Raw Data'!N2034+'Raw Data'!O2034+'Raw Data'!P2034)*260.417</f>
        <v>378.90673499999997</v>
      </c>
      <c r="K2036">
        <f t="shared" si="159"/>
        <v>-46.69093479</v>
      </c>
      <c r="L2036">
        <f t="shared" si="156"/>
        <v>-4.9324082999999916</v>
      </c>
      <c r="M2036">
        <f t="shared" si="157"/>
        <v>790.53400299999998</v>
      </c>
      <c r="N2036">
        <f>M2036-'Projectile Motion Calculations'!$D$2</f>
        <v>-19.509518785549062</v>
      </c>
      <c r="P2036">
        <f t="shared" si="158"/>
        <v>-1.4091453154624572E-2</v>
      </c>
    </row>
    <row r="2037" spans="1:16" x14ac:dyDescent="0.2">
      <c r="A2037">
        <f t="shared" si="155"/>
        <v>-0.69083333333334251</v>
      </c>
      <c r="C2037">
        <f>('Raw Data'!A2035+'Raw Data'!B2035)*128.337</f>
        <v>-18.159685500000002</v>
      </c>
      <c r="D2037">
        <f>('Raw Data'!C2035+'Raw Data'!D2035)*128.419</f>
        <v>34.480501500000003</v>
      </c>
      <c r="E2037">
        <f>('Raw Data'!E2035+'Raw Data'!F2035+'Raw Data'!G2035+'Raw Data'!H2035)*259.538</f>
        <v>414.22264799999999</v>
      </c>
      <c r="G2037">
        <f>('Raw Data'!I2035+'Raw Data'!J2035)*127.233</f>
        <v>-30.43795059</v>
      </c>
      <c r="H2037">
        <f>('Raw Data'!K2035+'Raw Data'!L2035)*128.041</f>
        <v>-38.130609799999995</v>
      </c>
      <c r="I2037">
        <f>('Raw Data'!M2035+'Raw Data'!N2035+'Raw Data'!O2035+'Raw Data'!P2035)*260.417</f>
        <v>381.51090499999992</v>
      </c>
      <c r="K2037">
        <f t="shared" si="159"/>
        <v>-48.597636090000002</v>
      </c>
      <c r="L2037">
        <f t="shared" si="156"/>
        <v>-3.6501082999999923</v>
      </c>
      <c r="M2037">
        <f t="shared" si="157"/>
        <v>795.73355299999992</v>
      </c>
      <c r="N2037">
        <f>M2037-'Projectile Motion Calculations'!$D$2</f>
        <v>-14.309968785549131</v>
      </c>
      <c r="P2037">
        <f t="shared" si="158"/>
        <v>-9.2177906546244744E-3</v>
      </c>
    </row>
    <row r="2038" spans="1:16" x14ac:dyDescent="0.2">
      <c r="A2038">
        <f t="shared" si="155"/>
        <v>-0.69000000000000916</v>
      </c>
      <c r="C2038">
        <f>('Raw Data'!A2036+'Raw Data'!B2036)*128.337</f>
        <v>-18.159685500000002</v>
      </c>
      <c r="D2038">
        <f>('Raw Data'!C2036+'Raw Data'!D2036)*128.419</f>
        <v>34.480501500000003</v>
      </c>
      <c r="E2038">
        <f>('Raw Data'!E2036+'Raw Data'!F2036+'Raw Data'!G2036+'Raw Data'!H2036)*259.538</f>
        <v>418.11571800000002</v>
      </c>
      <c r="G2038">
        <f>('Raw Data'!I2036+'Raw Data'!J2036)*127.233</f>
        <v>-30.43795059</v>
      </c>
      <c r="H2038">
        <f>('Raw Data'!K2036+'Raw Data'!L2036)*128.041</f>
        <v>-37.503208899999997</v>
      </c>
      <c r="I2038">
        <f>('Raw Data'!M2036+'Raw Data'!N2036+'Raw Data'!O2036+'Raw Data'!P2036)*260.417</f>
        <v>384.11507499999999</v>
      </c>
      <c r="K2038">
        <f t="shared" si="159"/>
        <v>-48.597636090000002</v>
      </c>
      <c r="L2038">
        <f t="shared" si="156"/>
        <v>-3.0227073999999945</v>
      </c>
      <c r="M2038">
        <f t="shared" si="157"/>
        <v>802.23079299999995</v>
      </c>
      <c r="N2038">
        <f>M2038-'Projectile Motion Calculations'!$D$2</f>
        <v>-7.8127287855490977</v>
      </c>
      <c r="P2038">
        <f t="shared" si="158"/>
        <v>-4.562607321290965E-3</v>
      </c>
    </row>
    <row r="2039" spans="1:16" x14ac:dyDescent="0.2">
      <c r="A2039">
        <f t="shared" si="155"/>
        <v>-0.68916666666667581</v>
      </c>
      <c r="C2039">
        <f>('Raw Data'!A2037+'Raw Data'!B2037)*128.337</f>
        <v>-18.159685500000002</v>
      </c>
      <c r="D2039">
        <f>('Raw Data'!C2037+'Raw Data'!D2037)*128.419</f>
        <v>33.851248400000003</v>
      </c>
      <c r="E2039">
        <f>('Raw Data'!E2037+'Raw Data'!F2037+'Raw Data'!G2037+'Raw Data'!H2037)*259.538</f>
        <v>421.74925000000002</v>
      </c>
      <c r="G2039">
        <f>('Raw Data'!I2037+'Raw Data'!J2037)*127.233</f>
        <v>-31.060119960000002</v>
      </c>
      <c r="H2039">
        <f>('Raw Data'!K2037+'Raw Data'!L2037)*128.041</f>
        <v>-38.130609799999995</v>
      </c>
      <c r="I2039">
        <f>('Raw Data'!M2037+'Raw Data'!N2037+'Raw Data'!O2037+'Raw Data'!P2037)*260.417</f>
        <v>385.15674300000001</v>
      </c>
      <c r="K2039">
        <f t="shared" si="159"/>
        <v>-49.219805460000003</v>
      </c>
      <c r="L2039">
        <f t="shared" si="156"/>
        <v>-4.279361399999992</v>
      </c>
      <c r="M2039">
        <f t="shared" si="157"/>
        <v>806.90599300000008</v>
      </c>
      <c r="N2039">
        <f>M2039-'Projectile Motion Calculations'!$D$2</f>
        <v>-3.137528785548966</v>
      </c>
      <c r="P2039">
        <f t="shared" si="158"/>
        <v>6.3694267870916172E-4</v>
      </c>
    </row>
    <row r="2040" spans="1:16" x14ac:dyDescent="0.2">
      <c r="A2040">
        <f t="shared" si="155"/>
        <v>-0.68833333333334246</v>
      </c>
      <c r="C2040">
        <f>('Raw Data'!A2038+'Raw Data'!B2038)*128.337</f>
        <v>-18.801370500000001</v>
      </c>
      <c r="D2040">
        <f>('Raw Data'!C2038+'Raw Data'!D2038)*128.419</f>
        <v>35.122596500000007</v>
      </c>
      <c r="E2040">
        <f>('Raw Data'!E2038+'Raw Data'!F2038+'Raw Data'!G2038+'Raw Data'!H2038)*259.538</f>
        <v>424.34463</v>
      </c>
      <c r="G2040">
        <f>('Raw Data'!I2038+'Raw Data'!J2038)*127.233</f>
        <v>-31.696284960000003</v>
      </c>
      <c r="H2040">
        <f>('Raw Data'!K2038+'Raw Data'!L2038)*128.041</f>
        <v>-38.770814799999997</v>
      </c>
      <c r="I2040">
        <f>('Raw Data'!M2038+'Raw Data'!N2038+'Raw Data'!O2038+'Raw Data'!P2038)*260.417</f>
        <v>390.36508299999991</v>
      </c>
      <c r="K2040">
        <f t="shared" si="159"/>
        <v>-50.497655460000004</v>
      </c>
      <c r="L2040">
        <f t="shared" si="156"/>
        <v>-3.6482182999999893</v>
      </c>
      <c r="M2040">
        <f t="shared" si="157"/>
        <v>814.70971299999997</v>
      </c>
      <c r="N2040">
        <f>M2040-'Projectile Motion Calculations'!$D$2</f>
        <v>4.6661912144509188</v>
      </c>
      <c r="P2040">
        <f t="shared" si="158"/>
        <v>4.9699010120425376E-3</v>
      </c>
    </row>
    <row r="2041" spans="1:16" x14ac:dyDescent="0.2">
      <c r="A2041">
        <f t="shared" si="155"/>
        <v>-0.6875000000000091</v>
      </c>
      <c r="C2041">
        <f>('Raw Data'!A2039+'Raw Data'!B2039)*128.337</f>
        <v>-19.430221799999998</v>
      </c>
      <c r="D2041">
        <f>('Raw Data'!C2039+'Raw Data'!D2039)*128.419</f>
        <v>35.122596500000007</v>
      </c>
      <c r="E2041">
        <f>('Raw Data'!E2039+'Raw Data'!F2039+'Raw Data'!G2039+'Raw Data'!H2039)*259.538</f>
        <v>426.94001000000003</v>
      </c>
      <c r="G2041">
        <f>('Raw Data'!I2039+'Raw Data'!J2039)*127.233</f>
        <v>-32.332449960000005</v>
      </c>
      <c r="H2041">
        <f>('Raw Data'!K2039+'Raw Data'!L2039)*128.041</f>
        <v>-39.411019799999991</v>
      </c>
      <c r="I2041">
        <f>('Raw Data'!M2039+'Raw Data'!N2039+'Raw Data'!O2039+'Raw Data'!P2039)*260.417</f>
        <v>390.36508299999991</v>
      </c>
      <c r="K2041">
        <f t="shared" si="159"/>
        <v>-51.762671760000003</v>
      </c>
      <c r="L2041">
        <f t="shared" si="156"/>
        <v>-4.2884232999999838</v>
      </c>
      <c r="M2041">
        <f t="shared" si="157"/>
        <v>817.30509299999994</v>
      </c>
      <c r="N2041">
        <f>M2041-'Projectile Motion Calculations'!$D$2</f>
        <v>7.2615712144508962</v>
      </c>
      <c r="P2041">
        <f t="shared" si="158"/>
        <v>8.7603239287093147E-3</v>
      </c>
    </row>
    <row r="2042" spans="1:16" x14ac:dyDescent="0.2">
      <c r="A2042">
        <f t="shared" si="155"/>
        <v>-0.68666666666667575</v>
      </c>
      <c r="C2042">
        <f>('Raw Data'!A2040+'Raw Data'!B2040)*128.337</f>
        <v>-19.430221799999998</v>
      </c>
      <c r="D2042">
        <f>('Raw Data'!C2040+'Raw Data'!D2040)*128.419</f>
        <v>35.764691500000005</v>
      </c>
      <c r="E2042">
        <f>('Raw Data'!E2040+'Raw Data'!F2040+'Raw Data'!G2040+'Raw Data'!H2040)*259.538</f>
        <v>429.53539000000001</v>
      </c>
      <c r="G2042">
        <f>('Raw Data'!I2040+'Raw Data'!J2040)*127.233</f>
        <v>-32.953347000000001</v>
      </c>
      <c r="H2042">
        <f>('Raw Data'!K2040+'Raw Data'!L2040)*128.041</f>
        <v>-40.038420699999996</v>
      </c>
      <c r="I2042">
        <f>('Raw Data'!M2040+'Raw Data'!N2040+'Raw Data'!O2040+'Raw Data'!P2040)*260.417</f>
        <v>394.27133800000001</v>
      </c>
      <c r="K2042">
        <f t="shared" si="159"/>
        <v>-52.383568799999999</v>
      </c>
      <c r="L2042">
        <f t="shared" si="156"/>
        <v>-4.2737291999999911</v>
      </c>
      <c r="M2042">
        <f t="shared" si="157"/>
        <v>823.80672800000002</v>
      </c>
      <c r="N2042">
        <f>M2042-'Projectile Motion Calculations'!$D$2</f>
        <v>13.763206214450975</v>
      </c>
      <c r="P2042">
        <f t="shared" si="158"/>
        <v>1.4717226012042828E-2</v>
      </c>
    </row>
    <row r="2043" spans="1:16" x14ac:dyDescent="0.2">
      <c r="A2043">
        <f t="shared" si="155"/>
        <v>-0.6858333333333424</v>
      </c>
      <c r="C2043">
        <f>('Raw Data'!A2041+'Raw Data'!B2041)*128.337</f>
        <v>-20.691774509999998</v>
      </c>
      <c r="D2043">
        <f>('Raw Data'!C2041+'Raw Data'!D2041)*128.419</f>
        <v>35.122596500000007</v>
      </c>
      <c r="E2043">
        <f>('Raw Data'!E2041+'Raw Data'!F2041+'Raw Data'!G2041+'Raw Data'!H2041)*259.538</f>
        <v>434.72615000000008</v>
      </c>
      <c r="G2043">
        <f>('Raw Data'!I2041+'Raw Data'!J2041)*127.233</f>
        <v>-32.953347000000001</v>
      </c>
      <c r="H2043">
        <f>('Raw Data'!K2041+'Raw Data'!L2041)*128.041</f>
        <v>-40.038420699999996</v>
      </c>
      <c r="I2043">
        <f>('Raw Data'!M2041+'Raw Data'!N2041+'Raw Data'!O2041+'Raw Data'!P2041)*260.417</f>
        <v>396.87550799999997</v>
      </c>
      <c r="K2043">
        <f t="shared" si="159"/>
        <v>-53.645121509999996</v>
      </c>
      <c r="L2043">
        <f t="shared" si="156"/>
        <v>-4.9158241999999888</v>
      </c>
      <c r="M2043">
        <f t="shared" si="157"/>
        <v>831.60165800000004</v>
      </c>
      <c r="N2043">
        <f>M2043-'Projectile Motion Calculations'!$D$2</f>
        <v>21.558136214450997</v>
      </c>
      <c r="P2043">
        <f t="shared" si="158"/>
        <v>2.00249168453763E-2</v>
      </c>
    </row>
    <row r="2044" spans="1:16" x14ac:dyDescent="0.2">
      <c r="A2044">
        <f t="shared" si="155"/>
        <v>-0.68500000000000905</v>
      </c>
      <c r="C2044">
        <f>('Raw Data'!A2042+'Raw Data'!B2042)*128.337</f>
        <v>-20.691774509999998</v>
      </c>
      <c r="D2044">
        <f>('Raw Data'!C2042+'Raw Data'!D2042)*128.419</f>
        <v>35.764691500000005</v>
      </c>
      <c r="E2044">
        <f>('Raw Data'!E2042+'Raw Data'!F2042+'Raw Data'!G2042+'Raw Data'!H2042)*259.538</f>
        <v>436.02384000000006</v>
      </c>
      <c r="G2044">
        <f>('Raw Data'!I2042+'Raw Data'!J2042)*127.233</f>
        <v>-33.589511999999999</v>
      </c>
      <c r="H2044">
        <f>('Raw Data'!K2042+'Raw Data'!L2042)*128.041</f>
        <v>-41.357242999999997</v>
      </c>
      <c r="I2044">
        <f>('Raw Data'!M2042+'Raw Data'!N2042+'Raw Data'!O2042+'Raw Data'!P2042)*260.417</f>
        <v>400.52134599999994</v>
      </c>
      <c r="K2044">
        <f t="shared" si="159"/>
        <v>-54.281286510000001</v>
      </c>
      <c r="L2044">
        <f t="shared" si="156"/>
        <v>-5.5925514999999919</v>
      </c>
      <c r="M2044">
        <f t="shared" si="157"/>
        <v>836.54518600000006</v>
      </c>
      <c r="N2044">
        <f>M2044-'Projectile Motion Calculations'!$D$2</f>
        <v>26.501664214451012</v>
      </c>
      <c r="P2044">
        <f t="shared" si="158"/>
        <v>2.4791903512043047E-2</v>
      </c>
    </row>
    <row r="2045" spans="1:16" x14ac:dyDescent="0.2">
      <c r="A2045">
        <f t="shared" si="155"/>
        <v>-0.68416666666667569</v>
      </c>
      <c r="C2045">
        <f>('Raw Data'!A2043+'Raw Data'!B2043)*128.337</f>
        <v>-20.691774509999998</v>
      </c>
      <c r="D2045">
        <f>('Raw Data'!C2043+'Raw Data'!D2043)*128.419</f>
        <v>36.393944600000005</v>
      </c>
      <c r="E2045">
        <f>('Raw Data'!E2043+'Raw Data'!F2043+'Raw Data'!G2043+'Raw Data'!H2043)*259.538</f>
        <v>439.91691000000003</v>
      </c>
      <c r="G2045">
        <f>('Raw Data'!I2043+'Raw Data'!J2043)*127.233</f>
        <v>-34.210409040000002</v>
      </c>
      <c r="H2045">
        <f>('Raw Data'!K2043+'Raw Data'!L2043)*128.041</f>
        <v>-40.678625699999998</v>
      </c>
      <c r="I2045">
        <f>('Raw Data'!M2043+'Raw Data'!N2043+'Raw Data'!O2043+'Raw Data'!P2043)*260.417</f>
        <v>403.12551599999995</v>
      </c>
      <c r="K2045">
        <f t="shared" si="159"/>
        <v>-54.902183550000004</v>
      </c>
      <c r="L2045">
        <f t="shared" si="156"/>
        <v>-4.2846810999999931</v>
      </c>
      <c r="M2045">
        <f t="shared" si="157"/>
        <v>843.04242599999998</v>
      </c>
      <c r="N2045">
        <f>M2045-'Projectile Motion Calculations'!$D$2</f>
        <v>32.998904214450931</v>
      </c>
      <c r="P2045">
        <f t="shared" si="158"/>
        <v>3.0532157678709804E-2</v>
      </c>
    </row>
    <row r="2046" spans="1:16" x14ac:dyDescent="0.2">
      <c r="A2046">
        <f t="shared" si="155"/>
        <v>-0.68333333333334234</v>
      </c>
      <c r="C2046">
        <f>('Raw Data'!A2044+'Raw Data'!B2044)*128.337</f>
        <v>-21.961027439999999</v>
      </c>
      <c r="D2046">
        <f>('Raw Data'!C2044+'Raw Data'!D2044)*128.419</f>
        <v>36.393944600000005</v>
      </c>
      <c r="E2046">
        <f>('Raw Data'!E2044+'Raw Data'!F2044+'Raw Data'!G2044+'Raw Data'!H2044)*259.538</f>
        <v>443.55044200000003</v>
      </c>
      <c r="G2046">
        <f>('Raw Data'!I2044+'Raw Data'!J2044)*127.233</f>
        <v>-34.225677000000005</v>
      </c>
      <c r="H2046">
        <f>('Raw Data'!K2044+'Raw Data'!L2044)*128.041</f>
        <v>-41.997447999999999</v>
      </c>
      <c r="I2046">
        <f>('Raw Data'!M2044+'Raw Data'!N2044+'Raw Data'!O2044+'Raw Data'!P2044)*260.417</f>
        <v>406.77135399999992</v>
      </c>
      <c r="K2046">
        <f t="shared" si="159"/>
        <v>-56.18670444</v>
      </c>
      <c r="L2046">
        <f t="shared" si="156"/>
        <v>-5.6035033999999939</v>
      </c>
      <c r="M2046">
        <f t="shared" si="157"/>
        <v>850.32179599999995</v>
      </c>
      <c r="N2046">
        <f>M2046-'Projectile Motion Calculations'!$D$2</f>
        <v>40.278274214450903</v>
      </c>
      <c r="P2046">
        <f t="shared" si="158"/>
        <v>3.5191003512043205E-2</v>
      </c>
    </row>
    <row r="2047" spans="1:16" x14ac:dyDescent="0.2">
      <c r="A2047">
        <f t="shared" si="155"/>
        <v>-0.68250000000000899</v>
      </c>
      <c r="C2047">
        <f>('Raw Data'!A2045+'Raw Data'!B2045)*128.337</f>
        <v>-21.961027439999999</v>
      </c>
      <c r="D2047">
        <f>('Raw Data'!C2045+'Raw Data'!D2045)*128.419</f>
        <v>37.036039600000002</v>
      </c>
      <c r="E2047">
        <f>('Raw Data'!E2045+'Raw Data'!F2045+'Raw Data'!G2045+'Raw Data'!H2045)*259.538</f>
        <v>444.84813200000002</v>
      </c>
      <c r="G2047">
        <f>('Raw Data'!I2045+'Raw Data'!J2045)*127.233</f>
        <v>-34.84657404</v>
      </c>
      <c r="H2047">
        <f>('Raw Data'!K2045+'Raw Data'!L2045)*128.041</f>
        <v>-40.678625699999998</v>
      </c>
      <c r="I2047">
        <f>('Raw Data'!M2045+'Raw Data'!N2045+'Raw Data'!O2045+'Raw Data'!P2045)*260.417</f>
        <v>409.37552399999993</v>
      </c>
      <c r="K2047">
        <f t="shared" si="159"/>
        <v>-56.807601480000002</v>
      </c>
      <c r="L2047">
        <f t="shared" si="156"/>
        <v>-3.6425860999999955</v>
      </c>
      <c r="M2047">
        <f t="shared" si="157"/>
        <v>854.22365599999989</v>
      </c>
      <c r="N2047">
        <f>M2047-'Projectile Motion Calculations'!$D$2</f>
        <v>44.180134214450845</v>
      </c>
      <c r="P2047">
        <f t="shared" si="158"/>
        <v>4.0607201428710001E-2</v>
      </c>
    </row>
    <row r="2048" spans="1:16" x14ac:dyDescent="0.2">
      <c r="A2048">
        <f t="shared" si="155"/>
        <v>-0.68166666666667564</v>
      </c>
      <c r="C2048">
        <f>('Raw Data'!A2046+'Raw Data'!B2046)*128.337</f>
        <v>-21.961027439999999</v>
      </c>
      <c r="D2048">
        <f>('Raw Data'!C2046+'Raw Data'!D2046)*128.419</f>
        <v>36.40678650000001</v>
      </c>
      <c r="E2048">
        <f>('Raw Data'!E2046+'Raw Data'!F2046+'Raw Data'!G2046+'Raw Data'!H2046)*259.538</f>
        <v>450.03889200000003</v>
      </c>
      <c r="G2048">
        <f>('Raw Data'!I2046+'Raw Data'!J2046)*127.233</f>
        <v>-35.355506040000002</v>
      </c>
      <c r="H2048">
        <f>('Raw Data'!K2046+'Raw Data'!L2046)*128.041</f>
        <v>-41.997447999999999</v>
      </c>
      <c r="I2048">
        <f>('Raw Data'!M2046+'Raw Data'!N2046+'Raw Data'!O2046+'Raw Data'!P2046)*260.417</f>
        <v>413.28177899999997</v>
      </c>
      <c r="K2048">
        <f t="shared" si="159"/>
        <v>-57.316533480000004</v>
      </c>
      <c r="L2048">
        <f t="shared" si="156"/>
        <v>-5.5906614999999888</v>
      </c>
      <c r="M2048">
        <f t="shared" si="157"/>
        <v>863.32067099999995</v>
      </c>
      <c r="N2048">
        <f>M2048-'Projectile Motion Calculations'!$D$2</f>
        <v>53.277149214450901</v>
      </c>
      <c r="P2048">
        <f t="shared" si="158"/>
        <v>4.6998131845376837E-2</v>
      </c>
    </row>
    <row r="2049" spans="1:16" x14ac:dyDescent="0.2">
      <c r="A2049">
        <f t="shared" si="155"/>
        <v>-0.68083333333334228</v>
      </c>
      <c r="C2049">
        <f>('Raw Data'!A2047+'Raw Data'!B2047)*128.337</f>
        <v>-22.587311999999997</v>
      </c>
      <c r="D2049">
        <f>('Raw Data'!C2047+'Raw Data'!D2047)*128.419</f>
        <v>37.036039600000002</v>
      </c>
      <c r="E2049">
        <f>('Raw Data'!E2047+'Raw Data'!F2047+'Raw Data'!G2047+'Raw Data'!H2047)*259.538</f>
        <v>452.63427199999995</v>
      </c>
      <c r="G2049">
        <f>('Raw Data'!I2047+'Raw Data'!J2047)*127.233</f>
        <v>-35.991671040000007</v>
      </c>
      <c r="H2049">
        <f>('Raw Data'!K2047+'Raw Data'!L2047)*128.041</f>
        <v>-41.997447999999999</v>
      </c>
      <c r="I2049">
        <f>('Raw Data'!M2047+'Raw Data'!N2047+'Raw Data'!O2047+'Raw Data'!P2047)*260.417</f>
        <v>416.927617</v>
      </c>
      <c r="K2049">
        <f t="shared" si="159"/>
        <v>-58.578983040000004</v>
      </c>
      <c r="L2049">
        <f t="shared" si="156"/>
        <v>-4.9614083999999963</v>
      </c>
      <c r="M2049">
        <f t="shared" si="157"/>
        <v>869.56188899999995</v>
      </c>
      <c r="N2049">
        <f>M2049-'Projectile Motion Calculations'!$D$2</f>
        <v>59.518367214450905</v>
      </c>
      <c r="P2049">
        <f t="shared" si="158"/>
        <v>5.2846526845376982E-2</v>
      </c>
    </row>
    <row r="2050" spans="1:16" x14ac:dyDescent="0.2">
      <c r="A2050">
        <f t="shared" si="155"/>
        <v>-0.68000000000000893</v>
      </c>
      <c r="C2050">
        <f>('Raw Data'!A2048+'Raw Data'!B2048)*128.337</f>
        <v>-23.228996999999996</v>
      </c>
      <c r="D2050">
        <f>('Raw Data'!C2048+'Raw Data'!D2048)*128.419</f>
        <v>37.6781346</v>
      </c>
      <c r="E2050">
        <f>('Raw Data'!E2048+'Raw Data'!F2048+'Raw Data'!G2048+'Raw Data'!H2048)*259.538</f>
        <v>457.82503200000002</v>
      </c>
      <c r="G2050">
        <f>('Raw Data'!I2048+'Raw Data'!J2048)*127.233</f>
        <v>-36.613840410000002</v>
      </c>
      <c r="H2050">
        <f>('Raw Data'!K2048+'Raw Data'!L2048)*128.041</f>
        <v>-42.509612000000004</v>
      </c>
      <c r="I2050">
        <f>('Raw Data'!M2048+'Raw Data'!N2048+'Raw Data'!O2048+'Raw Data'!P2048)*260.417</f>
        <v>419.53178699999995</v>
      </c>
      <c r="K2050">
        <f t="shared" si="159"/>
        <v>-59.842837410000001</v>
      </c>
      <c r="L2050">
        <f t="shared" si="156"/>
        <v>-4.8314774000000043</v>
      </c>
      <c r="M2050">
        <f t="shared" si="157"/>
        <v>877.35681899999997</v>
      </c>
      <c r="N2050">
        <f>M2050-'Projectile Motion Calculations'!$D$2</f>
        <v>67.313297214450927</v>
      </c>
      <c r="P2050">
        <f t="shared" si="158"/>
        <v>5.8805260178710468E-2</v>
      </c>
    </row>
    <row r="2051" spans="1:16" x14ac:dyDescent="0.2">
      <c r="A2051">
        <f t="shared" ref="A2051:A2114" si="160">A2052-1/1200</f>
        <v>-0.67916666666667558</v>
      </c>
      <c r="C2051">
        <f>('Raw Data'!A2049+'Raw Data'!B2049)*128.337</f>
        <v>-23.870681999999999</v>
      </c>
      <c r="D2051">
        <f>('Raw Data'!C2049+'Raw Data'!D2049)*128.419</f>
        <v>37.6781346</v>
      </c>
      <c r="E2051">
        <f>('Raw Data'!E2049+'Raw Data'!F2049+'Raw Data'!G2049+'Raw Data'!H2049)*259.538</f>
        <v>459.12272200000001</v>
      </c>
      <c r="G2051">
        <f>('Raw Data'!I2049+'Raw Data'!J2049)*127.233</f>
        <v>-37.25000541</v>
      </c>
      <c r="H2051">
        <f>('Raw Data'!K2049+'Raw Data'!L2049)*128.041</f>
        <v>-42.509612000000004</v>
      </c>
      <c r="I2051">
        <f>('Raw Data'!M2049+'Raw Data'!N2049+'Raw Data'!O2049+'Raw Data'!P2049)*260.417</f>
        <v>424.74012699999997</v>
      </c>
      <c r="K2051">
        <f t="shared" si="159"/>
        <v>-61.120687410000002</v>
      </c>
      <c r="L2051">
        <f t="shared" si="156"/>
        <v>-4.8314774000000043</v>
      </c>
      <c r="M2051">
        <f t="shared" si="157"/>
        <v>883.86284899999998</v>
      </c>
      <c r="N2051">
        <f>M2051-'Projectile Motion Calculations'!$D$2</f>
        <v>73.819327214450936</v>
      </c>
      <c r="P2051">
        <f t="shared" si="158"/>
        <v>6.5629120178710657E-2</v>
      </c>
    </row>
    <row r="2052" spans="1:16" x14ac:dyDescent="0.2">
      <c r="A2052">
        <f t="shared" si="160"/>
        <v>-0.67833333333334223</v>
      </c>
      <c r="C2052">
        <f>('Raw Data'!A2050+'Raw Data'!B2050)*128.337</f>
        <v>-24.496966559999997</v>
      </c>
      <c r="D2052">
        <f>('Raw Data'!C2050+'Raw Data'!D2050)*128.419</f>
        <v>37.6781346</v>
      </c>
      <c r="E2052">
        <f>('Raw Data'!E2050+'Raw Data'!F2050+'Raw Data'!G2050+'Raw Data'!H2050)*259.538</f>
        <v>466.38978600000007</v>
      </c>
      <c r="G2052">
        <f>('Raw Data'!I2050+'Raw Data'!J2050)*127.233</f>
        <v>-37.25000541</v>
      </c>
      <c r="H2052">
        <f>('Raw Data'!K2050+'Raw Data'!L2050)*128.041</f>
        <v>-43.021776000000003</v>
      </c>
      <c r="I2052">
        <f>('Raw Data'!M2050+'Raw Data'!N2050+'Raw Data'!O2050+'Raw Data'!P2050)*260.417</f>
        <v>427.34429699999993</v>
      </c>
      <c r="K2052">
        <f t="shared" si="159"/>
        <v>-61.746971969999997</v>
      </c>
      <c r="L2052">
        <f t="shared" ref="L2052:L2115" si="161">D2052+H2052</f>
        <v>-5.3436414000000028</v>
      </c>
      <c r="M2052">
        <f t="shared" ref="M2052:M2115" si="162">E2052+I2052</f>
        <v>893.73408300000006</v>
      </c>
      <c r="N2052">
        <f>M2052-'Projectile Motion Calculations'!$D$2</f>
        <v>83.690561214451009</v>
      </c>
      <c r="P2052">
        <f t="shared" ref="P2052:P2115" si="163">(A2053-A2052)*(N2053+N2052)/2</f>
        <v>7.1801937678710792E-2</v>
      </c>
    </row>
    <row r="2053" spans="1:16" x14ac:dyDescent="0.2">
      <c r="A2053">
        <f t="shared" si="160"/>
        <v>-0.67750000000000887</v>
      </c>
      <c r="C2053">
        <f>('Raw Data'!A2051+'Raw Data'!B2051)*128.337</f>
        <v>-24.496966559999997</v>
      </c>
      <c r="D2053">
        <f>('Raw Data'!C2051+'Raw Data'!D2051)*128.419</f>
        <v>37.6781346</v>
      </c>
      <c r="E2053">
        <f>('Raw Data'!E2051+'Raw Data'!F2051+'Raw Data'!G2051+'Raw Data'!H2051)*259.538</f>
        <v>467.687476</v>
      </c>
      <c r="G2053">
        <f>('Raw Data'!I2051+'Raw Data'!J2051)*127.233</f>
        <v>-37.8645408</v>
      </c>
      <c r="H2053">
        <f>('Raw Data'!K2051+'Raw Data'!L2051)*128.041</f>
        <v>-43.661981000000004</v>
      </c>
      <c r="I2053">
        <f>('Raw Data'!M2051+'Raw Data'!N2051+'Raw Data'!O2051+'Raw Data'!P2051)*260.417</f>
        <v>430.99013499999995</v>
      </c>
      <c r="K2053">
        <f t="shared" si="159"/>
        <v>-62.361507359999997</v>
      </c>
      <c r="L2053">
        <f t="shared" si="161"/>
        <v>-5.9838464000000045</v>
      </c>
      <c r="M2053">
        <f t="shared" si="162"/>
        <v>898.67761099999996</v>
      </c>
      <c r="N2053">
        <f>M2053-'Projectile Motion Calculations'!$D$2</f>
        <v>88.63408921445091</v>
      </c>
      <c r="P2053">
        <f t="shared" si="163"/>
        <v>7.7001487678710914E-2</v>
      </c>
    </row>
    <row r="2054" spans="1:16" x14ac:dyDescent="0.2">
      <c r="A2054">
        <f t="shared" si="160"/>
        <v>-0.67666666666667552</v>
      </c>
      <c r="C2054">
        <f>('Raw Data'!A2052+'Raw Data'!B2052)*128.337</f>
        <v>-25.124534489999998</v>
      </c>
      <c r="D2054">
        <f>('Raw Data'!C2052+'Raw Data'!D2052)*128.419</f>
        <v>37.6781346</v>
      </c>
      <c r="E2054">
        <f>('Raw Data'!E2052+'Raw Data'!F2052+'Raw Data'!G2052+'Raw Data'!H2052)*259.538</f>
        <v>472.61869800000005</v>
      </c>
      <c r="G2054">
        <f>('Raw Data'!I2052+'Raw Data'!J2052)*127.233</f>
        <v>-38.500705799999999</v>
      </c>
      <c r="H2054">
        <f>('Raw Data'!K2052+'Raw Data'!L2052)*128.041</f>
        <v>-43.661981000000004</v>
      </c>
      <c r="I2054">
        <f>('Raw Data'!M2052+'Raw Data'!N2052+'Raw Data'!O2052+'Raw Data'!P2052)*260.417</f>
        <v>433.59430499999996</v>
      </c>
      <c r="K2054">
        <f t="shared" si="159"/>
        <v>-63.625240289999994</v>
      </c>
      <c r="L2054">
        <f t="shared" si="161"/>
        <v>-5.9838464000000045</v>
      </c>
      <c r="M2054">
        <f t="shared" si="162"/>
        <v>906.21300300000007</v>
      </c>
      <c r="N2054">
        <f>M2054-'Projectile Motion Calculations'!$D$2</f>
        <v>96.169481214451025</v>
      </c>
      <c r="P2054">
        <f t="shared" si="163"/>
        <v>8.4474192678711077E-2</v>
      </c>
    </row>
    <row r="2055" spans="1:16" x14ac:dyDescent="0.2">
      <c r="A2055">
        <f t="shared" si="160"/>
        <v>-0.67583333333334217</v>
      </c>
      <c r="C2055">
        <f>('Raw Data'!A2053+'Raw Data'!B2053)*128.337</f>
        <v>-25.010314559999998</v>
      </c>
      <c r="D2055">
        <f>('Raw Data'!C2053+'Raw Data'!D2053)*128.419</f>
        <v>37.6781346</v>
      </c>
      <c r="E2055">
        <f>('Raw Data'!E2053+'Raw Data'!F2053+'Raw Data'!G2053+'Raw Data'!H2053)*259.538</f>
        <v>477.80945800000001</v>
      </c>
      <c r="G2055">
        <f>('Raw Data'!I2053+'Raw Data'!J2053)*127.233</f>
        <v>-39.760312499999998</v>
      </c>
      <c r="H2055">
        <f>('Raw Data'!K2053+'Raw Data'!L2053)*128.041</f>
        <v>-44.302185999999999</v>
      </c>
      <c r="I2055">
        <f>('Raw Data'!M2053+'Raw Data'!N2053+'Raw Data'!O2053+'Raw Data'!P2053)*260.417</f>
        <v>438.80264499999998</v>
      </c>
      <c r="K2055">
        <f t="shared" si="159"/>
        <v>-64.770627059999995</v>
      </c>
      <c r="L2055">
        <f t="shared" si="161"/>
        <v>-6.624051399999999</v>
      </c>
      <c r="M2055">
        <f t="shared" si="162"/>
        <v>916.61210299999993</v>
      </c>
      <c r="N2055">
        <f>M2055-'Projectile Motion Calculations'!$D$2</f>
        <v>106.56858121445089</v>
      </c>
      <c r="P2055">
        <f t="shared" si="163"/>
        <v>9.205686976204451E-2</v>
      </c>
    </row>
    <row r="2056" spans="1:16" x14ac:dyDescent="0.2">
      <c r="A2056">
        <f t="shared" si="160"/>
        <v>-0.67500000000000882</v>
      </c>
      <c r="C2056">
        <f>('Raw Data'!A2054+'Raw Data'!B2054)*128.337</f>
        <v>-26.279567489999998</v>
      </c>
      <c r="D2056">
        <f>('Raw Data'!C2054+'Raw Data'!D2054)*128.419</f>
        <v>38.821063700000003</v>
      </c>
      <c r="E2056">
        <f>('Raw Data'!E2054+'Raw Data'!F2054+'Raw Data'!G2054+'Raw Data'!H2054)*259.538</f>
        <v>481.70252799999997</v>
      </c>
      <c r="G2056">
        <f>('Raw Data'!I2054+'Raw Data'!J2054)*127.233</f>
        <v>-39.760312499999998</v>
      </c>
      <c r="H2056">
        <f>('Raw Data'!K2054+'Raw Data'!L2054)*128.041</f>
        <v>-44.302185999999999</v>
      </c>
      <c r="I2056">
        <f>('Raw Data'!M2054+'Raw Data'!N2054+'Raw Data'!O2054+'Raw Data'!P2054)*260.417</f>
        <v>442.70889999999991</v>
      </c>
      <c r="K2056">
        <f t="shared" ref="K2056:K2119" si="164">C2056+G2056</f>
        <v>-66.039879990000003</v>
      </c>
      <c r="L2056">
        <f t="shared" si="161"/>
        <v>-5.4811222999999956</v>
      </c>
      <c r="M2056">
        <f t="shared" si="162"/>
        <v>924.41142799999989</v>
      </c>
      <c r="N2056">
        <f>M2056-'Projectile Motion Calculations'!$D$2</f>
        <v>114.36790621445084</v>
      </c>
      <c r="P2056">
        <f t="shared" si="163"/>
        <v>9.8231152262044694E-2</v>
      </c>
    </row>
    <row r="2057" spans="1:16" x14ac:dyDescent="0.2">
      <c r="A2057">
        <f t="shared" si="160"/>
        <v>-0.67416666666667546</v>
      </c>
      <c r="C2057">
        <f>('Raw Data'!A2055+'Raw Data'!B2055)*128.337</f>
        <v>-26.279567489999998</v>
      </c>
      <c r="D2057">
        <f>('Raw Data'!C2055+'Raw Data'!D2055)*128.419</f>
        <v>38.821063700000003</v>
      </c>
      <c r="E2057">
        <f>('Raw Data'!E2055+'Raw Data'!F2055+'Raw Data'!G2055+'Raw Data'!H2055)*259.538</f>
        <v>485.33606000000003</v>
      </c>
      <c r="G2057">
        <f>('Raw Data'!I2055+'Raw Data'!J2055)*127.233</f>
        <v>-41.019919199999997</v>
      </c>
      <c r="H2057">
        <f>('Raw Data'!K2055+'Raw Data'!L2055)*128.041</f>
        <v>-44.942390999999994</v>
      </c>
      <c r="I2057">
        <f>('Raw Data'!M2055+'Raw Data'!N2055+'Raw Data'!O2055+'Raw Data'!P2055)*260.417</f>
        <v>446.09432099999998</v>
      </c>
      <c r="K2057">
        <f t="shared" si="164"/>
        <v>-67.299486689999995</v>
      </c>
      <c r="L2057">
        <f t="shared" si="161"/>
        <v>-6.1213272999999901</v>
      </c>
      <c r="M2057">
        <f t="shared" si="162"/>
        <v>931.43038100000001</v>
      </c>
      <c r="N2057">
        <f>M2057-'Projectile Motion Calculations'!$D$2</f>
        <v>121.38685921445096</v>
      </c>
      <c r="P2057">
        <f t="shared" si="163"/>
        <v>0.10440543476204482</v>
      </c>
    </row>
    <row r="2058" spans="1:16" x14ac:dyDescent="0.2">
      <c r="A2058">
        <f t="shared" si="160"/>
        <v>-0.67333333333334211</v>
      </c>
      <c r="C2058">
        <f>('Raw Data'!A2056+'Raw Data'!B2056)*128.337</f>
        <v>-26.899435199999999</v>
      </c>
      <c r="D2058">
        <f>('Raw Data'!C2056+'Raw Data'!D2056)*128.419</f>
        <v>38.821063700000003</v>
      </c>
      <c r="E2058">
        <f>('Raw Data'!E2056+'Raw Data'!F2056+'Raw Data'!G2056+'Raw Data'!H2056)*259.538</f>
        <v>489.22912999999994</v>
      </c>
      <c r="G2058">
        <f>('Raw Data'!I2056+'Raw Data'!J2056)*127.233</f>
        <v>-41.019919199999997</v>
      </c>
      <c r="H2058">
        <f>('Raw Data'!K2056+'Raw Data'!L2056)*128.041</f>
        <v>-45.582595999999995</v>
      </c>
      <c r="I2058">
        <f>('Raw Data'!M2056+'Raw Data'!N2056+'Raw Data'!O2056+'Raw Data'!P2056)*260.417</f>
        <v>450.00057599999997</v>
      </c>
      <c r="K2058">
        <f t="shared" si="164"/>
        <v>-67.919354400000003</v>
      </c>
      <c r="L2058">
        <f t="shared" si="161"/>
        <v>-6.7615322999999918</v>
      </c>
      <c r="M2058">
        <f t="shared" si="162"/>
        <v>939.22970599999985</v>
      </c>
      <c r="N2058">
        <f>M2058-'Projectile Motion Calculations'!$D$2</f>
        <v>129.1861842144508</v>
      </c>
      <c r="P2058">
        <f t="shared" si="163"/>
        <v>0.11187813976204498</v>
      </c>
    </row>
    <row r="2059" spans="1:16" x14ac:dyDescent="0.2">
      <c r="A2059">
        <f t="shared" si="160"/>
        <v>-0.67250000000000876</v>
      </c>
      <c r="C2059">
        <f>('Raw Data'!A2057+'Raw Data'!B2057)*128.337</f>
        <v>-28.169971499999999</v>
      </c>
      <c r="D2059">
        <f>('Raw Data'!C2057+'Raw Data'!D2057)*128.419</f>
        <v>38.821063700000003</v>
      </c>
      <c r="E2059">
        <f>('Raw Data'!E2057+'Raw Data'!F2057+'Raw Data'!G2057+'Raw Data'!H2057)*259.538</f>
        <v>495.45804200000003</v>
      </c>
      <c r="G2059">
        <f>('Raw Data'!I2057+'Raw Data'!J2057)*127.233</f>
        <v>-41.656084199999995</v>
      </c>
      <c r="H2059">
        <f>('Raw Data'!K2057+'Raw Data'!L2057)*128.041</f>
        <v>-45.582595999999995</v>
      </c>
      <c r="I2059">
        <f>('Raw Data'!M2057+'Raw Data'!N2057+'Raw Data'!O2057+'Raw Data'!P2057)*260.417</f>
        <v>453.9068309999999</v>
      </c>
      <c r="K2059">
        <f t="shared" si="164"/>
        <v>-69.826055699999998</v>
      </c>
      <c r="L2059">
        <f t="shared" si="161"/>
        <v>-6.7615322999999918</v>
      </c>
      <c r="M2059">
        <f t="shared" si="162"/>
        <v>949.36487299999999</v>
      </c>
      <c r="N2059">
        <f>M2059-'Projectile Motion Calculations'!$D$2</f>
        <v>139.32135121445094</v>
      </c>
      <c r="P2059">
        <f t="shared" si="163"/>
        <v>0.12043591559537857</v>
      </c>
    </row>
    <row r="2060" spans="1:16" x14ac:dyDescent="0.2">
      <c r="A2060">
        <f t="shared" si="160"/>
        <v>-0.6716666666666754</v>
      </c>
      <c r="C2060">
        <f>('Raw Data'!A2058+'Raw Data'!B2058)*128.337</f>
        <v>-28.169971499999999</v>
      </c>
      <c r="D2060">
        <f>('Raw Data'!C2058+'Raw Data'!D2058)*128.419</f>
        <v>38.833905600000001</v>
      </c>
      <c r="E2060">
        <f>('Raw Data'!E2058+'Raw Data'!F2058+'Raw Data'!G2058+'Raw Data'!H2058)*259.538</f>
        <v>499.351112</v>
      </c>
      <c r="G2060">
        <f>('Raw Data'!I2058+'Raw Data'!J2058)*127.233</f>
        <v>-42.915690900000001</v>
      </c>
      <c r="H2060">
        <f>('Raw Data'!K2058+'Raw Data'!L2058)*128.041</f>
        <v>-46.863005999999999</v>
      </c>
      <c r="I2060">
        <f>('Raw Data'!M2058+'Raw Data'!N2058+'Raw Data'!O2058+'Raw Data'!P2058)*260.417</f>
        <v>460.41725599999995</v>
      </c>
      <c r="K2060">
        <f t="shared" si="164"/>
        <v>-71.085662400000004</v>
      </c>
      <c r="L2060">
        <f t="shared" si="161"/>
        <v>-8.0291003999999973</v>
      </c>
      <c r="M2060">
        <f t="shared" si="162"/>
        <v>959.76836800000001</v>
      </c>
      <c r="N2060">
        <f>M2060-'Projectile Motion Calculations'!$D$2</f>
        <v>149.72484621445096</v>
      </c>
      <c r="P2060">
        <f t="shared" si="163"/>
        <v>0.12856112809537878</v>
      </c>
    </row>
    <row r="2061" spans="1:16" x14ac:dyDescent="0.2">
      <c r="A2061">
        <f t="shared" si="160"/>
        <v>-0.67083333333334205</v>
      </c>
      <c r="C2061">
        <f>('Raw Data'!A2059+'Raw Data'!B2059)*128.337</f>
        <v>-29.440507799999995</v>
      </c>
      <c r="D2061">
        <f>('Raw Data'!C2059+'Raw Data'!D2059)*128.419</f>
        <v>40.105253699999999</v>
      </c>
      <c r="E2061">
        <f>('Raw Data'!E2059+'Raw Data'!F2059+'Raw Data'!G2059+'Raw Data'!H2059)*259.538</f>
        <v>504.54187200000001</v>
      </c>
      <c r="G2061">
        <f>('Raw Data'!I2059+'Raw Data'!J2059)*127.233</f>
        <v>-43.424622900000003</v>
      </c>
      <c r="H2061">
        <f>('Raw Data'!K2059+'Raw Data'!L2059)*128.041</f>
        <v>-46.863005999999999</v>
      </c>
      <c r="I2061">
        <f>('Raw Data'!M2059+'Raw Data'!N2059+'Raw Data'!O2059+'Raw Data'!P2059)*260.417</f>
        <v>464.323511</v>
      </c>
      <c r="K2061">
        <f t="shared" si="164"/>
        <v>-72.865130699999995</v>
      </c>
      <c r="L2061">
        <f t="shared" si="161"/>
        <v>-6.7577522999999999</v>
      </c>
      <c r="M2061">
        <f t="shared" si="162"/>
        <v>968.86538300000007</v>
      </c>
      <c r="N2061">
        <f>M2061-'Projectile Motion Calculations'!$D$2</f>
        <v>158.82186121445102</v>
      </c>
      <c r="P2061">
        <f t="shared" si="163"/>
        <v>0.13592715726204566</v>
      </c>
    </row>
    <row r="2062" spans="1:16" x14ac:dyDescent="0.2">
      <c r="A2062">
        <f t="shared" si="160"/>
        <v>-0.6700000000000087</v>
      </c>
      <c r="C2062">
        <f>('Raw Data'!A2060+'Raw Data'!B2060)*128.337</f>
        <v>-30.082192799999998</v>
      </c>
      <c r="D2062">
        <f>('Raw Data'!C2060+'Raw Data'!D2060)*128.419</f>
        <v>40.105253699999999</v>
      </c>
      <c r="E2062">
        <f>('Raw Data'!E2060+'Raw Data'!F2060+'Raw Data'!G2060+'Raw Data'!H2060)*259.538</f>
        <v>508.17540400000007</v>
      </c>
      <c r="G2062">
        <f>('Raw Data'!I2060+'Raw Data'!J2060)*127.233</f>
        <v>-43.424622900000003</v>
      </c>
      <c r="H2062">
        <f>('Raw Data'!K2060+'Raw Data'!L2060)*128.041</f>
        <v>-47.503211</v>
      </c>
      <c r="I2062">
        <f>('Raw Data'!M2060+'Raw Data'!N2060+'Raw Data'!O2060+'Raw Data'!P2060)*260.417</f>
        <v>469.27143399999994</v>
      </c>
      <c r="K2062">
        <f t="shared" si="164"/>
        <v>-73.506815700000004</v>
      </c>
      <c r="L2062">
        <f t="shared" si="161"/>
        <v>-7.3979573000000016</v>
      </c>
      <c r="M2062">
        <f t="shared" si="162"/>
        <v>977.44683800000007</v>
      </c>
      <c r="N2062">
        <f>M2062-'Projectile Motion Calculations'!$D$2</f>
        <v>167.40331621445102</v>
      </c>
      <c r="P2062">
        <f t="shared" si="163"/>
        <v>0.14318504559537909</v>
      </c>
    </row>
    <row r="2063" spans="1:16" x14ac:dyDescent="0.2">
      <c r="A2063">
        <f t="shared" si="160"/>
        <v>-0.66916666666667535</v>
      </c>
      <c r="C2063">
        <f>('Raw Data'!A2061+'Raw Data'!B2061)*128.337</f>
        <v>-30.082192799999998</v>
      </c>
      <c r="D2063">
        <f>('Raw Data'!C2061+'Raw Data'!D2061)*128.419</f>
        <v>40.105253699999999</v>
      </c>
      <c r="E2063">
        <f>('Raw Data'!E2061+'Raw Data'!F2061+'Raw Data'!G2061+'Raw Data'!H2061)*259.538</f>
        <v>513.10662600000001</v>
      </c>
      <c r="G2063">
        <f>('Raw Data'!I2061+'Raw Data'!J2061)*127.233</f>
        <v>-44.060787900000001</v>
      </c>
      <c r="H2063">
        <f>('Raw Data'!K2061+'Raw Data'!L2061)*128.041</f>
        <v>-48.143416000000002</v>
      </c>
      <c r="I2063">
        <f>('Raw Data'!M2061+'Raw Data'!N2061+'Raw Data'!O2061+'Raw Data'!P2061)*260.417</f>
        <v>473.17768899999993</v>
      </c>
      <c r="K2063">
        <f t="shared" si="164"/>
        <v>-74.142980699999995</v>
      </c>
      <c r="L2063">
        <f t="shared" si="161"/>
        <v>-8.0381623000000033</v>
      </c>
      <c r="M2063">
        <f t="shared" si="162"/>
        <v>986.28431499999988</v>
      </c>
      <c r="N2063">
        <f>M2063-'Projectile Motion Calculations'!$D$2</f>
        <v>176.24079321445083</v>
      </c>
      <c r="P2063">
        <f t="shared" si="163"/>
        <v>0.15119845476204588</v>
      </c>
    </row>
    <row r="2064" spans="1:16" x14ac:dyDescent="0.2">
      <c r="A2064">
        <f t="shared" si="160"/>
        <v>-0.66833333333334199</v>
      </c>
      <c r="C2064">
        <f>('Raw Data'!A2062+'Raw Data'!B2062)*128.337</f>
        <v>-30.723877799999997</v>
      </c>
      <c r="D2064">
        <f>('Raw Data'!C2062+'Raw Data'!D2062)*128.419</f>
        <v>40.747348699999996</v>
      </c>
      <c r="E2064">
        <f>('Raw Data'!E2062+'Raw Data'!F2062+'Raw Data'!G2062+'Raw Data'!H2062)*259.538</f>
        <v>519.59507599999995</v>
      </c>
      <c r="G2064">
        <f>('Raw Data'!I2062+'Raw Data'!J2062)*127.233</f>
        <v>-45.3203946</v>
      </c>
      <c r="H2064">
        <f>('Raw Data'!K2062+'Raw Data'!L2062)*128.041</f>
        <v>-48.783620999999997</v>
      </c>
      <c r="I2064">
        <f>('Raw Data'!M2062+'Raw Data'!N2062+'Raw Data'!O2062+'Raw Data'!P2062)*260.417</f>
        <v>477.08394399999997</v>
      </c>
      <c r="K2064">
        <f t="shared" si="164"/>
        <v>-76.044272399999997</v>
      </c>
      <c r="L2064">
        <f t="shared" si="161"/>
        <v>-8.0362723000000003</v>
      </c>
      <c r="M2064">
        <f t="shared" si="162"/>
        <v>996.67901999999992</v>
      </c>
      <c r="N2064">
        <f>M2064-'Projectile Motion Calculations'!$D$2</f>
        <v>186.63549821445088</v>
      </c>
      <c r="P2064">
        <f t="shared" si="163"/>
        <v>0.15964735726204618</v>
      </c>
    </row>
    <row r="2065" spans="1:16" x14ac:dyDescent="0.2">
      <c r="A2065">
        <f t="shared" si="160"/>
        <v>-0.66750000000000864</v>
      </c>
      <c r="C2065">
        <f>('Raw Data'!A2063+'Raw Data'!B2063)*128.337</f>
        <v>-31.352729099999998</v>
      </c>
      <c r="D2065">
        <f>('Raw Data'!C2063+'Raw Data'!D2063)*128.419</f>
        <v>41.376601800000003</v>
      </c>
      <c r="E2065">
        <f>('Raw Data'!E2063+'Raw Data'!F2063+'Raw Data'!G2063+'Raw Data'!H2063)*259.538</f>
        <v>523.48814600000014</v>
      </c>
      <c r="G2065">
        <f>('Raw Data'!I2063+'Raw Data'!J2063)*127.233</f>
        <v>-45.3203946</v>
      </c>
      <c r="H2065">
        <f>('Raw Data'!K2063+'Raw Data'!L2063)*128.041</f>
        <v>-48.783620999999997</v>
      </c>
      <c r="I2065">
        <f>('Raw Data'!M2063+'Raw Data'!N2063+'Raw Data'!O2063+'Raw Data'!P2063)*260.417</f>
        <v>483.07353499999994</v>
      </c>
      <c r="K2065">
        <f t="shared" si="164"/>
        <v>-76.673123699999991</v>
      </c>
      <c r="L2065">
        <f t="shared" si="161"/>
        <v>-7.4070191999999935</v>
      </c>
      <c r="M2065">
        <f t="shared" si="162"/>
        <v>1006.5616810000001</v>
      </c>
      <c r="N2065">
        <f>M2065-'Projectile Motion Calculations'!$D$2</f>
        <v>196.51815921445109</v>
      </c>
      <c r="P2065">
        <f t="shared" si="163"/>
        <v>0.16679856976204638</v>
      </c>
    </row>
    <row r="2066" spans="1:16" x14ac:dyDescent="0.2">
      <c r="A2066">
        <f t="shared" si="160"/>
        <v>-0.66666666666667529</v>
      </c>
      <c r="C2066">
        <f>('Raw Data'!A2064+'Raw Data'!B2064)*128.337</f>
        <v>-32.623265399999994</v>
      </c>
      <c r="D2066">
        <f>('Raw Data'!C2064+'Raw Data'!D2064)*128.419</f>
        <v>42.018696800000001</v>
      </c>
      <c r="E2066">
        <f>('Raw Data'!E2064+'Raw Data'!F2064+'Raw Data'!G2064+'Raw Data'!H2064)*259.538</f>
        <v>526.86214000000007</v>
      </c>
      <c r="G2066">
        <f>('Raw Data'!I2064+'Raw Data'!J2064)*127.233</f>
        <v>-45.956559600000006</v>
      </c>
      <c r="H2066">
        <f>('Raw Data'!K2064+'Raw Data'!L2064)*128.041</f>
        <v>-49.423825999999998</v>
      </c>
      <c r="I2066">
        <f>('Raw Data'!M2064+'Raw Data'!N2064+'Raw Data'!O2064+'Raw Data'!P2064)*260.417</f>
        <v>486.97978999999992</v>
      </c>
      <c r="K2066">
        <f t="shared" si="164"/>
        <v>-78.579825</v>
      </c>
      <c r="L2066">
        <f t="shared" si="161"/>
        <v>-7.4051291999999975</v>
      </c>
      <c r="M2066">
        <f t="shared" si="162"/>
        <v>1013.84193</v>
      </c>
      <c r="N2066">
        <f>M2066-'Projectile Motion Calculations'!$D$2</f>
        <v>203.798408214451</v>
      </c>
      <c r="P2066">
        <f t="shared" si="163"/>
        <v>0.17568040184537986</v>
      </c>
    </row>
    <row r="2067" spans="1:16" x14ac:dyDescent="0.2">
      <c r="A2067">
        <f t="shared" si="160"/>
        <v>-0.66583333333334194</v>
      </c>
      <c r="C2067">
        <f>('Raw Data'!A2065+'Raw Data'!B2065)*128.337</f>
        <v>-32.623265399999994</v>
      </c>
      <c r="D2067">
        <f>('Raw Data'!C2065+'Raw Data'!D2065)*128.419</f>
        <v>42.018696800000001</v>
      </c>
      <c r="E2067">
        <f>('Raw Data'!E2065+'Raw Data'!F2065+'Raw Data'!G2065+'Raw Data'!H2065)*259.538</f>
        <v>534.64828</v>
      </c>
      <c r="G2067">
        <f>('Raw Data'!I2065+'Raw Data'!J2065)*127.233</f>
        <v>-46.580001300000006</v>
      </c>
      <c r="H2067">
        <f>('Raw Data'!K2065+'Raw Data'!L2065)*128.041</f>
        <v>-50.064031</v>
      </c>
      <c r="I2067">
        <f>('Raw Data'!M2065+'Raw Data'!N2065+'Raw Data'!O2065+'Raw Data'!P2065)*260.417</f>
        <v>493.22979799999996</v>
      </c>
      <c r="K2067">
        <f t="shared" si="164"/>
        <v>-79.2032667</v>
      </c>
      <c r="L2067">
        <f t="shared" si="161"/>
        <v>-8.0453341999999992</v>
      </c>
      <c r="M2067">
        <f t="shared" si="162"/>
        <v>1027.878078</v>
      </c>
      <c r="N2067">
        <f>M2067-'Projectile Motion Calculations'!$D$2</f>
        <v>217.83455621445091</v>
      </c>
      <c r="P2067">
        <f t="shared" si="163"/>
        <v>0.18640245934538013</v>
      </c>
    </row>
    <row r="2068" spans="1:16" x14ac:dyDescent="0.2">
      <c r="A2068">
        <f t="shared" si="160"/>
        <v>-0.66500000000000858</v>
      </c>
      <c r="C2068">
        <f>('Raw Data'!A2066+'Raw Data'!B2066)*128.337</f>
        <v>-33.893801699999997</v>
      </c>
      <c r="D2068">
        <f>('Raw Data'!C2066+'Raw Data'!D2066)*128.419</f>
        <v>42.660791800000005</v>
      </c>
      <c r="E2068">
        <f>('Raw Data'!E2066+'Raw Data'!F2066+'Raw Data'!G2066+'Raw Data'!H2066)*259.538</f>
        <v>541.13673000000006</v>
      </c>
      <c r="G2068">
        <f>('Raw Data'!I2066+'Raw Data'!J2066)*127.233</f>
        <v>-47.216166300000005</v>
      </c>
      <c r="H2068">
        <f>('Raw Data'!K2066+'Raw Data'!L2066)*128.041</f>
        <v>-51.2164</v>
      </c>
      <c r="I2068">
        <f>('Raw Data'!M2066+'Raw Data'!N2066+'Raw Data'!O2066+'Raw Data'!P2066)*260.417</f>
        <v>498.43813799999998</v>
      </c>
      <c r="K2068">
        <f t="shared" si="164"/>
        <v>-81.109968000000009</v>
      </c>
      <c r="L2068">
        <f t="shared" si="161"/>
        <v>-8.5556081999999947</v>
      </c>
      <c r="M2068">
        <f t="shared" si="162"/>
        <v>1039.5748680000002</v>
      </c>
      <c r="N2068">
        <f>M2068-'Projectile Motion Calculations'!$D$2</f>
        <v>229.5313462144511</v>
      </c>
      <c r="P2068">
        <f t="shared" si="163"/>
        <v>0.19506471351204704</v>
      </c>
    </row>
    <row r="2069" spans="1:16" x14ac:dyDescent="0.2">
      <c r="A2069">
        <f t="shared" si="160"/>
        <v>-0.66416666666667523</v>
      </c>
      <c r="C2069">
        <f>('Raw Data'!A2067+'Raw Data'!B2067)*128.337</f>
        <v>-33.868134300000001</v>
      </c>
      <c r="D2069">
        <f>('Raw Data'!C2067+'Raw Data'!D2067)*128.419</f>
        <v>43.290044900000005</v>
      </c>
      <c r="E2069">
        <f>('Raw Data'!E2067+'Raw Data'!F2067+'Raw Data'!G2067+'Raw Data'!H2067)*259.538</f>
        <v>547.62518</v>
      </c>
      <c r="G2069">
        <f>('Raw Data'!I2067+'Raw Data'!J2067)*127.233</f>
        <v>-47.216166300000005</v>
      </c>
      <c r="H2069">
        <f>('Raw Data'!K2067+'Raw Data'!L2067)*128.041</f>
        <v>-51.856605000000002</v>
      </c>
      <c r="I2069">
        <f>('Raw Data'!M2067+'Raw Data'!N2067+'Raw Data'!O2067+'Raw Data'!P2067)*260.417</f>
        <v>501.04230799999993</v>
      </c>
      <c r="K2069">
        <f t="shared" si="164"/>
        <v>-81.084300600000006</v>
      </c>
      <c r="L2069">
        <f t="shared" si="161"/>
        <v>-8.5665600999999967</v>
      </c>
      <c r="M2069">
        <f t="shared" si="162"/>
        <v>1048.667488</v>
      </c>
      <c r="N2069">
        <f>M2069-'Projectile Motion Calculations'!$D$2</f>
        <v>238.623966214451</v>
      </c>
      <c r="P2069">
        <f t="shared" si="163"/>
        <v>0.20459722184538046</v>
      </c>
    </row>
    <row r="2070" spans="1:16" x14ac:dyDescent="0.2">
      <c r="A2070">
        <f t="shared" si="160"/>
        <v>-0.66333333333334188</v>
      </c>
      <c r="C2070">
        <f>('Raw Data'!A2068+'Raw Data'!B2068)*128.337</f>
        <v>-35.023167300000004</v>
      </c>
      <c r="D2070">
        <f>('Raw Data'!C2068+'Raw Data'!D2068)*128.419</f>
        <v>43.302886800000003</v>
      </c>
      <c r="E2070">
        <f>('Raw Data'!E2068+'Raw Data'!F2068+'Raw Data'!G2068+'Raw Data'!H2068)*259.538</f>
        <v>552.55640200000005</v>
      </c>
      <c r="G2070">
        <f>('Raw Data'!I2068+'Raw Data'!J2068)*127.233</f>
        <v>-47.85233130000001</v>
      </c>
      <c r="H2070">
        <f>('Raw Data'!K2068+'Raw Data'!L2068)*128.041</f>
        <v>-52.496810000000004</v>
      </c>
      <c r="I2070">
        <f>('Raw Data'!M2068+'Raw Data'!N2068+'Raw Data'!O2068+'Raw Data'!P2068)*260.417</f>
        <v>509.89648599999987</v>
      </c>
      <c r="K2070">
        <f t="shared" si="164"/>
        <v>-82.875498600000014</v>
      </c>
      <c r="L2070">
        <f t="shared" si="161"/>
        <v>-9.1939232000000004</v>
      </c>
      <c r="M2070">
        <f t="shared" si="162"/>
        <v>1062.4528879999998</v>
      </c>
      <c r="N2070">
        <f>M2070-'Projectile Motion Calculations'!$D$2</f>
        <v>252.40936621445076</v>
      </c>
      <c r="P2070">
        <f t="shared" si="163"/>
        <v>0.21348271642871397</v>
      </c>
    </row>
    <row r="2071" spans="1:16" x14ac:dyDescent="0.2">
      <c r="A2071">
        <f t="shared" si="160"/>
        <v>-0.66250000000000853</v>
      </c>
      <c r="C2071">
        <f>('Raw Data'!A2069+'Raw Data'!B2069)*128.337</f>
        <v>-35.652018599999998</v>
      </c>
      <c r="D2071">
        <f>('Raw Data'!C2069+'Raw Data'!D2069)*128.419</f>
        <v>43.932139900000003</v>
      </c>
      <c r="E2071">
        <f>('Raw Data'!E2069+'Raw Data'!F2069+'Raw Data'!G2069+'Raw Data'!H2069)*259.538</f>
        <v>556.18993399999999</v>
      </c>
      <c r="G2071">
        <f>('Raw Data'!I2069+'Raw Data'!J2069)*127.233</f>
        <v>-49.099214700000005</v>
      </c>
      <c r="H2071">
        <f>('Raw Data'!K2069+'Raw Data'!L2069)*128.041</f>
        <v>-53.77722</v>
      </c>
      <c r="I2071">
        <f>('Raw Data'!M2069+'Raw Data'!N2069+'Raw Data'!O2069+'Raw Data'!P2069)*260.417</f>
        <v>513.80274099999986</v>
      </c>
      <c r="K2071">
        <f t="shared" si="164"/>
        <v>-84.751233299999996</v>
      </c>
      <c r="L2071">
        <f t="shared" si="161"/>
        <v>-9.845080099999997</v>
      </c>
      <c r="M2071">
        <f t="shared" si="162"/>
        <v>1069.992675</v>
      </c>
      <c r="N2071">
        <f>M2071-'Projectile Motion Calculations'!$D$2</f>
        <v>259.94915321445092</v>
      </c>
      <c r="P2071">
        <f t="shared" si="163"/>
        <v>0.22203866101204758</v>
      </c>
    </row>
    <row r="2072" spans="1:16" x14ac:dyDescent="0.2">
      <c r="A2072">
        <f t="shared" si="160"/>
        <v>-0.66166666666667517</v>
      </c>
      <c r="C2072">
        <f>('Raw Data'!A2070+'Raw Data'!B2070)*128.337</f>
        <v>-36.922554900000002</v>
      </c>
      <c r="D2072">
        <f>('Raw Data'!C2070+'Raw Data'!D2070)*128.419</f>
        <v>44.574234900000008</v>
      </c>
      <c r="E2072">
        <f>('Raw Data'!E2070+'Raw Data'!F2070+'Raw Data'!G2070+'Raw Data'!H2070)*259.538</f>
        <v>563.97607400000004</v>
      </c>
      <c r="G2072">
        <f>('Raw Data'!I2070+'Raw Data'!J2070)*127.233</f>
        <v>-49.099214700000005</v>
      </c>
      <c r="H2072">
        <f>('Raw Data'!K2070+'Raw Data'!L2070)*128.041</f>
        <v>-54.417424999999987</v>
      </c>
      <c r="I2072">
        <f>('Raw Data'!M2070+'Raw Data'!N2070+'Raw Data'!O2070+'Raw Data'!P2070)*260.417</f>
        <v>519.01108099999999</v>
      </c>
      <c r="K2072">
        <f t="shared" si="164"/>
        <v>-86.021769599999999</v>
      </c>
      <c r="L2072">
        <f t="shared" si="161"/>
        <v>-9.8431900999999797</v>
      </c>
      <c r="M2072">
        <f t="shared" si="162"/>
        <v>1082.987155</v>
      </c>
      <c r="N2072">
        <f>M2072-'Projectile Motion Calculations'!$D$2</f>
        <v>272.94363321445098</v>
      </c>
      <c r="P2072">
        <f t="shared" si="163"/>
        <v>0.23222001434538114</v>
      </c>
    </row>
    <row r="2073" spans="1:16" x14ac:dyDescent="0.2">
      <c r="A2073">
        <f t="shared" si="160"/>
        <v>-0.66083333333334182</v>
      </c>
      <c r="C2073">
        <f>('Raw Data'!A2071+'Raw Data'!B2071)*128.337</f>
        <v>-37.56423989999999</v>
      </c>
      <c r="D2073">
        <f>('Raw Data'!C2071+'Raw Data'!D2071)*128.419</f>
        <v>44.574234900000008</v>
      </c>
      <c r="E2073">
        <f>('Raw Data'!E2071+'Raw Data'!F2071+'Raw Data'!G2071+'Raw Data'!H2071)*259.538</f>
        <v>569.16683399999999</v>
      </c>
      <c r="G2073">
        <f>('Raw Data'!I2071+'Raw Data'!J2071)*127.233</f>
        <v>-49.735379699999996</v>
      </c>
      <c r="H2073">
        <f>('Raw Data'!K2071+'Raw Data'!L2071)*128.041</f>
        <v>-55.057629999999989</v>
      </c>
      <c r="I2073">
        <f>('Raw Data'!M2071+'Raw Data'!N2071+'Raw Data'!O2071+'Raw Data'!P2071)*260.417</f>
        <v>525.26108899999997</v>
      </c>
      <c r="K2073">
        <f t="shared" si="164"/>
        <v>-87.299619599999986</v>
      </c>
      <c r="L2073">
        <f t="shared" si="161"/>
        <v>-10.483395099999981</v>
      </c>
      <c r="M2073">
        <f t="shared" si="162"/>
        <v>1094.427923</v>
      </c>
      <c r="N2073">
        <f>M2073-'Projectile Motion Calculations'!$D$2</f>
        <v>284.38440121445092</v>
      </c>
      <c r="P2073">
        <f t="shared" si="163"/>
        <v>0.24164584684538132</v>
      </c>
    </row>
    <row r="2074" spans="1:16" x14ac:dyDescent="0.2">
      <c r="A2074">
        <f t="shared" si="160"/>
        <v>-0.66000000000000847</v>
      </c>
      <c r="C2074">
        <f>('Raw Data'!A2072+'Raw Data'!B2072)*128.337</f>
        <v>-38.193091199999991</v>
      </c>
      <c r="D2074">
        <f>('Raw Data'!C2072+'Raw Data'!D2072)*128.419</f>
        <v>45.704322100000006</v>
      </c>
      <c r="E2074">
        <f>('Raw Data'!E2072+'Raw Data'!F2072+'Raw Data'!G2072+'Raw Data'!H2072)*259.538</f>
        <v>574.09805600000004</v>
      </c>
      <c r="G2074">
        <f>('Raw Data'!I2072+'Raw Data'!J2072)*127.233</f>
        <v>-50.994986400000002</v>
      </c>
      <c r="H2074">
        <f>('Raw Data'!K2072+'Raw Data'!L2072)*128.041</f>
        <v>-56.209998999999989</v>
      </c>
      <c r="I2074">
        <f>('Raw Data'!M2072+'Raw Data'!N2072+'Raw Data'!O2072+'Raw Data'!P2072)*260.417</f>
        <v>531.51109699999995</v>
      </c>
      <c r="K2074">
        <f t="shared" si="164"/>
        <v>-89.188077599999986</v>
      </c>
      <c r="L2074">
        <f t="shared" si="161"/>
        <v>-10.505676899999983</v>
      </c>
      <c r="M2074">
        <f t="shared" si="162"/>
        <v>1105.6091529999999</v>
      </c>
      <c r="N2074">
        <f>M2074-'Projectile Motion Calculations'!$D$2</f>
        <v>295.56563121445083</v>
      </c>
      <c r="P2074">
        <f t="shared" si="163"/>
        <v>0.25226159476204824</v>
      </c>
    </row>
    <row r="2075" spans="1:16" x14ac:dyDescent="0.2">
      <c r="A2075">
        <f t="shared" si="160"/>
        <v>-0.65916666666667512</v>
      </c>
      <c r="C2075">
        <f>('Raw Data'!A2073+'Raw Data'!B2073)*128.337</f>
        <v>-39.463627499999994</v>
      </c>
      <c r="D2075">
        <f>('Raw Data'!C2073+'Raw Data'!D2073)*128.419</f>
        <v>45.730005900000009</v>
      </c>
      <c r="E2075">
        <f>('Raw Data'!E2073+'Raw Data'!F2073+'Raw Data'!G2073+'Raw Data'!H2073)*259.538</f>
        <v>581.88419599999997</v>
      </c>
      <c r="G2075">
        <f>('Raw Data'!I2073+'Raw Data'!J2073)*127.233</f>
        <v>-51.503918400000003</v>
      </c>
      <c r="H2075">
        <f>('Raw Data'!K2073+'Raw Data'!L2073)*128.041</f>
        <v>-56.209998999999989</v>
      </c>
      <c r="I2075">
        <f>('Raw Data'!M2073+'Raw Data'!N2073+'Raw Data'!O2073+'Raw Data'!P2073)*260.417</f>
        <v>538.021522</v>
      </c>
      <c r="K2075">
        <f t="shared" si="164"/>
        <v>-90.967545900000005</v>
      </c>
      <c r="L2075">
        <f t="shared" si="161"/>
        <v>-10.47999309999998</v>
      </c>
      <c r="M2075">
        <f t="shared" si="162"/>
        <v>1119.905718</v>
      </c>
      <c r="N2075">
        <f>M2075-'Projectile Motion Calculations'!$D$2</f>
        <v>309.86219621445093</v>
      </c>
      <c r="P2075">
        <f t="shared" si="163"/>
        <v>0.26233297601204847</v>
      </c>
    </row>
    <row r="2076" spans="1:16" x14ac:dyDescent="0.2">
      <c r="A2076">
        <f t="shared" si="160"/>
        <v>-0.65833333333334176</v>
      </c>
      <c r="C2076">
        <f>('Raw Data'!A2074+'Raw Data'!B2074)*128.337</f>
        <v>-40.105312499999997</v>
      </c>
      <c r="D2076">
        <f>('Raw Data'!C2074+'Raw Data'!D2074)*128.419</f>
        <v>46.346417100000004</v>
      </c>
      <c r="E2076">
        <f>('Raw Data'!E2074+'Raw Data'!F2074+'Raw Data'!G2074+'Raw Data'!H2074)*259.538</f>
        <v>588.11310800000001</v>
      </c>
      <c r="G2076">
        <f>('Raw Data'!I2074+'Raw Data'!J2074)*127.233</f>
        <v>-51.503918400000003</v>
      </c>
      <c r="H2076">
        <f>('Raw Data'!K2074+'Raw Data'!L2074)*128.041</f>
        <v>-56.850203999999991</v>
      </c>
      <c r="I2076">
        <f>('Raw Data'!M2074+'Raw Data'!N2074+'Raw Data'!O2074+'Raw Data'!P2074)*260.417</f>
        <v>541.66735999999992</v>
      </c>
      <c r="K2076">
        <f t="shared" si="164"/>
        <v>-91.6092309</v>
      </c>
      <c r="L2076">
        <f t="shared" si="161"/>
        <v>-10.503786899999987</v>
      </c>
      <c r="M2076">
        <f t="shared" si="162"/>
        <v>1129.7804679999999</v>
      </c>
      <c r="N2076">
        <f>M2076-'Projectile Motion Calculations'!$D$2</f>
        <v>319.73694621445088</v>
      </c>
      <c r="P2076">
        <f t="shared" si="163"/>
        <v>0.27153886434538199</v>
      </c>
    </row>
    <row r="2077" spans="1:16" x14ac:dyDescent="0.2">
      <c r="A2077">
        <f t="shared" si="160"/>
        <v>-0.65750000000000841</v>
      </c>
      <c r="C2077">
        <f>('Raw Data'!A2075+'Raw Data'!B2075)*128.337</f>
        <v>-40.734163799999997</v>
      </c>
      <c r="D2077">
        <f>('Raw Data'!C2075+'Raw Data'!D2075)*128.419</f>
        <v>46.988512100000001</v>
      </c>
      <c r="E2077">
        <f>('Raw Data'!E2075+'Raw Data'!F2075+'Raw Data'!G2075+'Raw Data'!H2075)*259.538</f>
        <v>594.08248199999991</v>
      </c>
      <c r="G2077">
        <f>('Raw Data'!I2075+'Raw Data'!J2075)*127.233</f>
        <v>-52.140083400000002</v>
      </c>
      <c r="H2077">
        <f>('Raw Data'!K2075+'Raw Data'!L2075)*128.041</f>
        <v>-57.490408999999993</v>
      </c>
      <c r="I2077">
        <f>('Raw Data'!M2075+'Raw Data'!N2075+'Raw Data'!O2075+'Raw Data'!P2075)*260.417</f>
        <v>547.91736800000001</v>
      </c>
      <c r="K2077">
        <f t="shared" si="164"/>
        <v>-92.874247199999999</v>
      </c>
      <c r="L2077">
        <f t="shared" si="161"/>
        <v>-10.501896899999991</v>
      </c>
      <c r="M2077">
        <f t="shared" si="162"/>
        <v>1141.9998499999999</v>
      </c>
      <c r="N2077">
        <f>M2077-'Projectile Motion Calculations'!$D$2</f>
        <v>331.95632821445088</v>
      </c>
      <c r="P2077">
        <f t="shared" si="163"/>
        <v>0.28150576726204896</v>
      </c>
    </row>
    <row r="2078" spans="1:16" x14ac:dyDescent="0.2">
      <c r="A2078">
        <f t="shared" si="160"/>
        <v>-0.65666666666667506</v>
      </c>
      <c r="C2078">
        <f>('Raw Data'!A2076+'Raw Data'!B2076)*128.337</f>
        <v>-40.734163799999997</v>
      </c>
      <c r="D2078">
        <f>('Raw Data'!C2076+'Raw Data'!D2076)*128.419</f>
        <v>47.617765200000008</v>
      </c>
      <c r="E2078">
        <f>('Raw Data'!E2076+'Raw Data'!F2076+'Raw Data'!G2076+'Raw Data'!H2076)*259.538</f>
        <v>599.2732420000001</v>
      </c>
      <c r="G2078">
        <f>('Raw Data'!I2076+'Raw Data'!J2076)*127.233</f>
        <v>-53.399690099999994</v>
      </c>
      <c r="H2078">
        <f>('Raw Data'!K2076+'Raw Data'!L2076)*128.041</f>
        <v>-58.130613999999994</v>
      </c>
      <c r="I2078">
        <f>('Raw Data'!M2076+'Raw Data'!N2076+'Raw Data'!O2076+'Raw Data'!P2076)*260.417</f>
        <v>554.42779299999995</v>
      </c>
      <c r="K2078">
        <f t="shared" si="164"/>
        <v>-94.133853899999991</v>
      </c>
      <c r="L2078">
        <f t="shared" si="161"/>
        <v>-10.512848799999986</v>
      </c>
      <c r="M2078">
        <f t="shared" si="162"/>
        <v>1153.701035</v>
      </c>
      <c r="N2078">
        <f>M2078-'Projectile Motion Calculations'!$D$2</f>
        <v>343.657513214451</v>
      </c>
      <c r="P2078">
        <f t="shared" si="163"/>
        <v>0.2922296560120492</v>
      </c>
    </row>
    <row r="2079" spans="1:16" x14ac:dyDescent="0.2">
      <c r="A2079">
        <f t="shared" si="160"/>
        <v>-0.65583333333334171</v>
      </c>
      <c r="C2079">
        <f>('Raw Data'!A2077+'Raw Data'!B2077)*128.337</f>
        <v>-41.991866399999992</v>
      </c>
      <c r="D2079">
        <f>('Raw Data'!C2077+'Raw Data'!D2077)*128.419</f>
        <v>48.259860200000006</v>
      </c>
      <c r="E2079">
        <f>('Raw Data'!E2077+'Raw Data'!F2077+'Raw Data'!G2077+'Raw Data'!H2077)*259.538</f>
        <v>607.05938200000003</v>
      </c>
      <c r="G2079">
        <f>('Raw Data'!I2077+'Raw Data'!J2077)*127.233</f>
        <v>-54.035855099999999</v>
      </c>
      <c r="H2079">
        <f>('Raw Data'!K2077+'Raw Data'!L2077)*128.041</f>
        <v>-59.411023999999998</v>
      </c>
      <c r="I2079">
        <f>('Raw Data'!M2077+'Raw Data'!N2077+'Raw Data'!O2077+'Raw Data'!P2077)*260.417</f>
        <v>560.67780099999993</v>
      </c>
      <c r="K2079">
        <f t="shared" si="164"/>
        <v>-96.027721499999984</v>
      </c>
      <c r="L2079">
        <f t="shared" si="161"/>
        <v>-11.151163799999992</v>
      </c>
      <c r="M2079">
        <f t="shared" si="162"/>
        <v>1167.737183</v>
      </c>
      <c r="N2079">
        <f>M2079-'Projectile Motion Calculations'!$D$2</f>
        <v>357.69366121445091</v>
      </c>
      <c r="P2079">
        <f t="shared" si="163"/>
        <v>0.30284540392871606</v>
      </c>
    </row>
    <row r="2080" spans="1:16" x14ac:dyDescent="0.2">
      <c r="A2080">
        <f t="shared" si="160"/>
        <v>-0.65500000000000835</v>
      </c>
      <c r="C2080">
        <f>('Raw Data'!A2078+'Raw Data'!B2078)*128.337</f>
        <v>-43.262402699999996</v>
      </c>
      <c r="D2080">
        <f>('Raw Data'!C2078+'Raw Data'!D2078)*128.419</f>
        <v>48.889113300000012</v>
      </c>
      <c r="E2080">
        <f>('Raw Data'!E2078+'Raw Data'!F2078+'Raw Data'!G2078+'Raw Data'!H2078)*259.538</f>
        <v>611.99060399999996</v>
      </c>
      <c r="G2080">
        <f>('Raw Data'!I2078+'Raw Data'!J2078)*127.233</f>
        <v>-55.295461799999998</v>
      </c>
      <c r="H2080">
        <f>('Raw Data'!K2078+'Raw Data'!L2078)*128.041</f>
        <v>-59.923187999999996</v>
      </c>
      <c r="I2080">
        <f>('Raw Data'!M2078+'Raw Data'!N2078+'Raw Data'!O2078+'Raw Data'!P2078)*260.417</f>
        <v>567.18822599999987</v>
      </c>
      <c r="K2080">
        <f t="shared" si="164"/>
        <v>-98.557864499999994</v>
      </c>
      <c r="L2080">
        <f t="shared" si="161"/>
        <v>-11.034074699999984</v>
      </c>
      <c r="M2080">
        <f t="shared" si="162"/>
        <v>1179.1788299999998</v>
      </c>
      <c r="N2080">
        <f>M2080-'Projectile Motion Calculations'!$D$2</f>
        <v>369.13530821445079</v>
      </c>
      <c r="P2080">
        <f t="shared" si="163"/>
        <v>0.31389554642871631</v>
      </c>
    </row>
    <row r="2081" spans="1:16" x14ac:dyDescent="0.2">
      <c r="A2081">
        <f t="shared" si="160"/>
        <v>-0.654166666666675</v>
      </c>
      <c r="C2081">
        <f>('Raw Data'!A2079+'Raw Data'!B2079)*128.337</f>
        <v>-43.891253999999996</v>
      </c>
      <c r="D2081">
        <f>('Raw Data'!C2079+'Raw Data'!D2079)*128.419</f>
        <v>49.53120830000001</v>
      </c>
      <c r="E2081">
        <f>('Raw Data'!E2079+'Raw Data'!F2079+'Raw Data'!G2079+'Raw Data'!H2079)*259.538</f>
        <v>619.51720599999999</v>
      </c>
      <c r="G2081">
        <f>('Raw Data'!I2079+'Raw Data'!J2079)*127.233</f>
        <v>-55.295461799999998</v>
      </c>
      <c r="H2081">
        <f>('Raw Data'!K2079+'Raw Data'!L2079)*128.041</f>
        <v>-60.563392999999998</v>
      </c>
      <c r="I2081">
        <f>('Raw Data'!M2079+'Raw Data'!N2079+'Raw Data'!O2079+'Raw Data'!P2079)*260.417</f>
        <v>574.74031899999989</v>
      </c>
      <c r="K2081">
        <f t="shared" si="164"/>
        <v>-99.186715800000002</v>
      </c>
      <c r="L2081">
        <f t="shared" si="161"/>
        <v>-11.032184699999988</v>
      </c>
      <c r="M2081">
        <f t="shared" si="162"/>
        <v>1194.257525</v>
      </c>
      <c r="N2081">
        <f>M2081-'Projectile Motion Calculations'!$D$2</f>
        <v>384.21400321445094</v>
      </c>
      <c r="P2081">
        <f t="shared" si="163"/>
        <v>0.32537788601204998</v>
      </c>
    </row>
    <row r="2082" spans="1:16" x14ac:dyDescent="0.2">
      <c r="A2082">
        <f t="shared" si="160"/>
        <v>-0.65333333333334165</v>
      </c>
      <c r="C2082">
        <f>('Raw Data'!A2080+'Raw Data'!B2080)*128.337</f>
        <v>-44.532938999999999</v>
      </c>
      <c r="D2082">
        <f>('Raw Data'!C2080+'Raw Data'!D2080)*128.419</f>
        <v>50.802556400000007</v>
      </c>
      <c r="E2082">
        <f>('Raw Data'!E2080+'Raw Data'!F2080+'Raw Data'!G2080+'Raw Data'!H2080)*259.538</f>
        <v>625.74611800000002</v>
      </c>
      <c r="G2082">
        <f>('Raw Data'!I2080+'Raw Data'!J2080)*127.233</f>
        <v>-55.931626800000004</v>
      </c>
      <c r="H2082">
        <f>('Raw Data'!K2080+'Raw Data'!L2080)*128.041</f>
        <v>-61.203598</v>
      </c>
      <c r="I2082">
        <f>('Raw Data'!M2080+'Raw Data'!N2080+'Raw Data'!O2080+'Raw Data'!P2080)*260.417</f>
        <v>580.99032699999987</v>
      </c>
      <c r="K2082">
        <f t="shared" si="164"/>
        <v>-100.4645658</v>
      </c>
      <c r="L2082">
        <f t="shared" si="161"/>
        <v>-10.401041599999992</v>
      </c>
      <c r="M2082">
        <f t="shared" si="162"/>
        <v>1206.736445</v>
      </c>
      <c r="N2082">
        <f>M2082-'Projectile Motion Calculations'!$D$2</f>
        <v>396.69292321445096</v>
      </c>
      <c r="P2082">
        <f t="shared" si="163"/>
        <v>0.33599363392871689</v>
      </c>
    </row>
    <row r="2083" spans="1:16" x14ac:dyDescent="0.2">
      <c r="A2083">
        <f t="shared" si="160"/>
        <v>-0.6525000000000083</v>
      </c>
      <c r="C2083">
        <f>('Raw Data'!A2081+'Raw Data'!B2081)*128.337</f>
        <v>-45.803475299999995</v>
      </c>
      <c r="D2083">
        <f>('Raw Data'!C2081+'Raw Data'!D2081)*128.419</f>
        <v>50.173303300000008</v>
      </c>
      <c r="E2083">
        <f>('Raw Data'!E2081+'Raw Data'!F2081+'Raw Data'!G2081+'Raw Data'!H2081)*259.538</f>
        <v>632.23456799999997</v>
      </c>
      <c r="G2083">
        <f>('Raw Data'!I2081+'Raw Data'!J2081)*127.233</f>
        <v>-57.191233500000003</v>
      </c>
      <c r="H2083">
        <f>('Raw Data'!K2081+'Raw Data'!L2081)*128.041</f>
        <v>-62.484007999999996</v>
      </c>
      <c r="I2083">
        <f>('Raw Data'!M2081+'Raw Data'!N2081+'Raw Data'!O2081+'Raw Data'!P2081)*260.417</f>
        <v>587.50075200000003</v>
      </c>
      <c r="K2083">
        <f t="shared" si="164"/>
        <v>-102.9947088</v>
      </c>
      <c r="L2083">
        <f t="shared" si="161"/>
        <v>-12.310704699999988</v>
      </c>
      <c r="M2083">
        <f t="shared" si="162"/>
        <v>1219.73532</v>
      </c>
      <c r="N2083">
        <f>M2083-'Projectile Motion Calculations'!$D$2</f>
        <v>409.69179821445096</v>
      </c>
      <c r="P2083">
        <f t="shared" si="163"/>
        <v>0.34628532559538383</v>
      </c>
    </row>
    <row r="2084" spans="1:16" x14ac:dyDescent="0.2">
      <c r="A2084">
        <f t="shared" si="160"/>
        <v>-0.65166666666667494</v>
      </c>
      <c r="C2084">
        <f>('Raw Data'!A2082+'Raw Data'!B2082)*128.337</f>
        <v>-46.945674599999997</v>
      </c>
      <c r="D2084">
        <f>('Raw Data'!C2082+'Raw Data'!D2082)*128.419</f>
        <v>51.444651400000005</v>
      </c>
      <c r="E2084">
        <f>('Raw Data'!E2082+'Raw Data'!F2082+'Raw Data'!G2082+'Raw Data'!H2082)*259.538</f>
        <v>637.42532800000004</v>
      </c>
      <c r="G2084">
        <f>('Raw Data'!I2082+'Raw Data'!J2082)*127.233</f>
        <v>-57.814675200000003</v>
      </c>
      <c r="H2084">
        <f>('Raw Data'!K2082+'Raw Data'!L2082)*128.041</f>
        <v>-63.124212999999997</v>
      </c>
      <c r="I2084">
        <f>('Raw Data'!M2082+'Raw Data'!N2082+'Raw Data'!O2082+'Raw Data'!P2082)*260.417</f>
        <v>594.01117699999998</v>
      </c>
      <c r="K2084">
        <f t="shared" si="164"/>
        <v>-104.7603498</v>
      </c>
      <c r="L2084">
        <f t="shared" si="161"/>
        <v>-11.679561599999992</v>
      </c>
      <c r="M2084">
        <f t="shared" si="162"/>
        <v>1231.4365050000001</v>
      </c>
      <c r="N2084">
        <f>M2084-'Projectile Motion Calculations'!$D$2</f>
        <v>421.39298321445108</v>
      </c>
      <c r="P2084">
        <f t="shared" si="163"/>
        <v>0.35625369351205077</v>
      </c>
    </row>
    <row r="2085" spans="1:16" x14ac:dyDescent="0.2">
      <c r="A2085">
        <f t="shared" si="160"/>
        <v>-0.65083333333334159</v>
      </c>
      <c r="C2085">
        <f>('Raw Data'!A2083+'Raw Data'!B2083)*128.337</f>
        <v>-47.574525899999998</v>
      </c>
      <c r="D2085">
        <f>('Raw Data'!C2083+'Raw Data'!D2083)*128.419</f>
        <v>52.086746400000003</v>
      </c>
      <c r="E2085">
        <f>('Raw Data'!E2083+'Raw Data'!F2083+'Raw Data'!G2083+'Raw Data'!H2083)*259.538</f>
        <v>642.35655000000008</v>
      </c>
      <c r="G2085">
        <f>('Raw Data'!I2083+'Raw Data'!J2083)*127.233</f>
        <v>-59.087005200000007</v>
      </c>
      <c r="H2085">
        <f>('Raw Data'!K2083+'Raw Data'!L2083)*128.041</f>
        <v>-63.764417999999999</v>
      </c>
      <c r="I2085">
        <f>('Raw Data'!M2083+'Raw Data'!N2083+'Raw Data'!O2083+'Raw Data'!P2083)*260.417</f>
        <v>601.30285299999991</v>
      </c>
      <c r="K2085">
        <f t="shared" si="164"/>
        <v>-106.6615311</v>
      </c>
      <c r="L2085">
        <f t="shared" si="161"/>
        <v>-11.677671599999996</v>
      </c>
      <c r="M2085">
        <f t="shared" si="162"/>
        <v>1243.6594030000001</v>
      </c>
      <c r="N2085">
        <f>M2085-'Projectile Motion Calculations'!$D$2</f>
        <v>433.61588121445106</v>
      </c>
      <c r="P2085">
        <f t="shared" si="163"/>
        <v>0.36665279351205088</v>
      </c>
    </row>
    <row r="2086" spans="1:16" x14ac:dyDescent="0.2">
      <c r="A2086">
        <f t="shared" si="160"/>
        <v>-0.65000000000000824</v>
      </c>
      <c r="C2086">
        <f>('Raw Data'!A2084+'Raw Data'!B2084)*128.337</f>
        <v>-48.896396999999993</v>
      </c>
      <c r="D2086">
        <f>('Raw Data'!C2084+'Raw Data'!D2084)*128.419</f>
        <v>52.715999500000002</v>
      </c>
      <c r="E2086">
        <f>('Raw Data'!E2084+'Raw Data'!F2084+'Raw Data'!G2084+'Raw Data'!H2084)*259.538</f>
        <v>649.883152</v>
      </c>
      <c r="G2086">
        <f>('Raw Data'!I2084+'Raw Data'!J2084)*127.233</f>
        <v>-59.595937200000009</v>
      </c>
      <c r="H2086">
        <f>('Raw Data'!K2084+'Raw Data'!L2084)*128.041</f>
        <v>-65.044827999999995</v>
      </c>
      <c r="I2086">
        <f>('Raw Data'!M2084+'Raw Data'!N2084+'Raw Data'!O2084+'Raw Data'!P2084)*260.417</f>
        <v>606.51119299999982</v>
      </c>
      <c r="K2086">
        <f t="shared" si="164"/>
        <v>-108.4923342</v>
      </c>
      <c r="L2086">
        <f t="shared" si="161"/>
        <v>-12.328828499999993</v>
      </c>
      <c r="M2086">
        <f t="shared" si="162"/>
        <v>1256.3943449999997</v>
      </c>
      <c r="N2086">
        <f>M2086-'Projectile Motion Calculations'!$D$2</f>
        <v>446.35082321445066</v>
      </c>
      <c r="P2086">
        <f t="shared" si="163"/>
        <v>0.37629197767871769</v>
      </c>
    </row>
    <row r="2087" spans="1:16" x14ac:dyDescent="0.2">
      <c r="A2087">
        <f t="shared" si="160"/>
        <v>-0.64916666666667489</v>
      </c>
      <c r="C2087">
        <f>('Raw Data'!A2085+'Raw Data'!B2085)*128.337</f>
        <v>-49.409744999999994</v>
      </c>
      <c r="D2087">
        <f>('Raw Data'!C2085+'Raw Data'!D2085)*128.419</f>
        <v>53.987347600000007</v>
      </c>
      <c r="E2087">
        <f>('Raw Data'!E2085+'Raw Data'!F2085+'Raw Data'!G2085+'Raw Data'!H2085)*259.538</f>
        <v>655.07391200000006</v>
      </c>
      <c r="G2087">
        <f>('Raw Data'!I2085+'Raw Data'!J2085)*127.233</f>
        <v>-60.206655600000005</v>
      </c>
      <c r="H2087">
        <f>('Raw Data'!K2085+'Raw Data'!L2085)*128.041</f>
        <v>-65.044827999999995</v>
      </c>
      <c r="I2087">
        <f>('Raw Data'!M2085+'Raw Data'!N2085+'Raw Data'!O2085+'Raw Data'!P2085)*260.417</f>
        <v>611.71953299999996</v>
      </c>
      <c r="K2087">
        <f t="shared" si="164"/>
        <v>-109.61640059999999</v>
      </c>
      <c r="L2087">
        <f t="shared" si="161"/>
        <v>-11.057480399999989</v>
      </c>
      <c r="M2087">
        <f t="shared" si="162"/>
        <v>1266.793445</v>
      </c>
      <c r="N2087">
        <f>M2087-'Projectile Motion Calculations'!$D$2</f>
        <v>456.74992321445097</v>
      </c>
      <c r="P2087">
        <f t="shared" si="163"/>
        <v>0.38701769767871802</v>
      </c>
    </row>
    <row r="2088" spans="1:16" x14ac:dyDescent="0.2">
      <c r="A2088">
        <f t="shared" si="160"/>
        <v>-0.64833333333334153</v>
      </c>
      <c r="C2088">
        <f>('Raw Data'!A2086+'Raw Data'!B2086)*128.337</f>
        <v>-50.693114999999992</v>
      </c>
      <c r="D2088">
        <f>('Raw Data'!C2086+'Raw Data'!D2086)*128.419</f>
        <v>54.501023600000003</v>
      </c>
      <c r="E2088">
        <f>('Raw Data'!E2086+'Raw Data'!F2086+'Raw Data'!G2086+'Raw Data'!H2086)*259.538</f>
        <v>661.56236200000001</v>
      </c>
      <c r="G2088">
        <f>('Raw Data'!I2086+'Raw Data'!J2086)*127.233</f>
        <v>-60.842820600000003</v>
      </c>
      <c r="H2088">
        <f>('Raw Data'!K2086+'Raw Data'!L2086)*128.041</f>
        <v>-66.325237999999999</v>
      </c>
      <c r="I2088">
        <f>('Raw Data'!M2086+'Raw Data'!N2086+'Raw Data'!O2086+'Raw Data'!P2086)*260.417</f>
        <v>620.57371099999989</v>
      </c>
      <c r="K2088">
        <f t="shared" si="164"/>
        <v>-111.53593559999999</v>
      </c>
      <c r="L2088">
        <f t="shared" si="161"/>
        <v>-11.824214399999995</v>
      </c>
      <c r="M2088">
        <f t="shared" si="162"/>
        <v>1282.1360729999999</v>
      </c>
      <c r="N2088">
        <f>M2088-'Projectile Motion Calculations'!$D$2</f>
        <v>472.09255121445085</v>
      </c>
      <c r="P2088">
        <f t="shared" si="163"/>
        <v>0.3988248260120516</v>
      </c>
    </row>
    <row r="2089" spans="1:16" x14ac:dyDescent="0.2">
      <c r="A2089">
        <f t="shared" si="160"/>
        <v>-0.64750000000000818</v>
      </c>
      <c r="C2089">
        <f>('Raw Data'!A2087+'Raw Data'!B2087)*128.337</f>
        <v>-51.97648499999999</v>
      </c>
      <c r="D2089">
        <f>('Raw Data'!C2087+'Raw Data'!D2087)*128.419</f>
        <v>55.143118600000008</v>
      </c>
      <c r="E2089">
        <f>('Raw Data'!E2087+'Raw Data'!F2087+'Raw Data'!G2087+'Raw Data'!H2087)*259.538</f>
        <v>669.34850200000005</v>
      </c>
      <c r="G2089">
        <f>('Raw Data'!I2087+'Raw Data'!J2087)*127.233</f>
        <v>-62.102427300000002</v>
      </c>
      <c r="H2089">
        <f>('Raw Data'!K2087+'Raw Data'!L2087)*128.041</f>
        <v>-67.605648000000002</v>
      </c>
      <c r="I2089">
        <f>('Raw Data'!M2087+'Raw Data'!N2087+'Raw Data'!O2087+'Raw Data'!P2087)*260.417</f>
        <v>625.78205099999991</v>
      </c>
      <c r="K2089">
        <f t="shared" si="164"/>
        <v>-114.07891229999998</v>
      </c>
      <c r="L2089">
        <f t="shared" si="161"/>
        <v>-12.462529399999994</v>
      </c>
      <c r="M2089">
        <f t="shared" si="162"/>
        <v>1295.130553</v>
      </c>
      <c r="N2089">
        <f>M2089-'Projectile Motion Calculations'!$D$2</f>
        <v>485.08703121445092</v>
      </c>
      <c r="P2089">
        <f t="shared" si="163"/>
        <v>0.41063195434538519</v>
      </c>
    </row>
    <row r="2090" spans="1:16" x14ac:dyDescent="0.2">
      <c r="A2090">
        <f t="shared" si="160"/>
        <v>-0.64666666666667483</v>
      </c>
      <c r="C2090">
        <f>('Raw Data'!A2088+'Raw Data'!B2088)*128.337</f>
        <v>-52.618169999999992</v>
      </c>
      <c r="D2090">
        <f>('Raw Data'!C2088+'Raw Data'!D2088)*128.419</f>
        <v>56.388782900000002</v>
      </c>
      <c r="E2090">
        <f>('Raw Data'!E2088+'Raw Data'!F2088+'Raw Data'!G2088+'Raw Data'!H2088)*259.538</f>
        <v>675.836952</v>
      </c>
      <c r="G2090">
        <f>('Raw Data'!I2088+'Raw Data'!J2088)*127.233</f>
        <v>-62.738592300000001</v>
      </c>
      <c r="H2090">
        <f>('Raw Data'!K2088+'Raw Data'!L2088)*128.041</f>
        <v>-69.398222000000004</v>
      </c>
      <c r="I2090">
        <f>('Raw Data'!M2088+'Raw Data'!N2088+'Raw Data'!O2088+'Raw Data'!P2088)*260.417</f>
        <v>634.63622899999996</v>
      </c>
      <c r="K2090">
        <f t="shared" si="164"/>
        <v>-115.35676229999999</v>
      </c>
      <c r="L2090">
        <f t="shared" si="161"/>
        <v>-13.009439100000002</v>
      </c>
      <c r="M2090">
        <f t="shared" si="162"/>
        <v>1310.4731809999998</v>
      </c>
      <c r="N2090">
        <f>M2090-'Projectile Motion Calculations'!$D$2</f>
        <v>500.42965921445079</v>
      </c>
      <c r="P2090">
        <f t="shared" si="163"/>
        <v>0.42179170267871879</v>
      </c>
    </row>
    <row r="2091" spans="1:16" x14ac:dyDescent="0.2">
      <c r="A2091">
        <f t="shared" si="160"/>
        <v>-0.64583333333334147</v>
      </c>
      <c r="C2091">
        <f>('Raw Data'!A2089+'Raw Data'!B2089)*128.337</f>
        <v>-53.259854999999995</v>
      </c>
      <c r="D2091">
        <f>('Raw Data'!C2089+'Raw Data'!D2089)*128.419</f>
        <v>57.030877900000007</v>
      </c>
      <c r="E2091">
        <f>('Raw Data'!E2089+'Raw Data'!F2089+'Raw Data'!G2089+'Raw Data'!H2089)*259.538</f>
        <v>681.02771200000007</v>
      </c>
      <c r="G2091">
        <f>('Raw Data'!I2089+'Raw Data'!J2089)*127.233</f>
        <v>-62.738592300000001</v>
      </c>
      <c r="H2091">
        <f>('Raw Data'!K2089+'Raw Data'!L2089)*128.041</f>
        <v>-70.550590999999983</v>
      </c>
      <c r="I2091">
        <f>('Raw Data'!M2089+'Raw Data'!N2089+'Raw Data'!O2089+'Raw Data'!P2089)*260.417</f>
        <v>640.88623699999994</v>
      </c>
      <c r="K2091">
        <f t="shared" si="164"/>
        <v>-115.9984473</v>
      </c>
      <c r="L2091">
        <f t="shared" si="161"/>
        <v>-13.519713099999976</v>
      </c>
      <c r="M2091">
        <f t="shared" si="162"/>
        <v>1321.913949</v>
      </c>
      <c r="N2091">
        <f>M2091-'Projectile Motion Calculations'!$D$2</f>
        <v>511.87042721445096</v>
      </c>
      <c r="P2091">
        <f t="shared" si="163"/>
        <v>0.43132567601205252</v>
      </c>
    </row>
    <row r="2092" spans="1:16" x14ac:dyDescent="0.2">
      <c r="A2092">
        <f t="shared" si="160"/>
        <v>-0.64500000000000812</v>
      </c>
      <c r="C2092">
        <f>('Raw Data'!A2090+'Raw Data'!B2090)*128.337</f>
        <v>-53.90153999999999</v>
      </c>
      <c r="D2092">
        <f>('Raw Data'!C2090+'Raw Data'!D2090)*128.419</f>
        <v>57.672972900000005</v>
      </c>
      <c r="E2092">
        <f>('Raw Data'!E2090+'Raw Data'!F2090+'Raw Data'!G2090+'Raw Data'!H2090)*259.538</f>
        <v>686.21847200000002</v>
      </c>
      <c r="G2092">
        <f>('Raw Data'!I2090+'Raw Data'!J2090)*127.233</f>
        <v>-63.374757299999999</v>
      </c>
      <c r="H2092">
        <f>('Raw Data'!K2090+'Raw Data'!L2090)*128.041</f>
        <v>-71.831000999999986</v>
      </c>
      <c r="I2092">
        <f>('Raw Data'!M2090+'Raw Data'!N2090+'Raw Data'!O2090+'Raw Data'!P2090)*260.417</f>
        <v>647.13624500000003</v>
      </c>
      <c r="K2092">
        <f t="shared" si="164"/>
        <v>-117.27629729999998</v>
      </c>
      <c r="L2092">
        <f t="shared" si="161"/>
        <v>-14.158028099999981</v>
      </c>
      <c r="M2092">
        <f t="shared" si="162"/>
        <v>1333.3547170000002</v>
      </c>
      <c r="N2092">
        <f>M2092-'Projectile Motion Calculations'!$D$2</f>
        <v>523.31119521445112</v>
      </c>
      <c r="P2092">
        <f t="shared" si="163"/>
        <v>0.44194288892871941</v>
      </c>
    </row>
    <row r="2093" spans="1:16" x14ac:dyDescent="0.2">
      <c r="A2093">
        <f t="shared" si="160"/>
        <v>-0.64416666666667477</v>
      </c>
      <c r="C2093">
        <f>('Raw Data'!A2091+'Raw Data'!B2091)*128.337</f>
        <v>-55.184909999999995</v>
      </c>
      <c r="D2093">
        <f>('Raw Data'!C2091+'Raw Data'!D2091)*128.419</f>
        <v>58.944321000000009</v>
      </c>
      <c r="E2093">
        <f>('Raw Data'!E2091+'Raw Data'!F2091+'Raw Data'!G2091+'Raw Data'!H2091)*259.538</f>
        <v>692.70692200000008</v>
      </c>
      <c r="G2093">
        <f>('Raw Data'!I2091+'Raw Data'!J2091)*127.233</f>
        <v>-64.010922300000004</v>
      </c>
      <c r="H2093">
        <f>('Raw Data'!K2091+'Raw Data'!L2091)*128.041</f>
        <v>-72.471206000000009</v>
      </c>
      <c r="I2093">
        <f>('Raw Data'!M2091+'Raw Data'!N2091+'Raw Data'!O2091+'Raw Data'!P2091)*260.417</f>
        <v>654.68833799999993</v>
      </c>
      <c r="K2093">
        <f t="shared" si="164"/>
        <v>-119.19583230000001</v>
      </c>
      <c r="L2093">
        <f t="shared" si="161"/>
        <v>-13.526885</v>
      </c>
      <c r="M2093">
        <f t="shared" si="162"/>
        <v>1347.39526</v>
      </c>
      <c r="N2093">
        <f>M2093-'Projectile Motion Calculations'!$D$2</f>
        <v>537.35173821445096</v>
      </c>
      <c r="P2093">
        <f t="shared" si="163"/>
        <v>0.45158353809538626</v>
      </c>
    </row>
    <row r="2094" spans="1:16" x14ac:dyDescent="0.2">
      <c r="A2094">
        <f t="shared" si="160"/>
        <v>-0.64333333333334142</v>
      </c>
      <c r="C2094">
        <f>('Raw Data'!A2092+'Raw Data'!B2092)*128.337</f>
        <v>-55.826594999999998</v>
      </c>
      <c r="D2094">
        <f>('Raw Data'!C2092+'Raw Data'!D2092)*128.419</f>
        <v>58.944321000000009</v>
      </c>
      <c r="E2094">
        <f>('Raw Data'!E2092+'Raw Data'!F2092+'Raw Data'!G2092+'Raw Data'!H2092)*259.538</f>
        <v>697.89768200000003</v>
      </c>
      <c r="G2094">
        <f>('Raw Data'!I2092+'Raw Data'!J2092)*127.233</f>
        <v>-64.634364000000005</v>
      </c>
      <c r="H2094">
        <f>('Raw Data'!K2092+'Raw Data'!L2092)*128.041</f>
        <v>-74.391820999999993</v>
      </c>
      <c r="I2094">
        <f>('Raw Data'!M2092+'Raw Data'!N2092+'Raw Data'!O2092+'Raw Data'!P2092)*260.417</f>
        <v>658.59459299999992</v>
      </c>
      <c r="K2094">
        <f t="shared" si="164"/>
        <v>-120.460959</v>
      </c>
      <c r="L2094">
        <f t="shared" si="161"/>
        <v>-15.447499999999984</v>
      </c>
      <c r="M2094">
        <f t="shared" si="162"/>
        <v>1356.4922750000001</v>
      </c>
      <c r="N2094">
        <f>M2094-'Projectile Motion Calculations'!$D$2</f>
        <v>546.44875321445102</v>
      </c>
      <c r="P2094">
        <f t="shared" si="163"/>
        <v>0.4610082718453864</v>
      </c>
    </row>
    <row r="2095" spans="1:16" x14ac:dyDescent="0.2">
      <c r="A2095">
        <f t="shared" si="160"/>
        <v>-0.64250000000000806</v>
      </c>
      <c r="C2095">
        <f>('Raw Data'!A2093+'Raw Data'!B2093)*128.337</f>
        <v>-57.109964999999995</v>
      </c>
      <c r="D2095">
        <f>('Raw Data'!C2093+'Raw Data'!D2093)*128.419</f>
        <v>60.857764100000004</v>
      </c>
      <c r="E2095">
        <f>('Raw Data'!E2093+'Raw Data'!F2093+'Raw Data'!G2093+'Raw Data'!H2093)*259.538</f>
        <v>703.60751800000003</v>
      </c>
      <c r="G2095">
        <f>('Raw Data'!I2093+'Raw Data'!J2093)*127.233</f>
        <v>-64.634364000000005</v>
      </c>
      <c r="H2095">
        <f>('Raw Data'!K2093+'Raw Data'!L2093)*128.041</f>
        <v>-74.391820999999993</v>
      </c>
      <c r="I2095">
        <f>('Raw Data'!M2093+'Raw Data'!N2093+'Raw Data'!O2093+'Raw Data'!P2093)*260.417</f>
        <v>666.40710299999989</v>
      </c>
      <c r="K2095">
        <f t="shared" si="164"/>
        <v>-121.74432899999999</v>
      </c>
      <c r="L2095">
        <f t="shared" si="161"/>
        <v>-13.534056899999989</v>
      </c>
      <c r="M2095">
        <f t="shared" si="162"/>
        <v>1370.0146209999998</v>
      </c>
      <c r="N2095">
        <f>M2095-'Projectile Motion Calculations'!$D$2</f>
        <v>559.97109921445076</v>
      </c>
      <c r="P2095">
        <f t="shared" si="163"/>
        <v>0.4714077380953865</v>
      </c>
    </row>
    <row r="2096" spans="1:16" x14ac:dyDescent="0.2">
      <c r="A2096">
        <f t="shared" si="160"/>
        <v>-0.64166666666667471</v>
      </c>
      <c r="C2096">
        <f>('Raw Data'!A2094+'Raw Data'!B2094)*128.337</f>
        <v>-57.751649999999991</v>
      </c>
      <c r="D2096">
        <f>('Raw Data'!C2094+'Raw Data'!D2094)*128.419</f>
        <v>62.129112200000009</v>
      </c>
      <c r="E2096">
        <f>('Raw Data'!E2094+'Raw Data'!F2094+'Raw Data'!G2094+'Raw Data'!H2094)*259.538</f>
        <v>710.09596799999997</v>
      </c>
      <c r="G2096">
        <f>('Raw Data'!I2094+'Raw Data'!J2094)*127.233</f>
        <v>-65.27052900000001</v>
      </c>
      <c r="H2096">
        <f>('Raw Data'!K2094+'Raw Data'!L2094)*128.041</f>
        <v>-76.952641</v>
      </c>
      <c r="I2096">
        <f>('Raw Data'!M2094+'Raw Data'!N2094+'Raw Data'!O2094+'Raw Data'!P2094)*260.417</f>
        <v>671.35502599999995</v>
      </c>
      <c r="K2096">
        <f t="shared" si="164"/>
        <v>-123.02217899999999</v>
      </c>
      <c r="L2096">
        <f t="shared" si="161"/>
        <v>-14.823528799999991</v>
      </c>
      <c r="M2096">
        <f t="shared" si="162"/>
        <v>1381.4509939999998</v>
      </c>
      <c r="N2096">
        <f>M2096-'Projectile Motion Calculations'!$D$2</f>
        <v>571.40747221445076</v>
      </c>
      <c r="P2096">
        <f t="shared" si="163"/>
        <v>0.47996514767872012</v>
      </c>
    </row>
    <row r="2097" spans="1:16" x14ac:dyDescent="0.2">
      <c r="A2097">
        <f t="shared" si="160"/>
        <v>-0.64083333333334136</v>
      </c>
      <c r="C2097">
        <f>('Raw Data'!A2095+'Raw Data'!B2095)*128.337</f>
        <v>-57.751649999999991</v>
      </c>
      <c r="D2097">
        <f>('Raw Data'!C2095+'Raw Data'!D2095)*128.419</f>
        <v>62.758365300000008</v>
      </c>
      <c r="E2097">
        <f>('Raw Data'!E2095+'Raw Data'!F2095+'Raw Data'!G2095+'Raw Data'!H2095)*259.538</f>
        <v>713.98903800000005</v>
      </c>
      <c r="G2097">
        <f>('Raw Data'!I2095+'Raw Data'!J2095)*127.233</f>
        <v>-65.27052900000001</v>
      </c>
      <c r="H2097">
        <f>('Raw Data'!K2095+'Raw Data'!L2095)*128.041</f>
        <v>-77.592845999999994</v>
      </c>
      <c r="I2097">
        <f>('Raw Data'!M2095+'Raw Data'!N2095+'Raw Data'!O2095+'Raw Data'!P2095)*260.417</f>
        <v>676.56336599999986</v>
      </c>
      <c r="K2097">
        <f t="shared" si="164"/>
        <v>-123.02217899999999</v>
      </c>
      <c r="L2097">
        <f t="shared" si="161"/>
        <v>-14.834480699999986</v>
      </c>
      <c r="M2097">
        <f t="shared" si="162"/>
        <v>1390.552404</v>
      </c>
      <c r="N2097">
        <f>M2097-'Projectile Motion Calculations'!$D$2</f>
        <v>580.50888221445098</v>
      </c>
      <c r="P2097">
        <f t="shared" si="163"/>
        <v>0.49025867059538708</v>
      </c>
    </row>
    <row r="2098" spans="1:16" x14ac:dyDescent="0.2">
      <c r="A2098">
        <f t="shared" si="160"/>
        <v>-0.64000000000000801</v>
      </c>
      <c r="C2098">
        <f>('Raw Data'!A2096+'Raw Data'!B2096)*128.337</f>
        <v>-58.778345999999992</v>
      </c>
      <c r="D2098">
        <f>('Raw Data'!C2096+'Raw Data'!D2096)*128.419</f>
        <v>63.400460300000006</v>
      </c>
      <c r="E2098">
        <f>('Raw Data'!E2096+'Raw Data'!F2096+'Raw Data'!G2096+'Raw Data'!H2096)*259.538</f>
        <v>720.47748799999999</v>
      </c>
      <c r="G2098">
        <f>('Raw Data'!I2096+'Raw Data'!J2096)*127.233</f>
        <v>-65.283252300000001</v>
      </c>
      <c r="H2098">
        <f>('Raw Data'!K2096+'Raw Data'!L2096)*128.041</f>
        <v>-79.513460999999992</v>
      </c>
      <c r="I2098">
        <f>('Raw Data'!M2096+'Raw Data'!N2096+'Raw Data'!O2096+'Raw Data'!P2096)*260.417</f>
        <v>685.67796099999998</v>
      </c>
      <c r="K2098">
        <f t="shared" si="164"/>
        <v>-124.06159829999999</v>
      </c>
      <c r="L2098">
        <f t="shared" si="161"/>
        <v>-16.113000699999986</v>
      </c>
      <c r="M2098">
        <f t="shared" si="162"/>
        <v>1406.1554489999999</v>
      </c>
      <c r="N2098">
        <f>M2098-'Projectile Motion Calculations'!$D$2</f>
        <v>596.11192721445082</v>
      </c>
      <c r="P2098">
        <f t="shared" si="163"/>
        <v>0.50206579892872061</v>
      </c>
    </row>
    <row r="2099" spans="1:16" x14ac:dyDescent="0.2">
      <c r="A2099">
        <f t="shared" si="160"/>
        <v>-0.63916666666667465</v>
      </c>
      <c r="C2099">
        <f>('Raw Data'!A2097+'Raw Data'!B2097)*128.337</f>
        <v>-58.778345999999992</v>
      </c>
      <c r="D2099">
        <f>('Raw Data'!C2097+'Raw Data'!D2097)*128.419</f>
        <v>64.594757000000001</v>
      </c>
      <c r="E2099">
        <f>('Raw Data'!E2097+'Raw Data'!F2097+'Raw Data'!G2097+'Raw Data'!H2097)*259.538</f>
        <v>728.26362800000004</v>
      </c>
      <c r="G2099">
        <f>('Raw Data'!I2097+'Raw Data'!J2097)*127.233</f>
        <v>-65.283252300000001</v>
      </c>
      <c r="H2099">
        <f>('Raw Data'!K2097+'Raw Data'!L2097)*128.041</f>
        <v>-80.025624999999991</v>
      </c>
      <c r="I2099">
        <f>('Raw Data'!M2097+'Raw Data'!N2097+'Raw Data'!O2097+'Raw Data'!P2097)*260.417</f>
        <v>690.62588399999993</v>
      </c>
      <c r="K2099">
        <f t="shared" si="164"/>
        <v>-124.06159829999999</v>
      </c>
      <c r="L2099">
        <f t="shared" si="161"/>
        <v>-15.43086799999999</v>
      </c>
      <c r="M2099">
        <f t="shared" si="162"/>
        <v>1418.889512</v>
      </c>
      <c r="N2099">
        <f>M2099-'Projectile Motion Calculations'!$D$2</f>
        <v>608.84599021445092</v>
      </c>
      <c r="P2099">
        <f t="shared" si="163"/>
        <v>0.51203013809538744</v>
      </c>
    </row>
    <row r="2100" spans="1:16" x14ac:dyDescent="0.2">
      <c r="A2100">
        <f t="shared" si="160"/>
        <v>-0.6383333333333413</v>
      </c>
      <c r="C2100">
        <f>('Raw Data'!A2098+'Raw Data'!B2098)*128.337</f>
        <v>-59.420030999999987</v>
      </c>
      <c r="D2100">
        <f>('Raw Data'!C2098+'Raw Data'!D2098)*128.419</f>
        <v>66.392623000000015</v>
      </c>
      <c r="E2100">
        <f>('Raw Data'!E2098+'Raw Data'!F2098+'Raw Data'!G2098+'Raw Data'!H2098)*259.538</f>
        <v>733.45438799999999</v>
      </c>
      <c r="G2100">
        <f>('Raw Data'!I2098+'Raw Data'!J2098)*127.233</f>
        <v>-65.283252300000001</v>
      </c>
      <c r="H2100">
        <f>('Raw Data'!K2098+'Raw Data'!L2098)*128.041</f>
        <v>-82.458404000000002</v>
      </c>
      <c r="I2100">
        <f>('Raw Data'!M2098+'Raw Data'!N2098+'Raw Data'!O2098+'Raw Data'!P2098)*260.417</f>
        <v>696.61547499999983</v>
      </c>
      <c r="K2100">
        <f t="shared" si="164"/>
        <v>-124.70328329999998</v>
      </c>
      <c r="L2100">
        <f t="shared" si="161"/>
        <v>-16.065780999999987</v>
      </c>
      <c r="M2100">
        <f t="shared" si="162"/>
        <v>1430.0698629999997</v>
      </c>
      <c r="N2100">
        <f>M2100-'Projectile Motion Calculations'!$D$2</f>
        <v>620.02634121445067</v>
      </c>
      <c r="P2100">
        <f t="shared" si="163"/>
        <v>0.52048087184538772</v>
      </c>
    </row>
    <row r="2101" spans="1:16" x14ac:dyDescent="0.2">
      <c r="A2101">
        <f t="shared" si="160"/>
        <v>-0.63750000000000795</v>
      </c>
      <c r="C2101">
        <f>('Raw Data'!A2099+'Raw Data'!B2099)*128.337</f>
        <v>-59.420030999999987</v>
      </c>
      <c r="D2101">
        <f>('Raw Data'!C2099+'Raw Data'!D2099)*128.419</f>
        <v>67.67681300000001</v>
      </c>
      <c r="E2101">
        <f>('Raw Data'!E2099+'Raw Data'!F2099+'Raw Data'!G2099+'Raw Data'!H2099)*259.538</f>
        <v>737.34745799999996</v>
      </c>
      <c r="G2101">
        <f>('Raw Data'!I2099+'Raw Data'!J2099)*127.233</f>
        <v>-64.6598106</v>
      </c>
      <c r="H2101">
        <f>('Raw Data'!K2099+'Raw Data'!L2099)*128.041</f>
        <v>-84.379019</v>
      </c>
      <c r="I2101">
        <f>('Raw Data'!M2099+'Raw Data'!N2099+'Raw Data'!O2099+'Raw Data'!P2099)*260.417</f>
        <v>701.82381499999997</v>
      </c>
      <c r="K2101">
        <f t="shared" si="164"/>
        <v>-124.07984159999998</v>
      </c>
      <c r="L2101">
        <f t="shared" si="161"/>
        <v>-16.70220599999999</v>
      </c>
      <c r="M2101">
        <f t="shared" si="162"/>
        <v>1439.1712729999999</v>
      </c>
      <c r="N2101">
        <f>M2101-'Projectile Motion Calculations'!$D$2</f>
        <v>629.12775121445088</v>
      </c>
      <c r="P2101">
        <f t="shared" si="163"/>
        <v>0.52968932392872126</v>
      </c>
    </row>
    <row r="2102" spans="1:16" x14ac:dyDescent="0.2">
      <c r="A2102">
        <f t="shared" si="160"/>
        <v>-0.6366666666666746</v>
      </c>
      <c r="C2102">
        <f>('Raw Data'!A2100+'Raw Data'!B2100)*128.337</f>
        <v>-59.420030999999987</v>
      </c>
      <c r="D2102">
        <f>('Raw Data'!C2100+'Raw Data'!D2100)*128.419</f>
        <v>68.961003000000005</v>
      </c>
      <c r="E2102">
        <f>('Raw Data'!E2100+'Raw Data'!F2100+'Raw Data'!G2100+'Raw Data'!H2100)*259.538</f>
        <v>743.8359079999999</v>
      </c>
      <c r="G2102">
        <f>('Raw Data'!I2100+'Raw Data'!J2100)*127.233</f>
        <v>-65.168742600000002</v>
      </c>
      <c r="H2102">
        <f>('Raw Data'!K2100+'Raw Data'!L2100)*128.041</f>
        <v>-85.019223999999994</v>
      </c>
      <c r="I2102">
        <f>('Raw Data'!M2100+'Raw Data'!N2100+'Raw Data'!O2100+'Raw Data'!P2100)*260.417</f>
        <v>708.33424000000002</v>
      </c>
      <c r="K2102">
        <f t="shared" si="164"/>
        <v>-124.5887736</v>
      </c>
      <c r="L2102">
        <f t="shared" si="161"/>
        <v>-16.058220999999989</v>
      </c>
      <c r="M2102">
        <f t="shared" si="162"/>
        <v>1452.1701479999999</v>
      </c>
      <c r="N2102">
        <f>M2102-'Projectile Motion Calculations'!$D$2</f>
        <v>642.12662621445088</v>
      </c>
      <c r="P2102">
        <f t="shared" si="163"/>
        <v>0.53922549476205484</v>
      </c>
    </row>
    <row r="2103" spans="1:16" x14ac:dyDescent="0.2">
      <c r="A2103">
        <f t="shared" si="160"/>
        <v>-0.63583333333334124</v>
      </c>
      <c r="C2103">
        <f>('Raw Data'!A2101+'Raw Data'!B2101)*128.337</f>
        <v>-60.06171599999999</v>
      </c>
      <c r="D2103">
        <f>('Raw Data'!C2101+'Raw Data'!D2101)*128.419</f>
        <v>69.603098000000017</v>
      </c>
      <c r="E2103">
        <f>('Raw Data'!E2101+'Raw Data'!F2101+'Raw Data'!G2101+'Raw Data'!H2101)*259.538</f>
        <v>746.17174999999997</v>
      </c>
      <c r="G2103">
        <f>('Raw Data'!I2101+'Raw Data'!J2101)*127.233</f>
        <v>-64.6598106</v>
      </c>
      <c r="H2103">
        <f>('Raw Data'!K2101+'Raw Data'!L2101)*128.041</f>
        <v>-87.580043999999987</v>
      </c>
      <c r="I2103">
        <f>('Raw Data'!M2101+'Raw Data'!N2101+'Raw Data'!O2101+'Raw Data'!P2101)*260.417</f>
        <v>715.88633299999992</v>
      </c>
      <c r="K2103">
        <f t="shared" si="164"/>
        <v>-124.72152659999999</v>
      </c>
      <c r="L2103">
        <f t="shared" si="161"/>
        <v>-17.97694599999997</v>
      </c>
      <c r="M2103">
        <f t="shared" si="162"/>
        <v>1462.0580829999999</v>
      </c>
      <c r="N2103">
        <f>M2103-'Projectile Motion Calculations'!$D$2</f>
        <v>652.01456121445085</v>
      </c>
      <c r="P2103">
        <f t="shared" si="163"/>
        <v>0.5471340593453885</v>
      </c>
    </row>
    <row r="2104" spans="1:16" x14ac:dyDescent="0.2">
      <c r="A2104">
        <f t="shared" si="160"/>
        <v>-0.63500000000000789</v>
      </c>
      <c r="C2104">
        <f>('Raw Data'!A2102+'Raw Data'!B2102)*128.337</f>
        <v>-61.345085999999995</v>
      </c>
      <c r="D2104">
        <f>('Raw Data'!C2102+'Raw Data'!D2102)*128.419</f>
        <v>70.887288000000012</v>
      </c>
      <c r="E2104">
        <f>('Raw Data'!E2102+'Raw Data'!F2102+'Raw Data'!G2102+'Raw Data'!H2102)*259.538</f>
        <v>752.66020000000015</v>
      </c>
      <c r="G2104">
        <f>('Raw Data'!I2102+'Raw Data'!J2102)*127.233</f>
        <v>-64.558024199999991</v>
      </c>
      <c r="H2104">
        <f>('Raw Data'!K2102+'Raw Data'!L2102)*128.041</f>
        <v>-88.86045399999999</v>
      </c>
      <c r="I2104">
        <f>('Raw Data'!M2102+'Raw Data'!N2102+'Raw Data'!O2102+'Raw Data'!P2102)*260.417</f>
        <v>718.49050299999999</v>
      </c>
      <c r="K2104">
        <f t="shared" si="164"/>
        <v>-125.90311019999999</v>
      </c>
      <c r="L2104">
        <f t="shared" si="161"/>
        <v>-17.973165999999978</v>
      </c>
      <c r="M2104">
        <f t="shared" si="162"/>
        <v>1471.1507030000002</v>
      </c>
      <c r="N2104">
        <f>M2104-'Projectile Motion Calculations'!$D$2</f>
        <v>661.1071812144512</v>
      </c>
      <c r="P2104">
        <f t="shared" si="163"/>
        <v>0.55666839892872211</v>
      </c>
    </row>
    <row r="2105" spans="1:16" x14ac:dyDescent="0.2">
      <c r="A2105">
        <f t="shared" si="160"/>
        <v>-0.63416666666667454</v>
      </c>
      <c r="C2105">
        <f>('Raw Data'!A2103+'Raw Data'!B2103)*128.337</f>
        <v>-61.345085999999995</v>
      </c>
      <c r="D2105">
        <f>('Raw Data'!C2103+'Raw Data'!D2103)*128.419</f>
        <v>72.171478000000008</v>
      </c>
      <c r="E2105">
        <f>('Raw Data'!E2103+'Raw Data'!F2103+'Raw Data'!G2103+'Raw Data'!H2103)*259.538</f>
        <v>756.29373199999998</v>
      </c>
      <c r="G2105">
        <f>('Raw Data'!I2103+'Raw Data'!J2103)*127.233</f>
        <v>-64.558024199999991</v>
      </c>
      <c r="H2105">
        <f>('Raw Data'!K2103+'Raw Data'!L2103)*128.041</f>
        <v>-89.500659000000013</v>
      </c>
      <c r="I2105">
        <f>('Raw Data'!M2103+'Raw Data'!N2103+'Raw Data'!O2103+'Raw Data'!P2103)*260.417</f>
        <v>728.64676599999996</v>
      </c>
      <c r="K2105">
        <f t="shared" si="164"/>
        <v>-125.90311019999999</v>
      </c>
      <c r="L2105">
        <f t="shared" si="161"/>
        <v>-17.329181000000005</v>
      </c>
      <c r="M2105">
        <f t="shared" si="162"/>
        <v>1484.9404979999999</v>
      </c>
      <c r="N2105">
        <f>M2105-'Projectile Motion Calculations'!$D$2</f>
        <v>674.89697621445089</v>
      </c>
      <c r="P2105">
        <f t="shared" si="163"/>
        <v>0.56620273851205549</v>
      </c>
    </row>
    <row r="2106" spans="1:16" x14ac:dyDescent="0.2">
      <c r="A2106">
        <f t="shared" si="160"/>
        <v>-0.63333333333334119</v>
      </c>
      <c r="C2106">
        <f>('Raw Data'!A2104+'Raw Data'!B2104)*128.337</f>
        <v>-61.98677099999999</v>
      </c>
      <c r="D2106">
        <f>('Raw Data'!C2104+'Raw Data'!D2104)*128.419</f>
        <v>73.327248999999995</v>
      </c>
      <c r="E2106">
        <f>('Raw Data'!E2104+'Raw Data'!F2104+'Raw Data'!G2104+'Raw Data'!H2104)*259.538</f>
        <v>762.78218200000003</v>
      </c>
      <c r="G2106">
        <f>('Raw Data'!I2104+'Raw Data'!J2104)*127.233</f>
        <v>-63.934582499999998</v>
      </c>
      <c r="H2106">
        <f>('Raw Data'!K2104+'Raw Data'!L2104)*128.041</f>
        <v>-91.933437999999995</v>
      </c>
      <c r="I2106">
        <f>('Raw Data'!M2104+'Raw Data'!N2104+'Raw Data'!O2104+'Raw Data'!P2104)*260.417</f>
        <v>731.25093599999991</v>
      </c>
      <c r="K2106">
        <f t="shared" si="164"/>
        <v>-125.92135349999998</v>
      </c>
      <c r="L2106">
        <f t="shared" si="161"/>
        <v>-18.606189000000001</v>
      </c>
      <c r="M2106">
        <f t="shared" si="162"/>
        <v>1494.0331179999998</v>
      </c>
      <c r="N2106">
        <f>M2106-'Projectile Motion Calculations'!$D$2</f>
        <v>683.98959621445078</v>
      </c>
      <c r="P2106">
        <f t="shared" si="163"/>
        <v>0.57313437309538895</v>
      </c>
    </row>
    <row r="2107" spans="1:16" x14ac:dyDescent="0.2">
      <c r="A2107">
        <f t="shared" si="160"/>
        <v>-0.63250000000000783</v>
      </c>
      <c r="C2107">
        <f>('Raw Data'!A2105+'Raw Data'!B2105)*128.337</f>
        <v>-61.98677099999999</v>
      </c>
      <c r="D2107">
        <f>('Raw Data'!C2105+'Raw Data'!D2105)*128.419</f>
        <v>74.611439000000004</v>
      </c>
      <c r="E2107">
        <f>('Raw Data'!E2105+'Raw Data'!F2105+'Raw Data'!G2105+'Raw Data'!H2105)*259.538</f>
        <v>765.37756200000013</v>
      </c>
      <c r="G2107">
        <f>('Raw Data'!I2105+'Raw Data'!J2105)*127.233</f>
        <v>-63.934582499999998</v>
      </c>
      <c r="H2107">
        <f>('Raw Data'!K2105+'Raw Data'!L2105)*128.041</f>
        <v>-93.085807000000003</v>
      </c>
      <c r="I2107">
        <f>('Raw Data'!M2105+'Raw Data'!N2105+'Raw Data'!O2105+'Raw Data'!P2105)*260.417</f>
        <v>736.19885899999986</v>
      </c>
      <c r="K2107">
        <f t="shared" si="164"/>
        <v>-125.92135349999998</v>
      </c>
      <c r="L2107">
        <f t="shared" si="161"/>
        <v>-18.474367999999998</v>
      </c>
      <c r="M2107">
        <f t="shared" si="162"/>
        <v>1501.576421</v>
      </c>
      <c r="N2107">
        <f>M2107-'Projectile Motion Calculations'!$D$2</f>
        <v>691.53289921445094</v>
      </c>
      <c r="P2107">
        <f t="shared" si="163"/>
        <v>0.58158693809538919</v>
      </c>
    </row>
    <row r="2108" spans="1:16" x14ac:dyDescent="0.2">
      <c r="A2108">
        <f t="shared" si="160"/>
        <v>-0.63166666666667448</v>
      </c>
      <c r="C2108">
        <f>('Raw Data'!A2106+'Raw Data'!B2106)*128.337</f>
        <v>-62.628455999999993</v>
      </c>
      <c r="D2108">
        <f>('Raw Data'!C2106+'Raw Data'!D2106)*128.419</f>
        <v>75.895629</v>
      </c>
      <c r="E2108">
        <f>('Raw Data'!E2106+'Raw Data'!F2106+'Raw Data'!G2106+'Raw Data'!H2106)*259.538</f>
        <v>770.56832199999997</v>
      </c>
      <c r="G2108">
        <f>('Raw Data'!I2106+'Raw Data'!J2106)*127.233</f>
        <v>-63.934582499999998</v>
      </c>
      <c r="H2108">
        <f>('Raw Data'!K2106+'Raw Data'!L2106)*128.041</f>
        <v>-94.366217000000006</v>
      </c>
      <c r="I2108">
        <f>('Raw Data'!M2106+'Raw Data'!N2106+'Raw Data'!O2106+'Raw Data'!P2106)*260.417</f>
        <v>743.75095199999987</v>
      </c>
      <c r="K2108">
        <f t="shared" si="164"/>
        <v>-126.56303849999999</v>
      </c>
      <c r="L2108">
        <f t="shared" si="161"/>
        <v>-18.470588000000006</v>
      </c>
      <c r="M2108">
        <f t="shared" si="162"/>
        <v>1514.319274</v>
      </c>
      <c r="N2108">
        <f>M2108-'Projectile Motion Calculations'!$D$2</f>
        <v>704.2757522144509</v>
      </c>
      <c r="P2108">
        <f t="shared" si="163"/>
        <v>0.58938882684538929</v>
      </c>
    </row>
    <row r="2109" spans="1:16" x14ac:dyDescent="0.2">
      <c r="A2109">
        <f t="shared" si="160"/>
        <v>-0.63083333333334113</v>
      </c>
      <c r="C2109">
        <f>('Raw Data'!A2107+'Raw Data'!B2107)*128.337</f>
        <v>-62.628455999999993</v>
      </c>
      <c r="D2109">
        <f>('Raw Data'!C2107+'Raw Data'!D2107)*128.419</f>
        <v>77.051400000000001</v>
      </c>
      <c r="E2109">
        <f>('Raw Data'!E2107+'Raw Data'!F2107+'Raw Data'!G2107+'Raw Data'!H2107)*259.538</f>
        <v>772.90416399999992</v>
      </c>
      <c r="G2109">
        <f>('Raw Data'!I2107+'Raw Data'!J2107)*127.233</f>
        <v>-63.311140799999997</v>
      </c>
      <c r="H2109">
        <f>('Raw Data'!K2107+'Raw Data'!L2107)*128.041</f>
        <v>-95.646626999999995</v>
      </c>
      <c r="I2109">
        <f>('Raw Data'!M2107+'Raw Data'!N2107+'Raw Data'!O2107+'Raw Data'!P2107)*260.417</f>
        <v>747.3967899999999</v>
      </c>
      <c r="K2109">
        <f t="shared" si="164"/>
        <v>-125.93959679999999</v>
      </c>
      <c r="L2109">
        <f t="shared" si="161"/>
        <v>-18.595226999999994</v>
      </c>
      <c r="M2109">
        <f t="shared" si="162"/>
        <v>1520.3009539999998</v>
      </c>
      <c r="N2109">
        <f>M2109-'Projectile Motion Calculations'!$D$2</f>
        <v>710.25743221445077</v>
      </c>
      <c r="P2109">
        <f t="shared" si="163"/>
        <v>0.59621781434538945</v>
      </c>
    </row>
    <row r="2110" spans="1:16" x14ac:dyDescent="0.2">
      <c r="A2110">
        <f t="shared" si="160"/>
        <v>-0.63000000000000778</v>
      </c>
      <c r="C2110">
        <f>('Raw Data'!A2108+'Raw Data'!B2108)*128.337</f>
        <v>-62.628455999999993</v>
      </c>
      <c r="D2110">
        <f>('Raw Data'!C2108+'Raw Data'!D2108)*128.419</f>
        <v>77.693494999999999</v>
      </c>
      <c r="E2110">
        <f>('Raw Data'!E2108+'Raw Data'!F2108+'Raw Data'!G2108+'Raw Data'!H2108)*259.538</f>
        <v>775.49954400000013</v>
      </c>
      <c r="G2110">
        <f>('Raw Data'!I2108+'Raw Data'!J2108)*127.233</f>
        <v>-63.947305800000009</v>
      </c>
      <c r="H2110">
        <f>('Raw Data'!K2108+'Raw Data'!L2108)*128.041</f>
        <v>-96.927036999999984</v>
      </c>
      <c r="I2110">
        <f>('Raw Data'!M2108+'Raw Data'!N2108+'Raw Data'!O2108+'Raw Data'!P2108)*260.417</f>
        <v>755.20929999999987</v>
      </c>
      <c r="K2110">
        <f t="shared" si="164"/>
        <v>-126.57576180000001</v>
      </c>
      <c r="L2110">
        <f t="shared" si="161"/>
        <v>-19.233541999999986</v>
      </c>
      <c r="M2110">
        <f t="shared" si="162"/>
        <v>1530.708844</v>
      </c>
      <c r="N2110">
        <f>M2110-'Projectile Motion Calculations'!$D$2</f>
        <v>720.66532221445095</v>
      </c>
      <c r="P2110">
        <f t="shared" si="163"/>
        <v>0.60542809767872297</v>
      </c>
    </row>
    <row r="2111" spans="1:16" x14ac:dyDescent="0.2">
      <c r="A2111">
        <f t="shared" si="160"/>
        <v>-0.62916666666667442</v>
      </c>
      <c r="C2111">
        <f>('Raw Data'!A2109+'Raw Data'!B2109)*128.337</f>
        <v>-63.270140999999995</v>
      </c>
      <c r="D2111">
        <f>('Raw Data'!C2109+'Raw Data'!D2109)*128.419</f>
        <v>78.977685000000008</v>
      </c>
      <c r="E2111">
        <f>('Raw Data'!E2109+'Raw Data'!F2109+'Raw Data'!G2109+'Raw Data'!H2109)*259.538</f>
        <v>781.98799399999996</v>
      </c>
      <c r="G2111">
        <f>('Raw Data'!I2109+'Raw Data'!J2109)*127.233</f>
        <v>-63.323864100000009</v>
      </c>
      <c r="H2111">
        <f>('Raw Data'!K2109+'Raw Data'!L2109)*128.041</f>
        <v>-98.847651999999997</v>
      </c>
      <c r="I2111">
        <f>('Raw Data'!M2109+'Raw Data'!N2109+'Raw Data'!O2109+'Raw Data'!P2109)*260.417</f>
        <v>760.41763999999989</v>
      </c>
      <c r="K2111">
        <f t="shared" si="164"/>
        <v>-126.5940051</v>
      </c>
      <c r="L2111">
        <f t="shared" si="161"/>
        <v>-19.869966999999988</v>
      </c>
      <c r="M2111">
        <f t="shared" si="162"/>
        <v>1542.4056339999997</v>
      </c>
      <c r="N2111">
        <f>M2111-'Projectile Motion Calculations'!$D$2</f>
        <v>732.36211221445069</v>
      </c>
      <c r="P2111">
        <f t="shared" si="163"/>
        <v>0.61517908517872322</v>
      </c>
    </row>
    <row r="2112" spans="1:16" x14ac:dyDescent="0.2">
      <c r="A2112">
        <f t="shared" si="160"/>
        <v>-0.62833333333334107</v>
      </c>
      <c r="C2112">
        <f>('Raw Data'!A2110+'Raw Data'!B2110)*128.337</f>
        <v>-63.270140999999995</v>
      </c>
      <c r="D2112">
        <f>('Raw Data'!C2110+'Raw Data'!D2110)*128.419</f>
        <v>81.546065000000013</v>
      </c>
      <c r="E2112">
        <f>('Raw Data'!E2110+'Raw Data'!F2110+'Raw Data'!G2110+'Raw Data'!H2110)*259.538</f>
        <v>785.88106400000004</v>
      </c>
      <c r="G2112">
        <f>('Raw Data'!I2110+'Raw Data'!J2110)*127.233</f>
        <v>-63.323864100000009</v>
      </c>
      <c r="H2112">
        <f>('Raw Data'!K2110+'Raw Data'!L2110)*128.041</f>
        <v>-100.00002099999999</v>
      </c>
      <c r="I2112">
        <f>('Raw Data'!M2110+'Raw Data'!N2110+'Raw Data'!O2110+'Raw Data'!P2110)*260.417</f>
        <v>768.23014999999987</v>
      </c>
      <c r="K2112">
        <f t="shared" si="164"/>
        <v>-126.5940051</v>
      </c>
      <c r="L2112">
        <f t="shared" si="161"/>
        <v>-18.453955999999977</v>
      </c>
      <c r="M2112">
        <f t="shared" si="162"/>
        <v>1554.111214</v>
      </c>
      <c r="N2112">
        <f>M2112-'Projectile Motion Calculations'!$D$2</f>
        <v>744.06769221445097</v>
      </c>
      <c r="P2112">
        <f t="shared" si="163"/>
        <v>0.62428269267872361</v>
      </c>
    </row>
    <row r="2113" spans="1:16" x14ac:dyDescent="0.2">
      <c r="A2113">
        <f t="shared" si="160"/>
        <v>-0.62750000000000772</v>
      </c>
      <c r="C2113">
        <f>('Raw Data'!A2111+'Raw Data'!B2111)*128.337</f>
        <v>-63.270140999999995</v>
      </c>
      <c r="D2113">
        <f>('Raw Data'!C2111+'Raw Data'!D2111)*128.419</f>
        <v>82.188160000000011</v>
      </c>
      <c r="E2113">
        <f>('Raw Data'!E2111+'Raw Data'!F2111+'Raw Data'!G2111+'Raw Data'!H2111)*259.538</f>
        <v>789.77413400000012</v>
      </c>
      <c r="G2113">
        <f>('Raw Data'!I2111+'Raw Data'!J2111)*127.233</f>
        <v>-62.700422400000001</v>
      </c>
      <c r="H2113">
        <f>('Raw Data'!K2111+'Raw Data'!L2111)*128.041</f>
        <v>-101.28043099999999</v>
      </c>
      <c r="I2113">
        <f>('Raw Data'!M2111+'Raw Data'!N2111+'Raw Data'!O2111+'Raw Data'!P2111)*260.417</f>
        <v>774.48015799999996</v>
      </c>
      <c r="K2113">
        <f t="shared" si="164"/>
        <v>-125.9705634</v>
      </c>
      <c r="L2113">
        <f t="shared" si="161"/>
        <v>-19.092270999999982</v>
      </c>
      <c r="M2113">
        <f t="shared" si="162"/>
        <v>1564.2542920000001</v>
      </c>
      <c r="N2113">
        <f>M2113-'Projectile Motion Calculations'!$D$2</f>
        <v>754.21077021445103</v>
      </c>
      <c r="P2113">
        <f t="shared" si="163"/>
        <v>0.63219089101205705</v>
      </c>
    </row>
    <row r="2114" spans="1:16" x14ac:dyDescent="0.2">
      <c r="A2114">
        <f t="shared" si="160"/>
        <v>-0.62666666666667437</v>
      </c>
      <c r="C2114">
        <f>('Raw Data'!A2112+'Raw Data'!B2112)*128.337</f>
        <v>-63.911825999999998</v>
      </c>
      <c r="D2114">
        <f>('Raw Data'!C2112+'Raw Data'!D2112)*128.419</f>
        <v>82.701836000000014</v>
      </c>
      <c r="E2114">
        <f>('Raw Data'!E2112+'Raw Data'!F2112+'Raw Data'!G2112+'Raw Data'!H2112)*259.538</f>
        <v>794.96489399999996</v>
      </c>
      <c r="G2114">
        <f>('Raw Data'!I2112+'Raw Data'!J2112)*127.233</f>
        <v>-62.700422400000001</v>
      </c>
      <c r="H2114">
        <f>('Raw Data'!K2112+'Raw Data'!L2112)*128.041</f>
        <v>-102.56084099999998</v>
      </c>
      <c r="I2114">
        <f>('Raw Data'!M2112+'Raw Data'!N2112+'Raw Data'!O2112+'Raw Data'!P2112)*260.417</f>
        <v>778.12599599999999</v>
      </c>
      <c r="K2114">
        <f t="shared" si="164"/>
        <v>-126.6122484</v>
      </c>
      <c r="L2114">
        <f t="shared" si="161"/>
        <v>-19.859004999999968</v>
      </c>
      <c r="M2114">
        <f t="shared" si="162"/>
        <v>1573.0908899999999</v>
      </c>
      <c r="N2114">
        <f>M2114-'Projectile Motion Calculations'!$D$2</f>
        <v>763.0473682144509</v>
      </c>
      <c r="P2114">
        <f t="shared" si="163"/>
        <v>0.63999094851205718</v>
      </c>
    </row>
    <row r="2115" spans="1:16" x14ac:dyDescent="0.2">
      <c r="A2115">
        <f t="shared" ref="A2115:A2178" si="165">A2116-1/1200</f>
        <v>-0.62583333333334101</v>
      </c>
      <c r="C2115">
        <f>('Raw Data'!A2113+'Raw Data'!B2113)*128.337</f>
        <v>-63.911825999999998</v>
      </c>
      <c r="D2115">
        <f>('Raw Data'!C2113+'Raw Data'!D2113)*128.419</f>
        <v>83.98602600000001</v>
      </c>
      <c r="E2115">
        <f>('Raw Data'!E2113+'Raw Data'!F2113+'Raw Data'!G2113+'Raw Data'!H2113)*259.538</f>
        <v>798.59842600000002</v>
      </c>
      <c r="G2115">
        <f>('Raw Data'!I2113+'Raw Data'!J2113)*127.233</f>
        <v>-62.700422400000001</v>
      </c>
      <c r="H2115">
        <f>('Raw Data'!K2113+'Raw Data'!L2113)*128.041</f>
        <v>-103.84125099999999</v>
      </c>
      <c r="I2115">
        <f>('Raw Data'!M2113+'Raw Data'!N2113+'Raw Data'!O2113+'Raw Data'!P2113)*260.417</f>
        <v>784.37600399999997</v>
      </c>
      <c r="K2115">
        <f t="shared" si="164"/>
        <v>-126.6122484</v>
      </c>
      <c r="L2115">
        <f t="shared" si="161"/>
        <v>-19.855224999999976</v>
      </c>
      <c r="M2115">
        <f t="shared" si="162"/>
        <v>1582.97443</v>
      </c>
      <c r="N2115">
        <f>M2115-'Projectile Motion Calculations'!$D$2</f>
        <v>772.93090821445094</v>
      </c>
      <c r="P2115">
        <f t="shared" si="163"/>
        <v>0.64616925976205741</v>
      </c>
    </row>
    <row r="2116" spans="1:16" x14ac:dyDescent="0.2">
      <c r="A2116">
        <f t="shared" si="165"/>
        <v>-0.62500000000000766</v>
      </c>
      <c r="C2116">
        <f>('Raw Data'!A2114+'Raw Data'!B2114)*128.337</f>
        <v>-63.270140999999995</v>
      </c>
      <c r="D2116">
        <f>('Raw Data'!C2114+'Raw Data'!D2114)*128.419</f>
        <v>85.912311000000017</v>
      </c>
      <c r="E2116">
        <f>('Raw Data'!E2114+'Raw Data'!F2114+'Raw Data'!G2114+'Raw Data'!H2114)*259.538</f>
        <v>799.6365780000001</v>
      </c>
      <c r="G2116">
        <f>('Raw Data'!I2114+'Raw Data'!J2114)*127.233</f>
        <v>-61.466262300000004</v>
      </c>
      <c r="H2116">
        <f>('Raw Data'!K2114+'Raw Data'!L2114)*128.041</f>
        <v>-104.99362000000001</v>
      </c>
      <c r="I2116">
        <f>('Raw Data'!M2114+'Raw Data'!N2114+'Raw Data'!O2114+'Raw Data'!P2114)*260.417</f>
        <v>788.28225899999995</v>
      </c>
      <c r="K2116">
        <f t="shared" si="164"/>
        <v>-124.73640330000001</v>
      </c>
      <c r="L2116">
        <f t="shared" ref="L2116:L2179" si="166">D2116+H2116</f>
        <v>-19.08130899999999</v>
      </c>
      <c r="M2116">
        <f t="shared" ref="M2116:M2179" si="167">E2116+I2116</f>
        <v>1587.9188370000002</v>
      </c>
      <c r="N2116">
        <f>M2116-'Projectile Motion Calculations'!$D$2</f>
        <v>777.87531521445112</v>
      </c>
      <c r="P2116">
        <f t="shared" ref="P2116:P2179" si="168">(A2117-A2116)*(N2117+N2116)/2</f>
        <v>0.65364562726205755</v>
      </c>
    </row>
    <row r="2117" spans="1:16" x14ac:dyDescent="0.2">
      <c r="A2117">
        <f t="shared" si="165"/>
        <v>-0.62416666666667431</v>
      </c>
      <c r="C2117">
        <f>('Raw Data'!A2115+'Raw Data'!B2115)*128.337</f>
        <v>-63.911825999999998</v>
      </c>
      <c r="D2117">
        <f>('Raw Data'!C2115+'Raw Data'!D2115)*128.419</f>
        <v>87.196501000000012</v>
      </c>
      <c r="E2117">
        <f>('Raw Data'!E2115+'Raw Data'!F2115+'Raw Data'!G2115+'Raw Data'!H2115)*259.538</f>
        <v>806.12502800000004</v>
      </c>
      <c r="G2117">
        <f>('Raw Data'!I2115+'Raw Data'!J2115)*127.233</f>
        <v>-62.0769807</v>
      </c>
      <c r="H2117">
        <f>('Raw Data'!K2115+'Raw Data'!L2115)*128.041</f>
        <v>-106.27403000000001</v>
      </c>
      <c r="I2117">
        <f>('Raw Data'!M2115+'Raw Data'!N2115+'Raw Data'!O2115+'Raw Data'!P2115)*260.417</f>
        <v>794.79268399999989</v>
      </c>
      <c r="K2117">
        <f t="shared" si="164"/>
        <v>-125.9888067</v>
      </c>
      <c r="L2117">
        <f t="shared" si="166"/>
        <v>-19.077528999999998</v>
      </c>
      <c r="M2117">
        <f t="shared" si="167"/>
        <v>1600.9177119999999</v>
      </c>
      <c r="N2117">
        <f>M2117-'Projectile Motion Calculations'!$D$2</f>
        <v>790.87419021445089</v>
      </c>
      <c r="P2117">
        <f t="shared" si="168"/>
        <v>0.66231337517872435</v>
      </c>
    </row>
    <row r="2118" spans="1:16" x14ac:dyDescent="0.2">
      <c r="A2118">
        <f t="shared" si="165"/>
        <v>-0.62333333333334096</v>
      </c>
      <c r="C2118">
        <f>('Raw Data'!A2116+'Raw Data'!B2116)*128.337</f>
        <v>-63.270140999999995</v>
      </c>
      <c r="D2118">
        <f>('Raw Data'!C2116+'Raw Data'!D2116)*128.419</f>
        <v>88.480691000000022</v>
      </c>
      <c r="E2118">
        <f>('Raw Data'!E2116+'Raw Data'!F2116+'Raw Data'!G2116+'Raw Data'!H2116)*259.538</f>
        <v>808.72040800000002</v>
      </c>
      <c r="G2118">
        <f>('Raw Data'!I2116+'Raw Data'!J2116)*127.233</f>
        <v>-61.466262300000004</v>
      </c>
      <c r="H2118">
        <f>('Raw Data'!K2116+'Raw Data'!L2116)*128.041</f>
        <v>-108.70680899999999</v>
      </c>
      <c r="I2118">
        <f>('Raw Data'!M2116+'Raw Data'!N2116+'Raw Data'!O2116+'Raw Data'!P2116)*260.417</f>
        <v>800.00102399999992</v>
      </c>
      <c r="K2118">
        <f t="shared" si="164"/>
        <v>-124.73640330000001</v>
      </c>
      <c r="L2118">
        <f t="shared" si="166"/>
        <v>-20.226117999999971</v>
      </c>
      <c r="M2118">
        <f t="shared" si="167"/>
        <v>1608.7214319999998</v>
      </c>
      <c r="N2118">
        <f>M2118-'Projectile Motion Calculations'!$D$2</f>
        <v>798.67791021445078</v>
      </c>
      <c r="P2118">
        <f t="shared" si="168"/>
        <v>0.67087078476205786</v>
      </c>
    </row>
    <row r="2119" spans="1:16" x14ac:dyDescent="0.2">
      <c r="A2119">
        <f t="shared" si="165"/>
        <v>-0.6225000000000076</v>
      </c>
      <c r="C2119">
        <f>('Raw Data'!A2117+'Raw Data'!B2117)*128.337</f>
        <v>-63.911825999999998</v>
      </c>
      <c r="D2119">
        <f>('Raw Data'!C2117+'Raw Data'!D2117)*128.419</f>
        <v>90.406976</v>
      </c>
      <c r="E2119">
        <f>('Raw Data'!E2117+'Raw Data'!F2117+'Raw Data'!G2117+'Raw Data'!H2117)*259.538</f>
        <v>816.50654800000007</v>
      </c>
      <c r="G2119">
        <f>('Raw Data'!I2117+'Raw Data'!J2117)*127.233</f>
        <v>-61.466262300000004</v>
      </c>
      <c r="H2119">
        <f>('Raw Data'!K2117+'Raw Data'!L2117)*128.041</f>
        <v>-109.987219</v>
      </c>
      <c r="I2119">
        <f>('Raw Data'!M2117+'Raw Data'!N2117+'Raw Data'!O2117+'Raw Data'!P2117)*260.417</f>
        <v>804.94894699999986</v>
      </c>
      <c r="K2119">
        <f t="shared" si="164"/>
        <v>-125.3780883</v>
      </c>
      <c r="L2119">
        <f t="shared" si="166"/>
        <v>-19.580242999999996</v>
      </c>
      <c r="M2119">
        <f t="shared" si="167"/>
        <v>1621.4554949999999</v>
      </c>
      <c r="N2119">
        <f>M2119-'Projectile Motion Calculations'!$D$2</f>
        <v>811.41197321445088</v>
      </c>
      <c r="P2119">
        <f t="shared" si="168"/>
        <v>0.67921154642872494</v>
      </c>
    </row>
    <row r="2120" spans="1:16" x14ac:dyDescent="0.2">
      <c r="A2120">
        <f t="shared" si="165"/>
        <v>-0.62166666666667425</v>
      </c>
      <c r="C2120">
        <f>('Raw Data'!A2118+'Raw Data'!B2118)*128.337</f>
        <v>-63.911825999999998</v>
      </c>
      <c r="D2120">
        <f>('Raw Data'!C2118+'Raw Data'!D2118)*128.419</f>
        <v>90.920652000000004</v>
      </c>
      <c r="E2120">
        <f>('Raw Data'!E2118+'Raw Data'!F2118+'Raw Data'!G2118+'Raw Data'!H2118)*259.538</f>
        <v>818.84239000000014</v>
      </c>
      <c r="G2120">
        <f>('Raw Data'!I2118+'Raw Data'!J2118)*127.233</f>
        <v>-60.842820600000003</v>
      </c>
      <c r="H2120">
        <f>('Raw Data'!K2118+'Raw Data'!L2118)*128.041</f>
        <v>-110.627424</v>
      </c>
      <c r="I2120">
        <f>('Raw Data'!M2118+'Raw Data'!N2118+'Raw Data'!O2118+'Raw Data'!P2118)*260.417</f>
        <v>809.89687000000004</v>
      </c>
      <c r="K2120">
        <f t="shared" ref="K2120:K2183" si="169">C2120+G2120</f>
        <v>-124.7546466</v>
      </c>
      <c r="L2120">
        <f t="shared" si="166"/>
        <v>-19.706772000000001</v>
      </c>
      <c r="M2120">
        <f t="shared" si="167"/>
        <v>1628.7392600000003</v>
      </c>
      <c r="N2120">
        <f>M2120-'Projectile Motion Calculations'!$D$2</f>
        <v>818.69573821445124</v>
      </c>
      <c r="P2120">
        <f t="shared" si="168"/>
        <v>0.68701343517872515</v>
      </c>
    </row>
    <row r="2121" spans="1:16" x14ac:dyDescent="0.2">
      <c r="A2121">
        <f t="shared" si="165"/>
        <v>-0.6208333333333409</v>
      </c>
      <c r="C2121">
        <f>('Raw Data'!A2119+'Raw Data'!B2119)*128.337</f>
        <v>-64.553511</v>
      </c>
      <c r="D2121">
        <f>('Raw Data'!C2119+'Raw Data'!D2119)*128.419</f>
        <v>92.07642300000002</v>
      </c>
      <c r="E2121">
        <f>('Raw Data'!E2119+'Raw Data'!F2119+'Raw Data'!G2119+'Raw Data'!H2119)*259.538</f>
        <v>824.03315000000009</v>
      </c>
      <c r="G2121">
        <f>('Raw Data'!I2119+'Raw Data'!J2119)*127.233</f>
        <v>-60.219378900000002</v>
      </c>
      <c r="H2121">
        <f>('Raw Data'!K2119+'Raw Data'!L2119)*128.041</f>
        <v>-111.90783400000001</v>
      </c>
      <c r="I2121">
        <f>('Raw Data'!M2119+'Raw Data'!N2119+'Raw Data'!O2119+'Raw Data'!P2119)*260.417</f>
        <v>816.1468779999999</v>
      </c>
      <c r="K2121">
        <f t="shared" si="169"/>
        <v>-124.7728899</v>
      </c>
      <c r="L2121">
        <f t="shared" si="166"/>
        <v>-19.831410999999989</v>
      </c>
      <c r="M2121">
        <f t="shared" si="167"/>
        <v>1640.180028</v>
      </c>
      <c r="N2121">
        <f>M2121-'Projectile Motion Calculations'!$D$2</f>
        <v>830.13650621445095</v>
      </c>
      <c r="P2121">
        <f t="shared" si="168"/>
        <v>0.69351287267872508</v>
      </c>
    </row>
    <row r="2122" spans="1:16" x14ac:dyDescent="0.2">
      <c r="A2122">
        <f t="shared" si="165"/>
        <v>-0.62000000000000755</v>
      </c>
      <c r="C2122">
        <f>('Raw Data'!A2120+'Raw Data'!B2120)*128.337</f>
        <v>-63.911825999999998</v>
      </c>
      <c r="D2122">
        <f>('Raw Data'!C2120+'Raw Data'!D2120)*128.419</f>
        <v>93.360613000000015</v>
      </c>
      <c r="E2122">
        <f>('Raw Data'!E2120+'Raw Data'!F2120+'Raw Data'!G2120+'Raw Data'!H2120)*259.538</f>
        <v>826.62853000000007</v>
      </c>
      <c r="G2122">
        <f>('Raw Data'!I2120+'Raw Data'!J2120)*127.233</f>
        <v>-59.595937200000002</v>
      </c>
      <c r="H2122">
        <f>('Raw Data'!K2120+'Raw Data'!L2120)*128.041</f>
        <v>-113.82844899999999</v>
      </c>
      <c r="I2122">
        <f>('Raw Data'!M2120+'Raw Data'!N2120+'Raw Data'!O2120+'Raw Data'!P2120)*260.417</f>
        <v>817.7093799999999</v>
      </c>
      <c r="K2122">
        <f t="shared" si="169"/>
        <v>-123.5077632</v>
      </c>
      <c r="L2122">
        <f t="shared" si="166"/>
        <v>-20.467835999999977</v>
      </c>
      <c r="M2122">
        <f t="shared" si="167"/>
        <v>1644.33791</v>
      </c>
      <c r="N2122">
        <f>M2122-'Projectile Motion Calculations'!$D$2</f>
        <v>834.29438821445092</v>
      </c>
      <c r="P2122">
        <f t="shared" si="168"/>
        <v>0.69839019767872523</v>
      </c>
    </row>
    <row r="2123" spans="1:16" x14ac:dyDescent="0.2">
      <c r="A2123">
        <f t="shared" si="165"/>
        <v>-0.61916666666667419</v>
      </c>
      <c r="C2123">
        <f>('Raw Data'!A2121+'Raw Data'!B2121)*128.337</f>
        <v>-64.553511</v>
      </c>
      <c r="D2123">
        <f>('Raw Data'!C2121+'Raw Data'!D2121)*128.419</f>
        <v>95.286898000000008</v>
      </c>
      <c r="E2123">
        <f>('Raw Data'!E2121+'Raw Data'!F2121+'Raw Data'!G2121+'Raw Data'!H2121)*259.538</f>
        <v>827.92622000000006</v>
      </c>
      <c r="G2123">
        <f>('Raw Data'!I2121+'Raw Data'!J2121)*127.233</f>
        <v>-59.595937200000002</v>
      </c>
      <c r="H2123">
        <f>('Raw Data'!K2121+'Raw Data'!L2121)*128.041</f>
        <v>-115.749064</v>
      </c>
      <c r="I2123">
        <f>('Raw Data'!M2121+'Raw Data'!N2121+'Raw Data'!O2121+'Raw Data'!P2121)*260.417</f>
        <v>823.95938799999999</v>
      </c>
      <c r="K2123">
        <f t="shared" si="169"/>
        <v>-124.14944819999999</v>
      </c>
      <c r="L2123">
        <f t="shared" si="166"/>
        <v>-20.462165999999996</v>
      </c>
      <c r="M2123">
        <f t="shared" si="167"/>
        <v>1651.885608</v>
      </c>
      <c r="N2123">
        <f>M2123-'Projectile Motion Calculations'!$D$2</f>
        <v>841.842086214451</v>
      </c>
      <c r="P2123">
        <f t="shared" si="168"/>
        <v>0.70478479059539212</v>
      </c>
    </row>
    <row r="2124" spans="1:16" x14ac:dyDescent="0.2">
      <c r="A2124">
        <f t="shared" si="165"/>
        <v>-0.61833333333334084</v>
      </c>
      <c r="C2124">
        <f>('Raw Data'!A2122+'Raw Data'!B2122)*128.337</f>
        <v>-63.911825999999998</v>
      </c>
      <c r="D2124">
        <f>('Raw Data'!C2122+'Raw Data'!D2122)*128.419</f>
        <v>96.571088000000003</v>
      </c>
      <c r="E2124">
        <f>('Raw Data'!E2122+'Raw Data'!F2122+'Raw Data'!G2122+'Raw Data'!H2122)*259.538</f>
        <v>831.81929000000002</v>
      </c>
      <c r="G2124">
        <f>('Raw Data'!I2122+'Raw Data'!J2122)*127.233</f>
        <v>-58.972495500000008</v>
      </c>
      <c r="H2124">
        <f>('Raw Data'!K2122+'Raw Data'!L2122)*128.041</f>
        <v>-116.389269</v>
      </c>
      <c r="I2124">
        <f>('Raw Data'!M2122+'Raw Data'!N2122+'Raw Data'!O2122+'Raw Data'!P2122)*260.417</f>
        <v>827.86564299999986</v>
      </c>
      <c r="K2124">
        <f t="shared" si="169"/>
        <v>-122.8843215</v>
      </c>
      <c r="L2124">
        <f t="shared" si="166"/>
        <v>-19.818180999999996</v>
      </c>
      <c r="M2124">
        <f t="shared" si="167"/>
        <v>1659.684933</v>
      </c>
      <c r="N2124">
        <f>M2124-'Projectile Motion Calculations'!$D$2</f>
        <v>849.64141121445095</v>
      </c>
      <c r="P2124">
        <f t="shared" si="168"/>
        <v>0.71214898851205888</v>
      </c>
    </row>
    <row r="2125" spans="1:16" x14ac:dyDescent="0.2">
      <c r="A2125">
        <f t="shared" si="165"/>
        <v>-0.61750000000000749</v>
      </c>
      <c r="C2125">
        <f>('Raw Data'!A2123+'Raw Data'!B2123)*128.337</f>
        <v>-63.911825999999998</v>
      </c>
      <c r="D2125">
        <f>('Raw Data'!C2123+'Raw Data'!D2123)*128.419</f>
        <v>97.855278000000013</v>
      </c>
      <c r="E2125">
        <f>('Raw Data'!E2123+'Raw Data'!F2123+'Raw Data'!G2123+'Raw Data'!H2123)*259.538</f>
        <v>838.04820200000006</v>
      </c>
      <c r="G2125">
        <f>('Raw Data'!I2123+'Raw Data'!J2123)*127.233</f>
        <v>-58.3490538</v>
      </c>
      <c r="H2125">
        <f>('Raw Data'!K2123+'Raw Data'!L2123)*128.041</f>
        <v>-117.54163800000001</v>
      </c>
      <c r="I2125">
        <f>('Raw Data'!M2123+'Raw Data'!N2123+'Raw Data'!O2123+'Raw Data'!P2123)*260.417</f>
        <v>831.51148099999989</v>
      </c>
      <c r="K2125">
        <f t="shared" si="169"/>
        <v>-122.2608798</v>
      </c>
      <c r="L2125">
        <f t="shared" si="166"/>
        <v>-19.686359999999993</v>
      </c>
      <c r="M2125">
        <f t="shared" si="167"/>
        <v>1669.5596829999999</v>
      </c>
      <c r="N2125">
        <f>M2125-'Projectile Motion Calculations'!$D$2</f>
        <v>859.5161612144509</v>
      </c>
      <c r="P2125">
        <f t="shared" si="168"/>
        <v>0.71886580642872566</v>
      </c>
    </row>
    <row r="2126" spans="1:16" x14ac:dyDescent="0.2">
      <c r="A2126">
        <f t="shared" si="165"/>
        <v>-0.61666666666667413</v>
      </c>
      <c r="C2126">
        <f>('Raw Data'!A2124+'Raw Data'!B2124)*128.337</f>
        <v>-62.628455999999993</v>
      </c>
      <c r="D2126">
        <f>('Raw Data'!C2124+'Raw Data'!D2124)*128.419</f>
        <v>99.139468000000008</v>
      </c>
      <c r="E2126">
        <f>('Raw Data'!E2124+'Raw Data'!F2124+'Raw Data'!G2124+'Raw Data'!H2124)*259.538</f>
        <v>839.34589200000005</v>
      </c>
      <c r="G2126">
        <f>('Raw Data'!I2124+'Raw Data'!J2124)*127.233</f>
        <v>-57.098353410000001</v>
      </c>
      <c r="H2126">
        <f>('Raw Data'!K2124+'Raw Data'!L2124)*128.041</f>
        <v>-118.69400699999998</v>
      </c>
      <c r="I2126">
        <f>('Raw Data'!M2124+'Raw Data'!N2124+'Raw Data'!O2124+'Raw Data'!P2124)*260.417</f>
        <v>836.45940399999984</v>
      </c>
      <c r="K2126">
        <f t="shared" si="169"/>
        <v>-119.72680940999999</v>
      </c>
      <c r="L2126">
        <f t="shared" si="166"/>
        <v>-19.554538999999977</v>
      </c>
      <c r="M2126">
        <f t="shared" si="167"/>
        <v>1675.805296</v>
      </c>
      <c r="N2126">
        <f>M2126-'Projectile Motion Calculations'!$D$2</f>
        <v>865.76177421445095</v>
      </c>
      <c r="P2126">
        <f t="shared" si="168"/>
        <v>0.72525856809539246</v>
      </c>
    </row>
    <row r="2127" spans="1:16" x14ac:dyDescent="0.2">
      <c r="A2127">
        <f t="shared" si="165"/>
        <v>-0.61583333333334078</v>
      </c>
      <c r="C2127">
        <f>('Raw Data'!A2125+'Raw Data'!B2125)*128.337</f>
        <v>-62.628455999999993</v>
      </c>
      <c r="D2127">
        <f>('Raw Data'!C2125+'Raw Data'!D2125)*128.419</f>
        <v>100.42365800000002</v>
      </c>
      <c r="E2127">
        <f>('Raw Data'!E2125+'Raw Data'!F2125+'Raw Data'!G2125+'Raw Data'!H2125)*259.538</f>
        <v>844.536652</v>
      </c>
      <c r="G2127">
        <f>('Raw Data'!I2125+'Raw Data'!J2125)*127.233</f>
        <v>-56.47618404</v>
      </c>
      <c r="H2127">
        <f>('Raw Data'!K2125+'Raw Data'!L2125)*128.041</f>
        <v>-120.614622</v>
      </c>
      <c r="I2127">
        <f>('Raw Data'!M2125+'Raw Data'!N2125+'Raw Data'!O2125+'Raw Data'!P2125)*260.417</f>
        <v>840.36565899999982</v>
      </c>
      <c r="K2127">
        <f t="shared" si="169"/>
        <v>-119.10464003999999</v>
      </c>
      <c r="L2127">
        <f t="shared" si="166"/>
        <v>-20.19096399999998</v>
      </c>
      <c r="M2127">
        <f t="shared" si="167"/>
        <v>1684.9023109999998</v>
      </c>
      <c r="N2127">
        <f>M2127-'Projectile Motion Calculations'!$D$2</f>
        <v>874.85878921445078</v>
      </c>
      <c r="P2127">
        <f t="shared" si="168"/>
        <v>0.73219020267872592</v>
      </c>
    </row>
    <row r="2128" spans="1:16" x14ac:dyDescent="0.2">
      <c r="A2128">
        <f t="shared" si="165"/>
        <v>-0.61500000000000743</v>
      </c>
      <c r="C2128">
        <f>('Raw Data'!A2126+'Raw Data'!B2126)*128.337</f>
        <v>-61.98677099999999</v>
      </c>
      <c r="D2128">
        <f>('Raw Data'!C2126+'Raw Data'!D2126)*128.419</f>
        <v>101.579429</v>
      </c>
      <c r="E2128">
        <f>('Raw Data'!E2126+'Raw Data'!F2126+'Raw Data'!G2126+'Raw Data'!H2126)*259.538</f>
        <v>848.42972200000008</v>
      </c>
      <c r="G2128">
        <f>('Raw Data'!I2126+'Raw Data'!J2126)*127.233</f>
        <v>-55.346355000000003</v>
      </c>
      <c r="H2128">
        <f>('Raw Data'!K2126+'Raw Data'!L2126)*128.041</f>
        <v>-121.89503199999999</v>
      </c>
      <c r="I2128">
        <f>('Raw Data'!M2126+'Raw Data'!N2126+'Raw Data'!O2126+'Raw Data'!P2126)*260.417</f>
        <v>844.01149699999985</v>
      </c>
      <c r="K2128">
        <f t="shared" si="169"/>
        <v>-117.33312599999999</v>
      </c>
      <c r="L2128">
        <f t="shared" si="166"/>
        <v>-20.315602999999982</v>
      </c>
      <c r="M2128">
        <f t="shared" si="167"/>
        <v>1692.4412189999998</v>
      </c>
      <c r="N2128">
        <f>M2128-'Projectile Motion Calculations'!$D$2</f>
        <v>882.39769721445077</v>
      </c>
      <c r="P2128">
        <f t="shared" si="168"/>
        <v>0.73901369642872605</v>
      </c>
    </row>
    <row r="2129" spans="1:16" x14ac:dyDescent="0.2">
      <c r="A2129">
        <f t="shared" si="165"/>
        <v>-0.61416666666667408</v>
      </c>
      <c r="C2129">
        <f>('Raw Data'!A2127+'Raw Data'!B2127)*128.337</f>
        <v>-61.98677099999999</v>
      </c>
      <c r="D2129">
        <f>('Raw Data'!C2127+'Raw Data'!D2127)*128.419</f>
        <v>102.73520000000001</v>
      </c>
      <c r="E2129">
        <f>('Raw Data'!E2127+'Raw Data'!F2127+'Raw Data'!G2127+'Raw Data'!H2127)*259.538</f>
        <v>853.36094400000013</v>
      </c>
      <c r="G2129">
        <f>('Raw Data'!I2127+'Raw Data'!J2127)*127.233</f>
        <v>-54.72545796</v>
      </c>
      <c r="H2129">
        <f>('Raw Data'!K2127+'Raw Data'!L2127)*128.041</f>
        <v>-123.17544199999999</v>
      </c>
      <c r="I2129">
        <f>('Raw Data'!M2127+'Raw Data'!N2127+'Raw Data'!O2127+'Raw Data'!P2127)*260.417</f>
        <v>847.91775199999972</v>
      </c>
      <c r="K2129">
        <f t="shared" si="169"/>
        <v>-116.71222895999999</v>
      </c>
      <c r="L2129">
        <f t="shared" si="166"/>
        <v>-20.440241999999984</v>
      </c>
      <c r="M2129">
        <f t="shared" si="167"/>
        <v>1701.2786959999999</v>
      </c>
      <c r="N2129">
        <f>M2129-'Projectile Motion Calculations'!$D$2</f>
        <v>891.23517421445081</v>
      </c>
      <c r="P2129">
        <f t="shared" si="168"/>
        <v>0.74431992226205956</v>
      </c>
    </row>
    <row r="2130" spans="1:16" x14ac:dyDescent="0.2">
      <c r="A2130">
        <f t="shared" si="165"/>
        <v>-0.61333333333334072</v>
      </c>
      <c r="C2130">
        <f>('Raw Data'!A2128+'Raw Data'!B2128)*128.337</f>
        <v>-61.345085999999995</v>
      </c>
      <c r="D2130">
        <f>('Raw Data'!C2128+'Raw Data'!D2128)*128.419</f>
        <v>103.377295</v>
      </c>
      <c r="E2130">
        <f>('Raw Data'!E2128+'Raw Data'!F2128+'Raw Data'!G2128+'Raw Data'!H2128)*259.538</f>
        <v>855.956324</v>
      </c>
      <c r="G2130">
        <f>('Raw Data'!I2128+'Raw Data'!J2128)*127.233</f>
        <v>-53.46712359</v>
      </c>
      <c r="H2130">
        <f>('Raw Data'!K2128+'Raw Data'!L2128)*128.041</f>
        <v>-125.09605699999999</v>
      </c>
      <c r="I2130">
        <f>('Raw Data'!M2128+'Raw Data'!N2128+'Raw Data'!O2128+'Raw Data'!P2128)*260.417</f>
        <v>849.21983699999998</v>
      </c>
      <c r="K2130">
        <f t="shared" si="169"/>
        <v>-114.81220958999999</v>
      </c>
      <c r="L2130">
        <f t="shared" si="166"/>
        <v>-21.718761999999984</v>
      </c>
      <c r="M2130">
        <f t="shared" si="167"/>
        <v>1705.1761609999999</v>
      </c>
      <c r="N2130">
        <f>M2130-'Projectile Motion Calculations'!$D$2</f>
        <v>895.13263921445082</v>
      </c>
      <c r="P2130">
        <f t="shared" si="168"/>
        <v>0.748002204345393</v>
      </c>
    </row>
    <row r="2131" spans="1:16" x14ac:dyDescent="0.2">
      <c r="A2131">
        <f t="shared" si="165"/>
        <v>-0.61250000000000737</v>
      </c>
      <c r="C2131">
        <f>('Raw Data'!A2129+'Raw Data'!B2129)*128.337</f>
        <v>-60.703400999999992</v>
      </c>
      <c r="D2131">
        <f>('Raw Data'!C2129+'Raw Data'!D2129)*128.419</f>
        <v>105.30358</v>
      </c>
      <c r="E2131">
        <f>('Raw Data'!E2129+'Raw Data'!F2129+'Raw Data'!G2129+'Raw Data'!H2129)*259.538</f>
        <v>858.29216600000007</v>
      </c>
      <c r="G2131">
        <f>('Raw Data'!I2129+'Raw Data'!J2129)*127.233</f>
        <v>-52.8525882</v>
      </c>
      <c r="H2131">
        <f>('Raw Data'!K2129+'Raw Data'!L2129)*128.041</f>
        <v>-126.37646699999999</v>
      </c>
      <c r="I2131">
        <f>('Raw Data'!M2129+'Raw Data'!N2129+'Raw Data'!O2129+'Raw Data'!P2129)*260.417</f>
        <v>851.82400699999994</v>
      </c>
      <c r="K2131">
        <f t="shared" si="169"/>
        <v>-113.5559892</v>
      </c>
      <c r="L2131">
        <f t="shared" si="166"/>
        <v>-21.072886999999994</v>
      </c>
      <c r="M2131">
        <f t="shared" si="167"/>
        <v>1710.1161729999999</v>
      </c>
      <c r="N2131">
        <f>M2131-'Projectile Motion Calculations'!$D$2</f>
        <v>900.07265121445084</v>
      </c>
      <c r="P2131">
        <f t="shared" si="168"/>
        <v>0.75276955726205974</v>
      </c>
    </row>
    <row r="2132" spans="1:16" x14ac:dyDescent="0.2">
      <c r="A2132">
        <f t="shared" si="165"/>
        <v>-0.61166666666667402</v>
      </c>
      <c r="C2132">
        <f>('Raw Data'!A2130+'Raw Data'!B2130)*128.337</f>
        <v>-60.06171599999999</v>
      </c>
      <c r="D2132">
        <f>('Raw Data'!C2130+'Raw Data'!D2130)*128.419</f>
        <v>105.94567500000001</v>
      </c>
      <c r="E2132">
        <f>('Raw Data'!E2130+'Raw Data'!F2130+'Raw Data'!G2130+'Raw Data'!H2130)*259.538</f>
        <v>860.88754600000004</v>
      </c>
      <c r="G2132">
        <f>('Raw Data'!I2130+'Raw Data'!J2130)*127.233</f>
        <v>-51.5929815</v>
      </c>
      <c r="H2132">
        <f>('Raw Data'!K2130+'Raw Data'!L2130)*128.041</f>
        <v>-127.528836</v>
      </c>
      <c r="I2132">
        <f>('Raw Data'!M2130+'Raw Data'!N2130+'Raw Data'!O2130+'Raw Data'!P2130)*260.417</f>
        <v>855.73026199999981</v>
      </c>
      <c r="K2132">
        <f t="shared" si="169"/>
        <v>-111.6546975</v>
      </c>
      <c r="L2132">
        <f t="shared" si="166"/>
        <v>-21.58316099999999</v>
      </c>
      <c r="M2132">
        <f t="shared" si="167"/>
        <v>1716.617808</v>
      </c>
      <c r="N2132">
        <f>M2132-'Projectile Motion Calculations'!$D$2</f>
        <v>906.57428621445092</v>
      </c>
      <c r="P2132">
        <f t="shared" si="168"/>
        <v>0.75807761434539322</v>
      </c>
    </row>
    <row r="2133" spans="1:16" x14ac:dyDescent="0.2">
      <c r="A2133">
        <f t="shared" si="165"/>
        <v>-0.61083333333334067</v>
      </c>
      <c r="C2133">
        <f>('Raw Data'!A2131+'Raw Data'!B2131)*128.337</f>
        <v>-59.548367999999989</v>
      </c>
      <c r="D2133">
        <f>('Raw Data'!C2131+'Raw Data'!D2131)*128.419</f>
        <v>107.87196</v>
      </c>
      <c r="E2133">
        <f>('Raw Data'!E2131+'Raw Data'!F2131+'Raw Data'!G2131+'Raw Data'!H2131)*259.538</f>
        <v>864.52107799999999</v>
      </c>
      <c r="G2133">
        <f>('Raw Data'!I2131+'Raw Data'!J2131)*127.233</f>
        <v>-50.333374800000001</v>
      </c>
      <c r="H2133">
        <f>('Raw Data'!K2131+'Raw Data'!L2131)*128.041</f>
        <v>-129.44945100000001</v>
      </c>
      <c r="I2133">
        <f>('Raw Data'!M2131+'Raw Data'!N2131+'Raw Data'!O2131+'Raw Data'!P2131)*260.417</f>
        <v>858.33443199999988</v>
      </c>
      <c r="K2133">
        <f t="shared" si="169"/>
        <v>-109.88174279999998</v>
      </c>
      <c r="L2133">
        <f t="shared" si="166"/>
        <v>-21.577491000000009</v>
      </c>
      <c r="M2133">
        <f t="shared" si="167"/>
        <v>1722.8555099999999</v>
      </c>
      <c r="N2133">
        <f>M2133-'Projectile Motion Calculations'!$D$2</f>
        <v>912.81198821445082</v>
      </c>
      <c r="P2133">
        <f t="shared" si="168"/>
        <v>0.76230243184539326</v>
      </c>
    </row>
    <row r="2134" spans="1:16" x14ac:dyDescent="0.2">
      <c r="A2134">
        <f t="shared" si="165"/>
        <v>-0.61000000000000731</v>
      </c>
      <c r="C2134">
        <f>('Raw Data'!A2132+'Raw Data'!B2132)*128.337</f>
        <v>-59.548367999999989</v>
      </c>
      <c r="D2134">
        <f>('Raw Data'!C2132+'Raw Data'!D2132)*128.419</f>
        <v>107.87196</v>
      </c>
      <c r="E2134">
        <f>('Raw Data'!E2132+'Raw Data'!F2132+'Raw Data'!G2132+'Raw Data'!H2132)*259.538</f>
        <v>865.81876799999998</v>
      </c>
      <c r="G2134">
        <f>('Raw Data'!I2132+'Raw Data'!J2132)*127.233</f>
        <v>-49.709933100000001</v>
      </c>
      <c r="H2134">
        <f>('Raw Data'!K2132+'Raw Data'!L2132)*128.041</f>
        <v>-130.60182</v>
      </c>
      <c r="I2134">
        <f>('Raw Data'!M2132+'Raw Data'!N2132+'Raw Data'!O2132+'Raw Data'!P2132)*260.417</f>
        <v>860.93860199999995</v>
      </c>
      <c r="K2134">
        <f t="shared" si="169"/>
        <v>-109.25830109999998</v>
      </c>
      <c r="L2134">
        <f t="shared" si="166"/>
        <v>-22.729860000000002</v>
      </c>
      <c r="M2134">
        <f t="shared" si="167"/>
        <v>1726.7573699999998</v>
      </c>
      <c r="N2134">
        <f>M2134-'Projectile Motion Calculations'!$D$2</f>
        <v>916.71384821445076</v>
      </c>
      <c r="P2134">
        <f t="shared" si="168"/>
        <v>0.76717609434539336</v>
      </c>
    </row>
    <row r="2135" spans="1:16" x14ac:dyDescent="0.2">
      <c r="A2135">
        <f t="shared" si="165"/>
        <v>-0.60916666666667396</v>
      </c>
      <c r="C2135">
        <f>('Raw Data'!A2133+'Raw Data'!B2133)*128.337</f>
        <v>-58.264997999999999</v>
      </c>
      <c r="D2135">
        <f>('Raw Data'!C2133+'Raw Data'!D2133)*128.419</f>
        <v>109.027731</v>
      </c>
      <c r="E2135">
        <f>('Raw Data'!E2133+'Raw Data'!F2133+'Raw Data'!G2133+'Raw Data'!H2133)*259.538</f>
        <v>871.00952800000005</v>
      </c>
      <c r="G2135">
        <f>('Raw Data'!I2133+'Raw Data'!J2133)*127.233</f>
        <v>-47.826884699999994</v>
      </c>
      <c r="H2135">
        <f>('Raw Data'!K2133+'Raw Data'!L2133)*128.041</f>
        <v>-131.24202499999998</v>
      </c>
      <c r="I2135">
        <f>('Raw Data'!M2133+'Raw Data'!N2133+'Raw Data'!O2133+'Raw Data'!P2133)*260.417</f>
        <v>863.5427719999999</v>
      </c>
      <c r="K2135">
        <f t="shared" si="169"/>
        <v>-106.09188269999999</v>
      </c>
      <c r="L2135">
        <f t="shared" si="166"/>
        <v>-22.214293999999981</v>
      </c>
      <c r="M2135">
        <f t="shared" si="167"/>
        <v>1734.5522999999998</v>
      </c>
      <c r="N2135">
        <f>M2135-'Projectile Motion Calculations'!$D$2</f>
        <v>924.50877821445079</v>
      </c>
      <c r="P2135">
        <f t="shared" si="168"/>
        <v>0.77302265809539361</v>
      </c>
    </row>
    <row r="2136" spans="1:16" x14ac:dyDescent="0.2">
      <c r="A2136">
        <f t="shared" si="165"/>
        <v>-0.60833333333334061</v>
      </c>
      <c r="C2136">
        <f>('Raw Data'!A2134+'Raw Data'!B2134)*128.337</f>
        <v>-57.623312999999996</v>
      </c>
      <c r="D2136">
        <f>('Raw Data'!C2134+'Raw Data'!D2134)*128.419</f>
        <v>109.669826</v>
      </c>
      <c r="E2136">
        <f>('Raw Data'!E2134+'Raw Data'!F2134+'Raw Data'!G2134+'Raw Data'!H2134)*259.538</f>
        <v>874.90259800000013</v>
      </c>
      <c r="G2136">
        <f>('Raw Data'!I2134+'Raw Data'!J2134)*127.233</f>
        <v>-45.956559599999999</v>
      </c>
      <c r="H2136">
        <f>('Raw Data'!K2134+'Raw Data'!L2134)*128.041</f>
        <v>-133.16264000000001</v>
      </c>
      <c r="I2136">
        <f>('Raw Data'!M2134+'Raw Data'!N2134+'Raw Data'!O2134+'Raw Data'!P2134)*260.417</f>
        <v>865.88652500000001</v>
      </c>
      <c r="K2136">
        <f t="shared" si="169"/>
        <v>-103.57987259999999</v>
      </c>
      <c r="L2136">
        <f t="shared" si="166"/>
        <v>-23.49281400000001</v>
      </c>
      <c r="M2136">
        <f t="shared" si="167"/>
        <v>1740.789123</v>
      </c>
      <c r="N2136">
        <f>M2136-'Projectile Motion Calculations'!$D$2</f>
        <v>930.74560121445097</v>
      </c>
      <c r="P2136">
        <f t="shared" si="168"/>
        <v>0.77822184184539378</v>
      </c>
    </row>
    <row r="2137" spans="1:16" x14ac:dyDescent="0.2">
      <c r="A2137">
        <f t="shared" si="165"/>
        <v>-0.60750000000000726</v>
      </c>
      <c r="C2137">
        <f>('Raw Data'!A2135+'Raw Data'!B2135)*128.337</f>
        <v>-56.981627999999994</v>
      </c>
      <c r="D2137">
        <f>('Raw Data'!C2135+'Raw Data'!D2135)*128.419</f>
        <v>110.95401600000001</v>
      </c>
      <c r="E2137">
        <f>('Raw Data'!E2135+'Raw Data'!F2135+'Raw Data'!G2135+'Raw Data'!H2135)*259.538</f>
        <v>877.4979780000001</v>
      </c>
      <c r="G2137">
        <f>('Raw Data'!I2135+'Raw Data'!J2135)*127.233</f>
        <v>-44.696952900000007</v>
      </c>
      <c r="H2137">
        <f>('Raw Data'!K2135+'Raw Data'!L2135)*128.041</f>
        <v>-134.44305</v>
      </c>
      <c r="I2137">
        <f>('Raw Data'!M2135+'Raw Data'!N2135+'Raw Data'!O2135+'Raw Data'!P2135)*260.417</f>
        <v>869.53236300000003</v>
      </c>
      <c r="K2137">
        <f t="shared" si="169"/>
        <v>-101.6785809</v>
      </c>
      <c r="L2137">
        <f t="shared" si="166"/>
        <v>-23.48903399999999</v>
      </c>
      <c r="M2137">
        <f t="shared" si="167"/>
        <v>1747.0303410000001</v>
      </c>
      <c r="N2137">
        <f>M2137-'Projectile Motion Calculations'!$D$2</f>
        <v>936.98681921445109</v>
      </c>
      <c r="P2137">
        <f t="shared" si="168"/>
        <v>0.78190375767872722</v>
      </c>
    </row>
    <row r="2138" spans="1:16" x14ac:dyDescent="0.2">
      <c r="A2138">
        <f t="shared" si="165"/>
        <v>-0.6066666666666739</v>
      </c>
      <c r="C2138">
        <f>('Raw Data'!A2136+'Raw Data'!B2136)*128.337</f>
        <v>-55.698257999999996</v>
      </c>
      <c r="D2138">
        <f>('Raw Data'!C2136+'Raw Data'!D2136)*128.419</f>
        <v>111.59611100000001</v>
      </c>
      <c r="E2138">
        <f>('Raw Data'!E2136+'Raw Data'!F2136+'Raw Data'!G2136+'Raw Data'!H2136)*259.538</f>
        <v>880.09335800000008</v>
      </c>
      <c r="G2138">
        <f>('Raw Data'!I2136+'Raw Data'!J2136)*127.233</f>
        <v>-44.073511200000006</v>
      </c>
      <c r="H2138">
        <f>('Raw Data'!K2136+'Raw Data'!L2136)*128.041</f>
        <v>-135.72346000000002</v>
      </c>
      <c r="I2138">
        <f>('Raw Data'!M2136+'Raw Data'!N2136+'Raw Data'!O2136+'Raw Data'!P2136)*260.417</f>
        <v>869.53236299999992</v>
      </c>
      <c r="K2138">
        <f t="shared" si="169"/>
        <v>-99.771769199999994</v>
      </c>
      <c r="L2138">
        <f t="shared" si="166"/>
        <v>-24.127349000000009</v>
      </c>
      <c r="M2138">
        <f t="shared" si="167"/>
        <v>1749.6257209999999</v>
      </c>
      <c r="N2138">
        <f>M2138-'Projectile Motion Calculations'!$D$2</f>
        <v>939.58219921445084</v>
      </c>
      <c r="P2138">
        <f t="shared" si="168"/>
        <v>0.78569418059539387</v>
      </c>
    </row>
    <row r="2139" spans="1:16" x14ac:dyDescent="0.2">
      <c r="A2139">
        <f t="shared" si="165"/>
        <v>-0.60583333333334055</v>
      </c>
      <c r="C2139">
        <f>('Raw Data'!A2137+'Raw Data'!B2137)*128.337</f>
        <v>-55.698257999999996</v>
      </c>
      <c r="D2139">
        <f>('Raw Data'!C2137+'Raw Data'!D2137)*128.419</f>
        <v>112.88030100000002</v>
      </c>
      <c r="E2139">
        <f>('Raw Data'!E2137+'Raw Data'!F2137+'Raw Data'!G2137+'Raw Data'!H2137)*259.538</f>
        <v>882.68873800000006</v>
      </c>
      <c r="G2139">
        <f>('Raw Data'!I2137+'Raw Data'!J2137)*127.233</f>
        <v>-42.190462799999999</v>
      </c>
      <c r="H2139">
        <f>('Raw Data'!K2137+'Raw Data'!L2137)*128.041</f>
        <v>-136.87582899999998</v>
      </c>
      <c r="I2139">
        <f>('Raw Data'!M2137+'Raw Data'!N2137+'Raw Data'!O2137+'Raw Data'!P2137)*260.417</f>
        <v>873.43861799999991</v>
      </c>
      <c r="K2139">
        <f t="shared" si="169"/>
        <v>-97.888720799999987</v>
      </c>
      <c r="L2139">
        <f t="shared" si="166"/>
        <v>-23.995527999999965</v>
      </c>
      <c r="M2139">
        <f t="shared" si="167"/>
        <v>1756.127356</v>
      </c>
      <c r="N2139">
        <f>M2139-'Projectile Motion Calculations'!$D$2</f>
        <v>946.08383421445092</v>
      </c>
      <c r="P2139">
        <f t="shared" si="168"/>
        <v>0.79045970226206075</v>
      </c>
    </row>
    <row r="2140" spans="1:16" x14ac:dyDescent="0.2">
      <c r="A2140">
        <f t="shared" si="165"/>
        <v>-0.6050000000000072</v>
      </c>
      <c r="C2140">
        <f>('Raw Data'!A2138+'Raw Data'!B2138)*128.337</f>
        <v>-55.056572999999993</v>
      </c>
      <c r="D2140">
        <f>('Raw Data'!C2138+'Raw Data'!D2138)*128.419</f>
        <v>113.52239600000001</v>
      </c>
      <c r="E2140">
        <f>('Raw Data'!E2138+'Raw Data'!F2138+'Raw Data'!G2138+'Raw Data'!H2138)*259.538</f>
        <v>886.32227</v>
      </c>
      <c r="G2140">
        <f>('Raw Data'!I2138+'Raw Data'!J2138)*127.233</f>
        <v>-41.070812400000008</v>
      </c>
      <c r="H2140">
        <f>('Raw Data'!K2138+'Raw Data'!L2138)*128.041</f>
        <v>-138.156239</v>
      </c>
      <c r="I2140">
        <f>('Raw Data'!M2138+'Raw Data'!N2138+'Raw Data'!O2138+'Raw Data'!P2138)*260.417</f>
        <v>874.74070299999994</v>
      </c>
      <c r="K2140">
        <f t="shared" si="169"/>
        <v>-96.127385400000009</v>
      </c>
      <c r="L2140">
        <f t="shared" si="166"/>
        <v>-24.633842999999985</v>
      </c>
      <c r="M2140">
        <f t="shared" si="167"/>
        <v>1761.0629730000001</v>
      </c>
      <c r="N2140">
        <f>M2140-'Projectile Motion Calculations'!$D$2</f>
        <v>951.01945121445101</v>
      </c>
      <c r="P2140">
        <f t="shared" si="168"/>
        <v>0.79403201226206088</v>
      </c>
    </row>
    <row r="2141" spans="1:16" x14ac:dyDescent="0.2">
      <c r="A2141">
        <f t="shared" si="165"/>
        <v>-0.60416666666667385</v>
      </c>
      <c r="C2141">
        <f>('Raw Data'!A2139+'Raw Data'!B2139)*128.337</f>
        <v>-54.414887999999991</v>
      </c>
      <c r="D2141">
        <f>('Raw Data'!C2139+'Raw Data'!D2139)*128.419</f>
        <v>114.16449100000001</v>
      </c>
      <c r="E2141">
        <f>('Raw Data'!E2139+'Raw Data'!F2139+'Raw Data'!G2139+'Raw Data'!H2139)*259.538</f>
        <v>888.65811200000019</v>
      </c>
      <c r="G2141">
        <f>('Raw Data'!I2139+'Raw Data'!J2139)*127.233</f>
        <v>-39.187764000000001</v>
      </c>
      <c r="H2141">
        <f>('Raw Data'!K2139+'Raw Data'!L2139)*128.041</f>
        <v>-138.79644400000001</v>
      </c>
      <c r="I2141">
        <f>('Raw Data'!M2139+'Raw Data'!N2139+'Raw Data'!O2139+'Raw Data'!P2139)*260.417</f>
        <v>876.04278799999986</v>
      </c>
      <c r="K2141">
        <f t="shared" si="169"/>
        <v>-93.602651999999992</v>
      </c>
      <c r="L2141">
        <f t="shared" si="166"/>
        <v>-24.631952999999996</v>
      </c>
      <c r="M2141">
        <f t="shared" si="167"/>
        <v>1764.7009</v>
      </c>
      <c r="N2141">
        <f>M2141-'Projectile Motion Calculations'!$D$2</f>
        <v>954.657378214451</v>
      </c>
      <c r="P2141">
        <f t="shared" si="168"/>
        <v>0.7977142943453942</v>
      </c>
    </row>
    <row r="2142" spans="1:16" x14ac:dyDescent="0.2">
      <c r="A2142">
        <f t="shared" si="165"/>
        <v>-0.60333333333334049</v>
      </c>
      <c r="C2142">
        <f>('Raw Data'!A2140+'Raw Data'!B2140)*128.337</f>
        <v>-53.773202999999995</v>
      </c>
      <c r="D2142">
        <f>('Raw Data'!C2140+'Raw Data'!D2140)*128.419</f>
        <v>115.44868100000001</v>
      </c>
      <c r="E2142">
        <f>('Raw Data'!E2140+'Raw Data'!F2140+'Raw Data'!G2140+'Raw Data'!H2140)*259.538</f>
        <v>891.25349200000005</v>
      </c>
      <c r="G2142">
        <f>('Raw Data'!I2140+'Raw Data'!J2140)*127.233</f>
        <v>-38.564322300000008</v>
      </c>
      <c r="H2142">
        <f>('Raw Data'!K2140+'Raw Data'!L2140)*128.041</f>
        <v>-139.43664899999999</v>
      </c>
      <c r="I2142">
        <f>('Raw Data'!M2140+'Raw Data'!N2140+'Raw Data'!O2140+'Raw Data'!P2140)*260.417</f>
        <v>878.64695799999981</v>
      </c>
      <c r="K2142">
        <f t="shared" si="169"/>
        <v>-92.33752530000001</v>
      </c>
      <c r="L2142">
        <f t="shared" si="166"/>
        <v>-23.987967999999981</v>
      </c>
      <c r="M2142">
        <f t="shared" si="167"/>
        <v>1769.9004499999999</v>
      </c>
      <c r="N2142">
        <f>M2142-'Projectile Motion Calculations'!$D$2</f>
        <v>959.85692821445082</v>
      </c>
      <c r="P2142">
        <f t="shared" si="168"/>
        <v>0.80085550601206079</v>
      </c>
    </row>
    <row r="2143" spans="1:16" x14ac:dyDescent="0.2">
      <c r="A2143">
        <f t="shared" si="165"/>
        <v>-0.60250000000000714</v>
      </c>
      <c r="C2143">
        <f>('Raw Data'!A2141+'Raw Data'!B2141)*128.337</f>
        <v>-52.746506999999994</v>
      </c>
      <c r="D2143">
        <f>('Raw Data'!C2141+'Raw Data'!D2141)*128.419</f>
        <v>116.09077600000002</v>
      </c>
      <c r="E2143">
        <f>('Raw Data'!E2141+'Raw Data'!F2141+'Raw Data'!G2141+'Raw Data'!H2141)*259.538</f>
        <v>892.55118200000004</v>
      </c>
      <c r="G2143">
        <f>('Raw Data'!I2141+'Raw Data'!J2141)*127.233</f>
        <v>-37.304715600000002</v>
      </c>
      <c r="H2143">
        <f>('Raw Data'!K2141+'Raw Data'!L2141)*128.041</f>
        <v>-141.35726400000001</v>
      </c>
      <c r="I2143">
        <f>('Raw Data'!M2141+'Raw Data'!N2141+'Raw Data'!O2141+'Raw Data'!P2141)*260.417</f>
        <v>879.68862599999989</v>
      </c>
      <c r="K2143">
        <f t="shared" si="169"/>
        <v>-90.051222599999988</v>
      </c>
      <c r="L2143">
        <f t="shared" si="166"/>
        <v>-25.266487999999995</v>
      </c>
      <c r="M2143">
        <f t="shared" si="167"/>
        <v>1772.2398079999998</v>
      </c>
      <c r="N2143">
        <f>M2143-'Projectile Motion Calculations'!$D$2</f>
        <v>962.19628621445077</v>
      </c>
      <c r="P2143">
        <f t="shared" si="168"/>
        <v>0.80291530934539423</v>
      </c>
    </row>
    <row r="2144" spans="1:16" x14ac:dyDescent="0.2">
      <c r="A2144">
        <f t="shared" si="165"/>
        <v>-0.60166666666667379</v>
      </c>
      <c r="C2144">
        <f>('Raw Data'!A2142+'Raw Data'!B2142)*128.337</f>
        <v>-52.066320899999994</v>
      </c>
      <c r="D2144">
        <f>('Raw Data'!C2142+'Raw Data'!D2142)*128.419</f>
        <v>116.09077600000002</v>
      </c>
      <c r="E2144">
        <f>('Raw Data'!E2142+'Raw Data'!F2142+'Raw Data'!G2142+'Raw Data'!H2142)*259.538</f>
        <v>892.55118200000004</v>
      </c>
      <c r="G2144">
        <f>('Raw Data'!I2142+'Raw Data'!J2142)*127.233</f>
        <v>-36.045108900000002</v>
      </c>
      <c r="H2144">
        <f>('Raw Data'!K2142+'Raw Data'!L2142)*128.041</f>
        <v>-142.50963300000001</v>
      </c>
      <c r="I2144">
        <f>('Raw Data'!M2142+'Raw Data'!N2142+'Raw Data'!O2142+'Raw Data'!P2142)*260.417</f>
        <v>882.29279599999984</v>
      </c>
      <c r="K2144">
        <f t="shared" si="169"/>
        <v>-88.111429799999996</v>
      </c>
      <c r="L2144">
        <f t="shared" si="166"/>
        <v>-26.418856999999988</v>
      </c>
      <c r="M2144">
        <f t="shared" si="167"/>
        <v>1774.8439779999999</v>
      </c>
      <c r="N2144">
        <f>M2144-'Projectile Motion Calculations'!$D$2</f>
        <v>964.80045621445083</v>
      </c>
      <c r="P2144">
        <f t="shared" si="168"/>
        <v>0.80508178851206103</v>
      </c>
    </row>
    <row r="2145" spans="1:16" x14ac:dyDescent="0.2">
      <c r="A2145">
        <f t="shared" si="165"/>
        <v>-0.60083333333334044</v>
      </c>
      <c r="C2145">
        <f>('Raw Data'!A2143+'Raw Data'!B2143)*128.337</f>
        <v>-52.066320899999994</v>
      </c>
      <c r="D2145">
        <f>('Raw Data'!C2143+'Raw Data'!D2143)*128.419</f>
        <v>116.60445200000001</v>
      </c>
      <c r="E2145">
        <f>('Raw Data'!E2143+'Raw Data'!F2143+'Raw Data'!G2143+'Raw Data'!H2143)*259.538</f>
        <v>895.14656200000013</v>
      </c>
      <c r="G2145">
        <f>('Raw Data'!I2143+'Raw Data'!J2143)*127.233</f>
        <v>-34.225677000000005</v>
      </c>
      <c r="H2145">
        <f>('Raw Data'!K2143+'Raw Data'!L2143)*128.041</f>
        <v>-143.790043</v>
      </c>
      <c r="I2145">
        <f>('Raw Data'!M2143+'Raw Data'!N2143+'Raw Data'!O2143+'Raw Data'!P2143)*260.417</f>
        <v>882.29279599999984</v>
      </c>
      <c r="K2145">
        <f t="shared" si="169"/>
        <v>-86.291997899999998</v>
      </c>
      <c r="L2145">
        <f t="shared" si="166"/>
        <v>-27.185590999999988</v>
      </c>
      <c r="M2145">
        <f t="shared" si="167"/>
        <v>1777.4393580000001</v>
      </c>
      <c r="N2145">
        <f>M2145-'Projectile Motion Calculations'!$D$2</f>
        <v>967.39583621445104</v>
      </c>
      <c r="P2145">
        <f t="shared" si="168"/>
        <v>0.80984328142872786</v>
      </c>
    </row>
    <row r="2146" spans="1:16" x14ac:dyDescent="0.2">
      <c r="A2146">
        <f t="shared" si="165"/>
        <v>-0.60000000000000708</v>
      </c>
      <c r="C2146">
        <f>('Raw Data'!A2144+'Raw Data'!B2144)*128.337</f>
        <v>-51.437469599999993</v>
      </c>
      <c r="D2146">
        <f>('Raw Data'!C2144+'Raw Data'!D2144)*128.419</f>
        <v>117.88864200000002</v>
      </c>
      <c r="E2146">
        <f>('Raw Data'!E2144+'Raw Data'!F2144+'Raw Data'!G2144+'Raw Data'!H2144)*259.538</f>
        <v>901.63501199999996</v>
      </c>
      <c r="G2146">
        <f>('Raw Data'!I2144+'Raw Data'!J2144)*127.233</f>
        <v>-33.589511999999999</v>
      </c>
      <c r="H2146">
        <f>('Raw Data'!K2144+'Raw Data'!L2144)*128.041</f>
        <v>-144.43024800000001</v>
      </c>
      <c r="I2146">
        <f>('Raw Data'!M2144+'Raw Data'!N2144+'Raw Data'!O2144+'Raw Data'!P2144)*260.417</f>
        <v>884.63654899999995</v>
      </c>
      <c r="K2146">
        <f t="shared" si="169"/>
        <v>-85.026981599999999</v>
      </c>
      <c r="L2146">
        <f t="shared" si="166"/>
        <v>-26.541605999999987</v>
      </c>
      <c r="M2146">
        <f t="shared" si="167"/>
        <v>1786.271561</v>
      </c>
      <c r="N2146">
        <f>M2146-'Projectile Motion Calculations'!$D$2</f>
        <v>976.22803921445097</v>
      </c>
      <c r="P2146">
        <f t="shared" si="168"/>
        <v>0.81417440851206113</v>
      </c>
    </row>
    <row r="2147" spans="1:16" x14ac:dyDescent="0.2">
      <c r="A2147">
        <f t="shared" si="165"/>
        <v>-0.59916666666667373</v>
      </c>
      <c r="C2147">
        <f>('Raw Data'!A2145+'Raw Data'!B2145)*128.337</f>
        <v>-50.808618299999999</v>
      </c>
      <c r="D2147">
        <f>('Raw Data'!C2145+'Raw Data'!D2145)*128.419</f>
        <v>118.53073700000002</v>
      </c>
      <c r="E2147">
        <f>('Raw Data'!E2145+'Raw Data'!F2145+'Raw Data'!G2145+'Raw Data'!H2145)*259.538</f>
        <v>901.63501200000007</v>
      </c>
      <c r="G2147">
        <f>('Raw Data'!I2145+'Raw Data'!J2145)*127.233</f>
        <v>-31.681017000000001</v>
      </c>
      <c r="H2147">
        <f>('Raw Data'!K2145+'Raw Data'!L2145)*128.041</f>
        <v>-145.582617</v>
      </c>
      <c r="I2147">
        <f>('Raw Data'!M2145+'Raw Data'!N2145+'Raw Data'!O2145+'Raw Data'!P2145)*260.417</f>
        <v>886.19905099999983</v>
      </c>
      <c r="K2147">
        <f t="shared" si="169"/>
        <v>-82.489635300000003</v>
      </c>
      <c r="L2147">
        <f t="shared" si="166"/>
        <v>-27.051879999999983</v>
      </c>
      <c r="M2147">
        <f t="shared" si="167"/>
        <v>1787.8340629999998</v>
      </c>
      <c r="N2147">
        <f>M2147-'Projectile Motion Calculations'!$D$2</f>
        <v>977.79054121445074</v>
      </c>
      <c r="P2147">
        <f t="shared" si="168"/>
        <v>0.8168856205953946</v>
      </c>
    </row>
    <row r="2148" spans="1:16" x14ac:dyDescent="0.2">
      <c r="A2148">
        <f t="shared" si="165"/>
        <v>-0.59833333333334038</v>
      </c>
      <c r="C2148">
        <f>('Raw Data'!A2146+'Raw Data'!B2146)*128.337</f>
        <v>-50.808618299999999</v>
      </c>
      <c r="D2148">
        <f>('Raw Data'!C2146+'Raw Data'!D2146)*128.419</f>
        <v>119.81492700000001</v>
      </c>
      <c r="E2148">
        <f>('Raw Data'!E2146+'Raw Data'!F2146+'Raw Data'!G2146+'Raw Data'!H2146)*259.538</f>
        <v>902.67316400000004</v>
      </c>
      <c r="G2148">
        <f>('Raw Data'!I2146+'Raw Data'!J2146)*127.233</f>
        <v>-30.408687</v>
      </c>
      <c r="H2148">
        <f>('Raw Data'!K2146+'Raw Data'!L2146)*128.041</f>
        <v>-146.86302699999999</v>
      </c>
      <c r="I2148">
        <f>('Raw Data'!M2146+'Raw Data'!N2146+'Raw Data'!O2146+'Raw Data'!P2146)*260.417</f>
        <v>890.10530599999993</v>
      </c>
      <c r="K2148">
        <f t="shared" si="169"/>
        <v>-81.217305299999992</v>
      </c>
      <c r="L2148">
        <f t="shared" si="166"/>
        <v>-27.048099999999977</v>
      </c>
      <c r="M2148">
        <f t="shared" si="167"/>
        <v>1792.77847</v>
      </c>
      <c r="N2148">
        <f>M2148-'Projectile Motion Calculations'!$D$2</f>
        <v>982.73494821445092</v>
      </c>
      <c r="P2148">
        <f t="shared" si="168"/>
        <v>0.82111043809539475</v>
      </c>
    </row>
    <row r="2149" spans="1:16" x14ac:dyDescent="0.2">
      <c r="A2149">
        <f t="shared" si="165"/>
        <v>-0.59750000000000703</v>
      </c>
      <c r="C2149">
        <f>('Raw Data'!A2147+'Raw Data'!B2147)*128.337</f>
        <v>-49.538081999999996</v>
      </c>
      <c r="D2149">
        <f>('Raw Data'!C2147+'Raw Data'!D2147)*128.419</f>
        <v>120.45702200000002</v>
      </c>
      <c r="E2149">
        <f>('Raw Data'!E2147+'Raw Data'!F2147+'Raw Data'!G2147+'Raw Data'!H2147)*259.538</f>
        <v>906.56623400000001</v>
      </c>
      <c r="G2149">
        <f>('Raw Data'!I2147+'Raw Data'!J2147)*127.233</f>
        <v>-29.772521999999999</v>
      </c>
      <c r="H2149">
        <f>('Raw Data'!K2147+'Raw Data'!L2147)*128.041</f>
        <v>-147.503232</v>
      </c>
      <c r="I2149">
        <f>('Raw Data'!M2147+'Raw Data'!N2147+'Raw Data'!O2147+'Raw Data'!P2147)*260.417</f>
        <v>891.40739099999996</v>
      </c>
      <c r="K2149">
        <f t="shared" si="169"/>
        <v>-79.310603999999998</v>
      </c>
      <c r="L2149">
        <f t="shared" si="166"/>
        <v>-27.046209999999974</v>
      </c>
      <c r="M2149">
        <f t="shared" si="167"/>
        <v>1797.9736250000001</v>
      </c>
      <c r="N2149">
        <f>M2149-'Projectile Motion Calculations'!$D$2</f>
        <v>987.93010321445104</v>
      </c>
      <c r="P2149">
        <f t="shared" si="168"/>
        <v>0.82381579017872819</v>
      </c>
    </row>
    <row r="2150" spans="1:16" x14ac:dyDescent="0.2">
      <c r="A2150">
        <f t="shared" si="165"/>
        <v>-0.59666666666667367</v>
      </c>
      <c r="C2150">
        <f>('Raw Data'!A2148+'Raw Data'!B2148)*128.337</f>
        <v>-48.909230699999995</v>
      </c>
      <c r="D2150">
        <f>('Raw Data'!C2148+'Raw Data'!D2148)*128.419</f>
        <v>120.45702200000002</v>
      </c>
      <c r="E2150">
        <f>('Raw Data'!E2148+'Raw Data'!F2148+'Raw Data'!G2148+'Raw Data'!H2148)*259.538</f>
        <v>907.863924</v>
      </c>
      <c r="G2150">
        <f>('Raw Data'!I2148+'Raw Data'!J2148)*127.233</f>
        <v>-29.136357</v>
      </c>
      <c r="H2150">
        <f>('Raw Data'!K2148+'Raw Data'!L2148)*128.041</f>
        <v>-148.78364199999999</v>
      </c>
      <c r="I2150">
        <f>('Raw Data'!M2148+'Raw Data'!N2148+'Raw Data'!O2148+'Raw Data'!P2148)*260.417</f>
        <v>891.40739099999996</v>
      </c>
      <c r="K2150">
        <f t="shared" si="169"/>
        <v>-78.045587699999999</v>
      </c>
      <c r="L2150">
        <f t="shared" si="166"/>
        <v>-28.326619999999963</v>
      </c>
      <c r="M2150">
        <f t="shared" si="167"/>
        <v>1799.271315</v>
      </c>
      <c r="N2150">
        <f>M2150-'Projectile Motion Calculations'!$D$2</f>
        <v>989.22779321445091</v>
      </c>
      <c r="P2150">
        <f t="shared" si="168"/>
        <v>0.82706367767872813</v>
      </c>
    </row>
    <row r="2151" spans="1:16" x14ac:dyDescent="0.2">
      <c r="A2151">
        <f t="shared" si="165"/>
        <v>-0.59583333333334032</v>
      </c>
      <c r="C2151">
        <f>('Raw Data'!A2149+'Raw Data'!B2149)*128.337</f>
        <v>-48.280379399999994</v>
      </c>
      <c r="D2151">
        <f>('Raw Data'!C2149+'Raw Data'!D2149)*128.419</f>
        <v>122.25488800000002</v>
      </c>
      <c r="E2151">
        <f>('Raw Data'!E2149+'Raw Data'!F2149+'Raw Data'!G2149+'Raw Data'!H2149)*259.538</f>
        <v>911.75699399999996</v>
      </c>
      <c r="G2151">
        <f>('Raw Data'!I2149+'Raw Data'!J2149)*127.233</f>
        <v>-27.864027</v>
      </c>
      <c r="H2151">
        <f>('Raw Data'!K2149+'Raw Data'!L2149)*128.041</f>
        <v>-150.06405199999998</v>
      </c>
      <c r="I2151">
        <f>('Raw Data'!M2149+'Raw Data'!N2149+'Raw Data'!O2149+'Raw Data'!P2149)*260.417</f>
        <v>894.01156099999992</v>
      </c>
      <c r="K2151">
        <f t="shared" si="169"/>
        <v>-76.144406399999994</v>
      </c>
      <c r="L2151">
        <f t="shared" si="166"/>
        <v>-27.809163999999953</v>
      </c>
      <c r="M2151">
        <f t="shared" si="167"/>
        <v>1805.7685549999999</v>
      </c>
      <c r="N2151">
        <f>M2151-'Projectile Motion Calculations'!$D$2</f>
        <v>995.72503321445083</v>
      </c>
      <c r="P2151">
        <f t="shared" si="168"/>
        <v>0.8312866639287283</v>
      </c>
    </row>
    <row r="2152" spans="1:16" x14ac:dyDescent="0.2">
      <c r="A2152">
        <f t="shared" si="165"/>
        <v>-0.59500000000000697</v>
      </c>
      <c r="C2152">
        <f>('Raw Data'!A2150+'Raw Data'!B2150)*128.337</f>
        <v>-47.664361799999995</v>
      </c>
      <c r="D2152">
        <f>('Raw Data'!C2150+'Raw Data'!D2150)*128.419</f>
        <v>122.89698300000002</v>
      </c>
      <c r="E2152">
        <f>('Raw Data'!E2150+'Raw Data'!F2150+'Raw Data'!G2150+'Raw Data'!H2150)*259.538</f>
        <v>914.09283600000015</v>
      </c>
      <c r="G2152">
        <f>('Raw Data'!I2150+'Raw Data'!J2150)*127.233</f>
        <v>-26.71893</v>
      </c>
      <c r="H2152">
        <f>('Raw Data'!K2150+'Raw Data'!L2150)*128.041</f>
        <v>-150.70425700000001</v>
      </c>
      <c r="I2152">
        <f>('Raw Data'!M2150+'Raw Data'!N2150+'Raw Data'!O2150+'Raw Data'!P2150)*260.417</f>
        <v>895.31364599999995</v>
      </c>
      <c r="K2152">
        <f t="shared" si="169"/>
        <v>-74.383291799999995</v>
      </c>
      <c r="L2152">
        <f t="shared" si="166"/>
        <v>-27.807273999999992</v>
      </c>
      <c r="M2152">
        <f t="shared" si="167"/>
        <v>1809.4064820000001</v>
      </c>
      <c r="N2152">
        <f>M2152-'Projectile Motion Calculations'!$D$2</f>
        <v>999.36296021445105</v>
      </c>
      <c r="P2152">
        <f t="shared" si="168"/>
        <v>0.83226176267872842</v>
      </c>
    </row>
    <row r="2153" spans="1:16" x14ac:dyDescent="0.2">
      <c r="A2153">
        <f t="shared" si="165"/>
        <v>-0.59416666666667362</v>
      </c>
      <c r="C2153">
        <f>('Raw Data'!A2151+'Raw Data'!B2151)*128.337</f>
        <v>-46.393825499999991</v>
      </c>
      <c r="D2153">
        <f>('Raw Data'!C2151+'Raw Data'!D2151)*128.419</f>
        <v>124.05275400000001</v>
      </c>
      <c r="E2153">
        <f>('Raw Data'!E2151+'Raw Data'!F2151+'Raw Data'!G2151+'Raw Data'!H2151)*259.538</f>
        <v>912.79514600000016</v>
      </c>
      <c r="G2153">
        <f>('Raw Data'!I2151+'Raw Data'!J2151)*127.233</f>
        <v>-25.4466</v>
      </c>
      <c r="H2153">
        <f>('Raw Data'!K2151+'Raw Data'!L2151)*128.041</f>
        <v>-151.98466699999997</v>
      </c>
      <c r="I2153">
        <f>('Raw Data'!M2151+'Raw Data'!N2151+'Raw Data'!O2151+'Raw Data'!P2151)*260.417</f>
        <v>895.31364599999995</v>
      </c>
      <c r="K2153">
        <f t="shared" si="169"/>
        <v>-71.840425499999995</v>
      </c>
      <c r="L2153">
        <f t="shared" si="166"/>
        <v>-27.931912999999966</v>
      </c>
      <c r="M2153">
        <f t="shared" si="167"/>
        <v>1808.108792</v>
      </c>
      <c r="N2153">
        <f>M2153-'Projectile Motion Calculations'!$D$2</f>
        <v>998.06527021445095</v>
      </c>
      <c r="P2153">
        <f t="shared" si="168"/>
        <v>0.83486410142872836</v>
      </c>
    </row>
    <row r="2154" spans="1:16" x14ac:dyDescent="0.2">
      <c r="A2154">
        <f t="shared" si="165"/>
        <v>-0.59333333333334026</v>
      </c>
      <c r="C2154">
        <f>('Raw Data'!A2152+'Raw Data'!B2152)*128.337</f>
        <v>-45.76497419999999</v>
      </c>
      <c r="D2154">
        <f>('Raw Data'!C2152+'Raw Data'!D2152)*128.419</f>
        <v>124.694849</v>
      </c>
      <c r="E2154">
        <f>('Raw Data'!E2152+'Raw Data'!F2152+'Raw Data'!G2152+'Raw Data'!H2152)*259.538</f>
        <v>915.39052600000002</v>
      </c>
      <c r="G2154">
        <f>('Raw Data'!I2152+'Raw Data'!J2152)*127.233</f>
        <v>-24.301502999999997</v>
      </c>
      <c r="H2154">
        <f>('Raw Data'!K2152+'Raw Data'!L2152)*128.041</f>
        <v>-153.26507699999999</v>
      </c>
      <c r="I2154">
        <f>('Raw Data'!M2152+'Raw Data'!N2152+'Raw Data'!O2152+'Raw Data'!P2152)*260.417</f>
        <v>900.26156899999989</v>
      </c>
      <c r="K2154">
        <f t="shared" si="169"/>
        <v>-70.06647719999998</v>
      </c>
      <c r="L2154">
        <f t="shared" si="166"/>
        <v>-28.570227999999986</v>
      </c>
      <c r="M2154">
        <f t="shared" si="167"/>
        <v>1815.6520949999999</v>
      </c>
      <c r="N2154">
        <f>M2154-'Projectile Motion Calculations'!$D$2</f>
        <v>1005.6085732144509</v>
      </c>
      <c r="P2154">
        <f t="shared" si="168"/>
        <v>0.83952258101206179</v>
      </c>
    </row>
    <row r="2155" spans="1:16" x14ac:dyDescent="0.2">
      <c r="A2155">
        <f t="shared" si="165"/>
        <v>-0.59250000000000691</v>
      </c>
      <c r="C2155">
        <f>('Raw Data'!A2153+'Raw Data'!B2153)*128.337</f>
        <v>-45.136122899999997</v>
      </c>
      <c r="D2155">
        <f>('Raw Data'!C2153+'Raw Data'!D2153)*128.419</f>
        <v>125.979039</v>
      </c>
      <c r="E2155">
        <f>('Raw Data'!E2153+'Raw Data'!F2153+'Raw Data'!G2153+'Raw Data'!H2153)*259.538</f>
        <v>917.985906</v>
      </c>
      <c r="G2155">
        <f>('Raw Data'!I2153+'Raw Data'!J2153)*127.233</f>
        <v>-24.301502999999997</v>
      </c>
      <c r="H2155">
        <f>('Raw Data'!K2153+'Raw Data'!L2153)*128.041</f>
        <v>-154.54548699999998</v>
      </c>
      <c r="I2155">
        <f>('Raw Data'!M2153+'Raw Data'!N2153+'Raw Data'!O2153+'Raw Data'!P2153)*260.417</f>
        <v>901.30323699999997</v>
      </c>
      <c r="K2155">
        <f t="shared" si="169"/>
        <v>-69.4376259</v>
      </c>
      <c r="L2155">
        <f t="shared" si="166"/>
        <v>-28.56644799999998</v>
      </c>
      <c r="M2155">
        <f t="shared" si="167"/>
        <v>1819.289143</v>
      </c>
      <c r="N2155">
        <f>M2155-'Projectile Motion Calculations'!$D$2</f>
        <v>1009.2456212144509</v>
      </c>
      <c r="P2155">
        <f t="shared" si="168"/>
        <v>0.84255382059539519</v>
      </c>
    </row>
    <row r="2156" spans="1:16" x14ac:dyDescent="0.2">
      <c r="A2156">
        <f t="shared" si="165"/>
        <v>-0.59166666666667356</v>
      </c>
      <c r="C2156">
        <f>('Raw Data'!A2154+'Raw Data'!B2154)*128.337</f>
        <v>-43.865586599999993</v>
      </c>
      <c r="D2156">
        <f>('Raw Data'!C2154+'Raw Data'!D2154)*128.419</f>
        <v>127.263229</v>
      </c>
      <c r="E2156">
        <f>('Raw Data'!E2154+'Raw Data'!F2154+'Raw Data'!G2154+'Raw Data'!H2154)*259.538</f>
        <v>920.32174800000007</v>
      </c>
      <c r="G2156">
        <f>('Raw Data'!I2154+'Raw Data'!J2154)*127.233</f>
        <v>-22.393007999999995</v>
      </c>
      <c r="H2156">
        <f>('Raw Data'!K2154+'Raw Data'!L2154)*128.041</f>
        <v>-155.05765099999996</v>
      </c>
      <c r="I2156">
        <f>('Raw Data'!M2154+'Raw Data'!N2154+'Raw Data'!O2154+'Raw Data'!P2154)*260.417</f>
        <v>902.60532199999989</v>
      </c>
      <c r="K2156">
        <f t="shared" si="169"/>
        <v>-66.258594599999981</v>
      </c>
      <c r="L2156">
        <f t="shared" si="166"/>
        <v>-27.794421999999969</v>
      </c>
      <c r="M2156">
        <f t="shared" si="167"/>
        <v>1822.92707</v>
      </c>
      <c r="N2156">
        <f>M2156-'Projectile Motion Calculations'!$D$2</f>
        <v>1012.8835482144509</v>
      </c>
      <c r="P2156">
        <f t="shared" si="168"/>
        <v>0.84352708809539523</v>
      </c>
    </row>
    <row r="2157" spans="1:16" x14ac:dyDescent="0.2">
      <c r="A2157">
        <f t="shared" si="165"/>
        <v>-0.5908333333333402</v>
      </c>
      <c r="C2157">
        <f>('Raw Data'!A2155+'Raw Data'!B2155)*128.337</f>
        <v>-43.236735299999992</v>
      </c>
      <c r="D2157">
        <f>('Raw Data'!C2155+'Raw Data'!D2155)*128.419</f>
        <v>127.90532400000001</v>
      </c>
      <c r="E2157">
        <f>('Raw Data'!E2155+'Raw Data'!F2155+'Raw Data'!G2155+'Raw Data'!H2155)*259.538</f>
        <v>920.32174800000007</v>
      </c>
      <c r="G2157">
        <f>('Raw Data'!I2155+'Raw Data'!J2155)*127.233</f>
        <v>-21.756843</v>
      </c>
      <c r="H2157">
        <f>('Raw Data'!K2155+'Raw Data'!L2155)*128.041</f>
        <v>-155.697856</v>
      </c>
      <c r="I2157">
        <f>('Raw Data'!M2155+'Raw Data'!N2155+'Raw Data'!O2155+'Raw Data'!P2155)*260.417</f>
        <v>901.30323699999985</v>
      </c>
      <c r="K2157">
        <f t="shared" si="169"/>
        <v>-64.993578299999996</v>
      </c>
      <c r="L2157">
        <f t="shared" si="166"/>
        <v>-27.792531999999994</v>
      </c>
      <c r="M2157">
        <f t="shared" si="167"/>
        <v>1821.6249849999999</v>
      </c>
      <c r="N2157">
        <f>M2157-'Projectile Motion Calculations'!$D$2</f>
        <v>1011.5814632144509</v>
      </c>
      <c r="P2157">
        <f t="shared" si="168"/>
        <v>0.84515103184539531</v>
      </c>
    </row>
    <row r="2158" spans="1:16" x14ac:dyDescent="0.2">
      <c r="A2158">
        <f t="shared" si="165"/>
        <v>-0.59000000000000685</v>
      </c>
      <c r="C2158">
        <f>('Raw Data'!A2156+'Raw Data'!B2156)*128.337</f>
        <v>-42.6207177</v>
      </c>
      <c r="D2158">
        <f>('Raw Data'!C2156+'Raw Data'!D2156)*128.419</f>
        <v>128.54741899999999</v>
      </c>
      <c r="E2158">
        <f>('Raw Data'!E2156+'Raw Data'!F2156+'Raw Data'!G2156+'Raw Data'!H2156)*259.538</f>
        <v>922.91712800000005</v>
      </c>
      <c r="G2158">
        <f>('Raw Data'!I2156+'Raw Data'!J2156)*127.233</f>
        <v>-20.484513000000003</v>
      </c>
      <c r="H2158">
        <f>('Raw Data'!K2156+'Raw Data'!L2156)*128.041</f>
        <v>-156.21001999999999</v>
      </c>
      <c r="I2158">
        <f>('Raw Data'!M2156+'Raw Data'!N2156+'Raw Data'!O2156+'Raw Data'!P2156)*260.417</f>
        <v>903.90740699999992</v>
      </c>
      <c r="K2158">
        <f t="shared" si="169"/>
        <v>-63.105230700000007</v>
      </c>
      <c r="L2158">
        <f t="shared" si="166"/>
        <v>-27.662600999999995</v>
      </c>
      <c r="M2158">
        <f t="shared" si="167"/>
        <v>1826.824535</v>
      </c>
      <c r="N2158">
        <f>M2158-'Projectile Motion Calculations'!$D$2</f>
        <v>1016.7810132144509</v>
      </c>
      <c r="P2158">
        <f t="shared" si="168"/>
        <v>0.84840441309539527</v>
      </c>
    </row>
    <row r="2159" spans="1:16" x14ac:dyDescent="0.2">
      <c r="A2159">
        <f t="shared" si="165"/>
        <v>-0.5891666666666735</v>
      </c>
      <c r="C2159">
        <f>('Raw Data'!A2157+'Raw Data'!B2157)*128.337</f>
        <v>-40.721330099999996</v>
      </c>
      <c r="D2159">
        <f>('Raw Data'!C2157+'Raw Data'!D2157)*128.419</f>
        <v>130.47370400000003</v>
      </c>
      <c r="E2159">
        <f>('Raw Data'!E2157+'Raw Data'!F2157+'Raw Data'!G2157+'Raw Data'!H2157)*259.538</f>
        <v>921.61943800000006</v>
      </c>
      <c r="G2159">
        <f>('Raw Data'!I2157+'Raw Data'!J2157)*127.233</f>
        <v>-19.848348000000005</v>
      </c>
      <c r="H2159">
        <f>('Raw Data'!K2157+'Raw Data'!L2157)*128.041</f>
        <v>-158.13063499999998</v>
      </c>
      <c r="I2159">
        <f>('Raw Data'!M2157+'Raw Data'!N2157+'Raw Data'!O2157+'Raw Data'!P2157)*260.417</f>
        <v>907.81366199999979</v>
      </c>
      <c r="K2159">
        <f t="shared" si="169"/>
        <v>-60.569678100000004</v>
      </c>
      <c r="L2159">
        <f t="shared" si="166"/>
        <v>-27.656930999999958</v>
      </c>
      <c r="M2159">
        <f t="shared" si="167"/>
        <v>1829.4330999999997</v>
      </c>
      <c r="N2159">
        <f>M2159-'Projectile Motion Calculations'!$D$2</f>
        <v>1019.3895782144507</v>
      </c>
      <c r="P2159">
        <f t="shared" si="168"/>
        <v>0.85068123059539524</v>
      </c>
    </row>
    <row r="2160" spans="1:16" x14ac:dyDescent="0.2">
      <c r="A2160">
        <f t="shared" si="165"/>
        <v>-0.58833333333334015</v>
      </c>
      <c r="C2160">
        <f>('Raw Data'!A2158+'Raw Data'!B2158)*128.337</f>
        <v>-40.092478799999988</v>
      </c>
      <c r="D2160">
        <f>('Raw Data'!C2158+'Raw Data'!D2158)*128.419</f>
        <v>131.11579900000001</v>
      </c>
      <c r="E2160">
        <f>('Raw Data'!E2158+'Raw Data'!F2158+'Raw Data'!G2158+'Raw Data'!H2158)*259.538</f>
        <v>924.21481800000004</v>
      </c>
      <c r="G2160">
        <f>('Raw Data'!I2158+'Raw Data'!J2158)*127.233</f>
        <v>-18.703251000000002</v>
      </c>
      <c r="H2160">
        <f>('Raw Data'!K2158+'Raw Data'!L2158)*128.041</f>
        <v>-159.411045</v>
      </c>
      <c r="I2160">
        <f>('Raw Data'!M2158+'Raw Data'!N2158+'Raw Data'!O2158+'Raw Data'!P2158)*260.417</f>
        <v>908.07407899999998</v>
      </c>
      <c r="K2160">
        <f t="shared" si="169"/>
        <v>-58.795729799999989</v>
      </c>
      <c r="L2160">
        <f t="shared" si="166"/>
        <v>-28.295245999999992</v>
      </c>
      <c r="M2160">
        <f t="shared" si="167"/>
        <v>1832.2888969999999</v>
      </c>
      <c r="N2160">
        <f>M2160-'Projectile Motion Calculations'!$D$2</f>
        <v>1022.2453752144509</v>
      </c>
      <c r="P2160">
        <f t="shared" si="168"/>
        <v>0.85121863851206203</v>
      </c>
    </row>
    <row r="2161" spans="1:16" x14ac:dyDescent="0.2">
      <c r="A2161">
        <f t="shared" si="165"/>
        <v>-0.58750000000000679</v>
      </c>
      <c r="C2161">
        <f>('Raw Data'!A2159+'Raw Data'!B2159)*128.337</f>
        <v>-38.821942499999999</v>
      </c>
      <c r="D2161">
        <f>('Raw Data'!C2159+'Raw Data'!D2159)*128.419</f>
        <v>131.75789400000002</v>
      </c>
      <c r="E2161">
        <f>('Raw Data'!E2159+'Raw Data'!F2159+'Raw Data'!G2159+'Raw Data'!H2159)*259.538</f>
        <v>925.25297</v>
      </c>
      <c r="G2161">
        <f>('Raw Data'!I2159+'Raw Data'!J2159)*127.233</f>
        <v>-18.703251000000002</v>
      </c>
      <c r="H2161">
        <f>('Raw Data'!K2159+'Raw Data'!L2159)*128.041</f>
        <v>-160.05124999999998</v>
      </c>
      <c r="I2161">
        <f>('Raw Data'!M2159+'Raw Data'!N2159+'Raw Data'!O2159+'Raw Data'!P2159)*260.417</f>
        <v>905.46990899999992</v>
      </c>
      <c r="K2161">
        <f t="shared" si="169"/>
        <v>-57.5251935</v>
      </c>
      <c r="L2161">
        <f t="shared" si="166"/>
        <v>-28.29335599999996</v>
      </c>
      <c r="M2161">
        <f t="shared" si="167"/>
        <v>1830.7228789999999</v>
      </c>
      <c r="N2161">
        <f>M2161-'Projectile Motion Calculations'!$D$2</f>
        <v>1020.6793572144509</v>
      </c>
      <c r="P2161">
        <f t="shared" si="168"/>
        <v>0.85110866642872873</v>
      </c>
    </row>
    <row r="2162" spans="1:16" x14ac:dyDescent="0.2">
      <c r="A2162">
        <f t="shared" si="165"/>
        <v>-0.58666666666667344</v>
      </c>
      <c r="C2162">
        <f>('Raw Data'!A2160+'Raw Data'!B2160)*128.337</f>
        <v>-38.821942499999999</v>
      </c>
      <c r="D2162">
        <f>('Raw Data'!C2160+'Raw Data'!D2160)*128.419</f>
        <v>132.91366500000001</v>
      </c>
      <c r="E2162">
        <f>('Raw Data'!E2160+'Raw Data'!F2160+'Raw Data'!G2160+'Raw Data'!H2160)*259.538</f>
        <v>925.25297</v>
      </c>
      <c r="G2162">
        <f>('Raw Data'!I2160+'Raw Data'!J2160)*127.233</f>
        <v>-16.794756</v>
      </c>
      <c r="H2162">
        <f>('Raw Data'!K2160+'Raw Data'!L2160)*128.041</f>
        <v>-161.33166</v>
      </c>
      <c r="I2162">
        <f>('Raw Data'!M2160+'Raw Data'!N2160+'Raw Data'!O2160+'Raw Data'!P2160)*260.417</f>
        <v>906.77199399999995</v>
      </c>
      <c r="K2162">
        <f t="shared" si="169"/>
        <v>-55.616698499999998</v>
      </c>
      <c r="L2162">
        <f t="shared" si="166"/>
        <v>-28.417994999999991</v>
      </c>
      <c r="M2162">
        <f t="shared" si="167"/>
        <v>1832.024964</v>
      </c>
      <c r="N2162">
        <f>M2162-'Projectile Motion Calculations'!$D$2</f>
        <v>1021.9814422144509</v>
      </c>
      <c r="P2162">
        <f t="shared" si="168"/>
        <v>0.85219007476206199</v>
      </c>
    </row>
    <row r="2163" spans="1:16" x14ac:dyDescent="0.2">
      <c r="A2163">
        <f t="shared" si="165"/>
        <v>-0.58583333333334009</v>
      </c>
      <c r="C2163">
        <f>('Raw Data'!A2161+'Raw Data'!B2161)*128.337</f>
        <v>-36.931538490000001</v>
      </c>
      <c r="D2163">
        <f>('Raw Data'!C2161+'Raw Data'!D2161)*128.419</f>
        <v>134.197855</v>
      </c>
      <c r="E2163">
        <f>('Raw Data'!E2161+'Raw Data'!F2161+'Raw Data'!G2161+'Raw Data'!H2161)*259.538</f>
        <v>927.84834999999998</v>
      </c>
      <c r="G2163">
        <f>('Raw Data'!I2161+'Raw Data'!J2161)*127.233</f>
        <v>-16.158591000000005</v>
      </c>
      <c r="H2163">
        <f>('Raw Data'!K2161+'Raw Data'!L2161)*128.041</f>
        <v>-162.61206999999999</v>
      </c>
      <c r="I2163">
        <f>('Raw Data'!M2161+'Raw Data'!N2161+'Raw Data'!O2161+'Raw Data'!P2161)*260.417</f>
        <v>905.4699089999998</v>
      </c>
      <c r="K2163">
        <f t="shared" si="169"/>
        <v>-53.09012949000001</v>
      </c>
      <c r="L2163">
        <f t="shared" si="166"/>
        <v>-28.414214999999984</v>
      </c>
      <c r="M2163">
        <f t="shared" si="167"/>
        <v>1833.3182589999997</v>
      </c>
      <c r="N2163">
        <f>M2163-'Projectile Motion Calculations'!$D$2</f>
        <v>1023.2747372144506</v>
      </c>
      <c r="P2163">
        <f t="shared" si="168"/>
        <v>0.85327331434539533</v>
      </c>
    </row>
    <row r="2164" spans="1:16" x14ac:dyDescent="0.2">
      <c r="A2164">
        <f t="shared" si="165"/>
        <v>-0.58500000000000674</v>
      </c>
      <c r="C2164">
        <f>('Raw Data'!A2162+'Raw Data'!B2162)*128.337</f>
        <v>-36.303970559999996</v>
      </c>
      <c r="D2164">
        <f>('Raw Data'!C2162+'Raw Data'!D2162)*128.419</f>
        <v>134.83995000000002</v>
      </c>
      <c r="E2164">
        <f>('Raw Data'!E2162+'Raw Data'!F2162+'Raw Data'!G2162+'Raw Data'!H2162)*259.538</f>
        <v>926.55065999999999</v>
      </c>
      <c r="G2164">
        <f>('Raw Data'!I2162+'Raw Data'!J2162)*127.233</f>
        <v>-15.522426000000003</v>
      </c>
      <c r="H2164">
        <f>('Raw Data'!K2162+'Raw Data'!L2162)*128.041</f>
        <v>-163.124234</v>
      </c>
      <c r="I2164">
        <f>('Raw Data'!M2162+'Raw Data'!N2162+'Raw Data'!O2162+'Raw Data'!P2162)*260.417</f>
        <v>908.07407899999987</v>
      </c>
      <c r="K2164">
        <f t="shared" si="169"/>
        <v>-51.826396559999999</v>
      </c>
      <c r="L2164">
        <f t="shared" si="166"/>
        <v>-28.284283999999985</v>
      </c>
      <c r="M2164">
        <f t="shared" si="167"/>
        <v>1834.6247389999999</v>
      </c>
      <c r="N2164">
        <f>M2164-'Projectile Motion Calculations'!$D$2</f>
        <v>1024.5812172144508</v>
      </c>
      <c r="P2164">
        <f t="shared" si="168"/>
        <v>0.8537095401787288</v>
      </c>
    </row>
    <row r="2165" spans="1:16" x14ac:dyDescent="0.2">
      <c r="A2165">
        <f t="shared" si="165"/>
        <v>-0.58416666666667338</v>
      </c>
      <c r="C2165">
        <f>('Raw Data'!A2163+'Raw Data'!B2163)*128.337</f>
        <v>-35.677686000000001</v>
      </c>
      <c r="D2165">
        <f>('Raw Data'!C2163+'Raw Data'!D2163)*128.419</f>
        <v>136.63781600000002</v>
      </c>
      <c r="E2165">
        <f>('Raw Data'!E2163+'Raw Data'!F2163+'Raw Data'!G2163+'Raw Data'!H2163)*259.538</f>
        <v>926.29112199999997</v>
      </c>
      <c r="G2165">
        <f>('Raw Data'!I2163+'Raw Data'!J2163)*127.233</f>
        <v>-14.250096000000003</v>
      </c>
      <c r="H2165">
        <f>('Raw Data'!K2163+'Raw Data'!L2163)*128.041</f>
        <v>-163.76443899999998</v>
      </c>
      <c r="I2165">
        <f>('Raw Data'!M2163+'Raw Data'!N2163+'Raw Data'!O2163+'Raw Data'!P2163)*260.417</f>
        <v>908.07407899999987</v>
      </c>
      <c r="K2165">
        <f t="shared" si="169"/>
        <v>-49.927782000000008</v>
      </c>
      <c r="L2165">
        <f t="shared" si="166"/>
        <v>-27.126622999999967</v>
      </c>
      <c r="M2165">
        <f t="shared" si="167"/>
        <v>1834.3652009999998</v>
      </c>
      <c r="N2165">
        <f>M2165-'Projectile Motion Calculations'!$D$2</f>
        <v>1024.3216792144508</v>
      </c>
      <c r="P2165">
        <f t="shared" si="168"/>
        <v>0.85576604726206218</v>
      </c>
    </row>
    <row r="2166" spans="1:16" x14ac:dyDescent="0.2">
      <c r="A2166">
        <f t="shared" si="165"/>
        <v>-0.58333333333334003</v>
      </c>
      <c r="C2166">
        <f>('Raw Data'!A2164+'Raw Data'!B2164)*128.337</f>
        <v>-34.409716439999997</v>
      </c>
      <c r="D2166">
        <f>('Raw Data'!C2164+'Raw Data'!D2164)*128.419</f>
        <v>137.279911</v>
      </c>
      <c r="E2166">
        <f>('Raw Data'!E2164+'Raw Data'!F2164+'Raw Data'!G2164+'Raw Data'!H2164)*259.538</f>
        <v>930.18419200000005</v>
      </c>
      <c r="G2166">
        <f>('Raw Data'!I2164+'Raw Data'!J2164)*127.233</f>
        <v>-13.613931000000003</v>
      </c>
      <c r="H2166">
        <f>('Raw Data'!K2164+'Raw Data'!L2164)*128.041</f>
        <v>-164.40464399999999</v>
      </c>
      <c r="I2166">
        <f>('Raw Data'!M2164+'Raw Data'!N2164+'Raw Data'!O2164+'Raw Data'!P2164)*260.417</f>
        <v>909.3761639999999</v>
      </c>
      <c r="K2166">
        <f t="shared" si="169"/>
        <v>-48.023647439999998</v>
      </c>
      <c r="L2166">
        <f t="shared" si="166"/>
        <v>-27.124732999999992</v>
      </c>
      <c r="M2166">
        <f t="shared" si="167"/>
        <v>1839.560356</v>
      </c>
      <c r="N2166">
        <f>M2166-'Projectile Motion Calculations'!$D$2</f>
        <v>1029.5168342144509</v>
      </c>
      <c r="P2166">
        <f t="shared" si="168"/>
        <v>0.85684745559539544</v>
      </c>
    </row>
    <row r="2167" spans="1:16" x14ac:dyDescent="0.2">
      <c r="A2167">
        <f t="shared" si="165"/>
        <v>-0.58250000000000668</v>
      </c>
      <c r="C2167">
        <f>('Raw Data'!A2165+'Raw Data'!B2165)*128.337</f>
        <v>-33.782148509999999</v>
      </c>
      <c r="D2167">
        <f>('Raw Data'!C2165+'Raw Data'!D2165)*128.419</f>
        <v>137.92200600000001</v>
      </c>
      <c r="E2167">
        <f>('Raw Data'!E2165+'Raw Data'!F2165+'Raw Data'!G2165+'Raw Data'!H2165)*259.538</f>
        <v>928.88650200000006</v>
      </c>
      <c r="G2167">
        <f>('Raw Data'!I2165+'Raw Data'!J2165)*127.233</f>
        <v>-12.977766000000001</v>
      </c>
      <c r="H2167">
        <f>('Raw Data'!K2165+'Raw Data'!L2165)*128.041</f>
        <v>-165.68505400000001</v>
      </c>
      <c r="I2167">
        <f>('Raw Data'!M2165+'Raw Data'!N2165+'Raw Data'!O2165+'Raw Data'!P2165)*260.417</f>
        <v>908.07407899999998</v>
      </c>
      <c r="K2167">
        <f t="shared" si="169"/>
        <v>-46.759914510000002</v>
      </c>
      <c r="L2167">
        <f t="shared" si="166"/>
        <v>-27.763047999999998</v>
      </c>
      <c r="M2167">
        <f t="shared" si="167"/>
        <v>1836.960581</v>
      </c>
      <c r="N2167">
        <f>M2167-'Projectile Motion Calculations'!$D$2</f>
        <v>1026.917059214451</v>
      </c>
      <c r="P2167">
        <f t="shared" si="168"/>
        <v>0.85684928684539541</v>
      </c>
    </row>
    <row r="2168" spans="1:16" x14ac:dyDescent="0.2">
      <c r="A2168">
        <f t="shared" si="165"/>
        <v>-0.58166666666667333</v>
      </c>
      <c r="C2168">
        <f>('Raw Data'!A2166+'Raw Data'!B2166)*128.337</f>
        <v>-32.648932799999997</v>
      </c>
      <c r="D2168">
        <f>('Raw Data'!C2166+'Raw Data'!D2166)*128.419</f>
        <v>139.20619600000003</v>
      </c>
      <c r="E2168">
        <f>('Raw Data'!E2166+'Raw Data'!F2166+'Raw Data'!G2166+'Raw Data'!H2166)*259.538</f>
        <v>928.88650200000006</v>
      </c>
      <c r="G2168">
        <f>('Raw Data'!I2166+'Raw Data'!J2166)*127.233</f>
        <v>-12.341601000000001</v>
      </c>
      <c r="H2168">
        <f>('Raw Data'!K2166+'Raw Data'!L2166)*128.041</f>
        <v>-166.32525899999999</v>
      </c>
      <c r="I2168">
        <f>('Raw Data'!M2166+'Raw Data'!N2166+'Raw Data'!O2166+'Raw Data'!P2166)*260.417</f>
        <v>910.67824899999982</v>
      </c>
      <c r="K2168">
        <f t="shared" si="169"/>
        <v>-44.990533799999994</v>
      </c>
      <c r="L2168">
        <f t="shared" si="166"/>
        <v>-27.119062999999954</v>
      </c>
      <c r="M2168">
        <f t="shared" si="167"/>
        <v>1839.5647509999999</v>
      </c>
      <c r="N2168">
        <f>M2168-'Projectile Motion Calculations'!$D$2</f>
        <v>1029.5212292144508</v>
      </c>
      <c r="P2168">
        <f t="shared" si="168"/>
        <v>0.85630711767872869</v>
      </c>
    </row>
    <row r="2169" spans="1:16" x14ac:dyDescent="0.2">
      <c r="A2169">
        <f t="shared" si="165"/>
        <v>-0.58083333333333997</v>
      </c>
      <c r="C2169">
        <f>('Raw Data'!A2167+'Raw Data'!B2167)*128.337</f>
        <v>-31.391230199999999</v>
      </c>
      <c r="D2169">
        <f>('Raw Data'!C2167+'Raw Data'!D2167)*128.419</f>
        <v>140.49038600000003</v>
      </c>
      <c r="E2169">
        <f>('Raw Data'!E2167+'Raw Data'!F2167+'Raw Data'!G2167+'Raw Data'!H2167)*259.538</f>
        <v>928.62696400000004</v>
      </c>
      <c r="G2169">
        <f>('Raw Data'!I2167+'Raw Data'!J2167)*127.233</f>
        <v>-11.705436000000001</v>
      </c>
      <c r="H2169">
        <f>('Raw Data'!K2167+'Raw Data'!L2167)*128.041</f>
        <v>-166.965464</v>
      </c>
      <c r="I2169">
        <f>('Raw Data'!M2167+'Raw Data'!N2167+'Raw Data'!O2167+'Raw Data'!P2167)*260.417</f>
        <v>907.03241099999991</v>
      </c>
      <c r="K2169">
        <f t="shared" si="169"/>
        <v>-43.096666200000001</v>
      </c>
      <c r="L2169">
        <f t="shared" si="166"/>
        <v>-26.475077999999968</v>
      </c>
      <c r="M2169">
        <f t="shared" si="167"/>
        <v>1835.659375</v>
      </c>
      <c r="N2169">
        <f>M2169-'Projectile Motion Calculations'!$D$2</f>
        <v>1025.6158532144509</v>
      </c>
      <c r="P2169">
        <f t="shared" si="168"/>
        <v>0.85728038517872895</v>
      </c>
    </row>
    <row r="2170" spans="1:16" x14ac:dyDescent="0.2">
      <c r="A2170">
        <f t="shared" si="165"/>
        <v>-0.58000000000000662</v>
      </c>
      <c r="C2170">
        <f>('Raw Data'!A2168+'Raw Data'!B2168)*128.337</f>
        <v>-30.7495452</v>
      </c>
      <c r="D2170">
        <f>('Raw Data'!C2168+'Raw Data'!D2168)*128.419</f>
        <v>141.00406200000003</v>
      </c>
      <c r="E2170">
        <f>('Raw Data'!E2168+'Raw Data'!F2168+'Raw Data'!G2168+'Raw Data'!H2168)*259.538</f>
        <v>931.22234400000002</v>
      </c>
      <c r="G2170">
        <f>('Raw Data'!I2168+'Raw Data'!J2168)*127.233</f>
        <v>-11.196503999999999</v>
      </c>
      <c r="H2170">
        <f>('Raw Data'!K2168+'Raw Data'!L2168)*128.041</f>
        <v>-168.24587400000001</v>
      </c>
      <c r="I2170">
        <f>('Raw Data'!M2168+'Raw Data'!N2168+'Raw Data'!O2168+'Raw Data'!P2168)*260.417</f>
        <v>910.67824899999982</v>
      </c>
      <c r="K2170">
        <f t="shared" si="169"/>
        <v>-41.946049199999997</v>
      </c>
      <c r="L2170">
        <f t="shared" si="166"/>
        <v>-27.241811999999982</v>
      </c>
      <c r="M2170">
        <f t="shared" si="167"/>
        <v>1841.9005929999998</v>
      </c>
      <c r="N2170">
        <f>M2170-'Projectile Motion Calculations'!$D$2</f>
        <v>1031.8570712144508</v>
      </c>
      <c r="P2170">
        <f t="shared" si="168"/>
        <v>0.8593383572620622</v>
      </c>
    </row>
    <row r="2171" spans="1:16" x14ac:dyDescent="0.2">
      <c r="A2171">
        <f t="shared" si="165"/>
        <v>-0.57916666666667327</v>
      </c>
      <c r="C2171">
        <f>('Raw Data'!A2169+'Raw Data'!B2169)*128.337</f>
        <v>-30.120693899999999</v>
      </c>
      <c r="D2171">
        <f>('Raw Data'!C2169+'Raw Data'!D2169)*128.419</f>
        <v>141.64615700000002</v>
      </c>
      <c r="E2171">
        <f>('Raw Data'!E2169+'Raw Data'!F2169+'Raw Data'!G2169+'Raw Data'!H2169)*259.538</f>
        <v>931.22234400000002</v>
      </c>
      <c r="G2171">
        <f>('Raw Data'!I2169+'Raw Data'!J2169)*127.233</f>
        <v>-9.9241739999999989</v>
      </c>
      <c r="H2171">
        <f>('Raw Data'!K2169+'Raw Data'!L2169)*128.041</f>
        <v>-168.886079</v>
      </c>
      <c r="I2171">
        <f>('Raw Data'!M2169+'Raw Data'!N2169+'Raw Data'!O2169+'Raw Data'!P2169)*260.417</f>
        <v>909.3761639999999</v>
      </c>
      <c r="K2171">
        <f t="shared" si="169"/>
        <v>-40.0448679</v>
      </c>
      <c r="L2171">
        <f t="shared" si="166"/>
        <v>-27.239921999999979</v>
      </c>
      <c r="M2171">
        <f t="shared" si="167"/>
        <v>1840.598508</v>
      </c>
      <c r="N2171">
        <f>M2171-'Projectile Motion Calculations'!$D$2</f>
        <v>1030.554986214451</v>
      </c>
      <c r="P2171">
        <f t="shared" si="168"/>
        <v>0.85825145517872914</v>
      </c>
    </row>
    <row r="2172" spans="1:16" x14ac:dyDescent="0.2">
      <c r="A2172">
        <f t="shared" si="165"/>
        <v>-0.57833333333333992</v>
      </c>
      <c r="C2172">
        <f>('Raw Data'!A2170+'Raw Data'!B2170)*128.337</f>
        <v>-29.491842599999998</v>
      </c>
      <c r="D2172">
        <f>('Raw Data'!C2170+'Raw Data'!D2170)*128.419</f>
        <v>143.57244200000002</v>
      </c>
      <c r="E2172">
        <f>('Raw Data'!E2170+'Raw Data'!F2170+'Raw Data'!G2170+'Raw Data'!H2170)*259.538</f>
        <v>932.52003400000012</v>
      </c>
      <c r="G2172">
        <f>('Raw Data'!I2170+'Raw Data'!J2170)*127.233</f>
        <v>-9.2880090000000006</v>
      </c>
      <c r="H2172">
        <f>('Raw Data'!K2170+'Raw Data'!L2170)*128.041</f>
        <v>-170.03844800000002</v>
      </c>
      <c r="I2172">
        <f>('Raw Data'!M2170+'Raw Data'!N2170+'Raw Data'!O2170+'Raw Data'!P2170)*260.417</f>
        <v>906.77199399999995</v>
      </c>
      <c r="K2172">
        <f t="shared" si="169"/>
        <v>-38.779851600000001</v>
      </c>
      <c r="L2172">
        <f t="shared" si="166"/>
        <v>-26.466005999999993</v>
      </c>
      <c r="M2172">
        <f t="shared" si="167"/>
        <v>1839.2920280000001</v>
      </c>
      <c r="N2172">
        <f>M2172-'Projectile Motion Calculations'!$D$2</f>
        <v>1029.248506214451</v>
      </c>
      <c r="P2172">
        <f t="shared" si="168"/>
        <v>0.85771075101206229</v>
      </c>
    </row>
    <row r="2173" spans="1:16" x14ac:dyDescent="0.2">
      <c r="A2173">
        <f t="shared" si="165"/>
        <v>-0.57750000000000656</v>
      </c>
      <c r="C2173">
        <f>('Raw Data'!A2171+'Raw Data'!B2171)*128.337</f>
        <v>-28.221306299999998</v>
      </c>
      <c r="D2173">
        <f>('Raw Data'!C2171+'Raw Data'!D2171)*128.419</f>
        <v>143.57244200000002</v>
      </c>
      <c r="E2173">
        <f>('Raw Data'!E2171+'Raw Data'!F2171+'Raw Data'!G2171+'Raw Data'!H2171)*259.538</f>
        <v>929.92465400000003</v>
      </c>
      <c r="G2173">
        <f>('Raw Data'!I2171+'Raw Data'!J2171)*127.233</f>
        <v>-8.1429120000000008</v>
      </c>
      <c r="H2173">
        <f>('Raw Data'!K2171+'Raw Data'!L2171)*128.041</f>
        <v>-170.67865300000003</v>
      </c>
      <c r="I2173">
        <f>('Raw Data'!M2171+'Raw Data'!N2171+'Raw Data'!O2171+'Raw Data'!P2171)*260.417</f>
        <v>909.37616400000002</v>
      </c>
      <c r="K2173">
        <f t="shared" si="169"/>
        <v>-36.364218299999997</v>
      </c>
      <c r="L2173">
        <f t="shared" si="166"/>
        <v>-27.106211000000002</v>
      </c>
      <c r="M2173">
        <f t="shared" si="167"/>
        <v>1839.3008180000002</v>
      </c>
      <c r="N2173">
        <f>M2173-'Projectile Motion Calculations'!$D$2</f>
        <v>1029.2572962144511</v>
      </c>
      <c r="P2173">
        <f t="shared" si="168"/>
        <v>0.85879399059539574</v>
      </c>
    </row>
    <row r="2174" spans="1:16" x14ac:dyDescent="0.2">
      <c r="A2174">
        <f t="shared" si="165"/>
        <v>-0.57666666666667321</v>
      </c>
      <c r="C2174">
        <f>('Raw Data'!A2172+'Raw Data'!B2172)*128.337</f>
        <v>-27.605288699999999</v>
      </c>
      <c r="D2174">
        <f>('Raw Data'!C2172+'Raw Data'!D2172)*128.419</f>
        <v>145.498727</v>
      </c>
      <c r="E2174">
        <f>('Raw Data'!E2172+'Raw Data'!F2172+'Raw Data'!G2172+'Raw Data'!H2172)*259.538</f>
        <v>933.817724</v>
      </c>
      <c r="G2174">
        <f>('Raw Data'!I2172+'Raw Data'!J2172)*127.233</f>
        <v>-8.1429120000000008</v>
      </c>
      <c r="H2174">
        <f>('Raw Data'!K2172+'Raw Data'!L2172)*128.041</f>
        <v>-171.95906299999999</v>
      </c>
      <c r="I2174">
        <f>('Raw Data'!M2172+'Raw Data'!N2172+'Raw Data'!O2172+'Raw Data'!P2172)*260.417</f>
        <v>908.07407899999998</v>
      </c>
      <c r="K2174">
        <f t="shared" si="169"/>
        <v>-35.748200699999998</v>
      </c>
      <c r="L2174">
        <f t="shared" si="166"/>
        <v>-26.460335999999984</v>
      </c>
      <c r="M2174">
        <f t="shared" si="167"/>
        <v>1841.891803</v>
      </c>
      <c r="N2174">
        <f>M2174-'Projectile Motion Calculations'!$D$2</f>
        <v>1031.8482812144509</v>
      </c>
      <c r="P2174">
        <f t="shared" si="168"/>
        <v>0.85890066642872909</v>
      </c>
    </row>
    <row r="2175" spans="1:16" x14ac:dyDescent="0.2">
      <c r="A2175">
        <f t="shared" si="165"/>
        <v>-0.57583333333333986</v>
      </c>
      <c r="C2175">
        <f>('Raw Data'!A2173+'Raw Data'!B2173)*128.337</f>
        <v>-26.976437399999998</v>
      </c>
      <c r="D2175">
        <f>('Raw Data'!C2173+'Raw Data'!D2173)*128.419</f>
        <v>146.14082200000001</v>
      </c>
      <c r="E2175">
        <f>('Raw Data'!E2173+'Raw Data'!F2173+'Raw Data'!G2173+'Raw Data'!H2173)*259.538</f>
        <v>931.22234400000002</v>
      </c>
      <c r="G2175">
        <f>('Raw Data'!I2173+'Raw Data'!J2173)*127.233</f>
        <v>-7.5067469999999998</v>
      </c>
      <c r="H2175">
        <f>('Raw Data'!K2173+'Raw Data'!L2173)*128.041</f>
        <v>-172.471227</v>
      </c>
      <c r="I2175">
        <f>('Raw Data'!M2173+'Raw Data'!N2173+'Raw Data'!O2173+'Raw Data'!P2173)*260.417</f>
        <v>908.33449600000006</v>
      </c>
      <c r="K2175">
        <f t="shared" si="169"/>
        <v>-34.483184399999999</v>
      </c>
      <c r="L2175">
        <f t="shared" si="166"/>
        <v>-26.330404999999985</v>
      </c>
      <c r="M2175">
        <f t="shared" si="167"/>
        <v>1839.5568400000002</v>
      </c>
      <c r="N2175">
        <f>M2175-'Projectile Motion Calculations'!$D$2</f>
        <v>1029.5133182144511</v>
      </c>
      <c r="P2175">
        <f t="shared" si="168"/>
        <v>0.85684635684539567</v>
      </c>
    </row>
    <row r="2176" spans="1:16" x14ac:dyDescent="0.2">
      <c r="A2176">
        <f t="shared" si="165"/>
        <v>-0.57500000000000651</v>
      </c>
      <c r="C2176">
        <f>('Raw Data'!A2174+'Raw Data'!B2174)*128.337</f>
        <v>-25.705901099999998</v>
      </c>
      <c r="D2176">
        <f>('Raw Data'!C2174+'Raw Data'!D2174)*128.419</f>
        <v>147.42501200000004</v>
      </c>
      <c r="E2176">
        <f>('Raw Data'!E2174+'Raw Data'!F2174+'Raw Data'!G2174+'Raw Data'!H2174)*259.538</f>
        <v>928.62696400000016</v>
      </c>
      <c r="G2176">
        <f>('Raw Data'!I2174+'Raw Data'!J2174)*127.233</f>
        <v>-6.8705819999999989</v>
      </c>
      <c r="H2176">
        <f>('Raw Data'!K2174+'Raw Data'!L2174)*128.041</f>
        <v>-172.471227</v>
      </c>
      <c r="I2176">
        <f>('Raw Data'!M2174+'Raw Data'!N2174+'Raw Data'!O2174+'Raw Data'!P2174)*260.417</f>
        <v>908.33449600000006</v>
      </c>
      <c r="K2176">
        <f t="shared" si="169"/>
        <v>-32.576483099999997</v>
      </c>
      <c r="L2176">
        <f t="shared" si="166"/>
        <v>-25.046214999999961</v>
      </c>
      <c r="M2176">
        <f t="shared" si="167"/>
        <v>1836.9614600000002</v>
      </c>
      <c r="N2176">
        <f>M2176-'Projectile Motion Calculations'!$D$2</f>
        <v>1026.9179382144512</v>
      </c>
      <c r="P2176">
        <f t="shared" si="168"/>
        <v>0.85522058184539562</v>
      </c>
    </row>
    <row r="2177" spans="1:16" x14ac:dyDescent="0.2">
      <c r="A2177">
        <f t="shared" si="165"/>
        <v>-0.57416666666667315</v>
      </c>
      <c r="C2177">
        <f>('Raw Data'!A2175+'Raw Data'!B2175)*128.337</f>
        <v>-25.077049800000001</v>
      </c>
      <c r="D2177">
        <f>('Raw Data'!C2175+'Raw Data'!D2175)*128.419</f>
        <v>148.06710700000002</v>
      </c>
      <c r="E2177">
        <f>('Raw Data'!E2175+'Raw Data'!F2175+'Raw Data'!G2175+'Raw Data'!H2175)*259.538</f>
        <v>929.92465400000003</v>
      </c>
      <c r="G2177">
        <f>('Raw Data'!I2175+'Raw Data'!J2175)*127.233</f>
        <v>-6.2344169999999988</v>
      </c>
      <c r="H2177">
        <f>('Raw Data'!K2175+'Raw Data'!L2175)*128.041</f>
        <v>-173.75163699999999</v>
      </c>
      <c r="I2177">
        <f>('Raw Data'!M2175+'Raw Data'!N2175+'Raw Data'!O2175+'Raw Data'!P2175)*260.417</f>
        <v>905.73032599999988</v>
      </c>
      <c r="K2177">
        <f t="shared" si="169"/>
        <v>-31.311466799999998</v>
      </c>
      <c r="L2177">
        <f t="shared" si="166"/>
        <v>-25.684529999999967</v>
      </c>
      <c r="M2177">
        <f t="shared" si="167"/>
        <v>1835.6549799999998</v>
      </c>
      <c r="N2177">
        <f>M2177-'Projectile Motion Calculations'!$D$2</f>
        <v>1025.6114582144507</v>
      </c>
      <c r="P2177">
        <f t="shared" si="168"/>
        <v>0.8552205818453954</v>
      </c>
    </row>
    <row r="2178" spans="1:16" x14ac:dyDescent="0.2">
      <c r="A2178">
        <f t="shared" si="165"/>
        <v>-0.5733333333333398</v>
      </c>
      <c r="C2178">
        <f>('Raw Data'!A2176+'Raw Data'!B2176)*128.337</f>
        <v>-24.435364799999999</v>
      </c>
      <c r="D2178">
        <f>('Raw Data'!C2176+'Raw Data'!D2176)*128.419</f>
        <v>149.35129700000002</v>
      </c>
      <c r="E2178">
        <f>('Raw Data'!E2176+'Raw Data'!F2176+'Raw Data'!G2176+'Raw Data'!H2176)*259.538</f>
        <v>928.62696400000016</v>
      </c>
      <c r="G2178">
        <f>('Raw Data'!I2176+'Raw Data'!J2176)*127.233</f>
        <v>-5.5982519999999978</v>
      </c>
      <c r="H2178">
        <f>('Raw Data'!K2176+'Raw Data'!L2176)*128.041</f>
        <v>-174.391842</v>
      </c>
      <c r="I2178">
        <f>('Raw Data'!M2176+'Raw Data'!N2176+'Raw Data'!O2176+'Raw Data'!P2176)*260.417</f>
        <v>908.33449599999994</v>
      </c>
      <c r="K2178">
        <f t="shared" si="169"/>
        <v>-30.033616799999997</v>
      </c>
      <c r="L2178">
        <f t="shared" si="166"/>
        <v>-25.04054499999998</v>
      </c>
      <c r="M2178">
        <f t="shared" si="167"/>
        <v>1836.96146</v>
      </c>
      <c r="N2178">
        <f>M2178-'Projectile Motion Calculations'!$D$2</f>
        <v>1026.9179382144509</v>
      </c>
      <c r="P2178">
        <f t="shared" si="168"/>
        <v>0.85468170892872875</v>
      </c>
    </row>
    <row r="2179" spans="1:16" x14ac:dyDescent="0.2">
      <c r="A2179">
        <f t="shared" ref="A2179:A2242" si="170">A2180-1/1200</f>
        <v>-0.57250000000000645</v>
      </c>
      <c r="C2179">
        <f>('Raw Data'!A2177+'Raw Data'!B2177)*128.337</f>
        <v>-23.806513499999998</v>
      </c>
      <c r="D2179">
        <f>('Raw Data'!C2177+'Raw Data'!D2177)*128.419</f>
        <v>149.86497300000002</v>
      </c>
      <c r="E2179">
        <f>('Raw Data'!E2177+'Raw Data'!F2177+'Raw Data'!G2177+'Raw Data'!H2177)*259.538</f>
        <v>927.32927400000005</v>
      </c>
      <c r="G2179">
        <f>('Raw Data'!I2177+'Raw Data'!J2177)*127.233</f>
        <v>-5.5982519999999978</v>
      </c>
      <c r="H2179">
        <f>('Raw Data'!K2177+'Raw Data'!L2177)*128.041</f>
        <v>-175.03204700000001</v>
      </c>
      <c r="I2179">
        <f>('Raw Data'!M2177+'Raw Data'!N2177+'Raw Data'!O2177+'Raw Data'!P2177)*260.417</f>
        <v>907.03241099999991</v>
      </c>
      <c r="K2179">
        <f t="shared" si="169"/>
        <v>-29.404765499999996</v>
      </c>
      <c r="L2179">
        <f t="shared" si="166"/>
        <v>-25.167073999999985</v>
      </c>
      <c r="M2179">
        <f t="shared" si="167"/>
        <v>1834.3616849999999</v>
      </c>
      <c r="N2179">
        <f>M2179-'Projectile Motion Calculations'!$D$2</f>
        <v>1024.3181632144508</v>
      </c>
      <c r="P2179">
        <f t="shared" si="168"/>
        <v>0.85414283601206209</v>
      </c>
    </row>
    <row r="2180" spans="1:16" x14ac:dyDescent="0.2">
      <c r="A2180">
        <f t="shared" si="170"/>
        <v>-0.5716666666666731</v>
      </c>
      <c r="C2180">
        <f>('Raw Data'!A2178+'Raw Data'!B2178)*128.337</f>
        <v>-23.177662199999997</v>
      </c>
      <c r="D2180">
        <f>('Raw Data'!C2178+'Raw Data'!D2178)*128.419</f>
        <v>149.86497300000002</v>
      </c>
      <c r="E2180">
        <f>('Raw Data'!E2178+'Raw Data'!F2178+'Raw Data'!G2178+'Raw Data'!H2178)*259.538</f>
        <v>926.03158400000007</v>
      </c>
      <c r="G2180">
        <f>('Raw Data'!I2178+'Raw Data'!J2178)*127.233</f>
        <v>-4.3259219999999967</v>
      </c>
      <c r="H2180">
        <f>('Raw Data'!K2178+'Raw Data'!L2178)*128.041</f>
        <v>-175.67225199999999</v>
      </c>
      <c r="I2180">
        <f>('Raw Data'!M2178+'Raw Data'!N2178+'Raw Data'!O2178+'Raw Data'!P2178)*260.417</f>
        <v>909.63658099999986</v>
      </c>
      <c r="K2180">
        <f t="shared" si="169"/>
        <v>-27.503584199999992</v>
      </c>
      <c r="L2180">
        <f t="shared" ref="L2180:L2243" si="171">D2180+H2180</f>
        <v>-25.807278999999966</v>
      </c>
      <c r="M2180">
        <f t="shared" ref="M2180:M2243" si="172">E2180+I2180</f>
        <v>1835.668165</v>
      </c>
      <c r="N2180">
        <f>M2180-'Projectile Motion Calculations'!$D$2</f>
        <v>1025.624643214451</v>
      </c>
      <c r="P2180">
        <f t="shared" ref="P2180:P2243" si="173">(A2181-A2180)*(N2181+N2180)/2</f>
        <v>0.85522790684539551</v>
      </c>
    </row>
    <row r="2181" spans="1:16" x14ac:dyDescent="0.2">
      <c r="A2181">
        <f t="shared" si="170"/>
        <v>-0.57083333333333974</v>
      </c>
      <c r="C2181">
        <f>('Raw Data'!A2179+'Raw Data'!B2179)*128.337</f>
        <v>-23.177662199999997</v>
      </c>
      <c r="D2181">
        <f>('Raw Data'!C2179+'Raw Data'!D2179)*128.419</f>
        <v>151.02074400000001</v>
      </c>
      <c r="E2181">
        <f>('Raw Data'!E2179+'Raw Data'!F2179+'Raw Data'!G2179+'Raw Data'!H2179)*259.538</f>
        <v>927.32927399999994</v>
      </c>
      <c r="G2181">
        <f>('Raw Data'!I2179+'Raw Data'!J2179)*127.233</f>
        <v>-4.3259219999999967</v>
      </c>
      <c r="H2181">
        <f>('Raw Data'!K2179+'Raw Data'!L2179)*128.041</f>
        <v>-176.952662</v>
      </c>
      <c r="I2181">
        <f>('Raw Data'!M2179+'Raw Data'!N2179+'Raw Data'!O2179+'Raw Data'!P2179)*260.417</f>
        <v>909.63658099999986</v>
      </c>
      <c r="K2181">
        <f t="shared" si="169"/>
        <v>-27.503584199999992</v>
      </c>
      <c r="L2181">
        <f t="shared" si="171"/>
        <v>-25.931917999999996</v>
      </c>
      <c r="M2181">
        <f t="shared" si="172"/>
        <v>1836.9658549999999</v>
      </c>
      <c r="N2181">
        <f>M2181-'Projectile Motion Calculations'!$D$2</f>
        <v>1026.9223332144509</v>
      </c>
      <c r="P2181">
        <f t="shared" si="173"/>
        <v>0.85414283601206209</v>
      </c>
    </row>
    <row r="2182" spans="1:16" x14ac:dyDescent="0.2">
      <c r="A2182">
        <f t="shared" si="170"/>
        <v>-0.57000000000000639</v>
      </c>
      <c r="C2182">
        <f>('Raw Data'!A2180+'Raw Data'!B2180)*128.337</f>
        <v>-21.919959599999999</v>
      </c>
      <c r="D2182">
        <f>('Raw Data'!C2180+'Raw Data'!D2180)*128.419</f>
        <v>151.66283900000002</v>
      </c>
      <c r="E2182">
        <f>('Raw Data'!E2180+'Raw Data'!F2180+'Raw Data'!G2180+'Raw Data'!H2180)*259.538</f>
        <v>926.03158399999995</v>
      </c>
      <c r="G2182">
        <f>('Raw Data'!I2180+'Raw Data'!J2180)*127.233</f>
        <v>-4.3259219999999967</v>
      </c>
      <c r="H2182">
        <f>('Raw Data'!K2180+'Raw Data'!L2180)*128.041</f>
        <v>-178.23307199999999</v>
      </c>
      <c r="I2182">
        <f>('Raw Data'!M2180+'Raw Data'!N2180+'Raw Data'!O2180+'Raw Data'!P2180)*260.417</f>
        <v>907.03241099999991</v>
      </c>
      <c r="K2182">
        <f t="shared" si="169"/>
        <v>-26.245881599999997</v>
      </c>
      <c r="L2182">
        <f t="shared" si="171"/>
        <v>-26.570232999999973</v>
      </c>
      <c r="M2182">
        <f t="shared" si="172"/>
        <v>1833.063995</v>
      </c>
      <c r="N2182">
        <f>M2182-'Projectile Motion Calculations'!$D$2</f>
        <v>1023.0204732144509</v>
      </c>
      <c r="P2182">
        <f t="shared" si="173"/>
        <v>0.85089128601206199</v>
      </c>
    </row>
    <row r="2183" spans="1:16" x14ac:dyDescent="0.2">
      <c r="A2183">
        <f t="shared" si="170"/>
        <v>-0.56916666666667304</v>
      </c>
      <c r="C2183">
        <f>('Raw Data'!A2181+'Raw Data'!B2181)*128.337</f>
        <v>-21.919959599999999</v>
      </c>
      <c r="D2183">
        <f>('Raw Data'!C2181+'Raw Data'!D2181)*128.419</f>
        <v>153.589124</v>
      </c>
      <c r="E2183">
        <f>('Raw Data'!E2181+'Raw Data'!F2181+'Raw Data'!G2181+'Raw Data'!H2181)*259.538</f>
        <v>924.73389399999996</v>
      </c>
      <c r="G2183">
        <f>('Raw Data'!I2181+'Raw Data'!J2181)*127.233</f>
        <v>-3.6897569999999962</v>
      </c>
      <c r="H2183">
        <f>('Raw Data'!K2181+'Raw Data'!L2181)*128.041</f>
        <v>-178.23307199999999</v>
      </c>
      <c r="I2183">
        <f>('Raw Data'!M2181+'Raw Data'!N2181+'Raw Data'!O2181+'Raw Data'!P2181)*260.417</f>
        <v>904.42824099999984</v>
      </c>
      <c r="K2183">
        <f t="shared" si="169"/>
        <v>-25.609716599999995</v>
      </c>
      <c r="L2183">
        <f t="shared" si="171"/>
        <v>-24.643947999999995</v>
      </c>
      <c r="M2183">
        <f t="shared" si="172"/>
        <v>1829.1621349999998</v>
      </c>
      <c r="N2183">
        <f>M2183-'Projectile Motion Calculations'!$D$2</f>
        <v>1019.1186132144508</v>
      </c>
      <c r="P2183">
        <f t="shared" si="173"/>
        <v>0.84926734226206202</v>
      </c>
    </row>
    <row r="2184" spans="1:16" x14ac:dyDescent="0.2">
      <c r="A2184">
        <f t="shared" si="170"/>
        <v>-0.56833333333333969</v>
      </c>
      <c r="C2184">
        <f>('Raw Data'!A2182+'Raw Data'!B2182)*128.337</f>
        <v>-21.291108299999998</v>
      </c>
      <c r="D2184">
        <f>('Raw Data'!C2182+'Raw Data'!D2182)*128.419</f>
        <v>154.23121900000001</v>
      </c>
      <c r="E2184">
        <f>('Raw Data'!E2182+'Raw Data'!F2182+'Raw Data'!G2182+'Raw Data'!H2182)*259.538</f>
        <v>923.43620399999998</v>
      </c>
      <c r="G2184">
        <f>('Raw Data'!I2182+'Raw Data'!J2182)*127.233</f>
        <v>-3.6897569999999962</v>
      </c>
      <c r="H2184">
        <f>('Raw Data'!K2182+'Raw Data'!L2182)*128.041</f>
        <v>-178.873277</v>
      </c>
      <c r="I2184">
        <f>('Raw Data'!M2182+'Raw Data'!N2182+'Raw Data'!O2182+'Raw Data'!P2182)*260.417</f>
        <v>905.73032599999988</v>
      </c>
      <c r="K2184">
        <f t="shared" ref="K2184:K2247" si="174">C2184+G2184</f>
        <v>-24.980865299999994</v>
      </c>
      <c r="L2184">
        <f t="shared" si="171"/>
        <v>-24.642057999999992</v>
      </c>
      <c r="M2184">
        <f t="shared" si="172"/>
        <v>1829.16653</v>
      </c>
      <c r="N2184">
        <f>M2184-'Projectile Motion Calculations'!$D$2</f>
        <v>1019.1230082144509</v>
      </c>
      <c r="P2184">
        <f t="shared" si="173"/>
        <v>0.84861666601206198</v>
      </c>
    </row>
    <row r="2185" spans="1:16" x14ac:dyDescent="0.2">
      <c r="A2185">
        <f t="shared" si="170"/>
        <v>-0.56750000000000633</v>
      </c>
      <c r="C2185">
        <f>('Raw Data'!A2183+'Raw Data'!B2183)*128.337</f>
        <v>-21.291108299999998</v>
      </c>
      <c r="D2185">
        <f>('Raw Data'!C2183+'Raw Data'!D2183)*128.419</f>
        <v>155.51540900000001</v>
      </c>
      <c r="E2185">
        <f>('Raw Data'!E2183+'Raw Data'!F2183+'Raw Data'!G2183+'Raw Data'!H2183)*259.538</f>
        <v>924.47435599999994</v>
      </c>
      <c r="G2185">
        <f>('Raw Data'!I2183+'Raw Data'!J2183)*127.233</f>
        <v>-2.5446599999999955</v>
      </c>
      <c r="H2185">
        <f>('Raw Data'!K2183+'Raw Data'!L2183)*128.041</f>
        <v>-180.15368699999999</v>
      </c>
      <c r="I2185">
        <f>('Raw Data'!M2183+'Raw Data'!N2183+'Raw Data'!O2183+'Raw Data'!P2183)*260.417</f>
        <v>903.12615599999992</v>
      </c>
      <c r="K2185">
        <f t="shared" si="174"/>
        <v>-23.835768299999994</v>
      </c>
      <c r="L2185">
        <f t="shared" si="171"/>
        <v>-24.638277999999985</v>
      </c>
      <c r="M2185">
        <f t="shared" si="172"/>
        <v>1827.600512</v>
      </c>
      <c r="N2185">
        <f>M2185-'Projectile Motion Calculations'!$D$2</f>
        <v>1017.5569902144509</v>
      </c>
      <c r="P2185">
        <f t="shared" si="173"/>
        <v>0.84904922934539528</v>
      </c>
    </row>
    <row r="2186" spans="1:16" x14ac:dyDescent="0.2">
      <c r="A2186">
        <f t="shared" si="170"/>
        <v>-0.56666666666667298</v>
      </c>
      <c r="C2186">
        <f>('Raw Data'!A2184+'Raw Data'!B2184)*128.337</f>
        <v>-21.291108299999998</v>
      </c>
      <c r="D2186">
        <f>('Raw Data'!C2184+'Raw Data'!D2184)*128.419</f>
        <v>156.15750400000002</v>
      </c>
      <c r="E2186">
        <f>('Raw Data'!E2184+'Raw Data'!F2184+'Raw Data'!G2184+'Raw Data'!H2184)*259.538</f>
        <v>924.47435599999994</v>
      </c>
      <c r="G2186">
        <f>('Raw Data'!I2184+'Raw Data'!J2184)*127.233</f>
        <v>-3.180824999999996</v>
      </c>
      <c r="H2186">
        <f>('Raw Data'!K2184+'Raw Data'!L2184)*128.041</f>
        <v>-180.665851</v>
      </c>
      <c r="I2186">
        <f>('Raw Data'!M2184+'Raw Data'!N2184+'Raw Data'!O2184+'Raw Data'!P2184)*260.417</f>
        <v>905.73032599999988</v>
      </c>
      <c r="K2186">
        <f t="shared" si="174"/>
        <v>-24.471933299999993</v>
      </c>
      <c r="L2186">
        <f t="shared" si="171"/>
        <v>-24.508346999999986</v>
      </c>
      <c r="M2186">
        <f t="shared" si="172"/>
        <v>1830.2046819999998</v>
      </c>
      <c r="N2186">
        <f>M2186-'Projectile Motion Calculations'!$D$2</f>
        <v>1020.1611602144508</v>
      </c>
      <c r="P2186">
        <f t="shared" si="173"/>
        <v>0.85013430017872871</v>
      </c>
    </row>
    <row r="2187" spans="1:16" x14ac:dyDescent="0.2">
      <c r="A2187">
        <f t="shared" si="170"/>
        <v>-0.56583333333333963</v>
      </c>
      <c r="C2187">
        <f>('Raw Data'!A2185+'Raw Data'!B2185)*128.337</f>
        <v>-20.662256999999997</v>
      </c>
      <c r="D2187">
        <f>('Raw Data'!C2185+'Raw Data'!D2185)*128.419</f>
        <v>156.79959900000003</v>
      </c>
      <c r="E2187">
        <f>('Raw Data'!E2185+'Raw Data'!F2185+'Raw Data'!G2185+'Raw Data'!H2185)*259.538</f>
        <v>924.47435600000006</v>
      </c>
      <c r="G2187">
        <f>('Raw Data'!I2185+'Raw Data'!J2185)*127.233</f>
        <v>-2.5446599999999955</v>
      </c>
      <c r="H2187">
        <f>('Raw Data'!K2185+'Raw Data'!L2185)*128.041</f>
        <v>-181.30605599999998</v>
      </c>
      <c r="I2187">
        <f>('Raw Data'!M2185+'Raw Data'!N2185+'Raw Data'!O2185+'Raw Data'!P2185)*260.417</f>
        <v>905.73032599999988</v>
      </c>
      <c r="K2187">
        <f t="shared" si="174"/>
        <v>-23.206916999999994</v>
      </c>
      <c r="L2187">
        <f t="shared" si="171"/>
        <v>-24.506456999999955</v>
      </c>
      <c r="M2187">
        <f t="shared" si="172"/>
        <v>1830.204682</v>
      </c>
      <c r="N2187">
        <f>M2187-'Projectile Motion Calculations'!$D$2</f>
        <v>1020.161160214451</v>
      </c>
      <c r="P2187">
        <f t="shared" si="173"/>
        <v>0.84796598976206194</v>
      </c>
    </row>
    <row r="2188" spans="1:16" x14ac:dyDescent="0.2">
      <c r="A2188">
        <f t="shared" si="170"/>
        <v>-0.56500000000000627</v>
      </c>
      <c r="C2188">
        <f>('Raw Data'!A2186+'Raw Data'!B2186)*128.337</f>
        <v>-19.391720699999997</v>
      </c>
      <c r="D2188">
        <f>('Raw Data'!C2186+'Raw Data'!D2186)*128.419</f>
        <v>158.083789</v>
      </c>
      <c r="E2188">
        <f>('Raw Data'!E2186+'Raw Data'!F2186+'Raw Data'!G2186+'Raw Data'!H2186)*259.538</f>
        <v>923.17666600000018</v>
      </c>
      <c r="G2188">
        <f>('Raw Data'!I2186+'Raw Data'!J2186)*127.233</f>
        <v>-1.9084949999999947</v>
      </c>
      <c r="H2188">
        <f>('Raw Data'!K2186+'Raw Data'!L2186)*128.041</f>
        <v>-181.94626099999999</v>
      </c>
      <c r="I2188">
        <f>('Raw Data'!M2186+'Raw Data'!N2186+'Raw Data'!O2186+'Raw Data'!P2186)*260.417</f>
        <v>901.82407099999978</v>
      </c>
      <c r="K2188">
        <f t="shared" si="174"/>
        <v>-21.300215699999992</v>
      </c>
      <c r="L2188">
        <f t="shared" si="171"/>
        <v>-23.862471999999997</v>
      </c>
      <c r="M2188">
        <f t="shared" si="172"/>
        <v>1825.0007369999998</v>
      </c>
      <c r="N2188">
        <f>M2188-'Projectile Motion Calculations'!$D$2</f>
        <v>1014.9572152144508</v>
      </c>
      <c r="P2188">
        <f t="shared" si="173"/>
        <v>0.84482660934539522</v>
      </c>
    </row>
    <row r="2189" spans="1:16" x14ac:dyDescent="0.2">
      <c r="A2189">
        <f t="shared" si="170"/>
        <v>-0.56416666666667292</v>
      </c>
      <c r="C2189">
        <f>('Raw Data'!A2187+'Raw Data'!B2187)*128.337</f>
        <v>-19.391720699999997</v>
      </c>
      <c r="D2189">
        <f>('Raw Data'!C2187+'Raw Data'!D2187)*128.419</f>
        <v>158.083789</v>
      </c>
      <c r="E2189">
        <f>('Raw Data'!E2187+'Raw Data'!F2187+'Raw Data'!G2187+'Raw Data'!H2187)*259.538</f>
        <v>919.28359599999999</v>
      </c>
      <c r="G2189">
        <f>('Raw Data'!I2187+'Raw Data'!J2187)*127.233</f>
        <v>-1.9084949999999947</v>
      </c>
      <c r="H2189">
        <f>('Raw Data'!K2187+'Raw Data'!L2187)*128.041</f>
        <v>-182.45842499999998</v>
      </c>
      <c r="I2189">
        <f>('Raw Data'!M2187+'Raw Data'!N2187+'Raw Data'!O2187+'Raw Data'!P2187)*260.417</f>
        <v>903.38657299999988</v>
      </c>
      <c r="K2189">
        <f t="shared" si="174"/>
        <v>-21.300215699999992</v>
      </c>
      <c r="L2189">
        <f t="shared" si="171"/>
        <v>-24.374635999999981</v>
      </c>
      <c r="M2189">
        <f t="shared" si="172"/>
        <v>1822.670169</v>
      </c>
      <c r="N2189">
        <f>M2189-'Projectile Motion Calculations'!$D$2</f>
        <v>1012.6266472144509</v>
      </c>
      <c r="P2189">
        <f t="shared" si="173"/>
        <v>0.84547948309539533</v>
      </c>
    </row>
    <row r="2190" spans="1:16" x14ac:dyDescent="0.2">
      <c r="A2190">
        <f t="shared" si="170"/>
        <v>-0.56333333333333957</v>
      </c>
      <c r="C2190">
        <f>('Raw Data'!A2188+'Raw Data'!B2188)*128.337</f>
        <v>-19.404554399999999</v>
      </c>
      <c r="D2190">
        <f>('Raw Data'!C2188+'Raw Data'!D2188)*128.419</f>
        <v>159.36797900000002</v>
      </c>
      <c r="E2190">
        <f>('Raw Data'!E2188+'Raw Data'!F2188+'Raw Data'!G2188+'Raw Data'!H2188)*259.538</f>
        <v>921.87897600000008</v>
      </c>
      <c r="G2190">
        <f>('Raw Data'!I2188+'Raw Data'!J2188)*127.233</f>
        <v>-1.9084949999999947</v>
      </c>
      <c r="H2190">
        <f>('Raw Data'!K2188+'Raw Data'!L2188)*128.041</f>
        <v>-182.586466</v>
      </c>
      <c r="I2190">
        <f>('Raw Data'!M2188+'Raw Data'!N2188+'Raw Data'!O2188+'Raw Data'!P2188)*260.417</f>
        <v>904.68865799999992</v>
      </c>
      <c r="K2190">
        <f t="shared" si="174"/>
        <v>-21.313049399999993</v>
      </c>
      <c r="L2190">
        <f t="shared" si="171"/>
        <v>-23.218486999999982</v>
      </c>
      <c r="M2190">
        <f t="shared" si="172"/>
        <v>1826.567634</v>
      </c>
      <c r="N2190">
        <f>M2190-'Projectile Motion Calculations'!$D$2</f>
        <v>1016.524112214451</v>
      </c>
      <c r="P2190">
        <f t="shared" si="173"/>
        <v>0.84547948309539533</v>
      </c>
    </row>
    <row r="2191" spans="1:16" x14ac:dyDescent="0.2">
      <c r="A2191">
        <f t="shared" si="170"/>
        <v>-0.56250000000000622</v>
      </c>
      <c r="C2191">
        <f>('Raw Data'!A2189+'Raw Data'!B2189)*128.337</f>
        <v>-18.7628694</v>
      </c>
      <c r="D2191">
        <f>('Raw Data'!C2189+'Raw Data'!D2189)*128.419</f>
        <v>160.52375000000001</v>
      </c>
      <c r="E2191">
        <f>('Raw Data'!E2189+'Raw Data'!F2189+'Raw Data'!G2189+'Raw Data'!H2189)*259.538</f>
        <v>919.28359599999999</v>
      </c>
      <c r="G2191">
        <f>('Raw Data'!I2189+'Raw Data'!J2189)*127.233</f>
        <v>-1.9084949999999947</v>
      </c>
      <c r="H2191">
        <f>('Raw Data'!K2189+'Raw Data'!L2189)*128.041</f>
        <v>-183.09862999999999</v>
      </c>
      <c r="I2191">
        <f>('Raw Data'!M2189+'Raw Data'!N2189+'Raw Data'!O2189+'Raw Data'!P2189)*260.417</f>
        <v>903.386573</v>
      </c>
      <c r="K2191">
        <f t="shared" si="174"/>
        <v>-20.671364399999995</v>
      </c>
      <c r="L2191">
        <f t="shared" si="171"/>
        <v>-22.574879999999979</v>
      </c>
      <c r="M2191">
        <f t="shared" si="172"/>
        <v>1822.670169</v>
      </c>
      <c r="N2191">
        <f>M2191-'Projectile Motion Calculations'!$D$2</f>
        <v>1012.6266472144509</v>
      </c>
      <c r="P2191">
        <f t="shared" si="173"/>
        <v>0.8422297643453952</v>
      </c>
    </row>
    <row r="2192" spans="1:16" x14ac:dyDescent="0.2">
      <c r="A2192">
        <f t="shared" si="170"/>
        <v>-0.56166666666667286</v>
      </c>
      <c r="C2192">
        <f>('Raw Data'!A2190+'Raw Data'!B2190)*128.337</f>
        <v>-18.134018099999995</v>
      </c>
      <c r="D2192">
        <f>('Raw Data'!C2190+'Raw Data'!D2190)*128.419</f>
        <v>160.52375000000001</v>
      </c>
      <c r="E2192">
        <f>('Raw Data'!E2190+'Raw Data'!F2190+'Raw Data'!G2190+'Raw Data'!H2190)*259.538</f>
        <v>917.985906</v>
      </c>
      <c r="G2192">
        <f>('Raw Data'!I2190+'Raw Data'!J2190)*127.233</f>
        <v>-1.9084949999999947</v>
      </c>
      <c r="H2192">
        <f>('Raw Data'!K2190+'Raw Data'!L2190)*128.041</f>
        <v>-183.09862999999999</v>
      </c>
      <c r="I2192">
        <f>('Raw Data'!M2190+'Raw Data'!N2190+'Raw Data'!O2190+'Raw Data'!P2190)*260.417</f>
        <v>900.78240299999982</v>
      </c>
      <c r="K2192">
        <f t="shared" si="174"/>
        <v>-20.04251309999999</v>
      </c>
      <c r="L2192">
        <f t="shared" si="171"/>
        <v>-22.574879999999979</v>
      </c>
      <c r="M2192">
        <f t="shared" si="172"/>
        <v>1818.7683089999998</v>
      </c>
      <c r="N2192">
        <f>M2192-'Projectile Motion Calculations'!$D$2</f>
        <v>1008.7247872144508</v>
      </c>
      <c r="P2192">
        <f t="shared" si="173"/>
        <v>0.84071029892872839</v>
      </c>
    </row>
    <row r="2193" spans="1:16" x14ac:dyDescent="0.2">
      <c r="A2193">
        <f t="shared" si="170"/>
        <v>-0.56083333333333951</v>
      </c>
      <c r="C2193">
        <f>('Raw Data'!A2191+'Raw Data'!B2191)*128.337</f>
        <v>-17.453831999999998</v>
      </c>
      <c r="D2193">
        <f>('Raw Data'!C2191+'Raw Data'!D2191)*128.419</f>
        <v>161.67952099999999</v>
      </c>
      <c r="E2193">
        <f>('Raw Data'!E2191+'Raw Data'!F2191+'Raw Data'!G2191+'Raw Data'!H2191)*259.538</f>
        <v>919.54313400000012</v>
      </c>
      <c r="G2193">
        <f>('Raw Data'!I2191+'Raw Data'!J2191)*127.233</f>
        <v>-2.5446599999999955</v>
      </c>
      <c r="H2193">
        <f>('Raw Data'!K2191+'Raw Data'!L2191)*128.041</f>
        <v>-183.73883499999999</v>
      </c>
      <c r="I2193">
        <f>('Raw Data'!M2191+'Raw Data'!N2191+'Raw Data'!O2191+'Raw Data'!P2191)*260.417</f>
        <v>899.48031799999978</v>
      </c>
      <c r="K2193">
        <f t="shared" si="174"/>
        <v>-19.998491999999995</v>
      </c>
      <c r="L2193">
        <f t="shared" si="171"/>
        <v>-22.059314000000001</v>
      </c>
      <c r="M2193">
        <f t="shared" si="172"/>
        <v>1819.0234519999999</v>
      </c>
      <c r="N2193">
        <f>M2193-'Projectile Motion Calculations'!$D$2</f>
        <v>1008.9799302144509</v>
      </c>
      <c r="P2193">
        <f t="shared" si="173"/>
        <v>0.84081843976206172</v>
      </c>
    </row>
    <row r="2194" spans="1:16" x14ac:dyDescent="0.2">
      <c r="A2194">
        <f t="shared" si="170"/>
        <v>-0.56000000000000616</v>
      </c>
      <c r="C2194">
        <f>('Raw Data'!A2192+'Raw Data'!B2192)*128.337</f>
        <v>-16.812147</v>
      </c>
      <c r="D2194">
        <f>('Raw Data'!C2192+'Raw Data'!D2192)*128.419</f>
        <v>161.67952099999999</v>
      </c>
      <c r="E2194">
        <f>('Raw Data'!E2192+'Raw Data'!F2192+'Raw Data'!G2192+'Raw Data'!H2192)*259.538</f>
        <v>918.24544400000013</v>
      </c>
      <c r="G2194">
        <f>('Raw Data'!I2192+'Raw Data'!J2192)*127.233</f>
        <v>-2.5446599999999955</v>
      </c>
      <c r="H2194">
        <f>('Raw Data'!K2192+'Raw Data'!L2192)*128.041</f>
        <v>-184.37903999999997</v>
      </c>
      <c r="I2194">
        <f>('Raw Data'!M2192+'Raw Data'!N2192+'Raw Data'!O2192+'Raw Data'!P2192)*260.417</f>
        <v>900.78240299999982</v>
      </c>
      <c r="K2194">
        <f t="shared" si="174"/>
        <v>-19.356806999999996</v>
      </c>
      <c r="L2194">
        <f t="shared" si="171"/>
        <v>-22.699518999999981</v>
      </c>
      <c r="M2194">
        <f t="shared" si="172"/>
        <v>1819.0278469999998</v>
      </c>
      <c r="N2194">
        <f>M2194-'Projectile Motion Calculations'!$D$2</f>
        <v>1008.9843252144508</v>
      </c>
      <c r="P2194">
        <f t="shared" si="173"/>
        <v>0.83876229892872844</v>
      </c>
    </row>
    <row r="2195" spans="1:16" x14ac:dyDescent="0.2">
      <c r="A2195">
        <f t="shared" si="170"/>
        <v>-0.55916666666667281</v>
      </c>
      <c r="C2195">
        <f>('Raw Data'!A2193+'Raw Data'!B2193)*128.337</f>
        <v>-16.298798999999999</v>
      </c>
      <c r="D2195">
        <f>('Raw Data'!C2193+'Raw Data'!D2193)*128.419</f>
        <v>162.96371100000002</v>
      </c>
      <c r="E2195">
        <f>('Raw Data'!E2193+'Raw Data'!F2193+'Raw Data'!G2193+'Raw Data'!H2193)*259.538</f>
        <v>915.65006400000016</v>
      </c>
      <c r="G2195">
        <f>('Raw Data'!I2193+'Raw Data'!J2193)*127.233</f>
        <v>-1.9084949999999947</v>
      </c>
      <c r="H2195">
        <f>('Raw Data'!K2193+'Raw Data'!L2193)*128.041</f>
        <v>-185.01924499999998</v>
      </c>
      <c r="I2195">
        <f>('Raw Data'!M2193+'Raw Data'!N2193+'Raw Data'!O2193+'Raw Data'!P2193)*260.417</f>
        <v>898.43864999999994</v>
      </c>
      <c r="K2195">
        <f t="shared" si="174"/>
        <v>-18.207293999999994</v>
      </c>
      <c r="L2195">
        <f t="shared" si="171"/>
        <v>-22.055533999999966</v>
      </c>
      <c r="M2195">
        <f t="shared" si="172"/>
        <v>1814.088714</v>
      </c>
      <c r="N2195">
        <f>M2195-'Projectile Motion Calculations'!$D$2</f>
        <v>1004.0451922144509</v>
      </c>
      <c r="P2195">
        <f t="shared" si="173"/>
        <v>0.83778573517872856</v>
      </c>
    </row>
    <row r="2196" spans="1:16" x14ac:dyDescent="0.2">
      <c r="A2196">
        <f t="shared" si="170"/>
        <v>-0.55833333333333945</v>
      </c>
      <c r="C2196">
        <f>('Raw Data'!A2194+'Raw Data'!B2194)*128.337</f>
        <v>-16.940483999999998</v>
      </c>
      <c r="D2196">
        <f>('Raw Data'!C2194+'Raw Data'!D2194)*128.419</f>
        <v>162.96371100000002</v>
      </c>
      <c r="E2196">
        <f>('Raw Data'!E2194+'Raw Data'!F2194+'Raw Data'!G2194+'Raw Data'!H2194)*259.538</f>
        <v>918.24544400000013</v>
      </c>
      <c r="G2196">
        <f>('Raw Data'!I2194+'Raw Data'!J2194)*127.233</f>
        <v>-2.5446599999999955</v>
      </c>
      <c r="H2196">
        <f>('Raw Data'!K2194+'Raw Data'!L2194)*128.041</f>
        <v>-185.65944999999999</v>
      </c>
      <c r="I2196">
        <f>('Raw Data'!M2194+'Raw Data'!N2194+'Raw Data'!O2194+'Raw Data'!P2194)*260.417</f>
        <v>898.43864999999994</v>
      </c>
      <c r="K2196">
        <f t="shared" si="174"/>
        <v>-19.485143999999995</v>
      </c>
      <c r="L2196">
        <f t="shared" si="171"/>
        <v>-22.695738999999975</v>
      </c>
      <c r="M2196">
        <f t="shared" si="172"/>
        <v>1816.6840940000002</v>
      </c>
      <c r="N2196">
        <f>M2196-'Projectile Motion Calculations'!$D$2</f>
        <v>1006.6405722144511</v>
      </c>
      <c r="P2196">
        <f t="shared" si="173"/>
        <v>0.83670066434539514</v>
      </c>
    </row>
    <row r="2197" spans="1:16" x14ac:dyDescent="0.2">
      <c r="A2197">
        <f t="shared" si="170"/>
        <v>-0.5575000000000061</v>
      </c>
      <c r="C2197">
        <f>('Raw Data'!A2195+'Raw Data'!B2195)*128.337</f>
        <v>-15.657114</v>
      </c>
      <c r="D2197">
        <f>('Raw Data'!C2195+'Raw Data'!D2195)*128.419</f>
        <v>164.24790100000001</v>
      </c>
      <c r="E2197">
        <f>('Raw Data'!E2195+'Raw Data'!F2195+'Raw Data'!G2195+'Raw Data'!H2195)*259.538</f>
        <v>915.65006400000004</v>
      </c>
      <c r="G2197">
        <f>('Raw Data'!I2195+'Raw Data'!J2195)*127.233</f>
        <v>-1.9084949999999947</v>
      </c>
      <c r="H2197">
        <f>('Raw Data'!K2195+'Raw Data'!L2195)*128.041</f>
        <v>-185.65944999999999</v>
      </c>
      <c r="I2197">
        <f>('Raw Data'!M2195+'Raw Data'!N2195+'Raw Data'!O2195+'Raw Data'!P2195)*260.417</f>
        <v>895.83447999999987</v>
      </c>
      <c r="K2197">
        <f t="shared" si="174"/>
        <v>-17.565608999999995</v>
      </c>
      <c r="L2197">
        <f t="shared" si="171"/>
        <v>-21.41154899999998</v>
      </c>
      <c r="M2197">
        <f t="shared" si="172"/>
        <v>1811.4845439999999</v>
      </c>
      <c r="N2197">
        <f>M2197-'Projectile Motion Calculations'!$D$2</f>
        <v>1001.4410222144509</v>
      </c>
      <c r="P2197">
        <f t="shared" si="173"/>
        <v>0.83399164976206164</v>
      </c>
    </row>
    <row r="2198" spans="1:16" x14ac:dyDescent="0.2">
      <c r="A2198">
        <f t="shared" si="170"/>
        <v>-0.55666666666667275</v>
      </c>
      <c r="C2198">
        <f>('Raw Data'!A2196+'Raw Data'!B2196)*128.337</f>
        <v>-15.015428999999999</v>
      </c>
      <c r="D2198">
        <f>('Raw Data'!C2196+'Raw Data'!D2196)*128.419</f>
        <v>164.88999600000002</v>
      </c>
      <c r="E2198">
        <f>('Raw Data'!E2196+'Raw Data'!F2196+'Raw Data'!G2196+'Raw Data'!H2196)*259.538</f>
        <v>915.65006400000004</v>
      </c>
      <c r="G2198">
        <f>('Raw Data'!I2196+'Raw Data'!J2196)*127.233</f>
        <v>-2.5446599999999955</v>
      </c>
      <c r="H2198">
        <f>('Raw Data'!K2196+'Raw Data'!L2196)*128.041</f>
        <v>-186.299655</v>
      </c>
      <c r="I2198">
        <f>('Raw Data'!M2196+'Raw Data'!N2196+'Raw Data'!O2196+'Raw Data'!P2196)*260.417</f>
        <v>894.53239499999984</v>
      </c>
      <c r="K2198">
        <f t="shared" si="174"/>
        <v>-17.560088999999994</v>
      </c>
      <c r="L2198">
        <f t="shared" si="171"/>
        <v>-21.409658999999976</v>
      </c>
      <c r="M2198">
        <f t="shared" si="172"/>
        <v>1810.1824589999999</v>
      </c>
      <c r="N2198">
        <f>M2198-'Projectile Motion Calculations'!$D$2</f>
        <v>1000.1389372144508</v>
      </c>
      <c r="P2198">
        <f t="shared" si="173"/>
        <v>0.8356159597620616</v>
      </c>
    </row>
    <row r="2199" spans="1:16" x14ac:dyDescent="0.2">
      <c r="A2199">
        <f t="shared" si="170"/>
        <v>-0.5558333333333394</v>
      </c>
      <c r="C2199">
        <f>('Raw Data'!A2197+'Raw Data'!B2197)*128.337</f>
        <v>-14.373743999999999</v>
      </c>
      <c r="D2199">
        <f>('Raw Data'!C2197+'Raw Data'!D2197)*128.419</f>
        <v>165.53209100000001</v>
      </c>
      <c r="E2199">
        <f>('Raw Data'!E2197+'Raw Data'!F2197+'Raw Data'!G2197+'Raw Data'!H2197)*259.538</f>
        <v>917.985906</v>
      </c>
      <c r="G2199">
        <f>('Raw Data'!I2197+'Raw Data'!J2197)*127.233</f>
        <v>-2.5446599999999955</v>
      </c>
      <c r="H2199">
        <f>('Raw Data'!K2197+'Raw Data'!L2197)*128.041</f>
        <v>-187.58006499999999</v>
      </c>
      <c r="I2199">
        <f>('Raw Data'!M2197+'Raw Data'!N2197+'Raw Data'!O2197+'Raw Data'!P2197)*260.417</f>
        <v>897.39698199999987</v>
      </c>
      <c r="K2199">
        <f t="shared" si="174"/>
        <v>-16.918403999999995</v>
      </c>
      <c r="L2199">
        <f t="shared" si="171"/>
        <v>-22.047973999999982</v>
      </c>
      <c r="M2199">
        <f t="shared" si="172"/>
        <v>1815.3828879999999</v>
      </c>
      <c r="N2199">
        <f>M2199-'Projectile Motion Calculations'!$D$2</f>
        <v>1005.3393662144508</v>
      </c>
      <c r="P2199">
        <f t="shared" si="173"/>
        <v>0.83616069267872839</v>
      </c>
    </row>
    <row r="2200" spans="1:16" x14ac:dyDescent="0.2">
      <c r="A2200">
        <f t="shared" si="170"/>
        <v>-0.55500000000000604</v>
      </c>
      <c r="C2200">
        <f>('Raw Data'!A2198+'Raw Data'!B2198)*128.337</f>
        <v>-15.015428999999999</v>
      </c>
      <c r="D2200">
        <f>('Raw Data'!C2198+'Raw Data'!D2198)*128.419</f>
        <v>166.816281</v>
      </c>
      <c r="E2200">
        <f>('Raw Data'!E2198+'Raw Data'!F2198+'Raw Data'!G2198+'Raw Data'!H2198)*259.538</f>
        <v>914.09283600000015</v>
      </c>
      <c r="G2200">
        <f>('Raw Data'!I2198+'Raw Data'!J2198)*127.233</f>
        <v>-2.5446599999999955</v>
      </c>
      <c r="H2200">
        <f>('Raw Data'!K2198+'Raw Data'!L2198)*128.041</f>
        <v>-187.58006499999999</v>
      </c>
      <c r="I2200">
        <f>('Raw Data'!M2198+'Raw Data'!N2198+'Raw Data'!O2198+'Raw Data'!P2198)*260.417</f>
        <v>897.39698199999987</v>
      </c>
      <c r="K2200">
        <f t="shared" si="174"/>
        <v>-17.560088999999994</v>
      </c>
      <c r="L2200">
        <f t="shared" si="171"/>
        <v>-20.763783999999987</v>
      </c>
      <c r="M2200">
        <f t="shared" si="172"/>
        <v>1811.489818</v>
      </c>
      <c r="N2200">
        <f>M2200-'Projectile Motion Calculations'!$D$2</f>
        <v>1001.446296214451</v>
      </c>
      <c r="P2200">
        <f t="shared" si="173"/>
        <v>0.83345350934539497</v>
      </c>
    </row>
    <row r="2201" spans="1:16" x14ac:dyDescent="0.2">
      <c r="A2201">
        <f t="shared" si="170"/>
        <v>-0.55416666666667269</v>
      </c>
      <c r="C2201">
        <f>('Raw Data'!A2199+'Raw Data'!B2199)*128.337</f>
        <v>-13.732059</v>
      </c>
      <c r="D2201">
        <f>('Raw Data'!C2199+'Raw Data'!D2199)*128.419</f>
        <v>166.816281</v>
      </c>
      <c r="E2201">
        <f>('Raw Data'!E2199+'Raw Data'!F2199+'Raw Data'!G2199+'Raw Data'!H2199)*259.538</f>
        <v>914.09283600000015</v>
      </c>
      <c r="G2201">
        <f>('Raw Data'!I2199+'Raw Data'!J2199)*127.233</f>
        <v>-2.5446599999999955</v>
      </c>
      <c r="H2201">
        <f>('Raw Data'!K2199+'Raw Data'!L2199)*128.041</f>
        <v>-188.86047500000001</v>
      </c>
      <c r="I2201">
        <f>('Raw Data'!M2199+'Raw Data'!N2199+'Raw Data'!O2199+'Raw Data'!P2199)*260.417</f>
        <v>894.79281199999991</v>
      </c>
      <c r="K2201">
        <f t="shared" si="174"/>
        <v>-16.276718999999996</v>
      </c>
      <c r="L2201">
        <f t="shared" si="171"/>
        <v>-22.044194000000005</v>
      </c>
      <c r="M2201">
        <f t="shared" si="172"/>
        <v>1808.8856479999999</v>
      </c>
      <c r="N2201">
        <f>M2201-'Projectile Motion Calculations'!$D$2</f>
        <v>998.8421262144509</v>
      </c>
      <c r="P2201">
        <f t="shared" si="173"/>
        <v>0.83128519892872832</v>
      </c>
    </row>
    <row r="2202" spans="1:16" x14ac:dyDescent="0.2">
      <c r="A2202">
        <f t="shared" si="170"/>
        <v>-0.55333333333333934</v>
      </c>
      <c r="C2202">
        <f>('Raw Data'!A2200+'Raw Data'!B2200)*128.337</f>
        <v>-13.732059</v>
      </c>
      <c r="D2202">
        <f>('Raw Data'!C2200+'Raw Data'!D2200)*128.419</f>
        <v>167.45837600000002</v>
      </c>
      <c r="E2202">
        <f>('Raw Data'!E2200+'Raw Data'!F2200+'Raw Data'!G2200+'Raw Data'!H2200)*259.538</f>
        <v>912.79514600000016</v>
      </c>
      <c r="G2202">
        <f>('Raw Data'!I2200+'Raw Data'!J2200)*127.233</f>
        <v>-3.180824999999996</v>
      </c>
      <c r="H2202">
        <f>('Raw Data'!K2200+'Raw Data'!L2200)*128.041</f>
        <v>-188.86047500000001</v>
      </c>
      <c r="I2202">
        <f>('Raw Data'!M2200+'Raw Data'!N2200+'Raw Data'!O2200+'Raw Data'!P2200)*260.417</f>
        <v>893.49072699999988</v>
      </c>
      <c r="K2202">
        <f t="shared" si="174"/>
        <v>-16.912883999999995</v>
      </c>
      <c r="L2202">
        <f t="shared" si="171"/>
        <v>-21.402098999999993</v>
      </c>
      <c r="M2202">
        <f t="shared" si="172"/>
        <v>1806.285873</v>
      </c>
      <c r="N2202">
        <f>M2202-'Projectile Motion Calculations'!$D$2</f>
        <v>996.24235121445099</v>
      </c>
      <c r="P2202">
        <f t="shared" si="173"/>
        <v>0.8296575926787283</v>
      </c>
    </row>
    <row r="2203" spans="1:16" x14ac:dyDescent="0.2">
      <c r="A2203">
        <f t="shared" si="170"/>
        <v>-0.55250000000000599</v>
      </c>
      <c r="C2203">
        <f>('Raw Data'!A2201+'Raw Data'!B2201)*128.337</f>
        <v>-13.090374000000001</v>
      </c>
      <c r="D2203">
        <f>('Raw Data'!C2201+'Raw Data'!D2201)*128.419</f>
        <v>168.100471</v>
      </c>
      <c r="E2203">
        <f>('Raw Data'!E2201+'Raw Data'!F2201+'Raw Data'!G2201+'Raw Data'!H2201)*259.538</f>
        <v>914.09283600000015</v>
      </c>
      <c r="G2203">
        <f>('Raw Data'!I2201+'Raw Data'!J2201)*127.233</f>
        <v>-3.180824999999996</v>
      </c>
      <c r="H2203">
        <f>('Raw Data'!K2201+'Raw Data'!L2201)*128.041</f>
        <v>-188.86047500000001</v>
      </c>
      <c r="I2203">
        <f>('Raw Data'!M2201+'Raw Data'!N2201+'Raw Data'!O2201+'Raw Data'!P2201)*260.417</f>
        <v>890.88655699999993</v>
      </c>
      <c r="K2203">
        <f t="shared" si="174"/>
        <v>-16.271198999999996</v>
      </c>
      <c r="L2203">
        <f t="shared" si="171"/>
        <v>-20.760004000000009</v>
      </c>
      <c r="M2203">
        <f t="shared" si="172"/>
        <v>1804.9793930000001</v>
      </c>
      <c r="N2203">
        <f>M2203-'Projectile Motion Calculations'!$D$2</f>
        <v>994.93587121445103</v>
      </c>
      <c r="P2203">
        <f t="shared" si="173"/>
        <v>0.82803364892872833</v>
      </c>
    </row>
    <row r="2204" spans="1:16" x14ac:dyDescent="0.2">
      <c r="A2204">
        <f t="shared" si="170"/>
        <v>-0.55166666666667263</v>
      </c>
      <c r="C2204">
        <f>('Raw Data'!A2202+'Raw Data'!B2202)*128.337</f>
        <v>-13.732059</v>
      </c>
      <c r="D2204">
        <f>('Raw Data'!C2202+'Raw Data'!D2202)*128.419</f>
        <v>168.100471</v>
      </c>
      <c r="E2204">
        <f>('Raw Data'!E2202+'Raw Data'!F2202+'Raw Data'!G2202+'Raw Data'!H2202)*259.538</f>
        <v>910.19976600000007</v>
      </c>
      <c r="G2204">
        <f>('Raw Data'!I2202+'Raw Data'!J2202)*127.233</f>
        <v>-3.180824999999996</v>
      </c>
      <c r="H2204">
        <f>('Raw Data'!K2202+'Raw Data'!L2202)*128.041</f>
        <v>-188.86047500000001</v>
      </c>
      <c r="I2204">
        <f>('Raw Data'!M2202+'Raw Data'!N2202+'Raw Data'!O2202+'Raw Data'!P2202)*260.417</f>
        <v>892.18864199999996</v>
      </c>
      <c r="K2204">
        <f t="shared" si="174"/>
        <v>-16.912883999999995</v>
      </c>
      <c r="L2204">
        <f t="shared" si="171"/>
        <v>-20.760004000000009</v>
      </c>
      <c r="M2204">
        <f t="shared" si="172"/>
        <v>1802.388408</v>
      </c>
      <c r="N2204">
        <f>M2204-'Projectile Motion Calculations'!$D$2</f>
        <v>992.34488621445098</v>
      </c>
      <c r="P2204">
        <f t="shared" si="173"/>
        <v>0.82587083226206159</v>
      </c>
    </row>
    <row r="2205" spans="1:16" x14ac:dyDescent="0.2">
      <c r="A2205">
        <f t="shared" si="170"/>
        <v>-0.55083333333333928</v>
      </c>
      <c r="C2205">
        <f>('Raw Data'!A2203+'Raw Data'!B2203)*128.337</f>
        <v>-13.090374000000001</v>
      </c>
      <c r="D2205">
        <f>('Raw Data'!C2203+'Raw Data'!D2203)*128.419</f>
        <v>168.74256600000001</v>
      </c>
      <c r="E2205">
        <f>('Raw Data'!E2203+'Raw Data'!F2203+'Raw Data'!G2203+'Raw Data'!H2203)*259.538</f>
        <v>908.90207600000008</v>
      </c>
      <c r="G2205">
        <f>('Raw Data'!I2203+'Raw Data'!J2203)*127.233</f>
        <v>-3.8169899999999966</v>
      </c>
      <c r="H2205">
        <f>('Raw Data'!K2203+'Raw Data'!L2203)*128.041</f>
        <v>-190.14088499999997</v>
      </c>
      <c r="I2205">
        <f>('Raw Data'!M2203+'Raw Data'!N2203+'Raw Data'!O2203+'Raw Data'!P2203)*260.417</f>
        <v>890.88655699999993</v>
      </c>
      <c r="K2205">
        <f t="shared" si="174"/>
        <v>-16.907363999999998</v>
      </c>
      <c r="L2205">
        <f t="shared" si="171"/>
        <v>-21.398318999999958</v>
      </c>
      <c r="M2205">
        <f t="shared" si="172"/>
        <v>1799.7886330000001</v>
      </c>
      <c r="N2205">
        <f>M2205-'Projectile Motion Calculations'!$D$2</f>
        <v>989.74511121445107</v>
      </c>
      <c r="P2205">
        <f t="shared" si="173"/>
        <v>0.82532646559539491</v>
      </c>
    </row>
    <row r="2206" spans="1:16" x14ac:dyDescent="0.2">
      <c r="A2206">
        <f t="shared" si="170"/>
        <v>-0.55000000000000593</v>
      </c>
      <c r="C2206">
        <f>('Raw Data'!A2204+'Raw Data'!B2204)*128.337</f>
        <v>-13.090374000000001</v>
      </c>
      <c r="D2206">
        <f>('Raw Data'!C2204+'Raw Data'!D2204)*128.419</f>
        <v>168.74256600000001</v>
      </c>
      <c r="E2206">
        <f>('Raw Data'!E2204+'Raw Data'!F2204+'Raw Data'!G2204+'Raw Data'!H2204)*259.538</f>
        <v>911.49745600000006</v>
      </c>
      <c r="G2206">
        <f>('Raw Data'!I2204+'Raw Data'!J2204)*127.233</f>
        <v>-3.8169899999999966</v>
      </c>
      <c r="H2206">
        <f>('Raw Data'!K2204+'Raw Data'!L2204)*128.041</f>
        <v>-190.14088499999997</v>
      </c>
      <c r="I2206">
        <f>('Raw Data'!M2204+'Raw Data'!N2204+'Raw Data'!O2204+'Raw Data'!P2204)*260.417</f>
        <v>889.58447199999989</v>
      </c>
      <c r="K2206">
        <f t="shared" si="174"/>
        <v>-16.907363999999998</v>
      </c>
      <c r="L2206">
        <f t="shared" si="171"/>
        <v>-21.398318999999958</v>
      </c>
      <c r="M2206">
        <f t="shared" si="172"/>
        <v>1801.0819280000001</v>
      </c>
      <c r="N2206">
        <f>M2206-'Projectile Motion Calculations'!$D$2</f>
        <v>991.03840621445102</v>
      </c>
      <c r="P2206">
        <f t="shared" si="173"/>
        <v>0.82370069059539486</v>
      </c>
    </row>
    <row r="2207" spans="1:16" x14ac:dyDescent="0.2">
      <c r="A2207">
        <f t="shared" si="170"/>
        <v>-0.54916666666667258</v>
      </c>
      <c r="C2207">
        <f>('Raw Data'!A2205+'Raw Data'!B2205)*128.337</f>
        <v>-13.732059</v>
      </c>
      <c r="D2207">
        <f>('Raw Data'!C2205+'Raw Data'!D2205)*128.419</f>
        <v>170.02675600000003</v>
      </c>
      <c r="E2207">
        <f>('Raw Data'!E2205+'Raw Data'!F2205+'Raw Data'!G2205+'Raw Data'!H2205)*259.538</f>
        <v>907.60438599999998</v>
      </c>
      <c r="G2207">
        <f>('Raw Data'!I2205+'Raw Data'!J2205)*127.233</f>
        <v>-3.8169899999999966</v>
      </c>
      <c r="H2207">
        <f>('Raw Data'!K2205+'Raw Data'!L2205)*128.041</f>
        <v>-190.14088499999997</v>
      </c>
      <c r="I2207">
        <f>('Raw Data'!M2205+'Raw Data'!N2205+'Raw Data'!O2205+'Raw Data'!P2205)*260.417</f>
        <v>888.28238699999997</v>
      </c>
      <c r="K2207">
        <f t="shared" si="174"/>
        <v>-17.549048999999997</v>
      </c>
      <c r="L2207">
        <f t="shared" si="171"/>
        <v>-20.114128999999934</v>
      </c>
      <c r="M2207">
        <f t="shared" si="172"/>
        <v>1795.8867729999999</v>
      </c>
      <c r="N2207">
        <f>M2207-'Projectile Motion Calculations'!$D$2</f>
        <v>985.8432512144509</v>
      </c>
      <c r="P2207">
        <f t="shared" si="173"/>
        <v>0.82045097184539462</v>
      </c>
    </row>
    <row r="2208" spans="1:16" x14ac:dyDescent="0.2">
      <c r="A2208">
        <f t="shared" si="170"/>
        <v>-0.54833333333333922</v>
      </c>
      <c r="C2208">
        <f>('Raw Data'!A2206+'Raw Data'!B2206)*128.337</f>
        <v>-13.732059</v>
      </c>
      <c r="D2208">
        <f>('Raw Data'!C2206+'Raw Data'!D2206)*128.419</f>
        <v>170.02675600000003</v>
      </c>
      <c r="E2208">
        <f>('Raw Data'!E2206+'Raw Data'!F2206+'Raw Data'!G2206+'Raw Data'!H2206)*259.538</f>
        <v>907.60438599999998</v>
      </c>
      <c r="G2208">
        <f>('Raw Data'!I2206+'Raw Data'!J2206)*127.233</f>
        <v>-3.8169899999999966</v>
      </c>
      <c r="H2208">
        <f>('Raw Data'!K2206+'Raw Data'!L2206)*128.041</f>
        <v>-191.29325399999999</v>
      </c>
      <c r="I2208">
        <f>('Raw Data'!M2206+'Raw Data'!N2206+'Raw Data'!O2206+'Raw Data'!P2206)*260.417</f>
        <v>885.6782169999999</v>
      </c>
      <c r="K2208">
        <f t="shared" si="174"/>
        <v>-17.549048999999997</v>
      </c>
      <c r="L2208">
        <f t="shared" si="171"/>
        <v>-21.266497999999956</v>
      </c>
      <c r="M2208">
        <f t="shared" si="172"/>
        <v>1793.2826029999999</v>
      </c>
      <c r="N2208">
        <f>M2208-'Projectile Motion Calculations'!$D$2</f>
        <v>983.23908121445083</v>
      </c>
      <c r="P2208">
        <f t="shared" si="173"/>
        <v>0.81774195726206134</v>
      </c>
    </row>
    <row r="2209" spans="1:16" x14ac:dyDescent="0.2">
      <c r="A2209">
        <f t="shared" si="170"/>
        <v>-0.54750000000000587</v>
      </c>
      <c r="C2209">
        <f>('Raw Data'!A2207+'Raw Data'!B2207)*128.337</f>
        <v>-13.732059</v>
      </c>
      <c r="D2209">
        <f>('Raw Data'!C2207+'Raw Data'!D2207)*128.419</f>
        <v>170.54043200000001</v>
      </c>
      <c r="E2209">
        <f>('Raw Data'!E2207+'Raw Data'!F2207+'Raw Data'!G2207+'Raw Data'!H2207)*259.538</f>
        <v>905.00900600000011</v>
      </c>
      <c r="G2209">
        <f>('Raw Data'!I2207+'Raw Data'!J2207)*127.233</f>
        <v>-4.9620869999999977</v>
      </c>
      <c r="H2209">
        <f>('Raw Data'!K2207+'Raw Data'!L2207)*128.041</f>
        <v>-191.29325399999999</v>
      </c>
      <c r="I2209">
        <f>('Raw Data'!M2207+'Raw Data'!N2207+'Raw Data'!O2207+'Raw Data'!P2207)*260.417</f>
        <v>884.37613199999987</v>
      </c>
      <c r="K2209">
        <f t="shared" si="174"/>
        <v>-18.694145999999996</v>
      </c>
      <c r="L2209">
        <f t="shared" si="171"/>
        <v>-20.752821999999981</v>
      </c>
      <c r="M2209">
        <f t="shared" si="172"/>
        <v>1789.3851380000001</v>
      </c>
      <c r="N2209">
        <f>M2209-'Projectile Motion Calculations'!$D$2</f>
        <v>979.34161621445105</v>
      </c>
      <c r="P2209">
        <f t="shared" si="173"/>
        <v>0.81676868976206118</v>
      </c>
    </row>
    <row r="2210" spans="1:16" x14ac:dyDescent="0.2">
      <c r="A2210">
        <f t="shared" si="170"/>
        <v>-0.54666666666667252</v>
      </c>
      <c r="C2210">
        <f>('Raw Data'!A2208+'Raw Data'!B2208)*128.337</f>
        <v>-14.373744</v>
      </c>
      <c r="D2210">
        <f>('Raw Data'!C2208+'Raw Data'!D2208)*128.419</f>
        <v>170.54043200000001</v>
      </c>
      <c r="E2210">
        <f>('Raw Data'!E2208+'Raw Data'!F2208+'Raw Data'!G2208+'Raw Data'!H2208)*259.538</f>
        <v>905.26854399999991</v>
      </c>
      <c r="G2210">
        <f>('Raw Data'!I2208+'Raw Data'!J2208)*127.233</f>
        <v>-4.9620869999999977</v>
      </c>
      <c r="H2210">
        <f>('Raw Data'!K2208+'Raw Data'!L2208)*128.041</f>
        <v>-191.933459</v>
      </c>
      <c r="I2210">
        <f>('Raw Data'!M2208+'Raw Data'!N2208+'Raw Data'!O2208+'Raw Data'!P2208)*260.417</f>
        <v>885.6782169999999</v>
      </c>
      <c r="K2210">
        <f t="shared" si="174"/>
        <v>-19.335830999999999</v>
      </c>
      <c r="L2210">
        <f t="shared" si="171"/>
        <v>-21.393026999999989</v>
      </c>
      <c r="M2210">
        <f t="shared" si="172"/>
        <v>1790.9467609999997</v>
      </c>
      <c r="N2210">
        <f>M2210-'Projectile Motion Calculations'!$D$2</f>
        <v>980.90323921445065</v>
      </c>
      <c r="P2210">
        <f t="shared" si="173"/>
        <v>0.81644097101206126</v>
      </c>
    </row>
    <row r="2211" spans="1:16" x14ac:dyDescent="0.2">
      <c r="A2211">
        <f t="shared" si="170"/>
        <v>-0.54583333333333917</v>
      </c>
      <c r="C2211">
        <f>('Raw Data'!A2209+'Raw Data'!B2209)*128.337</f>
        <v>-14.373744</v>
      </c>
      <c r="D2211">
        <f>('Raw Data'!C2209+'Raw Data'!D2209)*128.419</f>
        <v>171.18252700000002</v>
      </c>
      <c r="E2211">
        <f>('Raw Data'!E2209+'Raw Data'!F2209+'Raw Data'!G2209+'Raw Data'!H2209)*259.538</f>
        <v>906.56623400000012</v>
      </c>
      <c r="G2211">
        <f>('Raw Data'!I2209+'Raw Data'!J2209)*127.233</f>
        <v>-4.9620869999999977</v>
      </c>
      <c r="H2211">
        <f>('Raw Data'!K2209+'Raw Data'!L2209)*128.041</f>
        <v>-192.57366400000001</v>
      </c>
      <c r="I2211">
        <f>('Raw Data'!M2209+'Raw Data'!N2209+'Raw Data'!O2209+'Raw Data'!P2209)*260.417</f>
        <v>882.03237899999988</v>
      </c>
      <c r="K2211">
        <f t="shared" si="174"/>
        <v>-19.335830999999999</v>
      </c>
      <c r="L2211">
        <f t="shared" si="171"/>
        <v>-21.391136999999986</v>
      </c>
      <c r="M2211">
        <f t="shared" si="172"/>
        <v>1788.5986130000001</v>
      </c>
      <c r="N2211">
        <f>M2211-'Projectile Motion Calculations'!$D$2</f>
        <v>978.55509121445107</v>
      </c>
      <c r="P2211">
        <f t="shared" si="173"/>
        <v>0.81503221017872785</v>
      </c>
    </row>
    <row r="2212" spans="1:16" x14ac:dyDescent="0.2">
      <c r="A2212">
        <f t="shared" si="170"/>
        <v>-0.54500000000000581</v>
      </c>
      <c r="C2212">
        <f>('Raw Data'!A2210+'Raw Data'!B2210)*128.337</f>
        <v>-14.373744</v>
      </c>
      <c r="D2212">
        <f>('Raw Data'!C2210+'Raw Data'!D2210)*128.419</f>
        <v>170.54043200000001</v>
      </c>
      <c r="E2212">
        <f>('Raw Data'!E2210+'Raw Data'!F2210+'Raw Data'!G2210+'Raw Data'!H2210)*259.538</f>
        <v>903.97085399999992</v>
      </c>
      <c r="G2212">
        <f>('Raw Data'!I2210+'Raw Data'!J2210)*127.233</f>
        <v>-4.9620869999999977</v>
      </c>
      <c r="H2212">
        <f>('Raw Data'!K2210+'Raw Data'!L2210)*128.041</f>
        <v>-192.57366400000001</v>
      </c>
      <c r="I2212">
        <f>('Raw Data'!M2210+'Raw Data'!N2210+'Raw Data'!O2210+'Raw Data'!P2210)*260.417</f>
        <v>883.59488099999987</v>
      </c>
      <c r="K2212">
        <f t="shared" si="174"/>
        <v>-19.335830999999999</v>
      </c>
      <c r="L2212">
        <f t="shared" si="171"/>
        <v>-22.033231999999998</v>
      </c>
      <c r="M2212">
        <f t="shared" si="172"/>
        <v>1787.5657349999997</v>
      </c>
      <c r="N2212">
        <f>M2212-'Projectile Motion Calculations'!$D$2</f>
        <v>977.52221321445063</v>
      </c>
      <c r="P2212">
        <f t="shared" si="173"/>
        <v>0.81416744976206112</v>
      </c>
    </row>
    <row r="2213" spans="1:16" x14ac:dyDescent="0.2">
      <c r="A2213">
        <f t="shared" si="170"/>
        <v>-0.54416666666667246</v>
      </c>
      <c r="C2213">
        <f>('Raw Data'!A2211+'Raw Data'!B2211)*128.337</f>
        <v>-15.015428999999997</v>
      </c>
      <c r="D2213">
        <f>('Raw Data'!C2211+'Raw Data'!D2211)*128.419</f>
        <v>171.82462200000003</v>
      </c>
      <c r="E2213">
        <f>('Raw Data'!E2211+'Raw Data'!F2211+'Raw Data'!G2211+'Raw Data'!H2211)*259.538</f>
        <v>904.23039200000005</v>
      </c>
      <c r="G2213">
        <f>('Raw Data'!I2211+'Raw Data'!J2211)*127.233</f>
        <v>-4.9620869999999977</v>
      </c>
      <c r="H2213">
        <f>('Raw Data'!K2211+'Raw Data'!L2211)*128.041</f>
        <v>-193.21386899999999</v>
      </c>
      <c r="I2213">
        <f>('Raw Data'!M2211+'Raw Data'!N2211+'Raw Data'!O2211+'Raw Data'!P2211)*260.417</f>
        <v>882.29279599999984</v>
      </c>
      <c r="K2213">
        <f t="shared" si="174"/>
        <v>-19.977515999999994</v>
      </c>
      <c r="L2213">
        <f t="shared" si="171"/>
        <v>-21.389246999999955</v>
      </c>
      <c r="M2213">
        <f t="shared" si="172"/>
        <v>1786.5231879999999</v>
      </c>
      <c r="N2213">
        <f>M2213-'Projectile Motion Calculations'!$D$2</f>
        <v>976.47966621445084</v>
      </c>
      <c r="P2213">
        <f t="shared" si="173"/>
        <v>0.81167471684539449</v>
      </c>
    </row>
    <row r="2214" spans="1:16" x14ac:dyDescent="0.2">
      <c r="A2214">
        <f t="shared" si="170"/>
        <v>-0.54333333333333911</v>
      </c>
      <c r="C2214">
        <f>('Raw Data'!A2212+'Raw Data'!B2212)*128.337</f>
        <v>-15.015428999999997</v>
      </c>
      <c r="D2214">
        <f>('Raw Data'!C2212+'Raw Data'!D2212)*128.419</f>
        <v>171.82462200000003</v>
      </c>
      <c r="E2214">
        <f>('Raw Data'!E2212+'Raw Data'!F2212+'Raw Data'!G2212+'Raw Data'!H2212)*259.538</f>
        <v>901.89455000000009</v>
      </c>
      <c r="G2214">
        <f>('Raw Data'!I2212+'Raw Data'!J2212)*127.233</f>
        <v>-4.9620869999999977</v>
      </c>
      <c r="H2214">
        <f>('Raw Data'!K2212+'Raw Data'!L2212)*128.041</f>
        <v>-193.72603299999997</v>
      </c>
      <c r="I2214">
        <f>('Raw Data'!M2212+'Raw Data'!N2212+'Raw Data'!O2212+'Raw Data'!P2212)*260.417</f>
        <v>879.68862599999989</v>
      </c>
      <c r="K2214">
        <f t="shared" si="174"/>
        <v>-19.977515999999994</v>
      </c>
      <c r="L2214">
        <f t="shared" si="171"/>
        <v>-21.901410999999939</v>
      </c>
      <c r="M2214">
        <f t="shared" si="172"/>
        <v>1781.5831760000001</v>
      </c>
      <c r="N2214">
        <f>M2214-'Projectile Motion Calculations'!$D$2</f>
        <v>971.53965421445105</v>
      </c>
      <c r="P2214">
        <f t="shared" si="173"/>
        <v>0.80853130767872783</v>
      </c>
    </row>
    <row r="2215" spans="1:16" x14ac:dyDescent="0.2">
      <c r="A2215">
        <f t="shared" si="170"/>
        <v>-0.54250000000000576</v>
      </c>
      <c r="C2215">
        <f>('Raw Data'!A2213+'Raw Data'!B2213)*128.337</f>
        <v>-15.657113999999996</v>
      </c>
      <c r="D2215">
        <f>('Raw Data'!C2213+'Raw Data'!D2213)*128.419</f>
        <v>172.46671700000002</v>
      </c>
      <c r="E2215">
        <f>('Raw Data'!E2213+'Raw Data'!F2213+'Raw Data'!G2213+'Raw Data'!H2213)*259.538</f>
        <v>901.89455000000009</v>
      </c>
      <c r="G2215">
        <f>('Raw Data'!I2213+'Raw Data'!J2213)*127.233</f>
        <v>-5.4710189999999983</v>
      </c>
      <c r="H2215">
        <f>('Raw Data'!K2213+'Raw Data'!L2213)*128.041</f>
        <v>-193.72603299999997</v>
      </c>
      <c r="I2215">
        <f>('Raw Data'!M2213+'Raw Data'!N2213+'Raw Data'!O2213+'Raw Data'!P2213)*260.417</f>
        <v>877.08445600000005</v>
      </c>
      <c r="K2215">
        <f t="shared" si="174"/>
        <v>-21.128132999999995</v>
      </c>
      <c r="L2215">
        <f t="shared" si="171"/>
        <v>-21.259315999999956</v>
      </c>
      <c r="M2215">
        <f t="shared" si="172"/>
        <v>1778.979006</v>
      </c>
      <c r="N2215">
        <f>M2215-'Projectile Motion Calculations'!$D$2</f>
        <v>968.93548421445098</v>
      </c>
      <c r="P2215">
        <f t="shared" si="173"/>
        <v>0.80907384309539443</v>
      </c>
    </row>
    <row r="2216" spans="1:16" x14ac:dyDescent="0.2">
      <c r="A2216">
        <f t="shared" si="170"/>
        <v>-0.5416666666666724</v>
      </c>
      <c r="C2216">
        <f>('Raw Data'!A2214+'Raw Data'!B2214)*128.337</f>
        <v>-15.015428999999997</v>
      </c>
      <c r="D2216">
        <f>('Raw Data'!C2214+'Raw Data'!D2214)*128.419</f>
        <v>172.98039300000002</v>
      </c>
      <c r="E2216">
        <f>('Raw Data'!E2214+'Raw Data'!F2214+'Raw Data'!G2214+'Raw Data'!H2214)*259.538</f>
        <v>901.89454999999998</v>
      </c>
      <c r="G2216">
        <f>('Raw Data'!I2214+'Raw Data'!J2214)*127.233</f>
        <v>-5.4710189999999983</v>
      </c>
      <c r="H2216">
        <f>('Raw Data'!K2214+'Raw Data'!L2214)*128.041</f>
        <v>-194.36623800000001</v>
      </c>
      <c r="I2216">
        <f>('Raw Data'!M2214+'Raw Data'!N2214+'Raw Data'!O2214+'Raw Data'!P2214)*260.417</f>
        <v>880.99071099999992</v>
      </c>
      <c r="K2216">
        <f t="shared" si="174"/>
        <v>-20.486447999999996</v>
      </c>
      <c r="L2216">
        <f t="shared" si="171"/>
        <v>-21.385844999999989</v>
      </c>
      <c r="M2216">
        <f t="shared" si="172"/>
        <v>1782.8852609999999</v>
      </c>
      <c r="N2216">
        <f>M2216-'Projectile Motion Calculations'!$D$2</f>
        <v>972.84173921445085</v>
      </c>
      <c r="P2216">
        <f t="shared" si="173"/>
        <v>0.80961637851206103</v>
      </c>
    </row>
    <row r="2217" spans="1:16" x14ac:dyDescent="0.2">
      <c r="A2217">
        <f t="shared" si="170"/>
        <v>-0.54083333333333905</v>
      </c>
      <c r="C2217">
        <f>('Raw Data'!A2215+'Raw Data'!B2215)*128.337</f>
        <v>-15.657113999999996</v>
      </c>
      <c r="D2217">
        <f>('Raw Data'!C2215+'Raw Data'!D2215)*128.419</f>
        <v>172.46671700000002</v>
      </c>
      <c r="E2217">
        <f>('Raw Data'!E2215+'Raw Data'!F2215+'Raw Data'!G2215+'Raw Data'!H2215)*259.538</f>
        <v>901.89454999999998</v>
      </c>
      <c r="G2217">
        <f>('Raw Data'!I2215+'Raw Data'!J2215)*127.233</f>
        <v>-4.9620869999999977</v>
      </c>
      <c r="H2217">
        <f>('Raw Data'!K2215+'Raw Data'!L2215)*128.041</f>
        <v>-195.00644300000002</v>
      </c>
      <c r="I2217">
        <f>('Raw Data'!M2215+'Raw Data'!N2215+'Raw Data'!O2215+'Raw Data'!P2215)*260.417</f>
        <v>878.38654099999997</v>
      </c>
      <c r="K2217">
        <f t="shared" si="174"/>
        <v>-20.619200999999993</v>
      </c>
      <c r="L2217">
        <f t="shared" si="171"/>
        <v>-22.539726000000002</v>
      </c>
      <c r="M2217">
        <f t="shared" si="172"/>
        <v>1780.2810909999998</v>
      </c>
      <c r="N2217">
        <f>M2217-'Projectile Motion Calculations'!$D$2</f>
        <v>970.23756921445079</v>
      </c>
      <c r="P2217">
        <f t="shared" si="173"/>
        <v>0.80636482851206104</v>
      </c>
    </row>
    <row r="2218" spans="1:16" x14ac:dyDescent="0.2">
      <c r="A2218">
        <f t="shared" si="170"/>
        <v>-0.5400000000000057</v>
      </c>
      <c r="C2218">
        <f>('Raw Data'!A2216+'Raw Data'!B2216)*128.337</f>
        <v>-15.657113999999996</v>
      </c>
      <c r="D2218">
        <f>('Raw Data'!C2216+'Raw Data'!D2216)*128.419</f>
        <v>173.62248800000003</v>
      </c>
      <c r="E2218">
        <f>('Raw Data'!E2216+'Raw Data'!F2216+'Raw Data'!G2216+'Raw Data'!H2216)*259.538</f>
        <v>899.29917</v>
      </c>
      <c r="G2218">
        <f>('Raw Data'!I2216+'Raw Data'!J2216)*127.233</f>
        <v>-5.5982519999999978</v>
      </c>
      <c r="H2218">
        <f>('Raw Data'!K2216+'Raw Data'!L2216)*128.041</f>
        <v>-195.646648</v>
      </c>
      <c r="I2218">
        <f>('Raw Data'!M2216+'Raw Data'!N2216+'Raw Data'!O2216+'Raw Data'!P2216)*260.417</f>
        <v>875.7823709999999</v>
      </c>
      <c r="K2218">
        <f t="shared" si="174"/>
        <v>-21.255365999999995</v>
      </c>
      <c r="L2218">
        <f t="shared" si="171"/>
        <v>-22.024159999999966</v>
      </c>
      <c r="M2218">
        <f t="shared" si="172"/>
        <v>1775.081541</v>
      </c>
      <c r="N2218">
        <f>M2218-'Projectile Motion Calculations'!$D$2</f>
        <v>965.03801921445097</v>
      </c>
      <c r="P2218">
        <f t="shared" si="173"/>
        <v>0.80311510976206102</v>
      </c>
    </row>
    <row r="2219" spans="1:16" x14ac:dyDescent="0.2">
      <c r="A2219">
        <f t="shared" si="170"/>
        <v>-0.53916666666667235</v>
      </c>
      <c r="C2219">
        <f>('Raw Data'!A2217+'Raw Data'!B2217)*128.337</f>
        <v>-16.298798999999999</v>
      </c>
      <c r="D2219">
        <f>('Raw Data'!C2217+'Raw Data'!D2217)*128.419</f>
        <v>173.62248800000003</v>
      </c>
      <c r="E2219">
        <f>('Raw Data'!E2217+'Raw Data'!F2217+'Raw Data'!G2217+'Raw Data'!H2217)*259.538</f>
        <v>898.00148000000002</v>
      </c>
      <c r="G2219">
        <f>('Raw Data'!I2217+'Raw Data'!J2217)*127.233</f>
        <v>-6.1071839999999984</v>
      </c>
      <c r="H2219">
        <f>('Raw Data'!K2217+'Raw Data'!L2217)*128.041</f>
        <v>-195.646648</v>
      </c>
      <c r="I2219">
        <f>('Raw Data'!M2217+'Raw Data'!N2217+'Raw Data'!O2217+'Raw Data'!P2217)*260.417</f>
        <v>874.48028599999998</v>
      </c>
      <c r="K2219">
        <f t="shared" si="174"/>
        <v>-22.405982999999999</v>
      </c>
      <c r="L2219">
        <f t="shared" si="171"/>
        <v>-22.024159999999966</v>
      </c>
      <c r="M2219">
        <f t="shared" si="172"/>
        <v>1772.4817659999999</v>
      </c>
      <c r="N2219">
        <f>M2219-'Projectile Motion Calculations'!$D$2</f>
        <v>962.43824421445083</v>
      </c>
      <c r="P2219">
        <f t="shared" si="173"/>
        <v>0.80202820767872762</v>
      </c>
    </row>
    <row r="2220" spans="1:16" x14ac:dyDescent="0.2">
      <c r="A2220">
        <f t="shared" si="170"/>
        <v>-0.53833333333333899</v>
      </c>
      <c r="C2220">
        <f>('Raw Data'!A2218+'Raw Data'!B2218)*128.337</f>
        <v>-16.298798999999999</v>
      </c>
      <c r="D2220">
        <f>('Raw Data'!C2218+'Raw Data'!D2218)*128.419</f>
        <v>174.26458300000002</v>
      </c>
      <c r="E2220">
        <f>('Raw Data'!E2218+'Raw Data'!F2218+'Raw Data'!G2218+'Raw Data'!H2218)*259.538</f>
        <v>900.59685999999999</v>
      </c>
      <c r="G2220">
        <f>('Raw Data'!I2218+'Raw Data'!J2218)*127.233</f>
        <v>-6.1071839999999984</v>
      </c>
      <c r="H2220">
        <f>('Raw Data'!K2218+'Raw Data'!L2218)*128.041</f>
        <v>-196.28685299999998</v>
      </c>
      <c r="I2220">
        <f>('Raw Data'!M2218+'Raw Data'!N2218+'Raw Data'!O2218+'Raw Data'!P2218)*260.417</f>
        <v>871.87611599999991</v>
      </c>
      <c r="K2220">
        <f t="shared" si="174"/>
        <v>-22.405982999999999</v>
      </c>
      <c r="L2220">
        <f t="shared" si="171"/>
        <v>-22.022269999999963</v>
      </c>
      <c r="M2220">
        <f t="shared" si="172"/>
        <v>1772.472976</v>
      </c>
      <c r="N2220">
        <f>M2220-'Projectile Motion Calculations'!$D$2</f>
        <v>962.42945421445097</v>
      </c>
      <c r="P2220">
        <f t="shared" si="173"/>
        <v>0.80050910851206092</v>
      </c>
    </row>
    <row r="2221" spans="1:16" x14ac:dyDescent="0.2">
      <c r="A2221">
        <f t="shared" si="170"/>
        <v>-0.53750000000000564</v>
      </c>
      <c r="C2221">
        <f>('Raw Data'!A2219+'Raw Data'!B2219)*128.337</f>
        <v>-16.298798999999999</v>
      </c>
      <c r="D2221">
        <f>('Raw Data'!C2219+'Raw Data'!D2219)*128.419</f>
        <v>174.90667800000003</v>
      </c>
      <c r="E2221">
        <f>('Raw Data'!E2219+'Raw Data'!F2219+'Raw Data'!G2219+'Raw Data'!H2219)*259.538</f>
        <v>898.00148000000002</v>
      </c>
      <c r="G2221">
        <f>('Raw Data'!I2219+'Raw Data'!J2219)*127.233</f>
        <v>-6.1071839999999984</v>
      </c>
      <c r="H2221">
        <f>('Raw Data'!K2219+'Raw Data'!L2219)*128.041</f>
        <v>-196.28685299999998</v>
      </c>
      <c r="I2221">
        <f>('Raw Data'!M2219+'Raw Data'!N2219+'Raw Data'!O2219+'Raw Data'!P2219)*260.417</f>
        <v>870.83444799999984</v>
      </c>
      <c r="K2221">
        <f t="shared" si="174"/>
        <v>-22.405982999999999</v>
      </c>
      <c r="L2221">
        <f t="shared" si="171"/>
        <v>-21.380174999999952</v>
      </c>
      <c r="M2221">
        <f t="shared" si="172"/>
        <v>1768.835928</v>
      </c>
      <c r="N2221">
        <f>M2221-'Projectile Motion Calculations'!$D$2</f>
        <v>958.79240621445092</v>
      </c>
      <c r="P2221">
        <f t="shared" si="173"/>
        <v>0.79791043226206082</v>
      </c>
    </row>
    <row r="2222" spans="1:16" x14ac:dyDescent="0.2">
      <c r="A2222">
        <f t="shared" si="170"/>
        <v>-0.53666666666667229</v>
      </c>
      <c r="C2222">
        <f>('Raw Data'!A2220+'Raw Data'!B2220)*128.337</f>
        <v>-16.298798999999999</v>
      </c>
      <c r="D2222">
        <f>('Raw Data'!C2220+'Raw Data'!D2220)*128.419</f>
        <v>175.54877300000001</v>
      </c>
      <c r="E2222">
        <f>('Raw Data'!E2220+'Raw Data'!F2220+'Raw Data'!G2220+'Raw Data'!H2220)*259.538</f>
        <v>896.70379000000003</v>
      </c>
      <c r="G2222">
        <f>('Raw Data'!I2220+'Raw Data'!J2220)*127.233</f>
        <v>-6.7433489999999994</v>
      </c>
      <c r="H2222">
        <f>('Raw Data'!K2220+'Raw Data'!L2220)*128.041</f>
        <v>-196.92705799999999</v>
      </c>
      <c r="I2222">
        <f>('Raw Data'!M2220+'Raw Data'!N2220+'Raw Data'!O2220+'Raw Data'!P2220)*260.417</f>
        <v>869.53236299999992</v>
      </c>
      <c r="K2222">
        <f t="shared" si="174"/>
        <v>-23.042147999999997</v>
      </c>
      <c r="L2222">
        <f t="shared" si="171"/>
        <v>-21.378284999999977</v>
      </c>
      <c r="M2222">
        <f t="shared" si="172"/>
        <v>1766.2361529999998</v>
      </c>
      <c r="N2222">
        <f>M2222-'Projectile Motion Calculations'!$D$2</f>
        <v>956.19263121445078</v>
      </c>
      <c r="P2222">
        <f t="shared" si="173"/>
        <v>0.79628465726206066</v>
      </c>
    </row>
    <row r="2223" spans="1:16" x14ac:dyDescent="0.2">
      <c r="A2223">
        <f t="shared" si="170"/>
        <v>-0.53583333333333893</v>
      </c>
      <c r="C2223">
        <f>('Raw Data'!A2221+'Raw Data'!B2221)*128.337</f>
        <v>-16.940483999999998</v>
      </c>
      <c r="D2223">
        <f>('Raw Data'!C2221+'Raw Data'!D2221)*128.419</f>
        <v>176.19086799999999</v>
      </c>
      <c r="E2223">
        <f>('Raw Data'!E2221+'Raw Data'!F2221+'Raw Data'!G2221+'Raw Data'!H2221)*259.538</f>
        <v>896.70379000000003</v>
      </c>
      <c r="G2223">
        <f>('Raw Data'!I2221+'Raw Data'!J2221)*127.233</f>
        <v>-6.7433489999999994</v>
      </c>
      <c r="H2223">
        <f>('Raw Data'!K2221+'Raw Data'!L2221)*128.041</f>
        <v>-197.56726300000003</v>
      </c>
      <c r="I2223">
        <f>('Raw Data'!M2221+'Raw Data'!N2221+'Raw Data'!O2221+'Raw Data'!P2221)*260.417</f>
        <v>868.23027799999977</v>
      </c>
      <c r="K2223">
        <f t="shared" si="174"/>
        <v>-23.683832999999996</v>
      </c>
      <c r="L2223">
        <f t="shared" si="171"/>
        <v>-21.376395000000031</v>
      </c>
      <c r="M2223">
        <f t="shared" si="172"/>
        <v>1764.9340679999998</v>
      </c>
      <c r="N2223">
        <f>M2223-'Projectile Motion Calculations'!$D$2</f>
        <v>954.89054621445075</v>
      </c>
      <c r="P2223">
        <f t="shared" si="173"/>
        <v>0.79574212184539406</v>
      </c>
    </row>
    <row r="2224" spans="1:16" x14ac:dyDescent="0.2">
      <c r="A2224">
        <f t="shared" si="170"/>
        <v>-0.53500000000000558</v>
      </c>
      <c r="C2224">
        <f>('Raw Data'!A2222+'Raw Data'!B2222)*128.337</f>
        <v>-16.298798999999999</v>
      </c>
      <c r="D2224">
        <f>('Raw Data'!C2222+'Raw Data'!D2222)*128.419</f>
        <v>176.83296300000001</v>
      </c>
      <c r="E2224">
        <f>('Raw Data'!E2222+'Raw Data'!F2222+'Raw Data'!G2222+'Raw Data'!H2222)*259.538</f>
        <v>896.70379000000003</v>
      </c>
      <c r="G2224">
        <f>('Raw Data'!I2222+'Raw Data'!J2222)*127.233</f>
        <v>-7.3795139999999995</v>
      </c>
      <c r="H2224">
        <f>('Raw Data'!K2222+'Raw Data'!L2222)*128.041</f>
        <v>-198.20746800000001</v>
      </c>
      <c r="I2224">
        <f>('Raw Data'!M2222+'Raw Data'!N2222+'Raw Data'!O2222+'Raw Data'!P2222)*260.417</f>
        <v>868.23027799999977</v>
      </c>
      <c r="K2224">
        <f t="shared" si="174"/>
        <v>-23.678312999999999</v>
      </c>
      <c r="L2224">
        <f t="shared" si="171"/>
        <v>-21.374504999999999</v>
      </c>
      <c r="M2224">
        <f t="shared" si="172"/>
        <v>1764.9340679999998</v>
      </c>
      <c r="N2224">
        <f>M2224-'Projectile Motion Calculations'!$D$2</f>
        <v>954.89054621445075</v>
      </c>
      <c r="P2224">
        <f t="shared" si="173"/>
        <v>0.79465888226206072</v>
      </c>
    </row>
    <row r="2225" spans="1:16" x14ac:dyDescent="0.2">
      <c r="A2225">
        <f t="shared" si="170"/>
        <v>-0.53416666666667223</v>
      </c>
      <c r="C2225">
        <f>('Raw Data'!A2223+'Raw Data'!B2223)*128.337</f>
        <v>-16.298798999999999</v>
      </c>
      <c r="D2225">
        <f>('Raw Data'!C2223+'Raw Data'!D2223)*128.419</f>
        <v>176.83296300000001</v>
      </c>
      <c r="E2225">
        <f>('Raw Data'!E2223+'Raw Data'!F2223+'Raw Data'!G2223+'Raw Data'!H2223)*259.538</f>
        <v>895.40610000000004</v>
      </c>
      <c r="G2225">
        <f>('Raw Data'!I2223+'Raw Data'!J2223)*127.233</f>
        <v>-7.3795139999999995</v>
      </c>
      <c r="H2225">
        <f>('Raw Data'!K2223+'Raw Data'!L2223)*128.041</f>
        <v>-198.84767299999999</v>
      </c>
      <c r="I2225">
        <f>('Raw Data'!M2223+'Raw Data'!N2223+'Raw Data'!O2223+'Raw Data'!P2223)*260.417</f>
        <v>866.92819299999985</v>
      </c>
      <c r="K2225">
        <f t="shared" si="174"/>
        <v>-23.678312999999999</v>
      </c>
      <c r="L2225">
        <f t="shared" si="171"/>
        <v>-22.01470999999998</v>
      </c>
      <c r="M2225">
        <f t="shared" si="172"/>
        <v>1762.3342929999999</v>
      </c>
      <c r="N2225">
        <f>M2225-'Projectile Motion Calculations'!$D$2</f>
        <v>952.29077121445084</v>
      </c>
      <c r="P2225">
        <f t="shared" si="173"/>
        <v>0.79140916351206059</v>
      </c>
    </row>
    <row r="2226" spans="1:16" x14ac:dyDescent="0.2">
      <c r="A2226">
        <f t="shared" si="170"/>
        <v>-0.53333333333333888</v>
      </c>
      <c r="C2226">
        <f>('Raw Data'!A2224+'Raw Data'!B2224)*128.337</f>
        <v>-16.298798999999999</v>
      </c>
      <c r="D2226">
        <f>('Raw Data'!C2224+'Raw Data'!D2224)*128.419</f>
        <v>176.83296300000001</v>
      </c>
      <c r="E2226">
        <f>('Raw Data'!E2224+'Raw Data'!F2224+'Raw Data'!G2224+'Raw Data'!H2224)*259.538</f>
        <v>892.81071999999995</v>
      </c>
      <c r="G2226">
        <f>('Raw Data'!I2224+'Raw Data'!J2224)*127.233</f>
        <v>-7.3795139999999995</v>
      </c>
      <c r="H2226">
        <f>('Raw Data'!K2224+'Raw Data'!L2224)*128.041</f>
        <v>-198.20746800000001</v>
      </c>
      <c r="I2226">
        <f>('Raw Data'!M2224+'Raw Data'!N2224+'Raw Data'!O2224+'Raw Data'!P2224)*260.417</f>
        <v>864.3240229999999</v>
      </c>
      <c r="K2226">
        <f t="shared" si="174"/>
        <v>-23.678312999999999</v>
      </c>
      <c r="L2226">
        <f t="shared" si="171"/>
        <v>-21.374504999999999</v>
      </c>
      <c r="M2226">
        <f t="shared" si="172"/>
        <v>1757.1347429999998</v>
      </c>
      <c r="N2226">
        <f>M2226-'Projectile Motion Calculations'!$D$2</f>
        <v>947.0912212144508</v>
      </c>
      <c r="P2226">
        <f t="shared" si="173"/>
        <v>0.78869831767872722</v>
      </c>
    </row>
    <row r="2227" spans="1:16" x14ac:dyDescent="0.2">
      <c r="A2227">
        <f t="shared" si="170"/>
        <v>-0.53250000000000552</v>
      </c>
      <c r="C2227">
        <f>('Raw Data'!A2225+'Raw Data'!B2225)*128.337</f>
        <v>-16.940483999999998</v>
      </c>
      <c r="D2227">
        <f>('Raw Data'!C2225+'Raw Data'!D2225)*128.419</f>
        <v>176.83296300000001</v>
      </c>
      <c r="E2227">
        <f>('Raw Data'!E2225+'Raw Data'!F2225+'Raw Data'!G2225+'Raw Data'!H2225)*259.538</f>
        <v>894.10841000000005</v>
      </c>
      <c r="G2227">
        <f>('Raw Data'!I2225+'Raw Data'!J2225)*127.233</f>
        <v>-7.3795139999999995</v>
      </c>
      <c r="H2227">
        <f>('Raw Data'!K2225+'Raw Data'!L2225)*128.041</f>
        <v>-198.84767299999999</v>
      </c>
      <c r="I2227">
        <f>('Raw Data'!M2225+'Raw Data'!N2225+'Raw Data'!O2225+'Raw Data'!P2225)*260.417</f>
        <v>861.71985299999994</v>
      </c>
      <c r="K2227">
        <f t="shared" si="174"/>
        <v>-24.319997999999998</v>
      </c>
      <c r="L2227">
        <f t="shared" si="171"/>
        <v>-22.01470999999998</v>
      </c>
      <c r="M2227">
        <f t="shared" si="172"/>
        <v>1755.8282629999999</v>
      </c>
      <c r="N2227">
        <f>M2227-'Projectile Motion Calculations'!$D$2</f>
        <v>945.78474121445083</v>
      </c>
      <c r="P2227">
        <f t="shared" si="173"/>
        <v>0.78718068351206061</v>
      </c>
    </row>
    <row r="2228" spans="1:16" x14ac:dyDescent="0.2">
      <c r="A2228">
        <f t="shared" si="170"/>
        <v>-0.53166666666667217</v>
      </c>
      <c r="C2228">
        <f>('Raw Data'!A2226+'Raw Data'!B2226)*128.337</f>
        <v>-16.298798999999999</v>
      </c>
      <c r="D2228">
        <f>('Raw Data'!C2226+'Raw Data'!D2226)*128.419</f>
        <v>177.47505800000002</v>
      </c>
      <c r="E2228">
        <f>('Raw Data'!E2226+'Raw Data'!F2226+'Raw Data'!G2226+'Raw Data'!H2226)*259.538</f>
        <v>891.77256799999998</v>
      </c>
      <c r="G2228">
        <f>('Raw Data'!I2226+'Raw Data'!J2226)*127.233</f>
        <v>-7.3795139999999995</v>
      </c>
      <c r="H2228">
        <f>('Raw Data'!K2226+'Raw Data'!L2226)*128.041</f>
        <v>-198.84767299999999</v>
      </c>
      <c r="I2228">
        <f>('Raw Data'!M2226+'Raw Data'!N2226+'Raw Data'!O2226+'Raw Data'!P2226)*260.417</f>
        <v>861.71985299999994</v>
      </c>
      <c r="K2228">
        <f t="shared" si="174"/>
        <v>-23.678312999999999</v>
      </c>
      <c r="L2228">
        <f t="shared" si="171"/>
        <v>-21.372614999999968</v>
      </c>
      <c r="M2228">
        <f t="shared" si="172"/>
        <v>1753.4924209999999</v>
      </c>
      <c r="N2228">
        <f>M2228-'Projectile Motion Calculations'!$D$2</f>
        <v>943.44889921445088</v>
      </c>
      <c r="P2228">
        <f t="shared" si="173"/>
        <v>0.7841494439287271</v>
      </c>
    </row>
    <row r="2229" spans="1:16" x14ac:dyDescent="0.2">
      <c r="A2229">
        <f t="shared" si="170"/>
        <v>-0.53083333333333882</v>
      </c>
      <c r="C2229">
        <f>('Raw Data'!A2227+'Raw Data'!B2227)*128.337</f>
        <v>-16.940483999999998</v>
      </c>
      <c r="D2229">
        <f>('Raw Data'!C2227+'Raw Data'!D2227)*128.419</f>
        <v>178.11715300000003</v>
      </c>
      <c r="E2229">
        <f>('Raw Data'!E2227+'Raw Data'!F2227+'Raw Data'!G2227+'Raw Data'!H2227)*259.538</f>
        <v>889.177188</v>
      </c>
      <c r="G2229">
        <f>('Raw Data'!I2227+'Raw Data'!J2227)*127.233</f>
        <v>-8.0156790000000004</v>
      </c>
      <c r="H2229">
        <f>('Raw Data'!K2227+'Raw Data'!L2227)*128.041</f>
        <v>-198.84767299999999</v>
      </c>
      <c r="I2229">
        <f>('Raw Data'!M2227+'Raw Data'!N2227+'Raw Data'!O2227+'Raw Data'!P2227)*260.417</f>
        <v>859.37609999999984</v>
      </c>
      <c r="K2229">
        <f t="shared" si="174"/>
        <v>-24.956162999999997</v>
      </c>
      <c r="L2229">
        <f t="shared" si="171"/>
        <v>-20.730519999999956</v>
      </c>
      <c r="M2229">
        <f t="shared" si="172"/>
        <v>1748.5532879999998</v>
      </c>
      <c r="N2229">
        <f>M2229-'Projectile Motion Calculations'!$D$2</f>
        <v>938.50976621445079</v>
      </c>
      <c r="P2229">
        <f t="shared" si="173"/>
        <v>0.78208964059539388</v>
      </c>
    </row>
    <row r="2230" spans="1:16" x14ac:dyDescent="0.2">
      <c r="A2230">
        <f t="shared" si="170"/>
        <v>-0.53000000000000547</v>
      </c>
      <c r="C2230">
        <f>('Raw Data'!A2228+'Raw Data'!B2228)*128.337</f>
        <v>-16.298798999999999</v>
      </c>
      <c r="D2230">
        <f>('Raw Data'!C2228+'Raw Data'!D2228)*128.419</f>
        <v>178.11715300000003</v>
      </c>
      <c r="E2230">
        <f>('Raw Data'!E2228+'Raw Data'!F2228+'Raw Data'!G2228+'Raw Data'!H2228)*259.538</f>
        <v>890.4748780000001</v>
      </c>
      <c r="G2230">
        <f>('Raw Data'!I2228+'Raw Data'!J2228)*127.233</f>
        <v>-7.3795139999999995</v>
      </c>
      <c r="H2230">
        <f>('Raw Data'!K2228+'Raw Data'!L2228)*128.041</f>
        <v>-199.48787799999999</v>
      </c>
      <c r="I2230">
        <f>('Raw Data'!M2228+'Raw Data'!N2228+'Raw Data'!O2228+'Raw Data'!P2228)*260.417</f>
        <v>858.07401499999992</v>
      </c>
      <c r="K2230">
        <f t="shared" si="174"/>
        <v>-23.678312999999999</v>
      </c>
      <c r="L2230">
        <f t="shared" si="171"/>
        <v>-21.370724999999965</v>
      </c>
      <c r="M2230">
        <f t="shared" si="172"/>
        <v>1748.5488930000001</v>
      </c>
      <c r="N2230">
        <f>M2230-'Projectile Motion Calculations'!$D$2</f>
        <v>938.50537121445109</v>
      </c>
      <c r="P2230">
        <f t="shared" si="173"/>
        <v>0.78111271059539389</v>
      </c>
    </row>
    <row r="2231" spans="1:16" x14ac:dyDescent="0.2">
      <c r="A2231">
        <f t="shared" si="170"/>
        <v>-0.52916666666667211</v>
      </c>
      <c r="C2231">
        <f>('Raw Data'!A2229+'Raw Data'!B2229)*128.337</f>
        <v>-16.940483999999998</v>
      </c>
      <c r="D2231">
        <f>('Raw Data'!C2229+'Raw Data'!D2229)*128.419</f>
        <v>178.11715300000003</v>
      </c>
      <c r="E2231">
        <f>('Raw Data'!E2229+'Raw Data'!F2229+'Raw Data'!G2229+'Raw Data'!H2229)*259.538</f>
        <v>889.43672600000014</v>
      </c>
      <c r="G2231">
        <f>('Raw Data'!I2229+'Raw Data'!J2229)*127.233</f>
        <v>-8.6518440000000005</v>
      </c>
      <c r="H2231">
        <f>('Raw Data'!K2229+'Raw Data'!L2229)*128.041</f>
        <v>-199.48787799999999</v>
      </c>
      <c r="I2231">
        <f>('Raw Data'!M2229+'Raw Data'!N2229+'Raw Data'!O2229+'Raw Data'!P2229)*260.417</f>
        <v>856.77192999999988</v>
      </c>
      <c r="K2231">
        <f t="shared" si="174"/>
        <v>-25.592327999999998</v>
      </c>
      <c r="L2231">
        <f t="shared" si="171"/>
        <v>-21.370724999999965</v>
      </c>
      <c r="M2231">
        <f t="shared" si="172"/>
        <v>1746.208656</v>
      </c>
      <c r="N2231">
        <f>M2231-'Projectile Motion Calculations'!$D$2</f>
        <v>936.16513421445097</v>
      </c>
      <c r="P2231">
        <f t="shared" si="173"/>
        <v>0.7785136680953938</v>
      </c>
    </row>
    <row r="2232" spans="1:16" x14ac:dyDescent="0.2">
      <c r="A2232">
        <f t="shared" si="170"/>
        <v>-0.52833333333333876</v>
      </c>
      <c r="C2232">
        <f>('Raw Data'!A2230+'Raw Data'!B2230)*128.337</f>
        <v>-16.940483999999998</v>
      </c>
      <c r="D2232">
        <f>('Raw Data'!C2230+'Raw Data'!D2230)*128.419</f>
        <v>178.11715300000003</v>
      </c>
      <c r="E2232">
        <f>('Raw Data'!E2230+'Raw Data'!F2230+'Raw Data'!G2230+'Raw Data'!H2230)*259.538</f>
        <v>886.84134600000004</v>
      </c>
      <c r="G2232">
        <f>('Raw Data'!I2230+'Raw Data'!J2230)*127.233</f>
        <v>-8.0156790000000004</v>
      </c>
      <c r="H2232">
        <f>('Raw Data'!K2230+'Raw Data'!L2230)*128.041</f>
        <v>-200.128083</v>
      </c>
      <c r="I2232">
        <f>('Raw Data'!M2230+'Raw Data'!N2230+'Raw Data'!O2230+'Raw Data'!P2230)*260.417</f>
        <v>855.46984499999996</v>
      </c>
      <c r="K2232">
        <f t="shared" si="174"/>
        <v>-24.956162999999997</v>
      </c>
      <c r="L2232">
        <f t="shared" si="171"/>
        <v>-22.010929999999973</v>
      </c>
      <c r="M2232">
        <f t="shared" si="172"/>
        <v>1742.311191</v>
      </c>
      <c r="N2232">
        <f>M2232-'Projectile Motion Calculations'!$D$2</f>
        <v>932.26766921445096</v>
      </c>
      <c r="P2232">
        <f t="shared" si="173"/>
        <v>0.77483175226206036</v>
      </c>
    </row>
    <row r="2233" spans="1:16" x14ac:dyDescent="0.2">
      <c r="A2233">
        <f t="shared" si="170"/>
        <v>-0.52750000000000541</v>
      </c>
      <c r="C2233">
        <f>('Raw Data'!A2231+'Raw Data'!B2231)*128.337</f>
        <v>-16.940483999999998</v>
      </c>
      <c r="D2233">
        <f>('Raw Data'!C2231+'Raw Data'!D2231)*128.419</f>
        <v>178.11715300000003</v>
      </c>
      <c r="E2233">
        <f>('Raw Data'!E2231+'Raw Data'!F2231+'Raw Data'!G2231+'Raw Data'!H2231)*259.538</f>
        <v>884.24596600000007</v>
      </c>
      <c r="G2233">
        <f>('Raw Data'!I2231+'Raw Data'!J2231)*127.233</f>
        <v>-8.6518440000000005</v>
      </c>
      <c r="H2233">
        <f>('Raw Data'!K2231+'Raw Data'!L2231)*128.041</f>
        <v>-199.48787799999999</v>
      </c>
      <c r="I2233">
        <f>('Raw Data'!M2231+'Raw Data'!N2231+'Raw Data'!O2231+'Raw Data'!P2231)*260.417</f>
        <v>853.12609199999986</v>
      </c>
      <c r="K2233">
        <f t="shared" si="174"/>
        <v>-25.592327999999998</v>
      </c>
      <c r="L2233">
        <f t="shared" si="171"/>
        <v>-21.370724999999965</v>
      </c>
      <c r="M2233">
        <f t="shared" si="172"/>
        <v>1737.3720579999999</v>
      </c>
      <c r="N2233">
        <f>M2233-'Projectile Motion Calculations'!$D$2</f>
        <v>927.32853621445088</v>
      </c>
      <c r="P2233">
        <f t="shared" si="173"/>
        <v>0.77223124476206029</v>
      </c>
    </row>
    <row r="2234" spans="1:16" x14ac:dyDescent="0.2">
      <c r="A2234">
        <f t="shared" si="170"/>
        <v>-0.52666666666667206</v>
      </c>
      <c r="C2234">
        <f>('Raw Data'!A2232+'Raw Data'!B2232)*128.337</f>
        <v>-15.657113999999998</v>
      </c>
      <c r="D2234">
        <f>('Raw Data'!C2232+'Raw Data'!D2232)*128.419</f>
        <v>178.63082900000001</v>
      </c>
      <c r="E2234">
        <f>('Raw Data'!E2232+'Raw Data'!F2232+'Raw Data'!G2232+'Raw Data'!H2232)*259.538</f>
        <v>884.24596600000007</v>
      </c>
      <c r="G2234">
        <f>('Raw Data'!I2232+'Raw Data'!J2232)*127.233</f>
        <v>-8.6518440000000005</v>
      </c>
      <c r="H2234">
        <f>('Raw Data'!K2232+'Raw Data'!L2232)*128.041</f>
        <v>-200.128083</v>
      </c>
      <c r="I2234">
        <f>('Raw Data'!M2232+'Raw Data'!N2232+'Raw Data'!O2232+'Raw Data'!P2232)*260.417</f>
        <v>851.82400699999994</v>
      </c>
      <c r="K2234">
        <f t="shared" si="174"/>
        <v>-24.308957999999997</v>
      </c>
      <c r="L2234">
        <f t="shared" si="171"/>
        <v>-21.497253999999998</v>
      </c>
      <c r="M2234">
        <f t="shared" si="172"/>
        <v>1736.0699730000001</v>
      </c>
      <c r="N2234">
        <f>M2234-'Projectile Motion Calculations'!$D$2</f>
        <v>926.02645121445107</v>
      </c>
      <c r="P2234">
        <f t="shared" si="173"/>
        <v>0.77006110309539366</v>
      </c>
    </row>
    <row r="2235" spans="1:16" x14ac:dyDescent="0.2">
      <c r="A2235">
        <f t="shared" si="170"/>
        <v>-0.5258333333333387</v>
      </c>
      <c r="C2235">
        <f>('Raw Data'!A2233+'Raw Data'!B2233)*128.337</f>
        <v>-16.298798999999999</v>
      </c>
      <c r="D2235">
        <f>('Raw Data'!C2233+'Raw Data'!D2233)*128.419</f>
        <v>178.63082900000001</v>
      </c>
      <c r="E2235">
        <f>('Raw Data'!E2233+'Raw Data'!F2233+'Raw Data'!G2233+'Raw Data'!H2233)*259.538</f>
        <v>884.24596600000007</v>
      </c>
      <c r="G2235">
        <f>('Raw Data'!I2233+'Raw Data'!J2233)*127.233</f>
        <v>-8.6518440000000005</v>
      </c>
      <c r="H2235">
        <f>('Raw Data'!K2233+'Raw Data'!L2233)*128.041</f>
        <v>-200.128083</v>
      </c>
      <c r="I2235">
        <f>('Raw Data'!M2233+'Raw Data'!N2233+'Raw Data'!O2233+'Raw Data'!P2233)*260.417</f>
        <v>847.91775199999995</v>
      </c>
      <c r="K2235">
        <f t="shared" si="174"/>
        <v>-24.950642999999999</v>
      </c>
      <c r="L2235">
        <f t="shared" si="171"/>
        <v>-21.497253999999998</v>
      </c>
      <c r="M2235">
        <f t="shared" si="172"/>
        <v>1732.163718</v>
      </c>
      <c r="N2235">
        <f>M2235-'Projectile Motion Calculations'!$D$2</f>
        <v>922.12019621445097</v>
      </c>
      <c r="P2235">
        <f t="shared" si="173"/>
        <v>0.7674602293453936</v>
      </c>
    </row>
    <row r="2236" spans="1:16" x14ac:dyDescent="0.2">
      <c r="A2236">
        <f t="shared" si="170"/>
        <v>-0.52500000000000535</v>
      </c>
      <c r="C2236">
        <f>('Raw Data'!A2234+'Raw Data'!B2234)*128.337</f>
        <v>-16.298798999999999</v>
      </c>
      <c r="D2236">
        <f>('Raw Data'!C2234+'Raw Data'!D2234)*128.419</f>
        <v>178.63082900000001</v>
      </c>
      <c r="E2236">
        <f>('Raw Data'!E2234+'Raw Data'!F2234+'Raw Data'!G2234+'Raw Data'!H2234)*259.538</f>
        <v>881.91012400000011</v>
      </c>
      <c r="G2236">
        <f>('Raw Data'!I2234+'Raw Data'!J2234)*127.233</f>
        <v>-8.6518440000000005</v>
      </c>
      <c r="H2236">
        <f>('Raw Data'!K2234+'Raw Data'!L2234)*128.041</f>
        <v>-199.48787799999999</v>
      </c>
      <c r="I2236">
        <f>('Raw Data'!M2234+'Raw Data'!N2234+'Raw Data'!O2234+'Raw Data'!P2234)*260.417</f>
        <v>847.91775199999995</v>
      </c>
      <c r="K2236">
        <f t="shared" si="174"/>
        <v>-24.950642999999999</v>
      </c>
      <c r="L2236">
        <f t="shared" si="171"/>
        <v>-20.857048999999989</v>
      </c>
      <c r="M2236">
        <f t="shared" si="172"/>
        <v>1729.8278760000001</v>
      </c>
      <c r="N2236">
        <f>M2236-'Projectile Motion Calculations'!$D$2</f>
        <v>919.78435421445101</v>
      </c>
      <c r="P2236">
        <f t="shared" si="173"/>
        <v>0.7654037222620601</v>
      </c>
    </row>
    <row r="2237" spans="1:16" x14ac:dyDescent="0.2">
      <c r="A2237">
        <f t="shared" si="170"/>
        <v>-0.524166666666672</v>
      </c>
      <c r="C2237">
        <f>('Raw Data'!A2235+'Raw Data'!B2235)*128.337</f>
        <v>-15.657113999999998</v>
      </c>
      <c r="D2237">
        <f>('Raw Data'!C2235+'Raw Data'!D2235)*128.419</f>
        <v>179.27292400000002</v>
      </c>
      <c r="E2237">
        <f>('Raw Data'!E2235+'Raw Data'!F2235+'Raw Data'!G2235+'Raw Data'!H2235)*259.538</f>
        <v>880.61243400000001</v>
      </c>
      <c r="G2237">
        <f>('Raw Data'!I2235+'Raw Data'!J2235)*127.233</f>
        <v>-8.6518440000000005</v>
      </c>
      <c r="H2237">
        <f>('Raw Data'!K2235+'Raw Data'!L2235)*128.041</f>
        <v>-198.84767299999999</v>
      </c>
      <c r="I2237">
        <f>('Raw Data'!M2235+'Raw Data'!N2235+'Raw Data'!O2235+'Raw Data'!P2235)*260.417</f>
        <v>846.61566699999992</v>
      </c>
      <c r="K2237">
        <f t="shared" si="174"/>
        <v>-24.308957999999997</v>
      </c>
      <c r="L2237">
        <f t="shared" si="171"/>
        <v>-19.574748999999969</v>
      </c>
      <c r="M2237">
        <f t="shared" si="172"/>
        <v>1727.2281009999999</v>
      </c>
      <c r="N2237">
        <f>M2237-'Projectile Motion Calculations'!$D$2</f>
        <v>917.18457921445088</v>
      </c>
      <c r="P2237">
        <f t="shared" si="173"/>
        <v>0.76431865142872668</v>
      </c>
    </row>
    <row r="2238" spans="1:16" x14ac:dyDescent="0.2">
      <c r="A2238">
        <f t="shared" si="170"/>
        <v>-0.52333333333333865</v>
      </c>
      <c r="C2238">
        <f>('Raw Data'!A2236+'Raw Data'!B2236)*128.337</f>
        <v>-15.657113999999998</v>
      </c>
      <c r="D2238">
        <f>('Raw Data'!C2236+'Raw Data'!D2236)*128.419</f>
        <v>179.27292400000002</v>
      </c>
      <c r="E2238">
        <f>('Raw Data'!E2236+'Raw Data'!F2236+'Raw Data'!G2236+'Raw Data'!H2236)*259.538</f>
        <v>881.910124</v>
      </c>
      <c r="G2238">
        <f>('Raw Data'!I2236+'Raw Data'!J2236)*127.233</f>
        <v>-7.3795139999999995</v>
      </c>
      <c r="H2238">
        <f>('Raw Data'!K2236+'Raw Data'!L2236)*128.041</f>
        <v>-200.00004200000001</v>
      </c>
      <c r="I2238">
        <f>('Raw Data'!M2236+'Raw Data'!N2236+'Raw Data'!O2236+'Raw Data'!P2236)*260.417</f>
        <v>845.31358199999988</v>
      </c>
      <c r="K2238">
        <f t="shared" si="174"/>
        <v>-23.036627999999997</v>
      </c>
      <c r="L2238">
        <f t="shared" si="171"/>
        <v>-20.72711799999999</v>
      </c>
      <c r="M2238">
        <f t="shared" si="172"/>
        <v>1727.2237059999998</v>
      </c>
      <c r="N2238">
        <f>M2238-'Projectile Motion Calculations'!$D$2</f>
        <v>917.18018421445072</v>
      </c>
      <c r="P2238">
        <f t="shared" si="173"/>
        <v>0.76323724309539331</v>
      </c>
    </row>
    <row r="2239" spans="1:16" x14ac:dyDescent="0.2">
      <c r="A2239">
        <f t="shared" si="170"/>
        <v>-0.52250000000000529</v>
      </c>
      <c r="C2239">
        <f>('Raw Data'!A2237+'Raw Data'!B2237)*128.337</f>
        <v>-16.298798999999999</v>
      </c>
      <c r="D2239">
        <f>('Raw Data'!C2237+'Raw Data'!D2237)*128.419</f>
        <v>179.27292400000002</v>
      </c>
      <c r="E2239">
        <f>('Raw Data'!E2237+'Raw Data'!F2237+'Raw Data'!G2237+'Raw Data'!H2237)*259.538</f>
        <v>878.01705400000003</v>
      </c>
      <c r="G2239">
        <f>('Raw Data'!I2237+'Raw Data'!J2237)*127.233</f>
        <v>-8.0156790000000004</v>
      </c>
      <c r="H2239">
        <f>('Raw Data'!K2237+'Raw Data'!L2237)*128.041</f>
        <v>-199.48787799999999</v>
      </c>
      <c r="I2239">
        <f>('Raw Data'!M2237+'Raw Data'!N2237+'Raw Data'!O2237+'Raw Data'!P2237)*260.417</f>
        <v>846.61566699999992</v>
      </c>
      <c r="K2239">
        <f t="shared" si="174"/>
        <v>-24.314478000000001</v>
      </c>
      <c r="L2239">
        <f t="shared" si="171"/>
        <v>-20.214953999999977</v>
      </c>
      <c r="M2239">
        <f t="shared" si="172"/>
        <v>1724.6327209999999</v>
      </c>
      <c r="N2239">
        <f>M2239-'Projectile Motion Calculations'!$D$2</f>
        <v>914.5891992144509</v>
      </c>
      <c r="P2239">
        <f t="shared" si="173"/>
        <v>0.75999118684539335</v>
      </c>
    </row>
    <row r="2240" spans="1:16" x14ac:dyDescent="0.2">
      <c r="A2240">
        <f t="shared" si="170"/>
        <v>-0.52166666666667194</v>
      </c>
      <c r="C2240">
        <f>('Raw Data'!A2238+'Raw Data'!B2238)*128.337</f>
        <v>-15.015428999999997</v>
      </c>
      <c r="D2240">
        <f>('Raw Data'!C2238+'Raw Data'!D2238)*128.419</f>
        <v>179.27292400000002</v>
      </c>
      <c r="E2240">
        <f>('Raw Data'!E2238+'Raw Data'!F2238+'Raw Data'!G2238+'Raw Data'!H2238)*259.538</f>
        <v>875.42167400000005</v>
      </c>
      <c r="G2240">
        <f>('Raw Data'!I2238+'Raw Data'!J2238)*127.233</f>
        <v>-8.6518440000000005</v>
      </c>
      <c r="H2240">
        <f>('Raw Data'!K2238+'Raw Data'!L2238)*128.041</f>
        <v>-199.48787799999999</v>
      </c>
      <c r="I2240">
        <f>('Raw Data'!M2238+'Raw Data'!N2238+'Raw Data'!O2238+'Raw Data'!P2238)*260.417</f>
        <v>844.01149699999996</v>
      </c>
      <c r="K2240">
        <f t="shared" si="174"/>
        <v>-23.667272999999998</v>
      </c>
      <c r="L2240">
        <f t="shared" si="171"/>
        <v>-20.214953999999977</v>
      </c>
      <c r="M2240">
        <f t="shared" si="172"/>
        <v>1719.4331710000001</v>
      </c>
      <c r="N2240">
        <f>M2240-'Projectile Motion Calculations'!$D$2</f>
        <v>909.38964921445108</v>
      </c>
      <c r="P2240">
        <f t="shared" si="173"/>
        <v>0.75565639726205991</v>
      </c>
    </row>
    <row r="2241" spans="1:16" x14ac:dyDescent="0.2">
      <c r="A2241">
        <f t="shared" si="170"/>
        <v>-0.52083333333333859</v>
      </c>
      <c r="C2241">
        <f>('Raw Data'!A2239+'Raw Data'!B2239)*128.337</f>
        <v>-15.657113999999998</v>
      </c>
      <c r="D2241">
        <f>('Raw Data'!C2239+'Raw Data'!D2239)*128.419</f>
        <v>178.63082900000001</v>
      </c>
      <c r="E2241">
        <f>('Raw Data'!E2239+'Raw Data'!F2239+'Raw Data'!G2239+'Raw Data'!H2239)*259.538</f>
        <v>874.12398400000018</v>
      </c>
      <c r="G2241">
        <f>('Raw Data'!I2239+'Raw Data'!J2239)*127.233</f>
        <v>-8.0156790000000004</v>
      </c>
      <c r="H2241">
        <f>('Raw Data'!K2239+'Raw Data'!L2239)*128.041</f>
        <v>-199.48787799999999</v>
      </c>
      <c r="I2241">
        <f>('Raw Data'!M2239+'Raw Data'!N2239+'Raw Data'!O2239+'Raw Data'!P2239)*260.417</f>
        <v>840.10524199999986</v>
      </c>
      <c r="K2241">
        <f t="shared" si="174"/>
        <v>-23.672792999999999</v>
      </c>
      <c r="L2241">
        <f t="shared" si="171"/>
        <v>-20.857048999999989</v>
      </c>
      <c r="M2241">
        <f t="shared" si="172"/>
        <v>1714.2292259999999</v>
      </c>
      <c r="N2241">
        <f>M2241-'Projectile Motion Calculations'!$D$2</f>
        <v>904.18570421445088</v>
      </c>
      <c r="P2241">
        <f t="shared" si="173"/>
        <v>0.75370290351205993</v>
      </c>
    </row>
    <row r="2242" spans="1:16" x14ac:dyDescent="0.2">
      <c r="A2242">
        <f t="shared" si="170"/>
        <v>-0.52000000000000524</v>
      </c>
      <c r="C2242">
        <f>('Raw Data'!A2240+'Raw Data'!B2240)*128.337</f>
        <v>-16.298798999999999</v>
      </c>
      <c r="D2242">
        <f>('Raw Data'!C2240+'Raw Data'!D2240)*128.419</f>
        <v>179.27292400000002</v>
      </c>
      <c r="E2242">
        <f>('Raw Data'!E2240+'Raw Data'!F2240+'Raw Data'!G2240+'Raw Data'!H2240)*259.538</f>
        <v>875.68121200000007</v>
      </c>
      <c r="G2242">
        <f>('Raw Data'!I2240+'Raw Data'!J2240)*127.233</f>
        <v>-8.0156790000000004</v>
      </c>
      <c r="H2242">
        <f>('Raw Data'!K2240+'Raw Data'!L2240)*128.041</f>
        <v>-199.48787799999999</v>
      </c>
      <c r="I2242">
        <f>('Raw Data'!M2240+'Raw Data'!N2240+'Raw Data'!O2240+'Raw Data'!P2240)*260.417</f>
        <v>839.06357400000002</v>
      </c>
      <c r="K2242">
        <f t="shared" si="174"/>
        <v>-24.314478000000001</v>
      </c>
      <c r="L2242">
        <f t="shared" si="171"/>
        <v>-20.214953999999977</v>
      </c>
      <c r="M2242">
        <f t="shared" si="172"/>
        <v>1714.7447860000002</v>
      </c>
      <c r="N2242">
        <f>M2242-'Projectile Motion Calculations'!$D$2</f>
        <v>904.70126421445116</v>
      </c>
      <c r="P2242">
        <f t="shared" si="173"/>
        <v>0.75186157934539322</v>
      </c>
    </row>
    <row r="2243" spans="1:16" x14ac:dyDescent="0.2">
      <c r="A2243">
        <f t="shared" ref="A2243:A2306" si="175">A2244-1/1200</f>
        <v>-0.51916666666667188</v>
      </c>
      <c r="C2243">
        <f>('Raw Data'!A2241+'Raw Data'!B2241)*128.337</f>
        <v>-15.657113999999998</v>
      </c>
      <c r="D2243">
        <f>('Raw Data'!C2241+'Raw Data'!D2241)*128.419</f>
        <v>178.63082900000001</v>
      </c>
      <c r="E2243">
        <f>('Raw Data'!E2241+'Raw Data'!F2241+'Raw Data'!G2241+'Raw Data'!H2241)*259.538</f>
        <v>871.78814199999999</v>
      </c>
      <c r="G2243">
        <f>('Raw Data'!I2241+'Raw Data'!J2241)*127.233</f>
        <v>-8.6518440000000005</v>
      </c>
      <c r="H2243">
        <f>('Raw Data'!K2241+'Raw Data'!L2241)*128.041</f>
        <v>-199.48787799999999</v>
      </c>
      <c r="I2243">
        <f>('Raw Data'!M2241+'Raw Data'!N2241+'Raw Data'!O2241+'Raw Data'!P2241)*260.417</f>
        <v>838.02190599999994</v>
      </c>
      <c r="K2243">
        <f t="shared" si="174"/>
        <v>-24.308957999999997</v>
      </c>
      <c r="L2243">
        <f t="shared" si="171"/>
        <v>-20.857048999999989</v>
      </c>
      <c r="M2243">
        <f t="shared" si="172"/>
        <v>1709.8100479999998</v>
      </c>
      <c r="N2243">
        <f>M2243-'Projectile Motion Calculations'!$D$2</f>
        <v>899.76652621445078</v>
      </c>
      <c r="P2243">
        <f t="shared" si="173"/>
        <v>0.74980726976205958</v>
      </c>
    </row>
    <row r="2244" spans="1:16" x14ac:dyDescent="0.2">
      <c r="A2244">
        <f t="shared" si="175"/>
        <v>-0.51833333333333853</v>
      </c>
      <c r="C2244">
        <f>('Raw Data'!A2242+'Raw Data'!B2242)*128.337</f>
        <v>-16.298798999999999</v>
      </c>
      <c r="D2244">
        <f>('Raw Data'!C2242+'Raw Data'!D2242)*128.419</f>
        <v>179.27292400000002</v>
      </c>
      <c r="E2244">
        <f>('Raw Data'!E2242+'Raw Data'!F2242+'Raw Data'!G2242+'Raw Data'!H2242)*259.538</f>
        <v>870.490452</v>
      </c>
      <c r="G2244">
        <f>('Raw Data'!I2242+'Raw Data'!J2242)*127.233</f>
        <v>-8.6518440000000005</v>
      </c>
      <c r="H2244">
        <f>('Raw Data'!K2242+'Raw Data'!L2242)*128.041</f>
        <v>-199.48787799999999</v>
      </c>
      <c r="I2244">
        <f>('Raw Data'!M2242+'Raw Data'!N2242+'Raw Data'!O2242+'Raw Data'!P2242)*260.417</f>
        <v>839.32399099999986</v>
      </c>
      <c r="K2244">
        <f t="shared" si="174"/>
        <v>-24.950642999999999</v>
      </c>
      <c r="L2244">
        <f t="shared" ref="L2244:L2307" si="176">D2244+H2244</f>
        <v>-20.214953999999977</v>
      </c>
      <c r="M2244">
        <f t="shared" ref="M2244:M2307" si="177">E2244+I2244</f>
        <v>1709.8144429999998</v>
      </c>
      <c r="N2244">
        <f>M2244-'Projectile Motion Calculations'!$D$2</f>
        <v>899.77092121445071</v>
      </c>
      <c r="P2244">
        <f t="shared" ref="P2244:P2307" si="178">(A2245-A2244)*(N2245+N2244)/2</f>
        <v>0.74655755101205956</v>
      </c>
    </row>
    <row r="2245" spans="1:16" x14ac:dyDescent="0.2">
      <c r="A2245">
        <f t="shared" si="175"/>
        <v>-0.51750000000000518</v>
      </c>
      <c r="C2245">
        <f>('Raw Data'!A2243+'Raw Data'!B2243)*128.337</f>
        <v>-15.657113999999998</v>
      </c>
      <c r="D2245">
        <f>('Raw Data'!C2243+'Raw Data'!D2243)*128.419</f>
        <v>178.63082900000001</v>
      </c>
      <c r="E2245">
        <f>('Raw Data'!E2243+'Raw Data'!F2243+'Raw Data'!G2243+'Raw Data'!H2243)*259.538</f>
        <v>867.89507200000003</v>
      </c>
      <c r="G2245">
        <f>('Raw Data'!I2243+'Raw Data'!J2243)*127.233</f>
        <v>-8.6518440000000005</v>
      </c>
      <c r="H2245">
        <f>('Raw Data'!K2243+'Raw Data'!L2243)*128.041</f>
        <v>-199.48787799999999</v>
      </c>
      <c r="I2245">
        <f>('Raw Data'!M2243+'Raw Data'!N2243+'Raw Data'!O2243+'Raw Data'!P2243)*260.417</f>
        <v>834.11565099999996</v>
      </c>
      <c r="K2245">
        <f t="shared" si="174"/>
        <v>-24.308957999999997</v>
      </c>
      <c r="L2245">
        <f t="shared" si="176"/>
        <v>-20.857048999999989</v>
      </c>
      <c r="M2245">
        <f t="shared" si="177"/>
        <v>1702.0107229999999</v>
      </c>
      <c r="N2245">
        <f>M2245-'Projectile Motion Calculations'!$D$2</f>
        <v>891.96720121445082</v>
      </c>
      <c r="P2245">
        <f t="shared" si="178"/>
        <v>0.74168022601205952</v>
      </c>
    </row>
    <row r="2246" spans="1:16" x14ac:dyDescent="0.2">
      <c r="A2246">
        <f t="shared" si="175"/>
        <v>-0.51666666666667183</v>
      </c>
      <c r="C2246">
        <f>('Raw Data'!A2244+'Raw Data'!B2244)*128.337</f>
        <v>-16.298798999999999</v>
      </c>
      <c r="D2246">
        <f>('Raw Data'!C2244+'Raw Data'!D2244)*128.419</f>
        <v>178.63082900000001</v>
      </c>
      <c r="E2246">
        <f>('Raw Data'!E2244+'Raw Data'!F2244+'Raw Data'!G2244+'Raw Data'!H2244)*259.538</f>
        <v>866.59738200000004</v>
      </c>
      <c r="G2246">
        <f>('Raw Data'!I2244+'Raw Data'!J2244)*127.233</f>
        <v>-8.6518440000000005</v>
      </c>
      <c r="H2246">
        <f>('Raw Data'!K2244+'Raw Data'!L2244)*128.041</f>
        <v>-198.20746800000001</v>
      </c>
      <c r="I2246">
        <f>('Raw Data'!M2244+'Raw Data'!N2244+'Raw Data'!O2244+'Raw Data'!P2244)*260.417</f>
        <v>831.51148099999989</v>
      </c>
      <c r="K2246">
        <f t="shared" si="174"/>
        <v>-24.950642999999999</v>
      </c>
      <c r="L2246">
        <f t="shared" si="176"/>
        <v>-19.576639</v>
      </c>
      <c r="M2246">
        <f t="shared" si="177"/>
        <v>1698.1088629999999</v>
      </c>
      <c r="N2246">
        <f>M2246-'Projectile Motion Calculations'!$D$2</f>
        <v>888.06534121445088</v>
      </c>
      <c r="P2246">
        <f t="shared" si="178"/>
        <v>0.73908118351205954</v>
      </c>
    </row>
    <row r="2247" spans="1:16" x14ac:dyDescent="0.2">
      <c r="A2247">
        <f t="shared" si="175"/>
        <v>-0.51583333333333847</v>
      </c>
      <c r="C2247">
        <f>('Raw Data'!A2245+'Raw Data'!B2245)*128.337</f>
        <v>-16.298798999999999</v>
      </c>
      <c r="D2247">
        <f>('Raw Data'!C2245+'Raw Data'!D2245)*128.419</f>
        <v>178.63082900000001</v>
      </c>
      <c r="E2247">
        <f>('Raw Data'!E2245+'Raw Data'!F2245+'Raw Data'!G2245+'Raw Data'!H2245)*259.538</f>
        <v>864.26154000000008</v>
      </c>
      <c r="G2247">
        <f>('Raw Data'!I2245+'Raw Data'!J2245)*127.233</f>
        <v>-8.6518440000000005</v>
      </c>
      <c r="H2247">
        <f>('Raw Data'!K2245+'Raw Data'!L2245)*128.041</f>
        <v>-198.84767299999999</v>
      </c>
      <c r="I2247">
        <f>('Raw Data'!M2245+'Raw Data'!N2245+'Raw Data'!O2245+'Raw Data'!P2245)*260.417</f>
        <v>831.51148099999989</v>
      </c>
      <c r="K2247">
        <f t="shared" si="174"/>
        <v>-24.950642999999999</v>
      </c>
      <c r="L2247">
        <f t="shared" si="176"/>
        <v>-20.21684399999998</v>
      </c>
      <c r="M2247">
        <f t="shared" si="177"/>
        <v>1695.773021</v>
      </c>
      <c r="N2247">
        <f>M2247-'Projectile Motion Calculations'!$D$2</f>
        <v>885.72949921445093</v>
      </c>
      <c r="P2247">
        <f t="shared" si="178"/>
        <v>0.73919115559539295</v>
      </c>
    </row>
    <row r="2248" spans="1:16" x14ac:dyDescent="0.2">
      <c r="A2248">
        <f t="shared" si="175"/>
        <v>-0.51500000000000512</v>
      </c>
      <c r="C2248">
        <f>('Raw Data'!A2246+'Raw Data'!B2246)*128.337</f>
        <v>-16.298798999999999</v>
      </c>
      <c r="D2248">
        <f>('Raw Data'!C2246+'Raw Data'!D2246)*128.419</f>
        <v>177.98873400000002</v>
      </c>
      <c r="E2248">
        <f>('Raw Data'!E2246+'Raw Data'!F2246+'Raw Data'!G2246+'Raw Data'!H2246)*259.538</f>
        <v>865.55923000000007</v>
      </c>
      <c r="G2248">
        <f>('Raw Data'!I2246+'Raw Data'!J2246)*127.233</f>
        <v>-9.2880090000000006</v>
      </c>
      <c r="H2248">
        <f>('Raw Data'!K2246+'Raw Data'!L2246)*128.041</f>
        <v>-198.84767299999999</v>
      </c>
      <c r="I2248">
        <f>('Raw Data'!M2246+'Raw Data'!N2246+'Raw Data'!O2246+'Raw Data'!P2246)*260.417</f>
        <v>832.81356599999992</v>
      </c>
      <c r="K2248">
        <f t="shared" ref="K2248:K2311" si="179">C2248+G2248</f>
        <v>-25.586807999999998</v>
      </c>
      <c r="L2248">
        <f t="shared" si="176"/>
        <v>-20.858938999999964</v>
      </c>
      <c r="M2248">
        <f t="shared" si="177"/>
        <v>1698.3727960000001</v>
      </c>
      <c r="N2248">
        <f>M2248-'Projectile Motion Calculations'!$D$2</f>
        <v>888.32927421445106</v>
      </c>
      <c r="P2248">
        <f t="shared" si="178"/>
        <v>0.73821605684539271</v>
      </c>
    </row>
    <row r="2249" spans="1:16" x14ac:dyDescent="0.2">
      <c r="A2249">
        <f t="shared" si="175"/>
        <v>-0.51416666666667177</v>
      </c>
      <c r="C2249">
        <f>('Raw Data'!A2247+'Raw Data'!B2247)*128.337</f>
        <v>-15.657113999999998</v>
      </c>
      <c r="D2249">
        <f>('Raw Data'!C2247+'Raw Data'!D2247)*128.419</f>
        <v>177.98873400000002</v>
      </c>
      <c r="E2249">
        <f>('Raw Data'!E2247+'Raw Data'!F2247+'Raw Data'!G2247+'Raw Data'!H2247)*259.538</f>
        <v>863.22338799999989</v>
      </c>
      <c r="G2249">
        <f>('Raw Data'!I2247+'Raw Data'!J2247)*127.233</f>
        <v>-9.2880090000000006</v>
      </c>
      <c r="H2249">
        <f>('Raw Data'!K2247+'Raw Data'!L2247)*128.041</f>
        <v>-198.20746800000001</v>
      </c>
      <c r="I2249">
        <f>('Raw Data'!M2247+'Raw Data'!N2247+'Raw Data'!O2247+'Raw Data'!P2247)*260.417</f>
        <v>830.20939599999986</v>
      </c>
      <c r="K2249">
        <f t="shared" si="179"/>
        <v>-24.945122999999999</v>
      </c>
      <c r="L2249">
        <f t="shared" si="176"/>
        <v>-20.218733999999984</v>
      </c>
      <c r="M2249">
        <f t="shared" si="177"/>
        <v>1693.4327839999996</v>
      </c>
      <c r="N2249">
        <f>M2249-'Projectile Motion Calculations'!$D$2</f>
        <v>883.38926221445058</v>
      </c>
      <c r="P2249">
        <f t="shared" si="178"/>
        <v>0.73453560601205925</v>
      </c>
    </row>
    <row r="2250" spans="1:16" x14ac:dyDescent="0.2">
      <c r="A2250">
        <f t="shared" si="175"/>
        <v>-0.51333333333333842</v>
      </c>
      <c r="C2250">
        <f>('Raw Data'!A2248+'Raw Data'!B2248)*128.337</f>
        <v>-15.015428999999997</v>
      </c>
      <c r="D2250">
        <f>('Raw Data'!C2248+'Raw Data'!D2248)*128.419</f>
        <v>177.47505800000002</v>
      </c>
      <c r="E2250">
        <f>('Raw Data'!E2248+'Raw Data'!F2248+'Raw Data'!G2248+'Raw Data'!H2248)*259.538</f>
        <v>859.33031800000003</v>
      </c>
      <c r="G2250">
        <f>('Raw Data'!I2248+'Raw Data'!J2248)*127.233</f>
        <v>-8.6518440000000005</v>
      </c>
      <c r="H2250">
        <f>('Raw Data'!K2248+'Raw Data'!L2248)*128.041</f>
        <v>-198.20746800000001</v>
      </c>
      <c r="I2250">
        <f>('Raw Data'!M2248+'Raw Data'!N2248+'Raw Data'!O2248+'Raw Data'!P2248)*260.417</f>
        <v>830.20939599999986</v>
      </c>
      <c r="K2250">
        <f t="shared" si="179"/>
        <v>-23.667272999999998</v>
      </c>
      <c r="L2250">
        <f t="shared" si="176"/>
        <v>-20.732409999999987</v>
      </c>
      <c r="M2250">
        <f t="shared" si="177"/>
        <v>1689.539714</v>
      </c>
      <c r="N2250">
        <f>M2250-'Projectile Motion Calculations'!$D$2</f>
        <v>879.49619221445096</v>
      </c>
      <c r="P2250">
        <f t="shared" si="178"/>
        <v>0.73236729559539271</v>
      </c>
    </row>
    <row r="2251" spans="1:16" x14ac:dyDescent="0.2">
      <c r="A2251">
        <f t="shared" si="175"/>
        <v>-0.51250000000000506</v>
      </c>
      <c r="C2251">
        <f>('Raw Data'!A2249+'Raw Data'!B2249)*128.337</f>
        <v>-15.657113999999998</v>
      </c>
      <c r="D2251">
        <f>('Raw Data'!C2249+'Raw Data'!D2249)*128.419</f>
        <v>178.63082900000001</v>
      </c>
      <c r="E2251">
        <f>('Raw Data'!E2249+'Raw Data'!F2249+'Raw Data'!G2249+'Raw Data'!H2249)*259.538</f>
        <v>861.92569800000001</v>
      </c>
      <c r="G2251">
        <f>('Raw Data'!I2249+'Raw Data'!J2249)*127.233</f>
        <v>-8.6518440000000005</v>
      </c>
      <c r="H2251">
        <f>('Raw Data'!K2249+'Raw Data'!L2249)*128.041</f>
        <v>-198.20746800000001</v>
      </c>
      <c r="I2251">
        <f>('Raw Data'!M2249+'Raw Data'!N2249+'Raw Data'!O2249+'Raw Data'!P2249)*260.417</f>
        <v>826.30314099999998</v>
      </c>
      <c r="K2251">
        <f t="shared" si="179"/>
        <v>-24.308957999999997</v>
      </c>
      <c r="L2251">
        <f t="shared" si="176"/>
        <v>-19.576639</v>
      </c>
      <c r="M2251">
        <f t="shared" si="177"/>
        <v>1688.2288389999999</v>
      </c>
      <c r="N2251">
        <f>M2251-'Projectile Motion Calculations'!$D$2</f>
        <v>878.18531721445083</v>
      </c>
      <c r="P2251">
        <f t="shared" si="178"/>
        <v>0.73128222476205929</v>
      </c>
    </row>
    <row r="2252" spans="1:16" x14ac:dyDescent="0.2">
      <c r="A2252">
        <f t="shared" si="175"/>
        <v>-0.51166666666667171</v>
      </c>
      <c r="C2252">
        <f>('Raw Data'!A2250+'Raw Data'!B2250)*128.337</f>
        <v>-15.015428999999997</v>
      </c>
      <c r="D2252">
        <f>('Raw Data'!C2250+'Raw Data'!D2250)*128.419</f>
        <v>178.63082900000001</v>
      </c>
      <c r="E2252">
        <f>('Raw Data'!E2250+'Raw Data'!F2250+'Raw Data'!G2250+'Raw Data'!H2250)*259.538</f>
        <v>859.33031800000003</v>
      </c>
      <c r="G2252">
        <f>('Raw Data'!I2250+'Raw Data'!J2250)*127.233</f>
        <v>-9.2880090000000006</v>
      </c>
      <c r="H2252">
        <f>('Raw Data'!K2250+'Raw Data'!L2250)*128.041</f>
        <v>-198.20746800000001</v>
      </c>
      <c r="I2252">
        <f>('Raw Data'!M2250+'Raw Data'!N2250+'Raw Data'!O2250+'Raw Data'!P2250)*260.417</f>
        <v>827.6052259999999</v>
      </c>
      <c r="K2252">
        <f t="shared" si="179"/>
        <v>-24.303438</v>
      </c>
      <c r="L2252">
        <f t="shared" si="176"/>
        <v>-19.576639</v>
      </c>
      <c r="M2252">
        <f t="shared" si="177"/>
        <v>1686.9355439999999</v>
      </c>
      <c r="N2252">
        <f>M2252-'Projectile Motion Calculations'!$D$2</f>
        <v>876.89202221445089</v>
      </c>
      <c r="P2252">
        <f t="shared" si="178"/>
        <v>0.73020447892872598</v>
      </c>
    </row>
    <row r="2253" spans="1:16" x14ac:dyDescent="0.2">
      <c r="A2253">
        <f t="shared" si="175"/>
        <v>-0.51083333333333836</v>
      </c>
      <c r="C2253">
        <f>('Raw Data'!A2251+'Raw Data'!B2251)*128.337</f>
        <v>-15.657113999999998</v>
      </c>
      <c r="D2253">
        <f>('Raw Data'!C2251+'Raw Data'!D2251)*128.419</f>
        <v>178.63082900000001</v>
      </c>
      <c r="E2253">
        <f>('Raw Data'!E2251+'Raw Data'!F2251+'Raw Data'!G2251+'Raw Data'!H2251)*259.538</f>
        <v>856.73493800000006</v>
      </c>
      <c r="G2253">
        <f>('Raw Data'!I2251+'Raw Data'!J2251)*127.233</f>
        <v>-9.9241740000000025</v>
      </c>
      <c r="H2253">
        <f>('Raw Data'!K2251+'Raw Data'!L2251)*128.041</f>
        <v>-198.20746800000001</v>
      </c>
      <c r="I2253">
        <f>('Raw Data'!M2251+'Raw Data'!N2251+'Raw Data'!O2251+'Raw Data'!P2251)*260.417</f>
        <v>828.90731099999982</v>
      </c>
      <c r="K2253">
        <f t="shared" si="179"/>
        <v>-25.581288000000001</v>
      </c>
      <c r="L2253">
        <f t="shared" si="176"/>
        <v>-19.576639</v>
      </c>
      <c r="M2253">
        <f t="shared" si="177"/>
        <v>1685.642249</v>
      </c>
      <c r="N2253">
        <f>M2253-'Projectile Motion Calculations'!$D$2</f>
        <v>875.59872721445095</v>
      </c>
      <c r="P2253">
        <f t="shared" si="178"/>
        <v>0.72738915476205923</v>
      </c>
    </row>
    <row r="2254" spans="1:16" x14ac:dyDescent="0.2">
      <c r="A2254">
        <f t="shared" si="175"/>
        <v>-0.510000000000005</v>
      </c>
      <c r="C2254">
        <f>('Raw Data'!A2252+'Raw Data'!B2252)*128.337</f>
        <v>-15.657113999999998</v>
      </c>
      <c r="D2254">
        <f>('Raw Data'!C2252+'Raw Data'!D2252)*128.419</f>
        <v>179.27292400000002</v>
      </c>
      <c r="E2254">
        <f>('Raw Data'!E2252+'Raw Data'!F2252+'Raw Data'!G2252+'Raw Data'!H2252)*259.538</f>
        <v>855.17771000000005</v>
      </c>
      <c r="G2254">
        <f>('Raw Data'!I2252+'Raw Data'!J2252)*127.233</f>
        <v>-9.9241740000000025</v>
      </c>
      <c r="H2254">
        <f>('Raw Data'!K2252+'Raw Data'!L2252)*128.041</f>
        <v>-198.20746800000001</v>
      </c>
      <c r="I2254">
        <f>('Raw Data'!M2252+'Raw Data'!N2252+'Raw Data'!O2252+'Raw Data'!P2252)*260.417</f>
        <v>825.00105599999995</v>
      </c>
      <c r="K2254">
        <f t="shared" si="179"/>
        <v>-25.581288000000001</v>
      </c>
      <c r="L2254">
        <f t="shared" si="176"/>
        <v>-18.934543999999988</v>
      </c>
      <c r="M2254">
        <f t="shared" si="177"/>
        <v>1680.178766</v>
      </c>
      <c r="N2254">
        <f>M2254-'Projectile Motion Calculations'!$D$2</f>
        <v>870.13524421445095</v>
      </c>
      <c r="P2254">
        <f t="shared" si="178"/>
        <v>0.72413943601205921</v>
      </c>
    </row>
    <row r="2255" spans="1:16" x14ac:dyDescent="0.2">
      <c r="A2255">
        <f t="shared" si="175"/>
        <v>-0.50916666666667165</v>
      </c>
      <c r="C2255">
        <f>('Raw Data'!A2253+'Raw Data'!B2253)*128.337</f>
        <v>-15.657113999999998</v>
      </c>
      <c r="D2255">
        <f>('Raw Data'!C2253+'Raw Data'!D2253)*128.419</f>
        <v>179.27292400000002</v>
      </c>
      <c r="E2255">
        <f>('Raw Data'!E2253+'Raw Data'!F2253+'Raw Data'!G2253+'Raw Data'!H2253)*259.538</f>
        <v>852.84186799999998</v>
      </c>
      <c r="G2255">
        <f>('Raw Data'!I2253+'Raw Data'!J2253)*127.233</f>
        <v>-9.9241740000000025</v>
      </c>
      <c r="H2255">
        <f>('Raw Data'!K2253+'Raw Data'!L2253)*128.041</f>
        <v>-198.84767299999999</v>
      </c>
      <c r="I2255">
        <f>('Raw Data'!M2253+'Raw Data'!N2253+'Raw Data'!O2253+'Raw Data'!P2253)*260.417</f>
        <v>825.00105599999995</v>
      </c>
      <c r="K2255">
        <f t="shared" si="179"/>
        <v>-25.581288000000001</v>
      </c>
      <c r="L2255">
        <f t="shared" si="176"/>
        <v>-19.574748999999969</v>
      </c>
      <c r="M2255">
        <f t="shared" si="177"/>
        <v>1677.842924</v>
      </c>
      <c r="N2255">
        <f>M2255-'Projectile Motion Calculations'!$D$2</f>
        <v>867.79940221445099</v>
      </c>
      <c r="P2255">
        <f t="shared" si="178"/>
        <v>0.72154039351205912</v>
      </c>
    </row>
    <row r="2256" spans="1:16" x14ac:dyDescent="0.2">
      <c r="A2256">
        <f t="shared" si="175"/>
        <v>-0.5083333333333383</v>
      </c>
      <c r="C2256">
        <f>('Raw Data'!A2254+'Raw Data'!B2254)*128.337</f>
        <v>-15.015428999999997</v>
      </c>
      <c r="D2256">
        <f>('Raw Data'!C2254+'Raw Data'!D2254)*128.419</f>
        <v>179.27292400000002</v>
      </c>
      <c r="E2256">
        <f>('Raw Data'!E2254+'Raw Data'!F2254+'Raw Data'!G2254+'Raw Data'!H2254)*259.538</f>
        <v>851.54417799999999</v>
      </c>
      <c r="G2256">
        <f>('Raw Data'!I2254+'Raw Data'!J2254)*127.233</f>
        <v>-10.560339000000003</v>
      </c>
      <c r="H2256">
        <f>('Raw Data'!K2254+'Raw Data'!L2254)*128.041</f>
        <v>-198.20746800000001</v>
      </c>
      <c r="I2256">
        <f>('Raw Data'!M2254+'Raw Data'!N2254+'Raw Data'!O2254+'Raw Data'!P2254)*260.417</f>
        <v>822.39688599999988</v>
      </c>
      <c r="K2256">
        <f t="shared" si="179"/>
        <v>-25.575768</v>
      </c>
      <c r="L2256">
        <f t="shared" si="176"/>
        <v>-18.934543999999988</v>
      </c>
      <c r="M2256">
        <f t="shared" si="177"/>
        <v>1673.9410639999999</v>
      </c>
      <c r="N2256">
        <f>M2256-'Projectile Motion Calculations'!$D$2</f>
        <v>863.89754221445082</v>
      </c>
      <c r="P2256">
        <f t="shared" si="178"/>
        <v>0.71894171726205891</v>
      </c>
    </row>
    <row r="2257" spans="1:16" x14ac:dyDescent="0.2">
      <c r="A2257">
        <f t="shared" si="175"/>
        <v>-0.50750000000000495</v>
      </c>
      <c r="C2257">
        <f>('Raw Data'!A2255+'Raw Data'!B2255)*128.337</f>
        <v>-15.015428999999997</v>
      </c>
      <c r="D2257">
        <f>('Raw Data'!C2255+'Raw Data'!D2255)*128.419</f>
        <v>179.27292400000002</v>
      </c>
      <c r="E2257">
        <f>('Raw Data'!E2255+'Raw Data'!F2255+'Raw Data'!G2255+'Raw Data'!H2255)*259.538</f>
        <v>848.94879800000001</v>
      </c>
      <c r="G2257">
        <f>('Raw Data'!I2255+'Raw Data'!J2255)*127.233</f>
        <v>-10.560339000000003</v>
      </c>
      <c r="H2257">
        <f>('Raw Data'!K2255+'Raw Data'!L2255)*128.041</f>
        <v>-198.20746800000001</v>
      </c>
      <c r="I2257">
        <f>('Raw Data'!M2255+'Raw Data'!N2255+'Raw Data'!O2255+'Raw Data'!P2255)*260.417</f>
        <v>822.65730299999984</v>
      </c>
      <c r="K2257">
        <f t="shared" si="179"/>
        <v>-25.575768</v>
      </c>
      <c r="L2257">
        <f t="shared" si="176"/>
        <v>-18.934543999999988</v>
      </c>
      <c r="M2257">
        <f t="shared" si="177"/>
        <v>1671.6061009999999</v>
      </c>
      <c r="N2257">
        <f>M2257-'Projectile Motion Calculations'!$D$2</f>
        <v>861.56257921445081</v>
      </c>
      <c r="P2257">
        <f t="shared" si="178"/>
        <v>0.717966984762059</v>
      </c>
    </row>
    <row r="2258" spans="1:16" x14ac:dyDescent="0.2">
      <c r="A2258">
        <f t="shared" si="175"/>
        <v>-0.50666666666667159</v>
      </c>
      <c r="C2258">
        <f>('Raw Data'!A2256+'Raw Data'!B2256)*128.337</f>
        <v>-14.373743999999997</v>
      </c>
      <c r="D2258">
        <f>('Raw Data'!C2256+'Raw Data'!D2256)*128.419</f>
        <v>179.27292400000002</v>
      </c>
      <c r="E2258">
        <f>('Raw Data'!E2256+'Raw Data'!F2256+'Raw Data'!G2256+'Raw Data'!H2256)*259.538</f>
        <v>850.246488</v>
      </c>
      <c r="G2258">
        <f>('Raw Data'!I2256+'Raw Data'!J2256)*127.233</f>
        <v>-10.560339000000003</v>
      </c>
      <c r="H2258">
        <f>('Raw Data'!K2256+'Raw Data'!L2256)*128.041</f>
        <v>-198.20746800000001</v>
      </c>
      <c r="I2258">
        <f>('Raw Data'!M2256+'Raw Data'!N2256+'Raw Data'!O2256+'Raw Data'!P2256)*260.417</f>
        <v>821.35521799999992</v>
      </c>
      <c r="K2258">
        <f t="shared" si="179"/>
        <v>-24.934083000000001</v>
      </c>
      <c r="L2258">
        <f t="shared" si="176"/>
        <v>-18.934543999999988</v>
      </c>
      <c r="M2258">
        <f t="shared" si="177"/>
        <v>1671.6017059999999</v>
      </c>
      <c r="N2258">
        <f>M2258-'Projectile Motion Calculations'!$D$2</f>
        <v>861.55818421445088</v>
      </c>
      <c r="P2258">
        <f t="shared" si="178"/>
        <v>0.7164478855953923</v>
      </c>
    </row>
    <row r="2259" spans="1:16" x14ac:dyDescent="0.2">
      <c r="A2259">
        <f t="shared" si="175"/>
        <v>-0.50583333333333824</v>
      </c>
      <c r="C2259">
        <f>('Raw Data'!A2257+'Raw Data'!B2257)*128.337</f>
        <v>-14.373743999999997</v>
      </c>
      <c r="D2259">
        <f>('Raw Data'!C2257+'Raw Data'!D2257)*128.419</f>
        <v>179.27292400000002</v>
      </c>
      <c r="E2259">
        <f>('Raw Data'!E2257+'Raw Data'!F2257+'Raw Data'!G2257+'Raw Data'!H2257)*259.538</f>
        <v>848.94879800000001</v>
      </c>
      <c r="G2259">
        <f>('Raw Data'!I2257+'Raw Data'!J2257)*127.233</f>
        <v>-10.560339000000003</v>
      </c>
      <c r="H2259">
        <f>('Raw Data'!K2257+'Raw Data'!L2257)*128.041</f>
        <v>-198.84767299999999</v>
      </c>
      <c r="I2259">
        <f>('Raw Data'!M2257+'Raw Data'!N2257+'Raw Data'!O2257+'Raw Data'!P2257)*260.417</f>
        <v>819.01146499999993</v>
      </c>
      <c r="K2259">
        <f t="shared" si="179"/>
        <v>-24.934083000000001</v>
      </c>
      <c r="L2259">
        <f t="shared" si="176"/>
        <v>-19.574748999999969</v>
      </c>
      <c r="M2259">
        <f t="shared" si="177"/>
        <v>1667.9602629999999</v>
      </c>
      <c r="N2259">
        <f>M2259-'Projectile Motion Calculations'!$D$2</f>
        <v>857.91674121445089</v>
      </c>
      <c r="P2259">
        <f t="shared" si="178"/>
        <v>0.71601385726205902</v>
      </c>
    </row>
    <row r="2260" spans="1:16" x14ac:dyDescent="0.2">
      <c r="A2260">
        <f t="shared" si="175"/>
        <v>-0.50500000000000489</v>
      </c>
      <c r="C2260">
        <f>('Raw Data'!A2258+'Raw Data'!B2258)*128.337</f>
        <v>-13.732058999999996</v>
      </c>
      <c r="D2260">
        <f>('Raw Data'!C2258+'Raw Data'!D2258)*128.419</f>
        <v>179.27292400000002</v>
      </c>
      <c r="E2260">
        <f>('Raw Data'!E2258+'Raw Data'!F2258+'Raw Data'!G2258+'Raw Data'!H2258)*259.538</f>
        <v>850.246488</v>
      </c>
      <c r="G2260">
        <f>('Raw Data'!I2258+'Raw Data'!J2258)*127.233</f>
        <v>-11.196504000000003</v>
      </c>
      <c r="H2260">
        <f>('Raw Data'!K2258+'Raw Data'!L2258)*128.041</f>
        <v>-198.20746800000001</v>
      </c>
      <c r="I2260">
        <f>('Raw Data'!M2258+'Raw Data'!N2258+'Raw Data'!O2258+'Raw Data'!P2258)*260.417</f>
        <v>820.31354999999996</v>
      </c>
      <c r="K2260">
        <f t="shared" si="179"/>
        <v>-24.928562999999997</v>
      </c>
      <c r="L2260">
        <f t="shared" si="176"/>
        <v>-18.934543999999988</v>
      </c>
      <c r="M2260">
        <f t="shared" si="177"/>
        <v>1670.5600380000001</v>
      </c>
      <c r="N2260">
        <f>M2260-'Projectile Motion Calculations'!$D$2</f>
        <v>860.51651621445103</v>
      </c>
      <c r="P2260">
        <f t="shared" si="178"/>
        <v>0.71395551892872566</v>
      </c>
    </row>
    <row r="2261" spans="1:16" x14ac:dyDescent="0.2">
      <c r="A2261">
        <f t="shared" si="175"/>
        <v>-0.50416666666667154</v>
      </c>
      <c r="C2261">
        <f>('Raw Data'!A2259+'Raw Data'!B2259)*128.337</f>
        <v>-13.732058999999996</v>
      </c>
      <c r="D2261">
        <f>('Raw Data'!C2259+'Raw Data'!D2259)*128.419</f>
        <v>178.75924800000001</v>
      </c>
      <c r="E2261">
        <f>('Raw Data'!E2259+'Raw Data'!F2259+'Raw Data'!G2259+'Raw Data'!H2259)*259.538</f>
        <v>846.61295600000005</v>
      </c>
      <c r="G2261">
        <f>('Raw Data'!I2259+'Raw Data'!J2259)*127.233</f>
        <v>-11.196504000000003</v>
      </c>
      <c r="H2261">
        <f>('Raw Data'!K2259+'Raw Data'!L2259)*128.041</f>
        <v>-198.20746800000001</v>
      </c>
      <c r="I2261">
        <f>('Raw Data'!M2259+'Raw Data'!N2259+'Raw Data'!O2259+'Raw Data'!P2259)*260.417</f>
        <v>816.40729499999986</v>
      </c>
      <c r="K2261">
        <f t="shared" si="179"/>
        <v>-24.928562999999997</v>
      </c>
      <c r="L2261">
        <f t="shared" si="176"/>
        <v>-19.448219999999992</v>
      </c>
      <c r="M2261">
        <f t="shared" si="177"/>
        <v>1663.0202509999999</v>
      </c>
      <c r="N2261">
        <f>M2261-'Projectile Motion Calculations'!$D$2</f>
        <v>852.97672921445087</v>
      </c>
      <c r="P2261">
        <f t="shared" si="178"/>
        <v>0.71135647642872546</v>
      </c>
    </row>
    <row r="2262" spans="1:16" x14ac:dyDescent="0.2">
      <c r="A2262">
        <f t="shared" si="175"/>
        <v>-0.50333333333333818</v>
      </c>
      <c r="C2262">
        <f>('Raw Data'!A2260+'Raw Data'!B2260)*128.337</f>
        <v>-13.732058999999996</v>
      </c>
      <c r="D2262">
        <f>('Raw Data'!C2260+'Raw Data'!D2260)*128.419</f>
        <v>178.75924800000001</v>
      </c>
      <c r="E2262">
        <f>('Raw Data'!E2260+'Raw Data'!F2260+'Raw Data'!G2260+'Raw Data'!H2260)*259.538</f>
        <v>846.61295599999994</v>
      </c>
      <c r="G2262">
        <f>('Raw Data'!I2260+'Raw Data'!J2260)*127.233</f>
        <v>-11.196504000000003</v>
      </c>
      <c r="H2262">
        <f>('Raw Data'!K2260+'Raw Data'!L2260)*128.041</f>
        <v>-198.20746800000001</v>
      </c>
      <c r="I2262">
        <f>('Raw Data'!M2260+'Raw Data'!N2260+'Raw Data'!O2260+'Raw Data'!P2260)*260.417</f>
        <v>817.7093799999999</v>
      </c>
      <c r="K2262">
        <f t="shared" si="179"/>
        <v>-24.928562999999997</v>
      </c>
      <c r="L2262">
        <f t="shared" si="176"/>
        <v>-19.448219999999992</v>
      </c>
      <c r="M2262">
        <f t="shared" si="177"/>
        <v>1664.3223359999997</v>
      </c>
      <c r="N2262">
        <f>M2262-'Projectile Motion Calculations'!$D$2</f>
        <v>854.27881421445068</v>
      </c>
      <c r="P2262">
        <f t="shared" si="178"/>
        <v>0.70984250476205879</v>
      </c>
    </row>
    <row r="2263" spans="1:16" x14ac:dyDescent="0.2">
      <c r="A2263">
        <f t="shared" si="175"/>
        <v>-0.50250000000000483</v>
      </c>
      <c r="C2263">
        <f>('Raw Data'!A2261+'Raw Data'!B2261)*128.337</f>
        <v>-13.732058999999996</v>
      </c>
      <c r="D2263">
        <f>('Raw Data'!C2261+'Raw Data'!D2261)*128.419</f>
        <v>178.75924800000001</v>
      </c>
      <c r="E2263">
        <f>('Raw Data'!E2261+'Raw Data'!F2261+'Raw Data'!G2261+'Raw Data'!H2261)*259.538</f>
        <v>842.97942400000011</v>
      </c>
      <c r="G2263">
        <f>('Raw Data'!I2261+'Raw Data'!J2261)*127.233</f>
        <v>-11.196504000000003</v>
      </c>
      <c r="H2263">
        <f>('Raw Data'!K2261+'Raw Data'!L2261)*128.041</f>
        <v>-198.20746800000001</v>
      </c>
      <c r="I2263">
        <f>('Raw Data'!M2261+'Raw Data'!N2261+'Raw Data'!O2261+'Raw Data'!P2261)*260.417</f>
        <v>816.40729499999986</v>
      </c>
      <c r="K2263">
        <f t="shared" si="179"/>
        <v>-24.928562999999997</v>
      </c>
      <c r="L2263">
        <f t="shared" si="176"/>
        <v>-19.448219999999992</v>
      </c>
      <c r="M2263">
        <f t="shared" si="177"/>
        <v>1659.3867190000001</v>
      </c>
      <c r="N2263">
        <f>M2263-'Projectile Motion Calculations'!$D$2</f>
        <v>849.34319721445104</v>
      </c>
      <c r="P2263">
        <f t="shared" si="178"/>
        <v>0.70724163101205884</v>
      </c>
    </row>
    <row r="2264" spans="1:16" x14ac:dyDescent="0.2">
      <c r="A2264">
        <f t="shared" si="175"/>
        <v>-0.50166666666667148</v>
      </c>
      <c r="C2264">
        <f>('Raw Data'!A2262+'Raw Data'!B2262)*128.337</f>
        <v>-14.373743999999997</v>
      </c>
      <c r="D2264">
        <f>('Raw Data'!C2262+'Raw Data'!D2262)*128.419</f>
        <v>179.40134300000003</v>
      </c>
      <c r="E2264">
        <f>('Raw Data'!E2262+'Raw Data'!F2262+'Raw Data'!G2262+'Raw Data'!H2262)*259.538</f>
        <v>844.2771140000001</v>
      </c>
      <c r="G2264">
        <f>('Raw Data'!I2262+'Raw Data'!J2262)*127.233</f>
        <v>-11.196504000000003</v>
      </c>
      <c r="H2264">
        <f>('Raw Data'!K2262+'Raw Data'!L2262)*128.041</f>
        <v>-198.84767299999999</v>
      </c>
      <c r="I2264">
        <f>('Raw Data'!M2262+'Raw Data'!N2262+'Raw Data'!O2262+'Raw Data'!P2262)*260.417</f>
        <v>813.80312499999991</v>
      </c>
      <c r="K2264">
        <f t="shared" si="179"/>
        <v>-25.570247999999999</v>
      </c>
      <c r="L2264">
        <f t="shared" si="176"/>
        <v>-19.446329999999961</v>
      </c>
      <c r="M2264">
        <f t="shared" si="177"/>
        <v>1658.0802389999999</v>
      </c>
      <c r="N2264">
        <f>M2264-'Projectile Motion Calculations'!$D$2</f>
        <v>848.03671721445085</v>
      </c>
      <c r="P2264">
        <f t="shared" si="178"/>
        <v>0.70561585601205878</v>
      </c>
    </row>
    <row r="2265" spans="1:16" x14ac:dyDescent="0.2">
      <c r="A2265">
        <f t="shared" si="175"/>
        <v>-0.50083333333333813</v>
      </c>
      <c r="C2265">
        <f>('Raw Data'!A2263+'Raw Data'!B2263)*128.337</f>
        <v>-13.732058999999996</v>
      </c>
      <c r="D2265">
        <f>('Raw Data'!C2263+'Raw Data'!D2263)*128.419</f>
        <v>178.75924800000001</v>
      </c>
      <c r="E2265">
        <f>('Raw Data'!E2263+'Raw Data'!F2263+'Raw Data'!G2263+'Raw Data'!H2263)*259.538</f>
        <v>841.68173400000012</v>
      </c>
      <c r="G2265">
        <f>('Raw Data'!I2263+'Raw Data'!J2263)*127.233</f>
        <v>-11.832669000000001</v>
      </c>
      <c r="H2265">
        <f>('Raw Data'!K2263+'Raw Data'!L2263)*128.041</f>
        <v>-198.20746800000001</v>
      </c>
      <c r="I2265">
        <f>('Raw Data'!M2263+'Raw Data'!N2263+'Raw Data'!O2263+'Raw Data'!P2263)*260.417</f>
        <v>813.80312499999991</v>
      </c>
      <c r="K2265">
        <f t="shared" si="179"/>
        <v>-25.564727999999995</v>
      </c>
      <c r="L2265">
        <f t="shared" si="176"/>
        <v>-19.448219999999992</v>
      </c>
      <c r="M2265">
        <f t="shared" si="177"/>
        <v>1655.4848590000001</v>
      </c>
      <c r="N2265">
        <f>M2265-'Projectile Motion Calculations'!$D$2</f>
        <v>845.4413372144511</v>
      </c>
      <c r="P2265">
        <f t="shared" si="178"/>
        <v>0.70345120809539208</v>
      </c>
    </row>
    <row r="2266" spans="1:16" x14ac:dyDescent="0.2">
      <c r="A2266">
        <f t="shared" si="175"/>
        <v>-0.50000000000000477</v>
      </c>
      <c r="C2266">
        <f>('Raw Data'!A2264+'Raw Data'!B2264)*128.337</f>
        <v>-13.090373999999997</v>
      </c>
      <c r="D2266">
        <f>('Raw Data'!C2264+'Raw Data'!D2264)*128.419</f>
        <v>178.75924800000001</v>
      </c>
      <c r="E2266">
        <f>('Raw Data'!E2264+'Raw Data'!F2264+'Raw Data'!G2264+'Raw Data'!H2264)*259.538</f>
        <v>840.38404400000013</v>
      </c>
      <c r="G2266">
        <f>('Raw Data'!I2264+'Raw Data'!J2264)*127.233</f>
        <v>-11.196504000000003</v>
      </c>
      <c r="H2266">
        <f>('Raw Data'!K2264+'Raw Data'!L2264)*128.041</f>
        <v>-198.84767299999999</v>
      </c>
      <c r="I2266">
        <f>('Raw Data'!M2264+'Raw Data'!N2264+'Raw Data'!O2264+'Raw Data'!P2264)*260.417</f>
        <v>812.50103999999999</v>
      </c>
      <c r="K2266">
        <f t="shared" si="179"/>
        <v>-24.286878000000002</v>
      </c>
      <c r="L2266">
        <f t="shared" si="176"/>
        <v>-20.088424999999972</v>
      </c>
      <c r="M2266">
        <f t="shared" si="177"/>
        <v>1652.885084</v>
      </c>
      <c r="N2266">
        <f>M2266-'Projectile Motion Calculations'!$D$2</f>
        <v>842.84156221445096</v>
      </c>
      <c r="P2266">
        <f t="shared" si="178"/>
        <v>0.70074402476205866</v>
      </c>
    </row>
    <row r="2267" spans="1:16" x14ac:dyDescent="0.2">
      <c r="A2267">
        <f t="shared" si="175"/>
        <v>-0.49916666666667142</v>
      </c>
      <c r="C2267">
        <f>('Raw Data'!A2265+'Raw Data'!B2265)*128.337</f>
        <v>-13.090374000000001</v>
      </c>
      <c r="D2267">
        <f>('Raw Data'!C2265+'Raw Data'!D2265)*128.419</f>
        <v>178.75924800000001</v>
      </c>
      <c r="E2267">
        <f>('Raw Data'!E2265+'Raw Data'!F2265+'Raw Data'!G2265+'Raw Data'!H2265)*259.538</f>
        <v>837.78866399999993</v>
      </c>
      <c r="G2267">
        <f>('Raw Data'!I2265+'Raw Data'!J2265)*127.233</f>
        <v>-11.832669000000001</v>
      </c>
      <c r="H2267">
        <f>('Raw Data'!K2265+'Raw Data'!L2265)*128.041</f>
        <v>-198.84767299999999</v>
      </c>
      <c r="I2267">
        <f>('Raw Data'!M2265+'Raw Data'!N2265+'Raw Data'!O2265+'Raw Data'!P2265)*260.417</f>
        <v>811.19895499999996</v>
      </c>
      <c r="K2267">
        <f t="shared" si="179"/>
        <v>-24.923043</v>
      </c>
      <c r="L2267">
        <f t="shared" si="176"/>
        <v>-20.088424999999972</v>
      </c>
      <c r="M2267">
        <f t="shared" si="177"/>
        <v>1648.987619</v>
      </c>
      <c r="N2267">
        <f>M2267-'Projectile Motion Calculations'!$D$2</f>
        <v>838.94409721445095</v>
      </c>
      <c r="P2267">
        <f t="shared" si="178"/>
        <v>0.70020148934539195</v>
      </c>
    </row>
    <row r="2268" spans="1:16" x14ac:dyDescent="0.2">
      <c r="A2268">
        <f t="shared" si="175"/>
        <v>-0.49833333333333807</v>
      </c>
      <c r="C2268">
        <f>('Raw Data'!A2266+'Raw Data'!B2266)*128.337</f>
        <v>-13.090374000000001</v>
      </c>
      <c r="D2268">
        <f>('Raw Data'!C2266+'Raw Data'!D2266)*128.419</f>
        <v>178.11715300000003</v>
      </c>
      <c r="E2268">
        <f>('Raw Data'!E2266+'Raw Data'!F2266+'Raw Data'!G2266+'Raw Data'!H2266)*259.538</f>
        <v>840.38404400000002</v>
      </c>
      <c r="G2268">
        <f>('Raw Data'!I2266+'Raw Data'!J2266)*127.233</f>
        <v>-11.196504000000003</v>
      </c>
      <c r="H2268">
        <f>('Raw Data'!K2266+'Raw Data'!L2266)*128.041</f>
        <v>-198.84767299999999</v>
      </c>
      <c r="I2268">
        <f>('Raw Data'!M2266+'Raw Data'!N2266+'Raw Data'!O2266+'Raw Data'!P2266)*260.417</f>
        <v>811.19895499999996</v>
      </c>
      <c r="K2268">
        <f t="shared" si="179"/>
        <v>-24.286878000000002</v>
      </c>
      <c r="L2268">
        <f t="shared" si="176"/>
        <v>-20.730519999999956</v>
      </c>
      <c r="M2268">
        <f t="shared" si="177"/>
        <v>1651.582999</v>
      </c>
      <c r="N2268">
        <f>M2268-'Projectile Motion Calculations'!$D$2</f>
        <v>841.53947721445093</v>
      </c>
      <c r="P2268">
        <f t="shared" si="178"/>
        <v>0.69814315101205859</v>
      </c>
    </row>
    <row r="2269" spans="1:16" x14ac:dyDescent="0.2">
      <c r="A2269">
        <f t="shared" si="175"/>
        <v>-0.49750000000000472</v>
      </c>
      <c r="C2269">
        <f>('Raw Data'!A2267+'Raw Data'!B2267)*128.337</f>
        <v>-13.090374000000001</v>
      </c>
      <c r="D2269">
        <f>('Raw Data'!C2267+'Raw Data'!D2267)*128.419</f>
        <v>178.11715300000003</v>
      </c>
      <c r="E2269">
        <f>('Raw Data'!E2267+'Raw Data'!F2267+'Raw Data'!G2267+'Raw Data'!H2267)*259.538</f>
        <v>835.45282200000008</v>
      </c>
      <c r="G2269">
        <f>('Raw Data'!I2267+'Raw Data'!J2267)*127.233</f>
        <v>-11.832669000000001</v>
      </c>
      <c r="H2269">
        <f>('Raw Data'!K2267+'Raw Data'!L2267)*128.041</f>
        <v>-198.84767299999999</v>
      </c>
      <c r="I2269">
        <f>('Raw Data'!M2267+'Raw Data'!N2267+'Raw Data'!O2267+'Raw Data'!P2267)*260.417</f>
        <v>808.59478499999989</v>
      </c>
      <c r="K2269">
        <f t="shared" si="179"/>
        <v>-24.923043</v>
      </c>
      <c r="L2269">
        <f t="shared" si="176"/>
        <v>-20.730519999999956</v>
      </c>
      <c r="M2269">
        <f t="shared" si="177"/>
        <v>1644.047607</v>
      </c>
      <c r="N2269">
        <f>M2269-'Projectile Motion Calculations'!$D$2</f>
        <v>834.00408521445092</v>
      </c>
      <c r="P2269">
        <f t="shared" si="178"/>
        <v>0.69446086892872516</v>
      </c>
    </row>
    <row r="2270" spans="1:16" x14ac:dyDescent="0.2">
      <c r="A2270">
        <f t="shared" si="175"/>
        <v>-0.49666666666667136</v>
      </c>
      <c r="C2270">
        <f>('Raw Data'!A2268+'Raw Data'!B2268)*128.337</f>
        <v>-13.090374000000001</v>
      </c>
      <c r="D2270">
        <f>('Raw Data'!C2268+'Raw Data'!D2268)*128.419</f>
        <v>178.11715300000003</v>
      </c>
      <c r="E2270">
        <f>('Raw Data'!E2268+'Raw Data'!F2268+'Raw Data'!G2268+'Raw Data'!H2268)*259.538</f>
        <v>835.45282199999997</v>
      </c>
      <c r="G2270">
        <f>('Raw Data'!I2268+'Raw Data'!J2268)*127.233</f>
        <v>-11.196504000000003</v>
      </c>
      <c r="H2270">
        <f>('Raw Data'!K2268+'Raw Data'!L2268)*128.041</f>
        <v>-198.84767299999999</v>
      </c>
      <c r="I2270">
        <f>('Raw Data'!M2268+'Raw Data'!N2268+'Raw Data'!O2268+'Raw Data'!P2268)*260.417</f>
        <v>807.29269999999997</v>
      </c>
      <c r="K2270">
        <f t="shared" si="179"/>
        <v>-24.286878000000002</v>
      </c>
      <c r="L2270">
        <f t="shared" si="176"/>
        <v>-20.730519999999956</v>
      </c>
      <c r="M2270">
        <f t="shared" si="177"/>
        <v>1642.7455219999999</v>
      </c>
      <c r="N2270">
        <f>M2270-'Projectile Motion Calculations'!$D$2</f>
        <v>832.70200021445089</v>
      </c>
      <c r="P2270">
        <f t="shared" si="178"/>
        <v>0.69337579809539174</v>
      </c>
    </row>
    <row r="2271" spans="1:16" x14ac:dyDescent="0.2">
      <c r="A2271">
        <f t="shared" si="175"/>
        <v>-0.49583333333333801</v>
      </c>
      <c r="C2271">
        <f>('Raw Data'!A2269+'Raw Data'!B2269)*128.337</f>
        <v>-13.090374000000001</v>
      </c>
      <c r="D2271">
        <f>('Raw Data'!C2269+'Raw Data'!D2269)*128.419</f>
        <v>176.83296300000001</v>
      </c>
      <c r="E2271">
        <f>('Raw Data'!E2269+'Raw Data'!F2269+'Raw Data'!G2269+'Raw Data'!H2269)*259.538</f>
        <v>835.45282200000008</v>
      </c>
      <c r="G2271">
        <f>('Raw Data'!I2269+'Raw Data'!J2269)*127.233</f>
        <v>-11.196504000000003</v>
      </c>
      <c r="H2271">
        <f>('Raw Data'!K2269+'Raw Data'!L2269)*128.041</f>
        <v>-198.84767299999999</v>
      </c>
      <c r="I2271">
        <f>('Raw Data'!M2269+'Raw Data'!N2269+'Raw Data'!O2269+'Raw Data'!P2269)*260.417</f>
        <v>805.99061499999982</v>
      </c>
      <c r="K2271">
        <f t="shared" si="179"/>
        <v>-24.286878000000002</v>
      </c>
      <c r="L2271">
        <f t="shared" si="176"/>
        <v>-22.01470999999998</v>
      </c>
      <c r="M2271">
        <f t="shared" si="177"/>
        <v>1641.4434369999999</v>
      </c>
      <c r="N2271">
        <f>M2271-'Projectile Motion Calculations'!$D$2</f>
        <v>831.39991521445086</v>
      </c>
      <c r="P2271">
        <f t="shared" si="178"/>
        <v>0.69175002309539169</v>
      </c>
    </row>
    <row r="2272" spans="1:16" x14ac:dyDescent="0.2">
      <c r="A2272">
        <f t="shared" si="175"/>
        <v>-0.49500000000000466</v>
      </c>
      <c r="C2272">
        <f>('Raw Data'!A2270+'Raw Data'!B2270)*128.337</f>
        <v>-12.577026</v>
      </c>
      <c r="D2272">
        <f>('Raw Data'!C2270+'Raw Data'!D2270)*128.419</f>
        <v>176.83296300000001</v>
      </c>
      <c r="E2272">
        <f>('Raw Data'!E2270+'Raw Data'!F2270+'Raw Data'!G2270+'Raw Data'!H2270)*259.538</f>
        <v>834.15513200000009</v>
      </c>
      <c r="G2272">
        <f>('Raw Data'!I2270+'Raw Data'!J2270)*127.233</f>
        <v>-11.196504000000003</v>
      </c>
      <c r="H2272">
        <f>('Raw Data'!K2270+'Raw Data'!L2270)*128.041</f>
        <v>-198.84767299999999</v>
      </c>
      <c r="I2272">
        <f>('Raw Data'!M2270+'Raw Data'!N2270+'Raw Data'!O2270+'Raw Data'!P2270)*260.417</f>
        <v>804.6885299999999</v>
      </c>
      <c r="K2272">
        <f t="shared" si="179"/>
        <v>-23.773530000000001</v>
      </c>
      <c r="L2272">
        <f t="shared" si="176"/>
        <v>-22.01470999999998</v>
      </c>
      <c r="M2272">
        <f t="shared" si="177"/>
        <v>1638.843662</v>
      </c>
      <c r="N2272">
        <f>M2272-'Projectile Motion Calculations'!$D$2</f>
        <v>828.80014021445095</v>
      </c>
      <c r="P2272">
        <f t="shared" si="178"/>
        <v>0.68969205101205844</v>
      </c>
    </row>
    <row r="2273" spans="1:16" x14ac:dyDescent="0.2">
      <c r="A2273">
        <f t="shared" si="175"/>
        <v>-0.49416666666667131</v>
      </c>
      <c r="C2273">
        <f>('Raw Data'!A2271+'Raw Data'!B2271)*128.337</f>
        <v>-13.090374000000001</v>
      </c>
      <c r="D2273">
        <f>('Raw Data'!C2271+'Raw Data'!D2271)*128.419</f>
        <v>176.19086799999999</v>
      </c>
      <c r="E2273">
        <f>('Raw Data'!E2271+'Raw Data'!F2271+'Raw Data'!G2271+'Raw Data'!H2271)*259.538</f>
        <v>832.85744200000011</v>
      </c>
      <c r="G2273">
        <f>('Raw Data'!I2271+'Raw Data'!J2271)*127.233</f>
        <v>-11.196504000000003</v>
      </c>
      <c r="H2273">
        <f>('Raw Data'!K2271+'Raw Data'!L2271)*128.041</f>
        <v>-200.128083</v>
      </c>
      <c r="I2273">
        <f>('Raw Data'!M2271+'Raw Data'!N2271+'Raw Data'!O2271+'Raw Data'!P2271)*260.417</f>
        <v>803.64686199999994</v>
      </c>
      <c r="K2273">
        <f t="shared" si="179"/>
        <v>-24.286878000000002</v>
      </c>
      <c r="L2273">
        <f t="shared" si="176"/>
        <v>-23.937215000000009</v>
      </c>
      <c r="M2273">
        <f t="shared" si="177"/>
        <v>1636.504304</v>
      </c>
      <c r="N2273">
        <f>M2273-'Projectile Motion Calculations'!$D$2</f>
        <v>826.460782214451</v>
      </c>
      <c r="P2273">
        <f t="shared" si="178"/>
        <v>0.68817478309539171</v>
      </c>
    </row>
    <row r="2274" spans="1:16" x14ac:dyDescent="0.2">
      <c r="A2274">
        <f t="shared" si="175"/>
        <v>-0.49333333333333795</v>
      </c>
      <c r="C2274">
        <f>('Raw Data'!A2272+'Raw Data'!B2272)*128.337</f>
        <v>-11.935340999999999</v>
      </c>
      <c r="D2274">
        <f>('Raw Data'!C2272+'Raw Data'!D2272)*128.419</f>
        <v>176.19086799999999</v>
      </c>
      <c r="E2274">
        <f>('Raw Data'!E2272+'Raw Data'!F2272+'Raw Data'!G2272+'Raw Data'!H2272)*259.538</f>
        <v>832.85744200000011</v>
      </c>
      <c r="G2274">
        <f>('Raw Data'!I2272+'Raw Data'!J2272)*127.233</f>
        <v>-10.560339000000003</v>
      </c>
      <c r="H2274">
        <f>('Raw Data'!K2272+'Raw Data'!L2272)*128.041</f>
        <v>-198.84767299999999</v>
      </c>
      <c r="I2274">
        <f>('Raw Data'!M2272+'Raw Data'!N2272+'Raw Data'!O2272+'Raw Data'!P2272)*260.417</f>
        <v>802.34477699999991</v>
      </c>
      <c r="K2274">
        <f t="shared" si="179"/>
        <v>-22.49568</v>
      </c>
      <c r="L2274">
        <f t="shared" si="176"/>
        <v>-22.656804999999991</v>
      </c>
      <c r="M2274">
        <f t="shared" si="177"/>
        <v>1635.202219</v>
      </c>
      <c r="N2274">
        <f>M2274-'Projectile Motion Calculations'!$D$2</f>
        <v>825.15869721445097</v>
      </c>
      <c r="P2274">
        <f t="shared" si="178"/>
        <v>0.68720005059539158</v>
      </c>
    </row>
    <row r="2275" spans="1:16" x14ac:dyDescent="0.2">
      <c r="A2275">
        <f t="shared" si="175"/>
        <v>-0.4925000000000046</v>
      </c>
      <c r="C2275">
        <f>('Raw Data'!A2273+'Raw Data'!B2273)*128.337</f>
        <v>-12.577026</v>
      </c>
      <c r="D2275">
        <f>('Raw Data'!C2273+'Raw Data'!D2273)*128.419</f>
        <v>176.19086799999999</v>
      </c>
      <c r="E2275">
        <f>('Raw Data'!E2273+'Raw Data'!F2273+'Raw Data'!G2273+'Raw Data'!H2273)*259.538</f>
        <v>831.559752</v>
      </c>
      <c r="G2275">
        <f>('Raw Data'!I2273+'Raw Data'!J2273)*127.233</f>
        <v>-11.832669000000001</v>
      </c>
      <c r="H2275">
        <f>('Raw Data'!K2273+'Raw Data'!L2273)*128.041</f>
        <v>-198.84767299999999</v>
      </c>
      <c r="I2275">
        <f>('Raw Data'!M2273+'Raw Data'!N2273+'Raw Data'!O2273+'Raw Data'!P2273)*260.417</f>
        <v>802.60519399999987</v>
      </c>
      <c r="K2275">
        <f t="shared" si="179"/>
        <v>-24.409694999999999</v>
      </c>
      <c r="L2275">
        <f t="shared" si="176"/>
        <v>-22.656804999999991</v>
      </c>
      <c r="M2275">
        <f t="shared" si="177"/>
        <v>1634.1649459999999</v>
      </c>
      <c r="N2275">
        <f>M2275-'Projectile Motion Calculations'!$D$2</f>
        <v>824.12142421445083</v>
      </c>
      <c r="P2275">
        <f t="shared" si="178"/>
        <v>0.68622714934539164</v>
      </c>
    </row>
    <row r="2276" spans="1:16" x14ac:dyDescent="0.2">
      <c r="A2276">
        <f t="shared" si="175"/>
        <v>-0.49166666666667125</v>
      </c>
      <c r="C2276">
        <f>('Raw Data'!A2274+'Raw Data'!B2274)*128.337</f>
        <v>-12.577026</v>
      </c>
      <c r="D2276">
        <f>('Raw Data'!C2274+'Raw Data'!D2274)*128.419</f>
        <v>176.19086799999999</v>
      </c>
      <c r="E2276">
        <f>('Raw Data'!E2274+'Raw Data'!F2274+'Raw Data'!G2274+'Raw Data'!H2274)*259.538</f>
        <v>830.26206200000001</v>
      </c>
      <c r="G2276">
        <f>('Raw Data'!I2274+'Raw Data'!J2274)*127.233</f>
        <v>-11.196503999999999</v>
      </c>
      <c r="H2276">
        <f>('Raw Data'!K2274+'Raw Data'!L2274)*128.041</f>
        <v>-198.84767299999999</v>
      </c>
      <c r="I2276">
        <f>('Raw Data'!M2274+'Raw Data'!N2274+'Raw Data'!O2274+'Raw Data'!P2274)*260.417</f>
        <v>802.60519399999987</v>
      </c>
      <c r="K2276">
        <f t="shared" si="179"/>
        <v>-23.773530000000001</v>
      </c>
      <c r="L2276">
        <f t="shared" si="176"/>
        <v>-22.656804999999991</v>
      </c>
      <c r="M2276">
        <f t="shared" si="177"/>
        <v>1632.867256</v>
      </c>
      <c r="N2276">
        <f>M2276-'Projectile Motion Calculations'!$D$2</f>
        <v>822.82373421445095</v>
      </c>
      <c r="P2276">
        <f t="shared" si="178"/>
        <v>0.68579458601205823</v>
      </c>
    </row>
    <row r="2277" spans="1:16" x14ac:dyDescent="0.2">
      <c r="A2277">
        <f t="shared" si="175"/>
        <v>-0.4908333333333379</v>
      </c>
      <c r="C2277">
        <f>('Raw Data'!A2275+'Raw Data'!B2275)*128.337</f>
        <v>-11.935340999999999</v>
      </c>
      <c r="D2277">
        <f>('Raw Data'!C2275+'Raw Data'!D2275)*128.419</f>
        <v>175.54877300000001</v>
      </c>
      <c r="E2277">
        <f>('Raw Data'!E2275+'Raw Data'!F2275+'Raw Data'!G2275+'Raw Data'!H2275)*259.538</f>
        <v>830.52160000000003</v>
      </c>
      <c r="G2277">
        <f>('Raw Data'!I2275+'Raw Data'!J2275)*127.233</f>
        <v>-11.196503999999999</v>
      </c>
      <c r="H2277">
        <f>('Raw Data'!K2275+'Raw Data'!L2275)*128.041</f>
        <v>-198.84767299999999</v>
      </c>
      <c r="I2277">
        <f>('Raw Data'!M2275+'Raw Data'!N2275+'Raw Data'!O2275+'Raw Data'!P2275)*260.417</f>
        <v>802.60519399999987</v>
      </c>
      <c r="K2277">
        <f t="shared" si="179"/>
        <v>-23.131844999999998</v>
      </c>
      <c r="L2277">
        <f t="shared" si="176"/>
        <v>-23.298899999999975</v>
      </c>
      <c r="M2277">
        <f t="shared" si="177"/>
        <v>1633.1267939999998</v>
      </c>
      <c r="N2277">
        <f>M2277-'Projectile Motion Calculations'!$D$2</f>
        <v>823.08327221445074</v>
      </c>
      <c r="P2277">
        <f t="shared" si="178"/>
        <v>0.68547016351205803</v>
      </c>
    </row>
    <row r="2278" spans="1:16" x14ac:dyDescent="0.2">
      <c r="A2278">
        <f t="shared" si="175"/>
        <v>-0.49000000000000454</v>
      </c>
      <c r="C2278">
        <f>('Raw Data'!A2276+'Raw Data'!B2276)*128.337</f>
        <v>-11.293655999999999</v>
      </c>
      <c r="D2278">
        <f>('Raw Data'!C2276+'Raw Data'!D2276)*128.419</f>
        <v>175.54877300000001</v>
      </c>
      <c r="E2278">
        <f>('Raw Data'!E2276+'Raw Data'!F2276+'Raw Data'!G2276+'Raw Data'!H2276)*259.538</f>
        <v>829.48344799999995</v>
      </c>
      <c r="G2278">
        <f>('Raw Data'!I2276+'Raw Data'!J2276)*127.233</f>
        <v>-11.196503999999999</v>
      </c>
      <c r="H2278">
        <f>('Raw Data'!K2276+'Raw Data'!L2276)*128.041</f>
        <v>-198.84767299999999</v>
      </c>
      <c r="I2278">
        <f>('Raw Data'!M2276+'Raw Data'!N2276+'Raw Data'!O2276+'Raw Data'!P2276)*260.417</f>
        <v>802.60519399999987</v>
      </c>
      <c r="K2278">
        <f t="shared" si="179"/>
        <v>-22.490159999999996</v>
      </c>
      <c r="L2278">
        <f t="shared" si="176"/>
        <v>-23.298899999999975</v>
      </c>
      <c r="M2278">
        <f t="shared" si="177"/>
        <v>1632.0886419999997</v>
      </c>
      <c r="N2278">
        <f>M2278-'Projectile Motion Calculations'!$D$2</f>
        <v>822.04512021445066</v>
      </c>
      <c r="P2278">
        <f t="shared" si="178"/>
        <v>0.6839543605953915</v>
      </c>
    </row>
    <row r="2279" spans="1:16" x14ac:dyDescent="0.2">
      <c r="A2279">
        <f t="shared" si="175"/>
        <v>-0.48916666666667119</v>
      </c>
      <c r="C2279">
        <f>('Raw Data'!A2277+'Raw Data'!B2277)*128.337</f>
        <v>-11.293655999999999</v>
      </c>
      <c r="D2279">
        <f>('Raw Data'!C2277+'Raw Data'!D2277)*128.419</f>
        <v>174.90667800000003</v>
      </c>
      <c r="E2279">
        <f>('Raw Data'!E2277+'Raw Data'!F2277+'Raw Data'!G2277+'Raw Data'!H2277)*259.538</f>
        <v>828.18575799999996</v>
      </c>
      <c r="G2279">
        <f>('Raw Data'!I2277+'Raw Data'!J2277)*127.233</f>
        <v>-11.196503999999999</v>
      </c>
      <c r="H2279">
        <f>('Raw Data'!K2277+'Raw Data'!L2277)*128.041</f>
        <v>-198.20746800000001</v>
      </c>
      <c r="I2279">
        <f>('Raw Data'!M2277+'Raw Data'!N2277+'Raw Data'!O2277+'Raw Data'!P2277)*260.417</f>
        <v>801.30310899999995</v>
      </c>
      <c r="K2279">
        <f t="shared" si="179"/>
        <v>-22.490159999999996</v>
      </c>
      <c r="L2279">
        <f t="shared" si="176"/>
        <v>-23.300789999999978</v>
      </c>
      <c r="M2279">
        <f t="shared" si="177"/>
        <v>1629.488867</v>
      </c>
      <c r="N2279">
        <f>M2279-'Projectile Motion Calculations'!$D$2</f>
        <v>819.44534521445098</v>
      </c>
      <c r="P2279">
        <f t="shared" si="178"/>
        <v>0.68124717726205819</v>
      </c>
    </row>
    <row r="2280" spans="1:16" x14ac:dyDescent="0.2">
      <c r="A2280">
        <f t="shared" si="175"/>
        <v>-0.48833333333333784</v>
      </c>
      <c r="C2280">
        <f>('Raw Data'!A2278+'Raw Data'!B2278)*128.337</f>
        <v>-10.651970999999998</v>
      </c>
      <c r="D2280">
        <f>('Raw Data'!C2278+'Raw Data'!D2278)*128.419</f>
        <v>174.26458300000002</v>
      </c>
      <c r="E2280">
        <f>('Raw Data'!E2278+'Raw Data'!F2278+'Raw Data'!G2278+'Raw Data'!H2278)*259.538</f>
        <v>825.5903780000001</v>
      </c>
      <c r="G2280">
        <f>('Raw Data'!I2278+'Raw Data'!J2278)*127.233</f>
        <v>-11.196503999999999</v>
      </c>
      <c r="H2280">
        <f>('Raw Data'!K2278+'Raw Data'!L2278)*128.041</f>
        <v>-197.56726300000003</v>
      </c>
      <c r="I2280">
        <f>('Raw Data'!M2278+'Raw Data'!N2278+'Raw Data'!O2278+'Raw Data'!P2278)*260.417</f>
        <v>800.00102399999992</v>
      </c>
      <c r="K2280">
        <f t="shared" si="179"/>
        <v>-21.848474999999997</v>
      </c>
      <c r="L2280">
        <f t="shared" si="176"/>
        <v>-23.302680000000009</v>
      </c>
      <c r="M2280">
        <f t="shared" si="177"/>
        <v>1625.591402</v>
      </c>
      <c r="N2280">
        <f>M2280-'Projectile Motion Calculations'!$D$2</f>
        <v>815.54788021445097</v>
      </c>
      <c r="P2280">
        <f t="shared" si="178"/>
        <v>0.67962140226205825</v>
      </c>
    </row>
    <row r="2281" spans="1:16" x14ac:dyDescent="0.2">
      <c r="A2281">
        <f t="shared" si="175"/>
        <v>-0.48750000000000449</v>
      </c>
      <c r="C2281">
        <f>('Raw Data'!A2279+'Raw Data'!B2279)*128.337</f>
        <v>-10.651970999999998</v>
      </c>
      <c r="D2281">
        <f>('Raw Data'!C2279+'Raw Data'!D2279)*128.419</f>
        <v>174.90667800000003</v>
      </c>
      <c r="E2281">
        <f>('Raw Data'!E2279+'Raw Data'!F2279+'Raw Data'!G2279+'Raw Data'!H2279)*259.538</f>
        <v>826.88806799999998</v>
      </c>
      <c r="G2281">
        <f>('Raw Data'!I2279+'Raw Data'!J2279)*127.233</f>
        <v>-11.832669000000001</v>
      </c>
      <c r="H2281">
        <f>('Raw Data'!K2279+'Raw Data'!L2279)*128.041</f>
        <v>-197.56726300000003</v>
      </c>
      <c r="I2281">
        <f>('Raw Data'!M2279+'Raw Data'!N2279+'Raw Data'!O2279+'Raw Data'!P2279)*260.417</f>
        <v>798.698939</v>
      </c>
      <c r="K2281">
        <f t="shared" si="179"/>
        <v>-22.484639999999999</v>
      </c>
      <c r="L2281">
        <f t="shared" si="176"/>
        <v>-22.660584999999998</v>
      </c>
      <c r="M2281">
        <f t="shared" si="177"/>
        <v>1625.5870070000001</v>
      </c>
      <c r="N2281">
        <f>M2281-'Projectile Motion Calculations'!$D$2</f>
        <v>815.54348521445104</v>
      </c>
      <c r="P2281">
        <f t="shared" si="178"/>
        <v>0.67799379601205823</v>
      </c>
    </row>
    <row r="2282" spans="1:16" x14ac:dyDescent="0.2">
      <c r="A2282">
        <f t="shared" si="175"/>
        <v>-0.48666666666667113</v>
      </c>
      <c r="C2282">
        <f>('Raw Data'!A2280+'Raw Data'!B2280)*128.337</f>
        <v>-10.651970999999998</v>
      </c>
      <c r="D2282">
        <f>('Raw Data'!C2280+'Raw Data'!D2280)*128.419</f>
        <v>174.26458300000002</v>
      </c>
      <c r="E2282">
        <f>('Raw Data'!E2280+'Raw Data'!F2280+'Raw Data'!G2280+'Raw Data'!H2280)*259.538</f>
        <v>825.5903780000001</v>
      </c>
      <c r="G2282">
        <f>('Raw Data'!I2280+'Raw Data'!J2280)*127.233</f>
        <v>-11.196503999999999</v>
      </c>
      <c r="H2282">
        <f>('Raw Data'!K2280+'Raw Data'!L2280)*128.041</f>
        <v>-196.92705799999999</v>
      </c>
      <c r="I2282">
        <f>('Raw Data'!M2280+'Raw Data'!N2280+'Raw Data'!O2280+'Raw Data'!P2280)*260.417</f>
        <v>796.09476900000004</v>
      </c>
      <c r="K2282">
        <f t="shared" si="179"/>
        <v>-21.848474999999997</v>
      </c>
      <c r="L2282">
        <f t="shared" si="176"/>
        <v>-22.662474999999972</v>
      </c>
      <c r="M2282">
        <f t="shared" si="177"/>
        <v>1621.6851470000001</v>
      </c>
      <c r="N2282">
        <f>M2282-'Projectile Motion Calculations'!$D$2</f>
        <v>811.6416252144511</v>
      </c>
      <c r="P2282">
        <f t="shared" si="178"/>
        <v>0.67528478142872483</v>
      </c>
    </row>
    <row r="2283" spans="1:16" x14ac:dyDescent="0.2">
      <c r="A2283">
        <f t="shared" si="175"/>
        <v>-0.48583333333333778</v>
      </c>
      <c r="C2283">
        <f>('Raw Data'!A2281+'Raw Data'!B2281)*128.337</f>
        <v>-10.651970999999998</v>
      </c>
      <c r="D2283">
        <f>('Raw Data'!C2281+'Raw Data'!D2281)*128.419</f>
        <v>173.622488</v>
      </c>
      <c r="E2283">
        <f>('Raw Data'!E2281+'Raw Data'!F2281+'Raw Data'!G2281+'Raw Data'!H2281)*259.538</f>
        <v>824.29268800000011</v>
      </c>
      <c r="G2283">
        <f>('Raw Data'!I2281+'Raw Data'!J2281)*127.233</f>
        <v>-11.832669000000001</v>
      </c>
      <c r="H2283">
        <f>('Raw Data'!K2281+'Raw Data'!L2281)*128.041</f>
        <v>-196.92705799999999</v>
      </c>
      <c r="I2283">
        <f>('Raw Data'!M2281+'Raw Data'!N2281+'Raw Data'!O2281+'Raw Data'!P2281)*260.417</f>
        <v>794.79268399999989</v>
      </c>
      <c r="K2283">
        <f t="shared" si="179"/>
        <v>-22.484639999999999</v>
      </c>
      <c r="L2283">
        <f t="shared" si="176"/>
        <v>-23.304569999999984</v>
      </c>
      <c r="M2283">
        <f t="shared" si="177"/>
        <v>1619.085372</v>
      </c>
      <c r="N2283">
        <f>M2283-'Projectile Motion Calculations'!$D$2</f>
        <v>809.04185021445096</v>
      </c>
      <c r="P2283">
        <f t="shared" si="178"/>
        <v>0.67474407726205821</v>
      </c>
    </row>
    <row r="2284" spans="1:16" x14ac:dyDescent="0.2">
      <c r="A2284">
        <f t="shared" si="175"/>
        <v>-0.48500000000000443</v>
      </c>
      <c r="C2284">
        <f>('Raw Data'!A2282+'Raw Data'!B2282)*128.337</f>
        <v>-10.651970999999998</v>
      </c>
      <c r="D2284">
        <f>('Raw Data'!C2282+'Raw Data'!D2282)*128.419</f>
        <v>172.98039300000002</v>
      </c>
      <c r="E2284">
        <f>('Raw Data'!E2282+'Raw Data'!F2282+'Raw Data'!G2282+'Raw Data'!H2282)*259.538</f>
        <v>824.29268800000011</v>
      </c>
      <c r="G2284">
        <f>('Raw Data'!I2282+'Raw Data'!J2282)*127.233</f>
        <v>-11.832669000000001</v>
      </c>
      <c r="H2284">
        <f>('Raw Data'!K2282+'Raw Data'!L2282)*128.041</f>
        <v>-196.92705799999999</v>
      </c>
      <c r="I2284">
        <f>('Raw Data'!M2282+'Raw Data'!N2282+'Raw Data'!O2282+'Raw Data'!P2282)*260.417</f>
        <v>796.09476900000004</v>
      </c>
      <c r="K2284">
        <f t="shared" si="179"/>
        <v>-22.484639999999999</v>
      </c>
      <c r="L2284">
        <f t="shared" si="176"/>
        <v>-23.946664999999967</v>
      </c>
      <c r="M2284">
        <f t="shared" si="177"/>
        <v>1620.3874570000003</v>
      </c>
      <c r="N2284">
        <f>M2284-'Projectile Motion Calculations'!$D$2</f>
        <v>810.34393521445122</v>
      </c>
      <c r="P2284">
        <f t="shared" si="178"/>
        <v>0.67312013351205813</v>
      </c>
    </row>
    <row r="2285" spans="1:16" x14ac:dyDescent="0.2">
      <c r="A2285">
        <f t="shared" si="175"/>
        <v>-0.48416666666667107</v>
      </c>
      <c r="C2285">
        <f>('Raw Data'!A2283+'Raw Data'!B2283)*128.337</f>
        <v>-10.651970999999998</v>
      </c>
      <c r="D2285">
        <f>('Raw Data'!C2283+'Raw Data'!D2283)*128.419</f>
        <v>172.98039300000002</v>
      </c>
      <c r="E2285">
        <f>('Raw Data'!E2283+'Raw Data'!F2283+'Raw Data'!G2283+'Raw Data'!H2283)*259.538</f>
        <v>821.69730800000013</v>
      </c>
      <c r="G2285">
        <f>('Raw Data'!I2283+'Raw Data'!J2283)*127.233</f>
        <v>-12.341601000000001</v>
      </c>
      <c r="H2285">
        <f>('Raw Data'!K2283+'Raw Data'!L2283)*128.041</f>
        <v>-195.646648</v>
      </c>
      <c r="I2285">
        <f>('Raw Data'!M2283+'Raw Data'!N2283+'Raw Data'!O2283+'Raw Data'!P2283)*260.417</f>
        <v>793.49059899999986</v>
      </c>
      <c r="K2285">
        <f t="shared" si="179"/>
        <v>-22.993572</v>
      </c>
      <c r="L2285">
        <f t="shared" si="176"/>
        <v>-22.666254999999978</v>
      </c>
      <c r="M2285">
        <f t="shared" si="177"/>
        <v>1615.187907</v>
      </c>
      <c r="N2285">
        <f>M2285-'Projectile Motion Calculations'!$D$2</f>
        <v>805.14438521445095</v>
      </c>
      <c r="P2285">
        <f t="shared" si="178"/>
        <v>0.67095365434539134</v>
      </c>
    </row>
    <row r="2286" spans="1:16" x14ac:dyDescent="0.2">
      <c r="A2286">
        <f t="shared" si="175"/>
        <v>-0.48333333333333772</v>
      </c>
      <c r="C2286">
        <f>('Raw Data'!A2284+'Raw Data'!B2284)*128.337</f>
        <v>-10.651970999999998</v>
      </c>
      <c r="D2286">
        <f>('Raw Data'!C2284+'Raw Data'!D2284)*128.419</f>
        <v>172.98039300000002</v>
      </c>
      <c r="E2286">
        <f>('Raw Data'!E2284+'Raw Data'!F2284+'Raw Data'!G2284+'Raw Data'!H2284)*259.538</f>
        <v>821.69730800000013</v>
      </c>
      <c r="G2286">
        <f>('Raw Data'!I2284+'Raw Data'!J2284)*127.233</f>
        <v>-11.832669000000001</v>
      </c>
      <c r="H2286">
        <f>('Raw Data'!K2284+'Raw Data'!L2284)*128.041</f>
        <v>-195.646648</v>
      </c>
      <c r="I2286">
        <f>('Raw Data'!M2284+'Raw Data'!N2284+'Raw Data'!O2284+'Raw Data'!P2284)*260.417</f>
        <v>793.49059899999986</v>
      </c>
      <c r="K2286">
        <f t="shared" si="179"/>
        <v>-22.484639999999999</v>
      </c>
      <c r="L2286">
        <f t="shared" si="176"/>
        <v>-22.666254999999978</v>
      </c>
      <c r="M2286">
        <f t="shared" si="177"/>
        <v>1615.187907</v>
      </c>
      <c r="N2286">
        <f>M2286-'Projectile Motion Calculations'!$D$2</f>
        <v>805.14438521445095</v>
      </c>
      <c r="P2286">
        <f t="shared" si="178"/>
        <v>0.66986858351205791</v>
      </c>
    </row>
    <row r="2287" spans="1:16" x14ac:dyDescent="0.2">
      <c r="A2287">
        <f t="shared" si="175"/>
        <v>-0.48250000000000437</v>
      </c>
      <c r="C2287">
        <f>('Raw Data'!A2285+'Raw Data'!B2285)*128.337</f>
        <v>-10.651970999999998</v>
      </c>
      <c r="D2287">
        <f>('Raw Data'!C2285+'Raw Data'!D2285)*128.419</f>
        <v>172.46671700000002</v>
      </c>
      <c r="E2287">
        <f>('Raw Data'!E2285+'Raw Data'!F2285+'Raw Data'!G2285+'Raw Data'!H2285)*259.538</f>
        <v>821.69730800000002</v>
      </c>
      <c r="G2287">
        <f>('Raw Data'!I2285+'Raw Data'!J2285)*127.233</f>
        <v>-11.832669000000001</v>
      </c>
      <c r="H2287">
        <f>('Raw Data'!K2285+'Raw Data'!L2285)*128.041</f>
        <v>-195.00644300000002</v>
      </c>
      <c r="I2287">
        <f>('Raw Data'!M2285+'Raw Data'!N2285+'Raw Data'!O2285+'Raw Data'!P2285)*260.417</f>
        <v>790.88642899999991</v>
      </c>
      <c r="K2287">
        <f t="shared" si="179"/>
        <v>-22.484639999999999</v>
      </c>
      <c r="L2287">
        <f t="shared" si="176"/>
        <v>-22.539726000000002</v>
      </c>
      <c r="M2287">
        <f t="shared" si="177"/>
        <v>1612.5837369999999</v>
      </c>
      <c r="N2287">
        <f>M2287-'Projectile Motion Calculations'!$D$2</f>
        <v>802.54021521445088</v>
      </c>
      <c r="P2287">
        <f t="shared" si="178"/>
        <v>0.66932604809539131</v>
      </c>
    </row>
    <row r="2288" spans="1:16" x14ac:dyDescent="0.2">
      <c r="A2288">
        <f t="shared" si="175"/>
        <v>-0.48166666666667102</v>
      </c>
      <c r="C2288">
        <f>('Raw Data'!A2286+'Raw Data'!B2286)*128.337</f>
        <v>-10.010285999999997</v>
      </c>
      <c r="D2288">
        <f>('Raw Data'!C2286+'Raw Data'!D2286)*128.419</f>
        <v>171.82462200000003</v>
      </c>
      <c r="E2288">
        <f>('Raw Data'!E2286+'Raw Data'!F2286+'Raw Data'!G2286+'Raw Data'!H2286)*259.538</f>
        <v>821.69730800000013</v>
      </c>
      <c r="G2288">
        <f>('Raw Data'!I2286+'Raw Data'!J2286)*127.233</f>
        <v>-11.832669000000001</v>
      </c>
      <c r="H2288">
        <f>('Raw Data'!K2286+'Raw Data'!L2286)*128.041</f>
        <v>-194.36623800000001</v>
      </c>
      <c r="I2288">
        <f>('Raw Data'!M2286+'Raw Data'!N2286+'Raw Data'!O2286+'Raw Data'!P2286)*260.417</f>
        <v>792.18851399999994</v>
      </c>
      <c r="K2288">
        <f t="shared" si="179"/>
        <v>-21.842954999999996</v>
      </c>
      <c r="L2288">
        <f t="shared" si="176"/>
        <v>-22.541615999999976</v>
      </c>
      <c r="M2288">
        <f t="shared" si="177"/>
        <v>1613.8858220000002</v>
      </c>
      <c r="N2288">
        <f>M2288-'Projectile Motion Calculations'!$D$2</f>
        <v>803.84230021445114</v>
      </c>
      <c r="P2288">
        <f t="shared" si="178"/>
        <v>0.67040745642872479</v>
      </c>
    </row>
    <row r="2289" spans="1:16" x14ac:dyDescent="0.2">
      <c r="A2289">
        <f t="shared" si="175"/>
        <v>-0.48083333333333766</v>
      </c>
      <c r="C2289">
        <f>('Raw Data'!A2287+'Raw Data'!B2287)*128.337</f>
        <v>-10.010285999999997</v>
      </c>
      <c r="D2289">
        <f>('Raw Data'!C2287+'Raw Data'!D2287)*128.419</f>
        <v>171.82462200000003</v>
      </c>
      <c r="E2289">
        <f>('Raw Data'!E2287+'Raw Data'!F2287+'Raw Data'!G2287+'Raw Data'!H2287)*259.538</f>
        <v>824.29268800000011</v>
      </c>
      <c r="G2289">
        <f>('Raw Data'!I2287+'Raw Data'!J2287)*127.233</f>
        <v>-11.705436000000001</v>
      </c>
      <c r="H2289">
        <f>('Raw Data'!K2287+'Raw Data'!L2287)*128.041</f>
        <v>-193.72603299999997</v>
      </c>
      <c r="I2289">
        <f>('Raw Data'!M2287+'Raw Data'!N2287+'Raw Data'!O2287+'Raw Data'!P2287)*260.417</f>
        <v>790.88642899999991</v>
      </c>
      <c r="K2289">
        <f t="shared" si="179"/>
        <v>-21.715722</v>
      </c>
      <c r="L2289">
        <f t="shared" si="176"/>
        <v>-21.901410999999939</v>
      </c>
      <c r="M2289">
        <f t="shared" si="177"/>
        <v>1615.1791170000001</v>
      </c>
      <c r="N2289">
        <f>M2289-'Projectile Motion Calculations'!$D$2</f>
        <v>805.13559521445109</v>
      </c>
      <c r="P2289">
        <f t="shared" si="178"/>
        <v>0.66932238559539137</v>
      </c>
    </row>
    <row r="2290" spans="1:16" x14ac:dyDescent="0.2">
      <c r="A2290">
        <f t="shared" si="175"/>
        <v>-0.48000000000000431</v>
      </c>
      <c r="C2290">
        <f>('Raw Data'!A2288+'Raw Data'!B2288)*128.337</f>
        <v>-10.010285999999997</v>
      </c>
      <c r="D2290">
        <f>('Raw Data'!C2288+'Raw Data'!D2288)*128.419</f>
        <v>171.82462200000003</v>
      </c>
      <c r="E2290">
        <f>('Raw Data'!E2288+'Raw Data'!F2288+'Raw Data'!G2288+'Raw Data'!H2288)*259.538</f>
        <v>821.69730800000013</v>
      </c>
      <c r="G2290">
        <f>('Raw Data'!I2288+'Raw Data'!J2288)*127.233</f>
        <v>-11.705436000000001</v>
      </c>
      <c r="H2290">
        <f>('Raw Data'!K2288+'Raw Data'!L2288)*128.041</f>
        <v>-193.72603299999997</v>
      </c>
      <c r="I2290">
        <f>('Raw Data'!M2288+'Raw Data'!N2288+'Raw Data'!O2288+'Raw Data'!P2288)*260.417</f>
        <v>789.58434399999987</v>
      </c>
      <c r="K2290">
        <f t="shared" si="179"/>
        <v>-21.715722</v>
      </c>
      <c r="L2290">
        <f t="shared" si="176"/>
        <v>-21.901410999999939</v>
      </c>
      <c r="M2290">
        <f t="shared" si="177"/>
        <v>1611.2816520000001</v>
      </c>
      <c r="N2290">
        <f>M2290-'Projectile Motion Calculations'!$D$2</f>
        <v>801.23813021445108</v>
      </c>
      <c r="P2290">
        <f t="shared" si="178"/>
        <v>0.66769844184539129</v>
      </c>
    </row>
    <row r="2291" spans="1:16" x14ac:dyDescent="0.2">
      <c r="A2291">
        <f t="shared" si="175"/>
        <v>-0.47916666666667096</v>
      </c>
      <c r="C2291">
        <f>('Raw Data'!A2289+'Raw Data'!B2289)*128.337</f>
        <v>-8.7269159999999992</v>
      </c>
      <c r="D2291">
        <f>('Raw Data'!C2289+'Raw Data'!D2289)*128.419</f>
        <v>170.54043199999998</v>
      </c>
      <c r="E2291">
        <f>('Raw Data'!E2289+'Raw Data'!F2289+'Raw Data'!G2289+'Raw Data'!H2289)*259.538</f>
        <v>821.69730800000013</v>
      </c>
      <c r="G2291">
        <f>('Raw Data'!I2289+'Raw Data'!J2289)*127.233</f>
        <v>-11.705436000000001</v>
      </c>
      <c r="H2291">
        <f>('Raw Data'!K2289+'Raw Data'!L2289)*128.041</f>
        <v>-193.08582799999999</v>
      </c>
      <c r="I2291">
        <f>('Raw Data'!M2289+'Raw Data'!N2289+'Raw Data'!O2289+'Raw Data'!P2289)*260.417</f>
        <v>789.58434399999987</v>
      </c>
      <c r="K2291">
        <f t="shared" si="179"/>
        <v>-20.432352000000002</v>
      </c>
      <c r="L2291">
        <f t="shared" si="176"/>
        <v>-22.545396000000011</v>
      </c>
      <c r="M2291">
        <f t="shared" si="177"/>
        <v>1611.2816520000001</v>
      </c>
      <c r="N2291">
        <f>M2291-'Projectile Motion Calculations'!$D$2</f>
        <v>801.23813021445108</v>
      </c>
      <c r="P2291">
        <f t="shared" si="178"/>
        <v>0.66672370934539127</v>
      </c>
    </row>
    <row r="2292" spans="1:16" x14ac:dyDescent="0.2">
      <c r="A2292">
        <f t="shared" si="175"/>
        <v>-0.47833333333333761</v>
      </c>
      <c r="C2292">
        <f>('Raw Data'!A2290+'Raw Data'!B2290)*128.337</f>
        <v>-9.3686009999999964</v>
      </c>
      <c r="D2292">
        <f>('Raw Data'!C2290+'Raw Data'!D2290)*128.419</f>
        <v>170.54043199999998</v>
      </c>
      <c r="E2292">
        <f>('Raw Data'!E2290+'Raw Data'!F2290+'Raw Data'!G2290+'Raw Data'!H2290)*259.538</f>
        <v>820.39961800000015</v>
      </c>
      <c r="G2292">
        <f>('Raw Data'!I2290+'Raw Data'!J2290)*127.233</f>
        <v>-11.196503999999999</v>
      </c>
      <c r="H2292">
        <f>('Raw Data'!K2290+'Raw Data'!L2290)*128.041</f>
        <v>-192.44562300000001</v>
      </c>
      <c r="I2292">
        <f>('Raw Data'!M2290+'Raw Data'!N2290+'Raw Data'!O2290+'Raw Data'!P2290)*260.417</f>
        <v>788.54267600000003</v>
      </c>
      <c r="K2292">
        <f t="shared" si="179"/>
        <v>-20.565104999999996</v>
      </c>
      <c r="L2292">
        <f t="shared" si="176"/>
        <v>-21.90519100000003</v>
      </c>
      <c r="M2292">
        <f t="shared" si="177"/>
        <v>1608.9422940000002</v>
      </c>
      <c r="N2292">
        <f>M2292-'Projectile Motion Calculations'!$D$2</f>
        <v>798.89877221445113</v>
      </c>
      <c r="P2292">
        <f t="shared" si="178"/>
        <v>0.66379731434539113</v>
      </c>
    </row>
    <row r="2293" spans="1:16" x14ac:dyDescent="0.2">
      <c r="A2293">
        <f t="shared" si="175"/>
        <v>-0.47750000000000425</v>
      </c>
      <c r="C2293">
        <f>('Raw Data'!A2291+'Raw Data'!B2291)*128.337</f>
        <v>-8.0852309999999985</v>
      </c>
      <c r="D2293">
        <f>('Raw Data'!C2291+'Raw Data'!D2291)*128.419</f>
        <v>170.02675600000001</v>
      </c>
      <c r="E2293">
        <f>('Raw Data'!E2291+'Raw Data'!F2291+'Raw Data'!G2291+'Raw Data'!H2291)*259.538</f>
        <v>819.36146600000006</v>
      </c>
      <c r="G2293">
        <f>('Raw Data'!I2291+'Raw Data'!J2291)*127.233</f>
        <v>-11.196503999999999</v>
      </c>
      <c r="H2293">
        <f>('Raw Data'!K2291+'Raw Data'!L2291)*128.041</f>
        <v>-191.933459</v>
      </c>
      <c r="I2293">
        <f>('Raw Data'!M2291+'Raw Data'!N2291+'Raw Data'!O2291+'Raw Data'!P2291)*260.417</f>
        <v>784.896838</v>
      </c>
      <c r="K2293">
        <f t="shared" si="179"/>
        <v>-19.281734999999998</v>
      </c>
      <c r="L2293">
        <f t="shared" si="176"/>
        <v>-21.906702999999993</v>
      </c>
      <c r="M2293">
        <f t="shared" si="177"/>
        <v>1604.258304</v>
      </c>
      <c r="N2293">
        <f>M2293-'Projectile Motion Calculations'!$D$2</f>
        <v>794.21478221445091</v>
      </c>
      <c r="P2293">
        <f t="shared" si="178"/>
        <v>0.66184565184539101</v>
      </c>
    </row>
    <row r="2294" spans="1:16" x14ac:dyDescent="0.2">
      <c r="A2294">
        <f t="shared" si="175"/>
        <v>-0.4766666666666709</v>
      </c>
      <c r="C2294">
        <f>('Raw Data'!A2292+'Raw Data'!B2292)*128.337</f>
        <v>-7.4435459999999987</v>
      </c>
      <c r="D2294">
        <f>('Raw Data'!C2292+'Raw Data'!D2292)*128.419</f>
        <v>170.02675600000001</v>
      </c>
      <c r="E2294">
        <f>('Raw Data'!E2292+'Raw Data'!F2292+'Raw Data'!G2292+'Raw Data'!H2292)*259.538</f>
        <v>819.36146600000006</v>
      </c>
      <c r="G2294">
        <f>('Raw Data'!I2292+'Raw Data'!J2292)*127.233</f>
        <v>-10.560338999999999</v>
      </c>
      <c r="H2294">
        <f>('Raw Data'!K2292+'Raw Data'!L2292)*128.041</f>
        <v>-191.42129500000001</v>
      </c>
      <c r="I2294">
        <f>('Raw Data'!M2292+'Raw Data'!N2292+'Raw Data'!O2292+'Raw Data'!P2292)*260.417</f>
        <v>784.896838</v>
      </c>
      <c r="K2294">
        <f t="shared" si="179"/>
        <v>-18.003884999999997</v>
      </c>
      <c r="L2294">
        <f t="shared" si="176"/>
        <v>-21.394539000000009</v>
      </c>
      <c r="M2294">
        <f t="shared" si="177"/>
        <v>1604.258304</v>
      </c>
      <c r="N2294">
        <f>M2294-'Projectile Motion Calculations'!$D$2</f>
        <v>794.21478221445091</v>
      </c>
      <c r="P2294">
        <f t="shared" si="178"/>
        <v>0.66238452476205767</v>
      </c>
    </row>
    <row r="2295" spans="1:16" x14ac:dyDescent="0.2">
      <c r="A2295">
        <f t="shared" si="175"/>
        <v>-0.47583333333333755</v>
      </c>
      <c r="C2295">
        <f>('Raw Data'!A2293+'Raw Data'!B2293)*128.337</f>
        <v>-8.0852309999999985</v>
      </c>
      <c r="D2295">
        <f>('Raw Data'!C2293+'Raw Data'!D2293)*128.419</f>
        <v>169.38466099999999</v>
      </c>
      <c r="E2295">
        <f>('Raw Data'!E2293+'Raw Data'!F2293+'Raw Data'!G2293+'Raw Data'!H2293)*259.538</f>
        <v>821.95684600000004</v>
      </c>
      <c r="G2295">
        <f>('Raw Data'!I2293+'Raw Data'!J2293)*127.233</f>
        <v>-9.4152419999999974</v>
      </c>
      <c r="H2295">
        <f>('Raw Data'!K2293+'Raw Data'!L2293)*128.041</f>
        <v>-191.42129500000001</v>
      </c>
      <c r="I2295">
        <f>('Raw Data'!M2293+'Raw Data'!N2293+'Raw Data'!O2293+'Raw Data'!P2293)*260.417</f>
        <v>783.59475299999986</v>
      </c>
      <c r="K2295">
        <f t="shared" si="179"/>
        <v>-17.500472999999996</v>
      </c>
      <c r="L2295">
        <f t="shared" si="176"/>
        <v>-22.036634000000021</v>
      </c>
      <c r="M2295">
        <f t="shared" si="177"/>
        <v>1605.5515989999999</v>
      </c>
      <c r="N2295">
        <f>M2295-'Projectile Motion Calculations'!$D$2</f>
        <v>795.50807721445085</v>
      </c>
      <c r="P2295">
        <f t="shared" si="178"/>
        <v>0.66184015809539098</v>
      </c>
    </row>
    <row r="2296" spans="1:16" x14ac:dyDescent="0.2">
      <c r="A2296">
        <f t="shared" si="175"/>
        <v>-0.4750000000000042</v>
      </c>
      <c r="C2296">
        <f>('Raw Data'!A2294+'Raw Data'!B2294)*128.337</f>
        <v>-8.0852309999999985</v>
      </c>
      <c r="D2296">
        <f>('Raw Data'!C2294+'Raw Data'!D2294)*128.419</f>
        <v>169.38466099999999</v>
      </c>
      <c r="E2296">
        <f>('Raw Data'!E2294+'Raw Data'!F2294+'Raw Data'!G2294+'Raw Data'!H2294)*259.538</f>
        <v>820.65915600000005</v>
      </c>
      <c r="G2296">
        <f>('Raw Data'!I2294+'Raw Data'!J2294)*127.233</f>
        <v>-10.051406999999999</v>
      </c>
      <c r="H2296">
        <f>('Raw Data'!K2294+'Raw Data'!L2294)*128.041</f>
        <v>-190.78109000000001</v>
      </c>
      <c r="I2296">
        <f>('Raw Data'!M2294+'Raw Data'!N2294+'Raw Data'!O2294+'Raw Data'!P2294)*260.417</f>
        <v>782.29266799999994</v>
      </c>
      <c r="K2296">
        <f t="shared" si="179"/>
        <v>-18.136637999999998</v>
      </c>
      <c r="L2296">
        <f t="shared" si="176"/>
        <v>-21.396429000000012</v>
      </c>
      <c r="M2296">
        <f t="shared" si="177"/>
        <v>1602.951824</v>
      </c>
      <c r="N2296">
        <f>M2296-'Projectile Motion Calculations'!$D$2</f>
        <v>792.90830221445094</v>
      </c>
      <c r="P2296">
        <f t="shared" si="178"/>
        <v>0.66140942601205777</v>
      </c>
    </row>
    <row r="2297" spans="1:16" x14ac:dyDescent="0.2">
      <c r="A2297">
        <f t="shared" si="175"/>
        <v>-0.47416666666667084</v>
      </c>
      <c r="C2297">
        <f>('Raw Data'!A2295+'Raw Data'!B2295)*128.337</f>
        <v>-6.8018610000000015</v>
      </c>
      <c r="D2297">
        <f>('Raw Data'!C2295+'Raw Data'!D2295)*128.419</f>
        <v>169.38466099999999</v>
      </c>
      <c r="E2297">
        <f>('Raw Data'!E2295+'Raw Data'!F2295+'Raw Data'!G2295+'Raw Data'!H2295)*259.538</f>
        <v>819.62100399999997</v>
      </c>
      <c r="G2297">
        <f>('Raw Data'!I2295+'Raw Data'!J2295)*127.233</f>
        <v>-8.7790769999999974</v>
      </c>
      <c r="H2297">
        <f>('Raw Data'!K2295+'Raw Data'!L2295)*128.041</f>
        <v>-190.14088499999997</v>
      </c>
      <c r="I2297">
        <f>('Raw Data'!M2295+'Raw Data'!N2295+'Raw Data'!O2295+'Raw Data'!P2295)*260.417</f>
        <v>784.896838</v>
      </c>
      <c r="K2297">
        <f t="shared" si="179"/>
        <v>-15.580938</v>
      </c>
      <c r="L2297">
        <f t="shared" si="176"/>
        <v>-20.756223999999975</v>
      </c>
      <c r="M2297">
        <f t="shared" si="177"/>
        <v>1604.517842</v>
      </c>
      <c r="N2297">
        <f>M2297-'Projectile Motion Calculations'!$D$2</f>
        <v>794.47432021445093</v>
      </c>
      <c r="P2297">
        <f t="shared" si="178"/>
        <v>0.66097503142872427</v>
      </c>
    </row>
    <row r="2298" spans="1:16" x14ac:dyDescent="0.2">
      <c r="A2298">
        <f t="shared" si="175"/>
        <v>-0.47333333333333749</v>
      </c>
      <c r="C2298">
        <f>('Raw Data'!A2296+'Raw Data'!B2296)*128.337</f>
        <v>-6.2885130000000018</v>
      </c>
      <c r="D2298">
        <f>('Raw Data'!C2296+'Raw Data'!D2296)*128.419</f>
        <v>168.74256600000001</v>
      </c>
      <c r="E2298">
        <f>('Raw Data'!E2296+'Raw Data'!F2296+'Raw Data'!G2296+'Raw Data'!H2296)*259.538</f>
        <v>820.91869400000007</v>
      </c>
      <c r="G2298">
        <f>('Raw Data'!I2296+'Raw Data'!J2296)*127.233</f>
        <v>-8.7790769999999974</v>
      </c>
      <c r="H2298">
        <f>('Raw Data'!K2296+'Raw Data'!L2296)*128.041</f>
        <v>-190.14088499999997</v>
      </c>
      <c r="I2298">
        <f>('Raw Data'!M2296+'Raw Data'!N2296+'Raw Data'!O2296+'Raw Data'!P2296)*260.417</f>
        <v>780.99058299999979</v>
      </c>
      <c r="K2298">
        <f t="shared" si="179"/>
        <v>-15.067589999999999</v>
      </c>
      <c r="L2298">
        <f t="shared" si="176"/>
        <v>-21.398318999999958</v>
      </c>
      <c r="M2298">
        <f t="shared" si="177"/>
        <v>1601.9092769999997</v>
      </c>
      <c r="N2298">
        <f>M2298-'Projectile Motion Calculations'!$D$2</f>
        <v>791.8657552144507</v>
      </c>
      <c r="P2298">
        <f t="shared" si="178"/>
        <v>0.65988996059539085</v>
      </c>
    </row>
    <row r="2299" spans="1:16" x14ac:dyDescent="0.2">
      <c r="A2299">
        <f t="shared" si="175"/>
        <v>-0.47250000000000414</v>
      </c>
      <c r="C2299">
        <f>('Raw Data'!A2297+'Raw Data'!B2297)*128.337</f>
        <v>-5.6468280000000011</v>
      </c>
      <c r="D2299">
        <f>('Raw Data'!C2297+'Raw Data'!D2297)*128.419</f>
        <v>168.74256600000001</v>
      </c>
      <c r="E2299">
        <f>('Raw Data'!E2297+'Raw Data'!F2297+'Raw Data'!G2297+'Raw Data'!H2297)*259.538</f>
        <v>819.62100399999997</v>
      </c>
      <c r="G2299">
        <f>('Raw Data'!I2297+'Raw Data'!J2297)*127.233</f>
        <v>-7.5067469999999998</v>
      </c>
      <c r="H2299">
        <f>('Raw Data'!K2297+'Raw Data'!L2297)*128.041</f>
        <v>-188.86047500000001</v>
      </c>
      <c r="I2299">
        <f>('Raw Data'!M2297+'Raw Data'!N2297+'Raw Data'!O2297+'Raw Data'!P2297)*260.417</f>
        <v>782.29266799999994</v>
      </c>
      <c r="K2299">
        <f t="shared" si="179"/>
        <v>-13.153575</v>
      </c>
      <c r="L2299">
        <f t="shared" si="176"/>
        <v>-20.117908999999997</v>
      </c>
      <c r="M2299">
        <f t="shared" si="177"/>
        <v>1601.9136719999999</v>
      </c>
      <c r="N2299">
        <f>M2299-'Projectile Motion Calculations'!$D$2</f>
        <v>791.87015021445086</v>
      </c>
      <c r="P2299">
        <f t="shared" si="178"/>
        <v>0.65934742517872424</v>
      </c>
    </row>
    <row r="2300" spans="1:16" x14ac:dyDescent="0.2">
      <c r="A2300">
        <f t="shared" si="175"/>
        <v>-0.47166666666667079</v>
      </c>
      <c r="C2300">
        <f>('Raw Data'!A2298+'Raw Data'!B2298)*128.337</f>
        <v>-5.6468280000000011</v>
      </c>
      <c r="D2300">
        <f>('Raw Data'!C2298+'Raw Data'!D2298)*128.419</f>
        <v>168.74256600000001</v>
      </c>
      <c r="E2300">
        <f>('Raw Data'!E2298+'Raw Data'!F2298+'Raw Data'!G2298+'Raw Data'!H2298)*259.538</f>
        <v>820.91869399999996</v>
      </c>
      <c r="G2300">
        <f>('Raw Data'!I2298+'Raw Data'!J2298)*127.233</f>
        <v>-7.5067469999999998</v>
      </c>
      <c r="H2300">
        <f>('Raw Data'!K2298+'Raw Data'!L2298)*128.041</f>
        <v>-188.86047500000001</v>
      </c>
      <c r="I2300">
        <f>('Raw Data'!M2298+'Raw Data'!N2298+'Raw Data'!O2298+'Raw Data'!P2298)*260.417</f>
        <v>779.68849799999987</v>
      </c>
      <c r="K2300">
        <f t="shared" si="179"/>
        <v>-13.153575</v>
      </c>
      <c r="L2300">
        <f t="shared" si="176"/>
        <v>-20.117908999999997</v>
      </c>
      <c r="M2300">
        <f t="shared" si="177"/>
        <v>1600.6071919999999</v>
      </c>
      <c r="N2300">
        <f>M2300-'Projectile Motion Calculations'!$D$2</f>
        <v>790.56367021445089</v>
      </c>
      <c r="P2300">
        <f t="shared" si="178"/>
        <v>0.65880488976205764</v>
      </c>
    </row>
    <row r="2301" spans="1:16" x14ac:dyDescent="0.2">
      <c r="A2301">
        <f t="shared" si="175"/>
        <v>-0.47083333333333743</v>
      </c>
      <c r="C2301">
        <f>('Raw Data'!A2299+'Raw Data'!B2299)*128.337</f>
        <v>-5.0051430000000003</v>
      </c>
      <c r="D2301">
        <f>('Raw Data'!C2299+'Raw Data'!D2299)*128.419</f>
        <v>168.74256600000001</v>
      </c>
      <c r="E2301">
        <f>('Raw Data'!E2299+'Raw Data'!F2299+'Raw Data'!G2299+'Raw Data'!H2299)*259.538</f>
        <v>819.62100399999997</v>
      </c>
      <c r="G2301">
        <f>('Raw Data'!I2299+'Raw Data'!J2299)*127.233</f>
        <v>-6.2344169999999988</v>
      </c>
      <c r="H2301">
        <f>('Raw Data'!K2299+'Raw Data'!L2299)*128.041</f>
        <v>-187.58006499999999</v>
      </c>
      <c r="I2301">
        <f>('Raw Data'!M2299+'Raw Data'!N2299+'Raw Data'!O2299+'Raw Data'!P2299)*260.417</f>
        <v>780.99058299999979</v>
      </c>
      <c r="K2301">
        <f t="shared" si="179"/>
        <v>-11.239559999999999</v>
      </c>
      <c r="L2301">
        <f t="shared" si="176"/>
        <v>-18.83749899999998</v>
      </c>
      <c r="M2301">
        <f t="shared" si="177"/>
        <v>1600.6115869999999</v>
      </c>
      <c r="N2301">
        <f>M2301-'Projectile Motion Calculations'!$D$2</f>
        <v>790.56806521445083</v>
      </c>
      <c r="P2301">
        <f t="shared" si="178"/>
        <v>0.65772531267872425</v>
      </c>
    </row>
    <row r="2302" spans="1:16" x14ac:dyDescent="0.2">
      <c r="A2302">
        <f t="shared" si="175"/>
        <v>-0.47000000000000408</v>
      </c>
      <c r="C2302">
        <f>('Raw Data'!A2300+'Raw Data'!B2300)*128.337</f>
        <v>-4.3634579999999996</v>
      </c>
      <c r="D2302">
        <f>('Raw Data'!C2300+'Raw Data'!D2300)*128.419</f>
        <v>168.100471</v>
      </c>
      <c r="E2302">
        <f>('Raw Data'!E2300+'Raw Data'!F2300+'Raw Data'!G2300+'Raw Data'!H2300)*259.538</f>
        <v>817.02562399999999</v>
      </c>
      <c r="G2302">
        <f>('Raw Data'!I2300+'Raw Data'!J2300)*127.233</f>
        <v>-6.2344169999999988</v>
      </c>
      <c r="H2302">
        <f>('Raw Data'!K2300+'Raw Data'!L2300)*128.041</f>
        <v>-187.58006499999999</v>
      </c>
      <c r="I2302">
        <f>('Raw Data'!M2300+'Raw Data'!N2300+'Raw Data'!O2300+'Raw Data'!P2300)*260.417</f>
        <v>780.9905829999999</v>
      </c>
      <c r="K2302">
        <f t="shared" si="179"/>
        <v>-10.597874999999998</v>
      </c>
      <c r="L2302">
        <f t="shared" si="176"/>
        <v>-19.479593999999992</v>
      </c>
      <c r="M2302">
        <f t="shared" si="177"/>
        <v>1598.0162069999999</v>
      </c>
      <c r="N2302">
        <f>M2302-'Projectile Motion Calculations'!$D$2</f>
        <v>787.97268521445085</v>
      </c>
      <c r="P2302">
        <f t="shared" si="178"/>
        <v>0.65718277726205743</v>
      </c>
    </row>
    <row r="2303" spans="1:16" x14ac:dyDescent="0.2">
      <c r="A2303">
        <f t="shared" si="175"/>
        <v>-0.46916666666667073</v>
      </c>
      <c r="C2303">
        <f>('Raw Data'!A2301+'Raw Data'!B2301)*128.337</f>
        <v>-4.3634579999999996</v>
      </c>
      <c r="D2303">
        <f>('Raw Data'!C2301+'Raw Data'!D2301)*128.419</f>
        <v>167.45837600000002</v>
      </c>
      <c r="E2303">
        <f>('Raw Data'!E2301+'Raw Data'!F2301+'Raw Data'!G2301+'Raw Data'!H2301)*259.538</f>
        <v>819.62100399999986</v>
      </c>
      <c r="G2303">
        <f>('Raw Data'!I2301+'Raw Data'!J2301)*127.233</f>
        <v>-6.2344169999999988</v>
      </c>
      <c r="H2303">
        <f>('Raw Data'!K2301+'Raw Data'!L2301)*128.041</f>
        <v>-187.58006499999999</v>
      </c>
      <c r="I2303">
        <f>('Raw Data'!M2301+'Raw Data'!N2301+'Raw Data'!O2301+'Raw Data'!P2301)*260.417</f>
        <v>779.68849799999987</v>
      </c>
      <c r="K2303">
        <f t="shared" si="179"/>
        <v>-10.597874999999998</v>
      </c>
      <c r="L2303">
        <f t="shared" si="176"/>
        <v>-20.121688999999975</v>
      </c>
      <c r="M2303">
        <f t="shared" si="177"/>
        <v>1599.3095019999996</v>
      </c>
      <c r="N2303">
        <f>M2303-'Projectile Motion Calculations'!$D$2</f>
        <v>789.26598021445056</v>
      </c>
      <c r="P2303">
        <f t="shared" si="178"/>
        <v>0.65609587517872403</v>
      </c>
    </row>
    <row r="2304" spans="1:16" x14ac:dyDescent="0.2">
      <c r="A2304">
        <f t="shared" si="175"/>
        <v>-0.46833333333333738</v>
      </c>
      <c r="C2304">
        <f>('Raw Data'!A2302+'Raw Data'!B2302)*128.337</f>
        <v>-3.8501099999999995</v>
      </c>
      <c r="D2304">
        <f>('Raw Data'!C2302+'Raw Data'!D2302)*128.419</f>
        <v>167.45837600000002</v>
      </c>
      <c r="E2304">
        <f>('Raw Data'!E2302+'Raw Data'!F2302+'Raw Data'!G2302+'Raw Data'!H2302)*259.538</f>
        <v>818.32331399999998</v>
      </c>
      <c r="G2304">
        <f>('Raw Data'!I2302+'Raw Data'!J2302)*127.233</f>
        <v>-4.9620869999999977</v>
      </c>
      <c r="H2304">
        <f>('Raw Data'!K2302+'Raw Data'!L2302)*128.041</f>
        <v>-186.299655</v>
      </c>
      <c r="I2304">
        <f>('Raw Data'!M2302+'Raw Data'!N2302+'Raw Data'!O2302+'Raw Data'!P2302)*260.417</f>
        <v>777.08432799999991</v>
      </c>
      <c r="K2304">
        <f t="shared" si="179"/>
        <v>-8.8121969999999976</v>
      </c>
      <c r="L2304">
        <f t="shared" si="176"/>
        <v>-18.841278999999986</v>
      </c>
      <c r="M2304">
        <f t="shared" si="177"/>
        <v>1595.4076419999999</v>
      </c>
      <c r="N2304">
        <f>M2304-'Projectile Motion Calculations'!$D$2</f>
        <v>785.36412021445085</v>
      </c>
      <c r="P2304">
        <f t="shared" si="178"/>
        <v>0.65392939601205746</v>
      </c>
    </row>
    <row r="2305" spans="1:16" x14ac:dyDescent="0.2">
      <c r="A2305">
        <f t="shared" si="175"/>
        <v>-0.46750000000000402</v>
      </c>
      <c r="C2305">
        <f>('Raw Data'!A2303+'Raw Data'!B2303)*128.337</f>
        <v>-3.2084249999999992</v>
      </c>
      <c r="D2305">
        <f>('Raw Data'!C2303+'Raw Data'!D2303)*128.419</f>
        <v>166.816281</v>
      </c>
      <c r="E2305">
        <f>('Raw Data'!E2303+'Raw Data'!F2303+'Raw Data'!G2303+'Raw Data'!H2303)*259.538</f>
        <v>817.02562399999999</v>
      </c>
      <c r="G2305">
        <f>('Raw Data'!I2303+'Raw Data'!J2303)*127.233</f>
        <v>-4.9620869999999977</v>
      </c>
      <c r="H2305">
        <f>('Raw Data'!K2303+'Raw Data'!L2303)*128.041</f>
        <v>-186.299655</v>
      </c>
      <c r="I2305">
        <f>('Raw Data'!M2303+'Raw Data'!N2303+'Raw Data'!O2303+'Raw Data'!P2303)*260.417</f>
        <v>777.08432799999991</v>
      </c>
      <c r="K2305">
        <f t="shared" si="179"/>
        <v>-8.1705119999999969</v>
      </c>
      <c r="L2305">
        <f t="shared" si="176"/>
        <v>-19.483373999999998</v>
      </c>
      <c r="M2305">
        <f t="shared" si="177"/>
        <v>1594.1099519999998</v>
      </c>
      <c r="N2305">
        <f>M2305-'Projectile Motion Calculations'!$D$2</f>
        <v>784.06643021445075</v>
      </c>
      <c r="P2305">
        <f t="shared" si="178"/>
        <v>0.65414787517872419</v>
      </c>
    </row>
    <row r="2306" spans="1:16" x14ac:dyDescent="0.2">
      <c r="A2306">
        <f t="shared" si="175"/>
        <v>-0.46666666666667067</v>
      </c>
      <c r="C2306">
        <f>('Raw Data'!A2304+'Raw Data'!B2304)*128.337</f>
        <v>-2.5667399999999985</v>
      </c>
      <c r="D2306">
        <f>('Raw Data'!C2304+'Raw Data'!D2304)*128.419</f>
        <v>167.45837600000002</v>
      </c>
      <c r="E2306">
        <f>('Raw Data'!E2304+'Raw Data'!F2304+'Raw Data'!G2304+'Raw Data'!H2304)*259.538</f>
        <v>817.28516200000001</v>
      </c>
      <c r="G2306">
        <f>('Raw Data'!I2304+'Raw Data'!J2304)*127.233</f>
        <v>-3.6897569999999962</v>
      </c>
      <c r="H2306">
        <f>('Raw Data'!K2304+'Raw Data'!L2304)*128.041</f>
        <v>-185.01924499999998</v>
      </c>
      <c r="I2306">
        <f>('Raw Data'!M2304+'Raw Data'!N2304+'Raw Data'!O2304+'Raw Data'!P2304)*260.417</f>
        <v>778.64683000000002</v>
      </c>
      <c r="K2306">
        <f t="shared" si="179"/>
        <v>-6.2564969999999942</v>
      </c>
      <c r="L2306">
        <f t="shared" si="176"/>
        <v>-17.560868999999968</v>
      </c>
      <c r="M2306">
        <f t="shared" si="177"/>
        <v>1595.931992</v>
      </c>
      <c r="N2306">
        <f>M2306-'Projectile Motion Calculations'!$D$2</f>
        <v>785.88847021445099</v>
      </c>
      <c r="P2306">
        <f t="shared" si="178"/>
        <v>0.65490705851205766</v>
      </c>
    </row>
    <row r="2307" spans="1:16" x14ac:dyDescent="0.2">
      <c r="A2307">
        <f t="shared" ref="A2307:A2370" si="180">A2308-1/1200</f>
        <v>-0.46583333333333732</v>
      </c>
      <c r="C2307">
        <f>('Raw Data'!A2305+'Raw Data'!B2305)*128.337</f>
        <v>-3.2084249999999992</v>
      </c>
      <c r="D2307">
        <f>('Raw Data'!C2305+'Raw Data'!D2305)*128.419</f>
        <v>166.816281</v>
      </c>
      <c r="E2307">
        <f>('Raw Data'!E2305+'Raw Data'!F2305+'Raw Data'!G2305+'Raw Data'!H2305)*259.538</f>
        <v>817.28516200000001</v>
      </c>
      <c r="G2307">
        <f>('Raw Data'!I2305+'Raw Data'!J2305)*127.233</f>
        <v>-3.0535920000000027</v>
      </c>
      <c r="H2307">
        <f>('Raw Data'!K2305+'Raw Data'!L2305)*128.041</f>
        <v>-184.37903999999997</v>
      </c>
      <c r="I2307">
        <f>('Raw Data'!M2305+'Raw Data'!N2305+'Raw Data'!O2305+'Raw Data'!P2305)*260.417</f>
        <v>778.64683000000002</v>
      </c>
      <c r="K2307">
        <f t="shared" si="179"/>
        <v>-6.2620170000000019</v>
      </c>
      <c r="L2307">
        <f t="shared" si="176"/>
        <v>-17.562758999999971</v>
      </c>
      <c r="M2307">
        <f t="shared" si="177"/>
        <v>1595.931992</v>
      </c>
      <c r="N2307">
        <f>M2307-'Projectile Motion Calculations'!$D$2</f>
        <v>785.88847021445099</v>
      </c>
      <c r="P2307">
        <f t="shared" si="178"/>
        <v>0.65534145309539082</v>
      </c>
    </row>
    <row r="2308" spans="1:16" x14ac:dyDescent="0.2">
      <c r="A2308">
        <f t="shared" si="180"/>
        <v>-0.46500000000000397</v>
      </c>
      <c r="C2308">
        <f>('Raw Data'!A2306+'Raw Data'!B2306)*128.337</f>
        <v>-1.925054999999998</v>
      </c>
      <c r="D2308">
        <f>('Raw Data'!C2306+'Raw Data'!D2306)*128.419</f>
        <v>166.816281</v>
      </c>
      <c r="E2308">
        <f>('Raw Data'!E2306+'Raw Data'!F2306+'Raw Data'!G2306+'Raw Data'!H2306)*259.538</f>
        <v>817.02562399999999</v>
      </c>
      <c r="G2308">
        <f>('Raw Data'!I2306+'Raw Data'!J2306)*127.233</f>
        <v>-3.0535920000000027</v>
      </c>
      <c r="H2308">
        <f>('Raw Data'!K2306+'Raw Data'!L2306)*128.041</f>
        <v>-183.73883499999999</v>
      </c>
      <c r="I2308">
        <f>('Raw Data'!M2306+'Raw Data'!N2306+'Raw Data'!O2306+'Raw Data'!P2306)*260.417</f>
        <v>779.94891499999994</v>
      </c>
      <c r="K2308">
        <f t="shared" si="179"/>
        <v>-4.9786470000000005</v>
      </c>
      <c r="L2308">
        <f t="shared" ref="L2308:L2371" si="181">D2308+H2308</f>
        <v>-16.922553999999991</v>
      </c>
      <c r="M2308">
        <f t="shared" ref="M2308:M2371" si="182">E2308+I2308</f>
        <v>1596.9745389999998</v>
      </c>
      <c r="N2308">
        <f>M2308-'Projectile Motion Calculations'!$D$2</f>
        <v>786.93101721445078</v>
      </c>
      <c r="P2308">
        <f t="shared" ref="P2308:P2371" si="183">(A2309-A2308)*(N2309+N2308)/2</f>
        <v>0.65469077684539079</v>
      </c>
    </row>
    <row r="2309" spans="1:16" x14ac:dyDescent="0.2">
      <c r="A2309">
        <f t="shared" si="180"/>
        <v>-0.46416666666667061</v>
      </c>
      <c r="C2309">
        <f>('Raw Data'!A2307+'Raw Data'!B2307)*128.337</f>
        <v>-1.925054999999998</v>
      </c>
      <c r="D2309">
        <f>('Raw Data'!C2307+'Raw Data'!D2307)*128.419</f>
        <v>166.816281</v>
      </c>
      <c r="E2309">
        <f>('Raw Data'!E2307+'Raw Data'!F2307+'Raw Data'!G2307+'Raw Data'!H2307)*259.538</f>
        <v>817.02562399999999</v>
      </c>
      <c r="G2309">
        <f>('Raw Data'!I2307+'Raw Data'!J2307)*127.233</f>
        <v>-3.0535920000000027</v>
      </c>
      <c r="H2309">
        <f>('Raw Data'!K2307+'Raw Data'!L2307)*128.041</f>
        <v>-183.09862999999999</v>
      </c>
      <c r="I2309">
        <f>('Raw Data'!M2307+'Raw Data'!N2307+'Raw Data'!O2307+'Raw Data'!P2307)*260.417</f>
        <v>777.34474499999999</v>
      </c>
      <c r="K2309">
        <f t="shared" si="179"/>
        <v>-4.9786470000000005</v>
      </c>
      <c r="L2309">
        <f t="shared" si="181"/>
        <v>-16.282348999999982</v>
      </c>
      <c r="M2309">
        <f t="shared" si="182"/>
        <v>1594.370369</v>
      </c>
      <c r="N2309">
        <f>M2309-'Projectile Motion Calculations'!$D$2</f>
        <v>784.32684721445094</v>
      </c>
      <c r="P2309">
        <f t="shared" si="183"/>
        <v>0.65263097351205757</v>
      </c>
    </row>
    <row r="2310" spans="1:16" x14ac:dyDescent="0.2">
      <c r="A2310">
        <f t="shared" si="180"/>
        <v>-0.46333333333333726</v>
      </c>
      <c r="C2310">
        <f>('Raw Data'!A2308+'Raw Data'!B2308)*128.337</f>
        <v>-1.2833699999999975</v>
      </c>
      <c r="D2310">
        <f>('Raw Data'!C2308+'Raw Data'!D2308)*128.419</f>
        <v>166.816281</v>
      </c>
      <c r="E2310">
        <f>('Raw Data'!E2308+'Raw Data'!F2308+'Raw Data'!G2308+'Raw Data'!H2308)*259.538</f>
        <v>815.727934</v>
      </c>
      <c r="G2310">
        <f>('Raw Data'!I2308+'Raw Data'!J2308)*127.233</f>
        <v>-1.7812620000000017</v>
      </c>
      <c r="H2310">
        <f>('Raw Data'!K2308+'Raw Data'!L2308)*128.041</f>
        <v>-183.09862999999999</v>
      </c>
      <c r="I2310">
        <f>('Raw Data'!M2308+'Raw Data'!N2308+'Raw Data'!O2308+'Raw Data'!P2308)*260.417</f>
        <v>776.30307699999992</v>
      </c>
      <c r="K2310">
        <f t="shared" si="179"/>
        <v>-3.0646319999999991</v>
      </c>
      <c r="L2310">
        <f t="shared" si="181"/>
        <v>-16.282348999999982</v>
      </c>
      <c r="M2310">
        <f t="shared" si="182"/>
        <v>1592.031011</v>
      </c>
      <c r="N2310">
        <f>M2310-'Projectile Motion Calculations'!$D$2</f>
        <v>781.98748921445099</v>
      </c>
      <c r="P2310">
        <f t="shared" si="183"/>
        <v>0.65284762142872421</v>
      </c>
    </row>
    <row r="2311" spans="1:16" x14ac:dyDescent="0.2">
      <c r="A2311">
        <f t="shared" si="180"/>
        <v>-0.46250000000000391</v>
      </c>
      <c r="C2311">
        <f>('Raw Data'!A2309+'Raw Data'!B2309)*128.337</f>
        <v>-0.64168499999999695</v>
      </c>
      <c r="D2311">
        <f>('Raw Data'!C2309+'Raw Data'!D2309)*128.419</f>
        <v>166.17418600000002</v>
      </c>
      <c r="E2311">
        <f>('Raw Data'!E2309+'Raw Data'!F2309+'Raw Data'!G2309+'Raw Data'!H2309)*259.538</f>
        <v>817.28516200000001</v>
      </c>
      <c r="G2311">
        <f>('Raw Data'!I2309+'Raw Data'!J2309)*127.233</f>
        <v>-1.7812620000000017</v>
      </c>
      <c r="H2311">
        <f>('Raw Data'!K2309+'Raw Data'!L2309)*128.041</f>
        <v>-181.81822</v>
      </c>
      <c r="I2311">
        <f>('Raw Data'!M2309+'Raw Data'!N2309+'Raw Data'!O2309+'Raw Data'!P2309)*260.417</f>
        <v>777.60516199999995</v>
      </c>
      <c r="K2311">
        <f t="shared" si="179"/>
        <v>-2.4229469999999989</v>
      </c>
      <c r="L2311">
        <f t="shared" si="181"/>
        <v>-15.644033999999976</v>
      </c>
      <c r="M2311">
        <f t="shared" si="182"/>
        <v>1594.890324</v>
      </c>
      <c r="N2311">
        <f>M2311-'Projectile Motion Calculations'!$D$2</f>
        <v>784.84680221445092</v>
      </c>
      <c r="P2311">
        <f t="shared" si="183"/>
        <v>0.65295576226205743</v>
      </c>
    </row>
    <row r="2312" spans="1:16" x14ac:dyDescent="0.2">
      <c r="A2312">
        <f t="shared" si="180"/>
        <v>-0.46166666666667056</v>
      </c>
      <c r="C2312">
        <f>('Raw Data'!A2310+'Raw Data'!B2310)*128.337</f>
        <v>-0.64168499999999695</v>
      </c>
      <c r="D2312">
        <f>('Raw Data'!C2310+'Raw Data'!D2310)*128.419</f>
        <v>166.17418600000002</v>
      </c>
      <c r="E2312">
        <f>('Raw Data'!E2310+'Raw Data'!F2310+'Raw Data'!G2310+'Raw Data'!H2310)*259.538</f>
        <v>815.98747200000003</v>
      </c>
      <c r="G2312">
        <f>('Raw Data'!I2310+'Raw Data'!J2310)*127.233</f>
        <v>-1.2723300000000011</v>
      </c>
      <c r="H2312">
        <f>('Raw Data'!K2310+'Raw Data'!L2310)*128.041</f>
        <v>-181.81822</v>
      </c>
      <c r="I2312">
        <f>('Raw Data'!M2310+'Raw Data'!N2310+'Raw Data'!O2310+'Raw Data'!P2310)*260.417</f>
        <v>776.30307699999992</v>
      </c>
      <c r="K2312">
        <f t="shared" ref="K2312:K2375" si="184">C2312+G2312</f>
        <v>-1.914014999999998</v>
      </c>
      <c r="L2312">
        <f t="shared" si="181"/>
        <v>-15.644033999999976</v>
      </c>
      <c r="M2312">
        <f t="shared" si="182"/>
        <v>1592.2905489999998</v>
      </c>
      <c r="N2312">
        <f>M2312-'Projectile Motion Calculations'!$D$2</f>
        <v>782.24702721445078</v>
      </c>
      <c r="P2312">
        <f t="shared" si="183"/>
        <v>0.65512224142872411</v>
      </c>
    </row>
    <row r="2313" spans="1:16" x14ac:dyDescent="0.2">
      <c r="A2313">
        <f t="shared" si="180"/>
        <v>-0.4608333333333372</v>
      </c>
      <c r="C2313">
        <f>('Raw Data'!A2311+'Raw Data'!B2311)*128.337</f>
        <v>0</v>
      </c>
      <c r="D2313">
        <f>('Raw Data'!C2311+'Raw Data'!D2311)*128.419</f>
        <v>165.53209100000001</v>
      </c>
      <c r="E2313">
        <f>('Raw Data'!E2311+'Raw Data'!F2311+'Raw Data'!G2311+'Raw Data'!H2311)*259.538</f>
        <v>819.88054199999999</v>
      </c>
      <c r="G2313">
        <f>('Raw Data'!I2311+'Raw Data'!J2311)*127.233</f>
        <v>-0.63616500000000054</v>
      </c>
      <c r="H2313">
        <f>('Raw Data'!K2311+'Raw Data'!L2311)*128.041</f>
        <v>-181.81822</v>
      </c>
      <c r="I2313">
        <f>('Raw Data'!M2311+'Raw Data'!N2311+'Raw Data'!O2311+'Raw Data'!P2311)*260.417</f>
        <v>780.2093319999999</v>
      </c>
      <c r="K2313">
        <f t="shared" si="184"/>
        <v>-0.63616500000000054</v>
      </c>
      <c r="L2313">
        <f t="shared" si="181"/>
        <v>-16.286128999999988</v>
      </c>
      <c r="M2313">
        <f t="shared" si="182"/>
        <v>1600.0898739999998</v>
      </c>
      <c r="N2313">
        <f>M2313-'Projectile Motion Calculations'!$D$2</f>
        <v>790.04635221445074</v>
      </c>
      <c r="P2313">
        <f t="shared" si="183"/>
        <v>0.65729055184539087</v>
      </c>
    </row>
    <row r="2314" spans="1:16" x14ac:dyDescent="0.2">
      <c r="A2314">
        <f t="shared" si="180"/>
        <v>-0.46000000000000385</v>
      </c>
      <c r="C2314">
        <f>('Raw Data'!A2312+'Raw Data'!B2312)*128.337</f>
        <v>0</v>
      </c>
      <c r="D2314">
        <f>('Raw Data'!C2312+'Raw Data'!D2312)*128.419</f>
        <v>165.53209100000001</v>
      </c>
      <c r="E2314">
        <f>('Raw Data'!E2312+'Raw Data'!F2312+'Raw Data'!G2312+'Raw Data'!H2312)*259.538</f>
        <v>817.28516200000001</v>
      </c>
      <c r="G2314">
        <f>('Raw Data'!I2312+'Raw Data'!J2312)*127.233</f>
        <v>-0.63616500000000054</v>
      </c>
      <c r="H2314">
        <f>('Raw Data'!K2312+'Raw Data'!L2312)*128.041</f>
        <v>-181.30605599999998</v>
      </c>
      <c r="I2314">
        <f>('Raw Data'!M2312+'Raw Data'!N2312+'Raw Data'!O2312+'Raw Data'!P2312)*260.417</f>
        <v>780.2093319999999</v>
      </c>
      <c r="K2314">
        <f t="shared" si="184"/>
        <v>-0.63616500000000054</v>
      </c>
      <c r="L2314">
        <f t="shared" si="181"/>
        <v>-15.773964999999976</v>
      </c>
      <c r="M2314">
        <f t="shared" si="182"/>
        <v>1597.494494</v>
      </c>
      <c r="N2314">
        <f>M2314-'Projectile Motion Calculations'!$D$2</f>
        <v>787.45097221445099</v>
      </c>
      <c r="P2314">
        <f t="shared" si="183"/>
        <v>0.65458336851205767</v>
      </c>
    </row>
    <row r="2315" spans="1:16" x14ac:dyDescent="0.2">
      <c r="A2315">
        <f t="shared" si="180"/>
        <v>-0.4591666666666705</v>
      </c>
      <c r="C2315">
        <f>('Raw Data'!A2313+'Raw Data'!B2313)*128.337</f>
        <v>0</v>
      </c>
      <c r="D2315">
        <f>('Raw Data'!C2313+'Raw Data'!D2313)*128.419</f>
        <v>165.53209100000001</v>
      </c>
      <c r="E2315">
        <f>('Raw Data'!E2313+'Raw Data'!F2313+'Raw Data'!G2313+'Raw Data'!H2313)*259.538</f>
        <v>815.98747200000003</v>
      </c>
      <c r="G2315">
        <f>('Raw Data'!I2313+'Raw Data'!J2313)*127.233</f>
        <v>0</v>
      </c>
      <c r="H2315">
        <f>('Raw Data'!K2313+'Raw Data'!L2313)*128.041</f>
        <v>-180.793892</v>
      </c>
      <c r="I2315">
        <f>('Raw Data'!M2313+'Raw Data'!N2313+'Raw Data'!O2313+'Raw Data'!P2313)*260.417</f>
        <v>777.60516199999995</v>
      </c>
      <c r="K2315">
        <f t="shared" si="184"/>
        <v>0</v>
      </c>
      <c r="L2315">
        <f t="shared" si="181"/>
        <v>-15.261800999999991</v>
      </c>
      <c r="M2315">
        <f t="shared" si="182"/>
        <v>1593.5926340000001</v>
      </c>
      <c r="N2315">
        <f>M2315-'Projectile Motion Calculations'!$D$2</f>
        <v>783.54911221445104</v>
      </c>
      <c r="P2315">
        <f t="shared" si="183"/>
        <v>0.6545815372620577</v>
      </c>
    </row>
    <row r="2316" spans="1:16" x14ac:dyDescent="0.2">
      <c r="A2316">
        <f t="shared" si="180"/>
        <v>-0.45833333333333715</v>
      </c>
      <c r="C2316">
        <f>('Raw Data'!A2314+'Raw Data'!B2314)*128.337</f>
        <v>0.64168499999999695</v>
      </c>
      <c r="D2316">
        <f>('Raw Data'!C2314+'Raw Data'!D2314)*128.419</f>
        <v>165.53209100000001</v>
      </c>
      <c r="E2316">
        <f>('Raw Data'!E2314+'Raw Data'!F2314+'Raw Data'!G2314+'Raw Data'!H2314)*259.538</f>
        <v>818.582852</v>
      </c>
      <c r="G2316">
        <f>('Raw Data'!I2314+'Raw Data'!J2314)*127.233</f>
        <v>0.63616500000000054</v>
      </c>
      <c r="H2316">
        <f>('Raw Data'!K2314+'Raw Data'!L2314)*128.041</f>
        <v>-180.15368699999999</v>
      </c>
      <c r="I2316">
        <f>('Raw Data'!M2314+'Raw Data'!N2314+'Raw Data'!O2314+'Raw Data'!P2314)*260.417</f>
        <v>778.90724699999998</v>
      </c>
      <c r="K2316">
        <f t="shared" si="184"/>
        <v>1.2778499999999975</v>
      </c>
      <c r="L2316">
        <f t="shared" si="181"/>
        <v>-14.621595999999982</v>
      </c>
      <c r="M2316">
        <f t="shared" si="182"/>
        <v>1597.4900990000001</v>
      </c>
      <c r="N2316">
        <f>M2316-'Projectile Motion Calculations'!$D$2</f>
        <v>787.44657721445105</v>
      </c>
      <c r="P2316">
        <f t="shared" si="183"/>
        <v>0.65523038226205776</v>
      </c>
    </row>
    <row r="2317" spans="1:16" x14ac:dyDescent="0.2">
      <c r="A2317">
        <f t="shared" si="180"/>
        <v>-0.45750000000000379</v>
      </c>
      <c r="C2317">
        <f>('Raw Data'!A2315+'Raw Data'!B2315)*128.337</f>
        <v>0.64168499999999695</v>
      </c>
      <c r="D2317">
        <f>('Raw Data'!C2315+'Raw Data'!D2315)*128.419</f>
        <v>166.17418600000002</v>
      </c>
      <c r="E2317">
        <f>('Raw Data'!E2315+'Raw Data'!F2315+'Raw Data'!G2315+'Raw Data'!H2315)*259.538</f>
        <v>817.54470000000015</v>
      </c>
      <c r="G2317">
        <f>('Raw Data'!I2315+'Raw Data'!J2315)*127.233</f>
        <v>1.2723300000000011</v>
      </c>
      <c r="H2317">
        <f>('Raw Data'!K2315+'Raw Data'!L2315)*128.041</f>
        <v>-179.51348200000001</v>
      </c>
      <c r="I2317">
        <f>('Raw Data'!M2315+'Raw Data'!N2315+'Raw Data'!O2315+'Raw Data'!P2315)*260.417</f>
        <v>777.60516199999995</v>
      </c>
      <c r="K2317">
        <f t="shared" si="184"/>
        <v>1.914014999999998</v>
      </c>
      <c r="L2317">
        <f t="shared" si="181"/>
        <v>-13.33929599999999</v>
      </c>
      <c r="M2317">
        <f t="shared" si="182"/>
        <v>1595.1498620000002</v>
      </c>
      <c r="N2317">
        <f>M2317-'Projectile Motion Calculations'!$D$2</f>
        <v>785.10634021445117</v>
      </c>
      <c r="P2317">
        <f t="shared" si="183"/>
        <v>0.65371274809539093</v>
      </c>
    </row>
    <row r="2318" spans="1:16" x14ac:dyDescent="0.2">
      <c r="A2318">
        <f t="shared" si="180"/>
        <v>-0.45666666666667044</v>
      </c>
      <c r="C2318">
        <f>('Raw Data'!A2316+'Raw Data'!B2316)*128.337</f>
        <v>1.2833699999999975</v>
      </c>
      <c r="D2318">
        <f>('Raw Data'!C2316+'Raw Data'!D2316)*128.419</f>
        <v>164.88999600000002</v>
      </c>
      <c r="E2318">
        <f>('Raw Data'!E2316+'Raw Data'!F2316+'Raw Data'!G2316+'Raw Data'!H2316)*259.538</f>
        <v>817.54470000000003</v>
      </c>
      <c r="G2318">
        <f>('Raw Data'!I2316+'Raw Data'!J2316)*127.233</f>
        <v>1.7812620000000017</v>
      </c>
      <c r="H2318">
        <f>('Raw Data'!K2316+'Raw Data'!L2316)*128.041</f>
        <v>-178.873277</v>
      </c>
      <c r="I2318">
        <f>('Raw Data'!M2316+'Raw Data'!N2316+'Raw Data'!O2316+'Raw Data'!P2316)*260.417</f>
        <v>776.30307699999992</v>
      </c>
      <c r="K2318">
        <f t="shared" si="184"/>
        <v>3.0646319999999991</v>
      </c>
      <c r="L2318">
        <f t="shared" si="181"/>
        <v>-13.983280999999977</v>
      </c>
      <c r="M2318">
        <f t="shared" si="182"/>
        <v>1593.847777</v>
      </c>
      <c r="N2318">
        <f>M2318-'Projectile Motion Calculations'!$D$2</f>
        <v>783.8042552144509</v>
      </c>
      <c r="P2318">
        <f t="shared" si="183"/>
        <v>0.65317387517872416</v>
      </c>
    </row>
    <row r="2319" spans="1:16" x14ac:dyDescent="0.2">
      <c r="A2319">
        <f t="shared" si="180"/>
        <v>-0.45583333333333709</v>
      </c>
      <c r="C2319">
        <f>('Raw Data'!A2317+'Raw Data'!B2317)*128.337</f>
        <v>1.2833699999999975</v>
      </c>
      <c r="D2319">
        <f>('Raw Data'!C2317+'Raw Data'!D2317)*128.419</f>
        <v>165.53209100000001</v>
      </c>
      <c r="E2319">
        <f>('Raw Data'!E2317+'Raw Data'!F2317+'Raw Data'!G2317+'Raw Data'!H2317)*259.538</f>
        <v>814.94932000000006</v>
      </c>
      <c r="G2319">
        <f>('Raw Data'!I2317+'Raw Data'!J2317)*127.233</f>
        <v>2.4174270000000022</v>
      </c>
      <c r="H2319">
        <f>('Raw Data'!K2317+'Raw Data'!L2317)*128.041</f>
        <v>-178.23307199999999</v>
      </c>
      <c r="I2319">
        <f>('Raw Data'!M2317+'Raw Data'!N2317+'Raw Data'!O2317+'Raw Data'!P2317)*260.417</f>
        <v>778.90724699999998</v>
      </c>
      <c r="K2319">
        <f t="shared" si="184"/>
        <v>3.7007969999999997</v>
      </c>
      <c r="L2319">
        <f t="shared" si="181"/>
        <v>-12.700980999999985</v>
      </c>
      <c r="M2319">
        <f t="shared" si="182"/>
        <v>1593.856567</v>
      </c>
      <c r="N2319">
        <f>M2319-'Projectile Motion Calculations'!$D$2</f>
        <v>783.81304521445099</v>
      </c>
      <c r="P2319">
        <f t="shared" si="183"/>
        <v>0.65588288976205766</v>
      </c>
    </row>
    <row r="2320" spans="1:16" x14ac:dyDescent="0.2">
      <c r="A2320">
        <f t="shared" si="180"/>
        <v>-0.45500000000000373</v>
      </c>
      <c r="C2320">
        <f>('Raw Data'!A2318+'Raw Data'!B2318)*128.337</f>
        <v>1.925054999999998</v>
      </c>
      <c r="D2320">
        <f>('Raw Data'!C2318+'Raw Data'!D2318)*128.419</f>
        <v>166.17418600000002</v>
      </c>
      <c r="E2320">
        <f>('Raw Data'!E2318+'Raw Data'!F2318+'Raw Data'!G2318+'Raw Data'!H2318)*259.538</f>
        <v>820.14008000000013</v>
      </c>
      <c r="G2320">
        <f>('Raw Data'!I2318+'Raw Data'!J2318)*127.233</f>
        <v>3.0535920000000027</v>
      </c>
      <c r="H2320">
        <f>('Raw Data'!K2318+'Raw Data'!L2318)*128.041</f>
        <v>-178.23307199999999</v>
      </c>
      <c r="I2320">
        <f>('Raw Data'!M2318+'Raw Data'!N2318+'Raw Data'!O2318+'Raw Data'!P2318)*260.417</f>
        <v>780.2093319999999</v>
      </c>
      <c r="K2320">
        <f t="shared" si="184"/>
        <v>4.9786470000000005</v>
      </c>
      <c r="L2320">
        <f t="shared" si="181"/>
        <v>-12.058885999999973</v>
      </c>
      <c r="M2320">
        <f t="shared" si="182"/>
        <v>1600.349412</v>
      </c>
      <c r="N2320">
        <f>M2320-'Projectile Motion Calculations'!$D$2</f>
        <v>790.30589021445098</v>
      </c>
      <c r="P2320">
        <f t="shared" si="183"/>
        <v>0.65696246684539106</v>
      </c>
    </row>
    <row r="2321" spans="1:16" x14ac:dyDescent="0.2">
      <c r="A2321">
        <f t="shared" si="180"/>
        <v>-0.45416666666667038</v>
      </c>
      <c r="C2321">
        <f>('Raw Data'!A2319+'Raw Data'!B2319)*128.337</f>
        <v>2.5667399999999985</v>
      </c>
      <c r="D2321">
        <f>('Raw Data'!C2319+'Raw Data'!D2319)*128.419</f>
        <v>166.17418600000002</v>
      </c>
      <c r="E2321">
        <f>('Raw Data'!E2319+'Raw Data'!F2319+'Raw Data'!G2319+'Raw Data'!H2319)*259.538</f>
        <v>818.84239000000014</v>
      </c>
      <c r="G2321">
        <f>('Raw Data'!I2319+'Raw Data'!J2319)*127.233</f>
        <v>3.0535920000000027</v>
      </c>
      <c r="H2321">
        <f>('Raw Data'!K2319+'Raw Data'!L2319)*128.041</f>
        <v>-176.952662</v>
      </c>
      <c r="I2321">
        <f>('Raw Data'!M2319+'Raw Data'!N2319+'Raw Data'!O2319+'Raw Data'!P2319)*260.417</f>
        <v>777.60516199999984</v>
      </c>
      <c r="K2321">
        <f t="shared" si="184"/>
        <v>5.6203320000000012</v>
      </c>
      <c r="L2321">
        <f t="shared" si="181"/>
        <v>-10.778475999999984</v>
      </c>
      <c r="M2321">
        <f t="shared" si="182"/>
        <v>1596.4475520000001</v>
      </c>
      <c r="N2321">
        <f>M2321-'Projectile Motion Calculations'!$D$2</f>
        <v>786.40403021445104</v>
      </c>
      <c r="P2321">
        <f t="shared" si="183"/>
        <v>0.65425528351205753</v>
      </c>
    </row>
    <row r="2322" spans="1:16" x14ac:dyDescent="0.2">
      <c r="A2322">
        <f t="shared" si="180"/>
        <v>-0.45333333333333703</v>
      </c>
      <c r="C2322">
        <f>('Raw Data'!A2320+'Raw Data'!B2320)*128.337</f>
        <v>3.2084249999999992</v>
      </c>
      <c r="D2322">
        <f>('Raw Data'!C2320+'Raw Data'!D2320)*128.419</f>
        <v>165.53209100000001</v>
      </c>
      <c r="E2322">
        <f>('Raw Data'!E2320+'Raw Data'!F2320+'Raw Data'!G2320+'Raw Data'!H2320)*259.538</f>
        <v>816.24701000000005</v>
      </c>
      <c r="G2322">
        <f>('Raw Data'!I2320+'Raw Data'!J2320)*127.233</f>
        <v>3.6897570000000033</v>
      </c>
      <c r="H2322">
        <f>('Raw Data'!K2320+'Raw Data'!L2320)*128.041</f>
        <v>-176.31245699999999</v>
      </c>
      <c r="I2322">
        <f>('Raw Data'!M2320+'Raw Data'!N2320+'Raw Data'!O2320+'Raw Data'!P2320)*260.417</f>
        <v>777.60516199999984</v>
      </c>
      <c r="K2322">
        <f t="shared" si="184"/>
        <v>6.898182000000002</v>
      </c>
      <c r="L2322">
        <f t="shared" si="181"/>
        <v>-10.780365999999987</v>
      </c>
      <c r="M2322">
        <f t="shared" si="182"/>
        <v>1593.8521719999999</v>
      </c>
      <c r="N2322">
        <f>M2322-'Projectile Motion Calculations'!$D$2</f>
        <v>783.80865021445084</v>
      </c>
      <c r="P2322">
        <f t="shared" si="183"/>
        <v>0.65599139684539087</v>
      </c>
    </row>
    <row r="2323" spans="1:16" x14ac:dyDescent="0.2">
      <c r="A2323">
        <f t="shared" si="180"/>
        <v>-0.45250000000000368</v>
      </c>
      <c r="C2323">
        <f>('Raw Data'!A2321+'Raw Data'!B2321)*128.337</f>
        <v>3.2084249999999992</v>
      </c>
      <c r="D2323">
        <f>('Raw Data'!C2321+'Raw Data'!D2321)*128.419</f>
        <v>165.53209100000001</v>
      </c>
      <c r="E2323">
        <f>('Raw Data'!E2321+'Raw Data'!F2321+'Raw Data'!G2321+'Raw Data'!H2321)*259.538</f>
        <v>818.84239000000014</v>
      </c>
      <c r="G2323">
        <f>('Raw Data'!I2321+'Raw Data'!J2321)*127.233</f>
        <v>4.3259219999999967</v>
      </c>
      <c r="H2323">
        <f>('Raw Data'!K2321+'Raw Data'!L2321)*128.041</f>
        <v>-176.952662</v>
      </c>
      <c r="I2323">
        <f>('Raw Data'!M2321+'Raw Data'!N2321+'Raw Data'!O2321+'Raw Data'!P2321)*260.417</f>
        <v>781.7718339999999</v>
      </c>
      <c r="K2323">
        <f t="shared" si="184"/>
        <v>7.5343469999999959</v>
      </c>
      <c r="L2323">
        <f t="shared" si="181"/>
        <v>-11.420570999999995</v>
      </c>
      <c r="M2323">
        <f t="shared" si="182"/>
        <v>1600.6142239999999</v>
      </c>
      <c r="N2323">
        <f>M2323-'Projectile Motion Calculations'!$D$2</f>
        <v>790.57070221445088</v>
      </c>
      <c r="P2323">
        <f t="shared" si="183"/>
        <v>0.65718497476205762</v>
      </c>
    </row>
    <row r="2324" spans="1:16" x14ac:dyDescent="0.2">
      <c r="A2324">
        <f t="shared" si="180"/>
        <v>-0.45166666666667032</v>
      </c>
      <c r="C2324">
        <f>('Raw Data'!A2322+'Raw Data'!B2322)*128.337</f>
        <v>3.8501099999999995</v>
      </c>
      <c r="D2324">
        <f>('Raw Data'!C2322+'Raw Data'!D2322)*128.419</f>
        <v>164.88999600000002</v>
      </c>
      <c r="E2324">
        <f>('Raw Data'!E2322+'Raw Data'!F2322+'Raw Data'!G2322+'Raw Data'!H2322)*259.538</f>
        <v>816.24701000000005</v>
      </c>
      <c r="G2324">
        <f>('Raw Data'!I2322+'Raw Data'!J2322)*127.233</f>
        <v>4.3259219999999967</v>
      </c>
      <c r="H2324">
        <f>('Raw Data'!K2322+'Raw Data'!L2322)*128.041</f>
        <v>-176.31245699999999</v>
      </c>
      <c r="I2324">
        <f>('Raw Data'!M2322+'Raw Data'!N2322+'Raw Data'!O2322+'Raw Data'!P2322)*260.417</f>
        <v>780.46974899999987</v>
      </c>
      <c r="K2324">
        <f t="shared" si="184"/>
        <v>8.1760319999999957</v>
      </c>
      <c r="L2324">
        <f t="shared" si="181"/>
        <v>-11.42246099999997</v>
      </c>
      <c r="M2324">
        <f t="shared" si="182"/>
        <v>1596.7167589999999</v>
      </c>
      <c r="N2324">
        <f>M2324-'Projectile Motion Calculations'!$D$2</f>
        <v>786.67323721445086</v>
      </c>
      <c r="P2324">
        <f t="shared" si="183"/>
        <v>0.65707500267872421</v>
      </c>
    </row>
    <row r="2325" spans="1:16" x14ac:dyDescent="0.2">
      <c r="A2325">
        <f t="shared" si="180"/>
        <v>-0.45083333333333697</v>
      </c>
      <c r="C2325">
        <f>('Raw Data'!A2323+'Raw Data'!B2323)*128.337</f>
        <v>4.3634579999999996</v>
      </c>
      <c r="D2325">
        <f>('Raw Data'!C2323+'Raw Data'!D2323)*128.419</f>
        <v>165.53209100000001</v>
      </c>
      <c r="E2325">
        <f>('Raw Data'!E2323+'Raw Data'!F2323+'Raw Data'!G2323+'Raw Data'!H2323)*259.538</f>
        <v>819.88054199999999</v>
      </c>
      <c r="G2325">
        <f>('Raw Data'!I2323+'Raw Data'!J2323)*127.233</f>
        <v>5.5982519999999978</v>
      </c>
      <c r="H2325">
        <f>('Raw Data'!K2323+'Raw Data'!L2323)*128.041</f>
        <v>-175.67225199999999</v>
      </c>
      <c r="I2325">
        <f>('Raw Data'!M2323+'Raw Data'!N2323+'Raw Data'!O2323+'Raw Data'!P2323)*260.417</f>
        <v>780.46974899999987</v>
      </c>
      <c r="K2325">
        <f t="shared" si="184"/>
        <v>9.9617099999999965</v>
      </c>
      <c r="L2325">
        <f t="shared" si="181"/>
        <v>-10.140160999999978</v>
      </c>
      <c r="M2325">
        <f t="shared" si="182"/>
        <v>1600.3502909999997</v>
      </c>
      <c r="N2325">
        <f>M2325-'Projectile Motion Calculations'!$D$2</f>
        <v>790.3067692144507</v>
      </c>
      <c r="P2325">
        <f t="shared" si="183"/>
        <v>0.66075728476205764</v>
      </c>
    </row>
    <row r="2326" spans="1:16" x14ac:dyDescent="0.2">
      <c r="A2326">
        <f t="shared" si="180"/>
        <v>-0.45000000000000362</v>
      </c>
      <c r="C2326">
        <f>('Raw Data'!A2324+'Raw Data'!B2324)*128.337</f>
        <v>5.0051430000000003</v>
      </c>
      <c r="D2326">
        <f>('Raw Data'!C2324+'Raw Data'!D2324)*128.419</f>
        <v>165.53209100000001</v>
      </c>
      <c r="E2326">
        <f>('Raw Data'!E2324+'Raw Data'!F2324+'Raw Data'!G2324+'Raw Data'!H2324)*259.538</f>
        <v>821.17823200000009</v>
      </c>
      <c r="G2326">
        <f>('Raw Data'!I2324+'Raw Data'!J2324)*127.233</f>
        <v>6.2344169999999988</v>
      </c>
      <c r="H2326">
        <f>('Raw Data'!K2324+'Raw Data'!L2324)*128.041</f>
        <v>-175.03204700000001</v>
      </c>
      <c r="I2326">
        <f>('Raw Data'!M2324+'Raw Data'!N2324+'Raw Data'!O2324+'Raw Data'!P2324)*260.417</f>
        <v>784.37600399999997</v>
      </c>
      <c r="K2326">
        <f t="shared" si="184"/>
        <v>11.239559999999999</v>
      </c>
      <c r="L2326">
        <f t="shared" si="181"/>
        <v>-9.4999559999999974</v>
      </c>
      <c r="M2326">
        <f t="shared" si="182"/>
        <v>1605.5542359999999</v>
      </c>
      <c r="N2326">
        <f>M2326-'Projectile Motion Calculations'!$D$2</f>
        <v>795.5107142144509</v>
      </c>
      <c r="P2326">
        <f t="shared" si="183"/>
        <v>0.6624930318453911</v>
      </c>
    </row>
    <row r="2327" spans="1:16" x14ac:dyDescent="0.2">
      <c r="A2327">
        <f t="shared" si="180"/>
        <v>-0.44916666666667027</v>
      </c>
      <c r="C2327">
        <f>('Raw Data'!A2325+'Raw Data'!B2325)*128.337</f>
        <v>5.0051430000000003</v>
      </c>
      <c r="D2327">
        <f>('Raw Data'!C2325+'Raw Data'!D2325)*128.419</f>
        <v>164.88999600000002</v>
      </c>
      <c r="E2327">
        <f>('Raw Data'!E2325+'Raw Data'!F2325+'Raw Data'!G2325+'Raw Data'!H2325)*259.538</f>
        <v>820.14008000000013</v>
      </c>
      <c r="G2327">
        <f>('Raw Data'!I2325+'Raw Data'!J2325)*127.233</f>
        <v>6.8705819999999989</v>
      </c>
      <c r="H2327">
        <f>('Raw Data'!K2325+'Raw Data'!L2325)*128.041</f>
        <v>-175.03204700000001</v>
      </c>
      <c r="I2327">
        <f>('Raw Data'!M2325+'Raw Data'!N2325+'Raw Data'!O2325+'Raw Data'!P2325)*260.417</f>
        <v>784.37600399999997</v>
      </c>
      <c r="K2327">
        <f t="shared" si="184"/>
        <v>11.875724999999999</v>
      </c>
      <c r="L2327">
        <f t="shared" si="181"/>
        <v>-10.142050999999981</v>
      </c>
      <c r="M2327">
        <f t="shared" si="182"/>
        <v>1604.5160840000001</v>
      </c>
      <c r="N2327">
        <f>M2327-'Projectile Motion Calculations'!$D$2</f>
        <v>794.47256221445105</v>
      </c>
      <c r="P2327">
        <f t="shared" si="183"/>
        <v>0.66205863726205771</v>
      </c>
    </row>
    <row r="2328" spans="1:16" x14ac:dyDescent="0.2">
      <c r="A2328">
        <f t="shared" si="180"/>
        <v>-0.44833333333333691</v>
      </c>
      <c r="C2328">
        <f>('Raw Data'!A2326+'Raw Data'!B2326)*128.337</f>
        <v>5.5184910000000009</v>
      </c>
      <c r="D2328">
        <f>('Raw Data'!C2326+'Raw Data'!D2326)*128.419</f>
        <v>164.88999600000002</v>
      </c>
      <c r="E2328">
        <f>('Raw Data'!E2326+'Raw Data'!F2326+'Raw Data'!G2326+'Raw Data'!H2326)*259.538</f>
        <v>821.43777</v>
      </c>
      <c r="G2328">
        <f>('Raw Data'!I2326+'Raw Data'!J2326)*127.233</f>
        <v>7.5067469999999963</v>
      </c>
      <c r="H2328">
        <f>('Raw Data'!K2326+'Raw Data'!L2326)*128.041</f>
        <v>-175.03204700000001</v>
      </c>
      <c r="I2328">
        <f>('Raw Data'!M2326+'Raw Data'!N2326+'Raw Data'!O2326+'Raw Data'!P2326)*260.417</f>
        <v>783.07391899999993</v>
      </c>
      <c r="K2328">
        <f t="shared" si="184"/>
        <v>13.025237999999998</v>
      </c>
      <c r="L2328">
        <f t="shared" si="181"/>
        <v>-10.142050999999981</v>
      </c>
      <c r="M2328">
        <f t="shared" si="182"/>
        <v>1604.5116889999999</v>
      </c>
      <c r="N2328">
        <f>M2328-'Projectile Motion Calculations'!$D$2</f>
        <v>794.46816721445089</v>
      </c>
      <c r="P2328">
        <f t="shared" si="183"/>
        <v>0.6642251164287245</v>
      </c>
    </row>
    <row r="2329" spans="1:16" x14ac:dyDescent="0.2">
      <c r="A2329">
        <f t="shared" si="180"/>
        <v>-0.44750000000000356</v>
      </c>
      <c r="C2329">
        <f>('Raw Data'!A2327+'Raw Data'!B2327)*128.337</f>
        <v>6.1601760000000017</v>
      </c>
      <c r="D2329">
        <f>('Raw Data'!C2327+'Raw Data'!D2327)*128.419</f>
        <v>164.24790100000001</v>
      </c>
      <c r="E2329">
        <f>('Raw Data'!E2327+'Raw Data'!F2327+'Raw Data'!G2327+'Raw Data'!H2327)*259.538</f>
        <v>822.73545999999999</v>
      </c>
      <c r="G2329">
        <f>('Raw Data'!I2327+'Raw Data'!J2327)*127.233</f>
        <v>7.5067469999999963</v>
      </c>
      <c r="H2329">
        <f>('Raw Data'!K2327+'Raw Data'!L2327)*128.041</f>
        <v>-174.391842</v>
      </c>
      <c r="I2329">
        <f>('Raw Data'!M2327+'Raw Data'!N2327+'Raw Data'!O2327+'Raw Data'!P2327)*260.417</f>
        <v>786.98017400000003</v>
      </c>
      <c r="K2329">
        <f t="shared" si="184"/>
        <v>13.666922999999997</v>
      </c>
      <c r="L2329">
        <f t="shared" si="181"/>
        <v>-10.143940999999984</v>
      </c>
      <c r="M2329">
        <f t="shared" si="182"/>
        <v>1609.7156340000001</v>
      </c>
      <c r="N2329">
        <f>M2329-'Projectile Motion Calculations'!$D$2</f>
        <v>799.67211221445109</v>
      </c>
      <c r="P2329">
        <f t="shared" si="183"/>
        <v>0.66585089142872456</v>
      </c>
    </row>
    <row r="2330" spans="1:16" x14ac:dyDescent="0.2">
      <c r="A2330">
        <f t="shared" si="180"/>
        <v>-0.44666666666667021</v>
      </c>
      <c r="C2330">
        <f>('Raw Data'!A2328+'Raw Data'!B2328)*128.337</f>
        <v>6.8018610000000015</v>
      </c>
      <c r="D2330">
        <f>('Raw Data'!C2328+'Raw Data'!D2328)*128.419</f>
        <v>164.88999600000002</v>
      </c>
      <c r="E2330">
        <f>('Raw Data'!E2328+'Raw Data'!F2328+'Raw Data'!G2328+'Raw Data'!H2328)*259.538</f>
        <v>822.73545999999999</v>
      </c>
      <c r="G2330">
        <f>('Raw Data'!I2328+'Raw Data'!J2328)*127.233</f>
        <v>8.1429119999999973</v>
      </c>
      <c r="H2330">
        <f>('Raw Data'!K2328+'Raw Data'!L2328)*128.041</f>
        <v>-173.75163699999999</v>
      </c>
      <c r="I2330">
        <f>('Raw Data'!M2328+'Raw Data'!N2328+'Raw Data'!O2328+'Raw Data'!P2328)*260.417</f>
        <v>785.67808899999989</v>
      </c>
      <c r="K2330">
        <f t="shared" si="184"/>
        <v>14.944772999999998</v>
      </c>
      <c r="L2330">
        <f t="shared" si="181"/>
        <v>-8.8616409999999632</v>
      </c>
      <c r="M2330">
        <f t="shared" si="182"/>
        <v>1608.4135489999999</v>
      </c>
      <c r="N2330">
        <f>M2330-'Projectile Motion Calculations'!$D$2</f>
        <v>798.37002721445083</v>
      </c>
      <c r="P2330">
        <f t="shared" si="183"/>
        <v>0.66747483517872452</v>
      </c>
    </row>
    <row r="2331" spans="1:16" x14ac:dyDescent="0.2">
      <c r="A2331">
        <f t="shared" si="180"/>
        <v>-0.44583333333333686</v>
      </c>
      <c r="C2331">
        <f>('Raw Data'!A2329+'Raw Data'!B2329)*128.337</f>
        <v>7.4435460000000022</v>
      </c>
      <c r="D2331">
        <f>('Raw Data'!C2329+'Raw Data'!D2329)*128.419</f>
        <v>163.60580600000003</v>
      </c>
      <c r="E2331">
        <f>('Raw Data'!E2329+'Raw Data'!F2329+'Raw Data'!G2329+'Raw Data'!H2329)*259.538</f>
        <v>825.33084000000008</v>
      </c>
      <c r="G2331">
        <f>('Raw Data'!I2329+'Raw Data'!J2329)*127.233</f>
        <v>8.7790769999999974</v>
      </c>
      <c r="H2331">
        <f>('Raw Data'!K2329+'Raw Data'!L2329)*128.041</f>
        <v>-173.75163699999999</v>
      </c>
      <c r="I2331">
        <f>('Raw Data'!M2329+'Raw Data'!N2329+'Raw Data'!O2329+'Raw Data'!P2329)*260.417</f>
        <v>788.28225899999995</v>
      </c>
      <c r="K2331">
        <f t="shared" si="184"/>
        <v>16.222622999999999</v>
      </c>
      <c r="L2331">
        <f t="shared" si="181"/>
        <v>-10.145830999999959</v>
      </c>
      <c r="M2331">
        <f t="shared" si="182"/>
        <v>1613.6130990000001</v>
      </c>
      <c r="N2331">
        <f>M2331-'Projectile Motion Calculations'!$D$2</f>
        <v>803.5695772144511</v>
      </c>
      <c r="P2331">
        <f t="shared" si="183"/>
        <v>0.66866475059539121</v>
      </c>
    </row>
    <row r="2332" spans="1:16" x14ac:dyDescent="0.2">
      <c r="A2332">
        <f t="shared" si="180"/>
        <v>-0.4450000000000035</v>
      </c>
      <c r="C2332">
        <f>('Raw Data'!A2330+'Raw Data'!B2330)*128.337</f>
        <v>8.0852309999999985</v>
      </c>
      <c r="D2332">
        <f>('Raw Data'!C2330+'Raw Data'!D2330)*128.419</f>
        <v>163.60580600000003</v>
      </c>
      <c r="E2332">
        <f>('Raw Data'!E2330+'Raw Data'!F2330+'Raw Data'!G2330+'Raw Data'!H2330)*259.538</f>
        <v>825.33083999999997</v>
      </c>
      <c r="G2332">
        <f>('Raw Data'!I2330+'Raw Data'!J2330)*127.233</f>
        <v>9.9241739999999989</v>
      </c>
      <c r="H2332">
        <f>('Raw Data'!K2330+'Raw Data'!L2330)*128.041</f>
        <v>-173.11143199999998</v>
      </c>
      <c r="I2332">
        <f>('Raw Data'!M2330+'Raw Data'!N2330+'Raw Data'!O2330+'Raw Data'!P2330)*260.417</f>
        <v>785.93850599999985</v>
      </c>
      <c r="K2332">
        <f t="shared" si="184"/>
        <v>18.009404999999997</v>
      </c>
      <c r="L2332">
        <f t="shared" si="181"/>
        <v>-9.5056259999999497</v>
      </c>
      <c r="M2332">
        <f t="shared" si="182"/>
        <v>1611.2693459999998</v>
      </c>
      <c r="N2332">
        <f>M2332-'Projectile Motion Calculations'!$D$2</f>
        <v>801.22582421445077</v>
      </c>
      <c r="P2332">
        <f t="shared" si="183"/>
        <v>0.66931396184539116</v>
      </c>
    </row>
    <row r="2333" spans="1:16" x14ac:dyDescent="0.2">
      <c r="A2333">
        <f t="shared" si="180"/>
        <v>-0.44416666666667015</v>
      </c>
      <c r="C2333">
        <f>('Raw Data'!A2331+'Raw Data'!B2331)*128.337</f>
        <v>8.0852309999999985</v>
      </c>
      <c r="D2333">
        <f>('Raw Data'!C2331+'Raw Data'!D2331)*128.419</f>
        <v>164.24790100000001</v>
      </c>
      <c r="E2333">
        <f>('Raw Data'!E2331+'Raw Data'!F2331+'Raw Data'!G2331+'Raw Data'!H2331)*259.538</f>
        <v>826.62852999999996</v>
      </c>
      <c r="G2333">
        <f>('Raw Data'!I2331+'Raw Data'!J2331)*127.233</f>
        <v>9.9241739999999989</v>
      </c>
      <c r="H2333">
        <f>('Raw Data'!K2331+'Raw Data'!L2331)*128.041</f>
        <v>-173.11143199999998</v>
      </c>
      <c r="I2333">
        <f>('Raw Data'!M2331+'Raw Data'!N2331+'Raw Data'!O2331+'Raw Data'!P2331)*260.417</f>
        <v>788.54267599999991</v>
      </c>
      <c r="K2333">
        <f t="shared" si="184"/>
        <v>18.009404999999997</v>
      </c>
      <c r="L2333">
        <f t="shared" si="181"/>
        <v>-8.8635309999999663</v>
      </c>
      <c r="M2333">
        <f t="shared" si="182"/>
        <v>1615.171206</v>
      </c>
      <c r="N2333">
        <f>M2333-'Projectile Motion Calculations'!$D$2</f>
        <v>805.12768421445094</v>
      </c>
      <c r="P2333">
        <f t="shared" si="183"/>
        <v>0.67094156809539129</v>
      </c>
    </row>
    <row r="2334" spans="1:16" x14ac:dyDescent="0.2">
      <c r="A2334">
        <f t="shared" si="180"/>
        <v>-0.4433333333333368</v>
      </c>
      <c r="C2334">
        <f>('Raw Data'!A2332+'Raw Data'!B2332)*128.337</f>
        <v>8.7269159999999957</v>
      </c>
      <c r="D2334">
        <f>('Raw Data'!C2332+'Raw Data'!D2332)*128.419</f>
        <v>163.60580600000003</v>
      </c>
      <c r="E2334">
        <f>('Raw Data'!E2332+'Raw Data'!F2332+'Raw Data'!G2332+'Raw Data'!H2332)*259.538</f>
        <v>825.33083999999997</v>
      </c>
      <c r="G2334">
        <f>('Raw Data'!I2332+'Raw Data'!J2332)*127.233</f>
        <v>10.560338999999999</v>
      </c>
      <c r="H2334">
        <f>('Raw Data'!K2332+'Raw Data'!L2332)*128.041</f>
        <v>-172.471227</v>
      </c>
      <c r="I2334">
        <f>('Raw Data'!M2332+'Raw Data'!N2332+'Raw Data'!O2332+'Raw Data'!P2332)*260.417</f>
        <v>789.84476100000006</v>
      </c>
      <c r="K2334">
        <f t="shared" si="184"/>
        <v>19.287254999999995</v>
      </c>
      <c r="L2334">
        <f t="shared" si="181"/>
        <v>-8.8654209999999694</v>
      </c>
      <c r="M2334">
        <f t="shared" si="182"/>
        <v>1615.1756009999999</v>
      </c>
      <c r="N2334">
        <f>M2334-'Projectile Motion Calculations'!$D$2</f>
        <v>805.13207921445087</v>
      </c>
      <c r="P2334">
        <f t="shared" si="183"/>
        <v>0.67148227226205792</v>
      </c>
    </row>
    <row r="2335" spans="1:16" x14ac:dyDescent="0.2">
      <c r="A2335">
        <f t="shared" si="180"/>
        <v>-0.44250000000000345</v>
      </c>
      <c r="C2335">
        <f>('Raw Data'!A2333+'Raw Data'!B2333)*128.337</f>
        <v>8.7269159999999957</v>
      </c>
      <c r="D2335">
        <f>('Raw Data'!C2333+'Raw Data'!D2333)*128.419</f>
        <v>162.96371099999999</v>
      </c>
      <c r="E2335">
        <f>('Raw Data'!E2333+'Raw Data'!F2333+'Raw Data'!G2333+'Raw Data'!H2333)*259.538</f>
        <v>827.92622000000006</v>
      </c>
      <c r="G2335">
        <f>('Raw Data'!I2333+'Raw Data'!J2333)*127.233</f>
        <v>10.560338999999999</v>
      </c>
      <c r="H2335">
        <f>('Raw Data'!K2333+'Raw Data'!L2333)*128.041</f>
        <v>-173.11143199999998</v>
      </c>
      <c r="I2335">
        <f>('Raw Data'!M2333+'Raw Data'!N2333+'Raw Data'!O2333+'Raw Data'!P2333)*260.417</f>
        <v>788.54267599999991</v>
      </c>
      <c r="K2335">
        <f t="shared" si="184"/>
        <v>19.287254999999995</v>
      </c>
      <c r="L2335">
        <f t="shared" si="181"/>
        <v>-10.14772099999999</v>
      </c>
      <c r="M2335">
        <f t="shared" si="182"/>
        <v>1616.4688959999999</v>
      </c>
      <c r="N2335">
        <f>M2335-'Projectile Motion Calculations'!$D$2</f>
        <v>806.42537421445081</v>
      </c>
      <c r="P2335">
        <f t="shared" si="183"/>
        <v>0.67418945559539134</v>
      </c>
    </row>
    <row r="2336" spans="1:16" x14ac:dyDescent="0.2">
      <c r="A2336">
        <f t="shared" si="180"/>
        <v>-0.44166666666667009</v>
      </c>
      <c r="C2336">
        <f>('Raw Data'!A2334+'Raw Data'!B2334)*128.337</f>
        <v>8.7269159999999957</v>
      </c>
      <c r="D2336">
        <f>('Raw Data'!C2334+'Raw Data'!D2334)*128.419</f>
        <v>162.32161600000001</v>
      </c>
      <c r="E2336">
        <f>('Raw Data'!E2334+'Raw Data'!F2334+'Raw Data'!G2334+'Raw Data'!H2334)*259.538</f>
        <v>829.22391000000016</v>
      </c>
      <c r="G2336">
        <f>('Raw Data'!I2334+'Raw Data'!J2334)*127.233</f>
        <v>11.705436000000001</v>
      </c>
      <c r="H2336">
        <f>('Raw Data'!K2334+'Raw Data'!L2334)*128.041</f>
        <v>-171.83102200000002</v>
      </c>
      <c r="I2336">
        <f>('Raw Data'!M2334+'Raw Data'!N2334+'Raw Data'!O2334+'Raw Data'!P2334)*260.417</f>
        <v>792.4489309999999</v>
      </c>
      <c r="K2336">
        <f t="shared" si="184"/>
        <v>20.432351999999995</v>
      </c>
      <c r="L2336">
        <f t="shared" si="181"/>
        <v>-9.5094060000000127</v>
      </c>
      <c r="M2336">
        <f t="shared" si="182"/>
        <v>1621.6728410000001</v>
      </c>
      <c r="N2336">
        <f>M2336-'Projectile Motion Calculations'!$D$2</f>
        <v>811.62931921445102</v>
      </c>
      <c r="P2336">
        <f t="shared" si="183"/>
        <v>0.6779798785120581</v>
      </c>
    </row>
    <row r="2337" spans="1:16" x14ac:dyDescent="0.2">
      <c r="A2337">
        <f t="shared" si="180"/>
        <v>-0.44083333333333674</v>
      </c>
      <c r="C2337">
        <f>('Raw Data'!A2335+'Raw Data'!B2335)*128.337</f>
        <v>9.3686009999999964</v>
      </c>
      <c r="D2337">
        <f>('Raw Data'!C2335+'Raw Data'!D2335)*128.419</f>
        <v>162.96371099999999</v>
      </c>
      <c r="E2337">
        <f>('Raw Data'!E2335+'Raw Data'!F2335+'Raw Data'!G2335+'Raw Data'!H2335)*259.538</f>
        <v>833.11698000000001</v>
      </c>
      <c r="G2337">
        <f>('Raw Data'!I2335+'Raw Data'!J2335)*127.233</f>
        <v>12.341601000000001</v>
      </c>
      <c r="H2337">
        <f>('Raw Data'!K2335+'Raw Data'!L2335)*128.041</f>
        <v>-171.83102200000002</v>
      </c>
      <c r="I2337">
        <f>('Raw Data'!M2335+'Raw Data'!N2335+'Raw Data'!O2335+'Raw Data'!P2335)*260.417</f>
        <v>792.4489309999999</v>
      </c>
      <c r="K2337">
        <f t="shared" si="184"/>
        <v>21.710201999999995</v>
      </c>
      <c r="L2337">
        <f t="shared" si="181"/>
        <v>-8.8673110000000293</v>
      </c>
      <c r="M2337">
        <f t="shared" si="182"/>
        <v>1625.5659109999999</v>
      </c>
      <c r="N2337">
        <f>M2337-'Projectile Motion Calculations'!$D$2</f>
        <v>815.52238921445087</v>
      </c>
      <c r="P2337">
        <f t="shared" si="183"/>
        <v>0.67906311809539144</v>
      </c>
    </row>
    <row r="2338" spans="1:16" x14ac:dyDescent="0.2">
      <c r="A2338">
        <f t="shared" si="180"/>
        <v>-0.44000000000000339</v>
      </c>
      <c r="C2338">
        <f>('Raw Data'!A2336+'Raw Data'!B2336)*128.337</f>
        <v>9.3686009999999964</v>
      </c>
      <c r="D2338">
        <f>('Raw Data'!C2336+'Raw Data'!D2336)*128.419</f>
        <v>162.96371099999999</v>
      </c>
      <c r="E2338">
        <f>('Raw Data'!E2336+'Raw Data'!F2336+'Raw Data'!G2336+'Raw Data'!H2336)*259.538</f>
        <v>830.52160000000003</v>
      </c>
      <c r="G2338">
        <f>('Raw Data'!I2336+'Raw Data'!J2336)*127.233</f>
        <v>12.341601000000001</v>
      </c>
      <c r="H2338">
        <f>('Raw Data'!K2336+'Raw Data'!L2336)*128.041</f>
        <v>-171.83102200000002</v>
      </c>
      <c r="I2338">
        <f>('Raw Data'!M2336+'Raw Data'!N2336+'Raw Data'!O2336+'Raw Data'!P2336)*260.417</f>
        <v>793.75101599999994</v>
      </c>
      <c r="K2338">
        <f t="shared" si="184"/>
        <v>21.710201999999995</v>
      </c>
      <c r="L2338">
        <f t="shared" si="181"/>
        <v>-8.8673110000000293</v>
      </c>
      <c r="M2338">
        <f t="shared" si="182"/>
        <v>1624.272616</v>
      </c>
      <c r="N2338">
        <f>M2338-'Projectile Motion Calculations'!$D$2</f>
        <v>814.22909421445092</v>
      </c>
      <c r="P2338">
        <f t="shared" si="183"/>
        <v>0.68123142851205809</v>
      </c>
    </row>
    <row r="2339" spans="1:16" x14ac:dyDescent="0.2">
      <c r="A2339">
        <f t="shared" si="180"/>
        <v>-0.43916666666667004</v>
      </c>
      <c r="C2339">
        <f>('Raw Data'!A2337+'Raw Data'!B2337)*128.337</f>
        <v>10.010285999999997</v>
      </c>
      <c r="D2339">
        <f>('Raw Data'!C2337+'Raw Data'!D2337)*128.419</f>
        <v>162.32161600000001</v>
      </c>
      <c r="E2339">
        <f>('Raw Data'!E2337+'Raw Data'!F2337+'Raw Data'!G2337+'Raw Data'!H2337)*259.538</f>
        <v>834.41467</v>
      </c>
      <c r="G2339">
        <f>('Raw Data'!I2337+'Raw Data'!J2337)*127.233</f>
        <v>12.977766000000001</v>
      </c>
      <c r="H2339">
        <f>('Raw Data'!K2337+'Raw Data'!L2337)*128.041</f>
        <v>-171.31885800000001</v>
      </c>
      <c r="I2339">
        <f>('Raw Data'!M2337+'Raw Data'!N2337+'Raw Data'!O2337+'Raw Data'!P2337)*260.417</f>
        <v>796.35518599999989</v>
      </c>
      <c r="K2339">
        <f t="shared" si="184"/>
        <v>22.988051999999996</v>
      </c>
      <c r="L2339">
        <f t="shared" si="181"/>
        <v>-8.997242</v>
      </c>
      <c r="M2339">
        <f t="shared" si="182"/>
        <v>1630.7698559999999</v>
      </c>
      <c r="N2339">
        <f>M2339-'Projectile Motion Calculations'!$D$2</f>
        <v>820.72633421445084</v>
      </c>
      <c r="P2339">
        <f t="shared" si="183"/>
        <v>0.6865376543453916</v>
      </c>
    </row>
    <row r="2340" spans="1:16" x14ac:dyDescent="0.2">
      <c r="A2340">
        <f t="shared" si="180"/>
        <v>-0.43833333333333668</v>
      </c>
      <c r="C2340">
        <f>('Raw Data'!A2338+'Raw Data'!B2338)*128.337</f>
        <v>10.651970999999998</v>
      </c>
      <c r="D2340">
        <f>('Raw Data'!C2338+'Raw Data'!D2338)*128.419</f>
        <v>162.32161600000001</v>
      </c>
      <c r="E2340">
        <f>('Raw Data'!E2338+'Raw Data'!F2338+'Raw Data'!G2338+'Raw Data'!H2338)*259.538</f>
        <v>838.04820200000006</v>
      </c>
      <c r="G2340">
        <f>('Raw Data'!I2338+'Raw Data'!J2338)*127.233</f>
        <v>12.977766000000001</v>
      </c>
      <c r="H2340">
        <f>('Raw Data'!K2338+'Raw Data'!L2338)*128.041</f>
        <v>-171.83102200000002</v>
      </c>
      <c r="I2340">
        <f>('Raw Data'!M2338+'Raw Data'!N2338+'Raw Data'!O2338+'Raw Data'!P2338)*260.417</f>
        <v>798.95935599999996</v>
      </c>
      <c r="K2340">
        <f t="shared" si="184"/>
        <v>23.629736999999999</v>
      </c>
      <c r="L2340">
        <f t="shared" si="181"/>
        <v>-9.5094060000000127</v>
      </c>
      <c r="M2340">
        <f t="shared" si="182"/>
        <v>1637.007558</v>
      </c>
      <c r="N2340">
        <f>M2340-'Projectile Motion Calculations'!$D$2</f>
        <v>826.96403621445097</v>
      </c>
      <c r="P2340">
        <f t="shared" si="183"/>
        <v>0.68870596476205836</v>
      </c>
    </row>
    <row r="2341" spans="1:16" x14ac:dyDescent="0.2">
      <c r="A2341">
        <f t="shared" si="180"/>
        <v>-0.43750000000000333</v>
      </c>
      <c r="C2341">
        <f>('Raw Data'!A2339+'Raw Data'!B2339)*128.337</f>
        <v>11.293655999999999</v>
      </c>
      <c r="D2341">
        <f>('Raw Data'!C2339+'Raw Data'!D2339)*128.419</f>
        <v>162.32161600000001</v>
      </c>
      <c r="E2341">
        <f>('Raw Data'!E2339+'Raw Data'!F2339+'Raw Data'!G2339+'Raw Data'!H2339)*259.538</f>
        <v>835.71235999999999</v>
      </c>
      <c r="G2341">
        <f>('Raw Data'!I2339+'Raw Data'!J2339)*127.233</f>
        <v>14.250096000000003</v>
      </c>
      <c r="H2341">
        <f>('Raw Data'!K2339+'Raw Data'!L2339)*128.041</f>
        <v>-170.67865300000003</v>
      </c>
      <c r="I2341">
        <f>('Raw Data'!M2339+'Raw Data'!N2339+'Raw Data'!O2339+'Raw Data'!P2339)*260.417</f>
        <v>800.26144099999988</v>
      </c>
      <c r="K2341">
        <f t="shared" si="184"/>
        <v>25.543752000000001</v>
      </c>
      <c r="L2341">
        <f t="shared" si="181"/>
        <v>-8.3570370000000196</v>
      </c>
      <c r="M2341">
        <f t="shared" si="182"/>
        <v>1635.9738009999999</v>
      </c>
      <c r="N2341">
        <f>M2341-'Projectile Motion Calculations'!$D$2</f>
        <v>825.93027921445082</v>
      </c>
      <c r="P2341">
        <f t="shared" si="183"/>
        <v>0.68978737309539162</v>
      </c>
    </row>
    <row r="2342" spans="1:16" x14ac:dyDescent="0.2">
      <c r="A2342">
        <f t="shared" si="180"/>
        <v>-0.43666666666666998</v>
      </c>
      <c r="C2342">
        <f>('Raw Data'!A2340+'Raw Data'!B2340)*128.337</f>
        <v>10.651970999999998</v>
      </c>
      <c r="D2342">
        <f>('Raw Data'!C2340+'Raw Data'!D2340)*128.419</f>
        <v>161.16584500000002</v>
      </c>
      <c r="E2342">
        <f>('Raw Data'!E2340+'Raw Data'!F2340+'Raw Data'!G2340+'Raw Data'!H2340)*259.538</f>
        <v>840.64358200000004</v>
      </c>
      <c r="G2342">
        <f>('Raw Data'!I2340+'Raw Data'!J2340)*127.233</f>
        <v>14.250096000000003</v>
      </c>
      <c r="H2342">
        <f>('Raw Data'!K2340+'Raw Data'!L2340)*128.041</f>
        <v>-170.67865300000003</v>
      </c>
      <c r="I2342">
        <f>('Raw Data'!M2340+'Raw Data'!N2340+'Raw Data'!O2340+'Raw Data'!P2340)*260.417</f>
        <v>798.95935599999996</v>
      </c>
      <c r="K2342">
        <f t="shared" si="184"/>
        <v>24.902067000000002</v>
      </c>
      <c r="L2342">
        <f t="shared" si="181"/>
        <v>-9.5128080000000068</v>
      </c>
      <c r="M2342">
        <f t="shared" si="182"/>
        <v>1639.602938</v>
      </c>
      <c r="N2342">
        <f>M2342-'Projectile Motion Calculations'!$D$2</f>
        <v>829.55941621445095</v>
      </c>
      <c r="P2342">
        <f t="shared" si="183"/>
        <v>0.69140948559539173</v>
      </c>
    </row>
    <row r="2343" spans="1:16" x14ac:dyDescent="0.2">
      <c r="A2343">
        <f t="shared" si="180"/>
        <v>-0.43583333333333663</v>
      </c>
      <c r="C2343">
        <f>('Raw Data'!A2341+'Raw Data'!B2341)*128.337</f>
        <v>11.293655999999999</v>
      </c>
      <c r="D2343">
        <f>('Raw Data'!C2341+'Raw Data'!D2341)*128.419</f>
        <v>161.16584500000002</v>
      </c>
      <c r="E2343">
        <f>('Raw Data'!E2341+'Raw Data'!F2341+'Raw Data'!G2341+'Raw Data'!H2341)*259.538</f>
        <v>839.60543000000007</v>
      </c>
      <c r="G2343">
        <f>('Raw Data'!I2341+'Raw Data'!J2341)*127.233</f>
        <v>14.250096000000003</v>
      </c>
      <c r="H2343">
        <f>('Raw Data'!K2341+'Raw Data'!L2341)*128.041</f>
        <v>-170.67865300000003</v>
      </c>
      <c r="I2343">
        <f>('Raw Data'!M2341+'Raw Data'!N2341+'Raw Data'!O2341+'Raw Data'!P2341)*260.417</f>
        <v>800.26144099999988</v>
      </c>
      <c r="K2343">
        <f t="shared" si="184"/>
        <v>25.543752000000001</v>
      </c>
      <c r="L2343">
        <f t="shared" si="181"/>
        <v>-9.5128080000000068</v>
      </c>
      <c r="M2343">
        <f t="shared" si="182"/>
        <v>1639.8668709999999</v>
      </c>
      <c r="N2343">
        <f>M2343-'Projectile Motion Calculations'!$D$2</f>
        <v>829.8233492144509</v>
      </c>
      <c r="P2343">
        <f t="shared" si="183"/>
        <v>0.69422664101205844</v>
      </c>
    </row>
    <row r="2344" spans="1:16" x14ac:dyDescent="0.2">
      <c r="A2344">
        <f t="shared" si="180"/>
        <v>-0.43500000000000327</v>
      </c>
      <c r="C2344">
        <f>('Raw Data'!A2342+'Raw Data'!B2342)*128.337</f>
        <v>11.293655999999999</v>
      </c>
      <c r="D2344">
        <f>('Raw Data'!C2342+'Raw Data'!D2342)*128.419</f>
        <v>161.16584500000002</v>
      </c>
      <c r="E2344">
        <f>('Raw Data'!E2342+'Raw Data'!F2342+'Raw Data'!G2342+'Raw Data'!H2342)*259.538</f>
        <v>843.49850000000004</v>
      </c>
      <c r="G2344">
        <f>('Raw Data'!I2342+'Raw Data'!J2342)*127.233</f>
        <v>14.886261000000003</v>
      </c>
      <c r="H2344">
        <f>('Raw Data'!K2342+'Raw Data'!L2342)*128.041</f>
        <v>-170.67865300000003</v>
      </c>
      <c r="I2344">
        <f>('Raw Data'!M2342+'Raw Data'!N2342+'Raw Data'!O2342+'Raw Data'!P2342)*260.417</f>
        <v>802.86561099999983</v>
      </c>
      <c r="K2344">
        <f t="shared" si="184"/>
        <v>26.179917000000003</v>
      </c>
      <c r="L2344">
        <f t="shared" si="181"/>
        <v>-9.5128080000000068</v>
      </c>
      <c r="M2344">
        <f t="shared" si="182"/>
        <v>1646.3641109999999</v>
      </c>
      <c r="N2344">
        <f>M2344-'Projectile Motion Calculations'!$D$2</f>
        <v>836.32058921445082</v>
      </c>
      <c r="P2344">
        <f t="shared" si="183"/>
        <v>0.6985595993453918</v>
      </c>
    </row>
    <row r="2345" spans="1:16" x14ac:dyDescent="0.2">
      <c r="A2345">
        <f t="shared" si="180"/>
        <v>-0.43416666666666992</v>
      </c>
      <c r="C2345">
        <f>('Raw Data'!A2343+'Raw Data'!B2343)*128.337</f>
        <v>11.935340999999999</v>
      </c>
      <c r="D2345">
        <f>('Raw Data'!C2343+'Raw Data'!D2343)*128.419</f>
        <v>161.16584500000002</v>
      </c>
      <c r="E2345">
        <f>('Raw Data'!E2343+'Raw Data'!F2343+'Raw Data'!G2343+'Raw Data'!H2343)*259.538</f>
        <v>844.79619000000002</v>
      </c>
      <c r="G2345">
        <f>('Raw Data'!I2343+'Raw Data'!J2343)*127.233</f>
        <v>14.886261000000003</v>
      </c>
      <c r="H2345">
        <f>('Raw Data'!K2343+'Raw Data'!L2343)*128.041</f>
        <v>-170.67865300000003</v>
      </c>
      <c r="I2345">
        <f>('Raw Data'!M2343+'Raw Data'!N2343+'Raw Data'!O2343+'Raw Data'!P2343)*260.417</f>
        <v>805.4697809999999</v>
      </c>
      <c r="K2345">
        <f t="shared" si="184"/>
        <v>26.821602000000002</v>
      </c>
      <c r="L2345">
        <f t="shared" si="181"/>
        <v>-9.5128080000000068</v>
      </c>
      <c r="M2345">
        <f t="shared" si="182"/>
        <v>1650.2659709999998</v>
      </c>
      <c r="N2345">
        <f>M2345-'Projectile Motion Calculations'!$D$2</f>
        <v>840.22244921445076</v>
      </c>
      <c r="P2345">
        <f t="shared" si="183"/>
        <v>0.70126861392872519</v>
      </c>
    </row>
    <row r="2346" spans="1:16" x14ac:dyDescent="0.2">
      <c r="A2346">
        <f t="shared" si="180"/>
        <v>-0.43333333333333657</v>
      </c>
      <c r="C2346">
        <f>('Raw Data'!A2344+'Raw Data'!B2344)*128.337</f>
        <v>11.935340999999999</v>
      </c>
      <c r="D2346">
        <f>('Raw Data'!C2344+'Raw Data'!D2344)*128.419</f>
        <v>160.52375000000001</v>
      </c>
      <c r="E2346">
        <f>('Raw Data'!E2344+'Raw Data'!F2344+'Raw Data'!G2344+'Raw Data'!H2344)*259.538</f>
        <v>846.09388000000013</v>
      </c>
      <c r="G2346">
        <f>('Raw Data'!I2344+'Raw Data'!J2344)*127.233</f>
        <v>14.886261000000003</v>
      </c>
      <c r="H2346">
        <f>('Raw Data'!K2344+'Raw Data'!L2344)*128.041</f>
        <v>-171.19081699999998</v>
      </c>
      <c r="I2346">
        <f>('Raw Data'!M2344+'Raw Data'!N2344+'Raw Data'!O2344+'Raw Data'!P2344)*260.417</f>
        <v>806.77186599999993</v>
      </c>
      <c r="K2346">
        <f t="shared" si="184"/>
        <v>26.821602000000002</v>
      </c>
      <c r="L2346">
        <f t="shared" si="181"/>
        <v>-10.667066999999975</v>
      </c>
      <c r="M2346">
        <f t="shared" si="182"/>
        <v>1652.8657459999999</v>
      </c>
      <c r="N2346">
        <f>M2346-'Projectile Motion Calculations'!$D$2</f>
        <v>842.8222242144509</v>
      </c>
      <c r="P2346">
        <f t="shared" si="183"/>
        <v>0.70224371267872532</v>
      </c>
    </row>
    <row r="2347" spans="1:16" x14ac:dyDescent="0.2">
      <c r="A2347">
        <f t="shared" si="180"/>
        <v>-0.43250000000000322</v>
      </c>
      <c r="C2347">
        <f>('Raw Data'!A2345+'Raw Data'!B2345)*128.337</f>
        <v>11.935340999999999</v>
      </c>
      <c r="D2347">
        <f>('Raw Data'!C2345+'Raw Data'!D2345)*128.419</f>
        <v>160.52375000000001</v>
      </c>
      <c r="E2347">
        <f>('Raw Data'!E2345+'Raw Data'!F2345+'Raw Data'!G2345+'Raw Data'!H2345)*259.538</f>
        <v>845.83434199999999</v>
      </c>
      <c r="G2347">
        <f>('Raw Data'!I2345+'Raw Data'!J2345)*127.233</f>
        <v>14.886261000000003</v>
      </c>
      <c r="H2347">
        <f>('Raw Data'!K2345+'Raw Data'!L2345)*128.041</f>
        <v>-170.67865300000003</v>
      </c>
      <c r="I2347">
        <f>('Raw Data'!M2345+'Raw Data'!N2345+'Raw Data'!O2345+'Raw Data'!P2345)*260.417</f>
        <v>806.77186599999993</v>
      </c>
      <c r="K2347">
        <f t="shared" si="184"/>
        <v>26.821602000000002</v>
      </c>
      <c r="L2347">
        <f t="shared" si="181"/>
        <v>-10.154903000000019</v>
      </c>
      <c r="M2347">
        <f t="shared" si="182"/>
        <v>1652.6062079999999</v>
      </c>
      <c r="N2347">
        <f>M2347-'Projectile Motion Calculations'!$D$2</f>
        <v>842.56268621445088</v>
      </c>
      <c r="P2347">
        <f t="shared" si="183"/>
        <v>0.70538162809539195</v>
      </c>
    </row>
    <row r="2348" spans="1:16" x14ac:dyDescent="0.2">
      <c r="A2348">
        <f t="shared" si="180"/>
        <v>-0.43166666666666986</v>
      </c>
      <c r="C2348">
        <f>('Raw Data'!A2346+'Raw Data'!B2346)*128.337</f>
        <v>11.293655999999999</v>
      </c>
      <c r="D2348">
        <f>('Raw Data'!C2346+'Raw Data'!D2346)*128.419</f>
        <v>160.52375000000001</v>
      </c>
      <c r="E2348">
        <f>('Raw Data'!E2346+'Raw Data'!F2346+'Raw Data'!G2346+'Raw Data'!H2346)*259.538</f>
        <v>852.32279199999994</v>
      </c>
      <c r="G2348">
        <f>('Raw Data'!I2346+'Raw Data'!J2346)*127.233</f>
        <v>14.886261000000003</v>
      </c>
      <c r="H2348">
        <f>('Raw Data'!K2346+'Raw Data'!L2346)*128.041</f>
        <v>-170.67865300000003</v>
      </c>
      <c r="I2348">
        <f>('Raw Data'!M2346+'Raw Data'!N2346+'Raw Data'!O2346+'Raw Data'!P2346)*260.417</f>
        <v>808.07395099999985</v>
      </c>
      <c r="K2348">
        <f t="shared" si="184"/>
        <v>26.179917000000003</v>
      </c>
      <c r="L2348">
        <f t="shared" si="181"/>
        <v>-10.154903000000019</v>
      </c>
      <c r="M2348">
        <f t="shared" si="182"/>
        <v>1660.3967429999998</v>
      </c>
      <c r="N2348">
        <f>M2348-'Projectile Motion Calculations'!$D$2</f>
        <v>850.35322121445074</v>
      </c>
      <c r="P2348">
        <f t="shared" si="183"/>
        <v>0.70928055809539203</v>
      </c>
    </row>
    <row r="2349" spans="1:16" x14ac:dyDescent="0.2">
      <c r="A2349">
        <f t="shared" si="180"/>
        <v>-0.43083333333333651</v>
      </c>
      <c r="C2349">
        <f>('Raw Data'!A2347+'Raw Data'!B2347)*128.337</f>
        <v>11.935340999999999</v>
      </c>
      <c r="D2349">
        <f>('Raw Data'!C2347+'Raw Data'!D2347)*128.419</f>
        <v>160.52375000000001</v>
      </c>
      <c r="E2349">
        <f>('Raw Data'!E2347+'Raw Data'!F2347+'Raw Data'!G2347+'Raw Data'!H2347)*259.538</f>
        <v>851.02510200000006</v>
      </c>
      <c r="G2349">
        <f>('Raw Data'!I2347+'Raw Data'!J2347)*127.233</f>
        <v>14.886261000000003</v>
      </c>
      <c r="H2349">
        <f>('Raw Data'!K2347+'Raw Data'!L2347)*128.041</f>
        <v>-170.67865300000003</v>
      </c>
      <c r="I2349">
        <f>('Raw Data'!M2347+'Raw Data'!N2347+'Raw Data'!O2347+'Raw Data'!P2347)*260.417</f>
        <v>810.93853799999988</v>
      </c>
      <c r="K2349">
        <f t="shared" si="184"/>
        <v>26.821602000000002</v>
      </c>
      <c r="L2349">
        <f t="shared" si="181"/>
        <v>-10.154903000000019</v>
      </c>
      <c r="M2349">
        <f t="shared" si="182"/>
        <v>1661.9636399999999</v>
      </c>
      <c r="N2349">
        <f>M2349-'Projectile Motion Calculations'!$D$2</f>
        <v>851.92011821445089</v>
      </c>
      <c r="P2349">
        <f t="shared" si="183"/>
        <v>0.71263878392872548</v>
      </c>
    </row>
    <row r="2350" spans="1:16" x14ac:dyDescent="0.2">
      <c r="A2350">
        <f t="shared" si="180"/>
        <v>-0.43000000000000316</v>
      </c>
      <c r="C2350">
        <f>('Raw Data'!A2348+'Raw Data'!B2348)*128.337</f>
        <v>11.293655999999999</v>
      </c>
      <c r="D2350">
        <f>('Raw Data'!C2348+'Raw Data'!D2348)*128.419</f>
        <v>160.52375000000001</v>
      </c>
      <c r="E2350">
        <f>('Raw Data'!E2348+'Raw Data'!F2348+'Raw Data'!G2348+'Raw Data'!H2348)*259.538</f>
        <v>856.21586200000002</v>
      </c>
      <c r="G2350">
        <f>('Raw Data'!I2348+'Raw Data'!J2348)*127.233</f>
        <v>14.886261000000003</v>
      </c>
      <c r="H2350">
        <f>('Raw Data'!K2348+'Raw Data'!L2348)*128.041</f>
        <v>-170.67865300000003</v>
      </c>
      <c r="I2350">
        <f>('Raw Data'!M2348+'Raw Data'!N2348+'Raw Data'!O2348+'Raw Data'!P2348)*260.417</f>
        <v>812.2406229999998</v>
      </c>
      <c r="K2350">
        <f t="shared" si="184"/>
        <v>26.179917000000003</v>
      </c>
      <c r="L2350">
        <f t="shared" si="181"/>
        <v>-10.154903000000019</v>
      </c>
      <c r="M2350">
        <f t="shared" si="182"/>
        <v>1668.4564849999997</v>
      </c>
      <c r="N2350">
        <f>M2350-'Projectile Motion Calculations'!$D$2</f>
        <v>858.41296321445066</v>
      </c>
      <c r="P2350">
        <f t="shared" si="183"/>
        <v>0.71599664351205883</v>
      </c>
    </row>
    <row r="2351" spans="1:16" x14ac:dyDescent="0.2">
      <c r="A2351">
        <f t="shared" si="180"/>
        <v>-0.4291666666666698</v>
      </c>
      <c r="C2351">
        <f>('Raw Data'!A2349+'Raw Data'!B2349)*128.337</f>
        <v>11.935340999999999</v>
      </c>
      <c r="D2351">
        <f>('Raw Data'!C2349+'Raw Data'!D2349)*128.419</f>
        <v>161.16584500000002</v>
      </c>
      <c r="E2351">
        <f>('Raw Data'!E2349+'Raw Data'!F2349+'Raw Data'!G2349+'Raw Data'!H2349)*259.538</f>
        <v>855.17771000000005</v>
      </c>
      <c r="G2351">
        <f>('Raw Data'!I2349+'Raw Data'!J2349)*127.233</f>
        <v>15.522426000000003</v>
      </c>
      <c r="H2351">
        <f>('Raw Data'!K2349+'Raw Data'!L2349)*128.041</f>
        <v>-170.67865300000003</v>
      </c>
      <c r="I2351">
        <f>('Raw Data'!M2349+'Raw Data'!N2349+'Raw Data'!O2349+'Raw Data'!P2349)*260.417</f>
        <v>814.84479299999987</v>
      </c>
      <c r="K2351">
        <f t="shared" si="184"/>
        <v>27.457767000000004</v>
      </c>
      <c r="L2351">
        <f t="shared" si="181"/>
        <v>-9.5128080000000068</v>
      </c>
      <c r="M2351">
        <f t="shared" si="182"/>
        <v>1670.0225029999999</v>
      </c>
      <c r="N2351">
        <f>M2351-'Projectile Motion Calculations'!$D$2</f>
        <v>859.97898121445087</v>
      </c>
      <c r="P2351">
        <f t="shared" si="183"/>
        <v>0.71773055934539232</v>
      </c>
    </row>
    <row r="2352" spans="1:16" x14ac:dyDescent="0.2">
      <c r="A2352">
        <f t="shared" si="180"/>
        <v>-0.42833333333333645</v>
      </c>
      <c r="C2352">
        <f>('Raw Data'!A2350+'Raw Data'!B2350)*128.337</f>
        <v>11.293655999999999</v>
      </c>
      <c r="D2352">
        <f>('Raw Data'!C2350+'Raw Data'!D2350)*128.419</f>
        <v>161.16584500000002</v>
      </c>
      <c r="E2352">
        <f>('Raw Data'!E2350+'Raw Data'!F2350+'Raw Data'!G2350+'Raw Data'!H2350)*259.538</f>
        <v>857.77308999999991</v>
      </c>
      <c r="G2352">
        <f>('Raw Data'!I2350+'Raw Data'!J2350)*127.233</f>
        <v>15.522426000000003</v>
      </c>
      <c r="H2352">
        <f>('Raw Data'!K2350+'Raw Data'!L2350)*128.041</f>
        <v>-171.19081699999998</v>
      </c>
      <c r="I2352">
        <f>('Raw Data'!M2350+'Raw Data'!N2350+'Raw Data'!O2350+'Raw Data'!P2350)*260.417</f>
        <v>814.84479299999987</v>
      </c>
      <c r="K2352">
        <f t="shared" si="184"/>
        <v>26.816082000000002</v>
      </c>
      <c r="L2352">
        <f t="shared" si="181"/>
        <v>-10.024971999999963</v>
      </c>
      <c r="M2352">
        <f t="shared" si="182"/>
        <v>1672.6178829999999</v>
      </c>
      <c r="N2352">
        <f>M2352-'Projectile Motion Calculations'!$D$2</f>
        <v>862.57436121445085</v>
      </c>
      <c r="P2352">
        <f t="shared" si="183"/>
        <v>0.72151731976205913</v>
      </c>
    </row>
    <row r="2353" spans="1:16" x14ac:dyDescent="0.2">
      <c r="A2353">
        <f t="shared" si="180"/>
        <v>-0.4275000000000031</v>
      </c>
      <c r="C2353">
        <f>('Raw Data'!A2351+'Raw Data'!B2351)*128.337</f>
        <v>11.935340999999999</v>
      </c>
      <c r="D2353">
        <f>('Raw Data'!C2351+'Raw Data'!D2351)*128.419</f>
        <v>160.52375000000001</v>
      </c>
      <c r="E2353">
        <f>('Raw Data'!E2351+'Raw Data'!F2351+'Raw Data'!G2351+'Raw Data'!H2351)*259.538</f>
        <v>862.96385000000009</v>
      </c>
      <c r="G2353">
        <f>('Raw Data'!I2351+'Raw Data'!J2351)*127.233</f>
        <v>15.522426000000003</v>
      </c>
      <c r="H2353">
        <f>('Raw Data'!K2351+'Raw Data'!L2351)*128.041</f>
        <v>-171.19081699999998</v>
      </c>
      <c r="I2353">
        <f>('Raw Data'!M2351+'Raw Data'!N2351+'Raw Data'!O2351+'Raw Data'!P2351)*260.417</f>
        <v>816.1468779999999</v>
      </c>
      <c r="K2353">
        <f t="shared" si="184"/>
        <v>27.457767000000004</v>
      </c>
      <c r="L2353">
        <f t="shared" si="181"/>
        <v>-10.667066999999975</v>
      </c>
      <c r="M2353">
        <f t="shared" si="182"/>
        <v>1679.1107280000001</v>
      </c>
      <c r="N2353">
        <f>M2353-'Projectile Motion Calculations'!$D$2</f>
        <v>869.06720621445106</v>
      </c>
      <c r="P2353">
        <f t="shared" si="183"/>
        <v>0.7258502780953926</v>
      </c>
    </row>
    <row r="2354" spans="1:16" x14ac:dyDescent="0.2">
      <c r="A2354">
        <f t="shared" si="180"/>
        <v>-0.42666666666666975</v>
      </c>
      <c r="C2354">
        <f>('Raw Data'!A2352+'Raw Data'!B2352)*128.337</f>
        <v>11.935340999999999</v>
      </c>
      <c r="D2354">
        <f>('Raw Data'!C2352+'Raw Data'!D2352)*128.419</f>
        <v>161.67952099999999</v>
      </c>
      <c r="E2354">
        <f>('Raw Data'!E2352+'Raw Data'!F2352+'Raw Data'!G2352+'Raw Data'!H2352)*259.538</f>
        <v>862.96385000000009</v>
      </c>
      <c r="G2354">
        <f>('Raw Data'!I2352+'Raw Data'!J2352)*127.233</f>
        <v>15.522426000000003</v>
      </c>
      <c r="H2354">
        <f>('Raw Data'!K2352+'Raw Data'!L2352)*128.041</f>
        <v>-171.19081699999998</v>
      </c>
      <c r="I2354">
        <f>('Raw Data'!M2352+'Raw Data'!N2352+'Raw Data'!O2352+'Raw Data'!P2352)*260.417</f>
        <v>820.05313299999989</v>
      </c>
      <c r="K2354">
        <f t="shared" si="184"/>
        <v>27.457767000000004</v>
      </c>
      <c r="L2354">
        <f t="shared" si="181"/>
        <v>-9.5112959999999873</v>
      </c>
      <c r="M2354">
        <f t="shared" si="182"/>
        <v>1683.016983</v>
      </c>
      <c r="N2354">
        <f>M2354-'Projectile Motion Calculations'!$D$2</f>
        <v>872.97346121445094</v>
      </c>
      <c r="P2354">
        <f t="shared" si="183"/>
        <v>0.72693718017872588</v>
      </c>
    </row>
    <row r="2355" spans="1:16" x14ac:dyDescent="0.2">
      <c r="A2355">
        <f t="shared" si="180"/>
        <v>-0.42583333333333639</v>
      </c>
      <c r="C2355">
        <f>('Raw Data'!A2353+'Raw Data'!B2353)*128.337</f>
        <v>11.293655999999999</v>
      </c>
      <c r="D2355">
        <f>('Raw Data'!C2353+'Raw Data'!D2353)*128.419</f>
        <v>161.03742600000001</v>
      </c>
      <c r="E2355">
        <f>('Raw Data'!E2353+'Raw Data'!F2353+'Raw Data'!G2353+'Raw Data'!H2353)*259.538</f>
        <v>861.66615999999999</v>
      </c>
      <c r="G2355">
        <f>('Raw Data'!I2353+'Raw Data'!J2353)*127.233</f>
        <v>15.522426000000003</v>
      </c>
      <c r="H2355">
        <f>('Raw Data'!K2353+'Raw Data'!L2353)*128.041</f>
        <v>-171.19081699999998</v>
      </c>
      <c r="I2355">
        <f>('Raw Data'!M2353+'Raw Data'!N2353+'Raw Data'!O2353+'Raw Data'!P2353)*260.417</f>
        <v>820.05313299999989</v>
      </c>
      <c r="K2355">
        <f t="shared" si="184"/>
        <v>26.816082000000002</v>
      </c>
      <c r="L2355">
        <f t="shared" si="181"/>
        <v>-10.153390999999971</v>
      </c>
      <c r="M2355">
        <f t="shared" si="182"/>
        <v>1681.7192929999999</v>
      </c>
      <c r="N2355">
        <f>M2355-'Projectile Motion Calculations'!$D$2</f>
        <v>871.67577121445083</v>
      </c>
      <c r="P2355">
        <f t="shared" si="183"/>
        <v>0.7301868989287259</v>
      </c>
    </row>
    <row r="2356" spans="1:16" x14ac:dyDescent="0.2">
      <c r="A2356">
        <f t="shared" si="180"/>
        <v>-0.42500000000000304</v>
      </c>
      <c r="C2356">
        <f>('Raw Data'!A2354+'Raw Data'!B2354)*128.337</f>
        <v>11.935340999999999</v>
      </c>
      <c r="D2356">
        <f>('Raw Data'!C2354+'Raw Data'!D2354)*128.419</f>
        <v>161.67952099999999</v>
      </c>
      <c r="E2356">
        <f>('Raw Data'!E2354+'Raw Data'!F2354+'Raw Data'!G2354+'Raw Data'!H2354)*259.538</f>
        <v>866.85691999999995</v>
      </c>
      <c r="G2356">
        <f>('Raw Data'!I2354+'Raw Data'!J2354)*127.233</f>
        <v>16.158591000000005</v>
      </c>
      <c r="H2356">
        <f>('Raw Data'!K2354+'Raw Data'!L2354)*128.041</f>
        <v>-171.19081699999998</v>
      </c>
      <c r="I2356">
        <f>('Raw Data'!M2354+'Raw Data'!N2354+'Raw Data'!O2354+'Raw Data'!P2354)*260.417</f>
        <v>823.95938799999988</v>
      </c>
      <c r="K2356">
        <f t="shared" si="184"/>
        <v>28.093932000000002</v>
      </c>
      <c r="L2356">
        <f t="shared" si="181"/>
        <v>-9.5112959999999873</v>
      </c>
      <c r="M2356">
        <f t="shared" si="182"/>
        <v>1690.8163079999999</v>
      </c>
      <c r="N2356">
        <f>M2356-'Projectile Motion Calculations'!$D$2</f>
        <v>880.77278621445089</v>
      </c>
      <c r="P2356">
        <f t="shared" si="183"/>
        <v>0.73560126559539263</v>
      </c>
    </row>
    <row r="2357" spans="1:16" x14ac:dyDescent="0.2">
      <c r="A2357">
        <f t="shared" si="180"/>
        <v>-0.42416666666666969</v>
      </c>
      <c r="C2357">
        <f>('Raw Data'!A2355+'Raw Data'!B2355)*128.337</f>
        <v>12.577026</v>
      </c>
      <c r="D2357">
        <f>('Raw Data'!C2355+'Raw Data'!D2355)*128.419</f>
        <v>162.32161600000001</v>
      </c>
      <c r="E2357">
        <f>('Raw Data'!E2355+'Raw Data'!F2355+'Raw Data'!G2355+'Raw Data'!H2355)*259.538</f>
        <v>869.45229999999992</v>
      </c>
      <c r="G2357">
        <f>('Raw Data'!I2355+'Raw Data'!J2355)*127.233</f>
        <v>16.794756000000003</v>
      </c>
      <c r="H2357">
        <f>('Raw Data'!K2355+'Raw Data'!L2355)*128.041</f>
        <v>-171.19081699999998</v>
      </c>
      <c r="I2357">
        <f>('Raw Data'!M2355+'Raw Data'!N2355+'Raw Data'!O2355+'Raw Data'!P2355)*260.417</f>
        <v>825.2614729999998</v>
      </c>
      <c r="K2357">
        <f t="shared" si="184"/>
        <v>29.371782000000003</v>
      </c>
      <c r="L2357">
        <f t="shared" si="181"/>
        <v>-8.8692009999999755</v>
      </c>
      <c r="M2357">
        <f t="shared" si="182"/>
        <v>1694.7137729999997</v>
      </c>
      <c r="N2357">
        <f>M2357-'Projectile Motion Calculations'!$D$2</f>
        <v>884.67025121445067</v>
      </c>
      <c r="P2357">
        <f t="shared" si="183"/>
        <v>0.73831028017872602</v>
      </c>
    </row>
    <row r="2358" spans="1:16" x14ac:dyDescent="0.2">
      <c r="A2358">
        <f t="shared" si="180"/>
        <v>-0.42333333333333634</v>
      </c>
      <c r="C2358">
        <f>('Raw Data'!A2356+'Raw Data'!B2356)*128.337</f>
        <v>12.577026</v>
      </c>
      <c r="D2358">
        <f>('Raw Data'!C2356+'Raw Data'!D2356)*128.419</f>
        <v>162.32161600000001</v>
      </c>
      <c r="E2358">
        <f>('Raw Data'!E2356+'Raw Data'!F2356+'Raw Data'!G2356+'Raw Data'!H2356)*259.538</f>
        <v>869.45229999999992</v>
      </c>
      <c r="G2358">
        <f>('Raw Data'!I2356+'Raw Data'!J2356)*127.233</f>
        <v>17.430921000000005</v>
      </c>
      <c r="H2358">
        <f>('Raw Data'!K2356+'Raw Data'!L2356)*128.041</f>
        <v>-171.83102200000002</v>
      </c>
      <c r="I2358">
        <f>('Raw Data'!M2356+'Raw Data'!N2356+'Raw Data'!O2356+'Raw Data'!P2356)*260.417</f>
        <v>827.86564299999986</v>
      </c>
      <c r="K2358">
        <f t="shared" si="184"/>
        <v>30.007947000000005</v>
      </c>
      <c r="L2358">
        <f t="shared" si="181"/>
        <v>-9.5094060000000127</v>
      </c>
      <c r="M2358">
        <f t="shared" si="182"/>
        <v>1697.3179429999998</v>
      </c>
      <c r="N2358">
        <f>M2358-'Projectile Motion Calculations'!$D$2</f>
        <v>887.27442121445074</v>
      </c>
      <c r="P2358">
        <f t="shared" si="183"/>
        <v>0.73939535101205944</v>
      </c>
    </row>
    <row r="2359" spans="1:16" x14ac:dyDescent="0.2">
      <c r="A2359">
        <f t="shared" si="180"/>
        <v>-0.42250000000000298</v>
      </c>
      <c r="C2359">
        <f>('Raw Data'!A2357+'Raw Data'!B2357)*128.337</f>
        <v>13.860396</v>
      </c>
      <c r="D2359">
        <f>('Raw Data'!C2357+'Raw Data'!D2357)*128.419</f>
        <v>162.96371099999999</v>
      </c>
      <c r="E2359">
        <f>('Raw Data'!E2357+'Raw Data'!F2357+'Raw Data'!G2357+'Raw Data'!H2357)*259.538</f>
        <v>869.45230000000004</v>
      </c>
      <c r="G2359">
        <f>('Raw Data'!I2357+'Raw Data'!J2357)*127.233</f>
        <v>17.430921000000005</v>
      </c>
      <c r="H2359">
        <f>('Raw Data'!K2357+'Raw Data'!L2357)*128.041</f>
        <v>-171.83102200000002</v>
      </c>
      <c r="I2359">
        <f>('Raw Data'!M2357+'Raw Data'!N2357+'Raw Data'!O2357+'Raw Data'!P2357)*260.417</f>
        <v>827.86564299999998</v>
      </c>
      <c r="K2359">
        <f t="shared" si="184"/>
        <v>31.291317000000006</v>
      </c>
      <c r="L2359">
        <f t="shared" si="181"/>
        <v>-8.8673110000000293</v>
      </c>
      <c r="M2359">
        <f t="shared" si="182"/>
        <v>1697.317943</v>
      </c>
      <c r="N2359">
        <f>M2359-'Projectile Motion Calculations'!$D$2</f>
        <v>887.27442121445097</v>
      </c>
      <c r="P2359">
        <f t="shared" si="183"/>
        <v>0.74264690101205955</v>
      </c>
    </row>
    <row r="2360" spans="1:16" x14ac:dyDescent="0.2">
      <c r="A2360">
        <f t="shared" si="180"/>
        <v>-0.42166666666666963</v>
      </c>
      <c r="C2360">
        <f>('Raw Data'!A2358+'Raw Data'!B2358)*128.337</f>
        <v>13.860396</v>
      </c>
      <c r="D2360">
        <f>('Raw Data'!C2358+'Raw Data'!D2358)*128.419</f>
        <v>163.60580600000003</v>
      </c>
      <c r="E2360">
        <f>('Raw Data'!E2358+'Raw Data'!F2358+'Raw Data'!G2358+'Raw Data'!H2358)*259.538</f>
        <v>872.04768000000013</v>
      </c>
      <c r="G2360">
        <f>('Raw Data'!I2358+'Raw Data'!J2358)*127.233</f>
        <v>18.067086</v>
      </c>
      <c r="H2360">
        <f>('Raw Data'!K2358+'Raw Data'!L2358)*128.041</f>
        <v>-171.83102200000002</v>
      </c>
      <c r="I2360">
        <f>('Raw Data'!M2358+'Raw Data'!N2358+'Raw Data'!O2358+'Raw Data'!P2358)*260.417</f>
        <v>833.07398299999988</v>
      </c>
      <c r="K2360">
        <f t="shared" si="184"/>
        <v>31.927481999999998</v>
      </c>
      <c r="L2360">
        <f t="shared" si="181"/>
        <v>-8.225215999999989</v>
      </c>
      <c r="M2360">
        <f t="shared" si="182"/>
        <v>1705.1216629999999</v>
      </c>
      <c r="N2360">
        <f>M2360-'Projectile Motion Calculations'!$D$2</f>
        <v>895.07814121445085</v>
      </c>
      <c r="P2360">
        <f t="shared" si="183"/>
        <v>0.74589845101205965</v>
      </c>
    </row>
    <row r="2361" spans="1:16" x14ac:dyDescent="0.2">
      <c r="A2361">
        <f t="shared" si="180"/>
        <v>-0.42083333333333628</v>
      </c>
      <c r="C2361">
        <f>('Raw Data'!A2359+'Raw Data'!B2359)*128.337</f>
        <v>14.502081</v>
      </c>
      <c r="D2361">
        <f>('Raw Data'!C2359+'Raw Data'!D2359)*128.419</f>
        <v>164.24790100000001</v>
      </c>
      <c r="E2361">
        <f>('Raw Data'!E2359+'Raw Data'!F2359+'Raw Data'!G2359+'Raw Data'!H2359)*259.538</f>
        <v>872.04768000000013</v>
      </c>
      <c r="G2361">
        <f>('Raw Data'!I2359+'Raw Data'!J2359)*127.233</f>
        <v>18.703250999999998</v>
      </c>
      <c r="H2361">
        <f>('Raw Data'!K2359+'Raw Data'!L2359)*128.041</f>
        <v>-171.83102200000002</v>
      </c>
      <c r="I2361">
        <f>('Raw Data'!M2359+'Raw Data'!N2359+'Raw Data'!O2359+'Raw Data'!P2359)*260.417</f>
        <v>833.07398299999988</v>
      </c>
      <c r="K2361">
        <f t="shared" si="184"/>
        <v>33.205331999999999</v>
      </c>
      <c r="L2361">
        <f t="shared" si="181"/>
        <v>-7.5831210000000056</v>
      </c>
      <c r="M2361">
        <f t="shared" si="182"/>
        <v>1705.1216629999999</v>
      </c>
      <c r="N2361">
        <f>M2361-'Projectile Motion Calculations'!$D$2</f>
        <v>895.07814121445085</v>
      </c>
      <c r="P2361">
        <f t="shared" si="183"/>
        <v>0.7475242260120597</v>
      </c>
    </row>
    <row r="2362" spans="1:16" x14ac:dyDescent="0.2">
      <c r="A2362">
        <f t="shared" si="180"/>
        <v>-0.42000000000000293</v>
      </c>
      <c r="C2362">
        <f>('Raw Data'!A2360+'Raw Data'!B2360)*128.337</f>
        <v>15.143766000000001</v>
      </c>
      <c r="D2362">
        <f>('Raw Data'!C2360+'Raw Data'!D2360)*128.419</f>
        <v>164.24790100000001</v>
      </c>
      <c r="E2362">
        <f>('Raw Data'!E2360+'Raw Data'!F2360+'Raw Data'!G2360+'Raw Data'!H2360)*259.538</f>
        <v>873.34537000000012</v>
      </c>
      <c r="G2362">
        <f>('Raw Data'!I2360+'Raw Data'!J2360)*127.233</f>
        <v>19.339415999999996</v>
      </c>
      <c r="H2362">
        <f>('Raw Data'!K2360+'Raw Data'!L2360)*128.041</f>
        <v>-172.471227</v>
      </c>
      <c r="I2362">
        <f>('Raw Data'!M2360+'Raw Data'!N2360+'Raw Data'!O2360+'Raw Data'!P2360)*260.417</f>
        <v>835.67815299999995</v>
      </c>
      <c r="K2362">
        <f t="shared" si="184"/>
        <v>34.483181999999999</v>
      </c>
      <c r="L2362">
        <f t="shared" si="181"/>
        <v>-8.2233259999999859</v>
      </c>
      <c r="M2362">
        <f t="shared" si="182"/>
        <v>1709.0235230000001</v>
      </c>
      <c r="N2362">
        <f>M2362-'Projectile Motion Calculations'!$D$2</f>
        <v>898.98000121445102</v>
      </c>
      <c r="P2362">
        <f t="shared" si="183"/>
        <v>0.75131831142872652</v>
      </c>
    </row>
    <row r="2363" spans="1:16" x14ac:dyDescent="0.2">
      <c r="A2363">
        <f t="shared" si="180"/>
        <v>-0.41916666666666957</v>
      </c>
      <c r="C2363">
        <f>('Raw Data'!A2361+'Raw Data'!B2361)*128.337</f>
        <v>15.657114000000002</v>
      </c>
      <c r="D2363">
        <f>('Raw Data'!C2361+'Raw Data'!D2361)*128.419</f>
        <v>164.88999600000002</v>
      </c>
      <c r="E2363">
        <f>('Raw Data'!E2361+'Raw Data'!F2361+'Raw Data'!G2361+'Raw Data'!H2361)*259.538</f>
        <v>874.6430600000001</v>
      </c>
      <c r="G2363">
        <f>('Raw Data'!I2361+'Raw Data'!J2361)*127.233</f>
        <v>20.484512999999996</v>
      </c>
      <c r="H2363">
        <f>('Raw Data'!K2361+'Raw Data'!L2361)*128.041</f>
        <v>-173.11143199999998</v>
      </c>
      <c r="I2363">
        <f>('Raw Data'!M2361+'Raw Data'!N2361+'Raw Data'!O2361+'Raw Data'!P2361)*260.417</f>
        <v>839.58440799999994</v>
      </c>
      <c r="K2363">
        <f t="shared" si="184"/>
        <v>36.141627</v>
      </c>
      <c r="L2363">
        <f t="shared" si="181"/>
        <v>-8.2214359999999544</v>
      </c>
      <c r="M2363">
        <f t="shared" si="182"/>
        <v>1714.227468</v>
      </c>
      <c r="N2363">
        <f>M2363-'Projectile Motion Calculations'!$D$2</f>
        <v>904.183946214451</v>
      </c>
      <c r="P2363">
        <f t="shared" si="183"/>
        <v>0.75403098851205985</v>
      </c>
    </row>
    <row r="2364" spans="1:16" x14ac:dyDescent="0.2">
      <c r="A2364">
        <f t="shared" si="180"/>
        <v>-0.41833333333333622</v>
      </c>
      <c r="C2364">
        <f>('Raw Data'!A2362+'Raw Data'!B2362)*128.337</f>
        <v>15.657114000000002</v>
      </c>
      <c r="D2364">
        <f>('Raw Data'!C2362+'Raw Data'!D2362)*128.419</f>
        <v>164.88999600000002</v>
      </c>
      <c r="E2364">
        <f>('Raw Data'!E2362+'Raw Data'!F2362+'Raw Data'!G2362+'Raw Data'!H2362)*259.538</f>
        <v>873.34537000000012</v>
      </c>
      <c r="G2364">
        <f>('Raw Data'!I2362+'Raw Data'!J2362)*127.233</f>
        <v>21.120677999999998</v>
      </c>
      <c r="H2364">
        <f>('Raw Data'!K2362+'Raw Data'!L2362)*128.041</f>
        <v>-172.471227</v>
      </c>
      <c r="I2364">
        <f>('Raw Data'!M2362+'Raw Data'!N2362+'Raw Data'!O2362+'Raw Data'!P2362)*260.417</f>
        <v>842.18857799999989</v>
      </c>
      <c r="K2364">
        <f t="shared" si="184"/>
        <v>36.777791999999998</v>
      </c>
      <c r="L2364">
        <f t="shared" si="181"/>
        <v>-7.5812309999999741</v>
      </c>
      <c r="M2364">
        <f t="shared" si="182"/>
        <v>1715.533948</v>
      </c>
      <c r="N2364">
        <f>M2364-'Projectile Motion Calculations'!$D$2</f>
        <v>905.49042621445096</v>
      </c>
      <c r="P2364">
        <f t="shared" si="183"/>
        <v>0.75728070726205998</v>
      </c>
    </row>
    <row r="2365" spans="1:16" x14ac:dyDescent="0.2">
      <c r="A2365">
        <f t="shared" si="180"/>
        <v>-0.41750000000000287</v>
      </c>
      <c r="C2365">
        <f>('Raw Data'!A2363+'Raw Data'!B2363)*128.337</f>
        <v>16.940484000000001</v>
      </c>
      <c r="D2365">
        <f>('Raw Data'!C2363+'Raw Data'!D2363)*128.419</f>
        <v>165.53209100000001</v>
      </c>
      <c r="E2365">
        <f>('Raw Data'!E2363+'Raw Data'!F2363+'Raw Data'!G2363+'Raw Data'!H2363)*259.538</f>
        <v>878.53612999999996</v>
      </c>
      <c r="G2365">
        <f>('Raw Data'!I2363+'Raw Data'!J2363)*127.233</f>
        <v>22.393007999999998</v>
      </c>
      <c r="H2365">
        <f>('Raw Data'!K2363+'Raw Data'!L2363)*128.041</f>
        <v>-173.11143199999998</v>
      </c>
      <c r="I2365">
        <f>('Raw Data'!M2363+'Raw Data'!N2363+'Raw Data'!O2363+'Raw Data'!P2363)*260.417</f>
        <v>843.49066299999993</v>
      </c>
      <c r="K2365">
        <f t="shared" si="184"/>
        <v>39.333492</v>
      </c>
      <c r="L2365">
        <f t="shared" si="181"/>
        <v>-7.579340999999971</v>
      </c>
      <c r="M2365">
        <f t="shared" si="182"/>
        <v>1722.026793</v>
      </c>
      <c r="N2365">
        <f>M2365-'Projectile Motion Calculations'!$D$2</f>
        <v>911.98327121445095</v>
      </c>
      <c r="P2365">
        <f t="shared" si="183"/>
        <v>0.76161183434539337</v>
      </c>
    </row>
    <row r="2366" spans="1:16" x14ac:dyDescent="0.2">
      <c r="A2366">
        <f t="shared" si="180"/>
        <v>-0.41666666666666952</v>
      </c>
      <c r="C2366">
        <f>('Raw Data'!A2364+'Raw Data'!B2364)*128.337</f>
        <v>16.940484000000001</v>
      </c>
      <c r="D2366">
        <f>('Raw Data'!C2364+'Raw Data'!D2364)*128.419</f>
        <v>166.816281</v>
      </c>
      <c r="E2366">
        <f>('Raw Data'!E2364+'Raw Data'!F2364+'Raw Data'!G2364+'Raw Data'!H2364)*259.538</f>
        <v>879.83382000000006</v>
      </c>
      <c r="G2366">
        <f>('Raw Data'!I2364+'Raw Data'!J2364)*127.233</f>
        <v>23.029173</v>
      </c>
      <c r="H2366">
        <f>('Raw Data'!K2364+'Raw Data'!L2364)*128.041</f>
        <v>-173.75163699999999</v>
      </c>
      <c r="I2366">
        <f>('Raw Data'!M2364+'Raw Data'!N2364+'Raw Data'!O2364+'Raw Data'!P2364)*260.417</f>
        <v>846.09483299999988</v>
      </c>
      <c r="K2366">
        <f t="shared" si="184"/>
        <v>39.969656999999998</v>
      </c>
      <c r="L2366">
        <f t="shared" si="181"/>
        <v>-6.9353559999999845</v>
      </c>
      <c r="M2366">
        <f t="shared" si="182"/>
        <v>1725.9286529999999</v>
      </c>
      <c r="N2366">
        <f>M2366-'Projectile Motion Calculations'!$D$2</f>
        <v>915.88513121445089</v>
      </c>
      <c r="P2366">
        <f t="shared" si="183"/>
        <v>0.76540408851205999</v>
      </c>
    </row>
    <row r="2367" spans="1:16" x14ac:dyDescent="0.2">
      <c r="A2367">
        <f t="shared" si="180"/>
        <v>-0.41583333333333616</v>
      </c>
      <c r="C2367">
        <f>('Raw Data'!A2365+'Raw Data'!B2365)*128.337</f>
        <v>18.095516999999997</v>
      </c>
      <c r="D2367">
        <f>('Raw Data'!C2365+'Raw Data'!D2365)*128.419</f>
        <v>166.816281</v>
      </c>
      <c r="E2367">
        <f>('Raw Data'!E2365+'Raw Data'!F2365+'Raw Data'!G2365+'Raw Data'!H2365)*259.538</f>
        <v>882.42920000000004</v>
      </c>
      <c r="G2367">
        <f>('Raw Data'!I2365+'Raw Data'!J2365)*127.233</f>
        <v>23.538105000000002</v>
      </c>
      <c r="H2367">
        <f>('Raw Data'!K2365+'Raw Data'!L2365)*128.041</f>
        <v>-173.75163699999999</v>
      </c>
      <c r="I2367">
        <f>('Raw Data'!M2365+'Raw Data'!N2365+'Raw Data'!O2365+'Raw Data'!P2365)*260.417</f>
        <v>848.69900299999983</v>
      </c>
      <c r="K2367">
        <f t="shared" si="184"/>
        <v>41.633622000000003</v>
      </c>
      <c r="L2367">
        <f t="shared" si="181"/>
        <v>-6.9353559999999845</v>
      </c>
      <c r="M2367">
        <f t="shared" si="182"/>
        <v>1731.1282029999998</v>
      </c>
      <c r="N2367">
        <f>M2367-'Projectile Motion Calculations'!$D$2</f>
        <v>921.08468121445071</v>
      </c>
      <c r="P2367">
        <f t="shared" si="183"/>
        <v>0.76822161017872681</v>
      </c>
    </row>
    <row r="2368" spans="1:16" x14ac:dyDescent="0.2">
      <c r="A2368">
        <f t="shared" si="180"/>
        <v>-0.41500000000000281</v>
      </c>
      <c r="C2368">
        <f>('Raw Data'!A2366+'Raw Data'!B2366)*128.337</f>
        <v>18.095516999999997</v>
      </c>
      <c r="D2368">
        <f>('Raw Data'!C2366+'Raw Data'!D2366)*128.419</f>
        <v>167.45837600000002</v>
      </c>
      <c r="E2368">
        <f>('Raw Data'!E2366+'Raw Data'!F2366+'Raw Data'!G2366+'Raw Data'!H2366)*259.538</f>
        <v>882.42920000000004</v>
      </c>
      <c r="G2368">
        <f>('Raw Data'!I2366+'Raw Data'!J2366)*127.233</f>
        <v>24.810435000000002</v>
      </c>
      <c r="H2368">
        <f>('Raw Data'!K2366+'Raw Data'!L2366)*128.041</f>
        <v>-174.391842</v>
      </c>
      <c r="I2368">
        <f>('Raw Data'!M2366+'Raw Data'!N2366+'Raw Data'!O2366+'Raw Data'!P2366)*260.417</f>
        <v>850.26150499999983</v>
      </c>
      <c r="K2368">
        <f t="shared" si="184"/>
        <v>42.905951999999999</v>
      </c>
      <c r="L2368">
        <f t="shared" si="181"/>
        <v>-6.9334659999999815</v>
      </c>
      <c r="M2368">
        <f t="shared" si="182"/>
        <v>1732.690705</v>
      </c>
      <c r="N2368">
        <f>M2368-'Projectile Motion Calculations'!$D$2</f>
        <v>922.64718321445093</v>
      </c>
      <c r="P2368">
        <f t="shared" si="183"/>
        <v>0.77104096309539372</v>
      </c>
    </row>
    <row r="2369" spans="1:16" x14ac:dyDescent="0.2">
      <c r="A2369">
        <f t="shared" si="180"/>
        <v>-0.41416666666666946</v>
      </c>
      <c r="C2369">
        <f>('Raw Data'!A2367+'Raw Data'!B2367)*128.337</f>
        <v>19.378886999999999</v>
      </c>
      <c r="D2369">
        <f>('Raw Data'!C2367+'Raw Data'!D2367)*128.419</f>
        <v>168.100471</v>
      </c>
      <c r="E2369">
        <f>('Raw Data'!E2367+'Raw Data'!F2367+'Raw Data'!G2367+'Raw Data'!H2367)*259.538</f>
        <v>883.72689000000014</v>
      </c>
      <c r="G2369">
        <f>('Raw Data'!I2367+'Raw Data'!J2367)*127.233</f>
        <v>25.446600000000004</v>
      </c>
      <c r="H2369">
        <f>('Raw Data'!K2367+'Raw Data'!L2367)*128.041</f>
        <v>-175.03204700000001</v>
      </c>
      <c r="I2369">
        <f>('Raw Data'!M2367+'Raw Data'!N2367+'Raw Data'!O2367+'Raw Data'!P2367)*260.417</f>
        <v>854.16775999999993</v>
      </c>
      <c r="K2369">
        <f t="shared" si="184"/>
        <v>44.825487000000003</v>
      </c>
      <c r="L2369">
        <f t="shared" si="181"/>
        <v>-6.9315760000000068</v>
      </c>
      <c r="M2369">
        <f t="shared" si="182"/>
        <v>1737.8946500000002</v>
      </c>
      <c r="N2369">
        <f>M2369-'Projectile Motion Calculations'!$D$2</f>
        <v>927.85112821445114</v>
      </c>
      <c r="P2369">
        <f t="shared" si="183"/>
        <v>0.77483321726206045</v>
      </c>
    </row>
    <row r="2370" spans="1:16" x14ac:dyDescent="0.2">
      <c r="A2370">
        <f t="shared" si="180"/>
        <v>-0.41333333333333611</v>
      </c>
      <c r="C2370">
        <f>('Raw Data'!A2368+'Raw Data'!B2368)*128.337</f>
        <v>20.020571999999994</v>
      </c>
      <c r="D2370">
        <f>('Raw Data'!C2368+'Raw Data'!D2368)*128.419</f>
        <v>168.100471</v>
      </c>
      <c r="E2370">
        <f>('Raw Data'!E2368+'Raw Data'!F2368+'Raw Data'!G2368+'Raw Data'!H2368)*259.538</f>
        <v>886.32227</v>
      </c>
      <c r="G2370">
        <f>('Raw Data'!I2368+'Raw Data'!J2368)*127.233</f>
        <v>26.082765000000002</v>
      </c>
      <c r="H2370">
        <f>('Raw Data'!K2368+'Raw Data'!L2368)*128.041</f>
        <v>-175.67225199999999</v>
      </c>
      <c r="I2370">
        <f>('Raw Data'!M2368+'Raw Data'!N2368+'Raw Data'!O2368+'Raw Data'!P2368)*260.417</f>
        <v>855.46984499999996</v>
      </c>
      <c r="K2370">
        <f t="shared" si="184"/>
        <v>46.103336999999996</v>
      </c>
      <c r="L2370">
        <f t="shared" si="181"/>
        <v>-7.5717809999999872</v>
      </c>
      <c r="M2370">
        <f t="shared" si="182"/>
        <v>1741.792115</v>
      </c>
      <c r="N2370">
        <f>M2370-'Projectile Motion Calculations'!$D$2</f>
        <v>931.74859321445092</v>
      </c>
      <c r="P2370">
        <f t="shared" si="183"/>
        <v>0.77862547142872707</v>
      </c>
    </row>
    <row r="2371" spans="1:16" x14ac:dyDescent="0.2">
      <c r="A2371">
        <f t="shared" ref="A2371:A2434" si="185">A2372-1/1200</f>
        <v>-0.41250000000000275</v>
      </c>
      <c r="C2371">
        <f>('Raw Data'!A2369+'Raw Data'!B2369)*128.337</f>
        <v>21.303941999999996</v>
      </c>
      <c r="D2371">
        <f>('Raw Data'!C2369+'Raw Data'!D2369)*128.419</f>
        <v>169.898337</v>
      </c>
      <c r="E2371">
        <f>('Raw Data'!E2369+'Raw Data'!F2369+'Raw Data'!G2369+'Raw Data'!H2369)*259.538</f>
        <v>887.61995999999999</v>
      </c>
      <c r="G2371">
        <f>('Raw Data'!I2369+'Raw Data'!J2369)*127.233</f>
        <v>27.355095000000006</v>
      </c>
      <c r="H2371">
        <f>('Raw Data'!K2369+'Raw Data'!L2369)*128.041</f>
        <v>-175.67225199999999</v>
      </c>
      <c r="I2371">
        <f>('Raw Data'!M2369+'Raw Data'!N2369+'Raw Data'!O2369+'Raw Data'!P2369)*260.417</f>
        <v>859.37609999999984</v>
      </c>
      <c r="K2371">
        <f t="shared" si="184"/>
        <v>48.659036999999998</v>
      </c>
      <c r="L2371">
        <f t="shared" si="181"/>
        <v>-5.7739149999999881</v>
      </c>
      <c r="M2371">
        <f t="shared" si="182"/>
        <v>1746.9960599999999</v>
      </c>
      <c r="N2371">
        <f>M2371-'Projectile Motion Calculations'!$D$2</f>
        <v>936.9525382144509</v>
      </c>
      <c r="P2371">
        <f t="shared" si="183"/>
        <v>0.78404533184539393</v>
      </c>
    </row>
    <row r="2372" spans="1:16" x14ac:dyDescent="0.2">
      <c r="A2372">
        <f t="shared" si="185"/>
        <v>-0.4116666666666694</v>
      </c>
      <c r="C2372">
        <f>('Raw Data'!A2370+'Raw Data'!B2370)*128.337</f>
        <v>21.945626999999995</v>
      </c>
      <c r="D2372">
        <f>('Raw Data'!C2370+'Raw Data'!D2370)*128.419</f>
        <v>169.898337</v>
      </c>
      <c r="E2372">
        <f>('Raw Data'!E2370+'Raw Data'!F2370+'Raw Data'!G2370+'Raw Data'!H2370)*259.538</f>
        <v>890.21534000000008</v>
      </c>
      <c r="G2372">
        <f>('Raw Data'!I2370+'Raw Data'!J2370)*127.233</f>
        <v>27.991260000000004</v>
      </c>
      <c r="H2372">
        <f>('Raw Data'!K2370+'Raw Data'!L2370)*128.041</f>
        <v>-175.67225199999999</v>
      </c>
      <c r="I2372">
        <f>('Raw Data'!M2370+'Raw Data'!N2370+'Raw Data'!O2370+'Raw Data'!P2370)*260.417</f>
        <v>864.58443999999997</v>
      </c>
      <c r="K2372">
        <f t="shared" si="184"/>
        <v>49.936886999999999</v>
      </c>
      <c r="L2372">
        <f t="shared" ref="L2372:L2435" si="186">D2372+H2372</f>
        <v>-5.7739149999999881</v>
      </c>
      <c r="M2372">
        <f t="shared" ref="M2372:M2435" si="187">E2372+I2372</f>
        <v>1754.7997800000001</v>
      </c>
      <c r="N2372">
        <f>M2372-'Projectile Motion Calculations'!$D$2</f>
        <v>944.75625821445101</v>
      </c>
      <c r="P2372">
        <f t="shared" ref="P2372:P2435" si="188">(A2373-A2372)*(N2373+N2372)/2</f>
        <v>0.78675251517872735</v>
      </c>
    </row>
    <row r="2373" spans="1:16" x14ac:dyDescent="0.2">
      <c r="A2373">
        <f t="shared" si="185"/>
        <v>-0.41083333333333605</v>
      </c>
      <c r="C2373">
        <f>('Raw Data'!A2371+'Raw Data'!B2371)*128.337</f>
        <v>23.228996999999996</v>
      </c>
      <c r="D2373">
        <f>('Raw Data'!C2371+'Raw Data'!D2371)*128.419</f>
        <v>169.898337</v>
      </c>
      <c r="E2373">
        <f>('Raw Data'!E2371+'Raw Data'!F2371+'Raw Data'!G2371+'Raw Data'!H2371)*259.538</f>
        <v>891.51303000000007</v>
      </c>
      <c r="G2373">
        <f>('Raw Data'!I2371+'Raw Data'!J2371)*127.233</f>
        <v>29.136357000000004</v>
      </c>
      <c r="H2373">
        <f>('Raw Data'!K2371+'Raw Data'!L2371)*128.041</f>
        <v>-176.952662</v>
      </c>
      <c r="I2373">
        <f>('Raw Data'!M2371+'Raw Data'!N2371+'Raw Data'!O2371+'Raw Data'!P2371)*260.417</f>
        <v>861.9802699999999</v>
      </c>
      <c r="K2373">
        <f t="shared" si="184"/>
        <v>52.365353999999996</v>
      </c>
      <c r="L2373">
        <f t="shared" si="186"/>
        <v>-7.0543250000000057</v>
      </c>
      <c r="M2373">
        <f t="shared" si="187"/>
        <v>1753.4933000000001</v>
      </c>
      <c r="N2373">
        <f>M2373-'Projectile Motion Calculations'!$D$2</f>
        <v>943.44977821445104</v>
      </c>
      <c r="P2373">
        <f t="shared" si="188"/>
        <v>0.78783575476206069</v>
      </c>
    </row>
    <row r="2374" spans="1:16" x14ac:dyDescent="0.2">
      <c r="A2374">
        <f t="shared" si="185"/>
        <v>-0.4100000000000027</v>
      </c>
      <c r="C2374">
        <f>('Raw Data'!A2372+'Raw Data'!B2372)*128.337</f>
        <v>24.384029999999999</v>
      </c>
      <c r="D2374">
        <f>('Raw Data'!C2372+'Raw Data'!D2372)*128.419</f>
        <v>171.18252700000002</v>
      </c>
      <c r="E2374">
        <f>('Raw Data'!E2372+'Raw Data'!F2372+'Raw Data'!G2372+'Raw Data'!H2372)*259.538</f>
        <v>891.51303000000007</v>
      </c>
      <c r="G2374">
        <f>('Raw Data'!I2372+'Raw Data'!J2372)*127.233</f>
        <v>30.408687000000004</v>
      </c>
      <c r="H2374">
        <f>('Raw Data'!K2372+'Raw Data'!L2372)*128.041</f>
        <v>-177.59286699999998</v>
      </c>
      <c r="I2374">
        <f>('Raw Data'!M2372+'Raw Data'!N2372+'Raw Data'!O2372+'Raw Data'!P2372)*260.417</f>
        <v>865.88652500000001</v>
      </c>
      <c r="K2374">
        <f t="shared" si="184"/>
        <v>54.792717000000003</v>
      </c>
      <c r="L2374">
        <f t="shared" si="186"/>
        <v>-6.4103399999999624</v>
      </c>
      <c r="M2374">
        <f t="shared" si="187"/>
        <v>1757.399555</v>
      </c>
      <c r="N2374">
        <f>M2374-'Projectile Motion Calculations'!$D$2</f>
        <v>947.35603321445092</v>
      </c>
      <c r="P2374">
        <f t="shared" si="188"/>
        <v>0.7916298401787274</v>
      </c>
    </row>
    <row r="2375" spans="1:16" x14ac:dyDescent="0.2">
      <c r="A2375">
        <f t="shared" si="185"/>
        <v>-0.40916666666666934</v>
      </c>
      <c r="C2375">
        <f>('Raw Data'!A2373+'Raw Data'!B2373)*128.337</f>
        <v>24.384029999999999</v>
      </c>
      <c r="D2375">
        <f>('Raw Data'!C2373+'Raw Data'!D2373)*128.419</f>
        <v>171.82462200000003</v>
      </c>
      <c r="E2375">
        <f>('Raw Data'!E2373+'Raw Data'!F2373+'Raw Data'!G2373+'Raw Data'!H2373)*259.538</f>
        <v>894.10841000000016</v>
      </c>
      <c r="G2375">
        <f>('Raw Data'!I2373+'Raw Data'!J2373)*127.233</f>
        <v>30.408687000000004</v>
      </c>
      <c r="H2375">
        <f>('Raw Data'!K2373+'Raw Data'!L2373)*128.041</f>
        <v>-177.59286699999998</v>
      </c>
      <c r="I2375">
        <f>('Raw Data'!M2373+'Raw Data'!N2373+'Raw Data'!O2373+'Raw Data'!P2373)*260.417</f>
        <v>868.49069499999985</v>
      </c>
      <c r="K2375">
        <f t="shared" si="184"/>
        <v>54.792717000000003</v>
      </c>
      <c r="L2375">
        <f t="shared" si="186"/>
        <v>-5.7682449999999506</v>
      </c>
      <c r="M2375">
        <f t="shared" si="187"/>
        <v>1762.599105</v>
      </c>
      <c r="N2375">
        <f>M2375-'Projectile Motion Calculations'!$D$2</f>
        <v>952.55558321445096</v>
      </c>
      <c r="P2375">
        <f t="shared" si="188"/>
        <v>0.79488139017872739</v>
      </c>
    </row>
    <row r="2376" spans="1:16" x14ac:dyDescent="0.2">
      <c r="A2376">
        <f t="shared" si="185"/>
        <v>-0.40833333333333599</v>
      </c>
      <c r="C2376">
        <f>('Raw Data'!A2374+'Raw Data'!B2374)*128.337</f>
        <v>26.309085</v>
      </c>
      <c r="D2376">
        <f>('Raw Data'!C2374+'Raw Data'!D2374)*128.419</f>
        <v>171.18252700000002</v>
      </c>
      <c r="E2376">
        <f>('Raw Data'!E2374+'Raw Data'!F2374+'Raw Data'!G2374+'Raw Data'!H2374)*259.538</f>
        <v>894.10841000000016</v>
      </c>
      <c r="G2376">
        <f>('Raw Data'!I2374+'Raw Data'!J2374)*127.233</f>
        <v>31.044852000000002</v>
      </c>
      <c r="H2376">
        <f>('Raw Data'!K2374+'Raw Data'!L2374)*128.041</f>
        <v>-177.59286699999998</v>
      </c>
      <c r="I2376">
        <f>('Raw Data'!M2374+'Raw Data'!N2374+'Raw Data'!O2374+'Raw Data'!P2374)*260.417</f>
        <v>871.0948649999998</v>
      </c>
      <c r="K2376">
        <f t="shared" ref="K2376:K2439" si="189">C2376+G2376</f>
        <v>57.353937000000002</v>
      </c>
      <c r="L2376">
        <f t="shared" si="186"/>
        <v>-6.4103399999999624</v>
      </c>
      <c r="M2376">
        <f t="shared" si="187"/>
        <v>1765.2032749999998</v>
      </c>
      <c r="N2376">
        <f>M2376-'Projectile Motion Calculations'!$D$2</f>
        <v>955.1597532144508</v>
      </c>
      <c r="P2376">
        <f t="shared" si="188"/>
        <v>0.79921434851206075</v>
      </c>
    </row>
    <row r="2377" spans="1:16" x14ac:dyDescent="0.2">
      <c r="A2377">
        <f t="shared" si="185"/>
        <v>-0.40750000000000264</v>
      </c>
      <c r="C2377">
        <f>('Raw Data'!A2375+'Raw Data'!B2375)*128.337</f>
        <v>26.309085</v>
      </c>
      <c r="D2377">
        <f>('Raw Data'!C2375+'Raw Data'!D2375)*128.419</f>
        <v>172.46671700000002</v>
      </c>
      <c r="E2377">
        <f>('Raw Data'!E2375+'Raw Data'!F2375+'Raw Data'!G2375+'Raw Data'!H2375)*259.538</f>
        <v>899.29917</v>
      </c>
      <c r="G2377">
        <f>('Raw Data'!I2375+'Raw Data'!J2375)*127.233</f>
        <v>32.317182000000003</v>
      </c>
      <c r="H2377">
        <f>('Raw Data'!K2375+'Raw Data'!L2375)*128.041</f>
        <v>-177.59286699999998</v>
      </c>
      <c r="I2377">
        <f>('Raw Data'!M2375+'Raw Data'!N2375+'Raw Data'!O2375+'Raw Data'!P2375)*260.417</f>
        <v>873.69903499999987</v>
      </c>
      <c r="K2377">
        <f t="shared" si="189"/>
        <v>58.626266999999999</v>
      </c>
      <c r="L2377">
        <f t="shared" si="186"/>
        <v>-5.1261499999999671</v>
      </c>
      <c r="M2377">
        <f t="shared" si="187"/>
        <v>1772.9982049999999</v>
      </c>
      <c r="N2377">
        <f>M2377-'Projectile Motion Calculations'!$D$2</f>
        <v>962.95468321445082</v>
      </c>
      <c r="P2377">
        <f t="shared" si="188"/>
        <v>0.80257220809539431</v>
      </c>
    </row>
    <row r="2378" spans="1:16" x14ac:dyDescent="0.2">
      <c r="A2378">
        <f t="shared" si="185"/>
        <v>-0.40666666666666929</v>
      </c>
      <c r="C2378">
        <f>('Raw Data'!A2376+'Raw Data'!B2376)*128.337</f>
        <v>28.23414</v>
      </c>
      <c r="D2378">
        <f>('Raw Data'!C2376+'Raw Data'!D2376)*128.419</f>
        <v>173.108812</v>
      </c>
      <c r="E2378">
        <f>('Raw Data'!E2376+'Raw Data'!F2376+'Raw Data'!G2376+'Raw Data'!H2376)*259.538</f>
        <v>898.26101800000015</v>
      </c>
      <c r="G2378">
        <f>('Raw Data'!I2376+'Raw Data'!J2376)*127.233</f>
        <v>32.317182000000003</v>
      </c>
      <c r="H2378">
        <f>('Raw Data'!K2376+'Raw Data'!L2376)*128.041</f>
        <v>-178.74523599999998</v>
      </c>
      <c r="I2378">
        <f>('Raw Data'!M2376+'Raw Data'!N2376+'Raw Data'!O2376+'Raw Data'!P2376)*260.417</f>
        <v>875.0011199999999</v>
      </c>
      <c r="K2378">
        <f t="shared" si="189"/>
        <v>60.551321999999999</v>
      </c>
      <c r="L2378">
        <f t="shared" si="186"/>
        <v>-5.6364239999999768</v>
      </c>
      <c r="M2378">
        <f t="shared" si="187"/>
        <v>1773.262138</v>
      </c>
      <c r="N2378">
        <f>M2378-'Projectile Motion Calculations'!$D$2</f>
        <v>963.218616214451</v>
      </c>
      <c r="P2378">
        <f t="shared" si="188"/>
        <v>0.805391194762061</v>
      </c>
    </row>
    <row r="2379" spans="1:16" x14ac:dyDescent="0.2">
      <c r="A2379">
        <f t="shared" si="185"/>
        <v>-0.40583333333333593</v>
      </c>
      <c r="C2379">
        <f>('Raw Data'!A2377+'Raw Data'!B2377)*128.337</f>
        <v>28.875825000000003</v>
      </c>
      <c r="D2379">
        <f>('Raw Data'!C2377+'Raw Data'!D2377)*128.419</f>
        <v>173.108812</v>
      </c>
      <c r="E2379">
        <f>('Raw Data'!E2377+'Raw Data'!F2377+'Raw Data'!G2377+'Raw Data'!H2377)*259.538</f>
        <v>900.85639800000001</v>
      </c>
      <c r="G2379">
        <f>('Raw Data'!I2377+'Raw Data'!J2377)*127.233</f>
        <v>33.589511999999999</v>
      </c>
      <c r="H2379">
        <f>('Raw Data'!K2377+'Raw Data'!L2377)*128.041</f>
        <v>-179.38544099999999</v>
      </c>
      <c r="I2379">
        <f>('Raw Data'!M2377+'Raw Data'!N2377+'Raw Data'!O2377+'Raw Data'!P2377)*260.417</f>
        <v>878.90737499999989</v>
      </c>
      <c r="K2379">
        <f t="shared" si="189"/>
        <v>62.465337000000005</v>
      </c>
      <c r="L2379">
        <f t="shared" si="186"/>
        <v>-6.2766289999999856</v>
      </c>
      <c r="M2379">
        <f t="shared" si="187"/>
        <v>1779.7637729999999</v>
      </c>
      <c r="N2379">
        <f>M2379-'Projectile Motion Calculations'!$D$2</f>
        <v>969.72025121445085</v>
      </c>
      <c r="P2379">
        <f t="shared" si="188"/>
        <v>0.80863908226206116</v>
      </c>
    </row>
    <row r="2380" spans="1:16" x14ac:dyDescent="0.2">
      <c r="A2380">
        <f t="shared" si="185"/>
        <v>-0.40500000000000258</v>
      </c>
      <c r="C2380">
        <f>('Raw Data'!A2378+'Raw Data'!B2378)*128.337</f>
        <v>30.159195000000004</v>
      </c>
      <c r="D2380">
        <f>('Raw Data'!C2378+'Raw Data'!D2378)*128.419</f>
        <v>174.39300200000002</v>
      </c>
      <c r="E2380">
        <f>('Raw Data'!E2378+'Raw Data'!F2378+'Raw Data'!G2378+'Raw Data'!H2378)*259.538</f>
        <v>903.45177799999999</v>
      </c>
      <c r="G2380">
        <f>('Raw Data'!I2378+'Raw Data'!J2378)*127.233</f>
        <v>33.589511999999999</v>
      </c>
      <c r="H2380">
        <f>('Raw Data'!K2378+'Raw Data'!L2378)*128.041</f>
        <v>-179.38544099999999</v>
      </c>
      <c r="I2380">
        <f>('Raw Data'!M2378+'Raw Data'!N2378+'Raw Data'!O2378+'Raw Data'!P2378)*260.417</f>
        <v>877.60528999999997</v>
      </c>
      <c r="K2380">
        <f t="shared" si="189"/>
        <v>63.748707000000003</v>
      </c>
      <c r="L2380">
        <f t="shared" si="186"/>
        <v>-4.9924389999999619</v>
      </c>
      <c r="M2380">
        <f t="shared" si="187"/>
        <v>1781.0570680000001</v>
      </c>
      <c r="N2380">
        <f>M2380-'Projectile Motion Calculations'!$D$2</f>
        <v>971.01354621445103</v>
      </c>
      <c r="P2380">
        <f t="shared" si="188"/>
        <v>0.81134626559539447</v>
      </c>
    </row>
    <row r="2381" spans="1:16" x14ac:dyDescent="0.2">
      <c r="A2381">
        <f t="shared" si="185"/>
        <v>-0.40416666666666923</v>
      </c>
      <c r="C2381">
        <f>('Raw Data'!A2379+'Raw Data'!B2379)*128.337</f>
        <v>31.314227999999996</v>
      </c>
      <c r="D2381">
        <f>('Raw Data'!C2379+'Raw Data'!D2379)*128.419</f>
        <v>175.03509700000001</v>
      </c>
      <c r="E2381">
        <f>('Raw Data'!E2379+'Raw Data'!F2379+'Raw Data'!G2379+'Raw Data'!H2379)*259.538</f>
        <v>904.74946799999998</v>
      </c>
      <c r="G2381">
        <f>('Raw Data'!I2379+'Raw Data'!J2379)*127.233</f>
        <v>34.861842000000003</v>
      </c>
      <c r="H2381">
        <f>('Raw Data'!K2379+'Raw Data'!L2379)*128.041</f>
        <v>-179.38544099999999</v>
      </c>
      <c r="I2381">
        <f>('Raw Data'!M2379+'Raw Data'!N2379+'Raw Data'!O2379+'Raw Data'!P2379)*260.417</f>
        <v>881.51154499999984</v>
      </c>
      <c r="K2381">
        <f t="shared" si="189"/>
        <v>66.176069999999996</v>
      </c>
      <c r="L2381">
        <f t="shared" si="186"/>
        <v>-4.3503439999999785</v>
      </c>
      <c r="M2381">
        <f t="shared" si="187"/>
        <v>1786.2610129999998</v>
      </c>
      <c r="N2381">
        <f>M2381-'Projectile Motion Calculations'!$D$2</f>
        <v>976.21749121445077</v>
      </c>
      <c r="P2381">
        <f t="shared" si="188"/>
        <v>0.81513851976206109</v>
      </c>
    </row>
    <row r="2382" spans="1:16" x14ac:dyDescent="0.2">
      <c r="A2382">
        <f t="shared" si="185"/>
        <v>-0.40333333333333588</v>
      </c>
      <c r="C2382">
        <f>('Raw Data'!A2380+'Raw Data'!B2380)*128.337</f>
        <v>32.636099099999996</v>
      </c>
      <c r="D2382">
        <f>('Raw Data'!C2380+'Raw Data'!D2380)*128.419</f>
        <v>175.67719199999999</v>
      </c>
      <c r="E2382">
        <f>('Raw Data'!E2380+'Raw Data'!F2380+'Raw Data'!G2380+'Raw Data'!H2380)*259.538</f>
        <v>907.34484799999996</v>
      </c>
      <c r="G2382">
        <f>('Raw Data'!I2380+'Raw Data'!J2380)*127.233</f>
        <v>35.498007000000001</v>
      </c>
      <c r="H2382">
        <f>('Raw Data'!K2380+'Raw Data'!L2380)*128.041</f>
        <v>-180.02564600000002</v>
      </c>
      <c r="I2382">
        <f>('Raw Data'!M2380+'Raw Data'!N2380+'Raw Data'!O2380+'Raw Data'!P2380)*260.417</f>
        <v>882.81362999999988</v>
      </c>
      <c r="K2382">
        <f t="shared" si="189"/>
        <v>68.134106099999997</v>
      </c>
      <c r="L2382">
        <f t="shared" si="186"/>
        <v>-4.3484540000000322</v>
      </c>
      <c r="M2382">
        <f t="shared" si="187"/>
        <v>1790.1584779999998</v>
      </c>
      <c r="N2382">
        <f>M2382-'Projectile Motion Calculations'!$D$2</f>
        <v>980.11495621445079</v>
      </c>
      <c r="P2382">
        <f t="shared" si="188"/>
        <v>0.81839006976206141</v>
      </c>
    </row>
    <row r="2383" spans="1:16" x14ac:dyDescent="0.2">
      <c r="A2383">
        <f t="shared" si="185"/>
        <v>-0.40250000000000252</v>
      </c>
      <c r="C2383">
        <f>('Raw Data'!A2381+'Raw Data'!B2381)*128.337</f>
        <v>34.4199834</v>
      </c>
      <c r="D2383">
        <f>('Raw Data'!C2381+'Raw Data'!D2381)*128.419</f>
        <v>175.67719199999999</v>
      </c>
      <c r="E2383">
        <f>('Raw Data'!E2381+'Raw Data'!F2381+'Raw Data'!G2381+'Raw Data'!H2381)*259.538</f>
        <v>907.34484800000007</v>
      </c>
      <c r="G2383">
        <f>('Raw Data'!I2381+'Raw Data'!J2381)*127.233</f>
        <v>36.134172000000007</v>
      </c>
      <c r="H2383">
        <f>('Raw Data'!K2381+'Raw Data'!L2381)*128.041</f>
        <v>-180.665851</v>
      </c>
      <c r="I2383">
        <f>('Raw Data'!M2381+'Raw Data'!N2381+'Raw Data'!O2381+'Raw Data'!P2381)*260.417</f>
        <v>886.71988499999998</v>
      </c>
      <c r="K2383">
        <f t="shared" si="189"/>
        <v>70.554155400000013</v>
      </c>
      <c r="L2383">
        <f t="shared" si="186"/>
        <v>-4.9886590000000126</v>
      </c>
      <c r="M2383">
        <f t="shared" si="187"/>
        <v>1794.0647330000002</v>
      </c>
      <c r="N2383">
        <f>M2383-'Projectile Motion Calculations'!$D$2</f>
        <v>984.02121121445111</v>
      </c>
      <c r="P2383">
        <f t="shared" si="188"/>
        <v>0.82164161976206151</v>
      </c>
    </row>
    <row r="2384" spans="1:16" x14ac:dyDescent="0.2">
      <c r="A2384">
        <f t="shared" si="185"/>
        <v>-0.40166666666666917</v>
      </c>
      <c r="C2384">
        <f>('Raw Data'!A2382+'Raw Data'!B2382)*128.337</f>
        <v>34.4199834</v>
      </c>
      <c r="D2384">
        <f>('Raw Data'!C2382+'Raw Data'!D2382)*128.419</f>
        <v>175.67719199999999</v>
      </c>
      <c r="E2384">
        <f>('Raw Data'!E2382+'Raw Data'!F2382+'Raw Data'!G2382+'Raw Data'!H2382)*259.538</f>
        <v>909.94022800000005</v>
      </c>
      <c r="G2384">
        <f>('Raw Data'!I2382+'Raw Data'!J2382)*127.233</f>
        <v>36.770337000000005</v>
      </c>
      <c r="H2384">
        <f>('Raw Data'!K2382+'Raw Data'!L2382)*128.041</f>
        <v>-180.665851</v>
      </c>
      <c r="I2384">
        <f>('Raw Data'!M2382+'Raw Data'!N2382+'Raw Data'!O2382+'Raw Data'!P2382)*260.417</f>
        <v>888.0219699999999</v>
      </c>
      <c r="K2384">
        <f t="shared" si="189"/>
        <v>71.190320400000004</v>
      </c>
      <c r="L2384">
        <f t="shared" si="186"/>
        <v>-4.9886590000000126</v>
      </c>
      <c r="M2384">
        <f t="shared" si="187"/>
        <v>1797.9621979999999</v>
      </c>
      <c r="N2384">
        <f>M2384-'Projectile Motion Calculations'!$D$2</f>
        <v>987.9186762144509</v>
      </c>
      <c r="P2384">
        <f t="shared" si="188"/>
        <v>0.82543204267872816</v>
      </c>
    </row>
    <row r="2385" spans="1:16" x14ac:dyDescent="0.2">
      <c r="A2385">
        <f t="shared" si="185"/>
        <v>-0.40083333333333582</v>
      </c>
      <c r="C2385">
        <f>('Raw Data'!A2383+'Raw Data'!B2383)*128.337</f>
        <v>36.332204699999998</v>
      </c>
      <c r="D2385">
        <f>('Raw Data'!C2383+'Raw Data'!D2383)*128.419</f>
        <v>176.83296300000001</v>
      </c>
      <c r="E2385">
        <f>('Raw Data'!E2383+'Raw Data'!F2383+'Raw Data'!G2383+'Raw Data'!H2383)*259.538</f>
        <v>912.53560800000002</v>
      </c>
      <c r="G2385">
        <f>('Raw Data'!I2383+'Raw Data'!J2383)*127.233</f>
        <v>37.788201000000008</v>
      </c>
      <c r="H2385">
        <f>('Raw Data'!K2383+'Raw Data'!L2383)*128.041</f>
        <v>-181.94626099999999</v>
      </c>
      <c r="I2385">
        <f>('Raw Data'!M2383+'Raw Data'!N2383+'Raw Data'!O2383+'Raw Data'!P2383)*260.417</f>
        <v>890.62613999999985</v>
      </c>
      <c r="K2385">
        <f t="shared" si="189"/>
        <v>74.120405700000006</v>
      </c>
      <c r="L2385">
        <f t="shared" si="186"/>
        <v>-5.1132979999999861</v>
      </c>
      <c r="M2385">
        <f t="shared" si="187"/>
        <v>1803.161748</v>
      </c>
      <c r="N2385">
        <f>M2385-'Projectile Motion Calculations'!$D$2</f>
        <v>993.11822621445094</v>
      </c>
      <c r="P2385">
        <f t="shared" si="188"/>
        <v>0.82922429684539489</v>
      </c>
    </row>
    <row r="2386" spans="1:16" x14ac:dyDescent="0.2">
      <c r="A2386">
        <f t="shared" si="185"/>
        <v>-0.40000000000000246</v>
      </c>
      <c r="C2386">
        <f>('Raw Data'!A2384+'Raw Data'!B2384)*128.337</f>
        <v>37.602740999999995</v>
      </c>
      <c r="D2386">
        <f>('Raw Data'!C2384+'Raw Data'!D2384)*128.419</f>
        <v>176.83296300000001</v>
      </c>
      <c r="E2386">
        <f>('Raw Data'!E2384+'Raw Data'!F2384+'Raw Data'!G2384+'Raw Data'!H2384)*259.538</f>
        <v>913.83329800000001</v>
      </c>
      <c r="G2386">
        <f>('Raw Data'!I2384+'Raw Data'!J2384)*127.233</f>
        <v>38.424365999999999</v>
      </c>
      <c r="H2386">
        <f>('Raw Data'!K2384+'Raw Data'!L2384)*128.041</f>
        <v>-181.94626099999999</v>
      </c>
      <c r="I2386">
        <f>('Raw Data'!M2384+'Raw Data'!N2384+'Raw Data'!O2384+'Raw Data'!P2384)*260.417</f>
        <v>893.2303099999998</v>
      </c>
      <c r="K2386">
        <f t="shared" si="189"/>
        <v>76.027107000000001</v>
      </c>
      <c r="L2386">
        <f t="shared" si="186"/>
        <v>-5.1132979999999861</v>
      </c>
      <c r="M2386">
        <f t="shared" si="187"/>
        <v>1807.0636079999999</v>
      </c>
      <c r="N2386">
        <f>M2386-'Projectile Motion Calculations'!$D$2</f>
        <v>997.02008621445088</v>
      </c>
      <c r="P2386">
        <f t="shared" si="188"/>
        <v>0.83355908642872834</v>
      </c>
    </row>
    <row r="2387" spans="1:16" x14ac:dyDescent="0.2">
      <c r="A2387">
        <f t="shared" si="185"/>
        <v>-0.39916666666666911</v>
      </c>
      <c r="C2387">
        <f>('Raw Data'!A2385+'Raw Data'!B2385)*128.337</f>
        <v>39.514962300000001</v>
      </c>
      <c r="D2387">
        <f>('Raw Data'!C2385+'Raw Data'!D2385)*128.419</f>
        <v>178.11715300000003</v>
      </c>
      <c r="E2387">
        <f>('Raw Data'!E2385+'Raw Data'!F2385+'Raw Data'!G2385+'Raw Data'!H2385)*259.538</f>
        <v>916.42867799999999</v>
      </c>
      <c r="G2387">
        <f>('Raw Data'!I2385+'Raw Data'!J2385)*127.233</f>
        <v>39.696696000000003</v>
      </c>
      <c r="H2387">
        <f>('Raw Data'!K2385+'Raw Data'!L2385)*128.041</f>
        <v>-182.586466</v>
      </c>
      <c r="I2387">
        <f>('Raw Data'!M2385+'Raw Data'!N2385+'Raw Data'!O2385+'Raw Data'!P2385)*260.417</f>
        <v>897.13656500000002</v>
      </c>
      <c r="K2387">
        <f t="shared" si="189"/>
        <v>79.211658300000011</v>
      </c>
      <c r="L2387">
        <f t="shared" si="186"/>
        <v>-4.4693129999999712</v>
      </c>
      <c r="M2387">
        <f t="shared" si="187"/>
        <v>1813.565243</v>
      </c>
      <c r="N2387">
        <f>M2387-'Projectile Motion Calculations'!$D$2</f>
        <v>1003.521721214451</v>
      </c>
      <c r="P2387">
        <f t="shared" si="188"/>
        <v>0.83626626976206186</v>
      </c>
    </row>
    <row r="2388" spans="1:16" x14ac:dyDescent="0.2">
      <c r="A2388">
        <f t="shared" si="185"/>
        <v>-0.39833333333333576</v>
      </c>
      <c r="C2388">
        <f>('Raw Data'!A2386+'Raw Data'!B2386)*128.337</f>
        <v>40.785498599999997</v>
      </c>
      <c r="D2388">
        <f>('Raw Data'!C2386+'Raw Data'!D2386)*128.419</f>
        <v>178.11715300000003</v>
      </c>
      <c r="E2388">
        <f>('Raw Data'!E2386+'Raw Data'!F2386+'Raw Data'!G2386+'Raw Data'!H2386)*259.538</f>
        <v>917.72636800000009</v>
      </c>
      <c r="G2388">
        <f>('Raw Data'!I2386+'Raw Data'!J2386)*127.233</f>
        <v>40.332861000000001</v>
      </c>
      <c r="H2388">
        <f>('Raw Data'!K2386+'Raw Data'!L2386)*128.041</f>
        <v>-182.586466</v>
      </c>
      <c r="I2388">
        <f>('Raw Data'!M2386+'Raw Data'!N2386+'Raw Data'!O2386+'Raw Data'!P2386)*260.417</f>
        <v>895.83447999999987</v>
      </c>
      <c r="K2388">
        <f t="shared" si="189"/>
        <v>81.118359599999991</v>
      </c>
      <c r="L2388">
        <f t="shared" si="186"/>
        <v>-4.4693129999999712</v>
      </c>
      <c r="M2388">
        <f t="shared" si="187"/>
        <v>1813.5608480000001</v>
      </c>
      <c r="N2388">
        <f>M2388-'Projectile Motion Calculations'!$D$2</f>
        <v>1003.517326214451</v>
      </c>
      <c r="P2388">
        <f t="shared" si="188"/>
        <v>0.83897528434539526</v>
      </c>
    </row>
    <row r="2389" spans="1:16" x14ac:dyDescent="0.2">
      <c r="A2389">
        <f t="shared" si="185"/>
        <v>-0.39750000000000241</v>
      </c>
      <c r="C2389">
        <f>('Raw Data'!A2387+'Raw Data'!B2387)*128.337</f>
        <v>41.427183599999999</v>
      </c>
      <c r="D2389">
        <f>('Raw Data'!C2387+'Raw Data'!D2387)*128.419</f>
        <v>178.75924800000001</v>
      </c>
      <c r="E2389">
        <f>('Raw Data'!E2387+'Raw Data'!F2387+'Raw Data'!G2387+'Raw Data'!H2387)*259.538</f>
        <v>919.02405800000008</v>
      </c>
      <c r="G2389">
        <f>('Raw Data'!I2387+'Raw Data'!J2387)*127.233</f>
        <v>41.605191000000005</v>
      </c>
      <c r="H2389">
        <f>('Raw Data'!K2387+'Raw Data'!L2387)*128.041</f>
        <v>-183.86687599999999</v>
      </c>
      <c r="I2389">
        <f>('Raw Data'!M2387+'Raw Data'!N2387+'Raw Data'!O2387+'Raw Data'!P2387)*260.417</f>
        <v>901.04281999999989</v>
      </c>
      <c r="K2389">
        <f t="shared" si="189"/>
        <v>83.032374599999997</v>
      </c>
      <c r="L2389">
        <f t="shared" si="186"/>
        <v>-5.107627999999977</v>
      </c>
      <c r="M2389">
        <f t="shared" si="187"/>
        <v>1820.0668780000001</v>
      </c>
      <c r="N2389">
        <f>M2389-'Projectile Motion Calculations'!$D$2</f>
        <v>1010.023356214451</v>
      </c>
      <c r="P2389">
        <f t="shared" si="188"/>
        <v>0.84114542601206188</v>
      </c>
    </row>
    <row r="2390" spans="1:16" x14ac:dyDescent="0.2">
      <c r="A2390">
        <f t="shared" si="185"/>
        <v>-0.39666666666666905</v>
      </c>
      <c r="C2390">
        <f>('Raw Data'!A2388+'Raw Data'!B2388)*128.337</f>
        <v>42.556549199999999</v>
      </c>
      <c r="D2390">
        <f>('Raw Data'!C2388+'Raw Data'!D2388)*128.419</f>
        <v>178.75924800000001</v>
      </c>
      <c r="E2390">
        <f>('Raw Data'!E2388+'Raw Data'!F2388+'Raw Data'!G2388+'Raw Data'!H2388)*259.538</f>
        <v>917.72636800000009</v>
      </c>
      <c r="G2390">
        <f>('Raw Data'!I2388+'Raw Data'!J2388)*127.233</f>
        <v>42.241356000000003</v>
      </c>
      <c r="H2390">
        <f>('Raw Data'!K2388+'Raw Data'!L2388)*128.041</f>
        <v>-183.86687599999999</v>
      </c>
      <c r="I2390">
        <f>('Raw Data'!M2388+'Raw Data'!N2388+'Raw Data'!O2388+'Raw Data'!P2388)*260.417</f>
        <v>901.04281999999989</v>
      </c>
      <c r="K2390">
        <f t="shared" si="189"/>
        <v>84.797905200000002</v>
      </c>
      <c r="L2390">
        <f t="shared" si="186"/>
        <v>-5.107627999999977</v>
      </c>
      <c r="M2390">
        <f t="shared" si="187"/>
        <v>1818.769188</v>
      </c>
      <c r="N2390">
        <f>M2390-'Projectile Motion Calculations'!$D$2</f>
        <v>1008.7256662144509</v>
      </c>
      <c r="P2390">
        <f t="shared" si="188"/>
        <v>0.84331007392872859</v>
      </c>
    </row>
    <row r="2391" spans="1:16" x14ac:dyDescent="0.2">
      <c r="A2391">
        <f t="shared" si="185"/>
        <v>-0.3958333333333357</v>
      </c>
      <c r="C2391">
        <f>('Raw Data'!A2389+'Raw Data'!B2389)*128.337</f>
        <v>43.827085500000003</v>
      </c>
      <c r="D2391">
        <f>('Raw Data'!C2389+'Raw Data'!D2389)*128.419</f>
        <v>178.75924800000001</v>
      </c>
      <c r="E2391">
        <f>('Raw Data'!E2389+'Raw Data'!F2389+'Raw Data'!G2389+'Raw Data'!H2389)*259.538</f>
        <v>922.91712800000005</v>
      </c>
      <c r="G2391">
        <f>('Raw Data'!I2389+'Raw Data'!J2389)*127.233</f>
        <v>43.513686000000007</v>
      </c>
      <c r="H2391">
        <f>('Raw Data'!K2389+'Raw Data'!L2389)*128.041</f>
        <v>-184.507081</v>
      </c>
      <c r="I2391">
        <f>('Raw Data'!M2389+'Raw Data'!N2389+'Raw Data'!O2389+'Raw Data'!P2389)*260.417</f>
        <v>902.34490499999993</v>
      </c>
      <c r="K2391">
        <f t="shared" si="189"/>
        <v>87.340771500000017</v>
      </c>
      <c r="L2391">
        <f t="shared" si="186"/>
        <v>-5.7478329999999858</v>
      </c>
      <c r="M2391">
        <f t="shared" si="187"/>
        <v>1825.262033</v>
      </c>
      <c r="N2391">
        <f>M2391-'Projectile Motion Calculations'!$D$2</f>
        <v>1015.2185112144509</v>
      </c>
      <c r="P2391">
        <f t="shared" si="188"/>
        <v>0.8465597926787285</v>
      </c>
    </row>
    <row r="2392" spans="1:16" x14ac:dyDescent="0.2">
      <c r="A2392">
        <f t="shared" si="185"/>
        <v>-0.39500000000000235</v>
      </c>
      <c r="C2392">
        <f>('Raw Data'!A2390+'Raw Data'!B2390)*128.337</f>
        <v>45.739306799999994</v>
      </c>
      <c r="D2392">
        <f>('Raw Data'!C2390+'Raw Data'!D2390)*128.419</f>
        <v>179.40134300000003</v>
      </c>
      <c r="E2392">
        <f>('Raw Data'!E2390+'Raw Data'!F2390+'Raw Data'!G2390+'Raw Data'!H2390)*259.538</f>
        <v>921.61943800000006</v>
      </c>
      <c r="G2392">
        <f>('Raw Data'!I2390+'Raw Data'!J2390)*127.233</f>
        <v>44.786015999999996</v>
      </c>
      <c r="H2392">
        <f>('Raw Data'!K2390+'Raw Data'!L2390)*128.041</f>
        <v>-184.507081</v>
      </c>
      <c r="I2392">
        <f>('Raw Data'!M2390+'Raw Data'!N2390+'Raw Data'!O2390+'Raw Data'!P2390)*260.417</f>
        <v>904.94907499999977</v>
      </c>
      <c r="K2392">
        <f t="shared" si="189"/>
        <v>90.525322799999998</v>
      </c>
      <c r="L2392">
        <f t="shared" si="186"/>
        <v>-5.1057379999999739</v>
      </c>
      <c r="M2392">
        <f t="shared" si="187"/>
        <v>1826.5685129999997</v>
      </c>
      <c r="N2392">
        <f>M2392-'Projectile Motion Calculations'!$D$2</f>
        <v>1016.5249912144507</v>
      </c>
      <c r="P2392">
        <f t="shared" si="188"/>
        <v>0.84991801851206195</v>
      </c>
    </row>
    <row r="2393" spans="1:16" x14ac:dyDescent="0.2">
      <c r="A2393">
        <f t="shared" si="185"/>
        <v>-0.394166666666669</v>
      </c>
      <c r="C2393">
        <f>('Raw Data'!A2391+'Raw Data'!B2391)*128.337</f>
        <v>46.380991799999997</v>
      </c>
      <c r="D2393">
        <f>('Raw Data'!C2391+'Raw Data'!D2391)*128.419</f>
        <v>179.40134300000003</v>
      </c>
      <c r="E2393">
        <f>('Raw Data'!E2391+'Raw Data'!F2391+'Raw Data'!G2391+'Raw Data'!H2391)*259.538</f>
        <v>926.81019800000013</v>
      </c>
      <c r="G2393">
        <f>('Raw Data'!I2391+'Raw Data'!J2391)*127.233</f>
        <v>44.786015999999996</v>
      </c>
      <c r="H2393">
        <f>('Raw Data'!K2391+'Raw Data'!L2391)*128.041</f>
        <v>-185.14728600000001</v>
      </c>
      <c r="I2393">
        <f>('Raw Data'!M2391+'Raw Data'!N2391+'Raw Data'!O2391+'Raw Data'!P2391)*260.417</f>
        <v>906.51157699999987</v>
      </c>
      <c r="K2393">
        <f t="shared" si="189"/>
        <v>91.167007799999993</v>
      </c>
      <c r="L2393">
        <f t="shared" si="186"/>
        <v>-5.7459429999999827</v>
      </c>
      <c r="M2393">
        <f t="shared" si="187"/>
        <v>1833.3217749999999</v>
      </c>
      <c r="N2393">
        <f>M2393-'Projectile Motion Calculations'!$D$2</f>
        <v>1023.2782532144508</v>
      </c>
      <c r="P2393">
        <f t="shared" si="188"/>
        <v>0.85327441309539542</v>
      </c>
    </row>
    <row r="2394" spans="1:16" x14ac:dyDescent="0.2">
      <c r="A2394">
        <f t="shared" si="185"/>
        <v>-0.39333333333333564</v>
      </c>
      <c r="C2394">
        <f>('Raw Data'!A2392+'Raw Data'!B2392)*128.337</f>
        <v>47.651528099999993</v>
      </c>
      <c r="D2394">
        <f>('Raw Data'!C2392+'Raw Data'!D2392)*128.419</f>
        <v>180.04343800000004</v>
      </c>
      <c r="E2394">
        <f>('Raw Data'!E2392+'Raw Data'!F2392+'Raw Data'!G2392+'Raw Data'!H2392)*259.538</f>
        <v>926.81019800000013</v>
      </c>
      <c r="G2394">
        <f>('Raw Data'!I2392+'Raw Data'!J2392)*127.233</f>
        <v>46.058346</v>
      </c>
      <c r="H2394">
        <f>('Raw Data'!K2392+'Raw Data'!L2392)*128.041</f>
        <v>-185.14728600000001</v>
      </c>
      <c r="I2394">
        <f>('Raw Data'!M2392+'Raw Data'!N2392+'Raw Data'!O2392+'Raw Data'!P2392)*260.417</f>
        <v>907.81366199999979</v>
      </c>
      <c r="K2394">
        <f t="shared" si="189"/>
        <v>93.709874099999993</v>
      </c>
      <c r="L2394">
        <f t="shared" si="186"/>
        <v>-5.1038479999999709</v>
      </c>
      <c r="M2394">
        <f t="shared" si="187"/>
        <v>1834.6238599999999</v>
      </c>
      <c r="N2394">
        <f>M2394-'Projectile Motion Calculations'!$D$2</f>
        <v>1024.5803382144509</v>
      </c>
      <c r="P2394">
        <f t="shared" si="188"/>
        <v>0.85717480809539559</v>
      </c>
    </row>
    <row r="2395" spans="1:16" x14ac:dyDescent="0.2">
      <c r="A2395">
        <f t="shared" si="185"/>
        <v>-0.39250000000000229</v>
      </c>
      <c r="C2395">
        <f>('Raw Data'!A2393+'Raw Data'!B2393)*128.337</f>
        <v>48.922064399999996</v>
      </c>
      <c r="D2395">
        <f>('Raw Data'!C2393+'Raw Data'!D2393)*128.419</f>
        <v>180.68553300000002</v>
      </c>
      <c r="E2395">
        <f>('Raw Data'!E2393+'Raw Data'!F2393+'Raw Data'!G2393+'Raw Data'!H2393)*259.538</f>
        <v>930.962806</v>
      </c>
      <c r="G2395">
        <f>('Raw Data'!I2393+'Raw Data'!J2393)*127.233</f>
        <v>47.330676000000004</v>
      </c>
      <c r="H2395">
        <f>('Raw Data'!K2393+'Raw Data'!L2393)*128.041</f>
        <v>-185.78749100000002</v>
      </c>
      <c r="I2395">
        <f>('Raw Data'!M2393+'Raw Data'!N2393+'Raw Data'!O2393+'Raw Data'!P2393)*260.417</f>
        <v>911.71991700000001</v>
      </c>
      <c r="K2395">
        <f t="shared" si="189"/>
        <v>96.252740399999993</v>
      </c>
      <c r="L2395">
        <f t="shared" si="186"/>
        <v>-5.1019579999999962</v>
      </c>
      <c r="M2395">
        <f t="shared" si="187"/>
        <v>1842.6827229999999</v>
      </c>
      <c r="N2395">
        <f>M2395-'Projectile Motion Calculations'!$D$2</f>
        <v>1032.6392012144508</v>
      </c>
      <c r="P2395">
        <f t="shared" si="188"/>
        <v>0.85999196351206231</v>
      </c>
    </row>
    <row r="2396" spans="1:16" x14ac:dyDescent="0.2">
      <c r="A2396">
        <f t="shared" si="185"/>
        <v>-0.39166666666666894</v>
      </c>
      <c r="C2396">
        <f>('Raw Data'!A2394+'Raw Data'!B2394)*128.337</f>
        <v>50.705948699999993</v>
      </c>
      <c r="D2396">
        <f>('Raw Data'!C2394+'Raw Data'!D2394)*128.419</f>
        <v>180.68553300000002</v>
      </c>
      <c r="E2396">
        <f>('Raw Data'!E2394+'Raw Data'!F2394+'Raw Data'!G2394+'Raw Data'!H2394)*259.538</f>
        <v>929.66511600000001</v>
      </c>
      <c r="G2396">
        <f>('Raw Data'!I2394+'Raw Data'!J2394)*127.233</f>
        <v>48.34854</v>
      </c>
      <c r="H2396">
        <f>('Raw Data'!K2394+'Raw Data'!L2394)*128.041</f>
        <v>-186.427696</v>
      </c>
      <c r="I2396">
        <f>('Raw Data'!M2394+'Raw Data'!N2394+'Raw Data'!O2394+'Raw Data'!P2394)*260.417</f>
        <v>911.7199169999999</v>
      </c>
      <c r="K2396">
        <f t="shared" si="189"/>
        <v>99.054488699999993</v>
      </c>
      <c r="L2396">
        <f t="shared" si="186"/>
        <v>-5.7421629999999766</v>
      </c>
      <c r="M2396">
        <f t="shared" si="187"/>
        <v>1841.385033</v>
      </c>
      <c r="N2396">
        <f>M2396-'Projectile Motion Calculations'!$D$2</f>
        <v>1031.341511214451</v>
      </c>
      <c r="P2396">
        <f t="shared" si="188"/>
        <v>0.86107520309539565</v>
      </c>
    </row>
    <row r="2397" spans="1:16" x14ac:dyDescent="0.2">
      <c r="A2397">
        <f t="shared" si="185"/>
        <v>-0.39083333333333559</v>
      </c>
      <c r="C2397">
        <f>('Raw Data'!A2395+'Raw Data'!B2395)*128.337</f>
        <v>51.963651299999995</v>
      </c>
      <c r="D2397">
        <f>('Raw Data'!C2395+'Raw Data'!D2395)*128.419</f>
        <v>181.327628</v>
      </c>
      <c r="E2397">
        <f>('Raw Data'!E2395+'Raw Data'!F2395+'Raw Data'!G2395+'Raw Data'!H2395)*259.538</f>
        <v>932.2604960000001</v>
      </c>
      <c r="G2397">
        <f>('Raw Data'!I2395+'Raw Data'!J2395)*127.233</f>
        <v>50.295204900000002</v>
      </c>
      <c r="H2397">
        <f>('Raw Data'!K2395+'Raw Data'!L2395)*128.041</f>
        <v>-186.427696</v>
      </c>
      <c r="I2397">
        <f>('Raw Data'!M2395+'Raw Data'!N2395+'Raw Data'!O2395+'Raw Data'!P2395)*260.417</f>
        <v>913.02200199999982</v>
      </c>
      <c r="K2397">
        <f t="shared" si="189"/>
        <v>102.2588562</v>
      </c>
      <c r="L2397">
        <f t="shared" si="186"/>
        <v>-5.1000679999999932</v>
      </c>
      <c r="M2397">
        <f t="shared" si="187"/>
        <v>1845.282498</v>
      </c>
      <c r="N2397">
        <f>M2397-'Projectile Motion Calculations'!$D$2</f>
        <v>1035.238976214451</v>
      </c>
      <c r="P2397">
        <f t="shared" si="188"/>
        <v>0.86334835809539567</v>
      </c>
    </row>
    <row r="2398" spans="1:16" x14ac:dyDescent="0.2">
      <c r="A2398">
        <f t="shared" si="185"/>
        <v>-0.39000000000000223</v>
      </c>
      <c r="C2398">
        <f>('Raw Data'!A2396+'Raw Data'!B2396)*128.337</f>
        <v>53.247021299999993</v>
      </c>
      <c r="D2398">
        <f>('Raw Data'!C2396+'Raw Data'!D2396)*128.419</f>
        <v>181.84130400000001</v>
      </c>
      <c r="E2398">
        <f>('Raw Data'!E2396+'Raw Data'!F2396+'Raw Data'!G2396+'Raw Data'!H2396)*259.538</f>
        <v>933.55818599999998</v>
      </c>
      <c r="G2398">
        <f>('Raw Data'!I2396+'Raw Data'!J2396)*127.233</f>
        <v>51.554811600000001</v>
      </c>
      <c r="H2398">
        <f>('Raw Data'!K2396+'Raw Data'!L2396)*128.041</f>
        <v>-186.427696</v>
      </c>
      <c r="I2398">
        <f>('Raw Data'!M2396+'Raw Data'!N2396+'Raw Data'!O2396+'Raw Data'!P2396)*260.417</f>
        <v>913.28241899999978</v>
      </c>
      <c r="K2398">
        <f t="shared" si="189"/>
        <v>104.80183289999999</v>
      </c>
      <c r="L2398">
        <f t="shared" si="186"/>
        <v>-4.5863919999999894</v>
      </c>
      <c r="M2398">
        <f t="shared" si="187"/>
        <v>1846.8406049999999</v>
      </c>
      <c r="N2398">
        <f>M2398-'Projectile Motion Calculations'!$D$2</f>
        <v>1036.7970832144508</v>
      </c>
      <c r="P2398">
        <f t="shared" si="188"/>
        <v>0.86670475267872904</v>
      </c>
    </row>
    <row r="2399" spans="1:16" x14ac:dyDescent="0.2">
      <c r="A2399">
        <f t="shared" si="185"/>
        <v>-0.38916666666666888</v>
      </c>
      <c r="C2399">
        <f>('Raw Data'!A2397+'Raw Data'!B2397)*128.337</f>
        <v>55.146408899999997</v>
      </c>
      <c r="D2399">
        <f>('Raw Data'!C2397+'Raw Data'!D2397)*128.419</f>
        <v>182.48339899999999</v>
      </c>
      <c r="E2399">
        <f>('Raw Data'!E2397+'Raw Data'!F2397+'Raw Data'!G2397+'Raw Data'!H2397)*259.538</f>
        <v>937.45125600000006</v>
      </c>
      <c r="G2399">
        <f>('Raw Data'!I2397+'Raw Data'!J2397)*127.233</f>
        <v>52.814418300000007</v>
      </c>
      <c r="H2399">
        <f>('Raw Data'!K2397+'Raw Data'!L2397)*128.041</f>
        <v>-186.427696</v>
      </c>
      <c r="I2399">
        <f>('Raw Data'!M2397+'Raw Data'!N2397+'Raw Data'!O2397+'Raw Data'!P2397)*260.417</f>
        <v>915.88658899999984</v>
      </c>
      <c r="K2399">
        <f t="shared" si="189"/>
        <v>107.96082720000001</v>
      </c>
      <c r="L2399">
        <f t="shared" si="186"/>
        <v>-3.9442970000000059</v>
      </c>
      <c r="M2399">
        <f t="shared" si="187"/>
        <v>1853.337845</v>
      </c>
      <c r="N2399">
        <f>M2399-'Projectile Motion Calculations'!$D$2</f>
        <v>1043.294323214451</v>
      </c>
      <c r="P2399">
        <f t="shared" si="188"/>
        <v>0.86952190809539598</v>
      </c>
    </row>
    <row r="2400" spans="1:16" x14ac:dyDescent="0.2">
      <c r="A2400">
        <f t="shared" si="185"/>
        <v>-0.38833333333333553</v>
      </c>
      <c r="C2400">
        <f>('Raw Data'!A2398+'Raw Data'!B2398)*128.337</f>
        <v>57.058630199999996</v>
      </c>
      <c r="D2400">
        <f>('Raw Data'!C2398+'Raw Data'!D2398)*128.419</f>
        <v>182.48339899999999</v>
      </c>
      <c r="E2400">
        <f>('Raw Data'!E2398+'Raw Data'!F2398+'Raw Data'!G2398+'Raw Data'!H2398)*259.538</f>
        <v>936.41310400000009</v>
      </c>
      <c r="G2400">
        <f>('Raw Data'!I2398+'Raw Data'!J2398)*127.233</f>
        <v>54.074024999999999</v>
      </c>
      <c r="H2400">
        <f>('Raw Data'!K2398+'Raw Data'!L2398)*128.041</f>
        <v>-186.93985999999998</v>
      </c>
      <c r="I2400">
        <f>('Raw Data'!M2398+'Raw Data'!N2398+'Raw Data'!O2398+'Raw Data'!P2398)*260.417</f>
        <v>917.18867399999999</v>
      </c>
      <c r="K2400">
        <f t="shared" si="189"/>
        <v>111.13265519999999</v>
      </c>
      <c r="L2400">
        <f t="shared" si="186"/>
        <v>-4.4564609999999902</v>
      </c>
      <c r="M2400">
        <f t="shared" si="187"/>
        <v>1853.6017780000002</v>
      </c>
      <c r="N2400">
        <f>M2400-'Projectile Motion Calculations'!$D$2</f>
        <v>1043.5582562144511</v>
      </c>
      <c r="P2400">
        <f t="shared" si="188"/>
        <v>0.87122327180372927</v>
      </c>
    </row>
    <row r="2401" spans="1:16" x14ac:dyDescent="0.2">
      <c r="A2401">
        <f t="shared" si="185"/>
        <v>-0.38750000000000218</v>
      </c>
      <c r="C2401">
        <f>('Raw Data'!A2399+'Raw Data'!B2399)*128.337</f>
        <v>58.329166499999992</v>
      </c>
      <c r="D2401">
        <f>('Raw Data'!C2399+'Raw Data'!D2399)*128.419</f>
        <v>183.125494</v>
      </c>
      <c r="E2401">
        <f>('Raw Data'!E2399+'Raw Data'!F2399+'Raw Data'!G2399+'Raw Data'!H2399)*259.538</f>
        <v>939.00848400000018</v>
      </c>
      <c r="G2401">
        <f>('Raw Data'!I2399+'Raw Data'!J2399)*127.233</f>
        <v>55.333631700000005</v>
      </c>
      <c r="H2401">
        <f>('Raw Data'!K2399+'Raw Data'!L2399)*128.041</f>
        <v>-186.93985999999998</v>
      </c>
      <c r="I2401">
        <f>('Raw Data'!M2399+'Raw Data'!N2399+'Raw Data'!O2399+'Raw Data'!P2399)*260.417</f>
        <v>918.41263389999995</v>
      </c>
      <c r="K2401">
        <f t="shared" si="189"/>
        <v>113.6627982</v>
      </c>
      <c r="L2401">
        <f t="shared" si="186"/>
        <v>-3.8143659999999784</v>
      </c>
      <c r="M2401">
        <f t="shared" si="187"/>
        <v>1857.4211179000001</v>
      </c>
      <c r="N2401">
        <f>M2401-'Projectile Motion Calculations'!$D$2</f>
        <v>1047.3775961144511</v>
      </c>
      <c r="P2401">
        <f t="shared" si="188"/>
        <v>0.87281466342872938</v>
      </c>
    </row>
    <row r="2402" spans="1:16" x14ac:dyDescent="0.2">
      <c r="A2402">
        <f t="shared" si="185"/>
        <v>-0.38666666666666882</v>
      </c>
      <c r="C2402">
        <f>('Raw Data'!A2400+'Raw Data'!B2400)*128.337</f>
        <v>60.113050799999989</v>
      </c>
      <c r="D2402">
        <f>('Raw Data'!C2400+'Raw Data'!D2400)*128.419</f>
        <v>183.125494</v>
      </c>
      <c r="E2402">
        <f>('Raw Data'!E2400+'Raw Data'!F2400+'Raw Data'!G2400+'Raw Data'!H2400)*259.538</f>
        <v>939.00848400000018</v>
      </c>
      <c r="G2402">
        <f>('Raw Data'!I2400+'Raw Data'!J2400)*127.233</f>
        <v>57.2039568</v>
      </c>
      <c r="H2402">
        <f>('Raw Data'!K2400+'Raw Data'!L2400)*128.041</f>
        <v>-187.58006500000002</v>
      </c>
      <c r="I2402">
        <f>('Raw Data'!M2400+'Raw Data'!N2400+'Raw Data'!O2400+'Raw Data'!P2400)*260.417</f>
        <v>918.41263389999995</v>
      </c>
      <c r="K2402">
        <f t="shared" si="189"/>
        <v>117.31700759999998</v>
      </c>
      <c r="L2402">
        <f t="shared" si="186"/>
        <v>-4.4545710000000156</v>
      </c>
      <c r="M2402">
        <f t="shared" si="187"/>
        <v>1857.4211179000001</v>
      </c>
      <c r="N2402">
        <f>M2402-'Projectile Motion Calculations'!$D$2</f>
        <v>1047.3775961144511</v>
      </c>
      <c r="P2402">
        <f t="shared" si="188"/>
        <v>0.87552367801206266</v>
      </c>
    </row>
    <row r="2403" spans="1:16" x14ac:dyDescent="0.2">
      <c r="A2403">
        <f t="shared" si="185"/>
        <v>-0.38583333333333547</v>
      </c>
      <c r="C2403">
        <f>('Raw Data'!A2401+'Raw Data'!B2401)*128.337</f>
        <v>62.016288509999995</v>
      </c>
      <c r="D2403">
        <f>('Raw Data'!C2401+'Raw Data'!D2401)*128.419</f>
        <v>184.28126500000002</v>
      </c>
      <c r="E2403">
        <f>('Raw Data'!E2401+'Raw Data'!F2401+'Raw Data'!G2401+'Raw Data'!H2401)*259.538</f>
        <v>941.60386400000004</v>
      </c>
      <c r="G2403">
        <f>('Raw Data'!I2401+'Raw Data'!J2401)*127.233</f>
        <v>58.3490538</v>
      </c>
      <c r="H2403">
        <f>('Raw Data'!K2401+'Raw Data'!L2401)*128.041</f>
        <v>-188.09222899999997</v>
      </c>
      <c r="I2403">
        <f>('Raw Data'!M2401+'Raw Data'!N2401+'Raw Data'!O2401+'Raw Data'!P2401)*260.417</f>
        <v>922.31888889999982</v>
      </c>
      <c r="K2403">
        <f t="shared" si="189"/>
        <v>120.36534230999999</v>
      </c>
      <c r="L2403">
        <f t="shared" si="186"/>
        <v>-3.8109639999999558</v>
      </c>
      <c r="M2403">
        <f t="shared" si="187"/>
        <v>1863.9227529</v>
      </c>
      <c r="N2403">
        <f>M2403-'Projectile Motion Calculations'!$D$2</f>
        <v>1053.8792311144509</v>
      </c>
      <c r="P2403">
        <f t="shared" si="188"/>
        <v>0.87824171205372936</v>
      </c>
    </row>
    <row r="2404" spans="1:16" x14ac:dyDescent="0.2">
      <c r="A2404">
        <f t="shared" si="185"/>
        <v>-0.38500000000000212</v>
      </c>
      <c r="C2404">
        <f>('Raw Data'!A2402+'Raw Data'!B2402)*128.337</f>
        <v>63.285541439999996</v>
      </c>
      <c r="D2404">
        <f>('Raw Data'!C2402+'Raw Data'!D2402)*128.419</f>
        <v>184.28126500000002</v>
      </c>
      <c r="E2404">
        <f>('Raw Data'!E2402+'Raw Data'!F2402+'Raw Data'!G2402+'Raw Data'!H2402)*259.538</f>
        <v>942.90155400000003</v>
      </c>
      <c r="G2404">
        <f>('Raw Data'!I2402+'Raw Data'!J2402)*127.233</f>
        <v>59.608660500000006</v>
      </c>
      <c r="H2404">
        <f>('Raw Data'!K2402+'Raw Data'!L2402)*128.041</f>
        <v>-188.73243399999998</v>
      </c>
      <c r="I2404">
        <f>('Raw Data'!M2402+'Raw Data'!N2402+'Raw Data'!O2402+'Raw Data'!P2402)*260.417</f>
        <v>921.04284559999985</v>
      </c>
      <c r="K2404">
        <f t="shared" si="189"/>
        <v>122.89420194</v>
      </c>
      <c r="L2404">
        <f t="shared" si="186"/>
        <v>-4.4511689999999646</v>
      </c>
      <c r="M2404">
        <f t="shared" si="187"/>
        <v>1863.9443996</v>
      </c>
      <c r="N2404">
        <f>M2404-'Projectile Motion Calculations'!$D$2</f>
        <v>1053.900877814451</v>
      </c>
      <c r="P2404">
        <f t="shared" si="188"/>
        <v>0.87934482180372942</v>
      </c>
    </row>
    <row r="2405" spans="1:16" x14ac:dyDescent="0.2">
      <c r="A2405">
        <f t="shared" si="185"/>
        <v>-0.38416666666666877</v>
      </c>
      <c r="C2405">
        <f>('Raw Data'!A2403+'Raw Data'!B2403)*128.337</f>
        <v>65.195195999999996</v>
      </c>
      <c r="D2405">
        <f>('Raw Data'!C2403+'Raw Data'!D2403)*128.419</f>
        <v>184.92336</v>
      </c>
      <c r="E2405">
        <f>('Raw Data'!E2403+'Raw Data'!F2403+'Raw Data'!G2403+'Raw Data'!H2403)*259.538</f>
        <v>944.19924400000002</v>
      </c>
      <c r="G2405">
        <f>('Raw Data'!I2403+'Raw Data'!J2403)*127.233</f>
        <v>61.491708900000013</v>
      </c>
      <c r="H2405">
        <f>('Raw Data'!K2403+'Raw Data'!L2403)*128.041</f>
        <v>-188.09222899999997</v>
      </c>
      <c r="I2405">
        <f>('Raw Data'!M2403+'Raw Data'!N2403+'Raw Data'!O2403+'Raw Data'!P2403)*260.417</f>
        <v>922.37097229999995</v>
      </c>
      <c r="K2405">
        <f t="shared" si="189"/>
        <v>126.6869049</v>
      </c>
      <c r="L2405">
        <f t="shared" si="186"/>
        <v>-3.1688689999999724</v>
      </c>
      <c r="M2405">
        <f t="shared" si="187"/>
        <v>1866.5702163000001</v>
      </c>
      <c r="N2405">
        <f>M2405-'Projectile Motion Calculations'!$D$2</f>
        <v>1056.526694514451</v>
      </c>
      <c r="P2405">
        <f t="shared" si="188"/>
        <v>0.88369046209539626</v>
      </c>
    </row>
    <row r="2406" spans="1:16" x14ac:dyDescent="0.2">
      <c r="A2406">
        <f t="shared" si="185"/>
        <v>-0.38333333333333541</v>
      </c>
      <c r="C2406">
        <f>('Raw Data'!A2404+'Raw Data'!B2404)*128.337</f>
        <v>67.732418489999986</v>
      </c>
      <c r="D2406">
        <f>('Raw Data'!C2404+'Raw Data'!D2404)*128.419</f>
        <v>185.56545499999999</v>
      </c>
      <c r="E2406">
        <f>('Raw Data'!E2404+'Raw Data'!F2404+'Raw Data'!G2404+'Raw Data'!H2404)*259.538</f>
        <v>946.794624</v>
      </c>
      <c r="G2406">
        <f>('Raw Data'!I2404+'Raw Data'!J2404)*127.233</f>
        <v>63.387480600000004</v>
      </c>
      <c r="H2406">
        <f>('Raw Data'!K2404+'Raw Data'!L2404)*128.041</f>
        <v>-188.73243399999998</v>
      </c>
      <c r="I2406">
        <f>('Raw Data'!M2404+'Raw Data'!N2404+'Raw Data'!O2404+'Raw Data'!P2404)*260.417</f>
        <v>927.57931229999997</v>
      </c>
      <c r="K2406">
        <f t="shared" si="189"/>
        <v>131.11989908999999</v>
      </c>
      <c r="L2406">
        <f t="shared" si="186"/>
        <v>-3.1669789999999978</v>
      </c>
      <c r="M2406">
        <f t="shared" si="187"/>
        <v>1874.3739363</v>
      </c>
      <c r="N2406">
        <f>M2406-'Projectile Motion Calculations'!$D$2</f>
        <v>1064.3304145144509</v>
      </c>
      <c r="P2406">
        <f t="shared" si="188"/>
        <v>0.88694018084539605</v>
      </c>
    </row>
    <row r="2407" spans="1:16" x14ac:dyDescent="0.2">
      <c r="A2407">
        <f t="shared" si="185"/>
        <v>-0.38250000000000206</v>
      </c>
      <c r="C2407">
        <f>('Raw Data'!A2405+'Raw Data'!B2405)*128.337</f>
        <v>69.507319199999984</v>
      </c>
      <c r="D2407">
        <f>('Raw Data'!C2405+'Raw Data'!D2405)*128.419</f>
        <v>185.05177899999998</v>
      </c>
      <c r="E2407">
        <f>('Raw Data'!E2405+'Raw Data'!F2405+'Raw Data'!G2405+'Raw Data'!H2405)*259.538</f>
        <v>948.09231399999999</v>
      </c>
      <c r="G2407">
        <f>('Raw Data'!I2405+'Raw Data'!J2405)*127.233</f>
        <v>64.647087299999995</v>
      </c>
      <c r="H2407">
        <f>('Raw Data'!K2405+'Raw Data'!L2405)*128.041</f>
        <v>-188.73243399999998</v>
      </c>
      <c r="I2407">
        <f>('Raw Data'!M2405+'Raw Data'!N2405+'Raw Data'!O2405+'Raw Data'!P2405)*260.417</f>
        <v>926.27722729999982</v>
      </c>
      <c r="K2407">
        <f t="shared" si="189"/>
        <v>134.15440649999999</v>
      </c>
      <c r="L2407">
        <f t="shared" si="186"/>
        <v>-3.6806550000000016</v>
      </c>
      <c r="M2407">
        <f t="shared" si="187"/>
        <v>1874.3695412999998</v>
      </c>
      <c r="N2407">
        <f>M2407-'Projectile Motion Calculations'!$D$2</f>
        <v>1064.3260195144508</v>
      </c>
      <c r="P2407">
        <f t="shared" si="188"/>
        <v>0.89018989959539618</v>
      </c>
    </row>
    <row r="2408" spans="1:16" x14ac:dyDescent="0.2">
      <c r="A2408">
        <f t="shared" si="185"/>
        <v>-0.38166666666666871</v>
      </c>
      <c r="C2408">
        <f>('Raw Data'!A2406+'Raw Data'!B2406)*128.337</f>
        <v>71.419540499999997</v>
      </c>
      <c r="D2408">
        <f>('Raw Data'!C2406+'Raw Data'!D2406)*128.419</f>
        <v>186.20755</v>
      </c>
      <c r="E2408">
        <f>('Raw Data'!E2406+'Raw Data'!F2406+'Raw Data'!G2406+'Raw Data'!H2406)*259.538</f>
        <v>950.68769399999996</v>
      </c>
      <c r="G2408">
        <f>('Raw Data'!I2406+'Raw Data'!J2406)*127.233</f>
        <v>66.517412400000012</v>
      </c>
      <c r="H2408">
        <f>('Raw Data'!K2406+'Raw Data'!L2406)*128.041</f>
        <v>-188.73243399999998</v>
      </c>
      <c r="I2408">
        <f>('Raw Data'!M2406+'Raw Data'!N2406+'Raw Data'!O2406+'Raw Data'!P2406)*260.417</f>
        <v>931.48556729999996</v>
      </c>
      <c r="K2408">
        <f t="shared" si="189"/>
        <v>137.93695289999999</v>
      </c>
      <c r="L2408">
        <f t="shared" si="186"/>
        <v>-2.5248839999999859</v>
      </c>
      <c r="M2408">
        <f t="shared" si="187"/>
        <v>1882.1732612999999</v>
      </c>
      <c r="N2408">
        <f>M2408-'Projectile Motion Calculations'!$D$2</f>
        <v>1072.1297395144509</v>
      </c>
      <c r="P2408">
        <f t="shared" si="188"/>
        <v>0.89236906072039623</v>
      </c>
    </row>
    <row r="2409" spans="1:16" x14ac:dyDescent="0.2">
      <c r="A2409">
        <f t="shared" si="185"/>
        <v>-0.38083333333333536</v>
      </c>
      <c r="C2409">
        <f>('Raw Data'!A2407+'Raw Data'!B2407)*128.337</f>
        <v>73.331761799999995</v>
      </c>
      <c r="D2409">
        <f>('Raw Data'!C2407+'Raw Data'!D2407)*128.419</f>
        <v>187.49174000000002</v>
      </c>
      <c r="E2409">
        <f>('Raw Data'!E2407+'Raw Data'!F2407+'Raw Data'!G2407+'Raw Data'!H2407)*259.538</f>
        <v>949.39000399999998</v>
      </c>
      <c r="G2409">
        <f>('Raw Data'!I2407+'Raw Data'!J2407)*127.233</f>
        <v>68.285951099999991</v>
      </c>
      <c r="H2409">
        <f>('Raw Data'!K2407+'Raw Data'!L2407)*128.041</f>
        <v>-188.73243399999998</v>
      </c>
      <c r="I2409">
        <f>('Raw Data'!M2407+'Raw Data'!N2407+'Raw Data'!O2407+'Raw Data'!P2407)*260.417</f>
        <v>930.20952399999987</v>
      </c>
      <c r="K2409">
        <f t="shared" si="189"/>
        <v>141.61771289999999</v>
      </c>
      <c r="L2409">
        <f t="shared" si="186"/>
        <v>-1.2406939999999622</v>
      </c>
      <c r="M2409">
        <f t="shared" si="187"/>
        <v>1879.5995279999997</v>
      </c>
      <c r="N2409">
        <f>M2409-'Projectile Motion Calculations'!$D$2</f>
        <v>1069.5560062144507</v>
      </c>
      <c r="P2409">
        <f t="shared" si="188"/>
        <v>0.89237991142872952</v>
      </c>
    </row>
    <row r="2410" spans="1:16" x14ac:dyDescent="0.2">
      <c r="A2410">
        <f t="shared" si="185"/>
        <v>-0.380000000000002</v>
      </c>
      <c r="C2410">
        <f>('Raw Data'!A2408+'Raw Data'!B2408)*128.337</f>
        <v>74.602298099999999</v>
      </c>
      <c r="D2410">
        <f>('Raw Data'!C2408+'Raw Data'!D2408)*128.419</f>
        <v>187.49174000000002</v>
      </c>
      <c r="E2410">
        <f>('Raw Data'!E2408+'Raw Data'!F2408+'Raw Data'!G2408+'Raw Data'!H2408)*259.538</f>
        <v>950.68769400000008</v>
      </c>
      <c r="G2410">
        <f>('Raw Data'!I2408+'Raw Data'!J2408)*127.233</f>
        <v>70.805164500000004</v>
      </c>
      <c r="H2410">
        <f>('Raw Data'!K2408+'Raw Data'!L2408)*128.041</f>
        <v>-188.73243399999998</v>
      </c>
      <c r="I2410">
        <f>('Raw Data'!M2408+'Raw Data'!N2408+'Raw Data'!O2408+'Raw Data'!P2408)*260.417</f>
        <v>931.51160899999991</v>
      </c>
      <c r="K2410">
        <f t="shared" si="189"/>
        <v>145.4074626</v>
      </c>
      <c r="L2410">
        <f t="shared" si="186"/>
        <v>-1.2406939999999622</v>
      </c>
      <c r="M2410">
        <f t="shared" si="187"/>
        <v>1882.1993029999999</v>
      </c>
      <c r="N2410">
        <f>M2410-'Projectile Motion Calculations'!$D$2</f>
        <v>1072.1557812144508</v>
      </c>
      <c r="P2410">
        <f t="shared" si="188"/>
        <v>0.89617935380372982</v>
      </c>
    </row>
    <row r="2411" spans="1:16" x14ac:dyDescent="0.2">
      <c r="A2411">
        <f t="shared" si="185"/>
        <v>-0.37916666666666865</v>
      </c>
      <c r="C2411">
        <f>('Raw Data'!A2409+'Raw Data'!B2409)*128.337</f>
        <v>77.143370700000006</v>
      </c>
      <c r="D2411">
        <f>('Raw Data'!C2409+'Raw Data'!D2409)*128.419</f>
        <v>188.64751100000001</v>
      </c>
      <c r="E2411">
        <f>('Raw Data'!E2409+'Raw Data'!F2409+'Raw Data'!G2409+'Raw Data'!H2409)*259.538</f>
        <v>955.87845400000003</v>
      </c>
      <c r="G2411">
        <f>('Raw Data'!I2409+'Raw Data'!J2409)*127.233</f>
        <v>72.67930659000001</v>
      </c>
      <c r="H2411">
        <f>('Raw Data'!K2409+'Raw Data'!L2409)*128.041</f>
        <v>-190.012844</v>
      </c>
      <c r="I2411">
        <f>('Raw Data'!M2409+'Raw Data'!N2409+'Raw Data'!O2409+'Raw Data'!P2409)*260.417</f>
        <v>932.83973569999989</v>
      </c>
      <c r="K2411">
        <f t="shared" si="189"/>
        <v>149.82267729</v>
      </c>
      <c r="L2411">
        <f t="shared" si="186"/>
        <v>-1.3653329999999926</v>
      </c>
      <c r="M2411">
        <f t="shared" si="187"/>
        <v>1888.7181897</v>
      </c>
      <c r="N2411">
        <f>M2411-'Projectile Motion Calculations'!$D$2</f>
        <v>1078.674667914451</v>
      </c>
      <c r="P2411">
        <f t="shared" si="188"/>
        <v>0.89998062742872997</v>
      </c>
    </row>
    <row r="2412" spans="1:16" x14ac:dyDescent="0.2">
      <c r="A2412">
        <f t="shared" si="185"/>
        <v>-0.3783333333333353</v>
      </c>
      <c r="C2412">
        <f>('Raw Data'!A2410+'Raw Data'!B2410)*128.337</f>
        <v>78.914421299999987</v>
      </c>
      <c r="D2412">
        <f>('Raw Data'!C2410+'Raw Data'!D2410)*128.419</f>
        <v>188.64751100000001</v>
      </c>
      <c r="E2412">
        <f>('Raw Data'!E2410+'Raw Data'!F2410+'Raw Data'!G2410+'Raw Data'!H2410)*259.538</f>
        <v>955.87845400000003</v>
      </c>
      <c r="G2412">
        <f>('Raw Data'!I2410+'Raw Data'!J2410)*127.233</f>
        <v>74.573805960000001</v>
      </c>
      <c r="H2412">
        <f>('Raw Data'!K2410+'Raw Data'!L2410)*128.041</f>
        <v>-189.37263900000002</v>
      </c>
      <c r="I2412">
        <f>('Raw Data'!M2410+'Raw Data'!N2410+'Raw Data'!O2410+'Raw Data'!P2410)*260.417</f>
        <v>935.44390569999996</v>
      </c>
      <c r="K2412">
        <f t="shared" si="189"/>
        <v>153.48822725999997</v>
      </c>
      <c r="L2412">
        <f t="shared" si="186"/>
        <v>-0.72512800000001221</v>
      </c>
      <c r="M2412">
        <f t="shared" si="187"/>
        <v>1891.3223597000001</v>
      </c>
      <c r="N2412">
        <f>M2412-'Projectile Motion Calculations'!$D$2</f>
        <v>1081.2788379144511</v>
      </c>
      <c r="P2412">
        <f t="shared" si="188"/>
        <v>0.90214527534539668</v>
      </c>
    </row>
    <row r="2413" spans="1:16" x14ac:dyDescent="0.2">
      <c r="A2413">
        <f t="shared" si="185"/>
        <v>-0.37750000000000195</v>
      </c>
      <c r="C2413">
        <f>('Raw Data'!A2411+'Raw Data'!B2411)*128.337</f>
        <v>80.826642599999985</v>
      </c>
      <c r="D2413">
        <f>('Raw Data'!C2411+'Raw Data'!D2411)*128.419</f>
        <v>189.28960600000002</v>
      </c>
      <c r="E2413">
        <f>('Raw Data'!E2411+'Raw Data'!F2411+'Raw Data'!G2411+'Raw Data'!H2411)*259.538</f>
        <v>959.771524</v>
      </c>
      <c r="G2413">
        <f>('Raw Data'!I2411+'Raw Data'!J2411)*127.233</f>
        <v>76.451765039999998</v>
      </c>
      <c r="H2413">
        <f>('Raw Data'!K2411+'Raw Data'!L2411)*128.041</f>
        <v>-189.37263900000002</v>
      </c>
      <c r="I2413">
        <f>('Raw Data'!M2411+'Raw Data'!N2411+'Raw Data'!O2411+'Raw Data'!P2411)*260.417</f>
        <v>934.14182069999993</v>
      </c>
      <c r="K2413">
        <f t="shared" si="189"/>
        <v>157.27840763999998</v>
      </c>
      <c r="L2413">
        <f t="shared" si="186"/>
        <v>-8.3033000000000357E-2</v>
      </c>
      <c r="M2413">
        <f t="shared" si="187"/>
        <v>1893.9133446999999</v>
      </c>
      <c r="N2413">
        <f>M2413-'Projectile Motion Calculations'!$D$2</f>
        <v>1083.8698229144509</v>
      </c>
      <c r="P2413">
        <f t="shared" si="188"/>
        <v>0.90431175451206325</v>
      </c>
    </row>
    <row r="2414" spans="1:16" x14ac:dyDescent="0.2">
      <c r="A2414">
        <f t="shared" si="185"/>
        <v>-0.37666666666666859</v>
      </c>
      <c r="C2414">
        <f>('Raw Data'!A2412+'Raw Data'!B2412)*128.337</f>
        <v>83.367715199999992</v>
      </c>
      <c r="D2414">
        <f>('Raw Data'!C2412+'Raw Data'!D2412)*128.419</f>
        <v>189.93170100000003</v>
      </c>
      <c r="E2414">
        <f>('Raw Data'!E2412+'Raw Data'!F2412+'Raw Data'!G2412+'Raw Data'!H2412)*259.538</f>
        <v>958.47383400000001</v>
      </c>
      <c r="G2414">
        <f>('Raw Data'!I2412+'Raw Data'!J2412)*127.233</f>
        <v>78.8335668</v>
      </c>
      <c r="H2414">
        <f>('Raw Data'!K2412+'Raw Data'!L2412)*128.041</f>
        <v>-190.012844</v>
      </c>
      <c r="I2414">
        <f>('Raw Data'!M2412+'Raw Data'!N2412+'Raw Data'!O2412+'Raw Data'!P2412)*260.417</f>
        <v>938.04807569999991</v>
      </c>
      <c r="K2414">
        <f t="shared" si="189"/>
        <v>162.20128199999999</v>
      </c>
      <c r="L2414">
        <f t="shared" si="186"/>
        <v>-8.1142999999968879E-2</v>
      </c>
      <c r="M2414">
        <f t="shared" si="187"/>
        <v>1896.5219096999999</v>
      </c>
      <c r="N2414">
        <f>M2414-'Projectile Motion Calculations'!$D$2</f>
        <v>1086.4783879144509</v>
      </c>
      <c r="P2414">
        <f t="shared" si="188"/>
        <v>0.90648908438706344</v>
      </c>
    </row>
    <row r="2415" spans="1:16" x14ac:dyDescent="0.2">
      <c r="A2415">
        <f t="shared" si="185"/>
        <v>-0.37583333333333524</v>
      </c>
      <c r="C2415">
        <f>('Raw Data'!A2413+'Raw Data'!B2413)*128.337</f>
        <v>85.279936499999991</v>
      </c>
      <c r="D2415">
        <f>('Raw Data'!C2413+'Raw Data'!D2413)*128.419</f>
        <v>190.57379600000002</v>
      </c>
      <c r="E2415">
        <f>('Raw Data'!E2413+'Raw Data'!F2413+'Raw Data'!G2413+'Raw Data'!H2413)*259.538</f>
        <v>962.36690399999998</v>
      </c>
      <c r="G2415">
        <f>('Raw Data'!I2413+'Raw Data'!J2413)*127.233</f>
        <v>80.093173499999992</v>
      </c>
      <c r="H2415">
        <f>('Raw Data'!K2413+'Raw Data'!L2413)*128.041</f>
        <v>-190.012844</v>
      </c>
      <c r="I2415">
        <f>('Raw Data'!M2413+'Raw Data'!N2413+'Raw Data'!O2413+'Raw Data'!P2413)*260.417</f>
        <v>936.77203239999994</v>
      </c>
      <c r="K2415">
        <f t="shared" si="189"/>
        <v>165.37311</v>
      </c>
      <c r="L2415">
        <f t="shared" si="186"/>
        <v>0.56095200000001455</v>
      </c>
      <c r="M2415">
        <f t="shared" si="187"/>
        <v>1899.1389363999999</v>
      </c>
      <c r="N2415">
        <f>M2415-'Projectile Motion Calculations'!$D$2</f>
        <v>1089.0954146144509</v>
      </c>
      <c r="P2415">
        <f t="shared" si="188"/>
        <v>0.90920528717873006</v>
      </c>
    </row>
    <row r="2416" spans="1:16" x14ac:dyDescent="0.2">
      <c r="A2416">
        <f t="shared" si="185"/>
        <v>-0.37500000000000189</v>
      </c>
      <c r="C2416">
        <f>('Raw Data'!A2414+'Raw Data'!B2414)*128.337</f>
        <v>87.679838399999994</v>
      </c>
      <c r="D2416">
        <f>('Raw Data'!C2414+'Raw Data'!D2414)*128.419</f>
        <v>190.57379600000002</v>
      </c>
      <c r="E2416">
        <f>('Raw Data'!E2414+'Raw Data'!F2414+'Raw Data'!G2414+'Raw Data'!H2414)*259.538</f>
        <v>963.66459400000008</v>
      </c>
      <c r="G2416">
        <f>('Raw Data'!I2414+'Raw Data'!J2414)*127.233</f>
        <v>81.352780199999998</v>
      </c>
      <c r="H2416">
        <f>('Raw Data'!K2414+'Raw Data'!L2414)*128.041</f>
        <v>-190.65304899999998</v>
      </c>
      <c r="I2416">
        <f>('Raw Data'!M2414+'Raw Data'!N2414+'Raw Data'!O2414+'Raw Data'!P2414)*260.417</f>
        <v>939.37620239999978</v>
      </c>
      <c r="K2416">
        <f t="shared" si="189"/>
        <v>169.03261859999998</v>
      </c>
      <c r="L2416">
        <f t="shared" si="186"/>
        <v>-7.9252999999965823E-2</v>
      </c>
      <c r="M2416">
        <f t="shared" si="187"/>
        <v>1903.0407963999999</v>
      </c>
      <c r="N2416">
        <f>M2416-'Projectile Motion Calculations'!$D$2</f>
        <v>1092.9972746144508</v>
      </c>
      <c r="P2416">
        <f t="shared" si="188"/>
        <v>0.91139529901206351</v>
      </c>
    </row>
    <row r="2417" spans="1:16" x14ac:dyDescent="0.2">
      <c r="A2417">
        <f t="shared" si="185"/>
        <v>-0.37416666666666853</v>
      </c>
      <c r="C2417">
        <f>('Raw Data'!A2415+'Raw Data'!B2415)*128.337</f>
        <v>90.220910999999987</v>
      </c>
      <c r="D2417">
        <f>('Raw Data'!C2415+'Raw Data'!D2415)*128.419</f>
        <v>191.08747200000002</v>
      </c>
      <c r="E2417">
        <f>('Raw Data'!E2415+'Raw Data'!F2415+'Raw Data'!G2415+'Raw Data'!H2415)*259.538</f>
        <v>963.66459400000008</v>
      </c>
      <c r="G2417">
        <f>('Raw Data'!I2415+'Raw Data'!J2415)*127.233</f>
        <v>83.87199360000001</v>
      </c>
      <c r="H2417">
        <f>('Raw Data'!K2415+'Raw Data'!L2415)*128.041</f>
        <v>-190.65304899999998</v>
      </c>
      <c r="I2417">
        <f>('Raw Data'!M2415+'Raw Data'!N2415+'Raw Data'!O2415+'Raw Data'!P2415)*260.417</f>
        <v>940.73037079999995</v>
      </c>
      <c r="K2417">
        <f t="shared" si="189"/>
        <v>174.0929046</v>
      </c>
      <c r="L2417">
        <f t="shared" si="186"/>
        <v>0.43442300000003797</v>
      </c>
      <c r="M2417">
        <f t="shared" si="187"/>
        <v>1904.3949648</v>
      </c>
      <c r="N2417">
        <f>M2417-'Projectile Motion Calculations'!$D$2</f>
        <v>1094.351443014451</v>
      </c>
      <c r="P2417">
        <f t="shared" si="188"/>
        <v>0.9141260150120637</v>
      </c>
    </row>
    <row r="2418" spans="1:16" x14ac:dyDescent="0.2">
      <c r="A2418">
        <f t="shared" si="185"/>
        <v>-0.37333333333333518</v>
      </c>
      <c r="C2418">
        <f>('Raw Data'!A2416+'Raw Data'!B2416)*128.337</f>
        <v>91.504280999999992</v>
      </c>
      <c r="D2418">
        <f>('Raw Data'!C2416+'Raw Data'!D2416)*128.419</f>
        <v>192.37166200000001</v>
      </c>
      <c r="E2418">
        <f>('Raw Data'!E2416+'Raw Data'!F2416+'Raw Data'!G2416+'Raw Data'!H2416)*259.538</f>
        <v>966.25997400000006</v>
      </c>
      <c r="G2418">
        <f>('Raw Data'!I2416+'Raw Data'!J2416)*127.233</f>
        <v>86.378483700000004</v>
      </c>
      <c r="H2418">
        <f>('Raw Data'!K2416+'Raw Data'!L2416)*128.041</f>
        <v>-190.65304899999998</v>
      </c>
      <c r="I2418">
        <f>('Raw Data'!M2416+'Raw Data'!N2416+'Raw Data'!O2416+'Raw Data'!P2416)*260.417</f>
        <v>943.3345407999999</v>
      </c>
      <c r="K2418">
        <f t="shared" si="189"/>
        <v>177.8827647</v>
      </c>
      <c r="L2418">
        <f t="shared" si="186"/>
        <v>1.7186130000000333</v>
      </c>
      <c r="M2418">
        <f t="shared" si="187"/>
        <v>1909.5945148000001</v>
      </c>
      <c r="N2418">
        <f>M2418-'Projectile Motion Calculations'!$D$2</f>
        <v>1099.550993014451</v>
      </c>
      <c r="P2418">
        <f t="shared" si="188"/>
        <v>0.91845714209539697</v>
      </c>
    </row>
    <row r="2419" spans="1:16" x14ac:dyDescent="0.2">
      <c r="A2419">
        <f t="shared" si="185"/>
        <v>-0.37250000000000183</v>
      </c>
      <c r="C2419">
        <f>('Raw Data'!A2417+'Raw Data'!B2417)*128.337</f>
        <v>94.687038599999994</v>
      </c>
      <c r="D2419">
        <f>('Raw Data'!C2417+'Raw Data'!D2417)*128.419</f>
        <v>192.37166200000001</v>
      </c>
      <c r="E2419">
        <f>('Raw Data'!E2417+'Raw Data'!F2417+'Raw Data'!G2417+'Raw Data'!H2417)*259.538</f>
        <v>970.15304400000002</v>
      </c>
      <c r="G2419">
        <f>('Raw Data'!I2417+'Raw Data'!J2417)*127.233</f>
        <v>88.897697100000002</v>
      </c>
      <c r="H2419">
        <f>('Raw Data'!K2417+'Raw Data'!L2417)*128.041</f>
        <v>-190.65304899999998</v>
      </c>
      <c r="I2419">
        <f>('Raw Data'!M2417+'Raw Data'!N2417+'Raw Data'!O2417+'Raw Data'!P2417)*260.417</f>
        <v>944.63662579999993</v>
      </c>
      <c r="K2419">
        <f t="shared" si="189"/>
        <v>183.58473570000001</v>
      </c>
      <c r="L2419">
        <f t="shared" si="186"/>
        <v>1.7186130000000333</v>
      </c>
      <c r="M2419">
        <f t="shared" si="187"/>
        <v>1914.7896698</v>
      </c>
      <c r="N2419">
        <f>M2419-'Projectile Motion Calculations'!$D$2</f>
        <v>1104.7461480144509</v>
      </c>
      <c r="P2419">
        <f t="shared" si="188"/>
        <v>0.92063447197039716</v>
      </c>
    </row>
    <row r="2420" spans="1:16" x14ac:dyDescent="0.2">
      <c r="A2420">
        <f t="shared" si="185"/>
        <v>-0.37166666666666848</v>
      </c>
      <c r="C2420">
        <f>('Raw Data'!A2418+'Raw Data'!B2418)*128.337</f>
        <v>96.509423999999996</v>
      </c>
      <c r="D2420">
        <f>('Raw Data'!C2418+'Raw Data'!D2418)*128.419</f>
        <v>193.01375700000003</v>
      </c>
      <c r="E2420">
        <f>('Raw Data'!E2418+'Raw Data'!F2418+'Raw Data'!G2418+'Raw Data'!H2418)*259.538</f>
        <v>968.85535400000003</v>
      </c>
      <c r="G2420">
        <f>('Raw Data'!I2418+'Raw Data'!J2418)*127.233</f>
        <v>90.030070800000004</v>
      </c>
      <c r="H2420">
        <f>('Raw Data'!K2418+'Raw Data'!L2418)*128.041</f>
        <v>-190.65304899999998</v>
      </c>
      <c r="I2420">
        <f>('Raw Data'!M2418+'Raw Data'!N2418+'Raw Data'!O2418+'Raw Data'!P2418)*260.417</f>
        <v>945.96475250000003</v>
      </c>
      <c r="K2420">
        <f t="shared" si="189"/>
        <v>186.5394948</v>
      </c>
      <c r="L2420">
        <f t="shared" si="186"/>
        <v>2.3607080000000451</v>
      </c>
      <c r="M2420">
        <f t="shared" si="187"/>
        <v>1914.8201065000001</v>
      </c>
      <c r="N2420">
        <f>M2420-'Projectile Motion Calculations'!$D$2</f>
        <v>1104.776584714451</v>
      </c>
      <c r="P2420">
        <f t="shared" si="188"/>
        <v>0.9212945339287304</v>
      </c>
    </row>
    <row r="2421" spans="1:16" x14ac:dyDescent="0.2">
      <c r="A2421">
        <f t="shared" si="185"/>
        <v>-0.37083333333333512</v>
      </c>
      <c r="C2421">
        <f>('Raw Data'!A2419+'Raw Data'!B2419)*128.337</f>
        <v>98.94782699999999</v>
      </c>
      <c r="D2421">
        <f>('Raw Data'!C2419+'Raw Data'!D2419)*128.419</f>
        <v>194.29794699999999</v>
      </c>
      <c r="E2421">
        <f>('Raw Data'!E2419+'Raw Data'!F2419+'Raw Data'!G2419+'Raw Data'!H2419)*259.538</f>
        <v>971.45073400000012</v>
      </c>
      <c r="G2421">
        <f>('Raw Data'!I2419+'Raw Data'!J2419)*127.233</f>
        <v>92.549284200000002</v>
      </c>
      <c r="H2421">
        <f>('Raw Data'!K2419+'Raw Data'!L2419)*128.041</f>
        <v>-190.65304899999998</v>
      </c>
      <c r="I2421">
        <f>('Raw Data'!M2419+'Raw Data'!N2419+'Raw Data'!O2419+'Raw Data'!P2419)*260.417</f>
        <v>944.92308449999996</v>
      </c>
      <c r="K2421">
        <f t="shared" si="189"/>
        <v>191.49711120000001</v>
      </c>
      <c r="L2421">
        <f t="shared" si="186"/>
        <v>3.644898000000012</v>
      </c>
      <c r="M2421">
        <f t="shared" si="187"/>
        <v>1916.3738185000002</v>
      </c>
      <c r="N2421">
        <f>M2421-'Projectile Motion Calculations'!$D$2</f>
        <v>1106.3302967144512</v>
      </c>
      <c r="P2421">
        <f t="shared" si="188"/>
        <v>0.92422921588706397</v>
      </c>
    </row>
    <row r="2422" spans="1:16" x14ac:dyDescent="0.2">
      <c r="A2422">
        <f t="shared" si="185"/>
        <v>-0.37000000000000177</v>
      </c>
      <c r="C2422">
        <f>('Raw Data'!A2420+'Raw Data'!B2420)*128.337</f>
        <v>100.87288199999999</v>
      </c>
      <c r="D2422">
        <f>('Raw Data'!C2420+'Raw Data'!D2420)*128.419</f>
        <v>194.29794699999999</v>
      </c>
      <c r="E2422">
        <f>('Raw Data'!E2420+'Raw Data'!F2420+'Raw Data'!G2420+'Raw Data'!H2420)*259.538</f>
        <v>973.00796200000002</v>
      </c>
      <c r="G2422">
        <f>('Raw Data'!I2420+'Raw Data'!J2420)*127.233</f>
        <v>95.05577430000001</v>
      </c>
      <c r="H2422">
        <f>('Raw Data'!K2420+'Raw Data'!L2420)*128.041</f>
        <v>-190.65304899999998</v>
      </c>
      <c r="I2422">
        <f>('Raw Data'!M2420+'Raw Data'!N2420+'Raw Data'!O2420+'Raw Data'!P2420)*260.417</f>
        <v>948.8553811999999</v>
      </c>
      <c r="K2422">
        <f t="shared" si="189"/>
        <v>195.9286563</v>
      </c>
      <c r="L2422">
        <f t="shared" si="186"/>
        <v>3.644898000000012</v>
      </c>
      <c r="M2422">
        <f t="shared" si="187"/>
        <v>1921.8633431999999</v>
      </c>
      <c r="N2422">
        <f>M2422-'Projectile Motion Calculations'!$D$2</f>
        <v>1111.8198214144509</v>
      </c>
      <c r="P2422">
        <f t="shared" si="188"/>
        <v>0.92813679909539726</v>
      </c>
    </row>
    <row r="2423" spans="1:16" x14ac:dyDescent="0.2">
      <c r="A2423">
        <f t="shared" si="185"/>
        <v>-0.36916666666666842</v>
      </c>
      <c r="C2423">
        <f>('Raw Data'!A2421+'Raw Data'!B2421)*128.337</f>
        <v>103.439622</v>
      </c>
      <c r="D2423">
        <f>('Raw Data'!C2421+'Raw Data'!D2421)*128.419</f>
        <v>195.58213700000005</v>
      </c>
      <c r="E2423">
        <f>('Raw Data'!E2421+'Raw Data'!F2421+'Raw Data'!G2421+'Raw Data'!H2421)*259.538</f>
        <v>978.19872200000009</v>
      </c>
      <c r="G2423">
        <f>('Raw Data'!I2421+'Raw Data'!J2421)*127.233</f>
        <v>96.938822700000003</v>
      </c>
      <c r="H2423">
        <f>('Raw Data'!K2421+'Raw Data'!L2421)*128.041</f>
        <v>-190.65304899999998</v>
      </c>
      <c r="I2423">
        <f>('Raw Data'!M2421+'Raw Data'!N2421+'Raw Data'!O2421+'Raw Data'!P2421)*260.417</f>
        <v>947.55329619999998</v>
      </c>
      <c r="K2423">
        <f t="shared" si="189"/>
        <v>200.37844469999999</v>
      </c>
      <c r="L2423">
        <f t="shared" si="186"/>
        <v>4.9290880000000641</v>
      </c>
      <c r="M2423">
        <f t="shared" si="187"/>
        <v>1925.7520182000001</v>
      </c>
      <c r="N2423">
        <f>M2423-'Projectile Motion Calculations'!$D$2</f>
        <v>1115.708496414451</v>
      </c>
      <c r="P2423">
        <f t="shared" si="188"/>
        <v>0.92976976230373065</v>
      </c>
    </row>
    <row r="2424" spans="1:16" x14ac:dyDescent="0.2">
      <c r="A2424">
        <f t="shared" si="185"/>
        <v>-0.36833333333333507</v>
      </c>
      <c r="C2424">
        <f>('Raw Data'!A2422+'Raw Data'!B2422)*128.337</f>
        <v>105.23633999999998</v>
      </c>
      <c r="D2424">
        <f>('Raw Data'!C2422+'Raw Data'!D2422)*128.419</f>
        <v>195.58213700000005</v>
      </c>
      <c r="E2424">
        <f>('Raw Data'!E2422+'Raw Data'!F2422+'Raw Data'!G2422+'Raw Data'!H2422)*259.538</f>
        <v>976.9010320000001</v>
      </c>
      <c r="G2424">
        <f>('Raw Data'!I2422+'Raw Data'!J2422)*127.233</f>
        <v>98.82187110000001</v>
      </c>
      <c r="H2424">
        <f>('Raw Data'!K2422+'Raw Data'!L2422)*128.041</f>
        <v>-191.933459</v>
      </c>
      <c r="I2424">
        <f>('Raw Data'!M2422+'Raw Data'!N2422+'Raw Data'!O2422+'Raw Data'!P2422)*260.417</f>
        <v>948.88142289999985</v>
      </c>
      <c r="K2424">
        <f t="shared" si="189"/>
        <v>204.05821109999999</v>
      </c>
      <c r="L2424">
        <f t="shared" si="186"/>
        <v>3.6486780000000465</v>
      </c>
      <c r="M2424">
        <f t="shared" si="187"/>
        <v>1925.7824548999999</v>
      </c>
      <c r="N2424">
        <f>M2424-'Projectile Motion Calculations'!$D$2</f>
        <v>1115.7389331144509</v>
      </c>
      <c r="P2424">
        <f t="shared" si="188"/>
        <v>0.93032314842873065</v>
      </c>
    </row>
    <row r="2425" spans="1:16" x14ac:dyDescent="0.2">
      <c r="A2425">
        <f t="shared" si="185"/>
        <v>-0.36750000000000171</v>
      </c>
      <c r="C2425">
        <f>('Raw Data'!A2423+'Raw Data'!B2423)*128.337</f>
        <v>107.80307999999998</v>
      </c>
      <c r="D2425">
        <f>('Raw Data'!C2423+'Raw Data'!D2423)*128.419</f>
        <v>195.58213700000005</v>
      </c>
      <c r="E2425">
        <f>('Raw Data'!E2423+'Raw Data'!F2423+'Raw Data'!G2423+'Raw Data'!H2423)*259.538</f>
        <v>978.19872200000009</v>
      </c>
      <c r="G2425">
        <f>('Raw Data'!I2423+'Raw Data'!J2423)*127.233</f>
        <v>100.64130299999999</v>
      </c>
      <c r="H2425">
        <f>('Raw Data'!K2423+'Raw Data'!L2423)*128.041</f>
        <v>-191.29325399999999</v>
      </c>
      <c r="I2425">
        <f>('Raw Data'!M2423+'Raw Data'!N2423+'Raw Data'!O2423+'Raw Data'!P2423)*260.417</f>
        <v>948.88142289999985</v>
      </c>
      <c r="K2425">
        <f t="shared" si="189"/>
        <v>208.44438299999996</v>
      </c>
      <c r="L2425">
        <f t="shared" si="186"/>
        <v>4.2888830000000553</v>
      </c>
      <c r="M2425">
        <f t="shared" si="187"/>
        <v>1927.0801449000001</v>
      </c>
      <c r="N2425">
        <f>M2425-'Projectile Motion Calculations'!$D$2</f>
        <v>1117.036623114451</v>
      </c>
      <c r="P2425">
        <f t="shared" si="188"/>
        <v>0.92978963247039725</v>
      </c>
    </row>
    <row r="2426" spans="1:16" x14ac:dyDescent="0.2">
      <c r="A2426">
        <f t="shared" si="185"/>
        <v>-0.36666666666666836</v>
      </c>
      <c r="C2426">
        <f>('Raw Data'!A2424+'Raw Data'!B2424)*128.337</f>
        <v>110.24148299999999</v>
      </c>
      <c r="D2426">
        <f>('Raw Data'!C2424+'Raw Data'!D2424)*128.419</f>
        <v>196.86632700000001</v>
      </c>
      <c r="E2426">
        <f>('Raw Data'!E2424+'Raw Data'!F2424+'Raw Data'!G2424+'Raw Data'!H2424)*259.538</f>
        <v>978.19872200000009</v>
      </c>
      <c r="G2426">
        <f>('Raw Data'!I2424+'Raw Data'!J2424)*127.233</f>
        <v>103.05873</v>
      </c>
      <c r="H2426">
        <f>('Raw Data'!K2424+'Raw Data'!L2424)*128.041</f>
        <v>-191.933459</v>
      </c>
      <c r="I2426">
        <f>('Raw Data'!M2424+'Raw Data'!N2424+'Raw Data'!O2424+'Raw Data'!P2424)*260.417</f>
        <v>946.30329459999984</v>
      </c>
      <c r="K2426">
        <f t="shared" si="189"/>
        <v>213.30021299999999</v>
      </c>
      <c r="L2426">
        <f t="shared" si="186"/>
        <v>4.9328680000000134</v>
      </c>
      <c r="M2426">
        <f t="shared" si="187"/>
        <v>1924.5020165999999</v>
      </c>
      <c r="N2426">
        <f>M2426-'Projectile Motion Calculations'!$D$2</f>
        <v>1114.4584948144509</v>
      </c>
      <c r="P2426">
        <f t="shared" si="188"/>
        <v>0.93142259567873065</v>
      </c>
    </row>
    <row r="2427" spans="1:16" x14ac:dyDescent="0.2">
      <c r="A2427">
        <f t="shared" si="185"/>
        <v>-0.36583333333333501</v>
      </c>
      <c r="C2427">
        <f>('Raw Data'!A2425+'Raw Data'!B2425)*128.337</f>
        <v>112.80822299999998</v>
      </c>
      <c r="D2427">
        <f>('Raw Data'!C2425+'Raw Data'!D2425)*128.419</f>
        <v>196.86632700000001</v>
      </c>
      <c r="E2427">
        <f>('Raw Data'!E2425+'Raw Data'!F2425+'Raw Data'!G2425+'Raw Data'!H2425)*259.538</f>
        <v>982.09179199999994</v>
      </c>
      <c r="G2427">
        <f>('Raw Data'!I2425+'Raw Data'!J2425)*127.233</f>
        <v>105.60339</v>
      </c>
      <c r="H2427">
        <f>('Raw Data'!K2425+'Raw Data'!L2425)*128.041</f>
        <v>-191.29325399999999</v>
      </c>
      <c r="I2427">
        <f>('Raw Data'!M2425+'Raw Data'!N2425+'Raw Data'!O2425+'Raw Data'!P2425)*260.417</f>
        <v>948.90746459999991</v>
      </c>
      <c r="K2427">
        <f t="shared" si="189"/>
        <v>218.41161299999999</v>
      </c>
      <c r="L2427">
        <f t="shared" si="186"/>
        <v>5.5730730000000221</v>
      </c>
      <c r="M2427">
        <f t="shared" si="187"/>
        <v>1930.9992565999999</v>
      </c>
      <c r="N2427">
        <f>M2427-'Projectile Motion Calculations'!$D$2</f>
        <v>1120.9557348144508</v>
      </c>
      <c r="P2427">
        <f t="shared" si="188"/>
        <v>0.93468316513706406</v>
      </c>
    </row>
    <row r="2428" spans="1:16" x14ac:dyDescent="0.2">
      <c r="A2428">
        <f t="shared" si="185"/>
        <v>-0.36500000000000166</v>
      </c>
      <c r="C2428">
        <f>('Raw Data'!A2426+'Raw Data'!B2426)*128.337</f>
        <v>114.604941</v>
      </c>
      <c r="D2428">
        <f>('Raw Data'!C2426+'Raw Data'!D2426)*128.419</f>
        <v>197.50842200000002</v>
      </c>
      <c r="E2428">
        <f>('Raw Data'!E2426+'Raw Data'!F2426+'Raw Data'!G2426+'Raw Data'!H2426)*259.538</f>
        <v>982.09179199999994</v>
      </c>
      <c r="G2428">
        <f>('Raw Data'!I2426+'Raw Data'!J2426)*127.233</f>
        <v>107.51188500000001</v>
      </c>
      <c r="H2428">
        <f>('Raw Data'!K2426+'Raw Data'!L2426)*128.041</f>
        <v>-191.933459</v>
      </c>
      <c r="I2428">
        <f>('Raw Data'!M2426+'Raw Data'!N2426+'Raw Data'!O2426+'Raw Data'!P2426)*260.417</f>
        <v>950.23559130000001</v>
      </c>
      <c r="K2428">
        <f t="shared" si="189"/>
        <v>222.116826</v>
      </c>
      <c r="L2428">
        <f t="shared" si="186"/>
        <v>5.5749630000000252</v>
      </c>
      <c r="M2428">
        <f t="shared" si="187"/>
        <v>1932.3273832999998</v>
      </c>
      <c r="N2428">
        <f>M2428-'Projectile Motion Calculations'!$D$2</f>
        <v>1122.2838615144508</v>
      </c>
      <c r="P2428">
        <f t="shared" si="188"/>
        <v>0.93577908667873055</v>
      </c>
    </row>
    <row r="2429" spans="1:16" x14ac:dyDescent="0.2">
      <c r="A2429">
        <f t="shared" si="185"/>
        <v>-0.3641666666666683</v>
      </c>
      <c r="C2429">
        <f>('Raw Data'!A2427+'Raw Data'!B2427)*128.337</f>
        <v>117.17168099999999</v>
      </c>
      <c r="D2429">
        <f>('Raw Data'!C2427+'Raw Data'!D2427)*128.419</f>
        <v>197.50842200000002</v>
      </c>
      <c r="E2429">
        <f>('Raw Data'!E2427+'Raw Data'!F2427+'Raw Data'!G2427+'Raw Data'!H2427)*259.538</f>
        <v>982.09179199999994</v>
      </c>
      <c r="G2429">
        <f>('Raw Data'!I2427+'Raw Data'!J2427)*127.233</f>
        <v>109.42038000000001</v>
      </c>
      <c r="H2429">
        <f>('Raw Data'!K2427+'Raw Data'!L2427)*128.041</f>
        <v>-190.65304899999998</v>
      </c>
      <c r="I2429">
        <f>('Raw Data'!M2427+'Raw Data'!N2427+'Raw Data'!O2427+'Raw Data'!P2427)*260.417</f>
        <v>951.53767629999993</v>
      </c>
      <c r="K2429">
        <f t="shared" si="189"/>
        <v>226.592061</v>
      </c>
      <c r="L2429">
        <f t="shared" si="186"/>
        <v>6.8553730000000428</v>
      </c>
      <c r="M2429">
        <f t="shared" si="187"/>
        <v>1933.6294682999999</v>
      </c>
      <c r="N2429">
        <f>M2429-'Projectile Motion Calculations'!$D$2</f>
        <v>1123.5859465144508</v>
      </c>
      <c r="P2429">
        <f t="shared" si="188"/>
        <v>0.93631979084539729</v>
      </c>
    </row>
    <row r="2430" spans="1:16" x14ac:dyDescent="0.2">
      <c r="A2430">
        <f t="shared" si="185"/>
        <v>-0.36333333333333495</v>
      </c>
      <c r="C2430">
        <f>('Raw Data'!A2428+'Raw Data'!B2428)*128.337</f>
        <v>119.09673599999998</v>
      </c>
      <c r="D2430">
        <f>('Raw Data'!C2428+'Raw Data'!D2428)*128.419</f>
        <v>198.79261200000002</v>
      </c>
      <c r="E2430">
        <f>('Raw Data'!E2428+'Raw Data'!F2428+'Raw Data'!G2428+'Raw Data'!H2428)*259.538</f>
        <v>983.38948199999993</v>
      </c>
      <c r="G2430">
        <f>('Raw Data'!I2428+'Raw Data'!J2428)*127.233</f>
        <v>111.837807</v>
      </c>
      <c r="H2430">
        <f>('Raw Data'!K2428+'Raw Data'!L2428)*128.041</f>
        <v>-191.933459</v>
      </c>
      <c r="I2430">
        <f>('Raw Data'!M2428+'Raw Data'!N2428+'Raw Data'!O2428+'Raw Data'!P2428)*260.417</f>
        <v>950.23559130000001</v>
      </c>
      <c r="K2430">
        <f t="shared" si="189"/>
        <v>230.93454299999996</v>
      </c>
      <c r="L2430">
        <f t="shared" si="186"/>
        <v>6.8591530000000205</v>
      </c>
      <c r="M2430">
        <f t="shared" si="187"/>
        <v>1933.6250732999999</v>
      </c>
      <c r="N2430">
        <f>M2430-'Projectile Motion Calculations'!$D$2</f>
        <v>1123.5815515144509</v>
      </c>
      <c r="P2430">
        <f t="shared" si="188"/>
        <v>0.93687853392873088</v>
      </c>
    </row>
    <row r="2431" spans="1:16" x14ac:dyDescent="0.2">
      <c r="A2431">
        <f t="shared" si="185"/>
        <v>-0.3625000000000016</v>
      </c>
      <c r="C2431">
        <f>('Raw Data'!A2429+'Raw Data'!B2429)*128.337</f>
        <v>121.66347599999999</v>
      </c>
      <c r="D2431">
        <f>('Raw Data'!C2429+'Raw Data'!D2429)*128.419</f>
        <v>198.79261200000002</v>
      </c>
      <c r="E2431">
        <f>('Raw Data'!E2429+'Raw Data'!F2429+'Raw Data'!G2429+'Raw Data'!H2429)*259.538</f>
        <v>985.98486200000002</v>
      </c>
      <c r="G2431">
        <f>('Raw Data'!I2429+'Raw Data'!J2429)*127.233</f>
        <v>112.982904</v>
      </c>
      <c r="H2431">
        <f>('Raw Data'!K2429+'Raw Data'!L2429)*128.041</f>
        <v>-191.29325399999999</v>
      </c>
      <c r="I2431">
        <f>('Raw Data'!M2429+'Raw Data'!N2429+'Raw Data'!O2429+'Raw Data'!P2429)*260.417</f>
        <v>948.98558969999988</v>
      </c>
      <c r="K2431">
        <f t="shared" si="189"/>
        <v>234.64637999999999</v>
      </c>
      <c r="L2431">
        <f t="shared" si="186"/>
        <v>7.4993580000000293</v>
      </c>
      <c r="M2431">
        <f t="shared" si="187"/>
        <v>1934.9704517</v>
      </c>
      <c r="N2431">
        <f>M2431-'Projectile Motion Calculations'!$D$2</f>
        <v>1124.926929914451</v>
      </c>
      <c r="P2431">
        <f t="shared" si="188"/>
        <v>0.93635586867873066</v>
      </c>
    </row>
    <row r="2432" spans="1:16" x14ac:dyDescent="0.2">
      <c r="A2432">
        <f t="shared" si="185"/>
        <v>-0.36166666666666825</v>
      </c>
      <c r="C2432">
        <f>('Raw Data'!A2430+'Raw Data'!B2430)*128.337</f>
        <v>124.615227</v>
      </c>
      <c r="D2432">
        <f>('Raw Data'!C2430+'Raw Data'!D2430)*128.419</f>
        <v>200.07680200000001</v>
      </c>
      <c r="E2432">
        <f>('Raw Data'!E2430+'Raw Data'!F2430+'Raw Data'!G2430+'Raw Data'!H2430)*259.538</f>
        <v>984.68717200000003</v>
      </c>
      <c r="G2432">
        <f>('Raw Data'!I2430+'Raw Data'!J2430)*127.233</f>
        <v>116.163729</v>
      </c>
      <c r="H2432">
        <f>('Raw Data'!K2430+'Raw Data'!L2430)*128.041</f>
        <v>-191.29325399999999</v>
      </c>
      <c r="I2432">
        <f>('Raw Data'!M2430+'Raw Data'!N2430+'Raw Data'!O2430+'Raw Data'!P2430)*260.417</f>
        <v>947.68350469999996</v>
      </c>
      <c r="K2432">
        <f t="shared" si="189"/>
        <v>240.77895599999999</v>
      </c>
      <c r="L2432">
        <f t="shared" si="186"/>
        <v>8.7835480000000246</v>
      </c>
      <c r="M2432">
        <f t="shared" si="187"/>
        <v>1932.3706766999999</v>
      </c>
      <c r="N2432">
        <f>M2432-'Projectile Motion Calculations'!$D$2</f>
        <v>1122.3271549144508</v>
      </c>
      <c r="P2432">
        <f t="shared" si="188"/>
        <v>0.9369074235537308</v>
      </c>
    </row>
    <row r="2433" spans="1:16" x14ac:dyDescent="0.2">
      <c r="A2433">
        <f t="shared" si="185"/>
        <v>-0.36083333333333489</v>
      </c>
      <c r="C2433">
        <f>('Raw Data'!A2431+'Raw Data'!B2431)*128.337</f>
        <v>126.54028199999999</v>
      </c>
      <c r="D2433">
        <f>('Raw Data'!C2431+'Raw Data'!D2431)*128.419</f>
        <v>200.71889700000003</v>
      </c>
      <c r="E2433">
        <f>('Raw Data'!E2431+'Raw Data'!F2431+'Raw Data'!G2431+'Raw Data'!H2431)*259.538</f>
        <v>987.28255200000012</v>
      </c>
      <c r="G2433">
        <f>('Raw Data'!I2431+'Raw Data'!J2431)*127.233</f>
        <v>117.43605900000001</v>
      </c>
      <c r="H2433">
        <f>('Raw Data'!K2431+'Raw Data'!L2431)*128.041</f>
        <v>-190.65304899999998</v>
      </c>
      <c r="I2433">
        <f>('Raw Data'!M2431+'Raw Data'!N2431+'Raw Data'!O2431+'Raw Data'!P2431)*260.417</f>
        <v>949.01163139999994</v>
      </c>
      <c r="K2433">
        <f t="shared" si="189"/>
        <v>243.97634099999999</v>
      </c>
      <c r="L2433">
        <f t="shared" si="186"/>
        <v>10.065848000000045</v>
      </c>
      <c r="M2433">
        <f t="shared" si="187"/>
        <v>1936.2941834000001</v>
      </c>
      <c r="N2433">
        <f>M2433-'Projectile Motion Calculations'!$D$2</f>
        <v>1126.250661614451</v>
      </c>
      <c r="P2433">
        <f t="shared" si="188"/>
        <v>0.93908109092873082</v>
      </c>
    </row>
    <row r="2434" spans="1:16" x14ac:dyDescent="0.2">
      <c r="A2434">
        <f t="shared" si="185"/>
        <v>-0.36000000000000154</v>
      </c>
      <c r="C2434">
        <f>('Raw Data'!A2432+'Raw Data'!B2432)*128.337</f>
        <v>127.823652</v>
      </c>
      <c r="D2434">
        <f>('Raw Data'!C2432+'Raw Data'!D2432)*128.419</f>
        <v>200.07680200000001</v>
      </c>
      <c r="E2434">
        <f>('Raw Data'!E2432+'Raw Data'!F2432+'Raw Data'!G2432+'Raw Data'!H2432)*259.538</f>
        <v>989.8779320000001</v>
      </c>
      <c r="G2434">
        <f>('Raw Data'!I2432+'Raw Data'!J2432)*127.233</f>
        <v>119.98071900000001</v>
      </c>
      <c r="H2434">
        <f>('Raw Data'!K2432+'Raw Data'!L2432)*128.041</f>
        <v>-190.65304899999998</v>
      </c>
      <c r="I2434">
        <f>('Raw Data'!M2432+'Raw Data'!N2432+'Raw Data'!O2432+'Raw Data'!P2432)*260.417</f>
        <v>947.70954639999991</v>
      </c>
      <c r="K2434">
        <f t="shared" si="189"/>
        <v>247.804371</v>
      </c>
      <c r="L2434">
        <f t="shared" si="186"/>
        <v>9.4237530000000334</v>
      </c>
      <c r="M2434">
        <f t="shared" si="187"/>
        <v>1937.5874784</v>
      </c>
      <c r="N2434">
        <f>M2434-'Projectile Motion Calculations'!$D$2</f>
        <v>1127.543956614451</v>
      </c>
      <c r="P2434">
        <f t="shared" si="188"/>
        <v>0.93757430747039738</v>
      </c>
    </row>
    <row r="2435" spans="1:16" x14ac:dyDescent="0.2">
      <c r="A2435">
        <f t="shared" ref="A2435:A2498" si="190">A2436-1/1200</f>
        <v>-0.35916666666666819</v>
      </c>
      <c r="C2435">
        <f>('Raw Data'!A2433+'Raw Data'!B2433)*128.337</f>
        <v>130.39039199999999</v>
      </c>
      <c r="D2435">
        <f>('Raw Data'!C2433+'Raw Data'!D2433)*128.419</f>
        <v>200.71889700000003</v>
      </c>
      <c r="E2435">
        <f>('Raw Data'!E2433+'Raw Data'!F2433+'Raw Data'!G2433+'Raw Data'!H2433)*259.538</f>
        <v>986.24440000000016</v>
      </c>
      <c r="G2435">
        <f>('Raw Data'!I2433+'Raw Data'!J2433)*127.233</f>
        <v>121.76198100000002</v>
      </c>
      <c r="H2435">
        <f>('Raw Data'!K2433+'Raw Data'!L2433)*128.041</f>
        <v>-191.29325399999999</v>
      </c>
      <c r="I2435">
        <f>('Raw Data'!M2433+'Raw Data'!N2433+'Raw Data'!O2433+'Raw Data'!P2433)*260.417</f>
        <v>946.43350310000005</v>
      </c>
      <c r="K2435">
        <f t="shared" si="189"/>
        <v>252.15237300000001</v>
      </c>
      <c r="L2435">
        <f t="shared" si="186"/>
        <v>9.4256430000000364</v>
      </c>
      <c r="M2435">
        <f t="shared" si="187"/>
        <v>1932.6779031000001</v>
      </c>
      <c r="N2435">
        <f>M2435-'Projectile Motion Calculations'!$D$2</f>
        <v>1122.634381314451</v>
      </c>
      <c r="P2435">
        <f t="shared" si="188"/>
        <v>0.93498611567873091</v>
      </c>
    </row>
    <row r="2436" spans="1:16" x14ac:dyDescent="0.2">
      <c r="A2436">
        <f t="shared" si="190"/>
        <v>-0.35833333333333484</v>
      </c>
      <c r="C2436">
        <f>('Raw Data'!A2434+'Raw Data'!B2434)*128.337</f>
        <v>132.957132</v>
      </c>
      <c r="D2436">
        <f>('Raw Data'!C2434+'Raw Data'!D2434)*128.419</f>
        <v>202.00308700000002</v>
      </c>
      <c r="E2436">
        <f>('Raw Data'!E2434+'Raw Data'!F2434+'Raw Data'!G2434+'Raw Data'!H2434)*259.538</f>
        <v>986.24440000000016</v>
      </c>
      <c r="G2436">
        <f>('Raw Data'!I2434+'Raw Data'!J2434)*127.233</f>
        <v>123.67047600000001</v>
      </c>
      <c r="H2436">
        <f>('Raw Data'!K2434+'Raw Data'!L2434)*128.041</f>
        <v>-191.29325399999999</v>
      </c>
      <c r="I2436">
        <f>('Raw Data'!M2434+'Raw Data'!N2434+'Raw Data'!O2434+'Raw Data'!P2434)*260.417</f>
        <v>945.13141809999991</v>
      </c>
      <c r="K2436">
        <f t="shared" si="189"/>
        <v>256.62760800000001</v>
      </c>
      <c r="L2436">
        <f t="shared" ref="L2436:L2499" si="191">D2436+H2436</f>
        <v>10.709833000000032</v>
      </c>
      <c r="M2436">
        <f t="shared" ref="M2436:M2499" si="192">E2436+I2436</f>
        <v>1931.3758181000001</v>
      </c>
      <c r="N2436">
        <f>M2436-'Projectile Motion Calculations'!$D$2</f>
        <v>1121.332296314451</v>
      </c>
      <c r="P2436">
        <f t="shared" ref="P2436:P2499" si="193">(A2437-A2436)*(N2437+N2436)/2</f>
        <v>0.93498428442873049</v>
      </c>
    </row>
    <row r="2437" spans="1:16" x14ac:dyDescent="0.2">
      <c r="A2437">
        <f t="shared" si="190"/>
        <v>-0.35750000000000148</v>
      </c>
      <c r="C2437">
        <f>('Raw Data'!A2435+'Raw Data'!B2435)*128.337</f>
        <v>135.26719800000001</v>
      </c>
      <c r="D2437">
        <f>('Raw Data'!C2435+'Raw Data'!D2435)*128.419</f>
        <v>202.00308700000002</v>
      </c>
      <c r="E2437">
        <f>('Raw Data'!E2435+'Raw Data'!F2435+'Raw Data'!G2435+'Raw Data'!H2435)*259.538</f>
        <v>987.54208999999992</v>
      </c>
      <c r="G2437">
        <f>('Raw Data'!I2435+'Raw Data'!J2435)*127.233</f>
        <v>126.087903</v>
      </c>
      <c r="H2437">
        <f>('Raw Data'!K2435+'Raw Data'!L2435)*128.041</f>
        <v>-190.65304899999998</v>
      </c>
      <c r="I2437">
        <f>('Raw Data'!M2435+'Raw Data'!N2435+'Raw Data'!O2435+'Raw Data'!P2435)*260.417</f>
        <v>945.13141809999991</v>
      </c>
      <c r="K2437">
        <f t="shared" si="189"/>
        <v>261.35510099999999</v>
      </c>
      <c r="L2437">
        <f t="shared" si="191"/>
        <v>11.35003800000004</v>
      </c>
      <c r="M2437">
        <f t="shared" si="192"/>
        <v>1932.6735080999997</v>
      </c>
      <c r="N2437">
        <f>M2437-'Projectile Motion Calculations'!$D$2</f>
        <v>1122.6299863144507</v>
      </c>
      <c r="P2437">
        <f t="shared" si="193"/>
        <v>0.9356406838870639</v>
      </c>
    </row>
    <row r="2438" spans="1:16" x14ac:dyDescent="0.2">
      <c r="A2438">
        <f t="shared" si="190"/>
        <v>-0.35666666666666813</v>
      </c>
      <c r="C2438">
        <f>('Raw Data'!A2436+'Raw Data'!B2436)*128.337</f>
        <v>137.19225299999999</v>
      </c>
      <c r="D2438">
        <f>('Raw Data'!C2436+'Raw Data'!D2436)*128.419</f>
        <v>202.00308700000002</v>
      </c>
      <c r="E2438">
        <f>('Raw Data'!E2436+'Raw Data'!F2436+'Raw Data'!G2436+'Raw Data'!H2436)*259.538</f>
        <v>990.13747000000001</v>
      </c>
      <c r="G2438">
        <f>('Raw Data'!I2436+'Raw Data'!J2436)*127.233</f>
        <v>127.996398</v>
      </c>
      <c r="H2438">
        <f>('Raw Data'!K2436+'Raw Data'!L2436)*128.041</f>
        <v>-191.29325399999999</v>
      </c>
      <c r="I2438">
        <f>('Raw Data'!M2436+'Raw Data'!N2436+'Raw Data'!O2436+'Raw Data'!P2436)*260.417</f>
        <v>942.81370679999986</v>
      </c>
      <c r="K2438">
        <f t="shared" si="189"/>
        <v>265.18865099999999</v>
      </c>
      <c r="L2438">
        <f t="shared" si="191"/>
        <v>10.709833000000032</v>
      </c>
      <c r="M2438">
        <f t="shared" si="192"/>
        <v>1932.9511767999998</v>
      </c>
      <c r="N2438">
        <f>M2438-'Projectile Motion Calculations'!$D$2</f>
        <v>1122.9076550144507</v>
      </c>
      <c r="P2438">
        <f t="shared" si="193"/>
        <v>0.93468399030373039</v>
      </c>
    </row>
    <row r="2439" spans="1:16" x14ac:dyDescent="0.2">
      <c r="A2439">
        <f t="shared" si="190"/>
        <v>-0.35583333333333478</v>
      </c>
      <c r="C2439">
        <f>('Raw Data'!A2437+'Raw Data'!B2437)*128.337</f>
        <v>139.11730800000001</v>
      </c>
      <c r="D2439">
        <f>('Raw Data'!C2437+'Raw Data'!D2437)*128.419</f>
        <v>202.00308700000002</v>
      </c>
      <c r="E2439">
        <f>('Raw Data'!E2437+'Raw Data'!F2437+'Raw Data'!G2437+'Raw Data'!H2437)*259.538</f>
        <v>988.83977999999991</v>
      </c>
      <c r="G2439">
        <f>('Raw Data'!I2437+'Raw Data'!J2437)*127.233</f>
        <v>129.14149500000002</v>
      </c>
      <c r="H2439">
        <f>('Raw Data'!K2437+'Raw Data'!L2437)*128.041</f>
        <v>-190.65304899999998</v>
      </c>
      <c r="I2439">
        <f>('Raw Data'!M2437+'Raw Data'!N2437+'Raw Data'!O2437+'Raw Data'!P2437)*260.417</f>
        <v>941.53766349999989</v>
      </c>
      <c r="K2439">
        <f t="shared" si="189"/>
        <v>268.25880300000006</v>
      </c>
      <c r="L2439">
        <f t="shared" si="191"/>
        <v>11.35003800000004</v>
      </c>
      <c r="M2439">
        <f t="shared" si="192"/>
        <v>1930.3774434999998</v>
      </c>
      <c r="N2439">
        <f>M2439-'Projectile Motion Calculations'!$D$2</f>
        <v>1120.3339217144508</v>
      </c>
      <c r="P2439">
        <f t="shared" si="193"/>
        <v>0.93317903809539715</v>
      </c>
    </row>
    <row r="2440" spans="1:16" x14ac:dyDescent="0.2">
      <c r="A2440">
        <f t="shared" si="190"/>
        <v>-0.35500000000000143</v>
      </c>
      <c r="C2440">
        <f>('Raw Data'!A2438+'Raw Data'!B2438)*128.337</f>
        <v>141.04236299999999</v>
      </c>
      <c r="D2440">
        <f>('Raw Data'!C2438+'Raw Data'!D2438)*128.419</f>
        <v>202.00308700000002</v>
      </c>
      <c r="E2440">
        <f>('Raw Data'!E2438+'Raw Data'!F2438+'Raw Data'!G2438+'Raw Data'!H2438)*259.538</f>
        <v>987.80162800000005</v>
      </c>
      <c r="G2440">
        <f>('Raw Data'!I2438+'Raw Data'!J2438)*127.233</f>
        <v>131.04999000000001</v>
      </c>
      <c r="H2440">
        <f>('Raw Data'!K2438+'Raw Data'!L2438)*128.041</f>
        <v>-190.65304899999998</v>
      </c>
      <c r="I2440">
        <f>('Raw Data'!M2438+'Raw Data'!N2438+'Raw Data'!O2438+'Raw Data'!P2438)*260.417</f>
        <v>941.53766349999989</v>
      </c>
      <c r="K2440">
        <f t="shared" ref="K2440:K2503" si="194">C2440+G2440</f>
        <v>272.092353</v>
      </c>
      <c r="L2440">
        <f t="shared" si="191"/>
        <v>11.35003800000004</v>
      </c>
      <c r="M2440">
        <f t="shared" si="192"/>
        <v>1929.3392914999999</v>
      </c>
      <c r="N2440">
        <f>M2440-'Projectile Motion Calculations'!$D$2</f>
        <v>1119.2957697144509</v>
      </c>
      <c r="P2440">
        <f t="shared" si="193"/>
        <v>0.93167225463706393</v>
      </c>
    </row>
    <row r="2441" spans="1:16" x14ac:dyDescent="0.2">
      <c r="A2441">
        <f t="shared" si="190"/>
        <v>-0.35416666666666807</v>
      </c>
      <c r="C2441">
        <f>('Raw Data'!A2439+'Raw Data'!B2439)*128.337</f>
        <v>142.32573299999999</v>
      </c>
      <c r="D2441">
        <f>('Raw Data'!C2439+'Raw Data'!D2439)*128.419</f>
        <v>202.00308700000002</v>
      </c>
      <c r="E2441">
        <f>('Raw Data'!E2439+'Raw Data'!F2439+'Raw Data'!G2439+'Raw Data'!H2439)*259.538</f>
        <v>987.80162800000005</v>
      </c>
      <c r="G2441">
        <f>('Raw Data'!I2439+'Raw Data'!J2439)*127.233</f>
        <v>133.59465</v>
      </c>
      <c r="H2441">
        <f>('Raw Data'!K2439+'Raw Data'!L2439)*128.041</f>
        <v>-190.65304899999998</v>
      </c>
      <c r="I2441">
        <f>('Raw Data'!M2439+'Raw Data'!N2439+'Raw Data'!O2439+'Raw Data'!P2439)*260.417</f>
        <v>938.95953519999989</v>
      </c>
      <c r="K2441">
        <f t="shared" si="194"/>
        <v>275.92038300000002</v>
      </c>
      <c r="L2441">
        <f t="shared" si="191"/>
        <v>11.35003800000004</v>
      </c>
      <c r="M2441">
        <f t="shared" si="192"/>
        <v>1926.7611631999998</v>
      </c>
      <c r="N2441">
        <f>M2441-'Projectile Motion Calculations'!$D$2</f>
        <v>1116.7176414144508</v>
      </c>
      <c r="P2441">
        <f t="shared" si="193"/>
        <v>0.93058901505373048</v>
      </c>
    </row>
    <row r="2442" spans="1:16" x14ac:dyDescent="0.2">
      <c r="A2442">
        <f t="shared" si="190"/>
        <v>-0.35333333333333472</v>
      </c>
      <c r="C2442">
        <f>('Raw Data'!A2440+'Raw Data'!B2440)*128.337</f>
        <v>144.76413600000001</v>
      </c>
      <c r="D2442">
        <f>('Raw Data'!C2440+'Raw Data'!D2440)*128.419</f>
        <v>201.36099200000004</v>
      </c>
      <c r="E2442">
        <f>('Raw Data'!E2440+'Raw Data'!F2440+'Raw Data'!G2440+'Raw Data'!H2440)*259.538</f>
        <v>986.50393800000006</v>
      </c>
      <c r="G2442">
        <f>('Raw Data'!I2440+'Raw Data'!J2440)*127.233</f>
        <v>135.50314499999999</v>
      </c>
      <c r="H2442">
        <f>('Raw Data'!K2440+'Raw Data'!L2440)*128.041</f>
        <v>-190.012844</v>
      </c>
      <c r="I2442">
        <f>('Raw Data'!M2440+'Raw Data'!N2440+'Raw Data'!O2440+'Raw Data'!P2440)*260.417</f>
        <v>940.23557849999986</v>
      </c>
      <c r="K2442">
        <f t="shared" si="194"/>
        <v>280.26728100000003</v>
      </c>
      <c r="L2442">
        <f t="shared" si="191"/>
        <v>11.348148000000037</v>
      </c>
      <c r="M2442">
        <f t="shared" si="192"/>
        <v>1926.7395164999998</v>
      </c>
      <c r="N2442">
        <f>M2442-'Projectile Motion Calculations'!$D$2</f>
        <v>1116.6959947144508</v>
      </c>
      <c r="P2442">
        <f t="shared" si="193"/>
        <v>0.92679859213706384</v>
      </c>
    </row>
    <row r="2443" spans="1:16" x14ac:dyDescent="0.2">
      <c r="A2443">
        <f t="shared" si="190"/>
        <v>-0.35250000000000137</v>
      </c>
      <c r="C2443">
        <f>('Raw Data'!A2441+'Raw Data'!B2441)*128.337</f>
        <v>146.56085399999998</v>
      </c>
      <c r="D2443">
        <f>('Raw Data'!C2441+'Raw Data'!D2441)*128.419</f>
        <v>201.36099200000004</v>
      </c>
      <c r="E2443">
        <f>('Raw Data'!E2441+'Raw Data'!F2441+'Raw Data'!G2441+'Raw Data'!H2441)*259.538</f>
        <v>982.61086800000021</v>
      </c>
      <c r="G2443">
        <f>('Raw Data'!I2441+'Raw Data'!J2441)*127.233</f>
        <v>137.41164000000001</v>
      </c>
      <c r="H2443">
        <f>('Raw Data'!K2441+'Raw Data'!L2441)*128.041</f>
        <v>-190.65304899999998</v>
      </c>
      <c r="I2443">
        <f>('Raw Data'!M2441+'Raw Data'!N2441+'Raw Data'!O2441+'Raw Data'!P2441)*260.417</f>
        <v>935.05328020000002</v>
      </c>
      <c r="K2443">
        <f t="shared" si="194"/>
        <v>283.97249399999998</v>
      </c>
      <c r="L2443">
        <f t="shared" si="191"/>
        <v>10.707943000000057</v>
      </c>
      <c r="M2443">
        <f t="shared" si="192"/>
        <v>1917.6641482000002</v>
      </c>
      <c r="N2443">
        <f>M2443-'Projectile Motion Calculations'!$D$2</f>
        <v>1107.6206264144512</v>
      </c>
      <c r="P2443">
        <f t="shared" si="193"/>
        <v>0.92141169113289723</v>
      </c>
    </row>
    <row r="2444" spans="1:16" x14ac:dyDescent="0.2">
      <c r="A2444">
        <f t="shared" si="190"/>
        <v>-0.35166666666666802</v>
      </c>
      <c r="C2444">
        <f>('Raw Data'!A2442+'Raw Data'!B2442)*128.337</f>
        <v>148.48590899999999</v>
      </c>
      <c r="D2444">
        <f>('Raw Data'!C2442+'Raw Data'!D2442)*128.419</f>
        <v>201.36099200000004</v>
      </c>
      <c r="E2444">
        <f>('Raw Data'!E2442+'Raw Data'!F2442+'Raw Data'!G2442+'Raw Data'!H2442)*259.538</f>
        <v>980.015488</v>
      </c>
      <c r="G2444">
        <f>('Raw Data'!I2442+'Raw Data'!J2442)*127.233</f>
        <v>137.92057200000002</v>
      </c>
      <c r="H2444">
        <f>('Raw Data'!K2442+'Raw Data'!L2442)*128.041</f>
        <v>-190.012844</v>
      </c>
      <c r="I2444">
        <f>('Raw Data'!M2442+'Raw Data'!N2442+'Raw Data'!O2442+'Raw Data'!P2442)*260.417</f>
        <v>933.79546608999999</v>
      </c>
      <c r="K2444">
        <f t="shared" si="194"/>
        <v>286.40648099999999</v>
      </c>
      <c r="L2444">
        <f t="shared" si="191"/>
        <v>11.348148000000037</v>
      </c>
      <c r="M2444">
        <f t="shared" si="192"/>
        <v>1913.81095409</v>
      </c>
      <c r="N2444">
        <f>M2444-'Projectile Motion Calculations'!$D$2</f>
        <v>1103.7674323044509</v>
      </c>
      <c r="P2444">
        <f t="shared" si="193"/>
        <v>0.91709351650373028</v>
      </c>
    </row>
    <row r="2445" spans="1:16" x14ac:dyDescent="0.2">
      <c r="A2445">
        <f t="shared" si="190"/>
        <v>-0.35083333333333466</v>
      </c>
      <c r="C2445">
        <f>('Raw Data'!A2443+'Raw Data'!B2443)*128.337</f>
        <v>149.76927899999998</v>
      </c>
      <c r="D2445">
        <f>('Raw Data'!C2443+'Raw Data'!D2443)*128.419</f>
        <v>201.36099200000004</v>
      </c>
      <c r="E2445">
        <f>('Raw Data'!E2443+'Raw Data'!F2443+'Raw Data'!G2443+'Raw Data'!H2443)*259.538</f>
        <v>980.015488</v>
      </c>
      <c r="G2445">
        <f>('Raw Data'!I2443+'Raw Data'!J2443)*127.233</f>
        <v>139.06566900000001</v>
      </c>
      <c r="H2445">
        <f>('Raw Data'!K2443+'Raw Data'!L2443)*128.041</f>
        <v>-188.73243399999998</v>
      </c>
      <c r="I2445">
        <f>('Raw Data'!M2443+'Raw Data'!N2443+'Raw Data'!O2443+'Raw Data'!P2443)*260.417</f>
        <v>927.28504108999994</v>
      </c>
      <c r="K2445">
        <f t="shared" si="194"/>
        <v>288.834948</v>
      </c>
      <c r="L2445">
        <f t="shared" si="191"/>
        <v>12.628558000000055</v>
      </c>
      <c r="M2445">
        <f t="shared" si="192"/>
        <v>1907.3005290900001</v>
      </c>
      <c r="N2445">
        <f>M2445-'Projectile Motion Calculations'!$D$2</f>
        <v>1097.257007304451</v>
      </c>
      <c r="P2445">
        <f t="shared" si="193"/>
        <v>0.91168192936623016</v>
      </c>
    </row>
    <row r="2446" spans="1:16" x14ac:dyDescent="0.2">
      <c r="A2446">
        <f t="shared" si="190"/>
        <v>-0.35000000000000131</v>
      </c>
      <c r="C2446">
        <f>('Raw Data'!A2444+'Raw Data'!B2444)*128.337</f>
        <v>151.69433399999997</v>
      </c>
      <c r="D2446">
        <f>('Raw Data'!C2444+'Raw Data'!D2444)*128.419</f>
        <v>201.36099200000004</v>
      </c>
      <c r="E2446">
        <f>('Raw Data'!E2444+'Raw Data'!F2444+'Raw Data'!G2444+'Raw Data'!H2444)*259.538</f>
        <v>978.71779800000002</v>
      </c>
      <c r="G2446">
        <f>('Raw Data'!I2444+'Raw Data'!J2444)*127.233</f>
        <v>140.337999</v>
      </c>
      <c r="H2446">
        <f>('Raw Data'!K2444+'Raw Data'!L2444)*128.041</f>
        <v>-188.73243399999998</v>
      </c>
      <c r="I2446">
        <f>('Raw Data'!M2444+'Raw Data'!N2444+'Raw Data'!O2444+'Raw Data'!P2444)*260.417</f>
        <v>922.10534695999991</v>
      </c>
      <c r="K2446">
        <f t="shared" si="194"/>
        <v>292.03233299999999</v>
      </c>
      <c r="L2446">
        <f t="shared" si="191"/>
        <v>12.628558000000055</v>
      </c>
      <c r="M2446">
        <f t="shared" si="192"/>
        <v>1900.8231449599998</v>
      </c>
      <c r="N2446">
        <f>M2446-'Projectile Motion Calculations'!$D$2</f>
        <v>1090.7796231744508</v>
      </c>
      <c r="P2446">
        <f t="shared" si="193"/>
        <v>0.90736090681206338</v>
      </c>
    </row>
    <row r="2447" spans="1:16" x14ac:dyDescent="0.2">
      <c r="A2447">
        <f t="shared" si="190"/>
        <v>-0.34916666666666796</v>
      </c>
      <c r="C2447">
        <f>('Raw Data'!A2445+'Raw Data'!B2445)*128.337</f>
        <v>152.97770399999999</v>
      </c>
      <c r="D2447">
        <f>('Raw Data'!C2445+'Raw Data'!D2445)*128.419</f>
        <v>200.71889700000003</v>
      </c>
      <c r="E2447">
        <f>('Raw Data'!E2445+'Raw Data'!F2445+'Raw Data'!G2445+'Raw Data'!H2445)*259.538</f>
        <v>974.82472800000005</v>
      </c>
      <c r="G2447">
        <f>('Raw Data'!I2445+'Raw Data'!J2445)*127.233</f>
        <v>140.974164</v>
      </c>
      <c r="H2447">
        <f>('Raw Data'!K2445+'Raw Data'!L2445)*128.041</f>
        <v>-188.09222899999997</v>
      </c>
      <c r="I2447">
        <f>('Raw Data'!M2445+'Raw Data'!N2445+'Raw Data'!O2445+'Raw Data'!P2445)*260.417</f>
        <v>922.10534695999991</v>
      </c>
      <c r="K2447">
        <f t="shared" si="194"/>
        <v>293.95186799999999</v>
      </c>
      <c r="L2447">
        <f t="shared" si="191"/>
        <v>12.626668000000052</v>
      </c>
      <c r="M2447">
        <f t="shared" si="192"/>
        <v>1896.93007496</v>
      </c>
      <c r="N2447">
        <f>M2447-'Projectile Motion Calculations'!$D$2</f>
        <v>1086.8865531744509</v>
      </c>
      <c r="P2447">
        <f t="shared" si="193"/>
        <v>0.90140400472872995</v>
      </c>
    </row>
    <row r="2448" spans="1:16" x14ac:dyDescent="0.2">
      <c r="A2448">
        <f t="shared" si="190"/>
        <v>-0.3483333333333346</v>
      </c>
      <c r="C2448">
        <f>('Raw Data'!A2446+'Raw Data'!B2446)*128.337</f>
        <v>154.26107399999998</v>
      </c>
      <c r="D2448">
        <f>('Raw Data'!C2446+'Raw Data'!D2446)*128.419</f>
        <v>199.434707</v>
      </c>
      <c r="E2448">
        <f>('Raw Data'!E2446+'Raw Data'!F2446+'Raw Data'!G2446+'Raw Data'!H2446)*259.538</f>
        <v>970.93165799999997</v>
      </c>
      <c r="G2448">
        <f>('Raw Data'!I2446+'Raw Data'!J2446)*127.233</f>
        <v>142.24649399999998</v>
      </c>
      <c r="H2448">
        <f>('Raw Data'!K2446+'Raw Data'!L2446)*128.041</f>
        <v>-186.93985999999998</v>
      </c>
      <c r="I2448">
        <f>('Raw Data'!M2446+'Raw Data'!N2446+'Raw Data'!O2446+'Raw Data'!P2446)*260.417</f>
        <v>915.59492195999997</v>
      </c>
      <c r="K2448">
        <f t="shared" si="194"/>
        <v>296.50756799999999</v>
      </c>
      <c r="L2448">
        <f t="shared" si="191"/>
        <v>12.494847000000021</v>
      </c>
      <c r="M2448">
        <f t="shared" si="192"/>
        <v>1886.5265799599999</v>
      </c>
      <c r="N2448">
        <f>M2448-'Projectile Motion Calculations'!$D$2</f>
        <v>1076.4830581744509</v>
      </c>
      <c r="P2448">
        <f t="shared" si="193"/>
        <v>0.89328998182872976</v>
      </c>
    </row>
    <row r="2449" spans="1:16" x14ac:dyDescent="0.2">
      <c r="A2449">
        <f t="shared" si="190"/>
        <v>-0.34750000000000125</v>
      </c>
      <c r="C2449">
        <f>('Raw Data'!A2447+'Raw Data'!B2447)*128.337</f>
        <v>155.92945499999999</v>
      </c>
      <c r="D2449">
        <f>('Raw Data'!C2447+'Raw Data'!D2447)*128.419</f>
        <v>198.79261200000002</v>
      </c>
      <c r="E2449">
        <f>('Raw Data'!E2447+'Raw Data'!F2447+'Raw Data'!G2447+'Raw Data'!H2447)*259.538</f>
        <v>967.038588</v>
      </c>
      <c r="G2449">
        <f>('Raw Data'!I2447+'Raw Data'!J2447)*127.233</f>
        <v>142.24649399999998</v>
      </c>
      <c r="H2449">
        <f>('Raw Data'!K2447+'Raw Data'!L2447)*128.041</f>
        <v>-186.299655</v>
      </c>
      <c r="I2449">
        <f>('Raw Data'!M2447+'Raw Data'!N2447+'Raw Data'!O2447+'Raw Data'!P2447)*260.417</f>
        <v>910.41783199999986</v>
      </c>
      <c r="K2449">
        <f t="shared" si="194"/>
        <v>298.17594899999995</v>
      </c>
      <c r="L2449">
        <f t="shared" si="191"/>
        <v>12.492957000000018</v>
      </c>
      <c r="M2449">
        <f t="shared" si="192"/>
        <v>1877.45642</v>
      </c>
      <c r="N2449">
        <f>M2449-'Projectile Motion Calculations'!$D$2</f>
        <v>1067.4128982144509</v>
      </c>
      <c r="P2449">
        <f t="shared" si="193"/>
        <v>0.8884256776787296</v>
      </c>
    </row>
    <row r="2450" spans="1:16" x14ac:dyDescent="0.2">
      <c r="A2450">
        <f t="shared" si="190"/>
        <v>-0.3466666666666679</v>
      </c>
      <c r="C2450">
        <f>('Raw Data'!A2448+'Raw Data'!B2448)*128.337</f>
        <v>157.21282500000001</v>
      </c>
      <c r="D2450">
        <f>('Raw Data'!C2448+'Raw Data'!D2448)*128.419</f>
        <v>197.50842200000002</v>
      </c>
      <c r="E2450">
        <f>('Raw Data'!E2448+'Raw Data'!F2448+'Raw Data'!G2448+'Raw Data'!H2448)*259.538</f>
        <v>967.038588</v>
      </c>
      <c r="G2450">
        <f>('Raw Data'!I2448+'Raw Data'!J2448)*127.233</f>
        <v>143.39159100000001</v>
      </c>
      <c r="H2450">
        <f>('Raw Data'!K2448+'Raw Data'!L2448)*128.041</f>
        <v>-185.65944999999999</v>
      </c>
      <c r="I2450">
        <f>('Raw Data'!M2448+'Raw Data'!N2448+'Raw Data'!O2448+'Raw Data'!P2448)*260.417</f>
        <v>907.81366199999979</v>
      </c>
      <c r="K2450">
        <f t="shared" si="194"/>
        <v>300.60441600000001</v>
      </c>
      <c r="L2450">
        <f t="shared" si="191"/>
        <v>11.848972000000032</v>
      </c>
      <c r="M2450">
        <f t="shared" si="192"/>
        <v>1874.8522499999999</v>
      </c>
      <c r="N2450">
        <f>M2450-'Projectile Motion Calculations'!$D$2</f>
        <v>1064.8087282144509</v>
      </c>
      <c r="P2450">
        <f t="shared" si="193"/>
        <v>0.8824781339453962</v>
      </c>
    </row>
    <row r="2451" spans="1:16" x14ac:dyDescent="0.2">
      <c r="A2451">
        <f t="shared" si="190"/>
        <v>-0.34583333333333455</v>
      </c>
      <c r="C2451">
        <f>('Raw Data'!A2449+'Raw Data'!B2449)*128.337</f>
        <v>157.85450999999998</v>
      </c>
      <c r="D2451">
        <f>('Raw Data'!C2449+'Raw Data'!D2449)*128.419</f>
        <v>196.86632700000001</v>
      </c>
      <c r="E2451">
        <f>('Raw Data'!E2449+'Raw Data'!F2449+'Raw Data'!G2449+'Raw Data'!H2449)*259.538</f>
        <v>961.84782800000005</v>
      </c>
      <c r="G2451">
        <f>('Raw Data'!I2449+'Raw Data'!J2449)*127.233</f>
        <v>144.02775599999998</v>
      </c>
      <c r="H2451">
        <f>('Raw Data'!K2449+'Raw Data'!L2449)*128.041</f>
        <v>-185.01924499999998</v>
      </c>
      <c r="I2451">
        <f>('Raw Data'!M2449+'Raw Data'!N2449+'Raw Data'!O2449+'Raw Data'!P2449)*260.417</f>
        <v>901.33448704</v>
      </c>
      <c r="K2451">
        <f t="shared" si="194"/>
        <v>301.88226599999996</v>
      </c>
      <c r="L2451">
        <f t="shared" si="191"/>
        <v>11.847082000000029</v>
      </c>
      <c r="M2451">
        <f t="shared" si="192"/>
        <v>1863.18231504</v>
      </c>
      <c r="N2451">
        <f>M2451-'Projectile Motion Calculations'!$D$2</f>
        <v>1053.138793254451</v>
      </c>
      <c r="P2451">
        <f t="shared" si="193"/>
        <v>0.87328087146206268</v>
      </c>
    </row>
    <row r="2452" spans="1:16" x14ac:dyDescent="0.2">
      <c r="A2452">
        <f t="shared" si="190"/>
        <v>-0.34500000000000119</v>
      </c>
      <c r="C2452">
        <f>('Raw Data'!A2450+'Raw Data'!B2450)*128.337</f>
        <v>158.496195</v>
      </c>
      <c r="D2452">
        <f>('Raw Data'!C2450+'Raw Data'!D2450)*128.419</f>
        <v>196.35265100000001</v>
      </c>
      <c r="E2452">
        <f>('Raw Data'!E2450+'Raw Data'!F2450+'Raw Data'!G2450+'Raw Data'!H2450)*259.538</f>
        <v>957.95475799999997</v>
      </c>
      <c r="G2452">
        <f>('Raw Data'!I2450+'Raw Data'!J2450)*127.233</f>
        <v>144.66392100000002</v>
      </c>
      <c r="H2452">
        <f>('Raw Data'!K2450+'Raw Data'!L2450)*128.041</f>
        <v>-183.86687599999999</v>
      </c>
      <c r="I2452">
        <f>('Raw Data'!M2450+'Raw Data'!N2450+'Raw Data'!O2450+'Raw Data'!P2450)*260.417</f>
        <v>894.82406203999983</v>
      </c>
      <c r="K2452">
        <f t="shared" si="194"/>
        <v>303.16011600000002</v>
      </c>
      <c r="L2452">
        <f t="shared" si="191"/>
        <v>12.485775000000018</v>
      </c>
      <c r="M2452">
        <f t="shared" si="192"/>
        <v>1852.7788200399998</v>
      </c>
      <c r="N2452">
        <f>M2452-'Projectile Motion Calculations'!$D$2</f>
        <v>1042.7352982544508</v>
      </c>
      <c r="P2452">
        <f t="shared" si="193"/>
        <v>0.86245858015789567</v>
      </c>
    </row>
    <row r="2453" spans="1:16" x14ac:dyDescent="0.2">
      <c r="A2453">
        <f t="shared" si="190"/>
        <v>-0.34416666666666784</v>
      </c>
      <c r="C2453">
        <f>('Raw Data'!A2451+'Raw Data'!B2451)*128.337</f>
        <v>159.13788</v>
      </c>
      <c r="D2453">
        <f>('Raw Data'!C2451+'Raw Data'!D2451)*128.419</f>
        <v>194.42636600000003</v>
      </c>
      <c r="E2453">
        <f>('Raw Data'!E2451+'Raw Data'!F2451+'Raw Data'!G2451+'Raw Data'!H2451)*259.538</f>
        <v>950.16861800000004</v>
      </c>
      <c r="G2453">
        <f>('Raw Data'!I2451+'Raw Data'!J2451)*127.233</f>
        <v>144.66392100000002</v>
      </c>
      <c r="H2453">
        <f>('Raw Data'!K2451+'Raw Data'!L2451)*128.041</f>
        <v>-183.22667100000001</v>
      </c>
      <c r="I2453">
        <f>('Raw Data'!M2451+'Raw Data'!N2451+'Raw Data'!O2451+'Raw Data'!P2451)*260.417</f>
        <v>887.04019790999985</v>
      </c>
      <c r="K2453">
        <f t="shared" si="194"/>
        <v>303.80180100000001</v>
      </c>
      <c r="L2453">
        <f t="shared" si="191"/>
        <v>11.19969500000002</v>
      </c>
      <c r="M2453">
        <f t="shared" si="192"/>
        <v>1837.2088159099999</v>
      </c>
      <c r="N2453">
        <f>M2453-'Projectile Motion Calculations'!$D$2</f>
        <v>1027.1652941244508</v>
      </c>
      <c r="P2453">
        <f t="shared" si="193"/>
        <v>0.85434530343706216</v>
      </c>
    </row>
    <row r="2454" spans="1:16" x14ac:dyDescent="0.2">
      <c r="A2454">
        <f t="shared" si="190"/>
        <v>-0.34333333333333449</v>
      </c>
      <c r="C2454">
        <f>('Raw Data'!A2452+'Raw Data'!B2452)*128.337</f>
        <v>159.77956499999999</v>
      </c>
      <c r="D2454">
        <f>('Raw Data'!C2452+'Raw Data'!D2452)*128.419</f>
        <v>194.42636600000003</v>
      </c>
      <c r="E2454">
        <f>('Raw Data'!E2452+'Raw Data'!F2452+'Raw Data'!G2452+'Raw Data'!H2452)*259.538</f>
        <v>948.87092799999994</v>
      </c>
      <c r="G2454">
        <f>('Raw Data'!I2452+'Raw Data'!J2452)*127.233</f>
        <v>144.154989</v>
      </c>
      <c r="H2454">
        <f>('Raw Data'!K2452+'Raw Data'!L2452)*128.041</f>
        <v>-181.30605599999998</v>
      </c>
      <c r="I2454">
        <f>('Raw Data'!M2452+'Raw Data'!N2452+'Raw Data'!O2452+'Raw Data'!P2452)*260.417</f>
        <v>884.43602790999989</v>
      </c>
      <c r="K2454">
        <f t="shared" si="194"/>
        <v>303.93455399999999</v>
      </c>
      <c r="L2454">
        <f t="shared" si="191"/>
        <v>13.120310000000046</v>
      </c>
      <c r="M2454">
        <f t="shared" si="192"/>
        <v>1833.3069559099999</v>
      </c>
      <c r="N2454">
        <f>M2454-'Projectile Motion Calculations'!$D$2</f>
        <v>1023.2634341244509</v>
      </c>
      <c r="P2454">
        <f t="shared" si="193"/>
        <v>0.84643490760372864</v>
      </c>
    </row>
    <row r="2455" spans="1:16" x14ac:dyDescent="0.2">
      <c r="A2455">
        <f t="shared" si="190"/>
        <v>-0.34250000000000114</v>
      </c>
      <c r="C2455">
        <f>('Raw Data'!A2453+'Raw Data'!B2453)*128.337</f>
        <v>160.42124999999999</v>
      </c>
      <c r="D2455">
        <f>('Raw Data'!C2453+'Raw Data'!D2453)*128.419</f>
        <v>192.50008100000002</v>
      </c>
      <c r="E2455">
        <f>('Raw Data'!E2453+'Raw Data'!F2453+'Raw Data'!G2453+'Raw Data'!H2453)*259.538</f>
        <v>942.6420159999999</v>
      </c>
      <c r="G2455">
        <f>('Raw Data'!I2453+'Raw Data'!J2453)*127.233</f>
        <v>144.79115400000003</v>
      </c>
      <c r="H2455">
        <f>('Raw Data'!K2453+'Raw Data'!L2453)*128.041</f>
        <v>-180.665851</v>
      </c>
      <c r="I2455">
        <f>('Raw Data'!M2453+'Raw Data'!N2453+'Raw Data'!O2453+'Raw Data'!P2453)*260.417</f>
        <v>875.58184990999985</v>
      </c>
      <c r="K2455">
        <f t="shared" si="194"/>
        <v>305.21240399999999</v>
      </c>
      <c r="L2455">
        <f t="shared" si="191"/>
        <v>11.834230000000019</v>
      </c>
      <c r="M2455">
        <f t="shared" si="192"/>
        <v>1818.2238659099999</v>
      </c>
      <c r="N2455">
        <f>M2455-'Projectile Motion Calculations'!$D$2</f>
        <v>1008.1803441244508</v>
      </c>
      <c r="P2455">
        <f t="shared" si="193"/>
        <v>0.83484406093706165</v>
      </c>
    </row>
    <row r="2456" spans="1:16" x14ac:dyDescent="0.2">
      <c r="A2456">
        <f t="shared" si="190"/>
        <v>-0.34166666666666778</v>
      </c>
      <c r="C2456">
        <f>('Raw Data'!A2454+'Raw Data'!B2454)*128.337</f>
        <v>161.06293499999998</v>
      </c>
      <c r="D2456">
        <f>('Raw Data'!C2454+'Raw Data'!D2454)*128.419</f>
        <v>190.57379600000002</v>
      </c>
      <c r="E2456">
        <f>('Raw Data'!E2454+'Raw Data'!F2454+'Raw Data'!G2454+'Raw Data'!H2454)*259.538</f>
        <v>935.11541399999999</v>
      </c>
      <c r="G2456">
        <f>('Raw Data'!I2454+'Raw Data'!J2454)*127.233</f>
        <v>144.154989</v>
      </c>
      <c r="H2456">
        <f>('Raw Data'!K2454+'Raw Data'!L2454)*128.041</f>
        <v>-179.51348200000001</v>
      </c>
      <c r="I2456">
        <f>('Raw Data'!M2454+'Raw Data'!N2454+'Raw Data'!O2454+'Raw Data'!P2454)*260.417</f>
        <v>870.37350990999983</v>
      </c>
      <c r="K2456">
        <f t="shared" si="194"/>
        <v>305.21792399999998</v>
      </c>
      <c r="L2456">
        <f t="shared" si="191"/>
        <v>11.060314000000005</v>
      </c>
      <c r="M2456">
        <f t="shared" si="192"/>
        <v>1805.4889239099998</v>
      </c>
      <c r="N2456">
        <f>M2456-'Projectile Motion Calculations'!$D$2</f>
        <v>995.44540212445077</v>
      </c>
      <c r="P2456">
        <f t="shared" si="193"/>
        <v>0.82465867885372801</v>
      </c>
    </row>
    <row r="2457" spans="1:16" x14ac:dyDescent="0.2">
      <c r="A2457">
        <f t="shared" si="190"/>
        <v>-0.34083333333333443</v>
      </c>
      <c r="C2457">
        <f>('Raw Data'!A2455+'Raw Data'!B2455)*128.337</f>
        <v>160.42124999999999</v>
      </c>
      <c r="D2457">
        <f>('Raw Data'!C2455+'Raw Data'!D2455)*128.419</f>
        <v>188.64751100000004</v>
      </c>
      <c r="E2457">
        <f>('Raw Data'!E2455+'Raw Data'!F2455+'Raw Data'!G2455+'Raw Data'!H2455)*259.538</f>
        <v>932.52003400000001</v>
      </c>
      <c r="G2457">
        <f>('Raw Data'!I2455+'Raw Data'!J2455)*127.233</f>
        <v>143.51882400000002</v>
      </c>
      <c r="H2457">
        <f>('Raw Data'!K2455+'Raw Data'!L2455)*128.041</f>
        <v>-178.23307199999999</v>
      </c>
      <c r="I2457">
        <f>('Raw Data'!M2455+'Raw Data'!N2455+'Raw Data'!O2455+'Raw Data'!P2455)*260.417</f>
        <v>861.25891490999982</v>
      </c>
      <c r="K2457">
        <f t="shared" si="194"/>
        <v>303.94007399999998</v>
      </c>
      <c r="L2457">
        <f t="shared" si="191"/>
        <v>10.414439000000044</v>
      </c>
      <c r="M2457">
        <f t="shared" si="192"/>
        <v>1793.7789489099998</v>
      </c>
      <c r="N2457">
        <f>M2457-'Projectile Motion Calculations'!$D$2</f>
        <v>983.73542712445078</v>
      </c>
      <c r="P2457">
        <f t="shared" si="193"/>
        <v>0.81167275630789448</v>
      </c>
    </row>
    <row r="2458" spans="1:16" x14ac:dyDescent="0.2">
      <c r="A2458">
        <f t="shared" si="190"/>
        <v>-0.34000000000000108</v>
      </c>
      <c r="C2458">
        <f>('Raw Data'!A2456+'Raw Data'!B2456)*128.337</f>
        <v>160.42124999999999</v>
      </c>
      <c r="D2458">
        <f>('Raw Data'!C2456+'Raw Data'!D2456)*128.419</f>
        <v>186.721226</v>
      </c>
      <c r="E2458">
        <f>('Raw Data'!E2456+'Raw Data'!F2456+'Raw Data'!G2456+'Raw Data'!H2456)*259.538</f>
        <v>923.43620399999998</v>
      </c>
      <c r="G2458">
        <f>('Raw Data'!I2456+'Raw Data'!J2456)*127.233</f>
        <v>142.24649400000001</v>
      </c>
      <c r="H2458">
        <f>('Raw Data'!K2456+'Raw Data'!L2456)*128.041</f>
        <v>-175.67225199999999</v>
      </c>
      <c r="I2458">
        <f>('Raw Data'!M2456+'Raw Data'!N2456+'Raw Data'!O2456+'Raw Data'!P2456)*260.417</f>
        <v>850.88650580000001</v>
      </c>
      <c r="K2458">
        <f t="shared" si="194"/>
        <v>302.66774399999997</v>
      </c>
      <c r="L2458">
        <f t="shared" si="191"/>
        <v>11.048974000000015</v>
      </c>
      <c r="M2458">
        <f t="shared" si="192"/>
        <v>1774.3227098</v>
      </c>
      <c r="N2458">
        <f>M2458-'Projectile Motion Calculations'!$D$2</f>
        <v>964.27918801445094</v>
      </c>
      <c r="P2458">
        <f t="shared" si="193"/>
        <v>0.79760725667872756</v>
      </c>
    </row>
    <row r="2459" spans="1:16" x14ac:dyDescent="0.2">
      <c r="A2459">
        <f t="shared" si="190"/>
        <v>-0.33916666666666773</v>
      </c>
      <c r="C2459">
        <f>('Raw Data'!A2457+'Raw Data'!B2457)*128.337</f>
        <v>159.90790199999998</v>
      </c>
      <c r="D2459">
        <f>('Raw Data'!C2457+'Raw Data'!D2457)*128.419</f>
        <v>184.28126500000002</v>
      </c>
      <c r="E2459">
        <f>('Raw Data'!E2457+'Raw Data'!F2457+'Raw Data'!G2457+'Raw Data'!H2457)*259.538</f>
        <v>916.94775400000003</v>
      </c>
      <c r="G2459">
        <f>('Raw Data'!I2457+'Raw Data'!J2457)*127.233</f>
        <v>140.97416400000003</v>
      </c>
      <c r="H2459">
        <f>('Raw Data'!K2457+'Raw Data'!L2457)*128.041</f>
        <v>-174.391842</v>
      </c>
      <c r="I2459">
        <f>('Raw Data'!M2457+'Raw Data'!N2457+'Raw Data'!O2457+'Raw Data'!P2457)*260.417</f>
        <v>843.07399579999992</v>
      </c>
      <c r="K2459">
        <f t="shared" si="194"/>
        <v>300.88206600000001</v>
      </c>
      <c r="L2459">
        <f t="shared" si="191"/>
        <v>9.8894230000000221</v>
      </c>
      <c r="M2459">
        <f t="shared" si="192"/>
        <v>1760.0217498</v>
      </c>
      <c r="N2459">
        <f>M2459-'Projectile Motion Calculations'!$D$2</f>
        <v>949.97822801445091</v>
      </c>
      <c r="P2459">
        <f t="shared" si="193"/>
        <v>0.78352147959539387</v>
      </c>
    </row>
    <row r="2460" spans="1:16" x14ac:dyDescent="0.2">
      <c r="A2460">
        <f t="shared" si="190"/>
        <v>-0.33833333333333437</v>
      </c>
      <c r="C2460">
        <f>('Raw Data'!A2458+'Raw Data'!B2458)*128.337</f>
        <v>159.26621700000001</v>
      </c>
      <c r="D2460">
        <f>('Raw Data'!C2458+'Raw Data'!D2458)*128.419</f>
        <v>181.84130400000001</v>
      </c>
      <c r="E2460">
        <f>('Raw Data'!E2458+'Raw Data'!F2458+'Raw Data'!G2458+'Raw Data'!H2458)*259.538</f>
        <v>909.1616140000001</v>
      </c>
      <c r="G2460">
        <f>('Raw Data'!I2458+'Raw Data'!J2458)*127.233</f>
        <v>139.82906700000001</v>
      </c>
      <c r="H2460">
        <f>('Raw Data'!K2458+'Raw Data'!L2458)*128.041</f>
        <v>-172.471227</v>
      </c>
      <c r="I2460">
        <f>('Raw Data'!M2458+'Raw Data'!N2458+'Raw Data'!O2458+'Raw Data'!P2458)*260.417</f>
        <v>831.35523079999996</v>
      </c>
      <c r="K2460">
        <f t="shared" si="194"/>
        <v>299.09528399999999</v>
      </c>
      <c r="L2460">
        <f t="shared" si="191"/>
        <v>9.3700770000000091</v>
      </c>
      <c r="M2460">
        <f t="shared" si="192"/>
        <v>1740.5168447999999</v>
      </c>
      <c r="N2460">
        <f>M2460-'Projectile Motion Calculations'!$D$2</f>
        <v>930.4733230144509</v>
      </c>
      <c r="P2460">
        <f t="shared" si="193"/>
        <v>0.76836697613706006</v>
      </c>
    </row>
    <row r="2461" spans="1:16" x14ac:dyDescent="0.2">
      <c r="A2461">
        <f t="shared" si="190"/>
        <v>-0.33750000000000102</v>
      </c>
      <c r="C2461">
        <f>('Raw Data'!A2459+'Raw Data'!B2459)*128.337</f>
        <v>158.49619499999997</v>
      </c>
      <c r="D2461">
        <f>('Raw Data'!C2459+'Raw Data'!D2459)*128.419</f>
        <v>179.91501900000003</v>
      </c>
      <c r="E2461">
        <f>('Raw Data'!E2459+'Raw Data'!F2459+'Raw Data'!G2459+'Raw Data'!H2459)*259.538</f>
        <v>898.78009400000008</v>
      </c>
      <c r="G2461">
        <f>('Raw Data'!I2459+'Raw Data'!J2459)*127.233</f>
        <v>137.92057200000002</v>
      </c>
      <c r="H2461">
        <f>('Raw Data'!K2459+'Raw Data'!L2459)*128.041</f>
        <v>-170.67865300000003</v>
      </c>
      <c r="I2461">
        <f>('Raw Data'!M2459+'Raw Data'!N2459+'Raw Data'!O2459+'Raw Data'!P2459)*260.417</f>
        <v>824.87084749999974</v>
      </c>
      <c r="K2461">
        <f t="shared" si="194"/>
        <v>296.41676699999999</v>
      </c>
      <c r="L2461">
        <f t="shared" si="191"/>
        <v>9.2363660000000039</v>
      </c>
      <c r="M2461">
        <f t="shared" si="192"/>
        <v>1723.6509414999998</v>
      </c>
      <c r="N2461">
        <f>M2461-'Projectile Motion Calculations'!$D$2</f>
        <v>913.60741971445077</v>
      </c>
      <c r="P2461">
        <f t="shared" si="193"/>
        <v>0.75213106434539301</v>
      </c>
    </row>
    <row r="2462" spans="1:16" x14ac:dyDescent="0.2">
      <c r="A2462">
        <f t="shared" si="190"/>
        <v>-0.33666666666666767</v>
      </c>
      <c r="C2462">
        <f>('Raw Data'!A2460+'Raw Data'!B2460)*128.337</f>
        <v>157.341162</v>
      </c>
      <c r="D2462">
        <f>('Raw Data'!C2460+'Raw Data'!D2460)*128.419</f>
        <v>178.11715300000003</v>
      </c>
      <c r="E2462">
        <f>('Raw Data'!E2460+'Raw Data'!F2460+'Raw Data'!G2460+'Raw Data'!H2460)*259.538</f>
        <v>888.39857400000005</v>
      </c>
      <c r="G2462">
        <f>('Raw Data'!I2460+'Raw Data'!J2460)*127.233</f>
        <v>135.375912</v>
      </c>
      <c r="H2462">
        <f>('Raw Data'!K2460+'Raw Data'!L2460)*128.041</f>
        <v>-168.11783300000002</v>
      </c>
      <c r="I2462">
        <f>('Raw Data'!M2460+'Raw Data'!N2460+'Raw Data'!O2460+'Raw Data'!P2460)*260.417</f>
        <v>813.15208249999978</v>
      </c>
      <c r="K2462">
        <f t="shared" si="194"/>
        <v>292.71707400000003</v>
      </c>
      <c r="L2462">
        <f t="shared" si="191"/>
        <v>9.9993200000000115</v>
      </c>
      <c r="M2462">
        <f t="shared" si="192"/>
        <v>1701.5506564999998</v>
      </c>
      <c r="N2462">
        <f>M2462-'Projectile Motion Calculations'!$D$2</f>
        <v>891.50713471445079</v>
      </c>
      <c r="P2462">
        <f t="shared" si="193"/>
        <v>0.73533810392872601</v>
      </c>
    </row>
    <row r="2463" spans="1:16" x14ac:dyDescent="0.2">
      <c r="A2463">
        <f t="shared" si="190"/>
        <v>-0.33583333333333432</v>
      </c>
      <c r="C2463">
        <f>('Raw Data'!A2461+'Raw Data'!B2461)*128.337</f>
        <v>156.05779199999998</v>
      </c>
      <c r="D2463">
        <f>('Raw Data'!C2461+'Raw Data'!D2461)*128.419</f>
        <v>174.39300200000002</v>
      </c>
      <c r="E2463">
        <f>('Raw Data'!E2461+'Raw Data'!F2461+'Raw Data'!G2461+'Raw Data'!H2461)*259.538</f>
        <v>880.61243400000001</v>
      </c>
      <c r="G2463">
        <f>('Raw Data'!I2461+'Raw Data'!J2461)*127.233</f>
        <v>132.958485</v>
      </c>
      <c r="H2463">
        <f>('Raw Data'!K2461+'Raw Data'!L2461)*128.041</f>
        <v>-165.68505400000001</v>
      </c>
      <c r="I2463">
        <f>('Raw Data'!M2461+'Raw Data'!N2461+'Raw Data'!O2461+'Raw Data'!P2461)*260.417</f>
        <v>802.73540249999985</v>
      </c>
      <c r="K2463">
        <f t="shared" si="194"/>
        <v>289.01627699999995</v>
      </c>
      <c r="L2463">
        <f t="shared" si="191"/>
        <v>8.707948000000016</v>
      </c>
      <c r="M2463">
        <f t="shared" si="192"/>
        <v>1683.3478364999999</v>
      </c>
      <c r="N2463">
        <f>M2463-'Projectile Motion Calculations'!$D$2</f>
        <v>873.30431471445081</v>
      </c>
      <c r="P2463">
        <f t="shared" si="193"/>
        <v>0.71800260809539229</v>
      </c>
    </row>
    <row r="2464" spans="1:16" x14ac:dyDescent="0.2">
      <c r="A2464">
        <f t="shared" si="190"/>
        <v>-0.33500000000000096</v>
      </c>
      <c r="C2464">
        <f>('Raw Data'!A2462+'Raw Data'!B2462)*128.337</f>
        <v>154.77442199999999</v>
      </c>
      <c r="D2464">
        <f>('Raw Data'!C2462+'Raw Data'!D2462)*128.419</f>
        <v>171.18252700000002</v>
      </c>
      <c r="E2464">
        <f>('Raw Data'!E2462+'Raw Data'!F2462+'Raw Data'!G2462+'Raw Data'!H2462)*259.538</f>
        <v>870.23091399999998</v>
      </c>
      <c r="G2464">
        <f>('Raw Data'!I2462+'Raw Data'!J2462)*127.233</f>
        <v>129.90489299999999</v>
      </c>
      <c r="H2464">
        <f>('Raw Data'!K2462+'Raw Data'!L2462)*128.041</f>
        <v>-163.76443899999998</v>
      </c>
      <c r="I2464">
        <f>('Raw Data'!M2462+'Raw Data'!N2462+'Raw Data'!O2462+'Raw Data'!P2462)*260.417</f>
        <v>789.71455249999997</v>
      </c>
      <c r="K2464">
        <f t="shared" si="194"/>
        <v>284.67931499999997</v>
      </c>
      <c r="L2464">
        <f t="shared" si="191"/>
        <v>7.41808800000004</v>
      </c>
      <c r="M2464">
        <f t="shared" si="192"/>
        <v>1659.9454664999998</v>
      </c>
      <c r="N2464">
        <f>M2464-'Projectile Motion Calculations'!$D$2</f>
        <v>849.90194471445079</v>
      </c>
      <c r="P2464">
        <f t="shared" si="193"/>
        <v>0.69795809767872508</v>
      </c>
    </row>
    <row r="2465" spans="1:16" x14ac:dyDescent="0.2">
      <c r="A2465">
        <f t="shared" si="190"/>
        <v>-0.33416666666666761</v>
      </c>
      <c r="C2465">
        <f>('Raw Data'!A2463+'Raw Data'!B2463)*128.337</f>
        <v>152.33601899999996</v>
      </c>
      <c r="D2465">
        <f>('Raw Data'!C2463+'Raw Data'!D2463)*128.419</f>
        <v>168.614147</v>
      </c>
      <c r="E2465">
        <f>('Raw Data'!E2463+'Raw Data'!F2463+'Raw Data'!G2463+'Raw Data'!H2463)*259.538</f>
        <v>859.84939399999996</v>
      </c>
      <c r="G2465">
        <f>('Raw Data'!I2463+'Raw Data'!J2463)*127.233</f>
        <v>126.724068</v>
      </c>
      <c r="H2465">
        <f>('Raw Data'!K2463+'Raw Data'!L2463)*128.041</f>
        <v>-160.69145499999999</v>
      </c>
      <c r="I2465">
        <f>('Raw Data'!M2463+'Raw Data'!N2463+'Raw Data'!O2463+'Raw Data'!P2463)*260.417</f>
        <v>775.39161749999994</v>
      </c>
      <c r="K2465">
        <f t="shared" si="194"/>
        <v>279.06008699999995</v>
      </c>
      <c r="L2465">
        <f t="shared" si="191"/>
        <v>7.9226920000000121</v>
      </c>
      <c r="M2465">
        <f t="shared" si="192"/>
        <v>1635.2410114999998</v>
      </c>
      <c r="N2465">
        <f>M2465-'Projectile Motion Calculations'!$D$2</f>
        <v>825.19748971445074</v>
      </c>
      <c r="P2465">
        <f t="shared" si="193"/>
        <v>0.67791358726205797</v>
      </c>
    </row>
    <row r="2466" spans="1:16" x14ac:dyDescent="0.2">
      <c r="A2466">
        <f t="shared" si="190"/>
        <v>-0.33333333333333426</v>
      </c>
      <c r="C2466">
        <f>('Raw Data'!A2464+'Raw Data'!B2464)*128.337</f>
        <v>150.41096399999998</v>
      </c>
      <c r="D2466">
        <f>('Raw Data'!C2464+'Raw Data'!D2464)*128.419</f>
        <v>164.88999600000002</v>
      </c>
      <c r="E2466">
        <f>('Raw Data'!E2464+'Raw Data'!F2464+'Raw Data'!G2464+'Raw Data'!H2464)*259.538</f>
        <v>849.46787399999994</v>
      </c>
      <c r="G2466">
        <f>('Raw Data'!I2464+'Raw Data'!J2464)*127.233</f>
        <v>122.398146</v>
      </c>
      <c r="H2466">
        <f>('Raw Data'!K2464+'Raw Data'!L2464)*128.041</f>
        <v>-158.13063499999998</v>
      </c>
      <c r="I2466">
        <f>('Raw Data'!M2464+'Raw Data'!N2464+'Raw Data'!O2464+'Raw Data'!P2464)*260.417</f>
        <v>762.37076749999994</v>
      </c>
      <c r="K2466">
        <f t="shared" si="194"/>
        <v>272.80910999999998</v>
      </c>
      <c r="L2466">
        <f t="shared" si="191"/>
        <v>6.759361000000041</v>
      </c>
      <c r="M2466">
        <f t="shared" si="192"/>
        <v>1611.8386415</v>
      </c>
      <c r="N2466">
        <f>M2466-'Projectile Motion Calculations'!$D$2</f>
        <v>801.79511971445095</v>
      </c>
      <c r="P2466">
        <f t="shared" si="193"/>
        <v>0.65787273934539103</v>
      </c>
    </row>
    <row r="2467" spans="1:16" x14ac:dyDescent="0.2">
      <c r="A2467">
        <f t="shared" si="190"/>
        <v>-0.33250000000000091</v>
      </c>
      <c r="C2467">
        <f>('Raw Data'!A2465+'Raw Data'!B2465)*128.337</f>
        <v>147.97256099999998</v>
      </c>
      <c r="D2467">
        <f>('Raw Data'!C2465+'Raw Data'!D2465)*128.419</f>
        <v>162.45003500000004</v>
      </c>
      <c r="E2467">
        <f>('Raw Data'!E2465+'Raw Data'!F2465+'Raw Data'!G2465+'Raw Data'!H2465)*259.538</f>
        <v>836.49097400000005</v>
      </c>
      <c r="G2467">
        <f>('Raw Data'!I2465+'Raw Data'!J2465)*127.233</f>
        <v>119.21732100000001</v>
      </c>
      <c r="H2467">
        <f>('Raw Data'!K2465+'Raw Data'!L2465)*128.041</f>
        <v>-155.56981499999998</v>
      </c>
      <c r="I2467">
        <f>('Raw Data'!M2465+'Raw Data'!N2465+'Raw Data'!O2465+'Raw Data'!P2465)*260.417</f>
        <v>750.65200249999998</v>
      </c>
      <c r="K2467">
        <f t="shared" si="194"/>
        <v>267.18988200000001</v>
      </c>
      <c r="L2467">
        <f t="shared" si="191"/>
        <v>6.8802200000000653</v>
      </c>
      <c r="M2467">
        <f t="shared" si="192"/>
        <v>1587.1429765</v>
      </c>
      <c r="N2467">
        <f>M2467-'Projectile Motion Calculations'!$D$2</f>
        <v>777.09945471445099</v>
      </c>
      <c r="P2467">
        <f t="shared" si="193"/>
        <v>0.63729118726205725</v>
      </c>
    </row>
    <row r="2468" spans="1:16" x14ac:dyDescent="0.2">
      <c r="A2468">
        <f t="shared" si="190"/>
        <v>-0.33166666666666755</v>
      </c>
      <c r="C2468">
        <f>('Raw Data'!A2466+'Raw Data'!B2466)*128.337</f>
        <v>144.76413600000001</v>
      </c>
      <c r="D2468">
        <f>('Raw Data'!C2466+'Raw Data'!D2466)*128.419</f>
        <v>158.083789</v>
      </c>
      <c r="E2468">
        <f>('Raw Data'!E2466+'Raw Data'!F2466+'Raw Data'!G2466+'Raw Data'!H2466)*259.538</f>
        <v>824.81176400000004</v>
      </c>
      <c r="G2468">
        <f>('Raw Data'!I2466+'Raw Data'!J2466)*127.233</f>
        <v>114.38246700000001</v>
      </c>
      <c r="H2468">
        <f>('Raw Data'!K2466+'Raw Data'!L2466)*128.041</f>
        <v>-152.62487199999998</v>
      </c>
      <c r="I2468">
        <f>('Raw Data'!M2466+'Raw Data'!N2466+'Raw Data'!O2466+'Raw Data'!P2466)*260.417</f>
        <v>737.63115249999998</v>
      </c>
      <c r="K2468">
        <f t="shared" si="194"/>
        <v>259.14660300000003</v>
      </c>
      <c r="L2468">
        <f t="shared" si="191"/>
        <v>5.4589170000000138</v>
      </c>
      <c r="M2468">
        <f t="shared" si="192"/>
        <v>1562.4429165000001</v>
      </c>
      <c r="N2468">
        <f>M2468-'Projectile Motion Calculations'!$D$2</f>
        <v>752.39939471445109</v>
      </c>
      <c r="P2468">
        <f t="shared" si="193"/>
        <v>0.61399878934538998</v>
      </c>
    </row>
    <row r="2469" spans="1:16" x14ac:dyDescent="0.2">
      <c r="A2469">
        <f t="shared" si="190"/>
        <v>-0.3308333333333342</v>
      </c>
      <c r="C2469">
        <f>('Raw Data'!A2467+'Raw Data'!B2467)*128.337</f>
        <v>142.197396</v>
      </c>
      <c r="D2469">
        <f>('Raw Data'!C2467+'Raw Data'!D2467)*128.419</f>
        <v>154.23121900000001</v>
      </c>
      <c r="E2469">
        <f>('Raw Data'!E2467+'Raw Data'!F2467+'Raw Data'!G2467+'Raw Data'!H2467)*259.538</f>
        <v>810.53717399999994</v>
      </c>
      <c r="G2469">
        <f>('Raw Data'!I2467+'Raw Data'!J2467)*127.233</f>
        <v>110.565477</v>
      </c>
      <c r="H2469">
        <f>('Raw Data'!K2467+'Raw Data'!L2467)*128.041</f>
        <v>-149.42384699999999</v>
      </c>
      <c r="I2469">
        <f>('Raw Data'!M2467+'Raw Data'!N2467+'Raw Data'!O2467+'Raw Data'!P2467)*260.417</f>
        <v>720.70404749999989</v>
      </c>
      <c r="K2469">
        <f t="shared" si="194"/>
        <v>252.76287300000001</v>
      </c>
      <c r="L2469">
        <f t="shared" si="191"/>
        <v>4.8073720000000151</v>
      </c>
      <c r="M2469">
        <f t="shared" si="192"/>
        <v>1531.2412214999999</v>
      </c>
      <c r="N2469">
        <f>M2469-'Projectile Motion Calculations'!$D$2</f>
        <v>721.19769971445089</v>
      </c>
      <c r="P2469">
        <f t="shared" si="193"/>
        <v>0.58864805309538926</v>
      </c>
    </row>
    <row r="2470" spans="1:16" x14ac:dyDescent="0.2">
      <c r="A2470">
        <f t="shared" si="190"/>
        <v>-0.33000000000000085</v>
      </c>
      <c r="C2470">
        <f>('Raw Data'!A2468+'Raw Data'!B2468)*128.337</f>
        <v>137.83393799999999</v>
      </c>
      <c r="D2470">
        <f>('Raw Data'!C2468+'Raw Data'!D2468)*128.419</f>
        <v>151.14916300000002</v>
      </c>
      <c r="E2470">
        <f>('Raw Data'!E2468+'Raw Data'!F2468+'Raw Data'!G2468+'Raw Data'!H2468)*259.538</f>
        <v>796.52212199999997</v>
      </c>
      <c r="G2470">
        <f>('Raw Data'!I2468+'Raw Data'!J2468)*127.233</f>
        <v>105.60339</v>
      </c>
      <c r="H2470">
        <f>('Raw Data'!K2468+'Raw Data'!L2468)*128.041</f>
        <v>-146.86302699999999</v>
      </c>
      <c r="I2470">
        <f>('Raw Data'!M2468+'Raw Data'!N2468+'Raw Data'!O2468+'Raw Data'!P2468)*260.417</f>
        <v>705.07902749999982</v>
      </c>
      <c r="K2470">
        <f t="shared" si="194"/>
        <v>243.43732799999998</v>
      </c>
      <c r="L2470">
        <f t="shared" si="191"/>
        <v>4.2861360000000275</v>
      </c>
      <c r="M2470">
        <f t="shared" si="192"/>
        <v>1501.6011494999998</v>
      </c>
      <c r="N2470">
        <f>M2470-'Projectile Motion Calculations'!$D$2</f>
        <v>691.55762771445075</v>
      </c>
      <c r="P2470">
        <f t="shared" si="193"/>
        <v>0.56502940142872204</v>
      </c>
    </row>
    <row r="2471" spans="1:16" x14ac:dyDescent="0.2">
      <c r="A2471">
        <f t="shared" si="190"/>
        <v>-0.3291666666666675</v>
      </c>
      <c r="C2471">
        <f>('Raw Data'!A2469+'Raw Data'!B2469)*128.337</f>
        <v>133.98382799999999</v>
      </c>
      <c r="D2471">
        <f>('Raw Data'!C2469+'Raw Data'!D2469)*128.419</f>
        <v>147.296593</v>
      </c>
      <c r="E2471">
        <f>('Raw Data'!E2469+'Raw Data'!F2469+'Raw Data'!G2469+'Raw Data'!H2469)*259.538</f>
        <v>785.10244999999986</v>
      </c>
      <c r="G2471">
        <f>('Raw Data'!I2469+'Raw Data'!J2469)*127.233</f>
        <v>100.64130299999999</v>
      </c>
      <c r="H2471">
        <f>('Raw Data'!K2469+'Raw Data'!L2469)*128.041</f>
        <v>-143.14983800000002</v>
      </c>
      <c r="I2471">
        <f>('Raw Data'!M2469+'Raw Data'!N2469+'Raw Data'!O2469+'Raw Data'!P2469)*260.417</f>
        <v>689.45400749999988</v>
      </c>
      <c r="K2471">
        <f t="shared" si="194"/>
        <v>234.62513099999998</v>
      </c>
      <c r="L2471">
        <f t="shared" si="191"/>
        <v>4.1467549999999846</v>
      </c>
      <c r="M2471">
        <f t="shared" si="192"/>
        <v>1474.5564574999999</v>
      </c>
      <c r="N2471">
        <f>M2471-'Projectile Motion Calculations'!$D$2</f>
        <v>664.5129357144508</v>
      </c>
      <c r="P2471">
        <f t="shared" si="193"/>
        <v>0.53870210142872155</v>
      </c>
    </row>
    <row r="2472" spans="1:16" x14ac:dyDescent="0.2">
      <c r="A2472">
        <f t="shared" si="190"/>
        <v>-0.32833333333333414</v>
      </c>
      <c r="C2472">
        <f>('Raw Data'!A2470+'Raw Data'!B2470)*128.337</f>
        <v>130.39039199999999</v>
      </c>
      <c r="D2472">
        <f>('Raw Data'!C2470+'Raw Data'!D2470)*128.419</f>
        <v>141.77457600000002</v>
      </c>
      <c r="E2472">
        <f>('Raw Data'!E2470+'Raw Data'!F2470+'Raw Data'!G2470+'Raw Data'!H2470)*259.538</f>
        <v>768.23248000000001</v>
      </c>
      <c r="G2472">
        <f>('Raw Data'!I2470+'Raw Data'!J2470)*127.233</f>
        <v>94.406886</v>
      </c>
      <c r="H2472">
        <f>('Raw Data'!K2470+'Raw Data'!L2470)*128.041</f>
        <v>-140.076854</v>
      </c>
      <c r="I2472">
        <f>('Raw Data'!M2470+'Raw Data'!N2470+'Raw Data'!O2470+'Raw Data'!P2470)*260.417</f>
        <v>670.18314950000001</v>
      </c>
      <c r="K2472">
        <f t="shared" si="194"/>
        <v>224.79727800000001</v>
      </c>
      <c r="L2472">
        <f t="shared" si="191"/>
        <v>1.6977220000000273</v>
      </c>
      <c r="M2472">
        <f t="shared" si="192"/>
        <v>1438.4156295</v>
      </c>
      <c r="N2472">
        <f>M2472-'Projectile Motion Calculations'!$D$2</f>
        <v>628.37210771445098</v>
      </c>
      <c r="P2472">
        <f t="shared" si="193"/>
        <v>0.50893926551205426</v>
      </c>
    </row>
    <row r="2473" spans="1:16" x14ac:dyDescent="0.2">
      <c r="A2473">
        <f t="shared" si="190"/>
        <v>-0.32750000000000079</v>
      </c>
      <c r="C2473">
        <f>('Raw Data'!A2471+'Raw Data'!B2471)*128.337</f>
        <v>125.89859699999997</v>
      </c>
      <c r="D2473">
        <f>('Raw Data'!C2471+'Raw Data'!D2471)*128.419</f>
        <v>137.92200600000001</v>
      </c>
      <c r="E2473">
        <f>('Raw Data'!E2471+'Raw Data'!F2471+'Raw Data'!G2471+'Raw Data'!H2471)*259.538</f>
        <v>753.88002860000006</v>
      </c>
      <c r="G2473">
        <f>('Raw Data'!I2471+'Raw Data'!J2471)*127.233</f>
        <v>88.935867000000016</v>
      </c>
      <c r="H2473">
        <f>('Raw Data'!K2471+'Raw Data'!L2471)*128.041</f>
        <v>-135.72346000000002</v>
      </c>
      <c r="I2473">
        <f>('Raw Data'!M2471+'Raw Data'!N2471+'Raw Data'!O2471+'Raw Data'!P2471)*260.417</f>
        <v>649.24562270000001</v>
      </c>
      <c r="K2473">
        <f t="shared" si="194"/>
        <v>214.83446399999997</v>
      </c>
      <c r="L2473">
        <f t="shared" si="191"/>
        <v>2.1985459999999932</v>
      </c>
      <c r="M2473">
        <f t="shared" si="192"/>
        <v>1403.1256513000001</v>
      </c>
      <c r="N2473">
        <f>M2473-'Projectile Motion Calculations'!$D$2</f>
        <v>593.08212951445103</v>
      </c>
      <c r="P2473">
        <f t="shared" si="193"/>
        <v>0.47855254563705346</v>
      </c>
    </row>
    <row r="2474" spans="1:16" x14ac:dyDescent="0.2">
      <c r="A2474">
        <f t="shared" si="190"/>
        <v>-0.32666666666666744</v>
      </c>
      <c r="C2474">
        <f>('Raw Data'!A2472+'Raw Data'!B2472)*128.337</f>
        <v>120.89345399999998</v>
      </c>
      <c r="D2474">
        <f>('Raw Data'!C2472+'Raw Data'!D2472)*128.419</f>
        <v>132.91366500000001</v>
      </c>
      <c r="E2474">
        <f>('Raw Data'!E2472+'Raw Data'!F2472+'Raw Data'!G2472+'Raw Data'!H2472)*259.538</f>
        <v>733.14294240000004</v>
      </c>
      <c r="G2474">
        <f>('Raw Data'!I2472+'Raw Data'!J2472)*127.233</f>
        <v>83.21038200000001</v>
      </c>
      <c r="H2474">
        <f>('Raw Data'!K2472+'Raw Data'!L2472)*128.041</f>
        <v>-131.88222999999999</v>
      </c>
      <c r="I2474">
        <f>('Raw Data'!M2472+'Raw Data'!N2472+'Raw Data'!O2472+'Raw Data'!P2472)*260.417</f>
        <v>632.34455939999987</v>
      </c>
      <c r="K2474">
        <f t="shared" si="194"/>
        <v>204.103836</v>
      </c>
      <c r="L2474">
        <f t="shared" si="191"/>
        <v>1.0314350000000161</v>
      </c>
      <c r="M2474">
        <f t="shared" si="192"/>
        <v>1365.4875017999998</v>
      </c>
      <c r="N2474">
        <f>M2474-'Projectile Motion Calculations'!$D$2</f>
        <v>555.44398001445074</v>
      </c>
      <c r="P2474">
        <f t="shared" si="193"/>
        <v>0.44888369388705268</v>
      </c>
    </row>
    <row r="2475" spans="1:16" x14ac:dyDescent="0.2">
      <c r="A2475">
        <f t="shared" si="190"/>
        <v>-0.32583333333333409</v>
      </c>
      <c r="C2475">
        <f>('Raw Data'!A2473+'Raw Data'!B2473)*128.337</f>
        <v>116.529996</v>
      </c>
      <c r="D2475">
        <f>('Raw Data'!C2473+'Raw Data'!D2473)*128.419</f>
        <v>127.90532400000001</v>
      </c>
      <c r="E2475">
        <f>('Raw Data'!E2473+'Raw Data'!F2473+'Raw Data'!G2473+'Raw Data'!H2473)*259.538</f>
        <v>717.57066240000006</v>
      </c>
      <c r="G2475">
        <f>('Raw Data'!I2473+'Raw Data'!J2473)*127.233</f>
        <v>76.339799999999997</v>
      </c>
      <c r="H2475">
        <f>('Raw Data'!K2473+'Raw Data'!L2473)*128.041</f>
        <v>-127.65687699999999</v>
      </c>
      <c r="I2475">
        <f>('Raw Data'!M2473+'Raw Data'!N2473+'Raw Data'!O2473+'Raw Data'!P2473)*260.417</f>
        <v>614.34974469999986</v>
      </c>
      <c r="K2475">
        <f t="shared" si="194"/>
        <v>192.86979600000001</v>
      </c>
      <c r="L2475">
        <f t="shared" si="191"/>
        <v>0.24844700000001296</v>
      </c>
      <c r="M2475">
        <f t="shared" si="192"/>
        <v>1331.9204070999999</v>
      </c>
      <c r="N2475">
        <f>M2475-'Projectile Motion Calculations'!$D$2</f>
        <v>521.87688531445087</v>
      </c>
      <c r="P2475">
        <f t="shared" si="193"/>
        <v>0.41715503880371874</v>
      </c>
    </row>
    <row r="2476" spans="1:16" x14ac:dyDescent="0.2">
      <c r="A2476">
        <f t="shared" si="190"/>
        <v>-0.32500000000000073</v>
      </c>
      <c r="C2476">
        <f>('Raw Data'!A2474+'Raw Data'!B2474)*128.337</f>
        <v>109.72813499999999</v>
      </c>
      <c r="D2476">
        <f>('Raw Data'!C2474+'Raw Data'!D2474)*128.419</f>
        <v>122.25488800000001</v>
      </c>
      <c r="E2476">
        <f>('Raw Data'!E2474+'Raw Data'!F2474+'Raw Data'!G2474+'Raw Data'!H2474)*259.538</f>
        <v>695.53588620000005</v>
      </c>
      <c r="G2476">
        <f>('Raw Data'!I2474+'Raw Data'!J2474)*127.233</f>
        <v>69.596450999999988</v>
      </c>
      <c r="H2476">
        <f>('Raw Data'!K2474+'Raw Data'!L2474)*128.041</f>
        <v>-123.17544199999999</v>
      </c>
      <c r="I2476">
        <f>('Raw Data'!M2474+'Raw Data'!N2474+'Raw Data'!O2474+'Raw Data'!P2474)*260.417</f>
        <v>593.80284339999992</v>
      </c>
      <c r="K2476">
        <f t="shared" si="194"/>
        <v>179.32458599999998</v>
      </c>
      <c r="L2476">
        <f t="shared" si="191"/>
        <v>-0.92055399999998144</v>
      </c>
      <c r="M2476">
        <f t="shared" si="192"/>
        <v>1289.3387296000001</v>
      </c>
      <c r="N2476">
        <f>M2476-'Projectile Motion Calculations'!$D$2</f>
        <v>479.29520781445103</v>
      </c>
      <c r="P2476">
        <f t="shared" si="193"/>
        <v>0.38447115513705132</v>
      </c>
    </row>
    <row r="2477" spans="1:16" x14ac:dyDescent="0.2">
      <c r="A2477">
        <f t="shared" si="190"/>
        <v>-0.32416666666666738</v>
      </c>
      <c r="C2477">
        <f>('Raw Data'!A2475+'Raw Data'!B2475)*128.337</f>
        <v>103.95296999999998</v>
      </c>
      <c r="D2477">
        <f>('Raw Data'!C2475+'Raw Data'!D2475)*128.419</f>
        <v>117.24654700000002</v>
      </c>
      <c r="E2477">
        <f>('Raw Data'!E2475+'Raw Data'!F2475+'Raw Data'!G2475+'Raw Data'!H2475)*259.538</f>
        <v>680.22314419999998</v>
      </c>
      <c r="G2477">
        <f>('Raw Data'!I2475+'Raw Data'!J2475)*127.233</f>
        <v>63.362034000000001</v>
      </c>
      <c r="H2477">
        <f>('Raw Data'!K2475+'Raw Data'!L2475)*128.041</f>
        <v>-118.181843</v>
      </c>
      <c r="I2477">
        <f>('Raw Data'!M2475+'Raw Data'!N2475+'Raw Data'!O2475+'Raw Data'!P2475)*260.417</f>
        <v>573.25594209999986</v>
      </c>
      <c r="K2477">
        <f t="shared" si="194"/>
        <v>167.31500399999999</v>
      </c>
      <c r="L2477">
        <f t="shared" si="191"/>
        <v>-0.9352959999999797</v>
      </c>
      <c r="M2477">
        <f t="shared" si="192"/>
        <v>1253.4790862999998</v>
      </c>
      <c r="N2477">
        <f>M2477-'Projectile Motion Calculations'!$D$2</f>
        <v>443.43556451445079</v>
      </c>
      <c r="P2477">
        <f t="shared" si="193"/>
        <v>0.35189537567871715</v>
      </c>
    </row>
    <row r="2478" spans="1:16" x14ac:dyDescent="0.2">
      <c r="A2478">
        <f t="shared" si="190"/>
        <v>-0.32333333333333403</v>
      </c>
      <c r="C2478">
        <f>('Raw Data'!A2476+'Raw Data'!B2476)*128.337</f>
        <v>98.306141999999994</v>
      </c>
      <c r="D2478">
        <f>('Raw Data'!C2476+'Raw Data'!D2476)*128.419</f>
        <v>110.95401600000001</v>
      </c>
      <c r="E2478">
        <f>('Raw Data'!E2476+'Raw Data'!F2476+'Raw Data'!G2476+'Raw Data'!H2476)*259.538</f>
        <v>658.4738597999999</v>
      </c>
      <c r="G2478">
        <f>('Raw Data'!I2476+'Raw Data'!J2476)*127.233</f>
        <v>57.114893699999996</v>
      </c>
      <c r="H2478">
        <f>('Raw Data'!K2476+'Raw Data'!L2476)*128.041</f>
        <v>-113.82844899999999</v>
      </c>
      <c r="I2478">
        <f>('Raw Data'!M2476+'Raw Data'!N2476+'Raw Data'!O2476+'Raw Data'!P2476)*260.417</f>
        <v>552.68299909999996</v>
      </c>
      <c r="K2478">
        <f t="shared" si="194"/>
        <v>155.4210357</v>
      </c>
      <c r="L2478">
        <f t="shared" si="191"/>
        <v>-2.874432999999982</v>
      </c>
      <c r="M2478">
        <f t="shared" si="192"/>
        <v>1211.1568588999999</v>
      </c>
      <c r="N2478">
        <f>M2478-'Projectile Motion Calculations'!$D$2</f>
        <v>401.11333711445081</v>
      </c>
      <c r="P2478">
        <f t="shared" si="193"/>
        <v>0.31551835922038302</v>
      </c>
    </row>
    <row r="2479" spans="1:16" x14ac:dyDescent="0.2">
      <c r="A2479">
        <f t="shared" si="190"/>
        <v>-0.32250000000000068</v>
      </c>
      <c r="C2479">
        <f>('Raw Data'!A2477+'Raw Data'!B2477)*128.337</f>
        <v>92.787650999999983</v>
      </c>
      <c r="D2479">
        <f>('Raw Data'!C2477+'Raw Data'!D2477)*128.419</f>
        <v>105.43199900000002</v>
      </c>
      <c r="E2479">
        <f>('Raw Data'!E2477+'Raw Data'!F2477+'Raw Data'!G2477+'Raw Data'!H2477)*259.538</f>
        <v>637.94440400000008</v>
      </c>
      <c r="G2479">
        <f>('Raw Data'!I2477+'Raw Data'!J2477)*127.233</f>
        <v>49.684486500000006</v>
      </c>
      <c r="H2479">
        <f>('Raw Data'!K2477+'Raw Data'!L2477)*128.041</f>
        <v>-108.83485</v>
      </c>
      <c r="I2479">
        <f>('Raw Data'!M2477+'Raw Data'!N2477+'Raw Data'!O2477+'Raw Data'!P2477)*260.417</f>
        <v>528.22984279999991</v>
      </c>
      <c r="K2479">
        <f t="shared" si="194"/>
        <v>142.47213749999997</v>
      </c>
      <c r="L2479">
        <f t="shared" si="191"/>
        <v>-3.4028509999999841</v>
      </c>
      <c r="M2479">
        <f t="shared" si="192"/>
        <v>1166.1742468</v>
      </c>
      <c r="N2479">
        <f>M2479-'Projectile Motion Calculations'!$D$2</f>
        <v>356.13072501445095</v>
      </c>
      <c r="P2479">
        <f t="shared" si="193"/>
        <v>0.28010526117871559</v>
      </c>
    </row>
    <row r="2480" spans="1:16" x14ac:dyDescent="0.2">
      <c r="A2480">
        <f t="shared" si="190"/>
        <v>-0.32166666666666732</v>
      </c>
      <c r="C2480">
        <f>('Raw Data'!A2478+'Raw Data'!B2478)*128.337</f>
        <v>85.215767999999983</v>
      </c>
      <c r="D2480">
        <f>('Raw Data'!C2478+'Raw Data'!D2478)*128.419</f>
        <v>98.368954000000016</v>
      </c>
      <c r="E2480">
        <f>('Raw Data'!E2478+'Raw Data'!F2478+'Raw Data'!G2478+'Raw Data'!H2478)*259.538</f>
        <v>617.46685580000008</v>
      </c>
      <c r="G2480">
        <f>('Raw Data'!I2478+'Raw Data'!J2478)*127.233</f>
        <v>42.864797699999997</v>
      </c>
      <c r="H2480">
        <f>('Raw Data'!K2478+'Raw Data'!L2478)*128.041</f>
        <v>-102.4328</v>
      </c>
      <c r="I2480">
        <f>('Raw Data'!M2478+'Raw Data'!N2478+'Raw Data'!O2478+'Raw Data'!P2478)*260.417</f>
        <v>508.69856779999998</v>
      </c>
      <c r="K2480">
        <f t="shared" si="194"/>
        <v>128.08056569999997</v>
      </c>
      <c r="L2480">
        <f t="shared" si="191"/>
        <v>-4.0638459999999839</v>
      </c>
      <c r="M2480">
        <f t="shared" si="192"/>
        <v>1126.1654235999999</v>
      </c>
      <c r="N2480">
        <f>M2480-'Projectile Motion Calculations'!$D$2</f>
        <v>316.12190181445089</v>
      </c>
      <c r="P2480">
        <f t="shared" si="193"/>
        <v>0.24512258809954809</v>
      </c>
    </row>
    <row r="2481" spans="1:16" x14ac:dyDescent="0.2">
      <c r="A2481">
        <f t="shared" si="190"/>
        <v>-0.32083333333333397</v>
      </c>
      <c r="C2481">
        <f>('Raw Data'!A2479+'Raw Data'!B2479)*128.337</f>
        <v>77.772221999999985</v>
      </c>
      <c r="D2481">
        <f>('Raw Data'!C2479+'Raw Data'!D2479)*128.419</f>
        <v>92.076423000000005</v>
      </c>
      <c r="E2481">
        <f>('Raw Data'!E2479+'Raw Data'!F2479+'Raw Data'!G2479+'Raw Data'!H2479)*259.538</f>
        <v>594.10843580000005</v>
      </c>
      <c r="G2481">
        <f>('Raw Data'!I2479+'Raw Data'!J2479)*127.233</f>
        <v>36.070555500000005</v>
      </c>
      <c r="H2481">
        <f>('Raw Data'!K2479+'Raw Data'!L2479)*128.041</f>
        <v>-98.207447000000002</v>
      </c>
      <c r="I2481">
        <f>('Raw Data'!M2479+'Raw Data'!N2479+'Raw Data'!O2479+'Raw Data'!P2479)*260.417</f>
        <v>488.10739560999997</v>
      </c>
      <c r="K2481">
        <f t="shared" si="194"/>
        <v>113.84277749999998</v>
      </c>
      <c r="L2481">
        <f t="shared" si="191"/>
        <v>-6.1310239999999965</v>
      </c>
      <c r="M2481">
        <f t="shared" si="192"/>
        <v>1082.21583141</v>
      </c>
      <c r="N2481">
        <f>M2481-'Projectile Motion Calculations'!$D$2</f>
        <v>272.17230962445092</v>
      </c>
      <c r="P2481">
        <f t="shared" si="193"/>
        <v>0.20732202710371386</v>
      </c>
    </row>
    <row r="2482" spans="1:16" x14ac:dyDescent="0.2">
      <c r="A2482">
        <f t="shared" si="190"/>
        <v>-0.32000000000000062</v>
      </c>
      <c r="C2482">
        <f>('Raw Data'!A2480+'Raw Data'!B2480)*128.337</f>
        <v>70.200339</v>
      </c>
      <c r="D2482">
        <f>('Raw Data'!C2480+'Raw Data'!D2480)*128.419</f>
        <v>85.270216000000005</v>
      </c>
      <c r="E2482">
        <f>('Raw Data'!E2480+'Raw Data'!F2480+'Raw Data'!G2480+'Raw Data'!H2480)*259.538</f>
        <v>571.29504559999998</v>
      </c>
      <c r="G2482">
        <f>('Raw Data'!I2480+'Raw Data'!J2480)*127.233</f>
        <v>28.515459960000001</v>
      </c>
      <c r="H2482">
        <f>('Raw Data'!K2480+'Raw Data'!L2480)*128.041</f>
        <v>-91.933437999999995</v>
      </c>
      <c r="I2482">
        <f>('Raw Data'!M2480+'Raw Data'!N2480+'Raw Data'!O2480+'Raw Data'!P2480)*260.417</f>
        <v>464.14903160999995</v>
      </c>
      <c r="K2482">
        <f t="shared" si="194"/>
        <v>98.715798960000001</v>
      </c>
      <c r="L2482">
        <f t="shared" si="191"/>
        <v>-6.6632219999999904</v>
      </c>
      <c r="M2482">
        <f t="shared" si="192"/>
        <v>1035.4440772099999</v>
      </c>
      <c r="N2482">
        <f>M2482-'Projectile Motion Calculations'!$D$2</f>
        <v>225.40055542445089</v>
      </c>
      <c r="P2482">
        <f t="shared" si="193"/>
        <v>0.16755580756204635</v>
      </c>
    </row>
    <row r="2483" spans="1:16" x14ac:dyDescent="0.2">
      <c r="A2483">
        <f t="shared" si="190"/>
        <v>-0.31916666666666726</v>
      </c>
      <c r="C2483">
        <f>('Raw Data'!A2481+'Raw Data'!B2481)*128.337</f>
        <v>62.756792999999995</v>
      </c>
      <c r="D2483">
        <f>('Raw Data'!C2481+'Raw Data'!D2481)*128.419</f>
        <v>77.693494999999999</v>
      </c>
      <c r="E2483">
        <f>('Raw Data'!E2481+'Raw Data'!F2481+'Raw Data'!G2481+'Raw Data'!H2481)*259.538</f>
        <v>546.82061220000003</v>
      </c>
      <c r="G2483">
        <f>('Raw Data'!I2481+'Raw Data'!J2481)*127.233</f>
        <v>21.718673100000004</v>
      </c>
      <c r="H2483">
        <f>('Raw Data'!K2481+'Raw Data'!L2481)*128.041</f>
        <v>-85.659429000000003</v>
      </c>
      <c r="I2483">
        <f>('Raw Data'!M2481+'Raw Data'!N2481+'Raw Data'!O2481+'Raw Data'!P2481)*260.417</f>
        <v>439.95629231000004</v>
      </c>
      <c r="K2483">
        <f t="shared" si="194"/>
        <v>84.475466100000006</v>
      </c>
      <c r="L2483">
        <f t="shared" si="191"/>
        <v>-7.9659340000000043</v>
      </c>
      <c r="M2483">
        <f t="shared" si="192"/>
        <v>986.77690451000012</v>
      </c>
      <c r="N2483">
        <f>M2483-'Projectile Motion Calculations'!$D$2</f>
        <v>176.73338272445108</v>
      </c>
      <c r="P2483">
        <f t="shared" si="193"/>
        <v>0.12813605524121216</v>
      </c>
    </row>
    <row r="2484" spans="1:16" x14ac:dyDescent="0.2">
      <c r="A2484">
        <f t="shared" si="190"/>
        <v>-0.31833333333333391</v>
      </c>
      <c r="C2484">
        <f>('Raw Data'!A2482+'Raw Data'!B2482)*128.337</f>
        <v>54.414887999999991</v>
      </c>
      <c r="D2484">
        <f>('Raw Data'!C2482+'Raw Data'!D2482)*128.419</f>
        <v>72.813573000000005</v>
      </c>
      <c r="E2484">
        <f>('Raw Data'!E2482+'Raw Data'!F2482+'Raw Data'!G2482+'Raw Data'!H2482)*259.538</f>
        <v>523.77363780000007</v>
      </c>
      <c r="G2484">
        <f>('Raw Data'!I2482+'Raw Data'!J2482)*127.233</f>
        <v>15.547872600000002</v>
      </c>
      <c r="H2484">
        <f>('Raw Data'!K2482+'Raw Data'!L2482)*128.041</f>
        <v>-79.385419999999996</v>
      </c>
      <c r="I2484">
        <f>('Raw Data'!M2482+'Raw Data'!N2482+'Raw Data'!O2482+'Raw Data'!P2482)*260.417</f>
        <v>417.06303383999995</v>
      </c>
      <c r="K2484">
        <f t="shared" si="194"/>
        <v>69.962760599999996</v>
      </c>
      <c r="L2484">
        <f t="shared" si="191"/>
        <v>-6.5718469999999911</v>
      </c>
      <c r="M2484">
        <f t="shared" si="192"/>
        <v>940.83667164000008</v>
      </c>
      <c r="N2484">
        <f>M2484-'Projectile Motion Calculations'!$D$2</f>
        <v>130.79314985445103</v>
      </c>
      <c r="P2484">
        <f t="shared" si="193"/>
        <v>8.8220686337044524E-2</v>
      </c>
    </row>
    <row r="2485" spans="1:16" x14ac:dyDescent="0.2">
      <c r="A2485">
        <f t="shared" si="190"/>
        <v>-0.31750000000000056</v>
      </c>
      <c r="C2485">
        <f>('Raw Data'!A2483+'Raw Data'!B2483)*128.337</f>
        <v>45.161790299999993</v>
      </c>
      <c r="D2485">
        <f>('Raw Data'!C2483+'Raw Data'!D2483)*128.419</f>
        <v>65.236852000000013</v>
      </c>
      <c r="E2485">
        <f>('Raw Data'!E2483+'Raw Data'!F2483+'Raw Data'!G2483+'Raw Data'!H2483)*259.538</f>
        <v>496.80763960000007</v>
      </c>
      <c r="G2485">
        <f>('Raw Data'!I2483+'Raw Data'!J2483)*127.233</f>
        <v>8.7281838000000018</v>
      </c>
      <c r="H2485">
        <f>('Raw Data'!K2483+'Raw Data'!L2483)*128.041</f>
        <v>-73.239451999999986</v>
      </c>
      <c r="I2485">
        <f>('Raw Data'!M2483+'Raw Data'!N2483+'Raw Data'!O2483+'Raw Data'!P2483)*260.417</f>
        <v>394.17237953999995</v>
      </c>
      <c r="K2485">
        <f t="shared" si="194"/>
        <v>53.889974099999996</v>
      </c>
      <c r="L2485">
        <f t="shared" si="191"/>
        <v>-8.0025999999999726</v>
      </c>
      <c r="M2485">
        <f t="shared" si="192"/>
        <v>890.98001913999997</v>
      </c>
      <c r="N2485">
        <f>M2485-'Projectile Motion Calculations'!$D$2</f>
        <v>80.936497354450921</v>
      </c>
      <c r="P2485">
        <f t="shared" si="193"/>
        <v>4.7862988462043524E-2</v>
      </c>
    </row>
    <row r="2486" spans="1:16" x14ac:dyDescent="0.2">
      <c r="A2486">
        <f t="shared" si="190"/>
        <v>-0.31666666666666721</v>
      </c>
      <c r="C2486">
        <f>('Raw Data'!A2484+'Raw Data'!B2484)*128.337</f>
        <v>37.654075799999994</v>
      </c>
      <c r="D2486">
        <f>('Raw Data'!C2484+'Raw Data'!D2484)*128.419</f>
        <v>58.944321000000002</v>
      </c>
      <c r="E2486">
        <f>('Raw Data'!E2484+'Raw Data'!F2484+'Raw Data'!G2484+'Raw Data'!H2484)*259.538</f>
        <v>472.72251320000004</v>
      </c>
      <c r="G2486">
        <f>('Raw Data'!I2484+'Raw Data'!J2484)*127.233</f>
        <v>2.4301502999999989</v>
      </c>
      <c r="H2486">
        <f>('Raw Data'!K2484+'Raw Data'!L2484)*128.041</f>
        <v>-67.477607000000006</v>
      </c>
      <c r="I2486">
        <f>('Raw Data'!M2484+'Raw Data'!N2484+'Raw Data'!O2484+'Raw Data'!P2484)*260.417</f>
        <v>371.25568353999995</v>
      </c>
      <c r="K2486">
        <f t="shared" si="194"/>
        <v>40.084226099999995</v>
      </c>
      <c r="L2486">
        <f t="shared" si="191"/>
        <v>-8.5332860000000039</v>
      </c>
      <c r="M2486">
        <f t="shared" si="192"/>
        <v>843.97819673999993</v>
      </c>
      <c r="N2486">
        <f>M2486-'Projectile Motion Calculations'!$D$2</f>
        <v>33.934674954450884</v>
      </c>
      <c r="P2486">
        <f t="shared" si="193"/>
        <v>8.1411147370426314E-3</v>
      </c>
    </row>
    <row r="2487" spans="1:16" x14ac:dyDescent="0.2">
      <c r="A2487">
        <f t="shared" si="190"/>
        <v>-0.31583333333333385</v>
      </c>
      <c r="C2487">
        <f>('Raw Data'!A2485+'Raw Data'!B2485)*128.337</f>
        <v>28.862991299999997</v>
      </c>
      <c r="D2487">
        <f>('Raw Data'!C2485+'Raw Data'!D2485)*128.419</f>
        <v>52.009695000000008</v>
      </c>
      <c r="E2487">
        <f>('Raw Data'!E2485+'Raw Data'!F2485+'Raw Data'!G2485+'Raw Data'!H2485)*259.538</f>
        <v>447.31374300000004</v>
      </c>
      <c r="G2487">
        <f>('Raw Data'!I2485+'Raw Data'!J2485)*127.233</f>
        <v>-3.6770336999999995</v>
      </c>
      <c r="H2487">
        <f>('Raw Data'!K2485+'Raw Data'!L2485)*128.041</f>
        <v>-62.484007999999996</v>
      </c>
      <c r="I2487">
        <f>('Raw Data'!M2485+'Raw Data'!N2485+'Raw Data'!O2485+'Raw Data'!P2485)*260.417</f>
        <v>348.33377919999998</v>
      </c>
      <c r="K2487">
        <f t="shared" si="194"/>
        <v>25.185957599999998</v>
      </c>
      <c r="L2487">
        <f t="shared" si="191"/>
        <v>-10.474312999999988</v>
      </c>
      <c r="M2487">
        <f t="shared" si="192"/>
        <v>795.64752220000003</v>
      </c>
      <c r="N2487">
        <f>M2487-'Projectile Motion Calculations'!$D$2</f>
        <v>-14.395999585549021</v>
      </c>
      <c r="P2487">
        <f t="shared" si="193"/>
        <v>-3.1384283504624917E-2</v>
      </c>
    </row>
    <row r="2488" spans="1:16" x14ac:dyDescent="0.2">
      <c r="A2488">
        <f t="shared" si="190"/>
        <v>-0.3150000000000005</v>
      </c>
      <c r="C2488">
        <f>('Raw Data'!A2486+'Raw Data'!B2486)*128.337</f>
        <v>20.071906800000001</v>
      </c>
      <c r="D2488">
        <f>('Raw Data'!C2486+'Raw Data'!D2486)*128.419</f>
        <v>46.359259000000002</v>
      </c>
      <c r="E2488">
        <f>('Raw Data'!E2486+'Raw Data'!F2486+'Raw Data'!G2486+'Raw Data'!H2486)*259.538</f>
        <v>420.86682080000003</v>
      </c>
      <c r="G2488">
        <f>('Raw Data'!I2486+'Raw Data'!J2486)*127.233</f>
        <v>-9.9496205999999994</v>
      </c>
      <c r="H2488">
        <f>('Raw Data'!K2486+'Raw Data'!L2486)*128.041</f>
        <v>-55.697835000000005</v>
      </c>
      <c r="I2488">
        <f>('Raw Data'!M2486+'Raw Data'!N2486+'Raw Data'!O2486+'Raw Data'!P2486)*260.417</f>
        <v>328.25042015999998</v>
      </c>
      <c r="K2488">
        <f t="shared" si="194"/>
        <v>10.122286200000001</v>
      </c>
      <c r="L2488">
        <f t="shared" si="191"/>
        <v>-9.3385760000000033</v>
      </c>
      <c r="M2488">
        <f t="shared" si="192"/>
        <v>749.11724096</v>
      </c>
      <c r="N2488">
        <f>M2488-'Projectile Motion Calculations'!$D$2</f>
        <v>-60.926280825549043</v>
      </c>
      <c r="P2488">
        <f t="shared" si="193"/>
        <v>-7.197054212962585E-2</v>
      </c>
    </row>
    <row r="2489" spans="1:16" x14ac:dyDescent="0.2">
      <c r="A2489">
        <f t="shared" si="190"/>
        <v>-0.31416666666666715</v>
      </c>
      <c r="C2489">
        <f>('Raw Data'!A2487+'Raw Data'!B2487)*128.337</f>
        <v>12.535958159999998</v>
      </c>
      <c r="D2489">
        <f>('Raw Data'!C2487+'Raw Data'!D2487)*128.419</f>
        <v>39.553052000000001</v>
      </c>
      <c r="E2489">
        <f>('Raw Data'!E2487+'Raw Data'!F2487+'Raw Data'!G2487+'Raw Data'!H2487)*259.538</f>
        <v>396.75574060000008</v>
      </c>
      <c r="G2489">
        <f>('Raw Data'!I2487+'Raw Data'!J2487)*127.233</f>
        <v>-16.094974499999999</v>
      </c>
      <c r="H2489">
        <f>('Raw Data'!K2487+'Raw Data'!L2487)*128.041</f>
        <v>-49.935990000000004</v>
      </c>
      <c r="I2489">
        <f>('Raw Data'!M2487+'Raw Data'!N2487+'Raw Data'!O2487+'Raw Data'!P2487)*260.417</f>
        <v>301.48476089999997</v>
      </c>
      <c r="K2489">
        <f t="shared" si="194"/>
        <v>-3.5590163400000012</v>
      </c>
      <c r="L2489">
        <f t="shared" si="191"/>
        <v>-10.382938000000003</v>
      </c>
      <c r="M2489">
        <f t="shared" si="192"/>
        <v>698.24050150000005</v>
      </c>
      <c r="N2489">
        <f>M2489-'Projectile Motion Calculations'!$D$2</f>
        <v>-111.803020285549</v>
      </c>
      <c r="P2489">
        <f t="shared" si="193"/>
        <v>-0.11386933358796011</v>
      </c>
    </row>
    <row r="2490" spans="1:16" x14ac:dyDescent="0.2">
      <c r="A2490">
        <f t="shared" si="190"/>
        <v>-0.3133333333333338</v>
      </c>
      <c r="C2490">
        <f>('Raw Data'!A2488+'Raw Data'!B2488)*128.337</f>
        <v>3.7602741000000002</v>
      </c>
      <c r="D2490">
        <f>('Raw Data'!C2488+'Raw Data'!D2488)*128.419</f>
        <v>33.247679100000006</v>
      </c>
      <c r="E2490">
        <f>('Raw Data'!E2488+'Raw Data'!F2488+'Raw Data'!G2488+'Raw Data'!H2488)*259.538</f>
        <v>370.02332660000002</v>
      </c>
      <c r="G2490">
        <f>('Raw Data'!I2488+'Raw Data'!J2488)*127.233</f>
        <v>-21.105410039999999</v>
      </c>
      <c r="H2490">
        <f>('Raw Data'!K2488+'Raw Data'!L2488)*128.041</f>
        <v>-43.790021999999993</v>
      </c>
      <c r="I2490">
        <f>('Raw Data'!M2488+'Raw Data'!N2488+'Raw Data'!O2488+'Raw Data'!P2488)*260.417</f>
        <v>278.53681485999999</v>
      </c>
      <c r="K2490">
        <f t="shared" si="194"/>
        <v>-17.345135939999999</v>
      </c>
      <c r="L2490">
        <f t="shared" si="191"/>
        <v>-10.542342899999987</v>
      </c>
      <c r="M2490">
        <f t="shared" si="192"/>
        <v>648.56014146000007</v>
      </c>
      <c r="N2490">
        <f>M2490-'Projectile Motion Calculations'!$D$2</f>
        <v>-161.48338032554898</v>
      </c>
      <c r="P2490">
        <f t="shared" si="193"/>
        <v>-0.15577029518796109</v>
      </c>
    </row>
    <row r="2491" spans="1:16" x14ac:dyDescent="0.2">
      <c r="A2491">
        <f t="shared" si="190"/>
        <v>-0.31250000000000044</v>
      </c>
      <c r="C2491">
        <f>('Raw Data'!A2489+'Raw Data'!B2489)*128.337</f>
        <v>-3.7602740999999997</v>
      </c>
      <c r="D2491">
        <f>('Raw Data'!C2489+'Raw Data'!D2489)*128.419</f>
        <v>27.635768800000001</v>
      </c>
      <c r="E2491">
        <f>('Raw Data'!E2489+'Raw Data'!F2489+'Raw Data'!G2489+'Raw Data'!H2489)*259.538</f>
        <v>345.91224640000002</v>
      </c>
      <c r="G2491">
        <f>('Raw Data'!I2489+'Raw Data'!J2489)*127.233</f>
        <v>-26.120934899999998</v>
      </c>
      <c r="H2491">
        <f>('Raw Data'!K2489+'Raw Data'!L2489)*128.041</f>
        <v>-38.796422999999997</v>
      </c>
      <c r="I2491">
        <f>('Raw Data'!M2489+'Raw Data'!N2489+'Raw Data'!O2489+'Raw Data'!P2489)*260.417</f>
        <v>251.76594725999996</v>
      </c>
      <c r="K2491">
        <f t="shared" si="194"/>
        <v>-29.881208999999998</v>
      </c>
      <c r="L2491">
        <f t="shared" si="191"/>
        <v>-11.160654199999996</v>
      </c>
      <c r="M2491">
        <f t="shared" si="192"/>
        <v>597.67819366000003</v>
      </c>
      <c r="N2491">
        <f>M2491-'Projectile Motion Calculations'!$D$2</f>
        <v>-212.36532812554901</v>
      </c>
      <c r="P2491">
        <f t="shared" si="193"/>
        <v>-0.19752094910462878</v>
      </c>
    </row>
    <row r="2492" spans="1:16" x14ac:dyDescent="0.2">
      <c r="A2492">
        <f t="shared" si="190"/>
        <v>-0.31166666666666709</v>
      </c>
      <c r="C2492">
        <f>('Raw Data'!A2490+'Raw Data'!B2490)*128.337</f>
        <v>-10.651971</v>
      </c>
      <c r="D2492">
        <f>('Raw Data'!C2490+'Raw Data'!D2490)*128.419</f>
        <v>21.908281400000003</v>
      </c>
      <c r="E2492">
        <f>('Raw Data'!E2490+'Raw Data'!F2490+'Raw Data'!G2490+'Raw Data'!H2490)*259.538</f>
        <v>321.8530738</v>
      </c>
      <c r="G2492">
        <f>('Raw Data'!I2490+'Raw Data'!J2490)*127.233</f>
        <v>-32.266288799999998</v>
      </c>
      <c r="H2492">
        <f>('Raw Data'!K2490+'Raw Data'!L2490)*128.041</f>
        <v>-34.955193000000001</v>
      </c>
      <c r="I2492">
        <f>('Raw Data'!M2490+'Raw Data'!N2490+'Raw Data'!O2490+'Raw Data'!P2490)*260.417</f>
        <v>226.50549825999997</v>
      </c>
      <c r="K2492">
        <f t="shared" si="194"/>
        <v>-42.918259800000001</v>
      </c>
      <c r="L2492">
        <f t="shared" si="191"/>
        <v>-13.046911599999998</v>
      </c>
      <c r="M2492">
        <f t="shared" si="192"/>
        <v>548.35857205999991</v>
      </c>
      <c r="N2492">
        <f>M2492-'Projectile Motion Calculations'!$D$2</f>
        <v>-261.68494972554913</v>
      </c>
      <c r="P2492">
        <f t="shared" si="193"/>
        <v>-0.23877239718796311</v>
      </c>
    </row>
    <row r="2493" spans="1:16" x14ac:dyDescent="0.2">
      <c r="A2493">
        <f t="shared" si="190"/>
        <v>-0.31083333333333374</v>
      </c>
      <c r="C2493">
        <f>('Raw Data'!A2491+'Raw Data'!B2491)*128.337</f>
        <v>-17.543667899999996</v>
      </c>
      <c r="D2493">
        <f>('Raw Data'!C2491+'Raw Data'!D2491)*128.419</f>
        <v>16.925624200000001</v>
      </c>
      <c r="E2493">
        <f>('Raw Data'!E2491+'Raw Data'!F2491+'Raw Data'!G2491+'Raw Data'!H2491)*259.538</f>
        <v>297.69008600000001</v>
      </c>
      <c r="G2493">
        <f>('Raw Data'!I2491+'Raw Data'!J2491)*127.233</f>
        <v>-38.538875699999998</v>
      </c>
      <c r="H2493">
        <f>('Raw Data'!K2491+'Raw Data'!L2491)*128.041</f>
        <v>-30.576190799999996</v>
      </c>
      <c r="I2493">
        <f>('Raw Data'!M2491+'Raw Data'!N2491+'Raw Data'!O2491+'Raw Data'!P2491)*260.417</f>
        <v>200.98463225999996</v>
      </c>
      <c r="K2493">
        <f t="shared" si="194"/>
        <v>-56.082543599999994</v>
      </c>
      <c r="L2493">
        <f t="shared" si="191"/>
        <v>-13.650566599999994</v>
      </c>
      <c r="M2493">
        <f t="shared" si="192"/>
        <v>498.67471825999996</v>
      </c>
      <c r="N2493">
        <f>M2493-'Projectile Motion Calculations'!$D$2</f>
        <v>-311.36880352554908</v>
      </c>
      <c r="P2493">
        <f t="shared" si="193"/>
        <v>-0.28112836971713068</v>
      </c>
    </row>
    <row r="2494" spans="1:16" x14ac:dyDescent="0.2">
      <c r="A2494">
        <f t="shared" si="190"/>
        <v>-0.31000000000000039</v>
      </c>
      <c r="C2494">
        <f>('Raw Data'!A2492+'Raw Data'!B2492)*128.337</f>
        <v>-24.4995333</v>
      </c>
      <c r="D2494">
        <f>('Raw Data'!C2492+'Raw Data'!D2492)*128.419</f>
        <v>10.029523900000001</v>
      </c>
      <c r="E2494">
        <f>('Raw Data'!E2492+'Raw Data'!F2492+'Raw Data'!G2492+'Raw Data'!H2492)*259.538</f>
        <v>271.26911760000002</v>
      </c>
      <c r="G2494">
        <f>('Raw Data'!I2492+'Raw Data'!J2492)*127.233</f>
        <v>-44.658783</v>
      </c>
      <c r="H2494">
        <f>('Raw Data'!K2492+'Raw Data'!L2492)*128.041</f>
        <v>-24.980799099999999</v>
      </c>
      <c r="I2494">
        <f>('Raw Data'!M2492+'Raw Data'!N2492+'Raw Data'!O2492+'Raw Data'!P2492)*260.417</f>
        <v>175.43512038999998</v>
      </c>
      <c r="K2494">
        <f t="shared" si="194"/>
        <v>-69.158316299999996</v>
      </c>
      <c r="L2494">
        <f t="shared" si="191"/>
        <v>-14.951275199999998</v>
      </c>
      <c r="M2494">
        <f t="shared" si="192"/>
        <v>446.70423799000002</v>
      </c>
      <c r="N2494">
        <f>M2494-'Projectile Motion Calculations'!$D$2</f>
        <v>-363.33928379554902</v>
      </c>
      <c r="P2494">
        <f t="shared" si="193"/>
        <v>-0.32390430128379832</v>
      </c>
    </row>
    <row r="2495" spans="1:16" x14ac:dyDescent="0.2">
      <c r="A2495">
        <f t="shared" si="190"/>
        <v>-0.30916666666666703</v>
      </c>
      <c r="C2495">
        <f>('Raw Data'!A2493+'Raw Data'!B2493)*128.337</f>
        <v>-31.314227999999996</v>
      </c>
      <c r="D2495">
        <f>('Raw Data'!C2493+'Raw Data'!D2493)*128.419</f>
        <v>5.0083410000000006</v>
      </c>
      <c r="E2495">
        <f>('Raw Data'!E2493+'Raw Data'!F2493+'Raw Data'!G2493+'Raw Data'!H2493)*259.538</f>
        <v>247.13208360000002</v>
      </c>
      <c r="G2495">
        <f>('Raw Data'!I2493+'Raw Data'!J2493)*127.233</f>
        <v>-51.529365000000006</v>
      </c>
      <c r="H2495">
        <f>('Raw Data'!K2493+'Raw Data'!L2493)*128.041</f>
        <v>-19.385407400000002</v>
      </c>
      <c r="I2495">
        <f>('Raw Data'!M2493+'Raw Data'!N2493+'Raw Data'!O2493+'Raw Data'!P2493)*260.417</f>
        <v>148.88039889999999</v>
      </c>
      <c r="K2495">
        <f t="shared" si="194"/>
        <v>-82.843592999999998</v>
      </c>
      <c r="L2495">
        <f t="shared" si="191"/>
        <v>-14.3770664</v>
      </c>
      <c r="M2495">
        <f t="shared" si="192"/>
        <v>396.01248250000003</v>
      </c>
      <c r="N2495">
        <f>M2495-'Projectile Motion Calculations'!$D$2</f>
        <v>-414.03103928554901</v>
      </c>
      <c r="P2495">
        <f t="shared" si="193"/>
        <v>-0.365163308237966</v>
      </c>
    </row>
    <row r="2496" spans="1:16" x14ac:dyDescent="0.2">
      <c r="A2496">
        <f t="shared" si="190"/>
        <v>-0.30833333333333368</v>
      </c>
      <c r="C2496">
        <f>('Raw Data'!A2494+'Raw Data'!B2494)*128.337</f>
        <v>-38.244425999999997</v>
      </c>
      <c r="D2496">
        <f>('Raw Data'!C2494+'Raw Data'!D2494)*128.419</f>
        <v>0.62796890999999999</v>
      </c>
      <c r="E2496">
        <f>('Raw Data'!E2494+'Raw Data'!F2494+'Raw Data'!G2494+'Raw Data'!H2494)*259.538</f>
        <v>223.02100339999998</v>
      </c>
      <c r="G2496">
        <f>('Raw Data'!I2494+'Raw Data'!J2494)*127.233</f>
        <v>-57.254850000000005</v>
      </c>
      <c r="H2496">
        <f>('Raw Data'!K2494+'Raw Data'!L2494)*128.041</f>
        <v>-14.379004300000002</v>
      </c>
      <c r="I2496">
        <f>('Raw Data'!M2494+'Raw Data'!N2494+'Raw Data'!O2494+'Raw Data'!P2494)*260.417</f>
        <v>124.6616179</v>
      </c>
      <c r="K2496">
        <f t="shared" si="194"/>
        <v>-95.499276000000009</v>
      </c>
      <c r="L2496">
        <f t="shared" si="191"/>
        <v>-13.751035390000002</v>
      </c>
      <c r="M2496">
        <f t="shared" si="192"/>
        <v>347.68262129999999</v>
      </c>
      <c r="N2496">
        <f>M2496-'Projectile Motion Calculations'!$D$2</f>
        <v>-462.36090048554905</v>
      </c>
      <c r="P2496">
        <f t="shared" si="193"/>
        <v>-0.4054471754046336</v>
      </c>
    </row>
    <row r="2497" spans="1:16" x14ac:dyDescent="0.2">
      <c r="A2497">
        <f t="shared" si="190"/>
        <v>-0.30750000000000033</v>
      </c>
      <c r="C2497">
        <f>('Raw Data'!A2495+'Raw Data'!B2495)*128.337</f>
        <v>-44.532938999999992</v>
      </c>
      <c r="D2497">
        <f>('Raw Data'!C2495+'Raw Data'!D2495)*128.419</f>
        <v>-3.1334236000000004</v>
      </c>
      <c r="E2497">
        <f>('Raw Data'!E2495+'Raw Data'!F2495+'Raw Data'!G2495+'Raw Data'!H2495)*259.538</f>
        <v>197.5862794</v>
      </c>
      <c r="G2497">
        <f>('Raw Data'!I2495+'Raw Data'!J2495)*127.233</f>
        <v>-62.089703999999998</v>
      </c>
      <c r="H2497">
        <f>('Raw Data'!K2495+'Raw Data'!L2495)*128.041</f>
        <v>-8.7580044000000008</v>
      </c>
      <c r="I2497">
        <f>('Raw Data'!M2495+'Raw Data'!N2495+'Raw Data'!O2495+'Raw Data'!P2495)*260.417</f>
        <v>101.74492190000001</v>
      </c>
      <c r="K2497">
        <f t="shared" si="194"/>
        <v>-106.62264299999998</v>
      </c>
      <c r="L2497">
        <f t="shared" si="191"/>
        <v>-11.891428000000001</v>
      </c>
      <c r="M2497">
        <f t="shared" si="192"/>
        <v>299.33120129999998</v>
      </c>
      <c r="N2497">
        <f>M2497-'Projectile Motion Calculations'!$D$2</f>
        <v>-510.71232048554907</v>
      </c>
      <c r="P2497">
        <f t="shared" si="193"/>
        <v>-0.44508751790463452</v>
      </c>
    </row>
    <row r="2498" spans="1:16" x14ac:dyDescent="0.2">
      <c r="A2498">
        <f t="shared" si="190"/>
        <v>-0.30666666666666698</v>
      </c>
      <c r="C2498">
        <f>('Raw Data'!A2496+'Raw Data'!B2496)*128.337</f>
        <v>-52.618169999999999</v>
      </c>
      <c r="D2498">
        <f>('Raw Data'!C2496+'Raw Data'!D2496)*128.419</f>
        <v>-8.1507539300000005</v>
      </c>
      <c r="E2498">
        <f>('Raw Data'!E2496+'Raw Data'!F2496+'Raw Data'!G2496+'Raw Data'!H2496)*259.538</f>
        <v>171.11340340000001</v>
      </c>
      <c r="G2498">
        <f>('Raw Data'!I2496+'Raw Data'!J2496)*127.233</f>
        <v>-63.998199</v>
      </c>
      <c r="H2498">
        <f>('Raw Data'!K2496+'Raw Data'!L2496)*128.041</f>
        <v>-5.6209999000000002</v>
      </c>
      <c r="I2498">
        <f>('Raw Data'!M2496+'Raw Data'!N2496+'Raw Data'!O2496+'Raw Data'!P2496)*260.417</f>
        <v>81.432395899999989</v>
      </c>
      <c r="K2498">
        <f t="shared" si="194"/>
        <v>-116.61636899999999</v>
      </c>
      <c r="L2498">
        <f t="shared" si="191"/>
        <v>-13.771753830000002</v>
      </c>
      <c r="M2498">
        <f t="shared" si="192"/>
        <v>252.5457993</v>
      </c>
      <c r="N2498">
        <f>M2498-'Projectile Motion Calculations'!$D$2</f>
        <v>-557.49772248554905</v>
      </c>
      <c r="P2498">
        <f t="shared" si="193"/>
        <v>-0.4847604491546354</v>
      </c>
    </row>
    <row r="2499" spans="1:16" x14ac:dyDescent="0.2">
      <c r="A2499">
        <f t="shared" ref="A2499:A2562" si="195">A2500-1/1200</f>
        <v>-0.30583333333333362</v>
      </c>
      <c r="C2499">
        <f>('Raw Data'!A2497+'Raw Data'!B2497)*128.337</f>
        <v>-59.548367999999996</v>
      </c>
      <c r="D2499">
        <f>('Raw Data'!C2497+'Raw Data'!D2497)*128.419</f>
        <v>-12.533694400000002</v>
      </c>
      <c r="E2499">
        <f>('Raw Data'!E2497+'Raw Data'!F2497+'Raw Data'!G2497+'Raw Data'!H2497)*259.538</f>
        <v>145.70463319999999</v>
      </c>
      <c r="G2499">
        <f>('Raw Data'!I2497+'Raw Data'!J2497)*127.233</f>
        <v>-62.725869000000003</v>
      </c>
      <c r="H2499">
        <f>('Raw Data'!K2497+'Raw Data'!L2497)*128.041</f>
        <v>-2.49423868</v>
      </c>
      <c r="I2499">
        <f>('Raw Data'!M2497+'Raw Data'!N2497+'Raw Data'!O2497+'Raw Data'!P2497)*260.417</f>
        <v>58.411533099999993</v>
      </c>
      <c r="K2499">
        <f t="shared" si="194"/>
        <v>-122.274237</v>
      </c>
      <c r="L2499">
        <f t="shared" si="191"/>
        <v>-15.027933080000002</v>
      </c>
      <c r="M2499">
        <f t="shared" si="192"/>
        <v>204.11616629999997</v>
      </c>
      <c r="N2499">
        <f>M2499-'Projectile Motion Calculations'!$D$2</f>
        <v>-605.92735548554901</v>
      </c>
      <c r="P2499">
        <f t="shared" si="193"/>
        <v>-0.52133157944630293</v>
      </c>
    </row>
    <row r="2500" spans="1:16" x14ac:dyDescent="0.2">
      <c r="A2500">
        <f t="shared" si="195"/>
        <v>-0.30500000000000027</v>
      </c>
      <c r="C2500">
        <f>('Raw Data'!A2498+'Raw Data'!B2498)*128.337</f>
        <v>-63.270140999999995</v>
      </c>
      <c r="D2500">
        <f>('Raw Data'!C2498+'Raw Data'!D2498)*128.419</f>
        <v>-15.0507068</v>
      </c>
      <c r="E2500">
        <f>('Raw Data'!E2498+'Raw Data'!F2498+'Raw Data'!G2498+'Raw Data'!H2498)*259.538</f>
        <v>120.29586300000001</v>
      </c>
      <c r="G2500">
        <f>('Raw Data'!I2498+'Raw Data'!J2498)*127.233</f>
        <v>-55.855287000000004</v>
      </c>
      <c r="H2500">
        <f>('Raw Data'!K2498+'Raw Data'!L2498)*128.041</f>
        <v>0</v>
      </c>
      <c r="I2500">
        <f>('Raw Data'!M2498+'Raw Data'!N2498+'Raw Data'!O2498+'Raw Data'!P2498)*260.417</f>
        <v>44.479223599999997</v>
      </c>
      <c r="K2500">
        <f t="shared" si="194"/>
        <v>-119.125428</v>
      </c>
      <c r="L2500">
        <f t="shared" ref="L2500:L2563" si="196">D2500+H2500</f>
        <v>-15.0507068</v>
      </c>
      <c r="M2500">
        <f t="shared" ref="M2500:M2563" si="197">E2500+I2500</f>
        <v>164.77508660000001</v>
      </c>
      <c r="N2500">
        <f>M2500-'Projectile Motion Calculations'!$D$2</f>
        <v>-645.26843518554904</v>
      </c>
      <c r="P2500">
        <f t="shared" ref="P2500:P2563" si="198">(A2501-A2500)*(N2501+N2500)/2</f>
        <v>-0.55296993183797027</v>
      </c>
    </row>
    <row r="2501" spans="1:16" x14ac:dyDescent="0.2">
      <c r="A2501">
        <f t="shared" si="195"/>
        <v>-0.30416666666666692</v>
      </c>
      <c r="C2501">
        <f>('Raw Data'!A2499+'Raw Data'!B2499)*128.337</f>
        <v>-67.120250999999996</v>
      </c>
      <c r="D2501">
        <f>('Raw Data'!C2499+'Raw Data'!D2499)*128.419</f>
        <v>-16.989833700000002</v>
      </c>
      <c r="E2501">
        <f>('Raw Data'!E2499+'Raw Data'!F2499+'Raw Data'!G2499+'Raw Data'!H2499)*259.538</f>
        <v>96.392413200000007</v>
      </c>
      <c r="G2501">
        <f>('Raw Data'!I2499+'Raw Data'!J2499)*127.233</f>
        <v>-48.475773000000004</v>
      </c>
      <c r="H2501">
        <f>('Raw Data'!K2499+'Raw Data'!L2499)*128.041</f>
        <v>0.62740089999999993</v>
      </c>
      <c r="I2501">
        <f>('Raw Data'!M2499+'Raw Data'!N2499+'Raw Data'!O2499+'Raw Data'!P2499)*260.417</f>
        <v>31.79170736</v>
      </c>
      <c r="K2501">
        <f t="shared" si="194"/>
        <v>-115.596024</v>
      </c>
      <c r="L2501">
        <f t="shared" si="196"/>
        <v>-16.362432800000001</v>
      </c>
      <c r="M2501">
        <f t="shared" si="197"/>
        <v>128.18412056</v>
      </c>
      <c r="N2501">
        <f>M2501-'Projectile Motion Calculations'!$D$2</f>
        <v>-681.85940122554905</v>
      </c>
      <c r="P2501">
        <f t="shared" si="198"/>
        <v>-0.57985529360880428</v>
      </c>
    </row>
    <row r="2502" spans="1:16" x14ac:dyDescent="0.2">
      <c r="A2502">
        <f t="shared" si="195"/>
        <v>-0.30333333333333357</v>
      </c>
      <c r="C2502">
        <f>('Raw Data'!A2500+'Raw Data'!B2500)*128.337</f>
        <v>-65.836880999999991</v>
      </c>
      <c r="D2502">
        <f>('Raw Data'!C2500+'Raw Data'!D2500)*128.419</f>
        <v>-15.6799599</v>
      </c>
      <c r="E2502">
        <f>('Raw Data'!E2500+'Raw Data'!F2500+'Raw Data'!G2500+'Raw Data'!H2500)*259.538</f>
        <v>76.096541600000009</v>
      </c>
      <c r="G2502">
        <f>('Raw Data'!I2500+'Raw Data'!J2500)*127.233</f>
        <v>-39.823929</v>
      </c>
      <c r="H2502">
        <f>('Raw Data'!K2500+'Raw Data'!L2500)*128.041</f>
        <v>0.62740090000000015</v>
      </c>
      <c r="I2502">
        <f>('Raw Data'!M2500+'Raw Data'!N2500+'Raw Data'!O2500+'Raw Data'!P2500)*260.417</f>
        <v>24.153676749999999</v>
      </c>
      <c r="K2502">
        <f t="shared" si="194"/>
        <v>-105.66081</v>
      </c>
      <c r="L2502">
        <f t="shared" si="196"/>
        <v>-15.052559</v>
      </c>
      <c r="M2502">
        <f t="shared" si="197"/>
        <v>100.25021835000001</v>
      </c>
      <c r="N2502">
        <f>M2502-'Projectile Motion Calculations'!$D$2</f>
        <v>-709.79330343554898</v>
      </c>
      <c r="P2502">
        <f t="shared" si="198"/>
        <v>-0.60160333434630475</v>
      </c>
    </row>
    <row r="2503" spans="1:16" x14ac:dyDescent="0.2">
      <c r="A2503">
        <f t="shared" si="195"/>
        <v>-0.30250000000000021</v>
      </c>
      <c r="C2503">
        <f>('Raw Data'!A2501+'Raw Data'!B2501)*128.337</f>
        <v>-57.751649999999998</v>
      </c>
      <c r="D2503">
        <f>('Raw Data'!C2501+'Raw Data'!D2501)*128.419</f>
        <v>-15.0507068</v>
      </c>
      <c r="E2503">
        <f>('Raw Data'!E2501+'Raw Data'!F2501+'Raw Data'!G2501+'Raw Data'!H2501)*259.538</f>
        <v>59.46015580000001</v>
      </c>
      <c r="G2503">
        <f>('Raw Data'!I2501+'Raw Data'!J2501)*127.233</f>
        <v>-34.098444000000001</v>
      </c>
      <c r="H2503">
        <f>('Raw Data'!K2501+'Raw Data'!L2501)*128.041</f>
        <v>0</v>
      </c>
      <c r="I2503">
        <f>('Raw Data'!M2501+'Raw Data'!N2501+'Raw Data'!O2501+'Raw Data'!P2501)*260.417</f>
        <v>16.528666989999998</v>
      </c>
      <c r="K2503">
        <f t="shared" si="194"/>
        <v>-91.850093999999999</v>
      </c>
      <c r="L2503">
        <f t="shared" si="196"/>
        <v>-15.0507068</v>
      </c>
      <c r="M2503">
        <f t="shared" si="197"/>
        <v>75.98882279</v>
      </c>
      <c r="N2503">
        <f>M2503-'Projectile Motion Calculations'!$D$2</f>
        <v>-734.05469899554907</v>
      </c>
      <c r="P2503">
        <f t="shared" si="198"/>
        <v>-0.61853263905463851</v>
      </c>
    </row>
    <row r="2504" spans="1:16" x14ac:dyDescent="0.2">
      <c r="A2504">
        <f t="shared" si="195"/>
        <v>-0.30166666666666686</v>
      </c>
      <c r="C2504">
        <f>('Raw Data'!A2502+'Raw Data'!B2502)*128.337</f>
        <v>-45.816308999999997</v>
      </c>
      <c r="D2504">
        <f>('Raw Data'!C2502+'Raw Data'!D2502)*128.419</f>
        <v>-16.309213000000003</v>
      </c>
      <c r="E2504">
        <f>('Raw Data'!E2502+'Raw Data'!F2502+'Raw Data'!G2502+'Raw Data'!H2502)*259.538</f>
        <v>46.898516600000008</v>
      </c>
      <c r="G2504">
        <f>('Raw Data'!I2502+'Raw Data'!J2502)*127.233</f>
        <v>-27.316925100000002</v>
      </c>
      <c r="H2504">
        <f>('Raw Data'!K2502+'Raw Data'!L2502)*128.041</f>
        <v>-0.62740090000000015</v>
      </c>
      <c r="I2504">
        <f>('Raw Data'!M2502+'Raw Data'!N2502+'Raw Data'!O2502+'Raw Data'!P2502)*260.417</f>
        <v>12.72137045</v>
      </c>
      <c r="K2504">
        <f t="shared" ref="K2504:K2567" si="199">C2504+G2504</f>
        <v>-73.133234099999996</v>
      </c>
      <c r="L2504">
        <f t="shared" si="196"/>
        <v>-16.936613900000005</v>
      </c>
      <c r="M2504">
        <f t="shared" si="197"/>
        <v>59.61988705000001</v>
      </c>
      <c r="N2504">
        <f>M2504-'Projectile Motion Calculations'!$D$2</f>
        <v>-750.42363473554906</v>
      </c>
      <c r="P2504">
        <f t="shared" si="198"/>
        <v>-0.63012379284213882</v>
      </c>
    </row>
    <row r="2505" spans="1:16" x14ac:dyDescent="0.2">
      <c r="A2505">
        <f t="shared" si="195"/>
        <v>-0.30083333333333351</v>
      </c>
      <c r="C2505">
        <f>('Raw Data'!A2503+'Raw Data'!B2503)*128.337</f>
        <v>-35.780355599999993</v>
      </c>
      <c r="D2505">
        <f>('Raw Data'!C2503+'Raw Data'!D2503)*128.419</f>
        <v>-15.679959900000004</v>
      </c>
      <c r="E2505">
        <f>('Raw Data'!E2503+'Raw Data'!F2503+'Raw Data'!G2503+'Raw Data'!H2503)*259.538</f>
        <v>40.539835600000004</v>
      </c>
      <c r="G2505">
        <f>('Raw Data'!I2503+'Raw Data'!J2503)*127.233</f>
        <v>-20.509959600000002</v>
      </c>
      <c r="H2505">
        <f>('Raw Data'!K2503+'Raw Data'!L2503)*128.041</f>
        <v>0</v>
      </c>
      <c r="I2505">
        <f>('Raw Data'!M2503+'Raw Data'!N2503+'Raw Data'!O2503+'Raw Data'!P2503)*260.417</f>
        <v>7.6302180999999996</v>
      </c>
      <c r="K2505">
        <f t="shared" si="199"/>
        <v>-56.290315199999995</v>
      </c>
      <c r="L2505">
        <f t="shared" si="196"/>
        <v>-15.679959900000004</v>
      </c>
      <c r="M2505">
        <f t="shared" si="197"/>
        <v>48.170053700000004</v>
      </c>
      <c r="N2505">
        <f>M2505-'Projectile Motion Calculations'!$D$2</f>
        <v>-761.87346808554901</v>
      </c>
      <c r="P2505">
        <f t="shared" si="198"/>
        <v>-0.63912536750047233</v>
      </c>
    </row>
    <row r="2506" spans="1:16" x14ac:dyDescent="0.2">
      <c r="A2506">
        <f t="shared" si="195"/>
        <v>-0.30000000000000016</v>
      </c>
      <c r="C2506">
        <f>('Raw Data'!A2504+'Raw Data'!B2504)*128.337</f>
        <v>-25.089883499999999</v>
      </c>
      <c r="D2506">
        <f>('Raw Data'!C2504+'Raw Data'!D2504)*128.419</f>
        <v>-13.175789400000001</v>
      </c>
      <c r="E2506">
        <f>('Raw Data'!E2504+'Raw Data'!F2504+'Raw Data'!G2504+'Raw Data'!H2504)*259.538</f>
        <v>32.935372200000003</v>
      </c>
      <c r="G2506">
        <f>('Raw Data'!I2504+'Raw Data'!J2504)*127.233</f>
        <v>-14.9117076</v>
      </c>
      <c r="H2506">
        <f>('Raw Data'!K2504+'Raw Data'!L2504)*128.041</f>
        <v>-1.8732398300000002</v>
      </c>
      <c r="I2506">
        <f>('Raw Data'!M2504+'Raw Data'!N2504+'Raw Data'!O2504+'Raw Data'!P2504)*260.417</f>
        <v>5.0807356700000001</v>
      </c>
      <c r="K2506">
        <f t="shared" si="199"/>
        <v>-40.001591099999999</v>
      </c>
      <c r="L2506">
        <f t="shared" si="196"/>
        <v>-15.049029230000002</v>
      </c>
      <c r="M2506">
        <f t="shared" si="197"/>
        <v>38.016107870000006</v>
      </c>
      <c r="N2506">
        <f>M2506-'Projectile Motion Calculations'!$D$2</f>
        <v>-772.027413915549</v>
      </c>
      <c r="P2506">
        <f t="shared" si="198"/>
        <v>-0.64811866274630581</v>
      </c>
    </row>
    <row r="2507" spans="1:16" x14ac:dyDescent="0.2">
      <c r="A2507">
        <f t="shared" si="195"/>
        <v>-0.2991666666666668</v>
      </c>
      <c r="C2507">
        <f>('Raw Data'!A2505+'Raw Data'!B2505)*128.337</f>
        <v>-15.6699477</v>
      </c>
      <c r="D2507">
        <f>('Raw Data'!C2505+'Raw Data'!D2505)*128.419</f>
        <v>-10.658777000000001</v>
      </c>
      <c r="E2507">
        <f>('Raw Data'!E2505+'Raw Data'!F2505+'Raw Data'!G2505+'Raw Data'!H2505)*259.538</f>
        <v>25.323122660000003</v>
      </c>
      <c r="G2507">
        <f>('Raw Data'!I2505+'Raw Data'!J2505)*127.233</f>
        <v>-11.183780700000002</v>
      </c>
      <c r="H2507">
        <f>('Raw Data'!K2505+'Raw Data'!L2505)*128.041</f>
        <v>-2.4993603200000001</v>
      </c>
      <c r="I2507">
        <f>('Raw Data'!M2505+'Raw Data'!N2505+'Raw Data'!O2505+'Raw Data'!P2505)*260.417</f>
        <v>1.2630224499999998</v>
      </c>
      <c r="K2507">
        <f t="shared" si="199"/>
        <v>-26.853728400000001</v>
      </c>
      <c r="L2507">
        <f t="shared" si="196"/>
        <v>-13.158137320000002</v>
      </c>
      <c r="M2507">
        <f t="shared" si="197"/>
        <v>26.586145110000004</v>
      </c>
      <c r="N2507">
        <f>M2507-'Projectile Motion Calculations'!$D$2</f>
        <v>-783.45737667554909</v>
      </c>
      <c r="P2507">
        <f t="shared" si="198"/>
        <v>-0.65551577731713939</v>
      </c>
    </row>
    <row r="2508" spans="1:16" x14ac:dyDescent="0.2">
      <c r="A2508">
        <f t="shared" si="195"/>
        <v>-0.29833333333333345</v>
      </c>
      <c r="C2508">
        <f>('Raw Data'!A2506+'Raw Data'!B2506)*128.337</f>
        <v>-11.9096736</v>
      </c>
      <c r="D2508">
        <f>('Raw Data'!C2506+'Raw Data'!D2506)*128.419</f>
        <v>-6.8961003000000005</v>
      </c>
      <c r="E2508">
        <f>('Raw Data'!E2506+'Raw Data'!F2506+'Raw Data'!G2506+'Raw Data'!H2506)*259.538</f>
        <v>21.533867860000001</v>
      </c>
      <c r="G2508">
        <f>('Raw Data'!I2506+'Raw Data'!J2506)*127.233</f>
        <v>-6.208970400000001</v>
      </c>
      <c r="H2508">
        <f>('Raw Data'!K2506+'Raw Data'!L2506)*128.041</f>
        <v>-1.2458389300000001</v>
      </c>
      <c r="I2508">
        <f>('Raw Data'!M2506+'Raw Data'!N2506+'Raw Data'!O2506+'Raw Data'!P2506)*260.417</f>
        <v>-1.27083496</v>
      </c>
      <c r="K2508">
        <f t="shared" si="199"/>
        <v>-18.118644</v>
      </c>
      <c r="L2508">
        <f t="shared" si="196"/>
        <v>-8.1419392300000002</v>
      </c>
      <c r="M2508">
        <f t="shared" si="197"/>
        <v>20.263032900000002</v>
      </c>
      <c r="N2508">
        <f>M2508-'Projectile Motion Calculations'!$D$2</f>
        <v>-789.78048888554906</v>
      </c>
      <c r="P2508">
        <f t="shared" si="198"/>
        <v>-0.6607977169796394</v>
      </c>
    </row>
    <row r="2509" spans="1:16" x14ac:dyDescent="0.2">
      <c r="A2509">
        <f t="shared" si="195"/>
        <v>-0.2975000000000001</v>
      </c>
      <c r="C2509">
        <f>('Raw Data'!A2507+'Raw Data'!B2507)*128.337</f>
        <v>-10.651971</v>
      </c>
      <c r="D2509">
        <f>('Raw Data'!C2507+'Raw Data'!D2507)*128.419</f>
        <v>-7.5253534000000002</v>
      </c>
      <c r="E2509">
        <f>('Raw Data'!E2507+'Raw Data'!F2507+'Raw Data'!G2507+'Raw Data'!H2507)*259.538</f>
        <v>15.1959499</v>
      </c>
      <c r="G2509">
        <f>('Raw Data'!I2507+'Raw Data'!J2507)*127.233</f>
        <v>-3.7253822400000001</v>
      </c>
      <c r="H2509">
        <f>('Raw Data'!K2507+'Raw Data'!L2507)*128.041</f>
        <v>-1.2458389300000001</v>
      </c>
      <c r="I2509">
        <f>('Raw Data'!M2507+'Raw Data'!N2507+'Raw Data'!O2507+'Raw Data'!P2507)*260.417</f>
        <v>-1.2864599799999994</v>
      </c>
      <c r="K2509">
        <f t="shared" si="199"/>
        <v>-14.37735324</v>
      </c>
      <c r="L2509">
        <f t="shared" si="196"/>
        <v>-8.7711923299999999</v>
      </c>
      <c r="M2509">
        <f t="shared" si="197"/>
        <v>13.90948992</v>
      </c>
      <c r="N2509">
        <f>M2509-'Projectile Motion Calculations'!$D$2</f>
        <v>-796.13403186554899</v>
      </c>
      <c r="P2509">
        <f t="shared" si="198"/>
        <v>-0.66555331918380622</v>
      </c>
    </row>
    <row r="2510" spans="1:16" x14ac:dyDescent="0.2">
      <c r="A2510">
        <f t="shared" si="195"/>
        <v>-0.29666666666666675</v>
      </c>
      <c r="C2510">
        <f>('Raw Data'!A2508+'Raw Data'!B2508)*128.337</f>
        <v>-10.651971</v>
      </c>
      <c r="D2510">
        <f>('Raw Data'!C2508+'Raw Data'!D2508)*128.419</f>
        <v>-8.7838596000000013</v>
      </c>
      <c r="E2510">
        <f>('Raw Data'!E2508+'Raw Data'!F2508+'Raw Data'!G2508+'Raw Data'!H2508)*259.538</f>
        <v>15.1959499</v>
      </c>
      <c r="G2510">
        <f>('Raw Data'!I2508+'Raw Data'!J2508)*127.233</f>
        <v>-2.4784988400000003</v>
      </c>
      <c r="H2510">
        <f>('Raw Data'!K2508+'Raw Data'!L2508)*128.041</f>
        <v>-1.8732398300000002</v>
      </c>
      <c r="I2510">
        <f>('Raw Data'!M2508+'Raw Data'!N2508+'Raw Data'!O2508+'Raw Data'!P2508)*260.417</f>
        <v>-6.3463622899999992</v>
      </c>
      <c r="K2510">
        <f t="shared" si="199"/>
        <v>-13.13046984</v>
      </c>
      <c r="L2510">
        <f t="shared" si="196"/>
        <v>-10.657099430000002</v>
      </c>
      <c r="M2510">
        <f t="shared" si="197"/>
        <v>8.8495876100000004</v>
      </c>
      <c r="N2510">
        <f>M2510-'Projectile Motion Calculations'!$D$2</f>
        <v>-801.19393417554909</v>
      </c>
      <c r="P2510">
        <f t="shared" si="198"/>
        <v>-0.67082791562130628</v>
      </c>
    </row>
    <row r="2511" spans="1:16" x14ac:dyDescent="0.2">
      <c r="A2511">
        <f t="shared" si="195"/>
        <v>-0.29583333333333339</v>
      </c>
      <c r="C2511">
        <f>('Raw Data'!A2509+'Raw Data'!B2509)*128.337</f>
        <v>-10.023119699999999</v>
      </c>
      <c r="D2511">
        <f>('Raw Data'!C2509+'Raw Data'!D2509)*128.419</f>
        <v>-7.5253534000000002</v>
      </c>
      <c r="E2511">
        <f>('Raw Data'!E2509+'Raw Data'!F2509+'Raw Data'!G2509+'Raw Data'!H2509)*259.538</f>
        <v>11.39890896</v>
      </c>
      <c r="G2511">
        <f>('Raw Data'!I2509+'Raw Data'!J2509)*127.233</f>
        <v>-3.7241099099999997</v>
      </c>
      <c r="H2511">
        <f>('Raw Data'!K2509+'Raw Data'!L2509)*128.041</f>
        <v>-3.1267612200000001</v>
      </c>
      <c r="I2511">
        <f>('Raw Data'!M2509+'Raw Data'!N2509+'Raw Data'!O2509+'Raw Data'!P2509)*260.417</f>
        <v>-10.148450489999998</v>
      </c>
      <c r="K2511">
        <f t="shared" si="199"/>
        <v>-13.747229609999998</v>
      </c>
      <c r="L2511">
        <f t="shared" si="196"/>
        <v>-10.652114620000001</v>
      </c>
      <c r="M2511">
        <f t="shared" si="197"/>
        <v>1.2504584700000017</v>
      </c>
      <c r="N2511">
        <f>M2511-'Projectile Motion Calculations'!$D$2</f>
        <v>-808.79306331554903</v>
      </c>
      <c r="P2511">
        <f t="shared" si="198"/>
        <v>-0.67611411746297312</v>
      </c>
    </row>
    <row r="2512" spans="1:16" x14ac:dyDescent="0.2">
      <c r="A2512">
        <f t="shared" si="195"/>
        <v>-0.29500000000000004</v>
      </c>
      <c r="C2512">
        <f>('Raw Data'!A2510+'Raw Data'!B2510)*128.337</f>
        <v>-8.7654170999999987</v>
      </c>
      <c r="D2512">
        <f>('Raw Data'!C2510+'Raw Data'!D2510)*128.419</f>
        <v>-5.6375941000000003</v>
      </c>
      <c r="E2512">
        <f>('Raw Data'!E2510+'Raw Data'!F2510+'Raw Data'!G2510+'Raw Data'!H2510)*259.538</f>
        <v>8.85803194</v>
      </c>
      <c r="G2512">
        <f>('Raw Data'!I2510+'Raw Data'!J2510)*127.233</f>
        <v>-4.34755161</v>
      </c>
      <c r="H2512">
        <f>('Raw Data'!K2510+'Raw Data'!L2510)*128.041</f>
        <v>-4.3790022000000004</v>
      </c>
      <c r="I2512">
        <f>('Raw Data'!M2510+'Raw Data'!N2510+'Raw Data'!O2510+'Raw Data'!P2510)*260.417</f>
        <v>-12.69532875</v>
      </c>
      <c r="K2512">
        <f t="shared" si="199"/>
        <v>-13.112968709999999</v>
      </c>
      <c r="L2512">
        <f t="shared" si="196"/>
        <v>-10.0165963</v>
      </c>
      <c r="M2512">
        <f t="shared" si="197"/>
        <v>-3.8372968099999998</v>
      </c>
      <c r="N2512">
        <f>M2512-'Projectile Motion Calculations'!$D$2</f>
        <v>-813.88081859554904</v>
      </c>
      <c r="P2512">
        <f t="shared" si="198"/>
        <v>-0.68086832619630666</v>
      </c>
    </row>
    <row r="2513" spans="1:16" x14ac:dyDescent="0.2">
      <c r="A2513">
        <f t="shared" si="195"/>
        <v>-0.29416666666666669</v>
      </c>
      <c r="C2513">
        <f>('Raw Data'!A2511+'Raw Data'!B2511)*128.337</f>
        <v>-7.5077144999999996</v>
      </c>
      <c r="D2513">
        <f>('Raw Data'!C2511+'Raw Data'!D2511)*128.419</f>
        <v>-3.7498348000000004</v>
      </c>
      <c r="E2513">
        <f>('Raw Data'!E2511+'Raw Data'!F2511+'Raw Data'!G2511+'Raw Data'!H2511)*259.538</f>
        <v>2.5356862599999999</v>
      </c>
      <c r="G2513">
        <f>('Raw Data'!I2511+'Raw Data'!J2511)*127.233</f>
        <v>-4.34755161</v>
      </c>
      <c r="H2513">
        <f>('Raw Data'!K2511+'Raw Data'!L2511)*128.041</f>
        <v>-5.0038422800000006</v>
      </c>
      <c r="I2513">
        <f>('Raw Data'!M2511+'Raw Data'!N2511+'Raw Data'!O2511+'Raw Data'!P2511)*260.417</f>
        <v>-12.69532875</v>
      </c>
      <c r="K2513">
        <f t="shared" si="199"/>
        <v>-11.855266109999999</v>
      </c>
      <c r="L2513">
        <f t="shared" si="196"/>
        <v>-8.753677080000001</v>
      </c>
      <c r="M2513">
        <f t="shared" si="197"/>
        <v>-10.15964249</v>
      </c>
      <c r="N2513">
        <f>M2513-'Projectile Motion Calculations'!$D$2</f>
        <v>-820.20316427554906</v>
      </c>
      <c r="P2513">
        <f t="shared" si="198"/>
        <v>-0.68456313027964</v>
      </c>
    </row>
    <row r="2514" spans="1:16" x14ac:dyDescent="0.2">
      <c r="A2514">
        <f t="shared" si="195"/>
        <v>-0.29333333333333333</v>
      </c>
      <c r="C2514">
        <f>('Raw Data'!A2512+'Raw Data'!B2512)*128.337</f>
        <v>-6.2628455999999995</v>
      </c>
      <c r="D2514">
        <f>('Raw Data'!C2512+'Raw Data'!D2512)*128.419</f>
        <v>-3.1295710300000001</v>
      </c>
      <c r="E2514">
        <f>('Raw Data'!E2512+'Raw Data'!F2512+'Raw Data'!G2512+'Raw Data'!H2512)*259.538</f>
        <v>1.26654544</v>
      </c>
      <c r="G2514">
        <f>('Raw Data'!I2512+'Raw Data'!J2512)*127.233</f>
        <v>-4.34755161</v>
      </c>
      <c r="H2514">
        <f>('Raw Data'!K2512+'Raw Data'!L2512)*128.041</f>
        <v>-5.0038422800000006</v>
      </c>
      <c r="I2514">
        <f>('Raw Data'!M2512+'Raw Data'!N2512+'Raw Data'!O2512+'Raw Data'!P2512)*260.417</f>
        <v>-13.971372049999999</v>
      </c>
      <c r="K2514">
        <f t="shared" si="199"/>
        <v>-10.610397209999999</v>
      </c>
      <c r="L2514">
        <f t="shared" si="196"/>
        <v>-8.1334133100000017</v>
      </c>
      <c r="M2514">
        <f t="shared" si="197"/>
        <v>-12.70482661</v>
      </c>
      <c r="N2514">
        <f>M2514-'Projectile Motion Calculations'!$D$2</f>
        <v>-822.7483483955491</v>
      </c>
      <c r="P2514">
        <f t="shared" si="198"/>
        <v>-0.6866751207546401</v>
      </c>
    </row>
    <row r="2515" spans="1:16" x14ac:dyDescent="0.2">
      <c r="A2515">
        <f t="shared" si="195"/>
        <v>-0.29249999999999998</v>
      </c>
      <c r="C2515">
        <f>('Raw Data'!A2513+'Raw Data'!B2513)*128.337</f>
        <v>-4.3852752899999992</v>
      </c>
      <c r="D2515">
        <f>('Raw Data'!C2513+'Raw Data'!D2513)*128.419</f>
        <v>-1.25465363</v>
      </c>
      <c r="E2515">
        <f>('Raw Data'!E2513+'Raw Data'!F2513+'Raw Data'!G2513+'Raw Data'!H2513)*259.538</f>
        <v>-2.53309088</v>
      </c>
      <c r="G2515">
        <f>('Raw Data'!I2513+'Raw Data'!J2513)*127.233</f>
        <v>-3.7241099099999997</v>
      </c>
      <c r="H2515">
        <f>('Raw Data'!K2513+'Raw Data'!L2513)*128.041</f>
        <v>-3.1267612200000001</v>
      </c>
      <c r="I2515">
        <f>('Raw Data'!M2513+'Raw Data'!N2513+'Raw Data'!O2513+'Raw Data'!P2513)*260.417</f>
        <v>-12.69532875</v>
      </c>
      <c r="K2515">
        <f t="shared" si="199"/>
        <v>-8.1093851999999984</v>
      </c>
      <c r="L2515">
        <f t="shared" si="196"/>
        <v>-4.3814148500000005</v>
      </c>
      <c r="M2515">
        <f t="shared" si="197"/>
        <v>-15.228419629999999</v>
      </c>
      <c r="N2515">
        <f>M2515-'Projectile Motion Calculations'!$D$2</f>
        <v>-825.27194141554901</v>
      </c>
      <c r="P2515">
        <f t="shared" si="198"/>
        <v>-0.68931771086714022</v>
      </c>
    </row>
    <row r="2516" spans="1:16" x14ac:dyDescent="0.2">
      <c r="A2516">
        <f t="shared" si="195"/>
        <v>-0.29166666666666663</v>
      </c>
      <c r="C2516">
        <f>('Raw Data'!A2514+'Raw Data'!B2514)*128.337</f>
        <v>-3.1288560599999995</v>
      </c>
      <c r="D2516">
        <f>('Raw Data'!C2514+'Raw Data'!D2514)*128.419</f>
        <v>-1.25465363</v>
      </c>
      <c r="E2516">
        <f>('Raw Data'!E2514+'Raw Data'!F2514+'Raw Data'!G2514+'Raw Data'!H2514)*259.538</f>
        <v>-3.8022317000000001</v>
      </c>
      <c r="G2516">
        <f>('Raw Data'!I2514+'Raw Data'!J2514)*127.233</f>
        <v>-3.7241099099999997</v>
      </c>
      <c r="H2516">
        <f>('Raw Data'!K2514+'Raw Data'!L2514)*128.041</f>
        <v>-3.7541621200000002</v>
      </c>
      <c r="I2516">
        <f>('Raw Data'!M2514+'Raw Data'!N2514+'Raw Data'!O2514+'Raw Data'!P2514)*260.417</f>
        <v>-15.244811179999999</v>
      </c>
      <c r="K2516">
        <f t="shared" si="199"/>
        <v>-6.8529659699999996</v>
      </c>
      <c r="L2516">
        <f t="shared" si="196"/>
        <v>-5.0088157500000001</v>
      </c>
      <c r="M2516">
        <f t="shared" si="197"/>
        <v>-19.047042879999999</v>
      </c>
      <c r="N2516">
        <f>M2516-'Projectile Motion Calculations'!$D$2</f>
        <v>-829.0905646655491</v>
      </c>
      <c r="P2516">
        <f t="shared" si="198"/>
        <v>-0.68931771086714022</v>
      </c>
    </row>
    <row r="2517" spans="1:16" x14ac:dyDescent="0.2">
      <c r="A2517">
        <f t="shared" si="195"/>
        <v>-0.29083333333333328</v>
      </c>
      <c r="C2517">
        <f>('Raw Data'!A2515+'Raw Data'!B2515)*128.337</f>
        <v>0</v>
      </c>
      <c r="D2517">
        <f>('Raw Data'!C2515+'Raw Data'!D2515)*128.419</f>
        <v>-1.8749174000000002</v>
      </c>
      <c r="E2517">
        <f>('Raw Data'!E2515+'Raw Data'!F2515+'Raw Data'!G2515+'Raw Data'!H2515)*259.538</f>
        <v>-2.53309088</v>
      </c>
      <c r="G2517">
        <f>('Raw Data'!I2515+'Raw Data'!J2515)*127.233</f>
        <v>-2.4784988400000003</v>
      </c>
      <c r="H2517">
        <f>('Raw Data'!K2515+'Raw Data'!L2515)*128.041</f>
        <v>-3.1267612200000001</v>
      </c>
      <c r="I2517">
        <f>('Raw Data'!M2515+'Raw Data'!N2515+'Raw Data'!O2515+'Raw Data'!P2515)*260.417</f>
        <v>-12.69532875</v>
      </c>
      <c r="K2517">
        <f t="shared" si="199"/>
        <v>-2.4784988400000003</v>
      </c>
      <c r="L2517">
        <f t="shared" si="196"/>
        <v>-5.0016786199999999</v>
      </c>
      <c r="M2517">
        <f t="shared" si="197"/>
        <v>-15.228419629999999</v>
      </c>
      <c r="N2517">
        <f>M2517-'Projectile Motion Calculations'!$D$2</f>
        <v>-825.27194141554901</v>
      </c>
      <c r="P2517">
        <f t="shared" si="198"/>
        <v>-0.68772661784630673</v>
      </c>
    </row>
    <row r="2518" spans="1:16" x14ac:dyDescent="0.2">
      <c r="A2518">
        <f t="shared" si="195"/>
        <v>-0.28999999999999992</v>
      </c>
      <c r="C2518">
        <f>('Raw Data'!A2516+'Raw Data'!B2516)*128.337</f>
        <v>1.2538524899999999</v>
      </c>
      <c r="D2518">
        <f>('Raw Data'!C2516+'Raw Data'!D2516)*128.419</f>
        <v>-1.8749174000000002</v>
      </c>
      <c r="E2518">
        <f>('Raw Data'!E2516+'Raw Data'!F2516+'Raw Data'!G2516+'Raw Data'!H2516)*259.538</f>
        <v>-2.53309088</v>
      </c>
      <c r="G2518">
        <f>('Raw Data'!I2516+'Raw Data'!J2516)*127.233</f>
        <v>-0.62089704000000001</v>
      </c>
      <c r="H2518">
        <f>('Raw Data'!K2516+'Raw Data'!L2516)*128.041</f>
        <v>-3.7541621200000002</v>
      </c>
      <c r="I2518">
        <f>('Raw Data'!M2516+'Raw Data'!N2516+'Raw Data'!O2516+'Raw Data'!P2516)*260.417</f>
        <v>-12.69532875</v>
      </c>
      <c r="K2518">
        <f t="shared" si="199"/>
        <v>0.63295544999999986</v>
      </c>
      <c r="L2518">
        <f t="shared" si="196"/>
        <v>-5.6290795200000003</v>
      </c>
      <c r="M2518">
        <f t="shared" si="197"/>
        <v>-15.228419629999999</v>
      </c>
      <c r="N2518">
        <f>M2518-'Projectile Motion Calculations'!$D$2</f>
        <v>-825.27194141554901</v>
      </c>
      <c r="P2518">
        <f t="shared" si="198"/>
        <v>-0.68825830255464016</v>
      </c>
    </row>
    <row r="2519" spans="1:16" x14ac:dyDescent="0.2">
      <c r="A2519">
        <f t="shared" si="195"/>
        <v>-0.28916666666666657</v>
      </c>
      <c r="C2519">
        <f>('Raw Data'!A2517+'Raw Data'!B2517)*128.337</f>
        <v>1.87628694</v>
      </c>
      <c r="D2519">
        <f>('Raw Data'!C2517+'Raw Data'!D2517)*128.419</f>
        <v>-1.25465363</v>
      </c>
      <c r="E2519">
        <f>('Raw Data'!E2517+'Raw Data'!F2517+'Raw Data'!G2517+'Raw Data'!H2517)*259.538</f>
        <v>-2.53309088</v>
      </c>
      <c r="G2519">
        <f>('Raw Data'!I2517+'Raw Data'!J2517)*127.233</f>
        <v>1.24306641</v>
      </c>
      <c r="H2519">
        <f>('Raw Data'!K2517+'Raw Data'!L2517)*128.041</f>
        <v>-4.3790022000000004</v>
      </c>
      <c r="I2519">
        <f>('Raw Data'!M2517+'Raw Data'!N2517+'Raw Data'!O2517+'Raw Data'!P2517)*260.417</f>
        <v>-13.971372049999999</v>
      </c>
      <c r="K2519">
        <f t="shared" si="199"/>
        <v>3.1193533499999999</v>
      </c>
      <c r="L2519">
        <f t="shared" si="196"/>
        <v>-5.6336558300000004</v>
      </c>
      <c r="M2519">
        <f t="shared" si="197"/>
        <v>-16.504462929999999</v>
      </c>
      <c r="N2519">
        <f>M2519-'Projectile Motion Calculations'!$D$2</f>
        <v>-826.54798471554909</v>
      </c>
      <c r="P2519">
        <f t="shared" si="198"/>
        <v>-0.68931771452964008</v>
      </c>
    </row>
    <row r="2520" spans="1:16" x14ac:dyDescent="0.2">
      <c r="A2520">
        <f t="shared" si="195"/>
        <v>-0.28833333333333322</v>
      </c>
      <c r="C2520">
        <f>('Raw Data'!A2518+'Raw Data'!B2518)*128.337</f>
        <v>1.2474356399999997</v>
      </c>
      <c r="D2520">
        <f>('Raw Data'!C2518+'Raw Data'!D2518)*128.419</f>
        <v>-1.25465363</v>
      </c>
      <c r="E2520">
        <f>('Raw Data'!E2518+'Raw Data'!F2518+'Raw Data'!G2518+'Raw Data'!H2518)*259.538</f>
        <v>-3.7996363200000003</v>
      </c>
      <c r="G2520">
        <f>('Raw Data'!I2518+'Raw Data'!J2518)*127.233</f>
        <v>1.86396345</v>
      </c>
      <c r="H2520">
        <f>('Raw Data'!K2518+'Raw Data'!L2518)*128.041</f>
        <v>-4.3790022000000004</v>
      </c>
      <c r="I2520">
        <f>('Raw Data'!M2518+'Raw Data'!N2518+'Raw Data'!O2518+'Raw Data'!P2518)*260.417</f>
        <v>-13.971372049999999</v>
      </c>
      <c r="K2520">
        <f t="shared" si="199"/>
        <v>3.1113990899999999</v>
      </c>
      <c r="L2520">
        <f t="shared" si="196"/>
        <v>-5.6336558300000004</v>
      </c>
      <c r="M2520">
        <f t="shared" si="197"/>
        <v>-17.771008370000001</v>
      </c>
      <c r="N2520">
        <f>M2520-'Projectile Motion Calculations'!$D$2</f>
        <v>-827.81453015554905</v>
      </c>
      <c r="P2520">
        <f t="shared" si="198"/>
        <v>-0.68878602982130677</v>
      </c>
    </row>
    <row r="2521" spans="1:16" x14ac:dyDescent="0.2">
      <c r="A2521">
        <f t="shared" si="195"/>
        <v>-0.28749999999999987</v>
      </c>
      <c r="C2521">
        <f>('Raw Data'!A2519+'Raw Data'!B2519)*128.337</f>
        <v>0.62756792999999989</v>
      </c>
      <c r="D2521">
        <f>('Raw Data'!C2519+'Raw Data'!D2519)*128.419</f>
        <v>-1.2482326800000001</v>
      </c>
      <c r="E2521">
        <f>('Raw Data'!E2519+'Raw Data'!F2519+'Raw Data'!G2519+'Raw Data'!H2519)*259.538</f>
        <v>-2.53309088</v>
      </c>
      <c r="G2521">
        <f>('Raw Data'!I2519+'Raw Data'!J2519)*127.233</f>
        <v>1.2367047600000001</v>
      </c>
      <c r="H2521">
        <f>('Raw Data'!K2519+'Raw Data'!L2519)*128.041</f>
        <v>-3.7516012999999999</v>
      </c>
      <c r="I2521">
        <f>('Raw Data'!M2519+'Raw Data'!N2519+'Raw Data'!O2519+'Raw Data'!P2519)*260.417</f>
        <v>-12.69532875</v>
      </c>
      <c r="K2521">
        <f t="shared" si="199"/>
        <v>1.86427269</v>
      </c>
      <c r="L2521">
        <f t="shared" si="196"/>
        <v>-4.99983398</v>
      </c>
      <c r="M2521">
        <f t="shared" si="197"/>
        <v>-15.228419629999999</v>
      </c>
      <c r="N2521">
        <f>M2521-'Projectile Motion Calculations'!$D$2</f>
        <v>-825.27194141554901</v>
      </c>
      <c r="P2521">
        <f t="shared" si="198"/>
        <v>-0.68772661784630673</v>
      </c>
    </row>
    <row r="2522" spans="1:16" x14ac:dyDescent="0.2">
      <c r="A2522">
        <f t="shared" si="195"/>
        <v>-0.28666666666666651</v>
      </c>
      <c r="C2522">
        <f>('Raw Data'!A2520+'Raw Data'!B2520)*128.337</f>
        <v>0.62756792999999989</v>
      </c>
      <c r="D2522">
        <f>('Raw Data'!C2520+'Raw Data'!D2520)*128.419</f>
        <v>-0.62796890999999999</v>
      </c>
      <c r="E2522">
        <f>('Raw Data'!E2520+'Raw Data'!F2520+'Raw Data'!G2520+'Raw Data'!H2520)*259.538</f>
        <v>-2.53309088</v>
      </c>
      <c r="G2522">
        <f>('Raw Data'!I2520+'Raw Data'!J2520)*127.233</f>
        <v>0</v>
      </c>
      <c r="H2522">
        <f>('Raw Data'!K2520+'Raw Data'!L2520)*128.041</f>
        <v>-4.3764413800000002</v>
      </c>
      <c r="I2522">
        <f>('Raw Data'!M2520+'Raw Data'!N2520+'Raw Data'!O2520+'Raw Data'!P2520)*260.417</f>
        <v>-12.69532875</v>
      </c>
      <c r="K2522">
        <f t="shared" si="199"/>
        <v>0.62756792999999989</v>
      </c>
      <c r="L2522">
        <f t="shared" si="196"/>
        <v>-5.00441029</v>
      </c>
      <c r="M2522">
        <f t="shared" si="197"/>
        <v>-15.228419629999999</v>
      </c>
      <c r="N2522">
        <f>M2522-'Projectile Motion Calculations'!$D$2</f>
        <v>-825.27194141554901</v>
      </c>
      <c r="P2522">
        <f t="shared" si="198"/>
        <v>-0.68772661784630673</v>
      </c>
    </row>
    <row r="2523" spans="1:16" x14ac:dyDescent="0.2">
      <c r="A2523">
        <f t="shared" si="195"/>
        <v>-0.28583333333333316</v>
      </c>
      <c r="C2523">
        <f>('Raw Data'!A2521+'Raw Data'!B2521)*128.337</f>
        <v>0.62756792999999989</v>
      </c>
      <c r="D2523">
        <f>('Raw Data'!C2521+'Raw Data'!D2521)*128.419</f>
        <v>-0.62796890999999999</v>
      </c>
      <c r="E2523">
        <f>('Raw Data'!E2521+'Raw Data'!F2521+'Raw Data'!G2521+'Raw Data'!H2521)*259.538</f>
        <v>-2.53309088</v>
      </c>
      <c r="G2523">
        <f>('Raw Data'!I2521+'Raw Data'!J2521)*127.233</f>
        <v>-1.24306641</v>
      </c>
      <c r="H2523">
        <f>('Raw Data'!K2521+'Raw Data'!L2521)*128.041</f>
        <v>-5.0038422800000006</v>
      </c>
      <c r="I2523">
        <f>('Raw Data'!M2521+'Raw Data'!N2521+'Raw Data'!O2521+'Raw Data'!P2521)*260.417</f>
        <v>-12.69532875</v>
      </c>
      <c r="K2523">
        <f t="shared" si="199"/>
        <v>-0.61549848000000007</v>
      </c>
      <c r="L2523">
        <f t="shared" si="196"/>
        <v>-5.6318111900000005</v>
      </c>
      <c r="M2523">
        <f t="shared" si="197"/>
        <v>-15.228419629999999</v>
      </c>
      <c r="N2523">
        <f>M2523-'Projectile Motion Calculations'!$D$2</f>
        <v>-825.27194141554901</v>
      </c>
      <c r="P2523">
        <f t="shared" si="198"/>
        <v>-0.68772661784630673</v>
      </c>
    </row>
    <row r="2524" spans="1:16" x14ac:dyDescent="0.2">
      <c r="A2524">
        <f t="shared" si="195"/>
        <v>-0.28499999999999981</v>
      </c>
      <c r="C2524">
        <f>('Raw Data'!A2522+'Raw Data'!B2522)*128.337</f>
        <v>-0.62756792999999989</v>
      </c>
      <c r="D2524">
        <f>('Raw Data'!C2522+'Raw Data'!D2522)*128.419</f>
        <v>-2.5016021200000003</v>
      </c>
      <c r="E2524">
        <f>('Raw Data'!E2522+'Raw Data'!F2522+'Raw Data'!G2522+'Raw Data'!H2522)*259.538</f>
        <v>-2.53309088</v>
      </c>
      <c r="G2524">
        <f>('Raw Data'!I2522+'Raw Data'!J2522)*127.233</f>
        <v>-3.1019405399999997</v>
      </c>
      <c r="H2524">
        <f>('Raw Data'!K2522+'Raw Data'!L2522)*128.041</f>
        <v>-5.0038422800000006</v>
      </c>
      <c r="I2524">
        <f>('Raw Data'!M2522+'Raw Data'!N2522+'Raw Data'!O2522+'Raw Data'!P2522)*260.417</f>
        <v>-12.69532875</v>
      </c>
      <c r="K2524">
        <f t="shared" si="199"/>
        <v>-3.7295084699999999</v>
      </c>
      <c r="L2524">
        <f t="shared" si="196"/>
        <v>-7.5054444000000009</v>
      </c>
      <c r="M2524">
        <f t="shared" si="197"/>
        <v>-15.228419629999999</v>
      </c>
      <c r="N2524">
        <f>M2524-'Projectile Motion Calculations'!$D$2</f>
        <v>-825.27194141554901</v>
      </c>
      <c r="P2524">
        <f t="shared" si="198"/>
        <v>-0.68772770291714003</v>
      </c>
    </row>
    <row r="2525" spans="1:16" x14ac:dyDescent="0.2">
      <c r="A2525">
        <f t="shared" si="195"/>
        <v>-0.28416666666666646</v>
      </c>
      <c r="C2525">
        <f>('Raw Data'!A2523+'Raw Data'!B2523)*128.337</f>
        <v>-1.8737201999999999</v>
      </c>
      <c r="D2525">
        <f>('Raw Data'!C2523+'Raw Data'!D2523)*128.419</f>
        <v>-1.25465363</v>
      </c>
      <c r="E2525">
        <f>('Raw Data'!E2523+'Raw Data'!F2523+'Raw Data'!G2523+'Raw Data'!H2523)*259.538</f>
        <v>-2.53309088</v>
      </c>
      <c r="G2525">
        <f>('Raw Data'!I2523+'Raw Data'!J2523)*127.233</f>
        <v>-3.1019405399999997</v>
      </c>
      <c r="H2525">
        <f>('Raw Data'!K2523+'Raw Data'!L2523)*128.041</f>
        <v>-4.3790022000000004</v>
      </c>
      <c r="I2525">
        <f>('Raw Data'!M2523+'Raw Data'!N2523+'Raw Data'!O2523+'Raw Data'!P2523)*260.417</f>
        <v>-12.69793292</v>
      </c>
      <c r="K2525">
        <f t="shared" si="199"/>
        <v>-4.9756607399999995</v>
      </c>
      <c r="L2525">
        <f t="shared" si="196"/>
        <v>-5.6336558300000004</v>
      </c>
      <c r="M2525">
        <f t="shared" si="197"/>
        <v>-15.231023799999999</v>
      </c>
      <c r="N2525">
        <f>M2525-'Projectile Motion Calculations'!$D$2</f>
        <v>-825.27454558554905</v>
      </c>
      <c r="P2525">
        <f t="shared" si="198"/>
        <v>-0.68772878432547335</v>
      </c>
    </row>
    <row r="2526" spans="1:16" x14ac:dyDescent="0.2">
      <c r="A2526">
        <f t="shared" si="195"/>
        <v>-0.2833333333333331</v>
      </c>
      <c r="C2526">
        <f>('Raw Data'!A2524+'Raw Data'!B2524)*128.337</f>
        <v>-2.5025714999999997</v>
      </c>
      <c r="D2526">
        <f>('Raw Data'!C2524+'Raw Data'!D2524)*128.419</f>
        <v>-1.25465363</v>
      </c>
      <c r="E2526">
        <f>('Raw Data'!E2524+'Raw Data'!F2524+'Raw Data'!G2524+'Raw Data'!H2524)*259.538</f>
        <v>-2.5356862599999999</v>
      </c>
      <c r="G2526">
        <f>('Raw Data'!I2524+'Raw Data'!J2524)*127.233</f>
        <v>-3.1019405399999997</v>
      </c>
      <c r="H2526">
        <f>('Raw Data'!K2524+'Raw Data'!L2524)*128.041</f>
        <v>-4.3790022000000004</v>
      </c>
      <c r="I2526">
        <f>('Raw Data'!M2524+'Raw Data'!N2524+'Raw Data'!O2524+'Raw Data'!P2524)*260.417</f>
        <v>-12.69532875</v>
      </c>
      <c r="K2526">
        <f t="shared" si="199"/>
        <v>-5.6045120399999995</v>
      </c>
      <c r="L2526">
        <f t="shared" si="196"/>
        <v>-5.6336558300000004</v>
      </c>
      <c r="M2526">
        <f t="shared" si="197"/>
        <v>-15.23101501</v>
      </c>
      <c r="N2526">
        <f>M2526-'Projectile Motion Calculations'!$D$2</f>
        <v>-825.27453679554901</v>
      </c>
      <c r="P2526">
        <f t="shared" si="198"/>
        <v>-0.68719709961714004</v>
      </c>
    </row>
    <row r="2527" spans="1:16" x14ac:dyDescent="0.2">
      <c r="A2527">
        <f t="shared" si="195"/>
        <v>-0.28249999999999975</v>
      </c>
      <c r="C2527">
        <f>('Raw Data'!A2525+'Raw Data'!B2525)*128.337</f>
        <v>-1.8737201999999999</v>
      </c>
      <c r="D2527">
        <f>('Raw Data'!C2525+'Raw Data'!D2525)*128.419</f>
        <v>-1.25465363</v>
      </c>
      <c r="E2527">
        <f>('Raw Data'!E2525+'Raw Data'!F2525+'Raw Data'!G2525+'Raw Data'!H2525)*259.538</f>
        <v>-2.53309088</v>
      </c>
      <c r="G2527">
        <f>('Raw Data'!I2525+'Raw Data'!J2525)*127.233</f>
        <v>-3.1019405399999997</v>
      </c>
      <c r="H2527">
        <f>('Raw Data'!K2525+'Raw Data'!L2525)*128.041</f>
        <v>-5.0038422800000006</v>
      </c>
      <c r="I2527">
        <f>('Raw Data'!M2525+'Raw Data'!N2525+'Raw Data'!O2525+'Raw Data'!P2525)*260.417</f>
        <v>-11.42188962</v>
      </c>
      <c r="K2527">
        <f t="shared" si="199"/>
        <v>-4.9756607399999995</v>
      </c>
      <c r="L2527">
        <f t="shared" si="196"/>
        <v>-6.2584959100000006</v>
      </c>
      <c r="M2527">
        <f t="shared" si="197"/>
        <v>-13.9549805</v>
      </c>
      <c r="N2527">
        <f>M2527-'Projectile Motion Calculations'!$D$2</f>
        <v>-823.99850228554908</v>
      </c>
      <c r="P2527">
        <f t="shared" si="198"/>
        <v>-0.6866682909421401</v>
      </c>
    </row>
    <row r="2528" spans="1:16" x14ac:dyDescent="0.2">
      <c r="A2528">
        <f t="shared" si="195"/>
        <v>-0.2816666666666664</v>
      </c>
      <c r="C2528">
        <f>('Raw Data'!A2526+'Raw Data'!B2526)*128.337</f>
        <v>-0.62756792999999989</v>
      </c>
      <c r="D2528">
        <f>('Raw Data'!C2526+'Raw Data'!D2526)*128.419</f>
        <v>-1.25465363</v>
      </c>
      <c r="E2528">
        <f>('Raw Data'!E2526+'Raw Data'!F2526+'Raw Data'!G2526+'Raw Data'!H2526)*259.538</f>
        <v>-1.26654544</v>
      </c>
      <c r="G2528">
        <f>('Raw Data'!I2526+'Raw Data'!J2526)*127.233</f>
        <v>-1.8576018000000001</v>
      </c>
      <c r="H2528">
        <f>('Raw Data'!K2526+'Raw Data'!L2526)*128.041</f>
        <v>-5.0038422800000006</v>
      </c>
      <c r="I2528">
        <f>('Raw Data'!M2526+'Raw Data'!N2526+'Raw Data'!O2526+'Raw Data'!P2526)*260.417</f>
        <v>-12.69532875</v>
      </c>
      <c r="K2528">
        <f t="shared" si="199"/>
        <v>-2.48516973</v>
      </c>
      <c r="L2528">
        <f t="shared" si="196"/>
        <v>-6.2584959100000006</v>
      </c>
      <c r="M2528">
        <f t="shared" si="197"/>
        <v>-13.96187419</v>
      </c>
      <c r="N2528">
        <f>M2528-'Projectile Motion Calculations'!$D$2</f>
        <v>-824.00539597554905</v>
      </c>
      <c r="P2528">
        <f t="shared" si="198"/>
        <v>-0.68614343604630668</v>
      </c>
    </row>
    <row r="2529" spans="1:16" x14ac:dyDescent="0.2">
      <c r="A2529">
        <f t="shared" si="195"/>
        <v>-0.28083333333333305</v>
      </c>
      <c r="C2529">
        <f>('Raw Data'!A2527+'Raw Data'!B2527)*128.337</f>
        <v>0</v>
      </c>
      <c r="D2529">
        <f>('Raw Data'!C2527+'Raw Data'!D2527)*128.419</f>
        <v>-1.25465363</v>
      </c>
      <c r="E2529">
        <f>('Raw Data'!E2527+'Raw Data'!F2527+'Raw Data'!G2527+'Raw Data'!H2527)*259.538</f>
        <v>0</v>
      </c>
      <c r="G2529">
        <f>('Raw Data'!I2527+'Raw Data'!J2527)*127.233</f>
        <v>-0.62216936999999994</v>
      </c>
      <c r="H2529">
        <f>('Raw Data'!K2527+'Raw Data'!L2527)*128.041</f>
        <v>-3.7516012999999999</v>
      </c>
      <c r="I2529">
        <f>('Raw Data'!M2527+'Raw Data'!N2527+'Raw Data'!O2527+'Raw Data'!P2527)*260.417</f>
        <v>-12.69532875</v>
      </c>
      <c r="K2529">
        <f t="shared" si="199"/>
        <v>-0.62216936999999994</v>
      </c>
      <c r="L2529">
        <f t="shared" si="196"/>
        <v>-5.0062549299999999</v>
      </c>
      <c r="M2529">
        <f t="shared" si="197"/>
        <v>-12.69532875</v>
      </c>
      <c r="N2529">
        <f>M2529-'Projectile Motion Calculations'!$D$2</f>
        <v>-822.73885053554909</v>
      </c>
      <c r="P2529">
        <f t="shared" si="198"/>
        <v>-0.6866711633129734</v>
      </c>
    </row>
    <row r="2530" spans="1:16" x14ac:dyDescent="0.2">
      <c r="A2530">
        <f t="shared" si="195"/>
        <v>-0.27999999999999969</v>
      </c>
      <c r="C2530">
        <f>('Raw Data'!A2528+'Raw Data'!B2528)*128.337</f>
        <v>0</v>
      </c>
      <c r="D2530">
        <f>('Raw Data'!C2528+'Raw Data'!D2528)*128.419</f>
        <v>-1.25465363</v>
      </c>
      <c r="E2530">
        <f>('Raw Data'!E2528+'Raw Data'!F2528+'Raw Data'!G2528+'Raw Data'!H2528)*259.538</f>
        <v>-2.53309088</v>
      </c>
      <c r="G2530">
        <f>('Raw Data'!I2528+'Raw Data'!J2528)*127.233</f>
        <v>-0.62216936999999994</v>
      </c>
      <c r="H2530">
        <f>('Raw Data'!K2528+'Raw Data'!L2528)*128.041</f>
        <v>-5.0038422800000006</v>
      </c>
      <c r="I2530">
        <f>('Raw Data'!M2528+'Raw Data'!N2528+'Raw Data'!O2528+'Raw Data'!P2528)*260.417</f>
        <v>-12.69532875</v>
      </c>
      <c r="K2530">
        <f t="shared" si="199"/>
        <v>-0.62216936999999994</v>
      </c>
      <c r="L2530">
        <f t="shared" si="196"/>
        <v>-6.2584959100000006</v>
      </c>
      <c r="M2530">
        <f t="shared" si="197"/>
        <v>-15.228419629999999</v>
      </c>
      <c r="N2530">
        <f>M2530-'Projectile Motion Calculations'!$D$2</f>
        <v>-825.27194141554901</v>
      </c>
      <c r="P2530">
        <f t="shared" si="198"/>
        <v>-0.68825830255464016</v>
      </c>
    </row>
    <row r="2531" spans="1:16" x14ac:dyDescent="0.2">
      <c r="A2531">
        <f t="shared" si="195"/>
        <v>-0.27916666666666634</v>
      </c>
      <c r="C2531">
        <f>('Raw Data'!A2529+'Raw Data'!B2529)*128.337</f>
        <v>0.62756792999999989</v>
      </c>
      <c r="D2531">
        <f>('Raw Data'!C2529+'Raw Data'!D2529)*128.419</f>
        <v>-1.8749174000000002</v>
      </c>
      <c r="E2531">
        <f>('Raw Data'!E2529+'Raw Data'!F2529+'Raw Data'!G2529+'Raw Data'!H2529)*259.538</f>
        <v>-2.53309088</v>
      </c>
      <c r="G2531">
        <f>('Raw Data'!I2529+'Raw Data'!J2529)*127.233</f>
        <v>0</v>
      </c>
      <c r="H2531">
        <f>('Raw Data'!K2529+'Raw Data'!L2529)*128.041</f>
        <v>-5.0038422800000006</v>
      </c>
      <c r="I2531">
        <f>('Raw Data'!M2529+'Raw Data'!N2529+'Raw Data'!O2529+'Raw Data'!P2529)*260.417</f>
        <v>-13.971372049999999</v>
      </c>
      <c r="K2531">
        <f t="shared" si="199"/>
        <v>0.62756792999999989</v>
      </c>
      <c r="L2531">
        <f t="shared" si="196"/>
        <v>-6.8787596800000008</v>
      </c>
      <c r="M2531">
        <f t="shared" si="197"/>
        <v>-16.504462929999999</v>
      </c>
      <c r="N2531">
        <f>M2531-'Projectile Motion Calculations'!$D$2</f>
        <v>-826.54798471554909</v>
      </c>
      <c r="P2531">
        <f t="shared" si="198"/>
        <v>-0.68825830255464016</v>
      </c>
    </row>
    <row r="2532" spans="1:16" x14ac:dyDescent="0.2">
      <c r="A2532">
        <f t="shared" si="195"/>
        <v>-0.27833333333333299</v>
      </c>
      <c r="C2532">
        <f>('Raw Data'!A2530+'Raw Data'!B2530)*128.337</f>
        <v>0.62756792999999989</v>
      </c>
      <c r="D2532">
        <f>('Raw Data'!C2530+'Raw Data'!D2530)*128.419</f>
        <v>-1.25465363</v>
      </c>
      <c r="E2532">
        <f>('Raw Data'!E2530+'Raw Data'!F2530+'Raw Data'!G2530+'Raw Data'!H2530)*259.538</f>
        <v>-2.53309088</v>
      </c>
      <c r="G2532">
        <f>('Raw Data'!I2530+'Raw Data'!J2530)*127.233</f>
        <v>0</v>
      </c>
      <c r="H2532">
        <f>('Raw Data'!K2530+'Raw Data'!L2530)*128.041</f>
        <v>-3.7516012999999999</v>
      </c>
      <c r="I2532">
        <f>('Raw Data'!M2530+'Raw Data'!N2530+'Raw Data'!O2530+'Raw Data'!P2530)*260.417</f>
        <v>-12.69532875</v>
      </c>
      <c r="K2532">
        <f t="shared" si="199"/>
        <v>0.62756792999999989</v>
      </c>
      <c r="L2532">
        <f t="shared" si="196"/>
        <v>-5.0062549299999999</v>
      </c>
      <c r="M2532">
        <f t="shared" si="197"/>
        <v>-15.228419629999999</v>
      </c>
      <c r="N2532">
        <f>M2532-'Projectile Motion Calculations'!$D$2</f>
        <v>-825.27194141554901</v>
      </c>
      <c r="P2532">
        <f t="shared" si="198"/>
        <v>-0.68825830255464016</v>
      </c>
    </row>
    <row r="2533" spans="1:16" x14ac:dyDescent="0.2">
      <c r="A2533">
        <f t="shared" si="195"/>
        <v>-0.27749999999999964</v>
      </c>
      <c r="C2533">
        <f>('Raw Data'!A2531+'Raw Data'!B2531)*128.337</f>
        <v>0.62756792999999989</v>
      </c>
      <c r="D2533">
        <f>('Raw Data'!C2531+'Raw Data'!D2531)*128.419</f>
        <v>-1.8749174000000002</v>
      </c>
      <c r="E2533">
        <f>('Raw Data'!E2531+'Raw Data'!F2531+'Raw Data'!G2531+'Raw Data'!H2531)*259.538</f>
        <v>-2.53309088</v>
      </c>
      <c r="G2533">
        <f>('Raw Data'!I2531+'Raw Data'!J2531)*127.233</f>
        <v>0</v>
      </c>
      <c r="H2533">
        <f>('Raw Data'!K2531+'Raw Data'!L2531)*128.041</f>
        <v>-3.7516012999999999</v>
      </c>
      <c r="I2533">
        <f>('Raw Data'!M2531+'Raw Data'!N2531+'Raw Data'!O2531+'Raw Data'!P2531)*260.417</f>
        <v>-13.971372049999999</v>
      </c>
      <c r="K2533">
        <f t="shared" si="199"/>
        <v>0.62756792999999989</v>
      </c>
      <c r="L2533">
        <f t="shared" si="196"/>
        <v>-5.6265187000000001</v>
      </c>
      <c r="M2533">
        <f t="shared" si="197"/>
        <v>-16.504462929999999</v>
      </c>
      <c r="N2533">
        <f>M2533-'Projectile Motion Calculations'!$D$2</f>
        <v>-826.54798471554909</v>
      </c>
      <c r="P2533">
        <f t="shared" si="198"/>
        <v>-0.68773057528797343</v>
      </c>
    </row>
    <row r="2534" spans="1:16" x14ac:dyDescent="0.2">
      <c r="A2534">
        <f t="shared" si="195"/>
        <v>-0.27666666666666628</v>
      </c>
      <c r="C2534">
        <f>('Raw Data'!A2532+'Raw Data'!B2532)*128.337</f>
        <v>-0.62756792999999989</v>
      </c>
      <c r="D2534">
        <f>('Raw Data'!C2532+'Raw Data'!D2532)*128.419</f>
        <v>-0.62796890999999999</v>
      </c>
      <c r="E2534">
        <f>('Raw Data'!E2532+'Raw Data'!F2532+'Raw Data'!G2532+'Raw Data'!H2532)*259.538</f>
        <v>-1.26654544</v>
      </c>
      <c r="G2534">
        <f>('Raw Data'!I2532+'Raw Data'!J2532)*127.233</f>
        <v>-0.62216936999999994</v>
      </c>
      <c r="H2534">
        <f>('Raw Data'!K2532+'Raw Data'!L2532)*128.041</f>
        <v>-4.3790022000000004</v>
      </c>
      <c r="I2534">
        <f>('Raw Data'!M2532+'Raw Data'!N2532+'Raw Data'!O2532+'Raw Data'!P2532)*260.417</f>
        <v>-12.69532875</v>
      </c>
      <c r="K2534">
        <f t="shared" si="199"/>
        <v>-1.2497372999999998</v>
      </c>
      <c r="L2534">
        <f t="shared" si="196"/>
        <v>-5.0069711100000003</v>
      </c>
      <c r="M2534">
        <f t="shared" si="197"/>
        <v>-13.96187419</v>
      </c>
      <c r="N2534">
        <f>M2534-'Projectile Motion Calculations'!$D$2</f>
        <v>-824.00539597554905</v>
      </c>
      <c r="P2534">
        <f t="shared" si="198"/>
        <v>-0.68773057162547346</v>
      </c>
    </row>
    <row r="2535" spans="1:16" x14ac:dyDescent="0.2">
      <c r="A2535">
        <f t="shared" si="195"/>
        <v>-0.27583333333333293</v>
      </c>
      <c r="C2535">
        <f>('Raw Data'!A2533+'Raw Data'!B2533)*128.337</f>
        <v>-0.62756792999999989</v>
      </c>
      <c r="D2535">
        <f>('Raw Data'!C2533+'Raw Data'!D2533)*128.419</f>
        <v>-1.25465363</v>
      </c>
      <c r="E2535">
        <f>('Raw Data'!E2533+'Raw Data'!F2533+'Raw Data'!G2533+'Raw Data'!H2533)*259.538</f>
        <v>-2.5356862599999999</v>
      </c>
      <c r="G2535">
        <f>('Raw Data'!I2533+'Raw Data'!J2533)*127.233</f>
        <v>-1.24306641</v>
      </c>
      <c r="H2535">
        <f>('Raw Data'!K2533+'Raw Data'!L2533)*128.041</f>
        <v>-4.3790022000000004</v>
      </c>
      <c r="I2535">
        <f>('Raw Data'!M2533+'Raw Data'!N2533+'Raw Data'!O2533+'Raw Data'!P2533)*260.417</f>
        <v>-13.968767879999998</v>
      </c>
      <c r="K2535">
        <f t="shared" si="199"/>
        <v>-1.8706343399999998</v>
      </c>
      <c r="L2535">
        <f t="shared" si="196"/>
        <v>-5.6336558300000004</v>
      </c>
      <c r="M2535">
        <f t="shared" si="197"/>
        <v>-16.504454139999996</v>
      </c>
      <c r="N2535">
        <f>M2535-'Projectile Motion Calculations'!$D$2</f>
        <v>-826.54797592554905</v>
      </c>
      <c r="P2535">
        <f t="shared" si="198"/>
        <v>-0.68825829889214007</v>
      </c>
    </row>
    <row r="2536" spans="1:16" x14ac:dyDescent="0.2">
      <c r="A2536">
        <f t="shared" si="195"/>
        <v>-0.27499999999999958</v>
      </c>
      <c r="C2536">
        <f>('Raw Data'!A2534+'Raw Data'!B2534)*128.337</f>
        <v>-1.2538524899999999</v>
      </c>
      <c r="D2536">
        <f>('Raw Data'!C2534+'Raw Data'!D2534)*128.419</f>
        <v>-1.25465363</v>
      </c>
      <c r="E2536">
        <f>('Raw Data'!E2534+'Raw Data'!F2534+'Raw Data'!G2534+'Raw Data'!H2534)*259.538</f>
        <v>-2.53309088</v>
      </c>
      <c r="G2536">
        <f>('Raw Data'!I2534+'Raw Data'!J2534)*127.233</f>
        <v>-1.8576018000000001</v>
      </c>
      <c r="H2536">
        <f>('Raw Data'!K2534+'Raw Data'!L2534)*128.041</f>
        <v>-4.3790022000000004</v>
      </c>
      <c r="I2536">
        <f>('Raw Data'!M2534+'Raw Data'!N2534+'Raw Data'!O2534+'Raw Data'!P2534)*260.417</f>
        <v>-12.69532875</v>
      </c>
      <c r="K2536">
        <f t="shared" si="199"/>
        <v>-3.1114542900000002</v>
      </c>
      <c r="L2536">
        <f t="shared" si="196"/>
        <v>-5.6336558300000004</v>
      </c>
      <c r="M2536">
        <f t="shared" si="197"/>
        <v>-15.228419629999999</v>
      </c>
      <c r="N2536">
        <f>M2536-'Projectile Motion Calculations'!$D$2</f>
        <v>-825.27194141554901</v>
      </c>
      <c r="P2536">
        <f t="shared" si="198"/>
        <v>-0.68825721748380675</v>
      </c>
    </row>
    <row r="2537" spans="1:16" x14ac:dyDescent="0.2">
      <c r="A2537">
        <f t="shared" si="195"/>
        <v>-0.27416666666666623</v>
      </c>
      <c r="C2537">
        <f>('Raw Data'!A2535+'Raw Data'!B2535)*128.337</f>
        <v>-0.62756792999999989</v>
      </c>
      <c r="D2537">
        <f>('Raw Data'!C2535+'Raw Data'!D2535)*128.419</f>
        <v>-1.25465363</v>
      </c>
      <c r="E2537">
        <f>('Raw Data'!E2535+'Raw Data'!F2535+'Raw Data'!G2535+'Raw Data'!H2535)*259.538</f>
        <v>-2.53309088</v>
      </c>
      <c r="G2537">
        <f>('Raw Data'!I2535+'Raw Data'!J2535)*127.233</f>
        <v>-1.8576018000000001</v>
      </c>
      <c r="H2537">
        <f>('Raw Data'!K2535+'Raw Data'!L2535)*128.041</f>
        <v>-5.0038422800000006</v>
      </c>
      <c r="I2537">
        <f>('Raw Data'!M2535+'Raw Data'!N2535+'Raw Data'!O2535+'Raw Data'!P2535)*260.417</f>
        <v>-13.968767879999998</v>
      </c>
      <c r="K2537">
        <f t="shared" si="199"/>
        <v>-2.48516973</v>
      </c>
      <c r="L2537">
        <f t="shared" si="196"/>
        <v>-6.2584959100000006</v>
      </c>
      <c r="M2537">
        <f t="shared" si="197"/>
        <v>-16.501858759999998</v>
      </c>
      <c r="N2537">
        <f>M2537-'Projectile Motion Calculations'!$D$2</f>
        <v>-826.54538054554905</v>
      </c>
      <c r="P2537">
        <f t="shared" si="198"/>
        <v>-0.68825721748380675</v>
      </c>
    </row>
    <row r="2538" spans="1:16" x14ac:dyDescent="0.2">
      <c r="A2538">
        <f t="shared" si="195"/>
        <v>-0.27333333333333287</v>
      </c>
      <c r="C2538">
        <f>('Raw Data'!A2536+'Raw Data'!B2536)*128.337</f>
        <v>-1.2474356399999997</v>
      </c>
      <c r="D2538">
        <f>('Raw Data'!C2536+'Raw Data'!D2536)*128.419</f>
        <v>-1.25465363</v>
      </c>
      <c r="E2538">
        <f>('Raw Data'!E2536+'Raw Data'!F2536+'Raw Data'!G2536+'Raw Data'!H2536)*259.538</f>
        <v>-2.53309088</v>
      </c>
      <c r="G2538">
        <f>('Raw Data'!I2536+'Raw Data'!J2536)*127.233</f>
        <v>-2.4784988400000003</v>
      </c>
      <c r="H2538">
        <f>('Raw Data'!K2536+'Raw Data'!L2536)*128.041</f>
        <v>-4.3790022000000004</v>
      </c>
      <c r="I2538">
        <f>('Raw Data'!M2536+'Raw Data'!N2536+'Raw Data'!O2536+'Raw Data'!P2536)*260.417</f>
        <v>-12.69532875</v>
      </c>
      <c r="K2538">
        <f t="shared" si="199"/>
        <v>-3.7259344800000003</v>
      </c>
      <c r="L2538">
        <f t="shared" si="196"/>
        <v>-5.6336558300000004</v>
      </c>
      <c r="M2538">
        <f t="shared" si="197"/>
        <v>-15.228419629999999</v>
      </c>
      <c r="N2538">
        <f>M2538-'Projectile Motion Calculations'!$D$2</f>
        <v>-825.27194141554901</v>
      </c>
      <c r="P2538">
        <f t="shared" si="198"/>
        <v>-0.68772661784630673</v>
      </c>
    </row>
    <row r="2539" spans="1:16" x14ac:dyDescent="0.2">
      <c r="A2539">
        <f t="shared" si="195"/>
        <v>-0.27249999999999952</v>
      </c>
      <c r="C2539">
        <f>('Raw Data'!A2537+'Raw Data'!B2537)*128.337</f>
        <v>-1.2538524899999999</v>
      </c>
      <c r="D2539">
        <f>('Raw Data'!C2537+'Raw Data'!D2537)*128.419</f>
        <v>-1.25465363</v>
      </c>
      <c r="E2539">
        <f>('Raw Data'!E2537+'Raw Data'!F2537+'Raw Data'!G2537+'Raw Data'!H2537)*259.538</f>
        <v>-2.53309088</v>
      </c>
      <c r="G2539">
        <f>('Raw Data'!I2537+'Raw Data'!J2537)*127.233</f>
        <v>-1.24306641</v>
      </c>
      <c r="H2539">
        <f>('Raw Data'!K2537+'Raw Data'!L2537)*128.041</f>
        <v>-4.3790022000000004</v>
      </c>
      <c r="I2539">
        <f>('Raw Data'!M2537+'Raw Data'!N2537+'Raw Data'!O2537+'Raw Data'!P2537)*260.417</f>
        <v>-12.69532875</v>
      </c>
      <c r="K2539">
        <f t="shared" si="199"/>
        <v>-2.4969188999999998</v>
      </c>
      <c r="L2539">
        <f t="shared" si="196"/>
        <v>-5.6336558300000004</v>
      </c>
      <c r="M2539">
        <f t="shared" si="197"/>
        <v>-15.228419629999999</v>
      </c>
      <c r="N2539">
        <f>M2539-'Projectile Motion Calculations'!$D$2</f>
        <v>-825.27194141554901</v>
      </c>
      <c r="P2539">
        <f t="shared" si="198"/>
        <v>-0.68719889057964012</v>
      </c>
    </row>
    <row r="2540" spans="1:16" x14ac:dyDescent="0.2">
      <c r="A2540">
        <f t="shared" si="195"/>
        <v>-0.27166666666666617</v>
      </c>
      <c r="C2540">
        <f>('Raw Data'!A2538+'Raw Data'!B2538)*128.337</f>
        <v>-0.62756792999999989</v>
      </c>
      <c r="D2540">
        <f>('Raw Data'!C2538+'Raw Data'!D2538)*128.419</f>
        <v>-1.25465363</v>
      </c>
      <c r="E2540">
        <f>('Raw Data'!E2538+'Raw Data'!F2538+'Raw Data'!G2538+'Raw Data'!H2538)*259.538</f>
        <v>-1.26654544</v>
      </c>
      <c r="G2540">
        <f>('Raw Data'!I2538+'Raw Data'!J2538)*127.233</f>
        <v>-1.8576018000000001</v>
      </c>
      <c r="H2540">
        <f>('Raw Data'!K2538+'Raw Data'!L2538)*128.041</f>
        <v>-4.3790022000000004</v>
      </c>
      <c r="I2540">
        <f>('Raw Data'!M2538+'Raw Data'!N2538+'Raw Data'!O2538+'Raw Data'!P2538)*260.417</f>
        <v>-12.69532875</v>
      </c>
      <c r="K2540">
        <f t="shared" si="199"/>
        <v>-2.48516973</v>
      </c>
      <c r="L2540">
        <f t="shared" si="196"/>
        <v>-5.6336558300000004</v>
      </c>
      <c r="M2540">
        <f t="shared" si="197"/>
        <v>-13.96187419</v>
      </c>
      <c r="N2540">
        <f>M2540-'Projectile Motion Calculations'!$D$2</f>
        <v>-824.00539597554905</v>
      </c>
      <c r="P2540">
        <f t="shared" si="198"/>
        <v>-0.68719889057964012</v>
      </c>
    </row>
    <row r="2541" spans="1:16" x14ac:dyDescent="0.2">
      <c r="A2541">
        <f t="shared" si="195"/>
        <v>-0.27083333333333282</v>
      </c>
      <c r="C2541">
        <f>('Raw Data'!A2539+'Raw Data'!B2539)*128.337</f>
        <v>0</v>
      </c>
      <c r="D2541">
        <f>('Raw Data'!C2539+'Raw Data'!D2539)*128.419</f>
        <v>-1.25465363</v>
      </c>
      <c r="E2541">
        <f>('Raw Data'!E2539+'Raw Data'!F2539+'Raw Data'!G2539+'Raw Data'!H2539)*259.538</f>
        <v>-2.53309088</v>
      </c>
      <c r="G2541">
        <f>('Raw Data'!I2539+'Raw Data'!J2539)*127.233</f>
        <v>-1.24306641</v>
      </c>
      <c r="H2541">
        <f>('Raw Data'!K2539+'Raw Data'!L2539)*128.041</f>
        <v>-4.3790022000000004</v>
      </c>
      <c r="I2541">
        <f>('Raw Data'!M2539+'Raw Data'!N2539+'Raw Data'!O2539+'Raw Data'!P2539)*260.417</f>
        <v>-12.69532875</v>
      </c>
      <c r="K2541">
        <f t="shared" si="199"/>
        <v>-1.24306641</v>
      </c>
      <c r="L2541">
        <f t="shared" si="196"/>
        <v>-5.6336558300000004</v>
      </c>
      <c r="M2541">
        <f t="shared" si="197"/>
        <v>-15.228419629999999</v>
      </c>
      <c r="N2541">
        <f>M2541-'Projectile Motion Calculations'!$D$2</f>
        <v>-825.27194141554901</v>
      </c>
      <c r="P2541">
        <f t="shared" si="198"/>
        <v>-0.68772661784630673</v>
      </c>
    </row>
    <row r="2542" spans="1:16" x14ac:dyDescent="0.2">
      <c r="A2542">
        <f t="shared" si="195"/>
        <v>-0.26999999999999946</v>
      </c>
      <c r="C2542">
        <f>('Raw Data'!A2540+'Raw Data'!B2540)*128.337</f>
        <v>0</v>
      </c>
      <c r="D2542">
        <f>('Raw Data'!C2540+'Raw Data'!D2540)*128.419</f>
        <v>-0.62796890999999999</v>
      </c>
      <c r="E2542">
        <f>('Raw Data'!E2540+'Raw Data'!F2540+'Raw Data'!G2540+'Raw Data'!H2540)*259.538</f>
        <v>-2.53309088</v>
      </c>
      <c r="G2542">
        <f>('Raw Data'!I2540+'Raw Data'!J2540)*127.233</f>
        <v>-0.62216936999999994</v>
      </c>
      <c r="H2542">
        <f>('Raw Data'!K2540+'Raw Data'!L2540)*128.041</f>
        <v>-4.3790022000000004</v>
      </c>
      <c r="I2542">
        <f>('Raw Data'!M2540+'Raw Data'!N2540+'Raw Data'!O2540+'Raw Data'!P2540)*260.417</f>
        <v>-12.69532875</v>
      </c>
      <c r="K2542">
        <f t="shared" si="199"/>
        <v>-0.62216936999999994</v>
      </c>
      <c r="L2542">
        <f t="shared" si="196"/>
        <v>-5.0069711100000003</v>
      </c>
      <c r="M2542">
        <f t="shared" si="197"/>
        <v>-15.228419629999999</v>
      </c>
      <c r="N2542">
        <f>M2542-'Projectile Motion Calculations'!$D$2</f>
        <v>-825.27194141554901</v>
      </c>
      <c r="P2542">
        <f t="shared" si="198"/>
        <v>-0.68772661784630673</v>
      </c>
    </row>
    <row r="2543" spans="1:16" x14ac:dyDescent="0.2">
      <c r="A2543">
        <f t="shared" si="195"/>
        <v>-0.26916666666666611</v>
      </c>
      <c r="C2543">
        <f>('Raw Data'!A2541+'Raw Data'!B2541)*128.337</f>
        <v>-0.62756792999999989</v>
      </c>
      <c r="D2543">
        <f>('Raw Data'!C2541+'Raw Data'!D2541)*128.419</f>
        <v>-0.62796890999999999</v>
      </c>
      <c r="E2543">
        <f>('Raw Data'!E2541+'Raw Data'!F2541+'Raw Data'!G2541+'Raw Data'!H2541)*259.538</f>
        <v>-2.53309088</v>
      </c>
      <c r="G2543">
        <f>('Raw Data'!I2541+'Raw Data'!J2541)*127.233</f>
        <v>-0.62216936999999994</v>
      </c>
      <c r="H2543">
        <f>('Raw Data'!K2541+'Raw Data'!L2541)*128.041</f>
        <v>-4.3790022000000004</v>
      </c>
      <c r="I2543">
        <f>('Raw Data'!M2541+'Raw Data'!N2541+'Raw Data'!O2541+'Raw Data'!P2541)*260.417</f>
        <v>-12.69532875</v>
      </c>
      <c r="K2543">
        <f t="shared" si="199"/>
        <v>-1.2497372999999998</v>
      </c>
      <c r="L2543">
        <f t="shared" si="196"/>
        <v>-5.0069711100000003</v>
      </c>
      <c r="M2543">
        <f t="shared" si="197"/>
        <v>-15.228419629999999</v>
      </c>
      <c r="N2543">
        <f>M2543-'Projectile Motion Calculations'!$D$2</f>
        <v>-825.27194141554901</v>
      </c>
      <c r="P2543">
        <f t="shared" si="198"/>
        <v>-0.68825542652130678</v>
      </c>
    </row>
    <row r="2544" spans="1:16" x14ac:dyDescent="0.2">
      <c r="A2544">
        <f t="shared" si="195"/>
        <v>-0.26833333333333276</v>
      </c>
      <c r="C2544">
        <f>('Raw Data'!A2542+'Raw Data'!B2542)*128.337</f>
        <v>0</v>
      </c>
      <c r="D2544">
        <f>('Raw Data'!C2542+'Raw Data'!D2542)*128.419</f>
        <v>-1.25465363</v>
      </c>
      <c r="E2544">
        <f>('Raw Data'!E2542+'Raw Data'!F2542+'Raw Data'!G2542+'Raw Data'!H2542)*259.538</f>
        <v>-3.8022317000000001</v>
      </c>
      <c r="G2544">
        <f>('Raw Data'!I2542+'Raw Data'!J2542)*127.233</f>
        <v>-0.62216936999999994</v>
      </c>
      <c r="H2544">
        <f>('Raw Data'!K2542+'Raw Data'!L2542)*128.041</f>
        <v>-4.3790022000000004</v>
      </c>
      <c r="I2544">
        <f>('Raw Data'!M2542+'Raw Data'!N2542+'Raw Data'!O2542+'Raw Data'!P2542)*260.417</f>
        <v>-12.69532875</v>
      </c>
      <c r="K2544">
        <f t="shared" si="199"/>
        <v>-0.62216936999999994</v>
      </c>
      <c r="L2544">
        <f t="shared" si="196"/>
        <v>-5.6336558300000004</v>
      </c>
      <c r="M2544">
        <f t="shared" si="197"/>
        <v>-16.497560450000002</v>
      </c>
      <c r="N2544">
        <f>M2544-'Projectile Motion Calculations'!$D$2</f>
        <v>-826.54108223554908</v>
      </c>
      <c r="P2544">
        <f t="shared" si="198"/>
        <v>-0.68825542652130678</v>
      </c>
    </row>
    <row r="2545" spans="1:16" x14ac:dyDescent="0.2">
      <c r="A2545">
        <f t="shared" si="195"/>
        <v>-0.2674999999999994</v>
      </c>
      <c r="C2545">
        <f>('Raw Data'!A2543+'Raw Data'!B2543)*128.337</f>
        <v>-0.62756792999999989</v>
      </c>
      <c r="D2545">
        <f>('Raw Data'!C2543+'Raw Data'!D2543)*128.419</f>
        <v>-1.8749174000000002</v>
      </c>
      <c r="E2545">
        <f>('Raw Data'!E2543+'Raw Data'!F2543+'Raw Data'!G2543+'Raw Data'!H2543)*259.538</f>
        <v>-2.53309088</v>
      </c>
      <c r="G2545">
        <f>('Raw Data'!I2543+'Raw Data'!J2543)*127.233</f>
        <v>-0.62216936999999994</v>
      </c>
      <c r="H2545">
        <f>('Raw Data'!K2543+'Raw Data'!L2543)*128.041</f>
        <v>-4.3790022000000004</v>
      </c>
      <c r="I2545">
        <f>('Raw Data'!M2543+'Raw Data'!N2543+'Raw Data'!O2543+'Raw Data'!P2543)*260.417</f>
        <v>-12.69532875</v>
      </c>
      <c r="K2545">
        <f t="shared" si="199"/>
        <v>-1.2497372999999998</v>
      </c>
      <c r="L2545">
        <f t="shared" si="196"/>
        <v>-6.2539196000000006</v>
      </c>
      <c r="M2545">
        <f t="shared" si="197"/>
        <v>-15.228419629999999</v>
      </c>
      <c r="N2545">
        <f>M2545-'Projectile Motion Calculations'!$D$2</f>
        <v>-825.27194141554901</v>
      </c>
      <c r="P2545">
        <f t="shared" si="198"/>
        <v>-0.68772661784630673</v>
      </c>
    </row>
    <row r="2546" spans="1:16" x14ac:dyDescent="0.2">
      <c r="A2546">
        <f t="shared" si="195"/>
        <v>-0.26666666666666605</v>
      </c>
      <c r="C2546">
        <f>('Raw Data'!A2544+'Raw Data'!B2544)*128.337</f>
        <v>0</v>
      </c>
      <c r="D2546">
        <f>('Raw Data'!C2544+'Raw Data'!D2544)*128.419</f>
        <v>-1.8749174000000002</v>
      </c>
      <c r="E2546">
        <f>('Raw Data'!E2544+'Raw Data'!F2544+'Raw Data'!G2544+'Raw Data'!H2544)*259.538</f>
        <v>-2.53309088</v>
      </c>
      <c r="G2546">
        <f>('Raw Data'!I2544+'Raw Data'!J2544)*127.233</f>
        <v>-0.62089704000000001</v>
      </c>
      <c r="H2546">
        <f>('Raw Data'!K2544+'Raw Data'!L2544)*128.041</f>
        <v>-5.0038422800000006</v>
      </c>
      <c r="I2546">
        <f>('Raw Data'!M2544+'Raw Data'!N2544+'Raw Data'!O2544+'Raw Data'!P2544)*260.417</f>
        <v>-12.69532875</v>
      </c>
      <c r="K2546">
        <f t="shared" si="199"/>
        <v>-0.62089704000000001</v>
      </c>
      <c r="L2546">
        <f t="shared" si="196"/>
        <v>-6.8787596800000008</v>
      </c>
      <c r="M2546">
        <f t="shared" si="197"/>
        <v>-15.228419629999999</v>
      </c>
      <c r="N2546">
        <f>M2546-'Projectile Motion Calculations'!$D$2</f>
        <v>-825.27194141554901</v>
      </c>
      <c r="P2546">
        <f t="shared" si="198"/>
        <v>-0.68772661784630673</v>
      </c>
    </row>
    <row r="2547" spans="1:16" x14ac:dyDescent="0.2">
      <c r="A2547">
        <f t="shared" si="195"/>
        <v>-0.2658333333333327</v>
      </c>
      <c r="C2547">
        <f>('Raw Data'!A2545+'Raw Data'!B2545)*128.337</f>
        <v>0</v>
      </c>
      <c r="D2547">
        <f>('Raw Data'!C2545+'Raw Data'!D2545)*128.419</f>
        <v>-1.25465363</v>
      </c>
      <c r="E2547">
        <f>('Raw Data'!E2545+'Raw Data'!F2545+'Raw Data'!G2545+'Raw Data'!H2545)*259.538</f>
        <v>-2.53309088</v>
      </c>
      <c r="G2547">
        <f>('Raw Data'!I2545+'Raw Data'!J2545)*127.233</f>
        <v>-1.24306641</v>
      </c>
      <c r="H2547">
        <f>('Raw Data'!K2545+'Raw Data'!L2545)*128.041</f>
        <v>-4.3790022000000004</v>
      </c>
      <c r="I2547">
        <f>('Raw Data'!M2545+'Raw Data'!N2545+'Raw Data'!O2545+'Raw Data'!P2545)*260.417</f>
        <v>-12.69532875</v>
      </c>
      <c r="K2547">
        <f t="shared" si="199"/>
        <v>-1.24306641</v>
      </c>
      <c r="L2547">
        <f t="shared" si="196"/>
        <v>-5.6336558300000004</v>
      </c>
      <c r="M2547">
        <f t="shared" si="197"/>
        <v>-15.228419629999999</v>
      </c>
      <c r="N2547">
        <f>M2547-'Projectile Motion Calculations'!$D$2</f>
        <v>-825.27194141554901</v>
      </c>
      <c r="P2547">
        <f t="shared" si="198"/>
        <v>-0.68772661784630673</v>
      </c>
    </row>
    <row r="2548" spans="1:16" x14ac:dyDescent="0.2">
      <c r="A2548">
        <f t="shared" si="195"/>
        <v>-0.26499999999999935</v>
      </c>
      <c r="C2548">
        <f>('Raw Data'!A2546+'Raw Data'!B2546)*128.337</f>
        <v>-0.62756792999999989</v>
      </c>
      <c r="D2548">
        <f>('Raw Data'!C2546+'Raw Data'!D2546)*128.419</f>
        <v>-1.25465363</v>
      </c>
      <c r="E2548">
        <f>('Raw Data'!E2546+'Raw Data'!F2546+'Raw Data'!G2546+'Raw Data'!H2546)*259.538</f>
        <v>-2.53309088</v>
      </c>
      <c r="G2548">
        <f>('Raw Data'!I2546+'Raw Data'!J2546)*127.233</f>
        <v>-1.24306641</v>
      </c>
      <c r="H2548">
        <f>('Raw Data'!K2546+'Raw Data'!L2546)*128.041</f>
        <v>-4.3790022000000004</v>
      </c>
      <c r="I2548">
        <f>('Raw Data'!M2546+'Raw Data'!N2546+'Raw Data'!O2546+'Raw Data'!P2546)*260.417</f>
        <v>-12.69532875</v>
      </c>
      <c r="K2548">
        <f t="shared" si="199"/>
        <v>-1.8706343399999998</v>
      </c>
      <c r="L2548">
        <f t="shared" si="196"/>
        <v>-5.6336558300000004</v>
      </c>
      <c r="M2548">
        <f t="shared" si="197"/>
        <v>-15.228419629999999</v>
      </c>
      <c r="N2548">
        <f>M2548-'Projectile Motion Calculations'!$D$2</f>
        <v>-825.27194141554901</v>
      </c>
      <c r="P2548">
        <f t="shared" si="198"/>
        <v>-0.68719780917130679</v>
      </c>
    </row>
    <row r="2549" spans="1:16" x14ac:dyDescent="0.2">
      <c r="A2549">
        <f t="shared" si="195"/>
        <v>-0.26416666666666599</v>
      </c>
      <c r="C2549">
        <f>('Raw Data'!A2547+'Raw Data'!B2547)*128.337</f>
        <v>-0.62756792999999989</v>
      </c>
      <c r="D2549">
        <f>('Raw Data'!C2547+'Raw Data'!D2547)*128.419</f>
        <v>-1.25465363</v>
      </c>
      <c r="E2549">
        <f>('Raw Data'!E2547+'Raw Data'!F2547+'Raw Data'!G2547+'Raw Data'!H2547)*259.538</f>
        <v>-1.2639500600000002</v>
      </c>
      <c r="G2549">
        <f>('Raw Data'!I2547+'Raw Data'!J2547)*127.233</f>
        <v>-1.2367047600000001</v>
      </c>
      <c r="H2549">
        <f>('Raw Data'!K2547+'Raw Data'!L2547)*128.041</f>
        <v>-4.3790022000000004</v>
      </c>
      <c r="I2549">
        <f>('Raw Data'!M2547+'Raw Data'!N2547+'Raw Data'!O2547+'Raw Data'!P2547)*260.417</f>
        <v>-12.69532875</v>
      </c>
      <c r="K2549">
        <f t="shared" si="199"/>
        <v>-1.86427269</v>
      </c>
      <c r="L2549">
        <f t="shared" si="196"/>
        <v>-5.6336558300000004</v>
      </c>
      <c r="M2549">
        <f t="shared" si="197"/>
        <v>-13.959278810000001</v>
      </c>
      <c r="N2549">
        <f>M2549-'Projectile Motion Calculations'!$D$2</f>
        <v>-824.00280059554905</v>
      </c>
      <c r="P2549">
        <f t="shared" si="198"/>
        <v>-0.68719780917130679</v>
      </c>
    </row>
    <row r="2550" spans="1:16" x14ac:dyDescent="0.2">
      <c r="A2550">
        <f t="shared" si="195"/>
        <v>-0.26333333333333264</v>
      </c>
      <c r="C2550">
        <f>('Raw Data'!A2548+'Raw Data'!B2548)*128.337</f>
        <v>-0.62756792999999989</v>
      </c>
      <c r="D2550">
        <f>('Raw Data'!C2548+'Raw Data'!D2548)*128.419</f>
        <v>-1.25465363</v>
      </c>
      <c r="E2550">
        <f>('Raw Data'!E2548+'Raw Data'!F2548+'Raw Data'!G2548+'Raw Data'!H2548)*259.538</f>
        <v>-2.53309088</v>
      </c>
      <c r="G2550">
        <f>('Raw Data'!I2548+'Raw Data'!J2548)*127.233</f>
        <v>-1.8576018000000001</v>
      </c>
      <c r="H2550">
        <f>('Raw Data'!K2548+'Raw Data'!L2548)*128.041</f>
        <v>-4.3790022000000004</v>
      </c>
      <c r="I2550">
        <f>('Raw Data'!M2548+'Raw Data'!N2548+'Raw Data'!O2548+'Raw Data'!P2548)*260.417</f>
        <v>-12.69532875</v>
      </c>
      <c r="K2550">
        <f t="shared" si="199"/>
        <v>-2.48516973</v>
      </c>
      <c r="L2550">
        <f t="shared" si="196"/>
        <v>-5.6336558300000004</v>
      </c>
      <c r="M2550">
        <f t="shared" si="197"/>
        <v>-15.228419629999999</v>
      </c>
      <c r="N2550">
        <f>M2550-'Projectile Motion Calculations'!$D$2</f>
        <v>-825.27194141554901</v>
      </c>
      <c r="P2550">
        <f t="shared" si="198"/>
        <v>-0.68772661784630673</v>
      </c>
    </row>
    <row r="2551" spans="1:16" x14ac:dyDescent="0.2">
      <c r="A2551">
        <f t="shared" si="195"/>
        <v>-0.26249999999999929</v>
      </c>
      <c r="C2551">
        <f>('Raw Data'!A2549+'Raw Data'!B2549)*128.337</f>
        <v>-0.62756792999999989</v>
      </c>
      <c r="D2551">
        <f>('Raw Data'!C2549+'Raw Data'!D2549)*128.419</f>
        <v>-1.25465363</v>
      </c>
      <c r="E2551">
        <f>('Raw Data'!E2549+'Raw Data'!F2549+'Raw Data'!G2549+'Raw Data'!H2549)*259.538</f>
        <v>-2.53309088</v>
      </c>
      <c r="G2551">
        <f>('Raw Data'!I2549+'Raw Data'!J2549)*127.233</f>
        <v>-1.24306641</v>
      </c>
      <c r="H2551">
        <f>('Raw Data'!K2549+'Raw Data'!L2549)*128.041</f>
        <v>-4.3790022000000004</v>
      </c>
      <c r="I2551">
        <f>('Raw Data'!M2549+'Raw Data'!N2549+'Raw Data'!O2549+'Raw Data'!P2549)*260.417</f>
        <v>-12.69532875</v>
      </c>
      <c r="K2551">
        <f t="shared" si="199"/>
        <v>-1.8706343399999998</v>
      </c>
      <c r="L2551">
        <f t="shared" si="196"/>
        <v>-5.6336558300000004</v>
      </c>
      <c r="M2551">
        <f t="shared" si="197"/>
        <v>-15.228419629999999</v>
      </c>
      <c r="N2551">
        <f>M2551-'Projectile Motion Calculations'!$D$2</f>
        <v>-825.27194141554901</v>
      </c>
      <c r="P2551">
        <f t="shared" si="198"/>
        <v>-0.68772661784630673</v>
      </c>
    </row>
    <row r="2552" spans="1:16" x14ac:dyDescent="0.2">
      <c r="A2552">
        <f t="shared" si="195"/>
        <v>-0.26166666666666594</v>
      </c>
      <c r="C2552">
        <f>('Raw Data'!A2550+'Raw Data'!B2550)*128.337</f>
        <v>-0.62756792999999989</v>
      </c>
      <c r="D2552">
        <f>('Raw Data'!C2550+'Raw Data'!D2550)*128.419</f>
        <v>-1.25465363</v>
      </c>
      <c r="E2552">
        <f>('Raw Data'!E2550+'Raw Data'!F2550+'Raw Data'!G2550+'Raw Data'!H2550)*259.538</f>
        <v>-2.53309088</v>
      </c>
      <c r="G2552">
        <f>('Raw Data'!I2550+'Raw Data'!J2550)*127.233</f>
        <v>-1.24306641</v>
      </c>
      <c r="H2552">
        <f>('Raw Data'!K2550+'Raw Data'!L2550)*128.041</f>
        <v>-3.7516012999999999</v>
      </c>
      <c r="I2552">
        <f>('Raw Data'!M2550+'Raw Data'!N2550+'Raw Data'!O2550+'Raw Data'!P2550)*260.417</f>
        <v>-12.69532875</v>
      </c>
      <c r="K2552">
        <f t="shared" si="199"/>
        <v>-1.8706343399999998</v>
      </c>
      <c r="L2552">
        <f t="shared" si="196"/>
        <v>-5.0062549299999999</v>
      </c>
      <c r="M2552">
        <f t="shared" si="197"/>
        <v>-15.228419629999999</v>
      </c>
      <c r="N2552">
        <f>M2552-'Projectile Motion Calculations'!$D$2</f>
        <v>-825.27194141554901</v>
      </c>
      <c r="P2552">
        <f t="shared" si="198"/>
        <v>-0.68825721748380675</v>
      </c>
    </row>
    <row r="2553" spans="1:16" x14ac:dyDescent="0.2">
      <c r="A2553">
        <f t="shared" si="195"/>
        <v>-0.26083333333333258</v>
      </c>
      <c r="C2553">
        <f>('Raw Data'!A2551+'Raw Data'!B2551)*128.337</f>
        <v>-0.62756792999999989</v>
      </c>
      <c r="D2553">
        <f>('Raw Data'!C2551+'Raw Data'!D2551)*128.419</f>
        <v>-1.25465363</v>
      </c>
      <c r="E2553">
        <f>('Raw Data'!E2551+'Raw Data'!F2551+'Raw Data'!G2551+'Raw Data'!H2551)*259.538</f>
        <v>-2.53309088</v>
      </c>
      <c r="G2553">
        <f>('Raw Data'!I2551+'Raw Data'!J2551)*127.233</f>
        <v>-1.24306641</v>
      </c>
      <c r="H2553">
        <f>('Raw Data'!K2551+'Raw Data'!L2551)*128.041</f>
        <v>-4.3790022000000004</v>
      </c>
      <c r="I2553">
        <f>('Raw Data'!M2551+'Raw Data'!N2551+'Raw Data'!O2551+'Raw Data'!P2551)*260.417</f>
        <v>-13.968767879999998</v>
      </c>
      <c r="K2553">
        <f t="shared" si="199"/>
        <v>-1.8706343399999998</v>
      </c>
      <c r="L2553">
        <f t="shared" si="196"/>
        <v>-5.6336558300000004</v>
      </c>
      <c r="M2553">
        <f t="shared" si="197"/>
        <v>-16.501858759999998</v>
      </c>
      <c r="N2553">
        <f>M2553-'Projectile Motion Calculations'!$D$2</f>
        <v>-826.54538054554905</v>
      </c>
      <c r="P2553">
        <f t="shared" si="198"/>
        <v>-0.68825721748380675</v>
      </c>
    </row>
    <row r="2554" spans="1:16" x14ac:dyDescent="0.2">
      <c r="A2554">
        <f t="shared" si="195"/>
        <v>-0.25999999999999923</v>
      </c>
      <c r="C2554">
        <f>('Raw Data'!A2552+'Raw Data'!B2552)*128.337</f>
        <v>0</v>
      </c>
      <c r="D2554">
        <f>('Raw Data'!C2552+'Raw Data'!D2552)*128.419</f>
        <v>-1.25465363</v>
      </c>
      <c r="E2554">
        <f>('Raw Data'!E2552+'Raw Data'!F2552+'Raw Data'!G2552+'Raw Data'!H2552)*259.538</f>
        <v>-2.53309088</v>
      </c>
      <c r="G2554">
        <f>('Raw Data'!I2552+'Raw Data'!J2552)*127.233</f>
        <v>-1.24306641</v>
      </c>
      <c r="H2554">
        <f>('Raw Data'!K2552+'Raw Data'!L2552)*128.041</f>
        <v>-3.7516012999999999</v>
      </c>
      <c r="I2554">
        <f>('Raw Data'!M2552+'Raw Data'!N2552+'Raw Data'!O2552+'Raw Data'!P2552)*260.417</f>
        <v>-12.69532875</v>
      </c>
      <c r="K2554">
        <f t="shared" si="199"/>
        <v>-1.24306641</v>
      </c>
      <c r="L2554">
        <f t="shared" si="196"/>
        <v>-5.0062549299999999</v>
      </c>
      <c r="M2554">
        <f t="shared" si="197"/>
        <v>-15.228419629999999</v>
      </c>
      <c r="N2554">
        <f>M2554-'Projectile Motion Calculations'!$D$2</f>
        <v>-825.27194141554901</v>
      </c>
      <c r="P2554">
        <f t="shared" si="198"/>
        <v>-0.68825830255464016</v>
      </c>
    </row>
    <row r="2555" spans="1:16" x14ac:dyDescent="0.2">
      <c r="A2555">
        <f t="shared" si="195"/>
        <v>-0.25916666666666588</v>
      </c>
      <c r="C2555">
        <f>('Raw Data'!A2553+'Raw Data'!B2553)*128.337</f>
        <v>0</v>
      </c>
      <c r="D2555">
        <f>('Raw Data'!C2553+'Raw Data'!D2553)*128.419</f>
        <v>-1.25465363</v>
      </c>
      <c r="E2555">
        <f>('Raw Data'!E2553+'Raw Data'!F2553+'Raw Data'!G2553+'Raw Data'!H2553)*259.538</f>
        <v>-2.53309088</v>
      </c>
      <c r="G2555">
        <f>('Raw Data'!I2553+'Raw Data'!J2553)*127.233</f>
        <v>-1.2367047600000001</v>
      </c>
      <c r="H2555">
        <f>('Raw Data'!K2553+'Raw Data'!L2553)*128.041</f>
        <v>-5.0038422800000006</v>
      </c>
      <c r="I2555">
        <f>('Raw Data'!M2553+'Raw Data'!N2553+'Raw Data'!O2553+'Raw Data'!P2553)*260.417</f>
        <v>-13.971372049999999</v>
      </c>
      <c r="K2555">
        <f t="shared" si="199"/>
        <v>-1.2367047600000001</v>
      </c>
      <c r="L2555">
        <f t="shared" si="196"/>
        <v>-6.2584959100000006</v>
      </c>
      <c r="M2555">
        <f t="shared" si="197"/>
        <v>-16.504462929999999</v>
      </c>
      <c r="N2555">
        <f>M2555-'Projectile Motion Calculations'!$D$2</f>
        <v>-826.54798471554909</v>
      </c>
      <c r="P2555">
        <f t="shared" si="198"/>
        <v>-0.68773057528797343</v>
      </c>
    </row>
    <row r="2556" spans="1:16" x14ac:dyDescent="0.2">
      <c r="A2556">
        <f t="shared" si="195"/>
        <v>-0.25833333333333253</v>
      </c>
      <c r="C2556">
        <f>('Raw Data'!A2554+'Raw Data'!B2554)*128.337</f>
        <v>0</v>
      </c>
      <c r="D2556">
        <f>('Raw Data'!C2554+'Raw Data'!D2554)*128.419</f>
        <v>-1.25465363</v>
      </c>
      <c r="E2556">
        <f>('Raw Data'!E2554+'Raw Data'!F2554+'Raw Data'!G2554+'Raw Data'!H2554)*259.538</f>
        <v>-1.26654544</v>
      </c>
      <c r="G2556">
        <f>('Raw Data'!I2554+'Raw Data'!J2554)*127.233</f>
        <v>-0.62216936999999994</v>
      </c>
      <c r="H2556">
        <f>('Raw Data'!K2554+'Raw Data'!L2554)*128.041</f>
        <v>-3.7516012999999999</v>
      </c>
      <c r="I2556">
        <f>('Raw Data'!M2554+'Raw Data'!N2554+'Raw Data'!O2554+'Raw Data'!P2554)*260.417</f>
        <v>-12.69532875</v>
      </c>
      <c r="K2556">
        <f t="shared" si="199"/>
        <v>-0.62216936999999994</v>
      </c>
      <c r="L2556">
        <f t="shared" si="196"/>
        <v>-5.0062549299999999</v>
      </c>
      <c r="M2556">
        <f t="shared" si="197"/>
        <v>-13.96187419</v>
      </c>
      <c r="N2556">
        <f>M2556-'Projectile Motion Calculations'!$D$2</f>
        <v>-824.00539597554905</v>
      </c>
      <c r="P2556">
        <f t="shared" si="198"/>
        <v>-0.68719889057964012</v>
      </c>
    </row>
    <row r="2557" spans="1:16" x14ac:dyDescent="0.2">
      <c r="A2557">
        <f t="shared" si="195"/>
        <v>-0.25749999999999917</v>
      </c>
      <c r="C2557">
        <f>('Raw Data'!A2555+'Raw Data'!B2555)*128.337</f>
        <v>0</v>
      </c>
      <c r="D2557">
        <f>('Raw Data'!C2555+'Raw Data'!D2555)*128.419</f>
        <v>-1.25465363</v>
      </c>
      <c r="E2557">
        <f>('Raw Data'!E2555+'Raw Data'!F2555+'Raw Data'!G2555+'Raw Data'!H2555)*259.538</f>
        <v>-2.53309088</v>
      </c>
      <c r="G2557">
        <f>('Raw Data'!I2555+'Raw Data'!J2555)*127.233</f>
        <v>-1.24306641</v>
      </c>
      <c r="H2557">
        <f>('Raw Data'!K2555+'Raw Data'!L2555)*128.041</f>
        <v>-4.3790022000000004</v>
      </c>
      <c r="I2557">
        <f>('Raw Data'!M2555+'Raw Data'!N2555+'Raw Data'!O2555+'Raw Data'!P2555)*260.417</f>
        <v>-12.69532875</v>
      </c>
      <c r="K2557">
        <f t="shared" si="199"/>
        <v>-1.24306641</v>
      </c>
      <c r="L2557">
        <f t="shared" si="196"/>
        <v>-5.6336558300000004</v>
      </c>
      <c r="M2557">
        <f t="shared" si="197"/>
        <v>-15.228419629999999</v>
      </c>
      <c r="N2557">
        <f>M2557-'Projectile Motion Calculations'!$D$2</f>
        <v>-825.27194141554901</v>
      </c>
      <c r="P2557">
        <f t="shared" si="198"/>
        <v>-0.68719889057964012</v>
      </c>
    </row>
    <row r="2558" spans="1:16" x14ac:dyDescent="0.2">
      <c r="A2558">
        <f t="shared" si="195"/>
        <v>-0.25666666666666582</v>
      </c>
      <c r="C2558">
        <f>('Raw Data'!A2556+'Raw Data'!B2556)*128.337</f>
        <v>-0.62756792999999989</v>
      </c>
      <c r="D2558">
        <f>('Raw Data'!C2556+'Raw Data'!D2556)*128.419</f>
        <v>-1.25465363</v>
      </c>
      <c r="E2558">
        <f>('Raw Data'!E2556+'Raw Data'!F2556+'Raw Data'!G2556+'Raw Data'!H2556)*259.538</f>
        <v>-1.26654544</v>
      </c>
      <c r="G2558">
        <f>('Raw Data'!I2556+'Raw Data'!J2556)*127.233</f>
        <v>-1.24306641</v>
      </c>
      <c r="H2558">
        <f>('Raw Data'!K2556+'Raw Data'!L2556)*128.041</f>
        <v>-3.7516012999999999</v>
      </c>
      <c r="I2558">
        <f>('Raw Data'!M2556+'Raw Data'!N2556+'Raw Data'!O2556+'Raw Data'!P2556)*260.417</f>
        <v>-12.69532875</v>
      </c>
      <c r="K2558">
        <f t="shared" si="199"/>
        <v>-1.8706343399999998</v>
      </c>
      <c r="L2558">
        <f t="shared" si="196"/>
        <v>-5.0062549299999999</v>
      </c>
      <c r="M2558">
        <f t="shared" si="197"/>
        <v>-13.96187419</v>
      </c>
      <c r="N2558">
        <f>M2558-'Projectile Motion Calculations'!$D$2</f>
        <v>-824.00539597554905</v>
      </c>
      <c r="P2558">
        <f t="shared" si="198"/>
        <v>-0.68719889057964012</v>
      </c>
    </row>
    <row r="2559" spans="1:16" x14ac:dyDescent="0.2">
      <c r="A2559">
        <f t="shared" si="195"/>
        <v>-0.25583333333333247</v>
      </c>
      <c r="C2559">
        <f>('Raw Data'!A2557+'Raw Data'!B2557)*128.337</f>
        <v>-0.62756792999999989</v>
      </c>
      <c r="D2559">
        <f>('Raw Data'!C2557+'Raw Data'!D2557)*128.419</f>
        <v>-1.25465363</v>
      </c>
      <c r="E2559">
        <f>('Raw Data'!E2557+'Raw Data'!F2557+'Raw Data'!G2557+'Raw Data'!H2557)*259.538</f>
        <v>-2.53309088</v>
      </c>
      <c r="G2559">
        <f>('Raw Data'!I2557+'Raw Data'!J2557)*127.233</f>
        <v>-1.24306641</v>
      </c>
      <c r="H2559">
        <f>('Raw Data'!K2557+'Raw Data'!L2557)*128.041</f>
        <v>-4.3790022000000004</v>
      </c>
      <c r="I2559">
        <f>('Raw Data'!M2557+'Raw Data'!N2557+'Raw Data'!O2557+'Raw Data'!P2557)*260.417</f>
        <v>-12.69532875</v>
      </c>
      <c r="K2559">
        <f t="shared" si="199"/>
        <v>-1.8706343399999998</v>
      </c>
      <c r="L2559">
        <f t="shared" si="196"/>
        <v>-5.6336558300000004</v>
      </c>
      <c r="M2559">
        <f t="shared" si="197"/>
        <v>-15.228419629999999</v>
      </c>
      <c r="N2559">
        <f>M2559-'Projectile Motion Calculations'!$D$2</f>
        <v>-825.27194141554901</v>
      </c>
      <c r="P2559">
        <f t="shared" si="198"/>
        <v>-0.68825830255464016</v>
      </c>
    </row>
    <row r="2560" spans="1:16" x14ac:dyDescent="0.2">
      <c r="A2560">
        <f t="shared" si="195"/>
        <v>-0.25499999999999912</v>
      </c>
      <c r="C2560">
        <f>('Raw Data'!A2558+'Raw Data'!B2558)*128.337</f>
        <v>0</v>
      </c>
      <c r="D2560">
        <f>('Raw Data'!C2558+'Raw Data'!D2558)*128.419</f>
        <v>-1.25465363</v>
      </c>
      <c r="E2560">
        <f>('Raw Data'!E2558+'Raw Data'!F2558+'Raw Data'!G2558+'Raw Data'!H2558)*259.538</f>
        <v>-2.53309088</v>
      </c>
      <c r="G2560">
        <f>('Raw Data'!I2558+'Raw Data'!J2558)*127.233</f>
        <v>-1.24306641</v>
      </c>
      <c r="H2560">
        <f>('Raw Data'!K2558+'Raw Data'!L2558)*128.041</f>
        <v>-3.7516012999999999</v>
      </c>
      <c r="I2560">
        <f>('Raw Data'!M2558+'Raw Data'!N2558+'Raw Data'!O2558+'Raw Data'!P2558)*260.417</f>
        <v>-13.971372049999999</v>
      </c>
      <c r="K2560">
        <f t="shared" si="199"/>
        <v>-1.24306641</v>
      </c>
      <c r="L2560">
        <f t="shared" si="196"/>
        <v>-5.0062549299999999</v>
      </c>
      <c r="M2560">
        <f t="shared" si="197"/>
        <v>-16.504462929999999</v>
      </c>
      <c r="N2560">
        <f>M2560-'Projectile Motion Calculations'!$D$2</f>
        <v>-826.54798471554909</v>
      </c>
      <c r="P2560">
        <f t="shared" si="198"/>
        <v>-0.68878998726297347</v>
      </c>
    </row>
    <row r="2561" spans="1:16" x14ac:dyDescent="0.2">
      <c r="A2561">
        <f t="shared" si="195"/>
        <v>-0.25416666666666576</v>
      </c>
      <c r="C2561">
        <f>('Raw Data'!A2559+'Raw Data'!B2559)*128.337</f>
        <v>-0.62756792999999989</v>
      </c>
      <c r="D2561">
        <f>('Raw Data'!C2559+'Raw Data'!D2559)*128.419</f>
        <v>-1.25465363</v>
      </c>
      <c r="E2561">
        <f>('Raw Data'!E2559+'Raw Data'!F2559+'Raw Data'!G2559+'Raw Data'!H2559)*259.538</f>
        <v>-2.53309088</v>
      </c>
      <c r="G2561">
        <f>('Raw Data'!I2559+'Raw Data'!J2559)*127.233</f>
        <v>-1.8576018000000001</v>
      </c>
      <c r="H2561">
        <f>('Raw Data'!K2559+'Raw Data'!L2559)*128.041</f>
        <v>-4.3790022000000004</v>
      </c>
      <c r="I2561">
        <f>('Raw Data'!M2559+'Raw Data'!N2559+'Raw Data'!O2559+'Raw Data'!P2559)*260.417</f>
        <v>-13.971372049999999</v>
      </c>
      <c r="K2561">
        <f t="shared" si="199"/>
        <v>-2.48516973</v>
      </c>
      <c r="L2561">
        <f t="shared" si="196"/>
        <v>-5.6336558300000004</v>
      </c>
      <c r="M2561">
        <f t="shared" si="197"/>
        <v>-16.504462929999999</v>
      </c>
      <c r="N2561">
        <f>M2561-'Projectile Motion Calculations'!$D$2</f>
        <v>-826.54798471554909</v>
      </c>
      <c r="P2561">
        <f t="shared" si="198"/>
        <v>-0.68773057528797343</v>
      </c>
    </row>
    <row r="2562" spans="1:16" x14ac:dyDescent="0.2">
      <c r="A2562">
        <f t="shared" si="195"/>
        <v>-0.25333333333333241</v>
      </c>
      <c r="C2562">
        <f>('Raw Data'!A2560+'Raw Data'!B2560)*128.337</f>
        <v>-0.62756792999999989</v>
      </c>
      <c r="D2562">
        <f>('Raw Data'!C2560+'Raw Data'!D2560)*128.419</f>
        <v>-1.88133835</v>
      </c>
      <c r="E2562">
        <f>('Raw Data'!E2560+'Raw Data'!F2560+'Raw Data'!G2560+'Raw Data'!H2560)*259.538</f>
        <v>-1.26654544</v>
      </c>
      <c r="G2562">
        <f>('Raw Data'!I2560+'Raw Data'!J2560)*127.233</f>
        <v>-1.24306641</v>
      </c>
      <c r="H2562">
        <f>('Raw Data'!K2560+'Raw Data'!L2560)*128.041</f>
        <v>-5.0038422800000006</v>
      </c>
      <c r="I2562">
        <f>('Raw Data'!M2560+'Raw Data'!N2560+'Raw Data'!O2560+'Raw Data'!P2560)*260.417</f>
        <v>-12.69532875</v>
      </c>
      <c r="K2562">
        <f t="shared" si="199"/>
        <v>-1.8706343399999998</v>
      </c>
      <c r="L2562">
        <f t="shared" si="196"/>
        <v>-6.8851806300000007</v>
      </c>
      <c r="M2562">
        <f t="shared" si="197"/>
        <v>-13.96187419</v>
      </c>
      <c r="N2562">
        <f>M2562-'Projectile Motion Calculations'!$D$2</f>
        <v>-824.00539597554905</v>
      </c>
      <c r="P2562">
        <f t="shared" si="198"/>
        <v>-0.68773057528797343</v>
      </c>
    </row>
    <row r="2563" spans="1:16" x14ac:dyDescent="0.2">
      <c r="A2563">
        <f t="shared" ref="A2563:A2626" si="200">A2564-1/1200</f>
        <v>-0.25249999999999906</v>
      </c>
      <c r="C2563">
        <f>('Raw Data'!A2561+'Raw Data'!B2561)*128.337</f>
        <v>-0.62756792999999989</v>
      </c>
      <c r="D2563">
        <f>('Raw Data'!C2561+'Raw Data'!D2561)*128.419</f>
        <v>-1.25465363</v>
      </c>
      <c r="E2563">
        <f>('Raw Data'!E2561+'Raw Data'!F2561+'Raw Data'!G2561+'Raw Data'!H2561)*259.538</f>
        <v>-2.53309088</v>
      </c>
      <c r="G2563">
        <f>('Raw Data'!I2561+'Raw Data'!J2561)*127.233</f>
        <v>-1.24306641</v>
      </c>
      <c r="H2563">
        <f>('Raw Data'!K2561+'Raw Data'!L2561)*128.041</f>
        <v>-3.7516012999999999</v>
      </c>
      <c r="I2563">
        <f>('Raw Data'!M2561+'Raw Data'!N2561+'Raw Data'!O2561+'Raw Data'!P2561)*260.417</f>
        <v>-13.971372049999999</v>
      </c>
      <c r="K2563">
        <f t="shared" si="199"/>
        <v>-1.8706343399999998</v>
      </c>
      <c r="L2563">
        <f t="shared" si="196"/>
        <v>-5.0062549299999999</v>
      </c>
      <c r="M2563">
        <f t="shared" si="197"/>
        <v>-16.504462929999999</v>
      </c>
      <c r="N2563">
        <f>M2563-'Projectile Motion Calculations'!$D$2</f>
        <v>-826.54798471554909</v>
      </c>
      <c r="P2563">
        <f t="shared" si="198"/>
        <v>-0.68825830255464016</v>
      </c>
    </row>
    <row r="2564" spans="1:16" x14ac:dyDescent="0.2">
      <c r="A2564">
        <f t="shared" si="200"/>
        <v>-0.25166666666666571</v>
      </c>
      <c r="C2564">
        <f>('Raw Data'!A2562+'Raw Data'!B2562)*128.337</f>
        <v>-0.62756792999999989</v>
      </c>
      <c r="D2564">
        <f>('Raw Data'!C2562+'Raw Data'!D2562)*128.419</f>
        <v>-1.25465363</v>
      </c>
      <c r="E2564">
        <f>('Raw Data'!E2562+'Raw Data'!F2562+'Raw Data'!G2562+'Raw Data'!H2562)*259.538</f>
        <v>-2.53309088</v>
      </c>
      <c r="G2564">
        <f>('Raw Data'!I2562+'Raw Data'!J2562)*127.233</f>
        <v>-1.24306641</v>
      </c>
      <c r="H2564">
        <f>('Raw Data'!K2562+'Raw Data'!L2562)*128.041</f>
        <v>-3.7516012999999999</v>
      </c>
      <c r="I2564">
        <f>('Raw Data'!M2562+'Raw Data'!N2562+'Raw Data'!O2562+'Raw Data'!P2562)*260.417</f>
        <v>-12.69532875</v>
      </c>
      <c r="K2564">
        <f t="shared" si="199"/>
        <v>-1.8706343399999998</v>
      </c>
      <c r="L2564">
        <f t="shared" ref="L2564:L2627" si="201">D2564+H2564</f>
        <v>-5.0062549299999999</v>
      </c>
      <c r="M2564">
        <f t="shared" ref="M2564:M2627" si="202">E2564+I2564</f>
        <v>-15.228419629999999</v>
      </c>
      <c r="N2564">
        <f>M2564-'Projectile Motion Calculations'!$D$2</f>
        <v>-825.27194141554901</v>
      </c>
      <c r="P2564">
        <f t="shared" ref="P2564:P2627" si="203">(A2565-A2564)*(N2565+N2564)/2</f>
        <v>-0.68772661784630673</v>
      </c>
    </row>
    <row r="2565" spans="1:16" x14ac:dyDescent="0.2">
      <c r="A2565">
        <f t="shared" si="200"/>
        <v>-0.25083333333333235</v>
      </c>
      <c r="C2565">
        <f>('Raw Data'!A2563+'Raw Data'!B2563)*128.337</f>
        <v>-0.62756792999999989</v>
      </c>
      <c r="D2565">
        <f>('Raw Data'!C2563+'Raw Data'!D2563)*128.419</f>
        <v>-1.25465363</v>
      </c>
      <c r="E2565">
        <f>('Raw Data'!E2563+'Raw Data'!F2563+'Raw Data'!G2563+'Raw Data'!H2563)*259.538</f>
        <v>-2.53309088</v>
      </c>
      <c r="G2565">
        <f>('Raw Data'!I2563+'Raw Data'!J2563)*127.233</f>
        <v>-1.24306641</v>
      </c>
      <c r="H2565">
        <f>('Raw Data'!K2563+'Raw Data'!L2563)*128.041</f>
        <v>-4.3790022000000004</v>
      </c>
      <c r="I2565">
        <f>('Raw Data'!M2563+'Raw Data'!N2563+'Raw Data'!O2563+'Raw Data'!P2563)*260.417</f>
        <v>-12.69532875</v>
      </c>
      <c r="K2565">
        <f t="shared" si="199"/>
        <v>-1.8706343399999998</v>
      </c>
      <c r="L2565">
        <f t="shared" si="201"/>
        <v>-5.6336558300000004</v>
      </c>
      <c r="M2565">
        <f t="shared" si="202"/>
        <v>-15.228419629999999</v>
      </c>
      <c r="N2565">
        <f>M2565-'Projectile Motion Calculations'!$D$2</f>
        <v>-825.27194141554901</v>
      </c>
      <c r="P2565">
        <f t="shared" si="203"/>
        <v>-0.68772661784628386</v>
      </c>
    </row>
    <row r="2566" spans="1:16" x14ac:dyDescent="0.2">
      <c r="A2566">
        <f t="shared" si="200"/>
        <v>-0.24999999999999903</v>
      </c>
      <c r="C2566">
        <f>('Raw Data'!A2564+'Raw Data'!B2564)*128.337</f>
        <v>-1.2538524899999999</v>
      </c>
      <c r="D2566">
        <f>('Raw Data'!C2564+'Raw Data'!D2564)*128.419</f>
        <v>-1.25465363</v>
      </c>
      <c r="E2566">
        <f>('Raw Data'!E2564+'Raw Data'!F2564+'Raw Data'!G2564+'Raw Data'!H2564)*259.538</f>
        <v>-2.53309088</v>
      </c>
      <c r="G2566">
        <f>('Raw Data'!I2564+'Raw Data'!J2564)*127.233</f>
        <v>-1.2367047600000001</v>
      </c>
      <c r="H2566">
        <f>('Raw Data'!K2564+'Raw Data'!L2564)*128.041</f>
        <v>-3.7516012999999999</v>
      </c>
      <c r="I2566">
        <f>('Raw Data'!M2564+'Raw Data'!N2564+'Raw Data'!O2564+'Raw Data'!P2564)*260.417</f>
        <v>-12.69532875</v>
      </c>
      <c r="K2566">
        <f t="shared" si="199"/>
        <v>-2.4905572500000002</v>
      </c>
      <c r="L2566">
        <f t="shared" si="201"/>
        <v>-5.0062549299999999</v>
      </c>
      <c r="M2566">
        <f t="shared" si="202"/>
        <v>-15.228419629999999</v>
      </c>
      <c r="N2566">
        <f>M2566-'Projectile Motion Calculations'!$D$2</f>
        <v>-825.27194141554901</v>
      </c>
      <c r="P2566">
        <f t="shared" si="203"/>
        <v>-0.68772661784628386</v>
      </c>
    </row>
    <row r="2567" spans="1:16" x14ac:dyDescent="0.2">
      <c r="A2567">
        <f t="shared" si="200"/>
        <v>-0.2491666666666657</v>
      </c>
      <c r="C2567">
        <f>('Raw Data'!A2565+'Raw Data'!B2565)*128.337</f>
        <v>0</v>
      </c>
      <c r="D2567">
        <f>('Raw Data'!C2565+'Raw Data'!D2565)*128.419</f>
        <v>-1.25465363</v>
      </c>
      <c r="E2567">
        <f>('Raw Data'!E2565+'Raw Data'!F2565+'Raw Data'!G2565+'Raw Data'!H2565)*259.538</f>
        <v>-2.53309088</v>
      </c>
      <c r="G2567">
        <f>('Raw Data'!I2565+'Raw Data'!J2565)*127.233</f>
        <v>-1.24306641</v>
      </c>
      <c r="H2567">
        <f>('Raw Data'!K2565+'Raw Data'!L2565)*128.041</f>
        <v>-4.3790022000000004</v>
      </c>
      <c r="I2567">
        <f>('Raw Data'!M2565+'Raw Data'!N2565+'Raw Data'!O2565+'Raw Data'!P2565)*260.417</f>
        <v>-12.69532875</v>
      </c>
      <c r="K2567">
        <f t="shared" si="199"/>
        <v>-1.24306641</v>
      </c>
      <c r="L2567">
        <f t="shared" si="201"/>
        <v>-5.6336558300000004</v>
      </c>
      <c r="M2567">
        <f t="shared" si="202"/>
        <v>-15.228419629999999</v>
      </c>
      <c r="N2567">
        <f>M2567-'Projectile Motion Calculations'!$D$2</f>
        <v>-825.27194141554901</v>
      </c>
      <c r="P2567">
        <f t="shared" si="203"/>
        <v>-0.68772661784628386</v>
      </c>
    </row>
    <row r="2568" spans="1:16" x14ac:dyDescent="0.2">
      <c r="A2568">
        <f t="shared" si="200"/>
        <v>-0.24833333333333238</v>
      </c>
      <c r="C2568">
        <f>('Raw Data'!A2566+'Raw Data'!B2566)*128.337</f>
        <v>0</v>
      </c>
      <c r="D2568">
        <f>('Raw Data'!C2566+'Raw Data'!D2566)*128.419</f>
        <v>-1.25465363</v>
      </c>
      <c r="E2568">
        <f>('Raw Data'!E2566+'Raw Data'!F2566+'Raw Data'!G2566+'Raw Data'!H2566)*259.538</f>
        <v>-2.53309088</v>
      </c>
      <c r="G2568">
        <f>('Raw Data'!I2566+'Raw Data'!J2566)*127.233</f>
        <v>-1.24306641</v>
      </c>
      <c r="H2568">
        <f>('Raw Data'!K2566+'Raw Data'!L2566)*128.041</f>
        <v>-5.0038422800000006</v>
      </c>
      <c r="I2568">
        <f>('Raw Data'!M2566+'Raw Data'!N2566+'Raw Data'!O2566+'Raw Data'!P2566)*260.417</f>
        <v>-12.69532875</v>
      </c>
      <c r="K2568">
        <f t="shared" ref="K2568:K2631" si="204">C2568+G2568</f>
        <v>-1.24306641</v>
      </c>
      <c r="L2568">
        <f t="shared" si="201"/>
        <v>-6.2584959100000006</v>
      </c>
      <c r="M2568">
        <f t="shared" si="202"/>
        <v>-15.228419629999999</v>
      </c>
      <c r="N2568">
        <f>M2568-'Projectile Motion Calculations'!$D$2</f>
        <v>-825.27194141554901</v>
      </c>
      <c r="P2568">
        <f t="shared" si="203"/>
        <v>-0.68772661784628386</v>
      </c>
    </row>
    <row r="2569" spans="1:16" x14ac:dyDescent="0.2">
      <c r="A2569">
        <f t="shared" si="200"/>
        <v>-0.24749999999999905</v>
      </c>
      <c r="C2569">
        <f>('Raw Data'!A2567+'Raw Data'!B2567)*128.337</f>
        <v>0</v>
      </c>
      <c r="D2569">
        <f>('Raw Data'!C2567+'Raw Data'!D2567)*128.419</f>
        <v>-1.25465363</v>
      </c>
      <c r="E2569">
        <f>('Raw Data'!E2567+'Raw Data'!F2567+'Raw Data'!G2567+'Raw Data'!H2567)*259.538</f>
        <v>-2.53309088</v>
      </c>
      <c r="G2569">
        <f>('Raw Data'!I2567+'Raw Data'!J2567)*127.233</f>
        <v>-1.24306641</v>
      </c>
      <c r="H2569">
        <f>('Raw Data'!K2567+'Raw Data'!L2567)*128.041</f>
        <v>-4.3790022000000004</v>
      </c>
      <c r="I2569">
        <f>('Raw Data'!M2567+'Raw Data'!N2567+'Raw Data'!O2567+'Raw Data'!P2567)*260.417</f>
        <v>-12.69532875</v>
      </c>
      <c r="K2569">
        <f t="shared" si="204"/>
        <v>-1.24306641</v>
      </c>
      <c r="L2569">
        <f t="shared" si="201"/>
        <v>-5.6336558300000004</v>
      </c>
      <c r="M2569">
        <f t="shared" si="202"/>
        <v>-15.228419629999999</v>
      </c>
      <c r="N2569">
        <f>M2569-'Projectile Motion Calculations'!$D$2</f>
        <v>-825.27194141554901</v>
      </c>
      <c r="P2569">
        <f t="shared" si="203"/>
        <v>-0.68825070705878377</v>
      </c>
    </row>
    <row r="2570" spans="1:16" x14ac:dyDescent="0.2">
      <c r="A2570">
        <f t="shared" si="200"/>
        <v>-0.24666666666666573</v>
      </c>
      <c r="C2570">
        <f>('Raw Data'!A2568+'Raw Data'!B2568)*128.337</f>
        <v>0</v>
      </c>
      <c r="D2570">
        <f>('Raw Data'!C2568+'Raw Data'!D2568)*128.419</f>
        <v>-1.25465363</v>
      </c>
      <c r="E2570">
        <f>('Raw Data'!E2568+'Raw Data'!F2568+'Raw Data'!G2568+'Raw Data'!H2568)*259.538</f>
        <v>-2.53309088</v>
      </c>
      <c r="G2570">
        <f>('Raw Data'!I2568+'Raw Data'!J2568)*127.233</f>
        <v>-1.8576018000000001</v>
      </c>
      <c r="H2570">
        <f>('Raw Data'!K2568+'Raw Data'!L2568)*128.041</f>
        <v>-5.0038422800000006</v>
      </c>
      <c r="I2570">
        <f>('Raw Data'!M2568+'Raw Data'!N2568+'Raw Data'!O2568+'Raw Data'!P2568)*260.417</f>
        <v>-13.95314286</v>
      </c>
      <c r="K2570">
        <f t="shared" si="204"/>
        <v>-1.8576018000000001</v>
      </c>
      <c r="L2570">
        <f t="shared" si="201"/>
        <v>-6.2584959100000006</v>
      </c>
      <c r="M2570">
        <f t="shared" si="202"/>
        <v>-16.486233739999999</v>
      </c>
      <c r="N2570">
        <f>M2570-'Projectile Motion Calculations'!$D$2</f>
        <v>-826.52975552554904</v>
      </c>
      <c r="P2570">
        <f t="shared" si="203"/>
        <v>-0.68825070705878377</v>
      </c>
    </row>
    <row r="2571" spans="1:16" x14ac:dyDescent="0.2">
      <c r="A2571">
        <f t="shared" si="200"/>
        <v>-0.2458333333333324</v>
      </c>
      <c r="C2571">
        <f>('Raw Data'!A2569+'Raw Data'!B2569)*128.337</f>
        <v>-0.62756792999999989</v>
      </c>
      <c r="D2571">
        <f>('Raw Data'!C2569+'Raw Data'!D2569)*128.419</f>
        <v>-1.25465363</v>
      </c>
      <c r="E2571">
        <f>('Raw Data'!E2569+'Raw Data'!F2569+'Raw Data'!G2569+'Raw Data'!H2569)*259.538</f>
        <v>-2.53309088</v>
      </c>
      <c r="G2571">
        <f>('Raw Data'!I2569+'Raw Data'!J2569)*127.233</f>
        <v>-0.62216936999999994</v>
      </c>
      <c r="H2571">
        <f>('Raw Data'!K2569+'Raw Data'!L2569)*128.041</f>
        <v>-5.0038422800000006</v>
      </c>
      <c r="I2571">
        <f>('Raw Data'!M2569+'Raw Data'!N2569+'Raw Data'!O2569+'Raw Data'!P2569)*260.417</f>
        <v>-12.69532875</v>
      </c>
      <c r="K2571">
        <f t="shared" si="204"/>
        <v>-1.2497372999999998</v>
      </c>
      <c r="L2571">
        <f t="shared" si="201"/>
        <v>-6.2584959100000006</v>
      </c>
      <c r="M2571">
        <f t="shared" si="202"/>
        <v>-15.228419629999999</v>
      </c>
      <c r="N2571">
        <f>M2571-'Projectile Motion Calculations'!$D$2</f>
        <v>-825.27194141554901</v>
      </c>
      <c r="P2571">
        <f t="shared" si="203"/>
        <v>-0.68772661784628386</v>
      </c>
    </row>
    <row r="2572" spans="1:16" x14ac:dyDescent="0.2">
      <c r="A2572">
        <f t="shared" si="200"/>
        <v>-0.24499999999999908</v>
      </c>
      <c r="C2572">
        <f>('Raw Data'!A2570+'Raw Data'!B2570)*128.337</f>
        <v>-0.62756792999999989</v>
      </c>
      <c r="D2572">
        <f>('Raw Data'!C2570+'Raw Data'!D2570)*128.419</f>
        <v>-1.25465363</v>
      </c>
      <c r="E2572">
        <f>('Raw Data'!E2570+'Raw Data'!F2570+'Raw Data'!G2570+'Raw Data'!H2570)*259.538</f>
        <v>-2.53309088</v>
      </c>
      <c r="G2572">
        <f>('Raw Data'!I2570+'Raw Data'!J2570)*127.233</f>
        <v>-1.24306641</v>
      </c>
      <c r="H2572">
        <f>('Raw Data'!K2570+'Raw Data'!L2570)*128.041</f>
        <v>-4.3790022000000004</v>
      </c>
      <c r="I2572">
        <f>('Raw Data'!M2570+'Raw Data'!N2570+'Raw Data'!O2570+'Raw Data'!P2570)*260.417</f>
        <v>-12.69532875</v>
      </c>
      <c r="K2572">
        <f t="shared" si="204"/>
        <v>-1.8706343399999998</v>
      </c>
      <c r="L2572">
        <f t="shared" si="201"/>
        <v>-5.6336558300000004</v>
      </c>
      <c r="M2572">
        <f t="shared" si="202"/>
        <v>-15.228419629999999</v>
      </c>
      <c r="N2572">
        <f>M2572-'Projectile Motion Calculations'!$D$2</f>
        <v>-825.27194141554901</v>
      </c>
      <c r="P2572">
        <f t="shared" si="203"/>
        <v>-0.68772661784628386</v>
      </c>
    </row>
    <row r="2573" spans="1:16" x14ac:dyDescent="0.2">
      <c r="A2573">
        <f t="shared" si="200"/>
        <v>-0.24416666666666575</v>
      </c>
      <c r="C2573">
        <f>('Raw Data'!A2571+'Raw Data'!B2571)*128.337</f>
        <v>-0.62756792999999989</v>
      </c>
      <c r="D2573">
        <f>('Raw Data'!C2571+'Raw Data'!D2571)*128.419</f>
        <v>-1.88133835</v>
      </c>
      <c r="E2573">
        <f>('Raw Data'!E2571+'Raw Data'!F2571+'Raw Data'!G2571+'Raw Data'!H2571)*259.538</f>
        <v>-2.53309088</v>
      </c>
      <c r="G2573">
        <f>('Raw Data'!I2571+'Raw Data'!J2571)*127.233</f>
        <v>-1.8576018000000001</v>
      </c>
      <c r="H2573">
        <f>('Raw Data'!K2571+'Raw Data'!L2571)*128.041</f>
        <v>-3.7516012999999999</v>
      </c>
      <c r="I2573">
        <f>('Raw Data'!M2571+'Raw Data'!N2571+'Raw Data'!O2571+'Raw Data'!P2571)*260.417</f>
        <v>-12.69532875</v>
      </c>
      <c r="K2573">
        <f t="shared" si="204"/>
        <v>-2.48516973</v>
      </c>
      <c r="L2573">
        <f t="shared" si="201"/>
        <v>-5.63293965</v>
      </c>
      <c r="M2573">
        <f t="shared" si="202"/>
        <v>-15.228419629999999</v>
      </c>
      <c r="N2573">
        <f>M2573-'Projectile Motion Calculations'!$D$2</f>
        <v>-825.27194141554901</v>
      </c>
      <c r="P2573">
        <f t="shared" si="203"/>
        <v>-0.68825830255461717</v>
      </c>
    </row>
    <row r="2574" spans="1:16" x14ac:dyDescent="0.2">
      <c r="A2574">
        <f t="shared" si="200"/>
        <v>-0.24333333333333243</v>
      </c>
      <c r="C2574">
        <f>('Raw Data'!A2572+'Raw Data'!B2572)*128.337</f>
        <v>-0.62756792999999989</v>
      </c>
      <c r="D2574">
        <f>('Raw Data'!C2572+'Raw Data'!D2572)*128.419</f>
        <v>-1.25465363</v>
      </c>
      <c r="E2574">
        <f>('Raw Data'!E2572+'Raw Data'!F2572+'Raw Data'!G2572+'Raw Data'!H2572)*259.538</f>
        <v>-2.53309088</v>
      </c>
      <c r="G2574">
        <f>('Raw Data'!I2572+'Raw Data'!J2572)*127.233</f>
        <v>-1.8576018000000001</v>
      </c>
      <c r="H2574">
        <f>('Raw Data'!K2572+'Raw Data'!L2572)*128.041</f>
        <v>-4.3790022000000004</v>
      </c>
      <c r="I2574">
        <f>('Raw Data'!M2572+'Raw Data'!N2572+'Raw Data'!O2572+'Raw Data'!P2572)*260.417</f>
        <v>-13.971372049999999</v>
      </c>
      <c r="K2574">
        <f t="shared" si="204"/>
        <v>-2.48516973</v>
      </c>
      <c r="L2574">
        <f t="shared" si="201"/>
        <v>-5.6336558300000004</v>
      </c>
      <c r="M2574">
        <f t="shared" si="202"/>
        <v>-16.504462929999999</v>
      </c>
      <c r="N2574">
        <f>M2574-'Projectile Motion Calculations'!$D$2</f>
        <v>-826.54798471554909</v>
      </c>
      <c r="P2574">
        <f t="shared" si="203"/>
        <v>-0.68825830255461717</v>
      </c>
    </row>
    <row r="2575" spans="1:16" x14ac:dyDescent="0.2">
      <c r="A2575">
        <f t="shared" si="200"/>
        <v>-0.24249999999999911</v>
      </c>
      <c r="C2575">
        <f>('Raw Data'!A2573+'Raw Data'!B2573)*128.337</f>
        <v>-0.62756792999999989</v>
      </c>
      <c r="D2575">
        <f>('Raw Data'!C2573+'Raw Data'!D2573)*128.419</f>
        <v>-1.25465363</v>
      </c>
      <c r="E2575">
        <f>('Raw Data'!E2573+'Raw Data'!F2573+'Raw Data'!G2573+'Raw Data'!H2573)*259.538</f>
        <v>-2.53309088</v>
      </c>
      <c r="G2575">
        <f>('Raw Data'!I2573+'Raw Data'!J2573)*127.233</f>
        <v>-1.86396345</v>
      </c>
      <c r="H2575">
        <f>('Raw Data'!K2573+'Raw Data'!L2573)*128.041</f>
        <v>-5.0038422800000006</v>
      </c>
      <c r="I2575">
        <f>('Raw Data'!M2573+'Raw Data'!N2573+'Raw Data'!O2573+'Raw Data'!P2573)*260.417</f>
        <v>-12.69532875</v>
      </c>
      <c r="K2575">
        <f t="shared" si="204"/>
        <v>-2.4915313799999996</v>
      </c>
      <c r="L2575">
        <f t="shared" si="201"/>
        <v>-6.2584959100000006</v>
      </c>
      <c r="M2575">
        <f t="shared" si="202"/>
        <v>-15.228419629999999</v>
      </c>
      <c r="N2575">
        <f>M2575-'Projectile Motion Calculations'!$D$2</f>
        <v>-825.27194141554901</v>
      </c>
      <c r="P2575">
        <f t="shared" si="203"/>
        <v>-0.68772661784628386</v>
      </c>
    </row>
    <row r="2576" spans="1:16" x14ac:dyDescent="0.2">
      <c r="A2576">
        <f t="shared" si="200"/>
        <v>-0.24166666666666578</v>
      </c>
      <c r="C2576">
        <f>('Raw Data'!A2574+'Raw Data'!B2574)*128.337</f>
        <v>-1.2538524899999999</v>
      </c>
      <c r="D2576">
        <f>('Raw Data'!C2574+'Raw Data'!D2574)*128.419</f>
        <v>-1.25465363</v>
      </c>
      <c r="E2576">
        <f>('Raw Data'!E2574+'Raw Data'!F2574+'Raw Data'!G2574+'Raw Data'!H2574)*259.538</f>
        <v>-2.53309088</v>
      </c>
      <c r="G2576">
        <f>('Raw Data'!I2574+'Raw Data'!J2574)*127.233</f>
        <v>-1.24306641</v>
      </c>
      <c r="H2576">
        <f>('Raw Data'!K2574+'Raw Data'!L2574)*128.041</f>
        <v>-3.7516012999999999</v>
      </c>
      <c r="I2576">
        <f>('Raw Data'!M2574+'Raw Data'!N2574+'Raw Data'!O2574+'Raw Data'!P2574)*260.417</f>
        <v>-12.69532875</v>
      </c>
      <c r="K2576">
        <f t="shared" si="204"/>
        <v>-2.4969188999999998</v>
      </c>
      <c r="L2576">
        <f t="shared" si="201"/>
        <v>-5.0062549299999999</v>
      </c>
      <c r="M2576">
        <f t="shared" si="202"/>
        <v>-15.228419629999999</v>
      </c>
      <c r="N2576">
        <f>M2576-'Projectile Motion Calculations'!$D$2</f>
        <v>-825.27194141554901</v>
      </c>
      <c r="P2576">
        <f t="shared" si="203"/>
        <v>-0.68772661784628386</v>
      </c>
    </row>
    <row r="2577" spans="1:16" x14ac:dyDescent="0.2">
      <c r="A2577">
        <f t="shared" si="200"/>
        <v>-0.24083333333333246</v>
      </c>
      <c r="C2577">
        <f>('Raw Data'!A2575+'Raw Data'!B2575)*128.337</f>
        <v>0</v>
      </c>
      <c r="D2577">
        <f>('Raw Data'!C2575+'Raw Data'!D2575)*128.419</f>
        <v>-1.25465363</v>
      </c>
      <c r="E2577">
        <f>('Raw Data'!E2575+'Raw Data'!F2575+'Raw Data'!G2575+'Raw Data'!H2575)*259.538</f>
        <v>-2.53309088</v>
      </c>
      <c r="G2577">
        <f>('Raw Data'!I2575+'Raw Data'!J2575)*127.233</f>
        <v>-1.24306641</v>
      </c>
      <c r="H2577">
        <f>('Raw Data'!K2575+'Raw Data'!L2575)*128.041</f>
        <v>-3.7516012999999999</v>
      </c>
      <c r="I2577">
        <f>('Raw Data'!M2575+'Raw Data'!N2575+'Raw Data'!O2575+'Raw Data'!P2575)*260.417</f>
        <v>-12.69532875</v>
      </c>
      <c r="K2577">
        <f t="shared" si="204"/>
        <v>-1.24306641</v>
      </c>
      <c r="L2577">
        <f t="shared" si="201"/>
        <v>-5.0062549299999999</v>
      </c>
      <c r="M2577">
        <f t="shared" si="202"/>
        <v>-15.228419629999999</v>
      </c>
      <c r="N2577">
        <f>M2577-'Projectile Motion Calculations'!$D$2</f>
        <v>-825.27194141554901</v>
      </c>
      <c r="P2577">
        <f t="shared" si="203"/>
        <v>-0.68772661784628386</v>
      </c>
    </row>
    <row r="2578" spans="1:16" x14ac:dyDescent="0.2">
      <c r="A2578">
        <f t="shared" si="200"/>
        <v>-0.23999999999999913</v>
      </c>
      <c r="C2578">
        <f>('Raw Data'!A2576+'Raw Data'!B2576)*128.337</f>
        <v>-0.62756792999999989</v>
      </c>
      <c r="D2578">
        <f>('Raw Data'!C2576+'Raw Data'!D2576)*128.419</f>
        <v>-1.25465363</v>
      </c>
      <c r="E2578">
        <f>('Raw Data'!E2576+'Raw Data'!F2576+'Raw Data'!G2576+'Raw Data'!H2576)*259.538</f>
        <v>-2.53309088</v>
      </c>
      <c r="G2578">
        <f>('Raw Data'!I2576+'Raw Data'!J2576)*127.233</f>
        <v>-1.24306641</v>
      </c>
      <c r="H2578">
        <f>('Raw Data'!K2576+'Raw Data'!L2576)*128.041</f>
        <v>-4.3790022000000004</v>
      </c>
      <c r="I2578">
        <f>('Raw Data'!M2576+'Raw Data'!N2576+'Raw Data'!O2576+'Raw Data'!P2576)*260.417</f>
        <v>-12.69532875</v>
      </c>
      <c r="K2578">
        <f t="shared" si="204"/>
        <v>-1.8706343399999998</v>
      </c>
      <c r="L2578">
        <f t="shared" si="201"/>
        <v>-5.6336558300000004</v>
      </c>
      <c r="M2578">
        <f t="shared" si="202"/>
        <v>-15.228419629999999</v>
      </c>
      <c r="N2578">
        <f>M2578-'Projectile Motion Calculations'!$D$2</f>
        <v>-825.27194141554901</v>
      </c>
      <c r="P2578">
        <f t="shared" si="203"/>
        <v>-0.68772661784628386</v>
      </c>
    </row>
    <row r="2579" spans="1:16" x14ac:dyDescent="0.2">
      <c r="A2579">
        <f t="shared" si="200"/>
        <v>-0.23916666666666581</v>
      </c>
      <c r="C2579">
        <f>('Raw Data'!A2577+'Raw Data'!B2577)*128.337</f>
        <v>0</v>
      </c>
      <c r="D2579">
        <f>('Raw Data'!C2577+'Raw Data'!D2577)*128.419</f>
        <v>-1.25465363</v>
      </c>
      <c r="E2579">
        <f>('Raw Data'!E2577+'Raw Data'!F2577+'Raw Data'!G2577+'Raw Data'!H2577)*259.538</f>
        <v>-2.53309088</v>
      </c>
      <c r="G2579">
        <f>('Raw Data'!I2577+'Raw Data'!J2577)*127.233</f>
        <v>-1.24306641</v>
      </c>
      <c r="H2579">
        <f>('Raw Data'!K2577+'Raw Data'!L2577)*128.041</f>
        <v>-4.3790022000000004</v>
      </c>
      <c r="I2579">
        <f>('Raw Data'!M2577+'Raw Data'!N2577+'Raw Data'!O2577+'Raw Data'!P2577)*260.417</f>
        <v>-12.69532875</v>
      </c>
      <c r="K2579">
        <f t="shared" si="204"/>
        <v>-1.24306641</v>
      </c>
      <c r="L2579">
        <f t="shared" si="201"/>
        <v>-5.6336558300000004</v>
      </c>
      <c r="M2579">
        <f t="shared" si="202"/>
        <v>-15.228419629999999</v>
      </c>
      <c r="N2579">
        <f>M2579-'Projectile Motion Calculations'!$D$2</f>
        <v>-825.27194141554901</v>
      </c>
      <c r="P2579">
        <f t="shared" si="203"/>
        <v>-0.68772661784628386</v>
      </c>
    </row>
    <row r="2580" spans="1:16" x14ac:dyDescent="0.2">
      <c r="A2580">
        <f t="shared" si="200"/>
        <v>-0.23833333333333248</v>
      </c>
      <c r="C2580">
        <f>('Raw Data'!A2578+'Raw Data'!B2578)*128.337</f>
        <v>0</v>
      </c>
      <c r="D2580">
        <f>('Raw Data'!C2578+'Raw Data'!D2578)*128.419</f>
        <v>-1.25465363</v>
      </c>
      <c r="E2580">
        <f>('Raw Data'!E2578+'Raw Data'!F2578+'Raw Data'!G2578+'Raw Data'!H2578)*259.538</f>
        <v>-2.53309088</v>
      </c>
      <c r="G2580">
        <f>('Raw Data'!I2578+'Raw Data'!J2578)*127.233</f>
        <v>-1.24306641</v>
      </c>
      <c r="H2580">
        <f>('Raw Data'!K2578+'Raw Data'!L2578)*128.041</f>
        <v>-4.3790022000000004</v>
      </c>
      <c r="I2580">
        <f>('Raw Data'!M2578+'Raw Data'!N2578+'Raw Data'!O2578+'Raw Data'!P2578)*260.417</f>
        <v>-12.69532875</v>
      </c>
      <c r="K2580">
        <f t="shared" si="204"/>
        <v>-1.24306641</v>
      </c>
      <c r="L2580">
        <f t="shared" si="201"/>
        <v>-5.6336558300000004</v>
      </c>
      <c r="M2580">
        <f t="shared" si="202"/>
        <v>-15.228419629999999</v>
      </c>
      <c r="N2580">
        <f>M2580-'Projectile Motion Calculations'!$D$2</f>
        <v>-825.27194141554901</v>
      </c>
      <c r="P2580">
        <f t="shared" si="203"/>
        <v>-0.68772661784628386</v>
      </c>
    </row>
    <row r="2581" spans="1:16" x14ac:dyDescent="0.2">
      <c r="A2581">
        <f t="shared" si="200"/>
        <v>-0.23749999999999916</v>
      </c>
      <c r="C2581">
        <f>('Raw Data'!A2579+'Raw Data'!B2579)*128.337</f>
        <v>0</v>
      </c>
      <c r="D2581">
        <f>('Raw Data'!C2579+'Raw Data'!D2579)*128.419</f>
        <v>-1.25465363</v>
      </c>
      <c r="E2581">
        <f>('Raw Data'!E2579+'Raw Data'!F2579+'Raw Data'!G2579+'Raw Data'!H2579)*259.538</f>
        <v>-2.53309088</v>
      </c>
      <c r="G2581">
        <f>('Raw Data'!I2579+'Raw Data'!J2579)*127.233</f>
        <v>-1.24306641</v>
      </c>
      <c r="H2581">
        <f>('Raw Data'!K2579+'Raw Data'!L2579)*128.041</f>
        <v>-4.3790022000000004</v>
      </c>
      <c r="I2581">
        <f>('Raw Data'!M2579+'Raw Data'!N2579+'Raw Data'!O2579+'Raw Data'!P2579)*260.417</f>
        <v>-12.69532875</v>
      </c>
      <c r="K2581">
        <f t="shared" si="204"/>
        <v>-1.24306641</v>
      </c>
      <c r="L2581">
        <f t="shared" si="201"/>
        <v>-5.6336558300000004</v>
      </c>
      <c r="M2581">
        <f t="shared" si="202"/>
        <v>-15.228419629999999</v>
      </c>
      <c r="N2581">
        <f>M2581-'Projectile Motion Calculations'!$D$2</f>
        <v>-825.27194141554901</v>
      </c>
      <c r="P2581">
        <f t="shared" si="203"/>
        <v>-0.68719889057961725</v>
      </c>
    </row>
    <row r="2582" spans="1:16" x14ac:dyDescent="0.2">
      <c r="A2582">
        <f t="shared" si="200"/>
        <v>-0.23666666666666583</v>
      </c>
      <c r="C2582">
        <f>('Raw Data'!A2580+'Raw Data'!B2580)*128.337</f>
        <v>0</v>
      </c>
      <c r="D2582">
        <f>('Raw Data'!C2580+'Raw Data'!D2580)*128.419</f>
        <v>-1.25465363</v>
      </c>
      <c r="E2582">
        <f>('Raw Data'!E2580+'Raw Data'!F2580+'Raw Data'!G2580+'Raw Data'!H2580)*259.538</f>
        <v>-1.26654544</v>
      </c>
      <c r="G2582">
        <f>('Raw Data'!I2580+'Raw Data'!J2580)*127.233</f>
        <v>-1.24306641</v>
      </c>
      <c r="H2582">
        <f>('Raw Data'!K2580+'Raw Data'!L2580)*128.041</f>
        <v>-3.7516012999999999</v>
      </c>
      <c r="I2582">
        <f>('Raw Data'!M2580+'Raw Data'!N2580+'Raw Data'!O2580+'Raw Data'!P2580)*260.417</f>
        <v>-12.69532875</v>
      </c>
      <c r="K2582">
        <f t="shared" si="204"/>
        <v>-1.24306641</v>
      </c>
      <c r="L2582">
        <f t="shared" si="201"/>
        <v>-5.0062549299999999</v>
      </c>
      <c r="M2582">
        <f t="shared" si="202"/>
        <v>-13.96187419</v>
      </c>
      <c r="N2582">
        <f>M2582-'Projectile Motion Calculations'!$D$2</f>
        <v>-824.00539597554905</v>
      </c>
      <c r="P2582">
        <f t="shared" si="203"/>
        <v>-0.68773057528795045</v>
      </c>
    </row>
    <row r="2583" spans="1:16" x14ac:dyDescent="0.2">
      <c r="A2583">
        <f t="shared" si="200"/>
        <v>-0.23583333333333251</v>
      </c>
      <c r="C2583">
        <f>('Raw Data'!A2581+'Raw Data'!B2581)*128.337</f>
        <v>-0.62756792999999989</v>
      </c>
      <c r="D2583">
        <f>('Raw Data'!C2581+'Raw Data'!D2581)*128.419</f>
        <v>-1.8749174000000002</v>
      </c>
      <c r="E2583">
        <f>('Raw Data'!E2581+'Raw Data'!F2581+'Raw Data'!G2581+'Raw Data'!H2581)*259.538</f>
        <v>-2.53309088</v>
      </c>
      <c r="G2583">
        <f>('Raw Data'!I2581+'Raw Data'!J2581)*127.233</f>
        <v>-1.24306641</v>
      </c>
      <c r="H2583">
        <f>('Raw Data'!K2581+'Raw Data'!L2581)*128.041</f>
        <v>-4.3764413800000002</v>
      </c>
      <c r="I2583">
        <f>('Raw Data'!M2581+'Raw Data'!N2581+'Raw Data'!O2581+'Raw Data'!P2581)*260.417</f>
        <v>-13.971372049999999</v>
      </c>
      <c r="K2583">
        <f t="shared" si="204"/>
        <v>-1.8706343399999998</v>
      </c>
      <c r="L2583">
        <f t="shared" si="201"/>
        <v>-6.2513587800000003</v>
      </c>
      <c r="M2583">
        <f t="shared" si="202"/>
        <v>-16.504462929999999</v>
      </c>
      <c r="N2583">
        <f>M2583-'Projectile Motion Calculations'!$D$2</f>
        <v>-826.54798471554909</v>
      </c>
      <c r="P2583">
        <f t="shared" si="203"/>
        <v>-0.68878998726295049</v>
      </c>
    </row>
    <row r="2584" spans="1:16" x14ac:dyDescent="0.2">
      <c r="A2584">
        <f t="shared" si="200"/>
        <v>-0.23499999999999918</v>
      </c>
      <c r="C2584">
        <f>('Raw Data'!A2582+'Raw Data'!B2582)*128.337</f>
        <v>-0.62756792999999989</v>
      </c>
      <c r="D2584">
        <f>('Raw Data'!C2582+'Raw Data'!D2582)*128.419</f>
        <v>-1.25465363</v>
      </c>
      <c r="E2584">
        <f>('Raw Data'!E2582+'Raw Data'!F2582+'Raw Data'!G2582+'Raw Data'!H2582)*259.538</f>
        <v>-2.53309088</v>
      </c>
      <c r="G2584">
        <f>('Raw Data'!I2582+'Raw Data'!J2582)*127.233</f>
        <v>-1.24306641</v>
      </c>
      <c r="H2584">
        <f>('Raw Data'!K2582+'Raw Data'!L2582)*128.041</f>
        <v>-4.3790022000000004</v>
      </c>
      <c r="I2584">
        <f>('Raw Data'!M2582+'Raw Data'!N2582+'Raw Data'!O2582+'Raw Data'!P2582)*260.417</f>
        <v>-13.971372049999999</v>
      </c>
      <c r="K2584">
        <f t="shared" si="204"/>
        <v>-1.8706343399999998</v>
      </c>
      <c r="L2584">
        <f t="shared" si="201"/>
        <v>-5.6336558300000004</v>
      </c>
      <c r="M2584">
        <f t="shared" si="202"/>
        <v>-16.504462929999999</v>
      </c>
      <c r="N2584">
        <f>M2584-'Projectile Motion Calculations'!$D$2</f>
        <v>-826.54798471554909</v>
      </c>
      <c r="P2584">
        <f t="shared" si="203"/>
        <v>-0.68878890219211719</v>
      </c>
    </row>
    <row r="2585" spans="1:16" x14ac:dyDescent="0.2">
      <c r="A2585">
        <f t="shared" si="200"/>
        <v>-0.23416666666666586</v>
      </c>
      <c r="C2585">
        <f>('Raw Data'!A2583+'Raw Data'!B2583)*128.337</f>
        <v>-0.62756792999999989</v>
      </c>
      <c r="D2585">
        <f>('Raw Data'!C2583+'Raw Data'!D2583)*128.419</f>
        <v>-1.88133835</v>
      </c>
      <c r="E2585">
        <f>('Raw Data'!E2583+'Raw Data'!F2583+'Raw Data'!G2583+'Raw Data'!H2583)*259.538</f>
        <v>-2.53309088</v>
      </c>
      <c r="G2585">
        <f>('Raw Data'!I2583+'Raw Data'!J2583)*127.233</f>
        <v>-1.8576018000000001</v>
      </c>
      <c r="H2585">
        <f>('Raw Data'!K2583+'Raw Data'!L2583)*128.041</f>
        <v>-4.3790022000000004</v>
      </c>
      <c r="I2585">
        <f>('Raw Data'!M2583+'Raw Data'!N2583+'Raw Data'!O2583+'Raw Data'!P2583)*260.417</f>
        <v>-13.968767879999998</v>
      </c>
      <c r="K2585">
        <f t="shared" si="204"/>
        <v>-2.48516973</v>
      </c>
      <c r="L2585">
        <f t="shared" si="201"/>
        <v>-6.2603405500000004</v>
      </c>
      <c r="M2585">
        <f t="shared" si="202"/>
        <v>-16.501858759999998</v>
      </c>
      <c r="N2585">
        <f>M2585-'Projectile Motion Calculations'!$D$2</f>
        <v>-826.54538054554905</v>
      </c>
      <c r="P2585">
        <f t="shared" si="203"/>
        <v>-0.68878890219211719</v>
      </c>
    </row>
    <row r="2586" spans="1:16" x14ac:dyDescent="0.2">
      <c r="A2586">
        <f t="shared" si="200"/>
        <v>-0.23333333333333253</v>
      </c>
      <c r="C2586">
        <f>('Raw Data'!A2584+'Raw Data'!B2584)*128.337</f>
        <v>-0.62756792999999989</v>
      </c>
      <c r="D2586">
        <f>('Raw Data'!C2584+'Raw Data'!D2584)*128.419</f>
        <v>-1.25465363</v>
      </c>
      <c r="E2586">
        <f>('Raw Data'!E2584+'Raw Data'!F2584+'Raw Data'!G2584+'Raw Data'!H2584)*259.538</f>
        <v>-2.53309088</v>
      </c>
      <c r="G2586">
        <f>('Raw Data'!I2584+'Raw Data'!J2584)*127.233</f>
        <v>-1.8576018000000001</v>
      </c>
      <c r="H2586">
        <f>('Raw Data'!K2584+'Raw Data'!L2584)*128.041</f>
        <v>-4.3790022000000004</v>
      </c>
      <c r="I2586">
        <f>('Raw Data'!M2584+'Raw Data'!N2584+'Raw Data'!O2584+'Raw Data'!P2584)*260.417</f>
        <v>-13.971372049999999</v>
      </c>
      <c r="K2586">
        <f t="shared" si="204"/>
        <v>-2.48516973</v>
      </c>
      <c r="L2586">
        <f t="shared" si="201"/>
        <v>-5.6336558300000004</v>
      </c>
      <c r="M2586">
        <f t="shared" si="202"/>
        <v>-16.504462929999999</v>
      </c>
      <c r="N2586">
        <f>M2586-'Projectile Motion Calculations'!$D$2</f>
        <v>-826.54798471554909</v>
      </c>
      <c r="P2586">
        <f t="shared" si="203"/>
        <v>-0.68825830255461717</v>
      </c>
    </row>
    <row r="2587" spans="1:16" x14ac:dyDescent="0.2">
      <c r="A2587">
        <f t="shared" si="200"/>
        <v>-0.23249999999999921</v>
      </c>
      <c r="C2587">
        <f>('Raw Data'!A2585+'Raw Data'!B2585)*128.337</f>
        <v>-0.62756792999999989</v>
      </c>
      <c r="D2587">
        <f>('Raw Data'!C2585+'Raw Data'!D2585)*128.419</f>
        <v>-1.25465363</v>
      </c>
      <c r="E2587">
        <f>('Raw Data'!E2585+'Raw Data'!F2585+'Raw Data'!G2585+'Raw Data'!H2585)*259.538</f>
        <v>-2.53309088</v>
      </c>
      <c r="G2587">
        <f>('Raw Data'!I2585+'Raw Data'!J2585)*127.233</f>
        <v>-1.24306641</v>
      </c>
      <c r="H2587">
        <f>('Raw Data'!K2585+'Raw Data'!L2585)*128.041</f>
        <v>-4.3790022000000004</v>
      </c>
      <c r="I2587">
        <f>('Raw Data'!M2585+'Raw Data'!N2585+'Raw Data'!O2585+'Raw Data'!P2585)*260.417</f>
        <v>-12.69532875</v>
      </c>
      <c r="K2587">
        <f t="shared" si="204"/>
        <v>-1.8706343399999998</v>
      </c>
      <c r="L2587">
        <f t="shared" si="201"/>
        <v>-5.6336558300000004</v>
      </c>
      <c r="M2587">
        <f t="shared" si="202"/>
        <v>-15.228419629999999</v>
      </c>
      <c r="N2587">
        <f>M2587-'Projectile Motion Calculations'!$D$2</f>
        <v>-825.27194141554901</v>
      </c>
      <c r="P2587">
        <f t="shared" si="203"/>
        <v>-0.68772661784628386</v>
      </c>
    </row>
    <row r="2588" spans="1:16" x14ac:dyDescent="0.2">
      <c r="A2588">
        <f t="shared" si="200"/>
        <v>-0.23166666666666588</v>
      </c>
      <c r="C2588">
        <f>('Raw Data'!A2586+'Raw Data'!B2586)*128.337</f>
        <v>0</v>
      </c>
      <c r="D2588">
        <f>('Raw Data'!C2586+'Raw Data'!D2586)*128.419</f>
        <v>-1.25465363</v>
      </c>
      <c r="E2588">
        <f>('Raw Data'!E2586+'Raw Data'!F2586+'Raw Data'!G2586+'Raw Data'!H2586)*259.538</f>
        <v>-2.53309088</v>
      </c>
      <c r="G2588">
        <f>('Raw Data'!I2586+'Raw Data'!J2586)*127.233</f>
        <v>-1.24306641</v>
      </c>
      <c r="H2588">
        <f>('Raw Data'!K2586+'Raw Data'!L2586)*128.041</f>
        <v>-4.3790022000000004</v>
      </c>
      <c r="I2588">
        <f>('Raw Data'!M2586+'Raw Data'!N2586+'Raw Data'!O2586+'Raw Data'!P2586)*260.417</f>
        <v>-12.69532875</v>
      </c>
      <c r="K2588">
        <f t="shared" si="204"/>
        <v>-1.24306641</v>
      </c>
      <c r="L2588">
        <f t="shared" si="201"/>
        <v>-5.6336558300000004</v>
      </c>
      <c r="M2588">
        <f t="shared" si="202"/>
        <v>-15.228419629999999</v>
      </c>
      <c r="N2588">
        <f>M2588-'Projectile Motion Calculations'!$D$2</f>
        <v>-825.27194141554901</v>
      </c>
      <c r="P2588">
        <f t="shared" si="203"/>
        <v>-0.68719889057961725</v>
      </c>
    </row>
    <row r="2589" spans="1:16" x14ac:dyDescent="0.2">
      <c r="A2589">
        <f t="shared" si="200"/>
        <v>-0.23083333333333256</v>
      </c>
      <c r="C2589">
        <f>('Raw Data'!A2587+'Raw Data'!B2587)*128.337</f>
        <v>-0.62756792999999989</v>
      </c>
      <c r="D2589">
        <f>('Raw Data'!C2587+'Raw Data'!D2587)*128.419</f>
        <v>-1.25465363</v>
      </c>
      <c r="E2589">
        <f>('Raw Data'!E2587+'Raw Data'!F2587+'Raw Data'!G2587+'Raw Data'!H2587)*259.538</f>
        <v>-1.26654544</v>
      </c>
      <c r="G2589">
        <f>('Raw Data'!I2587+'Raw Data'!J2587)*127.233</f>
        <v>-0.62216936999999994</v>
      </c>
      <c r="H2589">
        <f>('Raw Data'!K2587+'Raw Data'!L2587)*128.041</f>
        <v>-4.3790022000000004</v>
      </c>
      <c r="I2589">
        <f>('Raw Data'!M2587+'Raw Data'!N2587+'Raw Data'!O2587+'Raw Data'!P2587)*260.417</f>
        <v>-12.69532875</v>
      </c>
      <c r="K2589">
        <f t="shared" si="204"/>
        <v>-1.2497372999999998</v>
      </c>
      <c r="L2589">
        <f t="shared" si="201"/>
        <v>-5.6336558300000004</v>
      </c>
      <c r="M2589">
        <f t="shared" si="202"/>
        <v>-13.96187419</v>
      </c>
      <c r="N2589">
        <f>M2589-'Projectile Motion Calculations'!$D$2</f>
        <v>-824.00539597554905</v>
      </c>
      <c r="P2589">
        <f t="shared" si="203"/>
        <v>-0.68719889057961725</v>
      </c>
    </row>
    <row r="2590" spans="1:16" x14ac:dyDescent="0.2">
      <c r="A2590">
        <f t="shared" si="200"/>
        <v>-0.22999999999999923</v>
      </c>
      <c r="C2590">
        <f>('Raw Data'!A2588+'Raw Data'!B2588)*128.337</f>
        <v>-0.62628455999999988</v>
      </c>
      <c r="D2590">
        <f>('Raw Data'!C2588+'Raw Data'!D2588)*128.419</f>
        <v>-1.25465363</v>
      </c>
      <c r="E2590">
        <f>('Raw Data'!E2588+'Raw Data'!F2588+'Raw Data'!G2588+'Raw Data'!H2588)*259.538</f>
        <v>-2.53309088</v>
      </c>
      <c r="G2590">
        <f>('Raw Data'!I2588+'Raw Data'!J2588)*127.233</f>
        <v>-1.24306641</v>
      </c>
      <c r="H2590">
        <f>('Raw Data'!K2588+'Raw Data'!L2588)*128.041</f>
        <v>-5.0038422800000006</v>
      </c>
      <c r="I2590">
        <f>('Raw Data'!M2588+'Raw Data'!N2588+'Raw Data'!O2588+'Raw Data'!P2588)*260.417</f>
        <v>-12.69532875</v>
      </c>
      <c r="K2590">
        <f t="shared" si="204"/>
        <v>-1.8693509699999997</v>
      </c>
      <c r="L2590">
        <f t="shared" si="201"/>
        <v>-6.2584959100000006</v>
      </c>
      <c r="M2590">
        <f t="shared" si="202"/>
        <v>-15.228419629999999</v>
      </c>
      <c r="N2590">
        <f>M2590-'Projectile Motion Calculations'!$D$2</f>
        <v>-825.27194141554901</v>
      </c>
      <c r="P2590">
        <f t="shared" si="203"/>
        <v>-0.68772661784628386</v>
      </c>
    </row>
    <row r="2591" spans="1:16" x14ac:dyDescent="0.2">
      <c r="A2591">
        <f t="shared" si="200"/>
        <v>-0.22916666666666591</v>
      </c>
      <c r="C2591">
        <f>('Raw Data'!A2589+'Raw Data'!B2589)*128.337</f>
        <v>-0.62756792999999989</v>
      </c>
      <c r="D2591">
        <f>('Raw Data'!C2589+'Raw Data'!D2589)*128.419</f>
        <v>-1.25465363</v>
      </c>
      <c r="E2591">
        <f>('Raw Data'!E2589+'Raw Data'!F2589+'Raw Data'!G2589+'Raw Data'!H2589)*259.538</f>
        <v>-2.53309088</v>
      </c>
      <c r="G2591">
        <f>('Raw Data'!I2589+'Raw Data'!J2589)*127.233</f>
        <v>-1.24306641</v>
      </c>
      <c r="H2591">
        <f>('Raw Data'!K2589+'Raw Data'!L2589)*128.041</f>
        <v>-5.0038422800000006</v>
      </c>
      <c r="I2591">
        <f>('Raw Data'!M2589+'Raw Data'!N2589+'Raw Data'!O2589+'Raw Data'!P2589)*260.417</f>
        <v>-12.69532875</v>
      </c>
      <c r="K2591">
        <f t="shared" si="204"/>
        <v>-1.8706343399999998</v>
      </c>
      <c r="L2591">
        <f t="shared" si="201"/>
        <v>-6.2584959100000006</v>
      </c>
      <c r="M2591">
        <f t="shared" si="202"/>
        <v>-15.228419629999999</v>
      </c>
      <c r="N2591">
        <f>M2591-'Projectile Motion Calculations'!$D$2</f>
        <v>-825.27194141554901</v>
      </c>
      <c r="P2591">
        <f t="shared" si="203"/>
        <v>-0.68719780917128392</v>
      </c>
    </row>
    <row r="2592" spans="1:16" x14ac:dyDescent="0.2">
      <c r="A2592">
        <f t="shared" si="200"/>
        <v>-0.22833333333333258</v>
      </c>
      <c r="C2592">
        <f>('Raw Data'!A2590+'Raw Data'!B2590)*128.337</f>
        <v>-0.62756792999999989</v>
      </c>
      <c r="D2592">
        <f>('Raw Data'!C2590+'Raw Data'!D2590)*128.419</f>
        <v>-1.25465363</v>
      </c>
      <c r="E2592">
        <f>('Raw Data'!E2590+'Raw Data'!F2590+'Raw Data'!G2590+'Raw Data'!H2590)*259.538</f>
        <v>-1.2639500600000002</v>
      </c>
      <c r="G2592">
        <f>('Raw Data'!I2590+'Raw Data'!J2590)*127.233</f>
        <v>-1.8576018000000001</v>
      </c>
      <c r="H2592">
        <f>('Raw Data'!K2590+'Raw Data'!L2590)*128.041</f>
        <v>-4.3790022000000004</v>
      </c>
      <c r="I2592">
        <f>('Raw Data'!M2590+'Raw Data'!N2590+'Raw Data'!O2590+'Raw Data'!P2590)*260.417</f>
        <v>-12.69532875</v>
      </c>
      <c r="K2592">
        <f t="shared" si="204"/>
        <v>-2.48516973</v>
      </c>
      <c r="L2592">
        <f t="shared" si="201"/>
        <v>-5.6336558300000004</v>
      </c>
      <c r="M2592">
        <f t="shared" si="202"/>
        <v>-13.959278810000001</v>
      </c>
      <c r="N2592">
        <f>M2592-'Projectile Motion Calculations'!$D$2</f>
        <v>-824.00280059554905</v>
      </c>
      <c r="P2592">
        <f t="shared" si="203"/>
        <v>-0.68719780917128392</v>
      </c>
    </row>
    <row r="2593" spans="1:16" x14ac:dyDescent="0.2">
      <c r="A2593">
        <f t="shared" si="200"/>
        <v>-0.22749999999999926</v>
      </c>
      <c r="C2593">
        <f>('Raw Data'!A2591+'Raw Data'!B2591)*128.337</f>
        <v>-0.62756792999999989</v>
      </c>
      <c r="D2593">
        <f>('Raw Data'!C2591+'Raw Data'!D2591)*128.419</f>
        <v>-1.25465363</v>
      </c>
      <c r="E2593">
        <f>('Raw Data'!E2591+'Raw Data'!F2591+'Raw Data'!G2591+'Raw Data'!H2591)*259.538</f>
        <v>-2.53309088</v>
      </c>
      <c r="G2593">
        <f>('Raw Data'!I2591+'Raw Data'!J2591)*127.233</f>
        <v>-1.24306641</v>
      </c>
      <c r="H2593">
        <f>('Raw Data'!K2591+'Raw Data'!L2591)*128.041</f>
        <v>-4.3790022000000004</v>
      </c>
      <c r="I2593">
        <f>('Raw Data'!M2591+'Raw Data'!N2591+'Raw Data'!O2591+'Raw Data'!P2591)*260.417</f>
        <v>-12.69532875</v>
      </c>
      <c r="K2593">
        <f t="shared" si="204"/>
        <v>-1.8706343399999998</v>
      </c>
      <c r="L2593">
        <f t="shared" si="201"/>
        <v>-5.6336558300000004</v>
      </c>
      <c r="M2593">
        <f t="shared" si="202"/>
        <v>-15.228419629999999</v>
      </c>
      <c r="N2593">
        <f>M2593-'Projectile Motion Calculations'!$D$2</f>
        <v>-825.27194141554901</v>
      </c>
      <c r="P2593">
        <f t="shared" si="203"/>
        <v>-0.6882554265212838</v>
      </c>
    </row>
    <row r="2594" spans="1:16" x14ac:dyDescent="0.2">
      <c r="A2594">
        <f t="shared" si="200"/>
        <v>-0.22666666666666593</v>
      </c>
      <c r="C2594">
        <f>('Raw Data'!A2592+'Raw Data'!B2592)*128.337</f>
        <v>-0.62756792999999989</v>
      </c>
      <c r="D2594">
        <f>('Raw Data'!C2592+'Raw Data'!D2592)*128.419</f>
        <v>-1.8749174000000002</v>
      </c>
      <c r="E2594">
        <f>('Raw Data'!E2592+'Raw Data'!F2592+'Raw Data'!G2592+'Raw Data'!H2592)*259.538</f>
        <v>-3.8022317000000001</v>
      </c>
      <c r="G2594">
        <f>('Raw Data'!I2592+'Raw Data'!J2592)*127.233</f>
        <v>-1.24306641</v>
      </c>
      <c r="H2594">
        <f>('Raw Data'!K2592+'Raw Data'!L2592)*128.041</f>
        <v>-3.7516012999999999</v>
      </c>
      <c r="I2594">
        <f>('Raw Data'!M2592+'Raw Data'!N2592+'Raw Data'!O2592+'Raw Data'!P2592)*260.417</f>
        <v>-12.69532875</v>
      </c>
      <c r="K2594">
        <f t="shared" si="204"/>
        <v>-1.8706343399999998</v>
      </c>
      <c r="L2594">
        <f t="shared" si="201"/>
        <v>-5.6265187000000001</v>
      </c>
      <c r="M2594">
        <f t="shared" si="202"/>
        <v>-16.497560450000002</v>
      </c>
      <c r="N2594">
        <f>M2594-'Projectile Motion Calculations'!$D$2</f>
        <v>-826.54108223554908</v>
      </c>
      <c r="P2594">
        <f t="shared" si="203"/>
        <v>-0.6882554265212838</v>
      </c>
    </row>
    <row r="2595" spans="1:16" x14ac:dyDescent="0.2">
      <c r="A2595">
        <f t="shared" si="200"/>
        <v>-0.22583333333333261</v>
      </c>
      <c r="C2595">
        <f>('Raw Data'!A2593+'Raw Data'!B2593)*128.337</f>
        <v>0</v>
      </c>
      <c r="D2595">
        <f>('Raw Data'!C2593+'Raw Data'!D2593)*128.419</f>
        <v>-1.25465363</v>
      </c>
      <c r="E2595">
        <f>('Raw Data'!E2593+'Raw Data'!F2593+'Raw Data'!G2593+'Raw Data'!H2593)*259.538</f>
        <v>-2.53309088</v>
      </c>
      <c r="G2595">
        <f>('Raw Data'!I2593+'Raw Data'!J2593)*127.233</f>
        <v>-1.24306641</v>
      </c>
      <c r="H2595">
        <f>('Raw Data'!K2593+'Raw Data'!L2593)*128.041</f>
        <v>-3.7516012999999999</v>
      </c>
      <c r="I2595">
        <f>('Raw Data'!M2593+'Raw Data'!N2593+'Raw Data'!O2593+'Raw Data'!P2593)*260.417</f>
        <v>-12.69532875</v>
      </c>
      <c r="K2595">
        <f t="shared" si="204"/>
        <v>-1.24306641</v>
      </c>
      <c r="L2595">
        <f t="shared" si="201"/>
        <v>-5.0062549299999999</v>
      </c>
      <c r="M2595">
        <f t="shared" si="202"/>
        <v>-15.228419629999999</v>
      </c>
      <c r="N2595">
        <f>M2595-'Projectile Motion Calculations'!$D$2</f>
        <v>-825.27194141554901</v>
      </c>
      <c r="P2595">
        <f t="shared" si="203"/>
        <v>-0.6882554265212838</v>
      </c>
    </row>
    <row r="2596" spans="1:16" x14ac:dyDescent="0.2">
      <c r="A2596">
        <f t="shared" si="200"/>
        <v>-0.22499999999999928</v>
      </c>
      <c r="C2596">
        <f>('Raw Data'!A2594+'Raw Data'!B2594)*128.337</f>
        <v>-0.62756792999999989</v>
      </c>
      <c r="D2596">
        <f>('Raw Data'!C2594+'Raw Data'!D2594)*128.419</f>
        <v>-1.25465363</v>
      </c>
      <c r="E2596">
        <f>('Raw Data'!E2594+'Raw Data'!F2594+'Raw Data'!G2594+'Raw Data'!H2594)*259.538</f>
        <v>-3.8022317000000001</v>
      </c>
      <c r="G2596">
        <f>('Raw Data'!I2594+'Raw Data'!J2594)*127.233</f>
        <v>-1.24306641</v>
      </c>
      <c r="H2596">
        <f>('Raw Data'!K2594+'Raw Data'!L2594)*128.041</f>
        <v>-3.7516012999999999</v>
      </c>
      <c r="I2596">
        <f>('Raw Data'!M2594+'Raw Data'!N2594+'Raw Data'!O2594+'Raw Data'!P2594)*260.417</f>
        <v>-12.69532875</v>
      </c>
      <c r="K2596">
        <f t="shared" si="204"/>
        <v>-1.8706343399999998</v>
      </c>
      <c r="L2596">
        <f t="shared" si="201"/>
        <v>-5.0062549299999999</v>
      </c>
      <c r="M2596">
        <f t="shared" si="202"/>
        <v>-16.497560450000002</v>
      </c>
      <c r="N2596">
        <f>M2596-'Projectile Motion Calculations'!$D$2</f>
        <v>-826.54108223554908</v>
      </c>
      <c r="P2596">
        <f t="shared" si="203"/>
        <v>-0.6882554265212838</v>
      </c>
    </row>
    <row r="2597" spans="1:16" x14ac:dyDescent="0.2">
      <c r="A2597">
        <f t="shared" si="200"/>
        <v>-0.22416666666666596</v>
      </c>
      <c r="C2597">
        <f>('Raw Data'!A2595+'Raw Data'!B2595)*128.337</f>
        <v>-0.62756792999999989</v>
      </c>
      <c r="D2597">
        <f>('Raw Data'!C2595+'Raw Data'!D2595)*128.419</f>
        <v>-1.25465363</v>
      </c>
      <c r="E2597">
        <f>('Raw Data'!E2595+'Raw Data'!F2595+'Raw Data'!G2595+'Raw Data'!H2595)*259.538</f>
        <v>-2.53309088</v>
      </c>
      <c r="G2597">
        <f>('Raw Data'!I2595+'Raw Data'!J2595)*127.233</f>
        <v>-1.24306641</v>
      </c>
      <c r="H2597">
        <f>('Raw Data'!K2595+'Raw Data'!L2595)*128.041</f>
        <v>-4.3790022000000004</v>
      </c>
      <c r="I2597">
        <f>('Raw Data'!M2595+'Raw Data'!N2595+'Raw Data'!O2595+'Raw Data'!P2595)*260.417</f>
        <v>-12.69532875</v>
      </c>
      <c r="K2597">
        <f t="shared" si="204"/>
        <v>-1.8706343399999998</v>
      </c>
      <c r="L2597">
        <f t="shared" si="201"/>
        <v>-5.6336558300000004</v>
      </c>
      <c r="M2597">
        <f t="shared" si="202"/>
        <v>-15.228419629999999</v>
      </c>
      <c r="N2597">
        <f>M2597-'Projectile Motion Calculations'!$D$2</f>
        <v>-825.27194141554901</v>
      </c>
      <c r="P2597">
        <f t="shared" si="203"/>
        <v>-0.68772661784628386</v>
      </c>
    </row>
    <row r="2598" spans="1:16" x14ac:dyDescent="0.2">
      <c r="A2598">
        <f t="shared" si="200"/>
        <v>-0.22333333333333263</v>
      </c>
      <c r="C2598">
        <f>('Raw Data'!A2596+'Raw Data'!B2596)*128.337</f>
        <v>-0.62756792999999989</v>
      </c>
      <c r="D2598">
        <f>('Raw Data'!C2596+'Raw Data'!D2596)*128.419</f>
        <v>-1.25465363</v>
      </c>
      <c r="E2598">
        <f>('Raw Data'!E2596+'Raw Data'!F2596+'Raw Data'!G2596+'Raw Data'!H2596)*259.538</f>
        <v>-2.53309088</v>
      </c>
      <c r="G2598">
        <f>('Raw Data'!I2596+'Raw Data'!J2596)*127.233</f>
        <v>-1.8576018000000001</v>
      </c>
      <c r="H2598">
        <f>('Raw Data'!K2596+'Raw Data'!L2596)*128.041</f>
        <v>-4.3790022000000004</v>
      </c>
      <c r="I2598">
        <f>('Raw Data'!M2596+'Raw Data'!N2596+'Raw Data'!O2596+'Raw Data'!P2596)*260.417</f>
        <v>-12.69532875</v>
      </c>
      <c r="K2598">
        <f t="shared" si="204"/>
        <v>-2.48516973</v>
      </c>
      <c r="L2598">
        <f t="shared" si="201"/>
        <v>-5.6336558300000004</v>
      </c>
      <c r="M2598">
        <f t="shared" si="202"/>
        <v>-15.228419629999999</v>
      </c>
      <c r="N2598">
        <f>M2598-'Projectile Motion Calculations'!$D$2</f>
        <v>-825.27194141554901</v>
      </c>
      <c r="P2598">
        <f t="shared" si="203"/>
        <v>-0.68719889057961725</v>
      </c>
    </row>
    <row r="2599" spans="1:16" x14ac:dyDescent="0.2">
      <c r="A2599">
        <f t="shared" si="200"/>
        <v>-0.22249999999999931</v>
      </c>
      <c r="C2599">
        <f>('Raw Data'!A2597+'Raw Data'!B2597)*128.337</f>
        <v>0</v>
      </c>
      <c r="D2599">
        <f>('Raw Data'!C2597+'Raw Data'!D2597)*128.419</f>
        <v>-1.25465363</v>
      </c>
      <c r="E2599">
        <f>('Raw Data'!E2597+'Raw Data'!F2597+'Raw Data'!G2597+'Raw Data'!H2597)*259.538</f>
        <v>-1.26654544</v>
      </c>
      <c r="G2599">
        <f>('Raw Data'!I2597+'Raw Data'!J2597)*127.233</f>
        <v>-1.2367047600000001</v>
      </c>
      <c r="H2599">
        <f>('Raw Data'!K2597+'Raw Data'!L2597)*128.041</f>
        <v>-4.3790022000000004</v>
      </c>
      <c r="I2599">
        <f>('Raw Data'!M2597+'Raw Data'!N2597+'Raw Data'!O2597+'Raw Data'!P2597)*260.417</f>
        <v>-12.69532875</v>
      </c>
      <c r="K2599">
        <f t="shared" si="204"/>
        <v>-1.2367047600000001</v>
      </c>
      <c r="L2599">
        <f t="shared" si="201"/>
        <v>-5.6336558300000004</v>
      </c>
      <c r="M2599">
        <f t="shared" si="202"/>
        <v>-13.96187419</v>
      </c>
      <c r="N2599">
        <f>M2599-'Projectile Motion Calculations'!$D$2</f>
        <v>-824.00539597554905</v>
      </c>
      <c r="P2599">
        <f t="shared" si="203"/>
        <v>-0.68667116331295053</v>
      </c>
    </row>
    <row r="2600" spans="1:16" x14ac:dyDescent="0.2">
      <c r="A2600">
        <f t="shared" si="200"/>
        <v>-0.22166666666666598</v>
      </c>
      <c r="C2600">
        <f>('Raw Data'!A2598+'Raw Data'!B2598)*128.337</f>
        <v>-0.62756792999999989</v>
      </c>
      <c r="D2600">
        <f>('Raw Data'!C2598+'Raw Data'!D2598)*128.419</f>
        <v>-1.25465363</v>
      </c>
      <c r="E2600">
        <f>('Raw Data'!E2598+'Raw Data'!F2598+'Raw Data'!G2598+'Raw Data'!H2598)*259.538</f>
        <v>-1.26654544</v>
      </c>
      <c r="G2600">
        <f>('Raw Data'!I2598+'Raw Data'!J2598)*127.233</f>
        <v>-0.62216936999999994</v>
      </c>
      <c r="H2600">
        <f>('Raw Data'!K2598+'Raw Data'!L2598)*128.041</f>
        <v>-4.3790022000000004</v>
      </c>
      <c r="I2600">
        <f>('Raw Data'!M2598+'Raw Data'!N2598+'Raw Data'!O2598+'Raw Data'!P2598)*260.417</f>
        <v>-12.69532875</v>
      </c>
      <c r="K2600">
        <f t="shared" si="204"/>
        <v>-1.2497372999999998</v>
      </c>
      <c r="L2600">
        <f t="shared" si="201"/>
        <v>-5.6336558300000004</v>
      </c>
      <c r="M2600">
        <f t="shared" si="202"/>
        <v>-13.96187419</v>
      </c>
      <c r="N2600">
        <f>M2600-'Projectile Motion Calculations'!$D$2</f>
        <v>-824.00539597554905</v>
      </c>
      <c r="P2600">
        <f t="shared" si="203"/>
        <v>-0.6882582988921172</v>
      </c>
    </row>
    <row r="2601" spans="1:16" x14ac:dyDescent="0.2">
      <c r="A2601">
        <f t="shared" si="200"/>
        <v>-0.22083333333333266</v>
      </c>
      <c r="C2601">
        <f>('Raw Data'!A2599+'Raw Data'!B2599)*128.337</f>
        <v>0</v>
      </c>
      <c r="D2601">
        <f>('Raw Data'!C2599+'Raw Data'!D2599)*128.419</f>
        <v>-1.25465363</v>
      </c>
      <c r="E2601">
        <f>('Raw Data'!E2599+'Raw Data'!F2599+'Raw Data'!G2599+'Raw Data'!H2599)*259.538</f>
        <v>-3.8022317000000001</v>
      </c>
      <c r="G2601">
        <f>('Raw Data'!I2599+'Raw Data'!J2599)*127.233</f>
        <v>-1.24306641</v>
      </c>
      <c r="H2601">
        <f>('Raw Data'!K2599+'Raw Data'!L2599)*128.041</f>
        <v>-5.0038422800000006</v>
      </c>
      <c r="I2601">
        <f>('Raw Data'!M2599+'Raw Data'!N2599+'Raw Data'!O2599+'Raw Data'!P2599)*260.417</f>
        <v>-13.968767879999998</v>
      </c>
      <c r="K2601">
        <f t="shared" si="204"/>
        <v>-1.24306641</v>
      </c>
      <c r="L2601">
        <f t="shared" si="201"/>
        <v>-6.2584959100000006</v>
      </c>
      <c r="M2601">
        <f t="shared" si="202"/>
        <v>-17.770999579999998</v>
      </c>
      <c r="N2601">
        <f>M2601-'Projectile Motion Calculations'!$D$2</f>
        <v>-827.81452136554901</v>
      </c>
      <c r="P2601">
        <f t="shared" si="203"/>
        <v>-0.6887860261587837</v>
      </c>
    </row>
    <row r="2602" spans="1:16" x14ac:dyDescent="0.2">
      <c r="A2602">
        <f t="shared" si="200"/>
        <v>-0.21999999999999933</v>
      </c>
      <c r="C2602">
        <f>('Raw Data'!A2600+'Raw Data'!B2600)*128.337</f>
        <v>-0.62756792999999989</v>
      </c>
      <c r="D2602">
        <f>('Raw Data'!C2600+'Raw Data'!D2600)*128.419</f>
        <v>-1.25465363</v>
      </c>
      <c r="E2602">
        <f>('Raw Data'!E2600+'Raw Data'!F2600+'Raw Data'!G2600+'Raw Data'!H2600)*259.538</f>
        <v>-2.53309088</v>
      </c>
      <c r="G2602">
        <f>('Raw Data'!I2600+'Raw Data'!J2600)*127.233</f>
        <v>-0.62216936999999994</v>
      </c>
      <c r="H2602">
        <f>('Raw Data'!K2600+'Raw Data'!L2600)*128.041</f>
        <v>-5.0038422800000006</v>
      </c>
      <c r="I2602">
        <f>('Raw Data'!M2600+'Raw Data'!N2600+'Raw Data'!O2600+'Raw Data'!P2600)*260.417</f>
        <v>-12.69532875</v>
      </c>
      <c r="K2602">
        <f t="shared" si="204"/>
        <v>-1.2497372999999998</v>
      </c>
      <c r="L2602">
        <f t="shared" si="201"/>
        <v>-6.2584959100000006</v>
      </c>
      <c r="M2602">
        <f t="shared" si="202"/>
        <v>-15.228419629999999</v>
      </c>
      <c r="N2602">
        <f>M2602-'Projectile Motion Calculations'!$D$2</f>
        <v>-825.27194141554901</v>
      </c>
      <c r="P2602">
        <f t="shared" si="203"/>
        <v>-0.6887860261587837</v>
      </c>
    </row>
    <row r="2603" spans="1:16" x14ac:dyDescent="0.2">
      <c r="A2603">
        <f t="shared" si="200"/>
        <v>-0.21916666666666601</v>
      </c>
      <c r="C2603">
        <f>('Raw Data'!A2601+'Raw Data'!B2601)*128.337</f>
        <v>0</v>
      </c>
      <c r="D2603">
        <f>('Raw Data'!C2601+'Raw Data'!D2601)*128.419</f>
        <v>-1.25465363</v>
      </c>
      <c r="E2603">
        <f>('Raw Data'!E2601+'Raw Data'!F2601+'Raw Data'!G2601+'Raw Data'!H2601)*259.538</f>
        <v>-3.8022317000000001</v>
      </c>
      <c r="G2603">
        <f>('Raw Data'!I2601+'Raw Data'!J2601)*127.233</f>
        <v>-1.8576018000000001</v>
      </c>
      <c r="H2603">
        <f>('Raw Data'!K2601+'Raw Data'!L2601)*128.041</f>
        <v>-4.3790022000000004</v>
      </c>
      <c r="I2603">
        <f>('Raw Data'!M2601+'Raw Data'!N2601+'Raw Data'!O2601+'Raw Data'!P2601)*260.417</f>
        <v>-13.968767879999998</v>
      </c>
      <c r="K2603">
        <f t="shared" si="204"/>
        <v>-1.8576018000000001</v>
      </c>
      <c r="L2603">
        <f t="shared" si="201"/>
        <v>-5.6336558300000004</v>
      </c>
      <c r="M2603">
        <f t="shared" si="202"/>
        <v>-17.770999579999998</v>
      </c>
      <c r="N2603">
        <f>M2603-'Projectile Motion Calculations'!$D$2</f>
        <v>-827.81452136554901</v>
      </c>
      <c r="P2603">
        <f t="shared" si="203"/>
        <v>-0.68931662579628372</v>
      </c>
    </row>
    <row r="2604" spans="1:16" x14ac:dyDescent="0.2">
      <c r="A2604">
        <f t="shared" si="200"/>
        <v>-0.21833333333333269</v>
      </c>
      <c r="C2604">
        <f>('Raw Data'!A2602+'Raw Data'!B2602)*128.337</f>
        <v>-0.62756792999999989</v>
      </c>
      <c r="D2604">
        <f>('Raw Data'!C2602+'Raw Data'!D2602)*128.419</f>
        <v>-1.25465363</v>
      </c>
      <c r="E2604">
        <f>('Raw Data'!E2602+'Raw Data'!F2602+'Raw Data'!G2602+'Raw Data'!H2602)*259.538</f>
        <v>-2.53309088</v>
      </c>
      <c r="G2604">
        <f>('Raw Data'!I2602+'Raw Data'!J2602)*127.233</f>
        <v>-0.62216936999999994</v>
      </c>
      <c r="H2604">
        <f>('Raw Data'!K2602+'Raw Data'!L2602)*128.041</f>
        <v>-3.7516012999999999</v>
      </c>
      <c r="I2604">
        <f>('Raw Data'!M2602+'Raw Data'!N2602+'Raw Data'!O2602+'Raw Data'!P2602)*260.417</f>
        <v>-13.968767879999998</v>
      </c>
      <c r="K2604">
        <f t="shared" si="204"/>
        <v>-1.2497372999999998</v>
      </c>
      <c r="L2604">
        <f t="shared" si="201"/>
        <v>-5.0062549299999999</v>
      </c>
      <c r="M2604">
        <f t="shared" si="202"/>
        <v>-16.501858759999998</v>
      </c>
      <c r="N2604">
        <f>M2604-'Projectile Motion Calculations'!$D$2</f>
        <v>-826.54538054554905</v>
      </c>
      <c r="P2604">
        <f t="shared" si="203"/>
        <v>-0.68825721748378388</v>
      </c>
    </row>
    <row r="2605" spans="1:16" x14ac:dyDescent="0.2">
      <c r="A2605">
        <f t="shared" si="200"/>
        <v>-0.21749999999999936</v>
      </c>
      <c r="C2605">
        <f>('Raw Data'!A2603+'Raw Data'!B2603)*128.337</f>
        <v>-0.62756792999999989</v>
      </c>
      <c r="D2605">
        <f>('Raw Data'!C2603+'Raw Data'!D2603)*128.419</f>
        <v>-1.25465363</v>
      </c>
      <c r="E2605">
        <f>('Raw Data'!E2603+'Raw Data'!F2603+'Raw Data'!G2603+'Raw Data'!H2603)*259.538</f>
        <v>-2.53309088</v>
      </c>
      <c r="G2605">
        <f>('Raw Data'!I2603+'Raw Data'!J2603)*127.233</f>
        <v>-1.24306641</v>
      </c>
      <c r="H2605">
        <f>('Raw Data'!K2603+'Raw Data'!L2603)*128.041</f>
        <v>-4.3790022000000004</v>
      </c>
      <c r="I2605">
        <f>('Raw Data'!M2603+'Raw Data'!N2603+'Raw Data'!O2603+'Raw Data'!P2603)*260.417</f>
        <v>-12.69532875</v>
      </c>
      <c r="K2605">
        <f t="shared" si="204"/>
        <v>-1.8706343399999998</v>
      </c>
      <c r="L2605">
        <f t="shared" si="201"/>
        <v>-5.6336558300000004</v>
      </c>
      <c r="M2605">
        <f t="shared" si="202"/>
        <v>-15.228419629999999</v>
      </c>
      <c r="N2605">
        <f>M2605-'Projectile Motion Calculations'!$D$2</f>
        <v>-825.27194141554901</v>
      </c>
      <c r="P2605">
        <f t="shared" si="203"/>
        <v>-0.68825830255461717</v>
      </c>
    </row>
    <row r="2606" spans="1:16" x14ac:dyDescent="0.2">
      <c r="A2606">
        <f t="shared" si="200"/>
        <v>-0.21666666666666604</v>
      </c>
      <c r="C2606">
        <f>('Raw Data'!A2604+'Raw Data'!B2604)*128.337</f>
        <v>-0.62756792999999989</v>
      </c>
      <c r="D2606">
        <f>('Raw Data'!C2604+'Raw Data'!D2604)*128.419</f>
        <v>-0.62796890999999999</v>
      </c>
      <c r="E2606">
        <f>('Raw Data'!E2604+'Raw Data'!F2604+'Raw Data'!G2604+'Raw Data'!H2604)*259.538</f>
        <v>-2.53309088</v>
      </c>
      <c r="G2606">
        <f>('Raw Data'!I2604+'Raw Data'!J2604)*127.233</f>
        <v>-1.24306641</v>
      </c>
      <c r="H2606">
        <f>('Raw Data'!K2604+'Raw Data'!L2604)*128.041</f>
        <v>-4.3790022000000004</v>
      </c>
      <c r="I2606">
        <f>('Raw Data'!M2604+'Raw Data'!N2604+'Raw Data'!O2604+'Raw Data'!P2604)*260.417</f>
        <v>-13.971372049999999</v>
      </c>
      <c r="K2606">
        <f t="shared" si="204"/>
        <v>-1.8706343399999998</v>
      </c>
      <c r="L2606">
        <f t="shared" si="201"/>
        <v>-5.0069711100000003</v>
      </c>
      <c r="M2606">
        <f t="shared" si="202"/>
        <v>-16.504462929999999</v>
      </c>
      <c r="N2606">
        <f>M2606-'Projectile Motion Calculations'!$D$2</f>
        <v>-826.54798471554909</v>
      </c>
      <c r="P2606">
        <f t="shared" si="203"/>
        <v>-0.68825830255461717</v>
      </c>
    </row>
    <row r="2607" spans="1:16" x14ac:dyDescent="0.2">
      <c r="A2607">
        <f t="shared" si="200"/>
        <v>-0.21583333333333271</v>
      </c>
      <c r="C2607">
        <f>('Raw Data'!A2605+'Raw Data'!B2605)*128.337</f>
        <v>-0.62756792999999989</v>
      </c>
      <c r="D2607">
        <f>('Raw Data'!C2605+'Raw Data'!D2605)*128.419</f>
        <v>-1.25465363</v>
      </c>
      <c r="E2607">
        <f>('Raw Data'!E2605+'Raw Data'!F2605+'Raw Data'!G2605+'Raw Data'!H2605)*259.538</f>
        <v>-2.53309088</v>
      </c>
      <c r="G2607">
        <f>('Raw Data'!I2605+'Raw Data'!J2605)*127.233</f>
        <v>-1.24306641</v>
      </c>
      <c r="H2607">
        <f>('Raw Data'!K2605+'Raw Data'!L2605)*128.041</f>
        <v>-5.0038422800000006</v>
      </c>
      <c r="I2607">
        <f>('Raw Data'!M2605+'Raw Data'!N2605+'Raw Data'!O2605+'Raw Data'!P2605)*260.417</f>
        <v>-12.69532875</v>
      </c>
      <c r="K2607">
        <f t="shared" si="204"/>
        <v>-1.8706343399999998</v>
      </c>
      <c r="L2607">
        <f t="shared" si="201"/>
        <v>-6.2584959100000006</v>
      </c>
      <c r="M2607">
        <f t="shared" si="202"/>
        <v>-15.228419629999999</v>
      </c>
      <c r="N2607">
        <f>M2607-'Projectile Motion Calculations'!$D$2</f>
        <v>-825.27194141554901</v>
      </c>
      <c r="P2607">
        <f t="shared" si="203"/>
        <v>-0.68772661784628386</v>
      </c>
    </row>
    <row r="2608" spans="1:16" x14ac:dyDescent="0.2">
      <c r="A2608">
        <f t="shared" si="200"/>
        <v>-0.21499999999999939</v>
      </c>
      <c r="C2608">
        <f>('Raw Data'!A2606+'Raw Data'!B2606)*128.337</f>
        <v>0</v>
      </c>
      <c r="D2608">
        <f>('Raw Data'!C2606+'Raw Data'!D2606)*128.419</f>
        <v>-1.25465363</v>
      </c>
      <c r="E2608">
        <f>('Raw Data'!E2606+'Raw Data'!F2606+'Raw Data'!G2606+'Raw Data'!H2606)*259.538</f>
        <v>-2.53309088</v>
      </c>
      <c r="G2608">
        <f>('Raw Data'!I2606+'Raw Data'!J2606)*127.233</f>
        <v>-1.24306641</v>
      </c>
      <c r="H2608">
        <f>('Raw Data'!K2606+'Raw Data'!L2606)*128.041</f>
        <v>-3.7516012999999999</v>
      </c>
      <c r="I2608">
        <f>('Raw Data'!M2606+'Raw Data'!N2606+'Raw Data'!O2606+'Raw Data'!P2606)*260.417</f>
        <v>-12.69532875</v>
      </c>
      <c r="K2608">
        <f t="shared" si="204"/>
        <v>-1.24306641</v>
      </c>
      <c r="L2608">
        <f t="shared" si="201"/>
        <v>-5.0062549299999999</v>
      </c>
      <c r="M2608">
        <f t="shared" si="202"/>
        <v>-15.228419629999999</v>
      </c>
      <c r="N2608">
        <f>M2608-'Projectile Motion Calculations'!$D$2</f>
        <v>-825.27194141554901</v>
      </c>
      <c r="P2608">
        <f t="shared" si="203"/>
        <v>-0.68719493313795055</v>
      </c>
    </row>
    <row r="2609" spans="1:16" x14ac:dyDescent="0.2">
      <c r="A2609">
        <f t="shared" si="200"/>
        <v>-0.21416666666666606</v>
      </c>
      <c r="C2609">
        <f>('Raw Data'!A2607+'Raw Data'!B2607)*128.337</f>
        <v>0</v>
      </c>
      <c r="D2609">
        <f>('Raw Data'!C2607+'Raw Data'!D2607)*128.419</f>
        <v>-1.25465363</v>
      </c>
      <c r="E2609">
        <f>('Raw Data'!E2607+'Raw Data'!F2607+'Raw Data'!G2607+'Raw Data'!H2607)*259.538</f>
        <v>-2.53309088</v>
      </c>
      <c r="G2609">
        <f>('Raw Data'!I2607+'Raw Data'!J2607)*127.233</f>
        <v>-1.24306641</v>
      </c>
      <c r="H2609">
        <f>('Raw Data'!K2607+'Raw Data'!L2607)*128.041</f>
        <v>-4.3790022000000004</v>
      </c>
      <c r="I2609">
        <f>('Raw Data'!M2607+'Raw Data'!N2607+'Raw Data'!O2607+'Raw Data'!P2607)*260.417</f>
        <v>-11.419285449999999</v>
      </c>
      <c r="K2609">
        <f t="shared" si="204"/>
        <v>-1.24306641</v>
      </c>
      <c r="L2609">
        <f t="shared" si="201"/>
        <v>-5.6336558300000004</v>
      </c>
      <c r="M2609">
        <f t="shared" si="202"/>
        <v>-13.952376329999998</v>
      </c>
      <c r="N2609">
        <f>M2609-'Projectile Motion Calculations'!$D$2</f>
        <v>-823.99589811554904</v>
      </c>
      <c r="P2609">
        <f t="shared" si="203"/>
        <v>-0.68772661784628386</v>
      </c>
    </row>
    <row r="2610" spans="1:16" x14ac:dyDescent="0.2">
      <c r="A2610">
        <f t="shared" si="200"/>
        <v>-0.21333333333333274</v>
      </c>
      <c r="C2610">
        <f>('Raw Data'!A2608+'Raw Data'!B2608)*128.337</f>
        <v>-0.62756792999999989</v>
      </c>
      <c r="D2610">
        <f>('Raw Data'!C2608+'Raw Data'!D2608)*128.419</f>
        <v>-1.25465363</v>
      </c>
      <c r="E2610">
        <f>('Raw Data'!E2608+'Raw Data'!F2608+'Raw Data'!G2608+'Raw Data'!H2608)*259.538</f>
        <v>-2.53309088</v>
      </c>
      <c r="G2610">
        <f>('Raw Data'!I2608+'Raw Data'!J2608)*127.233</f>
        <v>-1.24306641</v>
      </c>
      <c r="H2610">
        <f>('Raw Data'!K2608+'Raw Data'!L2608)*128.041</f>
        <v>-4.3790022000000004</v>
      </c>
      <c r="I2610">
        <f>('Raw Data'!M2608+'Raw Data'!N2608+'Raw Data'!O2608+'Raw Data'!P2608)*260.417</f>
        <v>-13.971372049999999</v>
      </c>
      <c r="K2610">
        <f t="shared" si="204"/>
        <v>-1.8706343399999998</v>
      </c>
      <c r="L2610">
        <f t="shared" si="201"/>
        <v>-5.6336558300000004</v>
      </c>
      <c r="M2610">
        <f t="shared" si="202"/>
        <v>-16.504462929999999</v>
      </c>
      <c r="N2610">
        <f>M2610-'Projectile Motion Calculations'!$D$2</f>
        <v>-826.54798471554909</v>
      </c>
      <c r="P2610">
        <f t="shared" si="203"/>
        <v>-0.68825830255461717</v>
      </c>
    </row>
    <row r="2611" spans="1:16" x14ac:dyDescent="0.2">
      <c r="A2611">
        <f t="shared" si="200"/>
        <v>-0.21249999999999941</v>
      </c>
      <c r="C2611">
        <f>('Raw Data'!A2609+'Raw Data'!B2609)*128.337</f>
        <v>-0.62756792999999989</v>
      </c>
      <c r="D2611">
        <f>('Raw Data'!C2609+'Raw Data'!D2609)*128.419</f>
        <v>-1.25465363</v>
      </c>
      <c r="E2611">
        <f>('Raw Data'!E2609+'Raw Data'!F2609+'Raw Data'!G2609+'Raw Data'!H2609)*259.538</f>
        <v>-2.53309088</v>
      </c>
      <c r="G2611">
        <f>('Raw Data'!I2609+'Raw Data'!J2609)*127.233</f>
        <v>-1.24306641</v>
      </c>
      <c r="H2611">
        <f>('Raw Data'!K2609+'Raw Data'!L2609)*128.041</f>
        <v>-3.7516012999999999</v>
      </c>
      <c r="I2611">
        <f>('Raw Data'!M2609+'Raw Data'!N2609+'Raw Data'!O2609+'Raw Data'!P2609)*260.417</f>
        <v>-12.69532875</v>
      </c>
      <c r="K2611">
        <f t="shared" si="204"/>
        <v>-1.8706343399999998</v>
      </c>
      <c r="L2611">
        <f t="shared" si="201"/>
        <v>-5.0062549299999999</v>
      </c>
      <c r="M2611">
        <f t="shared" si="202"/>
        <v>-15.228419629999999</v>
      </c>
      <c r="N2611">
        <f>M2611-'Projectile Motion Calculations'!$D$2</f>
        <v>-825.27194141554901</v>
      </c>
      <c r="P2611">
        <f t="shared" si="203"/>
        <v>-0.68772661784628386</v>
      </c>
    </row>
    <row r="2612" spans="1:16" x14ac:dyDescent="0.2">
      <c r="A2612">
        <f t="shared" si="200"/>
        <v>-0.21166666666666609</v>
      </c>
      <c r="C2612">
        <f>('Raw Data'!A2610+'Raw Data'!B2610)*128.337</f>
        <v>-0.62756792999999989</v>
      </c>
      <c r="D2612">
        <f>('Raw Data'!C2610+'Raw Data'!D2610)*128.419</f>
        <v>-1.25465363</v>
      </c>
      <c r="E2612">
        <f>('Raw Data'!E2610+'Raw Data'!F2610+'Raw Data'!G2610+'Raw Data'!H2610)*259.538</f>
        <v>-2.53309088</v>
      </c>
      <c r="G2612">
        <f>('Raw Data'!I2610+'Raw Data'!J2610)*127.233</f>
        <v>-1.24306641</v>
      </c>
      <c r="H2612">
        <f>('Raw Data'!K2610+'Raw Data'!L2610)*128.041</f>
        <v>-4.3790022000000004</v>
      </c>
      <c r="I2612">
        <f>('Raw Data'!M2610+'Raw Data'!N2610+'Raw Data'!O2610+'Raw Data'!P2610)*260.417</f>
        <v>-12.69532875</v>
      </c>
      <c r="K2612">
        <f t="shared" si="204"/>
        <v>-1.8706343399999998</v>
      </c>
      <c r="L2612">
        <f t="shared" si="201"/>
        <v>-5.6336558300000004</v>
      </c>
      <c r="M2612">
        <f t="shared" si="202"/>
        <v>-15.228419629999999</v>
      </c>
      <c r="N2612">
        <f>M2612-'Projectile Motion Calculations'!$D$2</f>
        <v>-825.27194141554901</v>
      </c>
      <c r="P2612">
        <f t="shared" si="203"/>
        <v>-0.68666720953378391</v>
      </c>
    </row>
    <row r="2613" spans="1:16" x14ac:dyDescent="0.2">
      <c r="A2613">
        <f t="shared" si="200"/>
        <v>-0.21083333333333276</v>
      </c>
      <c r="C2613">
        <f>('Raw Data'!A2611+'Raw Data'!B2611)*128.337</f>
        <v>0</v>
      </c>
      <c r="D2613">
        <f>('Raw Data'!C2611+'Raw Data'!D2611)*128.419</f>
        <v>-1.25465363</v>
      </c>
      <c r="E2613">
        <f>('Raw Data'!E2611+'Raw Data'!F2611+'Raw Data'!G2611+'Raw Data'!H2611)*259.538</f>
        <v>-1.2639500600000002</v>
      </c>
      <c r="G2613">
        <f>('Raw Data'!I2611+'Raw Data'!J2611)*127.233</f>
        <v>-1.8576018000000001</v>
      </c>
      <c r="H2613">
        <f>('Raw Data'!K2611+'Raw Data'!L2611)*128.041</f>
        <v>-4.3790022000000004</v>
      </c>
      <c r="I2613">
        <f>('Raw Data'!M2611+'Raw Data'!N2611+'Raw Data'!O2611+'Raw Data'!P2611)*260.417</f>
        <v>-11.42188962</v>
      </c>
      <c r="K2613">
        <f t="shared" si="204"/>
        <v>-1.8576018000000001</v>
      </c>
      <c r="L2613">
        <f t="shared" si="201"/>
        <v>-5.6336558300000004</v>
      </c>
      <c r="M2613">
        <f t="shared" si="202"/>
        <v>-12.685839680000001</v>
      </c>
      <c r="N2613">
        <f>M2613-'Projectile Motion Calculations'!$D$2</f>
        <v>-822.729361465549</v>
      </c>
      <c r="P2613">
        <f t="shared" si="203"/>
        <v>-0.68666720953378391</v>
      </c>
    </row>
    <row r="2614" spans="1:16" x14ac:dyDescent="0.2">
      <c r="A2614">
        <f t="shared" si="200"/>
        <v>-0.20999999999999944</v>
      </c>
      <c r="C2614">
        <f>('Raw Data'!A2612+'Raw Data'!B2612)*128.337</f>
        <v>-0.62756792999999989</v>
      </c>
      <c r="D2614">
        <f>('Raw Data'!C2612+'Raw Data'!D2612)*128.419</f>
        <v>-1.25465363</v>
      </c>
      <c r="E2614">
        <f>('Raw Data'!E2612+'Raw Data'!F2612+'Raw Data'!G2612+'Raw Data'!H2612)*259.538</f>
        <v>-2.53309088</v>
      </c>
      <c r="G2614">
        <f>('Raw Data'!I2612+'Raw Data'!J2612)*127.233</f>
        <v>-1.24306641</v>
      </c>
      <c r="H2614">
        <f>('Raw Data'!K2612+'Raw Data'!L2612)*128.041</f>
        <v>-4.3790022000000004</v>
      </c>
      <c r="I2614">
        <f>('Raw Data'!M2612+'Raw Data'!N2612+'Raw Data'!O2612+'Raw Data'!P2612)*260.417</f>
        <v>-12.69532875</v>
      </c>
      <c r="K2614">
        <f t="shared" si="204"/>
        <v>-1.8706343399999998</v>
      </c>
      <c r="L2614">
        <f t="shared" si="201"/>
        <v>-5.6336558300000004</v>
      </c>
      <c r="M2614">
        <f t="shared" si="202"/>
        <v>-15.228419629999999</v>
      </c>
      <c r="N2614">
        <f>M2614-'Projectile Motion Calculations'!$D$2</f>
        <v>-825.27194141554901</v>
      </c>
      <c r="P2614">
        <f t="shared" si="203"/>
        <v>-0.68772661784628386</v>
      </c>
    </row>
    <row r="2615" spans="1:16" x14ac:dyDescent="0.2">
      <c r="A2615">
        <f t="shared" si="200"/>
        <v>-0.20916666666666611</v>
      </c>
      <c r="C2615">
        <f>('Raw Data'!A2613+'Raw Data'!B2613)*128.337</f>
        <v>0</v>
      </c>
      <c r="D2615">
        <f>('Raw Data'!C2613+'Raw Data'!D2613)*128.419</f>
        <v>-1.25465363</v>
      </c>
      <c r="E2615">
        <f>('Raw Data'!E2613+'Raw Data'!F2613+'Raw Data'!G2613+'Raw Data'!H2613)*259.538</f>
        <v>-2.53309088</v>
      </c>
      <c r="G2615">
        <f>('Raw Data'!I2613+'Raw Data'!J2613)*127.233</f>
        <v>-1.24306641</v>
      </c>
      <c r="H2615">
        <f>('Raw Data'!K2613+'Raw Data'!L2613)*128.041</f>
        <v>-5.0038422800000006</v>
      </c>
      <c r="I2615">
        <f>('Raw Data'!M2613+'Raw Data'!N2613+'Raw Data'!O2613+'Raw Data'!P2613)*260.417</f>
        <v>-12.69532875</v>
      </c>
      <c r="K2615">
        <f t="shared" si="204"/>
        <v>-1.24306641</v>
      </c>
      <c r="L2615">
        <f t="shared" si="201"/>
        <v>-6.2584959100000006</v>
      </c>
      <c r="M2615">
        <f t="shared" si="202"/>
        <v>-15.228419629999999</v>
      </c>
      <c r="N2615">
        <f>M2615-'Projectile Motion Calculations'!$D$2</f>
        <v>-825.27194141554901</v>
      </c>
      <c r="P2615">
        <f t="shared" si="203"/>
        <v>-0.6882554265212838</v>
      </c>
    </row>
    <row r="2616" spans="1:16" x14ac:dyDescent="0.2">
      <c r="A2616">
        <f t="shared" si="200"/>
        <v>-0.20833333333333279</v>
      </c>
      <c r="C2616">
        <f>('Raw Data'!A2614+'Raw Data'!B2614)*128.337</f>
        <v>-0.62756792999999989</v>
      </c>
      <c r="D2616">
        <f>('Raw Data'!C2614+'Raw Data'!D2614)*128.419</f>
        <v>-1.25465363</v>
      </c>
      <c r="E2616">
        <f>('Raw Data'!E2614+'Raw Data'!F2614+'Raw Data'!G2614+'Raw Data'!H2614)*259.538</f>
        <v>-3.8022317000000001</v>
      </c>
      <c r="G2616">
        <f>('Raw Data'!I2614+'Raw Data'!J2614)*127.233</f>
        <v>-1.24306641</v>
      </c>
      <c r="H2616">
        <f>('Raw Data'!K2614+'Raw Data'!L2614)*128.041</f>
        <v>-3.7516012999999999</v>
      </c>
      <c r="I2616">
        <f>('Raw Data'!M2614+'Raw Data'!N2614+'Raw Data'!O2614+'Raw Data'!P2614)*260.417</f>
        <v>-12.69532875</v>
      </c>
      <c r="K2616">
        <f t="shared" si="204"/>
        <v>-1.8706343399999998</v>
      </c>
      <c r="L2616">
        <f t="shared" si="201"/>
        <v>-5.0062549299999999</v>
      </c>
      <c r="M2616">
        <f t="shared" si="202"/>
        <v>-16.497560450000002</v>
      </c>
      <c r="N2616">
        <f>M2616-'Projectile Motion Calculations'!$D$2</f>
        <v>-826.54108223554908</v>
      </c>
      <c r="P2616">
        <f t="shared" si="203"/>
        <v>-0.6882554265212838</v>
      </c>
    </row>
    <row r="2617" spans="1:16" x14ac:dyDescent="0.2">
      <c r="A2617">
        <f t="shared" si="200"/>
        <v>-0.20749999999999946</v>
      </c>
      <c r="C2617">
        <f>('Raw Data'!A2615+'Raw Data'!B2615)*128.337</f>
        <v>-0.62756792999999989</v>
      </c>
      <c r="D2617">
        <f>('Raw Data'!C2615+'Raw Data'!D2615)*128.419</f>
        <v>-1.25465363</v>
      </c>
      <c r="E2617">
        <f>('Raw Data'!E2615+'Raw Data'!F2615+'Raw Data'!G2615+'Raw Data'!H2615)*259.538</f>
        <v>-2.53309088</v>
      </c>
      <c r="G2617">
        <f>('Raw Data'!I2615+'Raw Data'!J2615)*127.233</f>
        <v>-1.24306641</v>
      </c>
      <c r="H2617">
        <f>('Raw Data'!K2615+'Raw Data'!L2615)*128.041</f>
        <v>-4.3790022000000004</v>
      </c>
      <c r="I2617">
        <f>('Raw Data'!M2615+'Raw Data'!N2615+'Raw Data'!O2615+'Raw Data'!P2615)*260.417</f>
        <v>-12.69532875</v>
      </c>
      <c r="K2617">
        <f t="shared" si="204"/>
        <v>-1.8706343399999998</v>
      </c>
      <c r="L2617">
        <f t="shared" si="201"/>
        <v>-5.6336558300000004</v>
      </c>
      <c r="M2617">
        <f t="shared" si="202"/>
        <v>-15.228419629999999</v>
      </c>
      <c r="N2617">
        <f>M2617-'Projectile Motion Calculations'!$D$2</f>
        <v>-825.27194141554901</v>
      </c>
      <c r="P2617">
        <f t="shared" si="203"/>
        <v>-0.68825070705878377</v>
      </c>
    </row>
    <row r="2618" spans="1:16" x14ac:dyDescent="0.2">
      <c r="A2618">
        <f t="shared" si="200"/>
        <v>-0.20666666666666614</v>
      </c>
      <c r="C2618">
        <f>('Raw Data'!A2616+'Raw Data'!B2616)*128.337</f>
        <v>0</v>
      </c>
      <c r="D2618">
        <f>('Raw Data'!C2616+'Raw Data'!D2616)*128.419</f>
        <v>-1.25465363</v>
      </c>
      <c r="E2618">
        <f>('Raw Data'!E2616+'Raw Data'!F2616+'Raw Data'!G2616+'Raw Data'!H2616)*259.538</f>
        <v>-2.53309088</v>
      </c>
      <c r="G2618">
        <f>('Raw Data'!I2616+'Raw Data'!J2616)*127.233</f>
        <v>-1.24306641</v>
      </c>
      <c r="H2618">
        <f>('Raw Data'!K2616+'Raw Data'!L2616)*128.041</f>
        <v>-3.7516012999999999</v>
      </c>
      <c r="I2618">
        <f>('Raw Data'!M2616+'Raw Data'!N2616+'Raw Data'!O2616+'Raw Data'!P2616)*260.417</f>
        <v>-13.95314286</v>
      </c>
      <c r="K2618">
        <f t="shared" si="204"/>
        <v>-1.24306641</v>
      </c>
      <c r="L2618">
        <f t="shared" si="201"/>
        <v>-5.0062549299999999</v>
      </c>
      <c r="M2618">
        <f t="shared" si="202"/>
        <v>-16.486233739999999</v>
      </c>
      <c r="N2618">
        <f>M2618-'Projectile Motion Calculations'!$D$2</f>
        <v>-826.52975552554904</v>
      </c>
      <c r="P2618">
        <f t="shared" si="203"/>
        <v>-0.68930903396295051</v>
      </c>
    </row>
    <row r="2619" spans="1:16" x14ac:dyDescent="0.2">
      <c r="A2619">
        <f t="shared" si="200"/>
        <v>-0.20583333333333281</v>
      </c>
      <c r="C2619">
        <f>('Raw Data'!A2617+'Raw Data'!B2617)*128.337</f>
        <v>-0.62756792999999989</v>
      </c>
      <c r="D2619">
        <f>('Raw Data'!C2617+'Raw Data'!D2617)*128.419</f>
        <v>-1.25465363</v>
      </c>
      <c r="E2619">
        <f>('Raw Data'!E2617+'Raw Data'!F2617+'Raw Data'!G2617+'Raw Data'!H2617)*259.538</f>
        <v>-3.7996363200000003</v>
      </c>
      <c r="G2619">
        <f>('Raw Data'!I2617+'Raw Data'!J2617)*127.233</f>
        <v>-1.2367047600000001</v>
      </c>
      <c r="H2619">
        <f>('Raw Data'!K2617+'Raw Data'!L2617)*128.041</f>
        <v>-3.7516012999999999</v>
      </c>
      <c r="I2619">
        <f>('Raw Data'!M2617+'Raw Data'!N2617+'Raw Data'!O2617+'Raw Data'!P2617)*260.417</f>
        <v>-13.968767879999998</v>
      </c>
      <c r="K2619">
        <f t="shared" si="204"/>
        <v>-1.86427269</v>
      </c>
      <c r="L2619">
        <f t="shared" si="201"/>
        <v>-5.0062549299999999</v>
      </c>
      <c r="M2619">
        <f t="shared" si="202"/>
        <v>-17.768404199999999</v>
      </c>
      <c r="N2619">
        <f>M2619-'Projectile Motion Calculations'!$D$2</f>
        <v>-827.81192598554901</v>
      </c>
      <c r="P2619">
        <f t="shared" si="203"/>
        <v>-0.68878494475045038</v>
      </c>
    </row>
    <row r="2620" spans="1:16" x14ac:dyDescent="0.2">
      <c r="A2620">
        <f t="shared" si="200"/>
        <v>-0.20499999999999949</v>
      </c>
      <c r="C2620">
        <f>('Raw Data'!A2618+'Raw Data'!B2618)*128.337</f>
        <v>-0.62628455999999988</v>
      </c>
      <c r="D2620">
        <f>('Raw Data'!C2618+'Raw Data'!D2618)*128.419</f>
        <v>-1.25465363</v>
      </c>
      <c r="E2620">
        <f>('Raw Data'!E2618+'Raw Data'!F2618+'Raw Data'!G2618+'Raw Data'!H2618)*259.538</f>
        <v>-2.53309088</v>
      </c>
      <c r="G2620">
        <f>('Raw Data'!I2618+'Raw Data'!J2618)*127.233</f>
        <v>-1.24306641</v>
      </c>
      <c r="H2620">
        <f>('Raw Data'!K2618+'Raw Data'!L2618)*128.041</f>
        <v>-4.3790022000000004</v>
      </c>
      <c r="I2620">
        <f>('Raw Data'!M2618+'Raw Data'!N2618+'Raw Data'!O2618+'Raw Data'!P2618)*260.417</f>
        <v>-12.69532875</v>
      </c>
      <c r="K2620">
        <f t="shared" si="204"/>
        <v>-1.8693509699999997</v>
      </c>
      <c r="L2620">
        <f t="shared" si="201"/>
        <v>-5.6336558300000004</v>
      </c>
      <c r="M2620">
        <f t="shared" si="202"/>
        <v>-15.228419629999999</v>
      </c>
      <c r="N2620">
        <f>M2620-'Projectile Motion Calculations'!$D$2</f>
        <v>-825.27194141554901</v>
      </c>
      <c r="P2620">
        <f t="shared" si="203"/>
        <v>-0.68772661784628386</v>
      </c>
    </row>
    <row r="2621" spans="1:16" x14ac:dyDescent="0.2">
      <c r="A2621">
        <f t="shared" si="200"/>
        <v>-0.20416666666666616</v>
      </c>
      <c r="C2621">
        <f>('Raw Data'!A2619+'Raw Data'!B2619)*128.337</f>
        <v>-0.62756792999999989</v>
      </c>
      <c r="D2621">
        <f>('Raw Data'!C2619+'Raw Data'!D2619)*128.419</f>
        <v>-1.25465363</v>
      </c>
      <c r="E2621">
        <f>('Raw Data'!E2619+'Raw Data'!F2619+'Raw Data'!G2619+'Raw Data'!H2619)*259.538</f>
        <v>-2.53309088</v>
      </c>
      <c r="G2621">
        <f>('Raw Data'!I2619+'Raw Data'!J2619)*127.233</f>
        <v>-1.8576018000000001</v>
      </c>
      <c r="H2621">
        <f>('Raw Data'!K2619+'Raw Data'!L2619)*128.041</f>
        <v>-4.3790022000000004</v>
      </c>
      <c r="I2621">
        <f>('Raw Data'!M2619+'Raw Data'!N2619+'Raw Data'!O2619+'Raw Data'!P2619)*260.417</f>
        <v>-12.69532875</v>
      </c>
      <c r="K2621">
        <f t="shared" si="204"/>
        <v>-2.48516973</v>
      </c>
      <c r="L2621">
        <f t="shared" si="201"/>
        <v>-5.6336558300000004</v>
      </c>
      <c r="M2621">
        <f t="shared" si="202"/>
        <v>-15.228419629999999</v>
      </c>
      <c r="N2621">
        <f>M2621-'Projectile Motion Calculations'!$D$2</f>
        <v>-825.27194141554901</v>
      </c>
      <c r="P2621">
        <f t="shared" si="203"/>
        <v>-0.68772661784628386</v>
      </c>
    </row>
    <row r="2622" spans="1:16" x14ac:dyDescent="0.2">
      <c r="A2622">
        <f t="shared" si="200"/>
        <v>-0.20333333333333284</v>
      </c>
      <c r="C2622">
        <f>('Raw Data'!A2620+'Raw Data'!B2620)*128.337</f>
        <v>-0.62756792999999989</v>
      </c>
      <c r="D2622">
        <f>('Raw Data'!C2620+'Raw Data'!D2620)*128.419</f>
        <v>-1.25465363</v>
      </c>
      <c r="E2622">
        <f>('Raw Data'!E2620+'Raw Data'!F2620+'Raw Data'!G2620+'Raw Data'!H2620)*259.538</f>
        <v>-2.53309088</v>
      </c>
      <c r="G2622">
        <f>('Raw Data'!I2620+'Raw Data'!J2620)*127.233</f>
        <v>-1.24306641</v>
      </c>
      <c r="H2622">
        <f>('Raw Data'!K2620+'Raw Data'!L2620)*128.041</f>
        <v>-4.3790022000000004</v>
      </c>
      <c r="I2622">
        <f>('Raw Data'!M2620+'Raw Data'!N2620+'Raw Data'!O2620+'Raw Data'!P2620)*260.417</f>
        <v>-12.69532875</v>
      </c>
      <c r="K2622">
        <f t="shared" si="204"/>
        <v>-1.8706343399999998</v>
      </c>
      <c r="L2622">
        <f t="shared" si="201"/>
        <v>-5.6336558300000004</v>
      </c>
      <c r="M2622">
        <f t="shared" si="202"/>
        <v>-15.228419629999999</v>
      </c>
      <c r="N2622">
        <f>M2622-'Projectile Motion Calculations'!$D$2</f>
        <v>-825.27194141554901</v>
      </c>
      <c r="P2622">
        <f t="shared" si="203"/>
        <v>-0.68825830255461717</v>
      </c>
    </row>
    <row r="2623" spans="1:16" x14ac:dyDescent="0.2">
      <c r="A2623">
        <f t="shared" si="200"/>
        <v>-0.20249999999999951</v>
      </c>
      <c r="C2623">
        <f>('Raw Data'!A2621+'Raw Data'!B2621)*128.337</f>
        <v>-0.62756792999999989</v>
      </c>
      <c r="D2623">
        <f>('Raw Data'!C2621+'Raw Data'!D2621)*128.419</f>
        <v>-1.25465363</v>
      </c>
      <c r="E2623">
        <f>('Raw Data'!E2621+'Raw Data'!F2621+'Raw Data'!G2621+'Raw Data'!H2621)*259.538</f>
        <v>-2.53309088</v>
      </c>
      <c r="G2623">
        <f>('Raw Data'!I2621+'Raw Data'!J2621)*127.233</f>
        <v>-1.24306641</v>
      </c>
      <c r="H2623">
        <f>('Raw Data'!K2621+'Raw Data'!L2621)*128.041</f>
        <v>-4.3790022000000004</v>
      </c>
      <c r="I2623">
        <f>('Raw Data'!M2621+'Raw Data'!N2621+'Raw Data'!O2621+'Raw Data'!P2621)*260.417</f>
        <v>-13.971372049999999</v>
      </c>
      <c r="K2623">
        <f t="shared" si="204"/>
        <v>-1.8706343399999998</v>
      </c>
      <c r="L2623">
        <f t="shared" si="201"/>
        <v>-5.6336558300000004</v>
      </c>
      <c r="M2623">
        <f t="shared" si="202"/>
        <v>-16.504462929999999</v>
      </c>
      <c r="N2623">
        <f>M2623-'Projectile Motion Calculations'!$D$2</f>
        <v>-826.54798471554909</v>
      </c>
      <c r="P2623">
        <f t="shared" si="203"/>
        <v>-0.68825830255461717</v>
      </c>
    </row>
    <row r="2624" spans="1:16" x14ac:dyDescent="0.2">
      <c r="A2624">
        <f t="shared" si="200"/>
        <v>-0.20166666666666619</v>
      </c>
      <c r="C2624">
        <f>('Raw Data'!A2622+'Raw Data'!B2622)*128.337</f>
        <v>0</v>
      </c>
      <c r="D2624">
        <f>('Raw Data'!C2622+'Raw Data'!D2622)*128.419</f>
        <v>-1.88133835</v>
      </c>
      <c r="E2624">
        <f>('Raw Data'!E2622+'Raw Data'!F2622+'Raw Data'!G2622+'Raw Data'!H2622)*259.538</f>
        <v>-2.53309088</v>
      </c>
      <c r="G2624">
        <f>('Raw Data'!I2622+'Raw Data'!J2622)*127.233</f>
        <v>-1.8576018000000001</v>
      </c>
      <c r="H2624">
        <f>('Raw Data'!K2622+'Raw Data'!L2622)*128.041</f>
        <v>-4.3790022000000004</v>
      </c>
      <c r="I2624">
        <f>('Raw Data'!M2622+'Raw Data'!N2622+'Raw Data'!O2622+'Raw Data'!P2622)*260.417</f>
        <v>-12.69532875</v>
      </c>
      <c r="K2624">
        <f t="shared" si="204"/>
        <v>-1.8576018000000001</v>
      </c>
      <c r="L2624">
        <f t="shared" si="201"/>
        <v>-6.2603405500000004</v>
      </c>
      <c r="M2624">
        <f t="shared" si="202"/>
        <v>-15.228419629999999</v>
      </c>
      <c r="N2624">
        <f>M2624-'Projectile Motion Calculations'!$D$2</f>
        <v>-825.27194141554901</v>
      </c>
      <c r="P2624">
        <f t="shared" si="203"/>
        <v>-0.68772949021711727</v>
      </c>
    </row>
    <row r="2625" spans="1:16" x14ac:dyDescent="0.2">
      <c r="A2625">
        <f t="shared" si="200"/>
        <v>-0.20083333333333286</v>
      </c>
      <c r="C2625">
        <f>('Raw Data'!A2623+'Raw Data'!B2623)*128.337</f>
        <v>0</v>
      </c>
      <c r="D2625">
        <f>('Raw Data'!C2623+'Raw Data'!D2623)*128.419</f>
        <v>-1.25465363</v>
      </c>
      <c r="E2625">
        <f>('Raw Data'!E2623+'Raw Data'!F2623+'Raw Data'!G2623+'Raw Data'!H2623)*259.538</f>
        <v>-1.26654544</v>
      </c>
      <c r="G2625">
        <f>('Raw Data'!I2623+'Raw Data'!J2623)*127.233</f>
        <v>-1.24306641</v>
      </c>
      <c r="H2625">
        <f>('Raw Data'!K2623+'Raw Data'!L2623)*128.041</f>
        <v>-4.3790022000000004</v>
      </c>
      <c r="I2625">
        <f>('Raw Data'!M2623+'Raw Data'!N2623+'Raw Data'!O2623+'Raw Data'!P2623)*260.417</f>
        <v>-13.968767879999998</v>
      </c>
      <c r="K2625">
        <f t="shared" si="204"/>
        <v>-1.24306641</v>
      </c>
      <c r="L2625">
        <f t="shared" si="201"/>
        <v>-5.6336558300000004</v>
      </c>
      <c r="M2625">
        <f t="shared" si="202"/>
        <v>-15.235313319999998</v>
      </c>
      <c r="N2625">
        <f>M2625-'Projectile Motion Calculations'!$D$2</f>
        <v>-825.27883510554909</v>
      </c>
      <c r="P2625">
        <f t="shared" si="203"/>
        <v>-0.68772949021711727</v>
      </c>
    </row>
    <row r="2626" spans="1:16" x14ac:dyDescent="0.2">
      <c r="A2626">
        <f t="shared" si="200"/>
        <v>-0.19999999999999954</v>
      </c>
      <c r="C2626">
        <f>('Raw Data'!A2624+'Raw Data'!B2624)*128.337</f>
        <v>-0.62756792999999989</v>
      </c>
      <c r="D2626">
        <f>('Raw Data'!C2624+'Raw Data'!D2624)*128.419</f>
        <v>-1.25465363</v>
      </c>
      <c r="E2626">
        <f>('Raw Data'!E2624+'Raw Data'!F2624+'Raw Data'!G2624+'Raw Data'!H2624)*259.538</f>
        <v>-2.53309088</v>
      </c>
      <c r="G2626">
        <f>('Raw Data'!I2624+'Raw Data'!J2624)*127.233</f>
        <v>-1.8576018000000001</v>
      </c>
      <c r="H2626">
        <f>('Raw Data'!K2624+'Raw Data'!L2624)*128.041</f>
        <v>-3.7516012999999999</v>
      </c>
      <c r="I2626">
        <f>('Raw Data'!M2624+'Raw Data'!N2624+'Raw Data'!O2624+'Raw Data'!P2624)*260.417</f>
        <v>-12.69532875</v>
      </c>
      <c r="K2626">
        <f t="shared" si="204"/>
        <v>-2.48516973</v>
      </c>
      <c r="L2626">
        <f t="shared" si="201"/>
        <v>-5.0062549299999999</v>
      </c>
      <c r="M2626">
        <f t="shared" si="202"/>
        <v>-15.228419629999999</v>
      </c>
      <c r="N2626">
        <f>M2626-'Projectile Motion Calculations'!$D$2</f>
        <v>-825.27194141554901</v>
      </c>
      <c r="P2626">
        <f t="shared" si="203"/>
        <v>-0.68825830255461717</v>
      </c>
    </row>
    <row r="2627" spans="1:16" x14ac:dyDescent="0.2">
      <c r="A2627">
        <f t="shared" ref="A2627:A2690" si="205">A2628-1/1200</f>
        <v>-0.19916666666666621</v>
      </c>
      <c r="C2627">
        <f>('Raw Data'!A2625+'Raw Data'!B2625)*128.337</f>
        <v>-0.62756792999999989</v>
      </c>
      <c r="D2627">
        <f>('Raw Data'!C2625+'Raw Data'!D2625)*128.419</f>
        <v>-1.25465363</v>
      </c>
      <c r="E2627">
        <f>('Raw Data'!E2625+'Raw Data'!F2625+'Raw Data'!G2625+'Raw Data'!H2625)*259.538</f>
        <v>-2.53309088</v>
      </c>
      <c r="G2627">
        <f>('Raw Data'!I2625+'Raw Data'!J2625)*127.233</f>
        <v>-1.2367047600000001</v>
      </c>
      <c r="H2627">
        <f>('Raw Data'!K2625+'Raw Data'!L2625)*128.041</f>
        <v>-4.3790022000000004</v>
      </c>
      <c r="I2627">
        <f>('Raw Data'!M2625+'Raw Data'!N2625+'Raw Data'!O2625+'Raw Data'!P2625)*260.417</f>
        <v>-13.971372049999999</v>
      </c>
      <c r="K2627">
        <f t="shared" si="204"/>
        <v>-1.86427269</v>
      </c>
      <c r="L2627">
        <f t="shared" si="201"/>
        <v>-5.6336558300000004</v>
      </c>
      <c r="M2627">
        <f t="shared" si="202"/>
        <v>-16.504462929999999</v>
      </c>
      <c r="N2627">
        <f>M2627-'Projectile Motion Calculations'!$D$2</f>
        <v>-826.54798471554909</v>
      </c>
      <c r="P2627">
        <f t="shared" si="203"/>
        <v>-0.6887860298212839</v>
      </c>
    </row>
    <row r="2628" spans="1:16" x14ac:dyDescent="0.2">
      <c r="A2628">
        <f t="shared" si="205"/>
        <v>-0.19833333333333289</v>
      </c>
      <c r="C2628">
        <f>('Raw Data'!A2626+'Raw Data'!B2626)*128.337</f>
        <v>-0.62756792999999989</v>
      </c>
      <c r="D2628">
        <f>('Raw Data'!C2626+'Raw Data'!D2626)*128.419</f>
        <v>-1.25465363</v>
      </c>
      <c r="E2628">
        <f>('Raw Data'!E2626+'Raw Data'!F2626+'Raw Data'!G2626+'Raw Data'!H2626)*259.538</f>
        <v>-3.7996363200000003</v>
      </c>
      <c r="G2628">
        <f>('Raw Data'!I2626+'Raw Data'!J2626)*127.233</f>
        <v>-1.24306641</v>
      </c>
      <c r="H2628">
        <f>('Raw Data'!K2626+'Raw Data'!L2626)*128.041</f>
        <v>-5.0038422800000006</v>
      </c>
      <c r="I2628">
        <f>('Raw Data'!M2626+'Raw Data'!N2626+'Raw Data'!O2626+'Raw Data'!P2626)*260.417</f>
        <v>-12.69532875</v>
      </c>
      <c r="K2628">
        <f t="shared" si="204"/>
        <v>-1.8706343399999998</v>
      </c>
      <c r="L2628">
        <f t="shared" ref="L2628:L2691" si="206">D2628+H2628</f>
        <v>-6.2584959100000006</v>
      </c>
      <c r="M2628">
        <f t="shared" ref="M2628:M2691" si="207">E2628+I2628</f>
        <v>-16.494965069999999</v>
      </c>
      <c r="N2628">
        <f>M2628-'Projectile Motion Calculations'!$D$2</f>
        <v>-826.53848685554908</v>
      </c>
      <c r="P2628">
        <f t="shared" ref="P2628:P2691" si="208">(A2629-A2628)*(N2629+N2628)/2</f>
        <v>-0.68825434511295047</v>
      </c>
    </row>
    <row r="2629" spans="1:16" x14ac:dyDescent="0.2">
      <c r="A2629">
        <f t="shared" si="205"/>
        <v>-0.19749999999999956</v>
      </c>
      <c r="C2629">
        <f>('Raw Data'!A2627+'Raw Data'!B2627)*128.337</f>
        <v>-0.62756792999999989</v>
      </c>
      <c r="D2629">
        <f>('Raw Data'!C2627+'Raw Data'!D2627)*128.419</f>
        <v>-1.25465363</v>
      </c>
      <c r="E2629">
        <f>('Raw Data'!E2627+'Raw Data'!F2627+'Raw Data'!G2627+'Raw Data'!H2627)*259.538</f>
        <v>-2.53309088</v>
      </c>
      <c r="G2629">
        <f>('Raw Data'!I2627+'Raw Data'!J2627)*127.233</f>
        <v>-1.2367047600000001</v>
      </c>
      <c r="H2629">
        <f>('Raw Data'!K2627+'Raw Data'!L2627)*128.041</f>
        <v>-4.3790022000000004</v>
      </c>
      <c r="I2629">
        <f>('Raw Data'!M2627+'Raw Data'!N2627+'Raw Data'!O2627+'Raw Data'!P2627)*260.417</f>
        <v>-12.69532875</v>
      </c>
      <c r="K2629">
        <f t="shared" si="204"/>
        <v>-1.86427269</v>
      </c>
      <c r="L2629">
        <f t="shared" si="206"/>
        <v>-5.6336558300000004</v>
      </c>
      <c r="M2629">
        <f t="shared" si="207"/>
        <v>-15.228419629999999</v>
      </c>
      <c r="N2629">
        <f>M2629-'Projectile Motion Calculations'!$D$2</f>
        <v>-825.27194141554901</v>
      </c>
      <c r="P2629">
        <f t="shared" si="208"/>
        <v>-0.68772661784628386</v>
      </c>
    </row>
    <row r="2630" spans="1:16" x14ac:dyDescent="0.2">
      <c r="A2630">
        <f t="shared" si="205"/>
        <v>-0.19666666666666624</v>
      </c>
      <c r="C2630">
        <f>('Raw Data'!A2628+'Raw Data'!B2628)*128.337</f>
        <v>-0.62756792999999989</v>
      </c>
      <c r="D2630">
        <f>('Raw Data'!C2628+'Raw Data'!D2628)*128.419</f>
        <v>-1.25465363</v>
      </c>
      <c r="E2630">
        <f>('Raw Data'!E2628+'Raw Data'!F2628+'Raw Data'!G2628+'Raw Data'!H2628)*259.538</f>
        <v>-2.53309088</v>
      </c>
      <c r="G2630">
        <f>('Raw Data'!I2628+'Raw Data'!J2628)*127.233</f>
        <v>-1.24306641</v>
      </c>
      <c r="H2630">
        <f>('Raw Data'!K2628+'Raw Data'!L2628)*128.041</f>
        <v>-4.3790022000000004</v>
      </c>
      <c r="I2630">
        <f>('Raw Data'!M2628+'Raw Data'!N2628+'Raw Data'!O2628+'Raw Data'!P2628)*260.417</f>
        <v>-12.69532875</v>
      </c>
      <c r="K2630">
        <f t="shared" si="204"/>
        <v>-1.8706343399999998</v>
      </c>
      <c r="L2630">
        <f t="shared" si="206"/>
        <v>-5.6336558300000004</v>
      </c>
      <c r="M2630">
        <f t="shared" si="207"/>
        <v>-15.228419629999999</v>
      </c>
      <c r="N2630">
        <f>M2630-'Projectile Motion Calculations'!$D$2</f>
        <v>-825.27194141554901</v>
      </c>
      <c r="P2630">
        <f t="shared" si="208"/>
        <v>-0.68772661784628386</v>
      </c>
    </row>
    <row r="2631" spans="1:16" x14ac:dyDescent="0.2">
      <c r="A2631">
        <f t="shared" si="205"/>
        <v>-0.19583333333333292</v>
      </c>
      <c r="C2631">
        <f>('Raw Data'!A2629+'Raw Data'!B2629)*128.337</f>
        <v>-0.62756792999999989</v>
      </c>
      <c r="D2631">
        <f>('Raw Data'!C2629+'Raw Data'!D2629)*128.419</f>
        <v>-1.25465363</v>
      </c>
      <c r="E2631">
        <f>('Raw Data'!E2629+'Raw Data'!F2629+'Raw Data'!G2629+'Raw Data'!H2629)*259.538</f>
        <v>-2.53309088</v>
      </c>
      <c r="G2631">
        <f>('Raw Data'!I2629+'Raw Data'!J2629)*127.233</f>
        <v>-1.24306641</v>
      </c>
      <c r="H2631">
        <f>('Raw Data'!K2629+'Raw Data'!L2629)*128.041</f>
        <v>-4.3790022000000004</v>
      </c>
      <c r="I2631">
        <f>('Raw Data'!M2629+'Raw Data'!N2629+'Raw Data'!O2629+'Raw Data'!P2629)*260.417</f>
        <v>-12.69532875</v>
      </c>
      <c r="K2631">
        <f t="shared" si="204"/>
        <v>-1.8706343399999998</v>
      </c>
      <c r="L2631">
        <f t="shared" si="206"/>
        <v>-5.6336558300000004</v>
      </c>
      <c r="M2631">
        <f t="shared" si="207"/>
        <v>-15.228419629999999</v>
      </c>
      <c r="N2631">
        <f>M2631-'Projectile Motion Calculations'!$D$2</f>
        <v>-825.27194141554901</v>
      </c>
      <c r="P2631">
        <f t="shared" si="208"/>
        <v>-0.68772661784628386</v>
      </c>
    </row>
    <row r="2632" spans="1:16" x14ac:dyDescent="0.2">
      <c r="A2632">
        <f t="shared" si="205"/>
        <v>-0.19499999999999959</v>
      </c>
      <c r="C2632">
        <f>('Raw Data'!A2630+'Raw Data'!B2630)*128.337</f>
        <v>-0.62756792999999989</v>
      </c>
      <c r="D2632">
        <f>('Raw Data'!C2630+'Raw Data'!D2630)*128.419</f>
        <v>-1.8749174000000002</v>
      </c>
      <c r="E2632">
        <f>('Raw Data'!E2630+'Raw Data'!F2630+'Raw Data'!G2630+'Raw Data'!H2630)*259.538</f>
        <v>-2.53309088</v>
      </c>
      <c r="G2632">
        <f>('Raw Data'!I2630+'Raw Data'!J2630)*127.233</f>
        <v>-1.24306641</v>
      </c>
      <c r="H2632">
        <f>('Raw Data'!K2630+'Raw Data'!L2630)*128.041</f>
        <v>-4.3790022000000004</v>
      </c>
      <c r="I2632">
        <f>('Raw Data'!M2630+'Raw Data'!N2630+'Raw Data'!O2630+'Raw Data'!P2630)*260.417</f>
        <v>-12.69532875</v>
      </c>
      <c r="K2632">
        <f t="shared" ref="K2632:K2695" si="209">C2632+G2632</f>
        <v>-1.8706343399999998</v>
      </c>
      <c r="L2632">
        <f t="shared" si="206"/>
        <v>-6.2539196000000006</v>
      </c>
      <c r="M2632">
        <f t="shared" si="207"/>
        <v>-15.228419629999999</v>
      </c>
      <c r="N2632">
        <f>M2632-'Projectile Motion Calculations'!$D$2</f>
        <v>-825.27194141554901</v>
      </c>
      <c r="P2632">
        <f t="shared" si="208"/>
        <v>-0.68772661784628386</v>
      </c>
    </row>
    <row r="2633" spans="1:16" x14ac:dyDescent="0.2">
      <c r="A2633">
        <f t="shared" si="205"/>
        <v>-0.19416666666666627</v>
      </c>
      <c r="C2633">
        <f>('Raw Data'!A2631+'Raw Data'!B2631)*128.337</f>
        <v>-0.62756792999999989</v>
      </c>
      <c r="D2633">
        <f>('Raw Data'!C2631+'Raw Data'!D2631)*128.419</f>
        <v>-0.62668471999999997</v>
      </c>
      <c r="E2633">
        <f>('Raw Data'!E2631+'Raw Data'!F2631+'Raw Data'!G2631+'Raw Data'!H2631)*259.538</f>
        <v>-2.53309088</v>
      </c>
      <c r="G2633">
        <f>('Raw Data'!I2631+'Raw Data'!J2631)*127.233</f>
        <v>-1.8576018000000001</v>
      </c>
      <c r="H2633">
        <f>('Raw Data'!K2631+'Raw Data'!L2631)*128.041</f>
        <v>-3.7516012999999999</v>
      </c>
      <c r="I2633">
        <f>('Raw Data'!M2631+'Raw Data'!N2631+'Raw Data'!O2631+'Raw Data'!P2631)*260.417</f>
        <v>-12.69532875</v>
      </c>
      <c r="K2633">
        <f t="shared" si="209"/>
        <v>-2.48516973</v>
      </c>
      <c r="L2633">
        <f t="shared" si="206"/>
        <v>-4.37828602</v>
      </c>
      <c r="M2633">
        <f t="shared" si="207"/>
        <v>-15.228419629999999</v>
      </c>
      <c r="N2633">
        <f>M2633-'Projectile Motion Calculations'!$D$2</f>
        <v>-825.27194141554901</v>
      </c>
      <c r="P2633">
        <f t="shared" si="208"/>
        <v>-0.68772661784628386</v>
      </c>
    </row>
    <row r="2634" spans="1:16" x14ac:dyDescent="0.2">
      <c r="A2634">
        <f t="shared" si="205"/>
        <v>-0.19333333333333294</v>
      </c>
      <c r="C2634">
        <f>('Raw Data'!A2632+'Raw Data'!B2632)*128.337</f>
        <v>-0.62756792999999989</v>
      </c>
      <c r="D2634">
        <f>('Raw Data'!C2632+'Raw Data'!D2632)*128.419</f>
        <v>-1.25465363</v>
      </c>
      <c r="E2634">
        <f>('Raw Data'!E2632+'Raw Data'!F2632+'Raw Data'!G2632+'Raw Data'!H2632)*259.538</f>
        <v>-2.53309088</v>
      </c>
      <c r="G2634">
        <f>('Raw Data'!I2632+'Raw Data'!J2632)*127.233</f>
        <v>-1.24306641</v>
      </c>
      <c r="H2634">
        <f>('Raw Data'!K2632+'Raw Data'!L2632)*128.041</f>
        <v>-4.3790022000000004</v>
      </c>
      <c r="I2634">
        <f>('Raw Data'!M2632+'Raw Data'!N2632+'Raw Data'!O2632+'Raw Data'!P2632)*260.417</f>
        <v>-12.69532875</v>
      </c>
      <c r="K2634">
        <f t="shared" si="209"/>
        <v>-1.8706343399999998</v>
      </c>
      <c r="L2634">
        <f t="shared" si="206"/>
        <v>-5.6336558300000004</v>
      </c>
      <c r="M2634">
        <f t="shared" si="207"/>
        <v>-15.228419629999999</v>
      </c>
      <c r="N2634">
        <f>M2634-'Projectile Motion Calculations'!$D$2</f>
        <v>-825.27194141554901</v>
      </c>
      <c r="P2634">
        <f t="shared" si="208"/>
        <v>-0.68667116331295053</v>
      </c>
    </row>
    <row r="2635" spans="1:16" x14ac:dyDescent="0.2">
      <c r="A2635">
        <f t="shared" si="205"/>
        <v>-0.19249999999999962</v>
      </c>
      <c r="C2635">
        <f>('Raw Data'!A2633+'Raw Data'!B2633)*128.337</f>
        <v>-0.62756792999999989</v>
      </c>
      <c r="D2635">
        <f>('Raw Data'!C2633+'Raw Data'!D2633)*128.419</f>
        <v>-1.25465363</v>
      </c>
      <c r="E2635">
        <f>('Raw Data'!E2633+'Raw Data'!F2633+'Raw Data'!G2633+'Raw Data'!H2633)*259.538</f>
        <v>0</v>
      </c>
      <c r="G2635">
        <f>('Raw Data'!I2633+'Raw Data'!J2633)*127.233</f>
        <v>-1.8576018000000001</v>
      </c>
      <c r="H2635">
        <f>('Raw Data'!K2633+'Raw Data'!L2633)*128.041</f>
        <v>-4.3790022000000004</v>
      </c>
      <c r="I2635">
        <f>('Raw Data'!M2633+'Raw Data'!N2633+'Raw Data'!O2633+'Raw Data'!P2633)*260.417</f>
        <v>-12.69532875</v>
      </c>
      <c r="K2635">
        <f t="shared" si="209"/>
        <v>-2.48516973</v>
      </c>
      <c r="L2635">
        <f t="shared" si="206"/>
        <v>-5.6336558300000004</v>
      </c>
      <c r="M2635">
        <f t="shared" si="207"/>
        <v>-12.69532875</v>
      </c>
      <c r="N2635">
        <f>M2635-'Projectile Motion Calculations'!$D$2</f>
        <v>-822.73885053554909</v>
      </c>
      <c r="P2635">
        <f t="shared" si="208"/>
        <v>-0.68719997198795058</v>
      </c>
    </row>
    <row r="2636" spans="1:16" x14ac:dyDescent="0.2">
      <c r="A2636">
        <f t="shared" si="205"/>
        <v>-0.19166666666666629</v>
      </c>
      <c r="C2636">
        <f>('Raw Data'!A2634+'Raw Data'!B2634)*128.337</f>
        <v>-0.62756792999999989</v>
      </c>
      <c r="D2636">
        <f>('Raw Data'!C2634+'Raw Data'!D2634)*128.419</f>
        <v>-1.25465363</v>
      </c>
      <c r="E2636">
        <f>('Raw Data'!E2634+'Raw Data'!F2634+'Raw Data'!G2634+'Raw Data'!H2634)*259.538</f>
        <v>-3.8022317000000001</v>
      </c>
      <c r="G2636">
        <f>('Raw Data'!I2634+'Raw Data'!J2634)*127.233</f>
        <v>-1.8576018000000001</v>
      </c>
      <c r="H2636">
        <f>('Raw Data'!K2634+'Raw Data'!L2634)*128.041</f>
        <v>-4.3790022000000004</v>
      </c>
      <c r="I2636">
        <f>('Raw Data'!M2634+'Raw Data'!N2634+'Raw Data'!O2634+'Raw Data'!P2634)*260.417</f>
        <v>-12.69532875</v>
      </c>
      <c r="K2636">
        <f t="shared" si="209"/>
        <v>-2.48516973</v>
      </c>
      <c r="L2636">
        <f t="shared" si="206"/>
        <v>-5.6336558300000004</v>
      </c>
      <c r="M2636">
        <f t="shared" si="207"/>
        <v>-16.497560450000002</v>
      </c>
      <c r="N2636">
        <f>M2636-'Projectile Motion Calculations'!$D$2</f>
        <v>-826.54108223554908</v>
      </c>
      <c r="P2636">
        <f t="shared" si="208"/>
        <v>-0.68772769925461719</v>
      </c>
    </row>
    <row r="2637" spans="1:16" x14ac:dyDescent="0.2">
      <c r="A2637">
        <f t="shared" si="205"/>
        <v>-0.19083333333333297</v>
      </c>
      <c r="C2637">
        <f>('Raw Data'!A2635+'Raw Data'!B2635)*128.337</f>
        <v>-0.62756792999999989</v>
      </c>
      <c r="D2637">
        <f>('Raw Data'!C2635+'Raw Data'!D2635)*128.419</f>
        <v>-1.25465363</v>
      </c>
      <c r="E2637">
        <f>('Raw Data'!E2635+'Raw Data'!F2635+'Raw Data'!G2635+'Raw Data'!H2635)*259.538</f>
        <v>-1.26654544</v>
      </c>
      <c r="G2637">
        <f>('Raw Data'!I2635+'Raw Data'!J2635)*127.233</f>
        <v>-1.8576018000000001</v>
      </c>
      <c r="H2637">
        <f>('Raw Data'!K2635+'Raw Data'!L2635)*128.041</f>
        <v>-4.3790022000000004</v>
      </c>
      <c r="I2637">
        <f>('Raw Data'!M2635+'Raw Data'!N2635+'Raw Data'!O2635+'Raw Data'!P2635)*260.417</f>
        <v>-12.69532875</v>
      </c>
      <c r="K2637">
        <f t="shared" si="209"/>
        <v>-2.48516973</v>
      </c>
      <c r="L2637">
        <f t="shared" si="206"/>
        <v>-5.6336558300000004</v>
      </c>
      <c r="M2637">
        <f t="shared" si="207"/>
        <v>-13.96187419</v>
      </c>
      <c r="N2637">
        <f>M2637-'Projectile Motion Calculations'!$D$2</f>
        <v>-824.00539597554905</v>
      </c>
      <c r="P2637">
        <f t="shared" si="208"/>
        <v>-0.68719889057961725</v>
      </c>
    </row>
    <row r="2638" spans="1:16" x14ac:dyDescent="0.2">
      <c r="A2638">
        <f t="shared" si="205"/>
        <v>-0.18999999999999964</v>
      </c>
      <c r="C2638">
        <f>('Raw Data'!A2636+'Raw Data'!B2636)*128.337</f>
        <v>-0.62628455999999988</v>
      </c>
      <c r="D2638">
        <f>('Raw Data'!C2636+'Raw Data'!D2636)*128.419</f>
        <v>-1.25465363</v>
      </c>
      <c r="E2638">
        <f>('Raw Data'!E2636+'Raw Data'!F2636+'Raw Data'!G2636+'Raw Data'!H2636)*259.538</f>
        <v>-2.53309088</v>
      </c>
      <c r="G2638">
        <f>('Raw Data'!I2636+'Raw Data'!J2636)*127.233</f>
        <v>-1.24306641</v>
      </c>
      <c r="H2638">
        <f>('Raw Data'!K2636+'Raw Data'!L2636)*128.041</f>
        <v>-5.0038422800000006</v>
      </c>
      <c r="I2638">
        <f>('Raw Data'!M2636+'Raw Data'!N2636+'Raw Data'!O2636+'Raw Data'!P2636)*260.417</f>
        <v>-12.69532875</v>
      </c>
      <c r="K2638">
        <f t="shared" si="209"/>
        <v>-1.8693509699999997</v>
      </c>
      <c r="L2638">
        <f t="shared" si="206"/>
        <v>-6.2584959100000006</v>
      </c>
      <c r="M2638">
        <f t="shared" si="207"/>
        <v>-15.228419629999999</v>
      </c>
      <c r="N2638">
        <f>M2638-'Projectile Motion Calculations'!$D$2</f>
        <v>-825.27194141554901</v>
      </c>
      <c r="P2638">
        <f t="shared" si="208"/>
        <v>-0.68772661784628386</v>
      </c>
    </row>
    <row r="2639" spans="1:16" x14ac:dyDescent="0.2">
      <c r="A2639">
        <f t="shared" si="205"/>
        <v>-0.18916666666666632</v>
      </c>
      <c r="C2639">
        <f>('Raw Data'!A2637+'Raw Data'!B2637)*128.337</f>
        <v>0</v>
      </c>
      <c r="D2639">
        <f>('Raw Data'!C2637+'Raw Data'!D2637)*128.419</f>
        <v>-1.25465363</v>
      </c>
      <c r="E2639">
        <f>('Raw Data'!E2637+'Raw Data'!F2637+'Raw Data'!G2637+'Raw Data'!H2637)*259.538</f>
        <v>-2.53309088</v>
      </c>
      <c r="G2639">
        <f>('Raw Data'!I2637+'Raw Data'!J2637)*127.233</f>
        <v>-1.24306641</v>
      </c>
      <c r="H2639">
        <f>('Raw Data'!K2637+'Raw Data'!L2637)*128.041</f>
        <v>-3.7516012999999999</v>
      </c>
      <c r="I2639">
        <f>('Raw Data'!M2637+'Raw Data'!N2637+'Raw Data'!O2637+'Raw Data'!P2637)*260.417</f>
        <v>-12.69532875</v>
      </c>
      <c r="K2639">
        <f t="shared" si="209"/>
        <v>-1.24306641</v>
      </c>
      <c r="L2639">
        <f t="shared" si="206"/>
        <v>-5.0062549299999999</v>
      </c>
      <c r="M2639">
        <f t="shared" si="207"/>
        <v>-15.228419629999999</v>
      </c>
      <c r="N2639">
        <f>M2639-'Projectile Motion Calculations'!$D$2</f>
        <v>-825.27194141554901</v>
      </c>
      <c r="P2639">
        <f t="shared" si="208"/>
        <v>-0.68772661784628386</v>
      </c>
    </row>
    <row r="2640" spans="1:16" x14ac:dyDescent="0.2">
      <c r="A2640">
        <f t="shared" si="205"/>
        <v>-0.18833333333333299</v>
      </c>
      <c r="C2640">
        <f>('Raw Data'!A2638+'Raw Data'!B2638)*128.337</f>
        <v>-0.62756792999999989</v>
      </c>
      <c r="D2640">
        <f>('Raw Data'!C2638+'Raw Data'!D2638)*128.419</f>
        <v>-1.25465363</v>
      </c>
      <c r="E2640">
        <f>('Raw Data'!E2638+'Raw Data'!F2638+'Raw Data'!G2638+'Raw Data'!H2638)*259.538</f>
        <v>-2.53309088</v>
      </c>
      <c r="G2640">
        <f>('Raw Data'!I2638+'Raw Data'!J2638)*127.233</f>
        <v>-1.24306641</v>
      </c>
      <c r="H2640">
        <f>('Raw Data'!K2638+'Raw Data'!L2638)*128.041</f>
        <v>-4.3790022000000004</v>
      </c>
      <c r="I2640">
        <f>('Raw Data'!M2638+'Raw Data'!N2638+'Raw Data'!O2638+'Raw Data'!P2638)*260.417</f>
        <v>-12.69532875</v>
      </c>
      <c r="K2640">
        <f t="shared" si="209"/>
        <v>-1.8706343399999998</v>
      </c>
      <c r="L2640">
        <f t="shared" si="206"/>
        <v>-5.6336558300000004</v>
      </c>
      <c r="M2640">
        <f t="shared" si="207"/>
        <v>-15.228419629999999</v>
      </c>
      <c r="N2640">
        <f>M2640-'Projectile Motion Calculations'!$D$2</f>
        <v>-825.27194141554901</v>
      </c>
      <c r="P2640">
        <f t="shared" si="208"/>
        <v>-0.68772661784628386</v>
      </c>
    </row>
    <row r="2641" spans="1:16" x14ac:dyDescent="0.2">
      <c r="A2641">
        <f t="shared" si="205"/>
        <v>-0.18749999999999967</v>
      </c>
      <c r="C2641">
        <f>('Raw Data'!A2639+'Raw Data'!B2639)*128.337</f>
        <v>0</v>
      </c>
      <c r="D2641">
        <f>('Raw Data'!C2639+'Raw Data'!D2639)*128.419</f>
        <v>-1.25465363</v>
      </c>
      <c r="E2641">
        <f>('Raw Data'!E2639+'Raw Data'!F2639+'Raw Data'!G2639+'Raw Data'!H2639)*259.538</f>
        <v>-2.53309088</v>
      </c>
      <c r="G2641">
        <f>('Raw Data'!I2639+'Raw Data'!J2639)*127.233</f>
        <v>-1.24306641</v>
      </c>
      <c r="H2641">
        <f>('Raw Data'!K2639+'Raw Data'!L2639)*128.041</f>
        <v>-4.3790022000000004</v>
      </c>
      <c r="I2641">
        <f>('Raw Data'!M2639+'Raw Data'!N2639+'Raw Data'!O2639+'Raw Data'!P2639)*260.417</f>
        <v>-12.69532875</v>
      </c>
      <c r="K2641">
        <f t="shared" si="209"/>
        <v>-1.24306641</v>
      </c>
      <c r="L2641">
        <f t="shared" si="206"/>
        <v>-5.6336558300000004</v>
      </c>
      <c r="M2641">
        <f t="shared" si="207"/>
        <v>-15.228419629999999</v>
      </c>
      <c r="N2641">
        <f>M2641-'Projectile Motion Calculations'!$D$2</f>
        <v>-825.27194141554901</v>
      </c>
      <c r="P2641">
        <f t="shared" si="208"/>
        <v>-0.68772661784628386</v>
      </c>
    </row>
    <row r="2642" spans="1:16" x14ac:dyDescent="0.2">
      <c r="A2642">
        <f t="shared" si="205"/>
        <v>-0.18666666666666634</v>
      </c>
      <c r="C2642">
        <f>('Raw Data'!A2640+'Raw Data'!B2640)*128.337</f>
        <v>-0.62628455999999988</v>
      </c>
      <c r="D2642">
        <f>('Raw Data'!C2640+'Raw Data'!D2640)*128.419</f>
        <v>-1.25465363</v>
      </c>
      <c r="E2642">
        <f>('Raw Data'!E2640+'Raw Data'!F2640+'Raw Data'!G2640+'Raw Data'!H2640)*259.538</f>
        <v>-2.53309088</v>
      </c>
      <c r="G2642">
        <f>('Raw Data'!I2640+'Raw Data'!J2640)*127.233</f>
        <v>-1.24306641</v>
      </c>
      <c r="H2642">
        <f>('Raw Data'!K2640+'Raw Data'!L2640)*128.041</f>
        <v>-5.0038422800000006</v>
      </c>
      <c r="I2642">
        <f>('Raw Data'!M2640+'Raw Data'!N2640+'Raw Data'!O2640+'Raw Data'!P2640)*260.417</f>
        <v>-12.69532875</v>
      </c>
      <c r="K2642">
        <f t="shared" si="209"/>
        <v>-1.8693509699999997</v>
      </c>
      <c r="L2642">
        <f t="shared" si="206"/>
        <v>-6.2584959100000006</v>
      </c>
      <c r="M2642">
        <f t="shared" si="207"/>
        <v>-15.228419629999999</v>
      </c>
      <c r="N2642">
        <f>M2642-'Projectile Motion Calculations'!$D$2</f>
        <v>-825.27194141554901</v>
      </c>
      <c r="P2642">
        <f t="shared" si="208"/>
        <v>-0.68772661784628386</v>
      </c>
    </row>
    <row r="2643" spans="1:16" x14ac:dyDescent="0.2">
      <c r="A2643">
        <f t="shared" si="205"/>
        <v>-0.18583333333333302</v>
      </c>
      <c r="C2643">
        <f>('Raw Data'!A2641+'Raw Data'!B2641)*128.337</f>
        <v>-0.62756792999999989</v>
      </c>
      <c r="D2643">
        <f>('Raw Data'!C2641+'Raw Data'!D2641)*128.419</f>
        <v>-1.25465363</v>
      </c>
      <c r="E2643">
        <f>('Raw Data'!E2641+'Raw Data'!F2641+'Raw Data'!G2641+'Raw Data'!H2641)*259.538</f>
        <v>-2.53309088</v>
      </c>
      <c r="G2643">
        <f>('Raw Data'!I2641+'Raw Data'!J2641)*127.233</f>
        <v>-0.62216936999999994</v>
      </c>
      <c r="H2643">
        <f>('Raw Data'!K2641+'Raw Data'!L2641)*128.041</f>
        <v>-4.3790022000000004</v>
      </c>
      <c r="I2643">
        <f>('Raw Data'!M2641+'Raw Data'!N2641+'Raw Data'!O2641+'Raw Data'!P2641)*260.417</f>
        <v>-12.69532875</v>
      </c>
      <c r="K2643">
        <f t="shared" si="209"/>
        <v>-1.2497372999999998</v>
      </c>
      <c r="L2643">
        <f t="shared" si="206"/>
        <v>-5.6336558300000004</v>
      </c>
      <c r="M2643">
        <f t="shared" si="207"/>
        <v>-15.228419629999999</v>
      </c>
      <c r="N2643">
        <f>M2643-'Projectile Motion Calculations'!$D$2</f>
        <v>-825.27194141554901</v>
      </c>
      <c r="P2643">
        <f t="shared" si="208"/>
        <v>-0.68772661784628386</v>
      </c>
    </row>
    <row r="2644" spans="1:16" x14ac:dyDescent="0.2">
      <c r="A2644">
        <f t="shared" si="205"/>
        <v>-0.18499999999999969</v>
      </c>
      <c r="C2644">
        <f>('Raw Data'!A2642+'Raw Data'!B2642)*128.337</f>
        <v>0</v>
      </c>
      <c r="D2644">
        <f>('Raw Data'!C2642+'Raw Data'!D2642)*128.419</f>
        <v>-1.25465363</v>
      </c>
      <c r="E2644">
        <f>('Raw Data'!E2642+'Raw Data'!F2642+'Raw Data'!G2642+'Raw Data'!H2642)*259.538</f>
        <v>-2.53309088</v>
      </c>
      <c r="G2644">
        <f>('Raw Data'!I2642+'Raw Data'!J2642)*127.233</f>
        <v>-1.2367047600000001</v>
      </c>
      <c r="H2644">
        <f>('Raw Data'!K2642+'Raw Data'!L2642)*128.041</f>
        <v>-5.0038422800000006</v>
      </c>
      <c r="I2644">
        <f>('Raw Data'!M2642+'Raw Data'!N2642+'Raw Data'!O2642+'Raw Data'!P2642)*260.417</f>
        <v>-12.69532875</v>
      </c>
      <c r="K2644">
        <f t="shared" si="209"/>
        <v>-1.2367047600000001</v>
      </c>
      <c r="L2644">
        <f t="shared" si="206"/>
        <v>-6.2584959100000006</v>
      </c>
      <c r="M2644">
        <f t="shared" si="207"/>
        <v>-15.228419629999999</v>
      </c>
      <c r="N2644">
        <f>M2644-'Projectile Motion Calculations'!$D$2</f>
        <v>-825.27194141554901</v>
      </c>
      <c r="P2644">
        <f t="shared" si="208"/>
        <v>-0.68825830255461717</v>
      </c>
    </row>
    <row r="2645" spans="1:16" x14ac:dyDescent="0.2">
      <c r="A2645">
        <f t="shared" si="205"/>
        <v>-0.18416666666666637</v>
      </c>
      <c r="C2645">
        <f>('Raw Data'!A2643+'Raw Data'!B2643)*128.337</f>
        <v>-0.62756792999999989</v>
      </c>
      <c r="D2645">
        <f>('Raw Data'!C2643+'Raw Data'!D2643)*128.419</f>
        <v>-1.25465363</v>
      </c>
      <c r="E2645">
        <f>('Raw Data'!E2643+'Raw Data'!F2643+'Raw Data'!G2643+'Raw Data'!H2643)*259.538</f>
        <v>-2.53309088</v>
      </c>
      <c r="G2645">
        <f>('Raw Data'!I2643+'Raw Data'!J2643)*127.233</f>
        <v>-1.24306641</v>
      </c>
      <c r="H2645">
        <f>('Raw Data'!K2643+'Raw Data'!L2643)*128.041</f>
        <v>-4.3790022000000004</v>
      </c>
      <c r="I2645">
        <f>('Raw Data'!M2643+'Raw Data'!N2643+'Raw Data'!O2643+'Raw Data'!P2643)*260.417</f>
        <v>-13.971372049999999</v>
      </c>
      <c r="K2645">
        <f t="shared" si="209"/>
        <v>-1.8706343399999998</v>
      </c>
      <c r="L2645">
        <f t="shared" si="206"/>
        <v>-5.6336558300000004</v>
      </c>
      <c r="M2645">
        <f t="shared" si="207"/>
        <v>-16.504462929999999</v>
      </c>
      <c r="N2645">
        <f>M2645-'Projectile Motion Calculations'!$D$2</f>
        <v>-826.54798471554909</v>
      </c>
      <c r="P2645">
        <f t="shared" si="208"/>
        <v>-0.68825830255461717</v>
      </c>
    </row>
    <row r="2646" spans="1:16" x14ac:dyDescent="0.2">
      <c r="A2646">
        <f t="shared" si="205"/>
        <v>-0.18333333333333304</v>
      </c>
      <c r="C2646">
        <f>('Raw Data'!A2644+'Raw Data'!B2644)*128.337</f>
        <v>-0.62628455999999988</v>
      </c>
      <c r="D2646">
        <f>('Raw Data'!C2644+'Raw Data'!D2644)*128.419</f>
        <v>-1.25465363</v>
      </c>
      <c r="E2646">
        <f>('Raw Data'!E2644+'Raw Data'!F2644+'Raw Data'!G2644+'Raw Data'!H2644)*259.538</f>
        <v>-2.53309088</v>
      </c>
      <c r="G2646">
        <f>('Raw Data'!I2644+'Raw Data'!J2644)*127.233</f>
        <v>-1.24306641</v>
      </c>
      <c r="H2646">
        <f>('Raw Data'!K2644+'Raw Data'!L2644)*128.041</f>
        <v>-3.7516012999999999</v>
      </c>
      <c r="I2646">
        <f>('Raw Data'!M2644+'Raw Data'!N2644+'Raw Data'!O2644+'Raw Data'!P2644)*260.417</f>
        <v>-12.69532875</v>
      </c>
      <c r="K2646">
        <f t="shared" si="209"/>
        <v>-1.8693509699999997</v>
      </c>
      <c r="L2646">
        <f t="shared" si="206"/>
        <v>-5.0062549299999999</v>
      </c>
      <c r="M2646">
        <f t="shared" si="207"/>
        <v>-15.228419629999999</v>
      </c>
      <c r="N2646">
        <f>M2646-'Projectile Motion Calculations'!$D$2</f>
        <v>-825.27194141554901</v>
      </c>
      <c r="P2646">
        <f t="shared" si="208"/>
        <v>-0.68825721748378388</v>
      </c>
    </row>
    <row r="2647" spans="1:16" x14ac:dyDescent="0.2">
      <c r="A2647">
        <f t="shared" si="205"/>
        <v>-0.18249999999999972</v>
      </c>
      <c r="C2647">
        <f>('Raw Data'!A2645+'Raw Data'!B2645)*128.337</f>
        <v>0</v>
      </c>
      <c r="D2647">
        <f>('Raw Data'!C2645+'Raw Data'!D2645)*128.419</f>
        <v>-1.25465363</v>
      </c>
      <c r="E2647">
        <f>('Raw Data'!E2645+'Raw Data'!F2645+'Raw Data'!G2645+'Raw Data'!H2645)*259.538</f>
        <v>-2.53309088</v>
      </c>
      <c r="G2647">
        <f>('Raw Data'!I2645+'Raw Data'!J2645)*127.233</f>
        <v>-1.24306641</v>
      </c>
      <c r="H2647">
        <f>('Raw Data'!K2645+'Raw Data'!L2645)*128.041</f>
        <v>-5.0038422800000006</v>
      </c>
      <c r="I2647">
        <f>('Raw Data'!M2645+'Raw Data'!N2645+'Raw Data'!O2645+'Raw Data'!P2645)*260.417</f>
        <v>-13.968767879999998</v>
      </c>
      <c r="K2647">
        <f t="shared" si="209"/>
        <v>-1.24306641</v>
      </c>
      <c r="L2647">
        <f t="shared" si="206"/>
        <v>-6.2584959100000006</v>
      </c>
      <c r="M2647">
        <f t="shared" si="207"/>
        <v>-16.501858759999998</v>
      </c>
      <c r="N2647">
        <f>M2647-'Projectile Motion Calculations'!$D$2</f>
        <v>-826.54538054554905</v>
      </c>
      <c r="P2647">
        <f t="shared" si="208"/>
        <v>-0.6882582988921172</v>
      </c>
    </row>
    <row r="2648" spans="1:16" x14ac:dyDescent="0.2">
      <c r="A2648">
        <f t="shared" si="205"/>
        <v>-0.18166666666666639</v>
      </c>
      <c r="C2648">
        <f>('Raw Data'!A2646+'Raw Data'!B2646)*128.337</f>
        <v>-0.62628455999999988</v>
      </c>
      <c r="D2648">
        <f>('Raw Data'!C2646+'Raw Data'!D2646)*128.419</f>
        <v>-1.25465363</v>
      </c>
      <c r="E2648">
        <f>('Raw Data'!E2646+'Raw Data'!F2646+'Raw Data'!G2646+'Raw Data'!H2646)*259.538</f>
        <v>-2.5356862599999999</v>
      </c>
      <c r="G2648">
        <f>('Raw Data'!I2646+'Raw Data'!J2646)*127.233</f>
        <v>-1.24306641</v>
      </c>
      <c r="H2648">
        <f>('Raw Data'!K2646+'Raw Data'!L2646)*128.041</f>
        <v>-3.7516012999999999</v>
      </c>
      <c r="I2648">
        <f>('Raw Data'!M2646+'Raw Data'!N2646+'Raw Data'!O2646+'Raw Data'!P2646)*260.417</f>
        <v>-12.69532875</v>
      </c>
      <c r="K2648">
        <f t="shared" si="209"/>
        <v>-1.8693509699999997</v>
      </c>
      <c r="L2648">
        <f t="shared" si="206"/>
        <v>-5.0062549299999999</v>
      </c>
      <c r="M2648">
        <f t="shared" si="207"/>
        <v>-15.23101501</v>
      </c>
      <c r="N2648">
        <f>M2648-'Projectile Motion Calculations'!$D$2</f>
        <v>-825.27453679554901</v>
      </c>
      <c r="P2648">
        <f t="shared" si="208"/>
        <v>-0.68772769925461719</v>
      </c>
    </row>
    <row r="2649" spans="1:16" x14ac:dyDescent="0.2">
      <c r="A2649">
        <f t="shared" si="205"/>
        <v>-0.18083333333333307</v>
      </c>
      <c r="C2649">
        <f>('Raw Data'!A2647+'Raw Data'!B2647)*128.337</f>
        <v>-0.62756792999999989</v>
      </c>
      <c r="D2649">
        <f>('Raw Data'!C2647+'Raw Data'!D2647)*128.419</f>
        <v>-1.25465363</v>
      </c>
      <c r="E2649">
        <f>('Raw Data'!E2647+'Raw Data'!F2647+'Raw Data'!G2647+'Raw Data'!H2647)*259.538</f>
        <v>-2.53309088</v>
      </c>
      <c r="G2649">
        <f>('Raw Data'!I2647+'Raw Data'!J2647)*127.233</f>
        <v>-1.24306641</v>
      </c>
      <c r="H2649">
        <f>('Raw Data'!K2647+'Raw Data'!L2647)*128.041</f>
        <v>-5.0038422800000006</v>
      </c>
      <c r="I2649">
        <f>('Raw Data'!M2647+'Raw Data'!N2647+'Raw Data'!O2647+'Raw Data'!P2647)*260.417</f>
        <v>-12.69532875</v>
      </c>
      <c r="K2649">
        <f t="shared" si="209"/>
        <v>-1.8706343399999998</v>
      </c>
      <c r="L2649">
        <f t="shared" si="206"/>
        <v>-6.2584959100000006</v>
      </c>
      <c r="M2649">
        <f t="shared" si="207"/>
        <v>-15.228419629999999</v>
      </c>
      <c r="N2649">
        <f>M2649-'Projectile Motion Calculations'!$D$2</f>
        <v>-825.27194141554901</v>
      </c>
      <c r="P2649">
        <f t="shared" si="208"/>
        <v>-0.6882554265212838</v>
      </c>
    </row>
    <row r="2650" spans="1:16" x14ac:dyDescent="0.2">
      <c r="A2650">
        <f t="shared" si="205"/>
        <v>-0.17999999999999974</v>
      </c>
      <c r="C2650">
        <f>('Raw Data'!A2648+'Raw Data'!B2648)*128.337</f>
        <v>0</v>
      </c>
      <c r="D2650">
        <f>('Raw Data'!C2648+'Raw Data'!D2648)*128.419</f>
        <v>-1.25465363</v>
      </c>
      <c r="E2650">
        <f>('Raw Data'!E2648+'Raw Data'!F2648+'Raw Data'!G2648+'Raw Data'!H2648)*259.538</f>
        <v>-3.8022317000000001</v>
      </c>
      <c r="G2650">
        <f>('Raw Data'!I2648+'Raw Data'!J2648)*127.233</f>
        <v>-1.24306641</v>
      </c>
      <c r="H2650">
        <f>('Raw Data'!K2648+'Raw Data'!L2648)*128.041</f>
        <v>-5.0038422800000006</v>
      </c>
      <c r="I2650">
        <f>('Raw Data'!M2648+'Raw Data'!N2648+'Raw Data'!O2648+'Raw Data'!P2648)*260.417</f>
        <v>-12.69532875</v>
      </c>
      <c r="K2650">
        <f t="shared" si="209"/>
        <v>-1.24306641</v>
      </c>
      <c r="L2650">
        <f t="shared" si="206"/>
        <v>-6.2584959100000006</v>
      </c>
      <c r="M2650">
        <f t="shared" si="207"/>
        <v>-16.497560450000002</v>
      </c>
      <c r="N2650">
        <f>M2650-'Projectile Motion Calculations'!$D$2</f>
        <v>-826.54108223554908</v>
      </c>
      <c r="P2650">
        <f t="shared" si="208"/>
        <v>-0.68878711122961722</v>
      </c>
    </row>
    <row r="2651" spans="1:16" x14ac:dyDescent="0.2">
      <c r="A2651">
        <f t="shared" si="205"/>
        <v>-0.17916666666666642</v>
      </c>
      <c r="C2651">
        <f>('Raw Data'!A2649+'Raw Data'!B2649)*128.337</f>
        <v>-0.62756792999999989</v>
      </c>
      <c r="D2651">
        <f>('Raw Data'!C2649+'Raw Data'!D2649)*128.419</f>
        <v>-1.88133835</v>
      </c>
      <c r="E2651">
        <f>('Raw Data'!E2649+'Raw Data'!F2649+'Raw Data'!G2649+'Raw Data'!H2649)*259.538</f>
        <v>-2.53309088</v>
      </c>
      <c r="G2651">
        <f>('Raw Data'!I2649+'Raw Data'!J2649)*127.233</f>
        <v>-1.24306641</v>
      </c>
      <c r="H2651">
        <f>('Raw Data'!K2649+'Raw Data'!L2649)*128.041</f>
        <v>-4.3790022000000004</v>
      </c>
      <c r="I2651">
        <f>('Raw Data'!M2649+'Raw Data'!N2649+'Raw Data'!O2649+'Raw Data'!P2649)*260.417</f>
        <v>-13.971372049999999</v>
      </c>
      <c r="K2651">
        <f t="shared" si="209"/>
        <v>-1.8706343399999998</v>
      </c>
      <c r="L2651">
        <f t="shared" si="206"/>
        <v>-6.2603405500000004</v>
      </c>
      <c r="M2651">
        <f t="shared" si="207"/>
        <v>-16.504462929999999</v>
      </c>
      <c r="N2651">
        <f>M2651-'Projectile Motion Calculations'!$D$2</f>
        <v>-826.54798471554909</v>
      </c>
      <c r="P2651">
        <f t="shared" si="208"/>
        <v>-0.68825830255461717</v>
      </c>
    </row>
    <row r="2652" spans="1:16" x14ac:dyDescent="0.2">
      <c r="A2652">
        <f t="shared" si="205"/>
        <v>-0.17833333333333309</v>
      </c>
      <c r="C2652">
        <f>('Raw Data'!A2650+'Raw Data'!B2650)*128.337</f>
        <v>-0.62756792999999989</v>
      </c>
      <c r="D2652">
        <f>('Raw Data'!C2650+'Raw Data'!D2650)*128.419</f>
        <v>-1.25465363</v>
      </c>
      <c r="E2652">
        <f>('Raw Data'!E2650+'Raw Data'!F2650+'Raw Data'!G2650+'Raw Data'!H2650)*259.538</f>
        <v>-2.53309088</v>
      </c>
      <c r="G2652">
        <f>('Raw Data'!I2650+'Raw Data'!J2650)*127.233</f>
        <v>-1.24306641</v>
      </c>
      <c r="H2652">
        <f>('Raw Data'!K2650+'Raw Data'!L2650)*128.041</f>
        <v>-4.3790022000000004</v>
      </c>
      <c r="I2652">
        <f>('Raw Data'!M2650+'Raw Data'!N2650+'Raw Data'!O2650+'Raw Data'!P2650)*260.417</f>
        <v>-12.69532875</v>
      </c>
      <c r="K2652">
        <f t="shared" si="209"/>
        <v>-1.8706343399999998</v>
      </c>
      <c r="L2652">
        <f t="shared" si="206"/>
        <v>-5.6336558300000004</v>
      </c>
      <c r="M2652">
        <f t="shared" si="207"/>
        <v>-15.228419629999999</v>
      </c>
      <c r="N2652">
        <f>M2652-'Projectile Motion Calculations'!$D$2</f>
        <v>-825.27194141554901</v>
      </c>
      <c r="P2652">
        <f t="shared" si="208"/>
        <v>-0.68772661784628386</v>
      </c>
    </row>
    <row r="2653" spans="1:16" x14ac:dyDescent="0.2">
      <c r="A2653">
        <f t="shared" si="205"/>
        <v>-0.17749999999999977</v>
      </c>
      <c r="C2653">
        <f>('Raw Data'!A2651+'Raw Data'!B2651)*128.337</f>
        <v>-0.62756792999999989</v>
      </c>
      <c r="D2653">
        <f>('Raw Data'!C2651+'Raw Data'!D2651)*128.419</f>
        <v>-1.25465363</v>
      </c>
      <c r="E2653">
        <f>('Raw Data'!E2651+'Raw Data'!F2651+'Raw Data'!G2651+'Raw Data'!H2651)*259.538</f>
        <v>-2.53309088</v>
      </c>
      <c r="G2653">
        <f>('Raw Data'!I2651+'Raw Data'!J2651)*127.233</f>
        <v>-1.24306641</v>
      </c>
      <c r="H2653">
        <f>('Raw Data'!K2651+'Raw Data'!L2651)*128.041</f>
        <v>-4.3790022000000004</v>
      </c>
      <c r="I2653">
        <f>('Raw Data'!M2651+'Raw Data'!N2651+'Raw Data'!O2651+'Raw Data'!P2651)*260.417</f>
        <v>-12.69532875</v>
      </c>
      <c r="K2653">
        <f t="shared" si="209"/>
        <v>-1.8706343399999998</v>
      </c>
      <c r="L2653">
        <f t="shared" si="206"/>
        <v>-5.6336558300000004</v>
      </c>
      <c r="M2653">
        <f t="shared" si="207"/>
        <v>-15.228419629999999</v>
      </c>
      <c r="N2653">
        <f>M2653-'Projectile Motion Calculations'!$D$2</f>
        <v>-825.27194141554901</v>
      </c>
      <c r="P2653">
        <f t="shared" si="208"/>
        <v>-0.68772949387961713</v>
      </c>
    </row>
    <row r="2654" spans="1:16" x14ac:dyDescent="0.2">
      <c r="A2654">
        <f t="shared" si="205"/>
        <v>-0.17666666666666644</v>
      </c>
      <c r="C2654">
        <f>('Raw Data'!A2652+'Raw Data'!B2652)*128.337</f>
        <v>0</v>
      </c>
      <c r="D2654">
        <f>('Raw Data'!C2652+'Raw Data'!D2652)*128.419</f>
        <v>-0.62796890999999999</v>
      </c>
      <c r="E2654">
        <f>('Raw Data'!E2652+'Raw Data'!F2652+'Raw Data'!G2652+'Raw Data'!H2652)*259.538</f>
        <v>-1.2639500600000002</v>
      </c>
      <c r="G2654">
        <f>('Raw Data'!I2652+'Raw Data'!J2652)*127.233</f>
        <v>-1.24306641</v>
      </c>
      <c r="H2654">
        <f>('Raw Data'!K2652+'Raw Data'!L2652)*128.041</f>
        <v>-4.3790022000000004</v>
      </c>
      <c r="I2654">
        <f>('Raw Data'!M2652+'Raw Data'!N2652+'Raw Data'!O2652+'Raw Data'!P2652)*260.417</f>
        <v>-13.971372049999999</v>
      </c>
      <c r="K2654">
        <f t="shared" si="209"/>
        <v>-1.24306641</v>
      </c>
      <c r="L2654">
        <f t="shared" si="206"/>
        <v>-5.0069711100000003</v>
      </c>
      <c r="M2654">
        <f t="shared" si="207"/>
        <v>-15.23532211</v>
      </c>
      <c r="N2654">
        <f>M2654-'Projectile Motion Calculations'!$D$2</f>
        <v>-825.27884389554902</v>
      </c>
      <c r="P2654">
        <f t="shared" si="208"/>
        <v>-0.68772949387961713</v>
      </c>
    </row>
    <row r="2655" spans="1:16" x14ac:dyDescent="0.2">
      <c r="A2655">
        <f t="shared" si="205"/>
        <v>-0.17583333333333312</v>
      </c>
      <c r="C2655">
        <f>('Raw Data'!A2653+'Raw Data'!B2653)*128.337</f>
        <v>-0.62756792999999989</v>
      </c>
      <c r="D2655">
        <f>('Raw Data'!C2653+'Raw Data'!D2653)*128.419</f>
        <v>-1.25465363</v>
      </c>
      <c r="E2655">
        <f>('Raw Data'!E2653+'Raw Data'!F2653+'Raw Data'!G2653+'Raw Data'!H2653)*259.538</f>
        <v>-2.53309088</v>
      </c>
      <c r="G2655">
        <f>('Raw Data'!I2653+'Raw Data'!J2653)*127.233</f>
        <v>-1.24306641</v>
      </c>
      <c r="H2655">
        <f>('Raw Data'!K2653+'Raw Data'!L2653)*128.041</f>
        <v>-4.3790022000000004</v>
      </c>
      <c r="I2655">
        <f>('Raw Data'!M2653+'Raw Data'!N2653+'Raw Data'!O2653+'Raw Data'!P2653)*260.417</f>
        <v>-12.69532875</v>
      </c>
      <c r="K2655">
        <f t="shared" si="209"/>
        <v>-1.8706343399999998</v>
      </c>
      <c r="L2655">
        <f t="shared" si="206"/>
        <v>-5.6336558300000004</v>
      </c>
      <c r="M2655">
        <f t="shared" si="207"/>
        <v>-15.228419629999999</v>
      </c>
      <c r="N2655">
        <f>M2655-'Projectile Motion Calculations'!$D$2</f>
        <v>-825.27194141554901</v>
      </c>
      <c r="P2655">
        <f t="shared" si="208"/>
        <v>-0.68772661784628386</v>
      </c>
    </row>
    <row r="2656" spans="1:16" x14ac:dyDescent="0.2">
      <c r="A2656">
        <f t="shared" si="205"/>
        <v>-0.17499999999999979</v>
      </c>
      <c r="C2656">
        <f>('Raw Data'!A2654+'Raw Data'!B2654)*128.337</f>
        <v>-0.62756792999999989</v>
      </c>
      <c r="D2656">
        <f>('Raw Data'!C2654+'Raw Data'!D2654)*128.419</f>
        <v>-1.25465363</v>
      </c>
      <c r="E2656">
        <f>('Raw Data'!E2654+'Raw Data'!F2654+'Raw Data'!G2654+'Raw Data'!H2654)*259.538</f>
        <v>-2.53309088</v>
      </c>
      <c r="G2656">
        <f>('Raw Data'!I2654+'Raw Data'!J2654)*127.233</f>
        <v>-1.24306641</v>
      </c>
      <c r="H2656">
        <f>('Raw Data'!K2654+'Raw Data'!L2654)*128.041</f>
        <v>-4.3790022000000004</v>
      </c>
      <c r="I2656">
        <f>('Raw Data'!M2654+'Raw Data'!N2654+'Raw Data'!O2654+'Raw Data'!P2654)*260.417</f>
        <v>-12.69532875</v>
      </c>
      <c r="K2656">
        <f t="shared" si="209"/>
        <v>-1.8706343399999998</v>
      </c>
      <c r="L2656">
        <f t="shared" si="206"/>
        <v>-5.6336558300000004</v>
      </c>
      <c r="M2656">
        <f t="shared" si="207"/>
        <v>-15.228419629999999</v>
      </c>
      <c r="N2656">
        <f>M2656-'Projectile Motion Calculations'!$D$2</f>
        <v>-825.27194141554901</v>
      </c>
      <c r="P2656">
        <f t="shared" si="208"/>
        <v>-0.68772661784628386</v>
      </c>
    </row>
    <row r="2657" spans="1:16" x14ac:dyDescent="0.2">
      <c r="A2657">
        <f t="shared" si="205"/>
        <v>-0.17416666666666647</v>
      </c>
      <c r="C2657">
        <f>('Raw Data'!A2655+'Raw Data'!B2655)*128.337</f>
        <v>-0.62628455999999988</v>
      </c>
      <c r="D2657">
        <f>('Raw Data'!C2655+'Raw Data'!D2655)*128.419</f>
        <v>-1.25465363</v>
      </c>
      <c r="E2657">
        <f>('Raw Data'!E2655+'Raw Data'!F2655+'Raw Data'!G2655+'Raw Data'!H2655)*259.538</f>
        <v>-2.53309088</v>
      </c>
      <c r="G2657">
        <f>('Raw Data'!I2655+'Raw Data'!J2655)*127.233</f>
        <v>-1.24306641</v>
      </c>
      <c r="H2657">
        <f>('Raw Data'!K2655+'Raw Data'!L2655)*128.041</f>
        <v>-4.3790022000000004</v>
      </c>
      <c r="I2657">
        <f>('Raw Data'!M2655+'Raw Data'!N2655+'Raw Data'!O2655+'Raw Data'!P2655)*260.417</f>
        <v>-12.69532875</v>
      </c>
      <c r="K2657">
        <f t="shared" si="209"/>
        <v>-1.8693509699999997</v>
      </c>
      <c r="L2657">
        <f t="shared" si="206"/>
        <v>-5.6336558300000004</v>
      </c>
      <c r="M2657">
        <f t="shared" si="207"/>
        <v>-15.228419629999999</v>
      </c>
      <c r="N2657">
        <f>M2657-'Projectile Motion Calculations'!$D$2</f>
        <v>-825.27194141554901</v>
      </c>
      <c r="P2657">
        <f t="shared" si="208"/>
        <v>-0.6882554265212838</v>
      </c>
    </row>
    <row r="2658" spans="1:16" x14ac:dyDescent="0.2">
      <c r="A2658">
        <f t="shared" si="205"/>
        <v>-0.17333333333333314</v>
      </c>
      <c r="C2658">
        <f>('Raw Data'!A2656+'Raw Data'!B2656)*128.337</f>
        <v>-0.62756792999999989</v>
      </c>
      <c r="D2658">
        <f>('Raw Data'!C2656+'Raw Data'!D2656)*128.419</f>
        <v>-1.88133835</v>
      </c>
      <c r="E2658">
        <f>('Raw Data'!E2656+'Raw Data'!F2656+'Raw Data'!G2656+'Raw Data'!H2656)*259.538</f>
        <v>-3.8022317000000001</v>
      </c>
      <c r="G2658">
        <f>('Raw Data'!I2656+'Raw Data'!J2656)*127.233</f>
        <v>-1.24306641</v>
      </c>
      <c r="H2658">
        <f>('Raw Data'!K2656+'Raw Data'!L2656)*128.041</f>
        <v>-4.3790022000000004</v>
      </c>
      <c r="I2658">
        <f>('Raw Data'!M2656+'Raw Data'!N2656+'Raw Data'!O2656+'Raw Data'!P2656)*260.417</f>
        <v>-12.69532875</v>
      </c>
      <c r="K2658">
        <f t="shared" si="209"/>
        <v>-1.8706343399999998</v>
      </c>
      <c r="L2658">
        <f t="shared" si="206"/>
        <v>-6.2603405500000004</v>
      </c>
      <c r="M2658">
        <f t="shared" si="207"/>
        <v>-16.497560450000002</v>
      </c>
      <c r="N2658">
        <f>M2658-'Projectile Motion Calculations'!$D$2</f>
        <v>-826.54108223554908</v>
      </c>
      <c r="P2658">
        <f t="shared" si="208"/>
        <v>-0.6882554265212838</v>
      </c>
    </row>
    <row r="2659" spans="1:16" x14ac:dyDescent="0.2">
      <c r="A2659">
        <f t="shared" si="205"/>
        <v>-0.17249999999999982</v>
      </c>
      <c r="C2659">
        <f>('Raw Data'!A2657+'Raw Data'!B2657)*128.337</f>
        <v>-0.62756792999999989</v>
      </c>
      <c r="D2659">
        <f>('Raw Data'!C2657+'Raw Data'!D2657)*128.419</f>
        <v>-0.62796890999999999</v>
      </c>
      <c r="E2659">
        <f>('Raw Data'!E2657+'Raw Data'!F2657+'Raw Data'!G2657+'Raw Data'!H2657)*259.538</f>
        <v>-2.53309088</v>
      </c>
      <c r="G2659">
        <f>('Raw Data'!I2657+'Raw Data'!J2657)*127.233</f>
        <v>-1.24306641</v>
      </c>
      <c r="H2659">
        <f>('Raw Data'!K2657+'Raw Data'!L2657)*128.041</f>
        <v>-3.7516012999999999</v>
      </c>
      <c r="I2659">
        <f>('Raw Data'!M2657+'Raw Data'!N2657+'Raw Data'!O2657+'Raw Data'!P2657)*260.417</f>
        <v>-12.69532875</v>
      </c>
      <c r="K2659">
        <f t="shared" si="209"/>
        <v>-1.8706343399999998</v>
      </c>
      <c r="L2659">
        <f t="shared" si="206"/>
        <v>-4.3795702099999998</v>
      </c>
      <c r="M2659">
        <f t="shared" si="207"/>
        <v>-15.228419629999999</v>
      </c>
      <c r="N2659">
        <f>M2659-'Projectile Motion Calculations'!$D$2</f>
        <v>-825.27194141554901</v>
      </c>
      <c r="P2659">
        <f t="shared" si="208"/>
        <v>-0.68825830255461717</v>
      </c>
    </row>
    <row r="2660" spans="1:16" x14ac:dyDescent="0.2">
      <c r="A2660">
        <f t="shared" si="205"/>
        <v>-0.1716666666666665</v>
      </c>
      <c r="C2660">
        <f>('Raw Data'!A2658+'Raw Data'!B2658)*128.337</f>
        <v>-0.62756792999999989</v>
      </c>
      <c r="D2660">
        <f>('Raw Data'!C2658+'Raw Data'!D2658)*128.419</f>
        <v>-1.25465363</v>
      </c>
      <c r="E2660">
        <f>('Raw Data'!E2658+'Raw Data'!F2658+'Raw Data'!G2658+'Raw Data'!H2658)*259.538</f>
        <v>-2.53309088</v>
      </c>
      <c r="G2660">
        <f>('Raw Data'!I2658+'Raw Data'!J2658)*127.233</f>
        <v>-1.8576018000000001</v>
      </c>
      <c r="H2660">
        <f>('Raw Data'!K2658+'Raw Data'!L2658)*128.041</f>
        <v>-3.7516012999999999</v>
      </c>
      <c r="I2660">
        <f>('Raw Data'!M2658+'Raw Data'!N2658+'Raw Data'!O2658+'Raw Data'!P2658)*260.417</f>
        <v>-13.971372049999999</v>
      </c>
      <c r="K2660">
        <f t="shared" si="209"/>
        <v>-2.48516973</v>
      </c>
      <c r="L2660">
        <f t="shared" si="206"/>
        <v>-5.0062549299999999</v>
      </c>
      <c r="M2660">
        <f t="shared" si="207"/>
        <v>-16.504462929999999</v>
      </c>
      <c r="N2660">
        <f>M2660-'Projectile Motion Calculations'!$D$2</f>
        <v>-826.54798471554909</v>
      </c>
      <c r="P2660">
        <f t="shared" si="208"/>
        <v>-0.68878998726295049</v>
      </c>
    </row>
    <row r="2661" spans="1:16" x14ac:dyDescent="0.2">
      <c r="A2661">
        <f t="shared" si="205"/>
        <v>-0.17083333333333317</v>
      </c>
      <c r="C2661">
        <f>('Raw Data'!A2659+'Raw Data'!B2659)*128.337</f>
        <v>-0.62756792999999989</v>
      </c>
      <c r="D2661">
        <f>('Raw Data'!C2659+'Raw Data'!D2659)*128.419</f>
        <v>-1.25465363</v>
      </c>
      <c r="E2661">
        <f>('Raw Data'!E2659+'Raw Data'!F2659+'Raw Data'!G2659+'Raw Data'!H2659)*259.538</f>
        <v>-2.53309088</v>
      </c>
      <c r="G2661">
        <f>('Raw Data'!I2659+'Raw Data'!J2659)*127.233</f>
        <v>-1.24306641</v>
      </c>
      <c r="H2661">
        <f>('Raw Data'!K2659+'Raw Data'!L2659)*128.041</f>
        <v>-5.0038422800000006</v>
      </c>
      <c r="I2661">
        <f>('Raw Data'!M2659+'Raw Data'!N2659+'Raw Data'!O2659+'Raw Data'!P2659)*260.417</f>
        <v>-13.971372049999999</v>
      </c>
      <c r="K2661">
        <f t="shared" si="209"/>
        <v>-1.8706343399999998</v>
      </c>
      <c r="L2661">
        <f t="shared" si="206"/>
        <v>-6.2584959100000006</v>
      </c>
      <c r="M2661">
        <f t="shared" si="207"/>
        <v>-16.504462929999999</v>
      </c>
      <c r="N2661">
        <f>M2661-'Projectile Motion Calculations'!$D$2</f>
        <v>-826.54798471554909</v>
      </c>
      <c r="P2661">
        <f t="shared" si="208"/>
        <v>-0.68825830255461717</v>
      </c>
    </row>
    <row r="2662" spans="1:16" x14ac:dyDescent="0.2">
      <c r="A2662">
        <f t="shared" si="205"/>
        <v>-0.16999999999999985</v>
      </c>
      <c r="C2662">
        <f>('Raw Data'!A2660+'Raw Data'!B2660)*128.337</f>
        <v>0</v>
      </c>
      <c r="D2662">
        <f>('Raw Data'!C2660+'Raw Data'!D2660)*128.419</f>
        <v>-1.25465363</v>
      </c>
      <c r="E2662">
        <f>('Raw Data'!E2660+'Raw Data'!F2660+'Raw Data'!G2660+'Raw Data'!H2660)*259.538</f>
        <v>-2.53309088</v>
      </c>
      <c r="G2662">
        <f>('Raw Data'!I2660+'Raw Data'!J2660)*127.233</f>
        <v>-1.8576018000000001</v>
      </c>
      <c r="H2662">
        <f>('Raw Data'!K2660+'Raw Data'!L2660)*128.041</f>
        <v>-3.7516012999999999</v>
      </c>
      <c r="I2662">
        <f>('Raw Data'!M2660+'Raw Data'!N2660+'Raw Data'!O2660+'Raw Data'!P2660)*260.417</f>
        <v>-12.69532875</v>
      </c>
      <c r="K2662">
        <f t="shared" si="209"/>
        <v>-1.8576018000000001</v>
      </c>
      <c r="L2662">
        <f t="shared" si="206"/>
        <v>-5.0062549299999999</v>
      </c>
      <c r="M2662">
        <f t="shared" si="207"/>
        <v>-15.228419629999999</v>
      </c>
      <c r="N2662">
        <f>M2662-'Projectile Motion Calculations'!$D$2</f>
        <v>-825.27194141554901</v>
      </c>
      <c r="P2662">
        <f t="shared" si="208"/>
        <v>-0.68667116331295053</v>
      </c>
    </row>
    <row r="2663" spans="1:16" x14ac:dyDescent="0.2">
      <c r="A2663">
        <f t="shared" si="205"/>
        <v>-0.16916666666666652</v>
      </c>
      <c r="C2663">
        <f>('Raw Data'!A2661+'Raw Data'!B2661)*128.337</f>
        <v>-0.62756792999999989</v>
      </c>
      <c r="D2663">
        <f>('Raw Data'!C2661+'Raw Data'!D2661)*128.419</f>
        <v>-1.25465363</v>
      </c>
      <c r="E2663">
        <f>('Raw Data'!E2661+'Raw Data'!F2661+'Raw Data'!G2661+'Raw Data'!H2661)*259.538</f>
        <v>0</v>
      </c>
      <c r="G2663">
        <f>('Raw Data'!I2661+'Raw Data'!J2661)*127.233</f>
        <v>-1.24306641</v>
      </c>
      <c r="H2663">
        <f>('Raw Data'!K2661+'Raw Data'!L2661)*128.041</f>
        <v>-4.3790022000000004</v>
      </c>
      <c r="I2663">
        <f>('Raw Data'!M2661+'Raw Data'!N2661+'Raw Data'!O2661+'Raw Data'!P2661)*260.417</f>
        <v>-12.69532875</v>
      </c>
      <c r="K2663">
        <f t="shared" si="209"/>
        <v>-1.8706343399999998</v>
      </c>
      <c r="L2663">
        <f t="shared" si="206"/>
        <v>-5.6336558300000004</v>
      </c>
      <c r="M2663">
        <f t="shared" si="207"/>
        <v>-12.69532875</v>
      </c>
      <c r="N2663">
        <f>M2663-'Projectile Motion Calculations'!$D$2</f>
        <v>-822.73885053554909</v>
      </c>
      <c r="P2663">
        <f t="shared" si="208"/>
        <v>-0.68667116331295053</v>
      </c>
    </row>
    <row r="2664" spans="1:16" x14ac:dyDescent="0.2">
      <c r="A2664">
        <f t="shared" si="205"/>
        <v>-0.1683333333333332</v>
      </c>
      <c r="C2664">
        <f>('Raw Data'!A2662+'Raw Data'!B2662)*128.337</f>
        <v>-0.62756792999999989</v>
      </c>
      <c r="D2664">
        <f>('Raw Data'!C2662+'Raw Data'!D2662)*128.419</f>
        <v>-1.25465363</v>
      </c>
      <c r="E2664">
        <f>('Raw Data'!E2662+'Raw Data'!F2662+'Raw Data'!G2662+'Raw Data'!H2662)*259.538</f>
        <v>-2.53309088</v>
      </c>
      <c r="G2664">
        <f>('Raw Data'!I2662+'Raw Data'!J2662)*127.233</f>
        <v>-1.24306641</v>
      </c>
      <c r="H2664">
        <f>('Raw Data'!K2662+'Raw Data'!L2662)*128.041</f>
        <v>-5.0038422800000006</v>
      </c>
      <c r="I2664">
        <f>('Raw Data'!M2662+'Raw Data'!N2662+'Raw Data'!O2662+'Raw Data'!P2662)*260.417</f>
        <v>-12.69532875</v>
      </c>
      <c r="K2664">
        <f t="shared" si="209"/>
        <v>-1.8706343399999998</v>
      </c>
      <c r="L2664">
        <f t="shared" si="206"/>
        <v>-6.2584959100000006</v>
      </c>
      <c r="M2664">
        <f t="shared" si="207"/>
        <v>-15.228419629999999</v>
      </c>
      <c r="N2664">
        <f>M2664-'Projectile Motion Calculations'!$D$2</f>
        <v>-825.27194141554901</v>
      </c>
      <c r="P2664">
        <f t="shared" si="208"/>
        <v>-0.68878890219211708</v>
      </c>
    </row>
    <row r="2665" spans="1:16" x14ac:dyDescent="0.2">
      <c r="A2665">
        <f t="shared" si="205"/>
        <v>-0.16749999999999987</v>
      </c>
      <c r="C2665">
        <f>('Raw Data'!A2663+'Raw Data'!B2663)*128.337</f>
        <v>-0.62756792999999989</v>
      </c>
      <c r="D2665">
        <f>('Raw Data'!C2663+'Raw Data'!D2663)*128.419</f>
        <v>-1.25465363</v>
      </c>
      <c r="E2665">
        <f>('Raw Data'!E2663+'Raw Data'!F2663+'Raw Data'!G2663+'Raw Data'!H2663)*259.538</f>
        <v>-2.53309088</v>
      </c>
      <c r="G2665">
        <f>('Raw Data'!I2663+'Raw Data'!J2663)*127.233</f>
        <v>-1.8576018000000001</v>
      </c>
      <c r="H2665">
        <f>('Raw Data'!K2663+'Raw Data'!L2663)*128.041</f>
        <v>-5.0038422800000006</v>
      </c>
      <c r="I2665">
        <f>('Raw Data'!M2663+'Raw Data'!N2663+'Raw Data'!O2663+'Raw Data'!P2663)*260.417</f>
        <v>-15.244811179999999</v>
      </c>
      <c r="K2665">
        <f t="shared" si="209"/>
        <v>-2.48516973</v>
      </c>
      <c r="L2665">
        <f t="shared" si="206"/>
        <v>-6.2584959100000006</v>
      </c>
      <c r="M2665">
        <f t="shared" si="207"/>
        <v>-17.777902059999999</v>
      </c>
      <c r="N2665">
        <f>M2665-'Projectile Motion Calculations'!$D$2</f>
        <v>-827.82142384554902</v>
      </c>
      <c r="P2665">
        <f t="shared" si="208"/>
        <v>-0.68931771086711724</v>
      </c>
    </row>
    <row r="2666" spans="1:16" x14ac:dyDescent="0.2">
      <c r="A2666">
        <f t="shared" si="205"/>
        <v>-0.16666666666666655</v>
      </c>
      <c r="C2666">
        <f>('Raw Data'!A2664+'Raw Data'!B2664)*128.337</f>
        <v>-0.62756792999999989</v>
      </c>
      <c r="D2666">
        <f>('Raw Data'!C2664+'Raw Data'!D2664)*128.419</f>
        <v>-1.25465363</v>
      </c>
      <c r="E2666">
        <f>('Raw Data'!E2664+'Raw Data'!F2664+'Raw Data'!G2664+'Raw Data'!H2664)*259.538</f>
        <v>-3.8022317000000001</v>
      </c>
      <c r="G2666">
        <f>('Raw Data'!I2664+'Raw Data'!J2664)*127.233</f>
        <v>-1.24306641</v>
      </c>
      <c r="H2666">
        <f>('Raw Data'!K2664+'Raw Data'!L2664)*128.041</f>
        <v>-3.7516012999999999</v>
      </c>
      <c r="I2666">
        <f>('Raw Data'!M2664+'Raw Data'!N2664+'Raw Data'!O2664+'Raw Data'!P2664)*260.417</f>
        <v>-12.69532875</v>
      </c>
      <c r="K2666">
        <f t="shared" si="209"/>
        <v>-1.8706343399999998</v>
      </c>
      <c r="L2666">
        <f t="shared" si="206"/>
        <v>-5.0062549299999999</v>
      </c>
      <c r="M2666">
        <f t="shared" si="207"/>
        <v>-16.497560450000002</v>
      </c>
      <c r="N2666">
        <f>M2666-'Projectile Motion Calculations'!$D$2</f>
        <v>-826.54108223554908</v>
      </c>
      <c r="P2666">
        <f t="shared" si="208"/>
        <v>-0.68878711122961722</v>
      </c>
    </row>
    <row r="2667" spans="1:16" x14ac:dyDescent="0.2">
      <c r="A2667">
        <f t="shared" si="205"/>
        <v>-0.16583333333333322</v>
      </c>
      <c r="C2667">
        <f>('Raw Data'!A2665+'Raw Data'!B2665)*128.337</f>
        <v>-0.62628455999999988</v>
      </c>
      <c r="D2667">
        <f>('Raw Data'!C2665+'Raw Data'!D2665)*128.419</f>
        <v>-1.25465363</v>
      </c>
      <c r="E2667">
        <f>('Raw Data'!E2665+'Raw Data'!F2665+'Raw Data'!G2665+'Raw Data'!H2665)*259.538</f>
        <v>-2.53309088</v>
      </c>
      <c r="G2667">
        <f>('Raw Data'!I2665+'Raw Data'!J2665)*127.233</f>
        <v>-1.24306641</v>
      </c>
      <c r="H2667">
        <f>('Raw Data'!K2665+'Raw Data'!L2665)*128.041</f>
        <v>-3.7516012999999999</v>
      </c>
      <c r="I2667">
        <f>('Raw Data'!M2665+'Raw Data'!N2665+'Raw Data'!O2665+'Raw Data'!P2665)*260.417</f>
        <v>-13.971372049999999</v>
      </c>
      <c r="K2667">
        <f t="shared" si="209"/>
        <v>-1.8693509699999997</v>
      </c>
      <c r="L2667">
        <f t="shared" si="206"/>
        <v>-5.0062549299999999</v>
      </c>
      <c r="M2667">
        <f t="shared" si="207"/>
        <v>-16.504462929999999</v>
      </c>
      <c r="N2667">
        <f>M2667-'Projectile Motion Calculations'!$D$2</f>
        <v>-826.54798471554909</v>
      </c>
      <c r="P2667">
        <f t="shared" si="208"/>
        <v>-0.68825830255461717</v>
      </c>
    </row>
    <row r="2668" spans="1:16" x14ac:dyDescent="0.2">
      <c r="A2668">
        <f t="shared" si="205"/>
        <v>-0.1649999999999999</v>
      </c>
      <c r="C2668">
        <f>('Raw Data'!A2666+'Raw Data'!B2666)*128.337</f>
        <v>-0.62756792999999989</v>
      </c>
      <c r="D2668">
        <f>('Raw Data'!C2666+'Raw Data'!D2666)*128.419</f>
        <v>-1.25465363</v>
      </c>
      <c r="E2668">
        <f>('Raw Data'!E2666+'Raw Data'!F2666+'Raw Data'!G2666+'Raw Data'!H2666)*259.538</f>
        <v>-2.53309088</v>
      </c>
      <c r="G2668">
        <f>('Raw Data'!I2666+'Raw Data'!J2666)*127.233</f>
        <v>-1.8576018000000001</v>
      </c>
      <c r="H2668">
        <f>('Raw Data'!K2666+'Raw Data'!L2666)*128.041</f>
        <v>-4.3790022000000004</v>
      </c>
      <c r="I2668">
        <f>('Raw Data'!M2666+'Raw Data'!N2666+'Raw Data'!O2666+'Raw Data'!P2666)*260.417</f>
        <v>-12.69532875</v>
      </c>
      <c r="K2668">
        <f t="shared" si="209"/>
        <v>-2.48516973</v>
      </c>
      <c r="L2668">
        <f t="shared" si="206"/>
        <v>-5.6336558300000004</v>
      </c>
      <c r="M2668">
        <f t="shared" si="207"/>
        <v>-15.228419629999999</v>
      </c>
      <c r="N2668">
        <f>M2668-'Projectile Motion Calculations'!$D$2</f>
        <v>-825.27194141554901</v>
      </c>
      <c r="P2668">
        <f t="shared" si="208"/>
        <v>-0.68825721748378388</v>
      </c>
    </row>
    <row r="2669" spans="1:16" x14ac:dyDescent="0.2">
      <c r="A2669">
        <f t="shared" si="205"/>
        <v>-0.16416666666666657</v>
      </c>
      <c r="C2669">
        <f>('Raw Data'!A2667+'Raw Data'!B2667)*128.337</f>
        <v>-0.62756792999999989</v>
      </c>
      <c r="D2669">
        <f>('Raw Data'!C2667+'Raw Data'!D2667)*128.419</f>
        <v>-1.25465363</v>
      </c>
      <c r="E2669">
        <f>('Raw Data'!E2667+'Raw Data'!F2667+'Raw Data'!G2667+'Raw Data'!H2667)*259.538</f>
        <v>-2.53309088</v>
      </c>
      <c r="G2669">
        <f>('Raw Data'!I2667+'Raw Data'!J2667)*127.233</f>
        <v>-1.24306641</v>
      </c>
      <c r="H2669">
        <f>('Raw Data'!K2667+'Raw Data'!L2667)*128.041</f>
        <v>-3.7516012999999999</v>
      </c>
      <c r="I2669">
        <f>('Raw Data'!M2667+'Raw Data'!N2667+'Raw Data'!O2667+'Raw Data'!P2667)*260.417</f>
        <v>-13.968767879999998</v>
      </c>
      <c r="K2669">
        <f t="shared" si="209"/>
        <v>-1.8706343399999998</v>
      </c>
      <c r="L2669">
        <f t="shared" si="206"/>
        <v>-5.0062549299999999</v>
      </c>
      <c r="M2669">
        <f t="shared" si="207"/>
        <v>-16.501858759999998</v>
      </c>
      <c r="N2669">
        <f>M2669-'Projectile Motion Calculations'!$D$2</f>
        <v>-826.54538054554905</v>
      </c>
      <c r="P2669">
        <f t="shared" si="208"/>
        <v>-0.68878602615878382</v>
      </c>
    </row>
    <row r="2670" spans="1:16" x14ac:dyDescent="0.2">
      <c r="A2670">
        <f t="shared" si="205"/>
        <v>-0.16333333333333325</v>
      </c>
      <c r="C2670">
        <f>('Raw Data'!A2668+'Raw Data'!B2668)*128.337</f>
        <v>-1.2538524899999999</v>
      </c>
      <c r="D2670">
        <f>('Raw Data'!C2668+'Raw Data'!D2668)*128.419</f>
        <v>-1.25465363</v>
      </c>
      <c r="E2670">
        <f>('Raw Data'!E2668+'Raw Data'!F2668+'Raw Data'!G2668+'Raw Data'!H2668)*259.538</f>
        <v>-3.8022317000000001</v>
      </c>
      <c r="G2670">
        <f>('Raw Data'!I2668+'Raw Data'!J2668)*127.233</f>
        <v>-1.8576018000000001</v>
      </c>
      <c r="H2670">
        <f>('Raw Data'!K2668+'Raw Data'!L2668)*128.041</f>
        <v>-4.3790022000000004</v>
      </c>
      <c r="I2670">
        <f>('Raw Data'!M2668+'Raw Data'!N2668+'Raw Data'!O2668+'Raw Data'!P2668)*260.417</f>
        <v>-12.69532875</v>
      </c>
      <c r="K2670">
        <f t="shared" si="209"/>
        <v>-3.1114542900000002</v>
      </c>
      <c r="L2670">
        <f t="shared" si="206"/>
        <v>-5.6336558300000004</v>
      </c>
      <c r="M2670">
        <f t="shared" si="207"/>
        <v>-16.497560450000002</v>
      </c>
      <c r="N2670">
        <f>M2670-'Projectile Motion Calculations'!$D$2</f>
        <v>-826.54108223554908</v>
      </c>
      <c r="P2670">
        <f t="shared" si="208"/>
        <v>-0.68772769925461719</v>
      </c>
    </row>
    <row r="2671" spans="1:16" x14ac:dyDescent="0.2">
      <c r="A2671">
        <f t="shared" si="205"/>
        <v>-0.16249999999999992</v>
      </c>
      <c r="C2671">
        <f>('Raw Data'!A2669+'Raw Data'!B2669)*128.337</f>
        <v>0</v>
      </c>
      <c r="D2671">
        <f>('Raw Data'!C2669+'Raw Data'!D2669)*128.419</f>
        <v>-1.25465363</v>
      </c>
      <c r="E2671">
        <f>('Raw Data'!E2669+'Raw Data'!F2669+'Raw Data'!G2669+'Raw Data'!H2669)*259.538</f>
        <v>-1.26654544</v>
      </c>
      <c r="G2671">
        <f>('Raw Data'!I2669+'Raw Data'!J2669)*127.233</f>
        <v>-1.24306641</v>
      </c>
      <c r="H2671">
        <f>('Raw Data'!K2669+'Raw Data'!L2669)*128.041</f>
        <v>-3.7516012999999999</v>
      </c>
      <c r="I2671">
        <f>('Raw Data'!M2669+'Raw Data'!N2669+'Raw Data'!O2669+'Raw Data'!P2669)*260.417</f>
        <v>-12.69532875</v>
      </c>
      <c r="K2671">
        <f t="shared" si="209"/>
        <v>-1.24306641</v>
      </c>
      <c r="L2671">
        <f t="shared" si="206"/>
        <v>-5.0062549299999999</v>
      </c>
      <c r="M2671">
        <f t="shared" si="207"/>
        <v>-13.96187419</v>
      </c>
      <c r="N2671">
        <f>M2671-'Projectile Motion Calculations'!$D$2</f>
        <v>-824.00539597554905</v>
      </c>
      <c r="P2671">
        <f t="shared" si="208"/>
        <v>-0.68667116331295053</v>
      </c>
    </row>
    <row r="2672" spans="1:16" x14ac:dyDescent="0.2">
      <c r="A2672">
        <f t="shared" si="205"/>
        <v>-0.1616666666666666</v>
      </c>
      <c r="C2672">
        <f>('Raw Data'!A2670+'Raw Data'!B2670)*128.337</f>
        <v>-0.62756792999999989</v>
      </c>
      <c r="D2672">
        <f>('Raw Data'!C2670+'Raw Data'!D2670)*128.419</f>
        <v>-1.25465363</v>
      </c>
      <c r="E2672">
        <f>('Raw Data'!E2670+'Raw Data'!F2670+'Raw Data'!G2670+'Raw Data'!H2670)*259.538</f>
        <v>-1.26654544</v>
      </c>
      <c r="G2672">
        <f>('Raw Data'!I2670+'Raw Data'!J2670)*127.233</f>
        <v>-1.24306641</v>
      </c>
      <c r="H2672">
        <f>('Raw Data'!K2670+'Raw Data'!L2670)*128.041</f>
        <v>-3.7516012999999999</v>
      </c>
      <c r="I2672">
        <f>('Raw Data'!M2670+'Raw Data'!N2670+'Raw Data'!O2670+'Raw Data'!P2670)*260.417</f>
        <v>-12.69532875</v>
      </c>
      <c r="K2672">
        <f t="shared" si="209"/>
        <v>-1.8706343399999998</v>
      </c>
      <c r="L2672">
        <f t="shared" si="206"/>
        <v>-5.0062549299999999</v>
      </c>
      <c r="M2672">
        <f t="shared" si="207"/>
        <v>-13.96187419</v>
      </c>
      <c r="N2672">
        <f>M2672-'Projectile Motion Calculations'!$D$2</f>
        <v>-824.00539597554905</v>
      </c>
      <c r="P2672">
        <f t="shared" si="208"/>
        <v>-0.68719889057961725</v>
      </c>
    </row>
    <row r="2673" spans="1:16" x14ac:dyDescent="0.2">
      <c r="A2673">
        <f t="shared" si="205"/>
        <v>-0.16083333333333327</v>
      </c>
      <c r="C2673">
        <f>('Raw Data'!A2671+'Raw Data'!B2671)*128.337</f>
        <v>0</v>
      </c>
      <c r="D2673">
        <f>('Raw Data'!C2671+'Raw Data'!D2671)*128.419</f>
        <v>-1.25465363</v>
      </c>
      <c r="E2673">
        <f>('Raw Data'!E2671+'Raw Data'!F2671+'Raw Data'!G2671+'Raw Data'!H2671)*259.538</f>
        <v>-2.53309088</v>
      </c>
      <c r="G2673">
        <f>('Raw Data'!I2671+'Raw Data'!J2671)*127.233</f>
        <v>-1.24306641</v>
      </c>
      <c r="H2673">
        <f>('Raw Data'!K2671+'Raw Data'!L2671)*128.041</f>
        <v>-4.3790022000000004</v>
      </c>
      <c r="I2673">
        <f>('Raw Data'!M2671+'Raw Data'!N2671+'Raw Data'!O2671+'Raw Data'!P2671)*260.417</f>
        <v>-12.69532875</v>
      </c>
      <c r="K2673">
        <f t="shared" si="209"/>
        <v>-1.24306641</v>
      </c>
      <c r="L2673">
        <f t="shared" si="206"/>
        <v>-5.6336558300000004</v>
      </c>
      <c r="M2673">
        <f t="shared" si="207"/>
        <v>-15.228419629999999</v>
      </c>
      <c r="N2673">
        <f>M2673-'Projectile Motion Calculations'!$D$2</f>
        <v>-825.27194141554901</v>
      </c>
      <c r="P2673">
        <f t="shared" si="208"/>
        <v>-0.68878711122961722</v>
      </c>
    </row>
    <row r="2674" spans="1:16" x14ac:dyDescent="0.2">
      <c r="A2674">
        <f t="shared" si="205"/>
        <v>-0.15999999999999995</v>
      </c>
      <c r="C2674">
        <f>('Raw Data'!A2672+'Raw Data'!B2672)*128.337</f>
        <v>-0.62756792999999989</v>
      </c>
      <c r="D2674">
        <f>('Raw Data'!C2672+'Raw Data'!D2672)*128.419</f>
        <v>-1.25465363</v>
      </c>
      <c r="E2674">
        <f>('Raw Data'!E2672+'Raw Data'!F2672+'Raw Data'!G2672+'Raw Data'!H2672)*259.538</f>
        <v>-3.8022317000000001</v>
      </c>
      <c r="G2674">
        <f>('Raw Data'!I2672+'Raw Data'!J2672)*127.233</f>
        <v>-1.24306641</v>
      </c>
      <c r="H2674">
        <f>('Raw Data'!K2672+'Raw Data'!L2672)*128.041</f>
        <v>-5.0038422800000006</v>
      </c>
      <c r="I2674">
        <f>('Raw Data'!M2672+'Raw Data'!N2672+'Raw Data'!O2672+'Raw Data'!P2672)*260.417</f>
        <v>-13.971372049999999</v>
      </c>
      <c r="K2674">
        <f t="shared" si="209"/>
        <v>-1.8706343399999998</v>
      </c>
      <c r="L2674">
        <f t="shared" si="206"/>
        <v>-6.2584959100000006</v>
      </c>
      <c r="M2674">
        <f t="shared" si="207"/>
        <v>-17.773603749999999</v>
      </c>
      <c r="N2674">
        <f>M2674-'Projectile Motion Calculations'!$D$2</f>
        <v>-827.81712553554905</v>
      </c>
      <c r="P2674">
        <f t="shared" si="208"/>
        <v>-0.68878711122961722</v>
      </c>
    </row>
    <row r="2675" spans="1:16" x14ac:dyDescent="0.2">
      <c r="A2675">
        <f t="shared" si="205"/>
        <v>-0.15916666666666662</v>
      </c>
      <c r="C2675">
        <f>('Raw Data'!A2673+'Raw Data'!B2673)*128.337</f>
        <v>-0.62756792999999989</v>
      </c>
      <c r="D2675">
        <f>('Raw Data'!C2673+'Raw Data'!D2673)*128.419</f>
        <v>-1.25465363</v>
      </c>
      <c r="E2675">
        <f>('Raw Data'!E2673+'Raw Data'!F2673+'Raw Data'!G2673+'Raw Data'!H2673)*259.538</f>
        <v>-2.53309088</v>
      </c>
      <c r="G2675">
        <f>('Raw Data'!I2673+'Raw Data'!J2673)*127.233</f>
        <v>-1.24306641</v>
      </c>
      <c r="H2675">
        <f>('Raw Data'!K2673+'Raw Data'!L2673)*128.041</f>
        <v>-3.7516012999999999</v>
      </c>
      <c r="I2675">
        <f>('Raw Data'!M2673+'Raw Data'!N2673+'Raw Data'!O2673+'Raw Data'!P2673)*260.417</f>
        <v>-12.69532875</v>
      </c>
      <c r="K2675">
        <f t="shared" si="209"/>
        <v>-1.8706343399999998</v>
      </c>
      <c r="L2675">
        <f t="shared" si="206"/>
        <v>-5.0062549299999999</v>
      </c>
      <c r="M2675">
        <f t="shared" si="207"/>
        <v>-15.228419629999999</v>
      </c>
      <c r="N2675">
        <f>M2675-'Projectile Motion Calculations'!$D$2</f>
        <v>-825.27194141554901</v>
      </c>
      <c r="P2675">
        <f t="shared" si="208"/>
        <v>-0.68719601820878384</v>
      </c>
    </row>
    <row r="2676" spans="1:16" x14ac:dyDescent="0.2">
      <c r="A2676">
        <f t="shared" si="205"/>
        <v>-0.1583333333333333</v>
      </c>
      <c r="C2676">
        <f>('Raw Data'!A2674+'Raw Data'!B2674)*128.337</f>
        <v>0</v>
      </c>
      <c r="D2676">
        <f>('Raw Data'!C2674+'Raw Data'!D2674)*128.419</f>
        <v>-1.25465363</v>
      </c>
      <c r="E2676">
        <f>('Raw Data'!E2674+'Raw Data'!F2674+'Raw Data'!G2674+'Raw Data'!H2674)*259.538</f>
        <v>-2.53309088</v>
      </c>
      <c r="G2676">
        <f>('Raw Data'!I2674+'Raw Data'!J2674)*127.233</f>
        <v>-1.24306641</v>
      </c>
      <c r="H2676">
        <f>('Raw Data'!K2674+'Raw Data'!L2674)*128.041</f>
        <v>-3.7516012999999999</v>
      </c>
      <c r="I2676">
        <f>('Raw Data'!M2674+'Raw Data'!N2674+'Raw Data'!O2674+'Raw Data'!P2674)*260.417</f>
        <v>-11.42188962</v>
      </c>
      <c r="K2676">
        <f t="shared" si="209"/>
        <v>-1.24306641</v>
      </c>
      <c r="L2676">
        <f t="shared" si="206"/>
        <v>-5.0062549299999999</v>
      </c>
      <c r="M2676">
        <f t="shared" si="207"/>
        <v>-13.9549805</v>
      </c>
      <c r="N2676">
        <f>M2676-'Projectile Motion Calculations'!$D$2</f>
        <v>-823.99850228554908</v>
      </c>
      <c r="P2676">
        <f t="shared" si="208"/>
        <v>-0.68719601820878384</v>
      </c>
    </row>
    <row r="2677" spans="1:16" x14ac:dyDescent="0.2">
      <c r="A2677">
        <f t="shared" si="205"/>
        <v>-0.15749999999999997</v>
      </c>
      <c r="C2677">
        <f>('Raw Data'!A2675+'Raw Data'!B2675)*128.337</f>
        <v>0</v>
      </c>
      <c r="D2677">
        <f>('Raw Data'!C2675+'Raw Data'!D2675)*128.419</f>
        <v>-1.25465363</v>
      </c>
      <c r="E2677">
        <f>('Raw Data'!E2675+'Raw Data'!F2675+'Raw Data'!G2675+'Raw Data'!H2675)*259.538</f>
        <v>-2.53309088</v>
      </c>
      <c r="G2677">
        <f>('Raw Data'!I2675+'Raw Data'!J2675)*127.233</f>
        <v>-1.8576018000000001</v>
      </c>
      <c r="H2677">
        <f>('Raw Data'!K2675+'Raw Data'!L2675)*128.041</f>
        <v>-3.7516012999999999</v>
      </c>
      <c r="I2677">
        <f>('Raw Data'!M2675+'Raw Data'!N2675+'Raw Data'!O2675+'Raw Data'!P2675)*260.417</f>
        <v>-12.69532875</v>
      </c>
      <c r="K2677">
        <f t="shared" si="209"/>
        <v>-1.8576018000000001</v>
      </c>
      <c r="L2677">
        <f t="shared" si="206"/>
        <v>-5.0062549299999999</v>
      </c>
      <c r="M2677">
        <f t="shared" si="207"/>
        <v>-15.228419629999999</v>
      </c>
      <c r="N2677">
        <f>M2677-'Projectile Motion Calculations'!$D$2</f>
        <v>-825.27194141554901</v>
      </c>
      <c r="P2677">
        <f t="shared" si="208"/>
        <v>-0.68772949021711727</v>
      </c>
    </row>
    <row r="2678" spans="1:16" x14ac:dyDescent="0.2">
      <c r="A2678">
        <f t="shared" si="205"/>
        <v>-0.15666666666666665</v>
      </c>
      <c r="C2678">
        <f>('Raw Data'!A2676+'Raw Data'!B2676)*128.337</f>
        <v>-0.62756792999999989</v>
      </c>
      <c r="D2678">
        <f>('Raw Data'!C2676+'Raw Data'!D2676)*128.419</f>
        <v>-1.25465363</v>
      </c>
      <c r="E2678">
        <f>('Raw Data'!E2676+'Raw Data'!F2676+'Raw Data'!G2676+'Raw Data'!H2676)*259.538</f>
        <v>-1.26654544</v>
      </c>
      <c r="G2678">
        <f>('Raw Data'!I2676+'Raw Data'!J2676)*127.233</f>
        <v>-1.24306641</v>
      </c>
      <c r="H2678">
        <f>('Raw Data'!K2676+'Raw Data'!L2676)*128.041</f>
        <v>-4.3790022000000004</v>
      </c>
      <c r="I2678">
        <f>('Raw Data'!M2676+'Raw Data'!N2676+'Raw Data'!O2676+'Raw Data'!P2676)*260.417</f>
        <v>-13.968767879999998</v>
      </c>
      <c r="K2678">
        <f t="shared" si="209"/>
        <v>-1.8706343399999998</v>
      </c>
      <c r="L2678">
        <f t="shared" si="206"/>
        <v>-5.6336558300000004</v>
      </c>
      <c r="M2678">
        <f t="shared" si="207"/>
        <v>-15.235313319999998</v>
      </c>
      <c r="N2678">
        <f>M2678-'Projectile Motion Calculations'!$D$2</f>
        <v>-825.27883510554909</v>
      </c>
      <c r="P2678">
        <f t="shared" si="208"/>
        <v>-0.68826117492545047</v>
      </c>
    </row>
    <row r="2679" spans="1:16" x14ac:dyDescent="0.2">
      <c r="A2679">
        <f t="shared" si="205"/>
        <v>-0.15583333333333332</v>
      </c>
      <c r="C2679">
        <f>('Raw Data'!A2677+'Raw Data'!B2677)*128.337</f>
        <v>-0.62628455999999988</v>
      </c>
      <c r="D2679">
        <f>('Raw Data'!C2677+'Raw Data'!D2677)*128.419</f>
        <v>-1.25465363</v>
      </c>
      <c r="E2679">
        <f>('Raw Data'!E2677+'Raw Data'!F2677+'Raw Data'!G2677+'Raw Data'!H2677)*259.538</f>
        <v>-2.53309088</v>
      </c>
      <c r="G2679">
        <f>('Raw Data'!I2677+'Raw Data'!J2677)*127.233</f>
        <v>-0.62216936999999994</v>
      </c>
      <c r="H2679">
        <f>('Raw Data'!K2677+'Raw Data'!L2677)*128.041</f>
        <v>-4.3790022000000004</v>
      </c>
      <c r="I2679">
        <f>('Raw Data'!M2677+'Raw Data'!N2677+'Raw Data'!O2677+'Raw Data'!P2677)*260.417</f>
        <v>-13.971372049999999</v>
      </c>
      <c r="K2679">
        <f t="shared" si="209"/>
        <v>-1.2484539299999997</v>
      </c>
      <c r="L2679">
        <f t="shared" si="206"/>
        <v>-5.6336558300000004</v>
      </c>
      <c r="M2679">
        <f t="shared" si="207"/>
        <v>-16.504462929999999</v>
      </c>
      <c r="N2679">
        <f>M2679-'Projectile Motion Calculations'!$D$2</f>
        <v>-826.54798471554909</v>
      </c>
      <c r="P2679">
        <f t="shared" si="208"/>
        <v>-0.68826117492545047</v>
      </c>
    </row>
    <row r="2680" spans="1:16" x14ac:dyDescent="0.2">
      <c r="A2680">
        <f t="shared" si="205"/>
        <v>-0.155</v>
      </c>
      <c r="C2680">
        <f>('Raw Data'!A2678+'Raw Data'!B2678)*128.337</f>
        <v>0</v>
      </c>
      <c r="D2680">
        <f>('Raw Data'!C2678+'Raw Data'!D2678)*128.419</f>
        <v>-1.25465363</v>
      </c>
      <c r="E2680">
        <f>('Raw Data'!E2678+'Raw Data'!F2678+'Raw Data'!G2678+'Raw Data'!H2678)*259.538</f>
        <v>-1.26654544</v>
      </c>
      <c r="G2680">
        <f>('Raw Data'!I2678+'Raw Data'!J2678)*127.233</f>
        <v>-1.24306641</v>
      </c>
      <c r="H2680">
        <f>('Raw Data'!K2678+'Raw Data'!L2678)*128.041</f>
        <v>-4.3790022000000004</v>
      </c>
      <c r="I2680">
        <f>('Raw Data'!M2678+'Raw Data'!N2678+'Raw Data'!O2678+'Raw Data'!P2678)*260.417</f>
        <v>-13.968767879999998</v>
      </c>
      <c r="K2680">
        <f t="shared" si="209"/>
        <v>-1.24306641</v>
      </c>
      <c r="L2680">
        <f t="shared" si="206"/>
        <v>-5.6336558300000004</v>
      </c>
      <c r="M2680">
        <f t="shared" si="207"/>
        <v>-15.235313319999998</v>
      </c>
      <c r="N2680">
        <f>M2680-'Projectile Motion Calculations'!$D$2</f>
        <v>-825.27883510554909</v>
      </c>
      <c r="P2680">
        <f t="shared" si="208"/>
        <v>-0.68772949021711727</v>
      </c>
    </row>
    <row r="2681" spans="1:16" x14ac:dyDescent="0.2">
      <c r="A2681">
        <f t="shared" si="205"/>
        <v>-0.15416666666666667</v>
      </c>
      <c r="C2681">
        <f>('Raw Data'!A2679+'Raw Data'!B2679)*128.337</f>
        <v>-0.62756792999999989</v>
      </c>
      <c r="D2681">
        <f>('Raw Data'!C2679+'Raw Data'!D2679)*128.419</f>
        <v>-1.25465363</v>
      </c>
      <c r="E2681">
        <f>('Raw Data'!E2679+'Raw Data'!F2679+'Raw Data'!G2679+'Raw Data'!H2679)*259.538</f>
        <v>-2.53309088</v>
      </c>
      <c r="G2681">
        <f>('Raw Data'!I2679+'Raw Data'!J2679)*127.233</f>
        <v>-1.24306641</v>
      </c>
      <c r="H2681">
        <f>('Raw Data'!K2679+'Raw Data'!L2679)*128.041</f>
        <v>-4.3790022000000004</v>
      </c>
      <c r="I2681">
        <f>('Raw Data'!M2679+'Raw Data'!N2679+'Raw Data'!O2679+'Raw Data'!P2679)*260.417</f>
        <v>-12.69532875</v>
      </c>
      <c r="K2681">
        <f t="shared" si="209"/>
        <v>-1.8706343399999998</v>
      </c>
      <c r="L2681">
        <f t="shared" si="206"/>
        <v>-5.6336558300000004</v>
      </c>
      <c r="M2681">
        <f t="shared" si="207"/>
        <v>-15.228419629999999</v>
      </c>
      <c r="N2681">
        <f>M2681-'Projectile Motion Calculations'!$D$2</f>
        <v>-825.27194141554901</v>
      </c>
      <c r="P2681">
        <f t="shared" si="208"/>
        <v>-0.68772661784628386</v>
      </c>
    </row>
    <row r="2682" spans="1:16" x14ac:dyDescent="0.2">
      <c r="A2682">
        <f t="shared" si="205"/>
        <v>-0.15333333333333335</v>
      </c>
      <c r="C2682">
        <f>('Raw Data'!A2680+'Raw Data'!B2680)*128.337</f>
        <v>-0.62756792999999989</v>
      </c>
      <c r="D2682">
        <f>('Raw Data'!C2680+'Raw Data'!D2680)*128.419</f>
        <v>-1.25465363</v>
      </c>
      <c r="E2682">
        <f>('Raw Data'!E2680+'Raw Data'!F2680+'Raw Data'!G2680+'Raw Data'!H2680)*259.538</f>
        <v>-2.53309088</v>
      </c>
      <c r="G2682">
        <f>('Raw Data'!I2680+'Raw Data'!J2680)*127.233</f>
        <v>-1.24306641</v>
      </c>
      <c r="H2682">
        <f>('Raw Data'!K2680+'Raw Data'!L2680)*128.041</f>
        <v>-4.3790022000000004</v>
      </c>
      <c r="I2682">
        <f>('Raw Data'!M2680+'Raw Data'!N2680+'Raw Data'!O2680+'Raw Data'!P2680)*260.417</f>
        <v>-12.69532875</v>
      </c>
      <c r="K2682">
        <f t="shared" si="209"/>
        <v>-1.8706343399999998</v>
      </c>
      <c r="L2682">
        <f t="shared" si="206"/>
        <v>-5.6336558300000004</v>
      </c>
      <c r="M2682">
        <f t="shared" si="207"/>
        <v>-15.228419629999999</v>
      </c>
      <c r="N2682">
        <f>M2682-'Projectile Motion Calculations'!$D$2</f>
        <v>-825.27194141554901</v>
      </c>
      <c r="P2682">
        <f t="shared" si="208"/>
        <v>-0.68825830255461717</v>
      </c>
    </row>
    <row r="2683" spans="1:16" x14ac:dyDescent="0.2">
      <c r="A2683">
        <f t="shared" si="205"/>
        <v>-0.15250000000000002</v>
      </c>
      <c r="C2683">
        <f>('Raw Data'!A2681+'Raw Data'!B2681)*128.337</f>
        <v>-0.62756792999999989</v>
      </c>
      <c r="D2683">
        <f>('Raw Data'!C2681+'Raw Data'!D2681)*128.419</f>
        <v>-1.25465363</v>
      </c>
      <c r="E2683">
        <f>('Raw Data'!E2681+'Raw Data'!F2681+'Raw Data'!G2681+'Raw Data'!H2681)*259.538</f>
        <v>-2.53309088</v>
      </c>
      <c r="G2683">
        <f>('Raw Data'!I2681+'Raw Data'!J2681)*127.233</f>
        <v>-1.2367047600000001</v>
      </c>
      <c r="H2683">
        <f>('Raw Data'!K2681+'Raw Data'!L2681)*128.041</f>
        <v>-3.7516012999999999</v>
      </c>
      <c r="I2683">
        <f>('Raw Data'!M2681+'Raw Data'!N2681+'Raw Data'!O2681+'Raw Data'!P2681)*260.417</f>
        <v>-13.971372049999999</v>
      </c>
      <c r="K2683">
        <f t="shared" si="209"/>
        <v>-1.86427269</v>
      </c>
      <c r="L2683">
        <f t="shared" si="206"/>
        <v>-5.0062549299999999</v>
      </c>
      <c r="M2683">
        <f t="shared" si="207"/>
        <v>-16.504462929999999</v>
      </c>
      <c r="N2683">
        <f>M2683-'Projectile Motion Calculations'!$D$2</f>
        <v>-826.54798471554909</v>
      </c>
      <c r="P2683">
        <f t="shared" si="208"/>
        <v>-0.68878998726295049</v>
      </c>
    </row>
    <row r="2684" spans="1:16" x14ac:dyDescent="0.2">
      <c r="A2684">
        <f t="shared" si="205"/>
        <v>-0.1516666666666667</v>
      </c>
      <c r="C2684">
        <f>('Raw Data'!A2682+'Raw Data'!B2682)*128.337</f>
        <v>0</v>
      </c>
      <c r="D2684">
        <f>('Raw Data'!C2682+'Raw Data'!D2682)*128.419</f>
        <v>-1.25465363</v>
      </c>
      <c r="E2684">
        <f>('Raw Data'!E2682+'Raw Data'!F2682+'Raw Data'!G2682+'Raw Data'!H2682)*259.538</f>
        <v>-2.53309088</v>
      </c>
      <c r="G2684">
        <f>('Raw Data'!I2682+'Raw Data'!J2682)*127.233</f>
        <v>-1.24306641</v>
      </c>
      <c r="H2684">
        <f>('Raw Data'!K2682+'Raw Data'!L2682)*128.041</f>
        <v>-4.3790022000000004</v>
      </c>
      <c r="I2684">
        <f>('Raw Data'!M2682+'Raw Data'!N2682+'Raw Data'!O2682+'Raw Data'!P2682)*260.417</f>
        <v>-13.971372049999999</v>
      </c>
      <c r="K2684">
        <f t="shared" si="209"/>
        <v>-1.24306641</v>
      </c>
      <c r="L2684">
        <f t="shared" si="206"/>
        <v>-5.6336558300000004</v>
      </c>
      <c r="M2684">
        <f t="shared" si="207"/>
        <v>-16.504462929999999</v>
      </c>
      <c r="N2684">
        <f>M2684-'Projectile Motion Calculations'!$D$2</f>
        <v>-826.54798471554909</v>
      </c>
      <c r="P2684">
        <f t="shared" si="208"/>
        <v>-0.68878998726295049</v>
      </c>
    </row>
    <row r="2685" spans="1:16" x14ac:dyDescent="0.2">
      <c r="A2685">
        <f t="shared" si="205"/>
        <v>-0.15083333333333337</v>
      </c>
      <c r="C2685">
        <f>('Raw Data'!A2683+'Raw Data'!B2683)*128.337</f>
        <v>-0.62628455999999988</v>
      </c>
      <c r="D2685">
        <f>('Raw Data'!C2683+'Raw Data'!D2683)*128.419</f>
        <v>-1.25465363</v>
      </c>
      <c r="E2685">
        <f>('Raw Data'!E2683+'Raw Data'!F2683+'Raw Data'!G2683+'Raw Data'!H2683)*259.538</f>
        <v>-2.53309088</v>
      </c>
      <c r="G2685">
        <f>('Raw Data'!I2683+'Raw Data'!J2683)*127.233</f>
        <v>-0.62216936999999994</v>
      </c>
      <c r="H2685">
        <f>('Raw Data'!K2683+'Raw Data'!L2683)*128.041</f>
        <v>-5.0038422800000006</v>
      </c>
      <c r="I2685">
        <f>('Raw Data'!M2683+'Raw Data'!N2683+'Raw Data'!O2683+'Raw Data'!P2683)*260.417</f>
        <v>-13.971372049999999</v>
      </c>
      <c r="K2685">
        <f t="shared" si="209"/>
        <v>-1.2484539299999997</v>
      </c>
      <c r="L2685">
        <f t="shared" si="206"/>
        <v>-6.2584959100000006</v>
      </c>
      <c r="M2685">
        <f t="shared" si="207"/>
        <v>-16.504462929999999</v>
      </c>
      <c r="N2685">
        <f>M2685-'Projectile Motion Calculations'!$D$2</f>
        <v>-826.54798471554909</v>
      </c>
      <c r="P2685">
        <f t="shared" si="208"/>
        <v>-0.68878998726295049</v>
      </c>
    </row>
    <row r="2686" spans="1:16" x14ac:dyDescent="0.2">
      <c r="A2686">
        <f t="shared" si="205"/>
        <v>-0.15000000000000005</v>
      </c>
      <c r="C2686">
        <f>('Raw Data'!A2684+'Raw Data'!B2684)*128.337</f>
        <v>-0.62756792999999989</v>
      </c>
      <c r="D2686">
        <f>('Raw Data'!C2684+'Raw Data'!D2684)*128.419</f>
        <v>-1.8749174000000002</v>
      </c>
      <c r="E2686">
        <f>('Raw Data'!E2684+'Raw Data'!F2684+'Raw Data'!G2684+'Raw Data'!H2684)*259.538</f>
        <v>-2.53309088</v>
      </c>
      <c r="G2686">
        <f>('Raw Data'!I2684+'Raw Data'!J2684)*127.233</f>
        <v>-1.8576018000000001</v>
      </c>
      <c r="H2686">
        <f>('Raw Data'!K2684+'Raw Data'!L2684)*128.041</f>
        <v>-4.3790022000000004</v>
      </c>
      <c r="I2686">
        <f>('Raw Data'!M2684+'Raw Data'!N2684+'Raw Data'!O2684+'Raw Data'!P2684)*260.417</f>
        <v>-13.971372049999999</v>
      </c>
      <c r="K2686">
        <f t="shared" si="209"/>
        <v>-2.48516973</v>
      </c>
      <c r="L2686">
        <f t="shared" si="206"/>
        <v>-6.2539196000000006</v>
      </c>
      <c r="M2686">
        <f t="shared" si="207"/>
        <v>-16.504462929999999</v>
      </c>
      <c r="N2686">
        <f>M2686-'Projectile Motion Calculations'!$D$2</f>
        <v>-826.54798471554909</v>
      </c>
      <c r="P2686">
        <f t="shared" si="208"/>
        <v>-0.68825830255461717</v>
      </c>
    </row>
    <row r="2687" spans="1:16" x14ac:dyDescent="0.2">
      <c r="A2687">
        <f t="shared" si="205"/>
        <v>-0.14916666666666673</v>
      </c>
      <c r="C2687">
        <f>('Raw Data'!A2685+'Raw Data'!B2685)*128.337</f>
        <v>0</v>
      </c>
      <c r="D2687">
        <f>('Raw Data'!C2685+'Raw Data'!D2685)*128.419</f>
        <v>-1.25465363</v>
      </c>
      <c r="E2687">
        <f>('Raw Data'!E2685+'Raw Data'!F2685+'Raw Data'!G2685+'Raw Data'!H2685)*259.538</f>
        <v>-2.53309088</v>
      </c>
      <c r="G2687">
        <f>('Raw Data'!I2685+'Raw Data'!J2685)*127.233</f>
        <v>-1.24306641</v>
      </c>
      <c r="H2687">
        <f>('Raw Data'!K2685+'Raw Data'!L2685)*128.041</f>
        <v>-3.7516012999999999</v>
      </c>
      <c r="I2687">
        <f>('Raw Data'!M2685+'Raw Data'!N2685+'Raw Data'!O2685+'Raw Data'!P2685)*260.417</f>
        <v>-12.69532875</v>
      </c>
      <c r="K2687">
        <f t="shared" si="209"/>
        <v>-1.24306641</v>
      </c>
      <c r="L2687">
        <f t="shared" si="206"/>
        <v>-5.0062549299999999</v>
      </c>
      <c r="M2687">
        <f t="shared" si="207"/>
        <v>-15.228419629999999</v>
      </c>
      <c r="N2687">
        <f>M2687-'Projectile Motion Calculations'!$D$2</f>
        <v>-825.27194141554901</v>
      </c>
      <c r="P2687">
        <f t="shared" si="208"/>
        <v>-0.68772661784628386</v>
      </c>
    </row>
    <row r="2688" spans="1:16" x14ac:dyDescent="0.2">
      <c r="A2688">
        <f t="shared" si="205"/>
        <v>-0.1483333333333334</v>
      </c>
      <c r="C2688">
        <f>('Raw Data'!A2686+'Raw Data'!B2686)*128.337</f>
        <v>0</v>
      </c>
      <c r="D2688">
        <f>('Raw Data'!C2686+'Raw Data'!D2686)*128.419</f>
        <v>-1.25465363</v>
      </c>
      <c r="E2688">
        <f>('Raw Data'!E2686+'Raw Data'!F2686+'Raw Data'!G2686+'Raw Data'!H2686)*259.538</f>
        <v>-2.53309088</v>
      </c>
      <c r="G2688">
        <f>('Raw Data'!I2686+'Raw Data'!J2686)*127.233</f>
        <v>-1.24306641</v>
      </c>
      <c r="H2688">
        <f>('Raw Data'!K2686+'Raw Data'!L2686)*128.041</f>
        <v>-3.7516012999999999</v>
      </c>
      <c r="I2688">
        <f>('Raw Data'!M2686+'Raw Data'!N2686+'Raw Data'!O2686+'Raw Data'!P2686)*260.417</f>
        <v>-12.69532875</v>
      </c>
      <c r="K2688">
        <f t="shared" si="209"/>
        <v>-1.24306641</v>
      </c>
      <c r="L2688">
        <f t="shared" si="206"/>
        <v>-5.0062549299999999</v>
      </c>
      <c r="M2688">
        <f t="shared" si="207"/>
        <v>-15.228419629999999</v>
      </c>
      <c r="N2688">
        <f>M2688-'Projectile Motion Calculations'!$D$2</f>
        <v>-825.27194141554901</v>
      </c>
      <c r="P2688">
        <f t="shared" si="208"/>
        <v>-0.68772661784628386</v>
      </c>
    </row>
    <row r="2689" spans="1:16" x14ac:dyDescent="0.2">
      <c r="A2689">
        <f t="shared" si="205"/>
        <v>-0.14750000000000008</v>
      </c>
      <c r="C2689">
        <f>('Raw Data'!A2687+'Raw Data'!B2687)*128.337</f>
        <v>0</v>
      </c>
      <c r="D2689">
        <f>('Raw Data'!C2687+'Raw Data'!D2687)*128.419</f>
        <v>-1.25465363</v>
      </c>
      <c r="E2689">
        <f>('Raw Data'!E2687+'Raw Data'!F2687+'Raw Data'!G2687+'Raw Data'!H2687)*259.538</f>
        <v>-2.53309088</v>
      </c>
      <c r="G2689">
        <f>('Raw Data'!I2687+'Raw Data'!J2687)*127.233</f>
        <v>-1.8576018000000001</v>
      </c>
      <c r="H2689">
        <f>('Raw Data'!K2687+'Raw Data'!L2687)*128.041</f>
        <v>-3.7516012999999999</v>
      </c>
      <c r="I2689">
        <f>('Raw Data'!M2687+'Raw Data'!N2687+'Raw Data'!O2687+'Raw Data'!P2687)*260.417</f>
        <v>-12.69532875</v>
      </c>
      <c r="K2689">
        <f t="shared" si="209"/>
        <v>-1.8576018000000001</v>
      </c>
      <c r="L2689">
        <f t="shared" si="206"/>
        <v>-5.0062549299999999</v>
      </c>
      <c r="M2689">
        <f t="shared" si="207"/>
        <v>-15.228419629999999</v>
      </c>
      <c r="N2689">
        <f>M2689-'Projectile Motion Calculations'!$D$2</f>
        <v>-825.27194141554901</v>
      </c>
      <c r="P2689">
        <f t="shared" si="208"/>
        <v>-0.68825721748378388</v>
      </c>
    </row>
    <row r="2690" spans="1:16" x14ac:dyDescent="0.2">
      <c r="A2690">
        <f t="shared" si="205"/>
        <v>-0.14666666666666675</v>
      </c>
      <c r="C2690">
        <f>('Raw Data'!A2688+'Raw Data'!B2688)*128.337</f>
        <v>0</v>
      </c>
      <c r="D2690">
        <f>('Raw Data'!C2688+'Raw Data'!D2688)*128.419</f>
        <v>-1.25465363</v>
      </c>
      <c r="E2690">
        <f>('Raw Data'!E2688+'Raw Data'!F2688+'Raw Data'!G2688+'Raw Data'!H2688)*259.538</f>
        <v>-2.53309088</v>
      </c>
      <c r="G2690">
        <f>('Raw Data'!I2688+'Raw Data'!J2688)*127.233</f>
        <v>-1.24306641</v>
      </c>
      <c r="H2690">
        <f>('Raw Data'!K2688+'Raw Data'!L2688)*128.041</f>
        <v>-5.0038422800000006</v>
      </c>
      <c r="I2690">
        <f>('Raw Data'!M2688+'Raw Data'!N2688+'Raw Data'!O2688+'Raw Data'!P2688)*260.417</f>
        <v>-13.968767879999998</v>
      </c>
      <c r="K2690">
        <f t="shared" si="209"/>
        <v>-1.24306641</v>
      </c>
      <c r="L2690">
        <f t="shared" si="206"/>
        <v>-6.2584959100000006</v>
      </c>
      <c r="M2690">
        <f t="shared" si="207"/>
        <v>-16.501858759999998</v>
      </c>
      <c r="N2690">
        <f>M2690-'Projectile Motion Calculations'!$D$2</f>
        <v>-826.54538054554905</v>
      </c>
      <c r="P2690">
        <f t="shared" si="208"/>
        <v>-0.68825721748378388</v>
      </c>
    </row>
    <row r="2691" spans="1:16" x14ac:dyDescent="0.2">
      <c r="A2691">
        <f t="shared" ref="A2691:A2754" si="210">A2692-1/1200</f>
        <v>-0.14583333333333343</v>
      </c>
      <c r="C2691">
        <f>('Raw Data'!A2689+'Raw Data'!B2689)*128.337</f>
        <v>0</v>
      </c>
      <c r="D2691">
        <f>('Raw Data'!C2689+'Raw Data'!D2689)*128.419</f>
        <v>-1.25465363</v>
      </c>
      <c r="E2691">
        <f>('Raw Data'!E2689+'Raw Data'!F2689+'Raw Data'!G2689+'Raw Data'!H2689)*259.538</f>
        <v>-2.53309088</v>
      </c>
      <c r="G2691">
        <f>('Raw Data'!I2689+'Raw Data'!J2689)*127.233</f>
        <v>-1.24306641</v>
      </c>
      <c r="H2691">
        <f>('Raw Data'!K2689+'Raw Data'!L2689)*128.041</f>
        <v>-4.3790022000000004</v>
      </c>
      <c r="I2691">
        <f>('Raw Data'!M2689+'Raw Data'!N2689+'Raw Data'!O2689+'Raw Data'!P2689)*260.417</f>
        <v>-12.69532875</v>
      </c>
      <c r="K2691">
        <f t="shared" si="209"/>
        <v>-1.24306641</v>
      </c>
      <c r="L2691">
        <f t="shared" si="206"/>
        <v>-5.6336558300000004</v>
      </c>
      <c r="M2691">
        <f t="shared" si="207"/>
        <v>-15.228419629999999</v>
      </c>
      <c r="N2691">
        <f>M2691-'Projectile Motion Calculations'!$D$2</f>
        <v>-825.27194141554901</v>
      </c>
      <c r="P2691">
        <f t="shared" si="208"/>
        <v>-0.68772661784628386</v>
      </c>
    </row>
    <row r="2692" spans="1:16" x14ac:dyDescent="0.2">
      <c r="A2692">
        <f t="shared" si="210"/>
        <v>-0.1450000000000001</v>
      </c>
      <c r="C2692">
        <f>('Raw Data'!A2690+'Raw Data'!B2690)*128.337</f>
        <v>-0.62756792999999989</v>
      </c>
      <c r="D2692">
        <f>('Raw Data'!C2690+'Raw Data'!D2690)*128.419</f>
        <v>-1.25465363</v>
      </c>
      <c r="E2692">
        <f>('Raw Data'!E2690+'Raw Data'!F2690+'Raw Data'!G2690+'Raw Data'!H2690)*259.538</f>
        <v>-2.53309088</v>
      </c>
      <c r="G2692">
        <f>('Raw Data'!I2690+'Raw Data'!J2690)*127.233</f>
        <v>-1.24306641</v>
      </c>
      <c r="H2692">
        <f>('Raw Data'!K2690+'Raw Data'!L2690)*128.041</f>
        <v>-3.7516012999999999</v>
      </c>
      <c r="I2692">
        <f>('Raw Data'!M2690+'Raw Data'!N2690+'Raw Data'!O2690+'Raw Data'!P2690)*260.417</f>
        <v>-12.69532875</v>
      </c>
      <c r="K2692">
        <f t="shared" si="209"/>
        <v>-1.8706343399999998</v>
      </c>
      <c r="L2692">
        <f t="shared" ref="L2692:L2755" si="211">D2692+H2692</f>
        <v>-5.0062549299999999</v>
      </c>
      <c r="M2692">
        <f t="shared" ref="M2692:M2755" si="212">E2692+I2692</f>
        <v>-15.228419629999999</v>
      </c>
      <c r="N2692">
        <f>M2692-'Projectile Motion Calculations'!$D$2</f>
        <v>-825.27194141554901</v>
      </c>
      <c r="P2692">
        <f t="shared" ref="P2692:P2755" si="213">(A2693-A2692)*(N2693+N2692)/2</f>
        <v>-0.68772661784628386</v>
      </c>
    </row>
    <row r="2693" spans="1:16" x14ac:dyDescent="0.2">
      <c r="A2693">
        <f t="shared" si="210"/>
        <v>-0.14416666666666678</v>
      </c>
      <c r="C2693">
        <f>('Raw Data'!A2691+'Raw Data'!B2691)*128.337</f>
        <v>0</v>
      </c>
      <c r="D2693">
        <f>('Raw Data'!C2691+'Raw Data'!D2691)*128.419</f>
        <v>-1.25465363</v>
      </c>
      <c r="E2693">
        <f>('Raw Data'!E2691+'Raw Data'!F2691+'Raw Data'!G2691+'Raw Data'!H2691)*259.538</f>
        <v>-2.53309088</v>
      </c>
      <c r="G2693">
        <f>('Raw Data'!I2691+'Raw Data'!J2691)*127.233</f>
        <v>-1.24306641</v>
      </c>
      <c r="H2693">
        <f>('Raw Data'!K2691+'Raw Data'!L2691)*128.041</f>
        <v>-4.3790022000000004</v>
      </c>
      <c r="I2693">
        <f>('Raw Data'!M2691+'Raw Data'!N2691+'Raw Data'!O2691+'Raw Data'!P2691)*260.417</f>
        <v>-12.69532875</v>
      </c>
      <c r="K2693">
        <f t="shared" si="209"/>
        <v>-1.24306641</v>
      </c>
      <c r="L2693">
        <f t="shared" si="211"/>
        <v>-5.6336558300000004</v>
      </c>
      <c r="M2693">
        <f t="shared" si="212"/>
        <v>-15.228419629999999</v>
      </c>
      <c r="N2693">
        <f>M2693-'Projectile Motion Calculations'!$D$2</f>
        <v>-825.27194141554901</v>
      </c>
      <c r="P2693">
        <f t="shared" si="213"/>
        <v>-0.68772661784628386</v>
      </c>
    </row>
    <row r="2694" spans="1:16" x14ac:dyDescent="0.2">
      <c r="A2694">
        <f t="shared" si="210"/>
        <v>-0.14333333333333345</v>
      </c>
      <c r="C2694">
        <f>('Raw Data'!A2692+'Raw Data'!B2692)*128.337</f>
        <v>0</v>
      </c>
      <c r="D2694">
        <f>('Raw Data'!C2692+'Raw Data'!D2692)*128.419</f>
        <v>-1.25465363</v>
      </c>
      <c r="E2694">
        <f>('Raw Data'!E2692+'Raw Data'!F2692+'Raw Data'!G2692+'Raw Data'!H2692)*259.538</f>
        <v>-2.53309088</v>
      </c>
      <c r="G2694">
        <f>('Raw Data'!I2692+'Raw Data'!J2692)*127.233</f>
        <v>-1.8576018000000001</v>
      </c>
      <c r="H2694">
        <f>('Raw Data'!K2692+'Raw Data'!L2692)*128.041</f>
        <v>-4.3790022000000004</v>
      </c>
      <c r="I2694">
        <f>('Raw Data'!M2692+'Raw Data'!N2692+'Raw Data'!O2692+'Raw Data'!P2692)*260.417</f>
        <v>-12.69532875</v>
      </c>
      <c r="K2694">
        <f t="shared" si="209"/>
        <v>-1.8576018000000001</v>
      </c>
      <c r="L2694">
        <f t="shared" si="211"/>
        <v>-5.6336558300000004</v>
      </c>
      <c r="M2694">
        <f t="shared" si="212"/>
        <v>-15.228419629999999</v>
      </c>
      <c r="N2694">
        <f>M2694-'Projectile Motion Calculations'!$D$2</f>
        <v>-825.27194141554901</v>
      </c>
      <c r="P2694">
        <f t="shared" si="213"/>
        <v>-0.68719601820878384</v>
      </c>
    </row>
    <row r="2695" spans="1:16" x14ac:dyDescent="0.2">
      <c r="A2695">
        <f t="shared" si="210"/>
        <v>-0.14250000000000013</v>
      </c>
      <c r="C2695">
        <f>('Raw Data'!A2693+'Raw Data'!B2693)*128.337</f>
        <v>-1.2538524899999999</v>
      </c>
      <c r="D2695">
        <f>('Raw Data'!C2693+'Raw Data'!D2693)*128.419</f>
        <v>-1.25465363</v>
      </c>
      <c r="E2695">
        <f>('Raw Data'!E2693+'Raw Data'!F2693+'Raw Data'!G2693+'Raw Data'!H2693)*259.538</f>
        <v>-2.53309088</v>
      </c>
      <c r="G2695">
        <f>('Raw Data'!I2693+'Raw Data'!J2693)*127.233</f>
        <v>-1.2367047600000001</v>
      </c>
      <c r="H2695">
        <f>('Raw Data'!K2693+'Raw Data'!L2693)*128.041</f>
        <v>-4.3790022000000004</v>
      </c>
      <c r="I2695">
        <f>('Raw Data'!M2693+'Raw Data'!N2693+'Raw Data'!O2693+'Raw Data'!P2693)*260.417</f>
        <v>-11.42188962</v>
      </c>
      <c r="K2695">
        <f t="shared" si="209"/>
        <v>-2.4905572500000002</v>
      </c>
      <c r="L2695">
        <f t="shared" si="211"/>
        <v>-5.6336558300000004</v>
      </c>
      <c r="M2695">
        <f t="shared" si="212"/>
        <v>-13.9549805</v>
      </c>
      <c r="N2695">
        <f>M2695-'Projectile Motion Calculations'!$D$2</f>
        <v>-823.99850228554908</v>
      </c>
      <c r="P2695">
        <f t="shared" si="213"/>
        <v>-0.68772661784628386</v>
      </c>
    </row>
    <row r="2696" spans="1:16" x14ac:dyDescent="0.2">
      <c r="A2696">
        <f t="shared" si="210"/>
        <v>-0.1416666666666668</v>
      </c>
      <c r="C2696">
        <f>('Raw Data'!A2694+'Raw Data'!B2694)*128.337</f>
        <v>-0.62756792999999989</v>
      </c>
      <c r="D2696">
        <f>('Raw Data'!C2694+'Raw Data'!D2694)*128.419</f>
        <v>-0.62668471999999997</v>
      </c>
      <c r="E2696">
        <f>('Raw Data'!E2694+'Raw Data'!F2694+'Raw Data'!G2694+'Raw Data'!H2694)*259.538</f>
        <v>-2.53309088</v>
      </c>
      <c r="G2696">
        <f>('Raw Data'!I2694+'Raw Data'!J2694)*127.233</f>
        <v>-1.24306641</v>
      </c>
      <c r="H2696">
        <f>('Raw Data'!K2694+'Raw Data'!L2694)*128.041</f>
        <v>-3.7516012999999999</v>
      </c>
      <c r="I2696">
        <f>('Raw Data'!M2694+'Raw Data'!N2694+'Raw Data'!O2694+'Raw Data'!P2694)*260.417</f>
        <v>-13.968767879999998</v>
      </c>
      <c r="K2696">
        <f t="shared" ref="K2696:K2759" si="214">C2696+G2696</f>
        <v>-1.8706343399999998</v>
      </c>
      <c r="L2696">
        <f t="shared" si="211"/>
        <v>-4.37828602</v>
      </c>
      <c r="M2696">
        <f t="shared" si="212"/>
        <v>-16.501858759999998</v>
      </c>
      <c r="N2696">
        <f>M2696-'Projectile Motion Calculations'!$D$2</f>
        <v>-826.54538054554905</v>
      </c>
      <c r="P2696">
        <f t="shared" si="213"/>
        <v>-0.68772553277545057</v>
      </c>
    </row>
    <row r="2697" spans="1:16" x14ac:dyDescent="0.2">
      <c r="A2697">
        <f t="shared" si="210"/>
        <v>-0.14083333333333348</v>
      </c>
      <c r="C2697">
        <f>('Raw Data'!A2695+'Raw Data'!B2695)*128.337</f>
        <v>-0.62756792999999989</v>
      </c>
      <c r="D2697">
        <f>('Raw Data'!C2695+'Raw Data'!D2695)*128.419</f>
        <v>-1.25465363</v>
      </c>
      <c r="E2697">
        <f>('Raw Data'!E2695+'Raw Data'!F2695+'Raw Data'!G2695+'Raw Data'!H2695)*259.538</f>
        <v>-2.53309088</v>
      </c>
      <c r="G2697">
        <f>('Raw Data'!I2695+'Raw Data'!J2695)*127.233</f>
        <v>-0.62216936999999994</v>
      </c>
      <c r="H2697">
        <f>('Raw Data'!K2695+'Raw Data'!L2695)*128.041</f>
        <v>-4.3790022000000004</v>
      </c>
      <c r="I2697">
        <f>('Raw Data'!M2695+'Raw Data'!N2695+'Raw Data'!O2695+'Raw Data'!P2695)*260.417</f>
        <v>-11.419285449999999</v>
      </c>
      <c r="K2697">
        <f t="shared" si="214"/>
        <v>-1.2497372999999998</v>
      </c>
      <c r="L2697">
        <f t="shared" si="211"/>
        <v>-5.6336558300000004</v>
      </c>
      <c r="M2697">
        <f t="shared" si="212"/>
        <v>-13.952376329999998</v>
      </c>
      <c r="N2697">
        <f>M2697-'Projectile Motion Calculations'!$D$2</f>
        <v>-823.99589811554904</v>
      </c>
      <c r="P2697">
        <f t="shared" si="213"/>
        <v>-0.68772661784628386</v>
      </c>
    </row>
    <row r="2698" spans="1:16" x14ac:dyDescent="0.2">
      <c r="A2698">
        <f t="shared" si="210"/>
        <v>-0.14000000000000015</v>
      </c>
      <c r="C2698">
        <f>('Raw Data'!A2696+'Raw Data'!B2696)*128.337</f>
        <v>0</v>
      </c>
      <c r="D2698">
        <f>('Raw Data'!C2696+'Raw Data'!D2696)*128.419</f>
        <v>-1.25465363</v>
      </c>
      <c r="E2698">
        <f>('Raw Data'!E2696+'Raw Data'!F2696+'Raw Data'!G2696+'Raw Data'!H2696)*259.538</f>
        <v>-2.53309088</v>
      </c>
      <c r="G2698">
        <f>('Raw Data'!I2696+'Raw Data'!J2696)*127.233</f>
        <v>-1.24306641</v>
      </c>
      <c r="H2698">
        <f>('Raw Data'!K2696+'Raw Data'!L2696)*128.041</f>
        <v>-3.7516012999999999</v>
      </c>
      <c r="I2698">
        <f>('Raw Data'!M2696+'Raw Data'!N2696+'Raw Data'!O2696+'Raw Data'!P2696)*260.417</f>
        <v>-13.971372049999999</v>
      </c>
      <c r="K2698">
        <f t="shared" si="214"/>
        <v>-1.24306641</v>
      </c>
      <c r="L2698">
        <f t="shared" si="211"/>
        <v>-5.0062549299999999</v>
      </c>
      <c r="M2698">
        <f t="shared" si="212"/>
        <v>-16.504462929999999</v>
      </c>
      <c r="N2698">
        <f>M2698-'Projectile Motion Calculations'!$D$2</f>
        <v>-826.54798471554909</v>
      </c>
      <c r="P2698">
        <f t="shared" si="213"/>
        <v>-0.68825830255461717</v>
      </c>
    </row>
    <row r="2699" spans="1:16" x14ac:dyDescent="0.2">
      <c r="A2699">
        <f t="shared" si="210"/>
        <v>-0.13916666666666683</v>
      </c>
      <c r="C2699">
        <f>('Raw Data'!A2697+'Raw Data'!B2697)*128.337</f>
        <v>-1.2538524899999999</v>
      </c>
      <c r="D2699">
        <f>('Raw Data'!C2697+'Raw Data'!D2697)*128.419</f>
        <v>-1.25465363</v>
      </c>
      <c r="E2699">
        <f>('Raw Data'!E2697+'Raw Data'!F2697+'Raw Data'!G2697+'Raw Data'!H2697)*259.538</f>
        <v>-2.53309088</v>
      </c>
      <c r="G2699">
        <f>('Raw Data'!I2697+'Raw Data'!J2697)*127.233</f>
        <v>-1.24306641</v>
      </c>
      <c r="H2699">
        <f>('Raw Data'!K2697+'Raw Data'!L2697)*128.041</f>
        <v>-4.3790022000000004</v>
      </c>
      <c r="I2699">
        <f>('Raw Data'!M2697+'Raw Data'!N2697+'Raw Data'!O2697+'Raw Data'!P2697)*260.417</f>
        <v>-12.69532875</v>
      </c>
      <c r="K2699">
        <f t="shared" si="214"/>
        <v>-2.4969188999999998</v>
      </c>
      <c r="L2699">
        <f t="shared" si="211"/>
        <v>-5.6336558300000004</v>
      </c>
      <c r="M2699">
        <f t="shared" si="212"/>
        <v>-15.228419629999999</v>
      </c>
      <c r="N2699">
        <f>M2699-'Projectile Motion Calculations'!$D$2</f>
        <v>-825.27194141554901</v>
      </c>
      <c r="P2699">
        <f t="shared" si="213"/>
        <v>-0.68772661784628386</v>
      </c>
    </row>
    <row r="2700" spans="1:16" x14ac:dyDescent="0.2">
      <c r="A2700">
        <f t="shared" si="210"/>
        <v>-0.1383333333333335</v>
      </c>
      <c r="C2700">
        <f>('Raw Data'!A2698+'Raw Data'!B2698)*128.337</f>
        <v>0</v>
      </c>
      <c r="D2700">
        <f>('Raw Data'!C2698+'Raw Data'!D2698)*128.419</f>
        <v>-1.25465363</v>
      </c>
      <c r="E2700">
        <f>('Raw Data'!E2698+'Raw Data'!F2698+'Raw Data'!G2698+'Raw Data'!H2698)*259.538</f>
        <v>-2.53309088</v>
      </c>
      <c r="G2700">
        <f>('Raw Data'!I2698+'Raw Data'!J2698)*127.233</f>
        <v>-1.24306641</v>
      </c>
      <c r="H2700">
        <f>('Raw Data'!K2698+'Raw Data'!L2698)*128.041</f>
        <v>-4.3790022000000004</v>
      </c>
      <c r="I2700">
        <f>('Raw Data'!M2698+'Raw Data'!N2698+'Raw Data'!O2698+'Raw Data'!P2698)*260.417</f>
        <v>-12.69532875</v>
      </c>
      <c r="K2700">
        <f t="shared" si="214"/>
        <v>-1.24306641</v>
      </c>
      <c r="L2700">
        <f t="shared" si="211"/>
        <v>-5.6336558300000004</v>
      </c>
      <c r="M2700">
        <f t="shared" si="212"/>
        <v>-15.228419629999999</v>
      </c>
      <c r="N2700">
        <f>M2700-'Projectile Motion Calculations'!$D$2</f>
        <v>-825.27194141554901</v>
      </c>
      <c r="P2700">
        <f t="shared" si="213"/>
        <v>-0.68825721748378388</v>
      </c>
    </row>
    <row r="2701" spans="1:16" x14ac:dyDescent="0.2">
      <c r="A2701">
        <f t="shared" si="210"/>
        <v>-0.13750000000000018</v>
      </c>
      <c r="C2701">
        <f>('Raw Data'!A2699+'Raw Data'!B2699)*128.337</f>
        <v>0</v>
      </c>
      <c r="D2701">
        <f>('Raw Data'!C2699+'Raw Data'!D2699)*128.419</f>
        <v>-1.25465363</v>
      </c>
      <c r="E2701">
        <f>('Raw Data'!E2699+'Raw Data'!F2699+'Raw Data'!G2699+'Raw Data'!H2699)*259.538</f>
        <v>-2.53309088</v>
      </c>
      <c r="G2701">
        <f>('Raw Data'!I2699+'Raw Data'!J2699)*127.233</f>
        <v>-1.24306641</v>
      </c>
      <c r="H2701">
        <f>('Raw Data'!K2699+'Raw Data'!L2699)*128.041</f>
        <v>-4.3790022000000004</v>
      </c>
      <c r="I2701">
        <f>('Raw Data'!M2699+'Raw Data'!N2699+'Raw Data'!O2699+'Raw Data'!P2699)*260.417</f>
        <v>-13.968767879999998</v>
      </c>
      <c r="K2701">
        <f t="shared" si="214"/>
        <v>-1.24306641</v>
      </c>
      <c r="L2701">
        <f t="shared" si="211"/>
        <v>-5.6336558300000004</v>
      </c>
      <c r="M2701">
        <f t="shared" si="212"/>
        <v>-16.501858759999998</v>
      </c>
      <c r="N2701">
        <f>M2701-'Projectile Motion Calculations'!$D$2</f>
        <v>-826.54538054554905</v>
      </c>
      <c r="P2701">
        <f t="shared" si="213"/>
        <v>-0.68772949021711727</v>
      </c>
    </row>
    <row r="2702" spans="1:16" x14ac:dyDescent="0.2">
      <c r="A2702">
        <f t="shared" si="210"/>
        <v>-0.13666666666666685</v>
      </c>
      <c r="C2702">
        <f>('Raw Data'!A2700+'Raw Data'!B2700)*128.337</f>
        <v>-0.62756792999999989</v>
      </c>
      <c r="D2702">
        <f>('Raw Data'!C2700+'Raw Data'!D2700)*128.419</f>
        <v>-1.25465363</v>
      </c>
      <c r="E2702">
        <f>('Raw Data'!E2700+'Raw Data'!F2700+'Raw Data'!G2700+'Raw Data'!H2700)*259.538</f>
        <v>-1.26654544</v>
      </c>
      <c r="G2702">
        <f>('Raw Data'!I2700+'Raw Data'!J2700)*127.233</f>
        <v>-0.62216936999999994</v>
      </c>
      <c r="H2702">
        <f>('Raw Data'!K2700+'Raw Data'!L2700)*128.041</f>
        <v>-4.3790022000000004</v>
      </c>
      <c r="I2702">
        <f>('Raw Data'!M2700+'Raw Data'!N2700+'Raw Data'!O2700+'Raw Data'!P2700)*260.417</f>
        <v>-12.69532875</v>
      </c>
      <c r="K2702">
        <f t="shared" si="214"/>
        <v>-1.2497372999999998</v>
      </c>
      <c r="L2702">
        <f t="shared" si="211"/>
        <v>-5.6336558300000004</v>
      </c>
      <c r="M2702">
        <f t="shared" si="212"/>
        <v>-13.96187419</v>
      </c>
      <c r="N2702">
        <f>M2702-'Projectile Motion Calculations'!$D$2</f>
        <v>-824.00539597554905</v>
      </c>
      <c r="P2702">
        <f t="shared" si="213"/>
        <v>-0.68719889057961725</v>
      </c>
    </row>
    <row r="2703" spans="1:16" x14ac:dyDescent="0.2">
      <c r="A2703">
        <f t="shared" si="210"/>
        <v>-0.13583333333333353</v>
      </c>
      <c r="C2703">
        <f>('Raw Data'!A2701+'Raw Data'!B2701)*128.337</f>
        <v>-0.62756792999999989</v>
      </c>
      <c r="D2703">
        <f>('Raw Data'!C2701+'Raw Data'!D2701)*128.419</f>
        <v>-0.62668471999999997</v>
      </c>
      <c r="E2703">
        <f>('Raw Data'!E2701+'Raw Data'!F2701+'Raw Data'!G2701+'Raw Data'!H2701)*259.538</f>
        <v>-2.53309088</v>
      </c>
      <c r="G2703">
        <f>('Raw Data'!I2701+'Raw Data'!J2701)*127.233</f>
        <v>-1.24306641</v>
      </c>
      <c r="H2703">
        <f>('Raw Data'!K2701+'Raw Data'!L2701)*128.041</f>
        <v>-4.3790022000000004</v>
      </c>
      <c r="I2703">
        <f>('Raw Data'!M2701+'Raw Data'!N2701+'Raw Data'!O2701+'Raw Data'!P2701)*260.417</f>
        <v>-12.69532875</v>
      </c>
      <c r="K2703">
        <f t="shared" si="214"/>
        <v>-1.8706343399999998</v>
      </c>
      <c r="L2703">
        <f t="shared" si="211"/>
        <v>-5.0056869200000005</v>
      </c>
      <c r="M2703">
        <f t="shared" si="212"/>
        <v>-15.228419629999999</v>
      </c>
      <c r="N2703">
        <f>M2703-'Projectile Motion Calculations'!$D$2</f>
        <v>-825.27194141554901</v>
      </c>
      <c r="P2703">
        <f t="shared" si="213"/>
        <v>-0.68772661784628386</v>
      </c>
    </row>
    <row r="2704" spans="1:16" x14ac:dyDescent="0.2">
      <c r="A2704">
        <f t="shared" si="210"/>
        <v>-0.1350000000000002</v>
      </c>
      <c r="C2704">
        <f>('Raw Data'!A2702+'Raw Data'!B2702)*128.337</f>
        <v>0</v>
      </c>
      <c r="D2704">
        <f>('Raw Data'!C2702+'Raw Data'!D2702)*128.419</f>
        <v>-1.88133835</v>
      </c>
      <c r="E2704">
        <f>('Raw Data'!E2702+'Raw Data'!F2702+'Raw Data'!G2702+'Raw Data'!H2702)*259.538</f>
        <v>-2.53309088</v>
      </c>
      <c r="G2704">
        <f>('Raw Data'!I2702+'Raw Data'!J2702)*127.233</f>
        <v>-1.8576018000000001</v>
      </c>
      <c r="H2704">
        <f>('Raw Data'!K2702+'Raw Data'!L2702)*128.041</f>
        <v>-5.0038422800000006</v>
      </c>
      <c r="I2704">
        <f>('Raw Data'!M2702+'Raw Data'!N2702+'Raw Data'!O2702+'Raw Data'!P2702)*260.417</f>
        <v>-12.69532875</v>
      </c>
      <c r="K2704">
        <f t="shared" si="214"/>
        <v>-1.8576018000000001</v>
      </c>
      <c r="L2704">
        <f t="shared" si="211"/>
        <v>-6.8851806300000007</v>
      </c>
      <c r="M2704">
        <f t="shared" si="212"/>
        <v>-15.228419629999999</v>
      </c>
      <c r="N2704">
        <f>M2704-'Projectile Motion Calculations'!$D$2</f>
        <v>-825.27194141554901</v>
      </c>
      <c r="P2704">
        <f t="shared" si="213"/>
        <v>-0.6882554265212838</v>
      </c>
    </row>
    <row r="2705" spans="1:16" x14ac:dyDescent="0.2">
      <c r="A2705">
        <f t="shared" si="210"/>
        <v>-0.13416666666666688</v>
      </c>
      <c r="C2705">
        <f>('Raw Data'!A2703+'Raw Data'!B2703)*128.337</f>
        <v>-0.62756792999999989</v>
      </c>
      <c r="D2705">
        <f>('Raw Data'!C2703+'Raw Data'!D2703)*128.419</f>
        <v>-1.25465363</v>
      </c>
      <c r="E2705">
        <f>('Raw Data'!E2703+'Raw Data'!F2703+'Raw Data'!G2703+'Raw Data'!H2703)*259.538</f>
        <v>-3.8022317000000001</v>
      </c>
      <c r="G2705">
        <f>('Raw Data'!I2703+'Raw Data'!J2703)*127.233</f>
        <v>-1.2367047600000001</v>
      </c>
      <c r="H2705">
        <f>('Raw Data'!K2703+'Raw Data'!L2703)*128.041</f>
        <v>-4.3790022000000004</v>
      </c>
      <c r="I2705">
        <f>('Raw Data'!M2703+'Raw Data'!N2703+'Raw Data'!O2703+'Raw Data'!P2703)*260.417</f>
        <v>-12.69532875</v>
      </c>
      <c r="K2705">
        <f t="shared" si="214"/>
        <v>-1.86427269</v>
      </c>
      <c r="L2705">
        <f t="shared" si="211"/>
        <v>-5.6336558300000004</v>
      </c>
      <c r="M2705">
        <f t="shared" si="212"/>
        <v>-16.497560450000002</v>
      </c>
      <c r="N2705">
        <f>M2705-'Projectile Motion Calculations'!$D$2</f>
        <v>-826.54108223554908</v>
      </c>
      <c r="P2705">
        <f t="shared" si="213"/>
        <v>-0.6882554265212838</v>
      </c>
    </row>
    <row r="2706" spans="1:16" x14ac:dyDescent="0.2">
      <c r="A2706">
        <f t="shared" si="210"/>
        <v>-0.13333333333333355</v>
      </c>
      <c r="C2706">
        <f>('Raw Data'!A2704+'Raw Data'!B2704)*128.337</f>
        <v>0</v>
      </c>
      <c r="D2706">
        <f>('Raw Data'!C2704+'Raw Data'!D2704)*128.419</f>
        <v>-1.25465363</v>
      </c>
      <c r="E2706">
        <f>('Raw Data'!E2704+'Raw Data'!F2704+'Raw Data'!G2704+'Raw Data'!H2704)*259.538</f>
        <v>-2.53309088</v>
      </c>
      <c r="G2706">
        <f>('Raw Data'!I2704+'Raw Data'!J2704)*127.233</f>
        <v>-1.24306641</v>
      </c>
      <c r="H2706">
        <f>('Raw Data'!K2704+'Raw Data'!L2704)*128.041</f>
        <v>-4.3790022000000004</v>
      </c>
      <c r="I2706">
        <f>('Raw Data'!M2704+'Raw Data'!N2704+'Raw Data'!O2704+'Raw Data'!P2704)*260.417</f>
        <v>-12.69532875</v>
      </c>
      <c r="K2706">
        <f t="shared" si="214"/>
        <v>-1.24306641</v>
      </c>
      <c r="L2706">
        <f t="shared" si="211"/>
        <v>-5.6336558300000004</v>
      </c>
      <c r="M2706">
        <f t="shared" si="212"/>
        <v>-15.228419629999999</v>
      </c>
      <c r="N2706">
        <f>M2706-'Projectile Motion Calculations'!$D$2</f>
        <v>-825.27194141554901</v>
      </c>
      <c r="P2706">
        <f t="shared" si="213"/>
        <v>-0.68772661784628386</v>
      </c>
    </row>
    <row r="2707" spans="1:16" x14ac:dyDescent="0.2">
      <c r="A2707">
        <f t="shared" si="210"/>
        <v>-0.13250000000000023</v>
      </c>
      <c r="C2707">
        <f>('Raw Data'!A2705+'Raw Data'!B2705)*128.337</f>
        <v>-0.62756792999999989</v>
      </c>
      <c r="D2707">
        <f>('Raw Data'!C2705+'Raw Data'!D2705)*128.419</f>
        <v>-1.25465363</v>
      </c>
      <c r="E2707">
        <f>('Raw Data'!E2705+'Raw Data'!F2705+'Raw Data'!G2705+'Raw Data'!H2705)*259.538</f>
        <v>-2.53309088</v>
      </c>
      <c r="G2707">
        <f>('Raw Data'!I2705+'Raw Data'!J2705)*127.233</f>
        <v>-0.62216936999999994</v>
      </c>
      <c r="H2707">
        <f>('Raw Data'!K2705+'Raw Data'!L2705)*128.041</f>
        <v>-4.3790022000000004</v>
      </c>
      <c r="I2707">
        <f>('Raw Data'!M2705+'Raw Data'!N2705+'Raw Data'!O2705+'Raw Data'!P2705)*260.417</f>
        <v>-12.69532875</v>
      </c>
      <c r="K2707">
        <f t="shared" si="214"/>
        <v>-1.2497372999999998</v>
      </c>
      <c r="L2707">
        <f t="shared" si="211"/>
        <v>-5.6336558300000004</v>
      </c>
      <c r="M2707">
        <f t="shared" si="212"/>
        <v>-15.228419629999999</v>
      </c>
      <c r="N2707">
        <f>M2707-'Projectile Motion Calculations'!$D$2</f>
        <v>-825.27194141554901</v>
      </c>
      <c r="P2707">
        <f t="shared" si="213"/>
        <v>-0.68772661784628386</v>
      </c>
    </row>
    <row r="2708" spans="1:16" x14ac:dyDescent="0.2">
      <c r="A2708">
        <f t="shared" si="210"/>
        <v>-0.1316666666666669</v>
      </c>
      <c r="C2708">
        <f>('Raw Data'!A2706+'Raw Data'!B2706)*128.337</f>
        <v>-0.62756792999999989</v>
      </c>
      <c r="D2708">
        <f>('Raw Data'!C2706+'Raw Data'!D2706)*128.419</f>
        <v>-0.62668471999999997</v>
      </c>
      <c r="E2708">
        <f>('Raw Data'!E2706+'Raw Data'!F2706+'Raw Data'!G2706+'Raw Data'!H2706)*259.538</f>
        <v>-2.53309088</v>
      </c>
      <c r="G2708">
        <f>('Raw Data'!I2706+'Raw Data'!J2706)*127.233</f>
        <v>-1.24306641</v>
      </c>
      <c r="H2708">
        <f>('Raw Data'!K2706+'Raw Data'!L2706)*128.041</f>
        <v>-4.3790022000000004</v>
      </c>
      <c r="I2708">
        <f>('Raw Data'!M2706+'Raw Data'!N2706+'Raw Data'!O2706+'Raw Data'!P2706)*260.417</f>
        <v>-12.69532875</v>
      </c>
      <c r="K2708">
        <f t="shared" si="214"/>
        <v>-1.8706343399999998</v>
      </c>
      <c r="L2708">
        <f t="shared" si="211"/>
        <v>-5.0056869200000005</v>
      </c>
      <c r="M2708">
        <f t="shared" si="212"/>
        <v>-15.228419629999999</v>
      </c>
      <c r="N2708">
        <f>M2708-'Projectile Motion Calculations'!$D$2</f>
        <v>-825.27194141554901</v>
      </c>
      <c r="P2708">
        <f t="shared" si="213"/>
        <v>-0.68825721748378388</v>
      </c>
    </row>
    <row r="2709" spans="1:16" x14ac:dyDescent="0.2">
      <c r="A2709">
        <f t="shared" si="210"/>
        <v>-0.13083333333333358</v>
      </c>
      <c r="C2709">
        <f>('Raw Data'!A2707+'Raw Data'!B2707)*128.337</f>
        <v>0</v>
      </c>
      <c r="D2709">
        <f>('Raw Data'!C2707+'Raw Data'!D2707)*128.419</f>
        <v>-1.25465363</v>
      </c>
      <c r="E2709">
        <f>('Raw Data'!E2707+'Raw Data'!F2707+'Raw Data'!G2707+'Raw Data'!H2707)*259.538</f>
        <v>-2.53309088</v>
      </c>
      <c r="G2709">
        <f>('Raw Data'!I2707+'Raw Data'!J2707)*127.233</f>
        <v>-1.24306641</v>
      </c>
      <c r="H2709">
        <f>('Raw Data'!K2707+'Raw Data'!L2707)*128.041</f>
        <v>-4.3790022000000004</v>
      </c>
      <c r="I2709">
        <f>('Raw Data'!M2707+'Raw Data'!N2707+'Raw Data'!O2707+'Raw Data'!P2707)*260.417</f>
        <v>-13.968767879999998</v>
      </c>
      <c r="K2709">
        <f t="shared" si="214"/>
        <v>-1.24306641</v>
      </c>
      <c r="L2709">
        <f t="shared" si="211"/>
        <v>-5.6336558300000004</v>
      </c>
      <c r="M2709">
        <f t="shared" si="212"/>
        <v>-16.501858759999998</v>
      </c>
      <c r="N2709">
        <f>M2709-'Projectile Motion Calculations'!$D$2</f>
        <v>-826.54538054554905</v>
      </c>
      <c r="P2709">
        <f t="shared" si="213"/>
        <v>-0.68825721748378388</v>
      </c>
    </row>
    <row r="2710" spans="1:16" x14ac:dyDescent="0.2">
      <c r="A2710">
        <f t="shared" si="210"/>
        <v>-0.13000000000000025</v>
      </c>
      <c r="C2710">
        <f>('Raw Data'!A2708+'Raw Data'!B2708)*128.337</f>
        <v>-0.62756792999999989</v>
      </c>
      <c r="D2710">
        <f>('Raw Data'!C2708+'Raw Data'!D2708)*128.419</f>
        <v>-1.25465363</v>
      </c>
      <c r="E2710">
        <f>('Raw Data'!E2708+'Raw Data'!F2708+'Raw Data'!G2708+'Raw Data'!H2708)*259.538</f>
        <v>-2.53309088</v>
      </c>
      <c r="G2710">
        <f>('Raw Data'!I2708+'Raw Data'!J2708)*127.233</f>
        <v>-1.24306641</v>
      </c>
      <c r="H2710">
        <f>('Raw Data'!K2708+'Raw Data'!L2708)*128.041</f>
        <v>-5.0038422800000006</v>
      </c>
      <c r="I2710">
        <f>('Raw Data'!M2708+'Raw Data'!N2708+'Raw Data'!O2708+'Raw Data'!P2708)*260.417</f>
        <v>-12.69532875</v>
      </c>
      <c r="K2710">
        <f t="shared" si="214"/>
        <v>-1.8706343399999998</v>
      </c>
      <c r="L2710">
        <f t="shared" si="211"/>
        <v>-6.2584959100000006</v>
      </c>
      <c r="M2710">
        <f t="shared" si="212"/>
        <v>-15.228419629999999</v>
      </c>
      <c r="N2710">
        <f>M2710-'Projectile Motion Calculations'!$D$2</f>
        <v>-825.27194141554901</v>
      </c>
      <c r="P2710">
        <f t="shared" si="213"/>
        <v>-0.68772661784628386</v>
      </c>
    </row>
    <row r="2711" spans="1:16" x14ac:dyDescent="0.2">
      <c r="A2711">
        <f t="shared" si="210"/>
        <v>-0.12916666666666693</v>
      </c>
      <c r="C2711">
        <f>('Raw Data'!A2709+'Raw Data'!B2709)*128.337</f>
        <v>-0.62628455999999988</v>
      </c>
      <c r="D2711">
        <f>('Raw Data'!C2709+'Raw Data'!D2709)*128.419</f>
        <v>-1.25465363</v>
      </c>
      <c r="E2711">
        <f>('Raw Data'!E2709+'Raw Data'!F2709+'Raw Data'!G2709+'Raw Data'!H2709)*259.538</f>
        <v>-2.53309088</v>
      </c>
      <c r="G2711">
        <f>('Raw Data'!I2709+'Raw Data'!J2709)*127.233</f>
        <v>-1.24306641</v>
      </c>
      <c r="H2711">
        <f>('Raw Data'!K2709+'Raw Data'!L2709)*128.041</f>
        <v>-5.0038422800000006</v>
      </c>
      <c r="I2711">
        <f>('Raw Data'!M2709+'Raw Data'!N2709+'Raw Data'!O2709+'Raw Data'!P2709)*260.417</f>
        <v>-12.69532875</v>
      </c>
      <c r="K2711">
        <f t="shared" si="214"/>
        <v>-1.8693509699999997</v>
      </c>
      <c r="L2711">
        <f t="shared" si="211"/>
        <v>-6.2584959100000006</v>
      </c>
      <c r="M2711">
        <f t="shared" si="212"/>
        <v>-15.228419629999999</v>
      </c>
      <c r="N2711">
        <f>M2711-'Projectile Motion Calculations'!$D$2</f>
        <v>-825.27194141554901</v>
      </c>
      <c r="P2711">
        <f t="shared" si="213"/>
        <v>-0.68825721748378388</v>
      </c>
    </row>
    <row r="2712" spans="1:16" x14ac:dyDescent="0.2">
      <c r="A2712">
        <f t="shared" si="210"/>
        <v>-0.1283333333333336</v>
      </c>
      <c r="C2712">
        <f>('Raw Data'!A2710+'Raw Data'!B2710)*128.337</f>
        <v>0</v>
      </c>
      <c r="D2712">
        <f>('Raw Data'!C2710+'Raw Data'!D2710)*128.419</f>
        <v>-1.88133835</v>
      </c>
      <c r="E2712">
        <f>('Raw Data'!E2710+'Raw Data'!F2710+'Raw Data'!G2710+'Raw Data'!H2710)*259.538</f>
        <v>-2.53309088</v>
      </c>
      <c r="G2712">
        <f>('Raw Data'!I2710+'Raw Data'!J2710)*127.233</f>
        <v>-1.8576018000000001</v>
      </c>
      <c r="H2712">
        <f>('Raw Data'!K2710+'Raw Data'!L2710)*128.041</f>
        <v>-5.0038422800000006</v>
      </c>
      <c r="I2712">
        <f>('Raw Data'!M2710+'Raw Data'!N2710+'Raw Data'!O2710+'Raw Data'!P2710)*260.417</f>
        <v>-13.968767879999998</v>
      </c>
      <c r="K2712">
        <f t="shared" si="214"/>
        <v>-1.8576018000000001</v>
      </c>
      <c r="L2712">
        <f t="shared" si="211"/>
        <v>-6.8851806300000007</v>
      </c>
      <c r="M2712">
        <f t="shared" si="212"/>
        <v>-16.501858759999998</v>
      </c>
      <c r="N2712">
        <f>M2712-'Projectile Motion Calculations'!$D$2</f>
        <v>-826.54538054554905</v>
      </c>
      <c r="P2712">
        <f t="shared" si="213"/>
        <v>-0.68825721748378388</v>
      </c>
    </row>
    <row r="2713" spans="1:16" x14ac:dyDescent="0.2">
      <c r="A2713">
        <f t="shared" si="210"/>
        <v>-0.12750000000000028</v>
      </c>
      <c r="C2713">
        <f>('Raw Data'!A2711+'Raw Data'!B2711)*128.337</f>
        <v>-0.62756792999999989</v>
      </c>
      <c r="D2713">
        <f>('Raw Data'!C2711+'Raw Data'!D2711)*128.419</f>
        <v>-1.25465363</v>
      </c>
      <c r="E2713">
        <f>('Raw Data'!E2711+'Raw Data'!F2711+'Raw Data'!G2711+'Raw Data'!H2711)*259.538</f>
        <v>-2.53309088</v>
      </c>
      <c r="G2713">
        <f>('Raw Data'!I2711+'Raw Data'!J2711)*127.233</f>
        <v>-1.8576018000000001</v>
      </c>
      <c r="H2713">
        <f>('Raw Data'!K2711+'Raw Data'!L2711)*128.041</f>
        <v>-4.3790022000000004</v>
      </c>
      <c r="I2713">
        <f>('Raw Data'!M2711+'Raw Data'!N2711+'Raw Data'!O2711+'Raw Data'!P2711)*260.417</f>
        <v>-12.69532875</v>
      </c>
      <c r="K2713">
        <f t="shared" si="214"/>
        <v>-2.48516973</v>
      </c>
      <c r="L2713">
        <f t="shared" si="211"/>
        <v>-5.6336558300000004</v>
      </c>
      <c r="M2713">
        <f t="shared" si="212"/>
        <v>-15.228419629999999</v>
      </c>
      <c r="N2713">
        <f>M2713-'Projectile Motion Calculations'!$D$2</f>
        <v>-825.27194141554901</v>
      </c>
      <c r="P2713">
        <f t="shared" si="213"/>
        <v>-0.68825830255461717</v>
      </c>
    </row>
    <row r="2714" spans="1:16" x14ac:dyDescent="0.2">
      <c r="A2714">
        <f t="shared" si="210"/>
        <v>-0.12666666666666695</v>
      </c>
      <c r="C2714">
        <f>('Raw Data'!A2712+'Raw Data'!B2712)*128.337</f>
        <v>-0.62756792999999989</v>
      </c>
      <c r="D2714">
        <f>('Raw Data'!C2712+'Raw Data'!D2712)*128.419</f>
        <v>-1.25465363</v>
      </c>
      <c r="E2714">
        <f>('Raw Data'!E2712+'Raw Data'!F2712+'Raw Data'!G2712+'Raw Data'!H2712)*259.538</f>
        <v>-2.53309088</v>
      </c>
      <c r="G2714">
        <f>('Raw Data'!I2712+'Raw Data'!J2712)*127.233</f>
        <v>-1.2367047600000001</v>
      </c>
      <c r="H2714">
        <f>('Raw Data'!K2712+'Raw Data'!L2712)*128.041</f>
        <v>-4.3790022000000004</v>
      </c>
      <c r="I2714">
        <f>('Raw Data'!M2712+'Raw Data'!N2712+'Raw Data'!O2712+'Raw Data'!P2712)*260.417</f>
        <v>-13.971372049999999</v>
      </c>
      <c r="K2714">
        <f t="shared" si="214"/>
        <v>-1.86427269</v>
      </c>
      <c r="L2714">
        <f t="shared" si="211"/>
        <v>-5.6336558300000004</v>
      </c>
      <c r="M2714">
        <f t="shared" si="212"/>
        <v>-16.504462929999999</v>
      </c>
      <c r="N2714">
        <f>M2714-'Projectile Motion Calculations'!$D$2</f>
        <v>-826.54798471554909</v>
      </c>
      <c r="P2714">
        <f t="shared" si="213"/>
        <v>-0.68720284802128384</v>
      </c>
    </row>
    <row r="2715" spans="1:16" x14ac:dyDescent="0.2">
      <c r="A2715">
        <f t="shared" si="210"/>
        <v>-0.12583333333333363</v>
      </c>
      <c r="C2715">
        <f>('Raw Data'!A2713+'Raw Data'!B2713)*128.337</f>
        <v>-0.62628455999999988</v>
      </c>
      <c r="D2715">
        <f>('Raw Data'!C2713+'Raw Data'!D2713)*128.419</f>
        <v>-0.62668471999999997</v>
      </c>
      <c r="E2715">
        <f>('Raw Data'!E2713+'Raw Data'!F2713+'Raw Data'!G2713+'Raw Data'!H2713)*259.538</f>
        <v>0</v>
      </c>
      <c r="G2715">
        <f>('Raw Data'!I2713+'Raw Data'!J2713)*127.233</f>
        <v>-0.62216936999999994</v>
      </c>
      <c r="H2715">
        <f>('Raw Data'!K2713+'Raw Data'!L2713)*128.041</f>
        <v>-4.3790022000000004</v>
      </c>
      <c r="I2715">
        <f>('Raw Data'!M2713+'Raw Data'!N2713+'Raw Data'!O2713+'Raw Data'!P2713)*260.417</f>
        <v>-12.69532875</v>
      </c>
      <c r="K2715">
        <f t="shared" si="214"/>
        <v>-1.2484539299999997</v>
      </c>
      <c r="L2715">
        <f t="shared" si="211"/>
        <v>-5.0056869200000005</v>
      </c>
      <c r="M2715">
        <f t="shared" si="212"/>
        <v>-12.69532875</v>
      </c>
      <c r="N2715">
        <f>M2715-'Projectile Motion Calculations'!$D$2</f>
        <v>-822.73885053554909</v>
      </c>
      <c r="P2715">
        <f t="shared" si="213"/>
        <v>-0.68720284802128384</v>
      </c>
    </row>
    <row r="2716" spans="1:16" x14ac:dyDescent="0.2">
      <c r="A2716">
        <f t="shared" si="210"/>
        <v>-0.12500000000000031</v>
      </c>
      <c r="C2716">
        <f>('Raw Data'!A2714+'Raw Data'!B2714)*128.337</f>
        <v>-0.62756792999999989</v>
      </c>
      <c r="D2716">
        <f>('Raw Data'!C2714+'Raw Data'!D2714)*128.419</f>
        <v>-1.88133835</v>
      </c>
      <c r="E2716">
        <f>('Raw Data'!E2714+'Raw Data'!F2714+'Raw Data'!G2714+'Raw Data'!H2714)*259.538</f>
        <v>-2.53309088</v>
      </c>
      <c r="G2716">
        <f>('Raw Data'!I2714+'Raw Data'!J2714)*127.233</f>
        <v>-1.24306641</v>
      </c>
      <c r="H2716">
        <f>('Raw Data'!K2714+'Raw Data'!L2714)*128.041</f>
        <v>-5.0038422800000006</v>
      </c>
      <c r="I2716">
        <f>('Raw Data'!M2714+'Raw Data'!N2714+'Raw Data'!O2714+'Raw Data'!P2714)*260.417</f>
        <v>-13.971372049999999</v>
      </c>
      <c r="K2716">
        <f t="shared" si="214"/>
        <v>-1.8706343399999998</v>
      </c>
      <c r="L2716">
        <f t="shared" si="211"/>
        <v>-6.8851806300000007</v>
      </c>
      <c r="M2716">
        <f t="shared" si="212"/>
        <v>-16.504462929999999</v>
      </c>
      <c r="N2716">
        <f>M2716-'Projectile Motion Calculations'!$D$2</f>
        <v>-826.54798471554909</v>
      </c>
      <c r="P2716">
        <f t="shared" si="213"/>
        <v>-0.68825830255461717</v>
      </c>
    </row>
    <row r="2717" spans="1:16" x14ac:dyDescent="0.2">
      <c r="A2717">
        <f t="shared" si="210"/>
        <v>-0.12416666666666698</v>
      </c>
      <c r="C2717">
        <f>('Raw Data'!A2715+'Raw Data'!B2715)*128.337</f>
        <v>0</v>
      </c>
      <c r="D2717">
        <f>('Raw Data'!C2715+'Raw Data'!D2715)*128.419</f>
        <v>-1.25465363</v>
      </c>
      <c r="E2717">
        <f>('Raw Data'!E2715+'Raw Data'!F2715+'Raw Data'!G2715+'Raw Data'!H2715)*259.538</f>
        <v>-2.53309088</v>
      </c>
      <c r="G2717">
        <f>('Raw Data'!I2715+'Raw Data'!J2715)*127.233</f>
        <v>-1.8576018000000001</v>
      </c>
      <c r="H2717">
        <f>('Raw Data'!K2715+'Raw Data'!L2715)*128.041</f>
        <v>-4.3790022000000004</v>
      </c>
      <c r="I2717">
        <f>('Raw Data'!M2715+'Raw Data'!N2715+'Raw Data'!O2715+'Raw Data'!P2715)*260.417</f>
        <v>-12.69532875</v>
      </c>
      <c r="K2717">
        <f t="shared" si="214"/>
        <v>-1.8576018000000001</v>
      </c>
      <c r="L2717">
        <f t="shared" si="211"/>
        <v>-5.6336558300000004</v>
      </c>
      <c r="M2717">
        <f t="shared" si="212"/>
        <v>-15.228419629999999</v>
      </c>
      <c r="N2717">
        <f>M2717-'Projectile Motion Calculations'!$D$2</f>
        <v>-825.27194141554901</v>
      </c>
      <c r="P2717">
        <f t="shared" si="213"/>
        <v>-0.6877266178462953</v>
      </c>
    </row>
    <row r="2718" spans="1:16" x14ac:dyDescent="0.2">
      <c r="A2718">
        <f t="shared" si="210"/>
        <v>-0.12333333333333364</v>
      </c>
      <c r="C2718">
        <f>('Raw Data'!A2716+'Raw Data'!B2716)*128.337</f>
        <v>-0.62756792999999989</v>
      </c>
      <c r="D2718">
        <f>('Raw Data'!C2716+'Raw Data'!D2716)*128.419</f>
        <v>-1.25465363</v>
      </c>
      <c r="E2718">
        <f>('Raw Data'!E2716+'Raw Data'!F2716+'Raw Data'!G2716+'Raw Data'!H2716)*259.538</f>
        <v>-2.53309088</v>
      </c>
      <c r="G2718">
        <f>('Raw Data'!I2716+'Raw Data'!J2716)*127.233</f>
        <v>-1.24306641</v>
      </c>
      <c r="H2718">
        <f>('Raw Data'!K2716+'Raw Data'!L2716)*128.041</f>
        <v>-3.7516012999999999</v>
      </c>
      <c r="I2718">
        <f>('Raw Data'!M2716+'Raw Data'!N2716+'Raw Data'!O2716+'Raw Data'!P2716)*260.417</f>
        <v>-12.69532875</v>
      </c>
      <c r="K2718">
        <f t="shared" si="214"/>
        <v>-1.8706343399999998</v>
      </c>
      <c r="L2718">
        <f t="shared" si="211"/>
        <v>-5.0062549299999999</v>
      </c>
      <c r="M2718">
        <f t="shared" si="212"/>
        <v>-15.228419629999999</v>
      </c>
      <c r="N2718">
        <f>M2718-'Projectile Motion Calculations'!$D$2</f>
        <v>-825.27194141554901</v>
      </c>
      <c r="P2718">
        <f t="shared" si="213"/>
        <v>-0.68825070705879532</v>
      </c>
    </row>
    <row r="2719" spans="1:16" x14ac:dyDescent="0.2">
      <c r="A2719">
        <f t="shared" si="210"/>
        <v>-0.1225000000000003</v>
      </c>
      <c r="C2719">
        <f>('Raw Data'!A2717+'Raw Data'!B2717)*128.337</f>
        <v>-0.62756792999999989</v>
      </c>
      <c r="D2719">
        <f>('Raw Data'!C2717+'Raw Data'!D2717)*128.419</f>
        <v>-1.25465363</v>
      </c>
      <c r="E2719">
        <f>('Raw Data'!E2717+'Raw Data'!F2717+'Raw Data'!G2717+'Raw Data'!H2717)*259.538</f>
        <v>-2.53309088</v>
      </c>
      <c r="G2719">
        <f>('Raw Data'!I2717+'Raw Data'!J2717)*127.233</f>
        <v>-1.24306641</v>
      </c>
      <c r="H2719">
        <f>('Raw Data'!K2717+'Raw Data'!L2717)*128.041</f>
        <v>-3.7516012999999999</v>
      </c>
      <c r="I2719">
        <f>('Raw Data'!M2717+'Raw Data'!N2717+'Raw Data'!O2717+'Raw Data'!P2717)*260.417</f>
        <v>-13.95314286</v>
      </c>
      <c r="K2719">
        <f t="shared" si="214"/>
        <v>-1.8706343399999998</v>
      </c>
      <c r="L2719">
        <f t="shared" si="211"/>
        <v>-5.0062549299999999</v>
      </c>
      <c r="M2719">
        <f t="shared" si="212"/>
        <v>-16.486233739999999</v>
      </c>
      <c r="N2719">
        <f>M2719-'Projectile Motion Calculations'!$D$2</f>
        <v>-826.52975552554904</v>
      </c>
      <c r="P2719">
        <f t="shared" si="213"/>
        <v>-0.68825070705879532</v>
      </c>
    </row>
    <row r="2720" spans="1:16" x14ac:dyDescent="0.2">
      <c r="A2720">
        <f t="shared" si="210"/>
        <v>-0.12166666666666696</v>
      </c>
      <c r="C2720">
        <f>('Raw Data'!A2718+'Raw Data'!B2718)*128.337</f>
        <v>-0.62756792999999989</v>
      </c>
      <c r="D2720">
        <f>('Raw Data'!C2718+'Raw Data'!D2718)*128.419</f>
        <v>-1.25465363</v>
      </c>
      <c r="E2720">
        <f>('Raw Data'!E2718+'Raw Data'!F2718+'Raw Data'!G2718+'Raw Data'!H2718)*259.538</f>
        <v>-2.53309088</v>
      </c>
      <c r="G2720">
        <f>('Raw Data'!I2718+'Raw Data'!J2718)*127.233</f>
        <v>-1.24306641</v>
      </c>
      <c r="H2720">
        <f>('Raw Data'!K2718+'Raw Data'!L2718)*128.041</f>
        <v>-4.3790022000000004</v>
      </c>
      <c r="I2720">
        <f>('Raw Data'!M2718+'Raw Data'!N2718+'Raw Data'!O2718+'Raw Data'!P2718)*260.417</f>
        <v>-12.69532875</v>
      </c>
      <c r="K2720">
        <f t="shared" si="214"/>
        <v>-1.8706343399999998</v>
      </c>
      <c r="L2720">
        <f t="shared" si="211"/>
        <v>-5.6336558300000004</v>
      </c>
      <c r="M2720">
        <f t="shared" si="212"/>
        <v>-15.228419629999999</v>
      </c>
      <c r="N2720">
        <f>M2720-'Projectile Motion Calculations'!$D$2</f>
        <v>-825.27194141554901</v>
      </c>
      <c r="P2720">
        <f t="shared" si="213"/>
        <v>-0.68825542652129534</v>
      </c>
    </row>
    <row r="2721" spans="1:16" x14ac:dyDescent="0.2">
      <c r="A2721">
        <f t="shared" si="210"/>
        <v>-0.12083333333333363</v>
      </c>
      <c r="C2721">
        <f>('Raw Data'!A2719+'Raw Data'!B2719)*128.337</f>
        <v>-0.62756792999999989</v>
      </c>
      <c r="D2721">
        <f>('Raw Data'!C2719+'Raw Data'!D2719)*128.419</f>
        <v>-1.8749174000000002</v>
      </c>
      <c r="E2721">
        <f>('Raw Data'!E2719+'Raw Data'!F2719+'Raw Data'!G2719+'Raw Data'!H2719)*259.538</f>
        <v>-3.8022317000000001</v>
      </c>
      <c r="G2721">
        <f>('Raw Data'!I2719+'Raw Data'!J2719)*127.233</f>
        <v>-1.24306641</v>
      </c>
      <c r="H2721">
        <f>('Raw Data'!K2719+'Raw Data'!L2719)*128.041</f>
        <v>-3.7516012999999999</v>
      </c>
      <c r="I2721">
        <f>('Raw Data'!M2719+'Raw Data'!N2719+'Raw Data'!O2719+'Raw Data'!P2719)*260.417</f>
        <v>-12.69532875</v>
      </c>
      <c r="K2721">
        <f t="shared" si="214"/>
        <v>-1.8706343399999998</v>
      </c>
      <c r="L2721">
        <f t="shared" si="211"/>
        <v>-5.6265187000000001</v>
      </c>
      <c r="M2721">
        <f t="shared" si="212"/>
        <v>-16.497560450000002</v>
      </c>
      <c r="N2721">
        <f>M2721-'Projectile Motion Calculations'!$D$2</f>
        <v>-826.54108223554908</v>
      </c>
      <c r="P2721">
        <f t="shared" si="213"/>
        <v>-0.68825542652129534</v>
      </c>
    </row>
    <row r="2722" spans="1:16" x14ac:dyDescent="0.2">
      <c r="A2722">
        <f t="shared" si="210"/>
        <v>-0.12000000000000029</v>
      </c>
      <c r="C2722">
        <f>('Raw Data'!A2720+'Raw Data'!B2720)*128.337</f>
        <v>-0.62756792999999989</v>
      </c>
      <c r="D2722">
        <f>('Raw Data'!C2720+'Raw Data'!D2720)*128.419</f>
        <v>-1.25465363</v>
      </c>
      <c r="E2722">
        <f>('Raw Data'!E2720+'Raw Data'!F2720+'Raw Data'!G2720+'Raw Data'!H2720)*259.538</f>
        <v>-2.53309088</v>
      </c>
      <c r="G2722">
        <f>('Raw Data'!I2720+'Raw Data'!J2720)*127.233</f>
        <v>-1.24306641</v>
      </c>
      <c r="H2722">
        <f>('Raw Data'!K2720+'Raw Data'!L2720)*128.041</f>
        <v>-5.0038422800000006</v>
      </c>
      <c r="I2722">
        <f>('Raw Data'!M2720+'Raw Data'!N2720+'Raw Data'!O2720+'Raw Data'!P2720)*260.417</f>
        <v>-12.69532875</v>
      </c>
      <c r="K2722">
        <f t="shared" si="214"/>
        <v>-1.8706343399999998</v>
      </c>
      <c r="L2722">
        <f t="shared" si="211"/>
        <v>-6.2584959100000006</v>
      </c>
      <c r="M2722">
        <f t="shared" si="212"/>
        <v>-15.228419629999999</v>
      </c>
      <c r="N2722">
        <f>M2722-'Projectile Motion Calculations'!$D$2</f>
        <v>-825.27194141554901</v>
      </c>
      <c r="P2722">
        <f t="shared" si="213"/>
        <v>-0.68825542652129534</v>
      </c>
    </row>
    <row r="2723" spans="1:16" x14ac:dyDescent="0.2">
      <c r="A2723">
        <f t="shared" si="210"/>
        <v>-0.11916666666666695</v>
      </c>
      <c r="C2723">
        <f>('Raw Data'!A2721+'Raw Data'!B2721)*128.337</f>
        <v>-0.62756792999999989</v>
      </c>
      <c r="D2723">
        <f>('Raw Data'!C2721+'Raw Data'!D2721)*128.419</f>
        <v>-1.25465363</v>
      </c>
      <c r="E2723">
        <f>('Raw Data'!E2721+'Raw Data'!F2721+'Raw Data'!G2721+'Raw Data'!H2721)*259.538</f>
        <v>-3.8022317000000001</v>
      </c>
      <c r="G2723">
        <f>('Raw Data'!I2721+'Raw Data'!J2721)*127.233</f>
        <v>-1.24306641</v>
      </c>
      <c r="H2723">
        <f>('Raw Data'!K2721+'Raw Data'!L2721)*128.041</f>
        <v>-3.7516012999999999</v>
      </c>
      <c r="I2723">
        <f>('Raw Data'!M2721+'Raw Data'!N2721+'Raw Data'!O2721+'Raw Data'!P2721)*260.417</f>
        <v>-12.69532875</v>
      </c>
      <c r="K2723">
        <f t="shared" si="214"/>
        <v>-1.8706343399999998</v>
      </c>
      <c r="L2723">
        <f t="shared" si="211"/>
        <v>-5.0062549299999999</v>
      </c>
      <c r="M2723">
        <f t="shared" si="212"/>
        <v>-16.497560450000002</v>
      </c>
      <c r="N2723">
        <f>M2723-'Projectile Motion Calculations'!$D$2</f>
        <v>-826.54108223554908</v>
      </c>
      <c r="P2723">
        <f t="shared" si="213"/>
        <v>-0.68825542652129534</v>
      </c>
    </row>
    <row r="2724" spans="1:16" x14ac:dyDescent="0.2">
      <c r="A2724">
        <f t="shared" si="210"/>
        <v>-0.11833333333333361</v>
      </c>
      <c r="C2724">
        <f>('Raw Data'!A2722+'Raw Data'!B2722)*128.337</f>
        <v>0</v>
      </c>
      <c r="D2724">
        <f>('Raw Data'!C2722+'Raw Data'!D2722)*128.419</f>
        <v>-1.25465363</v>
      </c>
      <c r="E2724">
        <f>('Raw Data'!E2722+'Raw Data'!F2722+'Raw Data'!G2722+'Raw Data'!H2722)*259.538</f>
        <v>-2.53309088</v>
      </c>
      <c r="G2724">
        <f>('Raw Data'!I2722+'Raw Data'!J2722)*127.233</f>
        <v>-1.8576018000000001</v>
      </c>
      <c r="H2724">
        <f>('Raw Data'!K2722+'Raw Data'!L2722)*128.041</f>
        <v>-5.0038422800000006</v>
      </c>
      <c r="I2724">
        <f>('Raw Data'!M2722+'Raw Data'!N2722+'Raw Data'!O2722+'Raw Data'!P2722)*260.417</f>
        <v>-12.69532875</v>
      </c>
      <c r="K2724">
        <f t="shared" si="214"/>
        <v>-1.8576018000000001</v>
      </c>
      <c r="L2724">
        <f t="shared" si="211"/>
        <v>-6.2584959100000006</v>
      </c>
      <c r="M2724">
        <f t="shared" si="212"/>
        <v>-15.228419629999999</v>
      </c>
      <c r="N2724">
        <f>M2724-'Projectile Motion Calculations'!$D$2</f>
        <v>-825.27194141554901</v>
      </c>
      <c r="P2724">
        <f t="shared" si="213"/>
        <v>-0.68825721748379531</v>
      </c>
    </row>
    <row r="2725" spans="1:16" x14ac:dyDescent="0.2">
      <c r="A2725">
        <f t="shared" si="210"/>
        <v>-0.11750000000000027</v>
      </c>
      <c r="C2725">
        <f>('Raw Data'!A2723+'Raw Data'!B2723)*128.337</f>
        <v>0</v>
      </c>
      <c r="D2725">
        <f>('Raw Data'!C2723+'Raw Data'!D2723)*128.419</f>
        <v>-1.25465363</v>
      </c>
      <c r="E2725">
        <f>('Raw Data'!E2723+'Raw Data'!F2723+'Raw Data'!G2723+'Raw Data'!H2723)*259.538</f>
        <v>-2.53309088</v>
      </c>
      <c r="G2725">
        <f>('Raw Data'!I2723+'Raw Data'!J2723)*127.233</f>
        <v>-1.2367047600000001</v>
      </c>
      <c r="H2725">
        <f>('Raw Data'!K2723+'Raw Data'!L2723)*128.041</f>
        <v>-3.7516012999999999</v>
      </c>
      <c r="I2725">
        <f>('Raw Data'!M2723+'Raw Data'!N2723+'Raw Data'!O2723+'Raw Data'!P2723)*260.417</f>
        <v>-13.968767879999998</v>
      </c>
      <c r="K2725">
        <f t="shared" si="214"/>
        <v>-1.2367047600000001</v>
      </c>
      <c r="L2725">
        <f t="shared" si="211"/>
        <v>-5.0062549299999999</v>
      </c>
      <c r="M2725">
        <f t="shared" si="212"/>
        <v>-16.501858759999998</v>
      </c>
      <c r="N2725">
        <f>M2725-'Projectile Motion Calculations'!$D$2</f>
        <v>-826.54538054554905</v>
      </c>
      <c r="P2725">
        <f t="shared" si="213"/>
        <v>-0.68825829889212864</v>
      </c>
    </row>
    <row r="2726" spans="1:16" x14ac:dyDescent="0.2">
      <c r="A2726">
        <f t="shared" si="210"/>
        <v>-0.11666666666666693</v>
      </c>
      <c r="C2726">
        <f>('Raw Data'!A2724+'Raw Data'!B2724)*128.337</f>
        <v>-0.62756792999999989</v>
      </c>
      <c r="D2726">
        <f>('Raw Data'!C2724+'Raw Data'!D2724)*128.419</f>
        <v>-1.25465363</v>
      </c>
      <c r="E2726">
        <f>('Raw Data'!E2724+'Raw Data'!F2724+'Raw Data'!G2724+'Raw Data'!H2724)*259.538</f>
        <v>-2.5356862599999999</v>
      </c>
      <c r="G2726">
        <f>('Raw Data'!I2724+'Raw Data'!J2724)*127.233</f>
        <v>-0.62216936999999994</v>
      </c>
      <c r="H2726">
        <f>('Raw Data'!K2724+'Raw Data'!L2724)*128.041</f>
        <v>-3.7516012999999999</v>
      </c>
      <c r="I2726">
        <f>('Raw Data'!M2724+'Raw Data'!N2724+'Raw Data'!O2724+'Raw Data'!P2724)*260.417</f>
        <v>-12.69532875</v>
      </c>
      <c r="K2726">
        <f t="shared" si="214"/>
        <v>-1.2497372999999998</v>
      </c>
      <c r="L2726">
        <f t="shared" si="211"/>
        <v>-5.0062549299999999</v>
      </c>
      <c r="M2726">
        <f t="shared" si="212"/>
        <v>-15.23101501</v>
      </c>
      <c r="N2726">
        <f>M2726-'Projectile Motion Calculations'!$D$2</f>
        <v>-825.27453679554901</v>
      </c>
      <c r="P2726">
        <f t="shared" si="213"/>
        <v>-0.68772769925462862</v>
      </c>
    </row>
    <row r="2727" spans="1:16" x14ac:dyDescent="0.2">
      <c r="A2727">
        <f t="shared" si="210"/>
        <v>-0.11583333333333359</v>
      </c>
      <c r="C2727">
        <f>('Raw Data'!A2725+'Raw Data'!B2725)*128.337</f>
        <v>0</v>
      </c>
      <c r="D2727">
        <f>('Raw Data'!C2725+'Raw Data'!D2725)*128.419</f>
        <v>-1.25465363</v>
      </c>
      <c r="E2727">
        <f>('Raw Data'!E2725+'Raw Data'!F2725+'Raw Data'!G2725+'Raw Data'!H2725)*259.538</f>
        <v>-2.53309088</v>
      </c>
      <c r="G2727">
        <f>('Raw Data'!I2725+'Raw Data'!J2725)*127.233</f>
        <v>-1.24306641</v>
      </c>
      <c r="H2727">
        <f>('Raw Data'!K2725+'Raw Data'!L2725)*128.041</f>
        <v>-3.7516012999999999</v>
      </c>
      <c r="I2727">
        <f>('Raw Data'!M2725+'Raw Data'!N2725+'Raw Data'!O2725+'Raw Data'!P2725)*260.417</f>
        <v>-12.69532875</v>
      </c>
      <c r="K2727">
        <f t="shared" si="214"/>
        <v>-1.24306641</v>
      </c>
      <c r="L2727">
        <f t="shared" si="211"/>
        <v>-5.0062549299999999</v>
      </c>
      <c r="M2727">
        <f t="shared" si="212"/>
        <v>-15.228419629999999</v>
      </c>
      <c r="N2727">
        <f>M2727-'Projectile Motion Calculations'!$D$2</f>
        <v>-825.27194141554901</v>
      </c>
      <c r="P2727">
        <f t="shared" si="213"/>
        <v>-0.68719889057962869</v>
      </c>
    </row>
    <row r="2728" spans="1:16" x14ac:dyDescent="0.2">
      <c r="A2728">
        <f t="shared" si="210"/>
        <v>-0.11500000000000025</v>
      </c>
      <c r="C2728">
        <f>('Raw Data'!A2726+'Raw Data'!B2726)*128.337</f>
        <v>-0.62756792999999989</v>
      </c>
      <c r="D2728">
        <f>('Raw Data'!C2726+'Raw Data'!D2726)*128.419</f>
        <v>-1.25465363</v>
      </c>
      <c r="E2728">
        <f>('Raw Data'!E2726+'Raw Data'!F2726+'Raw Data'!G2726+'Raw Data'!H2726)*259.538</f>
        <v>-1.26654544</v>
      </c>
      <c r="G2728">
        <f>('Raw Data'!I2726+'Raw Data'!J2726)*127.233</f>
        <v>-1.24306641</v>
      </c>
      <c r="H2728">
        <f>('Raw Data'!K2726+'Raw Data'!L2726)*128.041</f>
        <v>-3.7516012999999999</v>
      </c>
      <c r="I2728">
        <f>('Raw Data'!M2726+'Raw Data'!N2726+'Raw Data'!O2726+'Raw Data'!P2726)*260.417</f>
        <v>-12.69532875</v>
      </c>
      <c r="K2728">
        <f t="shared" si="214"/>
        <v>-1.8706343399999998</v>
      </c>
      <c r="L2728">
        <f t="shared" si="211"/>
        <v>-5.0062549299999999</v>
      </c>
      <c r="M2728">
        <f t="shared" si="212"/>
        <v>-13.96187419</v>
      </c>
      <c r="N2728">
        <f>M2728-'Projectile Motion Calculations'!$D$2</f>
        <v>-824.00539597554905</v>
      </c>
      <c r="P2728">
        <f t="shared" si="213"/>
        <v>-0.68719889057962869</v>
      </c>
    </row>
    <row r="2729" spans="1:16" x14ac:dyDescent="0.2">
      <c r="A2729">
        <f t="shared" si="210"/>
        <v>-0.11416666666666692</v>
      </c>
      <c r="C2729">
        <f>('Raw Data'!A2727+'Raw Data'!B2727)*128.337</f>
        <v>-0.62756792999999989</v>
      </c>
      <c r="D2729">
        <f>('Raw Data'!C2727+'Raw Data'!D2727)*128.419</f>
        <v>-1.25465363</v>
      </c>
      <c r="E2729">
        <f>('Raw Data'!E2727+'Raw Data'!F2727+'Raw Data'!G2727+'Raw Data'!H2727)*259.538</f>
        <v>-2.53309088</v>
      </c>
      <c r="G2729">
        <f>('Raw Data'!I2727+'Raw Data'!J2727)*127.233</f>
        <v>-1.24306641</v>
      </c>
      <c r="H2729">
        <f>('Raw Data'!K2727+'Raw Data'!L2727)*128.041</f>
        <v>-4.3790022000000004</v>
      </c>
      <c r="I2729">
        <f>('Raw Data'!M2727+'Raw Data'!N2727+'Raw Data'!O2727+'Raw Data'!P2727)*260.417</f>
        <v>-12.69532875</v>
      </c>
      <c r="K2729">
        <f t="shared" si="214"/>
        <v>-1.8706343399999998</v>
      </c>
      <c r="L2729">
        <f t="shared" si="211"/>
        <v>-5.6336558300000004</v>
      </c>
      <c r="M2729">
        <f t="shared" si="212"/>
        <v>-15.228419629999999</v>
      </c>
      <c r="N2729">
        <f>M2729-'Projectile Motion Calculations'!$D$2</f>
        <v>-825.27194141554901</v>
      </c>
      <c r="P2729">
        <f t="shared" si="213"/>
        <v>-0.6877266178462953</v>
      </c>
    </row>
    <row r="2730" spans="1:16" x14ac:dyDescent="0.2">
      <c r="A2730">
        <f t="shared" si="210"/>
        <v>-0.11333333333333358</v>
      </c>
      <c r="C2730">
        <f>('Raw Data'!A2728+'Raw Data'!B2728)*128.337</f>
        <v>-0.62756792999999989</v>
      </c>
      <c r="D2730">
        <f>('Raw Data'!C2728+'Raw Data'!D2728)*128.419</f>
        <v>-1.25465363</v>
      </c>
      <c r="E2730">
        <f>('Raw Data'!E2728+'Raw Data'!F2728+'Raw Data'!G2728+'Raw Data'!H2728)*259.538</f>
        <v>-2.53309088</v>
      </c>
      <c r="G2730">
        <f>('Raw Data'!I2728+'Raw Data'!J2728)*127.233</f>
        <v>-1.8576018000000001</v>
      </c>
      <c r="H2730">
        <f>('Raw Data'!K2728+'Raw Data'!L2728)*128.041</f>
        <v>-4.3790022000000004</v>
      </c>
      <c r="I2730">
        <f>('Raw Data'!M2728+'Raw Data'!N2728+'Raw Data'!O2728+'Raw Data'!P2728)*260.417</f>
        <v>-12.69532875</v>
      </c>
      <c r="K2730">
        <f t="shared" si="214"/>
        <v>-2.48516973</v>
      </c>
      <c r="L2730">
        <f t="shared" si="211"/>
        <v>-5.6336558300000004</v>
      </c>
      <c r="M2730">
        <f t="shared" si="212"/>
        <v>-15.228419629999999</v>
      </c>
      <c r="N2730">
        <f>M2730-'Projectile Motion Calculations'!$D$2</f>
        <v>-825.27194141554901</v>
      </c>
      <c r="P2730">
        <f t="shared" si="213"/>
        <v>-0.6877266178462953</v>
      </c>
    </row>
    <row r="2731" spans="1:16" x14ac:dyDescent="0.2">
      <c r="A2731">
        <f t="shared" si="210"/>
        <v>-0.11250000000000024</v>
      </c>
      <c r="C2731">
        <f>('Raw Data'!A2729+'Raw Data'!B2729)*128.337</f>
        <v>0</v>
      </c>
      <c r="D2731">
        <f>('Raw Data'!C2729+'Raw Data'!D2729)*128.419</f>
        <v>-1.25465363</v>
      </c>
      <c r="E2731">
        <f>('Raw Data'!E2729+'Raw Data'!F2729+'Raw Data'!G2729+'Raw Data'!H2729)*259.538</f>
        <v>-2.53309088</v>
      </c>
      <c r="G2731">
        <f>('Raw Data'!I2729+'Raw Data'!J2729)*127.233</f>
        <v>-1.24306641</v>
      </c>
      <c r="H2731">
        <f>('Raw Data'!K2729+'Raw Data'!L2729)*128.041</f>
        <v>-5.0038422800000006</v>
      </c>
      <c r="I2731">
        <f>('Raw Data'!M2729+'Raw Data'!N2729+'Raw Data'!O2729+'Raw Data'!P2729)*260.417</f>
        <v>-12.69532875</v>
      </c>
      <c r="K2731">
        <f t="shared" si="214"/>
        <v>-1.24306641</v>
      </c>
      <c r="L2731">
        <f t="shared" si="211"/>
        <v>-6.2584959100000006</v>
      </c>
      <c r="M2731">
        <f t="shared" si="212"/>
        <v>-15.228419629999999</v>
      </c>
      <c r="N2731">
        <f>M2731-'Projectile Motion Calculations'!$D$2</f>
        <v>-825.27194141554901</v>
      </c>
      <c r="P2731">
        <f t="shared" si="213"/>
        <v>-0.68877951573379537</v>
      </c>
    </row>
    <row r="2732" spans="1:16" x14ac:dyDescent="0.2">
      <c r="A2732">
        <f t="shared" si="210"/>
        <v>-0.1116666666666669</v>
      </c>
      <c r="C2732">
        <f>('Raw Data'!A2730+'Raw Data'!B2730)*128.337</f>
        <v>-1.2538524899999999</v>
      </c>
      <c r="D2732">
        <f>('Raw Data'!C2730+'Raw Data'!D2730)*128.419</f>
        <v>-0.62796890999999999</v>
      </c>
      <c r="E2732">
        <f>('Raw Data'!E2730+'Raw Data'!F2730+'Raw Data'!G2730+'Raw Data'!H2730)*259.538</f>
        <v>-3.8022317000000001</v>
      </c>
      <c r="G2732">
        <f>('Raw Data'!I2730+'Raw Data'!J2730)*127.233</f>
        <v>-0.62216936999999994</v>
      </c>
      <c r="H2732">
        <f>('Raw Data'!K2730+'Raw Data'!L2730)*128.041</f>
        <v>-4.3790022000000004</v>
      </c>
      <c r="I2732">
        <f>('Raw Data'!M2730+'Raw Data'!N2730+'Raw Data'!O2730+'Raw Data'!P2730)*260.417</f>
        <v>-13.95314286</v>
      </c>
      <c r="K2732">
        <f t="shared" si="214"/>
        <v>-1.8760218599999998</v>
      </c>
      <c r="L2732">
        <f t="shared" si="211"/>
        <v>-5.0069711100000003</v>
      </c>
      <c r="M2732">
        <f t="shared" si="212"/>
        <v>-17.75537456</v>
      </c>
      <c r="N2732">
        <f>M2732-'Projectile Motion Calculations'!$D$2</f>
        <v>-827.798896345549</v>
      </c>
      <c r="P2732">
        <f t="shared" si="213"/>
        <v>-0.68877951573379537</v>
      </c>
    </row>
    <row r="2733" spans="1:16" x14ac:dyDescent="0.2">
      <c r="A2733">
        <f t="shared" si="210"/>
        <v>-0.11083333333333356</v>
      </c>
      <c r="C2733">
        <f>('Raw Data'!A2731+'Raw Data'!B2731)*128.337</f>
        <v>0</v>
      </c>
      <c r="D2733">
        <f>('Raw Data'!C2731+'Raw Data'!D2731)*128.419</f>
        <v>-0.62668471999999997</v>
      </c>
      <c r="E2733">
        <f>('Raw Data'!E2731+'Raw Data'!F2731+'Raw Data'!G2731+'Raw Data'!H2731)*259.538</f>
        <v>-2.53309088</v>
      </c>
      <c r="G2733">
        <f>('Raw Data'!I2731+'Raw Data'!J2731)*127.233</f>
        <v>-1.8576018000000001</v>
      </c>
      <c r="H2733">
        <f>('Raw Data'!K2731+'Raw Data'!L2731)*128.041</f>
        <v>-3.7516012999999999</v>
      </c>
      <c r="I2733">
        <f>('Raw Data'!M2731+'Raw Data'!N2731+'Raw Data'!O2731+'Raw Data'!P2731)*260.417</f>
        <v>-12.69532875</v>
      </c>
      <c r="K2733">
        <f t="shared" si="214"/>
        <v>-1.8576018000000001</v>
      </c>
      <c r="L2733">
        <f t="shared" si="211"/>
        <v>-4.37828602</v>
      </c>
      <c r="M2733">
        <f t="shared" si="212"/>
        <v>-15.228419629999999</v>
      </c>
      <c r="N2733">
        <f>M2733-'Projectile Motion Calculations'!$D$2</f>
        <v>-825.27194141554901</v>
      </c>
      <c r="P2733">
        <f t="shared" si="213"/>
        <v>-0.68878602615879525</v>
      </c>
    </row>
    <row r="2734" spans="1:16" x14ac:dyDescent="0.2">
      <c r="A2734">
        <f t="shared" si="210"/>
        <v>-0.11000000000000022</v>
      </c>
      <c r="C2734">
        <f>('Raw Data'!A2732+'Raw Data'!B2732)*128.337</f>
        <v>-1.2538524899999999</v>
      </c>
      <c r="D2734">
        <f>('Raw Data'!C2732+'Raw Data'!D2732)*128.419</f>
        <v>-1.25465363</v>
      </c>
      <c r="E2734">
        <f>('Raw Data'!E2732+'Raw Data'!F2732+'Raw Data'!G2732+'Raw Data'!H2732)*259.538</f>
        <v>-3.8022317000000001</v>
      </c>
      <c r="G2734">
        <f>('Raw Data'!I2732+'Raw Data'!J2732)*127.233</f>
        <v>-1.24306641</v>
      </c>
      <c r="H2734">
        <f>('Raw Data'!K2732+'Raw Data'!L2732)*128.041</f>
        <v>-3.7516012999999999</v>
      </c>
      <c r="I2734">
        <f>('Raw Data'!M2732+'Raw Data'!N2732+'Raw Data'!O2732+'Raw Data'!P2732)*260.417</f>
        <v>-13.968767879999998</v>
      </c>
      <c r="K2734">
        <f t="shared" si="214"/>
        <v>-2.4969188999999998</v>
      </c>
      <c r="L2734">
        <f t="shared" si="211"/>
        <v>-5.0062549299999999</v>
      </c>
      <c r="M2734">
        <f t="shared" si="212"/>
        <v>-17.770999579999998</v>
      </c>
      <c r="N2734">
        <f>M2734-'Projectile Motion Calculations'!$D$2</f>
        <v>-827.81452136554901</v>
      </c>
      <c r="P2734">
        <f t="shared" si="213"/>
        <v>-0.68825542652129534</v>
      </c>
    </row>
    <row r="2735" spans="1:16" x14ac:dyDescent="0.2">
      <c r="A2735">
        <f t="shared" si="210"/>
        <v>-0.10916666666666688</v>
      </c>
      <c r="C2735">
        <f>('Raw Data'!A2733+'Raw Data'!B2733)*128.337</f>
        <v>0</v>
      </c>
      <c r="D2735">
        <f>('Raw Data'!C2733+'Raw Data'!D2733)*128.419</f>
        <v>-1.25465363</v>
      </c>
      <c r="E2735">
        <f>('Raw Data'!E2733+'Raw Data'!F2733+'Raw Data'!G2733+'Raw Data'!H2733)*259.538</f>
        <v>-2.53309088</v>
      </c>
      <c r="G2735">
        <f>('Raw Data'!I2733+'Raw Data'!J2733)*127.233</f>
        <v>-1.2367047600000001</v>
      </c>
      <c r="H2735">
        <f>('Raw Data'!K2733+'Raw Data'!L2733)*128.041</f>
        <v>-3.7516012999999999</v>
      </c>
      <c r="I2735">
        <f>('Raw Data'!M2733+'Raw Data'!N2733+'Raw Data'!O2733+'Raw Data'!P2733)*260.417</f>
        <v>-11.42188962</v>
      </c>
      <c r="K2735">
        <f t="shared" si="214"/>
        <v>-1.2367047600000001</v>
      </c>
      <c r="L2735">
        <f t="shared" si="211"/>
        <v>-5.0062549299999999</v>
      </c>
      <c r="M2735">
        <f t="shared" si="212"/>
        <v>-13.9549805</v>
      </c>
      <c r="N2735">
        <f>M2735-'Projectile Motion Calculations'!$D$2</f>
        <v>-823.99850228554908</v>
      </c>
      <c r="P2735">
        <f t="shared" si="213"/>
        <v>-0.6877277029171287</v>
      </c>
    </row>
    <row r="2736" spans="1:16" x14ac:dyDescent="0.2">
      <c r="A2736">
        <f t="shared" si="210"/>
        <v>-0.10833333333333355</v>
      </c>
      <c r="C2736">
        <f>('Raw Data'!A2734+'Raw Data'!B2734)*128.337</f>
        <v>0</v>
      </c>
      <c r="D2736">
        <f>('Raw Data'!C2734+'Raw Data'!D2734)*128.419</f>
        <v>-1.25465363</v>
      </c>
      <c r="E2736">
        <f>('Raw Data'!E2734+'Raw Data'!F2734+'Raw Data'!G2734+'Raw Data'!H2734)*259.538</f>
        <v>-2.53309088</v>
      </c>
      <c r="G2736">
        <f>('Raw Data'!I2734+'Raw Data'!J2734)*127.233</f>
        <v>-0.62216936999999994</v>
      </c>
      <c r="H2736">
        <f>('Raw Data'!K2734+'Raw Data'!L2734)*128.041</f>
        <v>-4.3790022000000004</v>
      </c>
      <c r="I2736">
        <f>('Raw Data'!M2734+'Raw Data'!N2734+'Raw Data'!O2734+'Raw Data'!P2734)*260.417</f>
        <v>-13.971372049999999</v>
      </c>
      <c r="K2736">
        <f t="shared" si="214"/>
        <v>-0.62216936999999994</v>
      </c>
      <c r="L2736">
        <f t="shared" si="211"/>
        <v>-5.6336558300000004</v>
      </c>
      <c r="M2736">
        <f t="shared" si="212"/>
        <v>-16.504462929999999</v>
      </c>
      <c r="N2736">
        <f>M2736-'Projectile Motion Calculations'!$D$2</f>
        <v>-826.54798471554909</v>
      </c>
      <c r="P2736">
        <f t="shared" si="213"/>
        <v>-0.68825830255462861</v>
      </c>
    </row>
    <row r="2737" spans="1:16" x14ac:dyDescent="0.2">
      <c r="A2737">
        <f t="shared" si="210"/>
        <v>-0.10750000000000021</v>
      </c>
      <c r="C2737">
        <f>('Raw Data'!A2735+'Raw Data'!B2735)*128.337</f>
        <v>-0.62756792999999989</v>
      </c>
      <c r="D2737">
        <f>('Raw Data'!C2735+'Raw Data'!D2735)*128.419</f>
        <v>-1.25465363</v>
      </c>
      <c r="E2737">
        <f>('Raw Data'!E2735+'Raw Data'!F2735+'Raw Data'!G2735+'Raw Data'!H2735)*259.538</f>
        <v>-2.53309088</v>
      </c>
      <c r="G2737">
        <f>('Raw Data'!I2735+'Raw Data'!J2735)*127.233</f>
        <v>-1.24306641</v>
      </c>
      <c r="H2737">
        <f>('Raw Data'!K2735+'Raw Data'!L2735)*128.041</f>
        <v>-4.3790022000000004</v>
      </c>
      <c r="I2737">
        <f>('Raw Data'!M2735+'Raw Data'!N2735+'Raw Data'!O2735+'Raw Data'!P2735)*260.417</f>
        <v>-12.69532875</v>
      </c>
      <c r="K2737">
        <f t="shared" si="214"/>
        <v>-1.8706343399999998</v>
      </c>
      <c r="L2737">
        <f t="shared" si="211"/>
        <v>-5.6336558300000004</v>
      </c>
      <c r="M2737">
        <f t="shared" si="212"/>
        <v>-15.228419629999999</v>
      </c>
      <c r="N2737">
        <f>M2737-'Projectile Motion Calculations'!$D$2</f>
        <v>-825.27194141554901</v>
      </c>
      <c r="P2737">
        <f t="shared" si="213"/>
        <v>-0.68719601820879528</v>
      </c>
    </row>
    <row r="2738" spans="1:16" x14ac:dyDescent="0.2">
      <c r="A2738">
        <f t="shared" si="210"/>
        <v>-0.10666666666666687</v>
      </c>
      <c r="C2738">
        <f>('Raw Data'!A2736+'Raw Data'!B2736)*128.337</f>
        <v>-1.2538524899999999</v>
      </c>
      <c r="D2738">
        <f>('Raw Data'!C2736+'Raw Data'!D2736)*128.419</f>
        <v>-1.25465363</v>
      </c>
      <c r="E2738">
        <f>('Raw Data'!E2736+'Raw Data'!F2736+'Raw Data'!G2736+'Raw Data'!H2736)*259.538</f>
        <v>-2.53309088</v>
      </c>
      <c r="G2738">
        <f>('Raw Data'!I2736+'Raw Data'!J2736)*127.233</f>
        <v>-1.24306641</v>
      </c>
      <c r="H2738">
        <f>('Raw Data'!K2736+'Raw Data'!L2736)*128.041</f>
        <v>-4.3790022000000004</v>
      </c>
      <c r="I2738">
        <f>('Raw Data'!M2736+'Raw Data'!N2736+'Raw Data'!O2736+'Raw Data'!P2736)*260.417</f>
        <v>-11.42188962</v>
      </c>
      <c r="K2738">
        <f t="shared" si="214"/>
        <v>-2.4969188999999998</v>
      </c>
      <c r="L2738">
        <f t="shared" si="211"/>
        <v>-5.6336558300000004</v>
      </c>
      <c r="M2738">
        <f t="shared" si="212"/>
        <v>-13.9549805</v>
      </c>
      <c r="N2738">
        <f>M2738-'Projectile Motion Calculations'!$D$2</f>
        <v>-823.99850228554908</v>
      </c>
      <c r="P2738">
        <f t="shared" si="213"/>
        <v>-0.68666829094212867</v>
      </c>
    </row>
    <row r="2739" spans="1:16" x14ac:dyDescent="0.2">
      <c r="A2739">
        <f t="shared" si="210"/>
        <v>-0.10583333333333353</v>
      </c>
      <c r="C2739">
        <f>('Raw Data'!A2737+'Raw Data'!B2737)*128.337</f>
        <v>-0.62628455999999988</v>
      </c>
      <c r="D2739">
        <f>('Raw Data'!C2737+'Raw Data'!D2737)*128.419</f>
        <v>-1.25465363</v>
      </c>
      <c r="E2739">
        <f>('Raw Data'!E2737+'Raw Data'!F2737+'Raw Data'!G2737+'Raw Data'!H2737)*259.538</f>
        <v>-1.26654544</v>
      </c>
      <c r="G2739">
        <f>('Raw Data'!I2737+'Raw Data'!J2737)*127.233</f>
        <v>-0.62216936999999994</v>
      </c>
      <c r="H2739">
        <f>('Raw Data'!K2737+'Raw Data'!L2737)*128.041</f>
        <v>-4.3790022000000004</v>
      </c>
      <c r="I2739">
        <f>('Raw Data'!M2737+'Raw Data'!N2737+'Raw Data'!O2737+'Raw Data'!P2737)*260.417</f>
        <v>-12.69532875</v>
      </c>
      <c r="K2739">
        <f t="shared" si="214"/>
        <v>-1.2484539299999997</v>
      </c>
      <c r="L2739">
        <f t="shared" si="211"/>
        <v>-5.6336558300000004</v>
      </c>
      <c r="M2739">
        <f t="shared" si="212"/>
        <v>-13.96187419</v>
      </c>
      <c r="N2739">
        <f>M2739-'Projectile Motion Calculations'!$D$2</f>
        <v>-824.00539597554905</v>
      </c>
      <c r="P2739">
        <f t="shared" si="213"/>
        <v>-0.68720284802129539</v>
      </c>
    </row>
    <row r="2740" spans="1:16" x14ac:dyDescent="0.2">
      <c r="A2740">
        <f t="shared" si="210"/>
        <v>-0.10500000000000019</v>
      </c>
      <c r="C2740">
        <f>('Raw Data'!A2738+'Raw Data'!B2738)*128.337</f>
        <v>0</v>
      </c>
      <c r="D2740">
        <f>('Raw Data'!C2738+'Raw Data'!D2738)*128.419</f>
        <v>-1.25465363</v>
      </c>
      <c r="E2740">
        <f>('Raw Data'!E2738+'Raw Data'!F2738+'Raw Data'!G2738+'Raw Data'!H2738)*259.538</f>
        <v>-1.26654544</v>
      </c>
      <c r="G2740">
        <f>('Raw Data'!I2738+'Raw Data'!J2738)*127.233</f>
        <v>-1.2367047600000001</v>
      </c>
      <c r="H2740">
        <f>('Raw Data'!K2738+'Raw Data'!L2738)*128.041</f>
        <v>-3.7516012999999999</v>
      </c>
      <c r="I2740">
        <f>('Raw Data'!M2738+'Raw Data'!N2738+'Raw Data'!O2738+'Raw Data'!P2738)*260.417</f>
        <v>-13.971372049999999</v>
      </c>
      <c r="K2740">
        <f t="shared" si="214"/>
        <v>-1.2367047600000001</v>
      </c>
      <c r="L2740">
        <f t="shared" si="211"/>
        <v>-5.0062549299999999</v>
      </c>
      <c r="M2740">
        <f t="shared" si="212"/>
        <v>-15.237917489999999</v>
      </c>
      <c r="N2740">
        <f>M2740-'Projectile Motion Calculations'!$D$2</f>
        <v>-825.28143927554902</v>
      </c>
      <c r="P2740">
        <f t="shared" si="213"/>
        <v>-0.68879394470462874</v>
      </c>
    </row>
    <row r="2741" spans="1:16" x14ac:dyDescent="0.2">
      <c r="A2741">
        <f t="shared" si="210"/>
        <v>-0.10416666666666685</v>
      </c>
      <c r="C2741">
        <f>('Raw Data'!A2739+'Raw Data'!B2739)*128.337</f>
        <v>-0.62756792999999989</v>
      </c>
      <c r="D2741">
        <f>('Raw Data'!C2739+'Raw Data'!D2739)*128.419</f>
        <v>-1.25465363</v>
      </c>
      <c r="E2741">
        <f>('Raw Data'!E2739+'Raw Data'!F2739+'Raw Data'!G2739+'Raw Data'!H2739)*259.538</f>
        <v>-2.53309088</v>
      </c>
      <c r="G2741">
        <f>('Raw Data'!I2739+'Raw Data'!J2739)*127.233</f>
        <v>-1.8576018000000001</v>
      </c>
      <c r="H2741">
        <f>('Raw Data'!K2739+'Raw Data'!L2739)*128.041</f>
        <v>-3.7516012999999999</v>
      </c>
      <c r="I2741">
        <f>('Raw Data'!M2739+'Raw Data'!N2739+'Raw Data'!O2739+'Raw Data'!P2739)*260.417</f>
        <v>-15.247415349999999</v>
      </c>
      <c r="K2741">
        <f t="shared" si="214"/>
        <v>-2.48516973</v>
      </c>
      <c r="L2741">
        <f t="shared" si="211"/>
        <v>-5.0062549299999999</v>
      </c>
      <c r="M2741">
        <f t="shared" si="212"/>
        <v>-17.78050623</v>
      </c>
      <c r="N2741">
        <f>M2741-'Projectile Motion Calculations'!$D$2</f>
        <v>-827.82402801554906</v>
      </c>
      <c r="P2741">
        <f t="shared" si="213"/>
        <v>-0.68878998726296203</v>
      </c>
    </row>
    <row r="2742" spans="1:16" x14ac:dyDescent="0.2">
      <c r="A2742">
        <f t="shared" si="210"/>
        <v>-0.10333333333333351</v>
      </c>
      <c r="C2742">
        <f>('Raw Data'!A2740+'Raw Data'!B2740)*128.337</f>
        <v>-0.62628455999999988</v>
      </c>
      <c r="D2742">
        <f>('Raw Data'!C2740+'Raw Data'!D2740)*128.419</f>
        <v>-1.25465363</v>
      </c>
      <c r="E2742">
        <f>('Raw Data'!E2740+'Raw Data'!F2740+'Raw Data'!G2740+'Raw Data'!H2740)*259.538</f>
        <v>-2.53309088</v>
      </c>
      <c r="G2742">
        <f>('Raw Data'!I2740+'Raw Data'!J2740)*127.233</f>
        <v>-1.24306641</v>
      </c>
      <c r="H2742">
        <f>('Raw Data'!K2740+'Raw Data'!L2740)*128.041</f>
        <v>-4.3790022000000004</v>
      </c>
      <c r="I2742">
        <f>('Raw Data'!M2740+'Raw Data'!N2740+'Raw Data'!O2740+'Raw Data'!P2740)*260.417</f>
        <v>-12.69532875</v>
      </c>
      <c r="K2742">
        <f t="shared" si="214"/>
        <v>-1.8693509699999997</v>
      </c>
      <c r="L2742">
        <f t="shared" si="211"/>
        <v>-5.6336558300000004</v>
      </c>
      <c r="M2742">
        <f t="shared" si="212"/>
        <v>-15.228419629999999</v>
      </c>
      <c r="N2742">
        <f>M2742-'Projectile Motion Calculations'!$D$2</f>
        <v>-825.27194141554901</v>
      </c>
      <c r="P2742">
        <f t="shared" si="213"/>
        <v>-0.68878998726296203</v>
      </c>
    </row>
    <row r="2743" spans="1:16" x14ac:dyDescent="0.2">
      <c r="A2743">
        <f t="shared" si="210"/>
        <v>-0.10250000000000017</v>
      </c>
      <c r="C2743">
        <f>('Raw Data'!A2741+'Raw Data'!B2741)*128.337</f>
        <v>-0.62756792999999989</v>
      </c>
      <c r="D2743">
        <f>('Raw Data'!C2741+'Raw Data'!D2741)*128.419</f>
        <v>-1.25465363</v>
      </c>
      <c r="E2743">
        <f>('Raw Data'!E2741+'Raw Data'!F2741+'Raw Data'!G2741+'Raw Data'!H2741)*259.538</f>
        <v>-2.53309088</v>
      </c>
      <c r="G2743">
        <f>('Raw Data'!I2741+'Raw Data'!J2741)*127.233</f>
        <v>-1.24306641</v>
      </c>
      <c r="H2743">
        <f>('Raw Data'!K2741+'Raw Data'!L2741)*128.041</f>
        <v>-4.3790022000000004</v>
      </c>
      <c r="I2743">
        <f>('Raw Data'!M2741+'Raw Data'!N2741+'Raw Data'!O2741+'Raw Data'!P2741)*260.417</f>
        <v>-15.247415349999999</v>
      </c>
      <c r="K2743">
        <f t="shared" si="214"/>
        <v>-1.8706343399999998</v>
      </c>
      <c r="L2743">
        <f t="shared" si="211"/>
        <v>-5.6336558300000004</v>
      </c>
      <c r="M2743">
        <f t="shared" si="212"/>
        <v>-17.78050623</v>
      </c>
      <c r="N2743">
        <f>M2743-'Projectile Motion Calculations'!$D$2</f>
        <v>-827.82402801554906</v>
      </c>
      <c r="P2743">
        <f t="shared" si="213"/>
        <v>-0.68878998726296203</v>
      </c>
    </row>
    <row r="2744" spans="1:16" x14ac:dyDescent="0.2">
      <c r="A2744">
        <f t="shared" si="210"/>
        <v>-0.10166666666666684</v>
      </c>
      <c r="C2744">
        <f>('Raw Data'!A2742+'Raw Data'!B2742)*128.337</f>
        <v>0</v>
      </c>
      <c r="D2744">
        <f>('Raw Data'!C2742+'Raw Data'!D2742)*128.419</f>
        <v>-1.25465363</v>
      </c>
      <c r="E2744">
        <f>('Raw Data'!E2742+'Raw Data'!F2742+'Raw Data'!G2742+'Raw Data'!H2742)*259.538</f>
        <v>-2.53309088</v>
      </c>
      <c r="G2744">
        <f>('Raw Data'!I2742+'Raw Data'!J2742)*127.233</f>
        <v>-1.8576018000000001</v>
      </c>
      <c r="H2744">
        <f>('Raw Data'!K2742+'Raw Data'!L2742)*128.041</f>
        <v>-5.0038422800000006</v>
      </c>
      <c r="I2744">
        <f>('Raw Data'!M2742+'Raw Data'!N2742+'Raw Data'!O2742+'Raw Data'!P2742)*260.417</f>
        <v>-12.69532875</v>
      </c>
      <c r="K2744">
        <f t="shared" si="214"/>
        <v>-1.8576018000000001</v>
      </c>
      <c r="L2744">
        <f t="shared" si="211"/>
        <v>-6.2584959100000006</v>
      </c>
      <c r="M2744">
        <f t="shared" si="212"/>
        <v>-15.228419629999999</v>
      </c>
      <c r="N2744">
        <f>M2744-'Projectile Motion Calculations'!$D$2</f>
        <v>-825.27194141554901</v>
      </c>
      <c r="P2744">
        <f t="shared" si="213"/>
        <v>-0.68773057528796189</v>
      </c>
    </row>
    <row r="2745" spans="1:16" x14ac:dyDescent="0.2">
      <c r="A2745">
        <f t="shared" si="210"/>
        <v>-0.1008333333333335</v>
      </c>
      <c r="C2745">
        <f>('Raw Data'!A2743+'Raw Data'!B2743)*128.337</f>
        <v>-0.62756792999999989</v>
      </c>
      <c r="D2745">
        <f>('Raw Data'!C2743+'Raw Data'!D2743)*128.419</f>
        <v>-1.25465363</v>
      </c>
      <c r="E2745">
        <f>('Raw Data'!E2743+'Raw Data'!F2743+'Raw Data'!G2743+'Raw Data'!H2743)*259.538</f>
        <v>-1.26654544</v>
      </c>
      <c r="G2745">
        <f>('Raw Data'!I2743+'Raw Data'!J2743)*127.233</f>
        <v>-1.8576018000000001</v>
      </c>
      <c r="H2745">
        <f>('Raw Data'!K2743+'Raw Data'!L2743)*128.041</f>
        <v>-3.7516012999999999</v>
      </c>
      <c r="I2745">
        <f>('Raw Data'!M2743+'Raw Data'!N2743+'Raw Data'!O2743+'Raw Data'!P2743)*260.417</f>
        <v>-13.971372049999999</v>
      </c>
      <c r="K2745">
        <f t="shared" si="214"/>
        <v>-2.48516973</v>
      </c>
      <c r="L2745">
        <f t="shared" si="211"/>
        <v>-5.0062549299999999</v>
      </c>
      <c r="M2745">
        <f t="shared" si="212"/>
        <v>-15.237917489999999</v>
      </c>
      <c r="N2745">
        <f>M2745-'Projectile Motion Calculations'!$D$2</f>
        <v>-825.28143927554902</v>
      </c>
      <c r="P2745">
        <f t="shared" si="213"/>
        <v>-0.68773057528796189</v>
      </c>
    </row>
    <row r="2746" spans="1:16" x14ac:dyDescent="0.2">
      <c r="A2746">
        <f t="shared" si="210"/>
        <v>-0.10000000000000016</v>
      </c>
      <c r="C2746">
        <f>('Raw Data'!A2744+'Raw Data'!B2744)*128.337</f>
        <v>-1.2538524899999999</v>
      </c>
      <c r="D2746">
        <f>('Raw Data'!C2744+'Raw Data'!D2744)*128.419</f>
        <v>-1.25465363</v>
      </c>
      <c r="E2746">
        <f>('Raw Data'!E2744+'Raw Data'!F2744+'Raw Data'!G2744+'Raw Data'!H2744)*259.538</f>
        <v>-2.53309088</v>
      </c>
      <c r="G2746">
        <f>('Raw Data'!I2744+'Raw Data'!J2744)*127.233</f>
        <v>-1.8576018000000001</v>
      </c>
      <c r="H2746">
        <f>('Raw Data'!K2744+'Raw Data'!L2744)*128.041</f>
        <v>-3.7516012999999999</v>
      </c>
      <c r="I2746">
        <f>('Raw Data'!M2744+'Raw Data'!N2744+'Raw Data'!O2744+'Raw Data'!P2744)*260.417</f>
        <v>-12.69532875</v>
      </c>
      <c r="K2746">
        <f t="shared" si="214"/>
        <v>-3.1114542900000002</v>
      </c>
      <c r="L2746">
        <f t="shared" si="211"/>
        <v>-5.0062549299999999</v>
      </c>
      <c r="M2746">
        <f t="shared" si="212"/>
        <v>-15.228419629999999</v>
      </c>
      <c r="N2746">
        <f>M2746-'Projectile Motion Calculations'!$D$2</f>
        <v>-825.27194141554901</v>
      </c>
      <c r="P2746">
        <f t="shared" si="213"/>
        <v>-0.68719601820879528</v>
      </c>
    </row>
    <row r="2747" spans="1:16" x14ac:dyDescent="0.2">
      <c r="A2747">
        <f t="shared" si="210"/>
        <v>-9.916666666666682E-2</v>
      </c>
      <c r="C2747">
        <f>('Raw Data'!A2745+'Raw Data'!B2745)*128.337</f>
        <v>0</v>
      </c>
      <c r="D2747">
        <f>('Raw Data'!C2745+'Raw Data'!D2745)*128.419</f>
        <v>-1.25465363</v>
      </c>
      <c r="E2747">
        <f>('Raw Data'!E2745+'Raw Data'!F2745+'Raw Data'!G2745+'Raw Data'!H2745)*259.538</f>
        <v>-2.53309088</v>
      </c>
      <c r="G2747">
        <f>('Raw Data'!I2745+'Raw Data'!J2745)*127.233</f>
        <v>-1.8576018000000001</v>
      </c>
      <c r="H2747">
        <f>('Raw Data'!K2745+'Raw Data'!L2745)*128.041</f>
        <v>-3.7516012999999999</v>
      </c>
      <c r="I2747">
        <f>('Raw Data'!M2745+'Raw Data'!N2745+'Raw Data'!O2745+'Raw Data'!P2745)*260.417</f>
        <v>-11.42188962</v>
      </c>
      <c r="K2747">
        <f t="shared" si="214"/>
        <v>-1.8576018000000001</v>
      </c>
      <c r="L2747">
        <f t="shared" si="211"/>
        <v>-5.0062549299999999</v>
      </c>
      <c r="M2747">
        <f t="shared" si="212"/>
        <v>-13.9549805</v>
      </c>
      <c r="N2747">
        <f>M2747-'Projectile Motion Calculations'!$D$2</f>
        <v>-823.99850228554908</v>
      </c>
      <c r="P2747">
        <f t="shared" si="213"/>
        <v>-0.68719997565046187</v>
      </c>
    </row>
    <row r="2748" spans="1:16" x14ac:dyDescent="0.2">
      <c r="A2748">
        <f t="shared" si="210"/>
        <v>-9.8333333333333481E-2</v>
      </c>
      <c r="C2748">
        <f>('Raw Data'!A2746+'Raw Data'!B2746)*128.337</f>
        <v>-0.62756792999999989</v>
      </c>
      <c r="D2748">
        <f>('Raw Data'!C2746+'Raw Data'!D2746)*128.419</f>
        <v>-1.25465363</v>
      </c>
      <c r="E2748">
        <f>('Raw Data'!E2746+'Raw Data'!F2746+'Raw Data'!G2746+'Raw Data'!H2746)*259.538</f>
        <v>-1.26654544</v>
      </c>
      <c r="G2748">
        <f>('Raw Data'!I2746+'Raw Data'!J2746)*127.233</f>
        <v>-1.8576018000000001</v>
      </c>
      <c r="H2748">
        <f>('Raw Data'!K2746+'Raw Data'!L2746)*128.041</f>
        <v>-5.0038422800000006</v>
      </c>
      <c r="I2748">
        <f>('Raw Data'!M2746+'Raw Data'!N2746+'Raw Data'!O2746+'Raw Data'!P2746)*260.417</f>
        <v>-13.971372049999999</v>
      </c>
      <c r="K2748">
        <f t="shared" si="214"/>
        <v>-2.48516973</v>
      </c>
      <c r="L2748">
        <f t="shared" si="211"/>
        <v>-6.2584959100000006</v>
      </c>
      <c r="M2748">
        <f t="shared" si="212"/>
        <v>-15.237917489999999</v>
      </c>
      <c r="N2748">
        <f>M2748-'Projectile Motion Calculations'!$D$2</f>
        <v>-825.28143927554902</v>
      </c>
      <c r="P2748">
        <f t="shared" si="213"/>
        <v>-0.68826117492546202</v>
      </c>
    </row>
    <row r="2749" spans="1:16" x14ac:dyDescent="0.2">
      <c r="A2749">
        <f t="shared" si="210"/>
        <v>-9.7500000000000142E-2</v>
      </c>
      <c r="C2749">
        <f>('Raw Data'!A2747+'Raw Data'!B2747)*128.337</f>
        <v>-0.62756792999999989</v>
      </c>
      <c r="D2749">
        <f>('Raw Data'!C2747+'Raw Data'!D2747)*128.419</f>
        <v>-1.25465363</v>
      </c>
      <c r="E2749">
        <f>('Raw Data'!E2747+'Raw Data'!F2747+'Raw Data'!G2747+'Raw Data'!H2747)*259.538</f>
        <v>-2.53309088</v>
      </c>
      <c r="G2749">
        <f>('Raw Data'!I2747+'Raw Data'!J2747)*127.233</f>
        <v>-1.8576018000000001</v>
      </c>
      <c r="H2749">
        <f>('Raw Data'!K2747+'Raw Data'!L2747)*128.041</f>
        <v>-3.7516012999999999</v>
      </c>
      <c r="I2749">
        <f>('Raw Data'!M2747+'Raw Data'!N2747+'Raw Data'!O2747+'Raw Data'!P2747)*260.417</f>
        <v>-13.968767879999998</v>
      </c>
      <c r="K2749">
        <f t="shared" si="214"/>
        <v>-2.48516973</v>
      </c>
      <c r="L2749">
        <f t="shared" si="211"/>
        <v>-5.0062549299999999</v>
      </c>
      <c r="M2749">
        <f t="shared" si="212"/>
        <v>-16.501858759999998</v>
      </c>
      <c r="N2749">
        <f>M2749-'Projectile Motion Calculations'!$D$2</f>
        <v>-826.54538054554905</v>
      </c>
      <c r="P2749">
        <f t="shared" si="213"/>
        <v>-0.68878781712129533</v>
      </c>
    </row>
    <row r="2750" spans="1:16" x14ac:dyDescent="0.2">
      <c r="A2750">
        <f t="shared" si="210"/>
        <v>-9.6666666666666803E-2</v>
      </c>
      <c r="C2750">
        <f>('Raw Data'!A2748+'Raw Data'!B2748)*128.337</f>
        <v>-0.62756792999999989</v>
      </c>
      <c r="D2750">
        <f>('Raw Data'!C2748+'Raw Data'!D2748)*128.419</f>
        <v>-1.25465363</v>
      </c>
      <c r="E2750">
        <f>('Raw Data'!E2748+'Raw Data'!F2748+'Raw Data'!G2748+'Raw Data'!H2748)*259.538</f>
        <v>-2.53309088</v>
      </c>
      <c r="G2750">
        <f>('Raw Data'!I2748+'Raw Data'!J2748)*127.233</f>
        <v>-1.24306641</v>
      </c>
      <c r="H2750">
        <f>('Raw Data'!K2748+'Raw Data'!L2748)*128.041</f>
        <v>-4.3790022000000004</v>
      </c>
      <c r="I2750">
        <f>('Raw Data'!M2748+'Raw Data'!N2748+'Raw Data'!O2748+'Raw Data'!P2748)*260.417</f>
        <v>-13.968767879999998</v>
      </c>
      <c r="K2750">
        <f t="shared" si="214"/>
        <v>-1.8706343399999998</v>
      </c>
      <c r="L2750">
        <f t="shared" si="211"/>
        <v>-5.6336558300000004</v>
      </c>
      <c r="M2750">
        <f t="shared" si="212"/>
        <v>-16.501858759999998</v>
      </c>
      <c r="N2750">
        <f>M2750-'Projectile Motion Calculations'!$D$2</f>
        <v>-826.54538054554905</v>
      </c>
      <c r="P2750">
        <f t="shared" si="213"/>
        <v>-0.68878890219212863</v>
      </c>
    </row>
    <row r="2751" spans="1:16" x14ac:dyDescent="0.2">
      <c r="A2751">
        <f t="shared" si="210"/>
        <v>-9.5833333333333465E-2</v>
      </c>
      <c r="C2751">
        <f>('Raw Data'!A2749+'Raw Data'!B2749)*128.337</f>
        <v>0</v>
      </c>
      <c r="D2751">
        <f>('Raw Data'!C2749+'Raw Data'!D2749)*128.419</f>
        <v>-1.25465363</v>
      </c>
      <c r="E2751">
        <f>('Raw Data'!E2749+'Raw Data'!F2749+'Raw Data'!G2749+'Raw Data'!H2749)*259.538</f>
        <v>-2.53309088</v>
      </c>
      <c r="G2751">
        <f>('Raw Data'!I2749+'Raw Data'!J2749)*127.233</f>
        <v>-0.62216936999999994</v>
      </c>
      <c r="H2751">
        <f>('Raw Data'!K2749+'Raw Data'!L2749)*128.041</f>
        <v>-4.3790022000000004</v>
      </c>
      <c r="I2751">
        <f>('Raw Data'!M2749+'Raw Data'!N2749+'Raw Data'!O2749+'Raw Data'!P2749)*260.417</f>
        <v>-13.971372049999999</v>
      </c>
      <c r="K2751">
        <f t="shared" si="214"/>
        <v>-0.62216936999999994</v>
      </c>
      <c r="L2751">
        <f t="shared" si="211"/>
        <v>-5.6336558300000004</v>
      </c>
      <c r="M2751">
        <f t="shared" si="212"/>
        <v>-16.504462929999999</v>
      </c>
      <c r="N2751">
        <f>M2751-'Projectile Motion Calculations'!$D$2</f>
        <v>-826.54798471554909</v>
      </c>
      <c r="P2751">
        <f t="shared" si="213"/>
        <v>-0.68825830255462861</v>
      </c>
    </row>
    <row r="2752" spans="1:16" x14ac:dyDescent="0.2">
      <c r="A2752">
        <f t="shared" si="210"/>
        <v>-9.5000000000000126E-2</v>
      </c>
      <c r="C2752">
        <f>('Raw Data'!A2750+'Raw Data'!B2750)*128.337</f>
        <v>-0.62756792999999989</v>
      </c>
      <c r="D2752">
        <f>('Raw Data'!C2750+'Raw Data'!D2750)*128.419</f>
        <v>-1.25465363</v>
      </c>
      <c r="E2752">
        <f>('Raw Data'!E2750+'Raw Data'!F2750+'Raw Data'!G2750+'Raw Data'!H2750)*259.538</f>
        <v>-2.53309088</v>
      </c>
      <c r="G2752">
        <f>('Raw Data'!I2750+'Raw Data'!J2750)*127.233</f>
        <v>-1.8576018000000001</v>
      </c>
      <c r="H2752">
        <f>('Raw Data'!K2750+'Raw Data'!L2750)*128.041</f>
        <v>-4.3790022000000004</v>
      </c>
      <c r="I2752">
        <f>('Raw Data'!M2750+'Raw Data'!N2750+'Raw Data'!O2750+'Raw Data'!P2750)*260.417</f>
        <v>-12.69532875</v>
      </c>
      <c r="K2752">
        <f t="shared" si="214"/>
        <v>-2.48516973</v>
      </c>
      <c r="L2752">
        <f t="shared" si="211"/>
        <v>-5.6336558300000004</v>
      </c>
      <c r="M2752">
        <f t="shared" si="212"/>
        <v>-15.228419629999999</v>
      </c>
      <c r="N2752">
        <f>M2752-'Projectile Motion Calculations'!$D$2</f>
        <v>-825.27194141554901</v>
      </c>
      <c r="P2752">
        <f t="shared" si="213"/>
        <v>-0.68825542652129534</v>
      </c>
    </row>
    <row r="2753" spans="1:16" x14ac:dyDescent="0.2">
      <c r="A2753">
        <f t="shared" si="210"/>
        <v>-9.4166666666666787E-2</v>
      </c>
      <c r="C2753">
        <f>('Raw Data'!A2751+'Raw Data'!B2751)*128.337</f>
        <v>-1.2538524899999999</v>
      </c>
      <c r="D2753">
        <f>('Raw Data'!C2751+'Raw Data'!D2751)*128.419</f>
        <v>-1.25465363</v>
      </c>
      <c r="E2753">
        <f>('Raw Data'!E2751+'Raw Data'!F2751+'Raw Data'!G2751+'Raw Data'!H2751)*259.538</f>
        <v>-3.8022317000000001</v>
      </c>
      <c r="G2753">
        <f>('Raw Data'!I2751+'Raw Data'!J2751)*127.233</f>
        <v>-1.24306641</v>
      </c>
      <c r="H2753">
        <f>('Raw Data'!K2751+'Raw Data'!L2751)*128.041</f>
        <v>-3.7516012999999999</v>
      </c>
      <c r="I2753">
        <f>('Raw Data'!M2751+'Raw Data'!N2751+'Raw Data'!O2751+'Raw Data'!P2751)*260.417</f>
        <v>-12.69532875</v>
      </c>
      <c r="K2753">
        <f t="shared" si="214"/>
        <v>-2.4969188999999998</v>
      </c>
      <c r="L2753">
        <f t="shared" si="211"/>
        <v>-5.0062549299999999</v>
      </c>
      <c r="M2753">
        <f t="shared" si="212"/>
        <v>-16.497560450000002</v>
      </c>
      <c r="N2753">
        <f>M2753-'Projectile Motion Calculations'!$D$2</f>
        <v>-826.54108223554908</v>
      </c>
      <c r="P2753">
        <f t="shared" si="213"/>
        <v>-0.68878711122962866</v>
      </c>
    </row>
    <row r="2754" spans="1:16" x14ac:dyDescent="0.2">
      <c r="A2754">
        <f t="shared" si="210"/>
        <v>-9.3333333333333449E-2</v>
      </c>
      <c r="C2754">
        <f>('Raw Data'!A2752+'Raw Data'!B2752)*128.337</f>
        <v>-0.62756792999999989</v>
      </c>
      <c r="D2754">
        <f>('Raw Data'!C2752+'Raw Data'!D2752)*128.419</f>
        <v>-0.62668471999999997</v>
      </c>
      <c r="E2754">
        <f>('Raw Data'!E2752+'Raw Data'!F2752+'Raw Data'!G2752+'Raw Data'!H2752)*259.538</f>
        <v>-2.53309088</v>
      </c>
      <c r="G2754">
        <f>('Raw Data'!I2752+'Raw Data'!J2752)*127.233</f>
        <v>-1.24306641</v>
      </c>
      <c r="H2754">
        <f>('Raw Data'!K2752+'Raw Data'!L2752)*128.041</f>
        <v>-4.3790022000000004</v>
      </c>
      <c r="I2754">
        <f>('Raw Data'!M2752+'Raw Data'!N2752+'Raw Data'!O2752+'Raw Data'!P2752)*260.417</f>
        <v>-13.971372049999999</v>
      </c>
      <c r="K2754">
        <f t="shared" si="214"/>
        <v>-1.8706343399999998</v>
      </c>
      <c r="L2754">
        <f t="shared" si="211"/>
        <v>-5.0056869200000005</v>
      </c>
      <c r="M2754">
        <f t="shared" si="212"/>
        <v>-16.504462929999999</v>
      </c>
      <c r="N2754">
        <f>M2754-'Projectile Motion Calculations'!$D$2</f>
        <v>-826.54798471554909</v>
      </c>
      <c r="P2754">
        <f t="shared" si="213"/>
        <v>-0.68825830255462861</v>
      </c>
    </row>
    <row r="2755" spans="1:16" x14ac:dyDescent="0.2">
      <c r="A2755">
        <f t="shared" ref="A2755:A2818" si="215">A2756-1/1200</f>
        <v>-9.250000000000011E-2</v>
      </c>
      <c r="C2755">
        <f>('Raw Data'!A2753+'Raw Data'!B2753)*128.337</f>
        <v>0</v>
      </c>
      <c r="D2755">
        <f>('Raw Data'!C2753+'Raw Data'!D2753)*128.419</f>
        <v>-1.25465363</v>
      </c>
      <c r="E2755">
        <f>('Raw Data'!E2753+'Raw Data'!F2753+'Raw Data'!G2753+'Raw Data'!H2753)*259.538</f>
        <v>-2.53309088</v>
      </c>
      <c r="G2755">
        <f>('Raw Data'!I2753+'Raw Data'!J2753)*127.233</f>
        <v>-1.8576018000000001</v>
      </c>
      <c r="H2755">
        <f>('Raw Data'!K2753+'Raw Data'!L2753)*128.041</f>
        <v>-3.7516012999999999</v>
      </c>
      <c r="I2755">
        <f>('Raw Data'!M2753+'Raw Data'!N2753+'Raw Data'!O2753+'Raw Data'!P2753)*260.417</f>
        <v>-12.69532875</v>
      </c>
      <c r="K2755">
        <f t="shared" si="214"/>
        <v>-1.8576018000000001</v>
      </c>
      <c r="L2755">
        <f t="shared" si="211"/>
        <v>-5.0062549299999999</v>
      </c>
      <c r="M2755">
        <f t="shared" si="212"/>
        <v>-15.228419629999999</v>
      </c>
      <c r="N2755">
        <f>M2755-'Projectile Motion Calculations'!$D$2</f>
        <v>-825.27194141554901</v>
      </c>
      <c r="P2755">
        <f t="shared" si="213"/>
        <v>-0.68719889057962869</v>
      </c>
    </row>
    <row r="2756" spans="1:16" x14ac:dyDescent="0.2">
      <c r="A2756">
        <f t="shared" si="215"/>
        <v>-9.1666666666666771E-2</v>
      </c>
      <c r="C2756">
        <f>('Raw Data'!A2754+'Raw Data'!B2754)*128.337</f>
        <v>-1.2538524899999999</v>
      </c>
      <c r="D2756">
        <f>('Raw Data'!C2754+'Raw Data'!D2754)*128.419</f>
        <v>-1.25465363</v>
      </c>
      <c r="E2756">
        <f>('Raw Data'!E2754+'Raw Data'!F2754+'Raw Data'!G2754+'Raw Data'!H2754)*259.538</f>
        <v>-1.26654544</v>
      </c>
      <c r="G2756">
        <f>('Raw Data'!I2754+'Raw Data'!J2754)*127.233</f>
        <v>-1.24306641</v>
      </c>
      <c r="H2756">
        <f>('Raw Data'!K2754+'Raw Data'!L2754)*128.041</f>
        <v>-4.3764413800000002</v>
      </c>
      <c r="I2756">
        <f>('Raw Data'!M2754+'Raw Data'!N2754+'Raw Data'!O2754+'Raw Data'!P2754)*260.417</f>
        <v>-12.69532875</v>
      </c>
      <c r="K2756">
        <f t="shared" si="214"/>
        <v>-2.4969188999999998</v>
      </c>
      <c r="L2756">
        <f t="shared" ref="L2756:L2819" si="216">D2756+H2756</f>
        <v>-5.6310950100000001</v>
      </c>
      <c r="M2756">
        <f t="shared" ref="M2756:M2819" si="217">E2756+I2756</f>
        <v>-13.96187419</v>
      </c>
      <c r="N2756">
        <f>M2756-'Projectile Motion Calculations'!$D$2</f>
        <v>-824.00539597554905</v>
      </c>
      <c r="P2756">
        <f t="shared" ref="P2756:P2819" si="218">(A2757-A2756)*(N2757+N2756)/2</f>
        <v>-0.68773057528796189</v>
      </c>
    </row>
    <row r="2757" spans="1:16" x14ac:dyDescent="0.2">
      <c r="A2757">
        <f t="shared" si="215"/>
        <v>-9.0833333333333433E-2</v>
      </c>
      <c r="C2757">
        <f>('Raw Data'!A2755+'Raw Data'!B2755)*128.337</f>
        <v>-1.2538524899999999</v>
      </c>
      <c r="D2757">
        <f>('Raw Data'!C2755+'Raw Data'!D2755)*128.419</f>
        <v>-1.25465363</v>
      </c>
      <c r="E2757">
        <f>('Raw Data'!E2755+'Raw Data'!F2755+'Raw Data'!G2755+'Raw Data'!H2755)*259.538</f>
        <v>-2.53309088</v>
      </c>
      <c r="G2757">
        <f>('Raw Data'!I2755+'Raw Data'!J2755)*127.233</f>
        <v>-0.62216936999999994</v>
      </c>
      <c r="H2757">
        <f>('Raw Data'!K2755+'Raw Data'!L2755)*128.041</f>
        <v>-4.3790022000000004</v>
      </c>
      <c r="I2757">
        <f>('Raw Data'!M2755+'Raw Data'!N2755+'Raw Data'!O2755+'Raw Data'!P2755)*260.417</f>
        <v>-13.971372049999999</v>
      </c>
      <c r="K2757">
        <f t="shared" si="214"/>
        <v>-1.8760218599999998</v>
      </c>
      <c r="L2757">
        <f t="shared" si="216"/>
        <v>-5.6336558300000004</v>
      </c>
      <c r="M2757">
        <f t="shared" si="217"/>
        <v>-16.504462929999999</v>
      </c>
      <c r="N2757">
        <f>M2757-'Projectile Motion Calculations'!$D$2</f>
        <v>-826.54798471554909</v>
      </c>
      <c r="P2757">
        <f t="shared" si="218"/>
        <v>-0.68878998726296203</v>
      </c>
    </row>
    <row r="2758" spans="1:16" x14ac:dyDescent="0.2">
      <c r="A2758">
        <f t="shared" si="215"/>
        <v>-9.0000000000000094E-2</v>
      </c>
      <c r="C2758">
        <f>('Raw Data'!A2756+'Raw Data'!B2756)*128.337</f>
        <v>0</v>
      </c>
      <c r="D2758">
        <f>('Raw Data'!C2756+'Raw Data'!D2756)*128.419</f>
        <v>-1.25465363</v>
      </c>
      <c r="E2758">
        <f>('Raw Data'!E2756+'Raw Data'!F2756+'Raw Data'!G2756+'Raw Data'!H2756)*259.538</f>
        <v>-2.53309088</v>
      </c>
      <c r="G2758">
        <f>('Raw Data'!I2756+'Raw Data'!J2756)*127.233</f>
        <v>-0.62216936999999994</v>
      </c>
      <c r="H2758">
        <f>('Raw Data'!K2756+'Raw Data'!L2756)*128.041</f>
        <v>-3.7516012999999999</v>
      </c>
      <c r="I2758">
        <f>('Raw Data'!M2756+'Raw Data'!N2756+'Raw Data'!O2756+'Raw Data'!P2756)*260.417</f>
        <v>-13.971372049999999</v>
      </c>
      <c r="K2758">
        <f t="shared" si="214"/>
        <v>-0.62216936999999994</v>
      </c>
      <c r="L2758">
        <f t="shared" si="216"/>
        <v>-5.0062549299999999</v>
      </c>
      <c r="M2758">
        <f t="shared" si="217"/>
        <v>-16.504462929999999</v>
      </c>
      <c r="N2758">
        <f>M2758-'Projectile Motion Calculations'!$D$2</f>
        <v>-826.54798471554909</v>
      </c>
      <c r="P2758">
        <f t="shared" si="218"/>
        <v>-0.68825830255462861</v>
      </c>
    </row>
    <row r="2759" spans="1:16" x14ac:dyDescent="0.2">
      <c r="A2759">
        <f t="shared" si="215"/>
        <v>-8.9166666666666755E-2</v>
      </c>
      <c r="C2759">
        <f>('Raw Data'!A2757+'Raw Data'!B2757)*128.337</f>
        <v>-0.62756792999999989</v>
      </c>
      <c r="D2759">
        <f>('Raw Data'!C2757+'Raw Data'!D2757)*128.419</f>
        <v>-1.25465363</v>
      </c>
      <c r="E2759">
        <f>('Raw Data'!E2757+'Raw Data'!F2757+'Raw Data'!G2757+'Raw Data'!H2757)*259.538</f>
        <v>-2.53309088</v>
      </c>
      <c r="G2759">
        <f>('Raw Data'!I2757+'Raw Data'!J2757)*127.233</f>
        <v>-1.24306641</v>
      </c>
      <c r="H2759">
        <f>('Raw Data'!K2757+'Raw Data'!L2757)*128.041</f>
        <v>-4.3790022000000004</v>
      </c>
      <c r="I2759">
        <f>('Raw Data'!M2757+'Raw Data'!N2757+'Raw Data'!O2757+'Raw Data'!P2757)*260.417</f>
        <v>-12.69532875</v>
      </c>
      <c r="K2759">
        <f t="shared" si="214"/>
        <v>-1.8706343399999998</v>
      </c>
      <c r="L2759">
        <f t="shared" si="216"/>
        <v>-5.6336558300000004</v>
      </c>
      <c r="M2759">
        <f t="shared" si="217"/>
        <v>-15.228419629999999</v>
      </c>
      <c r="N2759">
        <f>M2759-'Projectile Motion Calculations'!$D$2</f>
        <v>-825.27194141554901</v>
      </c>
      <c r="P2759">
        <f t="shared" si="218"/>
        <v>-0.6877266178462953</v>
      </c>
    </row>
    <row r="2760" spans="1:16" x14ac:dyDescent="0.2">
      <c r="A2760">
        <f t="shared" si="215"/>
        <v>-8.8333333333333416E-2</v>
      </c>
      <c r="C2760">
        <f>('Raw Data'!A2758+'Raw Data'!B2758)*128.337</f>
        <v>-0.62756792999999989</v>
      </c>
      <c r="D2760">
        <f>('Raw Data'!C2758+'Raw Data'!D2758)*128.419</f>
        <v>-1.25465363</v>
      </c>
      <c r="E2760">
        <f>('Raw Data'!E2758+'Raw Data'!F2758+'Raw Data'!G2758+'Raw Data'!H2758)*259.538</f>
        <v>-2.53309088</v>
      </c>
      <c r="G2760">
        <f>('Raw Data'!I2758+'Raw Data'!J2758)*127.233</f>
        <v>-1.24306641</v>
      </c>
      <c r="H2760">
        <f>('Raw Data'!K2758+'Raw Data'!L2758)*128.041</f>
        <v>-3.7516012999999999</v>
      </c>
      <c r="I2760">
        <f>('Raw Data'!M2758+'Raw Data'!N2758+'Raw Data'!O2758+'Raw Data'!P2758)*260.417</f>
        <v>-12.69532875</v>
      </c>
      <c r="K2760">
        <f t="shared" ref="K2760:K2823" si="219">C2760+G2760</f>
        <v>-1.8706343399999998</v>
      </c>
      <c r="L2760">
        <f t="shared" si="216"/>
        <v>-5.0062549299999999</v>
      </c>
      <c r="M2760">
        <f t="shared" si="217"/>
        <v>-15.228419629999999</v>
      </c>
      <c r="N2760">
        <f>M2760-'Projectile Motion Calculations'!$D$2</f>
        <v>-825.27194141554901</v>
      </c>
      <c r="P2760">
        <f t="shared" si="218"/>
        <v>-0.68825434511296202</v>
      </c>
    </row>
    <row r="2761" spans="1:16" x14ac:dyDescent="0.2">
      <c r="A2761">
        <f t="shared" si="215"/>
        <v>-8.7500000000000078E-2</v>
      </c>
      <c r="C2761">
        <f>('Raw Data'!A2759+'Raw Data'!B2759)*128.337</f>
        <v>-1.2538524899999999</v>
      </c>
      <c r="D2761">
        <f>('Raw Data'!C2759+'Raw Data'!D2759)*128.419</f>
        <v>-1.25465363</v>
      </c>
      <c r="E2761">
        <f>('Raw Data'!E2759+'Raw Data'!F2759+'Raw Data'!G2759+'Raw Data'!H2759)*259.538</f>
        <v>-3.7996363200000003</v>
      </c>
      <c r="G2761">
        <f>('Raw Data'!I2759+'Raw Data'!J2759)*127.233</f>
        <v>-1.24306641</v>
      </c>
      <c r="H2761">
        <f>('Raw Data'!K2759+'Raw Data'!L2759)*128.041</f>
        <v>-5.0038422800000006</v>
      </c>
      <c r="I2761">
        <f>('Raw Data'!M2759+'Raw Data'!N2759+'Raw Data'!O2759+'Raw Data'!P2759)*260.417</f>
        <v>-12.69532875</v>
      </c>
      <c r="K2761">
        <f t="shared" si="219"/>
        <v>-2.4969188999999998</v>
      </c>
      <c r="L2761">
        <f t="shared" si="216"/>
        <v>-6.2584959100000006</v>
      </c>
      <c r="M2761">
        <f t="shared" si="217"/>
        <v>-16.494965069999999</v>
      </c>
      <c r="N2761">
        <f>M2761-'Projectile Motion Calculations'!$D$2</f>
        <v>-826.53848685554908</v>
      </c>
      <c r="P2761">
        <f t="shared" si="218"/>
        <v>-0.68825434511296202</v>
      </c>
    </row>
    <row r="2762" spans="1:16" x14ac:dyDescent="0.2">
      <c r="A2762">
        <f t="shared" si="215"/>
        <v>-8.6666666666666739E-2</v>
      </c>
      <c r="C2762">
        <f>('Raw Data'!A2760+'Raw Data'!B2760)*128.337</f>
        <v>-0.62756792999999989</v>
      </c>
      <c r="D2762">
        <f>('Raw Data'!C2760+'Raw Data'!D2760)*128.419</f>
        <v>-1.25465363</v>
      </c>
      <c r="E2762">
        <f>('Raw Data'!E2760+'Raw Data'!F2760+'Raw Data'!G2760+'Raw Data'!H2760)*259.538</f>
        <v>-2.53309088</v>
      </c>
      <c r="G2762">
        <f>('Raw Data'!I2760+'Raw Data'!J2760)*127.233</f>
        <v>-0.62216936999999994</v>
      </c>
      <c r="H2762">
        <f>('Raw Data'!K2760+'Raw Data'!L2760)*128.041</f>
        <v>-4.3790022000000004</v>
      </c>
      <c r="I2762">
        <f>('Raw Data'!M2760+'Raw Data'!N2760+'Raw Data'!O2760+'Raw Data'!P2760)*260.417</f>
        <v>-12.69532875</v>
      </c>
      <c r="K2762">
        <f t="shared" si="219"/>
        <v>-1.2497372999999998</v>
      </c>
      <c r="L2762">
        <f t="shared" si="216"/>
        <v>-5.6336558300000004</v>
      </c>
      <c r="M2762">
        <f t="shared" si="217"/>
        <v>-15.228419629999999</v>
      </c>
      <c r="N2762">
        <f>M2762-'Projectile Motion Calculations'!$D$2</f>
        <v>-825.27194141554901</v>
      </c>
      <c r="P2762">
        <f t="shared" si="218"/>
        <v>-0.6877266178462953</v>
      </c>
    </row>
    <row r="2763" spans="1:16" x14ac:dyDescent="0.2">
      <c r="A2763">
        <f t="shared" si="215"/>
        <v>-8.58333333333334E-2</v>
      </c>
      <c r="C2763">
        <f>('Raw Data'!A2761+'Raw Data'!B2761)*128.337</f>
        <v>-0.62756792999999989</v>
      </c>
      <c r="D2763">
        <f>('Raw Data'!C2761+'Raw Data'!D2761)*128.419</f>
        <v>-1.25465363</v>
      </c>
      <c r="E2763">
        <f>('Raw Data'!E2761+'Raw Data'!F2761+'Raw Data'!G2761+'Raw Data'!H2761)*259.538</f>
        <v>-2.53309088</v>
      </c>
      <c r="G2763">
        <f>('Raw Data'!I2761+'Raw Data'!J2761)*127.233</f>
        <v>-1.24306641</v>
      </c>
      <c r="H2763">
        <f>('Raw Data'!K2761+'Raw Data'!L2761)*128.041</f>
        <v>-5.0038422800000006</v>
      </c>
      <c r="I2763">
        <f>('Raw Data'!M2761+'Raw Data'!N2761+'Raw Data'!O2761+'Raw Data'!P2761)*260.417</f>
        <v>-12.69532875</v>
      </c>
      <c r="K2763">
        <f t="shared" si="219"/>
        <v>-1.8706343399999998</v>
      </c>
      <c r="L2763">
        <f t="shared" si="216"/>
        <v>-6.2584959100000006</v>
      </c>
      <c r="M2763">
        <f t="shared" si="217"/>
        <v>-15.228419629999999</v>
      </c>
      <c r="N2763">
        <f>M2763-'Projectile Motion Calculations'!$D$2</f>
        <v>-825.27194141554901</v>
      </c>
      <c r="P2763">
        <f t="shared" si="218"/>
        <v>-0.6877266178462953</v>
      </c>
    </row>
    <row r="2764" spans="1:16" x14ac:dyDescent="0.2">
      <c r="A2764">
        <f t="shared" si="215"/>
        <v>-8.5000000000000062E-2</v>
      </c>
      <c r="C2764">
        <f>('Raw Data'!A2762+'Raw Data'!B2762)*128.337</f>
        <v>-0.62756792999999989</v>
      </c>
      <c r="D2764">
        <f>('Raw Data'!C2762+'Raw Data'!D2762)*128.419</f>
        <v>-1.25465363</v>
      </c>
      <c r="E2764">
        <f>('Raw Data'!E2762+'Raw Data'!F2762+'Raw Data'!G2762+'Raw Data'!H2762)*259.538</f>
        <v>-2.53309088</v>
      </c>
      <c r="G2764">
        <f>('Raw Data'!I2762+'Raw Data'!J2762)*127.233</f>
        <v>-1.24306641</v>
      </c>
      <c r="H2764">
        <f>('Raw Data'!K2762+'Raw Data'!L2762)*128.041</f>
        <v>-4.3790022000000004</v>
      </c>
      <c r="I2764">
        <f>('Raw Data'!M2762+'Raw Data'!N2762+'Raw Data'!O2762+'Raw Data'!P2762)*260.417</f>
        <v>-12.69532875</v>
      </c>
      <c r="K2764">
        <f t="shared" si="219"/>
        <v>-1.8706343399999998</v>
      </c>
      <c r="L2764">
        <f t="shared" si="216"/>
        <v>-5.6336558300000004</v>
      </c>
      <c r="M2764">
        <f t="shared" si="217"/>
        <v>-15.228419629999999</v>
      </c>
      <c r="N2764">
        <f>M2764-'Projectile Motion Calculations'!$D$2</f>
        <v>-825.27194141554901</v>
      </c>
      <c r="P2764">
        <f t="shared" si="218"/>
        <v>-0.6877266178462953</v>
      </c>
    </row>
    <row r="2765" spans="1:16" x14ac:dyDescent="0.2">
      <c r="A2765">
        <f t="shared" si="215"/>
        <v>-8.4166666666666723E-2</v>
      </c>
      <c r="C2765">
        <f>('Raw Data'!A2763+'Raw Data'!B2763)*128.337</f>
        <v>-0.62756792999999989</v>
      </c>
      <c r="D2765">
        <f>('Raw Data'!C2763+'Raw Data'!D2763)*128.419</f>
        <v>-1.25465363</v>
      </c>
      <c r="E2765">
        <f>('Raw Data'!E2763+'Raw Data'!F2763+'Raw Data'!G2763+'Raw Data'!H2763)*259.538</f>
        <v>-2.53309088</v>
      </c>
      <c r="G2765">
        <f>('Raw Data'!I2763+'Raw Data'!J2763)*127.233</f>
        <v>-1.8576018000000001</v>
      </c>
      <c r="H2765">
        <f>('Raw Data'!K2763+'Raw Data'!L2763)*128.041</f>
        <v>-3.7516012999999999</v>
      </c>
      <c r="I2765">
        <f>('Raw Data'!M2763+'Raw Data'!N2763+'Raw Data'!O2763+'Raw Data'!P2763)*260.417</f>
        <v>-12.69532875</v>
      </c>
      <c r="K2765">
        <f t="shared" si="219"/>
        <v>-2.48516973</v>
      </c>
      <c r="L2765">
        <f t="shared" si="216"/>
        <v>-5.0062549299999999</v>
      </c>
      <c r="M2765">
        <f t="shared" si="217"/>
        <v>-15.228419629999999</v>
      </c>
      <c r="N2765">
        <f>M2765-'Projectile Motion Calculations'!$D$2</f>
        <v>-825.27194141554901</v>
      </c>
      <c r="P2765">
        <f t="shared" si="218"/>
        <v>-0.6877266178462953</v>
      </c>
    </row>
    <row r="2766" spans="1:16" x14ac:dyDescent="0.2">
      <c r="A2766">
        <f t="shared" si="215"/>
        <v>-8.3333333333333384E-2</v>
      </c>
      <c r="C2766">
        <f>('Raw Data'!A2764+'Raw Data'!B2764)*128.337</f>
        <v>-0.62756792999999989</v>
      </c>
      <c r="D2766">
        <f>('Raw Data'!C2764+'Raw Data'!D2764)*128.419</f>
        <v>-0.62796890999999999</v>
      </c>
      <c r="E2766">
        <f>('Raw Data'!E2764+'Raw Data'!F2764+'Raw Data'!G2764+'Raw Data'!H2764)*259.538</f>
        <v>-2.53309088</v>
      </c>
      <c r="G2766">
        <f>('Raw Data'!I2764+'Raw Data'!J2764)*127.233</f>
        <v>-1.24306641</v>
      </c>
      <c r="H2766">
        <f>('Raw Data'!K2764+'Raw Data'!L2764)*128.041</f>
        <v>-3.7516012999999999</v>
      </c>
      <c r="I2766">
        <f>('Raw Data'!M2764+'Raw Data'!N2764+'Raw Data'!O2764+'Raw Data'!P2764)*260.417</f>
        <v>-12.69532875</v>
      </c>
      <c r="K2766">
        <f t="shared" si="219"/>
        <v>-1.8706343399999998</v>
      </c>
      <c r="L2766">
        <f t="shared" si="216"/>
        <v>-4.3795702099999998</v>
      </c>
      <c r="M2766">
        <f t="shared" si="217"/>
        <v>-15.228419629999999</v>
      </c>
      <c r="N2766">
        <f>M2766-'Projectile Motion Calculations'!$D$2</f>
        <v>-825.27194141554901</v>
      </c>
      <c r="P2766">
        <f t="shared" si="218"/>
        <v>-0.68825830255462861</v>
      </c>
    </row>
    <row r="2767" spans="1:16" x14ac:dyDescent="0.2">
      <c r="A2767">
        <f t="shared" si="215"/>
        <v>-8.2500000000000046E-2</v>
      </c>
      <c r="C2767">
        <f>('Raw Data'!A2765+'Raw Data'!B2765)*128.337</f>
        <v>-0.62756792999999989</v>
      </c>
      <c r="D2767">
        <f>('Raw Data'!C2765+'Raw Data'!D2765)*128.419</f>
        <v>-0.62668471999999997</v>
      </c>
      <c r="E2767">
        <f>('Raw Data'!E2765+'Raw Data'!F2765+'Raw Data'!G2765+'Raw Data'!H2765)*259.538</f>
        <v>-2.53309088</v>
      </c>
      <c r="G2767">
        <f>('Raw Data'!I2765+'Raw Data'!J2765)*127.233</f>
        <v>-0.62216936999999994</v>
      </c>
      <c r="H2767">
        <f>('Raw Data'!K2765+'Raw Data'!L2765)*128.041</f>
        <v>-4.3790022000000004</v>
      </c>
      <c r="I2767">
        <f>('Raw Data'!M2765+'Raw Data'!N2765+'Raw Data'!O2765+'Raw Data'!P2765)*260.417</f>
        <v>-13.971372049999999</v>
      </c>
      <c r="K2767">
        <f t="shared" si="219"/>
        <v>-1.2497372999999998</v>
      </c>
      <c r="L2767">
        <f t="shared" si="216"/>
        <v>-5.0056869200000005</v>
      </c>
      <c r="M2767">
        <f t="shared" si="217"/>
        <v>-16.504462929999999</v>
      </c>
      <c r="N2767">
        <f>M2767-'Projectile Motion Calculations'!$D$2</f>
        <v>-826.54798471554909</v>
      </c>
      <c r="P2767">
        <f t="shared" si="218"/>
        <v>-0.68825830255462861</v>
      </c>
    </row>
    <row r="2768" spans="1:16" x14ac:dyDescent="0.2">
      <c r="A2768">
        <f t="shared" si="215"/>
        <v>-8.1666666666666707E-2</v>
      </c>
      <c r="C2768">
        <f>('Raw Data'!A2766+'Raw Data'!B2766)*128.337</f>
        <v>-0.62756792999999989</v>
      </c>
      <c r="D2768">
        <f>('Raw Data'!C2766+'Raw Data'!D2766)*128.419</f>
        <v>-1.25465363</v>
      </c>
      <c r="E2768">
        <f>('Raw Data'!E2766+'Raw Data'!F2766+'Raw Data'!G2766+'Raw Data'!H2766)*259.538</f>
        <v>-2.53309088</v>
      </c>
      <c r="G2768">
        <f>('Raw Data'!I2766+'Raw Data'!J2766)*127.233</f>
        <v>-1.24306641</v>
      </c>
      <c r="H2768">
        <f>('Raw Data'!K2766+'Raw Data'!L2766)*128.041</f>
        <v>-3.7516012999999999</v>
      </c>
      <c r="I2768">
        <f>('Raw Data'!M2766+'Raw Data'!N2766+'Raw Data'!O2766+'Raw Data'!P2766)*260.417</f>
        <v>-12.69532875</v>
      </c>
      <c r="K2768">
        <f t="shared" si="219"/>
        <v>-1.8706343399999998</v>
      </c>
      <c r="L2768">
        <f t="shared" si="216"/>
        <v>-5.0062549299999999</v>
      </c>
      <c r="M2768">
        <f t="shared" si="217"/>
        <v>-15.228419629999999</v>
      </c>
      <c r="N2768">
        <f>M2768-'Projectile Motion Calculations'!$D$2</f>
        <v>-825.27194141554901</v>
      </c>
      <c r="P2768">
        <f t="shared" si="218"/>
        <v>-0.6877266178462953</v>
      </c>
    </row>
    <row r="2769" spans="1:16" x14ac:dyDescent="0.2">
      <c r="A2769">
        <f t="shared" si="215"/>
        <v>-8.0833333333333368E-2</v>
      </c>
      <c r="C2769">
        <f>('Raw Data'!A2767+'Raw Data'!B2767)*128.337</f>
        <v>-1.2538524899999999</v>
      </c>
      <c r="D2769">
        <f>('Raw Data'!C2767+'Raw Data'!D2767)*128.419</f>
        <v>-1.25465363</v>
      </c>
      <c r="E2769">
        <f>('Raw Data'!E2767+'Raw Data'!F2767+'Raw Data'!G2767+'Raw Data'!H2767)*259.538</f>
        <v>-2.53309088</v>
      </c>
      <c r="G2769">
        <f>('Raw Data'!I2767+'Raw Data'!J2767)*127.233</f>
        <v>-1.24306641</v>
      </c>
      <c r="H2769">
        <f>('Raw Data'!K2767+'Raw Data'!L2767)*128.041</f>
        <v>-4.3790022000000004</v>
      </c>
      <c r="I2769">
        <f>('Raw Data'!M2767+'Raw Data'!N2767+'Raw Data'!O2767+'Raw Data'!P2767)*260.417</f>
        <v>-12.69532875</v>
      </c>
      <c r="K2769">
        <f t="shared" si="219"/>
        <v>-2.4969188999999998</v>
      </c>
      <c r="L2769">
        <f t="shared" si="216"/>
        <v>-5.6336558300000004</v>
      </c>
      <c r="M2769">
        <f t="shared" si="217"/>
        <v>-15.228419629999999</v>
      </c>
      <c r="N2769">
        <f>M2769-'Projectile Motion Calculations'!$D$2</f>
        <v>-825.27194141554901</v>
      </c>
      <c r="P2769">
        <f t="shared" si="218"/>
        <v>-0.6877266178462953</v>
      </c>
    </row>
    <row r="2770" spans="1:16" x14ac:dyDescent="0.2">
      <c r="A2770">
        <f t="shared" si="215"/>
        <v>-8.0000000000000029E-2</v>
      </c>
      <c r="C2770">
        <f>('Raw Data'!A2768+'Raw Data'!B2768)*128.337</f>
        <v>-0.62628455999999988</v>
      </c>
      <c r="D2770">
        <f>('Raw Data'!C2768+'Raw Data'!D2768)*128.419</f>
        <v>-1.25465363</v>
      </c>
      <c r="E2770">
        <f>('Raw Data'!E2768+'Raw Data'!F2768+'Raw Data'!G2768+'Raw Data'!H2768)*259.538</f>
        <v>-2.53309088</v>
      </c>
      <c r="G2770">
        <f>('Raw Data'!I2768+'Raw Data'!J2768)*127.233</f>
        <v>-1.8576018000000001</v>
      </c>
      <c r="H2770">
        <f>('Raw Data'!K2768+'Raw Data'!L2768)*128.041</f>
        <v>-3.7516012999999999</v>
      </c>
      <c r="I2770">
        <f>('Raw Data'!M2768+'Raw Data'!N2768+'Raw Data'!O2768+'Raw Data'!P2768)*260.417</f>
        <v>-12.69532875</v>
      </c>
      <c r="K2770">
        <f t="shared" si="219"/>
        <v>-2.4838863600000001</v>
      </c>
      <c r="L2770">
        <f t="shared" si="216"/>
        <v>-5.0062549299999999</v>
      </c>
      <c r="M2770">
        <f t="shared" si="217"/>
        <v>-15.228419629999999</v>
      </c>
      <c r="N2770">
        <f>M2770-'Projectile Motion Calculations'!$D$2</f>
        <v>-825.27194141554901</v>
      </c>
      <c r="P2770">
        <f t="shared" si="218"/>
        <v>-0.6877266178462953</v>
      </c>
    </row>
    <row r="2771" spans="1:16" x14ac:dyDescent="0.2">
      <c r="A2771">
        <f t="shared" si="215"/>
        <v>-7.9166666666666691E-2</v>
      </c>
      <c r="C2771">
        <f>('Raw Data'!A2769+'Raw Data'!B2769)*128.337</f>
        <v>0</v>
      </c>
      <c r="D2771">
        <f>('Raw Data'!C2769+'Raw Data'!D2769)*128.419</f>
        <v>-1.25465363</v>
      </c>
      <c r="E2771">
        <f>('Raw Data'!E2769+'Raw Data'!F2769+'Raw Data'!G2769+'Raw Data'!H2769)*259.538</f>
        <v>-2.53309088</v>
      </c>
      <c r="G2771">
        <f>('Raw Data'!I2769+'Raw Data'!J2769)*127.233</f>
        <v>-1.24306641</v>
      </c>
      <c r="H2771">
        <f>('Raw Data'!K2769+'Raw Data'!L2769)*128.041</f>
        <v>-5.0038422800000006</v>
      </c>
      <c r="I2771">
        <f>('Raw Data'!M2769+'Raw Data'!N2769+'Raw Data'!O2769+'Raw Data'!P2769)*260.417</f>
        <v>-12.69532875</v>
      </c>
      <c r="K2771">
        <f t="shared" si="219"/>
        <v>-1.24306641</v>
      </c>
      <c r="L2771">
        <f t="shared" si="216"/>
        <v>-6.2584959100000006</v>
      </c>
      <c r="M2771">
        <f t="shared" si="217"/>
        <v>-15.228419629999999</v>
      </c>
      <c r="N2771">
        <f>M2771-'Projectile Motion Calculations'!$D$2</f>
        <v>-825.27194141554901</v>
      </c>
      <c r="P2771">
        <f t="shared" si="218"/>
        <v>-0.68825542652129534</v>
      </c>
    </row>
    <row r="2772" spans="1:16" x14ac:dyDescent="0.2">
      <c r="A2772">
        <f t="shared" si="215"/>
        <v>-7.8333333333333352E-2</v>
      </c>
      <c r="C2772">
        <f>('Raw Data'!A2770+'Raw Data'!B2770)*128.337</f>
        <v>-0.62756792999999989</v>
      </c>
      <c r="D2772">
        <f>('Raw Data'!C2770+'Raw Data'!D2770)*128.419</f>
        <v>-1.25465363</v>
      </c>
      <c r="E2772">
        <f>('Raw Data'!E2770+'Raw Data'!F2770+'Raw Data'!G2770+'Raw Data'!H2770)*259.538</f>
        <v>-3.8022317000000001</v>
      </c>
      <c r="G2772">
        <f>('Raw Data'!I2770+'Raw Data'!J2770)*127.233</f>
        <v>-0.62216936999999994</v>
      </c>
      <c r="H2772">
        <f>('Raw Data'!K2770+'Raw Data'!L2770)*128.041</f>
        <v>-5.0038422800000006</v>
      </c>
      <c r="I2772">
        <f>('Raw Data'!M2770+'Raw Data'!N2770+'Raw Data'!O2770+'Raw Data'!P2770)*260.417</f>
        <v>-12.69532875</v>
      </c>
      <c r="K2772">
        <f t="shared" si="219"/>
        <v>-1.2497372999999998</v>
      </c>
      <c r="L2772">
        <f t="shared" si="216"/>
        <v>-6.2584959100000006</v>
      </c>
      <c r="M2772">
        <f t="shared" si="217"/>
        <v>-16.497560450000002</v>
      </c>
      <c r="N2772">
        <f>M2772-'Projectile Motion Calculations'!$D$2</f>
        <v>-826.54108223554908</v>
      </c>
      <c r="P2772">
        <f t="shared" si="218"/>
        <v>-0.68878711122962866</v>
      </c>
    </row>
    <row r="2773" spans="1:16" x14ac:dyDescent="0.2">
      <c r="A2773">
        <f t="shared" si="215"/>
        <v>-7.7500000000000013E-2</v>
      </c>
      <c r="C2773">
        <f>('Raw Data'!A2771+'Raw Data'!B2771)*128.337</f>
        <v>0</v>
      </c>
      <c r="D2773">
        <f>('Raw Data'!C2771+'Raw Data'!D2771)*128.419</f>
        <v>-1.25465363</v>
      </c>
      <c r="E2773">
        <f>('Raw Data'!E2771+'Raw Data'!F2771+'Raw Data'!G2771+'Raw Data'!H2771)*259.538</f>
        <v>-2.53309088</v>
      </c>
      <c r="G2773">
        <f>('Raw Data'!I2771+'Raw Data'!J2771)*127.233</f>
        <v>-1.8576018000000001</v>
      </c>
      <c r="H2773">
        <f>('Raw Data'!K2771+'Raw Data'!L2771)*128.041</f>
        <v>-5.0038422800000006</v>
      </c>
      <c r="I2773">
        <f>('Raw Data'!M2771+'Raw Data'!N2771+'Raw Data'!O2771+'Raw Data'!P2771)*260.417</f>
        <v>-13.971372049999999</v>
      </c>
      <c r="K2773">
        <f t="shared" si="219"/>
        <v>-1.8576018000000001</v>
      </c>
      <c r="L2773">
        <f t="shared" si="216"/>
        <v>-6.2584959100000006</v>
      </c>
      <c r="M2773">
        <f t="shared" si="217"/>
        <v>-16.504462929999999</v>
      </c>
      <c r="N2773">
        <f>M2773-'Projectile Motion Calculations'!$D$2</f>
        <v>-826.54798471554909</v>
      </c>
      <c r="P2773">
        <f t="shared" si="218"/>
        <v>-0.68932058690046205</v>
      </c>
    </row>
    <row r="2774" spans="1:16" x14ac:dyDescent="0.2">
      <c r="A2774">
        <f t="shared" si="215"/>
        <v>-7.6666666666666675E-2</v>
      </c>
      <c r="C2774">
        <f>('Raw Data'!A2772+'Raw Data'!B2772)*128.337</f>
        <v>-1.2538524899999999</v>
      </c>
      <c r="D2774">
        <f>('Raw Data'!C2772+'Raw Data'!D2772)*128.419</f>
        <v>-1.25465363</v>
      </c>
      <c r="E2774">
        <f>('Raw Data'!E2772+'Raw Data'!F2772+'Raw Data'!G2772+'Raw Data'!H2772)*259.538</f>
        <v>-2.53309088</v>
      </c>
      <c r="G2774">
        <f>('Raw Data'!I2772+'Raw Data'!J2772)*127.233</f>
        <v>-1.24306641</v>
      </c>
      <c r="H2774">
        <f>('Raw Data'!K2772+'Raw Data'!L2772)*128.041</f>
        <v>-5.0038422800000006</v>
      </c>
      <c r="I2774">
        <f>('Raw Data'!M2772+'Raw Data'!N2772+'Raw Data'!O2772+'Raw Data'!P2772)*260.417</f>
        <v>-15.244811179999999</v>
      </c>
      <c r="K2774">
        <f t="shared" si="219"/>
        <v>-2.4969188999999998</v>
      </c>
      <c r="L2774">
        <f t="shared" si="216"/>
        <v>-6.2584959100000006</v>
      </c>
      <c r="M2774">
        <f t="shared" si="217"/>
        <v>-17.777902059999999</v>
      </c>
      <c r="N2774">
        <f>M2774-'Projectile Motion Calculations'!$D$2</f>
        <v>-827.82142384554902</v>
      </c>
      <c r="P2774">
        <f t="shared" si="218"/>
        <v>-0.68878890219212852</v>
      </c>
    </row>
    <row r="2775" spans="1:16" x14ac:dyDescent="0.2">
      <c r="A2775">
        <f t="shared" si="215"/>
        <v>-7.5833333333333336E-2</v>
      </c>
      <c r="C2775">
        <f>('Raw Data'!A2773+'Raw Data'!B2773)*128.337</f>
        <v>-0.62756792999999989</v>
      </c>
      <c r="D2775">
        <f>('Raw Data'!C2773+'Raw Data'!D2773)*128.419</f>
        <v>-1.25465363</v>
      </c>
      <c r="E2775">
        <f>('Raw Data'!E2773+'Raw Data'!F2773+'Raw Data'!G2773+'Raw Data'!H2773)*259.538</f>
        <v>-2.53309088</v>
      </c>
      <c r="G2775">
        <f>('Raw Data'!I2773+'Raw Data'!J2773)*127.233</f>
        <v>-1.24306641</v>
      </c>
      <c r="H2775">
        <f>('Raw Data'!K2773+'Raw Data'!L2773)*128.041</f>
        <v>-5.0038422800000006</v>
      </c>
      <c r="I2775">
        <f>('Raw Data'!M2773+'Raw Data'!N2773+'Raw Data'!O2773+'Raw Data'!P2773)*260.417</f>
        <v>-12.69532875</v>
      </c>
      <c r="K2775">
        <f t="shared" si="219"/>
        <v>-1.8706343399999998</v>
      </c>
      <c r="L2775">
        <f t="shared" si="216"/>
        <v>-6.2584959100000006</v>
      </c>
      <c r="M2775">
        <f t="shared" si="217"/>
        <v>-15.228419629999999</v>
      </c>
      <c r="N2775">
        <f>M2775-'Projectile Motion Calculations'!$D$2</f>
        <v>-825.27194141554901</v>
      </c>
      <c r="P2775">
        <f t="shared" si="218"/>
        <v>-0.68719889057962869</v>
      </c>
    </row>
    <row r="2776" spans="1:16" x14ac:dyDescent="0.2">
      <c r="A2776">
        <f t="shared" si="215"/>
        <v>-7.4999999999999997E-2</v>
      </c>
      <c r="C2776">
        <f>('Raw Data'!A2774+'Raw Data'!B2774)*128.337</f>
        <v>0</v>
      </c>
      <c r="D2776">
        <f>('Raw Data'!C2774+'Raw Data'!D2774)*128.419</f>
        <v>-1.25465363</v>
      </c>
      <c r="E2776">
        <f>('Raw Data'!E2774+'Raw Data'!F2774+'Raw Data'!G2774+'Raw Data'!H2774)*259.538</f>
        <v>-1.26654544</v>
      </c>
      <c r="G2776">
        <f>('Raw Data'!I2774+'Raw Data'!J2774)*127.233</f>
        <v>-1.8576018000000001</v>
      </c>
      <c r="H2776">
        <f>('Raw Data'!K2774+'Raw Data'!L2774)*128.041</f>
        <v>-3.7516012999999999</v>
      </c>
      <c r="I2776">
        <f>('Raw Data'!M2774+'Raw Data'!N2774+'Raw Data'!O2774+'Raw Data'!P2774)*260.417</f>
        <v>-12.69532875</v>
      </c>
      <c r="K2776">
        <f t="shared" si="219"/>
        <v>-1.8576018000000001</v>
      </c>
      <c r="L2776">
        <f t="shared" si="216"/>
        <v>-5.0062549299999999</v>
      </c>
      <c r="M2776">
        <f t="shared" si="217"/>
        <v>-13.96187419</v>
      </c>
      <c r="N2776">
        <f>M2776-'Projectile Motion Calculations'!$D$2</f>
        <v>-824.00539597554905</v>
      </c>
      <c r="P2776">
        <f t="shared" si="218"/>
        <v>-0.68719889057962869</v>
      </c>
    </row>
    <row r="2777" spans="1:16" x14ac:dyDescent="0.2">
      <c r="A2777">
        <f t="shared" si="215"/>
        <v>-7.4166666666666659E-2</v>
      </c>
      <c r="C2777">
        <f>('Raw Data'!A2775+'Raw Data'!B2775)*128.337</f>
        <v>-0.62756792999999989</v>
      </c>
      <c r="D2777">
        <f>('Raw Data'!C2775+'Raw Data'!D2775)*128.419</f>
        <v>-1.25465363</v>
      </c>
      <c r="E2777">
        <f>('Raw Data'!E2775+'Raw Data'!F2775+'Raw Data'!G2775+'Raw Data'!H2775)*259.538</f>
        <v>-2.53309088</v>
      </c>
      <c r="G2777">
        <f>('Raw Data'!I2775+'Raw Data'!J2775)*127.233</f>
        <v>-1.8576018000000001</v>
      </c>
      <c r="H2777">
        <f>('Raw Data'!K2775+'Raw Data'!L2775)*128.041</f>
        <v>-4.3790022000000004</v>
      </c>
      <c r="I2777">
        <f>('Raw Data'!M2775+'Raw Data'!N2775+'Raw Data'!O2775+'Raw Data'!P2775)*260.417</f>
        <v>-12.69532875</v>
      </c>
      <c r="K2777">
        <f t="shared" si="219"/>
        <v>-2.48516973</v>
      </c>
      <c r="L2777">
        <f t="shared" si="216"/>
        <v>-5.6336558300000004</v>
      </c>
      <c r="M2777">
        <f t="shared" si="217"/>
        <v>-15.228419629999999</v>
      </c>
      <c r="N2777">
        <f>M2777-'Projectile Motion Calculations'!$D$2</f>
        <v>-825.27194141554901</v>
      </c>
      <c r="P2777">
        <f t="shared" si="218"/>
        <v>-0.68719889057962869</v>
      </c>
    </row>
    <row r="2778" spans="1:16" x14ac:dyDescent="0.2">
      <c r="A2778">
        <f t="shared" si="215"/>
        <v>-7.333333333333332E-2</v>
      </c>
      <c r="C2778">
        <f>('Raw Data'!A2776+'Raw Data'!B2776)*128.337</f>
        <v>-0.62628455999999988</v>
      </c>
      <c r="D2778">
        <f>('Raw Data'!C2776+'Raw Data'!D2776)*128.419</f>
        <v>-0.62668471999999997</v>
      </c>
      <c r="E2778">
        <f>('Raw Data'!E2776+'Raw Data'!F2776+'Raw Data'!G2776+'Raw Data'!H2776)*259.538</f>
        <v>-1.26654544</v>
      </c>
      <c r="G2778">
        <f>('Raw Data'!I2776+'Raw Data'!J2776)*127.233</f>
        <v>-1.24306641</v>
      </c>
      <c r="H2778">
        <f>('Raw Data'!K2776+'Raw Data'!L2776)*128.041</f>
        <v>-4.3790022000000004</v>
      </c>
      <c r="I2778">
        <f>('Raw Data'!M2776+'Raw Data'!N2776+'Raw Data'!O2776+'Raw Data'!P2776)*260.417</f>
        <v>-12.69532875</v>
      </c>
      <c r="K2778">
        <f t="shared" si="219"/>
        <v>-1.8693509699999997</v>
      </c>
      <c r="L2778">
        <f t="shared" si="216"/>
        <v>-5.0056869200000005</v>
      </c>
      <c r="M2778">
        <f t="shared" si="217"/>
        <v>-13.96187419</v>
      </c>
      <c r="N2778">
        <f>M2778-'Projectile Motion Calculations'!$D$2</f>
        <v>-824.00539597554905</v>
      </c>
      <c r="P2778">
        <f t="shared" si="218"/>
        <v>-0.68667008190462864</v>
      </c>
    </row>
    <row r="2779" spans="1:16" x14ac:dyDescent="0.2">
      <c r="A2779">
        <f t="shared" si="215"/>
        <v>-7.2499999999999981E-2</v>
      </c>
      <c r="C2779">
        <f>('Raw Data'!A2777+'Raw Data'!B2777)*128.337</f>
        <v>0</v>
      </c>
      <c r="D2779">
        <f>('Raw Data'!C2777+'Raw Data'!D2777)*128.419</f>
        <v>-1.25465363</v>
      </c>
      <c r="E2779">
        <f>('Raw Data'!E2777+'Raw Data'!F2777+'Raw Data'!G2777+'Raw Data'!H2777)*259.538</f>
        <v>-1.2639500600000002</v>
      </c>
      <c r="G2779">
        <f>('Raw Data'!I2777+'Raw Data'!J2777)*127.233</f>
        <v>-1.24306641</v>
      </c>
      <c r="H2779">
        <f>('Raw Data'!K2777+'Raw Data'!L2777)*128.041</f>
        <v>-4.3790022000000004</v>
      </c>
      <c r="I2779">
        <f>('Raw Data'!M2777+'Raw Data'!N2777+'Raw Data'!O2777+'Raw Data'!P2777)*260.417</f>
        <v>-12.69532875</v>
      </c>
      <c r="K2779">
        <f t="shared" si="219"/>
        <v>-1.24306641</v>
      </c>
      <c r="L2779">
        <f t="shared" si="216"/>
        <v>-5.6336558300000004</v>
      </c>
      <c r="M2779">
        <f t="shared" si="217"/>
        <v>-13.959278810000001</v>
      </c>
      <c r="N2779">
        <f>M2779-'Projectile Motion Calculations'!$D$2</f>
        <v>-824.00280059554905</v>
      </c>
      <c r="P2779">
        <f t="shared" si="218"/>
        <v>-0.68772949387962856</v>
      </c>
    </row>
    <row r="2780" spans="1:16" x14ac:dyDescent="0.2">
      <c r="A2780">
        <f t="shared" si="215"/>
        <v>-7.1666666666666642E-2</v>
      </c>
      <c r="C2780">
        <f>('Raw Data'!A2778+'Raw Data'!B2778)*128.337</f>
        <v>-0.62628455999999988</v>
      </c>
      <c r="D2780">
        <f>('Raw Data'!C2778+'Raw Data'!D2778)*128.419</f>
        <v>-1.25465363</v>
      </c>
      <c r="E2780">
        <f>('Raw Data'!E2778+'Raw Data'!F2778+'Raw Data'!G2778+'Raw Data'!H2778)*259.538</f>
        <v>-2.53309088</v>
      </c>
      <c r="G2780">
        <f>('Raw Data'!I2778+'Raw Data'!J2778)*127.233</f>
        <v>-0.62216936999999994</v>
      </c>
      <c r="H2780">
        <f>('Raw Data'!K2778+'Raw Data'!L2778)*128.041</f>
        <v>-4.3790022000000004</v>
      </c>
      <c r="I2780">
        <f>('Raw Data'!M2778+'Raw Data'!N2778+'Raw Data'!O2778+'Raw Data'!P2778)*260.417</f>
        <v>-13.971372049999999</v>
      </c>
      <c r="K2780">
        <f t="shared" si="219"/>
        <v>-1.2484539299999997</v>
      </c>
      <c r="L2780">
        <f t="shared" si="216"/>
        <v>-5.6336558300000004</v>
      </c>
      <c r="M2780">
        <f t="shared" si="217"/>
        <v>-16.504462929999999</v>
      </c>
      <c r="N2780">
        <f>M2780-'Projectile Motion Calculations'!$D$2</f>
        <v>-826.54798471554909</v>
      </c>
      <c r="P2780">
        <f t="shared" si="218"/>
        <v>-0.68825830255462861</v>
      </c>
    </row>
    <row r="2781" spans="1:16" x14ac:dyDescent="0.2">
      <c r="A2781">
        <f t="shared" si="215"/>
        <v>-7.0833333333333304E-2</v>
      </c>
      <c r="C2781">
        <f>('Raw Data'!A2779+'Raw Data'!B2779)*128.337</f>
        <v>-0.62756792999999989</v>
      </c>
      <c r="D2781">
        <f>('Raw Data'!C2779+'Raw Data'!D2779)*128.419</f>
        <v>-1.25465363</v>
      </c>
      <c r="E2781">
        <f>('Raw Data'!E2779+'Raw Data'!F2779+'Raw Data'!G2779+'Raw Data'!H2779)*259.538</f>
        <v>-2.53309088</v>
      </c>
      <c r="G2781">
        <f>('Raw Data'!I2779+'Raw Data'!J2779)*127.233</f>
        <v>-1.24306641</v>
      </c>
      <c r="H2781">
        <f>('Raw Data'!K2779+'Raw Data'!L2779)*128.041</f>
        <v>-4.3790022000000004</v>
      </c>
      <c r="I2781">
        <f>('Raw Data'!M2779+'Raw Data'!N2779+'Raw Data'!O2779+'Raw Data'!P2779)*260.417</f>
        <v>-12.69532875</v>
      </c>
      <c r="K2781">
        <f t="shared" si="219"/>
        <v>-1.8706343399999998</v>
      </c>
      <c r="L2781">
        <f t="shared" si="216"/>
        <v>-5.6336558300000004</v>
      </c>
      <c r="M2781">
        <f t="shared" si="217"/>
        <v>-15.228419629999999</v>
      </c>
      <c r="N2781">
        <f>M2781-'Projectile Motion Calculations'!$D$2</f>
        <v>-825.27194141554901</v>
      </c>
      <c r="P2781">
        <f t="shared" si="218"/>
        <v>-0.68825830255462861</v>
      </c>
    </row>
    <row r="2782" spans="1:16" x14ac:dyDescent="0.2">
      <c r="A2782">
        <f t="shared" si="215"/>
        <v>-6.9999999999999965E-2</v>
      </c>
      <c r="C2782">
        <f>('Raw Data'!A2780+'Raw Data'!B2780)*128.337</f>
        <v>0</v>
      </c>
      <c r="D2782">
        <f>('Raw Data'!C2780+'Raw Data'!D2780)*128.419</f>
        <v>-1.25465363</v>
      </c>
      <c r="E2782">
        <f>('Raw Data'!E2780+'Raw Data'!F2780+'Raw Data'!G2780+'Raw Data'!H2780)*259.538</f>
        <v>-2.53309088</v>
      </c>
      <c r="G2782">
        <f>('Raw Data'!I2780+'Raw Data'!J2780)*127.233</f>
        <v>-1.24306641</v>
      </c>
      <c r="H2782">
        <f>('Raw Data'!K2780+'Raw Data'!L2780)*128.041</f>
        <v>-4.3790022000000004</v>
      </c>
      <c r="I2782">
        <f>('Raw Data'!M2780+'Raw Data'!N2780+'Raw Data'!O2780+'Raw Data'!P2780)*260.417</f>
        <v>-13.971372049999999</v>
      </c>
      <c r="K2782">
        <f t="shared" si="219"/>
        <v>-1.24306641</v>
      </c>
      <c r="L2782">
        <f t="shared" si="216"/>
        <v>-5.6336558300000004</v>
      </c>
      <c r="M2782">
        <f t="shared" si="217"/>
        <v>-16.504462929999999</v>
      </c>
      <c r="N2782">
        <f>M2782-'Projectile Motion Calculations'!$D$2</f>
        <v>-826.54798471554909</v>
      </c>
      <c r="P2782">
        <f t="shared" si="218"/>
        <v>-0.68825830255462861</v>
      </c>
    </row>
    <row r="2783" spans="1:16" x14ac:dyDescent="0.2">
      <c r="A2783">
        <f t="shared" si="215"/>
        <v>-6.9166666666666626E-2</v>
      </c>
      <c r="C2783">
        <f>('Raw Data'!A2781+'Raw Data'!B2781)*128.337</f>
        <v>0</v>
      </c>
      <c r="D2783">
        <f>('Raw Data'!C2781+'Raw Data'!D2781)*128.419</f>
        <v>-1.25465363</v>
      </c>
      <c r="E2783">
        <f>('Raw Data'!E2781+'Raw Data'!F2781+'Raw Data'!G2781+'Raw Data'!H2781)*259.538</f>
        <v>-2.53309088</v>
      </c>
      <c r="G2783">
        <f>('Raw Data'!I2781+'Raw Data'!J2781)*127.233</f>
        <v>-1.24306641</v>
      </c>
      <c r="H2783">
        <f>('Raw Data'!K2781+'Raw Data'!L2781)*128.041</f>
        <v>-4.3790022000000004</v>
      </c>
      <c r="I2783">
        <f>('Raw Data'!M2781+'Raw Data'!N2781+'Raw Data'!O2781+'Raw Data'!P2781)*260.417</f>
        <v>-12.69532875</v>
      </c>
      <c r="K2783">
        <f t="shared" si="219"/>
        <v>-1.24306641</v>
      </c>
      <c r="L2783">
        <f t="shared" si="216"/>
        <v>-5.6336558300000004</v>
      </c>
      <c r="M2783">
        <f t="shared" si="217"/>
        <v>-15.228419629999999</v>
      </c>
      <c r="N2783">
        <f>M2783-'Projectile Motion Calculations'!$D$2</f>
        <v>-825.27194141554901</v>
      </c>
      <c r="P2783">
        <f t="shared" si="218"/>
        <v>-0.68825721748379531</v>
      </c>
    </row>
    <row r="2784" spans="1:16" x14ac:dyDescent="0.2">
      <c r="A2784">
        <f t="shared" si="215"/>
        <v>-6.8333333333333288E-2</v>
      </c>
      <c r="C2784">
        <f>('Raw Data'!A2782+'Raw Data'!B2782)*128.337</f>
        <v>-1.2538524899999999</v>
      </c>
      <c r="D2784">
        <f>('Raw Data'!C2782+'Raw Data'!D2782)*128.419</f>
        <v>-1.25465363</v>
      </c>
      <c r="E2784">
        <f>('Raw Data'!E2782+'Raw Data'!F2782+'Raw Data'!G2782+'Raw Data'!H2782)*259.538</f>
        <v>-2.53309088</v>
      </c>
      <c r="G2784">
        <f>('Raw Data'!I2782+'Raw Data'!J2782)*127.233</f>
        <v>-0.62216936999999994</v>
      </c>
      <c r="H2784">
        <f>('Raw Data'!K2782+'Raw Data'!L2782)*128.041</f>
        <v>-5.0038422800000006</v>
      </c>
      <c r="I2784">
        <f>('Raw Data'!M2782+'Raw Data'!N2782+'Raw Data'!O2782+'Raw Data'!P2782)*260.417</f>
        <v>-13.968767879999998</v>
      </c>
      <c r="K2784">
        <f t="shared" si="219"/>
        <v>-1.8760218599999998</v>
      </c>
      <c r="L2784">
        <f t="shared" si="216"/>
        <v>-6.2584959100000006</v>
      </c>
      <c r="M2784">
        <f t="shared" si="217"/>
        <v>-16.501858759999998</v>
      </c>
      <c r="N2784">
        <f>M2784-'Projectile Motion Calculations'!$D$2</f>
        <v>-826.54538054554905</v>
      </c>
      <c r="P2784">
        <f t="shared" si="218"/>
        <v>-0.68825721748379531</v>
      </c>
    </row>
    <row r="2785" spans="1:16" x14ac:dyDescent="0.2">
      <c r="A2785">
        <f t="shared" si="215"/>
        <v>-6.7499999999999949E-2</v>
      </c>
      <c r="C2785">
        <f>('Raw Data'!A2783+'Raw Data'!B2783)*128.337</f>
        <v>-0.62756792999999989</v>
      </c>
      <c r="D2785">
        <f>('Raw Data'!C2783+'Raw Data'!D2783)*128.419</f>
        <v>-1.25465363</v>
      </c>
      <c r="E2785">
        <f>('Raw Data'!E2783+'Raw Data'!F2783+'Raw Data'!G2783+'Raw Data'!H2783)*259.538</f>
        <v>-2.53309088</v>
      </c>
      <c r="G2785">
        <f>('Raw Data'!I2783+'Raw Data'!J2783)*127.233</f>
        <v>-1.2367047600000001</v>
      </c>
      <c r="H2785">
        <f>('Raw Data'!K2783+'Raw Data'!L2783)*128.041</f>
        <v>-4.3790022000000004</v>
      </c>
      <c r="I2785">
        <f>('Raw Data'!M2783+'Raw Data'!N2783+'Raw Data'!O2783+'Raw Data'!P2783)*260.417</f>
        <v>-12.69532875</v>
      </c>
      <c r="K2785">
        <f t="shared" si="219"/>
        <v>-1.86427269</v>
      </c>
      <c r="L2785">
        <f t="shared" si="216"/>
        <v>-5.6336558300000004</v>
      </c>
      <c r="M2785">
        <f t="shared" si="217"/>
        <v>-15.228419629999999</v>
      </c>
      <c r="N2785">
        <f>M2785-'Projectile Motion Calculations'!$D$2</f>
        <v>-825.27194141554901</v>
      </c>
      <c r="P2785">
        <f t="shared" si="218"/>
        <v>-0.6877266178462953</v>
      </c>
    </row>
    <row r="2786" spans="1:16" x14ac:dyDescent="0.2">
      <c r="A2786">
        <f t="shared" si="215"/>
        <v>-6.666666666666661E-2</v>
      </c>
      <c r="C2786">
        <f>('Raw Data'!A2784+'Raw Data'!B2784)*128.337</f>
        <v>-0.62756792999999989</v>
      </c>
      <c r="D2786">
        <f>('Raw Data'!C2784+'Raw Data'!D2784)*128.419</f>
        <v>-1.25465363</v>
      </c>
      <c r="E2786">
        <f>('Raw Data'!E2784+'Raw Data'!F2784+'Raw Data'!G2784+'Raw Data'!H2784)*259.538</f>
        <v>-2.53309088</v>
      </c>
      <c r="G2786">
        <f>('Raw Data'!I2784+'Raw Data'!J2784)*127.233</f>
        <v>-1.8576018000000001</v>
      </c>
      <c r="H2786">
        <f>('Raw Data'!K2784+'Raw Data'!L2784)*128.041</f>
        <v>-5.0038422800000006</v>
      </c>
      <c r="I2786">
        <f>('Raw Data'!M2784+'Raw Data'!N2784+'Raw Data'!O2784+'Raw Data'!P2784)*260.417</f>
        <v>-12.69532875</v>
      </c>
      <c r="K2786">
        <f t="shared" si="219"/>
        <v>-2.48516973</v>
      </c>
      <c r="L2786">
        <f t="shared" si="216"/>
        <v>-6.2584959100000006</v>
      </c>
      <c r="M2786">
        <f t="shared" si="217"/>
        <v>-15.228419629999999</v>
      </c>
      <c r="N2786">
        <f>M2786-'Projectile Motion Calculations'!$D$2</f>
        <v>-825.27194141554901</v>
      </c>
      <c r="P2786">
        <f t="shared" si="218"/>
        <v>-0.6877266178462953</v>
      </c>
    </row>
    <row r="2787" spans="1:16" x14ac:dyDescent="0.2">
      <c r="A2787">
        <f t="shared" si="215"/>
        <v>-6.5833333333333272E-2</v>
      </c>
      <c r="C2787">
        <f>('Raw Data'!A2785+'Raw Data'!B2785)*128.337</f>
        <v>0</v>
      </c>
      <c r="D2787">
        <f>('Raw Data'!C2785+'Raw Data'!D2785)*128.419</f>
        <v>-0.62668471999999997</v>
      </c>
      <c r="E2787">
        <f>('Raw Data'!E2785+'Raw Data'!F2785+'Raw Data'!G2785+'Raw Data'!H2785)*259.538</f>
        <v>-2.53309088</v>
      </c>
      <c r="G2787">
        <f>('Raw Data'!I2785+'Raw Data'!J2785)*127.233</f>
        <v>-1.24306641</v>
      </c>
      <c r="H2787">
        <f>('Raw Data'!K2785+'Raw Data'!L2785)*128.041</f>
        <v>-4.3790022000000004</v>
      </c>
      <c r="I2787">
        <f>('Raw Data'!M2785+'Raw Data'!N2785+'Raw Data'!O2785+'Raw Data'!P2785)*260.417</f>
        <v>-12.69532875</v>
      </c>
      <c r="K2787">
        <f t="shared" si="219"/>
        <v>-1.24306641</v>
      </c>
      <c r="L2787">
        <f t="shared" si="216"/>
        <v>-5.0056869200000005</v>
      </c>
      <c r="M2787">
        <f t="shared" si="217"/>
        <v>-15.228419629999999</v>
      </c>
      <c r="N2787">
        <f>M2787-'Projectile Motion Calculations'!$D$2</f>
        <v>-825.27194141554901</v>
      </c>
      <c r="P2787">
        <f t="shared" si="218"/>
        <v>-0.68719601820879528</v>
      </c>
    </row>
    <row r="2788" spans="1:16" x14ac:dyDescent="0.2">
      <c r="A2788">
        <f t="shared" si="215"/>
        <v>-6.4999999999999933E-2</v>
      </c>
      <c r="C2788">
        <f>('Raw Data'!A2786+'Raw Data'!B2786)*128.337</f>
        <v>-0.62756792999999989</v>
      </c>
      <c r="D2788">
        <f>('Raw Data'!C2786+'Raw Data'!D2786)*128.419</f>
        <v>-1.25465363</v>
      </c>
      <c r="E2788">
        <f>('Raw Data'!E2786+'Raw Data'!F2786+'Raw Data'!G2786+'Raw Data'!H2786)*259.538</f>
        <v>-2.53309088</v>
      </c>
      <c r="G2788">
        <f>('Raw Data'!I2786+'Raw Data'!J2786)*127.233</f>
        <v>-1.8576018000000001</v>
      </c>
      <c r="H2788">
        <f>('Raw Data'!K2786+'Raw Data'!L2786)*128.041</f>
        <v>-4.3790022000000004</v>
      </c>
      <c r="I2788">
        <f>('Raw Data'!M2786+'Raw Data'!N2786+'Raw Data'!O2786+'Raw Data'!P2786)*260.417</f>
        <v>-11.42188962</v>
      </c>
      <c r="K2788">
        <f t="shared" si="219"/>
        <v>-2.48516973</v>
      </c>
      <c r="L2788">
        <f t="shared" si="216"/>
        <v>-5.6336558300000004</v>
      </c>
      <c r="M2788">
        <f t="shared" si="217"/>
        <v>-13.9549805</v>
      </c>
      <c r="N2788">
        <f>M2788-'Projectile Motion Calculations'!$D$2</f>
        <v>-823.99850228554908</v>
      </c>
      <c r="P2788">
        <f t="shared" si="218"/>
        <v>-0.68666720953379534</v>
      </c>
    </row>
    <row r="2789" spans="1:16" x14ac:dyDescent="0.2">
      <c r="A2789">
        <f t="shared" si="215"/>
        <v>-6.4166666666666594E-2</v>
      </c>
      <c r="C2789">
        <f>('Raw Data'!A2787+'Raw Data'!B2787)*128.337</f>
        <v>0</v>
      </c>
      <c r="D2789">
        <f>('Raw Data'!C2787+'Raw Data'!D2787)*128.419</f>
        <v>-1.25465363</v>
      </c>
      <c r="E2789">
        <f>('Raw Data'!E2787+'Raw Data'!F2787+'Raw Data'!G2787+'Raw Data'!H2787)*259.538</f>
        <v>-1.2639500600000002</v>
      </c>
      <c r="G2789">
        <f>('Raw Data'!I2787+'Raw Data'!J2787)*127.233</f>
        <v>-1.24306641</v>
      </c>
      <c r="H2789">
        <f>('Raw Data'!K2787+'Raw Data'!L2787)*128.041</f>
        <v>-5.0038422800000006</v>
      </c>
      <c r="I2789">
        <f>('Raw Data'!M2787+'Raw Data'!N2787+'Raw Data'!O2787+'Raw Data'!P2787)*260.417</f>
        <v>-12.69532875</v>
      </c>
      <c r="K2789">
        <f t="shared" si="219"/>
        <v>-1.24306641</v>
      </c>
      <c r="L2789">
        <f t="shared" si="216"/>
        <v>-6.2584959100000006</v>
      </c>
      <c r="M2789">
        <f t="shared" si="217"/>
        <v>-13.959278810000001</v>
      </c>
      <c r="N2789">
        <f>M2789-'Projectile Motion Calculations'!$D$2</f>
        <v>-824.00280059554905</v>
      </c>
      <c r="P2789">
        <f t="shared" si="218"/>
        <v>-0.68666720953379534</v>
      </c>
    </row>
    <row r="2790" spans="1:16" x14ac:dyDescent="0.2">
      <c r="A2790">
        <f t="shared" si="215"/>
        <v>-6.3333333333333255E-2</v>
      </c>
      <c r="C2790">
        <f>('Raw Data'!A2788+'Raw Data'!B2788)*128.337</f>
        <v>-0.62756792999999989</v>
      </c>
      <c r="D2790">
        <f>('Raw Data'!C2788+'Raw Data'!D2788)*128.419</f>
        <v>-1.25465363</v>
      </c>
      <c r="E2790">
        <f>('Raw Data'!E2788+'Raw Data'!F2788+'Raw Data'!G2788+'Raw Data'!H2788)*259.538</f>
        <v>-2.53309088</v>
      </c>
      <c r="G2790">
        <f>('Raw Data'!I2788+'Raw Data'!J2788)*127.233</f>
        <v>-0.62216936999999994</v>
      </c>
      <c r="H2790">
        <f>('Raw Data'!K2788+'Raw Data'!L2788)*128.041</f>
        <v>-5.0038422800000006</v>
      </c>
      <c r="I2790">
        <f>('Raw Data'!M2788+'Raw Data'!N2788+'Raw Data'!O2788+'Raw Data'!P2788)*260.417</f>
        <v>-11.42188962</v>
      </c>
      <c r="K2790">
        <f t="shared" si="219"/>
        <v>-1.2497372999999998</v>
      </c>
      <c r="L2790">
        <f t="shared" si="216"/>
        <v>-6.2584959100000006</v>
      </c>
      <c r="M2790">
        <f t="shared" si="217"/>
        <v>-13.9549805</v>
      </c>
      <c r="N2790">
        <f>M2790-'Projectile Motion Calculations'!$D$2</f>
        <v>-823.99850228554908</v>
      </c>
      <c r="P2790">
        <f t="shared" si="218"/>
        <v>-0.68719601820879528</v>
      </c>
    </row>
    <row r="2791" spans="1:16" x14ac:dyDescent="0.2">
      <c r="A2791">
        <f t="shared" si="215"/>
        <v>-6.2499999999999917E-2</v>
      </c>
      <c r="C2791">
        <f>('Raw Data'!A2789+'Raw Data'!B2789)*128.337</f>
        <v>-0.62756792999999989</v>
      </c>
      <c r="D2791">
        <f>('Raw Data'!C2789+'Raw Data'!D2789)*128.419</f>
        <v>-1.25465363</v>
      </c>
      <c r="E2791">
        <f>('Raw Data'!E2789+'Raw Data'!F2789+'Raw Data'!G2789+'Raw Data'!H2789)*259.538</f>
        <v>-2.53309088</v>
      </c>
      <c r="G2791">
        <f>('Raw Data'!I2789+'Raw Data'!J2789)*127.233</f>
        <v>-0.62216936999999994</v>
      </c>
      <c r="H2791">
        <f>('Raw Data'!K2789+'Raw Data'!L2789)*128.041</f>
        <v>-4.3790022000000004</v>
      </c>
      <c r="I2791">
        <f>('Raw Data'!M2789+'Raw Data'!N2789+'Raw Data'!O2789+'Raw Data'!P2789)*260.417</f>
        <v>-12.69532875</v>
      </c>
      <c r="K2791">
        <f t="shared" si="219"/>
        <v>-1.2497372999999998</v>
      </c>
      <c r="L2791">
        <f t="shared" si="216"/>
        <v>-5.6336558300000004</v>
      </c>
      <c r="M2791">
        <f t="shared" si="217"/>
        <v>-15.228419629999999</v>
      </c>
      <c r="N2791">
        <f>M2791-'Projectile Motion Calculations'!$D$2</f>
        <v>-825.27194141554901</v>
      </c>
      <c r="P2791">
        <f t="shared" si="218"/>
        <v>-0.68772661784628952</v>
      </c>
    </row>
    <row r="2792" spans="1:16" x14ac:dyDescent="0.2">
      <c r="A2792">
        <f t="shared" si="215"/>
        <v>-6.1666666666666585E-2</v>
      </c>
      <c r="C2792">
        <f>('Raw Data'!A2790+'Raw Data'!B2790)*128.337</f>
        <v>-0.62756792999999989</v>
      </c>
      <c r="D2792">
        <f>('Raw Data'!C2790+'Raw Data'!D2790)*128.419</f>
        <v>-1.25465363</v>
      </c>
      <c r="E2792">
        <f>('Raw Data'!E2790+'Raw Data'!F2790+'Raw Data'!G2790+'Raw Data'!H2790)*259.538</f>
        <v>-2.53309088</v>
      </c>
      <c r="G2792">
        <f>('Raw Data'!I2790+'Raw Data'!J2790)*127.233</f>
        <v>-1.8576018000000001</v>
      </c>
      <c r="H2792">
        <f>('Raw Data'!K2790+'Raw Data'!L2790)*128.041</f>
        <v>-4.3790022000000004</v>
      </c>
      <c r="I2792">
        <f>('Raw Data'!M2790+'Raw Data'!N2790+'Raw Data'!O2790+'Raw Data'!P2790)*260.417</f>
        <v>-12.69532875</v>
      </c>
      <c r="K2792">
        <f t="shared" si="219"/>
        <v>-2.48516973</v>
      </c>
      <c r="L2792">
        <f t="shared" si="216"/>
        <v>-5.6336558300000004</v>
      </c>
      <c r="M2792">
        <f t="shared" si="217"/>
        <v>-15.228419629999999</v>
      </c>
      <c r="N2792">
        <f>M2792-'Projectile Motion Calculations'!$D$2</f>
        <v>-825.27194141554901</v>
      </c>
      <c r="P2792">
        <f t="shared" si="218"/>
        <v>-0.68825830255462295</v>
      </c>
    </row>
    <row r="2793" spans="1:16" x14ac:dyDescent="0.2">
      <c r="A2793">
        <f t="shared" si="215"/>
        <v>-6.0833333333333253E-2</v>
      </c>
      <c r="C2793">
        <f>('Raw Data'!A2791+'Raw Data'!B2791)*128.337</f>
        <v>-0.62756792999999989</v>
      </c>
      <c r="D2793">
        <f>('Raw Data'!C2791+'Raw Data'!D2791)*128.419</f>
        <v>-1.25465363</v>
      </c>
      <c r="E2793">
        <f>('Raw Data'!E2791+'Raw Data'!F2791+'Raw Data'!G2791+'Raw Data'!H2791)*259.538</f>
        <v>-2.53309088</v>
      </c>
      <c r="G2793">
        <f>('Raw Data'!I2791+'Raw Data'!J2791)*127.233</f>
        <v>-1.24306641</v>
      </c>
      <c r="H2793">
        <f>('Raw Data'!K2791+'Raw Data'!L2791)*128.041</f>
        <v>-4.3790022000000004</v>
      </c>
      <c r="I2793">
        <f>('Raw Data'!M2791+'Raw Data'!N2791+'Raw Data'!O2791+'Raw Data'!P2791)*260.417</f>
        <v>-13.971372049999999</v>
      </c>
      <c r="K2793">
        <f t="shared" si="219"/>
        <v>-1.8706343399999998</v>
      </c>
      <c r="L2793">
        <f t="shared" si="216"/>
        <v>-5.6336558300000004</v>
      </c>
      <c r="M2793">
        <f t="shared" si="217"/>
        <v>-16.504462929999999</v>
      </c>
      <c r="N2793">
        <f>M2793-'Projectile Motion Calculations'!$D$2</f>
        <v>-826.54798471554909</v>
      </c>
      <c r="P2793">
        <f t="shared" si="218"/>
        <v>-0.68932058690045628</v>
      </c>
    </row>
    <row r="2794" spans="1:16" x14ac:dyDescent="0.2">
      <c r="A2794">
        <f t="shared" si="215"/>
        <v>-5.9999999999999921E-2</v>
      </c>
      <c r="C2794">
        <f>('Raw Data'!A2792+'Raw Data'!B2792)*128.337</f>
        <v>0</v>
      </c>
      <c r="D2794">
        <f>('Raw Data'!C2792+'Raw Data'!D2792)*128.419</f>
        <v>-1.25465363</v>
      </c>
      <c r="E2794">
        <f>('Raw Data'!E2792+'Raw Data'!F2792+'Raw Data'!G2792+'Raw Data'!H2792)*259.538</f>
        <v>-2.53309088</v>
      </c>
      <c r="G2794">
        <f>('Raw Data'!I2792+'Raw Data'!J2792)*127.233</f>
        <v>-1.24306641</v>
      </c>
      <c r="H2794">
        <f>('Raw Data'!K2792+'Raw Data'!L2792)*128.041</f>
        <v>-4.3790022000000004</v>
      </c>
      <c r="I2794">
        <f>('Raw Data'!M2792+'Raw Data'!N2792+'Raw Data'!O2792+'Raw Data'!P2792)*260.417</f>
        <v>-15.244811179999999</v>
      </c>
      <c r="K2794">
        <f t="shared" si="219"/>
        <v>-1.24306641</v>
      </c>
      <c r="L2794">
        <f t="shared" si="216"/>
        <v>-5.6336558300000004</v>
      </c>
      <c r="M2794">
        <f t="shared" si="217"/>
        <v>-17.777902059999999</v>
      </c>
      <c r="N2794">
        <f>M2794-'Projectile Motion Calculations'!$D$2</f>
        <v>-827.82142384554902</v>
      </c>
      <c r="P2794">
        <f t="shared" si="218"/>
        <v>-0.68878890219212285</v>
      </c>
    </row>
    <row r="2795" spans="1:16" x14ac:dyDescent="0.2">
      <c r="A2795">
        <f t="shared" si="215"/>
        <v>-5.916666666666659E-2</v>
      </c>
      <c r="C2795">
        <f>('Raw Data'!A2793+'Raw Data'!B2793)*128.337</f>
        <v>0</v>
      </c>
      <c r="D2795">
        <f>('Raw Data'!C2793+'Raw Data'!D2793)*128.419</f>
        <v>-1.25465363</v>
      </c>
      <c r="E2795">
        <f>('Raw Data'!E2793+'Raw Data'!F2793+'Raw Data'!G2793+'Raw Data'!H2793)*259.538</f>
        <v>-2.53309088</v>
      </c>
      <c r="G2795">
        <f>('Raw Data'!I2793+'Raw Data'!J2793)*127.233</f>
        <v>-1.24306641</v>
      </c>
      <c r="H2795">
        <f>('Raw Data'!K2793+'Raw Data'!L2793)*128.041</f>
        <v>-5.0038422800000006</v>
      </c>
      <c r="I2795">
        <f>('Raw Data'!M2793+'Raw Data'!N2793+'Raw Data'!O2793+'Raw Data'!P2793)*260.417</f>
        <v>-12.69532875</v>
      </c>
      <c r="K2795">
        <f t="shared" si="219"/>
        <v>-1.24306641</v>
      </c>
      <c r="L2795">
        <f t="shared" si="216"/>
        <v>-6.2584959100000006</v>
      </c>
      <c r="M2795">
        <f t="shared" si="217"/>
        <v>-15.228419629999999</v>
      </c>
      <c r="N2795">
        <f>M2795-'Projectile Motion Calculations'!$D$2</f>
        <v>-825.27194141554901</v>
      </c>
      <c r="P2795">
        <f t="shared" si="218"/>
        <v>-0.68772661784628952</v>
      </c>
    </row>
    <row r="2796" spans="1:16" x14ac:dyDescent="0.2">
      <c r="A2796">
        <f t="shared" si="215"/>
        <v>-5.8333333333333258E-2</v>
      </c>
      <c r="C2796">
        <f>('Raw Data'!A2794+'Raw Data'!B2794)*128.337</f>
        <v>-0.62756792999999989</v>
      </c>
      <c r="D2796">
        <f>('Raw Data'!C2794+'Raw Data'!D2794)*128.419</f>
        <v>-1.25465363</v>
      </c>
      <c r="E2796">
        <f>('Raw Data'!E2794+'Raw Data'!F2794+'Raw Data'!G2794+'Raw Data'!H2794)*259.538</f>
        <v>-2.53309088</v>
      </c>
      <c r="G2796">
        <f>('Raw Data'!I2794+'Raw Data'!J2794)*127.233</f>
        <v>-0.62216936999999994</v>
      </c>
      <c r="H2796">
        <f>('Raw Data'!K2794+'Raw Data'!L2794)*128.041</f>
        <v>-3.7516012999999999</v>
      </c>
      <c r="I2796">
        <f>('Raw Data'!M2794+'Raw Data'!N2794+'Raw Data'!O2794+'Raw Data'!P2794)*260.417</f>
        <v>-12.69532875</v>
      </c>
      <c r="K2796">
        <f t="shared" si="219"/>
        <v>-1.2497372999999998</v>
      </c>
      <c r="L2796">
        <f t="shared" si="216"/>
        <v>-5.0062549299999999</v>
      </c>
      <c r="M2796">
        <f t="shared" si="217"/>
        <v>-15.228419629999999</v>
      </c>
      <c r="N2796">
        <f>M2796-'Projectile Motion Calculations'!$D$2</f>
        <v>-825.27194141554901</v>
      </c>
      <c r="P2796">
        <f t="shared" si="218"/>
        <v>-0.68825830255462295</v>
      </c>
    </row>
    <row r="2797" spans="1:16" x14ac:dyDescent="0.2">
      <c r="A2797">
        <f t="shared" si="215"/>
        <v>-5.7499999999999926E-2</v>
      </c>
      <c r="C2797">
        <f>('Raw Data'!A2795+'Raw Data'!B2795)*128.337</f>
        <v>0</v>
      </c>
      <c r="D2797">
        <f>('Raw Data'!C2795+'Raw Data'!D2795)*128.419</f>
        <v>-1.25465363</v>
      </c>
      <c r="E2797">
        <f>('Raw Data'!E2795+'Raw Data'!F2795+'Raw Data'!G2795+'Raw Data'!H2795)*259.538</f>
        <v>-2.53309088</v>
      </c>
      <c r="G2797">
        <f>('Raw Data'!I2795+'Raw Data'!J2795)*127.233</f>
        <v>-1.24306641</v>
      </c>
      <c r="H2797">
        <f>('Raw Data'!K2795+'Raw Data'!L2795)*128.041</f>
        <v>-4.3790022000000004</v>
      </c>
      <c r="I2797">
        <f>('Raw Data'!M2795+'Raw Data'!N2795+'Raw Data'!O2795+'Raw Data'!P2795)*260.417</f>
        <v>-13.971372049999999</v>
      </c>
      <c r="K2797">
        <f t="shared" si="219"/>
        <v>-1.24306641</v>
      </c>
      <c r="L2797">
        <f t="shared" si="216"/>
        <v>-5.6336558300000004</v>
      </c>
      <c r="M2797">
        <f t="shared" si="217"/>
        <v>-16.504462929999999</v>
      </c>
      <c r="N2797">
        <f>M2797-'Projectile Motion Calculations'!$D$2</f>
        <v>-826.54798471554909</v>
      </c>
      <c r="P2797">
        <f t="shared" si="218"/>
        <v>-0.68985048064628962</v>
      </c>
    </row>
    <row r="2798" spans="1:16" x14ac:dyDescent="0.2">
      <c r="A2798">
        <f t="shared" si="215"/>
        <v>-5.6666666666666594E-2</v>
      </c>
      <c r="C2798">
        <f>('Raw Data'!A2796+'Raw Data'!B2796)*128.337</f>
        <v>-0.62756792999999989</v>
      </c>
      <c r="D2798">
        <f>('Raw Data'!C2796+'Raw Data'!D2796)*128.419</f>
        <v>-1.25465363</v>
      </c>
      <c r="E2798">
        <f>('Raw Data'!E2796+'Raw Data'!F2796+'Raw Data'!G2796+'Raw Data'!H2796)*259.538</f>
        <v>-3.8022317000000001</v>
      </c>
      <c r="G2798">
        <f>('Raw Data'!I2796+'Raw Data'!J2796)*127.233</f>
        <v>-1.2367047600000001</v>
      </c>
      <c r="H2798">
        <f>('Raw Data'!K2796+'Raw Data'!L2796)*128.041</f>
        <v>-4.3790022000000004</v>
      </c>
      <c r="I2798">
        <f>('Raw Data'!M2796+'Raw Data'!N2796+'Raw Data'!O2796+'Raw Data'!P2796)*260.417</f>
        <v>-15.247415349999999</v>
      </c>
      <c r="K2798">
        <f t="shared" si="219"/>
        <v>-1.86427269</v>
      </c>
      <c r="L2798">
        <f t="shared" si="216"/>
        <v>-5.6336558300000004</v>
      </c>
      <c r="M2798">
        <f t="shared" si="217"/>
        <v>-19.049647049999997</v>
      </c>
      <c r="N2798">
        <f>M2798-'Projectile Motion Calculations'!$D$2</f>
        <v>-829.09316883554902</v>
      </c>
      <c r="P2798">
        <f t="shared" si="218"/>
        <v>-0.6893187959379562</v>
      </c>
    </row>
    <row r="2799" spans="1:16" x14ac:dyDescent="0.2">
      <c r="A2799">
        <f t="shared" si="215"/>
        <v>-5.5833333333333263E-2</v>
      </c>
      <c r="C2799">
        <f>('Raw Data'!A2797+'Raw Data'!B2797)*128.337</f>
        <v>0</v>
      </c>
      <c r="D2799">
        <f>('Raw Data'!C2797+'Raw Data'!D2797)*128.419</f>
        <v>-1.25465363</v>
      </c>
      <c r="E2799">
        <f>('Raw Data'!E2797+'Raw Data'!F2797+'Raw Data'!G2797+'Raw Data'!H2797)*259.538</f>
        <v>-2.53309088</v>
      </c>
      <c r="G2799">
        <f>('Raw Data'!I2797+'Raw Data'!J2797)*127.233</f>
        <v>-1.24306641</v>
      </c>
      <c r="H2799">
        <f>('Raw Data'!K2797+'Raw Data'!L2797)*128.041</f>
        <v>-4.3790022000000004</v>
      </c>
      <c r="I2799">
        <f>('Raw Data'!M2797+'Raw Data'!N2797+'Raw Data'!O2797+'Raw Data'!P2797)*260.417</f>
        <v>-12.69532875</v>
      </c>
      <c r="K2799">
        <f t="shared" si="219"/>
        <v>-1.24306641</v>
      </c>
      <c r="L2799">
        <f t="shared" si="216"/>
        <v>-5.6336558300000004</v>
      </c>
      <c r="M2799">
        <f t="shared" si="217"/>
        <v>-15.228419629999999</v>
      </c>
      <c r="N2799">
        <f>M2799-'Projectile Motion Calculations'!$D$2</f>
        <v>-825.27194141554901</v>
      </c>
      <c r="P2799">
        <f t="shared" si="218"/>
        <v>-0.6877284088087896</v>
      </c>
    </row>
    <row r="2800" spans="1:16" x14ac:dyDescent="0.2">
      <c r="A2800">
        <f t="shared" si="215"/>
        <v>-5.4999999999999931E-2</v>
      </c>
      <c r="C2800">
        <f>('Raw Data'!A2798+'Raw Data'!B2798)*128.337</f>
        <v>-0.62756792999999989</v>
      </c>
      <c r="D2800">
        <f>('Raw Data'!C2798+'Raw Data'!D2798)*128.419</f>
        <v>-1.25465363</v>
      </c>
      <c r="E2800">
        <f>('Raw Data'!E2798+'Raw Data'!F2798+'Raw Data'!G2798+'Raw Data'!H2798)*259.538</f>
        <v>-1.2639500600000002</v>
      </c>
      <c r="G2800">
        <f>('Raw Data'!I2798+'Raw Data'!J2798)*127.233</f>
        <v>-1.24306641</v>
      </c>
      <c r="H2800">
        <f>('Raw Data'!K2798+'Raw Data'!L2798)*128.041</f>
        <v>-3.7516012999999999</v>
      </c>
      <c r="I2800">
        <f>('Raw Data'!M2798+'Raw Data'!N2798+'Raw Data'!O2798+'Raw Data'!P2798)*260.417</f>
        <v>-13.968767879999998</v>
      </c>
      <c r="K2800">
        <f t="shared" si="219"/>
        <v>-1.8706343399999998</v>
      </c>
      <c r="L2800">
        <f t="shared" si="216"/>
        <v>-5.0062549299999999</v>
      </c>
      <c r="M2800">
        <f t="shared" si="217"/>
        <v>-15.232717939999999</v>
      </c>
      <c r="N2800">
        <f>M2800-'Projectile Motion Calculations'!$D$2</f>
        <v>-825.27623972554909</v>
      </c>
      <c r="P2800">
        <f t="shared" si="218"/>
        <v>-0.68773632369212301</v>
      </c>
    </row>
    <row r="2801" spans="1:16" x14ac:dyDescent="0.2">
      <c r="A2801">
        <f t="shared" si="215"/>
        <v>-5.4166666666666599E-2</v>
      </c>
      <c r="C2801">
        <f>('Raw Data'!A2799+'Raw Data'!B2799)*128.337</f>
        <v>0</v>
      </c>
      <c r="D2801">
        <f>('Raw Data'!C2799+'Raw Data'!D2799)*128.419</f>
        <v>-1.25465363</v>
      </c>
      <c r="E2801">
        <f>('Raw Data'!E2799+'Raw Data'!F2799+'Raw Data'!G2799+'Raw Data'!H2799)*259.538</f>
        <v>0</v>
      </c>
      <c r="G2801">
        <f>('Raw Data'!I2799+'Raw Data'!J2799)*127.233</f>
        <v>-1.8576018000000001</v>
      </c>
      <c r="H2801">
        <f>('Raw Data'!K2799+'Raw Data'!L2799)*128.041</f>
        <v>-3.7516012999999999</v>
      </c>
      <c r="I2801">
        <f>('Raw Data'!M2799+'Raw Data'!N2799+'Raw Data'!O2799+'Raw Data'!P2799)*260.417</f>
        <v>-15.247415349999999</v>
      </c>
      <c r="K2801">
        <f t="shared" si="219"/>
        <v>-1.8576018000000001</v>
      </c>
      <c r="L2801">
        <f t="shared" si="216"/>
        <v>-5.0062549299999999</v>
      </c>
      <c r="M2801">
        <f t="shared" si="217"/>
        <v>-15.247415349999999</v>
      </c>
      <c r="N2801">
        <f>M2801-'Projectile Motion Calculations'!$D$2</f>
        <v>-825.29093713554903</v>
      </c>
      <c r="P2801">
        <f t="shared" si="218"/>
        <v>-0.68773453272962293</v>
      </c>
    </row>
    <row r="2802" spans="1:16" x14ac:dyDescent="0.2">
      <c r="A2802">
        <f t="shared" si="215"/>
        <v>-5.3333333333333267E-2</v>
      </c>
      <c r="C2802">
        <f>('Raw Data'!A2800+'Raw Data'!B2800)*128.337</f>
        <v>-0.62756792999999989</v>
      </c>
      <c r="D2802">
        <f>('Raw Data'!C2800+'Raw Data'!D2800)*128.419</f>
        <v>-1.25465363</v>
      </c>
      <c r="E2802">
        <f>('Raw Data'!E2800+'Raw Data'!F2800+'Raw Data'!G2800+'Raw Data'!H2800)*259.538</f>
        <v>-2.53309088</v>
      </c>
      <c r="G2802">
        <f>('Raw Data'!I2800+'Raw Data'!J2800)*127.233</f>
        <v>-1.8576018000000001</v>
      </c>
      <c r="H2802">
        <f>('Raw Data'!K2800+'Raw Data'!L2800)*128.041</f>
        <v>-4.3790022000000004</v>
      </c>
      <c r="I2802">
        <f>('Raw Data'!M2800+'Raw Data'!N2800+'Raw Data'!O2800+'Raw Data'!P2800)*260.417</f>
        <v>-12.69532875</v>
      </c>
      <c r="K2802">
        <f t="shared" si="219"/>
        <v>-2.48516973</v>
      </c>
      <c r="L2802">
        <f t="shared" si="216"/>
        <v>-5.6336558300000004</v>
      </c>
      <c r="M2802">
        <f t="shared" si="217"/>
        <v>-15.228419629999999</v>
      </c>
      <c r="N2802">
        <f>M2802-'Projectile Motion Calculations'!$D$2</f>
        <v>-825.27194141554901</v>
      </c>
      <c r="P2802">
        <f t="shared" si="218"/>
        <v>-0.68825830255462295</v>
      </c>
    </row>
    <row r="2803" spans="1:16" x14ac:dyDescent="0.2">
      <c r="A2803">
        <f t="shared" si="215"/>
        <v>-5.2499999999999936E-2</v>
      </c>
      <c r="C2803">
        <f>('Raw Data'!A2801+'Raw Data'!B2801)*128.337</f>
        <v>-0.62756792999999989</v>
      </c>
      <c r="D2803">
        <f>('Raw Data'!C2801+'Raw Data'!D2801)*128.419</f>
        <v>-1.25465363</v>
      </c>
      <c r="E2803">
        <f>('Raw Data'!E2801+'Raw Data'!F2801+'Raw Data'!G2801+'Raw Data'!H2801)*259.538</f>
        <v>-2.53309088</v>
      </c>
      <c r="G2803">
        <f>('Raw Data'!I2801+'Raw Data'!J2801)*127.233</f>
        <v>-1.24306641</v>
      </c>
      <c r="H2803">
        <f>('Raw Data'!K2801+'Raw Data'!L2801)*128.041</f>
        <v>-4.3790022000000004</v>
      </c>
      <c r="I2803">
        <f>('Raw Data'!M2801+'Raw Data'!N2801+'Raw Data'!O2801+'Raw Data'!P2801)*260.417</f>
        <v>-13.971372049999999</v>
      </c>
      <c r="K2803">
        <f t="shared" si="219"/>
        <v>-1.8706343399999998</v>
      </c>
      <c r="L2803">
        <f t="shared" si="216"/>
        <v>-5.6336558300000004</v>
      </c>
      <c r="M2803">
        <f t="shared" si="217"/>
        <v>-16.504462929999999</v>
      </c>
      <c r="N2803">
        <f>M2803-'Projectile Motion Calculations'!$D$2</f>
        <v>-826.54798471554909</v>
      </c>
      <c r="P2803">
        <f t="shared" si="218"/>
        <v>-0.68825830255462295</v>
      </c>
    </row>
    <row r="2804" spans="1:16" x14ac:dyDescent="0.2">
      <c r="A2804">
        <f t="shared" si="215"/>
        <v>-5.1666666666666604E-2</v>
      </c>
      <c r="C2804">
        <f>('Raw Data'!A2802+'Raw Data'!B2802)*128.337</f>
        <v>-0.62756792999999989</v>
      </c>
      <c r="D2804">
        <f>('Raw Data'!C2802+'Raw Data'!D2802)*128.419</f>
        <v>-1.25465363</v>
      </c>
      <c r="E2804">
        <f>('Raw Data'!E2802+'Raw Data'!F2802+'Raw Data'!G2802+'Raw Data'!H2802)*259.538</f>
        <v>-2.53309088</v>
      </c>
      <c r="G2804">
        <f>('Raw Data'!I2802+'Raw Data'!J2802)*127.233</f>
        <v>-1.2367047600000001</v>
      </c>
      <c r="H2804">
        <f>('Raw Data'!K2802+'Raw Data'!L2802)*128.041</f>
        <v>-3.7516012999999999</v>
      </c>
      <c r="I2804">
        <f>('Raw Data'!M2802+'Raw Data'!N2802+'Raw Data'!O2802+'Raw Data'!P2802)*260.417</f>
        <v>-12.69532875</v>
      </c>
      <c r="K2804">
        <f t="shared" si="219"/>
        <v>-1.86427269</v>
      </c>
      <c r="L2804">
        <f t="shared" si="216"/>
        <v>-5.0062549299999999</v>
      </c>
      <c r="M2804">
        <f t="shared" si="217"/>
        <v>-15.228419629999999</v>
      </c>
      <c r="N2804">
        <f>M2804-'Projectile Motion Calculations'!$D$2</f>
        <v>-825.27194141554901</v>
      </c>
      <c r="P2804">
        <f t="shared" si="218"/>
        <v>-0.68825070705878955</v>
      </c>
    </row>
    <row r="2805" spans="1:16" x14ac:dyDescent="0.2">
      <c r="A2805">
        <f t="shared" si="215"/>
        <v>-5.0833333333333272E-2</v>
      </c>
      <c r="C2805">
        <f>('Raw Data'!A2803+'Raw Data'!B2803)*128.337</f>
        <v>-0.62756792999999989</v>
      </c>
      <c r="D2805">
        <f>('Raw Data'!C2803+'Raw Data'!D2803)*128.419</f>
        <v>-1.25465363</v>
      </c>
      <c r="E2805">
        <f>('Raw Data'!E2803+'Raw Data'!F2803+'Raw Data'!G2803+'Raw Data'!H2803)*259.538</f>
        <v>-2.53309088</v>
      </c>
      <c r="G2805">
        <f>('Raw Data'!I2803+'Raw Data'!J2803)*127.233</f>
        <v>-1.24306641</v>
      </c>
      <c r="H2805">
        <f>('Raw Data'!K2803+'Raw Data'!L2803)*128.041</f>
        <v>-4.3790022000000004</v>
      </c>
      <c r="I2805">
        <f>('Raw Data'!M2803+'Raw Data'!N2803+'Raw Data'!O2803+'Raw Data'!P2803)*260.417</f>
        <v>-13.95314286</v>
      </c>
      <c r="K2805">
        <f t="shared" si="219"/>
        <v>-1.8706343399999998</v>
      </c>
      <c r="L2805">
        <f t="shared" si="216"/>
        <v>-5.6336558300000004</v>
      </c>
      <c r="M2805">
        <f t="shared" si="217"/>
        <v>-16.486233739999999</v>
      </c>
      <c r="N2805">
        <f>M2805-'Projectile Motion Calculations'!$D$2</f>
        <v>-826.52975552554904</v>
      </c>
      <c r="P2805">
        <f t="shared" si="218"/>
        <v>-0.68825466450045625</v>
      </c>
    </row>
    <row r="2806" spans="1:16" x14ac:dyDescent="0.2">
      <c r="A2806">
        <f t="shared" si="215"/>
        <v>-4.999999999999994E-2</v>
      </c>
      <c r="C2806">
        <f>('Raw Data'!A2804+'Raw Data'!B2804)*128.337</f>
        <v>0</v>
      </c>
      <c r="D2806">
        <f>('Raw Data'!C2804+'Raw Data'!D2804)*128.419</f>
        <v>-1.25465363</v>
      </c>
      <c r="E2806">
        <f>('Raw Data'!E2804+'Raw Data'!F2804+'Raw Data'!G2804+'Raw Data'!H2804)*259.538</f>
        <v>-1.26654544</v>
      </c>
      <c r="G2806">
        <f>('Raw Data'!I2804+'Raw Data'!J2804)*127.233</f>
        <v>-1.24306641</v>
      </c>
      <c r="H2806">
        <f>('Raw Data'!K2804+'Raw Data'!L2804)*128.041</f>
        <v>-4.3790022000000004</v>
      </c>
      <c r="I2806">
        <f>('Raw Data'!M2804+'Raw Data'!N2804+'Raw Data'!O2804+'Raw Data'!P2804)*260.417</f>
        <v>-13.971372049999999</v>
      </c>
      <c r="K2806">
        <f t="shared" si="219"/>
        <v>-1.24306641</v>
      </c>
      <c r="L2806">
        <f t="shared" si="216"/>
        <v>-5.6336558300000004</v>
      </c>
      <c r="M2806">
        <f t="shared" si="217"/>
        <v>-15.237917489999999</v>
      </c>
      <c r="N2806">
        <f>M2806-'Projectile Motion Calculations'!$D$2</f>
        <v>-825.28143927554902</v>
      </c>
      <c r="P2806">
        <f t="shared" si="218"/>
        <v>-0.68773057528795623</v>
      </c>
    </row>
    <row r="2807" spans="1:16" x14ac:dyDescent="0.2">
      <c r="A2807">
        <f t="shared" si="215"/>
        <v>-4.9166666666666609E-2</v>
      </c>
      <c r="C2807">
        <f>('Raw Data'!A2805+'Raw Data'!B2805)*128.337</f>
        <v>-0.62756792999999989</v>
      </c>
      <c r="D2807">
        <f>('Raw Data'!C2805+'Raw Data'!D2805)*128.419</f>
        <v>-1.25465363</v>
      </c>
      <c r="E2807">
        <f>('Raw Data'!E2805+'Raw Data'!F2805+'Raw Data'!G2805+'Raw Data'!H2805)*259.538</f>
        <v>-2.53309088</v>
      </c>
      <c r="G2807">
        <f>('Raw Data'!I2805+'Raw Data'!J2805)*127.233</f>
        <v>-1.24306641</v>
      </c>
      <c r="H2807">
        <f>('Raw Data'!K2805+'Raw Data'!L2805)*128.041</f>
        <v>-4.3790022000000004</v>
      </c>
      <c r="I2807">
        <f>('Raw Data'!M2805+'Raw Data'!N2805+'Raw Data'!O2805+'Raw Data'!P2805)*260.417</f>
        <v>-12.69532875</v>
      </c>
      <c r="K2807">
        <f t="shared" si="219"/>
        <v>-1.8706343399999998</v>
      </c>
      <c r="L2807">
        <f t="shared" si="216"/>
        <v>-5.6336558300000004</v>
      </c>
      <c r="M2807">
        <f t="shared" si="217"/>
        <v>-15.228419629999999</v>
      </c>
      <c r="N2807">
        <f>M2807-'Projectile Motion Calculations'!$D$2</f>
        <v>-825.27194141554901</v>
      </c>
      <c r="P2807">
        <f t="shared" si="218"/>
        <v>-0.68772661784628952</v>
      </c>
    </row>
    <row r="2808" spans="1:16" x14ac:dyDescent="0.2">
      <c r="A2808">
        <f t="shared" si="215"/>
        <v>-4.8333333333333277E-2</v>
      </c>
      <c r="C2808">
        <f>('Raw Data'!A2806+'Raw Data'!B2806)*128.337</f>
        <v>-0.62628455999999988</v>
      </c>
      <c r="D2808">
        <f>('Raw Data'!C2806+'Raw Data'!D2806)*128.419</f>
        <v>-1.25465363</v>
      </c>
      <c r="E2808">
        <f>('Raw Data'!E2806+'Raw Data'!F2806+'Raw Data'!G2806+'Raw Data'!H2806)*259.538</f>
        <v>-2.53309088</v>
      </c>
      <c r="G2808">
        <f>('Raw Data'!I2806+'Raw Data'!J2806)*127.233</f>
        <v>-1.24306641</v>
      </c>
      <c r="H2808">
        <f>('Raw Data'!K2806+'Raw Data'!L2806)*128.041</f>
        <v>-3.7516012999999999</v>
      </c>
      <c r="I2808">
        <f>('Raw Data'!M2806+'Raw Data'!N2806+'Raw Data'!O2806+'Raw Data'!P2806)*260.417</f>
        <v>-12.69532875</v>
      </c>
      <c r="K2808">
        <f t="shared" si="219"/>
        <v>-1.8693509699999997</v>
      </c>
      <c r="L2808">
        <f t="shared" si="216"/>
        <v>-5.0062549299999999</v>
      </c>
      <c r="M2808">
        <f t="shared" si="217"/>
        <v>-15.228419629999999</v>
      </c>
      <c r="N2808">
        <f>M2808-'Projectile Motion Calculations'!$D$2</f>
        <v>-825.27194141554901</v>
      </c>
      <c r="P2808">
        <f t="shared" si="218"/>
        <v>-0.68772661784628952</v>
      </c>
    </row>
    <row r="2809" spans="1:16" x14ac:dyDescent="0.2">
      <c r="A2809">
        <f t="shared" si="215"/>
        <v>-4.7499999999999945E-2</v>
      </c>
      <c r="C2809">
        <f>('Raw Data'!A2807+'Raw Data'!B2807)*128.337</f>
        <v>-0.62756792999999989</v>
      </c>
      <c r="D2809">
        <f>('Raw Data'!C2807+'Raw Data'!D2807)*128.419</f>
        <v>-1.25465363</v>
      </c>
      <c r="E2809">
        <f>('Raw Data'!E2807+'Raw Data'!F2807+'Raw Data'!G2807+'Raw Data'!H2807)*259.538</f>
        <v>-2.53309088</v>
      </c>
      <c r="G2809">
        <f>('Raw Data'!I2807+'Raw Data'!J2807)*127.233</f>
        <v>-0.62216936999999994</v>
      </c>
      <c r="H2809">
        <f>('Raw Data'!K2807+'Raw Data'!L2807)*128.041</f>
        <v>-5.0038422800000006</v>
      </c>
      <c r="I2809">
        <f>('Raw Data'!M2807+'Raw Data'!N2807+'Raw Data'!O2807+'Raw Data'!P2807)*260.417</f>
        <v>-12.69532875</v>
      </c>
      <c r="K2809">
        <f t="shared" si="219"/>
        <v>-1.2497372999999998</v>
      </c>
      <c r="L2809">
        <f t="shared" si="216"/>
        <v>-6.2584959100000006</v>
      </c>
      <c r="M2809">
        <f t="shared" si="217"/>
        <v>-15.228419629999999</v>
      </c>
      <c r="N2809">
        <f>M2809-'Projectile Motion Calculations'!$D$2</f>
        <v>-825.27194141554901</v>
      </c>
      <c r="P2809">
        <f t="shared" si="218"/>
        <v>-0.68825434511295625</v>
      </c>
    </row>
    <row r="2810" spans="1:16" x14ac:dyDescent="0.2">
      <c r="A2810">
        <f t="shared" si="215"/>
        <v>-4.6666666666666613E-2</v>
      </c>
      <c r="C2810">
        <f>('Raw Data'!A2808+'Raw Data'!B2808)*128.337</f>
        <v>0</v>
      </c>
      <c r="D2810">
        <f>('Raw Data'!C2808+'Raw Data'!D2808)*128.419</f>
        <v>-0.62668471999999997</v>
      </c>
      <c r="E2810">
        <f>('Raw Data'!E2808+'Raw Data'!F2808+'Raw Data'!G2808+'Raw Data'!H2808)*259.538</f>
        <v>-3.7996363200000003</v>
      </c>
      <c r="G2810">
        <f>('Raw Data'!I2808+'Raw Data'!J2808)*127.233</f>
        <v>-1.24306641</v>
      </c>
      <c r="H2810">
        <f>('Raw Data'!K2808+'Raw Data'!L2808)*128.041</f>
        <v>-4.3790022000000004</v>
      </c>
      <c r="I2810">
        <f>('Raw Data'!M2808+'Raw Data'!N2808+'Raw Data'!O2808+'Raw Data'!P2808)*260.417</f>
        <v>-12.69532875</v>
      </c>
      <c r="K2810">
        <f t="shared" si="219"/>
        <v>-1.24306641</v>
      </c>
      <c r="L2810">
        <f t="shared" si="216"/>
        <v>-5.0056869200000005</v>
      </c>
      <c r="M2810">
        <f t="shared" si="217"/>
        <v>-16.494965069999999</v>
      </c>
      <c r="N2810">
        <f>M2810-'Projectile Motion Calculations'!$D$2</f>
        <v>-826.53848685554908</v>
      </c>
      <c r="P2810">
        <f t="shared" si="218"/>
        <v>-0.68878602982128956</v>
      </c>
    </row>
    <row r="2811" spans="1:16" x14ac:dyDescent="0.2">
      <c r="A2811">
        <f t="shared" si="215"/>
        <v>-4.5833333333333282E-2</v>
      </c>
      <c r="C2811">
        <f>('Raw Data'!A2809+'Raw Data'!B2809)*128.337</f>
        <v>0</v>
      </c>
      <c r="D2811">
        <f>('Raw Data'!C2809+'Raw Data'!D2809)*128.419</f>
        <v>-1.25465363</v>
      </c>
      <c r="E2811">
        <f>('Raw Data'!E2809+'Raw Data'!F2809+'Raw Data'!G2809+'Raw Data'!H2809)*259.538</f>
        <v>-2.53309088</v>
      </c>
      <c r="G2811">
        <f>('Raw Data'!I2809+'Raw Data'!J2809)*127.233</f>
        <v>-1.8576018000000001</v>
      </c>
      <c r="H2811">
        <f>('Raw Data'!K2809+'Raw Data'!L2809)*128.041</f>
        <v>-4.3790022000000004</v>
      </c>
      <c r="I2811">
        <f>('Raw Data'!M2809+'Raw Data'!N2809+'Raw Data'!O2809+'Raw Data'!P2809)*260.417</f>
        <v>-13.971372049999999</v>
      </c>
      <c r="K2811">
        <f t="shared" si="219"/>
        <v>-1.8576018000000001</v>
      </c>
      <c r="L2811">
        <f t="shared" si="216"/>
        <v>-5.6336558300000004</v>
      </c>
      <c r="M2811">
        <f t="shared" si="217"/>
        <v>-16.504462929999999</v>
      </c>
      <c r="N2811">
        <f>M2811-'Projectile Motion Calculations'!$D$2</f>
        <v>-826.54798471554909</v>
      </c>
      <c r="P2811">
        <f t="shared" si="218"/>
        <v>-0.68878998726295626</v>
      </c>
    </row>
    <row r="2812" spans="1:16" x14ac:dyDescent="0.2">
      <c r="A2812">
        <f t="shared" si="215"/>
        <v>-4.499999999999995E-2</v>
      </c>
      <c r="C2812">
        <f>('Raw Data'!A2810+'Raw Data'!B2810)*128.337</f>
        <v>0</v>
      </c>
      <c r="D2812">
        <f>('Raw Data'!C2810+'Raw Data'!D2810)*128.419</f>
        <v>-1.25465363</v>
      </c>
      <c r="E2812">
        <f>('Raw Data'!E2810+'Raw Data'!F2810+'Raw Data'!G2810+'Raw Data'!H2810)*259.538</f>
        <v>-2.53309088</v>
      </c>
      <c r="G2812">
        <f>('Raw Data'!I2810+'Raw Data'!J2810)*127.233</f>
        <v>-1.24306641</v>
      </c>
      <c r="H2812">
        <f>('Raw Data'!K2810+'Raw Data'!L2810)*128.041</f>
        <v>-5.0038422800000006</v>
      </c>
      <c r="I2812">
        <f>('Raw Data'!M2810+'Raw Data'!N2810+'Raw Data'!O2810+'Raw Data'!P2810)*260.417</f>
        <v>-13.971372049999999</v>
      </c>
      <c r="K2812">
        <f t="shared" si="219"/>
        <v>-1.24306641</v>
      </c>
      <c r="L2812">
        <f t="shared" si="216"/>
        <v>-6.2584959100000006</v>
      </c>
      <c r="M2812">
        <f t="shared" si="217"/>
        <v>-16.504462929999999</v>
      </c>
      <c r="N2812">
        <f>M2812-'Projectile Motion Calculations'!$D$2</f>
        <v>-826.54798471554909</v>
      </c>
      <c r="P2812">
        <f t="shared" si="218"/>
        <v>-0.68984939557545621</v>
      </c>
    </row>
    <row r="2813" spans="1:16" x14ac:dyDescent="0.2">
      <c r="A2813">
        <f t="shared" si="215"/>
        <v>-4.4166666666666618E-2</v>
      </c>
      <c r="C2813">
        <f>('Raw Data'!A2811+'Raw Data'!B2811)*128.337</f>
        <v>-0.62628455999999988</v>
      </c>
      <c r="D2813">
        <f>('Raw Data'!C2811+'Raw Data'!D2811)*128.419</f>
        <v>-1.25465363</v>
      </c>
      <c r="E2813">
        <f>('Raw Data'!E2811+'Raw Data'!F2811+'Raw Data'!G2811+'Raw Data'!H2811)*259.538</f>
        <v>-3.8022317000000001</v>
      </c>
      <c r="G2813">
        <f>('Raw Data'!I2811+'Raw Data'!J2811)*127.233</f>
        <v>-0.62216936999999994</v>
      </c>
      <c r="H2813">
        <f>('Raw Data'!K2811+'Raw Data'!L2811)*128.041</f>
        <v>-4.3790022000000004</v>
      </c>
      <c r="I2813">
        <f>('Raw Data'!M2811+'Raw Data'!N2811+'Raw Data'!O2811+'Raw Data'!P2811)*260.417</f>
        <v>-15.244811179999999</v>
      </c>
      <c r="K2813">
        <f t="shared" si="219"/>
        <v>-1.2484539299999997</v>
      </c>
      <c r="L2813">
        <f t="shared" si="216"/>
        <v>-5.6336558300000004</v>
      </c>
      <c r="M2813">
        <f t="shared" si="217"/>
        <v>-19.047042879999999</v>
      </c>
      <c r="N2813">
        <f>M2813-'Projectile Motion Calculations'!$D$2</f>
        <v>-829.0905646655491</v>
      </c>
      <c r="P2813">
        <f t="shared" si="218"/>
        <v>-0.68984831050462292</v>
      </c>
    </row>
    <row r="2814" spans="1:16" x14ac:dyDescent="0.2">
      <c r="A2814">
        <f t="shared" si="215"/>
        <v>-4.3333333333333286E-2</v>
      </c>
      <c r="C2814">
        <f>('Raw Data'!A2812+'Raw Data'!B2812)*128.337</f>
        <v>-0.62756792999999989</v>
      </c>
      <c r="D2814">
        <f>('Raw Data'!C2812+'Raw Data'!D2812)*128.419</f>
        <v>-0.62668471999999997</v>
      </c>
      <c r="E2814">
        <f>('Raw Data'!E2812+'Raw Data'!F2812+'Raw Data'!G2812+'Raw Data'!H2812)*259.538</f>
        <v>-2.53309088</v>
      </c>
      <c r="G2814">
        <f>('Raw Data'!I2812+'Raw Data'!J2812)*127.233</f>
        <v>-1.24306641</v>
      </c>
      <c r="H2814">
        <f>('Raw Data'!K2812+'Raw Data'!L2812)*128.041</f>
        <v>-4.3790022000000004</v>
      </c>
      <c r="I2814">
        <f>('Raw Data'!M2812+'Raw Data'!N2812+'Raw Data'!O2812+'Raw Data'!P2812)*260.417</f>
        <v>-13.968767879999998</v>
      </c>
      <c r="K2814">
        <f t="shared" si="219"/>
        <v>-1.8706343399999998</v>
      </c>
      <c r="L2814">
        <f t="shared" si="216"/>
        <v>-5.0056869200000005</v>
      </c>
      <c r="M2814">
        <f t="shared" si="217"/>
        <v>-16.501858759999998</v>
      </c>
      <c r="N2814">
        <f>M2814-'Projectile Motion Calculations'!$D$2</f>
        <v>-826.54538054554905</v>
      </c>
      <c r="P2814">
        <f t="shared" si="218"/>
        <v>-0.68878890219212296</v>
      </c>
    </row>
    <row r="2815" spans="1:16" x14ac:dyDescent="0.2">
      <c r="A2815">
        <f t="shared" si="215"/>
        <v>-4.2499999999999954E-2</v>
      </c>
      <c r="C2815">
        <f>('Raw Data'!A2813+'Raw Data'!B2813)*128.337</f>
        <v>-0.62756792999999989</v>
      </c>
      <c r="D2815">
        <f>('Raw Data'!C2813+'Raw Data'!D2813)*128.419</f>
        <v>-1.25465363</v>
      </c>
      <c r="E2815">
        <f>('Raw Data'!E2813+'Raw Data'!F2813+'Raw Data'!G2813+'Raw Data'!H2813)*259.538</f>
        <v>-2.53309088</v>
      </c>
      <c r="G2815">
        <f>('Raw Data'!I2813+'Raw Data'!J2813)*127.233</f>
        <v>-1.24306641</v>
      </c>
      <c r="H2815">
        <f>('Raw Data'!K2813+'Raw Data'!L2813)*128.041</f>
        <v>-3.7516012999999999</v>
      </c>
      <c r="I2815">
        <f>('Raw Data'!M2813+'Raw Data'!N2813+'Raw Data'!O2813+'Raw Data'!P2813)*260.417</f>
        <v>-13.971372049999999</v>
      </c>
      <c r="K2815">
        <f t="shared" si="219"/>
        <v>-1.8706343399999998</v>
      </c>
      <c r="L2815">
        <f t="shared" si="216"/>
        <v>-5.0062549299999999</v>
      </c>
      <c r="M2815">
        <f t="shared" si="217"/>
        <v>-16.504462929999999</v>
      </c>
      <c r="N2815">
        <f>M2815-'Projectile Motion Calculations'!$D$2</f>
        <v>-826.54798471554909</v>
      </c>
      <c r="P2815">
        <f t="shared" si="218"/>
        <v>-0.68825830255462295</v>
      </c>
    </row>
    <row r="2816" spans="1:16" x14ac:dyDescent="0.2">
      <c r="A2816">
        <f t="shared" si="215"/>
        <v>-4.1666666666666623E-2</v>
      </c>
      <c r="C2816">
        <f>('Raw Data'!A2814+'Raw Data'!B2814)*128.337</f>
        <v>0</v>
      </c>
      <c r="D2816">
        <f>('Raw Data'!C2814+'Raw Data'!D2814)*128.419</f>
        <v>-1.25465363</v>
      </c>
      <c r="E2816">
        <f>('Raw Data'!E2814+'Raw Data'!F2814+'Raw Data'!G2814+'Raw Data'!H2814)*259.538</f>
        <v>-2.53309088</v>
      </c>
      <c r="G2816">
        <f>('Raw Data'!I2814+'Raw Data'!J2814)*127.233</f>
        <v>-1.24306641</v>
      </c>
      <c r="H2816">
        <f>('Raw Data'!K2814+'Raw Data'!L2814)*128.041</f>
        <v>-3.7516012999999999</v>
      </c>
      <c r="I2816">
        <f>('Raw Data'!M2814+'Raw Data'!N2814+'Raw Data'!O2814+'Raw Data'!P2814)*260.417</f>
        <v>-12.69532875</v>
      </c>
      <c r="K2816">
        <f t="shared" si="219"/>
        <v>-1.24306641</v>
      </c>
      <c r="L2816">
        <f t="shared" si="216"/>
        <v>-5.0062549299999999</v>
      </c>
      <c r="M2816">
        <f t="shared" si="217"/>
        <v>-15.228419629999999</v>
      </c>
      <c r="N2816">
        <f>M2816-'Projectile Motion Calculations'!$D$2</f>
        <v>-825.27194141554901</v>
      </c>
      <c r="P2816">
        <f t="shared" si="218"/>
        <v>-0.68825830255462295</v>
      </c>
    </row>
    <row r="2817" spans="1:16" x14ac:dyDescent="0.2">
      <c r="A2817">
        <f t="shared" si="215"/>
        <v>-4.0833333333333291E-2</v>
      </c>
      <c r="C2817">
        <f>('Raw Data'!A2815+'Raw Data'!B2815)*128.337</f>
        <v>-0.62628455999999988</v>
      </c>
      <c r="D2817">
        <f>('Raw Data'!C2815+'Raw Data'!D2815)*128.419</f>
        <v>-1.88133835</v>
      </c>
      <c r="E2817">
        <f>('Raw Data'!E2815+'Raw Data'!F2815+'Raw Data'!G2815+'Raw Data'!H2815)*259.538</f>
        <v>-2.53309088</v>
      </c>
      <c r="G2817">
        <f>('Raw Data'!I2815+'Raw Data'!J2815)*127.233</f>
        <v>-1.24306641</v>
      </c>
      <c r="H2817">
        <f>('Raw Data'!K2815+'Raw Data'!L2815)*128.041</f>
        <v>-4.3790022000000004</v>
      </c>
      <c r="I2817">
        <f>('Raw Data'!M2815+'Raw Data'!N2815+'Raw Data'!O2815+'Raw Data'!P2815)*260.417</f>
        <v>-13.971372049999999</v>
      </c>
      <c r="K2817">
        <f t="shared" si="219"/>
        <v>-1.8693509699999997</v>
      </c>
      <c r="L2817">
        <f t="shared" si="216"/>
        <v>-6.2603405500000004</v>
      </c>
      <c r="M2817">
        <f t="shared" si="217"/>
        <v>-16.504462929999999</v>
      </c>
      <c r="N2817">
        <f>M2817-'Projectile Motion Calculations'!$D$2</f>
        <v>-826.54798471554909</v>
      </c>
      <c r="P2817">
        <f t="shared" si="218"/>
        <v>-0.68878998726295626</v>
      </c>
    </row>
    <row r="2818" spans="1:16" x14ac:dyDescent="0.2">
      <c r="A2818">
        <f t="shared" si="215"/>
        <v>-3.9999999999999959E-2</v>
      </c>
      <c r="C2818">
        <f>('Raw Data'!A2816+'Raw Data'!B2816)*128.337</f>
        <v>0</v>
      </c>
      <c r="D2818">
        <f>('Raw Data'!C2816+'Raw Data'!D2816)*128.419</f>
        <v>-0.62668471999999997</v>
      </c>
      <c r="E2818">
        <f>('Raw Data'!E2816+'Raw Data'!F2816+'Raw Data'!G2816+'Raw Data'!H2816)*259.538</f>
        <v>-2.53309088</v>
      </c>
      <c r="G2818">
        <f>('Raw Data'!I2816+'Raw Data'!J2816)*127.233</f>
        <v>-1.24306641</v>
      </c>
      <c r="H2818">
        <f>('Raw Data'!K2816+'Raw Data'!L2816)*128.041</f>
        <v>-4.3790022000000004</v>
      </c>
      <c r="I2818">
        <f>('Raw Data'!M2816+'Raw Data'!N2816+'Raw Data'!O2816+'Raw Data'!P2816)*260.417</f>
        <v>-13.971372049999999</v>
      </c>
      <c r="K2818">
        <f t="shared" si="219"/>
        <v>-1.24306641</v>
      </c>
      <c r="L2818">
        <f t="shared" si="216"/>
        <v>-5.0056869200000005</v>
      </c>
      <c r="M2818">
        <f t="shared" si="217"/>
        <v>-16.504462929999999</v>
      </c>
      <c r="N2818">
        <f>M2818-'Projectile Motion Calculations'!$D$2</f>
        <v>-826.54798471554909</v>
      </c>
      <c r="P2818">
        <f t="shared" si="218"/>
        <v>-0.68878998726295626</v>
      </c>
    </row>
    <row r="2819" spans="1:16" x14ac:dyDescent="0.2">
      <c r="A2819">
        <f t="shared" ref="A2819:A2864" si="220">A2820-1/1200</f>
        <v>-3.9166666666666627E-2</v>
      </c>
      <c r="C2819">
        <f>('Raw Data'!A2817+'Raw Data'!B2817)*128.337</f>
        <v>0</v>
      </c>
      <c r="D2819">
        <f>('Raw Data'!C2817+'Raw Data'!D2817)*128.419</f>
        <v>-1.25465363</v>
      </c>
      <c r="E2819">
        <f>('Raw Data'!E2817+'Raw Data'!F2817+'Raw Data'!G2817+'Raw Data'!H2817)*259.538</f>
        <v>-2.53309088</v>
      </c>
      <c r="G2819">
        <f>('Raw Data'!I2817+'Raw Data'!J2817)*127.233</f>
        <v>-0.62216936999999994</v>
      </c>
      <c r="H2819">
        <f>('Raw Data'!K2817+'Raw Data'!L2817)*128.041</f>
        <v>-4.3790022000000004</v>
      </c>
      <c r="I2819">
        <f>('Raw Data'!M2817+'Raw Data'!N2817+'Raw Data'!O2817+'Raw Data'!P2817)*260.417</f>
        <v>-13.971372049999999</v>
      </c>
      <c r="K2819">
        <f t="shared" si="219"/>
        <v>-0.62216936999999994</v>
      </c>
      <c r="L2819">
        <f t="shared" si="216"/>
        <v>-5.6336558300000004</v>
      </c>
      <c r="M2819">
        <f t="shared" si="217"/>
        <v>-16.504462929999999</v>
      </c>
      <c r="N2819">
        <f>M2819-'Projectile Motion Calculations'!$D$2</f>
        <v>-826.54798471554909</v>
      </c>
      <c r="P2819">
        <f t="shared" si="218"/>
        <v>-0.6877294938796229</v>
      </c>
    </row>
    <row r="2820" spans="1:16" x14ac:dyDescent="0.2">
      <c r="A2820">
        <f t="shared" si="220"/>
        <v>-3.8333333333333296E-2</v>
      </c>
      <c r="C2820">
        <f>('Raw Data'!A2818+'Raw Data'!B2818)*128.337</f>
        <v>0</v>
      </c>
      <c r="D2820">
        <f>('Raw Data'!C2818+'Raw Data'!D2818)*128.419</f>
        <v>-1.25465363</v>
      </c>
      <c r="E2820">
        <f>('Raw Data'!E2818+'Raw Data'!F2818+'Raw Data'!G2818+'Raw Data'!H2818)*259.538</f>
        <v>-1.2639500600000002</v>
      </c>
      <c r="G2820">
        <f>('Raw Data'!I2818+'Raw Data'!J2818)*127.233</f>
        <v>-1.24306641</v>
      </c>
      <c r="H2820">
        <f>('Raw Data'!K2818+'Raw Data'!L2818)*128.041</f>
        <v>-4.3790022000000004</v>
      </c>
      <c r="I2820">
        <f>('Raw Data'!M2818+'Raw Data'!N2818+'Raw Data'!O2818+'Raw Data'!P2818)*260.417</f>
        <v>-12.69532875</v>
      </c>
      <c r="K2820">
        <f t="shared" si="219"/>
        <v>-1.24306641</v>
      </c>
      <c r="L2820">
        <f t="shared" ref="L2820:L2883" si="221">D2820+H2820</f>
        <v>-5.6336558300000004</v>
      </c>
      <c r="M2820">
        <f t="shared" ref="M2820:M2883" si="222">E2820+I2820</f>
        <v>-13.959278810000001</v>
      </c>
      <c r="N2820">
        <f>M2820-'Projectile Motion Calculations'!$D$2</f>
        <v>-824.00280059554905</v>
      </c>
      <c r="P2820">
        <f t="shared" ref="P2820:P2883" si="223">(A2821-A2820)*(N2821+N2820)/2</f>
        <v>-0.68667008190462286</v>
      </c>
    </row>
    <row r="2821" spans="1:16" x14ac:dyDescent="0.2">
      <c r="A2821">
        <f t="shared" si="220"/>
        <v>-3.7499999999999964E-2</v>
      </c>
      <c r="C2821">
        <f>('Raw Data'!A2819+'Raw Data'!B2819)*128.337</f>
        <v>-0.62756792999999989</v>
      </c>
      <c r="D2821">
        <f>('Raw Data'!C2819+'Raw Data'!D2819)*128.419</f>
        <v>-1.25465363</v>
      </c>
      <c r="E2821">
        <f>('Raw Data'!E2819+'Raw Data'!F2819+'Raw Data'!G2819+'Raw Data'!H2819)*259.538</f>
        <v>-1.26654544</v>
      </c>
      <c r="G2821">
        <f>('Raw Data'!I2819+'Raw Data'!J2819)*127.233</f>
        <v>-1.2367047600000001</v>
      </c>
      <c r="H2821">
        <f>('Raw Data'!K2819+'Raw Data'!L2819)*128.041</f>
        <v>-4.3790022000000004</v>
      </c>
      <c r="I2821">
        <f>('Raw Data'!M2819+'Raw Data'!N2819+'Raw Data'!O2819+'Raw Data'!P2819)*260.417</f>
        <v>-12.69532875</v>
      </c>
      <c r="K2821">
        <f t="shared" si="219"/>
        <v>-1.86427269</v>
      </c>
      <c r="L2821">
        <f t="shared" si="221"/>
        <v>-5.6336558300000004</v>
      </c>
      <c r="M2821">
        <f t="shared" si="222"/>
        <v>-13.96187419</v>
      </c>
      <c r="N2821">
        <f>M2821-'Projectile Motion Calculations'!$D$2</f>
        <v>-824.00539597554905</v>
      </c>
      <c r="P2821">
        <f t="shared" si="223"/>
        <v>-0.68719889057962291</v>
      </c>
    </row>
    <row r="2822" spans="1:16" x14ac:dyDescent="0.2">
      <c r="A2822">
        <f t="shared" si="220"/>
        <v>-3.6666666666666632E-2</v>
      </c>
      <c r="C2822">
        <f>('Raw Data'!A2820+'Raw Data'!B2820)*128.337</f>
        <v>-0.62756792999999989</v>
      </c>
      <c r="D2822">
        <f>('Raw Data'!C2820+'Raw Data'!D2820)*128.419</f>
        <v>-0.62668471999999997</v>
      </c>
      <c r="E2822">
        <f>('Raw Data'!E2820+'Raw Data'!F2820+'Raw Data'!G2820+'Raw Data'!H2820)*259.538</f>
        <v>-2.53309088</v>
      </c>
      <c r="G2822">
        <f>('Raw Data'!I2820+'Raw Data'!J2820)*127.233</f>
        <v>-1.8576018000000001</v>
      </c>
      <c r="H2822">
        <f>('Raw Data'!K2820+'Raw Data'!L2820)*128.041</f>
        <v>-4.3790022000000004</v>
      </c>
      <c r="I2822">
        <f>('Raw Data'!M2820+'Raw Data'!N2820+'Raw Data'!O2820+'Raw Data'!P2820)*260.417</f>
        <v>-12.69532875</v>
      </c>
      <c r="K2822">
        <f t="shared" si="219"/>
        <v>-2.48516973</v>
      </c>
      <c r="L2822">
        <f t="shared" si="221"/>
        <v>-5.0056869200000005</v>
      </c>
      <c r="M2822">
        <f t="shared" si="222"/>
        <v>-15.228419629999999</v>
      </c>
      <c r="N2822">
        <f>M2822-'Projectile Motion Calculations'!$D$2</f>
        <v>-825.27194141554901</v>
      </c>
      <c r="P2822">
        <f t="shared" si="223"/>
        <v>-0.68719889057962291</v>
      </c>
    </row>
    <row r="2823" spans="1:16" x14ac:dyDescent="0.2">
      <c r="A2823">
        <f t="shared" si="220"/>
        <v>-3.58333333333333E-2</v>
      </c>
      <c r="C2823">
        <f>('Raw Data'!A2821+'Raw Data'!B2821)*128.337</f>
        <v>-1.2538524899999999</v>
      </c>
      <c r="D2823">
        <f>('Raw Data'!C2821+'Raw Data'!D2821)*128.419</f>
        <v>-1.25465363</v>
      </c>
      <c r="E2823">
        <f>('Raw Data'!E2821+'Raw Data'!F2821+'Raw Data'!G2821+'Raw Data'!H2821)*259.538</f>
        <v>-1.26654544</v>
      </c>
      <c r="G2823">
        <f>('Raw Data'!I2821+'Raw Data'!J2821)*127.233</f>
        <v>-1.24306641</v>
      </c>
      <c r="H2823">
        <f>('Raw Data'!K2821+'Raw Data'!L2821)*128.041</f>
        <v>-4.3790022000000004</v>
      </c>
      <c r="I2823">
        <f>('Raw Data'!M2821+'Raw Data'!N2821+'Raw Data'!O2821+'Raw Data'!P2821)*260.417</f>
        <v>-12.69532875</v>
      </c>
      <c r="K2823">
        <f t="shared" si="219"/>
        <v>-2.4969188999999998</v>
      </c>
      <c r="L2823">
        <f t="shared" si="221"/>
        <v>-5.6336558300000004</v>
      </c>
      <c r="M2823">
        <f t="shared" si="222"/>
        <v>-13.96187419</v>
      </c>
      <c r="N2823">
        <f>M2823-'Projectile Motion Calculations'!$D$2</f>
        <v>-824.00539597554905</v>
      </c>
      <c r="P2823">
        <f t="shared" si="223"/>
        <v>-0.68719889057962291</v>
      </c>
    </row>
    <row r="2824" spans="1:16" x14ac:dyDescent="0.2">
      <c r="A2824">
        <f t="shared" si="220"/>
        <v>-3.4999999999999969E-2</v>
      </c>
      <c r="C2824">
        <f>('Raw Data'!A2822+'Raw Data'!B2822)*128.337</f>
        <v>-0.62628455999999988</v>
      </c>
      <c r="D2824">
        <f>('Raw Data'!C2822+'Raw Data'!D2822)*128.419</f>
        <v>-1.25465363</v>
      </c>
      <c r="E2824">
        <f>('Raw Data'!E2822+'Raw Data'!F2822+'Raw Data'!G2822+'Raw Data'!H2822)*259.538</f>
        <v>-2.53309088</v>
      </c>
      <c r="G2824">
        <f>('Raw Data'!I2822+'Raw Data'!J2822)*127.233</f>
        <v>-1.24306641</v>
      </c>
      <c r="H2824">
        <f>('Raw Data'!K2822+'Raw Data'!L2822)*128.041</f>
        <v>-4.3790022000000004</v>
      </c>
      <c r="I2824">
        <f>('Raw Data'!M2822+'Raw Data'!N2822+'Raw Data'!O2822+'Raw Data'!P2822)*260.417</f>
        <v>-12.69532875</v>
      </c>
      <c r="K2824">
        <f t="shared" ref="K2824:K2887" si="224">C2824+G2824</f>
        <v>-1.8693509699999997</v>
      </c>
      <c r="L2824">
        <f t="shared" si="221"/>
        <v>-5.6336558300000004</v>
      </c>
      <c r="M2824">
        <f t="shared" si="222"/>
        <v>-15.228419629999999</v>
      </c>
      <c r="N2824">
        <f>M2824-'Projectile Motion Calculations'!$D$2</f>
        <v>-825.27194141554901</v>
      </c>
      <c r="P2824">
        <f t="shared" si="223"/>
        <v>-0.68772661784628952</v>
      </c>
    </row>
    <row r="2825" spans="1:16" x14ac:dyDescent="0.2">
      <c r="A2825">
        <f t="shared" si="220"/>
        <v>-3.4166666666666637E-2</v>
      </c>
      <c r="C2825">
        <f>('Raw Data'!A2823+'Raw Data'!B2823)*128.337</f>
        <v>-0.62756792999999989</v>
      </c>
      <c r="D2825">
        <f>('Raw Data'!C2823+'Raw Data'!D2823)*128.419</f>
        <v>-1.25465363</v>
      </c>
      <c r="E2825">
        <f>('Raw Data'!E2823+'Raw Data'!F2823+'Raw Data'!G2823+'Raw Data'!H2823)*259.538</f>
        <v>-2.53309088</v>
      </c>
      <c r="G2825">
        <f>('Raw Data'!I2823+'Raw Data'!J2823)*127.233</f>
        <v>-1.24306641</v>
      </c>
      <c r="H2825">
        <f>('Raw Data'!K2823+'Raw Data'!L2823)*128.041</f>
        <v>-5.0038422800000006</v>
      </c>
      <c r="I2825">
        <f>('Raw Data'!M2823+'Raw Data'!N2823+'Raw Data'!O2823+'Raw Data'!P2823)*260.417</f>
        <v>-12.69532875</v>
      </c>
      <c r="K2825">
        <f t="shared" si="224"/>
        <v>-1.8706343399999998</v>
      </c>
      <c r="L2825">
        <f t="shared" si="221"/>
        <v>-6.2584959100000006</v>
      </c>
      <c r="M2825">
        <f t="shared" si="222"/>
        <v>-15.228419629999999</v>
      </c>
      <c r="N2825">
        <f>M2825-'Projectile Motion Calculations'!$D$2</f>
        <v>-825.27194141554901</v>
      </c>
      <c r="P2825">
        <f t="shared" si="223"/>
        <v>-0.68772661784628952</v>
      </c>
    </row>
    <row r="2826" spans="1:16" x14ac:dyDescent="0.2">
      <c r="A2826">
        <f t="shared" si="220"/>
        <v>-3.3333333333333305E-2</v>
      </c>
      <c r="C2826">
        <f>('Raw Data'!A2824+'Raw Data'!B2824)*128.337</f>
        <v>0</v>
      </c>
      <c r="D2826">
        <f>('Raw Data'!C2824+'Raw Data'!D2824)*128.419</f>
        <v>-1.25465363</v>
      </c>
      <c r="E2826">
        <f>('Raw Data'!E2824+'Raw Data'!F2824+'Raw Data'!G2824+'Raw Data'!H2824)*259.538</f>
        <v>-2.53309088</v>
      </c>
      <c r="G2826">
        <f>('Raw Data'!I2824+'Raw Data'!J2824)*127.233</f>
        <v>-1.8576018000000001</v>
      </c>
      <c r="H2826">
        <f>('Raw Data'!K2824+'Raw Data'!L2824)*128.041</f>
        <v>-4.3790022000000004</v>
      </c>
      <c r="I2826">
        <f>('Raw Data'!M2824+'Raw Data'!N2824+'Raw Data'!O2824+'Raw Data'!P2824)*260.417</f>
        <v>-12.69532875</v>
      </c>
      <c r="K2826">
        <f t="shared" si="224"/>
        <v>-1.8576018000000001</v>
      </c>
      <c r="L2826">
        <f t="shared" si="221"/>
        <v>-5.6336558300000004</v>
      </c>
      <c r="M2826">
        <f t="shared" si="222"/>
        <v>-15.228419629999999</v>
      </c>
      <c r="N2826">
        <f>M2826-'Projectile Motion Calculations'!$D$2</f>
        <v>-825.27194141554901</v>
      </c>
      <c r="P2826">
        <f t="shared" si="223"/>
        <v>-0.68772661784628952</v>
      </c>
    </row>
    <row r="2827" spans="1:16" x14ac:dyDescent="0.2">
      <c r="A2827">
        <f t="shared" si="220"/>
        <v>-3.2499999999999973E-2</v>
      </c>
      <c r="C2827">
        <f>('Raw Data'!A2825+'Raw Data'!B2825)*128.337</f>
        <v>-1.2538524899999999</v>
      </c>
      <c r="D2827">
        <f>('Raw Data'!C2825+'Raw Data'!D2825)*128.419</f>
        <v>-0.62668471999999997</v>
      </c>
      <c r="E2827">
        <f>('Raw Data'!E2825+'Raw Data'!F2825+'Raw Data'!G2825+'Raw Data'!H2825)*259.538</f>
        <v>-2.53309088</v>
      </c>
      <c r="G2827">
        <f>('Raw Data'!I2825+'Raw Data'!J2825)*127.233</f>
        <v>-1.24306641</v>
      </c>
      <c r="H2827">
        <f>('Raw Data'!K2825+'Raw Data'!L2825)*128.041</f>
        <v>-3.7516012999999999</v>
      </c>
      <c r="I2827">
        <f>('Raw Data'!M2825+'Raw Data'!N2825+'Raw Data'!O2825+'Raw Data'!P2825)*260.417</f>
        <v>-12.69532875</v>
      </c>
      <c r="K2827">
        <f t="shared" si="224"/>
        <v>-2.4969188999999998</v>
      </c>
      <c r="L2827">
        <f t="shared" si="221"/>
        <v>-4.37828602</v>
      </c>
      <c r="M2827">
        <f t="shared" si="222"/>
        <v>-15.228419629999999</v>
      </c>
      <c r="N2827">
        <f>M2827-'Projectile Motion Calculations'!$D$2</f>
        <v>-825.27194141554901</v>
      </c>
      <c r="P2827">
        <f t="shared" si="223"/>
        <v>-0.68825830255462295</v>
      </c>
    </row>
    <row r="2828" spans="1:16" x14ac:dyDescent="0.2">
      <c r="A2828">
        <f t="shared" si="220"/>
        <v>-3.1666666666666642E-2</v>
      </c>
      <c r="C2828">
        <f>('Raw Data'!A2826+'Raw Data'!B2826)*128.337</f>
        <v>-0.62628455999999988</v>
      </c>
      <c r="D2828">
        <f>('Raw Data'!C2826+'Raw Data'!D2826)*128.419</f>
        <v>-0.62668471999999997</v>
      </c>
      <c r="E2828">
        <f>('Raw Data'!E2826+'Raw Data'!F2826+'Raw Data'!G2826+'Raw Data'!H2826)*259.538</f>
        <v>-2.53309088</v>
      </c>
      <c r="G2828">
        <f>('Raw Data'!I2826+'Raw Data'!J2826)*127.233</f>
        <v>-1.2367047600000001</v>
      </c>
      <c r="H2828">
        <f>('Raw Data'!K2826+'Raw Data'!L2826)*128.041</f>
        <v>-4.3790022000000004</v>
      </c>
      <c r="I2828">
        <f>('Raw Data'!M2826+'Raw Data'!N2826+'Raw Data'!O2826+'Raw Data'!P2826)*260.417</f>
        <v>-13.971372049999999</v>
      </c>
      <c r="K2828">
        <f t="shared" si="224"/>
        <v>-1.8629893200000001</v>
      </c>
      <c r="L2828">
        <f t="shared" si="221"/>
        <v>-5.0056869200000005</v>
      </c>
      <c r="M2828">
        <f t="shared" si="222"/>
        <v>-16.504462929999999</v>
      </c>
      <c r="N2828">
        <f>M2828-'Projectile Motion Calculations'!$D$2</f>
        <v>-826.54798471554909</v>
      </c>
      <c r="P2828">
        <f t="shared" si="223"/>
        <v>-0.68878998726295915</v>
      </c>
    </row>
    <row r="2829" spans="1:16" x14ac:dyDescent="0.2">
      <c r="A2829">
        <f t="shared" si="220"/>
        <v>-3.0833333333333306E-2</v>
      </c>
      <c r="C2829">
        <f>('Raw Data'!A2827+'Raw Data'!B2827)*128.337</f>
        <v>0</v>
      </c>
      <c r="D2829">
        <f>('Raw Data'!C2827+'Raw Data'!D2827)*128.419</f>
        <v>-1.25465363</v>
      </c>
      <c r="E2829">
        <f>('Raw Data'!E2827+'Raw Data'!F2827+'Raw Data'!G2827+'Raw Data'!H2827)*259.538</f>
        <v>-2.53309088</v>
      </c>
      <c r="G2829">
        <f>('Raw Data'!I2827+'Raw Data'!J2827)*127.233</f>
        <v>-0.62216936999999994</v>
      </c>
      <c r="H2829">
        <f>('Raw Data'!K2827+'Raw Data'!L2827)*128.041</f>
        <v>-4.3790022000000004</v>
      </c>
      <c r="I2829">
        <f>('Raw Data'!M2827+'Raw Data'!N2827+'Raw Data'!O2827+'Raw Data'!P2827)*260.417</f>
        <v>-13.971372049999999</v>
      </c>
      <c r="K2829">
        <f t="shared" si="224"/>
        <v>-0.62216936999999994</v>
      </c>
      <c r="L2829">
        <f t="shared" si="221"/>
        <v>-5.6336558300000004</v>
      </c>
      <c r="M2829">
        <f t="shared" si="222"/>
        <v>-16.504462929999999</v>
      </c>
      <c r="N2829">
        <f>M2829-'Projectile Motion Calculations'!$D$2</f>
        <v>-826.54798471554909</v>
      </c>
      <c r="P2829">
        <f t="shared" si="223"/>
        <v>-0.68825830255462295</v>
      </c>
    </row>
    <row r="2830" spans="1:16" x14ac:dyDescent="0.2">
      <c r="A2830">
        <f t="shared" si="220"/>
        <v>-2.9999999999999975E-2</v>
      </c>
      <c r="C2830">
        <f>('Raw Data'!A2828+'Raw Data'!B2828)*128.337</f>
        <v>-0.62756792999999989</v>
      </c>
      <c r="D2830">
        <f>('Raw Data'!C2828+'Raw Data'!D2828)*128.419</f>
        <v>-1.25465363</v>
      </c>
      <c r="E2830">
        <f>('Raw Data'!E2828+'Raw Data'!F2828+'Raw Data'!G2828+'Raw Data'!H2828)*259.538</f>
        <v>-2.53309088</v>
      </c>
      <c r="G2830">
        <f>('Raw Data'!I2828+'Raw Data'!J2828)*127.233</f>
        <v>-1.24306641</v>
      </c>
      <c r="H2830">
        <f>('Raw Data'!K2828+'Raw Data'!L2828)*128.041</f>
        <v>-5.0038422800000006</v>
      </c>
      <c r="I2830">
        <f>('Raw Data'!M2828+'Raw Data'!N2828+'Raw Data'!O2828+'Raw Data'!P2828)*260.417</f>
        <v>-12.69532875</v>
      </c>
      <c r="K2830">
        <f t="shared" si="224"/>
        <v>-1.8706343399999998</v>
      </c>
      <c r="L2830">
        <f t="shared" si="221"/>
        <v>-6.2584959100000006</v>
      </c>
      <c r="M2830">
        <f t="shared" si="222"/>
        <v>-15.228419629999999</v>
      </c>
      <c r="N2830">
        <f>M2830-'Projectile Motion Calculations'!$D$2</f>
        <v>-825.27194141554901</v>
      </c>
      <c r="P2830">
        <f t="shared" si="223"/>
        <v>-0.68719889057962291</v>
      </c>
    </row>
    <row r="2831" spans="1:16" x14ac:dyDescent="0.2">
      <c r="A2831">
        <f t="shared" si="220"/>
        <v>-2.9166666666666643E-2</v>
      </c>
      <c r="C2831">
        <f>('Raw Data'!A2829+'Raw Data'!B2829)*128.337</f>
        <v>0</v>
      </c>
      <c r="D2831">
        <f>('Raw Data'!C2829+'Raw Data'!D2829)*128.419</f>
        <v>-1.25465363</v>
      </c>
      <c r="E2831">
        <f>('Raw Data'!E2829+'Raw Data'!F2829+'Raw Data'!G2829+'Raw Data'!H2829)*259.538</f>
        <v>-1.26654544</v>
      </c>
      <c r="G2831">
        <f>('Raw Data'!I2829+'Raw Data'!J2829)*127.233</f>
        <v>-1.8576018000000001</v>
      </c>
      <c r="H2831">
        <f>('Raw Data'!K2829+'Raw Data'!L2829)*128.041</f>
        <v>-5.0038422800000006</v>
      </c>
      <c r="I2831">
        <f>('Raw Data'!M2829+'Raw Data'!N2829+'Raw Data'!O2829+'Raw Data'!P2829)*260.417</f>
        <v>-12.69532875</v>
      </c>
      <c r="K2831">
        <f t="shared" si="224"/>
        <v>-1.8576018000000001</v>
      </c>
      <c r="L2831">
        <f t="shared" si="221"/>
        <v>-6.2584959100000006</v>
      </c>
      <c r="M2831">
        <f t="shared" si="222"/>
        <v>-13.96187419</v>
      </c>
      <c r="N2831">
        <f>M2831-'Projectile Motion Calculations'!$D$2</f>
        <v>-824.00539597554905</v>
      </c>
      <c r="P2831">
        <f t="shared" si="223"/>
        <v>-0.68719889057962291</v>
      </c>
    </row>
    <row r="2832" spans="1:16" x14ac:dyDescent="0.2">
      <c r="A2832">
        <f t="shared" si="220"/>
        <v>-2.8333333333333311E-2</v>
      </c>
      <c r="C2832">
        <f>('Raw Data'!A2830+'Raw Data'!B2830)*128.337</f>
        <v>-0.62756792999999989</v>
      </c>
      <c r="D2832">
        <f>('Raw Data'!C2830+'Raw Data'!D2830)*128.419</f>
        <v>-1.25465363</v>
      </c>
      <c r="E2832">
        <f>('Raw Data'!E2830+'Raw Data'!F2830+'Raw Data'!G2830+'Raw Data'!H2830)*259.538</f>
        <v>-2.53309088</v>
      </c>
      <c r="G2832">
        <f>('Raw Data'!I2830+'Raw Data'!J2830)*127.233</f>
        <v>-1.24306641</v>
      </c>
      <c r="H2832">
        <f>('Raw Data'!K2830+'Raw Data'!L2830)*128.041</f>
        <v>-4.3790022000000004</v>
      </c>
      <c r="I2832">
        <f>('Raw Data'!M2830+'Raw Data'!N2830+'Raw Data'!O2830+'Raw Data'!P2830)*260.417</f>
        <v>-12.69532875</v>
      </c>
      <c r="K2832">
        <f t="shared" si="224"/>
        <v>-1.8706343399999998</v>
      </c>
      <c r="L2832">
        <f t="shared" si="221"/>
        <v>-5.6336558300000004</v>
      </c>
      <c r="M2832">
        <f t="shared" si="222"/>
        <v>-15.228419629999999</v>
      </c>
      <c r="N2832">
        <f>M2832-'Projectile Motion Calculations'!$D$2</f>
        <v>-825.27194141554901</v>
      </c>
      <c r="P2832">
        <f t="shared" si="223"/>
        <v>-0.68772661784628952</v>
      </c>
    </row>
    <row r="2833" spans="1:16" x14ac:dyDescent="0.2">
      <c r="A2833">
        <f t="shared" si="220"/>
        <v>-2.7499999999999979E-2</v>
      </c>
      <c r="C2833">
        <f>('Raw Data'!A2831+'Raw Data'!B2831)*128.337</f>
        <v>-1.2538524899999999</v>
      </c>
      <c r="D2833">
        <f>('Raw Data'!C2831+'Raw Data'!D2831)*128.419</f>
        <v>-1.25465363</v>
      </c>
      <c r="E2833">
        <f>('Raw Data'!E2831+'Raw Data'!F2831+'Raw Data'!G2831+'Raw Data'!H2831)*259.538</f>
        <v>-2.53309088</v>
      </c>
      <c r="G2833">
        <f>('Raw Data'!I2831+'Raw Data'!J2831)*127.233</f>
        <v>-1.24306641</v>
      </c>
      <c r="H2833">
        <f>('Raw Data'!K2831+'Raw Data'!L2831)*128.041</f>
        <v>-4.3790022000000004</v>
      </c>
      <c r="I2833">
        <f>('Raw Data'!M2831+'Raw Data'!N2831+'Raw Data'!O2831+'Raw Data'!P2831)*260.417</f>
        <v>-12.69532875</v>
      </c>
      <c r="K2833">
        <f t="shared" si="224"/>
        <v>-2.4969188999999998</v>
      </c>
      <c r="L2833">
        <f t="shared" si="221"/>
        <v>-5.6336558300000004</v>
      </c>
      <c r="M2833">
        <f t="shared" si="222"/>
        <v>-15.228419629999999</v>
      </c>
      <c r="N2833">
        <f>M2833-'Projectile Motion Calculations'!$D$2</f>
        <v>-825.27194141554901</v>
      </c>
      <c r="P2833">
        <f t="shared" si="223"/>
        <v>-0.68773057528795623</v>
      </c>
    </row>
    <row r="2834" spans="1:16" x14ac:dyDescent="0.2">
      <c r="A2834">
        <f t="shared" si="220"/>
        <v>-2.6666666666666648E-2</v>
      </c>
      <c r="C2834">
        <f>('Raw Data'!A2832+'Raw Data'!B2832)*128.337</f>
        <v>-0.62756792999999989</v>
      </c>
      <c r="D2834">
        <f>('Raw Data'!C2832+'Raw Data'!D2832)*128.419</f>
        <v>-1.25465363</v>
      </c>
      <c r="E2834">
        <f>('Raw Data'!E2832+'Raw Data'!F2832+'Raw Data'!G2832+'Raw Data'!H2832)*259.538</f>
        <v>-1.26654544</v>
      </c>
      <c r="G2834">
        <f>('Raw Data'!I2832+'Raw Data'!J2832)*127.233</f>
        <v>-1.24306641</v>
      </c>
      <c r="H2834">
        <f>('Raw Data'!K2832+'Raw Data'!L2832)*128.041</f>
        <v>-5.0038422800000006</v>
      </c>
      <c r="I2834">
        <f>('Raw Data'!M2832+'Raw Data'!N2832+'Raw Data'!O2832+'Raw Data'!P2832)*260.417</f>
        <v>-13.971372049999999</v>
      </c>
      <c r="K2834">
        <f t="shared" si="224"/>
        <v>-1.8706343399999998</v>
      </c>
      <c r="L2834">
        <f t="shared" si="221"/>
        <v>-6.2584959100000006</v>
      </c>
      <c r="M2834">
        <f t="shared" si="222"/>
        <v>-15.237917489999999</v>
      </c>
      <c r="N2834">
        <f>M2834-'Projectile Motion Calculations'!$D$2</f>
        <v>-825.28143927554902</v>
      </c>
      <c r="P2834">
        <f t="shared" si="223"/>
        <v>-0.68773057528795623</v>
      </c>
    </row>
    <row r="2835" spans="1:16" x14ac:dyDescent="0.2">
      <c r="A2835">
        <f t="shared" si="220"/>
        <v>-2.5833333333333316E-2</v>
      </c>
      <c r="C2835">
        <f>('Raw Data'!A2833+'Raw Data'!B2833)*128.337</f>
        <v>-0.62628455999999988</v>
      </c>
      <c r="D2835">
        <f>('Raw Data'!C2833+'Raw Data'!D2833)*128.419</f>
        <v>-1.25465363</v>
      </c>
      <c r="E2835">
        <f>('Raw Data'!E2833+'Raw Data'!F2833+'Raw Data'!G2833+'Raw Data'!H2833)*259.538</f>
        <v>-2.53309088</v>
      </c>
      <c r="G2835">
        <f>('Raw Data'!I2833+'Raw Data'!J2833)*127.233</f>
        <v>-1.8576018000000001</v>
      </c>
      <c r="H2835">
        <f>('Raw Data'!K2833+'Raw Data'!L2833)*128.041</f>
        <v>-5.0038422800000006</v>
      </c>
      <c r="I2835">
        <f>('Raw Data'!M2833+'Raw Data'!N2833+'Raw Data'!O2833+'Raw Data'!P2833)*260.417</f>
        <v>-12.69532875</v>
      </c>
      <c r="K2835">
        <f t="shared" si="224"/>
        <v>-2.4838863600000001</v>
      </c>
      <c r="L2835">
        <f t="shared" si="221"/>
        <v>-6.2584959100000006</v>
      </c>
      <c r="M2835">
        <f t="shared" si="222"/>
        <v>-15.228419629999999</v>
      </c>
      <c r="N2835">
        <f>M2835-'Projectile Motion Calculations'!$D$2</f>
        <v>-825.27194141554901</v>
      </c>
      <c r="P2835">
        <f t="shared" si="223"/>
        <v>-0.68772661784628952</v>
      </c>
    </row>
    <row r="2836" spans="1:16" x14ac:dyDescent="0.2">
      <c r="A2836">
        <f t="shared" si="220"/>
        <v>-2.4999999999999984E-2</v>
      </c>
      <c r="C2836">
        <f>('Raw Data'!A2834+'Raw Data'!B2834)*128.337</f>
        <v>-0.62756792999999989</v>
      </c>
      <c r="D2836">
        <f>('Raw Data'!C2834+'Raw Data'!D2834)*128.419</f>
        <v>-0.62668471999999997</v>
      </c>
      <c r="E2836">
        <f>('Raw Data'!E2834+'Raw Data'!F2834+'Raw Data'!G2834+'Raw Data'!H2834)*259.538</f>
        <v>-2.53309088</v>
      </c>
      <c r="G2836">
        <f>('Raw Data'!I2834+'Raw Data'!J2834)*127.233</f>
        <v>-1.24306641</v>
      </c>
      <c r="H2836">
        <f>('Raw Data'!K2834+'Raw Data'!L2834)*128.041</f>
        <v>-4.3790022000000004</v>
      </c>
      <c r="I2836">
        <f>('Raw Data'!M2834+'Raw Data'!N2834+'Raw Data'!O2834+'Raw Data'!P2834)*260.417</f>
        <v>-12.69532875</v>
      </c>
      <c r="K2836">
        <f t="shared" si="224"/>
        <v>-1.8706343399999998</v>
      </c>
      <c r="L2836">
        <f t="shared" si="221"/>
        <v>-5.0056869200000005</v>
      </c>
      <c r="M2836">
        <f t="shared" si="222"/>
        <v>-15.228419629999999</v>
      </c>
      <c r="N2836">
        <f>M2836-'Projectile Motion Calculations'!$D$2</f>
        <v>-825.27194141554901</v>
      </c>
      <c r="P2836">
        <f t="shared" si="223"/>
        <v>-0.68772661784628952</v>
      </c>
    </row>
    <row r="2837" spans="1:16" x14ac:dyDescent="0.2">
      <c r="A2837">
        <f t="shared" si="220"/>
        <v>-2.4166666666666652E-2</v>
      </c>
      <c r="C2837">
        <f>('Raw Data'!A2835+'Raw Data'!B2835)*128.337</f>
        <v>-0.62756792999999989</v>
      </c>
      <c r="D2837">
        <f>('Raw Data'!C2835+'Raw Data'!D2835)*128.419</f>
        <v>-1.25465363</v>
      </c>
      <c r="E2837">
        <f>('Raw Data'!E2835+'Raw Data'!F2835+'Raw Data'!G2835+'Raw Data'!H2835)*259.538</f>
        <v>-2.53309088</v>
      </c>
      <c r="G2837">
        <f>('Raw Data'!I2835+'Raw Data'!J2835)*127.233</f>
        <v>-0.62216936999999994</v>
      </c>
      <c r="H2837">
        <f>('Raw Data'!K2835+'Raw Data'!L2835)*128.041</f>
        <v>-4.3790022000000004</v>
      </c>
      <c r="I2837">
        <f>('Raw Data'!M2835+'Raw Data'!N2835+'Raw Data'!O2835+'Raw Data'!P2835)*260.417</f>
        <v>-12.69532875</v>
      </c>
      <c r="K2837">
        <f t="shared" si="224"/>
        <v>-1.2497372999999998</v>
      </c>
      <c r="L2837">
        <f t="shared" si="221"/>
        <v>-5.6336558300000004</v>
      </c>
      <c r="M2837">
        <f t="shared" si="222"/>
        <v>-15.228419629999999</v>
      </c>
      <c r="N2837">
        <f>M2837-'Projectile Motion Calculations'!$D$2</f>
        <v>-825.27194141554901</v>
      </c>
      <c r="P2837">
        <f t="shared" si="223"/>
        <v>-0.68772661784628952</v>
      </c>
    </row>
    <row r="2838" spans="1:16" x14ac:dyDescent="0.2">
      <c r="A2838">
        <f t="shared" si="220"/>
        <v>-2.3333333333333321E-2</v>
      </c>
      <c r="C2838">
        <f>('Raw Data'!A2836+'Raw Data'!B2836)*128.337</f>
        <v>0</v>
      </c>
      <c r="D2838">
        <f>('Raw Data'!C2836+'Raw Data'!D2836)*128.419</f>
        <v>-1.25465363</v>
      </c>
      <c r="E2838">
        <f>('Raw Data'!E2836+'Raw Data'!F2836+'Raw Data'!G2836+'Raw Data'!H2836)*259.538</f>
        <v>-2.53309088</v>
      </c>
      <c r="G2838">
        <f>('Raw Data'!I2836+'Raw Data'!J2836)*127.233</f>
        <v>-1.8576018000000001</v>
      </c>
      <c r="H2838">
        <f>('Raw Data'!K2836+'Raw Data'!L2836)*128.041</f>
        <v>-4.3790022000000004</v>
      </c>
      <c r="I2838">
        <f>('Raw Data'!M2836+'Raw Data'!N2836+'Raw Data'!O2836+'Raw Data'!P2836)*260.417</f>
        <v>-12.69532875</v>
      </c>
      <c r="K2838">
        <f t="shared" si="224"/>
        <v>-1.8576018000000001</v>
      </c>
      <c r="L2838">
        <f t="shared" si="221"/>
        <v>-5.6336558300000004</v>
      </c>
      <c r="M2838">
        <f t="shared" si="222"/>
        <v>-15.228419629999999</v>
      </c>
      <c r="N2838">
        <f>M2838-'Projectile Motion Calculations'!$D$2</f>
        <v>-825.27194141554901</v>
      </c>
      <c r="P2838">
        <f t="shared" si="223"/>
        <v>-0.68772661784628952</v>
      </c>
    </row>
    <row r="2839" spans="1:16" x14ac:dyDescent="0.2">
      <c r="A2839">
        <f t="shared" si="220"/>
        <v>-2.2499999999999989E-2</v>
      </c>
      <c r="C2839">
        <f>('Raw Data'!A2837+'Raw Data'!B2837)*128.337</f>
        <v>-0.62628455999999988</v>
      </c>
      <c r="D2839">
        <f>('Raw Data'!C2837+'Raw Data'!D2837)*128.419</f>
        <v>-1.25465363</v>
      </c>
      <c r="E2839">
        <f>('Raw Data'!E2837+'Raw Data'!F2837+'Raw Data'!G2837+'Raw Data'!H2837)*259.538</f>
        <v>-2.53309088</v>
      </c>
      <c r="G2839">
        <f>('Raw Data'!I2837+'Raw Data'!J2837)*127.233</f>
        <v>-1.24306641</v>
      </c>
      <c r="H2839">
        <f>('Raw Data'!K2837+'Raw Data'!L2837)*128.041</f>
        <v>-4.3790022000000004</v>
      </c>
      <c r="I2839">
        <f>('Raw Data'!M2837+'Raw Data'!N2837+'Raw Data'!O2837+'Raw Data'!P2837)*260.417</f>
        <v>-12.69532875</v>
      </c>
      <c r="K2839">
        <f t="shared" si="224"/>
        <v>-1.8693509699999997</v>
      </c>
      <c r="L2839">
        <f t="shared" si="221"/>
        <v>-5.6336558300000004</v>
      </c>
      <c r="M2839">
        <f t="shared" si="222"/>
        <v>-15.228419629999999</v>
      </c>
      <c r="N2839">
        <f>M2839-'Projectile Motion Calculations'!$D$2</f>
        <v>-825.27194141554901</v>
      </c>
      <c r="P2839">
        <f t="shared" si="223"/>
        <v>-0.68772661784628952</v>
      </c>
    </row>
    <row r="2840" spans="1:16" x14ac:dyDescent="0.2">
      <c r="A2840">
        <f t="shared" si="220"/>
        <v>-2.1666666666666657E-2</v>
      </c>
      <c r="C2840">
        <f>('Raw Data'!A2838+'Raw Data'!B2838)*128.337</f>
        <v>-0.62756792999999989</v>
      </c>
      <c r="D2840">
        <f>('Raw Data'!C2838+'Raw Data'!D2838)*128.419</f>
        <v>-1.25465363</v>
      </c>
      <c r="E2840">
        <f>('Raw Data'!E2838+'Raw Data'!F2838+'Raw Data'!G2838+'Raw Data'!H2838)*259.538</f>
        <v>-2.53309088</v>
      </c>
      <c r="G2840">
        <f>('Raw Data'!I2838+'Raw Data'!J2838)*127.233</f>
        <v>-1.24306641</v>
      </c>
      <c r="H2840">
        <f>('Raw Data'!K2838+'Raw Data'!L2838)*128.041</f>
        <v>-4.3790022000000004</v>
      </c>
      <c r="I2840">
        <f>('Raw Data'!M2838+'Raw Data'!N2838+'Raw Data'!O2838+'Raw Data'!P2838)*260.417</f>
        <v>-12.69532875</v>
      </c>
      <c r="K2840">
        <f t="shared" si="224"/>
        <v>-1.8706343399999998</v>
      </c>
      <c r="L2840">
        <f t="shared" si="221"/>
        <v>-5.6336558300000004</v>
      </c>
      <c r="M2840">
        <f t="shared" si="222"/>
        <v>-15.228419629999999</v>
      </c>
      <c r="N2840">
        <f>M2840-'Projectile Motion Calculations'!$D$2</f>
        <v>-825.27194141554901</v>
      </c>
      <c r="P2840">
        <f t="shared" si="223"/>
        <v>-0.68772661784628952</v>
      </c>
    </row>
    <row r="2841" spans="1:16" x14ac:dyDescent="0.2">
      <c r="A2841">
        <f t="shared" si="220"/>
        <v>-2.0833333333333325E-2</v>
      </c>
      <c r="C2841">
        <f>('Raw Data'!A2839+'Raw Data'!B2839)*128.337</f>
        <v>-0.62756792999999989</v>
      </c>
      <c r="D2841">
        <f>('Raw Data'!C2839+'Raw Data'!D2839)*128.419</f>
        <v>-1.25465363</v>
      </c>
      <c r="E2841">
        <f>('Raw Data'!E2839+'Raw Data'!F2839+'Raw Data'!G2839+'Raw Data'!H2839)*259.538</f>
        <v>-2.53309088</v>
      </c>
      <c r="G2841">
        <f>('Raw Data'!I2839+'Raw Data'!J2839)*127.233</f>
        <v>-1.8576018000000001</v>
      </c>
      <c r="H2841">
        <f>('Raw Data'!K2839+'Raw Data'!L2839)*128.041</f>
        <v>-3.7516012999999999</v>
      </c>
      <c r="I2841">
        <f>('Raw Data'!M2839+'Raw Data'!N2839+'Raw Data'!O2839+'Raw Data'!P2839)*260.417</f>
        <v>-12.69532875</v>
      </c>
      <c r="K2841">
        <f t="shared" si="224"/>
        <v>-2.48516973</v>
      </c>
      <c r="L2841">
        <f t="shared" si="221"/>
        <v>-5.0062549299999999</v>
      </c>
      <c r="M2841">
        <f t="shared" si="222"/>
        <v>-15.228419629999999</v>
      </c>
      <c r="N2841">
        <f>M2841-'Projectile Motion Calculations'!$D$2</f>
        <v>-825.27194141554901</v>
      </c>
      <c r="P2841">
        <f t="shared" si="223"/>
        <v>-0.68719780917128959</v>
      </c>
    </row>
    <row r="2842" spans="1:16" x14ac:dyDescent="0.2">
      <c r="A2842">
        <f t="shared" si="220"/>
        <v>-1.9999999999999993E-2</v>
      </c>
      <c r="C2842">
        <f>('Raw Data'!A2840+'Raw Data'!B2840)*128.337</f>
        <v>0</v>
      </c>
      <c r="D2842">
        <f>('Raw Data'!C2840+'Raw Data'!D2840)*128.419</f>
        <v>-1.25465363</v>
      </c>
      <c r="E2842">
        <f>('Raw Data'!E2840+'Raw Data'!F2840+'Raw Data'!G2840+'Raw Data'!H2840)*259.538</f>
        <v>-1.2639500600000002</v>
      </c>
      <c r="G2842">
        <f>('Raw Data'!I2840+'Raw Data'!J2840)*127.233</f>
        <v>-0.62216936999999994</v>
      </c>
      <c r="H2842">
        <f>('Raw Data'!K2840+'Raw Data'!L2840)*128.041</f>
        <v>-4.3790022000000004</v>
      </c>
      <c r="I2842">
        <f>('Raw Data'!M2840+'Raw Data'!N2840+'Raw Data'!O2840+'Raw Data'!P2840)*260.417</f>
        <v>-12.69532875</v>
      </c>
      <c r="K2842">
        <f t="shared" si="224"/>
        <v>-0.62216936999999994</v>
      </c>
      <c r="L2842">
        <f t="shared" si="221"/>
        <v>-5.6336558300000004</v>
      </c>
      <c r="M2842">
        <f t="shared" si="222"/>
        <v>-13.959278810000001</v>
      </c>
      <c r="N2842">
        <f>M2842-'Projectile Motion Calculations'!$D$2</f>
        <v>-824.00280059554905</v>
      </c>
      <c r="P2842">
        <f t="shared" si="223"/>
        <v>-0.6877294938796229</v>
      </c>
    </row>
    <row r="2843" spans="1:16" x14ac:dyDescent="0.2">
      <c r="A2843">
        <f t="shared" si="220"/>
        <v>-1.9166666666666662E-2</v>
      </c>
      <c r="C2843">
        <f>('Raw Data'!A2841+'Raw Data'!B2841)*128.337</f>
        <v>-0.62756792999999989</v>
      </c>
      <c r="D2843">
        <f>('Raw Data'!C2841+'Raw Data'!D2841)*128.419</f>
        <v>-1.25465363</v>
      </c>
      <c r="E2843">
        <f>('Raw Data'!E2841+'Raw Data'!F2841+'Raw Data'!G2841+'Raw Data'!H2841)*259.538</f>
        <v>-2.53309088</v>
      </c>
      <c r="G2843">
        <f>('Raw Data'!I2841+'Raw Data'!J2841)*127.233</f>
        <v>-1.8576018000000001</v>
      </c>
      <c r="H2843">
        <f>('Raw Data'!K2841+'Raw Data'!L2841)*128.041</f>
        <v>-3.7516012999999999</v>
      </c>
      <c r="I2843">
        <f>('Raw Data'!M2841+'Raw Data'!N2841+'Raw Data'!O2841+'Raw Data'!P2841)*260.417</f>
        <v>-13.971372049999999</v>
      </c>
      <c r="K2843">
        <f t="shared" si="224"/>
        <v>-2.48516973</v>
      </c>
      <c r="L2843">
        <f t="shared" si="221"/>
        <v>-5.0062549299999999</v>
      </c>
      <c r="M2843">
        <f t="shared" si="222"/>
        <v>-16.504462929999999</v>
      </c>
      <c r="N2843">
        <f>M2843-'Projectile Motion Calculations'!$D$2</f>
        <v>-826.54798471554909</v>
      </c>
      <c r="P2843">
        <f t="shared" si="223"/>
        <v>-0.68825830255462295</v>
      </c>
    </row>
    <row r="2844" spans="1:16" x14ac:dyDescent="0.2">
      <c r="A2844">
        <f t="shared" si="220"/>
        <v>-1.833333333333333E-2</v>
      </c>
      <c r="C2844">
        <f>('Raw Data'!A2842+'Raw Data'!B2842)*128.337</f>
        <v>-0.62756792999999989</v>
      </c>
      <c r="D2844">
        <f>('Raw Data'!C2842+'Raw Data'!D2842)*128.419</f>
        <v>-1.25465363</v>
      </c>
      <c r="E2844">
        <f>('Raw Data'!E2842+'Raw Data'!F2842+'Raw Data'!G2842+'Raw Data'!H2842)*259.538</f>
        <v>-2.53309088</v>
      </c>
      <c r="G2844">
        <f>('Raw Data'!I2842+'Raw Data'!J2842)*127.233</f>
        <v>-1.8576018000000001</v>
      </c>
      <c r="H2844">
        <f>('Raw Data'!K2842+'Raw Data'!L2842)*128.041</f>
        <v>-3.7516012999999999</v>
      </c>
      <c r="I2844">
        <f>('Raw Data'!M2842+'Raw Data'!N2842+'Raw Data'!O2842+'Raw Data'!P2842)*260.417</f>
        <v>-12.69532875</v>
      </c>
      <c r="K2844">
        <f t="shared" si="224"/>
        <v>-2.48516973</v>
      </c>
      <c r="L2844">
        <f t="shared" si="221"/>
        <v>-5.0062549299999999</v>
      </c>
      <c r="M2844">
        <f t="shared" si="222"/>
        <v>-15.228419629999999</v>
      </c>
      <c r="N2844">
        <f>M2844-'Projectile Motion Calculations'!$D$2</f>
        <v>-825.27194141554901</v>
      </c>
      <c r="P2844">
        <f t="shared" si="223"/>
        <v>-0.68772661784628952</v>
      </c>
    </row>
    <row r="2845" spans="1:16" x14ac:dyDescent="0.2">
      <c r="A2845">
        <f t="shared" si="220"/>
        <v>-1.7499999999999998E-2</v>
      </c>
      <c r="C2845">
        <f>('Raw Data'!A2843+'Raw Data'!B2843)*128.337</f>
        <v>0</v>
      </c>
      <c r="D2845">
        <f>('Raw Data'!C2843+'Raw Data'!D2843)*128.419</f>
        <v>-1.25465363</v>
      </c>
      <c r="E2845">
        <f>('Raw Data'!E2843+'Raw Data'!F2843+'Raw Data'!G2843+'Raw Data'!H2843)*259.538</f>
        <v>-2.53309088</v>
      </c>
      <c r="G2845">
        <f>('Raw Data'!I2843+'Raw Data'!J2843)*127.233</f>
        <v>-1.24306641</v>
      </c>
      <c r="H2845">
        <f>('Raw Data'!K2843+'Raw Data'!L2843)*128.041</f>
        <v>-4.3790022000000004</v>
      </c>
      <c r="I2845">
        <f>('Raw Data'!M2843+'Raw Data'!N2843+'Raw Data'!O2843+'Raw Data'!P2843)*260.417</f>
        <v>-12.69532875</v>
      </c>
      <c r="K2845">
        <f t="shared" si="224"/>
        <v>-1.24306641</v>
      </c>
      <c r="L2845">
        <f t="shared" si="221"/>
        <v>-5.6336558300000004</v>
      </c>
      <c r="M2845">
        <f t="shared" si="222"/>
        <v>-15.228419629999999</v>
      </c>
      <c r="N2845">
        <f>M2845-'Projectile Motion Calculations'!$D$2</f>
        <v>-825.27194141554901</v>
      </c>
      <c r="P2845">
        <f t="shared" si="223"/>
        <v>-0.68772661784628952</v>
      </c>
    </row>
    <row r="2846" spans="1:16" x14ac:dyDescent="0.2">
      <c r="A2846">
        <f t="shared" si="220"/>
        <v>-1.6666666666666666E-2</v>
      </c>
      <c r="C2846">
        <f>('Raw Data'!A2844+'Raw Data'!B2844)*128.337</f>
        <v>-0.62756792999999989</v>
      </c>
      <c r="D2846">
        <f>('Raw Data'!C2844+'Raw Data'!D2844)*128.419</f>
        <v>-1.25465363</v>
      </c>
      <c r="E2846">
        <f>('Raw Data'!E2844+'Raw Data'!F2844+'Raw Data'!G2844+'Raw Data'!H2844)*259.538</f>
        <v>-2.53309088</v>
      </c>
      <c r="G2846">
        <f>('Raw Data'!I2844+'Raw Data'!J2844)*127.233</f>
        <v>-1.24306641</v>
      </c>
      <c r="H2846">
        <f>('Raw Data'!K2844+'Raw Data'!L2844)*128.041</f>
        <v>-4.3790022000000004</v>
      </c>
      <c r="I2846">
        <f>('Raw Data'!M2844+'Raw Data'!N2844+'Raw Data'!O2844+'Raw Data'!P2844)*260.417</f>
        <v>-12.69532875</v>
      </c>
      <c r="K2846">
        <f t="shared" si="224"/>
        <v>-1.8706343399999998</v>
      </c>
      <c r="L2846">
        <f t="shared" si="221"/>
        <v>-5.6336558300000004</v>
      </c>
      <c r="M2846">
        <f t="shared" si="222"/>
        <v>-15.228419629999999</v>
      </c>
      <c r="N2846">
        <f>M2846-'Projectile Motion Calculations'!$D$2</f>
        <v>-825.27194141554901</v>
      </c>
      <c r="P2846">
        <f t="shared" si="223"/>
        <v>-0.68772661784628952</v>
      </c>
    </row>
    <row r="2847" spans="1:16" x14ac:dyDescent="0.2">
      <c r="A2847">
        <f t="shared" si="220"/>
        <v>-1.5833333333333335E-2</v>
      </c>
      <c r="C2847">
        <f>('Raw Data'!A2845+'Raw Data'!B2845)*128.337</f>
        <v>-0.62756792999999989</v>
      </c>
      <c r="D2847">
        <f>('Raw Data'!C2845+'Raw Data'!D2845)*128.419</f>
        <v>-1.25465363</v>
      </c>
      <c r="E2847">
        <f>('Raw Data'!E2845+'Raw Data'!F2845+'Raw Data'!G2845+'Raw Data'!H2845)*259.538</f>
        <v>-2.53309088</v>
      </c>
      <c r="G2847">
        <f>('Raw Data'!I2845+'Raw Data'!J2845)*127.233</f>
        <v>-1.24306641</v>
      </c>
      <c r="H2847">
        <f>('Raw Data'!K2845+'Raw Data'!L2845)*128.041</f>
        <v>-4.3790022000000004</v>
      </c>
      <c r="I2847">
        <f>('Raw Data'!M2845+'Raw Data'!N2845+'Raw Data'!O2845+'Raw Data'!P2845)*260.417</f>
        <v>-12.69532875</v>
      </c>
      <c r="K2847">
        <f t="shared" si="224"/>
        <v>-1.8706343399999998</v>
      </c>
      <c r="L2847">
        <f t="shared" si="221"/>
        <v>-5.6336558300000004</v>
      </c>
      <c r="M2847">
        <f t="shared" si="222"/>
        <v>-15.228419629999999</v>
      </c>
      <c r="N2847">
        <f>M2847-'Projectile Motion Calculations'!$D$2</f>
        <v>-825.27194141554901</v>
      </c>
      <c r="P2847">
        <f t="shared" si="223"/>
        <v>-0.68825830255462439</v>
      </c>
    </row>
    <row r="2848" spans="1:16" x14ac:dyDescent="0.2">
      <c r="A2848">
        <f t="shared" si="220"/>
        <v>-1.5000000000000001E-2</v>
      </c>
      <c r="C2848">
        <f>('Raw Data'!A2846+'Raw Data'!B2846)*128.337</f>
        <v>-0.62628455999999988</v>
      </c>
      <c r="D2848">
        <f>('Raw Data'!C2846+'Raw Data'!D2846)*128.419</f>
        <v>-1.25465363</v>
      </c>
      <c r="E2848">
        <f>('Raw Data'!E2846+'Raw Data'!F2846+'Raw Data'!G2846+'Raw Data'!H2846)*259.538</f>
        <v>-2.53309088</v>
      </c>
      <c r="G2848">
        <f>('Raw Data'!I2846+'Raw Data'!J2846)*127.233</f>
        <v>-1.24306641</v>
      </c>
      <c r="H2848">
        <f>('Raw Data'!K2846+'Raw Data'!L2846)*128.041</f>
        <v>-4.3790022000000004</v>
      </c>
      <c r="I2848">
        <f>('Raw Data'!M2846+'Raw Data'!N2846+'Raw Data'!O2846+'Raw Data'!P2846)*260.417</f>
        <v>-13.971372049999999</v>
      </c>
      <c r="K2848">
        <f t="shared" si="224"/>
        <v>-1.8693509699999997</v>
      </c>
      <c r="L2848">
        <f t="shared" si="221"/>
        <v>-5.6336558300000004</v>
      </c>
      <c r="M2848">
        <f t="shared" si="222"/>
        <v>-16.504462929999999</v>
      </c>
      <c r="N2848">
        <f>M2848-'Projectile Motion Calculations'!$D$2</f>
        <v>-826.54798471554909</v>
      </c>
      <c r="P2848">
        <f t="shared" si="223"/>
        <v>-0.68825830255462439</v>
      </c>
    </row>
    <row r="2849" spans="1:16" x14ac:dyDescent="0.2">
      <c r="A2849">
        <f t="shared" si="220"/>
        <v>-1.4166666666666668E-2</v>
      </c>
      <c r="C2849">
        <f>('Raw Data'!A2847+'Raw Data'!B2847)*128.337</f>
        <v>-0.62756792999999989</v>
      </c>
      <c r="D2849">
        <f>('Raw Data'!C2847+'Raw Data'!D2847)*128.419</f>
        <v>-1.25465363</v>
      </c>
      <c r="E2849">
        <f>('Raw Data'!E2847+'Raw Data'!F2847+'Raw Data'!G2847+'Raw Data'!H2847)*259.538</f>
        <v>-2.53309088</v>
      </c>
      <c r="G2849">
        <f>('Raw Data'!I2847+'Raw Data'!J2847)*127.233</f>
        <v>-1.24306641</v>
      </c>
      <c r="H2849">
        <f>('Raw Data'!K2847+'Raw Data'!L2847)*128.041</f>
        <v>-4.3790022000000004</v>
      </c>
      <c r="I2849">
        <f>('Raw Data'!M2847+'Raw Data'!N2847+'Raw Data'!O2847+'Raw Data'!P2847)*260.417</f>
        <v>-12.69532875</v>
      </c>
      <c r="K2849">
        <f t="shared" si="224"/>
        <v>-1.8706343399999998</v>
      </c>
      <c r="L2849">
        <f t="shared" si="221"/>
        <v>-5.6336558300000004</v>
      </c>
      <c r="M2849">
        <f t="shared" si="222"/>
        <v>-15.228419629999999</v>
      </c>
      <c r="N2849">
        <f>M2849-'Projectile Motion Calculations'!$D$2</f>
        <v>-825.27194141554901</v>
      </c>
      <c r="P2849">
        <f t="shared" si="223"/>
        <v>-0.68825721748379098</v>
      </c>
    </row>
    <row r="2850" spans="1:16" x14ac:dyDescent="0.2">
      <c r="A2850">
        <f t="shared" si="220"/>
        <v>-1.3333333333333334E-2</v>
      </c>
      <c r="C2850">
        <f>('Raw Data'!A2848+'Raw Data'!B2848)*128.337</f>
        <v>-0.62756792999999989</v>
      </c>
      <c r="D2850">
        <f>('Raw Data'!C2848+'Raw Data'!D2848)*128.419</f>
        <v>-1.25465363</v>
      </c>
      <c r="E2850">
        <f>('Raw Data'!E2848+'Raw Data'!F2848+'Raw Data'!G2848+'Raw Data'!H2848)*259.538</f>
        <v>-2.53309088</v>
      </c>
      <c r="G2850">
        <f>('Raw Data'!I2848+'Raw Data'!J2848)*127.233</f>
        <v>-1.24306641</v>
      </c>
      <c r="H2850">
        <f>('Raw Data'!K2848+'Raw Data'!L2848)*128.041</f>
        <v>-3.7516012999999999</v>
      </c>
      <c r="I2850">
        <f>('Raw Data'!M2848+'Raw Data'!N2848+'Raw Data'!O2848+'Raw Data'!P2848)*260.417</f>
        <v>-13.968767879999998</v>
      </c>
      <c r="K2850">
        <f t="shared" si="224"/>
        <v>-1.8706343399999998</v>
      </c>
      <c r="L2850">
        <f t="shared" si="221"/>
        <v>-5.0062549299999999</v>
      </c>
      <c r="M2850">
        <f t="shared" si="222"/>
        <v>-16.501858759999998</v>
      </c>
      <c r="N2850">
        <f>M2850-'Projectile Motion Calculations'!$D$2</f>
        <v>-826.54538054554905</v>
      </c>
      <c r="P2850">
        <f t="shared" si="223"/>
        <v>-0.68825721748379098</v>
      </c>
    </row>
    <row r="2851" spans="1:16" x14ac:dyDescent="0.2">
      <c r="A2851">
        <f t="shared" si="220"/>
        <v>-1.2500000000000001E-2</v>
      </c>
      <c r="C2851">
        <f>('Raw Data'!A2849+'Raw Data'!B2849)*128.337</f>
        <v>0</v>
      </c>
      <c r="D2851">
        <f>('Raw Data'!C2849+'Raw Data'!D2849)*128.419</f>
        <v>-1.25465363</v>
      </c>
      <c r="E2851">
        <f>('Raw Data'!E2849+'Raw Data'!F2849+'Raw Data'!G2849+'Raw Data'!H2849)*259.538</f>
        <v>-2.53309088</v>
      </c>
      <c r="G2851">
        <f>('Raw Data'!I2849+'Raw Data'!J2849)*127.233</f>
        <v>-1.2367047600000001</v>
      </c>
      <c r="H2851">
        <f>('Raw Data'!K2849+'Raw Data'!L2849)*128.041</f>
        <v>-4.3790022000000004</v>
      </c>
      <c r="I2851">
        <f>('Raw Data'!M2849+'Raw Data'!N2849+'Raw Data'!O2849+'Raw Data'!P2849)*260.417</f>
        <v>-12.69532875</v>
      </c>
      <c r="K2851">
        <f t="shared" si="224"/>
        <v>-1.2367047600000001</v>
      </c>
      <c r="L2851">
        <f t="shared" si="221"/>
        <v>-5.6336558300000004</v>
      </c>
      <c r="M2851">
        <f t="shared" si="222"/>
        <v>-15.228419629999999</v>
      </c>
      <c r="N2851">
        <f>M2851-'Projectile Motion Calculations'!$D$2</f>
        <v>-825.27194141554901</v>
      </c>
      <c r="P2851">
        <f t="shared" si="223"/>
        <v>-0.68772661784629097</v>
      </c>
    </row>
    <row r="2852" spans="1:16" x14ac:dyDescent="0.2">
      <c r="A2852">
        <f t="shared" si="220"/>
        <v>-1.1666666666666667E-2</v>
      </c>
      <c r="C2852">
        <f>('Raw Data'!A2850+'Raw Data'!B2850)*128.337</f>
        <v>-1.2538524899999999</v>
      </c>
      <c r="D2852">
        <f>('Raw Data'!C2850+'Raw Data'!D2850)*128.419</f>
        <v>-1.25465363</v>
      </c>
      <c r="E2852">
        <f>('Raw Data'!E2850+'Raw Data'!F2850+'Raw Data'!G2850+'Raw Data'!H2850)*259.538</f>
        <v>-2.53309088</v>
      </c>
      <c r="G2852">
        <f>('Raw Data'!I2850+'Raw Data'!J2850)*127.233</f>
        <v>-1.8576018000000001</v>
      </c>
      <c r="H2852">
        <f>('Raw Data'!K2850+'Raw Data'!L2850)*128.041</f>
        <v>-4.3790022000000004</v>
      </c>
      <c r="I2852">
        <f>('Raw Data'!M2850+'Raw Data'!N2850+'Raw Data'!O2850+'Raw Data'!P2850)*260.417</f>
        <v>-12.69532875</v>
      </c>
      <c r="K2852">
        <f t="shared" si="224"/>
        <v>-3.1114542900000002</v>
      </c>
      <c r="L2852">
        <f t="shared" si="221"/>
        <v>-5.6336558300000004</v>
      </c>
      <c r="M2852">
        <f t="shared" si="222"/>
        <v>-15.228419629999999</v>
      </c>
      <c r="N2852">
        <f>M2852-'Projectile Motion Calculations'!$D$2</f>
        <v>-825.27194141554901</v>
      </c>
      <c r="P2852">
        <f t="shared" si="223"/>
        <v>-0.68772661784629097</v>
      </c>
    </row>
    <row r="2853" spans="1:16" x14ac:dyDescent="0.2">
      <c r="A2853">
        <f t="shared" si="220"/>
        <v>-1.0833333333333334E-2</v>
      </c>
      <c r="C2853">
        <f>('Raw Data'!A2851+'Raw Data'!B2851)*128.337</f>
        <v>-0.62756792999999989</v>
      </c>
      <c r="D2853">
        <f>('Raw Data'!C2851+'Raw Data'!D2851)*128.419</f>
        <v>-1.25465363</v>
      </c>
      <c r="E2853">
        <f>('Raw Data'!E2851+'Raw Data'!F2851+'Raw Data'!G2851+'Raw Data'!H2851)*259.538</f>
        <v>-2.53309088</v>
      </c>
      <c r="G2853">
        <f>('Raw Data'!I2851+'Raw Data'!J2851)*127.233</f>
        <v>-1.24306641</v>
      </c>
      <c r="H2853">
        <f>('Raw Data'!K2851+'Raw Data'!L2851)*128.041</f>
        <v>-4.3790022000000004</v>
      </c>
      <c r="I2853">
        <f>('Raw Data'!M2851+'Raw Data'!N2851+'Raw Data'!O2851+'Raw Data'!P2851)*260.417</f>
        <v>-12.69532875</v>
      </c>
      <c r="K2853">
        <f t="shared" si="224"/>
        <v>-1.8706343399999998</v>
      </c>
      <c r="L2853">
        <f t="shared" si="221"/>
        <v>-5.6336558300000004</v>
      </c>
      <c r="M2853">
        <f t="shared" si="222"/>
        <v>-15.228419629999999</v>
      </c>
      <c r="N2853">
        <f>M2853-'Projectile Motion Calculations'!$D$2</f>
        <v>-825.27194141554901</v>
      </c>
      <c r="P2853">
        <f t="shared" si="223"/>
        <v>-0.68825721748379098</v>
      </c>
    </row>
    <row r="2854" spans="1:16" x14ac:dyDescent="0.2">
      <c r="A2854">
        <f t="shared" si="220"/>
        <v>-0.01</v>
      </c>
      <c r="C2854">
        <f>('Raw Data'!A2852+'Raw Data'!B2852)*128.337</f>
        <v>-0.62628455999999988</v>
      </c>
      <c r="D2854">
        <f>('Raw Data'!C2852+'Raw Data'!D2852)*128.419</f>
        <v>-1.25465363</v>
      </c>
      <c r="E2854">
        <f>('Raw Data'!E2852+'Raw Data'!F2852+'Raw Data'!G2852+'Raw Data'!H2852)*259.538</f>
        <v>-2.53309088</v>
      </c>
      <c r="G2854">
        <f>('Raw Data'!I2852+'Raw Data'!J2852)*127.233</f>
        <v>-1.24306641</v>
      </c>
      <c r="H2854">
        <f>('Raw Data'!K2852+'Raw Data'!L2852)*128.041</f>
        <v>-4.3790022000000004</v>
      </c>
      <c r="I2854">
        <f>('Raw Data'!M2852+'Raw Data'!N2852+'Raw Data'!O2852+'Raw Data'!P2852)*260.417</f>
        <v>-13.968767879999998</v>
      </c>
      <c r="K2854">
        <f t="shared" si="224"/>
        <v>-1.8693509699999997</v>
      </c>
      <c r="L2854">
        <f t="shared" si="221"/>
        <v>-5.6336558300000004</v>
      </c>
      <c r="M2854">
        <f t="shared" si="222"/>
        <v>-16.501858759999998</v>
      </c>
      <c r="N2854">
        <f>M2854-'Projectile Motion Calculations'!$D$2</f>
        <v>-826.54538054554905</v>
      </c>
      <c r="P2854">
        <f t="shared" si="223"/>
        <v>-0.68931662579629094</v>
      </c>
    </row>
    <row r="2855" spans="1:16" x14ac:dyDescent="0.2">
      <c r="A2855">
        <f t="shared" si="220"/>
        <v>-9.1666666666666667E-3</v>
      </c>
      <c r="C2855">
        <f>('Raw Data'!A2853+'Raw Data'!B2853)*128.337</f>
        <v>-0.62756792999999989</v>
      </c>
      <c r="D2855">
        <f>('Raw Data'!C2853+'Raw Data'!D2853)*128.419</f>
        <v>-1.25465363</v>
      </c>
      <c r="E2855">
        <f>('Raw Data'!E2853+'Raw Data'!F2853+'Raw Data'!G2853+'Raw Data'!H2853)*259.538</f>
        <v>-3.8022317000000001</v>
      </c>
      <c r="G2855">
        <f>('Raw Data'!I2853+'Raw Data'!J2853)*127.233</f>
        <v>-1.24306641</v>
      </c>
      <c r="H2855">
        <f>('Raw Data'!K2853+'Raw Data'!L2853)*128.041</f>
        <v>-5.0038422800000006</v>
      </c>
      <c r="I2855">
        <f>('Raw Data'!M2853+'Raw Data'!N2853+'Raw Data'!O2853+'Raw Data'!P2853)*260.417</f>
        <v>-13.968767879999998</v>
      </c>
      <c r="K2855">
        <f t="shared" si="224"/>
        <v>-1.8706343399999998</v>
      </c>
      <c r="L2855">
        <f t="shared" si="221"/>
        <v>-6.2584959100000006</v>
      </c>
      <c r="M2855">
        <f t="shared" si="222"/>
        <v>-17.770999579999998</v>
      </c>
      <c r="N2855">
        <f>M2855-'Projectile Motion Calculations'!$D$2</f>
        <v>-827.81452136554901</v>
      </c>
      <c r="P2855">
        <f t="shared" si="223"/>
        <v>-0.68931771086712434</v>
      </c>
    </row>
    <row r="2856" spans="1:16" x14ac:dyDescent="0.2">
      <c r="A2856">
        <f t="shared" si="220"/>
        <v>-8.3333333333333332E-3</v>
      </c>
      <c r="C2856">
        <f>('Raw Data'!A2854+'Raw Data'!B2854)*128.337</f>
        <v>-0.62756792999999989</v>
      </c>
      <c r="D2856">
        <f>('Raw Data'!C2854+'Raw Data'!D2854)*128.419</f>
        <v>-1.88133835</v>
      </c>
      <c r="E2856">
        <f>('Raw Data'!E2854+'Raw Data'!F2854+'Raw Data'!G2854+'Raw Data'!H2854)*259.538</f>
        <v>-2.53309088</v>
      </c>
      <c r="G2856">
        <f>('Raw Data'!I2854+'Raw Data'!J2854)*127.233</f>
        <v>-1.8576018000000001</v>
      </c>
      <c r="H2856">
        <f>('Raw Data'!K2854+'Raw Data'!L2854)*128.041</f>
        <v>-4.3790022000000004</v>
      </c>
      <c r="I2856">
        <f>('Raw Data'!M2854+'Raw Data'!N2854+'Raw Data'!O2854+'Raw Data'!P2854)*260.417</f>
        <v>-13.971372049999999</v>
      </c>
      <c r="K2856">
        <f t="shared" si="224"/>
        <v>-2.48516973</v>
      </c>
      <c r="L2856">
        <f t="shared" si="221"/>
        <v>-6.2603405500000004</v>
      </c>
      <c r="M2856">
        <f t="shared" si="222"/>
        <v>-16.504462929999999</v>
      </c>
      <c r="N2856">
        <f>M2856-'Projectile Motion Calculations'!$D$2</f>
        <v>-826.54798471554909</v>
      </c>
      <c r="P2856">
        <f t="shared" si="223"/>
        <v>-0.68773057528795689</v>
      </c>
    </row>
    <row r="2857" spans="1:16" x14ac:dyDescent="0.2">
      <c r="A2857">
        <f t="shared" si="220"/>
        <v>-7.5000000000000006E-3</v>
      </c>
      <c r="C2857">
        <f>('Raw Data'!A2855+'Raw Data'!B2855)*128.337</f>
        <v>-0.62756792999999989</v>
      </c>
      <c r="D2857">
        <f>('Raw Data'!C2855+'Raw Data'!D2855)*128.419</f>
        <v>-1.25465363</v>
      </c>
      <c r="E2857">
        <f>('Raw Data'!E2855+'Raw Data'!F2855+'Raw Data'!G2855+'Raw Data'!H2855)*259.538</f>
        <v>-1.26654544</v>
      </c>
      <c r="G2857">
        <f>('Raw Data'!I2855+'Raw Data'!J2855)*127.233</f>
        <v>-1.24306641</v>
      </c>
      <c r="H2857">
        <f>('Raw Data'!K2855+'Raw Data'!L2855)*128.041</f>
        <v>-3.7516012999999999</v>
      </c>
      <c r="I2857">
        <f>('Raw Data'!M2855+'Raw Data'!N2855+'Raw Data'!O2855+'Raw Data'!P2855)*260.417</f>
        <v>-12.69532875</v>
      </c>
      <c r="K2857">
        <f t="shared" si="224"/>
        <v>-1.8706343399999998</v>
      </c>
      <c r="L2857">
        <f t="shared" si="221"/>
        <v>-5.0062549299999999</v>
      </c>
      <c r="M2857">
        <f t="shared" si="222"/>
        <v>-13.96187419</v>
      </c>
      <c r="N2857">
        <f>M2857-'Projectile Motion Calculations'!$D$2</f>
        <v>-824.00539597554905</v>
      </c>
      <c r="P2857">
        <f t="shared" si="223"/>
        <v>-0.68667512075462434</v>
      </c>
    </row>
    <row r="2858" spans="1:16" x14ac:dyDescent="0.2">
      <c r="A2858">
        <f t="shared" si="220"/>
        <v>-6.6666666666666671E-3</v>
      </c>
      <c r="C2858">
        <f>('Raw Data'!A2856+'Raw Data'!B2856)*128.337</f>
        <v>-0.62756792999999989</v>
      </c>
      <c r="D2858">
        <f>('Raw Data'!C2856+'Raw Data'!D2856)*128.419</f>
        <v>-1.25465363</v>
      </c>
      <c r="E2858">
        <f>('Raw Data'!E2856+'Raw Data'!F2856+'Raw Data'!G2856+'Raw Data'!H2856)*259.538</f>
        <v>0</v>
      </c>
      <c r="G2858">
        <f>('Raw Data'!I2856+'Raw Data'!J2856)*127.233</f>
        <v>-1.8576018000000001</v>
      </c>
      <c r="H2858">
        <f>('Raw Data'!K2856+'Raw Data'!L2856)*128.041</f>
        <v>-4.3790022000000004</v>
      </c>
      <c r="I2858">
        <f>('Raw Data'!M2856+'Raw Data'!N2856+'Raw Data'!O2856+'Raw Data'!P2856)*260.417</f>
        <v>-13.971372049999999</v>
      </c>
      <c r="K2858">
        <f t="shared" si="224"/>
        <v>-2.48516973</v>
      </c>
      <c r="L2858">
        <f t="shared" si="221"/>
        <v>-5.6336558300000004</v>
      </c>
      <c r="M2858">
        <f t="shared" si="222"/>
        <v>-13.971372049999999</v>
      </c>
      <c r="N2858">
        <f>M2858-'Projectile Motion Calculations'!$D$2</f>
        <v>-824.01489383554906</v>
      </c>
      <c r="P2858">
        <f t="shared" si="223"/>
        <v>-0.68720284802129106</v>
      </c>
    </row>
    <row r="2859" spans="1:16" x14ac:dyDescent="0.2">
      <c r="A2859">
        <f t="shared" si="220"/>
        <v>-5.8333333333333336E-3</v>
      </c>
      <c r="C2859">
        <f>('Raw Data'!A2857+'Raw Data'!B2857)*128.337</f>
        <v>0</v>
      </c>
      <c r="D2859">
        <f>('Raw Data'!C2857+'Raw Data'!D2857)*128.419</f>
        <v>-1.25465363</v>
      </c>
      <c r="E2859">
        <f>('Raw Data'!E2857+'Raw Data'!F2857+'Raw Data'!G2857+'Raw Data'!H2857)*259.538</f>
        <v>-2.53309088</v>
      </c>
      <c r="G2859">
        <f>('Raw Data'!I2857+'Raw Data'!J2857)*127.233</f>
        <v>-1.24306641</v>
      </c>
      <c r="H2859">
        <f>('Raw Data'!K2857+'Raw Data'!L2857)*128.041</f>
        <v>-3.7516012999999999</v>
      </c>
      <c r="I2859">
        <f>('Raw Data'!M2857+'Raw Data'!N2857+'Raw Data'!O2857+'Raw Data'!P2857)*260.417</f>
        <v>-12.69532875</v>
      </c>
      <c r="K2859">
        <f t="shared" si="224"/>
        <v>-1.24306641</v>
      </c>
      <c r="L2859">
        <f t="shared" si="221"/>
        <v>-5.0062549299999999</v>
      </c>
      <c r="M2859">
        <f t="shared" si="222"/>
        <v>-15.228419629999999</v>
      </c>
      <c r="N2859">
        <f>M2859-'Projectile Motion Calculations'!$D$2</f>
        <v>-825.27194141554901</v>
      </c>
      <c r="P2859">
        <f t="shared" si="223"/>
        <v>-0.68772661784629097</v>
      </c>
    </row>
    <row r="2860" spans="1:16" x14ac:dyDescent="0.2">
      <c r="A2860">
        <f t="shared" si="220"/>
        <v>-5.0000000000000001E-3</v>
      </c>
      <c r="C2860">
        <f>('Raw Data'!A2858+'Raw Data'!B2858)*128.337</f>
        <v>-0.62756792999999989</v>
      </c>
      <c r="D2860">
        <f>('Raw Data'!C2858+'Raw Data'!D2858)*128.419</f>
        <v>-1.25465363</v>
      </c>
      <c r="E2860">
        <f>('Raw Data'!E2858+'Raw Data'!F2858+'Raw Data'!G2858+'Raw Data'!H2858)*259.538</f>
        <v>-2.53309088</v>
      </c>
      <c r="G2860">
        <f>('Raw Data'!I2858+'Raw Data'!J2858)*127.233</f>
        <v>-1.24306641</v>
      </c>
      <c r="H2860">
        <f>('Raw Data'!K2858+'Raw Data'!L2858)*128.041</f>
        <v>-3.7516012999999999</v>
      </c>
      <c r="I2860">
        <f>('Raw Data'!M2858+'Raw Data'!N2858+'Raw Data'!O2858+'Raw Data'!P2858)*260.417</f>
        <v>-12.69532875</v>
      </c>
      <c r="K2860">
        <f t="shared" si="224"/>
        <v>-1.8706343399999998</v>
      </c>
      <c r="L2860">
        <f t="shared" si="221"/>
        <v>-5.0062549299999999</v>
      </c>
      <c r="M2860">
        <f t="shared" si="222"/>
        <v>-15.228419629999999</v>
      </c>
      <c r="N2860">
        <f>M2860-'Projectile Motion Calculations'!$D$2</f>
        <v>-825.27194141554901</v>
      </c>
      <c r="P2860">
        <f t="shared" si="223"/>
        <v>-0.68719889057962436</v>
      </c>
    </row>
    <row r="2861" spans="1:16" x14ac:dyDescent="0.2">
      <c r="A2861">
        <f t="shared" si="220"/>
        <v>-4.1666666666666666E-3</v>
      </c>
      <c r="C2861">
        <f>('Raw Data'!A2859+'Raw Data'!B2859)*128.337</f>
        <v>-1.2538524899999999</v>
      </c>
      <c r="D2861">
        <f>('Raw Data'!C2859+'Raw Data'!D2859)*128.419</f>
        <v>-1.25465363</v>
      </c>
      <c r="E2861">
        <f>('Raw Data'!E2859+'Raw Data'!F2859+'Raw Data'!G2859+'Raw Data'!H2859)*259.538</f>
        <v>-1.26654544</v>
      </c>
      <c r="G2861">
        <f>('Raw Data'!I2859+'Raw Data'!J2859)*127.233</f>
        <v>-1.2367047600000001</v>
      </c>
      <c r="H2861">
        <f>('Raw Data'!K2859+'Raw Data'!L2859)*128.041</f>
        <v>-5.0038422800000006</v>
      </c>
      <c r="I2861">
        <f>('Raw Data'!M2859+'Raw Data'!N2859+'Raw Data'!O2859+'Raw Data'!P2859)*260.417</f>
        <v>-12.69532875</v>
      </c>
      <c r="K2861">
        <f t="shared" si="224"/>
        <v>-2.4905572500000002</v>
      </c>
      <c r="L2861">
        <f t="shared" si="221"/>
        <v>-6.2584959100000006</v>
      </c>
      <c r="M2861">
        <f t="shared" si="222"/>
        <v>-13.96187419</v>
      </c>
      <c r="N2861">
        <f>M2861-'Projectile Motion Calculations'!$D$2</f>
        <v>-824.00539597554905</v>
      </c>
      <c r="P2861">
        <f t="shared" si="223"/>
        <v>-0.68773057528795734</v>
      </c>
    </row>
    <row r="2862" spans="1:16" x14ac:dyDescent="0.2">
      <c r="A2862">
        <f t="shared" si="220"/>
        <v>-3.3333333333333335E-3</v>
      </c>
      <c r="C2862">
        <f>('Raw Data'!A2860+'Raw Data'!B2860)*128.337</f>
        <v>0</v>
      </c>
      <c r="D2862">
        <f>('Raw Data'!C2860+'Raw Data'!D2860)*128.419</f>
        <v>-1.25465363</v>
      </c>
      <c r="E2862">
        <f>('Raw Data'!E2860+'Raw Data'!F2860+'Raw Data'!G2860+'Raw Data'!H2860)*259.538</f>
        <v>-2.53309088</v>
      </c>
      <c r="G2862">
        <f>('Raw Data'!I2860+'Raw Data'!J2860)*127.233</f>
        <v>-1.24306641</v>
      </c>
      <c r="H2862">
        <f>('Raw Data'!K2860+'Raw Data'!L2860)*128.041</f>
        <v>-4.3790022000000004</v>
      </c>
      <c r="I2862">
        <f>('Raw Data'!M2860+'Raw Data'!N2860+'Raw Data'!O2860+'Raw Data'!P2860)*260.417</f>
        <v>-13.971372049999999</v>
      </c>
      <c r="K2862">
        <f t="shared" si="224"/>
        <v>-1.24306641</v>
      </c>
      <c r="L2862">
        <f t="shared" si="221"/>
        <v>-5.6336558300000004</v>
      </c>
      <c r="M2862">
        <f t="shared" si="222"/>
        <v>-16.504462929999999</v>
      </c>
      <c r="N2862">
        <f>M2862-'Projectile Motion Calculations'!$D$2</f>
        <v>-826.54798471554909</v>
      </c>
      <c r="P2862">
        <f t="shared" si="223"/>
        <v>-0.6887899872629577</v>
      </c>
    </row>
    <row r="2863" spans="1:16" x14ac:dyDescent="0.2">
      <c r="A2863">
        <f t="shared" si="220"/>
        <v>-2.5000000000000001E-3</v>
      </c>
      <c r="C2863">
        <f>('Raw Data'!A2861+'Raw Data'!B2861)*128.337</f>
        <v>0</v>
      </c>
      <c r="D2863">
        <f>('Raw Data'!C2861+'Raw Data'!D2861)*128.419</f>
        <v>-1.88133835</v>
      </c>
      <c r="E2863">
        <f>('Raw Data'!E2861+'Raw Data'!F2861+'Raw Data'!G2861+'Raw Data'!H2861)*259.538</f>
        <v>-2.53309088</v>
      </c>
      <c r="G2863">
        <f>('Raw Data'!I2861+'Raw Data'!J2861)*127.233</f>
        <v>-1.24306641</v>
      </c>
      <c r="H2863">
        <f>('Raw Data'!K2861+'Raw Data'!L2861)*128.041</f>
        <v>-5.0038422800000006</v>
      </c>
      <c r="I2863">
        <f>('Raw Data'!M2861+'Raw Data'!N2861+'Raw Data'!O2861+'Raw Data'!P2861)*260.417</f>
        <v>-13.971372049999999</v>
      </c>
      <c r="K2863">
        <f t="shared" si="224"/>
        <v>-1.24306641</v>
      </c>
      <c r="L2863">
        <f t="shared" si="221"/>
        <v>-6.8851806300000007</v>
      </c>
      <c r="M2863">
        <f t="shared" si="222"/>
        <v>-16.504462929999999</v>
      </c>
      <c r="N2863">
        <f>M2863-'Projectile Motion Calculations'!$D$2</f>
        <v>-826.54798471554909</v>
      </c>
      <c r="P2863">
        <f t="shared" si="223"/>
        <v>-0.68825830255462417</v>
      </c>
    </row>
    <row r="2864" spans="1:16" x14ac:dyDescent="0.2">
      <c r="A2864">
        <f t="shared" si="220"/>
        <v>-1.6666666666666668E-3</v>
      </c>
      <c r="C2864">
        <f>('Raw Data'!A2862+'Raw Data'!B2862)*128.337</f>
        <v>-0.62756792999999989</v>
      </c>
      <c r="D2864">
        <f>('Raw Data'!C2862+'Raw Data'!D2862)*128.419</f>
        <v>-1.88133835</v>
      </c>
      <c r="E2864">
        <f>('Raw Data'!E2862+'Raw Data'!F2862+'Raw Data'!G2862+'Raw Data'!H2862)*259.538</f>
        <v>-2.53309088</v>
      </c>
      <c r="G2864">
        <f>('Raw Data'!I2862+'Raw Data'!J2862)*127.233</f>
        <v>-1.8576018000000001</v>
      </c>
      <c r="H2864">
        <f>('Raw Data'!K2862+'Raw Data'!L2862)*128.041</f>
        <v>-5.0038422800000006</v>
      </c>
      <c r="I2864">
        <f>('Raw Data'!M2862+'Raw Data'!N2862+'Raw Data'!O2862+'Raw Data'!P2862)*260.417</f>
        <v>-12.69532875</v>
      </c>
      <c r="K2864">
        <f t="shared" si="224"/>
        <v>-2.48516973</v>
      </c>
      <c r="L2864">
        <f t="shared" si="221"/>
        <v>-6.8851806300000007</v>
      </c>
      <c r="M2864">
        <f t="shared" si="222"/>
        <v>-15.228419629999999</v>
      </c>
      <c r="N2864">
        <f>M2864-'Projectile Motion Calculations'!$D$2</f>
        <v>-825.27194141554901</v>
      </c>
      <c r="P2864">
        <f t="shared" si="223"/>
        <v>-0.68772949387962423</v>
      </c>
    </row>
    <row r="2865" spans="1:16" x14ac:dyDescent="0.2">
      <c r="A2865">
        <f>A2866-1/1200</f>
        <v>-8.3333333333333339E-4</v>
      </c>
      <c r="C2865">
        <f>('Raw Data'!A2863+'Raw Data'!B2863)*128.337</f>
        <v>0</v>
      </c>
      <c r="D2865">
        <f>('Raw Data'!C2863+'Raw Data'!D2863)*128.419</f>
        <v>-1.25465363</v>
      </c>
      <c r="E2865">
        <f>('Raw Data'!E2863+'Raw Data'!F2863+'Raw Data'!G2863+'Raw Data'!H2863)*259.538</f>
        <v>-1.2639500600000002</v>
      </c>
      <c r="G2865">
        <f>('Raw Data'!I2863+'Raw Data'!J2863)*127.233</f>
        <v>-1.24306641</v>
      </c>
      <c r="H2865">
        <f>('Raw Data'!K2863+'Raw Data'!L2863)*128.041</f>
        <v>-4.3790022000000004</v>
      </c>
      <c r="I2865">
        <f>('Raw Data'!M2863+'Raw Data'!N2863+'Raw Data'!O2863+'Raw Data'!P2863)*260.417</f>
        <v>-13.971372049999999</v>
      </c>
      <c r="K2865">
        <f t="shared" si="224"/>
        <v>-1.24306641</v>
      </c>
      <c r="L2865">
        <f t="shared" si="221"/>
        <v>-5.6336558300000004</v>
      </c>
      <c r="M2865">
        <f t="shared" si="222"/>
        <v>-15.23532211</v>
      </c>
      <c r="N2865">
        <f>M2865-'Projectile Motion Calculations'!$D$2</f>
        <v>-825.27884389554902</v>
      </c>
      <c r="P2865">
        <f t="shared" si="223"/>
        <v>-0.68720176661295762</v>
      </c>
    </row>
    <row r="2866" spans="1:16" x14ac:dyDescent="0.2">
      <c r="A2866">
        <f>0</f>
        <v>0</v>
      </c>
      <c r="C2866">
        <f>('Raw Data'!A2864+'Raw Data'!B2864)*128.337</f>
        <v>-0.62756792999999989</v>
      </c>
      <c r="D2866">
        <f>('Raw Data'!C2864+'Raw Data'!D2864)*128.419</f>
        <v>-1.88133835</v>
      </c>
      <c r="E2866">
        <f>('Raw Data'!E2864+'Raw Data'!F2864+'Raw Data'!G2864+'Raw Data'!H2864)*259.538</f>
        <v>-1.26654544</v>
      </c>
      <c r="G2866">
        <f>('Raw Data'!I2864+'Raw Data'!J2864)*127.233</f>
        <v>-1.24306641</v>
      </c>
      <c r="H2866">
        <f>('Raw Data'!K2864+'Raw Data'!L2864)*128.041</f>
        <v>-3.7516012999999999</v>
      </c>
      <c r="I2866">
        <f>('Raw Data'!M2864+'Raw Data'!N2864+'Raw Data'!O2864+'Raw Data'!P2864)*260.417</f>
        <v>-12.69532875</v>
      </c>
      <c r="K2866">
        <f t="shared" si="224"/>
        <v>-1.8706343399999998</v>
      </c>
      <c r="L2866">
        <f t="shared" si="221"/>
        <v>-5.63293965</v>
      </c>
      <c r="M2866">
        <f t="shared" si="222"/>
        <v>-13.96187419</v>
      </c>
      <c r="N2866">
        <f>M2866-'Projectile Motion Calculations'!$D$2</f>
        <v>-824.00539597554905</v>
      </c>
      <c r="P2866">
        <f t="shared" si="223"/>
        <v>-0.68719889057962424</v>
      </c>
    </row>
    <row r="2867" spans="1:16" x14ac:dyDescent="0.2">
      <c r="A2867">
        <f t="shared" ref="A2867:A2905" si="225">A2866+1/1200</f>
        <v>8.3333333333333339E-4</v>
      </c>
      <c r="C2867">
        <f>('Raw Data'!A2865+'Raw Data'!B2865)*128.337</f>
        <v>-0.62756792999999989</v>
      </c>
      <c r="D2867">
        <f>('Raw Data'!C2865+'Raw Data'!D2865)*128.419</f>
        <v>-1.88133835</v>
      </c>
      <c r="E2867">
        <f>('Raw Data'!E2865+'Raw Data'!F2865+'Raw Data'!G2865+'Raw Data'!H2865)*259.538</f>
        <v>-2.53309088</v>
      </c>
      <c r="G2867">
        <f>('Raw Data'!I2865+'Raw Data'!J2865)*127.233</f>
        <v>-1.24306641</v>
      </c>
      <c r="H2867">
        <f>('Raw Data'!K2865+'Raw Data'!L2865)*128.041</f>
        <v>-5.0038422800000006</v>
      </c>
      <c r="I2867">
        <f>('Raw Data'!M2865+'Raw Data'!N2865+'Raw Data'!O2865+'Raw Data'!P2865)*260.417</f>
        <v>-12.69532875</v>
      </c>
      <c r="K2867">
        <f t="shared" si="224"/>
        <v>-1.8706343399999998</v>
      </c>
      <c r="L2867">
        <f t="shared" si="221"/>
        <v>-6.8851806300000007</v>
      </c>
      <c r="M2867">
        <f t="shared" si="222"/>
        <v>-15.228419629999999</v>
      </c>
      <c r="N2867">
        <f>M2867-'Projectile Motion Calculations'!$D$2</f>
        <v>-825.27194141554901</v>
      </c>
      <c r="P2867">
        <f t="shared" si="223"/>
        <v>-0.68772661784629086</v>
      </c>
    </row>
    <row r="2868" spans="1:16" x14ac:dyDescent="0.2">
      <c r="A2868">
        <f t="shared" si="225"/>
        <v>1.6666666666666668E-3</v>
      </c>
      <c r="C2868">
        <f>('Raw Data'!A2866+'Raw Data'!B2866)*128.337</f>
        <v>0</v>
      </c>
      <c r="D2868">
        <f>('Raw Data'!C2866+'Raw Data'!D2866)*128.419</f>
        <v>-1.25465363</v>
      </c>
      <c r="E2868">
        <f>('Raw Data'!E2866+'Raw Data'!F2866+'Raw Data'!G2866+'Raw Data'!H2866)*259.538</f>
        <v>-2.53309088</v>
      </c>
      <c r="G2868">
        <f>('Raw Data'!I2866+'Raw Data'!J2866)*127.233</f>
        <v>-1.24306641</v>
      </c>
      <c r="H2868">
        <f>('Raw Data'!K2866+'Raw Data'!L2866)*128.041</f>
        <v>-4.3790022000000004</v>
      </c>
      <c r="I2868">
        <f>('Raw Data'!M2866+'Raw Data'!N2866+'Raw Data'!O2866+'Raw Data'!P2866)*260.417</f>
        <v>-12.69532875</v>
      </c>
      <c r="K2868">
        <f t="shared" si="224"/>
        <v>-1.24306641</v>
      </c>
      <c r="L2868">
        <f t="shared" si="221"/>
        <v>-5.6336558300000004</v>
      </c>
      <c r="M2868">
        <f t="shared" si="222"/>
        <v>-15.228419629999999</v>
      </c>
      <c r="N2868">
        <f>M2868-'Projectile Motion Calculations'!$D$2</f>
        <v>-825.27194141554901</v>
      </c>
      <c r="P2868">
        <f t="shared" si="223"/>
        <v>-0.68772661784629074</v>
      </c>
    </row>
    <row r="2869" spans="1:16" x14ac:dyDescent="0.2">
      <c r="A2869">
        <f t="shared" si="225"/>
        <v>2.5000000000000001E-3</v>
      </c>
      <c r="C2869">
        <f>('Raw Data'!A2867+'Raw Data'!B2867)*128.337</f>
        <v>-0.62756792999999989</v>
      </c>
      <c r="D2869">
        <f>('Raw Data'!C2867+'Raw Data'!D2867)*128.419</f>
        <v>-1.25465363</v>
      </c>
      <c r="E2869">
        <f>('Raw Data'!E2867+'Raw Data'!F2867+'Raw Data'!G2867+'Raw Data'!H2867)*259.538</f>
        <v>-2.53309088</v>
      </c>
      <c r="G2869">
        <f>('Raw Data'!I2867+'Raw Data'!J2867)*127.233</f>
        <v>-1.24306641</v>
      </c>
      <c r="H2869">
        <f>('Raw Data'!K2867+'Raw Data'!L2867)*128.041</f>
        <v>-4.3790022000000004</v>
      </c>
      <c r="I2869">
        <f>('Raw Data'!M2867+'Raw Data'!N2867+'Raw Data'!O2867+'Raw Data'!P2867)*260.417</f>
        <v>-12.69532875</v>
      </c>
      <c r="K2869">
        <f t="shared" si="224"/>
        <v>-1.8706343399999998</v>
      </c>
      <c r="L2869">
        <f t="shared" si="221"/>
        <v>-5.6336558300000004</v>
      </c>
      <c r="M2869">
        <f t="shared" si="222"/>
        <v>-15.228419629999999</v>
      </c>
      <c r="N2869">
        <f>M2869-'Projectile Motion Calculations'!$D$2</f>
        <v>-825.27194141554901</v>
      </c>
      <c r="P2869">
        <f t="shared" si="223"/>
        <v>-0.68772661784629097</v>
      </c>
    </row>
    <row r="2870" spans="1:16" x14ac:dyDescent="0.2">
      <c r="A2870">
        <f t="shared" si="225"/>
        <v>3.3333333333333335E-3</v>
      </c>
      <c r="C2870">
        <f>('Raw Data'!A2868+'Raw Data'!B2868)*128.337</f>
        <v>0</v>
      </c>
      <c r="D2870">
        <f>('Raw Data'!C2868+'Raw Data'!D2868)*128.419</f>
        <v>-1.25465363</v>
      </c>
      <c r="E2870">
        <f>('Raw Data'!E2868+'Raw Data'!F2868+'Raw Data'!G2868+'Raw Data'!H2868)*259.538</f>
        <v>-2.53309088</v>
      </c>
      <c r="G2870">
        <f>('Raw Data'!I2868+'Raw Data'!J2868)*127.233</f>
        <v>-1.24306641</v>
      </c>
      <c r="H2870">
        <f>('Raw Data'!K2868+'Raw Data'!L2868)*128.041</f>
        <v>-4.3790022000000004</v>
      </c>
      <c r="I2870">
        <f>('Raw Data'!M2868+'Raw Data'!N2868+'Raw Data'!O2868+'Raw Data'!P2868)*260.417</f>
        <v>-12.69532875</v>
      </c>
      <c r="K2870">
        <f t="shared" si="224"/>
        <v>-1.24306641</v>
      </c>
      <c r="L2870">
        <f t="shared" si="221"/>
        <v>-5.6336558300000004</v>
      </c>
      <c r="M2870">
        <f t="shared" si="222"/>
        <v>-15.228419629999999</v>
      </c>
      <c r="N2870">
        <f>M2870-'Projectile Motion Calculations'!$D$2</f>
        <v>-825.27194141554901</v>
      </c>
      <c r="P2870">
        <f t="shared" si="223"/>
        <v>-0.68772661784629063</v>
      </c>
    </row>
    <row r="2871" spans="1:16" x14ac:dyDescent="0.2">
      <c r="A2871">
        <f t="shared" si="225"/>
        <v>4.1666666666666666E-3</v>
      </c>
      <c r="C2871">
        <f>('Raw Data'!A2869+'Raw Data'!B2869)*128.337</f>
        <v>-0.62756792999999989</v>
      </c>
      <c r="D2871">
        <f>('Raw Data'!C2869+'Raw Data'!D2869)*128.419</f>
        <v>-1.88133835</v>
      </c>
      <c r="E2871">
        <f>('Raw Data'!E2869+'Raw Data'!F2869+'Raw Data'!G2869+'Raw Data'!H2869)*259.538</f>
        <v>-2.53309088</v>
      </c>
      <c r="G2871">
        <f>('Raw Data'!I2869+'Raw Data'!J2869)*127.233</f>
        <v>-1.24306641</v>
      </c>
      <c r="H2871">
        <f>('Raw Data'!K2869+'Raw Data'!L2869)*128.041</f>
        <v>-4.3790022000000004</v>
      </c>
      <c r="I2871">
        <f>('Raw Data'!M2869+'Raw Data'!N2869+'Raw Data'!O2869+'Raw Data'!P2869)*260.417</f>
        <v>-12.69532875</v>
      </c>
      <c r="K2871">
        <f t="shared" si="224"/>
        <v>-1.8706343399999998</v>
      </c>
      <c r="L2871">
        <f t="shared" si="221"/>
        <v>-6.2603405500000004</v>
      </c>
      <c r="M2871">
        <f t="shared" si="222"/>
        <v>-15.228419629999999</v>
      </c>
      <c r="N2871">
        <f>M2871-'Projectile Motion Calculations'!$D$2</f>
        <v>-825.27194141554901</v>
      </c>
      <c r="P2871">
        <f t="shared" si="223"/>
        <v>-0.68825721748379098</v>
      </c>
    </row>
    <row r="2872" spans="1:16" x14ac:dyDescent="0.2">
      <c r="A2872">
        <f t="shared" si="225"/>
        <v>5.0000000000000001E-3</v>
      </c>
      <c r="C2872">
        <f>('Raw Data'!A2870+'Raw Data'!B2870)*128.337</f>
        <v>-0.62756792999999989</v>
      </c>
      <c r="D2872">
        <f>('Raw Data'!C2870+'Raw Data'!D2870)*128.419</f>
        <v>-1.25465363</v>
      </c>
      <c r="E2872">
        <f>('Raw Data'!E2870+'Raw Data'!F2870+'Raw Data'!G2870+'Raw Data'!H2870)*259.538</f>
        <v>-2.53309088</v>
      </c>
      <c r="G2872">
        <f>('Raw Data'!I2870+'Raw Data'!J2870)*127.233</f>
        <v>-1.24306641</v>
      </c>
      <c r="H2872">
        <f>('Raw Data'!K2870+'Raw Data'!L2870)*128.041</f>
        <v>-4.3790022000000004</v>
      </c>
      <c r="I2872">
        <f>('Raw Data'!M2870+'Raw Data'!N2870+'Raw Data'!O2870+'Raw Data'!P2870)*260.417</f>
        <v>-13.968767879999998</v>
      </c>
      <c r="K2872">
        <f t="shared" si="224"/>
        <v>-1.8706343399999998</v>
      </c>
      <c r="L2872">
        <f t="shared" si="221"/>
        <v>-5.6336558300000004</v>
      </c>
      <c r="M2872">
        <f t="shared" si="222"/>
        <v>-16.501858759999998</v>
      </c>
      <c r="N2872">
        <f>M2872-'Projectile Motion Calculations'!$D$2</f>
        <v>-826.54538054554905</v>
      </c>
      <c r="P2872">
        <f t="shared" si="223"/>
        <v>-0.68825721748379098</v>
      </c>
    </row>
    <row r="2873" spans="1:16" x14ac:dyDescent="0.2">
      <c r="A2873">
        <f t="shared" si="225"/>
        <v>5.8333333333333336E-3</v>
      </c>
      <c r="C2873">
        <f>('Raw Data'!A2871+'Raw Data'!B2871)*128.337</f>
        <v>-0.62628455999999988</v>
      </c>
      <c r="D2873">
        <f>('Raw Data'!C2871+'Raw Data'!D2871)*128.419</f>
        <v>-1.25465363</v>
      </c>
      <c r="E2873">
        <f>('Raw Data'!E2871+'Raw Data'!F2871+'Raw Data'!G2871+'Raw Data'!H2871)*259.538</f>
        <v>-2.53309088</v>
      </c>
      <c r="G2873">
        <f>('Raw Data'!I2871+'Raw Data'!J2871)*127.233</f>
        <v>-1.8576018000000001</v>
      </c>
      <c r="H2873">
        <f>('Raw Data'!K2871+'Raw Data'!L2871)*128.041</f>
        <v>-5.0038422800000006</v>
      </c>
      <c r="I2873">
        <f>('Raw Data'!M2871+'Raw Data'!N2871+'Raw Data'!O2871+'Raw Data'!P2871)*260.417</f>
        <v>-12.69532875</v>
      </c>
      <c r="K2873">
        <f t="shared" si="224"/>
        <v>-2.4838863600000001</v>
      </c>
      <c r="L2873">
        <f t="shared" si="221"/>
        <v>-6.2584959100000006</v>
      </c>
      <c r="M2873">
        <f t="shared" si="222"/>
        <v>-15.228419629999999</v>
      </c>
      <c r="N2873">
        <f>M2873-'Projectile Motion Calculations'!$D$2</f>
        <v>-825.27194141554901</v>
      </c>
      <c r="P2873">
        <f t="shared" si="223"/>
        <v>-0.68772661784629097</v>
      </c>
    </row>
    <row r="2874" spans="1:16" x14ac:dyDescent="0.2">
      <c r="A2874">
        <f t="shared" si="225"/>
        <v>6.6666666666666671E-3</v>
      </c>
      <c r="C2874">
        <f>('Raw Data'!A2872+'Raw Data'!B2872)*128.337</f>
        <v>-1.2538524899999999</v>
      </c>
      <c r="D2874">
        <f>('Raw Data'!C2872+'Raw Data'!D2872)*128.419</f>
        <v>-1.25465363</v>
      </c>
      <c r="E2874">
        <f>('Raw Data'!E2872+'Raw Data'!F2872+'Raw Data'!G2872+'Raw Data'!H2872)*259.538</f>
        <v>-2.53309088</v>
      </c>
      <c r="G2874">
        <f>('Raw Data'!I2872+'Raw Data'!J2872)*127.233</f>
        <v>-1.24306641</v>
      </c>
      <c r="H2874">
        <f>('Raw Data'!K2872+'Raw Data'!L2872)*128.041</f>
        <v>-5.0038422800000006</v>
      </c>
      <c r="I2874">
        <f>('Raw Data'!M2872+'Raw Data'!N2872+'Raw Data'!O2872+'Raw Data'!P2872)*260.417</f>
        <v>-12.69532875</v>
      </c>
      <c r="K2874">
        <f t="shared" si="224"/>
        <v>-2.4969188999999998</v>
      </c>
      <c r="L2874">
        <f t="shared" si="221"/>
        <v>-6.2584959100000006</v>
      </c>
      <c r="M2874">
        <f t="shared" si="222"/>
        <v>-15.228419629999999</v>
      </c>
      <c r="N2874">
        <f>M2874-'Projectile Motion Calculations'!$D$2</f>
        <v>-825.27194141554901</v>
      </c>
      <c r="P2874">
        <f t="shared" si="223"/>
        <v>-0.68825830255462439</v>
      </c>
    </row>
    <row r="2875" spans="1:16" x14ac:dyDescent="0.2">
      <c r="A2875">
        <f t="shared" si="225"/>
        <v>7.5000000000000006E-3</v>
      </c>
      <c r="C2875">
        <f>('Raw Data'!A2873+'Raw Data'!B2873)*128.337</f>
        <v>0</v>
      </c>
      <c r="D2875">
        <f>('Raw Data'!C2873+'Raw Data'!D2873)*128.419</f>
        <v>-1.88133835</v>
      </c>
      <c r="E2875">
        <f>('Raw Data'!E2873+'Raw Data'!F2873+'Raw Data'!G2873+'Raw Data'!H2873)*259.538</f>
        <v>-2.53309088</v>
      </c>
      <c r="G2875">
        <f>('Raw Data'!I2873+'Raw Data'!J2873)*127.233</f>
        <v>-1.24306641</v>
      </c>
      <c r="H2875">
        <f>('Raw Data'!K2873+'Raw Data'!L2873)*128.041</f>
        <v>-5.0038422800000006</v>
      </c>
      <c r="I2875">
        <f>('Raw Data'!M2873+'Raw Data'!N2873+'Raw Data'!O2873+'Raw Data'!P2873)*260.417</f>
        <v>-13.971372049999999</v>
      </c>
      <c r="K2875">
        <f t="shared" si="224"/>
        <v>-1.24306641</v>
      </c>
      <c r="L2875">
        <f t="shared" si="221"/>
        <v>-6.8851806300000007</v>
      </c>
      <c r="M2875">
        <f t="shared" si="222"/>
        <v>-16.504462929999999</v>
      </c>
      <c r="N2875">
        <f>M2875-'Projectile Motion Calculations'!$D$2</f>
        <v>-826.54798471554909</v>
      </c>
      <c r="P2875">
        <f t="shared" si="223"/>
        <v>-0.68825830255462361</v>
      </c>
    </row>
    <row r="2876" spans="1:16" x14ac:dyDescent="0.2">
      <c r="A2876">
        <f t="shared" si="225"/>
        <v>8.3333333333333332E-3</v>
      </c>
      <c r="C2876">
        <f>('Raw Data'!A2874+'Raw Data'!B2874)*128.337</f>
        <v>0</v>
      </c>
      <c r="D2876">
        <f>('Raw Data'!C2874+'Raw Data'!D2874)*128.419</f>
        <v>-1.25465363</v>
      </c>
      <c r="E2876">
        <f>('Raw Data'!E2874+'Raw Data'!F2874+'Raw Data'!G2874+'Raw Data'!H2874)*259.538</f>
        <v>-2.53309088</v>
      </c>
      <c r="G2876">
        <f>('Raw Data'!I2874+'Raw Data'!J2874)*127.233</f>
        <v>-0.62216936999999994</v>
      </c>
      <c r="H2876">
        <f>('Raw Data'!K2874+'Raw Data'!L2874)*128.041</f>
        <v>-3.7516012999999999</v>
      </c>
      <c r="I2876">
        <f>('Raw Data'!M2874+'Raw Data'!N2874+'Raw Data'!O2874+'Raw Data'!P2874)*260.417</f>
        <v>-12.69532875</v>
      </c>
      <c r="K2876">
        <f t="shared" si="224"/>
        <v>-0.62216936999999994</v>
      </c>
      <c r="L2876">
        <f t="shared" si="221"/>
        <v>-5.0062549299999999</v>
      </c>
      <c r="M2876">
        <f t="shared" si="222"/>
        <v>-15.228419629999999</v>
      </c>
      <c r="N2876">
        <f>M2876-'Projectile Motion Calculations'!$D$2</f>
        <v>-825.27194141554901</v>
      </c>
      <c r="P2876">
        <f t="shared" si="223"/>
        <v>-0.68825830255462439</v>
      </c>
    </row>
    <row r="2877" spans="1:16" x14ac:dyDescent="0.2">
      <c r="A2877">
        <f t="shared" si="225"/>
        <v>9.1666666666666667E-3</v>
      </c>
      <c r="C2877">
        <f>('Raw Data'!A2875+'Raw Data'!B2875)*128.337</f>
        <v>-0.62628455999999988</v>
      </c>
      <c r="D2877">
        <f>('Raw Data'!C2875+'Raw Data'!D2875)*128.419</f>
        <v>-1.25465363</v>
      </c>
      <c r="E2877">
        <f>('Raw Data'!E2875+'Raw Data'!F2875+'Raw Data'!G2875+'Raw Data'!H2875)*259.538</f>
        <v>-2.53309088</v>
      </c>
      <c r="G2877">
        <f>('Raw Data'!I2875+'Raw Data'!J2875)*127.233</f>
        <v>-0.62216936999999994</v>
      </c>
      <c r="H2877">
        <f>('Raw Data'!K2875+'Raw Data'!L2875)*128.041</f>
        <v>-4.3790022000000004</v>
      </c>
      <c r="I2877">
        <f>('Raw Data'!M2875+'Raw Data'!N2875+'Raw Data'!O2875+'Raw Data'!P2875)*260.417</f>
        <v>-13.971372049999999</v>
      </c>
      <c r="K2877">
        <f t="shared" si="224"/>
        <v>-1.2484539299999997</v>
      </c>
      <c r="L2877">
        <f t="shared" si="221"/>
        <v>-5.6336558300000004</v>
      </c>
      <c r="M2877">
        <f t="shared" si="222"/>
        <v>-16.504462929999999</v>
      </c>
      <c r="N2877">
        <f>M2877-'Projectile Motion Calculations'!$D$2</f>
        <v>-826.54798471554909</v>
      </c>
      <c r="P2877">
        <f t="shared" si="223"/>
        <v>-0.68825830255462439</v>
      </c>
    </row>
    <row r="2878" spans="1:16" x14ac:dyDescent="0.2">
      <c r="A2878">
        <f t="shared" si="225"/>
        <v>0.01</v>
      </c>
      <c r="C2878">
        <f>('Raw Data'!A2876+'Raw Data'!B2876)*128.337</f>
        <v>-1.2538524899999999</v>
      </c>
      <c r="D2878">
        <f>('Raw Data'!C2876+'Raw Data'!D2876)*128.419</f>
        <v>-1.25465363</v>
      </c>
      <c r="E2878">
        <f>('Raw Data'!E2876+'Raw Data'!F2876+'Raw Data'!G2876+'Raw Data'!H2876)*259.538</f>
        <v>-2.53309088</v>
      </c>
      <c r="G2878">
        <f>('Raw Data'!I2876+'Raw Data'!J2876)*127.233</f>
        <v>-1.24306641</v>
      </c>
      <c r="H2878">
        <f>('Raw Data'!K2876+'Raw Data'!L2876)*128.041</f>
        <v>-4.3790022000000004</v>
      </c>
      <c r="I2878">
        <f>('Raw Data'!M2876+'Raw Data'!N2876+'Raw Data'!O2876+'Raw Data'!P2876)*260.417</f>
        <v>-12.69532875</v>
      </c>
      <c r="K2878">
        <f t="shared" si="224"/>
        <v>-2.4969188999999998</v>
      </c>
      <c r="L2878">
        <f t="shared" si="221"/>
        <v>-5.6336558300000004</v>
      </c>
      <c r="M2878">
        <f t="shared" si="222"/>
        <v>-15.228419629999999</v>
      </c>
      <c r="N2878">
        <f>M2878-'Projectile Motion Calculations'!$D$2</f>
        <v>-825.27194141554901</v>
      </c>
      <c r="P2878">
        <f t="shared" si="223"/>
        <v>-0.68719780917129103</v>
      </c>
    </row>
    <row r="2879" spans="1:16" x14ac:dyDescent="0.2">
      <c r="A2879">
        <f t="shared" si="225"/>
        <v>1.0833333333333334E-2</v>
      </c>
      <c r="C2879">
        <f>('Raw Data'!A2877+'Raw Data'!B2877)*128.337</f>
        <v>-0.62628455999999988</v>
      </c>
      <c r="D2879">
        <f>('Raw Data'!C2877+'Raw Data'!D2877)*128.419</f>
        <v>-1.25465363</v>
      </c>
      <c r="E2879">
        <f>('Raw Data'!E2877+'Raw Data'!F2877+'Raw Data'!G2877+'Raw Data'!H2877)*259.538</f>
        <v>-1.2639500600000002</v>
      </c>
      <c r="G2879">
        <f>('Raw Data'!I2877+'Raw Data'!J2877)*127.233</f>
        <v>-1.24306641</v>
      </c>
      <c r="H2879">
        <f>('Raw Data'!K2877+'Raw Data'!L2877)*128.041</f>
        <v>-5.0038422800000006</v>
      </c>
      <c r="I2879">
        <f>('Raw Data'!M2877+'Raw Data'!N2877+'Raw Data'!O2877+'Raw Data'!P2877)*260.417</f>
        <v>-12.69532875</v>
      </c>
      <c r="K2879">
        <f t="shared" si="224"/>
        <v>-1.8693509699999997</v>
      </c>
      <c r="L2879">
        <f t="shared" si="221"/>
        <v>-6.2584959100000006</v>
      </c>
      <c r="M2879">
        <f t="shared" si="222"/>
        <v>-13.959278810000001</v>
      </c>
      <c r="N2879">
        <f>M2879-'Projectile Motion Calculations'!$D$2</f>
        <v>-824.00280059554905</v>
      </c>
      <c r="P2879">
        <f t="shared" si="223"/>
        <v>-0.68719780917129103</v>
      </c>
    </row>
    <row r="2880" spans="1:16" x14ac:dyDescent="0.2">
      <c r="A2880">
        <f t="shared" si="225"/>
        <v>1.1666666666666667E-2</v>
      </c>
      <c r="C2880">
        <f>('Raw Data'!A2878+'Raw Data'!B2878)*128.337</f>
        <v>-0.62756792999999989</v>
      </c>
      <c r="D2880">
        <f>('Raw Data'!C2878+'Raw Data'!D2878)*128.419</f>
        <v>-1.25465363</v>
      </c>
      <c r="E2880">
        <f>('Raw Data'!E2878+'Raw Data'!F2878+'Raw Data'!G2878+'Raw Data'!H2878)*259.538</f>
        <v>-2.53309088</v>
      </c>
      <c r="G2880">
        <f>('Raw Data'!I2878+'Raw Data'!J2878)*127.233</f>
        <v>-0.62216936999999994</v>
      </c>
      <c r="H2880">
        <f>('Raw Data'!K2878+'Raw Data'!L2878)*128.041</f>
        <v>-4.3790022000000004</v>
      </c>
      <c r="I2880">
        <f>('Raw Data'!M2878+'Raw Data'!N2878+'Raw Data'!O2878+'Raw Data'!P2878)*260.417</f>
        <v>-12.69532875</v>
      </c>
      <c r="K2880">
        <f t="shared" si="224"/>
        <v>-1.2497372999999998</v>
      </c>
      <c r="L2880">
        <f t="shared" si="221"/>
        <v>-5.6336558300000004</v>
      </c>
      <c r="M2880">
        <f t="shared" si="222"/>
        <v>-15.228419629999999</v>
      </c>
      <c r="N2880">
        <f>M2880-'Projectile Motion Calculations'!$D$2</f>
        <v>-825.27194141554901</v>
      </c>
      <c r="P2880">
        <f t="shared" si="223"/>
        <v>-0.68825830255462439</v>
      </c>
    </row>
    <row r="2881" spans="1:16" x14ac:dyDescent="0.2">
      <c r="A2881">
        <f t="shared" si="225"/>
        <v>1.2500000000000001E-2</v>
      </c>
      <c r="C2881">
        <f>('Raw Data'!A2879+'Raw Data'!B2879)*128.337</f>
        <v>-0.62756792999999989</v>
      </c>
      <c r="D2881">
        <f>('Raw Data'!C2879+'Raw Data'!D2879)*128.419</f>
        <v>-1.25465363</v>
      </c>
      <c r="E2881">
        <f>('Raw Data'!E2879+'Raw Data'!F2879+'Raw Data'!G2879+'Raw Data'!H2879)*259.538</f>
        <v>-2.53309088</v>
      </c>
      <c r="G2881">
        <f>('Raw Data'!I2879+'Raw Data'!J2879)*127.233</f>
        <v>-1.24306641</v>
      </c>
      <c r="H2881">
        <f>('Raw Data'!K2879+'Raw Data'!L2879)*128.041</f>
        <v>-4.3764413800000002</v>
      </c>
      <c r="I2881">
        <f>('Raw Data'!M2879+'Raw Data'!N2879+'Raw Data'!O2879+'Raw Data'!P2879)*260.417</f>
        <v>-13.971372049999999</v>
      </c>
      <c r="K2881">
        <f t="shared" si="224"/>
        <v>-1.8706343399999998</v>
      </c>
      <c r="L2881">
        <f t="shared" si="221"/>
        <v>-5.6310950100000001</v>
      </c>
      <c r="M2881">
        <f t="shared" si="222"/>
        <v>-16.504462929999999</v>
      </c>
      <c r="N2881">
        <f>M2881-'Projectile Motion Calculations'!$D$2</f>
        <v>-826.54798471554909</v>
      </c>
      <c r="P2881">
        <f t="shared" si="223"/>
        <v>-0.68773057528795767</v>
      </c>
    </row>
    <row r="2882" spans="1:16" x14ac:dyDescent="0.2">
      <c r="A2882">
        <f t="shared" si="225"/>
        <v>1.3333333333333334E-2</v>
      </c>
      <c r="C2882">
        <f>('Raw Data'!A2880+'Raw Data'!B2880)*128.337</f>
        <v>-0.62756792999999989</v>
      </c>
      <c r="D2882">
        <f>('Raw Data'!C2880+'Raw Data'!D2880)*128.419</f>
        <v>-1.25465363</v>
      </c>
      <c r="E2882">
        <f>('Raw Data'!E2880+'Raw Data'!F2880+'Raw Data'!G2880+'Raw Data'!H2880)*259.538</f>
        <v>-1.26654544</v>
      </c>
      <c r="G2882">
        <f>('Raw Data'!I2880+'Raw Data'!J2880)*127.233</f>
        <v>-1.24306641</v>
      </c>
      <c r="H2882">
        <f>('Raw Data'!K2880+'Raw Data'!L2880)*128.041</f>
        <v>-4.3790022000000004</v>
      </c>
      <c r="I2882">
        <f>('Raw Data'!M2880+'Raw Data'!N2880+'Raw Data'!O2880+'Raw Data'!P2880)*260.417</f>
        <v>-12.69532875</v>
      </c>
      <c r="K2882">
        <f t="shared" si="224"/>
        <v>-1.8706343399999998</v>
      </c>
      <c r="L2882">
        <f t="shared" si="221"/>
        <v>-5.6336558300000004</v>
      </c>
      <c r="M2882">
        <f t="shared" si="222"/>
        <v>-13.96187419</v>
      </c>
      <c r="N2882">
        <f>M2882-'Projectile Motion Calculations'!$D$2</f>
        <v>-824.00539597554905</v>
      </c>
      <c r="P2882">
        <f t="shared" si="223"/>
        <v>-0.68720068154212433</v>
      </c>
    </row>
    <row r="2883" spans="1:16" x14ac:dyDescent="0.2">
      <c r="A2883">
        <f t="shared" si="225"/>
        <v>1.4166666666666668E-2</v>
      </c>
      <c r="C2883">
        <f>('Raw Data'!A2881+'Raw Data'!B2881)*128.337</f>
        <v>-0.62628455999999988</v>
      </c>
      <c r="D2883">
        <f>('Raw Data'!C2881+'Raw Data'!D2881)*128.419</f>
        <v>-1.25465363</v>
      </c>
      <c r="E2883">
        <f>('Raw Data'!E2881+'Raw Data'!F2881+'Raw Data'!G2881+'Raw Data'!H2881)*259.538</f>
        <v>-1.2639500600000002</v>
      </c>
      <c r="G2883">
        <f>('Raw Data'!I2881+'Raw Data'!J2881)*127.233</f>
        <v>-0.62216936999999994</v>
      </c>
      <c r="H2883">
        <f>('Raw Data'!K2881+'Raw Data'!L2881)*128.041</f>
        <v>-4.3790022000000004</v>
      </c>
      <c r="I2883">
        <f>('Raw Data'!M2881+'Raw Data'!N2881+'Raw Data'!O2881+'Raw Data'!P2881)*260.417</f>
        <v>-13.968767879999998</v>
      </c>
      <c r="K2883">
        <f t="shared" si="224"/>
        <v>-1.2484539299999997</v>
      </c>
      <c r="L2883">
        <f t="shared" si="221"/>
        <v>-5.6336558300000004</v>
      </c>
      <c r="M2883">
        <f t="shared" si="222"/>
        <v>-15.232717939999999</v>
      </c>
      <c r="N2883">
        <f>M2883-'Projectile Motion Calculations'!$D$2</f>
        <v>-825.27623972554909</v>
      </c>
      <c r="P2883">
        <f t="shared" si="223"/>
        <v>-0.68825249802129096</v>
      </c>
    </row>
    <row r="2884" spans="1:16" x14ac:dyDescent="0.2">
      <c r="A2884">
        <f t="shared" si="225"/>
        <v>1.5000000000000001E-2</v>
      </c>
      <c r="C2884">
        <f>('Raw Data'!A2882+'Raw Data'!B2882)*128.337</f>
        <v>-0.62756792999999989</v>
      </c>
      <c r="D2884">
        <f>('Raw Data'!C2882+'Raw Data'!D2882)*128.419</f>
        <v>-1.25465363</v>
      </c>
      <c r="E2884">
        <f>('Raw Data'!E2882+'Raw Data'!F2882+'Raw Data'!G2882+'Raw Data'!H2882)*259.538</f>
        <v>-2.53309088</v>
      </c>
      <c r="G2884">
        <f>('Raw Data'!I2882+'Raw Data'!J2882)*127.233</f>
        <v>-1.24306641</v>
      </c>
      <c r="H2884">
        <f>('Raw Data'!K2882+'Raw Data'!L2882)*128.041</f>
        <v>-5.0038422800000006</v>
      </c>
      <c r="I2884">
        <f>('Raw Data'!M2882+'Raw Data'!N2882+'Raw Data'!O2882+'Raw Data'!P2882)*260.417</f>
        <v>-13.95314286</v>
      </c>
      <c r="K2884">
        <f t="shared" si="224"/>
        <v>-1.8706343399999998</v>
      </c>
      <c r="L2884">
        <f t="shared" ref="L2884:L2947" si="226">D2884+H2884</f>
        <v>-6.2584959100000006</v>
      </c>
      <c r="M2884">
        <f t="shared" ref="M2884:M2947" si="227">E2884+I2884</f>
        <v>-16.486233739999999</v>
      </c>
      <c r="N2884">
        <f>M2884-'Projectile Motion Calculations'!$D$2</f>
        <v>-826.52975552554904</v>
      </c>
      <c r="P2884">
        <f t="shared" ref="P2884:P2947" si="228">(A2885-A2884)*(N2885+N2884)/2</f>
        <v>-0.68825070705879099</v>
      </c>
    </row>
    <row r="2885" spans="1:16" x14ac:dyDescent="0.2">
      <c r="A2885">
        <f t="shared" si="225"/>
        <v>1.5833333333333335E-2</v>
      </c>
      <c r="C2885">
        <f>('Raw Data'!A2883+'Raw Data'!B2883)*128.337</f>
        <v>0</v>
      </c>
      <c r="D2885">
        <f>('Raw Data'!C2883+'Raw Data'!D2883)*128.419</f>
        <v>-1.25465363</v>
      </c>
      <c r="E2885">
        <f>('Raw Data'!E2883+'Raw Data'!F2883+'Raw Data'!G2883+'Raw Data'!H2883)*259.538</f>
        <v>-2.53309088</v>
      </c>
      <c r="G2885">
        <f>('Raw Data'!I2883+'Raw Data'!J2883)*127.233</f>
        <v>-1.8576018000000001</v>
      </c>
      <c r="H2885">
        <f>('Raw Data'!K2883+'Raw Data'!L2883)*128.041</f>
        <v>-4.3790022000000004</v>
      </c>
      <c r="I2885">
        <f>('Raw Data'!M2883+'Raw Data'!N2883+'Raw Data'!O2883+'Raw Data'!P2883)*260.417</f>
        <v>-12.69532875</v>
      </c>
      <c r="K2885">
        <f t="shared" si="224"/>
        <v>-1.8576018000000001</v>
      </c>
      <c r="L2885">
        <f t="shared" si="226"/>
        <v>-5.6336558300000004</v>
      </c>
      <c r="M2885">
        <f t="shared" si="227"/>
        <v>-15.228419629999999</v>
      </c>
      <c r="N2885">
        <f>M2885-'Projectile Motion Calculations'!$D$2</f>
        <v>-825.27194141554901</v>
      </c>
      <c r="P2885">
        <f t="shared" si="228"/>
        <v>-0.68772661784628952</v>
      </c>
    </row>
    <row r="2886" spans="1:16" x14ac:dyDescent="0.2">
      <c r="A2886">
        <f t="shared" si="225"/>
        <v>1.6666666666666666E-2</v>
      </c>
      <c r="C2886">
        <f>('Raw Data'!A2884+'Raw Data'!B2884)*128.337</f>
        <v>0</v>
      </c>
      <c r="D2886">
        <f>('Raw Data'!C2884+'Raw Data'!D2884)*128.419</f>
        <v>-1.25465363</v>
      </c>
      <c r="E2886">
        <f>('Raw Data'!E2884+'Raw Data'!F2884+'Raw Data'!G2884+'Raw Data'!H2884)*259.538</f>
        <v>-2.53309088</v>
      </c>
      <c r="G2886">
        <f>('Raw Data'!I2884+'Raw Data'!J2884)*127.233</f>
        <v>-0.62216936999999994</v>
      </c>
      <c r="H2886">
        <f>('Raw Data'!K2884+'Raw Data'!L2884)*128.041</f>
        <v>-3.7516012999999999</v>
      </c>
      <c r="I2886">
        <f>('Raw Data'!M2884+'Raw Data'!N2884+'Raw Data'!O2884+'Raw Data'!P2884)*260.417</f>
        <v>-12.69532875</v>
      </c>
      <c r="K2886">
        <f t="shared" si="224"/>
        <v>-0.62216936999999994</v>
      </c>
      <c r="L2886">
        <f t="shared" si="226"/>
        <v>-5.0062549299999999</v>
      </c>
      <c r="M2886">
        <f t="shared" si="227"/>
        <v>-15.228419629999999</v>
      </c>
      <c r="N2886">
        <f>M2886-'Projectile Motion Calculations'!$D$2</f>
        <v>-825.27194141554901</v>
      </c>
      <c r="P2886">
        <f t="shared" si="228"/>
        <v>-0.68772661784628952</v>
      </c>
    </row>
    <row r="2887" spans="1:16" x14ac:dyDescent="0.2">
      <c r="A2887">
        <f t="shared" si="225"/>
        <v>1.7499999999999998E-2</v>
      </c>
      <c r="C2887">
        <f>('Raw Data'!A2885+'Raw Data'!B2885)*128.337</f>
        <v>-1.2538524899999999</v>
      </c>
      <c r="D2887">
        <f>('Raw Data'!C2885+'Raw Data'!D2885)*128.419</f>
        <v>-1.25465363</v>
      </c>
      <c r="E2887">
        <f>('Raw Data'!E2885+'Raw Data'!F2885+'Raw Data'!G2885+'Raw Data'!H2885)*259.538</f>
        <v>-2.53309088</v>
      </c>
      <c r="G2887">
        <f>('Raw Data'!I2885+'Raw Data'!J2885)*127.233</f>
        <v>-1.24306641</v>
      </c>
      <c r="H2887">
        <f>('Raw Data'!K2885+'Raw Data'!L2885)*128.041</f>
        <v>-3.7516012999999999</v>
      </c>
      <c r="I2887">
        <f>('Raw Data'!M2885+'Raw Data'!N2885+'Raw Data'!O2885+'Raw Data'!P2885)*260.417</f>
        <v>-12.69532875</v>
      </c>
      <c r="K2887">
        <f t="shared" si="224"/>
        <v>-2.4969188999999998</v>
      </c>
      <c r="L2887">
        <f t="shared" si="226"/>
        <v>-5.0062549299999999</v>
      </c>
      <c r="M2887">
        <f t="shared" si="227"/>
        <v>-15.228419629999999</v>
      </c>
      <c r="N2887">
        <f>M2887-'Projectile Motion Calculations'!$D$2</f>
        <v>-825.27194141554901</v>
      </c>
      <c r="P2887">
        <f t="shared" si="228"/>
        <v>-0.68772661784628952</v>
      </c>
    </row>
    <row r="2888" spans="1:16" x14ac:dyDescent="0.2">
      <c r="A2888">
        <f t="shared" si="225"/>
        <v>1.833333333333333E-2</v>
      </c>
      <c r="C2888">
        <f>('Raw Data'!A2886+'Raw Data'!B2886)*128.337</f>
        <v>-1.2538524899999999</v>
      </c>
      <c r="D2888">
        <f>('Raw Data'!C2886+'Raw Data'!D2886)*128.419</f>
        <v>-1.25465363</v>
      </c>
      <c r="E2888">
        <f>('Raw Data'!E2886+'Raw Data'!F2886+'Raw Data'!G2886+'Raw Data'!H2886)*259.538</f>
        <v>-2.53309088</v>
      </c>
      <c r="G2888">
        <f>('Raw Data'!I2886+'Raw Data'!J2886)*127.233</f>
        <v>-1.24306641</v>
      </c>
      <c r="H2888">
        <f>('Raw Data'!K2886+'Raw Data'!L2886)*128.041</f>
        <v>-4.3790022000000004</v>
      </c>
      <c r="I2888">
        <f>('Raw Data'!M2886+'Raw Data'!N2886+'Raw Data'!O2886+'Raw Data'!P2886)*260.417</f>
        <v>-12.69532875</v>
      </c>
      <c r="K2888">
        <f t="shared" ref="K2888:K2951" si="229">C2888+G2888</f>
        <v>-2.4969188999999998</v>
      </c>
      <c r="L2888">
        <f t="shared" si="226"/>
        <v>-5.6336558300000004</v>
      </c>
      <c r="M2888">
        <f t="shared" si="227"/>
        <v>-15.228419629999999</v>
      </c>
      <c r="N2888">
        <f>M2888-'Projectile Motion Calculations'!$D$2</f>
        <v>-825.27194141554901</v>
      </c>
      <c r="P2888">
        <f t="shared" si="228"/>
        <v>-0.68772661784628952</v>
      </c>
    </row>
    <row r="2889" spans="1:16" x14ac:dyDescent="0.2">
      <c r="A2889">
        <f t="shared" si="225"/>
        <v>1.9166666666666662E-2</v>
      </c>
      <c r="C2889">
        <f>('Raw Data'!A2887+'Raw Data'!B2887)*128.337</f>
        <v>-0.62756792999999989</v>
      </c>
      <c r="D2889">
        <f>('Raw Data'!C2887+'Raw Data'!D2887)*128.419</f>
        <v>-1.25465363</v>
      </c>
      <c r="E2889">
        <f>('Raw Data'!E2887+'Raw Data'!F2887+'Raw Data'!G2887+'Raw Data'!H2887)*259.538</f>
        <v>-2.53309088</v>
      </c>
      <c r="G2889">
        <f>('Raw Data'!I2887+'Raw Data'!J2887)*127.233</f>
        <v>-1.24306641</v>
      </c>
      <c r="H2889">
        <f>('Raw Data'!K2887+'Raw Data'!L2887)*128.041</f>
        <v>-4.3790022000000004</v>
      </c>
      <c r="I2889">
        <f>('Raw Data'!M2887+'Raw Data'!N2887+'Raw Data'!O2887+'Raw Data'!P2887)*260.417</f>
        <v>-12.69532875</v>
      </c>
      <c r="K2889">
        <f t="shared" si="229"/>
        <v>-1.8706343399999998</v>
      </c>
      <c r="L2889">
        <f t="shared" si="226"/>
        <v>-5.6336558300000004</v>
      </c>
      <c r="M2889">
        <f t="shared" si="227"/>
        <v>-15.228419629999999</v>
      </c>
      <c r="N2889">
        <f>M2889-'Projectile Motion Calculations'!$D$2</f>
        <v>-825.27194141554901</v>
      </c>
      <c r="P2889">
        <f t="shared" si="228"/>
        <v>-0.68825542652128957</v>
      </c>
    </row>
    <row r="2890" spans="1:16" x14ac:dyDescent="0.2">
      <c r="A2890">
        <f t="shared" si="225"/>
        <v>1.9999999999999993E-2</v>
      </c>
      <c r="C2890">
        <f>('Raw Data'!A2888+'Raw Data'!B2888)*128.337</f>
        <v>-1.2538524899999999</v>
      </c>
      <c r="D2890">
        <f>('Raw Data'!C2888+'Raw Data'!D2888)*128.419</f>
        <v>-1.25465363</v>
      </c>
      <c r="E2890">
        <f>('Raw Data'!E2888+'Raw Data'!F2888+'Raw Data'!G2888+'Raw Data'!H2888)*259.538</f>
        <v>-3.8022317000000001</v>
      </c>
      <c r="G2890">
        <f>('Raw Data'!I2888+'Raw Data'!J2888)*127.233</f>
        <v>-1.24306641</v>
      </c>
      <c r="H2890">
        <f>('Raw Data'!K2888+'Raw Data'!L2888)*128.041</f>
        <v>-5.0038422800000006</v>
      </c>
      <c r="I2890">
        <f>('Raw Data'!M2888+'Raw Data'!N2888+'Raw Data'!O2888+'Raw Data'!P2888)*260.417</f>
        <v>-12.69532875</v>
      </c>
      <c r="K2890">
        <f t="shared" si="229"/>
        <v>-2.4969188999999998</v>
      </c>
      <c r="L2890">
        <f t="shared" si="226"/>
        <v>-6.2584959100000006</v>
      </c>
      <c r="M2890">
        <f t="shared" si="227"/>
        <v>-16.497560450000002</v>
      </c>
      <c r="N2890">
        <f>M2890-'Projectile Motion Calculations'!$D$2</f>
        <v>-826.54108223554908</v>
      </c>
      <c r="P2890">
        <f t="shared" si="228"/>
        <v>-0.68878711122962299</v>
      </c>
    </row>
    <row r="2891" spans="1:16" x14ac:dyDescent="0.2">
      <c r="A2891">
        <f t="shared" si="225"/>
        <v>2.0833333333333325E-2</v>
      </c>
      <c r="C2891">
        <f>('Raw Data'!A2889+'Raw Data'!B2889)*128.337</f>
        <v>-0.62756792999999989</v>
      </c>
      <c r="D2891">
        <f>('Raw Data'!C2889+'Raw Data'!D2889)*128.419</f>
        <v>-1.25465363</v>
      </c>
      <c r="E2891">
        <f>('Raw Data'!E2889+'Raw Data'!F2889+'Raw Data'!G2889+'Raw Data'!H2889)*259.538</f>
        <v>-2.53309088</v>
      </c>
      <c r="G2891">
        <f>('Raw Data'!I2889+'Raw Data'!J2889)*127.233</f>
        <v>-1.24306641</v>
      </c>
      <c r="H2891">
        <f>('Raw Data'!K2889+'Raw Data'!L2889)*128.041</f>
        <v>-4.3790022000000004</v>
      </c>
      <c r="I2891">
        <f>('Raw Data'!M2889+'Raw Data'!N2889+'Raw Data'!O2889+'Raw Data'!P2889)*260.417</f>
        <v>-13.971372049999999</v>
      </c>
      <c r="K2891">
        <f t="shared" si="229"/>
        <v>-1.8706343399999998</v>
      </c>
      <c r="L2891">
        <f t="shared" si="226"/>
        <v>-5.6336558300000004</v>
      </c>
      <c r="M2891">
        <f t="shared" si="227"/>
        <v>-16.504462929999999</v>
      </c>
      <c r="N2891">
        <f>M2891-'Projectile Motion Calculations'!$D$2</f>
        <v>-826.54798471554909</v>
      </c>
      <c r="P2891">
        <f t="shared" si="228"/>
        <v>-0.68825830255462295</v>
      </c>
    </row>
    <row r="2892" spans="1:16" x14ac:dyDescent="0.2">
      <c r="A2892">
        <f t="shared" si="225"/>
        <v>2.1666666666666657E-2</v>
      </c>
      <c r="C2892">
        <f>('Raw Data'!A2890+'Raw Data'!B2890)*128.337</f>
        <v>-0.62756792999999989</v>
      </c>
      <c r="D2892">
        <f>('Raw Data'!C2890+'Raw Data'!D2890)*128.419</f>
        <v>-1.25465363</v>
      </c>
      <c r="E2892">
        <f>('Raw Data'!E2890+'Raw Data'!F2890+'Raw Data'!G2890+'Raw Data'!H2890)*259.538</f>
        <v>-2.53309088</v>
      </c>
      <c r="G2892">
        <f>('Raw Data'!I2890+'Raw Data'!J2890)*127.233</f>
        <v>-0.62216936999999994</v>
      </c>
      <c r="H2892">
        <f>('Raw Data'!K2890+'Raw Data'!L2890)*128.041</f>
        <v>-4.3790022000000004</v>
      </c>
      <c r="I2892">
        <f>('Raw Data'!M2890+'Raw Data'!N2890+'Raw Data'!O2890+'Raw Data'!P2890)*260.417</f>
        <v>-12.69532875</v>
      </c>
      <c r="K2892">
        <f t="shared" si="229"/>
        <v>-1.2497372999999998</v>
      </c>
      <c r="L2892">
        <f t="shared" si="226"/>
        <v>-5.6336558300000004</v>
      </c>
      <c r="M2892">
        <f t="shared" si="227"/>
        <v>-15.228419629999999</v>
      </c>
      <c r="N2892">
        <f>M2892-'Projectile Motion Calculations'!$D$2</f>
        <v>-825.27194141554901</v>
      </c>
      <c r="P2892">
        <f t="shared" si="228"/>
        <v>-0.68772661784628952</v>
      </c>
    </row>
    <row r="2893" spans="1:16" x14ac:dyDescent="0.2">
      <c r="A2893">
        <f t="shared" si="225"/>
        <v>2.2499999999999989E-2</v>
      </c>
      <c r="C2893">
        <f>('Raw Data'!A2891+'Raw Data'!B2891)*128.337</f>
        <v>-0.62628455999999988</v>
      </c>
      <c r="D2893">
        <f>('Raw Data'!C2891+'Raw Data'!D2891)*128.419</f>
        <v>-1.25465363</v>
      </c>
      <c r="E2893">
        <f>('Raw Data'!E2891+'Raw Data'!F2891+'Raw Data'!G2891+'Raw Data'!H2891)*259.538</f>
        <v>-2.53309088</v>
      </c>
      <c r="G2893">
        <f>('Raw Data'!I2891+'Raw Data'!J2891)*127.233</f>
        <v>-1.24306641</v>
      </c>
      <c r="H2893">
        <f>('Raw Data'!K2891+'Raw Data'!L2891)*128.041</f>
        <v>-4.3790022000000004</v>
      </c>
      <c r="I2893">
        <f>('Raw Data'!M2891+'Raw Data'!N2891+'Raw Data'!O2891+'Raw Data'!P2891)*260.417</f>
        <v>-12.69532875</v>
      </c>
      <c r="K2893">
        <f t="shared" si="229"/>
        <v>-1.8693509699999997</v>
      </c>
      <c r="L2893">
        <f t="shared" si="226"/>
        <v>-5.6336558300000004</v>
      </c>
      <c r="M2893">
        <f t="shared" si="227"/>
        <v>-15.228419629999999</v>
      </c>
      <c r="N2893">
        <f>M2893-'Projectile Motion Calculations'!$D$2</f>
        <v>-825.27194141554901</v>
      </c>
      <c r="P2893">
        <f t="shared" si="228"/>
        <v>-0.68772661784628952</v>
      </c>
    </row>
    <row r="2894" spans="1:16" x14ac:dyDescent="0.2">
      <c r="A2894">
        <f t="shared" si="225"/>
        <v>2.3333333333333321E-2</v>
      </c>
      <c r="C2894">
        <f>('Raw Data'!A2892+'Raw Data'!B2892)*128.337</f>
        <v>0</v>
      </c>
      <c r="D2894">
        <f>('Raw Data'!C2892+'Raw Data'!D2892)*128.419</f>
        <v>-1.25465363</v>
      </c>
      <c r="E2894">
        <f>('Raw Data'!E2892+'Raw Data'!F2892+'Raw Data'!G2892+'Raw Data'!H2892)*259.538</f>
        <v>-2.53309088</v>
      </c>
      <c r="G2894">
        <f>('Raw Data'!I2892+'Raw Data'!J2892)*127.233</f>
        <v>-1.24306641</v>
      </c>
      <c r="H2894">
        <f>('Raw Data'!K2892+'Raw Data'!L2892)*128.041</f>
        <v>-5.0038422800000006</v>
      </c>
      <c r="I2894">
        <f>('Raw Data'!M2892+'Raw Data'!N2892+'Raw Data'!O2892+'Raw Data'!P2892)*260.417</f>
        <v>-12.69532875</v>
      </c>
      <c r="K2894">
        <f t="shared" si="229"/>
        <v>-1.24306641</v>
      </c>
      <c r="L2894">
        <f t="shared" si="226"/>
        <v>-6.2584959100000006</v>
      </c>
      <c r="M2894">
        <f t="shared" si="227"/>
        <v>-15.228419629999999</v>
      </c>
      <c r="N2894">
        <f>M2894-'Projectile Motion Calculations'!$D$2</f>
        <v>-825.27194141554901</v>
      </c>
      <c r="P2894">
        <f t="shared" si="228"/>
        <v>-0.68772661784628952</v>
      </c>
    </row>
    <row r="2895" spans="1:16" x14ac:dyDescent="0.2">
      <c r="A2895">
        <f t="shared" si="225"/>
        <v>2.4166666666666652E-2</v>
      </c>
      <c r="C2895">
        <f>('Raw Data'!A2893+'Raw Data'!B2893)*128.337</f>
        <v>0</v>
      </c>
      <c r="D2895">
        <f>('Raw Data'!C2893+'Raw Data'!D2893)*128.419</f>
        <v>-1.25465363</v>
      </c>
      <c r="E2895">
        <f>('Raw Data'!E2893+'Raw Data'!F2893+'Raw Data'!G2893+'Raw Data'!H2893)*259.538</f>
        <v>-2.53309088</v>
      </c>
      <c r="G2895">
        <f>('Raw Data'!I2893+'Raw Data'!J2893)*127.233</f>
        <v>-1.24306641</v>
      </c>
      <c r="H2895">
        <f>('Raw Data'!K2893+'Raw Data'!L2893)*128.041</f>
        <v>-3.7516012999999999</v>
      </c>
      <c r="I2895">
        <f>('Raw Data'!M2893+'Raw Data'!N2893+'Raw Data'!O2893+'Raw Data'!P2893)*260.417</f>
        <v>-12.69532875</v>
      </c>
      <c r="K2895">
        <f t="shared" si="229"/>
        <v>-1.24306641</v>
      </c>
      <c r="L2895">
        <f t="shared" si="226"/>
        <v>-5.0062549299999999</v>
      </c>
      <c r="M2895">
        <f t="shared" si="227"/>
        <v>-15.228419629999999</v>
      </c>
      <c r="N2895">
        <f>M2895-'Projectile Motion Calculations'!$D$2</f>
        <v>-825.27194141554901</v>
      </c>
      <c r="P2895">
        <f t="shared" si="228"/>
        <v>-0.68719601820878951</v>
      </c>
    </row>
    <row r="2896" spans="1:16" x14ac:dyDescent="0.2">
      <c r="A2896">
        <f t="shared" si="225"/>
        <v>2.4999999999999984E-2</v>
      </c>
      <c r="C2896">
        <f>('Raw Data'!A2894+'Raw Data'!B2894)*128.337</f>
        <v>-0.62756792999999989</v>
      </c>
      <c r="D2896">
        <f>('Raw Data'!C2894+'Raw Data'!D2894)*128.419</f>
        <v>-1.25465363</v>
      </c>
      <c r="E2896">
        <f>('Raw Data'!E2894+'Raw Data'!F2894+'Raw Data'!G2894+'Raw Data'!H2894)*259.538</f>
        <v>-2.53309088</v>
      </c>
      <c r="G2896">
        <f>('Raw Data'!I2894+'Raw Data'!J2894)*127.233</f>
        <v>-0.62216936999999994</v>
      </c>
      <c r="H2896">
        <f>('Raw Data'!K2894+'Raw Data'!L2894)*128.041</f>
        <v>-4.3790022000000004</v>
      </c>
      <c r="I2896">
        <f>('Raw Data'!M2894+'Raw Data'!N2894+'Raw Data'!O2894+'Raw Data'!P2894)*260.417</f>
        <v>-11.42188962</v>
      </c>
      <c r="K2896">
        <f t="shared" si="229"/>
        <v>-1.2497372999999998</v>
      </c>
      <c r="L2896">
        <f t="shared" si="226"/>
        <v>-5.6336558300000004</v>
      </c>
      <c r="M2896">
        <f t="shared" si="227"/>
        <v>-13.9549805</v>
      </c>
      <c r="N2896">
        <f>M2896-'Projectile Motion Calculations'!$D$2</f>
        <v>-823.99850228554908</v>
      </c>
      <c r="P2896">
        <f t="shared" si="228"/>
        <v>-0.68719601820878951</v>
      </c>
    </row>
    <row r="2897" spans="1:16" x14ac:dyDescent="0.2">
      <c r="A2897">
        <f t="shared" si="225"/>
        <v>2.5833333333333316E-2</v>
      </c>
      <c r="C2897">
        <f>('Raw Data'!A2895+'Raw Data'!B2895)*128.337</f>
        <v>0</v>
      </c>
      <c r="D2897">
        <f>('Raw Data'!C2895+'Raw Data'!D2895)*128.419</f>
        <v>-1.88133835</v>
      </c>
      <c r="E2897">
        <f>('Raw Data'!E2895+'Raw Data'!F2895+'Raw Data'!G2895+'Raw Data'!H2895)*259.538</f>
        <v>-2.53309088</v>
      </c>
      <c r="G2897">
        <f>('Raw Data'!I2895+'Raw Data'!J2895)*127.233</f>
        <v>-1.24306641</v>
      </c>
      <c r="H2897">
        <f>('Raw Data'!K2895+'Raw Data'!L2895)*128.041</f>
        <v>-3.7516012999999999</v>
      </c>
      <c r="I2897">
        <f>('Raw Data'!M2895+'Raw Data'!N2895+'Raw Data'!O2895+'Raw Data'!P2895)*260.417</f>
        <v>-12.69532875</v>
      </c>
      <c r="K2897">
        <f t="shared" si="229"/>
        <v>-1.24306641</v>
      </c>
      <c r="L2897">
        <f t="shared" si="226"/>
        <v>-5.63293965</v>
      </c>
      <c r="M2897">
        <f t="shared" si="227"/>
        <v>-15.228419629999999</v>
      </c>
      <c r="N2897">
        <f>M2897-'Projectile Motion Calculations'!$D$2</f>
        <v>-825.27194141554901</v>
      </c>
      <c r="P2897">
        <f t="shared" si="228"/>
        <v>-0.68772661784628952</v>
      </c>
    </row>
    <row r="2898" spans="1:16" x14ac:dyDescent="0.2">
      <c r="A2898">
        <f t="shared" si="225"/>
        <v>2.6666666666666648E-2</v>
      </c>
      <c r="C2898">
        <f>('Raw Data'!A2896+'Raw Data'!B2896)*128.337</f>
        <v>-0.62756792999999989</v>
      </c>
      <c r="D2898">
        <f>('Raw Data'!C2896+'Raw Data'!D2896)*128.419</f>
        <v>-1.25465363</v>
      </c>
      <c r="E2898">
        <f>('Raw Data'!E2896+'Raw Data'!F2896+'Raw Data'!G2896+'Raw Data'!H2896)*259.538</f>
        <v>-2.53309088</v>
      </c>
      <c r="G2898">
        <f>('Raw Data'!I2896+'Raw Data'!J2896)*127.233</f>
        <v>-1.8576018000000001</v>
      </c>
      <c r="H2898">
        <f>('Raw Data'!K2896+'Raw Data'!L2896)*128.041</f>
        <v>-3.7516012999999999</v>
      </c>
      <c r="I2898">
        <f>('Raw Data'!M2896+'Raw Data'!N2896+'Raw Data'!O2896+'Raw Data'!P2896)*260.417</f>
        <v>-12.69532875</v>
      </c>
      <c r="K2898">
        <f t="shared" si="229"/>
        <v>-2.48516973</v>
      </c>
      <c r="L2898">
        <f t="shared" si="226"/>
        <v>-5.0062549299999999</v>
      </c>
      <c r="M2898">
        <f t="shared" si="227"/>
        <v>-15.228419629999999</v>
      </c>
      <c r="N2898">
        <f>M2898-'Projectile Motion Calculations'!$D$2</f>
        <v>-825.27194141554901</v>
      </c>
      <c r="P2898">
        <f t="shared" si="228"/>
        <v>-0.68772769925462285</v>
      </c>
    </row>
    <row r="2899" spans="1:16" x14ac:dyDescent="0.2">
      <c r="A2899">
        <f t="shared" si="225"/>
        <v>2.7499999999999979E-2</v>
      </c>
      <c r="C2899">
        <f>('Raw Data'!A2897+'Raw Data'!B2897)*128.337</f>
        <v>-0.62628455999999988</v>
      </c>
      <c r="D2899">
        <f>('Raw Data'!C2897+'Raw Data'!D2897)*128.419</f>
        <v>-0.62668471999999997</v>
      </c>
      <c r="E2899">
        <f>('Raw Data'!E2897+'Raw Data'!F2897+'Raw Data'!G2897+'Raw Data'!H2897)*259.538</f>
        <v>-2.5356862599999999</v>
      </c>
      <c r="G2899">
        <f>('Raw Data'!I2897+'Raw Data'!J2897)*127.233</f>
        <v>-1.24306641</v>
      </c>
      <c r="H2899">
        <f>('Raw Data'!K2897+'Raw Data'!L2897)*128.041</f>
        <v>-3.7516012999999999</v>
      </c>
      <c r="I2899">
        <f>('Raw Data'!M2897+'Raw Data'!N2897+'Raw Data'!O2897+'Raw Data'!P2897)*260.417</f>
        <v>-12.69532875</v>
      </c>
      <c r="K2899">
        <f t="shared" si="229"/>
        <v>-1.8693509699999997</v>
      </c>
      <c r="L2899">
        <f t="shared" si="226"/>
        <v>-4.37828602</v>
      </c>
      <c r="M2899">
        <f t="shared" si="227"/>
        <v>-15.23101501</v>
      </c>
      <c r="N2899">
        <f>M2899-'Projectile Motion Calculations'!$D$2</f>
        <v>-825.27453679554901</v>
      </c>
      <c r="P2899">
        <f t="shared" si="228"/>
        <v>-0.68825178846712287</v>
      </c>
    </row>
    <row r="2900" spans="1:16" x14ac:dyDescent="0.2">
      <c r="A2900">
        <f t="shared" si="225"/>
        <v>2.8333333333333311E-2</v>
      </c>
      <c r="C2900">
        <f>('Raw Data'!A2898+'Raw Data'!B2898)*128.337</f>
        <v>-0.62756792999999989</v>
      </c>
      <c r="D2900">
        <f>('Raw Data'!C2898+'Raw Data'!D2898)*128.419</f>
        <v>-1.25465363</v>
      </c>
      <c r="E2900">
        <f>('Raw Data'!E2898+'Raw Data'!F2898+'Raw Data'!G2898+'Raw Data'!H2898)*259.538</f>
        <v>-2.53309088</v>
      </c>
      <c r="G2900">
        <f>('Raw Data'!I2898+'Raw Data'!J2898)*127.233</f>
        <v>-1.24306641</v>
      </c>
      <c r="H2900">
        <f>('Raw Data'!K2898+'Raw Data'!L2898)*128.041</f>
        <v>-3.7516012999999999</v>
      </c>
      <c r="I2900">
        <f>('Raw Data'!M2898+'Raw Data'!N2898+'Raw Data'!O2898+'Raw Data'!P2898)*260.417</f>
        <v>-13.95314286</v>
      </c>
      <c r="K2900">
        <f t="shared" si="229"/>
        <v>-1.8706343399999998</v>
      </c>
      <c r="L2900">
        <f t="shared" si="226"/>
        <v>-5.0062549299999999</v>
      </c>
      <c r="M2900">
        <f t="shared" si="227"/>
        <v>-16.486233739999999</v>
      </c>
      <c r="N2900">
        <f>M2900-'Projectile Motion Calculations'!$D$2</f>
        <v>-826.52975552554904</v>
      </c>
      <c r="P2900">
        <f t="shared" si="228"/>
        <v>-0.68772297979212282</v>
      </c>
    </row>
    <row r="2901" spans="1:16" x14ac:dyDescent="0.2">
      <c r="A2901">
        <f t="shared" si="225"/>
        <v>2.9166666666666643E-2</v>
      </c>
      <c r="C2901">
        <f>('Raw Data'!A2899+'Raw Data'!B2899)*128.337</f>
        <v>-0.62628455999999988</v>
      </c>
      <c r="D2901">
        <f>('Raw Data'!C2899+'Raw Data'!D2899)*128.419</f>
        <v>-1.25465363</v>
      </c>
      <c r="E2901">
        <f>('Raw Data'!E2899+'Raw Data'!F2899+'Raw Data'!G2899+'Raw Data'!H2899)*259.538</f>
        <v>-1.26654544</v>
      </c>
      <c r="G2901">
        <f>('Raw Data'!I2899+'Raw Data'!J2899)*127.233</f>
        <v>-1.24306641</v>
      </c>
      <c r="H2901">
        <f>('Raw Data'!K2899+'Raw Data'!L2899)*128.041</f>
        <v>-4.3790022000000004</v>
      </c>
      <c r="I2901">
        <f>('Raw Data'!M2899+'Raw Data'!N2899+'Raw Data'!O2899+'Raw Data'!P2899)*260.417</f>
        <v>-12.69532875</v>
      </c>
      <c r="K2901">
        <f t="shared" si="229"/>
        <v>-1.8693509699999997</v>
      </c>
      <c r="L2901">
        <f t="shared" si="226"/>
        <v>-5.6336558300000004</v>
      </c>
      <c r="M2901">
        <f t="shared" si="227"/>
        <v>-13.96187419</v>
      </c>
      <c r="N2901">
        <f>M2901-'Projectile Motion Calculations'!$D$2</f>
        <v>-824.00539597554905</v>
      </c>
      <c r="P2901">
        <f t="shared" si="228"/>
        <v>-0.68719889057962291</v>
      </c>
    </row>
    <row r="2902" spans="1:16" x14ac:dyDescent="0.2">
      <c r="A2902">
        <f t="shared" si="225"/>
        <v>2.9999999999999975E-2</v>
      </c>
      <c r="C2902">
        <f>('Raw Data'!A2900+'Raw Data'!B2900)*128.337</f>
        <v>0</v>
      </c>
      <c r="D2902">
        <f>('Raw Data'!C2900+'Raw Data'!D2900)*128.419</f>
        <v>-1.25465363</v>
      </c>
      <c r="E2902">
        <f>('Raw Data'!E2900+'Raw Data'!F2900+'Raw Data'!G2900+'Raw Data'!H2900)*259.538</f>
        <v>-2.53309088</v>
      </c>
      <c r="G2902">
        <f>('Raw Data'!I2900+'Raw Data'!J2900)*127.233</f>
        <v>-1.24306641</v>
      </c>
      <c r="H2902">
        <f>('Raw Data'!K2900+'Raw Data'!L2900)*128.041</f>
        <v>-4.3790022000000004</v>
      </c>
      <c r="I2902">
        <f>('Raw Data'!M2900+'Raw Data'!N2900+'Raw Data'!O2900+'Raw Data'!P2900)*260.417</f>
        <v>-12.69532875</v>
      </c>
      <c r="K2902">
        <f t="shared" si="229"/>
        <v>-1.24306641</v>
      </c>
      <c r="L2902">
        <f t="shared" si="226"/>
        <v>-5.6336558300000004</v>
      </c>
      <c r="M2902">
        <f t="shared" si="227"/>
        <v>-15.228419629999999</v>
      </c>
      <c r="N2902">
        <f>M2902-'Projectile Motion Calculations'!$D$2</f>
        <v>-825.27194141554901</v>
      </c>
      <c r="P2902">
        <f t="shared" si="228"/>
        <v>-0.68772661784628952</v>
      </c>
    </row>
    <row r="2903" spans="1:16" x14ac:dyDescent="0.2">
      <c r="A2903">
        <f t="shared" si="225"/>
        <v>3.0833333333333306E-2</v>
      </c>
      <c r="C2903">
        <f>('Raw Data'!A2901+'Raw Data'!B2901)*128.337</f>
        <v>-0.62628455999999988</v>
      </c>
      <c r="D2903">
        <f>('Raw Data'!C2901+'Raw Data'!D2901)*128.419</f>
        <v>-1.25465363</v>
      </c>
      <c r="E2903">
        <f>('Raw Data'!E2901+'Raw Data'!F2901+'Raw Data'!G2901+'Raw Data'!H2901)*259.538</f>
        <v>-2.53309088</v>
      </c>
      <c r="G2903">
        <f>('Raw Data'!I2901+'Raw Data'!J2901)*127.233</f>
        <v>-1.24306641</v>
      </c>
      <c r="H2903">
        <f>('Raw Data'!K2901+'Raw Data'!L2901)*128.041</f>
        <v>-4.3790022000000004</v>
      </c>
      <c r="I2903">
        <f>('Raw Data'!M2901+'Raw Data'!N2901+'Raw Data'!O2901+'Raw Data'!P2901)*260.417</f>
        <v>-12.69532875</v>
      </c>
      <c r="K2903">
        <f t="shared" si="229"/>
        <v>-1.8693509699999997</v>
      </c>
      <c r="L2903">
        <f t="shared" si="226"/>
        <v>-5.6336558300000004</v>
      </c>
      <c r="M2903">
        <f t="shared" si="227"/>
        <v>-15.228419629999999</v>
      </c>
      <c r="N2903">
        <f>M2903-'Projectile Motion Calculations'!$D$2</f>
        <v>-825.27194141554901</v>
      </c>
      <c r="P2903">
        <f t="shared" si="228"/>
        <v>-0.68825830255462572</v>
      </c>
    </row>
    <row r="2904" spans="1:16" x14ac:dyDescent="0.2">
      <c r="A2904">
        <f t="shared" si="225"/>
        <v>3.1666666666666642E-2</v>
      </c>
      <c r="C2904">
        <f>('Raw Data'!A2902+'Raw Data'!B2902)*128.337</f>
        <v>0</v>
      </c>
      <c r="D2904">
        <f>('Raw Data'!C2902+'Raw Data'!D2902)*128.419</f>
        <v>-1.25465363</v>
      </c>
      <c r="E2904">
        <f>('Raw Data'!E2902+'Raw Data'!F2902+'Raw Data'!G2902+'Raw Data'!H2902)*259.538</f>
        <v>-2.53309088</v>
      </c>
      <c r="G2904">
        <f>('Raw Data'!I2902+'Raw Data'!J2902)*127.233</f>
        <v>-1.8576018000000001</v>
      </c>
      <c r="H2904">
        <f>('Raw Data'!K2902+'Raw Data'!L2902)*128.041</f>
        <v>-4.3790022000000004</v>
      </c>
      <c r="I2904">
        <f>('Raw Data'!M2902+'Raw Data'!N2902+'Raw Data'!O2902+'Raw Data'!P2902)*260.417</f>
        <v>-13.971372049999999</v>
      </c>
      <c r="K2904">
        <f t="shared" si="229"/>
        <v>-1.8576018000000001</v>
      </c>
      <c r="L2904">
        <f t="shared" si="226"/>
        <v>-5.6336558300000004</v>
      </c>
      <c r="M2904">
        <f t="shared" si="227"/>
        <v>-16.504462929999999</v>
      </c>
      <c r="N2904">
        <f>M2904-'Projectile Motion Calculations'!$D$2</f>
        <v>-826.54798471554909</v>
      </c>
      <c r="P2904">
        <f t="shared" si="228"/>
        <v>-0.68878998726295626</v>
      </c>
    </row>
    <row r="2905" spans="1:16" x14ac:dyDescent="0.2">
      <c r="A2905">
        <f t="shared" si="225"/>
        <v>3.2499999999999973E-2</v>
      </c>
      <c r="C2905">
        <f>('Raw Data'!A2903+'Raw Data'!B2903)*128.337</f>
        <v>0</v>
      </c>
      <c r="D2905">
        <f>('Raw Data'!C2903+'Raw Data'!D2903)*128.419</f>
        <v>-1.25465363</v>
      </c>
      <c r="E2905">
        <f>('Raw Data'!E2903+'Raw Data'!F2903+'Raw Data'!G2903+'Raw Data'!H2903)*259.538</f>
        <v>-2.53309088</v>
      </c>
      <c r="G2905">
        <f>('Raw Data'!I2903+'Raw Data'!J2903)*127.233</f>
        <v>-1.8576018000000001</v>
      </c>
      <c r="H2905">
        <f>('Raw Data'!K2903+'Raw Data'!L2903)*128.041</f>
        <v>-4.3790022000000004</v>
      </c>
      <c r="I2905">
        <f>('Raw Data'!M2903+'Raw Data'!N2903+'Raw Data'!O2903+'Raw Data'!P2903)*260.417</f>
        <v>-13.971372049999999</v>
      </c>
      <c r="K2905">
        <f t="shared" si="229"/>
        <v>-1.8576018000000001</v>
      </c>
      <c r="L2905">
        <f t="shared" si="226"/>
        <v>-5.6336558300000004</v>
      </c>
      <c r="M2905">
        <f t="shared" si="227"/>
        <v>-16.504462929999999</v>
      </c>
      <c r="N2905">
        <f>M2905-'Projectile Motion Calculations'!$D$2</f>
        <v>-826.54798471554909</v>
      </c>
      <c r="P2905">
        <f t="shared" si="228"/>
        <v>-0.68932058690045628</v>
      </c>
    </row>
    <row r="2906" spans="1:16" x14ac:dyDescent="0.2">
      <c r="A2906">
        <f t="shared" ref="A2906:A2969" si="230">A2905+1/1200</f>
        <v>3.3333333333333305E-2</v>
      </c>
      <c r="C2906">
        <f>('Raw Data'!A2904+'Raw Data'!B2904)*128.337</f>
        <v>-0.62628455999999988</v>
      </c>
      <c r="D2906">
        <f>('Raw Data'!C2904+'Raw Data'!D2904)*128.419</f>
        <v>-1.25465363</v>
      </c>
      <c r="E2906">
        <f>('Raw Data'!E2904+'Raw Data'!F2904+'Raw Data'!G2904+'Raw Data'!H2904)*259.538</f>
        <v>-2.53309088</v>
      </c>
      <c r="G2906">
        <f>('Raw Data'!I2904+'Raw Data'!J2904)*127.233</f>
        <v>-1.24306641</v>
      </c>
      <c r="H2906">
        <f>('Raw Data'!K2904+'Raw Data'!L2904)*128.041</f>
        <v>-4.3790022000000004</v>
      </c>
      <c r="I2906">
        <f>('Raw Data'!M2904+'Raw Data'!N2904+'Raw Data'!O2904+'Raw Data'!P2904)*260.417</f>
        <v>-15.244811179999999</v>
      </c>
      <c r="K2906">
        <f t="shared" si="229"/>
        <v>-1.8693509699999997</v>
      </c>
      <c r="L2906">
        <f t="shared" si="226"/>
        <v>-5.6336558300000004</v>
      </c>
      <c r="M2906">
        <f t="shared" si="227"/>
        <v>-17.777902059999999</v>
      </c>
      <c r="N2906">
        <f>M2906-'Projectile Motion Calculations'!$D$2</f>
        <v>-827.82142384554902</v>
      </c>
      <c r="P2906">
        <f t="shared" si="228"/>
        <v>-0.68878890219212285</v>
      </c>
    </row>
    <row r="2907" spans="1:16" x14ac:dyDescent="0.2">
      <c r="A2907">
        <f t="shared" si="230"/>
        <v>3.4166666666666637E-2</v>
      </c>
      <c r="C2907">
        <f>('Raw Data'!A2905+'Raw Data'!B2905)*128.337</f>
        <v>0</v>
      </c>
      <c r="D2907">
        <f>('Raw Data'!C2905+'Raw Data'!D2905)*128.419</f>
        <v>-1.25465363</v>
      </c>
      <c r="E2907">
        <f>('Raw Data'!E2905+'Raw Data'!F2905+'Raw Data'!G2905+'Raw Data'!H2905)*259.538</f>
        <v>-2.53309088</v>
      </c>
      <c r="G2907">
        <f>('Raw Data'!I2905+'Raw Data'!J2905)*127.233</f>
        <v>-1.24306641</v>
      </c>
      <c r="H2907">
        <f>('Raw Data'!K2905+'Raw Data'!L2905)*128.041</f>
        <v>-3.7516012999999999</v>
      </c>
      <c r="I2907">
        <f>('Raw Data'!M2905+'Raw Data'!N2905+'Raw Data'!O2905+'Raw Data'!P2905)*260.417</f>
        <v>-12.69532875</v>
      </c>
      <c r="K2907">
        <f t="shared" si="229"/>
        <v>-1.24306641</v>
      </c>
      <c r="L2907">
        <f t="shared" si="226"/>
        <v>-5.0062549299999999</v>
      </c>
      <c r="M2907">
        <f t="shared" si="227"/>
        <v>-15.228419629999999</v>
      </c>
      <c r="N2907">
        <f>M2907-'Projectile Motion Calculations'!$D$2</f>
        <v>-825.27194141554901</v>
      </c>
      <c r="P2907">
        <f t="shared" si="228"/>
        <v>-0.68825830255462295</v>
      </c>
    </row>
    <row r="2908" spans="1:16" x14ac:dyDescent="0.2">
      <c r="A2908">
        <f t="shared" si="230"/>
        <v>3.4999999999999969E-2</v>
      </c>
      <c r="C2908">
        <f>('Raw Data'!A2906+'Raw Data'!B2906)*128.337</f>
        <v>0</v>
      </c>
      <c r="D2908">
        <f>('Raw Data'!C2906+'Raw Data'!D2906)*128.419</f>
        <v>-1.25465363</v>
      </c>
      <c r="E2908">
        <f>('Raw Data'!E2906+'Raw Data'!F2906+'Raw Data'!G2906+'Raw Data'!H2906)*259.538</f>
        <v>-2.53309088</v>
      </c>
      <c r="G2908">
        <f>('Raw Data'!I2906+'Raw Data'!J2906)*127.233</f>
        <v>-1.24306641</v>
      </c>
      <c r="H2908">
        <f>('Raw Data'!K2906+'Raw Data'!L2906)*128.041</f>
        <v>-5.0038422800000006</v>
      </c>
      <c r="I2908">
        <f>('Raw Data'!M2906+'Raw Data'!N2906+'Raw Data'!O2906+'Raw Data'!P2906)*260.417</f>
        <v>-13.971372049999999</v>
      </c>
      <c r="K2908">
        <f t="shared" si="229"/>
        <v>-1.24306641</v>
      </c>
      <c r="L2908">
        <f t="shared" si="226"/>
        <v>-6.2584959100000006</v>
      </c>
      <c r="M2908">
        <f t="shared" si="227"/>
        <v>-16.504462929999999</v>
      </c>
      <c r="N2908">
        <f>M2908-'Projectile Motion Calculations'!$D$2</f>
        <v>-826.54798471554909</v>
      </c>
      <c r="P2908">
        <f t="shared" si="228"/>
        <v>-0.68825830255462295</v>
      </c>
    </row>
    <row r="2909" spans="1:16" x14ac:dyDescent="0.2">
      <c r="A2909">
        <f t="shared" si="230"/>
        <v>3.58333333333333E-2</v>
      </c>
      <c r="C2909">
        <f>('Raw Data'!A2907+'Raw Data'!B2907)*128.337</f>
        <v>0</v>
      </c>
      <c r="D2909">
        <f>('Raw Data'!C2907+'Raw Data'!D2907)*128.419</f>
        <v>-1.25465363</v>
      </c>
      <c r="E2909">
        <f>('Raw Data'!E2907+'Raw Data'!F2907+'Raw Data'!G2907+'Raw Data'!H2907)*259.538</f>
        <v>-2.53309088</v>
      </c>
      <c r="G2909">
        <f>('Raw Data'!I2907+'Raw Data'!J2907)*127.233</f>
        <v>-1.24306641</v>
      </c>
      <c r="H2909">
        <f>('Raw Data'!K2907+'Raw Data'!L2907)*128.041</f>
        <v>-4.3790022000000004</v>
      </c>
      <c r="I2909">
        <f>('Raw Data'!M2907+'Raw Data'!N2907+'Raw Data'!O2907+'Raw Data'!P2907)*260.417</f>
        <v>-12.69532875</v>
      </c>
      <c r="K2909">
        <f t="shared" si="229"/>
        <v>-1.24306641</v>
      </c>
      <c r="L2909">
        <f t="shared" si="226"/>
        <v>-5.6336558300000004</v>
      </c>
      <c r="M2909">
        <f t="shared" si="227"/>
        <v>-15.228419629999999</v>
      </c>
      <c r="N2909">
        <f>M2909-'Projectile Motion Calculations'!$D$2</f>
        <v>-825.27194141554901</v>
      </c>
      <c r="P2909">
        <f t="shared" si="228"/>
        <v>-0.68825542652128957</v>
      </c>
    </row>
    <row r="2910" spans="1:16" x14ac:dyDescent="0.2">
      <c r="A2910">
        <f t="shared" si="230"/>
        <v>3.6666666666666632E-2</v>
      </c>
      <c r="C2910">
        <f>('Raw Data'!A2908+'Raw Data'!B2908)*128.337</f>
        <v>-0.62756792999999989</v>
      </c>
      <c r="D2910">
        <f>('Raw Data'!C2908+'Raw Data'!D2908)*128.419</f>
        <v>-1.25465363</v>
      </c>
      <c r="E2910">
        <f>('Raw Data'!E2908+'Raw Data'!F2908+'Raw Data'!G2908+'Raw Data'!H2908)*259.538</f>
        <v>-3.8022317000000001</v>
      </c>
      <c r="G2910">
        <f>('Raw Data'!I2908+'Raw Data'!J2908)*127.233</f>
        <v>-1.24306641</v>
      </c>
      <c r="H2910">
        <f>('Raw Data'!K2908+'Raw Data'!L2908)*128.041</f>
        <v>-4.3790022000000004</v>
      </c>
      <c r="I2910">
        <f>('Raw Data'!M2908+'Raw Data'!N2908+'Raw Data'!O2908+'Raw Data'!P2908)*260.417</f>
        <v>-12.69532875</v>
      </c>
      <c r="K2910">
        <f t="shared" si="229"/>
        <v>-1.8706343399999998</v>
      </c>
      <c r="L2910">
        <f t="shared" si="226"/>
        <v>-5.6336558300000004</v>
      </c>
      <c r="M2910">
        <f t="shared" si="227"/>
        <v>-16.497560450000002</v>
      </c>
      <c r="N2910">
        <f>M2910-'Projectile Motion Calculations'!$D$2</f>
        <v>-826.54108223554908</v>
      </c>
      <c r="P2910">
        <f t="shared" si="228"/>
        <v>-0.68825542652128957</v>
      </c>
    </row>
    <row r="2911" spans="1:16" x14ac:dyDescent="0.2">
      <c r="A2911">
        <f t="shared" si="230"/>
        <v>3.7499999999999964E-2</v>
      </c>
      <c r="C2911">
        <f>('Raw Data'!A2909+'Raw Data'!B2909)*128.337</f>
        <v>0</v>
      </c>
      <c r="D2911">
        <f>('Raw Data'!C2909+'Raw Data'!D2909)*128.419</f>
        <v>-1.25465363</v>
      </c>
      <c r="E2911">
        <f>('Raw Data'!E2909+'Raw Data'!F2909+'Raw Data'!G2909+'Raw Data'!H2909)*259.538</f>
        <v>-2.53309088</v>
      </c>
      <c r="G2911">
        <f>('Raw Data'!I2909+'Raw Data'!J2909)*127.233</f>
        <v>-0.62216936999999994</v>
      </c>
      <c r="H2911">
        <f>('Raw Data'!K2909+'Raw Data'!L2909)*128.041</f>
        <v>-4.3790022000000004</v>
      </c>
      <c r="I2911">
        <f>('Raw Data'!M2909+'Raw Data'!N2909+'Raw Data'!O2909+'Raw Data'!P2909)*260.417</f>
        <v>-12.69532875</v>
      </c>
      <c r="K2911">
        <f t="shared" si="229"/>
        <v>-0.62216936999999994</v>
      </c>
      <c r="L2911">
        <f t="shared" si="226"/>
        <v>-5.6336558300000004</v>
      </c>
      <c r="M2911">
        <f t="shared" si="227"/>
        <v>-15.228419629999999</v>
      </c>
      <c r="N2911">
        <f>M2911-'Projectile Motion Calculations'!$D$2</f>
        <v>-825.27194141554901</v>
      </c>
      <c r="P2911">
        <f t="shared" si="228"/>
        <v>-0.68878602615878948</v>
      </c>
    </row>
    <row r="2912" spans="1:16" x14ac:dyDescent="0.2">
      <c r="A2912">
        <f t="shared" si="230"/>
        <v>3.8333333333333296E-2</v>
      </c>
      <c r="C2912">
        <f>('Raw Data'!A2910+'Raw Data'!B2910)*128.337</f>
        <v>-0.62628455999999988</v>
      </c>
      <c r="D2912">
        <f>('Raw Data'!C2910+'Raw Data'!D2910)*128.419</f>
        <v>-1.25465363</v>
      </c>
      <c r="E2912">
        <f>('Raw Data'!E2910+'Raw Data'!F2910+'Raw Data'!G2910+'Raw Data'!H2910)*259.538</f>
        <v>-3.8022317000000001</v>
      </c>
      <c r="G2912">
        <f>('Raw Data'!I2910+'Raw Data'!J2910)*127.233</f>
        <v>-1.8576018000000001</v>
      </c>
      <c r="H2912">
        <f>('Raw Data'!K2910+'Raw Data'!L2910)*128.041</f>
        <v>-3.7516012999999999</v>
      </c>
      <c r="I2912">
        <f>('Raw Data'!M2910+'Raw Data'!N2910+'Raw Data'!O2910+'Raw Data'!P2910)*260.417</f>
        <v>-13.968767879999998</v>
      </c>
      <c r="K2912">
        <f t="shared" si="229"/>
        <v>-2.4838863600000001</v>
      </c>
      <c r="L2912">
        <f t="shared" si="226"/>
        <v>-5.0062549299999999</v>
      </c>
      <c r="M2912">
        <f t="shared" si="227"/>
        <v>-17.770999579999998</v>
      </c>
      <c r="N2912">
        <f>M2912-'Projectile Motion Calculations'!$D$2</f>
        <v>-827.81452136554901</v>
      </c>
      <c r="P2912">
        <f t="shared" si="228"/>
        <v>-0.6893177108671229</v>
      </c>
    </row>
    <row r="2913" spans="1:16" x14ac:dyDescent="0.2">
      <c r="A2913">
        <f t="shared" si="230"/>
        <v>3.9166666666666627E-2</v>
      </c>
      <c r="C2913">
        <f>('Raw Data'!A2911+'Raw Data'!B2911)*128.337</f>
        <v>-0.62756792999999989</v>
      </c>
      <c r="D2913">
        <f>('Raw Data'!C2911+'Raw Data'!D2911)*128.419</f>
        <v>-1.88133835</v>
      </c>
      <c r="E2913">
        <f>('Raw Data'!E2911+'Raw Data'!F2911+'Raw Data'!G2911+'Raw Data'!H2911)*259.538</f>
        <v>-2.53309088</v>
      </c>
      <c r="G2913">
        <f>('Raw Data'!I2911+'Raw Data'!J2911)*127.233</f>
        <v>-1.24306641</v>
      </c>
      <c r="H2913">
        <f>('Raw Data'!K2911+'Raw Data'!L2911)*128.041</f>
        <v>-4.3764413800000002</v>
      </c>
      <c r="I2913">
        <f>('Raw Data'!M2911+'Raw Data'!N2911+'Raw Data'!O2911+'Raw Data'!P2911)*260.417</f>
        <v>-13.971372049999999</v>
      </c>
      <c r="K2913">
        <f t="shared" si="229"/>
        <v>-1.8706343399999998</v>
      </c>
      <c r="L2913">
        <f t="shared" si="226"/>
        <v>-6.2577797300000002</v>
      </c>
      <c r="M2913">
        <f t="shared" si="227"/>
        <v>-16.504462929999999</v>
      </c>
      <c r="N2913">
        <f>M2913-'Projectile Motion Calculations'!$D$2</f>
        <v>-826.54798471554909</v>
      </c>
      <c r="P2913">
        <f t="shared" si="228"/>
        <v>-0.68878711122962299</v>
      </c>
    </row>
    <row r="2914" spans="1:16" x14ac:dyDescent="0.2">
      <c r="A2914">
        <f t="shared" si="230"/>
        <v>3.9999999999999959E-2</v>
      </c>
      <c r="C2914">
        <f>('Raw Data'!A2912+'Raw Data'!B2912)*128.337</f>
        <v>0</v>
      </c>
      <c r="D2914">
        <f>('Raw Data'!C2912+'Raw Data'!D2912)*128.419</f>
        <v>-1.25465363</v>
      </c>
      <c r="E2914">
        <f>('Raw Data'!E2912+'Raw Data'!F2912+'Raw Data'!G2912+'Raw Data'!H2912)*259.538</f>
        <v>-3.8022317000000001</v>
      </c>
      <c r="G2914">
        <f>('Raw Data'!I2912+'Raw Data'!J2912)*127.233</f>
        <v>-1.24306641</v>
      </c>
      <c r="H2914">
        <f>('Raw Data'!K2912+'Raw Data'!L2912)*128.041</f>
        <v>-3.7516012999999999</v>
      </c>
      <c r="I2914">
        <f>('Raw Data'!M2912+'Raw Data'!N2912+'Raw Data'!O2912+'Raw Data'!P2912)*260.417</f>
        <v>-12.69532875</v>
      </c>
      <c r="K2914">
        <f t="shared" si="229"/>
        <v>-1.24306641</v>
      </c>
      <c r="L2914">
        <f t="shared" si="226"/>
        <v>-5.0062549299999999</v>
      </c>
      <c r="M2914">
        <f t="shared" si="227"/>
        <v>-16.497560450000002</v>
      </c>
      <c r="N2914">
        <f>M2914-'Projectile Motion Calculations'!$D$2</f>
        <v>-826.54108223554908</v>
      </c>
      <c r="P2914">
        <f t="shared" si="228"/>
        <v>-0.68878423519628962</v>
      </c>
    </row>
    <row r="2915" spans="1:16" x14ac:dyDescent="0.2">
      <c r="A2915">
        <f t="shared" si="230"/>
        <v>4.0833333333333291E-2</v>
      </c>
      <c r="C2915">
        <f>('Raw Data'!A2913+'Raw Data'!B2913)*128.337</f>
        <v>-0.62756792999999989</v>
      </c>
      <c r="D2915">
        <f>('Raw Data'!C2913+'Raw Data'!D2913)*128.419</f>
        <v>-1.25465363</v>
      </c>
      <c r="E2915">
        <f>('Raw Data'!E2913+'Raw Data'!F2913+'Raw Data'!G2913+'Raw Data'!H2913)*259.538</f>
        <v>-3.8022317000000001</v>
      </c>
      <c r="G2915">
        <f>('Raw Data'!I2913+'Raw Data'!J2913)*127.233</f>
        <v>-1.24306641</v>
      </c>
      <c r="H2915">
        <f>('Raw Data'!K2913+'Raw Data'!L2913)*128.041</f>
        <v>-4.3764413800000002</v>
      </c>
      <c r="I2915">
        <f>('Raw Data'!M2913+'Raw Data'!N2913+'Raw Data'!O2913+'Raw Data'!P2913)*260.417</f>
        <v>-12.69532875</v>
      </c>
      <c r="K2915">
        <f t="shared" si="229"/>
        <v>-1.8706343399999998</v>
      </c>
      <c r="L2915">
        <f t="shared" si="226"/>
        <v>-5.6310950100000001</v>
      </c>
      <c r="M2915">
        <f t="shared" si="227"/>
        <v>-16.497560450000002</v>
      </c>
      <c r="N2915">
        <f>M2915-'Projectile Motion Calculations'!$D$2</f>
        <v>-826.54108223554908</v>
      </c>
      <c r="P2915">
        <f t="shared" si="228"/>
        <v>-0.68878711122962299</v>
      </c>
    </row>
    <row r="2916" spans="1:16" x14ac:dyDescent="0.2">
      <c r="A2916">
        <f t="shared" si="230"/>
        <v>4.1666666666666623E-2</v>
      </c>
      <c r="C2916">
        <f>('Raw Data'!A2914+'Raw Data'!B2914)*128.337</f>
        <v>-0.62756792999999989</v>
      </c>
      <c r="D2916">
        <f>('Raw Data'!C2914+'Raw Data'!D2914)*128.419</f>
        <v>-0.62668471999999997</v>
      </c>
      <c r="E2916">
        <f>('Raw Data'!E2914+'Raw Data'!F2914+'Raw Data'!G2914+'Raw Data'!H2914)*259.538</f>
        <v>-2.53309088</v>
      </c>
      <c r="G2916">
        <f>('Raw Data'!I2914+'Raw Data'!J2914)*127.233</f>
        <v>-1.24306641</v>
      </c>
      <c r="H2916">
        <f>('Raw Data'!K2914+'Raw Data'!L2914)*128.041</f>
        <v>-4.3790022000000004</v>
      </c>
      <c r="I2916">
        <f>('Raw Data'!M2914+'Raw Data'!N2914+'Raw Data'!O2914+'Raw Data'!P2914)*260.417</f>
        <v>-13.971372049999999</v>
      </c>
      <c r="K2916">
        <f t="shared" si="229"/>
        <v>-1.8706343399999998</v>
      </c>
      <c r="L2916">
        <f t="shared" si="226"/>
        <v>-5.0056869200000005</v>
      </c>
      <c r="M2916">
        <f t="shared" si="227"/>
        <v>-16.504462929999999</v>
      </c>
      <c r="N2916">
        <f>M2916-'Projectile Motion Calculations'!$D$2</f>
        <v>-826.54798471554909</v>
      </c>
      <c r="P2916">
        <f t="shared" si="228"/>
        <v>-0.68825830255462295</v>
      </c>
    </row>
    <row r="2917" spans="1:16" x14ac:dyDescent="0.2">
      <c r="A2917">
        <f t="shared" si="230"/>
        <v>4.2499999999999954E-2</v>
      </c>
      <c r="C2917">
        <f>('Raw Data'!A2915+'Raw Data'!B2915)*128.337</f>
        <v>-0.62756792999999989</v>
      </c>
      <c r="D2917">
        <f>('Raw Data'!C2915+'Raw Data'!D2915)*128.419</f>
        <v>-1.25465363</v>
      </c>
      <c r="E2917">
        <f>('Raw Data'!E2915+'Raw Data'!F2915+'Raw Data'!G2915+'Raw Data'!H2915)*259.538</f>
        <v>-2.53309088</v>
      </c>
      <c r="G2917">
        <f>('Raw Data'!I2915+'Raw Data'!J2915)*127.233</f>
        <v>-1.8576018000000001</v>
      </c>
      <c r="H2917">
        <f>('Raw Data'!K2915+'Raw Data'!L2915)*128.041</f>
        <v>-3.7516012999999999</v>
      </c>
      <c r="I2917">
        <f>('Raw Data'!M2915+'Raw Data'!N2915+'Raw Data'!O2915+'Raw Data'!P2915)*260.417</f>
        <v>-12.69532875</v>
      </c>
      <c r="K2917">
        <f t="shared" si="229"/>
        <v>-2.48516973</v>
      </c>
      <c r="L2917">
        <f t="shared" si="226"/>
        <v>-5.0062549299999999</v>
      </c>
      <c r="M2917">
        <f t="shared" si="227"/>
        <v>-15.228419629999999</v>
      </c>
      <c r="N2917">
        <f>M2917-'Projectile Motion Calculations'!$D$2</f>
        <v>-825.27194141554901</v>
      </c>
      <c r="P2917">
        <f t="shared" si="228"/>
        <v>-0.68825721748378954</v>
      </c>
    </row>
    <row r="2918" spans="1:16" x14ac:dyDescent="0.2">
      <c r="A2918">
        <f t="shared" si="230"/>
        <v>4.3333333333333286E-2</v>
      </c>
      <c r="C2918">
        <f>('Raw Data'!A2916+'Raw Data'!B2916)*128.337</f>
        <v>0</v>
      </c>
      <c r="D2918">
        <f>('Raw Data'!C2916+'Raw Data'!D2916)*128.419</f>
        <v>-1.25465363</v>
      </c>
      <c r="E2918">
        <f>('Raw Data'!E2916+'Raw Data'!F2916+'Raw Data'!G2916+'Raw Data'!H2916)*259.538</f>
        <v>-2.53309088</v>
      </c>
      <c r="G2918">
        <f>('Raw Data'!I2916+'Raw Data'!J2916)*127.233</f>
        <v>-1.24306641</v>
      </c>
      <c r="H2918">
        <f>('Raw Data'!K2916+'Raw Data'!L2916)*128.041</f>
        <v>-5.0038422800000006</v>
      </c>
      <c r="I2918">
        <f>('Raw Data'!M2916+'Raw Data'!N2916+'Raw Data'!O2916+'Raw Data'!P2916)*260.417</f>
        <v>-13.968767879999998</v>
      </c>
      <c r="K2918">
        <f t="shared" si="229"/>
        <v>-1.24306641</v>
      </c>
      <c r="L2918">
        <f t="shared" si="226"/>
        <v>-6.2584959100000006</v>
      </c>
      <c r="M2918">
        <f t="shared" si="227"/>
        <v>-16.501858759999998</v>
      </c>
      <c r="N2918">
        <f>M2918-'Projectile Motion Calculations'!$D$2</f>
        <v>-826.54538054554905</v>
      </c>
      <c r="P2918">
        <f t="shared" si="228"/>
        <v>-0.68825721748378954</v>
      </c>
    </row>
    <row r="2919" spans="1:16" x14ac:dyDescent="0.2">
      <c r="A2919">
        <f t="shared" si="230"/>
        <v>4.4166666666666618E-2</v>
      </c>
      <c r="C2919">
        <f>('Raw Data'!A2917+'Raw Data'!B2917)*128.337</f>
        <v>-1.2538524899999999</v>
      </c>
      <c r="D2919">
        <f>('Raw Data'!C2917+'Raw Data'!D2917)*128.419</f>
        <v>-0.62668471999999997</v>
      </c>
      <c r="E2919">
        <f>('Raw Data'!E2917+'Raw Data'!F2917+'Raw Data'!G2917+'Raw Data'!H2917)*259.538</f>
        <v>-2.53309088</v>
      </c>
      <c r="G2919">
        <f>('Raw Data'!I2917+'Raw Data'!J2917)*127.233</f>
        <v>-1.24306641</v>
      </c>
      <c r="H2919">
        <f>('Raw Data'!K2917+'Raw Data'!L2917)*128.041</f>
        <v>-3.7516012999999999</v>
      </c>
      <c r="I2919">
        <f>('Raw Data'!M2917+'Raw Data'!N2917+'Raw Data'!O2917+'Raw Data'!P2917)*260.417</f>
        <v>-12.69532875</v>
      </c>
      <c r="K2919">
        <f t="shared" si="229"/>
        <v>-2.4969188999999998</v>
      </c>
      <c r="L2919">
        <f t="shared" si="226"/>
        <v>-4.37828602</v>
      </c>
      <c r="M2919">
        <f t="shared" si="227"/>
        <v>-15.228419629999999</v>
      </c>
      <c r="N2919">
        <f>M2919-'Projectile Motion Calculations'!$D$2</f>
        <v>-825.27194141554901</v>
      </c>
      <c r="P2919">
        <f t="shared" si="228"/>
        <v>-0.68772661784628952</v>
      </c>
    </row>
    <row r="2920" spans="1:16" x14ac:dyDescent="0.2">
      <c r="A2920">
        <f t="shared" si="230"/>
        <v>4.499999999999995E-2</v>
      </c>
      <c r="C2920">
        <f>('Raw Data'!A2918+'Raw Data'!B2918)*128.337</f>
        <v>0</v>
      </c>
      <c r="D2920">
        <f>('Raw Data'!C2918+'Raw Data'!D2918)*128.419</f>
        <v>-1.25465363</v>
      </c>
      <c r="E2920">
        <f>('Raw Data'!E2918+'Raw Data'!F2918+'Raw Data'!G2918+'Raw Data'!H2918)*259.538</f>
        <v>-2.53309088</v>
      </c>
      <c r="G2920">
        <f>('Raw Data'!I2918+'Raw Data'!J2918)*127.233</f>
        <v>-1.24306641</v>
      </c>
      <c r="H2920">
        <f>('Raw Data'!K2918+'Raw Data'!L2918)*128.041</f>
        <v>-5.0038422800000006</v>
      </c>
      <c r="I2920">
        <f>('Raw Data'!M2918+'Raw Data'!N2918+'Raw Data'!O2918+'Raw Data'!P2918)*260.417</f>
        <v>-12.69532875</v>
      </c>
      <c r="K2920">
        <f t="shared" si="229"/>
        <v>-1.24306641</v>
      </c>
      <c r="L2920">
        <f t="shared" si="226"/>
        <v>-6.2584959100000006</v>
      </c>
      <c r="M2920">
        <f t="shared" si="227"/>
        <v>-15.228419629999999</v>
      </c>
      <c r="N2920">
        <f>M2920-'Projectile Motion Calculations'!$D$2</f>
        <v>-825.27194141554901</v>
      </c>
      <c r="P2920">
        <f t="shared" si="228"/>
        <v>-0.68772661784628952</v>
      </c>
    </row>
    <row r="2921" spans="1:16" x14ac:dyDescent="0.2">
      <c r="A2921">
        <f t="shared" si="230"/>
        <v>4.5833333333333282E-2</v>
      </c>
      <c r="C2921">
        <f>('Raw Data'!A2919+'Raw Data'!B2919)*128.337</f>
        <v>0</v>
      </c>
      <c r="D2921">
        <f>('Raw Data'!C2919+'Raw Data'!D2919)*128.419</f>
        <v>-1.25465363</v>
      </c>
      <c r="E2921">
        <f>('Raw Data'!E2919+'Raw Data'!F2919+'Raw Data'!G2919+'Raw Data'!H2919)*259.538</f>
        <v>-2.53309088</v>
      </c>
      <c r="G2921">
        <f>('Raw Data'!I2919+'Raw Data'!J2919)*127.233</f>
        <v>-1.2367047600000001</v>
      </c>
      <c r="H2921">
        <f>('Raw Data'!K2919+'Raw Data'!L2919)*128.041</f>
        <v>-4.3790022000000004</v>
      </c>
      <c r="I2921">
        <f>('Raw Data'!M2919+'Raw Data'!N2919+'Raw Data'!O2919+'Raw Data'!P2919)*260.417</f>
        <v>-12.69532875</v>
      </c>
      <c r="K2921">
        <f t="shared" si="229"/>
        <v>-1.2367047600000001</v>
      </c>
      <c r="L2921">
        <f t="shared" si="226"/>
        <v>-5.6336558300000004</v>
      </c>
      <c r="M2921">
        <f t="shared" si="227"/>
        <v>-15.228419629999999</v>
      </c>
      <c r="N2921">
        <f>M2921-'Projectile Motion Calculations'!$D$2</f>
        <v>-825.27194141554901</v>
      </c>
      <c r="P2921">
        <f t="shared" si="228"/>
        <v>-0.68825830255462295</v>
      </c>
    </row>
    <row r="2922" spans="1:16" x14ac:dyDescent="0.2">
      <c r="A2922">
        <f t="shared" si="230"/>
        <v>4.6666666666666613E-2</v>
      </c>
      <c r="C2922">
        <f>('Raw Data'!A2920+'Raw Data'!B2920)*128.337</f>
        <v>0</v>
      </c>
      <c r="D2922">
        <f>('Raw Data'!C2920+'Raw Data'!D2920)*128.419</f>
        <v>-1.25465363</v>
      </c>
      <c r="E2922">
        <f>('Raw Data'!E2920+'Raw Data'!F2920+'Raw Data'!G2920+'Raw Data'!H2920)*259.538</f>
        <v>-2.53309088</v>
      </c>
      <c r="G2922">
        <f>('Raw Data'!I2920+'Raw Data'!J2920)*127.233</f>
        <v>-1.24306641</v>
      </c>
      <c r="H2922">
        <f>('Raw Data'!K2920+'Raw Data'!L2920)*128.041</f>
        <v>-4.3790022000000004</v>
      </c>
      <c r="I2922">
        <f>('Raw Data'!M2920+'Raw Data'!N2920+'Raw Data'!O2920+'Raw Data'!P2920)*260.417</f>
        <v>-13.971372049999999</v>
      </c>
      <c r="K2922">
        <f t="shared" si="229"/>
        <v>-1.24306641</v>
      </c>
      <c r="L2922">
        <f t="shared" si="226"/>
        <v>-5.6336558300000004</v>
      </c>
      <c r="M2922">
        <f t="shared" si="227"/>
        <v>-16.504462929999999</v>
      </c>
      <c r="N2922">
        <f>M2922-'Projectile Motion Calculations'!$D$2</f>
        <v>-826.54798471554909</v>
      </c>
      <c r="P2922">
        <f t="shared" si="228"/>
        <v>-0.68825830255462295</v>
      </c>
    </row>
    <row r="2923" spans="1:16" x14ac:dyDescent="0.2">
      <c r="A2923">
        <f t="shared" si="230"/>
        <v>4.7499999999999945E-2</v>
      </c>
      <c r="C2923">
        <f>('Raw Data'!A2921+'Raw Data'!B2921)*128.337</f>
        <v>-0.62756792999999989</v>
      </c>
      <c r="D2923">
        <f>('Raw Data'!C2921+'Raw Data'!D2921)*128.419</f>
        <v>-0.62668471999999997</v>
      </c>
      <c r="E2923">
        <f>('Raw Data'!E2921+'Raw Data'!F2921+'Raw Data'!G2921+'Raw Data'!H2921)*259.538</f>
        <v>-2.53309088</v>
      </c>
      <c r="G2923">
        <f>('Raw Data'!I2921+'Raw Data'!J2921)*127.233</f>
        <v>-1.24306641</v>
      </c>
      <c r="H2923">
        <f>('Raw Data'!K2921+'Raw Data'!L2921)*128.041</f>
        <v>-3.7516012999999999</v>
      </c>
      <c r="I2923">
        <f>('Raw Data'!M2921+'Raw Data'!N2921+'Raw Data'!O2921+'Raw Data'!P2921)*260.417</f>
        <v>-12.69532875</v>
      </c>
      <c r="K2923">
        <f t="shared" si="229"/>
        <v>-1.8706343399999998</v>
      </c>
      <c r="L2923">
        <f t="shared" si="226"/>
        <v>-4.37828602</v>
      </c>
      <c r="M2923">
        <f t="shared" si="227"/>
        <v>-15.228419629999999</v>
      </c>
      <c r="N2923">
        <f>M2923-'Projectile Motion Calculations'!$D$2</f>
        <v>-825.27194141554901</v>
      </c>
      <c r="P2923">
        <f t="shared" si="228"/>
        <v>-0.68825830255462295</v>
      </c>
    </row>
    <row r="2924" spans="1:16" x14ac:dyDescent="0.2">
      <c r="A2924">
        <f t="shared" si="230"/>
        <v>4.8333333333333277E-2</v>
      </c>
      <c r="C2924">
        <f>('Raw Data'!A2922+'Raw Data'!B2922)*128.337</f>
        <v>-0.62756792999999989</v>
      </c>
      <c r="D2924">
        <f>('Raw Data'!C2922+'Raw Data'!D2922)*128.419</f>
        <v>-1.88133835</v>
      </c>
      <c r="E2924">
        <f>('Raw Data'!E2922+'Raw Data'!F2922+'Raw Data'!G2922+'Raw Data'!H2922)*259.538</f>
        <v>-2.53309088</v>
      </c>
      <c r="G2924">
        <f>('Raw Data'!I2922+'Raw Data'!J2922)*127.233</f>
        <v>-1.24306641</v>
      </c>
      <c r="H2924">
        <f>('Raw Data'!K2922+'Raw Data'!L2922)*128.041</f>
        <v>-5.0038422800000006</v>
      </c>
      <c r="I2924">
        <f>('Raw Data'!M2922+'Raw Data'!N2922+'Raw Data'!O2922+'Raw Data'!P2922)*260.417</f>
        <v>-13.971372049999999</v>
      </c>
      <c r="K2924">
        <f t="shared" si="229"/>
        <v>-1.8706343399999998</v>
      </c>
      <c r="L2924">
        <f t="shared" si="226"/>
        <v>-6.8851806300000007</v>
      </c>
      <c r="M2924">
        <f t="shared" si="227"/>
        <v>-16.504462929999999</v>
      </c>
      <c r="N2924">
        <f>M2924-'Projectile Motion Calculations'!$D$2</f>
        <v>-826.54798471554909</v>
      </c>
      <c r="P2924">
        <f t="shared" si="228"/>
        <v>-0.68825830255462295</v>
      </c>
    </row>
    <row r="2925" spans="1:16" x14ac:dyDescent="0.2">
      <c r="A2925">
        <f t="shared" si="230"/>
        <v>4.9166666666666609E-2</v>
      </c>
      <c r="C2925">
        <f>('Raw Data'!A2923+'Raw Data'!B2923)*128.337</f>
        <v>-1.2538524899999999</v>
      </c>
      <c r="D2925">
        <f>('Raw Data'!C2923+'Raw Data'!D2923)*128.419</f>
        <v>-1.25465363</v>
      </c>
      <c r="E2925">
        <f>('Raw Data'!E2923+'Raw Data'!F2923+'Raw Data'!G2923+'Raw Data'!H2923)*259.538</f>
        <v>-2.53309088</v>
      </c>
      <c r="G2925">
        <f>('Raw Data'!I2923+'Raw Data'!J2923)*127.233</f>
        <v>-1.24306641</v>
      </c>
      <c r="H2925">
        <f>('Raw Data'!K2923+'Raw Data'!L2923)*128.041</f>
        <v>-4.3790022000000004</v>
      </c>
      <c r="I2925">
        <f>('Raw Data'!M2923+'Raw Data'!N2923+'Raw Data'!O2923+'Raw Data'!P2923)*260.417</f>
        <v>-12.69532875</v>
      </c>
      <c r="K2925">
        <f t="shared" si="229"/>
        <v>-2.4969188999999998</v>
      </c>
      <c r="L2925">
        <f t="shared" si="226"/>
        <v>-5.6336558300000004</v>
      </c>
      <c r="M2925">
        <f t="shared" si="227"/>
        <v>-15.228419629999999</v>
      </c>
      <c r="N2925">
        <f>M2925-'Projectile Motion Calculations'!$D$2</f>
        <v>-825.27194141554901</v>
      </c>
      <c r="P2925">
        <f t="shared" si="228"/>
        <v>-0.68772661784628952</v>
      </c>
    </row>
    <row r="2926" spans="1:16" x14ac:dyDescent="0.2">
      <c r="A2926">
        <f t="shared" si="230"/>
        <v>4.999999999999994E-2</v>
      </c>
      <c r="C2926">
        <f>('Raw Data'!A2924+'Raw Data'!B2924)*128.337</f>
        <v>0</v>
      </c>
      <c r="D2926">
        <f>('Raw Data'!C2924+'Raw Data'!D2924)*128.419</f>
        <v>-0.62796890999999999</v>
      </c>
      <c r="E2926">
        <f>('Raw Data'!E2924+'Raw Data'!F2924+'Raw Data'!G2924+'Raw Data'!H2924)*259.538</f>
        <v>-2.53309088</v>
      </c>
      <c r="G2926">
        <f>('Raw Data'!I2924+'Raw Data'!J2924)*127.233</f>
        <v>-1.24306641</v>
      </c>
      <c r="H2926">
        <f>('Raw Data'!K2924+'Raw Data'!L2924)*128.041</f>
        <v>-4.3790022000000004</v>
      </c>
      <c r="I2926">
        <f>('Raw Data'!M2924+'Raw Data'!N2924+'Raw Data'!O2924+'Raw Data'!P2924)*260.417</f>
        <v>-12.69532875</v>
      </c>
      <c r="K2926">
        <f t="shared" si="229"/>
        <v>-1.24306641</v>
      </c>
      <c r="L2926">
        <f t="shared" si="226"/>
        <v>-5.0069711100000003</v>
      </c>
      <c r="M2926">
        <f t="shared" si="227"/>
        <v>-15.228419629999999</v>
      </c>
      <c r="N2926">
        <f>M2926-'Projectile Motion Calculations'!$D$2</f>
        <v>-825.27194141554901</v>
      </c>
      <c r="P2926">
        <f t="shared" si="228"/>
        <v>-0.68719780917128959</v>
      </c>
    </row>
    <row r="2927" spans="1:16" x14ac:dyDescent="0.2">
      <c r="A2927">
        <f t="shared" si="230"/>
        <v>5.0833333333333272E-2</v>
      </c>
      <c r="C2927">
        <f>('Raw Data'!A2925+'Raw Data'!B2925)*128.337</f>
        <v>0</v>
      </c>
      <c r="D2927">
        <f>('Raw Data'!C2925+'Raw Data'!D2925)*128.419</f>
        <v>-1.25465363</v>
      </c>
      <c r="E2927">
        <f>('Raw Data'!E2925+'Raw Data'!F2925+'Raw Data'!G2925+'Raw Data'!H2925)*259.538</f>
        <v>-1.2639500600000002</v>
      </c>
      <c r="G2927">
        <f>('Raw Data'!I2925+'Raw Data'!J2925)*127.233</f>
        <v>-1.24306641</v>
      </c>
      <c r="H2927">
        <f>('Raw Data'!K2925+'Raw Data'!L2925)*128.041</f>
        <v>-4.3790022000000004</v>
      </c>
      <c r="I2927">
        <f>('Raw Data'!M2925+'Raw Data'!N2925+'Raw Data'!O2925+'Raw Data'!P2925)*260.417</f>
        <v>-12.69532875</v>
      </c>
      <c r="K2927">
        <f t="shared" si="229"/>
        <v>-1.24306641</v>
      </c>
      <c r="L2927">
        <f t="shared" si="226"/>
        <v>-5.6336558300000004</v>
      </c>
      <c r="M2927">
        <f t="shared" si="227"/>
        <v>-13.959278810000001</v>
      </c>
      <c r="N2927">
        <f>M2927-'Projectile Motion Calculations'!$D$2</f>
        <v>-824.00280059554905</v>
      </c>
      <c r="P2927">
        <f t="shared" si="228"/>
        <v>-0.68719780917128959</v>
      </c>
    </row>
    <row r="2928" spans="1:16" x14ac:dyDescent="0.2">
      <c r="A2928">
        <f t="shared" si="230"/>
        <v>5.1666666666666604E-2</v>
      </c>
      <c r="C2928">
        <f>('Raw Data'!A2926+'Raw Data'!B2926)*128.337</f>
        <v>-0.62628455999999988</v>
      </c>
      <c r="D2928">
        <f>('Raw Data'!C2926+'Raw Data'!D2926)*128.419</f>
        <v>-1.25465363</v>
      </c>
      <c r="E2928">
        <f>('Raw Data'!E2926+'Raw Data'!F2926+'Raw Data'!G2926+'Raw Data'!H2926)*259.538</f>
        <v>-2.53309088</v>
      </c>
      <c r="G2928">
        <f>('Raw Data'!I2926+'Raw Data'!J2926)*127.233</f>
        <v>-1.24306641</v>
      </c>
      <c r="H2928">
        <f>('Raw Data'!K2926+'Raw Data'!L2926)*128.041</f>
        <v>-4.3790022000000004</v>
      </c>
      <c r="I2928">
        <f>('Raw Data'!M2926+'Raw Data'!N2926+'Raw Data'!O2926+'Raw Data'!P2926)*260.417</f>
        <v>-12.69532875</v>
      </c>
      <c r="K2928">
        <f t="shared" si="229"/>
        <v>-1.8693509699999997</v>
      </c>
      <c r="L2928">
        <f t="shared" si="226"/>
        <v>-5.6336558300000004</v>
      </c>
      <c r="M2928">
        <f t="shared" si="227"/>
        <v>-15.228419629999999</v>
      </c>
      <c r="N2928">
        <f>M2928-'Projectile Motion Calculations'!$D$2</f>
        <v>-825.27194141554901</v>
      </c>
      <c r="P2928">
        <f t="shared" si="228"/>
        <v>-0.68719889057962291</v>
      </c>
    </row>
    <row r="2929" spans="1:16" x14ac:dyDescent="0.2">
      <c r="A2929">
        <f t="shared" si="230"/>
        <v>5.2499999999999936E-2</v>
      </c>
      <c r="C2929">
        <f>('Raw Data'!A2927+'Raw Data'!B2927)*128.337</f>
        <v>0</v>
      </c>
      <c r="D2929">
        <f>('Raw Data'!C2927+'Raw Data'!D2927)*128.419</f>
        <v>-1.25465363</v>
      </c>
      <c r="E2929">
        <f>('Raw Data'!E2927+'Raw Data'!F2927+'Raw Data'!G2927+'Raw Data'!H2927)*259.538</f>
        <v>-1.26654544</v>
      </c>
      <c r="G2929">
        <f>('Raw Data'!I2927+'Raw Data'!J2927)*127.233</f>
        <v>-0.62216936999999994</v>
      </c>
      <c r="H2929">
        <f>('Raw Data'!K2927+'Raw Data'!L2927)*128.041</f>
        <v>-4.3790022000000004</v>
      </c>
      <c r="I2929">
        <f>('Raw Data'!M2927+'Raw Data'!N2927+'Raw Data'!O2927+'Raw Data'!P2927)*260.417</f>
        <v>-12.69532875</v>
      </c>
      <c r="K2929">
        <f t="shared" si="229"/>
        <v>-0.62216936999999994</v>
      </c>
      <c r="L2929">
        <f t="shared" si="226"/>
        <v>-5.6336558300000004</v>
      </c>
      <c r="M2929">
        <f t="shared" si="227"/>
        <v>-13.96187419</v>
      </c>
      <c r="N2929">
        <f>M2929-'Projectile Motion Calculations'!$D$2</f>
        <v>-824.00539597554905</v>
      </c>
      <c r="P2929">
        <f t="shared" si="228"/>
        <v>-0.68773057528795623</v>
      </c>
    </row>
    <row r="2930" spans="1:16" x14ac:dyDescent="0.2">
      <c r="A2930">
        <f t="shared" si="230"/>
        <v>5.3333333333333267E-2</v>
      </c>
      <c r="C2930">
        <f>('Raw Data'!A2928+'Raw Data'!B2928)*128.337</f>
        <v>0</v>
      </c>
      <c r="D2930">
        <f>('Raw Data'!C2928+'Raw Data'!D2928)*128.419</f>
        <v>-1.25465363</v>
      </c>
      <c r="E2930">
        <f>('Raw Data'!E2928+'Raw Data'!F2928+'Raw Data'!G2928+'Raw Data'!H2928)*259.538</f>
        <v>-2.53309088</v>
      </c>
      <c r="G2930">
        <f>('Raw Data'!I2928+'Raw Data'!J2928)*127.233</f>
        <v>-1.24306641</v>
      </c>
      <c r="H2930">
        <f>('Raw Data'!K2928+'Raw Data'!L2928)*128.041</f>
        <v>-5.0038422800000006</v>
      </c>
      <c r="I2930">
        <f>('Raw Data'!M2928+'Raw Data'!N2928+'Raw Data'!O2928+'Raw Data'!P2928)*260.417</f>
        <v>-13.971372049999999</v>
      </c>
      <c r="K2930">
        <f t="shared" si="229"/>
        <v>-1.24306641</v>
      </c>
      <c r="L2930">
        <f t="shared" si="226"/>
        <v>-6.2584959100000006</v>
      </c>
      <c r="M2930">
        <f t="shared" si="227"/>
        <v>-16.504462929999999</v>
      </c>
      <c r="N2930">
        <f>M2930-'Projectile Motion Calculations'!$D$2</f>
        <v>-826.54798471554909</v>
      </c>
      <c r="P2930">
        <f t="shared" si="228"/>
        <v>-0.68773057528795623</v>
      </c>
    </row>
    <row r="2931" spans="1:16" x14ac:dyDescent="0.2">
      <c r="A2931">
        <f t="shared" si="230"/>
        <v>5.4166666666666599E-2</v>
      </c>
      <c r="C2931">
        <f>('Raw Data'!A2929+'Raw Data'!B2929)*128.337</f>
        <v>0</v>
      </c>
      <c r="D2931">
        <f>('Raw Data'!C2929+'Raw Data'!D2929)*128.419</f>
        <v>-1.25465363</v>
      </c>
      <c r="E2931">
        <f>('Raw Data'!E2929+'Raw Data'!F2929+'Raw Data'!G2929+'Raw Data'!H2929)*259.538</f>
        <v>-1.26654544</v>
      </c>
      <c r="G2931">
        <f>('Raw Data'!I2929+'Raw Data'!J2929)*127.233</f>
        <v>-0.62216936999999994</v>
      </c>
      <c r="H2931">
        <f>('Raw Data'!K2929+'Raw Data'!L2929)*128.041</f>
        <v>-4.3790022000000004</v>
      </c>
      <c r="I2931">
        <f>('Raw Data'!M2929+'Raw Data'!N2929+'Raw Data'!O2929+'Raw Data'!P2929)*260.417</f>
        <v>-12.69532875</v>
      </c>
      <c r="K2931">
        <f t="shared" si="229"/>
        <v>-0.62216936999999994</v>
      </c>
      <c r="L2931">
        <f t="shared" si="226"/>
        <v>-5.6336558300000004</v>
      </c>
      <c r="M2931">
        <f t="shared" si="227"/>
        <v>-13.96187419</v>
      </c>
      <c r="N2931">
        <f>M2931-'Projectile Motion Calculations'!$D$2</f>
        <v>-824.00539597554905</v>
      </c>
      <c r="P2931">
        <f t="shared" si="228"/>
        <v>-0.68719889057962291</v>
      </c>
    </row>
    <row r="2932" spans="1:16" x14ac:dyDescent="0.2">
      <c r="A2932">
        <f t="shared" si="230"/>
        <v>5.4999999999999931E-2</v>
      </c>
      <c r="C2932">
        <f>('Raw Data'!A2930+'Raw Data'!B2930)*128.337</f>
        <v>-0.62756792999999989</v>
      </c>
      <c r="D2932">
        <f>('Raw Data'!C2930+'Raw Data'!D2930)*128.419</f>
        <v>-1.88133835</v>
      </c>
      <c r="E2932">
        <f>('Raw Data'!E2930+'Raw Data'!F2930+'Raw Data'!G2930+'Raw Data'!H2930)*259.538</f>
        <v>-2.53309088</v>
      </c>
      <c r="G2932">
        <f>('Raw Data'!I2930+'Raw Data'!J2930)*127.233</f>
        <v>-1.24306641</v>
      </c>
      <c r="H2932">
        <f>('Raw Data'!K2930+'Raw Data'!L2930)*128.041</f>
        <v>-3.7516012999999999</v>
      </c>
      <c r="I2932">
        <f>('Raw Data'!M2930+'Raw Data'!N2930+'Raw Data'!O2930+'Raw Data'!P2930)*260.417</f>
        <v>-12.69532875</v>
      </c>
      <c r="K2932">
        <f t="shared" si="229"/>
        <v>-1.8706343399999998</v>
      </c>
      <c r="L2932">
        <f t="shared" si="226"/>
        <v>-5.63293965</v>
      </c>
      <c r="M2932">
        <f t="shared" si="227"/>
        <v>-15.228419629999999</v>
      </c>
      <c r="N2932">
        <f>M2932-'Projectile Motion Calculations'!$D$2</f>
        <v>-825.27194141554901</v>
      </c>
      <c r="P2932">
        <f t="shared" si="228"/>
        <v>-0.68825721748378954</v>
      </c>
    </row>
    <row r="2933" spans="1:16" x14ac:dyDescent="0.2">
      <c r="A2933">
        <f t="shared" si="230"/>
        <v>5.5833333333333263E-2</v>
      </c>
      <c r="C2933">
        <f>('Raw Data'!A2931+'Raw Data'!B2931)*128.337</f>
        <v>-0.62628455999999988</v>
      </c>
      <c r="D2933">
        <f>('Raw Data'!C2931+'Raw Data'!D2931)*128.419</f>
        <v>-1.25465363</v>
      </c>
      <c r="E2933">
        <f>('Raw Data'!E2931+'Raw Data'!F2931+'Raw Data'!G2931+'Raw Data'!H2931)*259.538</f>
        <v>-2.53309088</v>
      </c>
      <c r="G2933">
        <f>('Raw Data'!I2931+'Raw Data'!J2931)*127.233</f>
        <v>-1.24306641</v>
      </c>
      <c r="H2933">
        <f>('Raw Data'!K2931+'Raw Data'!L2931)*128.041</f>
        <v>-3.7516012999999999</v>
      </c>
      <c r="I2933">
        <f>('Raw Data'!M2931+'Raw Data'!N2931+'Raw Data'!O2931+'Raw Data'!P2931)*260.417</f>
        <v>-13.968767879999998</v>
      </c>
      <c r="K2933">
        <f t="shared" si="229"/>
        <v>-1.8693509699999997</v>
      </c>
      <c r="L2933">
        <f t="shared" si="226"/>
        <v>-5.0062549299999999</v>
      </c>
      <c r="M2933">
        <f t="shared" si="227"/>
        <v>-16.501858759999998</v>
      </c>
      <c r="N2933">
        <f>M2933-'Projectile Motion Calculations'!$D$2</f>
        <v>-826.54538054554905</v>
      </c>
      <c r="P2933">
        <f t="shared" si="228"/>
        <v>-0.68825721748378954</v>
      </c>
    </row>
    <row r="2934" spans="1:16" x14ac:dyDescent="0.2">
      <c r="A2934">
        <f t="shared" si="230"/>
        <v>5.6666666666666594E-2</v>
      </c>
      <c r="C2934">
        <f>('Raw Data'!A2932+'Raw Data'!B2932)*128.337</f>
        <v>0</v>
      </c>
      <c r="D2934">
        <f>('Raw Data'!C2932+'Raw Data'!D2932)*128.419</f>
        <v>-1.25465363</v>
      </c>
      <c r="E2934">
        <f>('Raw Data'!E2932+'Raw Data'!F2932+'Raw Data'!G2932+'Raw Data'!H2932)*259.538</f>
        <v>-2.53309088</v>
      </c>
      <c r="G2934">
        <f>('Raw Data'!I2932+'Raw Data'!J2932)*127.233</f>
        <v>-1.8576018000000001</v>
      </c>
      <c r="H2934">
        <f>('Raw Data'!K2932+'Raw Data'!L2932)*128.041</f>
        <v>-4.3790022000000004</v>
      </c>
      <c r="I2934">
        <f>('Raw Data'!M2932+'Raw Data'!N2932+'Raw Data'!O2932+'Raw Data'!P2932)*260.417</f>
        <v>-12.69532875</v>
      </c>
      <c r="K2934">
        <f t="shared" si="229"/>
        <v>-1.8576018000000001</v>
      </c>
      <c r="L2934">
        <f t="shared" si="226"/>
        <v>-5.6336558300000004</v>
      </c>
      <c r="M2934">
        <f t="shared" si="227"/>
        <v>-15.228419629999999</v>
      </c>
      <c r="N2934">
        <f>M2934-'Projectile Motion Calculations'!$D$2</f>
        <v>-825.27194141554901</v>
      </c>
      <c r="P2934">
        <f t="shared" si="228"/>
        <v>-0.68825721748378954</v>
      </c>
    </row>
    <row r="2935" spans="1:16" x14ac:dyDescent="0.2">
      <c r="A2935">
        <f t="shared" si="230"/>
        <v>5.7499999999999926E-2</v>
      </c>
      <c r="C2935">
        <f>('Raw Data'!A2933+'Raw Data'!B2933)*128.337</f>
        <v>-0.62756792999999989</v>
      </c>
      <c r="D2935">
        <f>('Raw Data'!C2933+'Raw Data'!D2933)*128.419</f>
        <v>-1.25465363</v>
      </c>
      <c r="E2935">
        <f>('Raw Data'!E2933+'Raw Data'!F2933+'Raw Data'!G2933+'Raw Data'!H2933)*259.538</f>
        <v>-2.53309088</v>
      </c>
      <c r="G2935">
        <f>('Raw Data'!I2933+'Raw Data'!J2933)*127.233</f>
        <v>-1.8576018000000001</v>
      </c>
      <c r="H2935">
        <f>('Raw Data'!K2933+'Raw Data'!L2933)*128.041</f>
        <v>-5.0038422800000006</v>
      </c>
      <c r="I2935">
        <f>('Raw Data'!M2933+'Raw Data'!N2933+'Raw Data'!O2933+'Raw Data'!P2933)*260.417</f>
        <v>-13.968767879999998</v>
      </c>
      <c r="K2935">
        <f t="shared" si="229"/>
        <v>-2.48516973</v>
      </c>
      <c r="L2935">
        <f t="shared" si="226"/>
        <v>-6.2584959100000006</v>
      </c>
      <c r="M2935">
        <f t="shared" si="227"/>
        <v>-16.501858759999998</v>
      </c>
      <c r="N2935">
        <f>M2935-'Projectile Motion Calculations'!$D$2</f>
        <v>-826.54538054554905</v>
      </c>
      <c r="P2935">
        <f t="shared" si="228"/>
        <v>-0.68825721748378954</v>
      </c>
    </row>
    <row r="2936" spans="1:16" x14ac:dyDescent="0.2">
      <c r="A2936">
        <f t="shared" si="230"/>
        <v>5.8333333333333258E-2</v>
      </c>
      <c r="C2936">
        <f>('Raw Data'!A2934+'Raw Data'!B2934)*128.337</f>
        <v>-0.62756792999999989</v>
      </c>
      <c r="D2936">
        <f>('Raw Data'!C2934+'Raw Data'!D2934)*128.419</f>
        <v>-1.25465363</v>
      </c>
      <c r="E2936">
        <f>('Raw Data'!E2934+'Raw Data'!F2934+'Raw Data'!G2934+'Raw Data'!H2934)*259.538</f>
        <v>-2.53309088</v>
      </c>
      <c r="G2936">
        <f>('Raw Data'!I2934+'Raw Data'!J2934)*127.233</f>
        <v>-0.62216936999999994</v>
      </c>
      <c r="H2936">
        <f>('Raw Data'!K2934+'Raw Data'!L2934)*128.041</f>
        <v>-5.0038422800000006</v>
      </c>
      <c r="I2936">
        <f>('Raw Data'!M2934+'Raw Data'!N2934+'Raw Data'!O2934+'Raw Data'!P2934)*260.417</f>
        <v>-12.69532875</v>
      </c>
      <c r="K2936">
        <f t="shared" si="229"/>
        <v>-1.2497372999999998</v>
      </c>
      <c r="L2936">
        <f t="shared" si="226"/>
        <v>-6.2584959100000006</v>
      </c>
      <c r="M2936">
        <f t="shared" si="227"/>
        <v>-15.228419629999999</v>
      </c>
      <c r="N2936">
        <f>M2936-'Projectile Motion Calculations'!$D$2</f>
        <v>-825.27194141554901</v>
      </c>
      <c r="P2936">
        <f t="shared" si="228"/>
        <v>-0.68772661784628952</v>
      </c>
    </row>
    <row r="2937" spans="1:16" x14ac:dyDescent="0.2">
      <c r="A2937">
        <f t="shared" si="230"/>
        <v>5.916666666666659E-2</v>
      </c>
      <c r="C2937">
        <f>('Raw Data'!A2935+'Raw Data'!B2935)*128.337</f>
        <v>-0.62756792999999989</v>
      </c>
      <c r="D2937">
        <f>('Raw Data'!C2935+'Raw Data'!D2935)*128.419</f>
        <v>-0.62668471999999997</v>
      </c>
      <c r="E2937">
        <f>('Raw Data'!E2935+'Raw Data'!F2935+'Raw Data'!G2935+'Raw Data'!H2935)*259.538</f>
        <v>-2.53309088</v>
      </c>
      <c r="G2937">
        <f>('Raw Data'!I2935+'Raw Data'!J2935)*127.233</f>
        <v>-1.24306641</v>
      </c>
      <c r="H2937">
        <f>('Raw Data'!K2935+'Raw Data'!L2935)*128.041</f>
        <v>-5.0038422800000006</v>
      </c>
      <c r="I2937">
        <f>('Raw Data'!M2935+'Raw Data'!N2935+'Raw Data'!O2935+'Raw Data'!P2935)*260.417</f>
        <v>-12.69532875</v>
      </c>
      <c r="K2937">
        <f t="shared" si="229"/>
        <v>-1.8706343399999998</v>
      </c>
      <c r="L2937">
        <f t="shared" si="226"/>
        <v>-5.6305270000000007</v>
      </c>
      <c r="M2937">
        <f t="shared" si="227"/>
        <v>-15.228419629999999</v>
      </c>
      <c r="N2937">
        <f>M2937-'Projectile Motion Calculations'!$D$2</f>
        <v>-825.27194141554901</v>
      </c>
      <c r="P2937">
        <f t="shared" si="228"/>
        <v>-0.68772661784628952</v>
      </c>
    </row>
    <row r="2938" spans="1:16" x14ac:dyDescent="0.2">
      <c r="A2938">
        <f t="shared" si="230"/>
        <v>5.9999999999999921E-2</v>
      </c>
      <c r="C2938">
        <f>('Raw Data'!A2936+'Raw Data'!B2936)*128.337</f>
        <v>0</v>
      </c>
      <c r="D2938">
        <f>('Raw Data'!C2936+'Raw Data'!D2936)*128.419</f>
        <v>-0.62668471999999997</v>
      </c>
      <c r="E2938">
        <f>('Raw Data'!E2936+'Raw Data'!F2936+'Raw Data'!G2936+'Raw Data'!H2936)*259.538</f>
        <v>-2.53309088</v>
      </c>
      <c r="G2938">
        <f>('Raw Data'!I2936+'Raw Data'!J2936)*127.233</f>
        <v>-1.24306641</v>
      </c>
      <c r="H2938">
        <f>('Raw Data'!K2936+'Raw Data'!L2936)*128.041</f>
        <v>-4.3790022000000004</v>
      </c>
      <c r="I2938">
        <f>('Raw Data'!M2936+'Raw Data'!N2936+'Raw Data'!O2936+'Raw Data'!P2936)*260.417</f>
        <v>-12.69532875</v>
      </c>
      <c r="K2938">
        <f t="shared" si="229"/>
        <v>-1.24306641</v>
      </c>
      <c r="L2938">
        <f t="shared" si="226"/>
        <v>-5.0056869200000005</v>
      </c>
      <c r="M2938">
        <f t="shared" si="227"/>
        <v>-15.228419629999999</v>
      </c>
      <c r="N2938">
        <f>M2938-'Projectile Motion Calculations'!$D$2</f>
        <v>-825.27194141554901</v>
      </c>
      <c r="P2938">
        <f t="shared" si="228"/>
        <v>-0.68825830255462295</v>
      </c>
    </row>
    <row r="2939" spans="1:16" x14ac:dyDescent="0.2">
      <c r="A2939">
        <f t="shared" si="230"/>
        <v>6.0833333333333253E-2</v>
      </c>
      <c r="C2939">
        <f>('Raw Data'!A2937+'Raw Data'!B2937)*128.337</f>
        <v>-0.62628455999999988</v>
      </c>
      <c r="D2939">
        <f>('Raw Data'!C2937+'Raw Data'!D2937)*128.419</f>
        <v>-1.25465363</v>
      </c>
      <c r="E2939">
        <f>('Raw Data'!E2937+'Raw Data'!F2937+'Raw Data'!G2937+'Raw Data'!H2937)*259.538</f>
        <v>-2.53309088</v>
      </c>
      <c r="G2939">
        <f>('Raw Data'!I2937+'Raw Data'!J2937)*127.233</f>
        <v>-1.24306641</v>
      </c>
      <c r="H2939">
        <f>('Raw Data'!K2937+'Raw Data'!L2937)*128.041</f>
        <v>-4.3790022000000004</v>
      </c>
      <c r="I2939">
        <f>('Raw Data'!M2937+'Raw Data'!N2937+'Raw Data'!O2937+'Raw Data'!P2937)*260.417</f>
        <v>-13.971372049999999</v>
      </c>
      <c r="K2939">
        <f t="shared" si="229"/>
        <v>-1.8693509699999997</v>
      </c>
      <c r="L2939">
        <f t="shared" si="226"/>
        <v>-5.6336558300000004</v>
      </c>
      <c r="M2939">
        <f t="shared" si="227"/>
        <v>-16.504462929999999</v>
      </c>
      <c r="N2939">
        <f>M2939-'Projectile Motion Calculations'!$D$2</f>
        <v>-826.54798471554909</v>
      </c>
      <c r="P2939">
        <f t="shared" si="228"/>
        <v>-0.68878998726295626</v>
      </c>
    </row>
    <row r="2940" spans="1:16" x14ac:dyDescent="0.2">
      <c r="A2940">
        <f t="shared" si="230"/>
        <v>6.1666666666666585E-2</v>
      </c>
      <c r="C2940">
        <f>('Raw Data'!A2938+'Raw Data'!B2938)*128.337</f>
        <v>0</v>
      </c>
      <c r="D2940">
        <f>('Raw Data'!C2938+'Raw Data'!D2938)*128.419</f>
        <v>-1.25465363</v>
      </c>
      <c r="E2940">
        <f>('Raw Data'!E2938+'Raw Data'!F2938+'Raw Data'!G2938+'Raw Data'!H2938)*259.538</f>
        <v>-2.53309088</v>
      </c>
      <c r="G2940">
        <f>('Raw Data'!I2938+'Raw Data'!J2938)*127.233</f>
        <v>-0.62216936999999994</v>
      </c>
      <c r="H2940">
        <f>('Raw Data'!K2938+'Raw Data'!L2938)*128.041</f>
        <v>-5.0038422800000006</v>
      </c>
      <c r="I2940">
        <f>('Raw Data'!M2938+'Raw Data'!N2938+'Raw Data'!O2938+'Raw Data'!P2938)*260.417</f>
        <v>-13.971372049999999</v>
      </c>
      <c r="K2940">
        <f t="shared" si="229"/>
        <v>-0.62216936999999994</v>
      </c>
      <c r="L2940">
        <f t="shared" si="226"/>
        <v>-6.2584959100000006</v>
      </c>
      <c r="M2940">
        <f t="shared" si="227"/>
        <v>-16.504462929999999</v>
      </c>
      <c r="N2940">
        <f>M2940-'Projectile Motion Calculations'!$D$2</f>
        <v>-826.54798471554909</v>
      </c>
      <c r="P2940">
        <f t="shared" si="228"/>
        <v>-0.68825830255462295</v>
      </c>
    </row>
    <row r="2941" spans="1:16" x14ac:dyDescent="0.2">
      <c r="A2941">
        <f t="shared" si="230"/>
        <v>6.2499999999999917E-2</v>
      </c>
      <c r="C2941">
        <f>('Raw Data'!A2939+'Raw Data'!B2939)*128.337</f>
        <v>0</v>
      </c>
      <c r="D2941">
        <f>('Raw Data'!C2939+'Raw Data'!D2939)*128.419</f>
        <v>-1.25465363</v>
      </c>
      <c r="E2941">
        <f>('Raw Data'!E2939+'Raw Data'!F2939+'Raw Data'!G2939+'Raw Data'!H2939)*259.538</f>
        <v>-2.53309088</v>
      </c>
      <c r="G2941">
        <f>('Raw Data'!I2939+'Raw Data'!J2939)*127.233</f>
        <v>-1.8576018000000001</v>
      </c>
      <c r="H2941">
        <f>('Raw Data'!K2939+'Raw Data'!L2939)*128.041</f>
        <v>-4.3790022000000004</v>
      </c>
      <c r="I2941">
        <f>('Raw Data'!M2939+'Raw Data'!N2939+'Raw Data'!O2939+'Raw Data'!P2939)*260.417</f>
        <v>-12.69532875</v>
      </c>
      <c r="K2941">
        <f t="shared" si="229"/>
        <v>-1.8576018000000001</v>
      </c>
      <c r="L2941">
        <f t="shared" si="226"/>
        <v>-5.6336558300000004</v>
      </c>
      <c r="M2941">
        <f t="shared" si="227"/>
        <v>-15.228419629999999</v>
      </c>
      <c r="N2941">
        <f>M2941-'Projectile Motion Calculations'!$D$2</f>
        <v>-825.27194141554901</v>
      </c>
      <c r="P2941">
        <f t="shared" si="228"/>
        <v>-0.6877266178462953</v>
      </c>
    </row>
    <row r="2942" spans="1:16" x14ac:dyDescent="0.2">
      <c r="A2942">
        <f t="shared" si="230"/>
        <v>6.3333333333333255E-2</v>
      </c>
      <c r="C2942">
        <f>('Raw Data'!A2940+'Raw Data'!B2940)*128.337</f>
        <v>0</v>
      </c>
      <c r="D2942">
        <f>('Raw Data'!C2940+'Raw Data'!D2940)*128.419</f>
        <v>-1.25465363</v>
      </c>
      <c r="E2942">
        <f>('Raw Data'!E2940+'Raw Data'!F2940+'Raw Data'!G2940+'Raw Data'!H2940)*259.538</f>
        <v>-2.53309088</v>
      </c>
      <c r="G2942">
        <f>('Raw Data'!I2940+'Raw Data'!J2940)*127.233</f>
        <v>-1.24306641</v>
      </c>
      <c r="H2942">
        <f>('Raw Data'!K2940+'Raw Data'!L2940)*128.041</f>
        <v>-4.3790022000000004</v>
      </c>
      <c r="I2942">
        <f>('Raw Data'!M2940+'Raw Data'!N2940+'Raw Data'!O2940+'Raw Data'!P2940)*260.417</f>
        <v>-12.69532875</v>
      </c>
      <c r="K2942">
        <f t="shared" si="229"/>
        <v>-1.24306641</v>
      </c>
      <c r="L2942">
        <f t="shared" si="226"/>
        <v>-5.6336558300000004</v>
      </c>
      <c r="M2942">
        <f t="shared" si="227"/>
        <v>-15.228419629999999</v>
      </c>
      <c r="N2942">
        <f>M2942-'Projectile Motion Calculations'!$D$2</f>
        <v>-825.27194141554901</v>
      </c>
      <c r="P2942">
        <f t="shared" si="228"/>
        <v>-0.68825542652129534</v>
      </c>
    </row>
    <row r="2943" spans="1:16" x14ac:dyDescent="0.2">
      <c r="A2943">
        <f t="shared" si="230"/>
        <v>6.4166666666666594E-2</v>
      </c>
      <c r="C2943">
        <f>('Raw Data'!A2941+'Raw Data'!B2941)*128.337</f>
        <v>-0.62756792999999989</v>
      </c>
      <c r="D2943">
        <f>('Raw Data'!C2941+'Raw Data'!D2941)*128.419</f>
        <v>-1.25465363</v>
      </c>
      <c r="E2943">
        <f>('Raw Data'!E2941+'Raw Data'!F2941+'Raw Data'!G2941+'Raw Data'!H2941)*259.538</f>
        <v>-3.8022317000000001</v>
      </c>
      <c r="G2943">
        <f>('Raw Data'!I2941+'Raw Data'!J2941)*127.233</f>
        <v>-1.24306641</v>
      </c>
      <c r="H2943">
        <f>('Raw Data'!K2941+'Raw Data'!L2941)*128.041</f>
        <v>-3.7516012999999999</v>
      </c>
      <c r="I2943">
        <f>('Raw Data'!M2941+'Raw Data'!N2941+'Raw Data'!O2941+'Raw Data'!P2941)*260.417</f>
        <v>-12.69532875</v>
      </c>
      <c r="K2943">
        <f t="shared" si="229"/>
        <v>-1.8706343399999998</v>
      </c>
      <c r="L2943">
        <f t="shared" si="226"/>
        <v>-5.0062549299999999</v>
      </c>
      <c r="M2943">
        <f t="shared" si="227"/>
        <v>-16.497560450000002</v>
      </c>
      <c r="N2943">
        <f>M2943-'Projectile Motion Calculations'!$D$2</f>
        <v>-826.54108223554908</v>
      </c>
      <c r="P2943">
        <f t="shared" si="228"/>
        <v>-0.68825542652129534</v>
      </c>
    </row>
    <row r="2944" spans="1:16" x14ac:dyDescent="0.2">
      <c r="A2944">
        <f t="shared" si="230"/>
        <v>6.4999999999999933E-2</v>
      </c>
      <c r="C2944">
        <f>('Raw Data'!A2942+'Raw Data'!B2942)*128.337</f>
        <v>0</v>
      </c>
      <c r="D2944">
        <f>('Raw Data'!C2942+'Raw Data'!D2942)*128.419</f>
        <v>-1.25465363</v>
      </c>
      <c r="E2944">
        <f>('Raw Data'!E2942+'Raw Data'!F2942+'Raw Data'!G2942+'Raw Data'!H2942)*259.538</f>
        <v>-2.53309088</v>
      </c>
      <c r="G2944">
        <f>('Raw Data'!I2942+'Raw Data'!J2942)*127.233</f>
        <v>-1.24306641</v>
      </c>
      <c r="H2944">
        <f>('Raw Data'!K2942+'Raw Data'!L2942)*128.041</f>
        <v>-4.3790022000000004</v>
      </c>
      <c r="I2944">
        <f>('Raw Data'!M2942+'Raw Data'!N2942+'Raw Data'!O2942+'Raw Data'!P2942)*260.417</f>
        <v>-12.69532875</v>
      </c>
      <c r="K2944">
        <f t="shared" si="229"/>
        <v>-1.24306641</v>
      </c>
      <c r="L2944">
        <f t="shared" si="226"/>
        <v>-5.6336558300000004</v>
      </c>
      <c r="M2944">
        <f t="shared" si="227"/>
        <v>-15.228419629999999</v>
      </c>
      <c r="N2944">
        <f>M2944-'Projectile Motion Calculations'!$D$2</f>
        <v>-825.27194141554901</v>
      </c>
      <c r="P2944">
        <f t="shared" si="228"/>
        <v>-0.6877266178462953</v>
      </c>
    </row>
    <row r="2945" spans="1:16" x14ac:dyDescent="0.2">
      <c r="A2945">
        <f t="shared" si="230"/>
        <v>6.5833333333333272E-2</v>
      </c>
      <c r="C2945">
        <f>('Raw Data'!A2943+'Raw Data'!B2943)*128.337</f>
        <v>-0.62628455999999988</v>
      </c>
      <c r="D2945">
        <f>('Raw Data'!C2943+'Raw Data'!D2943)*128.419</f>
        <v>-1.25465363</v>
      </c>
      <c r="E2945">
        <f>('Raw Data'!E2943+'Raw Data'!F2943+'Raw Data'!G2943+'Raw Data'!H2943)*259.538</f>
        <v>-2.53309088</v>
      </c>
      <c r="G2945">
        <f>('Raw Data'!I2943+'Raw Data'!J2943)*127.233</f>
        <v>-1.24306641</v>
      </c>
      <c r="H2945">
        <f>('Raw Data'!K2943+'Raw Data'!L2943)*128.041</f>
        <v>-4.3790022000000004</v>
      </c>
      <c r="I2945">
        <f>('Raw Data'!M2943+'Raw Data'!N2943+'Raw Data'!O2943+'Raw Data'!P2943)*260.417</f>
        <v>-12.69532875</v>
      </c>
      <c r="K2945">
        <f t="shared" si="229"/>
        <v>-1.8693509699999997</v>
      </c>
      <c r="L2945">
        <f t="shared" si="226"/>
        <v>-5.6336558300000004</v>
      </c>
      <c r="M2945">
        <f t="shared" si="227"/>
        <v>-15.228419629999999</v>
      </c>
      <c r="N2945">
        <f>M2945-'Projectile Motion Calculations'!$D$2</f>
        <v>-825.27194141554901</v>
      </c>
      <c r="P2945">
        <f t="shared" si="228"/>
        <v>-0.6877266178462953</v>
      </c>
    </row>
    <row r="2946" spans="1:16" x14ac:dyDescent="0.2">
      <c r="A2946">
        <f t="shared" si="230"/>
        <v>6.666666666666661E-2</v>
      </c>
      <c r="C2946">
        <f>('Raw Data'!A2944+'Raw Data'!B2944)*128.337</f>
        <v>0</v>
      </c>
      <c r="D2946">
        <f>('Raw Data'!C2944+'Raw Data'!D2944)*128.419</f>
        <v>-1.25465363</v>
      </c>
      <c r="E2946">
        <f>('Raw Data'!E2944+'Raw Data'!F2944+'Raw Data'!G2944+'Raw Data'!H2944)*259.538</f>
        <v>-2.53309088</v>
      </c>
      <c r="G2946">
        <f>('Raw Data'!I2944+'Raw Data'!J2944)*127.233</f>
        <v>-1.8576018000000001</v>
      </c>
      <c r="H2946">
        <f>('Raw Data'!K2944+'Raw Data'!L2944)*128.041</f>
        <v>-4.3790022000000004</v>
      </c>
      <c r="I2946">
        <f>('Raw Data'!M2944+'Raw Data'!N2944+'Raw Data'!O2944+'Raw Data'!P2944)*260.417</f>
        <v>-12.69532875</v>
      </c>
      <c r="K2946">
        <f t="shared" si="229"/>
        <v>-1.8576018000000001</v>
      </c>
      <c r="L2946">
        <f t="shared" si="226"/>
        <v>-5.6336558300000004</v>
      </c>
      <c r="M2946">
        <f t="shared" si="227"/>
        <v>-15.228419629999999</v>
      </c>
      <c r="N2946">
        <f>M2946-'Projectile Motion Calculations'!$D$2</f>
        <v>-825.27194141554901</v>
      </c>
      <c r="P2946">
        <f t="shared" si="228"/>
        <v>-0.6877266178462953</v>
      </c>
    </row>
    <row r="2947" spans="1:16" x14ac:dyDescent="0.2">
      <c r="A2947">
        <f t="shared" si="230"/>
        <v>6.7499999999999949E-2</v>
      </c>
      <c r="C2947">
        <f>('Raw Data'!A2945+'Raw Data'!B2945)*128.337</f>
        <v>0</v>
      </c>
      <c r="D2947">
        <f>('Raw Data'!C2945+'Raw Data'!D2945)*128.419</f>
        <v>-1.25465363</v>
      </c>
      <c r="E2947">
        <f>('Raw Data'!E2945+'Raw Data'!F2945+'Raw Data'!G2945+'Raw Data'!H2945)*259.538</f>
        <v>-2.53309088</v>
      </c>
      <c r="G2947">
        <f>('Raw Data'!I2945+'Raw Data'!J2945)*127.233</f>
        <v>-1.24306641</v>
      </c>
      <c r="H2947">
        <f>('Raw Data'!K2945+'Raw Data'!L2945)*128.041</f>
        <v>-4.3790022000000004</v>
      </c>
      <c r="I2947">
        <f>('Raw Data'!M2945+'Raw Data'!N2945+'Raw Data'!O2945+'Raw Data'!P2945)*260.417</f>
        <v>-12.69532875</v>
      </c>
      <c r="K2947">
        <f t="shared" si="229"/>
        <v>-1.24306641</v>
      </c>
      <c r="L2947">
        <f t="shared" si="226"/>
        <v>-5.6336558300000004</v>
      </c>
      <c r="M2947">
        <f t="shared" si="227"/>
        <v>-15.228419629999999</v>
      </c>
      <c r="N2947">
        <f>M2947-'Projectile Motion Calculations'!$D$2</f>
        <v>-825.27194141554901</v>
      </c>
      <c r="P2947">
        <f t="shared" si="228"/>
        <v>-0.68825721748379531</v>
      </c>
    </row>
    <row r="2948" spans="1:16" x14ac:dyDescent="0.2">
      <c r="A2948">
        <f t="shared" si="230"/>
        <v>6.8333333333333288E-2</v>
      </c>
      <c r="C2948">
        <f>('Raw Data'!A2946+'Raw Data'!B2946)*128.337</f>
        <v>-0.62628455999999988</v>
      </c>
      <c r="D2948">
        <f>('Raw Data'!C2946+'Raw Data'!D2946)*128.419</f>
        <v>-1.25465363</v>
      </c>
      <c r="E2948">
        <f>('Raw Data'!E2946+'Raw Data'!F2946+'Raw Data'!G2946+'Raw Data'!H2946)*259.538</f>
        <v>-2.53309088</v>
      </c>
      <c r="G2948">
        <f>('Raw Data'!I2946+'Raw Data'!J2946)*127.233</f>
        <v>-1.24306641</v>
      </c>
      <c r="H2948">
        <f>('Raw Data'!K2946+'Raw Data'!L2946)*128.041</f>
        <v>-4.3790022000000004</v>
      </c>
      <c r="I2948">
        <f>('Raw Data'!M2946+'Raw Data'!N2946+'Raw Data'!O2946+'Raw Data'!P2946)*260.417</f>
        <v>-13.968767879999998</v>
      </c>
      <c r="K2948">
        <f t="shared" si="229"/>
        <v>-1.8693509699999997</v>
      </c>
      <c r="L2948">
        <f t="shared" ref="L2948:L3011" si="231">D2948+H2948</f>
        <v>-5.6336558300000004</v>
      </c>
      <c r="M2948">
        <f t="shared" ref="M2948:M3011" si="232">E2948+I2948</f>
        <v>-16.501858759999998</v>
      </c>
      <c r="N2948">
        <f>M2948-'Projectile Motion Calculations'!$D$2</f>
        <v>-826.54538054554905</v>
      </c>
      <c r="P2948">
        <f t="shared" ref="P2948:P3011" si="233">(A2949-A2948)*(N2949+N2948)/2</f>
        <v>-0.68825721748379531</v>
      </c>
    </row>
    <row r="2949" spans="1:16" x14ac:dyDescent="0.2">
      <c r="A2949">
        <f t="shared" si="230"/>
        <v>6.9166666666666626E-2</v>
      </c>
      <c r="C2949">
        <f>('Raw Data'!A2947+'Raw Data'!B2947)*128.337</f>
        <v>-0.62756792999999989</v>
      </c>
      <c r="D2949">
        <f>('Raw Data'!C2947+'Raw Data'!D2947)*128.419</f>
        <v>-1.25465363</v>
      </c>
      <c r="E2949">
        <f>('Raw Data'!E2947+'Raw Data'!F2947+'Raw Data'!G2947+'Raw Data'!H2947)*259.538</f>
        <v>-2.53309088</v>
      </c>
      <c r="G2949">
        <f>('Raw Data'!I2947+'Raw Data'!J2947)*127.233</f>
        <v>-1.24306641</v>
      </c>
      <c r="H2949">
        <f>('Raw Data'!K2947+'Raw Data'!L2947)*128.041</f>
        <v>-4.3790022000000004</v>
      </c>
      <c r="I2949">
        <f>('Raw Data'!M2947+'Raw Data'!N2947+'Raw Data'!O2947+'Raw Data'!P2947)*260.417</f>
        <v>-12.69532875</v>
      </c>
      <c r="K2949">
        <f t="shared" si="229"/>
        <v>-1.8706343399999998</v>
      </c>
      <c r="L2949">
        <f t="shared" si="231"/>
        <v>-5.6336558300000004</v>
      </c>
      <c r="M2949">
        <f t="shared" si="232"/>
        <v>-15.228419629999999</v>
      </c>
      <c r="N2949">
        <f>M2949-'Projectile Motion Calculations'!$D$2</f>
        <v>-825.27194141554901</v>
      </c>
      <c r="P2949">
        <f t="shared" si="233"/>
        <v>-0.6877266178462953</v>
      </c>
    </row>
    <row r="2950" spans="1:16" x14ac:dyDescent="0.2">
      <c r="A2950">
        <f t="shared" si="230"/>
        <v>6.9999999999999965E-2</v>
      </c>
      <c r="C2950">
        <f>('Raw Data'!A2948+'Raw Data'!B2948)*128.337</f>
        <v>-0.62628455999999988</v>
      </c>
      <c r="D2950">
        <f>('Raw Data'!C2948+'Raw Data'!D2948)*128.419</f>
        <v>-1.25465363</v>
      </c>
      <c r="E2950">
        <f>('Raw Data'!E2948+'Raw Data'!F2948+'Raw Data'!G2948+'Raw Data'!H2948)*259.538</f>
        <v>-2.53309088</v>
      </c>
      <c r="G2950">
        <f>('Raw Data'!I2948+'Raw Data'!J2948)*127.233</f>
        <v>-0.62216936999999994</v>
      </c>
      <c r="H2950">
        <f>('Raw Data'!K2948+'Raw Data'!L2948)*128.041</f>
        <v>-4.3764413800000002</v>
      </c>
      <c r="I2950">
        <f>('Raw Data'!M2948+'Raw Data'!N2948+'Raw Data'!O2948+'Raw Data'!P2948)*260.417</f>
        <v>-12.69532875</v>
      </c>
      <c r="K2950">
        <f t="shared" si="229"/>
        <v>-1.2484539299999997</v>
      </c>
      <c r="L2950">
        <f t="shared" si="231"/>
        <v>-5.6310950100000001</v>
      </c>
      <c r="M2950">
        <f t="shared" si="232"/>
        <v>-15.228419629999999</v>
      </c>
      <c r="N2950">
        <f>M2950-'Projectile Motion Calculations'!$D$2</f>
        <v>-825.27194141554901</v>
      </c>
      <c r="P2950">
        <f t="shared" si="233"/>
        <v>-0.6877266178462953</v>
      </c>
    </row>
    <row r="2951" spans="1:16" x14ac:dyDescent="0.2">
      <c r="A2951">
        <f t="shared" si="230"/>
        <v>7.0833333333333304E-2</v>
      </c>
      <c r="C2951">
        <f>('Raw Data'!A2949+'Raw Data'!B2949)*128.337</f>
        <v>0</v>
      </c>
      <c r="D2951">
        <f>('Raw Data'!C2949+'Raw Data'!D2949)*128.419</f>
        <v>-1.25465363</v>
      </c>
      <c r="E2951">
        <f>('Raw Data'!E2949+'Raw Data'!F2949+'Raw Data'!G2949+'Raw Data'!H2949)*259.538</f>
        <v>-2.53309088</v>
      </c>
      <c r="G2951">
        <f>('Raw Data'!I2949+'Raw Data'!J2949)*127.233</f>
        <v>-0.62216936999999994</v>
      </c>
      <c r="H2951">
        <f>('Raw Data'!K2949+'Raw Data'!L2949)*128.041</f>
        <v>-5.0038422800000006</v>
      </c>
      <c r="I2951">
        <f>('Raw Data'!M2949+'Raw Data'!N2949+'Raw Data'!O2949+'Raw Data'!P2949)*260.417</f>
        <v>-12.69532875</v>
      </c>
      <c r="K2951">
        <f t="shared" si="229"/>
        <v>-0.62216936999999994</v>
      </c>
      <c r="L2951">
        <f t="shared" si="231"/>
        <v>-6.2584959100000006</v>
      </c>
      <c r="M2951">
        <f t="shared" si="232"/>
        <v>-15.228419629999999</v>
      </c>
      <c r="N2951">
        <f>M2951-'Projectile Motion Calculations'!$D$2</f>
        <v>-825.27194141554901</v>
      </c>
      <c r="P2951">
        <f t="shared" si="233"/>
        <v>-0.6877266178462953</v>
      </c>
    </row>
    <row r="2952" spans="1:16" x14ac:dyDescent="0.2">
      <c r="A2952">
        <f t="shared" si="230"/>
        <v>7.1666666666666642E-2</v>
      </c>
      <c r="C2952">
        <f>('Raw Data'!A2950+'Raw Data'!B2950)*128.337</f>
        <v>0</v>
      </c>
      <c r="D2952">
        <f>('Raw Data'!C2950+'Raw Data'!D2950)*128.419</f>
        <v>-1.25465363</v>
      </c>
      <c r="E2952">
        <f>('Raw Data'!E2950+'Raw Data'!F2950+'Raw Data'!G2950+'Raw Data'!H2950)*259.538</f>
        <v>-2.53309088</v>
      </c>
      <c r="G2952">
        <f>('Raw Data'!I2950+'Raw Data'!J2950)*127.233</f>
        <v>-1.8576018000000001</v>
      </c>
      <c r="H2952">
        <f>('Raw Data'!K2950+'Raw Data'!L2950)*128.041</f>
        <v>-3.7516012999999999</v>
      </c>
      <c r="I2952">
        <f>('Raw Data'!M2950+'Raw Data'!N2950+'Raw Data'!O2950+'Raw Data'!P2950)*260.417</f>
        <v>-12.69532875</v>
      </c>
      <c r="K2952">
        <f t="shared" ref="K2952:K3015" si="234">C2952+G2952</f>
        <v>-1.8576018000000001</v>
      </c>
      <c r="L2952">
        <f t="shared" si="231"/>
        <v>-5.0062549299999999</v>
      </c>
      <c r="M2952">
        <f t="shared" si="232"/>
        <v>-15.228419629999999</v>
      </c>
      <c r="N2952">
        <f>M2952-'Projectile Motion Calculations'!$D$2</f>
        <v>-825.27194141554901</v>
      </c>
      <c r="P2952">
        <f t="shared" si="233"/>
        <v>-0.6877266178462953</v>
      </c>
    </row>
    <row r="2953" spans="1:16" x14ac:dyDescent="0.2">
      <c r="A2953">
        <f t="shared" si="230"/>
        <v>7.2499999999999981E-2</v>
      </c>
      <c r="C2953">
        <f>('Raw Data'!A2951+'Raw Data'!B2951)*128.337</f>
        <v>-0.62628455999999988</v>
      </c>
      <c r="D2953">
        <f>('Raw Data'!C2951+'Raw Data'!D2951)*128.419</f>
        <v>-1.25465363</v>
      </c>
      <c r="E2953">
        <f>('Raw Data'!E2951+'Raw Data'!F2951+'Raw Data'!G2951+'Raw Data'!H2951)*259.538</f>
        <v>-2.53309088</v>
      </c>
      <c r="G2953">
        <f>('Raw Data'!I2951+'Raw Data'!J2951)*127.233</f>
        <v>-1.8576018000000001</v>
      </c>
      <c r="H2953">
        <f>('Raw Data'!K2951+'Raw Data'!L2951)*128.041</f>
        <v>-5.0038422800000006</v>
      </c>
      <c r="I2953">
        <f>('Raw Data'!M2951+'Raw Data'!N2951+'Raw Data'!O2951+'Raw Data'!P2951)*260.417</f>
        <v>-12.69532875</v>
      </c>
      <c r="K2953">
        <f t="shared" si="234"/>
        <v>-2.4838863600000001</v>
      </c>
      <c r="L2953">
        <f t="shared" si="231"/>
        <v>-6.2584959100000006</v>
      </c>
      <c r="M2953">
        <f t="shared" si="232"/>
        <v>-15.228419629999999</v>
      </c>
      <c r="N2953">
        <f>M2953-'Projectile Motion Calculations'!$D$2</f>
        <v>-825.27194141554901</v>
      </c>
      <c r="P2953">
        <f t="shared" si="233"/>
        <v>-0.68825721748379531</v>
      </c>
    </row>
    <row r="2954" spans="1:16" x14ac:dyDescent="0.2">
      <c r="A2954">
        <f t="shared" si="230"/>
        <v>7.333333333333332E-2</v>
      </c>
      <c r="C2954">
        <f>('Raw Data'!A2952+'Raw Data'!B2952)*128.337</f>
        <v>-0.62756792999999989</v>
      </c>
      <c r="D2954">
        <f>('Raw Data'!C2952+'Raw Data'!D2952)*128.419</f>
        <v>-1.25465363</v>
      </c>
      <c r="E2954">
        <f>('Raw Data'!E2952+'Raw Data'!F2952+'Raw Data'!G2952+'Raw Data'!H2952)*259.538</f>
        <v>-2.53309088</v>
      </c>
      <c r="G2954">
        <f>('Raw Data'!I2952+'Raw Data'!J2952)*127.233</f>
        <v>-1.8576018000000001</v>
      </c>
      <c r="H2954">
        <f>('Raw Data'!K2952+'Raw Data'!L2952)*128.041</f>
        <v>-5.0038422800000006</v>
      </c>
      <c r="I2954">
        <f>('Raw Data'!M2952+'Raw Data'!N2952+'Raw Data'!O2952+'Raw Data'!P2952)*260.417</f>
        <v>-13.968767879999998</v>
      </c>
      <c r="K2954">
        <f t="shared" si="234"/>
        <v>-2.48516973</v>
      </c>
      <c r="L2954">
        <f t="shared" si="231"/>
        <v>-6.2584959100000006</v>
      </c>
      <c r="M2954">
        <f t="shared" si="232"/>
        <v>-16.501858759999998</v>
      </c>
      <c r="N2954">
        <f>M2954-'Projectile Motion Calculations'!$D$2</f>
        <v>-826.54538054554905</v>
      </c>
      <c r="P2954">
        <f t="shared" si="233"/>
        <v>-0.68878890219212863</v>
      </c>
    </row>
    <row r="2955" spans="1:16" x14ac:dyDescent="0.2">
      <c r="A2955">
        <f t="shared" si="230"/>
        <v>7.4166666666666659E-2</v>
      </c>
      <c r="C2955">
        <f>('Raw Data'!A2953+'Raw Data'!B2953)*128.337</f>
        <v>-0.62756792999999989</v>
      </c>
      <c r="D2955">
        <f>('Raw Data'!C2953+'Raw Data'!D2953)*128.419</f>
        <v>-1.25465363</v>
      </c>
      <c r="E2955">
        <f>('Raw Data'!E2953+'Raw Data'!F2953+'Raw Data'!G2953+'Raw Data'!H2953)*259.538</f>
        <v>-2.53309088</v>
      </c>
      <c r="G2955">
        <f>('Raw Data'!I2953+'Raw Data'!J2953)*127.233</f>
        <v>-1.8576018000000001</v>
      </c>
      <c r="H2955">
        <f>('Raw Data'!K2953+'Raw Data'!L2953)*128.041</f>
        <v>-4.3790022000000004</v>
      </c>
      <c r="I2955">
        <f>('Raw Data'!M2953+'Raw Data'!N2953+'Raw Data'!O2953+'Raw Data'!P2953)*260.417</f>
        <v>-13.971372049999999</v>
      </c>
      <c r="K2955">
        <f t="shared" si="234"/>
        <v>-2.48516973</v>
      </c>
      <c r="L2955">
        <f t="shared" si="231"/>
        <v>-5.6336558300000004</v>
      </c>
      <c r="M2955">
        <f t="shared" si="232"/>
        <v>-16.504462929999999</v>
      </c>
      <c r="N2955">
        <f>M2955-'Projectile Motion Calculations'!$D$2</f>
        <v>-826.54798471554909</v>
      </c>
      <c r="P2955">
        <f t="shared" si="233"/>
        <v>-0.68825830255462861</v>
      </c>
    </row>
    <row r="2956" spans="1:16" x14ac:dyDescent="0.2">
      <c r="A2956">
        <f t="shared" si="230"/>
        <v>7.4999999999999997E-2</v>
      </c>
      <c r="C2956">
        <f>('Raw Data'!A2954+'Raw Data'!B2954)*128.337</f>
        <v>0</v>
      </c>
      <c r="D2956">
        <f>('Raw Data'!C2954+'Raw Data'!D2954)*128.419</f>
        <v>-1.25465363</v>
      </c>
      <c r="E2956">
        <f>('Raw Data'!E2954+'Raw Data'!F2954+'Raw Data'!G2954+'Raw Data'!H2954)*259.538</f>
        <v>-2.53309088</v>
      </c>
      <c r="G2956">
        <f>('Raw Data'!I2954+'Raw Data'!J2954)*127.233</f>
        <v>-0.62216936999999994</v>
      </c>
      <c r="H2956">
        <f>('Raw Data'!K2954+'Raw Data'!L2954)*128.041</f>
        <v>-4.3790022000000004</v>
      </c>
      <c r="I2956">
        <f>('Raw Data'!M2954+'Raw Data'!N2954+'Raw Data'!O2954+'Raw Data'!P2954)*260.417</f>
        <v>-12.69532875</v>
      </c>
      <c r="K2956">
        <f t="shared" si="234"/>
        <v>-0.62216936999999994</v>
      </c>
      <c r="L2956">
        <f t="shared" si="231"/>
        <v>-5.6336558300000004</v>
      </c>
      <c r="M2956">
        <f t="shared" si="232"/>
        <v>-15.228419629999999</v>
      </c>
      <c r="N2956">
        <f>M2956-'Projectile Motion Calculations'!$D$2</f>
        <v>-825.27194141554901</v>
      </c>
      <c r="P2956">
        <f t="shared" si="233"/>
        <v>-0.68825721748379531</v>
      </c>
    </row>
    <row r="2957" spans="1:16" x14ac:dyDescent="0.2">
      <c r="A2957">
        <f t="shared" si="230"/>
        <v>7.5833333333333336E-2</v>
      </c>
      <c r="C2957">
        <f>('Raw Data'!A2955+'Raw Data'!B2955)*128.337</f>
        <v>0</v>
      </c>
      <c r="D2957">
        <f>('Raw Data'!C2955+'Raw Data'!D2955)*128.419</f>
        <v>-1.25465363</v>
      </c>
      <c r="E2957">
        <f>('Raw Data'!E2955+'Raw Data'!F2955+'Raw Data'!G2955+'Raw Data'!H2955)*259.538</f>
        <v>-2.53309088</v>
      </c>
      <c r="G2957">
        <f>('Raw Data'!I2955+'Raw Data'!J2955)*127.233</f>
        <v>-1.8576018000000001</v>
      </c>
      <c r="H2957">
        <f>('Raw Data'!K2955+'Raw Data'!L2955)*128.041</f>
        <v>-3.7516012999999999</v>
      </c>
      <c r="I2957">
        <f>('Raw Data'!M2955+'Raw Data'!N2955+'Raw Data'!O2955+'Raw Data'!P2955)*260.417</f>
        <v>-13.968767879999998</v>
      </c>
      <c r="K2957">
        <f t="shared" si="234"/>
        <v>-1.8576018000000001</v>
      </c>
      <c r="L2957">
        <f t="shared" si="231"/>
        <v>-5.0062549299999999</v>
      </c>
      <c r="M2957">
        <f t="shared" si="232"/>
        <v>-16.501858759999998</v>
      </c>
      <c r="N2957">
        <f>M2957-'Projectile Motion Calculations'!$D$2</f>
        <v>-826.54538054554905</v>
      </c>
      <c r="P2957">
        <f t="shared" si="233"/>
        <v>-0.6877294902171287</v>
      </c>
    </row>
    <row r="2958" spans="1:16" x14ac:dyDescent="0.2">
      <c r="A2958">
        <f t="shared" si="230"/>
        <v>7.6666666666666675E-2</v>
      </c>
      <c r="C2958">
        <f>('Raw Data'!A2956+'Raw Data'!B2956)*128.337</f>
        <v>0</v>
      </c>
      <c r="D2958">
        <f>('Raw Data'!C2956+'Raw Data'!D2956)*128.419</f>
        <v>-1.25465363</v>
      </c>
      <c r="E2958">
        <f>('Raw Data'!E2956+'Raw Data'!F2956+'Raw Data'!G2956+'Raw Data'!H2956)*259.538</f>
        <v>-1.26654544</v>
      </c>
      <c r="G2958">
        <f>('Raw Data'!I2956+'Raw Data'!J2956)*127.233</f>
        <v>-1.8576018000000001</v>
      </c>
      <c r="H2958">
        <f>('Raw Data'!K2956+'Raw Data'!L2956)*128.041</f>
        <v>-3.7516012999999999</v>
      </c>
      <c r="I2958">
        <f>('Raw Data'!M2956+'Raw Data'!N2956+'Raw Data'!O2956+'Raw Data'!P2956)*260.417</f>
        <v>-12.69532875</v>
      </c>
      <c r="K2958">
        <f t="shared" si="234"/>
        <v>-1.8576018000000001</v>
      </c>
      <c r="L2958">
        <f t="shared" si="231"/>
        <v>-5.0062549299999999</v>
      </c>
      <c r="M2958">
        <f t="shared" si="232"/>
        <v>-13.96187419</v>
      </c>
      <c r="N2958">
        <f>M2958-'Projectile Motion Calculations'!$D$2</f>
        <v>-824.00539597554905</v>
      </c>
      <c r="P2958">
        <f t="shared" si="233"/>
        <v>-0.68773057528796189</v>
      </c>
    </row>
    <row r="2959" spans="1:16" x14ac:dyDescent="0.2">
      <c r="A2959">
        <f t="shared" si="230"/>
        <v>7.7500000000000013E-2</v>
      </c>
      <c r="C2959">
        <f>('Raw Data'!A2957+'Raw Data'!B2957)*128.337</f>
        <v>-1.2538524899999999</v>
      </c>
      <c r="D2959">
        <f>('Raw Data'!C2957+'Raw Data'!D2957)*128.419</f>
        <v>-1.25465363</v>
      </c>
      <c r="E2959">
        <f>('Raw Data'!E2957+'Raw Data'!F2957+'Raw Data'!G2957+'Raw Data'!H2957)*259.538</f>
        <v>-2.53309088</v>
      </c>
      <c r="G2959">
        <f>('Raw Data'!I2957+'Raw Data'!J2957)*127.233</f>
        <v>-1.24306641</v>
      </c>
      <c r="H2959">
        <f>('Raw Data'!K2957+'Raw Data'!L2957)*128.041</f>
        <v>-5.0038422800000006</v>
      </c>
      <c r="I2959">
        <f>('Raw Data'!M2957+'Raw Data'!N2957+'Raw Data'!O2957+'Raw Data'!P2957)*260.417</f>
        <v>-13.971372049999999</v>
      </c>
      <c r="K2959">
        <f t="shared" si="234"/>
        <v>-2.4969188999999998</v>
      </c>
      <c r="L2959">
        <f t="shared" si="231"/>
        <v>-6.2584959100000006</v>
      </c>
      <c r="M2959">
        <f t="shared" si="232"/>
        <v>-16.504462929999999</v>
      </c>
      <c r="N2959">
        <f>M2959-'Projectile Motion Calculations'!$D$2</f>
        <v>-826.54798471554909</v>
      </c>
      <c r="P2959">
        <f t="shared" si="233"/>
        <v>-0.68825830255462861</v>
      </c>
    </row>
    <row r="2960" spans="1:16" x14ac:dyDescent="0.2">
      <c r="A2960">
        <f t="shared" si="230"/>
        <v>7.8333333333333352E-2</v>
      </c>
      <c r="C2960">
        <f>('Raw Data'!A2958+'Raw Data'!B2958)*128.337</f>
        <v>-0.62756792999999989</v>
      </c>
      <c r="D2960">
        <f>('Raw Data'!C2958+'Raw Data'!D2958)*128.419</f>
        <v>-1.25465363</v>
      </c>
      <c r="E2960">
        <f>('Raw Data'!E2958+'Raw Data'!F2958+'Raw Data'!G2958+'Raw Data'!H2958)*259.538</f>
        <v>-2.53309088</v>
      </c>
      <c r="G2960">
        <f>('Raw Data'!I2958+'Raw Data'!J2958)*127.233</f>
        <v>-1.24306641</v>
      </c>
      <c r="H2960">
        <f>('Raw Data'!K2958+'Raw Data'!L2958)*128.041</f>
        <v>-4.3790022000000004</v>
      </c>
      <c r="I2960">
        <f>('Raw Data'!M2958+'Raw Data'!N2958+'Raw Data'!O2958+'Raw Data'!P2958)*260.417</f>
        <v>-12.69532875</v>
      </c>
      <c r="K2960">
        <f t="shared" si="234"/>
        <v>-1.8706343399999998</v>
      </c>
      <c r="L2960">
        <f t="shared" si="231"/>
        <v>-5.6336558300000004</v>
      </c>
      <c r="M2960">
        <f t="shared" si="232"/>
        <v>-15.228419629999999</v>
      </c>
      <c r="N2960">
        <f>M2960-'Projectile Motion Calculations'!$D$2</f>
        <v>-825.27194141554901</v>
      </c>
      <c r="P2960">
        <f t="shared" si="233"/>
        <v>-0.6877266178462953</v>
      </c>
    </row>
    <row r="2961" spans="1:16" x14ac:dyDescent="0.2">
      <c r="A2961">
        <f t="shared" si="230"/>
        <v>7.9166666666666691E-2</v>
      </c>
      <c r="C2961">
        <f>('Raw Data'!A2959+'Raw Data'!B2959)*128.337</f>
        <v>0</v>
      </c>
      <c r="D2961">
        <f>('Raw Data'!C2959+'Raw Data'!D2959)*128.419</f>
        <v>-1.25465363</v>
      </c>
      <c r="E2961">
        <f>('Raw Data'!E2959+'Raw Data'!F2959+'Raw Data'!G2959+'Raw Data'!H2959)*259.538</f>
        <v>-2.53309088</v>
      </c>
      <c r="G2961">
        <f>('Raw Data'!I2959+'Raw Data'!J2959)*127.233</f>
        <v>-1.24306641</v>
      </c>
      <c r="H2961">
        <f>('Raw Data'!K2959+'Raw Data'!L2959)*128.041</f>
        <v>-4.3790022000000004</v>
      </c>
      <c r="I2961">
        <f>('Raw Data'!M2959+'Raw Data'!N2959+'Raw Data'!O2959+'Raw Data'!P2959)*260.417</f>
        <v>-12.69532875</v>
      </c>
      <c r="K2961">
        <f t="shared" si="234"/>
        <v>-1.24306641</v>
      </c>
      <c r="L2961">
        <f t="shared" si="231"/>
        <v>-5.6336558300000004</v>
      </c>
      <c r="M2961">
        <f t="shared" si="232"/>
        <v>-15.228419629999999</v>
      </c>
      <c r="N2961">
        <f>M2961-'Projectile Motion Calculations'!$D$2</f>
        <v>-825.27194141554901</v>
      </c>
      <c r="P2961">
        <f t="shared" si="233"/>
        <v>-0.6877266178462953</v>
      </c>
    </row>
    <row r="2962" spans="1:16" x14ac:dyDescent="0.2">
      <c r="A2962">
        <f t="shared" si="230"/>
        <v>8.0000000000000029E-2</v>
      </c>
      <c r="C2962">
        <f>('Raw Data'!A2960+'Raw Data'!B2960)*128.337</f>
        <v>-0.62756792999999989</v>
      </c>
      <c r="D2962">
        <f>('Raw Data'!C2960+'Raw Data'!D2960)*128.419</f>
        <v>-1.25465363</v>
      </c>
      <c r="E2962">
        <f>('Raw Data'!E2960+'Raw Data'!F2960+'Raw Data'!G2960+'Raw Data'!H2960)*259.538</f>
        <v>-2.53309088</v>
      </c>
      <c r="G2962">
        <f>('Raw Data'!I2960+'Raw Data'!J2960)*127.233</f>
        <v>-0.62089704000000001</v>
      </c>
      <c r="H2962">
        <f>('Raw Data'!K2960+'Raw Data'!L2960)*128.041</f>
        <v>-3.7516012999999999</v>
      </c>
      <c r="I2962">
        <f>('Raw Data'!M2960+'Raw Data'!N2960+'Raw Data'!O2960+'Raw Data'!P2960)*260.417</f>
        <v>-12.69532875</v>
      </c>
      <c r="K2962">
        <f t="shared" si="234"/>
        <v>-1.2484649699999999</v>
      </c>
      <c r="L2962">
        <f t="shared" si="231"/>
        <v>-5.0062549299999999</v>
      </c>
      <c r="M2962">
        <f t="shared" si="232"/>
        <v>-15.228419629999999</v>
      </c>
      <c r="N2962">
        <f>M2962-'Projectile Motion Calculations'!$D$2</f>
        <v>-825.27194141554901</v>
      </c>
      <c r="P2962">
        <f t="shared" si="233"/>
        <v>-0.68825721748379531</v>
      </c>
    </row>
    <row r="2963" spans="1:16" x14ac:dyDescent="0.2">
      <c r="A2963">
        <f t="shared" si="230"/>
        <v>8.0833333333333368E-2</v>
      </c>
      <c r="C2963">
        <f>('Raw Data'!A2961+'Raw Data'!B2961)*128.337</f>
        <v>-0.62628455999999988</v>
      </c>
      <c r="D2963">
        <f>('Raw Data'!C2961+'Raw Data'!D2961)*128.419</f>
        <v>-1.25465363</v>
      </c>
      <c r="E2963">
        <f>('Raw Data'!E2961+'Raw Data'!F2961+'Raw Data'!G2961+'Raw Data'!H2961)*259.538</f>
        <v>-2.53309088</v>
      </c>
      <c r="G2963">
        <f>('Raw Data'!I2961+'Raw Data'!J2961)*127.233</f>
        <v>-0.62216936999999994</v>
      </c>
      <c r="H2963">
        <f>('Raw Data'!K2961+'Raw Data'!L2961)*128.041</f>
        <v>-4.3790022000000004</v>
      </c>
      <c r="I2963">
        <f>('Raw Data'!M2961+'Raw Data'!N2961+'Raw Data'!O2961+'Raw Data'!P2961)*260.417</f>
        <v>-13.968767879999998</v>
      </c>
      <c r="K2963">
        <f t="shared" si="234"/>
        <v>-1.2484539299999997</v>
      </c>
      <c r="L2963">
        <f t="shared" si="231"/>
        <v>-5.6336558300000004</v>
      </c>
      <c r="M2963">
        <f t="shared" si="232"/>
        <v>-16.501858759999998</v>
      </c>
      <c r="N2963">
        <f>M2963-'Projectile Motion Calculations'!$D$2</f>
        <v>-826.54538054554905</v>
      </c>
      <c r="P2963">
        <f t="shared" si="233"/>
        <v>-0.68878781712129533</v>
      </c>
    </row>
    <row r="2964" spans="1:16" x14ac:dyDescent="0.2">
      <c r="A2964">
        <f t="shared" si="230"/>
        <v>8.1666666666666707E-2</v>
      </c>
      <c r="C2964">
        <f>('Raw Data'!A2962+'Raw Data'!B2962)*128.337</f>
        <v>-1.2538524899999999</v>
      </c>
      <c r="D2964">
        <f>('Raw Data'!C2962+'Raw Data'!D2962)*128.419</f>
        <v>-1.25465363</v>
      </c>
      <c r="E2964">
        <f>('Raw Data'!E2962+'Raw Data'!F2962+'Raw Data'!G2962+'Raw Data'!H2962)*259.538</f>
        <v>-2.53309088</v>
      </c>
      <c r="G2964">
        <f>('Raw Data'!I2962+'Raw Data'!J2962)*127.233</f>
        <v>-1.8576018000000001</v>
      </c>
      <c r="H2964">
        <f>('Raw Data'!K2962+'Raw Data'!L2962)*128.041</f>
        <v>-4.3790022000000004</v>
      </c>
      <c r="I2964">
        <f>('Raw Data'!M2962+'Raw Data'!N2962+'Raw Data'!O2962+'Raw Data'!P2962)*260.417</f>
        <v>-13.968767879999998</v>
      </c>
      <c r="K2964">
        <f t="shared" si="234"/>
        <v>-3.1114542900000002</v>
      </c>
      <c r="L2964">
        <f t="shared" si="231"/>
        <v>-5.6336558300000004</v>
      </c>
      <c r="M2964">
        <f t="shared" si="232"/>
        <v>-16.501858759999998</v>
      </c>
      <c r="N2964">
        <f>M2964-'Projectile Motion Calculations'!$D$2</f>
        <v>-826.54538054554905</v>
      </c>
      <c r="P2964">
        <f t="shared" si="233"/>
        <v>-0.68878781712129533</v>
      </c>
    </row>
    <row r="2965" spans="1:16" x14ac:dyDescent="0.2">
      <c r="A2965">
        <f t="shared" si="230"/>
        <v>8.2500000000000046E-2</v>
      </c>
      <c r="C2965">
        <f>('Raw Data'!A2963+'Raw Data'!B2963)*128.337</f>
        <v>-1.2538524899999999</v>
      </c>
      <c r="D2965">
        <f>('Raw Data'!C2963+'Raw Data'!D2963)*128.419</f>
        <v>-1.25465363</v>
      </c>
      <c r="E2965">
        <f>('Raw Data'!E2963+'Raw Data'!F2963+'Raw Data'!G2963+'Raw Data'!H2963)*259.538</f>
        <v>-2.53309088</v>
      </c>
      <c r="G2965">
        <f>('Raw Data'!I2963+'Raw Data'!J2963)*127.233</f>
        <v>-1.24306641</v>
      </c>
      <c r="H2965">
        <f>('Raw Data'!K2963+'Raw Data'!L2963)*128.041</f>
        <v>-3.7516012999999999</v>
      </c>
      <c r="I2965">
        <f>('Raw Data'!M2963+'Raw Data'!N2963+'Raw Data'!O2963+'Raw Data'!P2963)*260.417</f>
        <v>-13.968767879999998</v>
      </c>
      <c r="K2965">
        <f t="shared" si="234"/>
        <v>-2.4969188999999998</v>
      </c>
      <c r="L2965">
        <f t="shared" si="231"/>
        <v>-5.0062549299999999</v>
      </c>
      <c r="M2965">
        <f t="shared" si="232"/>
        <v>-16.501858759999998</v>
      </c>
      <c r="N2965">
        <f>M2965-'Projectile Motion Calculations'!$D$2</f>
        <v>-826.54538054554905</v>
      </c>
      <c r="P2965">
        <f t="shared" si="233"/>
        <v>-0.68825721748379531</v>
      </c>
    </row>
    <row r="2966" spans="1:16" x14ac:dyDescent="0.2">
      <c r="A2966">
        <f t="shared" si="230"/>
        <v>8.3333333333333384E-2</v>
      </c>
      <c r="C2966">
        <f>('Raw Data'!A2964+'Raw Data'!B2964)*128.337</f>
        <v>-0.62756792999999989</v>
      </c>
      <c r="D2966">
        <f>('Raw Data'!C2964+'Raw Data'!D2964)*128.419</f>
        <v>-1.25465363</v>
      </c>
      <c r="E2966">
        <f>('Raw Data'!E2964+'Raw Data'!F2964+'Raw Data'!G2964+'Raw Data'!H2964)*259.538</f>
        <v>-2.53309088</v>
      </c>
      <c r="G2966">
        <f>('Raw Data'!I2964+'Raw Data'!J2964)*127.233</f>
        <v>-0.62216936999999994</v>
      </c>
      <c r="H2966">
        <f>('Raw Data'!K2964+'Raw Data'!L2964)*128.041</f>
        <v>-4.3790022000000004</v>
      </c>
      <c r="I2966">
        <f>('Raw Data'!M2964+'Raw Data'!N2964+'Raw Data'!O2964+'Raw Data'!P2964)*260.417</f>
        <v>-12.69532875</v>
      </c>
      <c r="K2966">
        <f t="shared" si="234"/>
        <v>-1.2497372999999998</v>
      </c>
      <c r="L2966">
        <f t="shared" si="231"/>
        <v>-5.6336558300000004</v>
      </c>
      <c r="M2966">
        <f t="shared" si="232"/>
        <v>-15.228419629999999</v>
      </c>
      <c r="N2966">
        <f>M2966-'Projectile Motion Calculations'!$D$2</f>
        <v>-825.27194141554901</v>
      </c>
      <c r="P2966">
        <f t="shared" si="233"/>
        <v>-0.6877266178462953</v>
      </c>
    </row>
    <row r="2967" spans="1:16" x14ac:dyDescent="0.2">
      <c r="A2967">
        <f t="shared" si="230"/>
        <v>8.4166666666666723E-2</v>
      </c>
      <c r="C2967">
        <f>('Raw Data'!A2965+'Raw Data'!B2965)*128.337</f>
        <v>-0.62756792999999989</v>
      </c>
      <c r="D2967">
        <f>('Raw Data'!C2965+'Raw Data'!D2965)*128.419</f>
        <v>-0.62668471999999997</v>
      </c>
      <c r="E2967">
        <f>('Raw Data'!E2965+'Raw Data'!F2965+'Raw Data'!G2965+'Raw Data'!H2965)*259.538</f>
        <v>-2.53309088</v>
      </c>
      <c r="G2967">
        <f>('Raw Data'!I2965+'Raw Data'!J2965)*127.233</f>
        <v>-1.24306641</v>
      </c>
      <c r="H2967">
        <f>('Raw Data'!K2965+'Raw Data'!L2965)*128.041</f>
        <v>-4.3790022000000004</v>
      </c>
      <c r="I2967">
        <f>('Raw Data'!M2965+'Raw Data'!N2965+'Raw Data'!O2965+'Raw Data'!P2965)*260.417</f>
        <v>-12.69532875</v>
      </c>
      <c r="K2967">
        <f t="shared" si="234"/>
        <v>-1.8706343399999998</v>
      </c>
      <c r="L2967">
        <f t="shared" si="231"/>
        <v>-5.0056869200000005</v>
      </c>
      <c r="M2967">
        <f t="shared" si="232"/>
        <v>-15.228419629999999</v>
      </c>
      <c r="N2967">
        <f>M2967-'Projectile Motion Calculations'!$D$2</f>
        <v>-825.27194141554901</v>
      </c>
      <c r="P2967">
        <f t="shared" si="233"/>
        <v>-0.6877266178462953</v>
      </c>
    </row>
    <row r="2968" spans="1:16" x14ac:dyDescent="0.2">
      <c r="A2968">
        <f t="shared" si="230"/>
        <v>8.5000000000000062E-2</v>
      </c>
      <c r="C2968">
        <f>('Raw Data'!A2966+'Raw Data'!B2966)*128.337</f>
        <v>-0.62628455999999988</v>
      </c>
      <c r="D2968">
        <f>('Raw Data'!C2966+'Raw Data'!D2966)*128.419</f>
        <v>-1.25465363</v>
      </c>
      <c r="E2968">
        <f>('Raw Data'!E2966+'Raw Data'!F2966+'Raw Data'!G2966+'Raw Data'!H2966)*259.538</f>
        <v>-2.53309088</v>
      </c>
      <c r="G2968">
        <f>('Raw Data'!I2966+'Raw Data'!J2966)*127.233</f>
        <v>-1.24306641</v>
      </c>
      <c r="H2968">
        <f>('Raw Data'!K2966+'Raw Data'!L2966)*128.041</f>
        <v>-4.3790022000000004</v>
      </c>
      <c r="I2968">
        <f>('Raw Data'!M2966+'Raw Data'!N2966+'Raw Data'!O2966+'Raw Data'!P2966)*260.417</f>
        <v>-12.69532875</v>
      </c>
      <c r="K2968">
        <f t="shared" si="234"/>
        <v>-1.8693509699999997</v>
      </c>
      <c r="L2968">
        <f t="shared" si="231"/>
        <v>-5.6336558300000004</v>
      </c>
      <c r="M2968">
        <f t="shared" si="232"/>
        <v>-15.228419629999999</v>
      </c>
      <c r="N2968">
        <f>M2968-'Projectile Motion Calculations'!$D$2</f>
        <v>-825.27194141554901</v>
      </c>
      <c r="P2968">
        <f t="shared" si="233"/>
        <v>-0.6877266178462953</v>
      </c>
    </row>
    <row r="2969" spans="1:16" x14ac:dyDescent="0.2">
      <c r="A2969">
        <f t="shared" si="230"/>
        <v>8.58333333333334E-2</v>
      </c>
      <c r="C2969">
        <f>('Raw Data'!A2967+'Raw Data'!B2967)*128.337</f>
        <v>-0.62628455999999988</v>
      </c>
      <c r="D2969">
        <f>('Raw Data'!C2967+'Raw Data'!D2967)*128.419</f>
        <v>-1.25465363</v>
      </c>
      <c r="E2969">
        <f>('Raw Data'!E2967+'Raw Data'!F2967+'Raw Data'!G2967+'Raw Data'!H2967)*259.538</f>
        <v>-2.53309088</v>
      </c>
      <c r="G2969">
        <f>('Raw Data'!I2967+'Raw Data'!J2967)*127.233</f>
        <v>-1.24306641</v>
      </c>
      <c r="H2969">
        <f>('Raw Data'!K2967+'Raw Data'!L2967)*128.041</f>
        <v>-4.3790022000000004</v>
      </c>
      <c r="I2969">
        <f>('Raw Data'!M2967+'Raw Data'!N2967+'Raw Data'!O2967+'Raw Data'!P2967)*260.417</f>
        <v>-12.69532875</v>
      </c>
      <c r="K2969">
        <f t="shared" si="234"/>
        <v>-1.8693509699999997</v>
      </c>
      <c r="L2969">
        <f t="shared" si="231"/>
        <v>-5.6336558300000004</v>
      </c>
      <c r="M2969">
        <f t="shared" si="232"/>
        <v>-15.228419629999999</v>
      </c>
      <c r="N2969">
        <f>M2969-'Projectile Motion Calculations'!$D$2</f>
        <v>-825.27194141554901</v>
      </c>
      <c r="P2969">
        <f t="shared" si="233"/>
        <v>-0.68878890219212852</v>
      </c>
    </row>
    <row r="2970" spans="1:16" x14ac:dyDescent="0.2">
      <c r="A2970">
        <f t="shared" ref="A2970:A3033" si="235">A2969+1/1200</f>
        <v>8.6666666666666739E-2</v>
      </c>
      <c r="C2970">
        <f>('Raw Data'!A2968+'Raw Data'!B2968)*128.337</f>
        <v>0</v>
      </c>
      <c r="D2970">
        <f>('Raw Data'!C2968+'Raw Data'!D2968)*128.419</f>
        <v>-1.25465363</v>
      </c>
      <c r="E2970">
        <f>('Raw Data'!E2968+'Raw Data'!F2968+'Raw Data'!G2968+'Raw Data'!H2968)*259.538</f>
        <v>-2.53309088</v>
      </c>
      <c r="G2970">
        <f>('Raw Data'!I2968+'Raw Data'!J2968)*127.233</f>
        <v>-1.24306641</v>
      </c>
      <c r="H2970">
        <f>('Raw Data'!K2968+'Raw Data'!L2968)*128.041</f>
        <v>-4.3790022000000004</v>
      </c>
      <c r="I2970">
        <f>('Raw Data'!M2968+'Raw Data'!N2968+'Raw Data'!O2968+'Raw Data'!P2968)*260.417</f>
        <v>-15.244811179999999</v>
      </c>
      <c r="K2970">
        <f t="shared" si="234"/>
        <v>-1.24306641</v>
      </c>
      <c r="L2970">
        <f t="shared" si="231"/>
        <v>-5.6336558300000004</v>
      </c>
      <c r="M2970">
        <f t="shared" si="232"/>
        <v>-17.777902059999999</v>
      </c>
      <c r="N2970">
        <f>M2970-'Projectile Motion Calculations'!$D$2</f>
        <v>-827.82142384554902</v>
      </c>
      <c r="P2970">
        <f t="shared" si="233"/>
        <v>-0.68878890219212852</v>
      </c>
    </row>
    <row r="2971" spans="1:16" x14ac:dyDescent="0.2">
      <c r="A2971">
        <f t="shared" si="235"/>
        <v>8.7500000000000078E-2</v>
      </c>
      <c r="C2971">
        <f>('Raw Data'!A2969+'Raw Data'!B2969)*128.337</f>
        <v>-0.62628455999999988</v>
      </c>
      <c r="D2971">
        <f>('Raw Data'!C2969+'Raw Data'!D2969)*128.419</f>
        <v>-1.88133835</v>
      </c>
      <c r="E2971">
        <f>('Raw Data'!E2969+'Raw Data'!F2969+'Raw Data'!G2969+'Raw Data'!H2969)*259.538</f>
        <v>-2.53309088</v>
      </c>
      <c r="G2971">
        <f>('Raw Data'!I2969+'Raw Data'!J2969)*127.233</f>
        <v>-1.24306641</v>
      </c>
      <c r="H2971">
        <f>('Raw Data'!K2969+'Raw Data'!L2969)*128.041</f>
        <v>-4.3790022000000004</v>
      </c>
      <c r="I2971">
        <f>('Raw Data'!M2969+'Raw Data'!N2969+'Raw Data'!O2969+'Raw Data'!P2969)*260.417</f>
        <v>-12.69532875</v>
      </c>
      <c r="K2971">
        <f t="shared" si="234"/>
        <v>-1.8693509699999997</v>
      </c>
      <c r="L2971">
        <f t="shared" si="231"/>
        <v>-6.2603405500000004</v>
      </c>
      <c r="M2971">
        <f t="shared" si="232"/>
        <v>-15.228419629999999</v>
      </c>
      <c r="N2971">
        <f>M2971-'Projectile Motion Calculations'!$D$2</f>
        <v>-825.27194141554901</v>
      </c>
      <c r="P2971">
        <f t="shared" si="233"/>
        <v>-0.68825542652129534</v>
      </c>
    </row>
    <row r="2972" spans="1:16" x14ac:dyDescent="0.2">
      <c r="A2972">
        <f t="shared" si="235"/>
        <v>8.8333333333333416E-2</v>
      </c>
      <c r="C2972">
        <f>('Raw Data'!A2970+'Raw Data'!B2970)*128.337</f>
        <v>-0.62628455999999988</v>
      </c>
      <c r="D2972">
        <f>('Raw Data'!C2970+'Raw Data'!D2970)*128.419</f>
        <v>-1.25465363</v>
      </c>
      <c r="E2972">
        <f>('Raw Data'!E2970+'Raw Data'!F2970+'Raw Data'!G2970+'Raw Data'!H2970)*259.538</f>
        <v>-3.8022317000000001</v>
      </c>
      <c r="G2972">
        <f>('Raw Data'!I2970+'Raw Data'!J2970)*127.233</f>
        <v>-1.8576018000000001</v>
      </c>
      <c r="H2972">
        <f>('Raw Data'!K2970+'Raw Data'!L2970)*128.041</f>
        <v>-4.3790022000000004</v>
      </c>
      <c r="I2972">
        <f>('Raw Data'!M2970+'Raw Data'!N2970+'Raw Data'!O2970+'Raw Data'!P2970)*260.417</f>
        <v>-12.69532875</v>
      </c>
      <c r="K2972">
        <f t="shared" si="234"/>
        <v>-2.4838863600000001</v>
      </c>
      <c r="L2972">
        <f t="shared" si="231"/>
        <v>-5.6336558300000004</v>
      </c>
      <c r="M2972">
        <f t="shared" si="232"/>
        <v>-16.497560450000002</v>
      </c>
      <c r="N2972">
        <f>M2972-'Projectile Motion Calculations'!$D$2</f>
        <v>-826.54108223554908</v>
      </c>
      <c r="P2972">
        <f t="shared" si="233"/>
        <v>-0.68825542652129534</v>
      </c>
    </row>
    <row r="2973" spans="1:16" x14ac:dyDescent="0.2">
      <c r="A2973">
        <f t="shared" si="235"/>
        <v>8.9166666666666755E-2</v>
      </c>
      <c r="C2973">
        <f>('Raw Data'!A2971+'Raw Data'!B2971)*128.337</f>
        <v>-1.2538524899999999</v>
      </c>
      <c r="D2973">
        <f>('Raw Data'!C2971+'Raw Data'!D2971)*128.419</f>
        <v>-1.25465363</v>
      </c>
      <c r="E2973">
        <f>('Raw Data'!E2971+'Raw Data'!F2971+'Raw Data'!G2971+'Raw Data'!H2971)*259.538</f>
        <v>-2.53309088</v>
      </c>
      <c r="G2973">
        <f>('Raw Data'!I2971+'Raw Data'!J2971)*127.233</f>
        <v>-1.8576018000000001</v>
      </c>
      <c r="H2973">
        <f>('Raw Data'!K2971+'Raw Data'!L2971)*128.041</f>
        <v>-4.3790022000000004</v>
      </c>
      <c r="I2973">
        <f>('Raw Data'!M2971+'Raw Data'!N2971+'Raw Data'!O2971+'Raw Data'!P2971)*260.417</f>
        <v>-12.69532875</v>
      </c>
      <c r="K2973">
        <f t="shared" si="234"/>
        <v>-3.1114542900000002</v>
      </c>
      <c r="L2973">
        <f t="shared" si="231"/>
        <v>-5.6336558300000004</v>
      </c>
      <c r="M2973">
        <f t="shared" si="232"/>
        <v>-15.228419629999999</v>
      </c>
      <c r="N2973">
        <f>M2973-'Projectile Motion Calculations'!$D$2</f>
        <v>-825.27194141554901</v>
      </c>
      <c r="P2973">
        <f t="shared" si="233"/>
        <v>-0.6877266178462953</v>
      </c>
    </row>
    <row r="2974" spans="1:16" x14ac:dyDescent="0.2">
      <c r="A2974">
        <f t="shared" si="235"/>
        <v>9.0000000000000094E-2</v>
      </c>
      <c r="C2974">
        <f>('Raw Data'!A2972+'Raw Data'!B2972)*128.337</f>
        <v>0</v>
      </c>
      <c r="D2974">
        <f>('Raw Data'!C2972+'Raw Data'!D2972)*128.419</f>
        <v>-1.25465363</v>
      </c>
      <c r="E2974">
        <f>('Raw Data'!E2972+'Raw Data'!F2972+'Raw Data'!G2972+'Raw Data'!H2972)*259.538</f>
        <v>-2.53309088</v>
      </c>
      <c r="G2974">
        <f>('Raw Data'!I2972+'Raw Data'!J2972)*127.233</f>
        <v>-1.24306641</v>
      </c>
      <c r="H2974">
        <f>('Raw Data'!K2972+'Raw Data'!L2972)*128.041</f>
        <v>-4.3790022000000004</v>
      </c>
      <c r="I2974">
        <f>('Raw Data'!M2972+'Raw Data'!N2972+'Raw Data'!O2972+'Raw Data'!P2972)*260.417</f>
        <v>-12.69532875</v>
      </c>
      <c r="K2974">
        <f t="shared" si="234"/>
        <v>-1.24306641</v>
      </c>
      <c r="L2974">
        <f t="shared" si="231"/>
        <v>-5.6336558300000004</v>
      </c>
      <c r="M2974">
        <f t="shared" si="232"/>
        <v>-15.228419629999999</v>
      </c>
      <c r="N2974">
        <f>M2974-'Projectile Motion Calculations'!$D$2</f>
        <v>-825.27194141554901</v>
      </c>
      <c r="P2974">
        <f t="shared" si="233"/>
        <v>-0.6877266178462953</v>
      </c>
    </row>
    <row r="2975" spans="1:16" x14ac:dyDescent="0.2">
      <c r="A2975">
        <f t="shared" si="235"/>
        <v>9.0833333333333433E-2</v>
      </c>
      <c r="C2975">
        <f>('Raw Data'!A2973+'Raw Data'!B2973)*128.337</f>
        <v>-0.62628455999999988</v>
      </c>
      <c r="D2975">
        <f>('Raw Data'!C2973+'Raw Data'!D2973)*128.419</f>
        <v>-1.25465363</v>
      </c>
      <c r="E2975">
        <f>('Raw Data'!E2973+'Raw Data'!F2973+'Raw Data'!G2973+'Raw Data'!H2973)*259.538</f>
        <v>-2.53309088</v>
      </c>
      <c r="G2975">
        <f>('Raw Data'!I2973+'Raw Data'!J2973)*127.233</f>
        <v>-1.8576018000000001</v>
      </c>
      <c r="H2975">
        <f>('Raw Data'!K2973+'Raw Data'!L2973)*128.041</f>
        <v>-5.0038422800000006</v>
      </c>
      <c r="I2975">
        <f>('Raw Data'!M2973+'Raw Data'!N2973+'Raw Data'!O2973+'Raw Data'!P2973)*260.417</f>
        <v>-12.69532875</v>
      </c>
      <c r="K2975">
        <f t="shared" si="234"/>
        <v>-2.4838863600000001</v>
      </c>
      <c r="L2975">
        <f t="shared" si="231"/>
        <v>-6.2584959100000006</v>
      </c>
      <c r="M2975">
        <f t="shared" si="232"/>
        <v>-15.228419629999999</v>
      </c>
      <c r="N2975">
        <f>M2975-'Projectile Motion Calculations'!$D$2</f>
        <v>-825.27194141554901</v>
      </c>
      <c r="P2975">
        <f t="shared" si="233"/>
        <v>-0.68719601820879528</v>
      </c>
    </row>
    <row r="2976" spans="1:16" x14ac:dyDescent="0.2">
      <c r="A2976">
        <f t="shared" si="235"/>
        <v>9.1666666666666771E-2</v>
      </c>
      <c r="C2976">
        <f>('Raw Data'!A2974+'Raw Data'!B2974)*128.337</f>
        <v>-0.62756792999999989</v>
      </c>
      <c r="D2976">
        <f>('Raw Data'!C2974+'Raw Data'!D2974)*128.419</f>
        <v>-1.25465363</v>
      </c>
      <c r="E2976">
        <f>('Raw Data'!E2974+'Raw Data'!F2974+'Raw Data'!G2974+'Raw Data'!H2974)*259.538</f>
        <v>-2.53309088</v>
      </c>
      <c r="G2976">
        <f>('Raw Data'!I2974+'Raw Data'!J2974)*127.233</f>
        <v>-1.24306641</v>
      </c>
      <c r="H2976">
        <f>('Raw Data'!K2974+'Raw Data'!L2974)*128.041</f>
        <v>-3.7516012999999999</v>
      </c>
      <c r="I2976">
        <f>('Raw Data'!M2974+'Raw Data'!N2974+'Raw Data'!O2974+'Raw Data'!P2974)*260.417</f>
        <v>-11.42188962</v>
      </c>
      <c r="K2976">
        <f t="shared" si="234"/>
        <v>-1.8706343399999998</v>
      </c>
      <c r="L2976">
        <f t="shared" si="231"/>
        <v>-5.0062549299999999</v>
      </c>
      <c r="M2976">
        <f t="shared" si="232"/>
        <v>-13.9549805</v>
      </c>
      <c r="N2976">
        <f>M2976-'Projectile Motion Calculations'!$D$2</f>
        <v>-823.99850228554908</v>
      </c>
      <c r="P2976">
        <f t="shared" si="233"/>
        <v>-0.68666720953379534</v>
      </c>
    </row>
    <row r="2977" spans="1:16" x14ac:dyDescent="0.2">
      <c r="A2977">
        <f t="shared" si="235"/>
        <v>9.250000000000011E-2</v>
      </c>
      <c r="C2977">
        <f>('Raw Data'!A2975+'Raw Data'!B2975)*128.337</f>
        <v>0</v>
      </c>
      <c r="D2977">
        <f>('Raw Data'!C2975+'Raw Data'!D2975)*128.419</f>
        <v>-1.25465363</v>
      </c>
      <c r="E2977">
        <f>('Raw Data'!E2975+'Raw Data'!F2975+'Raw Data'!G2975+'Raw Data'!H2975)*259.538</f>
        <v>-1.2639500600000002</v>
      </c>
      <c r="G2977">
        <f>('Raw Data'!I2975+'Raw Data'!J2975)*127.233</f>
        <v>-1.24306641</v>
      </c>
      <c r="H2977">
        <f>('Raw Data'!K2975+'Raw Data'!L2975)*128.041</f>
        <v>-3.7516012999999999</v>
      </c>
      <c r="I2977">
        <f>('Raw Data'!M2975+'Raw Data'!N2975+'Raw Data'!O2975+'Raw Data'!P2975)*260.417</f>
        <v>-12.69532875</v>
      </c>
      <c r="K2977">
        <f t="shared" si="234"/>
        <v>-1.24306641</v>
      </c>
      <c r="L2977">
        <f t="shared" si="231"/>
        <v>-5.0062549299999999</v>
      </c>
      <c r="M2977">
        <f t="shared" si="232"/>
        <v>-13.959278810000001</v>
      </c>
      <c r="N2977">
        <f>M2977-'Projectile Motion Calculations'!$D$2</f>
        <v>-824.00280059554905</v>
      </c>
      <c r="P2977">
        <f t="shared" si="233"/>
        <v>-0.68719780917129536</v>
      </c>
    </row>
    <row r="2978" spans="1:16" x14ac:dyDescent="0.2">
      <c r="A2978">
        <f t="shared" si="235"/>
        <v>9.3333333333333449E-2</v>
      </c>
      <c r="C2978">
        <f>('Raw Data'!A2976+'Raw Data'!B2976)*128.337</f>
        <v>-0.62756792999999989</v>
      </c>
      <c r="D2978">
        <f>('Raw Data'!C2976+'Raw Data'!D2976)*128.419</f>
        <v>-1.25465363</v>
      </c>
      <c r="E2978">
        <f>('Raw Data'!E2976+'Raw Data'!F2976+'Raw Data'!G2976+'Raw Data'!H2976)*259.538</f>
        <v>-2.53309088</v>
      </c>
      <c r="G2978">
        <f>('Raw Data'!I2976+'Raw Data'!J2976)*127.233</f>
        <v>-1.8576018000000001</v>
      </c>
      <c r="H2978">
        <f>('Raw Data'!K2976+'Raw Data'!L2976)*128.041</f>
        <v>-5.0038422800000006</v>
      </c>
      <c r="I2978">
        <f>('Raw Data'!M2976+'Raw Data'!N2976+'Raw Data'!O2976+'Raw Data'!P2976)*260.417</f>
        <v>-12.69532875</v>
      </c>
      <c r="K2978">
        <f t="shared" si="234"/>
        <v>-2.48516973</v>
      </c>
      <c r="L2978">
        <f t="shared" si="231"/>
        <v>-6.2584959100000006</v>
      </c>
      <c r="M2978">
        <f t="shared" si="232"/>
        <v>-15.228419629999999</v>
      </c>
      <c r="N2978">
        <f>M2978-'Projectile Motion Calculations'!$D$2</f>
        <v>-825.27194141554901</v>
      </c>
      <c r="P2978">
        <f t="shared" si="233"/>
        <v>-0.6877266178462953</v>
      </c>
    </row>
    <row r="2979" spans="1:16" x14ac:dyDescent="0.2">
      <c r="A2979">
        <f t="shared" si="235"/>
        <v>9.4166666666666787E-2</v>
      </c>
      <c r="C2979">
        <f>('Raw Data'!A2977+'Raw Data'!B2977)*128.337</f>
        <v>0</v>
      </c>
      <c r="D2979">
        <f>('Raw Data'!C2977+'Raw Data'!D2977)*128.419</f>
        <v>-1.25465363</v>
      </c>
      <c r="E2979">
        <f>('Raw Data'!E2977+'Raw Data'!F2977+'Raw Data'!G2977+'Raw Data'!H2977)*259.538</f>
        <v>-2.53309088</v>
      </c>
      <c r="G2979">
        <f>('Raw Data'!I2977+'Raw Data'!J2977)*127.233</f>
        <v>-1.24306641</v>
      </c>
      <c r="H2979">
        <f>('Raw Data'!K2977+'Raw Data'!L2977)*128.041</f>
        <v>-4.3790022000000004</v>
      </c>
      <c r="I2979">
        <f>('Raw Data'!M2977+'Raw Data'!N2977+'Raw Data'!O2977+'Raw Data'!P2977)*260.417</f>
        <v>-12.69532875</v>
      </c>
      <c r="K2979">
        <f t="shared" si="234"/>
        <v>-1.24306641</v>
      </c>
      <c r="L2979">
        <f t="shared" si="231"/>
        <v>-5.6336558300000004</v>
      </c>
      <c r="M2979">
        <f t="shared" si="232"/>
        <v>-15.228419629999999</v>
      </c>
      <c r="N2979">
        <f>M2979-'Projectile Motion Calculations'!$D$2</f>
        <v>-825.27194141554901</v>
      </c>
      <c r="P2979">
        <f t="shared" si="233"/>
        <v>-0.6877266178462953</v>
      </c>
    </row>
    <row r="2980" spans="1:16" x14ac:dyDescent="0.2">
      <c r="A2980">
        <f t="shared" si="235"/>
        <v>9.5000000000000126E-2</v>
      </c>
      <c r="C2980">
        <f>('Raw Data'!A2978+'Raw Data'!B2978)*128.337</f>
        <v>-0.62628455999999988</v>
      </c>
      <c r="D2980">
        <f>('Raw Data'!C2978+'Raw Data'!D2978)*128.419</f>
        <v>-0.62668471999999997</v>
      </c>
      <c r="E2980">
        <f>('Raw Data'!E2978+'Raw Data'!F2978+'Raw Data'!G2978+'Raw Data'!H2978)*259.538</f>
        <v>-2.53309088</v>
      </c>
      <c r="G2980">
        <f>('Raw Data'!I2978+'Raw Data'!J2978)*127.233</f>
        <v>-1.24306641</v>
      </c>
      <c r="H2980">
        <f>('Raw Data'!K2978+'Raw Data'!L2978)*128.041</f>
        <v>-4.3790022000000004</v>
      </c>
      <c r="I2980">
        <f>('Raw Data'!M2978+'Raw Data'!N2978+'Raw Data'!O2978+'Raw Data'!P2978)*260.417</f>
        <v>-12.69532875</v>
      </c>
      <c r="K2980">
        <f t="shared" si="234"/>
        <v>-1.8693509699999997</v>
      </c>
      <c r="L2980">
        <f t="shared" si="231"/>
        <v>-5.0056869200000005</v>
      </c>
      <c r="M2980">
        <f t="shared" si="232"/>
        <v>-15.228419629999999</v>
      </c>
      <c r="N2980">
        <f>M2980-'Projectile Motion Calculations'!$D$2</f>
        <v>-825.27194141554901</v>
      </c>
      <c r="P2980">
        <f t="shared" si="233"/>
        <v>-0.6877266178462953</v>
      </c>
    </row>
    <row r="2981" spans="1:16" x14ac:dyDescent="0.2">
      <c r="A2981">
        <f t="shared" si="235"/>
        <v>9.5833333333333465E-2</v>
      </c>
      <c r="C2981">
        <f>('Raw Data'!A2979+'Raw Data'!B2979)*128.337</f>
        <v>0</v>
      </c>
      <c r="D2981">
        <f>('Raw Data'!C2979+'Raw Data'!D2979)*128.419</f>
        <v>-1.25465363</v>
      </c>
      <c r="E2981">
        <f>('Raw Data'!E2979+'Raw Data'!F2979+'Raw Data'!G2979+'Raw Data'!H2979)*259.538</f>
        <v>-2.53309088</v>
      </c>
      <c r="G2981">
        <f>('Raw Data'!I2979+'Raw Data'!J2979)*127.233</f>
        <v>-1.24306641</v>
      </c>
      <c r="H2981">
        <f>('Raw Data'!K2979+'Raw Data'!L2979)*128.041</f>
        <v>-4.3790022000000004</v>
      </c>
      <c r="I2981">
        <f>('Raw Data'!M2979+'Raw Data'!N2979+'Raw Data'!O2979+'Raw Data'!P2979)*260.417</f>
        <v>-12.69532875</v>
      </c>
      <c r="K2981">
        <f t="shared" si="234"/>
        <v>-1.24306641</v>
      </c>
      <c r="L2981">
        <f t="shared" si="231"/>
        <v>-5.6336558300000004</v>
      </c>
      <c r="M2981">
        <f t="shared" si="232"/>
        <v>-15.228419629999999</v>
      </c>
      <c r="N2981">
        <f>M2981-'Projectile Motion Calculations'!$D$2</f>
        <v>-825.27194141554901</v>
      </c>
      <c r="P2981">
        <f t="shared" si="233"/>
        <v>-0.6877266178462953</v>
      </c>
    </row>
    <row r="2982" spans="1:16" x14ac:dyDescent="0.2">
      <c r="A2982">
        <f t="shared" si="235"/>
        <v>9.6666666666666803E-2</v>
      </c>
      <c r="C2982">
        <f>('Raw Data'!A2980+'Raw Data'!B2980)*128.337</f>
        <v>0</v>
      </c>
      <c r="D2982">
        <f>('Raw Data'!C2980+'Raw Data'!D2980)*128.419</f>
        <v>-1.25465363</v>
      </c>
      <c r="E2982">
        <f>('Raw Data'!E2980+'Raw Data'!F2980+'Raw Data'!G2980+'Raw Data'!H2980)*259.538</f>
        <v>-2.53309088</v>
      </c>
      <c r="G2982">
        <f>('Raw Data'!I2980+'Raw Data'!J2980)*127.233</f>
        <v>-1.24306641</v>
      </c>
      <c r="H2982">
        <f>('Raw Data'!K2980+'Raw Data'!L2980)*128.041</f>
        <v>-4.3790022000000004</v>
      </c>
      <c r="I2982">
        <f>('Raw Data'!M2980+'Raw Data'!N2980+'Raw Data'!O2980+'Raw Data'!P2980)*260.417</f>
        <v>-12.69532875</v>
      </c>
      <c r="K2982">
        <f t="shared" si="234"/>
        <v>-1.24306641</v>
      </c>
      <c r="L2982">
        <f t="shared" si="231"/>
        <v>-5.6336558300000004</v>
      </c>
      <c r="M2982">
        <f t="shared" si="232"/>
        <v>-15.228419629999999</v>
      </c>
      <c r="N2982">
        <f>M2982-'Projectile Motion Calculations'!$D$2</f>
        <v>-825.27194141554901</v>
      </c>
      <c r="P2982">
        <f t="shared" si="233"/>
        <v>-0.6877266178462953</v>
      </c>
    </row>
    <row r="2983" spans="1:16" x14ac:dyDescent="0.2">
      <c r="A2983">
        <f t="shared" si="235"/>
        <v>9.7500000000000142E-2</v>
      </c>
      <c r="C2983">
        <f>('Raw Data'!A2981+'Raw Data'!B2981)*128.337</f>
        <v>0</v>
      </c>
      <c r="D2983">
        <f>('Raw Data'!C2981+'Raw Data'!D2981)*128.419</f>
        <v>-1.25465363</v>
      </c>
      <c r="E2983">
        <f>('Raw Data'!E2981+'Raw Data'!F2981+'Raw Data'!G2981+'Raw Data'!H2981)*259.538</f>
        <v>-2.53309088</v>
      </c>
      <c r="G2983">
        <f>('Raw Data'!I2981+'Raw Data'!J2981)*127.233</f>
        <v>-1.8576018000000001</v>
      </c>
      <c r="H2983">
        <f>('Raw Data'!K2981+'Raw Data'!L2981)*128.041</f>
        <v>-4.3790022000000004</v>
      </c>
      <c r="I2983">
        <f>('Raw Data'!M2981+'Raw Data'!N2981+'Raw Data'!O2981+'Raw Data'!P2981)*260.417</f>
        <v>-12.69532875</v>
      </c>
      <c r="K2983">
        <f t="shared" si="234"/>
        <v>-1.8576018000000001</v>
      </c>
      <c r="L2983">
        <f t="shared" si="231"/>
        <v>-5.6336558300000004</v>
      </c>
      <c r="M2983">
        <f t="shared" si="232"/>
        <v>-15.228419629999999</v>
      </c>
      <c r="N2983">
        <f>M2983-'Projectile Motion Calculations'!$D$2</f>
        <v>-825.27194141554901</v>
      </c>
      <c r="P2983">
        <f t="shared" si="233"/>
        <v>-0.6877266178462953</v>
      </c>
    </row>
    <row r="2984" spans="1:16" x14ac:dyDescent="0.2">
      <c r="A2984">
        <f t="shared" si="235"/>
        <v>9.8333333333333481E-2</v>
      </c>
      <c r="C2984">
        <f>('Raw Data'!A2982+'Raw Data'!B2982)*128.337</f>
        <v>0</v>
      </c>
      <c r="D2984">
        <f>('Raw Data'!C2982+'Raw Data'!D2982)*128.419</f>
        <v>-1.25465363</v>
      </c>
      <c r="E2984">
        <f>('Raw Data'!E2982+'Raw Data'!F2982+'Raw Data'!G2982+'Raw Data'!H2982)*259.538</f>
        <v>-2.53309088</v>
      </c>
      <c r="G2984">
        <f>('Raw Data'!I2982+'Raw Data'!J2982)*127.233</f>
        <v>-1.24306641</v>
      </c>
      <c r="H2984">
        <f>('Raw Data'!K2982+'Raw Data'!L2982)*128.041</f>
        <v>-3.7516012999999999</v>
      </c>
      <c r="I2984">
        <f>('Raw Data'!M2982+'Raw Data'!N2982+'Raw Data'!O2982+'Raw Data'!P2982)*260.417</f>
        <v>-12.69532875</v>
      </c>
      <c r="K2984">
        <f t="shared" si="234"/>
        <v>-1.24306641</v>
      </c>
      <c r="L2984">
        <f t="shared" si="231"/>
        <v>-5.0062549299999999</v>
      </c>
      <c r="M2984">
        <f t="shared" si="232"/>
        <v>-15.228419629999999</v>
      </c>
      <c r="N2984">
        <f>M2984-'Projectile Motion Calculations'!$D$2</f>
        <v>-825.27194141554901</v>
      </c>
      <c r="P2984">
        <f t="shared" si="233"/>
        <v>-0.6877266178462953</v>
      </c>
    </row>
    <row r="2985" spans="1:16" x14ac:dyDescent="0.2">
      <c r="A2985">
        <f t="shared" si="235"/>
        <v>9.916666666666682E-2</v>
      </c>
      <c r="C2985">
        <f>('Raw Data'!A2983+'Raw Data'!B2983)*128.337</f>
        <v>0</v>
      </c>
      <c r="D2985">
        <f>('Raw Data'!C2983+'Raw Data'!D2983)*128.419</f>
        <v>-1.25465363</v>
      </c>
      <c r="E2985">
        <f>('Raw Data'!E2983+'Raw Data'!F2983+'Raw Data'!G2983+'Raw Data'!H2983)*259.538</f>
        <v>-2.53309088</v>
      </c>
      <c r="G2985">
        <f>('Raw Data'!I2983+'Raw Data'!J2983)*127.233</f>
        <v>-1.8576018000000001</v>
      </c>
      <c r="H2985">
        <f>('Raw Data'!K2983+'Raw Data'!L2983)*128.041</f>
        <v>-4.3790022000000004</v>
      </c>
      <c r="I2985">
        <f>('Raw Data'!M2983+'Raw Data'!N2983+'Raw Data'!O2983+'Raw Data'!P2983)*260.417</f>
        <v>-12.69532875</v>
      </c>
      <c r="K2985">
        <f t="shared" si="234"/>
        <v>-1.8576018000000001</v>
      </c>
      <c r="L2985">
        <f t="shared" si="231"/>
        <v>-5.6336558300000004</v>
      </c>
      <c r="M2985">
        <f t="shared" si="232"/>
        <v>-15.228419629999999</v>
      </c>
      <c r="N2985">
        <f>M2985-'Projectile Motion Calculations'!$D$2</f>
        <v>-825.27194141554901</v>
      </c>
      <c r="P2985">
        <f t="shared" si="233"/>
        <v>-0.6877266178462953</v>
      </c>
    </row>
    <row r="2986" spans="1:16" x14ac:dyDescent="0.2">
      <c r="A2986">
        <f t="shared" si="235"/>
        <v>0.10000000000000016</v>
      </c>
      <c r="C2986">
        <f>('Raw Data'!A2984+'Raw Data'!B2984)*128.337</f>
        <v>0</v>
      </c>
      <c r="D2986">
        <f>('Raw Data'!C2984+'Raw Data'!D2984)*128.419</f>
        <v>-1.25465363</v>
      </c>
      <c r="E2986">
        <f>('Raw Data'!E2984+'Raw Data'!F2984+'Raw Data'!G2984+'Raw Data'!H2984)*259.538</f>
        <v>-2.53309088</v>
      </c>
      <c r="G2986">
        <f>('Raw Data'!I2984+'Raw Data'!J2984)*127.233</f>
        <v>-1.24306641</v>
      </c>
      <c r="H2986">
        <f>('Raw Data'!K2984+'Raw Data'!L2984)*128.041</f>
        <v>-4.3790022000000004</v>
      </c>
      <c r="I2986">
        <f>('Raw Data'!M2984+'Raw Data'!N2984+'Raw Data'!O2984+'Raw Data'!P2984)*260.417</f>
        <v>-12.69532875</v>
      </c>
      <c r="K2986">
        <f t="shared" si="234"/>
        <v>-1.24306641</v>
      </c>
      <c r="L2986">
        <f t="shared" si="231"/>
        <v>-5.6336558300000004</v>
      </c>
      <c r="M2986">
        <f t="shared" si="232"/>
        <v>-15.228419629999999</v>
      </c>
      <c r="N2986">
        <f>M2986-'Projectile Motion Calculations'!$D$2</f>
        <v>-825.27194141554901</v>
      </c>
      <c r="P2986">
        <f t="shared" si="233"/>
        <v>-0.68719780917129536</v>
      </c>
    </row>
    <row r="2987" spans="1:16" x14ac:dyDescent="0.2">
      <c r="A2987">
        <f t="shared" si="235"/>
        <v>0.1008333333333335</v>
      </c>
      <c r="C2987">
        <f>('Raw Data'!A2985+'Raw Data'!B2985)*128.337</f>
        <v>-0.62628455999999988</v>
      </c>
      <c r="D2987">
        <f>('Raw Data'!C2985+'Raw Data'!D2985)*128.419</f>
        <v>-1.25465363</v>
      </c>
      <c r="E2987">
        <f>('Raw Data'!E2985+'Raw Data'!F2985+'Raw Data'!G2985+'Raw Data'!H2985)*259.538</f>
        <v>-1.2639500600000002</v>
      </c>
      <c r="G2987">
        <f>('Raw Data'!I2985+'Raw Data'!J2985)*127.233</f>
        <v>-1.24306641</v>
      </c>
      <c r="H2987">
        <f>('Raw Data'!K2985+'Raw Data'!L2985)*128.041</f>
        <v>-4.3790022000000004</v>
      </c>
      <c r="I2987">
        <f>('Raw Data'!M2985+'Raw Data'!N2985+'Raw Data'!O2985+'Raw Data'!P2985)*260.417</f>
        <v>-12.69532875</v>
      </c>
      <c r="K2987">
        <f t="shared" si="234"/>
        <v>-1.8693509699999997</v>
      </c>
      <c r="L2987">
        <f t="shared" si="231"/>
        <v>-5.6336558300000004</v>
      </c>
      <c r="M2987">
        <f t="shared" si="232"/>
        <v>-13.959278810000001</v>
      </c>
      <c r="N2987">
        <f>M2987-'Projectile Motion Calculations'!$D$2</f>
        <v>-824.00280059554905</v>
      </c>
      <c r="P2987">
        <f t="shared" si="233"/>
        <v>-0.68719780917129536</v>
      </c>
    </row>
    <row r="2988" spans="1:16" x14ac:dyDescent="0.2">
      <c r="A2988">
        <f t="shared" si="235"/>
        <v>0.10166666666666684</v>
      </c>
      <c r="C2988">
        <f>('Raw Data'!A2986+'Raw Data'!B2986)*128.337</f>
        <v>-0.62628455999999988</v>
      </c>
      <c r="D2988">
        <f>('Raw Data'!C2986+'Raw Data'!D2986)*128.419</f>
        <v>-1.25465363</v>
      </c>
      <c r="E2988">
        <f>('Raw Data'!E2986+'Raw Data'!F2986+'Raw Data'!G2986+'Raw Data'!H2986)*259.538</f>
        <v>-2.53309088</v>
      </c>
      <c r="G2988">
        <f>('Raw Data'!I2986+'Raw Data'!J2986)*127.233</f>
        <v>-1.24306641</v>
      </c>
      <c r="H2988">
        <f>('Raw Data'!K2986+'Raw Data'!L2986)*128.041</f>
        <v>-5.0038422800000006</v>
      </c>
      <c r="I2988">
        <f>('Raw Data'!M2986+'Raw Data'!N2986+'Raw Data'!O2986+'Raw Data'!P2986)*260.417</f>
        <v>-12.69532875</v>
      </c>
      <c r="K2988">
        <f t="shared" si="234"/>
        <v>-1.8693509699999997</v>
      </c>
      <c r="L2988">
        <f t="shared" si="231"/>
        <v>-6.2584959100000006</v>
      </c>
      <c r="M2988">
        <f t="shared" si="232"/>
        <v>-15.228419629999999</v>
      </c>
      <c r="N2988">
        <f>M2988-'Projectile Motion Calculations'!$D$2</f>
        <v>-825.27194141554901</v>
      </c>
      <c r="P2988">
        <f t="shared" si="233"/>
        <v>-0.6877266178462953</v>
      </c>
    </row>
    <row r="2989" spans="1:16" x14ac:dyDescent="0.2">
      <c r="A2989">
        <f t="shared" si="235"/>
        <v>0.10250000000000017</v>
      </c>
      <c r="C2989">
        <f>('Raw Data'!A2987+'Raw Data'!B2987)*128.337</f>
        <v>-1.2538524899999999</v>
      </c>
      <c r="D2989">
        <f>('Raw Data'!C2987+'Raw Data'!D2987)*128.419</f>
        <v>-1.88133835</v>
      </c>
      <c r="E2989">
        <f>('Raw Data'!E2987+'Raw Data'!F2987+'Raw Data'!G2987+'Raw Data'!H2987)*259.538</f>
        <v>-2.53309088</v>
      </c>
      <c r="G2989">
        <f>('Raw Data'!I2987+'Raw Data'!J2987)*127.233</f>
        <v>-1.24306641</v>
      </c>
      <c r="H2989">
        <f>('Raw Data'!K2987+'Raw Data'!L2987)*128.041</f>
        <v>-5.0038422800000006</v>
      </c>
      <c r="I2989">
        <f>('Raw Data'!M2987+'Raw Data'!N2987+'Raw Data'!O2987+'Raw Data'!P2987)*260.417</f>
        <v>-12.69532875</v>
      </c>
      <c r="K2989">
        <f t="shared" si="234"/>
        <v>-2.4969188999999998</v>
      </c>
      <c r="L2989">
        <f t="shared" si="231"/>
        <v>-6.8851806300000007</v>
      </c>
      <c r="M2989">
        <f t="shared" si="232"/>
        <v>-15.228419629999999</v>
      </c>
      <c r="N2989">
        <f>M2989-'Projectile Motion Calculations'!$D$2</f>
        <v>-825.27194141554901</v>
      </c>
      <c r="P2989">
        <f t="shared" si="233"/>
        <v>-0.68825721748379531</v>
      </c>
    </row>
    <row r="2990" spans="1:16" x14ac:dyDescent="0.2">
      <c r="A2990">
        <f t="shared" si="235"/>
        <v>0.10333333333333351</v>
      </c>
      <c r="C2990">
        <f>('Raw Data'!A2988+'Raw Data'!B2988)*128.337</f>
        <v>-0.62756792999999989</v>
      </c>
      <c r="D2990">
        <f>('Raw Data'!C2988+'Raw Data'!D2988)*128.419</f>
        <v>-1.25465363</v>
      </c>
      <c r="E2990">
        <f>('Raw Data'!E2988+'Raw Data'!F2988+'Raw Data'!G2988+'Raw Data'!H2988)*259.538</f>
        <v>-2.53309088</v>
      </c>
      <c r="G2990">
        <f>('Raw Data'!I2988+'Raw Data'!J2988)*127.233</f>
        <v>-1.24306641</v>
      </c>
      <c r="H2990">
        <f>('Raw Data'!K2988+'Raw Data'!L2988)*128.041</f>
        <v>-3.7516012999999999</v>
      </c>
      <c r="I2990">
        <f>('Raw Data'!M2988+'Raw Data'!N2988+'Raw Data'!O2988+'Raw Data'!P2988)*260.417</f>
        <v>-13.968767879999998</v>
      </c>
      <c r="K2990">
        <f t="shared" si="234"/>
        <v>-1.8706343399999998</v>
      </c>
      <c r="L2990">
        <f t="shared" si="231"/>
        <v>-5.0062549299999999</v>
      </c>
      <c r="M2990">
        <f t="shared" si="232"/>
        <v>-16.501858759999998</v>
      </c>
      <c r="N2990">
        <f>M2990-'Projectile Motion Calculations'!$D$2</f>
        <v>-826.54538054554905</v>
      </c>
      <c r="P2990">
        <f t="shared" si="233"/>
        <v>-0.6877294902171287</v>
      </c>
    </row>
    <row r="2991" spans="1:16" x14ac:dyDescent="0.2">
      <c r="A2991">
        <f t="shared" si="235"/>
        <v>0.10416666666666685</v>
      </c>
      <c r="C2991">
        <f>('Raw Data'!A2989+'Raw Data'!B2989)*128.337</f>
        <v>-0.62628455999999988</v>
      </c>
      <c r="D2991">
        <f>('Raw Data'!C2989+'Raw Data'!D2989)*128.419</f>
        <v>-1.25465363</v>
      </c>
      <c r="E2991">
        <f>('Raw Data'!E2989+'Raw Data'!F2989+'Raw Data'!G2989+'Raw Data'!H2989)*259.538</f>
        <v>-1.26654544</v>
      </c>
      <c r="G2991">
        <f>('Raw Data'!I2989+'Raw Data'!J2989)*127.233</f>
        <v>-1.24306641</v>
      </c>
      <c r="H2991">
        <f>('Raw Data'!K2989+'Raw Data'!L2989)*128.041</f>
        <v>-4.3790022000000004</v>
      </c>
      <c r="I2991">
        <f>('Raw Data'!M2989+'Raw Data'!N2989+'Raw Data'!O2989+'Raw Data'!P2989)*260.417</f>
        <v>-12.69532875</v>
      </c>
      <c r="K2991">
        <f t="shared" si="234"/>
        <v>-1.8693509699999997</v>
      </c>
      <c r="L2991">
        <f t="shared" si="231"/>
        <v>-5.6336558300000004</v>
      </c>
      <c r="M2991">
        <f t="shared" si="232"/>
        <v>-13.96187419</v>
      </c>
      <c r="N2991">
        <f>M2991-'Projectile Motion Calculations'!$D$2</f>
        <v>-824.00539597554905</v>
      </c>
      <c r="P2991">
        <f t="shared" si="233"/>
        <v>-0.68719889057962869</v>
      </c>
    </row>
    <row r="2992" spans="1:16" x14ac:dyDescent="0.2">
      <c r="A2992">
        <f t="shared" si="235"/>
        <v>0.10500000000000019</v>
      </c>
      <c r="C2992">
        <f>('Raw Data'!A2990+'Raw Data'!B2990)*128.337</f>
        <v>0</v>
      </c>
      <c r="D2992">
        <f>('Raw Data'!C2990+'Raw Data'!D2990)*128.419</f>
        <v>-1.25465363</v>
      </c>
      <c r="E2992">
        <f>('Raw Data'!E2990+'Raw Data'!F2990+'Raw Data'!G2990+'Raw Data'!H2990)*259.538</f>
        <v>-2.53309088</v>
      </c>
      <c r="G2992">
        <f>('Raw Data'!I2990+'Raw Data'!J2990)*127.233</f>
        <v>-1.24306641</v>
      </c>
      <c r="H2992">
        <f>('Raw Data'!K2990+'Raw Data'!L2990)*128.041</f>
        <v>-3.7516012999999999</v>
      </c>
      <c r="I2992">
        <f>('Raw Data'!M2990+'Raw Data'!N2990+'Raw Data'!O2990+'Raw Data'!P2990)*260.417</f>
        <v>-12.69532875</v>
      </c>
      <c r="K2992">
        <f t="shared" si="234"/>
        <v>-1.24306641</v>
      </c>
      <c r="L2992">
        <f t="shared" si="231"/>
        <v>-5.0062549299999999</v>
      </c>
      <c r="M2992">
        <f t="shared" si="232"/>
        <v>-15.228419629999999</v>
      </c>
      <c r="N2992">
        <f>M2992-'Projectile Motion Calculations'!$D$2</f>
        <v>-825.27194141554901</v>
      </c>
      <c r="P2992">
        <f t="shared" si="233"/>
        <v>-0.6877266178462953</v>
      </c>
    </row>
    <row r="2993" spans="1:16" x14ac:dyDescent="0.2">
      <c r="A2993">
        <f t="shared" si="235"/>
        <v>0.10583333333333353</v>
      </c>
      <c r="C2993">
        <f>('Raw Data'!A2991+'Raw Data'!B2991)*128.337</f>
        <v>0</v>
      </c>
      <c r="D2993">
        <f>('Raw Data'!C2991+'Raw Data'!D2991)*128.419</f>
        <v>-1.25465363</v>
      </c>
      <c r="E2993">
        <f>('Raw Data'!E2991+'Raw Data'!F2991+'Raw Data'!G2991+'Raw Data'!H2991)*259.538</f>
        <v>-2.53309088</v>
      </c>
      <c r="G2993">
        <f>('Raw Data'!I2991+'Raw Data'!J2991)*127.233</f>
        <v>-1.24306641</v>
      </c>
      <c r="H2993">
        <f>('Raw Data'!K2991+'Raw Data'!L2991)*128.041</f>
        <v>-5.0038422800000006</v>
      </c>
      <c r="I2993">
        <f>('Raw Data'!M2991+'Raw Data'!N2991+'Raw Data'!O2991+'Raw Data'!P2991)*260.417</f>
        <v>-12.69532875</v>
      </c>
      <c r="K2993">
        <f t="shared" si="234"/>
        <v>-1.24306641</v>
      </c>
      <c r="L2993">
        <f t="shared" si="231"/>
        <v>-6.2584959100000006</v>
      </c>
      <c r="M2993">
        <f t="shared" si="232"/>
        <v>-15.228419629999999</v>
      </c>
      <c r="N2993">
        <f>M2993-'Projectile Motion Calculations'!$D$2</f>
        <v>-825.27194141554901</v>
      </c>
      <c r="P2993">
        <f t="shared" si="233"/>
        <v>-0.68825830255462861</v>
      </c>
    </row>
    <row r="2994" spans="1:16" x14ac:dyDescent="0.2">
      <c r="A2994">
        <f t="shared" si="235"/>
        <v>0.10666666666666687</v>
      </c>
      <c r="C2994">
        <f>('Raw Data'!A2992+'Raw Data'!B2992)*128.337</f>
        <v>-1.2538524899999999</v>
      </c>
      <c r="D2994">
        <f>('Raw Data'!C2992+'Raw Data'!D2992)*128.419</f>
        <v>-1.25465363</v>
      </c>
      <c r="E2994">
        <f>('Raw Data'!E2992+'Raw Data'!F2992+'Raw Data'!G2992+'Raw Data'!H2992)*259.538</f>
        <v>-2.53309088</v>
      </c>
      <c r="G2994">
        <f>('Raw Data'!I2992+'Raw Data'!J2992)*127.233</f>
        <v>-1.24306641</v>
      </c>
      <c r="H2994">
        <f>('Raw Data'!K2992+'Raw Data'!L2992)*128.041</f>
        <v>-4.3790022000000004</v>
      </c>
      <c r="I2994">
        <f>('Raw Data'!M2992+'Raw Data'!N2992+'Raw Data'!O2992+'Raw Data'!P2992)*260.417</f>
        <v>-13.971372049999999</v>
      </c>
      <c r="K2994">
        <f t="shared" si="234"/>
        <v>-2.4969188999999998</v>
      </c>
      <c r="L2994">
        <f t="shared" si="231"/>
        <v>-5.6336558300000004</v>
      </c>
      <c r="M2994">
        <f t="shared" si="232"/>
        <v>-16.504462929999999</v>
      </c>
      <c r="N2994">
        <f>M2994-'Projectile Motion Calculations'!$D$2</f>
        <v>-826.54798471554909</v>
      </c>
      <c r="P2994">
        <f t="shared" si="233"/>
        <v>-0.68825830255462861</v>
      </c>
    </row>
    <row r="2995" spans="1:16" x14ac:dyDescent="0.2">
      <c r="A2995">
        <f t="shared" si="235"/>
        <v>0.10750000000000021</v>
      </c>
      <c r="C2995">
        <f>('Raw Data'!A2993+'Raw Data'!B2993)*128.337</f>
        <v>-0.62756792999999989</v>
      </c>
      <c r="D2995">
        <f>('Raw Data'!C2993+'Raw Data'!D2993)*128.419</f>
        <v>-1.25465363</v>
      </c>
      <c r="E2995">
        <f>('Raw Data'!E2993+'Raw Data'!F2993+'Raw Data'!G2993+'Raw Data'!H2993)*259.538</f>
        <v>-2.53309088</v>
      </c>
      <c r="G2995">
        <f>('Raw Data'!I2993+'Raw Data'!J2993)*127.233</f>
        <v>-1.24306641</v>
      </c>
      <c r="H2995">
        <f>('Raw Data'!K2993+'Raw Data'!L2993)*128.041</f>
        <v>-3.7516012999999999</v>
      </c>
      <c r="I2995">
        <f>('Raw Data'!M2993+'Raw Data'!N2993+'Raw Data'!O2993+'Raw Data'!P2993)*260.417</f>
        <v>-12.69532875</v>
      </c>
      <c r="K2995">
        <f t="shared" si="234"/>
        <v>-1.8706343399999998</v>
      </c>
      <c r="L2995">
        <f t="shared" si="231"/>
        <v>-5.0062549299999999</v>
      </c>
      <c r="M2995">
        <f t="shared" si="232"/>
        <v>-15.228419629999999</v>
      </c>
      <c r="N2995">
        <f>M2995-'Projectile Motion Calculations'!$D$2</f>
        <v>-825.27194141554901</v>
      </c>
      <c r="P2995">
        <f t="shared" si="233"/>
        <v>-0.68825434511296202</v>
      </c>
    </row>
    <row r="2996" spans="1:16" x14ac:dyDescent="0.2">
      <c r="A2996">
        <f t="shared" si="235"/>
        <v>0.10833333333333355</v>
      </c>
      <c r="C2996">
        <f>('Raw Data'!A2994+'Raw Data'!B2994)*128.337</f>
        <v>0</v>
      </c>
      <c r="D2996">
        <f>('Raw Data'!C2994+'Raw Data'!D2994)*128.419</f>
        <v>-1.25465363</v>
      </c>
      <c r="E2996">
        <f>('Raw Data'!E2994+'Raw Data'!F2994+'Raw Data'!G2994+'Raw Data'!H2994)*259.538</f>
        <v>-3.7996363200000003</v>
      </c>
      <c r="G2996">
        <f>('Raw Data'!I2994+'Raw Data'!J2994)*127.233</f>
        <v>-0.62216936999999994</v>
      </c>
      <c r="H2996">
        <f>('Raw Data'!K2994+'Raw Data'!L2994)*128.041</f>
        <v>-3.7516012999999999</v>
      </c>
      <c r="I2996">
        <f>('Raw Data'!M2994+'Raw Data'!N2994+'Raw Data'!O2994+'Raw Data'!P2994)*260.417</f>
        <v>-12.69532875</v>
      </c>
      <c r="K2996">
        <f t="shared" si="234"/>
        <v>-0.62216936999999994</v>
      </c>
      <c r="L2996">
        <f t="shared" si="231"/>
        <v>-5.0062549299999999</v>
      </c>
      <c r="M2996">
        <f t="shared" si="232"/>
        <v>-16.494965069999999</v>
      </c>
      <c r="N2996">
        <f>M2996-'Projectile Motion Calculations'!$D$2</f>
        <v>-826.53848685554908</v>
      </c>
      <c r="P2996">
        <f t="shared" si="233"/>
        <v>-0.6877266178462953</v>
      </c>
    </row>
    <row r="2997" spans="1:16" x14ac:dyDescent="0.2">
      <c r="A2997">
        <f t="shared" si="235"/>
        <v>0.10916666666666688</v>
      </c>
      <c r="C2997">
        <f>('Raw Data'!A2995+'Raw Data'!B2995)*128.337</f>
        <v>0</v>
      </c>
      <c r="D2997">
        <f>('Raw Data'!C2995+'Raw Data'!D2995)*128.419</f>
        <v>-1.25465363</v>
      </c>
      <c r="E2997">
        <f>('Raw Data'!E2995+'Raw Data'!F2995+'Raw Data'!G2995+'Raw Data'!H2995)*259.538</f>
        <v>-1.26654544</v>
      </c>
      <c r="G2997">
        <f>('Raw Data'!I2995+'Raw Data'!J2995)*127.233</f>
        <v>-1.24306641</v>
      </c>
      <c r="H2997">
        <f>('Raw Data'!K2995+'Raw Data'!L2995)*128.041</f>
        <v>-3.7516012999999999</v>
      </c>
      <c r="I2997">
        <f>('Raw Data'!M2995+'Raw Data'!N2995+'Raw Data'!O2995+'Raw Data'!P2995)*260.417</f>
        <v>-12.69532875</v>
      </c>
      <c r="K2997">
        <f t="shared" si="234"/>
        <v>-1.24306641</v>
      </c>
      <c r="L2997">
        <f t="shared" si="231"/>
        <v>-5.0062549299999999</v>
      </c>
      <c r="M2997">
        <f t="shared" si="232"/>
        <v>-13.96187419</v>
      </c>
      <c r="N2997">
        <f>M2997-'Projectile Motion Calculations'!$D$2</f>
        <v>-824.00539597554905</v>
      </c>
      <c r="P2997">
        <f t="shared" si="233"/>
        <v>-0.68773057528796189</v>
      </c>
    </row>
    <row r="2998" spans="1:16" x14ac:dyDescent="0.2">
      <c r="A2998">
        <f t="shared" si="235"/>
        <v>0.11000000000000022</v>
      </c>
      <c r="C2998">
        <f>('Raw Data'!A2996+'Raw Data'!B2996)*128.337</f>
        <v>-1.2538524899999999</v>
      </c>
      <c r="D2998">
        <f>('Raw Data'!C2996+'Raw Data'!D2996)*128.419</f>
        <v>-1.88133835</v>
      </c>
      <c r="E2998">
        <f>('Raw Data'!E2996+'Raw Data'!F2996+'Raw Data'!G2996+'Raw Data'!H2996)*259.538</f>
        <v>-2.53309088</v>
      </c>
      <c r="G2998">
        <f>('Raw Data'!I2996+'Raw Data'!J2996)*127.233</f>
        <v>-1.24306641</v>
      </c>
      <c r="H2998">
        <f>('Raw Data'!K2996+'Raw Data'!L2996)*128.041</f>
        <v>-3.7516012999999999</v>
      </c>
      <c r="I2998">
        <f>('Raw Data'!M2996+'Raw Data'!N2996+'Raw Data'!O2996+'Raw Data'!P2996)*260.417</f>
        <v>-13.971372049999999</v>
      </c>
      <c r="K2998">
        <f t="shared" si="234"/>
        <v>-2.4969188999999998</v>
      </c>
      <c r="L2998">
        <f t="shared" si="231"/>
        <v>-5.63293965</v>
      </c>
      <c r="M2998">
        <f t="shared" si="232"/>
        <v>-16.504462929999999</v>
      </c>
      <c r="N2998">
        <f>M2998-'Projectile Motion Calculations'!$D$2</f>
        <v>-826.54798471554909</v>
      </c>
      <c r="P2998">
        <f t="shared" si="233"/>
        <v>-0.68825830255462861</v>
      </c>
    </row>
    <row r="2999" spans="1:16" x14ac:dyDescent="0.2">
      <c r="A2999">
        <f t="shared" si="235"/>
        <v>0.11083333333333356</v>
      </c>
      <c r="C2999">
        <f>('Raw Data'!A2997+'Raw Data'!B2997)*128.337</f>
        <v>-0.62756792999999989</v>
      </c>
      <c r="D2999">
        <f>('Raw Data'!C2997+'Raw Data'!D2997)*128.419</f>
        <v>-1.25465363</v>
      </c>
      <c r="E2999">
        <f>('Raw Data'!E2997+'Raw Data'!F2997+'Raw Data'!G2997+'Raw Data'!H2997)*259.538</f>
        <v>-2.53309088</v>
      </c>
      <c r="G2999">
        <f>('Raw Data'!I2997+'Raw Data'!J2997)*127.233</f>
        <v>-1.24306641</v>
      </c>
      <c r="H2999">
        <f>('Raw Data'!K2997+'Raw Data'!L2997)*128.041</f>
        <v>-4.3790022000000004</v>
      </c>
      <c r="I2999">
        <f>('Raw Data'!M2997+'Raw Data'!N2997+'Raw Data'!O2997+'Raw Data'!P2997)*260.417</f>
        <v>-12.69532875</v>
      </c>
      <c r="K2999">
        <f t="shared" si="234"/>
        <v>-1.8706343399999998</v>
      </c>
      <c r="L2999">
        <f t="shared" si="231"/>
        <v>-5.6336558300000004</v>
      </c>
      <c r="M2999">
        <f t="shared" si="232"/>
        <v>-15.228419629999999</v>
      </c>
      <c r="N2999">
        <f>M2999-'Projectile Motion Calculations'!$D$2</f>
        <v>-825.27194141554901</v>
      </c>
      <c r="P2999">
        <f t="shared" si="233"/>
        <v>-0.68719780917129536</v>
      </c>
    </row>
    <row r="3000" spans="1:16" x14ac:dyDescent="0.2">
      <c r="A3000">
        <f t="shared" si="235"/>
        <v>0.1116666666666669</v>
      </c>
      <c r="C3000">
        <f>('Raw Data'!A2998+'Raw Data'!B2998)*128.337</f>
        <v>0</v>
      </c>
      <c r="D3000">
        <f>('Raw Data'!C2998+'Raw Data'!D2998)*128.419</f>
        <v>-1.25465363</v>
      </c>
      <c r="E3000">
        <f>('Raw Data'!E2998+'Raw Data'!F2998+'Raw Data'!G2998+'Raw Data'!H2998)*259.538</f>
        <v>-1.2639500600000002</v>
      </c>
      <c r="G3000">
        <f>('Raw Data'!I2998+'Raw Data'!J2998)*127.233</f>
        <v>-1.24306641</v>
      </c>
      <c r="H3000">
        <f>('Raw Data'!K2998+'Raw Data'!L2998)*128.041</f>
        <v>-3.7516012999999999</v>
      </c>
      <c r="I3000">
        <f>('Raw Data'!M2998+'Raw Data'!N2998+'Raw Data'!O2998+'Raw Data'!P2998)*260.417</f>
        <v>-12.69532875</v>
      </c>
      <c r="K3000">
        <f t="shared" si="234"/>
        <v>-1.24306641</v>
      </c>
      <c r="L3000">
        <f t="shared" si="231"/>
        <v>-5.0062549299999999</v>
      </c>
      <c r="M3000">
        <f t="shared" si="232"/>
        <v>-13.959278810000001</v>
      </c>
      <c r="N3000">
        <f>M3000-'Projectile Motion Calculations'!$D$2</f>
        <v>-824.00280059554905</v>
      </c>
      <c r="P3000">
        <f t="shared" si="233"/>
        <v>-0.68719780917129536</v>
      </c>
    </row>
    <row r="3001" spans="1:16" x14ac:dyDescent="0.2">
      <c r="A3001">
        <f t="shared" si="235"/>
        <v>0.11250000000000024</v>
      </c>
      <c r="C3001">
        <f>('Raw Data'!A2999+'Raw Data'!B2999)*128.337</f>
        <v>-0.62756792999999989</v>
      </c>
      <c r="D3001">
        <f>('Raw Data'!C2999+'Raw Data'!D2999)*128.419</f>
        <v>-1.25465363</v>
      </c>
      <c r="E3001">
        <f>('Raw Data'!E2999+'Raw Data'!F2999+'Raw Data'!G2999+'Raw Data'!H2999)*259.538</f>
        <v>-2.53309088</v>
      </c>
      <c r="G3001">
        <f>('Raw Data'!I2999+'Raw Data'!J2999)*127.233</f>
        <v>-1.24306641</v>
      </c>
      <c r="H3001">
        <f>('Raw Data'!K2999+'Raw Data'!L2999)*128.041</f>
        <v>-4.3790022000000004</v>
      </c>
      <c r="I3001">
        <f>('Raw Data'!M2999+'Raw Data'!N2999+'Raw Data'!O2999+'Raw Data'!P2999)*260.417</f>
        <v>-12.69532875</v>
      </c>
      <c r="K3001">
        <f t="shared" si="234"/>
        <v>-1.8706343399999998</v>
      </c>
      <c r="L3001">
        <f t="shared" si="231"/>
        <v>-5.6336558300000004</v>
      </c>
      <c r="M3001">
        <f t="shared" si="232"/>
        <v>-15.228419629999999</v>
      </c>
      <c r="N3001">
        <f>M3001-'Projectile Motion Calculations'!$D$2</f>
        <v>-825.27194141554901</v>
      </c>
      <c r="P3001">
        <f t="shared" si="233"/>
        <v>-0.68825721748379531</v>
      </c>
    </row>
    <row r="3002" spans="1:16" x14ac:dyDescent="0.2">
      <c r="A3002">
        <f t="shared" si="235"/>
        <v>0.11333333333333358</v>
      </c>
      <c r="C3002">
        <f>('Raw Data'!A3000+'Raw Data'!B3000)*128.337</f>
        <v>0</v>
      </c>
      <c r="D3002">
        <f>('Raw Data'!C3000+'Raw Data'!D3000)*128.419</f>
        <v>-0.62668471999999997</v>
      </c>
      <c r="E3002">
        <f>('Raw Data'!E3000+'Raw Data'!F3000+'Raw Data'!G3000+'Raw Data'!H3000)*259.538</f>
        <v>-2.53309088</v>
      </c>
      <c r="G3002">
        <f>('Raw Data'!I3000+'Raw Data'!J3000)*127.233</f>
        <v>-1.24306641</v>
      </c>
      <c r="H3002">
        <f>('Raw Data'!K3000+'Raw Data'!L3000)*128.041</f>
        <v>-5.0038422800000006</v>
      </c>
      <c r="I3002">
        <f>('Raw Data'!M3000+'Raw Data'!N3000+'Raw Data'!O3000+'Raw Data'!P3000)*260.417</f>
        <v>-13.968767879999998</v>
      </c>
      <c r="K3002">
        <f t="shared" si="234"/>
        <v>-1.24306641</v>
      </c>
      <c r="L3002">
        <f t="shared" si="231"/>
        <v>-5.6305270000000007</v>
      </c>
      <c r="M3002">
        <f t="shared" si="232"/>
        <v>-16.501858759999998</v>
      </c>
      <c r="N3002">
        <f>M3002-'Projectile Motion Calculations'!$D$2</f>
        <v>-826.54538054554905</v>
      </c>
      <c r="P3002">
        <f t="shared" si="233"/>
        <v>-0.68878890219212863</v>
      </c>
    </row>
    <row r="3003" spans="1:16" x14ac:dyDescent="0.2">
      <c r="A3003">
        <f t="shared" si="235"/>
        <v>0.11416666666666692</v>
      </c>
      <c r="C3003">
        <f>('Raw Data'!A3001+'Raw Data'!B3001)*128.337</f>
        <v>-0.62756792999999989</v>
      </c>
      <c r="D3003">
        <f>('Raw Data'!C3001+'Raw Data'!D3001)*128.419</f>
        <v>-1.25465363</v>
      </c>
      <c r="E3003">
        <f>('Raw Data'!E3001+'Raw Data'!F3001+'Raw Data'!G3001+'Raw Data'!H3001)*259.538</f>
        <v>-2.53309088</v>
      </c>
      <c r="G3003">
        <f>('Raw Data'!I3001+'Raw Data'!J3001)*127.233</f>
        <v>-1.24306641</v>
      </c>
      <c r="H3003">
        <f>('Raw Data'!K3001+'Raw Data'!L3001)*128.041</f>
        <v>-4.3764413800000002</v>
      </c>
      <c r="I3003">
        <f>('Raw Data'!M3001+'Raw Data'!N3001+'Raw Data'!O3001+'Raw Data'!P3001)*260.417</f>
        <v>-13.971372049999999</v>
      </c>
      <c r="K3003">
        <f t="shared" si="234"/>
        <v>-1.8706343399999998</v>
      </c>
      <c r="L3003">
        <f t="shared" si="231"/>
        <v>-5.6310950100000001</v>
      </c>
      <c r="M3003">
        <f t="shared" si="232"/>
        <v>-16.504462929999999</v>
      </c>
      <c r="N3003">
        <f>M3003-'Projectile Motion Calculations'!$D$2</f>
        <v>-826.54798471554909</v>
      </c>
      <c r="P3003">
        <f t="shared" si="233"/>
        <v>-0.68825830255462861</v>
      </c>
    </row>
    <row r="3004" spans="1:16" x14ac:dyDescent="0.2">
      <c r="A3004">
        <f t="shared" si="235"/>
        <v>0.11500000000000025</v>
      </c>
      <c r="C3004">
        <f>('Raw Data'!A3002+'Raw Data'!B3002)*128.337</f>
        <v>0</v>
      </c>
      <c r="D3004">
        <f>('Raw Data'!C3002+'Raw Data'!D3002)*128.419</f>
        <v>-1.25465363</v>
      </c>
      <c r="E3004">
        <f>('Raw Data'!E3002+'Raw Data'!F3002+'Raw Data'!G3002+'Raw Data'!H3002)*259.538</f>
        <v>-2.53309088</v>
      </c>
      <c r="G3004">
        <f>('Raw Data'!I3002+'Raw Data'!J3002)*127.233</f>
        <v>-1.2367047600000001</v>
      </c>
      <c r="H3004">
        <f>('Raw Data'!K3002+'Raw Data'!L3002)*128.041</f>
        <v>-5.0038422800000006</v>
      </c>
      <c r="I3004">
        <f>('Raw Data'!M3002+'Raw Data'!N3002+'Raw Data'!O3002+'Raw Data'!P3002)*260.417</f>
        <v>-12.69532875</v>
      </c>
      <c r="K3004">
        <f t="shared" si="234"/>
        <v>-1.2367047600000001</v>
      </c>
      <c r="L3004">
        <f t="shared" si="231"/>
        <v>-6.2584959100000006</v>
      </c>
      <c r="M3004">
        <f t="shared" si="232"/>
        <v>-15.228419629999999</v>
      </c>
      <c r="N3004">
        <f>M3004-'Projectile Motion Calculations'!$D$2</f>
        <v>-825.27194141554901</v>
      </c>
      <c r="P3004">
        <f t="shared" si="233"/>
        <v>-0.68825721748379531</v>
      </c>
    </row>
    <row r="3005" spans="1:16" x14ac:dyDescent="0.2">
      <c r="A3005">
        <f t="shared" si="235"/>
        <v>0.11583333333333359</v>
      </c>
      <c r="C3005">
        <f>('Raw Data'!A3003+'Raw Data'!B3003)*128.337</f>
        <v>-1.2538524899999999</v>
      </c>
      <c r="D3005">
        <f>('Raw Data'!C3003+'Raw Data'!D3003)*128.419</f>
        <v>-1.88133835</v>
      </c>
      <c r="E3005">
        <f>('Raw Data'!E3003+'Raw Data'!F3003+'Raw Data'!G3003+'Raw Data'!H3003)*259.538</f>
        <v>-2.53309088</v>
      </c>
      <c r="G3005">
        <f>('Raw Data'!I3003+'Raw Data'!J3003)*127.233</f>
        <v>-1.24306641</v>
      </c>
      <c r="H3005">
        <f>('Raw Data'!K3003+'Raw Data'!L3003)*128.041</f>
        <v>-4.3764413800000002</v>
      </c>
      <c r="I3005">
        <f>('Raw Data'!M3003+'Raw Data'!N3003+'Raw Data'!O3003+'Raw Data'!P3003)*260.417</f>
        <v>-13.968767879999998</v>
      </c>
      <c r="K3005">
        <f t="shared" si="234"/>
        <v>-2.4969188999999998</v>
      </c>
      <c r="L3005">
        <f t="shared" si="231"/>
        <v>-6.2577797300000002</v>
      </c>
      <c r="M3005">
        <f t="shared" si="232"/>
        <v>-16.501858759999998</v>
      </c>
      <c r="N3005">
        <f>M3005-'Projectile Motion Calculations'!$D$2</f>
        <v>-826.54538054554905</v>
      </c>
      <c r="P3005">
        <f t="shared" si="233"/>
        <v>-0.68825721748379531</v>
      </c>
    </row>
    <row r="3006" spans="1:16" x14ac:dyDescent="0.2">
      <c r="A3006">
        <f t="shared" si="235"/>
        <v>0.11666666666666693</v>
      </c>
      <c r="C3006">
        <f>('Raw Data'!A3004+'Raw Data'!B3004)*128.337</f>
        <v>-0.62628455999999988</v>
      </c>
      <c r="D3006">
        <f>('Raw Data'!C3004+'Raw Data'!D3004)*128.419</f>
        <v>-1.25465363</v>
      </c>
      <c r="E3006">
        <f>('Raw Data'!E3004+'Raw Data'!F3004+'Raw Data'!G3004+'Raw Data'!H3004)*259.538</f>
        <v>-2.53309088</v>
      </c>
      <c r="G3006">
        <f>('Raw Data'!I3004+'Raw Data'!J3004)*127.233</f>
        <v>-0.62216936999999994</v>
      </c>
      <c r="H3006">
        <f>('Raw Data'!K3004+'Raw Data'!L3004)*128.041</f>
        <v>-5.0038422800000006</v>
      </c>
      <c r="I3006">
        <f>('Raw Data'!M3004+'Raw Data'!N3004+'Raw Data'!O3004+'Raw Data'!P3004)*260.417</f>
        <v>-12.69532875</v>
      </c>
      <c r="K3006">
        <f t="shared" si="234"/>
        <v>-1.2484539299999997</v>
      </c>
      <c r="L3006">
        <f t="shared" si="231"/>
        <v>-6.2584959100000006</v>
      </c>
      <c r="M3006">
        <f t="shared" si="232"/>
        <v>-15.228419629999999</v>
      </c>
      <c r="N3006">
        <f>M3006-'Projectile Motion Calculations'!$D$2</f>
        <v>-825.27194141554901</v>
      </c>
      <c r="P3006">
        <f t="shared" si="233"/>
        <v>-0.68719889057962869</v>
      </c>
    </row>
    <row r="3007" spans="1:16" x14ac:dyDescent="0.2">
      <c r="A3007">
        <f t="shared" si="235"/>
        <v>0.11750000000000027</v>
      </c>
      <c r="C3007">
        <f>('Raw Data'!A3005+'Raw Data'!B3005)*128.337</f>
        <v>0</v>
      </c>
      <c r="D3007">
        <f>('Raw Data'!C3005+'Raw Data'!D3005)*128.419</f>
        <v>-1.25465363</v>
      </c>
      <c r="E3007">
        <f>('Raw Data'!E3005+'Raw Data'!F3005+'Raw Data'!G3005+'Raw Data'!H3005)*259.538</f>
        <v>-1.26654544</v>
      </c>
      <c r="G3007">
        <f>('Raw Data'!I3005+'Raw Data'!J3005)*127.233</f>
        <v>-1.8576018000000001</v>
      </c>
      <c r="H3007">
        <f>('Raw Data'!K3005+'Raw Data'!L3005)*128.041</f>
        <v>-5.0038422800000006</v>
      </c>
      <c r="I3007">
        <f>('Raw Data'!M3005+'Raw Data'!N3005+'Raw Data'!O3005+'Raw Data'!P3005)*260.417</f>
        <v>-12.69532875</v>
      </c>
      <c r="K3007">
        <f t="shared" si="234"/>
        <v>-1.8576018000000001</v>
      </c>
      <c r="L3007">
        <f t="shared" si="231"/>
        <v>-6.2584959100000006</v>
      </c>
      <c r="M3007">
        <f t="shared" si="232"/>
        <v>-13.96187419</v>
      </c>
      <c r="N3007">
        <f>M3007-'Projectile Motion Calculations'!$D$2</f>
        <v>-824.00539597554905</v>
      </c>
      <c r="P3007">
        <f t="shared" si="233"/>
        <v>-0.68719889057962869</v>
      </c>
    </row>
    <row r="3008" spans="1:16" x14ac:dyDescent="0.2">
      <c r="A3008">
        <f t="shared" si="235"/>
        <v>0.11833333333333361</v>
      </c>
      <c r="C3008">
        <f>('Raw Data'!A3006+'Raw Data'!B3006)*128.337</f>
        <v>0</v>
      </c>
      <c r="D3008">
        <f>('Raw Data'!C3006+'Raw Data'!D3006)*128.419</f>
        <v>-1.25465363</v>
      </c>
      <c r="E3008">
        <f>('Raw Data'!E3006+'Raw Data'!F3006+'Raw Data'!G3006+'Raw Data'!H3006)*259.538</f>
        <v>-2.53309088</v>
      </c>
      <c r="G3008">
        <f>('Raw Data'!I3006+'Raw Data'!J3006)*127.233</f>
        <v>-1.24306641</v>
      </c>
      <c r="H3008">
        <f>('Raw Data'!K3006+'Raw Data'!L3006)*128.041</f>
        <v>-3.7516012999999999</v>
      </c>
      <c r="I3008">
        <f>('Raw Data'!M3006+'Raw Data'!N3006+'Raw Data'!O3006+'Raw Data'!P3006)*260.417</f>
        <v>-12.69532875</v>
      </c>
      <c r="K3008">
        <f t="shared" si="234"/>
        <v>-1.24306641</v>
      </c>
      <c r="L3008">
        <f t="shared" si="231"/>
        <v>-5.0062549299999999</v>
      </c>
      <c r="M3008">
        <f t="shared" si="232"/>
        <v>-15.228419629999999</v>
      </c>
      <c r="N3008">
        <f>M3008-'Projectile Motion Calculations'!$D$2</f>
        <v>-825.27194141554901</v>
      </c>
      <c r="P3008">
        <f t="shared" si="233"/>
        <v>-0.6877266178462953</v>
      </c>
    </row>
    <row r="3009" spans="1:16" x14ac:dyDescent="0.2">
      <c r="A3009">
        <f t="shared" si="235"/>
        <v>0.11916666666666695</v>
      </c>
      <c r="C3009">
        <f>('Raw Data'!A3007+'Raw Data'!B3007)*128.337</f>
        <v>-0.62628455999999988</v>
      </c>
      <c r="D3009">
        <f>('Raw Data'!C3007+'Raw Data'!D3007)*128.419</f>
        <v>-0.62668471999999997</v>
      </c>
      <c r="E3009">
        <f>('Raw Data'!E3007+'Raw Data'!F3007+'Raw Data'!G3007+'Raw Data'!H3007)*259.538</f>
        <v>-2.53309088</v>
      </c>
      <c r="G3009">
        <f>('Raw Data'!I3007+'Raw Data'!J3007)*127.233</f>
        <v>-1.24306641</v>
      </c>
      <c r="H3009">
        <f>('Raw Data'!K3007+'Raw Data'!L3007)*128.041</f>
        <v>-5.0038422800000006</v>
      </c>
      <c r="I3009">
        <f>('Raw Data'!M3007+'Raw Data'!N3007+'Raw Data'!O3007+'Raw Data'!P3007)*260.417</f>
        <v>-12.69532875</v>
      </c>
      <c r="K3009">
        <f t="shared" si="234"/>
        <v>-1.8693509699999997</v>
      </c>
      <c r="L3009">
        <f t="shared" si="231"/>
        <v>-5.6305270000000007</v>
      </c>
      <c r="M3009">
        <f t="shared" si="232"/>
        <v>-15.228419629999999</v>
      </c>
      <c r="N3009">
        <f>M3009-'Projectile Motion Calculations'!$D$2</f>
        <v>-825.27194141554901</v>
      </c>
      <c r="P3009">
        <f t="shared" si="233"/>
        <v>-0.6877266178462953</v>
      </c>
    </row>
    <row r="3010" spans="1:16" x14ac:dyDescent="0.2">
      <c r="A3010">
        <f t="shared" si="235"/>
        <v>0.12000000000000029</v>
      </c>
      <c r="C3010">
        <f>('Raw Data'!A3008+'Raw Data'!B3008)*128.337</f>
        <v>-0.62628455999999988</v>
      </c>
      <c r="D3010">
        <f>('Raw Data'!C3008+'Raw Data'!D3008)*128.419</f>
        <v>-0.62668471999999997</v>
      </c>
      <c r="E3010">
        <f>('Raw Data'!E3008+'Raw Data'!F3008+'Raw Data'!G3008+'Raw Data'!H3008)*259.538</f>
        <v>-2.53309088</v>
      </c>
      <c r="G3010">
        <f>('Raw Data'!I3008+'Raw Data'!J3008)*127.233</f>
        <v>-1.8576018000000001</v>
      </c>
      <c r="H3010">
        <f>('Raw Data'!K3008+'Raw Data'!L3008)*128.041</f>
        <v>-4.3790022000000004</v>
      </c>
      <c r="I3010">
        <f>('Raw Data'!M3008+'Raw Data'!N3008+'Raw Data'!O3008+'Raw Data'!P3008)*260.417</f>
        <v>-12.69532875</v>
      </c>
      <c r="K3010">
        <f t="shared" si="234"/>
        <v>-2.4838863600000001</v>
      </c>
      <c r="L3010">
        <f t="shared" si="231"/>
        <v>-5.0056869200000005</v>
      </c>
      <c r="M3010">
        <f t="shared" si="232"/>
        <v>-15.228419629999999</v>
      </c>
      <c r="N3010">
        <f>M3010-'Projectile Motion Calculations'!$D$2</f>
        <v>-825.27194141554901</v>
      </c>
      <c r="P3010">
        <f t="shared" si="233"/>
        <v>-0.6877266178462953</v>
      </c>
    </row>
    <row r="3011" spans="1:16" x14ac:dyDescent="0.2">
      <c r="A3011">
        <f t="shared" si="235"/>
        <v>0.12083333333333363</v>
      </c>
      <c r="C3011">
        <f>('Raw Data'!A3009+'Raw Data'!B3009)*128.337</f>
        <v>-0.62628455999999988</v>
      </c>
      <c r="D3011">
        <f>('Raw Data'!C3009+'Raw Data'!D3009)*128.419</f>
        <v>-1.25465363</v>
      </c>
      <c r="E3011">
        <f>('Raw Data'!E3009+'Raw Data'!F3009+'Raw Data'!G3009+'Raw Data'!H3009)*259.538</f>
        <v>-2.53309088</v>
      </c>
      <c r="G3011">
        <f>('Raw Data'!I3009+'Raw Data'!J3009)*127.233</f>
        <v>-1.24306641</v>
      </c>
      <c r="H3011">
        <f>('Raw Data'!K3009+'Raw Data'!L3009)*128.041</f>
        <v>-4.3790022000000004</v>
      </c>
      <c r="I3011">
        <f>('Raw Data'!M3009+'Raw Data'!N3009+'Raw Data'!O3009+'Raw Data'!P3009)*260.417</f>
        <v>-12.69532875</v>
      </c>
      <c r="K3011">
        <f t="shared" si="234"/>
        <v>-1.8693509699999997</v>
      </c>
      <c r="L3011">
        <f t="shared" si="231"/>
        <v>-5.6336558300000004</v>
      </c>
      <c r="M3011">
        <f t="shared" si="232"/>
        <v>-15.228419629999999</v>
      </c>
      <c r="N3011">
        <f>M3011-'Projectile Motion Calculations'!$D$2</f>
        <v>-825.27194141554901</v>
      </c>
      <c r="P3011">
        <f t="shared" si="233"/>
        <v>-0.68719889057962869</v>
      </c>
    </row>
    <row r="3012" spans="1:16" x14ac:dyDescent="0.2">
      <c r="A3012">
        <f t="shared" si="235"/>
        <v>0.12166666666666696</v>
      </c>
      <c r="C3012">
        <f>('Raw Data'!A3010+'Raw Data'!B3010)*128.337</f>
        <v>-0.62756792999999989</v>
      </c>
      <c r="D3012">
        <f>('Raw Data'!C3010+'Raw Data'!D3010)*128.419</f>
        <v>-1.25465363</v>
      </c>
      <c r="E3012">
        <f>('Raw Data'!E3010+'Raw Data'!F3010+'Raw Data'!G3010+'Raw Data'!H3010)*259.538</f>
        <v>-1.26654544</v>
      </c>
      <c r="G3012">
        <f>('Raw Data'!I3010+'Raw Data'!J3010)*127.233</f>
        <v>-1.24306641</v>
      </c>
      <c r="H3012">
        <f>('Raw Data'!K3010+'Raw Data'!L3010)*128.041</f>
        <v>-4.3790022000000004</v>
      </c>
      <c r="I3012">
        <f>('Raw Data'!M3010+'Raw Data'!N3010+'Raw Data'!O3010+'Raw Data'!P3010)*260.417</f>
        <v>-12.69532875</v>
      </c>
      <c r="K3012">
        <f t="shared" si="234"/>
        <v>-1.8706343399999998</v>
      </c>
      <c r="L3012">
        <f t="shared" ref="L3012:L3075" si="236">D3012+H3012</f>
        <v>-5.6336558300000004</v>
      </c>
      <c r="M3012">
        <f t="shared" ref="M3012:M3075" si="237">E3012+I3012</f>
        <v>-13.96187419</v>
      </c>
      <c r="N3012">
        <f>M3012-'Projectile Motion Calculations'!$D$2</f>
        <v>-824.00539597554905</v>
      </c>
      <c r="P3012">
        <f t="shared" ref="P3012:P3075" si="238">(A3013-A3012)*(N3013+N3012)/2</f>
        <v>-0.68719889057962869</v>
      </c>
    </row>
    <row r="3013" spans="1:16" x14ac:dyDescent="0.2">
      <c r="A3013">
        <f t="shared" si="235"/>
        <v>0.1225000000000003</v>
      </c>
      <c r="C3013">
        <f>('Raw Data'!A3011+'Raw Data'!B3011)*128.337</f>
        <v>-0.62756792999999989</v>
      </c>
      <c r="D3013">
        <f>('Raw Data'!C3011+'Raw Data'!D3011)*128.419</f>
        <v>0</v>
      </c>
      <c r="E3013">
        <f>('Raw Data'!E3011+'Raw Data'!F3011+'Raw Data'!G3011+'Raw Data'!H3011)*259.538</f>
        <v>-2.53309088</v>
      </c>
      <c r="G3013">
        <f>('Raw Data'!I3011+'Raw Data'!J3011)*127.233</f>
        <v>-1.24306641</v>
      </c>
      <c r="H3013">
        <f>('Raw Data'!K3011+'Raw Data'!L3011)*128.041</f>
        <v>-3.7516012999999999</v>
      </c>
      <c r="I3013">
        <f>('Raw Data'!M3011+'Raw Data'!N3011+'Raw Data'!O3011+'Raw Data'!P3011)*260.417</f>
        <v>-12.69532875</v>
      </c>
      <c r="K3013">
        <f t="shared" si="234"/>
        <v>-1.8706343399999998</v>
      </c>
      <c r="L3013">
        <f t="shared" si="236"/>
        <v>-3.7516012999999999</v>
      </c>
      <c r="M3013">
        <f t="shared" si="237"/>
        <v>-15.228419629999999</v>
      </c>
      <c r="N3013">
        <f>M3013-'Projectile Motion Calculations'!$D$2</f>
        <v>-825.27194141554901</v>
      </c>
      <c r="P3013">
        <f t="shared" si="238"/>
        <v>-0.68825830255462861</v>
      </c>
    </row>
    <row r="3014" spans="1:16" x14ac:dyDescent="0.2">
      <c r="A3014">
        <f t="shared" si="235"/>
        <v>0.12333333333333364</v>
      </c>
      <c r="C3014">
        <f>('Raw Data'!A3012+'Raw Data'!B3012)*128.337</f>
        <v>-0.62756792999999989</v>
      </c>
      <c r="D3014">
        <f>('Raw Data'!C3012+'Raw Data'!D3012)*128.419</f>
        <v>-1.25465363</v>
      </c>
      <c r="E3014">
        <f>('Raw Data'!E3012+'Raw Data'!F3012+'Raw Data'!G3012+'Raw Data'!H3012)*259.538</f>
        <v>-2.53309088</v>
      </c>
      <c r="G3014">
        <f>('Raw Data'!I3012+'Raw Data'!J3012)*127.233</f>
        <v>-1.24306641</v>
      </c>
      <c r="H3014">
        <f>('Raw Data'!K3012+'Raw Data'!L3012)*128.041</f>
        <v>-4.3790022000000004</v>
      </c>
      <c r="I3014">
        <f>('Raw Data'!M3012+'Raw Data'!N3012+'Raw Data'!O3012+'Raw Data'!P3012)*260.417</f>
        <v>-13.971372049999999</v>
      </c>
      <c r="K3014">
        <f t="shared" si="234"/>
        <v>-1.8706343399999998</v>
      </c>
      <c r="L3014">
        <f t="shared" si="236"/>
        <v>-5.6336558300000004</v>
      </c>
      <c r="M3014">
        <f t="shared" si="237"/>
        <v>-16.504462929999999</v>
      </c>
      <c r="N3014">
        <f>M3014-'Projectile Motion Calculations'!$D$2</f>
        <v>-826.54798471554909</v>
      </c>
      <c r="P3014">
        <f t="shared" si="238"/>
        <v>-0.68825830255462861</v>
      </c>
    </row>
    <row r="3015" spans="1:16" x14ac:dyDescent="0.2">
      <c r="A3015">
        <f t="shared" si="235"/>
        <v>0.12416666666666698</v>
      </c>
      <c r="C3015">
        <f>('Raw Data'!A3013+'Raw Data'!B3013)*128.337</f>
        <v>0</v>
      </c>
      <c r="D3015">
        <f>('Raw Data'!C3013+'Raw Data'!D3013)*128.419</f>
        <v>-1.88133835</v>
      </c>
      <c r="E3015">
        <f>('Raw Data'!E3013+'Raw Data'!F3013+'Raw Data'!G3013+'Raw Data'!H3013)*259.538</f>
        <v>-2.53309088</v>
      </c>
      <c r="G3015">
        <f>('Raw Data'!I3013+'Raw Data'!J3013)*127.233</f>
        <v>-0.62216936999999994</v>
      </c>
      <c r="H3015">
        <f>('Raw Data'!K3013+'Raw Data'!L3013)*128.041</f>
        <v>-3.7516012999999999</v>
      </c>
      <c r="I3015">
        <f>('Raw Data'!M3013+'Raw Data'!N3013+'Raw Data'!O3013+'Raw Data'!P3013)*260.417</f>
        <v>-12.69532875</v>
      </c>
      <c r="K3015">
        <f t="shared" si="234"/>
        <v>-0.62216936999999994</v>
      </c>
      <c r="L3015">
        <f t="shared" si="236"/>
        <v>-5.63293965</v>
      </c>
      <c r="M3015">
        <f t="shared" si="237"/>
        <v>-15.228419629999999</v>
      </c>
      <c r="N3015">
        <f>M3015-'Projectile Motion Calculations'!$D$2</f>
        <v>-825.27194141554901</v>
      </c>
      <c r="P3015">
        <f t="shared" si="238"/>
        <v>-0.68772661784628386</v>
      </c>
    </row>
    <row r="3016" spans="1:16" x14ac:dyDescent="0.2">
      <c r="A3016">
        <f t="shared" si="235"/>
        <v>0.12500000000000031</v>
      </c>
      <c r="C3016">
        <f>('Raw Data'!A3014+'Raw Data'!B3014)*128.337</f>
        <v>-0.62756792999999989</v>
      </c>
      <c r="D3016">
        <f>('Raw Data'!C3014+'Raw Data'!D3014)*128.419</f>
        <v>-0.62668471999999997</v>
      </c>
      <c r="E3016">
        <f>('Raw Data'!E3014+'Raw Data'!F3014+'Raw Data'!G3014+'Raw Data'!H3014)*259.538</f>
        <v>-2.53309088</v>
      </c>
      <c r="G3016">
        <f>('Raw Data'!I3014+'Raw Data'!J3014)*127.233</f>
        <v>-1.2367047600000001</v>
      </c>
      <c r="H3016">
        <f>('Raw Data'!K3014+'Raw Data'!L3014)*128.041</f>
        <v>-3.7516012999999999</v>
      </c>
      <c r="I3016">
        <f>('Raw Data'!M3014+'Raw Data'!N3014+'Raw Data'!O3014+'Raw Data'!P3014)*260.417</f>
        <v>-12.69532875</v>
      </c>
      <c r="K3016">
        <f t="shared" ref="K3016:K3079" si="239">C3016+G3016</f>
        <v>-1.86427269</v>
      </c>
      <c r="L3016">
        <f t="shared" si="236"/>
        <v>-4.37828602</v>
      </c>
      <c r="M3016">
        <f t="shared" si="237"/>
        <v>-15.228419629999999</v>
      </c>
      <c r="N3016">
        <f>M3016-'Projectile Motion Calculations'!$D$2</f>
        <v>-825.27194141554901</v>
      </c>
      <c r="P3016">
        <f t="shared" si="238"/>
        <v>-0.68825070705878377</v>
      </c>
    </row>
    <row r="3017" spans="1:16" x14ac:dyDescent="0.2">
      <c r="A3017">
        <f t="shared" si="235"/>
        <v>0.12583333333333363</v>
      </c>
      <c r="C3017">
        <f>('Raw Data'!A3015+'Raw Data'!B3015)*128.337</f>
        <v>-0.62756792999999989</v>
      </c>
      <c r="D3017">
        <f>('Raw Data'!C3015+'Raw Data'!D3015)*128.419</f>
        <v>-1.25465363</v>
      </c>
      <c r="E3017">
        <f>('Raw Data'!E3015+'Raw Data'!F3015+'Raw Data'!G3015+'Raw Data'!H3015)*259.538</f>
        <v>-2.53309088</v>
      </c>
      <c r="G3017">
        <f>('Raw Data'!I3015+'Raw Data'!J3015)*127.233</f>
        <v>-1.24306641</v>
      </c>
      <c r="H3017">
        <f>('Raw Data'!K3015+'Raw Data'!L3015)*128.041</f>
        <v>-5.0038422800000006</v>
      </c>
      <c r="I3017">
        <f>('Raw Data'!M3015+'Raw Data'!N3015+'Raw Data'!O3015+'Raw Data'!P3015)*260.417</f>
        <v>-13.95314286</v>
      </c>
      <c r="K3017">
        <f t="shared" si="239"/>
        <v>-1.8706343399999998</v>
      </c>
      <c r="L3017">
        <f t="shared" si="236"/>
        <v>-6.2584959100000006</v>
      </c>
      <c r="M3017">
        <f t="shared" si="237"/>
        <v>-16.486233739999999</v>
      </c>
      <c r="N3017">
        <f>M3017-'Projectile Motion Calculations'!$D$2</f>
        <v>-826.52975552554904</v>
      </c>
      <c r="P3017">
        <f t="shared" si="238"/>
        <v>-0.68825070705878377</v>
      </c>
    </row>
    <row r="3018" spans="1:16" x14ac:dyDescent="0.2">
      <c r="A3018">
        <f t="shared" si="235"/>
        <v>0.12666666666666695</v>
      </c>
      <c r="C3018">
        <f>('Raw Data'!A3016+'Raw Data'!B3016)*128.337</f>
        <v>0</v>
      </c>
      <c r="D3018">
        <f>('Raw Data'!C3016+'Raw Data'!D3016)*128.419</f>
        <v>-1.25465363</v>
      </c>
      <c r="E3018">
        <f>('Raw Data'!E3016+'Raw Data'!F3016+'Raw Data'!G3016+'Raw Data'!H3016)*259.538</f>
        <v>-2.53309088</v>
      </c>
      <c r="G3018">
        <f>('Raw Data'!I3016+'Raw Data'!J3016)*127.233</f>
        <v>-1.24306641</v>
      </c>
      <c r="H3018">
        <f>('Raw Data'!K3016+'Raw Data'!L3016)*128.041</f>
        <v>-4.3790022000000004</v>
      </c>
      <c r="I3018">
        <f>('Raw Data'!M3016+'Raw Data'!N3016+'Raw Data'!O3016+'Raw Data'!P3016)*260.417</f>
        <v>-12.69532875</v>
      </c>
      <c r="K3018">
        <f t="shared" si="239"/>
        <v>-1.24306641</v>
      </c>
      <c r="L3018">
        <f t="shared" si="236"/>
        <v>-5.6336558300000004</v>
      </c>
      <c r="M3018">
        <f t="shared" si="237"/>
        <v>-15.228419629999999</v>
      </c>
      <c r="N3018">
        <f>M3018-'Projectile Motion Calculations'!$D$2</f>
        <v>-825.27194141554901</v>
      </c>
      <c r="P3018">
        <f t="shared" si="238"/>
        <v>-0.68772661784628386</v>
      </c>
    </row>
    <row r="3019" spans="1:16" x14ac:dyDescent="0.2">
      <c r="A3019">
        <f t="shared" si="235"/>
        <v>0.12750000000000028</v>
      </c>
      <c r="C3019">
        <f>('Raw Data'!A3017+'Raw Data'!B3017)*128.337</f>
        <v>0</v>
      </c>
      <c r="D3019">
        <f>('Raw Data'!C3017+'Raw Data'!D3017)*128.419</f>
        <v>-1.25465363</v>
      </c>
      <c r="E3019">
        <f>('Raw Data'!E3017+'Raw Data'!F3017+'Raw Data'!G3017+'Raw Data'!H3017)*259.538</f>
        <v>-2.53309088</v>
      </c>
      <c r="G3019">
        <f>('Raw Data'!I3017+'Raw Data'!J3017)*127.233</f>
        <v>-1.2367047600000001</v>
      </c>
      <c r="H3019">
        <f>('Raw Data'!K3017+'Raw Data'!L3017)*128.041</f>
        <v>-5.0038422800000006</v>
      </c>
      <c r="I3019">
        <f>('Raw Data'!M3017+'Raw Data'!N3017+'Raw Data'!O3017+'Raw Data'!P3017)*260.417</f>
        <v>-12.69532875</v>
      </c>
      <c r="K3019">
        <f t="shared" si="239"/>
        <v>-1.2367047600000001</v>
      </c>
      <c r="L3019">
        <f t="shared" si="236"/>
        <v>-6.2584959100000006</v>
      </c>
      <c r="M3019">
        <f t="shared" si="237"/>
        <v>-15.228419629999999</v>
      </c>
      <c r="N3019">
        <f>M3019-'Projectile Motion Calculations'!$D$2</f>
        <v>-825.27194141554901</v>
      </c>
      <c r="P3019">
        <f t="shared" si="238"/>
        <v>-0.68719889057961725</v>
      </c>
    </row>
    <row r="3020" spans="1:16" x14ac:dyDescent="0.2">
      <c r="A3020">
        <f t="shared" si="235"/>
        <v>0.1283333333333336</v>
      </c>
      <c r="C3020">
        <f>('Raw Data'!A3018+'Raw Data'!B3018)*128.337</f>
        <v>0</v>
      </c>
      <c r="D3020">
        <f>('Raw Data'!C3018+'Raw Data'!D3018)*128.419</f>
        <v>-1.25465363</v>
      </c>
      <c r="E3020">
        <f>('Raw Data'!E3018+'Raw Data'!F3018+'Raw Data'!G3018+'Raw Data'!H3018)*259.538</f>
        <v>-1.26654544</v>
      </c>
      <c r="G3020">
        <f>('Raw Data'!I3018+'Raw Data'!J3018)*127.233</f>
        <v>-1.2367047600000001</v>
      </c>
      <c r="H3020">
        <f>('Raw Data'!K3018+'Raw Data'!L3018)*128.041</f>
        <v>-3.7516012999999999</v>
      </c>
      <c r="I3020">
        <f>('Raw Data'!M3018+'Raw Data'!N3018+'Raw Data'!O3018+'Raw Data'!P3018)*260.417</f>
        <v>-12.69532875</v>
      </c>
      <c r="K3020">
        <f t="shared" si="239"/>
        <v>-1.2367047600000001</v>
      </c>
      <c r="L3020">
        <f t="shared" si="236"/>
        <v>-5.0062549299999999</v>
      </c>
      <c r="M3020">
        <f t="shared" si="237"/>
        <v>-13.96187419</v>
      </c>
      <c r="N3020">
        <f>M3020-'Projectile Motion Calculations'!$D$2</f>
        <v>-824.00539597554905</v>
      </c>
      <c r="P3020">
        <f t="shared" si="238"/>
        <v>-0.68719889057961725</v>
      </c>
    </row>
    <row r="3021" spans="1:16" x14ac:dyDescent="0.2">
      <c r="A3021">
        <f t="shared" si="235"/>
        <v>0.12916666666666693</v>
      </c>
      <c r="C3021">
        <f>('Raw Data'!A3019+'Raw Data'!B3019)*128.337</f>
        <v>0</v>
      </c>
      <c r="D3021">
        <f>('Raw Data'!C3019+'Raw Data'!D3019)*128.419</f>
        <v>-1.25465363</v>
      </c>
      <c r="E3021">
        <f>('Raw Data'!E3019+'Raw Data'!F3019+'Raw Data'!G3019+'Raw Data'!H3019)*259.538</f>
        <v>-2.53309088</v>
      </c>
      <c r="G3021">
        <f>('Raw Data'!I3019+'Raw Data'!J3019)*127.233</f>
        <v>-1.24306641</v>
      </c>
      <c r="H3021">
        <f>('Raw Data'!K3019+'Raw Data'!L3019)*128.041</f>
        <v>-4.3790022000000004</v>
      </c>
      <c r="I3021">
        <f>('Raw Data'!M3019+'Raw Data'!N3019+'Raw Data'!O3019+'Raw Data'!P3019)*260.417</f>
        <v>-12.69532875</v>
      </c>
      <c r="K3021">
        <f t="shared" si="239"/>
        <v>-1.24306641</v>
      </c>
      <c r="L3021">
        <f t="shared" si="236"/>
        <v>-5.6336558300000004</v>
      </c>
      <c r="M3021">
        <f t="shared" si="237"/>
        <v>-15.228419629999999</v>
      </c>
      <c r="N3021">
        <f>M3021-'Projectile Motion Calculations'!$D$2</f>
        <v>-825.27194141554901</v>
      </c>
      <c r="P3021">
        <f t="shared" si="238"/>
        <v>-0.68772661784628386</v>
      </c>
    </row>
    <row r="3022" spans="1:16" x14ac:dyDescent="0.2">
      <c r="A3022">
        <f t="shared" si="235"/>
        <v>0.13000000000000025</v>
      </c>
      <c r="C3022">
        <f>('Raw Data'!A3020+'Raw Data'!B3020)*128.337</f>
        <v>-0.62756792999999989</v>
      </c>
      <c r="D3022">
        <f>('Raw Data'!C3020+'Raw Data'!D3020)*128.419</f>
        <v>-1.25465363</v>
      </c>
      <c r="E3022">
        <f>('Raw Data'!E3020+'Raw Data'!F3020+'Raw Data'!G3020+'Raw Data'!H3020)*259.538</f>
        <v>-2.53309088</v>
      </c>
      <c r="G3022">
        <f>('Raw Data'!I3020+'Raw Data'!J3020)*127.233</f>
        <v>-1.24306641</v>
      </c>
      <c r="H3022">
        <f>('Raw Data'!K3020+'Raw Data'!L3020)*128.041</f>
        <v>-5.0038422800000006</v>
      </c>
      <c r="I3022">
        <f>('Raw Data'!M3020+'Raw Data'!N3020+'Raw Data'!O3020+'Raw Data'!P3020)*260.417</f>
        <v>-12.69532875</v>
      </c>
      <c r="K3022">
        <f t="shared" si="239"/>
        <v>-1.8706343399999998</v>
      </c>
      <c r="L3022">
        <f t="shared" si="236"/>
        <v>-6.2584959100000006</v>
      </c>
      <c r="M3022">
        <f t="shared" si="237"/>
        <v>-15.228419629999999</v>
      </c>
      <c r="N3022">
        <f>M3022-'Projectile Motion Calculations'!$D$2</f>
        <v>-825.27194141554901</v>
      </c>
      <c r="P3022">
        <f t="shared" si="238"/>
        <v>-0.68825721748378388</v>
      </c>
    </row>
    <row r="3023" spans="1:16" x14ac:dyDescent="0.2">
      <c r="A3023">
        <f t="shared" si="235"/>
        <v>0.13083333333333358</v>
      </c>
      <c r="C3023">
        <f>('Raw Data'!A3021+'Raw Data'!B3021)*128.337</f>
        <v>-0.62628455999999988</v>
      </c>
      <c r="D3023">
        <f>('Raw Data'!C3021+'Raw Data'!D3021)*128.419</f>
        <v>-1.25465363</v>
      </c>
      <c r="E3023">
        <f>('Raw Data'!E3021+'Raw Data'!F3021+'Raw Data'!G3021+'Raw Data'!H3021)*259.538</f>
        <v>-2.53309088</v>
      </c>
      <c r="G3023">
        <f>('Raw Data'!I3021+'Raw Data'!J3021)*127.233</f>
        <v>-1.8576018000000001</v>
      </c>
      <c r="H3023">
        <f>('Raw Data'!K3021+'Raw Data'!L3021)*128.041</f>
        <v>-5.0038422800000006</v>
      </c>
      <c r="I3023">
        <f>('Raw Data'!M3021+'Raw Data'!N3021+'Raw Data'!O3021+'Raw Data'!P3021)*260.417</f>
        <v>-13.968767879999998</v>
      </c>
      <c r="K3023">
        <f t="shared" si="239"/>
        <v>-2.4838863600000001</v>
      </c>
      <c r="L3023">
        <f t="shared" si="236"/>
        <v>-6.2584959100000006</v>
      </c>
      <c r="M3023">
        <f t="shared" si="237"/>
        <v>-16.501858759999998</v>
      </c>
      <c r="N3023">
        <f>M3023-'Projectile Motion Calculations'!$D$2</f>
        <v>-826.54538054554905</v>
      </c>
      <c r="P3023">
        <f t="shared" si="238"/>
        <v>-0.68878781712128379</v>
      </c>
    </row>
    <row r="3024" spans="1:16" x14ac:dyDescent="0.2">
      <c r="A3024">
        <f t="shared" si="235"/>
        <v>0.1316666666666669</v>
      </c>
      <c r="C3024">
        <f>('Raw Data'!A3022+'Raw Data'!B3022)*128.337</f>
        <v>0</v>
      </c>
      <c r="D3024">
        <f>('Raw Data'!C3022+'Raw Data'!D3022)*128.419</f>
        <v>-1.25465363</v>
      </c>
      <c r="E3024">
        <f>('Raw Data'!E3022+'Raw Data'!F3022+'Raw Data'!G3022+'Raw Data'!H3022)*259.538</f>
        <v>-2.53309088</v>
      </c>
      <c r="G3024">
        <f>('Raw Data'!I3022+'Raw Data'!J3022)*127.233</f>
        <v>-1.8576018000000001</v>
      </c>
      <c r="H3024">
        <f>('Raw Data'!K3022+'Raw Data'!L3022)*128.041</f>
        <v>-4.3790022000000004</v>
      </c>
      <c r="I3024">
        <f>('Raw Data'!M3022+'Raw Data'!N3022+'Raw Data'!O3022+'Raw Data'!P3022)*260.417</f>
        <v>-13.968767879999998</v>
      </c>
      <c r="K3024">
        <f t="shared" si="239"/>
        <v>-1.8576018000000001</v>
      </c>
      <c r="L3024">
        <f t="shared" si="236"/>
        <v>-5.6336558300000004</v>
      </c>
      <c r="M3024">
        <f t="shared" si="237"/>
        <v>-16.501858759999998</v>
      </c>
      <c r="N3024">
        <f>M3024-'Projectile Motion Calculations'!$D$2</f>
        <v>-826.54538054554905</v>
      </c>
      <c r="P3024">
        <f t="shared" si="238"/>
        <v>-0.68878890219211719</v>
      </c>
    </row>
    <row r="3025" spans="1:16" x14ac:dyDescent="0.2">
      <c r="A3025">
        <f t="shared" si="235"/>
        <v>0.13250000000000023</v>
      </c>
      <c r="C3025">
        <f>('Raw Data'!A3023+'Raw Data'!B3023)*128.337</f>
        <v>-0.62756792999999989</v>
      </c>
      <c r="D3025">
        <f>('Raw Data'!C3023+'Raw Data'!D3023)*128.419</f>
        <v>-1.25465363</v>
      </c>
      <c r="E3025">
        <f>('Raw Data'!E3023+'Raw Data'!F3023+'Raw Data'!G3023+'Raw Data'!H3023)*259.538</f>
        <v>-2.53309088</v>
      </c>
      <c r="G3025">
        <f>('Raw Data'!I3023+'Raw Data'!J3023)*127.233</f>
        <v>-1.24306641</v>
      </c>
      <c r="H3025">
        <f>('Raw Data'!K3023+'Raw Data'!L3023)*128.041</f>
        <v>-5.0038422800000006</v>
      </c>
      <c r="I3025">
        <f>('Raw Data'!M3023+'Raw Data'!N3023+'Raw Data'!O3023+'Raw Data'!P3023)*260.417</f>
        <v>-13.971372049999999</v>
      </c>
      <c r="K3025">
        <f t="shared" si="239"/>
        <v>-1.8706343399999998</v>
      </c>
      <c r="L3025">
        <f t="shared" si="236"/>
        <v>-6.2584959100000006</v>
      </c>
      <c r="M3025">
        <f t="shared" si="237"/>
        <v>-16.504462929999999</v>
      </c>
      <c r="N3025">
        <f>M3025-'Projectile Motion Calculations'!$D$2</f>
        <v>-826.54798471554909</v>
      </c>
      <c r="P3025">
        <f t="shared" si="238"/>
        <v>-0.68826117858795055</v>
      </c>
    </row>
    <row r="3026" spans="1:16" x14ac:dyDescent="0.2">
      <c r="A3026">
        <f t="shared" si="235"/>
        <v>0.13333333333333355</v>
      </c>
      <c r="C3026">
        <f>('Raw Data'!A3024+'Raw Data'!B3024)*128.337</f>
        <v>-0.62628455999999988</v>
      </c>
      <c r="D3026">
        <f>('Raw Data'!C3024+'Raw Data'!D3024)*128.419</f>
        <v>-1.25465363</v>
      </c>
      <c r="E3026">
        <f>('Raw Data'!E3024+'Raw Data'!F3024+'Raw Data'!G3024+'Raw Data'!H3024)*259.538</f>
        <v>-1.2639500600000002</v>
      </c>
      <c r="G3026">
        <f>('Raw Data'!I3024+'Raw Data'!J3024)*127.233</f>
        <v>-1.24306641</v>
      </c>
      <c r="H3026">
        <f>('Raw Data'!K3024+'Raw Data'!L3024)*128.041</f>
        <v>-4.3790022000000004</v>
      </c>
      <c r="I3026">
        <f>('Raw Data'!M3024+'Raw Data'!N3024+'Raw Data'!O3024+'Raw Data'!P3024)*260.417</f>
        <v>-13.971372049999999</v>
      </c>
      <c r="K3026">
        <f t="shared" si="239"/>
        <v>-1.8693509699999997</v>
      </c>
      <c r="L3026">
        <f t="shared" si="236"/>
        <v>-5.6336558300000004</v>
      </c>
      <c r="M3026">
        <f t="shared" si="237"/>
        <v>-15.23532211</v>
      </c>
      <c r="N3026">
        <f>M3026-'Projectile Motion Calculations'!$D$2</f>
        <v>-825.27884389554902</v>
      </c>
      <c r="P3026">
        <f t="shared" si="238"/>
        <v>-0.68826117858795055</v>
      </c>
    </row>
    <row r="3027" spans="1:16" x14ac:dyDescent="0.2">
      <c r="A3027">
        <f t="shared" si="235"/>
        <v>0.13416666666666688</v>
      </c>
      <c r="C3027">
        <f>('Raw Data'!A3025+'Raw Data'!B3025)*128.337</f>
        <v>-0.62628455999999988</v>
      </c>
      <c r="D3027">
        <f>('Raw Data'!C3025+'Raw Data'!D3025)*128.419</f>
        <v>-1.25465363</v>
      </c>
      <c r="E3027">
        <f>('Raw Data'!E3025+'Raw Data'!F3025+'Raw Data'!G3025+'Raw Data'!H3025)*259.538</f>
        <v>-2.53309088</v>
      </c>
      <c r="G3027">
        <f>('Raw Data'!I3025+'Raw Data'!J3025)*127.233</f>
        <v>-1.24306641</v>
      </c>
      <c r="H3027">
        <f>('Raw Data'!K3025+'Raw Data'!L3025)*128.041</f>
        <v>-4.3790022000000004</v>
      </c>
      <c r="I3027">
        <f>('Raw Data'!M3025+'Raw Data'!N3025+'Raw Data'!O3025+'Raw Data'!P3025)*260.417</f>
        <v>-13.971372049999999</v>
      </c>
      <c r="K3027">
        <f t="shared" si="239"/>
        <v>-1.8693509699999997</v>
      </c>
      <c r="L3027">
        <f t="shared" si="236"/>
        <v>-5.6336558300000004</v>
      </c>
      <c r="M3027">
        <f t="shared" si="237"/>
        <v>-16.504462929999999</v>
      </c>
      <c r="N3027">
        <f>M3027-'Projectile Motion Calculations'!$D$2</f>
        <v>-826.54798471554909</v>
      </c>
      <c r="P3027">
        <f t="shared" si="238"/>
        <v>-0.68825830255461717</v>
      </c>
    </row>
    <row r="3028" spans="1:16" x14ac:dyDescent="0.2">
      <c r="A3028">
        <f t="shared" si="235"/>
        <v>0.1350000000000002</v>
      </c>
      <c r="C3028">
        <f>('Raw Data'!A3026+'Raw Data'!B3026)*128.337</f>
        <v>-0.62756792999999989</v>
      </c>
      <c r="D3028">
        <f>('Raw Data'!C3026+'Raw Data'!D3026)*128.419</f>
        <v>-1.25465363</v>
      </c>
      <c r="E3028">
        <f>('Raw Data'!E3026+'Raw Data'!F3026+'Raw Data'!G3026+'Raw Data'!H3026)*259.538</f>
        <v>-2.53309088</v>
      </c>
      <c r="G3028">
        <f>('Raw Data'!I3026+'Raw Data'!J3026)*127.233</f>
        <v>-1.24306641</v>
      </c>
      <c r="H3028">
        <f>('Raw Data'!K3026+'Raw Data'!L3026)*128.041</f>
        <v>-3.7516012999999999</v>
      </c>
      <c r="I3028">
        <f>('Raw Data'!M3026+'Raw Data'!N3026+'Raw Data'!O3026+'Raw Data'!P3026)*260.417</f>
        <v>-12.69532875</v>
      </c>
      <c r="K3028">
        <f t="shared" si="239"/>
        <v>-1.8706343399999998</v>
      </c>
      <c r="L3028">
        <f t="shared" si="236"/>
        <v>-5.0062549299999999</v>
      </c>
      <c r="M3028">
        <f t="shared" si="237"/>
        <v>-15.228419629999999</v>
      </c>
      <c r="N3028">
        <f>M3028-'Projectile Motion Calculations'!$D$2</f>
        <v>-825.27194141554901</v>
      </c>
      <c r="P3028">
        <f t="shared" si="238"/>
        <v>-0.68773057528795045</v>
      </c>
    </row>
    <row r="3029" spans="1:16" x14ac:dyDescent="0.2">
      <c r="A3029">
        <f t="shared" si="235"/>
        <v>0.13583333333333353</v>
      </c>
      <c r="C3029">
        <f>('Raw Data'!A3027+'Raw Data'!B3027)*128.337</f>
        <v>0</v>
      </c>
      <c r="D3029">
        <f>('Raw Data'!C3027+'Raw Data'!D3027)*128.419</f>
        <v>-1.25465363</v>
      </c>
      <c r="E3029">
        <f>('Raw Data'!E3027+'Raw Data'!F3027+'Raw Data'!G3027+'Raw Data'!H3027)*259.538</f>
        <v>-1.26654544</v>
      </c>
      <c r="G3029">
        <f>('Raw Data'!I3027+'Raw Data'!J3027)*127.233</f>
        <v>-0.62216936999999994</v>
      </c>
      <c r="H3029">
        <f>('Raw Data'!K3027+'Raw Data'!L3027)*128.041</f>
        <v>-4.3790022000000004</v>
      </c>
      <c r="I3029">
        <f>('Raw Data'!M3027+'Raw Data'!N3027+'Raw Data'!O3027+'Raw Data'!P3027)*260.417</f>
        <v>-13.971372049999999</v>
      </c>
      <c r="K3029">
        <f t="shared" si="239"/>
        <v>-0.62216936999999994</v>
      </c>
      <c r="L3029">
        <f t="shared" si="236"/>
        <v>-5.6336558300000004</v>
      </c>
      <c r="M3029">
        <f t="shared" si="237"/>
        <v>-15.237917489999999</v>
      </c>
      <c r="N3029">
        <f>M3029-'Projectile Motion Calculations'!$D$2</f>
        <v>-825.28143927554902</v>
      </c>
      <c r="P3029">
        <f t="shared" si="238"/>
        <v>-0.68826225999628388</v>
      </c>
    </row>
    <row r="3030" spans="1:16" x14ac:dyDescent="0.2">
      <c r="A3030">
        <f t="shared" si="235"/>
        <v>0.13666666666666685</v>
      </c>
      <c r="C3030">
        <f>('Raw Data'!A3028+'Raw Data'!B3028)*128.337</f>
        <v>-0.62628455999999988</v>
      </c>
      <c r="D3030">
        <f>('Raw Data'!C3028+'Raw Data'!D3028)*128.419</f>
        <v>-1.25465363</v>
      </c>
      <c r="E3030">
        <f>('Raw Data'!E3028+'Raw Data'!F3028+'Raw Data'!G3028+'Raw Data'!H3028)*259.538</f>
        <v>-2.53309088</v>
      </c>
      <c r="G3030">
        <f>('Raw Data'!I3028+'Raw Data'!J3028)*127.233</f>
        <v>-1.8576018000000001</v>
      </c>
      <c r="H3030">
        <f>('Raw Data'!K3028+'Raw Data'!L3028)*128.041</f>
        <v>-4.3790022000000004</v>
      </c>
      <c r="I3030">
        <f>('Raw Data'!M3028+'Raw Data'!N3028+'Raw Data'!O3028+'Raw Data'!P3028)*260.417</f>
        <v>-13.971372049999999</v>
      </c>
      <c r="K3030">
        <f t="shared" si="239"/>
        <v>-2.4838863600000001</v>
      </c>
      <c r="L3030">
        <f t="shared" si="236"/>
        <v>-5.6336558300000004</v>
      </c>
      <c r="M3030">
        <f t="shared" si="237"/>
        <v>-16.504462929999999</v>
      </c>
      <c r="N3030">
        <f>M3030-'Projectile Motion Calculations'!$D$2</f>
        <v>-826.54798471554909</v>
      </c>
      <c r="P3030">
        <f t="shared" si="238"/>
        <v>-0.68825830255461717</v>
      </c>
    </row>
    <row r="3031" spans="1:16" x14ac:dyDescent="0.2">
      <c r="A3031">
        <f t="shared" si="235"/>
        <v>0.13750000000000018</v>
      </c>
      <c r="C3031">
        <f>('Raw Data'!A3029+'Raw Data'!B3029)*128.337</f>
        <v>0</v>
      </c>
      <c r="D3031">
        <f>('Raw Data'!C3029+'Raw Data'!D3029)*128.419</f>
        <v>-1.25465363</v>
      </c>
      <c r="E3031">
        <f>('Raw Data'!E3029+'Raw Data'!F3029+'Raw Data'!G3029+'Raw Data'!H3029)*259.538</f>
        <v>-2.53309088</v>
      </c>
      <c r="G3031">
        <f>('Raw Data'!I3029+'Raw Data'!J3029)*127.233</f>
        <v>-0.62216936999999994</v>
      </c>
      <c r="H3031">
        <f>('Raw Data'!K3029+'Raw Data'!L3029)*128.041</f>
        <v>-4.3790022000000004</v>
      </c>
      <c r="I3031">
        <f>('Raw Data'!M3029+'Raw Data'!N3029+'Raw Data'!O3029+'Raw Data'!P3029)*260.417</f>
        <v>-12.69532875</v>
      </c>
      <c r="K3031">
        <f t="shared" si="239"/>
        <v>-0.62216936999999994</v>
      </c>
      <c r="L3031">
        <f t="shared" si="236"/>
        <v>-5.6336558300000004</v>
      </c>
      <c r="M3031">
        <f t="shared" si="237"/>
        <v>-15.228419629999999</v>
      </c>
      <c r="N3031">
        <f>M3031-'Projectile Motion Calculations'!$D$2</f>
        <v>-825.27194141554901</v>
      </c>
      <c r="P3031">
        <f t="shared" si="238"/>
        <v>-0.68719889057961725</v>
      </c>
    </row>
    <row r="3032" spans="1:16" x14ac:dyDescent="0.2">
      <c r="A3032">
        <f t="shared" si="235"/>
        <v>0.1383333333333335</v>
      </c>
      <c r="C3032">
        <f>('Raw Data'!A3030+'Raw Data'!B3030)*128.337</f>
        <v>-0.62756792999999989</v>
      </c>
      <c r="D3032">
        <f>('Raw Data'!C3030+'Raw Data'!D3030)*128.419</f>
        <v>-1.88133835</v>
      </c>
      <c r="E3032">
        <f>('Raw Data'!E3030+'Raw Data'!F3030+'Raw Data'!G3030+'Raw Data'!H3030)*259.538</f>
        <v>-1.26654544</v>
      </c>
      <c r="G3032">
        <f>('Raw Data'!I3030+'Raw Data'!J3030)*127.233</f>
        <v>-1.24306641</v>
      </c>
      <c r="H3032">
        <f>('Raw Data'!K3030+'Raw Data'!L3030)*128.041</f>
        <v>-5.0038422800000006</v>
      </c>
      <c r="I3032">
        <f>('Raw Data'!M3030+'Raw Data'!N3030+'Raw Data'!O3030+'Raw Data'!P3030)*260.417</f>
        <v>-12.69532875</v>
      </c>
      <c r="K3032">
        <f t="shared" si="239"/>
        <v>-1.8706343399999998</v>
      </c>
      <c r="L3032">
        <f t="shared" si="236"/>
        <v>-6.8851806300000007</v>
      </c>
      <c r="M3032">
        <f t="shared" si="237"/>
        <v>-13.96187419</v>
      </c>
      <c r="N3032">
        <f>M3032-'Projectile Motion Calculations'!$D$2</f>
        <v>-824.00539597554905</v>
      </c>
      <c r="P3032">
        <f t="shared" si="238"/>
        <v>-0.68719889057961725</v>
      </c>
    </row>
    <row r="3033" spans="1:16" x14ac:dyDescent="0.2">
      <c r="A3033">
        <f t="shared" si="235"/>
        <v>0.13916666666666683</v>
      </c>
      <c r="C3033">
        <f>('Raw Data'!A3031+'Raw Data'!B3031)*128.337</f>
        <v>-0.62628455999999988</v>
      </c>
      <c r="D3033">
        <f>('Raw Data'!C3031+'Raw Data'!D3031)*128.419</f>
        <v>-1.25465363</v>
      </c>
      <c r="E3033">
        <f>('Raw Data'!E3031+'Raw Data'!F3031+'Raw Data'!G3031+'Raw Data'!H3031)*259.538</f>
        <v>-2.53309088</v>
      </c>
      <c r="G3033">
        <f>('Raw Data'!I3031+'Raw Data'!J3031)*127.233</f>
        <v>-1.8576018000000001</v>
      </c>
      <c r="H3033">
        <f>('Raw Data'!K3031+'Raw Data'!L3031)*128.041</f>
        <v>-3.7516012999999999</v>
      </c>
      <c r="I3033">
        <f>('Raw Data'!M3031+'Raw Data'!N3031+'Raw Data'!O3031+'Raw Data'!P3031)*260.417</f>
        <v>-12.69532875</v>
      </c>
      <c r="K3033">
        <f t="shared" si="239"/>
        <v>-2.4838863600000001</v>
      </c>
      <c r="L3033">
        <f t="shared" si="236"/>
        <v>-5.0062549299999999</v>
      </c>
      <c r="M3033">
        <f t="shared" si="237"/>
        <v>-15.228419629999999</v>
      </c>
      <c r="N3033">
        <f>M3033-'Projectile Motion Calculations'!$D$2</f>
        <v>-825.27194141554901</v>
      </c>
      <c r="P3033">
        <f t="shared" si="238"/>
        <v>-0.68772949021711727</v>
      </c>
    </row>
    <row r="3034" spans="1:16" x14ac:dyDescent="0.2">
      <c r="A3034">
        <f t="shared" ref="A3034:A3097" si="240">A3033+1/1200</f>
        <v>0.14000000000000015</v>
      </c>
      <c r="C3034">
        <f>('Raw Data'!A3032+'Raw Data'!B3032)*128.337</f>
        <v>-0.62756792999999989</v>
      </c>
      <c r="D3034">
        <f>('Raw Data'!C3032+'Raw Data'!D3032)*128.419</f>
        <v>-1.25465363</v>
      </c>
      <c r="E3034">
        <f>('Raw Data'!E3032+'Raw Data'!F3032+'Raw Data'!G3032+'Raw Data'!H3032)*259.538</f>
        <v>-1.26654544</v>
      </c>
      <c r="G3034">
        <f>('Raw Data'!I3032+'Raw Data'!J3032)*127.233</f>
        <v>-1.24306641</v>
      </c>
      <c r="H3034">
        <f>('Raw Data'!K3032+'Raw Data'!L3032)*128.041</f>
        <v>-4.3790022000000004</v>
      </c>
      <c r="I3034">
        <f>('Raw Data'!M3032+'Raw Data'!N3032+'Raw Data'!O3032+'Raw Data'!P3032)*260.417</f>
        <v>-13.968767879999998</v>
      </c>
      <c r="K3034">
        <f t="shared" si="239"/>
        <v>-1.8706343399999998</v>
      </c>
      <c r="L3034">
        <f t="shared" si="236"/>
        <v>-5.6336558300000004</v>
      </c>
      <c r="M3034">
        <f t="shared" si="237"/>
        <v>-15.235313319999998</v>
      </c>
      <c r="N3034">
        <f>M3034-'Projectile Motion Calculations'!$D$2</f>
        <v>-825.27883510554909</v>
      </c>
      <c r="P3034">
        <f t="shared" si="238"/>
        <v>-0.68772949021711727</v>
      </c>
    </row>
    <row r="3035" spans="1:16" x14ac:dyDescent="0.2">
      <c r="A3035">
        <f t="shared" si="240"/>
        <v>0.14083333333333348</v>
      </c>
      <c r="C3035">
        <f>('Raw Data'!A3033+'Raw Data'!B3033)*128.337</f>
        <v>-0.62756792999999989</v>
      </c>
      <c r="D3035">
        <f>('Raw Data'!C3033+'Raw Data'!D3033)*128.419</f>
        <v>-1.25465363</v>
      </c>
      <c r="E3035">
        <f>('Raw Data'!E3033+'Raw Data'!F3033+'Raw Data'!G3033+'Raw Data'!H3033)*259.538</f>
        <v>-2.53309088</v>
      </c>
      <c r="G3035">
        <f>('Raw Data'!I3033+'Raw Data'!J3033)*127.233</f>
        <v>-0.62216936999999994</v>
      </c>
      <c r="H3035">
        <f>('Raw Data'!K3033+'Raw Data'!L3033)*128.041</f>
        <v>-4.3790022000000004</v>
      </c>
      <c r="I3035">
        <f>('Raw Data'!M3033+'Raw Data'!N3033+'Raw Data'!O3033+'Raw Data'!P3033)*260.417</f>
        <v>-12.69532875</v>
      </c>
      <c r="K3035">
        <f t="shared" si="239"/>
        <v>-1.2497372999999998</v>
      </c>
      <c r="L3035">
        <f t="shared" si="236"/>
        <v>-5.6336558300000004</v>
      </c>
      <c r="M3035">
        <f t="shared" si="237"/>
        <v>-15.228419629999999</v>
      </c>
      <c r="N3035">
        <f>M3035-'Projectile Motion Calculations'!$D$2</f>
        <v>-825.27194141554901</v>
      </c>
      <c r="P3035">
        <f t="shared" si="238"/>
        <v>-0.68719889057961725</v>
      </c>
    </row>
    <row r="3036" spans="1:16" x14ac:dyDescent="0.2">
      <c r="A3036">
        <f t="shared" si="240"/>
        <v>0.1416666666666668</v>
      </c>
      <c r="C3036">
        <f>('Raw Data'!A3034+'Raw Data'!B3034)*128.337</f>
        <v>0</v>
      </c>
      <c r="D3036">
        <f>('Raw Data'!C3034+'Raw Data'!D3034)*128.419</f>
        <v>-1.25465363</v>
      </c>
      <c r="E3036">
        <f>('Raw Data'!E3034+'Raw Data'!F3034+'Raw Data'!G3034+'Raw Data'!H3034)*259.538</f>
        <v>-1.26654544</v>
      </c>
      <c r="G3036">
        <f>('Raw Data'!I3034+'Raw Data'!J3034)*127.233</f>
        <v>-1.24306641</v>
      </c>
      <c r="H3036">
        <f>('Raw Data'!K3034+'Raw Data'!L3034)*128.041</f>
        <v>-5.0038422800000006</v>
      </c>
      <c r="I3036">
        <f>('Raw Data'!M3034+'Raw Data'!N3034+'Raw Data'!O3034+'Raw Data'!P3034)*260.417</f>
        <v>-12.69532875</v>
      </c>
      <c r="K3036">
        <f t="shared" si="239"/>
        <v>-1.24306641</v>
      </c>
      <c r="L3036">
        <f t="shared" si="236"/>
        <v>-6.2584959100000006</v>
      </c>
      <c r="M3036">
        <f t="shared" si="237"/>
        <v>-13.96187419</v>
      </c>
      <c r="N3036">
        <f>M3036-'Projectile Motion Calculations'!$D$2</f>
        <v>-824.00539597554905</v>
      </c>
      <c r="P3036">
        <f t="shared" si="238"/>
        <v>-0.68719889057961725</v>
      </c>
    </row>
    <row r="3037" spans="1:16" x14ac:dyDescent="0.2">
      <c r="A3037">
        <f t="shared" si="240"/>
        <v>0.14250000000000013</v>
      </c>
      <c r="C3037">
        <f>('Raw Data'!A3035+'Raw Data'!B3035)*128.337</f>
        <v>-0.62628455999999988</v>
      </c>
      <c r="D3037">
        <f>('Raw Data'!C3035+'Raw Data'!D3035)*128.419</f>
        <v>-1.88133835</v>
      </c>
      <c r="E3037">
        <f>('Raw Data'!E3035+'Raw Data'!F3035+'Raw Data'!G3035+'Raw Data'!H3035)*259.538</f>
        <v>-2.53309088</v>
      </c>
      <c r="G3037">
        <f>('Raw Data'!I3035+'Raw Data'!J3035)*127.233</f>
        <v>-1.24306641</v>
      </c>
      <c r="H3037">
        <f>('Raw Data'!K3035+'Raw Data'!L3035)*128.041</f>
        <v>-5.0038422800000006</v>
      </c>
      <c r="I3037">
        <f>('Raw Data'!M3035+'Raw Data'!N3035+'Raw Data'!O3035+'Raw Data'!P3035)*260.417</f>
        <v>-12.69532875</v>
      </c>
      <c r="K3037">
        <f t="shared" si="239"/>
        <v>-1.8693509699999997</v>
      </c>
      <c r="L3037">
        <f t="shared" si="236"/>
        <v>-6.8851806300000007</v>
      </c>
      <c r="M3037">
        <f t="shared" si="237"/>
        <v>-15.228419629999999</v>
      </c>
      <c r="N3037">
        <f>M3037-'Projectile Motion Calculations'!$D$2</f>
        <v>-825.27194141554901</v>
      </c>
      <c r="P3037">
        <f t="shared" si="238"/>
        <v>-0.68772949021711727</v>
      </c>
    </row>
    <row r="3038" spans="1:16" x14ac:dyDescent="0.2">
      <c r="A3038">
        <f t="shared" si="240"/>
        <v>0.14333333333333345</v>
      </c>
      <c r="C3038">
        <f>('Raw Data'!A3036+'Raw Data'!B3036)*128.337</f>
        <v>0</v>
      </c>
      <c r="D3038">
        <f>('Raw Data'!C3036+'Raw Data'!D3036)*128.419</f>
        <v>-1.25465363</v>
      </c>
      <c r="E3038">
        <f>('Raw Data'!E3036+'Raw Data'!F3036+'Raw Data'!G3036+'Raw Data'!H3036)*259.538</f>
        <v>-1.26654544</v>
      </c>
      <c r="G3038">
        <f>('Raw Data'!I3036+'Raw Data'!J3036)*127.233</f>
        <v>-1.24306641</v>
      </c>
      <c r="H3038">
        <f>('Raw Data'!K3036+'Raw Data'!L3036)*128.041</f>
        <v>-4.3790022000000004</v>
      </c>
      <c r="I3038">
        <f>('Raw Data'!M3036+'Raw Data'!N3036+'Raw Data'!O3036+'Raw Data'!P3036)*260.417</f>
        <v>-13.968767879999998</v>
      </c>
      <c r="K3038">
        <f t="shared" si="239"/>
        <v>-1.24306641</v>
      </c>
      <c r="L3038">
        <f t="shared" si="236"/>
        <v>-5.6336558300000004</v>
      </c>
      <c r="M3038">
        <f t="shared" si="237"/>
        <v>-15.235313319999998</v>
      </c>
      <c r="N3038">
        <f>M3038-'Projectile Motion Calculations'!$D$2</f>
        <v>-825.27883510554909</v>
      </c>
      <c r="P3038">
        <f t="shared" si="238"/>
        <v>-0.68720176295045055</v>
      </c>
    </row>
    <row r="3039" spans="1:16" x14ac:dyDescent="0.2">
      <c r="A3039">
        <f t="shared" si="240"/>
        <v>0.14416666666666678</v>
      </c>
      <c r="C3039">
        <f>('Raw Data'!A3037+'Raw Data'!B3037)*128.337</f>
        <v>0</v>
      </c>
      <c r="D3039">
        <f>('Raw Data'!C3037+'Raw Data'!D3037)*128.419</f>
        <v>-0.62668471999999997</v>
      </c>
      <c r="E3039">
        <f>('Raw Data'!E3037+'Raw Data'!F3037+'Raw Data'!G3037+'Raw Data'!H3037)*259.538</f>
        <v>-1.26654544</v>
      </c>
      <c r="G3039">
        <f>('Raw Data'!I3037+'Raw Data'!J3037)*127.233</f>
        <v>-1.24306641</v>
      </c>
      <c r="H3039">
        <f>('Raw Data'!K3037+'Raw Data'!L3037)*128.041</f>
        <v>-3.7516012999999999</v>
      </c>
      <c r="I3039">
        <f>('Raw Data'!M3037+'Raw Data'!N3037+'Raw Data'!O3037+'Raw Data'!P3037)*260.417</f>
        <v>-12.69532875</v>
      </c>
      <c r="K3039">
        <f t="shared" si="239"/>
        <v>-1.24306641</v>
      </c>
      <c r="L3039">
        <f t="shared" si="236"/>
        <v>-4.37828602</v>
      </c>
      <c r="M3039">
        <f t="shared" si="237"/>
        <v>-13.96187419</v>
      </c>
      <c r="N3039">
        <f>M3039-'Projectile Motion Calculations'!$D$2</f>
        <v>-824.00539597554905</v>
      </c>
      <c r="P3039">
        <f t="shared" si="238"/>
        <v>-0.68719889057961725</v>
      </c>
    </row>
    <row r="3040" spans="1:16" x14ac:dyDescent="0.2">
      <c r="A3040">
        <f t="shared" si="240"/>
        <v>0.1450000000000001</v>
      </c>
      <c r="C3040">
        <f>('Raw Data'!A3038+'Raw Data'!B3038)*128.337</f>
        <v>0</v>
      </c>
      <c r="D3040">
        <f>('Raw Data'!C3038+'Raw Data'!D3038)*128.419</f>
        <v>-0.62668471999999997</v>
      </c>
      <c r="E3040">
        <f>('Raw Data'!E3038+'Raw Data'!F3038+'Raw Data'!G3038+'Raw Data'!H3038)*259.538</f>
        <v>-2.53309088</v>
      </c>
      <c r="G3040">
        <f>('Raw Data'!I3038+'Raw Data'!J3038)*127.233</f>
        <v>-1.24306641</v>
      </c>
      <c r="H3040">
        <f>('Raw Data'!K3038+'Raw Data'!L3038)*128.041</f>
        <v>-3.7516012999999999</v>
      </c>
      <c r="I3040">
        <f>('Raw Data'!M3038+'Raw Data'!N3038+'Raw Data'!O3038+'Raw Data'!P3038)*260.417</f>
        <v>-12.69532875</v>
      </c>
      <c r="K3040">
        <f t="shared" si="239"/>
        <v>-1.24306641</v>
      </c>
      <c r="L3040">
        <f t="shared" si="236"/>
        <v>-4.37828602</v>
      </c>
      <c r="M3040">
        <f t="shared" si="237"/>
        <v>-15.228419629999999</v>
      </c>
      <c r="N3040">
        <f>M3040-'Projectile Motion Calculations'!$D$2</f>
        <v>-825.27194141554901</v>
      </c>
      <c r="P3040">
        <f t="shared" si="238"/>
        <v>-0.68825721748378388</v>
      </c>
    </row>
    <row r="3041" spans="1:16" x14ac:dyDescent="0.2">
      <c r="A3041">
        <f t="shared" si="240"/>
        <v>0.14583333333333343</v>
      </c>
      <c r="C3041">
        <f>('Raw Data'!A3039+'Raw Data'!B3039)*128.337</f>
        <v>0</v>
      </c>
      <c r="D3041">
        <f>('Raw Data'!C3039+'Raw Data'!D3039)*128.419</f>
        <v>-1.25465363</v>
      </c>
      <c r="E3041">
        <f>('Raw Data'!E3039+'Raw Data'!F3039+'Raw Data'!G3039+'Raw Data'!H3039)*259.538</f>
        <v>-2.53309088</v>
      </c>
      <c r="G3041">
        <f>('Raw Data'!I3039+'Raw Data'!J3039)*127.233</f>
        <v>-1.24306641</v>
      </c>
      <c r="H3041">
        <f>('Raw Data'!K3039+'Raw Data'!L3039)*128.041</f>
        <v>-3.7516012999999999</v>
      </c>
      <c r="I3041">
        <f>('Raw Data'!M3039+'Raw Data'!N3039+'Raw Data'!O3039+'Raw Data'!P3039)*260.417</f>
        <v>-13.968767879999998</v>
      </c>
      <c r="K3041">
        <f t="shared" si="239"/>
        <v>-1.24306641</v>
      </c>
      <c r="L3041">
        <f t="shared" si="236"/>
        <v>-5.0062549299999999</v>
      </c>
      <c r="M3041">
        <f t="shared" si="237"/>
        <v>-16.501858759999998</v>
      </c>
      <c r="N3041">
        <f>M3041-'Projectile Motion Calculations'!$D$2</f>
        <v>-826.54538054554905</v>
      </c>
      <c r="P3041">
        <f t="shared" si="238"/>
        <v>-0.68825721748378388</v>
      </c>
    </row>
    <row r="3042" spans="1:16" x14ac:dyDescent="0.2">
      <c r="A3042">
        <f t="shared" si="240"/>
        <v>0.14666666666666675</v>
      </c>
      <c r="C3042">
        <f>('Raw Data'!A3040+'Raw Data'!B3040)*128.337</f>
        <v>0</v>
      </c>
      <c r="D3042">
        <f>('Raw Data'!C3040+'Raw Data'!D3040)*128.419</f>
        <v>-1.25465363</v>
      </c>
      <c r="E3042">
        <f>('Raw Data'!E3040+'Raw Data'!F3040+'Raw Data'!G3040+'Raw Data'!H3040)*259.538</f>
        <v>-2.53309088</v>
      </c>
      <c r="G3042">
        <f>('Raw Data'!I3040+'Raw Data'!J3040)*127.233</f>
        <v>-1.8576018000000001</v>
      </c>
      <c r="H3042">
        <f>('Raw Data'!K3040+'Raw Data'!L3040)*128.041</f>
        <v>-5.0038422800000006</v>
      </c>
      <c r="I3042">
        <f>('Raw Data'!M3040+'Raw Data'!N3040+'Raw Data'!O3040+'Raw Data'!P3040)*260.417</f>
        <v>-12.69532875</v>
      </c>
      <c r="K3042">
        <f t="shared" si="239"/>
        <v>-1.8576018000000001</v>
      </c>
      <c r="L3042">
        <f t="shared" si="236"/>
        <v>-6.2584959100000006</v>
      </c>
      <c r="M3042">
        <f t="shared" si="237"/>
        <v>-15.228419629999999</v>
      </c>
      <c r="N3042">
        <f>M3042-'Projectile Motion Calculations'!$D$2</f>
        <v>-825.27194141554901</v>
      </c>
      <c r="P3042">
        <f t="shared" si="238"/>
        <v>-0.68772661784628386</v>
      </c>
    </row>
    <row r="3043" spans="1:16" x14ac:dyDescent="0.2">
      <c r="A3043">
        <f t="shared" si="240"/>
        <v>0.14750000000000008</v>
      </c>
      <c r="C3043">
        <f>('Raw Data'!A3041+'Raw Data'!B3041)*128.337</f>
        <v>-0.62756792999999989</v>
      </c>
      <c r="D3043">
        <f>('Raw Data'!C3041+'Raw Data'!D3041)*128.419</f>
        <v>-1.25465363</v>
      </c>
      <c r="E3043">
        <f>('Raw Data'!E3041+'Raw Data'!F3041+'Raw Data'!G3041+'Raw Data'!H3041)*259.538</f>
        <v>-2.53309088</v>
      </c>
      <c r="G3043">
        <f>('Raw Data'!I3041+'Raw Data'!J3041)*127.233</f>
        <v>-1.24306641</v>
      </c>
      <c r="H3043">
        <f>('Raw Data'!K3041+'Raw Data'!L3041)*128.041</f>
        <v>-4.3790022000000004</v>
      </c>
      <c r="I3043">
        <f>('Raw Data'!M3041+'Raw Data'!N3041+'Raw Data'!O3041+'Raw Data'!P3041)*260.417</f>
        <v>-12.69532875</v>
      </c>
      <c r="K3043">
        <f t="shared" si="239"/>
        <v>-1.8706343399999998</v>
      </c>
      <c r="L3043">
        <f t="shared" si="236"/>
        <v>-5.6336558300000004</v>
      </c>
      <c r="M3043">
        <f t="shared" si="237"/>
        <v>-15.228419629999999</v>
      </c>
      <c r="N3043">
        <f>M3043-'Projectile Motion Calculations'!$D$2</f>
        <v>-825.27194141554901</v>
      </c>
      <c r="P3043">
        <f t="shared" si="238"/>
        <v>-0.68719889057961725</v>
      </c>
    </row>
    <row r="3044" spans="1:16" x14ac:dyDescent="0.2">
      <c r="A3044">
        <f t="shared" si="240"/>
        <v>0.1483333333333334</v>
      </c>
      <c r="C3044">
        <f>('Raw Data'!A3042+'Raw Data'!B3042)*128.337</f>
        <v>0</v>
      </c>
      <c r="D3044">
        <f>('Raw Data'!C3042+'Raw Data'!D3042)*128.419</f>
        <v>-1.25465363</v>
      </c>
      <c r="E3044">
        <f>('Raw Data'!E3042+'Raw Data'!F3042+'Raw Data'!G3042+'Raw Data'!H3042)*259.538</f>
        <v>-1.26654544</v>
      </c>
      <c r="G3044">
        <f>('Raw Data'!I3042+'Raw Data'!J3042)*127.233</f>
        <v>-1.24306641</v>
      </c>
      <c r="H3044">
        <f>('Raw Data'!K3042+'Raw Data'!L3042)*128.041</f>
        <v>-3.7516012999999999</v>
      </c>
      <c r="I3044">
        <f>('Raw Data'!M3042+'Raw Data'!N3042+'Raw Data'!O3042+'Raw Data'!P3042)*260.417</f>
        <v>-12.69532875</v>
      </c>
      <c r="K3044">
        <f t="shared" si="239"/>
        <v>-1.24306641</v>
      </c>
      <c r="L3044">
        <f t="shared" si="236"/>
        <v>-5.0062549299999999</v>
      </c>
      <c r="M3044">
        <f t="shared" si="237"/>
        <v>-13.96187419</v>
      </c>
      <c r="N3044">
        <f>M3044-'Projectile Motion Calculations'!$D$2</f>
        <v>-824.00539597554905</v>
      </c>
      <c r="P3044">
        <f t="shared" si="238"/>
        <v>-0.68719889057961725</v>
      </c>
    </row>
    <row r="3045" spans="1:16" x14ac:dyDescent="0.2">
      <c r="A3045">
        <f t="shared" si="240"/>
        <v>0.14916666666666673</v>
      </c>
      <c r="C3045">
        <f>('Raw Data'!A3043+'Raw Data'!B3043)*128.337</f>
        <v>0</v>
      </c>
      <c r="D3045">
        <f>('Raw Data'!C3043+'Raw Data'!D3043)*128.419</f>
        <v>-1.25465363</v>
      </c>
      <c r="E3045">
        <f>('Raw Data'!E3043+'Raw Data'!F3043+'Raw Data'!G3043+'Raw Data'!H3043)*259.538</f>
        <v>-2.53309088</v>
      </c>
      <c r="G3045">
        <f>('Raw Data'!I3043+'Raw Data'!J3043)*127.233</f>
        <v>-1.2367047600000001</v>
      </c>
      <c r="H3045">
        <f>('Raw Data'!K3043+'Raw Data'!L3043)*128.041</f>
        <v>-5.0038422800000006</v>
      </c>
      <c r="I3045">
        <f>('Raw Data'!M3043+'Raw Data'!N3043+'Raw Data'!O3043+'Raw Data'!P3043)*260.417</f>
        <v>-12.69532875</v>
      </c>
      <c r="K3045">
        <f t="shared" si="239"/>
        <v>-1.2367047600000001</v>
      </c>
      <c r="L3045">
        <f t="shared" si="236"/>
        <v>-6.2584959100000006</v>
      </c>
      <c r="M3045">
        <f t="shared" si="237"/>
        <v>-15.228419629999999</v>
      </c>
      <c r="N3045">
        <f>M3045-'Projectile Motion Calculations'!$D$2</f>
        <v>-825.27194141554901</v>
      </c>
      <c r="P3045">
        <f t="shared" si="238"/>
        <v>-0.68772661784628386</v>
      </c>
    </row>
    <row r="3046" spans="1:16" x14ac:dyDescent="0.2">
      <c r="A3046">
        <f t="shared" si="240"/>
        <v>0.15000000000000005</v>
      </c>
      <c r="C3046">
        <f>('Raw Data'!A3044+'Raw Data'!B3044)*128.337</f>
        <v>0</v>
      </c>
      <c r="D3046">
        <f>('Raw Data'!C3044+'Raw Data'!D3044)*128.419</f>
        <v>-1.25465363</v>
      </c>
      <c r="E3046">
        <f>('Raw Data'!E3044+'Raw Data'!F3044+'Raw Data'!G3044+'Raw Data'!H3044)*259.538</f>
        <v>-2.53309088</v>
      </c>
      <c r="G3046">
        <f>('Raw Data'!I3044+'Raw Data'!J3044)*127.233</f>
        <v>-1.8576018000000001</v>
      </c>
      <c r="H3046">
        <f>('Raw Data'!K3044+'Raw Data'!L3044)*128.041</f>
        <v>-4.3790022000000004</v>
      </c>
      <c r="I3046">
        <f>('Raw Data'!M3044+'Raw Data'!N3044+'Raw Data'!O3044+'Raw Data'!P3044)*260.417</f>
        <v>-12.69532875</v>
      </c>
      <c r="K3046">
        <f t="shared" si="239"/>
        <v>-1.8576018000000001</v>
      </c>
      <c r="L3046">
        <f t="shared" si="236"/>
        <v>-5.6336558300000004</v>
      </c>
      <c r="M3046">
        <f t="shared" si="237"/>
        <v>-15.228419629999999</v>
      </c>
      <c r="N3046">
        <f>M3046-'Projectile Motion Calculations'!$D$2</f>
        <v>-825.27194141554901</v>
      </c>
      <c r="P3046">
        <f t="shared" si="238"/>
        <v>-0.68772661784628386</v>
      </c>
    </row>
    <row r="3047" spans="1:16" x14ac:dyDescent="0.2">
      <c r="A3047">
        <f t="shared" si="240"/>
        <v>0.15083333333333337</v>
      </c>
      <c r="C3047">
        <f>('Raw Data'!A3045+'Raw Data'!B3045)*128.337</f>
        <v>-0.62756792999999989</v>
      </c>
      <c r="D3047">
        <f>('Raw Data'!C3045+'Raw Data'!D3045)*128.419</f>
        <v>-1.25465363</v>
      </c>
      <c r="E3047">
        <f>('Raw Data'!E3045+'Raw Data'!F3045+'Raw Data'!G3045+'Raw Data'!H3045)*259.538</f>
        <v>-2.53309088</v>
      </c>
      <c r="G3047">
        <f>('Raw Data'!I3045+'Raw Data'!J3045)*127.233</f>
        <v>-1.24306641</v>
      </c>
      <c r="H3047">
        <f>('Raw Data'!K3045+'Raw Data'!L3045)*128.041</f>
        <v>-4.3790022000000004</v>
      </c>
      <c r="I3047">
        <f>('Raw Data'!M3045+'Raw Data'!N3045+'Raw Data'!O3045+'Raw Data'!P3045)*260.417</f>
        <v>-12.69532875</v>
      </c>
      <c r="K3047">
        <f t="shared" si="239"/>
        <v>-1.8706343399999998</v>
      </c>
      <c r="L3047">
        <f t="shared" si="236"/>
        <v>-5.6336558300000004</v>
      </c>
      <c r="M3047">
        <f t="shared" si="237"/>
        <v>-15.228419629999999</v>
      </c>
      <c r="N3047">
        <f>M3047-'Projectile Motion Calculations'!$D$2</f>
        <v>-825.27194141554901</v>
      </c>
      <c r="P3047">
        <f t="shared" si="238"/>
        <v>-0.68825721748378388</v>
      </c>
    </row>
    <row r="3048" spans="1:16" x14ac:dyDescent="0.2">
      <c r="A3048">
        <f t="shared" si="240"/>
        <v>0.1516666666666667</v>
      </c>
      <c r="C3048">
        <f>('Raw Data'!A3046+'Raw Data'!B3046)*128.337</f>
        <v>0</v>
      </c>
      <c r="D3048">
        <f>('Raw Data'!C3046+'Raw Data'!D3046)*128.419</f>
        <v>-1.25465363</v>
      </c>
      <c r="E3048">
        <f>('Raw Data'!E3046+'Raw Data'!F3046+'Raw Data'!G3046+'Raw Data'!H3046)*259.538</f>
        <v>-2.53309088</v>
      </c>
      <c r="G3048">
        <f>('Raw Data'!I3046+'Raw Data'!J3046)*127.233</f>
        <v>-1.24306641</v>
      </c>
      <c r="H3048">
        <f>('Raw Data'!K3046+'Raw Data'!L3046)*128.041</f>
        <v>-3.7516012999999999</v>
      </c>
      <c r="I3048">
        <f>('Raw Data'!M3046+'Raw Data'!N3046+'Raw Data'!O3046+'Raw Data'!P3046)*260.417</f>
        <v>-13.968767879999998</v>
      </c>
      <c r="K3048">
        <f t="shared" si="239"/>
        <v>-1.24306641</v>
      </c>
      <c r="L3048">
        <f t="shared" si="236"/>
        <v>-5.0062549299999999</v>
      </c>
      <c r="M3048">
        <f t="shared" si="237"/>
        <v>-16.501858759999998</v>
      </c>
      <c r="N3048">
        <f>M3048-'Projectile Motion Calculations'!$D$2</f>
        <v>-826.54538054554905</v>
      </c>
      <c r="P3048">
        <f t="shared" si="238"/>
        <v>-0.68825721748378388</v>
      </c>
    </row>
    <row r="3049" spans="1:16" x14ac:dyDescent="0.2">
      <c r="A3049">
        <f t="shared" si="240"/>
        <v>0.15250000000000002</v>
      </c>
      <c r="C3049">
        <f>('Raw Data'!A3047+'Raw Data'!B3047)*128.337</f>
        <v>-0.62628455999999988</v>
      </c>
      <c r="D3049">
        <f>('Raw Data'!C3047+'Raw Data'!D3047)*128.419</f>
        <v>-1.88133835</v>
      </c>
      <c r="E3049">
        <f>('Raw Data'!E3047+'Raw Data'!F3047+'Raw Data'!G3047+'Raw Data'!H3047)*259.538</f>
        <v>-2.53309088</v>
      </c>
      <c r="G3049">
        <f>('Raw Data'!I3047+'Raw Data'!J3047)*127.233</f>
        <v>-1.24306641</v>
      </c>
      <c r="H3049">
        <f>('Raw Data'!K3047+'Raw Data'!L3047)*128.041</f>
        <v>-3.7516012999999999</v>
      </c>
      <c r="I3049">
        <f>('Raw Data'!M3047+'Raw Data'!N3047+'Raw Data'!O3047+'Raw Data'!P3047)*260.417</f>
        <v>-12.69532875</v>
      </c>
      <c r="K3049">
        <f t="shared" si="239"/>
        <v>-1.8693509699999997</v>
      </c>
      <c r="L3049">
        <f t="shared" si="236"/>
        <v>-5.63293965</v>
      </c>
      <c r="M3049">
        <f t="shared" si="237"/>
        <v>-15.228419629999999</v>
      </c>
      <c r="N3049">
        <f>M3049-'Projectile Motion Calculations'!$D$2</f>
        <v>-825.27194141554901</v>
      </c>
      <c r="P3049">
        <f t="shared" si="238"/>
        <v>-0.68772661784628386</v>
      </c>
    </row>
    <row r="3050" spans="1:16" x14ac:dyDescent="0.2">
      <c r="A3050">
        <f t="shared" si="240"/>
        <v>0.15333333333333335</v>
      </c>
      <c r="C3050">
        <f>('Raw Data'!A3048+'Raw Data'!B3048)*128.337</f>
        <v>-0.62628455999999988</v>
      </c>
      <c r="D3050">
        <f>('Raw Data'!C3048+'Raw Data'!D3048)*128.419</f>
        <v>-1.25465363</v>
      </c>
      <c r="E3050">
        <f>('Raw Data'!E3048+'Raw Data'!F3048+'Raw Data'!G3048+'Raw Data'!H3048)*259.538</f>
        <v>-2.53309088</v>
      </c>
      <c r="G3050">
        <f>('Raw Data'!I3048+'Raw Data'!J3048)*127.233</f>
        <v>-1.24306641</v>
      </c>
      <c r="H3050">
        <f>('Raw Data'!K3048+'Raw Data'!L3048)*128.041</f>
        <v>-4.3790022000000004</v>
      </c>
      <c r="I3050">
        <f>('Raw Data'!M3048+'Raw Data'!N3048+'Raw Data'!O3048+'Raw Data'!P3048)*260.417</f>
        <v>-12.69532875</v>
      </c>
      <c r="K3050">
        <f t="shared" si="239"/>
        <v>-1.8693509699999997</v>
      </c>
      <c r="L3050">
        <f t="shared" si="236"/>
        <v>-5.6336558300000004</v>
      </c>
      <c r="M3050">
        <f t="shared" si="237"/>
        <v>-15.228419629999999</v>
      </c>
      <c r="N3050">
        <f>M3050-'Projectile Motion Calculations'!$D$2</f>
        <v>-825.27194141554901</v>
      </c>
      <c r="P3050">
        <f t="shared" si="238"/>
        <v>-0.68719780917128392</v>
      </c>
    </row>
    <row r="3051" spans="1:16" x14ac:dyDescent="0.2">
      <c r="A3051">
        <f t="shared" si="240"/>
        <v>0.15416666666666667</v>
      </c>
      <c r="C3051">
        <f>('Raw Data'!A3049+'Raw Data'!B3049)*128.337</f>
        <v>0</v>
      </c>
      <c r="D3051">
        <f>('Raw Data'!C3049+'Raw Data'!D3049)*128.419</f>
        <v>-1.25465363</v>
      </c>
      <c r="E3051">
        <f>('Raw Data'!E3049+'Raw Data'!F3049+'Raw Data'!G3049+'Raw Data'!H3049)*259.538</f>
        <v>-1.2639500600000002</v>
      </c>
      <c r="G3051">
        <f>('Raw Data'!I3049+'Raw Data'!J3049)*127.233</f>
        <v>-1.24306641</v>
      </c>
      <c r="H3051">
        <f>('Raw Data'!K3049+'Raw Data'!L3049)*128.041</f>
        <v>-4.3790022000000004</v>
      </c>
      <c r="I3051">
        <f>('Raw Data'!M3049+'Raw Data'!N3049+'Raw Data'!O3049+'Raw Data'!P3049)*260.417</f>
        <v>-12.69532875</v>
      </c>
      <c r="K3051">
        <f t="shared" si="239"/>
        <v>-1.24306641</v>
      </c>
      <c r="L3051">
        <f t="shared" si="236"/>
        <v>-5.6336558300000004</v>
      </c>
      <c r="M3051">
        <f t="shared" si="237"/>
        <v>-13.959278810000001</v>
      </c>
      <c r="N3051">
        <f>M3051-'Projectile Motion Calculations'!$D$2</f>
        <v>-824.00280059554905</v>
      </c>
      <c r="P3051">
        <f t="shared" si="238"/>
        <v>-0.68719780917128392</v>
      </c>
    </row>
    <row r="3052" spans="1:16" x14ac:dyDescent="0.2">
      <c r="A3052">
        <f t="shared" si="240"/>
        <v>0.155</v>
      </c>
      <c r="C3052">
        <f>('Raw Data'!A3050+'Raw Data'!B3050)*128.337</f>
        <v>-0.62756792999999989</v>
      </c>
      <c r="D3052">
        <f>('Raw Data'!C3050+'Raw Data'!D3050)*128.419</f>
        <v>-1.25465363</v>
      </c>
      <c r="E3052">
        <f>('Raw Data'!E3050+'Raw Data'!F3050+'Raw Data'!G3050+'Raw Data'!H3050)*259.538</f>
        <v>-2.53309088</v>
      </c>
      <c r="G3052">
        <f>('Raw Data'!I3050+'Raw Data'!J3050)*127.233</f>
        <v>-1.24306641</v>
      </c>
      <c r="H3052">
        <f>('Raw Data'!K3050+'Raw Data'!L3050)*128.041</f>
        <v>-4.3764413800000002</v>
      </c>
      <c r="I3052">
        <f>('Raw Data'!M3050+'Raw Data'!N3050+'Raw Data'!O3050+'Raw Data'!P3050)*260.417</f>
        <v>-12.69532875</v>
      </c>
      <c r="K3052">
        <f t="shared" si="239"/>
        <v>-1.8706343399999998</v>
      </c>
      <c r="L3052">
        <f t="shared" si="236"/>
        <v>-5.6310950100000001</v>
      </c>
      <c r="M3052">
        <f t="shared" si="237"/>
        <v>-15.228419629999999</v>
      </c>
      <c r="N3052">
        <f>M3052-'Projectile Motion Calculations'!$D$2</f>
        <v>-825.27194141554901</v>
      </c>
      <c r="P3052">
        <f t="shared" si="238"/>
        <v>-0.68772661784628386</v>
      </c>
    </row>
    <row r="3053" spans="1:16" x14ac:dyDescent="0.2">
      <c r="A3053">
        <f t="shared" si="240"/>
        <v>0.15583333333333332</v>
      </c>
      <c r="C3053">
        <f>('Raw Data'!A3051+'Raw Data'!B3051)*128.337</f>
        <v>-0.62756792999999989</v>
      </c>
      <c r="D3053">
        <f>('Raw Data'!C3051+'Raw Data'!D3051)*128.419</f>
        <v>-1.25465363</v>
      </c>
      <c r="E3053">
        <f>('Raw Data'!E3051+'Raw Data'!F3051+'Raw Data'!G3051+'Raw Data'!H3051)*259.538</f>
        <v>-2.53309088</v>
      </c>
      <c r="G3053">
        <f>('Raw Data'!I3051+'Raw Data'!J3051)*127.233</f>
        <v>-1.8576018000000001</v>
      </c>
      <c r="H3053">
        <f>('Raw Data'!K3051+'Raw Data'!L3051)*128.041</f>
        <v>-4.3790022000000004</v>
      </c>
      <c r="I3053">
        <f>('Raw Data'!M3051+'Raw Data'!N3051+'Raw Data'!O3051+'Raw Data'!P3051)*260.417</f>
        <v>-12.69532875</v>
      </c>
      <c r="K3053">
        <f t="shared" si="239"/>
        <v>-2.48516973</v>
      </c>
      <c r="L3053">
        <f t="shared" si="236"/>
        <v>-5.6336558300000004</v>
      </c>
      <c r="M3053">
        <f t="shared" si="237"/>
        <v>-15.228419629999999</v>
      </c>
      <c r="N3053">
        <f>M3053-'Projectile Motion Calculations'!$D$2</f>
        <v>-825.27194141554901</v>
      </c>
      <c r="P3053">
        <f t="shared" si="238"/>
        <v>-0.68772661784628386</v>
      </c>
    </row>
    <row r="3054" spans="1:16" x14ac:dyDescent="0.2">
      <c r="A3054">
        <f t="shared" si="240"/>
        <v>0.15666666666666665</v>
      </c>
      <c r="C3054">
        <f>('Raw Data'!A3052+'Raw Data'!B3052)*128.337</f>
        <v>-0.62756792999999989</v>
      </c>
      <c r="D3054">
        <f>('Raw Data'!C3052+'Raw Data'!D3052)*128.419</f>
        <v>-1.25465363</v>
      </c>
      <c r="E3054">
        <f>('Raw Data'!E3052+'Raw Data'!F3052+'Raw Data'!G3052+'Raw Data'!H3052)*259.538</f>
        <v>-2.53309088</v>
      </c>
      <c r="G3054">
        <f>('Raw Data'!I3052+'Raw Data'!J3052)*127.233</f>
        <v>-1.2367047600000001</v>
      </c>
      <c r="H3054">
        <f>('Raw Data'!K3052+'Raw Data'!L3052)*128.041</f>
        <v>-5.0038422800000006</v>
      </c>
      <c r="I3054">
        <f>('Raw Data'!M3052+'Raw Data'!N3052+'Raw Data'!O3052+'Raw Data'!P3052)*260.417</f>
        <v>-12.69532875</v>
      </c>
      <c r="K3054">
        <f t="shared" si="239"/>
        <v>-1.86427269</v>
      </c>
      <c r="L3054">
        <f t="shared" si="236"/>
        <v>-6.2584959100000006</v>
      </c>
      <c r="M3054">
        <f t="shared" si="237"/>
        <v>-15.228419629999999</v>
      </c>
      <c r="N3054">
        <f>M3054-'Projectile Motion Calculations'!$D$2</f>
        <v>-825.27194141554901</v>
      </c>
      <c r="P3054">
        <f t="shared" si="238"/>
        <v>-0.68825721748378388</v>
      </c>
    </row>
    <row r="3055" spans="1:16" x14ac:dyDescent="0.2">
      <c r="A3055">
        <f t="shared" si="240"/>
        <v>0.15749999999999997</v>
      </c>
      <c r="C3055">
        <f>('Raw Data'!A3053+'Raw Data'!B3053)*128.337</f>
        <v>-0.62756792999999989</v>
      </c>
      <c r="D3055">
        <f>('Raw Data'!C3053+'Raw Data'!D3053)*128.419</f>
        <v>-1.25465363</v>
      </c>
      <c r="E3055">
        <f>('Raw Data'!E3053+'Raw Data'!F3053+'Raw Data'!G3053+'Raw Data'!H3053)*259.538</f>
        <v>-2.53309088</v>
      </c>
      <c r="G3055">
        <f>('Raw Data'!I3053+'Raw Data'!J3053)*127.233</f>
        <v>-1.24306641</v>
      </c>
      <c r="H3055">
        <f>('Raw Data'!K3053+'Raw Data'!L3053)*128.041</f>
        <v>-4.3790022000000004</v>
      </c>
      <c r="I3055">
        <f>('Raw Data'!M3053+'Raw Data'!N3053+'Raw Data'!O3053+'Raw Data'!P3053)*260.417</f>
        <v>-13.968767879999998</v>
      </c>
      <c r="K3055">
        <f t="shared" si="239"/>
        <v>-1.8706343399999998</v>
      </c>
      <c r="L3055">
        <f t="shared" si="236"/>
        <v>-5.6336558300000004</v>
      </c>
      <c r="M3055">
        <f t="shared" si="237"/>
        <v>-16.501858759999998</v>
      </c>
      <c r="N3055">
        <f>M3055-'Projectile Motion Calculations'!$D$2</f>
        <v>-826.54538054554905</v>
      </c>
      <c r="P3055">
        <f t="shared" si="238"/>
        <v>-0.68825721748378388</v>
      </c>
    </row>
    <row r="3056" spans="1:16" x14ac:dyDescent="0.2">
      <c r="A3056">
        <f t="shared" si="240"/>
        <v>0.1583333333333333</v>
      </c>
      <c r="C3056">
        <f>('Raw Data'!A3054+'Raw Data'!B3054)*128.337</f>
        <v>-0.62628455999999988</v>
      </c>
      <c r="D3056">
        <f>('Raw Data'!C3054+'Raw Data'!D3054)*128.419</f>
        <v>-1.25465363</v>
      </c>
      <c r="E3056">
        <f>('Raw Data'!E3054+'Raw Data'!F3054+'Raw Data'!G3054+'Raw Data'!H3054)*259.538</f>
        <v>-2.53309088</v>
      </c>
      <c r="G3056">
        <f>('Raw Data'!I3054+'Raw Data'!J3054)*127.233</f>
        <v>-0.62216936999999994</v>
      </c>
      <c r="H3056">
        <f>('Raw Data'!K3054+'Raw Data'!L3054)*128.041</f>
        <v>-3.7516012999999999</v>
      </c>
      <c r="I3056">
        <f>('Raw Data'!M3054+'Raw Data'!N3054+'Raw Data'!O3054+'Raw Data'!P3054)*260.417</f>
        <v>-12.69532875</v>
      </c>
      <c r="K3056">
        <f t="shared" si="239"/>
        <v>-1.2484539299999997</v>
      </c>
      <c r="L3056">
        <f t="shared" si="236"/>
        <v>-5.0062549299999999</v>
      </c>
      <c r="M3056">
        <f t="shared" si="237"/>
        <v>-15.228419629999999</v>
      </c>
      <c r="N3056">
        <f>M3056-'Projectile Motion Calculations'!$D$2</f>
        <v>-825.27194141554901</v>
      </c>
      <c r="P3056">
        <f t="shared" si="238"/>
        <v>-0.68772949021711727</v>
      </c>
    </row>
    <row r="3057" spans="1:16" x14ac:dyDescent="0.2">
      <c r="A3057">
        <f t="shared" si="240"/>
        <v>0.15916666666666662</v>
      </c>
      <c r="C3057">
        <f>('Raw Data'!A3055+'Raw Data'!B3055)*128.337</f>
        <v>-0.62756792999999989</v>
      </c>
      <c r="D3057">
        <f>('Raw Data'!C3055+'Raw Data'!D3055)*128.419</f>
        <v>-1.25465363</v>
      </c>
      <c r="E3057">
        <f>('Raw Data'!E3055+'Raw Data'!F3055+'Raw Data'!G3055+'Raw Data'!H3055)*259.538</f>
        <v>-1.26654544</v>
      </c>
      <c r="G3057">
        <f>('Raw Data'!I3055+'Raw Data'!J3055)*127.233</f>
        <v>-1.8576018000000001</v>
      </c>
      <c r="H3057">
        <f>('Raw Data'!K3055+'Raw Data'!L3055)*128.041</f>
        <v>-4.3790022000000004</v>
      </c>
      <c r="I3057">
        <f>('Raw Data'!M3055+'Raw Data'!N3055+'Raw Data'!O3055+'Raw Data'!P3055)*260.417</f>
        <v>-13.968767879999998</v>
      </c>
      <c r="K3057">
        <f t="shared" si="239"/>
        <v>-2.48516973</v>
      </c>
      <c r="L3057">
        <f t="shared" si="236"/>
        <v>-5.6336558300000004</v>
      </c>
      <c r="M3057">
        <f t="shared" si="237"/>
        <v>-15.235313319999998</v>
      </c>
      <c r="N3057">
        <f>M3057-'Projectile Motion Calculations'!$D$2</f>
        <v>-825.27883510554909</v>
      </c>
      <c r="P3057">
        <f t="shared" si="238"/>
        <v>-0.68826117492545047</v>
      </c>
    </row>
    <row r="3058" spans="1:16" x14ac:dyDescent="0.2">
      <c r="A3058">
        <f t="shared" si="240"/>
        <v>0.15999999999999995</v>
      </c>
      <c r="C3058">
        <f>('Raw Data'!A3056+'Raw Data'!B3056)*128.337</f>
        <v>-0.62628455999999988</v>
      </c>
      <c r="D3058">
        <f>('Raw Data'!C3056+'Raw Data'!D3056)*128.419</f>
        <v>-1.25465363</v>
      </c>
      <c r="E3058">
        <f>('Raw Data'!E3056+'Raw Data'!F3056+'Raw Data'!G3056+'Raw Data'!H3056)*259.538</f>
        <v>-2.53309088</v>
      </c>
      <c r="G3058">
        <f>('Raw Data'!I3056+'Raw Data'!J3056)*127.233</f>
        <v>-1.24306641</v>
      </c>
      <c r="H3058">
        <f>('Raw Data'!K3056+'Raw Data'!L3056)*128.041</f>
        <v>-5.0038422800000006</v>
      </c>
      <c r="I3058">
        <f>('Raw Data'!M3056+'Raw Data'!N3056+'Raw Data'!O3056+'Raw Data'!P3056)*260.417</f>
        <v>-13.971372049999999</v>
      </c>
      <c r="K3058">
        <f t="shared" si="239"/>
        <v>-1.8693509699999997</v>
      </c>
      <c r="L3058">
        <f t="shared" si="236"/>
        <v>-6.2584959100000006</v>
      </c>
      <c r="M3058">
        <f t="shared" si="237"/>
        <v>-16.504462929999999</v>
      </c>
      <c r="N3058">
        <f>M3058-'Projectile Motion Calculations'!$D$2</f>
        <v>-826.54798471554909</v>
      </c>
      <c r="P3058">
        <f t="shared" si="238"/>
        <v>-0.68720284802128384</v>
      </c>
    </row>
    <row r="3059" spans="1:16" x14ac:dyDescent="0.2">
      <c r="A3059">
        <f t="shared" si="240"/>
        <v>0.16083333333333327</v>
      </c>
      <c r="C3059">
        <f>('Raw Data'!A3057+'Raw Data'!B3057)*128.337</f>
        <v>0</v>
      </c>
      <c r="D3059">
        <f>('Raw Data'!C3057+'Raw Data'!D3057)*128.419</f>
        <v>-1.88133835</v>
      </c>
      <c r="E3059">
        <f>('Raw Data'!E3057+'Raw Data'!F3057+'Raw Data'!G3057+'Raw Data'!H3057)*259.538</f>
        <v>0</v>
      </c>
      <c r="G3059">
        <f>('Raw Data'!I3057+'Raw Data'!J3057)*127.233</f>
        <v>-1.24306641</v>
      </c>
      <c r="H3059">
        <f>('Raw Data'!K3057+'Raw Data'!L3057)*128.041</f>
        <v>-4.3790022000000004</v>
      </c>
      <c r="I3059">
        <f>('Raw Data'!M3057+'Raw Data'!N3057+'Raw Data'!O3057+'Raw Data'!P3057)*260.417</f>
        <v>-12.69532875</v>
      </c>
      <c r="K3059">
        <f t="shared" si="239"/>
        <v>-1.24306641</v>
      </c>
      <c r="L3059">
        <f t="shared" si="236"/>
        <v>-6.2603405500000004</v>
      </c>
      <c r="M3059">
        <f t="shared" si="237"/>
        <v>-12.69532875</v>
      </c>
      <c r="N3059">
        <f>M3059-'Projectile Motion Calculations'!$D$2</f>
        <v>-822.73885053554909</v>
      </c>
      <c r="P3059">
        <f t="shared" si="238"/>
        <v>-0.68720284802128384</v>
      </c>
    </row>
    <row r="3060" spans="1:16" x14ac:dyDescent="0.2">
      <c r="A3060">
        <f t="shared" si="240"/>
        <v>0.1616666666666666</v>
      </c>
      <c r="C3060">
        <f>('Raw Data'!A3058+'Raw Data'!B3058)*128.337</f>
        <v>0</v>
      </c>
      <c r="D3060">
        <f>('Raw Data'!C3058+'Raw Data'!D3058)*128.419</f>
        <v>-0.62668471999999997</v>
      </c>
      <c r="E3060">
        <f>('Raw Data'!E3058+'Raw Data'!F3058+'Raw Data'!G3058+'Raw Data'!H3058)*259.538</f>
        <v>-2.53309088</v>
      </c>
      <c r="G3060">
        <f>('Raw Data'!I3058+'Raw Data'!J3058)*127.233</f>
        <v>-1.2367047600000001</v>
      </c>
      <c r="H3060">
        <f>('Raw Data'!K3058+'Raw Data'!L3058)*128.041</f>
        <v>-4.3790022000000004</v>
      </c>
      <c r="I3060">
        <f>('Raw Data'!M3058+'Raw Data'!N3058+'Raw Data'!O3058+'Raw Data'!P3058)*260.417</f>
        <v>-13.971372049999999</v>
      </c>
      <c r="K3060">
        <f t="shared" si="239"/>
        <v>-1.2367047600000001</v>
      </c>
      <c r="L3060">
        <f t="shared" si="236"/>
        <v>-5.0056869200000005</v>
      </c>
      <c r="M3060">
        <f t="shared" si="237"/>
        <v>-16.504462929999999</v>
      </c>
      <c r="N3060">
        <f>M3060-'Projectile Motion Calculations'!$D$2</f>
        <v>-826.54798471554909</v>
      </c>
      <c r="P3060">
        <f t="shared" si="238"/>
        <v>-0.68931771086711724</v>
      </c>
    </row>
    <row r="3061" spans="1:16" x14ac:dyDescent="0.2">
      <c r="A3061">
        <f t="shared" si="240"/>
        <v>0.16249999999999992</v>
      </c>
      <c r="C3061">
        <f>('Raw Data'!A3059+'Raw Data'!B3059)*128.337</f>
        <v>-1.2538524899999999</v>
      </c>
      <c r="D3061">
        <f>('Raw Data'!C3059+'Raw Data'!D3059)*128.419</f>
        <v>-0.62668471999999997</v>
      </c>
      <c r="E3061">
        <f>('Raw Data'!E3059+'Raw Data'!F3059+'Raw Data'!G3059+'Raw Data'!H3059)*259.538</f>
        <v>-3.8022317000000001</v>
      </c>
      <c r="G3061">
        <f>('Raw Data'!I3059+'Raw Data'!J3059)*127.233</f>
        <v>-0.62216936999999994</v>
      </c>
      <c r="H3061">
        <f>('Raw Data'!K3059+'Raw Data'!L3059)*128.041</f>
        <v>-4.3790022000000004</v>
      </c>
      <c r="I3061">
        <f>('Raw Data'!M3059+'Raw Data'!N3059+'Raw Data'!O3059+'Raw Data'!P3059)*260.417</f>
        <v>-13.968767879999998</v>
      </c>
      <c r="K3061">
        <f t="shared" si="239"/>
        <v>-1.8760218599999998</v>
      </c>
      <c r="L3061">
        <f t="shared" si="236"/>
        <v>-5.0056869200000005</v>
      </c>
      <c r="M3061">
        <f t="shared" si="237"/>
        <v>-17.770999579999998</v>
      </c>
      <c r="N3061">
        <f>M3061-'Projectile Motion Calculations'!$D$2</f>
        <v>-827.81452136554901</v>
      </c>
      <c r="P3061">
        <f t="shared" si="238"/>
        <v>-0.6887860261587837</v>
      </c>
    </row>
    <row r="3062" spans="1:16" x14ac:dyDescent="0.2">
      <c r="A3062">
        <f t="shared" si="240"/>
        <v>0.16333333333333325</v>
      </c>
      <c r="C3062">
        <f>('Raw Data'!A3060+'Raw Data'!B3060)*128.337</f>
        <v>-0.62628455999999988</v>
      </c>
      <c r="D3062">
        <f>('Raw Data'!C3060+'Raw Data'!D3060)*128.419</f>
        <v>-1.25465363</v>
      </c>
      <c r="E3062">
        <f>('Raw Data'!E3060+'Raw Data'!F3060+'Raw Data'!G3060+'Raw Data'!H3060)*259.538</f>
        <v>-2.53309088</v>
      </c>
      <c r="G3062">
        <f>('Raw Data'!I3060+'Raw Data'!J3060)*127.233</f>
        <v>-1.8576018000000001</v>
      </c>
      <c r="H3062">
        <f>('Raw Data'!K3060+'Raw Data'!L3060)*128.041</f>
        <v>-4.3790022000000004</v>
      </c>
      <c r="I3062">
        <f>('Raw Data'!M3060+'Raw Data'!N3060+'Raw Data'!O3060+'Raw Data'!P3060)*260.417</f>
        <v>-12.69532875</v>
      </c>
      <c r="K3062">
        <f t="shared" si="239"/>
        <v>-2.4838863600000001</v>
      </c>
      <c r="L3062">
        <f t="shared" si="236"/>
        <v>-5.6336558300000004</v>
      </c>
      <c r="M3062">
        <f t="shared" si="237"/>
        <v>-15.228419629999999</v>
      </c>
      <c r="N3062">
        <f>M3062-'Projectile Motion Calculations'!$D$2</f>
        <v>-825.27194141554901</v>
      </c>
      <c r="P3062">
        <f t="shared" si="238"/>
        <v>-0.68772661784628386</v>
      </c>
    </row>
    <row r="3063" spans="1:16" x14ac:dyDescent="0.2">
      <c r="A3063">
        <f t="shared" si="240"/>
        <v>0.16416666666666657</v>
      </c>
      <c r="C3063">
        <f>('Raw Data'!A3061+'Raw Data'!B3061)*128.337</f>
        <v>0</v>
      </c>
      <c r="D3063">
        <f>('Raw Data'!C3061+'Raw Data'!D3061)*128.419</f>
        <v>-1.25465363</v>
      </c>
      <c r="E3063">
        <f>('Raw Data'!E3061+'Raw Data'!F3061+'Raw Data'!G3061+'Raw Data'!H3061)*259.538</f>
        <v>-2.53309088</v>
      </c>
      <c r="G3063">
        <f>('Raw Data'!I3061+'Raw Data'!J3061)*127.233</f>
        <v>-1.24306641</v>
      </c>
      <c r="H3063">
        <f>('Raw Data'!K3061+'Raw Data'!L3061)*128.041</f>
        <v>-4.3790022000000004</v>
      </c>
      <c r="I3063">
        <f>('Raw Data'!M3061+'Raw Data'!N3061+'Raw Data'!O3061+'Raw Data'!P3061)*260.417</f>
        <v>-12.69532875</v>
      </c>
      <c r="K3063">
        <f t="shared" si="239"/>
        <v>-1.24306641</v>
      </c>
      <c r="L3063">
        <f t="shared" si="236"/>
        <v>-5.6336558300000004</v>
      </c>
      <c r="M3063">
        <f t="shared" si="237"/>
        <v>-15.228419629999999</v>
      </c>
      <c r="N3063">
        <f>M3063-'Projectile Motion Calculations'!$D$2</f>
        <v>-825.27194141554901</v>
      </c>
      <c r="P3063">
        <f t="shared" si="238"/>
        <v>-0.68772661784628386</v>
      </c>
    </row>
    <row r="3064" spans="1:16" x14ac:dyDescent="0.2">
      <c r="A3064">
        <f t="shared" si="240"/>
        <v>0.1649999999999999</v>
      </c>
      <c r="C3064">
        <f>('Raw Data'!A3062+'Raw Data'!B3062)*128.337</f>
        <v>0</v>
      </c>
      <c r="D3064">
        <f>('Raw Data'!C3062+'Raw Data'!D3062)*128.419</f>
        <v>-1.25465363</v>
      </c>
      <c r="E3064">
        <f>('Raw Data'!E3062+'Raw Data'!F3062+'Raw Data'!G3062+'Raw Data'!H3062)*259.538</f>
        <v>-2.53309088</v>
      </c>
      <c r="G3064">
        <f>('Raw Data'!I3062+'Raw Data'!J3062)*127.233</f>
        <v>-0.62216936999999994</v>
      </c>
      <c r="H3064">
        <f>('Raw Data'!K3062+'Raw Data'!L3062)*128.041</f>
        <v>-5.0038422800000006</v>
      </c>
      <c r="I3064">
        <f>('Raw Data'!M3062+'Raw Data'!N3062+'Raw Data'!O3062+'Raw Data'!P3062)*260.417</f>
        <v>-12.69532875</v>
      </c>
      <c r="K3064">
        <f t="shared" si="239"/>
        <v>-0.62216936999999994</v>
      </c>
      <c r="L3064">
        <f t="shared" si="236"/>
        <v>-6.2584959100000006</v>
      </c>
      <c r="M3064">
        <f t="shared" si="237"/>
        <v>-15.228419629999999</v>
      </c>
      <c r="N3064">
        <f>M3064-'Projectile Motion Calculations'!$D$2</f>
        <v>-825.27194141554901</v>
      </c>
      <c r="P3064">
        <f t="shared" si="238"/>
        <v>-0.68772661784628386</v>
      </c>
    </row>
    <row r="3065" spans="1:16" x14ac:dyDescent="0.2">
      <c r="A3065">
        <f t="shared" si="240"/>
        <v>0.16583333333333322</v>
      </c>
      <c r="C3065">
        <f>('Raw Data'!A3063+'Raw Data'!B3063)*128.337</f>
        <v>-0.62628455999999988</v>
      </c>
      <c r="D3065">
        <f>('Raw Data'!C3063+'Raw Data'!D3063)*128.419</f>
        <v>-0.62668471999999997</v>
      </c>
      <c r="E3065">
        <f>('Raw Data'!E3063+'Raw Data'!F3063+'Raw Data'!G3063+'Raw Data'!H3063)*259.538</f>
        <v>-2.53309088</v>
      </c>
      <c r="G3065">
        <f>('Raw Data'!I3063+'Raw Data'!J3063)*127.233</f>
        <v>-1.24306641</v>
      </c>
      <c r="H3065">
        <f>('Raw Data'!K3063+'Raw Data'!L3063)*128.041</f>
        <v>-4.3790022000000004</v>
      </c>
      <c r="I3065">
        <f>('Raw Data'!M3063+'Raw Data'!N3063+'Raw Data'!O3063+'Raw Data'!P3063)*260.417</f>
        <v>-12.69532875</v>
      </c>
      <c r="K3065">
        <f t="shared" si="239"/>
        <v>-1.8693509699999997</v>
      </c>
      <c r="L3065">
        <f t="shared" si="236"/>
        <v>-5.0056869200000005</v>
      </c>
      <c r="M3065">
        <f t="shared" si="237"/>
        <v>-15.228419629999999</v>
      </c>
      <c r="N3065">
        <f>M3065-'Projectile Motion Calculations'!$D$2</f>
        <v>-825.27194141554901</v>
      </c>
      <c r="P3065">
        <f t="shared" si="238"/>
        <v>-0.68772661784628386</v>
      </c>
    </row>
    <row r="3066" spans="1:16" x14ac:dyDescent="0.2">
      <c r="A3066">
        <f t="shared" si="240"/>
        <v>0.16666666666666655</v>
      </c>
      <c r="C3066">
        <f>('Raw Data'!A3064+'Raw Data'!B3064)*128.337</f>
        <v>-0.62756792999999989</v>
      </c>
      <c r="D3066">
        <f>('Raw Data'!C3064+'Raw Data'!D3064)*128.419</f>
        <v>-1.25465363</v>
      </c>
      <c r="E3066">
        <f>('Raw Data'!E3064+'Raw Data'!F3064+'Raw Data'!G3064+'Raw Data'!H3064)*259.538</f>
        <v>-2.53309088</v>
      </c>
      <c r="G3066">
        <f>('Raw Data'!I3064+'Raw Data'!J3064)*127.233</f>
        <v>-1.24306641</v>
      </c>
      <c r="H3066">
        <f>('Raw Data'!K3064+'Raw Data'!L3064)*128.041</f>
        <v>-3.7516012999999999</v>
      </c>
      <c r="I3066">
        <f>('Raw Data'!M3064+'Raw Data'!N3064+'Raw Data'!O3064+'Raw Data'!P3064)*260.417</f>
        <v>-12.69532875</v>
      </c>
      <c r="K3066">
        <f t="shared" si="239"/>
        <v>-1.8706343399999998</v>
      </c>
      <c r="L3066">
        <f t="shared" si="236"/>
        <v>-5.0062549299999999</v>
      </c>
      <c r="M3066">
        <f t="shared" si="237"/>
        <v>-15.228419629999999</v>
      </c>
      <c r="N3066">
        <f>M3066-'Projectile Motion Calculations'!$D$2</f>
        <v>-825.27194141554901</v>
      </c>
      <c r="P3066">
        <f t="shared" si="238"/>
        <v>-0.68667116331295053</v>
      </c>
    </row>
    <row r="3067" spans="1:16" x14ac:dyDescent="0.2">
      <c r="A3067">
        <f t="shared" si="240"/>
        <v>0.16749999999999987</v>
      </c>
      <c r="C3067">
        <f>('Raw Data'!A3065+'Raw Data'!B3065)*128.337</f>
        <v>0</v>
      </c>
      <c r="D3067">
        <f>('Raw Data'!C3065+'Raw Data'!D3065)*128.419</f>
        <v>-1.25465363</v>
      </c>
      <c r="E3067">
        <f>('Raw Data'!E3065+'Raw Data'!F3065+'Raw Data'!G3065+'Raw Data'!H3065)*259.538</f>
        <v>0</v>
      </c>
      <c r="G3067">
        <f>('Raw Data'!I3065+'Raw Data'!J3065)*127.233</f>
        <v>-1.24306641</v>
      </c>
      <c r="H3067">
        <f>('Raw Data'!K3065+'Raw Data'!L3065)*128.041</f>
        <v>-4.3764413800000002</v>
      </c>
      <c r="I3067">
        <f>('Raw Data'!M3065+'Raw Data'!N3065+'Raw Data'!O3065+'Raw Data'!P3065)*260.417</f>
        <v>-12.69532875</v>
      </c>
      <c r="K3067">
        <f t="shared" si="239"/>
        <v>-1.24306641</v>
      </c>
      <c r="L3067">
        <f t="shared" si="236"/>
        <v>-5.6310950100000001</v>
      </c>
      <c r="M3067">
        <f t="shared" si="237"/>
        <v>-12.69532875</v>
      </c>
      <c r="N3067">
        <f>M3067-'Projectile Motion Calculations'!$D$2</f>
        <v>-822.73885053554909</v>
      </c>
      <c r="P3067">
        <f t="shared" si="238"/>
        <v>-0.68667116331295053</v>
      </c>
    </row>
    <row r="3068" spans="1:16" x14ac:dyDescent="0.2">
      <c r="A3068">
        <f t="shared" si="240"/>
        <v>0.1683333333333332</v>
      </c>
      <c r="C3068">
        <f>('Raw Data'!A3066+'Raw Data'!B3066)*128.337</f>
        <v>-0.62628455999999988</v>
      </c>
      <c r="D3068">
        <f>('Raw Data'!C3066+'Raw Data'!D3066)*128.419</f>
        <v>-1.88133835</v>
      </c>
      <c r="E3068">
        <f>('Raw Data'!E3066+'Raw Data'!F3066+'Raw Data'!G3066+'Raw Data'!H3066)*259.538</f>
        <v>-2.53309088</v>
      </c>
      <c r="G3068">
        <f>('Raw Data'!I3066+'Raw Data'!J3066)*127.233</f>
        <v>-1.24306641</v>
      </c>
      <c r="H3068">
        <f>('Raw Data'!K3066+'Raw Data'!L3066)*128.041</f>
        <v>-3.7516012999999999</v>
      </c>
      <c r="I3068">
        <f>('Raw Data'!M3066+'Raw Data'!N3066+'Raw Data'!O3066+'Raw Data'!P3066)*260.417</f>
        <v>-12.69532875</v>
      </c>
      <c r="K3068">
        <f t="shared" si="239"/>
        <v>-1.8693509699999997</v>
      </c>
      <c r="L3068">
        <f t="shared" si="236"/>
        <v>-5.63293965</v>
      </c>
      <c r="M3068">
        <f t="shared" si="237"/>
        <v>-15.228419629999999</v>
      </c>
      <c r="N3068">
        <f>M3068-'Projectile Motion Calculations'!$D$2</f>
        <v>-825.27194141554901</v>
      </c>
      <c r="P3068">
        <f t="shared" si="238"/>
        <v>-0.68719889057961725</v>
      </c>
    </row>
    <row r="3069" spans="1:16" x14ac:dyDescent="0.2">
      <c r="A3069">
        <f t="shared" si="240"/>
        <v>0.16916666666666652</v>
      </c>
      <c r="C3069">
        <f>('Raw Data'!A3067+'Raw Data'!B3067)*128.337</f>
        <v>-1.2538524899999999</v>
      </c>
      <c r="D3069">
        <f>('Raw Data'!C3067+'Raw Data'!D3067)*128.419</f>
        <v>-1.25465363</v>
      </c>
      <c r="E3069">
        <f>('Raw Data'!E3067+'Raw Data'!F3067+'Raw Data'!G3067+'Raw Data'!H3067)*259.538</f>
        <v>-1.26654544</v>
      </c>
      <c r="G3069">
        <f>('Raw Data'!I3067+'Raw Data'!J3067)*127.233</f>
        <v>-1.24306641</v>
      </c>
      <c r="H3069">
        <f>('Raw Data'!K3067+'Raw Data'!L3067)*128.041</f>
        <v>-4.3790022000000004</v>
      </c>
      <c r="I3069">
        <f>('Raw Data'!M3067+'Raw Data'!N3067+'Raw Data'!O3067+'Raw Data'!P3067)*260.417</f>
        <v>-12.69532875</v>
      </c>
      <c r="K3069">
        <f t="shared" si="239"/>
        <v>-2.4969188999999998</v>
      </c>
      <c r="L3069">
        <f t="shared" si="236"/>
        <v>-5.6336558300000004</v>
      </c>
      <c r="M3069">
        <f t="shared" si="237"/>
        <v>-13.96187419</v>
      </c>
      <c r="N3069">
        <f>M3069-'Projectile Motion Calculations'!$D$2</f>
        <v>-824.00539597554905</v>
      </c>
      <c r="P3069">
        <f t="shared" si="238"/>
        <v>-0.68719889057961725</v>
      </c>
    </row>
    <row r="3070" spans="1:16" x14ac:dyDescent="0.2">
      <c r="A3070">
        <f t="shared" si="240"/>
        <v>0.16999999999999985</v>
      </c>
      <c r="C3070">
        <f>('Raw Data'!A3068+'Raw Data'!B3068)*128.337</f>
        <v>0</v>
      </c>
      <c r="D3070">
        <f>('Raw Data'!C3068+'Raw Data'!D3068)*128.419</f>
        <v>-1.25465363</v>
      </c>
      <c r="E3070">
        <f>('Raw Data'!E3068+'Raw Data'!F3068+'Raw Data'!G3068+'Raw Data'!H3068)*259.538</f>
        <v>-2.53309088</v>
      </c>
      <c r="G3070">
        <f>('Raw Data'!I3068+'Raw Data'!J3068)*127.233</f>
        <v>-1.24306641</v>
      </c>
      <c r="H3070">
        <f>('Raw Data'!K3068+'Raw Data'!L3068)*128.041</f>
        <v>-4.3790022000000004</v>
      </c>
      <c r="I3070">
        <f>('Raw Data'!M3068+'Raw Data'!N3068+'Raw Data'!O3068+'Raw Data'!P3068)*260.417</f>
        <v>-12.69532875</v>
      </c>
      <c r="K3070">
        <f t="shared" si="239"/>
        <v>-1.24306641</v>
      </c>
      <c r="L3070">
        <f t="shared" si="236"/>
        <v>-5.6336558300000004</v>
      </c>
      <c r="M3070">
        <f t="shared" si="237"/>
        <v>-15.228419629999999</v>
      </c>
      <c r="N3070">
        <f>M3070-'Projectile Motion Calculations'!$D$2</f>
        <v>-825.27194141554901</v>
      </c>
      <c r="P3070">
        <f t="shared" si="238"/>
        <v>-0.6882554265212838</v>
      </c>
    </row>
    <row r="3071" spans="1:16" x14ac:dyDescent="0.2">
      <c r="A3071">
        <f t="shared" si="240"/>
        <v>0.17083333333333317</v>
      </c>
      <c r="C3071">
        <f>('Raw Data'!A3069+'Raw Data'!B3069)*128.337</f>
        <v>-0.62756792999999989</v>
      </c>
      <c r="D3071">
        <f>('Raw Data'!C3069+'Raw Data'!D3069)*128.419</f>
        <v>-1.25465363</v>
      </c>
      <c r="E3071">
        <f>('Raw Data'!E3069+'Raw Data'!F3069+'Raw Data'!G3069+'Raw Data'!H3069)*259.538</f>
        <v>-3.8022317000000001</v>
      </c>
      <c r="G3071">
        <f>('Raw Data'!I3069+'Raw Data'!J3069)*127.233</f>
        <v>-1.24306641</v>
      </c>
      <c r="H3071">
        <f>('Raw Data'!K3069+'Raw Data'!L3069)*128.041</f>
        <v>-4.3790022000000004</v>
      </c>
      <c r="I3071">
        <f>('Raw Data'!M3069+'Raw Data'!N3069+'Raw Data'!O3069+'Raw Data'!P3069)*260.417</f>
        <v>-12.69532875</v>
      </c>
      <c r="K3071">
        <f t="shared" si="239"/>
        <v>-1.8706343399999998</v>
      </c>
      <c r="L3071">
        <f t="shared" si="236"/>
        <v>-5.6336558300000004</v>
      </c>
      <c r="M3071">
        <f t="shared" si="237"/>
        <v>-16.497560450000002</v>
      </c>
      <c r="N3071">
        <f>M3071-'Projectile Motion Calculations'!$D$2</f>
        <v>-826.54108223554908</v>
      </c>
      <c r="P3071">
        <f t="shared" si="238"/>
        <v>-0.6882554265212838</v>
      </c>
    </row>
    <row r="3072" spans="1:16" x14ac:dyDescent="0.2">
      <c r="A3072">
        <f t="shared" si="240"/>
        <v>0.1716666666666665</v>
      </c>
      <c r="C3072">
        <f>('Raw Data'!A3070+'Raw Data'!B3070)*128.337</f>
        <v>0</v>
      </c>
      <c r="D3072">
        <f>('Raw Data'!C3070+'Raw Data'!D3070)*128.419</f>
        <v>-1.25465363</v>
      </c>
      <c r="E3072">
        <f>('Raw Data'!E3070+'Raw Data'!F3070+'Raw Data'!G3070+'Raw Data'!H3070)*259.538</f>
        <v>-2.53309088</v>
      </c>
      <c r="G3072">
        <f>('Raw Data'!I3070+'Raw Data'!J3070)*127.233</f>
        <v>-1.24306641</v>
      </c>
      <c r="H3072">
        <f>('Raw Data'!K3070+'Raw Data'!L3070)*128.041</f>
        <v>-3.7516012999999999</v>
      </c>
      <c r="I3072">
        <f>('Raw Data'!M3070+'Raw Data'!N3070+'Raw Data'!O3070+'Raw Data'!P3070)*260.417</f>
        <v>-12.69532875</v>
      </c>
      <c r="K3072">
        <f t="shared" si="239"/>
        <v>-1.24306641</v>
      </c>
      <c r="L3072">
        <f t="shared" si="236"/>
        <v>-5.0062549299999999</v>
      </c>
      <c r="M3072">
        <f t="shared" si="237"/>
        <v>-15.228419629999999</v>
      </c>
      <c r="N3072">
        <f>M3072-'Projectile Motion Calculations'!$D$2</f>
        <v>-825.27194141554901</v>
      </c>
      <c r="P3072">
        <f t="shared" si="238"/>
        <v>-0.68772661784628386</v>
      </c>
    </row>
    <row r="3073" spans="1:16" x14ac:dyDescent="0.2">
      <c r="A3073">
        <f t="shared" si="240"/>
        <v>0.17249999999999982</v>
      </c>
      <c r="C3073">
        <f>('Raw Data'!A3071+'Raw Data'!B3071)*128.337</f>
        <v>0</v>
      </c>
      <c r="D3073">
        <f>('Raw Data'!C3071+'Raw Data'!D3071)*128.419</f>
        <v>-1.25465363</v>
      </c>
      <c r="E3073">
        <f>('Raw Data'!E3071+'Raw Data'!F3071+'Raw Data'!G3071+'Raw Data'!H3071)*259.538</f>
        <v>-2.53309088</v>
      </c>
      <c r="G3073">
        <f>('Raw Data'!I3071+'Raw Data'!J3071)*127.233</f>
        <v>-1.24306641</v>
      </c>
      <c r="H3073">
        <f>('Raw Data'!K3071+'Raw Data'!L3071)*128.041</f>
        <v>-4.3790022000000004</v>
      </c>
      <c r="I3073">
        <f>('Raw Data'!M3071+'Raw Data'!N3071+'Raw Data'!O3071+'Raw Data'!P3071)*260.417</f>
        <v>-12.69532875</v>
      </c>
      <c r="K3073">
        <f t="shared" si="239"/>
        <v>-1.24306641</v>
      </c>
      <c r="L3073">
        <f t="shared" si="236"/>
        <v>-5.6336558300000004</v>
      </c>
      <c r="M3073">
        <f t="shared" si="237"/>
        <v>-15.228419629999999</v>
      </c>
      <c r="N3073">
        <f>M3073-'Projectile Motion Calculations'!$D$2</f>
        <v>-825.27194141554901</v>
      </c>
      <c r="P3073">
        <f t="shared" si="238"/>
        <v>-0.68825721748378388</v>
      </c>
    </row>
    <row r="3074" spans="1:16" x14ac:dyDescent="0.2">
      <c r="A3074">
        <f t="shared" si="240"/>
        <v>0.17333333333333314</v>
      </c>
      <c r="C3074">
        <f>('Raw Data'!A3072+'Raw Data'!B3072)*128.337</f>
        <v>-1.2538524899999999</v>
      </c>
      <c r="D3074">
        <f>('Raw Data'!C3072+'Raw Data'!D3072)*128.419</f>
        <v>-0.62668471999999997</v>
      </c>
      <c r="E3074">
        <f>('Raw Data'!E3072+'Raw Data'!F3072+'Raw Data'!G3072+'Raw Data'!H3072)*259.538</f>
        <v>-2.53309088</v>
      </c>
      <c r="G3074">
        <f>('Raw Data'!I3072+'Raw Data'!J3072)*127.233</f>
        <v>-1.24306641</v>
      </c>
      <c r="H3074">
        <f>('Raw Data'!K3072+'Raw Data'!L3072)*128.041</f>
        <v>-5.0038422800000006</v>
      </c>
      <c r="I3074">
        <f>('Raw Data'!M3072+'Raw Data'!N3072+'Raw Data'!O3072+'Raw Data'!P3072)*260.417</f>
        <v>-13.968767879999998</v>
      </c>
      <c r="K3074">
        <f t="shared" si="239"/>
        <v>-2.4969188999999998</v>
      </c>
      <c r="L3074">
        <f t="shared" si="236"/>
        <v>-5.6305270000000007</v>
      </c>
      <c r="M3074">
        <f t="shared" si="237"/>
        <v>-16.501858759999998</v>
      </c>
      <c r="N3074">
        <f>M3074-'Projectile Motion Calculations'!$D$2</f>
        <v>-826.54538054554905</v>
      </c>
      <c r="P3074">
        <f t="shared" si="238"/>
        <v>-0.68825721748378388</v>
      </c>
    </row>
    <row r="3075" spans="1:16" x14ac:dyDescent="0.2">
      <c r="A3075">
        <f t="shared" si="240"/>
        <v>0.17416666666666647</v>
      </c>
      <c r="C3075">
        <f>('Raw Data'!A3073+'Raw Data'!B3073)*128.337</f>
        <v>-0.62756792999999989</v>
      </c>
      <c r="D3075">
        <f>('Raw Data'!C3073+'Raw Data'!D3073)*128.419</f>
        <v>-1.25465363</v>
      </c>
      <c r="E3075">
        <f>('Raw Data'!E3073+'Raw Data'!F3073+'Raw Data'!G3073+'Raw Data'!H3073)*259.538</f>
        <v>-2.53309088</v>
      </c>
      <c r="G3075">
        <f>('Raw Data'!I3073+'Raw Data'!J3073)*127.233</f>
        <v>-1.24306641</v>
      </c>
      <c r="H3075">
        <f>('Raw Data'!K3073+'Raw Data'!L3073)*128.041</f>
        <v>-5.0038422800000006</v>
      </c>
      <c r="I3075">
        <f>('Raw Data'!M3073+'Raw Data'!N3073+'Raw Data'!O3073+'Raw Data'!P3073)*260.417</f>
        <v>-12.69532875</v>
      </c>
      <c r="K3075">
        <f t="shared" si="239"/>
        <v>-1.8706343399999998</v>
      </c>
      <c r="L3075">
        <f t="shared" si="236"/>
        <v>-6.2584959100000006</v>
      </c>
      <c r="M3075">
        <f t="shared" si="237"/>
        <v>-15.228419629999999</v>
      </c>
      <c r="N3075">
        <f>M3075-'Projectile Motion Calculations'!$D$2</f>
        <v>-825.27194141554901</v>
      </c>
      <c r="P3075">
        <f t="shared" si="238"/>
        <v>-0.68772661784628386</v>
      </c>
    </row>
    <row r="3076" spans="1:16" x14ac:dyDescent="0.2">
      <c r="A3076">
        <f t="shared" si="240"/>
        <v>0.17499999999999979</v>
      </c>
      <c r="C3076">
        <f>('Raw Data'!A3074+'Raw Data'!B3074)*128.337</f>
        <v>0</v>
      </c>
      <c r="D3076">
        <f>('Raw Data'!C3074+'Raw Data'!D3074)*128.419</f>
        <v>-1.25465363</v>
      </c>
      <c r="E3076">
        <f>('Raw Data'!E3074+'Raw Data'!F3074+'Raw Data'!G3074+'Raw Data'!H3074)*259.538</f>
        <v>-2.53309088</v>
      </c>
      <c r="G3076">
        <f>('Raw Data'!I3074+'Raw Data'!J3074)*127.233</f>
        <v>-1.8576018000000001</v>
      </c>
      <c r="H3076">
        <f>('Raw Data'!K3074+'Raw Data'!L3074)*128.041</f>
        <v>-4.3790022000000004</v>
      </c>
      <c r="I3076">
        <f>('Raw Data'!M3074+'Raw Data'!N3074+'Raw Data'!O3074+'Raw Data'!P3074)*260.417</f>
        <v>-12.69532875</v>
      </c>
      <c r="K3076">
        <f t="shared" si="239"/>
        <v>-1.8576018000000001</v>
      </c>
      <c r="L3076">
        <f t="shared" ref="L3076:L3139" si="241">D3076+H3076</f>
        <v>-5.6336558300000004</v>
      </c>
      <c r="M3076">
        <f t="shared" ref="M3076:M3139" si="242">E3076+I3076</f>
        <v>-15.228419629999999</v>
      </c>
      <c r="N3076">
        <f>M3076-'Projectile Motion Calculations'!$D$2</f>
        <v>-825.27194141554901</v>
      </c>
      <c r="P3076">
        <f t="shared" ref="P3076:P3139" si="243">(A3077-A3076)*(N3077+N3076)/2</f>
        <v>-0.68825830255461717</v>
      </c>
    </row>
    <row r="3077" spans="1:16" x14ac:dyDescent="0.2">
      <c r="A3077">
        <f t="shared" si="240"/>
        <v>0.17583333333333312</v>
      </c>
      <c r="C3077">
        <f>('Raw Data'!A3075+'Raw Data'!B3075)*128.337</f>
        <v>0</v>
      </c>
      <c r="D3077">
        <f>('Raw Data'!C3075+'Raw Data'!D3075)*128.419</f>
        <v>-1.25465363</v>
      </c>
      <c r="E3077">
        <f>('Raw Data'!E3075+'Raw Data'!F3075+'Raw Data'!G3075+'Raw Data'!H3075)*259.538</f>
        <v>-2.53309088</v>
      </c>
      <c r="G3077">
        <f>('Raw Data'!I3075+'Raw Data'!J3075)*127.233</f>
        <v>-1.2367047600000001</v>
      </c>
      <c r="H3077">
        <f>('Raw Data'!K3075+'Raw Data'!L3075)*128.041</f>
        <v>-3.7516012999999999</v>
      </c>
      <c r="I3077">
        <f>('Raw Data'!M3075+'Raw Data'!N3075+'Raw Data'!O3075+'Raw Data'!P3075)*260.417</f>
        <v>-13.971372049999999</v>
      </c>
      <c r="K3077">
        <f t="shared" si="239"/>
        <v>-1.2367047600000001</v>
      </c>
      <c r="L3077">
        <f t="shared" si="241"/>
        <v>-5.0062549299999999</v>
      </c>
      <c r="M3077">
        <f t="shared" si="242"/>
        <v>-16.504462929999999</v>
      </c>
      <c r="N3077">
        <f>M3077-'Projectile Motion Calculations'!$D$2</f>
        <v>-826.54798471554909</v>
      </c>
      <c r="P3077">
        <f t="shared" si="243"/>
        <v>-0.68825830255461717</v>
      </c>
    </row>
    <row r="3078" spans="1:16" x14ac:dyDescent="0.2">
      <c r="A3078">
        <f t="shared" si="240"/>
        <v>0.17666666666666644</v>
      </c>
      <c r="C3078">
        <f>('Raw Data'!A3076+'Raw Data'!B3076)*128.337</f>
        <v>0</v>
      </c>
      <c r="D3078">
        <f>('Raw Data'!C3076+'Raw Data'!D3076)*128.419</f>
        <v>-1.25465363</v>
      </c>
      <c r="E3078">
        <f>('Raw Data'!E3076+'Raw Data'!F3076+'Raw Data'!G3076+'Raw Data'!H3076)*259.538</f>
        <v>-2.53309088</v>
      </c>
      <c r="G3078">
        <f>('Raw Data'!I3076+'Raw Data'!J3076)*127.233</f>
        <v>-0.62216936999999994</v>
      </c>
      <c r="H3078">
        <f>('Raw Data'!K3076+'Raw Data'!L3076)*128.041</f>
        <v>-4.3790022000000004</v>
      </c>
      <c r="I3078">
        <f>('Raw Data'!M3076+'Raw Data'!N3076+'Raw Data'!O3076+'Raw Data'!P3076)*260.417</f>
        <v>-12.69532875</v>
      </c>
      <c r="K3078">
        <f t="shared" si="239"/>
        <v>-0.62216936999999994</v>
      </c>
      <c r="L3078">
        <f t="shared" si="241"/>
        <v>-5.6336558300000004</v>
      </c>
      <c r="M3078">
        <f t="shared" si="242"/>
        <v>-15.228419629999999</v>
      </c>
      <c r="N3078">
        <f>M3078-'Projectile Motion Calculations'!$D$2</f>
        <v>-825.27194141554901</v>
      </c>
      <c r="P3078">
        <f t="shared" si="243"/>
        <v>-0.68772661784628386</v>
      </c>
    </row>
    <row r="3079" spans="1:16" x14ac:dyDescent="0.2">
      <c r="A3079">
        <f t="shared" si="240"/>
        <v>0.17749999999999977</v>
      </c>
      <c r="C3079">
        <f>('Raw Data'!A3077+'Raw Data'!B3077)*128.337</f>
        <v>-0.62756792999999989</v>
      </c>
      <c r="D3079">
        <f>('Raw Data'!C3077+'Raw Data'!D3077)*128.419</f>
        <v>-1.25465363</v>
      </c>
      <c r="E3079">
        <f>('Raw Data'!E3077+'Raw Data'!F3077+'Raw Data'!G3077+'Raw Data'!H3077)*259.538</f>
        <v>-2.53309088</v>
      </c>
      <c r="G3079">
        <f>('Raw Data'!I3077+'Raw Data'!J3077)*127.233</f>
        <v>-1.24306641</v>
      </c>
      <c r="H3079">
        <f>('Raw Data'!K3077+'Raw Data'!L3077)*128.041</f>
        <v>-4.3790022000000004</v>
      </c>
      <c r="I3079">
        <f>('Raw Data'!M3077+'Raw Data'!N3077+'Raw Data'!O3077+'Raw Data'!P3077)*260.417</f>
        <v>-12.69532875</v>
      </c>
      <c r="K3079">
        <f t="shared" si="239"/>
        <v>-1.8706343399999998</v>
      </c>
      <c r="L3079">
        <f t="shared" si="241"/>
        <v>-5.6336558300000004</v>
      </c>
      <c r="M3079">
        <f t="shared" si="242"/>
        <v>-15.228419629999999</v>
      </c>
      <c r="N3079">
        <f>M3079-'Projectile Motion Calculations'!$D$2</f>
        <v>-825.27194141554901</v>
      </c>
      <c r="P3079">
        <f t="shared" si="243"/>
        <v>-0.68772661784628386</v>
      </c>
    </row>
    <row r="3080" spans="1:16" x14ac:dyDescent="0.2">
      <c r="A3080">
        <f t="shared" si="240"/>
        <v>0.17833333333333309</v>
      </c>
      <c r="C3080">
        <f>('Raw Data'!A3078+'Raw Data'!B3078)*128.337</f>
        <v>-0.62756792999999989</v>
      </c>
      <c r="D3080">
        <f>('Raw Data'!C3078+'Raw Data'!D3078)*128.419</f>
        <v>-0.62668471999999997</v>
      </c>
      <c r="E3080">
        <f>('Raw Data'!E3078+'Raw Data'!F3078+'Raw Data'!G3078+'Raw Data'!H3078)*259.538</f>
        <v>-2.53309088</v>
      </c>
      <c r="G3080">
        <f>('Raw Data'!I3078+'Raw Data'!J3078)*127.233</f>
        <v>-1.24306641</v>
      </c>
      <c r="H3080">
        <f>('Raw Data'!K3078+'Raw Data'!L3078)*128.041</f>
        <v>-3.7516012999999999</v>
      </c>
      <c r="I3080">
        <f>('Raw Data'!M3078+'Raw Data'!N3078+'Raw Data'!O3078+'Raw Data'!P3078)*260.417</f>
        <v>-12.69532875</v>
      </c>
      <c r="K3080">
        <f t="shared" ref="K3080:K3143" si="244">C3080+G3080</f>
        <v>-1.8706343399999998</v>
      </c>
      <c r="L3080">
        <f t="shared" si="241"/>
        <v>-4.37828602</v>
      </c>
      <c r="M3080">
        <f t="shared" si="242"/>
        <v>-15.228419629999999</v>
      </c>
      <c r="N3080">
        <f>M3080-'Projectile Motion Calculations'!$D$2</f>
        <v>-825.27194141554901</v>
      </c>
      <c r="P3080">
        <f t="shared" si="243"/>
        <v>-0.68773057528795045</v>
      </c>
    </row>
    <row r="3081" spans="1:16" x14ac:dyDescent="0.2">
      <c r="A3081">
        <f t="shared" si="240"/>
        <v>0.17916666666666642</v>
      </c>
      <c r="C3081">
        <f>('Raw Data'!A3079+'Raw Data'!B3079)*128.337</f>
        <v>-1.2538524899999999</v>
      </c>
      <c r="D3081">
        <f>('Raw Data'!C3079+'Raw Data'!D3079)*128.419</f>
        <v>-0.62668471999999997</v>
      </c>
      <c r="E3081">
        <f>('Raw Data'!E3079+'Raw Data'!F3079+'Raw Data'!G3079+'Raw Data'!H3079)*259.538</f>
        <v>-1.26654544</v>
      </c>
      <c r="G3081">
        <f>('Raw Data'!I3079+'Raw Data'!J3079)*127.233</f>
        <v>-1.24306641</v>
      </c>
      <c r="H3081">
        <f>('Raw Data'!K3079+'Raw Data'!L3079)*128.041</f>
        <v>-4.3790022000000004</v>
      </c>
      <c r="I3081">
        <f>('Raw Data'!M3079+'Raw Data'!N3079+'Raw Data'!O3079+'Raw Data'!P3079)*260.417</f>
        <v>-13.971372049999999</v>
      </c>
      <c r="K3081">
        <f t="shared" si="244"/>
        <v>-2.4969188999999998</v>
      </c>
      <c r="L3081">
        <f t="shared" si="241"/>
        <v>-5.0056869200000005</v>
      </c>
      <c r="M3081">
        <f t="shared" si="242"/>
        <v>-15.237917489999999</v>
      </c>
      <c r="N3081">
        <f>M3081-'Projectile Motion Calculations'!$D$2</f>
        <v>-825.28143927554902</v>
      </c>
      <c r="P3081">
        <f t="shared" si="243"/>
        <v>-0.68773057528795045</v>
      </c>
    </row>
    <row r="3082" spans="1:16" x14ac:dyDescent="0.2">
      <c r="A3082">
        <f t="shared" si="240"/>
        <v>0.17999999999999974</v>
      </c>
      <c r="C3082">
        <f>('Raw Data'!A3080+'Raw Data'!B3080)*128.337</f>
        <v>-0.62756792999999989</v>
      </c>
      <c r="D3082">
        <f>('Raw Data'!C3080+'Raw Data'!D3080)*128.419</f>
        <v>-1.25465363</v>
      </c>
      <c r="E3082">
        <f>('Raw Data'!E3080+'Raw Data'!F3080+'Raw Data'!G3080+'Raw Data'!H3080)*259.538</f>
        <v>-2.53309088</v>
      </c>
      <c r="G3082">
        <f>('Raw Data'!I3080+'Raw Data'!J3080)*127.233</f>
        <v>-1.24306641</v>
      </c>
      <c r="H3082">
        <f>('Raw Data'!K3080+'Raw Data'!L3080)*128.041</f>
        <v>-3.7516012999999999</v>
      </c>
      <c r="I3082">
        <f>('Raw Data'!M3080+'Raw Data'!N3080+'Raw Data'!O3080+'Raw Data'!P3080)*260.417</f>
        <v>-12.69532875</v>
      </c>
      <c r="K3082">
        <f t="shared" si="244"/>
        <v>-1.8706343399999998</v>
      </c>
      <c r="L3082">
        <f t="shared" si="241"/>
        <v>-5.0062549299999999</v>
      </c>
      <c r="M3082">
        <f t="shared" si="242"/>
        <v>-15.228419629999999</v>
      </c>
      <c r="N3082">
        <f>M3082-'Projectile Motion Calculations'!$D$2</f>
        <v>-825.27194141554901</v>
      </c>
      <c r="P3082">
        <f t="shared" si="243"/>
        <v>-0.68825721748378388</v>
      </c>
    </row>
    <row r="3083" spans="1:16" x14ac:dyDescent="0.2">
      <c r="A3083">
        <f t="shared" si="240"/>
        <v>0.18083333333333307</v>
      </c>
      <c r="C3083">
        <f>('Raw Data'!A3081+'Raw Data'!B3081)*128.337</f>
        <v>0</v>
      </c>
      <c r="D3083">
        <f>('Raw Data'!C3081+'Raw Data'!D3081)*128.419</f>
        <v>-1.25465363</v>
      </c>
      <c r="E3083">
        <f>('Raw Data'!E3081+'Raw Data'!F3081+'Raw Data'!G3081+'Raw Data'!H3081)*259.538</f>
        <v>-2.53309088</v>
      </c>
      <c r="G3083">
        <f>('Raw Data'!I3081+'Raw Data'!J3081)*127.233</f>
        <v>-1.24306641</v>
      </c>
      <c r="H3083">
        <f>('Raw Data'!K3081+'Raw Data'!L3081)*128.041</f>
        <v>-3.7516012999999999</v>
      </c>
      <c r="I3083">
        <f>('Raw Data'!M3081+'Raw Data'!N3081+'Raw Data'!O3081+'Raw Data'!P3081)*260.417</f>
        <v>-13.968767879999998</v>
      </c>
      <c r="K3083">
        <f t="shared" si="244"/>
        <v>-1.24306641</v>
      </c>
      <c r="L3083">
        <f t="shared" si="241"/>
        <v>-5.0062549299999999</v>
      </c>
      <c r="M3083">
        <f t="shared" si="242"/>
        <v>-16.501858759999998</v>
      </c>
      <c r="N3083">
        <f>M3083-'Projectile Motion Calculations'!$D$2</f>
        <v>-826.54538054554905</v>
      </c>
      <c r="P3083">
        <f t="shared" si="243"/>
        <v>-0.68772840880878394</v>
      </c>
    </row>
    <row r="3084" spans="1:16" x14ac:dyDescent="0.2">
      <c r="A3084">
        <f t="shared" si="240"/>
        <v>0.18166666666666639</v>
      </c>
      <c r="C3084">
        <f>('Raw Data'!A3082+'Raw Data'!B3082)*128.337</f>
        <v>-1.2538524899999999</v>
      </c>
      <c r="D3084">
        <f>('Raw Data'!C3082+'Raw Data'!D3082)*128.419</f>
        <v>-1.88133835</v>
      </c>
      <c r="E3084">
        <f>('Raw Data'!E3082+'Raw Data'!F3082+'Raw Data'!G3082+'Raw Data'!H3082)*259.538</f>
        <v>-1.2639500600000002</v>
      </c>
      <c r="G3084">
        <f>('Raw Data'!I3082+'Raw Data'!J3082)*127.233</f>
        <v>-1.24306641</v>
      </c>
      <c r="H3084">
        <f>('Raw Data'!K3082+'Raw Data'!L3082)*128.041</f>
        <v>-3.7516012999999999</v>
      </c>
      <c r="I3084">
        <f>('Raw Data'!M3082+'Raw Data'!N3082+'Raw Data'!O3082+'Raw Data'!P3082)*260.417</f>
        <v>-12.69532875</v>
      </c>
      <c r="K3084">
        <f t="shared" si="244"/>
        <v>-2.4969188999999998</v>
      </c>
      <c r="L3084">
        <f t="shared" si="241"/>
        <v>-5.63293965</v>
      </c>
      <c r="M3084">
        <f t="shared" si="242"/>
        <v>-13.959278810000001</v>
      </c>
      <c r="N3084">
        <f>M3084-'Projectile Motion Calculations'!$D$2</f>
        <v>-824.00280059554905</v>
      </c>
      <c r="P3084">
        <f t="shared" si="243"/>
        <v>-0.68719780917128392</v>
      </c>
    </row>
    <row r="3085" spans="1:16" x14ac:dyDescent="0.2">
      <c r="A3085">
        <f t="shared" si="240"/>
        <v>0.18249999999999972</v>
      </c>
      <c r="C3085">
        <f>('Raw Data'!A3083+'Raw Data'!B3083)*128.337</f>
        <v>-0.62756792999999989</v>
      </c>
      <c r="D3085">
        <f>('Raw Data'!C3083+'Raw Data'!D3083)*128.419</f>
        <v>-0.62668471999999997</v>
      </c>
      <c r="E3085">
        <f>('Raw Data'!E3083+'Raw Data'!F3083+'Raw Data'!G3083+'Raw Data'!H3083)*259.538</f>
        <v>-2.53309088</v>
      </c>
      <c r="G3085">
        <f>('Raw Data'!I3083+'Raw Data'!J3083)*127.233</f>
        <v>-1.8576018000000001</v>
      </c>
      <c r="H3085">
        <f>('Raw Data'!K3083+'Raw Data'!L3083)*128.041</f>
        <v>-3.7516012999999999</v>
      </c>
      <c r="I3085">
        <f>('Raw Data'!M3083+'Raw Data'!N3083+'Raw Data'!O3083+'Raw Data'!P3083)*260.417</f>
        <v>-12.69532875</v>
      </c>
      <c r="K3085">
        <f t="shared" si="244"/>
        <v>-2.48516973</v>
      </c>
      <c r="L3085">
        <f t="shared" si="241"/>
        <v>-4.37828602</v>
      </c>
      <c r="M3085">
        <f t="shared" si="242"/>
        <v>-15.228419629999999</v>
      </c>
      <c r="N3085">
        <f>M3085-'Projectile Motion Calculations'!$D$2</f>
        <v>-825.27194141554901</v>
      </c>
      <c r="P3085">
        <f t="shared" si="243"/>
        <v>-0.68772661784628386</v>
      </c>
    </row>
    <row r="3086" spans="1:16" x14ac:dyDescent="0.2">
      <c r="A3086">
        <f t="shared" si="240"/>
        <v>0.18333333333333304</v>
      </c>
      <c r="C3086">
        <f>('Raw Data'!A3084+'Raw Data'!B3084)*128.337</f>
        <v>-0.62628455999999988</v>
      </c>
      <c r="D3086">
        <f>('Raw Data'!C3084+'Raw Data'!D3084)*128.419</f>
        <v>-1.25465363</v>
      </c>
      <c r="E3086">
        <f>('Raw Data'!E3084+'Raw Data'!F3084+'Raw Data'!G3084+'Raw Data'!H3084)*259.538</f>
        <v>-2.53309088</v>
      </c>
      <c r="G3086">
        <f>('Raw Data'!I3084+'Raw Data'!J3084)*127.233</f>
        <v>-1.8576018000000001</v>
      </c>
      <c r="H3086">
        <f>('Raw Data'!K3084+'Raw Data'!L3084)*128.041</f>
        <v>-3.7516012999999999</v>
      </c>
      <c r="I3086">
        <f>('Raw Data'!M3084+'Raw Data'!N3084+'Raw Data'!O3084+'Raw Data'!P3084)*260.417</f>
        <v>-12.69532875</v>
      </c>
      <c r="K3086">
        <f t="shared" si="244"/>
        <v>-2.4838863600000001</v>
      </c>
      <c r="L3086">
        <f t="shared" si="241"/>
        <v>-5.0062549299999999</v>
      </c>
      <c r="M3086">
        <f t="shared" si="242"/>
        <v>-15.228419629999999</v>
      </c>
      <c r="N3086">
        <f>M3086-'Projectile Motion Calculations'!$D$2</f>
        <v>-825.27194141554901</v>
      </c>
      <c r="P3086">
        <f t="shared" si="243"/>
        <v>-0.68773057528795045</v>
      </c>
    </row>
    <row r="3087" spans="1:16" x14ac:dyDescent="0.2">
      <c r="A3087">
        <f t="shared" si="240"/>
        <v>0.18416666666666637</v>
      </c>
      <c r="C3087">
        <f>('Raw Data'!A3085+'Raw Data'!B3085)*128.337</f>
        <v>-0.62756792999999989</v>
      </c>
      <c r="D3087">
        <f>('Raw Data'!C3085+'Raw Data'!D3085)*128.419</f>
        <v>-1.25465363</v>
      </c>
      <c r="E3087">
        <f>('Raw Data'!E3085+'Raw Data'!F3085+'Raw Data'!G3085+'Raw Data'!H3085)*259.538</f>
        <v>-1.26654544</v>
      </c>
      <c r="G3087">
        <f>('Raw Data'!I3085+'Raw Data'!J3085)*127.233</f>
        <v>-1.24306641</v>
      </c>
      <c r="H3087">
        <f>('Raw Data'!K3085+'Raw Data'!L3085)*128.041</f>
        <v>-3.7516012999999999</v>
      </c>
      <c r="I3087">
        <f>('Raw Data'!M3085+'Raw Data'!N3085+'Raw Data'!O3085+'Raw Data'!P3085)*260.417</f>
        <v>-13.971372049999999</v>
      </c>
      <c r="K3087">
        <f t="shared" si="244"/>
        <v>-1.8706343399999998</v>
      </c>
      <c r="L3087">
        <f t="shared" si="241"/>
        <v>-5.0062549299999999</v>
      </c>
      <c r="M3087">
        <f t="shared" si="242"/>
        <v>-15.237917489999999</v>
      </c>
      <c r="N3087">
        <f>M3087-'Projectile Motion Calculations'!$D$2</f>
        <v>-825.28143927554902</v>
      </c>
      <c r="P3087">
        <f t="shared" si="243"/>
        <v>-0.68773057528795045</v>
      </c>
    </row>
    <row r="3088" spans="1:16" x14ac:dyDescent="0.2">
      <c r="A3088">
        <f t="shared" si="240"/>
        <v>0.18499999999999969</v>
      </c>
      <c r="C3088">
        <f>('Raw Data'!A3086+'Raw Data'!B3086)*128.337</f>
        <v>-0.62756792999999989</v>
      </c>
      <c r="D3088">
        <f>('Raw Data'!C3086+'Raw Data'!D3086)*128.419</f>
        <v>-1.25465363</v>
      </c>
      <c r="E3088">
        <f>('Raw Data'!E3086+'Raw Data'!F3086+'Raw Data'!G3086+'Raw Data'!H3086)*259.538</f>
        <v>-2.53309088</v>
      </c>
      <c r="G3088">
        <f>('Raw Data'!I3086+'Raw Data'!J3086)*127.233</f>
        <v>-1.24306641</v>
      </c>
      <c r="H3088">
        <f>('Raw Data'!K3086+'Raw Data'!L3086)*128.041</f>
        <v>-4.3790022000000004</v>
      </c>
      <c r="I3088">
        <f>('Raw Data'!M3086+'Raw Data'!N3086+'Raw Data'!O3086+'Raw Data'!P3086)*260.417</f>
        <v>-12.69532875</v>
      </c>
      <c r="K3088">
        <f t="shared" si="244"/>
        <v>-1.8706343399999998</v>
      </c>
      <c r="L3088">
        <f t="shared" si="241"/>
        <v>-5.6336558300000004</v>
      </c>
      <c r="M3088">
        <f t="shared" si="242"/>
        <v>-15.228419629999999</v>
      </c>
      <c r="N3088">
        <f>M3088-'Projectile Motion Calculations'!$D$2</f>
        <v>-825.27194141554901</v>
      </c>
      <c r="P3088">
        <f t="shared" si="243"/>
        <v>-0.68772661784628386</v>
      </c>
    </row>
    <row r="3089" spans="1:16" x14ac:dyDescent="0.2">
      <c r="A3089">
        <f t="shared" si="240"/>
        <v>0.18583333333333302</v>
      </c>
      <c r="C3089">
        <f>('Raw Data'!A3087+'Raw Data'!B3087)*128.337</f>
        <v>0</v>
      </c>
      <c r="D3089">
        <f>('Raw Data'!C3087+'Raw Data'!D3087)*128.419</f>
        <v>-0.62668471999999997</v>
      </c>
      <c r="E3089">
        <f>('Raw Data'!E3087+'Raw Data'!F3087+'Raw Data'!G3087+'Raw Data'!H3087)*259.538</f>
        <v>-2.53309088</v>
      </c>
      <c r="G3089">
        <f>('Raw Data'!I3087+'Raw Data'!J3087)*127.233</f>
        <v>-1.8576018000000001</v>
      </c>
      <c r="H3089">
        <f>('Raw Data'!K3087+'Raw Data'!L3087)*128.041</f>
        <v>-3.7516012999999999</v>
      </c>
      <c r="I3089">
        <f>('Raw Data'!M3087+'Raw Data'!N3087+'Raw Data'!O3087+'Raw Data'!P3087)*260.417</f>
        <v>-12.69532875</v>
      </c>
      <c r="K3089">
        <f t="shared" si="244"/>
        <v>-1.8576018000000001</v>
      </c>
      <c r="L3089">
        <f t="shared" si="241"/>
        <v>-4.37828602</v>
      </c>
      <c r="M3089">
        <f t="shared" si="242"/>
        <v>-15.228419629999999</v>
      </c>
      <c r="N3089">
        <f>M3089-'Projectile Motion Calculations'!$D$2</f>
        <v>-825.27194141554901</v>
      </c>
      <c r="P3089">
        <f t="shared" si="243"/>
        <v>-0.68825830255461717</v>
      </c>
    </row>
    <row r="3090" spans="1:16" x14ac:dyDescent="0.2">
      <c r="A3090">
        <f t="shared" si="240"/>
        <v>0.18666666666666634</v>
      </c>
      <c r="C3090">
        <f>('Raw Data'!A3088+'Raw Data'!B3088)*128.337</f>
        <v>-1.2538524899999999</v>
      </c>
      <c r="D3090">
        <f>('Raw Data'!C3088+'Raw Data'!D3088)*128.419</f>
        <v>-1.25465363</v>
      </c>
      <c r="E3090">
        <f>('Raw Data'!E3088+'Raw Data'!F3088+'Raw Data'!G3088+'Raw Data'!H3088)*259.538</f>
        <v>-2.53309088</v>
      </c>
      <c r="G3090">
        <f>('Raw Data'!I3088+'Raw Data'!J3088)*127.233</f>
        <v>-0.62216936999999994</v>
      </c>
      <c r="H3090">
        <f>('Raw Data'!K3088+'Raw Data'!L3088)*128.041</f>
        <v>-4.3790022000000004</v>
      </c>
      <c r="I3090">
        <f>('Raw Data'!M3088+'Raw Data'!N3088+'Raw Data'!O3088+'Raw Data'!P3088)*260.417</f>
        <v>-13.971372049999999</v>
      </c>
      <c r="K3090">
        <f t="shared" si="244"/>
        <v>-1.8760218599999998</v>
      </c>
      <c r="L3090">
        <f t="shared" si="241"/>
        <v>-5.6336558300000004</v>
      </c>
      <c r="M3090">
        <f t="shared" si="242"/>
        <v>-16.504462929999999</v>
      </c>
      <c r="N3090">
        <f>M3090-'Projectile Motion Calculations'!$D$2</f>
        <v>-826.54798471554909</v>
      </c>
      <c r="P3090">
        <f t="shared" si="243"/>
        <v>-0.68772949387961713</v>
      </c>
    </row>
    <row r="3091" spans="1:16" x14ac:dyDescent="0.2">
      <c r="A3091">
        <f t="shared" si="240"/>
        <v>0.18749999999999967</v>
      </c>
      <c r="C3091">
        <f>('Raw Data'!A3089+'Raw Data'!B3089)*128.337</f>
        <v>0</v>
      </c>
      <c r="D3091">
        <f>('Raw Data'!C3089+'Raw Data'!D3089)*128.419</f>
        <v>-1.25465363</v>
      </c>
      <c r="E3091">
        <f>('Raw Data'!E3089+'Raw Data'!F3089+'Raw Data'!G3089+'Raw Data'!H3089)*259.538</f>
        <v>-1.2639500600000002</v>
      </c>
      <c r="G3091">
        <f>('Raw Data'!I3089+'Raw Data'!J3089)*127.233</f>
        <v>-1.24306641</v>
      </c>
      <c r="H3091">
        <f>('Raw Data'!K3089+'Raw Data'!L3089)*128.041</f>
        <v>-4.3790022000000004</v>
      </c>
      <c r="I3091">
        <f>('Raw Data'!M3089+'Raw Data'!N3089+'Raw Data'!O3089+'Raw Data'!P3089)*260.417</f>
        <v>-12.69532875</v>
      </c>
      <c r="K3091">
        <f t="shared" si="244"/>
        <v>-1.24306641</v>
      </c>
      <c r="L3091">
        <f t="shared" si="241"/>
        <v>-5.6336558300000004</v>
      </c>
      <c r="M3091">
        <f t="shared" si="242"/>
        <v>-13.959278810000001</v>
      </c>
      <c r="N3091">
        <f>M3091-'Projectile Motion Calculations'!$D$2</f>
        <v>-824.00280059554905</v>
      </c>
      <c r="P3091">
        <f t="shared" si="243"/>
        <v>-0.68719780917128392</v>
      </c>
    </row>
    <row r="3092" spans="1:16" x14ac:dyDescent="0.2">
      <c r="A3092">
        <f t="shared" si="240"/>
        <v>0.18833333333333299</v>
      </c>
      <c r="C3092">
        <f>('Raw Data'!A3090+'Raw Data'!B3090)*128.337</f>
        <v>0</v>
      </c>
      <c r="D3092">
        <f>('Raw Data'!C3090+'Raw Data'!D3090)*128.419</f>
        <v>-1.25465363</v>
      </c>
      <c r="E3092">
        <f>('Raw Data'!E3090+'Raw Data'!F3090+'Raw Data'!G3090+'Raw Data'!H3090)*259.538</f>
        <v>-2.53309088</v>
      </c>
      <c r="G3092">
        <f>('Raw Data'!I3090+'Raw Data'!J3090)*127.233</f>
        <v>-1.24306641</v>
      </c>
      <c r="H3092">
        <f>('Raw Data'!K3090+'Raw Data'!L3090)*128.041</f>
        <v>-5.0038422800000006</v>
      </c>
      <c r="I3092">
        <f>('Raw Data'!M3090+'Raw Data'!N3090+'Raw Data'!O3090+'Raw Data'!P3090)*260.417</f>
        <v>-12.69532875</v>
      </c>
      <c r="K3092">
        <f t="shared" si="244"/>
        <v>-1.24306641</v>
      </c>
      <c r="L3092">
        <f t="shared" si="241"/>
        <v>-6.2584959100000006</v>
      </c>
      <c r="M3092">
        <f t="shared" si="242"/>
        <v>-15.228419629999999</v>
      </c>
      <c r="N3092">
        <f>M3092-'Projectile Motion Calculations'!$D$2</f>
        <v>-825.27194141554901</v>
      </c>
      <c r="P3092">
        <f t="shared" si="243"/>
        <v>-0.6887860298212839</v>
      </c>
    </row>
    <row r="3093" spans="1:16" x14ac:dyDescent="0.2">
      <c r="A3093">
        <f t="shared" si="240"/>
        <v>0.18916666666666632</v>
      </c>
      <c r="C3093">
        <f>('Raw Data'!A3091+'Raw Data'!B3091)*128.337</f>
        <v>-0.62756792999999989</v>
      </c>
      <c r="D3093">
        <f>('Raw Data'!C3091+'Raw Data'!D3091)*128.419</f>
        <v>-0.62668471999999997</v>
      </c>
      <c r="E3093">
        <f>('Raw Data'!E3091+'Raw Data'!F3091+'Raw Data'!G3091+'Raw Data'!H3091)*259.538</f>
        <v>-3.7996363200000003</v>
      </c>
      <c r="G3093">
        <f>('Raw Data'!I3091+'Raw Data'!J3091)*127.233</f>
        <v>-1.8576018000000001</v>
      </c>
      <c r="H3093">
        <f>('Raw Data'!K3091+'Raw Data'!L3091)*128.041</f>
        <v>-4.3790022000000004</v>
      </c>
      <c r="I3093">
        <f>('Raw Data'!M3091+'Raw Data'!N3091+'Raw Data'!O3091+'Raw Data'!P3091)*260.417</f>
        <v>-13.971372049999999</v>
      </c>
      <c r="K3093">
        <f t="shared" si="244"/>
        <v>-2.48516973</v>
      </c>
      <c r="L3093">
        <f t="shared" si="241"/>
        <v>-5.0056869200000005</v>
      </c>
      <c r="M3093">
        <f t="shared" si="242"/>
        <v>-17.771008370000001</v>
      </c>
      <c r="N3093">
        <f>M3093-'Projectile Motion Calculations'!$D$2</f>
        <v>-827.81453015554905</v>
      </c>
      <c r="P3093">
        <f t="shared" si="243"/>
        <v>-0.68931483849628383</v>
      </c>
    </row>
    <row r="3094" spans="1:16" x14ac:dyDescent="0.2">
      <c r="A3094">
        <f t="shared" si="240"/>
        <v>0.18999999999999964</v>
      </c>
      <c r="C3094">
        <f>('Raw Data'!A3092+'Raw Data'!B3092)*128.337</f>
        <v>-0.62756792999999989</v>
      </c>
      <c r="D3094">
        <f>('Raw Data'!C3092+'Raw Data'!D3092)*128.419</f>
        <v>-1.88133835</v>
      </c>
      <c r="E3094">
        <f>('Raw Data'!E3092+'Raw Data'!F3092+'Raw Data'!G3092+'Raw Data'!H3092)*259.538</f>
        <v>-3.8022317000000001</v>
      </c>
      <c r="G3094">
        <f>('Raw Data'!I3092+'Raw Data'!J3092)*127.233</f>
        <v>-1.24306641</v>
      </c>
      <c r="H3094">
        <f>('Raw Data'!K3092+'Raw Data'!L3092)*128.041</f>
        <v>-4.3790022000000004</v>
      </c>
      <c r="I3094">
        <f>('Raw Data'!M3092+'Raw Data'!N3092+'Raw Data'!O3092+'Raw Data'!P3092)*260.417</f>
        <v>-12.69532875</v>
      </c>
      <c r="K3094">
        <f t="shared" si="244"/>
        <v>-1.8706343399999998</v>
      </c>
      <c r="L3094">
        <f t="shared" si="241"/>
        <v>-6.2603405500000004</v>
      </c>
      <c r="M3094">
        <f t="shared" si="242"/>
        <v>-16.497560450000002</v>
      </c>
      <c r="N3094">
        <f>M3094-'Projectile Motion Calculations'!$D$2</f>
        <v>-826.54108223554908</v>
      </c>
      <c r="P3094">
        <f t="shared" si="243"/>
        <v>-0.68878602615878382</v>
      </c>
    </row>
    <row r="3095" spans="1:16" x14ac:dyDescent="0.2">
      <c r="A3095">
        <f t="shared" si="240"/>
        <v>0.19083333333333297</v>
      </c>
      <c r="C3095">
        <f>('Raw Data'!A3093+'Raw Data'!B3093)*128.337</f>
        <v>-0.62756792999999989</v>
      </c>
      <c r="D3095">
        <f>('Raw Data'!C3093+'Raw Data'!D3093)*128.419</f>
        <v>-1.25465363</v>
      </c>
      <c r="E3095">
        <f>('Raw Data'!E3093+'Raw Data'!F3093+'Raw Data'!G3093+'Raw Data'!H3093)*259.538</f>
        <v>-2.53309088</v>
      </c>
      <c r="G3095">
        <f>('Raw Data'!I3093+'Raw Data'!J3093)*127.233</f>
        <v>-1.24306641</v>
      </c>
      <c r="H3095">
        <f>('Raw Data'!K3093+'Raw Data'!L3093)*128.041</f>
        <v>-4.3790022000000004</v>
      </c>
      <c r="I3095">
        <f>('Raw Data'!M3093+'Raw Data'!N3093+'Raw Data'!O3093+'Raw Data'!P3093)*260.417</f>
        <v>-13.968767879999998</v>
      </c>
      <c r="K3095">
        <f t="shared" si="244"/>
        <v>-1.8706343399999998</v>
      </c>
      <c r="L3095">
        <f t="shared" si="241"/>
        <v>-5.6336558300000004</v>
      </c>
      <c r="M3095">
        <f t="shared" si="242"/>
        <v>-16.501858759999998</v>
      </c>
      <c r="N3095">
        <f>M3095-'Projectile Motion Calculations'!$D$2</f>
        <v>-826.54538054554905</v>
      </c>
      <c r="P3095">
        <f t="shared" si="243"/>
        <v>-0.68878890219211719</v>
      </c>
    </row>
    <row r="3096" spans="1:16" x14ac:dyDescent="0.2">
      <c r="A3096">
        <f t="shared" si="240"/>
        <v>0.19166666666666629</v>
      </c>
      <c r="C3096">
        <f>('Raw Data'!A3094+'Raw Data'!B3094)*128.337</f>
        <v>0</v>
      </c>
      <c r="D3096">
        <f>('Raw Data'!C3094+'Raw Data'!D3094)*128.419</f>
        <v>-1.25465363</v>
      </c>
      <c r="E3096">
        <f>('Raw Data'!E3094+'Raw Data'!F3094+'Raw Data'!G3094+'Raw Data'!H3094)*259.538</f>
        <v>-2.53309088</v>
      </c>
      <c r="G3096">
        <f>('Raw Data'!I3094+'Raw Data'!J3094)*127.233</f>
        <v>-1.24306641</v>
      </c>
      <c r="H3096">
        <f>('Raw Data'!K3094+'Raw Data'!L3094)*128.041</f>
        <v>-3.7516012999999999</v>
      </c>
      <c r="I3096">
        <f>('Raw Data'!M3094+'Raw Data'!N3094+'Raw Data'!O3094+'Raw Data'!P3094)*260.417</f>
        <v>-13.971372049999999</v>
      </c>
      <c r="K3096">
        <f t="shared" si="244"/>
        <v>-1.24306641</v>
      </c>
      <c r="L3096">
        <f t="shared" si="241"/>
        <v>-5.0062549299999999</v>
      </c>
      <c r="M3096">
        <f t="shared" si="242"/>
        <v>-16.504462929999999</v>
      </c>
      <c r="N3096">
        <f>M3096-'Projectile Motion Calculations'!$D$2</f>
        <v>-826.54798471554909</v>
      </c>
      <c r="P3096">
        <f t="shared" si="243"/>
        <v>-0.68825830255461717</v>
      </c>
    </row>
    <row r="3097" spans="1:16" x14ac:dyDescent="0.2">
      <c r="A3097">
        <f t="shared" si="240"/>
        <v>0.19249999999999962</v>
      </c>
      <c r="C3097">
        <f>('Raw Data'!A3095+'Raw Data'!B3095)*128.337</f>
        <v>0</v>
      </c>
      <c r="D3097">
        <f>('Raw Data'!C3095+'Raw Data'!D3095)*128.419</f>
        <v>-1.25465363</v>
      </c>
      <c r="E3097">
        <f>('Raw Data'!E3095+'Raw Data'!F3095+'Raw Data'!G3095+'Raw Data'!H3095)*259.538</f>
        <v>-2.53309088</v>
      </c>
      <c r="G3097">
        <f>('Raw Data'!I3095+'Raw Data'!J3095)*127.233</f>
        <v>-1.24306641</v>
      </c>
      <c r="H3097">
        <f>('Raw Data'!K3095+'Raw Data'!L3095)*128.041</f>
        <v>-3.7516012999999999</v>
      </c>
      <c r="I3097">
        <f>('Raw Data'!M3095+'Raw Data'!N3095+'Raw Data'!O3095+'Raw Data'!P3095)*260.417</f>
        <v>-12.69532875</v>
      </c>
      <c r="K3097">
        <f t="shared" si="244"/>
        <v>-1.24306641</v>
      </c>
      <c r="L3097">
        <f t="shared" si="241"/>
        <v>-5.0062549299999999</v>
      </c>
      <c r="M3097">
        <f t="shared" si="242"/>
        <v>-15.228419629999999</v>
      </c>
      <c r="N3097">
        <f>M3097-'Projectile Motion Calculations'!$D$2</f>
        <v>-825.27194141554901</v>
      </c>
      <c r="P3097">
        <f t="shared" si="243"/>
        <v>-0.6887823917671172</v>
      </c>
    </row>
    <row r="3098" spans="1:16" x14ac:dyDescent="0.2">
      <c r="A3098">
        <f t="shared" ref="A3098:A3161" si="245">A3097+1/1200</f>
        <v>0.19333333333333294</v>
      </c>
      <c r="C3098">
        <f>('Raw Data'!A3096+'Raw Data'!B3096)*128.337</f>
        <v>0</v>
      </c>
      <c r="D3098">
        <f>('Raw Data'!C3096+'Raw Data'!D3096)*128.419</f>
        <v>-1.25465363</v>
      </c>
      <c r="E3098">
        <f>('Raw Data'!E3096+'Raw Data'!F3096+'Raw Data'!G3096+'Raw Data'!H3096)*259.538</f>
        <v>-2.53309088</v>
      </c>
      <c r="G3098">
        <f>('Raw Data'!I3096+'Raw Data'!J3096)*127.233</f>
        <v>-1.8576018000000001</v>
      </c>
      <c r="H3098">
        <f>('Raw Data'!K3096+'Raw Data'!L3096)*128.041</f>
        <v>-4.3790022000000004</v>
      </c>
      <c r="I3098">
        <f>('Raw Data'!M3096+'Raw Data'!N3096+'Raw Data'!O3096+'Raw Data'!P3096)*260.417</f>
        <v>-15.229186159999999</v>
      </c>
      <c r="K3098">
        <f t="shared" si="244"/>
        <v>-1.8576018000000001</v>
      </c>
      <c r="L3098">
        <f t="shared" si="241"/>
        <v>-5.6336558300000004</v>
      </c>
      <c r="M3098">
        <f t="shared" si="242"/>
        <v>-17.762277040000001</v>
      </c>
      <c r="N3098">
        <f>M3098-'Projectile Motion Calculations'!$D$2</f>
        <v>-827.805798825549</v>
      </c>
      <c r="P3098">
        <f t="shared" si="243"/>
        <v>-0.6887823917671172</v>
      </c>
    </row>
    <row r="3099" spans="1:16" x14ac:dyDescent="0.2">
      <c r="A3099">
        <f t="shared" si="245"/>
        <v>0.19416666666666627</v>
      </c>
      <c r="C3099">
        <f>('Raw Data'!A3097+'Raw Data'!B3097)*128.337</f>
        <v>-0.62628455999999988</v>
      </c>
      <c r="D3099">
        <f>('Raw Data'!C3097+'Raw Data'!D3097)*128.419</f>
        <v>-1.25465363</v>
      </c>
      <c r="E3099">
        <f>('Raw Data'!E3097+'Raw Data'!F3097+'Raw Data'!G3097+'Raw Data'!H3097)*259.538</f>
        <v>-2.53309088</v>
      </c>
      <c r="G3099">
        <f>('Raw Data'!I3097+'Raw Data'!J3097)*127.233</f>
        <v>-0.62216936999999994</v>
      </c>
      <c r="H3099">
        <f>('Raw Data'!K3097+'Raw Data'!L3097)*128.041</f>
        <v>-4.3790022000000004</v>
      </c>
      <c r="I3099">
        <f>('Raw Data'!M3097+'Raw Data'!N3097+'Raw Data'!O3097+'Raw Data'!P3097)*260.417</f>
        <v>-12.69532875</v>
      </c>
      <c r="K3099">
        <f t="shared" si="244"/>
        <v>-1.2484539299999997</v>
      </c>
      <c r="L3099">
        <f t="shared" si="241"/>
        <v>-5.6336558300000004</v>
      </c>
      <c r="M3099">
        <f t="shared" si="242"/>
        <v>-15.228419629999999</v>
      </c>
      <c r="N3099">
        <f>M3099-'Projectile Motion Calculations'!$D$2</f>
        <v>-825.27194141554901</v>
      </c>
      <c r="P3099">
        <f t="shared" si="243"/>
        <v>-0.68772661784628386</v>
      </c>
    </row>
    <row r="3100" spans="1:16" x14ac:dyDescent="0.2">
      <c r="A3100">
        <f t="shared" si="245"/>
        <v>0.19499999999999959</v>
      </c>
      <c r="C3100">
        <f>('Raw Data'!A3098+'Raw Data'!B3098)*128.337</f>
        <v>0</v>
      </c>
      <c r="D3100">
        <f>('Raw Data'!C3098+'Raw Data'!D3098)*128.419</f>
        <v>-1.25465363</v>
      </c>
      <c r="E3100">
        <f>('Raw Data'!E3098+'Raw Data'!F3098+'Raw Data'!G3098+'Raw Data'!H3098)*259.538</f>
        <v>-2.53309088</v>
      </c>
      <c r="G3100">
        <f>('Raw Data'!I3098+'Raw Data'!J3098)*127.233</f>
        <v>-1.24306641</v>
      </c>
      <c r="H3100">
        <f>('Raw Data'!K3098+'Raw Data'!L3098)*128.041</f>
        <v>-3.7516012999999999</v>
      </c>
      <c r="I3100">
        <f>('Raw Data'!M3098+'Raw Data'!N3098+'Raw Data'!O3098+'Raw Data'!P3098)*260.417</f>
        <v>-12.69532875</v>
      </c>
      <c r="K3100">
        <f t="shared" si="244"/>
        <v>-1.24306641</v>
      </c>
      <c r="L3100">
        <f t="shared" si="241"/>
        <v>-5.0062549299999999</v>
      </c>
      <c r="M3100">
        <f t="shared" si="242"/>
        <v>-15.228419629999999</v>
      </c>
      <c r="N3100">
        <f>M3100-'Projectile Motion Calculations'!$D$2</f>
        <v>-825.27194141554901</v>
      </c>
      <c r="P3100">
        <f t="shared" si="243"/>
        <v>-0.68772661784628386</v>
      </c>
    </row>
    <row r="3101" spans="1:16" x14ac:dyDescent="0.2">
      <c r="A3101">
        <f t="shared" si="245"/>
        <v>0.19583333333333292</v>
      </c>
      <c r="C3101">
        <f>('Raw Data'!A3099+'Raw Data'!B3099)*128.337</f>
        <v>0</v>
      </c>
      <c r="D3101">
        <f>('Raw Data'!C3099+'Raw Data'!D3099)*128.419</f>
        <v>-1.88133835</v>
      </c>
      <c r="E3101">
        <f>('Raw Data'!E3099+'Raw Data'!F3099+'Raw Data'!G3099+'Raw Data'!H3099)*259.538</f>
        <v>-2.53309088</v>
      </c>
      <c r="G3101">
        <f>('Raw Data'!I3099+'Raw Data'!J3099)*127.233</f>
        <v>-1.24306641</v>
      </c>
      <c r="H3101">
        <f>('Raw Data'!K3099+'Raw Data'!L3099)*128.041</f>
        <v>-3.7516012999999999</v>
      </c>
      <c r="I3101">
        <f>('Raw Data'!M3099+'Raw Data'!N3099+'Raw Data'!O3099+'Raw Data'!P3099)*260.417</f>
        <v>-12.69532875</v>
      </c>
      <c r="K3101">
        <f t="shared" si="244"/>
        <v>-1.24306641</v>
      </c>
      <c r="L3101">
        <f t="shared" si="241"/>
        <v>-5.63293965</v>
      </c>
      <c r="M3101">
        <f t="shared" si="242"/>
        <v>-15.228419629999999</v>
      </c>
      <c r="N3101">
        <f>M3101-'Projectile Motion Calculations'!$D$2</f>
        <v>-825.27194141554901</v>
      </c>
      <c r="P3101">
        <f t="shared" si="243"/>
        <v>-0.68825721748378388</v>
      </c>
    </row>
    <row r="3102" spans="1:16" x14ac:dyDescent="0.2">
      <c r="A3102">
        <f t="shared" si="245"/>
        <v>0.19666666666666624</v>
      </c>
      <c r="C3102">
        <f>('Raw Data'!A3100+'Raw Data'!B3100)*128.337</f>
        <v>-0.62628455999999988</v>
      </c>
      <c r="D3102">
        <f>('Raw Data'!C3100+'Raw Data'!D3100)*128.419</f>
        <v>-1.25465363</v>
      </c>
      <c r="E3102">
        <f>('Raw Data'!E3100+'Raw Data'!F3100+'Raw Data'!G3100+'Raw Data'!H3100)*259.538</f>
        <v>-2.53309088</v>
      </c>
      <c r="G3102">
        <f>('Raw Data'!I3100+'Raw Data'!J3100)*127.233</f>
        <v>-1.8576018000000001</v>
      </c>
      <c r="H3102">
        <f>('Raw Data'!K3100+'Raw Data'!L3100)*128.041</f>
        <v>-5.0038422800000006</v>
      </c>
      <c r="I3102">
        <f>('Raw Data'!M3100+'Raw Data'!N3100+'Raw Data'!O3100+'Raw Data'!P3100)*260.417</f>
        <v>-13.968767879999998</v>
      </c>
      <c r="K3102">
        <f t="shared" si="244"/>
        <v>-2.4838863600000001</v>
      </c>
      <c r="L3102">
        <f t="shared" si="241"/>
        <v>-6.2584959100000006</v>
      </c>
      <c r="M3102">
        <f t="shared" si="242"/>
        <v>-16.501858759999998</v>
      </c>
      <c r="N3102">
        <f>M3102-'Projectile Motion Calculations'!$D$2</f>
        <v>-826.54538054554905</v>
      </c>
      <c r="P3102">
        <f t="shared" si="243"/>
        <v>-0.68931299140461721</v>
      </c>
    </row>
    <row r="3103" spans="1:16" x14ac:dyDescent="0.2">
      <c r="A3103">
        <f t="shared" si="245"/>
        <v>0.19749999999999956</v>
      </c>
      <c r="C3103">
        <f>('Raw Data'!A3101+'Raw Data'!B3101)*128.337</f>
        <v>-0.62628455999999988</v>
      </c>
      <c r="D3103">
        <f>('Raw Data'!C3101+'Raw Data'!D3101)*128.419</f>
        <v>-1.88133835</v>
      </c>
      <c r="E3103">
        <f>('Raw Data'!E3101+'Raw Data'!F3101+'Raw Data'!G3101+'Raw Data'!H3101)*259.538</f>
        <v>-2.53309088</v>
      </c>
      <c r="G3103">
        <f>('Raw Data'!I3101+'Raw Data'!J3101)*127.233</f>
        <v>-0.62216936999999994</v>
      </c>
      <c r="H3103">
        <f>('Raw Data'!K3101+'Raw Data'!L3101)*128.041</f>
        <v>-3.7516012999999999</v>
      </c>
      <c r="I3103">
        <f>('Raw Data'!M3101+'Raw Data'!N3101+'Raw Data'!O3101+'Raw Data'!P3101)*260.417</f>
        <v>-15.229186159999999</v>
      </c>
      <c r="K3103">
        <f t="shared" si="244"/>
        <v>-1.2484539299999997</v>
      </c>
      <c r="L3103">
        <f t="shared" si="241"/>
        <v>-5.63293965</v>
      </c>
      <c r="M3103">
        <f t="shared" si="242"/>
        <v>-17.762277040000001</v>
      </c>
      <c r="N3103">
        <f>M3103-'Projectile Motion Calculations'!$D$2</f>
        <v>-827.805798825549</v>
      </c>
      <c r="P3103">
        <f t="shared" si="243"/>
        <v>-0.68931299140461721</v>
      </c>
    </row>
    <row r="3104" spans="1:16" x14ac:dyDescent="0.2">
      <c r="A3104">
        <f t="shared" si="245"/>
        <v>0.19833333333333289</v>
      </c>
      <c r="C3104">
        <f>('Raw Data'!A3102+'Raw Data'!B3102)*128.337</f>
        <v>0</v>
      </c>
      <c r="D3104">
        <f>('Raw Data'!C3102+'Raw Data'!D3102)*128.419</f>
        <v>-1.88133835</v>
      </c>
      <c r="E3104">
        <f>('Raw Data'!E3102+'Raw Data'!F3102+'Raw Data'!G3102+'Raw Data'!H3102)*259.538</f>
        <v>-2.53309088</v>
      </c>
      <c r="G3104">
        <f>('Raw Data'!I3102+'Raw Data'!J3102)*127.233</f>
        <v>-1.8576018000000001</v>
      </c>
      <c r="H3104">
        <f>('Raw Data'!K3102+'Raw Data'!L3102)*128.041</f>
        <v>-3.7516012999999999</v>
      </c>
      <c r="I3104">
        <f>('Raw Data'!M3102+'Raw Data'!N3102+'Raw Data'!O3102+'Raw Data'!P3102)*260.417</f>
        <v>-13.968767879999998</v>
      </c>
      <c r="K3104">
        <f t="shared" si="244"/>
        <v>-1.8576018000000001</v>
      </c>
      <c r="L3104">
        <f t="shared" si="241"/>
        <v>-5.63293965</v>
      </c>
      <c r="M3104">
        <f t="shared" si="242"/>
        <v>-16.501858759999998</v>
      </c>
      <c r="N3104">
        <f>M3104-'Projectile Motion Calculations'!$D$2</f>
        <v>-826.54538054554905</v>
      </c>
      <c r="P3104">
        <f t="shared" si="243"/>
        <v>-0.68825721748378388</v>
      </c>
    </row>
    <row r="3105" spans="1:16" x14ac:dyDescent="0.2">
      <c r="A3105">
        <f t="shared" si="245"/>
        <v>0.19916666666666621</v>
      </c>
      <c r="C3105">
        <f>('Raw Data'!A3103+'Raw Data'!B3103)*128.337</f>
        <v>-0.62628455999999988</v>
      </c>
      <c r="D3105">
        <f>('Raw Data'!C3103+'Raw Data'!D3103)*128.419</f>
        <v>-1.25465363</v>
      </c>
      <c r="E3105">
        <f>('Raw Data'!E3103+'Raw Data'!F3103+'Raw Data'!G3103+'Raw Data'!H3103)*259.538</f>
        <v>-2.53309088</v>
      </c>
      <c r="G3105">
        <f>('Raw Data'!I3103+'Raw Data'!J3103)*127.233</f>
        <v>-0.62216936999999994</v>
      </c>
      <c r="H3105">
        <f>('Raw Data'!K3103+'Raw Data'!L3103)*128.041</f>
        <v>-4.3790022000000004</v>
      </c>
      <c r="I3105">
        <f>('Raw Data'!M3103+'Raw Data'!N3103+'Raw Data'!O3103+'Raw Data'!P3103)*260.417</f>
        <v>-12.69532875</v>
      </c>
      <c r="K3105">
        <f t="shared" si="244"/>
        <v>-1.2484539299999997</v>
      </c>
      <c r="L3105">
        <f t="shared" si="241"/>
        <v>-5.6336558300000004</v>
      </c>
      <c r="M3105">
        <f t="shared" si="242"/>
        <v>-15.228419629999999</v>
      </c>
      <c r="N3105">
        <f>M3105-'Projectile Motion Calculations'!$D$2</f>
        <v>-825.27194141554901</v>
      </c>
      <c r="P3105">
        <f t="shared" si="243"/>
        <v>-0.68772661784628386</v>
      </c>
    </row>
    <row r="3106" spans="1:16" x14ac:dyDescent="0.2">
      <c r="A3106">
        <f t="shared" si="245"/>
        <v>0.19999999999999954</v>
      </c>
      <c r="C3106">
        <f>('Raw Data'!A3104+'Raw Data'!B3104)*128.337</f>
        <v>0</v>
      </c>
      <c r="D3106">
        <f>('Raw Data'!C3104+'Raw Data'!D3104)*128.419</f>
        <v>-1.25465363</v>
      </c>
      <c r="E3106">
        <f>('Raw Data'!E3104+'Raw Data'!F3104+'Raw Data'!G3104+'Raw Data'!H3104)*259.538</f>
        <v>-2.53309088</v>
      </c>
      <c r="G3106">
        <f>('Raw Data'!I3104+'Raw Data'!J3104)*127.233</f>
        <v>-1.24306641</v>
      </c>
      <c r="H3106">
        <f>('Raw Data'!K3104+'Raw Data'!L3104)*128.041</f>
        <v>-5.0038422800000006</v>
      </c>
      <c r="I3106">
        <f>('Raw Data'!M3104+'Raw Data'!N3104+'Raw Data'!O3104+'Raw Data'!P3104)*260.417</f>
        <v>-12.69532875</v>
      </c>
      <c r="K3106">
        <f t="shared" si="244"/>
        <v>-1.24306641</v>
      </c>
      <c r="L3106">
        <f t="shared" si="241"/>
        <v>-6.2584959100000006</v>
      </c>
      <c r="M3106">
        <f t="shared" si="242"/>
        <v>-15.228419629999999</v>
      </c>
      <c r="N3106">
        <f>M3106-'Projectile Motion Calculations'!$D$2</f>
        <v>-825.27194141554901</v>
      </c>
      <c r="P3106">
        <f t="shared" si="243"/>
        <v>-0.68772661784628386</v>
      </c>
    </row>
    <row r="3107" spans="1:16" x14ac:dyDescent="0.2">
      <c r="A3107">
        <f t="shared" si="245"/>
        <v>0.20083333333333286</v>
      </c>
      <c r="C3107">
        <f>('Raw Data'!A3105+'Raw Data'!B3105)*128.337</f>
        <v>0</v>
      </c>
      <c r="D3107">
        <f>('Raw Data'!C3105+'Raw Data'!D3105)*128.419</f>
        <v>-1.25465363</v>
      </c>
      <c r="E3107">
        <f>('Raw Data'!E3105+'Raw Data'!F3105+'Raw Data'!G3105+'Raw Data'!H3105)*259.538</f>
        <v>-2.53309088</v>
      </c>
      <c r="G3107">
        <f>('Raw Data'!I3105+'Raw Data'!J3105)*127.233</f>
        <v>-1.24306641</v>
      </c>
      <c r="H3107">
        <f>('Raw Data'!K3105+'Raw Data'!L3105)*128.041</f>
        <v>-4.3790022000000004</v>
      </c>
      <c r="I3107">
        <f>('Raw Data'!M3105+'Raw Data'!N3105+'Raw Data'!O3105+'Raw Data'!P3105)*260.417</f>
        <v>-12.69532875</v>
      </c>
      <c r="K3107">
        <f t="shared" si="244"/>
        <v>-1.24306641</v>
      </c>
      <c r="L3107">
        <f t="shared" si="241"/>
        <v>-5.6336558300000004</v>
      </c>
      <c r="M3107">
        <f t="shared" si="242"/>
        <v>-15.228419629999999</v>
      </c>
      <c r="N3107">
        <f>M3107-'Projectile Motion Calculations'!$D$2</f>
        <v>-825.27194141554901</v>
      </c>
      <c r="P3107">
        <f t="shared" si="243"/>
        <v>-0.68825830255461717</v>
      </c>
    </row>
    <row r="3108" spans="1:16" x14ac:dyDescent="0.2">
      <c r="A3108">
        <f t="shared" si="245"/>
        <v>0.20166666666666619</v>
      </c>
      <c r="C3108">
        <f>('Raw Data'!A3106+'Raw Data'!B3106)*128.337</f>
        <v>-0.62628455999999988</v>
      </c>
      <c r="D3108">
        <f>('Raw Data'!C3106+'Raw Data'!D3106)*128.419</f>
        <v>-1.25465363</v>
      </c>
      <c r="E3108">
        <f>('Raw Data'!E3106+'Raw Data'!F3106+'Raw Data'!G3106+'Raw Data'!H3106)*259.538</f>
        <v>-2.53309088</v>
      </c>
      <c r="G3108">
        <f>('Raw Data'!I3106+'Raw Data'!J3106)*127.233</f>
        <v>-1.8576018000000001</v>
      </c>
      <c r="H3108">
        <f>('Raw Data'!K3106+'Raw Data'!L3106)*128.041</f>
        <v>-4.3790022000000004</v>
      </c>
      <c r="I3108">
        <f>('Raw Data'!M3106+'Raw Data'!N3106+'Raw Data'!O3106+'Raw Data'!P3106)*260.417</f>
        <v>-13.971372049999999</v>
      </c>
      <c r="K3108">
        <f t="shared" si="244"/>
        <v>-2.4838863600000001</v>
      </c>
      <c r="L3108">
        <f t="shared" si="241"/>
        <v>-5.6336558300000004</v>
      </c>
      <c r="M3108">
        <f t="shared" si="242"/>
        <v>-16.504462929999999</v>
      </c>
      <c r="N3108">
        <f>M3108-'Projectile Motion Calculations'!$D$2</f>
        <v>-826.54798471554909</v>
      </c>
      <c r="P3108">
        <f t="shared" si="243"/>
        <v>-0.68878998726295049</v>
      </c>
    </row>
    <row r="3109" spans="1:16" x14ac:dyDescent="0.2">
      <c r="A3109">
        <f t="shared" si="245"/>
        <v>0.20249999999999951</v>
      </c>
      <c r="C3109">
        <f>('Raw Data'!A3107+'Raw Data'!B3107)*128.337</f>
        <v>-0.62756792999999989</v>
      </c>
      <c r="D3109">
        <f>('Raw Data'!C3107+'Raw Data'!D3107)*128.419</f>
        <v>-0.62668471999999997</v>
      </c>
      <c r="E3109">
        <f>('Raw Data'!E3107+'Raw Data'!F3107+'Raw Data'!G3107+'Raw Data'!H3107)*259.538</f>
        <v>-2.53309088</v>
      </c>
      <c r="G3109">
        <f>('Raw Data'!I3107+'Raw Data'!J3107)*127.233</f>
        <v>-1.24306641</v>
      </c>
      <c r="H3109">
        <f>('Raw Data'!K3107+'Raw Data'!L3107)*128.041</f>
        <v>-4.3790022000000004</v>
      </c>
      <c r="I3109">
        <f>('Raw Data'!M3107+'Raw Data'!N3107+'Raw Data'!O3107+'Raw Data'!P3107)*260.417</f>
        <v>-13.971372049999999</v>
      </c>
      <c r="K3109">
        <f t="shared" si="244"/>
        <v>-1.8706343399999998</v>
      </c>
      <c r="L3109">
        <f t="shared" si="241"/>
        <v>-5.0056869200000005</v>
      </c>
      <c r="M3109">
        <f t="shared" si="242"/>
        <v>-16.504462929999999</v>
      </c>
      <c r="N3109">
        <f>M3109-'Projectile Motion Calculations'!$D$2</f>
        <v>-826.54798471554909</v>
      </c>
      <c r="P3109">
        <f t="shared" si="243"/>
        <v>-0.68931879593795042</v>
      </c>
    </row>
    <row r="3110" spans="1:16" x14ac:dyDescent="0.2">
      <c r="A3110">
        <f t="shared" si="245"/>
        <v>0.20333333333333284</v>
      </c>
      <c r="C3110">
        <f>('Raw Data'!A3108+'Raw Data'!B3108)*128.337</f>
        <v>0</v>
      </c>
      <c r="D3110">
        <f>('Raw Data'!C3108+'Raw Data'!D3108)*128.419</f>
        <v>-0.62668471999999997</v>
      </c>
      <c r="E3110">
        <f>('Raw Data'!E3108+'Raw Data'!F3108+'Raw Data'!G3108+'Raw Data'!H3108)*259.538</f>
        <v>-3.8022317000000001</v>
      </c>
      <c r="G3110">
        <f>('Raw Data'!I3108+'Raw Data'!J3108)*127.233</f>
        <v>-1.24306641</v>
      </c>
      <c r="H3110">
        <f>('Raw Data'!K3108+'Raw Data'!L3108)*128.041</f>
        <v>-4.3790022000000004</v>
      </c>
      <c r="I3110">
        <f>('Raw Data'!M3108+'Raw Data'!N3108+'Raw Data'!O3108+'Raw Data'!P3108)*260.417</f>
        <v>-13.971372049999999</v>
      </c>
      <c r="K3110">
        <f t="shared" si="244"/>
        <v>-1.24306641</v>
      </c>
      <c r="L3110">
        <f t="shared" si="241"/>
        <v>-5.0056869200000005</v>
      </c>
      <c r="M3110">
        <f t="shared" si="242"/>
        <v>-17.773603749999999</v>
      </c>
      <c r="N3110">
        <f>M3110-'Projectile Motion Calculations'!$D$2</f>
        <v>-827.81712553554905</v>
      </c>
      <c r="P3110">
        <f t="shared" si="243"/>
        <v>-0.68878711122961722</v>
      </c>
    </row>
    <row r="3111" spans="1:16" x14ac:dyDescent="0.2">
      <c r="A3111">
        <f t="shared" si="245"/>
        <v>0.20416666666666616</v>
      </c>
      <c r="C3111">
        <f>('Raw Data'!A3109+'Raw Data'!B3109)*128.337</f>
        <v>-1.2538524899999999</v>
      </c>
      <c r="D3111">
        <f>('Raw Data'!C3109+'Raw Data'!D3109)*128.419</f>
        <v>-1.25465363</v>
      </c>
      <c r="E3111">
        <f>('Raw Data'!E3109+'Raw Data'!F3109+'Raw Data'!G3109+'Raw Data'!H3109)*259.538</f>
        <v>-2.53309088</v>
      </c>
      <c r="G3111">
        <f>('Raw Data'!I3109+'Raw Data'!J3109)*127.233</f>
        <v>-1.24306641</v>
      </c>
      <c r="H3111">
        <f>('Raw Data'!K3109+'Raw Data'!L3109)*128.041</f>
        <v>-4.3790022000000004</v>
      </c>
      <c r="I3111">
        <f>('Raw Data'!M3109+'Raw Data'!N3109+'Raw Data'!O3109+'Raw Data'!P3109)*260.417</f>
        <v>-12.69532875</v>
      </c>
      <c r="K3111">
        <f t="shared" si="244"/>
        <v>-2.4969188999999998</v>
      </c>
      <c r="L3111">
        <f t="shared" si="241"/>
        <v>-5.6336558300000004</v>
      </c>
      <c r="M3111">
        <f t="shared" si="242"/>
        <v>-15.228419629999999</v>
      </c>
      <c r="N3111">
        <f>M3111-'Projectile Motion Calculations'!$D$2</f>
        <v>-825.27194141554901</v>
      </c>
      <c r="P3111">
        <f t="shared" si="243"/>
        <v>-0.68719780917128392</v>
      </c>
    </row>
    <row r="3112" spans="1:16" x14ac:dyDescent="0.2">
      <c r="A3112">
        <f t="shared" si="245"/>
        <v>0.20499999999999949</v>
      </c>
      <c r="C3112">
        <f>('Raw Data'!A3110+'Raw Data'!B3110)*128.337</f>
        <v>0</v>
      </c>
      <c r="D3112">
        <f>('Raw Data'!C3110+'Raw Data'!D3110)*128.419</f>
        <v>-1.88133835</v>
      </c>
      <c r="E3112">
        <f>('Raw Data'!E3110+'Raw Data'!F3110+'Raw Data'!G3110+'Raw Data'!H3110)*259.538</f>
        <v>-1.2639500600000002</v>
      </c>
      <c r="G3112">
        <f>('Raw Data'!I3110+'Raw Data'!J3110)*127.233</f>
        <v>-1.24306641</v>
      </c>
      <c r="H3112">
        <f>('Raw Data'!K3110+'Raw Data'!L3110)*128.041</f>
        <v>-5.0038422800000006</v>
      </c>
      <c r="I3112">
        <f>('Raw Data'!M3110+'Raw Data'!N3110+'Raw Data'!O3110+'Raw Data'!P3110)*260.417</f>
        <v>-12.69532875</v>
      </c>
      <c r="K3112">
        <f t="shared" si="244"/>
        <v>-1.24306641</v>
      </c>
      <c r="L3112">
        <f t="shared" si="241"/>
        <v>-6.8851806300000007</v>
      </c>
      <c r="M3112">
        <f t="shared" si="242"/>
        <v>-13.959278810000001</v>
      </c>
      <c r="N3112">
        <f>M3112-'Projectile Motion Calculations'!$D$2</f>
        <v>-824.00280059554905</v>
      </c>
      <c r="P3112">
        <f t="shared" si="243"/>
        <v>-0.68825830255461717</v>
      </c>
    </row>
    <row r="3113" spans="1:16" x14ac:dyDescent="0.2">
      <c r="A3113">
        <f t="shared" si="245"/>
        <v>0.20583333333333281</v>
      </c>
      <c r="C3113">
        <f>('Raw Data'!A3111+'Raw Data'!B3111)*128.337</f>
        <v>-1.2538524899999999</v>
      </c>
      <c r="D3113">
        <f>('Raw Data'!C3111+'Raw Data'!D3111)*128.419</f>
        <v>-1.25465363</v>
      </c>
      <c r="E3113">
        <f>('Raw Data'!E3111+'Raw Data'!F3111+'Raw Data'!G3111+'Raw Data'!H3111)*259.538</f>
        <v>-3.8022317000000001</v>
      </c>
      <c r="G3113">
        <f>('Raw Data'!I3111+'Raw Data'!J3111)*127.233</f>
        <v>-1.24306641</v>
      </c>
      <c r="H3113">
        <f>('Raw Data'!K3111+'Raw Data'!L3111)*128.041</f>
        <v>-3.7516012999999999</v>
      </c>
      <c r="I3113">
        <f>('Raw Data'!M3111+'Raw Data'!N3111+'Raw Data'!O3111+'Raw Data'!P3111)*260.417</f>
        <v>-13.971372049999999</v>
      </c>
      <c r="K3113">
        <f t="shared" si="244"/>
        <v>-2.4969188999999998</v>
      </c>
      <c r="L3113">
        <f t="shared" si="241"/>
        <v>-5.0062549299999999</v>
      </c>
      <c r="M3113">
        <f t="shared" si="242"/>
        <v>-17.773603749999999</v>
      </c>
      <c r="N3113">
        <f>M3113-'Projectile Motion Calculations'!$D$2</f>
        <v>-827.81712553554905</v>
      </c>
      <c r="P3113">
        <f t="shared" si="243"/>
        <v>-0.68878711122961722</v>
      </c>
    </row>
    <row r="3114" spans="1:16" x14ac:dyDescent="0.2">
      <c r="A3114">
        <f t="shared" si="245"/>
        <v>0.20666666666666614</v>
      </c>
      <c r="C3114">
        <f>('Raw Data'!A3112+'Raw Data'!B3112)*128.337</f>
        <v>-0.62756792999999989</v>
      </c>
      <c r="D3114">
        <f>('Raw Data'!C3112+'Raw Data'!D3112)*128.419</f>
        <v>-0.62668471999999997</v>
      </c>
      <c r="E3114">
        <f>('Raw Data'!E3112+'Raw Data'!F3112+'Raw Data'!G3112+'Raw Data'!H3112)*259.538</f>
        <v>-2.53309088</v>
      </c>
      <c r="G3114">
        <f>('Raw Data'!I3112+'Raw Data'!J3112)*127.233</f>
        <v>-1.24306641</v>
      </c>
      <c r="H3114">
        <f>('Raw Data'!K3112+'Raw Data'!L3112)*128.041</f>
        <v>-4.3790022000000004</v>
      </c>
      <c r="I3114">
        <f>('Raw Data'!M3112+'Raw Data'!N3112+'Raw Data'!O3112+'Raw Data'!P3112)*260.417</f>
        <v>-12.69532875</v>
      </c>
      <c r="K3114">
        <f t="shared" si="244"/>
        <v>-1.8706343399999998</v>
      </c>
      <c r="L3114">
        <f t="shared" si="241"/>
        <v>-5.0056869200000005</v>
      </c>
      <c r="M3114">
        <f t="shared" si="242"/>
        <v>-15.228419629999999</v>
      </c>
      <c r="N3114">
        <f>M3114-'Projectile Motion Calculations'!$D$2</f>
        <v>-825.27194141554901</v>
      </c>
      <c r="P3114">
        <f t="shared" si="243"/>
        <v>-0.68772661784628386</v>
      </c>
    </row>
    <row r="3115" spans="1:16" x14ac:dyDescent="0.2">
      <c r="A3115">
        <f t="shared" si="245"/>
        <v>0.20749999999999946</v>
      </c>
      <c r="C3115">
        <f>('Raw Data'!A3113+'Raw Data'!B3113)*128.337</f>
        <v>-0.62756792999999989</v>
      </c>
      <c r="D3115">
        <f>('Raw Data'!C3113+'Raw Data'!D3113)*128.419</f>
        <v>-1.25465363</v>
      </c>
      <c r="E3115">
        <f>('Raw Data'!E3113+'Raw Data'!F3113+'Raw Data'!G3113+'Raw Data'!H3113)*259.538</f>
        <v>-2.53309088</v>
      </c>
      <c r="G3115">
        <f>('Raw Data'!I3113+'Raw Data'!J3113)*127.233</f>
        <v>-1.24306641</v>
      </c>
      <c r="H3115">
        <f>('Raw Data'!K3113+'Raw Data'!L3113)*128.041</f>
        <v>-5.0038422800000006</v>
      </c>
      <c r="I3115">
        <f>('Raw Data'!M3113+'Raw Data'!N3113+'Raw Data'!O3113+'Raw Data'!P3113)*260.417</f>
        <v>-12.69532875</v>
      </c>
      <c r="K3115">
        <f t="shared" si="244"/>
        <v>-1.8706343399999998</v>
      </c>
      <c r="L3115">
        <f t="shared" si="241"/>
        <v>-6.2584959100000006</v>
      </c>
      <c r="M3115">
        <f t="shared" si="242"/>
        <v>-15.228419629999999</v>
      </c>
      <c r="N3115">
        <f>M3115-'Projectile Motion Calculations'!$D$2</f>
        <v>-825.27194141554901</v>
      </c>
      <c r="P3115">
        <f t="shared" si="243"/>
        <v>-0.68772661784628386</v>
      </c>
    </row>
    <row r="3116" spans="1:16" x14ac:dyDescent="0.2">
      <c r="A3116">
        <f t="shared" si="245"/>
        <v>0.20833333333333279</v>
      </c>
      <c r="C3116">
        <f>('Raw Data'!A3114+'Raw Data'!B3114)*128.337</f>
        <v>-0.62756792999999989</v>
      </c>
      <c r="D3116">
        <f>('Raw Data'!C3114+'Raw Data'!D3114)*128.419</f>
        <v>-1.25465363</v>
      </c>
      <c r="E3116">
        <f>('Raw Data'!E3114+'Raw Data'!F3114+'Raw Data'!G3114+'Raw Data'!H3114)*259.538</f>
        <v>-2.53309088</v>
      </c>
      <c r="G3116">
        <f>('Raw Data'!I3114+'Raw Data'!J3114)*127.233</f>
        <v>-1.24306641</v>
      </c>
      <c r="H3116">
        <f>('Raw Data'!K3114+'Raw Data'!L3114)*128.041</f>
        <v>-4.3790022000000004</v>
      </c>
      <c r="I3116">
        <f>('Raw Data'!M3114+'Raw Data'!N3114+'Raw Data'!O3114+'Raw Data'!P3114)*260.417</f>
        <v>-12.69532875</v>
      </c>
      <c r="K3116">
        <f t="shared" si="244"/>
        <v>-1.8706343399999998</v>
      </c>
      <c r="L3116">
        <f t="shared" si="241"/>
        <v>-5.6336558300000004</v>
      </c>
      <c r="M3116">
        <f t="shared" si="242"/>
        <v>-15.228419629999999</v>
      </c>
      <c r="N3116">
        <f>M3116-'Projectile Motion Calculations'!$D$2</f>
        <v>-825.27194141554901</v>
      </c>
      <c r="P3116">
        <f t="shared" si="243"/>
        <v>-0.68772661784628386</v>
      </c>
    </row>
    <row r="3117" spans="1:16" x14ac:dyDescent="0.2">
      <c r="A3117">
        <f t="shared" si="245"/>
        <v>0.20916666666666611</v>
      </c>
      <c r="C3117">
        <f>('Raw Data'!A3115+'Raw Data'!B3115)*128.337</f>
        <v>-0.62756792999999989</v>
      </c>
      <c r="D3117">
        <f>('Raw Data'!C3115+'Raw Data'!D3115)*128.419</f>
        <v>-1.25465363</v>
      </c>
      <c r="E3117">
        <f>('Raw Data'!E3115+'Raw Data'!F3115+'Raw Data'!G3115+'Raw Data'!H3115)*259.538</f>
        <v>-2.53309088</v>
      </c>
      <c r="G3117">
        <f>('Raw Data'!I3115+'Raw Data'!J3115)*127.233</f>
        <v>-1.24306641</v>
      </c>
      <c r="H3117">
        <f>('Raw Data'!K3115+'Raw Data'!L3115)*128.041</f>
        <v>-4.3790022000000004</v>
      </c>
      <c r="I3117">
        <f>('Raw Data'!M3115+'Raw Data'!N3115+'Raw Data'!O3115+'Raw Data'!P3115)*260.417</f>
        <v>-12.69532875</v>
      </c>
      <c r="K3117">
        <f t="shared" si="244"/>
        <v>-1.8706343399999998</v>
      </c>
      <c r="L3117">
        <f t="shared" si="241"/>
        <v>-5.6336558300000004</v>
      </c>
      <c r="M3117">
        <f t="shared" si="242"/>
        <v>-15.228419629999999</v>
      </c>
      <c r="N3117">
        <f>M3117-'Projectile Motion Calculations'!$D$2</f>
        <v>-825.27194141554901</v>
      </c>
      <c r="P3117">
        <f t="shared" si="243"/>
        <v>-0.68772661784628386</v>
      </c>
    </row>
    <row r="3118" spans="1:16" x14ac:dyDescent="0.2">
      <c r="A3118">
        <f t="shared" si="245"/>
        <v>0.20999999999999944</v>
      </c>
      <c r="C3118">
        <f>('Raw Data'!A3116+'Raw Data'!B3116)*128.337</f>
        <v>-0.62756792999999989</v>
      </c>
      <c r="D3118">
        <f>('Raw Data'!C3116+'Raw Data'!D3116)*128.419</f>
        <v>-1.25465363</v>
      </c>
      <c r="E3118">
        <f>('Raw Data'!E3116+'Raw Data'!F3116+'Raw Data'!G3116+'Raw Data'!H3116)*259.538</f>
        <v>-2.53309088</v>
      </c>
      <c r="G3118">
        <f>('Raw Data'!I3116+'Raw Data'!J3116)*127.233</f>
        <v>-1.24306641</v>
      </c>
      <c r="H3118">
        <f>('Raw Data'!K3116+'Raw Data'!L3116)*128.041</f>
        <v>-3.7516012999999999</v>
      </c>
      <c r="I3118">
        <f>('Raw Data'!M3116+'Raw Data'!N3116+'Raw Data'!O3116+'Raw Data'!P3116)*260.417</f>
        <v>-12.69532875</v>
      </c>
      <c r="K3118">
        <f t="shared" si="244"/>
        <v>-1.8706343399999998</v>
      </c>
      <c r="L3118">
        <f t="shared" si="241"/>
        <v>-5.0062549299999999</v>
      </c>
      <c r="M3118">
        <f t="shared" si="242"/>
        <v>-15.228419629999999</v>
      </c>
      <c r="N3118">
        <f>M3118-'Projectile Motion Calculations'!$D$2</f>
        <v>-825.27194141554901</v>
      </c>
      <c r="P3118">
        <f t="shared" si="243"/>
        <v>-0.68772661784628386</v>
      </c>
    </row>
    <row r="3119" spans="1:16" x14ac:dyDescent="0.2">
      <c r="A3119">
        <f t="shared" si="245"/>
        <v>0.21083333333333276</v>
      </c>
      <c r="C3119">
        <f>('Raw Data'!A3117+'Raw Data'!B3117)*128.337</f>
        <v>0</v>
      </c>
      <c r="D3119">
        <f>('Raw Data'!C3117+'Raw Data'!D3117)*128.419</f>
        <v>-1.88133835</v>
      </c>
      <c r="E3119">
        <f>('Raw Data'!E3117+'Raw Data'!F3117+'Raw Data'!G3117+'Raw Data'!H3117)*259.538</f>
        <v>-2.53309088</v>
      </c>
      <c r="G3119">
        <f>('Raw Data'!I3117+'Raw Data'!J3117)*127.233</f>
        <v>-1.24306641</v>
      </c>
      <c r="H3119">
        <f>('Raw Data'!K3117+'Raw Data'!L3117)*128.041</f>
        <v>-3.7516012999999999</v>
      </c>
      <c r="I3119">
        <f>('Raw Data'!M3117+'Raw Data'!N3117+'Raw Data'!O3117+'Raw Data'!P3117)*260.417</f>
        <v>-12.69532875</v>
      </c>
      <c r="K3119">
        <f t="shared" si="244"/>
        <v>-1.24306641</v>
      </c>
      <c r="L3119">
        <f t="shared" si="241"/>
        <v>-5.63293965</v>
      </c>
      <c r="M3119">
        <f t="shared" si="242"/>
        <v>-15.228419629999999</v>
      </c>
      <c r="N3119">
        <f>M3119-'Projectile Motion Calculations'!$D$2</f>
        <v>-825.27194141554901</v>
      </c>
      <c r="P3119">
        <f t="shared" si="243"/>
        <v>-0.68825830255461717</v>
      </c>
    </row>
    <row r="3120" spans="1:16" x14ac:dyDescent="0.2">
      <c r="A3120">
        <f t="shared" si="245"/>
        <v>0.21166666666666609</v>
      </c>
      <c r="C3120">
        <f>('Raw Data'!A3118+'Raw Data'!B3118)*128.337</f>
        <v>-0.62756792999999989</v>
      </c>
      <c r="D3120">
        <f>('Raw Data'!C3118+'Raw Data'!D3118)*128.419</f>
        <v>-1.25465363</v>
      </c>
      <c r="E3120">
        <f>('Raw Data'!E3118+'Raw Data'!F3118+'Raw Data'!G3118+'Raw Data'!H3118)*259.538</f>
        <v>-2.53309088</v>
      </c>
      <c r="G3120">
        <f>('Raw Data'!I3118+'Raw Data'!J3118)*127.233</f>
        <v>-1.24306641</v>
      </c>
      <c r="H3120">
        <f>('Raw Data'!K3118+'Raw Data'!L3118)*128.041</f>
        <v>-3.7516012999999999</v>
      </c>
      <c r="I3120">
        <f>('Raw Data'!M3118+'Raw Data'!N3118+'Raw Data'!O3118+'Raw Data'!P3118)*260.417</f>
        <v>-13.971372049999999</v>
      </c>
      <c r="K3120">
        <f t="shared" si="244"/>
        <v>-1.8706343399999998</v>
      </c>
      <c r="L3120">
        <f t="shared" si="241"/>
        <v>-5.0062549299999999</v>
      </c>
      <c r="M3120">
        <f t="shared" si="242"/>
        <v>-16.504462929999999</v>
      </c>
      <c r="N3120">
        <f>M3120-'Projectile Motion Calculations'!$D$2</f>
        <v>-826.54798471554909</v>
      </c>
      <c r="P3120">
        <f t="shared" si="243"/>
        <v>-0.68825830255461717</v>
      </c>
    </row>
    <row r="3121" spans="1:16" x14ac:dyDescent="0.2">
      <c r="A3121">
        <f t="shared" si="245"/>
        <v>0.21249999999999941</v>
      </c>
      <c r="C3121">
        <f>('Raw Data'!A3119+'Raw Data'!B3119)*128.337</f>
        <v>0</v>
      </c>
      <c r="D3121">
        <f>('Raw Data'!C3119+'Raw Data'!D3119)*128.419</f>
        <v>-1.25465363</v>
      </c>
      <c r="E3121">
        <f>('Raw Data'!E3119+'Raw Data'!F3119+'Raw Data'!G3119+'Raw Data'!H3119)*259.538</f>
        <v>-2.53309088</v>
      </c>
      <c r="G3121">
        <f>('Raw Data'!I3119+'Raw Data'!J3119)*127.233</f>
        <v>-1.24306641</v>
      </c>
      <c r="H3121">
        <f>('Raw Data'!K3119+'Raw Data'!L3119)*128.041</f>
        <v>-4.3790022000000004</v>
      </c>
      <c r="I3121">
        <f>('Raw Data'!M3119+'Raw Data'!N3119+'Raw Data'!O3119+'Raw Data'!P3119)*260.417</f>
        <v>-12.69532875</v>
      </c>
      <c r="K3121">
        <f t="shared" si="244"/>
        <v>-1.24306641</v>
      </c>
      <c r="L3121">
        <f t="shared" si="241"/>
        <v>-5.6336558300000004</v>
      </c>
      <c r="M3121">
        <f t="shared" si="242"/>
        <v>-15.228419629999999</v>
      </c>
      <c r="N3121">
        <f>M3121-'Projectile Motion Calculations'!$D$2</f>
        <v>-825.27194141554901</v>
      </c>
      <c r="P3121">
        <f t="shared" si="243"/>
        <v>-0.68825830255461717</v>
      </c>
    </row>
    <row r="3122" spans="1:16" x14ac:dyDescent="0.2">
      <c r="A3122">
        <f t="shared" si="245"/>
        <v>0.21333333333333274</v>
      </c>
      <c r="C3122">
        <f>('Raw Data'!A3120+'Raw Data'!B3120)*128.337</f>
        <v>-0.62628455999999988</v>
      </c>
      <c r="D3122">
        <f>('Raw Data'!C3120+'Raw Data'!D3120)*128.419</f>
        <v>-1.25465363</v>
      </c>
      <c r="E3122">
        <f>('Raw Data'!E3120+'Raw Data'!F3120+'Raw Data'!G3120+'Raw Data'!H3120)*259.538</f>
        <v>-2.53309088</v>
      </c>
      <c r="G3122">
        <f>('Raw Data'!I3120+'Raw Data'!J3120)*127.233</f>
        <v>-1.8576018000000001</v>
      </c>
      <c r="H3122">
        <f>('Raw Data'!K3120+'Raw Data'!L3120)*128.041</f>
        <v>-5.0038422800000006</v>
      </c>
      <c r="I3122">
        <f>('Raw Data'!M3120+'Raw Data'!N3120+'Raw Data'!O3120+'Raw Data'!P3120)*260.417</f>
        <v>-13.971372049999999</v>
      </c>
      <c r="K3122">
        <f t="shared" si="244"/>
        <v>-2.4838863600000001</v>
      </c>
      <c r="L3122">
        <f t="shared" si="241"/>
        <v>-6.2584959100000006</v>
      </c>
      <c r="M3122">
        <f t="shared" si="242"/>
        <v>-16.504462929999999</v>
      </c>
      <c r="N3122">
        <f>M3122-'Projectile Motion Calculations'!$D$2</f>
        <v>-826.54798471554909</v>
      </c>
      <c r="P3122">
        <f t="shared" si="243"/>
        <v>-0.68825830255461717</v>
      </c>
    </row>
    <row r="3123" spans="1:16" x14ac:dyDescent="0.2">
      <c r="A3123">
        <f t="shared" si="245"/>
        <v>0.21416666666666606</v>
      </c>
      <c r="C3123">
        <f>('Raw Data'!A3121+'Raw Data'!B3121)*128.337</f>
        <v>0</v>
      </c>
      <c r="D3123">
        <f>('Raw Data'!C3121+'Raw Data'!D3121)*128.419</f>
        <v>-0.62668471999999997</v>
      </c>
      <c r="E3123">
        <f>('Raw Data'!E3121+'Raw Data'!F3121+'Raw Data'!G3121+'Raw Data'!H3121)*259.538</f>
        <v>-2.53309088</v>
      </c>
      <c r="G3123">
        <f>('Raw Data'!I3121+'Raw Data'!J3121)*127.233</f>
        <v>-1.8576018000000001</v>
      </c>
      <c r="H3123">
        <f>('Raw Data'!K3121+'Raw Data'!L3121)*128.041</f>
        <v>-4.3790022000000004</v>
      </c>
      <c r="I3123">
        <f>('Raw Data'!M3121+'Raw Data'!N3121+'Raw Data'!O3121+'Raw Data'!P3121)*260.417</f>
        <v>-12.69532875</v>
      </c>
      <c r="K3123">
        <f t="shared" si="244"/>
        <v>-1.8576018000000001</v>
      </c>
      <c r="L3123">
        <f t="shared" si="241"/>
        <v>-5.0056869200000005</v>
      </c>
      <c r="M3123">
        <f t="shared" si="242"/>
        <v>-15.228419629999999</v>
      </c>
      <c r="N3123">
        <f>M3123-'Projectile Motion Calculations'!$D$2</f>
        <v>-825.27194141554901</v>
      </c>
      <c r="P3123">
        <f t="shared" si="243"/>
        <v>-0.68825721748378388</v>
      </c>
    </row>
    <row r="3124" spans="1:16" x14ac:dyDescent="0.2">
      <c r="A3124">
        <f t="shared" si="245"/>
        <v>0.21499999999999939</v>
      </c>
      <c r="C3124">
        <f>('Raw Data'!A3122+'Raw Data'!B3122)*128.337</f>
        <v>-1.2538524899999999</v>
      </c>
      <c r="D3124">
        <f>('Raw Data'!C3122+'Raw Data'!D3122)*128.419</f>
        <v>-1.88133835</v>
      </c>
      <c r="E3124">
        <f>('Raw Data'!E3122+'Raw Data'!F3122+'Raw Data'!G3122+'Raw Data'!H3122)*259.538</f>
        <v>-2.53309088</v>
      </c>
      <c r="G3124">
        <f>('Raw Data'!I3122+'Raw Data'!J3122)*127.233</f>
        <v>-1.24306641</v>
      </c>
      <c r="H3124">
        <f>('Raw Data'!K3122+'Raw Data'!L3122)*128.041</f>
        <v>-4.3790022000000004</v>
      </c>
      <c r="I3124">
        <f>('Raw Data'!M3122+'Raw Data'!N3122+'Raw Data'!O3122+'Raw Data'!P3122)*260.417</f>
        <v>-13.968767879999998</v>
      </c>
      <c r="K3124">
        <f t="shared" si="244"/>
        <v>-2.4969188999999998</v>
      </c>
      <c r="L3124">
        <f t="shared" si="241"/>
        <v>-6.2603405500000004</v>
      </c>
      <c r="M3124">
        <f t="shared" si="242"/>
        <v>-16.501858759999998</v>
      </c>
      <c r="N3124">
        <f>M3124-'Projectile Motion Calculations'!$D$2</f>
        <v>-826.54538054554905</v>
      </c>
      <c r="P3124">
        <f t="shared" si="243"/>
        <v>-0.68878890219211719</v>
      </c>
    </row>
    <row r="3125" spans="1:16" x14ac:dyDescent="0.2">
      <c r="A3125">
        <f t="shared" si="245"/>
        <v>0.21583333333333271</v>
      </c>
      <c r="C3125">
        <f>('Raw Data'!A3123+'Raw Data'!B3123)*128.337</f>
        <v>-0.62756792999999989</v>
      </c>
      <c r="D3125">
        <f>('Raw Data'!C3123+'Raw Data'!D3123)*128.419</f>
        <v>-1.25465363</v>
      </c>
      <c r="E3125">
        <f>('Raw Data'!E3123+'Raw Data'!F3123+'Raw Data'!G3123+'Raw Data'!H3123)*259.538</f>
        <v>-2.53309088</v>
      </c>
      <c r="G3125">
        <f>('Raw Data'!I3123+'Raw Data'!J3123)*127.233</f>
        <v>-1.24306641</v>
      </c>
      <c r="H3125">
        <f>('Raw Data'!K3123+'Raw Data'!L3123)*128.041</f>
        <v>-4.3790022000000004</v>
      </c>
      <c r="I3125">
        <f>('Raw Data'!M3123+'Raw Data'!N3123+'Raw Data'!O3123+'Raw Data'!P3123)*260.417</f>
        <v>-13.971372049999999</v>
      </c>
      <c r="K3125">
        <f t="shared" si="244"/>
        <v>-1.8706343399999998</v>
      </c>
      <c r="L3125">
        <f t="shared" si="241"/>
        <v>-5.6336558300000004</v>
      </c>
      <c r="M3125">
        <f t="shared" si="242"/>
        <v>-16.504462929999999</v>
      </c>
      <c r="N3125">
        <f>M3125-'Projectile Motion Calculations'!$D$2</f>
        <v>-826.54798471554909</v>
      </c>
      <c r="P3125">
        <f t="shared" si="243"/>
        <v>-0.68825830255461717</v>
      </c>
    </row>
    <row r="3126" spans="1:16" x14ac:dyDescent="0.2">
      <c r="A3126">
        <f t="shared" si="245"/>
        <v>0.21666666666666604</v>
      </c>
      <c r="C3126">
        <f>('Raw Data'!A3124+'Raw Data'!B3124)*128.337</f>
        <v>0</v>
      </c>
      <c r="D3126">
        <f>('Raw Data'!C3124+'Raw Data'!D3124)*128.419</f>
        <v>-1.25465363</v>
      </c>
      <c r="E3126">
        <f>('Raw Data'!E3124+'Raw Data'!F3124+'Raw Data'!G3124+'Raw Data'!H3124)*259.538</f>
        <v>-2.53309088</v>
      </c>
      <c r="G3126">
        <f>('Raw Data'!I3124+'Raw Data'!J3124)*127.233</f>
        <v>-1.24306641</v>
      </c>
      <c r="H3126">
        <f>('Raw Data'!K3124+'Raw Data'!L3124)*128.041</f>
        <v>-3.7516012999999999</v>
      </c>
      <c r="I3126">
        <f>('Raw Data'!M3124+'Raw Data'!N3124+'Raw Data'!O3124+'Raw Data'!P3124)*260.417</f>
        <v>-12.69532875</v>
      </c>
      <c r="K3126">
        <f t="shared" si="244"/>
        <v>-1.24306641</v>
      </c>
      <c r="L3126">
        <f t="shared" si="241"/>
        <v>-5.0062549299999999</v>
      </c>
      <c r="M3126">
        <f t="shared" si="242"/>
        <v>-15.228419629999999</v>
      </c>
      <c r="N3126">
        <f>M3126-'Projectile Motion Calculations'!$D$2</f>
        <v>-825.27194141554901</v>
      </c>
      <c r="P3126">
        <f t="shared" si="243"/>
        <v>-0.68720252863378395</v>
      </c>
    </row>
    <row r="3127" spans="1:16" x14ac:dyDescent="0.2">
      <c r="A3127">
        <f t="shared" si="245"/>
        <v>0.21749999999999936</v>
      </c>
      <c r="C3127">
        <f>('Raw Data'!A3125+'Raw Data'!B3125)*128.337</f>
        <v>0</v>
      </c>
      <c r="D3127">
        <f>('Raw Data'!C3125+'Raw Data'!D3125)*128.419</f>
        <v>-1.25465363</v>
      </c>
      <c r="E3127">
        <f>('Raw Data'!E3125+'Raw Data'!F3125+'Raw Data'!G3125+'Raw Data'!H3125)*259.538</f>
        <v>-2.53309088</v>
      </c>
      <c r="G3127">
        <f>('Raw Data'!I3125+'Raw Data'!J3125)*127.233</f>
        <v>-1.24306641</v>
      </c>
      <c r="H3127">
        <f>('Raw Data'!K3125+'Raw Data'!L3125)*128.041</f>
        <v>-5.0038422800000006</v>
      </c>
      <c r="I3127">
        <f>('Raw Data'!M3125+'Raw Data'!N3125+'Raw Data'!O3125+'Raw Data'!P3125)*260.417</f>
        <v>-11.43751464</v>
      </c>
      <c r="K3127">
        <f t="shared" si="244"/>
        <v>-1.24306641</v>
      </c>
      <c r="L3127">
        <f t="shared" si="241"/>
        <v>-6.2584959100000006</v>
      </c>
      <c r="M3127">
        <f t="shared" si="242"/>
        <v>-13.970605519999999</v>
      </c>
      <c r="N3127">
        <f>M3127-'Projectile Motion Calculations'!$D$2</f>
        <v>-824.0141273055491</v>
      </c>
      <c r="P3127">
        <f t="shared" si="243"/>
        <v>-0.68720252863378395</v>
      </c>
    </row>
    <row r="3128" spans="1:16" x14ac:dyDescent="0.2">
      <c r="A3128">
        <f t="shared" si="245"/>
        <v>0.21833333333333269</v>
      </c>
      <c r="C3128">
        <f>('Raw Data'!A3126+'Raw Data'!B3126)*128.337</f>
        <v>0</v>
      </c>
      <c r="D3128">
        <f>('Raw Data'!C3126+'Raw Data'!D3126)*128.419</f>
        <v>-1.25465363</v>
      </c>
      <c r="E3128">
        <f>('Raw Data'!E3126+'Raw Data'!F3126+'Raw Data'!G3126+'Raw Data'!H3126)*259.538</f>
        <v>-2.53309088</v>
      </c>
      <c r="G3128">
        <f>('Raw Data'!I3126+'Raw Data'!J3126)*127.233</f>
        <v>-0.62216936999999994</v>
      </c>
      <c r="H3128">
        <f>('Raw Data'!K3126+'Raw Data'!L3126)*128.041</f>
        <v>-4.3790022000000004</v>
      </c>
      <c r="I3128">
        <f>('Raw Data'!M3126+'Raw Data'!N3126+'Raw Data'!O3126+'Raw Data'!P3126)*260.417</f>
        <v>-12.69532875</v>
      </c>
      <c r="K3128">
        <f t="shared" si="244"/>
        <v>-0.62216936999999994</v>
      </c>
      <c r="L3128">
        <f t="shared" si="241"/>
        <v>-5.6336558300000004</v>
      </c>
      <c r="M3128">
        <f t="shared" si="242"/>
        <v>-15.228419629999999</v>
      </c>
      <c r="N3128">
        <f>M3128-'Projectile Motion Calculations'!$D$2</f>
        <v>-825.27194141554901</v>
      </c>
      <c r="P3128">
        <f t="shared" si="243"/>
        <v>-0.68772661784628386</v>
      </c>
    </row>
    <row r="3129" spans="1:16" x14ac:dyDescent="0.2">
      <c r="A3129">
        <f t="shared" si="245"/>
        <v>0.21916666666666601</v>
      </c>
      <c r="C3129">
        <f>('Raw Data'!A3127+'Raw Data'!B3127)*128.337</f>
        <v>0</v>
      </c>
      <c r="D3129">
        <f>('Raw Data'!C3127+'Raw Data'!D3127)*128.419</f>
        <v>-1.25465363</v>
      </c>
      <c r="E3129">
        <f>('Raw Data'!E3127+'Raw Data'!F3127+'Raw Data'!G3127+'Raw Data'!H3127)*259.538</f>
        <v>-2.53309088</v>
      </c>
      <c r="G3129">
        <f>('Raw Data'!I3127+'Raw Data'!J3127)*127.233</f>
        <v>-1.8576018000000001</v>
      </c>
      <c r="H3129">
        <f>('Raw Data'!K3127+'Raw Data'!L3127)*128.041</f>
        <v>-5.0038422800000006</v>
      </c>
      <c r="I3129">
        <f>('Raw Data'!M3127+'Raw Data'!N3127+'Raw Data'!O3127+'Raw Data'!P3127)*260.417</f>
        <v>-12.69532875</v>
      </c>
      <c r="K3129">
        <f t="shared" si="244"/>
        <v>-1.8576018000000001</v>
      </c>
      <c r="L3129">
        <f t="shared" si="241"/>
        <v>-6.2584959100000006</v>
      </c>
      <c r="M3129">
        <f t="shared" si="242"/>
        <v>-15.228419629999999</v>
      </c>
      <c r="N3129">
        <f>M3129-'Projectile Motion Calculations'!$D$2</f>
        <v>-825.27194141554901</v>
      </c>
      <c r="P3129">
        <f t="shared" si="243"/>
        <v>-0.68772661784628386</v>
      </c>
    </row>
    <row r="3130" spans="1:16" x14ac:dyDescent="0.2">
      <c r="A3130">
        <f t="shared" si="245"/>
        <v>0.21999999999999933</v>
      </c>
      <c r="C3130">
        <f>('Raw Data'!A3128+'Raw Data'!B3128)*128.337</f>
        <v>-0.62628455999999988</v>
      </c>
      <c r="D3130">
        <f>('Raw Data'!C3128+'Raw Data'!D3128)*128.419</f>
        <v>-1.25465363</v>
      </c>
      <c r="E3130">
        <f>('Raw Data'!E3128+'Raw Data'!F3128+'Raw Data'!G3128+'Raw Data'!H3128)*259.538</f>
        <v>-2.53309088</v>
      </c>
      <c r="G3130">
        <f>('Raw Data'!I3128+'Raw Data'!J3128)*127.233</f>
        <v>-1.24306641</v>
      </c>
      <c r="H3130">
        <f>('Raw Data'!K3128+'Raw Data'!L3128)*128.041</f>
        <v>-4.3790022000000004</v>
      </c>
      <c r="I3130">
        <f>('Raw Data'!M3128+'Raw Data'!N3128+'Raw Data'!O3128+'Raw Data'!P3128)*260.417</f>
        <v>-12.69532875</v>
      </c>
      <c r="K3130">
        <f t="shared" si="244"/>
        <v>-1.8693509699999997</v>
      </c>
      <c r="L3130">
        <f t="shared" si="241"/>
        <v>-5.6336558300000004</v>
      </c>
      <c r="M3130">
        <f t="shared" si="242"/>
        <v>-15.228419629999999</v>
      </c>
      <c r="N3130">
        <f>M3130-'Projectile Motion Calculations'!$D$2</f>
        <v>-825.27194141554901</v>
      </c>
      <c r="P3130">
        <f t="shared" si="243"/>
        <v>-0.68719889057961725</v>
      </c>
    </row>
    <row r="3131" spans="1:16" x14ac:dyDescent="0.2">
      <c r="A3131">
        <f t="shared" si="245"/>
        <v>0.22083333333333266</v>
      </c>
      <c r="C3131">
        <f>('Raw Data'!A3129+'Raw Data'!B3129)*128.337</f>
        <v>0</v>
      </c>
      <c r="D3131">
        <f>('Raw Data'!C3129+'Raw Data'!D3129)*128.419</f>
        <v>-1.25465363</v>
      </c>
      <c r="E3131">
        <f>('Raw Data'!E3129+'Raw Data'!F3129+'Raw Data'!G3129+'Raw Data'!H3129)*259.538</f>
        <v>-1.26654544</v>
      </c>
      <c r="G3131">
        <f>('Raw Data'!I3129+'Raw Data'!J3129)*127.233</f>
        <v>-1.24306641</v>
      </c>
      <c r="H3131">
        <f>('Raw Data'!K3129+'Raw Data'!L3129)*128.041</f>
        <v>-3.7516012999999999</v>
      </c>
      <c r="I3131">
        <f>('Raw Data'!M3129+'Raw Data'!N3129+'Raw Data'!O3129+'Raw Data'!P3129)*260.417</f>
        <v>-12.69532875</v>
      </c>
      <c r="K3131">
        <f t="shared" si="244"/>
        <v>-1.24306641</v>
      </c>
      <c r="L3131">
        <f t="shared" si="241"/>
        <v>-5.0062549299999999</v>
      </c>
      <c r="M3131">
        <f t="shared" si="242"/>
        <v>-13.96187419</v>
      </c>
      <c r="N3131">
        <f>M3131-'Projectile Motion Calculations'!$D$2</f>
        <v>-824.00539597554905</v>
      </c>
      <c r="P3131">
        <f t="shared" si="243"/>
        <v>-0.68773057528795045</v>
      </c>
    </row>
    <row r="3132" spans="1:16" x14ac:dyDescent="0.2">
      <c r="A3132">
        <f t="shared" si="245"/>
        <v>0.22166666666666598</v>
      </c>
      <c r="C3132">
        <f>('Raw Data'!A3130+'Raw Data'!B3130)*128.337</f>
        <v>-0.62756792999999989</v>
      </c>
      <c r="D3132">
        <f>('Raw Data'!C3130+'Raw Data'!D3130)*128.419</f>
        <v>-1.25465363</v>
      </c>
      <c r="E3132">
        <f>('Raw Data'!E3130+'Raw Data'!F3130+'Raw Data'!G3130+'Raw Data'!H3130)*259.538</f>
        <v>-2.53309088</v>
      </c>
      <c r="G3132">
        <f>('Raw Data'!I3130+'Raw Data'!J3130)*127.233</f>
        <v>-1.24306641</v>
      </c>
      <c r="H3132">
        <f>('Raw Data'!K3130+'Raw Data'!L3130)*128.041</f>
        <v>-3.7516012999999999</v>
      </c>
      <c r="I3132">
        <f>('Raw Data'!M3130+'Raw Data'!N3130+'Raw Data'!O3130+'Raw Data'!P3130)*260.417</f>
        <v>-13.971372049999999</v>
      </c>
      <c r="K3132">
        <f t="shared" si="244"/>
        <v>-1.8706343399999998</v>
      </c>
      <c r="L3132">
        <f t="shared" si="241"/>
        <v>-5.0062549299999999</v>
      </c>
      <c r="M3132">
        <f t="shared" si="242"/>
        <v>-16.504462929999999</v>
      </c>
      <c r="N3132">
        <f>M3132-'Projectile Motion Calculations'!$D$2</f>
        <v>-826.54798471554909</v>
      </c>
      <c r="P3132">
        <f t="shared" si="243"/>
        <v>-0.68878890219211719</v>
      </c>
    </row>
    <row r="3133" spans="1:16" x14ac:dyDescent="0.2">
      <c r="A3133">
        <f t="shared" si="245"/>
        <v>0.22249999999999931</v>
      </c>
      <c r="C3133">
        <f>('Raw Data'!A3131+'Raw Data'!B3131)*128.337</f>
        <v>0</v>
      </c>
      <c r="D3133">
        <f>('Raw Data'!C3131+'Raw Data'!D3131)*128.419</f>
        <v>-1.25465363</v>
      </c>
      <c r="E3133">
        <f>('Raw Data'!E3131+'Raw Data'!F3131+'Raw Data'!G3131+'Raw Data'!H3131)*259.538</f>
        <v>-2.53309088</v>
      </c>
      <c r="G3133">
        <f>('Raw Data'!I3131+'Raw Data'!J3131)*127.233</f>
        <v>-1.24306641</v>
      </c>
      <c r="H3133">
        <f>('Raw Data'!K3131+'Raw Data'!L3131)*128.041</f>
        <v>-4.3790022000000004</v>
      </c>
      <c r="I3133">
        <f>('Raw Data'!M3131+'Raw Data'!N3131+'Raw Data'!O3131+'Raw Data'!P3131)*260.417</f>
        <v>-13.968767879999998</v>
      </c>
      <c r="K3133">
        <f t="shared" si="244"/>
        <v>-1.24306641</v>
      </c>
      <c r="L3133">
        <f t="shared" si="241"/>
        <v>-5.6336558300000004</v>
      </c>
      <c r="M3133">
        <f t="shared" si="242"/>
        <v>-16.501858759999998</v>
      </c>
      <c r="N3133">
        <f>M3133-'Projectile Motion Calculations'!$D$2</f>
        <v>-826.54538054554905</v>
      </c>
      <c r="P3133">
        <f t="shared" si="243"/>
        <v>-0.68772949021711727</v>
      </c>
    </row>
    <row r="3134" spans="1:16" x14ac:dyDescent="0.2">
      <c r="A3134">
        <f t="shared" si="245"/>
        <v>0.22333333333333263</v>
      </c>
      <c r="C3134">
        <f>('Raw Data'!A3132+'Raw Data'!B3132)*128.337</f>
        <v>0</v>
      </c>
      <c r="D3134">
        <f>('Raw Data'!C3132+'Raw Data'!D3132)*128.419</f>
        <v>-1.25465363</v>
      </c>
      <c r="E3134">
        <f>('Raw Data'!E3132+'Raw Data'!F3132+'Raw Data'!G3132+'Raw Data'!H3132)*259.538</f>
        <v>-1.26654544</v>
      </c>
      <c r="G3134">
        <f>('Raw Data'!I3132+'Raw Data'!J3132)*127.233</f>
        <v>-1.24306641</v>
      </c>
      <c r="H3134">
        <f>('Raw Data'!K3132+'Raw Data'!L3132)*128.041</f>
        <v>-4.3790022000000004</v>
      </c>
      <c r="I3134">
        <f>('Raw Data'!M3132+'Raw Data'!N3132+'Raw Data'!O3132+'Raw Data'!P3132)*260.417</f>
        <v>-12.69532875</v>
      </c>
      <c r="K3134">
        <f t="shared" si="244"/>
        <v>-1.24306641</v>
      </c>
      <c r="L3134">
        <f t="shared" si="241"/>
        <v>-5.6336558300000004</v>
      </c>
      <c r="M3134">
        <f t="shared" si="242"/>
        <v>-13.96187419</v>
      </c>
      <c r="N3134">
        <f>M3134-'Projectile Motion Calculations'!$D$2</f>
        <v>-824.00539597554905</v>
      </c>
      <c r="P3134">
        <f t="shared" si="243"/>
        <v>-0.6866700819046172</v>
      </c>
    </row>
    <row r="3135" spans="1:16" x14ac:dyDescent="0.2">
      <c r="A3135">
        <f t="shared" si="245"/>
        <v>0.22416666666666596</v>
      </c>
      <c r="C3135">
        <f>('Raw Data'!A3133+'Raw Data'!B3133)*128.337</f>
        <v>0</v>
      </c>
      <c r="D3135">
        <f>('Raw Data'!C3133+'Raw Data'!D3133)*128.419</f>
        <v>-1.25465363</v>
      </c>
      <c r="E3135">
        <f>('Raw Data'!E3133+'Raw Data'!F3133+'Raw Data'!G3133+'Raw Data'!H3133)*259.538</f>
        <v>-1.2639500600000002</v>
      </c>
      <c r="G3135">
        <f>('Raw Data'!I3133+'Raw Data'!J3133)*127.233</f>
        <v>-0.62216936999999994</v>
      </c>
      <c r="H3135">
        <f>('Raw Data'!K3133+'Raw Data'!L3133)*128.041</f>
        <v>-5.0038422800000006</v>
      </c>
      <c r="I3135">
        <f>('Raw Data'!M3133+'Raw Data'!N3133+'Raw Data'!O3133+'Raw Data'!P3133)*260.417</f>
        <v>-12.69532875</v>
      </c>
      <c r="K3135">
        <f t="shared" si="244"/>
        <v>-0.62216936999999994</v>
      </c>
      <c r="L3135">
        <f t="shared" si="241"/>
        <v>-6.2584959100000006</v>
      </c>
      <c r="M3135">
        <f t="shared" si="242"/>
        <v>-13.959278810000001</v>
      </c>
      <c r="N3135">
        <f>M3135-'Projectile Motion Calculations'!$D$2</f>
        <v>-824.00280059554905</v>
      </c>
      <c r="P3135">
        <f t="shared" si="243"/>
        <v>-0.68719780917128392</v>
      </c>
    </row>
    <row r="3136" spans="1:16" x14ac:dyDescent="0.2">
      <c r="A3136">
        <f t="shared" si="245"/>
        <v>0.22499999999999928</v>
      </c>
      <c r="C3136">
        <f>('Raw Data'!A3134+'Raw Data'!B3134)*128.337</f>
        <v>-0.62756792999999989</v>
      </c>
      <c r="D3136">
        <f>('Raw Data'!C3134+'Raw Data'!D3134)*128.419</f>
        <v>-1.25465363</v>
      </c>
      <c r="E3136">
        <f>('Raw Data'!E3134+'Raw Data'!F3134+'Raw Data'!G3134+'Raw Data'!H3134)*259.538</f>
        <v>-2.53309088</v>
      </c>
      <c r="G3136">
        <f>('Raw Data'!I3134+'Raw Data'!J3134)*127.233</f>
        <v>-1.24306641</v>
      </c>
      <c r="H3136">
        <f>('Raw Data'!K3134+'Raw Data'!L3134)*128.041</f>
        <v>-3.7516012999999999</v>
      </c>
      <c r="I3136">
        <f>('Raw Data'!M3134+'Raw Data'!N3134+'Raw Data'!O3134+'Raw Data'!P3134)*260.417</f>
        <v>-12.69532875</v>
      </c>
      <c r="K3136">
        <f t="shared" si="244"/>
        <v>-1.8706343399999998</v>
      </c>
      <c r="L3136">
        <f t="shared" si="241"/>
        <v>-5.0062549299999999</v>
      </c>
      <c r="M3136">
        <f t="shared" si="242"/>
        <v>-15.228419629999999</v>
      </c>
      <c r="N3136">
        <f>M3136-'Projectile Motion Calculations'!$D$2</f>
        <v>-825.27194141554901</v>
      </c>
      <c r="P3136">
        <f t="shared" si="243"/>
        <v>-0.68772661784628386</v>
      </c>
    </row>
    <row r="3137" spans="1:16" x14ac:dyDescent="0.2">
      <c r="A3137">
        <f t="shared" si="245"/>
        <v>0.22583333333333261</v>
      </c>
      <c r="C3137">
        <f>('Raw Data'!A3135+'Raw Data'!B3135)*128.337</f>
        <v>0</v>
      </c>
      <c r="D3137">
        <f>('Raw Data'!C3135+'Raw Data'!D3135)*128.419</f>
        <v>-1.25465363</v>
      </c>
      <c r="E3137">
        <f>('Raw Data'!E3135+'Raw Data'!F3135+'Raw Data'!G3135+'Raw Data'!H3135)*259.538</f>
        <v>-2.53309088</v>
      </c>
      <c r="G3137">
        <f>('Raw Data'!I3135+'Raw Data'!J3135)*127.233</f>
        <v>-1.24306641</v>
      </c>
      <c r="H3137">
        <f>('Raw Data'!K3135+'Raw Data'!L3135)*128.041</f>
        <v>-4.3790022000000004</v>
      </c>
      <c r="I3137">
        <f>('Raw Data'!M3135+'Raw Data'!N3135+'Raw Data'!O3135+'Raw Data'!P3135)*260.417</f>
        <v>-12.69532875</v>
      </c>
      <c r="K3137">
        <f t="shared" si="244"/>
        <v>-1.24306641</v>
      </c>
      <c r="L3137">
        <f t="shared" si="241"/>
        <v>-5.6336558300000004</v>
      </c>
      <c r="M3137">
        <f t="shared" si="242"/>
        <v>-15.228419629999999</v>
      </c>
      <c r="N3137">
        <f>M3137-'Projectile Motion Calculations'!$D$2</f>
        <v>-825.27194141554901</v>
      </c>
      <c r="P3137">
        <f t="shared" si="243"/>
        <v>-0.68772661784628386</v>
      </c>
    </row>
    <row r="3138" spans="1:16" x14ac:dyDescent="0.2">
      <c r="A3138">
        <f t="shared" si="245"/>
        <v>0.22666666666666593</v>
      </c>
      <c r="C3138">
        <f>('Raw Data'!A3136+'Raw Data'!B3136)*128.337</f>
        <v>0</v>
      </c>
      <c r="D3138">
        <f>('Raw Data'!C3136+'Raw Data'!D3136)*128.419</f>
        <v>-1.25465363</v>
      </c>
      <c r="E3138">
        <f>('Raw Data'!E3136+'Raw Data'!F3136+'Raw Data'!G3136+'Raw Data'!H3136)*259.538</f>
        <v>-2.53309088</v>
      </c>
      <c r="G3138">
        <f>('Raw Data'!I3136+'Raw Data'!J3136)*127.233</f>
        <v>-1.24306641</v>
      </c>
      <c r="H3138">
        <f>('Raw Data'!K3136+'Raw Data'!L3136)*128.041</f>
        <v>-3.7516012999999999</v>
      </c>
      <c r="I3138">
        <f>('Raw Data'!M3136+'Raw Data'!N3136+'Raw Data'!O3136+'Raw Data'!P3136)*260.417</f>
        <v>-12.69532875</v>
      </c>
      <c r="K3138">
        <f t="shared" si="244"/>
        <v>-1.24306641</v>
      </c>
      <c r="L3138">
        <f t="shared" si="241"/>
        <v>-5.0062549299999999</v>
      </c>
      <c r="M3138">
        <f t="shared" si="242"/>
        <v>-15.228419629999999</v>
      </c>
      <c r="N3138">
        <f>M3138-'Projectile Motion Calculations'!$D$2</f>
        <v>-825.27194141554901</v>
      </c>
      <c r="P3138">
        <f t="shared" si="243"/>
        <v>-0.68772661784628386</v>
      </c>
    </row>
    <row r="3139" spans="1:16" x14ac:dyDescent="0.2">
      <c r="A3139">
        <f t="shared" si="245"/>
        <v>0.22749999999999926</v>
      </c>
      <c r="C3139">
        <f>('Raw Data'!A3137+'Raw Data'!B3137)*128.337</f>
        <v>0</v>
      </c>
      <c r="D3139">
        <f>('Raw Data'!C3137+'Raw Data'!D3137)*128.419</f>
        <v>-1.25465363</v>
      </c>
      <c r="E3139">
        <f>('Raw Data'!E3137+'Raw Data'!F3137+'Raw Data'!G3137+'Raw Data'!H3137)*259.538</f>
        <v>-2.53309088</v>
      </c>
      <c r="G3139">
        <f>('Raw Data'!I3137+'Raw Data'!J3137)*127.233</f>
        <v>-1.8576018000000001</v>
      </c>
      <c r="H3139">
        <f>('Raw Data'!K3137+'Raw Data'!L3137)*128.041</f>
        <v>-3.7516012999999999</v>
      </c>
      <c r="I3139">
        <f>('Raw Data'!M3137+'Raw Data'!N3137+'Raw Data'!O3137+'Raw Data'!P3137)*260.417</f>
        <v>-12.69532875</v>
      </c>
      <c r="K3139">
        <f t="shared" si="244"/>
        <v>-1.8576018000000001</v>
      </c>
      <c r="L3139">
        <f t="shared" si="241"/>
        <v>-5.0062549299999999</v>
      </c>
      <c r="M3139">
        <f t="shared" si="242"/>
        <v>-15.228419629999999</v>
      </c>
      <c r="N3139">
        <f>M3139-'Projectile Motion Calculations'!$D$2</f>
        <v>-825.27194141554901</v>
      </c>
      <c r="P3139">
        <f t="shared" si="243"/>
        <v>-0.68772661784628386</v>
      </c>
    </row>
    <row r="3140" spans="1:16" x14ac:dyDescent="0.2">
      <c r="A3140">
        <f t="shared" si="245"/>
        <v>0.22833333333333258</v>
      </c>
      <c r="C3140">
        <f>('Raw Data'!A3138+'Raw Data'!B3138)*128.337</f>
        <v>-0.62628455999999988</v>
      </c>
      <c r="D3140">
        <f>('Raw Data'!C3138+'Raw Data'!D3138)*128.419</f>
        <v>-0.62668471999999997</v>
      </c>
      <c r="E3140">
        <f>('Raw Data'!E3138+'Raw Data'!F3138+'Raw Data'!G3138+'Raw Data'!H3138)*259.538</f>
        <v>-2.53309088</v>
      </c>
      <c r="G3140">
        <f>('Raw Data'!I3138+'Raw Data'!J3138)*127.233</f>
        <v>-1.24306641</v>
      </c>
      <c r="H3140">
        <f>('Raw Data'!K3138+'Raw Data'!L3138)*128.041</f>
        <v>-4.3790022000000004</v>
      </c>
      <c r="I3140">
        <f>('Raw Data'!M3138+'Raw Data'!N3138+'Raw Data'!O3138+'Raw Data'!P3138)*260.417</f>
        <v>-12.69532875</v>
      </c>
      <c r="K3140">
        <f t="shared" si="244"/>
        <v>-1.8693509699999997</v>
      </c>
      <c r="L3140">
        <f t="shared" ref="L3140:L3203" si="246">D3140+H3140</f>
        <v>-5.0056869200000005</v>
      </c>
      <c r="M3140">
        <f t="shared" ref="M3140:M3203" si="247">E3140+I3140</f>
        <v>-15.228419629999999</v>
      </c>
      <c r="N3140">
        <f>M3140-'Projectile Motion Calculations'!$D$2</f>
        <v>-825.27194141554901</v>
      </c>
      <c r="P3140">
        <f t="shared" ref="P3140:P3203" si="248">(A3141-A3140)*(N3141+N3140)/2</f>
        <v>-0.6882554265212838</v>
      </c>
    </row>
    <row r="3141" spans="1:16" x14ac:dyDescent="0.2">
      <c r="A3141">
        <f t="shared" si="245"/>
        <v>0.22916666666666591</v>
      </c>
      <c r="C3141">
        <f>('Raw Data'!A3139+'Raw Data'!B3139)*128.337</f>
        <v>0</v>
      </c>
      <c r="D3141">
        <f>('Raw Data'!C3139+'Raw Data'!D3139)*128.419</f>
        <v>-1.25465363</v>
      </c>
      <c r="E3141">
        <f>('Raw Data'!E3139+'Raw Data'!F3139+'Raw Data'!G3139+'Raw Data'!H3139)*259.538</f>
        <v>-3.8022317000000001</v>
      </c>
      <c r="G3141">
        <f>('Raw Data'!I3139+'Raw Data'!J3139)*127.233</f>
        <v>-1.24306641</v>
      </c>
      <c r="H3141">
        <f>('Raw Data'!K3139+'Raw Data'!L3139)*128.041</f>
        <v>-4.3790022000000004</v>
      </c>
      <c r="I3141">
        <f>('Raw Data'!M3139+'Raw Data'!N3139+'Raw Data'!O3139+'Raw Data'!P3139)*260.417</f>
        <v>-12.69532875</v>
      </c>
      <c r="K3141">
        <f t="shared" si="244"/>
        <v>-1.24306641</v>
      </c>
      <c r="L3141">
        <f t="shared" si="246"/>
        <v>-5.6336558300000004</v>
      </c>
      <c r="M3141">
        <f t="shared" si="247"/>
        <v>-16.497560450000002</v>
      </c>
      <c r="N3141">
        <f>M3141-'Projectile Motion Calculations'!$D$2</f>
        <v>-826.54108223554908</v>
      </c>
      <c r="P3141">
        <f t="shared" si="248"/>
        <v>-0.6882554265212838</v>
      </c>
    </row>
    <row r="3142" spans="1:16" x14ac:dyDescent="0.2">
      <c r="A3142">
        <f t="shared" si="245"/>
        <v>0.22999999999999923</v>
      </c>
      <c r="C3142">
        <f>('Raw Data'!A3140+'Raw Data'!B3140)*128.337</f>
        <v>0</v>
      </c>
      <c r="D3142">
        <f>('Raw Data'!C3140+'Raw Data'!D3140)*128.419</f>
        <v>-1.25465363</v>
      </c>
      <c r="E3142">
        <f>('Raw Data'!E3140+'Raw Data'!F3140+'Raw Data'!G3140+'Raw Data'!H3140)*259.538</f>
        <v>-2.53309088</v>
      </c>
      <c r="G3142">
        <f>('Raw Data'!I3140+'Raw Data'!J3140)*127.233</f>
        <v>-1.24306641</v>
      </c>
      <c r="H3142">
        <f>('Raw Data'!K3140+'Raw Data'!L3140)*128.041</f>
        <v>-4.3790022000000004</v>
      </c>
      <c r="I3142">
        <f>('Raw Data'!M3140+'Raw Data'!N3140+'Raw Data'!O3140+'Raw Data'!P3140)*260.417</f>
        <v>-12.69532875</v>
      </c>
      <c r="K3142">
        <f t="shared" si="244"/>
        <v>-1.24306641</v>
      </c>
      <c r="L3142">
        <f t="shared" si="246"/>
        <v>-5.6336558300000004</v>
      </c>
      <c r="M3142">
        <f t="shared" si="247"/>
        <v>-15.228419629999999</v>
      </c>
      <c r="N3142">
        <f>M3142-'Projectile Motion Calculations'!$D$2</f>
        <v>-825.27194141554901</v>
      </c>
      <c r="P3142">
        <f t="shared" si="248"/>
        <v>-0.68825830255461717</v>
      </c>
    </row>
    <row r="3143" spans="1:16" x14ac:dyDescent="0.2">
      <c r="A3143">
        <f t="shared" si="245"/>
        <v>0.23083333333333256</v>
      </c>
      <c r="C3143">
        <f>('Raw Data'!A3141+'Raw Data'!B3141)*128.337</f>
        <v>-0.62756792999999989</v>
      </c>
      <c r="D3143">
        <f>('Raw Data'!C3141+'Raw Data'!D3141)*128.419</f>
        <v>-1.25465363</v>
      </c>
      <c r="E3143">
        <f>('Raw Data'!E3141+'Raw Data'!F3141+'Raw Data'!G3141+'Raw Data'!H3141)*259.538</f>
        <v>-2.53309088</v>
      </c>
      <c r="G3143">
        <f>('Raw Data'!I3141+'Raw Data'!J3141)*127.233</f>
        <v>-1.8576018000000001</v>
      </c>
      <c r="H3143">
        <f>('Raw Data'!K3141+'Raw Data'!L3141)*128.041</f>
        <v>-3.7516012999999999</v>
      </c>
      <c r="I3143">
        <f>('Raw Data'!M3141+'Raw Data'!N3141+'Raw Data'!O3141+'Raw Data'!P3141)*260.417</f>
        <v>-13.971372049999999</v>
      </c>
      <c r="K3143">
        <f t="shared" si="244"/>
        <v>-2.48516973</v>
      </c>
      <c r="L3143">
        <f t="shared" si="246"/>
        <v>-5.0062549299999999</v>
      </c>
      <c r="M3143">
        <f t="shared" si="247"/>
        <v>-16.504462929999999</v>
      </c>
      <c r="N3143">
        <f>M3143-'Projectile Motion Calculations'!$D$2</f>
        <v>-826.54798471554909</v>
      </c>
      <c r="P3143">
        <f t="shared" si="248"/>
        <v>-0.68825830255461717</v>
      </c>
    </row>
    <row r="3144" spans="1:16" x14ac:dyDescent="0.2">
      <c r="A3144">
        <f t="shared" si="245"/>
        <v>0.23166666666666588</v>
      </c>
      <c r="C3144">
        <f>('Raw Data'!A3142+'Raw Data'!B3142)*128.337</f>
        <v>-0.62628455999999988</v>
      </c>
      <c r="D3144">
        <f>('Raw Data'!C3142+'Raw Data'!D3142)*128.419</f>
        <v>-1.25465363</v>
      </c>
      <c r="E3144">
        <f>('Raw Data'!E3142+'Raw Data'!F3142+'Raw Data'!G3142+'Raw Data'!H3142)*259.538</f>
        <v>-2.53309088</v>
      </c>
      <c r="G3144">
        <f>('Raw Data'!I3142+'Raw Data'!J3142)*127.233</f>
        <v>-1.8576018000000001</v>
      </c>
      <c r="H3144">
        <f>('Raw Data'!K3142+'Raw Data'!L3142)*128.041</f>
        <v>-5.0038422800000006</v>
      </c>
      <c r="I3144">
        <f>('Raw Data'!M3142+'Raw Data'!N3142+'Raw Data'!O3142+'Raw Data'!P3142)*260.417</f>
        <v>-12.69532875</v>
      </c>
      <c r="K3144">
        <f t="shared" ref="K3144:K3207" si="249">C3144+G3144</f>
        <v>-2.4838863600000001</v>
      </c>
      <c r="L3144">
        <f t="shared" si="246"/>
        <v>-6.2584959100000006</v>
      </c>
      <c r="M3144">
        <f t="shared" si="247"/>
        <v>-15.228419629999999</v>
      </c>
      <c r="N3144">
        <f>M3144-'Projectile Motion Calculations'!$D$2</f>
        <v>-825.27194141554901</v>
      </c>
      <c r="P3144">
        <f t="shared" si="248"/>
        <v>-0.68772661784628386</v>
      </c>
    </row>
    <row r="3145" spans="1:16" x14ac:dyDescent="0.2">
      <c r="A3145">
        <f t="shared" si="245"/>
        <v>0.23249999999999921</v>
      </c>
      <c r="C3145">
        <f>('Raw Data'!A3143+'Raw Data'!B3143)*128.337</f>
        <v>-0.62628455999999988</v>
      </c>
      <c r="D3145">
        <f>('Raw Data'!C3143+'Raw Data'!D3143)*128.419</f>
        <v>-1.88133835</v>
      </c>
      <c r="E3145">
        <f>('Raw Data'!E3143+'Raw Data'!F3143+'Raw Data'!G3143+'Raw Data'!H3143)*259.538</f>
        <v>-2.53309088</v>
      </c>
      <c r="G3145">
        <f>('Raw Data'!I3143+'Raw Data'!J3143)*127.233</f>
        <v>-0.62216936999999994</v>
      </c>
      <c r="H3145">
        <f>('Raw Data'!K3143+'Raw Data'!L3143)*128.041</f>
        <v>-4.3790022000000004</v>
      </c>
      <c r="I3145">
        <f>('Raw Data'!M3143+'Raw Data'!N3143+'Raw Data'!O3143+'Raw Data'!P3143)*260.417</f>
        <v>-12.69532875</v>
      </c>
      <c r="K3145">
        <f t="shared" si="249"/>
        <v>-1.2484539299999997</v>
      </c>
      <c r="L3145">
        <f t="shared" si="246"/>
        <v>-6.2603405500000004</v>
      </c>
      <c r="M3145">
        <f t="shared" si="247"/>
        <v>-15.228419629999999</v>
      </c>
      <c r="N3145">
        <f>M3145-'Projectile Motion Calculations'!$D$2</f>
        <v>-825.27194141554901</v>
      </c>
      <c r="P3145">
        <f t="shared" si="248"/>
        <v>-0.68719780917128392</v>
      </c>
    </row>
    <row r="3146" spans="1:16" x14ac:dyDescent="0.2">
      <c r="A3146">
        <f t="shared" si="245"/>
        <v>0.23333333333333253</v>
      </c>
      <c r="C3146">
        <f>('Raw Data'!A3144+'Raw Data'!B3144)*128.337</f>
        <v>-0.62756792999999989</v>
      </c>
      <c r="D3146">
        <f>('Raw Data'!C3144+'Raw Data'!D3144)*128.419</f>
        <v>-1.25465363</v>
      </c>
      <c r="E3146">
        <f>('Raw Data'!E3144+'Raw Data'!F3144+'Raw Data'!G3144+'Raw Data'!H3144)*259.538</f>
        <v>-1.2639500600000002</v>
      </c>
      <c r="G3146">
        <f>('Raw Data'!I3144+'Raw Data'!J3144)*127.233</f>
        <v>-1.24306641</v>
      </c>
      <c r="H3146">
        <f>('Raw Data'!K3144+'Raw Data'!L3144)*128.041</f>
        <v>-3.7516012999999999</v>
      </c>
      <c r="I3146">
        <f>('Raw Data'!M3144+'Raw Data'!N3144+'Raw Data'!O3144+'Raw Data'!P3144)*260.417</f>
        <v>-12.69532875</v>
      </c>
      <c r="K3146">
        <f t="shared" si="249"/>
        <v>-1.8706343399999998</v>
      </c>
      <c r="L3146">
        <f t="shared" si="246"/>
        <v>-5.0062549299999999</v>
      </c>
      <c r="M3146">
        <f t="shared" si="247"/>
        <v>-13.959278810000001</v>
      </c>
      <c r="N3146">
        <f>M3146-'Projectile Motion Calculations'!$D$2</f>
        <v>-824.00280059554905</v>
      </c>
      <c r="P3146">
        <f t="shared" si="248"/>
        <v>-0.68772949387961713</v>
      </c>
    </row>
    <row r="3147" spans="1:16" x14ac:dyDescent="0.2">
      <c r="A3147">
        <f t="shared" si="245"/>
        <v>0.23416666666666586</v>
      </c>
      <c r="C3147">
        <f>('Raw Data'!A3145+'Raw Data'!B3145)*128.337</f>
        <v>0</v>
      </c>
      <c r="D3147">
        <f>('Raw Data'!C3145+'Raw Data'!D3145)*128.419</f>
        <v>-1.25465363</v>
      </c>
      <c r="E3147">
        <f>('Raw Data'!E3145+'Raw Data'!F3145+'Raw Data'!G3145+'Raw Data'!H3145)*259.538</f>
        <v>-2.53309088</v>
      </c>
      <c r="G3147">
        <f>('Raw Data'!I3145+'Raw Data'!J3145)*127.233</f>
        <v>-0.62216936999999994</v>
      </c>
      <c r="H3147">
        <f>('Raw Data'!K3145+'Raw Data'!L3145)*128.041</f>
        <v>-3.7516012999999999</v>
      </c>
      <c r="I3147">
        <f>('Raw Data'!M3145+'Raw Data'!N3145+'Raw Data'!O3145+'Raw Data'!P3145)*260.417</f>
        <v>-13.971372049999999</v>
      </c>
      <c r="K3147">
        <f t="shared" si="249"/>
        <v>-0.62216936999999994</v>
      </c>
      <c r="L3147">
        <f t="shared" si="246"/>
        <v>-5.0062549299999999</v>
      </c>
      <c r="M3147">
        <f t="shared" si="247"/>
        <v>-16.504462929999999</v>
      </c>
      <c r="N3147">
        <f>M3147-'Projectile Motion Calculations'!$D$2</f>
        <v>-826.54798471554909</v>
      </c>
      <c r="P3147">
        <f t="shared" si="248"/>
        <v>-0.68878711122961722</v>
      </c>
    </row>
    <row r="3148" spans="1:16" x14ac:dyDescent="0.2">
      <c r="A3148">
        <f t="shared" si="245"/>
        <v>0.23499999999999918</v>
      </c>
      <c r="C3148">
        <f>('Raw Data'!A3146+'Raw Data'!B3146)*128.337</f>
        <v>-1.2538524899999999</v>
      </c>
      <c r="D3148">
        <f>('Raw Data'!C3146+'Raw Data'!D3146)*128.419</f>
        <v>-1.25465363</v>
      </c>
      <c r="E3148">
        <f>('Raw Data'!E3146+'Raw Data'!F3146+'Raw Data'!G3146+'Raw Data'!H3146)*259.538</f>
        <v>-3.8022317000000001</v>
      </c>
      <c r="G3148">
        <f>('Raw Data'!I3146+'Raw Data'!J3146)*127.233</f>
        <v>-1.2367047600000001</v>
      </c>
      <c r="H3148">
        <f>('Raw Data'!K3146+'Raw Data'!L3146)*128.041</f>
        <v>-4.3790022000000004</v>
      </c>
      <c r="I3148">
        <f>('Raw Data'!M3146+'Raw Data'!N3146+'Raw Data'!O3146+'Raw Data'!P3146)*260.417</f>
        <v>-12.69532875</v>
      </c>
      <c r="K3148">
        <f t="shared" si="249"/>
        <v>-2.4905572500000002</v>
      </c>
      <c r="L3148">
        <f t="shared" si="246"/>
        <v>-5.6336558300000004</v>
      </c>
      <c r="M3148">
        <f t="shared" si="247"/>
        <v>-16.497560450000002</v>
      </c>
      <c r="N3148">
        <f>M3148-'Projectile Motion Calculations'!$D$2</f>
        <v>-826.54108223554908</v>
      </c>
      <c r="P3148">
        <f t="shared" si="248"/>
        <v>-0.6882554265212838</v>
      </c>
    </row>
    <row r="3149" spans="1:16" x14ac:dyDescent="0.2">
      <c r="A3149">
        <f t="shared" si="245"/>
        <v>0.23583333333333251</v>
      </c>
      <c r="C3149">
        <f>('Raw Data'!A3147+'Raw Data'!B3147)*128.337</f>
        <v>-0.62628455999999988</v>
      </c>
      <c r="D3149">
        <f>('Raw Data'!C3147+'Raw Data'!D3147)*128.419</f>
        <v>-1.25465363</v>
      </c>
      <c r="E3149">
        <f>('Raw Data'!E3147+'Raw Data'!F3147+'Raw Data'!G3147+'Raw Data'!H3147)*259.538</f>
        <v>-2.53309088</v>
      </c>
      <c r="G3149">
        <f>('Raw Data'!I3147+'Raw Data'!J3147)*127.233</f>
        <v>-1.24306641</v>
      </c>
      <c r="H3149">
        <f>('Raw Data'!K3147+'Raw Data'!L3147)*128.041</f>
        <v>-4.3790022000000004</v>
      </c>
      <c r="I3149">
        <f>('Raw Data'!M3147+'Raw Data'!N3147+'Raw Data'!O3147+'Raw Data'!P3147)*260.417</f>
        <v>-12.69532875</v>
      </c>
      <c r="K3149">
        <f t="shared" si="249"/>
        <v>-1.8693509699999997</v>
      </c>
      <c r="L3149">
        <f t="shared" si="246"/>
        <v>-5.6336558300000004</v>
      </c>
      <c r="M3149">
        <f t="shared" si="247"/>
        <v>-15.228419629999999</v>
      </c>
      <c r="N3149">
        <f>M3149-'Projectile Motion Calculations'!$D$2</f>
        <v>-825.27194141554901</v>
      </c>
      <c r="P3149">
        <f t="shared" si="248"/>
        <v>-0.68772661784628386</v>
      </c>
    </row>
    <row r="3150" spans="1:16" x14ac:dyDescent="0.2">
      <c r="A3150">
        <f t="shared" si="245"/>
        <v>0.23666666666666583</v>
      </c>
      <c r="C3150">
        <f>('Raw Data'!A3148+'Raw Data'!B3148)*128.337</f>
        <v>-1.2538524899999999</v>
      </c>
      <c r="D3150">
        <f>('Raw Data'!C3148+'Raw Data'!D3148)*128.419</f>
        <v>-1.25465363</v>
      </c>
      <c r="E3150">
        <f>('Raw Data'!E3148+'Raw Data'!F3148+'Raw Data'!G3148+'Raw Data'!H3148)*259.538</f>
        <v>-2.53309088</v>
      </c>
      <c r="G3150">
        <f>('Raw Data'!I3148+'Raw Data'!J3148)*127.233</f>
        <v>-1.8576018000000001</v>
      </c>
      <c r="H3150">
        <f>('Raw Data'!K3148+'Raw Data'!L3148)*128.041</f>
        <v>-4.3790022000000004</v>
      </c>
      <c r="I3150">
        <f>('Raw Data'!M3148+'Raw Data'!N3148+'Raw Data'!O3148+'Raw Data'!P3148)*260.417</f>
        <v>-12.69532875</v>
      </c>
      <c r="K3150">
        <f t="shared" si="249"/>
        <v>-3.1114542900000002</v>
      </c>
      <c r="L3150">
        <f t="shared" si="246"/>
        <v>-5.6336558300000004</v>
      </c>
      <c r="M3150">
        <f t="shared" si="247"/>
        <v>-15.228419629999999</v>
      </c>
      <c r="N3150">
        <f>M3150-'Projectile Motion Calculations'!$D$2</f>
        <v>-825.27194141554901</v>
      </c>
      <c r="P3150">
        <f t="shared" si="248"/>
        <v>-0.6887860261587837</v>
      </c>
    </row>
    <row r="3151" spans="1:16" x14ac:dyDescent="0.2">
      <c r="A3151">
        <f t="shared" si="245"/>
        <v>0.23749999999999916</v>
      </c>
      <c r="C3151">
        <f>('Raw Data'!A3149+'Raw Data'!B3149)*128.337</f>
        <v>0</v>
      </c>
      <c r="D3151">
        <f>('Raw Data'!C3149+'Raw Data'!D3149)*128.419</f>
        <v>-1.25465363</v>
      </c>
      <c r="E3151">
        <f>('Raw Data'!E3149+'Raw Data'!F3149+'Raw Data'!G3149+'Raw Data'!H3149)*259.538</f>
        <v>-3.8022317000000001</v>
      </c>
      <c r="G3151">
        <f>('Raw Data'!I3149+'Raw Data'!J3149)*127.233</f>
        <v>-1.8576018000000001</v>
      </c>
      <c r="H3151">
        <f>('Raw Data'!K3149+'Raw Data'!L3149)*128.041</f>
        <v>-4.3790022000000004</v>
      </c>
      <c r="I3151">
        <f>('Raw Data'!M3149+'Raw Data'!N3149+'Raw Data'!O3149+'Raw Data'!P3149)*260.417</f>
        <v>-13.968767879999998</v>
      </c>
      <c r="K3151">
        <f t="shared" si="249"/>
        <v>-1.8576018000000001</v>
      </c>
      <c r="L3151">
        <f t="shared" si="246"/>
        <v>-5.6336558300000004</v>
      </c>
      <c r="M3151">
        <f t="shared" si="247"/>
        <v>-17.770999579999998</v>
      </c>
      <c r="N3151">
        <f>M3151-'Projectile Motion Calculations'!$D$2</f>
        <v>-827.81452136554901</v>
      </c>
      <c r="P3151">
        <f t="shared" si="248"/>
        <v>-0.6882582988921172</v>
      </c>
    </row>
    <row r="3152" spans="1:16" x14ac:dyDescent="0.2">
      <c r="A3152">
        <f t="shared" si="245"/>
        <v>0.23833333333333248</v>
      </c>
      <c r="C3152">
        <f>('Raw Data'!A3150+'Raw Data'!B3150)*128.337</f>
        <v>-0.62756792999999989</v>
      </c>
      <c r="D3152">
        <f>('Raw Data'!C3150+'Raw Data'!D3150)*128.419</f>
        <v>-1.25465363</v>
      </c>
      <c r="E3152">
        <f>('Raw Data'!E3150+'Raw Data'!F3150+'Raw Data'!G3150+'Raw Data'!H3150)*259.538</f>
        <v>-1.26654544</v>
      </c>
      <c r="G3152">
        <f>('Raw Data'!I3150+'Raw Data'!J3150)*127.233</f>
        <v>-1.24306641</v>
      </c>
      <c r="H3152">
        <f>('Raw Data'!K3150+'Raw Data'!L3150)*128.041</f>
        <v>-4.3790022000000004</v>
      </c>
      <c r="I3152">
        <f>('Raw Data'!M3150+'Raw Data'!N3150+'Raw Data'!O3150+'Raw Data'!P3150)*260.417</f>
        <v>-12.69532875</v>
      </c>
      <c r="K3152">
        <f t="shared" si="249"/>
        <v>-1.8706343399999998</v>
      </c>
      <c r="L3152">
        <f t="shared" si="246"/>
        <v>-5.6336558300000004</v>
      </c>
      <c r="M3152">
        <f t="shared" si="247"/>
        <v>-13.96187419</v>
      </c>
      <c r="N3152">
        <f>M3152-'Projectile Motion Calculations'!$D$2</f>
        <v>-824.00539597554905</v>
      </c>
      <c r="P3152">
        <f t="shared" si="248"/>
        <v>-0.68773057528795045</v>
      </c>
    </row>
    <row r="3153" spans="1:16" x14ac:dyDescent="0.2">
      <c r="A3153">
        <f t="shared" si="245"/>
        <v>0.23916666666666581</v>
      </c>
      <c r="C3153">
        <f>('Raw Data'!A3151+'Raw Data'!B3151)*128.337</f>
        <v>-0.62756792999999989</v>
      </c>
      <c r="D3153">
        <f>('Raw Data'!C3151+'Raw Data'!D3151)*128.419</f>
        <v>-1.25465363</v>
      </c>
      <c r="E3153">
        <f>('Raw Data'!E3151+'Raw Data'!F3151+'Raw Data'!G3151+'Raw Data'!H3151)*259.538</f>
        <v>-2.53309088</v>
      </c>
      <c r="G3153">
        <f>('Raw Data'!I3151+'Raw Data'!J3151)*127.233</f>
        <v>-1.24306641</v>
      </c>
      <c r="H3153">
        <f>('Raw Data'!K3151+'Raw Data'!L3151)*128.041</f>
        <v>-4.3790022000000004</v>
      </c>
      <c r="I3153">
        <f>('Raw Data'!M3151+'Raw Data'!N3151+'Raw Data'!O3151+'Raw Data'!P3151)*260.417</f>
        <v>-13.971372049999999</v>
      </c>
      <c r="K3153">
        <f t="shared" si="249"/>
        <v>-1.8706343399999998</v>
      </c>
      <c r="L3153">
        <f t="shared" si="246"/>
        <v>-5.6336558300000004</v>
      </c>
      <c r="M3153">
        <f t="shared" si="247"/>
        <v>-16.504462929999999</v>
      </c>
      <c r="N3153">
        <f>M3153-'Projectile Motion Calculations'!$D$2</f>
        <v>-826.54798471554909</v>
      </c>
      <c r="P3153">
        <f t="shared" si="248"/>
        <v>-0.68825830255461717</v>
      </c>
    </row>
    <row r="3154" spans="1:16" x14ac:dyDescent="0.2">
      <c r="A3154">
        <f t="shared" si="245"/>
        <v>0.23999999999999913</v>
      </c>
      <c r="C3154">
        <f>('Raw Data'!A3152+'Raw Data'!B3152)*128.337</f>
        <v>-1.2538524899999999</v>
      </c>
      <c r="D3154">
        <f>('Raw Data'!C3152+'Raw Data'!D3152)*128.419</f>
        <v>-1.25465363</v>
      </c>
      <c r="E3154">
        <f>('Raw Data'!E3152+'Raw Data'!F3152+'Raw Data'!G3152+'Raw Data'!H3152)*259.538</f>
        <v>-2.53309088</v>
      </c>
      <c r="G3154">
        <f>('Raw Data'!I3152+'Raw Data'!J3152)*127.233</f>
        <v>-1.8576018000000001</v>
      </c>
      <c r="H3154">
        <f>('Raw Data'!K3152+'Raw Data'!L3152)*128.041</f>
        <v>-4.3790022000000004</v>
      </c>
      <c r="I3154">
        <f>('Raw Data'!M3152+'Raw Data'!N3152+'Raw Data'!O3152+'Raw Data'!P3152)*260.417</f>
        <v>-12.69532875</v>
      </c>
      <c r="K3154">
        <f t="shared" si="249"/>
        <v>-3.1114542900000002</v>
      </c>
      <c r="L3154">
        <f t="shared" si="246"/>
        <v>-5.6336558300000004</v>
      </c>
      <c r="M3154">
        <f t="shared" si="247"/>
        <v>-15.228419629999999</v>
      </c>
      <c r="N3154">
        <f>M3154-'Projectile Motion Calculations'!$D$2</f>
        <v>-825.27194141554901</v>
      </c>
      <c r="P3154">
        <f t="shared" si="248"/>
        <v>-0.68772661784628386</v>
      </c>
    </row>
    <row r="3155" spans="1:16" x14ac:dyDescent="0.2">
      <c r="A3155">
        <f t="shared" si="245"/>
        <v>0.24083333333333246</v>
      </c>
      <c r="C3155">
        <f>('Raw Data'!A3153+'Raw Data'!B3153)*128.337</f>
        <v>-0.62756792999999989</v>
      </c>
      <c r="D3155">
        <f>('Raw Data'!C3153+'Raw Data'!D3153)*128.419</f>
        <v>-1.25465363</v>
      </c>
      <c r="E3155">
        <f>('Raw Data'!E3153+'Raw Data'!F3153+'Raw Data'!G3153+'Raw Data'!H3153)*259.538</f>
        <v>-2.53309088</v>
      </c>
      <c r="G3155">
        <f>('Raw Data'!I3153+'Raw Data'!J3153)*127.233</f>
        <v>-1.24306641</v>
      </c>
      <c r="H3155">
        <f>('Raw Data'!K3153+'Raw Data'!L3153)*128.041</f>
        <v>-4.3790022000000004</v>
      </c>
      <c r="I3155">
        <f>('Raw Data'!M3153+'Raw Data'!N3153+'Raw Data'!O3153+'Raw Data'!P3153)*260.417</f>
        <v>-12.69532875</v>
      </c>
      <c r="K3155">
        <f t="shared" si="249"/>
        <v>-1.8706343399999998</v>
      </c>
      <c r="L3155">
        <f t="shared" si="246"/>
        <v>-5.6336558300000004</v>
      </c>
      <c r="M3155">
        <f t="shared" si="247"/>
        <v>-15.228419629999999</v>
      </c>
      <c r="N3155">
        <f>M3155-'Projectile Motion Calculations'!$D$2</f>
        <v>-825.27194141554901</v>
      </c>
      <c r="P3155">
        <f t="shared" si="248"/>
        <v>-0.68772661784628386</v>
      </c>
    </row>
    <row r="3156" spans="1:16" x14ac:dyDescent="0.2">
      <c r="A3156">
        <f t="shared" si="245"/>
        <v>0.24166666666666578</v>
      </c>
      <c r="C3156">
        <f>('Raw Data'!A3154+'Raw Data'!B3154)*128.337</f>
        <v>-0.62628455999999988</v>
      </c>
      <c r="D3156">
        <f>('Raw Data'!C3154+'Raw Data'!D3154)*128.419</f>
        <v>-0.62668471999999997</v>
      </c>
      <c r="E3156">
        <f>('Raw Data'!E3154+'Raw Data'!F3154+'Raw Data'!G3154+'Raw Data'!H3154)*259.538</f>
        <v>-2.53309088</v>
      </c>
      <c r="G3156">
        <f>('Raw Data'!I3154+'Raw Data'!J3154)*127.233</f>
        <v>-1.24306641</v>
      </c>
      <c r="H3156">
        <f>('Raw Data'!K3154+'Raw Data'!L3154)*128.041</f>
        <v>-3.7516012999999999</v>
      </c>
      <c r="I3156">
        <f>('Raw Data'!M3154+'Raw Data'!N3154+'Raw Data'!O3154+'Raw Data'!P3154)*260.417</f>
        <v>-12.69532875</v>
      </c>
      <c r="K3156">
        <f t="shared" si="249"/>
        <v>-1.8693509699999997</v>
      </c>
      <c r="L3156">
        <f t="shared" si="246"/>
        <v>-4.37828602</v>
      </c>
      <c r="M3156">
        <f t="shared" si="247"/>
        <v>-15.228419629999999</v>
      </c>
      <c r="N3156">
        <f>M3156-'Projectile Motion Calculations'!$D$2</f>
        <v>-825.27194141554901</v>
      </c>
      <c r="P3156">
        <f t="shared" si="248"/>
        <v>-0.68772661784628386</v>
      </c>
    </row>
    <row r="3157" spans="1:16" x14ac:dyDescent="0.2">
      <c r="A3157">
        <f t="shared" si="245"/>
        <v>0.24249999999999911</v>
      </c>
      <c r="C3157">
        <f>('Raw Data'!A3155+'Raw Data'!B3155)*128.337</f>
        <v>-0.62756792999999989</v>
      </c>
      <c r="D3157">
        <f>('Raw Data'!C3155+'Raw Data'!D3155)*128.419</f>
        <v>-1.25465363</v>
      </c>
      <c r="E3157">
        <f>('Raw Data'!E3155+'Raw Data'!F3155+'Raw Data'!G3155+'Raw Data'!H3155)*259.538</f>
        <v>-2.53309088</v>
      </c>
      <c r="G3157">
        <f>('Raw Data'!I3155+'Raw Data'!J3155)*127.233</f>
        <v>-1.24306641</v>
      </c>
      <c r="H3157">
        <f>('Raw Data'!K3155+'Raw Data'!L3155)*128.041</f>
        <v>-4.3790022000000004</v>
      </c>
      <c r="I3157">
        <f>('Raw Data'!M3155+'Raw Data'!N3155+'Raw Data'!O3155+'Raw Data'!P3155)*260.417</f>
        <v>-12.69532875</v>
      </c>
      <c r="K3157">
        <f t="shared" si="249"/>
        <v>-1.8706343399999998</v>
      </c>
      <c r="L3157">
        <f t="shared" si="246"/>
        <v>-5.6336558300000004</v>
      </c>
      <c r="M3157">
        <f t="shared" si="247"/>
        <v>-15.228419629999999</v>
      </c>
      <c r="N3157">
        <f>M3157-'Projectile Motion Calculations'!$D$2</f>
        <v>-825.27194141554901</v>
      </c>
      <c r="P3157">
        <f t="shared" si="248"/>
        <v>-0.68772661784628386</v>
      </c>
    </row>
    <row r="3158" spans="1:16" x14ac:dyDescent="0.2">
      <c r="A3158">
        <f t="shared" si="245"/>
        <v>0.24333333333333243</v>
      </c>
      <c r="C3158">
        <f>('Raw Data'!A3156+'Raw Data'!B3156)*128.337</f>
        <v>-0.62756792999999989</v>
      </c>
      <c r="D3158">
        <f>('Raw Data'!C3156+'Raw Data'!D3156)*128.419</f>
        <v>-1.25465363</v>
      </c>
      <c r="E3158">
        <f>('Raw Data'!E3156+'Raw Data'!F3156+'Raw Data'!G3156+'Raw Data'!H3156)*259.538</f>
        <v>-2.53309088</v>
      </c>
      <c r="G3158">
        <f>('Raw Data'!I3156+'Raw Data'!J3156)*127.233</f>
        <v>-1.8576018000000001</v>
      </c>
      <c r="H3158">
        <f>('Raw Data'!K3156+'Raw Data'!L3156)*128.041</f>
        <v>-4.3790022000000004</v>
      </c>
      <c r="I3158">
        <f>('Raw Data'!M3156+'Raw Data'!N3156+'Raw Data'!O3156+'Raw Data'!P3156)*260.417</f>
        <v>-12.69532875</v>
      </c>
      <c r="K3158">
        <f t="shared" si="249"/>
        <v>-2.48516973</v>
      </c>
      <c r="L3158">
        <f t="shared" si="246"/>
        <v>-5.6336558300000004</v>
      </c>
      <c r="M3158">
        <f t="shared" si="247"/>
        <v>-15.228419629999999</v>
      </c>
      <c r="N3158">
        <f>M3158-'Projectile Motion Calculations'!$D$2</f>
        <v>-825.27194141554901</v>
      </c>
      <c r="P3158">
        <f t="shared" si="248"/>
        <v>-0.68772661784628386</v>
      </c>
    </row>
    <row r="3159" spans="1:16" x14ac:dyDescent="0.2">
      <c r="A3159">
        <f t="shared" si="245"/>
        <v>0.24416666666666575</v>
      </c>
      <c r="C3159">
        <f>('Raw Data'!A3157+'Raw Data'!B3157)*128.337</f>
        <v>-0.62628455999999988</v>
      </c>
      <c r="D3159">
        <f>('Raw Data'!C3157+'Raw Data'!D3157)*128.419</f>
        <v>-1.25465363</v>
      </c>
      <c r="E3159">
        <f>('Raw Data'!E3157+'Raw Data'!F3157+'Raw Data'!G3157+'Raw Data'!H3157)*259.538</f>
        <v>-2.53309088</v>
      </c>
      <c r="G3159">
        <f>('Raw Data'!I3157+'Raw Data'!J3157)*127.233</f>
        <v>-1.2367047600000001</v>
      </c>
      <c r="H3159">
        <f>('Raw Data'!K3157+'Raw Data'!L3157)*128.041</f>
        <v>-4.3764413800000002</v>
      </c>
      <c r="I3159">
        <f>('Raw Data'!M3157+'Raw Data'!N3157+'Raw Data'!O3157+'Raw Data'!P3157)*260.417</f>
        <v>-12.69532875</v>
      </c>
      <c r="K3159">
        <f t="shared" si="249"/>
        <v>-1.8629893200000001</v>
      </c>
      <c r="L3159">
        <f t="shared" si="246"/>
        <v>-5.6310950100000001</v>
      </c>
      <c r="M3159">
        <f t="shared" si="247"/>
        <v>-15.228419629999999</v>
      </c>
      <c r="N3159">
        <f>M3159-'Projectile Motion Calculations'!$D$2</f>
        <v>-825.27194141554901</v>
      </c>
      <c r="P3159">
        <f t="shared" si="248"/>
        <v>-0.68773057528795045</v>
      </c>
    </row>
    <row r="3160" spans="1:16" x14ac:dyDescent="0.2">
      <c r="A3160">
        <f t="shared" si="245"/>
        <v>0.24499999999999908</v>
      </c>
      <c r="C3160">
        <f>('Raw Data'!A3158+'Raw Data'!B3158)*128.337</f>
        <v>0</v>
      </c>
      <c r="D3160">
        <f>('Raw Data'!C3158+'Raw Data'!D3158)*128.419</f>
        <v>-1.25465363</v>
      </c>
      <c r="E3160">
        <f>('Raw Data'!E3158+'Raw Data'!F3158+'Raw Data'!G3158+'Raw Data'!H3158)*259.538</f>
        <v>-1.26654544</v>
      </c>
      <c r="G3160">
        <f>('Raw Data'!I3158+'Raw Data'!J3158)*127.233</f>
        <v>-1.24306641</v>
      </c>
      <c r="H3160">
        <f>('Raw Data'!K3158+'Raw Data'!L3158)*128.041</f>
        <v>-3.7516012999999999</v>
      </c>
      <c r="I3160">
        <f>('Raw Data'!M3158+'Raw Data'!N3158+'Raw Data'!O3158+'Raw Data'!P3158)*260.417</f>
        <v>-13.971372049999999</v>
      </c>
      <c r="K3160">
        <f t="shared" si="249"/>
        <v>-1.24306641</v>
      </c>
      <c r="L3160">
        <f t="shared" si="246"/>
        <v>-5.0062549299999999</v>
      </c>
      <c r="M3160">
        <f t="shared" si="247"/>
        <v>-15.237917489999999</v>
      </c>
      <c r="N3160">
        <f>M3160-'Projectile Motion Calculations'!$D$2</f>
        <v>-825.28143927554902</v>
      </c>
      <c r="P3160">
        <f t="shared" si="248"/>
        <v>-0.68773057528795045</v>
      </c>
    </row>
    <row r="3161" spans="1:16" x14ac:dyDescent="0.2">
      <c r="A3161">
        <f t="shared" si="245"/>
        <v>0.2458333333333324</v>
      </c>
      <c r="C3161">
        <f>('Raw Data'!A3159+'Raw Data'!B3159)*128.337</f>
        <v>0</v>
      </c>
      <c r="D3161">
        <f>('Raw Data'!C3159+'Raw Data'!D3159)*128.419</f>
        <v>-1.25465363</v>
      </c>
      <c r="E3161">
        <f>('Raw Data'!E3159+'Raw Data'!F3159+'Raw Data'!G3159+'Raw Data'!H3159)*259.538</f>
        <v>-2.53309088</v>
      </c>
      <c r="G3161">
        <f>('Raw Data'!I3159+'Raw Data'!J3159)*127.233</f>
        <v>-1.24306641</v>
      </c>
      <c r="H3161">
        <f>('Raw Data'!K3159+'Raw Data'!L3159)*128.041</f>
        <v>-4.3790022000000004</v>
      </c>
      <c r="I3161">
        <f>('Raw Data'!M3159+'Raw Data'!N3159+'Raw Data'!O3159+'Raw Data'!P3159)*260.417</f>
        <v>-12.69532875</v>
      </c>
      <c r="K3161">
        <f t="shared" si="249"/>
        <v>-1.24306641</v>
      </c>
      <c r="L3161">
        <f t="shared" si="246"/>
        <v>-5.6336558300000004</v>
      </c>
      <c r="M3161">
        <f t="shared" si="247"/>
        <v>-15.228419629999999</v>
      </c>
      <c r="N3161">
        <f>M3161-'Projectile Motion Calculations'!$D$2</f>
        <v>-825.27194141554901</v>
      </c>
      <c r="P3161">
        <f t="shared" si="248"/>
        <v>-0.6882554265212838</v>
      </c>
    </row>
    <row r="3162" spans="1:16" x14ac:dyDescent="0.2">
      <c r="A3162">
        <f t="shared" ref="A3162:A3225" si="250">A3161+1/1200</f>
        <v>0.24666666666666573</v>
      </c>
      <c r="C3162">
        <f>('Raw Data'!A3160+'Raw Data'!B3160)*128.337</f>
        <v>-0.62756792999999989</v>
      </c>
      <c r="D3162">
        <f>('Raw Data'!C3160+'Raw Data'!D3160)*128.419</f>
        <v>-0.62668471999999997</v>
      </c>
      <c r="E3162">
        <f>('Raw Data'!E3160+'Raw Data'!F3160+'Raw Data'!G3160+'Raw Data'!H3160)*259.538</f>
        <v>-3.8022317000000001</v>
      </c>
      <c r="G3162">
        <f>('Raw Data'!I3160+'Raw Data'!J3160)*127.233</f>
        <v>-1.24306641</v>
      </c>
      <c r="H3162">
        <f>('Raw Data'!K3160+'Raw Data'!L3160)*128.041</f>
        <v>-4.3790022000000004</v>
      </c>
      <c r="I3162">
        <f>('Raw Data'!M3160+'Raw Data'!N3160+'Raw Data'!O3160+'Raw Data'!P3160)*260.417</f>
        <v>-12.69532875</v>
      </c>
      <c r="K3162">
        <f t="shared" si="249"/>
        <v>-1.8706343399999998</v>
      </c>
      <c r="L3162">
        <f t="shared" si="246"/>
        <v>-5.0056869200000005</v>
      </c>
      <c r="M3162">
        <f t="shared" si="247"/>
        <v>-16.497560450000002</v>
      </c>
      <c r="N3162">
        <f>M3162-'Projectile Motion Calculations'!$D$2</f>
        <v>-826.54108223554908</v>
      </c>
      <c r="P3162">
        <f t="shared" si="248"/>
        <v>-0.6882554265212838</v>
      </c>
    </row>
    <row r="3163" spans="1:16" x14ac:dyDescent="0.2">
      <c r="A3163">
        <f t="shared" si="250"/>
        <v>0.24749999999999905</v>
      </c>
      <c r="C3163">
        <f>('Raw Data'!A3161+'Raw Data'!B3161)*128.337</f>
        <v>-1.2538524899999999</v>
      </c>
      <c r="D3163">
        <f>('Raw Data'!C3161+'Raw Data'!D3161)*128.419</f>
        <v>-1.25465363</v>
      </c>
      <c r="E3163">
        <f>('Raw Data'!E3161+'Raw Data'!F3161+'Raw Data'!G3161+'Raw Data'!H3161)*259.538</f>
        <v>-2.53309088</v>
      </c>
      <c r="G3163">
        <f>('Raw Data'!I3161+'Raw Data'!J3161)*127.233</f>
        <v>-1.8576018000000001</v>
      </c>
      <c r="H3163">
        <f>('Raw Data'!K3161+'Raw Data'!L3161)*128.041</f>
        <v>-3.7516012999999999</v>
      </c>
      <c r="I3163">
        <f>('Raw Data'!M3161+'Raw Data'!N3161+'Raw Data'!O3161+'Raw Data'!P3161)*260.417</f>
        <v>-12.69532875</v>
      </c>
      <c r="K3163">
        <f t="shared" si="249"/>
        <v>-3.1114542900000002</v>
      </c>
      <c r="L3163">
        <f t="shared" si="246"/>
        <v>-5.0062549299999999</v>
      </c>
      <c r="M3163">
        <f t="shared" si="247"/>
        <v>-15.228419629999999</v>
      </c>
      <c r="N3163">
        <f>M3163-'Projectile Motion Calculations'!$D$2</f>
        <v>-825.27194141554901</v>
      </c>
      <c r="P3163">
        <f t="shared" si="248"/>
        <v>-0.68825830255461717</v>
      </c>
    </row>
    <row r="3164" spans="1:16" x14ac:dyDescent="0.2">
      <c r="A3164">
        <f t="shared" si="250"/>
        <v>0.24833333333333238</v>
      </c>
      <c r="C3164">
        <f>('Raw Data'!A3162+'Raw Data'!B3162)*128.337</f>
        <v>-0.62756792999999989</v>
      </c>
      <c r="D3164">
        <f>('Raw Data'!C3162+'Raw Data'!D3162)*128.419</f>
        <v>-1.25465363</v>
      </c>
      <c r="E3164">
        <f>('Raw Data'!E3162+'Raw Data'!F3162+'Raw Data'!G3162+'Raw Data'!H3162)*259.538</f>
        <v>-2.53309088</v>
      </c>
      <c r="G3164">
        <f>('Raw Data'!I3162+'Raw Data'!J3162)*127.233</f>
        <v>-1.24306641</v>
      </c>
      <c r="H3164">
        <f>('Raw Data'!K3162+'Raw Data'!L3162)*128.041</f>
        <v>-4.3790022000000004</v>
      </c>
      <c r="I3164">
        <f>('Raw Data'!M3162+'Raw Data'!N3162+'Raw Data'!O3162+'Raw Data'!P3162)*260.417</f>
        <v>-13.971372049999999</v>
      </c>
      <c r="K3164">
        <f t="shared" si="249"/>
        <v>-1.8706343399999998</v>
      </c>
      <c r="L3164">
        <f t="shared" si="246"/>
        <v>-5.6336558300000004</v>
      </c>
      <c r="M3164">
        <f t="shared" si="247"/>
        <v>-16.504462929999999</v>
      </c>
      <c r="N3164">
        <f>M3164-'Projectile Motion Calculations'!$D$2</f>
        <v>-826.54798471554909</v>
      </c>
      <c r="P3164">
        <f t="shared" si="248"/>
        <v>-0.68878711122961722</v>
      </c>
    </row>
    <row r="3165" spans="1:16" x14ac:dyDescent="0.2">
      <c r="A3165">
        <f t="shared" si="250"/>
        <v>0.2491666666666657</v>
      </c>
      <c r="C3165">
        <f>('Raw Data'!A3163+'Raw Data'!B3163)*128.337</f>
        <v>0</v>
      </c>
      <c r="D3165">
        <f>('Raw Data'!C3163+'Raw Data'!D3163)*128.419</f>
        <v>-1.25465363</v>
      </c>
      <c r="E3165">
        <f>('Raw Data'!E3163+'Raw Data'!F3163+'Raw Data'!G3163+'Raw Data'!H3163)*259.538</f>
        <v>-3.8022317000000001</v>
      </c>
      <c r="G3165">
        <f>('Raw Data'!I3163+'Raw Data'!J3163)*127.233</f>
        <v>-0.62216936999999994</v>
      </c>
      <c r="H3165">
        <f>('Raw Data'!K3163+'Raw Data'!L3163)*128.041</f>
        <v>-4.3790022000000004</v>
      </c>
      <c r="I3165">
        <f>('Raw Data'!M3163+'Raw Data'!N3163+'Raw Data'!O3163+'Raw Data'!P3163)*260.417</f>
        <v>-12.69532875</v>
      </c>
      <c r="K3165">
        <f t="shared" si="249"/>
        <v>-0.62216936999999994</v>
      </c>
      <c r="L3165">
        <f t="shared" si="246"/>
        <v>-5.6336558300000004</v>
      </c>
      <c r="M3165">
        <f t="shared" si="247"/>
        <v>-16.497560450000002</v>
      </c>
      <c r="N3165">
        <f>M3165-'Projectile Motion Calculations'!$D$2</f>
        <v>-826.54108223554908</v>
      </c>
      <c r="P3165">
        <f t="shared" si="248"/>
        <v>-0.6882554265212838</v>
      </c>
    </row>
    <row r="3166" spans="1:16" x14ac:dyDescent="0.2">
      <c r="A3166">
        <f t="shared" si="250"/>
        <v>0.24999999999999903</v>
      </c>
      <c r="C3166">
        <f>('Raw Data'!A3164+'Raw Data'!B3164)*128.337</f>
        <v>-0.62756792999999989</v>
      </c>
      <c r="D3166">
        <f>('Raw Data'!C3164+'Raw Data'!D3164)*128.419</f>
        <v>-1.25465363</v>
      </c>
      <c r="E3166">
        <f>('Raw Data'!E3164+'Raw Data'!F3164+'Raw Data'!G3164+'Raw Data'!H3164)*259.538</f>
        <v>-2.53309088</v>
      </c>
      <c r="G3166">
        <f>('Raw Data'!I3164+'Raw Data'!J3164)*127.233</f>
        <v>-1.24306641</v>
      </c>
      <c r="H3166">
        <f>('Raw Data'!K3164+'Raw Data'!L3164)*128.041</f>
        <v>-3.7516012999999999</v>
      </c>
      <c r="I3166">
        <f>('Raw Data'!M3164+'Raw Data'!N3164+'Raw Data'!O3164+'Raw Data'!P3164)*260.417</f>
        <v>-12.69532875</v>
      </c>
      <c r="K3166">
        <f t="shared" si="249"/>
        <v>-1.8706343399999998</v>
      </c>
      <c r="L3166">
        <f t="shared" si="246"/>
        <v>-5.0062549299999999</v>
      </c>
      <c r="M3166">
        <f t="shared" si="247"/>
        <v>-15.228419629999999</v>
      </c>
      <c r="N3166">
        <f>M3166-'Projectile Motion Calculations'!$D$2</f>
        <v>-825.27194141554901</v>
      </c>
      <c r="P3166">
        <f t="shared" si="248"/>
        <v>-0.68719601820878384</v>
      </c>
    </row>
    <row r="3167" spans="1:16" x14ac:dyDescent="0.2">
      <c r="A3167">
        <f t="shared" si="250"/>
        <v>0.25083333333333235</v>
      </c>
      <c r="C3167">
        <f>('Raw Data'!A3165+'Raw Data'!B3165)*128.337</f>
        <v>-0.62628455999999988</v>
      </c>
      <c r="D3167">
        <f>('Raw Data'!C3165+'Raw Data'!D3165)*128.419</f>
        <v>-1.25465363</v>
      </c>
      <c r="E3167">
        <f>('Raw Data'!E3165+'Raw Data'!F3165+'Raw Data'!G3165+'Raw Data'!H3165)*259.538</f>
        <v>-2.53309088</v>
      </c>
      <c r="G3167">
        <f>('Raw Data'!I3165+'Raw Data'!J3165)*127.233</f>
        <v>-0.62216936999999994</v>
      </c>
      <c r="H3167">
        <f>('Raw Data'!K3165+'Raw Data'!L3165)*128.041</f>
        <v>-4.3790022000000004</v>
      </c>
      <c r="I3167">
        <f>('Raw Data'!M3165+'Raw Data'!N3165+'Raw Data'!O3165+'Raw Data'!P3165)*260.417</f>
        <v>-11.42188962</v>
      </c>
      <c r="K3167">
        <f t="shared" si="249"/>
        <v>-1.2484539299999997</v>
      </c>
      <c r="L3167">
        <f t="shared" si="246"/>
        <v>-5.6336558300000004</v>
      </c>
      <c r="M3167">
        <f t="shared" si="247"/>
        <v>-13.9549805</v>
      </c>
      <c r="N3167">
        <f>M3167-'Projectile Motion Calculations'!$D$2</f>
        <v>-823.99850228554908</v>
      </c>
      <c r="P3167">
        <f t="shared" si="248"/>
        <v>-0.68719601820880671</v>
      </c>
    </row>
    <row r="3168" spans="1:16" x14ac:dyDescent="0.2">
      <c r="A3168">
        <f t="shared" si="250"/>
        <v>0.25166666666666571</v>
      </c>
      <c r="C3168">
        <f>('Raw Data'!A3166+'Raw Data'!B3166)*128.337</f>
        <v>-1.2538524899999999</v>
      </c>
      <c r="D3168">
        <f>('Raw Data'!C3166+'Raw Data'!D3166)*128.419</f>
        <v>-1.25465363</v>
      </c>
      <c r="E3168">
        <f>('Raw Data'!E3166+'Raw Data'!F3166+'Raw Data'!G3166+'Raw Data'!H3166)*259.538</f>
        <v>-2.53309088</v>
      </c>
      <c r="G3168">
        <f>('Raw Data'!I3166+'Raw Data'!J3166)*127.233</f>
        <v>-1.24306641</v>
      </c>
      <c r="H3168">
        <f>('Raw Data'!K3166+'Raw Data'!L3166)*128.041</f>
        <v>-4.3790022000000004</v>
      </c>
      <c r="I3168">
        <f>('Raw Data'!M3166+'Raw Data'!N3166+'Raw Data'!O3166+'Raw Data'!P3166)*260.417</f>
        <v>-12.69532875</v>
      </c>
      <c r="K3168">
        <f t="shared" si="249"/>
        <v>-2.4969188999999998</v>
      </c>
      <c r="L3168">
        <f t="shared" si="246"/>
        <v>-5.6336558300000004</v>
      </c>
      <c r="M3168">
        <f t="shared" si="247"/>
        <v>-15.228419629999999</v>
      </c>
      <c r="N3168">
        <f>M3168-'Projectile Motion Calculations'!$D$2</f>
        <v>-825.27194141554901</v>
      </c>
      <c r="P3168">
        <f t="shared" si="248"/>
        <v>-0.68772661784630673</v>
      </c>
    </row>
    <row r="3169" spans="1:16" x14ac:dyDescent="0.2">
      <c r="A3169">
        <f t="shared" si="250"/>
        <v>0.25249999999999906</v>
      </c>
      <c r="C3169">
        <f>('Raw Data'!A3167+'Raw Data'!B3167)*128.337</f>
        <v>0</v>
      </c>
      <c r="D3169">
        <f>('Raw Data'!C3167+'Raw Data'!D3167)*128.419</f>
        <v>-1.25465363</v>
      </c>
      <c r="E3169">
        <f>('Raw Data'!E3167+'Raw Data'!F3167+'Raw Data'!G3167+'Raw Data'!H3167)*259.538</f>
        <v>-2.53309088</v>
      </c>
      <c r="G3169">
        <f>('Raw Data'!I3167+'Raw Data'!J3167)*127.233</f>
        <v>-1.24306641</v>
      </c>
      <c r="H3169">
        <f>('Raw Data'!K3167+'Raw Data'!L3167)*128.041</f>
        <v>-4.3790022000000004</v>
      </c>
      <c r="I3169">
        <f>('Raw Data'!M3167+'Raw Data'!N3167+'Raw Data'!O3167+'Raw Data'!P3167)*260.417</f>
        <v>-12.69532875</v>
      </c>
      <c r="K3169">
        <f t="shared" si="249"/>
        <v>-1.24306641</v>
      </c>
      <c r="L3169">
        <f t="shared" si="246"/>
        <v>-5.6336558300000004</v>
      </c>
      <c r="M3169">
        <f t="shared" si="247"/>
        <v>-15.228419629999999</v>
      </c>
      <c r="N3169">
        <f>M3169-'Projectile Motion Calculations'!$D$2</f>
        <v>-825.27194141554901</v>
      </c>
      <c r="P3169">
        <f t="shared" si="248"/>
        <v>-0.68772661784630673</v>
      </c>
    </row>
    <row r="3170" spans="1:16" x14ac:dyDescent="0.2">
      <c r="A3170">
        <f t="shared" si="250"/>
        <v>0.25333333333333241</v>
      </c>
      <c r="C3170">
        <f>('Raw Data'!A3168+'Raw Data'!B3168)*128.337</f>
        <v>-1.2538524899999999</v>
      </c>
      <c r="D3170">
        <f>('Raw Data'!C3168+'Raw Data'!D3168)*128.419</f>
        <v>-1.25465363</v>
      </c>
      <c r="E3170">
        <f>('Raw Data'!E3168+'Raw Data'!F3168+'Raw Data'!G3168+'Raw Data'!H3168)*259.538</f>
        <v>-2.53309088</v>
      </c>
      <c r="G3170">
        <f>('Raw Data'!I3168+'Raw Data'!J3168)*127.233</f>
        <v>-1.24306641</v>
      </c>
      <c r="H3170">
        <f>('Raw Data'!K3168+'Raw Data'!L3168)*128.041</f>
        <v>-4.3790022000000004</v>
      </c>
      <c r="I3170">
        <f>('Raw Data'!M3168+'Raw Data'!N3168+'Raw Data'!O3168+'Raw Data'!P3168)*260.417</f>
        <v>-12.69532875</v>
      </c>
      <c r="K3170">
        <f t="shared" si="249"/>
        <v>-2.4969188999999998</v>
      </c>
      <c r="L3170">
        <f t="shared" si="246"/>
        <v>-5.6336558300000004</v>
      </c>
      <c r="M3170">
        <f t="shared" si="247"/>
        <v>-15.228419629999999</v>
      </c>
      <c r="N3170">
        <f>M3170-'Projectile Motion Calculations'!$D$2</f>
        <v>-825.27194141554901</v>
      </c>
      <c r="P3170">
        <f t="shared" si="248"/>
        <v>-0.68825542652130678</v>
      </c>
    </row>
    <row r="3171" spans="1:16" x14ac:dyDescent="0.2">
      <c r="A3171">
        <f t="shared" si="250"/>
        <v>0.25416666666666576</v>
      </c>
      <c r="C3171">
        <f>('Raw Data'!A3169+'Raw Data'!B3169)*128.337</f>
        <v>0</v>
      </c>
      <c r="D3171">
        <f>('Raw Data'!C3169+'Raw Data'!D3169)*128.419</f>
        <v>-1.25465363</v>
      </c>
      <c r="E3171">
        <f>('Raw Data'!E3169+'Raw Data'!F3169+'Raw Data'!G3169+'Raw Data'!H3169)*259.538</f>
        <v>-3.8022317000000001</v>
      </c>
      <c r="G3171">
        <f>('Raw Data'!I3169+'Raw Data'!J3169)*127.233</f>
        <v>-1.8576018000000001</v>
      </c>
      <c r="H3171">
        <f>('Raw Data'!K3169+'Raw Data'!L3169)*128.041</f>
        <v>-3.7516012999999999</v>
      </c>
      <c r="I3171">
        <f>('Raw Data'!M3169+'Raw Data'!N3169+'Raw Data'!O3169+'Raw Data'!P3169)*260.417</f>
        <v>-12.69532875</v>
      </c>
      <c r="K3171">
        <f t="shared" si="249"/>
        <v>-1.8576018000000001</v>
      </c>
      <c r="L3171">
        <f t="shared" si="246"/>
        <v>-5.0062549299999999</v>
      </c>
      <c r="M3171">
        <f t="shared" si="247"/>
        <v>-16.497560450000002</v>
      </c>
      <c r="N3171">
        <f>M3171-'Projectile Motion Calculations'!$D$2</f>
        <v>-826.54108223554908</v>
      </c>
      <c r="P3171">
        <f t="shared" si="248"/>
        <v>-0.6887795157338068</v>
      </c>
    </row>
    <row r="3172" spans="1:16" x14ac:dyDescent="0.2">
      <c r="A3172">
        <f t="shared" si="250"/>
        <v>0.25499999999999912</v>
      </c>
      <c r="C3172">
        <f>('Raw Data'!A3170+'Raw Data'!B3170)*128.337</f>
        <v>-0.62756792999999989</v>
      </c>
      <c r="D3172">
        <f>('Raw Data'!C3170+'Raw Data'!D3170)*128.419</f>
        <v>-1.25465363</v>
      </c>
      <c r="E3172">
        <f>('Raw Data'!E3170+'Raw Data'!F3170+'Raw Data'!G3170+'Raw Data'!H3170)*259.538</f>
        <v>-2.53309088</v>
      </c>
      <c r="G3172">
        <f>('Raw Data'!I3170+'Raw Data'!J3170)*127.233</f>
        <v>-0.62216936999999994</v>
      </c>
      <c r="H3172">
        <f>('Raw Data'!K3170+'Raw Data'!L3170)*128.041</f>
        <v>-3.7516012999999999</v>
      </c>
      <c r="I3172">
        <f>('Raw Data'!M3170+'Raw Data'!N3170+'Raw Data'!O3170+'Raw Data'!P3170)*260.417</f>
        <v>-13.95314286</v>
      </c>
      <c r="K3172">
        <f t="shared" si="249"/>
        <v>-1.2497372999999998</v>
      </c>
      <c r="L3172">
        <f t="shared" si="246"/>
        <v>-5.0062549299999999</v>
      </c>
      <c r="M3172">
        <f t="shared" si="247"/>
        <v>-16.486233739999999</v>
      </c>
      <c r="N3172">
        <f>M3172-'Projectile Motion Calculations'!$D$2</f>
        <v>-826.52975552554904</v>
      </c>
      <c r="P3172">
        <f t="shared" si="248"/>
        <v>-0.68772693723380673</v>
      </c>
    </row>
    <row r="3173" spans="1:16" x14ac:dyDescent="0.2">
      <c r="A3173">
        <f t="shared" si="250"/>
        <v>0.25583333333333247</v>
      </c>
      <c r="C3173">
        <f>('Raw Data'!A3171+'Raw Data'!B3171)*128.337</f>
        <v>-0.62756792999999989</v>
      </c>
      <c r="D3173">
        <f>('Raw Data'!C3171+'Raw Data'!D3171)*128.419</f>
        <v>-1.25465363</v>
      </c>
      <c r="E3173">
        <f>('Raw Data'!E3171+'Raw Data'!F3171+'Raw Data'!G3171+'Raw Data'!H3171)*259.538</f>
        <v>0</v>
      </c>
      <c r="G3173">
        <f>('Raw Data'!I3171+'Raw Data'!J3171)*127.233</f>
        <v>-1.24306641</v>
      </c>
      <c r="H3173">
        <f>('Raw Data'!K3171+'Raw Data'!L3171)*128.041</f>
        <v>-4.3790022000000004</v>
      </c>
      <c r="I3173">
        <f>('Raw Data'!M3171+'Raw Data'!N3171+'Raw Data'!O3171+'Raw Data'!P3171)*260.417</f>
        <v>-13.971372049999999</v>
      </c>
      <c r="K3173">
        <f t="shared" si="249"/>
        <v>-1.8706343399999998</v>
      </c>
      <c r="L3173">
        <f t="shared" si="246"/>
        <v>-5.6336558300000004</v>
      </c>
      <c r="M3173">
        <f t="shared" si="247"/>
        <v>-13.971372049999999</v>
      </c>
      <c r="N3173">
        <f>M3173-'Projectile Motion Calculations'!$D$2</f>
        <v>-824.01489383554906</v>
      </c>
      <c r="P3173">
        <f t="shared" si="248"/>
        <v>-0.68773453272964002</v>
      </c>
    </row>
    <row r="3174" spans="1:16" x14ac:dyDescent="0.2">
      <c r="A3174">
        <f t="shared" si="250"/>
        <v>0.25666666666666582</v>
      </c>
      <c r="C3174">
        <f>('Raw Data'!A3172+'Raw Data'!B3172)*128.337</f>
        <v>0</v>
      </c>
      <c r="D3174">
        <f>('Raw Data'!C3172+'Raw Data'!D3172)*128.419</f>
        <v>-2.5016021200000003</v>
      </c>
      <c r="E3174">
        <f>('Raw Data'!E3172+'Raw Data'!F3172+'Raw Data'!G3172+'Raw Data'!H3172)*259.538</f>
        <v>-2.53309088</v>
      </c>
      <c r="G3174">
        <f>('Raw Data'!I3172+'Raw Data'!J3172)*127.233</f>
        <v>-1.24306641</v>
      </c>
      <c r="H3174">
        <f>('Raw Data'!K3172+'Raw Data'!L3172)*128.041</f>
        <v>-5.0038422800000006</v>
      </c>
      <c r="I3174">
        <f>('Raw Data'!M3172+'Raw Data'!N3172+'Raw Data'!O3172+'Raw Data'!P3172)*260.417</f>
        <v>-13.971372049999999</v>
      </c>
      <c r="K3174">
        <f t="shared" si="249"/>
        <v>-1.24306641</v>
      </c>
      <c r="L3174">
        <f t="shared" si="246"/>
        <v>-7.5054444000000009</v>
      </c>
      <c r="M3174">
        <f t="shared" si="247"/>
        <v>-16.504462929999999</v>
      </c>
      <c r="N3174">
        <f>M3174-'Projectile Motion Calculations'!$D$2</f>
        <v>-826.54798471554909</v>
      </c>
      <c r="P3174">
        <f t="shared" si="248"/>
        <v>-0.68878998726297347</v>
      </c>
    </row>
    <row r="3175" spans="1:16" x14ac:dyDescent="0.2">
      <c r="A3175">
        <f t="shared" si="250"/>
        <v>0.25749999999999917</v>
      </c>
      <c r="C3175">
        <f>('Raw Data'!A3173+'Raw Data'!B3173)*128.337</f>
        <v>-0.62628455999999988</v>
      </c>
      <c r="D3175">
        <f>('Raw Data'!C3173+'Raw Data'!D3173)*128.419</f>
        <v>-1.25465363</v>
      </c>
      <c r="E3175">
        <f>('Raw Data'!E3173+'Raw Data'!F3173+'Raw Data'!G3173+'Raw Data'!H3173)*259.538</f>
        <v>-2.53309088</v>
      </c>
      <c r="G3175">
        <f>('Raw Data'!I3173+'Raw Data'!J3173)*127.233</f>
        <v>-1.24306641</v>
      </c>
      <c r="H3175">
        <f>('Raw Data'!K3173+'Raw Data'!L3173)*128.041</f>
        <v>-5.0038422800000006</v>
      </c>
      <c r="I3175">
        <f>('Raw Data'!M3173+'Raw Data'!N3173+'Raw Data'!O3173+'Raw Data'!P3173)*260.417</f>
        <v>-13.971372049999999</v>
      </c>
      <c r="K3175">
        <f t="shared" si="249"/>
        <v>-1.8693509699999997</v>
      </c>
      <c r="L3175">
        <f t="shared" si="246"/>
        <v>-6.2584959100000006</v>
      </c>
      <c r="M3175">
        <f t="shared" si="247"/>
        <v>-16.504462929999999</v>
      </c>
      <c r="N3175">
        <f>M3175-'Projectile Motion Calculations'!$D$2</f>
        <v>-826.54798471554909</v>
      </c>
      <c r="P3175">
        <f t="shared" si="248"/>
        <v>-0.68825830255464016</v>
      </c>
    </row>
    <row r="3176" spans="1:16" x14ac:dyDescent="0.2">
      <c r="A3176">
        <f t="shared" si="250"/>
        <v>0.25833333333333253</v>
      </c>
      <c r="C3176">
        <f>('Raw Data'!A3174+'Raw Data'!B3174)*128.337</f>
        <v>-0.62756792999999989</v>
      </c>
      <c r="D3176">
        <f>('Raw Data'!C3174+'Raw Data'!D3174)*128.419</f>
        <v>-1.25465363</v>
      </c>
      <c r="E3176">
        <f>('Raw Data'!E3174+'Raw Data'!F3174+'Raw Data'!G3174+'Raw Data'!H3174)*259.538</f>
        <v>-2.53309088</v>
      </c>
      <c r="G3176">
        <f>('Raw Data'!I3174+'Raw Data'!J3174)*127.233</f>
        <v>-1.24306641</v>
      </c>
      <c r="H3176">
        <f>('Raw Data'!K3174+'Raw Data'!L3174)*128.041</f>
        <v>-3.7516012999999999</v>
      </c>
      <c r="I3176">
        <f>('Raw Data'!M3174+'Raw Data'!N3174+'Raw Data'!O3174+'Raw Data'!P3174)*260.417</f>
        <v>-12.69532875</v>
      </c>
      <c r="K3176">
        <f t="shared" si="249"/>
        <v>-1.8706343399999998</v>
      </c>
      <c r="L3176">
        <f t="shared" si="246"/>
        <v>-5.0062549299999999</v>
      </c>
      <c r="M3176">
        <f t="shared" si="247"/>
        <v>-15.228419629999999</v>
      </c>
      <c r="N3176">
        <f>M3176-'Projectile Motion Calculations'!$D$2</f>
        <v>-825.27194141554901</v>
      </c>
      <c r="P3176">
        <f t="shared" si="248"/>
        <v>-0.68772661784630673</v>
      </c>
    </row>
    <row r="3177" spans="1:16" x14ac:dyDescent="0.2">
      <c r="A3177">
        <f t="shared" si="250"/>
        <v>0.25916666666666588</v>
      </c>
      <c r="C3177">
        <f>('Raw Data'!A3175+'Raw Data'!B3175)*128.337</f>
        <v>-1.2538524899999999</v>
      </c>
      <c r="D3177">
        <f>('Raw Data'!C3175+'Raw Data'!D3175)*128.419</f>
        <v>-1.25465363</v>
      </c>
      <c r="E3177">
        <f>('Raw Data'!E3175+'Raw Data'!F3175+'Raw Data'!G3175+'Raw Data'!H3175)*259.538</f>
        <v>-2.53309088</v>
      </c>
      <c r="G3177">
        <f>('Raw Data'!I3175+'Raw Data'!J3175)*127.233</f>
        <v>-1.2367047600000001</v>
      </c>
      <c r="H3177">
        <f>('Raw Data'!K3175+'Raw Data'!L3175)*128.041</f>
        <v>-5.0038422800000006</v>
      </c>
      <c r="I3177">
        <f>('Raw Data'!M3175+'Raw Data'!N3175+'Raw Data'!O3175+'Raw Data'!P3175)*260.417</f>
        <v>-12.69532875</v>
      </c>
      <c r="K3177">
        <f t="shared" si="249"/>
        <v>-2.4905572500000002</v>
      </c>
      <c r="L3177">
        <f t="shared" si="246"/>
        <v>-6.2584959100000006</v>
      </c>
      <c r="M3177">
        <f t="shared" si="247"/>
        <v>-15.228419629999999</v>
      </c>
      <c r="N3177">
        <f>M3177-'Projectile Motion Calculations'!$D$2</f>
        <v>-825.27194141554901</v>
      </c>
      <c r="P3177">
        <f t="shared" si="248"/>
        <v>-0.68772661784630673</v>
      </c>
    </row>
    <row r="3178" spans="1:16" x14ac:dyDescent="0.2">
      <c r="A3178">
        <f t="shared" si="250"/>
        <v>0.25999999999999923</v>
      </c>
      <c r="C3178">
        <f>('Raw Data'!A3176+'Raw Data'!B3176)*128.337</f>
        <v>0</v>
      </c>
      <c r="D3178">
        <f>('Raw Data'!C3176+'Raw Data'!D3176)*128.419</f>
        <v>-1.25465363</v>
      </c>
      <c r="E3178">
        <f>('Raw Data'!E3176+'Raw Data'!F3176+'Raw Data'!G3176+'Raw Data'!H3176)*259.538</f>
        <v>-2.53309088</v>
      </c>
      <c r="G3178">
        <f>('Raw Data'!I3176+'Raw Data'!J3176)*127.233</f>
        <v>-1.8576018000000001</v>
      </c>
      <c r="H3178">
        <f>('Raw Data'!K3176+'Raw Data'!L3176)*128.041</f>
        <v>-4.3790022000000004</v>
      </c>
      <c r="I3178">
        <f>('Raw Data'!M3176+'Raw Data'!N3176+'Raw Data'!O3176+'Raw Data'!P3176)*260.417</f>
        <v>-12.69532875</v>
      </c>
      <c r="K3178">
        <f t="shared" si="249"/>
        <v>-1.8576018000000001</v>
      </c>
      <c r="L3178">
        <f t="shared" si="246"/>
        <v>-5.6336558300000004</v>
      </c>
      <c r="M3178">
        <f t="shared" si="247"/>
        <v>-15.228419629999999</v>
      </c>
      <c r="N3178">
        <f>M3178-'Projectile Motion Calculations'!$D$2</f>
        <v>-825.27194141554901</v>
      </c>
      <c r="P3178">
        <f t="shared" si="248"/>
        <v>-0.68772661784630673</v>
      </c>
    </row>
    <row r="3179" spans="1:16" x14ac:dyDescent="0.2">
      <c r="A3179">
        <f t="shared" si="250"/>
        <v>0.26083333333333258</v>
      </c>
      <c r="C3179">
        <f>('Raw Data'!A3177+'Raw Data'!B3177)*128.337</f>
        <v>-1.2538524899999999</v>
      </c>
      <c r="D3179">
        <f>('Raw Data'!C3177+'Raw Data'!D3177)*128.419</f>
        <v>-1.25465363</v>
      </c>
      <c r="E3179">
        <f>('Raw Data'!E3177+'Raw Data'!F3177+'Raw Data'!G3177+'Raw Data'!H3177)*259.538</f>
        <v>-2.53309088</v>
      </c>
      <c r="G3179">
        <f>('Raw Data'!I3177+'Raw Data'!J3177)*127.233</f>
        <v>-1.24306641</v>
      </c>
      <c r="H3179">
        <f>('Raw Data'!K3177+'Raw Data'!L3177)*128.041</f>
        <v>-3.7516012999999999</v>
      </c>
      <c r="I3179">
        <f>('Raw Data'!M3177+'Raw Data'!N3177+'Raw Data'!O3177+'Raw Data'!P3177)*260.417</f>
        <v>-12.69532875</v>
      </c>
      <c r="K3179">
        <f t="shared" si="249"/>
        <v>-2.4969188999999998</v>
      </c>
      <c r="L3179">
        <f t="shared" si="246"/>
        <v>-5.0062549299999999</v>
      </c>
      <c r="M3179">
        <f t="shared" si="247"/>
        <v>-15.228419629999999</v>
      </c>
      <c r="N3179">
        <f>M3179-'Projectile Motion Calculations'!$D$2</f>
        <v>-825.27194141554901</v>
      </c>
      <c r="P3179">
        <f t="shared" si="248"/>
        <v>-0.68772661784630673</v>
      </c>
    </row>
    <row r="3180" spans="1:16" x14ac:dyDescent="0.2">
      <c r="A3180">
        <f t="shared" si="250"/>
        <v>0.26166666666666594</v>
      </c>
      <c r="C3180">
        <f>('Raw Data'!A3178+'Raw Data'!B3178)*128.337</f>
        <v>0</v>
      </c>
      <c r="D3180">
        <f>('Raw Data'!C3178+'Raw Data'!D3178)*128.419</f>
        <v>-1.25465363</v>
      </c>
      <c r="E3180">
        <f>('Raw Data'!E3178+'Raw Data'!F3178+'Raw Data'!G3178+'Raw Data'!H3178)*259.538</f>
        <v>-2.53309088</v>
      </c>
      <c r="G3180">
        <f>('Raw Data'!I3178+'Raw Data'!J3178)*127.233</f>
        <v>-1.24306641</v>
      </c>
      <c r="H3180">
        <f>('Raw Data'!K3178+'Raw Data'!L3178)*128.041</f>
        <v>-3.7516012999999999</v>
      </c>
      <c r="I3180">
        <f>('Raw Data'!M3178+'Raw Data'!N3178+'Raw Data'!O3178+'Raw Data'!P3178)*260.417</f>
        <v>-12.69532875</v>
      </c>
      <c r="K3180">
        <f t="shared" si="249"/>
        <v>-1.24306641</v>
      </c>
      <c r="L3180">
        <f t="shared" si="246"/>
        <v>-5.0062549299999999</v>
      </c>
      <c r="M3180">
        <f t="shared" si="247"/>
        <v>-15.228419629999999</v>
      </c>
      <c r="N3180">
        <f>M3180-'Projectile Motion Calculations'!$D$2</f>
        <v>-825.27194141554901</v>
      </c>
      <c r="P3180">
        <f t="shared" si="248"/>
        <v>-0.68825721748380675</v>
      </c>
    </row>
    <row r="3181" spans="1:16" x14ac:dyDescent="0.2">
      <c r="A3181">
        <f t="shared" si="250"/>
        <v>0.26249999999999929</v>
      </c>
      <c r="C3181">
        <f>('Raw Data'!A3179+'Raw Data'!B3179)*128.337</f>
        <v>0</v>
      </c>
      <c r="D3181">
        <f>('Raw Data'!C3179+'Raw Data'!D3179)*128.419</f>
        <v>-1.25465363</v>
      </c>
      <c r="E3181">
        <f>('Raw Data'!E3179+'Raw Data'!F3179+'Raw Data'!G3179+'Raw Data'!H3179)*259.538</f>
        <v>-2.53309088</v>
      </c>
      <c r="G3181">
        <f>('Raw Data'!I3179+'Raw Data'!J3179)*127.233</f>
        <v>-1.8576018000000001</v>
      </c>
      <c r="H3181">
        <f>('Raw Data'!K3179+'Raw Data'!L3179)*128.041</f>
        <v>-5.0038422800000006</v>
      </c>
      <c r="I3181">
        <f>('Raw Data'!M3179+'Raw Data'!N3179+'Raw Data'!O3179+'Raw Data'!P3179)*260.417</f>
        <v>-13.968767879999998</v>
      </c>
      <c r="K3181">
        <f t="shared" si="249"/>
        <v>-1.8576018000000001</v>
      </c>
      <c r="L3181">
        <f t="shared" si="246"/>
        <v>-6.2584959100000006</v>
      </c>
      <c r="M3181">
        <f t="shared" si="247"/>
        <v>-16.501858759999998</v>
      </c>
      <c r="N3181">
        <f>M3181-'Projectile Motion Calculations'!$D$2</f>
        <v>-826.54538054554905</v>
      </c>
      <c r="P3181">
        <f t="shared" si="248"/>
        <v>-0.68825721748380675</v>
      </c>
    </row>
    <row r="3182" spans="1:16" x14ac:dyDescent="0.2">
      <c r="A3182">
        <f t="shared" si="250"/>
        <v>0.26333333333333264</v>
      </c>
      <c r="C3182">
        <f>('Raw Data'!A3180+'Raw Data'!B3180)*128.337</f>
        <v>-0.62628455999999988</v>
      </c>
      <c r="D3182">
        <f>('Raw Data'!C3180+'Raw Data'!D3180)*128.419</f>
        <v>-1.25465363</v>
      </c>
      <c r="E3182">
        <f>('Raw Data'!E3180+'Raw Data'!F3180+'Raw Data'!G3180+'Raw Data'!H3180)*259.538</f>
        <v>-2.53309088</v>
      </c>
      <c r="G3182">
        <f>('Raw Data'!I3180+'Raw Data'!J3180)*127.233</f>
        <v>-0.62216936999999994</v>
      </c>
      <c r="H3182">
        <f>('Raw Data'!K3180+'Raw Data'!L3180)*128.041</f>
        <v>-3.7516012999999999</v>
      </c>
      <c r="I3182">
        <f>('Raw Data'!M3180+'Raw Data'!N3180+'Raw Data'!O3180+'Raw Data'!P3180)*260.417</f>
        <v>-12.69532875</v>
      </c>
      <c r="K3182">
        <f t="shared" si="249"/>
        <v>-1.2484539299999997</v>
      </c>
      <c r="L3182">
        <f t="shared" si="246"/>
        <v>-5.0062549299999999</v>
      </c>
      <c r="M3182">
        <f t="shared" si="247"/>
        <v>-15.228419629999999</v>
      </c>
      <c r="N3182">
        <f>M3182-'Projectile Motion Calculations'!$D$2</f>
        <v>-825.27194141554901</v>
      </c>
      <c r="P3182">
        <f t="shared" si="248"/>
        <v>-0.68772661784630673</v>
      </c>
    </row>
    <row r="3183" spans="1:16" x14ac:dyDescent="0.2">
      <c r="A3183">
        <f t="shared" si="250"/>
        <v>0.26416666666666599</v>
      </c>
      <c r="C3183">
        <f>('Raw Data'!A3181+'Raw Data'!B3181)*128.337</f>
        <v>-0.62628455999999988</v>
      </c>
      <c r="D3183">
        <f>('Raw Data'!C3181+'Raw Data'!D3181)*128.419</f>
        <v>-1.25465363</v>
      </c>
      <c r="E3183">
        <f>('Raw Data'!E3181+'Raw Data'!F3181+'Raw Data'!G3181+'Raw Data'!H3181)*259.538</f>
        <v>-2.53309088</v>
      </c>
      <c r="G3183">
        <f>('Raw Data'!I3181+'Raw Data'!J3181)*127.233</f>
        <v>-0.62216936999999994</v>
      </c>
      <c r="H3183">
        <f>('Raw Data'!K3181+'Raw Data'!L3181)*128.041</f>
        <v>-4.3790022000000004</v>
      </c>
      <c r="I3183">
        <f>('Raw Data'!M3181+'Raw Data'!N3181+'Raw Data'!O3181+'Raw Data'!P3181)*260.417</f>
        <v>-12.69532875</v>
      </c>
      <c r="K3183">
        <f t="shared" si="249"/>
        <v>-1.2484539299999997</v>
      </c>
      <c r="L3183">
        <f t="shared" si="246"/>
        <v>-5.6336558300000004</v>
      </c>
      <c r="M3183">
        <f t="shared" si="247"/>
        <v>-15.228419629999999</v>
      </c>
      <c r="N3183">
        <f>M3183-'Projectile Motion Calculations'!$D$2</f>
        <v>-825.27194141554901</v>
      </c>
      <c r="P3183">
        <f t="shared" si="248"/>
        <v>-0.68825542652130678</v>
      </c>
    </row>
    <row r="3184" spans="1:16" x14ac:dyDescent="0.2">
      <c r="A3184">
        <f t="shared" si="250"/>
        <v>0.26499999999999935</v>
      </c>
      <c r="C3184">
        <f>('Raw Data'!A3182+'Raw Data'!B3182)*128.337</f>
        <v>0</v>
      </c>
      <c r="D3184">
        <f>('Raw Data'!C3182+'Raw Data'!D3182)*128.419</f>
        <v>-0.62796890999999999</v>
      </c>
      <c r="E3184">
        <f>('Raw Data'!E3182+'Raw Data'!F3182+'Raw Data'!G3182+'Raw Data'!H3182)*259.538</f>
        <v>-3.8022317000000001</v>
      </c>
      <c r="G3184">
        <f>('Raw Data'!I3182+'Raw Data'!J3182)*127.233</f>
        <v>-1.24306641</v>
      </c>
      <c r="H3184">
        <f>('Raw Data'!K3182+'Raw Data'!L3182)*128.041</f>
        <v>-5.0038422800000006</v>
      </c>
      <c r="I3184">
        <f>('Raw Data'!M3182+'Raw Data'!N3182+'Raw Data'!O3182+'Raw Data'!P3182)*260.417</f>
        <v>-12.69532875</v>
      </c>
      <c r="K3184">
        <f t="shared" si="249"/>
        <v>-1.24306641</v>
      </c>
      <c r="L3184">
        <f t="shared" si="246"/>
        <v>-5.6318111900000005</v>
      </c>
      <c r="M3184">
        <f t="shared" si="247"/>
        <v>-16.497560450000002</v>
      </c>
      <c r="N3184">
        <f>M3184-'Projectile Motion Calculations'!$D$2</f>
        <v>-826.54108223554908</v>
      </c>
      <c r="P3184">
        <f t="shared" si="248"/>
        <v>-0.68825542652130678</v>
      </c>
    </row>
    <row r="3185" spans="1:16" x14ac:dyDescent="0.2">
      <c r="A3185">
        <f t="shared" si="250"/>
        <v>0.2658333333333327</v>
      </c>
      <c r="C3185">
        <f>('Raw Data'!A3183+'Raw Data'!B3183)*128.337</f>
        <v>0</v>
      </c>
      <c r="D3185">
        <f>('Raw Data'!C3183+'Raw Data'!D3183)*128.419</f>
        <v>-1.25465363</v>
      </c>
      <c r="E3185">
        <f>('Raw Data'!E3183+'Raw Data'!F3183+'Raw Data'!G3183+'Raw Data'!H3183)*259.538</f>
        <v>-2.53309088</v>
      </c>
      <c r="G3185">
        <f>('Raw Data'!I3183+'Raw Data'!J3183)*127.233</f>
        <v>-1.24306641</v>
      </c>
      <c r="H3185">
        <f>('Raw Data'!K3183+'Raw Data'!L3183)*128.041</f>
        <v>-4.3790022000000004</v>
      </c>
      <c r="I3185">
        <f>('Raw Data'!M3183+'Raw Data'!N3183+'Raw Data'!O3183+'Raw Data'!P3183)*260.417</f>
        <v>-12.69532875</v>
      </c>
      <c r="K3185">
        <f t="shared" si="249"/>
        <v>-1.24306641</v>
      </c>
      <c r="L3185">
        <f t="shared" si="246"/>
        <v>-5.6336558300000004</v>
      </c>
      <c r="M3185">
        <f t="shared" si="247"/>
        <v>-15.228419629999999</v>
      </c>
      <c r="N3185">
        <f>M3185-'Projectile Motion Calculations'!$D$2</f>
        <v>-825.27194141554901</v>
      </c>
      <c r="P3185">
        <f t="shared" si="248"/>
        <v>-0.68772661784630673</v>
      </c>
    </row>
    <row r="3186" spans="1:16" x14ac:dyDescent="0.2">
      <c r="A3186">
        <f t="shared" si="250"/>
        <v>0.26666666666666605</v>
      </c>
      <c r="C3186">
        <f>('Raw Data'!A3184+'Raw Data'!B3184)*128.337</f>
        <v>-0.62756792999999989</v>
      </c>
      <c r="D3186">
        <f>('Raw Data'!C3184+'Raw Data'!D3184)*128.419</f>
        <v>-0.62668471999999997</v>
      </c>
      <c r="E3186">
        <f>('Raw Data'!E3184+'Raw Data'!F3184+'Raw Data'!G3184+'Raw Data'!H3184)*259.538</f>
        <v>-2.53309088</v>
      </c>
      <c r="G3186">
        <f>('Raw Data'!I3184+'Raw Data'!J3184)*127.233</f>
        <v>-1.24306641</v>
      </c>
      <c r="H3186">
        <f>('Raw Data'!K3184+'Raw Data'!L3184)*128.041</f>
        <v>-4.3790022000000004</v>
      </c>
      <c r="I3186">
        <f>('Raw Data'!M3184+'Raw Data'!N3184+'Raw Data'!O3184+'Raw Data'!P3184)*260.417</f>
        <v>-12.69532875</v>
      </c>
      <c r="K3186">
        <f t="shared" si="249"/>
        <v>-1.8706343399999998</v>
      </c>
      <c r="L3186">
        <f t="shared" si="246"/>
        <v>-5.0056869200000005</v>
      </c>
      <c r="M3186">
        <f t="shared" si="247"/>
        <v>-15.228419629999999</v>
      </c>
      <c r="N3186">
        <f>M3186-'Projectile Motion Calculations'!$D$2</f>
        <v>-825.27194141554901</v>
      </c>
      <c r="P3186">
        <f t="shared" si="248"/>
        <v>-0.68772661784630673</v>
      </c>
    </row>
    <row r="3187" spans="1:16" x14ac:dyDescent="0.2">
      <c r="A3187">
        <f t="shared" si="250"/>
        <v>0.2674999999999994</v>
      </c>
      <c r="C3187">
        <f>('Raw Data'!A3185+'Raw Data'!B3185)*128.337</f>
        <v>-0.62756792999999989</v>
      </c>
      <c r="D3187">
        <f>('Raw Data'!C3185+'Raw Data'!D3185)*128.419</f>
        <v>-1.25465363</v>
      </c>
      <c r="E3187">
        <f>('Raw Data'!E3185+'Raw Data'!F3185+'Raw Data'!G3185+'Raw Data'!H3185)*259.538</f>
        <v>-2.53309088</v>
      </c>
      <c r="G3187">
        <f>('Raw Data'!I3185+'Raw Data'!J3185)*127.233</f>
        <v>-1.24306641</v>
      </c>
      <c r="H3187">
        <f>('Raw Data'!K3185+'Raw Data'!L3185)*128.041</f>
        <v>-3.7516012999999999</v>
      </c>
      <c r="I3187">
        <f>('Raw Data'!M3185+'Raw Data'!N3185+'Raw Data'!O3185+'Raw Data'!P3185)*260.417</f>
        <v>-12.69532875</v>
      </c>
      <c r="K3187">
        <f t="shared" si="249"/>
        <v>-1.8706343399999998</v>
      </c>
      <c r="L3187">
        <f t="shared" si="246"/>
        <v>-5.0062549299999999</v>
      </c>
      <c r="M3187">
        <f t="shared" si="247"/>
        <v>-15.228419629999999</v>
      </c>
      <c r="N3187">
        <f>M3187-'Projectile Motion Calculations'!$D$2</f>
        <v>-825.27194141554901</v>
      </c>
      <c r="P3187">
        <f t="shared" si="248"/>
        <v>-0.68825542652130678</v>
      </c>
    </row>
    <row r="3188" spans="1:16" x14ac:dyDescent="0.2">
      <c r="A3188">
        <f t="shared" si="250"/>
        <v>0.26833333333333276</v>
      </c>
      <c r="C3188">
        <f>('Raw Data'!A3186+'Raw Data'!B3186)*128.337</f>
        <v>-1.2538524899999999</v>
      </c>
      <c r="D3188">
        <f>('Raw Data'!C3186+'Raw Data'!D3186)*128.419</f>
        <v>-1.25465363</v>
      </c>
      <c r="E3188">
        <f>('Raw Data'!E3186+'Raw Data'!F3186+'Raw Data'!G3186+'Raw Data'!H3186)*259.538</f>
        <v>-3.8022317000000001</v>
      </c>
      <c r="G3188">
        <f>('Raw Data'!I3186+'Raw Data'!J3186)*127.233</f>
        <v>-1.8576018000000001</v>
      </c>
      <c r="H3188">
        <f>('Raw Data'!K3186+'Raw Data'!L3186)*128.041</f>
        <v>-5.0038422800000006</v>
      </c>
      <c r="I3188">
        <f>('Raw Data'!M3186+'Raw Data'!N3186+'Raw Data'!O3186+'Raw Data'!P3186)*260.417</f>
        <v>-12.69532875</v>
      </c>
      <c r="K3188">
        <f t="shared" si="249"/>
        <v>-3.1114542900000002</v>
      </c>
      <c r="L3188">
        <f t="shared" si="246"/>
        <v>-6.2584959100000006</v>
      </c>
      <c r="M3188">
        <f t="shared" si="247"/>
        <v>-16.497560450000002</v>
      </c>
      <c r="N3188">
        <f>M3188-'Projectile Motion Calculations'!$D$2</f>
        <v>-826.54108223554908</v>
      </c>
      <c r="P3188">
        <f t="shared" si="248"/>
        <v>-0.68825542652130678</v>
      </c>
    </row>
    <row r="3189" spans="1:16" x14ac:dyDescent="0.2">
      <c r="A3189">
        <f t="shared" si="250"/>
        <v>0.26916666666666611</v>
      </c>
      <c r="C3189">
        <f>('Raw Data'!A3187+'Raw Data'!B3187)*128.337</f>
        <v>-0.62756792999999989</v>
      </c>
      <c r="D3189">
        <f>('Raw Data'!C3187+'Raw Data'!D3187)*128.419</f>
        <v>-1.25465363</v>
      </c>
      <c r="E3189">
        <f>('Raw Data'!E3187+'Raw Data'!F3187+'Raw Data'!G3187+'Raw Data'!H3187)*259.538</f>
        <v>-2.53309088</v>
      </c>
      <c r="G3189">
        <f>('Raw Data'!I3187+'Raw Data'!J3187)*127.233</f>
        <v>-1.8576018000000001</v>
      </c>
      <c r="H3189">
        <f>('Raw Data'!K3187+'Raw Data'!L3187)*128.041</f>
        <v>-4.3790022000000004</v>
      </c>
      <c r="I3189">
        <f>('Raw Data'!M3187+'Raw Data'!N3187+'Raw Data'!O3187+'Raw Data'!P3187)*260.417</f>
        <v>-12.69532875</v>
      </c>
      <c r="K3189">
        <f t="shared" si="249"/>
        <v>-2.48516973</v>
      </c>
      <c r="L3189">
        <f t="shared" si="246"/>
        <v>-5.6336558300000004</v>
      </c>
      <c r="M3189">
        <f t="shared" si="247"/>
        <v>-15.228419629999999</v>
      </c>
      <c r="N3189">
        <f>M3189-'Projectile Motion Calculations'!$D$2</f>
        <v>-825.27194141554901</v>
      </c>
      <c r="P3189">
        <f t="shared" si="248"/>
        <v>-0.68772661784630673</v>
      </c>
    </row>
    <row r="3190" spans="1:16" x14ac:dyDescent="0.2">
      <c r="A3190">
        <f t="shared" si="250"/>
        <v>0.26999999999999946</v>
      </c>
      <c r="C3190">
        <f>('Raw Data'!A3188+'Raw Data'!B3188)*128.337</f>
        <v>0</v>
      </c>
      <c r="D3190">
        <f>('Raw Data'!C3188+'Raw Data'!D3188)*128.419</f>
        <v>-1.25465363</v>
      </c>
      <c r="E3190">
        <f>('Raw Data'!E3188+'Raw Data'!F3188+'Raw Data'!G3188+'Raw Data'!H3188)*259.538</f>
        <v>-2.53309088</v>
      </c>
      <c r="G3190">
        <f>('Raw Data'!I3188+'Raw Data'!J3188)*127.233</f>
        <v>-1.24306641</v>
      </c>
      <c r="H3190">
        <f>('Raw Data'!K3188+'Raw Data'!L3188)*128.041</f>
        <v>-4.3790022000000004</v>
      </c>
      <c r="I3190">
        <f>('Raw Data'!M3188+'Raw Data'!N3188+'Raw Data'!O3188+'Raw Data'!P3188)*260.417</f>
        <v>-12.69532875</v>
      </c>
      <c r="K3190">
        <f t="shared" si="249"/>
        <v>-1.24306641</v>
      </c>
      <c r="L3190">
        <f t="shared" si="246"/>
        <v>-5.6336558300000004</v>
      </c>
      <c r="M3190">
        <f t="shared" si="247"/>
        <v>-15.228419629999999</v>
      </c>
      <c r="N3190">
        <f>M3190-'Projectile Motion Calculations'!$D$2</f>
        <v>-825.27194141554901</v>
      </c>
      <c r="P3190">
        <f t="shared" si="248"/>
        <v>-0.68772661784630673</v>
      </c>
    </row>
    <row r="3191" spans="1:16" x14ac:dyDescent="0.2">
      <c r="A3191">
        <f t="shared" si="250"/>
        <v>0.27083333333333282</v>
      </c>
      <c r="C3191">
        <f>('Raw Data'!A3189+'Raw Data'!B3189)*128.337</f>
        <v>-0.62756792999999989</v>
      </c>
      <c r="D3191">
        <f>('Raw Data'!C3189+'Raw Data'!D3189)*128.419</f>
        <v>-1.25465363</v>
      </c>
      <c r="E3191">
        <f>('Raw Data'!E3189+'Raw Data'!F3189+'Raw Data'!G3189+'Raw Data'!H3189)*259.538</f>
        <v>-2.53309088</v>
      </c>
      <c r="G3191">
        <f>('Raw Data'!I3189+'Raw Data'!J3189)*127.233</f>
        <v>-0.62216936999999994</v>
      </c>
      <c r="H3191">
        <f>('Raw Data'!K3189+'Raw Data'!L3189)*128.041</f>
        <v>-4.3764413800000002</v>
      </c>
      <c r="I3191">
        <f>('Raw Data'!M3189+'Raw Data'!N3189+'Raw Data'!O3189+'Raw Data'!P3189)*260.417</f>
        <v>-12.69532875</v>
      </c>
      <c r="K3191">
        <f t="shared" si="249"/>
        <v>-1.2497372999999998</v>
      </c>
      <c r="L3191">
        <f t="shared" si="246"/>
        <v>-5.6310950100000001</v>
      </c>
      <c r="M3191">
        <f t="shared" si="247"/>
        <v>-15.228419629999999</v>
      </c>
      <c r="N3191">
        <f>M3191-'Projectile Motion Calculations'!$D$2</f>
        <v>-825.27194141554901</v>
      </c>
      <c r="P3191">
        <f t="shared" si="248"/>
        <v>-0.68825830255464016</v>
      </c>
    </row>
    <row r="3192" spans="1:16" x14ac:dyDescent="0.2">
      <c r="A3192">
        <f t="shared" si="250"/>
        <v>0.27166666666666617</v>
      </c>
      <c r="C3192">
        <f>('Raw Data'!A3190+'Raw Data'!B3190)*128.337</f>
        <v>0</v>
      </c>
      <c r="D3192">
        <f>('Raw Data'!C3190+'Raw Data'!D3190)*128.419</f>
        <v>-1.25465363</v>
      </c>
      <c r="E3192">
        <f>('Raw Data'!E3190+'Raw Data'!F3190+'Raw Data'!G3190+'Raw Data'!H3190)*259.538</f>
        <v>-2.53309088</v>
      </c>
      <c r="G3192">
        <f>('Raw Data'!I3190+'Raw Data'!J3190)*127.233</f>
        <v>-0.62216936999999994</v>
      </c>
      <c r="H3192">
        <f>('Raw Data'!K3190+'Raw Data'!L3190)*128.041</f>
        <v>-4.3790022000000004</v>
      </c>
      <c r="I3192">
        <f>('Raw Data'!M3190+'Raw Data'!N3190+'Raw Data'!O3190+'Raw Data'!P3190)*260.417</f>
        <v>-13.971372049999999</v>
      </c>
      <c r="K3192">
        <f t="shared" si="249"/>
        <v>-0.62216936999999994</v>
      </c>
      <c r="L3192">
        <f t="shared" si="246"/>
        <v>-5.6336558300000004</v>
      </c>
      <c r="M3192">
        <f t="shared" si="247"/>
        <v>-16.504462929999999</v>
      </c>
      <c r="N3192">
        <f>M3192-'Projectile Motion Calculations'!$D$2</f>
        <v>-826.54798471554909</v>
      </c>
      <c r="P3192">
        <f t="shared" si="248"/>
        <v>-0.68878998726297347</v>
      </c>
    </row>
    <row r="3193" spans="1:16" x14ac:dyDescent="0.2">
      <c r="A3193">
        <f t="shared" si="250"/>
        <v>0.27249999999999952</v>
      </c>
      <c r="C3193">
        <f>('Raw Data'!A3191+'Raw Data'!B3191)*128.337</f>
        <v>0</v>
      </c>
      <c r="D3193">
        <f>('Raw Data'!C3191+'Raw Data'!D3191)*128.419</f>
        <v>-1.25465363</v>
      </c>
      <c r="E3193">
        <f>('Raw Data'!E3191+'Raw Data'!F3191+'Raw Data'!G3191+'Raw Data'!H3191)*259.538</f>
        <v>-2.53309088</v>
      </c>
      <c r="G3193">
        <f>('Raw Data'!I3191+'Raw Data'!J3191)*127.233</f>
        <v>-1.8576018000000001</v>
      </c>
      <c r="H3193">
        <f>('Raw Data'!K3191+'Raw Data'!L3191)*128.041</f>
        <v>-4.3790022000000004</v>
      </c>
      <c r="I3193">
        <f>('Raw Data'!M3191+'Raw Data'!N3191+'Raw Data'!O3191+'Raw Data'!P3191)*260.417</f>
        <v>-13.971372049999999</v>
      </c>
      <c r="K3193">
        <f t="shared" si="249"/>
        <v>-1.8576018000000001</v>
      </c>
      <c r="L3193">
        <f t="shared" si="246"/>
        <v>-5.6336558300000004</v>
      </c>
      <c r="M3193">
        <f t="shared" si="247"/>
        <v>-16.504462929999999</v>
      </c>
      <c r="N3193">
        <f>M3193-'Projectile Motion Calculations'!$D$2</f>
        <v>-826.54798471554909</v>
      </c>
      <c r="P3193">
        <f t="shared" si="248"/>
        <v>-0.68825830255464016</v>
      </c>
    </row>
    <row r="3194" spans="1:16" x14ac:dyDescent="0.2">
      <c r="A3194">
        <f t="shared" si="250"/>
        <v>0.27333333333333287</v>
      </c>
      <c r="C3194">
        <f>('Raw Data'!A3192+'Raw Data'!B3192)*128.337</f>
        <v>-1.2538524899999999</v>
      </c>
      <c r="D3194">
        <f>('Raw Data'!C3192+'Raw Data'!D3192)*128.419</f>
        <v>-1.25465363</v>
      </c>
      <c r="E3194">
        <f>('Raw Data'!E3192+'Raw Data'!F3192+'Raw Data'!G3192+'Raw Data'!H3192)*259.538</f>
        <v>-2.53309088</v>
      </c>
      <c r="G3194">
        <f>('Raw Data'!I3192+'Raw Data'!J3192)*127.233</f>
        <v>-1.24306641</v>
      </c>
      <c r="H3194">
        <f>('Raw Data'!K3192+'Raw Data'!L3192)*128.041</f>
        <v>-3.7516012999999999</v>
      </c>
      <c r="I3194">
        <f>('Raw Data'!M3192+'Raw Data'!N3192+'Raw Data'!O3192+'Raw Data'!P3192)*260.417</f>
        <v>-12.69532875</v>
      </c>
      <c r="K3194">
        <f t="shared" si="249"/>
        <v>-2.4969188999999998</v>
      </c>
      <c r="L3194">
        <f t="shared" si="246"/>
        <v>-5.0062549299999999</v>
      </c>
      <c r="M3194">
        <f t="shared" si="247"/>
        <v>-15.228419629999999</v>
      </c>
      <c r="N3194">
        <f>M3194-'Projectile Motion Calculations'!$D$2</f>
        <v>-825.27194141554901</v>
      </c>
      <c r="P3194">
        <f t="shared" si="248"/>
        <v>-0.68825434511297345</v>
      </c>
    </row>
    <row r="3195" spans="1:16" x14ac:dyDescent="0.2">
      <c r="A3195">
        <f t="shared" si="250"/>
        <v>0.27416666666666623</v>
      </c>
      <c r="C3195">
        <f>('Raw Data'!A3193+'Raw Data'!B3193)*128.337</f>
        <v>0</v>
      </c>
      <c r="D3195">
        <f>('Raw Data'!C3193+'Raw Data'!D3193)*128.419</f>
        <v>-1.25465363</v>
      </c>
      <c r="E3195">
        <f>('Raw Data'!E3193+'Raw Data'!F3193+'Raw Data'!G3193+'Raw Data'!H3193)*259.538</f>
        <v>-3.7996363200000003</v>
      </c>
      <c r="G3195">
        <f>('Raw Data'!I3193+'Raw Data'!J3193)*127.233</f>
        <v>-1.8576018000000001</v>
      </c>
      <c r="H3195">
        <f>('Raw Data'!K3193+'Raw Data'!L3193)*128.041</f>
        <v>-4.3790022000000004</v>
      </c>
      <c r="I3195">
        <f>('Raw Data'!M3193+'Raw Data'!N3193+'Raw Data'!O3193+'Raw Data'!P3193)*260.417</f>
        <v>-12.69532875</v>
      </c>
      <c r="K3195">
        <f t="shared" si="249"/>
        <v>-1.8576018000000001</v>
      </c>
      <c r="L3195">
        <f t="shared" si="246"/>
        <v>-5.6336558300000004</v>
      </c>
      <c r="M3195">
        <f t="shared" si="247"/>
        <v>-16.494965069999999</v>
      </c>
      <c r="N3195">
        <f>M3195-'Projectile Motion Calculations'!$D$2</f>
        <v>-826.53848685554908</v>
      </c>
      <c r="P3195">
        <f t="shared" si="248"/>
        <v>-0.68878890219214017</v>
      </c>
    </row>
    <row r="3196" spans="1:16" x14ac:dyDescent="0.2">
      <c r="A3196">
        <f t="shared" si="250"/>
        <v>0.27499999999999958</v>
      </c>
      <c r="C3196">
        <f>('Raw Data'!A3194+'Raw Data'!B3194)*128.337</f>
        <v>-0.62628455999999988</v>
      </c>
      <c r="D3196">
        <f>('Raw Data'!C3194+'Raw Data'!D3194)*128.419</f>
        <v>-1.25465363</v>
      </c>
      <c r="E3196">
        <f>('Raw Data'!E3194+'Raw Data'!F3194+'Raw Data'!G3194+'Raw Data'!H3194)*259.538</f>
        <v>-1.26654544</v>
      </c>
      <c r="G3196">
        <f>('Raw Data'!I3194+'Raw Data'!J3194)*127.233</f>
        <v>-1.2367047600000001</v>
      </c>
      <c r="H3196">
        <f>('Raw Data'!K3194+'Raw Data'!L3194)*128.041</f>
        <v>-4.3764413800000002</v>
      </c>
      <c r="I3196">
        <f>('Raw Data'!M3194+'Raw Data'!N3194+'Raw Data'!O3194+'Raw Data'!P3194)*260.417</f>
        <v>-15.244811179999999</v>
      </c>
      <c r="K3196">
        <f t="shared" si="249"/>
        <v>-1.8629893200000001</v>
      </c>
      <c r="L3196">
        <f t="shared" si="246"/>
        <v>-5.6310950100000001</v>
      </c>
      <c r="M3196">
        <f t="shared" si="247"/>
        <v>-16.511356620000001</v>
      </c>
      <c r="N3196">
        <f>M3196-'Projectile Motion Calculations'!$D$2</f>
        <v>-826.55487840554906</v>
      </c>
      <c r="P3196">
        <f t="shared" si="248"/>
        <v>-0.68826117492547345</v>
      </c>
    </row>
    <row r="3197" spans="1:16" x14ac:dyDescent="0.2">
      <c r="A3197">
        <f t="shared" si="250"/>
        <v>0.27583333333333293</v>
      </c>
      <c r="C3197">
        <f>('Raw Data'!A3195+'Raw Data'!B3195)*128.337</f>
        <v>-0.62756792999999989</v>
      </c>
      <c r="D3197">
        <f>('Raw Data'!C3195+'Raw Data'!D3195)*128.419</f>
        <v>-1.88133835</v>
      </c>
      <c r="E3197">
        <f>('Raw Data'!E3195+'Raw Data'!F3195+'Raw Data'!G3195+'Raw Data'!H3195)*259.538</f>
        <v>-2.53309088</v>
      </c>
      <c r="G3197">
        <f>('Raw Data'!I3195+'Raw Data'!J3195)*127.233</f>
        <v>-0.62216936999999994</v>
      </c>
      <c r="H3197">
        <f>('Raw Data'!K3195+'Raw Data'!L3195)*128.041</f>
        <v>-4.3790022000000004</v>
      </c>
      <c r="I3197">
        <f>('Raw Data'!M3195+'Raw Data'!N3195+'Raw Data'!O3195+'Raw Data'!P3195)*260.417</f>
        <v>-12.69532875</v>
      </c>
      <c r="K3197">
        <f t="shared" si="249"/>
        <v>-1.2497372999999998</v>
      </c>
      <c r="L3197">
        <f t="shared" si="246"/>
        <v>-6.2603405500000004</v>
      </c>
      <c r="M3197">
        <f t="shared" si="247"/>
        <v>-15.228419629999999</v>
      </c>
      <c r="N3197">
        <f>M3197-'Projectile Motion Calculations'!$D$2</f>
        <v>-825.27194141554901</v>
      </c>
      <c r="P3197">
        <f t="shared" si="248"/>
        <v>-0.68825830255464016</v>
      </c>
    </row>
    <row r="3198" spans="1:16" x14ac:dyDescent="0.2">
      <c r="A3198">
        <f t="shared" si="250"/>
        <v>0.27666666666666628</v>
      </c>
      <c r="C3198">
        <f>('Raw Data'!A3196+'Raw Data'!B3196)*128.337</f>
        <v>0</v>
      </c>
      <c r="D3198">
        <f>('Raw Data'!C3196+'Raw Data'!D3196)*128.419</f>
        <v>-1.25465363</v>
      </c>
      <c r="E3198">
        <f>('Raw Data'!E3196+'Raw Data'!F3196+'Raw Data'!G3196+'Raw Data'!H3196)*259.538</f>
        <v>-2.53309088</v>
      </c>
      <c r="G3198">
        <f>('Raw Data'!I3196+'Raw Data'!J3196)*127.233</f>
        <v>-1.24306641</v>
      </c>
      <c r="H3198">
        <f>('Raw Data'!K3196+'Raw Data'!L3196)*128.041</f>
        <v>-4.3790022000000004</v>
      </c>
      <c r="I3198">
        <f>('Raw Data'!M3196+'Raw Data'!N3196+'Raw Data'!O3196+'Raw Data'!P3196)*260.417</f>
        <v>-13.971372049999999</v>
      </c>
      <c r="K3198">
        <f t="shared" si="249"/>
        <v>-1.24306641</v>
      </c>
      <c r="L3198">
        <f t="shared" si="246"/>
        <v>-5.6336558300000004</v>
      </c>
      <c r="M3198">
        <f t="shared" si="247"/>
        <v>-16.504462929999999</v>
      </c>
      <c r="N3198">
        <f>M3198-'Projectile Motion Calculations'!$D$2</f>
        <v>-826.54798471554909</v>
      </c>
      <c r="P3198">
        <f t="shared" si="248"/>
        <v>-0.68878711122964009</v>
      </c>
    </row>
    <row r="3199" spans="1:16" x14ac:dyDescent="0.2">
      <c r="A3199">
        <f t="shared" si="250"/>
        <v>0.27749999999999964</v>
      </c>
      <c r="C3199">
        <f>('Raw Data'!A3197+'Raw Data'!B3197)*128.337</f>
        <v>-0.62756792999999989</v>
      </c>
      <c r="D3199">
        <f>('Raw Data'!C3197+'Raw Data'!D3197)*128.419</f>
        <v>-1.88133835</v>
      </c>
      <c r="E3199">
        <f>('Raw Data'!E3197+'Raw Data'!F3197+'Raw Data'!G3197+'Raw Data'!H3197)*259.538</f>
        <v>-3.8022317000000001</v>
      </c>
      <c r="G3199">
        <f>('Raw Data'!I3197+'Raw Data'!J3197)*127.233</f>
        <v>-1.24306641</v>
      </c>
      <c r="H3199">
        <f>('Raw Data'!K3197+'Raw Data'!L3197)*128.041</f>
        <v>-3.7516012999999999</v>
      </c>
      <c r="I3199">
        <f>('Raw Data'!M3197+'Raw Data'!N3197+'Raw Data'!O3197+'Raw Data'!P3197)*260.417</f>
        <v>-12.69532875</v>
      </c>
      <c r="K3199">
        <f t="shared" si="249"/>
        <v>-1.8706343399999998</v>
      </c>
      <c r="L3199">
        <f t="shared" si="246"/>
        <v>-5.63293965</v>
      </c>
      <c r="M3199">
        <f t="shared" si="247"/>
        <v>-16.497560450000002</v>
      </c>
      <c r="N3199">
        <f>M3199-'Projectile Motion Calculations'!$D$2</f>
        <v>-826.54108223554908</v>
      </c>
      <c r="P3199">
        <f t="shared" si="248"/>
        <v>-0.68878423519630683</v>
      </c>
    </row>
    <row r="3200" spans="1:16" x14ac:dyDescent="0.2">
      <c r="A3200">
        <f t="shared" si="250"/>
        <v>0.27833333333333299</v>
      </c>
      <c r="C3200">
        <f>('Raw Data'!A3198+'Raw Data'!B3198)*128.337</f>
        <v>-0.62628455999999988</v>
      </c>
      <c r="D3200">
        <f>('Raw Data'!C3198+'Raw Data'!D3198)*128.419</f>
        <v>-1.25465363</v>
      </c>
      <c r="E3200">
        <f>('Raw Data'!E3198+'Raw Data'!F3198+'Raw Data'!G3198+'Raw Data'!H3198)*259.538</f>
        <v>-3.8022317000000001</v>
      </c>
      <c r="G3200">
        <f>('Raw Data'!I3198+'Raw Data'!J3198)*127.233</f>
        <v>-1.24306641</v>
      </c>
      <c r="H3200">
        <f>('Raw Data'!K3198+'Raw Data'!L3198)*128.041</f>
        <v>-5.0038422800000006</v>
      </c>
      <c r="I3200">
        <f>('Raw Data'!M3198+'Raw Data'!N3198+'Raw Data'!O3198+'Raw Data'!P3198)*260.417</f>
        <v>-12.69532875</v>
      </c>
      <c r="K3200">
        <f t="shared" si="249"/>
        <v>-1.8693509699999997</v>
      </c>
      <c r="L3200">
        <f t="shared" si="246"/>
        <v>-6.2584959100000006</v>
      </c>
      <c r="M3200">
        <f t="shared" si="247"/>
        <v>-16.497560450000002</v>
      </c>
      <c r="N3200">
        <f>M3200-'Projectile Motion Calculations'!$D$2</f>
        <v>-826.54108223554908</v>
      </c>
      <c r="P3200">
        <f t="shared" si="248"/>
        <v>-0.68878711122964009</v>
      </c>
    </row>
    <row r="3201" spans="1:16" x14ac:dyDescent="0.2">
      <c r="A3201">
        <f t="shared" si="250"/>
        <v>0.27916666666666634</v>
      </c>
      <c r="C3201">
        <f>('Raw Data'!A3199+'Raw Data'!B3199)*128.337</f>
        <v>0</v>
      </c>
      <c r="D3201">
        <f>('Raw Data'!C3199+'Raw Data'!D3199)*128.419</f>
        <v>-1.25465363</v>
      </c>
      <c r="E3201">
        <f>('Raw Data'!E3199+'Raw Data'!F3199+'Raw Data'!G3199+'Raw Data'!H3199)*259.538</f>
        <v>-2.53309088</v>
      </c>
      <c r="G3201">
        <f>('Raw Data'!I3199+'Raw Data'!J3199)*127.233</f>
        <v>-1.2367047600000001</v>
      </c>
      <c r="H3201">
        <f>('Raw Data'!K3199+'Raw Data'!L3199)*128.041</f>
        <v>-4.3790022000000004</v>
      </c>
      <c r="I3201">
        <f>('Raw Data'!M3199+'Raw Data'!N3199+'Raw Data'!O3199+'Raw Data'!P3199)*260.417</f>
        <v>-13.971372049999999</v>
      </c>
      <c r="K3201">
        <f t="shared" si="249"/>
        <v>-1.2367047600000001</v>
      </c>
      <c r="L3201">
        <f t="shared" si="246"/>
        <v>-5.6336558300000004</v>
      </c>
      <c r="M3201">
        <f t="shared" si="247"/>
        <v>-16.504462929999999</v>
      </c>
      <c r="N3201">
        <f>M3201-'Projectile Motion Calculations'!$D$2</f>
        <v>-826.54798471554909</v>
      </c>
      <c r="P3201">
        <f t="shared" si="248"/>
        <v>-0.68878890219214017</v>
      </c>
    </row>
    <row r="3202" spans="1:16" x14ac:dyDescent="0.2">
      <c r="A3202">
        <f t="shared" si="250"/>
        <v>0.27999999999999969</v>
      </c>
      <c r="C3202">
        <f>('Raw Data'!A3200+'Raw Data'!B3200)*128.337</f>
        <v>-0.62756792999999989</v>
      </c>
      <c r="D3202">
        <f>('Raw Data'!C3200+'Raw Data'!D3200)*128.419</f>
        <v>-1.25465363</v>
      </c>
      <c r="E3202">
        <f>('Raw Data'!E3200+'Raw Data'!F3200+'Raw Data'!G3200+'Raw Data'!H3200)*259.538</f>
        <v>-2.53309088</v>
      </c>
      <c r="G3202">
        <f>('Raw Data'!I3200+'Raw Data'!J3200)*127.233</f>
        <v>-1.24306641</v>
      </c>
      <c r="H3202">
        <f>('Raw Data'!K3200+'Raw Data'!L3200)*128.041</f>
        <v>-5.0038422800000006</v>
      </c>
      <c r="I3202">
        <f>('Raw Data'!M3200+'Raw Data'!N3200+'Raw Data'!O3200+'Raw Data'!P3200)*260.417</f>
        <v>-13.968767879999998</v>
      </c>
      <c r="K3202">
        <f t="shared" si="249"/>
        <v>-1.8706343399999998</v>
      </c>
      <c r="L3202">
        <f t="shared" si="246"/>
        <v>-6.2584959100000006</v>
      </c>
      <c r="M3202">
        <f t="shared" si="247"/>
        <v>-16.501858759999998</v>
      </c>
      <c r="N3202">
        <f>M3202-'Projectile Motion Calculations'!$D$2</f>
        <v>-826.54538054554905</v>
      </c>
      <c r="P3202">
        <f t="shared" si="248"/>
        <v>-0.68878890219214017</v>
      </c>
    </row>
    <row r="3203" spans="1:16" x14ac:dyDescent="0.2">
      <c r="A3203">
        <f t="shared" si="250"/>
        <v>0.28083333333333305</v>
      </c>
      <c r="C3203">
        <f>('Raw Data'!A3201+'Raw Data'!B3201)*128.337</f>
        <v>0</v>
      </c>
      <c r="D3203">
        <f>('Raw Data'!C3201+'Raw Data'!D3201)*128.419</f>
        <v>-1.88133835</v>
      </c>
      <c r="E3203">
        <f>('Raw Data'!E3201+'Raw Data'!F3201+'Raw Data'!G3201+'Raw Data'!H3201)*259.538</f>
        <v>-2.53309088</v>
      </c>
      <c r="G3203">
        <f>('Raw Data'!I3201+'Raw Data'!J3201)*127.233</f>
        <v>-1.8576018000000001</v>
      </c>
      <c r="H3203">
        <f>('Raw Data'!K3201+'Raw Data'!L3201)*128.041</f>
        <v>-4.3790022000000004</v>
      </c>
      <c r="I3203">
        <f>('Raw Data'!M3201+'Raw Data'!N3201+'Raw Data'!O3201+'Raw Data'!P3201)*260.417</f>
        <v>-13.971372049999999</v>
      </c>
      <c r="K3203">
        <f t="shared" si="249"/>
        <v>-1.8576018000000001</v>
      </c>
      <c r="L3203">
        <f t="shared" si="246"/>
        <v>-6.2603405500000004</v>
      </c>
      <c r="M3203">
        <f t="shared" si="247"/>
        <v>-16.504462929999999</v>
      </c>
      <c r="N3203">
        <f>M3203-'Projectile Motion Calculations'!$D$2</f>
        <v>-826.54798471554909</v>
      </c>
      <c r="P3203">
        <f t="shared" si="248"/>
        <v>-0.68932058690047349</v>
      </c>
    </row>
    <row r="3204" spans="1:16" x14ac:dyDescent="0.2">
      <c r="A3204">
        <f t="shared" si="250"/>
        <v>0.2816666666666664</v>
      </c>
      <c r="C3204">
        <f>('Raw Data'!A3202+'Raw Data'!B3202)*128.337</f>
        <v>-0.62756792999999989</v>
      </c>
      <c r="D3204">
        <f>('Raw Data'!C3202+'Raw Data'!D3202)*128.419</f>
        <v>-1.25465363</v>
      </c>
      <c r="E3204">
        <f>('Raw Data'!E3202+'Raw Data'!F3202+'Raw Data'!G3202+'Raw Data'!H3202)*259.538</f>
        <v>-2.53309088</v>
      </c>
      <c r="G3204">
        <f>('Raw Data'!I3202+'Raw Data'!J3202)*127.233</f>
        <v>-1.8576018000000001</v>
      </c>
      <c r="H3204">
        <f>('Raw Data'!K3202+'Raw Data'!L3202)*128.041</f>
        <v>-5.0038422800000006</v>
      </c>
      <c r="I3204">
        <f>('Raw Data'!M3202+'Raw Data'!N3202+'Raw Data'!O3202+'Raw Data'!P3202)*260.417</f>
        <v>-15.244811179999999</v>
      </c>
      <c r="K3204">
        <f t="shared" si="249"/>
        <v>-2.48516973</v>
      </c>
      <c r="L3204">
        <f t="shared" ref="L3204:L3267" si="251">D3204+H3204</f>
        <v>-6.2584959100000006</v>
      </c>
      <c r="M3204">
        <f t="shared" ref="M3204:M3267" si="252">E3204+I3204</f>
        <v>-17.777902059999999</v>
      </c>
      <c r="N3204">
        <f>M3204-'Projectile Motion Calculations'!$D$2</f>
        <v>-827.82142384554902</v>
      </c>
      <c r="P3204">
        <f t="shared" ref="P3204:P3267" si="253">(A3205-A3204)*(N3205+N3204)/2</f>
        <v>-0.68878890219214006</v>
      </c>
    </row>
    <row r="3205" spans="1:16" x14ac:dyDescent="0.2">
      <c r="A3205">
        <f t="shared" si="250"/>
        <v>0.28249999999999975</v>
      </c>
      <c r="C3205">
        <f>('Raw Data'!A3203+'Raw Data'!B3203)*128.337</f>
        <v>-0.62628455999999988</v>
      </c>
      <c r="D3205">
        <f>('Raw Data'!C3203+'Raw Data'!D3203)*128.419</f>
        <v>-1.25465363</v>
      </c>
      <c r="E3205">
        <f>('Raw Data'!E3203+'Raw Data'!F3203+'Raw Data'!G3203+'Raw Data'!H3203)*259.538</f>
        <v>-2.53309088</v>
      </c>
      <c r="G3205">
        <f>('Raw Data'!I3203+'Raw Data'!J3203)*127.233</f>
        <v>-1.24306641</v>
      </c>
      <c r="H3205">
        <f>('Raw Data'!K3203+'Raw Data'!L3203)*128.041</f>
        <v>-3.7516012999999999</v>
      </c>
      <c r="I3205">
        <f>('Raw Data'!M3203+'Raw Data'!N3203+'Raw Data'!O3203+'Raw Data'!P3203)*260.417</f>
        <v>-12.69532875</v>
      </c>
      <c r="K3205">
        <f t="shared" si="249"/>
        <v>-1.8693509699999997</v>
      </c>
      <c r="L3205">
        <f t="shared" si="251"/>
        <v>-5.0062549299999999</v>
      </c>
      <c r="M3205">
        <f t="shared" si="252"/>
        <v>-15.228419629999999</v>
      </c>
      <c r="N3205">
        <f>M3205-'Projectile Motion Calculations'!$D$2</f>
        <v>-825.27194141554901</v>
      </c>
      <c r="P3205">
        <f t="shared" si="253"/>
        <v>-0.68772661784630673</v>
      </c>
    </row>
    <row r="3206" spans="1:16" x14ac:dyDescent="0.2">
      <c r="A3206">
        <f t="shared" si="250"/>
        <v>0.2833333333333331</v>
      </c>
      <c r="C3206">
        <f>('Raw Data'!A3204+'Raw Data'!B3204)*128.337</f>
        <v>-1.2538524899999999</v>
      </c>
      <c r="D3206">
        <f>('Raw Data'!C3204+'Raw Data'!D3204)*128.419</f>
        <v>-1.25465363</v>
      </c>
      <c r="E3206">
        <f>('Raw Data'!E3204+'Raw Data'!F3204+'Raw Data'!G3204+'Raw Data'!H3204)*259.538</f>
        <v>-2.53309088</v>
      </c>
      <c r="G3206">
        <f>('Raw Data'!I3204+'Raw Data'!J3204)*127.233</f>
        <v>-1.8576018000000001</v>
      </c>
      <c r="H3206">
        <f>('Raw Data'!K3204+'Raw Data'!L3204)*128.041</f>
        <v>-4.3790022000000004</v>
      </c>
      <c r="I3206">
        <f>('Raw Data'!M3204+'Raw Data'!N3204+'Raw Data'!O3204+'Raw Data'!P3204)*260.417</f>
        <v>-12.69532875</v>
      </c>
      <c r="K3206">
        <f t="shared" si="249"/>
        <v>-3.1114542900000002</v>
      </c>
      <c r="L3206">
        <f t="shared" si="251"/>
        <v>-5.6336558300000004</v>
      </c>
      <c r="M3206">
        <f t="shared" si="252"/>
        <v>-15.228419629999999</v>
      </c>
      <c r="N3206">
        <f>M3206-'Projectile Motion Calculations'!$D$2</f>
        <v>-825.27194141554901</v>
      </c>
      <c r="P3206">
        <f t="shared" si="253"/>
        <v>-0.68772661784630673</v>
      </c>
    </row>
    <row r="3207" spans="1:16" x14ac:dyDescent="0.2">
      <c r="A3207">
        <f t="shared" si="250"/>
        <v>0.28416666666666646</v>
      </c>
      <c r="C3207">
        <f>('Raw Data'!A3205+'Raw Data'!B3205)*128.337</f>
        <v>-0.62628455999999988</v>
      </c>
      <c r="D3207">
        <f>('Raw Data'!C3205+'Raw Data'!D3205)*128.419</f>
        <v>-1.25465363</v>
      </c>
      <c r="E3207">
        <f>('Raw Data'!E3205+'Raw Data'!F3205+'Raw Data'!G3205+'Raw Data'!H3205)*259.538</f>
        <v>-2.53309088</v>
      </c>
      <c r="G3207">
        <f>('Raw Data'!I3205+'Raw Data'!J3205)*127.233</f>
        <v>-1.24306641</v>
      </c>
      <c r="H3207">
        <f>('Raw Data'!K3205+'Raw Data'!L3205)*128.041</f>
        <v>-3.7516012999999999</v>
      </c>
      <c r="I3207">
        <f>('Raw Data'!M3205+'Raw Data'!N3205+'Raw Data'!O3205+'Raw Data'!P3205)*260.417</f>
        <v>-12.69532875</v>
      </c>
      <c r="K3207">
        <f t="shared" si="249"/>
        <v>-1.8693509699999997</v>
      </c>
      <c r="L3207">
        <f t="shared" si="251"/>
        <v>-5.0062549299999999</v>
      </c>
      <c r="M3207">
        <f t="shared" si="252"/>
        <v>-15.228419629999999</v>
      </c>
      <c r="N3207">
        <f>M3207-'Projectile Motion Calculations'!$D$2</f>
        <v>-825.27194141554901</v>
      </c>
      <c r="P3207">
        <f t="shared" si="253"/>
        <v>-0.68878602982130677</v>
      </c>
    </row>
    <row r="3208" spans="1:16" x14ac:dyDescent="0.2">
      <c r="A3208">
        <f t="shared" si="250"/>
        <v>0.28499999999999981</v>
      </c>
      <c r="C3208">
        <f>('Raw Data'!A3206+'Raw Data'!B3206)*128.337</f>
        <v>-0.62628455999999988</v>
      </c>
      <c r="D3208">
        <f>('Raw Data'!C3206+'Raw Data'!D3206)*128.419</f>
        <v>-1.25465363</v>
      </c>
      <c r="E3208">
        <f>('Raw Data'!E3206+'Raw Data'!F3206+'Raw Data'!G3206+'Raw Data'!H3206)*259.538</f>
        <v>-3.7996363200000003</v>
      </c>
      <c r="G3208">
        <f>('Raw Data'!I3206+'Raw Data'!J3206)*127.233</f>
        <v>-1.8576018000000001</v>
      </c>
      <c r="H3208">
        <f>('Raw Data'!K3206+'Raw Data'!L3206)*128.041</f>
        <v>-5.0038422800000006</v>
      </c>
      <c r="I3208">
        <f>('Raw Data'!M3206+'Raw Data'!N3206+'Raw Data'!O3206+'Raw Data'!P3206)*260.417</f>
        <v>-13.971372049999999</v>
      </c>
      <c r="K3208">
        <f t="shared" ref="K3208:K3271" si="254">C3208+G3208</f>
        <v>-2.4838863600000001</v>
      </c>
      <c r="L3208">
        <f t="shared" si="251"/>
        <v>-6.2584959100000006</v>
      </c>
      <c r="M3208">
        <f t="shared" si="252"/>
        <v>-17.771008370000001</v>
      </c>
      <c r="N3208">
        <f>M3208-'Projectile Motion Calculations'!$D$2</f>
        <v>-827.81453015554905</v>
      </c>
      <c r="P3208">
        <f t="shared" si="253"/>
        <v>-0.68878602982130677</v>
      </c>
    </row>
    <row r="3209" spans="1:16" x14ac:dyDescent="0.2">
      <c r="A3209">
        <f t="shared" si="250"/>
        <v>0.28583333333333316</v>
      </c>
      <c r="C3209">
        <f>('Raw Data'!A3207+'Raw Data'!B3207)*128.337</f>
        <v>0</v>
      </c>
      <c r="D3209">
        <f>('Raw Data'!C3207+'Raw Data'!D3207)*128.419</f>
        <v>-0.62668471999999997</v>
      </c>
      <c r="E3209">
        <f>('Raw Data'!E3207+'Raw Data'!F3207+'Raw Data'!G3207+'Raw Data'!H3207)*259.538</f>
        <v>-2.53309088</v>
      </c>
      <c r="G3209">
        <f>('Raw Data'!I3207+'Raw Data'!J3207)*127.233</f>
        <v>-0.62216936999999994</v>
      </c>
      <c r="H3209">
        <f>('Raw Data'!K3207+'Raw Data'!L3207)*128.041</f>
        <v>-4.3790022000000004</v>
      </c>
      <c r="I3209">
        <f>('Raw Data'!M3207+'Raw Data'!N3207+'Raw Data'!O3207+'Raw Data'!P3207)*260.417</f>
        <v>-12.69532875</v>
      </c>
      <c r="K3209">
        <f t="shared" si="254"/>
        <v>-0.62216936999999994</v>
      </c>
      <c r="L3209">
        <f t="shared" si="251"/>
        <v>-5.0056869200000005</v>
      </c>
      <c r="M3209">
        <f t="shared" si="252"/>
        <v>-15.228419629999999</v>
      </c>
      <c r="N3209">
        <f>M3209-'Projectile Motion Calculations'!$D$2</f>
        <v>-825.27194141554901</v>
      </c>
      <c r="P3209">
        <f t="shared" si="253"/>
        <v>-0.68772661784630673</v>
      </c>
    </row>
    <row r="3210" spans="1:16" x14ac:dyDescent="0.2">
      <c r="A3210">
        <f t="shared" si="250"/>
        <v>0.28666666666666651</v>
      </c>
      <c r="C3210">
        <f>('Raw Data'!A3208+'Raw Data'!B3208)*128.337</f>
        <v>-0.62628455999999988</v>
      </c>
      <c r="D3210">
        <f>('Raw Data'!C3208+'Raw Data'!D3208)*128.419</f>
        <v>-1.25465363</v>
      </c>
      <c r="E3210">
        <f>('Raw Data'!E3208+'Raw Data'!F3208+'Raw Data'!G3208+'Raw Data'!H3208)*259.538</f>
        <v>-2.53309088</v>
      </c>
      <c r="G3210">
        <f>('Raw Data'!I3208+'Raw Data'!J3208)*127.233</f>
        <v>-1.24306641</v>
      </c>
      <c r="H3210">
        <f>('Raw Data'!K3208+'Raw Data'!L3208)*128.041</f>
        <v>-3.7516012999999999</v>
      </c>
      <c r="I3210">
        <f>('Raw Data'!M3208+'Raw Data'!N3208+'Raw Data'!O3208+'Raw Data'!P3208)*260.417</f>
        <v>-12.69532875</v>
      </c>
      <c r="K3210">
        <f t="shared" si="254"/>
        <v>-1.8693509699999997</v>
      </c>
      <c r="L3210">
        <f t="shared" si="251"/>
        <v>-5.0062549299999999</v>
      </c>
      <c r="M3210">
        <f t="shared" si="252"/>
        <v>-15.228419629999999</v>
      </c>
      <c r="N3210">
        <f>M3210-'Projectile Motion Calculations'!$D$2</f>
        <v>-825.27194141554901</v>
      </c>
      <c r="P3210">
        <f t="shared" si="253"/>
        <v>-0.68772661784630673</v>
      </c>
    </row>
    <row r="3211" spans="1:16" x14ac:dyDescent="0.2">
      <c r="A3211">
        <f t="shared" si="250"/>
        <v>0.28749999999999987</v>
      </c>
      <c r="C3211">
        <f>('Raw Data'!A3209+'Raw Data'!B3209)*128.337</f>
        <v>0</v>
      </c>
      <c r="D3211">
        <f>('Raw Data'!C3209+'Raw Data'!D3209)*128.419</f>
        <v>-1.88133835</v>
      </c>
      <c r="E3211">
        <f>('Raw Data'!E3209+'Raw Data'!F3209+'Raw Data'!G3209+'Raw Data'!H3209)*259.538</f>
        <v>-2.53309088</v>
      </c>
      <c r="G3211">
        <f>('Raw Data'!I3209+'Raw Data'!J3209)*127.233</f>
        <v>-0.62216936999999994</v>
      </c>
      <c r="H3211">
        <f>('Raw Data'!K3209+'Raw Data'!L3209)*128.041</f>
        <v>-5.0038422800000006</v>
      </c>
      <c r="I3211">
        <f>('Raw Data'!M3209+'Raw Data'!N3209+'Raw Data'!O3209+'Raw Data'!P3209)*260.417</f>
        <v>-12.69532875</v>
      </c>
      <c r="K3211">
        <f t="shared" si="254"/>
        <v>-0.62216936999999994</v>
      </c>
      <c r="L3211">
        <f t="shared" si="251"/>
        <v>-6.8851806300000007</v>
      </c>
      <c r="M3211">
        <f t="shared" si="252"/>
        <v>-15.228419629999999</v>
      </c>
      <c r="N3211">
        <f>M3211-'Projectile Motion Calculations'!$D$2</f>
        <v>-825.27194141554901</v>
      </c>
      <c r="P3211">
        <f t="shared" si="253"/>
        <v>-0.68772661784630673</v>
      </c>
    </row>
    <row r="3212" spans="1:16" x14ac:dyDescent="0.2">
      <c r="A3212">
        <f t="shared" si="250"/>
        <v>0.28833333333333322</v>
      </c>
      <c r="C3212">
        <f>('Raw Data'!A3210+'Raw Data'!B3210)*128.337</f>
        <v>-0.62628455999999988</v>
      </c>
      <c r="D3212">
        <f>('Raw Data'!C3210+'Raw Data'!D3210)*128.419</f>
        <v>-1.88133835</v>
      </c>
      <c r="E3212">
        <f>('Raw Data'!E3210+'Raw Data'!F3210+'Raw Data'!G3210+'Raw Data'!H3210)*259.538</f>
        <v>-2.53309088</v>
      </c>
      <c r="G3212">
        <f>('Raw Data'!I3210+'Raw Data'!J3210)*127.233</f>
        <v>-1.24306641</v>
      </c>
      <c r="H3212">
        <f>('Raw Data'!K3210+'Raw Data'!L3210)*128.041</f>
        <v>-5.0038422800000006</v>
      </c>
      <c r="I3212">
        <f>('Raw Data'!M3210+'Raw Data'!N3210+'Raw Data'!O3210+'Raw Data'!P3210)*260.417</f>
        <v>-12.69532875</v>
      </c>
      <c r="K3212">
        <f t="shared" si="254"/>
        <v>-1.8693509699999997</v>
      </c>
      <c r="L3212">
        <f t="shared" si="251"/>
        <v>-6.8851806300000007</v>
      </c>
      <c r="M3212">
        <f t="shared" si="252"/>
        <v>-15.228419629999999</v>
      </c>
      <c r="N3212">
        <f>M3212-'Projectile Motion Calculations'!$D$2</f>
        <v>-825.27194141554901</v>
      </c>
      <c r="P3212">
        <f t="shared" si="253"/>
        <v>-0.68878890219214006</v>
      </c>
    </row>
    <row r="3213" spans="1:16" x14ac:dyDescent="0.2">
      <c r="A3213">
        <f t="shared" si="250"/>
        <v>0.28916666666666657</v>
      </c>
      <c r="C3213">
        <f>('Raw Data'!A3211+'Raw Data'!B3211)*128.337</f>
        <v>-0.62628455999999988</v>
      </c>
      <c r="D3213">
        <f>('Raw Data'!C3211+'Raw Data'!D3211)*128.419</f>
        <v>-1.88133835</v>
      </c>
      <c r="E3213">
        <f>('Raw Data'!E3211+'Raw Data'!F3211+'Raw Data'!G3211+'Raw Data'!H3211)*259.538</f>
        <v>-2.53309088</v>
      </c>
      <c r="G3213">
        <f>('Raw Data'!I3211+'Raw Data'!J3211)*127.233</f>
        <v>-1.24306641</v>
      </c>
      <c r="H3213">
        <f>('Raw Data'!K3211+'Raw Data'!L3211)*128.041</f>
        <v>-5.0038422800000006</v>
      </c>
      <c r="I3213">
        <f>('Raw Data'!M3211+'Raw Data'!N3211+'Raw Data'!O3211+'Raw Data'!P3211)*260.417</f>
        <v>-15.244811179999999</v>
      </c>
      <c r="K3213">
        <f t="shared" si="254"/>
        <v>-1.8693509699999997</v>
      </c>
      <c r="L3213">
        <f t="shared" si="251"/>
        <v>-6.8851806300000007</v>
      </c>
      <c r="M3213">
        <f t="shared" si="252"/>
        <v>-17.777902059999999</v>
      </c>
      <c r="N3213">
        <f>M3213-'Projectile Motion Calculations'!$D$2</f>
        <v>-827.82142384554902</v>
      </c>
      <c r="P3213">
        <f t="shared" si="253"/>
        <v>-0.68985118653797339</v>
      </c>
    </row>
    <row r="3214" spans="1:16" x14ac:dyDescent="0.2">
      <c r="A3214">
        <f t="shared" si="250"/>
        <v>0.28999999999999992</v>
      </c>
      <c r="C3214">
        <f>('Raw Data'!A3212+'Raw Data'!B3212)*128.337</f>
        <v>-0.62756792999999989</v>
      </c>
      <c r="D3214">
        <f>('Raw Data'!C3212+'Raw Data'!D3212)*128.419</f>
        <v>-1.25465363</v>
      </c>
      <c r="E3214">
        <f>('Raw Data'!E3212+'Raw Data'!F3212+'Raw Data'!G3212+'Raw Data'!H3212)*259.538</f>
        <v>-2.53309088</v>
      </c>
      <c r="G3214">
        <f>('Raw Data'!I3212+'Raw Data'!J3212)*127.233</f>
        <v>-1.24306641</v>
      </c>
      <c r="H3214">
        <f>('Raw Data'!K3212+'Raw Data'!L3212)*128.041</f>
        <v>-4.3790022000000004</v>
      </c>
      <c r="I3214">
        <f>('Raw Data'!M3212+'Raw Data'!N3212+'Raw Data'!O3212+'Raw Data'!P3212)*260.417</f>
        <v>-15.244811179999999</v>
      </c>
      <c r="K3214">
        <f t="shared" si="254"/>
        <v>-1.8706343399999998</v>
      </c>
      <c r="L3214">
        <f t="shared" si="251"/>
        <v>-5.6336558300000004</v>
      </c>
      <c r="M3214">
        <f t="shared" si="252"/>
        <v>-17.777902059999999</v>
      </c>
      <c r="N3214">
        <f>M3214-'Projectile Motion Calculations'!$D$2</f>
        <v>-827.82142384554902</v>
      </c>
      <c r="P3214">
        <f t="shared" si="253"/>
        <v>-0.68931950182964008</v>
      </c>
    </row>
    <row r="3215" spans="1:16" x14ac:dyDescent="0.2">
      <c r="A3215">
        <f t="shared" si="250"/>
        <v>0.29083333333333328</v>
      </c>
      <c r="C3215">
        <f>('Raw Data'!A3213+'Raw Data'!B3213)*128.337</f>
        <v>-0.62756792999999989</v>
      </c>
      <c r="D3215">
        <f>('Raw Data'!C3213+'Raw Data'!D3213)*128.419</f>
        <v>-1.25465363</v>
      </c>
      <c r="E3215">
        <f>('Raw Data'!E3213+'Raw Data'!F3213+'Raw Data'!G3213+'Raw Data'!H3213)*259.538</f>
        <v>-2.53309088</v>
      </c>
      <c r="G3215">
        <f>('Raw Data'!I3213+'Raw Data'!J3213)*127.233</f>
        <v>-1.2367047600000001</v>
      </c>
      <c r="H3215">
        <f>('Raw Data'!K3213+'Raw Data'!L3213)*128.041</f>
        <v>-4.3790022000000004</v>
      </c>
      <c r="I3215">
        <f>('Raw Data'!M3213+'Raw Data'!N3213+'Raw Data'!O3213+'Raw Data'!P3213)*260.417</f>
        <v>-13.968767879999998</v>
      </c>
      <c r="K3215">
        <f t="shared" si="254"/>
        <v>-1.86427269</v>
      </c>
      <c r="L3215">
        <f t="shared" si="251"/>
        <v>-5.6336558300000004</v>
      </c>
      <c r="M3215">
        <f t="shared" si="252"/>
        <v>-16.501858759999998</v>
      </c>
      <c r="N3215">
        <f>M3215-'Projectile Motion Calculations'!$D$2</f>
        <v>-826.54538054554905</v>
      </c>
      <c r="P3215">
        <f t="shared" si="253"/>
        <v>-0.68825721748380675</v>
      </c>
    </row>
    <row r="3216" spans="1:16" x14ac:dyDescent="0.2">
      <c r="A3216">
        <f t="shared" si="250"/>
        <v>0.29166666666666663</v>
      </c>
      <c r="C3216">
        <f>('Raw Data'!A3214+'Raw Data'!B3214)*128.337</f>
        <v>0</v>
      </c>
      <c r="D3216">
        <f>('Raw Data'!C3214+'Raw Data'!D3214)*128.419</f>
        <v>-1.25465363</v>
      </c>
      <c r="E3216">
        <f>('Raw Data'!E3214+'Raw Data'!F3214+'Raw Data'!G3214+'Raw Data'!H3214)*259.538</f>
        <v>-2.53309088</v>
      </c>
      <c r="G3216">
        <f>('Raw Data'!I3214+'Raw Data'!J3214)*127.233</f>
        <v>-1.24306641</v>
      </c>
      <c r="H3216">
        <f>('Raw Data'!K3214+'Raw Data'!L3214)*128.041</f>
        <v>-4.3790022000000004</v>
      </c>
      <c r="I3216">
        <f>('Raw Data'!M3214+'Raw Data'!N3214+'Raw Data'!O3214+'Raw Data'!P3214)*260.417</f>
        <v>-12.69532875</v>
      </c>
      <c r="K3216">
        <f t="shared" si="254"/>
        <v>-1.24306641</v>
      </c>
      <c r="L3216">
        <f t="shared" si="251"/>
        <v>-5.6336558300000004</v>
      </c>
      <c r="M3216">
        <f t="shared" si="252"/>
        <v>-15.228419629999999</v>
      </c>
      <c r="N3216">
        <f>M3216-'Projectile Motion Calculations'!$D$2</f>
        <v>-825.27194141554901</v>
      </c>
      <c r="P3216">
        <f t="shared" si="253"/>
        <v>-0.68720252863380682</v>
      </c>
    </row>
    <row r="3217" spans="1:16" x14ac:dyDescent="0.2">
      <c r="A3217">
        <f t="shared" si="250"/>
        <v>0.29249999999999998</v>
      </c>
      <c r="C3217">
        <f>('Raw Data'!A3215+'Raw Data'!B3215)*128.337</f>
        <v>0</v>
      </c>
      <c r="D3217">
        <f>('Raw Data'!C3215+'Raw Data'!D3215)*128.419</f>
        <v>-1.25465363</v>
      </c>
      <c r="E3217">
        <f>('Raw Data'!E3215+'Raw Data'!F3215+'Raw Data'!G3215+'Raw Data'!H3215)*259.538</f>
        <v>-2.53309088</v>
      </c>
      <c r="G3217">
        <f>('Raw Data'!I3215+'Raw Data'!J3215)*127.233</f>
        <v>-1.24306641</v>
      </c>
      <c r="H3217">
        <f>('Raw Data'!K3215+'Raw Data'!L3215)*128.041</f>
        <v>-4.3790022000000004</v>
      </c>
      <c r="I3217">
        <f>('Raw Data'!M3215+'Raw Data'!N3215+'Raw Data'!O3215+'Raw Data'!P3215)*260.417</f>
        <v>-11.43751464</v>
      </c>
      <c r="K3217">
        <f t="shared" si="254"/>
        <v>-1.24306641</v>
      </c>
      <c r="L3217">
        <f t="shared" si="251"/>
        <v>-5.6336558300000004</v>
      </c>
      <c r="M3217">
        <f t="shared" si="252"/>
        <v>-13.970605519999999</v>
      </c>
      <c r="N3217">
        <f>M3217-'Projectile Motion Calculations'!$D$2</f>
        <v>-824.0141273055491</v>
      </c>
      <c r="P3217">
        <f t="shared" si="253"/>
        <v>-0.68720252863380682</v>
      </c>
    </row>
    <row r="3218" spans="1:16" x14ac:dyDescent="0.2">
      <c r="A3218">
        <f t="shared" si="250"/>
        <v>0.29333333333333333</v>
      </c>
      <c r="C3218">
        <f>('Raw Data'!A3216+'Raw Data'!B3216)*128.337</f>
        <v>0</v>
      </c>
      <c r="D3218">
        <f>('Raw Data'!C3216+'Raw Data'!D3216)*128.419</f>
        <v>-1.25465363</v>
      </c>
      <c r="E3218">
        <f>('Raw Data'!E3216+'Raw Data'!F3216+'Raw Data'!G3216+'Raw Data'!H3216)*259.538</f>
        <v>-2.53309088</v>
      </c>
      <c r="G3218">
        <f>('Raw Data'!I3216+'Raw Data'!J3216)*127.233</f>
        <v>-1.24306641</v>
      </c>
      <c r="H3218">
        <f>('Raw Data'!K3216+'Raw Data'!L3216)*128.041</f>
        <v>-5.0038422800000006</v>
      </c>
      <c r="I3218">
        <f>('Raw Data'!M3216+'Raw Data'!N3216+'Raw Data'!O3216+'Raw Data'!P3216)*260.417</f>
        <v>-12.69532875</v>
      </c>
      <c r="K3218">
        <f t="shared" si="254"/>
        <v>-1.24306641</v>
      </c>
      <c r="L3218">
        <f t="shared" si="251"/>
        <v>-6.2584959100000006</v>
      </c>
      <c r="M3218">
        <f t="shared" si="252"/>
        <v>-15.228419629999999</v>
      </c>
      <c r="N3218">
        <f>M3218-'Projectile Motion Calculations'!$D$2</f>
        <v>-825.27194141554901</v>
      </c>
      <c r="P3218">
        <f t="shared" si="253"/>
        <v>-0.68772661784630673</v>
      </c>
    </row>
    <row r="3219" spans="1:16" x14ac:dyDescent="0.2">
      <c r="A3219">
        <f t="shared" si="250"/>
        <v>0.29416666666666669</v>
      </c>
      <c r="C3219">
        <f>('Raw Data'!A3217+'Raw Data'!B3217)*128.337</f>
        <v>0</v>
      </c>
      <c r="D3219">
        <f>('Raw Data'!C3217+'Raw Data'!D3217)*128.419</f>
        <v>-1.25465363</v>
      </c>
      <c r="E3219">
        <f>('Raw Data'!E3217+'Raw Data'!F3217+'Raw Data'!G3217+'Raw Data'!H3217)*259.538</f>
        <v>-2.53309088</v>
      </c>
      <c r="G3219">
        <f>('Raw Data'!I3217+'Raw Data'!J3217)*127.233</f>
        <v>-0.62216936999999994</v>
      </c>
      <c r="H3219">
        <f>('Raw Data'!K3217+'Raw Data'!L3217)*128.041</f>
        <v>-3.7516012999999999</v>
      </c>
      <c r="I3219">
        <f>('Raw Data'!M3217+'Raw Data'!N3217+'Raw Data'!O3217+'Raw Data'!P3217)*260.417</f>
        <v>-12.69532875</v>
      </c>
      <c r="K3219">
        <f t="shared" si="254"/>
        <v>-0.62216936999999994</v>
      </c>
      <c r="L3219">
        <f t="shared" si="251"/>
        <v>-5.0062549299999999</v>
      </c>
      <c r="M3219">
        <f t="shared" si="252"/>
        <v>-15.228419629999999</v>
      </c>
      <c r="N3219">
        <f>M3219-'Projectile Motion Calculations'!$D$2</f>
        <v>-825.27194141554901</v>
      </c>
      <c r="P3219">
        <f t="shared" si="253"/>
        <v>-0.68825721748380675</v>
      </c>
    </row>
    <row r="3220" spans="1:16" x14ac:dyDescent="0.2">
      <c r="A3220">
        <f t="shared" si="250"/>
        <v>0.29500000000000004</v>
      </c>
      <c r="C3220">
        <f>('Raw Data'!A3218+'Raw Data'!B3218)*128.337</f>
        <v>0</v>
      </c>
      <c r="D3220">
        <f>('Raw Data'!C3218+'Raw Data'!D3218)*128.419</f>
        <v>-1.25465363</v>
      </c>
      <c r="E3220">
        <f>('Raw Data'!E3218+'Raw Data'!F3218+'Raw Data'!G3218+'Raw Data'!H3218)*259.538</f>
        <v>-2.53309088</v>
      </c>
      <c r="G3220">
        <f>('Raw Data'!I3218+'Raw Data'!J3218)*127.233</f>
        <v>-1.24306641</v>
      </c>
      <c r="H3220">
        <f>('Raw Data'!K3218+'Raw Data'!L3218)*128.041</f>
        <v>-5.0038422800000006</v>
      </c>
      <c r="I3220">
        <f>('Raw Data'!M3218+'Raw Data'!N3218+'Raw Data'!O3218+'Raw Data'!P3218)*260.417</f>
        <v>-13.968767879999998</v>
      </c>
      <c r="K3220">
        <f t="shared" si="254"/>
        <v>-1.24306641</v>
      </c>
      <c r="L3220">
        <f t="shared" si="251"/>
        <v>-6.2584959100000006</v>
      </c>
      <c r="M3220">
        <f t="shared" si="252"/>
        <v>-16.501858759999998</v>
      </c>
      <c r="N3220">
        <f>M3220-'Projectile Motion Calculations'!$D$2</f>
        <v>-826.54538054554905</v>
      </c>
      <c r="P3220">
        <f t="shared" si="253"/>
        <v>-0.68825721748380675</v>
      </c>
    </row>
    <row r="3221" spans="1:16" x14ac:dyDescent="0.2">
      <c r="A3221">
        <f t="shared" si="250"/>
        <v>0.29583333333333339</v>
      </c>
      <c r="C3221">
        <f>('Raw Data'!A3219+'Raw Data'!B3219)*128.337</f>
        <v>0</v>
      </c>
      <c r="D3221">
        <f>('Raw Data'!C3219+'Raw Data'!D3219)*128.419</f>
        <v>-1.25465363</v>
      </c>
      <c r="E3221">
        <f>('Raw Data'!E3219+'Raw Data'!F3219+'Raw Data'!G3219+'Raw Data'!H3219)*259.538</f>
        <v>-2.53309088</v>
      </c>
      <c r="G3221">
        <f>('Raw Data'!I3219+'Raw Data'!J3219)*127.233</f>
        <v>-1.24306641</v>
      </c>
      <c r="H3221">
        <f>('Raw Data'!K3219+'Raw Data'!L3219)*128.041</f>
        <v>-3.7516012999999999</v>
      </c>
      <c r="I3221">
        <f>('Raw Data'!M3219+'Raw Data'!N3219+'Raw Data'!O3219+'Raw Data'!P3219)*260.417</f>
        <v>-12.69532875</v>
      </c>
      <c r="K3221">
        <f t="shared" si="254"/>
        <v>-1.24306641</v>
      </c>
      <c r="L3221">
        <f t="shared" si="251"/>
        <v>-5.0062549299999999</v>
      </c>
      <c r="M3221">
        <f t="shared" si="252"/>
        <v>-15.228419629999999</v>
      </c>
      <c r="N3221">
        <f>M3221-'Projectile Motion Calculations'!$D$2</f>
        <v>-825.27194141554901</v>
      </c>
      <c r="P3221">
        <f t="shared" si="253"/>
        <v>-0.68772661784630673</v>
      </c>
    </row>
    <row r="3222" spans="1:16" x14ac:dyDescent="0.2">
      <c r="A3222">
        <f t="shared" si="250"/>
        <v>0.29666666666666675</v>
      </c>
      <c r="C3222">
        <f>('Raw Data'!A3220+'Raw Data'!B3220)*128.337</f>
        <v>0</v>
      </c>
      <c r="D3222">
        <f>('Raw Data'!C3220+'Raw Data'!D3220)*128.419</f>
        <v>-1.25465363</v>
      </c>
      <c r="E3222">
        <f>('Raw Data'!E3220+'Raw Data'!F3220+'Raw Data'!G3220+'Raw Data'!H3220)*259.538</f>
        <v>-2.53309088</v>
      </c>
      <c r="G3222">
        <f>('Raw Data'!I3220+'Raw Data'!J3220)*127.233</f>
        <v>-0.62216936999999994</v>
      </c>
      <c r="H3222">
        <f>('Raw Data'!K3220+'Raw Data'!L3220)*128.041</f>
        <v>-3.7516012999999999</v>
      </c>
      <c r="I3222">
        <f>('Raw Data'!M3220+'Raw Data'!N3220+'Raw Data'!O3220+'Raw Data'!P3220)*260.417</f>
        <v>-12.69532875</v>
      </c>
      <c r="K3222">
        <f t="shared" si="254"/>
        <v>-0.62216936999999994</v>
      </c>
      <c r="L3222">
        <f t="shared" si="251"/>
        <v>-5.0062549299999999</v>
      </c>
      <c r="M3222">
        <f t="shared" si="252"/>
        <v>-15.228419629999999</v>
      </c>
      <c r="N3222">
        <f>M3222-'Projectile Motion Calculations'!$D$2</f>
        <v>-825.27194141554901</v>
      </c>
      <c r="P3222">
        <f t="shared" si="253"/>
        <v>-0.68825830255464016</v>
      </c>
    </row>
    <row r="3223" spans="1:16" x14ac:dyDescent="0.2">
      <c r="A3223">
        <f t="shared" si="250"/>
        <v>0.2975000000000001</v>
      </c>
      <c r="C3223">
        <f>('Raw Data'!A3221+'Raw Data'!B3221)*128.337</f>
        <v>-1.2538524899999999</v>
      </c>
      <c r="D3223">
        <f>('Raw Data'!C3221+'Raw Data'!D3221)*128.419</f>
        <v>-1.25465363</v>
      </c>
      <c r="E3223">
        <f>('Raw Data'!E3221+'Raw Data'!F3221+'Raw Data'!G3221+'Raw Data'!H3221)*259.538</f>
        <v>-2.53309088</v>
      </c>
      <c r="G3223">
        <f>('Raw Data'!I3221+'Raw Data'!J3221)*127.233</f>
        <v>-2.4784988400000003</v>
      </c>
      <c r="H3223">
        <f>('Raw Data'!K3221+'Raw Data'!L3221)*128.041</f>
        <v>-4.3790022000000004</v>
      </c>
      <c r="I3223">
        <f>('Raw Data'!M3221+'Raw Data'!N3221+'Raw Data'!O3221+'Raw Data'!P3221)*260.417</f>
        <v>-13.971372049999999</v>
      </c>
      <c r="K3223">
        <f t="shared" si="254"/>
        <v>-3.7323513300000002</v>
      </c>
      <c r="L3223">
        <f t="shared" si="251"/>
        <v>-5.6336558300000004</v>
      </c>
      <c r="M3223">
        <f t="shared" si="252"/>
        <v>-16.504462929999999</v>
      </c>
      <c r="N3223">
        <f>M3223-'Projectile Motion Calculations'!$D$2</f>
        <v>-826.54798471554909</v>
      </c>
      <c r="P3223">
        <f t="shared" si="253"/>
        <v>-0.68825830255464016</v>
      </c>
    </row>
    <row r="3224" spans="1:16" x14ac:dyDescent="0.2">
      <c r="A3224">
        <f t="shared" si="250"/>
        <v>0.29833333333333345</v>
      </c>
      <c r="C3224">
        <f>('Raw Data'!A3222+'Raw Data'!B3222)*128.337</f>
        <v>-0.62628455999999988</v>
      </c>
      <c r="D3224">
        <f>('Raw Data'!C3222+'Raw Data'!D3222)*128.419</f>
        <v>-1.25465363</v>
      </c>
      <c r="E3224">
        <f>('Raw Data'!E3222+'Raw Data'!F3222+'Raw Data'!G3222+'Raw Data'!H3222)*259.538</f>
        <v>-2.53309088</v>
      </c>
      <c r="G3224">
        <f>('Raw Data'!I3222+'Raw Data'!J3222)*127.233</f>
        <v>-1.24306641</v>
      </c>
      <c r="H3224">
        <f>('Raw Data'!K3222+'Raw Data'!L3222)*128.041</f>
        <v>-5.0038422800000006</v>
      </c>
      <c r="I3224">
        <f>('Raw Data'!M3222+'Raw Data'!N3222+'Raw Data'!O3222+'Raw Data'!P3222)*260.417</f>
        <v>-12.69532875</v>
      </c>
      <c r="K3224">
        <f t="shared" si="254"/>
        <v>-1.8693509699999997</v>
      </c>
      <c r="L3224">
        <f t="shared" si="251"/>
        <v>-6.2584959100000006</v>
      </c>
      <c r="M3224">
        <f t="shared" si="252"/>
        <v>-15.228419629999999</v>
      </c>
      <c r="N3224">
        <f>M3224-'Projectile Motion Calculations'!$D$2</f>
        <v>-825.27194141554901</v>
      </c>
      <c r="P3224">
        <f t="shared" si="253"/>
        <v>-0.68772661784630673</v>
      </c>
    </row>
    <row r="3225" spans="1:16" x14ac:dyDescent="0.2">
      <c r="A3225">
        <f t="shared" si="250"/>
        <v>0.2991666666666668</v>
      </c>
      <c r="C3225">
        <f>('Raw Data'!A3223+'Raw Data'!B3223)*128.337</f>
        <v>0</v>
      </c>
      <c r="D3225">
        <f>('Raw Data'!C3223+'Raw Data'!D3223)*128.419</f>
        <v>-1.25465363</v>
      </c>
      <c r="E3225">
        <f>('Raw Data'!E3223+'Raw Data'!F3223+'Raw Data'!G3223+'Raw Data'!H3223)*259.538</f>
        <v>-2.53309088</v>
      </c>
      <c r="G3225">
        <f>('Raw Data'!I3223+'Raw Data'!J3223)*127.233</f>
        <v>-1.24306641</v>
      </c>
      <c r="H3225">
        <f>('Raw Data'!K3223+'Raw Data'!L3223)*128.041</f>
        <v>-4.3790022000000004</v>
      </c>
      <c r="I3225">
        <f>('Raw Data'!M3223+'Raw Data'!N3223+'Raw Data'!O3223+'Raw Data'!P3223)*260.417</f>
        <v>-12.69532875</v>
      </c>
      <c r="K3225">
        <f t="shared" si="254"/>
        <v>-1.24306641</v>
      </c>
      <c r="L3225">
        <f t="shared" si="251"/>
        <v>-5.6336558300000004</v>
      </c>
      <c r="M3225">
        <f t="shared" si="252"/>
        <v>-15.228419629999999</v>
      </c>
      <c r="N3225">
        <f>M3225-'Projectile Motion Calculations'!$D$2</f>
        <v>-825.27194141554901</v>
      </c>
      <c r="P3225">
        <f t="shared" si="253"/>
        <v>-0.68772661784630673</v>
      </c>
    </row>
    <row r="3226" spans="1:16" x14ac:dyDescent="0.2">
      <c r="A3226">
        <f t="shared" ref="A3226:A3289" si="255">A3225+1/1200</f>
        <v>0.30000000000000016</v>
      </c>
      <c r="C3226">
        <f>('Raw Data'!A3224+'Raw Data'!B3224)*128.337</f>
        <v>0</v>
      </c>
      <c r="D3226">
        <f>('Raw Data'!C3224+'Raw Data'!D3224)*128.419</f>
        <v>-1.25465363</v>
      </c>
      <c r="E3226">
        <f>('Raw Data'!E3224+'Raw Data'!F3224+'Raw Data'!G3224+'Raw Data'!H3224)*259.538</f>
        <v>-2.53309088</v>
      </c>
      <c r="G3226">
        <f>('Raw Data'!I3224+'Raw Data'!J3224)*127.233</f>
        <v>-0.62216936999999994</v>
      </c>
      <c r="H3226">
        <f>('Raw Data'!K3224+'Raw Data'!L3224)*128.041</f>
        <v>-5.0038422800000006</v>
      </c>
      <c r="I3226">
        <f>('Raw Data'!M3224+'Raw Data'!N3224+'Raw Data'!O3224+'Raw Data'!P3224)*260.417</f>
        <v>-12.69532875</v>
      </c>
      <c r="K3226">
        <f t="shared" si="254"/>
        <v>-0.62216936999999994</v>
      </c>
      <c r="L3226">
        <f t="shared" si="251"/>
        <v>-6.2584959100000006</v>
      </c>
      <c r="M3226">
        <f t="shared" si="252"/>
        <v>-15.228419629999999</v>
      </c>
      <c r="N3226">
        <f>M3226-'Projectile Motion Calculations'!$D$2</f>
        <v>-825.27194141554901</v>
      </c>
      <c r="P3226">
        <f t="shared" si="253"/>
        <v>-0.68772661784630673</v>
      </c>
    </row>
    <row r="3227" spans="1:16" x14ac:dyDescent="0.2">
      <c r="A3227">
        <f t="shared" si="255"/>
        <v>0.30083333333333351</v>
      </c>
      <c r="C3227">
        <f>('Raw Data'!A3225+'Raw Data'!B3225)*128.337</f>
        <v>-0.62756792999999989</v>
      </c>
      <c r="D3227">
        <f>('Raw Data'!C3225+'Raw Data'!D3225)*128.419</f>
        <v>-1.25465363</v>
      </c>
      <c r="E3227">
        <f>('Raw Data'!E3225+'Raw Data'!F3225+'Raw Data'!G3225+'Raw Data'!H3225)*259.538</f>
        <v>-2.53309088</v>
      </c>
      <c r="G3227">
        <f>('Raw Data'!I3225+'Raw Data'!J3225)*127.233</f>
        <v>-1.24306641</v>
      </c>
      <c r="H3227">
        <f>('Raw Data'!K3225+'Raw Data'!L3225)*128.041</f>
        <v>-5.0038422800000006</v>
      </c>
      <c r="I3227">
        <f>('Raw Data'!M3225+'Raw Data'!N3225+'Raw Data'!O3225+'Raw Data'!P3225)*260.417</f>
        <v>-12.69532875</v>
      </c>
      <c r="K3227">
        <f t="shared" si="254"/>
        <v>-1.8706343399999998</v>
      </c>
      <c r="L3227">
        <f t="shared" si="251"/>
        <v>-6.2584959100000006</v>
      </c>
      <c r="M3227">
        <f t="shared" si="252"/>
        <v>-15.228419629999999</v>
      </c>
      <c r="N3227">
        <f>M3227-'Projectile Motion Calculations'!$D$2</f>
        <v>-825.27194141554901</v>
      </c>
      <c r="P3227">
        <f t="shared" si="253"/>
        <v>-0.68772661784630673</v>
      </c>
    </row>
    <row r="3228" spans="1:16" x14ac:dyDescent="0.2">
      <c r="A3228">
        <f t="shared" si="255"/>
        <v>0.30166666666666686</v>
      </c>
      <c r="C3228">
        <f>('Raw Data'!A3226+'Raw Data'!B3226)*128.337</f>
        <v>-0.62628455999999988</v>
      </c>
      <c r="D3228">
        <f>('Raw Data'!C3226+'Raw Data'!D3226)*128.419</f>
        <v>-1.88133835</v>
      </c>
      <c r="E3228">
        <f>('Raw Data'!E3226+'Raw Data'!F3226+'Raw Data'!G3226+'Raw Data'!H3226)*259.538</f>
        <v>-2.53309088</v>
      </c>
      <c r="G3228">
        <f>('Raw Data'!I3226+'Raw Data'!J3226)*127.233</f>
        <v>-0.62216936999999994</v>
      </c>
      <c r="H3228">
        <f>('Raw Data'!K3226+'Raw Data'!L3226)*128.041</f>
        <v>-4.3790022000000004</v>
      </c>
      <c r="I3228">
        <f>('Raw Data'!M3226+'Raw Data'!N3226+'Raw Data'!O3226+'Raw Data'!P3226)*260.417</f>
        <v>-12.69532875</v>
      </c>
      <c r="K3228">
        <f t="shared" si="254"/>
        <v>-1.2484539299999997</v>
      </c>
      <c r="L3228">
        <f t="shared" si="251"/>
        <v>-6.2603405500000004</v>
      </c>
      <c r="M3228">
        <f t="shared" si="252"/>
        <v>-15.228419629999999</v>
      </c>
      <c r="N3228">
        <f>M3228-'Projectile Motion Calculations'!$D$2</f>
        <v>-825.27194141554901</v>
      </c>
      <c r="P3228">
        <f t="shared" si="253"/>
        <v>-0.68772661784630673</v>
      </c>
    </row>
    <row r="3229" spans="1:16" x14ac:dyDescent="0.2">
      <c r="A3229">
        <f t="shared" si="255"/>
        <v>0.30250000000000021</v>
      </c>
      <c r="C3229">
        <f>('Raw Data'!A3227+'Raw Data'!B3227)*128.337</f>
        <v>-1.2538524899999999</v>
      </c>
      <c r="D3229">
        <f>('Raw Data'!C3227+'Raw Data'!D3227)*128.419</f>
        <v>-0.62668471999999997</v>
      </c>
      <c r="E3229">
        <f>('Raw Data'!E3227+'Raw Data'!F3227+'Raw Data'!G3227+'Raw Data'!H3227)*259.538</f>
        <v>-2.53309088</v>
      </c>
      <c r="G3229">
        <f>('Raw Data'!I3227+'Raw Data'!J3227)*127.233</f>
        <v>-1.8576018000000001</v>
      </c>
      <c r="H3229">
        <f>('Raw Data'!K3227+'Raw Data'!L3227)*128.041</f>
        <v>-4.3790022000000004</v>
      </c>
      <c r="I3229">
        <f>('Raw Data'!M3227+'Raw Data'!N3227+'Raw Data'!O3227+'Raw Data'!P3227)*260.417</f>
        <v>-12.69532875</v>
      </c>
      <c r="K3229">
        <f t="shared" si="254"/>
        <v>-3.1114542900000002</v>
      </c>
      <c r="L3229">
        <f t="shared" si="251"/>
        <v>-5.0056869200000005</v>
      </c>
      <c r="M3229">
        <f t="shared" si="252"/>
        <v>-15.228419629999999</v>
      </c>
      <c r="N3229">
        <f>M3229-'Projectile Motion Calculations'!$D$2</f>
        <v>-825.27194141554901</v>
      </c>
      <c r="P3229">
        <f t="shared" si="253"/>
        <v>-0.6866711633129734</v>
      </c>
    </row>
    <row r="3230" spans="1:16" x14ac:dyDescent="0.2">
      <c r="A3230">
        <f t="shared" si="255"/>
        <v>0.30333333333333357</v>
      </c>
      <c r="C3230">
        <f>('Raw Data'!A3228+'Raw Data'!B3228)*128.337</f>
        <v>0</v>
      </c>
      <c r="D3230">
        <f>('Raw Data'!C3228+'Raw Data'!D3228)*128.419</f>
        <v>-1.25465363</v>
      </c>
      <c r="E3230">
        <f>('Raw Data'!E3228+'Raw Data'!F3228+'Raw Data'!G3228+'Raw Data'!H3228)*259.538</f>
        <v>0</v>
      </c>
      <c r="G3230">
        <f>('Raw Data'!I3228+'Raw Data'!J3228)*127.233</f>
        <v>-1.24306641</v>
      </c>
      <c r="H3230">
        <f>('Raw Data'!K3228+'Raw Data'!L3228)*128.041</f>
        <v>-4.3790022000000004</v>
      </c>
      <c r="I3230">
        <f>('Raw Data'!M3228+'Raw Data'!N3228+'Raw Data'!O3228+'Raw Data'!P3228)*260.417</f>
        <v>-12.69532875</v>
      </c>
      <c r="K3230">
        <f t="shared" si="254"/>
        <v>-1.24306641</v>
      </c>
      <c r="L3230">
        <f t="shared" si="251"/>
        <v>-5.6336558300000004</v>
      </c>
      <c r="M3230">
        <f t="shared" si="252"/>
        <v>-12.69532875</v>
      </c>
      <c r="N3230">
        <f>M3230-'Projectile Motion Calculations'!$D$2</f>
        <v>-822.73885053554909</v>
      </c>
      <c r="P3230">
        <f t="shared" si="253"/>
        <v>-0.6866711633129734</v>
      </c>
    </row>
    <row r="3231" spans="1:16" x14ac:dyDescent="0.2">
      <c r="A3231">
        <f t="shared" si="255"/>
        <v>0.30416666666666692</v>
      </c>
      <c r="C3231">
        <f>('Raw Data'!A3229+'Raw Data'!B3229)*128.337</f>
        <v>-1.2538524899999999</v>
      </c>
      <c r="D3231">
        <f>('Raw Data'!C3229+'Raw Data'!D3229)*128.419</f>
        <v>-1.25465363</v>
      </c>
      <c r="E3231">
        <f>('Raw Data'!E3229+'Raw Data'!F3229+'Raw Data'!G3229+'Raw Data'!H3229)*259.538</f>
        <v>-2.53309088</v>
      </c>
      <c r="G3231">
        <f>('Raw Data'!I3229+'Raw Data'!J3229)*127.233</f>
        <v>-1.24306641</v>
      </c>
      <c r="H3231">
        <f>('Raw Data'!K3229+'Raw Data'!L3229)*128.041</f>
        <v>-5.0038422800000006</v>
      </c>
      <c r="I3231">
        <f>('Raw Data'!M3229+'Raw Data'!N3229+'Raw Data'!O3229+'Raw Data'!P3229)*260.417</f>
        <v>-12.69532875</v>
      </c>
      <c r="K3231">
        <f t="shared" si="254"/>
        <v>-2.4969188999999998</v>
      </c>
      <c r="L3231">
        <f t="shared" si="251"/>
        <v>-6.2584959100000006</v>
      </c>
      <c r="M3231">
        <f t="shared" si="252"/>
        <v>-15.228419629999999</v>
      </c>
      <c r="N3231">
        <f>M3231-'Projectile Motion Calculations'!$D$2</f>
        <v>-825.27194141554901</v>
      </c>
      <c r="P3231">
        <f t="shared" si="253"/>
        <v>-0.68772661784630673</v>
      </c>
    </row>
    <row r="3232" spans="1:16" x14ac:dyDescent="0.2">
      <c r="A3232">
        <f t="shared" si="255"/>
        <v>0.30500000000000027</v>
      </c>
      <c r="C3232">
        <f>('Raw Data'!A3230+'Raw Data'!B3230)*128.337</f>
        <v>-0.62628455999999988</v>
      </c>
      <c r="D3232">
        <f>('Raw Data'!C3230+'Raw Data'!D3230)*128.419</f>
        <v>-1.25465363</v>
      </c>
      <c r="E3232">
        <f>('Raw Data'!E3230+'Raw Data'!F3230+'Raw Data'!G3230+'Raw Data'!H3230)*259.538</f>
        <v>-2.53309088</v>
      </c>
      <c r="G3232">
        <f>('Raw Data'!I3230+'Raw Data'!J3230)*127.233</f>
        <v>-1.2367047600000001</v>
      </c>
      <c r="H3232">
        <f>('Raw Data'!K3230+'Raw Data'!L3230)*128.041</f>
        <v>-4.3790022000000004</v>
      </c>
      <c r="I3232">
        <f>('Raw Data'!M3230+'Raw Data'!N3230+'Raw Data'!O3230+'Raw Data'!P3230)*260.417</f>
        <v>-12.69532875</v>
      </c>
      <c r="K3232">
        <f t="shared" si="254"/>
        <v>-1.8629893200000001</v>
      </c>
      <c r="L3232">
        <f t="shared" si="251"/>
        <v>-5.6336558300000004</v>
      </c>
      <c r="M3232">
        <f t="shared" si="252"/>
        <v>-15.228419629999999</v>
      </c>
      <c r="N3232">
        <f>M3232-'Projectile Motion Calculations'!$D$2</f>
        <v>-825.27194141554901</v>
      </c>
      <c r="P3232">
        <f t="shared" si="253"/>
        <v>-0.68772661784630673</v>
      </c>
    </row>
    <row r="3233" spans="1:16" x14ac:dyDescent="0.2">
      <c r="A3233">
        <f t="shared" si="255"/>
        <v>0.30583333333333362</v>
      </c>
      <c r="C3233">
        <f>('Raw Data'!A3231+'Raw Data'!B3231)*128.337</f>
        <v>-1.2538524899999999</v>
      </c>
      <c r="D3233">
        <f>('Raw Data'!C3231+'Raw Data'!D3231)*128.419</f>
        <v>-1.25465363</v>
      </c>
      <c r="E3233">
        <f>('Raw Data'!E3231+'Raw Data'!F3231+'Raw Data'!G3231+'Raw Data'!H3231)*259.538</f>
        <v>-2.53309088</v>
      </c>
      <c r="G3233">
        <f>('Raw Data'!I3231+'Raw Data'!J3231)*127.233</f>
        <v>-0.62216936999999994</v>
      </c>
      <c r="H3233">
        <f>('Raw Data'!K3231+'Raw Data'!L3231)*128.041</f>
        <v>-3.7516012999999999</v>
      </c>
      <c r="I3233">
        <f>('Raw Data'!M3231+'Raw Data'!N3231+'Raw Data'!O3231+'Raw Data'!P3231)*260.417</f>
        <v>-12.69532875</v>
      </c>
      <c r="K3233">
        <f t="shared" si="254"/>
        <v>-1.8760218599999998</v>
      </c>
      <c r="L3233">
        <f t="shared" si="251"/>
        <v>-5.0062549299999999</v>
      </c>
      <c r="M3233">
        <f t="shared" si="252"/>
        <v>-15.228419629999999</v>
      </c>
      <c r="N3233">
        <f>M3233-'Projectile Motion Calculations'!$D$2</f>
        <v>-825.27194141554901</v>
      </c>
      <c r="P3233">
        <f t="shared" si="253"/>
        <v>-0.68825830255464016</v>
      </c>
    </row>
    <row r="3234" spans="1:16" x14ac:dyDescent="0.2">
      <c r="A3234">
        <f t="shared" si="255"/>
        <v>0.30666666666666698</v>
      </c>
      <c r="C3234">
        <f>('Raw Data'!A3232+'Raw Data'!B3232)*128.337</f>
        <v>-0.62756792999999989</v>
      </c>
      <c r="D3234">
        <f>('Raw Data'!C3232+'Raw Data'!D3232)*128.419</f>
        <v>-1.25465363</v>
      </c>
      <c r="E3234">
        <f>('Raw Data'!E3232+'Raw Data'!F3232+'Raw Data'!G3232+'Raw Data'!H3232)*259.538</f>
        <v>-2.53309088</v>
      </c>
      <c r="G3234">
        <f>('Raw Data'!I3232+'Raw Data'!J3232)*127.233</f>
        <v>-1.2367047600000001</v>
      </c>
      <c r="H3234">
        <f>('Raw Data'!K3232+'Raw Data'!L3232)*128.041</f>
        <v>-5.0038422800000006</v>
      </c>
      <c r="I3234">
        <f>('Raw Data'!M3232+'Raw Data'!N3232+'Raw Data'!O3232+'Raw Data'!P3232)*260.417</f>
        <v>-13.971372049999999</v>
      </c>
      <c r="K3234">
        <f t="shared" si="254"/>
        <v>-1.86427269</v>
      </c>
      <c r="L3234">
        <f t="shared" si="251"/>
        <v>-6.2584959100000006</v>
      </c>
      <c r="M3234">
        <f t="shared" si="252"/>
        <v>-16.504462929999999</v>
      </c>
      <c r="N3234">
        <f>M3234-'Projectile Motion Calculations'!$D$2</f>
        <v>-826.54798471554909</v>
      </c>
      <c r="P3234">
        <f t="shared" si="253"/>
        <v>-0.68825830255464016</v>
      </c>
    </row>
    <row r="3235" spans="1:16" x14ac:dyDescent="0.2">
      <c r="A3235">
        <f t="shared" si="255"/>
        <v>0.30750000000000033</v>
      </c>
      <c r="C3235">
        <f>('Raw Data'!A3233+'Raw Data'!B3233)*128.337</f>
        <v>-0.62628455999999988</v>
      </c>
      <c r="D3235">
        <f>('Raw Data'!C3233+'Raw Data'!D3233)*128.419</f>
        <v>-1.25465363</v>
      </c>
      <c r="E3235">
        <f>('Raw Data'!E3233+'Raw Data'!F3233+'Raw Data'!G3233+'Raw Data'!H3233)*259.538</f>
        <v>-2.53309088</v>
      </c>
      <c r="G3235">
        <f>('Raw Data'!I3233+'Raw Data'!J3233)*127.233</f>
        <v>-1.24306641</v>
      </c>
      <c r="H3235">
        <f>('Raw Data'!K3233+'Raw Data'!L3233)*128.041</f>
        <v>-5.0038422800000006</v>
      </c>
      <c r="I3235">
        <f>('Raw Data'!M3233+'Raw Data'!N3233+'Raw Data'!O3233+'Raw Data'!P3233)*260.417</f>
        <v>-12.69532875</v>
      </c>
      <c r="K3235">
        <f t="shared" si="254"/>
        <v>-1.8693509699999997</v>
      </c>
      <c r="L3235">
        <f t="shared" si="251"/>
        <v>-6.2584959100000006</v>
      </c>
      <c r="M3235">
        <f t="shared" si="252"/>
        <v>-15.228419629999999</v>
      </c>
      <c r="N3235">
        <f>M3235-'Projectile Motion Calculations'!$D$2</f>
        <v>-825.27194141554901</v>
      </c>
      <c r="P3235">
        <f t="shared" si="253"/>
        <v>-0.68878890219214006</v>
      </c>
    </row>
    <row r="3236" spans="1:16" x14ac:dyDescent="0.2">
      <c r="A3236">
        <f t="shared" si="255"/>
        <v>0.30833333333333368</v>
      </c>
      <c r="C3236">
        <f>('Raw Data'!A3234+'Raw Data'!B3234)*128.337</f>
        <v>0</v>
      </c>
      <c r="D3236">
        <f>('Raw Data'!C3234+'Raw Data'!D3234)*128.419</f>
        <v>-0.62668471999999997</v>
      </c>
      <c r="E3236">
        <f>('Raw Data'!E3234+'Raw Data'!F3234+'Raw Data'!G3234+'Raw Data'!H3234)*259.538</f>
        <v>-2.53309088</v>
      </c>
      <c r="G3236">
        <f>('Raw Data'!I3234+'Raw Data'!J3234)*127.233</f>
        <v>-1.24306641</v>
      </c>
      <c r="H3236">
        <f>('Raw Data'!K3234+'Raw Data'!L3234)*128.041</f>
        <v>-4.3790022000000004</v>
      </c>
      <c r="I3236">
        <f>('Raw Data'!M3234+'Raw Data'!N3234+'Raw Data'!O3234+'Raw Data'!P3234)*260.417</f>
        <v>-15.244811179999999</v>
      </c>
      <c r="K3236">
        <f t="shared" si="254"/>
        <v>-1.24306641</v>
      </c>
      <c r="L3236">
        <f t="shared" si="251"/>
        <v>-5.0056869200000005</v>
      </c>
      <c r="M3236">
        <f t="shared" si="252"/>
        <v>-17.777902059999999</v>
      </c>
      <c r="N3236">
        <f>M3236-'Projectile Motion Calculations'!$D$2</f>
        <v>-827.82142384554902</v>
      </c>
      <c r="P3236">
        <f t="shared" si="253"/>
        <v>-0.68878890219214006</v>
      </c>
    </row>
    <row r="3237" spans="1:16" x14ac:dyDescent="0.2">
      <c r="A3237">
        <f t="shared" si="255"/>
        <v>0.30916666666666703</v>
      </c>
      <c r="C3237">
        <f>('Raw Data'!A3235+'Raw Data'!B3235)*128.337</f>
        <v>0</v>
      </c>
      <c r="D3237">
        <f>('Raw Data'!C3235+'Raw Data'!D3235)*128.419</f>
        <v>-0.62668471999999997</v>
      </c>
      <c r="E3237">
        <f>('Raw Data'!E3235+'Raw Data'!F3235+'Raw Data'!G3235+'Raw Data'!H3235)*259.538</f>
        <v>-2.53309088</v>
      </c>
      <c r="G3237">
        <f>('Raw Data'!I3235+'Raw Data'!J3235)*127.233</f>
        <v>-1.24306641</v>
      </c>
      <c r="H3237">
        <f>('Raw Data'!K3235+'Raw Data'!L3235)*128.041</f>
        <v>-4.3790022000000004</v>
      </c>
      <c r="I3237">
        <f>('Raw Data'!M3235+'Raw Data'!N3235+'Raw Data'!O3235+'Raw Data'!P3235)*260.417</f>
        <v>-12.69532875</v>
      </c>
      <c r="K3237">
        <f t="shared" si="254"/>
        <v>-1.24306641</v>
      </c>
      <c r="L3237">
        <f t="shared" si="251"/>
        <v>-5.0056869200000005</v>
      </c>
      <c r="M3237">
        <f t="shared" si="252"/>
        <v>-15.228419629999999</v>
      </c>
      <c r="N3237">
        <f>M3237-'Projectile Motion Calculations'!$D$2</f>
        <v>-825.27194141554901</v>
      </c>
      <c r="P3237">
        <f t="shared" si="253"/>
        <v>-0.68825830255464016</v>
      </c>
    </row>
    <row r="3238" spans="1:16" x14ac:dyDescent="0.2">
      <c r="A3238">
        <f t="shared" si="255"/>
        <v>0.31000000000000039</v>
      </c>
      <c r="C3238">
        <f>('Raw Data'!A3236+'Raw Data'!B3236)*128.337</f>
        <v>-0.62756792999999989</v>
      </c>
      <c r="D3238">
        <f>('Raw Data'!C3236+'Raw Data'!D3236)*128.419</f>
        <v>-1.88133835</v>
      </c>
      <c r="E3238">
        <f>('Raw Data'!E3236+'Raw Data'!F3236+'Raw Data'!G3236+'Raw Data'!H3236)*259.538</f>
        <v>-2.53309088</v>
      </c>
      <c r="G3238">
        <f>('Raw Data'!I3236+'Raw Data'!J3236)*127.233</f>
        <v>-1.2367047600000001</v>
      </c>
      <c r="H3238">
        <f>('Raw Data'!K3236+'Raw Data'!L3236)*128.041</f>
        <v>-4.3790022000000004</v>
      </c>
      <c r="I3238">
        <f>('Raw Data'!M3236+'Raw Data'!N3236+'Raw Data'!O3236+'Raw Data'!P3236)*260.417</f>
        <v>-13.971372049999999</v>
      </c>
      <c r="K3238">
        <f t="shared" si="254"/>
        <v>-1.86427269</v>
      </c>
      <c r="L3238">
        <f t="shared" si="251"/>
        <v>-6.2603405500000004</v>
      </c>
      <c r="M3238">
        <f t="shared" si="252"/>
        <v>-16.504462929999999</v>
      </c>
      <c r="N3238">
        <f>M3238-'Projectile Motion Calculations'!$D$2</f>
        <v>-826.54798471554909</v>
      </c>
      <c r="P3238">
        <f t="shared" si="253"/>
        <v>-0.68825466450047346</v>
      </c>
    </row>
    <row r="3239" spans="1:16" x14ac:dyDescent="0.2">
      <c r="A3239">
        <f t="shared" si="255"/>
        <v>0.31083333333333374</v>
      </c>
      <c r="C3239">
        <f>('Raw Data'!A3237+'Raw Data'!B3237)*128.337</f>
        <v>0.62756792999999989</v>
      </c>
      <c r="D3239">
        <f>('Raw Data'!C3237+'Raw Data'!D3237)*128.419</f>
        <v>-0.62668471999999997</v>
      </c>
      <c r="E3239">
        <f>('Raw Data'!E3237+'Raw Data'!F3237+'Raw Data'!G3237+'Raw Data'!H3237)*259.538</f>
        <v>-1.26654544</v>
      </c>
      <c r="G3239">
        <f>('Raw Data'!I3237+'Raw Data'!J3237)*127.233</f>
        <v>-1.24306641</v>
      </c>
      <c r="H3239">
        <f>('Raw Data'!K3237+'Raw Data'!L3237)*128.041</f>
        <v>-4.3790022000000004</v>
      </c>
      <c r="I3239">
        <f>('Raw Data'!M3237+'Raw Data'!N3237+'Raw Data'!O3237+'Raw Data'!P3237)*260.417</f>
        <v>-13.95314286</v>
      </c>
      <c r="K3239">
        <f t="shared" si="254"/>
        <v>-0.61549848000000007</v>
      </c>
      <c r="L3239">
        <f t="shared" si="251"/>
        <v>-5.0056869200000005</v>
      </c>
      <c r="M3239">
        <f t="shared" si="252"/>
        <v>-15.2196883</v>
      </c>
      <c r="N3239">
        <f>M3239-'Projectile Motion Calculations'!$D$2</f>
        <v>-825.26321008554908</v>
      </c>
      <c r="P3239">
        <f t="shared" si="253"/>
        <v>-0.68772297979214003</v>
      </c>
    </row>
    <row r="3240" spans="1:16" x14ac:dyDescent="0.2">
      <c r="A3240">
        <f t="shared" si="255"/>
        <v>0.31166666666666709</v>
      </c>
      <c r="C3240">
        <f>('Raw Data'!A3238+'Raw Data'!B3238)*128.337</f>
        <v>0</v>
      </c>
      <c r="D3240">
        <f>('Raw Data'!C3238+'Raw Data'!D3238)*128.419</f>
        <v>-0.62668471999999997</v>
      </c>
      <c r="E3240">
        <f>('Raw Data'!E3238+'Raw Data'!F3238+'Raw Data'!G3238+'Raw Data'!H3238)*259.538</f>
        <v>-2.53309088</v>
      </c>
      <c r="G3240">
        <f>('Raw Data'!I3238+'Raw Data'!J3238)*127.233</f>
        <v>-1.24306641</v>
      </c>
      <c r="H3240">
        <f>('Raw Data'!K3238+'Raw Data'!L3238)*128.041</f>
        <v>-4.3790022000000004</v>
      </c>
      <c r="I3240">
        <f>('Raw Data'!M3238+'Raw Data'!N3238+'Raw Data'!O3238+'Raw Data'!P3238)*260.417</f>
        <v>-12.69532875</v>
      </c>
      <c r="K3240">
        <f t="shared" si="254"/>
        <v>-1.24306641</v>
      </c>
      <c r="L3240">
        <f t="shared" si="251"/>
        <v>-5.0056869200000005</v>
      </c>
      <c r="M3240">
        <f t="shared" si="252"/>
        <v>-15.228419629999999</v>
      </c>
      <c r="N3240">
        <f>M3240-'Projectile Motion Calculations'!$D$2</f>
        <v>-825.27194141554901</v>
      </c>
      <c r="P3240">
        <f t="shared" si="253"/>
        <v>-0.68772661784630673</v>
      </c>
    </row>
    <row r="3241" spans="1:16" x14ac:dyDescent="0.2">
      <c r="A3241">
        <f t="shared" si="255"/>
        <v>0.31250000000000044</v>
      </c>
      <c r="C3241">
        <f>('Raw Data'!A3239+'Raw Data'!B3239)*128.337</f>
        <v>0</v>
      </c>
      <c r="D3241">
        <f>('Raw Data'!C3239+'Raw Data'!D3239)*128.419</f>
        <v>-0.62668471999999997</v>
      </c>
      <c r="E3241">
        <f>('Raw Data'!E3239+'Raw Data'!F3239+'Raw Data'!G3239+'Raw Data'!H3239)*259.538</f>
        <v>-2.53309088</v>
      </c>
      <c r="G3241">
        <f>('Raw Data'!I3239+'Raw Data'!J3239)*127.233</f>
        <v>-1.24306641</v>
      </c>
      <c r="H3241">
        <f>('Raw Data'!K3239+'Raw Data'!L3239)*128.041</f>
        <v>-4.3790022000000004</v>
      </c>
      <c r="I3241">
        <f>('Raw Data'!M3239+'Raw Data'!N3239+'Raw Data'!O3239+'Raw Data'!P3239)*260.417</f>
        <v>-12.69532875</v>
      </c>
      <c r="K3241">
        <f t="shared" si="254"/>
        <v>-1.24306641</v>
      </c>
      <c r="L3241">
        <f t="shared" si="251"/>
        <v>-5.0056869200000005</v>
      </c>
      <c r="M3241">
        <f t="shared" si="252"/>
        <v>-15.228419629999999</v>
      </c>
      <c r="N3241">
        <f>M3241-'Projectile Motion Calculations'!$D$2</f>
        <v>-825.27194141554901</v>
      </c>
      <c r="P3241">
        <f t="shared" si="253"/>
        <v>-0.68825830255464016</v>
      </c>
    </row>
    <row r="3242" spans="1:16" x14ac:dyDescent="0.2">
      <c r="A3242">
        <f t="shared" si="255"/>
        <v>0.3133333333333338</v>
      </c>
      <c r="C3242">
        <f>('Raw Data'!A3240+'Raw Data'!B3240)*128.337</f>
        <v>-0.62756792999999989</v>
      </c>
      <c r="D3242">
        <f>('Raw Data'!C3240+'Raw Data'!D3240)*128.419</f>
        <v>-1.25465363</v>
      </c>
      <c r="E3242">
        <f>('Raw Data'!E3240+'Raw Data'!F3240+'Raw Data'!G3240+'Raw Data'!H3240)*259.538</f>
        <v>-2.53309088</v>
      </c>
      <c r="G3242">
        <f>('Raw Data'!I3240+'Raw Data'!J3240)*127.233</f>
        <v>-0.62216936999999994</v>
      </c>
      <c r="H3242">
        <f>('Raw Data'!K3240+'Raw Data'!L3240)*128.041</f>
        <v>-5.0038422800000006</v>
      </c>
      <c r="I3242">
        <f>('Raw Data'!M3240+'Raw Data'!N3240+'Raw Data'!O3240+'Raw Data'!P3240)*260.417</f>
        <v>-13.971372049999999</v>
      </c>
      <c r="K3242">
        <f t="shared" si="254"/>
        <v>-1.2497372999999998</v>
      </c>
      <c r="L3242">
        <f t="shared" si="251"/>
        <v>-6.2584959100000006</v>
      </c>
      <c r="M3242">
        <f t="shared" si="252"/>
        <v>-16.504462929999999</v>
      </c>
      <c r="N3242">
        <f>M3242-'Projectile Motion Calculations'!$D$2</f>
        <v>-826.54798471554909</v>
      </c>
      <c r="P3242">
        <f t="shared" si="253"/>
        <v>-0.68825830255464016</v>
      </c>
    </row>
    <row r="3243" spans="1:16" x14ac:dyDescent="0.2">
      <c r="A3243">
        <f t="shared" si="255"/>
        <v>0.31416666666666715</v>
      </c>
      <c r="C3243">
        <f>('Raw Data'!A3241+'Raw Data'!B3241)*128.337</f>
        <v>0</v>
      </c>
      <c r="D3243">
        <f>('Raw Data'!C3241+'Raw Data'!D3241)*128.419</f>
        <v>-0.62668471999999997</v>
      </c>
      <c r="E3243">
        <f>('Raw Data'!E3241+'Raw Data'!F3241+'Raw Data'!G3241+'Raw Data'!H3241)*259.538</f>
        <v>-2.53309088</v>
      </c>
      <c r="G3243">
        <f>('Raw Data'!I3241+'Raw Data'!J3241)*127.233</f>
        <v>-1.24306641</v>
      </c>
      <c r="H3243">
        <f>('Raw Data'!K3241+'Raw Data'!L3241)*128.041</f>
        <v>-4.3790022000000004</v>
      </c>
      <c r="I3243">
        <f>('Raw Data'!M3241+'Raw Data'!N3241+'Raw Data'!O3241+'Raw Data'!P3241)*260.417</f>
        <v>-12.69532875</v>
      </c>
      <c r="K3243">
        <f t="shared" si="254"/>
        <v>-1.24306641</v>
      </c>
      <c r="L3243">
        <f t="shared" si="251"/>
        <v>-5.0056869200000005</v>
      </c>
      <c r="M3243">
        <f t="shared" si="252"/>
        <v>-15.228419629999999</v>
      </c>
      <c r="N3243">
        <f>M3243-'Projectile Motion Calculations'!$D$2</f>
        <v>-825.27194141554901</v>
      </c>
      <c r="P3243">
        <f t="shared" si="253"/>
        <v>-0.68825830255464016</v>
      </c>
    </row>
    <row r="3244" spans="1:16" x14ac:dyDescent="0.2">
      <c r="A3244">
        <f t="shared" si="255"/>
        <v>0.3150000000000005</v>
      </c>
      <c r="C3244">
        <f>('Raw Data'!A3242+'Raw Data'!B3242)*128.337</f>
        <v>-0.62756792999999989</v>
      </c>
      <c r="D3244">
        <f>('Raw Data'!C3242+'Raw Data'!D3242)*128.419</f>
        <v>-1.25465363</v>
      </c>
      <c r="E3244">
        <f>('Raw Data'!E3242+'Raw Data'!F3242+'Raw Data'!G3242+'Raw Data'!H3242)*259.538</f>
        <v>-2.53309088</v>
      </c>
      <c r="G3244">
        <f>('Raw Data'!I3242+'Raw Data'!J3242)*127.233</f>
        <v>-0.62216936999999994</v>
      </c>
      <c r="H3244">
        <f>('Raw Data'!K3242+'Raw Data'!L3242)*128.041</f>
        <v>-4.3790022000000004</v>
      </c>
      <c r="I3244">
        <f>('Raw Data'!M3242+'Raw Data'!N3242+'Raw Data'!O3242+'Raw Data'!P3242)*260.417</f>
        <v>-13.971372049999999</v>
      </c>
      <c r="K3244">
        <f t="shared" si="254"/>
        <v>-1.2497372999999998</v>
      </c>
      <c r="L3244">
        <f t="shared" si="251"/>
        <v>-5.6336558300000004</v>
      </c>
      <c r="M3244">
        <f t="shared" si="252"/>
        <v>-16.504462929999999</v>
      </c>
      <c r="N3244">
        <f>M3244-'Projectile Motion Calculations'!$D$2</f>
        <v>-826.54798471554909</v>
      </c>
      <c r="P3244">
        <f t="shared" si="253"/>
        <v>-0.68825830255464016</v>
      </c>
    </row>
    <row r="3245" spans="1:16" x14ac:dyDescent="0.2">
      <c r="A3245">
        <f t="shared" si="255"/>
        <v>0.31583333333333385</v>
      </c>
      <c r="C3245">
        <f>('Raw Data'!A3243+'Raw Data'!B3243)*128.337</f>
        <v>-0.62756792999999989</v>
      </c>
      <c r="D3245">
        <f>('Raw Data'!C3243+'Raw Data'!D3243)*128.419</f>
        <v>-1.25465363</v>
      </c>
      <c r="E3245">
        <f>('Raw Data'!E3243+'Raw Data'!F3243+'Raw Data'!G3243+'Raw Data'!H3243)*259.538</f>
        <v>-2.53309088</v>
      </c>
      <c r="G3245">
        <f>('Raw Data'!I3243+'Raw Data'!J3243)*127.233</f>
        <v>-1.8576018000000001</v>
      </c>
      <c r="H3245">
        <f>('Raw Data'!K3243+'Raw Data'!L3243)*128.041</f>
        <v>-4.3790022000000004</v>
      </c>
      <c r="I3245">
        <f>('Raw Data'!M3243+'Raw Data'!N3243+'Raw Data'!O3243+'Raw Data'!P3243)*260.417</f>
        <v>-12.69532875</v>
      </c>
      <c r="K3245">
        <f t="shared" si="254"/>
        <v>-2.48516973</v>
      </c>
      <c r="L3245">
        <f t="shared" si="251"/>
        <v>-5.6336558300000004</v>
      </c>
      <c r="M3245">
        <f t="shared" si="252"/>
        <v>-15.228419629999999</v>
      </c>
      <c r="N3245">
        <f>M3245-'Projectile Motion Calculations'!$D$2</f>
        <v>-825.27194141554901</v>
      </c>
      <c r="P3245">
        <f t="shared" si="253"/>
        <v>-0.68772661784630673</v>
      </c>
    </row>
    <row r="3246" spans="1:16" x14ac:dyDescent="0.2">
      <c r="A3246">
        <f t="shared" si="255"/>
        <v>0.31666666666666721</v>
      </c>
      <c r="C3246">
        <f>('Raw Data'!A3244+'Raw Data'!B3244)*128.337</f>
        <v>0</v>
      </c>
      <c r="D3246">
        <f>('Raw Data'!C3244+'Raw Data'!D3244)*128.419</f>
        <v>-1.25465363</v>
      </c>
      <c r="E3246">
        <f>('Raw Data'!E3244+'Raw Data'!F3244+'Raw Data'!G3244+'Raw Data'!H3244)*259.538</f>
        <v>-2.53309088</v>
      </c>
      <c r="G3246">
        <f>('Raw Data'!I3244+'Raw Data'!J3244)*127.233</f>
        <v>-1.8576018000000001</v>
      </c>
      <c r="H3246">
        <f>('Raw Data'!K3244+'Raw Data'!L3244)*128.041</f>
        <v>-4.3790022000000004</v>
      </c>
      <c r="I3246">
        <f>('Raw Data'!M3244+'Raw Data'!N3244+'Raw Data'!O3244+'Raw Data'!P3244)*260.417</f>
        <v>-12.69532875</v>
      </c>
      <c r="K3246">
        <f t="shared" si="254"/>
        <v>-1.8576018000000001</v>
      </c>
      <c r="L3246">
        <f t="shared" si="251"/>
        <v>-5.6336558300000004</v>
      </c>
      <c r="M3246">
        <f t="shared" si="252"/>
        <v>-15.228419629999999</v>
      </c>
      <c r="N3246">
        <f>M3246-'Projectile Motion Calculations'!$D$2</f>
        <v>-825.27194141554901</v>
      </c>
      <c r="P3246">
        <f t="shared" si="253"/>
        <v>-0.68772661784630673</v>
      </c>
    </row>
    <row r="3247" spans="1:16" x14ac:dyDescent="0.2">
      <c r="A3247">
        <f t="shared" si="255"/>
        <v>0.31750000000000056</v>
      </c>
      <c r="C3247">
        <f>('Raw Data'!A3245+'Raw Data'!B3245)*128.337</f>
        <v>0</v>
      </c>
      <c r="D3247">
        <f>('Raw Data'!C3245+'Raw Data'!D3245)*128.419</f>
        <v>-1.25465363</v>
      </c>
      <c r="E3247">
        <f>('Raw Data'!E3245+'Raw Data'!F3245+'Raw Data'!G3245+'Raw Data'!H3245)*259.538</f>
        <v>-2.53309088</v>
      </c>
      <c r="G3247">
        <f>('Raw Data'!I3245+'Raw Data'!J3245)*127.233</f>
        <v>-1.24306641</v>
      </c>
      <c r="H3247">
        <f>('Raw Data'!K3245+'Raw Data'!L3245)*128.041</f>
        <v>-3.7516012999999999</v>
      </c>
      <c r="I3247">
        <f>('Raw Data'!M3245+'Raw Data'!N3245+'Raw Data'!O3245+'Raw Data'!P3245)*260.417</f>
        <v>-12.69532875</v>
      </c>
      <c r="K3247">
        <f t="shared" si="254"/>
        <v>-1.24306641</v>
      </c>
      <c r="L3247">
        <f t="shared" si="251"/>
        <v>-5.0062549299999999</v>
      </c>
      <c r="M3247">
        <f t="shared" si="252"/>
        <v>-15.228419629999999</v>
      </c>
      <c r="N3247">
        <f>M3247-'Projectile Motion Calculations'!$D$2</f>
        <v>-825.27194141554901</v>
      </c>
      <c r="P3247">
        <f t="shared" si="253"/>
        <v>-0.68772661784630673</v>
      </c>
    </row>
    <row r="3248" spans="1:16" x14ac:dyDescent="0.2">
      <c r="A3248">
        <f t="shared" si="255"/>
        <v>0.31833333333333391</v>
      </c>
      <c r="C3248">
        <f>('Raw Data'!A3246+'Raw Data'!B3246)*128.337</f>
        <v>-1.2538524899999999</v>
      </c>
      <c r="D3248">
        <f>('Raw Data'!C3246+'Raw Data'!D3246)*128.419</f>
        <v>-1.25465363</v>
      </c>
      <c r="E3248">
        <f>('Raw Data'!E3246+'Raw Data'!F3246+'Raw Data'!G3246+'Raw Data'!H3246)*259.538</f>
        <v>-2.53309088</v>
      </c>
      <c r="G3248">
        <f>('Raw Data'!I3246+'Raw Data'!J3246)*127.233</f>
        <v>-1.8576018000000001</v>
      </c>
      <c r="H3248">
        <f>('Raw Data'!K3246+'Raw Data'!L3246)*128.041</f>
        <v>-3.7516012999999999</v>
      </c>
      <c r="I3248">
        <f>('Raw Data'!M3246+'Raw Data'!N3246+'Raw Data'!O3246+'Raw Data'!P3246)*260.417</f>
        <v>-12.69532875</v>
      </c>
      <c r="K3248">
        <f t="shared" si="254"/>
        <v>-3.1114542900000002</v>
      </c>
      <c r="L3248">
        <f t="shared" si="251"/>
        <v>-5.0062549299999999</v>
      </c>
      <c r="M3248">
        <f t="shared" si="252"/>
        <v>-15.228419629999999</v>
      </c>
      <c r="N3248">
        <f>M3248-'Projectile Motion Calculations'!$D$2</f>
        <v>-825.27194141554901</v>
      </c>
      <c r="P3248">
        <f t="shared" si="253"/>
        <v>-0.68772661784630673</v>
      </c>
    </row>
    <row r="3249" spans="1:16" x14ac:dyDescent="0.2">
      <c r="A3249">
        <f t="shared" si="255"/>
        <v>0.31916666666666726</v>
      </c>
      <c r="C3249">
        <f>('Raw Data'!A3247+'Raw Data'!B3247)*128.337</f>
        <v>0</v>
      </c>
      <c r="D3249">
        <f>('Raw Data'!C3247+'Raw Data'!D3247)*128.419</f>
        <v>-1.25465363</v>
      </c>
      <c r="E3249">
        <f>('Raw Data'!E3247+'Raw Data'!F3247+'Raw Data'!G3247+'Raw Data'!H3247)*259.538</f>
        <v>-2.53309088</v>
      </c>
      <c r="G3249">
        <f>('Raw Data'!I3247+'Raw Data'!J3247)*127.233</f>
        <v>-1.8576018000000001</v>
      </c>
      <c r="H3249">
        <f>('Raw Data'!K3247+'Raw Data'!L3247)*128.041</f>
        <v>-3.7516012999999999</v>
      </c>
      <c r="I3249">
        <f>('Raw Data'!M3247+'Raw Data'!N3247+'Raw Data'!O3247+'Raw Data'!P3247)*260.417</f>
        <v>-12.69532875</v>
      </c>
      <c r="K3249">
        <f t="shared" si="254"/>
        <v>-1.8576018000000001</v>
      </c>
      <c r="L3249">
        <f t="shared" si="251"/>
        <v>-5.0062549299999999</v>
      </c>
      <c r="M3249">
        <f t="shared" si="252"/>
        <v>-15.228419629999999</v>
      </c>
      <c r="N3249">
        <f>M3249-'Projectile Motion Calculations'!$D$2</f>
        <v>-825.27194141554901</v>
      </c>
      <c r="P3249">
        <f t="shared" si="253"/>
        <v>-0.68825542652130678</v>
      </c>
    </row>
    <row r="3250" spans="1:16" x14ac:dyDescent="0.2">
      <c r="A3250">
        <f t="shared" si="255"/>
        <v>0.32000000000000062</v>
      </c>
      <c r="C3250">
        <f>('Raw Data'!A3248+'Raw Data'!B3248)*128.337</f>
        <v>0</v>
      </c>
      <c r="D3250">
        <f>('Raw Data'!C3248+'Raw Data'!D3248)*128.419</f>
        <v>-0.62668471999999997</v>
      </c>
      <c r="E3250">
        <f>('Raw Data'!E3248+'Raw Data'!F3248+'Raw Data'!G3248+'Raw Data'!H3248)*259.538</f>
        <v>-3.8022317000000001</v>
      </c>
      <c r="G3250">
        <f>('Raw Data'!I3248+'Raw Data'!J3248)*127.233</f>
        <v>-1.24306641</v>
      </c>
      <c r="H3250">
        <f>('Raw Data'!K3248+'Raw Data'!L3248)*128.041</f>
        <v>-3.7516012999999999</v>
      </c>
      <c r="I3250">
        <f>('Raw Data'!M3248+'Raw Data'!N3248+'Raw Data'!O3248+'Raw Data'!P3248)*260.417</f>
        <v>-12.69532875</v>
      </c>
      <c r="K3250">
        <f t="shared" si="254"/>
        <v>-1.24306641</v>
      </c>
      <c r="L3250">
        <f t="shared" si="251"/>
        <v>-4.37828602</v>
      </c>
      <c r="M3250">
        <f t="shared" si="252"/>
        <v>-16.497560450000002</v>
      </c>
      <c r="N3250">
        <f>M3250-'Projectile Motion Calculations'!$D$2</f>
        <v>-826.54108223554908</v>
      </c>
      <c r="P3250">
        <f t="shared" si="253"/>
        <v>-0.68825542652130678</v>
      </c>
    </row>
    <row r="3251" spans="1:16" x14ac:dyDescent="0.2">
      <c r="A3251">
        <f t="shared" si="255"/>
        <v>0.32083333333333397</v>
      </c>
      <c r="C3251">
        <f>('Raw Data'!A3249+'Raw Data'!B3249)*128.337</f>
        <v>0</v>
      </c>
      <c r="D3251">
        <f>('Raw Data'!C3249+'Raw Data'!D3249)*128.419</f>
        <v>-1.25465363</v>
      </c>
      <c r="E3251">
        <f>('Raw Data'!E3249+'Raw Data'!F3249+'Raw Data'!G3249+'Raw Data'!H3249)*259.538</f>
        <v>-2.53309088</v>
      </c>
      <c r="G3251">
        <f>('Raw Data'!I3249+'Raw Data'!J3249)*127.233</f>
        <v>-1.24306641</v>
      </c>
      <c r="H3251">
        <f>('Raw Data'!K3249+'Raw Data'!L3249)*128.041</f>
        <v>-5.0038422800000006</v>
      </c>
      <c r="I3251">
        <f>('Raw Data'!M3249+'Raw Data'!N3249+'Raw Data'!O3249+'Raw Data'!P3249)*260.417</f>
        <v>-12.69532875</v>
      </c>
      <c r="K3251">
        <f t="shared" si="254"/>
        <v>-1.24306641</v>
      </c>
      <c r="L3251">
        <f t="shared" si="251"/>
        <v>-6.2584959100000006</v>
      </c>
      <c r="M3251">
        <f t="shared" si="252"/>
        <v>-15.228419629999999</v>
      </c>
      <c r="N3251">
        <f>M3251-'Projectile Motion Calculations'!$D$2</f>
        <v>-825.27194141554901</v>
      </c>
      <c r="P3251">
        <f t="shared" si="253"/>
        <v>-0.68878998726297347</v>
      </c>
    </row>
    <row r="3252" spans="1:16" x14ac:dyDescent="0.2">
      <c r="A3252">
        <f t="shared" si="255"/>
        <v>0.32166666666666732</v>
      </c>
      <c r="C3252">
        <f>('Raw Data'!A3250+'Raw Data'!B3250)*128.337</f>
        <v>-0.62628455999999988</v>
      </c>
      <c r="D3252">
        <f>('Raw Data'!C3250+'Raw Data'!D3250)*128.419</f>
        <v>-0.62668471999999997</v>
      </c>
      <c r="E3252">
        <f>('Raw Data'!E3250+'Raw Data'!F3250+'Raw Data'!G3250+'Raw Data'!H3250)*259.538</f>
        <v>-2.53309088</v>
      </c>
      <c r="G3252">
        <f>('Raw Data'!I3250+'Raw Data'!J3250)*127.233</f>
        <v>-0.62216936999999994</v>
      </c>
      <c r="H3252">
        <f>('Raw Data'!K3250+'Raw Data'!L3250)*128.041</f>
        <v>-4.3790022000000004</v>
      </c>
      <c r="I3252">
        <f>('Raw Data'!M3250+'Raw Data'!N3250+'Raw Data'!O3250+'Raw Data'!P3250)*260.417</f>
        <v>-15.247415349999999</v>
      </c>
      <c r="K3252">
        <f t="shared" si="254"/>
        <v>-1.2484539299999997</v>
      </c>
      <c r="L3252">
        <f t="shared" si="251"/>
        <v>-5.0056869200000005</v>
      </c>
      <c r="M3252">
        <f t="shared" si="252"/>
        <v>-17.78050623</v>
      </c>
      <c r="N3252">
        <f>M3252-'Projectile Motion Calculations'!$D$2</f>
        <v>-827.82402801554906</v>
      </c>
      <c r="P3252">
        <f t="shared" si="253"/>
        <v>-0.68932058690047349</v>
      </c>
    </row>
    <row r="3253" spans="1:16" x14ac:dyDescent="0.2">
      <c r="A3253">
        <f t="shared" si="255"/>
        <v>0.32250000000000068</v>
      </c>
      <c r="C3253">
        <f>('Raw Data'!A3251+'Raw Data'!B3251)*128.337</f>
        <v>0</v>
      </c>
      <c r="D3253">
        <f>('Raw Data'!C3251+'Raw Data'!D3251)*128.419</f>
        <v>-1.25465363</v>
      </c>
      <c r="E3253">
        <f>('Raw Data'!E3251+'Raw Data'!F3251+'Raw Data'!G3251+'Raw Data'!H3251)*259.538</f>
        <v>-2.53309088</v>
      </c>
      <c r="G3253">
        <f>('Raw Data'!I3251+'Raw Data'!J3251)*127.233</f>
        <v>-1.8576018000000001</v>
      </c>
      <c r="H3253">
        <f>('Raw Data'!K3251+'Raw Data'!L3251)*128.041</f>
        <v>-5.0038422800000006</v>
      </c>
      <c r="I3253">
        <f>('Raw Data'!M3251+'Raw Data'!N3251+'Raw Data'!O3251+'Raw Data'!P3251)*260.417</f>
        <v>-13.968767879999998</v>
      </c>
      <c r="K3253">
        <f t="shared" si="254"/>
        <v>-1.8576018000000001</v>
      </c>
      <c r="L3253">
        <f t="shared" si="251"/>
        <v>-6.2584959100000006</v>
      </c>
      <c r="M3253">
        <f t="shared" si="252"/>
        <v>-16.501858759999998</v>
      </c>
      <c r="N3253">
        <f>M3253-'Projectile Motion Calculations'!$D$2</f>
        <v>-826.54538054554905</v>
      </c>
      <c r="P3253">
        <f t="shared" si="253"/>
        <v>-0.68825721748380675</v>
      </c>
    </row>
    <row r="3254" spans="1:16" x14ac:dyDescent="0.2">
      <c r="A3254">
        <f t="shared" si="255"/>
        <v>0.32333333333333403</v>
      </c>
      <c r="C3254">
        <f>('Raw Data'!A3252+'Raw Data'!B3252)*128.337</f>
        <v>-1.2538524899999999</v>
      </c>
      <c r="D3254">
        <f>('Raw Data'!C3252+'Raw Data'!D3252)*128.419</f>
        <v>-1.25465363</v>
      </c>
      <c r="E3254">
        <f>('Raw Data'!E3252+'Raw Data'!F3252+'Raw Data'!G3252+'Raw Data'!H3252)*259.538</f>
        <v>-2.53309088</v>
      </c>
      <c r="G3254">
        <f>('Raw Data'!I3252+'Raw Data'!J3252)*127.233</f>
        <v>-1.24306641</v>
      </c>
      <c r="H3254">
        <f>('Raw Data'!K3252+'Raw Data'!L3252)*128.041</f>
        <v>-4.3790022000000004</v>
      </c>
      <c r="I3254">
        <f>('Raw Data'!M3252+'Raw Data'!N3252+'Raw Data'!O3252+'Raw Data'!P3252)*260.417</f>
        <v>-12.69532875</v>
      </c>
      <c r="K3254">
        <f t="shared" si="254"/>
        <v>-2.4969188999999998</v>
      </c>
      <c r="L3254">
        <f t="shared" si="251"/>
        <v>-5.6336558300000004</v>
      </c>
      <c r="M3254">
        <f t="shared" si="252"/>
        <v>-15.228419629999999</v>
      </c>
      <c r="N3254">
        <f>M3254-'Projectile Motion Calculations'!$D$2</f>
        <v>-825.27194141554901</v>
      </c>
      <c r="P3254">
        <f t="shared" si="253"/>
        <v>-0.68772661784630673</v>
      </c>
    </row>
    <row r="3255" spans="1:16" x14ac:dyDescent="0.2">
      <c r="A3255">
        <f t="shared" si="255"/>
        <v>0.32416666666666738</v>
      </c>
      <c r="C3255">
        <f>('Raw Data'!A3253+'Raw Data'!B3253)*128.337</f>
        <v>-1.2538524899999999</v>
      </c>
      <c r="D3255">
        <f>('Raw Data'!C3253+'Raw Data'!D3253)*128.419</f>
        <v>-1.25465363</v>
      </c>
      <c r="E3255">
        <f>('Raw Data'!E3253+'Raw Data'!F3253+'Raw Data'!G3253+'Raw Data'!H3253)*259.538</f>
        <v>-2.53309088</v>
      </c>
      <c r="G3255">
        <f>('Raw Data'!I3253+'Raw Data'!J3253)*127.233</f>
        <v>-1.8576018000000001</v>
      </c>
      <c r="H3255">
        <f>('Raw Data'!K3253+'Raw Data'!L3253)*128.041</f>
        <v>-4.3790022000000004</v>
      </c>
      <c r="I3255">
        <f>('Raw Data'!M3253+'Raw Data'!N3253+'Raw Data'!O3253+'Raw Data'!P3253)*260.417</f>
        <v>-12.69532875</v>
      </c>
      <c r="K3255">
        <f t="shared" si="254"/>
        <v>-3.1114542900000002</v>
      </c>
      <c r="L3255">
        <f t="shared" si="251"/>
        <v>-5.6336558300000004</v>
      </c>
      <c r="M3255">
        <f t="shared" si="252"/>
        <v>-15.228419629999999</v>
      </c>
      <c r="N3255">
        <f>M3255-'Projectile Motion Calculations'!$D$2</f>
        <v>-825.27194141554901</v>
      </c>
      <c r="P3255">
        <f t="shared" si="253"/>
        <v>-0.68772661784630673</v>
      </c>
    </row>
    <row r="3256" spans="1:16" x14ac:dyDescent="0.2">
      <c r="A3256">
        <f t="shared" si="255"/>
        <v>0.32500000000000073</v>
      </c>
      <c r="C3256">
        <f>('Raw Data'!A3254+'Raw Data'!B3254)*128.337</f>
        <v>-1.2538524899999999</v>
      </c>
      <c r="D3256">
        <f>('Raw Data'!C3254+'Raw Data'!D3254)*128.419</f>
        <v>-1.25465363</v>
      </c>
      <c r="E3256">
        <f>('Raw Data'!E3254+'Raw Data'!F3254+'Raw Data'!G3254+'Raw Data'!H3254)*259.538</f>
        <v>-2.53309088</v>
      </c>
      <c r="G3256">
        <f>('Raw Data'!I3254+'Raw Data'!J3254)*127.233</f>
        <v>-1.8576018000000001</v>
      </c>
      <c r="H3256">
        <f>('Raw Data'!K3254+'Raw Data'!L3254)*128.041</f>
        <v>-4.3790022000000004</v>
      </c>
      <c r="I3256">
        <f>('Raw Data'!M3254+'Raw Data'!N3254+'Raw Data'!O3254+'Raw Data'!P3254)*260.417</f>
        <v>-12.69532875</v>
      </c>
      <c r="K3256">
        <f t="shared" si="254"/>
        <v>-3.1114542900000002</v>
      </c>
      <c r="L3256">
        <f t="shared" si="251"/>
        <v>-5.6336558300000004</v>
      </c>
      <c r="M3256">
        <f t="shared" si="252"/>
        <v>-15.228419629999999</v>
      </c>
      <c r="N3256">
        <f>M3256-'Projectile Motion Calculations'!$D$2</f>
        <v>-825.27194141554901</v>
      </c>
      <c r="P3256">
        <f t="shared" si="253"/>
        <v>-0.68773057528797343</v>
      </c>
    </row>
    <row r="3257" spans="1:16" x14ac:dyDescent="0.2">
      <c r="A3257">
        <f t="shared" si="255"/>
        <v>0.32583333333333409</v>
      </c>
      <c r="C3257">
        <f>('Raw Data'!A3255+'Raw Data'!B3255)*128.337</f>
        <v>0</v>
      </c>
      <c r="D3257">
        <f>('Raw Data'!C3255+'Raw Data'!D3255)*128.419</f>
        <v>-1.25465363</v>
      </c>
      <c r="E3257">
        <f>('Raw Data'!E3255+'Raw Data'!F3255+'Raw Data'!G3255+'Raw Data'!H3255)*259.538</f>
        <v>-1.26654544</v>
      </c>
      <c r="G3257">
        <f>('Raw Data'!I3255+'Raw Data'!J3255)*127.233</f>
        <v>-0.62216936999999994</v>
      </c>
      <c r="H3257">
        <f>('Raw Data'!K3255+'Raw Data'!L3255)*128.041</f>
        <v>-4.3790022000000004</v>
      </c>
      <c r="I3257">
        <f>('Raw Data'!M3255+'Raw Data'!N3255+'Raw Data'!O3255+'Raw Data'!P3255)*260.417</f>
        <v>-13.971372049999999</v>
      </c>
      <c r="K3257">
        <f t="shared" si="254"/>
        <v>-0.62216936999999994</v>
      </c>
      <c r="L3257">
        <f t="shared" si="251"/>
        <v>-5.6336558300000004</v>
      </c>
      <c r="M3257">
        <f t="shared" si="252"/>
        <v>-15.237917489999999</v>
      </c>
      <c r="N3257">
        <f>M3257-'Projectile Motion Calculations'!$D$2</f>
        <v>-825.28143927554902</v>
      </c>
      <c r="P3257">
        <f t="shared" si="253"/>
        <v>-0.68773236625047351</v>
      </c>
    </row>
    <row r="3258" spans="1:16" x14ac:dyDescent="0.2">
      <c r="A3258">
        <f t="shared" si="255"/>
        <v>0.32666666666666744</v>
      </c>
      <c r="C3258">
        <f>('Raw Data'!A3256+'Raw Data'!B3256)*128.337</f>
        <v>-0.62756792999999989</v>
      </c>
      <c r="D3258">
        <f>('Raw Data'!C3256+'Raw Data'!D3256)*128.419</f>
        <v>-1.25465363</v>
      </c>
      <c r="E3258">
        <f>('Raw Data'!E3256+'Raw Data'!F3256+'Raw Data'!G3256+'Raw Data'!H3256)*259.538</f>
        <v>-1.2639500600000002</v>
      </c>
      <c r="G3258">
        <f>('Raw Data'!I3256+'Raw Data'!J3256)*127.233</f>
        <v>-1.8576018000000001</v>
      </c>
      <c r="H3258">
        <f>('Raw Data'!K3256+'Raw Data'!L3256)*128.041</f>
        <v>-5.0038422800000006</v>
      </c>
      <c r="I3258">
        <f>('Raw Data'!M3256+'Raw Data'!N3256+'Raw Data'!O3256+'Raw Data'!P3256)*260.417</f>
        <v>-13.968767879999998</v>
      </c>
      <c r="K3258">
        <f t="shared" si="254"/>
        <v>-2.48516973</v>
      </c>
      <c r="L3258">
        <f t="shared" si="251"/>
        <v>-6.2584959100000006</v>
      </c>
      <c r="M3258">
        <f t="shared" si="252"/>
        <v>-15.232717939999999</v>
      </c>
      <c r="N3258">
        <f>M3258-'Projectile Motion Calculations'!$D$2</f>
        <v>-825.27623972554909</v>
      </c>
      <c r="P3258">
        <f t="shared" si="253"/>
        <v>-0.68772840880880681</v>
      </c>
    </row>
    <row r="3259" spans="1:16" x14ac:dyDescent="0.2">
      <c r="A3259">
        <f t="shared" si="255"/>
        <v>0.32750000000000079</v>
      </c>
      <c r="C3259">
        <f>('Raw Data'!A3257+'Raw Data'!B3257)*128.337</f>
        <v>-0.62756792999999989</v>
      </c>
      <c r="D3259">
        <f>('Raw Data'!C3257+'Raw Data'!D3257)*128.419</f>
        <v>-1.25465363</v>
      </c>
      <c r="E3259">
        <f>('Raw Data'!E3257+'Raw Data'!F3257+'Raw Data'!G3257+'Raw Data'!H3257)*259.538</f>
        <v>-2.53309088</v>
      </c>
      <c r="G3259">
        <f>('Raw Data'!I3257+'Raw Data'!J3257)*127.233</f>
        <v>-1.8576018000000001</v>
      </c>
      <c r="H3259">
        <f>('Raw Data'!K3257+'Raw Data'!L3257)*128.041</f>
        <v>-3.7516012999999999</v>
      </c>
      <c r="I3259">
        <f>('Raw Data'!M3257+'Raw Data'!N3257+'Raw Data'!O3257+'Raw Data'!P3257)*260.417</f>
        <v>-12.69532875</v>
      </c>
      <c r="K3259">
        <f t="shared" si="254"/>
        <v>-2.48516973</v>
      </c>
      <c r="L3259">
        <f t="shared" si="251"/>
        <v>-5.0062549299999999</v>
      </c>
      <c r="M3259">
        <f t="shared" si="252"/>
        <v>-15.228419629999999</v>
      </c>
      <c r="N3259">
        <f>M3259-'Projectile Motion Calculations'!$D$2</f>
        <v>-825.27194141554901</v>
      </c>
      <c r="P3259">
        <f t="shared" si="253"/>
        <v>-0.68772661784630673</v>
      </c>
    </row>
    <row r="3260" spans="1:16" x14ac:dyDescent="0.2">
      <c r="A3260">
        <f t="shared" si="255"/>
        <v>0.32833333333333414</v>
      </c>
      <c r="C3260">
        <f>('Raw Data'!A3258+'Raw Data'!B3258)*128.337</f>
        <v>0</v>
      </c>
      <c r="D3260">
        <f>('Raw Data'!C3258+'Raw Data'!D3258)*128.419</f>
        <v>-0.62668471999999997</v>
      </c>
      <c r="E3260">
        <f>('Raw Data'!E3258+'Raw Data'!F3258+'Raw Data'!G3258+'Raw Data'!H3258)*259.538</f>
        <v>-2.53309088</v>
      </c>
      <c r="G3260">
        <f>('Raw Data'!I3258+'Raw Data'!J3258)*127.233</f>
        <v>-1.24306641</v>
      </c>
      <c r="H3260">
        <f>('Raw Data'!K3258+'Raw Data'!L3258)*128.041</f>
        <v>-3.7516012999999999</v>
      </c>
      <c r="I3260">
        <f>('Raw Data'!M3258+'Raw Data'!N3258+'Raw Data'!O3258+'Raw Data'!P3258)*260.417</f>
        <v>-12.69532875</v>
      </c>
      <c r="K3260">
        <f t="shared" si="254"/>
        <v>-1.24306641</v>
      </c>
      <c r="L3260">
        <f t="shared" si="251"/>
        <v>-4.37828602</v>
      </c>
      <c r="M3260">
        <f t="shared" si="252"/>
        <v>-15.228419629999999</v>
      </c>
      <c r="N3260">
        <f>M3260-'Projectile Motion Calculations'!$D$2</f>
        <v>-825.27194141554901</v>
      </c>
      <c r="P3260">
        <f t="shared" si="253"/>
        <v>-0.68772661784630673</v>
      </c>
    </row>
    <row r="3261" spans="1:16" x14ac:dyDescent="0.2">
      <c r="A3261">
        <f t="shared" si="255"/>
        <v>0.3291666666666675</v>
      </c>
      <c r="C3261">
        <f>('Raw Data'!A3259+'Raw Data'!B3259)*128.337</f>
        <v>-0.62756792999999989</v>
      </c>
      <c r="D3261">
        <f>('Raw Data'!C3259+'Raw Data'!D3259)*128.419</f>
        <v>-1.25465363</v>
      </c>
      <c r="E3261">
        <f>('Raw Data'!E3259+'Raw Data'!F3259+'Raw Data'!G3259+'Raw Data'!H3259)*259.538</f>
        <v>-2.53309088</v>
      </c>
      <c r="G3261">
        <f>('Raw Data'!I3259+'Raw Data'!J3259)*127.233</f>
        <v>-1.24306641</v>
      </c>
      <c r="H3261">
        <f>('Raw Data'!K3259+'Raw Data'!L3259)*128.041</f>
        <v>-5.0038422800000006</v>
      </c>
      <c r="I3261">
        <f>('Raw Data'!M3259+'Raw Data'!N3259+'Raw Data'!O3259+'Raw Data'!P3259)*260.417</f>
        <v>-12.69532875</v>
      </c>
      <c r="K3261">
        <f t="shared" si="254"/>
        <v>-1.8706343399999998</v>
      </c>
      <c r="L3261">
        <f t="shared" si="251"/>
        <v>-6.2584959100000006</v>
      </c>
      <c r="M3261">
        <f t="shared" si="252"/>
        <v>-15.228419629999999</v>
      </c>
      <c r="N3261">
        <f>M3261-'Projectile Motion Calculations'!$D$2</f>
        <v>-825.27194141554901</v>
      </c>
      <c r="P3261">
        <f t="shared" si="253"/>
        <v>-0.6866711633129734</v>
      </c>
    </row>
    <row r="3262" spans="1:16" x14ac:dyDescent="0.2">
      <c r="A3262">
        <f t="shared" si="255"/>
        <v>0.33000000000000085</v>
      </c>
      <c r="C3262">
        <f>('Raw Data'!A3260+'Raw Data'!B3260)*128.337</f>
        <v>0</v>
      </c>
      <c r="D3262">
        <f>('Raw Data'!C3260+'Raw Data'!D3260)*128.419</f>
        <v>-0.62668471999999997</v>
      </c>
      <c r="E3262">
        <f>('Raw Data'!E3260+'Raw Data'!F3260+'Raw Data'!G3260+'Raw Data'!H3260)*259.538</f>
        <v>0</v>
      </c>
      <c r="G3262">
        <f>('Raw Data'!I3260+'Raw Data'!J3260)*127.233</f>
        <v>-1.2367047600000001</v>
      </c>
      <c r="H3262">
        <f>('Raw Data'!K3260+'Raw Data'!L3260)*128.041</f>
        <v>-3.7516012999999999</v>
      </c>
      <c r="I3262">
        <f>('Raw Data'!M3260+'Raw Data'!N3260+'Raw Data'!O3260+'Raw Data'!P3260)*260.417</f>
        <v>-12.69532875</v>
      </c>
      <c r="K3262">
        <f t="shared" si="254"/>
        <v>-1.2367047600000001</v>
      </c>
      <c r="L3262">
        <f t="shared" si="251"/>
        <v>-4.37828602</v>
      </c>
      <c r="M3262">
        <f t="shared" si="252"/>
        <v>-12.69532875</v>
      </c>
      <c r="N3262">
        <f>M3262-'Projectile Motion Calculations'!$D$2</f>
        <v>-822.73885053554909</v>
      </c>
      <c r="P3262">
        <f t="shared" si="253"/>
        <v>-0.68773344765880684</v>
      </c>
    </row>
    <row r="3263" spans="1:16" x14ac:dyDescent="0.2">
      <c r="A3263">
        <f t="shared" si="255"/>
        <v>0.3308333333333342</v>
      </c>
      <c r="C3263">
        <f>('Raw Data'!A3261+'Raw Data'!B3261)*128.337</f>
        <v>0</v>
      </c>
      <c r="D3263">
        <f>('Raw Data'!C3261+'Raw Data'!D3261)*128.419</f>
        <v>-1.25465363</v>
      </c>
      <c r="E3263">
        <f>('Raw Data'!E3261+'Raw Data'!F3261+'Raw Data'!G3261+'Raw Data'!H3261)*259.538</f>
        <v>-2.53309088</v>
      </c>
      <c r="G3263">
        <f>('Raw Data'!I3261+'Raw Data'!J3261)*127.233</f>
        <v>-1.24306641</v>
      </c>
      <c r="H3263">
        <f>('Raw Data'!K3261+'Raw Data'!L3261)*128.041</f>
        <v>-4.3790022000000004</v>
      </c>
      <c r="I3263">
        <f>('Raw Data'!M3261+'Raw Data'!N3261+'Raw Data'!O3261+'Raw Data'!P3261)*260.417</f>
        <v>-15.244811179999999</v>
      </c>
      <c r="K3263">
        <f t="shared" si="254"/>
        <v>-1.24306641</v>
      </c>
      <c r="L3263">
        <f t="shared" si="251"/>
        <v>-5.6336558300000004</v>
      </c>
      <c r="M3263">
        <f t="shared" si="252"/>
        <v>-17.777902059999999</v>
      </c>
      <c r="N3263">
        <f>M3263-'Projectile Motion Calculations'!$D$2</f>
        <v>-827.82142384554902</v>
      </c>
      <c r="P3263">
        <f t="shared" si="253"/>
        <v>-0.68878890219214006</v>
      </c>
    </row>
    <row r="3264" spans="1:16" x14ac:dyDescent="0.2">
      <c r="A3264">
        <f t="shared" si="255"/>
        <v>0.33166666666666755</v>
      </c>
      <c r="C3264">
        <f>('Raw Data'!A3262+'Raw Data'!B3262)*128.337</f>
        <v>-0.62756792999999989</v>
      </c>
      <c r="D3264">
        <f>('Raw Data'!C3262+'Raw Data'!D3262)*128.419</f>
        <v>-1.88133835</v>
      </c>
      <c r="E3264">
        <f>('Raw Data'!E3262+'Raw Data'!F3262+'Raw Data'!G3262+'Raw Data'!H3262)*259.538</f>
        <v>-2.53309088</v>
      </c>
      <c r="G3264">
        <f>('Raw Data'!I3262+'Raw Data'!J3262)*127.233</f>
        <v>-1.2367047600000001</v>
      </c>
      <c r="H3264">
        <f>('Raw Data'!K3262+'Raw Data'!L3262)*128.041</f>
        <v>-4.3790022000000004</v>
      </c>
      <c r="I3264">
        <f>('Raw Data'!M3262+'Raw Data'!N3262+'Raw Data'!O3262+'Raw Data'!P3262)*260.417</f>
        <v>-12.69532875</v>
      </c>
      <c r="K3264">
        <f t="shared" si="254"/>
        <v>-1.86427269</v>
      </c>
      <c r="L3264">
        <f t="shared" si="251"/>
        <v>-6.2603405500000004</v>
      </c>
      <c r="M3264">
        <f t="shared" si="252"/>
        <v>-15.228419629999999</v>
      </c>
      <c r="N3264">
        <f>M3264-'Projectile Motion Calculations'!$D$2</f>
        <v>-825.27194141554901</v>
      </c>
      <c r="P3264">
        <f t="shared" si="253"/>
        <v>-0.68825830255464016</v>
      </c>
    </row>
    <row r="3265" spans="1:16" x14ac:dyDescent="0.2">
      <c r="A3265">
        <f t="shared" si="255"/>
        <v>0.33250000000000091</v>
      </c>
      <c r="C3265">
        <f>('Raw Data'!A3263+'Raw Data'!B3263)*128.337</f>
        <v>-0.62756792999999989</v>
      </c>
      <c r="D3265">
        <f>('Raw Data'!C3263+'Raw Data'!D3263)*128.419</f>
        <v>-1.88133835</v>
      </c>
      <c r="E3265">
        <f>('Raw Data'!E3263+'Raw Data'!F3263+'Raw Data'!G3263+'Raw Data'!H3263)*259.538</f>
        <v>-2.53309088</v>
      </c>
      <c r="G3265">
        <f>('Raw Data'!I3263+'Raw Data'!J3263)*127.233</f>
        <v>-1.24306641</v>
      </c>
      <c r="H3265">
        <f>('Raw Data'!K3263+'Raw Data'!L3263)*128.041</f>
        <v>-4.3790022000000004</v>
      </c>
      <c r="I3265">
        <f>('Raw Data'!M3263+'Raw Data'!N3263+'Raw Data'!O3263+'Raw Data'!P3263)*260.417</f>
        <v>-13.971372049999999</v>
      </c>
      <c r="K3265">
        <f t="shared" si="254"/>
        <v>-1.8706343399999998</v>
      </c>
      <c r="L3265">
        <f t="shared" si="251"/>
        <v>-6.2603405500000004</v>
      </c>
      <c r="M3265">
        <f t="shared" si="252"/>
        <v>-16.504462929999999</v>
      </c>
      <c r="N3265">
        <f>M3265-'Projectile Motion Calculations'!$D$2</f>
        <v>-826.54798471554909</v>
      </c>
      <c r="P3265">
        <f t="shared" si="253"/>
        <v>-0.68878998726297347</v>
      </c>
    </row>
    <row r="3266" spans="1:16" x14ac:dyDescent="0.2">
      <c r="A3266">
        <f t="shared" si="255"/>
        <v>0.33333333333333426</v>
      </c>
      <c r="C3266">
        <f>('Raw Data'!A3264+'Raw Data'!B3264)*128.337</f>
        <v>-1.2538524899999999</v>
      </c>
      <c r="D3266">
        <f>('Raw Data'!C3264+'Raw Data'!D3264)*128.419</f>
        <v>-0.62668471999999997</v>
      </c>
      <c r="E3266">
        <f>('Raw Data'!E3264+'Raw Data'!F3264+'Raw Data'!G3264+'Raw Data'!H3264)*259.538</f>
        <v>-2.53309088</v>
      </c>
      <c r="G3266">
        <f>('Raw Data'!I3264+'Raw Data'!J3264)*127.233</f>
        <v>-1.8576018000000001</v>
      </c>
      <c r="H3266">
        <f>('Raw Data'!K3264+'Raw Data'!L3264)*128.041</f>
        <v>-4.3790022000000004</v>
      </c>
      <c r="I3266">
        <f>('Raw Data'!M3264+'Raw Data'!N3264+'Raw Data'!O3264+'Raw Data'!P3264)*260.417</f>
        <v>-13.971372049999999</v>
      </c>
      <c r="K3266">
        <f t="shared" si="254"/>
        <v>-3.1114542900000002</v>
      </c>
      <c r="L3266">
        <f t="shared" si="251"/>
        <v>-5.0056869200000005</v>
      </c>
      <c r="M3266">
        <f t="shared" si="252"/>
        <v>-16.504462929999999</v>
      </c>
      <c r="N3266">
        <f>M3266-'Projectile Motion Calculations'!$D$2</f>
        <v>-826.54798471554909</v>
      </c>
      <c r="P3266">
        <f t="shared" si="253"/>
        <v>-0.68825830255464016</v>
      </c>
    </row>
    <row r="3267" spans="1:16" x14ac:dyDescent="0.2">
      <c r="A3267">
        <f t="shared" si="255"/>
        <v>0.33416666666666761</v>
      </c>
      <c r="C3267">
        <f>('Raw Data'!A3265+'Raw Data'!B3265)*128.337</f>
        <v>0</v>
      </c>
      <c r="D3267">
        <f>('Raw Data'!C3265+'Raw Data'!D3265)*128.419</f>
        <v>-1.25465363</v>
      </c>
      <c r="E3267">
        <f>('Raw Data'!E3265+'Raw Data'!F3265+'Raw Data'!G3265+'Raw Data'!H3265)*259.538</f>
        <v>-2.53309088</v>
      </c>
      <c r="G3267">
        <f>('Raw Data'!I3265+'Raw Data'!J3265)*127.233</f>
        <v>-1.24306641</v>
      </c>
      <c r="H3267">
        <f>('Raw Data'!K3265+'Raw Data'!L3265)*128.041</f>
        <v>-3.7516012999999999</v>
      </c>
      <c r="I3267">
        <f>('Raw Data'!M3265+'Raw Data'!N3265+'Raw Data'!O3265+'Raw Data'!P3265)*260.417</f>
        <v>-12.69532875</v>
      </c>
      <c r="K3267">
        <f t="shared" si="254"/>
        <v>-1.24306641</v>
      </c>
      <c r="L3267">
        <f t="shared" si="251"/>
        <v>-5.0062549299999999</v>
      </c>
      <c r="M3267">
        <f t="shared" si="252"/>
        <v>-15.228419629999999</v>
      </c>
      <c r="N3267">
        <f>M3267-'Projectile Motion Calculations'!$D$2</f>
        <v>-825.27194141554901</v>
      </c>
      <c r="P3267">
        <f t="shared" si="253"/>
        <v>-0.68772661784630673</v>
      </c>
    </row>
    <row r="3268" spans="1:16" x14ac:dyDescent="0.2">
      <c r="A3268">
        <f t="shared" si="255"/>
        <v>0.33500000000000096</v>
      </c>
      <c r="C3268">
        <f>('Raw Data'!A3266+'Raw Data'!B3266)*128.337</f>
        <v>-0.62756792999999989</v>
      </c>
      <c r="D3268">
        <f>('Raw Data'!C3266+'Raw Data'!D3266)*128.419</f>
        <v>-1.25465363</v>
      </c>
      <c r="E3268">
        <f>('Raw Data'!E3266+'Raw Data'!F3266+'Raw Data'!G3266+'Raw Data'!H3266)*259.538</f>
        <v>-2.53309088</v>
      </c>
      <c r="G3268">
        <f>('Raw Data'!I3266+'Raw Data'!J3266)*127.233</f>
        <v>-1.8576018000000001</v>
      </c>
      <c r="H3268">
        <f>('Raw Data'!K3266+'Raw Data'!L3266)*128.041</f>
        <v>-4.3790022000000004</v>
      </c>
      <c r="I3268">
        <f>('Raw Data'!M3266+'Raw Data'!N3266+'Raw Data'!O3266+'Raw Data'!P3266)*260.417</f>
        <v>-12.69532875</v>
      </c>
      <c r="K3268">
        <f t="shared" si="254"/>
        <v>-2.48516973</v>
      </c>
      <c r="L3268">
        <f t="shared" ref="L3268:L3331" si="256">D3268+H3268</f>
        <v>-5.6336558300000004</v>
      </c>
      <c r="M3268">
        <f t="shared" ref="M3268:M3331" si="257">E3268+I3268</f>
        <v>-15.228419629999999</v>
      </c>
      <c r="N3268">
        <f>M3268-'Projectile Motion Calculations'!$D$2</f>
        <v>-825.27194141554901</v>
      </c>
      <c r="P3268">
        <f t="shared" ref="P3268:P3331" si="258">(A3269-A3268)*(N3269+N3268)/2</f>
        <v>-0.68772661784630673</v>
      </c>
    </row>
    <row r="3269" spans="1:16" x14ac:dyDescent="0.2">
      <c r="A3269">
        <f t="shared" si="255"/>
        <v>0.33583333333333432</v>
      </c>
      <c r="C3269">
        <f>('Raw Data'!A3267+'Raw Data'!B3267)*128.337</f>
        <v>0</v>
      </c>
      <c r="D3269">
        <f>('Raw Data'!C3267+'Raw Data'!D3267)*128.419</f>
        <v>-1.25465363</v>
      </c>
      <c r="E3269">
        <f>('Raw Data'!E3267+'Raw Data'!F3267+'Raw Data'!G3267+'Raw Data'!H3267)*259.538</f>
        <v>-2.53309088</v>
      </c>
      <c r="G3269">
        <f>('Raw Data'!I3267+'Raw Data'!J3267)*127.233</f>
        <v>-1.24306641</v>
      </c>
      <c r="H3269">
        <f>('Raw Data'!K3267+'Raw Data'!L3267)*128.041</f>
        <v>-5.0038422800000006</v>
      </c>
      <c r="I3269">
        <f>('Raw Data'!M3267+'Raw Data'!N3267+'Raw Data'!O3267+'Raw Data'!P3267)*260.417</f>
        <v>-12.69532875</v>
      </c>
      <c r="K3269">
        <f t="shared" si="254"/>
        <v>-1.24306641</v>
      </c>
      <c r="L3269">
        <f t="shared" si="256"/>
        <v>-6.2584959100000006</v>
      </c>
      <c r="M3269">
        <f t="shared" si="257"/>
        <v>-15.228419629999999</v>
      </c>
      <c r="N3269">
        <f>M3269-'Projectile Motion Calculations'!$D$2</f>
        <v>-825.27194141554901</v>
      </c>
      <c r="P3269">
        <f t="shared" si="258"/>
        <v>-0.68772661784630673</v>
      </c>
    </row>
    <row r="3270" spans="1:16" x14ac:dyDescent="0.2">
      <c r="A3270">
        <f t="shared" si="255"/>
        <v>0.33666666666666767</v>
      </c>
      <c r="C3270">
        <f>('Raw Data'!A3268+'Raw Data'!B3268)*128.337</f>
        <v>0</v>
      </c>
      <c r="D3270">
        <f>('Raw Data'!C3268+'Raw Data'!D3268)*128.419</f>
        <v>-1.25465363</v>
      </c>
      <c r="E3270">
        <f>('Raw Data'!E3268+'Raw Data'!F3268+'Raw Data'!G3268+'Raw Data'!H3268)*259.538</f>
        <v>-2.53309088</v>
      </c>
      <c r="G3270">
        <f>('Raw Data'!I3268+'Raw Data'!J3268)*127.233</f>
        <v>-1.24306641</v>
      </c>
      <c r="H3270">
        <f>('Raw Data'!K3268+'Raw Data'!L3268)*128.041</f>
        <v>-4.3790022000000004</v>
      </c>
      <c r="I3270">
        <f>('Raw Data'!M3268+'Raw Data'!N3268+'Raw Data'!O3268+'Raw Data'!P3268)*260.417</f>
        <v>-12.69532875</v>
      </c>
      <c r="K3270">
        <f t="shared" si="254"/>
        <v>-1.24306641</v>
      </c>
      <c r="L3270">
        <f t="shared" si="256"/>
        <v>-5.6336558300000004</v>
      </c>
      <c r="M3270">
        <f t="shared" si="257"/>
        <v>-15.228419629999999</v>
      </c>
      <c r="N3270">
        <f>M3270-'Projectile Motion Calculations'!$D$2</f>
        <v>-825.27194141554901</v>
      </c>
      <c r="P3270">
        <f t="shared" si="258"/>
        <v>-0.68772661784630673</v>
      </c>
    </row>
    <row r="3271" spans="1:16" x14ac:dyDescent="0.2">
      <c r="A3271">
        <f t="shared" si="255"/>
        <v>0.33750000000000102</v>
      </c>
      <c r="C3271">
        <f>('Raw Data'!A3269+'Raw Data'!B3269)*128.337</f>
        <v>-0.62628455999999988</v>
      </c>
      <c r="D3271">
        <f>('Raw Data'!C3269+'Raw Data'!D3269)*128.419</f>
        <v>-1.25465363</v>
      </c>
      <c r="E3271">
        <f>('Raw Data'!E3269+'Raw Data'!F3269+'Raw Data'!G3269+'Raw Data'!H3269)*259.538</f>
        <v>-2.53309088</v>
      </c>
      <c r="G3271">
        <f>('Raw Data'!I3269+'Raw Data'!J3269)*127.233</f>
        <v>-1.2367047600000001</v>
      </c>
      <c r="H3271">
        <f>('Raw Data'!K3269+'Raw Data'!L3269)*128.041</f>
        <v>-4.3790022000000004</v>
      </c>
      <c r="I3271">
        <f>('Raw Data'!M3269+'Raw Data'!N3269+'Raw Data'!O3269+'Raw Data'!P3269)*260.417</f>
        <v>-12.69532875</v>
      </c>
      <c r="K3271">
        <f t="shared" si="254"/>
        <v>-1.8629893200000001</v>
      </c>
      <c r="L3271">
        <f t="shared" si="256"/>
        <v>-5.6336558300000004</v>
      </c>
      <c r="M3271">
        <f t="shared" si="257"/>
        <v>-15.228419629999999</v>
      </c>
      <c r="N3271">
        <f>M3271-'Projectile Motion Calculations'!$D$2</f>
        <v>-825.27194141554901</v>
      </c>
      <c r="P3271">
        <f t="shared" si="258"/>
        <v>-0.68825542652130678</v>
      </c>
    </row>
    <row r="3272" spans="1:16" x14ac:dyDescent="0.2">
      <c r="A3272">
        <f t="shared" si="255"/>
        <v>0.33833333333333437</v>
      </c>
      <c r="C3272">
        <f>('Raw Data'!A3270+'Raw Data'!B3270)*128.337</f>
        <v>-0.62756792999999989</v>
      </c>
      <c r="D3272">
        <f>('Raw Data'!C3270+'Raw Data'!D3270)*128.419</f>
        <v>-1.25465363</v>
      </c>
      <c r="E3272">
        <f>('Raw Data'!E3270+'Raw Data'!F3270+'Raw Data'!G3270+'Raw Data'!H3270)*259.538</f>
        <v>-3.8022317000000001</v>
      </c>
      <c r="G3272">
        <f>('Raw Data'!I3270+'Raw Data'!J3270)*127.233</f>
        <v>-1.24306641</v>
      </c>
      <c r="H3272">
        <f>('Raw Data'!K3270+'Raw Data'!L3270)*128.041</f>
        <v>-3.7516012999999999</v>
      </c>
      <c r="I3272">
        <f>('Raw Data'!M3270+'Raw Data'!N3270+'Raw Data'!O3270+'Raw Data'!P3270)*260.417</f>
        <v>-12.69532875</v>
      </c>
      <c r="K3272">
        <f t="shared" ref="K3272:K3335" si="259">C3272+G3272</f>
        <v>-1.8706343399999998</v>
      </c>
      <c r="L3272">
        <f t="shared" si="256"/>
        <v>-5.0062549299999999</v>
      </c>
      <c r="M3272">
        <f t="shared" si="257"/>
        <v>-16.497560450000002</v>
      </c>
      <c r="N3272">
        <f>M3272-'Projectile Motion Calculations'!$D$2</f>
        <v>-826.54108223554908</v>
      </c>
      <c r="P3272">
        <f t="shared" si="258"/>
        <v>-0.68878423519630683</v>
      </c>
    </row>
    <row r="3273" spans="1:16" x14ac:dyDescent="0.2">
      <c r="A3273">
        <f t="shared" si="255"/>
        <v>0.33916666666666773</v>
      </c>
      <c r="C3273">
        <f>('Raw Data'!A3271+'Raw Data'!B3271)*128.337</f>
        <v>-1.2538524899999999</v>
      </c>
      <c r="D3273">
        <f>('Raw Data'!C3271+'Raw Data'!D3271)*128.419</f>
        <v>-1.25465363</v>
      </c>
      <c r="E3273">
        <f>('Raw Data'!E3271+'Raw Data'!F3271+'Raw Data'!G3271+'Raw Data'!H3271)*259.538</f>
        <v>-3.8022317000000001</v>
      </c>
      <c r="G3273">
        <f>('Raw Data'!I3271+'Raw Data'!J3271)*127.233</f>
        <v>-1.8576018000000001</v>
      </c>
      <c r="H3273">
        <f>('Raw Data'!K3271+'Raw Data'!L3271)*128.041</f>
        <v>-3.7516012999999999</v>
      </c>
      <c r="I3273">
        <f>('Raw Data'!M3271+'Raw Data'!N3271+'Raw Data'!O3271+'Raw Data'!P3271)*260.417</f>
        <v>-12.69532875</v>
      </c>
      <c r="K3273">
        <f t="shared" si="259"/>
        <v>-3.1114542900000002</v>
      </c>
      <c r="L3273">
        <f t="shared" si="256"/>
        <v>-5.0062549299999999</v>
      </c>
      <c r="M3273">
        <f t="shared" si="257"/>
        <v>-16.497560450000002</v>
      </c>
      <c r="N3273">
        <f>M3273-'Projectile Motion Calculations'!$D$2</f>
        <v>-826.54108223554908</v>
      </c>
      <c r="P3273">
        <f t="shared" si="258"/>
        <v>-0.6887831537879735</v>
      </c>
    </row>
    <row r="3274" spans="1:16" x14ac:dyDescent="0.2">
      <c r="A3274">
        <f t="shared" si="255"/>
        <v>0.34000000000000108</v>
      </c>
      <c r="C3274">
        <f>('Raw Data'!A3272+'Raw Data'!B3272)*128.337</f>
        <v>-0.62628455999999988</v>
      </c>
      <c r="D3274">
        <f>('Raw Data'!C3272+'Raw Data'!D3272)*128.419</f>
        <v>-1.25465363</v>
      </c>
      <c r="E3274">
        <f>('Raw Data'!E3272+'Raw Data'!F3272+'Raw Data'!G3272+'Raw Data'!H3272)*259.538</f>
        <v>-3.7996363200000003</v>
      </c>
      <c r="G3274">
        <f>('Raw Data'!I3272+'Raw Data'!J3272)*127.233</f>
        <v>-1.24306641</v>
      </c>
      <c r="H3274">
        <f>('Raw Data'!K3272+'Raw Data'!L3272)*128.041</f>
        <v>-4.3790022000000004</v>
      </c>
      <c r="I3274">
        <f>('Raw Data'!M3272+'Raw Data'!N3272+'Raw Data'!O3272+'Raw Data'!P3272)*260.417</f>
        <v>-12.69532875</v>
      </c>
      <c r="K3274">
        <f t="shared" si="259"/>
        <v>-1.8693509699999997</v>
      </c>
      <c r="L3274">
        <f t="shared" si="256"/>
        <v>-5.6336558300000004</v>
      </c>
      <c r="M3274">
        <f t="shared" si="257"/>
        <v>-16.494965069999999</v>
      </c>
      <c r="N3274">
        <f>M3274-'Projectile Motion Calculations'!$D$2</f>
        <v>-826.53848685554908</v>
      </c>
      <c r="P3274">
        <f t="shared" si="258"/>
        <v>-0.68878602982130677</v>
      </c>
    </row>
    <row r="3275" spans="1:16" x14ac:dyDescent="0.2">
      <c r="A3275">
        <f t="shared" si="255"/>
        <v>0.34083333333333443</v>
      </c>
      <c r="C3275">
        <f>('Raw Data'!A3273+'Raw Data'!B3273)*128.337</f>
        <v>0</v>
      </c>
      <c r="D3275">
        <f>('Raw Data'!C3273+'Raw Data'!D3273)*128.419</f>
        <v>-1.25465363</v>
      </c>
      <c r="E3275">
        <f>('Raw Data'!E3273+'Raw Data'!F3273+'Raw Data'!G3273+'Raw Data'!H3273)*259.538</f>
        <v>-2.53309088</v>
      </c>
      <c r="G3275">
        <f>('Raw Data'!I3273+'Raw Data'!J3273)*127.233</f>
        <v>-1.24306641</v>
      </c>
      <c r="H3275">
        <f>('Raw Data'!K3273+'Raw Data'!L3273)*128.041</f>
        <v>-4.3790022000000004</v>
      </c>
      <c r="I3275">
        <f>('Raw Data'!M3273+'Raw Data'!N3273+'Raw Data'!O3273+'Raw Data'!P3273)*260.417</f>
        <v>-13.971372049999999</v>
      </c>
      <c r="K3275">
        <f t="shared" si="259"/>
        <v>-1.24306641</v>
      </c>
      <c r="L3275">
        <f t="shared" si="256"/>
        <v>-5.6336558300000004</v>
      </c>
      <c r="M3275">
        <f t="shared" si="257"/>
        <v>-16.504462929999999</v>
      </c>
      <c r="N3275">
        <f>M3275-'Projectile Motion Calculations'!$D$2</f>
        <v>-826.54798471554909</v>
      </c>
      <c r="P3275">
        <f t="shared" si="258"/>
        <v>-0.68825830255464016</v>
      </c>
    </row>
    <row r="3276" spans="1:16" x14ac:dyDescent="0.2">
      <c r="A3276">
        <f t="shared" si="255"/>
        <v>0.34166666666666778</v>
      </c>
      <c r="C3276">
        <f>('Raw Data'!A3274+'Raw Data'!B3274)*128.337</f>
        <v>0</v>
      </c>
      <c r="D3276">
        <f>('Raw Data'!C3274+'Raw Data'!D3274)*128.419</f>
        <v>-1.25465363</v>
      </c>
      <c r="E3276">
        <f>('Raw Data'!E3274+'Raw Data'!F3274+'Raw Data'!G3274+'Raw Data'!H3274)*259.538</f>
        <v>-2.53309088</v>
      </c>
      <c r="G3276">
        <f>('Raw Data'!I3274+'Raw Data'!J3274)*127.233</f>
        <v>-1.8576018000000001</v>
      </c>
      <c r="H3276">
        <f>('Raw Data'!K3274+'Raw Data'!L3274)*128.041</f>
        <v>-4.3790022000000004</v>
      </c>
      <c r="I3276">
        <f>('Raw Data'!M3274+'Raw Data'!N3274+'Raw Data'!O3274+'Raw Data'!P3274)*260.417</f>
        <v>-12.69532875</v>
      </c>
      <c r="K3276">
        <f t="shared" si="259"/>
        <v>-1.8576018000000001</v>
      </c>
      <c r="L3276">
        <f t="shared" si="256"/>
        <v>-5.6336558300000004</v>
      </c>
      <c r="M3276">
        <f t="shared" si="257"/>
        <v>-15.228419629999999</v>
      </c>
      <c r="N3276">
        <f>M3276-'Projectile Motion Calculations'!$D$2</f>
        <v>-825.27194141554901</v>
      </c>
      <c r="P3276">
        <f t="shared" si="258"/>
        <v>-0.68719889057964012</v>
      </c>
    </row>
    <row r="3277" spans="1:16" x14ac:dyDescent="0.2">
      <c r="A3277">
        <f t="shared" si="255"/>
        <v>0.34250000000000114</v>
      </c>
      <c r="C3277">
        <f>('Raw Data'!A3275+'Raw Data'!B3275)*128.337</f>
        <v>-0.62628455999999988</v>
      </c>
      <c r="D3277">
        <f>('Raw Data'!C3275+'Raw Data'!D3275)*128.419</f>
        <v>-1.25465363</v>
      </c>
      <c r="E3277">
        <f>('Raw Data'!E3275+'Raw Data'!F3275+'Raw Data'!G3275+'Raw Data'!H3275)*259.538</f>
        <v>-1.26654544</v>
      </c>
      <c r="G3277">
        <f>('Raw Data'!I3275+'Raw Data'!J3275)*127.233</f>
        <v>-0.62216936999999994</v>
      </c>
      <c r="H3277">
        <f>('Raw Data'!K3275+'Raw Data'!L3275)*128.041</f>
        <v>-4.3790022000000004</v>
      </c>
      <c r="I3277">
        <f>('Raw Data'!M3275+'Raw Data'!N3275+'Raw Data'!O3275+'Raw Data'!P3275)*260.417</f>
        <v>-12.69532875</v>
      </c>
      <c r="K3277">
        <f t="shared" si="259"/>
        <v>-1.2484539299999997</v>
      </c>
      <c r="L3277">
        <f t="shared" si="256"/>
        <v>-5.6336558300000004</v>
      </c>
      <c r="M3277">
        <f t="shared" si="257"/>
        <v>-13.96187419</v>
      </c>
      <c r="N3277">
        <f>M3277-'Projectile Motion Calculations'!$D$2</f>
        <v>-824.00539597554905</v>
      </c>
      <c r="P3277">
        <f t="shared" si="258"/>
        <v>-0.68719889057964012</v>
      </c>
    </row>
    <row r="3278" spans="1:16" x14ac:dyDescent="0.2">
      <c r="A3278">
        <f t="shared" si="255"/>
        <v>0.34333333333333449</v>
      </c>
      <c r="C3278">
        <f>('Raw Data'!A3276+'Raw Data'!B3276)*128.337</f>
        <v>-1.2538524899999999</v>
      </c>
      <c r="D3278">
        <f>('Raw Data'!C3276+'Raw Data'!D3276)*128.419</f>
        <v>-1.25465363</v>
      </c>
      <c r="E3278">
        <f>('Raw Data'!E3276+'Raw Data'!F3276+'Raw Data'!G3276+'Raw Data'!H3276)*259.538</f>
        <v>-2.53309088</v>
      </c>
      <c r="G3278">
        <f>('Raw Data'!I3276+'Raw Data'!J3276)*127.233</f>
        <v>-1.24306641</v>
      </c>
      <c r="H3278">
        <f>('Raw Data'!K3276+'Raw Data'!L3276)*128.041</f>
        <v>-3.7516012999999999</v>
      </c>
      <c r="I3278">
        <f>('Raw Data'!M3276+'Raw Data'!N3276+'Raw Data'!O3276+'Raw Data'!P3276)*260.417</f>
        <v>-12.69532875</v>
      </c>
      <c r="K3278">
        <f t="shared" si="259"/>
        <v>-2.4969188999999998</v>
      </c>
      <c r="L3278">
        <f t="shared" si="256"/>
        <v>-5.0062549299999999</v>
      </c>
      <c r="M3278">
        <f t="shared" si="257"/>
        <v>-15.228419629999999</v>
      </c>
      <c r="N3278">
        <f>M3278-'Projectile Motion Calculations'!$D$2</f>
        <v>-825.27194141554901</v>
      </c>
      <c r="P3278">
        <f t="shared" si="258"/>
        <v>-0.68667008190464007</v>
      </c>
    </row>
    <row r="3279" spans="1:16" x14ac:dyDescent="0.2">
      <c r="A3279">
        <f t="shared" si="255"/>
        <v>0.34416666666666784</v>
      </c>
      <c r="C3279">
        <f>('Raw Data'!A3277+'Raw Data'!B3277)*128.337</f>
        <v>0</v>
      </c>
      <c r="D3279">
        <f>('Raw Data'!C3277+'Raw Data'!D3277)*128.419</f>
        <v>-1.25465363</v>
      </c>
      <c r="E3279">
        <f>('Raw Data'!E3277+'Raw Data'!F3277+'Raw Data'!G3277+'Raw Data'!H3277)*259.538</f>
        <v>2.5953799999998942E-3</v>
      </c>
      <c r="G3279">
        <f>('Raw Data'!I3277+'Raw Data'!J3277)*127.233</f>
        <v>-1.24306641</v>
      </c>
      <c r="H3279">
        <f>('Raw Data'!K3277+'Raw Data'!L3277)*128.041</f>
        <v>-3.7516012999999999</v>
      </c>
      <c r="I3279">
        <f>('Raw Data'!M3277+'Raw Data'!N3277+'Raw Data'!O3277+'Raw Data'!P3277)*260.417</f>
        <v>-12.69532875</v>
      </c>
      <c r="K3279">
        <f t="shared" si="259"/>
        <v>-1.24306641</v>
      </c>
      <c r="L3279">
        <f t="shared" si="256"/>
        <v>-5.0062549299999999</v>
      </c>
      <c r="M3279">
        <f t="shared" si="257"/>
        <v>-12.692733369999999</v>
      </c>
      <c r="N3279">
        <f>M3279-'Projectile Motion Calculations'!$D$2</f>
        <v>-822.73625515554909</v>
      </c>
      <c r="P3279">
        <f t="shared" si="258"/>
        <v>-0.68667008190464007</v>
      </c>
    </row>
    <row r="3280" spans="1:16" x14ac:dyDescent="0.2">
      <c r="A3280">
        <f t="shared" si="255"/>
        <v>0.34500000000000119</v>
      </c>
      <c r="C3280">
        <f>('Raw Data'!A3278+'Raw Data'!B3278)*128.337</f>
        <v>-0.62628455999999988</v>
      </c>
      <c r="D3280">
        <f>('Raw Data'!C3278+'Raw Data'!D3278)*128.419</f>
        <v>-0.62668471999999997</v>
      </c>
      <c r="E3280">
        <f>('Raw Data'!E3278+'Raw Data'!F3278+'Raw Data'!G3278+'Raw Data'!H3278)*259.538</f>
        <v>-2.53309088</v>
      </c>
      <c r="G3280">
        <f>('Raw Data'!I3278+'Raw Data'!J3278)*127.233</f>
        <v>-1.2367047600000001</v>
      </c>
      <c r="H3280">
        <f>('Raw Data'!K3278+'Raw Data'!L3278)*128.041</f>
        <v>-4.3790022000000004</v>
      </c>
      <c r="I3280">
        <f>('Raw Data'!M3278+'Raw Data'!N3278+'Raw Data'!O3278+'Raw Data'!P3278)*260.417</f>
        <v>-12.69532875</v>
      </c>
      <c r="K3280">
        <f t="shared" si="259"/>
        <v>-1.8629893200000001</v>
      </c>
      <c r="L3280">
        <f t="shared" si="256"/>
        <v>-5.0056869200000005</v>
      </c>
      <c r="M3280">
        <f t="shared" si="257"/>
        <v>-15.228419629999999</v>
      </c>
      <c r="N3280">
        <f>M3280-'Projectile Motion Calculations'!$D$2</f>
        <v>-825.27194141554901</v>
      </c>
      <c r="P3280">
        <f t="shared" si="258"/>
        <v>-0.68772661784630673</v>
      </c>
    </row>
    <row r="3281" spans="1:16" x14ac:dyDescent="0.2">
      <c r="A3281">
        <f t="shared" si="255"/>
        <v>0.34583333333333455</v>
      </c>
      <c r="C3281">
        <f>('Raw Data'!A3279+'Raw Data'!B3279)*128.337</f>
        <v>-0.62756792999999989</v>
      </c>
      <c r="D3281">
        <f>('Raw Data'!C3279+'Raw Data'!D3279)*128.419</f>
        <v>-1.25465363</v>
      </c>
      <c r="E3281">
        <f>('Raw Data'!E3279+'Raw Data'!F3279+'Raw Data'!G3279+'Raw Data'!H3279)*259.538</f>
        <v>-2.53309088</v>
      </c>
      <c r="G3281">
        <f>('Raw Data'!I3279+'Raw Data'!J3279)*127.233</f>
        <v>-0.62216936999999994</v>
      </c>
      <c r="H3281">
        <f>('Raw Data'!K3279+'Raw Data'!L3279)*128.041</f>
        <v>-4.3790022000000004</v>
      </c>
      <c r="I3281">
        <f>('Raw Data'!M3279+'Raw Data'!N3279+'Raw Data'!O3279+'Raw Data'!P3279)*260.417</f>
        <v>-12.69532875</v>
      </c>
      <c r="K3281">
        <f t="shared" si="259"/>
        <v>-1.2497372999999998</v>
      </c>
      <c r="L3281">
        <f t="shared" si="256"/>
        <v>-5.6336558300000004</v>
      </c>
      <c r="M3281">
        <f t="shared" si="257"/>
        <v>-15.228419629999999</v>
      </c>
      <c r="N3281">
        <f>M3281-'Projectile Motion Calculations'!$D$2</f>
        <v>-825.27194141554901</v>
      </c>
      <c r="P3281">
        <f t="shared" si="258"/>
        <v>-0.68772661784630673</v>
      </c>
    </row>
    <row r="3282" spans="1:16" x14ac:dyDescent="0.2">
      <c r="A3282">
        <f t="shared" si="255"/>
        <v>0.3466666666666679</v>
      </c>
      <c r="C3282">
        <f>('Raw Data'!A3280+'Raw Data'!B3280)*128.337</f>
        <v>0</v>
      </c>
      <c r="D3282">
        <f>('Raw Data'!C3280+'Raw Data'!D3280)*128.419</f>
        <v>-1.25465363</v>
      </c>
      <c r="E3282">
        <f>('Raw Data'!E3280+'Raw Data'!F3280+'Raw Data'!G3280+'Raw Data'!H3280)*259.538</f>
        <v>-2.53309088</v>
      </c>
      <c r="G3282">
        <f>('Raw Data'!I3280+'Raw Data'!J3280)*127.233</f>
        <v>-1.24306641</v>
      </c>
      <c r="H3282">
        <f>('Raw Data'!K3280+'Raw Data'!L3280)*128.041</f>
        <v>-4.3790022000000004</v>
      </c>
      <c r="I3282">
        <f>('Raw Data'!M3280+'Raw Data'!N3280+'Raw Data'!O3280+'Raw Data'!P3280)*260.417</f>
        <v>-12.69532875</v>
      </c>
      <c r="K3282">
        <f t="shared" si="259"/>
        <v>-1.24306641</v>
      </c>
      <c r="L3282">
        <f t="shared" si="256"/>
        <v>-5.6336558300000004</v>
      </c>
      <c r="M3282">
        <f t="shared" si="257"/>
        <v>-15.228419629999999</v>
      </c>
      <c r="N3282">
        <f>M3282-'Projectile Motion Calculations'!$D$2</f>
        <v>-825.27194141554901</v>
      </c>
      <c r="P3282">
        <f t="shared" si="258"/>
        <v>-0.68772661784630673</v>
      </c>
    </row>
    <row r="3283" spans="1:16" x14ac:dyDescent="0.2">
      <c r="A3283">
        <f t="shared" si="255"/>
        <v>0.34750000000000125</v>
      </c>
      <c r="C3283">
        <f>('Raw Data'!A3281+'Raw Data'!B3281)*128.337</f>
        <v>-0.62628455999999988</v>
      </c>
      <c r="D3283">
        <f>('Raw Data'!C3281+'Raw Data'!D3281)*128.419</f>
        <v>-0.62668471999999997</v>
      </c>
      <c r="E3283">
        <f>('Raw Data'!E3281+'Raw Data'!F3281+'Raw Data'!G3281+'Raw Data'!H3281)*259.538</f>
        <v>-2.53309088</v>
      </c>
      <c r="G3283">
        <f>('Raw Data'!I3281+'Raw Data'!J3281)*127.233</f>
        <v>-0.62216936999999994</v>
      </c>
      <c r="H3283">
        <f>('Raw Data'!K3281+'Raw Data'!L3281)*128.041</f>
        <v>-5.0038422800000006</v>
      </c>
      <c r="I3283">
        <f>('Raw Data'!M3281+'Raw Data'!N3281+'Raw Data'!O3281+'Raw Data'!P3281)*260.417</f>
        <v>-12.69532875</v>
      </c>
      <c r="K3283">
        <f t="shared" si="259"/>
        <v>-1.2484539299999997</v>
      </c>
      <c r="L3283">
        <f t="shared" si="256"/>
        <v>-5.6305270000000007</v>
      </c>
      <c r="M3283">
        <f t="shared" si="257"/>
        <v>-15.228419629999999</v>
      </c>
      <c r="N3283">
        <f>M3283-'Projectile Motion Calculations'!$D$2</f>
        <v>-825.27194141554901</v>
      </c>
      <c r="P3283">
        <f t="shared" si="258"/>
        <v>-0.68825070705880675</v>
      </c>
    </row>
    <row r="3284" spans="1:16" x14ac:dyDescent="0.2">
      <c r="A3284">
        <f t="shared" si="255"/>
        <v>0.3483333333333346</v>
      </c>
      <c r="C3284">
        <f>('Raw Data'!A3282+'Raw Data'!B3282)*128.337</f>
        <v>-1.2538524899999999</v>
      </c>
      <c r="D3284">
        <f>('Raw Data'!C3282+'Raw Data'!D3282)*128.419</f>
        <v>-1.25465363</v>
      </c>
      <c r="E3284">
        <f>('Raw Data'!E3282+'Raw Data'!F3282+'Raw Data'!G3282+'Raw Data'!H3282)*259.538</f>
        <v>-2.53309088</v>
      </c>
      <c r="G3284">
        <f>('Raw Data'!I3282+'Raw Data'!J3282)*127.233</f>
        <v>-1.24306641</v>
      </c>
      <c r="H3284">
        <f>('Raw Data'!K3282+'Raw Data'!L3282)*128.041</f>
        <v>-5.0038422800000006</v>
      </c>
      <c r="I3284">
        <f>('Raw Data'!M3282+'Raw Data'!N3282+'Raw Data'!O3282+'Raw Data'!P3282)*260.417</f>
        <v>-13.95314286</v>
      </c>
      <c r="K3284">
        <f t="shared" si="259"/>
        <v>-2.4969188999999998</v>
      </c>
      <c r="L3284">
        <f t="shared" si="256"/>
        <v>-6.2584959100000006</v>
      </c>
      <c r="M3284">
        <f t="shared" si="257"/>
        <v>-16.486233739999999</v>
      </c>
      <c r="N3284">
        <f>M3284-'Projectile Motion Calculations'!$D$2</f>
        <v>-826.52975552554904</v>
      </c>
      <c r="P3284">
        <f t="shared" si="258"/>
        <v>-0.68825070705880675</v>
      </c>
    </row>
    <row r="3285" spans="1:16" x14ac:dyDescent="0.2">
      <c r="A3285">
        <f t="shared" si="255"/>
        <v>0.34916666666666796</v>
      </c>
      <c r="C3285">
        <f>('Raw Data'!A3283+'Raw Data'!B3283)*128.337</f>
        <v>-0.62756792999999989</v>
      </c>
      <c r="D3285">
        <f>('Raw Data'!C3283+'Raw Data'!D3283)*128.419</f>
        <v>-1.25465363</v>
      </c>
      <c r="E3285">
        <f>('Raw Data'!E3283+'Raw Data'!F3283+'Raw Data'!G3283+'Raw Data'!H3283)*259.538</f>
        <v>-2.53309088</v>
      </c>
      <c r="G3285">
        <f>('Raw Data'!I3283+'Raw Data'!J3283)*127.233</f>
        <v>-1.8576018000000001</v>
      </c>
      <c r="H3285">
        <f>('Raw Data'!K3283+'Raw Data'!L3283)*128.041</f>
        <v>-4.3790022000000004</v>
      </c>
      <c r="I3285">
        <f>('Raw Data'!M3283+'Raw Data'!N3283+'Raw Data'!O3283+'Raw Data'!P3283)*260.417</f>
        <v>-12.69532875</v>
      </c>
      <c r="K3285">
        <f t="shared" si="259"/>
        <v>-2.48516973</v>
      </c>
      <c r="L3285">
        <f t="shared" si="256"/>
        <v>-5.6336558300000004</v>
      </c>
      <c r="M3285">
        <f t="shared" si="257"/>
        <v>-15.228419629999999</v>
      </c>
      <c r="N3285">
        <f>M3285-'Projectile Motion Calculations'!$D$2</f>
        <v>-825.27194141554901</v>
      </c>
      <c r="P3285">
        <f t="shared" si="258"/>
        <v>-0.68773057528797343</v>
      </c>
    </row>
    <row r="3286" spans="1:16" x14ac:dyDescent="0.2">
      <c r="A3286">
        <f t="shared" si="255"/>
        <v>0.35000000000000131</v>
      </c>
      <c r="C3286">
        <f>('Raw Data'!A3284+'Raw Data'!B3284)*128.337</f>
        <v>-1.2538524899999999</v>
      </c>
      <c r="D3286">
        <f>('Raw Data'!C3284+'Raw Data'!D3284)*128.419</f>
        <v>-0.62668471999999997</v>
      </c>
      <c r="E3286">
        <f>('Raw Data'!E3284+'Raw Data'!F3284+'Raw Data'!G3284+'Raw Data'!H3284)*259.538</f>
        <v>-1.26654544</v>
      </c>
      <c r="G3286">
        <f>('Raw Data'!I3284+'Raw Data'!J3284)*127.233</f>
        <v>-1.24306641</v>
      </c>
      <c r="H3286">
        <f>('Raw Data'!K3284+'Raw Data'!L3284)*128.041</f>
        <v>-4.3790022000000004</v>
      </c>
      <c r="I3286">
        <f>('Raw Data'!M3284+'Raw Data'!N3284+'Raw Data'!O3284+'Raw Data'!P3284)*260.417</f>
        <v>-13.971372049999999</v>
      </c>
      <c r="K3286">
        <f t="shared" si="259"/>
        <v>-2.4969188999999998</v>
      </c>
      <c r="L3286">
        <f t="shared" si="256"/>
        <v>-5.0056869200000005</v>
      </c>
      <c r="M3286">
        <f t="shared" si="257"/>
        <v>-15.237917489999999</v>
      </c>
      <c r="N3286">
        <f>M3286-'Projectile Motion Calculations'!$D$2</f>
        <v>-825.28143927554902</v>
      </c>
      <c r="P3286">
        <f t="shared" si="258"/>
        <v>-0.68772693723380673</v>
      </c>
    </row>
    <row r="3287" spans="1:16" x14ac:dyDescent="0.2">
      <c r="A3287">
        <f t="shared" si="255"/>
        <v>0.35083333333333466</v>
      </c>
      <c r="C3287">
        <f>('Raw Data'!A3285+'Raw Data'!B3285)*128.337</f>
        <v>0</v>
      </c>
      <c r="D3287">
        <f>('Raw Data'!C3285+'Raw Data'!D3285)*128.419</f>
        <v>-1.25465363</v>
      </c>
      <c r="E3287">
        <f>('Raw Data'!E3285+'Raw Data'!F3285+'Raw Data'!G3285+'Raw Data'!H3285)*259.538</f>
        <v>-1.26654544</v>
      </c>
      <c r="G3287">
        <f>('Raw Data'!I3285+'Raw Data'!J3285)*127.233</f>
        <v>-1.8576018000000001</v>
      </c>
      <c r="H3287">
        <f>('Raw Data'!K3285+'Raw Data'!L3285)*128.041</f>
        <v>-3.7516012999999999</v>
      </c>
      <c r="I3287">
        <f>('Raw Data'!M3285+'Raw Data'!N3285+'Raw Data'!O3285+'Raw Data'!P3285)*260.417</f>
        <v>-13.95314286</v>
      </c>
      <c r="K3287">
        <f t="shared" si="259"/>
        <v>-1.8576018000000001</v>
      </c>
      <c r="L3287">
        <f t="shared" si="256"/>
        <v>-5.0062549299999999</v>
      </c>
      <c r="M3287">
        <f t="shared" si="257"/>
        <v>-15.2196883</v>
      </c>
      <c r="N3287">
        <f>M3287-'Projectile Motion Calculations'!$D$2</f>
        <v>-825.26321008554908</v>
      </c>
      <c r="P3287">
        <f t="shared" si="258"/>
        <v>-0.68772297979214003</v>
      </c>
    </row>
    <row r="3288" spans="1:16" x14ac:dyDescent="0.2">
      <c r="A3288">
        <f t="shared" si="255"/>
        <v>0.35166666666666802</v>
      </c>
      <c r="C3288">
        <f>('Raw Data'!A3286+'Raw Data'!B3286)*128.337</f>
        <v>-1.2538524899999999</v>
      </c>
      <c r="D3288">
        <f>('Raw Data'!C3286+'Raw Data'!D3286)*128.419</f>
        <v>-1.25465363</v>
      </c>
      <c r="E3288">
        <f>('Raw Data'!E3286+'Raw Data'!F3286+'Raw Data'!G3286+'Raw Data'!H3286)*259.538</f>
        <v>-2.53309088</v>
      </c>
      <c r="G3288">
        <f>('Raw Data'!I3286+'Raw Data'!J3286)*127.233</f>
        <v>-1.24306641</v>
      </c>
      <c r="H3288">
        <f>('Raw Data'!K3286+'Raw Data'!L3286)*128.041</f>
        <v>-4.3790022000000004</v>
      </c>
      <c r="I3288">
        <f>('Raw Data'!M3286+'Raw Data'!N3286+'Raw Data'!O3286+'Raw Data'!P3286)*260.417</f>
        <v>-12.69532875</v>
      </c>
      <c r="K3288">
        <f t="shared" si="259"/>
        <v>-2.4969188999999998</v>
      </c>
      <c r="L3288">
        <f t="shared" si="256"/>
        <v>-5.6336558300000004</v>
      </c>
      <c r="M3288">
        <f t="shared" si="257"/>
        <v>-15.228419629999999</v>
      </c>
      <c r="N3288">
        <f>M3288-'Projectile Motion Calculations'!$D$2</f>
        <v>-825.27194141554901</v>
      </c>
      <c r="P3288">
        <f t="shared" si="258"/>
        <v>-0.68772661784630673</v>
      </c>
    </row>
    <row r="3289" spans="1:16" x14ac:dyDescent="0.2">
      <c r="A3289">
        <f t="shared" si="255"/>
        <v>0.35250000000000137</v>
      </c>
      <c r="C3289">
        <f>('Raw Data'!A3287+'Raw Data'!B3287)*128.337</f>
        <v>0</v>
      </c>
      <c r="D3289">
        <f>('Raw Data'!C3287+'Raw Data'!D3287)*128.419</f>
        <v>-1.25465363</v>
      </c>
      <c r="E3289">
        <f>('Raw Data'!E3287+'Raw Data'!F3287+'Raw Data'!G3287+'Raw Data'!H3287)*259.538</f>
        <v>-2.53309088</v>
      </c>
      <c r="G3289">
        <f>('Raw Data'!I3287+'Raw Data'!J3287)*127.233</f>
        <v>-1.24306641</v>
      </c>
      <c r="H3289">
        <f>('Raw Data'!K3287+'Raw Data'!L3287)*128.041</f>
        <v>-3.7516012999999999</v>
      </c>
      <c r="I3289">
        <f>('Raw Data'!M3287+'Raw Data'!N3287+'Raw Data'!O3287+'Raw Data'!P3287)*260.417</f>
        <v>-12.69532875</v>
      </c>
      <c r="K3289">
        <f t="shared" si="259"/>
        <v>-1.24306641</v>
      </c>
      <c r="L3289">
        <f t="shared" si="256"/>
        <v>-5.0062549299999999</v>
      </c>
      <c r="M3289">
        <f t="shared" si="257"/>
        <v>-15.228419629999999</v>
      </c>
      <c r="N3289">
        <f>M3289-'Projectile Motion Calculations'!$D$2</f>
        <v>-825.27194141554901</v>
      </c>
      <c r="P3289">
        <f t="shared" si="258"/>
        <v>-0.68772661784630673</v>
      </c>
    </row>
    <row r="3290" spans="1:16" x14ac:dyDescent="0.2">
      <c r="A3290">
        <f t="shared" ref="A3290:A3353" si="260">A3289+1/1200</f>
        <v>0.35333333333333472</v>
      </c>
      <c r="C3290">
        <f>('Raw Data'!A3288+'Raw Data'!B3288)*128.337</f>
        <v>-1.2538524899999999</v>
      </c>
      <c r="D3290">
        <f>('Raw Data'!C3288+'Raw Data'!D3288)*128.419</f>
        <v>-1.25465363</v>
      </c>
      <c r="E3290">
        <f>('Raw Data'!E3288+'Raw Data'!F3288+'Raw Data'!G3288+'Raw Data'!H3288)*259.538</f>
        <v>-2.53309088</v>
      </c>
      <c r="G3290">
        <f>('Raw Data'!I3288+'Raw Data'!J3288)*127.233</f>
        <v>-1.24306641</v>
      </c>
      <c r="H3290">
        <f>('Raw Data'!K3288+'Raw Data'!L3288)*128.041</f>
        <v>-4.3790022000000004</v>
      </c>
      <c r="I3290">
        <f>('Raw Data'!M3288+'Raw Data'!N3288+'Raw Data'!O3288+'Raw Data'!P3288)*260.417</f>
        <v>-12.69532875</v>
      </c>
      <c r="K3290">
        <f t="shared" si="259"/>
        <v>-2.4969188999999998</v>
      </c>
      <c r="L3290">
        <f t="shared" si="256"/>
        <v>-5.6336558300000004</v>
      </c>
      <c r="M3290">
        <f t="shared" si="257"/>
        <v>-15.228419629999999</v>
      </c>
      <c r="N3290">
        <f>M3290-'Projectile Motion Calculations'!$D$2</f>
        <v>-825.27194141554901</v>
      </c>
      <c r="P3290">
        <f t="shared" si="258"/>
        <v>-0.68719780917130679</v>
      </c>
    </row>
    <row r="3291" spans="1:16" x14ac:dyDescent="0.2">
      <c r="A3291">
        <f t="shared" si="260"/>
        <v>0.35416666666666807</v>
      </c>
      <c r="C3291">
        <f>('Raw Data'!A3289+'Raw Data'!B3289)*128.337</f>
        <v>-0.62756792999999989</v>
      </c>
      <c r="D3291">
        <f>('Raw Data'!C3289+'Raw Data'!D3289)*128.419</f>
        <v>-1.88133835</v>
      </c>
      <c r="E3291">
        <f>('Raw Data'!E3289+'Raw Data'!F3289+'Raw Data'!G3289+'Raw Data'!H3289)*259.538</f>
        <v>-1.2639500600000002</v>
      </c>
      <c r="G3291">
        <f>('Raw Data'!I3289+'Raw Data'!J3289)*127.233</f>
        <v>-1.24306641</v>
      </c>
      <c r="H3291">
        <f>('Raw Data'!K3289+'Raw Data'!L3289)*128.041</f>
        <v>-4.3790022000000004</v>
      </c>
      <c r="I3291">
        <f>('Raw Data'!M3289+'Raw Data'!N3289+'Raw Data'!O3289+'Raw Data'!P3289)*260.417</f>
        <v>-12.69532875</v>
      </c>
      <c r="K3291">
        <f t="shared" si="259"/>
        <v>-1.8706343399999998</v>
      </c>
      <c r="L3291">
        <f t="shared" si="256"/>
        <v>-6.2603405500000004</v>
      </c>
      <c r="M3291">
        <f t="shared" si="257"/>
        <v>-13.959278810000001</v>
      </c>
      <c r="N3291">
        <f>M3291-'Projectile Motion Calculations'!$D$2</f>
        <v>-824.00280059554905</v>
      </c>
      <c r="P3291">
        <f t="shared" si="258"/>
        <v>-0.68719780917130679</v>
      </c>
    </row>
    <row r="3292" spans="1:16" x14ac:dyDescent="0.2">
      <c r="A3292">
        <f t="shared" si="260"/>
        <v>0.35500000000000143</v>
      </c>
      <c r="C3292">
        <f>('Raw Data'!A3290+'Raw Data'!B3290)*128.337</f>
        <v>0</v>
      </c>
      <c r="D3292">
        <f>('Raw Data'!C3290+'Raw Data'!D3290)*128.419</f>
        <v>-1.25465363</v>
      </c>
      <c r="E3292">
        <f>('Raw Data'!E3290+'Raw Data'!F3290+'Raw Data'!G3290+'Raw Data'!H3290)*259.538</f>
        <v>-2.53309088</v>
      </c>
      <c r="G3292">
        <f>('Raw Data'!I3290+'Raw Data'!J3290)*127.233</f>
        <v>-1.24306641</v>
      </c>
      <c r="H3292">
        <f>('Raw Data'!K3290+'Raw Data'!L3290)*128.041</f>
        <v>-3.7516012999999999</v>
      </c>
      <c r="I3292">
        <f>('Raw Data'!M3290+'Raw Data'!N3290+'Raw Data'!O3290+'Raw Data'!P3290)*260.417</f>
        <v>-12.69532875</v>
      </c>
      <c r="K3292">
        <f t="shared" si="259"/>
        <v>-1.24306641</v>
      </c>
      <c r="L3292">
        <f t="shared" si="256"/>
        <v>-5.0062549299999999</v>
      </c>
      <c r="M3292">
        <f t="shared" si="257"/>
        <v>-15.228419629999999</v>
      </c>
      <c r="N3292">
        <f>M3292-'Projectile Motion Calculations'!$D$2</f>
        <v>-825.27194141554901</v>
      </c>
      <c r="P3292">
        <f t="shared" si="258"/>
        <v>-0.68825542652130678</v>
      </c>
    </row>
    <row r="3293" spans="1:16" x14ac:dyDescent="0.2">
      <c r="A3293">
        <f t="shared" si="260"/>
        <v>0.35583333333333478</v>
      </c>
      <c r="C3293">
        <f>('Raw Data'!A3291+'Raw Data'!B3291)*128.337</f>
        <v>-0.62628455999999988</v>
      </c>
      <c r="D3293">
        <f>('Raw Data'!C3291+'Raw Data'!D3291)*128.419</f>
        <v>-1.25465363</v>
      </c>
      <c r="E3293">
        <f>('Raw Data'!E3291+'Raw Data'!F3291+'Raw Data'!G3291+'Raw Data'!H3291)*259.538</f>
        <v>-3.8022317000000001</v>
      </c>
      <c r="G3293">
        <f>('Raw Data'!I3291+'Raw Data'!J3291)*127.233</f>
        <v>-1.24306641</v>
      </c>
      <c r="H3293">
        <f>('Raw Data'!K3291+'Raw Data'!L3291)*128.041</f>
        <v>-5.0038422800000006</v>
      </c>
      <c r="I3293">
        <f>('Raw Data'!M3291+'Raw Data'!N3291+'Raw Data'!O3291+'Raw Data'!P3291)*260.417</f>
        <v>-12.69532875</v>
      </c>
      <c r="K3293">
        <f t="shared" si="259"/>
        <v>-1.8693509699999997</v>
      </c>
      <c r="L3293">
        <f t="shared" si="256"/>
        <v>-6.2584959100000006</v>
      </c>
      <c r="M3293">
        <f t="shared" si="257"/>
        <v>-16.497560450000002</v>
      </c>
      <c r="N3293">
        <f>M3293-'Projectile Motion Calculations'!$D$2</f>
        <v>-826.54108223554908</v>
      </c>
      <c r="P3293">
        <f t="shared" si="258"/>
        <v>-0.68825542652130678</v>
      </c>
    </row>
    <row r="3294" spans="1:16" x14ac:dyDescent="0.2">
      <c r="A3294">
        <f t="shared" si="260"/>
        <v>0.35666666666666813</v>
      </c>
      <c r="C3294">
        <f>('Raw Data'!A3292+'Raw Data'!B3292)*128.337</f>
        <v>-1.2538524899999999</v>
      </c>
      <c r="D3294">
        <f>('Raw Data'!C3292+'Raw Data'!D3292)*128.419</f>
        <v>-1.25465363</v>
      </c>
      <c r="E3294">
        <f>('Raw Data'!E3292+'Raw Data'!F3292+'Raw Data'!G3292+'Raw Data'!H3292)*259.538</f>
        <v>-2.53309088</v>
      </c>
      <c r="G3294">
        <f>('Raw Data'!I3292+'Raw Data'!J3292)*127.233</f>
        <v>-1.8576018000000001</v>
      </c>
      <c r="H3294">
        <f>('Raw Data'!K3292+'Raw Data'!L3292)*128.041</f>
        <v>-5.0038422800000006</v>
      </c>
      <c r="I3294">
        <f>('Raw Data'!M3292+'Raw Data'!N3292+'Raw Data'!O3292+'Raw Data'!P3292)*260.417</f>
        <v>-12.69532875</v>
      </c>
      <c r="K3294">
        <f t="shared" si="259"/>
        <v>-3.1114542900000002</v>
      </c>
      <c r="L3294">
        <f t="shared" si="256"/>
        <v>-6.2584959100000006</v>
      </c>
      <c r="M3294">
        <f t="shared" si="257"/>
        <v>-15.228419629999999</v>
      </c>
      <c r="N3294">
        <f>M3294-'Projectile Motion Calculations'!$D$2</f>
        <v>-825.27194141554901</v>
      </c>
      <c r="P3294">
        <f t="shared" si="258"/>
        <v>-0.68772840880880681</v>
      </c>
    </row>
    <row r="3295" spans="1:16" x14ac:dyDescent="0.2">
      <c r="A3295">
        <f t="shared" si="260"/>
        <v>0.35750000000000148</v>
      </c>
      <c r="C3295">
        <f>('Raw Data'!A3293+'Raw Data'!B3293)*128.337</f>
        <v>-1.2538524899999999</v>
      </c>
      <c r="D3295">
        <f>('Raw Data'!C3293+'Raw Data'!D3293)*128.419</f>
        <v>-0.62668471999999997</v>
      </c>
      <c r="E3295">
        <f>('Raw Data'!E3293+'Raw Data'!F3293+'Raw Data'!G3293+'Raw Data'!H3293)*259.538</f>
        <v>-1.2639500600000002</v>
      </c>
      <c r="G3295">
        <f>('Raw Data'!I3293+'Raw Data'!J3293)*127.233</f>
        <v>-1.8576018000000001</v>
      </c>
      <c r="H3295">
        <f>('Raw Data'!K3293+'Raw Data'!L3293)*128.041</f>
        <v>-3.7516012999999999</v>
      </c>
      <c r="I3295">
        <f>('Raw Data'!M3293+'Raw Data'!N3293+'Raw Data'!O3293+'Raw Data'!P3293)*260.417</f>
        <v>-13.968767879999998</v>
      </c>
      <c r="K3295">
        <f t="shared" si="259"/>
        <v>-3.1114542900000002</v>
      </c>
      <c r="L3295">
        <f t="shared" si="256"/>
        <v>-4.37828602</v>
      </c>
      <c r="M3295">
        <f t="shared" si="257"/>
        <v>-15.232717939999999</v>
      </c>
      <c r="N3295">
        <f>M3295-'Projectile Motion Calculations'!$D$2</f>
        <v>-825.27623972554909</v>
      </c>
      <c r="P3295">
        <f t="shared" si="258"/>
        <v>-0.68772840880880681</v>
      </c>
    </row>
    <row r="3296" spans="1:16" x14ac:dyDescent="0.2">
      <c r="A3296">
        <f t="shared" si="260"/>
        <v>0.35833333333333484</v>
      </c>
      <c r="C3296">
        <f>('Raw Data'!A3294+'Raw Data'!B3294)*128.337</f>
        <v>-1.2538524899999999</v>
      </c>
      <c r="D3296">
        <f>('Raw Data'!C3294+'Raw Data'!D3294)*128.419</f>
        <v>-1.25465363</v>
      </c>
      <c r="E3296">
        <f>('Raw Data'!E3294+'Raw Data'!F3294+'Raw Data'!G3294+'Raw Data'!H3294)*259.538</f>
        <v>-2.53309088</v>
      </c>
      <c r="G3296">
        <f>('Raw Data'!I3294+'Raw Data'!J3294)*127.233</f>
        <v>-1.24306641</v>
      </c>
      <c r="H3296">
        <f>('Raw Data'!K3294+'Raw Data'!L3294)*128.041</f>
        <v>-3.7516012999999999</v>
      </c>
      <c r="I3296">
        <f>('Raw Data'!M3294+'Raw Data'!N3294+'Raw Data'!O3294+'Raw Data'!P3294)*260.417</f>
        <v>-12.69532875</v>
      </c>
      <c r="K3296">
        <f t="shared" si="259"/>
        <v>-2.4969188999999998</v>
      </c>
      <c r="L3296">
        <f t="shared" si="256"/>
        <v>-5.0062549299999999</v>
      </c>
      <c r="M3296">
        <f t="shared" si="257"/>
        <v>-15.228419629999999</v>
      </c>
      <c r="N3296">
        <f>M3296-'Projectile Motion Calculations'!$D$2</f>
        <v>-825.27194141554901</v>
      </c>
      <c r="P3296">
        <f t="shared" si="258"/>
        <v>-0.68772661784630673</v>
      </c>
    </row>
    <row r="3297" spans="1:16" x14ac:dyDescent="0.2">
      <c r="A3297">
        <f t="shared" si="260"/>
        <v>0.35916666666666819</v>
      </c>
      <c r="C3297">
        <f>('Raw Data'!A3295+'Raw Data'!B3295)*128.337</f>
        <v>-0.62628455999999988</v>
      </c>
      <c r="D3297">
        <f>('Raw Data'!C3295+'Raw Data'!D3295)*128.419</f>
        <v>0</v>
      </c>
      <c r="E3297">
        <f>('Raw Data'!E3295+'Raw Data'!F3295+'Raw Data'!G3295+'Raw Data'!H3295)*259.538</f>
        <v>-2.53309088</v>
      </c>
      <c r="G3297">
        <f>('Raw Data'!I3295+'Raw Data'!J3295)*127.233</f>
        <v>-0.62216936999999994</v>
      </c>
      <c r="H3297">
        <f>('Raw Data'!K3295+'Raw Data'!L3295)*128.041</f>
        <v>-3.7516012999999999</v>
      </c>
      <c r="I3297">
        <f>('Raw Data'!M3295+'Raw Data'!N3295+'Raw Data'!O3295+'Raw Data'!P3295)*260.417</f>
        <v>-12.69532875</v>
      </c>
      <c r="K3297">
        <f t="shared" si="259"/>
        <v>-1.2484539299999997</v>
      </c>
      <c r="L3297">
        <f t="shared" si="256"/>
        <v>-3.7516012999999999</v>
      </c>
      <c r="M3297">
        <f t="shared" si="257"/>
        <v>-15.228419629999999</v>
      </c>
      <c r="N3297">
        <f>M3297-'Projectile Motion Calculations'!$D$2</f>
        <v>-825.27194141554901</v>
      </c>
      <c r="P3297">
        <f t="shared" si="258"/>
        <v>-0.68772661784630673</v>
      </c>
    </row>
    <row r="3298" spans="1:16" x14ac:dyDescent="0.2">
      <c r="A3298">
        <f t="shared" si="260"/>
        <v>0.36000000000000154</v>
      </c>
      <c r="C3298">
        <f>('Raw Data'!A3296+'Raw Data'!B3296)*128.337</f>
        <v>0</v>
      </c>
      <c r="D3298">
        <f>('Raw Data'!C3296+'Raw Data'!D3296)*128.419</f>
        <v>-1.25465363</v>
      </c>
      <c r="E3298">
        <f>('Raw Data'!E3296+'Raw Data'!F3296+'Raw Data'!G3296+'Raw Data'!H3296)*259.538</f>
        <v>-2.53309088</v>
      </c>
      <c r="G3298">
        <f>('Raw Data'!I3296+'Raw Data'!J3296)*127.233</f>
        <v>-0.62216936999999994</v>
      </c>
      <c r="H3298">
        <f>('Raw Data'!K3296+'Raw Data'!L3296)*128.041</f>
        <v>-4.3790022000000004</v>
      </c>
      <c r="I3298">
        <f>('Raw Data'!M3296+'Raw Data'!N3296+'Raw Data'!O3296+'Raw Data'!P3296)*260.417</f>
        <v>-12.69532875</v>
      </c>
      <c r="K3298">
        <f t="shared" si="259"/>
        <v>-0.62216936999999994</v>
      </c>
      <c r="L3298">
        <f t="shared" si="256"/>
        <v>-5.6336558300000004</v>
      </c>
      <c r="M3298">
        <f t="shared" si="257"/>
        <v>-15.228419629999999</v>
      </c>
      <c r="N3298">
        <f>M3298-'Projectile Motion Calculations'!$D$2</f>
        <v>-825.27194141554901</v>
      </c>
      <c r="P3298">
        <f t="shared" si="258"/>
        <v>-0.68772661784630673</v>
      </c>
    </row>
    <row r="3299" spans="1:16" x14ac:dyDescent="0.2">
      <c r="A3299">
        <f t="shared" si="260"/>
        <v>0.36083333333333489</v>
      </c>
      <c r="C3299">
        <f>('Raw Data'!A3297+'Raw Data'!B3297)*128.337</f>
        <v>-0.62628455999999988</v>
      </c>
      <c r="D3299">
        <f>('Raw Data'!C3297+'Raw Data'!D3297)*128.419</f>
        <v>-1.25465363</v>
      </c>
      <c r="E3299">
        <f>('Raw Data'!E3297+'Raw Data'!F3297+'Raw Data'!G3297+'Raw Data'!H3297)*259.538</f>
        <v>-2.53309088</v>
      </c>
      <c r="G3299">
        <f>('Raw Data'!I3297+'Raw Data'!J3297)*127.233</f>
        <v>-0.62216936999999994</v>
      </c>
      <c r="H3299">
        <f>('Raw Data'!K3297+'Raw Data'!L3297)*128.041</f>
        <v>-3.7516012999999999</v>
      </c>
      <c r="I3299">
        <f>('Raw Data'!M3297+'Raw Data'!N3297+'Raw Data'!O3297+'Raw Data'!P3297)*260.417</f>
        <v>-12.69532875</v>
      </c>
      <c r="K3299">
        <f t="shared" si="259"/>
        <v>-1.2484539299999997</v>
      </c>
      <c r="L3299">
        <f t="shared" si="256"/>
        <v>-5.0062549299999999</v>
      </c>
      <c r="M3299">
        <f t="shared" si="257"/>
        <v>-15.228419629999999</v>
      </c>
      <c r="N3299">
        <f>M3299-'Projectile Motion Calculations'!$D$2</f>
        <v>-825.27194141554901</v>
      </c>
      <c r="P3299">
        <f t="shared" si="258"/>
        <v>-0.68772661784630673</v>
      </c>
    </row>
    <row r="3300" spans="1:16" x14ac:dyDescent="0.2">
      <c r="A3300">
        <f t="shared" si="260"/>
        <v>0.36166666666666825</v>
      </c>
      <c r="C3300">
        <f>('Raw Data'!A3298+'Raw Data'!B3298)*128.337</f>
        <v>0</v>
      </c>
      <c r="D3300">
        <f>('Raw Data'!C3298+'Raw Data'!D3298)*128.419</f>
        <v>-1.25465363</v>
      </c>
      <c r="E3300">
        <f>('Raw Data'!E3298+'Raw Data'!F3298+'Raw Data'!G3298+'Raw Data'!H3298)*259.538</f>
        <v>-2.53309088</v>
      </c>
      <c r="G3300">
        <f>('Raw Data'!I3298+'Raw Data'!J3298)*127.233</f>
        <v>-1.2367047600000001</v>
      </c>
      <c r="H3300">
        <f>('Raw Data'!K3298+'Raw Data'!L3298)*128.041</f>
        <v>-4.3790022000000004</v>
      </c>
      <c r="I3300">
        <f>('Raw Data'!M3298+'Raw Data'!N3298+'Raw Data'!O3298+'Raw Data'!P3298)*260.417</f>
        <v>-12.69532875</v>
      </c>
      <c r="K3300">
        <f t="shared" si="259"/>
        <v>-1.2367047600000001</v>
      </c>
      <c r="L3300">
        <f t="shared" si="256"/>
        <v>-5.6336558300000004</v>
      </c>
      <c r="M3300">
        <f t="shared" si="257"/>
        <v>-15.228419629999999</v>
      </c>
      <c r="N3300">
        <f>M3300-'Projectile Motion Calculations'!$D$2</f>
        <v>-825.27194141554901</v>
      </c>
      <c r="P3300">
        <f t="shared" si="258"/>
        <v>-0.68719780917130679</v>
      </c>
    </row>
    <row r="3301" spans="1:16" x14ac:dyDescent="0.2">
      <c r="A3301">
        <f t="shared" si="260"/>
        <v>0.3625000000000016</v>
      </c>
      <c r="C3301">
        <f>('Raw Data'!A3299+'Raw Data'!B3299)*128.337</f>
        <v>-0.62628455999999988</v>
      </c>
      <c r="D3301">
        <f>('Raw Data'!C3299+'Raw Data'!D3299)*128.419</f>
        <v>-1.25465363</v>
      </c>
      <c r="E3301">
        <f>('Raw Data'!E3299+'Raw Data'!F3299+'Raw Data'!G3299+'Raw Data'!H3299)*259.538</f>
        <v>-1.2639500600000002</v>
      </c>
      <c r="G3301">
        <f>('Raw Data'!I3299+'Raw Data'!J3299)*127.233</f>
        <v>-1.24306641</v>
      </c>
      <c r="H3301">
        <f>('Raw Data'!K3299+'Raw Data'!L3299)*128.041</f>
        <v>-4.3790022000000004</v>
      </c>
      <c r="I3301">
        <f>('Raw Data'!M3299+'Raw Data'!N3299+'Raw Data'!O3299+'Raw Data'!P3299)*260.417</f>
        <v>-12.69532875</v>
      </c>
      <c r="K3301">
        <f t="shared" si="259"/>
        <v>-1.8693509699999997</v>
      </c>
      <c r="L3301">
        <f t="shared" si="256"/>
        <v>-5.6336558300000004</v>
      </c>
      <c r="M3301">
        <f t="shared" si="257"/>
        <v>-13.959278810000001</v>
      </c>
      <c r="N3301">
        <f>M3301-'Projectile Motion Calculations'!$D$2</f>
        <v>-824.00280059554905</v>
      </c>
      <c r="P3301">
        <f t="shared" si="258"/>
        <v>-0.68772840880880681</v>
      </c>
    </row>
    <row r="3302" spans="1:16" x14ac:dyDescent="0.2">
      <c r="A3302">
        <f t="shared" si="260"/>
        <v>0.36333333333333495</v>
      </c>
      <c r="C3302">
        <f>('Raw Data'!A3300+'Raw Data'!B3300)*128.337</f>
        <v>-0.62628455999999988</v>
      </c>
      <c r="D3302">
        <f>('Raw Data'!C3300+'Raw Data'!D3300)*128.419</f>
        <v>-0.62668471999999997</v>
      </c>
      <c r="E3302">
        <f>('Raw Data'!E3300+'Raw Data'!F3300+'Raw Data'!G3300+'Raw Data'!H3300)*259.538</f>
        <v>-2.53309088</v>
      </c>
      <c r="G3302">
        <f>('Raw Data'!I3300+'Raw Data'!J3300)*127.233</f>
        <v>-0.62216936999999994</v>
      </c>
      <c r="H3302">
        <f>('Raw Data'!K3300+'Raw Data'!L3300)*128.041</f>
        <v>-4.3790022000000004</v>
      </c>
      <c r="I3302">
        <f>('Raw Data'!M3300+'Raw Data'!N3300+'Raw Data'!O3300+'Raw Data'!P3300)*260.417</f>
        <v>-13.968767879999998</v>
      </c>
      <c r="K3302">
        <f t="shared" si="259"/>
        <v>-1.2484539299999997</v>
      </c>
      <c r="L3302">
        <f t="shared" si="256"/>
        <v>-5.0056869200000005</v>
      </c>
      <c r="M3302">
        <f t="shared" si="257"/>
        <v>-16.501858759999998</v>
      </c>
      <c r="N3302">
        <f>M3302-'Projectile Motion Calculations'!$D$2</f>
        <v>-826.54538054554905</v>
      </c>
      <c r="P3302">
        <f t="shared" si="258"/>
        <v>-0.68878781712130677</v>
      </c>
    </row>
    <row r="3303" spans="1:16" x14ac:dyDescent="0.2">
      <c r="A3303">
        <f t="shared" si="260"/>
        <v>0.3641666666666683</v>
      </c>
      <c r="C3303">
        <f>('Raw Data'!A3301+'Raw Data'!B3301)*128.337</f>
        <v>-1.2538524899999999</v>
      </c>
      <c r="D3303">
        <f>('Raw Data'!C3301+'Raw Data'!D3301)*128.419</f>
        <v>-1.25465363</v>
      </c>
      <c r="E3303">
        <f>('Raw Data'!E3301+'Raw Data'!F3301+'Raw Data'!G3301+'Raw Data'!H3301)*259.538</f>
        <v>-2.53309088</v>
      </c>
      <c r="G3303">
        <f>('Raw Data'!I3301+'Raw Data'!J3301)*127.233</f>
        <v>-1.24306641</v>
      </c>
      <c r="H3303">
        <f>('Raw Data'!K3301+'Raw Data'!L3301)*128.041</f>
        <v>-4.3790022000000004</v>
      </c>
      <c r="I3303">
        <f>('Raw Data'!M3301+'Raw Data'!N3301+'Raw Data'!O3301+'Raw Data'!P3301)*260.417</f>
        <v>-13.968767879999998</v>
      </c>
      <c r="K3303">
        <f t="shared" si="259"/>
        <v>-2.4969188999999998</v>
      </c>
      <c r="L3303">
        <f t="shared" si="256"/>
        <v>-5.6336558300000004</v>
      </c>
      <c r="M3303">
        <f t="shared" si="257"/>
        <v>-16.501858759999998</v>
      </c>
      <c r="N3303">
        <f>M3303-'Projectile Motion Calculations'!$D$2</f>
        <v>-826.54538054554905</v>
      </c>
      <c r="P3303">
        <f t="shared" si="258"/>
        <v>-0.68825721748380675</v>
      </c>
    </row>
    <row r="3304" spans="1:16" x14ac:dyDescent="0.2">
      <c r="A3304">
        <f t="shared" si="260"/>
        <v>0.36500000000000166</v>
      </c>
      <c r="C3304">
        <f>('Raw Data'!A3302+'Raw Data'!B3302)*128.337</f>
        <v>-0.62628455999999988</v>
      </c>
      <c r="D3304">
        <f>('Raw Data'!C3302+'Raw Data'!D3302)*128.419</f>
        <v>-1.25465363</v>
      </c>
      <c r="E3304">
        <f>('Raw Data'!E3302+'Raw Data'!F3302+'Raw Data'!G3302+'Raw Data'!H3302)*259.538</f>
        <v>-2.53309088</v>
      </c>
      <c r="G3304">
        <f>('Raw Data'!I3302+'Raw Data'!J3302)*127.233</f>
        <v>-1.8576018000000001</v>
      </c>
      <c r="H3304">
        <f>('Raw Data'!K3302+'Raw Data'!L3302)*128.041</f>
        <v>-4.3790022000000004</v>
      </c>
      <c r="I3304">
        <f>('Raw Data'!M3302+'Raw Data'!N3302+'Raw Data'!O3302+'Raw Data'!P3302)*260.417</f>
        <v>-12.69532875</v>
      </c>
      <c r="K3304">
        <f t="shared" si="259"/>
        <v>-2.4838863600000001</v>
      </c>
      <c r="L3304">
        <f t="shared" si="256"/>
        <v>-5.6336558300000004</v>
      </c>
      <c r="M3304">
        <f t="shared" si="257"/>
        <v>-15.228419629999999</v>
      </c>
      <c r="N3304">
        <f>M3304-'Projectile Motion Calculations'!$D$2</f>
        <v>-825.27194141554901</v>
      </c>
      <c r="P3304">
        <f t="shared" si="258"/>
        <v>-0.68825830255464016</v>
      </c>
    </row>
    <row r="3305" spans="1:16" x14ac:dyDescent="0.2">
      <c r="A3305">
        <f t="shared" si="260"/>
        <v>0.36583333333333501</v>
      </c>
      <c r="C3305">
        <f>('Raw Data'!A3303+'Raw Data'!B3303)*128.337</f>
        <v>-0.62756792999999989</v>
      </c>
      <c r="D3305">
        <f>('Raw Data'!C3303+'Raw Data'!D3303)*128.419</f>
        <v>-1.25465363</v>
      </c>
      <c r="E3305">
        <f>('Raw Data'!E3303+'Raw Data'!F3303+'Raw Data'!G3303+'Raw Data'!H3303)*259.538</f>
        <v>-2.53309088</v>
      </c>
      <c r="G3305">
        <f>('Raw Data'!I3303+'Raw Data'!J3303)*127.233</f>
        <v>-1.24306641</v>
      </c>
      <c r="H3305">
        <f>('Raw Data'!K3303+'Raw Data'!L3303)*128.041</f>
        <v>-4.3790022000000004</v>
      </c>
      <c r="I3305">
        <f>('Raw Data'!M3303+'Raw Data'!N3303+'Raw Data'!O3303+'Raw Data'!P3303)*260.417</f>
        <v>-13.971372049999999</v>
      </c>
      <c r="K3305">
        <f t="shared" si="259"/>
        <v>-1.8706343399999998</v>
      </c>
      <c r="L3305">
        <f t="shared" si="256"/>
        <v>-5.6336558300000004</v>
      </c>
      <c r="M3305">
        <f t="shared" si="257"/>
        <v>-16.504462929999999</v>
      </c>
      <c r="N3305">
        <f>M3305-'Projectile Motion Calculations'!$D$2</f>
        <v>-826.54798471554909</v>
      </c>
      <c r="P3305">
        <f t="shared" si="258"/>
        <v>-0.68825830255464016</v>
      </c>
    </row>
    <row r="3306" spans="1:16" x14ac:dyDescent="0.2">
      <c r="A3306">
        <f t="shared" si="260"/>
        <v>0.36666666666666836</v>
      </c>
      <c r="C3306">
        <f>('Raw Data'!A3304+'Raw Data'!B3304)*128.337</f>
        <v>-0.62756792999999989</v>
      </c>
      <c r="D3306">
        <f>('Raw Data'!C3304+'Raw Data'!D3304)*128.419</f>
        <v>-0.62668471999999997</v>
      </c>
      <c r="E3306">
        <f>('Raw Data'!E3304+'Raw Data'!F3304+'Raw Data'!G3304+'Raw Data'!H3304)*259.538</f>
        <v>-2.53309088</v>
      </c>
      <c r="G3306">
        <f>('Raw Data'!I3304+'Raw Data'!J3304)*127.233</f>
        <v>-1.24306641</v>
      </c>
      <c r="H3306">
        <f>('Raw Data'!K3304+'Raw Data'!L3304)*128.041</f>
        <v>-4.3790022000000004</v>
      </c>
      <c r="I3306">
        <f>('Raw Data'!M3304+'Raw Data'!N3304+'Raw Data'!O3304+'Raw Data'!P3304)*260.417</f>
        <v>-12.69532875</v>
      </c>
      <c r="K3306">
        <f t="shared" si="259"/>
        <v>-1.8706343399999998</v>
      </c>
      <c r="L3306">
        <f t="shared" si="256"/>
        <v>-5.0056869200000005</v>
      </c>
      <c r="M3306">
        <f t="shared" si="257"/>
        <v>-15.228419629999999</v>
      </c>
      <c r="N3306">
        <f>M3306-'Projectile Motion Calculations'!$D$2</f>
        <v>-825.27194141554901</v>
      </c>
      <c r="P3306">
        <f t="shared" si="258"/>
        <v>-0.68772661784630673</v>
      </c>
    </row>
    <row r="3307" spans="1:16" x14ac:dyDescent="0.2">
      <c r="A3307">
        <f t="shared" si="260"/>
        <v>0.36750000000000171</v>
      </c>
      <c r="C3307">
        <f>('Raw Data'!A3305+'Raw Data'!B3305)*128.337</f>
        <v>0</v>
      </c>
      <c r="D3307">
        <f>('Raw Data'!C3305+'Raw Data'!D3305)*128.419</f>
        <v>-0.62796890999999999</v>
      </c>
      <c r="E3307">
        <f>('Raw Data'!E3305+'Raw Data'!F3305+'Raw Data'!G3305+'Raw Data'!H3305)*259.538</f>
        <v>-2.53309088</v>
      </c>
      <c r="G3307">
        <f>('Raw Data'!I3305+'Raw Data'!J3305)*127.233</f>
        <v>-1.24306641</v>
      </c>
      <c r="H3307">
        <f>('Raw Data'!K3305+'Raw Data'!L3305)*128.041</f>
        <v>-3.7516012999999999</v>
      </c>
      <c r="I3307">
        <f>('Raw Data'!M3305+'Raw Data'!N3305+'Raw Data'!O3305+'Raw Data'!P3305)*260.417</f>
        <v>-12.69532875</v>
      </c>
      <c r="K3307">
        <f t="shared" si="259"/>
        <v>-1.24306641</v>
      </c>
      <c r="L3307">
        <f t="shared" si="256"/>
        <v>-4.3795702099999998</v>
      </c>
      <c r="M3307">
        <f t="shared" si="257"/>
        <v>-15.228419629999999</v>
      </c>
      <c r="N3307">
        <f>M3307-'Projectile Motion Calculations'!$D$2</f>
        <v>-825.27194141554901</v>
      </c>
      <c r="P3307">
        <f t="shared" si="258"/>
        <v>-0.6866711633129734</v>
      </c>
    </row>
    <row r="3308" spans="1:16" x14ac:dyDescent="0.2">
      <c r="A3308">
        <f t="shared" si="260"/>
        <v>0.36833333333333507</v>
      </c>
      <c r="C3308">
        <f>('Raw Data'!A3306+'Raw Data'!B3306)*128.337</f>
        <v>0</v>
      </c>
      <c r="D3308">
        <f>('Raw Data'!C3306+'Raw Data'!D3306)*128.419</f>
        <v>-1.25465363</v>
      </c>
      <c r="E3308">
        <f>('Raw Data'!E3306+'Raw Data'!F3306+'Raw Data'!G3306+'Raw Data'!H3306)*259.538</f>
        <v>0</v>
      </c>
      <c r="G3308">
        <f>('Raw Data'!I3306+'Raw Data'!J3306)*127.233</f>
        <v>-1.24306641</v>
      </c>
      <c r="H3308">
        <f>('Raw Data'!K3306+'Raw Data'!L3306)*128.041</f>
        <v>-4.3790022000000004</v>
      </c>
      <c r="I3308">
        <f>('Raw Data'!M3306+'Raw Data'!N3306+'Raw Data'!O3306+'Raw Data'!P3306)*260.417</f>
        <v>-12.69532875</v>
      </c>
      <c r="K3308">
        <f t="shared" si="259"/>
        <v>-1.24306641</v>
      </c>
      <c r="L3308">
        <f t="shared" si="256"/>
        <v>-5.6336558300000004</v>
      </c>
      <c r="M3308">
        <f t="shared" si="257"/>
        <v>-12.69532875</v>
      </c>
      <c r="N3308">
        <f>M3308-'Projectile Motion Calculations'!$D$2</f>
        <v>-822.73885053554909</v>
      </c>
      <c r="P3308">
        <f t="shared" si="258"/>
        <v>-0.6866711633129734</v>
      </c>
    </row>
    <row r="3309" spans="1:16" x14ac:dyDescent="0.2">
      <c r="A3309">
        <f t="shared" si="260"/>
        <v>0.36916666666666842</v>
      </c>
      <c r="C3309">
        <f>('Raw Data'!A3307+'Raw Data'!B3307)*128.337</f>
        <v>0</v>
      </c>
      <c r="D3309">
        <f>('Raw Data'!C3307+'Raw Data'!D3307)*128.419</f>
        <v>-1.25465363</v>
      </c>
      <c r="E3309">
        <f>('Raw Data'!E3307+'Raw Data'!F3307+'Raw Data'!G3307+'Raw Data'!H3307)*259.538</f>
        <v>-2.53309088</v>
      </c>
      <c r="G3309">
        <f>('Raw Data'!I3307+'Raw Data'!J3307)*127.233</f>
        <v>-1.24306641</v>
      </c>
      <c r="H3309">
        <f>('Raw Data'!K3307+'Raw Data'!L3307)*128.041</f>
        <v>-5.0038422800000006</v>
      </c>
      <c r="I3309">
        <f>('Raw Data'!M3307+'Raw Data'!N3307+'Raw Data'!O3307+'Raw Data'!P3307)*260.417</f>
        <v>-12.69532875</v>
      </c>
      <c r="K3309">
        <f t="shared" si="259"/>
        <v>-1.24306641</v>
      </c>
      <c r="L3309">
        <f t="shared" si="256"/>
        <v>-6.2584959100000006</v>
      </c>
      <c r="M3309">
        <f t="shared" si="257"/>
        <v>-15.228419629999999</v>
      </c>
      <c r="N3309">
        <f>M3309-'Projectile Motion Calculations'!$D$2</f>
        <v>-825.27194141554901</v>
      </c>
      <c r="P3309">
        <f t="shared" si="258"/>
        <v>-0.68772661784630673</v>
      </c>
    </row>
    <row r="3310" spans="1:16" x14ac:dyDescent="0.2">
      <c r="A3310">
        <f t="shared" si="260"/>
        <v>0.37000000000000177</v>
      </c>
      <c r="C3310">
        <f>('Raw Data'!A3308+'Raw Data'!B3308)*128.337</f>
        <v>-0.62756792999999989</v>
      </c>
      <c r="D3310">
        <f>('Raw Data'!C3308+'Raw Data'!D3308)*128.419</f>
        <v>-1.25465363</v>
      </c>
      <c r="E3310">
        <f>('Raw Data'!E3308+'Raw Data'!F3308+'Raw Data'!G3308+'Raw Data'!H3308)*259.538</f>
        <v>-2.53309088</v>
      </c>
      <c r="G3310">
        <f>('Raw Data'!I3308+'Raw Data'!J3308)*127.233</f>
        <v>-1.8576018000000001</v>
      </c>
      <c r="H3310">
        <f>('Raw Data'!K3308+'Raw Data'!L3308)*128.041</f>
        <v>-4.3790022000000004</v>
      </c>
      <c r="I3310">
        <f>('Raw Data'!M3308+'Raw Data'!N3308+'Raw Data'!O3308+'Raw Data'!P3308)*260.417</f>
        <v>-12.69532875</v>
      </c>
      <c r="K3310">
        <f t="shared" si="259"/>
        <v>-2.48516973</v>
      </c>
      <c r="L3310">
        <f t="shared" si="256"/>
        <v>-5.6336558300000004</v>
      </c>
      <c r="M3310">
        <f t="shared" si="257"/>
        <v>-15.228419629999999</v>
      </c>
      <c r="N3310">
        <f>M3310-'Projectile Motion Calculations'!$D$2</f>
        <v>-825.27194141554901</v>
      </c>
      <c r="P3310">
        <f t="shared" si="258"/>
        <v>-0.68719493313797342</v>
      </c>
    </row>
    <row r="3311" spans="1:16" x14ac:dyDescent="0.2">
      <c r="A3311">
        <f t="shared" si="260"/>
        <v>0.37083333333333512</v>
      </c>
      <c r="C3311">
        <f>('Raw Data'!A3309+'Raw Data'!B3309)*128.337</f>
        <v>0</v>
      </c>
      <c r="D3311">
        <f>('Raw Data'!C3309+'Raw Data'!D3309)*128.419</f>
        <v>-0.62668471999999997</v>
      </c>
      <c r="E3311">
        <f>('Raw Data'!E3309+'Raw Data'!F3309+'Raw Data'!G3309+'Raw Data'!H3309)*259.538</f>
        <v>-2.53309088</v>
      </c>
      <c r="G3311">
        <f>('Raw Data'!I3309+'Raw Data'!J3309)*127.233</f>
        <v>-1.24306641</v>
      </c>
      <c r="H3311">
        <f>('Raw Data'!K3309+'Raw Data'!L3309)*128.041</f>
        <v>-4.3790022000000004</v>
      </c>
      <c r="I3311">
        <f>('Raw Data'!M3309+'Raw Data'!N3309+'Raw Data'!O3309+'Raw Data'!P3309)*260.417</f>
        <v>-11.419285449999999</v>
      </c>
      <c r="K3311">
        <f t="shared" si="259"/>
        <v>-1.24306641</v>
      </c>
      <c r="L3311">
        <f t="shared" si="256"/>
        <v>-5.0056869200000005</v>
      </c>
      <c r="M3311">
        <f t="shared" si="257"/>
        <v>-13.952376329999998</v>
      </c>
      <c r="N3311">
        <f>M3311-'Projectile Motion Calculations'!$D$2</f>
        <v>-823.99589811554904</v>
      </c>
      <c r="P3311">
        <f t="shared" si="258"/>
        <v>-0.68772553277547344</v>
      </c>
    </row>
    <row r="3312" spans="1:16" x14ac:dyDescent="0.2">
      <c r="A3312">
        <f t="shared" si="260"/>
        <v>0.37166666666666848</v>
      </c>
      <c r="C3312">
        <f>('Raw Data'!A3310+'Raw Data'!B3310)*128.337</f>
        <v>0</v>
      </c>
      <c r="D3312">
        <f>('Raw Data'!C3310+'Raw Data'!D3310)*128.419</f>
        <v>-1.25465363</v>
      </c>
      <c r="E3312">
        <f>('Raw Data'!E3310+'Raw Data'!F3310+'Raw Data'!G3310+'Raw Data'!H3310)*259.538</f>
        <v>-2.53309088</v>
      </c>
      <c r="G3312">
        <f>('Raw Data'!I3310+'Raw Data'!J3310)*127.233</f>
        <v>-0.62216936999999994</v>
      </c>
      <c r="H3312">
        <f>('Raw Data'!K3310+'Raw Data'!L3310)*128.041</f>
        <v>-5.0038422800000006</v>
      </c>
      <c r="I3312">
        <f>('Raw Data'!M3310+'Raw Data'!N3310+'Raw Data'!O3310+'Raw Data'!P3310)*260.417</f>
        <v>-13.968767879999998</v>
      </c>
      <c r="K3312">
        <f t="shared" si="259"/>
        <v>-0.62216936999999994</v>
      </c>
      <c r="L3312">
        <f t="shared" si="256"/>
        <v>-6.2584959100000006</v>
      </c>
      <c r="M3312">
        <f t="shared" si="257"/>
        <v>-16.501858759999998</v>
      </c>
      <c r="N3312">
        <f>M3312-'Projectile Motion Calculations'!$D$2</f>
        <v>-826.54538054554905</v>
      </c>
      <c r="P3312">
        <f t="shared" si="258"/>
        <v>-0.68825721748380675</v>
      </c>
    </row>
    <row r="3313" spans="1:16" x14ac:dyDescent="0.2">
      <c r="A3313">
        <f t="shared" si="260"/>
        <v>0.37250000000000183</v>
      </c>
      <c r="C3313">
        <f>('Raw Data'!A3311+'Raw Data'!B3311)*128.337</f>
        <v>-0.62628455999999988</v>
      </c>
      <c r="D3313">
        <f>('Raw Data'!C3311+'Raw Data'!D3311)*128.419</f>
        <v>-1.25465363</v>
      </c>
      <c r="E3313">
        <f>('Raw Data'!E3311+'Raw Data'!F3311+'Raw Data'!G3311+'Raw Data'!H3311)*259.538</f>
        <v>-2.53309088</v>
      </c>
      <c r="G3313">
        <f>('Raw Data'!I3311+'Raw Data'!J3311)*127.233</f>
        <v>-1.24306641</v>
      </c>
      <c r="H3313">
        <f>('Raw Data'!K3311+'Raw Data'!L3311)*128.041</f>
        <v>-5.0038422800000006</v>
      </c>
      <c r="I3313">
        <f>('Raw Data'!M3311+'Raw Data'!N3311+'Raw Data'!O3311+'Raw Data'!P3311)*260.417</f>
        <v>-12.69532875</v>
      </c>
      <c r="K3313">
        <f t="shared" si="259"/>
        <v>-1.8693509699999997</v>
      </c>
      <c r="L3313">
        <f t="shared" si="256"/>
        <v>-6.2584959100000006</v>
      </c>
      <c r="M3313">
        <f t="shared" si="257"/>
        <v>-15.228419629999999</v>
      </c>
      <c r="N3313">
        <f>M3313-'Projectile Motion Calculations'!$D$2</f>
        <v>-825.27194141554901</v>
      </c>
      <c r="P3313">
        <f t="shared" si="258"/>
        <v>-0.68772661784630673</v>
      </c>
    </row>
    <row r="3314" spans="1:16" x14ac:dyDescent="0.2">
      <c r="A3314">
        <f t="shared" si="260"/>
        <v>0.37333333333333518</v>
      </c>
      <c r="C3314">
        <f>('Raw Data'!A3312+'Raw Data'!B3312)*128.337</f>
        <v>-1.2538524899999999</v>
      </c>
      <c r="D3314">
        <f>('Raw Data'!C3312+'Raw Data'!D3312)*128.419</f>
        <v>-1.25465363</v>
      </c>
      <c r="E3314">
        <f>('Raw Data'!E3312+'Raw Data'!F3312+'Raw Data'!G3312+'Raw Data'!H3312)*259.538</f>
        <v>-2.53309088</v>
      </c>
      <c r="G3314">
        <f>('Raw Data'!I3312+'Raw Data'!J3312)*127.233</f>
        <v>-1.24306641</v>
      </c>
      <c r="H3314">
        <f>('Raw Data'!K3312+'Raw Data'!L3312)*128.041</f>
        <v>-3.7516012999999999</v>
      </c>
      <c r="I3314">
        <f>('Raw Data'!M3312+'Raw Data'!N3312+'Raw Data'!O3312+'Raw Data'!P3312)*260.417</f>
        <v>-12.69532875</v>
      </c>
      <c r="K3314">
        <f t="shared" si="259"/>
        <v>-2.4969188999999998</v>
      </c>
      <c r="L3314">
        <f t="shared" si="256"/>
        <v>-5.0062549299999999</v>
      </c>
      <c r="M3314">
        <f t="shared" si="257"/>
        <v>-15.228419629999999</v>
      </c>
      <c r="N3314">
        <f>M3314-'Projectile Motion Calculations'!$D$2</f>
        <v>-825.27194141554901</v>
      </c>
      <c r="P3314">
        <f t="shared" si="258"/>
        <v>-0.68878711122964009</v>
      </c>
    </row>
    <row r="3315" spans="1:16" x14ac:dyDescent="0.2">
      <c r="A3315">
        <f t="shared" si="260"/>
        <v>0.37416666666666853</v>
      </c>
      <c r="C3315">
        <f>('Raw Data'!A3313+'Raw Data'!B3313)*128.337</f>
        <v>-1.2538524899999999</v>
      </c>
      <c r="D3315">
        <f>('Raw Data'!C3313+'Raw Data'!D3313)*128.419</f>
        <v>-1.25465363</v>
      </c>
      <c r="E3315">
        <f>('Raw Data'!E3313+'Raw Data'!F3313+'Raw Data'!G3313+'Raw Data'!H3313)*259.538</f>
        <v>-3.8022317000000001</v>
      </c>
      <c r="G3315">
        <f>('Raw Data'!I3313+'Raw Data'!J3313)*127.233</f>
        <v>-1.24306641</v>
      </c>
      <c r="H3315">
        <f>('Raw Data'!K3313+'Raw Data'!L3313)*128.041</f>
        <v>-3.7516012999999999</v>
      </c>
      <c r="I3315">
        <f>('Raw Data'!M3313+'Raw Data'!N3313+'Raw Data'!O3313+'Raw Data'!P3313)*260.417</f>
        <v>-13.971372049999999</v>
      </c>
      <c r="K3315">
        <f t="shared" si="259"/>
        <v>-2.4969188999999998</v>
      </c>
      <c r="L3315">
        <f t="shared" si="256"/>
        <v>-5.0062549299999999</v>
      </c>
      <c r="M3315">
        <f t="shared" si="257"/>
        <v>-17.773603749999999</v>
      </c>
      <c r="N3315">
        <f>M3315-'Projectile Motion Calculations'!$D$2</f>
        <v>-827.81712553554905</v>
      </c>
      <c r="P3315">
        <f t="shared" si="258"/>
        <v>-0.68773165669630676</v>
      </c>
    </row>
    <row r="3316" spans="1:16" x14ac:dyDescent="0.2">
      <c r="A3316">
        <f t="shared" si="260"/>
        <v>0.37500000000000189</v>
      </c>
      <c r="C3316">
        <f>('Raw Data'!A3314+'Raw Data'!B3314)*128.337</f>
        <v>0</v>
      </c>
      <c r="D3316">
        <f>('Raw Data'!C3314+'Raw Data'!D3314)*128.419</f>
        <v>-0.62668471999999997</v>
      </c>
      <c r="E3316">
        <f>('Raw Data'!E3314+'Raw Data'!F3314+'Raw Data'!G3314+'Raw Data'!H3314)*259.538</f>
        <v>0</v>
      </c>
      <c r="G3316">
        <f>('Raw Data'!I3314+'Raw Data'!J3314)*127.233</f>
        <v>-0.62216936999999994</v>
      </c>
      <c r="H3316">
        <f>('Raw Data'!K3314+'Raw Data'!L3314)*128.041</f>
        <v>-4.3790022000000004</v>
      </c>
      <c r="I3316">
        <f>('Raw Data'!M3314+'Raw Data'!N3314+'Raw Data'!O3314+'Raw Data'!P3314)*260.417</f>
        <v>-12.69532875</v>
      </c>
      <c r="K3316">
        <f t="shared" si="259"/>
        <v>-0.62216936999999994</v>
      </c>
      <c r="L3316">
        <f t="shared" si="256"/>
        <v>-5.0056869200000005</v>
      </c>
      <c r="M3316">
        <f t="shared" si="257"/>
        <v>-12.69532875</v>
      </c>
      <c r="N3316">
        <f>M3316-'Projectile Motion Calculations'!$D$2</f>
        <v>-822.73885053554909</v>
      </c>
      <c r="P3316">
        <f t="shared" si="258"/>
        <v>-0.6866711633129734</v>
      </c>
    </row>
    <row r="3317" spans="1:16" x14ac:dyDescent="0.2">
      <c r="A3317">
        <f t="shared" si="260"/>
        <v>0.37583333333333524</v>
      </c>
      <c r="C3317">
        <f>('Raw Data'!A3315+'Raw Data'!B3315)*128.337</f>
        <v>-0.62628455999999988</v>
      </c>
      <c r="D3317">
        <f>('Raw Data'!C3315+'Raw Data'!D3315)*128.419</f>
        <v>-0.62668471999999997</v>
      </c>
      <c r="E3317">
        <f>('Raw Data'!E3315+'Raw Data'!F3315+'Raw Data'!G3315+'Raw Data'!H3315)*259.538</f>
        <v>-2.53309088</v>
      </c>
      <c r="G3317">
        <f>('Raw Data'!I3315+'Raw Data'!J3315)*127.233</f>
        <v>-0.62216936999999994</v>
      </c>
      <c r="H3317">
        <f>('Raw Data'!K3315+'Raw Data'!L3315)*128.041</f>
        <v>-3.7516012999999999</v>
      </c>
      <c r="I3317">
        <f>('Raw Data'!M3315+'Raw Data'!N3315+'Raw Data'!O3315+'Raw Data'!P3315)*260.417</f>
        <v>-12.69532875</v>
      </c>
      <c r="K3317">
        <f t="shared" si="259"/>
        <v>-1.2484539299999997</v>
      </c>
      <c r="L3317">
        <f t="shared" si="256"/>
        <v>-4.37828602</v>
      </c>
      <c r="M3317">
        <f t="shared" si="257"/>
        <v>-15.228419629999999</v>
      </c>
      <c r="N3317">
        <f>M3317-'Projectile Motion Calculations'!$D$2</f>
        <v>-825.27194141554901</v>
      </c>
      <c r="P3317">
        <f t="shared" si="258"/>
        <v>-0.68772661784630673</v>
      </c>
    </row>
    <row r="3318" spans="1:16" x14ac:dyDescent="0.2">
      <c r="A3318">
        <f t="shared" si="260"/>
        <v>0.37666666666666859</v>
      </c>
      <c r="C3318">
        <f>('Raw Data'!A3316+'Raw Data'!B3316)*128.337</f>
        <v>-0.62756792999999989</v>
      </c>
      <c r="D3318">
        <f>('Raw Data'!C3316+'Raw Data'!D3316)*128.419</f>
        <v>-1.25465363</v>
      </c>
      <c r="E3318">
        <f>('Raw Data'!E3316+'Raw Data'!F3316+'Raw Data'!G3316+'Raw Data'!H3316)*259.538</f>
        <v>-2.53309088</v>
      </c>
      <c r="G3318">
        <f>('Raw Data'!I3316+'Raw Data'!J3316)*127.233</f>
        <v>-1.24306641</v>
      </c>
      <c r="H3318">
        <f>('Raw Data'!K3316+'Raw Data'!L3316)*128.041</f>
        <v>-3.7516012999999999</v>
      </c>
      <c r="I3318">
        <f>('Raw Data'!M3316+'Raw Data'!N3316+'Raw Data'!O3316+'Raw Data'!P3316)*260.417</f>
        <v>-12.69532875</v>
      </c>
      <c r="K3318">
        <f t="shared" si="259"/>
        <v>-1.8706343399999998</v>
      </c>
      <c r="L3318">
        <f t="shared" si="256"/>
        <v>-5.0062549299999999</v>
      </c>
      <c r="M3318">
        <f t="shared" si="257"/>
        <v>-15.228419629999999</v>
      </c>
      <c r="N3318">
        <f>M3318-'Projectile Motion Calculations'!$D$2</f>
        <v>-825.27194141554901</v>
      </c>
      <c r="P3318">
        <f t="shared" si="258"/>
        <v>-0.68825542652130678</v>
      </c>
    </row>
    <row r="3319" spans="1:16" x14ac:dyDescent="0.2">
      <c r="A3319">
        <f t="shared" si="260"/>
        <v>0.37750000000000195</v>
      </c>
      <c r="C3319">
        <f>('Raw Data'!A3317+'Raw Data'!B3317)*128.337</f>
        <v>-0.62756792999999989</v>
      </c>
      <c r="D3319">
        <f>('Raw Data'!C3317+'Raw Data'!D3317)*128.419</f>
        <v>-1.25465363</v>
      </c>
      <c r="E3319">
        <f>('Raw Data'!E3317+'Raw Data'!F3317+'Raw Data'!G3317+'Raw Data'!H3317)*259.538</f>
        <v>-3.8022317000000001</v>
      </c>
      <c r="G3319">
        <f>('Raw Data'!I3317+'Raw Data'!J3317)*127.233</f>
        <v>-1.24306641</v>
      </c>
      <c r="H3319">
        <f>('Raw Data'!K3317+'Raw Data'!L3317)*128.041</f>
        <v>-4.3790022000000004</v>
      </c>
      <c r="I3319">
        <f>('Raw Data'!M3317+'Raw Data'!N3317+'Raw Data'!O3317+'Raw Data'!P3317)*260.417</f>
        <v>-12.69532875</v>
      </c>
      <c r="K3319">
        <f t="shared" si="259"/>
        <v>-1.8706343399999998</v>
      </c>
      <c r="L3319">
        <f t="shared" si="256"/>
        <v>-5.6336558300000004</v>
      </c>
      <c r="M3319">
        <f t="shared" si="257"/>
        <v>-16.497560450000002</v>
      </c>
      <c r="N3319">
        <f>M3319-'Projectile Motion Calculations'!$D$2</f>
        <v>-826.54108223554908</v>
      </c>
      <c r="P3319">
        <f t="shared" si="258"/>
        <v>-0.68878711122964009</v>
      </c>
    </row>
    <row r="3320" spans="1:16" x14ac:dyDescent="0.2">
      <c r="A3320">
        <f t="shared" si="260"/>
        <v>0.3783333333333353</v>
      </c>
      <c r="C3320">
        <f>('Raw Data'!A3318+'Raw Data'!B3318)*128.337</f>
        <v>0</v>
      </c>
      <c r="D3320">
        <f>('Raw Data'!C3318+'Raw Data'!D3318)*128.419</f>
        <v>-1.25465363</v>
      </c>
      <c r="E3320">
        <f>('Raw Data'!E3318+'Raw Data'!F3318+'Raw Data'!G3318+'Raw Data'!H3318)*259.538</f>
        <v>-2.53309088</v>
      </c>
      <c r="G3320">
        <f>('Raw Data'!I3318+'Raw Data'!J3318)*127.233</f>
        <v>-1.24306641</v>
      </c>
      <c r="H3320">
        <f>('Raw Data'!K3318+'Raw Data'!L3318)*128.041</f>
        <v>-4.3790022000000004</v>
      </c>
      <c r="I3320">
        <f>('Raw Data'!M3318+'Raw Data'!N3318+'Raw Data'!O3318+'Raw Data'!P3318)*260.417</f>
        <v>-13.971372049999999</v>
      </c>
      <c r="K3320">
        <f t="shared" si="259"/>
        <v>-1.24306641</v>
      </c>
      <c r="L3320">
        <f t="shared" si="256"/>
        <v>-5.6336558300000004</v>
      </c>
      <c r="M3320">
        <f t="shared" si="257"/>
        <v>-16.504462929999999</v>
      </c>
      <c r="N3320">
        <f>M3320-'Projectile Motion Calculations'!$D$2</f>
        <v>-826.54798471554909</v>
      </c>
      <c r="P3320">
        <f t="shared" si="258"/>
        <v>-0.68878998726297347</v>
      </c>
    </row>
    <row r="3321" spans="1:16" x14ac:dyDescent="0.2">
      <c r="A3321">
        <f t="shared" si="260"/>
        <v>0.37916666666666865</v>
      </c>
      <c r="C3321">
        <f>('Raw Data'!A3319+'Raw Data'!B3319)*128.337</f>
        <v>-0.62628455999999988</v>
      </c>
      <c r="D3321">
        <f>('Raw Data'!C3319+'Raw Data'!D3319)*128.419</f>
        <v>-1.25465363</v>
      </c>
      <c r="E3321">
        <f>('Raw Data'!E3319+'Raw Data'!F3319+'Raw Data'!G3319+'Raw Data'!H3319)*259.538</f>
        <v>-2.53309088</v>
      </c>
      <c r="G3321">
        <f>('Raw Data'!I3319+'Raw Data'!J3319)*127.233</f>
        <v>-1.8576018000000001</v>
      </c>
      <c r="H3321">
        <f>('Raw Data'!K3319+'Raw Data'!L3319)*128.041</f>
        <v>-3.7516012999999999</v>
      </c>
      <c r="I3321">
        <f>('Raw Data'!M3319+'Raw Data'!N3319+'Raw Data'!O3319+'Raw Data'!P3319)*260.417</f>
        <v>-13.971372049999999</v>
      </c>
      <c r="K3321">
        <f t="shared" si="259"/>
        <v>-2.4838863600000001</v>
      </c>
      <c r="L3321">
        <f t="shared" si="256"/>
        <v>-5.0062549299999999</v>
      </c>
      <c r="M3321">
        <f t="shared" si="257"/>
        <v>-16.504462929999999</v>
      </c>
      <c r="N3321">
        <f>M3321-'Projectile Motion Calculations'!$D$2</f>
        <v>-826.54798471554909</v>
      </c>
      <c r="P3321">
        <f t="shared" si="258"/>
        <v>-0.68825830255464016</v>
      </c>
    </row>
    <row r="3322" spans="1:16" x14ac:dyDescent="0.2">
      <c r="A3322">
        <f t="shared" si="260"/>
        <v>0.380000000000002</v>
      </c>
      <c r="C3322">
        <f>('Raw Data'!A3320+'Raw Data'!B3320)*128.337</f>
        <v>-0.62756792999999989</v>
      </c>
      <c r="D3322">
        <f>('Raw Data'!C3320+'Raw Data'!D3320)*128.419</f>
        <v>-0.62668471999999997</v>
      </c>
      <c r="E3322">
        <f>('Raw Data'!E3320+'Raw Data'!F3320+'Raw Data'!G3320+'Raw Data'!H3320)*259.538</f>
        <v>-2.53309088</v>
      </c>
      <c r="G3322">
        <f>('Raw Data'!I3320+'Raw Data'!J3320)*127.233</f>
        <v>-1.24306641</v>
      </c>
      <c r="H3322">
        <f>('Raw Data'!K3320+'Raw Data'!L3320)*128.041</f>
        <v>-3.7516012999999999</v>
      </c>
      <c r="I3322">
        <f>('Raw Data'!M3320+'Raw Data'!N3320+'Raw Data'!O3320+'Raw Data'!P3320)*260.417</f>
        <v>-12.69532875</v>
      </c>
      <c r="K3322">
        <f t="shared" si="259"/>
        <v>-1.8706343399999998</v>
      </c>
      <c r="L3322">
        <f t="shared" si="256"/>
        <v>-4.37828602</v>
      </c>
      <c r="M3322">
        <f t="shared" si="257"/>
        <v>-15.228419629999999</v>
      </c>
      <c r="N3322">
        <f>M3322-'Projectile Motion Calculations'!$D$2</f>
        <v>-825.27194141554901</v>
      </c>
      <c r="P3322">
        <f t="shared" si="258"/>
        <v>-0.61753380253380519</v>
      </c>
    </row>
    <row r="3323" spans="1:16" x14ac:dyDescent="0.2">
      <c r="A3323">
        <f t="shared" si="260"/>
        <v>0.38083333333333536</v>
      </c>
      <c r="C3323">
        <f>('Raw Data'!A3321+'Raw Data'!B3321)*128.337</f>
        <v>-55.056573</v>
      </c>
      <c r="D3323">
        <f>('Raw Data'!C3321+'Raw Data'!D3321)*128.419</f>
        <v>-16.279676630000001</v>
      </c>
      <c r="E3323">
        <f>('Raw Data'!E3321+'Raw Data'!F3321+'Raw Data'!G3321+'Raw Data'!H3321)*259.538</f>
        <v>172.30727819999998</v>
      </c>
      <c r="G3323">
        <f>('Raw Data'!I3321+'Raw Data'!J3321)*127.233</f>
        <v>-1.8576018000000001</v>
      </c>
      <c r="H3323">
        <f>('Raw Data'!K3321+'Raw Data'!L3321)*128.041</f>
        <v>-8.1177993999999991</v>
      </c>
      <c r="I3323">
        <f>('Raw Data'!M3321+'Raw Data'!N3321+'Raw Data'!O3321+'Raw Data'!P3321)*260.417</f>
        <v>-19.07294108</v>
      </c>
      <c r="K3323">
        <f t="shared" si="259"/>
        <v>-56.914174799999998</v>
      </c>
      <c r="L3323">
        <f t="shared" si="256"/>
        <v>-24.39747603</v>
      </c>
      <c r="M3323">
        <f t="shared" si="257"/>
        <v>153.23433711999999</v>
      </c>
      <c r="N3323">
        <f>M3323-'Projectile Motion Calculations'!$D$2</f>
        <v>-656.80918466554908</v>
      </c>
      <c r="P3323">
        <f t="shared" si="258"/>
        <v>-0.63126703127963879</v>
      </c>
    </row>
    <row r="3324" spans="1:16" x14ac:dyDescent="0.2">
      <c r="A3324">
        <f t="shared" si="260"/>
        <v>0.38166666666666871</v>
      </c>
      <c r="C3324">
        <f>('Raw Data'!A3322+'Raw Data'!B3322)*128.337</f>
        <v>-11.280822300000001</v>
      </c>
      <c r="D3324">
        <f>('Raw Data'!C3322+'Raw Data'!D3322)*128.419</f>
        <v>-19.442636600000004</v>
      </c>
      <c r="E3324">
        <f>('Raw Data'!E3322+'Raw Data'!F3322+'Raw Data'!G3322+'Raw Data'!H3322)*259.538</f>
        <v>-40.57357554</v>
      </c>
      <c r="G3324">
        <f>('Raw Data'!I3322+'Raw Data'!J3322)*127.233</f>
        <v>3.7253822400000001</v>
      </c>
      <c r="H3324">
        <f>('Raw Data'!K3322+'Raw Data'!L3322)*128.041</f>
        <v>5.6248411299999992</v>
      </c>
      <c r="I3324">
        <f>('Raw Data'!M3322+'Raw Data'!N3322+'Raw Data'!O3322+'Raw Data'!P3322)*260.417</f>
        <v>-7.6145930799999988</v>
      </c>
      <c r="K3324">
        <f t="shared" si="259"/>
        <v>-7.5554400600000005</v>
      </c>
      <c r="L3324">
        <f t="shared" si="256"/>
        <v>-13.817795470000004</v>
      </c>
      <c r="M3324">
        <f t="shared" si="257"/>
        <v>-48.188168619999999</v>
      </c>
      <c r="N3324">
        <f>M3324-'Projectile Motion Calculations'!$D$2</f>
        <v>-858.23169040554899</v>
      </c>
      <c r="P3324">
        <f t="shared" si="258"/>
        <v>-0.70411215720047382</v>
      </c>
    </row>
    <row r="3325" spans="1:16" x14ac:dyDescent="0.2">
      <c r="A3325">
        <f t="shared" si="260"/>
        <v>0.38250000000000206</v>
      </c>
      <c r="C3325">
        <f>('Raw Data'!A3323+'Raw Data'!B3323)*128.337</f>
        <v>-10.651971</v>
      </c>
      <c r="D3325">
        <f>('Raw Data'!C3323+'Raw Data'!D3323)*128.419</f>
        <v>-35.058387000000003</v>
      </c>
      <c r="E3325">
        <f>('Raw Data'!E3323+'Raw Data'!F3323+'Raw Data'!G3323+'Raw Data'!H3323)*259.538</f>
        <v>-3.7892548000000006</v>
      </c>
      <c r="G3325">
        <f>('Raw Data'!I3323+'Raw Data'!J3323)*127.233</f>
        <v>0</v>
      </c>
      <c r="H3325">
        <f>('Raw Data'!K3323+'Raw Data'!L3323)*128.041</f>
        <v>-15.633806100000001</v>
      </c>
      <c r="I3325">
        <f>('Raw Data'!M3323+'Raw Data'!N3323+'Raw Data'!O3323+'Raw Data'!P3323)*260.417</f>
        <v>-17.804710289999999</v>
      </c>
      <c r="K3325">
        <f t="shared" si="259"/>
        <v>-10.651971</v>
      </c>
      <c r="L3325">
        <f t="shared" si="256"/>
        <v>-50.692193100000004</v>
      </c>
      <c r="M3325">
        <f t="shared" si="257"/>
        <v>-21.593965090000001</v>
      </c>
      <c r="N3325">
        <f>M3325-'Projectile Motion Calculations'!$D$2</f>
        <v>-831.63748687554903</v>
      </c>
      <c r="P3325">
        <f t="shared" si="258"/>
        <v>-0.61380113450880502</v>
      </c>
    </row>
    <row r="3326" spans="1:16" x14ac:dyDescent="0.2">
      <c r="A3326">
        <f t="shared" si="260"/>
        <v>0.38333333333333541</v>
      </c>
      <c r="C3326">
        <f>('Raw Data'!A3324+'Raw Data'!B3324)*128.337</f>
        <v>-23.855281559999998</v>
      </c>
      <c r="D3326">
        <f>('Raw Data'!C3324+'Raw Data'!D3324)*128.419</f>
        <v>-8.1546065000000016</v>
      </c>
      <c r="E3326">
        <f>('Raw Data'!E3324+'Raw Data'!F3324+'Raw Data'!G3324+'Raw Data'!H3324)*259.538</f>
        <v>181.23538540000001</v>
      </c>
      <c r="G3326">
        <f>('Raw Data'!I3324+'Raw Data'!J3324)*127.233</f>
        <v>-1.8601464600000002</v>
      </c>
      <c r="H3326">
        <f>('Raw Data'!K3324+'Raw Data'!L3324)*128.041</f>
        <v>9.3726012000000001</v>
      </c>
      <c r="I3326">
        <f>('Raw Data'!M3324+'Raw Data'!N3324+'Raw Data'!O3324+'Raw Data'!P3324)*260.417</f>
        <v>-12.677099559999998</v>
      </c>
      <c r="K3326">
        <f t="shared" si="259"/>
        <v>-25.715428019999997</v>
      </c>
      <c r="L3326">
        <f t="shared" si="256"/>
        <v>1.2179946999999984</v>
      </c>
      <c r="M3326">
        <f t="shared" si="257"/>
        <v>168.55828584000002</v>
      </c>
      <c r="N3326">
        <f>M3326-'Projectile Motion Calculations'!$D$2</f>
        <v>-641.48523594554899</v>
      </c>
      <c r="P3326">
        <f t="shared" si="258"/>
        <v>-0.52396115395463627</v>
      </c>
    </row>
    <row r="3327" spans="1:16" x14ac:dyDescent="0.2">
      <c r="A3327">
        <f t="shared" si="260"/>
        <v>0.38416666666666877</v>
      </c>
      <c r="C3327">
        <f>('Raw Data'!A3325+'Raw Data'!B3325)*128.337</f>
        <v>-24.413547510000001</v>
      </c>
      <c r="D3327">
        <f>('Raw Data'!C3325+'Raw Data'!D3325)*128.419</f>
        <v>-65.236852000000013</v>
      </c>
      <c r="E3327">
        <f>('Raw Data'!E3325+'Raw Data'!F3325+'Raw Data'!G3325+'Raw Data'!H3325)*259.538</f>
        <v>159.66777759999999</v>
      </c>
      <c r="G3327">
        <f>('Raw Data'!I3325+'Raw Data'!J3325)*127.233</f>
        <v>-16.158591000000001</v>
      </c>
      <c r="H3327">
        <f>('Raw Data'!K3325+'Raw Data'!L3325)*128.041</f>
        <v>-15.633806099999999</v>
      </c>
      <c r="I3327">
        <f>('Raw Data'!M3325+'Raw Data'!N3325+'Raw Data'!O3325+'Raw Data'!P3325)*260.417</f>
        <v>34.354210639999991</v>
      </c>
      <c r="K3327">
        <f t="shared" si="259"/>
        <v>-40.572138510000002</v>
      </c>
      <c r="L3327">
        <f t="shared" si="256"/>
        <v>-80.870658100000014</v>
      </c>
      <c r="M3327">
        <f t="shared" si="257"/>
        <v>194.02198823999998</v>
      </c>
      <c r="N3327">
        <f>M3327-'Projectile Motion Calculations'!$D$2</f>
        <v>-616.02153354554912</v>
      </c>
      <c r="P3327">
        <f t="shared" si="258"/>
        <v>-0.52498545777963634</v>
      </c>
    </row>
    <row r="3328" spans="1:16" x14ac:dyDescent="0.2">
      <c r="A3328">
        <f t="shared" si="260"/>
        <v>0.38500000000000212</v>
      </c>
      <c r="C3328">
        <f>('Raw Data'!A3326+'Raw Data'!B3326)*128.337</f>
        <v>-25.010314559999998</v>
      </c>
      <c r="D3328">
        <f>('Raw Data'!C3326+'Raw Data'!D3326)*128.419</f>
        <v>-52.651790000000005</v>
      </c>
      <c r="E3328">
        <f>('Raw Data'!E3326+'Raw Data'!F3326+'Raw Data'!G3326+'Raw Data'!H3326)*259.538</f>
        <v>134.32908266000001</v>
      </c>
      <c r="G3328">
        <f>('Raw Data'!I3326+'Raw Data'!J3326)*127.233</f>
        <v>-13.041382500000001</v>
      </c>
      <c r="H3328">
        <f>('Raw Data'!K3326+'Raw Data'!L3326)*128.041</f>
        <v>6.8719604700000003</v>
      </c>
      <c r="I3328">
        <f>('Raw Data'!M3326+'Raw Data'!N3326+'Raw Data'!O3326+'Raw Data'!P3326)*260.417</f>
        <v>31.770873999999996</v>
      </c>
      <c r="K3328">
        <f t="shared" si="259"/>
        <v>-38.051697059999995</v>
      </c>
      <c r="L3328">
        <f t="shared" si="256"/>
        <v>-45.779829530000008</v>
      </c>
      <c r="M3328">
        <f t="shared" si="257"/>
        <v>166.09995666</v>
      </c>
      <c r="N3328">
        <f>M3328-'Projectile Motion Calculations'!$D$2</f>
        <v>-643.94356512554907</v>
      </c>
      <c r="P3328">
        <f t="shared" si="258"/>
        <v>-0.4457153816713012</v>
      </c>
    </row>
    <row r="3329" spans="1:16" x14ac:dyDescent="0.2">
      <c r="A3329">
        <f t="shared" si="260"/>
        <v>0.38583333333333547</v>
      </c>
      <c r="C3329">
        <f>('Raw Data'!A3327+'Raw Data'!B3327)*128.337</f>
        <v>8.8295855999999997</v>
      </c>
      <c r="D3329">
        <f>('Raw Data'!C3327+'Raw Data'!D3327)*128.419</f>
        <v>-40.156621299999998</v>
      </c>
      <c r="E3329">
        <f>('Raw Data'!E3327+'Raw Data'!F3327+'Raw Data'!G3327+'Raw Data'!H3327)*259.538</f>
        <v>315.598208</v>
      </c>
      <c r="G3329">
        <f>('Raw Data'!I3327+'Raw Data'!J3327)*127.233</f>
        <v>25.497493200000005</v>
      </c>
      <c r="H3329">
        <f>('Raw Data'!K3327+'Raw Data'!L3327)*128.041</f>
        <v>-26.88861</v>
      </c>
      <c r="I3329">
        <f>('Raw Data'!M3327+'Raw Data'!N3327+'Raw Data'!O3327+'Raw Data'!P3327)*260.417</f>
        <v>68.671962899999997</v>
      </c>
      <c r="K3329">
        <f t="shared" si="259"/>
        <v>34.327078800000002</v>
      </c>
      <c r="L3329">
        <f t="shared" si="256"/>
        <v>-67.045231299999998</v>
      </c>
      <c r="M3329">
        <f t="shared" si="257"/>
        <v>384.27017089999998</v>
      </c>
      <c r="N3329">
        <f>M3329-'Projectile Motion Calculations'!$D$2</f>
        <v>-425.77335088554906</v>
      </c>
      <c r="P3329">
        <f t="shared" si="258"/>
        <v>-0.32312418652963165</v>
      </c>
    </row>
    <row r="3330" spans="1:16" x14ac:dyDescent="0.2">
      <c r="A3330">
        <f t="shared" si="260"/>
        <v>0.38666666666666882</v>
      </c>
      <c r="C3330">
        <f>('Raw Data'!A3328+'Raw Data'!B3328)*128.337</f>
        <v>64.553511</v>
      </c>
      <c r="D3330">
        <f>('Raw Data'!C3328+'Raw Data'!D3328)*128.419</f>
        <v>12.533694400000002</v>
      </c>
      <c r="E3330">
        <f>('Raw Data'!E3328+'Raw Data'!F3328+'Raw Data'!G3328+'Raw Data'!H3328)*259.538</f>
        <v>382.76664240000002</v>
      </c>
      <c r="G3330">
        <f>('Raw Data'!I3328+'Raw Data'!J3328)*127.233</f>
        <v>28.551085199999999</v>
      </c>
      <c r="H3330">
        <f>('Raw Data'!K3328+'Raw Data'!L3328)*128.041</f>
        <v>-3.7554425300000003</v>
      </c>
      <c r="I3330">
        <f>('Raw Data'!M3328+'Raw Data'!N3328+'Raw Data'!O3328+'Raw Data'!P3328)*260.417</f>
        <v>77.552182599999995</v>
      </c>
      <c r="K3330">
        <f t="shared" si="259"/>
        <v>93.104596200000003</v>
      </c>
      <c r="L3330">
        <f t="shared" si="256"/>
        <v>8.7782518700000018</v>
      </c>
      <c r="M3330">
        <f t="shared" si="257"/>
        <v>460.318825</v>
      </c>
      <c r="N3330">
        <f>M3330-'Projectile Motion Calculations'!$D$2</f>
        <v>-349.72469678554904</v>
      </c>
      <c r="P3330">
        <f t="shared" si="258"/>
        <v>-0.29458976084629768</v>
      </c>
    </row>
    <row r="3331" spans="1:16" x14ac:dyDescent="0.2">
      <c r="A3331">
        <f t="shared" si="260"/>
        <v>0.38750000000000218</v>
      </c>
      <c r="C3331">
        <f>('Raw Data'!A3329+'Raw Data'!B3329)*128.337</f>
        <v>87.782507999999979</v>
      </c>
      <c r="D3331">
        <f>('Raw Data'!C3329+'Raw Data'!D3329)*128.419</f>
        <v>-29.407951000000004</v>
      </c>
      <c r="E3331">
        <f>('Raw Data'!E3329+'Raw Data'!F3329+'Raw Data'!G3329+'Raw Data'!H3329)*259.538</f>
        <v>369.96622823999996</v>
      </c>
      <c r="G3331">
        <f>('Raw Data'!I3329+'Raw Data'!J3329)*127.233</f>
        <v>27.965813400000002</v>
      </c>
      <c r="H3331">
        <f>('Raw Data'!K3329+'Raw Data'!L3329)*128.041</f>
        <v>-8.75416317</v>
      </c>
      <c r="I3331">
        <f>('Raw Data'!M3329+'Raw Data'!N3329+'Raw Data'!O3329+'Raw Data'!P3329)*260.417</f>
        <v>82.786564299999995</v>
      </c>
      <c r="K3331">
        <f t="shared" si="259"/>
        <v>115.74832139999998</v>
      </c>
      <c r="L3331">
        <f t="shared" si="256"/>
        <v>-38.162114170000002</v>
      </c>
      <c r="M3331">
        <f t="shared" si="257"/>
        <v>452.75279253999997</v>
      </c>
      <c r="N3331">
        <f>M3331-'Projectile Motion Calculations'!$D$2</f>
        <v>-357.29072924554907</v>
      </c>
      <c r="P3331">
        <f t="shared" si="258"/>
        <v>-0.20922670180462907</v>
      </c>
    </row>
    <row r="3332" spans="1:16" x14ac:dyDescent="0.2">
      <c r="A3332">
        <f t="shared" si="260"/>
        <v>0.38833333333333553</v>
      </c>
      <c r="C3332">
        <f>('Raw Data'!A3330+'Raw Data'!B3330)*128.337</f>
        <v>122.17682399999998</v>
      </c>
      <c r="D3332">
        <f>('Raw Data'!C3330+'Raw Data'!D3330)*128.419</f>
        <v>-28.765856000000003</v>
      </c>
      <c r="E3332">
        <f>('Raw Data'!E3330+'Raw Data'!F3330+'Raw Data'!G3330+'Raw Data'!H3330)*259.538</f>
        <v>459.27844479999999</v>
      </c>
      <c r="G3332">
        <f>('Raw Data'!I3330+'Raw Data'!J3330)*127.233</f>
        <v>45.294947999999998</v>
      </c>
      <c r="H3332">
        <f>('Raw Data'!K3330+'Raw Data'!L3330)*128.041</f>
        <v>-10.62484218</v>
      </c>
      <c r="I3332">
        <f>('Raw Data'!M3330+'Raw Data'!N3330+'Raw Data'!O3330+'Raw Data'!P3330)*260.417</f>
        <v>205.91172189999997</v>
      </c>
      <c r="K3332">
        <f t="shared" si="259"/>
        <v>167.47177199999999</v>
      </c>
      <c r="L3332">
        <f t="shared" ref="L3332:L3395" si="261">D3332+H3332</f>
        <v>-39.390698180000001</v>
      </c>
      <c r="M3332">
        <f t="shared" ref="M3332:M3395" si="262">E3332+I3332</f>
        <v>665.19016669999996</v>
      </c>
      <c r="N3332">
        <f>M3332-'Projectile Motion Calculations'!$D$2</f>
        <v>-144.85335508554908</v>
      </c>
      <c r="P3332">
        <f t="shared" ref="P3332:P3395" si="263">(A3333-A3332)*(N3333+N3332)/2</f>
        <v>-4.2538691196291854E-2</v>
      </c>
    </row>
    <row r="3333" spans="1:16" x14ac:dyDescent="0.2">
      <c r="A3333">
        <f t="shared" si="260"/>
        <v>0.38916666666666888</v>
      </c>
      <c r="C3333">
        <f>('Raw Data'!A3331+'Raw Data'!B3331)*128.337</f>
        <v>165.42639300000002</v>
      </c>
      <c r="D3333">
        <f>('Raw Data'!C3331+'Raw Data'!D3331)*128.419</f>
        <v>16.293802720000002</v>
      </c>
      <c r="E3333">
        <f>('Raw Data'!E3331+'Raw Data'!F3331+'Raw Data'!G3331+'Raw Data'!H3331)*259.538</f>
        <v>556.44947200000001</v>
      </c>
      <c r="G3333">
        <f>('Raw Data'!I3331+'Raw Data'!J3331)*127.233</f>
        <v>63.998199</v>
      </c>
      <c r="H3333">
        <f>('Raw Data'!K3331+'Raw Data'!L3331)*128.041</f>
        <v>-8.7477611199999998</v>
      </c>
      <c r="I3333">
        <f>('Raw Data'!M3331+'Raw Data'!N3331+'Raw Data'!O3331+'Raw Data'!P3331)*260.417</f>
        <v>296.35454599999997</v>
      </c>
      <c r="K3333">
        <f t="shared" si="259"/>
        <v>229.42459200000002</v>
      </c>
      <c r="L3333">
        <f t="shared" si="261"/>
        <v>7.5460416000000023</v>
      </c>
      <c r="M3333">
        <f t="shared" si="262"/>
        <v>852.80401800000004</v>
      </c>
      <c r="N3333">
        <f>M3333-'Projectile Motion Calculations'!$D$2</f>
        <v>42.760496214450995</v>
      </c>
      <c r="P3333">
        <f t="shared" si="263"/>
        <v>2.7223474012043086E-2</v>
      </c>
    </row>
    <row r="3334" spans="1:16" x14ac:dyDescent="0.2">
      <c r="A3334">
        <f t="shared" si="260"/>
        <v>0.39000000000000223</v>
      </c>
      <c r="C3334">
        <f>('Raw Data'!A3332+'Raw Data'!B3332)*128.337</f>
        <v>184.16359499999999</v>
      </c>
      <c r="D3334">
        <f>('Raw Data'!C3332+'Raw Data'!D3332)*128.419</f>
        <v>22.617154280000001</v>
      </c>
      <c r="E3334">
        <f>('Raw Data'!E3332+'Raw Data'!F3332+'Raw Data'!G3332+'Raw Data'!H3332)*259.538</f>
        <v>511.00436820000004</v>
      </c>
      <c r="G3334">
        <f>('Raw Data'!I3332+'Raw Data'!J3332)*127.233</f>
        <v>93.134556000000003</v>
      </c>
      <c r="H3334">
        <f>('Raw Data'!K3332+'Raw Data'!L3332)*128.041</f>
        <v>-13.133165369999999</v>
      </c>
      <c r="I3334">
        <f>('Raw Data'!M3332+'Raw Data'!N3332+'Raw Data'!O3332+'Raw Data'!P3332)*260.417</f>
        <v>321.61499499999991</v>
      </c>
      <c r="K3334">
        <f t="shared" si="259"/>
        <v>277.29815099999996</v>
      </c>
      <c r="L3334">
        <f t="shared" si="261"/>
        <v>9.4839889100000025</v>
      </c>
      <c r="M3334">
        <f t="shared" si="262"/>
        <v>832.61936319999995</v>
      </c>
      <c r="N3334">
        <f>M3334-'Projectile Motion Calculations'!$D$2</f>
        <v>22.575841414450906</v>
      </c>
      <c r="P3334">
        <f t="shared" si="263"/>
        <v>4.7448439778710196E-2</v>
      </c>
    </row>
    <row r="3335" spans="1:16" x14ac:dyDescent="0.2">
      <c r="A3335">
        <f t="shared" si="260"/>
        <v>0.39083333333333559</v>
      </c>
      <c r="C3335">
        <f>('Raw Data'!A3333+'Raw Data'!B3333)*128.337</f>
        <v>172.99827599999998</v>
      </c>
      <c r="D3335">
        <f>('Raw Data'!C3333+'Raw Data'!D3333)*128.419</f>
        <v>-10.5945675</v>
      </c>
      <c r="E3335">
        <f>('Raw Data'!E3333+'Raw Data'!F3333+'Raw Data'!G3333+'Raw Data'!H3333)*259.538</f>
        <v>504.69759479999999</v>
      </c>
      <c r="G3335">
        <f>('Raw Data'!I3333+'Raw Data'!J3333)*127.233</f>
        <v>145.936251</v>
      </c>
      <c r="H3335">
        <f>('Raw Data'!K3333+'Raw Data'!L3333)*128.041</f>
        <v>-10.627403000000001</v>
      </c>
      <c r="I3335">
        <f>('Raw Data'!M3333+'Raw Data'!N3333+'Raw Data'!O3333+'Raw Data'!P3333)*260.417</f>
        <v>396.64634103999998</v>
      </c>
      <c r="K3335">
        <f t="shared" si="259"/>
        <v>318.934527</v>
      </c>
      <c r="L3335">
        <f t="shared" si="261"/>
        <v>-21.221970500000001</v>
      </c>
      <c r="M3335">
        <f t="shared" si="262"/>
        <v>901.34393583999997</v>
      </c>
      <c r="N3335">
        <f>M3335-'Projectile Motion Calculations'!$D$2</f>
        <v>91.300414054450926</v>
      </c>
      <c r="P3335">
        <f t="shared" si="263"/>
        <v>0.15038721980371256</v>
      </c>
    </row>
    <row r="3336" spans="1:16" x14ac:dyDescent="0.2">
      <c r="A3336">
        <f t="shared" si="260"/>
        <v>0.39166666666666894</v>
      </c>
      <c r="C3336">
        <f>('Raw Data'!A3334+'Raw Data'!B3334)*128.337</f>
        <v>163.62967499999996</v>
      </c>
      <c r="D3336">
        <f>('Raw Data'!C3334+'Raw Data'!D3334)*128.419</f>
        <v>11.326555800000001</v>
      </c>
      <c r="E3336">
        <f>('Raw Data'!E3334+'Raw Data'!F3334+'Raw Data'!G3334+'Raw Data'!H3334)*259.538</f>
        <v>587.69784720000007</v>
      </c>
      <c r="G3336">
        <f>('Raw Data'!I3334+'Raw Data'!J3334)*127.233</f>
        <v>199.374111</v>
      </c>
      <c r="H3336">
        <f>('Raw Data'!K3334+'Raw Data'!L3334)*128.041</f>
        <v>-20.640209200000001</v>
      </c>
      <c r="I3336">
        <f>('Raw Data'!M3334+'Raw Data'!N3334+'Raw Data'!O3334+'Raw Data'!P3334)*260.417</f>
        <v>491.97458805999997</v>
      </c>
      <c r="K3336">
        <f t="shared" ref="K3336:K3399" si="264">C3336+G3336</f>
        <v>363.00378599999999</v>
      </c>
      <c r="L3336">
        <f t="shared" si="261"/>
        <v>-9.3136533999999997</v>
      </c>
      <c r="M3336">
        <f t="shared" si="262"/>
        <v>1079.6724352599999</v>
      </c>
      <c r="N3336">
        <f>M3336-'Projectile Motion Calculations'!$D$2</f>
        <v>269.62891347445088</v>
      </c>
      <c r="P3336">
        <f t="shared" si="263"/>
        <v>0.23648343989538126</v>
      </c>
    </row>
    <row r="3337" spans="1:16" x14ac:dyDescent="0.2">
      <c r="A3337">
        <f t="shared" si="260"/>
        <v>0.39250000000000229</v>
      </c>
      <c r="C3337">
        <f>('Raw Data'!A3335+'Raw Data'!B3335)*128.337</f>
        <v>155.41610699999998</v>
      </c>
      <c r="D3337">
        <f>('Raw Data'!C3335+'Raw Data'!D3335)*128.419</f>
        <v>37.036039600000002</v>
      </c>
      <c r="E3337">
        <f>('Raw Data'!E3335+'Raw Data'!F3335+'Raw Data'!G3335+'Raw Data'!H3335)*259.538</f>
        <v>596.83358480000004</v>
      </c>
      <c r="G3337">
        <f>('Raw Data'!I3335+'Raw Data'!J3335)*127.233</f>
        <v>234.74488500000001</v>
      </c>
      <c r="H3337">
        <f>('Raw Data'!K3335+'Raw Data'!L3335)*128.041</f>
        <v>-42.509611999999997</v>
      </c>
      <c r="I3337">
        <f>('Raw Data'!M3335+'Raw Data'!N3335+'Raw Data'!O3335+'Raw Data'!P3335)*260.417</f>
        <v>511.14127925999998</v>
      </c>
      <c r="K3337">
        <f t="shared" si="264"/>
        <v>390.16099199999996</v>
      </c>
      <c r="L3337">
        <f t="shared" si="261"/>
        <v>-5.4735723999999948</v>
      </c>
      <c r="M3337">
        <f t="shared" si="262"/>
        <v>1107.9748640600001</v>
      </c>
      <c r="N3337">
        <f>M3337-'Projectile Motion Calculations'!$D$2</f>
        <v>297.93134227445103</v>
      </c>
      <c r="P3337">
        <f t="shared" si="263"/>
        <v>0.2522257931620483</v>
      </c>
    </row>
    <row r="3338" spans="1:16" x14ac:dyDescent="0.2">
      <c r="A3338">
        <f t="shared" si="260"/>
        <v>0.39333333333333564</v>
      </c>
      <c r="C3338">
        <f>('Raw Data'!A3336+'Raw Data'!B3336)*128.337</f>
        <v>139.75899299999998</v>
      </c>
      <c r="D3338">
        <f>('Raw Data'!C3336+'Raw Data'!D3336)*128.419</f>
        <v>7.576721</v>
      </c>
      <c r="E3338">
        <f>('Raw Data'!E3336+'Raw Data'!F3336+'Raw Data'!G3336+'Raw Data'!H3336)*259.538</f>
        <v>575.29193079999993</v>
      </c>
      <c r="G3338">
        <f>('Raw Data'!I3336+'Raw Data'!J3336)*127.233</f>
        <v>261.20934899999997</v>
      </c>
      <c r="H3338">
        <f>('Raw Data'!K3336+'Raw Data'!L3336)*128.041</f>
        <v>-57.490409</v>
      </c>
      <c r="I3338">
        <f>('Raw Data'!M3336+'Raw Data'!N3336+'Raw Data'!O3336+'Raw Data'!P3336)*260.417</f>
        <v>542.1621523</v>
      </c>
      <c r="K3338">
        <f t="shared" si="264"/>
        <v>400.96834199999995</v>
      </c>
      <c r="L3338">
        <f t="shared" si="261"/>
        <v>-49.913688</v>
      </c>
      <c r="M3338">
        <f t="shared" si="262"/>
        <v>1117.4540830999999</v>
      </c>
      <c r="N3338">
        <f>M3338-'Projectile Motion Calculations'!$D$2</f>
        <v>307.41056131445089</v>
      </c>
      <c r="P3338">
        <f t="shared" si="263"/>
        <v>0.32755339213705004</v>
      </c>
    </row>
    <row r="3339" spans="1:16" x14ac:dyDescent="0.2">
      <c r="A3339">
        <f t="shared" si="260"/>
        <v>0.394166666666669</v>
      </c>
      <c r="C3339">
        <f>('Raw Data'!A3337+'Raw Data'!B3337)*128.337</f>
        <v>139.75899299999998</v>
      </c>
      <c r="D3339">
        <f>('Raw Data'!C3337+'Raw Data'!D3337)*128.419</f>
        <v>-3.724151</v>
      </c>
      <c r="E3339">
        <f>('Raw Data'!E3337+'Raw Data'!F3337+'Raw Data'!G3337+'Raw Data'!H3337)*259.538</f>
        <v>650.79153500000007</v>
      </c>
      <c r="G3339">
        <f>('Raw Data'!I3337+'Raw Data'!J3337)*127.233</f>
        <v>288.309978</v>
      </c>
      <c r="H3339">
        <f>('Raw Data'!K3337+'Raw Data'!L3337)*128.041</f>
        <v>-51.856605000000002</v>
      </c>
      <c r="I3339">
        <f>('Raw Data'!M3337+'Raw Data'!N3337+'Raw Data'!O3337+'Raw Data'!P3337)*260.417</f>
        <v>637.96956659999989</v>
      </c>
      <c r="K3339">
        <f t="shared" si="264"/>
        <v>428.06897099999998</v>
      </c>
      <c r="L3339">
        <f t="shared" si="261"/>
        <v>-55.580756000000001</v>
      </c>
      <c r="M3339">
        <f t="shared" si="262"/>
        <v>1288.7611016000001</v>
      </c>
      <c r="N3339">
        <f>M3339-'Projectile Motion Calculations'!$D$2</f>
        <v>478.71757981445103</v>
      </c>
      <c r="P3339">
        <f t="shared" si="263"/>
        <v>0.45141633613705284</v>
      </c>
    </row>
    <row r="3340" spans="1:16" x14ac:dyDescent="0.2">
      <c r="A3340">
        <f t="shared" si="260"/>
        <v>0.39500000000000235</v>
      </c>
      <c r="C3340">
        <f>('Raw Data'!A3338+'Raw Data'!B3338)*128.337</f>
        <v>142.32573299999999</v>
      </c>
      <c r="D3340">
        <f>('Raw Data'!C3338+'Raw Data'!D3338)*128.419</f>
        <v>20.020522100000004</v>
      </c>
      <c r="E3340">
        <f>('Raw Data'!E3338+'Raw Data'!F3338+'Raw Data'!G3338+'Raw Data'!H3338)*259.538</f>
        <v>735.27115400000002</v>
      </c>
      <c r="G3340">
        <f>('Raw Data'!I3338+'Raw Data'!J3338)*127.233</f>
        <v>304.08687000000003</v>
      </c>
      <c r="H3340">
        <f>('Raw Data'!K3338+'Raw Data'!L3338)*128.041</f>
        <v>-67.477607000000006</v>
      </c>
      <c r="I3340">
        <f>('Raw Data'!M3338+'Raw Data'!N3338+'Raw Data'!O3338+'Raw Data'!P3338)*260.417</f>
        <v>679.45399469999995</v>
      </c>
      <c r="K3340">
        <f t="shared" si="264"/>
        <v>446.41260299999999</v>
      </c>
      <c r="L3340">
        <f t="shared" si="261"/>
        <v>-47.457084899999998</v>
      </c>
      <c r="M3340">
        <f t="shared" si="262"/>
        <v>1414.7251486999999</v>
      </c>
      <c r="N3340">
        <f>M3340-'Projectile Motion Calculations'!$D$2</f>
        <v>604.68162691445082</v>
      </c>
      <c r="P3340">
        <f t="shared" si="263"/>
        <v>0.51718954180372101</v>
      </c>
    </row>
    <row r="3341" spans="1:16" x14ac:dyDescent="0.2">
      <c r="A3341">
        <f t="shared" si="260"/>
        <v>0.3958333333333357</v>
      </c>
      <c r="C3341">
        <f>('Raw Data'!A3339+'Raw Data'!B3339)*128.337</f>
        <v>152.20768199999998</v>
      </c>
      <c r="D3341">
        <f>('Raw Data'!C3339+'Raw Data'!D3339)*128.419</f>
        <v>26.993673800000003</v>
      </c>
      <c r="E3341">
        <f>('Raw Data'!E3339+'Raw Data'!F3339+'Raw Data'!G3339+'Raw Data'!H3339)*259.538</f>
        <v>814.94932000000006</v>
      </c>
      <c r="G3341">
        <f>('Raw Data'!I3339+'Raw Data'!J3339)*127.233</f>
        <v>296.45289000000002</v>
      </c>
      <c r="H3341">
        <f>('Raw Data'!K3339+'Raw Data'!L3339)*128.041</f>
        <v>-76.184394999999995</v>
      </c>
      <c r="I3341">
        <f>('Raw Data'!M3339+'Raw Data'!N3339+'Raw Data'!O3339+'Raw Data'!P3339)*260.417</f>
        <v>631.66747520000001</v>
      </c>
      <c r="K3341">
        <f t="shared" si="264"/>
        <v>448.660572</v>
      </c>
      <c r="L3341">
        <f t="shared" si="261"/>
        <v>-49.190721199999992</v>
      </c>
      <c r="M3341">
        <f t="shared" si="262"/>
        <v>1446.6167952000001</v>
      </c>
      <c r="N3341">
        <f>M3341-'Projectile Motion Calculations'!$D$2</f>
        <v>636.57327341445102</v>
      </c>
      <c r="P3341">
        <f t="shared" si="263"/>
        <v>0.5488172164703885</v>
      </c>
    </row>
    <row r="3342" spans="1:16" x14ac:dyDescent="0.2">
      <c r="A3342">
        <f t="shared" si="260"/>
        <v>0.39666666666666905</v>
      </c>
      <c r="C3342">
        <f>('Raw Data'!A3340+'Raw Data'!B3340)*128.337</f>
        <v>171.71490599999998</v>
      </c>
      <c r="D3342">
        <f>('Raw Data'!C3340+'Raw Data'!D3340)*128.419</f>
        <v>-3.724151</v>
      </c>
      <c r="E3342">
        <f>('Raw Data'!E3340+'Raw Data'!F3340+'Raw Data'!G3340+'Raw Data'!H3340)*259.538</f>
        <v>898.26101800000004</v>
      </c>
      <c r="G3342">
        <f>('Raw Data'!I3340+'Raw Data'!J3340)*127.233</f>
        <v>262.48167899999999</v>
      </c>
      <c r="H3342">
        <f>('Raw Data'!K3340+'Raw Data'!L3340)*128.041</f>
        <v>-71.318836999999988</v>
      </c>
      <c r="I3342">
        <f>('Raw Data'!M3340+'Raw Data'!N3340+'Raw Data'!O3340+'Raw Data'!P3340)*260.417</f>
        <v>592.37054990000001</v>
      </c>
      <c r="K3342">
        <f t="shared" si="264"/>
        <v>434.19658499999997</v>
      </c>
      <c r="L3342">
        <f t="shared" si="261"/>
        <v>-75.042987999999994</v>
      </c>
      <c r="M3342">
        <f t="shared" si="262"/>
        <v>1490.6315678999999</v>
      </c>
      <c r="N3342">
        <f>M3342-'Projectile Motion Calculations'!$D$2</f>
        <v>680.58804611445089</v>
      </c>
      <c r="P3342">
        <f t="shared" si="263"/>
        <v>0.62618635438705694</v>
      </c>
    </row>
    <row r="3343" spans="1:16" x14ac:dyDescent="0.2">
      <c r="A3343">
        <f t="shared" si="260"/>
        <v>0.39750000000000241</v>
      </c>
      <c r="C3343">
        <f>('Raw Data'!A3341+'Raw Data'!B3341)*128.337</f>
        <v>220.73964000000001</v>
      </c>
      <c r="D3343">
        <f>('Raw Data'!C3341+'Raw Data'!D3341)*128.419</f>
        <v>21.9082814</v>
      </c>
      <c r="E3343">
        <f>('Raw Data'!E3341+'Raw Data'!F3341+'Raw Data'!G3341+'Raw Data'!H3341)*259.538</f>
        <v>1043.083222</v>
      </c>
      <c r="G3343">
        <f>('Raw Data'!I3341+'Raw Data'!J3341)*127.233</f>
        <v>201.28260600000002</v>
      </c>
      <c r="H3343">
        <f>('Raw Data'!K3341+'Raw Data'!L3341)*128.041</f>
        <v>-75.672230999999996</v>
      </c>
      <c r="I3343">
        <f>('Raw Data'!M3341+'Raw Data'!N3341+'Raw Data'!O3341+'Raw Data'!P3341)*260.417</f>
        <v>589.21950419999996</v>
      </c>
      <c r="K3343">
        <f t="shared" si="264"/>
        <v>422.022246</v>
      </c>
      <c r="L3343">
        <f t="shared" si="261"/>
        <v>-53.763949599999997</v>
      </c>
      <c r="M3343">
        <f t="shared" si="262"/>
        <v>1632.3027262000001</v>
      </c>
      <c r="N3343">
        <f>M3343-'Projectile Motion Calculations'!$D$2</f>
        <v>822.25920441445101</v>
      </c>
      <c r="P3343">
        <f t="shared" si="263"/>
        <v>0.72030568972039255</v>
      </c>
    </row>
    <row r="3344" spans="1:16" x14ac:dyDescent="0.2">
      <c r="A3344">
        <f t="shared" si="260"/>
        <v>0.39833333333333576</v>
      </c>
      <c r="C3344">
        <f>('Raw Data'!A3342+'Raw Data'!B3342)*128.337</f>
        <v>250.64216099999996</v>
      </c>
      <c r="D3344">
        <f>('Raw Data'!C3342+'Raw Data'!D3342)*128.419</f>
        <v>66.521042000000008</v>
      </c>
      <c r="E3344">
        <f>('Raw Data'!E3342+'Raw Data'!F3342+'Raw Data'!G3342+'Raw Data'!H3342)*259.538</f>
        <v>1128.7307620000001</v>
      </c>
      <c r="G3344">
        <f>('Raw Data'!I3342+'Raw Data'!J3342)*127.233</f>
        <v>155.351493</v>
      </c>
      <c r="H3344">
        <f>('Raw Data'!K3342+'Raw Data'!L3342)*128.041</f>
        <v>-82.458404000000002</v>
      </c>
      <c r="I3344">
        <f>('Raw Data'!M3342+'Raw Data'!N3342+'Raw Data'!O3342+'Raw Data'!P3342)*260.417</f>
        <v>587.78721070000006</v>
      </c>
      <c r="K3344">
        <f t="shared" si="264"/>
        <v>405.99365399999999</v>
      </c>
      <c r="L3344">
        <f t="shared" si="261"/>
        <v>-15.937361999999993</v>
      </c>
      <c r="M3344">
        <f t="shared" si="262"/>
        <v>1716.5179727000002</v>
      </c>
      <c r="N3344">
        <f>M3344-'Projectile Motion Calculations'!$D$2</f>
        <v>906.47445091445115</v>
      </c>
      <c r="P3344">
        <f t="shared" si="263"/>
        <v>0.78217112463706062</v>
      </c>
    </row>
    <row r="3345" spans="1:16" x14ac:dyDescent="0.2">
      <c r="A3345">
        <f t="shared" si="260"/>
        <v>0.39916666666666911</v>
      </c>
      <c r="C3345">
        <f>('Raw Data'!A3343+'Raw Data'!B3343)*128.337</f>
        <v>252.05386799999997</v>
      </c>
      <c r="D3345">
        <f>('Raw Data'!C3343+'Raw Data'!D3343)*128.419</f>
        <v>77.051400000000001</v>
      </c>
      <c r="E3345">
        <f>('Raw Data'!E3343+'Raw Data'!F3343+'Raw Data'!G3343+'Raw Data'!H3343)*259.538</f>
        <v>1139.1122820000001</v>
      </c>
      <c r="G3345">
        <f>('Raw Data'!I3343+'Raw Data'!J3343)*127.233</f>
        <v>141.10139699999999</v>
      </c>
      <c r="H3345">
        <f>('Raw Data'!K3343+'Raw Data'!L3343)*128.041</f>
        <v>-66.197197000000003</v>
      </c>
      <c r="I3345">
        <f>('Raw Data'!M3343+'Raw Data'!N3343+'Raw Data'!O3343+'Raw Data'!P3343)*260.417</f>
        <v>641.66748799999993</v>
      </c>
      <c r="K3345">
        <f t="shared" si="264"/>
        <v>393.15526499999999</v>
      </c>
      <c r="L3345">
        <f t="shared" si="261"/>
        <v>10.854202999999998</v>
      </c>
      <c r="M3345">
        <f t="shared" si="262"/>
        <v>1780.7797700000001</v>
      </c>
      <c r="N3345">
        <f>M3345-'Projectile Motion Calculations'!$D$2</f>
        <v>970.73624821445105</v>
      </c>
      <c r="P3345">
        <f t="shared" si="263"/>
        <v>0.85864714642872908</v>
      </c>
    </row>
    <row r="3346" spans="1:16" x14ac:dyDescent="0.2">
      <c r="A3346">
        <f t="shared" si="260"/>
        <v>0.40000000000000246</v>
      </c>
      <c r="C3346">
        <f>('Raw Data'!A3344+'Raw Data'!B3344)*128.337</f>
        <v>247.04872499999999</v>
      </c>
      <c r="D3346">
        <f>('Raw Data'!C3344+'Raw Data'!D3344)*128.419</f>
        <v>81.546065000000013</v>
      </c>
      <c r="E3346">
        <f>('Raw Data'!E3344+'Raw Data'!F3344+'Raw Data'!G3344+'Raw Data'!H3344)*259.538</f>
        <v>1136.2573640000001</v>
      </c>
      <c r="G3346">
        <f>('Raw Data'!I3344+'Raw Data'!J3344)*127.233</f>
        <v>145.42731900000001</v>
      </c>
      <c r="H3346">
        <f>('Raw Data'!K3344+'Raw Data'!L3344)*128.041</f>
        <v>-36.235603000000005</v>
      </c>
      <c r="I3346">
        <f>('Raw Data'!M3344+'Raw Data'!N3344+'Raw Data'!O3344+'Raw Data'!P3344)*260.417</f>
        <v>763.80306099999996</v>
      </c>
      <c r="K3346">
        <f t="shared" si="264"/>
        <v>392.476044</v>
      </c>
      <c r="L3346">
        <f t="shared" si="261"/>
        <v>45.310462000000008</v>
      </c>
      <c r="M3346">
        <f t="shared" si="262"/>
        <v>1900.0604250000001</v>
      </c>
      <c r="N3346">
        <f>M3346-'Projectile Motion Calculations'!$D$2</f>
        <v>1090.0169032144511</v>
      </c>
      <c r="P3346">
        <f t="shared" si="263"/>
        <v>0.92091107017873042</v>
      </c>
    </row>
    <row r="3347" spans="1:16" x14ac:dyDescent="0.2">
      <c r="A3347">
        <f t="shared" si="260"/>
        <v>0.40083333333333582</v>
      </c>
      <c r="C3347">
        <f>('Raw Data'!A3345+'Raw Data'!B3345)*128.337</f>
        <v>239.99018999999998</v>
      </c>
      <c r="D3347">
        <f>('Raw Data'!C3345+'Raw Data'!D3345)*128.419</f>
        <v>112.88030100000002</v>
      </c>
      <c r="E3347">
        <f>('Raw Data'!E3345+'Raw Data'!F3345+'Raw Data'!G3345+'Raw Data'!H3345)*259.538</f>
        <v>1075.7850099999998</v>
      </c>
      <c r="G3347">
        <f>('Raw Data'!I3345+'Raw Data'!J3345)*127.233</f>
        <v>156.49659</v>
      </c>
      <c r="H3347">
        <f>('Raw Data'!K3345+'Raw Data'!L3345)*128.041</f>
        <v>-37.516013000000001</v>
      </c>
      <c r="I3347">
        <f>('Raw Data'!M3345+'Raw Data'!N3345+'Raw Data'!O3345+'Raw Data'!P3345)*260.417</f>
        <v>854.42817699999989</v>
      </c>
      <c r="K3347">
        <f t="shared" si="264"/>
        <v>396.48677999999995</v>
      </c>
      <c r="L3347">
        <f t="shared" si="261"/>
        <v>75.364288000000016</v>
      </c>
      <c r="M3347">
        <f t="shared" si="262"/>
        <v>1930.2131869999998</v>
      </c>
      <c r="N3347">
        <f>M3347-'Projectile Motion Calculations'!$D$2</f>
        <v>1120.1696652144508</v>
      </c>
      <c r="P3347">
        <f t="shared" si="263"/>
        <v>0.91455107684539683</v>
      </c>
    </row>
    <row r="3348" spans="1:16" x14ac:dyDescent="0.2">
      <c r="A3348">
        <f t="shared" si="260"/>
        <v>0.40166666666666917</v>
      </c>
      <c r="C3348">
        <f>('Raw Data'!A3346+'Raw Data'!B3346)*128.337</f>
        <v>213.93777900000001</v>
      </c>
      <c r="D3348">
        <f>('Raw Data'!C3346+'Raw Data'!D3346)*128.419</f>
        <v>116.09077600000002</v>
      </c>
      <c r="E3348">
        <f>('Raw Data'!E3346+'Raw Data'!F3346+'Raw Data'!G3346+'Raw Data'!H3346)*259.538</f>
        <v>952.76399800000013</v>
      </c>
      <c r="G3348">
        <f>('Raw Data'!I3346+'Raw Data'!J3346)*127.233</f>
        <v>176.98110300000002</v>
      </c>
      <c r="H3348">
        <f>('Raw Data'!K3346+'Raw Data'!L3346)*128.041</f>
        <v>-43.149816999999992</v>
      </c>
      <c r="I3348">
        <f>('Raw Data'!M3346+'Raw Data'!N3346+'Raw Data'!O3346+'Raw Data'!P3346)*260.417</f>
        <v>932.03244299999994</v>
      </c>
      <c r="K3348">
        <f t="shared" si="264"/>
        <v>390.91888200000005</v>
      </c>
      <c r="L3348">
        <f t="shared" si="261"/>
        <v>72.940959000000021</v>
      </c>
      <c r="M3348">
        <f t="shared" si="262"/>
        <v>1884.796441</v>
      </c>
      <c r="N3348">
        <f>M3348-'Projectile Motion Calculations'!$D$2</f>
        <v>1074.7529192144509</v>
      </c>
      <c r="P3348">
        <f t="shared" si="263"/>
        <v>0.91139565642872999</v>
      </c>
    </row>
    <row r="3349" spans="1:16" x14ac:dyDescent="0.2">
      <c r="A3349">
        <f t="shared" si="260"/>
        <v>0.40250000000000252</v>
      </c>
      <c r="C3349">
        <f>('Raw Data'!A3347+'Raw Data'!B3347)*128.337</f>
        <v>174.794994</v>
      </c>
      <c r="D3349">
        <f>('Raw Data'!C3347+'Raw Data'!D3347)*128.419</f>
        <v>94.131127000000021</v>
      </c>
      <c r="E3349">
        <f>('Raw Data'!E3347+'Raw Data'!F3347+'Raw Data'!G3347+'Raw Data'!H3347)*259.538</f>
        <v>851.28464000000008</v>
      </c>
      <c r="G3349">
        <f>('Raw Data'!I3347+'Raw Data'!J3347)*127.233</f>
        <v>204.336198</v>
      </c>
      <c r="H3349">
        <f>('Raw Data'!K3347+'Raw Data'!L3347)*128.041</f>
        <v>-52.496810000000004</v>
      </c>
      <c r="I3349">
        <f>('Raw Data'!M3347+'Raw Data'!N3347+'Raw Data'!O3347+'Raw Data'!P3347)*260.417</f>
        <v>1071.3555379999998</v>
      </c>
      <c r="K3349">
        <f t="shared" si="264"/>
        <v>379.131192</v>
      </c>
      <c r="L3349">
        <f t="shared" si="261"/>
        <v>41.634317000000017</v>
      </c>
      <c r="M3349">
        <f t="shared" si="262"/>
        <v>1922.6401779999999</v>
      </c>
      <c r="N3349">
        <f>M3349-'Projectile Motion Calculations'!$D$2</f>
        <v>1112.5966562144508</v>
      </c>
      <c r="P3349">
        <f t="shared" si="263"/>
        <v>0.9360562364287307</v>
      </c>
    </row>
    <row r="3350" spans="1:16" x14ac:dyDescent="0.2">
      <c r="A3350">
        <f t="shared" si="260"/>
        <v>0.40333333333333588</v>
      </c>
      <c r="C3350">
        <f>('Raw Data'!A3348+'Raw Data'!B3348)*128.337</f>
        <v>134.62551299999998</v>
      </c>
      <c r="D3350">
        <f>('Raw Data'!C3348+'Raw Data'!D3348)*128.419</f>
        <v>94.773222000000004</v>
      </c>
      <c r="E3350">
        <f>('Raw Data'!E3348+'Raw Data'!F3348+'Raw Data'!G3348+'Raw Data'!H3348)*259.538</f>
        <v>778.09492399999999</v>
      </c>
      <c r="G3350">
        <f>('Raw Data'!I3348+'Raw Data'!J3348)*127.233</f>
        <v>231.81852600000002</v>
      </c>
      <c r="H3350">
        <f>('Raw Data'!K3348+'Raw Data'!L3348)*128.041</f>
        <v>-69.910386000000003</v>
      </c>
      <c r="I3350">
        <f>('Raw Data'!M3348+'Raw Data'!N3348+'Raw Data'!O3348+'Raw Data'!P3348)*260.417</f>
        <v>1165.8869089999998</v>
      </c>
      <c r="K3350">
        <f t="shared" si="264"/>
        <v>366.44403899999998</v>
      </c>
      <c r="L3350">
        <f t="shared" si="261"/>
        <v>24.862836000000001</v>
      </c>
      <c r="M3350">
        <f t="shared" si="262"/>
        <v>1943.9818329999998</v>
      </c>
      <c r="N3350">
        <f>M3350-'Projectile Motion Calculations'!$D$2</f>
        <v>1133.9383112144508</v>
      </c>
      <c r="P3350">
        <f t="shared" si="263"/>
        <v>0.91498845434539688</v>
      </c>
    </row>
    <row r="3351" spans="1:16" x14ac:dyDescent="0.2">
      <c r="A3351">
        <f t="shared" si="260"/>
        <v>0.40416666666666923</v>
      </c>
      <c r="C3351">
        <f>('Raw Data'!A3349+'Raw Data'!B3349)*128.337</f>
        <v>88.424193000000002</v>
      </c>
      <c r="D3351">
        <f>('Raw Data'!C3349+'Raw Data'!D3349)*128.419</f>
        <v>95.928993000000006</v>
      </c>
      <c r="E3351">
        <f>('Raw Data'!E3349+'Raw Data'!F3349+'Raw Data'!G3349+'Raw Data'!H3349)*259.538</f>
        <v>709.83643000000006</v>
      </c>
      <c r="G3351">
        <f>('Raw Data'!I3349+'Raw Data'!J3349)*127.233</f>
        <v>250.14007800000002</v>
      </c>
      <c r="H3351">
        <f>('Raw Data'!K3349+'Raw Data'!L3349)*128.041</f>
        <v>-92.445601999999994</v>
      </c>
      <c r="I3351">
        <f>('Raw Data'!M3349+'Raw Data'!N3349+'Raw Data'!O3349+'Raw Data'!P3349)*260.417</f>
        <v>1162.2410709999999</v>
      </c>
      <c r="K3351">
        <f t="shared" si="264"/>
        <v>338.56427100000002</v>
      </c>
      <c r="L3351">
        <f t="shared" si="261"/>
        <v>3.4833910000000117</v>
      </c>
      <c r="M3351">
        <f t="shared" si="262"/>
        <v>1872.077501</v>
      </c>
      <c r="N3351">
        <f>M3351-'Projectile Motion Calculations'!$D$2</f>
        <v>1062.0339792144509</v>
      </c>
      <c r="P3351">
        <f t="shared" si="263"/>
        <v>0.85384896226206219</v>
      </c>
    </row>
    <row r="3352" spans="1:16" x14ac:dyDescent="0.2">
      <c r="A3352">
        <f t="shared" si="260"/>
        <v>0.40500000000000258</v>
      </c>
      <c r="C3352">
        <f>('Raw Data'!A3350+'Raw Data'!B3350)*128.337</f>
        <v>42.607883999999991</v>
      </c>
      <c r="D3352">
        <f>('Raw Data'!C3350+'Raw Data'!D3350)*128.419</f>
        <v>71.529382999999996</v>
      </c>
      <c r="E3352">
        <f>('Raw Data'!E3350+'Raw Data'!F3350+'Raw Data'!G3350+'Raw Data'!H3350)*259.538</f>
        <v>659.74559599999998</v>
      </c>
      <c r="G3352">
        <f>('Raw Data'!I3350+'Raw Data'!J3350)*127.233</f>
        <v>260.82765000000001</v>
      </c>
      <c r="H3352">
        <f>('Raw Data'!K3350+'Raw Data'!L3350)*128.041</f>
        <v>-102.560841</v>
      </c>
      <c r="I3352">
        <f>('Raw Data'!M3350+'Raw Data'!N3350+'Raw Data'!O3350+'Raw Data'!P3350)*260.417</f>
        <v>1137.501456</v>
      </c>
      <c r="K3352">
        <f t="shared" si="264"/>
        <v>303.43553400000002</v>
      </c>
      <c r="L3352">
        <f t="shared" si="261"/>
        <v>-31.031458000000001</v>
      </c>
      <c r="M3352">
        <f t="shared" si="262"/>
        <v>1797.2470519999999</v>
      </c>
      <c r="N3352">
        <f>M3352-'Projectile Motion Calculations'!$D$2</f>
        <v>987.20353021445089</v>
      </c>
      <c r="P3352">
        <f t="shared" si="263"/>
        <v>0.80529968517872774</v>
      </c>
    </row>
    <row r="3353" spans="1:16" x14ac:dyDescent="0.2">
      <c r="A3353">
        <f t="shared" si="260"/>
        <v>0.40583333333333593</v>
      </c>
      <c r="C3353">
        <f>('Raw Data'!A3351+'Raw Data'!B3351)*128.337</f>
        <v>6.2666957099999996</v>
      </c>
      <c r="D3353">
        <f>('Raw Data'!C3351+'Raw Data'!D3351)*128.419</f>
        <v>59.586416000000007</v>
      </c>
      <c r="E3353">
        <f>('Raw Data'!E3351+'Raw Data'!F3351+'Raw Data'!G3351+'Raw Data'!H3351)*259.538</f>
        <v>665.97450800000001</v>
      </c>
      <c r="G3353">
        <f>('Raw Data'!I3351+'Raw Data'!J3351)*127.233</f>
        <v>252.048573</v>
      </c>
      <c r="H3353">
        <f>('Raw Data'!K3351+'Raw Data'!L3351)*128.041</f>
        <v>-110.62742399999999</v>
      </c>
      <c r="I3353">
        <f>('Raw Data'!M3351+'Raw Data'!N3351+'Raw Data'!O3351+'Raw Data'!P3351)*260.417</f>
        <v>1089.584728</v>
      </c>
      <c r="K3353">
        <f t="shared" si="264"/>
        <v>258.31526871</v>
      </c>
      <c r="L3353">
        <f t="shared" si="261"/>
        <v>-51.041007999999984</v>
      </c>
      <c r="M3353">
        <f t="shared" si="262"/>
        <v>1755.5592360000001</v>
      </c>
      <c r="N3353">
        <f>M3353-'Projectile Motion Calculations'!$D$2</f>
        <v>945.51571421445101</v>
      </c>
      <c r="P3353">
        <f t="shared" si="263"/>
        <v>0.74721140434539302</v>
      </c>
    </row>
    <row r="3354" spans="1:16" x14ac:dyDescent="0.2">
      <c r="A3354">
        <f t="shared" ref="A3354:A3417" si="265">A3353+1/1200</f>
        <v>0.40666666666666929</v>
      </c>
      <c r="C3354">
        <f>('Raw Data'!A3352+'Raw Data'!B3352)*128.337</f>
        <v>-25.077049800000001</v>
      </c>
      <c r="D3354">
        <f>('Raw Data'!C3352+'Raw Data'!D3352)*128.419</f>
        <v>72.685153999999997</v>
      </c>
      <c r="E3354">
        <f>('Raw Data'!E3352+'Raw Data'!F3352+'Raw Data'!G3352+'Raw Data'!H3352)*259.538</f>
        <v>685.958934</v>
      </c>
      <c r="G3354">
        <f>('Raw Data'!I3352+'Raw Data'!J3352)*127.233</f>
        <v>216.16886700000001</v>
      </c>
      <c r="H3354">
        <f>('Raw Data'!K3352+'Raw Data'!L3352)*128.041</f>
        <v>-123.17544199999999</v>
      </c>
      <c r="I3354">
        <f>('Raw Data'!M3352+'Raw Data'!N3352+'Raw Data'!O3352+'Raw Data'!P3352)*260.417</f>
        <v>971.87624399999982</v>
      </c>
      <c r="K3354">
        <f t="shared" si="264"/>
        <v>191.09181720000001</v>
      </c>
      <c r="L3354">
        <f t="shared" si="261"/>
        <v>-50.490287999999993</v>
      </c>
      <c r="M3354">
        <f t="shared" si="262"/>
        <v>1657.8351779999998</v>
      </c>
      <c r="N3354">
        <f>M3354-'Projectile Motion Calculations'!$D$2</f>
        <v>847.79165621445077</v>
      </c>
      <c r="P3354">
        <f t="shared" si="263"/>
        <v>0.65993654934539103</v>
      </c>
    </row>
    <row r="3355" spans="1:16" x14ac:dyDescent="0.2">
      <c r="A3355">
        <f t="shared" si="265"/>
        <v>0.40750000000000264</v>
      </c>
      <c r="C3355">
        <f>('Raw Data'!A3353+'Raw Data'!B3353)*128.337</f>
        <v>-57.623312999999996</v>
      </c>
      <c r="D3355">
        <f>('Raw Data'!C3353+'Raw Data'!D3353)*128.419</f>
        <v>68.961002999999991</v>
      </c>
      <c r="E3355">
        <f>('Raw Data'!E3353+'Raw Data'!F3353+'Raw Data'!G3353+'Raw Data'!H3353)*259.538</f>
        <v>690.89015600000005</v>
      </c>
      <c r="G3355">
        <f>('Raw Data'!I3353+'Raw Data'!J3353)*127.233</f>
        <v>167.18416200000001</v>
      </c>
      <c r="H3355">
        <f>('Raw Data'!K3353+'Raw Data'!L3353)*128.041</f>
        <v>-132.52243499999997</v>
      </c>
      <c r="I3355">
        <f>('Raw Data'!M3353+'Raw Data'!N3353+'Raw Data'!O3353+'Raw Data'!P3353)*260.417</f>
        <v>855.20942799999989</v>
      </c>
      <c r="K3355">
        <f t="shared" si="264"/>
        <v>109.56084900000002</v>
      </c>
      <c r="L3355">
        <f t="shared" si="261"/>
        <v>-63.561431999999982</v>
      </c>
      <c r="M3355">
        <f t="shared" si="262"/>
        <v>1546.099584</v>
      </c>
      <c r="N3355">
        <f>M3355-'Projectile Motion Calculations'!$D$2</f>
        <v>736.056062214451</v>
      </c>
      <c r="P3355">
        <f t="shared" si="263"/>
        <v>0.59738446184538962</v>
      </c>
    </row>
    <row r="3356" spans="1:16" x14ac:dyDescent="0.2">
      <c r="A3356">
        <f t="shared" si="265"/>
        <v>0.40833333333333599</v>
      </c>
      <c r="C3356">
        <f>('Raw Data'!A3354+'Raw Data'!B3354)*128.337</f>
        <v>-90.349247999999989</v>
      </c>
      <c r="D3356">
        <f>('Raw Data'!C3354+'Raw Data'!D3354)*128.419</f>
        <v>57.660131</v>
      </c>
      <c r="E3356">
        <f>('Raw Data'!E3354+'Raw Data'!F3354+'Raw Data'!G3354+'Raw Data'!H3354)*259.538</f>
        <v>722.81333000000006</v>
      </c>
      <c r="G3356">
        <f>('Raw Data'!I3354+'Raw Data'!J3354)*127.233</f>
        <v>116.163729</v>
      </c>
      <c r="H3356">
        <f>('Raw Data'!K3354+'Raw Data'!L3354)*128.041</f>
        <v>-129.44945100000001</v>
      </c>
      <c r="I3356">
        <f>('Raw Data'!M3354+'Raw Data'!N3354+'Raw Data'!O3354+'Raw Data'!P3354)*260.417</f>
        <v>784.896838</v>
      </c>
      <c r="K3356">
        <f t="shared" si="264"/>
        <v>25.814481000000015</v>
      </c>
      <c r="L3356">
        <f t="shared" si="261"/>
        <v>-71.789320000000004</v>
      </c>
      <c r="M3356">
        <f t="shared" si="262"/>
        <v>1507.7101680000001</v>
      </c>
      <c r="N3356">
        <f>M3356-'Projectile Motion Calculations'!$D$2</f>
        <v>697.66664621445102</v>
      </c>
      <c r="P3356">
        <f t="shared" si="263"/>
        <v>0.56809936642872227</v>
      </c>
    </row>
    <row r="3357" spans="1:16" x14ac:dyDescent="0.2">
      <c r="A3357">
        <f t="shared" si="265"/>
        <v>0.40916666666666934</v>
      </c>
      <c r="C3357">
        <f>('Raw Data'!A3355+'Raw Data'!B3355)*128.337</f>
        <v>-121.535139</v>
      </c>
      <c r="D3357">
        <f>('Raw Data'!C3355+'Raw Data'!D3355)*128.419</f>
        <v>64.594757000000001</v>
      </c>
      <c r="E3357">
        <f>('Raw Data'!E3355+'Raw Data'!F3355+'Raw Data'!G3355+'Raw Data'!H3355)*259.538</f>
        <v>759.40818800000011</v>
      </c>
      <c r="G3357">
        <f>('Raw Data'!I3355+'Raw Data'!J3355)*127.233</f>
        <v>61.580772000000003</v>
      </c>
      <c r="H3357">
        <f>('Raw Data'!K3355+'Raw Data'!L3355)*128.041</f>
        <v>-127.528836</v>
      </c>
      <c r="I3357">
        <f>('Raw Data'!M3355+'Raw Data'!N3355+'Raw Data'!O3355+'Raw Data'!P3355)*260.417</f>
        <v>716.40716699999984</v>
      </c>
      <c r="K3357">
        <f t="shared" si="264"/>
        <v>-59.954366999999998</v>
      </c>
      <c r="L3357">
        <f t="shared" si="261"/>
        <v>-62.934078999999997</v>
      </c>
      <c r="M3357">
        <f t="shared" si="262"/>
        <v>1475.815355</v>
      </c>
      <c r="N3357">
        <f>M3357-'Projectile Motion Calculations'!$D$2</f>
        <v>665.77183321445091</v>
      </c>
      <c r="P3357">
        <f t="shared" si="263"/>
        <v>0.5270210601787213</v>
      </c>
    </row>
    <row r="3358" spans="1:16" x14ac:dyDescent="0.2">
      <c r="A3358">
        <f t="shared" si="265"/>
        <v>0.4100000000000027</v>
      </c>
      <c r="C3358">
        <f>('Raw Data'!A3356+'Raw Data'!B3356)*128.337</f>
        <v>-153.61938899999998</v>
      </c>
      <c r="D3358">
        <f>('Raw Data'!C3356+'Raw Data'!D3356)*128.419</f>
        <v>68.961002999999991</v>
      </c>
      <c r="E3358">
        <f>('Raw Data'!E3356+'Raw Data'!F3356+'Raw Data'!G3356+'Raw Data'!H3356)*259.538</f>
        <v>767.19432800000016</v>
      </c>
      <c r="G3358">
        <f>('Raw Data'!I3356+'Raw Data'!J3356)*127.233</f>
        <v>9.3007323</v>
      </c>
      <c r="H3358">
        <f>('Raw Data'!K3356+'Raw Data'!L3356)*128.041</f>
        <v>-131.24202499999998</v>
      </c>
      <c r="I3358">
        <f>('Raw Data'!M3356+'Raw Data'!N3356+'Raw Data'!O3356+'Raw Data'!P3356)*260.417</f>
        <v>641.9279049999999</v>
      </c>
      <c r="K3358">
        <f t="shared" si="264"/>
        <v>-144.31865669999999</v>
      </c>
      <c r="L3358">
        <f t="shared" si="261"/>
        <v>-62.281021999999993</v>
      </c>
      <c r="M3358">
        <f t="shared" si="262"/>
        <v>1409.1222330000001</v>
      </c>
      <c r="N3358">
        <f>M3358-'Projectile Motion Calculations'!$D$2</f>
        <v>599.078711214451</v>
      </c>
      <c r="P3358">
        <f t="shared" si="263"/>
        <v>0.49282374892872055</v>
      </c>
    </row>
    <row r="3359" spans="1:16" x14ac:dyDescent="0.2">
      <c r="A3359">
        <f t="shared" si="265"/>
        <v>0.41083333333333605</v>
      </c>
      <c r="C3359">
        <f>('Raw Data'!A3357+'Raw Data'!B3357)*128.337</f>
        <v>-182.36687699999999</v>
      </c>
      <c r="D3359">
        <f>('Raw Data'!C3357+'Raw Data'!D3357)*128.419</f>
        <v>57.146455000000003</v>
      </c>
      <c r="E3359">
        <f>('Raw Data'!E3357+'Raw Data'!F3357+'Raw Data'!G3357+'Raw Data'!H3357)*259.538</f>
        <v>771.86601200000007</v>
      </c>
      <c r="G3359">
        <f>('Raw Data'!I3357+'Raw Data'!J3357)*127.233</f>
        <v>-35.370774000000004</v>
      </c>
      <c r="H3359">
        <f>('Raw Data'!K3357+'Raw Data'!L3357)*128.041</f>
        <v>-133.80284499999999</v>
      </c>
      <c r="I3359">
        <f>('Raw Data'!M3357+'Raw Data'!N3357+'Raw Data'!O3357+'Raw Data'!P3357)*260.417</f>
        <v>621.87579599999992</v>
      </c>
      <c r="K3359">
        <f t="shared" si="264"/>
        <v>-217.737651</v>
      </c>
      <c r="L3359">
        <f t="shared" si="261"/>
        <v>-76.656389999999988</v>
      </c>
      <c r="M3359">
        <f t="shared" si="262"/>
        <v>1393.741808</v>
      </c>
      <c r="N3359">
        <f>M3359-'Projectile Motion Calculations'!$D$2</f>
        <v>583.69828621445095</v>
      </c>
      <c r="P3359">
        <f t="shared" si="263"/>
        <v>0.49766701267872065</v>
      </c>
    </row>
    <row r="3360" spans="1:16" x14ac:dyDescent="0.2">
      <c r="A3360">
        <f t="shared" si="265"/>
        <v>0.4116666666666694</v>
      </c>
      <c r="C3360">
        <f>('Raw Data'!A3358+'Raw Data'!B3358)*128.337</f>
        <v>-201.87410099999997</v>
      </c>
      <c r="D3360">
        <f>('Raw Data'!C3358+'Raw Data'!D3358)*128.419</f>
        <v>56.375941000000005</v>
      </c>
      <c r="E3360">
        <f>('Raw Data'!E3358+'Raw Data'!F3358+'Raw Data'!G3358+'Raw Data'!H3358)*259.538</f>
        <v>795.22443200000009</v>
      </c>
      <c r="G3360">
        <f>('Raw Data'!I3358+'Raw Data'!J3358)*127.233</f>
        <v>-72.650042999999997</v>
      </c>
      <c r="H3360">
        <f>('Raw Data'!K3358+'Raw Data'!L3358)*128.041</f>
        <v>-132.52243499999997</v>
      </c>
      <c r="I3360">
        <f>('Raw Data'!M3358+'Raw Data'!N3358+'Raw Data'!O3358+'Raw Data'!P3358)*260.417</f>
        <v>625.52163399999995</v>
      </c>
      <c r="K3360">
        <f t="shared" si="264"/>
        <v>-274.52414399999998</v>
      </c>
      <c r="L3360">
        <f t="shared" si="261"/>
        <v>-76.146493999999961</v>
      </c>
      <c r="M3360">
        <f t="shared" si="262"/>
        <v>1420.7460660000002</v>
      </c>
      <c r="N3360">
        <f>M3360-'Projectile Motion Calculations'!$D$2</f>
        <v>610.70254421445111</v>
      </c>
      <c r="P3360">
        <f t="shared" si="263"/>
        <v>0.50663354559538754</v>
      </c>
    </row>
    <row r="3361" spans="1:16" x14ac:dyDescent="0.2">
      <c r="A3361">
        <f t="shared" si="265"/>
        <v>0.41250000000000275</v>
      </c>
      <c r="C3361">
        <f>('Raw Data'!A3359+'Raw Data'!B3359)*128.337</f>
        <v>-220.09795499999998</v>
      </c>
      <c r="D3361">
        <f>('Raw Data'!C3359+'Raw Data'!D3359)*128.419</f>
        <v>60.254194800000008</v>
      </c>
      <c r="E3361">
        <f>('Raw Data'!E3359+'Raw Data'!F3359+'Raw Data'!G3359+'Raw Data'!H3359)*259.538</f>
        <v>799.89611600000001</v>
      </c>
      <c r="G3361">
        <f>('Raw Data'!I3359+'Raw Data'!J3359)*127.233</f>
        <v>-106.239555</v>
      </c>
      <c r="H3361">
        <f>('Raw Data'!K3359+'Raw Data'!L3359)*128.041</f>
        <v>-138.156239</v>
      </c>
      <c r="I3361">
        <f>('Raw Data'!M3359+'Raw Data'!N3359+'Raw Data'!O3359+'Raw Data'!P3359)*260.417</f>
        <v>615.36537099999998</v>
      </c>
      <c r="K3361">
        <f t="shared" si="264"/>
        <v>-326.33750999999995</v>
      </c>
      <c r="L3361">
        <f t="shared" si="261"/>
        <v>-77.902044199999992</v>
      </c>
      <c r="M3361">
        <f t="shared" si="262"/>
        <v>1415.261487</v>
      </c>
      <c r="N3361">
        <f>M3361-'Projectile Motion Calculations'!$D$2</f>
        <v>605.21796521445094</v>
      </c>
      <c r="P3361">
        <f t="shared" si="263"/>
        <v>0.5038167564287207</v>
      </c>
    </row>
    <row r="3362" spans="1:16" x14ac:dyDescent="0.2">
      <c r="A3362">
        <f t="shared" si="265"/>
        <v>0.41333333333333611</v>
      </c>
      <c r="C3362">
        <f>('Raw Data'!A3360+'Raw Data'!B3360)*128.337</f>
        <v>-240.37520099999995</v>
      </c>
      <c r="D3362">
        <f>('Raw Data'!C3360+'Raw Data'!D3360)*128.419</f>
        <v>52.0610626</v>
      </c>
      <c r="E3362">
        <f>('Raw Data'!E3360+'Raw Data'!F3360+'Raw Data'!G3360+'Raw Data'!H3360)*259.538</f>
        <v>792.10997600000007</v>
      </c>
      <c r="G3362">
        <f>('Raw Data'!I3360+'Raw Data'!J3360)*127.233</f>
        <v>-131.04999000000001</v>
      </c>
      <c r="H3362">
        <f>('Raw Data'!K3360+'Raw Data'!L3360)*128.041</f>
        <v>-140.71705900000001</v>
      </c>
      <c r="I3362">
        <f>('Raw Data'!M3360+'Raw Data'!N3360+'Raw Data'!O3360+'Raw Data'!P3360)*260.417</f>
        <v>621.87579599999992</v>
      </c>
      <c r="K3362">
        <f t="shared" si="264"/>
        <v>-371.42519099999993</v>
      </c>
      <c r="L3362">
        <f t="shared" si="261"/>
        <v>-88.655996400000006</v>
      </c>
      <c r="M3362">
        <f t="shared" si="262"/>
        <v>1413.985772</v>
      </c>
      <c r="N3362">
        <f>M3362-'Projectile Motion Calculations'!$D$2</f>
        <v>603.94225021445095</v>
      </c>
      <c r="P3362">
        <f t="shared" si="263"/>
        <v>0.5180494968453877</v>
      </c>
    </row>
    <row r="3363" spans="1:16" x14ac:dyDescent="0.2">
      <c r="A3363">
        <f t="shared" si="265"/>
        <v>0.41416666666666946</v>
      </c>
      <c r="C3363">
        <f>('Raw Data'!A3361+'Raw Data'!B3361)*128.337</f>
        <v>-250.64216099999996</v>
      </c>
      <c r="D3363">
        <f>('Raw Data'!C3361+'Raw Data'!D3361)*128.419</f>
        <v>40.798716300000002</v>
      </c>
      <c r="E3363">
        <f>('Raw Data'!E3361+'Raw Data'!F3361+'Raw Data'!G3361+'Raw Data'!H3361)*259.538</f>
        <v>786.91921600000001</v>
      </c>
      <c r="G3363">
        <f>('Raw Data'!I3361+'Raw Data'!J3361)*127.233</f>
        <v>-149.62600799999998</v>
      </c>
      <c r="H3363">
        <f>('Raw Data'!K3361+'Raw Data'!L3361)*128.041</f>
        <v>-135.72346000000002</v>
      </c>
      <c r="I3363">
        <f>('Raw Data'!M3361+'Raw Data'!N3361+'Raw Data'!O3361+'Raw Data'!P3361)*260.417</f>
        <v>662.50084799999979</v>
      </c>
      <c r="K3363">
        <f t="shared" si="264"/>
        <v>-400.26816899999994</v>
      </c>
      <c r="L3363">
        <f t="shared" si="261"/>
        <v>-94.924743700000022</v>
      </c>
      <c r="M3363">
        <f t="shared" si="262"/>
        <v>1449.4200639999999</v>
      </c>
      <c r="N3363">
        <f>M3363-'Projectile Motion Calculations'!$D$2</f>
        <v>639.37654221445086</v>
      </c>
      <c r="P3363">
        <f t="shared" si="263"/>
        <v>0.54702271934538838</v>
      </c>
    </row>
    <row r="3364" spans="1:16" x14ac:dyDescent="0.2">
      <c r="A3364">
        <f t="shared" si="265"/>
        <v>0.41500000000000281</v>
      </c>
      <c r="C3364">
        <f>('Raw Data'!A3362+'Raw Data'!B3362)*128.337</f>
        <v>-251.28384599999998</v>
      </c>
      <c r="D3364">
        <f>('Raw Data'!C3362+'Raw Data'!D3362)*128.419</f>
        <v>47.658859280000001</v>
      </c>
      <c r="E3364">
        <f>('Raw Data'!E3362+'Raw Data'!F3362+'Raw Data'!G3362+'Raw Data'!H3362)*259.538</f>
        <v>790.81228599999997</v>
      </c>
      <c r="G3364">
        <f>('Raw Data'!I3362+'Raw Data'!J3362)*127.233</f>
        <v>-166.54799700000004</v>
      </c>
      <c r="H3364">
        <f>('Raw Data'!K3362+'Raw Data'!L3362)*128.041</f>
        <v>-131.24202499999998</v>
      </c>
      <c r="I3364">
        <f>('Raw Data'!M3362+'Raw Data'!N3362+'Raw Data'!O3362+'Raw Data'!P3362)*260.417</f>
        <v>692.70921999999996</v>
      </c>
      <c r="K3364">
        <f t="shared" si="264"/>
        <v>-417.83184300000005</v>
      </c>
      <c r="L3364">
        <f t="shared" si="261"/>
        <v>-83.583165719999982</v>
      </c>
      <c r="M3364">
        <f t="shared" si="262"/>
        <v>1483.521506</v>
      </c>
      <c r="N3364">
        <f>M3364-'Projectile Motion Calculations'!$D$2</f>
        <v>673.477984214451</v>
      </c>
      <c r="P3364">
        <f t="shared" si="263"/>
        <v>0.56340582392872207</v>
      </c>
    </row>
    <row r="3365" spans="1:16" x14ac:dyDescent="0.2">
      <c r="A3365">
        <f t="shared" si="265"/>
        <v>0.41583333333333616</v>
      </c>
      <c r="C3365">
        <f>('Raw Data'!A3363+'Raw Data'!B3363)*128.337</f>
        <v>-250.00047599999996</v>
      </c>
      <c r="D3365">
        <f>('Raw Data'!C3363+'Raw Data'!D3363)*128.419</f>
        <v>54.513865500000009</v>
      </c>
      <c r="E3365">
        <f>('Raw Data'!E3363+'Raw Data'!F3363+'Raw Data'!G3363+'Raw Data'!H3363)*259.538</f>
        <v>787.95736799999997</v>
      </c>
      <c r="G3365">
        <f>('Raw Data'!I3363+'Raw Data'!J3363)*127.233</f>
        <v>-183.34275299999999</v>
      </c>
      <c r="H3365">
        <f>('Raw Data'!K3363+'Raw Data'!L3363)*128.041</f>
        <v>-128.16904099999999</v>
      </c>
      <c r="I3365">
        <f>('Raw Data'!M3363+'Raw Data'!N3363+'Raw Data'!O3363+'Raw Data'!P3363)*260.417</f>
        <v>700.7821469999999</v>
      </c>
      <c r="K3365">
        <f t="shared" si="264"/>
        <v>-433.34322899999995</v>
      </c>
      <c r="L3365">
        <f t="shared" si="261"/>
        <v>-73.655175499999984</v>
      </c>
      <c r="M3365">
        <f t="shared" si="262"/>
        <v>1488.7395149999998</v>
      </c>
      <c r="N3365">
        <f>M3365-'Projectile Motion Calculations'!$D$2</f>
        <v>678.69599321445071</v>
      </c>
      <c r="P3365">
        <f t="shared" si="263"/>
        <v>0.58076366101205579</v>
      </c>
    </row>
    <row r="3366" spans="1:16" x14ac:dyDescent="0.2">
      <c r="A3366">
        <f t="shared" si="265"/>
        <v>0.41666666666666952</v>
      </c>
      <c r="C3366">
        <f>('Raw Data'!A3364+'Raw Data'!B3364)*128.337</f>
        <v>-241.78690799999995</v>
      </c>
      <c r="D3366">
        <f>('Raw Data'!C3364+'Raw Data'!D3364)*128.419</f>
        <v>55.785213599999999</v>
      </c>
      <c r="E3366">
        <f>('Raw Data'!E3364+'Raw Data'!F3364+'Raw Data'!G3364+'Raw Data'!H3364)*259.538</f>
        <v>793.14812800000004</v>
      </c>
      <c r="G3366">
        <f>('Raw Data'!I3364+'Raw Data'!J3364)*127.233</f>
        <v>-195.68435400000001</v>
      </c>
      <c r="H3366">
        <f>('Raw Data'!K3364+'Raw Data'!L3364)*128.041</f>
        <v>-119.46225299999999</v>
      </c>
      <c r="I3366">
        <f>('Raw Data'!M3364+'Raw Data'!N3364+'Raw Data'!O3364+'Raw Data'!P3364)*260.417</f>
        <v>732.03218699999991</v>
      </c>
      <c r="K3366">
        <f t="shared" si="264"/>
        <v>-437.47126199999997</v>
      </c>
      <c r="L3366">
        <f t="shared" si="261"/>
        <v>-63.677039399999991</v>
      </c>
      <c r="M3366">
        <f t="shared" si="262"/>
        <v>1525.1803150000001</v>
      </c>
      <c r="N3366">
        <f>M3366-'Projectile Motion Calculations'!$D$2</f>
        <v>715.13679321445102</v>
      </c>
      <c r="P3366">
        <f t="shared" si="263"/>
        <v>0.61360358351205668</v>
      </c>
    </row>
    <row r="3367" spans="1:16" x14ac:dyDescent="0.2">
      <c r="A3367">
        <f t="shared" si="265"/>
        <v>0.41750000000000287</v>
      </c>
      <c r="C3367">
        <f>('Raw Data'!A3365+'Raw Data'!B3365)*128.337</f>
        <v>-233.44500299999999</v>
      </c>
      <c r="D3367">
        <f>('Raw Data'!C3365+'Raw Data'!D3365)*128.419</f>
        <v>62.758365300000008</v>
      </c>
      <c r="E3367">
        <f>('Raw Data'!E3365+'Raw Data'!F3365+'Raw Data'!G3365+'Raw Data'!H3365)*259.538</f>
        <v>814.68978200000015</v>
      </c>
      <c r="G3367">
        <f>('Raw Data'!I3365+'Raw Data'!J3365)*127.233</f>
        <v>-207.51702299999999</v>
      </c>
      <c r="H3367">
        <f>('Raw Data'!K3365+'Raw Data'!L3365)*128.041</f>
        <v>-110.627424</v>
      </c>
      <c r="I3367">
        <f>('Raw Data'!M3365+'Raw Data'!N3365+'Raw Data'!O3365+'Raw Data'!P3365)*260.417</f>
        <v>752.86554699999988</v>
      </c>
      <c r="K3367">
        <f t="shared" si="264"/>
        <v>-440.96202599999998</v>
      </c>
      <c r="L3367">
        <f t="shared" si="261"/>
        <v>-47.869058699999997</v>
      </c>
      <c r="M3367">
        <f t="shared" si="262"/>
        <v>1567.555329</v>
      </c>
      <c r="N3367">
        <f>M3367-'Projectile Motion Calculations'!$D$2</f>
        <v>757.51180721445098</v>
      </c>
      <c r="P3367">
        <f t="shared" si="263"/>
        <v>0.63600887976205722</v>
      </c>
    </row>
    <row r="3368" spans="1:16" x14ac:dyDescent="0.2">
      <c r="A3368">
        <f t="shared" si="265"/>
        <v>0.41833333333333622</v>
      </c>
      <c r="C3368">
        <f>('Raw Data'!A3366+'Raw Data'!B3366)*128.337</f>
        <v>-230.23657799999998</v>
      </c>
      <c r="D3368">
        <f>('Raw Data'!C3366+'Raw Data'!D3366)*128.419</f>
        <v>75.895629</v>
      </c>
      <c r="E3368">
        <f>('Raw Data'!E3366+'Raw Data'!F3366+'Raw Data'!G3366+'Raw Data'!H3366)*259.538</f>
        <v>832.59790400000009</v>
      </c>
      <c r="G3368">
        <f>('Raw Data'!I3366+'Raw Data'!J3366)*127.233</f>
        <v>-218.07736199999999</v>
      </c>
      <c r="H3368">
        <f>('Raw Data'!K3366+'Raw Data'!L3366)*128.041</f>
        <v>-102.56084099999998</v>
      </c>
      <c r="I3368">
        <f>('Raw Data'!M3366+'Raw Data'!N3366+'Raw Data'!O3366+'Raw Data'!P3366)*260.417</f>
        <v>746.35512199999994</v>
      </c>
      <c r="K3368">
        <f t="shared" si="264"/>
        <v>-448.31394</v>
      </c>
      <c r="L3368">
        <f t="shared" si="261"/>
        <v>-26.665211999999983</v>
      </c>
      <c r="M3368">
        <f t="shared" si="262"/>
        <v>1578.9530260000001</v>
      </c>
      <c r="N3368">
        <f>M3368-'Projectile Motion Calculations'!$D$2</f>
        <v>768.90950421445109</v>
      </c>
      <c r="P3368">
        <f t="shared" si="263"/>
        <v>0.6450890472620574</v>
      </c>
    </row>
    <row r="3369" spans="1:16" x14ac:dyDescent="0.2">
      <c r="A3369">
        <f t="shared" si="265"/>
        <v>0.41916666666666957</v>
      </c>
      <c r="C3369">
        <f>('Raw Data'!A3367+'Raw Data'!B3367)*128.337</f>
        <v>-230.23657799999998</v>
      </c>
      <c r="D3369">
        <f>('Raw Data'!C3367+'Raw Data'!D3367)*128.419</f>
        <v>78.33559000000001</v>
      </c>
      <c r="E3369">
        <f>('Raw Data'!E3367+'Raw Data'!F3367+'Raw Data'!G3367+'Raw Data'!H3367)*259.538</f>
        <v>839.08635399999991</v>
      </c>
      <c r="G3369">
        <f>('Raw Data'!I3367+'Raw Data'!J3367)*127.233</f>
        <v>-225.58410900000001</v>
      </c>
      <c r="H3369">
        <f>('Raw Data'!K3367+'Raw Data'!L3367)*128.041</f>
        <v>-95.646626999999995</v>
      </c>
      <c r="I3369">
        <f>('Raw Data'!M3367+'Raw Data'!N3367+'Raw Data'!O3367+'Raw Data'!P3367)*260.417</f>
        <v>750.26137700000004</v>
      </c>
      <c r="K3369">
        <f t="shared" si="264"/>
        <v>-455.82068700000002</v>
      </c>
      <c r="L3369">
        <f t="shared" si="261"/>
        <v>-17.311036999999985</v>
      </c>
      <c r="M3369">
        <f t="shared" si="262"/>
        <v>1589.3477309999998</v>
      </c>
      <c r="N3369">
        <f>M3369-'Projectile Motion Calculations'!$D$2</f>
        <v>779.30420921445079</v>
      </c>
      <c r="P3369">
        <f t="shared" si="263"/>
        <v>0.66566071059539111</v>
      </c>
    </row>
    <row r="3370" spans="1:16" x14ac:dyDescent="0.2">
      <c r="A3370">
        <f t="shared" si="265"/>
        <v>0.42000000000000293</v>
      </c>
      <c r="C3370">
        <f>('Raw Data'!A3368+'Raw Data'!B3368)*128.337</f>
        <v>-228.95320800000002</v>
      </c>
      <c r="D3370">
        <f>('Raw Data'!C3368+'Raw Data'!D3368)*128.419</f>
        <v>82.830255000000008</v>
      </c>
      <c r="E3370">
        <f>('Raw Data'!E3368+'Raw Data'!F3368+'Raw Data'!G3368+'Raw Data'!H3368)*259.538</f>
        <v>864.26154000000008</v>
      </c>
      <c r="G3370">
        <f>('Raw Data'!I3368+'Raw Data'!J3368)*127.233</f>
        <v>-229.78279800000001</v>
      </c>
      <c r="H3370">
        <f>('Raw Data'!K3368+'Raw Data'!L3368)*128.041</f>
        <v>-90.653027999999992</v>
      </c>
      <c r="I3370">
        <f>('Raw Data'!M3368+'Raw Data'!N3368+'Raw Data'!O3368+'Raw Data'!P3368)*260.417</f>
        <v>764.06347799999992</v>
      </c>
      <c r="K3370">
        <f t="shared" si="264"/>
        <v>-458.73600600000003</v>
      </c>
      <c r="L3370">
        <f t="shared" si="261"/>
        <v>-7.8227729999999838</v>
      </c>
      <c r="M3370">
        <f t="shared" si="262"/>
        <v>1628.325018</v>
      </c>
      <c r="N3370">
        <f>M3370-'Projectile Motion Calculations'!$D$2</f>
        <v>818.28149621445095</v>
      </c>
      <c r="P3370">
        <f t="shared" si="263"/>
        <v>0.6953143726787252</v>
      </c>
    </row>
    <row r="3371" spans="1:16" x14ac:dyDescent="0.2">
      <c r="A3371">
        <f t="shared" si="265"/>
        <v>0.42083333333333628</v>
      </c>
      <c r="C3371">
        <f>('Raw Data'!A3369+'Raw Data'!B3369)*128.337</f>
        <v>-223.178043</v>
      </c>
      <c r="D3371">
        <f>('Raw Data'!C3369+'Raw Data'!D3369)*128.419</f>
        <v>95.92899300000002</v>
      </c>
      <c r="E3371">
        <f>('Raw Data'!E3369+'Raw Data'!F3369+'Raw Data'!G3369+'Raw Data'!H3369)*259.538</f>
        <v>893.84887200000014</v>
      </c>
      <c r="G3371">
        <f>('Raw Data'!I3369+'Raw Data'!J3369)*127.233</f>
        <v>-234.23595299999999</v>
      </c>
      <c r="H3371">
        <f>('Raw Data'!K3369+'Raw Data'!L3369)*128.041</f>
        <v>-90.012822999999997</v>
      </c>
      <c r="I3371">
        <f>('Raw Data'!M3369+'Raw Data'!N3369+'Raw Data'!O3369+'Raw Data'!P3369)*260.417</f>
        <v>766.66764799999987</v>
      </c>
      <c r="K3371">
        <f t="shared" si="264"/>
        <v>-457.413996</v>
      </c>
      <c r="L3371">
        <f t="shared" si="261"/>
        <v>5.9161700000000224</v>
      </c>
      <c r="M3371">
        <f t="shared" si="262"/>
        <v>1660.5165200000001</v>
      </c>
      <c r="N3371">
        <f>M3371-'Projectile Motion Calculations'!$D$2</f>
        <v>850.47299821445108</v>
      </c>
      <c r="P3371">
        <f t="shared" si="263"/>
        <v>0.71944076601205909</v>
      </c>
    </row>
    <row r="3372" spans="1:16" x14ac:dyDescent="0.2">
      <c r="A3372">
        <f t="shared" si="265"/>
        <v>0.42166666666666963</v>
      </c>
      <c r="C3372">
        <f>('Raw Data'!A3370+'Raw Data'!B3370)*128.337</f>
        <v>-214.83613799999998</v>
      </c>
      <c r="D3372">
        <f>('Raw Data'!C3370+'Raw Data'!D3370)*128.419</f>
        <v>104.01939</v>
      </c>
      <c r="E3372">
        <f>('Raw Data'!E3370+'Raw Data'!F3370+'Raw Data'!G3370+'Raw Data'!H3370)*259.538</f>
        <v>914.35237399999994</v>
      </c>
      <c r="G3372">
        <f>('Raw Data'!I3370+'Raw Data'!J3370)*127.233</f>
        <v>-234.23595299999999</v>
      </c>
      <c r="H3372">
        <f>('Raw Data'!K3370+'Raw Data'!L3370)*128.041</f>
        <v>-92.57364299999999</v>
      </c>
      <c r="I3372">
        <f>('Raw Data'!M3370+'Raw Data'!N3370+'Raw Data'!O3370+'Raw Data'!P3370)*260.417</f>
        <v>771.87598800000001</v>
      </c>
      <c r="K3372">
        <f t="shared" si="264"/>
        <v>-449.072091</v>
      </c>
      <c r="L3372">
        <f t="shared" si="261"/>
        <v>11.445747000000011</v>
      </c>
      <c r="M3372">
        <f t="shared" si="262"/>
        <v>1686.2283619999998</v>
      </c>
      <c r="N3372">
        <f>M3372-'Projectile Motion Calculations'!$D$2</f>
        <v>876.18484021445079</v>
      </c>
      <c r="P3372">
        <f t="shared" si="263"/>
        <v>0.74877916184539295</v>
      </c>
    </row>
    <row r="3373" spans="1:16" x14ac:dyDescent="0.2">
      <c r="A3373">
        <f t="shared" si="265"/>
        <v>0.42250000000000298</v>
      </c>
      <c r="C3373">
        <f>('Raw Data'!A3371+'Raw Data'!B3371)*128.337</f>
        <v>-204.95418899999999</v>
      </c>
      <c r="D3373">
        <f>('Raw Data'!C3371+'Raw Data'!D3371)*128.419</f>
        <v>109.027731</v>
      </c>
      <c r="E3373">
        <f>('Raw Data'!E3371+'Raw Data'!F3371+'Raw Data'!G3371+'Raw Data'!H3371)*259.538</f>
        <v>941.34432600000002</v>
      </c>
      <c r="G3373">
        <f>('Raw Data'!I3371+'Raw Data'!J3371)*127.233</f>
        <v>-228.00153600000002</v>
      </c>
      <c r="H3373">
        <f>('Raw Data'!K3371+'Raw Data'!L3371)*128.041</f>
        <v>-97.439200999999997</v>
      </c>
      <c r="I3373">
        <f>('Raw Data'!M3371+'Raw Data'!N3371+'Raw Data'!O3371+'Raw Data'!P3371)*260.417</f>
        <v>789.58434399999987</v>
      </c>
      <c r="K3373">
        <f t="shared" si="264"/>
        <v>-432.95572500000003</v>
      </c>
      <c r="L3373">
        <f t="shared" si="261"/>
        <v>11.588530000000006</v>
      </c>
      <c r="M3373">
        <f t="shared" si="262"/>
        <v>1730.9286699999998</v>
      </c>
      <c r="N3373">
        <f>M3373-'Projectile Motion Calculations'!$D$2</f>
        <v>920.88514821445074</v>
      </c>
      <c r="P3373">
        <f t="shared" si="263"/>
        <v>0.789709869345394</v>
      </c>
    </row>
    <row r="3374" spans="1:16" x14ac:dyDescent="0.2">
      <c r="A3374">
        <f t="shared" si="265"/>
        <v>0.42333333333333634</v>
      </c>
      <c r="C3374">
        <f>('Raw Data'!A3372+'Raw Data'!B3372)*128.337</f>
        <v>-188.65538999999998</v>
      </c>
      <c r="D3374">
        <f>('Raw Data'!C3372+'Raw Data'!D3372)*128.419</f>
        <v>121.61279300000002</v>
      </c>
      <c r="E3374">
        <f>('Raw Data'!E3372+'Raw Data'!F3372+'Raw Data'!G3372+'Raw Data'!H3372)*259.538</f>
        <v>974.56519000000003</v>
      </c>
      <c r="G3374">
        <f>('Raw Data'!I3372+'Raw Data'!J3372)*127.233</f>
        <v>-218.713527</v>
      </c>
      <c r="H3374">
        <f>('Raw Data'!K3372+'Raw Data'!L3372)*128.041</f>
        <v>-103.84125099999999</v>
      </c>
      <c r="I3374">
        <f>('Raw Data'!M3372+'Raw Data'!N3372+'Raw Data'!O3372+'Raw Data'!P3372)*260.417</f>
        <v>809.89687000000004</v>
      </c>
      <c r="K3374">
        <f t="shared" si="264"/>
        <v>-407.36891700000001</v>
      </c>
      <c r="L3374">
        <f t="shared" si="261"/>
        <v>17.771542000000039</v>
      </c>
      <c r="M3374">
        <f t="shared" si="262"/>
        <v>1784.4620600000001</v>
      </c>
      <c r="N3374">
        <f>M3374-'Projectile Motion Calculations'!$D$2</f>
        <v>974.41853821445102</v>
      </c>
      <c r="P3374">
        <f t="shared" si="263"/>
        <v>0.82446080059539473</v>
      </c>
    </row>
    <row r="3375" spans="1:16" x14ac:dyDescent="0.2">
      <c r="A3375">
        <f t="shared" si="265"/>
        <v>0.42416666666666969</v>
      </c>
      <c r="C3375">
        <f>('Raw Data'!A3373+'Raw Data'!B3373)*128.337</f>
        <v>-167.22311099999999</v>
      </c>
      <c r="D3375">
        <f>('Raw Data'!C3373+'Raw Data'!D3373)*128.419</f>
        <v>137.279911</v>
      </c>
      <c r="E3375">
        <f>('Raw Data'!E3373+'Raw Data'!F3373+'Raw Data'!G3373+'Raw Data'!H3373)*259.538</f>
        <v>997.92360999999994</v>
      </c>
      <c r="G3375">
        <f>('Raw Data'!I3373+'Raw Data'!J3373)*127.233</f>
        <v>-211.20678000000004</v>
      </c>
      <c r="H3375">
        <f>('Raw Data'!K3373+'Raw Data'!L3373)*128.041</f>
        <v>-115.62102299999999</v>
      </c>
      <c r="I3375">
        <f>('Raw Data'!M3373+'Raw Data'!N3373+'Raw Data'!O3373+'Raw Data'!P3373)*260.417</f>
        <v>816.40729499999986</v>
      </c>
      <c r="K3375">
        <f t="shared" si="264"/>
        <v>-378.429891</v>
      </c>
      <c r="L3375">
        <f t="shared" si="261"/>
        <v>21.658888000000005</v>
      </c>
      <c r="M3375">
        <f t="shared" si="262"/>
        <v>1814.3309049999998</v>
      </c>
      <c r="N3375">
        <f>M3375-'Projectile Motion Calculations'!$D$2</f>
        <v>1004.2873832144508</v>
      </c>
      <c r="P3375">
        <f t="shared" si="263"/>
        <v>0.856176829762062</v>
      </c>
    </row>
    <row r="3376" spans="1:16" x14ac:dyDescent="0.2">
      <c r="A3376">
        <f t="shared" si="265"/>
        <v>0.42500000000000304</v>
      </c>
      <c r="C3376">
        <f>('Raw Data'!A3374+'Raw Data'!B3374)*128.337</f>
        <v>-144.76413600000001</v>
      </c>
      <c r="D3376">
        <f>('Raw Data'!C3374+'Raw Data'!D3374)*128.419</f>
        <v>147.42501200000004</v>
      </c>
      <c r="E3376">
        <f>('Raw Data'!E3374+'Raw Data'!F3374+'Raw Data'!G3374+'Raw Data'!H3374)*259.538</f>
        <v>1028.808632</v>
      </c>
      <c r="G3376">
        <f>('Raw Data'!I3374+'Raw Data'!J3374)*127.233</f>
        <v>-198.86517900000004</v>
      </c>
      <c r="H3376">
        <f>('Raw Data'!K3374+'Raw Data'!L3374)*128.041</f>
        <v>-129.44945099999998</v>
      </c>
      <c r="I3376">
        <f>('Raw Data'!M3374+'Raw Data'!N3374+'Raw Data'!O3374+'Raw Data'!P3374)*260.417</f>
        <v>831.77189799999985</v>
      </c>
      <c r="K3376">
        <f t="shared" si="264"/>
        <v>-343.62931500000002</v>
      </c>
      <c r="L3376">
        <f t="shared" si="261"/>
        <v>17.975561000000056</v>
      </c>
      <c r="M3376">
        <f t="shared" si="262"/>
        <v>1860.5805299999997</v>
      </c>
      <c r="N3376">
        <f>M3376-'Projectile Motion Calculations'!$D$2</f>
        <v>1050.5370082144507</v>
      </c>
      <c r="P3376">
        <f t="shared" si="263"/>
        <v>0.90425032601206323</v>
      </c>
    </row>
    <row r="3377" spans="1:16" x14ac:dyDescent="0.2">
      <c r="A3377">
        <f t="shared" si="265"/>
        <v>0.42583333333333639</v>
      </c>
      <c r="C3377">
        <f>('Raw Data'!A3375+'Raw Data'!B3375)*128.337</f>
        <v>-124.61522699999999</v>
      </c>
      <c r="D3377">
        <f>('Raw Data'!C3375+'Raw Data'!D3375)*128.419</f>
        <v>162.45003500000004</v>
      </c>
      <c r="E3377">
        <f>('Raw Data'!E3375+'Raw Data'!F3375+'Raw Data'!G3375+'Raw Data'!H3375)*259.538</f>
        <v>1071.3728640000002</v>
      </c>
      <c r="G3377">
        <f>('Raw Data'!I3375+'Raw Data'!J3375)*127.233</f>
        <v>-183.34275299999999</v>
      </c>
      <c r="H3377">
        <f>('Raw Data'!K3375+'Raw Data'!L3375)*128.041</f>
        <v>-141.22922299999999</v>
      </c>
      <c r="I3377">
        <f>('Raw Data'!M3375+'Raw Data'!N3375+'Raw Data'!O3375+'Raw Data'!P3375)*260.417</f>
        <v>858.33443199999999</v>
      </c>
      <c r="K3377">
        <f t="shared" si="264"/>
        <v>-307.95797999999996</v>
      </c>
      <c r="L3377">
        <f t="shared" si="261"/>
        <v>21.220812000000052</v>
      </c>
      <c r="M3377">
        <f t="shared" si="262"/>
        <v>1929.707296</v>
      </c>
      <c r="N3377">
        <f>M3377-'Projectile Motion Calculations'!$D$2</f>
        <v>1119.663774214451</v>
      </c>
      <c r="P3377">
        <f t="shared" si="263"/>
        <v>0.95426815976206447</v>
      </c>
    </row>
    <row r="3378" spans="1:16" x14ac:dyDescent="0.2">
      <c r="A3378">
        <f t="shared" si="265"/>
        <v>0.42666666666666975</v>
      </c>
      <c r="C3378">
        <f>('Raw Data'!A3376+'Raw Data'!B3376)*128.337</f>
        <v>-108.44476499999999</v>
      </c>
      <c r="D3378">
        <f>('Raw Data'!C3376+'Raw Data'!D3376)*128.419</f>
        <v>181.84130400000001</v>
      </c>
      <c r="E3378">
        <f>('Raw Data'!E3376+'Raw Data'!F3376+'Raw Data'!G3376+'Raw Data'!H3376)*259.538</f>
        <v>1108.4867980000001</v>
      </c>
      <c r="G3378">
        <f>('Raw Data'!I3376+'Raw Data'!J3376)*127.233</f>
        <v>-167.693094</v>
      </c>
      <c r="H3378">
        <f>('Raw Data'!K3376+'Raw Data'!L3376)*128.041</f>
        <v>-153.13703600000002</v>
      </c>
      <c r="I3378">
        <f>('Raw Data'!M3376+'Raw Data'!N3376+'Raw Data'!O3376+'Raw Data'!P3376)*260.417</f>
        <v>872.13653299999987</v>
      </c>
      <c r="K3378">
        <f t="shared" si="264"/>
        <v>-276.13785899999999</v>
      </c>
      <c r="L3378">
        <f t="shared" si="261"/>
        <v>28.704267999999985</v>
      </c>
      <c r="M3378">
        <f t="shared" si="262"/>
        <v>1980.623331</v>
      </c>
      <c r="N3378">
        <f>M3378-'Projectile Motion Calculations'!$D$2</f>
        <v>1170.579809214451</v>
      </c>
      <c r="P3378">
        <f t="shared" si="263"/>
        <v>1.0000615422620656</v>
      </c>
    </row>
    <row r="3379" spans="1:16" x14ac:dyDescent="0.2">
      <c r="A3379">
        <f t="shared" si="265"/>
        <v>0.4275000000000031</v>
      </c>
      <c r="C3379">
        <f>('Raw Data'!A3377+'Raw Data'!B3377)*128.337</f>
        <v>-95.354390999999993</v>
      </c>
      <c r="D3379">
        <f>('Raw Data'!C3377+'Raw Data'!D3377)*128.419</f>
        <v>196.35265100000001</v>
      </c>
      <c r="E3379">
        <f>('Raw Data'!E3377+'Raw Data'!F3377+'Raw Data'!G3377+'Raw Data'!H3377)*259.538</f>
        <v>1145.8602700000001</v>
      </c>
      <c r="G3379">
        <f>('Raw Data'!I3377+'Raw Data'!J3377)*127.233</f>
        <v>-150.26217300000002</v>
      </c>
      <c r="H3379">
        <f>('Raw Data'!K3377+'Raw Data'!L3377)*128.041</f>
        <v>-168.11783299999999</v>
      </c>
      <c r="I3379">
        <f>('Raw Data'!M3377+'Raw Data'!N3377+'Raw Data'!O3377+'Raw Data'!P3377)*260.417</f>
        <v>893.75114399999984</v>
      </c>
      <c r="K3379">
        <f t="shared" si="264"/>
        <v>-245.61656400000001</v>
      </c>
      <c r="L3379">
        <f t="shared" si="261"/>
        <v>28.234818000000018</v>
      </c>
      <c r="M3379">
        <f t="shared" si="262"/>
        <v>2039.611414</v>
      </c>
      <c r="N3379">
        <f>M3379-'Projectile Motion Calculations'!$D$2</f>
        <v>1229.5678922144509</v>
      </c>
      <c r="P3379">
        <f t="shared" si="263"/>
        <v>1.0642769564287338</v>
      </c>
    </row>
    <row r="3380" spans="1:16" x14ac:dyDescent="0.2">
      <c r="A3380">
        <f t="shared" si="265"/>
        <v>0.42833333333333645</v>
      </c>
      <c r="C3380">
        <f>('Raw Data'!A3378+'Raw Data'!B3378)*128.337</f>
        <v>-84.060734999999994</v>
      </c>
      <c r="D3380">
        <f>('Raw Data'!C3378+'Raw Data'!D3378)*128.419</f>
        <v>208.16719900000001</v>
      </c>
      <c r="E3380">
        <f>('Raw Data'!E3378+'Raw Data'!F3378+'Raw Data'!G3378+'Raw Data'!H3378)*259.538</f>
        <v>1200.1037120000001</v>
      </c>
      <c r="G3380">
        <f>('Raw Data'!I3378+'Raw Data'!J3378)*127.233</f>
        <v>-132.32232000000002</v>
      </c>
      <c r="H3380">
        <f>('Raw Data'!K3378+'Raw Data'!L3378)*128.041</f>
        <v>-181.30605599999998</v>
      </c>
      <c r="I3380">
        <f>('Raw Data'!M3378+'Raw Data'!N3378+'Raw Data'!O3378+'Raw Data'!P3378)*260.417</f>
        <v>934.63661300000001</v>
      </c>
      <c r="K3380">
        <f t="shared" si="264"/>
        <v>-216.38305500000001</v>
      </c>
      <c r="L3380">
        <f t="shared" si="261"/>
        <v>26.861143000000027</v>
      </c>
      <c r="M3380">
        <f t="shared" si="262"/>
        <v>2134.7403250000002</v>
      </c>
      <c r="N3380">
        <f>M3380-'Projectile Motion Calculations'!$D$2</f>
        <v>1324.6968032144512</v>
      </c>
      <c r="P3380">
        <f t="shared" si="263"/>
        <v>1.1445279789287355</v>
      </c>
    </row>
    <row r="3381" spans="1:16" x14ac:dyDescent="0.2">
      <c r="A3381">
        <f t="shared" si="265"/>
        <v>0.4291666666666698</v>
      </c>
      <c r="C3381">
        <f>('Raw Data'!A3379+'Raw Data'!B3379)*128.337</f>
        <v>-85.215767999999997</v>
      </c>
      <c r="D3381">
        <f>('Raw Data'!C3379+'Raw Data'!D3379)*128.419</f>
        <v>210.09348400000005</v>
      </c>
      <c r="E3381">
        <f>('Raw Data'!E3379+'Raw Data'!F3379+'Raw Data'!G3379+'Raw Data'!H3379)*259.538</f>
        <v>1254.0876160000003</v>
      </c>
      <c r="G3381">
        <f>('Raw Data'!I3379+'Raw Data'!J3379)*127.233</f>
        <v>-115.527564</v>
      </c>
      <c r="H3381">
        <f>('Raw Data'!K3379+'Raw Data'!L3379)*128.041</f>
        <v>-193.854074</v>
      </c>
      <c r="I3381">
        <f>('Raw Data'!M3379+'Raw Data'!N3379+'Raw Data'!O3379+'Raw Data'!P3379)*260.417</f>
        <v>978.12625199999979</v>
      </c>
      <c r="K3381">
        <f t="shared" si="264"/>
        <v>-200.74333200000001</v>
      </c>
      <c r="L3381">
        <f t="shared" si="261"/>
        <v>16.239410000000049</v>
      </c>
      <c r="M3381">
        <f t="shared" si="262"/>
        <v>2232.2138679999998</v>
      </c>
      <c r="N3381">
        <f>M3381-'Projectile Motion Calculations'!$D$2</f>
        <v>1422.1703462144508</v>
      </c>
      <c r="P3381">
        <f t="shared" si="263"/>
        <v>1.222071818095404</v>
      </c>
    </row>
    <row r="3382" spans="1:16" x14ac:dyDescent="0.2">
      <c r="A3382">
        <f t="shared" si="265"/>
        <v>0.43000000000000316</v>
      </c>
      <c r="C3382">
        <f>('Raw Data'!A3380+'Raw Data'!B3380)*128.337</f>
        <v>-87.782507999999979</v>
      </c>
      <c r="D3382">
        <f>('Raw Data'!C3380+'Raw Data'!D3380)*128.419</f>
        <v>203.15885800000004</v>
      </c>
      <c r="E3382">
        <f>('Raw Data'!E3380+'Raw Data'!F3380+'Raw Data'!G3380+'Raw Data'!H3380)*259.538</f>
        <v>1304.4379879999999</v>
      </c>
      <c r="G3382">
        <f>('Raw Data'!I3380+'Raw Data'!J3380)*127.233</f>
        <v>-101.27746800000001</v>
      </c>
      <c r="H3382">
        <f>('Raw Data'!K3380+'Raw Data'!L3380)*128.041</f>
        <v>-204.48147699999998</v>
      </c>
      <c r="I3382">
        <f>('Raw Data'!M3380+'Raw Data'!N3380+'Raw Data'!O3380+'Raw Data'!P3380)*260.417</f>
        <v>1016.4075509999999</v>
      </c>
      <c r="K3382">
        <f t="shared" si="264"/>
        <v>-189.05997600000001</v>
      </c>
      <c r="L3382">
        <f t="shared" si="261"/>
        <v>-1.3226189999999463</v>
      </c>
      <c r="M3382">
        <f t="shared" si="262"/>
        <v>2320.8455389999999</v>
      </c>
      <c r="N3382">
        <f>M3382-'Projectile Motion Calculations'!$D$2</f>
        <v>1510.8020172144509</v>
      </c>
      <c r="P3382">
        <f t="shared" si="263"/>
        <v>1.3004972651787392</v>
      </c>
    </row>
    <row r="3383" spans="1:16" x14ac:dyDescent="0.2">
      <c r="A3383">
        <f t="shared" si="265"/>
        <v>0.43083333333333651</v>
      </c>
      <c r="C3383">
        <f>('Raw Data'!A3381+'Raw Data'!B3381)*128.337</f>
        <v>-83.290712999999997</v>
      </c>
      <c r="D3383">
        <f>('Raw Data'!C3381+'Raw Data'!D3381)*128.419</f>
        <v>199.434707</v>
      </c>
      <c r="E3383">
        <f>('Raw Data'!E3381+'Raw Data'!F3381+'Raw Data'!G3381+'Raw Data'!H3381)*259.538</f>
        <v>1348.818986</v>
      </c>
      <c r="G3383">
        <f>('Raw Data'!I3381+'Raw Data'!J3381)*127.233</f>
        <v>-90.717129</v>
      </c>
      <c r="H3383">
        <f>('Raw Data'!K3381+'Raw Data'!L3381)*128.041</f>
        <v>-215.10888000000003</v>
      </c>
      <c r="I3383">
        <f>('Raw Data'!M3381+'Raw Data'!N3381+'Raw Data'!O3381+'Raw Data'!P3381)*260.417</f>
        <v>1071.615955</v>
      </c>
      <c r="K3383">
        <f t="shared" si="264"/>
        <v>-174.00784199999998</v>
      </c>
      <c r="L3383">
        <f t="shared" si="261"/>
        <v>-15.674173000000025</v>
      </c>
      <c r="M3383">
        <f t="shared" si="262"/>
        <v>2420.434941</v>
      </c>
      <c r="N3383">
        <f>M3383-'Projectile Motion Calculations'!$D$2</f>
        <v>1610.3914192144509</v>
      </c>
      <c r="P3383">
        <f t="shared" si="263"/>
        <v>1.3839341818454076</v>
      </c>
    </row>
    <row r="3384" spans="1:16" x14ac:dyDescent="0.2">
      <c r="A3384">
        <f t="shared" si="265"/>
        <v>0.43166666666666986</v>
      </c>
      <c r="C3384">
        <f>('Raw Data'!A3382+'Raw Data'!B3382)*128.337</f>
        <v>-86.499137999999988</v>
      </c>
      <c r="D3384">
        <f>('Raw Data'!C3382+'Raw Data'!D3382)*128.419</f>
        <v>190.57379600000002</v>
      </c>
      <c r="E3384">
        <f>('Raw Data'!E3382+'Raw Data'!F3382+'Raw Data'!G3382+'Raw Data'!H3382)*259.538</f>
        <v>1384.8947680000001</v>
      </c>
      <c r="G3384">
        <f>('Raw Data'!I3382+'Raw Data'!J3382)*127.233</f>
        <v>-76.339799999999997</v>
      </c>
      <c r="H3384">
        <f>('Raw Data'!K3382+'Raw Data'!L3382)*128.041</f>
        <v>-231.37008699999998</v>
      </c>
      <c r="I3384">
        <f>('Raw Data'!M3382+'Raw Data'!N3382+'Raw Data'!O3382+'Raw Data'!P3382)*260.417</f>
        <v>1136.1993709999997</v>
      </c>
      <c r="K3384">
        <f t="shared" si="264"/>
        <v>-162.83893799999998</v>
      </c>
      <c r="L3384">
        <f t="shared" si="261"/>
        <v>-40.796290999999968</v>
      </c>
      <c r="M3384">
        <f t="shared" si="262"/>
        <v>2521.0941389999998</v>
      </c>
      <c r="N3384">
        <f>M3384-'Projectile Motion Calculations'!$D$2</f>
        <v>1711.0506172144508</v>
      </c>
      <c r="P3384">
        <f t="shared" si="263"/>
        <v>1.4684528730954098</v>
      </c>
    </row>
    <row r="3385" spans="1:16" x14ac:dyDescent="0.2">
      <c r="A3385">
        <f t="shared" si="265"/>
        <v>0.43250000000000322</v>
      </c>
      <c r="C3385">
        <f>('Raw Data'!A3383+'Raw Data'!B3383)*128.337</f>
        <v>-97.151108999999977</v>
      </c>
      <c r="D3385">
        <f>('Raw Data'!C3383+'Raw Data'!D3383)*128.419</f>
        <v>181.19920900000002</v>
      </c>
      <c r="E3385">
        <f>('Raw Data'!E3383+'Raw Data'!F3383+'Raw Data'!G3383+'Raw Data'!H3383)*259.538</f>
        <v>1431.6116080000002</v>
      </c>
      <c r="G3385">
        <f>('Raw Data'!I3383+'Raw Data'!J3383)*127.233</f>
        <v>-63.998199</v>
      </c>
      <c r="H3385">
        <f>('Raw Data'!K3383+'Raw Data'!L3383)*128.041</f>
        <v>-240.71707999999998</v>
      </c>
      <c r="I3385">
        <f>('Raw Data'!M3383+'Raw Data'!N3383+'Raw Data'!O3383+'Raw Data'!P3383)*260.417</f>
        <v>1191.6681919999999</v>
      </c>
      <c r="K3385">
        <f t="shared" si="264"/>
        <v>-161.14930799999996</v>
      </c>
      <c r="L3385">
        <f t="shared" si="261"/>
        <v>-59.517870999999957</v>
      </c>
      <c r="M3385">
        <f t="shared" si="262"/>
        <v>2623.2798000000003</v>
      </c>
      <c r="N3385">
        <f>M3385-'Projectile Motion Calculations'!$D$2</f>
        <v>1813.2362782144512</v>
      </c>
      <c r="P3385">
        <f t="shared" si="263"/>
        <v>1.5742279651787456</v>
      </c>
    </row>
    <row r="3386" spans="1:16" x14ac:dyDescent="0.2">
      <c r="A3386">
        <f t="shared" si="265"/>
        <v>0.43333333333333657</v>
      </c>
      <c r="C3386">
        <f>('Raw Data'!A3384+'Raw Data'!B3384)*128.337</f>
        <v>-110.24148299999999</v>
      </c>
      <c r="D3386">
        <f>('Raw Data'!C3384+'Raw Data'!D3384)*128.419</f>
        <v>163.60580600000003</v>
      </c>
      <c r="E3386">
        <f>('Raw Data'!E3384+'Raw Data'!F3384+'Raw Data'!G3384+'Raw Data'!H3384)*259.538</f>
        <v>1475.4735300000002</v>
      </c>
      <c r="G3386">
        <f>('Raw Data'!I3384+'Raw Data'!J3384)*127.233</f>
        <v>-55.855286999999997</v>
      </c>
      <c r="H3386">
        <f>('Raw Data'!K3384+'Raw Data'!L3384)*128.041</f>
        <v>-244.55831000000001</v>
      </c>
      <c r="I3386">
        <f>('Raw Data'!M3384+'Raw Data'!N3384+'Raw Data'!O3384+'Raw Data'!P3384)*260.417</f>
        <v>1299.48083</v>
      </c>
      <c r="K3386">
        <f t="shared" si="264"/>
        <v>-166.09676999999999</v>
      </c>
      <c r="L3386">
        <f t="shared" si="261"/>
        <v>-80.952503999999976</v>
      </c>
      <c r="M3386">
        <f t="shared" si="262"/>
        <v>2774.9543600000002</v>
      </c>
      <c r="N3386">
        <f>M3386-'Projectile Motion Calculations'!$D$2</f>
        <v>1964.9108382144511</v>
      </c>
      <c r="P3386">
        <f t="shared" si="263"/>
        <v>1.692812386845415</v>
      </c>
    </row>
    <row r="3387" spans="1:16" x14ac:dyDescent="0.2">
      <c r="A3387">
        <f t="shared" si="265"/>
        <v>0.43416666666666992</v>
      </c>
      <c r="C3387">
        <f>('Raw Data'!A3385+'Raw Data'!B3385)*128.337</f>
        <v>-122.81850899999999</v>
      </c>
      <c r="D3387">
        <f>('Raw Data'!C3385+'Raw Data'!D3385)*128.419</f>
        <v>149.86497300000002</v>
      </c>
      <c r="E3387">
        <f>('Raw Data'!E3385+'Raw Data'!F3385+'Raw Data'!G3385+'Raw Data'!H3385)*259.538</f>
        <v>1518.2973</v>
      </c>
      <c r="G3387">
        <f>('Raw Data'!I3385+'Raw Data'!J3385)*127.233</f>
        <v>-55.982520000000001</v>
      </c>
      <c r="H3387">
        <f>('Raw Data'!K3385+'Raw Data'!L3385)*128.041</f>
        <v>-218.694028</v>
      </c>
      <c r="I3387">
        <f>('Raw Data'!M3385+'Raw Data'!N3385+'Raw Data'!O3385+'Raw Data'!P3385)*260.417</f>
        <v>1389.585112</v>
      </c>
      <c r="K3387">
        <f t="shared" si="264"/>
        <v>-178.801029</v>
      </c>
      <c r="L3387">
        <f t="shared" si="261"/>
        <v>-68.829054999999983</v>
      </c>
      <c r="M3387">
        <f t="shared" si="262"/>
        <v>2907.8824119999999</v>
      </c>
      <c r="N3387">
        <f>M3387-'Projectile Motion Calculations'!$D$2</f>
        <v>2097.8388902144507</v>
      </c>
      <c r="P3387">
        <f t="shared" si="263"/>
        <v>1.8072533955954173</v>
      </c>
    </row>
    <row r="3388" spans="1:16" x14ac:dyDescent="0.2">
      <c r="A3388">
        <f t="shared" si="265"/>
        <v>0.43500000000000327</v>
      </c>
      <c r="C3388">
        <f>('Raw Data'!A3386+'Raw Data'!B3386)*128.337</f>
        <v>-138.60396</v>
      </c>
      <c r="D3388">
        <f>('Raw Data'!C3386+'Raw Data'!D3386)*128.419</f>
        <v>135.35362600000002</v>
      </c>
      <c r="E3388">
        <f>('Raw Data'!E3386+'Raw Data'!F3386+'Raw Data'!G3386+'Raw Data'!H3386)*259.538</f>
        <v>1576.433812</v>
      </c>
      <c r="G3388">
        <f>('Raw Data'!I3386+'Raw Data'!J3386)*127.233</f>
        <v>-59.672277000000008</v>
      </c>
      <c r="H3388">
        <f>('Raw Data'!K3386+'Raw Data'!L3386)*128.041</f>
        <v>-198.20746800000001</v>
      </c>
      <c r="I3388">
        <f>('Raw Data'!M3386+'Raw Data'!N3386+'Raw Data'!O3386+'Raw Data'!P3386)*260.417</f>
        <v>1473.1789690000001</v>
      </c>
      <c r="K3388">
        <f t="shared" si="264"/>
        <v>-198.27623700000001</v>
      </c>
      <c r="L3388">
        <f t="shared" si="261"/>
        <v>-62.853841999999986</v>
      </c>
      <c r="M3388">
        <f t="shared" si="262"/>
        <v>3049.6127809999998</v>
      </c>
      <c r="N3388">
        <f>M3388-'Projectile Motion Calculations'!$D$2</f>
        <v>2239.5692592144505</v>
      </c>
      <c r="P3388">
        <f t="shared" si="263"/>
        <v>1.9205814985120866</v>
      </c>
    </row>
    <row r="3389" spans="1:16" x14ac:dyDescent="0.2">
      <c r="A3389">
        <f t="shared" si="265"/>
        <v>0.43583333333333663</v>
      </c>
      <c r="C3389">
        <f>('Raw Data'!A3387+'Raw Data'!B3387)*128.337</f>
        <v>-156.57113999999999</v>
      </c>
      <c r="D3389">
        <f>('Raw Data'!C3387+'Raw Data'!D3387)*128.419</f>
        <v>128.54741899999999</v>
      </c>
      <c r="E3389">
        <f>('Raw Data'!E3387+'Raw Data'!F3387+'Raw Data'!G3387+'Raw Data'!H3387)*259.538</f>
        <v>1638.9824699999999</v>
      </c>
      <c r="G3389">
        <f>('Raw Data'!I3387+'Raw Data'!J3387)*127.233</f>
        <v>-65.906694000000002</v>
      </c>
      <c r="H3389">
        <f>('Raw Data'!K3387+'Raw Data'!L3387)*128.041</f>
        <v>-191.933459</v>
      </c>
      <c r="I3389">
        <f>('Raw Data'!M3387+'Raw Data'!N3387+'Raw Data'!O3387+'Raw Data'!P3387)*260.417</f>
        <v>1540.887389</v>
      </c>
      <c r="K3389">
        <f t="shared" si="264"/>
        <v>-222.47783399999997</v>
      </c>
      <c r="L3389">
        <f t="shared" si="261"/>
        <v>-63.386040000000008</v>
      </c>
      <c r="M3389">
        <f t="shared" si="262"/>
        <v>3179.8698589999999</v>
      </c>
      <c r="N3389">
        <f>M3389-'Projectile Motion Calculations'!$D$2</f>
        <v>2369.8263372144511</v>
      </c>
      <c r="P3389">
        <f t="shared" si="263"/>
        <v>2.0340159110120895</v>
      </c>
    </row>
    <row r="3390" spans="1:16" x14ac:dyDescent="0.2">
      <c r="A3390">
        <f t="shared" si="265"/>
        <v>0.43666666666666998</v>
      </c>
      <c r="C3390">
        <f>('Raw Data'!A3388+'Raw Data'!B3388)*128.337</f>
        <v>-176.07836399999997</v>
      </c>
      <c r="D3390">
        <f>('Raw Data'!C3388+'Raw Data'!D3388)*128.419</f>
        <v>120.45702200000002</v>
      </c>
      <c r="E3390">
        <f>('Raw Data'!E3388+'Raw Data'!F3388+'Raw Data'!G3388+'Raw Data'!H3388)*259.538</f>
        <v>1698.6762100000001</v>
      </c>
      <c r="G3390">
        <f>('Raw Data'!I3388+'Raw Data'!J3388)*127.233</f>
        <v>-91.353294000000005</v>
      </c>
      <c r="H3390">
        <f>('Raw Data'!K3388+'Raw Data'!L3388)*128.041</f>
        <v>-180.665851</v>
      </c>
      <c r="I3390">
        <f>('Raw Data'!M3388+'Raw Data'!N3388+'Raw Data'!O3388+'Raw Data'!P3388)*260.417</f>
        <v>1623.179161</v>
      </c>
      <c r="K3390">
        <f t="shared" si="264"/>
        <v>-267.43165799999997</v>
      </c>
      <c r="L3390">
        <f t="shared" si="261"/>
        <v>-60.20882899999998</v>
      </c>
      <c r="M3390">
        <f t="shared" si="262"/>
        <v>3321.8553710000001</v>
      </c>
      <c r="N3390">
        <f>M3390-'Projectile Motion Calculations'!$D$2</f>
        <v>2511.8118492144513</v>
      </c>
      <c r="P3390">
        <f t="shared" si="263"/>
        <v>2.1631966693454259</v>
      </c>
    </row>
    <row r="3391" spans="1:16" x14ac:dyDescent="0.2">
      <c r="A3391">
        <f t="shared" si="265"/>
        <v>0.43750000000000333</v>
      </c>
      <c r="C3391">
        <f>('Raw Data'!A3389+'Raw Data'!B3389)*128.337</f>
        <v>-193.53219599999997</v>
      </c>
      <c r="D3391">
        <f>('Raw Data'!C3389+'Raw Data'!D3389)*128.419</f>
        <v>104.661485</v>
      </c>
      <c r="E3391">
        <f>('Raw Data'!E3389+'Raw Data'!F3389+'Raw Data'!G3389+'Raw Data'!H3389)*259.538</f>
        <v>1752.1410380000002</v>
      </c>
      <c r="G3391">
        <f>('Raw Data'!I3389+'Raw Data'!J3389)*127.233</f>
        <v>-125.45173800000001</v>
      </c>
      <c r="H3391">
        <f>('Raw Data'!K3389+'Raw Data'!L3389)*128.041</f>
        <v>-159.411045</v>
      </c>
      <c r="I3391">
        <f>('Raw Data'!M3389+'Raw Data'!N3389+'Raw Data'!O3389+'Raw Data'!P3389)*260.417</f>
        <v>1737.7626409999998</v>
      </c>
      <c r="K3391">
        <f t="shared" si="264"/>
        <v>-318.98393399999998</v>
      </c>
      <c r="L3391">
        <f t="shared" si="261"/>
        <v>-54.749560000000002</v>
      </c>
      <c r="M3391">
        <f t="shared" si="262"/>
        <v>3489.903679</v>
      </c>
      <c r="N3391">
        <f>M3391-'Projectile Motion Calculations'!$D$2</f>
        <v>2679.8601572144507</v>
      </c>
      <c r="P3391">
        <f t="shared" si="263"/>
        <v>2.3082392393454287</v>
      </c>
    </row>
    <row r="3392" spans="1:16" x14ac:dyDescent="0.2">
      <c r="A3392">
        <f t="shared" si="265"/>
        <v>0.43833333333333668</v>
      </c>
      <c r="C3392">
        <f>('Raw Data'!A3390+'Raw Data'!B3390)*128.337</f>
        <v>-216.24784499999998</v>
      </c>
      <c r="D3392">
        <f>('Raw Data'!C3390+'Raw Data'!D3390)*128.419</f>
        <v>91.434328000000008</v>
      </c>
      <c r="E3392">
        <f>('Raw Data'!E3390+'Raw Data'!F3390+'Raw Data'!G3390+'Raw Data'!H3390)*259.538</f>
        <v>1797.8197259999999</v>
      </c>
      <c r="G3392">
        <f>('Raw Data'!I3390+'Raw Data'!J3390)*127.233</f>
        <v>-159.04124999999999</v>
      </c>
      <c r="H3392">
        <f>('Raw Data'!K3390+'Raw Data'!L3390)*128.041</f>
        <v>-139.43664899999999</v>
      </c>
      <c r="I3392">
        <f>('Raw Data'!M3390+'Raw Data'!N3390+'Raw Data'!O3390+'Raw Data'!P3390)*260.417</f>
        <v>1872.1378129999998</v>
      </c>
      <c r="K3392">
        <f t="shared" si="264"/>
        <v>-375.28909499999997</v>
      </c>
      <c r="L3392">
        <f t="shared" si="261"/>
        <v>-48.002320999999981</v>
      </c>
      <c r="M3392">
        <f t="shared" si="262"/>
        <v>3669.957539</v>
      </c>
      <c r="N3392">
        <f>M3392-'Projectile Motion Calculations'!$D$2</f>
        <v>2859.9140172144507</v>
      </c>
      <c r="P3392">
        <f t="shared" si="263"/>
        <v>2.4468138693454322</v>
      </c>
    </row>
    <row r="3393" spans="1:16" x14ac:dyDescent="0.2">
      <c r="A3393">
        <f t="shared" si="265"/>
        <v>0.43916666666667004</v>
      </c>
      <c r="C3393">
        <f>('Raw Data'!A3391+'Raw Data'!B3391)*128.337</f>
        <v>-246.66371399999997</v>
      </c>
      <c r="D3393">
        <f>('Raw Data'!C3391+'Raw Data'!D3391)*128.419</f>
        <v>82.188160000000011</v>
      </c>
      <c r="E3393">
        <f>('Raw Data'!E3391+'Raw Data'!F3391+'Raw Data'!G3391+'Raw Data'!H3391)*259.538</f>
        <v>1821.1781460000002</v>
      </c>
      <c r="G3393">
        <f>('Raw Data'!I3391+'Raw Data'!J3391)*127.233</f>
        <v>-196.82945100000003</v>
      </c>
      <c r="H3393">
        <f>('Raw Data'!K3391+'Raw Data'!L3391)*128.041</f>
        <v>-112.548039</v>
      </c>
      <c r="I3393">
        <f>('Raw Data'!M3391+'Raw Data'!N3391+'Raw Data'!O3391+'Raw Data'!P3391)*260.417</f>
        <v>2001.3046449999997</v>
      </c>
      <c r="K3393">
        <f t="shared" si="264"/>
        <v>-443.49316499999998</v>
      </c>
      <c r="L3393">
        <f t="shared" si="261"/>
        <v>-30.359878999999992</v>
      </c>
      <c r="M3393">
        <f t="shared" si="262"/>
        <v>3822.4827909999999</v>
      </c>
      <c r="N3393">
        <f>M3393-'Projectile Motion Calculations'!$D$2</f>
        <v>3012.4392692144511</v>
      </c>
      <c r="P3393">
        <f t="shared" si="263"/>
        <v>2.5778387847621018</v>
      </c>
    </row>
    <row r="3394" spans="1:16" x14ac:dyDescent="0.2">
      <c r="A3394">
        <f t="shared" si="265"/>
        <v>0.44000000000000339</v>
      </c>
      <c r="C3394">
        <f>('Raw Data'!A3392+'Raw Data'!B3392)*128.337</f>
        <v>-281.05802999999997</v>
      </c>
      <c r="D3394">
        <f>('Raw Data'!C3392+'Raw Data'!D3392)*128.419</f>
        <v>65.878947000000011</v>
      </c>
      <c r="E3394">
        <f>('Raw Data'!E3392+'Raw Data'!F3392+'Raw Data'!G3392+'Raw Data'!H3392)*259.538</f>
        <v>1834.4145839999999</v>
      </c>
      <c r="G3394">
        <f>('Raw Data'!I3392+'Raw Data'!J3392)*127.233</f>
        <v>-219.22245899999999</v>
      </c>
      <c r="H3394">
        <f>('Raw Data'!K3392+'Raw Data'!L3392)*128.041</f>
        <v>-90.012823000000012</v>
      </c>
      <c r="I3394">
        <f>('Raw Data'!M3392+'Raw Data'!N3392+'Raw Data'!O3392+'Raw Data'!P3392)*260.417</f>
        <v>2150.0027519999999</v>
      </c>
      <c r="K3394">
        <f t="shared" si="264"/>
        <v>-500.28048899999999</v>
      </c>
      <c r="L3394">
        <f t="shared" si="261"/>
        <v>-24.133876000000001</v>
      </c>
      <c r="M3394">
        <f t="shared" si="262"/>
        <v>3984.4173359999995</v>
      </c>
      <c r="N3394">
        <f>M3394-'Projectile Motion Calculations'!$D$2</f>
        <v>3174.3738142144502</v>
      </c>
      <c r="P3394">
        <f t="shared" si="263"/>
        <v>2.6807929618454374</v>
      </c>
    </row>
    <row r="3395" spans="1:16" x14ac:dyDescent="0.2">
      <c r="A3395">
        <f t="shared" si="265"/>
        <v>0.44083333333333674</v>
      </c>
      <c r="C3395">
        <f>('Raw Data'!A3393+'Raw Data'!B3393)*128.337</f>
        <v>-311.47389899999996</v>
      </c>
      <c r="D3395">
        <f>('Raw Data'!C3393+'Raw Data'!D3393)*128.419</f>
        <v>49.569734000000004</v>
      </c>
      <c r="E3395">
        <f>('Raw Data'!E3393+'Raw Data'!F3393+'Raw Data'!G3393+'Raw Data'!H3393)*259.538</f>
        <v>1834.6741220000001</v>
      </c>
      <c r="G3395">
        <f>('Raw Data'!I3393+'Raw Data'!J3393)*127.233</f>
        <v>-290.09124000000003</v>
      </c>
      <c r="H3395">
        <f>('Raw Data'!K3393+'Raw Data'!L3393)*128.041</f>
        <v>-65.044827999999995</v>
      </c>
      <c r="I3395">
        <f>('Raw Data'!M3393+'Raw Data'!N3393+'Raw Data'!O3393+'Raw Data'!P3393)*260.417</f>
        <v>2234.898694</v>
      </c>
      <c r="K3395">
        <f t="shared" si="264"/>
        <v>-601.56513900000004</v>
      </c>
      <c r="L3395">
        <f t="shared" si="261"/>
        <v>-15.475093999999991</v>
      </c>
      <c r="M3395">
        <f t="shared" si="262"/>
        <v>4069.5728159999999</v>
      </c>
      <c r="N3395">
        <f>M3395-'Projectile Motion Calculations'!$D$2</f>
        <v>3259.5292942144506</v>
      </c>
      <c r="P3395">
        <f t="shared" si="263"/>
        <v>2.7343012376787716</v>
      </c>
    </row>
    <row r="3396" spans="1:16" x14ac:dyDescent="0.2">
      <c r="A3396">
        <f t="shared" si="265"/>
        <v>0.44166666666667009</v>
      </c>
      <c r="C3396">
        <f>('Raw Data'!A3394+'Raw Data'!B3394)*128.337</f>
        <v>-332.39282999999995</v>
      </c>
      <c r="D3396">
        <f>('Raw Data'!C3394+'Raw Data'!D3394)*128.419</f>
        <v>40.708823000000002</v>
      </c>
      <c r="E3396">
        <f>('Raw Data'!E3394+'Raw Data'!F3394+'Raw Data'!G3394+'Raw Data'!H3394)*259.538</f>
        <v>1824.292602</v>
      </c>
      <c r="G3396">
        <f>('Raw Data'!I3394+'Raw Data'!J3394)*127.233</f>
        <v>-346.07375999999999</v>
      </c>
      <c r="H3396">
        <f>('Raw Data'!K3394+'Raw Data'!L3394)*128.041</f>
        <v>-40.665821600000001</v>
      </c>
      <c r="I3396">
        <f>('Raw Data'!M3394+'Raw Data'!N3394+'Raw Data'!O3394+'Raw Data'!P3394)*260.417</f>
        <v>2288.5445959999997</v>
      </c>
      <c r="K3396">
        <f t="shared" si="264"/>
        <v>-678.46659</v>
      </c>
      <c r="L3396">
        <f t="shared" ref="L3396:L3459" si="266">D3396+H3396</f>
        <v>4.3001400000001411E-2</v>
      </c>
      <c r="M3396">
        <f t="shared" ref="M3396:M3459" si="267">E3396+I3396</f>
        <v>4112.8371979999993</v>
      </c>
      <c r="N3396">
        <f>M3396-'Projectile Motion Calculations'!$D$2</f>
        <v>3302.79367621445</v>
      </c>
      <c r="P3396">
        <f t="shared" ref="P3396:P3459" si="268">(A3397-A3396)*(N3397+N3396)/2</f>
        <v>2.758648576845439</v>
      </c>
    </row>
    <row r="3397" spans="1:16" x14ac:dyDescent="0.2">
      <c r="A3397">
        <f t="shared" si="265"/>
        <v>0.44250000000000345</v>
      </c>
      <c r="C3397">
        <f>('Raw Data'!A3395+'Raw Data'!B3395)*128.337</f>
        <v>-360.62696999999997</v>
      </c>
      <c r="D3397">
        <f>('Raw Data'!C3395+'Raw Data'!D3395)*128.419</f>
        <v>29.510686200000002</v>
      </c>
      <c r="E3397">
        <f>('Raw Data'!E3395+'Raw Data'!F3395+'Raw Data'!G3395+'Raw Data'!H3395)*259.538</f>
        <v>1805.0867900000001</v>
      </c>
      <c r="G3397">
        <f>('Raw Data'!I3395+'Raw Data'!J3395)*127.233</f>
        <v>-376.60968000000003</v>
      </c>
      <c r="H3397">
        <f>('Raw Data'!K3395+'Raw Data'!L3395)*128.041</f>
        <v>-25.659416399999998</v>
      </c>
      <c r="I3397">
        <f>('Raw Data'!M3395+'Raw Data'!N3395+'Raw Data'!O3395+'Raw Data'!P3395)*260.417</f>
        <v>2322.9196399999996</v>
      </c>
      <c r="K3397">
        <f t="shared" si="264"/>
        <v>-737.23665000000005</v>
      </c>
      <c r="L3397">
        <f t="shared" si="266"/>
        <v>3.8512698000000043</v>
      </c>
      <c r="M3397">
        <f t="shared" si="267"/>
        <v>4128.0064299999995</v>
      </c>
      <c r="N3397">
        <f>M3397-'Projectile Motion Calculations'!$D$2</f>
        <v>3317.9629082144502</v>
      </c>
      <c r="P3397">
        <f t="shared" si="268"/>
        <v>2.7467926401787723</v>
      </c>
    </row>
    <row r="3398" spans="1:16" x14ac:dyDescent="0.2">
      <c r="A3398">
        <f t="shared" si="265"/>
        <v>0.4433333333333368</v>
      </c>
      <c r="C3398">
        <f>('Raw Data'!A3396+'Raw Data'!B3396)*128.337</f>
        <v>-381.16088999999994</v>
      </c>
      <c r="D3398">
        <f>('Raw Data'!C3396+'Raw Data'!D3396)*128.419</f>
        <v>26.300211200000003</v>
      </c>
      <c r="E3398">
        <f>('Raw Data'!E3396+'Raw Data'!F3396+'Raw Data'!G3396+'Raw Data'!H3396)*259.538</f>
        <v>1767.7133180000001</v>
      </c>
      <c r="G3398">
        <f>('Raw Data'!I3396+'Raw Data'!J3396)*127.233</f>
        <v>-424.95821999999998</v>
      </c>
      <c r="H3398">
        <f>('Raw Data'!K3396+'Raw Data'!L3396)*128.041</f>
        <v>-4.9935989999999988</v>
      </c>
      <c r="I3398">
        <f>('Raw Data'!M3396+'Raw Data'!N3396+'Raw Data'!O3396+'Raw Data'!P3396)*260.417</f>
        <v>2316.6696320000001</v>
      </c>
      <c r="K3398">
        <f t="shared" si="264"/>
        <v>-806.11910999999986</v>
      </c>
      <c r="L3398">
        <f t="shared" si="266"/>
        <v>21.306612200000004</v>
      </c>
      <c r="M3398">
        <f t="shared" si="267"/>
        <v>4084.3829500000002</v>
      </c>
      <c r="N3398">
        <f>M3398-'Projectile Motion Calculations'!$D$2</f>
        <v>3274.3394282144509</v>
      </c>
      <c r="P3398">
        <f t="shared" si="268"/>
        <v>2.6918890576787713</v>
      </c>
    </row>
    <row r="3399" spans="1:16" x14ac:dyDescent="0.2">
      <c r="A3399">
        <f t="shared" si="265"/>
        <v>0.44416666666667015</v>
      </c>
      <c r="C3399">
        <f>('Raw Data'!A3397+'Raw Data'!B3397)*128.337</f>
        <v>-392.71121999999997</v>
      </c>
      <c r="D3399">
        <f>('Raw Data'!C3397+'Raw Data'!D3397)*128.419</f>
        <v>21.959649000000002</v>
      </c>
      <c r="E3399">
        <f>('Raw Data'!E3397+'Raw Data'!F3397+'Raw Data'!G3397+'Raw Data'!H3397)*259.538</f>
        <v>1727.4849280000001</v>
      </c>
      <c r="G3399">
        <f>('Raw Data'!I3397+'Raw Data'!J3397)*127.233</f>
        <v>-472.03442999999999</v>
      </c>
      <c r="H3399">
        <f>('Raw Data'!K3397+'Raw Data'!L3397)*128.041</f>
        <v>6.2484007999999998</v>
      </c>
      <c r="I3399">
        <f>('Raw Data'!M3397+'Raw Data'!N3397+'Raw Data'!O3397+'Raw Data'!P3397)*260.417</f>
        <v>2268.7529039999995</v>
      </c>
      <c r="K3399">
        <f t="shared" si="264"/>
        <v>-864.74564999999996</v>
      </c>
      <c r="L3399">
        <f t="shared" si="266"/>
        <v>28.208049800000001</v>
      </c>
      <c r="M3399">
        <f t="shared" si="267"/>
        <v>3996.2378319999998</v>
      </c>
      <c r="N3399">
        <f>M3399-'Projectile Motion Calculations'!$D$2</f>
        <v>3186.1943102144505</v>
      </c>
      <c r="P3399">
        <f t="shared" si="268"/>
        <v>2.6073817201787692</v>
      </c>
    </row>
    <row r="3400" spans="1:16" x14ac:dyDescent="0.2">
      <c r="A3400">
        <f t="shared" si="265"/>
        <v>0.4450000000000035</v>
      </c>
      <c r="C3400">
        <f>('Raw Data'!A3398+'Raw Data'!B3398)*128.337</f>
        <v>-404.26154999999994</v>
      </c>
      <c r="D3400">
        <f>('Raw Data'!C3398+'Raw Data'!D3398)*128.419</f>
        <v>20.752510400000002</v>
      </c>
      <c r="E3400">
        <f>('Raw Data'!E3398+'Raw Data'!F3398+'Raw Data'!G3398+'Raw Data'!H3398)*259.538</f>
        <v>1676.875018</v>
      </c>
      <c r="G3400">
        <f>('Raw Data'!I3398+'Raw Data'!J3398)*127.233</f>
        <v>-508.93200000000002</v>
      </c>
      <c r="H3400">
        <f>('Raw Data'!K3398+'Raw Data'!L3398)*128.041</f>
        <v>16.235598799999998</v>
      </c>
      <c r="I3400">
        <f>('Raw Data'!M3398+'Raw Data'!N3398+'Raw Data'!O3398+'Raw Data'!P3398)*260.417</f>
        <v>2204.6903219999999</v>
      </c>
      <c r="K3400">
        <f t="shared" ref="K3400:K3463" si="269">C3400+G3400</f>
        <v>-913.19354999999996</v>
      </c>
      <c r="L3400">
        <f t="shared" si="266"/>
        <v>36.988109199999997</v>
      </c>
      <c r="M3400">
        <f t="shared" si="267"/>
        <v>3881.5653400000001</v>
      </c>
      <c r="N3400">
        <f>M3400-'Projectile Motion Calculations'!$D$2</f>
        <v>3071.5218182144508</v>
      </c>
      <c r="P3400">
        <f t="shared" si="268"/>
        <v>2.5080323522621</v>
      </c>
    </row>
    <row r="3401" spans="1:16" x14ac:dyDescent="0.2">
      <c r="A3401">
        <f t="shared" si="265"/>
        <v>0.44583333333333686</v>
      </c>
      <c r="C3401">
        <f>('Raw Data'!A3399+'Raw Data'!B3399)*128.337</f>
        <v>-410.67840000000001</v>
      </c>
      <c r="D3401">
        <f>('Raw Data'!C3399+'Raw Data'!D3399)*128.419</f>
        <v>20.662617100000002</v>
      </c>
      <c r="E3401">
        <f>('Raw Data'!E3399+'Raw Data'!F3399+'Raw Data'!G3399+'Raw Data'!H3399)*259.538</f>
        <v>1620.0361960000002</v>
      </c>
      <c r="G3401">
        <f>('Raw Data'!I3399+'Raw Data'!J3399)*127.233</f>
        <v>-533.10626999999999</v>
      </c>
      <c r="H3401">
        <f>('Raw Data'!K3399+'Raw Data'!L3399)*128.041</f>
        <v>24.34315492</v>
      </c>
      <c r="I3401">
        <f>('Raw Data'!M3399+'Raw Data'!N3399+'Raw Data'!O3399+'Raw Data'!P3399)*260.417</f>
        <v>2137.7631529999999</v>
      </c>
      <c r="K3401">
        <f t="shared" si="269"/>
        <v>-943.78467000000001</v>
      </c>
      <c r="L3401">
        <f t="shared" si="266"/>
        <v>45.005772020000002</v>
      </c>
      <c r="M3401">
        <f t="shared" si="267"/>
        <v>3757.7993489999999</v>
      </c>
      <c r="N3401">
        <f>M3401-'Projectile Motion Calculations'!$D$2</f>
        <v>2947.7558272144506</v>
      </c>
      <c r="P3401">
        <f t="shared" si="268"/>
        <v>2.3937126693454309</v>
      </c>
    </row>
    <row r="3402" spans="1:16" x14ac:dyDescent="0.2">
      <c r="A3402">
        <f t="shared" si="265"/>
        <v>0.44666666666667021</v>
      </c>
      <c r="C3402">
        <f>('Raw Data'!A3400+'Raw Data'!B3400)*128.337</f>
        <v>-408.11165999999992</v>
      </c>
      <c r="D3402">
        <f>('Raw Data'!C3400+'Raw Data'!D3400)*128.419</f>
        <v>21.972490900000004</v>
      </c>
      <c r="E3402">
        <f>('Raw Data'!E3400+'Raw Data'!F3400+'Raw Data'!G3400+'Raw Data'!H3400)*259.538</f>
        <v>1566.8309060000001</v>
      </c>
      <c r="G3402">
        <f>('Raw Data'!I3400+'Raw Data'!J3400)*127.233</f>
        <v>-549.64656000000002</v>
      </c>
      <c r="H3402">
        <f>('Raw Data'!K3400+'Raw Data'!L3400)*128.041</f>
        <v>30.640211299999997</v>
      </c>
      <c r="I3402">
        <f>('Raw Data'!M3400+'Raw Data'!N3400+'Raw Data'!O3400+'Raw Data'!P3400)*260.417</f>
        <v>2040.367195</v>
      </c>
      <c r="K3402">
        <f t="shared" si="269"/>
        <v>-957.75821999999994</v>
      </c>
      <c r="L3402">
        <f t="shared" si="266"/>
        <v>52.612702200000001</v>
      </c>
      <c r="M3402">
        <f t="shared" si="267"/>
        <v>3607.198101</v>
      </c>
      <c r="N3402">
        <f>M3402-'Projectile Motion Calculations'!$D$2</f>
        <v>2797.1545792144507</v>
      </c>
      <c r="P3402">
        <f t="shared" si="268"/>
        <v>2.2651862497620945</v>
      </c>
    </row>
    <row r="3403" spans="1:16" x14ac:dyDescent="0.2">
      <c r="A3403">
        <f t="shared" si="265"/>
        <v>0.44750000000000356</v>
      </c>
      <c r="C3403">
        <f>('Raw Data'!A3401+'Raw Data'!B3401)*128.337</f>
        <v>-400.41143999999997</v>
      </c>
      <c r="D3403">
        <f>('Raw Data'!C3401+'Raw Data'!D3401)*128.419</f>
        <v>25.054546900000002</v>
      </c>
      <c r="E3403">
        <f>('Raw Data'!E3401+'Raw Data'!F3401+'Raw Data'!G3401+'Raw Data'!H3401)*259.538</f>
        <v>1504.541786</v>
      </c>
      <c r="G3403">
        <f>('Raw Data'!I3401+'Raw Data'!J3401)*127.233</f>
        <v>-558.55286999999998</v>
      </c>
      <c r="H3403">
        <f>('Raw Data'!K3401+'Raw Data'!L3401)*128.041</f>
        <v>30.640211299999997</v>
      </c>
      <c r="I3403">
        <f>('Raw Data'!M3401+'Raw Data'!N3401+'Raw Data'!O3401+'Raw Data'!P3401)*260.417</f>
        <v>1944.7941559999997</v>
      </c>
      <c r="K3403">
        <f t="shared" si="269"/>
        <v>-958.96430999999995</v>
      </c>
      <c r="L3403">
        <f t="shared" si="266"/>
        <v>55.694758199999995</v>
      </c>
      <c r="M3403">
        <f t="shared" si="267"/>
        <v>3449.3359419999997</v>
      </c>
      <c r="N3403">
        <f>M3403-'Projectile Motion Calculations'!$D$2</f>
        <v>2639.2924202144504</v>
      </c>
      <c r="P3403">
        <f t="shared" si="268"/>
        <v>2.1377485635120914</v>
      </c>
    </row>
    <row r="3404" spans="1:16" x14ac:dyDescent="0.2">
      <c r="A3404">
        <f t="shared" si="265"/>
        <v>0.44833333333333691</v>
      </c>
      <c r="C3404">
        <f>('Raw Data'!A3402+'Raw Data'!B3402)*128.337</f>
        <v>-386.29436999999996</v>
      </c>
      <c r="D3404">
        <f>('Raw Data'!C3402+'Raw Data'!D3402)*128.419</f>
        <v>28.842907400000001</v>
      </c>
      <c r="E3404">
        <f>('Raw Data'!E3402+'Raw Data'!F3402+'Raw Data'!G3402+'Raw Data'!H3402)*259.538</f>
        <v>1448.7411159999999</v>
      </c>
      <c r="G3404">
        <f>('Raw Data'!I3402+'Raw Data'!J3402)*127.233</f>
        <v>-556.00821000000008</v>
      </c>
      <c r="H3404">
        <f>('Raw Data'!K3402+'Raw Data'!L3402)*128.041</f>
        <v>25.0448196</v>
      </c>
      <c r="I3404">
        <f>('Raw Data'!M3402+'Raw Data'!N3402+'Raw Data'!O3402+'Raw Data'!P3402)*260.417</f>
        <v>1852.6065379999998</v>
      </c>
      <c r="K3404">
        <f t="shared" si="269"/>
        <v>-942.30258000000003</v>
      </c>
      <c r="L3404">
        <f t="shared" si="266"/>
        <v>53.887726999999998</v>
      </c>
      <c r="M3404">
        <f t="shared" si="267"/>
        <v>3301.3476539999997</v>
      </c>
      <c r="N3404">
        <f>M3404-'Projectile Motion Calculations'!$D$2</f>
        <v>2491.3041322144509</v>
      </c>
      <c r="P3404">
        <f t="shared" si="268"/>
        <v>2.013227749762089</v>
      </c>
    </row>
    <row r="3405" spans="1:16" x14ac:dyDescent="0.2">
      <c r="A3405">
        <f t="shared" si="265"/>
        <v>0.44916666666667027</v>
      </c>
      <c r="C3405">
        <f>('Raw Data'!A3403+'Raw Data'!B3403)*128.337</f>
        <v>-365.76044999999993</v>
      </c>
      <c r="D3405">
        <f>('Raw Data'!C3403+'Raw Data'!D3403)*128.419</f>
        <v>35.685071720000003</v>
      </c>
      <c r="E3405">
        <f>('Raw Data'!E3403+'Raw Data'!F3403+'Raw Data'!G3403+'Raw Data'!H3403)*259.538</f>
        <v>1395.535826</v>
      </c>
      <c r="G3405">
        <f>('Raw Data'!I3403+'Raw Data'!J3403)*127.233</f>
        <v>-548.37423000000013</v>
      </c>
      <c r="H3405">
        <f>('Raw Data'!K3403+'Raw Data'!L3403)*128.041</f>
        <v>19.385407400000002</v>
      </c>
      <c r="I3405">
        <f>('Raw Data'!M3403+'Raw Data'!N3403+'Raw Data'!O3403+'Raw Data'!P3403)*260.417</f>
        <v>1754.9501629999997</v>
      </c>
      <c r="K3405">
        <f t="shared" si="269"/>
        <v>-914.13468000000012</v>
      </c>
      <c r="L3405">
        <f t="shared" si="266"/>
        <v>55.070479120000002</v>
      </c>
      <c r="M3405">
        <f t="shared" si="267"/>
        <v>3150.4859889999998</v>
      </c>
      <c r="N3405">
        <f>M3405-'Projectile Motion Calculations'!$D$2</f>
        <v>2340.4424672144505</v>
      </c>
      <c r="P3405">
        <f t="shared" si="268"/>
        <v>1.888809583095419</v>
      </c>
    </row>
    <row r="3406" spans="1:16" x14ac:dyDescent="0.2">
      <c r="A3406">
        <f t="shared" si="265"/>
        <v>0.45000000000000362</v>
      </c>
      <c r="C3406">
        <f>('Raw Data'!A3404+'Raw Data'!B3404)*128.337</f>
        <v>-337.52630999999997</v>
      </c>
      <c r="D3406">
        <f>('Raw Data'!C3404+'Raw Data'!D3404)*128.419</f>
        <v>42.031538699999999</v>
      </c>
      <c r="E3406">
        <f>('Raw Data'!E3404+'Raw Data'!F3404+'Raw Data'!G3404+'Raw Data'!H3404)*259.538</f>
        <v>1343.8877640000001</v>
      </c>
      <c r="G3406">
        <f>('Raw Data'!I3404+'Raw Data'!J3404)*127.233</f>
        <v>-533.10627000000011</v>
      </c>
      <c r="H3406">
        <f>('Raw Data'!K3404+'Raw Data'!L3404)*128.041</f>
        <v>9.3854053000000004</v>
      </c>
      <c r="I3406">
        <f>('Raw Data'!M3404+'Raw Data'!N3404+'Raw Data'!O3404+'Raw Data'!P3404)*260.417</f>
        <v>1658.8562899999999</v>
      </c>
      <c r="K3406">
        <f t="shared" si="269"/>
        <v>-870.63258000000008</v>
      </c>
      <c r="L3406">
        <f t="shared" si="266"/>
        <v>51.416944000000001</v>
      </c>
      <c r="M3406">
        <f t="shared" si="267"/>
        <v>3002.7440539999998</v>
      </c>
      <c r="N3406">
        <f>M3406-'Projectile Motion Calculations'!$D$2</f>
        <v>2192.7005322144505</v>
      </c>
      <c r="P3406">
        <f t="shared" si="268"/>
        <v>1.7768514185120832</v>
      </c>
    </row>
    <row r="3407" spans="1:16" x14ac:dyDescent="0.2">
      <c r="A3407">
        <f t="shared" si="265"/>
        <v>0.45083333333333697</v>
      </c>
      <c r="C3407">
        <f>('Raw Data'!A3405+'Raw Data'!B3405)*128.337</f>
        <v>-311.85890999999992</v>
      </c>
      <c r="D3407">
        <f>('Raw Data'!C3405+'Raw Data'!D3405)*128.419</f>
        <v>47.592081400000005</v>
      </c>
      <c r="E3407">
        <f>('Raw Data'!E3405+'Raw Data'!F3405+'Raw Data'!G3405+'Raw Data'!H3405)*259.538</f>
        <v>1303.6593740000001</v>
      </c>
      <c r="G3407">
        <f>('Raw Data'!I3405+'Raw Data'!J3405)*127.233</f>
        <v>-505.11501000000004</v>
      </c>
      <c r="H3407">
        <f>('Raw Data'!K3405+'Raw Data'!L3405)*128.041</f>
        <v>-5.5825876000000001</v>
      </c>
      <c r="I3407">
        <f>('Raw Data'!M3405+'Raw Data'!N3405+'Raw Data'!O3405+'Raw Data'!P3405)*260.417</f>
        <v>1578.1270199999999</v>
      </c>
      <c r="K3407">
        <f t="shared" si="269"/>
        <v>-816.97391999999991</v>
      </c>
      <c r="L3407">
        <f t="shared" si="266"/>
        <v>42.009493800000001</v>
      </c>
      <c r="M3407">
        <f t="shared" si="267"/>
        <v>2881.7863939999997</v>
      </c>
      <c r="N3407">
        <f>M3407-'Projectile Motion Calculations'!$D$2</f>
        <v>2071.7428722144505</v>
      </c>
      <c r="P3407">
        <f t="shared" si="268"/>
        <v>1.6797440743454142</v>
      </c>
    </row>
    <row r="3408" spans="1:16" x14ac:dyDescent="0.2">
      <c r="A3408">
        <f t="shared" si="265"/>
        <v>0.45166666666667032</v>
      </c>
      <c r="C3408">
        <f>('Raw Data'!A3406+'Raw Data'!B3406)*128.337</f>
        <v>-283.23975899999994</v>
      </c>
      <c r="D3408">
        <f>('Raw Data'!C3406+'Raw Data'!D3406)*128.419</f>
        <v>55.220170000000003</v>
      </c>
      <c r="E3408">
        <f>('Raw Data'!E3406+'Raw Data'!F3406+'Raw Data'!G3406+'Raw Data'!H3406)*259.538</f>
        <v>1262.392832</v>
      </c>
      <c r="G3408">
        <f>('Raw Data'!I3406+'Raw Data'!J3406)*127.233</f>
        <v>-470.76210000000003</v>
      </c>
      <c r="H3408">
        <f>('Raw Data'!K3406+'Raw Data'!L3406)*128.041</f>
        <v>-19.398211500000002</v>
      </c>
      <c r="I3408">
        <f>('Raw Data'!M3406+'Raw Data'!N3406+'Raw Data'!O3406+'Raw Data'!P3406)*260.417</f>
        <v>1507.293596</v>
      </c>
      <c r="K3408">
        <f t="shared" si="269"/>
        <v>-754.00185899999997</v>
      </c>
      <c r="L3408">
        <f t="shared" si="266"/>
        <v>35.821958500000001</v>
      </c>
      <c r="M3408">
        <f t="shared" si="267"/>
        <v>2769.686428</v>
      </c>
      <c r="N3408">
        <f>M3408-'Projectile Motion Calculations'!$D$2</f>
        <v>1959.6429062144509</v>
      </c>
      <c r="P3408">
        <f t="shared" si="268"/>
        <v>1.5880565905954125</v>
      </c>
    </row>
    <row r="3409" spans="1:16" x14ac:dyDescent="0.2">
      <c r="A3409">
        <f t="shared" si="265"/>
        <v>0.45250000000000368</v>
      </c>
      <c r="C3409">
        <f>('Raw Data'!A3407+'Raw Data'!B3407)*128.337</f>
        <v>-255.39062999999996</v>
      </c>
      <c r="D3409">
        <f>('Raw Data'!C3407+'Raw Data'!D3407)*128.419</f>
        <v>66.392623000000015</v>
      </c>
      <c r="E3409">
        <f>('Raw Data'!E3407+'Raw Data'!F3407+'Raw Data'!G3407+'Raw Data'!H3407)*259.538</f>
        <v>1226.0575120000001</v>
      </c>
      <c r="G3409">
        <f>('Raw Data'!I3407+'Raw Data'!J3407)*127.233</f>
        <v>-427.50288000000006</v>
      </c>
      <c r="H3409">
        <f>('Raw Data'!K3407+'Raw Data'!L3407)*128.041</f>
        <v>-28.745204499999996</v>
      </c>
      <c r="I3409">
        <f>('Raw Data'!M3407+'Raw Data'!N3407+'Raw Data'!O3407+'Raw Data'!P3407)*260.417</f>
        <v>1435.6789209999997</v>
      </c>
      <c r="K3409">
        <f t="shared" si="269"/>
        <v>-682.89350999999999</v>
      </c>
      <c r="L3409">
        <f t="shared" si="266"/>
        <v>37.647418500000015</v>
      </c>
      <c r="M3409">
        <f t="shared" si="267"/>
        <v>2661.736433</v>
      </c>
      <c r="N3409">
        <f>M3409-'Projectile Motion Calculations'!$D$2</f>
        <v>1851.692911214451</v>
      </c>
      <c r="P3409">
        <f t="shared" si="268"/>
        <v>1.4990781214287436</v>
      </c>
    </row>
    <row r="3410" spans="1:16" x14ac:dyDescent="0.2">
      <c r="A3410">
        <f t="shared" si="265"/>
        <v>0.45333333333333703</v>
      </c>
      <c r="C3410">
        <f>('Raw Data'!A3408+'Raw Data'!B3408)*128.337</f>
        <v>-229.33821899999998</v>
      </c>
      <c r="D3410">
        <f>('Raw Data'!C3408+'Raw Data'!D3408)*128.419</f>
        <v>72.043059</v>
      </c>
      <c r="E3410">
        <f>('Raw Data'!E3408+'Raw Data'!F3408+'Raw Data'!G3408+'Raw Data'!H3408)*259.538</f>
        <v>1187.38635</v>
      </c>
      <c r="G3410">
        <f>('Raw Data'!I3408+'Raw Data'!J3408)*127.233</f>
        <v>-380.42667000000006</v>
      </c>
      <c r="H3410">
        <f>('Raw Data'!K3408+'Raw Data'!L3408)*128.041</f>
        <v>-42.522416100000001</v>
      </c>
      <c r="I3410">
        <f>('Raw Data'!M3408+'Raw Data'!N3408+'Raw Data'!O3408+'Raw Data'!P3408)*260.417</f>
        <v>1368.7517519999999</v>
      </c>
      <c r="K3410">
        <f t="shared" si="269"/>
        <v>-609.76488900000004</v>
      </c>
      <c r="L3410">
        <f t="shared" si="266"/>
        <v>29.520642899999999</v>
      </c>
      <c r="M3410">
        <f t="shared" si="267"/>
        <v>2556.1381019999999</v>
      </c>
      <c r="N3410">
        <f>M3410-'Projectile Motion Calculations'!$D$2</f>
        <v>1746.0945802144508</v>
      </c>
      <c r="P3410">
        <f t="shared" si="268"/>
        <v>1.4207315151787419</v>
      </c>
    </row>
    <row r="3411" spans="1:16" x14ac:dyDescent="0.2">
      <c r="A3411">
        <f t="shared" si="265"/>
        <v>0.45416666666667038</v>
      </c>
      <c r="C3411">
        <f>('Raw Data'!A3409+'Raw Data'!B3409)*128.337</f>
        <v>-203.02913399999997</v>
      </c>
      <c r="D3411">
        <f>('Raw Data'!C3409+'Raw Data'!D3409)*128.419</f>
        <v>81.546065000000013</v>
      </c>
      <c r="E3411">
        <f>('Raw Data'!E3409+'Raw Data'!F3409+'Raw Data'!G3409+'Raw Data'!H3409)*259.538</f>
        <v>1152.34872</v>
      </c>
      <c r="G3411">
        <f>('Raw Data'!I3409+'Raw Data'!J3409)*127.233</f>
        <v>-329.53346999999997</v>
      </c>
      <c r="H3411">
        <f>('Raw Data'!K3409+'Raw Data'!L3409)*128.041</f>
        <v>-55.057629999999996</v>
      </c>
      <c r="I3411">
        <f>('Raw Data'!M3409+'Raw Data'!N3409+'Raw Data'!O3409+'Raw Data'!P3409)*260.417</f>
        <v>1321.3558580000001</v>
      </c>
      <c r="K3411">
        <f t="shared" si="269"/>
        <v>-532.56260399999996</v>
      </c>
      <c r="L3411">
        <f t="shared" si="266"/>
        <v>26.488435000000017</v>
      </c>
      <c r="M3411">
        <f t="shared" si="267"/>
        <v>2473.7045779999999</v>
      </c>
      <c r="N3411">
        <f>M3411-'Projectile Motion Calculations'!$D$2</f>
        <v>1663.6610562144508</v>
      </c>
      <c r="P3411">
        <f t="shared" si="268"/>
        <v>1.3532209672620736</v>
      </c>
    </row>
    <row r="3412" spans="1:16" x14ac:dyDescent="0.2">
      <c r="A3412">
        <f t="shared" si="265"/>
        <v>0.45500000000000373</v>
      </c>
      <c r="C3412">
        <f>('Raw Data'!A3410+'Raw Data'!B3410)*128.337</f>
        <v>-175.436679</v>
      </c>
      <c r="D3412">
        <f>('Raw Data'!C3410+'Raw Data'!D3410)*128.419</f>
        <v>93.360613000000015</v>
      </c>
      <c r="E3412">
        <f>('Raw Data'!E3410+'Raw Data'!F3410+'Raw Data'!G3410+'Raw Data'!H3410)*259.538</f>
        <v>1124.0590780000002</v>
      </c>
      <c r="G3412">
        <f>('Raw Data'!I3410+'Raw Data'!J3410)*127.233</f>
        <v>-282.45725999999996</v>
      </c>
      <c r="H3412">
        <f>('Raw Data'!K3410+'Raw Data'!L3410)*128.041</f>
        <v>-63.124212999999997</v>
      </c>
      <c r="I3412">
        <f>('Raw Data'!M3410+'Raw Data'!N3410+'Raw Data'!O3410+'Raw Data'!P3410)*260.417</f>
        <v>1270.0537089999998</v>
      </c>
      <c r="K3412">
        <f t="shared" si="269"/>
        <v>-457.89393899999993</v>
      </c>
      <c r="L3412">
        <f t="shared" si="266"/>
        <v>30.236400000000017</v>
      </c>
      <c r="M3412">
        <f t="shared" si="267"/>
        <v>2394.112787</v>
      </c>
      <c r="N3412">
        <f>M3412-'Projectile Motion Calculations'!$D$2</f>
        <v>1584.069265214451</v>
      </c>
      <c r="P3412">
        <f t="shared" si="268"/>
        <v>1.2845153764287387</v>
      </c>
    </row>
    <row r="3413" spans="1:16" x14ac:dyDescent="0.2">
      <c r="A3413">
        <f t="shared" si="265"/>
        <v>0.45583333333333709</v>
      </c>
      <c r="C3413">
        <f>('Raw Data'!A3411+'Raw Data'!B3411)*128.337</f>
        <v>-145.27748400000002</v>
      </c>
      <c r="D3413">
        <f>('Raw Data'!C3411+'Raw Data'!D3411)*128.419</f>
        <v>106.716189</v>
      </c>
      <c r="E3413">
        <f>('Raw Data'!E3411+'Raw Data'!F3411+'Raw Data'!G3411+'Raw Data'!H3411)*259.538</f>
        <v>1090.0596</v>
      </c>
      <c r="G3413">
        <f>('Raw Data'!I3411+'Raw Data'!J3411)*127.233</f>
        <v>-241.61546700000002</v>
      </c>
      <c r="H3413">
        <f>('Raw Data'!K3411+'Raw Data'!L3411)*128.041</f>
        <v>-75.672230999999996</v>
      </c>
      <c r="I3413">
        <f>('Raw Data'!M3411+'Raw Data'!N3411+'Raw Data'!O3411+'Raw Data'!P3411)*260.417</f>
        <v>1218.7515599999997</v>
      </c>
      <c r="K3413">
        <f t="shared" si="269"/>
        <v>-386.89295100000004</v>
      </c>
      <c r="L3413">
        <f t="shared" si="266"/>
        <v>31.043958000000003</v>
      </c>
      <c r="M3413">
        <f t="shared" si="267"/>
        <v>2308.8111599999997</v>
      </c>
      <c r="N3413">
        <f>M3413-'Projectile Motion Calculations'!$D$2</f>
        <v>1498.7676382144507</v>
      </c>
      <c r="P3413">
        <f t="shared" si="268"/>
        <v>1.2165766601787373</v>
      </c>
    </row>
    <row r="3414" spans="1:16" x14ac:dyDescent="0.2">
      <c r="A3414">
        <f t="shared" si="265"/>
        <v>0.45666666666667044</v>
      </c>
      <c r="C3414">
        <f>('Raw Data'!A3412+'Raw Data'!B3412)*128.337</f>
        <v>-114.733278</v>
      </c>
      <c r="D3414">
        <f>('Raw Data'!C3412+'Raw Data'!D3412)*128.419</f>
        <v>120.45702200000001</v>
      </c>
      <c r="E3414">
        <f>('Raw Data'!E3412+'Raw Data'!F3412+'Raw Data'!G3412+'Raw Data'!H3412)*259.538</f>
        <v>1056.5791980000001</v>
      </c>
      <c r="G3414">
        <f>('Raw Data'!I3412+'Raw Data'!J3412)*127.233</f>
        <v>-205.735761</v>
      </c>
      <c r="H3414">
        <f>('Raw Data'!K3412+'Raw Data'!L3412)*128.041</f>
        <v>-88.092207999999985</v>
      </c>
      <c r="I3414">
        <f>('Raw Data'!M3412+'Raw Data'!N3412+'Raw Data'!O3412+'Raw Data'!P3412)*260.417</f>
        <v>1174.4806699999999</v>
      </c>
      <c r="K3414">
        <f t="shared" si="269"/>
        <v>-320.46903900000001</v>
      </c>
      <c r="L3414">
        <f t="shared" si="266"/>
        <v>32.364814000000024</v>
      </c>
      <c r="M3414">
        <f t="shared" si="267"/>
        <v>2231.0598680000003</v>
      </c>
      <c r="N3414">
        <f>M3414-'Projectile Motion Calculations'!$D$2</f>
        <v>1421.0163462144512</v>
      </c>
      <c r="P3414">
        <f t="shared" si="268"/>
        <v>1.1552418597620693</v>
      </c>
    </row>
    <row r="3415" spans="1:16" x14ac:dyDescent="0.2">
      <c r="A3415">
        <f t="shared" si="265"/>
        <v>0.45750000000000379</v>
      </c>
      <c r="C3415">
        <f>('Raw Data'!A3413+'Raw Data'!B3413)*128.337</f>
        <v>-82.777364999999989</v>
      </c>
      <c r="D3415">
        <f>('Raw Data'!C3413+'Raw Data'!D3413)*128.419</f>
        <v>133.55576000000002</v>
      </c>
      <c r="E3415">
        <f>('Raw Data'!E3413+'Raw Data'!F3413+'Raw Data'!G3413+'Raw Data'!H3413)*259.538</f>
        <v>1033.2207780000001</v>
      </c>
      <c r="G3415">
        <f>('Raw Data'!I3413+'Raw Data'!J3413)*127.233</f>
        <v>-174.56367599999999</v>
      </c>
      <c r="H3415">
        <f>('Raw Data'!K3413+'Raw Data'!L3413)*128.041</f>
        <v>-98.719611</v>
      </c>
      <c r="I3415">
        <f>('Raw Data'!M3413+'Raw Data'!N3413+'Raw Data'!O3413+'Raw Data'!P3413)*260.417</f>
        <v>1128.386861</v>
      </c>
      <c r="K3415">
        <f t="shared" si="269"/>
        <v>-257.34104099999996</v>
      </c>
      <c r="L3415">
        <f t="shared" si="266"/>
        <v>34.83614900000002</v>
      </c>
      <c r="M3415">
        <f t="shared" si="267"/>
        <v>2161.6076389999998</v>
      </c>
      <c r="N3415">
        <f>M3415-'Projectile Motion Calculations'!$D$2</f>
        <v>1351.5641172144508</v>
      </c>
      <c r="P3415">
        <f t="shared" si="268"/>
        <v>1.0972564951787342</v>
      </c>
    </row>
    <row r="3416" spans="1:16" x14ac:dyDescent="0.2">
      <c r="A3416">
        <f t="shared" si="265"/>
        <v>0.45833333333333715</v>
      </c>
      <c r="C3416">
        <f>('Raw Data'!A3414+'Raw Data'!B3414)*128.337</f>
        <v>-52.618169999999999</v>
      </c>
      <c r="D3416">
        <f>('Raw Data'!C3414+'Raw Data'!D3414)*128.419</f>
        <v>142.93034700000001</v>
      </c>
      <c r="E3416">
        <f>('Raw Data'!E3414+'Raw Data'!F3414+'Raw Data'!G3414+'Raw Data'!H3414)*259.538</f>
        <v>1009.8623580000001</v>
      </c>
      <c r="G3416">
        <f>('Raw Data'!I3414+'Raw Data'!J3414)*127.233</f>
        <v>-147.20858100000001</v>
      </c>
      <c r="H3416">
        <f>('Raw Data'!K3414+'Raw Data'!L3414)*128.041</f>
        <v>-106.27403000000001</v>
      </c>
      <c r="I3416">
        <f>('Raw Data'!M3414+'Raw Data'!N3414+'Raw Data'!O3414+'Raw Data'!P3414)*260.417</f>
        <v>1082.0326349999998</v>
      </c>
      <c r="K3416">
        <f t="shared" si="269"/>
        <v>-199.826751</v>
      </c>
      <c r="L3416">
        <f t="shared" si="266"/>
        <v>36.656317000000001</v>
      </c>
      <c r="M3416">
        <f t="shared" si="267"/>
        <v>2091.8949929999999</v>
      </c>
      <c r="N3416">
        <f>M3416-'Projectile Motion Calculations'!$D$2</f>
        <v>1281.8514712144508</v>
      </c>
      <c r="P3416">
        <f t="shared" si="268"/>
        <v>1.0411084260120664</v>
      </c>
    </row>
    <row r="3417" spans="1:16" x14ac:dyDescent="0.2">
      <c r="A3417">
        <f t="shared" si="265"/>
        <v>0.4591666666666705</v>
      </c>
      <c r="C3417">
        <f>('Raw Data'!A3415+'Raw Data'!B3415)*128.337</f>
        <v>-23.855281559999998</v>
      </c>
      <c r="D3417">
        <f>('Raw Data'!C3415+'Raw Data'!D3415)*128.419</f>
        <v>149.22287800000001</v>
      </c>
      <c r="E3417">
        <f>('Raw Data'!E3415+'Raw Data'!F3415+'Raw Data'!G3415+'Raw Data'!H3415)*259.538</f>
        <v>991.69469800000002</v>
      </c>
      <c r="G3417">
        <f>('Raw Data'!I3415+'Raw Data'!J3415)*127.233</f>
        <v>-119.344554</v>
      </c>
      <c r="H3417">
        <f>('Raw Data'!K3415+'Raw Data'!L3415)*128.041</f>
        <v>-118.82204800000001</v>
      </c>
      <c r="I3417">
        <f>('Raw Data'!M3415+'Raw Data'!N3415+'Raw Data'!O3415+'Raw Data'!P3415)*260.417</f>
        <v>1035.157575</v>
      </c>
      <c r="K3417">
        <f t="shared" si="269"/>
        <v>-143.19983556</v>
      </c>
      <c r="L3417">
        <f t="shared" si="266"/>
        <v>30.400829999999999</v>
      </c>
      <c r="M3417">
        <f t="shared" si="267"/>
        <v>2026.852273</v>
      </c>
      <c r="N3417">
        <f>M3417-'Projectile Motion Calculations'!$D$2</f>
        <v>1216.8087512144509</v>
      </c>
      <c r="P3417">
        <f t="shared" si="268"/>
        <v>0.98821520309539868</v>
      </c>
    </row>
    <row r="3418" spans="1:16" x14ac:dyDescent="0.2">
      <c r="A3418">
        <f t="shared" ref="A3418:A3481" si="270">A3417+1/1200</f>
        <v>0.46000000000000385</v>
      </c>
      <c r="C3418">
        <f>('Raw Data'!A3416+'Raw Data'!B3416)*128.337</f>
        <v>0</v>
      </c>
      <c r="D3418">
        <f>('Raw Data'!C3416+'Raw Data'!D3416)*128.419</f>
        <v>155.51540900000003</v>
      </c>
      <c r="E3418">
        <f>('Raw Data'!E3416+'Raw Data'!F3416+'Raw Data'!G3416+'Raw Data'!H3416)*259.538</f>
        <v>968.59581600000001</v>
      </c>
      <c r="G3418">
        <f>('Raw Data'!I3416+'Raw Data'!J3416)*127.233</f>
        <v>-93.261789000000007</v>
      </c>
      <c r="H3418">
        <f>('Raw Data'!K3416+'Raw Data'!L3416)*128.041</f>
        <v>-132.01027099999999</v>
      </c>
      <c r="I3418">
        <f>('Raw Data'!M3416+'Raw Data'!N3416+'Raw Data'!O3416+'Raw Data'!P3416)*260.417</f>
        <v>996.35544200000004</v>
      </c>
      <c r="K3418">
        <f t="shared" si="269"/>
        <v>-93.261789000000007</v>
      </c>
      <c r="L3418">
        <f t="shared" si="266"/>
        <v>23.505138000000045</v>
      </c>
      <c r="M3418">
        <f t="shared" si="267"/>
        <v>1964.9512580000001</v>
      </c>
      <c r="N3418">
        <f>M3418-'Projectile Motion Calculations'!$D$2</f>
        <v>1154.907736214451</v>
      </c>
      <c r="P3418">
        <f t="shared" si="268"/>
        <v>0.93543598101206404</v>
      </c>
    </row>
    <row r="3419" spans="1:16" x14ac:dyDescent="0.2">
      <c r="A3419">
        <f t="shared" si="270"/>
        <v>0.4608333333333372</v>
      </c>
      <c r="C3419">
        <f>('Raw Data'!A3417+'Raw Data'!B3417)*128.337</f>
        <v>19.430221799999995</v>
      </c>
      <c r="D3419">
        <f>('Raw Data'!C3417+'Raw Data'!D3417)*128.419</f>
        <v>161.16584499999999</v>
      </c>
      <c r="E3419">
        <f>('Raw Data'!E3417+'Raw Data'!F3417+'Raw Data'!G3417+'Raw Data'!H3417)*259.538</f>
        <v>946.53508600000009</v>
      </c>
      <c r="G3419">
        <f>('Raw Data'!I3417+'Raw Data'!J3417)*127.233</f>
        <v>-70.232616000000007</v>
      </c>
      <c r="H3419">
        <f>('Raw Data'!K3417+'Raw Data'!L3417)*128.041</f>
        <v>-141.35726400000001</v>
      </c>
      <c r="I3419">
        <f>('Raw Data'!M3417+'Raw Data'!N3417+'Raw Data'!O3417+'Raw Data'!P3417)*260.417</f>
        <v>953.64705399999991</v>
      </c>
      <c r="K3419">
        <f t="shared" si="269"/>
        <v>-50.802394200000009</v>
      </c>
      <c r="L3419">
        <f t="shared" si="266"/>
        <v>19.808580999999975</v>
      </c>
      <c r="M3419">
        <f t="shared" si="267"/>
        <v>1900.1821399999999</v>
      </c>
      <c r="N3419">
        <f>M3419-'Projectile Motion Calculations'!$D$2</f>
        <v>1090.1386182144508</v>
      </c>
      <c r="P3419">
        <f t="shared" si="268"/>
        <v>0.88439030851206279</v>
      </c>
    </row>
    <row r="3420" spans="1:16" x14ac:dyDescent="0.2">
      <c r="A3420">
        <f t="shared" si="270"/>
        <v>0.46166666666667056</v>
      </c>
      <c r="C3420">
        <f>('Raw Data'!A3418+'Raw Data'!B3418)*128.337</f>
        <v>36.334771439999997</v>
      </c>
      <c r="D3420">
        <f>('Raw Data'!C3418+'Raw Data'!D3418)*128.419</f>
        <v>160.52375000000001</v>
      </c>
      <c r="E3420">
        <f>('Raw Data'!E3418+'Raw Data'!F3418+'Raw Data'!G3418+'Raw Data'!H3418)*259.538</f>
        <v>925.25297000000012</v>
      </c>
      <c r="G3420">
        <f>('Raw Data'!I3418+'Raw Data'!J3418)*127.233</f>
        <v>-46.032899400000005</v>
      </c>
      <c r="H3420">
        <f>('Raw Data'!K3418+'Raw Data'!L3418)*128.041</f>
        <v>-151.984667</v>
      </c>
      <c r="I3420">
        <f>('Raw Data'!M3418+'Raw Data'!N3418+'Raw Data'!O3418+'Raw Data'!P3418)*260.417</f>
        <v>917.18867399999999</v>
      </c>
      <c r="K3420">
        <f t="shared" si="269"/>
        <v>-9.6981279600000079</v>
      </c>
      <c r="L3420">
        <f t="shared" si="266"/>
        <v>8.5390830000000051</v>
      </c>
      <c r="M3420">
        <f t="shared" si="267"/>
        <v>1842.441644</v>
      </c>
      <c r="N3420">
        <f>M3420-'Projectile Motion Calculations'!$D$2</f>
        <v>1032.398122214451</v>
      </c>
      <c r="P3420">
        <f t="shared" si="268"/>
        <v>0.84103875017872842</v>
      </c>
    </row>
    <row r="3421" spans="1:16" x14ac:dyDescent="0.2">
      <c r="A3421">
        <f t="shared" si="270"/>
        <v>0.46250000000000391</v>
      </c>
      <c r="C3421">
        <f>('Raw Data'!A3419+'Raw Data'!B3419)*128.337</f>
        <v>50.718782399999995</v>
      </c>
      <c r="D3421">
        <f>('Raw Data'!C3419+'Raw Data'!D3419)*128.419</f>
        <v>158.597465</v>
      </c>
      <c r="E3421">
        <f>('Raw Data'!E3419+'Raw Data'!F3419+'Raw Data'!G3419+'Raw Data'!H3419)*259.538</f>
        <v>910.19976599999995</v>
      </c>
      <c r="G3421">
        <f>('Raw Data'!I3419+'Raw Data'!J3419)*127.233</f>
        <v>-21.184294500000004</v>
      </c>
      <c r="H3421">
        <f>('Raw Data'!K3419+'Raw Data'!L3419)*128.041</f>
        <v>-166.19721799999999</v>
      </c>
      <c r="I3421">
        <f>('Raw Data'!M3419+'Raw Data'!N3419+'Raw Data'!O3419+'Raw Data'!P3419)*260.417</f>
        <v>885.93863399999998</v>
      </c>
      <c r="K3421">
        <f t="shared" si="269"/>
        <v>29.534487899999991</v>
      </c>
      <c r="L3421">
        <f t="shared" si="266"/>
        <v>-7.5997529999999927</v>
      </c>
      <c r="M3421">
        <f t="shared" si="267"/>
        <v>1796.1383999999998</v>
      </c>
      <c r="N3421">
        <f>M3421-'Projectile Motion Calculations'!$D$2</f>
        <v>986.09487821445077</v>
      </c>
      <c r="P3421">
        <f t="shared" si="268"/>
        <v>0.8048332768453943</v>
      </c>
    </row>
    <row r="3422" spans="1:16" x14ac:dyDescent="0.2">
      <c r="A3422">
        <f t="shared" si="270"/>
        <v>0.46333333333333726</v>
      </c>
      <c r="C3422">
        <f>('Raw Data'!A3420+'Raw Data'!B3420)*128.337</f>
        <v>62.038105799999997</v>
      </c>
      <c r="D3422">
        <f>('Raw Data'!C3420+'Raw Data'!D3420)*128.419</f>
        <v>158.083789</v>
      </c>
      <c r="E3422">
        <f>('Raw Data'!E3420+'Raw Data'!F3420+'Raw Data'!G3420+'Raw Data'!H3420)*259.538</f>
        <v>899.81824600000004</v>
      </c>
      <c r="G3422">
        <f>('Raw Data'!I3420+'Raw Data'!J3420)*127.233</f>
        <v>0.63616500000000054</v>
      </c>
      <c r="H3422">
        <f>('Raw Data'!K3420+'Raw Data'!L3420)*128.041</f>
        <v>-178.74523599999998</v>
      </c>
      <c r="I3422">
        <f>('Raw Data'!M3420+'Raw Data'!N3420+'Raw Data'!O3420+'Raw Data'!P3420)*260.417</f>
        <v>855.73026199999993</v>
      </c>
      <c r="K3422">
        <f t="shared" si="269"/>
        <v>62.674270799999995</v>
      </c>
      <c r="L3422">
        <f t="shared" si="266"/>
        <v>-20.661446999999981</v>
      </c>
      <c r="M3422">
        <f t="shared" si="267"/>
        <v>1755.5485079999999</v>
      </c>
      <c r="N3422">
        <f>M3422-'Projectile Motion Calculations'!$D$2</f>
        <v>945.50498621445081</v>
      </c>
      <c r="P3422">
        <f t="shared" si="268"/>
        <v>0.76841628309539345</v>
      </c>
    </row>
    <row r="3423" spans="1:16" x14ac:dyDescent="0.2">
      <c r="A3423">
        <f t="shared" si="270"/>
        <v>0.46416666666667061</v>
      </c>
      <c r="C3423">
        <f>('Raw Data'!A3421+'Raw Data'!B3421)*128.337</f>
        <v>70.816356600000006</v>
      </c>
      <c r="D3423">
        <f>('Raw Data'!C3421+'Raw Data'!D3421)*128.419</f>
        <v>153.71754300000003</v>
      </c>
      <c r="E3423">
        <f>('Raw Data'!E3421+'Raw Data'!F3421+'Raw Data'!G3421+'Raw Data'!H3421)*259.538</f>
        <v>880.87197200000003</v>
      </c>
      <c r="G3423">
        <f>('Raw Data'!I3421+'Raw Data'!J3421)*127.233</f>
        <v>22.380284700000001</v>
      </c>
      <c r="H3423">
        <f>('Raw Data'!K3421+'Raw Data'!L3421)*128.041</f>
        <v>-187.58006500000002</v>
      </c>
      <c r="I3423">
        <f>('Raw Data'!M3421+'Raw Data'!N3421+'Raw Data'!O3421+'Raw Data'!P3421)*260.417</f>
        <v>827.86564299999986</v>
      </c>
      <c r="K3423">
        <f t="shared" si="269"/>
        <v>93.19664130000001</v>
      </c>
      <c r="L3423">
        <f t="shared" si="266"/>
        <v>-33.862521999999984</v>
      </c>
      <c r="M3423">
        <f t="shared" si="267"/>
        <v>1708.737615</v>
      </c>
      <c r="N3423">
        <f>M3423-'Projectile Motion Calculations'!$D$2</f>
        <v>898.69409321445096</v>
      </c>
      <c r="P3423">
        <f t="shared" si="268"/>
        <v>0.73309461517872598</v>
      </c>
    </row>
    <row r="3424" spans="1:16" x14ac:dyDescent="0.2">
      <c r="A3424">
        <f t="shared" si="270"/>
        <v>0.46500000000000397</v>
      </c>
      <c r="C3424">
        <f>('Raw Data'!A3422+'Raw Data'!B3422)*128.337</f>
        <v>78.927254999999988</v>
      </c>
      <c r="D3424">
        <f>('Raw Data'!C3422+'Raw Data'!D3422)*128.419</f>
        <v>148.58078300000003</v>
      </c>
      <c r="E3424">
        <f>('Raw Data'!E3422+'Raw Data'!F3422+'Raw Data'!G3422+'Raw Data'!H3422)*259.538</f>
        <v>863.223388</v>
      </c>
      <c r="G3424">
        <f>('Raw Data'!I3422+'Raw Data'!J3422)*127.233</f>
        <v>44.684229600000002</v>
      </c>
      <c r="H3424">
        <f>('Raw Data'!K3422+'Raw Data'!L3422)*128.041</f>
        <v>-193.854074</v>
      </c>
      <c r="I3424">
        <f>('Raw Data'!M3422+'Raw Data'!N3422+'Raw Data'!O3422+'Raw Data'!P3422)*260.417</f>
        <v>807.55311699999993</v>
      </c>
      <c r="K3424">
        <f t="shared" si="269"/>
        <v>123.61148459999998</v>
      </c>
      <c r="L3424">
        <f t="shared" si="266"/>
        <v>-45.273290999999972</v>
      </c>
      <c r="M3424">
        <f t="shared" si="267"/>
        <v>1670.7765049999998</v>
      </c>
      <c r="N3424">
        <f>M3424-'Projectile Motion Calculations'!$D$2</f>
        <v>860.73298321445077</v>
      </c>
      <c r="P3424">
        <f t="shared" si="268"/>
        <v>0.70221844142872525</v>
      </c>
    </row>
    <row r="3425" spans="1:16" x14ac:dyDescent="0.2">
      <c r="A3425">
        <f t="shared" si="270"/>
        <v>0.46583333333333732</v>
      </c>
      <c r="C3425">
        <f>('Raw Data'!A3423+'Raw Data'!B3423)*128.337</f>
        <v>85.215767999999997</v>
      </c>
      <c r="D3425">
        <f>('Raw Data'!C3423+'Raw Data'!D3423)*128.419</f>
        <v>147.93868800000001</v>
      </c>
      <c r="E3425">
        <f>('Raw Data'!E3423+'Raw Data'!F3423+'Raw Data'!G3423+'Raw Data'!H3423)*259.538</f>
        <v>846.61295600000005</v>
      </c>
      <c r="G3425">
        <f>('Raw Data'!I3423+'Raw Data'!J3423)*127.233</f>
        <v>67.051791000000009</v>
      </c>
      <c r="H3425">
        <f>('Raw Data'!K3423+'Raw Data'!L3423)*128.041</f>
        <v>-199.359837</v>
      </c>
      <c r="I3425">
        <f>('Raw Data'!M3423+'Raw Data'!N3423+'Raw Data'!O3423+'Raw Data'!P3423)*260.417</f>
        <v>788.02184199999988</v>
      </c>
      <c r="K3425">
        <f t="shared" si="269"/>
        <v>152.26755900000001</v>
      </c>
      <c r="L3425">
        <f t="shared" si="266"/>
        <v>-51.421148999999986</v>
      </c>
      <c r="M3425">
        <f t="shared" si="267"/>
        <v>1634.634798</v>
      </c>
      <c r="N3425">
        <f>M3425-'Projectile Motion Calculations'!$D$2</f>
        <v>824.591276214451</v>
      </c>
      <c r="P3425">
        <f t="shared" si="268"/>
        <v>0.67405347976205809</v>
      </c>
    </row>
    <row r="3426" spans="1:16" x14ac:dyDescent="0.2">
      <c r="A3426">
        <f t="shared" si="270"/>
        <v>0.46666666666667067</v>
      </c>
      <c r="C3426">
        <f>('Raw Data'!A3424+'Raw Data'!B3424)*128.337</f>
        <v>90.220911000000001</v>
      </c>
      <c r="D3426">
        <f>('Raw Data'!C3424+'Raw Data'!D3424)*128.419</f>
        <v>145.498727</v>
      </c>
      <c r="E3426">
        <f>('Raw Data'!E3424+'Raw Data'!F3424+'Raw Data'!G3424+'Raw Data'!H3424)*259.538</f>
        <v>830.00252400000011</v>
      </c>
      <c r="G3426">
        <f>('Raw Data'!I3424+'Raw Data'!J3424)*127.233</f>
        <v>85.118877000000012</v>
      </c>
      <c r="H3426">
        <f>('Raw Data'!K3424+'Raw Data'!L3424)*128.041</f>
        <v>-200.64024699999999</v>
      </c>
      <c r="I3426">
        <f>('Raw Data'!M3424+'Raw Data'!N3424+'Raw Data'!O3424+'Raw Data'!P3424)*260.417</f>
        <v>773.17807300000004</v>
      </c>
      <c r="K3426">
        <f t="shared" si="269"/>
        <v>175.339788</v>
      </c>
      <c r="L3426">
        <f t="shared" si="266"/>
        <v>-55.141519999999986</v>
      </c>
      <c r="M3426">
        <f t="shared" si="267"/>
        <v>1603.180597</v>
      </c>
      <c r="N3426">
        <f>M3426-'Projectile Motion Calculations'!$D$2</f>
        <v>793.13707521445099</v>
      </c>
      <c r="P3426">
        <f t="shared" si="268"/>
        <v>0.64892232142872408</v>
      </c>
    </row>
    <row r="3427" spans="1:16" x14ac:dyDescent="0.2">
      <c r="A3427">
        <f t="shared" si="270"/>
        <v>0.46750000000000402</v>
      </c>
      <c r="C3427">
        <f>('Raw Data'!A3425+'Raw Data'!B3425)*128.337</f>
        <v>94.584368999999995</v>
      </c>
      <c r="D3427">
        <f>('Raw Data'!C3425+'Raw Data'!D3425)*128.419</f>
        <v>137.92200599999998</v>
      </c>
      <c r="E3427">
        <f>('Raw Data'!E3425+'Raw Data'!F3425+'Raw Data'!G3425+'Raw Data'!H3425)*259.538</f>
        <v>816.50654800000007</v>
      </c>
      <c r="G3427">
        <f>('Raw Data'!I3425+'Raw Data'!J3425)*127.233</f>
        <v>99.496206000000001</v>
      </c>
      <c r="H3427">
        <f>('Raw Data'!K3425+'Raw Data'!L3425)*128.041</f>
        <v>-197.567263</v>
      </c>
      <c r="I3427">
        <f>('Raw Data'!M3425+'Raw Data'!N3425+'Raw Data'!O3425+'Raw Data'!P3425)*260.417</f>
        <v>757.81346999999994</v>
      </c>
      <c r="K3427">
        <f t="shared" si="269"/>
        <v>194.08057500000001</v>
      </c>
      <c r="L3427">
        <f t="shared" si="266"/>
        <v>-59.645257000000015</v>
      </c>
      <c r="M3427">
        <f t="shared" si="267"/>
        <v>1574.3200179999999</v>
      </c>
      <c r="N3427">
        <f>M3427-'Projectile Motion Calculations'!$D$2</f>
        <v>764.27649621445084</v>
      </c>
      <c r="P3427">
        <f t="shared" si="268"/>
        <v>0.62888769976205694</v>
      </c>
    </row>
    <row r="3428" spans="1:16" x14ac:dyDescent="0.2">
      <c r="A3428">
        <f t="shared" si="270"/>
        <v>0.46833333333333738</v>
      </c>
      <c r="C3428">
        <f>('Raw Data'!A3426+'Raw Data'!B3426)*128.337</f>
        <v>95.226053999999991</v>
      </c>
      <c r="D3428">
        <f>('Raw Data'!C3426+'Raw Data'!D3426)*128.419</f>
        <v>132.27157000000003</v>
      </c>
      <c r="E3428">
        <f>('Raw Data'!E3426+'Raw Data'!F3426+'Raw Data'!G3426+'Raw Data'!H3426)*259.538</f>
        <v>802.23195800000008</v>
      </c>
      <c r="G3428">
        <f>('Raw Data'!I3426+'Raw Data'!J3426)*127.233</f>
        <v>112.473972</v>
      </c>
      <c r="H3428">
        <f>('Raw Data'!K3426+'Raw Data'!L3426)*128.041</f>
        <v>-194.49427900000001</v>
      </c>
      <c r="I3428">
        <f>('Raw Data'!M3426+'Raw Data'!N3426+'Raw Data'!O3426+'Raw Data'!P3426)*260.417</f>
        <v>752.86554699999988</v>
      </c>
      <c r="K3428">
        <f t="shared" si="269"/>
        <v>207.70002599999998</v>
      </c>
      <c r="L3428">
        <f t="shared" si="266"/>
        <v>-62.222708999999981</v>
      </c>
      <c r="M3428">
        <f t="shared" si="267"/>
        <v>1555.097505</v>
      </c>
      <c r="N3428">
        <f>M3428-'Projectile Motion Calculations'!$D$2</f>
        <v>745.05398321445091</v>
      </c>
      <c r="P3428">
        <f t="shared" si="268"/>
        <v>0.60809242976205635</v>
      </c>
    </row>
    <row r="3429" spans="1:16" x14ac:dyDescent="0.2">
      <c r="A3429">
        <f t="shared" si="270"/>
        <v>0.46916666666667073</v>
      </c>
      <c r="C3429">
        <f>('Raw Data'!A3427+'Raw Data'!B3427)*128.337</f>
        <v>95.354391000000007</v>
      </c>
      <c r="D3429">
        <f>('Raw Data'!C3427+'Raw Data'!D3427)*128.419</f>
        <v>131.62947500000001</v>
      </c>
      <c r="E3429">
        <f>('Raw Data'!E3427+'Raw Data'!F3427+'Raw Data'!G3427+'Raw Data'!H3427)*259.538</f>
        <v>789.51459599999998</v>
      </c>
      <c r="G3429">
        <f>('Raw Data'!I3427+'Raw Data'!J3427)*127.233</f>
        <v>124.30664100000001</v>
      </c>
      <c r="H3429">
        <f>('Raw Data'!K3427+'Raw Data'!L3427)*128.041</f>
        <v>-192.57366400000001</v>
      </c>
      <c r="I3429">
        <f>('Raw Data'!M3427+'Raw Data'!N3427+'Raw Data'!O3427+'Raw Data'!P3427)*260.417</f>
        <v>734.89677399999994</v>
      </c>
      <c r="K3429">
        <f t="shared" si="269"/>
        <v>219.66103200000003</v>
      </c>
      <c r="L3429">
        <f t="shared" si="266"/>
        <v>-60.944188999999994</v>
      </c>
      <c r="M3429">
        <f t="shared" si="267"/>
        <v>1524.4113699999998</v>
      </c>
      <c r="N3429">
        <f>M3429-'Projectile Motion Calculations'!$D$2</f>
        <v>714.36784821445076</v>
      </c>
      <c r="P3429">
        <f t="shared" si="268"/>
        <v>0.58122003059538918</v>
      </c>
    </row>
    <row r="3430" spans="1:16" x14ac:dyDescent="0.2">
      <c r="A3430">
        <f t="shared" si="270"/>
        <v>0.47000000000000408</v>
      </c>
      <c r="C3430">
        <f>('Raw Data'!A3428+'Raw Data'!B3428)*128.337</f>
        <v>94.071021000000002</v>
      </c>
      <c r="D3430">
        <f>('Raw Data'!C3428+'Raw Data'!D3428)*128.419</f>
        <v>125.97903900000003</v>
      </c>
      <c r="E3430">
        <f>('Raw Data'!E3428+'Raw Data'!F3428+'Raw Data'!G3428+'Raw Data'!H3428)*259.538</f>
        <v>775.75908200000003</v>
      </c>
      <c r="G3430">
        <f>('Raw Data'!I3428+'Raw Data'!J3428)*127.233</f>
        <v>131.04999000000001</v>
      </c>
      <c r="H3430">
        <f>('Raw Data'!K3428+'Raw Data'!L3428)*128.041</f>
        <v>-192.57366400000001</v>
      </c>
      <c r="I3430">
        <f>('Raw Data'!M3428+'Raw Data'!N3428+'Raw Data'!O3428+'Raw Data'!P3428)*260.417</f>
        <v>714.84466499999996</v>
      </c>
      <c r="K3430">
        <f t="shared" si="269"/>
        <v>225.12101100000001</v>
      </c>
      <c r="L3430">
        <f t="shared" si="266"/>
        <v>-66.594624999999979</v>
      </c>
      <c r="M3430">
        <f t="shared" si="267"/>
        <v>1490.6037470000001</v>
      </c>
      <c r="N3430">
        <f>M3430-'Projectile Motion Calculations'!$D$2</f>
        <v>680.56022521445107</v>
      </c>
      <c r="P3430">
        <f t="shared" si="268"/>
        <v>0.55488687059538855</v>
      </c>
    </row>
    <row r="3431" spans="1:16" x14ac:dyDescent="0.2">
      <c r="A3431">
        <f t="shared" si="270"/>
        <v>0.47083333333333743</v>
      </c>
      <c r="C3431">
        <f>('Raw Data'!A3429+'Raw Data'!B3429)*128.337</f>
        <v>93.429335999999992</v>
      </c>
      <c r="D3431">
        <f>('Raw Data'!C3429+'Raw Data'!D3429)*128.419</f>
        <v>120.32860300000002</v>
      </c>
      <c r="E3431">
        <f>('Raw Data'!E3429+'Raw Data'!F3429+'Raw Data'!G3429+'Raw Data'!H3429)*259.538</f>
        <v>765.37756200000001</v>
      </c>
      <c r="G3431">
        <f>('Raw Data'!I3429+'Raw Data'!J3429)*127.233</f>
        <v>135.375912</v>
      </c>
      <c r="H3431">
        <f>('Raw Data'!K3429+'Raw Data'!L3429)*128.041</f>
        <v>-187.45202399999999</v>
      </c>
      <c r="I3431">
        <f>('Raw Data'!M3429+'Raw Data'!N3429+'Raw Data'!O3429+'Raw Data'!P3429)*260.417</f>
        <v>695.83422399999984</v>
      </c>
      <c r="K3431">
        <f t="shared" si="269"/>
        <v>228.80524800000001</v>
      </c>
      <c r="L3431">
        <f t="shared" si="266"/>
        <v>-67.123420999999979</v>
      </c>
      <c r="M3431">
        <f t="shared" si="267"/>
        <v>1461.2117859999998</v>
      </c>
      <c r="N3431">
        <f>M3431-'Projectile Motion Calculations'!$D$2</f>
        <v>651.1682642144508</v>
      </c>
      <c r="P3431">
        <f t="shared" si="268"/>
        <v>0.53028652767872131</v>
      </c>
    </row>
    <row r="3432" spans="1:16" x14ac:dyDescent="0.2">
      <c r="A3432">
        <f t="shared" si="270"/>
        <v>0.47166666666667079</v>
      </c>
      <c r="C3432">
        <f>('Raw Data'!A3430+'Raw Data'!B3430)*128.337</f>
        <v>93.429336000000006</v>
      </c>
      <c r="D3432">
        <f>('Raw Data'!C3430+'Raw Data'!D3430)*128.419</f>
        <v>113.522396</v>
      </c>
      <c r="E3432">
        <f>('Raw Data'!E3430+'Raw Data'!F3430+'Raw Data'!G3430+'Raw Data'!H3430)*259.538</f>
        <v>753.95789000000013</v>
      </c>
      <c r="G3432">
        <f>('Raw Data'!I3430+'Raw Data'!J3430)*127.233</f>
        <v>134.73974699999999</v>
      </c>
      <c r="H3432">
        <f>('Raw Data'!K3430+'Raw Data'!L3430)*128.041</f>
        <v>-184.507081</v>
      </c>
      <c r="I3432">
        <f>('Raw Data'!M3430+'Raw Data'!N3430+'Raw Data'!O3430+'Raw Data'!P3430)*260.417</f>
        <v>677.60503399999993</v>
      </c>
      <c r="K3432">
        <f t="shared" si="269"/>
        <v>228.169083</v>
      </c>
      <c r="L3432">
        <f t="shared" si="266"/>
        <v>-70.984684999999999</v>
      </c>
      <c r="M3432">
        <f t="shared" si="267"/>
        <v>1431.5629240000001</v>
      </c>
      <c r="N3432">
        <f>M3432-'Projectile Motion Calculations'!$D$2</f>
        <v>621.51940221445102</v>
      </c>
      <c r="P3432">
        <f t="shared" si="268"/>
        <v>0.50677455184538756</v>
      </c>
    </row>
    <row r="3433" spans="1:16" x14ac:dyDescent="0.2">
      <c r="A3433">
        <f t="shared" si="270"/>
        <v>0.47250000000000414</v>
      </c>
      <c r="C3433">
        <f>('Raw Data'!A3431+'Raw Data'!B3431)*128.337</f>
        <v>90.862595999999996</v>
      </c>
      <c r="D3433">
        <f>('Raw Data'!C3431+'Raw Data'!D3431)*128.419</f>
        <v>110.95401600000001</v>
      </c>
      <c r="E3433">
        <f>('Raw Data'!E3431+'Raw Data'!F3431+'Raw Data'!G3431+'Raw Data'!H3431)*259.538</f>
        <v>741.24052800000004</v>
      </c>
      <c r="G3433">
        <f>('Raw Data'!I3431+'Raw Data'!J3431)*127.233</f>
        <v>129.90489299999999</v>
      </c>
      <c r="H3433">
        <f>('Raw Data'!K3431+'Raw Data'!L3431)*128.041</f>
        <v>-181.30605599999998</v>
      </c>
      <c r="I3433">
        <f>('Raw Data'!M3431+'Raw Data'!N3431+'Raw Data'!O3431+'Raw Data'!P3431)*260.417</f>
        <v>663.54251599999998</v>
      </c>
      <c r="K3433">
        <f t="shared" si="269"/>
        <v>220.76748899999998</v>
      </c>
      <c r="L3433">
        <f t="shared" si="266"/>
        <v>-70.352039999999974</v>
      </c>
      <c r="M3433">
        <f t="shared" si="267"/>
        <v>1404.783044</v>
      </c>
      <c r="N3433">
        <f>M3433-'Projectile Motion Calculations'!$D$2</f>
        <v>594.73952221445097</v>
      </c>
      <c r="P3433">
        <f t="shared" si="268"/>
        <v>0.484674633095387</v>
      </c>
    </row>
    <row r="3434" spans="1:16" x14ac:dyDescent="0.2">
      <c r="A3434">
        <f t="shared" si="270"/>
        <v>0.47333333333333749</v>
      </c>
      <c r="C3434">
        <f>('Raw Data'!A3432+'Raw Data'!B3432)*128.337</f>
        <v>88.937540999999996</v>
      </c>
      <c r="D3434">
        <f>('Raw Data'!C3432+'Raw Data'!D3432)*128.419</f>
        <v>107.229865</v>
      </c>
      <c r="E3434">
        <f>('Raw Data'!E3432+'Raw Data'!F3432+'Raw Data'!G3432+'Raw Data'!H3432)*259.538</f>
        <v>728.78270399999997</v>
      </c>
      <c r="G3434">
        <f>('Raw Data'!I3432+'Raw Data'!J3432)*127.233</f>
        <v>122.907078</v>
      </c>
      <c r="H3434">
        <f>('Raw Data'!K3432+'Raw Data'!L3432)*128.041</f>
        <v>-175.67225199999999</v>
      </c>
      <c r="I3434">
        <f>('Raw Data'!M3432+'Raw Data'!N3432+'Raw Data'!O3432+'Raw Data'!P3432)*260.417</f>
        <v>649.74041499999998</v>
      </c>
      <c r="K3434">
        <f t="shared" si="269"/>
        <v>211.84461899999999</v>
      </c>
      <c r="L3434">
        <f t="shared" si="266"/>
        <v>-68.442386999999982</v>
      </c>
      <c r="M3434">
        <f t="shared" si="267"/>
        <v>1378.523119</v>
      </c>
      <c r="N3434">
        <f>M3434-'Projectile Motion Calculations'!$D$2</f>
        <v>568.47959721445091</v>
      </c>
      <c r="P3434">
        <f t="shared" si="268"/>
        <v>0.46409234851205317</v>
      </c>
    </row>
    <row r="3435" spans="1:16" x14ac:dyDescent="0.2">
      <c r="A3435">
        <f t="shared" si="270"/>
        <v>0.47416666666667084</v>
      </c>
      <c r="C3435">
        <f>('Raw Data'!A3433+'Raw Data'!B3433)*128.337</f>
        <v>87.012485999999996</v>
      </c>
      <c r="D3435">
        <f>('Raw Data'!C3433+'Raw Data'!D3433)*128.419</f>
        <v>101.57942900000002</v>
      </c>
      <c r="E3435">
        <f>('Raw Data'!E3433+'Raw Data'!F3433+'Raw Data'!G3433+'Raw Data'!H3433)*259.538</f>
        <v>717.10349399999996</v>
      </c>
      <c r="G3435">
        <f>('Raw Data'!I3433+'Raw Data'!J3433)*127.233</f>
        <v>116.79989400000001</v>
      </c>
      <c r="H3435">
        <f>('Raw Data'!K3433+'Raw Data'!L3433)*128.041</f>
        <v>-167.47762799999998</v>
      </c>
      <c r="I3435">
        <f>('Raw Data'!M3433+'Raw Data'!N3433+'Raw Data'!O3433+'Raw Data'!P3433)*260.417</f>
        <v>638.28206699999998</v>
      </c>
      <c r="K3435">
        <f t="shared" si="269"/>
        <v>203.81238000000002</v>
      </c>
      <c r="L3435">
        <f t="shared" si="266"/>
        <v>-65.898198999999963</v>
      </c>
      <c r="M3435">
        <f t="shared" si="267"/>
        <v>1355.3855610000001</v>
      </c>
      <c r="N3435">
        <f>M3435-'Projectile Motion Calculations'!$D$2</f>
        <v>545.34203921445101</v>
      </c>
      <c r="P3435">
        <f t="shared" si="268"/>
        <v>0.44469704934538606</v>
      </c>
    </row>
    <row r="3436" spans="1:16" x14ac:dyDescent="0.2">
      <c r="A3436">
        <f t="shared" si="270"/>
        <v>0.4750000000000042</v>
      </c>
      <c r="C3436">
        <f>('Raw Data'!A3434+'Raw Data'!B3434)*128.337</f>
        <v>84.574083000000002</v>
      </c>
      <c r="D3436">
        <f>('Raw Data'!C3434+'Raw Data'!D3434)*128.419</f>
        <v>98.368954000000016</v>
      </c>
      <c r="E3436">
        <f>('Raw Data'!E3434+'Raw Data'!F3434+'Raw Data'!G3434+'Raw Data'!H3434)*259.538</f>
        <v>709.31735399999991</v>
      </c>
      <c r="G3436">
        <f>('Raw Data'!I3434+'Raw Data'!J3434)*127.233</f>
        <v>108.02081699999999</v>
      </c>
      <c r="H3436">
        <f>('Raw Data'!K3434+'Raw Data'!L3434)*128.041</f>
        <v>-158.77083999999999</v>
      </c>
      <c r="I3436">
        <f>('Raw Data'!M3434+'Raw Data'!N3434+'Raw Data'!O3434+'Raw Data'!P3434)*260.417</f>
        <v>622.65704699999992</v>
      </c>
      <c r="K3436">
        <f t="shared" si="269"/>
        <v>192.5949</v>
      </c>
      <c r="L3436">
        <f t="shared" si="266"/>
        <v>-60.401885999999976</v>
      </c>
      <c r="M3436">
        <f t="shared" si="267"/>
        <v>1331.9744009999999</v>
      </c>
      <c r="N3436">
        <f>M3436-'Projectile Motion Calculations'!$D$2</f>
        <v>521.9308792144509</v>
      </c>
      <c r="P3436">
        <f t="shared" si="268"/>
        <v>0.42454036934538553</v>
      </c>
    </row>
    <row r="3437" spans="1:16" x14ac:dyDescent="0.2">
      <c r="A3437">
        <f t="shared" si="270"/>
        <v>0.47583333333333755</v>
      </c>
      <c r="C3437">
        <f>('Raw Data'!A3435+'Raw Data'!B3435)*128.337</f>
        <v>82.135679999999994</v>
      </c>
      <c r="D3437">
        <f>('Raw Data'!C3435+'Raw Data'!D3435)*128.419</f>
        <v>95.286898000000008</v>
      </c>
      <c r="E3437">
        <f>('Raw Data'!E3435+'Raw Data'!F3435+'Raw Data'!G3435+'Raw Data'!H3435)*259.538</f>
        <v>698.93583399999989</v>
      </c>
      <c r="G3437">
        <f>('Raw Data'!I3435+'Raw Data'!J3435)*127.233</f>
        <v>101.277468</v>
      </c>
      <c r="H3437">
        <f>('Raw Data'!K3435+'Raw Data'!L3435)*128.041</f>
        <v>-150.70425700000001</v>
      </c>
      <c r="I3437">
        <f>('Raw Data'!M3435+'Raw Data'!N3435+'Raw Data'!O3435+'Raw Data'!P3435)*260.417</f>
        <v>608.07369499999993</v>
      </c>
      <c r="K3437">
        <f t="shared" si="269"/>
        <v>183.41314799999998</v>
      </c>
      <c r="L3437">
        <f t="shared" si="266"/>
        <v>-55.417359000000005</v>
      </c>
      <c r="M3437">
        <f t="shared" si="267"/>
        <v>1307.0095289999999</v>
      </c>
      <c r="N3437">
        <f>M3437-'Projectile Motion Calculations'!$D$2</f>
        <v>496.96600721445088</v>
      </c>
      <c r="P3437">
        <f t="shared" si="268"/>
        <v>0.40287154892871835</v>
      </c>
    </row>
    <row r="3438" spans="1:16" x14ac:dyDescent="0.2">
      <c r="A3438">
        <f t="shared" si="270"/>
        <v>0.4766666666666709</v>
      </c>
      <c r="C3438">
        <f>('Raw Data'!A3436+'Raw Data'!B3436)*128.337</f>
        <v>78.413906999999995</v>
      </c>
      <c r="D3438">
        <f>('Raw Data'!C3436+'Raw Data'!D3436)*128.419</f>
        <v>92.076423000000005</v>
      </c>
      <c r="E3438">
        <f>('Raw Data'!E3436+'Raw Data'!F3436+'Raw Data'!G3436+'Raw Data'!H3436)*259.538</f>
        <v>686.21847200000002</v>
      </c>
      <c r="G3438">
        <f>('Raw Data'!I3436+'Raw Data'!J3436)*127.233</f>
        <v>95.170284000000009</v>
      </c>
      <c r="H3438">
        <f>('Raw Data'!K3436+'Raw Data'!L3436)*128.041</f>
        <v>-142.50963300000001</v>
      </c>
      <c r="I3438">
        <f>('Raw Data'!M3436+'Raw Data'!N3436+'Raw Data'!O3436+'Raw Data'!P3436)*260.417</f>
        <v>593.75076000000001</v>
      </c>
      <c r="K3438">
        <f t="shared" si="269"/>
        <v>173.584191</v>
      </c>
      <c r="L3438">
        <f t="shared" si="266"/>
        <v>-50.433210000000003</v>
      </c>
      <c r="M3438">
        <f t="shared" si="267"/>
        <v>1279.9692319999999</v>
      </c>
      <c r="N3438">
        <f>M3438-'Projectile Motion Calculations'!$D$2</f>
        <v>469.92571021445087</v>
      </c>
      <c r="P3438">
        <f t="shared" si="268"/>
        <v>0.38358402434538463</v>
      </c>
    </row>
    <row r="3439" spans="1:16" x14ac:dyDescent="0.2">
      <c r="A3439">
        <f t="shared" si="270"/>
        <v>0.47750000000000425</v>
      </c>
      <c r="C3439">
        <f>('Raw Data'!A3437+'Raw Data'!B3437)*128.337</f>
        <v>75.847166999999985</v>
      </c>
      <c r="D3439">
        <f>('Raw Data'!C3437+'Raw Data'!D3437)*128.419</f>
        <v>89.764881000000003</v>
      </c>
      <c r="E3439">
        <f>('Raw Data'!E3437+'Raw Data'!F3437+'Raw Data'!G3437+'Raw Data'!H3437)*259.538</f>
        <v>679.9895600000001</v>
      </c>
      <c r="G3439">
        <f>('Raw Data'!I3437+'Raw Data'!J3437)*127.233</f>
        <v>88.172469000000007</v>
      </c>
      <c r="H3439">
        <f>('Raw Data'!K3437+'Raw Data'!L3437)*128.041</f>
        <v>-134.44305</v>
      </c>
      <c r="I3439">
        <f>('Raw Data'!M3437+'Raw Data'!N3437+'Raw Data'!O3437+'Raw Data'!P3437)*260.417</f>
        <v>580.7299099999999</v>
      </c>
      <c r="K3439">
        <f t="shared" si="269"/>
        <v>164.01963599999999</v>
      </c>
      <c r="L3439">
        <f t="shared" si="266"/>
        <v>-44.678168999999997</v>
      </c>
      <c r="M3439">
        <f t="shared" si="267"/>
        <v>1260.71947</v>
      </c>
      <c r="N3439">
        <f>M3439-'Projectile Motion Calculations'!$D$2</f>
        <v>450.67594821445095</v>
      </c>
      <c r="P3439">
        <f t="shared" si="268"/>
        <v>0.36797658434538427</v>
      </c>
    </row>
    <row r="3440" spans="1:16" x14ac:dyDescent="0.2">
      <c r="A3440">
        <f t="shared" si="270"/>
        <v>0.47833333333333761</v>
      </c>
      <c r="C3440">
        <f>('Raw Data'!A3438+'Raw Data'!B3438)*128.337</f>
        <v>74.563797000000008</v>
      </c>
      <c r="D3440">
        <f>('Raw Data'!C3438+'Raw Data'!D3438)*128.419</f>
        <v>89.636462000000009</v>
      </c>
      <c r="E3440">
        <f>('Raw Data'!E3438+'Raw Data'!F3438+'Raw Data'!G3438+'Raw Data'!H3438)*259.538</f>
        <v>673.76064800000006</v>
      </c>
      <c r="G3440">
        <f>('Raw Data'!I3438+'Raw Data'!J3438)*127.233</f>
        <v>82.574217000000004</v>
      </c>
      <c r="H3440">
        <f>('Raw Data'!K3438+'Raw Data'!L3438)*128.041</f>
        <v>-129.96161499999999</v>
      </c>
      <c r="I3440">
        <f>('Raw Data'!M3438+'Raw Data'!N3438+'Raw Data'!O3438+'Raw Data'!P3438)*260.417</f>
        <v>568.75072799999998</v>
      </c>
      <c r="K3440">
        <f t="shared" si="269"/>
        <v>157.138014</v>
      </c>
      <c r="L3440">
        <f t="shared" si="266"/>
        <v>-40.325152999999986</v>
      </c>
      <c r="M3440">
        <f t="shared" si="267"/>
        <v>1242.5113759999999</v>
      </c>
      <c r="N3440">
        <f>M3440-'Projectile Motion Calculations'!$D$2</f>
        <v>432.46785421445088</v>
      </c>
      <c r="P3440">
        <f t="shared" si="268"/>
        <v>0.35237463809538394</v>
      </c>
    </row>
    <row r="3441" spans="1:16" x14ac:dyDescent="0.2">
      <c r="A3441">
        <f t="shared" si="270"/>
        <v>0.47916666666667096</v>
      </c>
      <c r="C3441">
        <f>('Raw Data'!A3439+'Raw Data'!B3439)*128.337</f>
        <v>71.997056999999998</v>
      </c>
      <c r="D3441">
        <f>('Raw Data'!C3439+'Raw Data'!D3439)*128.419</f>
        <v>88.994367000000011</v>
      </c>
      <c r="E3441">
        <f>('Raw Data'!E3439+'Raw Data'!F3439+'Raw Data'!G3439+'Raw Data'!H3439)*259.538</f>
        <v>663.63866600000006</v>
      </c>
      <c r="G3441">
        <f>('Raw Data'!I3439+'Raw Data'!J3439)*127.233</f>
        <v>76.467033000000001</v>
      </c>
      <c r="H3441">
        <f>('Raw Data'!K3439+'Raw Data'!L3439)*128.041</f>
        <v>-124.45585199999999</v>
      </c>
      <c r="I3441">
        <f>('Raw Data'!M3439+'Raw Data'!N3439+'Raw Data'!O3439+'Raw Data'!P3439)*260.417</f>
        <v>559.63613299999997</v>
      </c>
      <c r="K3441">
        <f t="shared" si="269"/>
        <v>148.46409</v>
      </c>
      <c r="L3441">
        <f t="shared" si="266"/>
        <v>-35.461484999999982</v>
      </c>
      <c r="M3441">
        <f t="shared" si="267"/>
        <v>1223.274799</v>
      </c>
      <c r="N3441">
        <f>M3441-'Projectile Motion Calculations'!$D$2</f>
        <v>413.23127721445098</v>
      </c>
      <c r="P3441">
        <f t="shared" si="268"/>
        <v>0.33839883309538354</v>
      </c>
    </row>
    <row r="3442" spans="1:16" x14ac:dyDescent="0.2">
      <c r="A3442">
        <f t="shared" si="270"/>
        <v>0.48000000000000431</v>
      </c>
      <c r="C3442">
        <f>('Raw Data'!A3440+'Raw Data'!B3440)*128.337</f>
        <v>72.638742000000008</v>
      </c>
      <c r="D3442">
        <f>('Raw Data'!C3440+'Raw Data'!D3440)*128.419</f>
        <v>88.994367000000011</v>
      </c>
      <c r="E3442">
        <f>('Raw Data'!E3440+'Raw Data'!F3440+'Raw Data'!G3440+'Raw Data'!H3440)*259.538</f>
        <v>658.44790599999999</v>
      </c>
      <c r="G3442">
        <f>('Raw Data'!I3440+'Raw Data'!J3440)*127.233</f>
        <v>70.741548000000009</v>
      </c>
      <c r="H3442">
        <f>('Raw Data'!K3440+'Raw Data'!L3440)*128.041</f>
        <v>-119.974417</v>
      </c>
      <c r="I3442">
        <f>('Raw Data'!M3440+'Raw Data'!N3440+'Raw Data'!O3440+'Raw Data'!P3440)*260.417</f>
        <v>550.52153799999996</v>
      </c>
      <c r="K3442">
        <f t="shared" si="269"/>
        <v>143.38029</v>
      </c>
      <c r="L3442">
        <f t="shared" si="266"/>
        <v>-30.980049999999991</v>
      </c>
      <c r="M3442">
        <f t="shared" si="267"/>
        <v>1208.9694439999998</v>
      </c>
      <c r="N3442">
        <f>M3442-'Projectile Motion Calculations'!$D$2</f>
        <v>398.92592221445079</v>
      </c>
      <c r="P3442">
        <f t="shared" si="268"/>
        <v>0.32767128184538324</v>
      </c>
    </row>
    <row r="3443" spans="1:16" x14ac:dyDescent="0.2">
      <c r="A3443">
        <f t="shared" si="270"/>
        <v>0.48083333333333766</v>
      </c>
      <c r="C3443">
        <f>('Raw Data'!A3441+'Raw Data'!B3441)*128.337</f>
        <v>71.997056999999998</v>
      </c>
      <c r="D3443">
        <f>('Raw Data'!C3441+'Raw Data'!D3441)*128.419</f>
        <v>89.636462000000009</v>
      </c>
      <c r="E3443">
        <f>('Raw Data'!E3441+'Raw Data'!F3441+'Raw Data'!G3441+'Raw Data'!H3441)*259.538</f>
        <v>653.25714600000015</v>
      </c>
      <c r="G3443">
        <f>('Raw Data'!I3441+'Raw Data'!J3441)*127.233</f>
        <v>65.232359099999996</v>
      </c>
      <c r="H3443">
        <f>('Raw Data'!K3441+'Raw Data'!L3441)*128.041</f>
        <v>-117.02947400000001</v>
      </c>
      <c r="I3443">
        <f>('Raw Data'!M3441+'Raw Data'!N3441+'Raw Data'!O3441+'Raw Data'!P3441)*260.417</f>
        <v>544.27152999999987</v>
      </c>
      <c r="K3443">
        <f t="shared" si="269"/>
        <v>137.22941609999998</v>
      </c>
      <c r="L3443">
        <f t="shared" si="266"/>
        <v>-27.393011999999999</v>
      </c>
      <c r="M3443">
        <f t="shared" si="267"/>
        <v>1197.5286759999999</v>
      </c>
      <c r="N3443">
        <f>M3443-'Projectile Motion Calculations'!$D$2</f>
        <v>387.48515421445086</v>
      </c>
      <c r="P3443">
        <f t="shared" si="268"/>
        <v>0.31597082934538312</v>
      </c>
    </row>
    <row r="3444" spans="1:16" x14ac:dyDescent="0.2">
      <c r="A3444">
        <f t="shared" si="270"/>
        <v>0.48166666666667102</v>
      </c>
      <c r="C3444">
        <f>('Raw Data'!A3442+'Raw Data'!B3442)*128.337</f>
        <v>71.355372000000003</v>
      </c>
      <c r="D3444">
        <f>('Raw Data'!C3442+'Raw Data'!D3442)*128.419</f>
        <v>90.278557000000021</v>
      </c>
      <c r="E3444">
        <f>('Raw Data'!E3442+'Raw Data'!F3442+'Raw Data'!G3442+'Raw Data'!H3442)*259.538</f>
        <v>645.4710060000001</v>
      </c>
      <c r="G3444">
        <f>('Raw Data'!I3442+'Raw Data'!J3442)*127.233</f>
        <v>60.944607000000005</v>
      </c>
      <c r="H3444">
        <f>('Raw Data'!K3442+'Raw Data'!L3442)*128.041</f>
        <v>-114.468654</v>
      </c>
      <c r="I3444">
        <f>('Raw Data'!M3442+'Raw Data'!N3442+'Raw Data'!O3442+'Raw Data'!P3442)*260.417</f>
        <v>535.41735199999994</v>
      </c>
      <c r="K3444">
        <f t="shared" si="269"/>
        <v>132.29997900000001</v>
      </c>
      <c r="L3444">
        <f t="shared" si="266"/>
        <v>-24.19009699999998</v>
      </c>
      <c r="M3444">
        <f t="shared" si="267"/>
        <v>1180.8883580000002</v>
      </c>
      <c r="N3444">
        <f>M3444-'Projectile Motion Calculations'!$D$2</f>
        <v>370.84483621445111</v>
      </c>
      <c r="P3444">
        <f t="shared" si="268"/>
        <v>0.30416370101204943</v>
      </c>
    </row>
    <row r="3445" spans="1:16" x14ac:dyDescent="0.2">
      <c r="A3445">
        <f t="shared" si="270"/>
        <v>0.48250000000000437</v>
      </c>
      <c r="C3445">
        <f>('Raw Data'!A3443+'Raw Data'!B3443)*128.337</f>
        <v>71.997056999999998</v>
      </c>
      <c r="D3445">
        <f>('Raw Data'!C3443+'Raw Data'!D3443)*128.419</f>
        <v>89.636462000000009</v>
      </c>
      <c r="E3445">
        <f>('Raw Data'!E3443+'Raw Data'!F3443+'Raw Data'!G3443+'Raw Data'!H3443)*259.538</f>
        <v>638.98255599999993</v>
      </c>
      <c r="G3445">
        <f>('Raw Data'!I3443+'Raw Data'!J3443)*127.233</f>
        <v>57.153063600000003</v>
      </c>
      <c r="H3445">
        <f>('Raw Data'!K3443+'Raw Data'!L3443)*128.041</f>
        <v>-111.90783399999999</v>
      </c>
      <c r="I3445">
        <f>('Raw Data'!M3443+'Raw Data'!N3443+'Raw Data'!O3443+'Raw Data'!P3443)*260.417</f>
        <v>530.2090119999998</v>
      </c>
      <c r="K3445">
        <f t="shared" si="269"/>
        <v>129.15012060000001</v>
      </c>
      <c r="L3445">
        <f t="shared" si="266"/>
        <v>-22.271371999999985</v>
      </c>
      <c r="M3445">
        <f t="shared" si="267"/>
        <v>1169.1915679999997</v>
      </c>
      <c r="N3445">
        <f>M3445-'Projectile Motion Calculations'!$D$2</f>
        <v>359.14804621445069</v>
      </c>
      <c r="P3445">
        <f t="shared" si="268"/>
        <v>0.29723170017871586</v>
      </c>
    </row>
    <row r="3446" spans="1:16" x14ac:dyDescent="0.2">
      <c r="A3446">
        <f t="shared" si="270"/>
        <v>0.48333333333333772</v>
      </c>
      <c r="C3446">
        <f>('Raw Data'!A3444+'Raw Data'!B3444)*128.337</f>
        <v>71.483709000000005</v>
      </c>
      <c r="D3446">
        <f>('Raw Data'!C3444+'Raw Data'!D3444)*128.419</f>
        <v>90.278557000000021</v>
      </c>
      <c r="E3446">
        <f>('Raw Data'!E3444+'Raw Data'!F3444+'Raw Data'!G3444+'Raw Data'!H3444)*259.538</f>
        <v>636.64671400000009</v>
      </c>
      <c r="G3446">
        <f>('Raw Data'!I3444+'Raw Data'!J3444)*127.233</f>
        <v>55.282738500000001</v>
      </c>
      <c r="H3446">
        <f>('Raw Data'!K3444+'Raw Data'!L3444)*128.041</f>
        <v>-110.62742399999999</v>
      </c>
      <c r="I3446">
        <f>('Raw Data'!M3444+'Raw Data'!N3444+'Raw Data'!O3444+'Raw Data'!P3444)*260.417</f>
        <v>527.60484199999985</v>
      </c>
      <c r="K3446">
        <f t="shared" si="269"/>
        <v>126.7664475</v>
      </c>
      <c r="L3446">
        <f t="shared" si="266"/>
        <v>-20.34886699999997</v>
      </c>
      <c r="M3446">
        <f t="shared" si="267"/>
        <v>1164.2515559999999</v>
      </c>
      <c r="N3446">
        <f>M3446-'Projectile Motion Calculations'!$D$2</f>
        <v>354.20803421445089</v>
      </c>
      <c r="P3446">
        <f t="shared" si="268"/>
        <v>0.29137927642871586</v>
      </c>
    </row>
    <row r="3447" spans="1:16" x14ac:dyDescent="0.2">
      <c r="A3447">
        <f t="shared" si="270"/>
        <v>0.48416666666667107</v>
      </c>
      <c r="C3447">
        <f>('Raw Data'!A3445+'Raw Data'!B3445)*128.337</f>
        <v>72.638742000000008</v>
      </c>
      <c r="D3447">
        <f>('Raw Data'!C3445+'Raw Data'!D3445)*128.419</f>
        <v>91.562747000000016</v>
      </c>
      <c r="E3447">
        <f>('Raw Data'!E3445+'Raw Data'!F3445+'Raw Data'!G3445+'Raw Data'!H3445)*259.538</f>
        <v>634.051334</v>
      </c>
      <c r="G3447">
        <f>('Raw Data'!I3445+'Raw Data'!J3445)*127.233</f>
        <v>52.750801799999998</v>
      </c>
      <c r="H3447">
        <f>('Raw Data'!K3445+'Raw Data'!L3445)*128.041</f>
        <v>-109.987219</v>
      </c>
      <c r="I3447">
        <f>('Raw Data'!M3445+'Raw Data'!N3445+'Raw Data'!O3445+'Raw Data'!P3445)*260.417</f>
        <v>521.09441700000002</v>
      </c>
      <c r="K3447">
        <f t="shared" si="269"/>
        <v>125.38954380000001</v>
      </c>
      <c r="L3447">
        <f t="shared" si="266"/>
        <v>-18.42447199999998</v>
      </c>
      <c r="M3447">
        <f t="shared" si="267"/>
        <v>1155.145751</v>
      </c>
      <c r="N3447">
        <f>M3447-'Projectile Motion Calculations'!$D$2</f>
        <v>345.10222921445097</v>
      </c>
      <c r="P3447">
        <f t="shared" si="268"/>
        <v>0.28542237434538242</v>
      </c>
    </row>
    <row r="3448" spans="1:16" x14ac:dyDescent="0.2">
      <c r="A3448">
        <f t="shared" si="270"/>
        <v>0.48500000000000443</v>
      </c>
      <c r="C3448">
        <f>('Raw Data'!A3446+'Raw Data'!B3446)*128.337</f>
        <v>73.280427000000003</v>
      </c>
      <c r="D3448">
        <f>('Raw Data'!C3446+'Raw Data'!D3446)*128.419</f>
        <v>92.846937000000011</v>
      </c>
      <c r="E3448">
        <f>('Raw Data'!E3446+'Raw Data'!F3446+'Raw Data'!G3446+'Raw Data'!H3446)*259.538</f>
        <v>628.86057400000004</v>
      </c>
      <c r="G3448">
        <f>('Raw Data'!I3446+'Raw Data'!J3446)*127.233</f>
        <v>51.618428099999996</v>
      </c>
      <c r="H3448">
        <f>('Raw Data'!K3446+'Raw Data'!L3446)*128.041</f>
        <v>-109.987219</v>
      </c>
      <c r="I3448">
        <f>('Raw Data'!M3446+'Raw Data'!N3446+'Raw Data'!O3446+'Raw Data'!P3446)*260.417</f>
        <v>521.09441700000002</v>
      </c>
      <c r="K3448">
        <f t="shared" si="269"/>
        <v>124.89885509999999</v>
      </c>
      <c r="L3448">
        <f t="shared" si="266"/>
        <v>-17.140281999999985</v>
      </c>
      <c r="M3448">
        <f t="shared" si="267"/>
        <v>1149.9549910000001</v>
      </c>
      <c r="N3448">
        <f>M3448-'Projectile Motion Calculations'!$D$2</f>
        <v>339.91146921445102</v>
      </c>
      <c r="P3448">
        <f t="shared" si="268"/>
        <v>0.28108941601204895</v>
      </c>
    </row>
    <row r="3449" spans="1:16" x14ac:dyDescent="0.2">
      <c r="A3449">
        <f t="shared" si="270"/>
        <v>0.48583333333333778</v>
      </c>
      <c r="C3449">
        <f>('Raw Data'!A3447+'Raw Data'!B3447)*128.337</f>
        <v>75.847166999999985</v>
      </c>
      <c r="D3449">
        <f>('Raw Data'!C3447+'Raw Data'!D3447)*128.419</f>
        <v>92.846937000000011</v>
      </c>
      <c r="E3449">
        <f>('Raw Data'!E3447+'Raw Data'!F3447+'Raw Data'!G3447+'Raw Data'!H3447)*259.538</f>
        <v>628.86057400000004</v>
      </c>
      <c r="G3449">
        <f>('Raw Data'!I3447+'Raw Data'!J3447)*127.233</f>
        <v>52.241869799999996</v>
      </c>
      <c r="H3449">
        <f>('Raw Data'!K3447+'Raw Data'!L3447)*128.041</f>
        <v>-110.62742399999999</v>
      </c>
      <c r="I3449">
        <f>('Raw Data'!M3447+'Raw Data'!N3447+'Raw Data'!O3447+'Raw Data'!P3447)*260.417</f>
        <v>515.886077</v>
      </c>
      <c r="K3449">
        <f t="shared" si="269"/>
        <v>128.08903679999997</v>
      </c>
      <c r="L3449">
        <f t="shared" si="266"/>
        <v>-17.78048699999998</v>
      </c>
      <c r="M3449">
        <f t="shared" si="267"/>
        <v>1144.7466509999999</v>
      </c>
      <c r="N3449">
        <f>M3449-'Projectile Motion Calculations'!$D$2</f>
        <v>334.70312921445088</v>
      </c>
      <c r="P3449">
        <f t="shared" si="268"/>
        <v>0.27654090851204877</v>
      </c>
    </row>
    <row r="3450" spans="1:16" x14ac:dyDescent="0.2">
      <c r="A3450">
        <f t="shared" si="270"/>
        <v>0.48666666666667113</v>
      </c>
      <c r="C3450">
        <f>('Raw Data'!A3448+'Raw Data'!B3448)*128.337</f>
        <v>77.643884999999997</v>
      </c>
      <c r="D3450">
        <f>('Raw Data'!C3448+'Raw Data'!D3448)*128.419</f>
        <v>94.773222000000004</v>
      </c>
      <c r="E3450">
        <f>('Raw Data'!E3448+'Raw Data'!F3448+'Raw Data'!G3448+'Raw Data'!H3448)*259.538</f>
        <v>622.63166200000001</v>
      </c>
      <c r="G3450">
        <f>('Raw Data'!I3448+'Raw Data'!J3448)*127.233</f>
        <v>53.374243499999999</v>
      </c>
      <c r="H3450">
        <f>('Raw Data'!K3448+'Raw Data'!L3448)*128.041</f>
        <v>-111.267629</v>
      </c>
      <c r="I3450">
        <f>('Raw Data'!M3448+'Raw Data'!N3448+'Raw Data'!O3448+'Raw Data'!P3448)*260.417</f>
        <v>516.40691099999992</v>
      </c>
      <c r="K3450">
        <f t="shared" si="269"/>
        <v>131.01812849999999</v>
      </c>
      <c r="L3450">
        <f t="shared" si="266"/>
        <v>-16.494406999999995</v>
      </c>
      <c r="M3450">
        <f t="shared" si="267"/>
        <v>1139.0385729999998</v>
      </c>
      <c r="N3450">
        <f>M3450-'Projectile Motion Calculations'!$D$2</f>
        <v>328.99505121445077</v>
      </c>
      <c r="P3450">
        <f t="shared" si="268"/>
        <v>0.27362000726204871</v>
      </c>
    </row>
    <row r="3451" spans="1:16" x14ac:dyDescent="0.2">
      <c r="A3451">
        <f t="shared" si="270"/>
        <v>0.48750000000000449</v>
      </c>
      <c r="C3451">
        <f>('Raw Data'!A3449+'Raw Data'!B3449)*128.337</f>
        <v>78.927254999999988</v>
      </c>
      <c r="D3451">
        <f>('Raw Data'!C3449+'Raw Data'!D3449)*128.419</f>
        <v>95.928993000000006</v>
      </c>
      <c r="E3451">
        <f>('Raw Data'!E3449+'Raw Data'!F3449+'Raw Data'!G3449+'Raw Data'!H3449)*259.538</f>
        <v>622.63166200000001</v>
      </c>
      <c r="G3451">
        <f>('Raw Data'!I3449+'Raw Data'!J3449)*127.233</f>
        <v>54.010408499999997</v>
      </c>
      <c r="H3451">
        <f>('Raw Data'!K3449+'Raw Data'!L3449)*128.041</f>
        <v>-112.548039</v>
      </c>
      <c r="I3451">
        <f>('Raw Data'!M3449+'Raw Data'!N3449+'Raw Data'!O3449+'Raw Data'!P3449)*260.417</f>
        <v>515.104826</v>
      </c>
      <c r="K3451">
        <f t="shared" si="269"/>
        <v>132.93766349999999</v>
      </c>
      <c r="L3451">
        <f t="shared" si="266"/>
        <v>-16.619045999999997</v>
      </c>
      <c r="M3451">
        <f t="shared" si="267"/>
        <v>1137.736488</v>
      </c>
      <c r="N3451">
        <f>M3451-'Projectile Motion Calculations'!$D$2</f>
        <v>327.69296621445096</v>
      </c>
      <c r="P3451">
        <f t="shared" si="268"/>
        <v>0.27145352809538209</v>
      </c>
    </row>
    <row r="3452" spans="1:16" x14ac:dyDescent="0.2">
      <c r="A3452">
        <f t="shared" si="270"/>
        <v>0.48833333333333784</v>
      </c>
      <c r="C3452">
        <f>('Raw Data'!A3450+'Raw Data'!B3450)*128.337</f>
        <v>80.852309999999989</v>
      </c>
      <c r="D3452">
        <f>('Raw Data'!C3450+'Raw Data'!D3450)*128.419</f>
        <v>97.855278000000013</v>
      </c>
      <c r="E3452">
        <f>('Raw Data'!E3450+'Raw Data'!F3450+'Raw Data'!G3450+'Raw Data'!H3450)*259.538</f>
        <v>620.03628200000014</v>
      </c>
      <c r="G3452">
        <f>('Raw Data'!I3450+'Raw Data'!J3450)*127.233</f>
        <v>55.270015200000003</v>
      </c>
      <c r="H3452">
        <f>('Raw Data'!K3450+'Raw Data'!L3450)*128.041</f>
        <v>-114.468654</v>
      </c>
      <c r="I3452">
        <f>('Raw Data'!M3450+'Raw Data'!N3450+'Raw Data'!O3450+'Raw Data'!P3450)*260.417</f>
        <v>513.80274099999986</v>
      </c>
      <c r="K3452">
        <f t="shared" si="269"/>
        <v>136.12232519999998</v>
      </c>
      <c r="L3452">
        <f t="shared" si="266"/>
        <v>-16.613375999999988</v>
      </c>
      <c r="M3452">
        <f t="shared" si="267"/>
        <v>1133.839023</v>
      </c>
      <c r="N3452">
        <f>M3452-'Projectile Motion Calculations'!$D$2</f>
        <v>323.79550121445095</v>
      </c>
      <c r="P3452">
        <f t="shared" si="268"/>
        <v>0.27048209184538202</v>
      </c>
    </row>
    <row r="3453" spans="1:16" x14ac:dyDescent="0.2">
      <c r="A3453">
        <f t="shared" si="270"/>
        <v>0.48916666666667119</v>
      </c>
      <c r="C3453">
        <f>('Raw Data'!A3451+'Raw Data'!B3451)*128.337</f>
        <v>84.060734999999994</v>
      </c>
      <c r="D3453">
        <f>('Raw Data'!C3451+'Raw Data'!D3451)*128.419</f>
        <v>99.653144000000012</v>
      </c>
      <c r="E3453">
        <f>('Raw Data'!E3451+'Raw Data'!F3451+'Raw Data'!G3451+'Raw Data'!H3451)*259.538</f>
        <v>618.99812999999995</v>
      </c>
      <c r="G3453">
        <f>('Raw Data'!I3451+'Raw Data'!J3451)*127.233</f>
        <v>57.776505300000004</v>
      </c>
      <c r="H3453">
        <f>('Raw Data'!K3451+'Raw Data'!L3451)*128.041</f>
        <v>-115.749064</v>
      </c>
      <c r="I3453">
        <f>('Raw Data'!M3451+'Raw Data'!N3451+'Raw Data'!O3451+'Raw Data'!P3451)*260.417</f>
        <v>516.40691099999992</v>
      </c>
      <c r="K3453">
        <f t="shared" si="269"/>
        <v>141.83724029999999</v>
      </c>
      <c r="L3453">
        <f t="shared" si="266"/>
        <v>-16.095919999999992</v>
      </c>
      <c r="M3453">
        <f t="shared" si="267"/>
        <v>1135.405041</v>
      </c>
      <c r="N3453">
        <f>M3453-'Projectile Motion Calculations'!$D$2</f>
        <v>325.36151921445094</v>
      </c>
      <c r="P3453">
        <f t="shared" si="268"/>
        <v>0.27113643059538201</v>
      </c>
    </row>
    <row r="3454" spans="1:16" x14ac:dyDescent="0.2">
      <c r="A3454">
        <f t="shared" si="270"/>
        <v>0.49000000000000454</v>
      </c>
      <c r="C3454">
        <f>('Raw Data'!A3452+'Raw Data'!B3452)*128.337</f>
        <v>86.370801</v>
      </c>
      <c r="D3454">
        <f>('Raw Data'!C3452+'Raw Data'!D3452)*128.419</f>
        <v>101.57942900000002</v>
      </c>
      <c r="E3454">
        <f>('Raw Data'!E3452+'Raw Data'!F3452+'Raw Data'!G3452+'Raw Data'!H3452)*259.538</f>
        <v>617.70043999999996</v>
      </c>
      <c r="G3454">
        <f>('Raw Data'!I3452+'Raw Data'!J3452)*127.233</f>
        <v>60.9318837</v>
      </c>
      <c r="H3454">
        <f>('Raw Data'!K3452+'Raw Data'!L3452)*128.041</f>
        <v>-118.694007</v>
      </c>
      <c r="I3454">
        <f>('Raw Data'!M3452+'Raw Data'!N3452+'Raw Data'!O3452+'Raw Data'!P3452)*260.417</f>
        <v>517.70899599999996</v>
      </c>
      <c r="K3454">
        <f t="shared" si="269"/>
        <v>147.30268469999999</v>
      </c>
      <c r="L3454">
        <f t="shared" si="266"/>
        <v>-17.11457799999998</v>
      </c>
      <c r="M3454">
        <f t="shared" si="267"/>
        <v>1135.4094359999999</v>
      </c>
      <c r="N3454">
        <f>M3454-'Projectile Motion Calculations'!$D$2</f>
        <v>325.36591421445087</v>
      </c>
      <c r="P3454">
        <f t="shared" si="268"/>
        <v>0.27157412142871534</v>
      </c>
    </row>
    <row r="3455" spans="1:16" x14ac:dyDescent="0.2">
      <c r="A3455">
        <f t="shared" si="270"/>
        <v>0.4908333333333379</v>
      </c>
      <c r="C3455">
        <f>('Raw Data'!A3453+'Raw Data'!B3453)*128.337</f>
        <v>89.579226000000006</v>
      </c>
      <c r="D3455">
        <f>('Raw Data'!C3453+'Raw Data'!D3453)*128.419</f>
        <v>102.22152400000002</v>
      </c>
      <c r="E3455">
        <f>('Raw Data'!E3453+'Raw Data'!F3453+'Raw Data'!G3453+'Raw Data'!H3453)*259.538</f>
        <v>616.40274999999997</v>
      </c>
      <c r="G3455">
        <f>('Raw Data'!I3453+'Raw Data'!J3453)*127.233</f>
        <v>62.700422400000001</v>
      </c>
      <c r="H3455">
        <f>('Raw Data'!K3453+'Raw Data'!L3453)*128.041</f>
        <v>-120.61462200000001</v>
      </c>
      <c r="I3455">
        <f>('Raw Data'!M3453+'Raw Data'!N3453+'Raw Data'!O3453+'Raw Data'!P3453)*260.417</f>
        <v>520.05274899999995</v>
      </c>
      <c r="K3455">
        <f t="shared" si="269"/>
        <v>152.27964840000001</v>
      </c>
      <c r="L3455">
        <f t="shared" si="266"/>
        <v>-18.393097999999995</v>
      </c>
      <c r="M3455">
        <f t="shared" si="267"/>
        <v>1136.4554989999999</v>
      </c>
      <c r="N3455">
        <f>M3455-'Projectile Motion Calculations'!$D$2</f>
        <v>326.41197721445087</v>
      </c>
      <c r="P3455">
        <f t="shared" si="268"/>
        <v>0.27309322059538199</v>
      </c>
    </row>
    <row r="3456" spans="1:16" x14ac:dyDescent="0.2">
      <c r="A3456">
        <f t="shared" si="270"/>
        <v>0.49166666666667125</v>
      </c>
      <c r="C3456">
        <f>('Raw Data'!A3454+'Raw Data'!B3454)*128.337</f>
        <v>92.787650999999997</v>
      </c>
      <c r="D3456">
        <f>('Raw Data'!C3454+'Raw Data'!D3454)*128.419</f>
        <v>104.01939000000002</v>
      </c>
      <c r="E3456">
        <f>('Raw Data'!E3454+'Raw Data'!F3454+'Raw Data'!G3454+'Raw Data'!H3454)*259.538</f>
        <v>617.70043999999996</v>
      </c>
      <c r="G3456">
        <f>('Raw Data'!I3454+'Raw Data'!J3454)*127.233</f>
        <v>66.415626000000003</v>
      </c>
      <c r="H3456">
        <f>('Raw Data'!K3454+'Raw Data'!L3454)*128.041</f>
        <v>-122.53523700000001</v>
      </c>
      <c r="I3456">
        <f>('Raw Data'!M3454+'Raw Data'!N3454+'Raw Data'!O3454+'Raw Data'!P3454)*260.417</f>
        <v>521.35483399999987</v>
      </c>
      <c r="K3456">
        <f t="shared" si="269"/>
        <v>159.20327700000001</v>
      </c>
      <c r="L3456">
        <f t="shared" si="266"/>
        <v>-18.515846999999994</v>
      </c>
      <c r="M3456">
        <f t="shared" si="267"/>
        <v>1139.0552739999998</v>
      </c>
      <c r="N3456">
        <f>M3456-'Projectile Motion Calculations'!$D$2</f>
        <v>329.01175221445078</v>
      </c>
      <c r="P3456">
        <f t="shared" si="268"/>
        <v>0.27786057351204879</v>
      </c>
    </row>
    <row r="3457" spans="1:16" x14ac:dyDescent="0.2">
      <c r="A3457">
        <f t="shared" si="270"/>
        <v>0.4925000000000046</v>
      </c>
      <c r="C3457">
        <f>('Raw Data'!A3455+'Raw Data'!B3455)*128.337</f>
        <v>95.867738999999972</v>
      </c>
      <c r="D3457">
        <f>('Raw Data'!C3455+'Raw Data'!D3455)*128.419</f>
        <v>105.94567500000001</v>
      </c>
      <c r="E3457">
        <f>('Raw Data'!E3455+'Raw Data'!F3455+'Raw Data'!G3455+'Raw Data'!H3455)*259.538</f>
        <v>621.33397200000002</v>
      </c>
      <c r="G3457">
        <f>('Raw Data'!I3455+'Raw Data'!J3455)*127.233</f>
        <v>69.596451000000002</v>
      </c>
      <c r="H3457">
        <f>('Raw Data'!K3455+'Raw Data'!L3455)*128.041</f>
        <v>-124.45585199999999</v>
      </c>
      <c r="I3457">
        <f>('Raw Data'!M3455+'Raw Data'!N3455+'Raw Data'!O3455+'Raw Data'!P3455)*260.417</f>
        <v>526.563174</v>
      </c>
      <c r="K3457">
        <f t="shared" si="269"/>
        <v>165.46418999999997</v>
      </c>
      <c r="L3457">
        <f t="shared" si="266"/>
        <v>-18.510176999999985</v>
      </c>
      <c r="M3457">
        <f t="shared" si="267"/>
        <v>1147.897146</v>
      </c>
      <c r="N3457">
        <f>M3457-'Projectile Motion Calculations'!$D$2</f>
        <v>337.85362421445097</v>
      </c>
      <c r="P3457">
        <f t="shared" si="268"/>
        <v>0.28198054642871567</v>
      </c>
    </row>
    <row r="3458" spans="1:16" x14ac:dyDescent="0.2">
      <c r="A3458">
        <f t="shared" si="270"/>
        <v>0.49333333333333795</v>
      </c>
      <c r="C3458">
        <f>('Raw Data'!A3456+'Raw Data'!B3456)*128.337</f>
        <v>98.434478999999982</v>
      </c>
      <c r="D3458">
        <f>('Raw Data'!C3456+'Raw Data'!D3456)*128.419</f>
        <v>107.87196000000002</v>
      </c>
      <c r="E3458">
        <f>('Raw Data'!E3456+'Raw Data'!F3456+'Raw Data'!G3456+'Raw Data'!H3456)*259.538</f>
        <v>620.03628200000014</v>
      </c>
      <c r="G3458">
        <f>('Raw Data'!I3456+'Raw Data'!J3456)*127.233</f>
        <v>72.650042999999997</v>
      </c>
      <c r="H3458">
        <f>('Raw Data'!K3456+'Raw Data'!L3456)*128.041</f>
        <v>-127.528836</v>
      </c>
      <c r="I3458">
        <f>('Raw Data'!M3456+'Raw Data'!N3456+'Raw Data'!O3456+'Raw Data'!P3456)*260.417</f>
        <v>528.906927</v>
      </c>
      <c r="K3458">
        <f t="shared" si="269"/>
        <v>171.08452199999999</v>
      </c>
      <c r="L3458">
        <f t="shared" si="266"/>
        <v>-19.656875999999983</v>
      </c>
      <c r="M3458">
        <f t="shared" si="267"/>
        <v>1148.943209</v>
      </c>
      <c r="N3458">
        <f>M3458-'Projectile Motion Calculations'!$D$2</f>
        <v>338.89968721445098</v>
      </c>
      <c r="P3458">
        <f t="shared" si="268"/>
        <v>0.28512358934538234</v>
      </c>
    </row>
    <row r="3459" spans="1:16" x14ac:dyDescent="0.2">
      <c r="A3459">
        <f t="shared" si="270"/>
        <v>0.49416666666667131</v>
      </c>
      <c r="C3459">
        <f>('Raw Data'!A3457+'Raw Data'!B3457)*128.337</f>
        <v>102.15625199999999</v>
      </c>
      <c r="D3459">
        <f>('Raw Data'!C3457+'Raw Data'!D3457)*128.419</f>
        <v>109.15615000000003</v>
      </c>
      <c r="E3459">
        <f>('Raw Data'!E3457+'Raw Data'!F3457+'Raw Data'!G3457+'Raw Data'!H3457)*259.538</f>
        <v>623.92935199999999</v>
      </c>
      <c r="G3459">
        <f>('Raw Data'!I3457+'Raw Data'!J3457)*127.233</f>
        <v>77.103198000000006</v>
      </c>
      <c r="H3459">
        <f>('Raw Data'!K3457+'Raw Data'!L3457)*128.041</f>
        <v>-129.96161499999999</v>
      </c>
      <c r="I3459">
        <f>('Raw Data'!M3457+'Raw Data'!N3457+'Raw Data'!O3457+'Raw Data'!P3457)*260.417</f>
        <v>531.51109699999995</v>
      </c>
      <c r="K3459">
        <f t="shared" si="269"/>
        <v>179.25945000000002</v>
      </c>
      <c r="L3459">
        <f t="shared" si="266"/>
        <v>-20.80546499999997</v>
      </c>
      <c r="M3459">
        <f t="shared" si="267"/>
        <v>1155.4404489999999</v>
      </c>
      <c r="N3459">
        <f>M3459-'Projectile Motion Calculations'!$D$2</f>
        <v>345.3969272144509</v>
      </c>
      <c r="P3459">
        <f t="shared" si="268"/>
        <v>0.28989423851204915</v>
      </c>
    </row>
    <row r="3460" spans="1:16" x14ac:dyDescent="0.2">
      <c r="A3460">
        <f t="shared" si="270"/>
        <v>0.49500000000000466</v>
      </c>
      <c r="C3460">
        <f>('Raw Data'!A3458+'Raw Data'!B3458)*128.337</f>
        <v>105.23633999999998</v>
      </c>
      <c r="D3460">
        <f>('Raw Data'!C3458+'Raw Data'!D3458)*128.419</f>
        <v>110.954016</v>
      </c>
      <c r="E3460">
        <f>('Raw Data'!E3458+'Raw Data'!F3458+'Raw Data'!G3458+'Raw Data'!H3458)*259.538</f>
        <v>622.63166200000001</v>
      </c>
      <c r="G3460">
        <f>('Raw Data'!I3458+'Raw Data'!J3458)*127.233</f>
        <v>80.665722000000002</v>
      </c>
      <c r="H3460">
        <f>('Raw Data'!K3458+'Raw Data'!L3458)*128.041</f>
        <v>-131.24202499999998</v>
      </c>
      <c r="I3460">
        <f>('Raw Data'!M3458+'Raw Data'!N3458+'Raw Data'!O3458+'Raw Data'!P3458)*260.417</f>
        <v>537.76110500000004</v>
      </c>
      <c r="K3460">
        <f t="shared" si="269"/>
        <v>185.902062</v>
      </c>
      <c r="L3460">
        <f t="shared" ref="L3460:L3523" si="271">D3460+H3460</f>
        <v>-20.288008999999988</v>
      </c>
      <c r="M3460">
        <f t="shared" ref="M3460:M3523" si="272">E3460+I3460</f>
        <v>1160.392767</v>
      </c>
      <c r="N3460">
        <f>M3460-'Projectile Motion Calculations'!$D$2</f>
        <v>350.349245214451</v>
      </c>
      <c r="P3460">
        <f t="shared" ref="P3460:P3523" si="273">(A3461-A3460)*(N3461+N3460)/2</f>
        <v>0.29629066267871595</v>
      </c>
    </row>
    <row r="3461" spans="1:16" x14ac:dyDescent="0.2">
      <c r="A3461">
        <f t="shared" si="270"/>
        <v>0.49583333333333801</v>
      </c>
      <c r="C3461">
        <f>('Raw Data'!A3459+'Raw Data'!B3459)*128.337</f>
        <v>108.44476499999999</v>
      </c>
      <c r="D3461">
        <f>('Raw Data'!C3459+'Raw Data'!D3459)*128.419</f>
        <v>112.23820599999999</v>
      </c>
      <c r="E3461">
        <f>('Raw Data'!E3459+'Raw Data'!F3459+'Raw Data'!G3459+'Raw Data'!H3459)*259.538</f>
        <v>627.82242200000007</v>
      </c>
      <c r="G3461">
        <f>('Raw Data'!I3459+'Raw Data'!J3459)*127.233</f>
        <v>84.482712000000006</v>
      </c>
      <c r="H3461">
        <f>('Raw Data'!K3459+'Raw Data'!L3459)*128.041</f>
        <v>-133.16264000000001</v>
      </c>
      <c r="I3461">
        <f>('Raw Data'!M3459+'Raw Data'!N3459+'Raw Data'!O3459+'Raw Data'!P3459)*260.417</f>
        <v>542.96944499999995</v>
      </c>
      <c r="K3461">
        <f t="shared" si="269"/>
        <v>192.92747700000001</v>
      </c>
      <c r="L3461">
        <f t="shared" si="271"/>
        <v>-20.924434000000019</v>
      </c>
      <c r="M3461">
        <f t="shared" si="272"/>
        <v>1170.7918669999999</v>
      </c>
      <c r="N3461">
        <f>M3461-'Projectile Motion Calculations'!$D$2</f>
        <v>360.74834521445086</v>
      </c>
      <c r="P3461">
        <f t="shared" si="273"/>
        <v>0.30322595976204952</v>
      </c>
    </row>
    <row r="3462" spans="1:16" x14ac:dyDescent="0.2">
      <c r="A3462">
        <f t="shared" si="270"/>
        <v>0.49666666666667136</v>
      </c>
      <c r="C3462">
        <f>('Raw Data'!A3460+'Raw Data'!B3460)*128.337</f>
        <v>111.65319</v>
      </c>
      <c r="D3462">
        <f>('Raw Data'!C3460+'Raw Data'!D3460)*128.419</f>
        <v>113.522396</v>
      </c>
      <c r="E3462">
        <f>('Raw Data'!E3460+'Raw Data'!F3460+'Raw Data'!G3460+'Raw Data'!H3460)*259.538</f>
        <v>629.12011200000018</v>
      </c>
      <c r="G3462">
        <f>('Raw Data'!I3460+'Raw Data'!J3460)*127.233</f>
        <v>87.663537000000005</v>
      </c>
      <c r="H3462">
        <f>('Raw Data'!K3460+'Raw Data'!L3460)*128.041</f>
        <v>-135.08325499999998</v>
      </c>
      <c r="I3462">
        <f>('Raw Data'!M3460+'Raw Data'!N3460+'Raw Data'!O3460+'Raw Data'!P3460)*260.417</f>
        <v>547.91736800000001</v>
      </c>
      <c r="K3462">
        <f t="shared" si="269"/>
        <v>199.31672700000001</v>
      </c>
      <c r="L3462">
        <f t="shared" si="271"/>
        <v>-21.560858999999979</v>
      </c>
      <c r="M3462">
        <f t="shared" si="272"/>
        <v>1177.0374800000002</v>
      </c>
      <c r="N3462">
        <f>M3462-'Projectile Motion Calculations'!$D$2</f>
        <v>366.99395821445114</v>
      </c>
      <c r="P3462">
        <f t="shared" si="273"/>
        <v>0.30810658101204963</v>
      </c>
    </row>
    <row r="3463" spans="1:16" x14ac:dyDescent="0.2">
      <c r="A3463">
        <f t="shared" si="270"/>
        <v>0.49750000000000472</v>
      </c>
      <c r="C3463">
        <f>('Raw Data'!A3461+'Raw Data'!B3461)*128.337</f>
        <v>113.32157099999999</v>
      </c>
      <c r="D3463">
        <f>('Raw Data'!C3461+'Raw Data'!D3461)*128.419</f>
        <v>114.806586</v>
      </c>
      <c r="E3463">
        <f>('Raw Data'!E3461+'Raw Data'!F3461+'Raw Data'!G3461+'Raw Data'!H3461)*259.538</f>
        <v>629.37964999999997</v>
      </c>
      <c r="G3463">
        <f>('Raw Data'!I3461+'Raw Data'!J3461)*127.233</f>
        <v>90.717129000000014</v>
      </c>
      <c r="H3463">
        <f>('Raw Data'!K3461+'Raw Data'!L3461)*128.041</f>
        <v>-136.87582899999998</v>
      </c>
      <c r="I3463">
        <f>('Raw Data'!M3461+'Raw Data'!N3461+'Raw Data'!O3461+'Raw Data'!P3461)*260.417</f>
        <v>553.12570799999992</v>
      </c>
      <c r="K3463">
        <f t="shared" si="269"/>
        <v>204.03870000000001</v>
      </c>
      <c r="L3463">
        <f t="shared" si="271"/>
        <v>-22.069242999999986</v>
      </c>
      <c r="M3463">
        <f t="shared" si="272"/>
        <v>1182.5053579999999</v>
      </c>
      <c r="N3463">
        <f>M3463-'Projectile Motion Calculations'!$D$2</f>
        <v>372.46183621445084</v>
      </c>
      <c r="P3463">
        <f t="shared" si="273"/>
        <v>0.31309570934538294</v>
      </c>
    </row>
    <row r="3464" spans="1:16" x14ac:dyDescent="0.2">
      <c r="A3464">
        <f t="shared" si="270"/>
        <v>0.49833333333333807</v>
      </c>
      <c r="C3464">
        <f>('Raw Data'!A3462+'Raw Data'!B3462)*128.337</f>
        <v>115.88831099999999</v>
      </c>
      <c r="D3464">
        <f>('Raw Data'!C3462+'Raw Data'!D3462)*128.419</f>
        <v>116.09077600000001</v>
      </c>
      <c r="E3464">
        <f>('Raw Data'!E3462+'Raw Data'!F3462+'Raw Data'!G3462+'Raw Data'!H3462)*259.538</f>
        <v>630.67734000000007</v>
      </c>
      <c r="G3464">
        <f>('Raw Data'!I3462+'Raw Data'!J3462)*127.233</f>
        <v>93.770721000000009</v>
      </c>
      <c r="H3464">
        <f>('Raw Data'!K3462+'Raw Data'!L3462)*128.041</f>
        <v>-138.156239</v>
      </c>
      <c r="I3464">
        <f>('Raw Data'!M3462+'Raw Data'!N3462+'Raw Data'!O3462+'Raw Data'!P3462)*260.417</f>
        <v>558.33404799999994</v>
      </c>
      <c r="K3464">
        <f t="shared" ref="K3464:K3527" si="274">C3464+G3464</f>
        <v>209.659032</v>
      </c>
      <c r="L3464">
        <f t="shared" si="271"/>
        <v>-22.065462999999994</v>
      </c>
      <c r="M3464">
        <f t="shared" si="272"/>
        <v>1189.0113879999999</v>
      </c>
      <c r="N3464">
        <f>M3464-'Projectile Motion Calculations'!$D$2</f>
        <v>378.96786621445085</v>
      </c>
      <c r="P3464">
        <f t="shared" si="273"/>
        <v>0.31895142934538323</v>
      </c>
    </row>
    <row r="3465" spans="1:16" x14ac:dyDescent="0.2">
      <c r="A3465">
        <f t="shared" si="270"/>
        <v>0.49916666666667142</v>
      </c>
      <c r="C3465">
        <f>('Raw Data'!A3463+'Raw Data'!B3463)*128.337</f>
        <v>117.17168099999999</v>
      </c>
      <c r="D3465">
        <f>('Raw Data'!C3463+'Raw Data'!D3463)*128.419</f>
        <v>116.09077600000001</v>
      </c>
      <c r="E3465">
        <f>('Raw Data'!E3463+'Raw Data'!F3463+'Raw Data'!G3463+'Raw Data'!H3463)*259.538</f>
        <v>631.97503000000006</v>
      </c>
      <c r="G3465">
        <f>('Raw Data'!I3463+'Raw Data'!J3463)*127.233</f>
        <v>96.315381000000016</v>
      </c>
      <c r="H3465">
        <f>('Raw Data'!K3463+'Raw Data'!L3463)*128.041</f>
        <v>-138.79644400000001</v>
      </c>
      <c r="I3465">
        <f>('Raw Data'!M3463+'Raw Data'!N3463+'Raw Data'!O3463+'Raw Data'!P3463)*260.417</f>
        <v>564.58405600000003</v>
      </c>
      <c r="K3465">
        <f t="shared" si="274"/>
        <v>213.48706200000001</v>
      </c>
      <c r="L3465">
        <f t="shared" si="271"/>
        <v>-22.705668000000003</v>
      </c>
      <c r="M3465">
        <f t="shared" si="272"/>
        <v>1196.5590860000002</v>
      </c>
      <c r="N3465">
        <f>M3465-'Projectile Motion Calculations'!$D$2</f>
        <v>386.51556421445116</v>
      </c>
      <c r="P3465">
        <f t="shared" si="273"/>
        <v>0.32632075476205002</v>
      </c>
    </row>
    <row r="3466" spans="1:16" x14ac:dyDescent="0.2">
      <c r="A3466">
        <f t="shared" si="270"/>
        <v>0.50000000000000477</v>
      </c>
      <c r="C3466">
        <f>('Raw Data'!A3464+'Raw Data'!B3464)*128.337</f>
        <v>119.09673599999999</v>
      </c>
      <c r="D3466">
        <f>('Raw Data'!C3464+'Raw Data'!D3464)*128.419</f>
        <v>117.888642</v>
      </c>
      <c r="E3466">
        <f>('Raw Data'!E3464+'Raw Data'!F3464+'Raw Data'!G3464+'Raw Data'!H3464)*259.538</f>
        <v>637.16579000000002</v>
      </c>
      <c r="G3466">
        <f>('Raw Data'!I3464+'Raw Data'!J3464)*127.233</f>
        <v>98.096642999999986</v>
      </c>
      <c r="H3466">
        <f>('Raw Data'!K3464+'Raw Data'!L3464)*128.041</f>
        <v>-139.43664899999999</v>
      </c>
      <c r="I3466">
        <f>('Raw Data'!M3464+'Raw Data'!N3464+'Raw Data'!O3464+'Raw Data'!P3464)*260.417</f>
        <v>569.53197899999986</v>
      </c>
      <c r="K3466">
        <f t="shared" si="274"/>
        <v>217.19337899999999</v>
      </c>
      <c r="L3466">
        <f t="shared" si="271"/>
        <v>-21.548006999999984</v>
      </c>
      <c r="M3466">
        <f t="shared" si="272"/>
        <v>1206.6977689999999</v>
      </c>
      <c r="N3466">
        <f>M3466-'Projectile Motion Calculations'!$D$2</f>
        <v>396.65424721445083</v>
      </c>
      <c r="P3466">
        <f t="shared" si="273"/>
        <v>0.33477185476205018</v>
      </c>
    </row>
    <row r="3467" spans="1:16" x14ac:dyDescent="0.2">
      <c r="A3467">
        <f t="shared" si="270"/>
        <v>0.50083333333333813</v>
      </c>
      <c r="C3467">
        <f>('Raw Data'!A3465+'Raw Data'!B3465)*128.337</f>
        <v>121.53513899999999</v>
      </c>
      <c r="D3467">
        <f>('Raw Data'!C3465+'Raw Data'!D3465)*128.419</f>
        <v>118.40231800000001</v>
      </c>
      <c r="E3467">
        <f>('Raw Data'!E3465+'Raw Data'!F3465+'Raw Data'!G3465+'Raw Data'!H3465)*259.538</f>
        <v>640.79932200000007</v>
      </c>
      <c r="G3467">
        <f>('Raw Data'!I3465+'Raw Data'!J3465)*127.233</f>
        <v>100.00513799999999</v>
      </c>
      <c r="H3467">
        <f>('Raw Data'!K3465+'Raw Data'!L3465)*128.041</f>
        <v>-140.076854</v>
      </c>
      <c r="I3467">
        <f>('Raw Data'!M3465+'Raw Data'!N3465+'Raw Data'!O3465+'Raw Data'!P3465)*260.417</f>
        <v>576.04240400000003</v>
      </c>
      <c r="K3467">
        <f t="shared" si="274"/>
        <v>221.54027699999997</v>
      </c>
      <c r="L3467">
        <f t="shared" si="271"/>
        <v>-21.674535999999989</v>
      </c>
      <c r="M3467">
        <f t="shared" si="272"/>
        <v>1216.8417260000001</v>
      </c>
      <c r="N3467">
        <f>M3467-'Projectile Motion Calculations'!$D$2</f>
        <v>406.79820421445106</v>
      </c>
      <c r="P3467">
        <f t="shared" si="273"/>
        <v>0.34268408184538379</v>
      </c>
    </row>
    <row r="3468" spans="1:16" x14ac:dyDescent="0.2">
      <c r="A3468">
        <f t="shared" si="270"/>
        <v>0.50166666666667148</v>
      </c>
      <c r="C3468">
        <f>('Raw Data'!A3466+'Raw Data'!B3466)*128.337</f>
        <v>122.17682399999998</v>
      </c>
      <c r="D3468">
        <f>('Raw Data'!C3466+'Raw Data'!D3466)*128.419</f>
        <v>119.686508</v>
      </c>
      <c r="E3468">
        <f>('Raw Data'!E3466+'Raw Data'!F3466+'Raw Data'!G3466+'Raw Data'!H3466)*259.538</f>
        <v>643.39470200000005</v>
      </c>
      <c r="G3468">
        <f>('Raw Data'!I3466+'Raw Data'!J3466)*127.233</f>
        <v>100.64130299999999</v>
      </c>
      <c r="H3468">
        <f>('Raw Data'!K3466+'Raw Data'!L3466)*128.041</f>
        <v>-141.35726400000001</v>
      </c>
      <c r="I3468">
        <f>('Raw Data'!M3466+'Raw Data'!N3466+'Raw Data'!O3466+'Raw Data'!P3466)*260.417</f>
        <v>582.29241200000001</v>
      </c>
      <c r="K3468">
        <f t="shared" si="274"/>
        <v>222.81812699999998</v>
      </c>
      <c r="L3468">
        <f t="shared" si="271"/>
        <v>-21.670756000000011</v>
      </c>
      <c r="M3468">
        <f t="shared" si="272"/>
        <v>1225.6871140000001</v>
      </c>
      <c r="N3468">
        <f>M3468-'Projectile Motion Calculations'!$D$2</f>
        <v>415.64359221445102</v>
      </c>
      <c r="P3468">
        <f t="shared" si="273"/>
        <v>0.34951453434538393</v>
      </c>
    </row>
    <row r="3469" spans="1:16" x14ac:dyDescent="0.2">
      <c r="A3469">
        <f t="shared" si="270"/>
        <v>0.50250000000000483</v>
      </c>
      <c r="C3469">
        <f>('Raw Data'!A3467+'Raw Data'!B3467)*128.337</f>
        <v>122.81850899999999</v>
      </c>
      <c r="D3469">
        <f>('Raw Data'!C3467+'Raw Data'!D3467)*128.419</f>
        <v>120.970698</v>
      </c>
      <c r="E3469">
        <f>('Raw Data'!E3467+'Raw Data'!F3467+'Raw Data'!G3467+'Raw Data'!H3467)*259.538</f>
        <v>644.69239200000004</v>
      </c>
      <c r="G3469">
        <f>('Raw Data'!I3467+'Raw Data'!J3467)*127.233</f>
        <v>101.277468</v>
      </c>
      <c r="H3469">
        <f>('Raw Data'!K3467+'Raw Data'!L3467)*128.041</f>
        <v>-141.35726400000001</v>
      </c>
      <c r="I3469">
        <f>('Raw Data'!M3467+'Raw Data'!N3467+'Raw Data'!O3467+'Raw Data'!P3467)*260.417</f>
        <v>588.54241999999999</v>
      </c>
      <c r="K3469">
        <f t="shared" si="274"/>
        <v>224.095977</v>
      </c>
      <c r="L3469">
        <f t="shared" si="271"/>
        <v>-20.386566000000016</v>
      </c>
      <c r="M3469">
        <f t="shared" si="272"/>
        <v>1233.2348120000001</v>
      </c>
      <c r="N3469">
        <f>M3469-'Projectile Motion Calculations'!$D$2</f>
        <v>423.1912902144511</v>
      </c>
      <c r="P3469">
        <f t="shared" si="273"/>
        <v>0.35645166267871736</v>
      </c>
    </row>
    <row r="3470" spans="1:16" x14ac:dyDescent="0.2">
      <c r="A3470">
        <f t="shared" si="270"/>
        <v>0.50333333333333818</v>
      </c>
      <c r="C3470">
        <f>('Raw Data'!A3468+'Raw Data'!B3468)*128.337</f>
        <v>123.46019399999999</v>
      </c>
      <c r="D3470">
        <f>('Raw Data'!C3468+'Raw Data'!D3468)*128.419</f>
        <v>122.89698300000002</v>
      </c>
      <c r="E3470">
        <f>('Raw Data'!E3468+'Raw Data'!F3468+'Raw Data'!G3468+'Raw Data'!H3468)*259.538</f>
        <v>648.58546199999989</v>
      </c>
      <c r="G3470">
        <f>('Raw Data'!I3468+'Raw Data'!J3468)*127.233</f>
        <v>100.64130299999999</v>
      </c>
      <c r="H3470">
        <f>('Raw Data'!K3468+'Raw Data'!L3468)*128.041</f>
        <v>-140.71705900000001</v>
      </c>
      <c r="I3470">
        <f>('Raw Data'!M3468+'Raw Data'!N3468+'Raw Data'!O3468+'Raw Data'!P3468)*260.417</f>
        <v>593.75076000000001</v>
      </c>
      <c r="K3470">
        <f t="shared" si="274"/>
        <v>224.10149699999999</v>
      </c>
      <c r="L3470">
        <f t="shared" si="271"/>
        <v>-17.820075999999986</v>
      </c>
      <c r="M3470">
        <f t="shared" si="272"/>
        <v>1242.3362219999999</v>
      </c>
      <c r="N3470">
        <f>M3470-'Projectile Motion Calculations'!$D$2</f>
        <v>432.29270021445086</v>
      </c>
      <c r="P3470">
        <f t="shared" si="273"/>
        <v>0.36241039601205088</v>
      </c>
    </row>
    <row r="3471" spans="1:16" x14ac:dyDescent="0.2">
      <c r="A3471">
        <f t="shared" si="270"/>
        <v>0.50416666666667154</v>
      </c>
      <c r="C3471">
        <f>('Raw Data'!A3469+'Raw Data'!B3469)*128.337</f>
        <v>124.10187899999998</v>
      </c>
      <c r="D3471">
        <f>('Raw Data'!C3469+'Raw Data'!D3469)*128.419</f>
        <v>124.18117300000002</v>
      </c>
      <c r="E3471">
        <f>('Raw Data'!E3469+'Raw Data'!F3469+'Raw Data'!G3469+'Raw Data'!H3469)*259.538</f>
        <v>651.1808420000001</v>
      </c>
      <c r="G3471">
        <f>('Raw Data'!I3469+'Raw Data'!J3469)*127.233</f>
        <v>99.368972999999997</v>
      </c>
      <c r="H3471">
        <f>('Raw Data'!K3469+'Raw Data'!L3469)*128.041</f>
        <v>-141.997469</v>
      </c>
      <c r="I3471">
        <f>('Raw Data'!M3469+'Raw Data'!N3469+'Raw Data'!O3469+'Raw Data'!P3469)*260.417</f>
        <v>596.35492999999997</v>
      </c>
      <c r="K3471">
        <f t="shared" si="274"/>
        <v>223.47085199999998</v>
      </c>
      <c r="L3471">
        <f t="shared" si="271"/>
        <v>-17.81629599999998</v>
      </c>
      <c r="M3471">
        <f t="shared" si="272"/>
        <v>1247.5357720000002</v>
      </c>
      <c r="N3471">
        <f>M3471-'Projectile Motion Calculations'!$D$2</f>
        <v>437.49225021445113</v>
      </c>
      <c r="P3471">
        <f t="shared" si="273"/>
        <v>0.36880498892871777</v>
      </c>
    </row>
    <row r="3472" spans="1:16" x14ac:dyDescent="0.2">
      <c r="A3472">
        <f t="shared" si="270"/>
        <v>0.50500000000000489</v>
      </c>
      <c r="C3472">
        <f>('Raw Data'!A3470+'Raw Data'!B3470)*128.337</f>
        <v>123.46019399999999</v>
      </c>
      <c r="D3472">
        <f>('Raw Data'!C3470+'Raw Data'!D3470)*128.419</f>
        <v>125.46536300000002</v>
      </c>
      <c r="E3472">
        <f>('Raw Data'!E3470+'Raw Data'!F3470+'Raw Data'!G3470+'Raw Data'!H3470)*259.538</f>
        <v>653.77622200000008</v>
      </c>
      <c r="G3472">
        <f>('Raw Data'!I3470+'Raw Data'!J3470)*127.233</f>
        <v>97.460478000000009</v>
      </c>
      <c r="H3472">
        <f>('Raw Data'!K3470+'Raw Data'!L3470)*128.041</f>
        <v>-140.71705900000001</v>
      </c>
      <c r="I3472">
        <f>('Raw Data'!M3470+'Raw Data'!N3470+'Raw Data'!O3470+'Raw Data'!P3470)*260.417</f>
        <v>603.90702299999998</v>
      </c>
      <c r="K3472">
        <f t="shared" si="274"/>
        <v>220.920672</v>
      </c>
      <c r="L3472">
        <f t="shared" si="271"/>
        <v>-15.251695999999981</v>
      </c>
      <c r="M3472">
        <f t="shared" si="272"/>
        <v>1257.6832450000002</v>
      </c>
      <c r="N3472">
        <f>M3472-'Projectile Motion Calculations'!$D$2</f>
        <v>447.63972321445112</v>
      </c>
      <c r="P3472">
        <f t="shared" si="273"/>
        <v>0.3750929060120512</v>
      </c>
    </row>
    <row r="3473" spans="1:16" x14ac:dyDescent="0.2">
      <c r="A3473">
        <f t="shared" si="270"/>
        <v>0.50583333333333824</v>
      </c>
      <c r="C3473">
        <f>('Raw Data'!A3471+'Raw Data'!B3471)*128.337</f>
        <v>122.81850899999999</v>
      </c>
      <c r="D3473">
        <f>('Raw Data'!C3471+'Raw Data'!D3471)*128.419</f>
        <v>126.10745800000001</v>
      </c>
      <c r="E3473">
        <f>('Raw Data'!E3471+'Raw Data'!F3471+'Raw Data'!G3471+'Raw Data'!H3471)*259.538</f>
        <v>655.07391200000006</v>
      </c>
      <c r="G3473">
        <f>('Raw Data'!I3471+'Raw Data'!J3471)*127.233</f>
        <v>95.043050999999991</v>
      </c>
      <c r="H3473">
        <f>('Raw Data'!K3471+'Raw Data'!L3471)*128.041</f>
        <v>-140.076854</v>
      </c>
      <c r="I3473">
        <f>('Raw Data'!M3471+'Raw Data'!N3471+'Raw Data'!O3471+'Raw Data'!P3471)*260.417</f>
        <v>607.55286100000001</v>
      </c>
      <c r="K3473">
        <f t="shared" si="274"/>
        <v>217.86156</v>
      </c>
      <c r="L3473">
        <f t="shared" si="271"/>
        <v>-13.969395999999989</v>
      </c>
      <c r="M3473">
        <f t="shared" si="272"/>
        <v>1262.626773</v>
      </c>
      <c r="N3473">
        <f>M3473-'Projectile Motion Calculations'!$D$2</f>
        <v>452.58325121445091</v>
      </c>
      <c r="P3473">
        <f t="shared" si="273"/>
        <v>0.38202820309538454</v>
      </c>
    </row>
    <row r="3474" spans="1:16" x14ac:dyDescent="0.2">
      <c r="A3474">
        <f t="shared" si="270"/>
        <v>0.50666666666667159</v>
      </c>
      <c r="C3474">
        <f>('Raw Data'!A3472+'Raw Data'!B3472)*128.337</f>
        <v>122.17682399999998</v>
      </c>
      <c r="D3474">
        <f>('Raw Data'!C3472+'Raw Data'!D3472)*128.419</f>
        <v>126.62113400000001</v>
      </c>
      <c r="E3474">
        <f>('Raw Data'!E3472+'Raw Data'!F3472+'Raw Data'!G3472+'Raw Data'!H3472)*259.538</f>
        <v>660.26467200000002</v>
      </c>
      <c r="G3474">
        <f>('Raw Data'!I3472+'Raw Data'!J3472)*127.233</f>
        <v>91.989459000000011</v>
      </c>
      <c r="H3474">
        <f>('Raw Data'!K3472+'Raw Data'!L3472)*128.041</f>
        <v>-140.71705900000001</v>
      </c>
      <c r="I3474">
        <f>('Raw Data'!M3472+'Raw Data'!N3472+'Raw Data'!O3472+'Raw Data'!P3472)*260.417</f>
        <v>614.06328599999995</v>
      </c>
      <c r="K3474">
        <f t="shared" si="274"/>
        <v>214.16628299999999</v>
      </c>
      <c r="L3474">
        <f t="shared" si="271"/>
        <v>-14.095924999999994</v>
      </c>
      <c r="M3474">
        <f t="shared" si="272"/>
        <v>1274.3279579999999</v>
      </c>
      <c r="N3474">
        <f>M3474-'Projectile Motion Calculations'!$D$2</f>
        <v>464.28443621445081</v>
      </c>
      <c r="P3474">
        <f t="shared" si="273"/>
        <v>0.39123848642871806</v>
      </c>
    </row>
    <row r="3475" spans="1:16" x14ac:dyDescent="0.2">
      <c r="A3475">
        <f t="shared" si="270"/>
        <v>0.50750000000000495</v>
      </c>
      <c r="C3475">
        <f>('Raw Data'!A3473+'Raw Data'!B3473)*128.337</f>
        <v>121.53513899999999</v>
      </c>
      <c r="D3475">
        <f>('Raw Data'!C3473+'Raw Data'!D3473)*128.419</f>
        <v>127.26322900000002</v>
      </c>
      <c r="E3475">
        <f>('Raw Data'!E3473+'Raw Data'!F3473+'Raw Data'!G3473+'Raw Data'!H3473)*259.538</f>
        <v>664.1577420000001</v>
      </c>
      <c r="G3475">
        <f>('Raw Data'!I3473+'Raw Data'!J3473)*127.233</f>
        <v>88.808634000000012</v>
      </c>
      <c r="H3475">
        <f>('Raw Data'!K3473+'Raw Data'!L3473)*128.041</f>
        <v>-140.076854</v>
      </c>
      <c r="I3475">
        <f>('Raw Data'!M3473+'Raw Data'!N3473+'Raw Data'!O3473+'Raw Data'!P3473)*260.417</f>
        <v>620.57371099999989</v>
      </c>
      <c r="K3475">
        <f t="shared" si="274"/>
        <v>210.343773</v>
      </c>
      <c r="L3475">
        <f t="shared" si="271"/>
        <v>-12.813624999999973</v>
      </c>
      <c r="M3475">
        <f t="shared" si="272"/>
        <v>1284.7314529999999</v>
      </c>
      <c r="N3475">
        <f>M3475-'Projectile Motion Calculations'!$D$2</f>
        <v>474.68793121445083</v>
      </c>
      <c r="P3475">
        <f t="shared" si="273"/>
        <v>0.39979992476205167</v>
      </c>
    </row>
    <row r="3476" spans="1:16" x14ac:dyDescent="0.2">
      <c r="A3476">
        <f t="shared" si="270"/>
        <v>0.5083333333333383</v>
      </c>
      <c r="C3476">
        <f>('Raw Data'!A3474+'Raw Data'!B3474)*128.337</f>
        <v>120.25176899999998</v>
      </c>
      <c r="D3476">
        <f>('Raw Data'!C3474+'Raw Data'!D3474)*128.419</f>
        <v>128.54741899999999</v>
      </c>
      <c r="E3476">
        <f>('Raw Data'!E3474+'Raw Data'!F3474+'Raw Data'!G3474+'Raw Data'!H3474)*259.538</f>
        <v>667.79127400000004</v>
      </c>
      <c r="G3476">
        <f>('Raw Data'!I3474+'Raw Data'!J3474)*127.233</f>
        <v>85.755042000000003</v>
      </c>
      <c r="H3476">
        <f>('Raw Data'!K3474+'Raw Data'!L3474)*128.041</f>
        <v>-138.79644400000001</v>
      </c>
      <c r="I3476">
        <f>('Raw Data'!M3474+'Raw Data'!N3474+'Raw Data'!O3474+'Raw Data'!P3474)*260.417</f>
        <v>627.08413599999994</v>
      </c>
      <c r="K3476">
        <f t="shared" si="274"/>
        <v>206.00681099999997</v>
      </c>
      <c r="L3476">
        <f t="shared" si="271"/>
        <v>-10.249025000000017</v>
      </c>
      <c r="M3476">
        <f t="shared" si="272"/>
        <v>1294.8754100000001</v>
      </c>
      <c r="N3476">
        <f>M3476-'Projectile Motion Calculations'!$D$2</f>
        <v>484.83188821445106</v>
      </c>
      <c r="P3476">
        <f t="shared" si="273"/>
        <v>0.40944460267871863</v>
      </c>
    </row>
    <row r="3477" spans="1:16" x14ac:dyDescent="0.2">
      <c r="A3477">
        <f t="shared" si="270"/>
        <v>0.50916666666667165</v>
      </c>
      <c r="C3477">
        <f>('Raw Data'!A3475+'Raw Data'!B3475)*128.337</f>
        <v>119.61008399999999</v>
      </c>
      <c r="D3477">
        <f>('Raw Data'!C3475+'Raw Data'!D3475)*128.419</f>
        <v>129.83160900000001</v>
      </c>
      <c r="E3477">
        <f>('Raw Data'!E3475+'Raw Data'!F3475+'Raw Data'!G3475+'Raw Data'!H3475)*259.538</f>
        <v>672.982034</v>
      </c>
      <c r="G3477">
        <f>('Raw Data'!I3475+'Raw Data'!J3475)*127.233</f>
        <v>83.21038200000001</v>
      </c>
      <c r="H3477">
        <f>('Raw Data'!K3475+'Raw Data'!L3475)*128.041</f>
        <v>-138.156239</v>
      </c>
      <c r="I3477">
        <f>('Raw Data'!M3475+'Raw Data'!N3475+'Raw Data'!O3475+'Raw Data'!P3475)*260.417</f>
        <v>634.89664600000003</v>
      </c>
      <c r="K3477">
        <f t="shared" si="274"/>
        <v>202.82046600000001</v>
      </c>
      <c r="L3477">
        <f t="shared" si="271"/>
        <v>-8.3246299999999849</v>
      </c>
      <c r="M3477">
        <f t="shared" si="272"/>
        <v>1307.87868</v>
      </c>
      <c r="N3477">
        <f>M3477-'Projectile Motion Calculations'!$D$2</f>
        <v>497.83515821445098</v>
      </c>
      <c r="P3477">
        <f t="shared" si="273"/>
        <v>0.4189804072620521</v>
      </c>
    </row>
    <row r="3478" spans="1:16" x14ac:dyDescent="0.2">
      <c r="A3478">
        <f t="shared" si="270"/>
        <v>0.510000000000005</v>
      </c>
      <c r="C3478">
        <f>('Raw Data'!A3476+'Raw Data'!B3476)*128.337</f>
        <v>117.81336599999999</v>
      </c>
      <c r="D3478">
        <f>('Raw Data'!C3476+'Raw Data'!D3476)*128.419</f>
        <v>130.34528500000002</v>
      </c>
      <c r="E3478">
        <f>('Raw Data'!E3476+'Raw Data'!F3476+'Raw Data'!G3476+'Raw Data'!H3476)*259.538</f>
        <v>676.87510399999996</v>
      </c>
      <c r="G3478">
        <f>('Raw Data'!I3476+'Raw Data'!J3476)*127.233</f>
        <v>79.520624999999995</v>
      </c>
      <c r="H3478">
        <f>('Raw Data'!K3476+'Raw Data'!L3476)*128.041</f>
        <v>-137.51603400000002</v>
      </c>
      <c r="I3478">
        <f>('Raw Data'!M3476+'Raw Data'!N3476+'Raw Data'!O3476+'Raw Data'!P3476)*260.417</f>
        <v>640.88623700000005</v>
      </c>
      <c r="K3478">
        <f t="shared" si="274"/>
        <v>197.33399099999997</v>
      </c>
      <c r="L3478">
        <f t="shared" si="271"/>
        <v>-7.1707490000000007</v>
      </c>
      <c r="M3478">
        <f t="shared" si="272"/>
        <v>1317.7613409999999</v>
      </c>
      <c r="N3478">
        <f>M3478-'Projectile Motion Calculations'!$D$2</f>
        <v>507.71781921445086</v>
      </c>
      <c r="P3478">
        <f t="shared" si="273"/>
        <v>0.4267822960120522</v>
      </c>
    </row>
    <row r="3479" spans="1:16" x14ac:dyDescent="0.2">
      <c r="A3479">
        <f t="shared" si="270"/>
        <v>0.51083333333333836</v>
      </c>
      <c r="C3479">
        <f>('Raw Data'!A3477+'Raw Data'!B3477)*128.337</f>
        <v>116.529996</v>
      </c>
      <c r="D3479">
        <f>('Raw Data'!C3477+'Raw Data'!D3477)*128.419</f>
        <v>130.98738</v>
      </c>
      <c r="E3479">
        <f>('Raw Data'!E3477+'Raw Data'!F3477+'Raw Data'!G3477+'Raw Data'!H3477)*259.538</f>
        <v>680.50863600000002</v>
      </c>
      <c r="G3479">
        <f>('Raw Data'!I3477+'Raw Data'!J3477)*127.233</f>
        <v>76.975965000000002</v>
      </c>
      <c r="H3479">
        <f>('Raw Data'!K3477+'Raw Data'!L3477)*128.041</f>
        <v>-136.87582899999998</v>
      </c>
      <c r="I3479">
        <f>('Raw Data'!M3477+'Raw Data'!N3477+'Raw Data'!O3477+'Raw Data'!P3477)*260.417</f>
        <v>646.09457699999984</v>
      </c>
      <c r="K3479">
        <f t="shared" si="274"/>
        <v>193.50596100000001</v>
      </c>
      <c r="L3479">
        <f t="shared" si="271"/>
        <v>-5.8884489999999801</v>
      </c>
      <c r="M3479">
        <f t="shared" si="272"/>
        <v>1326.6032129999999</v>
      </c>
      <c r="N3479">
        <f>M3479-'Projectile Motion Calculations'!$D$2</f>
        <v>516.55969121445082</v>
      </c>
      <c r="P3479">
        <f t="shared" si="273"/>
        <v>0.43588993226205242</v>
      </c>
    </row>
    <row r="3480" spans="1:16" x14ac:dyDescent="0.2">
      <c r="A3480">
        <f t="shared" si="270"/>
        <v>0.51166666666667171</v>
      </c>
      <c r="C3480">
        <f>('Raw Data'!A3478+'Raw Data'!B3478)*128.337</f>
        <v>114.733278</v>
      </c>
      <c r="D3480">
        <f>('Raw Data'!C3478+'Raw Data'!D3478)*128.419</f>
        <v>131.62947500000001</v>
      </c>
      <c r="E3480">
        <f>('Raw Data'!E3478+'Raw Data'!F3478+'Raw Data'!G3478+'Raw Data'!H3478)*259.538</f>
        <v>681.80632600000001</v>
      </c>
      <c r="G3480">
        <f>('Raw Data'!I3478+'Raw Data'!J3478)*127.233</f>
        <v>73.896926399999998</v>
      </c>
      <c r="H3480">
        <f>('Raw Data'!K3478+'Raw Data'!L3478)*128.041</f>
        <v>-136.235624</v>
      </c>
      <c r="I3480">
        <f>('Raw Data'!M3478+'Raw Data'!N3478+'Raw Data'!O3478+'Raw Data'!P3478)*260.417</f>
        <v>657.81334199999992</v>
      </c>
      <c r="K3480">
        <f t="shared" si="274"/>
        <v>188.6302044</v>
      </c>
      <c r="L3480">
        <f t="shared" si="271"/>
        <v>-4.6061489999999878</v>
      </c>
      <c r="M3480">
        <f t="shared" si="272"/>
        <v>1339.6196679999998</v>
      </c>
      <c r="N3480">
        <f>M3480-'Projectile Motion Calculations'!$D$2</f>
        <v>529.57614621445077</v>
      </c>
      <c r="P3480">
        <f t="shared" si="273"/>
        <v>0.4449957372620526</v>
      </c>
    </row>
    <row r="3481" spans="1:16" x14ac:dyDescent="0.2">
      <c r="A3481">
        <f t="shared" si="270"/>
        <v>0.51250000000000506</v>
      </c>
      <c r="C3481">
        <f>('Raw Data'!A3479+'Raw Data'!B3479)*128.337</f>
        <v>114.09159299999999</v>
      </c>
      <c r="D3481">
        <f>('Raw Data'!C3479+'Raw Data'!D3479)*128.419</f>
        <v>132.27157000000003</v>
      </c>
      <c r="E3481">
        <f>('Raw Data'!E3479+'Raw Data'!F3479+'Raw Data'!G3479+'Raw Data'!H3479)*259.538</f>
        <v>686.73754800000006</v>
      </c>
      <c r="G3481">
        <f>('Raw Data'!I3479+'Raw Data'!J3479)*127.233</f>
        <v>70.868780999999998</v>
      </c>
      <c r="H3481">
        <f>('Raw Data'!K3479+'Raw Data'!L3479)*128.041</f>
        <v>-136.235624</v>
      </c>
      <c r="I3481">
        <f>('Raw Data'!M3479+'Raw Data'!N3479+'Raw Data'!O3479+'Raw Data'!P3479)*260.417</f>
        <v>661.71959699999991</v>
      </c>
      <c r="K3481">
        <f t="shared" si="274"/>
        <v>184.960374</v>
      </c>
      <c r="L3481">
        <f t="shared" si="271"/>
        <v>-3.964053999999976</v>
      </c>
      <c r="M3481">
        <f t="shared" si="272"/>
        <v>1348.4571449999999</v>
      </c>
      <c r="N3481">
        <f>M3481-'Projectile Motion Calculations'!$D$2</f>
        <v>538.41362321445081</v>
      </c>
      <c r="P3481">
        <f t="shared" si="273"/>
        <v>0.45344683726205293</v>
      </c>
    </row>
    <row r="3482" spans="1:16" x14ac:dyDescent="0.2">
      <c r="A3482">
        <f t="shared" ref="A3482:A3545" si="275">A3481+1/1200</f>
        <v>0.51333333333333842</v>
      </c>
      <c r="C3482">
        <f>('Raw Data'!A3480+'Raw Data'!B3480)*128.337</f>
        <v>112.16653799999999</v>
      </c>
      <c r="D3482">
        <f>('Raw Data'!C3480+'Raw Data'!D3480)*128.419</f>
        <v>133.55576000000002</v>
      </c>
      <c r="E3482">
        <f>('Raw Data'!E3480+'Raw Data'!F3480+'Raw Data'!G3480+'Raw Data'!H3480)*259.538</f>
        <v>690.63061800000003</v>
      </c>
      <c r="G3482">
        <f>('Raw Data'!I3480+'Raw Data'!J3480)*127.233</f>
        <v>68.3495676</v>
      </c>
      <c r="H3482">
        <f>('Raw Data'!K3480+'Raw Data'!L3480)*128.041</f>
        <v>-135.59541899999999</v>
      </c>
      <c r="I3482">
        <f>('Raw Data'!M3480+'Raw Data'!N3480+'Raw Data'!O3480+'Raw Data'!P3480)*260.417</f>
        <v>669.27169000000004</v>
      </c>
      <c r="K3482">
        <f t="shared" si="274"/>
        <v>180.5161056</v>
      </c>
      <c r="L3482">
        <f t="shared" si="271"/>
        <v>-2.0396589999999719</v>
      </c>
      <c r="M3482">
        <f t="shared" si="272"/>
        <v>1359.9023080000002</v>
      </c>
      <c r="N3482">
        <f>M3482-'Projectile Motion Calculations'!$D$2</f>
        <v>549.85878621445113</v>
      </c>
      <c r="P3482">
        <f t="shared" si="273"/>
        <v>0.46352700851205325</v>
      </c>
    </row>
    <row r="3483" spans="1:16" x14ac:dyDescent="0.2">
      <c r="A3483">
        <f t="shared" si="275"/>
        <v>0.51416666666667177</v>
      </c>
      <c r="C3483">
        <f>('Raw Data'!A3481+'Raw Data'!B3481)*128.337</f>
        <v>110.88316799999998</v>
      </c>
      <c r="D3483">
        <f>('Raw Data'!C3481+'Raw Data'!D3481)*128.419</f>
        <v>132.91366500000004</v>
      </c>
      <c r="E3483">
        <f>('Raw Data'!E3481+'Raw Data'!F3481+'Raw Data'!G3481+'Raw Data'!H3481)*259.538</f>
        <v>694.52368800000011</v>
      </c>
      <c r="G3483">
        <f>('Raw Data'!I3481+'Raw Data'!J3481)*127.233</f>
        <v>65.219635800000006</v>
      </c>
      <c r="H3483">
        <f>('Raw Data'!K3481+'Raw Data'!L3481)*128.041</f>
        <v>-135.59541899999999</v>
      </c>
      <c r="I3483">
        <f>('Raw Data'!M3481+'Raw Data'!N3481+'Raw Data'!O3481+'Raw Data'!P3481)*260.417</f>
        <v>678.12586799999997</v>
      </c>
      <c r="K3483">
        <f t="shared" si="274"/>
        <v>176.1028038</v>
      </c>
      <c r="L3483">
        <f t="shared" si="271"/>
        <v>-2.6817539999999553</v>
      </c>
      <c r="M3483">
        <f t="shared" si="272"/>
        <v>1372.6495560000001</v>
      </c>
      <c r="N3483">
        <f>M3483-'Projectile Motion Calculations'!$D$2</f>
        <v>562.60603421445103</v>
      </c>
      <c r="P3483">
        <f t="shared" si="273"/>
        <v>0.4724121368453868</v>
      </c>
    </row>
    <row r="3484" spans="1:16" x14ac:dyDescent="0.2">
      <c r="A3484">
        <f t="shared" si="275"/>
        <v>0.51500000000000512</v>
      </c>
      <c r="C3484">
        <f>('Raw Data'!A3482+'Raw Data'!B3482)*128.337</f>
        <v>108.44476499999999</v>
      </c>
      <c r="D3484">
        <f>('Raw Data'!C3482+'Raw Data'!D3482)*128.419</f>
        <v>134.83995000000002</v>
      </c>
      <c r="E3484">
        <f>('Raw Data'!E3482+'Raw Data'!F3482+'Raw Data'!G3482+'Raw Data'!H3482)*259.538</f>
        <v>699.45491000000015</v>
      </c>
      <c r="G3484">
        <f>('Raw Data'!I3482+'Raw Data'!J3482)*127.233</f>
        <v>62.700422400000001</v>
      </c>
      <c r="H3484">
        <f>('Raw Data'!K3482+'Raw Data'!L3482)*128.041</f>
        <v>-135.59541899999999</v>
      </c>
      <c r="I3484">
        <f>('Raw Data'!M3482+'Raw Data'!N3482+'Raw Data'!O3482+'Raw Data'!P3482)*260.417</f>
        <v>681.77170599999999</v>
      </c>
      <c r="K3484">
        <f t="shared" si="274"/>
        <v>171.1451874</v>
      </c>
      <c r="L3484">
        <f t="shared" si="271"/>
        <v>-0.75546899999997663</v>
      </c>
      <c r="M3484">
        <f t="shared" si="272"/>
        <v>1381.2266160000001</v>
      </c>
      <c r="N3484">
        <f>M3484-'Projectile Motion Calculations'!$D$2</f>
        <v>571.1830942144511</v>
      </c>
      <c r="P3484">
        <f t="shared" si="273"/>
        <v>0.48303337851205363</v>
      </c>
    </row>
    <row r="3485" spans="1:16" x14ac:dyDescent="0.2">
      <c r="A3485">
        <f t="shared" si="275"/>
        <v>0.51583333333333847</v>
      </c>
      <c r="C3485">
        <f>('Raw Data'!A3483+'Raw Data'!B3483)*128.337</f>
        <v>107.16139499999998</v>
      </c>
      <c r="D3485">
        <f>('Raw Data'!C3483+'Raw Data'!D3483)*128.419</f>
        <v>135.48204500000003</v>
      </c>
      <c r="E3485">
        <f>('Raw Data'!E3483+'Raw Data'!F3483+'Raw Data'!G3483+'Raw Data'!H3483)*259.538</f>
        <v>703.34798000000001</v>
      </c>
      <c r="G3485">
        <f>('Raw Data'!I3483+'Raw Data'!J3483)*127.233</f>
        <v>60.830097300000006</v>
      </c>
      <c r="H3485">
        <f>('Raw Data'!K3483+'Raw Data'!L3483)*128.041</f>
        <v>-134.44305</v>
      </c>
      <c r="I3485">
        <f>('Raw Data'!M3483+'Raw Data'!N3483+'Raw Data'!O3483+'Raw Data'!P3483)*260.417</f>
        <v>694.79255599999999</v>
      </c>
      <c r="K3485">
        <f t="shared" si="274"/>
        <v>167.9914923</v>
      </c>
      <c r="L3485">
        <f t="shared" si="271"/>
        <v>1.0389950000000283</v>
      </c>
      <c r="M3485">
        <f t="shared" si="272"/>
        <v>1398.1405359999999</v>
      </c>
      <c r="N3485">
        <f>M3485-'Projectile Motion Calculations'!$D$2</f>
        <v>588.09701421445084</v>
      </c>
      <c r="P3485">
        <f t="shared" si="273"/>
        <v>0.49441380351205383</v>
      </c>
    </row>
    <row r="3486" spans="1:16" x14ac:dyDescent="0.2">
      <c r="A3486">
        <f t="shared" si="275"/>
        <v>0.51666666666667183</v>
      </c>
      <c r="C3486">
        <f>('Raw Data'!A3484+'Raw Data'!B3484)*128.337</f>
        <v>105.23634</v>
      </c>
      <c r="D3486">
        <f>('Raw Data'!C3484+'Raw Data'!D3484)*128.419</f>
        <v>136.12414000000001</v>
      </c>
      <c r="E3486">
        <f>('Raw Data'!E3484+'Raw Data'!F3484+'Raw Data'!G3484+'Raw Data'!H3484)*259.538</f>
        <v>708.53874000000008</v>
      </c>
      <c r="G3486">
        <f>('Raw Data'!I3484+'Raw Data'!J3484)*127.233</f>
        <v>59.697723600000003</v>
      </c>
      <c r="H3486">
        <f>('Raw Data'!K3484+'Raw Data'!L3484)*128.041</f>
        <v>-134.44305</v>
      </c>
      <c r="I3486">
        <f>('Raw Data'!M3484+'Raw Data'!N3484+'Raw Data'!O3484+'Raw Data'!P3484)*260.417</f>
        <v>700.0008959999999</v>
      </c>
      <c r="K3486">
        <f t="shared" si="274"/>
        <v>164.9340636</v>
      </c>
      <c r="L3486">
        <f t="shared" si="271"/>
        <v>1.6810900000000117</v>
      </c>
      <c r="M3486">
        <f t="shared" si="272"/>
        <v>1408.539636</v>
      </c>
      <c r="N3486">
        <f>M3486-'Projectile Motion Calculations'!$D$2</f>
        <v>598.49611421445093</v>
      </c>
      <c r="P3486">
        <f t="shared" si="273"/>
        <v>0.50405628392872071</v>
      </c>
    </row>
    <row r="3487" spans="1:16" x14ac:dyDescent="0.2">
      <c r="A3487">
        <f t="shared" si="275"/>
        <v>0.51750000000000518</v>
      </c>
      <c r="C3487">
        <f>('Raw Data'!A3485+'Raw Data'!B3485)*128.337</f>
        <v>103.31128499999998</v>
      </c>
      <c r="D3487">
        <f>('Raw Data'!C3485+'Raw Data'!D3485)*128.419</f>
        <v>136.12414000000001</v>
      </c>
      <c r="E3487">
        <f>('Raw Data'!E3485+'Raw Data'!F3485+'Raw Data'!G3485+'Raw Data'!H3485)*259.538</f>
        <v>713.72950000000003</v>
      </c>
      <c r="G3487">
        <f>('Raw Data'!I3485+'Raw Data'!J3485)*127.233</f>
        <v>58.438116899999997</v>
      </c>
      <c r="H3487">
        <f>('Raw Data'!K3485+'Raw Data'!L3485)*128.041</f>
        <v>-135.59541899999999</v>
      </c>
      <c r="I3487">
        <f>('Raw Data'!M3485+'Raw Data'!N3485+'Raw Data'!O3485+'Raw Data'!P3485)*260.417</f>
        <v>707.55298899999991</v>
      </c>
      <c r="K3487">
        <f t="shared" si="274"/>
        <v>161.74940189999998</v>
      </c>
      <c r="L3487">
        <f t="shared" si="271"/>
        <v>0.52872100000001865</v>
      </c>
      <c r="M3487">
        <f t="shared" si="272"/>
        <v>1421.2824889999999</v>
      </c>
      <c r="N3487">
        <f>M3487-'Projectile Motion Calculations'!$D$2</f>
        <v>611.23896721445089</v>
      </c>
      <c r="P3487">
        <f t="shared" si="273"/>
        <v>0.51586524351205443</v>
      </c>
    </row>
    <row r="3488" spans="1:16" x14ac:dyDescent="0.2">
      <c r="A3488">
        <f t="shared" si="275"/>
        <v>0.51833333333333853</v>
      </c>
      <c r="C3488">
        <f>('Raw Data'!A3486+'Raw Data'!B3486)*128.337</f>
        <v>102.15625199999999</v>
      </c>
      <c r="D3488">
        <f>('Raw Data'!C3486+'Raw Data'!D3486)*128.419</f>
        <v>136.76623499999999</v>
      </c>
      <c r="E3488">
        <f>('Raw Data'!E3486+'Raw Data'!F3486+'Raw Data'!G3486+'Raw Data'!H3486)*259.538</f>
        <v>721.51564000000008</v>
      </c>
      <c r="G3488">
        <f>('Raw Data'!I3486+'Raw Data'!J3486)*127.233</f>
        <v>57.191233500000003</v>
      </c>
      <c r="H3488">
        <f>('Raw Data'!K3486+'Raw Data'!L3486)*128.041</f>
        <v>-135.08325499999998</v>
      </c>
      <c r="I3488">
        <f>('Raw Data'!M3486+'Raw Data'!N3486+'Raw Data'!O3486+'Raw Data'!P3486)*260.417</f>
        <v>715.36549899999989</v>
      </c>
      <c r="K3488">
        <f t="shared" si="274"/>
        <v>159.3474855</v>
      </c>
      <c r="L3488">
        <f t="shared" si="271"/>
        <v>1.6829800000000148</v>
      </c>
      <c r="M3488">
        <f t="shared" si="272"/>
        <v>1436.8811390000001</v>
      </c>
      <c r="N3488">
        <f>M3488-'Projectile Motion Calculations'!$D$2</f>
        <v>626.83761721445103</v>
      </c>
      <c r="P3488">
        <f t="shared" si="273"/>
        <v>0.52832524559538807</v>
      </c>
    </row>
    <row r="3489" spans="1:16" x14ac:dyDescent="0.2">
      <c r="A3489">
        <f t="shared" si="275"/>
        <v>0.51916666666667188</v>
      </c>
      <c r="C3489">
        <f>('Raw Data'!A3487+'Raw Data'!B3487)*128.337</f>
        <v>99.717848999999987</v>
      </c>
      <c r="D3489">
        <f>('Raw Data'!C3487+'Raw Data'!D3487)*128.419</f>
        <v>137.92200600000001</v>
      </c>
      <c r="E3489">
        <f>('Raw Data'!E3487+'Raw Data'!F3487+'Raw Data'!G3487+'Raw Data'!H3487)*259.538</f>
        <v>726.70640000000003</v>
      </c>
      <c r="G3489">
        <f>('Raw Data'!I3487+'Raw Data'!J3487)*127.233</f>
        <v>55.295461799999998</v>
      </c>
      <c r="H3489">
        <f>('Raw Data'!K3487+'Raw Data'!L3487)*128.041</f>
        <v>-135.08325499999998</v>
      </c>
      <c r="I3489">
        <f>('Raw Data'!M3487+'Raw Data'!N3487+'Raw Data'!O3487+'Raw Data'!P3487)*260.417</f>
        <v>724.48009399999989</v>
      </c>
      <c r="K3489">
        <f t="shared" si="274"/>
        <v>155.0133108</v>
      </c>
      <c r="L3489">
        <f t="shared" si="271"/>
        <v>2.8387510000000304</v>
      </c>
      <c r="M3489">
        <f t="shared" si="272"/>
        <v>1451.186494</v>
      </c>
      <c r="N3489">
        <f>M3489-'Projectile Motion Calculations'!$D$2</f>
        <v>641.14297221445099</v>
      </c>
      <c r="P3489">
        <f t="shared" si="273"/>
        <v>0.53905645934538815</v>
      </c>
    </row>
    <row r="3490" spans="1:16" x14ac:dyDescent="0.2">
      <c r="A3490">
        <f t="shared" si="275"/>
        <v>0.52000000000000524</v>
      </c>
      <c r="C3490">
        <f>('Raw Data'!A3488+'Raw Data'!B3488)*128.337</f>
        <v>98.434478999999996</v>
      </c>
      <c r="D3490">
        <f>('Raw Data'!C3488+'Raw Data'!D3488)*128.419</f>
        <v>137.92200600000001</v>
      </c>
      <c r="E3490">
        <f>('Raw Data'!E3488+'Raw Data'!F3488+'Raw Data'!G3488+'Raw Data'!H3488)*259.538</f>
        <v>729.30178000000001</v>
      </c>
      <c r="G3490">
        <f>('Raw Data'!I3488+'Raw Data'!J3488)*127.233</f>
        <v>54.680926409999998</v>
      </c>
      <c r="H3490">
        <f>('Raw Data'!K3488+'Raw Data'!L3488)*128.041</f>
        <v>-135.72346000000002</v>
      </c>
      <c r="I3490">
        <f>('Raw Data'!M3488+'Raw Data'!N3488+'Raw Data'!O3488+'Raw Data'!P3488)*260.417</f>
        <v>733.33427199999983</v>
      </c>
      <c r="K3490">
        <f t="shared" si="274"/>
        <v>153.11540540999999</v>
      </c>
      <c r="L3490">
        <f t="shared" si="271"/>
        <v>2.1985459999999932</v>
      </c>
      <c r="M3490">
        <f t="shared" si="272"/>
        <v>1462.6360519999998</v>
      </c>
      <c r="N3490">
        <f>M3490-'Projectile Motion Calculations'!$D$2</f>
        <v>652.59253021445079</v>
      </c>
      <c r="P3490">
        <f t="shared" si="273"/>
        <v>0.55076240559538847</v>
      </c>
    </row>
    <row r="3491" spans="1:16" x14ac:dyDescent="0.2">
      <c r="A3491">
        <f t="shared" si="275"/>
        <v>0.52083333333333859</v>
      </c>
      <c r="C3491">
        <f>('Raw Data'!A3489+'Raw Data'!B3489)*128.337</f>
        <v>96.509423999999996</v>
      </c>
      <c r="D3491">
        <f>('Raw Data'!C3489+'Raw Data'!D3489)*128.419</f>
        <v>138.56410100000002</v>
      </c>
      <c r="E3491">
        <f>('Raw Data'!E3489+'Raw Data'!F3489+'Raw Data'!G3489+'Raw Data'!H3489)*259.538</f>
        <v>735.79023000000007</v>
      </c>
      <c r="G3491">
        <f>('Raw Data'!I3489+'Raw Data'!J3489)*127.233</f>
        <v>54.058757039999996</v>
      </c>
      <c r="H3491">
        <f>('Raw Data'!K3489+'Raw Data'!L3489)*128.041</f>
        <v>-135.08325499999998</v>
      </c>
      <c r="I3491">
        <f>('Raw Data'!M3489+'Raw Data'!N3489+'Raw Data'!O3489+'Raw Data'!P3489)*260.417</f>
        <v>743.49053499999991</v>
      </c>
      <c r="K3491">
        <f t="shared" si="274"/>
        <v>150.56818103999998</v>
      </c>
      <c r="L3491">
        <f t="shared" si="271"/>
        <v>3.4808460000000423</v>
      </c>
      <c r="M3491">
        <f t="shared" si="272"/>
        <v>1479.280765</v>
      </c>
      <c r="N3491">
        <f>M3491-'Projectile Motion Calculations'!$D$2</f>
        <v>669.23724321445093</v>
      </c>
      <c r="P3491">
        <f t="shared" si="273"/>
        <v>0.56333164726205542</v>
      </c>
    </row>
    <row r="3492" spans="1:16" x14ac:dyDescent="0.2">
      <c r="A3492">
        <f t="shared" si="275"/>
        <v>0.52166666666667194</v>
      </c>
      <c r="C3492">
        <f>('Raw Data'!A3490+'Raw Data'!B3490)*128.337</f>
        <v>94.584368999999995</v>
      </c>
      <c r="D3492">
        <f>('Raw Data'!C3490+'Raw Data'!D3490)*128.419</f>
        <v>138.56410100000002</v>
      </c>
      <c r="E3492">
        <f>('Raw Data'!E3490+'Raw Data'!F3490+'Raw Data'!G3490+'Raw Data'!H3490)*259.538</f>
        <v>741.75960400000008</v>
      </c>
      <c r="G3492">
        <f>('Raw Data'!I3490+'Raw Data'!J3490)*127.233</f>
        <v>52.801695000000002</v>
      </c>
      <c r="H3492">
        <f>('Raw Data'!K3490+'Raw Data'!L3490)*128.041</f>
        <v>-135.08325499999998</v>
      </c>
      <c r="I3492">
        <f>('Raw Data'!M3490+'Raw Data'!N3490+'Raw Data'!O3490+'Raw Data'!P3490)*260.417</f>
        <v>751.04262799999992</v>
      </c>
      <c r="K3492">
        <f t="shared" si="274"/>
        <v>147.386064</v>
      </c>
      <c r="L3492">
        <f t="shared" si="271"/>
        <v>3.4808460000000423</v>
      </c>
      <c r="M3492">
        <f t="shared" si="272"/>
        <v>1492.802232</v>
      </c>
      <c r="N3492">
        <f>M3492-'Projectile Motion Calculations'!$D$2</f>
        <v>682.75871021445096</v>
      </c>
      <c r="P3492">
        <f t="shared" si="273"/>
        <v>0.57319224059538898</v>
      </c>
    </row>
    <row r="3493" spans="1:16" x14ac:dyDescent="0.2">
      <c r="A3493">
        <f t="shared" si="275"/>
        <v>0.52250000000000529</v>
      </c>
      <c r="C3493">
        <f>('Raw Data'!A3491+'Raw Data'!B3491)*128.337</f>
        <v>92.659313999999995</v>
      </c>
      <c r="D3493">
        <f>('Raw Data'!C3491+'Raw Data'!D3491)*128.419</f>
        <v>138.56410100000002</v>
      </c>
      <c r="E3493">
        <f>('Raw Data'!E3491+'Raw Data'!F3491+'Raw Data'!G3491+'Raw Data'!H3491)*259.538</f>
        <v>745.39313600000003</v>
      </c>
      <c r="G3493">
        <f>('Raw Data'!I3491+'Raw Data'!J3491)*127.233</f>
        <v>52.18079796</v>
      </c>
      <c r="H3493">
        <f>('Raw Data'!K3491+'Raw Data'!L3491)*128.041</f>
        <v>-134.44305</v>
      </c>
      <c r="I3493">
        <f>('Raw Data'!M3491+'Raw Data'!N3491+'Raw Data'!O3491+'Raw Data'!P3491)*260.417</f>
        <v>757.55305299999998</v>
      </c>
      <c r="K3493">
        <f t="shared" si="274"/>
        <v>144.84011196</v>
      </c>
      <c r="L3493">
        <f t="shared" si="271"/>
        <v>4.1210510000000227</v>
      </c>
      <c r="M3493">
        <f t="shared" si="272"/>
        <v>1502.946189</v>
      </c>
      <c r="N3493">
        <f>M3493-'Projectile Motion Calculations'!$D$2</f>
        <v>692.90266721445096</v>
      </c>
      <c r="P3493">
        <f t="shared" si="273"/>
        <v>0.58272841142872256</v>
      </c>
    </row>
    <row r="3494" spans="1:16" x14ac:dyDescent="0.2">
      <c r="A3494">
        <f t="shared" si="275"/>
        <v>0.52333333333333865</v>
      </c>
      <c r="C3494">
        <f>('Raw Data'!A3492+'Raw Data'!B3492)*128.337</f>
        <v>90.862595999999996</v>
      </c>
      <c r="D3494">
        <f>('Raw Data'!C3492+'Raw Data'!D3492)*128.419</f>
        <v>138.56410099999999</v>
      </c>
      <c r="E3494">
        <f>('Raw Data'!E3492+'Raw Data'!F3492+'Raw Data'!G3492+'Raw Data'!H3492)*259.538</f>
        <v>750.5838960000001</v>
      </c>
      <c r="G3494">
        <f>('Raw Data'!I3492+'Raw Data'!J3492)*127.233</f>
        <v>50.92246359</v>
      </c>
      <c r="H3494">
        <f>('Raw Data'!K3492+'Raw Data'!L3492)*128.041</f>
        <v>-134.44305</v>
      </c>
      <c r="I3494">
        <f>('Raw Data'!M3492+'Raw Data'!N3492+'Raw Data'!O3492+'Raw Data'!P3492)*260.417</f>
        <v>765.10514599999999</v>
      </c>
      <c r="K3494">
        <f t="shared" si="274"/>
        <v>141.78505959</v>
      </c>
      <c r="L3494">
        <f t="shared" si="271"/>
        <v>4.1210509999999942</v>
      </c>
      <c r="M3494">
        <f t="shared" si="272"/>
        <v>1515.689042</v>
      </c>
      <c r="N3494">
        <f>M3494-'Projectile Motion Calculations'!$D$2</f>
        <v>705.64552021445093</v>
      </c>
      <c r="P3494">
        <f t="shared" si="273"/>
        <v>0.59562061059538951</v>
      </c>
    </row>
    <row r="3495" spans="1:16" x14ac:dyDescent="0.2">
      <c r="A3495">
        <f t="shared" si="275"/>
        <v>0.524166666666672</v>
      </c>
      <c r="C3495">
        <f>('Raw Data'!A3493+'Raw Data'!B3493)*128.337</f>
        <v>89.065877999999998</v>
      </c>
      <c r="D3495">
        <f>('Raw Data'!C3493+'Raw Data'!D3493)*128.419</f>
        <v>139.84829100000002</v>
      </c>
      <c r="E3495">
        <f>('Raw Data'!E3493+'Raw Data'!F3493+'Raw Data'!G3493+'Raw Data'!H3493)*259.538</f>
        <v>759.66772600000002</v>
      </c>
      <c r="G3495">
        <f>('Raw Data'!I3493+'Raw Data'!J3493)*127.233</f>
        <v>49.671763200000008</v>
      </c>
      <c r="H3495">
        <f>('Raw Data'!K3493+'Raw Data'!L3493)*128.041</f>
        <v>-133.16264000000001</v>
      </c>
      <c r="I3495">
        <f>('Raw Data'!M3493+'Raw Data'!N3493+'Raw Data'!O3493+'Raw Data'!P3493)*260.417</f>
        <v>774.21974099999989</v>
      </c>
      <c r="K3495">
        <f t="shared" si="274"/>
        <v>138.73764120000001</v>
      </c>
      <c r="L3495">
        <f t="shared" si="271"/>
        <v>6.6856510000000071</v>
      </c>
      <c r="M3495">
        <f t="shared" si="272"/>
        <v>1533.887467</v>
      </c>
      <c r="N3495">
        <f>M3495-'Projectile Motion Calculations'!$D$2</f>
        <v>723.84394521445097</v>
      </c>
      <c r="P3495">
        <f t="shared" si="273"/>
        <v>0.60634633059538978</v>
      </c>
    </row>
    <row r="3496" spans="1:16" x14ac:dyDescent="0.2">
      <c r="A3496">
        <f t="shared" si="275"/>
        <v>0.52500000000000535</v>
      </c>
      <c r="C3496">
        <f>('Raw Data'!A3494+'Raw Data'!B3494)*128.337</f>
        <v>87.140822999999997</v>
      </c>
      <c r="D3496">
        <f>('Raw Data'!C3494+'Raw Data'!D3494)*128.419</f>
        <v>139.20619600000003</v>
      </c>
      <c r="E3496">
        <f>('Raw Data'!E3494+'Raw Data'!F3494+'Raw Data'!G3494+'Raw Data'!H3494)*259.538</f>
        <v>762.26310600000011</v>
      </c>
      <c r="G3496">
        <f>('Raw Data'!I3494+'Raw Data'!J3494)*127.233</f>
        <v>49.0483215</v>
      </c>
      <c r="H3496">
        <f>('Raw Data'!K3494+'Raw Data'!L3494)*128.041</f>
        <v>-132.52243499999997</v>
      </c>
      <c r="I3496">
        <f>('Raw Data'!M3494+'Raw Data'!N3494+'Raw Data'!O3494+'Raw Data'!P3494)*260.417</f>
        <v>779.16766399999995</v>
      </c>
      <c r="K3496">
        <f t="shared" si="274"/>
        <v>136.1891445</v>
      </c>
      <c r="L3496">
        <f t="shared" si="271"/>
        <v>6.6837610000000609</v>
      </c>
      <c r="M3496">
        <f t="shared" si="272"/>
        <v>1541.4307699999999</v>
      </c>
      <c r="N3496">
        <f>M3496-'Projectile Motion Calculations'!$D$2</f>
        <v>731.38724821445089</v>
      </c>
      <c r="P3496">
        <f t="shared" si="273"/>
        <v>0.61588067017872339</v>
      </c>
    </row>
    <row r="3497" spans="1:16" x14ac:dyDescent="0.2">
      <c r="A3497">
        <f t="shared" si="275"/>
        <v>0.5258333333333387</v>
      </c>
      <c r="C3497">
        <f>('Raw Data'!A3495+'Raw Data'!B3495)*128.337</f>
        <v>85.215767999999997</v>
      </c>
      <c r="D3497">
        <f>('Raw Data'!C3495+'Raw Data'!D3495)*128.419</f>
        <v>139.20619600000003</v>
      </c>
      <c r="E3497">
        <f>('Raw Data'!E3495+'Raw Data'!F3495+'Raw Data'!G3495+'Raw Data'!H3495)*259.538</f>
        <v>769.78970800000013</v>
      </c>
      <c r="G3497">
        <f>('Raw Data'!I3495+'Raw Data'!J3495)*127.233</f>
        <v>47.165273100000007</v>
      </c>
      <c r="H3497">
        <f>('Raw Data'!K3495+'Raw Data'!L3495)*128.041</f>
        <v>-131.24202499999998</v>
      </c>
      <c r="I3497">
        <f>('Raw Data'!M3495+'Raw Data'!N3495+'Raw Data'!O3495+'Raw Data'!P3495)*260.417</f>
        <v>786.98017400000003</v>
      </c>
      <c r="K3497">
        <f t="shared" si="274"/>
        <v>132.3810411</v>
      </c>
      <c r="L3497">
        <f t="shared" si="271"/>
        <v>7.9641710000000501</v>
      </c>
      <c r="M3497">
        <f t="shared" si="272"/>
        <v>1556.7698820000001</v>
      </c>
      <c r="N3497">
        <f>M3497-'Projectile Motion Calculations'!$D$2</f>
        <v>746.72636021445101</v>
      </c>
      <c r="P3497">
        <f t="shared" si="273"/>
        <v>0.62595754517872348</v>
      </c>
    </row>
    <row r="3498" spans="1:16" x14ac:dyDescent="0.2">
      <c r="A3498">
        <f t="shared" si="275"/>
        <v>0.52666666666667206</v>
      </c>
      <c r="C3498">
        <f>('Raw Data'!A3496+'Raw Data'!B3496)*128.337</f>
        <v>83.290712999999997</v>
      </c>
      <c r="D3498">
        <f>('Raw Data'!C3496+'Raw Data'!D3496)*128.419</f>
        <v>139.20619600000003</v>
      </c>
      <c r="E3498">
        <f>('Raw Data'!E3496+'Raw Data'!F3496+'Raw Data'!G3496+'Raw Data'!H3496)*259.538</f>
        <v>772.385088</v>
      </c>
      <c r="G3498">
        <f>('Raw Data'!I3496+'Raw Data'!J3496)*127.233</f>
        <v>44.137127700000001</v>
      </c>
      <c r="H3498">
        <f>('Raw Data'!K3496+'Raw Data'!L3496)*128.041</f>
        <v>-129.96161499999999</v>
      </c>
      <c r="I3498">
        <f>('Raw Data'!M3496+'Raw Data'!N3496+'Raw Data'!O3496+'Raw Data'!P3496)*260.417</f>
        <v>793.2301819999999</v>
      </c>
      <c r="K3498">
        <f t="shared" si="274"/>
        <v>127.42784069999999</v>
      </c>
      <c r="L3498">
        <f t="shared" si="271"/>
        <v>9.2445810000000392</v>
      </c>
      <c r="M3498">
        <f t="shared" si="272"/>
        <v>1565.6152699999998</v>
      </c>
      <c r="N3498">
        <f>M3498-'Projectile Motion Calculations'!$D$2</f>
        <v>755.57174821445074</v>
      </c>
      <c r="P3498">
        <f t="shared" si="273"/>
        <v>0.63451678601205708</v>
      </c>
    </row>
    <row r="3499" spans="1:16" x14ac:dyDescent="0.2">
      <c r="A3499">
        <f t="shared" si="275"/>
        <v>0.52750000000000541</v>
      </c>
      <c r="C3499">
        <f>('Raw Data'!A3497+'Raw Data'!B3497)*128.337</f>
        <v>81.493994999999998</v>
      </c>
      <c r="D3499">
        <f>('Raw Data'!C3497+'Raw Data'!D3497)*128.419</f>
        <v>139.20619600000003</v>
      </c>
      <c r="E3499">
        <f>('Raw Data'!E3497+'Raw Data'!F3497+'Raw Data'!G3497+'Raw Data'!H3497)*259.538</f>
        <v>778.87353800000017</v>
      </c>
      <c r="G3499">
        <f>('Raw Data'!I3497+'Raw Data'!J3497)*127.233</f>
        <v>42.266802599999998</v>
      </c>
      <c r="H3499">
        <f>('Raw Data'!K3497+'Raw Data'!L3497)*128.041</f>
        <v>-128.809246</v>
      </c>
      <c r="I3499">
        <f>('Raw Data'!M3497+'Raw Data'!N3497+'Raw Data'!O3497+'Raw Data'!P3497)*260.417</f>
        <v>798.43852199999992</v>
      </c>
      <c r="K3499">
        <f t="shared" si="274"/>
        <v>123.76079759999999</v>
      </c>
      <c r="L3499">
        <f t="shared" si="271"/>
        <v>10.396950000000032</v>
      </c>
      <c r="M3499">
        <f t="shared" si="272"/>
        <v>1577.3120600000002</v>
      </c>
      <c r="N3499">
        <f>M3499-'Projectile Motion Calculations'!$D$2</f>
        <v>767.26853821445115</v>
      </c>
      <c r="P3499">
        <f t="shared" si="273"/>
        <v>0.64470180184539072</v>
      </c>
    </row>
    <row r="3500" spans="1:16" x14ac:dyDescent="0.2">
      <c r="A3500">
        <f t="shared" si="275"/>
        <v>0.52833333333333876</v>
      </c>
      <c r="C3500">
        <f>('Raw Data'!A3498+'Raw Data'!B3498)*128.337</f>
        <v>80.210624999999993</v>
      </c>
      <c r="D3500">
        <f>('Raw Data'!C3498+'Raw Data'!D3498)*128.419</f>
        <v>139.20619600000003</v>
      </c>
      <c r="E3500">
        <f>('Raw Data'!E3498+'Raw Data'!F3498+'Raw Data'!G3498+'Raw Data'!H3498)*259.538</f>
        <v>782.76660800000002</v>
      </c>
      <c r="G3500">
        <f>('Raw Data'!I3498+'Raw Data'!J3498)*127.233</f>
        <v>39.111424200000002</v>
      </c>
      <c r="H3500">
        <f>('Raw Data'!K3498+'Raw Data'!L3498)*128.041</f>
        <v>-127.016672</v>
      </c>
      <c r="I3500">
        <f>('Raw Data'!M3498+'Raw Data'!N3498+'Raw Data'!O3498+'Raw Data'!P3498)*260.417</f>
        <v>807.29269999999997</v>
      </c>
      <c r="K3500">
        <f t="shared" si="274"/>
        <v>119.3220492</v>
      </c>
      <c r="L3500">
        <f t="shared" si="271"/>
        <v>12.189524000000034</v>
      </c>
      <c r="M3500">
        <f t="shared" si="272"/>
        <v>1590.0593079999999</v>
      </c>
      <c r="N3500">
        <f>M3500-'Projectile Motion Calculations'!$D$2</f>
        <v>780.01578621445083</v>
      </c>
      <c r="P3500">
        <f t="shared" si="273"/>
        <v>0.65315436684539085</v>
      </c>
    </row>
    <row r="3501" spans="1:16" x14ac:dyDescent="0.2">
      <c r="A3501">
        <f t="shared" si="275"/>
        <v>0.52916666666667211</v>
      </c>
      <c r="C3501">
        <f>('Raw Data'!A3499+'Raw Data'!B3499)*128.337</f>
        <v>78.285569999999993</v>
      </c>
      <c r="D3501">
        <f>('Raw Data'!C3499+'Raw Data'!D3499)*128.419</f>
        <v>138.56410099999999</v>
      </c>
      <c r="E3501">
        <f>('Raw Data'!E3499+'Raw Data'!F3499+'Raw Data'!G3499+'Raw Data'!H3499)*259.538</f>
        <v>786.6596780000001</v>
      </c>
      <c r="G3501">
        <f>('Raw Data'!I3499+'Raw Data'!J3499)*127.233</f>
        <v>36.592210799999997</v>
      </c>
      <c r="H3501">
        <f>('Raw Data'!K3499+'Raw Data'!L3499)*128.041</f>
        <v>-125.09605699999999</v>
      </c>
      <c r="I3501">
        <f>('Raw Data'!M3499+'Raw Data'!N3499+'Raw Data'!O3499+'Raw Data'!P3499)*260.417</f>
        <v>810.93853799999999</v>
      </c>
      <c r="K3501">
        <f t="shared" si="274"/>
        <v>114.87778079999998</v>
      </c>
      <c r="L3501">
        <f t="shared" si="271"/>
        <v>13.468044000000006</v>
      </c>
      <c r="M3501">
        <f t="shared" si="272"/>
        <v>1597.5982160000001</v>
      </c>
      <c r="N3501">
        <f>M3501-'Projectile Motion Calculations'!$D$2</f>
        <v>787.55469421445105</v>
      </c>
      <c r="P3501">
        <f t="shared" si="273"/>
        <v>0.66041225517872437</v>
      </c>
    </row>
    <row r="3502" spans="1:16" x14ac:dyDescent="0.2">
      <c r="A3502">
        <f t="shared" si="275"/>
        <v>0.53000000000000547</v>
      </c>
      <c r="C3502">
        <f>('Raw Data'!A3500+'Raw Data'!B3500)*128.337</f>
        <v>77.002199999999988</v>
      </c>
      <c r="D3502">
        <f>('Raw Data'!C3500+'Raw Data'!D3500)*128.419</f>
        <v>139.20619600000003</v>
      </c>
      <c r="E3502">
        <f>('Raw Data'!E3500+'Raw Data'!F3500+'Raw Data'!G3500+'Raw Data'!H3500)*259.538</f>
        <v>791.33136200000013</v>
      </c>
      <c r="G3502">
        <f>('Raw Data'!I3500+'Raw Data'!J3500)*127.233</f>
        <v>34.2129537</v>
      </c>
      <c r="H3502">
        <f>('Raw Data'!K3500+'Raw Data'!L3500)*128.041</f>
        <v>-124.45585199999999</v>
      </c>
      <c r="I3502">
        <f>('Raw Data'!M3500+'Raw Data'!N3500+'Raw Data'!O3500+'Raw Data'!P3500)*260.417</f>
        <v>816.1468779999999</v>
      </c>
      <c r="K3502">
        <f t="shared" si="274"/>
        <v>111.21515369999999</v>
      </c>
      <c r="L3502">
        <f t="shared" si="271"/>
        <v>14.750344000000041</v>
      </c>
      <c r="M3502">
        <f t="shared" si="272"/>
        <v>1607.4782399999999</v>
      </c>
      <c r="N3502">
        <f>M3502-'Projectile Motion Calculations'!$D$2</f>
        <v>797.43471821445087</v>
      </c>
      <c r="P3502">
        <f t="shared" si="273"/>
        <v>0.66788715767872453</v>
      </c>
    </row>
    <row r="3503" spans="1:16" x14ac:dyDescent="0.2">
      <c r="A3503">
        <f t="shared" si="275"/>
        <v>0.53083333333333882</v>
      </c>
      <c r="C3503">
        <f>('Raw Data'!A3501+'Raw Data'!B3501)*128.337</f>
        <v>74.525295899999989</v>
      </c>
      <c r="D3503">
        <f>('Raw Data'!C3501+'Raw Data'!D3501)*128.419</f>
        <v>138.56410099999999</v>
      </c>
      <c r="E3503">
        <f>('Raw Data'!E3501+'Raw Data'!F3501+'Raw Data'!G3501+'Raw Data'!H3501)*259.538</f>
        <v>795.22443200000009</v>
      </c>
      <c r="G3503">
        <f>('Raw Data'!I3501+'Raw Data'!J3501)*127.233</f>
        <v>31.057575300000003</v>
      </c>
      <c r="H3503">
        <f>('Raw Data'!K3501+'Raw Data'!L3501)*128.041</f>
        <v>-123.17544199999999</v>
      </c>
      <c r="I3503">
        <f>('Raw Data'!M3501+'Raw Data'!N3501+'Raw Data'!O3501+'Raw Data'!P3501)*260.417</f>
        <v>820.31354999999996</v>
      </c>
      <c r="K3503">
        <f t="shared" si="274"/>
        <v>105.5828712</v>
      </c>
      <c r="L3503">
        <f t="shared" si="271"/>
        <v>15.388659000000004</v>
      </c>
      <c r="M3503">
        <f t="shared" si="272"/>
        <v>1615.5379820000001</v>
      </c>
      <c r="N3503">
        <f>M3503-'Projectile Motion Calculations'!$D$2</f>
        <v>805.49446021445101</v>
      </c>
      <c r="P3503">
        <f t="shared" si="273"/>
        <v>0.67384772226205802</v>
      </c>
    </row>
    <row r="3504" spans="1:16" x14ac:dyDescent="0.2">
      <c r="A3504">
        <f t="shared" si="275"/>
        <v>0.53166666666667217</v>
      </c>
      <c r="C3504">
        <f>('Raw Data'!A3502+'Raw Data'!B3502)*128.337</f>
        <v>74.011947899999996</v>
      </c>
      <c r="D3504">
        <f>('Raw Data'!C3502+'Raw Data'!D3502)*128.419</f>
        <v>138.56410099999999</v>
      </c>
      <c r="E3504">
        <f>('Raw Data'!E3502+'Raw Data'!F3502+'Raw Data'!G3502+'Raw Data'!H3502)*259.538</f>
        <v>796.52212199999997</v>
      </c>
      <c r="G3504">
        <f>('Raw Data'!I3502+'Raw Data'!J3502)*127.233</f>
        <v>27.227862000000005</v>
      </c>
      <c r="H3504">
        <f>('Raw Data'!K3502+'Raw Data'!L3502)*128.041</f>
        <v>-121.25482699999999</v>
      </c>
      <c r="I3504">
        <f>('Raw Data'!M3502+'Raw Data'!N3502+'Raw Data'!O3502+'Raw Data'!P3502)*260.417</f>
        <v>825.26147299999991</v>
      </c>
      <c r="K3504">
        <f t="shared" si="274"/>
        <v>101.2398099</v>
      </c>
      <c r="L3504">
        <f t="shared" si="271"/>
        <v>17.309274000000002</v>
      </c>
      <c r="M3504">
        <f t="shared" si="272"/>
        <v>1621.7835949999999</v>
      </c>
      <c r="N3504">
        <f>M3504-'Projectile Motion Calculations'!$D$2</f>
        <v>811.74007321445083</v>
      </c>
      <c r="P3504">
        <f t="shared" si="273"/>
        <v>0.67969977976205809</v>
      </c>
    </row>
    <row r="3505" spans="1:16" x14ac:dyDescent="0.2">
      <c r="A3505">
        <f t="shared" si="275"/>
        <v>0.53250000000000552</v>
      </c>
      <c r="C3505">
        <f>('Raw Data'!A3503+'Raw Data'!B3503)*128.337</f>
        <v>71.470875299999989</v>
      </c>
      <c r="D3505">
        <f>('Raw Data'!C3503+'Raw Data'!D3503)*128.419</f>
        <v>139.20619600000003</v>
      </c>
      <c r="E3505">
        <f>('Raw Data'!E3503+'Raw Data'!F3503+'Raw Data'!G3503+'Raw Data'!H3503)*259.538</f>
        <v>800.41519200000005</v>
      </c>
      <c r="G3505">
        <f>('Raw Data'!I3503+'Raw Data'!J3503)*127.233</f>
        <v>23.029173</v>
      </c>
      <c r="H3505">
        <f>('Raw Data'!K3503+'Raw Data'!L3503)*128.041</f>
        <v>-119.33421199999999</v>
      </c>
      <c r="I3505">
        <f>('Raw Data'!M3503+'Raw Data'!N3503+'Raw Data'!O3503+'Raw Data'!P3503)*260.417</f>
        <v>829.1677279999999</v>
      </c>
      <c r="K3505">
        <f t="shared" si="274"/>
        <v>94.500048299999989</v>
      </c>
      <c r="L3505">
        <f t="shared" si="271"/>
        <v>19.87198400000004</v>
      </c>
      <c r="M3505">
        <f t="shared" si="272"/>
        <v>1629.5829199999998</v>
      </c>
      <c r="N3505">
        <f>M3505-'Projectile Motion Calculations'!$D$2</f>
        <v>819.53939821445078</v>
      </c>
      <c r="P3505">
        <f t="shared" si="273"/>
        <v>0.68706727392872491</v>
      </c>
    </row>
    <row r="3506" spans="1:16" x14ac:dyDescent="0.2">
      <c r="A3506">
        <f t="shared" si="275"/>
        <v>0.53333333333333888</v>
      </c>
      <c r="C3506">
        <f>('Raw Data'!A3504+'Raw Data'!B3504)*128.337</f>
        <v>69.558654000000004</v>
      </c>
      <c r="D3506">
        <f>('Raw Data'!C3504+'Raw Data'!D3504)*128.419</f>
        <v>137.92200600000001</v>
      </c>
      <c r="E3506">
        <f>('Raw Data'!E3504+'Raw Data'!F3504+'Raw Data'!G3504+'Raw Data'!H3504)*259.538</f>
        <v>804.30826200000013</v>
      </c>
      <c r="G3506">
        <f>('Raw Data'!I3504+'Raw Data'!J3504)*127.233</f>
        <v>19.848347999999998</v>
      </c>
      <c r="H3506">
        <f>('Raw Data'!K3504+'Raw Data'!L3504)*128.041</f>
        <v>-118.181843</v>
      </c>
      <c r="I3506">
        <f>('Raw Data'!M3504+'Raw Data'!N3504+'Raw Data'!O3504+'Raw Data'!P3504)*260.417</f>
        <v>835.15731899999992</v>
      </c>
      <c r="K3506">
        <f t="shared" si="274"/>
        <v>89.407002000000006</v>
      </c>
      <c r="L3506">
        <f t="shared" si="271"/>
        <v>19.74016300000001</v>
      </c>
      <c r="M3506">
        <f t="shared" si="272"/>
        <v>1639.4655809999999</v>
      </c>
      <c r="N3506">
        <f>M3506-'Projectile Motion Calculations'!$D$2</f>
        <v>829.42205921445088</v>
      </c>
      <c r="P3506">
        <f t="shared" si="273"/>
        <v>0.6938940639287251</v>
      </c>
    </row>
    <row r="3507" spans="1:16" x14ac:dyDescent="0.2">
      <c r="A3507">
        <f t="shared" si="275"/>
        <v>0.53416666666667223</v>
      </c>
      <c r="C3507">
        <f>('Raw Data'!A3505+'Raw Data'!B3505)*128.337</f>
        <v>67.646432699999991</v>
      </c>
      <c r="D3507">
        <f>('Raw Data'!C3505+'Raw Data'!D3505)*128.419</f>
        <v>138.05042500000002</v>
      </c>
      <c r="E3507">
        <f>('Raw Data'!E3505+'Raw Data'!F3505+'Raw Data'!G3505+'Raw Data'!H3505)*259.538</f>
        <v>806.90364199999999</v>
      </c>
      <c r="G3507">
        <f>('Raw Data'!I3505+'Raw Data'!J3505)*127.233</f>
        <v>15.013494000000003</v>
      </c>
      <c r="H3507">
        <f>('Raw Data'!K3505+'Raw Data'!L3505)*128.041</f>
        <v>-116.901433</v>
      </c>
      <c r="I3507">
        <f>('Raw Data'!M3505+'Raw Data'!N3505+'Raw Data'!O3505+'Raw Data'!P3505)*260.417</f>
        <v>839.0635739999999</v>
      </c>
      <c r="K3507">
        <f t="shared" si="274"/>
        <v>82.6599267</v>
      </c>
      <c r="L3507">
        <f t="shared" si="271"/>
        <v>21.148992000000021</v>
      </c>
      <c r="M3507">
        <f t="shared" si="272"/>
        <v>1645.967216</v>
      </c>
      <c r="N3507">
        <f>M3507-'Projectile Motion Calculations'!$D$2</f>
        <v>835.92369421445096</v>
      </c>
      <c r="P3507">
        <f t="shared" si="273"/>
        <v>0.6997446564287253</v>
      </c>
    </row>
    <row r="3508" spans="1:16" x14ac:dyDescent="0.2">
      <c r="A3508">
        <f t="shared" si="275"/>
        <v>0.53500000000000558</v>
      </c>
      <c r="C3508">
        <f>('Raw Data'!A3506+'Raw Data'!B3506)*128.337</f>
        <v>65.734211399999992</v>
      </c>
      <c r="D3508">
        <f>('Raw Data'!C3506+'Raw Data'!D3506)*128.419</f>
        <v>137.40833000000001</v>
      </c>
      <c r="E3508">
        <f>('Raw Data'!E3506+'Raw Data'!F3506+'Raw Data'!G3506+'Raw Data'!H3506)*259.538</f>
        <v>810.53717400000005</v>
      </c>
      <c r="G3508">
        <f>('Raw Data'!I3506+'Raw Data'!J3506)*127.233</f>
        <v>11.196503999999999</v>
      </c>
      <c r="H3508">
        <f>('Raw Data'!K3506+'Raw Data'!L3506)*128.041</f>
        <v>-115.749064</v>
      </c>
      <c r="I3508">
        <f>('Raw Data'!M3506+'Raw Data'!N3506+'Raw Data'!O3506+'Raw Data'!P3506)*260.417</f>
        <v>842.96982899999989</v>
      </c>
      <c r="K3508">
        <f t="shared" si="274"/>
        <v>76.930715399999997</v>
      </c>
      <c r="L3508">
        <f t="shared" si="271"/>
        <v>21.659266000000002</v>
      </c>
      <c r="M3508">
        <f t="shared" si="272"/>
        <v>1653.5070029999999</v>
      </c>
      <c r="N3508">
        <f>M3508-'Projectile Motion Calculations'!$D$2</f>
        <v>843.46348121445089</v>
      </c>
      <c r="P3508">
        <f t="shared" si="273"/>
        <v>0.70602927726205866</v>
      </c>
    </row>
    <row r="3509" spans="1:16" x14ac:dyDescent="0.2">
      <c r="A3509">
        <f t="shared" si="275"/>
        <v>0.53583333333333893</v>
      </c>
      <c r="C3509">
        <f>('Raw Data'!A3507+'Raw Data'!B3507)*128.337</f>
        <v>63.334309499999996</v>
      </c>
      <c r="D3509">
        <f>('Raw Data'!C3507+'Raw Data'!D3507)*128.419</f>
        <v>136.12414000000001</v>
      </c>
      <c r="E3509">
        <f>('Raw Data'!E3507+'Raw Data'!F3507+'Raw Data'!G3507+'Raw Data'!H3507)*259.538</f>
        <v>813.13255400000003</v>
      </c>
      <c r="G3509">
        <f>('Raw Data'!I3507+'Raw Data'!J3507)*127.233</f>
        <v>5.5982520000000013</v>
      </c>
      <c r="H3509">
        <f>('Raw Data'!K3507+'Raw Data'!L3507)*128.041</f>
        <v>-113.82844899999999</v>
      </c>
      <c r="I3509">
        <f>('Raw Data'!M3507+'Raw Data'!N3507+'Raw Data'!O3507+'Raw Data'!P3507)*260.417</f>
        <v>847.91775199999984</v>
      </c>
      <c r="K3509">
        <f t="shared" si="274"/>
        <v>68.932561499999991</v>
      </c>
      <c r="L3509">
        <f t="shared" si="271"/>
        <v>22.295691000000019</v>
      </c>
      <c r="M3509">
        <f t="shared" si="272"/>
        <v>1661.0503059999999</v>
      </c>
      <c r="N3509">
        <f>M3509-'Projectile Motion Calculations'!$D$2</f>
        <v>851.00678421445082</v>
      </c>
      <c r="P3509">
        <f t="shared" si="273"/>
        <v>0.71014888392872533</v>
      </c>
    </row>
    <row r="3510" spans="1:16" x14ac:dyDescent="0.2">
      <c r="A3510">
        <f t="shared" si="275"/>
        <v>0.53666666666667229</v>
      </c>
      <c r="C3510">
        <f>('Raw Data'!A3508+'Raw Data'!B3508)*128.337</f>
        <v>61.42208819999999</v>
      </c>
      <c r="D3510">
        <f>('Raw Data'!C3508+'Raw Data'!D3508)*128.419</f>
        <v>136.12414000000001</v>
      </c>
      <c r="E3510">
        <f>('Raw Data'!E3508+'Raw Data'!F3508+'Raw Data'!G3508+'Raw Data'!H3508)*259.538</f>
        <v>813.13255400000003</v>
      </c>
      <c r="G3510">
        <f>('Raw Data'!I3508+'Raw Data'!J3508)*127.233</f>
        <v>1.2723300000000011</v>
      </c>
      <c r="H3510">
        <f>('Raw Data'!K3508+'Raw Data'!L3508)*128.041</f>
        <v>-113.18824400000001</v>
      </c>
      <c r="I3510">
        <f>('Raw Data'!M3508+'Raw Data'!N3508+'Raw Data'!O3508+'Raw Data'!P3508)*260.417</f>
        <v>850.26150499999983</v>
      </c>
      <c r="K3510">
        <f t="shared" si="274"/>
        <v>62.694418199999994</v>
      </c>
      <c r="L3510">
        <f t="shared" si="271"/>
        <v>22.935896</v>
      </c>
      <c r="M3510">
        <f t="shared" si="272"/>
        <v>1663.3940589999997</v>
      </c>
      <c r="N3510">
        <f>M3510-'Projectile Motion Calculations'!$D$2</f>
        <v>853.3505372144507</v>
      </c>
      <c r="P3510">
        <f t="shared" si="273"/>
        <v>0.7152454205953922</v>
      </c>
    </row>
    <row r="3511" spans="1:16" x14ac:dyDescent="0.2">
      <c r="A3511">
        <f t="shared" si="275"/>
        <v>0.53750000000000564</v>
      </c>
      <c r="C3511">
        <f>('Raw Data'!A3509+'Raw Data'!B3509)*128.337</f>
        <v>58.881015599999991</v>
      </c>
      <c r="D3511">
        <f>('Raw Data'!C3509+'Raw Data'!D3509)*128.419</f>
        <v>134.83995000000002</v>
      </c>
      <c r="E3511">
        <f>('Raw Data'!E3509+'Raw Data'!F3509+'Raw Data'!G3509+'Raw Data'!H3509)*259.538</f>
        <v>815.46839599999998</v>
      </c>
      <c r="G3511">
        <f>('Raw Data'!I3509+'Raw Data'!J3509)*127.233</f>
        <v>-4.3259220000000003</v>
      </c>
      <c r="H3511">
        <f>('Raw Data'!K3509+'Raw Data'!L3509)*128.041</f>
        <v>-111.267629</v>
      </c>
      <c r="I3511">
        <f>('Raw Data'!M3509+'Raw Data'!N3509+'Raw Data'!O3509+'Raw Data'!P3509)*260.417</f>
        <v>857.81359799999996</v>
      </c>
      <c r="K3511">
        <f t="shared" si="274"/>
        <v>54.555093599999992</v>
      </c>
      <c r="L3511">
        <f t="shared" si="271"/>
        <v>23.572321000000017</v>
      </c>
      <c r="M3511">
        <f t="shared" si="272"/>
        <v>1673.2819939999999</v>
      </c>
      <c r="N3511">
        <f>M3511-'Projectile Motion Calculations'!$D$2</f>
        <v>863.23847221445089</v>
      </c>
      <c r="P3511">
        <f t="shared" si="273"/>
        <v>0.72056080267872569</v>
      </c>
    </row>
    <row r="3512" spans="1:16" x14ac:dyDescent="0.2">
      <c r="A3512">
        <f t="shared" si="275"/>
        <v>0.53833333333333899</v>
      </c>
      <c r="C3512">
        <f>('Raw Data'!A3510+'Raw Data'!B3510)*128.337</f>
        <v>56.455446299999998</v>
      </c>
      <c r="D3512">
        <f>('Raw Data'!C3510+'Raw Data'!D3510)*128.419</f>
        <v>133.55576000000002</v>
      </c>
      <c r="E3512">
        <f>('Raw Data'!E3510+'Raw Data'!F3510+'Raw Data'!G3510+'Raw Data'!H3510)*259.538</f>
        <v>814.17070600000011</v>
      </c>
      <c r="G3512">
        <f>('Raw Data'!I3510+'Raw Data'!J3510)*127.233</f>
        <v>-9.415242000000001</v>
      </c>
      <c r="H3512">
        <f>('Raw Data'!K3510+'Raw Data'!L3510)*128.041</f>
        <v>-109.987219</v>
      </c>
      <c r="I3512">
        <f>('Raw Data'!M3510+'Raw Data'!N3510+'Raw Data'!O3510+'Raw Data'!P3510)*260.417</f>
        <v>861.9802699999999</v>
      </c>
      <c r="K3512">
        <f t="shared" si="274"/>
        <v>47.040204299999999</v>
      </c>
      <c r="L3512">
        <f t="shared" si="271"/>
        <v>23.568541000000025</v>
      </c>
      <c r="M3512">
        <f t="shared" si="272"/>
        <v>1676.1509759999999</v>
      </c>
      <c r="N3512">
        <f>M3512-'Projectile Motion Calculations'!$D$2</f>
        <v>866.10745421445085</v>
      </c>
      <c r="P3512">
        <f t="shared" si="273"/>
        <v>0.72533181809539249</v>
      </c>
    </row>
    <row r="3513" spans="1:16" x14ac:dyDescent="0.2">
      <c r="A3513">
        <f t="shared" si="275"/>
        <v>0.53916666666667235</v>
      </c>
      <c r="C3513">
        <f>('Raw Data'!A3511+'Raw Data'!B3511)*128.337</f>
        <v>54.556058700000001</v>
      </c>
      <c r="D3513">
        <f>('Raw Data'!C3511+'Raw Data'!D3511)*128.419</f>
        <v>132.91366500000001</v>
      </c>
      <c r="E3513">
        <f>('Raw Data'!E3511+'Raw Data'!F3511+'Raw Data'!G3511+'Raw Data'!H3511)*259.538</f>
        <v>817.80423799999994</v>
      </c>
      <c r="G3513">
        <f>('Raw Data'!I3511+'Raw Data'!J3511)*127.233</f>
        <v>-14.250095999999999</v>
      </c>
      <c r="H3513">
        <f>('Raw Data'!K3511+'Raw Data'!L3511)*128.041</f>
        <v>-109.34701400000002</v>
      </c>
      <c r="I3513">
        <f>('Raw Data'!M3511+'Raw Data'!N3511+'Raw Data'!O3511+'Raw Data'!P3511)*260.417</f>
        <v>866.92819299999985</v>
      </c>
      <c r="K3513">
        <f t="shared" si="274"/>
        <v>40.305962700000002</v>
      </c>
      <c r="L3513">
        <f t="shared" si="271"/>
        <v>23.566650999999993</v>
      </c>
      <c r="M3513">
        <f t="shared" si="272"/>
        <v>1684.7324309999999</v>
      </c>
      <c r="N3513">
        <f>M3513-'Projectile Motion Calculations'!$D$2</f>
        <v>874.68890921445086</v>
      </c>
      <c r="P3513">
        <f t="shared" si="273"/>
        <v>0.72999249517872589</v>
      </c>
    </row>
    <row r="3514" spans="1:16" x14ac:dyDescent="0.2">
      <c r="A3514">
        <f t="shared" si="275"/>
        <v>0.5400000000000057</v>
      </c>
      <c r="C3514">
        <f>('Raw Data'!A3512+'Raw Data'!B3512)*128.337</f>
        <v>51.373301099999992</v>
      </c>
      <c r="D3514">
        <f>('Raw Data'!C3512+'Raw Data'!D3512)*128.419</f>
        <v>131.62947500000001</v>
      </c>
      <c r="E3514">
        <f>('Raw Data'!E3512+'Raw Data'!F3512+'Raw Data'!G3512+'Raw Data'!H3512)*259.538</f>
        <v>817.80423799999994</v>
      </c>
      <c r="G3514">
        <f>('Raw Data'!I3512+'Raw Data'!J3512)*127.233</f>
        <v>-19.339416000000003</v>
      </c>
      <c r="H3514">
        <f>('Raw Data'!K3512+'Raw Data'!L3512)*128.041</f>
        <v>-106.27403000000001</v>
      </c>
      <c r="I3514">
        <f>('Raw Data'!M3512+'Raw Data'!N3512+'Raw Data'!O3512+'Raw Data'!P3512)*260.417</f>
        <v>869.53236299999992</v>
      </c>
      <c r="K3514">
        <f t="shared" si="274"/>
        <v>32.033885099999992</v>
      </c>
      <c r="L3514">
        <f t="shared" si="271"/>
        <v>25.355445000000003</v>
      </c>
      <c r="M3514">
        <f t="shared" si="272"/>
        <v>1687.336601</v>
      </c>
      <c r="N3514">
        <f>M3514-'Projectile Motion Calculations'!$D$2</f>
        <v>877.29307921445093</v>
      </c>
      <c r="P3514">
        <f t="shared" si="273"/>
        <v>0.73356956642872606</v>
      </c>
    </row>
    <row r="3515" spans="1:16" x14ac:dyDescent="0.2">
      <c r="A3515">
        <f t="shared" si="275"/>
        <v>0.54083333333333905</v>
      </c>
      <c r="C3515">
        <f>('Raw Data'!A3513+'Raw Data'!B3513)*128.337</f>
        <v>48.190543499999997</v>
      </c>
      <c r="D3515">
        <f>('Raw Data'!C3513+'Raw Data'!D3513)*128.419</f>
        <v>130.47370400000003</v>
      </c>
      <c r="E3515">
        <f>('Raw Data'!E3513+'Raw Data'!F3513+'Raw Data'!G3513+'Raw Data'!H3513)*259.538</f>
        <v>820.39961800000003</v>
      </c>
      <c r="G3515">
        <f>('Raw Data'!I3513+'Raw Data'!J3513)*127.233</f>
        <v>-24.17427</v>
      </c>
      <c r="H3515">
        <f>('Raw Data'!K3513+'Raw Data'!L3513)*128.041</f>
        <v>-103.84125099999999</v>
      </c>
      <c r="I3515">
        <f>('Raw Data'!M3513+'Raw Data'!N3513+'Raw Data'!O3513+'Raw Data'!P3513)*260.417</f>
        <v>872.91778399999998</v>
      </c>
      <c r="K3515">
        <f t="shared" si="274"/>
        <v>24.016273499999997</v>
      </c>
      <c r="L3515">
        <f t="shared" si="271"/>
        <v>26.632453000000041</v>
      </c>
      <c r="M3515">
        <f t="shared" si="272"/>
        <v>1693.3174020000001</v>
      </c>
      <c r="N3515">
        <f>M3515-'Projectile Motion Calculations'!$D$2</f>
        <v>883.27388021445108</v>
      </c>
      <c r="P3515">
        <f t="shared" si="273"/>
        <v>0.73931677934539286</v>
      </c>
    </row>
    <row r="3516" spans="1:16" x14ac:dyDescent="0.2">
      <c r="A3516">
        <f t="shared" si="275"/>
        <v>0.5416666666666724</v>
      </c>
      <c r="C3516">
        <f>('Raw Data'!A3514+'Raw Data'!B3514)*128.337</f>
        <v>46.406659199999993</v>
      </c>
      <c r="D3516">
        <f>('Raw Data'!C3514+'Raw Data'!D3514)*128.419</f>
        <v>129.83160899999999</v>
      </c>
      <c r="E3516">
        <f>('Raw Data'!E3514+'Raw Data'!F3514+'Raw Data'!G3514+'Raw Data'!H3514)*259.538</f>
        <v>820.39961800000015</v>
      </c>
      <c r="G3516">
        <f>('Raw Data'!I3514+'Raw Data'!J3514)*127.233</f>
        <v>-28.563808499999997</v>
      </c>
      <c r="H3516">
        <f>('Raw Data'!K3514+'Raw Data'!L3514)*128.041</f>
        <v>-101.920636</v>
      </c>
      <c r="I3516">
        <f>('Raw Data'!M3514+'Raw Data'!N3514+'Raw Data'!O3514+'Raw Data'!P3514)*260.417</f>
        <v>880.73029399999984</v>
      </c>
      <c r="K3516">
        <f t="shared" si="274"/>
        <v>17.842850699999996</v>
      </c>
      <c r="L3516">
        <f t="shared" si="271"/>
        <v>27.910972999999984</v>
      </c>
      <c r="M3516">
        <f t="shared" si="272"/>
        <v>1701.1299119999999</v>
      </c>
      <c r="N3516">
        <f>M3516-'Projectile Motion Calculations'!$D$2</f>
        <v>891.08639021445083</v>
      </c>
      <c r="P3516">
        <f t="shared" si="273"/>
        <v>0.74366035892872628</v>
      </c>
    </row>
    <row r="3517" spans="1:16" x14ac:dyDescent="0.2">
      <c r="A3517">
        <f t="shared" si="275"/>
        <v>0.54250000000000576</v>
      </c>
      <c r="C3517">
        <f>('Raw Data'!A3515+'Raw Data'!B3515)*128.337</f>
        <v>44.503421490000001</v>
      </c>
      <c r="D3517">
        <f>('Raw Data'!C3515+'Raw Data'!D3515)*128.419</f>
        <v>129.189514</v>
      </c>
      <c r="E3517">
        <f>('Raw Data'!E3515+'Raw Data'!F3515+'Raw Data'!G3515+'Raw Data'!H3515)*259.538</f>
        <v>818.06377600000008</v>
      </c>
      <c r="G3517">
        <f>('Raw Data'!I3515+'Raw Data'!J3515)*127.233</f>
        <v>-32.966070299999998</v>
      </c>
      <c r="H3517">
        <f>('Raw Data'!K3515+'Raw Data'!L3515)*128.041</f>
        <v>-99.359815999999995</v>
      </c>
      <c r="I3517">
        <f>('Raw Data'!M3515+'Raw Data'!N3515+'Raw Data'!O3515+'Raw Data'!P3515)*260.417</f>
        <v>885.6782169999999</v>
      </c>
      <c r="K3517">
        <f t="shared" si="274"/>
        <v>11.537351190000003</v>
      </c>
      <c r="L3517">
        <f t="shared" si="271"/>
        <v>29.829698000000008</v>
      </c>
      <c r="M3517">
        <f t="shared" si="272"/>
        <v>1703.7419930000001</v>
      </c>
      <c r="N3517">
        <f>M3517-'Projectile Motion Calculations'!$D$2</f>
        <v>893.69847121445105</v>
      </c>
      <c r="P3517">
        <f t="shared" si="273"/>
        <v>0.74908021934539315</v>
      </c>
    </row>
    <row r="3518" spans="1:16" x14ac:dyDescent="0.2">
      <c r="A3518">
        <f t="shared" si="275"/>
        <v>0.54333333333333911</v>
      </c>
      <c r="C3518">
        <f>('Raw Data'!A3516+'Raw Data'!B3516)*128.337</f>
        <v>40.698229439999999</v>
      </c>
      <c r="D3518">
        <f>('Raw Data'!C3516+'Raw Data'!D3516)*128.419</f>
        <v>127.90532400000001</v>
      </c>
      <c r="E3518">
        <f>('Raw Data'!E3516+'Raw Data'!F3516+'Raw Data'!G3516+'Raw Data'!H3516)*259.538</f>
        <v>824.29268800000011</v>
      </c>
      <c r="G3518">
        <f>('Raw Data'!I3516+'Raw Data'!J3516)*127.233</f>
        <v>-37.851817500000003</v>
      </c>
      <c r="H3518">
        <f>('Raw Data'!K3516+'Raw Data'!L3516)*128.041</f>
        <v>-97.567241999999993</v>
      </c>
      <c r="I3518">
        <f>('Raw Data'!M3516+'Raw Data'!N3516+'Raw Data'!O3516+'Raw Data'!P3516)*260.417</f>
        <v>889.84488899999985</v>
      </c>
      <c r="K3518">
        <f t="shared" si="274"/>
        <v>2.8464119399999959</v>
      </c>
      <c r="L3518">
        <f t="shared" si="271"/>
        <v>30.338082000000014</v>
      </c>
      <c r="M3518">
        <f t="shared" si="272"/>
        <v>1714.137577</v>
      </c>
      <c r="N3518">
        <f>M3518-'Projectile Motion Calculations'!$D$2</f>
        <v>904.09405521445092</v>
      </c>
      <c r="P3518">
        <f t="shared" si="273"/>
        <v>0.75319836101205984</v>
      </c>
    </row>
    <row r="3519" spans="1:16" x14ac:dyDescent="0.2">
      <c r="A3519">
        <f t="shared" si="275"/>
        <v>0.54416666666667246</v>
      </c>
      <c r="C3519">
        <f>('Raw Data'!A3517+'Raw Data'!B3517)*128.337</f>
        <v>38.787291509999996</v>
      </c>
      <c r="D3519">
        <f>('Raw Data'!C3517+'Raw Data'!D3517)*128.419</f>
        <v>126.62113400000001</v>
      </c>
      <c r="E3519">
        <f>('Raw Data'!E3517+'Raw Data'!F3517+'Raw Data'!G3517+'Raw Data'!H3517)*259.538</f>
        <v>821.69730800000002</v>
      </c>
      <c r="G3519">
        <f>('Raw Data'!I3517+'Raw Data'!J3517)*127.233</f>
        <v>-42.241356000000003</v>
      </c>
      <c r="H3519">
        <f>('Raw Data'!K3517+'Raw Data'!L3517)*128.041</f>
        <v>-95.646626999999995</v>
      </c>
      <c r="I3519">
        <f>('Raw Data'!M3517+'Raw Data'!N3517+'Raw Data'!O3517+'Raw Data'!P3517)*260.417</f>
        <v>891.928225</v>
      </c>
      <c r="K3519">
        <f t="shared" si="274"/>
        <v>-3.4540644900000075</v>
      </c>
      <c r="L3519">
        <f t="shared" si="271"/>
        <v>30.974507000000017</v>
      </c>
      <c r="M3519">
        <f t="shared" si="272"/>
        <v>1713.6255329999999</v>
      </c>
      <c r="N3519">
        <f>M3519-'Projectile Motion Calculations'!$D$2</f>
        <v>903.58201121445086</v>
      </c>
      <c r="P3519">
        <f t="shared" si="273"/>
        <v>0.75786050309539321</v>
      </c>
    </row>
    <row r="3520" spans="1:16" x14ac:dyDescent="0.2">
      <c r="A3520">
        <f t="shared" si="275"/>
        <v>0.54500000000000581</v>
      </c>
      <c r="C3520">
        <f>('Raw Data'!A3518+'Raw Data'!B3518)*128.337</f>
        <v>36.370705799999996</v>
      </c>
      <c r="D3520">
        <f>('Raw Data'!C3518+'Raw Data'!D3518)*128.419</f>
        <v>126.62113400000001</v>
      </c>
      <c r="E3520">
        <f>('Raw Data'!E3518+'Raw Data'!F3518+'Raw Data'!G3518+'Raw Data'!H3518)*259.538</f>
        <v>826.88806799999998</v>
      </c>
      <c r="G3520">
        <f>('Raw Data'!I3518+'Raw Data'!J3518)*127.233</f>
        <v>-47.267059500000002</v>
      </c>
      <c r="H3520">
        <f>('Raw Data'!K3518+'Raw Data'!L3518)*128.041</f>
        <v>-93.854053000000008</v>
      </c>
      <c r="I3520">
        <f>('Raw Data'!M3518+'Raw Data'!N3518+'Raw Data'!O3518+'Raw Data'!P3518)*260.417</f>
        <v>898.43864999999983</v>
      </c>
      <c r="K3520">
        <f t="shared" si="274"/>
        <v>-10.896353700000006</v>
      </c>
      <c r="L3520">
        <f t="shared" si="271"/>
        <v>32.767081000000005</v>
      </c>
      <c r="M3520">
        <f t="shared" si="272"/>
        <v>1725.3267179999998</v>
      </c>
      <c r="N3520">
        <f>M3520-'Projectile Motion Calculations'!$D$2</f>
        <v>915.28319621445075</v>
      </c>
      <c r="P3520">
        <f t="shared" si="273"/>
        <v>0.76317185642872665</v>
      </c>
    </row>
    <row r="3521" spans="1:16" x14ac:dyDescent="0.2">
      <c r="A3521">
        <f t="shared" si="275"/>
        <v>0.54583333333333917</v>
      </c>
      <c r="C3521">
        <f>('Raw Data'!A3519+'Raw Data'!B3519)*128.337</f>
        <v>33.187948199999994</v>
      </c>
      <c r="D3521">
        <f>('Raw Data'!C3519+'Raw Data'!D3519)*128.419</f>
        <v>125.46536300000002</v>
      </c>
      <c r="E3521">
        <f>('Raw Data'!E3519+'Raw Data'!F3519+'Raw Data'!G3519+'Raw Data'!H3519)*259.538</f>
        <v>825.5903780000001</v>
      </c>
      <c r="G3521">
        <f>('Raw Data'!I3519+'Raw Data'!J3519)*127.233</f>
        <v>-52.152806699999999</v>
      </c>
      <c r="H3521">
        <f>('Raw Data'!K3519+'Raw Data'!L3519)*128.041</f>
        <v>-91.933437999999995</v>
      </c>
      <c r="I3521">
        <f>('Raw Data'!M3519+'Raw Data'!N3519+'Raw Data'!O3519+'Raw Data'!P3519)*260.417</f>
        <v>900.78240299999993</v>
      </c>
      <c r="K3521">
        <f t="shared" si="274"/>
        <v>-18.964858500000005</v>
      </c>
      <c r="L3521">
        <f t="shared" si="271"/>
        <v>33.53192500000003</v>
      </c>
      <c r="M3521">
        <f t="shared" si="272"/>
        <v>1726.372781</v>
      </c>
      <c r="N3521">
        <f>M3521-'Projectile Motion Calculations'!$D$2</f>
        <v>916.32925921445099</v>
      </c>
      <c r="P3521">
        <f t="shared" si="273"/>
        <v>0.76512718142872671</v>
      </c>
    </row>
    <row r="3522" spans="1:16" x14ac:dyDescent="0.2">
      <c r="A3522">
        <f t="shared" si="275"/>
        <v>0.54666666666667252</v>
      </c>
      <c r="C3522">
        <f>('Raw Data'!A3520+'Raw Data'!B3520)*128.337</f>
        <v>30.762378900000002</v>
      </c>
      <c r="D3522">
        <f>('Raw Data'!C3520+'Raw Data'!D3520)*128.419</f>
        <v>125.46536300000002</v>
      </c>
      <c r="E3522">
        <f>('Raw Data'!E3520+'Raw Data'!F3520+'Raw Data'!G3520+'Raw Data'!H3520)*259.538</f>
        <v>825.33083999999997</v>
      </c>
      <c r="G3522">
        <f>('Raw Data'!I3520+'Raw Data'!J3520)*127.233</f>
        <v>-55.931626800000004</v>
      </c>
      <c r="H3522">
        <f>('Raw Data'!K3520+'Raw Data'!L3520)*128.041</f>
        <v>-89.372617999999989</v>
      </c>
      <c r="I3522">
        <f>('Raw Data'!M3520+'Raw Data'!N3520+'Raw Data'!O3520+'Raw Data'!P3520)*260.417</f>
        <v>904.6886579999998</v>
      </c>
      <c r="K3522">
        <f t="shared" si="274"/>
        <v>-25.169247900000002</v>
      </c>
      <c r="L3522">
        <f t="shared" si="271"/>
        <v>36.092745000000036</v>
      </c>
      <c r="M3522">
        <f t="shared" si="272"/>
        <v>1730.0194979999997</v>
      </c>
      <c r="N3522">
        <f>M3522-'Projectile Motion Calculations'!$D$2</f>
        <v>919.97597621445061</v>
      </c>
      <c r="P3522">
        <f t="shared" si="273"/>
        <v>0.76805211142872676</v>
      </c>
    </row>
    <row r="3523" spans="1:16" x14ac:dyDescent="0.2">
      <c r="A3523">
        <f t="shared" si="275"/>
        <v>0.54750000000000587</v>
      </c>
      <c r="C3523">
        <f>('Raw Data'!A3521+'Raw Data'!B3521)*128.337</f>
        <v>26.9636037</v>
      </c>
      <c r="D3523">
        <f>('Raw Data'!C3521+'Raw Data'!D3521)*128.419</f>
        <v>124.82326800000001</v>
      </c>
      <c r="E3523">
        <f>('Raw Data'!E3521+'Raw Data'!F3521+'Raw Data'!G3521+'Raw Data'!H3521)*259.538</f>
        <v>828.96437200000003</v>
      </c>
      <c r="G3523">
        <f>('Raw Data'!I3521+'Raw Data'!J3521)*127.233</f>
        <v>-60.321165300000004</v>
      </c>
      <c r="H3523">
        <f>('Raw Data'!K3521+'Raw Data'!L3521)*128.041</f>
        <v>-88.092207999999985</v>
      </c>
      <c r="I3523">
        <f>('Raw Data'!M3521+'Raw Data'!N3521+'Raw Data'!O3521+'Raw Data'!P3521)*260.417</f>
        <v>904.42824099999984</v>
      </c>
      <c r="K3523">
        <f t="shared" si="274"/>
        <v>-33.357561600000004</v>
      </c>
      <c r="L3523">
        <f t="shared" si="271"/>
        <v>36.731060000000028</v>
      </c>
      <c r="M3523">
        <f t="shared" si="272"/>
        <v>1733.392613</v>
      </c>
      <c r="N3523">
        <f>M3523-'Projectile Motion Calculations'!$D$2</f>
        <v>923.34909121445094</v>
      </c>
      <c r="P3523">
        <f t="shared" si="273"/>
        <v>0.77065115392872696</v>
      </c>
    </row>
    <row r="3524" spans="1:16" x14ac:dyDescent="0.2">
      <c r="A3524">
        <f t="shared" si="275"/>
        <v>0.54833333333333922</v>
      </c>
      <c r="C3524">
        <f>('Raw Data'!A3522+'Raw Data'!B3522)*128.337</f>
        <v>24.409697399999995</v>
      </c>
      <c r="D3524">
        <f>('Raw Data'!C3522+'Raw Data'!D3522)*128.419</f>
        <v>124.82326800000001</v>
      </c>
      <c r="E3524">
        <f>('Raw Data'!E3522+'Raw Data'!F3522+'Raw Data'!G3522+'Raw Data'!H3522)*259.538</f>
        <v>828.96437200000003</v>
      </c>
      <c r="G3524">
        <f>('Raw Data'!I3522+'Raw Data'!J3522)*127.233</f>
        <v>-63.960029100000007</v>
      </c>
      <c r="H3524">
        <f>('Raw Data'!K3522+'Raw Data'!L3522)*128.041</f>
        <v>-85.659429000000003</v>
      </c>
      <c r="I3524">
        <f>('Raw Data'!M3522+'Raw Data'!N3522+'Raw Data'!O3522+'Raw Data'!P3522)*260.417</f>
        <v>907.29282799999987</v>
      </c>
      <c r="K3524">
        <f t="shared" si="274"/>
        <v>-39.550331700000015</v>
      </c>
      <c r="L3524">
        <f t="shared" ref="L3524:L3587" si="276">D3524+H3524</f>
        <v>39.16383900000001</v>
      </c>
      <c r="M3524">
        <f t="shared" ref="M3524:M3587" si="277">E3524+I3524</f>
        <v>1736.2572</v>
      </c>
      <c r="N3524">
        <f>M3524-'Projectile Motion Calculations'!$D$2</f>
        <v>926.21367821445097</v>
      </c>
      <c r="P3524">
        <f t="shared" ref="P3524:P3587" si="278">(A3525-A3524)*(N3525+N3524)/2</f>
        <v>0.77292614017872685</v>
      </c>
    </row>
    <row r="3525" spans="1:16" x14ac:dyDescent="0.2">
      <c r="A3525">
        <f t="shared" si="275"/>
        <v>0.54916666666667258</v>
      </c>
      <c r="C3525">
        <f>('Raw Data'!A3523+'Raw Data'!B3523)*128.337</f>
        <v>21.355276799999999</v>
      </c>
      <c r="D3525">
        <f>('Raw Data'!C3523+'Raw Data'!D3523)*128.419</f>
        <v>124.18117300000002</v>
      </c>
      <c r="E3525">
        <f>('Raw Data'!E3523+'Raw Data'!F3523+'Raw Data'!G3523+'Raw Data'!H3523)*259.538</f>
        <v>831.559752</v>
      </c>
      <c r="G3525">
        <f>('Raw Data'!I3523+'Raw Data'!J3523)*127.233</f>
        <v>-68.324121000000005</v>
      </c>
      <c r="H3525">
        <f>('Raw Data'!K3523+'Raw Data'!L3523)*128.041</f>
        <v>-84.379019</v>
      </c>
      <c r="I3525">
        <f>('Raw Data'!M3523+'Raw Data'!N3523+'Raw Data'!O3523+'Raw Data'!P3523)*260.417</f>
        <v>907.29282799999987</v>
      </c>
      <c r="K3525">
        <f t="shared" si="274"/>
        <v>-46.968844200000007</v>
      </c>
      <c r="L3525">
        <f t="shared" si="276"/>
        <v>39.802154000000016</v>
      </c>
      <c r="M3525">
        <f t="shared" si="277"/>
        <v>1738.8525799999998</v>
      </c>
      <c r="N3525">
        <f>M3525-'Projectile Motion Calculations'!$D$2</f>
        <v>928.80905821445072</v>
      </c>
      <c r="P3525">
        <f t="shared" si="278"/>
        <v>0.77346318184539353</v>
      </c>
    </row>
    <row r="3526" spans="1:16" x14ac:dyDescent="0.2">
      <c r="A3526">
        <f t="shared" si="275"/>
        <v>0.55000000000000593</v>
      </c>
      <c r="C3526">
        <f>('Raw Data'!A3524+'Raw Data'!B3524)*128.337</f>
        <v>17.530834199999997</v>
      </c>
      <c r="D3526">
        <f>('Raw Data'!C3524+'Raw Data'!D3524)*128.419</f>
        <v>123.539078</v>
      </c>
      <c r="E3526">
        <f>('Raw Data'!E3524+'Raw Data'!F3524+'Raw Data'!G3524+'Raw Data'!H3524)*259.538</f>
        <v>832.85744199999999</v>
      </c>
      <c r="G3526">
        <f>('Raw Data'!I3524+'Raw Data'!J3524)*127.233</f>
        <v>-71.504946000000004</v>
      </c>
      <c r="H3526">
        <f>('Raw Data'!K3524+'Raw Data'!L3524)*128.041</f>
        <v>-83.738814000000005</v>
      </c>
      <c r="I3526">
        <f>('Raw Data'!M3524+'Raw Data'!N3524+'Raw Data'!O3524+'Raw Data'!P3524)*260.417</f>
        <v>904.68865799999992</v>
      </c>
      <c r="K3526">
        <f t="shared" si="274"/>
        <v>-53.974111800000003</v>
      </c>
      <c r="L3526">
        <f t="shared" si="276"/>
        <v>39.800263999999999</v>
      </c>
      <c r="M3526">
        <f t="shared" si="277"/>
        <v>1737.5461</v>
      </c>
      <c r="N3526">
        <f>M3526-'Projectile Motion Calculations'!$D$2</f>
        <v>927.50257821445098</v>
      </c>
      <c r="P3526">
        <f t="shared" si="278"/>
        <v>0.77226630767872695</v>
      </c>
    </row>
    <row r="3527" spans="1:16" x14ac:dyDescent="0.2">
      <c r="A3527">
        <f t="shared" si="275"/>
        <v>0.55083333333333928</v>
      </c>
      <c r="C3527">
        <f>('Raw Data'!A3525+'Raw Data'!B3525)*128.337</f>
        <v>14.360910299999999</v>
      </c>
      <c r="D3527">
        <f>('Raw Data'!C3525+'Raw Data'!D3525)*128.419</f>
        <v>123.539078</v>
      </c>
      <c r="E3527">
        <f>('Raw Data'!E3525+'Raw Data'!F3525+'Raw Data'!G3525+'Raw Data'!H3525)*259.538</f>
        <v>833.89559400000007</v>
      </c>
      <c r="G3527">
        <f>('Raw Data'!I3525+'Raw Data'!J3525)*127.233</f>
        <v>-73.413440999999992</v>
      </c>
      <c r="H3527">
        <f>('Raw Data'!K3525+'Raw Data'!L3525)*128.041</f>
        <v>-82.458404000000002</v>
      </c>
      <c r="I3527">
        <f>('Raw Data'!M3525+'Raw Data'!N3525+'Raw Data'!O3525+'Raw Data'!P3525)*260.417</f>
        <v>902.08448799999985</v>
      </c>
      <c r="K3527">
        <f t="shared" si="274"/>
        <v>-59.052530699999991</v>
      </c>
      <c r="L3527">
        <f t="shared" si="276"/>
        <v>41.080674000000002</v>
      </c>
      <c r="M3527">
        <f t="shared" si="277"/>
        <v>1735.980082</v>
      </c>
      <c r="N3527">
        <f>M3527-'Projectile Motion Calculations'!$D$2</f>
        <v>925.93656021445099</v>
      </c>
      <c r="P3527">
        <f t="shared" si="278"/>
        <v>0.77366994101206032</v>
      </c>
    </row>
    <row r="3528" spans="1:16" x14ac:dyDescent="0.2">
      <c r="A3528">
        <f t="shared" si="275"/>
        <v>0.55166666666667263</v>
      </c>
      <c r="C3528">
        <f>('Raw Data'!A3526+'Raw Data'!B3526)*128.337</f>
        <v>10.664804699999999</v>
      </c>
      <c r="D3528">
        <f>('Raw Data'!C3526+'Raw Data'!D3526)*128.419</f>
        <v>122.25488800000001</v>
      </c>
      <c r="E3528">
        <f>('Raw Data'!E3526+'Raw Data'!F3526+'Raw Data'!G3526+'Raw Data'!H3526)*259.538</f>
        <v>837.78866400000004</v>
      </c>
      <c r="G3528">
        <f>('Raw Data'!I3526+'Raw Data'!J3526)*127.233</f>
        <v>-75.703635000000006</v>
      </c>
      <c r="H3528">
        <f>('Raw Data'!K3526+'Raw Data'!L3526)*128.041</f>
        <v>-82.458404000000002</v>
      </c>
      <c r="I3528">
        <f>('Raw Data'!M3526+'Raw Data'!N3526+'Raw Data'!O3526+'Raw Data'!P3526)*260.417</f>
        <v>903.12615599999992</v>
      </c>
      <c r="K3528">
        <f t="shared" ref="K3528:K3591" si="279">C3528+G3528</f>
        <v>-65.038830300000001</v>
      </c>
      <c r="L3528">
        <f t="shared" si="276"/>
        <v>39.796484000000007</v>
      </c>
      <c r="M3528">
        <f t="shared" si="277"/>
        <v>1740.91482</v>
      </c>
      <c r="N3528">
        <f>M3528-'Projectile Motion Calculations'!$D$2</f>
        <v>930.87129821445092</v>
      </c>
      <c r="P3528">
        <f t="shared" si="278"/>
        <v>0.77366444726206018</v>
      </c>
    </row>
    <row r="3529" spans="1:16" x14ac:dyDescent="0.2">
      <c r="A3529">
        <f t="shared" si="275"/>
        <v>0.55250000000000599</v>
      </c>
      <c r="C3529">
        <f>('Raw Data'!A3527+'Raw Data'!B3527)*128.337</f>
        <v>7.4820471</v>
      </c>
      <c r="D3529">
        <f>('Raw Data'!C3527+'Raw Data'!D3527)*128.419</f>
        <v>122.89698300000002</v>
      </c>
      <c r="E3529">
        <f>('Raw Data'!E3527+'Raw Data'!F3527+'Raw Data'!G3527+'Raw Data'!H3527)*259.538</f>
        <v>837.78866399999993</v>
      </c>
      <c r="G3529">
        <f>('Raw Data'!I3527+'Raw Data'!J3527)*127.233</f>
        <v>-76.975965000000002</v>
      </c>
      <c r="H3529">
        <f>('Raw Data'!K3527+'Raw Data'!L3527)*128.041</f>
        <v>-83.098608999999996</v>
      </c>
      <c r="I3529">
        <f>('Raw Data'!M3527+'Raw Data'!N3527+'Raw Data'!O3527+'Raw Data'!P3527)*260.417</f>
        <v>898.17823299999998</v>
      </c>
      <c r="K3529">
        <f t="shared" si="279"/>
        <v>-69.4939179</v>
      </c>
      <c r="L3529">
        <f t="shared" si="276"/>
        <v>39.798374000000024</v>
      </c>
      <c r="M3529">
        <f t="shared" si="277"/>
        <v>1735.9668969999998</v>
      </c>
      <c r="N3529">
        <f>M3529-'Projectile Motion Calculations'!$D$2</f>
        <v>925.92337521445074</v>
      </c>
      <c r="P3529">
        <f t="shared" si="278"/>
        <v>0.77235576976206022</v>
      </c>
    </row>
    <row r="3530" spans="1:16" x14ac:dyDescent="0.2">
      <c r="A3530">
        <f t="shared" si="275"/>
        <v>0.55333333333333934</v>
      </c>
      <c r="C3530">
        <f>('Raw Data'!A3528+'Raw Data'!B3528)*128.337</f>
        <v>4.3634580000000014</v>
      </c>
      <c r="D3530">
        <f>('Raw Data'!C3528+'Raw Data'!D3528)*128.419</f>
        <v>121.61279300000002</v>
      </c>
      <c r="E3530">
        <f>('Raw Data'!E3528+'Raw Data'!F3528+'Raw Data'!G3528+'Raw Data'!H3528)*259.538</f>
        <v>842.46034800000007</v>
      </c>
      <c r="G3530">
        <f>('Raw Data'!I3528+'Raw Data'!J3528)*127.233</f>
        <v>-78.248294999999999</v>
      </c>
      <c r="H3530">
        <f>('Raw Data'!K3528+'Raw Data'!L3528)*128.041</f>
        <v>-83.098608999999996</v>
      </c>
      <c r="I3530">
        <f>('Raw Data'!M3528+'Raw Data'!N3528+'Raw Data'!O3528+'Raw Data'!P3528)*260.417</f>
        <v>895.31364599999995</v>
      </c>
      <c r="K3530">
        <f t="shared" si="279"/>
        <v>-73.884837000000005</v>
      </c>
      <c r="L3530">
        <f t="shared" si="276"/>
        <v>38.514184000000029</v>
      </c>
      <c r="M3530">
        <f t="shared" si="277"/>
        <v>1737.7739940000001</v>
      </c>
      <c r="N3530">
        <f>M3530-'Projectile Motion Calculations'!$D$2</f>
        <v>927.73047221445108</v>
      </c>
      <c r="P3530">
        <f t="shared" si="278"/>
        <v>0.77115523309539358</v>
      </c>
    </row>
    <row r="3531" spans="1:16" x14ac:dyDescent="0.2">
      <c r="A3531">
        <f t="shared" si="275"/>
        <v>0.55416666666667269</v>
      </c>
      <c r="C3531">
        <f>('Raw Data'!A3529+'Raw Data'!B3529)*128.337</f>
        <v>0.6416850000000005</v>
      </c>
      <c r="D3531">
        <f>('Raw Data'!C3529+'Raw Data'!D3529)*128.419</f>
        <v>120.970698</v>
      </c>
      <c r="E3531">
        <f>('Raw Data'!E3529+'Raw Data'!F3529+'Raw Data'!G3529+'Raw Data'!H3529)*259.538</f>
        <v>842.71988599999997</v>
      </c>
      <c r="G3531">
        <f>('Raw Data'!I3529+'Raw Data'!J3529)*127.233</f>
        <v>-78.248294999999999</v>
      </c>
      <c r="H3531">
        <f>('Raw Data'!K3529+'Raw Data'!L3529)*128.041</f>
        <v>-83.738813999999991</v>
      </c>
      <c r="I3531">
        <f>('Raw Data'!M3529+'Raw Data'!N3529+'Raw Data'!O3529+'Raw Data'!P3529)*260.417</f>
        <v>890.36572299999978</v>
      </c>
      <c r="K3531">
        <f t="shared" si="279"/>
        <v>-77.606610000000003</v>
      </c>
      <c r="L3531">
        <f t="shared" si="276"/>
        <v>37.231884000000008</v>
      </c>
      <c r="M3531">
        <f t="shared" si="277"/>
        <v>1733.0856089999997</v>
      </c>
      <c r="N3531">
        <f>M3531-'Projectile Motion Calculations'!$D$2</f>
        <v>923.0420872144507</v>
      </c>
      <c r="P3531">
        <f t="shared" si="278"/>
        <v>0.76919624559539346</v>
      </c>
    </row>
    <row r="3532" spans="1:16" x14ac:dyDescent="0.2">
      <c r="A3532">
        <f t="shared" si="275"/>
        <v>0.55500000000000604</v>
      </c>
      <c r="C3532">
        <f>('Raw Data'!A3530+'Raw Data'!B3530)*128.337</f>
        <v>-2.4384030000000001</v>
      </c>
      <c r="D3532">
        <f>('Raw Data'!C3530+'Raw Data'!D3530)*128.419</f>
        <v>119.81492700000001</v>
      </c>
      <c r="E3532">
        <f>('Raw Data'!E3530+'Raw Data'!F3530+'Raw Data'!G3530+'Raw Data'!H3530)*259.538</f>
        <v>846.61295600000005</v>
      </c>
      <c r="G3532">
        <f>('Raw Data'!I3530+'Raw Data'!J3530)*127.233</f>
        <v>-77.612130000000008</v>
      </c>
      <c r="H3532">
        <f>('Raw Data'!K3530+'Raw Data'!L3530)*128.041</f>
        <v>-85.019223999999994</v>
      </c>
      <c r="I3532">
        <f>('Raw Data'!M3530+'Raw Data'!N3530+'Raw Data'!O3530+'Raw Data'!P3530)*260.417</f>
        <v>886.4594679999999</v>
      </c>
      <c r="K3532">
        <f t="shared" si="279"/>
        <v>-80.050533000000001</v>
      </c>
      <c r="L3532">
        <f t="shared" si="276"/>
        <v>34.795703000000017</v>
      </c>
      <c r="M3532">
        <f t="shared" si="277"/>
        <v>1733.072424</v>
      </c>
      <c r="N3532">
        <f>M3532-'Projectile Motion Calculations'!$D$2</f>
        <v>923.02890221445091</v>
      </c>
      <c r="P3532">
        <f t="shared" si="278"/>
        <v>0.76658475059539355</v>
      </c>
    </row>
    <row r="3533" spans="1:16" x14ac:dyDescent="0.2">
      <c r="A3533">
        <f t="shared" si="275"/>
        <v>0.5558333333333394</v>
      </c>
      <c r="C3533">
        <f>('Raw Data'!A3531+'Raw Data'!B3531)*128.337</f>
        <v>-6.9301979999999999</v>
      </c>
      <c r="D3533">
        <f>('Raw Data'!C3531+'Raw Data'!D3531)*128.419</f>
        <v>119.172832</v>
      </c>
      <c r="E3533">
        <f>('Raw Data'!E3531+'Raw Data'!F3531+'Raw Data'!G3531+'Raw Data'!H3531)*259.538</f>
        <v>847.91064600000016</v>
      </c>
      <c r="G3533">
        <f>('Raw Data'!I3531+'Raw Data'!J3531)*127.233</f>
        <v>-76.975965000000002</v>
      </c>
      <c r="H3533">
        <f>('Raw Data'!K3531+'Raw Data'!L3531)*128.041</f>
        <v>-85.019223999999994</v>
      </c>
      <c r="I3533">
        <f>('Raw Data'!M3531+'Raw Data'!N3531+'Raw Data'!O3531+'Raw Data'!P3531)*260.417</f>
        <v>878.90737499999989</v>
      </c>
      <c r="K3533">
        <f t="shared" si="279"/>
        <v>-83.906163000000006</v>
      </c>
      <c r="L3533">
        <f t="shared" si="276"/>
        <v>34.153608000000006</v>
      </c>
      <c r="M3533">
        <f t="shared" si="277"/>
        <v>1726.818021</v>
      </c>
      <c r="N3533">
        <f>M3533-'Projectile Motion Calculations'!$D$2</f>
        <v>916.774499214451</v>
      </c>
      <c r="P3533">
        <f t="shared" si="278"/>
        <v>0.76234784684539347</v>
      </c>
    </row>
    <row r="3534" spans="1:16" x14ac:dyDescent="0.2">
      <c r="A3534">
        <f t="shared" si="275"/>
        <v>0.55666666666667275</v>
      </c>
      <c r="C3534">
        <f>('Raw Data'!A3532+'Raw Data'!B3532)*128.337</f>
        <v>-10.074454499999998</v>
      </c>
      <c r="D3534">
        <f>('Raw Data'!C3532+'Raw Data'!D3532)*128.419</f>
        <v>118.53073700000002</v>
      </c>
      <c r="E3534">
        <f>('Raw Data'!E3532+'Raw Data'!F3532+'Raw Data'!G3532+'Raw Data'!H3532)*259.538</f>
        <v>850.246488</v>
      </c>
      <c r="G3534">
        <f>('Raw Data'!I3532+'Raw Data'!J3532)*127.233</f>
        <v>-76.339799999999997</v>
      </c>
      <c r="H3534">
        <f>('Raw Data'!K3532+'Raw Data'!L3532)*128.041</f>
        <v>-86.299633999999983</v>
      </c>
      <c r="I3534">
        <f>('Raw Data'!M3532+'Raw Data'!N3532+'Raw Data'!O3532+'Raw Data'!P3532)*260.417</f>
        <v>872.65736699999991</v>
      </c>
      <c r="K3534">
        <f t="shared" si="279"/>
        <v>-86.414254499999998</v>
      </c>
      <c r="L3534">
        <f t="shared" si="276"/>
        <v>32.231103000000033</v>
      </c>
      <c r="M3534">
        <f t="shared" si="277"/>
        <v>1722.903855</v>
      </c>
      <c r="N3534">
        <f>M3534-'Projectile Motion Calculations'!$D$2</f>
        <v>912.86033321445097</v>
      </c>
      <c r="P3534">
        <f t="shared" si="278"/>
        <v>0.7585431401787267</v>
      </c>
    </row>
    <row r="3535" spans="1:16" x14ac:dyDescent="0.2">
      <c r="A3535">
        <f t="shared" si="275"/>
        <v>0.5575000000000061</v>
      </c>
      <c r="C3535">
        <f>('Raw Data'!A3533+'Raw Data'!B3533)*128.337</f>
        <v>-13.116041399999997</v>
      </c>
      <c r="D3535">
        <f>('Raw Data'!C3533+'Raw Data'!D3533)*128.419</f>
        <v>117.888642</v>
      </c>
      <c r="E3535">
        <f>('Raw Data'!E3533+'Raw Data'!F3533+'Raw Data'!G3533+'Raw Data'!H3533)*259.538</f>
        <v>852.84186800000009</v>
      </c>
      <c r="G3535">
        <f>('Raw Data'!I3533+'Raw Data'!J3533)*127.233</f>
        <v>-73.922372999999993</v>
      </c>
      <c r="H3535">
        <f>('Raw Data'!K3533+'Raw Data'!L3533)*128.041</f>
        <v>-88.22024900000001</v>
      </c>
      <c r="I3535">
        <f>('Raw Data'!M3533+'Raw Data'!N3533+'Raw Data'!O3533+'Raw Data'!P3533)*260.417</f>
        <v>864.84485699999982</v>
      </c>
      <c r="K3535">
        <f t="shared" si="279"/>
        <v>-87.038414399999994</v>
      </c>
      <c r="L3535">
        <f t="shared" si="276"/>
        <v>29.668392999999995</v>
      </c>
      <c r="M3535">
        <f t="shared" si="277"/>
        <v>1717.686725</v>
      </c>
      <c r="N3535">
        <f>M3535-'Projectile Motion Calculations'!$D$2</f>
        <v>907.64320321445098</v>
      </c>
      <c r="P3535">
        <f t="shared" si="278"/>
        <v>0.75311229226205978</v>
      </c>
    </row>
    <row r="3536" spans="1:16" x14ac:dyDescent="0.2">
      <c r="A3536">
        <f t="shared" si="275"/>
        <v>0.55833333333333945</v>
      </c>
      <c r="C3536">
        <f>('Raw Data'!A3534+'Raw Data'!B3534)*128.337</f>
        <v>-16.260297900000001</v>
      </c>
      <c r="D3536">
        <f>('Raw Data'!C3534+'Raw Data'!D3534)*128.419</f>
        <v>116.60445199999999</v>
      </c>
      <c r="E3536">
        <f>('Raw Data'!E3534+'Raw Data'!F3534+'Raw Data'!G3534+'Raw Data'!H3534)*259.538</f>
        <v>854.13955799999997</v>
      </c>
      <c r="G3536">
        <f>('Raw Data'!I3534+'Raw Data'!J3534)*127.233</f>
        <v>-72.013877999999991</v>
      </c>
      <c r="H3536">
        <f>('Raw Data'!K3534+'Raw Data'!L3534)*128.041</f>
        <v>-88.86045399999999</v>
      </c>
      <c r="I3536">
        <f>('Raw Data'!M3534+'Raw Data'!N3534+'Raw Data'!O3534+'Raw Data'!P3534)*260.417</f>
        <v>855.73026199999993</v>
      </c>
      <c r="K3536">
        <f t="shared" si="279"/>
        <v>-88.274175899999989</v>
      </c>
      <c r="L3536">
        <f t="shared" si="276"/>
        <v>27.743998000000005</v>
      </c>
      <c r="M3536">
        <f t="shared" si="277"/>
        <v>1709.8698199999999</v>
      </c>
      <c r="N3536">
        <f>M3536-'Projectile Motion Calculations'!$D$2</f>
        <v>899.82629821445084</v>
      </c>
      <c r="P3536">
        <f t="shared" si="278"/>
        <v>0.74887319101205974</v>
      </c>
    </row>
    <row r="3537" spans="1:16" x14ac:dyDescent="0.2">
      <c r="A3537">
        <f t="shared" si="275"/>
        <v>0.55916666666667281</v>
      </c>
      <c r="C3537">
        <f>('Raw Data'!A3535+'Raw Data'!B3535)*128.337</f>
        <v>-18.801370500000001</v>
      </c>
      <c r="D3537">
        <f>('Raw Data'!C3535+'Raw Data'!D3535)*128.419</f>
        <v>116.60445199999999</v>
      </c>
      <c r="E3537">
        <f>('Raw Data'!E3535+'Raw Data'!F3535+'Raw Data'!G3535+'Raw Data'!H3535)*259.538</f>
        <v>858.03262800000005</v>
      </c>
      <c r="G3537">
        <f>('Raw Data'!I3535+'Raw Data'!J3535)*127.233</f>
        <v>-69.596450999999988</v>
      </c>
      <c r="H3537">
        <f>('Raw Data'!K3535+'Raw Data'!L3535)*128.041</f>
        <v>-90.653027999999992</v>
      </c>
      <c r="I3537">
        <f>('Raw Data'!M3535+'Raw Data'!N3535+'Raw Data'!O3535+'Raw Data'!P3535)*260.417</f>
        <v>849.48025399999983</v>
      </c>
      <c r="K3537">
        <f t="shared" si="279"/>
        <v>-88.397821499999992</v>
      </c>
      <c r="L3537">
        <f t="shared" si="276"/>
        <v>25.951424000000003</v>
      </c>
      <c r="M3537">
        <f t="shared" si="277"/>
        <v>1707.512882</v>
      </c>
      <c r="N3537">
        <f>M3537-'Projectile Motion Calculations'!$D$2</f>
        <v>897.46936021445094</v>
      </c>
      <c r="P3537">
        <f t="shared" si="278"/>
        <v>0.74506848434539297</v>
      </c>
    </row>
    <row r="3538" spans="1:16" x14ac:dyDescent="0.2">
      <c r="A3538">
        <f t="shared" si="275"/>
        <v>0.56000000000000616</v>
      </c>
      <c r="C3538">
        <f>('Raw Data'!A3536+'Raw Data'!B3536)*128.337</f>
        <v>-22.587311999999997</v>
      </c>
      <c r="D3538">
        <f>('Raw Data'!C3536+'Raw Data'!D3536)*128.419</f>
        <v>115.32026200000001</v>
      </c>
      <c r="E3538">
        <f>('Raw Data'!E3536+'Raw Data'!F3536+'Raw Data'!G3536+'Raw Data'!H3536)*259.538</f>
        <v>859.0707799999999</v>
      </c>
      <c r="G3538">
        <f>('Raw Data'!I3536+'Raw Data'!J3536)*127.233</f>
        <v>-66.415626000000003</v>
      </c>
      <c r="H3538">
        <f>('Raw Data'!K3536+'Raw Data'!L3536)*128.041</f>
        <v>-92.57364299999999</v>
      </c>
      <c r="I3538">
        <f>('Raw Data'!M3536+'Raw Data'!N3536+'Raw Data'!O3536+'Raw Data'!P3536)*260.417</f>
        <v>841.66774399999986</v>
      </c>
      <c r="K3538">
        <f t="shared" si="279"/>
        <v>-89.002938</v>
      </c>
      <c r="L3538">
        <f t="shared" si="276"/>
        <v>22.746619000000024</v>
      </c>
      <c r="M3538">
        <f t="shared" si="277"/>
        <v>1700.7385239999999</v>
      </c>
      <c r="N3538">
        <f>M3538-'Projectile Motion Calculations'!$D$2</f>
        <v>890.69500221445082</v>
      </c>
      <c r="P3538">
        <f t="shared" si="278"/>
        <v>0.7385551293453928</v>
      </c>
    </row>
    <row r="3539" spans="1:16" x14ac:dyDescent="0.2">
      <c r="A3539">
        <f t="shared" si="275"/>
        <v>0.56083333333333951</v>
      </c>
      <c r="C3539">
        <f>('Raw Data'!A3537+'Raw Data'!B3537)*128.337</f>
        <v>-25.102717199999997</v>
      </c>
      <c r="D3539">
        <f>('Raw Data'!C3537+'Raw Data'!D3537)*128.419</f>
        <v>114.036072</v>
      </c>
      <c r="E3539">
        <f>('Raw Data'!E3537+'Raw Data'!F3537+'Raw Data'!G3537+'Raw Data'!H3537)*259.538</f>
        <v>860.1089320000001</v>
      </c>
      <c r="G3539">
        <f>('Raw Data'!I3537+'Raw Data'!J3537)*127.233</f>
        <v>-63.362034000000001</v>
      </c>
      <c r="H3539">
        <f>('Raw Data'!K3537+'Raw Data'!L3537)*128.041</f>
        <v>-94.366216999999992</v>
      </c>
      <c r="I3539">
        <f>('Raw Data'!M3537+'Raw Data'!N3537+'Raw Data'!O3537+'Raw Data'!P3537)*260.417</f>
        <v>831.77189799999985</v>
      </c>
      <c r="K3539">
        <f t="shared" si="279"/>
        <v>-88.464751199999995</v>
      </c>
      <c r="L3539">
        <f t="shared" si="276"/>
        <v>19.669855000000013</v>
      </c>
      <c r="M3539">
        <f t="shared" si="277"/>
        <v>1691.8808300000001</v>
      </c>
      <c r="N3539">
        <f>M3539-'Projectile Motion Calculations'!$D$2</f>
        <v>881.83730821445101</v>
      </c>
      <c r="P3539">
        <f t="shared" si="278"/>
        <v>0.73323315476205941</v>
      </c>
    </row>
    <row r="3540" spans="1:16" x14ac:dyDescent="0.2">
      <c r="A3540">
        <f t="shared" si="275"/>
        <v>0.56166666666667286</v>
      </c>
      <c r="C3540">
        <f>('Raw Data'!A3538+'Raw Data'!B3538)*128.337</f>
        <v>-27.630956099999995</v>
      </c>
      <c r="D3540">
        <f>('Raw Data'!C3538+'Raw Data'!D3538)*128.419</f>
        <v>112.88030100000002</v>
      </c>
      <c r="E3540">
        <f>('Raw Data'!E3538+'Raw Data'!F3538+'Raw Data'!G3538+'Raw Data'!H3538)*259.538</f>
        <v>862.70431199999996</v>
      </c>
      <c r="G3540">
        <f>('Raw Data'!I3538+'Raw Data'!J3538)*127.233</f>
        <v>-60.282995400000004</v>
      </c>
      <c r="H3540">
        <f>('Raw Data'!K3538+'Raw Data'!L3538)*128.041</f>
        <v>-95.646626999999995</v>
      </c>
      <c r="I3540">
        <f>('Raw Data'!M3538+'Raw Data'!N3538+'Raw Data'!O3538+'Raw Data'!P3538)*260.417</f>
        <v>825.2614729999998</v>
      </c>
      <c r="K3540">
        <f t="shared" si="279"/>
        <v>-87.913951499999996</v>
      </c>
      <c r="L3540">
        <f t="shared" si="276"/>
        <v>17.233674000000022</v>
      </c>
      <c r="M3540">
        <f t="shared" si="277"/>
        <v>1687.9657849999999</v>
      </c>
      <c r="N3540">
        <f>M3540-'Projectile Motion Calculations'!$D$2</f>
        <v>877.92226321445082</v>
      </c>
      <c r="P3540">
        <f t="shared" si="278"/>
        <v>0.72834154601205925</v>
      </c>
    </row>
    <row r="3541" spans="1:16" x14ac:dyDescent="0.2">
      <c r="A3541">
        <f t="shared" si="275"/>
        <v>0.56250000000000622</v>
      </c>
      <c r="C3541">
        <f>('Raw Data'!A3539+'Raw Data'!B3539)*128.337</f>
        <v>-30.659709299999996</v>
      </c>
      <c r="D3541">
        <f>('Raw Data'!C3539+'Raw Data'!D3539)*128.419</f>
        <v>111.72453000000002</v>
      </c>
      <c r="E3541">
        <f>('Raw Data'!E3539+'Raw Data'!F3539+'Raw Data'!G3539+'Raw Data'!H3539)*259.538</f>
        <v>866.33784400000002</v>
      </c>
      <c r="G3541">
        <f>('Raw Data'!I3539+'Raw Data'!J3539)*127.233</f>
        <v>-56.516898599999998</v>
      </c>
      <c r="H3541">
        <f>('Raw Data'!K3539+'Raw Data'!L3539)*128.041</f>
        <v>-98.079406000000006</v>
      </c>
      <c r="I3541">
        <f>('Raw Data'!M3539+'Raw Data'!N3539+'Raw Data'!O3539+'Raw Data'!P3539)*260.417</f>
        <v>813.80312499999991</v>
      </c>
      <c r="K3541">
        <f t="shared" si="279"/>
        <v>-87.176607899999993</v>
      </c>
      <c r="L3541">
        <f t="shared" si="276"/>
        <v>13.64512400000001</v>
      </c>
      <c r="M3541">
        <f t="shared" si="277"/>
        <v>1680.140969</v>
      </c>
      <c r="N3541">
        <f>M3541-'Projectile Motion Calculations'!$D$2</f>
        <v>870.09744721445099</v>
      </c>
      <c r="P3541">
        <f t="shared" si="278"/>
        <v>0.72236486642872577</v>
      </c>
    </row>
    <row r="3542" spans="1:16" x14ac:dyDescent="0.2">
      <c r="A3542">
        <f t="shared" si="275"/>
        <v>0.56333333333333957</v>
      </c>
      <c r="C3542">
        <f>('Raw Data'!A3540+'Raw Data'!B3540)*128.337</f>
        <v>-33.187948199999994</v>
      </c>
      <c r="D3542">
        <f>('Raw Data'!C3540+'Raw Data'!D3540)*128.419</f>
        <v>110.44034000000001</v>
      </c>
      <c r="E3542">
        <f>('Raw Data'!E3540+'Raw Data'!F3540+'Raw Data'!G3540+'Raw Data'!H3540)*259.538</f>
        <v>868.933224</v>
      </c>
      <c r="G3542">
        <f>('Raw Data'!I3540+'Raw Data'!J3540)*127.233</f>
        <v>-52.750801799999998</v>
      </c>
      <c r="H3542">
        <f>('Raw Data'!K3540+'Raw Data'!L3540)*128.041</f>
        <v>-99.359815999999995</v>
      </c>
      <c r="I3542">
        <f>('Raw Data'!M3540+'Raw Data'!N3540+'Raw Data'!O3540+'Raw Data'!P3540)*260.417</f>
        <v>804.6885299999999</v>
      </c>
      <c r="K3542">
        <f t="shared" si="279"/>
        <v>-85.938749999999999</v>
      </c>
      <c r="L3542">
        <f t="shared" si="276"/>
        <v>11.080524000000011</v>
      </c>
      <c r="M3542">
        <f t="shared" si="277"/>
        <v>1673.6217539999998</v>
      </c>
      <c r="N3542">
        <f>M3542-'Projectile Motion Calculations'!$D$2</f>
        <v>863.57823221445074</v>
      </c>
      <c r="P3542">
        <f t="shared" si="278"/>
        <v>0.71509269434539213</v>
      </c>
    </row>
    <row r="3543" spans="1:16" x14ac:dyDescent="0.2">
      <c r="A3543">
        <f t="shared" si="275"/>
        <v>0.56416666666667292</v>
      </c>
      <c r="C3543">
        <f>('Raw Data'!A3541+'Raw Data'!B3541)*128.337</f>
        <v>-35.729020799999994</v>
      </c>
      <c r="D3543">
        <f>('Raw Data'!C3541+'Raw Data'!D3541)*128.419</f>
        <v>110.44034000000001</v>
      </c>
      <c r="E3543">
        <f>('Raw Data'!E3541+'Raw Data'!F3541+'Raw Data'!G3541+'Raw Data'!H3541)*259.538</f>
        <v>867.89507200000003</v>
      </c>
      <c r="G3543">
        <f>('Raw Data'!I3541+'Raw Data'!J3541)*127.233</f>
        <v>-48.488496300000008</v>
      </c>
      <c r="H3543">
        <f>('Raw Data'!K3541+'Raw Data'!L3541)*128.041</f>
        <v>-101.28043100000001</v>
      </c>
      <c r="I3543">
        <f>('Raw Data'!M3541+'Raw Data'!N3541+'Raw Data'!O3541+'Raw Data'!P3541)*260.417</f>
        <v>794.79268399999978</v>
      </c>
      <c r="K3543">
        <f t="shared" si="279"/>
        <v>-84.217517100000009</v>
      </c>
      <c r="L3543">
        <f t="shared" si="276"/>
        <v>9.159908999999999</v>
      </c>
      <c r="M3543">
        <f t="shared" si="277"/>
        <v>1662.6877559999998</v>
      </c>
      <c r="N3543">
        <f>M3543-'Projectile Motion Calculations'!$D$2</f>
        <v>852.64423421445076</v>
      </c>
      <c r="P3543">
        <f t="shared" si="278"/>
        <v>0.70890376184539206</v>
      </c>
    </row>
    <row r="3544" spans="1:16" x14ac:dyDescent="0.2">
      <c r="A3544">
        <f t="shared" si="275"/>
        <v>0.56500000000000627</v>
      </c>
      <c r="C3544">
        <f>('Raw Data'!A3542+'Raw Data'!B3542)*128.337</f>
        <v>-38.244425999999997</v>
      </c>
      <c r="D3544">
        <f>('Raw Data'!C3542+'Raw Data'!D3542)*128.419</f>
        <v>108.514055</v>
      </c>
      <c r="E3544">
        <f>('Raw Data'!E3542+'Raw Data'!F3542+'Raw Data'!G3542+'Raw Data'!H3542)*259.538</f>
        <v>871.78814199999999</v>
      </c>
      <c r="G3544">
        <f>('Raw Data'!I3542+'Raw Data'!J3542)*127.233</f>
        <v>-44.709676199999997</v>
      </c>
      <c r="H3544">
        <f>('Raw Data'!K3542+'Raw Data'!L3542)*128.041</f>
        <v>-101.920636</v>
      </c>
      <c r="I3544">
        <f>('Raw Data'!M3542+'Raw Data'!N3542+'Raw Data'!O3542+'Raw Data'!P3542)*260.417</f>
        <v>786.98017399999992</v>
      </c>
      <c r="K3544">
        <f t="shared" si="279"/>
        <v>-82.954102199999994</v>
      </c>
      <c r="L3544">
        <f t="shared" si="276"/>
        <v>6.5934189999999973</v>
      </c>
      <c r="M3544">
        <f t="shared" si="277"/>
        <v>1658.7683159999999</v>
      </c>
      <c r="N3544">
        <f>M3544-'Projectile Motion Calculations'!$D$2</f>
        <v>848.72479421445087</v>
      </c>
      <c r="P3544">
        <f t="shared" si="278"/>
        <v>0.70509539267872534</v>
      </c>
    </row>
    <row r="3545" spans="1:16" x14ac:dyDescent="0.2">
      <c r="A3545">
        <f t="shared" si="275"/>
        <v>0.56583333333333963</v>
      </c>
      <c r="C3545">
        <f>('Raw Data'!A3543+'Raw Data'!B3543)*128.337</f>
        <v>-40.78549859999999</v>
      </c>
      <c r="D3545">
        <f>('Raw Data'!C3543+'Raw Data'!D3543)*128.419</f>
        <v>107.229865</v>
      </c>
      <c r="E3545">
        <f>('Raw Data'!E3543+'Raw Data'!F3543+'Raw Data'!G3543+'Raw Data'!H3543)*259.538</f>
        <v>875.42167400000005</v>
      </c>
      <c r="G3545">
        <f>('Raw Data'!I3543+'Raw Data'!J3543)*127.233</f>
        <v>-40.317593039999998</v>
      </c>
      <c r="H3545">
        <f>('Raw Data'!K3543+'Raw Data'!L3543)*128.041</f>
        <v>-103.84125099999999</v>
      </c>
      <c r="I3545">
        <f>('Raw Data'!M3543+'Raw Data'!N3543+'Raw Data'!O3543+'Raw Data'!P3543)*260.417</f>
        <v>778.12599599999976</v>
      </c>
      <c r="K3545">
        <f t="shared" si="279"/>
        <v>-81.103091639999988</v>
      </c>
      <c r="L3545">
        <f t="shared" si="276"/>
        <v>3.3886140000000182</v>
      </c>
      <c r="M3545">
        <f t="shared" si="277"/>
        <v>1653.5476699999999</v>
      </c>
      <c r="N3545">
        <f>M3545-'Projectile Motion Calculations'!$D$2</f>
        <v>843.50414821445088</v>
      </c>
      <c r="P3545">
        <f t="shared" si="278"/>
        <v>0.69912420684539189</v>
      </c>
    </row>
    <row r="3546" spans="1:16" x14ac:dyDescent="0.2">
      <c r="A3546">
        <f t="shared" ref="A3546:A3609" si="280">A3545+1/1200</f>
        <v>0.56666666666667298</v>
      </c>
      <c r="C3546">
        <f>('Raw Data'!A3544+'Raw Data'!B3544)*128.337</f>
        <v>-43.121231999999999</v>
      </c>
      <c r="D3546">
        <f>('Raw Data'!C3544+'Raw Data'!D3544)*128.419</f>
        <v>105.94567500000001</v>
      </c>
      <c r="E3546">
        <f>('Raw Data'!E3544+'Raw Data'!F3544+'Raw Data'!G3544+'Raw Data'!H3544)*259.538</f>
        <v>874.12398399999995</v>
      </c>
      <c r="G3546">
        <f>('Raw Data'!I3544+'Raw Data'!J3544)*127.233</f>
        <v>-37.308532589999999</v>
      </c>
      <c r="H3546">
        <f>('Raw Data'!K3544+'Raw Data'!L3544)*128.041</f>
        <v>-104.48145599999999</v>
      </c>
      <c r="I3546">
        <f>('Raw Data'!M3544+'Raw Data'!N3544+'Raw Data'!O3544+'Raw Data'!P3544)*260.417</f>
        <v>770.3134859999999</v>
      </c>
      <c r="K3546">
        <f t="shared" si="279"/>
        <v>-80.429764589999991</v>
      </c>
      <c r="L3546">
        <f t="shared" si="276"/>
        <v>1.4642190000000141</v>
      </c>
      <c r="M3546">
        <f t="shared" si="277"/>
        <v>1644.4374699999998</v>
      </c>
      <c r="N3546">
        <f>M3546-'Projectile Motion Calculations'!$D$2</f>
        <v>834.3939482144508</v>
      </c>
      <c r="P3546">
        <f t="shared" si="278"/>
        <v>0.69391037309539172</v>
      </c>
    </row>
    <row r="3547" spans="1:16" x14ac:dyDescent="0.2">
      <c r="A3547">
        <f t="shared" si="280"/>
        <v>0.56750000000000633</v>
      </c>
      <c r="C3547">
        <f>('Raw Data'!A3545+'Raw Data'!B3545)*128.337</f>
        <v>-45.046287</v>
      </c>
      <c r="D3547">
        <f>('Raw Data'!C3545+'Raw Data'!D3545)*128.419</f>
        <v>104.661485</v>
      </c>
      <c r="E3547">
        <f>('Raw Data'!E3545+'Raw Data'!F3545+'Raw Data'!G3545+'Raw Data'!H3545)*259.538</f>
        <v>879.31474400000002</v>
      </c>
      <c r="G3547">
        <f>('Raw Data'!I3545+'Raw Data'!J3545)*127.233</f>
        <v>-33.538618800000002</v>
      </c>
      <c r="H3547">
        <f>('Raw Data'!K3545+'Raw Data'!L3545)*128.041</f>
        <v>-105.12166099999999</v>
      </c>
      <c r="I3547">
        <f>('Raw Data'!M3545+'Raw Data'!N3545+'Raw Data'!O3545+'Raw Data'!P3545)*260.417</f>
        <v>761.71972499999993</v>
      </c>
      <c r="K3547">
        <f t="shared" si="279"/>
        <v>-78.584905800000001</v>
      </c>
      <c r="L3547">
        <f t="shared" si="276"/>
        <v>-0.46017599999998993</v>
      </c>
      <c r="M3547">
        <f t="shared" si="277"/>
        <v>1641.0344689999999</v>
      </c>
      <c r="N3547">
        <f>M3547-'Projectile Motion Calculations'!$D$2</f>
        <v>830.9909472144509</v>
      </c>
      <c r="P3547">
        <f t="shared" si="278"/>
        <v>0.68934208809539166</v>
      </c>
    </row>
    <row r="3548" spans="1:16" x14ac:dyDescent="0.2">
      <c r="A3548">
        <f t="shared" si="280"/>
        <v>0.56833333333333969</v>
      </c>
      <c r="C3548">
        <f>('Raw Data'!A3546+'Raw Data'!B3546)*128.337</f>
        <v>-47.613026999999995</v>
      </c>
      <c r="D3548">
        <f>('Raw Data'!C3546+'Raw Data'!D3546)*128.419</f>
        <v>104.01939000000002</v>
      </c>
      <c r="E3548">
        <f>('Raw Data'!E3546+'Raw Data'!F3546+'Raw Data'!G3546+'Raw Data'!H3546)*259.538</f>
        <v>881.910124</v>
      </c>
      <c r="G3548">
        <f>('Raw Data'!I3546+'Raw Data'!J3546)*127.233</f>
        <v>-30.395963700000003</v>
      </c>
      <c r="H3548">
        <f>('Raw Data'!K3546+'Raw Data'!L3546)*128.041</f>
        <v>-105.761866</v>
      </c>
      <c r="I3548">
        <f>('Raw Data'!M3546+'Raw Data'!N3546+'Raw Data'!O3546+'Raw Data'!P3546)*260.417</f>
        <v>751.56346199999984</v>
      </c>
      <c r="K3548">
        <f t="shared" si="279"/>
        <v>-78.008990699999998</v>
      </c>
      <c r="L3548">
        <f t="shared" si="276"/>
        <v>-1.7424759999999822</v>
      </c>
      <c r="M3548">
        <f t="shared" si="277"/>
        <v>1633.4735859999998</v>
      </c>
      <c r="N3548">
        <f>M3548-'Projectile Motion Calculations'!$D$2</f>
        <v>823.43006421445079</v>
      </c>
      <c r="P3548">
        <f t="shared" si="278"/>
        <v>0.68401828226205807</v>
      </c>
    </row>
    <row r="3549" spans="1:16" x14ac:dyDescent="0.2">
      <c r="A3549">
        <f t="shared" si="280"/>
        <v>0.56916666666667304</v>
      </c>
      <c r="C3549">
        <f>('Raw Data'!A3547+'Raw Data'!B3547)*128.337</f>
        <v>-50.693114999999999</v>
      </c>
      <c r="D3549">
        <f>('Raw Data'!C3547+'Raw Data'!D3547)*128.419</f>
        <v>102.863619</v>
      </c>
      <c r="E3549">
        <f>('Raw Data'!E3547+'Raw Data'!F3547+'Raw Data'!G3547+'Raw Data'!H3547)*259.538</f>
        <v>884.24596600000007</v>
      </c>
      <c r="G3549">
        <f>('Raw Data'!I3547+'Raw Data'!J3547)*127.233</f>
        <v>-26.757099900000004</v>
      </c>
      <c r="H3549">
        <f>('Raw Data'!K3547+'Raw Data'!L3547)*128.041</f>
        <v>-106.27403</v>
      </c>
      <c r="I3549">
        <f>('Raw Data'!M3547+'Raw Data'!N3547+'Raw Data'!O3547+'Raw Data'!P3547)*260.417</f>
        <v>744.01136899999983</v>
      </c>
      <c r="K3549">
        <f t="shared" si="279"/>
        <v>-77.450214900000006</v>
      </c>
      <c r="L3549">
        <f t="shared" si="276"/>
        <v>-3.4104109999999963</v>
      </c>
      <c r="M3549">
        <f t="shared" si="277"/>
        <v>1628.2573349999998</v>
      </c>
      <c r="N3549">
        <f>M3549-'Projectile Motion Calculations'!$D$2</f>
        <v>818.21381321445074</v>
      </c>
      <c r="P3549">
        <f t="shared" si="278"/>
        <v>0.67751005476205794</v>
      </c>
    </row>
    <row r="3550" spans="1:16" x14ac:dyDescent="0.2">
      <c r="A3550">
        <f t="shared" si="280"/>
        <v>0.57000000000000639</v>
      </c>
      <c r="C3550">
        <f>('Raw Data'!A3548+'Raw Data'!B3548)*128.337</f>
        <v>-52.618169999999999</v>
      </c>
      <c r="D3550">
        <f>('Raw Data'!C3548+'Raw Data'!D3548)*128.419</f>
        <v>100.93733400000001</v>
      </c>
      <c r="E3550">
        <f>('Raw Data'!E3548+'Raw Data'!F3548+'Raw Data'!G3548+'Raw Data'!H3548)*259.538</f>
        <v>880.35289599999987</v>
      </c>
      <c r="G3550">
        <f>('Raw Data'!I3548+'Raw Data'!J3548)*127.233</f>
        <v>-24.8740515</v>
      </c>
      <c r="H3550">
        <f>('Raw Data'!K3548+'Raw Data'!L3548)*128.041</f>
        <v>-106.27403</v>
      </c>
      <c r="I3550">
        <f>('Raw Data'!M3548+'Raw Data'!N3548+'Raw Data'!O3548+'Raw Data'!P3548)*260.417</f>
        <v>737.50094399999989</v>
      </c>
      <c r="K3550">
        <f t="shared" si="279"/>
        <v>-77.492221499999999</v>
      </c>
      <c r="L3550">
        <f t="shared" si="276"/>
        <v>-5.3366959999999892</v>
      </c>
      <c r="M3550">
        <f t="shared" si="277"/>
        <v>1617.8538399999998</v>
      </c>
      <c r="N3550">
        <f>M3550-'Projectile Motion Calculations'!$D$2</f>
        <v>807.81031821445072</v>
      </c>
      <c r="P3550">
        <f t="shared" si="278"/>
        <v>0.67165067226205788</v>
      </c>
    </row>
    <row r="3551" spans="1:16" x14ac:dyDescent="0.2">
      <c r="A3551">
        <f t="shared" si="280"/>
        <v>0.57083333333333974</v>
      </c>
      <c r="C3551">
        <f>('Raw Data'!A3549+'Raw Data'!B3549)*128.337</f>
        <v>-54.543225</v>
      </c>
      <c r="D3551">
        <f>('Raw Data'!C3549+'Raw Data'!D3549)*128.419</f>
        <v>100.29523900000001</v>
      </c>
      <c r="E3551">
        <f>('Raw Data'!E3549+'Raw Data'!F3549+'Raw Data'!G3549+'Raw Data'!H3549)*259.538</f>
        <v>884.24596600000007</v>
      </c>
      <c r="G3551">
        <f>('Raw Data'!I3549+'Raw Data'!J3549)*127.233</f>
        <v>-22.367561400000003</v>
      </c>
      <c r="H3551">
        <f>('Raw Data'!K3549+'Raw Data'!L3549)*128.041</f>
        <v>-106.27403</v>
      </c>
      <c r="I3551">
        <f>('Raw Data'!M3549+'Raw Data'!N3549+'Raw Data'!O3549+'Raw Data'!P3549)*260.417</f>
        <v>729.94885099999988</v>
      </c>
      <c r="K3551">
        <f t="shared" si="279"/>
        <v>-76.910786400000006</v>
      </c>
      <c r="L3551">
        <f t="shared" si="276"/>
        <v>-5.9787909999999869</v>
      </c>
      <c r="M3551">
        <f t="shared" si="277"/>
        <v>1614.1948170000001</v>
      </c>
      <c r="N3551">
        <f>M3551-'Projectile Motion Calculations'!$D$2</f>
        <v>804.15129521445101</v>
      </c>
      <c r="P3551">
        <f t="shared" si="278"/>
        <v>0.66600281017872465</v>
      </c>
    </row>
    <row r="3552" spans="1:16" x14ac:dyDescent="0.2">
      <c r="A3552">
        <f t="shared" si="280"/>
        <v>0.5716666666666731</v>
      </c>
      <c r="C3552">
        <f>('Raw Data'!A3550+'Raw Data'!B3550)*128.337</f>
        <v>-57.751649999999998</v>
      </c>
      <c r="D3552">
        <f>('Raw Data'!C3550+'Raw Data'!D3550)*128.419</f>
        <v>99.139468000000008</v>
      </c>
      <c r="E3552">
        <f>('Raw Data'!E3550+'Raw Data'!F3550+'Raw Data'!G3550+'Raw Data'!H3550)*259.538</f>
        <v>884.24596600000007</v>
      </c>
      <c r="G3552">
        <f>('Raw Data'!I3550+'Raw Data'!J3550)*127.233</f>
        <v>-19.224906299999997</v>
      </c>
      <c r="H3552">
        <f>('Raw Data'!K3550+'Raw Data'!L3550)*128.041</f>
        <v>-106.27403</v>
      </c>
      <c r="I3552">
        <f>('Raw Data'!M3550+'Raw Data'!N3550+'Raw Data'!O3550+'Raw Data'!P3550)*260.417</f>
        <v>720.05300499999998</v>
      </c>
      <c r="K3552">
        <f t="shared" si="279"/>
        <v>-76.976556299999999</v>
      </c>
      <c r="L3552">
        <f t="shared" si="276"/>
        <v>-7.1345619999999883</v>
      </c>
      <c r="M3552">
        <f t="shared" si="277"/>
        <v>1604.2989710000002</v>
      </c>
      <c r="N3552">
        <f>M3552-'Projectile Motion Calculations'!$D$2</f>
        <v>794.25544921445112</v>
      </c>
      <c r="P3552">
        <f t="shared" si="278"/>
        <v>0.66024827226205773</v>
      </c>
    </row>
    <row r="3553" spans="1:16" x14ac:dyDescent="0.2">
      <c r="A3553">
        <f t="shared" si="280"/>
        <v>0.57250000000000645</v>
      </c>
      <c r="C3553">
        <f>('Raw Data'!A3551+'Raw Data'!B3551)*128.337</f>
        <v>-59.420030999999994</v>
      </c>
      <c r="D3553">
        <f>('Raw Data'!C3551+'Raw Data'!D3551)*128.419</f>
        <v>97.855278000000013</v>
      </c>
      <c r="E3553">
        <f>('Raw Data'!E3551+'Raw Data'!F3551+'Raw Data'!G3551+'Raw Data'!H3551)*259.538</f>
        <v>886.84134600000004</v>
      </c>
      <c r="G3553">
        <f>('Raw Data'!I3551+'Raw Data'!J3551)*127.233</f>
        <v>-16.705692900000003</v>
      </c>
      <c r="H3553">
        <f>('Raw Data'!K3551+'Raw Data'!L3551)*128.041</f>
        <v>-106.91423499999999</v>
      </c>
      <c r="I3553">
        <f>('Raw Data'!M3551+'Raw Data'!N3551+'Raw Data'!O3551+'Raw Data'!P3551)*260.417</f>
        <v>713.54257999999982</v>
      </c>
      <c r="K3553">
        <f t="shared" si="279"/>
        <v>-76.125723899999997</v>
      </c>
      <c r="L3553">
        <f t="shared" si="276"/>
        <v>-9.0589569999999782</v>
      </c>
      <c r="M3553">
        <f t="shared" si="277"/>
        <v>1600.383926</v>
      </c>
      <c r="N3553">
        <f>M3553-'Projectile Motion Calculations'!$D$2</f>
        <v>790.34040421445093</v>
      </c>
      <c r="P3553">
        <f t="shared" si="278"/>
        <v>0.65471294601205754</v>
      </c>
    </row>
    <row r="3554" spans="1:16" x14ac:dyDescent="0.2">
      <c r="A3554">
        <f t="shared" si="280"/>
        <v>0.5733333333333398</v>
      </c>
      <c r="C3554">
        <f>('Raw Data'!A3552+'Raw Data'!B3552)*128.337</f>
        <v>-60.703400999999999</v>
      </c>
      <c r="D3554">
        <f>('Raw Data'!C3552+'Raw Data'!D3552)*128.419</f>
        <v>96.571088000000003</v>
      </c>
      <c r="E3554">
        <f>('Raw Data'!E3552+'Raw Data'!F3552+'Raw Data'!G3552+'Raw Data'!H3552)*259.538</f>
        <v>885.28411799999992</v>
      </c>
      <c r="G3554">
        <f>('Raw Data'!I3552+'Raw Data'!J3552)*127.233</f>
        <v>-15.013494000000001</v>
      </c>
      <c r="H3554">
        <f>('Raw Data'!K3552+'Raw Data'!L3552)*128.041</f>
        <v>-106.27403</v>
      </c>
      <c r="I3554">
        <f>('Raw Data'!M3552+'Raw Data'!N3552+'Raw Data'!O3552+'Raw Data'!P3552)*260.417</f>
        <v>705.73006999999996</v>
      </c>
      <c r="K3554">
        <f t="shared" si="279"/>
        <v>-75.716894999999994</v>
      </c>
      <c r="L3554">
        <f t="shared" si="276"/>
        <v>-9.7029419999999931</v>
      </c>
      <c r="M3554">
        <f t="shared" si="277"/>
        <v>1591.0141879999999</v>
      </c>
      <c r="N3554">
        <f>M3554-'Projectile Motion Calculations'!$D$2</f>
        <v>780.97066621445083</v>
      </c>
      <c r="P3554">
        <f t="shared" si="278"/>
        <v>0.6486372818453906</v>
      </c>
    </row>
    <row r="3555" spans="1:16" x14ac:dyDescent="0.2">
      <c r="A3555">
        <f t="shared" si="280"/>
        <v>0.57416666666667315</v>
      </c>
      <c r="C3555">
        <f>('Raw Data'!A3553+'Raw Data'!B3553)*128.337</f>
        <v>-62.628455999999993</v>
      </c>
      <c r="D3555">
        <f>('Raw Data'!C3553+'Raw Data'!D3553)*128.419</f>
        <v>95.928993000000006</v>
      </c>
      <c r="E3555">
        <f>('Raw Data'!E3553+'Raw Data'!F3553+'Raw Data'!G3553+'Raw Data'!H3553)*259.538</f>
        <v>886.32227</v>
      </c>
      <c r="G3555">
        <f>('Raw Data'!I3553+'Raw Data'!J3553)*127.233</f>
        <v>-13.104998999999999</v>
      </c>
      <c r="H3555">
        <f>('Raw Data'!K3553+'Raw Data'!L3553)*128.041</f>
        <v>-106.27403</v>
      </c>
      <c r="I3555">
        <f>('Raw Data'!M3553+'Raw Data'!N3553+'Raw Data'!O3553+'Raw Data'!P3553)*260.417</f>
        <v>699.48006199999986</v>
      </c>
      <c r="K3555">
        <f t="shared" si="279"/>
        <v>-75.733454999999992</v>
      </c>
      <c r="L3555">
        <f t="shared" si="276"/>
        <v>-10.345036999999991</v>
      </c>
      <c r="M3555">
        <f t="shared" si="277"/>
        <v>1585.8023319999998</v>
      </c>
      <c r="N3555">
        <f>M3555-'Projectile Motion Calculations'!$D$2</f>
        <v>775.7588102144507</v>
      </c>
      <c r="P3555">
        <f t="shared" si="278"/>
        <v>0.64375299809539044</v>
      </c>
    </row>
    <row r="3556" spans="1:16" x14ac:dyDescent="0.2">
      <c r="A3556">
        <f t="shared" si="280"/>
        <v>0.57500000000000651</v>
      </c>
      <c r="C3556">
        <f>('Raw Data'!A3554+'Raw Data'!B3554)*128.337</f>
        <v>-63.911825999999998</v>
      </c>
      <c r="D3556">
        <f>('Raw Data'!C3554+'Raw Data'!D3554)*128.419</f>
        <v>94.64480300000001</v>
      </c>
      <c r="E3556">
        <f>('Raw Data'!E3554+'Raw Data'!F3554+'Raw Data'!G3554+'Raw Data'!H3554)*259.538</f>
        <v>886.32227</v>
      </c>
      <c r="G3556">
        <f>('Raw Data'!I3554+'Raw Data'!J3554)*127.233</f>
        <v>-10.560338999999999</v>
      </c>
      <c r="H3556">
        <f>('Raw Data'!K3554+'Raw Data'!L3554)*128.041</f>
        <v>-105.63382499999999</v>
      </c>
      <c r="I3556">
        <f>('Raw Data'!M3554+'Raw Data'!N3554+'Raw Data'!O3554+'Raw Data'!P3554)*260.417</f>
        <v>692.96963699999992</v>
      </c>
      <c r="K3556">
        <f t="shared" si="279"/>
        <v>-74.47216499999999</v>
      </c>
      <c r="L3556">
        <f t="shared" si="276"/>
        <v>-10.989021999999977</v>
      </c>
      <c r="M3556">
        <f t="shared" si="277"/>
        <v>1579.2919069999998</v>
      </c>
      <c r="N3556">
        <f>M3556-'Projectile Motion Calculations'!$D$2</f>
        <v>769.24838521445076</v>
      </c>
      <c r="P3556">
        <f t="shared" si="278"/>
        <v>0.63616116476205709</v>
      </c>
    </row>
    <row r="3557" spans="1:16" x14ac:dyDescent="0.2">
      <c r="A3557">
        <f t="shared" si="280"/>
        <v>0.57583333333333986</v>
      </c>
      <c r="C3557">
        <f>('Raw Data'!A3555+'Raw Data'!B3555)*128.337</f>
        <v>-63.911825999999998</v>
      </c>
      <c r="D3557">
        <f>('Raw Data'!C3555+'Raw Data'!D3555)*128.419</f>
        <v>93.360613000000001</v>
      </c>
      <c r="E3557">
        <f>('Raw Data'!E3555+'Raw Data'!F3555+'Raw Data'!G3555+'Raw Data'!H3555)*259.538</f>
        <v>883.72689000000014</v>
      </c>
      <c r="G3557">
        <f>('Raw Data'!I3555+'Raw Data'!J3555)*127.233</f>
        <v>-8.6518440000000005</v>
      </c>
      <c r="H3557">
        <f>('Raw Data'!K3555+'Raw Data'!L3555)*128.041</f>
        <v>-106.27403</v>
      </c>
      <c r="I3557">
        <f>('Raw Data'!M3555+'Raw Data'!N3555+'Raw Data'!O3555+'Raw Data'!P3555)*260.417</f>
        <v>683.85504199999991</v>
      </c>
      <c r="K3557">
        <f t="shared" si="279"/>
        <v>-72.563670000000002</v>
      </c>
      <c r="L3557">
        <f t="shared" si="276"/>
        <v>-12.913416999999995</v>
      </c>
      <c r="M3557">
        <f t="shared" si="277"/>
        <v>1567.5819320000001</v>
      </c>
      <c r="N3557">
        <f>M3557-'Projectile Motion Calculations'!$D$2</f>
        <v>757.53841021445101</v>
      </c>
      <c r="P3557">
        <f t="shared" si="278"/>
        <v>0.63084248642872365</v>
      </c>
    </row>
    <row r="3558" spans="1:16" x14ac:dyDescent="0.2">
      <c r="A3558">
        <f t="shared" si="280"/>
        <v>0.57666666666667321</v>
      </c>
      <c r="C3558">
        <f>('Raw Data'!A3556+'Raw Data'!B3556)*128.337</f>
        <v>-65.836880999999991</v>
      </c>
      <c r="D3558">
        <f>('Raw Data'!C3556+'Raw Data'!D3556)*128.419</f>
        <v>92.204841999999999</v>
      </c>
      <c r="E3558">
        <f>('Raw Data'!E3556+'Raw Data'!F3556+'Raw Data'!G3556+'Raw Data'!H3556)*259.538</f>
        <v>887.61995999999999</v>
      </c>
      <c r="G3558">
        <f>('Raw Data'!I3556+'Raw Data'!J3556)*127.233</f>
        <v>-6.7433490000000029</v>
      </c>
      <c r="H3558">
        <f>('Raw Data'!K3556+'Raw Data'!L3556)*128.041</f>
        <v>-105.63382499999999</v>
      </c>
      <c r="I3558">
        <f>('Raw Data'!M3556+'Raw Data'!N3556+'Raw Data'!O3556+'Raw Data'!P3556)*260.417</f>
        <v>678.90711899999985</v>
      </c>
      <c r="K3558">
        <f t="shared" si="279"/>
        <v>-72.58023</v>
      </c>
      <c r="L3558">
        <f t="shared" si="276"/>
        <v>-13.428982999999988</v>
      </c>
      <c r="M3558">
        <f t="shared" si="277"/>
        <v>1566.527079</v>
      </c>
      <c r="N3558">
        <f>M3558-'Projectile Motion Calculations'!$D$2</f>
        <v>756.48355721445091</v>
      </c>
      <c r="P3558">
        <f t="shared" si="278"/>
        <v>0.62834132976205681</v>
      </c>
    </row>
    <row r="3559" spans="1:16" x14ac:dyDescent="0.2">
      <c r="A3559">
        <f t="shared" si="280"/>
        <v>0.57750000000000656</v>
      </c>
      <c r="C3559">
        <f>('Raw Data'!A3557+'Raw Data'!B3557)*128.337</f>
        <v>-65.195195999999996</v>
      </c>
      <c r="D3559">
        <f>('Raw Data'!C3557+'Raw Data'!D3557)*128.419</f>
        <v>91.562747000000002</v>
      </c>
      <c r="E3559">
        <f>('Raw Data'!E3557+'Raw Data'!F3557+'Raw Data'!G3557+'Raw Data'!H3557)*259.538</f>
        <v>887.61995999999999</v>
      </c>
      <c r="G3559">
        <f>('Raw Data'!I3557+'Raw Data'!J3557)*127.233</f>
        <v>-5.5982520000000013</v>
      </c>
      <c r="H3559">
        <f>('Raw Data'!K3557+'Raw Data'!L3557)*128.041</f>
        <v>-105.63382499999999</v>
      </c>
      <c r="I3559">
        <f>('Raw Data'!M3557+'Raw Data'!N3557+'Raw Data'!O3557+'Raw Data'!P3557)*260.417</f>
        <v>673.95919599999991</v>
      </c>
      <c r="K3559">
        <f t="shared" si="279"/>
        <v>-70.793447999999998</v>
      </c>
      <c r="L3559">
        <f t="shared" si="276"/>
        <v>-14.071077999999986</v>
      </c>
      <c r="M3559">
        <f t="shared" si="277"/>
        <v>1561.5791559999998</v>
      </c>
      <c r="N3559">
        <f>M3559-'Projectile Motion Calculations'!$D$2</f>
        <v>751.53563421445074</v>
      </c>
      <c r="P3559">
        <f t="shared" si="278"/>
        <v>0.62205304642872339</v>
      </c>
    </row>
    <row r="3560" spans="1:16" x14ac:dyDescent="0.2">
      <c r="A3560">
        <f t="shared" si="280"/>
        <v>0.57833333333333992</v>
      </c>
      <c r="C3560">
        <f>('Raw Data'!A3558+'Raw Data'!B3558)*128.337</f>
        <v>-65.195195999999996</v>
      </c>
      <c r="D3560">
        <f>('Raw Data'!C3558+'Raw Data'!D3558)*128.419</f>
        <v>90.278557000000021</v>
      </c>
      <c r="E3560">
        <f>('Raw Data'!E3558+'Raw Data'!F3558+'Raw Data'!G3558+'Raw Data'!H3558)*259.538</f>
        <v>883.98642800000005</v>
      </c>
      <c r="G3560">
        <f>('Raw Data'!I3558+'Raw Data'!J3558)*127.233</f>
        <v>-4.4531550000000006</v>
      </c>
      <c r="H3560">
        <f>('Raw Data'!K3558+'Raw Data'!L3558)*128.041</f>
        <v>-105.63382499999999</v>
      </c>
      <c r="I3560">
        <f>('Raw Data'!M3558+'Raw Data'!N3558+'Raw Data'!O3558+'Raw Data'!P3558)*260.417</f>
        <v>667.44877099999985</v>
      </c>
      <c r="K3560">
        <f t="shared" si="279"/>
        <v>-69.648350999999991</v>
      </c>
      <c r="L3560">
        <f t="shared" si="276"/>
        <v>-15.355267999999967</v>
      </c>
      <c r="M3560">
        <f t="shared" si="277"/>
        <v>1551.435199</v>
      </c>
      <c r="N3560">
        <f>M3560-'Projectile Motion Calculations'!$D$2</f>
        <v>741.39167721445097</v>
      </c>
      <c r="P3560">
        <f t="shared" si="278"/>
        <v>0.61522222767872337</v>
      </c>
    </row>
    <row r="3561" spans="1:16" x14ac:dyDescent="0.2">
      <c r="A3561">
        <f t="shared" si="280"/>
        <v>0.57916666666667327</v>
      </c>
      <c r="C3561">
        <f>('Raw Data'!A3559+'Raw Data'!B3559)*128.337</f>
        <v>-65.836880999999991</v>
      </c>
      <c r="D3561">
        <f>('Raw Data'!C3559+'Raw Data'!D3559)*128.419</f>
        <v>89.636462000000009</v>
      </c>
      <c r="E3561">
        <f>('Raw Data'!E3559+'Raw Data'!F3559+'Raw Data'!G3559+'Raw Data'!H3559)*259.538</f>
        <v>883.98642800000005</v>
      </c>
      <c r="G3561">
        <f>('Raw Data'!I3559+'Raw Data'!J3559)*127.233</f>
        <v>-2.5446599999999986</v>
      </c>
      <c r="H3561">
        <f>('Raw Data'!K3559+'Raw Data'!L3559)*128.041</f>
        <v>-105.63382499999999</v>
      </c>
      <c r="I3561">
        <f>('Raw Data'!M3559+'Raw Data'!N3559+'Raw Data'!O3559+'Raw Data'!P3559)*260.417</f>
        <v>661.19876299999999</v>
      </c>
      <c r="K3561">
        <f t="shared" si="279"/>
        <v>-68.381540999999984</v>
      </c>
      <c r="L3561">
        <f t="shared" si="276"/>
        <v>-15.997362999999979</v>
      </c>
      <c r="M3561">
        <f t="shared" si="277"/>
        <v>1545.185191</v>
      </c>
      <c r="N3561">
        <f>M3561-'Projectile Motion Calculations'!$D$2</f>
        <v>735.14166921445099</v>
      </c>
      <c r="P3561">
        <f t="shared" si="278"/>
        <v>0.61098862017872324</v>
      </c>
    </row>
    <row r="3562" spans="1:16" x14ac:dyDescent="0.2">
      <c r="A3562">
        <f t="shared" si="280"/>
        <v>0.58000000000000662</v>
      </c>
      <c r="C3562">
        <f>('Raw Data'!A3560+'Raw Data'!B3560)*128.337</f>
        <v>-65.195195999999996</v>
      </c>
      <c r="D3562">
        <f>('Raw Data'!C3560+'Raw Data'!D3560)*128.419</f>
        <v>88.994367000000011</v>
      </c>
      <c r="E3562">
        <f>('Raw Data'!E3560+'Raw Data'!F3560+'Raw Data'!G3560+'Raw Data'!H3560)*259.538</f>
        <v>885.28411800000003</v>
      </c>
      <c r="G3562">
        <f>('Raw Data'!I3560+'Raw Data'!J3560)*127.233</f>
        <v>-1.2723299999999977</v>
      </c>
      <c r="H3562">
        <f>('Raw Data'!K3560+'Raw Data'!L3560)*128.041</f>
        <v>-104.99362000000001</v>
      </c>
      <c r="I3562">
        <f>('Raw Data'!M3560+'Raw Data'!N3560+'Raw Data'!O3560+'Raw Data'!P3560)*260.417</f>
        <v>655.99042299999996</v>
      </c>
      <c r="K3562">
        <f t="shared" si="279"/>
        <v>-66.467525999999992</v>
      </c>
      <c r="L3562">
        <f t="shared" si="276"/>
        <v>-15.999252999999996</v>
      </c>
      <c r="M3562">
        <f t="shared" si="277"/>
        <v>1541.274541</v>
      </c>
      <c r="N3562">
        <f>M3562-'Projectile Motion Calculations'!$D$2</f>
        <v>731.23101921445095</v>
      </c>
      <c r="P3562">
        <f t="shared" si="278"/>
        <v>0.60523920976205647</v>
      </c>
    </row>
    <row r="3563" spans="1:16" x14ac:dyDescent="0.2">
      <c r="A3563">
        <f t="shared" si="280"/>
        <v>0.58083333333333997</v>
      </c>
      <c r="C3563">
        <f>('Raw Data'!A3561+'Raw Data'!B3561)*128.337</f>
        <v>-63.270140999999995</v>
      </c>
      <c r="D3563">
        <f>('Raw Data'!C3561+'Raw Data'!D3561)*128.419</f>
        <v>87.710177000000016</v>
      </c>
      <c r="E3563">
        <f>('Raw Data'!E3561+'Raw Data'!F3561+'Raw Data'!G3561+'Raw Data'!H3561)*259.538</f>
        <v>882.94827599999996</v>
      </c>
      <c r="G3563">
        <f>('Raw Data'!I3561+'Raw Data'!J3561)*127.233</f>
        <v>0</v>
      </c>
      <c r="H3563">
        <f>('Raw Data'!K3561+'Raw Data'!L3561)*128.041</f>
        <v>-105.63382499999999</v>
      </c>
      <c r="I3563">
        <f>('Raw Data'!M3561+'Raw Data'!N3561+'Raw Data'!O3561+'Raw Data'!P3561)*260.417</f>
        <v>648.43832999999995</v>
      </c>
      <c r="K3563">
        <f t="shared" si="279"/>
        <v>-63.270140999999995</v>
      </c>
      <c r="L3563">
        <f t="shared" si="276"/>
        <v>-17.923647999999972</v>
      </c>
      <c r="M3563">
        <f t="shared" si="277"/>
        <v>1531.386606</v>
      </c>
      <c r="N3563">
        <f>M3563-'Projectile Motion Calculations'!$D$2</f>
        <v>721.34308421445098</v>
      </c>
      <c r="P3563">
        <f t="shared" si="278"/>
        <v>0.60003453226205616</v>
      </c>
    </row>
    <row r="3564" spans="1:16" x14ac:dyDescent="0.2">
      <c r="A3564">
        <f t="shared" si="280"/>
        <v>0.58166666666667333</v>
      </c>
      <c r="C3564">
        <f>('Raw Data'!A3562+'Raw Data'!B3562)*128.337</f>
        <v>-62.628455999999993</v>
      </c>
      <c r="D3564">
        <f>('Raw Data'!C3562+'Raw Data'!D3562)*128.419</f>
        <v>87.068082000000018</v>
      </c>
      <c r="E3564">
        <f>('Raw Data'!E3562+'Raw Data'!F3562+'Raw Data'!G3562+'Raw Data'!H3562)*259.538</f>
        <v>882.68873799999994</v>
      </c>
      <c r="G3564">
        <f>('Raw Data'!I3562+'Raw Data'!J3562)*127.233</f>
        <v>1.2723299999999977</v>
      </c>
      <c r="H3564">
        <f>('Raw Data'!K3562+'Raw Data'!L3562)*128.041</f>
        <v>-104.48145600000001</v>
      </c>
      <c r="I3564">
        <f>('Raw Data'!M3562+'Raw Data'!N3562+'Raw Data'!O3562+'Raw Data'!P3562)*260.417</f>
        <v>646.09457699999984</v>
      </c>
      <c r="K3564">
        <f t="shared" si="279"/>
        <v>-61.356125999999996</v>
      </c>
      <c r="L3564">
        <f t="shared" si="276"/>
        <v>-17.41337399999999</v>
      </c>
      <c r="M3564">
        <f t="shared" si="277"/>
        <v>1528.7833149999997</v>
      </c>
      <c r="N3564">
        <f>M3564-'Projectile Motion Calculations'!$D$2</f>
        <v>718.73979321445063</v>
      </c>
      <c r="P3564">
        <f t="shared" si="278"/>
        <v>0.59526388309538936</v>
      </c>
    </row>
    <row r="3565" spans="1:16" x14ac:dyDescent="0.2">
      <c r="A3565">
        <f t="shared" si="280"/>
        <v>0.58250000000000668</v>
      </c>
      <c r="C3565">
        <f>('Raw Data'!A3563+'Raw Data'!B3563)*128.337</f>
        <v>-61.47342299999999</v>
      </c>
      <c r="D3565">
        <f>('Raw Data'!C3563+'Raw Data'!D3563)*128.419</f>
        <v>86.425987000000006</v>
      </c>
      <c r="E3565">
        <f>('Raw Data'!E3563+'Raw Data'!F3563+'Raw Data'!G3563+'Raw Data'!H3563)*259.538</f>
        <v>880.35289599999999</v>
      </c>
      <c r="G3565">
        <f>('Raw Data'!I3563+'Raw Data'!J3563)*127.233</f>
        <v>2.5446599999999986</v>
      </c>
      <c r="H3565">
        <f>('Raw Data'!K3563+'Raw Data'!L3563)*128.041</f>
        <v>-104.99362000000001</v>
      </c>
      <c r="I3565">
        <f>('Raw Data'!M3563+'Raw Data'!N3563+'Raw Data'!O3563+'Raw Data'!P3563)*260.417</f>
        <v>639.5841519999999</v>
      </c>
      <c r="K3565">
        <f t="shared" si="279"/>
        <v>-58.928762999999989</v>
      </c>
      <c r="L3565">
        <f t="shared" si="276"/>
        <v>-18.567633000000001</v>
      </c>
      <c r="M3565">
        <f t="shared" si="277"/>
        <v>1519.9370479999998</v>
      </c>
      <c r="N3565">
        <f>M3565-'Projectile Motion Calculations'!$D$2</f>
        <v>709.89352621445073</v>
      </c>
      <c r="P3565">
        <f t="shared" si="278"/>
        <v>0.58940962809538922</v>
      </c>
    </row>
    <row r="3566" spans="1:16" x14ac:dyDescent="0.2">
      <c r="A3566">
        <f t="shared" si="280"/>
        <v>0.58333333333334003</v>
      </c>
      <c r="C3566">
        <f>('Raw Data'!A3564+'Raw Data'!B3564)*128.337</f>
        <v>-58.906682999999987</v>
      </c>
      <c r="D3566">
        <f>('Raw Data'!C3564+'Raw Data'!D3564)*128.419</f>
        <v>86.554406000000014</v>
      </c>
      <c r="E3566">
        <f>('Raw Data'!E3564+'Raw Data'!F3564+'Raw Data'!G3564+'Raw Data'!H3564)*259.538</f>
        <v>879.05520599999988</v>
      </c>
      <c r="G3566">
        <f>('Raw Data'!I3564+'Raw Data'!J3564)*127.233</f>
        <v>3.1808249999999996</v>
      </c>
      <c r="H3566">
        <f>('Raw Data'!K3564+'Raw Data'!L3564)*128.041</f>
        <v>-104.48145600000001</v>
      </c>
      <c r="I3566">
        <f>('Raw Data'!M3564+'Raw Data'!N3564+'Raw Data'!O3564+'Raw Data'!P3564)*260.417</f>
        <v>635.67789699999992</v>
      </c>
      <c r="K3566">
        <f t="shared" si="279"/>
        <v>-55.725857999999988</v>
      </c>
      <c r="L3566">
        <f t="shared" si="276"/>
        <v>-17.927049999999994</v>
      </c>
      <c r="M3566">
        <f t="shared" si="277"/>
        <v>1514.7331029999998</v>
      </c>
      <c r="N3566">
        <f>M3566-'Projectile Motion Calculations'!$D$2</f>
        <v>704.68958121445075</v>
      </c>
      <c r="P3566">
        <f t="shared" si="278"/>
        <v>0.58561371142872243</v>
      </c>
    </row>
    <row r="3567" spans="1:16" x14ac:dyDescent="0.2">
      <c r="A3567">
        <f t="shared" si="280"/>
        <v>0.58416666666667338</v>
      </c>
      <c r="C3567">
        <f>('Raw Data'!A3565+'Raw Data'!B3565)*128.337</f>
        <v>-56.339942999999991</v>
      </c>
      <c r="D3567">
        <f>('Raw Data'!C3565+'Raw Data'!D3565)*128.419</f>
        <v>85.912311000000017</v>
      </c>
      <c r="E3567">
        <f>('Raw Data'!E3565+'Raw Data'!F3565+'Raw Data'!G3565+'Raw Data'!H3565)*259.538</f>
        <v>879.05520599999988</v>
      </c>
      <c r="G3567">
        <f>('Raw Data'!I3565+'Raw Data'!J3565)*127.233</f>
        <v>4.4531550000000006</v>
      </c>
      <c r="H3567">
        <f>('Raw Data'!K3565+'Raw Data'!L3565)*128.041</f>
        <v>-104.48145600000001</v>
      </c>
      <c r="I3567">
        <f>('Raw Data'!M3565+'Raw Data'!N3565+'Raw Data'!O3565+'Raw Data'!P3565)*260.417</f>
        <v>631.77164199999993</v>
      </c>
      <c r="K3567">
        <f t="shared" si="279"/>
        <v>-51.886787999999989</v>
      </c>
      <c r="L3567">
        <f t="shared" si="276"/>
        <v>-18.569144999999992</v>
      </c>
      <c r="M3567">
        <f t="shared" si="277"/>
        <v>1510.8268479999997</v>
      </c>
      <c r="N3567">
        <f>M3567-'Projectile Motion Calculations'!$D$2</f>
        <v>700.78332621445065</v>
      </c>
      <c r="P3567">
        <f t="shared" si="278"/>
        <v>0.58127709059538901</v>
      </c>
    </row>
    <row r="3568" spans="1:16" x14ac:dyDescent="0.2">
      <c r="A3568">
        <f t="shared" si="280"/>
        <v>0.58500000000000674</v>
      </c>
      <c r="C3568">
        <f>('Raw Data'!A3566+'Raw Data'!B3566)*128.337</f>
        <v>-53.259855000000002</v>
      </c>
      <c r="D3568">
        <f>('Raw Data'!C3566+'Raw Data'!D3566)*128.419</f>
        <v>86.554406</v>
      </c>
      <c r="E3568">
        <f>('Raw Data'!E3566+'Raw Data'!F3566+'Raw Data'!G3566+'Raw Data'!H3566)*259.538</f>
        <v>876.45982600000002</v>
      </c>
      <c r="G3568">
        <f>('Raw Data'!I3566+'Raw Data'!J3566)*127.233</f>
        <v>6.2344170000000023</v>
      </c>
      <c r="H3568">
        <f>('Raw Data'!K3566+'Raw Data'!L3566)*128.041</f>
        <v>-104.48145600000001</v>
      </c>
      <c r="I3568">
        <f>('Raw Data'!M3566+'Raw Data'!N3566+'Raw Data'!O3566+'Raw Data'!P3566)*260.417</f>
        <v>627.86538699999983</v>
      </c>
      <c r="K3568">
        <f t="shared" si="279"/>
        <v>-47.025438000000001</v>
      </c>
      <c r="L3568">
        <f t="shared" si="276"/>
        <v>-17.927050000000008</v>
      </c>
      <c r="M3568">
        <f t="shared" si="277"/>
        <v>1504.3252129999998</v>
      </c>
      <c r="N3568">
        <f>M3568-'Projectile Motion Calculations'!$D$2</f>
        <v>694.2816912144508</v>
      </c>
      <c r="P3568">
        <f t="shared" si="278"/>
        <v>0.57813221642872237</v>
      </c>
    </row>
    <row r="3569" spans="1:16" x14ac:dyDescent="0.2">
      <c r="A3569">
        <f t="shared" si="280"/>
        <v>0.58583333333334009</v>
      </c>
      <c r="C3569">
        <f>('Raw Data'!A3567+'Raw Data'!B3567)*128.337</f>
        <v>-50.179766999999998</v>
      </c>
      <c r="D3569">
        <f>('Raw Data'!C3567+'Raw Data'!D3567)*128.419</f>
        <v>85.912311000000017</v>
      </c>
      <c r="E3569">
        <f>('Raw Data'!E3567+'Raw Data'!F3567+'Raw Data'!G3567+'Raw Data'!H3567)*259.538</f>
        <v>877.7575159999999</v>
      </c>
      <c r="G3569">
        <f>('Raw Data'!I3567+'Raw Data'!J3567)*127.233</f>
        <v>7.379514000000003</v>
      </c>
      <c r="H3569">
        <f>('Raw Data'!K3567+'Raw Data'!L3567)*128.041</f>
        <v>-104.48145600000001</v>
      </c>
      <c r="I3569">
        <f>('Raw Data'!M3567+'Raw Data'!N3567+'Raw Data'!O3567+'Raw Data'!P3567)*260.417</f>
        <v>625.52163399999995</v>
      </c>
      <c r="K3569">
        <f t="shared" si="279"/>
        <v>-42.800252999999998</v>
      </c>
      <c r="L3569">
        <f t="shared" si="276"/>
        <v>-18.569144999999992</v>
      </c>
      <c r="M3569">
        <f t="shared" si="277"/>
        <v>1503.2791499999998</v>
      </c>
      <c r="N3569">
        <f>M3569-'Projectile Motion Calculations'!$D$2</f>
        <v>693.2356282144508</v>
      </c>
      <c r="P3569">
        <f t="shared" si="278"/>
        <v>0.57498734226205561</v>
      </c>
    </row>
    <row r="3570" spans="1:16" x14ac:dyDescent="0.2">
      <c r="A3570">
        <f t="shared" si="280"/>
        <v>0.58666666666667344</v>
      </c>
      <c r="C3570">
        <f>('Raw Data'!A3568+'Raw Data'!B3568)*128.337</f>
        <v>-47.099678999999995</v>
      </c>
      <c r="D3570">
        <f>('Raw Data'!C3568+'Raw Data'!D3568)*128.419</f>
        <v>85.912311000000017</v>
      </c>
      <c r="E3570">
        <f>('Raw Data'!E3568+'Raw Data'!F3568+'Raw Data'!G3568+'Raw Data'!H3568)*259.538</f>
        <v>875.16213600000003</v>
      </c>
      <c r="G3570">
        <f>('Raw Data'!I3568+'Raw Data'!J3568)*127.233</f>
        <v>8.0156790000000004</v>
      </c>
      <c r="H3570">
        <f>('Raw Data'!K3568+'Raw Data'!L3568)*128.041</f>
        <v>-104.48145600000001</v>
      </c>
      <c r="I3570">
        <f>('Raw Data'!M3568+'Raw Data'!N3568+'Raw Data'!O3568+'Raw Data'!P3568)*260.417</f>
        <v>621.61537899999985</v>
      </c>
      <c r="K3570">
        <f t="shared" si="279"/>
        <v>-39.083999999999996</v>
      </c>
      <c r="L3570">
        <f t="shared" si="276"/>
        <v>-18.569144999999992</v>
      </c>
      <c r="M3570">
        <f t="shared" si="277"/>
        <v>1496.7775149999998</v>
      </c>
      <c r="N3570">
        <f>M3570-'Projectile Motion Calculations'!$D$2</f>
        <v>686.73399321445072</v>
      </c>
      <c r="P3570">
        <f t="shared" si="278"/>
        <v>0.5695711443453888</v>
      </c>
    </row>
    <row r="3571" spans="1:16" x14ac:dyDescent="0.2">
      <c r="A3571">
        <f t="shared" si="280"/>
        <v>0.58750000000000679</v>
      </c>
      <c r="C3571">
        <f>('Raw Data'!A3569+'Raw Data'!B3569)*128.337</f>
        <v>-43.249569000000001</v>
      </c>
      <c r="D3571">
        <f>('Raw Data'!C3569+'Raw Data'!D3569)*128.419</f>
        <v>85.270215999999991</v>
      </c>
      <c r="E3571">
        <f>('Raw Data'!E3569+'Raw Data'!F3569+'Raw Data'!G3569+'Raw Data'!H3569)*259.538</f>
        <v>871.26906599999995</v>
      </c>
      <c r="G3571">
        <f>('Raw Data'!I3569+'Raw Data'!J3569)*127.233</f>
        <v>9.2880089999999971</v>
      </c>
      <c r="H3571">
        <f>('Raw Data'!K3569+'Raw Data'!L3569)*128.041</f>
        <v>-103.84125099999999</v>
      </c>
      <c r="I3571">
        <f>('Raw Data'!M3569+'Raw Data'!N3569+'Raw Data'!O3569+'Raw Data'!P3569)*260.417</f>
        <v>619.01120899999989</v>
      </c>
      <c r="K3571">
        <f t="shared" si="279"/>
        <v>-33.961560000000006</v>
      </c>
      <c r="L3571">
        <f t="shared" si="276"/>
        <v>-18.571034999999995</v>
      </c>
      <c r="M3571">
        <f t="shared" si="277"/>
        <v>1490.2802749999998</v>
      </c>
      <c r="N3571">
        <f>M3571-'Projectile Motion Calculations'!$D$2</f>
        <v>680.2367532144508</v>
      </c>
      <c r="P3571">
        <f t="shared" si="278"/>
        <v>0.56642956642872211</v>
      </c>
    </row>
    <row r="3572" spans="1:16" x14ac:dyDescent="0.2">
      <c r="A3572">
        <f t="shared" si="280"/>
        <v>0.58833333333334015</v>
      </c>
      <c r="C3572">
        <f>('Raw Data'!A3570+'Raw Data'!B3570)*128.337</f>
        <v>-40.092478799999995</v>
      </c>
      <c r="D3572">
        <f>('Raw Data'!C3570+'Raw Data'!D3570)*128.419</f>
        <v>85.270215999999991</v>
      </c>
      <c r="E3572">
        <f>('Raw Data'!E3570+'Raw Data'!F3570+'Raw Data'!G3570+'Raw Data'!H3570)*259.538</f>
        <v>871.52860399999997</v>
      </c>
      <c r="G3572">
        <f>('Raw Data'!I3570+'Raw Data'!J3570)*127.233</f>
        <v>10.560338999999999</v>
      </c>
      <c r="H3572">
        <f>('Raw Data'!K3570+'Raw Data'!L3570)*128.041</f>
        <v>-104.48145600000001</v>
      </c>
      <c r="I3572">
        <f>('Raw Data'!M3570+'Raw Data'!N3570+'Raw Data'!O3570+'Raw Data'!P3570)*260.417</f>
        <v>617.70912399999986</v>
      </c>
      <c r="K3572">
        <f t="shared" si="279"/>
        <v>-29.532139799999996</v>
      </c>
      <c r="L3572">
        <f t="shared" si="276"/>
        <v>-19.211240000000018</v>
      </c>
      <c r="M3572">
        <f t="shared" si="277"/>
        <v>1489.2377279999998</v>
      </c>
      <c r="N3572">
        <f>M3572-'Projectile Motion Calculations'!$D$2</f>
        <v>679.19420621445079</v>
      </c>
      <c r="P3572">
        <f t="shared" si="278"/>
        <v>0.56274728434538879</v>
      </c>
    </row>
    <row r="3573" spans="1:16" x14ac:dyDescent="0.2">
      <c r="A3573">
        <f t="shared" si="280"/>
        <v>0.5891666666666735</v>
      </c>
      <c r="C3573">
        <f>('Raw Data'!A3571+'Raw Data'!B3571)*128.337</f>
        <v>-36.306537299999995</v>
      </c>
      <c r="D3573">
        <f>('Raw Data'!C3571+'Raw Data'!D3571)*128.419</f>
        <v>85.912311000000017</v>
      </c>
      <c r="E3573">
        <f>('Raw Data'!E3571+'Raw Data'!F3571+'Raw Data'!G3571+'Raw Data'!H3571)*259.538</f>
        <v>866.33784400000002</v>
      </c>
      <c r="G3573">
        <f>('Raw Data'!I3571+'Raw Data'!J3571)*127.233</f>
        <v>11.832669000000001</v>
      </c>
      <c r="H3573">
        <f>('Raw Data'!K3571+'Raw Data'!L3571)*128.041</f>
        <v>-103.84125099999999</v>
      </c>
      <c r="I3573">
        <f>('Raw Data'!M3571+'Raw Data'!N3571+'Raw Data'!O3571+'Raw Data'!P3571)*260.417</f>
        <v>615.10495399999991</v>
      </c>
      <c r="K3573">
        <f t="shared" si="279"/>
        <v>-24.473868299999992</v>
      </c>
      <c r="L3573">
        <f t="shared" si="276"/>
        <v>-17.928939999999969</v>
      </c>
      <c r="M3573">
        <f t="shared" si="277"/>
        <v>1481.442798</v>
      </c>
      <c r="N3573">
        <f>M3573-'Projectile Motion Calculations'!$D$2</f>
        <v>671.39927621445099</v>
      </c>
      <c r="P3573">
        <f t="shared" si="278"/>
        <v>0.55809026976205534</v>
      </c>
    </row>
    <row r="3574" spans="1:16" x14ac:dyDescent="0.2">
      <c r="A3574">
        <f t="shared" si="280"/>
        <v>0.59000000000000685</v>
      </c>
      <c r="C3574">
        <f>('Raw Data'!A3572+'Raw Data'!B3572)*128.337</f>
        <v>-32.520595800000002</v>
      </c>
      <c r="D3574">
        <f>('Raw Data'!C3572+'Raw Data'!D3572)*128.419</f>
        <v>85.912311000000017</v>
      </c>
      <c r="E3574">
        <f>('Raw Data'!E3572+'Raw Data'!F3572+'Raw Data'!G3572+'Raw Data'!H3572)*259.538</f>
        <v>865.29969200000005</v>
      </c>
      <c r="G3574">
        <f>('Raw Data'!I3572+'Raw Data'!J3572)*127.233</f>
        <v>12.468834000000001</v>
      </c>
      <c r="H3574">
        <f>('Raw Data'!K3572+'Raw Data'!L3572)*128.041</f>
        <v>-103.20104600000001</v>
      </c>
      <c r="I3574">
        <f>('Raw Data'!M3572+'Raw Data'!N3572+'Raw Data'!O3572+'Raw Data'!P3572)*260.417</f>
        <v>612.76120099999991</v>
      </c>
      <c r="K3574">
        <f t="shared" si="279"/>
        <v>-20.051761800000001</v>
      </c>
      <c r="L3574">
        <f t="shared" si="276"/>
        <v>-17.288734999999988</v>
      </c>
      <c r="M3574">
        <f t="shared" si="277"/>
        <v>1478.0608929999999</v>
      </c>
      <c r="N3574">
        <f>M3574-'Projectile Motion Calculations'!$D$2</f>
        <v>668.0173712144508</v>
      </c>
      <c r="P3574">
        <f t="shared" si="278"/>
        <v>0.55559790309538848</v>
      </c>
    </row>
    <row r="3575" spans="1:16" x14ac:dyDescent="0.2">
      <c r="A3575">
        <f t="shared" si="280"/>
        <v>0.5908333333333402</v>
      </c>
      <c r="C3575">
        <f>('Raw Data'!A3573+'Raw Data'!B3573)*128.337</f>
        <v>-28.234139999999996</v>
      </c>
      <c r="D3575">
        <f>('Raw Data'!C3573+'Raw Data'!D3573)*128.419</f>
        <v>85.912311000000017</v>
      </c>
      <c r="E3575">
        <f>('Raw Data'!E3573+'Raw Data'!F3573+'Raw Data'!G3573+'Raw Data'!H3573)*259.538</f>
        <v>864.00200199999995</v>
      </c>
      <c r="G3575">
        <f>('Raw Data'!I3573+'Raw Data'!J3573)*127.233</f>
        <v>13.741163999999999</v>
      </c>
      <c r="H3575">
        <f>('Raw Data'!K3573+'Raw Data'!L3573)*128.041</f>
        <v>-103.20104600000001</v>
      </c>
      <c r="I3575">
        <f>('Raw Data'!M3573+'Raw Data'!N3573+'Raw Data'!O3573+'Raw Data'!P3573)*260.417</f>
        <v>611.45911599999988</v>
      </c>
      <c r="K3575">
        <f t="shared" si="279"/>
        <v>-14.492975999999997</v>
      </c>
      <c r="L3575">
        <f t="shared" si="276"/>
        <v>-17.288734999999988</v>
      </c>
      <c r="M3575">
        <f t="shared" si="277"/>
        <v>1475.4611179999997</v>
      </c>
      <c r="N3575">
        <f>M3575-'Projectile Motion Calculations'!$D$2</f>
        <v>665.41759621445067</v>
      </c>
      <c r="P3575">
        <f t="shared" si="278"/>
        <v>0.55462463559538855</v>
      </c>
    </row>
    <row r="3576" spans="1:16" x14ac:dyDescent="0.2">
      <c r="A3576">
        <f t="shared" si="280"/>
        <v>0.59166666666667356</v>
      </c>
      <c r="C3576">
        <f>('Raw Data'!A3574+'Raw Data'!B3574)*128.337</f>
        <v>-24.448198499999997</v>
      </c>
      <c r="D3576">
        <f>('Raw Data'!C3574+'Raw Data'!D3574)*128.419</f>
        <v>86.554406</v>
      </c>
      <c r="E3576">
        <f>('Raw Data'!E3574+'Raw Data'!F3574+'Raw Data'!G3574+'Raw Data'!H3574)*259.538</f>
        <v>862.96385000000009</v>
      </c>
      <c r="G3576">
        <f>('Raw Data'!I3574+'Raw Data'!J3574)*127.233</f>
        <v>15.013494000000001</v>
      </c>
      <c r="H3576">
        <f>('Raw Data'!K3574+'Raw Data'!L3574)*128.041</f>
        <v>-102.560841</v>
      </c>
      <c r="I3576">
        <f>('Raw Data'!M3574+'Raw Data'!N3574+'Raw Data'!O3574+'Raw Data'!P3574)*260.417</f>
        <v>612.76120100000003</v>
      </c>
      <c r="K3576">
        <f t="shared" si="279"/>
        <v>-9.4347044999999952</v>
      </c>
      <c r="L3576">
        <f t="shared" si="276"/>
        <v>-16.006434999999996</v>
      </c>
      <c r="M3576">
        <f t="shared" si="277"/>
        <v>1475.7250510000001</v>
      </c>
      <c r="N3576">
        <f>M3576-'Projectile Motion Calculations'!$D$2</f>
        <v>665.68152921445107</v>
      </c>
      <c r="P3576">
        <f t="shared" si="278"/>
        <v>0.55159522726205523</v>
      </c>
    </row>
    <row r="3577" spans="1:16" x14ac:dyDescent="0.2">
      <c r="A3577">
        <f t="shared" si="280"/>
        <v>0.59250000000000691</v>
      </c>
      <c r="C3577">
        <f>('Raw Data'!A3575+'Raw Data'!B3575)*128.337</f>
        <v>-19.3917207</v>
      </c>
      <c r="D3577">
        <f>('Raw Data'!C3575+'Raw Data'!D3575)*128.419</f>
        <v>87.068082000000018</v>
      </c>
      <c r="E3577">
        <f>('Raw Data'!E3575+'Raw Data'!F3575+'Raw Data'!G3575+'Raw Data'!H3575)*259.538</f>
        <v>857.77308999999991</v>
      </c>
      <c r="G3577">
        <f>('Raw Data'!I3575+'Raw Data'!J3575)*127.233</f>
        <v>15.522426000000001</v>
      </c>
      <c r="H3577">
        <f>('Raw Data'!K3575+'Raw Data'!L3575)*128.041</f>
        <v>-101.28043100000001</v>
      </c>
      <c r="I3577">
        <f>('Raw Data'!M3575+'Raw Data'!N3575+'Raw Data'!O3575+'Raw Data'!P3575)*260.417</f>
        <v>610.41744800000004</v>
      </c>
      <c r="K3577">
        <f t="shared" si="279"/>
        <v>-3.8692946999999993</v>
      </c>
      <c r="L3577">
        <f t="shared" si="276"/>
        <v>-14.212348999999989</v>
      </c>
      <c r="M3577">
        <f t="shared" si="277"/>
        <v>1468.1905379999998</v>
      </c>
      <c r="N3577">
        <f>M3577-'Projectile Motion Calculations'!$D$2</f>
        <v>658.14701621445079</v>
      </c>
      <c r="P3577">
        <f t="shared" si="278"/>
        <v>0.5468337343453884</v>
      </c>
    </row>
    <row r="3578" spans="1:16" x14ac:dyDescent="0.2">
      <c r="A3578">
        <f t="shared" si="280"/>
        <v>0.59333333333334026</v>
      </c>
      <c r="C3578">
        <f>('Raw Data'!A3576+'Raw Data'!B3576)*128.337</f>
        <v>-16.234630499999998</v>
      </c>
      <c r="D3578">
        <f>('Raw Data'!C3576+'Raw Data'!D3576)*128.419</f>
        <v>87.068082000000018</v>
      </c>
      <c r="E3578">
        <f>('Raw Data'!E3576+'Raw Data'!F3576+'Raw Data'!G3576+'Raw Data'!H3576)*259.538</f>
        <v>853.88002000000006</v>
      </c>
      <c r="G3578">
        <f>('Raw Data'!I3576+'Raw Data'!J3576)*127.233</f>
        <v>16.667523000000003</v>
      </c>
      <c r="H3578">
        <f>('Raw Data'!K3576+'Raw Data'!L3576)*128.041</f>
        <v>-101.28043100000001</v>
      </c>
      <c r="I3578">
        <f>('Raw Data'!M3576+'Raw Data'!N3576+'Raw Data'!O3576+'Raw Data'!P3576)*260.417</f>
        <v>610.41744799999992</v>
      </c>
      <c r="K3578">
        <f t="shared" si="279"/>
        <v>0.43289250000000479</v>
      </c>
      <c r="L3578">
        <f t="shared" si="276"/>
        <v>-14.212348999999989</v>
      </c>
      <c r="M3578">
        <f t="shared" si="277"/>
        <v>1464.297468</v>
      </c>
      <c r="N3578">
        <f>M3578-'Projectile Motion Calculations'!$D$2</f>
        <v>654.25394621445093</v>
      </c>
      <c r="P3578">
        <f t="shared" si="278"/>
        <v>0.54369765017872163</v>
      </c>
    </row>
    <row r="3579" spans="1:16" x14ac:dyDescent="0.2">
      <c r="A3579">
        <f t="shared" si="280"/>
        <v>0.59416666666667362</v>
      </c>
      <c r="C3579">
        <f>('Raw Data'!A3577+'Raw Data'!B3577)*128.337</f>
        <v>-12.577025999999998</v>
      </c>
      <c r="D3579">
        <f>('Raw Data'!C3577+'Raw Data'!D3577)*128.419</f>
        <v>88.352272000000013</v>
      </c>
      <c r="E3579">
        <f>('Raw Data'!E3577+'Raw Data'!F3577+'Raw Data'!G3577+'Raw Data'!H3577)*259.538</f>
        <v>850.246488</v>
      </c>
      <c r="G3579">
        <f>('Raw Data'!I3577+'Raw Data'!J3577)*127.233</f>
        <v>16.667523000000003</v>
      </c>
      <c r="H3579">
        <f>('Raw Data'!K3577+'Raw Data'!L3577)*128.041</f>
        <v>-100.640226</v>
      </c>
      <c r="I3579">
        <f>('Raw Data'!M3577+'Raw Data'!N3577+'Raw Data'!O3577+'Raw Data'!P3577)*260.417</f>
        <v>610.41744800000004</v>
      </c>
      <c r="K3579">
        <f t="shared" si="279"/>
        <v>4.0904970000000045</v>
      </c>
      <c r="L3579">
        <f t="shared" si="276"/>
        <v>-12.287953999999985</v>
      </c>
      <c r="M3579">
        <f t="shared" si="277"/>
        <v>1460.6639359999999</v>
      </c>
      <c r="N3579">
        <f>M3579-'Projectile Motion Calculations'!$D$2</f>
        <v>650.62041421445088</v>
      </c>
      <c r="P3579">
        <f t="shared" si="278"/>
        <v>0.5411022701787217</v>
      </c>
    </row>
    <row r="3580" spans="1:16" x14ac:dyDescent="0.2">
      <c r="A3580">
        <f t="shared" si="280"/>
        <v>0.59500000000000697</v>
      </c>
      <c r="C3580">
        <f>('Raw Data'!A3578+'Raw Data'!B3578)*128.337</f>
        <v>-8.726916000000001</v>
      </c>
      <c r="D3580">
        <f>('Raw Data'!C3578+'Raw Data'!D3578)*128.419</f>
        <v>88.994367000000011</v>
      </c>
      <c r="E3580">
        <f>('Raw Data'!E3578+'Raw Data'!F3578+'Raw Data'!G3578+'Raw Data'!H3578)*259.538</f>
        <v>847.65110800000002</v>
      </c>
      <c r="G3580">
        <f>('Raw Data'!I3578+'Raw Data'!J3578)*127.233</f>
        <v>18.6014646</v>
      </c>
      <c r="H3580">
        <f>('Raw Data'!K3578+'Raw Data'!L3578)*128.041</f>
        <v>-100.640226</v>
      </c>
      <c r="I3580">
        <f>('Raw Data'!M3578+'Raw Data'!N3578+'Raw Data'!O3578+'Raw Data'!P3578)*260.417</f>
        <v>610.41744800000004</v>
      </c>
      <c r="K3580">
        <f t="shared" si="279"/>
        <v>9.8745485999999989</v>
      </c>
      <c r="L3580">
        <f t="shared" si="276"/>
        <v>-11.645858999999987</v>
      </c>
      <c r="M3580">
        <f t="shared" si="277"/>
        <v>1458.0685560000002</v>
      </c>
      <c r="N3580">
        <f>M3580-'Projectile Motion Calculations'!$D$2</f>
        <v>648.02503421445113</v>
      </c>
      <c r="P3580">
        <f t="shared" si="278"/>
        <v>0.53839691809538825</v>
      </c>
    </row>
    <row r="3581" spans="1:16" x14ac:dyDescent="0.2">
      <c r="A3581">
        <f t="shared" si="280"/>
        <v>0.59583333333334032</v>
      </c>
      <c r="C3581">
        <f>('Raw Data'!A3579+'Raw Data'!B3579)*128.337</f>
        <v>-3.7217729999999993</v>
      </c>
      <c r="D3581">
        <f>('Raw Data'!C3579+'Raw Data'!D3579)*128.419</f>
        <v>89.636462000000023</v>
      </c>
      <c r="E3581">
        <f>('Raw Data'!E3579+'Raw Data'!F3579+'Raw Data'!G3579+'Raw Data'!H3579)*259.538</f>
        <v>845.05572800000004</v>
      </c>
      <c r="G3581">
        <f>('Raw Data'!I3579+'Raw Data'!J3579)*127.233</f>
        <v>19.237629600000002</v>
      </c>
      <c r="H3581">
        <f>('Raw Data'!K3579+'Raw Data'!L3579)*128.041</f>
        <v>-100.640226</v>
      </c>
      <c r="I3581">
        <f>('Raw Data'!M3579+'Raw Data'!N3579+'Raw Data'!O3579+'Raw Data'!P3579)*260.417</f>
        <v>609.11536299999989</v>
      </c>
      <c r="K3581">
        <f t="shared" si="279"/>
        <v>15.515856600000003</v>
      </c>
      <c r="L3581">
        <f t="shared" si="276"/>
        <v>-11.003763999999975</v>
      </c>
      <c r="M3581">
        <f t="shared" si="277"/>
        <v>1454.1710909999999</v>
      </c>
      <c r="N3581">
        <f>M3581-'Projectile Motion Calculations'!$D$2</f>
        <v>644.12756921445089</v>
      </c>
      <c r="P3581">
        <f t="shared" si="278"/>
        <v>0.53688660892872153</v>
      </c>
    </row>
    <row r="3582" spans="1:16" x14ac:dyDescent="0.2">
      <c r="A3582">
        <f t="shared" si="280"/>
        <v>0.59666666666667367</v>
      </c>
      <c r="C3582">
        <f>('Raw Data'!A3580+'Raw Data'!B3580)*128.337</f>
        <v>-1.1550330000000009</v>
      </c>
      <c r="D3582">
        <f>('Raw Data'!C3580+'Raw Data'!D3580)*128.419</f>
        <v>90.278557000000006</v>
      </c>
      <c r="E3582">
        <f>('Raw Data'!E3580+'Raw Data'!F3580+'Raw Data'!G3580+'Raw Data'!H3580)*259.538</f>
        <v>841.42219599999999</v>
      </c>
      <c r="G3582">
        <f>('Raw Data'!I3580+'Raw Data'!J3580)*127.233</f>
        <v>19.8737946</v>
      </c>
      <c r="H3582">
        <f>('Raw Data'!K3580+'Raw Data'!L3580)*128.041</f>
        <v>-100.000021</v>
      </c>
      <c r="I3582">
        <f>('Raw Data'!M3580+'Raw Data'!N3580+'Raw Data'!O3580+'Raw Data'!P3580)*260.417</f>
        <v>613.02161799999999</v>
      </c>
      <c r="K3582">
        <f t="shared" si="279"/>
        <v>18.718761600000001</v>
      </c>
      <c r="L3582">
        <f t="shared" si="276"/>
        <v>-9.7214639999999974</v>
      </c>
      <c r="M3582">
        <f t="shared" si="277"/>
        <v>1454.443814</v>
      </c>
      <c r="N3582">
        <f>M3582-'Projectile Motion Calculations'!$D$2</f>
        <v>644.40029221445093</v>
      </c>
      <c r="P3582">
        <f t="shared" si="278"/>
        <v>0.53440303226205477</v>
      </c>
    </row>
    <row r="3583" spans="1:16" x14ac:dyDescent="0.2">
      <c r="A3583">
        <f t="shared" si="280"/>
        <v>0.59750000000000703</v>
      </c>
      <c r="C3583">
        <f>('Raw Data'!A3581+'Raw Data'!B3581)*128.337</f>
        <v>2.4384030000000019</v>
      </c>
      <c r="D3583">
        <f>('Raw Data'!C3581+'Raw Data'!D3581)*128.419</f>
        <v>91.562747000000002</v>
      </c>
      <c r="E3583">
        <f>('Raw Data'!E3581+'Raw Data'!F3581+'Raw Data'!G3581+'Raw Data'!H3581)*259.538</f>
        <v>836.49097400000005</v>
      </c>
      <c r="G3583">
        <f>('Raw Data'!I3581+'Raw Data'!J3581)*127.233</f>
        <v>19.8737946</v>
      </c>
      <c r="H3583">
        <f>('Raw Data'!K3581+'Raw Data'!L3581)*128.041</f>
        <v>-98.719611</v>
      </c>
      <c r="I3583">
        <f>('Raw Data'!M3581+'Raw Data'!N3581+'Raw Data'!O3581+'Raw Data'!P3581)*260.417</f>
        <v>611.71953299999996</v>
      </c>
      <c r="K3583">
        <f t="shared" si="279"/>
        <v>22.312197600000001</v>
      </c>
      <c r="L3583">
        <f t="shared" si="276"/>
        <v>-7.1568639999999988</v>
      </c>
      <c r="M3583">
        <f t="shared" si="277"/>
        <v>1448.210507</v>
      </c>
      <c r="N3583">
        <f>M3583-'Projectile Motion Calculations'!$D$2</f>
        <v>638.16698521445096</v>
      </c>
      <c r="P3583">
        <f t="shared" si="278"/>
        <v>0.53072258142872142</v>
      </c>
    </row>
    <row r="3584" spans="1:16" x14ac:dyDescent="0.2">
      <c r="A3584">
        <f t="shared" si="280"/>
        <v>0.59833333333334038</v>
      </c>
      <c r="C3584">
        <f>('Raw Data'!A3582+'Raw Data'!B3582)*128.337</f>
        <v>6.9301979999999981</v>
      </c>
      <c r="D3584">
        <f>('Raw Data'!C3582+'Raw Data'!D3582)*128.419</f>
        <v>92.204841999999999</v>
      </c>
      <c r="E3584">
        <f>('Raw Data'!E3582+'Raw Data'!F3582+'Raw Data'!G3582+'Raw Data'!H3582)*259.538</f>
        <v>835.19328400000006</v>
      </c>
      <c r="G3584">
        <f>('Raw Data'!I3582+'Raw Data'!J3582)*127.233</f>
        <v>21.133401299999999</v>
      </c>
      <c r="H3584">
        <f>('Raw Data'!K3582+'Raw Data'!L3582)*128.041</f>
        <v>-98.719611</v>
      </c>
      <c r="I3584">
        <f>('Raw Data'!M3582+'Raw Data'!N3582+'Raw Data'!O3582+'Raw Data'!P3582)*260.417</f>
        <v>610.41744800000004</v>
      </c>
      <c r="K3584">
        <f t="shared" si="279"/>
        <v>28.063599299999996</v>
      </c>
      <c r="L3584">
        <f t="shared" si="276"/>
        <v>-6.5147690000000011</v>
      </c>
      <c r="M3584">
        <f t="shared" si="277"/>
        <v>1445.6107320000001</v>
      </c>
      <c r="N3584">
        <f>M3584-'Projectile Motion Calculations'!$D$2</f>
        <v>635.56721021445105</v>
      </c>
      <c r="P3584">
        <f t="shared" si="278"/>
        <v>0.52855976476205468</v>
      </c>
    </row>
    <row r="3585" spans="1:16" x14ac:dyDescent="0.2">
      <c r="A3585">
        <f t="shared" si="280"/>
        <v>0.59916666666667373</v>
      </c>
      <c r="C3585">
        <f>('Raw Data'!A3583+'Raw Data'!B3583)*128.337</f>
        <v>10.010286000000001</v>
      </c>
      <c r="D3585">
        <f>('Raw Data'!C3583+'Raw Data'!D3583)*128.419</f>
        <v>92.718518000000003</v>
      </c>
      <c r="E3585">
        <f>('Raw Data'!E3583+'Raw Data'!F3583+'Raw Data'!G3583+'Raw Data'!H3583)*259.538</f>
        <v>831.30021399999998</v>
      </c>
      <c r="G3585">
        <f>('Raw Data'!I3583+'Raw Data'!J3583)*127.233</f>
        <v>21.133401299999999</v>
      </c>
      <c r="H3585">
        <f>('Raw Data'!K3583+'Raw Data'!L3583)*128.041</f>
        <v>-98.079406000000006</v>
      </c>
      <c r="I3585">
        <f>('Raw Data'!M3583+'Raw Data'!N3583+'Raw Data'!O3583+'Raw Data'!P3583)*260.417</f>
        <v>611.71953299999996</v>
      </c>
      <c r="K3585">
        <f t="shared" si="279"/>
        <v>31.1436873</v>
      </c>
      <c r="L3585">
        <f t="shared" si="276"/>
        <v>-5.3608880000000028</v>
      </c>
      <c r="M3585">
        <f t="shared" si="277"/>
        <v>1443.0197469999998</v>
      </c>
      <c r="N3585">
        <f>M3585-'Projectile Motion Calculations'!$D$2</f>
        <v>632.97622521445078</v>
      </c>
      <c r="P3585">
        <f t="shared" si="278"/>
        <v>0.52704945559538796</v>
      </c>
    </row>
    <row r="3586" spans="1:16" x14ac:dyDescent="0.2">
      <c r="A3586">
        <f t="shared" si="280"/>
        <v>0.60000000000000708</v>
      </c>
      <c r="C3586">
        <f>('Raw Data'!A3584+'Raw Data'!B3584)*128.337</f>
        <v>13.860395999999998</v>
      </c>
      <c r="D3586">
        <f>('Raw Data'!C3584+'Raw Data'!D3584)*128.419</f>
        <v>93.360613000000001</v>
      </c>
      <c r="E3586">
        <f>('Raw Data'!E3584+'Raw Data'!F3584+'Raw Data'!G3584+'Raw Data'!H3584)*259.538</f>
        <v>828.96437200000003</v>
      </c>
      <c r="G3586">
        <f>('Raw Data'!I3584+'Raw Data'!J3584)*127.233</f>
        <v>21.756843</v>
      </c>
      <c r="H3586">
        <f>('Raw Data'!K3584+'Raw Data'!L3584)*128.041</f>
        <v>-96.927036999999999</v>
      </c>
      <c r="I3586">
        <f>('Raw Data'!M3584+'Raw Data'!N3584+'Raw Data'!O3584+'Raw Data'!P3584)*260.417</f>
        <v>613.02161799999999</v>
      </c>
      <c r="K3586">
        <f t="shared" si="279"/>
        <v>35.617238999999998</v>
      </c>
      <c r="L3586">
        <f t="shared" si="276"/>
        <v>-3.5664239999999978</v>
      </c>
      <c r="M3586">
        <f t="shared" si="277"/>
        <v>1441.9859900000001</v>
      </c>
      <c r="N3586">
        <f>M3586-'Projectile Motion Calculations'!$D$2</f>
        <v>631.94246821445108</v>
      </c>
      <c r="P3586">
        <f t="shared" si="278"/>
        <v>0.52543063934538792</v>
      </c>
    </row>
    <row r="3587" spans="1:16" x14ac:dyDescent="0.2">
      <c r="A3587">
        <f t="shared" si="280"/>
        <v>0.60083333333334044</v>
      </c>
      <c r="C3587">
        <f>('Raw Data'!A3585+'Raw Data'!B3585)*128.337</f>
        <v>16.812147</v>
      </c>
      <c r="D3587">
        <f>('Raw Data'!C3585+'Raw Data'!D3585)*128.419</f>
        <v>94.002708000000013</v>
      </c>
      <c r="E3587">
        <f>('Raw Data'!E3585+'Raw Data'!F3585+'Raw Data'!G3585+'Raw Data'!H3585)*259.538</f>
        <v>825.07130200000006</v>
      </c>
      <c r="G3587">
        <f>('Raw Data'!I3585+'Raw Data'!J3585)*127.233</f>
        <v>22.393007999999998</v>
      </c>
      <c r="H3587">
        <f>('Raw Data'!K3585+'Raw Data'!L3585)*128.041</f>
        <v>-96.286832000000004</v>
      </c>
      <c r="I3587">
        <f>('Raw Data'!M3585+'Raw Data'!N3585+'Raw Data'!O3585+'Raw Data'!P3585)*260.417</f>
        <v>614.06328599999995</v>
      </c>
      <c r="K3587">
        <f t="shared" si="279"/>
        <v>39.205154999999998</v>
      </c>
      <c r="L3587">
        <f t="shared" si="276"/>
        <v>-2.2841239999999914</v>
      </c>
      <c r="M3587">
        <f t="shared" si="277"/>
        <v>1439.1345879999999</v>
      </c>
      <c r="N3587">
        <f>M3587-'Projectile Motion Calculations'!$D$2</f>
        <v>629.09106621445085</v>
      </c>
      <c r="P3587">
        <f t="shared" si="278"/>
        <v>0.52305483726205448</v>
      </c>
    </row>
    <row r="3588" spans="1:16" x14ac:dyDescent="0.2">
      <c r="A3588">
        <f t="shared" si="280"/>
        <v>0.60166666666667379</v>
      </c>
      <c r="C3588">
        <f>('Raw Data'!A3586+'Raw Data'!B3586)*128.337</f>
        <v>20.059073099999999</v>
      </c>
      <c r="D3588">
        <f>('Raw Data'!C3586+'Raw Data'!D3586)*128.419</f>
        <v>94.64480300000001</v>
      </c>
      <c r="E3588">
        <f>('Raw Data'!E3586+'Raw Data'!F3586+'Raw Data'!G3586+'Raw Data'!H3586)*259.538</f>
        <v>820.91869400000007</v>
      </c>
      <c r="G3588">
        <f>('Raw Data'!I3586+'Raw Data'!J3586)*127.233</f>
        <v>23.016449700000003</v>
      </c>
      <c r="H3588">
        <f>('Raw Data'!K3586+'Raw Data'!L3586)*128.041</f>
        <v>-95.646626999999995</v>
      </c>
      <c r="I3588">
        <f>('Raw Data'!M3586+'Raw Data'!N3586+'Raw Data'!O3586+'Raw Data'!P3586)*260.417</f>
        <v>615.36537099999998</v>
      </c>
      <c r="K3588">
        <f t="shared" si="279"/>
        <v>43.075522800000002</v>
      </c>
      <c r="L3588">
        <f t="shared" ref="L3588:L3651" si="281">D3588+H3588</f>
        <v>-1.0018239999999849</v>
      </c>
      <c r="M3588">
        <f t="shared" ref="M3588:M3651" si="282">E3588+I3588</f>
        <v>1436.2840650000001</v>
      </c>
      <c r="N3588">
        <f>M3588-'Projectile Motion Calculations'!$D$2</f>
        <v>626.24054321445101</v>
      </c>
      <c r="P3588">
        <f t="shared" ref="P3588:P3651" si="283">(A3589-A3588)*(N3589+N3588)/2</f>
        <v>0.52078754226205448</v>
      </c>
    </row>
    <row r="3589" spans="1:16" x14ac:dyDescent="0.2">
      <c r="A3589">
        <f t="shared" si="280"/>
        <v>0.60250000000000714</v>
      </c>
      <c r="C3589">
        <f>('Raw Data'!A3587+'Raw Data'!B3587)*128.337</f>
        <v>23.870681999999999</v>
      </c>
      <c r="D3589">
        <f>('Raw Data'!C3587+'Raw Data'!D3587)*128.419</f>
        <v>95.928993000000006</v>
      </c>
      <c r="E3589">
        <f>('Raw Data'!E3587+'Raw Data'!F3587+'Raw Data'!G3587+'Raw Data'!H3587)*259.538</f>
        <v>817.02562399999999</v>
      </c>
      <c r="G3589">
        <f>('Raw Data'!I3587+'Raw Data'!J3587)*127.233</f>
        <v>22.393007999999998</v>
      </c>
      <c r="H3589">
        <f>('Raw Data'!K3587+'Raw Data'!L3587)*128.041</f>
        <v>-95.006422000000001</v>
      </c>
      <c r="I3589">
        <f>('Raw Data'!M3587+'Raw Data'!N3587+'Raw Data'!O3587+'Raw Data'!P3587)*260.417</f>
        <v>616.6674559999999</v>
      </c>
      <c r="K3589">
        <f t="shared" si="279"/>
        <v>46.263689999999997</v>
      </c>
      <c r="L3589">
        <f t="shared" si="281"/>
        <v>0.92257100000000491</v>
      </c>
      <c r="M3589">
        <f t="shared" si="282"/>
        <v>1433.69308</v>
      </c>
      <c r="N3589">
        <f>M3589-'Projectile Motion Calculations'!$D$2</f>
        <v>623.64955821445096</v>
      </c>
      <c r="P3589">
        <f t="shared" si="283"/>
        <v>0.51873652892872113</v>
      </c>
    </row>
    <row r="3590" spans="1:16" x14ac:dyDescent="0.2">
      <c r="A3590">
        <f t="shared" si="280"/>
        <v>0.60333333333334049</v>
      </c>
      <c r="C3590">
        <f>('Raw Data'!A3588+'Raw Data'!B3588)*128.337</f>
        <v>26.296251299999994</v>
      </c>
      <c r="D3590">
        <f>('Raw Data'!C3588+'Raw Data'!D3588)*128.419</f>
        <v>96.571088000000003</v>
      </c>
      <c r="E3590">
        <f>('Raw Data'!E3588+'Raw Data'!F3588+'Raw Data'!G3588+'Raw Data'!H3588)*259.538</f>
        <v>813.39209200000005</v>
      </c>
      <c r="G3590">
        <f>('Raw Data'!I3588+'Raw Data'!J3588)*127.233</f>
        <v>23.652614700000001</v>
      </c>
      <c r="H3590">
        <f>('Raw Data'!K3588+'Raw Data'!L3588)*128.041</f>
        <v>-93.726011999999997</v>
      </c>
      <c r="I3590">
        <f>('Raw Data'!M3588+'Raw Data'!N3588+'Raw Data'!O3588+'Raw Data'!P3588)*260.417</f>
        <v>617.96954100000005</v>
      </c>
      <c r="K3590">
        <f t="shared" si="279"/>
        <v>49.948865999999995</v>
      </c>
      <c r="L3590">
        <f t="shared" si="281"/>
        <v>2.8450760000000059</v>
      </c>
      <c r="M3590">
        <f t="shared" si="282"/>
        <v>1431.361633</v>
      </c>
      <c r="N3590">
        <f>M3590-'Projectile Motion Calculations'!$D$2</f>
        <v>621.31811121445094</v>
      </c>
      <c r="P3590">
        <f t="shared" si="283"/>
        <v>0.51679365642872099</v>
      </c>
    </row>
    <row r="3591" spans="1:16" x14ac:dyDescent="0.2">
      <c r="A3591">
        <f t="shared" si="280"/>
        <v>0.60416666666667385</v>
      </c>
      <c r="C3591">
        <f>('Raw Data'!A3589+'Raw Data'!B3589)*128.337</f>
        <v>29.466175199999995</v>
      </c>
      <c r="D3591">
        <f>('Raw Data'!C3589+'Raw Data'!D3589)*128.419</f>
        <v>97.213183000000015</v>
      </c>
      <c r="E3591">
        <f>('Raw Data'!E3589+'Raw Data'!F3589+'Raw Data'!G3589+'Raw Data'!H3589)*259.538</f>
        <v>809.7585600000001</v>
      </c>
      <c r="G3591">
        <f>('Raw Data'!I3589+'Raw Data'!J3589)*127.233</f>
        <v>23.029173</v>
      </c>
      <c r="H3591">
        <f>('Raw Data'!K3589+'Raw Data'!L3589)*128.041</f>
        <v>-93.085806999999988</v>
      </c>
      <c r="I3591">
        <f>('Raw Data'!M3589+'Raw Data'!N3589+'Raw Data'!O3589+'Raw Data'!P3589)*260.417</f>
        <v>619.27162599999997</v>
      </c>
      <c r="K3591">
        <f t="shared" si="279"/>
        <v>52.495348199999995</v>
      </c>
      <c r="L3591">
        <f t="shared" si="281"/>
        <v>4.1273760000000266</v>
      </c>
      <c r="M3591">
        <f t="shared" si="282"/>
        <v>1429.030186</v>
      </c>
      <c r="N3591">
        <f>M3591-'Projectile Motion Calculations'!$D$2</f>
        <v>618.98666421445091</v>
      </c>
      <c r="P3591">
        <f t="shared" si="283"/>
        <v>0.51474081184538767</v>
      </c>
    </row>
    <row r="3592" spans="1:16" x14ac:dyDescent="0.2">
      <c r="A3592">
        <f t="shared" si="280"/>
        <v>0.6050000000000072</v>
      </c>
      <c r="C3592">
        <f>('Raw Data'!A3590+'Raw Data'!B3590)*128.337</f>
        <v>31.891744499999998</v>
      </c>
      <c r="D3592">
        <f>('Raw Data'!C3590+'Raw Data'!D3590)*128.419</f>
        <v>97.213183000000015</v>
      </c>
      <c r="E3592">
        <f>('Raw Data'!E3590+'Raw Data'!F3590+'Raw Data'!G3590+'Raw Data'!H3590)*259.538</f>
        <v>807.16318000000001</v>
      </c>
      <c r="G3592">
        <f>('Raw Data'!I3590+'Raw Data'!J3590)*127.233</f>
        <v>23.652614700000001</v>
      </c>
      <c r="H3592">
        <f>('Raw Data'!K3590+'Raw Data'!L3590)*128.041</f>
        <v>-91.933437999999995</v>
      </c>
      <c r="I3592">
        <f>('Raw Data'!M3590+'Raw Data'!N3590+'Raw Data'!O3590+'Raw Data'!P3590)*260.417</f>
        <v>619.27162599999997</v>
      </c>
      <c r="K3592">
        <f t="shared" ref="K3592:K3655" si="284">C3592+G3592</f>
        <v>55.544359200000002</v>
      </c>
      <c r="L3592">
        <f t="shared" si="281"/>
        <v>5.2797450000000197</v>
      </c>
      <c r="M3592">
        <f t="shared" si="282"/>
        <v>1426.434806</v>
      </c>
      <c r="N3592">
        <f>M3592-'Projectile Motion Calculations'!$D$2</f>
        <v>616.39128421445093</v>
      </c>
      <c r="P3592">
        <f t="shared" si="283"/>
        <v>0.51420560142872096</v>
      </c>
    </row>
    <row r="3593" spans="1:16" x14ac:dyDescent="0.2">
      <c r="A3593">
        <f t="shared" si="280"/>
        <v>0.60583333333334055</v>
      </c>
      <c r="C3593">
        <f>('Raw Data'!A3591+'Raw Data'!B3591)*128.337</f>
        <v>35.074502099999997</v>
      </c>
      <c r="D3593">
        <f>('Raw Data'!C3591+'Raw Data'!D3591)*128.419</f>
        <v>97.855278000000013</v>
      </c>
      <c r="E3593">
        <f>('Raw Data'!E3591+'Raw Data'!F3591+'Raw Data'!G3591+'Raw Data'!H3591)*259.538</f>
        <v>804.56779999999992</v>
      </c>
      <c r="G3593">
        <f>('Raw Data'!I3591+'Raw Data'!J3591)*127.233</f>
        <v>22.393007999999998</v>
      </c>
      <c r="H3593">
        <f>('Raw Data'!K3591+'Raw Data'!L3591)*128.041</f>
        <v>-91.933437999999995</v>
      </c>
      <c r="I3593">
        <f>('Raw Data'!M3591+'Raw Data'!N3591+'Raw Data'!O3591+'Raw Data'!P3591)*260.417</f>
        <v>623.17788099999984</v>
      </c>
      <c r="K3593">
        <f t="shared" si="284"/>
        <v>57.467510099999998</v>
      </c>
      <c r="L3593">
        <f t="shared" si="281"/>
        <v>5.9218400000000173</v>
      </c>
      <c r="M3593">
        <f t="shared" si="282"/>
        <v>1427.7456809999999</v>
      </c>
      <c r="N3593">
        <f>M3593-'Projectile Motion Calculations'!$D$2</f>
        <v>617.70215921445083</v>
      </c>
      <c r="P3593">
        <f t="shared" si="283"/>
        <v>0.51323782767872095</v>
      </c>
    </row>
    <row r="3594" spans="1:16" x14ac:dyDescent="0.2">
      <c r="A3594">
        <f t="shared" si="280"/>
        <v>0.6066666666666739</v>
      </c>
      <c r="C3594">
        <f>('Raw Data'!A3592+'Raw Data'!B3592)*128.337</f>
        <v>36.986723399999995</v>
      </c>
      <c r="D3594">
        <f>('Raw Data'!C3592+'Raw Data'!D3592)*128.419</f>
        <v>99.011049000000014</v>
      </c>
      <c r="E3594">
        <f>('Raw Data'!E3592+'Raw Data'!F3592+'Raw Data'!G3592+'Raw Data'!H3592)*259.538</f>
        <v>800.93426800000009</v>
      </c>
      <c r="G3594">
        <f>('Raw Data'!I3592+'Raw Data'!J3592)*127.233</f>
        <v>22.393007999999998</v>
      </c>
      <c r="H3594">
        <f>('Raw Data'!K3592+'Raw Data'!L3592)*128.041</f>
        <v>-90.653027999999992</v>
      </c>
      <c r="I3594">
        <f>('Raw Data'!M3592+'Raw Data'!N3592+'Raw Data'!O3592+'Raw Data'!P3592)*260.417</f>
        <v>623.17788099999984</v>
      </c>
      <c r="K3594">
        <f t="shared" si="284"/>
        <v>59.379731399999997</v>
      </c>
      <c r="L3594">
        <f t="shared" si="281"/>
        <v>8.3580210000000221</v>
      </c>
      <c r="M3594">
        <f t="shared" si="282"/>
        <v>1424.112149</v>
      </c>
      <c r="N3594">
        <f>M3594-'Projectile Motion Calculations'!$D$2</f>
        <v>614.068627214451</v>
      </c>
      <c r="P3594">
        <f t="shared" si="283"/>
        <v>0.51162084267872088</v>
      </c>
    </row>
    <row r="3595" spans="1:16" x14ac:dyDescent="0.2">
      <c r="A3595">
        <f t="shared" si="280"/>
        <v>0.60750000000000726</v>
      </c>
      <c r="C3595">
        <f>('Raw Data'!A3593+'Raw Data'!B3593)*128.337</f>
        <v>40.156647299999989</v>
      </c>
      <c r="D3595">
        <f>('Raw Data'!C3593+'Raw Data'!D3593)*128.419</f>
        <v>99.011049000000014</v>
      </c>
      <c r="E3595">
        <f>('Raw Data'!E3593+'Raw Data'!F3593+'Raw Data'!G3593+'Raw Data'!H3593)*259.538</f>
        <v>797.04119800000001</v>
      </c>
      <c r="G3595">
        <f>('Raw Data'!I3593+'Raw Data'!J3593)*127.233</f>
        <v>22.405731300000003</v>
      </c>
      <c r="H3595">
        <f>('Raw Data'!K3593+'Raw Data'!L3593)*128.041</f>
        <v>-90.012823000000012</v>
      </c>
      <c r="I3595">
        <f>('Raw Data'!M3593+'Raw Data'!N3593+'Raw Data'!O3593+'Raw Data'!P3593)*260.417</f>
        <v>626.82371899999998</v>
      </c>
      <c r="K3595">
        <f t="shared" si="284"/>
        <v>62.562378599999988</v>
      </c>
      <c r="L3595">
        <f t="shared" si="281"/>
        <v>8.9982260000000025</v>
      </c>
      <c r="M3595">
        <f t="shared" si="282"/>
        <v>1423.8649169999999</v>
      </c>
      <c r="N3595">
        <f>M3595-'Projectile Motion Calculations'!$D$2</f>
        <v>613.82139521445083</v>
      </c>
      <c r="P3595">
        <f t="shared" si="283"/>
        <v>0.51043642101205422</v>
      </c>
    </row>
    <row r="3596" spans="1:16" x14ac:dyDescent="0.2">
      <c r="A3596">
        <f t="shared" si="280"/>
        <v>0.60833333333334061</v>
      </c>
      <c r="C3596">
        <f>('Raw Data'!A3594+'Raw Data'!B3594)*128.337</f>
        <v>41.940531599999993</v>
      </c>
      <c r="D3596">
        <f>('Raw Data'!C3594+'Raw Data'!D3594)*128.419</f>
        <v>100.29523900000001</v>
      </c>
      <c r="E3596">
        <f>('Raw Data'!E3594+'Raw Data'!F3594+'Raw Data'!G3594+'Raw Data'!H3594)*259.538</f>
        <v>794.44581800000003</v>
      </c>
      <c r="G3596">
        <f>('Raw Data'!I3594+'Raw Data'!J3594)*127.233</f>
        <v>23.029173</v>
      </c>
      <c r="H3596">
        <f>('Raw Data'!K3594+'Raw Data'!L3594)*128.041</f>
        <v>-88.86045399999999</v>
      </c>
      <c r="I3596">
        <f>('Raw Data'!M3594+'Raw Data'!N3594+'Raw Data'!O3594+'Raw Data'!P3594)*260.417</f>
        <v>626.82371899999998</v>
      </c>
      <c r="K3596">
        <f t="shared" si="284"/>
        <v>64.9697046</v>
      </c>
      <c r="L3596">
        <f t="shared" si="281"/>
        <v>11.434785000000019</v>
      </c>
      <c r="M3596">
        <f t="shared" si="282"/>
        <v>1421.2695370000001</v>
      </c>
      <c r="N3596">
        <f>M3596-'Projectile Motion Calculations'!$D$2</f>
        <v>611.22601521445108</v>
      </c>
      <c r="P3596">
        <f t="shared" si="283"/>
        <v>0.50989937934538754</v>
      </c>
    </row>
    <row r="3597" spans="1:16" x14ac:dyDescent="0.2">
      <c r="A3597">
        <f t="shared" si="280"/>
        <v>0.60916666666667396</v>
      </c>
      <c r="C3597">
        <f>('Raw Data'!A3595+'Raw Data'!B3595)*128.337</f>
        <v>43.852752899999999</v>
      </c>
      <c r="D3597">
        <f>('Raw Data'!C3595+'Raw Data'!D3595)*128.419</f>
        <v>100.93733400000001</v>
      </c>
      <c r="E3597">
        <f>('Raw Data'!E3595+'Raw Data'!F3595+'Raw Data'!G3595+'Raw Data'!H3595)*259.538</f>
        <v>793.14812800000004</v>
      </c>
      <c r="G3597">
        <f>('Raw Data'!I3595+'Raw Data'!J3595)*127.233</f>
        <v>21.769566300000001</v>
      </c>
      <c r="H3597">
        <f>('Raw Data'!K3595+'Raw Data'!L3595)*128.041</f>
        <v>-88.22024900000001</v>
      </c>
      <c r="I3597">
        <f>('Raw Data'!M3595+'Raw Data'!N3595+'Raw Data'!O3595+'Raw Data'!P3595)*260.417</f>
        <v>629.42788899999994</v>
      </c>
      <c r="K3597">
        <f t="shared" si="284"/>
        <v>65.622319199999993</v>
      </c>
      <c r="L3597">
        <f t="shared" si="281"/>
        <v>12.717084999999997</v>
      </c>
      <c r="M3597">
        <f t="shared" si="282"/>
        <v>1422.5760169999999</v>
      </c>
      <c r="N3597">
        <f>M3597-'Projectile Motion Calculations'!$D$2</f>
        <v>612.53249521445082</v>
      </c>
      <c r="P3597">
        <f t="shared" si="283"/>
        <v>0.51044923976205414</v>
      </c>
    </row>
    <row r="3598" spans="1:16" x14ac:dyDescent="0.2">
      <c r="A3598">
        <f t="shared" si="280"/>
        <v>0.61000000000000731</v>
      </c>
      <c r="C3598">
        <f>('Raw Data'!A3596+'Raw Data'!B3596)*128.337</f>
        <v>45.764974199999997</v>
      </c>
      <c r="D3598">
        <f>('Raw Data'!C3596+'Raw Data'!D3596)*128.419</f>
        <v>100.93733400000001</v>
      </c>
      <c r="E3598">
        <f>('Raw Data'!E3596+'Raw Data'!F3596+'Raw Data'!G3596+'Raw Data'!H3596)*259.538</f>
        <v>789.25505799999996</v>
      </c>
      <c r="G3598">
        <f>('Raw Data'!I3596+'Raw Data'!J3596)*127.233</f>
        <v>21.133401299999999</v>
      </c>
      <c r="H3598">
        <f>('Raw Data'!K3596+'Raw Data'!L3596)*128.041</f>
        <v>-86.939839000000006</v>
      </c>
      <c r="I3598">
        <f>('Raw Data'!M3596+'Raw Data'!N3596+'Raw Data'!O3596+'Raw Data'!P3596)*260.417</f>
        <v>633.33414399999992</v>
      </c>
      <c r="K3598">
        <f t="shared" si="284"/>
        <v>66.8983755</v>
      </c>
      <c r="L3598">
        <f t="shared" si="281"/>
        <v>13.997495000000001</v>
      </c>
      <c r="M3598">
        <f t="shared" si="282"/>
        <v>1422.5892019999999</v>
      </c>
      <c r="N3598">
        <f>M3598-'Projectile Motion Calculations'!$D$2</f>
        <v>612.54568021445084</v>
      </c>
      <c r="P3598">
        <f t="shared" si="283"/>
        <v>0.50948146601205413</v>
      </c>
    </row>
    <row r="3599" spans="1:16" x14ac:dyDescent="0.2">
      <c r="A3599">
        <f t="shared" si="280"/>
        <v>0.61083333333334067</v>
      </c>
      <c r="C3599">
        <f>('Raw Data'!A3597+'Raw Data'!B3597)*128.337</f>
        <v>48.318880499999999</v>
      </c>
      <c r="D3599">
        <f>('Raw Data'!C3597+'Raw Data'!D3597)*128.419</f>
        <v>102.22152400000002</v>
      </c>
      <c r="E3599">
        <f>('Raw Data'!E3597+'Raw Data'!F3597+'Raw Data'!G3597+'Raw Data'!H3597)*259.538</f>
        <v>786.91921600000001</v>
      </c>
      <c r="G3599">
        <f>('Raw Data'!I3597+'Raw Data'!J3597)*127.233</f>
        <v>21.146124600000004</v>
      </c>
      <c r="H3599">
        <f>('Raw Data'!K3597+'Raw Data'!L3597)*128.041</f>
        <v>-86.299633999999983</v>
      </c>
      <c r="I3599">
        <f>('Raw Data'!M3597+'Raw Data'!N3597+'Raw Data'!O3597+'Raw Data'!P3597)*260.417</f>
        <v>633.33414399999992</v>
      </c>
      <c r="K3599">
        <f t="shared" si="284"/>
        <v>69.465005099999999</v>
      </c>
      <c r="L3599">
        <f t="shared" si="281"/>
        <v>15.921890000000033</v>
      </c>
      <c r="M3599">
        <f t="shared" si="282"/>
        <v>1420.2533599999999</v>
      </c>
      <c r="N3599">
        <f>M3599-'Projectile Motion Calculations'!$D$2</f>
        <v>610.20983821445088</v>
      </c>
      <c r="P3599">
        <f t="shared" si="283"/>
        <v>0.50905256517872077</v>
      </c>
    </row>
    <row r="3600" spans="1:16" x14ac:dyDescent="0.2">
      <c r="A3600">
        <f t="shared" si="280"/>
        <v>0.61166666666667402</v>
      </c>
      <c r="C3600">
        <f>('Raw Data'!A3598+'Raw Data'!B3598)*128.337</f>
        <v>50.102764799999996</v>
      </c>
      <c r="D3600">
        <f>('Raw Data'!C3598+'Raw Data'!D3598)*128.419</f>
        <v>102.22152400000002</v>
      </c>
      <c r="E3600">
        <f>('Raw Data'!E3598+'Raw Data'!F3598+'Raw Data'!G3598+'Raw Data'!H3598)*259.538</f>
        <v>785.62152600000002</v>
      </c>
      <c r="G3600">
        <f>('Raw Data'!I3598+'Raw Data'!J3598)*127.233</f>
        <v>20.509959600000002</v>
      </c>
      <c r="H3600">
        <f>('Raw Data'!K3598+'Raw Data'!L3598)*128.041</f>
        <v>-85.659429000000003</v>
      </c>
      <c r="I3600">
        <f>('Raw Data'!M3598+'Raw Data'!N3598+'Raw Data'!O3598+'Raw Data'!P3598)*260.417</f>
        <v>635.93831399999999</v>
      </c>
      <c r="K3600">
        <f t="shared" si="284"/>
        <v>70.612724399999991</v>
      </c>
      <c r="L3600">
        <f t="shared" si="281"/>
        <v>16.562095000000014</v>
      </c>
      <c r="M3600">
        <f t="shared" si="282"/>
        <v>1421.5598399999999</v>
      </c>
      <c r="N3600">
        <f>M3600-'Projectile Motion Calculations'!$D$2</f>
        <v>611.51631821445085</v>
      </c>
      <c r="P3600">
        <f t="shared" si="283"/>
        <v>0.50786631226205403</v>
      </c>
    </row>
    <row r="3601" spans="1:16" x14ac:dyDescent="0.2">
      <c r="A3601">
        <f t="shared" si="280"/>
        <v>0.61250000000000737</v>
      </c>
      <c r="C3601">
        <f>('Raw Data'!A3599+'Raw Data'!B3599)*128.337</f>
        <v>51.99188543999999</v>
      </c>
      <c r="D3601">
        <f>('Raw Data'!C3599+'Raw Data'!D3599)*128.419</f>
        <v>102.86361900000001</v>
      </c>
      <c r="E3601">
        <f>('Raw Data'!E3599+'Raw Data'!F3599+'Raw Data'!G3599+'Raw Data'!H3599)*259.538</f>
        <v>781.72845600000005</v>
      </c>
      <c r="G3601">
        <f>('Raw Data'!I3599+'Raw Data'!J3599)*127.233</f>
        <v>20.509959600000002</v>
      </c>
      <c r="H3601">
        <f>('Raw Data'!K3599+'Raw Data'!L3599)*128.041</f>
        <v>-84.379019</v>
      </c>
      <c r="I3601">
        <f>('Raw Data'!M3599+'Raw Data'!N3599+'Raw Data'!O3599+'Raw Data'!P3599)*260.417</f>
        <v>635.67789699999992</v>
      </c>
      <c r="K3601">
        <f t="shared" si="284"/>
        <v>72.501845039999992</v>
      </c>
      <c r="L3601">
        <f t="shared" si="281"/>
        <v>18.484600000000015</v>
      </c>
      <c r="M3601">
        <f t="shared" si="282"/>
        <v>1417.4063529999999</v>
      </c>
      <c r="N3601">
        <f>M3601-'Projectile Motion Calculations'!$D$2</f>
        <v>607.36283121445081</v>
      </c>
      <c r="P3601">
        <f t="shared" si="283"/>
        <v>0.50776513017872071</v>
      </c>
    </row>
    <row r="3602" spans="1:16" x14ac:dyDescent="0.2">
      <c r="A3602">
        <f t="shared" si="280"/>
        <v>0.61333333333334072</v>
      </c>
      <c r="C3602">
        <f>('Raw Data'!A3600+'Raw Data'!B3600)*128.337</f>
        <v>53.90153999999999</v>
      </c>
      <c r="D3602">
        <f>('Raw Data'!C3600+'Raw Data'!D3600)*128.419</f>
        <v>104.14780900000001</v>
      </c>
      <c r="E3602">
        <f>('Raw Data'!E3600+'Raw Data'!F3600+'Raw Data'!G3600+'Raw Data'!H3600)*259.538</f>
        <v>780.43076599999995</v>
      </c>
      <c r="G3602">
        <f>('Raw Data'!I3600+'Raw Data'!J3600)*127.233</f>
        <v>19.886517900000001</v>
      </c>
      <c r="H3602">
        <f>('Raw Data'!K3600+'Raw Data'!L3600)*128.041</f>
        <v>-83.738813999999991</v>
      </c>
      <c r="I3602">
        <f>('Raw Data'!M3600+'Raw Data'!N3600+'Raw Data'!O3600+'Raw Data'!P3600)*260.417</f>
        <v>640.88623699999994</v>
      </c>
      <c r="K3602">
        <f t="shared" si="284"/>
        <v>73.788057899999984</v>
      </c>
      <c r="L3602">
        <f t="shared" si="281"/>
        <v>20.408995000000019</v>
      </c>
      <c r="M3602">
        <f t="shared" si="282"/>
        <v>1421.3170029999999</v>
      </c>
      <c r="N3602">
        <f>M3602-'Projectile Motion Calculations'!$D$2</f>
        <v>611.27348121445084</v>
      </c>
      <c r="P3602">
        <f t="shared" si="283"/>
        <v>0.50777245517872083</v>
      </c>
    </row>
    <row r="3603" spans="1:16" x14ac:dyDescent="0.2">
      <c r="A3603">
        <f t="shared" si="280"/>
        <v>0.61416666666667408</v>
      </c>
      <c r="C3603">
        <f>('Raw Data'!A3601+'Raw Data'!B3601)*128.337</f>
        <v>55.811194559999997</v>
      </c>
      <c r="D3603">
        <f>('Raw Data'!C3601+'Raw Data'!D3601)*128.419</f>
        <v>104.14780900000001</v>
      </c>
      <c r="E3603">
        <f>('Raw Data'!E3601+'Raw Data'!F3601+'Raw Data'!G3601+'Raw Data'!H3601)*259.538</f>
        <v>776.53769599999998</v>
      </c>
      <c r="G3603">
        <f>('Raw Data'!I3601+'Raw Data'!J3601)*127.233</f>
        <v>19.886517900000001</v>
      </c>
      <c r="H3603">
        <f>('Raw Data'!K3601+'Raw Data'!L3601)*128.041</f>
        <v>-83.738813999999991</v>
      </c>
      <c r="I3603">
        <f>('Raw Data'!M3601+'Raw Data'!N3601+'Raw Data'!O3601+'Raw Data'!P3601)*260.417</f>
        <v>640.88623699999994</v>
      </c>
      <c r="K3603">
        <f t="shared" si="284"/>
        <v>75.697712459999991</v>
      </c>
      <c r="L3603">
        <f t="shared" si="281"/>
        <v>20.408995000000019</v>
      </c>
      <c r="M3603">
        <f t="shared" si="282"/>
        <v>1417.423933</v>
      </c>
      <c r="N3603">
        <f>M3603-'Projectile Motion Calculations'!$D$2</f>
        <v>607.38041121445099</v>
      </c>
      <c r="P3603">
        <f t="shared" si="283"/>
        <v>0.50680285017872084</v>
      </c>
    </row>
    <row r="3604" spans="1:16" x14ac:dyDescent="0.2">
      <c r="A3604">
        <f t="shared" si="280"/>
        <v>0.61500000000000743</v>
      </c>
      <c r="C3604">
        <f>('Raw Data'!A3602+'Raw Data'!B3602)*128.337</f>
        <v>57.593795489999998</v>
      </c>
      <c r="D3604">
        <f>('Raw Data'!C3602+'Raw Data'!D3602)*128.419</f>
        <v>104.14780900000001</v>
      </c>
      <c r="E3604">
        <f>('Raw Data'!E3602+'Raw Data'!F3602+'Raw Data'!G3602+'Raw Data'!H3602)*259.538</f>
        <v>775.49954400000001</v>
      </c>
      <c r="G3604">
        <f>('Raw Data'!I3602+'Raw Data'!J3602)*127.233</f>
        <v>18.576018000000001</v>
      </c>
      <c r="H3604">
        <f>('Raw Data'!K3602+'Raw Data'!L3602)*128.041</f>
        <v>-83.098608999999996</v>
      </c>
      <c r="I3604">
        <f>('Raw Data'!M3602+'Raw Data'!N3602+'Raw Data'!O3602+'Raw Data'!P3602)*260.417</f>
        <v>643.490407</v>
      </c>
      <c r="K3604">
        <f t="shared" si="284"/>
        <v>76.169813489999996</v>
      </c>
      <c r="L3604">
        <f t="shared" si="281"/>
        <v>21.049200000000013</v>
      </c>
      <c r="M3604">
        <f t="shared" si="282"/>
        <v>1418.989951</v>
      </c>
      <c r="N3604">
        <f>M3604-'Projectile Motion Calculations'!$D$2</f>
        <v>608.94642921445097</v>
      </c>
      <c r="P3604">
        <f t="shared" si="283"/>
        <v>0.50854225976205414</v>
      </c>
    </row>
    <row r="3605" spans="1:16" x14ac:dyDescent="0.2">
      <c r="A3605">
        <f t="shared" si="280"/>
        <v>0.61583333333334078</v>
      </c>
      <c r="C3605">
        <f>('Raw Data'!A3603+'Raw Data'!B3603)*128.337</f>
        <v>59.497033199999997</v>
      </c>
      <c r="D3605">
        <f>('Raw Data'!C3603+'Raw Data'!D3603)*128.419</f>
        <v>104.78990400000002</v>
      </c>
      <c r="E3605">
        <f>('Raw Data'!E3603+'Raw Data'!F3603+'Raw Data'!G3603+'Raw Data'!H3603)*259.538</f>
        <v>774.20185399999991</v>
      </c>
      <c r="G3605">
        <f>('Raw Data'!I3603+'Raw Data'!J3603)*127.233</f>
        <v>18.576018000000001</v>
      </c>
      <c r="H3605">
        <f>('Raw Data'!K3603+'Raw Data'!L3603)*128.041</f>
        <v>-81.818198999999993</v>
      </c>
      <c r="I3605">
        <f>('Raw Data'!M3603+'Raw Data'!N3603+'Raw Data'!O3603+'Raw Data'!P3603)*260.417</f>
        <v>647.39666199999988</v>
      </c>
      <c r="K3605">
        <f t="shared" si="284"/>
        <v>78.073051199999995</v>
      </c>
      <c r="L3605">
        <f t="shared" si="281"/>
        <v>22.971705000000028</v>
      </c>
      <c r="M3605">
        <f t="shared" si="282"/>
        <v>1421.5985159999998</v>
      </c>
      <c r="N3605">
        <f>M3605-'Projectile Motion Calculations'!$D$2</f>
        <v>611.55499421445074</v>
      </c>
      <c r="P3605">
        <f t="shared" si="283"/>
        <v>0.51071203517872088</v>
      </c>
    </row>
    <row r="3606" spans="1:16" x14ac:dyDescent="0.2">
      <c r="A3606">
        <f t="shared" si="280"/>
        <v>0.61666666666667413</v>
      </c>
      <c r="C3606">
        <f>('Raw Data'!A3604+'Raw Data'!B3604)*128.337</f>
        <v>60.7675695</v>
      </c>
      <c r="D3606">
        <f>('Raw Data'!C3604+'Raw Data'!D3604)*128.419</f>
        <v>105.43199900000002</v>
      </c>
      <c r="E3606">
        <f>('Raw Data'!E3604+'Raw Data'!F3604+'Raw Data'!G3604+'Raw Data'!H3604)*259.538</f>
        <v>775.75908200000003</v>
      </c>
      <c r="G3606">
        <f>('Raw Data'!I3604+'Raw Data'!J3604)*127.233</f>
        <v>18.576018000000001</v>
      </c>
      <c r="H3606">
        <f>('Raw Data'!K3604+'Raw Data'!L3604)*128.041</f>
        <v>-80.537789000000004</v>
      </c>
      <c r="I3606">
        <f>('Raw Data'!M3604+'Raw Data'!N3604+'Raw Data'!O3604+'Raw Data'!P3604)*260.417</f>
        <v>648.43832999999995</v>
      </c>
      <c r="K3606">
        <f t="shared" si="284"/>
        <v>79.343587499999998</v>
      </c>
      <c r="L3606">
        <f t="shared" si="281"/>
        <v>24.894210000000015</v>
      </c>
      <c r="M3606">
        <f t="shared" si="282"/>
        <v>1424.197412</v>
      </c>
      <c r="N3606">
        <f>M3606-'Projectile Motion Calculations'!$D$2</f>
        <v>614.15389021445094</v>
      </c>
      <c r="P3606">
        <f t="shared" si="283"/>
        <v>0.50963392309538758</v>
      </c>
    </row>
    <row r="3607" spans="1:16" x14ac:dyDescent="0.2">
      <c r="A3607">
        <f t="shared" si="280"/>
        <v>0.61750000000000749</v>
      </c>
      <c r="C3607">
        <f>('Raw Data'!A3605+'Raw Data'!B3605)*128.337</f>
        <v>62.050939499999998</v>
      </c>
      <c r="D3607">
        <f>('Raw Data'!C3605+'Raw Data'!D3605)*128.419</f>
        <v>105.43199900000002</v>
      </c>
      <c r="E3607">
        <f>('Raw Data'!E3605+'Raw Data'!F3605+'Raw Data'!G3605+'Raw Data'!H3605)*259.538</f>
        <v>769.27063199999998</v>
      </c>
      <c r="G3607">
        <f>('Raw Data'!I3605+'Raw Data'!J3605)*127.233</f>
        <v>17.430921000000001</v>
      </c>
      <c r="H3607">
        <f>('Raw Data'!K3605+'Raw Data'!L3605)*128.041</f>
        <v>-80.025624999999991</v>
      </c>
      <c r="I3607">
        <f>('Raw Data'!M3605+'Raw Data'!N3605+'Raw Data'!O3605+'Raw Data'!P3605)*260.417</f>
        <v>649.74041499999998</v>
      </c>
      <c r="K3607">
        <f t="shared" si="284"/>
        <v>79.481860499999996</v>
      </c>
      <c r="L3607">
        <f t="shared" si="281"/>
        <v>25.406374000000028</v>
      </c>
      <c r="M3607">
        <f t="shared" si="282"/>
        <v>1419.011047</v>
      </c>
      <c r="N3607">
        <f>M3607-'Projectile Motion Calculations'!$D$2</f>
        <v>608.96752521445092</v>
      </c>
      <c r="P3607">
        <f t="shared" si="283"/>
        <v>0.50899203684538752</v>
      </c>
    </row>
    <row r="3608" spans="1:16" x14ac:dyDescent="0.2">
      <c r="A3608">
        <f t="shared" si="280"/>
        <v>0.61833333333334084</v>
      </c>
      <c r="C3608">
        <f>('Raw Data'!A3606+'Raw Data'!B3606)*128.337</f>
        <v>63.96316079999999</v>
      </c>
      <c r="D3608">
        <f>('Raw Data'!C3606+'Raw Data'!D3606)*128.419</f>
        <v>106.71618900000001</v>
      </c>
      <c r="E3608">
        <f>('Raw Data'!E3606+'Raw Data'!F3606+'Raw Data'!G3606+'Raw Data'!H3606)*259.538</f>
        <v>769.27063199999998</v>
      </c>
      <c r="G3608">
        <f>('Raw Data'!I3606+'Raw Data'!J3606)*127.233</f>
        <v>17.430921000000001</v>
      </c>
      <c r="H3608">
        <f>('Raw Data'!K3606+'Raw Data'!L3606)*128.041</f>
        <v>-79.513460999999992</v>
      </c>
      <c r="I3608">
        <f>('Raw Data'!M3606+'Raw Data'!N3606+'Raw Data'!O3606+'Raw Data'!P3606)*260.417</f>
        <v>653.38625300000001</v>
      </c>
      <c r="K3608">
        <f t="shared" si="284"/>
        <v>81.394081799999995</v>
      </c>
      <c r="L3608">
        <f t="shared" si="281"/>
        <v>27.202728000000022</v>
      </c>
      <c r="M3608">
        <f t="shared" si="282"/>
        <v>1422.6568849999999</v>
      </c>
      <c r="N3608">
        <f>M3608-'Projectile Motion Calculations'!$D$2</f>
        <v>612.61336321445083</v>
      </c>
      <c r="P3608">
        <f t="shared" si="283"/>
        <v>0.51213691101205416</v>
      </c>
    </row>
    <row r="3609" spans="1:16" x14ac:dyDescent="0.2">
      <c r="A3609">
        <f t="shared" si="280"/>
        <v>0.61916666666667419</v>
      </c>
      <c r="C3609">
        <f>('Raw Data'!A3607+'Raw Data'!B3607)*128.337</f>
        <v>65.233697099999986</v>
      </c>
      <c r="D3609">
        <f>('Raw Data'!C3607+'Raw Data'!D3607)*128.419</f>
        <v>106.71618900000001</v>
      </c>
      <c r="E3609">
        <f>('Raw Data'!E3607+'Raw Data'!F3607+'Raw Data'!G3607+'Raw Data'!H3607)*259.538</f>
        <v>770.56832199999997</v>
      </c>
      <c r="G3609">
        <f>('Raw Data'!I3607+'Raw Data'!J3607)*127.233</f>
        <v>17.430921000000001</v>
      </c>
      <c r="H3609">
        <f>('Raw Data'!K3607+'Raw Data'!L3607)*128.041</f>
        <v>-79.513460999999992</v>
      </c>
      <c r="I3609">
        <f>('Raw Data'!M3607+'Raw Data'!N3607+'Raw Data'!O3607+'Raw Data'!P3607)*260.417</f>
        <v>655.99042299999996</v>
      </c>
      <c r="K3609">
        <f t="shared" si="284"/>
        <v>82.664618099999984</v>
      </c>
      <c r="L3609">
        <f t="shared" si="281"/>
        <v>27.202728000000022</v>
      </c>
      <c r="M3609">
        <f t="shared" si="282"/>
        <v>1426.5587449999998</v>
      </c>
      <c r="N3609">
        <f>M3609-'Projectile Motion Calculations'!$D$2</f>
        <v>616.51522321445077</v>
      </c>
      <c r="P3609">
        <f t="shared" si="283"/>
        <v>0.51116400976205412</v>
      </c>
    </row>
    <row r="3610" spans="1:16" x14ac:dyDescent="0.2">
      <c r="A3610">
        <f t="shared" ref="A3610:A3673" si="285">A3609+1/1200</f>
        <v>0.62000000000000755</v>
      </c>
      <c r="C3610">
        <f>('Raw Data'!A3608+'Raw Data'!B3608)*128.337</f>
        <v>65.747045099999994</v>
      </c>
      <c r="D3610">
        <f>('Raw Data'!C3608+'Raw Data'!D3608)*128.419</f>
        <v>106.71618900000001</v>
      </c>
      <c r="E3610">
        <f>('Raw Data'!E3608+'Raw Data'!F3608+'Raw Data'!G3608+'Raw Data'!H3608)*259.538</f>
        <v>766.675252</v>
      </c>
      <c r="G3610">
        <f>('Raw Data'!I3608+'Raw Data'!J3608)*127.233</f>
        <v>16.794756</v>
      </c>
      <c r="H3610">
        <f>('Raw Data'!K3608+'Raw Data'!L3608)*128.041</f>
        <v>-78.233051000000003</v>
      </c>
      <c r="I3610">
        <f>('Raw Data'!M3608+'Raw Data'!N3608+'Raw Data'!O3608+'Raw Data'!P3608)*260.417</f>
        <v>653.64666999999986</v>
      </c>
      <c r="K3610">
        <f t="shared" si="284"/>
        <v>82.541801099999986</v>
      </c>
      <c r="L3610">
        <f t="shared" si="281"/>
        <v>28.483138000000011</v>
      </c>
      <c r="M3610">
        <f t="shared" si="282"/>
        <v>1420.3219219999999</v>
      </c>
      <c r="N3610">
        <f>M3610-'Projectile Motion Calculations'!$D$2</f>
        <v>610.27840021445081</v>
      </c>
      <c r="P3610">
        <f t="shared" si="283"/>
        <v>0.50900302434538736</v>
      </c>
    </row>
    <row r="3611" spans="1:16" x14ac:dyDescent="0.2">
      <c r="A3611">
        <f t="shared" si="285"/>
        <v>0.6208333333333409</v>
      </c>
      <c r="C3611">
        <f>('Raw Data'!A3609+'Raw Data'!B3609)*128.337</f>
        <v>68.288117700000001</v>
      </c>
      <c r="D3611">
        <f>('Raw Data'!C3609+'Raw Data'!D3609)*128.419</f>
        <v>107.229865</v>
      </c>
      <c r="E3611">
        <f>('Raw Data'!E3609+'Raw Data'!F3609+'Raw Data'!G3609+'Raw Data'!H3609)*259.538</f>
        <v>764.07987200000002</v>
      </c>
      <c r="G3611">
        <f>('Raw Data'!I3609+'Raw Data'!J3609)*127.233</f>
        <v>16.158591000000001</v>
      </c>
      <c r="H3611">
        <f>('Raw Data'!K3609+'Raw Data'!L3609)*128.041</f>
        <v>-77.592845999999994</v>
      </c>
      <c r="I3611">
        <f>('Raw Data'!M3609+'Raw Data'!N3609+'Raw Data'!O3609+'Raw Data'!P3609)*260.417</f>
        <v>657.29250799999988</v>
      </c>
      <c r="K3611">
        <f t="shared" si="284"/>
        <v>84.446708700000002</v>
      </c>
      <c r="L3611">
        <f t="shared" si="281"/>
        <v>29.637019000000009</v>
      </c>
      <c r="M3611">
        <f t="shared" si="282"/>
        <v>1421.3723799999998</v>
      </c>
      <c r="N3611">
        <f>M3611-'Projectile Motion Calculations'!$D$2</f>
        <v>611.32885821445075</v>
      </c>
      <c r="P3611">
        <f t="shared" si="283"/>
        <v>0.50998325059538752</v>
      </c>
    </row>
    <row r="3612" spans="1:16" x14ac:dyDescent="0.2">
      <c r="A3612">
        <f t="shared" si="285"/>
        <v>0.62166666666667425</v>
      </c>
      <c r="C3612">
        <f>('Raw Data'!A3610+'Raw Data'!B3610)*128.337</f>
        <v>68.929802699999996</v>
      </c>
      <c r="D3612">
        <f>('Raw Data'!C3610+'Raw Data'!D3610)*128.419</f>
        <v>107.229865</v>
      </c>
      <c r="E3612">
        <f>('Raw Data'!E3610+'Raw Data'!F3610+'Raw Data'!G3610+'Raw Data'!H3610)*259.538</f>
        <v>764.07987200000002</v>
      </c>
      <c r="G3612">
        <f>('Raw Data'!I3610+'Raw Data'!J3610)*127.233</f>
        <v>16.158591000000001</v>
      </c>
      <c r="H3612">
        <f>('Raw Data'!K3610+'Raw Data'!L3610)*128.041</f>
        <v>-76.952641</v>
      </c>
      <c r="I3612">
        <f>('Raw Data'!M3610+'Raw Data'!N3610+'Raw Data'!O3610+'Raw Data'!P3610)*260.417</f>
        <v>658.59459299999992</v>
      </c>
      <c r="K3612">
        <f t="shared" si="284"/>
        <v>85.088393699999997</v>
      </c>
      <c r="L3612">
        <f t="shared" si="281"/>
        <v>30.277224000000004</v>
      </c>
      <c r="M3612">
        <f t="shared" si="282"/>
        <v>1422.6744650000001</v>
      </c>
      <c r="N3612">
        <f>M3612-'Projectile Motion Calculations'!$D$2</f>
        <v>612.63094321445101</v>
      </c>
      <c r="P3612">
        <f t="shared" si="283"/>
        <v>0.51215302601205437</v>
      </c>
    </row>
    <row r="3613" spans="1:16" x14ac:dyDescent="0.2">
      <c r="A3613">
        <f t="shared" si="285"/>
        <v>0.6225000000000076</v>
      </c>
      <c r="C3613">
        <f>('Raw Data'!A3611+'Raw Data'!B3611)*128.337</f>
        <v>70.187505299999998</v>
      </c>
      <c r="D3613">
        <f>('Raw Data'!C3611+'Raw Data'!D3611)*128.419</f>
        <v>107.229865</v>
      </c>
      <c r="E3613">
        <f>('Raw Data'!E3611+'Raw Data'!F3611+'Raw Data'!G3611+'Raw Data'!H3611)*259.538</f>
        <v>764.33941000000016</v>
      </c>
      <c r="G3613">
        <f>('Raw Data'!I3611+'Raw Data'!J3611)*127.233</f>
        <v>15.522425999999998</v>
      </c>
      <c r="H3613">
        <f>('Raw Data'!K3611+'Raw Data'!L3611)*128.041</f>
        <v>-76.312435999999991</v>
      </c>
      <c r="I3613">
        <f>('Raw Data'!M3611+'Raw Data'!N3611+'Raw Data'!O3611+'Raw Data'!P3611)*260.417</f>
        <v>662.24043099999994</v>
      </c>
      <c r="K3613">
        <f t="shared" si="284"/>
        <v>85.709931299999994</v>
      </c>
      <c r="L3613">
        <f t="shared" si="281"/>
        <v>30.917429000000013</v>
      </c>
      <c r="M3613">
        <f t="shared" si="282"/>
        <v>1426.5798410000002</v>
      </c>
      <c r="N3613">
        <f>M3613-'Projectile Motion Calculations'!$D$2</f>
        <v>616.53631921445117</v>
      </c>
      <c r="P3613">
        <f t="shared" si="283"/>
        <v>0.51378026601205451</v>
      </c>
    </row>
    <row r="3614" spans="1:16" x14ac:dyDescent="0.2">
      <c r="A3614">
        <f t="shared" si="285"/>
        <v>0.62333333333334096</v>
      </c>
      <c r="C3614">
        <f>('Raw Data'!A3612+'Raw Data'!B3612)*128.337</f>
        <v>70.829190300000008</v>
      </c>
      <c r="D3614">
        <f>('Raw Data'!C3612+'Raw Data'!D3612)*128.419</f>
        <v>107.229865</v>
      </c>
      <c r="E3614">
        <f>('Raw Data'!E3612+'Raw Data'!F3612+'Raw Data'!G3612+'Raw Data'!H3612)*259.538</f>
        <v>764.33941000000016</v>
      </c>
      <c r="G3614">
        <f>('Raw Data'!I3612+'Raw Data'!J3612)*127.233</f>
        <v>14.886261000000001</v>
      </c>
      <c r="H3614">
        <f>('Raw Data'!K3612+'Raw Data'!L3612)*128.041</f>
        <v>-75.672230999999996</v>
      </c>
      <c r="I3614">
        <f>('Raw Data'!M3612+'Raw Data'!N3612+'Raw Data'!O3612+'Raw Data'!P3612)*260.417</f>
        <v>662.24043099999994</v>
      </c>
      <c r="K3614">
        <f t="shared" si="284"/>
        <v>85.715451300000012</v>
      </c>
      <c r="L3614">
        <f t="shared" si="281"/>
        <v>31.557634000000007</v>
      </c>
      <c r="M3614">
        <f t="shared" si="282"/>
        <v>1426.5798410000002</v>
      </c>
      <c r="N3614">
        <f>M3614-'Projectile Motion Calculations'!$D$2</f>
        <v>616.53631921445117</v>
      </c>
      <c r="P3614">
        <f t="shared" si="283"/>
        <v>0.51378392851205446</v>
      </c>
    </row>
    <row r="3615" spans="1:16" x14ac:dyDescent="0.2">
      <c r="A3615">
        <f t="shared" si="285"/>
        <v>0.62416666666667431</v>
      </c>
      <c r="C3615">
        <f>('Raw Data'!A3613+'Raw Data'!B3613)*128.337</f>
        <v>71.470875300000003</v>
      </c>
      <c r="D3615">
        <f>('Raw Data'!C3613+'Raw Data'!D3613)*128.419</f>
        <v>107.87196</v>
      </c>
      <c r="E3615">
        <f>('Raw Data'!E3613+'Raw Data'!F3613+'Raw Data'!G3613+'Raw Data'!H3613)*259.538</f>
        <v>761.74403000000007</v>
      </c>
      <c r="G3615">
        <f>('Raw Data'!I3613+'Raw Data'!J3613)*127.233</f>
        <v>14.886261000000001</v>
      </c>
      <c r="H3615">
        <f>('Raw Data'!K3613+'Raw Data'!L3613)*128.041</f>
        <v>-75.032025999999988</v>
      </c>
      <c r="I3615">
        <f>('Raw Data'!M3613+'Raw Data'!N3613+'Raw Data'!O3613+'Raw Data'!P3613)*260.417</f>
        <v>664.8446009999999</v>
      </c>
      <c r="K3615">
        <f t="shared" si="284"/>
        <v>86.357136300000008</v>
      </c>
      <c r="L3615">
        <f t="shared" si="281"/>
        <v>32.839934000000014</v>
      </c>
      <c r="M3615">
        <f t="shared" si="282"/>
        <v>1426.5886310000001</v>
      </c>
      <c r="N3615">
        <f>M3615-'Projectile Motion Calculations'!$D$2</f>
        <v>616.54510921445103</v>
      </c>
      <c r="P3615">
        <f t="shared" si="283"/>
        <v>0.514330126428721</v>
      </c>
    </row>
    <row r="3616" spans="1:16" x14ac:dyDescent="0.2">
      <c r="A3616">
        <f t="shared" si="285"/>
        <v>0.62500000000000766</v>
      </c>
      <c r="C3616">
        <f>('Raw Data'!A3614+'Raw Data'!B3614)*128.337</f>
        <v>72.741411599999992</v>
      </c>
      <c r="D3616">
        <f>('Raw Data'!C3614+'Raw Data'!D3614)*128.419</f>
        <v>107.87196</v>
      </c>
      <c r="E3616">
        <f>('Raw Data'!E3614+'Raw Data'!F3614+'Raw Data'!G3614+'Raw Data'!H3614)*259.538</f>
        <v>761.74403000000007</v>
      </c>
      <c r="G3616">
        <f>('Raw Data'!I3614+'Raw Data'!J3614)*127.233</f>
        <v>14.886261000000001</v>
      </c>
      <c r="H3616">
        <f>('Raw Data'!K3614+'Raw Data'!L3614)*128.041</f>
        <v>-75.032025999999988</v>
      </c>
      <c r="I3616">
        <f>('Raw Data'!M3614+'Raw Data'!N3614+'Raw Data'!O3614+'Raw Data'!P3614)*260.417</f>
        <v>666.14668599999993</v>
      </c>
      <c r="K3616">
        <f t="shared" si="284"/>
        <v>87.627672599999997</v>
      </c>
      <c r="L3616">
        <f t="shared" si="281"/>
        <v>32.839934000000014</v>
      </c>
      <c r="M3616">
        <f t="shared" si="282"/>
        <v>1427.8907159999999</v>
      </c>
      <c r="N3616">
        <f>M3616-'Projectile Motion Calculations'!$D$2</f>
        <v>617.84719421445084</v>
      </c>
      <c r="P3616">
        <f t="shared" si="283"/>
        <v>0.51433378892872095</v>
      </c>
    </row>
    <row r="3617" spans="1:16" x14ac:dyDescent="0.2">
      <c r="A3617">
        <f t="shared" si="285"/>
        <v>0.62583333333334101</v>
      </c>
      <c r="C3617">
        <f>('Raw Data'!A3615+'Raw Data'!B3615)*128.337</f>
        <v>73.254759599999986</v>
      </c>
      <c r="D3617">
        <f>('Raw Data'!C3615+'Raw Data'!D3615)*128.419</f>
        <v>108.38563600000001</v>
      </c>
      <c r="E3617">
        <f>('Raw Data'!E3615+'Raw Data'!F3615+'Raw Data'!G3615+'Raw Data'!H3615)*259.538</f>
        <v>759.14864999999998</v>
      </c>
      <c r="G3617">
        <f>('Raw Data'!I3615+'Raw Data'!J3615)*127.233</f>
        <v>14.250096000000001</v>
      </c>
      <c r="H3617">
        <f>('Raw Data'!K3615+'Raw Data'!L3615)*128.041</f>
        <v>-73.751616000000013</v>
      </c>
      <c r="I3617">
        <f>('Raw Data'!M3615+'Raw Data'!N3615+'Raw Data'!O3615+'Raw Data'!P3615)*260.417</f>
        <v>667.44877099999985</v>
      </c>
      <c r="K3617">
        <f t="shared" si="284"/>
        <v>87.504855599999985</v>
      </c>
      <c r="L3617">
        <f t="shared" si="281"/>
        <v>34.634019999999992</v>
      </c>
      <c r="M3617">
        <f t="shared" si="282"/>
        <v>1426.5974209999999</v>
      </c>
      <c r="N3617">
        <f>M3617-'Projectile Motion Calculations'!$D$2</f>
        <v>616.55389921445089</v>
      </c>
      <c r="P3617">
        <f t="shared" si="283"/>
        <v>0.51433562017872092</v>
      </c>
    </row>
    <row r="3618" spans="1:16" x14ac:dyDescent="0.2">
      <c r="A3618">
        <f t="shared" si="285"/>
        <v>0.62666666666667437</v>
      </c>
      <c r="C3618">
        <f>('Raw Data'!A3616+'Raw Data'!B3616)*128.337</f>
        <v>74.525295899999989</v>
      </c>
      <c r="D3618">
        <f>('Raw Data'!C3616+'Raw Data'!D3616)*128.419</f>
        <v>107.87196</v>
      </c>
      <c r="E3618">
        <f>('Raw Data'!E3616+'Raw Data'!F3616+'Raw Data'!G3616+'Raw Data'!H3616)*259.538</f>
        <v>760.44634000000008</v>
      </c>
      <c r="G3618">
        <f>('Raw Data'!I3616+'Raw Data'!J3616)*127.233</f>
        <v>13.613931000000003</v>
      </c>
      <c r="H3618">
        <f>('Raw Data'!K3616+'Raw Data'!L3616)*128.041</f>
        <v>-73.751616000000013</v>
      </c>
      <c r="I3618">
        <f>('Raw Data'!M3616+'Raw Data'!N3616+'Raw Data'!O3616+'Raw Data'!P3616)*260.417</f>
        <v>667.44877099999985</v>
      </c>
      <c r="K3618">
        <f t="shared" si="284"/>
        <v>88.139226899999997</v>
      </c>
      <c r="L3618">
        <f t="shared" si="281"/>
        <v>34.120343999999989</v>
      </c>
      <c r="M3618">
        <f t="shared" si="282"/>
        <v>1427.8951109999998</v>
      </c>
      <c r="N3618">
        <f>M3618-'Projectile Motion Calculations'!$D$2</f>
        <v>617.85158921445077</v>
      </c>
      <c r="P3618">
        <f t="shared" si="283"/>
        <v>0.51596505767872092</v>
      </c>
    </row>
    <row r="3619" spans="1:16" x14ac:dyDescent="0.2">
      <c r="A3619">
        <f t="shared" si="285"/>
        <v>0.62750000000000772</v>
      </c>
      <c r="C3619">
        <f>('Raw Data'!A3617+'Raw Data'!B3617)*128.337</f>
        <v>75.166980899999999</v>
      </c>
      <c r="D3619">
        <f>('Raw Data'!C3617+'Raw Data'!D3617)*128.419</f>
        <v>107.87196</v>
      </c>
      <c r="E3619">
        <f>('Raw Data'!E3617+'Raw Data'!F3617+'Raw Data'!G3617+'Raw Data'!H3617)*259.538</f>
        <v>757.85095999999999</v>
      </c>
      <c r="G3619">
        <f>('Raw Data'!I3617+'Raw Data'!J3617)*127.233</f>
        <v>13.613931000000003</v>
      </c>
      <c r="H3619">
        <f>('Raw Data'!K3617+'Raw Data'!L3617)*128.041</f>
        <v>-72.471206000000009</v>
      </c>
      <c r="I3619">
        <f>('Raw Data'!M3617+'Raw Data'!N3617+'Raw Data'!O3617+'Raw Data'!P3617)*260.417</f>
        <v>672.65711099999999</v>
      </c>
      <c r="K3619">
        <f t="shared" si="284"/>
        <v>88.780911900000007</v>
      </c>
      <c r="L3619">
        <f t="shared" si="281"/>
        <v>35.400753999999992</v>
      </c>
      <c r="M3619">
        <f t="shared" si="282"/>
        <v>1430.508071</v>
      </c>
      <c r="N3619">
        <f>M3619-'Projectile Motion Calculations'!$D$2</f>
        <v>620.46454921445093</v>
      </c>
      <c r="P3619">
        <f t="shared" si="283"/>
        <v>0.5170537910120544</v>
      </c>
    </row>
    <row r="3620" spans="1:16" x14ac:dyDescent="0.2">
      <c r="A3620">
        <f t="shared" si="285"/>
        <v>0.62833333333334107</v>
      </c>
      <c r="C3620">
        <f>('Raw Data'!A3618+'Raw Data'!B3618)*128.337</f>
        <v>75.795832199999992</v>
      </c>
      <c r="D3620">
        <f>('Raw Data'!C3618+'Raw Data'!D3618)*128.419</f>
        <v>107.229865</v>
      </c>
      <c r="E3620">
        <f>('Raw Data'!E3618+'Raw Data'!F3618+'Raw Data'!G3618+'Raw Data'!H3618)*259.538</f>
        <v>757.85095999999999</v>
      </c>
      <c r="G3620">
        <f>('Raw Data'!I3618+'Raw Data'!J3618)*127.233</f>
        <v>13.613931000000003</v>
      </c>
      <c r="H3620">
        <f>('Raw Data'!K3618+'Raw Data'!L3618)*128.041</f>
        <v>-71.831000999999986</v>
      </c>
      <c r="I3620">
        <f>('Raw Data'!M3618+'Raw Data'!N3618+'Raw Data'!O3618+'Raw Data'!P3618)*260.417</f>
        <v>672.65711099999999</v>
      </c>
      <c r="K3620">
        <f t="shared" si="284"/>
        <v>89.4097632</v>
      </c>
      <c r="L3620">
        <f t="shared" si="281"/>
        <v>35.398864000000017</v>
      </c>
      <c r="M3620">
        <f t="shared" si="282"/>
        <v>1430.508071</v>
      </c>
      <c r="N3620">
        <f>M3620-'Projectile Motion Calculations'!$D$2</f>
        <v>620.46454921445093</v>
      </c>
      <c r="P3620">
        <f t="shared" si="283"/>
        <v>0.51759632642872111</v>
      </c>
    </row>
    <row r="3621" spans="1:16" x14ac:dyDescent="0.2">
      <c r="A3621">
        <f t="shared" si="285"/>
        <v>0.62916666666667442</v>
      </c>
      <c r="C3621">
        <f>('Raw Data'!A3619+'Raw Data'!B3619)*128.337</f>
        <v>75.808665899999994</v>
      </c>
      <c r="D3621">
        <f>('Raw Data'!C3619+'Raw Data'!D3619)*128.419</f>
        <v>107.87196</v>
      </c>
      <c r="E3621">
        <f>('Raw Data'!E3619+'Raw Data'!F3619+'Raw Data'!G3619+'Raw Data'!H3619)*259.538</f>
        <v>757.85095999999999</v>
      </c>
      <c r="G3621">
        <f>('Raw Data'!I3619+'Raw Data'!J3619)*127.233</f>
        <v>12.468834000000001</v>
      </c>
      <c r="H3621">
        <f>('Raw Data'!K3619+'Raw Data'!L3619)*128.041</f>
        <v>-71.318836999999988</v>
      </c>
      <c r="I3621">
        <f>('Raw Data'!M3619+'Raw Data'!N3619+'Raw Data'!O3619+'Raw Data'!P3619)*260.417</f>
        <v>673.95919599999991</v>
      </c>
      <c r="K3621">
        <f t="shared" si="284"/>
        <v>88.277499899999995</v>
      </c>
      <c r="L3621">
        <f t="shared" si="281"/>
        <v>36.553123000000014</v>
      </c>
      <c r="M3621">
        <f t="shared" si="282"/>
        <v>1431.810156</v>
      </c>
      <c r="N3621">
        <f>M3621-'Projectile Motion Calculations'!$D$2</f>
        <v>621.76663421445096</v>
      </c>
      <c r="P3621">
        <f t="shared" si="283"/>
        <v>0.51759815767872108</v>
      </c>
    </row>
    <row r="3622" spans="1:16" x14ac:dyDescent="0.2">
      <c r="A3622">
        <f t="shared" si="285"/>
        <v>0.63000000000000778</v>
      </c>
      <c r="C3622">
        <f>('Raw Data'!A3620+'Raw Data'!B3620)*128.337</f>
        <v>77.079202199999997</v>
      </c>
      <c r="D3622">
        <f>('Raw Data'!C3620+'Raw Data'!D3620)*128.419</f>
        <v>107.229865</v>
      </c>
      <c r="E3622">
        <f>('Raw Data'!E3620+'Raw Data'!F3620+'Raw Data'!G3620+'Raw Data'!H3620)*259.538</f>
        <v>756.55327</v>
      </c>
      <c r="G3622">
        <f>('Raw Data'!I3620+'Raw Data'!J3620)*127.233</f>
        <v>12.468834000000001</v>
      </c>
      <c r="H3622">
        <f>('Raw Data'!K3620+'Raw Data'!L3620)*128.041</f>
        <v>-70.678632000000007</v>
      </c>
      <c r="I3622">
        <f>('Raw Data'!M3620+'Raw Data'!N3620+'Raw Data'!O3620+'Raw Data'!P3620)*260.417</f>
        <v>673.95919599999991</v>
      </c>
      <c r="K3622">
        <f t="shared" si="284"/>
        <v>89.548036199999999</v>
      </c>
      <c r="L3622">
        <f t="shared" si="281"/>
        <v>36.551232999999996</v>
      </c>
      <c r="M3622">
        <f t="shared" si="282"/>
        <v>1430.5124659999999</v>
      </c>
      <c r="N3622">
        <f>M3622-'Projectile Motion Calculations'!$D$2</f>
        <v>620.46894421445086</v>
      </c>
      <c r="P3622">
        <f t="shared" si="283"/>
        <v>0.51705745351205434</v>
      </c>
    </row>
    <row r="3623" spans="1:16" x14ac:dyDescent="0.2">
      <c r="A3623">
        <f t="shared" si="285"/>
        <v>0.63083333333334113</v>
      </c>
      <c r="C3623">
        <f>('Raw Data'!A3621+'Raw Data'!B3621)*128.337</f>
        <v>77.720887199999993</v>
      </c>
      <c r="D3623">
        <f>('Raw Data'!C3621+'Raw Data'!D3621)*128.419</f>
        <v>106.58777000000001</v>
      </c>
      <c r="E3623">
        <f>('Raw Data'!E3621+'Raw Data'!F3621+'Raw Data'!G3621+'Raw Data'!H3621)*259.538</f>
        <v>756.55327</v>
      </c>
      <c r="G3623">
        <f>('Raw Data'!I3621+'Raw Data'!J3621)*127.233</f>
        <v>12.468834000000001</v>
      </c>
      <c r="H3623">
        <f>('Raw Data'!K3621+'Raw Data'!L3621)*128.041</f>
        <v>-70.038426999999984</v>
      </c>
      <c r="I3623">
        <f>('Raw Data'!M3621+'Raw Data'!N3621+'Raw Data'!O3621+'Raw Data'!P3621)*260.417</f>
        <v>673.95919599999991</v>
      </c>
      <c r="K3623">
        <f t="shared" si="284"/>
        <v>90.189721199999994</v>
      </c>
      <c r="L3623">
        <f t="shared" si="281"/>
        <v>36.549343000000022</v>
      </c>
      <c r="M3623">
        <f t="shared" si="282"/>
        <v>1430.5124659999999</v>
      </c>
      <c r="N3623">
        <f>M3623-'Projectile Motion Calculations'!$D$2</f>
        <v>620.46894421445086</v>
      </c>
      <c r="P3623">
        <f t="shared" si="283"/>
        <v>0.51597604517872098</v>
      </c>
    </row>
    <row r="3624" spans="1:16" x14ac:dyDescent="0.2">
      <c r="A3624">
        <f t="shared" si="285"/>
        <v>0.63166666666667448</v>
      </c>
      <c r="C3624">
        <f>('Raw Data'!A3622+'Raw Data'!B3622)*128.337</f>
        <v>77.720887199999993</v>
      </c>
      <c r="D3624">
        <f>('Raw Data'!C3622+'Raw Data'!D3622)*128.419</f>
        <v>106.58777000000001</v>
      </c>
      <c r="E3624">
        <f>('Raw Data'!E3622+'Raw Data'!F3622+'Raw Data'!G3622+'Raw Data'!H3622)*259.538</f>
        <v>753.95789000000013</v>
      </c>
      <c r="G3624">
        <f>('Raw Data'!I3622+'Raw Data'!J3622)*127.233</f>
        <v>11.832669000000001</v>
      </c>
      <c r="H3624">
        <f>('Raw Data'!K3622+'Raw Data'!L3622)*128.041</f>
        <v>-69.398222000000004</v>
      </c>
      <c r="I3624">
        <f>('Raw Data'!M3622+'Raw Data'!N3622+'Raw Data'!O3622+'Raw Data'!P3622)*260.417</f>
        <v>673.95919599999991</v>
      </c>
      <c r="K3624">
        <f t="shared" si="284"/>
        <v>89.553556199999989</v>
      </c>
      <c r="L3624">
        <f t="shared" si="281"/>
        <v>37.189548000000002</v>
      </c>
      <c r="M3624">
        <f t="shared" si="282"/>
        <v>1427.9170859999999</v>
      </c>
      <c r="N3624">
        <f>M3624-'Projectile Motion Calculations'!$D$2</f>
        <v>617.87356421445088</v>
      </c>
      <c r="P3624">
        <f t="shared" si="283"/>
        <v>0.51543534101205435</v>
      </c>
    </row>
    <row r="3625" spans="1:16" x14ac:dyDescent="0.2">
      <c r="A3625">
        <f t="shared" si="285"/>
        <v>0.63250000000000783</v>
      </c>
      <c r="C3625">
        <f>('Raw Data'!A3623+'Raw Data'!B3623)*128.337</f>
        <v>78.362572200000002</v>
      </c>
      <c r="D3625">
        <f>('Raw Data'!C3623+'Raw Data'!D3623)*128.419</f>
        <v>105.94567500000001</v>
      </c>
      <c r="E3625">
        <f>('Raw Data'!E3623+'Raw Data'!F3623+'Raw Data'!G3623+'Raw Data'!H3623)*259.538</f>
        <v>755.25558000000012</v>
      </c>
      <c r="G3625">
        <f>('Raw Data'!I3623+'Raw Data'!J3623)*127.233</f>
        <v>11.196503999999999</v>
      </c>
      <c r="H3625">
        <f>('Raw Data'!K3623+'Raw Data'!L3623)*128.041</f>
        <v>-69.398222000000004</v>
      </c>
      <c r="I3625">
        <f>('Raw Data'!M3623+'Raw Data'!N3623+'Raw Data'!O3623+'Raw Data'!P3623)*260.417</f>
        <v>673.95919599999991</v>
      </c>
      <c r="K3625">
        <f t="shared" si="284"/>
        <v>89.559076200000007</v>
      </c>
      <c r="L3625">
        <f t="shared" si="281"/>
        <v>36.547453000000004</v>
      </c>
      <c r="M3625">
        <f t="shared" si="282"/>
        <v>1429.214776</v>
      </c>
      <c r="N3625">
        <f>M3625-'Projectile Motion Calculations'!$D$2</f>
        <v>619.17125421445098</v>
      </c>
      <c r="P3625">
        <f t="shared" si="283"/>
        <v>0.51868505976205437</v>
      </c>
    </row>
    <row r="3626" spans="1:16" x14ac:dyDescent="0.2">
      <c r="A3626">
        <f t="shared" si="285"/>
        <v>0.63333333333334119</v>
      </c>
      <c r="C3626">
        <f>('Raw Data'!A3624+'Raw Data'!B3624)*128.337</f>
        <v>78.362572200000002</v>
      </c>
      <c r="D3626">
        <f>('Raw Data'!C3624+'Raw Data'!D3624)*128.419</f>
        <v>105.30358</v>
      </c>
      <c r="E3626">
        <f>('Raw Data'!E3624+'Raw Data'!F3624+'Raw Data'!G3624+'Raw Data'!H3624)*259.538</f>
        <v>757.85095999999999</v>
      </c>
      <c r="G3626">
        <f>('Raw Data'!I3624+'Raw Data'!J3624)*127.233</f>
        <v>11.196503999999999</v>
      </c>
      <c r="H3626">
        <f>('Raw Data'!K3624+'Raw Data'!L3624)*128.041</f>
        <v>-68.758016999999995</v>
      </c>
      <c r="I3626">
        <f>('Raw Data'!M3624+'Raw Data'!N3624+'Raw Data'!O3624+'Raw Data'!P3624)*260.417</f>
        <v>677.86545100000001</v>
      </c>
      <c r="K3626">
        <f t="shared" si="284"/>
        <v>89.559076200000007</v>
      </c>
      <c r="L3626">
        <f t="shared" si="281"/>
        <v>36.545563000000001</v>
      </c>
      <c r="M3626">
        <f t="shared" si="282"/>
        <v>1435.7164109999999</v>
      </c>
      <c r="N3626">
        <f>M3626-'Projectile Motion Calculations'!$D$2</f>
        <v>625.67288921445083</v>
      </c>
      <c r="P3626">
        <f t="shared" si="283"/>
        <v>0.52085337017872113</v>
      </c>
    </row>
    <row r="3627" spans="1:16" x14ac:dyDescent="0.2">
      <c r="A3627">
        <f t="shared" si="285"/>
        <v>0.63416666666667454</v>
      </c>
      <c r="C3627">
        <f>('Raw Data'!A3625+'Raw Data'!B3625)*128.337</f>
        <v>78.991423499999996</v>
      </c>
      <c r="D3627">
        <f>('Raw Data'!C3625+'Raw Data'!D3625)*128.419</f>
        <v>105.30358</v>
      </c>
      <c r="E3627">
        <f>('Raw Data'!E3625+'Raw Data'!F3625+'Raw Data'!G3625+'Raw Data'!H3625)*259.538</f>
        <v>756.55327</v>
      </c>
      <c r="G3627">
        <f>('Raw Data'!I3625+'Raw Data'!J3625)*127.233</f>
        <v>11.196503999999999</v>
      </c>
      <c r="H3627">
        <f>('Raw Data'!K3625+'Raw Data'!L3625)*128.041</f>
        <v>-68.117812000000001</v>
      </c>
      <c r="I3627">
        <f>('Raw Data'!M3625+'Raw Data'!N3625+'Raw Data'!O3625+'Raw Data'!P3625)*260.417</f>
        <v>677.86545100000001</v>
      </c>
      <c r="K3627">
        <f t="shared" si="284"/>
        <v>90.187927500000001</v>
      </c>
      <c r="L3627">
        <f t="shared" si="281"/>
        <v>37.185767999999996</v>
      </c>
      <c r="M3627">
        <f t="shared" si="282"/>
        <v>1434.418721</v>
      </c>
      <c r="N3627">
        <f>M3627-'Projectile Motion Calculations'!$D$2</f>
        <v>624.37519921445096</v>
      </c>
      <c r="P3627">
        <f t="shared" si="283"/>
        <v>0.5208552014287211</v>
      </c>
    </row>
    <row r="3628" spans="1:16" x14ac:dyDescent="0.2">
      <c r="A3628">
        <f t="shared" si="285"/>
        <v>0.63500000000000789</v>
      </c>
      <c r="C3628">
        <f>('Raw Data'!A3626+'Raw Data'!B3626)*128.337</f>
        <v>79.633108500000006</v>
      </c>
      <c r="D3628">
        <f>('Raw Data'!C3626+'Raw Data'!D3626)*128.419</f>
        <v>104.661485</v>
      </c>
      <c r="E3628">
        <f>('Raw Data'!E3626+'Raw Data'!F3626+'Raw Data'!G3626+'Raw Data'!H3626)*259.538</f>
        <v>756.55327</v>
      </c>
      <c r="G3628">
        <f>('Raw Data'!I3626+'Raw Data'!J3626)*127.233</f>
        <v>11.196503999999999</v>
      </c>
      <c r="H3628">
        <f>('Raw Data'!K3626+'Raw Data'!L3626)*128.041</f>
        <v>-66.965443000000008</v>
      </c>
      <c r="I3628">
        <f>('Raw Data'!M3626+'Raw Data'!N3626+'Raw Data'!O3626+'Raw Data'!P3626)*260.417</f>
        <v>679.16753599999993</v>
      </c>
      <c r="K3628">
        <f t="shared" si="284"/>
        <v>90.82961250000001</v>
      </c>
      <c r="L3628">
        <f t="shared" si="281"/>
        <v>37.696041999999991</v>
      </c>
      <c r="M3628">
        <f t="shared" si="282"/>
        <v>1435.7208059999998</v>
      </c>
      <c r="N3628">
        <f>M3628-'Projectile Motion Calculations'!$D$2</f>
        <v>625.67728421445076</v>
      </c>
      <c r="P3628">
        <f t="shared" si="283"/>
        <v>0.5208552014287211</v>
      </c>
    </row>
    <row r="3629" spans="1:16" x14ac:dyDescent="0.2">
      <c r="A3629">
        <f t="shared" si="285"/>
        <v>0.63583333333334124</v>
      </c>
      <c r="C3629">
        <f>('Raw Data'!A3627+'Raw Data'!B3627)*128.337</f>
        <v>79.645942199999993</v>
      </c>
      <c r="D3629">
        <f>('Raw Data'!C3627+'Raw Data'!D3627)*128.419</f>
        <v>103.50571400000001</v>
      </c>
      <c r="E3629">
        <f>('Raw Data'!E3627+'Raw Data'!F3627+'Raw Data'!G3627+'Raw Data'!H3627)*259.538</f>
        <v>756.55327</v>
      </c>
      <c r="G3629">
        <f>('Raw Data'!I3627+'Raw Data'!J3627)*127.233</f>
        <v>10.560338999999999</v>
      </c>
      <c r="H3629">
        <f>('Raw Data'!K3627+'Raw Data'!L3627)*128.041</f>
        <v>-66.965442999999993</v>
      </c>
      <c r="I3629">
        <f>('Raw Data'!M3627+'Raw Data'!N3627+'Raw Data'!O3627+'Raw Data'!P3627)*260.417</f>
        <v>677.86545100000001</v>
      </c>
      <c r="K3629">
        <f t="shared" si="284"/>
        <v>90.206281199999992</v>
      </c>
      <c r="L3629">
        <f t="shared" si="281"/>
        <v>36.540271000000018</v>
      </c>
      <c r="M3629">
        <f t="shared" si="282"/>
        <v>1434.418721</v>
      </c>
      <c r="N3629">
        <f>M3629-'Projectile Motion Calculations'!$D$2</f>
        <v>624.37519921445096</v>
      </c>
      <c r="P3629">
        <f t="shared" si="283"/>
        <v>0.5203126660120545</v>
      </c>
    </row>
    <row r="3630" spans="1:16" x14ac:dyDescent="0.2">
      <c r="A3630">
        <f t="shared" si="285"/>
        <v>0.6366666666666746</v>
      </c>
      <c r="C3630">
        <f>('Raw Data'!A3628+'Raw Data'!B3628)*128.337</f>
        <v>79.004257199999998</v>
      </c>
      <c r="D3630">
        <f>('Raw Data'!C3628+'Raw Data'!D3628)*128.419</f>
        <v>103.50571400000001</v>
      </c>
      <c r="E3630">
        <f>('Raw Data'!E3628+'Raw Data'!F3628+'Raw Data'!G3628+'Raw Data'!H3628)*259.538</f>
        <v>756.55327</v>
      </c>
      <c r="G3630">
        <f>('Raw Data'!I3628+'Raw Data'!J3628)*127.233</f>
        <v>10.560338999999999</v>
      </c>
      <c r="H3630">
        <f>('Raw Data'!K3628+'Raw Data'!L3628)*128.041</f>
        <v>-66.325237999999999</v>
      </c>
      <c r="I3630">
        <f>('Raw Data'!M3628+'Raw Data'!N3628+'Raw Data'!O3628+'Raw Data'!P3628)*260.417</f>
        <v>677.86545100000001</v>
      </c>
      <c r="K3630">
        <f t="shared" si="284"/>
        <v>89.564596199999997</v>
      </c>
      <c r="L3630">
        <f t="shared" si="281"/>
        <v>37.180476000000013</v>
      </c>
      <c r="M3630">
        <f t="shared" si="282"/>
        <v>1434.418721</v>
      </c>
      <c r="N3630">
        <f>M3630-'Projectile Motion Calculations'!$D$2</f>
        <v>624.37519921445096</v>
      </c>
      <c r="P3630">
        <f t="shared" si="283"/>
        <v>0.5219347785120545</v>
      </c>
    </row>
    <row r="3631" spans="1:16" x14ac:dyDescent="0.2">
      <c r="A3631">
        <f t="shared" si="285"/>
        <v>0.63750000000000795</v>
      </c>
      <c r="C3631">
        <f>('Raw Data'!A3629+'Raw Data'!B3629)*128.337</f>
        <v>79.017090899999999</v>
      </c>
      <c r="D3631">
        <f>('Raw Data'!C3629+'Raw Data'!D3629)*128.419</f>
        <v>102.22152400000002</v>
      </c>
      <c r="E3631">
        <f>('Raw Data'!E3629+'Raw Data'!F3629+'Raw Data'!G3629+'Raw Data'!H3629)*259.538</f>
        <v>760.44634000000008</v>
      </c>
      <c r="G3631">
        <f>('Raw Data'!I3629+'Raw Data'!J3629)*127.233</f>
        <v>9.9241739999999989</v>
      </c>
      <c r="H3631">
        <f>('Raw Data'!K3629+'Raw Data'!L3629)*128.041</f>
        <v>-65.685033000000004</v>
      </c>
      <c r="I3631">
        <f>('Raw Data'!M3629+'Raw Data'!N3629+'Raw Data'!O3629+'Raw Data'!P3629)*260.417</f>
        <v>677.86545100000001</v>
      </c>
      <c r="K3631">
        <f t="shared" si="284"/>
        <v>88.941264899999993</v>
      </c>
      <c r="L3631">
        <f t="shared" si="281"/>
        <v>36.536491000000012</v>
      </c>
      <c r="M3631">
        <f t="shared" si="282"/>
        <v>1438.3117910000001</v>
      </c>
      <c r="N3631">
        <f>M3631-'Projectile Motion Calculations'!$D$2</f>
        <v>628.26826921445104</v>
      </c>
      <c r="P3631">
        <f t="shared" si="283"/>
        <v>0.52355872226205458</v>
      </c>
    </row>
    <row r="3632" spans="1:16" x14ac:dyDescent="0.2">
      <c r="A3632">
        <f t="shared" si="285"/>
        <v>0.6383333333333413</v>
      </c>
      <c r="C3632">
        <f>('Raw Data'!A3630+'Raw Data'!B3630)*128.337</f>
        <v>79.645942199999993</v>
      </c>
      <c r="D3632">
        <f>('Raw Data'!C3630+'Raw Data'!D3630)*128.419</f>
        <v>101.57942900000002</v>
      </c>
      <c r="E3632">
        <f>('Raw Data'!E3630+'Raw Data'!F3630+'Raw Data'!G3630+'Raw Data'!H3630)*259.538</f>
        <v>759.14864999999998</v>
      </c>
      <c r="G3632">
        <f>('Raw Data'!I3630+'Raw Data'!J3630)*127.233</f>
        <v>10.560338999999999</v>
      </c>
      <c r="H3632">
        <f>('Raw Data'!K3630+'Raw Data'!L3630)*128.041</f>
        <v>-65.685033000000004</v>
      </c>
      <c r="I3632">
        <f>('Raw Data'!M3630+'Raw Data'!N3630+'Raw Data'!O3630+'Raw Data'!P3630)*260.417</f>
        <v>679.16753599999993</v>
      </c>
      <c r="K3632">
        <f t="shared" si="284"/>
        <v>90.206281199999992</v>
      </c>
      <c r="L3632">
        <f t="shared" si="281"/>
        <v>35.894396000000015</v>
      </c>
      <c r="M3632">
        <f t="shared" si="282"/>
        <v>1438.316186</v>
      </c>
      <c r="N3632">
        <f>M3632-'Projectile Motion Calculations'!$D$2</f>
        <v>628.27266421445097</v>
      </c>
      <c r="P3632">
        <f t="shared" si="283"/>
        <v>0.52355872226205458</v>
      </c>
    </row>
    <row r="3633" spans="1:16" x14ac:dyDescent="0.2">
      <c r="A3633">
        <f t="shared" si="285"/>
        <v>0.63916666666667465</v>
      </c>
      <c r="C3633">
        <f>('Raw Data'!A3631+'Raw Data'!B3631)*128.337</f>
        <v>80.159290199999987</v>
      </c>
      <c r="D3633">
        <f>('Raw Data'!C3631+'Raw Data'!D3631)*128.419</f>
        <v>100.93733400000001</v>
      </c>
      <c r="E3633">
        <f>('Raw Data'!E3631+'Raw Data'!F3631+'Raw Data'!G3631+'Raw Data'!H3631)*259.538</f>
        <v>760.44634000000008</v>
      </c>
      <c r="G3633">
        <f>('Raw Data'!I3631+'Raw Data'!J3631)*127.233</f>
        <v>9.9241739999999989</v>
      </c>
      <c r="H3633">
        <f>('Raw Data'!K3631+'Raw Data'!L3631)*128.041</f>
        <v>-65.044827999999995</v>
      </c>
      <c r="I3633">
        <f>('Raw Data'!M3631+'Raw Data'!N3631+'Raw Data'!O3631+'Raw Data'!P3631)*260.417</f>
        <v>677.86545100000001</v>
      </c>
      <c r="K3633">
        <f t="shared" si="284"/>
        <v>90.08346419999998</v>
      </c>
      <c r="L3633">
        <f t="shared" si="281"/>
        <v>35.892506000000012</v>
      </c>
      <c r="M3633">
        <f t="shared" si="282"/>
        <v>1438.3117910000001</v>
      </c>
      <c r="N3633">
        <f>M3633-'Projectile Motion Calculations'!$D$2</f>
        <v>628.26826921445104</v>
      </c>
      <c r="P3633">
        <f t="shared" si="283"/>
        <v>0.52409759517872123</v>
      </c>
    </row>
    <row r="3634" spans="1:16" x14ac:dyDescent="0.2">
      <c r="A3634">
        <f t="shared" si="285"/>
        <v>0.64000000000000801</v>
      </c>
      <c r="C3634">
        <f>('Raw Data'!A3632+'Raw Data'!B3632)*128.337</f>
        <v>79.530438899999979</v>
      </c>
      <c r="D3634">
        <f>('Raw Data'!C3632+'Raw Data'!D3632)*128.419</f>
        <v>100.93733400000001</v>
      </c>
      <c r="E3634">
        <f>('Raw Data'!E3632+'Raw Data'!F3632+'Raw Data'!G3632+'Raw Data'!H3632)*259.538</f>
        <v>761.74403000000007</v>
      </c>
      <c r="G3634">
        <f>('Raw Data'!I3632+'Raw Data'!J3632)*127.233</f>
        <v>9.9241739999999989</v>
      </c>
      <c r="H3634">
        <f>('Raw Data'!K3632+'Raw Data'!L3632)*128.041</f>
        <v>-65.044827999999995</v>
      </c>
      <c r="I3634">
        <f>('Raw Data'!M3632+'Raw Data'!N3632+'Raw Data'!O3632+'Raw Data'!P3632)*260.417</f>
        <v>677.86545100000001</v>
      </c>
      <c r="K3634">
        <f t="shared" si="284"/>
        <v>89.454612899999972</v>
      </c>
      <c r="L3634">
        <f t="shared" si="281"/>
        <v>35.892506000000012</v>
      </c>
      <c r="M3634">
        <f t="shared" si="282"/>
        <v>1439.609481</v>
      </c>
      <c r="N3634">
        <f>M3634-'Projectile Motion Calculations'!$D$2</f>
        <v>629.56595921445091</v>
      </c>
      <c r="P3634">
        <f t="shared" si="283"/>
        <v>0.52463829934538786</v>
      </c>
    </row>
    <row r="3635" spans="1:16" x14ac:dyDescent="0.2">
      <c r="A3635">
        <f t="shared" si="285"/>
        <v>0.64083333333334136</v>
      </c>
      <c r="C3635">
        <f>('Raw Data'!A3633+'Raw Data'!B3633)*128.337</f>
        <v>80.159290199999987</v>
      </c>
      <c r="D3635">
        <f>('Raw Data'!C3633+'Raw Data'!D3633)*128.419</f>
        <v>99.139468000000008</v>
      </c>
      <c r="E3635">
        <f>('Raw Data'!E3633+'Raw Data'!F3633+'Raw Data'!G3633+'Raw Data'!H3633)*259.538</f>
        <v>761.74403000000007</v>
      </c>
      <c r="G3635">
        <f>('Raw Data'!I3633+'Raw Data'!J3633)*127.233</f>
        <v>9.2880089999999971</v>
      </c>
      <c r="H3635">
        <f>('Raw Data'!K3633+'Raw Data'!L3633)*128.041</f>
        <v>-65.044827999999995</v>
      </c>
      <c r="I3635">
        <f>('Raw Data'!M3633+'Raw Data'!N3633+'Raw Data'!O3633+'Raw Data'!P3633)*260.417</f>
        <v>677.86545100000001</v>
      </c>
      <c r="K3635">
        <f t="shared" si="284"/>
        <v>89.447299199999989</v>
      </c>
      <c r="L3635">
        <f t="shared" si="281"/>
        <v>34.094640000000012</v>
      </c>
      <c r="M3635">
        <f t="shared" si="282"/>
        <v>1439.609481</v>
      </c>
      <c r="N3635">
        <f>M3635-'Projectile Motion Calculations'!$D$2</f>
        <v>629.56595921445091</v>
      </c>
      <c r="P3635">
        <f t="shared" si="283"/>
        <v>0.52778134226205464</v>
      </c>
    </row>
    <row r="3636" spans="1:16" x14ac:dyDescent="0.2">
      <c r="A3636">
        <f t="shared" si="285"/>
        <v>0.64166666666667471</v>
      </c>
      <c r="C3636">
        <f>('Raw Data'!A3634+'Raw Data'!B3634)*128.337</f>
        <v>79.530438899999979</v>
      </c>
      <c r="D3636">
        <f>('Raw Data'!C3634+'Raw Data'!D3634)*128.419</f>
        <v>99.139468000000008</v>
      </c>
      <c r="E3636">
        <f>('Raw Data'!E3634+'Raw Data'!F3634+'Raw Data'!G3634+'Raw Data'!H3634)*259.538</f>
        <v>764.33941000000016</v>
      </c>
      <c r="G3636">
        <f>('Raw Data'!I3634+'Raw Data'!J3634)*127.233</f>
        <v>9.2880089999999971</v>
      </c>
      <c r="H3636">
        <f>('Raw Data'!K3634+'Raw Data'!L3634)*128.041</f>
        <v>-64.404623000000001</v>
      </c>
      <c r="I3636">
        <f>('Raw Data'!M3634+'Raw Data'!N3634+'Raw Data'!O3634+'Raw Data'!P3634)*260.417</f>
        <v>682.81337399999995</v>
      </c>
      <c r="K3636">
        <f t="shared" si="284"/>
        <v>88.818447899999981</v>
      </c>
      <c r="L3636">
        <f t="shared" si="281"/>
        <v>34.734845000000007</v>
      </c>
      <c r="M3636">
        <f t="shared" si="282"/>
        <v>1447.1527840000001</v>
      </c>
      <c r="N3636">
        <f>M3636-'Projectile Motion Calculations'!$D$2</f>
        <v>637.10926221445106</v>
      </c>
      <c r="P3636">
        <f t="shared" si="283"/>
        <v>0.5315717651787214</v>
      </c>
    </row>
    <row r="3637" spans="1:16" x14ac:dyDescent="0.2">
      <c r="A3637">
        <f t="shared" si="285"/>
        <v>0.64250000000000806</v>
      </c>
      <c r="C3637">
        <f>('Raw Data'!A3635+'Raw Data'!B3635)*128.337</f>
        <v>80.172123899999988</v>
      </c>
      <c r="D3637">
        <f>('Raw Data'!C3635+'Raw Data'!D3635)*128.419</f>
        <v>98.49737300000001</v>
      </c>
      <c r="E3637">
        <f>('Raw Data'!E3635+'Raw Data'!F3635+'Raw Data'!G3635+'Raw Data'!H3635)*259.538</f>
        <v>766.93479000000002</v>
      </c>
      <c r="G3637">
        <f>('Raw Data'!I3635+'Raw Data'!J3635)*127.233</f>
        <v>9.2880089999999971</v>
      </c>
      <c r="H3637">
        <f>('Raw Data'!K3635+'Raw Data'!L3635)*128.041</f>
        <v>-64.404623000000001</v>
      </c>
      <c r="I3637">
        <f>('Raw Data'!M3635+'Raw Data'!N3635+'Raw Data'!O3635+'Raw Data'!P3635)*260.417</f>
        <v>681.77170599999988</v>
      </c>
      <c r="K3637">
        <f t="shared" si="284"/>
        <v>89.460132899999991</v>
      </c>
      <c r="L3637">
        <f t="shared" si="281"/>
        <v>34.092750000000009</v>
      </c>
      <c r="M3637">
        <f t="shared" si="282"/>
        <v>1448.7064959999998</v>
      </c>
      <c r="N3637">
        <f>M3637-'Projectile Motion Calculations'!$D$2</f>
        <v>638.66297421445074</v>
      </c>
      <c r="P3637">
        <f t="shared" si="283"/>
        <v>0.53221731392872129</v>
      </c>
    </row>
    <row r="3638" spans="1:16" x14ac:dyDescent="0.2">
      <c r="A3638">
        <f t="shared" si="285"/>
        <v>0.64333333333334142</v>
      </c>
      <c r="C3638">
        <f>('Raw Data'!A3636+'Raw Data'!B3636)*128.337</f>
        <v>80.172123899999988</v>
      </c>
      <c r="D3638">
        <f>('Raw Data'!C3636+'Raw Data'!D3636)*128.419</f>
        <v>97.855278000000013</v>
      </c>
      <c r="E3638">
        <f>('Raw Data'!E3636+'Raw Data'!F3636+'Raw Data'!G3636+'Raw Data'!H3636)*259.538</f>
        <v>768.23248000000001</v>
      </c>
      <c r="G3638">
        <f>('Raw Data'!I3636+'Raw Data'!J3636)*127.233</f>
        <v>9.9241739999999989</v>
      </c>
      <c r="H3638">
        <f>('Raw Data'!K3636+'Raw Data'!L3636)*128.041</f>
        <v>-64.404623000000001</v>
      </c>
      <c r="I3638">
        <f>('Raw Data'!M3636+'Raw Data'!N3636+'Raw Data'!O3636+'Raw Data'!P3636)*260.417</f>
        <v>680.46962099999996</v>
      </c>
      <c r="K3638">
        <f t="shared" si="284"/>
        <v>90.096297899999982</v>
      </c>
      <c r="L3638">
        <f t="shared" si="281"/>
        <v>33.450655000000012</v>
      </c>
      <c r="M3638">
        <f t="shared" si="282"/>
        <v>1448.7021009999999</v>
      </c>
      <c r="N3638">
        <f>M3638-'Projectile Motion Calculations'!$D$2</f>
        <v>638.65857921445081</v>
      </c>
      <c r="P3638">
        <f t="shared" si="283"/>
        <v>0.53221365142872135</v>
      </c>
    </row>
    <row r="3639" spans="1:16" x14ac:dyDescent="0.2">
      <c r="A3639">
        <f t="shared" si="285"/>
        <v>0.64416666666667477</v>
      </c>
      <c r="C3639">
        <f>('Raw Data'!A3637+'Raw Data'!B3637)*128.337</f>
        <v>80.172123899999988</v>
      </c>
      <c r="D3639">
        <f>('Raw Data'!C3637+'Raw Data'!D3637)*128.419</f>
        <v>97.213183000000015</v>
      </c>
      <c r="E3639">
        <f>('Raw Data'!E3637+'Raw Data'!F3637+'Raw Data'!G3637+'Raw Data'!H3637)*259.538</f>
        <v>769.53017</v>
      </c>
      <c r="G3639">
        <f>('Raw Data'!I3637+'Raw Data'!J3637)*127.233</f>
        <v>9.9241739999999989</v>
      </c>
      <c r="H3639">
        <f>('Raw Data'!K3637+'Raw Data'!L3637)*128.041</f>
        <v>-63.124212999999997</v>
      </c>
      <c r="I3639">
        <f>('Raw Data'!M3637+'Raw Data'!N3637+'Raw Data'!O3637+'Raw Data'!P3637)*260.417</f>
        <v>679.16753599999993</v>
      </c>
      <c r="K3639">
        <f t="shared" si="284"/>
        <v>90.096297899999982</v>
      </c>
      <c r="L3639">
        <f t="shared" si="281"/>
        <v>34.088970000000018</v>
      </c>
      <c r="M3639">
        <f t="shared" si="282"/>
        <v>1448.6977059999999</v>
      </c>
      <c r="N3639">
        <f>M3639-'Projectile Motion Calculations'!$D$2</f>
        <v>638.65418421445088</v>
      </c>
      <c r="P3639">
        <f t="shared" si="283"/>
        <v>0.53437646809538819</v>
      </c>
    </row>
    <row r="3640" spans="1:16" x14ac:dyDescent="0.2">
      <c r="A3640">
        <f t="shared" si="285"/>
        <v>0.64500000000000812</v>
      </c>
      <c r="C3640">
        <f>('Raw Data'!A3638+'Raw Data'!B3638)*128.337</f>
        <v>79.54327259999998</v>
      </c>
      <c r="D3640">
        <f>('Raw Data'!C3638+'Raw Data'!D3638)*128.419</f>
        <v>96.571088000000003</v>
      </c>
      <c r="E3640">
        <f>('Raw Data'!E3638+'Raw Data'!F3638+'Raw Data'!G3638+'Raw Data'!H3638)*259.538</f>
        <v>773.42324000000019</v>
      </c>
      <c r="G3640">
        <f>('Raw Data'!I3638+'Raw Data'!J3638)*127.233</f>
        <v>9.9241739999999989</v>
      </c>
      <c r="H3640">
        <f>('Raw Data'!K3638+'Raw Data'!L3638)*128.041</f>
        <v>-63.124212999999997</v>
      </c>
      <c r="I3640">
        <f>('Raw Data'!M3638+'Raw Data'!N3638+'Raw Data'!O3638+'Raw Data'!P3638)*260.417</f>
        <v>680.46962099999996</v>
      </c>
      <c r="K3640">
        <f t="shared" si="284"/>
        <v>89.467446599999974</v>
      </c>
      <c r="L3640">
        <f t="shared" si="281"/>
        <v>33.446875000000006</v>
      </c>
      <c r="M3640">
        <f t="shared" si="282"/>
        <v>1453.8928610000003</v>
      </c>
      <c r="N3640">
        <f>M3640-'Projectile Motion Calculations'!$D$2</f>
        <v>643.84933921445122</v>
      </c>
      <c r="P3640">
        <f t="shared" si="283"/>
        <v>0.53600041184538827</v>
      </c>
    </row>
    <row r="3641" spans="1:16" x14ac:dyDescent="0.2">
      <c r="A3641">
        <f t="shared" si="285"/>
        <v>0.64583333333334147</v>
      </c>
      <c r="C3641">
        <f>('Raw Data'!A3639+'Raw Data'!B3639)*128.337</f>
        <v>79.54327259999998</v>
      </c>
      <c r="D3641">
        <f>('Raw Data'!C3639+'Raw Data'!D3639)*128.419</f>
        <v>95.928993000000006</v>
      </c>
      <c r="E3641">
        <f>('Raw Data'!E3639+'Raw Data'!F3639+'Raw Data'!G3639+'Raw Data'!H3639)*259.538</f>
        <v>772.12555000000009</v>
      </c>
      <c r="G3641">
        <f>('Raw Data'!I3639+'Raw Data'!J3639)*127.233</f>
        <v>9.9241739999999989</v>
      </c>
      <c r="H3641">
        <f>('Raw Data'!K3639+'Raw Data'!L3639)*128.041</f>
        <v>-63.124212999999997</v>
      </c>
      <c r="I3641">
        <f>('Raw Data'!M3639+'Raw Data'!N3639+'Raw Data'!O3639+'Raw Data'!P3639)*260.417</f>
        <v>680.46962099999996</v>
      </c>
      <c r="K3641">
        <f t="shared" si="284"/>
        <v>89.467446599999974</v>
      </c>
      <c r="L3641">
        <f t="shared" si="281"/>
        <v>32.804780000000008</v>
      </c>
      <c r="M3641">
        <f t="shared" si="282"/>
        <v>1452.5951709999999</v>
      </c>
      <c r="N3641">
        <f>M3641-'Projectile Motion Calculations'!$D$2</f>
        <v>642.55164921445089</v>
      </c>
      <c r="P3641">
        <f t="shared" si="283"/>
        <v>0.53545604517872147</v>
      </c>
    </row>
    <row r="3642" spans="1:16" x14ac:dyDescent="0.2">
      <c r="A3642">
        <f t="shared" si="285"/>
        <v>0.64666666666667483</v>
      </c>
      <c r="C3642">
        <f>('Raw Data'!A3640+'Raw Data'!B3640)*128.337</f>
        <v>78.914421299999987</v>
      </c>
      <c r="D3642">
        <f>('Raw Data'!C3640+'Raw Data'!D3640)*128.419</f>
        <v>94.644803000000024</v>
      </c>
      <c r="E3642">
        <f>('Raw Data'!E3640+'Raw Data'!F3640+'Raw Data'!G3640+'Raw Data'!H3640)*259.538</f>
        <v>774.72093000000007</v>
      </c>
      <c r="G3642">
        <f>('Raw Data'!I3640+'Raw Data'!J3640)*127.233</f>
        <v>9.9241739999999989</v>
      </c>
      <c r="H3642">
        <f>('Raw Data'!K3640+'Raw Data'!L3640)*128.041</f>
        <v>-63.124212999999997</v>
      </c>
      <c r="I3642">
        <f>('Raw Data'!M3640+'Raw Data'!N3640+'Raw Data'!O3640+'Raw Data'!P3640)*260.417</f>
        <v>677.86545099999989</v>
      </c>
      <c r="K3642">
        <f t="shared" si="284"/>
        <v>88.83859529999998</v>
      </c>
      <c r="L3642">
        <f t="shared" si="281"/>
        <v>31.520590000000027</v>
      </c>
      <c r="M3642">
        <f t="shared" si="282"/>
        <v>1452.5863810000001</v>
      </c>
      <c r="N3642">
        <f>M3642-'Projectile Motion Calculations'!$D$2</f>
        <v>642.54285921445103</v>
      </c>
      <c r="P3642">
        <f t="shared" si="283"/>
        <v>0.53545238267872153</v>
      </c>
    </row>
    <row r="3643" spans="1:16" x14ac:dyDescent="0.2">
      <c r="A3643">
        <f t="shared" si="285"/>
        <v>0.64750000000000818</v>
      </c>
      <c r="C3643">
        <f>('Raw Data'!A3641+'Raw Data'!B3641)*128.337</f>
        <v>78.914421299999987</v>
      </c>
      <c r="D3643">
        <f>('Raw Data'!C3641+'Raw Data'!D3641)*128.419</f>
        <v>94.002708000000013</v>
      </c>
      <c r="E3643">
        <f>('Raw Data'!E3641+'Raw Data'!F3641+'Raw Data'!G3641+'Raw Data'!H3641)*259.538</f>
        <v>774.72093000000007</v>
      </c>
      <c r="G3643">
        <f>('Raw Data'!I3641+'Raw Data'!J3641)*127.233</f>
        <v>9.2880089999999971</v>
      </c>
      <c r="H3643">
        <f>('Raw Data'!K3641+'Raw Data'!L3641)*128.041</f>
        <v>-62.484007999999996</v>
      </c>
      <c r="I3643">
        <f>('Raw Data'!M3641+'Raw Data'!N3641+'Raw Data'!O3641+'Raw Data'!P3641)*260.417</f>
        <v>677.86545099999989</v>
      </c>
      <c r="K3643">
        <f t="shared" si="284"/>
        <v>88.202430299999989</v>
      </c>
      <c r="L3643">
        <f t="shared" si="281"/>
        <v>31.518700000000017</v>
      </c>
      <c r="M3643">
        <f t="shared" si="282"/>
        <v>1452.5863810000001</v>
      </c>
      <c r="N3643">
        <f>M3643-'Projectile Motion Calculations'!$D$2</f>
        <v>642.54285921445103</v>
      </c>
      <c r="P3643">
        <f t="shared" si="283"/>
        <v>0.53653195976205481</v>
      </c>
    </row>
    <row r="3644" spans="1:16" x14ac:dyDescent="0.2">
      <c r="A3644">
        <f t="shared" si="285"/>
        <v>0.64833333333334153</v>
      </c>
      <c r="C3644">
        <f>('Raw Data'!A3642+'Raw Data'!B3642)*128.337</f>
        <v>78.914421299999987</v>
      </c>
      <c r="D3644">
        <f>('Raw Data'!C3642+'Raw Data'!D3642)*128.419</f>
        <v>93.360613000000015</v>
      </c>
      <c r="E3644">
        <f>('Raw Data'!E3642+'Raw Data'!F3642+'Raw Data'!G3642+'Raw Data'!H3642)*259.538</f>
        <v>778.61400000000003</v>
      </c>
      <c r="G3644">
        <f>('Raw Data'!I3642+'Raw Data'!J3642)*127.233</f>
        <v>9.9241739999999989</v>
      </c>
      <c r="H3644">
        <f>('Raw Data'!K3642+'Raw Data'!L3642)*128.041</f>
        <v>-63.124212999999997</v>
      </c>
      <c r="I3644">
        <f>('Raw Data'!M3642+'Raw Data'!N3642+'Raw Data'!O3642+'Raw Data'!P3642)*260.417</f>
        <v>676.56336599999986</v>
      </c>
      <c r="K3644">
        <f t="shared" si="284"/>
        <v>88.83859529999998</v>
      </c>
      <c r="L3644">
        <f t="shared" si="281"/>
        <v>30.236400000000017</v>
      </c>
      <c r="M3644">
        <f t="shared" si="282"/>
        <v>1455.1773659999999</v>
      </c>
      <c r="N3644">
        <f>M3644-'Projectile Motion Calculations'!$D$2</f>
        <v>645.13384421445085</v>
      </c>
      <c r="P3644">
        <f t="shared" si="283"/>
        <v>0.53912917101205493</v>
      </c>
    </row>
    <row r="3645" spans="1:16" x14ac:dyDescent="0.2">
      <c r="A3645">
        <f t="shared" si="285"/>
        <v>0.64916666666667489</v>
      </c>
      <c r="C3645">
        <f>('Raw Data'!A3643+'Raw Data'!B3643)*128.337</f>
        <v>78.272736299999991</v>
      </c>
      <c r="D3645">
        <f>('Raw Data'!C3643+'Raw Data'!D3643)*128.419</f>
        <v>93.360613000000015</v>
      </c>
      <c r="E3645">
        <f>('Raw Data'!E3643+'Raw Data'!F3643+'Raw Data'!G3643+'Raw Data'!H3643)*259.538</f>
        <v>779.652152</v>
      </c>
      <c r="G3645">
        <f>('Raw Data'!I3643+'Raw Data'!J3643)*127.233</f>
        <v>10.560338999999999</v>
      </c>
      <c r="H3645">
        <f>('Raw Data'!K3643+'Raw Data'!L3643)*128.041</f>
        <v>-62.484007999999996</v>
      </c>
      <c r="I3645">
        <f>('Raw Data'!M3643+'Raw Data'!N3643+'Raw Data'!O3643+'Raw Data'!P3643)*260.417</f>
        <v>679.16753599999993</v>
      </c>
      <c r="K3645">
        <f t="shared" si="284"/>
        <v>88.83307529999999</v>
      </c>
      <c r="L3645">
        <f t="shared" si="281"/>
        <v>30.876605000000019</v>
      </c>
      <c r="M3645">
        <f t="shared" si="282"/>
        <v>1458.819688</v>
      </c>
      <c r="N3645">
        <f>M3645-'Projectile Motion Calculations'!$D$2</f>
        <v>648.776166214451</v>
      </c>
      <c r="P3645">
        <f t="shared" si="283"/>
        <v>0.5406431426787216</v>
      </c>
    </row>
    <row r="3646" spans="1:16" x14ac:dyDescent="0.2">
      <c r="A3646">
        <f t="shared" si="285"/>
        <v>0.65000000000000824</v>
      </c>
      <c r="C3646">
        <f>('Raw Data'!A3644+'Raw Data'!B3644)*128.337</f>
        <v>77.669552399999986</v>
      </c>
      <c r="D3646">
        <f>('Raw Data'!C3644+'Raw Data'!D3644)*128.419</f>
        <v>92.718518000000003</v>
      </c>
      <c r="E3646">
        <f>('Raw Data'!E3644+'Raw Data'!F3644+'Raw Data'!G3644+'Raw Data'!H3644)*259.538</f>
        <v>782.24753200000009</v>
      </c>
      <c r="G3646">
        <f>('Raw Data'!I3644+'Raw Data'!J3644)*127.233</f>
        <v>10.560338999999999</v>
      </c>
      <c r="H3646">
        <f>('Raw Data'!K3644+'Raw Data'!L3644)*128.041</f>
        <v>-62.484007999999996</v>
      </c>
      <c r="I3646">
        <f>('Raw Data'!M3644+'Raw Data'!N3644+'Raw Data'!O3644+'Raw Data'!P3644)*260.417</f>
        <v>676.56336599999986</v>
      </c>
      <c r="K3646">
        <f t="shared" si="284"/>
        <v>88.229891399999985</v>
      </c>
      <c r="L3646">
        <f t="shared" si="281"/>
        <v>30.234510000000007</v>
      </c>
      <c r="M3646">
        <f t="shared" si="282"/>
        <v>1458.810898</v>
      </c>
      <c r="N3646">
        <f>M3646-'Projectile Motion Calculations'!$D$2</f>
        <v>648.76737621445091</v>
      </c>
      <c r="P3646">
        <f t="shared" si="283"/>
        <v>0.54226342392872162</v>
      </c>
    </row>
    <row r="3647" spans="1:16" x14ac:dyDescent="0.2">
      <c r="A3647">
        <f t="shared" si="285"/>
        <v>0.65083333333334159</v>
      </c>
      <c r="C3647">
        <f>('Raw Data'!A3645+'Raw Data'!B3645)*128.337</f>
        <v>77.656718699999985</v>
      </c>
      <c r="D3647">
        <f>('Raw Data'!C3645+'Raw Data'!D3645)*128.419</f>
        <v>92.07642300000002</v>
      </c>
      <c r="E3647">
        <f>('Raw Data'!E3645+'Raw Data'!F3645+'Raw Data'!G3645+'Raw Data'!H3645)*259.538</f>
        <v>784.84291200000007</v>
      </c>
      <c r="G3647">
        <f>('Raw Data'!I3645+'Raw Data'!J3645)*127.233</f>
        <v>10.560338999999999</v>
      </c>
      <c r="H3647">
        <f>('Raw Data'!K3645+'Raw Data'!L3645)*128.041</f>
        <v>-63.124212999999997</v>
      </c>
      <c r="I3647">
        <f>('Raw Data'!M3645+'Raw Data'!N3645+'Raw Data'!O3645+'Raw Data'!P3645)*260.417</f>
        <v>677.86545099999989</v>
      </c>
      <c r="K3647">
        <f t="shared" si="284"/>
        <v>88.217057699999984</v>
      </c>
      <c r="L3647">
        <f t="shared" si="281"/>
        <v>28.952210000000022</v>
      </c>
      <c r="M3647">
        <f t="shared" si="282"/>
        <v>1462.708363</v>
      </c>
      <c r="N3647">
        <f>M3647-'Projectile Motion Calculations'!$D$2</f>
        <v>652.66484121445092</v>
      </c>
      <c r="P3647">
        <f t="shared" si="283"/>
        <v>0.54388370517872164</v>
      </c>
    </row>
    <row r="3648" spans="1:16" x14ac:dyDescent="0.2">
      <c r="A3648">
        <f t="shared" si="285"/>
        <v>0.65166666666667494</v>
      </c>
      <c r="C3648">
        <f>('Raw Data'!A3646+'Raw Data'!B3646)*128.337</f>
        <v>77.027867399999991</v>
      </c>
      <c r="D3648">
        <f>('Raw Data'!C3646+'Raw Data'!D3646)*128.419</f>
        <v>91.562747000000016</v>
      </c>
      <c r="E3648">
        <f>('Raw Data'!E3646+'Raw Data'!F3646+'Raw Data'!G3646+'Raw Data'!H3646)*259.538</f>
        <v>787.43829199999993</v>
      </c>
      <c r="G3648">
        <f>('Raw Data'!I3646+'Raw Data'!J3646)*127.233</f>
        <v>10.560338999999999</v>
      </c>
      <c r="H3648">
        <f>('Raw Data'!K3646+'Raw Data'!L3646)*128.041</f>
        <v>-62.484007999999996</v>
      </c>
      <c r="I3648">
        <f>('Raw Data'!M3646+'Raw Data'!N3646+'Raw Data'!O3646+'Raw Data'!P3646)*260.417</f>
        <v>675.26128099999994</v>
      </c>
      <c r="K3648">
        <f t="shared" si="284"/>
        <v>87.58820639999999</v>
      </c>
      <c r="L3648">
        <f t="shared" si="281"/>
        <v>29.07873900000002</v>
      </c>
      <c r="M3648">
        <f t="shared" si="282"/>
        <v>1462.6995729999999</v>
      </c>
      <c r="N3648">
        <f>M3648-'Projectile Motion Calculations'!$D$2</f>
        <v>652.65605121445083</v>
      </c>
      <c r="P3648">
        <f t="shared" si="283"/>
        <v>0.54496328226205504</v>
      </c>
    </row>
    <row r="3649" spans="1:16" x14ac:dyDescent="0.2">
      <c r="A3649">
        <f t="shared" si="285"/>
        <v>0.6525000000000083</v>
      </c>
      <c r="C3649">
        <f>('Raw Data'!A3647+'Raw Data'!B3647)*128.337</f>
        <v>76.514519399999998</v>
      </c>
      <c r="D3649">
        <f>('Raw Data'!C3647+'Raw Data'!D3647)*128.419</f>
        <v>90.920652000000004</v>
      </c>
      <c r="E3649">
        <f>('Raw Data'!E3647+'Raw Data'!F3647+'Raw Data'!G3647+'Raw Data'!H3647)*259.538</f>
        <v>788.73598199999992</v>
      </c>
      <c r="G3649">
        <f>('Raw Data'!I3647+'Raw Data'!J3647)*127.233</f>
        <v>11.196503999999999</v>
      </c>
      <c r="H3649">
        <f>('Raw Data'!K3647+'Raw Data'!L3647)*128.041</f>
        <v>-62.484007999999996</v>
      </c>
      <c r="I3649">
        <f>('Raw Data'!M3647+'Raw Data'!N3647+'Raw Data'!O3647+'Raw Data'!P3647)*260.417</f>
        <v>676.56336599999997</v>
      </c>
      <c r="K3649">
        <f t="shared" si="284"/>
        <v>87.711023400000002</v>
      </c>
      <c r="L3649">
        <f t="shared" si="281"/>
        <v>28.436644000000008</v>
      </c>
      <c r="M3649">
        <f t="shared" si="282"/>
        <v>1465.299348</v>
      </c>
      <c r="N3649">
        <f>M3649-'Projectile Motion Calculations'!$D$2</f>
        <v>655.25582621445096</v>
      </c>
      <c r="P3649">
        <f t="shared" si="283"/>
        <v>0.54658356351205506</v>
      </c>
    </row>
    <row r="3650" spans="1:16" x14ac:dyDescent="0.2">
      <c r="A3650">
        <f t="shared" si="285"/>
        <v>0.65333333333334165</v>
      </c>
      <c r="C3650">
        <f>('Raw Data'!A3648+'Raw Data'!B3648)*128.337</f>
        <v>75.243983099999994</v>
      </c>
      <c r="D3650">
        <f>('Raw Data'!C3648+'Raw Data'!D3648)*128.419</f>
        <v>90.278557000000021</v>
      </c>
      <c r="E3650">
        <f>('Raw Data'!E3648+'Raw Data'!F3648+'Raw Data'!G3648+'Raw Data'!H3648)*259.538</f>
        <v>792.62905200000012</v>
      </c>
      <c r="G3650">
        <f>('Raw Data'!I3648+'Raw Data'!J3648)*127.233</f>
        <v>11.196503999999999</v>
      </c>
      <c r="H3650">
        <f>('Raw Data'!K3648+'Raw Data'!L3648)*128.041</f>
        <v>-63.124212999999997</v>
      </c>
      <c r="I3650">
        <f>('Raw Data'!M3648+'Raw Data'!N3648+'Raw Data'!O3648+'Raw Data'!P3648)*260.417</f>
        <v>673.95919599999991</v>
      </c>
      <c r="K3650">
        <f t="shared" si="284"/>
        <v>86.440487099999999</v>
      </c>
      <c r="L3650">
        <f t="shared" si="281"/>
        <v>27.154344000000023</v>
      </c>
      <c r="M3650">
        <f t="shared" si="282"/>
        <v>1466.588248</v>
      </c>
      <c r="N3650">
        <f>M3650-'Projectile Motion Calculations'!$D$2</f>
        <v>656.54472621445098</v>
      </c>
      <c r="P3650">
        <f t="shared" si="283"/>
        <v>0.54766130934538837</v>
      </c>
    </row>
    <row r="3651" spans="1:16" x14ac:dyDescent="0.2">
      <c r="A3651">
        <f t="shared" si="285"/>
        <v>0.654166666666675</v>
      </c>
      <c r="C3651">
        <f>('Raw Data'!A3649+'Raw Data'!B3649)*128.337</f>
        <v>74.6151318</v>
      </c>
      <c r="D3651">
        <f>('Raw Data'!C3649+'Raw Data'!D3649)*128.419</f>
        <v>90.278557000000021</v>
      </c>
      <c r="E3651">
        <f>('Raw Data'!E3649+'Raw Data'!F3649+'Raw Data'!G3649+'Raw Data'!H3649)*259.538</f>
        <v>793.9267420000001</v>
      </c>
      <c r="G3651">
        <f>('Raw Data'!I3649+'Raw Data'!J3649)*127.233</f>
        <v>11.196503999999999</v>
      </c>
      <c r="H3651">
        <f>('Raw Data'!K3649+'Raw Data'!L3649)*128.041</f>
        <v>-63.124212999999997</v>
      </c>
      <c r="I3651">
        <f>('Raw Data'!M3649+'Raw Data'!N3649+'Raw Data'!O3649+'Raw Data'!P3649)*260.417</f>
        <v>673.95919599999991</v>
      </c>
      <c r="K3651">
        <f t="shared" si="284"/>
        <v>85.811635800000005</v>
      </c>
      <c r="L3651">
        <f t="shared" si="281"/>
        <v>27.154344000000023</v>
      </c>
      <c r="M3651">
        <f t="shared" si="282"/>
        <v>1467.8859379999999</v>
      </c>
      <c r="N3651">
        <f>M3651-'Projectile Motion Calculations'!$D$2</f>
        <v>657.84241621445085</v>
      </c>
      <c r="P3651">
        <f t="shared" si="283"/>
        <v>0.54874271767872174</v>
      </c>
    </row>
    <row r="3652" spans="1:16" x14ac:dyDescent="0.2">
      <c r="A3652">
        <f t="shared" si="285"/>
        <v>0.65500000000000835</v>
      </c>
      <c r="C3652">
        <f>('Raw Data'!A3650+'Raw Data'!B3650)*128.337</f>
        <v>73.973446799999991</v>
      </c>
      <c r="D3652">
        <f>('Raw Data'!C3650+'Raw Data'!D3650)*128.419</f>
        <v>89.122786000000005</v>
      </c>
      <c r="E3652">
        <f>('Raw Data'!E3650+'Raw Data'!F3650+'Raw Data'!G3650+'Raw Data'!H3650)*259.538</f>
        <v>795.22443200000009</v>
      </c>
      <c r="G3652">
        <f>('Raw Data'!I3650+'Raw Data'!J3650)*127.233</f>
        <v>11.832669000000001</v>
      </c>
      <c r="H3652">
        <f>('Raw Data'!K3650+'Raw Data'!L3650)*128.041</f>
        <v>-63.124212999999997</v>
      </c>
      <c r="I3652">
        <f>('Raw Data'!M3650+'Raw Data'!N3650+'Raw Data'!O3650+'Raw Data'!P3650)*260.417</f>
        <v>673.95919599999991</v>
      </c>
      <c r="K3652">
        <f t="shared" si="284"/>
        <v>85.806115799999986</v>
      </c>
      <c r="L3652">
        <f t="shared" ref="L3652:L3715" si="286">D3652+H3652</f>
        <v>25.998573000000007</v>
      </c>
      <c r="M3652">
        <f t="shared" ref="M3652:M3715" si="287">E3652+I3652</f>
        <v>1469.183628</v>
      </c>
      <c r="N3652">
        <f>M3652-'Projectile Motion Calculations'!$D$2</f>
        <v>659.14010621445095</v>
      </c>
      <c r="P3652">
        <f t="shared" ref="P3652:P3715" si="288">(A3653-A3652)*(N3653+N3652)/2</f>
        <v>0.54819651976205508</v>
      </c>
    </row>
    <row r="3653" spans="1:16" x14ac:dyDescent="0.2">
      <c r="A3653">
        <f t="shared" si="285"/>
        <v>0.65583333333334171</v>
      </c>
      <c r="C3653">
        <f>('Raw Data'!A3651+'Raw Data'!B3651)*128.337</f>
        <v>72.702910499999987</v>
      </c>
      <c r="D3653">
        <f>('Raw Data'!C3651+'Raw Data'!D3651)*128.419</f>
        <v>89.122786000000005</v>
      </c>
      <c r="E3653">
        <f>('Raw Data'!E3651+'Raw Data'!F3651+'Raw Data'!G3651+'Raw Data'!H3651)*259.538</f>
        <v>796.52212199999997</v>
      </c>
      <c r="G3653">
        <f>('Raw Data'!I3651+'Raw Data'!J3651)*127.233</f>
        <v>12.468833999999999</v>
      </c>
      <c r="H3653">
        <f>('Raw Data'!K3651+'Raw Data'!L3651)*128.041</f>
        <v>-63.124212999999997</v>
      </c>
      <c r="I3653">
        <f>('Raw Data'!M3651+'Raw Data'!N3651+'Raw Data'!O3651+'Raw Data'!P3651)*260.417</f>
        <v>670.05294099999992</v>
      </c>
      <c r="K3653">
        <f t="shared" si="284"/>
        <v>85.171744499999988</v>
      </c>
      <c r="L3653">
        <f t="shared" si="286"/>
        <v>25.998573000000007</v>
      </c>
      <c r="M3653">
        <f t="shared" si="287"/>
        <v>1466.5750629999998</v>
      </c>
      <c r="N3653">
        <f>M3653-'Projectile Motion Calculations'!$D$2</f>
        <v>656.53154121445073</v>
      </c>
      <c r="P3653">
        <f t="shared" si="288"/>
        <v>0.54765032184538842</v>
      </c>
    </row>
    <row r="3654" spans="1:16" x14ac:dyDescent="0.2">
      <c r="A3654">
        <f t="shared" si="285"/>
        <v>0.65666666666667506</v>
      </c>
      <c r="C3654">
        <f>('Raw Data'!A3652+'Raw Data'!B3652)*128.337</f>
        <v>72.061225499999992</v>
      </c>
      <c r="D3654">
        <f>('Raw Data'!C3652+'Raw Data'!D3652)*128.419</f>
        <v>89.122786000000005</v>
      </c>
      <c r="E3654">
        <f>('Raw Data'!E3652+'Raw Data'!F3652+'Raw Data'!G3652+'Raw Data'!H3652)*259.538</f>
        <v>797.81981200000007</v>
      </c>
      <c r="G3654">
        <f>('Raw Data'!I3652+'Raw Data'!J3652)*127.233</f>
        <v>11.832668999999999</v>
      </c>
      <c r="H3654">
        <f>('Raw Data'!K3652+'Raw Data'!L3652)*128.041</f>
        <v>-63.124212999999997</v>
      </c>
      <c r="I3654">
        <f>('Raw Data'!M3652+'Raw Data'!N3652+'Raw Data'!O3652+'Raw Data'!P3652)*260.417</f>
        <v>670.05294099999992</v>
      </c>
      <c r="K3654">
        <f t="shared" si="284"/>
        <v>83.893894499999988</v>
      </c>
      <c r="L3654">
        <f t="shared" si="286"/>
        <v>25.998573000000007</v>
      </c>
      <c r="M3654">
        <f t="shared" si="287"/>
        <v>1467.8727530000001</v>
      </c>
      <c r="N3654">
        <f>M3654-'Projectile Motion Calculations'!$D$2</f>
        <v>657.82923121445106</v>
      </c>
      <c r="P3654">
        <f t="shared" si="288"/>
        <v>0.54981130726205529</v>
      </c>
    </row>
    <row r="3655" spans="1:16" x14ac:dyDescent="0.2">
      <c r="A3655">
        <f t="shared" si="285"/>
        <v>0.65750000000000841</v>
      </c>
      <c r="C3655">
        <f>('Raw Data'!A3653+'Raw Data'!B3653)*128.337</f>
        <v>70.790689199999989</v>
      </c>
      <c r="D3655">
        <f>('Raw Data'!C3653+'Raw Data'!D3653)*128.419</f>
        <v>88.480691000000022</v>
      </c>
      <c r="E3655">
        <f>('Raw Data'!E3653+'Raw Data'!F3653+'Raw Data'!G3653+'Raw Data'!H3653)*259.538</f>
        <v>803.01057200000014</v>
      </c>
      <c r="G3655">
        <f>('Raw Data'!I3653+'Raw Data'!J3653)*127.233</f>
        <v>12.468833999999999</v>
      </c>
      <c r="H3655">
        <f>('Raw Data'!K3653+'Raw Data'!L3653)*128.041</f>
        <v>-63.764417999999999</v>
      </c>
      <c r="I3655">
        <f>('Raw Data'!M3653+'Raw Data'!N3653+'Raw Data'!O3653+'Raw Data'!P3653)*260.417</f>
        <v>668.750856</v>
      </c>
      <c r="K3655">
        <f t="shared" si="284"/>
        <v>83.25952319999999</v>
      </c>
      <c r="L3655">
        <f t="shared" si="286"/>
        <v>24.716273000000022</v>
      </c>
      <c r="M3655">
        <f t="shared" si="287"/>
        <v>1471.7614280000003</v>
      </c>
      <c r="N3655">
        <f>M3655-'Projectile Motion Calculations'!$D$2</f>
        <v>661.7179062144512</v>
      </c>
      <c r="P3655">
        <f t="shared" si="288"/>
        <v>0.55337995476205537</v>
      </c>
    </row>
    <row r="3656" spans="1:16" x14ac:dyDescent="0.2">
      <c r="A3656">
        <f t="shared" si="285"/>
        <v>0.65833333333334176</v>
      </c>
      <c r="C3656">
        <f>('Raw Data'!A3654+'Raw Data'!B3654)*128.337</f>
        <v>70.149004199999993</v>
      </c>
      <c r="D3656">
        <f>('Raw Data'!C3654+'Raw Data'!D3654)*128.419</f>
        <v>87.83859600000001</v>
      </c>
      <c r="E3656">
        <f>('Raw Data'!E3654+'Raw Data'!F3654+'Raw Data'!G3654+'Raw Data'!H3654)*259.538</f>
        <v>806.38456600000006</v>
      </c>
      <c r="G3656">
        <f>('Raw Data'!I3654+'Raw Data'!J3654)*127.233</f>
        <v>12.468833999999999</v>
      </c>
      <c r="H3656">
        <f>('Raw Data'!K3654+'Raw Data'!L3654)*128.041</f>
        <v>-63.764417999999999</v>
      </c>
      <c r="I3656">
        <f>('Raw Data'!M3654+'Raw Data'!N3654+'Raw Data'!O3654+'Raw Data'!P3654)*260.417</f>
        <v>670.05294099999992</v>
      </c>
      <c r="K3656">
        <f t="shared" ref="K3656:K3719" si="289">C3656+G3656</f>
        <v>82.617838199999994</v>
      </c>
      <c r="L3656">
        <f t="shared" si="286"/>
        <v>24.074178000000011</v>
      </c>
      <c r="M3656">
        <f t="shared" si="287"/>
        <v>1476.4375070000001</v>
      </c>
      <c r="N3656">
        <f>M3656-'Projectile Motion Calculations'!$D$2</f>
        <v>666.39398521445105</v>
      </c>
      <c r="P3656">
        <f t="shared" si="288"/>
        <v>0.554243250178722</v>
      </c>
    </row>
    <row r="3657" spans="1:16" x14ac:dyDescent="0.2">
      <c r="A3657">
        <f t="shared" si="285"/>
        <v>0.65916666666667512</v>
      </c>
      <c r="C3657">
        <f>('Raw Data'!A3655+'Raw Data'!B3655)*128.337</f>
        <v>68.887451489999989</v>
      </c>
      <c r="D3657">
        <f>('Raw Data'!C3655+'Raw Data'!D3655)*128.419</f>
        <v>87.83859600000001</v>
      </c>
      <c r="E3657">
        <f>('Raw Data'!E3655+'Raw Data'!F3655+'Raw Data'!G3655+'Raw Data'!H3655)*259.538</f>
        <v>806.38456600000006</v>
      </c>
      <c r="G3657">
        <f>('Raw Data'!I3655+'Raw Data'!J3655)*127.233</f>
        <v>13.104998999999999</v>
      </c>
      <c r="H3657">
        <f>('Raw Data'!K3655+'Raw Data'!L3655)*128.041</f>
        <v>-63.764417999999999</v>
      </c>
      <c r="I3657">
        <f>('Raw Data'!M3655+'Raw Data'!N3655+'Raw Data'!O3655+'Raw Data'!P3655)*260.417</f>
        <v>667.44877099999997</v>
      </c>
      <c r="K3657">
        <f t="shared" si="289"/>
        <v>81.992450489999982</v>
      </c>
      <c r="L3657">
        <f t="shared" si="286"/>
        <v>24.074178000000011</v>
      </c>
      <c r="M3657">
        <f t="shared" si="287"/>
        <v>1473.833337</v>
      </c>
      <c r="N3657">
        <f>M3657-'Projectile Motion Calculations'!$D$2</f>
        <v>663.78981521445098</v>
      </c>
      <c r="P3657">
        <f t="shared" si="288"/>
        <v>0.55380555934538855</v>
      </c>
    </row>
    <row r="3658" spans="1:16" x14ac:dyDescent="0.2">
      <c r="A3658">
        <f t="shared" si="285"/>
        <v>0.66000000000000847</v>
      </c>
      <c r="C3658">
        <f>('Raw Data'!A3656+'Raw Data'!B3656)*128.337</f>
        <v>67.618198559999996</v>
      </c>
      <c r="D3658">
        <f>('Raw Data'!C3656+'Raw Data'!D3656)*128.419</f>
        <v>87.83859600000001</v>
      </c>
      <c r="E3658">
        <f>('Raw Data'!E3656+'Raw Data'!F3656+'Raw Data'!G3656+'Raw Data'!H3656)*259.538</f>
        <v>808.97994600000004</v>
      </c>
      <c r="G3658">
        <f>('Raw Data'!I3656+'Raw Data'!J3656)*127.233</f>
        <v>13.104998999999999</v>
      </c>
      <c r="H3658">
        <f>('Raw Data'!K3656+'Raw Data'!L3656)*128.041</f>
        <v>-63.764417999999999</v>
      </c>
      <c r="I3658">
        <f>('Raw Data'!M3656+'Raw Data'!N3656+'Raw Data'!O3656+'Raw Data'!P3656)*260.417</f>
        <v>666.40710300000001</v>
      </c>
      <c r="K3658">
        <f t="shared" si="289"/>
        <v>80.723197559999988</v>
      </c>
      <c r="L3658">
        <f t="shared" si="286"/>
        <v>24.074178000000011</v>
      </c>
      <c r="M3658">
        <f t="shared" si="287"/>
        <v>1475.3870489999999</v>
      </c>
      <c r="N3658">
        <f>M3658-'Projectile Motion Calculations'!$D$2</f>
        <v>665.34352721445089</v>
      </c>
      <c r="P3658">
        <f t="shared" si="288"/>
        <v>0.55618319267872196</v>
      </c>
    </row>
    <row r="3659" spans="1:16" x14ac:dyDescent="0.2">
      <c r="A3659">
        <f t="shared" si="285"/>
        <v>0.66083333333334182</v>
      </c>
      <c r="C3659">
        <f>('Raw Data'!A3657+'Raw Data'!B3657)*128.337</f>
        <v>67.104850560000003</v>
      </c>
      <c r="D3659">
        <f>('Raw Data'!C3657+'Raw Data'!D3657)*128.419</f>
        <v>87.196501000000012</v>
      </c>
      <c r="E3659">
        <f>('Raw Data'!E3657+'Raw Data'!F3657+'Raw Data'!G3657+'Raw Data'!H3657)*259.538</f>
        <v>813.13255400000003</v>
      </c>
      <c r="G3659">
        <f>('Raw Data'!I3657+'Raw Data'!J3657)*127.233</f>
        <v>13.741163999999999</v>
      </c>
      <c r="H3659">
        <f>('Raw Data'!K3657+'Raw Data'!L3657)*128.041</f>
        <v>-64.404623000000001</v>
      </c>
      <c r="I3659">
        <f>('Raw Data'!M3657+'Raw Data'!N3657+'Raw Data'!O3657+'Raw Data'!P3657)*260.417</f>
        <v>666.40710300000001</v>
      </c>
      <c r="K3659">
        <f t="shared" si="289"/>
        <v>80.84601456</v>
      </c>
      <c r="L3659">
        <f t="shared" si="286"/>
        <v>22.791878000000011</v>
      </c>
      <c r="M3659">
        <f t="shared" si="287"/>
        <v>1479.539657</v>
      </c>
      <c r="N3659">
        <f>M3659-'Projectile Motion Calculations'!$D$2</f>
        <v>669.49613521445099</v>
      </c>
      <c r="P3659">
        <f t="shared" si="288"/>
        <v>0.55737091059538868</v>
      </c>
    </row>
    <row r="3660" spans="1:16" x14ac:dyDescent="0.2">
      <c r="A3660">
        <f t="shared" si="285"/>
        <v>0.66166666666667517</v>
      </c>
      <c r="C3660">
        <f>('Raw Data'!A3658+'Raw Data'!B3658)*128.337</f>
        <v>65.836880999999991</v>
      </c>
      <c r="D3660">
        <f>('Raw Data'!C3658+'Raw Data'!D3658)*128.419</f>
        <v>87.196501000000012</v>
      </c>
      <c r="E3660">
        <f>('Raw Data'!E3658+'Raw Data'!F3658+'Raw Data'!G3658+'Raw Data'!H3658)*259.538</f>
        <v>813.13255400000003</v>
      </c>
      <c r="G3660">
        <f>('Raw Data'!I3658+'Raw Data'!J3658)*127.233</f>
        <v>13.741163999999999</v>
      </c>
      <c r="H3660">
        <f>('Raw Data'!K3658+'Raw Data'!L3658)*128.041</f>
        <v>-64.404623000000001</v>
      </c>
      <c r="I3660">
        <f>('Raw Data'!M3658+'Raw Data'!N3658+'Raw Data'!O3658+'Raw Data'!P3658)*260.417</f>
        <v>665.10501799999997</v>
      </c>
      <c r="K3660">
        <f t="shared" si="289"/>
        <v>79.578044999999989</v>
      </c>
      <c r="L3660">
        <f t="shared" si="286"/>
        <v>22.791878000000011</v>
      </c>
      <c r="M3660">
        <f t="shared" si="287"/>
        <v>1478.237572</v>
      </c>
      <c r="N3660">
        <f>M3660-'Projectile Motion Calculations'!$D$2</f>
        <v>668.19405021445095</v>
      </c>
      <c r="P3660">
        <f t="shared" si="288"/>
        <v>0.55888305101205549</v>
      </c>
    </row>
    <row r="3661" spans="1:16" x14ac:dyDescent="0.2">
      <c r="A3661">
        <f t="shared" si="285"/>
        <v>0.66250000000000853</v>
      </c>
      <c r="C3661">
        <f>('Raw Data'!A3659+'Raw Data'!B3659)*128.337</f>
        <v>64.568911439999994</v>
      </c>
      <c r="D3661">
        <f>('Raw Data'!C3659+'Raw Data'!D3659)*128.419</f>
        <v>87.196501000000012</v>
      </c>
      <c r="E3661">
        <f>('Raw Data'!E3659+'Raw Data'!F3659+'Raw Data'!G3659+'Raw Data'!H3659)*259.538</f>
        <v>818.06377600000008</v>
      </c>
      <c r="G3661">
        <f>('Raw Data'!I3659+'Raw Data'!J3659)*127.233</f>
        <v>14.377329000000001</v>
      </c>
      <c r="H3661">
        <f>('Raw Data'!K3659+'Raw Data'!L3659)*128.041</f>
        <v>-65.044827999999995</v>
      </c>
      <c r="I3661">
        <f>('Raw Data'!M3659+'Raw Data'!N3659+'Raw Data'!O3659+'Raw Data'!P3659)*260.417</f>
        <v>665.10501799999997</v>
      </c>
      <c r="K3661">
        <f t="shared" si="289"/>
        <v>78.946240439999997</v>
      </c>
      <c r="L3661">
        <f t="shared" si="286"/>
        <v>22.151673000000017</v>
      </c>
      <c r="M3661">
        <f t="shared" si="287"/>
        <v>1483.1687940000002</v>
      </c>
      <c r="N3661">
        <f>M3661-'Projectile Motion Calculations'!$D$2</f>
        <v>673.12527221445112</v>
      </c>
      <c r="P3661">
        <f t="shared" si="288"/>
        <v>0.55822504976205545</v>
      </c>
    </row>
    <row r="3662" spans="1:16" x14ac:dyDescent="0.2">
      <c r="A3662">
        <f t="shared" si="285"/>
        <v>0.66333333333334188</v>
      </c>
      <c r="C3662">
        <f>('Raw Data'!A3660+'Raw Data'!B3660)*128.337</f>
        <v>63.927226439999998</v>
      </c>
      <c r="D3662">
        <f>('Raw Data'!C3660+'Raw Data'!D3660)*128.419</f>
        <v>87.196501000000012</v>
      </c>
      <c r="E3662">
        <f>('Raw Data'!E3660+'Raw Data'!F3660+'Raw Data'!G3660+'Raw Data'!H3660)*259.538</f>
        <v>818.06377600000008</v>
      </c>
      <c r="G3662">
        <f>('Raw Data'!I3660+'Raw Data'!J3660)*127.233</f>
        <v>14.377329000000001</v>
      </c>
      <c r="H3662">
        <f>('Raw Data'!K3660+'Raw Data'!L3660)*128.041</f>
        <v>-65.044827999999995</v>
      </c>
      <c r="I3662">
        <f>('Raw Data'!M3660+'Raw Data'!N3660+'Raw Data'!O3660+'Raw Data'!P3660)*260.417</f>
        <v>658.59459299999992</v>
      </c>
      <c r="K3662">
        <f t="shared" si="289"/>
        <v>78.304555440000001</v>
      </c>
      <c r="L3662">
        <f t="shared" si="286"/>
        <v>22.151673000000017</v>
      </c>
      <c r="M3662">
        <f t="shared" si="287"/>
        <v>1476.658369</v>
      </c>
      <c r="N3662">
        <f>M3662-'Projectile Motion Calculations'!$D$2</f>
        <v>666.61484721445095</v>
      </c>
      <c r="P3662">
        <f t="shared" si="288"/>
        <v>0.55854214726205531</v>
      </c>
    </row>
    <row r="3663" spans="1:16" x14ac:dyDescent="0.2">
      <c r="A3663">
        <f t="shared" si="285"/>
        <v>0.66416666666667523</v>
      </c>
      <c r="C3663">
        <f>('Raw Data'!A3661+'Raw Data'!B3661)*128.337</f>
        <v>62.657973509999991</v>
      </c>
      <c r="D3663">
        <f>('Raw Data'!C3661+'Raw Data'!D3661)*128.419</f>
        <v>87.196501000000012</v>
      </c>
      <c r="E3663">
        <f>('Raw Data'!E3661+'Raw Data'!F3661+'Raw Data'!G3661+'Raw Data'!H3661)*259.538</f>
        <v>824.03314999999998</v>
      </c>
      <c r="G3663">
        <f>('Raw Data'!I3661+'Raw Data'!J3661)*127.233</f>
        <v>14.886261000000001</v>
      </c>
      <c r="H3663">
        <f>('Raw Data'!K3661+'Raw Data'!L3661)*128.041</f>
        <v>-65.685033000000004</v>
      </c>
      <c r="I3663">
        <f>('Raw Data'!M3661+'Raw Data'!N3661+'Raw Data'!O3661+'Raw Data'!P3661)*260.417</f>
        <v>659.89667799999984</v>
      </c>
      <c r="K3663">
        <f t="shared" si="289"/>
        <v>77.544234509999995</v>
      </c>
      <c r="L3663">
        <f t="shared" si="286"/>
        <v>21.511468000000008</v>
      </c>
      <c r="M3663">
        <f t="shared" si="287"/>
        <v>1483.9298279999998</v>
      </c>
      <c r="N3663">
        <f>M3663-'Projectile Motion Calculations'!$D$2</f>
        <v>673.88630621445077</v>
      </c>
      <c r="P3663">
        <f t="shared" si="288"/>
        <v>0.5604868510120552</v>
      </c>
    </row>
    <row r="3664" spans="1:16" x14ac:dyDescent="0.2">
      <c r="A3664">
        <f t="shared" si="285"/>
        <v>0.66500000000000858</v>
      </c>
      <c r="C3664">
        <f>('Raw Data'!A3662+'Raw Data'!B3662)*128.337</f>
        <v>61.396420799999994</v>
      </c>
      <c r="D3664">
        <f>('Raw Data'!C3662+'Raw Data'!D3662)*128.419</f>
        <v>87.838595999999995</v>
      </c>
      <c r="E3664">
        <f>('Raw Data'!E3662+'Raw Data'!F3662+'Raw Data'!G3662+'Raw Data'!H3662)*259.538</f>
        <v>824.03314999999998</v>
      </c>
      <c r="G3664">
        <f>('Raw Data'!I3662+'Raw Data'!J3662)*127.233</f>
        <v>15.560595900000001</v>
      </c>
      <c r="H3664">
        <f>('Raw Data'!K3662+'Raw Data'!L3662)*128.041</f>
        <v>-65.685033000000004</v>
      </c>
      <c r="I3664">
        <f>('Raw Data'!M3662+'Raw Data'!N3662+'Raw Data'!O3662+'Raw Data'!P3662)*260.417</f>
        <v>657.29250799999988</v>
      </c>
      <c r="K3664">
        <f t="shared" si="289"/>
        <v>76.957016699999997</v>
      </c>
      <c r="L3664">
        <f t="shared" si="286"/>
        <v>22.153562999999991</v>
      </c>
      <c r="M3664">
        <f t="shared" si="287"/>
        <v>1481.3256579999997</v>
      </c>
      <c r="N3664">
        <f>M3664-'Projectile Motion Calculations'!$D$2</f>
        <v>671.2821362144507</v>
      </c>
      <c r="P3664">
        <f t="shared" si="288"/>
        <v>0.56048501976205523</v>
      </c>
    </row>
    <row r="3665" spans="1:16" x14ac:dyDescent="0.2">
      <c r="A3665">
        <f t="shared" si="285"/>
        <v>0.66583333333334194</v>
      </c>
      <c r="C3665">
        <f>('Raw Data'!A3663+'Raw Data'!B3663)*128.337</f>
        <v>60.113050799999989</v>
      </c>
      <c r="D3665">
        <f>('Raw Data'!C3663+'Raw Data'!D3663)*128.419</f>
        <v>87.838595999999995</v>
      </c>
      <c r="E3665">
        <f>('Raw Data'!E3663+'Raw Data'!F3663+'Raw Data'!G3663+'Raw Data'!H3663)*259.538</f>
        <v>825.33083999999997</v>
      </c>
      <c r="G3665">
        <f>('Raw Data'!I3663+'Raw Data'!J3663)*127.233</f>
        <v>16.196760900000005</v>
      </c>
      <c r="H3665">
        <f>('Raw Data'!K3663+'Raw Data'!L3663)*128.041</f>
        <v>-66.325237999999999</v>
      </c>
      <c r="I3665">
        <f>('Raw Data'!M3663+'Raw Data'!N3663+'Raw Data'!O3663+'Raw Data'!P3663)*260.417</f>
        <v>658.59459299999992</v>
      </c>
      <c r="K3665">
        <f t="shared" si="289"/>
        <v>76.309811699999997</v>
      </c>
      <c r="L3665">
        <f t="shared" si="286"/>
        <v>21.513357999999997</v>
      </c>
      <c r="M3665">
        <f t="shared" si="287"/>
        <v>1483.9254329999999</v>
      </c>
      <c r="N3665">
        <f>M3665-'Projectile Motion Calculations'!$D$2</f>
        <v>673.88191121445084</v>
      </c>
      <c r="P3665">
        <f t="shared" si="288"/>
        <v>0.56264783642872218</v>
      </c>
    </row>
    <row r="3666" spans="1:16" x14ac:dyDescent="0.2">
      <c r="A3666">
        <f t="shared" si="285"/>
        <v>0.66666666666667529</v>
      </c>
      <c r="C3666">
        <f>('Raw Data'!A3664+'Raw Data'!B3664)*128.337</f>
        <v>58.970851499999988</v>
      </c>
      <c r="D3666">
        <f>('Raw Data'!C3664+'Raw Data'!D3664)*128.419</f>
        <v>87.196501000000012</v>
      </c>
      <c r="E3666">
        <f>('Raw Data'!E3664+'Raw Data'!F3664+'Raw Data'!G3664+'Raw Data'!H3664)*259.538</f>
        <v>829.22391000000016</v>
      </c>
      <c r="G3666">
        <f>('Raw Data'!I3664+'Raw Data'!J3664)*127.233</f>
        <v>16.196760900000005</v>
      </c>
      <c r="H3666">
        <f>('Raw Data'!K3664+'Raw Data'!L3664)*128.041</f>
        <v>-66.837401999999997</v>
      </c>
      <c r="I3666">
        <f>('Raw Data'!M3664+'Raw Data'!N3664+'Raw Data'!O3664+'Raw Data'!P3664)*260.417</f>
        <v>657.29250799999988</v>
      </c>
      <c r="K3666">
        <f t="shared" si="289"/>
        <v>75.167612399999996</v>
      </c>
      <c r="L3666">
        <f t="shared" si="286"/>
        <v>20.359099000000015</v>
      </c>
      <c r="M3666">
        <f t="shared" si="287"/>
        <v>1486.5164180000002</v>
      </c>
      <c r="N3666">
        <f>M3666-'Projectile Motion Calculations'!$D$2</f>
        <v>676.47289621445111</v>
      </c>
      <c r="P3666">
        <f t="shared" si="288"/>
        <v>0.56318487809538886</v>
      </c>
    </row>
    <row r="3667" spans="1:16" x14ac:dyDescent="0.2">
      <c r="A3667">
        <f t="shared" si="285"/>
        <v>0.66750000000000864</v>
      </c>
      <c r="C3667">
        <f>('Raw Data'!A3665+'Raw Data'!B3665)*128.337</f>
        <v>58.329166499999992</v>
      </c>
      <c r="D3667">
        <f>('Raw Data'!C3665+'Raw Data'!D3665)*128.419</f>
        <v>87.838595999999995</v>
      </c>
      <c r="E3667">
        <f>('Raw Data'!E3665+'Raw Data'!F3665+'Raw Data'!G3665+'Raw Data'!H3665)*259.538</f>
        <v>829.22391000000016</v>
      </c>
      <c r="G3667">
        <f>('Raw Data'!I3665+'Raw Data'!J3665)*127.233</f>
        <v>16.820202600000002</v>
      </c>
      <c r="H3667">
        <f>('Raw Data'!K3665+'Raw Data'!L3665)*128.041</f>
        <v>-66.837401999999997</v>
      </c>
      <c r="I3667">
        <f>('Raw Data'!M3665+'Raw Data'!N3665+'Raw Data'!O3665+'Raw Data'!P3665)*260.417</f>
        <v>655.99042299999996</v>
      </c>
      <c r="K3667">
        <f t="shared" si="289"/>
        <v>75.149369100000001</v>
      </c>
      <c r="L3667">
        <f t="shared" si="286"/>
        <v>21.001193999999998</v>
      </c>
      <c r="M3667">
        <f t="shared" si="287"/>
        <v>1485.2143330000001</v>
      </c>
      <c r="N3667">
        <f>M3667-'Projectile Motion Calculations'!$D$2</f>
        <v>675.17081121445108</v>
      </c>
      <c r="P3667">
        <f t="shared" si="288"/>
        <v>0.56480699059538875</v>
      </c>
    </row>
    <row r="3668" spans="1:16" x14ac:dyDescent="0.2">
      <c r="A3668">
        <f t="shared" si="285"/>
        <v>0.66833333333334199</v>
      </c>
      <c r="C3668">
        <f>('Raw Data'!A3666+'Raw Data'!B3666)*128.337</f>
        <v>57.058630199999996</v>
      </c>
      <c r="D3668">
        <f>('Raw Data'!C3666+'Raw Data'!D3666)*128.419</f>
        <v>87.838595999999995</v>
      </c>
      <c r="E3668">
        <f>('Raw Data'!E3666+'Raw Data'!F3666+'Raw Data'!G3666+'Raw Data'!H3666)*259.538</f>
        <v>833.11698000000001</v>
      </c>
      <c r="G3668">
        <f>('Raw Data'!I3666+'Raw Data'!J3666)*127.233</f>
        <v>17.9525763</v>
      </c>
      <c r="H3668">
        <f>('Raw Data'!K3666+'Raw Data'!L3666)*128.041</f>
        <v>-67.477607000000006</v>
      </c>
      <c r="I3668">
        <f>('Raw Data'!M3666+'Raw Data'!N3666+'Raw Data'!O3666+'Raw Data'!P3666)*260.417</f>
        <v>657.29250799999988</v>
      </c>
      <c r="K3668">
        <f t="shared" si="289"/>
        <v>75.0112065</v>
      </c>
      <c r="L3668">
        <f t="shared" si="286"/>
        <v>20.360988999999989</v>
      </c>
      <c r="M3668">
        <f t="shared" si="287"/>
        <v>1490.4094879999998</v>
      </c>
      <c r="N3668">
        <f>M3668-'Projectile Motion Calculations'!$D$2</f>
        <v>680.36596621445074</v>
      </c>
      <c r="P3668">
        <f t="shared" si="288"/>
        <v>0.56751234267872208</v>
      </c>
    </row>
    <row r="3669" spans="1:16" x14ac:dyDescent="0.2">
      <c r="A3669">
        <f t="shared" si="285"/>
        <v>0.66916666666667535</v>
      </c>
      <c r="C3669">
        <f>('Raw Data'!A3667+'Raw Data'!B3667)*128.337</f>
        <v>55.7880939</v>
      </c>
      <c r="D3669">
        <f>('Raw Data'!C3667+'Raw Data'!D3667)*128.419</f>
        <v>89.122786000000005</v>
      </c>
      <c r="E3669">
        <f>('Raw Data'!E3667+'Raw Data'!F3667+'Raw Data'!G3667+'Raw Data'!H3667)*259.538</f>
        <v>834.41467</v>
      </c>
      <c r="G3669">
        <f>('Raw Data'!I3667+'Raw Data'!J3667)*127.233</f>
        <v>17.9525763</v>
      </c>
      <c r="H3669">
        <f>('Raw Data'!K3667+'Raw Data'!L3667)*128.041</f>
        <v>-68.117812000000001</v>
      </c>
      <c r="I3669">
        <f>('Raw Data'!M3667+'Raw Data'!N3667+'Raw Data'!O3667+'Raw Data'!P3667)*260.417</f>
        <v>657.29250799999988</v>
      </c>
      <c r="K3669">
        <f t="shared" si="289"/>
        <v>73.740670199999997</v>
      </c>
      <c r="L3669">
        <f t="shared" si="286"/>
        <v>21.004974000000004</v>
      </c>
      <c r="M3669">
        <f t="shared" si="287"/>
        <v>1491.7071779999999</v>
      </c>
      <c r="N3669">
        <f>M3669-'Projectile Motion Calculations'!$D$2</f>
        <v>681.66365621445084</v>
      </c>
      <c r="P3669">
        <f t="shared" si="288"/>
        <v>0.56913079267872224</v>
      </c>
    </row>
    <row r="3670" spans="1:16" x14ac:dyDescent="0.2">
      <c r="A3670">
        <f t="shared" si="285"/>
        <v>0.6700000000000087</v>
      </c>
      <c r="C3670">
        <f>('Raw Data'!A3668+'Raw Data'!B3668)*128.337</f>
        <v>54.517557599999996</v>
      </c>
      <c r="D3670">
        <f>('Raw Data'!C3668+'Raw Data'!D3668)*128.419</f>
        <v>88.480691000000022</v>
      </c>
      <c r="E3670">
        <f>('Raw Data'!E3668+'Raw Data'!F3668+'Raw Data'!G3668+'Raw Data'!H3668)*259.538</f>
        <v>839.60543000000007</v>
      </c>
      <c r="G3670">
        <f>('Raw Data'!I3668+'Raw Data'!J3668)*127.233</f>
        <v>18.588741300000002</v>
      </c>
      <c r="H3670">
        <f>('Raw Data'!K3668+'Raw Data'!L3668)*128.041</f>
        <v>-68.758017000000009</v>
      </c>
      <c r="I3670">
        <f>('Raw Data'!M3668+'Raw Data'!N3668+'Raw Data'!O3668+'Raw Data'!P3668)*260.417</f>
        <v>654.68833800000004</v>
      </c>
      <c r="K3670">
        <f t="shared" si="289"/>
        <v>73.106298899999999</v>
      </c>
      <c r="L3670">
        <f t="shared" si="286"/>
        <v>19.722674000000012</v>
      </c>
      <c r="M3670">
        <f t="shared" si="287"/>
        <v>1494.293768</v>
      </c>
      <c r="N3670">
        <f>M3670-'Projectile Motion Calculations'!$D$2</f>
        <v>684.25024621445095</v>
      </c>
      <c r="P3670">
        <f t="shared" si="288"/>
        <v>0.57128994684538903</v>
      </c>
    </row>
    <row r="3671" spans="1:16" x14ac:dyDescent="0.2">
      <c r="A3671">
        <f t="shared" si="285"/>
        <v>0.67083333333334205</v>
      </c>
      <c r="C3671">
        <f>('Raw Data'!A3669+'Raw Data'!B3669)*128.337</f>
        <v>53.234187599999998</v>
      </c>
      <c r="D3671">
        <f>('Raw Data'!C3669+'Raw Data'!D3669)*128.419</f>
        <v>88.480691000000022</v>
      </c>
      <c r="E3671">
        <f>('Raw Data'!E3669+'Raw Data'!F3669+'Raw Data'!G3669+'Raw Data'!H3669)*259.538</f>
        <v>842.20081000000005</v>
      </c>
      <c r="G3671">
        <f>('Raw Data'!I3669+'Raw Data'!J3669)*127.233</f>
        <v>19.848347999999998</v>
      </c>
      <c r="H3671">
        <f>('Raw Data'!K3669+'Raw Data'!L3669)*128.041</f>
        <v>-68.758017000000009</v>
      </c>
      <c r="I3671">
        <f>('Raw Data'!M3669+'Raw Data'!N3669+'Raw Data'!O3669+'Raw Data'!P3669)*260.417</f>
        <v>654.68833800000004</v>
      </c>
      <c r="K3671">
        <f t="shared" si="289"/>
        <v>73.0825356</v>
      </c>
      <c r="L3671">
        <f t="shared" si="286"/>
        <v>19.722674000000012</v>
      </c>
      <c r="M3671">
        <f t="shared" si="287"/>
        <v>1496.8891480000002</v>
      </c>
      <c r="N3671">
        <f>M3671-'Projectile Motion Calculations'!$D$2</f>
        <v>686.84562621445116</v>
      </c>
      <c r="P3671">
        <f t="shared" si="288"/>
        <v>0.57074741142872243</v>
      </c>
    </row>
    <row r="3672" spans="1:16" x14ac:dyDescent="0.2">
      <c r="A3672">
        <f t="shared" si="285"/>
        <v>0.6716666666666754</v>
      </c>
      <c r="C3672">
        <f>('Raw Data'!A3670+'Raw Data'!B3670)*128.337</f>
        <v>52.592502599999996</v>
      </c>
      <c r="D3672">
        <f>('Raw Data'!C3670+'Raw Data'!D3670)*128.419</f>
        <v>88.480691000000022</v>
      </c>
      <c r="E3672">
        <f>('Raw Data'!E3670+'Raw Data'!F3670+'Raw Data'!G3670+'Raw Data'!H3670)*259.538</f>
        <v>839.60543000000007</v>
      </c>
      <c r="G3672">
        <f>('Raw Data'!I3670+'Raw Data'!J3670)*127.233</f>
        <v>19.848347999999998</v>
      </c>
      <c r="H3672">
        <f>('Raw Data'!K3670+'Raw Data'!L3670)*128.041</f>
        <v>-69.398222000000004</v>
      </c>
      <c r="I3672">
        <f>('Raw Data'!M3670+'Raw Data'!N3670+'Raw Data'!O3670+'Raw Data'!P3670)*260.417</f>
        <v>653.38625300000001</v>
      </c>
      <c r="K3672">
        <f t="shared" si="289"/>
        <v>72.44085059999999</v>
      </c>
      <c r="L3672">
        <f t="shared" si="286"/>
        <v>19.082469000000017</v>
      </c>
      <c r="M3672">
        <f t="shared" si="287"/>
        <v>1492.9916830000002</v>
      </c>
      <c r="N3672">
        <f>M3672-'Projectile Motion Calculations'!$D$2</f>
        <v>682.94816121445115</v>
      </c>
      <c r="P3672">
        <f t="shared" si="288"/>
        <v>0.57009490392872242</v>
      </c>
    </row>
    <row r="3673" spans="1:16" x14ac:dyDescent="0.2">
      <c r="A3673">
        <f t="shared" si="285"/>
        <v>0.67250000000000876</v>
      </c>
      <c r="C3673">
        <f>('Raw Data'!A3671+'Raw Data'!B3671)*128.337</f>
        <v>51.321966299999993</v>
      </c>
      <c r="D3673">
        <f>('Raw Data'!C3671+'Raw Data'!D3671)*128.419</f>
        <v>88.480691000000022</v>
      </c>
      <c r="E3673">
        <f>('Raw Data'!E3671+'Raw Data'!F3671+'Raw Data'!G3671+'Raw Data'!H3671)*259.538</f>
        <v>843.23896200000001</v>
      </c>
      <c r="G3673">
        <f>('Raw Data'!I3671+'Raw Data'!J3671)*127.233</f>
        <v>20.471789699999999</v>
      </c>
      <c r="H3673">
        <f>('Raw Data'!K3671+'Raw Data'!L3671)*128.041</f>
        <v>-70.038426999999999</v>
      </c>
      <c r="I3673">
        <f>('Raw Data'!M3671+'Raw Data'!N3671+'Raw Data'!O3671+'Raw Data'!P3671)*260.417</f>
        <v>652.08416799999998</v>
      </c>
      <c r="K3673">
        <f t="shared" si="289"/>
        <v>71.793755999999988</v>
      </c>
      <c r="L3673">
        <f t="shared" si="286"/>
        <v>18.442264000000023</v>
      </c>
      <c r="M3673">
        <f t="shared" si="287"/>
        <v>1495.32313</v>
      </c>
      <c r="N3673">
        <f>M3673-'Projectile Motion Calculations'!$D$2</f>
        <v>685.27960821445095</v>
      </c>
      <c r="P3673">
        <f t="shared" si="288"/>
        <v>0.57160521309538892</v>
      </c>
    </row>
    <row r="3674" spans="1:16" x14ac:dyDescent="0.2">
      <c r="A3674">
        <f t="shared" ref="A3674:A3737" si="290">A3673+1/1200</f>
        <v>0.67333333333334211</v>
      </c>
      <c r="C3674">
        <f>('Raw Data'!A3672+'Raw Data'!B3672)*128.337</f>
        <v>50.16693329999999</v>
      </c>
      <c r="D3674">
        <f>('Raw Data'!C3672+'Raw Data'!D3672)*128.419</f>
        <v>89.122786000000005</v>
      </c>
      <c r="E3674">
        <f>('Raw Data'!E3672+'Raw Data'!F3672+'Raw Data'!G3672+'Raw Data'!H3672)*259.538</f>
        <v>845.83434199999999</v>
      </c>
      <c r="G3674">
        <f>('Raw Data'!I3672+'Raw Data'!J3672)*127.233</f>
        <v>21.107954700000001</v>
      </c>
      <c r="H3674">
        <f>('Raw Data'!K3672+'Raw Data'!L3672)*128.041</f>
        <v>-71.318836999999988</v>
      </c>
      <c r="I3674">
        <f>('Raw Data'!M3672+'Raw Data'!N3672+'Raw Data'!O3672+'Raw Data'!P3672)*260.417</f>
        <v>650.78208299999983</v>
      </c>
      <c r="K3674">
        <f t="shared" si="289"/>
        <v>71.27488799999999</v>
      </c>
      <c r="L3674">
        <f t="shared" si="286"/>
        <v>17.803949000000017</v>
      </c>
      <c r="M3674">
        <f t="shared" si="287"/>
        <v>1496.6164249999997</v>
      </c>
      <c r="N3674">
        <f>M3674-'Projectile Motion Calculations'!$D$2</f>
        <v>686.57290321445066</v>
      </c>
      <c r="P3674">
        <f t="shared" si="288"/>
        <v>0.57279146601205555</v>
      </c>
    </row>
    <row r="3675" spans="1:16" x14ac:dyDescent="0.2">
      <c r="A3675">
        <f t="shared" si="290"/>
        <v>0.67416666666667546</v>
      </c>
      <c r="C3675">
        <f>('Raw Data'!A3673+'Raw Data'!B3673)*128.337</f>
        <v>48.909230699999995</v>
      </c>
      <c r="D3675">
        <f>('Raw Data'!C3673+'Raw Data'!D3673)*128.419</f>
        <v>89.122786000000005</v>
      </c>
      <c r="E3675">
        <f>('Raw Data'!E3673+'Raw Data'!F3673+'Raw Data'!G3673+'Raw Data'!H3673)*259.538</f>
        <v>848.42972200000008</v>
      </c>
      <c r="G3675">
        <f>('Raw Data'!I3673+'Raw Data'!J3673)*127.233</f>
        <v>22.367561400000003</v>
      </c>
      <c r="H3675">
        <f>('Raw Data'!K3673+'Raw Data'!L3673)*128.041</f>
        <v>-71.318836999999988</v>
      </c>
      <c r="I3675">
        <f>('Raw Data'!M3673+'Raw Data'!N3673+'Raw Data'!O3673+'Raw Data'!P3673)*260.417</f>
        <v>649.74041499999998</v>
      </c>
      <c r="K3675">
        <f t="shared" si="289"/>
        <v>71.276792099999994</v>
      </c>
      <c r="L3675">
        <f t="shared" si="286"/>
        <v>17.803949000000017</v>
      </c>
      <c r="M3675">
        <f t="shared" si="287"/>
        <v>1498.1701370000001</v>
      </c>
      <c r="N3675">
        <f>M3675-'Projectile Motion Calculations'!$D$2</f>
        <v>688.12661521445102</v>
      </c>
      <c r="P3675">
        <f t="shared" si="288"/>
        <v>0.57398138142872235</v>
      </c>
    </row>
    <row r="3676" spans="1:16" x14ac:dyDescent="0.2">
      <c r="A3676">
        <f t="shared" si="290"/>
        <v>0.67500000000000882</v>
      </c>
      <c r="C3676">
        <f>('Raw Data'!A3674+'Raw Data'!B3674)*128.337</f>
        <v>48.267545699999992</v>
      </c>
      <c r="D3676">
        <f>('Raw Data'!C3674+'Raw Data'!D3674)*128.419</f>
        <v>89.636462000000009</v>
      </c>
      <c r="E3676">
        <f>('Raw Data'!E3674+'Raw Data'!F3674+'Raw Data'!G3674+'Raw Data'!H3674)*259.538</f>
        <v>848.42972200000008</v>
      </c>
      <c r="G3676">
        <f>('Raw Data'!I3674+'Raw Data'!J3674)*127.233</f>
        <v>22.367561400000003</v>
      </c>
      <c r="H3676">
        <f>('Raw Data'!K3674+'Raw Data'!L3674)*128.041</f>
        <v>-71.318836999999988</v>
      </c>
      <c r="I3676">
        <f>('Raw Data'!M3674+'Raw Data'!N3674+'Raw Data'!O3674+'Raw Data'!P3674)*260.417</f>
        <v>651.0424999999999</v>
      </c>
      <c r="K3676">
        <f t="shared" si="289"/>
        <v>70.635107099999999</v>
      </c>
      <c r="L3676">
        <f t="shared" si="286"/>
        <v>18.317625000000021</v>
      </c>
      <c r="M3676">
        <f t="shared" si="287"/>
        <v>1499.4722219999999</v>
      </c>
      <c r="N3676">
        <f>M3676-'Projectile Motion Calculations'!$D$2</f>
        <v>689.42870021445083</v>
      </c>
      <c r="P3676">
        <f t="shared" si="288"/>
        <v>0.57452208559538898</v>
      </c>
    </row>
    <row r="3677" spans="1:16" x14ac:dyDescent="0.2">
      <c r="A3677">
        <f t="shared" si="290"/>
        <v>0.67583333333334217</v>
      </c>
      <c r="C3677">
        <f>('Raw Data'!A3675+'Raw Data'!B3675)*128.337</f>
        <v>46.997009399999989</v>
      </c>
      <c r="D3677">
        <f>('Raw Data'!C3675+'Raw Data'!D3675)*128.419</f>
        <v>89.764881000000017</v>
      </c>
      <c r="E3677">
        <f>('Raw Data'!E3675+'Raw Data'!F3675+'Raw Data'!G3675+'Raw Data'!H3675)*259.538</f>
        <v>849.72741200000007</v>
      </c>
      <c r="G3677">
        <f>('Raw Data'!I3675+'Raw Data'!J3675)*127.233</f>
        <v>23.614444799999998</v>
      </c>
      <c r="H3677">
        <f>('Raw Data'!K3675+'Raw Data'!L3675)*128.041</f>
        <v>-72.599246999999991</v>
      </c>
      <c r="I3677">
        <f>('Raw Data'!M3675+'Raw Data'!N3675+'Raw Data'!O3675+'Raw Data'!P3675)*260.417</f>
        <v>649.74041499999998</v>
      </c>
      <c r="K3677">
        <f t="shared" si="289"/>
        <v>70.611454199999983</v>
      </c>
      <c r="L3677">
        <f t="shared" si="286"/>
        <v>17.165634000000026</v>
      </c>
      <c r="M3677">
        <f t="shared" si="287"/>
        <v>1499.4678269999999</v>
      </c>
      <c r="N3677">
        <f>M3677-'Projectile Motion Calculations'!$D$2</f>
        <v>689.4243052144509</v>
      </c>
      <c r="P3677">
        <f t="shared" si="288"/>
        <v>0.57668490226205571</v>
      </c>
    </row>
    <row r="3678" spans="1:16" x14ac:dyDescent="0.2">
      <c r="A3678">
        <f t="shared" si="290"/>
        <v>0.67666666666667552</v>
      </c>
      <c r="C3678">
        <f>('Raw Data'!A3676+'Raw Data'!B3676)*128.337</f>
        <v>45.713639399999998</v>
      </c>
      <c r="D3678">
        <f>('Raw Data'!C3676+'Raw Data'!D3676)*128.419</f>
        <v>90.278557000000021</v>
      </c>
      <c r="E3678">
        <f>('Raw Data'!E3676+'Raw Data'!F3676+'Raw Data'!G3676+'Raw Data'!H3676)*259.538</f>
        <v>853.62048200000004</v>
      </c>
      <c r="G3678">
        <f>('Raw Data'!I3676+'Raw Data'!J3676)*127.233</f>
        <v>24.250609799999999</v>
      </c>
      <c r="H3678">
        <f>('Raw Data'!K3676+'Raw Data'!L3676)*128.041</f>
        <v>-72.599246999999991</v>
      </c>
      <c r="I3678">
        <f>('Raw Data'!M3676+'Raw Data'!N3676+'Raw Data'!O3676+'Raw Data'!P3676)*260.417</f>
        <v>651.0424999999999</v>
      </c>
      <c r="K3678">
        <f t="shared" si="289"/>
        <v>69.964249199999998</v>
      </c>
      <c r="L3678">
        <f t="shared" si="286"/>
        <v>17.679310000000029</v>
      </c>
      <c r="M3678">
        <f t="shared" si="287"/>
        <v>1504.6629819999998</v>
      </c>
      <c r="N3678">
        <f>M3678-'Projectile Motion Calculations'!$D$2</f>
        <v>694.61946021445078</v>
      </c>
      <c r="P3678">
        <f t="shared" si="288"/>
        <v>0.57884771892872233</v>
      </c>
    </row>
    <row r="3679" spans="1:16" x14ac:dyDescent="0.2">
      <c r="A3679">
        <f t="shared" si="290"/>
        <v>0.67750000000000887</v>
      </c>
      <c r="C3679">
        <f>('Raw Data'!A3677+'Raw Data'!B3677)*128.337</f>
        <v>44.443103100000002</v>
      </c>
      <c r="D3679">
        <f>('Raw Data'!C3677+'Raw Data'!D3677)*128.419</f>
        <v>90.278557000000021</v>
      </c>
      <c r="E3679">
        <f>('Raw Data'!E3677+'Raw Data'!F3677+'Raw Data'!G3677+'Raw Data'!H3677)*259.538</f>
        <v>854.91817200000003</v>
      </c>
      <c r="G3679">
        <f>('Raw Data'!I3677+'Raw Data'!J3677)*127.233</f>
        <v>24.8740515</v>
      </c>
      <c r="H3679">
        <f>('Raw Data'!K3677+'Raw Data'!L3677)*128.041</f>
        <v>-74.391820999999993</v>
      </c>
      <c r="I3679">
        <f>('Raw Data'!M3677+'Raw Data'!N3677+'Raw Data'!O3677+'Raw Data'!P3677)*260.417</f>
        <v>649.74041499999998</v>
      </c>
      <c r="K3679">
        <f t="shared" si="289"/>
        <v>69.317154600000009</v>
      </c>
      <c r="L3679">
        <f t="shared" si="286"/>
        <v>15.886736000000028</v>
      </c>
      <c r="M3679">
        <f t="shared" si="287"/>
        <v>1504.6585869999999</v>
      </c>
      <c r="N3679">
        <f>M3679-'Projectile Motion Calculations'!$D$2</f>
        <v>694.61506521445085</v>
      </c>
      <c r="P3679">
        <f t="shared" si="288"/>
        <v>0.57884405642872239</v>
      </c>
    </row>
    <row r="3680" spans="1:16" x14ac:dyDescent="0.2">
      <c r="A3680">
        <f t="shared" si="290"/>
        <v>0.67833333333334223</v>
      </c>
      <c r="C3680">
        <f>('Raw Data'!A3678+'Raw Data'!B3678)*128.337</f>
        <v>43.929755100000001</v>
      </c>
      <c r="D3680">
        <f>('Raw Data'!C3678+'Raw Data'!D3678)*128.419</f>
        <v>90.920652000000004</v>
      </c>
      <c r="E3680">
        <f>('Raw Data'!E3678+'Raw Data'!F3678+'Raw Data'!G3678+'Raw Data'!H3678)*259.538</f>
        <v>856.21586200000002</v>
      </c>
      <c r="G3680">
        <f>('Raw Data'!I3678+'Raw Data'!J3678)*127.233</f>
        <v>26.133658200000003</v>
      </c>
      <c r="H3680">
        <f>('Raw Data'!K3678+'Raw Data'!L3678)*128.041</f>
        <v>-75.032025999999988</v>
      </c>
      <c r="I3680">
        <f>('Raw Data'!M3678+'Raw Data'!N3678+'Raw Data'!O3678+'Raw Data'!P3678)*260.417</f>
        <v>648.43832999999995</v>
      </c>
      <c r="K3680">
        <f t="shared" si="289"/>
        <v>70.063413300000008</v>
      </c>
      <c r="L3680">
        <f t="shared" si="286"/>
        <v>15.888626000000016</v>
      </c>
      <c r="M3680">
        <f t="shared" si="287"/>
        <v>1504.654192</v>
      </c>
      <c r="N3680">
        <f>M3680-'Projectile Motion Calculations'!$D$2</f>
        <v>694.61067021445092</v>
      </c>
      <c r="P3680">
        <f t="shared" si="288"/>
        <v>0.57884039392872244</v>
      </c>
    </row>
    <row r="3681" spans="1:16" x14ac:dyDescent="0.2">
      <c r="A3681">
        <f t="shared" si="290"/>
        <v>0.67916666666667558</v>
      </c>
      <c r="C3681">
        <f>('Raw Data'!A3679+'Raw Data'!B3679)*128.337</f>
        <v>42.659218799999998</v>
      </c>
      <c r="D3681">
        <f>('Raw Data'!C3679+'Raw Data'!D3679)*128.419</f>
        <v>90.920652000000004</v>
      </c>
      <c r="E3681">
        <f>('Raw Data'!E3679+'Raw Data'!F3679+'Raw Data'!G3679+'Raw Data'!H3679)*259.538</f>
        <v>857.51355200000012</v>
      </c>
      <c r="G3681">
        <f>('Raw Data'!I3679+'Raw Data'!J3679)*127.233</f>
        <v>26.769823200000005</v>
      </c>
      <c r="H3681">
        <f>('Raw Data'!K3679+'Raw Data'!L3679)*128.041</f>
        <v>-75.54419</v>
      </c>
      <c r="I3681">
        <f>('Raw Data'!M3679+'Raw Data'!N3679+'Raw Data'!O3679+'Raw Data'!P3679)*260.417</f>
        <v>647.13624500000003</v>
      </c>
      <c r="K3681">
        <f t="shared" si="289"/>
        <v>69.42904200000001</v>
      </c>
      <c r="L3681">
        <f t="shared" si="286"/>
        <v>15.376462000000004</v>
      </c>
      <c r="M3681">
        <f t="shared" si="287"/>
        <v>1504.649797</v>
      </c>
      <c r="N3681">
        <f>M3681-'Projectile Motion Calculations'!$D$2</f>
        <v>694.60627521445099</v>
      </c>
      <c r="P3681">
        <f t="shared" si="288"/>
        <v>0.57937926684538921</v>
      </c>
    </row>
    <row r="3682" spans="1:16" x14ac:dyDescent="0.2">
      <c r="A3682">
        <f t="shared" si="290"/>
        <v>0.68000000000000893</v>
      </c>
      <c r="C3682">
        <f>('Raw Data'!A3680+'Raw Data'!B3680)*128.337</f>
        <v>42.017533800000002</v>
      </c>
      <c r="D3682">
        <f>('Raw Data'!C3680+'Raw Data'!D3680)*128.419</f>
        <v>90.920652000000004</v>
      </c>
      <c r="E3682">
        <f>('Raw Data'!E3680+'Raw Data'!F3680+'Raw Data'!G3680+'Raw Data'!H3680)*259.538</f>
        <v>858.81124200000011</v>
      </c>
      <c r="G3682">
        <f>('Raw Data'!I3680+'Raw Data'!J3680)*127.233</f>
        <v>27.902196900000003</v>
      </c>
      <c r="H3682">
        <f>('Raw Data'!K3680+'Raw Data'!L3680)*128.041</f>
        <v>-76.184394999999995</v>
      </c>
      <c r="I3682">
        <f>('Raw Data'!M3680+'Raw Data'!N3680+'Raw Data'!O3680+'Raw Data'!P3680)*260.417</f>
        <v>647.13624500000003</v>
      </c>
      <c r="K3682">
        <f t="shared" si="289"/>
        <v>69.919730700000002</v>
      </c>
      <c r="L3682">
        <f t="shared" si="286"/>
        <v>14.736257000000009</v>
      </c>
      <c r="M3682">
        <f t="shared" si="287"/>
        <v>1505.9474870000001</v>
      </c>
      <c r="N3682">
        <f>M3682-'Projectile Motion Calculations'!$D$2</f>
        <v>695.90396521445109</v>
      </c>
      <c r="P3682">
        <f t="shared" si="288"/>
        <v>0.57927112601205588</v>
      </c>
    </row>
    <row r="3683" spans="1:16" x14ac:dyDescent="0.2">
      <c r="A3683">
        <f t="shared" si="290"/>
        <v>0.68083333333334228</v>
      </c>
      <c r="C3683">
        <f>('Raw Data'!A3681+'Raw Data'!B3681)*128.337</f>
        <v>41.3758488</v>
      </c>
      <c r="D3683">
        <f>('Raw Data'!C3681+'Raw Data'!D3681)*128.419</f>
        <v>90.920652000000004</v>
      </c>
      <c r="E3683">
        <f>('Raw Data'!E3681+'Raw Data'!F3681+'Raw Data'!G3681+'Raw Data'!H3681)*259.538</f>
        <v>857.25401399999998</v>
      </c>
      <c r="G3683">
        <f>('Raw Data'!I3681+'Raw Data'!J3681)*127.233</f>
        <v>28.538361900000005</v>
      </c>
      <c r="H3683">
        <f>('Raw Data'!K3681+'Raw Data'!L3681)*128.041</f>
        <v>-76.82459999999999</v>
      </c>
      <c r="I3683">
        <f>('Raw Data'!M3681+'Raw Data'!N3681+'Raw Data'!O3681+'Raw Data'!P3681)*260.417</f>
        <v>647.13624500000003</v>
      </c>
      <c r="K3683">
        <f t="shared" si="289"/>
        <v>69.914210700000012</v>
      </c>
      <c r="L3683">
        <f t="shared" si="286"/>
        <v>14.096052000000014</v>
      </c>
      <c r="M3683">
        <f t="shared" si="287"/>
        <v>1504.390259</v>
      </c>
      <c r="N3683">
        <f>M3683-'Projectile Motion Calculations'!$D$2</f>
        <v>694.34673721445097</v>
      </c>
      <c r="P3683">
        <f t="shared" si="288"/>
        <v>0.57970185809538921</v>
      </c>
    </row>
    <row r="3684" spans="1:16" x14ac:dyDescent="0.2">
      <c r="A3684">
        <f t="shared" si="290"/>
        <v>0.68166666666667564</v>
      </c>
      <c r="C3684">
        <f>('Raw Data'!A3682+'Raw Data'!B3682)*128.337</f>
        <v>41.3758488</v>
      </c>
      <c r="D3684">
        <f>('Raw Data'!C3682+'Raw Data'!D3682)*128.419</f>
        <v>90.920652000000004</v>
      </c>
      <c r="E3684">
        <f>('Raw Data'!E3682+'Raw Data'!F3682+'Raw Data'!G3682+'Raw Data'!H3682)*259.538</f>
        <v>861.14708400000006</v>
      </c>
      <c r="G3684">
        <f>('Raw Data'!I3682+'Raw Data'!J3682)*127.233</f>
        <v>29.797968599999997</v>
      </c>
      <c r="H3684">
        <f>('Raw Data'!K3682+'Raw Data'!L3682)*128.041</f>
        <v>-77.464804999999998</v>
      </c>
      <c r="I3684">
        <f>('Raw Data'!M3682+'Raw Data'!N3682+'Raw Data'!O3682+'Raw Data'!P3682)*260.417</f>
        <v>645.83415999999988</v>
      </c>
      <c r="K3684">
        <f t="shared" si="289"/>
        <v>71.17381739999999</v>
      </c>
      <c r="L3684">
        <f t="shared" si="286"/>
        <v>13.455847000000006</v>
      </c>
      <c r="M3684">
        <f t="shared" si="287"/>
        <v>1506.9812440000001</v>
      </c>
      <c r="N3684">
        <f>M3684-'Projectile Motion Calculations'!$D$2</f>
        <v>696.93772221445101</v>
      </c>
      <c r="P3684">
        <f t="shared" si="288"/>
        <v>0.57970185809538921</v>
      </c>
    </row>
    <row r="3685" spans="1:16" x14ac:dyDescent="0.2">
      <c r="A3685">
        <f t="shared" si="290"/>
        <v>0.68250000000000899</v>
      </c>
      <c r="C3685">
        <f>('Raw Data'!A3683+'Raw Data'!B3683)*128.337</f>
        <v>40.105312499999997</v>
      </c>
      <c r="D3685">
        <f>('Raw Data'!C3683+'Raw Data'!D3683)*128.419</f>
        <v>91.562747000000016</v>
      </c>
      <c r="E3685">
        <f>('Raw Data'!E3683+'Raw Data'!F3683+'Raw Data'!G3683+'Raw Data'!H3683)*259.538</f>
        <v>857.25401399999998</v>
      </c>
      <c r="G3685">
        <f>('Raw Data'!I3683+'Raw Data'!J3683)*127.233</f>
        <v>31.0575753</v>
      </c>
      <c r="H3685">
        <f>('Raw Data'!K3683+'Raw Data'!L3683)*128.041</f>
        <v>-78.745215000000002</v>
      </c>
      <c r="I3685">
        <f>('Raw Data'!M3683+'Raw Data'!N3683+'Raw Data'!O3683+'Raw Data'!P3683)*260.417</f>
        <v>647.13624500000003</v>
      </c>
      <c r="K3685">
        <f t="shared" si="289"/>
        <v>71.162887799999993</v>
      </c>
      <c r="L3685">
        <f t="shared" si="286"/>
        <v>12.817532000000014</v>
      </c>
      <c r="M3685">
        <f t="shared" si="287"/>
        <v>1504.390259</v>
      </c>
      <c r="N3685">
        <f>M3685-'Projectile Motion Calculations'!$D$2</f>
        <v>694.34673721445097</v>
      </c>
      <c r="P3685">
        <f t="shared" si="288"/>
        <v>0.57905484434538934</v>
      </c>
    </row>
    <row r="3686" spans="1:16" x14ac:dyDescent="0.2">
      <c r="A3686">
        <f t="shared" si="290"/>
        <v>0.68333333333334234</v>
      </c>
      <c r="C3686">
        <f>('Raw Data'!A3684+'Raw Data'!B3684)*128.337</f>
        <v>40.105312499999997</v>
      </c>
      <c r="D3686">
        <f>('Raw Data'!C3684+'Raw Data'!D3684)*128.419</f>
        <v>92.204841999999999</v>
      </c>
      <c r="E3686">
        <f>('Raw Data'!E3684+'Raw Data'!F3684+'Raw Data'!G3684+'Raw Data'!H3684)*259.538</f>
        <v>858.29216600000018</v>
      </c>
      <c r="G3686">
        <f>('Raw Data'!I3684+'Raw Data'!J3684)*127.233</f>
        <v>32.304458699999998</v>
      </c>
      <c r="H3686">
        <f>('Raw Data'!K3684+'Raw Data'!L3684)*128.041</f>
        <v>-78.745215000000002</v>
      </c>
      <c r="I3686">
        <f>('Raw Data'!M3684+'Raw Data'!N3684+'Raw Data'!O3684+'Raw Data'!P3684)*260.417</f>
        <v>647.13624500000003</v>
      </c>
      <c r="K3686">
        <f t="shared" si="289"/>
        <v>72.409771199999994</v>
      </c>
      <c r="L3686">
        <f t="shared" si="286"/>
        <v>13.459626999999998</v>
      </c>
      <c r="M3686">
        <f t="shared" si="287"/>
        <v>1505.4284110000003</v>
      </c>
      <c r="N3686">
        <f>M3686-'Projectile Motion Calculations'!$D$2</f>
        <v>695.38488921445128</v>
      </c>
      <c r="P3686">
        <f t="shared" si="288"/>
        <v>0.58121949226205594</v>
      </c>
    </row>
    <row r="3687" spans="1:16" x14ac:dyDescent="0.2">
      <c r="A3687">
        <f t="shared" si="290"/>
        <v>0.68416666666667569</v>
      </c>
      <c r="C3687">
        <f>('Raw Data'!A3685+'Raw Data'!B3685)*128.337</f>
        <v>39.463627499999994</v>
      </c>
      <c r="D3687">
        <f>('Raw Data'!C3685+'Raw Data'!D3685)*128.419</f>
        <v>92.204841999999999</v>
      </c>
      <c r="E3687">
        <f>('Raw Data'!E3685+'Raw Data'!F3685+'Raw Data'!G3685+'Raw Data'!H3685)*259.538</f>
        <v>861.14708399999995</v>
      </c>
      <c r="G3687">
        <f>('Raw Data'!I3685+'Raw Data'!J3685)*127.233</f>
        <v>32.940623699999996</v>
      </c>
      <c r="H3687">
        <f>('Raw Data'!K3685+'Raw Data'!L3685)*128.041</f>
        <v>-78.745215000000002</v>
      </c>
      <c r="I3687">
        <f>('Raw Data'!M3685+'Raw Data'!N3685+'Raw Data'!O3685+'Raw Data'!P3685)*260.417</f>
        <v>648.43832999999995</v>
      </c>
      <c r="K3687">
        <f t="shared" si="289"/>
        <v>72.40425119999999</v>
      </c>
      <c r="L3687">
        <f t="shared" si="286"/>
        <v>13.459626999999998</v>
      </c>
      <c r="M3687">
        <f t="shared" si="287"/>
        <v>1509.5854139999999</v>
      </c>
      <c r="N3687">
        <f>M3687-'Projectile Motion Calculations'!$D$2</f>
        <v>699.54189221445085</v>
      </c>
      <c r="P3687">
        <f t="shared" si="288"/>
        <v>0.58241087267872249</v>
      </c>
    </row>
    <row r="3688" spans="1:16" x14ac:dyDescent="0.2">
      <c r="A3688">
        <f t="shared" si="290"/>
        <v>0.68500000000000905</v>
      </c>
      <c r="C3688">
        <f>('Raw Data'!A3686+'Raw Data'!B3686)*128.337</f>
        <v>39.463627499999994</v>
      </c>
      <c r="D3688">
        <f>('Raw Data'!C3686+'Raw Data'!D3686)*128.419</f>
        <v>92.846937000000011</v>
      </c>
      <c r="E3688">
        <f>('Raw Data'!E3686+'Raw Data'!F3686+'Raw Data'!G3686+'Raw Data'!H3686)*259.538</f>
        <v>859.84939399999996</v>
      </c>
      <c r="G3688">
        <f>('Raw Data'!I3686+'Raw Data'!J3686)*127.233</f>
        <v>34.200230400000002</v>
      </c>
      <c r="H3688">
        <f>('Raw Data'!K3686+'Raw Data'!L3686)*128.041</f>
        <v>-80.025624999999991</v>
      </c>
      <c r="I3688">
        <f>('Raw Data'!M3686+'Raw Data'!N3686+'Raw Data'!O3686+'Raw Data'!P3686)*260.417</f>
        <v>648.43832999999995</v>
      </c>
      <c r="K3688">
        <f t="shared" si="289"/>
        <v>73.663857899999996</v>
      </c>
      <c r="L3688">
        <f t="shared" si="286"/>
        <v>12.82131200000002</v>
      </c>
      <c r="M3688">
        <f t="shared" si="287"/>
        <v>1508.2877239999998</v>
      </c>
      <c r="N3688">
        <f>M3688-'Projectile Motion Calculations'!$D$2</f>
        <v>698.24420221445075</v>
      </c>
      <c r="P3688">
        <f t="shared" si="288"/>
        <v>0.58186833726205578</v>
      </c>
    </row>
    <row r="3689" spans="1:16" x14ac:dyDescent="0.2">
      <c r="A3689">
        <f t="shared" si="290"/>
        <v>0.6858333333333424</v>
      </c>
      <c r="C3689">
        <f>('Raw Data'!A3687+'Raw Data'!B3687)*128.337</f>
        <v>38.821942499999999</v>
      </c>
      <c r="D3689">
        <f>('Raw Data'!C3687+'Raw Data'!D3687)*128.419</f>
        <v>92.204841999999999</v>
      </c>
      <c r="E3689">
        <f>('Raw Data'!E3687+'Raw Data'!F3687+'Raw Data'!G3687+'Raw Data'!H3687)*259.538</f>
        <v>861.14708399999995</v>
      </c>
      <c r="G3689">
        <f>('Raw Data'!I3687+'Raw Data'!J3687)*127.233</f>
        <v>35.459837100000001</v>
      </c>
      <c r="H3689">
        <f>('Raw Data'!K3687+'Raw Data'!L3687)*128.041</f>
        <v>-80.66583</v>
      </c>
      <c r="I3689">
        <f>('Raw Data'!M3687+'Raw Data'!N3687+'Raw Data'!O3687+'Raw Data'!P3687)*260.417</f>
        <v>647.13624499999992</v>
      </c>
      <c r="K3689">
        <f t="shared" si="289"/>
        <v>74.281779599999993</v>
      </c>
      <c r="L3689">
        <f t="shared" si="286"/>
        <v>11.539012</v>
      </c>
      <c r="M3689">
        <f t="shared" si="287"/>
        <v>1508.2833289999999</v>
      </c>
      <c r="N3689">
        <f>M3689-'Projectile Motion Calculations'!$D$2</f>
        <v>698.23980721445082</v>
      </c>
      <c r="P3689">
        <f t="shared" si="288"/>
        <v>0.58284160476205582</v>
      </c>
    </row>
    <row r="3690" spans="1:16" x14ac:dyDescent="0.2">
      <c r="A3690">
        <f t="shared" si="290"/>
        <v>0.68666666666667575</v>
      </c>
      <c r="C3690">
        <f>('Raw Data'!A3688+'Raw Data'!B3688)*128.337</f>
        <v>39.463627499999994</v>
      </c>
      <c r="D3690">
        <f>('Raw Data'!C3688+'Raw Data'!D3688)*128.419</f>
        <v>92.204841999999999</v>
      </c>
      <c r="E3690">
        <f>('Raw Data'!E3688+'Raw Data'!F3688+'Raw Data'!G3688+'Raw Data'!H3688)*259.538</f>
        <v>862.18523600000003</v>
      </c>
      <c r="G3690">
        <f>('Raw Data'!I3688+'Raw Data'!J3688)*127.233</f>
        <v>36.592210800000004</v>
      </c>
      <c r="H3690">
        <f>('Raw Data'!K3688+'Raw Data'!L3688)*128.041</f>
        <v>-81.306034999999994</v>
      </c>
      <c r="I3690">
        <f>('Raw Data'!M3688+'Raw Data'!N3688+'Raw Data'!O3688+'Raw Data'!P3688)*260.417</f>
        <v>648.43832999999995</v>
      </c>
      <c r="K3690">
        <f t="shared" si="289"/>
        <v>76.055838300000005</v>
      </c>
      <c r="L3690">
        <f t="shared" si="286"/>
        <v>10.898807000000005</v>
      </c>
      <c r="M3690">
        <f t="shared" si="287"/>
        <v>1510.623566</v>
      </c>
      <c r="N3690">
        <f>M3690-'Projectile Motion Calculations'!$D$2</f>
        <v>700.58004421445094</v>
      </c>
      <c r="P3690">
        <f t="shared" si="288"/>
        <v>0.58327599934538921</v>
      </c>
    </row>
    <row r="3691" spans="1:16" x14ac:dyDescent="0.2">
      <c r="A3691">
        <f t="shared" si="290"/>
        <v>0.6875000000000091</v>
      </c>
      <c r="C3691">
        <f>('Raw Data'!A3689+'Raw Data'!B3689)*128.337</f>
        <v>38.821942499999999</v>
      </c>
      <c r="D3691">
        <f>('Raw Data'!C3689+'Raw Data'!D3689)*128.419</f>
        <v>92.846937000000011</v>
      </c>
      <c r="E3691">
        <f>('Raw Data'!E3689+'Raw Data'!F3689+'Raw Data'!G3689+'Raw Data'!H3689)*259.538</f>
        <v>860.88754600000004</v>
      </c>
      <c r="G3691">
        <f>('Raw Data'!I3689+'Raw Data'!J3689)*127.233</f>
        <v>37.228375800000002</v>
      </c>
      <c r="H3691">
        <f>('Raw Data'!K3689+'Raw Data'!L3689)*128.041</f>
        <v>-81.946240000000003</v>
      </c>
      <c r="I3691">
        <f>('Raw Data'!M3689+'Raw Data'!N3689+'Raw Data'!O3689+'Raw Data'!P3689)*260.417</f>
        <v>648.43832999999995</v>
      </c>
      <c r="K3691">
        <f t="shared" si="289"/>
        <v>76.050318300000001</v>
      </c>
      <c r="L3691">
        <f t="shared" si="286"/>
        <v>10.900697000000008</v>
      </c>
      <c r="M3691">
        <f t="shared" si="287"/>
        <v>1509.3258759999999</v>
      </c>
      <c r="N3691">
        <f>M3691-'Projectile Motion Calculations'!$D$2</f>
        <v>699.28235421445083</v>
      </c>
      <c r="P3691">
        <f t="shared" si="288"/>
        <v>0.58230273184538905</v>
      </c>
    </row>
    <row r="3692" spans="1:16" x14ac:dyDescent="0.2">
      <c r="A3692">
        <f t="shared" si="290"/>
        <v>0.68833333333334246</v>
      </c>
      <c r="C3692">
        <f>('Raw Data'!A3690+'Raw Data'!B3690)*128.337</f>
        <v>38.821942499999999</v>
      </c>
      <c r="D3692">
        <f>('Raw Data'!C3690+'Raw Data'!D3690)*128.419</f>
        <v>91.562747000000016</v>
      </c>
      <c r="E3692">
        <f>('Raw Data'!E3690+'Raw Data'!F3690+'Raw Data'!G3690+'Raw Data'!H3690)*259.538</f>
        <v>859.84939399999996</v>
      </c>
      <c r="G3692">
        <f>('Raw Data'!I3690+'Raw Data'!J3690)*127.233</f>
        <v>37.864540800000007</v>
      </c>
      <c r="H3692">
        <f>('Raw Data'!K3690+'Raw Data'!L3690)*128.041</f>
        <v>-82.586444999999998</v>
      </c>
      <c r="I3692">
        <f>('Raw Data'!M3690+'Raw Data'!N3690+'Raw Data'!O3690+'Raw Data'!P3690)*260.417</f>
        <v>648.43832999999995</v>
      </c>
      <c r="K3692">
        <f t="shared" si="289"/>
        <v>76.686483300000006</v>
      </c>
      <c r="L3692">
        <f t="shared" si="286"/>
        <v>8.9763020000000182</v>
      </c>
      <c r="M3692">
        <f t="shared" si="287"/>
        <v>1508.2877239999998</v>
      </c>
      <c r="N3692">
        <f>M3692-'Projectile Motion Calculations'!$D$2</f>
        <v>698.24420221445075</v>
      </c>
      <c r="P3692">
        <f t="shared" si="288"/>
        <v>0.58230273184538905</v>
      </c>
    </row>
    <row r="3693" spans="1:16" x14ac:dyDescent="0.2">
      <c r="A3693">
        <f t="shared" si="290"/>
        <v>0.68916666666667581</v>
      </c>
      <c r="C3693">
        <f>('Raw Data'!A3691+'Raw Data'!B3691)*128.337</f>
        <v>38.821942499999999</v>
      </c>
      <c r="D3693">
        <f>('Raw Data'!C3691+'Raw Data'!D3691)*128.419</f>
        <v>92.07642300000002</v>
      </c>
      <c r="E3693">
        <f>('Raw Data'!E3691+'Raw Data'!F3691+'Raw Data'!G3691+'Raw Data'!H3691)*259.538</f>
        <v>860.88754600000004</v>
      </c>
      <c r="G3693">
        <f>('Raw Data'!I3691+'Raw Data'!J3691)*127.233</f>
        <v>38.487982500000001</v>
      </c>
      <c r="H3693">
        <f>('Raw Data'!K3691+'Raw Data'!L3691)*128.041</f>
        <v>-83.866855000000001</v>
      </c>
      <c r="I3693">
        <f>('Raw Data'!M3691+'Raw Data'!N3691+'Raw Data'!O3691+'Raw Data'!P3691)*260.417</f>
        <v>648.43832999999995</v>
      </c>
      <c r="K3693">
        <f t="shared" si="289"/>
        <v>77.309924999999993</v>
      </c>
      <c r="L3693">
        <f t="shared" si="286"/>
        <v>8.2095680000000186</v>
      </c>
      <c r="M3693">
        <f t="shared" si="287"/>
        <v>1509.3258759999999</v>
      </c>
      <c r="N3693">
        <f>M3693-'Projectile Motion Calculations'!$D$2</f>
        <v>699.28235421445083</v>
      </c>
      <c r="P3693">
        <f t="shared" si="288"/>
        <v>0.58436107017872252</v>
      </c>
    </row>
    <row r="3694" spans="1:16" x14ac:dyDescent="0.2">
      <c r="A3694">
        <f t="shared" si="290"/>
        <v>0.69000000000000916</v>
      </c>
      <c r="C3694">
        <f>('Raw Data'!A3692+'Raw Data'!B3692)*128.337</f>
        <v>39.463627499999994</v>
      </c>
      <c r="D3694">
        <f>('Raw Data'!C3692+'Raw Data'!D3692)*128.419</f>
        <v>91.562747000000016</v>
      </c>
      <c r="E3694">
        <f>('Raw Data'!E3692+'Raw Data'!F3692+'Raw Data'!G3692+'Raw Data'!H3692)*259.538</f>
        <v>862.18523600000003</v>
      </c>
      <c r="G3694">
        <f>('Raw Data'!I3692+'Raw Data'!J3692)*127.233</f>
        <v>39.7475892</v>
      </c>
      <c r="H3694">
        <f>('Raw Data'!K3692+'Raw Data'!L3692)*128.041</f>
        <v>-83.866855000000001</v>
      </c>
      <c r="I3694">
        <f>('Raw Data'!M3692+'Raw Data'!N3692+'Raw Data'!O3692+'Raw Data'!P3692)*260.417</f>
        <v>651.0424999999999</v>
      </c>
      <c r="K3694">
        <f t="shared" si="289"/>
        <v>79.211216699999994</v>
      </c>
      <c r="L3694">
        <f t="shared" si="286"/>
        <v>7.6958920000000148</v>
      </c>
      <c r="M3694">
        <f t="shared" si="287"/>
        <v>1513.2277359999998</v>
      </c>
      <c r="N3694">
        <f>M3694-'Projectile Motion Calculations'!$D$2</f>
        <v>703.18421421445078</v>
      </c>
      <c r="P3694">
        <f t="shared" si="288"/>
        <v>0.58501357767872253</v>
      </c>
    </row>
    <row r="3695" spans="1:16" x14ac:dyDescent="0.2">
      <c r="A3695">
        <f t="shared" si="290"/>
        <v>0.69083333333334251</v>
      </c>
      <c r="C3695">
        <f>('Raw Data'!A3693+'Raw Data'!B3693)*128.337</f>
        <v>39.463627499999994</v>
      </c>
      <c r="D3695">
        <f>('Raw Data'!C3693+'Raw Data'!D3693)*128.419</f>
        <v>92.204841999999999</v>
      </c>
      <c r="E3695">
        <f>('Raw Data'!E3693+'Raw Data'!F3693+'Raw Data'!G3693+'Raw Data'!H3693)*259.538</f>
        <v>859.84939399999996</v>
      </c>
      <c r="G3695">
        <f>('Raw Data'!I3693+'Raw Data'!J3693)*127.233</f>
        <v>39.7475892</v>
      </c>
      <c r="H3695">
        <f>('Raw Data'!K3693+'Raw Data'!L3693)*128.041</f>
        <v>-85.019224000000008</v>
      </c>
      <c r="I3695">
        <f>('Raw Data'!M3693+'Raw Data'!N3693+'Raw Data'!O3693+'Raw Data'!P3693)*260.417</f>
        <v>651.0424999999999</v>
      </c>
      <c r="K3695">
        <f t="shared" si="289"/>
        <v>79.211216699999994</v>
      </c>
      <c r="L3695">
        <f t="shared" si="286"/>
        <v>7.185617999999991</v>
      </c>
      <c r="M3695">
        <f t="shared" si="287"/>
        <v>1510.8918939999999</v>
      </c>
      <c r="N3695">
        <f>M3695-'Projectile Motion Calculations'!$D$2</f>
        <v>700.84837221445082</v>
      </c>
      <c r="P3695">
        <f t="shared" si="288"/>
        <v>0.58349960601205586</v>
      </c>
    </row>
    <row r="3696" spans="1:16" x14ac:dyDescent="0.2">
      <c r="A3696">
        <f t="shared" si="290"/>
        <v>0.69166666666667587</v>
      </c>
      <c r="C3696">
        <f>('Raw Data'!A3694+'Raw Data'!B3694)*128.337</f>
        <v>39.463627499999994</v>
      </c>
      <c r="D3696">
        <f>('Raw Data'!C3694+'Raw Data'!D3694)*128.419</f>
        <v>92.07642300000002</v>
      </c>
      <c r="E3696">
        <f>('Raw Data'!E3694+'Raw Data'!F3694+'Raw Data'!G3694+'Raw Data'!H3694)*259.538</f>
        <v>858.55170399999997</v>
      </c>
      <c r="G3696">
        <f>('Raw Data'!I3694+'Raw Data'!J3694)*127.233</f>
        <v>40.383754200000006</v>
      </c>
      <c r="H3696">
        <f>('Raw Data'!K3694+'Raw Data'!L3694)*128.041</f>
        <v>-85.019224000000008</v>
      </c>
      <c r="I3696">
        <f>('Raw Data'!M3694+'Raw Data'!N3694+'Raw Data'!O3694+'Raw Data'!P3694)*260.417</f>
        <v>651.0424999999999</v>
      </c>
      <c r="K3696">
        <f t="shared" si="289"/>
        <v>79.8473817</v>
      </c>
      <c r="L3696">
        <f t="shared" si="286"/>
        <v>7.0571990000000113</v>
      </c>
      <c r="M3696">
        <f t="shared" si="287"/>
        <v>1509.594204</v>
      </c>
      <c r="N3696">
        <f>M3696-'Projectile Motion Calculations'!$D$2</f>
        <v>699.55068221445094</v>
      </c>
      <c r="P3696">
        <f t="shared" si="288"/>
        <v>0.58296073309538921</v>
      </c>
    </row>
    <row r="3697" spans="1:16" x14ac:dyDescent="0.2">
      <c r="A3697">
        <f t="shared" si="290"/>
        <v>0.69250000000000922</v>
      </c>
      <c r="C3697">
        <f>('Raw Data'!A3695+'Raw Data'!B3695)*128.337</f>
        <v>40.105312499999997</v>
      </c>
      <c r="D3697">
        <f>('Raw Data'!C3695+'Raw Data'!D3695)*128.419</f>
        <v>92.07642300000002</v>
      </c>
      <c r="E3697">
        <f>('Raw Data'!E3695+'Raw Data'!F3695+'Raw Data'!G3695+'Raw Data'!H3695)*259.538</f>
        <v>857.25401399999998</v>
      </c>
      <c r="G3697">
        <f>('Raw Data'!I3695+'Raw Data'!J3695)*127.233</f>
        <v>40.998289590000006</v>
      </c>
      <c r="H3697">
        <f>('Raw Data'!K3695+'Raw Data'!L3695)*128.041</f>
        <v>-85.019224000000008</v>
      </c>
      <c r="I3697">
        <f>('Raw Data'!M3695+'Raw Data'!N3695+'Raw Data'!O3695+'Raw Data'!P3695)*260.417</f>
        <v>652.34458500000005</v>
      </c>
      <c r="K3697">
        <f t="shared" si="289"/>
        <v>81.10360209000001</v>
      </c>
      <c r="L3697">
        <f t="shared" si="286"/>
        <v>7.0571990000000113</v>
      </c>
      <c r="M3697">
        <f t="shared" si="287"/>
        <v>1509.5985989999999</v>
      </c>
      <c r="N3697">
        <f>M3697-'Projectile Motion Calculations'!$D$2</f>
        <v>699.55507721445088</v>
      </c>
      <c r="P3697">
        <f t="shared" si="288"/>
        <v>0.58307253642872248</v>
      </c>
    </row>
    <row r="3698" spans="1:16" x14ac:dyDescent="0.2">
      <c r="A3698">
        <f t="shared" si="290"/>
        <v>0.69333333333334257</v>
      </c>
      <c r="C3698">
        <f>('Raw Data'!A3696+'Raw Data'!B3696)*128.337</f>
        <v>41.3758488</v>
      </c>
      <c r="D3698">
        <f>('Raw Data'!C3696+'Raw Data'!D3696)*128.419</f>
        <v>91.434328000000008</v>
      </c>
      <c r="E3698">
        <f>('Raw Data'!E3696+'Raw Data'!F3696+'Raw Data'!G3696+'Raw Data'!H3696)*259.538</f>
        <v>856.21586200000002</v>
      </c>
      <c r="G3698">
        <f>('Raw Data'!I3696+'Raw Data'!J3696)*127.233</f>
        <v>41.634454590000004</v>
      </c>
      <c r="H3698">
        <f>('Raw Data'!K3696+'Raw Data'!L3696)*128.041</f>
        <v>-85.659429000000003</v>
      </c>
      <c r="I3698">
        <f>('Raw Data'!M3696+'Raw Data'!N3696+'Raw Data'!O3696+'Raw Data'!P3696)*260.417</f>
        <v>653.64666999999986</v>
      </c>
      <c r="K3698">
        <f t="shared" si="289"/>
        <v>83.010303390000004</v>
      </c>
      <c r="L3698">
        <f t="shared" si="286"/>
        <v>5.7748990000000049</v>
      </c>
      <c r="M3698">
        <f t="shared" si="287"/>
        <v>1509.8625319999999</v>
      </c>
      <c r="N3698">
        <f>M3698-'Projectile Motion Calculations'!$D$2</f>
        <v>699.81901021445083</v>
      </c>
      <c r="P3698">
        <f t="shared" si="288"/>
        <v>0.58318433976205586</v>
      </c>
    </row>
    <row r="3699" spans="1:16" x14ac:dyDescent="0.2">
      <c r="A3699">
        <f t="shared" si="290"/>
        <v>0.69416666666667592</v>
      </c>
      <c r="C3699">
        <f>('Raw Data'!A3697+'Raw Data'!B3697)*128.337</f>
        <v>41.3758488</v>
      </c>
      <c r="D3699">
        <f>('Raw Data'!C3697+'Raw Data'!D3697)*128.419</f>
        <v>91.434328000000008</v>
      </c>
      <c r="E3699">
        <f>('Raw Data'!E3697+'Raw Data'!F3697+'Raw Data'!G3697+'Raw Data'!H3697)*259.538</f>
        <v>854.91817200000003</v>
      </c>
      <c r="G3699">
        <f>('Raw Data'!I3697+'Raw Data'!J3697)*127.233</f>
        <v>41.634454590000004</v>
      </c>
      <c r="H3699">
        <f>('Raw Data'!K3697+'Raw Data'!L3697)*128.041</f>
        <v>-86.299633999999998</v>
      </c>
      <c r="I3699">
        <f>('Raw Data'!M3697+'Raw Data'!N3697+'Raw Data'!O3697+'Raw Data'!P3697)*260.417</f>
        <v>654.94875500000001</v>
      </c>
      <c r="K3699">
        <f t="shared" si="289"/>
        <v>83.010303390000004</v>
      </c>
      <c r="L3699">
        <f t="shared" si="286"/>
        <v>5.1346940000000103</v>
      </c>
      <c r="M3699">
        <f t="shared" si="287"/>
        <v>1509.866927</v>
      </c>
      <c r="N3699">
        <f>M3699-'Projectile Motion Calculations'!$D$2</f>
        <v>699.82340521445099</v>
      </c>
      <c r="P3699">
        <f t="shared" si="288"/>
        <v>0.58372687517872257</v>
      </c>
    </row>
    <row r="3700" spans="1:16" x14ac:dyDescent="0.2">
      <c r="A3700">
        <f t="shared" si="290"/>
        <v>0.69500000000000928</v>
      </c>
      <c r="C3700">
        <f>('Raw Data'!A3698+'Raw Data'!B3698)*128.337</f>
        <v>42.017533800000002</v>
      </c>
      <c r="D3700">
        <f>('Raw Data'!C3698+'Raw Data'!D3698)*128.419</f>
        <v>91.434328000000008</v>
      </c>
      <c r="E3700">
        <f>('Raw Data'!E3698+'Raw Data'!F3698+'Raw Data'!G3698+'Raw Data'!H3698)*259.538</f>
        <v>856.21586200000002</v>
      </c>
      <c r="G3700">
        <f>('Raw Data'!I3698+'Raw Data'!J3698)*127.233</f>
        <v>42.256623960000006</v>
      </c>
      <c r="H3700">
        <f>('Raw Data'!K3698+'Raw Data'!L3698)*128.041</f>
        <v>-86.939839000000006</v>
      </c>
      <c r="I3700">
        <f>('Raw Data'!M3698+'Raw Data'!N3698+'Raw Data'!O3698+'Raw Data'!P3698)*260.417</f>
        <v>654.94875500000001</v>
      </c>
      <c r="K3700">
        <f t="shared" si="289"/>
        <v>84.274157760000008</v>
      </c>
      <c r="L3700">
        <f t="shared" si="286"/>
        <v>4.4944890000000015</v>
      </c>
      <c r="M3700">
        <f t="shared" si="287"/>
        <v>1511.1646169999999</v>
      </c>
      <c r="N3700">
        <f>M3700-'Projectile Motion Calculations'!$D$2</f>
        <v>701.12109521445086</v>
      </c>
      <c r="P3700">
        <f t="shared" si="288"/>
        <v>0.58470160767872259</v>
      </c>
    </row>
    <row r="3701" spans="1:16" x14ac:dyDescent="0.2">
      <c r="A3701">
        <f t="shared" si="290"/>
        <v>0.69583333333334263</v>
      </c>
      <c r="C3701">
        <f>('Raw Data'!A3699+'Raw Data'!B3699)*128.337</f>
        <v>42.017533800000002</v>
      </c>
      <c r="D3701">
        <f>('Raw Data'!C3699+'Raw Data'!D3699)*128.419</f>
        <v>90.920652000000004</v>
      </c>
      <c r="E3701">
        <f>('Raw Data'!E3699+'Raw Data'!F3699+'Raw Data'!G3699+'Raw Data'!H3699)*259.538</f>
        <v>856.21586200000002</v>
      </c>
      <c r="G3701">
        <f>('Raw Data'!I3699+'Raw Data'!J3699)*127.233</f>
        <v>42.256623960000006</v>
      </c>
      <c r="H3701">
        <f>('Raw Data'!K3699+'Raw Data'!L3699)*128.041</f>
        <v>-87.452003000000005</v>
      </c>
      <c r="I3701">
        <f>('Raw Data'!M3699+'Raw Data'!N3699+'Raw Data'!O3699+'Raw Data'!P3699)*260.417</f>
        <v>655.99042299999996</v>
      </c>
      <c r="K3701">
        <f t="shared" si="289"/>
        <v>84.274157760000008</v>
      </c>
      <c r="L3701">
        <f t="shared" si="286"/>
        <v>3.4686489999999992</v>
      </c>
      <c r="M3701">
        <f t="shared" si="287"/>
        <v>1512.206285</v>
      </c>
      <c r="N3701">
        <f>M3701-'Projectile Motion Calculations'!$D$2</f>
        <v>702.16276321445093</v>
      </c>
      <c r="P3701">
        <f t="shared" si="288"/>
        <v>0.58513746726205595</v>
      </c>
    </row>
    <row r="3702" spans="1:16" x14ac:dyDescent="0.2">
      <c r="A3702">
        <f t="shared" si="290"/>
        <v>0.69666666666667598</v>
      </c>
      <c r="C3702">
        <f>('Raw Data'!A3700+'Raw Data'!B3700)*128.337</f>
        <v>43.3009038</v>
      </c>
      <c r="D3702">
        <f>('Raw Data'!C3700+'Raw Data'!D3700)*128.419</f>
        <v>90.920652000000004</v>
      </c>
      <c r="E3702">
        <f>('Raw Data'!E3700+'Raw Data'!F3700+'Raw Data'!G3700+'Raw Data'!H3700)*259.538</f>
        <v>854.91817200000003</v>
      </c>
      <c r="G3702">
        <f>('Raw Data'!I3700+'Raw Data'!J3700)*127.233</f>
        <v>42.892788960000004</v>
      </c>
      <c r="H3702">
        <f>('Raw Data'!K3700+'Raw Data'!L3700)*128.041</f>
        <v>-87.452003000000005</v>
      </c>
      <c r="I3702">
        <f>('Raw Data'!M3700+'Raw Data'!N3700+'Raw Data'!O3700+'Raw Data'!P3700)*260.417</f>
        <v>657.29250799999988</v>
      </c>
      <c r="K3702">
        <f t="shared" si="289"/>
        <v>86.193692760000005</v>
      </c>
      <c r="L3702">
        <f t="shared" si="286"/>
        <v>3.4686489999999992</v>
      </c>
      <c r="M3702">
        <f t="shared" si="287"/>
        <v>1512.2106799999999</v>
      </c>
      <c r="N3702">
        <f>M3702-'Projectile Motion Calculations'!$D$2</f>
        <v>702.16715821445086</v>
      </c>
      <c r="P3702">
        <f t="shared" si="288"/>
        <v>0.58514112976205601</v>
      </c>
    </row>
    <row r="3703" spans="1:16" x14ac:dyDescent="0.2">
      <c r="A3703">
        <f t="shared" si="290"/>
        <v>0.69750000000000933</v>
      </c>
      <c r="C3703">
        <f>('Raw Data'!A3701+'Raw Data'!B3701)*128.337</f>
        <v>43.929755100000001</v>
      </c>
      <c r="D3703">
        <f>('Raw Data'!C3701+'Raw Data'!D3701)*128.419</f>
        <v>90.278557000000021</v>
      </c>
      <c r="E3703">
        <f>('Raw Data'!E3701+'Raw Data'!F3701+'Raw Data'!G3701+'Raw Data'!H3701)*259.538</f>
        <v>853.62048200000004</v>
      </c>
      <c r="G3703">
        <f>('Raw Data'!I3701+'Raw Data'!J3701)*127.233</f>
        <v>42.892788960000004</v>
      </c>
      <c r="H3703">
        <f>('Raw Data'!K3701+'Raw Data'!L3701)*128.041</f>
        <v>-87.452003000000005</v>
      </c>
      <c r="I3703">
        <f>('Raw Data'!M3701+'Raw Data'!N3701+'Raw Data'!O3701+'Raw Data'!P3701)*260.417</f>
        <v>658.59459299999992</v>
      </c>
      <c r="K3703">
        <f t="shared" si="289"/>
        <v>86.822544060000013</v>
      </c>
      <c r="L3703">
        <f t="shared" si="286"/>
        <v>2.8265540000000158</v>
      </c>
      <c r="M3703">
        <f t="shared" si="287"/>
        <v>1512.2150750000001</v>
      </c>
      <c r="N3703">
        <f>M3703-'Projectile Motion Calculations'!$D$2</f>
        <v>702.17155321445102</v>
      </c>
      <c r="P3703">
        <f t="shared" si="288"/>
        <v>0.58406155267872262</v>
      </c>
    </row>
    <row r="3704" spans="1:16" x14ac:dyDescent="0.2">
      <c r="A3704">
        <f t="shared" si="290"/>
        <v>0.69833333333334269</v>
      </c>
      <c r="C3704">
        <f>('Raw Data'!A3702+'Raw Data'!B3702)*128.337</f>
        <v>44.443103100000002</v>
      </c>
      <c r="D3704">
        <f>('Raw Data'!C3702+'Raw Data'!D3702)*128.419</f>
        <v>89.636462000000009</v>
      </c>
      <c r="E3704">
        <f>('Raw Data'!E3702+'Raw Data'!F3702+'Raw Data'!G3702+'Raw Data'!H3702)*259.538</f>
        <v>851.02510200000006</v>
      </c>
      <c r="G3704">
        <f>('Raw Data'!I3702+'Raw Data'!J3702)*127.233</f>
        <v>42.892788960000004</v>
      </c>
      <c r="H3704">
        <f>('Raw Data'!K3702+'Raw Data'!L3702)*128.041</f>
        <v>-88.732413000000008</v>
      </c>
      <c r="I3704">
        <f>('Raw Data'!M3702+'Raw Data'!N3702+'Raw Data'!O3702+'Raw Data'!P3702)*260.417</f>
        <v>658.59459299999992</v>
      </c>
      <c r="K3704">
        <f t="shared" si="289"/>
        <v>87.335892060000006</v>
      </c>
      <c r="L3704">
        <f t="shared" si="286"/>
        <v>0.90404900000000055</v>
      </c>
      <c r="M3704">
        <f t="shared" si="287"/>
        <v>1509.6196949999999</v>
      </c>
      <c r="N3704">
        <f>M3704-'Projectile Motion Calculations'!$D$2</f>
        <v>699.57617321445082</v>
      </c>
      <c r="P3704">
        <f t="shared" si="288"/>
        <v>0.58244310267872257</v>
      </c>
    </row>
    <row r="3705" spans="1:16" x14ac:dyDescent="0.2">
      <c r="A3705">
        <f t="shared" si="290"/>
        <v>0.69916666666667604</v>
      </c>
      <c r="C3705">
        <f>('Raw Data'!A3703+'Raw Data'!B3703)*128.337</f>
        <v>45.726473099999993</v>
      </c>
      <c r="D3705">
        <f>('Raw Data'!C3703+'Raw Data'!D3703)*128.419</f>
        <v>89.636462000000009</v>
      </c>
      <c r="E3705">
        <f>('Raw Data'!E3703+'Raw Data'!F3703+'Raw Data'!G3703+'Raw Data'!H3703)*259.538</f>
        <v>847.13203200000009</v>
      </c>
      <c r="G3705">
        <f>('Raw Data'!I3703+'Raw Data'!J3703)*127.233</f>
        <v>42.892788960000004</v>
      </c>
      <c r="H3705">
        <f>('Raw Data'!K3703+'Raw Data'!L3703)*128.041</f>
        <v>-88.732413000000008</v>
      </c>
      <c r="I3705">
        <f>('Raw Data'!M3703+'Raw Data'!N3703+'Raw Data'!O3703+'Raw Data'!P3703)*260.417</f>
        <v>661.19876299999999</v>
      </c>
      <c r="K3705">
        <f t="shared" si="289"/>
        <v>88.619262059999997</v>
      </c>
      <c r="L3705">
        <f t="shared" si="286"/>
        <v>0.90404900000000055</v>
      </c>
      <c r="M3705">
        <f t="shared" si="287"/>
        <v>1508.3307950000001</v>
      </c>
      <c r="N3705">
        <f>M3705-'Projectile Motion Calculations'!$D$2</f>
        <v>698.28727321445103</v>
      </c>
      <c r="P3705">
        <f t="shared" si="288"/>
        <v>0.58353183601205594</v>
      </c>
    </row>
    <row r="3706" spans="1:16" x14ac:dyDescent="0.2">
      <c r="A3706">
        <f t="shared" si="290"/>
        <v>0.70000000000000939</v>
      </c>
      <c r="C3706">
        <f>('Raw Data'!A3704+'Raw Data'!B3704)*128.337</f>
        <v>46.355324399999994</v>
      </c>
      <c r="D3706">
        <f>('Raw Data'!C3704+'Raw Data'!D3704)*128.419</f>
        <v>90.278557000000021</v>
      </c>
      <c r="E3706">
        <f>('Raw Data'!E3704+'Raw Data'!F3704+'Raw Data'!G3704+'Raw Data'!H3704)*259.538</f>
        <v>848.42972200000008</v>
      </c>
      <c r="G3706">
        <f>('Raw Data'!I3704+'Raw Data'!J3704)*127.233</f>
        <v>42.892788960000004</v>
      </c>
      <c r="H3706">
        <f>('Raw Data'!K3704+'Raw Data'!L3704)*128.041</f>
        <v>-89.372617999999989</v>
      </c>
      <c r="I3706">
        <f>('Raw Data'!M3704+'Raw Data'!N3704+'Raw Data'!O3704+'Raw Data'!P3704)*260.417</f>
        <v>663.80293299999994</v>
      </c>
      <c r="K3706">
        <f t="shared" si="289"/>
        <v>89.248113359999991</v>
      </c>
      <c r="L3706">
        <f t="shared" si="286"/>
        <v>0.90593900000003202</v>
      </c>
      <c r="M3706">
        <f t="shared" si="287"/>
        <v>1512.232655</v>
      </c>
      <c r="N3706">
        <f>M3706-'Projectile Motion Calculations'!$D$2</f>
        <v>702.18913321445098</v>
      </c>
      <c r="P3706">
        <f t="shared" si="288"/>
        <v>0.58515944226205607</v>
      </c>
    </row>
    <row r="3707" spans="1:16" x14ac:dyDescent="0.2">
      <c r="A3707">
        <f t="shared" si="290"/>
        <v>0.70083333333334275</v>
      </c>
      <c r="C3707">
        <f>('Raw Data'!A3705+'Raw Data'!B3705)*128.337</f>
        <v>46.997009399999989</v>
      </c>
      <c r="D3707">
        <f>('Raw Data'!C3705+'Raw Data'!D3705)*128.419</f>
        <v>89.636462000000009</v>
      </c>
      <c r="E3707">
        <f>('Raw Data'!E3705+'Raw Data'!F3705+'Raw Data'!G3705+'Raw Data'!H3705)*259.538</f>
        <v>847.13203200000009</v>
      </c>
      <c r="G3707">
        <f>('Raw Data'!I3705+'Raw Data'!J3705)*127.233</f>
        <v>43.513686000000007</v>
      </c>
      <c r="H3707">
        <f>('Raw Data'!K3705+'Raw Data'!L3705)*128.041</f>
        <v>-89.372617999999989</v>
      </c>
      <c r="I3707">
        <f>('Raw Data'!M3705+'Raw Data'!N3705+'Raw Data'!O3705+'Raw Data'!P3705)*260.417</f>
        <v>665.10501799999997</v>
      </c>
      <c r="K3707">
        <f t="shared" si="289"/>
        <v>90.510695400000003</v>
      </c>
      <c r="L3707">
        <f t="shared" si="286"/>
        <v>0.26384400000002017</v>
      </c>
      <c r="M3707">
        <f t="shared" si="287"/>
        <v>1512.2370500000002</v>
      </c>
      <c r="N3707">
        <f>M3707-'Projectile Motion Calculations'!$D$2</f>
        <v>702.19352821445113</v>
      </c>
      <c r="P3707">
        <f t="shared" si="288"/>
        <v>0.58516310476205613</v>
      </c>
    </row>
    <row r="3708" spans="1:16" x14ac:dyDescent="0.2">
      <c r="A3708">
        <f t="shared" si="290"/>
        <v>0.7016666666666761</v>
      </c>
      <c r="C3708">
        <f>('Raw Data'!A3706+'Raw Data'!B3706)*128.337</f>
        <v>47.638694399999991</v>
      </c>
      <c r="D3708">
        <f>('Raw Data'!C3706+'Raw Data'!D3706)*128.419</f>
        <v>88.994367000000011</v>
      </c>
      <c r="E3708">
        <f>('Raw Data'!E3706+'Raw Data'!F3706+'Raw Data'!G3706+'Raw Data'!H3706)*259.538</f>
        <v>845.83434200000011</v>
      </c>
      <c r="G3708">
        <f>('Raw Data'!I3706+'Raw Data'!J3706)*127.233</f>
        <v>42.892788960000004</v>
      </c>
      <c r="H3708">
        <f>('Raw Data'!K3706+'Raw Data'!L3706)*128.041</f>
        <v>-90.012822999999997</v>
      </c>
      <c r="I3708">
        <f>('Raw Data'!M3706+'Raw Data'!N3706+'Raw Data'!O3706+'Raw Data'!P3706)*260.417</f>
        <v>666.40710300000001</v>
      </c>
      <c r="K3708">
        <f t="shared" si="289"/>
        <v>90.531483359999996</v>
      </c>
      <c r="L3708">
        <f t="shared" si="286"/>
        <v>-1.0184559999999863</v>
      </c>
      <c r="M3708">
        <f t="shared" si="287"/>
        <v>1512.2414450000001</v>
      </c>
      <c r="N3708">
        <f>M3708-'Projectile Motion Calculations'!$D$2</f>
        <v>702.19792321445107</v>
      </c>
      <c r="P3708">
        <f t="shared" si="288"/>
        <v>0.5857074714287227</v>
      </c>
    </row>
    <row r="3709" spans="1:16" x14ac:dyDescent="0.2">
      <c r="A3709">
        <f t="shared" si="290"/>
        <v>0.70250000000000945</v>
      </c>
      <c r="C3709">
        <f>('Raw Data'!A3707+'Raw Data'!B3707)*128.337</f>
        <v>48.909230699999995</v>
      </c>
      <c r="D3709">
        <f>('Raw Data'!C3707+'Raw Data'!D3707)*128.419</f>
        <v>88.352272000000013</v>
      </c>
      <c r="E3709">
        <f>('Raw Data'!E3707+'Raw Data'!F3707+'Raw Data'!G3707+'Raw Data'!H3707)*259.538</f>
        <v>845.83434200000011</v>
      </c>
      <c r="G3709">
        <f>('Raw Data'!I3707+'Raw Data'!J3707)*127.233</f>
        <v>42.892788960000004</v>
      </c>
      <c r="H3709">
        <f>('Raw Data'!K3707+'Raw Data'!L3707)*128.041</f>
        <v>-89.372617999999989</v>
      </c>
      <c r="I3709">
        <f>('Raw Data'!M3707+'Raw Data'!N3707+'Raw Data'!O3707+'Raw Data'!P3707)*260.417</f>
        <v>667.70918799999993</v>
      </c>
      <c r="K3709">
        <f t="shared" si="289"/>
        <v>91.802019659999999</v>
      </c>
      <c r="L3709">
        <f t="shared" si="286"/>
        <v>-1.0203459999999751</v>
      </c>
      <c r="M3709">
        <f t="shared" si="287"/>
        <v>1513.5435299999999</v>
      </c>
      <c r="N3709">
        <f>M3709-'Projectile Motion Calculations'!$D$2</f>
        <v>703.50000821445087</v>
      </c>
      <c r="P3709">
        <f t="shared" si="288"/>
        <v>0.58614333101205596</v>
      </c>
    </row>
    <row r="3710" spans="1:16" x14ac:dyDescent="0.2">
      <c r="A3710">
        <f t="shared" si="290"/>
        <v>0.7033333333333428</v>
      </c>
      <c r="C3710">
        <f>('Raw Data'!A3708+'Raw Data'!B3708)*128.337</f>
        <v>50.808618299999992</v>
      </c>
      <c r="D3710">
        <f>('Raw Data'!C3708+'Raw Data'!D3708)*128.419</f>
        <v>88.994367000000011</v>
      </c>
      <c r="E3710">
        <f>('Raw Data'!E3708+'Raw Data'!F3708+'Raw Data'!G3708+'Raw Data'!H3708)*259.538</f>
        <v>844.536652</v>
      </c>
      <c r="G3710">
        <f>('Raw Data'!I3708+'Raw Data'!J3708)*127.233</f>
        <v>43.513686000000007</v>
      </c>
      <c r="H3710">
        <f>('Raw Data'!K3708+'Raw Data'!L3708)*128.041</f>
        <v>-90.012822999999997</v>
      </c>
      <c r="I3710">
        <f>('Raw Data'!M3708+'Raw Data'!N3708+'Raw Data'!O3708+'Raw Data'!P3708)*260.417</f>
        <v>668.750856</v>
      </c>
      <c r="K3710">
        <f t="shared" si="289"/>
        <v>94.322304299999999</v>
      </c>
      <c r="L3710">
        <f t="shared" si="286"/>
        <v>-1.0184559999999863</v>
      </c>
      <c r="M3710">
        <f t="shared" si="287"/>
        <v>1513.2875079999999</v>
      </c>
      <c r="N3710">
        <f>M3710-'Projectile Motion Calculations'!$D$2</f>
        <v>703.24398621445084</v>
      </c>
      <c r="P3710">
        <f t="shared" si="288"/>
        <v>0.58560592309538928</v>
      </c>
    </row>
    <row r="3711" spans="1:16" x14ac:dyDescent="0.2">
      <c r="A3711">
        <f t="shared" si="290"/>
        <v>0.70416666666667616</v>
      </c>
      <c r="C3711">
        <f>('Raw Data'!A3709+'Raw Data'!B3709)*128.337</f>
        <v>51.321966299999993</v>
      </c>
      <c r="D3711">
        <f>('Raw Data'!C3709+'Raw Data'!D3709)*128.419</f>
        <v>88.352272000000013</v>
      </c>
      <c r="E3711">
        <f>('Raw Data'!E3709+'Raw Data'!F3709+'Raw Data'!G3709+'Raw Data'!H3709)*259.538</f>
        <v>842.20081000000005</v>
      </c>
      <c r="G3711">
        <f>('Raw Data'!I3709+'Raw Data'!J3709)*127.233</f>
        <v>43.513686000000007</v>
      </c>
      <c r="H3711">
        <f>('Raw Data'!K3709+'Raw Data'!L3709)*128.041</f>
        <v>-90.653027999999992</v>
      </c>
      <c r="I3711">
        <f>('Raw Data'!M3709+'Raw Data'!N3709+'Raw Data'!O3709+'Raw Data'!P3709)*260.417</f>
        <v>670.05294099999992</v>
      </c>
      <c r="K3711">
        <f t="shared" si="289"/>
        <v>94.835652299999992</v>
      </c>
      <c r="L3711">
        <f t="shared" si="286"/>
        <v>-2.3007559999999785</v>
      </c>
      <c r="M3711">
        <f t="shared" si="287"/>
        <v>1512.253751</v>
      </c>
      <c r="N3711">
        <f>M3711-'Projectile Motion Calculations'!$D$2</f>
        <v>702.21022921445092</v>
      </c>
      <c r="P3711">
        <f t="shared" si="288"/>
        <v>0.58777789601205599</v>
      </c>
    </row>
    <row r="3712" spans="1:16" x14ac:dyDescent="0.2">
      <c r="A3712">
        <f t="shared" si="290"/>
        <v>0.70500000000000951</v>
      </c>
      <c r="C3712">
        <f>('Raw Data'!A3710+'Raw Data'!B3710)*128.337</f>
        <v>52.592502599999996</v>
      </c>
      <c r="D3712">
        <f>('Raw Data'!C3710+'Raw Data'!D3710)*128.419</f>
        <v>88.352272000000013</v>
      </c>
      <c r="E3712">
        <f>('Raw Data'!E3710+'Raw Data'!F3710+'Raw Data'!G3710+'Raw Data'!H3710)*259.538</f>
        <v>843.23896200000001</v>
      </c>
      <c r="G3712">
        <f>('Raw Data'!I3710+'Raw Data'!J3710)*127.233</f>
        <v>44.149850999999998</v>
      </c>
      <c r="H3712">
        <f>('Raw Data'!K3710+'Raw Data'!L3710)*128.041</f>
        <v>-91.293232999999987</v>
      </c>
      <c r="I3712">
        <f>('Raw Data'!M3710+'Raw Data'!N3710+'Raw Data'!O3710+'Raw Data'!P3710)*260.417</f>
        <v>675.26128099999994</v>
      </c>
      <c r="K3712">
        <f t="shared" si="289"/>
        <v>96.742353600000001</v>
      </c>
      <c r="L3712">
        <f t="shared" si="286"/>
        <v>-2.9409609999999731</v>
      </c>
      <c r="M3712">
        <f t="shared" si="287"/>
        <v>1518.500243</v>
      </c>
      <c r="N3712">
        <f>M3712-'Projectile Motion Calculations'!$D$2</f>
        <v>708.45672121445091</v>
      </c>
      <c r="P3712">
        <f t="shared" si="288"/>
        <v>0.58832592517872273</v>
      </c>
    </row>
    <row r="3713" spans="1:16" x14ac:dyDescent="0.2">
      <c r="A3713">
        <f t="shared" si="290"/>
        <v>0.70583333333334286</v>
      </c>
      <c r="C3713">
        <f>('Raw Data'!A3711+'Raw Data'!B3711)*128.337</f>
        <v>53.234187599999998</v>
      </c>
      <c r="D3713">
        <f>('Raw Data'!C3711+'Raw Data'!D3711)*128.419</f>
        <v>87.068082000000018</v>
      </c>
      <c r="E3713">
        <f>('Raw Data'!E3711+'Raw Data'!F3711+'Raw Data'!G3711+'Raw Data'!H3711)*259.538</f>
        <v>838.30774000000008</v>
      </c>
      <c r="G3713">
        <f>('Raw Data'!I3711+'Raw Data'!J3711)*127.233</f>
        <v>43.513686000000007</v>
      </c>
      <c r="H3713">
        <f>('Raw Data'!K3711+'Raw Data'!L3711)*128.041</f>
        <v>-91.933437999999995</v>
      </c>
      <c r="I3713">
        <f>('Raw Data'!M3711+'Raw Data'!N3711+'Raw Data'!O3711+'Raw Data'!P3711)*260.417</f>
        <v>675.26128099999994</v>
      </c>
      <c r="K3713">
        <f t="shared" si="289"/>
        <v>96.747873600000005</v>
      </c>
      <c r="L3713">
        <f t="shared" si="286"/>
        <v>-4.8653559999999771</v>
      </c>
      <c r="M3713">
        <f t="shared" si="287"/>
        <v>1513.569021</v>
      </c>
      <c r="N3713">
        <f>M3713-'Projectile Motion Calculations'!$D$2</f>
        <v>703.52549921445097</v>
      </c>
      <c r="P3713">
        <f t="shared" si="288"/>
        <v>0.5862730805953893</v>
      </c>
    </row>
    <row r="3714" spans="1:16" x14ac:dyDescent="0.2">
      <c r="A3714">
        <f t="shared" si="290"/>
        <v>0.70666666666667621</v>
      </c>
      <c r="C3714">
        <f>('Raw Data'!A3712+'Raw Data'!B3712)*128.337</f>
        <v>53.875872599999994</v>
      </c>
      <c r="D3714">
        <f>('Raw Data'!C3712+'Raw Data'!D3712)*128.419</f>
        <v>87.710177000000016</v>
      </c>
      <c r="E3714">
        <f>('Raw Data'!E3712+'Raw Data'!F3712+'Raw Data'!G3712+'Raw Data'!H3712)*259.538</f>
        <v>837.01005000000009</v>
      </c>
      <c r="G3714">
        <f>('Raw Data'!I3712+'Raw Data'!J3712)*127.233</f>
        <v>43.513686000000007</v>
      </c>
      <c r="H3714">
        <f>('Raw Data'!K3712+'Raw Data'!L3712)*128.041</f>
        <v>-91.933437999999995</v>
      </c>
      <c r="I3714">
        <f>('Raw Data'!M3712+'Raw Data'!N3712+'Raw Data'!O3712+'Raw Data'!P3712)*260.417</f>
        <v>676.56336599999986</v>
      </c>
      <c r="K3714">
        <f t="shared" si="289"/>
        <v>97.389558600000001</v>
      </c>
      <c r="L3714">
        <f t="shared" si="286"/>
        <v>-4.2232609999999795</v>
      </c>
      <c r="M3714">
        <f t="shared" si="287"/>
        <v>1513.573416</v>
      </c>
      <c r="N3714">
        <f>M3714-'Projectile Motion Calculations'!$D$2</f>
        <v>703.52989421445091</v>
      </c>
      <c r="P3714">
        <f t="shared" si="288"/>
        <v>0.58681927851205595</v>
      </c>
    </row>
    <row r="3715" spans="1:16" x14ac:dyDescent="0.2">
      <c r="A3715">
        <f t="shared" si="290"/>
        <v>0.70750000000000957</v>
      </c>
      <c r="C3715">
        <f>('Raw Data'!A3713+'Raw Data'!B3713)*128.337</f>
        <v>55.146408899999997</v>
      </c>
      <c r="D3715">
        <f>('Raw Data'!C3713+'Raw Data'!D3713)*128.419</f>
        <v>87.710177000000016</v>
      </c>
      <c r="E3715">
        <f>('Raw Data'!E3713+'Raw Data'!F3713+'Raw Data'!G3713+'Raw Data'!H3713)*259.538</f>
        <v>835.7123600000001</v>
      </c>
      <c r="G3715">
        <f>('Raw Data'!I3713+'Raw Data'!J3713)*127.233</f>
        <v>43.513686000000007</v>
      </c>
      <c r="H3715">
        <f>('Raw Data'!K3713+'Raw Data'!L3713)*128.041</f>
        <v>-92.57364299999999</v>
      </c>
      <c r="I3715">
        <f>('Raw Data'!M3713+'Raw Data'!N3713+'Raw Data'!O3713+'Raw Data'!P3713)*260.417</f>
        <v>679.16753599999993</v>
      </c>
      <c r="K3715">
        <f t="shared" si="289"/>
        <v>98.660094900000004</v>
      </c>
      <c r="L3715">
        <f t="shared" si="286"/>
        <v>-4.8634659999999741</v>
      </c>
      <c r="M3715">
        <f t="shared" si="287"/>
        <v>1514.8798959999999</v>
      </c>
      <c r="N3715">
        <f>M3715-'Projectile Motion Calculations'!$D$2</f>
        <v>704.83637421445087</v>
      </c>
      <c r="P3715">
        <f t="shared" si="288"/>
        <v>0.58844688476205609</v>
      </c>
    </row>
    <row r="3716" spans="1:16" x14ac:dyDescent="0.2">
      <c r="A3716">
        <f t="shared" si="290"/>
        <v>0.70833333333334292</v>
      </c>
      <c r="C3716">
        <f>('Raw Data'!A3714+'Raw Data'!B3714)*128.337</f>
        <v>56.429778899999995</v>
      </c>
      <c r="D3716">
        <f>('Raw Data'!C3714+'Raw Data'!D3714)*128.419</f>
        <v>87.068082000000018</v>
      </c>
      <c r="E3716">
        <f>('Raw Data'!E3714+'Raw Data'!F3714+'Raw Data'!G3714+'Raw Data'!H3714)*259.538</f>
        <v>837.01005000000009</v>
      </c>
      <c r="G3716">
        <f>('Raw Data'!I3714+'Raw Data'!J3714)*127.233</f>
        <v>43.513686000000007</v>
      </c>
      <c r="H3716">
        <f>('Raw Data'!K3714+'Raw Data'!L3714)*128.041</f>
        <v>-92.57364299999999</v>
      </c>
      <c r="I3716">
        <f>('Raw Data'!M3714+'Raw Data'!N3714+'Raw Data'!O3714+'Raw Data'!P3714)*260.417</f>
        <v>680.46962100000007</v>
      </c>
      <c r="K3716">
        <f t="shared" si="289"/>
        <v>99.943464900000009</v>
      </c>
      <c r="L3716">
        <f t="shared" ref="L3716:L3779" si="291">D3716+H3716</f>
        <v>-5.5055609999999717</v>
      </c>
      <c r="M3716">
        <f t="shared" ref="M3716:M3779" si="292">E3716+I3716</f>
        <v>1517.4796710000001</v>
      </c>
      <c r="N3716">
        <f>M3716-'Projectile Motion Calculations'!$D$2</f>
        <v>707.43614921445101</v>
      </c>
      <c r="P3716">
        <f t="shared" ref="P3716:P3779" si="293">(A3717-A3716)*(N3717+N3716)/2</f>
        <v>0.59007449101205622</v>
      </c>
    </row>
    <row r="3717" spans="1:16" x14ac:dyDescent="0.2">
      <c r="A3717">
        <f t="shared" si="290"/>
        <v>0.70916666666667627</v>
      </c>
      <c r="C3717">
        <f>('Raw Data'!A3715+'Raw Data'!B3715)*128.337</f>
        <v>57.071463899999991</v>
      </c>
      <c r="D3717">
        <f>('Raw Data'!C3715+'Raw Data'!D3715)*128.419</f>
        <v>87.710177000000016</v>
      </c>
      <c r="E3717">
        <f>('Raw Data'!E3715+'Raw Data'!F3715+'Raw Data'!G3715+'Raw Data'!H3715)*259.538</f>
        <v>835.7123600000001</v>
      </c>
      <c r="G3717">
        <f>('Raw Data'!I3715+'Raw Data'!J3715)*127.233</f>
        <v>43.513686000000007</v>
      </c>
      <c r="H3717">
        <f>('Raw Data'!K3715+'Raw Data'!L3715)*128.041</f>
        <v>-92.57364299999999</v>
      </c>
      <c r="I3717">
        <f>('Raw Data'!M3715+'Raw Data'!N3715+'Raw Data'!O3715+'Raw Data'!P3715)*260.417</f>
        <v>683.07379100000003</v>
      </c>
      <c r="K3717">
        <f t="shared" si="289"/>
        <v>100.5851499</v>
      </c>
      <c r="L3717">
        <f t="shared" si="291"/>
        <v>-4.8634659999999741</v>
      </c>
      <c r="M3717">
        <f t="shared" si="292"/>
        <v>1518.7861510000002</v>
      </c>
      <c r="N3717">
        <f>M3717-'Projectile Motion Calculations'!$D$2</f>
        <v>708.7426292144512</v>
      </c>
      <c r="P3717">
        <f t="shared" si="293"/>
        <v>0.59170392851205622</v>
      </c>
    </row>
    <row r="3718" spans="1:16" x14ac:dyDescent="0.2">
      <c r="A3718">
        <f t="shared" si="290"/>
        <v>0.71000000000000962</v>
      </c>
      <c r="C3718">
        <f>('Raw Data'!A3716+'Raw Data'!B3716)*128.337</f>
        <v>58.342000199999994</v>
      </c>
      <c r="D3718">
        <f>('Raw Data'!C3716+'Raw Data'!D3716)*128.419</f>
        <v>87.068082000000018</v>
      </c>
      <c r="E3718">
        <f>('Raw Data'!E3716+'Raw Data'!F3716+'Raw Data'!G3716+'Raw Data'!H3716)*259.538</f>
        <v>835.7123600000001</v>
      </c>
      <c r="G3718">
        <f>('Raw Data'!I3716+'Raw Data'!J3716)*127.233</f>
        <v>43.513686000000007</v>
      </c>
      <c r="H3718">
        <f>('Raw Data'!K3716+'Raw Data'!L3716)*128.041</f>
        <v>-93.213847999999999</v>
      </c>
      <c r="I3718">
        <f>('Raw Data'!M3716+'Raw Data'!N3716+'Raw Data'!O3716+'Raw Data'!P3716)*260.417</f>
        <v>685.67796099999998</v>
      </c>
      <c r="K3718">
        <f t="shared" si="289"/>
        <v>101.85568620000001</v>
      </c>
      <c r="L3718">
        <f t="shared" si="291"/>
        <v>-6.1457659999999805</v>
      </c>
      <c r="M3718">
        <f t="shared" si="292"/>
        <v>1521.3903210000001</v>
      </c>
      <c r="N3718">
        <f>M3718-'Projectile Motion Calculations'!$D$2</f>
        <v>711.34679921445104</v>
      </c>
      <c r="P3718">
        <f t="shared" si="293"/>
        <v>0.59495914101205627</v>
      </c>
    </row>
    <row r="3719" spans="1:16" x14ac:dyDescent="0.2">
      <c r="A3719">
        <f t="shared" si="290"/>
        <v>0.71083333333334298</v>
      </c>
      <c r="C3719">
        <f>('Raw Data'!A3717+'Raw Data'!B3717)*128.337</f>
        <v>58.855348199999995</v>
      </c>
      <c r="D3719">
        <f>('Raw Data'!C3717+'Raw Data'!D3717)*128.419</f>
        <v>87.068082000000018</v>
      </c>
      <c r="E3719">
        <f>('Raw Data'!E3717+'Raw Data'!F3717+'Raw Data'!G3717+'Raw Data'!H3717)*259.538</f>
        <v>835.7123600000001</v>
      </c>
      <c r="G3719">
        <f>('Raw Data'!I3717+'Raw Data'!J3717)*127.233</f>
        <v>43.513686000000007</v>
      </c>
      <c r="H3719">
        <f>('Raw Data'!K3717+'Raw Data'!L3717)*128.041</f>
        <v>-93.854052999999993</v>
      </c>
      <c r="I3719">
        <f>('Raw Data'!M3717+'Raw Data'!N3717+'Raw Data'!O3717+'Raw Data'!P3717)*260.417</f>
        <v>690.88630099999989</v>
      </c>
      <c r="K3719">
        <f t="shared" si="289"/>
        <v>102.3690342</v>
      </c>
      <c r="L3719">
        <f t="shared" si="291"/>
        <v>-6.7859709999999751</v>
      </c>
      <c r="M3719">
        <f t="shared" si="292"/>
        <v>1526.598661</v>
      </c>
      <c r="N3719">
        <f>M3719-'Projectile Motion Calculations'!$D$2</f>
        <v>716.55513921445095</v>
      </c>
      <c r="P3719">
        <f t="shared" si="293"/>
        <v>0.59594119851205618</v>
      </c>
    </row>
    <row r="3720" spans="1:16" x14ac:dyDescent="0.2">
      <c r="A3720">
        <f t="shared" si="290"/>
        <v>0.71166666666667633</v>
      </c>
      <c r="C3720">
        <f>('Raw Data'!A3718+'Raw Data'!B3718)*128.337</f>
        <v>60.767569499999993</v>
      </c>
      <c r="D3720">
        <f>('Raw Data'!C3718+'Raw Data'!D3718)*128.419</f>
        <v>87.068082000000018</v>
      </c>
      <c r="E3720">
        <f>('Raw Data'!E3718+'Raw Data'!F3718+'Raw Data'!G3718+'Raw Data'!H3718)*259.538</f>
        <v>831.81929000000002</v>
      </c>
      <c r="G3720">
        <f>('Raw Data'!I3718+'Raw Data'!J3718)*127.233</f>
        <v>42.892788960000004</v>
      </c>
      <c r="H3720">
        <f>('Raw Data'!K3718+'Raw Data'!L3718)*128.041</f>
        <v>-93.213847999999999</v>
      </c>
      <c r="I3720">
        <f>('Raw Data'!M3718+'Raw Data'!N3718+'Raw Data'!O3718+'Raw Data'!P3718)*260.417</f>
        <v>691.92796899999996</v>
      </c>
      <c r="K3720">
        <f t="shared" ref="K3720:K3783" si="294">C3720+G3720</f>
        <v>103.66035846</v>
      </c>
      <c r="L3720">
        <f t="shared" si="291"/>
        <v>-6.1457659999999805</v>
      </c>
      <c r="M3720">
        <f t="shared" si="292"/>
        <v>1523.747259</v>
      </c>
      <c r="N3720">
        <f>M3720-'Projectile Motion Calculations'!$D$2</f>
        <v>713.70373721445094</v>
      </c>
      <c r="P3720">
        <f t="shared" si="293"/>
        <v>0.59475494559538944</v>
      </c>
    </row>
    <row r="3721" spans="1:16" x14ac:dyDescent="0.2">
      <c r="A3721">
        <f t="shared" si="290"/>
        <v>0.71250000000000968</v>
      </c>
      <c r="C3721">
        <f>('Raw Data'!A3719+'Raw Data'!B3719)*128.337</f>
        <v>60.767569499999993</v>
      </c>
      <c r="D3721">
        <f>('Raw Data'!C3719+'Raw Data'!D3719)*128.419</f>
        <v>86.554406000000014</v>
      </c>
      <c r="E3721">
        <f>('Raw Data'!E3719+'Raw Data'!F3719+'Raw Data'!G3719+'Raw Data'!H3719)*259.538</f>
        <v>830.52160000000003</v>
      </c>
      <c r="G3721">
        <f>('Raw Data'!I3719+'Raw Data'!J3719)*127.233</f>
        <v>42.877521000000002</v>
      </c>
      <c r="H3721">
        <f>('Raw Data'!K3719+'Raw Data'!L3719)*128.041</f>
        <v>-93.213847999999999</v>
      </c>
      <c r="I3721">
        <f>('Raw Data'!M3719+'Raw Data'!N3719+'Raw Data'!O3719+'Raw Data'!P3719)*260.417</f>
        <v>693.23005399999988</v>
      </c>
      <c r="K3721">
        <f t="shared" si="294"/>
        <v>103.64509049999999</v>
      </c>
      <c r="L3721">
        <f t="shared" si="291"/>
        <v>-6.6594419999999843</v>
      </c>
      <c r="M3721">
        <f t="shared" si="292"/>
        <v>1523.7516539999999</v>
      </c>
      <c r="N3721">
        <f>M3721-'Projectile Motion Calculations'!$D$2</f>
        <v>713.70813221445087</v>
      </c>
      <c r="P3721">
        <f t="shared" si="293"/>
        <v>0.5947586080953895</v>
      </c>
    </row>
    <row r="3722" spans="1:16" x14ac:dyDescent="0.2">
      <c r="A3722">
        <f t="shared" si="290"/>
        <v>0.71333333333334303</v>
      </c>
      <c r="C3722">
        <f>('Raw Data'!A3720+'Raw Data'!B3720)*128.337</f>
        <v>61.409254499999996</v>
      </c>
      <c r="D3722">
        <f>('Raw Data'!C3720+'Raw Data'!D3720)*128.419</f>
        <v>87.196501000000012</v>
      </c>
      <c r="E3722">
        <f>('Raw Data'!E3720+'Raw Data'!F3720+'Raw Data'!G3720+'Raw Data'!H3720)*259.538</f>
        <v>829.22391000000016</v>
      </c>
      <c r="G3722">
        <f>('Raw Data'!I3720+'Raw Data'!J3720)*127.233</f>
        <v>41.620458960000008</v>
      </c>
      <c r="H3722">
        <f>('Raw Data'!K3720+'Raw Data'!L3720)*128.041</f>
        <v>-94.366216999999992</v>
      </c>
      <c r="I3722">
        <f>('Raw Data'!M3720+'Raw Data'!N3720+'Raw Data'!O3720+'Raw Data'!P3720)*260.417</f>
        <v>694.53213900000003</v>
      </c>
      <c r="K3722">
        <f t="shared" si="294"/>
        <v>103.02971346000001</v>
      </c>
      <c r="L3722">
        <f t="shared" si="291"/>
        <v>-7.1697159999999798</v>
      </c>
      <c r="M3722">
        <f t="shared" si="292"/>
        <v>1523.7560490000001</v>
      </c>
      <c r="N3722">
        <f>M3722-'Projectile Motion Calculations'!$D$2</f>
        <v>713.71252721445103</v>
      </c>
      <c r="P3722">
        <f t="shared" si="293"/>
        <v>0.59519446767872297</v>
      </c>
    </row>
    <row r="3723" spans="1:16" x14ac:dyDescent="0.2">
      <c r="A3723">
        <f t="shared" si="290"/>
        <v>0.71416666666667639</v>
      </c>
      <c r="C3723">
        <f>('Raw Data'!A3721+'Raw Data'!B3721)*128.337</f>
        <v>62.679790799999992</v>
      </c>
      <c r="D3723">
        <f>('Raw Data'!C3721+'Raw Data'!D3721)*128.419</f>
        <v>86.554406000000014</v>
      </c>
      <c r="E3723">
        <f>('Raw Data'!E3721+'Raw Data'!F3721+'Raw Data'!G3721+'Raw Data'!H3721)*259.538</f>
        <v>829.22391000000016</v>
      </c>
      <c r="G3723">
        <f>('Raw Data'!I3721+'Raw Data'!J3721)*127.233</f>
        <v>40.998289590000006</v>
      </c>
      <c r="H3723">
        <f>('Raw Data'!K3721+'Raw Data'!L3721)*128.041</f>
        <v>-94.366216999999992</v>
      </c>
      <c r="I3723">
        <f>('Raw Data'!M3721+'Raw Data'!N3721+'Raw Data'!O3721+'Raw Data'!P3721)*260.417</f>
        <v>695.57380699999999</v>
      </c>
      <c r="K3723">
        <f t="shared" si="294"/>
        <v>103.67808038999999</v>
      </c>
      <c r="L3723">
        <f t="shared" si="291"/>
        <v>-7.8118109999999774</v>
      </c>
      <c r="M3723">
        <f t="shared" si="292"/>
        <v>1524.7977170000001</v>
      </c>
      <c r="N3723">
        <f>M3723-'Projectile Motion Calculations'!$D$2</f>
        <v>714.7541952144511</v>
      </c>
      <c r="P3723">
        <f t="shared" si="293"/>
        <v>0.59617103142872307</v>
      </c>
    </row>
    <row r="3724" spans="1:16" x14ac:dyDescent="0.2">
      <c r="A3724">
        <f t="shared" si="290"/>
        <v>0.71500000000000974</v>
      </c>
      <c r="C3724">
        <f>('Raw Data'!A3722+'Raw Data'!B3722)*128.337</f>
        <v>63.321475799999995</v>
      </c>
      <c r="D3724">
        <f>('Raw Data'!C3722+'Raw Data'!D3722)*128.419</f>
        <v>86.554406000000014</v>
      </c>
      <c r="E3724">
        <f>('Raw Data'!E3722+'Raw Data'!F3722+'Raw Data'!G3722+'Raw Data'!H3722)*259.538</f>
        <v>829.22391000000016</v>
      </c>
      <c r="G3724">
        <f>('Raw Data'!I3722+'Raw Data'!J3722)*127.233</f>
        <v>40.362124590000001</v>
      </c>
      <c r="H3724">
        <f>('Raw Data'!K3722+'Raw Data'!L3722)*128.041</f>
        <v>-95.006422000000001</v>
      </c>
      <c r="I3724">
        <f>('Raw Data'!M3722+'Raw Data'!N3722+'Raw Data'!O3722+'Raw Data'!P3722)*260.417</f>
        <v>696.87589200000002</v>
      </c>
      <c r="K3724">
        <f t="shared" si="294"/>
        <v>103.68360039</v>
      </c>
      <c r="L3724">
        <f t="shared" si="291"/>
        <v>-8.4520159999999862</v>
      </c>
      <c r="M3724">
        <f t="shared" si="292"/>
        <v>1526.0998020000002</v>
      </c>
      <c r="N3724">
        <f>M3724-'Projectile Motion Calculations'!$D$2</f>
        <v>716.05628021445114</v>
      </c>
      <c r="P3724">
        <f t="shared" si="293"/>
        <v>0.59725793351205625</v>
      </c>
    </row>
    <row r="3725" spans="1:16" x14ac:dyDescent="0.2">
      <c r="A3725">
        <f t="shared" si="290"/>
        <v>0.71583333333334309</v>
      </c>
      <c r="C3725">
        <f>('Raw Data'!A3723+'Raw Data'!B3723)*128.337</f>
        <v>63.963160799999997</v>
      </c>
      <c r="D3725">
        <f>('Raw Data'!C3723+'Raw Data'!D3723)*128.419</f>
        <v>87.196501000000012</v>
      </c>
      <c r="E3725">
        <f>('Raw Data'!E3723+'Raw Data'!F3723+'Raw Data'!G3723+'Raw Data'!H3723)*259.538</f>
        <v>827.92622000000017</v>
      </c>
      <c r="G3725">
        <f>('Raw Data'!I3723+'Raw Data'!J3723)*127.233</f>
        <v>40.362124590000001</v>
      </c>
      <c r="H3725">
        <f>('Raw Data'!K3723+'Raw Data'!L3723)*128.041</f>
        <v>-95.006422000000001</v>
      </c>
      <c r="I3725">
        <f>('Raw Data'!M3723+'Raw Data'!N3723+'Raw Data'!O3723+'Raw Data'!P3723)*260.417</f>
        <v>699.48006199999986</v>
      </c>
      <c r="K3725">
        <f t="shared" si="294"/>
        <v>104.32528539</v>
      </c>
      <c r="L3725">
        <f t="shared" si="291"/>
        <v>-7.8099209999999886</v>
      </c>
      <c r="M3725">
        <f t="shared" si="292"/>
        <v>1527.4062819999999</v>
      </c>
      <c r="N3725">
        <f>M3725-'Projectile Motion Calculations'!$D$2</f>
        <v>717.36276021445087</v>
      </c>
      <c r="P3725">
        <f t="shared" si="293"/>
        <v>0.59888553976205627</v>
      </c>
    </row>
    <row r="3726" spans="1:16" x14ac:dyDescent="0.2">
      <c r="A3726">
        <f t="shared" si="290"/>
        <v>0.71666666666667644</v>
      </c>
      <c r="C3726">
        <f>('Raw Data'!A3724+'Raw Data'!B3724)*128.337</f>
        <v>65.224713510000001</v>
      </c>
      <c r="D3726">
        <f>('Raw Data'!C3724+'Raw Data'!D3724)*128.419</f>
        <v>87.196501000000012</v>
      </c>
      <c r="E3726">
        <f>('Raw Data'!E3724+'Raw Data'!F3724+'Raw Data'!G3724+'Raw Data'!H3724)*259.538</f>
        <v>829.22391000000016</v>
      </c>
      <c r="G3726">
        <f>('Raw Data'!I3724+'Raw Data'!J3724)*127.233</f>
        <v>40.362124590000001</v>
      </c>
      <c r="H3726">
        <f>('Raw Data'!K3724+'Raw Data'!L3724)*128.041</f>
        <v>-94.366216999999992</v>
      </c>
      <c r="I3726">
        <f>('Raw Data'!M3724+'Raw Data'!N3724+'Raw Data'!O3724+'Raw Data'!P3724)*260.417</f>
        <v>700.7821469999999</v>
      </c>
      <c r="K3726">
        <f t="shared" si="294"/>
        <v>105.58683809999999</v>
      </c>
      <c r="L3726">
        <f t="shared" si="291"/>
        <v>-7.1697159999999798</v>
      </c>
      <c r="M3726">
        <f t="shared" si="292"/>
        <v>1530.0060570000001</v>
      </c>
      <c r="N3726">
        <f>M3726-'Projectile Motion Calculations'!$D$2</f>
        <v>719.96253521445101</v>
      </c>
      <c r="P3726">
        <f t="shared" si="293"/>
        <v>0.60213892101205646</v>
      </c>
    </row>
    <row r="3727" spans="1:16" x14ac:dyDescent="0.2">
      <c r="A3727">
        <f t="shared" si="290"/>
        <v>0.7175000000000098</v>
      </c>
      <c r="C3727">
        <f>('Raw Data'!A3725+'Raw Data'!B3725)*128.337</f>
        <v>65.224713510000001</v>
      </c>
      <c r="D3727">
        <f>('Raw Data'!C3725+'Raw Data'!D3725)*128.419</f>
        <v>87.196501000000012</v>
      </c>
      <c r="E3727">
        <f>('Raw Data'!E3725+'Raw Data'!F3725+'Raw Data'!G3725+'Raw Data'!H3725)*259.538</f>
        <v>829.22391000000016</v>
      </c>
      <c r="G3727">
        <f>('Raw Data'!I3725+'Raw Data'!J3725)*127.233</f>
        <v>39.111424200000002</v>
      </c>
      <c r="H3727">
        <f>('Raw Data'!K3725+'Raw Data'!L3725)*128.041</f>
        <v>-95.006422000000001</v>
      </c>
      <c r="I3727">
        <f>('Raw Data'!M3725+'Raw Data'!N3725+'Raw Data'!O3725+'Raw Data'!P3725)*260.417</f>
        <v>705.99048700000003</v>
      </c>
      <c r="K3727">
        <f t="shared" si="294"/>
        <v>104.33613771</v>
      </c>
      <c r="L3727">
        <f t="shared" si="291"/>
        <v>-7.8099209999999886</v>
      </c>
      <c r="M3727">
        <f t="shared" si="292"/>
        <v>1535.2143970000002</v>
      </c>
      <c r="N3727">
        <f>M3727-'Projectile Motion Calculations'!$D$2</f>
        <v>725.17087521445114</v>
      </c>
      <c r="P3727">
        <f t="shared" si="293"/>
        <v>0.60539413351205662</v>
      </c>
    </row>
    <row r="3728" spans="1:16" x14ac:dyDescent="0.2">
      <c r="A3728">
        <f t="shared" si="290"/>
        <v>0.71833333333334315</v>
      </c>
      <c r="C3728">
        <f>('Raw Data'!A3726+'Raw Data'!B3726)*128.337</f>
        <v>65.738061510000009</v>
      </c>
      <c r="D3728">
        <f>('Raw Data'!C3726+'Raw Data'!D3726)*128.419</f>
        <v>86.554406000000014</v>
      </c>
      <c r="E3728">
        <f>('Raw Data'!E3726+'Raw Data'!F3726+'Raw Data'!G3726+'Raw Data'!H3726)*259.538</f>
        <v>829.22391000000016</v>
      </c>
      <c r="G3728">
        <f>('Raw Data'!I3726+'Raw Data'!J3726)*127.233</f>
        <v>39.111424200000002</v>
      </c>
      <c r="H3728">
        <f>('Raw Data'!K3726+'Raw Data'!L3726)*128.041</f>
        <v>-95.006422000000001</v>
      </c>
      <c r="I3728">
        <f>('Raw Data'!M3726+'Raw Data'!N3726+'Raw Data'!O3726+'Raw Data'!P3726)*260.417</f>
        <v>708.59465699999998</v>
      </c>
      <c r="K3728">
        <f t="shared" si="294"/>
        <v>104.84948571000001</v>
      </c>
      <c r="L3728">
        <f t="shared" si="291"/>
        <v>-8.4520159999999862</v>
      </c>
      <c r="M3728">
        <f t="shared" si="292"/>
        <v>1537.8185670000003</v>
      </c>
      <c r="N3728">
        <f>M3728-'Projectile Motion Calculations'!$D$2</f>
        <v>727.77504521445121</v>
      </c>
      <c r="P3728">
        <f t="shared" si="293"/>
        <v>0.60539962726205654</v>
      </c>
    </row>
    <row r="3729" spans="1:16" x14ac:dyDescent="0.2">
      <c r="A3729">
        <f t="shared" si="290"/>
        <v>0.7191666666666765</v>
      </c>
      <c r="C3729">
        <f>('Raw Data'!A3727+'Raw Data'!B3727)*128.337</f>
        <v>65.738061510000009</v>
      </c>
      <c r="D3729">
        <f>('Raw Data'!C3727+'Raw Data'!D3727)*128.419</f>
        <v>87.196501000000012</v>
      </c>
      <c r="E3729">
        <f>('Raw Data'!E3727+'Raw Data'!F3727+'Raw Data'!G3727+'Raw Data'!H3727)*259.538</f>
        <v>825.33084000000008</v>
      </c>
      <c r="G3729">
        <f>('Raw Data'!I3727+'Raw Data'!J3727)*127.233</f>
        <v>38.475259200000004</v>
      </c>
      <c r="H3729">
        <f>('Raw Data'!K3727+'Raw Data'!L3727)*128.041</f>
        <v>-95.006422000000001</v>
      </c>
      <c r="I3729">
        <f>('Raw Data'!M3727+'Raw Data'!N3727+'Raw Data'!O3727+'Raw Data'!P3727)*260.417</f>
        <v>709.8967419999999</v>
      </c>
      <c r="K3729">
        <f t="shared" si="294"/>
        <v>104.21332071</v>
      </c>
      <c r="L3729">
        <f t="shared" si="291"/>
        <v>-7.8099209999999886</v>
      </c>
      <c r="M3729">
        <f t="shared" si="292"/>
        <v>1535.227582</v>
      </c>
      <c r="N3729">
        <f>M3729-'Projectile Motion Calculations'!$D$2</f>
        <v>725.18406021445094</v>
      </c>
      <c r="P3729">
        <f t="shared" si="293"/>
        <v>0.60648652934538994</v>
      </c>
    </row>
    <row r="3730" spans="1:16" x14ac:dyDescent="0.2">
      <c r="A3730">
        <f t="shared" si="290"/>
        <v>0.72000000000000985</v>
      </c>
      <c r="C3730">
        <f>('Raw Data'!A3728+'Raw Data'!B3728)*128.337</f>
        <v>65.738061510000009</v>
      </c>
      <c r="D3730">
        <f>('Raw Data'!C3728+'Raw Data'!D3728)*128.419</f>
        <v>87.196501000000012</v>
      </c>
      <c r="E3730">
        <f>('Raw Data'!E3728+'Raw Data'!F3728+'Raw Data'!G3728+'Raw Data'!H3728)*259.538</f>
        <v>827.92622000000017</v>
      </c>
      <c r="G3730">
        <f>('Raw Data'!I3728+'Raw Data'!J3728)*127.233</f>
        <v>37.851817500000003</v>
      </c>
      <c r="H3730">
        <f>('Raw Data'!K3728+'Raw Data'!L3728)*128.041</f>
        <v>-95.006422000000001</v>
      </c>
      <c r="I3730">
        <f>('Raw Data'!M3728+'Raw Data'!N3728+'Raw Data'!O3728+'Raw Data'!P3728)*260.417</f>
        <v>712.50091199999997</v>
      </c>
      <c r="K3730">
        <f t="shared" si="294"/>
        <v>103.58987901</v>
      </c>
      <c r="L3730">
        <f t="shared" si="291"/>
        <v>-7.8099209999999886</v>
      </c>
      <c r="M3730">
        <f t="shared" si="292"/>
        <v>1540.4271320000003</v>
      </c>
      <c r="N3730">
        <f>M3730-'Projectile Motion Calculations'!$D$2</f>
        <v>730.38361021445121</v>
      </c>
      <c r="P3730">
        <f t="shared" si="293"/>
        <v>0.60811230434538988</v>
      </c>
    </row>
    <row r="3731" spans="1:16" x14ac:dyDescent="0.2">
      <c r="A3731">
        <f t="shared" si="290"/>
        <v>0.72083333333334321</v>
      </c>
      <c r="C3731">
        <f>('Raw Data'!A3729+'Raw Data'!B3729)*128.337</f>
        <v>66.365629439999992</v>
      </c>
      <c r="D3731">
        <f>('Raw Data'!C3729+'Raw Data'!D3729)*128.419</f>
        <v>87.83859600000001</v>
      </c>
      <c r="E3731">
        <f>('Raw Data'!E3729+'Raw Data'!F3729+'Raw Data'!G3729+'Raw Data'!H3729)*259.538</f>
        <v>826.62853000000007</v>
      </c>
      <c r="G3731">
        <f>('Raw Data'!I3729+'Raw Data'!J3729)*127.233</f>
        <v>37.215652499999997</v>
      </c>
      <c r="H3731">
        <f>('Raw Data'!K3729+'Raw Data'!L3729)*128.041</f>
        <v>-95.646626999999995</v>
      </c>
      <c r="I3731">
        <f>('Raw Data'!M3729+'Raw Data'!N3729+'Raw Data'!O3729+'Raw Data'!P3729)*260.417</f>
        <v>712.50091199999997</v>
      </c>
      <c r="K3731">
        <f t="shared" si="294"/>
        <v>103.58128194</v>
      </c>
      <c r="L3731">
        <f t="shared" si="291"/>
        <v>-7.8080309999999855</v>
      </c>
      <c r="M3731">
        <f t="shared" si="292"/>
        <v>1539.1294419999999</v>
      </c>
      <c r="N3731">
        <f>M3731-'Projectile Motion Calculations'!$D$2</f>
        <v>729.08592021445088</v>
      </c>
      <c r="P3731">
        <f t="shared" si="293"/>
        <v>0.60919920642872316</v>
      </c>
    </row>
    <row r="3732" spans="1:16" x14ac:dyDescent="0.2">
      <c r="A3732">
        <f t="shared" si="290"/>
        <v>0.72166666666667656</v>
      </c>
      <c r="C3732">
        <f>('Raw Data'!A3730+'Raw Data'!B3730)*128.337</f>
        <v>65.738061510000009</v>
      </c>
      <c r="D3732">
        <f>('Raw Data'!C3730+'Raw Data'!D3730)*128.419</f>
        <v>87.83859600000001</v>
      </c>
      <c r="E3732">
        <f>('Raw Data'!E3730+'Raw Data'!F3730+'Raw Data'!G3730+'Raw Data'!H3730)*259.538</f>
        <v>826.62853000000007</v>
      </c>
      <c r="G3732">
        <f>('Raw Data'!I3730+'Raw Data'!J3730)*127.233</f>
        <v>36.592210800000004</v>
      </c>
      <c r="H3732">
        <f>('Raw Data'!K3730+'Raw Data'!L3730)*128.041</f>
        <v>-96.286832000000004</v>
      </c>
      <c r="I3732">
        <f>('Raw Data'!M3730+'Raw Data'!N3730+'Raw Data'!O3730+'Raw Data'!P3730)*260.417</f>
        <v>716.40716699999996</v>
      </c>
      <c r="K3732">
        <f t="shared" si="294"/>
        <v>102.33027231000001</v>
      </c>
      <c r="L3732">
        <f t="shared" si="291"/>
        <v>-8.4482359999999943</v>
      </c>
      <c r="M3732">
        <f t="shared" si="292"/>
        <v>1543.035697</v>
      </c>
      <c r="N3732">
        <f>M3732-'Projectile Motion Calculations'!$D$2</f>
        <v>732.99217521445098</v>
      </c>
      <c r="P3732">
        <f t="shared" si="293"/>
        <v>0.61180154517872321</v>
      </c>
    </row>
    <row r="3733" spans="1:16" x14ac:dyDescent="0.2">
      <c r="A3733">
        <f t="shared" si="290"/>
        <v>0.72250000000000991</v>
      </c>
      <c r="C3733">
        <f>('Raw Data'!A3731+'Raw Data'!B3731)*128.337</f>
        <v>65.738061510000009</v>
      </c>
      <c r="D3733">
        <f>('Raw Data'!C3731+'Raw Data'!D3731)*128.419</f>
        <v>87.196501000000012</v>
      </c>
      <c r="E3733">
        <f>('Raw Data'!E3731+'Raw Data'!F3731+'Raw Data'!G3731+'Raw Data'!H3731)*259.538</f>
        <v>827.92622000000006</v>
      </c>
      <c r="G3733">
        <f>('Raw Data'!I3731+'Raw Data'!J3731)*127.233</f>
        <v>35.447113800000004</v>
      </c>
      <c r="H3733">
        <f>('Raw Data'!K3731+'Raw Data'!L3731)*128.041</f>
        <v>-96.286832000000004</v>
      </c>
      <c r="I3733">
        <f>('Raw Data'!M3731+'Raw Data'!N3731+'Raw Data'!O3731+'Raw Data'!P3731)*260.417</f>
        <v>717.44883499999992</v>
      </c>
      <c r="K3733">
        <f t="shared" si="294"/>
        <v>101.18517531000001</v>
      </c>
      <c r="L3733">
        <f t="shared" si="291"/>
        <v>-9.0903309999999919</v>
      </c>
      <c r="M3733">
        <f t="shared" si="292"/>
        <v>1545.375055</v>
      </c>
      <c r="N3733">
        <f>M3733-'Projectile Motion Calculations'!$D$2</f>
        <v>735.33153321445093</v>
      </c>
      <c r="P3733">
        <f t="shared" si="293"/>
        <v>0.61169670059538983</v>
      </c>
    </row>
    <row r="3734" spans="1:16" x14ac:dyDescent="0.2">
      <c r="A3734">
        <f t="shared" si="290"/>
        <v>0.72333333333334326</v>
      </c>
      <c r="C3734">
        <f>('Raw Data'!A3732+'Raw Data'!B3732)*128.337</f>
        <v>65.852281439999999</v>
      </c>
      <c r="D3734">
        <f>('Raw Data'!C3732+'Raw Data'!D3732)*128.419</f>
        <v>87.196501000000012</v>
      </c>
      <c r="E3734">
        <f>('Raw Data'!E3732+'Raw Data'!F3732+'Raw Data'!G3732+'Raw Data'!H3732)*259.538</f>
        <v>824.03314999999998</v>
      </c>
      <c r="G3734">
        <f>('Raw Data'!I3732+'Raw Data'!J3732)*127.233</f>
        <v>34.823672100000003</v>
      </c>
      <c r="H3734">
        <f>('Raw Data'!K3732+'Raw Data'!L3732)*128.041</f>
        <v>-96.286832000000004</v>
      </c>
      <c r="I3734">
        <f>('Raw Data'!M3732+'Raw Data'!N3732+'Raw Data'!O3732+'Raw Data'!P3732)*260.417</f>
        <v>718.75091999999984</v>
      </c>
      <c r="K3734">
        <f t="shared" si="294"/>
        <v>100.67595353999999</v>
      </c>
      <c r="L3734">
        <f t="shared" si="291"/>
        <v>-9.0903309999999919</v>
      </c>
      <c r="M3734">
        <f t="shared" si="292"/>
        <v>1542.7840699999997</v>
      </c>
      <c r="N3734">
        <f>M3734-'Projectile Motion Calculations'!$D$2</f>
        <v>732.74054821445065</v>
      </c>
      <c r="P3734">
        <f t="shared" si="293"/>
        <v>0.61170219434538975</v>
      </c>
    </row>
    <row r="3735" spans="1:16" x14ac:dyDescent="0.2">
      <c r="A3735">
        <f t="shared" si="290"/>
        <v>0.72416666666667662</v>
      </c>
      <c r="C3735">
        <f>('Raw Data'!A3733+'Raw Data'!B3733)*128.337</f>
        <v>65.224713510000001</v>
      </c>
      <c r="D3735">
        <f>('Raw Data'!C3733+'Raw Data'!D3733)*128.419</f>
        <v>87.83859600000001</v>
      </c>
      <c r="E3735">
        <f>('Raw Data'!E3733+'Raw Data'!F3733+'Raw Data'!G3733+'Raw Data'!H3733)*259.538</f>
        <v>824.03314999999998</v>
      </c>
      <c r="G3735">
        <f>('Raw Data'!I3733+'Raw Data'!J3733)*127.233</f>
        <v>34.187507099999998</v>
      </c>
      <c r="H3735">
        <f>('Raw Data'!K3733+'Raw Data'!L3733)*128.041</f>
        <v>-96.286832000000004</v>
      </c>
      <c r="I3735">
        <f>('Raw Data'!M3733+'Raw Data'!N3733+'Raw Data'!O3733+'Raw Data'!P3733)*260.417</f>
        <v>721.35509000000002</v>
      </c>
      <c r="K3735">
        <f t="shared" si="294"/>
        <v>99.412220609999991</v>
      </c>
      <c r="L3735">
        <f t="shared" si="291"/>
        <v>-8.4482359999999943</v>
      </c>
      <c r="M3735">
        <f t="shared" si="292"/>
        <v>1545.38824</v>
      </c>
      <c r="N3735">
        <f>M3735-'Projectile Motion Calculations'!$D$2</f>
        <v>735.34471821445095</v>
      </c>
      <c r="P3735">
        <f t="shared" si="293"/>
        <v>0.6137623639287233</v>
      </c>
    </row>
    <row r="3736" spans="1:16" x14ac:dyDescent="0.2">
      <c r="A3736">
        <f t="shared" si="290"/>
        <v>0.72500000000000997</v>
      </c>
      <c r="C3736">
        <f>('Raw Data'!A3734+'Raw Data'!B3734)*128.337</f>
        <v>65.224713510000001</v>
      </c>
      <c r="D3736">
        <f>('Raw Data'!C3734+'Raw Data'!D3734)*128.419</f>
        <v>87.83859600000001</v>
      </c>
      <c r="E3736">
        <f>('Raw Data'!E3734+'Raw Data'!F3734+'Raw Data'!G3734+'Raw Data'!H3734)*259.538</f>
        <v>825.07130200000006</v>
      </c>
      <c r="G3736">
        <f>('Raw Data'!I3734+'Raw Data'!J3734)*127.233</f>
        <v>33.564065399999997</v>
      </c>
      <c r="H3736">
        <f>('Raw Data'!K3734+'Raw Data'!L3734)*128.041</f>
        <v>-96.286832000000004</v>
      </c>
      <c r="I3736">
        <f>('Raw Data'!M3734+'Raw Data'!N3734+'Raw Data'!O3734+'Raw Data'!P3734)*260.417</f>
        <v>722.65717500000005</v>
      </c>
      <c r="K3736">
        <f t="shared" si="294"/>
        <v>98.788778909999991</v>
      </c>
      <c r="L3736">
        <f t="shared" si="291"/>
        <v>-8.4482359999999943</v>
      </c>
      <c r="M3736">
        <f t="shared" si="292"/>
        <v>1547.7284770000001</v>
      </c>
      <c r="N3736">
        <f>M3736-'Projectile Motion Calculations'!$D$2</f>
        <v>737.68495521445107</v>
      </c>
      <c r="P3736">
        <f t="shared" si="293"/>
        <v>0.61679543476205678</v>
      </c>
    </row>
    <row r="3737" spans="1:16" x14ac:dyDescent="0.2">
      <c r="A3737">
        <f t="shared" si="290"/>
        <v>0.72583333333334332</v>
      </c>
      <c r="C3737">
        <f>('Raw Data'!A3735+'Raw Data'!B3735)*128.337</f>
        <v>64.583028510000005</v>
      </c>
      <c r="D3737">
        <f>('Raw Data'!C3735+'Raw Data'!D3735)*128.419</f>
        <v>87.83859600000001</v>
      </c>
      <c r="E3737">
        <f>('Raw Data'!E3735+'Raw Data'!F3735+'Raw Data'!G3735+'Raw Data'!H3735)*259.538</f>
        <v>827.66668200000004</v>
      </c>
      <c r="G3737">
        <f>('Raw Data'!I3735+'Raw Data'!J3735)*127.233</f>
        <v>32.927900399999999</v>
      </c>
      <c r="H3737">
        <f>('Raw Data'!K3735+'Raw Data'!L3735)*128.041</f>
        <v>-96.798996000000002</v>
      </c>
      <c r="I3737">
        <f>('Raw Data'!M3735+'Raw Data'!N3735+'Raw Data'!O3735+'Raw Data'!P3735)*260.417</f>
        <v>725.00092799999993</v>
      </c>
      <c r="K3737">
        <f t="shared" si="294"/>
        <v>97.510928910000004</v>
      </c>
      <c r="L3737">
        <f t="shared" si="291"/>
        <v>-8.9603999999999928</v>
      </c>
      <c r="M3737">
        <f t="shared" si="292"/>
        <v>1552.66761</v>
      </c>
      <c r="N3737">
        <f>M3737-'Projectile Motion Calculations'!$D$2</f>
        <v>742.62408821445092</v>
      </c>
      <c r="P3737">
        <f t="shared" si="293"/>
        <v>0.61939594226205663</v>
      </c>
    </row>
    <row r="3738" spans="1:16" x14ac:dyDescent="0.2">
      <c r="A3738">
        <f t="shared" ref="A3738:A3801" si="295">A3737+1/1200</f>
        <v>0.72666666666667667</v>
      </c>
      <c r="C3738">
        <f>('Raw Data'!A3736+'Raw Data'!B3736)*128.337</f>
        <v>63.321475799999995</v>
      </c>
      <c r="D3738">
        <f>('Raw Data'!C3736+'Raw Data'!D3736)*128.419</f>
        <v>88.352272000000013</v>
      </c>
      <c r="E3738">
        <f>('Raw Data'!E3736+'Raw Data'!F3736+'Raw Data'!G3736+'Raw Data'!H3736)*259.538</f>
        <v>827.66668200000004</v>
      </c>
      <c r="G3738">
        <f>('Raw Data'!I3736+'Raw Data'!J3736)*127.233</f>
        <v>32.2917354</v>
      </c>
      <c r="H3738">
        <f>('Raw Data'!K3736+'Raw Data'!L3736)*128.041</f>
        <v>-96.158790999999994</v>
      </c>
      <c r="I3738">
        <f>('Raw Data'!M3736+'Raw Data'!N3736+'Raw Data'!O3736+'Raw Data'!P3736)*260.417</f>
        <v>726.30301299999985</v>
      </c>
      <c r="K3738">
        <f t="shared" si="294"/>
        <v>95.613211199999995</v>
      </c>
      <c r="L3738">
        <f t="shared" si="291"/>
        <v>-7.8065189999999802</v>
      </c>
      <c r="M3738">
        <f t="shared" si="292"/>
        <v>1553.9696949999998</v>
      </c>
      <c r="N3738">
        <f>M3738-'Projectile Motion Calculations'!$D$2</f>
        <v>743.92617321445073</v>
      </c>
      <c r="P3738">
        <f t="shared" si="293"/>
        <v>0.62156608392872348</v>
      </c>
    </row>
    <row r="3739" spans="1:16" x14ac:dyDescent="0.2">
      <c r="A3739">
        <f t="shared" si="295"/>
        <v>0.72750000000001003</v>
      </c>
      <c r="C3739">
        <f>('Raw Data'!A3737+'Raw Data'!B3737)*128.337</f>
        <v>63.321475799999995</v>
      </c>
      <c r="D3739">
        <f>('Raw Data'!C3737+'Raw Data'!D3737)*128.419</f>
        <v>88.352272000000013</v>
      </c>
      <c r="E3739">
        <f>('Raw Data'!E3737+'Raw Data'!F3737+'Raw Data'!G3737+'Raw Data'!H3737)*259.538</f>
        <v>827.66668200000004</v>
      </c>
      <c r="G3739">
        <f>('Raw Data'!I3737+'Raw Data'!J3737)*127.233</f>
        <v>31.032128699999998</v>
      </c>
      <c r="H3739">
        <f>('Raw Data'!K3737+'Raw Data'!L3737)*128.041</f>
        <v>-96.798996000000002</v>
      </c>
      <c r="I3739">
        <f>('Raw Data'!M3737+'Raw Data'!N3737+'Raw Data'!O3737+'Raw Data'!P3737)*260.417</f>
        <v>730.20926799999995</v>
      </c>
      <c r="K3739">
        <f t="shared" si="294"/>
        <v>94.353604499999989</v>
      </c>
      <c r="L3739">
        <f t="shared" si="291"/>
        <v>-8.446723999999989</v>
      </c>
      <c r="M3739">
        <f t="shared" si="292"/>
        <v>1557.8759500000001</v>
      </c>
      <c r="N3739">
        <f>M3739-'Projectile Motion Calculations'!$D$2</f>
        <v>747.83242821445106</v>
      </c>
      <c r="P3739">
        <f t="shared" si="293"/>
        <v>0.62373805684539019</v>
      </c>
    </row>
    <row r="3740" spans="1:16" x14ac:dyDescent="0.2">
      <c r="A3740">
        <f t="shared" si="295"/>
        <v>0.72833333333334338</v>
      </c>
      <c r="C3740">
        <f>('Raw Data'!A3738+'Raw Data'!B3738)*128.337</f>
        <v>62.679790799999992</v>
      </c>
      <c r="D3740">
        <f>('Raw Data'!C3738+'Raw Data'!D3738)*128.419</f>
        <v>88.352272000000013</v>
      </c>
      <c r="E3740">
        <f>('Raw Data'!E3738+'Raw Data'!F3738+'Raw Data'!G3738+'Raw Data'!H3738)*259.538</f>
        <v>826.36899200000005</v>
      </c>
      <c r="G3740">
        <f>('Raw Data'!I3738+'Raw Data'!J3738)*127.233</f>
        <v>30.421410299999998</v>
      </c>
      <c r="H3740">
        <f>('Raw Data'!K3738+'Raw Data'!L3738)*128.041</f>
        <v>-96.798996000000002</v>
      </c>
      <c r="I3740">
        <f>('Raw Data'!M3738+'Raw Data'!N3738+'Raw Data'!O3738+'Raw Data'!P3738)*260.417</f>
        <v>732.81343799999991</v>
      </c>
      <c r="K3740">
        <f t="shared" si="294"/>
        <v>93.101201099999997</v>
      </c>
      <c r="L3740">
        <f t="shared" si="291"/>
        <v>-8.446723999999989</v>
      </c>
      <c r="M3740">
        <f t="shared" si="292"/>
        <v>1559.1824299999998</v>
      </c>
      <c r="N3740">
        <f>M3740-'Projectile Motion Calculations'!$D$2</f>
        <v>749.13890821445079</v>
      </c>
      <c r="P3740">
        <f t="shared" si="293"/>
        <v>0.62482129642872353</v>
      </c>
    </row>
    <row r="3741" spans="1:16" x14ac:dyDescent="0.2">
      <c r="A3741">
        <f t="shared" si="295"/>
        <v>0.72916666666667673</v>
      </c>
      <c r="C3741">
        <f>('Raw Data'!A3739+'Raw Data'!B3739)*128.337</f>
        <v>62.038105799999997</v>
      </c>
      <c r="D3741">
        <f>('Raw Data'!C3739+'Raw Data'!D3739)*128.419</f>
        <v>88.994367000000011</v>
      </c>
      <c r="E3741">
        <f>('Raw Data'!E3739+'Raw Data'!F3739+'Raw Data'!G3739+'Raw Data'!H3739)*259.538</f>
        <v>828.96437200000003</v>
      </c>
      <c r="G3741">
        <f>('Raw Data'!I3739+'Raw Data'!J3739)*127.233</f>
        <v>29.785245300000003</v>
      </c>
      <c r="H3741">
        <f>('Raw Data'!K3739+'Raw Data'!L3739)*128.041</f>
        <v>-96.798996000000002</v>
      </c>
      <c r="I3741">
        <f>('Raw Data'!M3739+'Raw Data'!N3739+'Raw Data'!O3739+'Raw Data'!P3739)*260.417</f>
        <v>731.51135299999999</v>
      </c>
      <c r="K3741">
        <f t="shared" si="294"/>
        <v>91.823351099999996</v>
      </c>
      <c r="L3741">
        <f t="shared" si="291"/>
        <v>-7.8046289999999914</v>
      </c>
      <c r="M3741">
        <f t="shared" si="292"/>
        <v>1560.475725</v>
      </c>
      <c r="N3741">
        <f>M3741-'Projectile Motion Calculations'!$D$2</f>
        <v>750.43220321445096</v>
      </c>
      <c r="P3741">
        <f t="shared" si="293"/>
        <v>0.6270977476787235</v>
      </c>
    </row>
    <row r="3742" spans="1:16" x14ac:dyDescent="0.2">
      <c r="A3742">
        <f t="shared" si="295"/>
        <v>0.73000000000001009</v>
      </c>
      <c r="C3742">
        <f>('Raw Data'!A3740+'Raw Data'!B3740)*128.337</f>
        <v>61.396420799999994</v>
      </c>
      <c r="D3742">
        <f>('Raw Data'!C3740+'Raw Data'!D3740)*128.419</f>
        <v>88.352272000000013</v>
      </c>
      <c r="E3742">
        <f>('Raw Data'!E3740+'Raw Data'!F3740+'Raw Data'!G3740+'Raw Data'!H3740)*259.538</f>
        <v>827.92622000000006</v>
      </c>
      <c r="G3742">
        <f>('Raw Data'!I3740+'Raw Data'!J3740)*127.233</f>
        <v>29.785245300000003</v>
      </c>
      <c r="H3742">
        <f>('Raw Data'!K3740+'Raw Data'!L3740)*128.041</f>
        <v>-96.798996000000002</v>
      </c>
      <c r="I3742">
        <f>('Raw Data'!M3740+'Raw Data'!N3740+'Raw Data'!O3740+'Raw Data'!P3740)*260.417</f>
        <v>736.71969299999989</v>
      </c>
      <c r="K3742">
        <f t="shared" si="294"/>
        <v>91.181666100000001</v>
      </c>
      <c r="L3742">
        <f t="shared" si="291"/>
        <v>-8.446723999999989</v>
      </c>
      <c r="M3742">
        <f t="shared" si="292"/>
        <v>1564.6459129999998</v>
      </c>
      <c r="N3742">
        <f>M3742-'Projectile Motion Calculations'!$D$2</f>
        <v>754.60239121445079</v>
      </c>
      <c r="P3742">
        <f t="shared" si="293"/>
        <v>0.62872498767872365</v>
      </c>
    </row>
    <row r="3743" spans="1:16" x14ac:dyDescent="0.2">
      <c r="A3743">
        <f t="shared" si="295"/>
        <v>0.73083333333334344</v>
      </c>
      <c r="C3743">
        <f>('Raw Data'!A3741+'Raw Data'!B3741)*128.337</f>
        <v>60.125884499999991</v>
      </c>
      <c r="D3743">
        <f>('Raw Data'!C3741+'Raw Data'!D3741)*128.419</f>
        <v>88.994367000000011</v>
      </c>
      <c r="E3743">
        <f>('Raw Data'!E3741+'Raw Data'!F3741+'Raw Data'!G3741+'Raw Data'!H3741)*259.538</f>
        <v>829.22391000000016</v>
      </c>
      <c r="G3743">
        <f>('Raw Data'!I3741+'Raw Data'!J3741)*127.233</f>
        <v>28.525638600000001</v>
      </c>
      <c r="H3743">
        <f>('Raw Data'!K3741+'Raw Data'!L3741)*128.041</f>
        <v>-96.798996000000002</v>
      </c>
      <c r="I3743">
        <f>('Raw Data'!M3741+'Raw Data'!N3741+'Raw Data'!O3741+'Raw Data'!P3741)*260.417</f>
        <v>735.15719100000001</v>
      </c>
      <c r="K3743">
        <f t="shared" si="294"/>
        <v>88.651523099999991</v>
      </c>
      <c r="L3743">
        <f t="shared" si="291"/>
        <v>-7.8046289999999914</v>
      </c>
      <c r="M3743">
        <f t="shared" si="292"/>
        <v>1564.3811010000002</v>
      </c>
      <c r="N3743">
        <f>M3743-'Projectile Motion Calculations'!$D$2</f>
        <v>754.33757921445113</v>
      </c>
      <c r="P3743">
        <f t="shared" si="293"/>
        <v>0.6296978889287238</v>
      </c>
    </row>
    <row r="3744" spans="1:16" x14ac:dyDescent="0.2">
      <c r="A3744">
        <f t="shared" si="295"/>
        <v>0.73166666666667679</v>
      </c>
      <c r="C3744">
        <f>('Raw Data'!A3742+'Raw Data'!B3742)*128.337</f>
        <v>59.484199499999988</v>
      </c>
      <c r="D3744">
        <f>('Raw Data'!C3742+'Raw Data'!D3742)*128.419</f>
        <v>89.636462000000023</v>
      </c>
      <c r="E3744">
        <f>('Raw Data'!E3742+'Raw Data'!F3742+'Raw Data'!G3742+'Raw Data'!H3742)*259.538</f>
        <v>830.52160000000003</v>
      </c>
      <c r="G3744">
        <f>('Raw Data'!I3742+'Raw Data'!J3742)*127.233</f>
        <v>27.393264900000002</v>
      </c>
      <c r="H3744">
        <f>('Raw Data'!K3742+'Raw Data'!L3742)*128.041</f>
        <v>-96.798996000000002</v>
      </c>
      <c r="I3744">
        <f>('Raw Data'!M3742+'Raw Data'!N3742+'Raw Data'!O3742+'Raw Data'!P3742)*260.417</f>
        <v>736.45927600000005</v>
      </c>
      <c r="K3744">
        <f t="shared" si="294"/>
        <v>86.877464399999994</v>
      </c>
      <c r="L3744">
        <f t="shared" si="291"/>
        <v>-7.1625339999999795</v>
      </c>
      <c r="M3744">
        <f t="shared" si="292"/>
        <v>1566.9808760000001</v>
      </c>
      <c r="N3744">
        <f>M3744-'Projectile Motion Calculations'!$D$2</f>
        <v>756.93735421445103</v>
      </c>
      <c r="P3744">
        <f t="shared" si="293"/>
        <v>0.63240873476205706</v>
      </c>
    </row>
    <row r="3745" spans="1:16" x14ac:dyDescent="0.2">
      <c r="A3745">
        <f t="shared" si="295"/>
        <v>0.73250000000001014</v>
      </c>
      <c r="C3745">
        <f>('Raw Data'!A3743+'Raw Data'!B3743)*128.337</f>
        <v>57.700315199999999</v>
      </c>
      <c r="D3745">
        <f>('Raw Data'!C3743+'Raw Data'!D3743)*128.419</f>
        <v>88.994367000000011</v>
      </c>
      <c r="E3745">
        <f>('Raw Data'!E3743+'Raw Data'!F3743+'Raw Data'!G3743+'Raw Data'!H3743)*259.538</f>
        <v>830.52160000000003</v>
      </c>
      <c r="G3745">
        <f>('Raw Data'!I3743+'Raw Data'!J3743)*127.233</f>
        <v>27.393264900000002</v>
      </c>
      <c r="H3745">
        <f>('Raw Data'!K3743+'Raw Data'!L3743)*128.041</f>
        <v>-96.798996000000002</v>
      </c>
      <c r="I3745">
        <f>('Raw Data'!M3743+'Raw Data'!N3743+'Raw Data'!O3743+'Raw Data'!P3743)*260.417</f>
        <v>740.36553099999992</v>
      </c>
      <c r="K3745">
        <f t="shared" si="294"/>
        <v>85.093580099999997</v>
      </c>
      <c r="L3745">
        <f t="shared" si="291"/>
        <v>-7.8046289999999914</v>
      </c>
      <c r="M3745">
        <f t="shared" si="292"/>
        <v>1570.887131</v>
      </c>
      <c r="N3745">
        <f>M3745-'Projectile Motion Calculations'!$D$2</f>
        <v>760.84360921445091</v>
      </c>
      <c r="P3745">
        <f t="shared" si="293"/>
        <v>0.63446707309539052</v>
      </c>
    </row>
    <row r="3746" spans="1:16" x14ac:dyDescent="0.2">
      <c r="A3746">
        <f t="shared" si="295"/>
        <v>0.7333333333333435</v>
      </c>
      <c r="C3746">
        <f>('Raw Data'!A3744+'Raw Data'!B3744)*128.337</f>
        <v>56.429778899999995</v>
      </c>
      <c r="D3746">
        <f>('Raw Data'!C3744+'Raw Data'!D3744)*128.419</f>
        <v>89.636462000000023</v>
      </c>
      <c r="E3746">
        <f>('Raw Data'!E3744+'Raw Data'!F3744+'Raw Data'!G3744+'Raw Data'!H3744)*259.538</f>
        <v>832.85744199999999</v>
      </c>
      <c r="G3746">
        <f>('Raw Data'!I3744+'Raw Data'!J3744)*127.233</f>
        <v>26.133658200000003</v>
      </c>
      <c r="H3746">
        <f>('Raw Data'!K3744+'Raw Data'!L3744)*128.041</f>
        <v>-96.158790999999994</v>
      </c>
      <c r="I3746">
        <f>('Raw Data'!M3744+'Raw Data'!N3744+'Raw Data'!O3744+'Raw Data'!P3744)*260.417</f>
        <v>739.063446</v>
      </c>
      <c r="K3746">
        <f t="shared" si="294"/>
        <v>82.563437100000002</v>
      </c>
      <c r="L3746">
        <f t="shared" si="291"/>
        <v>-6.5223289999999707</v>
      </c>
      <c r="M3746">
        <f t="shared" si="292"/>
        <v>1571.9208880000001</v>
      </c>
      <c r="N3746">
        <f>M3746-'Projectile Motion Calculations'!$D$2</f>
        <v>761.87736621445106</v>
      </c>
      <c r="P3746">
        <f t="shared" si="293"/>
        <v>0.63489963642872382</v>
      </c>
    </row>
    <row r="3747" spans="1:16" x14ac:dyDescent="0.2">
      <c r="A3747">
        <f t="shared" si="295"/>
        <v>0.73416666666667685</v>
      </c>
      <c r="C3747">
        <f>('Raw Data'!A3745+'Raw Data'!B3745)*128.337</f>
        <v>55.7880939</v>
      </c>
      <c r="D3747">
        <f>('Raw Data'!C3745+'Raw Data'!D3745)*128.419</f>
        <v>89.636462000000023</v>
      </c>
      <c r="E3747">
        <f>('Raw Data'!E3745+'Raw Data'!F3745+'Raw Data'!G3745+'Raw Data'!H3745)*259.538</f>
        <v>831.559752</v>
      </c>
      <c r="G3747">
        <f>('Raw Data'!I3745+'Raw Data'!J3745)*127.233</f>
        <v>25.497493200000005</v>
      </c>
      <c r="H3747">
        <f>('Raw Data'!K3745+'Raw Data'!L3745)*128.041</f>
        <v>-96.286832000000004</v>
      </c>
      <c r="I3747">
        <f>('Raw Data'!M3745+'Raw Data'!N3745+'Raw Data'!O3745+'Raw Data'!P3745)*260.417</f>
        <v>740.36553099999992</v>
      </c>
      <c r="K3747">
        <f t="shared" si="294"/>
        <v>81.285587100000001</v>
      </c>
      <c r="L3747">
        <f t="shared" si="291"/>
        <v>-6.650369999999981</v>
      </c>
      <c r="M3747">
        <f t="shared" si="292"/>
        <v>1571.925283</v>
      </c>
      <c r="N3747">
        <f>M3747-'Projectile Motion Calculations'!$D$2</f>
        <v>761.88176121445099</v>
      </c>
      <c r="P3747">
        <f t="shared" si="293"/>
        <v>0.63598470726205714</v>
      </c>
    </row>
    <row r="3748" spans="1:16" x14ac:dyDescent="0.2">
      <c r="A3748">
        <f t="shared" si="295"/>
        <v>0.7350000000000102</v>
      </c>
      <c r="C3748">
        <f>('Raw Data'!A3746+'Raw Data'!B3746)*128.337</f>
        <v>54.504723899999995</v>
      </c>
      <c r="D3748">
        <f>('Raw Data'!C3746+'Raw Data'!D3746)*128.419</f>
        <v>89.636462000000023</v>
      </c>
      <c r="E3748">
        <f>('Raw Data'!E3746+'Raw Data'!F3746+'Raw Data'!G3746+'Raw Data'!H3746)*259.538</f>
        <v>832.85744200000011</v>
      </c>
      <c r="G3748">
        <f>('Raw Data'!I3746+'Raw Data'!J3746)*127.233</f>
        <v>24.8740515</v>
      </c>
      <c r="H3748">
        <f>('Raw Data'!K3746+'Raw Data'!L3746)*128.041</f>
        <v>-96.158790999999994</v>
      </c>
      <c r="I3748">
        <f>('Raw Data'!M3746+'Raw Data'!N3746+'Raw Data'!O3746+'Raw Data'!P3746)*260.417</f>
        <v>741.66761599999984</v>
      </c>
      <c r="K3748">
        <f t="shared" si="294"/>
        <v>79.378775399999995</v>
      </c>
      <c r="L3748">
        <f t="shared" si="291"/>
        <v>-6.5223289999999707</v>
      </c>
      <c r="M3748">
        <f t="shared" si="292"/>
        <v>1574.5250579999999</v>
      </c>
      <c r="N3748">
        <f>M3748-'Projectile Motion Calculations'!$D$2</f>
        <v>764.4815362144509</v>
      </c>
      <c r="P3748">
        <f t="shared" si="293"/>
        <v>0.63869372184539053</v>
      </c>
    </row>
    <row r="3749" spans="1:16" x14ac:dyDescent="0.2">
      <c r="A3749">
        <f t="shared" si="295"/>
        <v>0.73583333333334355</v>
      </c>
      <c r="C3749">
        <f>('Raw Data'!A3747+'Raw Data'!B3747)*128.337</f>
        <v>53.234187599999998</v>
      </c>
      <c r="D3749">
        <f>('Raw Data'!C3747+'Raw Data'!D3747)*128.419</f>
        <v>88.994367000000011</v>
      </c>
      <c r="E3749">
        <f>('Raw Data'!E3747+'Raw Data'!F3747+'Raw Data'!G3747+'Raw Data'!H3747)*259.538</f>
        <v>834.15513199999998</v>
      </c>
      <c r="G3749">
        <f>('Raw Data'!I3747+'Raw Data'!J3747)*127.233</f>
        <v>24.861328200000003</v>
      </c>
      <c r="H3749">
        <f>('Raw Data'!K3747+'Raw Data'!L3747)*128.041</f>
        <v>-96.158790999999994</v>
      </c>
      <c r="I3749">
        <f>('Raw Data'!M3747+'Raw Data'!N3747+'Raw Data'!O3747+'Raw Data'!P3747)*260.417</f>
        <v>744.27178599999991</v>
      </c>
      <c r="K3749">
        <f t="shared" si="294"/>
        <v>78.095515800000001</v>
      </c>
      <c r="L3749">
        <f t="shared" si="291"/>
        <v>-7.1644239999999826</v>
      </c>
      <c r="M3749">
        <f t="shared" si="292"/>
        <v>1578.4269179999999</v>
      </c>
      <c r="N3749">
        <f>M3749-'Projectile Motion Calculations'!$D$2</f>
        <v>768.38339621445084</v>
      </c>
      <c r="P3749">
        <f t="shared" si="293"/>
        <v>0.64032132809539055</v>
      </c>
    </row>
    <row r="3750" spans="1:16" x14ac:dyDescent="0.2">
      <c r="A3750">
        <f t="shared" si="295"/>
        <v>0.73666666666667691</v>
      </c>
      <c r="C3750">
        <f>('Raw Data'!A3748+'Raw Data'!B3748)*128.337</f>
        <v>52.592502599999996</v>
      </c>
      <c r="D3750">
        <f>('Raw Data'!C3748+'Raw Data'!D3748)*128.419</f>
        <v>88.994367000000011</v>
      </c>
      <c r="E3750">
        <f>('Raw Data'!E3748+'Raw Data'!F3748+'Raw Data'!G3748+'Raw Data'!H3748)*259.538</f>
        <v>832.85744199999999</v>
      </c>
      <c r="G3750">
        <f>('Raw Data'!I3748+'Raw Data'!J3748)*127.233</f>
        <v>23.6017215</v>
      </c>
      <c r="H3750">
        <f>('Raw Data'!K3748+'Raw Data'!L3748)*128.041</f>
        <v>-96.158790999999994</v>
      </c>
      <c r="I3750">
        <f>('Raw Data'!M3748+'Raw Data'!N3748+'Raw Data'!O3748+'Raw Data'!P3748)*260.417</f>
        <v>745.57387099999994</v>
      </c>
      <c r="K3750">
        <f t="shared" si="294"/>
        <v>76.1942241</v>
      </c>
      <c r="L3750">
        <f t="shared" si="291"/>
        <v>-7.1644239999999826</v>
      </c>
      <c r="M3750">
        <f t="shared" si="292"/>
        <v>1578.431313</v>
      </c>
      <c r="N3750">
        <f>M3750-'Projectile Motion Calculations'!$D$2</f>
        <v>768.387791214451</v>
      </c>
      <c r="P3750">
        <f t="shared" si="293"/>
        <v>0.6418371310120573</v>
      </c>
    </row>
    <row r="3751" spans="1:16" x14ac:dyDescent="0.2">
      <c r="A3751">
        <f t="shared" si="295"/>
        <v>0.73750000000001026</v>
      </c>
      <c r="C3751">
        <f>('Raw Data'!A3749+'Raw Data'!B3749)*128.337</f>
        <v>50.808618299999992</v>
      </c>
      <c r="D3751">
        <f>('Raw Data'!C3749+'Raw Data'!D3749)*128.419</f>
        <v>89.636462000000023</v>
      </c>
      <c r="E3751">
        <f>('Raw Data'!E3749+'Raw Data'!F3749+'Raw Data'!G3749+'Raw Data'!H3749)*259.538</f>
        <v>836.49097400000005</v>
      </c>
      <c r="G3751">
        <f>('Raw Data'!I3749+'Raw Data'!J3749)*127.233</f>
        <v>23.6017215</v>
      </c>
      <c r="H3751">
        <f>('Raw Data'!K3749+'Raw Data'!L3749)*128.041</f>
        <v>-95.646626999999995</v>
      </c>
      <c r="I3751">
        <f>('Raw Data'!M3749+'Raw Data'!N3749+'Raw Data'!O3749+'Raw Data'!P3749)*260.417</f>
        <v>745.57387099999994</v>
      </c>
      <c r="K3751">
        <f t="shared" si="294"/>
        <v>74.410339799999988</v>
      </c>
      <c r="L3751">
        <f t="shared" si="291"/>
        <v>-6.0101649999999722</v>
      </c>
      <c r="M3751">
        <f t="shared" si="292"/>
        <v>1582.0648449999999</v>
      </c>
      <c r="N3751">
        <f>M3751-'Projectile Motion Calculations'!$D$2</f>
        <v>772.02132321445083</v>
      </c>
      <c r="P3751">
        <f t="shared" si="293"/>
        <v>0.64389363809539069</v>
      </c>
    </row>
    <row r="3752" spans="1:16" x14ac:dyDescent="0.2">
      <c r="A3752">
        <f t="shared" si="295"/>
        <v>0.73833333333334361</v>
      </c>
      <c r="C3752">
        <f>('Raw Data'!A3750+'Raw Data'!B3750)*128.337</f>
        <v>50.16693329999999</v>
      </c>
      <c r="D3752">
        <f>('Raw Data'!C3750+'Raw Data'!D3750)*128.419</f>
        <v>89.636462000000023</v>
      </c>
      <c r="E3752">
        <f>('Raw Data'!E3750+'Raw Data'!F3750+'Raw Data'!G3750+'Raw Data'!H3750)*259.538</f>
        <v>836.49097400000005</v>
      </c>
      <c r="G3752">
        <f>('Raw Data'!I3750+'Raw Data'!J3750)*127.233</f>
        <v>22.342114799999997</v>
      </c>
      <c r="H3752">
        <f>('Raw Data'!K3750+'Raw Data'!L3750)*128.041</f>
        <v>-95.646626999999995</v>
      </c>
      <c r="I3752">
        <f>('Raw Data'!M3750+'Raw Data'!N3750+'Raw Data'!O3750+'Raw Data'!P3750)*260.417</f>
        <v>746.87595599999997</v>
      </c>
      <c r="K3752">
        <f t="shared" si="294"/>
        <v>72.509048099999987</v>
      </c>
      <c r="L3752">
        <f t="shared" si="291"/>
        <v>-6.0101649999999722</v>
      </c>
      <c r="M3752">
        <f t="shared" si="292"/>
        <v>1583.3669300000001</v>
      </c>
      <c r="N3752">
        <f>M3752-'Projectile Motion Calculations'!$D$2</f>
        <v>773.32340821445109</v>
      </c>
      <c r="P3752">
        <f t="shared" si="293"/>
        <v>0.64324662434539071</v>
      </c>
    </row>
    <row r="3753" spans="1:16" x14ac:dyDescent="0.2">
      <c r="A3753">
        <f t="shared" si="295"/>
        <v>0.73916666666667696</v>
      </c>
      <c r="C3753">
        <f>('Raw Data'!A3751+'Raw Data'!B3751)*128.337</f>
        <v>48.909230699999995</v>
      </c>
      <c r="D3753">
        <f>('Raw Data'!C3751+'Raw Data'!D3751)*128.419</f>
        <v>88.994367000000011</v>
      </c>
      <c r="E3753">
        <f>('Raw Data'!E3751+'Raw Data'!F3751+'Raw Data'!G3751+'Raw Data'!H3751)*259.538</f>
        <v>833.63605599999994</v>
      </c>
      <c r="G3753">
        <f>('Raw Data'!I3751+'Raw Data'!J3751)*127.233</f>
        <v>21.705949799999999</v>
      </c>
      <c r="H3753">
        <f>('Raw Data'!K3751+'Raw Data'!L3751)*128.041</f>
        <v>-95.006422000000001</v>
      </c>
      <c r="I3753">
        <f>('Raw Data'!M3751+'Raw Data'!N3751+'Raw Data'!O3751+'Raw Data'!P3751)*260.417</f>
        <v>746.87595599999997</v>
      </c>
      <c r="K3753">
        <f t="shared" si="294"/>
        <v>70.615180499999994</v>
      </c>
      <c r="L3753">
        <f t="shared" si="291"/>
        <v>-6.0120549999999895</v>
      </c>
      <c r="M3753">
        <f t="shared" si="292"/>
        <v>1580.5120119999999</v>
      </c>
      <c r="N3753">
        <f>M3753-'Projectile Motion Calculations'!$D$2</f>
        <v>770.46849021445087</v>
      </c>
      <c r="P3753">
        <f t="shared" si="293"/>
        <v>0.64357251184539066</v>
      </c>
    </row>
    <row r="3754" spans="1:16" x14ac:dyDescent="0.2">
      <c r="A3754">
        <f t="shared" si="295"/>
        <v>0.74000000000001032</v>
      </c>
      <c r="C3754">
        <f>('Raw Data'!A3752+'Raw Data'!B3752)*128.337</f>
        <v>46.997009399999989</v>
      </c>
      <c r="D3754">
        <f>('Raw Data'!C3752+'Raw Data'!D3752)*128.419</f>
        <v>88.994367000000011</v>
      </c>
      <c r="E3754">
        <f>('Raw Data'!E3752+'Raw Data'!F3752+'Raw Data'!G3752+'Raw Data'!H3752)*259.538</f>
        <v>836.23143600000003</v>
      </c>
      <c r="G3754">
        <f>('Raw Data'!I3752+'Raw Data'!J3752)*127.233</f>
        <v>21.095231399999999</v>
      </c>
      <c r="H3754">
        <f>('Raw Data'!K3752+'Raw Data'!L3752)*128.041</f>
        <v>-95.006422000000001</v>
      </c>
      <c r="I3754">
        <f>('Raw Data'!M3752+'Raw Data'!N3752+'Raw Data'!O3752+'Raw Data'!P3752)*260.417</f>
        <v>747.91762400000005</v>
      </c>
      <c r="K3754">
        <f t="shared" si="294"/>
        <v>68.092240799999985</v>
      </c>
      <c r="L3754">
        <f t="shared" si="291"/>
        <v>-6.0120549999999895</v>
      </c>
      <c r="M3754">
        <f t="shared" si="292"/>
        <v>1584.1490600000002</v>
      </c>
      <c r="N3754">
        <f>M3754-'Projectile Motion Calculations'!$D$2</f>
        <v>774.10553821445114</v>
      </c>
      <c r="P3754">
        <f t="shared" si="293"/>
        <v>0.64562865267872416</v>
      </c>
    </row>
    <row r="3755" spans="1:16" x14ac:dyDescent="0.2">
      <c r="A3755">
        <f t="shared" si="295"/>
        <v>0.74083333333334367</v>
      </c>
      <c r="C3755">
        <f>('Raw Data'!A3753+'Raw Data'!B3753)*128.337</f>
        <v>45.713639399999998</v>
      </c>
      <c r="D3755">
        <f>('Raw Data'!C3753+'Raw Data'!D3753)*128.419</f>
        <v>88.994367000000011</v>
      </c>
      <c r="E3755">
        <f>('Raw Data'!E3753+'Raw Data'!F3753+'Raw Data'!G3753+'Raw Data'!H3753)*259.538</f>
        <v>837.52912600000002</v>
      </c>
      <c r="G3755">
        <f>('Raw Data'!I3753+'Raw Data'!J3753)*127.233</f>
        <v>20.459066400000001</v>
      </c>
      <c r="H3755">
        <f>('Raw Data'!K3753+'Raw Data'!L3753)*128.041</f>
        <v>-95.006422000000001</v>
      </c>
      <c r="I3755">
        <f>('Raw Data'!M3753+'Raw Data'!N3753+'Raw Data'!O3753+'Raw Data'!P3753)*260.417</f>
        <v>747.91762400000005</v>
      </c>
      <c r="K3755">
        <f t="shared" si="294"/>
        <v>66.172705800000003</v>
      </c>
      <c r="L3755">
        <f t="shared" si="291"/>
        <v>-6.0120549999999895</v>
      </c>
      <c r="M3755">
        <f t="shared" si="292"/>
        <v>1585.4467500000001</v>
      </c>
      <c r="N3755">
        <f>M3755-'Projectile Motion Calculations'!$D$2</f>
        <v>775.40322821445102</v>
      </c>
      <c r="P3755">
        <f t="shared" si="293"/>
        <v>0.64768479351205754</v>
      </c>
    </row>
    <row r="3756" spans="1:16" x14ac:dyDescent="0.2">
      <c r="A3756">
        <f t="shared" si="295"/>
        <v>0.74166666666667702</v>
      </c>
      <c r="C3756">
        <f>('Raw Data'!A3754+'Raw Data'!B3754)*128.337</f>
        <v>44.443103100000002</v>
      </c>
      <c r="D3756">
        <f>('Raw Data'!C3754+'Raw Data'!D3754)*128.419</f>
        <v>88.994367000000011</v>
      </c>
      <c r="E3756">
        <f>('Raw Data'!E3754+'Raw Data'!F3754+'Raw Data'!G3754+'Raw Data'!H3754)*259.538</f>
        <v>840.12450600000011</v>
      </c>
      <c r="G3756">
        <f>('Raw Data'!I3754+'Raw Data'!J3754)*127.233</f>
        <v>20.459066400000001</v>
      </c>
      <c r="H3756">
        <f>('Raw Data'!K3754+'Raw Data'!L3754)*128.041</f>
        <v>-94.366216999999992</v>
      </c>
      <c r="I3756">
        <f>('Raw Data'!M3754+'Raw Data'!N3754+'Raw Data'!O3754+'Raw Data'!P3754)*260.417</f>
        <v>748.959292</v>
      </c>
      <c r="K3756">
        <f t="shared" si="294"/>
        <v>64.902169499999999</v>
      </c>
      <c r="L3756">
        <f t="shared" si="291"/>
        <v>-5.3718499999999807</v>
      </c>
      <c r="M3756">
        <f t="shared" si="292"/>
        <v>1589.0837980000001</v>
      </c>
      <c r="N3756">
        <f>M3756-'Projectile Motion Calculations'!$D$2</f>
        <v>779.04027621445107</v>
      </c>
      <c r="P3756">
        <f t="shared" si="293"/>
        <v>0.64974093434539082</v>
      </c>
    </row>
    <row r="3757" spans="1:16" x14ac:dyDescent="0.2">
      <c r="A3757">
        <f t="shared" si="295"/>
        <v>0.74250000000001037</v>
      </c>
      <c r="C3757">
        <f>('Raw Data'!A3755+'Raw Data'!B3755)*128.337</f>
        <v>43.929755100000001</v>
      </c>
      <c r="D3757">
        <f>('Raw Data'!C3755+'Raw Data'!D3755)*128.419</f>
        <v>88.994367000000011</v>
      </c>
      <c r="E3757">
        <f>('Raw Data'!E3755+'Raw Data'!F3755+'Raw Data'!G3755+'Raw Data'!H3755)*259.538</f>
        <v>841.42219599999999</v>
      </c>
      <c r="G3757">
        <f>('Raw Data'!I3755+'Raw Data'!J3755)*127.233</f>
        <v>19.199459700000002</v>
      </c>
      <c r="H3757">
        <f>('Raw Data'!K3755+'Raw Data'!L3755)*128.041</f>
        <v>-93.854052999999993</v>
      </c>
      <c r="I3757">
        <f>('Raw Data'!M3755+'Raw Data'!N3755+'Raw Data'!O3755+'Raw Data'!P3755)*260.417</f>
        <v>748.959292</v>
      </c>
      <c r="K3757">
        <f t="shared" si="294"/>
        <v>63.1292148</v>
      </c>
      <c r="L3757">
        <f t="shared" si="291"/>
        <v>-4.8596859999999822</v>
      </c>
      <c r="M3757">
        <f t="shared" si="292"/>
        <v>1590.381488</v>
      </c>
      <c r="N3757">
        <f>M3757-'Projectile Motion Calculations'!$D$2</f>
        <v>780.33796621445094</v>
      </c>
      <c r="P3757">
        <f t="shared" si="293"/>
        <v>0.65136670934539087</v>
      </c>
    </row>
    <row r="3758" spans="1:16" x14ac:dyDescent="0.2">
      <c r="A3758">
        <f t="shared" si="295"/>
        <v>0.74333333333334373</v>
      </c>
      <c r="C3758">
        <f>('Raw Data'!A3756+'Raw Data'!B3756)*128.337</f>
        <v>42.646385100000003</v>
      </c>
      <c r="D3758">
        <f>('Raw Data'!C3756+'Raw Data'!D3756)*128.419</f>
        <v>88.994367000000011</v>
      </c>
      <c r="E3758">
        <f>('Raw Data'!E3756+'Raw Data'!F3756+'Raw Data'!G3756+'Raw Data'!H3756)*259.538</f>
        <v>841.42219599999999</v>
      </c>
      <c r="G3758">
        <f>('Raw Data'!I3756+'Raw Data'!J3756)*127.233</f>
        <v>18.067086000000003</v>
      </c>
      <c r="H3758">
        <f>('Raw Data'!K3756+'Raw Data'!L3756)*128.041</f>
        <v>-93.726011999999997</v>
      </c>
      <c r="I3758">
        <f>('Raw Data'!M3756+'Raw Data'!N3756+'Raw Data'!O3756+'Raw Data'!P3756)*260.417</f>
        <v>751.56346199999996</v>
      </c>
      <c r="K3758">
        <f t="shared" si="294"/>
        <v>60.713471100000007</v>
      </c>
      <c r="L3758">
        <f t="shared" si="291"/>
        <v>-4.7316449999999861</v>
      </c>
      <c r="M3758">
        <f t="shared" si="292"/>
        <v>1592.9856580000001</v>
      </c>
      <c r="N3758">
        <f>M3758-'Projectile Motion Calculations'!$D$2</f>
        <v>782.94213621445101</v>
      </c>
      <c r="P3758">
        <f t="shared" si="293"/>
        <v>0.65299248434539092</v>
      </c>
    </row>
    <row r="3759" spans="1:16" x14ac:dyDescent="0.2">
      <c r="A3759">
        <f t="shared" si="295"/>
        <v>0.74416666666667708</v>
      </c>
      <c r="C3759">
        <f>('Raw Data'!A3757+'Raw Data'!B3757)*128.337</f>
        <v>42.017533800000002</v>
      </c>
      <c r="D3759">
        <f>('Raw Data'!C3757+'Raw Data'!D3757)*128.419</f>
        <v>88.994367000000011</v>
      </c>
      <c r="E3759">
        <f>('Raw Data'!E3757+'Raw Data'!F3757+'Raw Data'!G3757+'Raw Data'!H3757)*259.538</f>
        <v>842.71988599999997</v>
      </c>
      <c r="G3759">
        <f>('Raw Data'!I3757+'Raw Data'!J3757)*127.233</f>
        <v>18.054362699999999</v>
      </c>
      <c r="H3759">
        <f>('Raw Data'!K3757+'Raw Data'!L3757)*128.041</f>
        <v>-93.726011999999997</v>
      </c>
      <c r="I3759">
        <f>('Raw Data'!M3757+'Raw Data'!N3757+'Raw Data'!O3757+'Raw Data'!P3757)*260.417</f>
        <v>751.56346199999996</v>
      </c>
      <c r="K3759">
        <f t="shared" si="294"/>
        <v>60.071896500000001</v>
      </c>
      <c r="L3759">
        <f t="shared" si="291"/>
        <v>-4.7316449999999861</v>
      </c>
      <c r="M3759">
        <f t="shared" si="292"/>
        <v>1594.2833479999999</v>
      </c>
      <c r="N3759">
        <f>M3759-'Projectile Motion Calculations'!$D$2</f>
        <v>784.23982621445089</v>
      </c>
      <c r="P3759">
        <f t="shared" si="293"/>
        <v>0.65342321642872425</v>
      </c>
    </row>
    <row r="3760" spans="1:16" x14ac:dyDescent="0.2">
      <c r="A3760">
        <f t="shared" si="295"/>
        <v>0.74500000000001043</v>
      </c>
      <c r="C3760">
        <f>('Raw Data'!A3758+'Raw Data'!B3758)*128.337</f>
        <v>40.734163799999997</v>
      </c>
      <c r="D3760">
        <f>('Raw Data'!C3758+'Raw Data'!D3758)*128.419</f>
        <v>88.994367000000011</v>
      </c>
      <c r="E3760">
        <f>('Raw Data'!E3758+'Raw Data'!F3758+'Raw Data'!G3758+'Raw Data'!H3758)*259.538</f>
        <v>843.75803800000006</v>
      </c>
      <c r="G3760">
        <f>('Raw Data'!I3758+'Raw Data'!J3758)*127.233</f>
        <v>17.430921000000001</v>
      </c>
      <c r="H3760">
        <f>('Raw Data'!K3758+'Raw Data'!L3758)*128.041</f>
        <v>-92.57364299999999</v>
      </c>
      <c r="I3760">
        <f>('Raw Data'!M3758+'Raw Data'!N3758+'Raw Data'!O3758+'Raw Data'!P3758)*260.417</f>
        <v>750.26137700000004</v>
      </c>
      <c r="K3760">
        <f t="shared" si="294"/>
        <v>58.165084800000002</v>
      </c>
      <c r="L3760">
        <f t="shared" si="291"/>
        <v>-3.5792759999999788</v>
      </c>
      <c r="M3760">
        <f t="shared" si="292"/>
        <v>1594.0194150000002</v>
      </c>
      <c r="N3760">
        <f>M3760-'Projectile Motion Calculations'!$D$2</f>
        <v>783.97589321445116</v>
      </c>
      <c r="P3760">
        <f t="shared" si="293"/>
        <v>0.6516874693453909</v>
      </c>
    </row>
    <row r="3761" spans="1:16" x14ac:dyDescent="0.2">
      <c r="A3761">
        <f t="shared" si="295"/>
        <v>0.74583333333334378</v>
      </c>
      <c r="C3761">
        <f>('Raw Data'!A3759+'Raw Data'!B3759)*128.337</f>
        <v>39.463627499999994</v>
      </c>
      <c r="D3761">
        <f>('Raw Data'!C3759+'Raw Data'!D3759)*128.419</f>
        <v>88.994367000000011</v>
      </c>
      <c r="E3761">
        <f>('Raw Data'!E3759+'Raw Data'!F3759+'Raw Data'!G3759+'Raw Data'!H3759)*259.538</f>
        <v>842.46034800000007</v>
      </c>
      <c r="G3761">
        <f>('Raw Data'!I3759+'Raw Data'!J3759)*127.233</f>
        <v>16.171314299999999</v>
      </c>
      <c r="H3761">
        <f>('Raw Data'!K3759+'Raw Data'!L3759)*128.041</f>
        <v>-93.085806999999988</v>
      </c>
      <c r="I3761">
        <f>('Raw Data'!M3759+'Raw Data'!N3759+'Raw Data'!O3759+'Raw Data'!P3759)*260.417</f>
        <v>747.65720699999997</v>
      </c>
      <c r="K3761">
        <f t="shared" si="294"/>
        <v>55.634941799999993</v>
      </c>
      <c r="L3761">
        <f t="shared" si="291"/>
        <v>-4.0914399999999773</v>
      </c>
      <c r="M3761">
        <f t="shared" si="292"/>
        <v>1590.117555</v>
      </c>
      <c r="N3761">
        <f>M3761-'Projectile Motion Calculations'!$D$2</f>
        <v>780.07403321445099</v>
      </c>
      <c r="P3761">
        <f t="shared" si="293"/>
        <v>0.65114676517872416</v>
      </c>
    </row>
    <row r="3762" spans="1:16" x14ac:dyDescent="0.2">
      <c r="A3762">
        <f t="shared" si="295"/>
        <v>0.74666666666667714</v>
      </c>
      <c r="C3762">
        <f>('Raw Data'!A3760+'Raw Data'!B3760)*128.337</f>
        <v>38.821942499999999</v>
      </c>
      <c r="D3762">
        <f>('Raw Data'!C3760+'Raw Data'!D3760)*128.419</f>
        <v>88.994367000000011</v>
      </c>
      <c r="E3762">
        <f>('Raw Data'!E3760+'Raw Data'!F3760+'Raw Data'!G3760+'Raw Data'!H3760)*259.538</f>
        <v>842.46034800000007</v>
      </c>
      <c r="G3762">
        <f>('Raw Data'!I3760+'Raw Data'!J3760)*127.233</f>
        <v>16.171314299999999</v>
      </c>
      <c r="H3762">
        <f>('Raw Data'!K3760+'Raw Data'!L3760)*128.041</f>
        <v>-92.57364299999999</v>
      </c>
      <c r="I3762">
        <f>('Raw Data'!M3760+'Raw Data'!N3760+'Raw Data'!O3760+'Raw Data'!P3760)*260.417</f>
        <v>750.26137699999981</v>
      </c>
      <c r="K3762">
        <f t="shared" si="294"/>
        <v>54.993256799999997</v>
      </c>
      <c r="L3762">
        <f t="shared" si="291"/>
        <v>-3.5792759999999788</v>
      </c>
      <c r="M3762">
        <f t="shared" si="292"/>
        <v>1592.7217249999999</v>
      </c>
      <c r="N3762">
        <f>M3762-'Projectile Motion Calculations'!$D$2</f>
        <v>782.67820321445083</v>
      </c>
      <c r="P3762">
        <f t="shared" si="293"/>
        <v>0.65125527226205737</v>
      </c>
    </row>
    <row r="3763" spans="1:16" x14ac:dyDescent="0.2">
      <c r="A3763">
        <f t="shared" si="295"/>
        <v>0.74750000000001049</v>
      </c>
      <c r="C3763">
        <f>('Raw Data'!A3761+'Raw Data'!B3761)*128.337</f>
        <v>37.551406199999995</v>
      </c>
      <c r="D3763">
        <f>('Raw Data'!C3761+'Raw Data'!D3761)*128.419</f>
        <v>88.352272000000013</v>
      </c>
      <c r="E3763">
        <f>('Raw Data'!E3761+'Raw Data'!F3761+'Raw Data'!G3761+'Raw Data'!H3761)*259.538</f>
        <v>842.46034799999995</v>
      </c>
      <c r="G3763">
        <f>('Raw Data'!I3761+'Raw Data'!J3761)*127.233</f>
        <v>14.898984299999999</v>
      </c>
      <c r="H3763">
        <f>('Raw Data'!K3761+'Raw Data'!L3761)*128.041</f>
        <v>-92.57364299999999</v>
      </c>
      <c r="I3763">
        <f>('Raw Data'!M3761+'Raw Data'!N3761+'Raw Data'!O3761+'Raw Data'!P3761)*260.417</f>
        <v>747.91762399999993</v>
      </c>
      <c r="K3763">
        <f t="shared" si="294"/>
        <v>52.450390499999997</v>
      </c>
      <c r="L3763">
        <f t="shared" si="291"/>
        <v>-4.2213709999999764</v>
      </c>
      <c r="M3763">
        <f t="shared" si="292"/>
        <v>1590.3779719999998</v>
      </c>
      <c r="N3763">
        <f>M3763-'Projectile Motion Calculations'!$D$2</f>
        <v>780.33445021445073</v>
      </c>
      <c r="P3763">
        <f t="shared" si="293"/>
        <v>0.64973617309539067</v>
      </c>
    </row>
    <row r="3764" spans="1:16" x14ac:dyDescent="0.2">
      <c r="A3764">
        <f t="shared" si="295"/>
        <v>0.74833333333334384</v>
      </c>
      <c r="C3764">
        <f>('Raw Data'!A3762+'Raw Data'!B3762)*128.337</f>
        <v>36.396373199999992</v>
      </c>
      <c r="D3764">
        <f>('Raw Data'!C3762+'Raw Data'!D3762)*128.419</f>
        <v>88.352272000000013</v>
      </c>
      <c r="E3764">
        <f>('Raw Data'!E3762+'Raw Data'!F3762+'Raw Data'!G3762+'Raw Data'!H3762)*259.538</f>
        <v>842.46034799999995</v>
      </c>
      <c r="G3764">
        <f>('Raw Data'!I3762+'Raw Data'!J3762)*127.233</f>
        <v>14.898984299999999</v>
      </c>
      <c r="H3764">
        <f>('Raw Data'!K3762+'Raw Data'!L3762)*128.041</f>
        <v>-91.933437999999995</v>
      </c>
      <c r="I3764">
        <f>('Raw Data'!M3762+'Raw Data'!N3762+'Raw Data'!O3762+'Raw Data'!P3762)*260.417</f>
        <v>746.6155389999999</v>
      </c>
      <c r="K3764">
        <f t="shared" si="294"/>
        <v>51.295357499999994</v>
      </c>
      <c r="L3764">
        <f t="shared" si="291"/>
        <v>-3.5811659999999819</v>
      </c>
      <c r="M3764">
        <f t="shared" si="292"/>
        <v>1589.075887</v>
      </c>
      <c r="N3764">
        <f>M3764-'Projectile Motion Calculations'!$D$2</f>
        <v>779.03236521445092</v>
      </c>
      <c r="P3764">
        <f t="shared" si="293"/>
        <v>0.64973434184539069</v>
      </c>
    </row>
    <row r="3765" spans="1:16" x14ac:dyDescent="0.2">
      <c r="A3765">
        <f t="shared" si="295"/>
        <v>0.74916666666667719</v>
      </c>
      <c r="C3765">
        <f>('Raw Data'!A3763+'Raw Data'!B3763)*128.337</f>
        <v>35.75468819999999</v>
      </c>
      <c r="D3765">
        <f>('Raw Data'!C3763+'Raw Data'!D3763)*128.419</f>
        <v>87.196501000000012</v>
      </c>
      <c r="E3765">
        <f>('Raw Data'!E3763+'Raw Data'!F3763+'Raw Data'!G3763+'Raw Data'!H3763)*259.538</f>
        <v>843.75803800000006</v>
      </c>
      <c r="G3765">
        <f>('Raw Data'!I3763+'Raw Data'!J3763)*127.233</f>
        <v>14.2755426</v>
      </c>
      <c r="H3765">
        <f>('Raw Data'!K3763+'Raw Data'!L3763)*128.041</f>
        <v>-91.293232999999987</v>
      </c>
      <c r="I3765">
        <f>('Raw Data'!M3763+'Raw Data'!N3763+'Raw Data'!O3763+'Raw Data'!P3763)*260.417</f>
        <v>746.6155389999999</v>
      </c>
      <c r="K3765">
        <f t="shared" si="294"/>
        <v>50.030230799999991</v>
      </c>
      <c r="L3765">
        <f t="shared" si="291"/>
        <v>-4.0967319999999745</v>
      </c>
      <c r="M3765">
        <f t="shared" si="292"/>
        <v>1590.3735769999998</v>
      </c>
      <c r="N3765">
        <f>M3765-'Projectile Motion Calculations'!$D$2</f>
        <v>780.33005521445079</v>
      </c>
      <c r="P3765">
        <f t="shared" si="293"/>
        <v>0.65027504601205732</v>
      </c>
    </row>
    <row r="3766" spans="1:16" x14ac:dyDescent="0.2">
      <c r="A3766">
        <f t="shared" si="295"/>
        <v>0.75000000000001055</v>
      </c>
      <c r="C3766">
        <f>('Raw Data'!A3764+'Raw Data'!B3764)*128.337</f>
        <v>35.138670599999998</v>
      </c>
      <c r="D3766">
        <f>('Raw Data'!C3764+'Raw Data'!D3764)*128.419</f>
        <v>87.83859600000001</v>
      </c>
      <c r="E3766">
        <f>('Raw Data'!E3764+'Raw Data'!F3764+'Raw Data'!G3764+'Raw Data'!H3764)*259.538</f>
        <v>843.75803800000006</v>
      </c>
      <c r="G3766">
        <f>('Raw Data'!I3764+'Raw Data'!J3764)*127.233</f>
        <v>13.639377600000003</v>
      </c>
      <c r="H3766">
        <f>('Raw Data'!K3764+'Raw Data'!L3764)*128.041</f>
        <v>-90.653027999999992</v>
      </c>
      <c r="I3766">
        <f>('Raw Data'!M3764+'Raw Data'!N3764+'Raw Data'!O3764+'Raw Data'!P3764)*260.417</f>
        <v>746.6155389999999</v>
      </c>
      <c r="K3766">
        <f t="shared" si="294"/>
        <v>48.778048200000001</v>
      </c>
      <c r="L3766">
        <f t="shared" si="291"/>
        <v>-2.8144319999999823</v>
      </c>
      <c r="M3766">
        <f t="shared" si="292"/>
        <v>1590.3735769999998</v>
      </c>
      <c r="N3766">
        <f>M3766-'Projectile Motion Calculations'!$D$2</f>
        <v>780.33005521445079</v>
      </c>
      <c r="P3766">
        <f t="shared" si="293"/>
        <v>0.64929994726205742</v>
      </c>
    </row>
    <row r="3767" spans="1:16" x14ac:dyDescent="0.2">
      <c r="A3767">
        <f t="shared" si="295"/>
        <v>0.7508333333333439</v>
      </c>
      <c r="C3767">
        <f>('Raw Data'!A3765+'Raw Data'!B3765)*128.337</f>
        <v>33.8553006</v>
      </c>
      <c r="D3767">
        <f>('Raw Data'!C3765+'Raw Data'!D3765)*128.419</f>
        <v>86.554406000000014</v>
      </c>
      <c r="E3767">
        <f>('Raw Data'!E3765+'Raw Data'!F3765+'Raw Data'!G3765+'Raw Data'!H3765)*259.538</f>
        <v>842.71988599999997</v>
      </c>
      <c r="G3767">
        <f>('Raw Data'!I3765+'Raw Data'!J3765)*127.233</f>
        <v>13.639377600000003</v>
      </c>
      <c r="H3767">
        <f>('Raw Data'!K3765+'Raw Data'!L3765)*128.041</f>
        <v>-90.653027999999992</v>
      </c>
      <c r="I3767">
        <f>('Raw Data'!M3765+'Raw Data'!N3765+'Raw Data'!O3765+'Raw Data'!P3765)*260.417</f>
        <v>745.31345399999998</v>
      </c>
      <c r="K3767">
        <f t="shared" si="294"/>
        <v>47.494678200000003</v>
      </c>
      <c r="L3767">
        <f t="shared" si="291"/>
        <v>-4.0986219999999776</v>
      </c>
      <c r="M3767">
        <f t="shared" si="292"/>
        <v>1588.03334</v>
      </c>
      <c r="N3767">
        <f>M3767-'Projectile Motion Calculations'!$D$2</f>
        <v>777.98981821445091</v>
      </c>
      <c r="P3767">
        <f t="shared" si="293"/>
        <v>0.64756420017872407</v>
      </c>
    </row>
    <row r="3768" spans="1:16" x14ac:dyDescent="0.2">
      <c r="A3768">
        <f t="shared" si="295"/>
        <v>0.75166666666667725</v>
      </c>
      <c r="C3768">
        <f>('Raw Data'!A3766+'Raw Data'!B3766)*128.337</f>
        <v>33.213615600000004</v>
      </c>
      <c r="D3768">
        <f>('Raw Data'!C3766+'Raw Data'!D3766)*128.419</f>
        <v>86.554406000000014</v>
      </c>
      <c r="E3768">
        <f>('Raw Data'!E3766+'Raw Data'!F3766+'Raw Data'!G3766+'Raw Data'!H3766)*259.538</f>
        <v>843.49850000000004</v>
      </c>
      <c r="G3768">
        <f>('Raw Data'!I3766+'Raw Data'!J3766)*127.233</f>
        <v>13.003212600000001</v>
      </c>
      <c r="H3768">
        <f>('Raw Data'!K3766+'Raw Data'!L3766)*128.041</f>
        <v>-90.012823000000012</v>
      </c>
      <c r="I3768">
        <f>('Raw Data'!M3766+'Raw Data'!N3766+'Raw Data'!O3766+'Raw Data'!P3766)*260.417</f>
        <v>742.70928399999991</v>
      </c>
      <c r="K3768">
        <f t="shared" si="294"/>
        <v>46.216828200000009</v>
      </c>
      <c r="L3768">
        <f t="shared" si="291"/>
        <v>-3.4584169999999972</v>
      </c>
      <c r="M3768">
        <f t="shared" si="292"/>
        <v>1586.2077839999999</v>
      </c>
      <c r="N3768">
        <f>M3768-'Projectile Motion Calculations'!$D$2</f>
        <v>776.1642622144509</v>
      </c>
      <c r="P3768">
        <f t="shared" si="293"/>
        <v>0.64691169267872406</v>
      </c>
    </row>
    <row r="3769" spans="1:16" x14ac:dyDescent="0.2">
      <c r="A3769">
        <f t="shared" si="295"/>
        <v>0.7525000000000106</v>
      </c>
      <c r="C3769">
        <f>('Raw Data'!A3767+'Raw Data'!B3767)*128.337</f>
        <v>32.571930600000002</v>
      </c>
      <c r="D3769">
        <f>('Raw Data'!C3767+'Raw Data'!D3767)*128.419</f>
        <v>86.554406000000014</v>
      </c>
      <c r="E3769">
        <f>('Raw Data'!E3767+'Raw Data'!F3767+'Raw Data'!G3767+'Raw Data'!H3767)*259.538</f>
        <v>843.75803800000006</v>
      </c>
      <c r="G3769">
        <f>('Raw Data'!I3767+'Raw Data'!J3767)*127.233</f>
        <v>13.003212600000001</v>
      </c>
      <c r="H3769">
        <f>('Raw Data'!K3767+'Raw Data'!L3767)*128.041</f>
        <v>-90.012823000000012</v>
      </c>
      <c r="I3769">
        <f>('Raw Data'!M3767+'Raw Data'!N3767+'Raw Data'!O3767+'Raw Data'!P3767)*260.417</f>
        <v>742.70928399999991</v>
      </c>
      <c r="K3769">
        <f t="shared" si="294"/>
        <v>45.575143199999999</v>
      </c>
      <c r="L3769">
        <f t="shared" si="291"/>
        <v>-3.4584169999999972</v>
      </c>
      <c r="M3769">
        <f t="shared" si="292"/>
        <v>1586.467322</v>
      </c>
      <c r="N3769">
        <f>M3769-'Projectile Motion Calculations'!$D$2</f>
        <v>776.42380021445092</v>
      </c>
      <c r="P3769">
        <f t="shared" si="293"/>
        <v>0.64485518559539057</v>
      </c>
    </row>
    <row r="3770" spans="1:16" x14ac:dyDescent="0.2">
      <c r="A3770">
        <f t="shared" si="295"/>
        <v>0.75333333333334396</v>
      </c>
      <c r="C3770">
        <f>('Raw Data'!A3768+'Raw Data'!B3768)*128.337</f>
        <v>31.301394299999998</v>
      </c>
      <c r="D3770">
        <f>('Raw Data'!C3768+'Raw Data'!D3768)*128.419</f>
        <v>85.270216000000005</v>
      </c>
      <c r="E3770">
        <f>('Raw Data'!E3768+'Raw Data'!F3768+'Raw Data'!G3768+'Raw Data'!H3768)*259.538</f>
        <v>839.86496799999998</v>
      </c>
      <c r="G3770">
        <f>('Raw Data'!I3768+'Raw Data'!J3768)*127.233</f>
        <v>13.003212600000001</v>
      </c>
      <c r="H3770">
        <f>('Raw Data'!K3768+'Raw Data'!L3768)*128.041</f>
        <v>-90.012823000000012</v>
      </c>
      <c r="I3770">
        <f>('Raw Data'!M3768+'Raw Data'!N3768+'Raw Data'!O3768+'Raw Data'!P3768)*260.417</f>
        <v>741.40719899999976</v>
      </c>
      <c r="K3770">
        <f t="shared" si="294"/>
        <v>44.304606899999996</v>
      </c>
      <c r="L3770">
        <f t="shared" si="291"/>
        <v>-4.7426070000000067</v>
      </c>
      <c r="M3770">
        <f t="shared" si="292"/>
        <v>1581.2721669999996</v>
      </c>
      <c r="N3770">
        <f>M3770-'Projectile Motion Calculations'!$D$2</f>
        <v>771.22864521445058</v>
      </c>
      <c r="P3770">
        <f t="shared" si="293"/>
        <v>0.64268870642872367</v>
      </c>
    </row>
    <row r="3771" spans="1:16" x14ac:dyDescent="0.2">
      <c r="A3771">
        <f t="shared" si="295"/>
        <v>0.75416666666667731</v>
      </c>
      <c r="C3771">
        <f>('Raw Data'!A3769+'Raw Data'!B3769)*128.337</f>
        <v>30.659709299999996</v>
      </c>
      <c r="D3771">
        <f>('Raw Data'!C3769+'Raw Data'!D3769)*128.419</f>
        <v>85.912311000000017</v>
      </c>
      <c r="E3771">
        <f>('Raw Data'!E3769+'Raw Data'!F3769+'Raw Data'!G3769+'Raw Data'!H3769)*259.538</f>
        <v>841.16265799999996</v>
      </c>
      <c r="G3771">
        <f>('Raw Data'!I3769+'Raw Data'!J3769)*127.233</f>
        <v>13.003212600000001</v>
      </c>
      <c r="H3771">
        <f>('Raw Data'!K3769+'Raw Data'!L3769)*128.041</f>
        <v>-88.86045399999999</v>
      </c>
      <c r="I3771">
        <f>('Raw Data'!M3769+'Raw Data'!N3769+'Raw Data'!O3769+'Raw Data'!P3769)*260.417</f>
        <v>740.10511399999984</v>
      </c>
      <c r="K3771">
        <f t="shared" si="294"/>
        <v>43.662921900000001</v>
      </c>
      <c r="L3771">
        <f t="shared" si="291"/>
        <v>-2.9481429999999733</v>
      </c>
      <c r="M3771">
        <f t="shared" si="292"/>
        <v>1581.2677719999997</v>
      </c>
      <c r="N3771">
        <f>M3771-'Projectile Motion Calculations'!$D$2</f>
        <v>771.22425021445065</v>
      </c>
      <c r="P3771">
        <f t="shared" si="293"/>
        <v>0.64106110017872375</v>
      </c>
    </row>
    <row r="3772" spans="1:16" x14ac:dyDescent="0.2">
      <c r="A3772">
        <f t="shared" si="295"/>
        <v>0.75500000000001066</v>
      </c>
      <c r="C3772">
        <f>('Raw Data'!A3770+'Raw Data'!B3770)*128.337</f>
        <v>30.018024299999997</v>
      </c>
      <c r="D3772">
        <f>('Raw Data'!C3770+'Raw Data'!D3770)*128.419</f>
        <v>85.912311000000017</v>
      </c>
      <c r="E3772">
        <f>('Raw Data'!E3770+'Raw Data'!F3770+'Raw Data'!G3770+'Raw Data'!H3770)*259.538</f>
        <v>839.86496799999998</v>
      </c>
      <c r="G3772">
        <f>('Raw Data'!I3770+'Raw Data'!J3770)*127.233</f>
        <v>12.367047600000001</v>
      </c>
      <c r="H3772">
        <f>('Raw Data'!K3770+'Raw Data'!L3770)*128.041</f>
        <v>-88.86045399999999</v>
      </c>
      <c r="I3772">
        <f>('Raw Data'!M3770+'Raw Data'!N3770+'Raw Data'!O3770+'Raw Data'!P3770)*260.417</f>
        <v>737.50094399999989</v>
      </c>
      <c r="K3772">
        <f t="shared" si="294"/>
        <v>42.3850719</v>
      </c>
      <c r="L3772">
        <f t="shared" si="291"/>
        <v>-2.9481429999999733</v>
      </c>
      <c r="M3772">
        <f t="shared" si="292"/>
        <v>1577.3659119999998</v>
      </c>
      <c r="N3772">
        <f>M3772-'Projectile Motion Calculations'!$D$2</f>
        <v>767.32239021445071</v>
      </c>
      <c r="P3772">
        <f t="shared" si="293"/>
        <v>0.6394353251787237</v>
      </c>
    </row>
    <row r="3773" spans="1:16" x14ac:dyDescent="0.2">
      <c r="A3773">
        <f t="shared" si="295"/>
        <v>0.75583333333334402</v>
      </c>
      <c r="C3773">
        <f>('Raw Data'!A3771+'Raw Data'!B3771)*128.337</f>
        <v>28.875824999999995</v>
      </c>
      <c r="D3773">
        <f>('Raw Data'!C3771+'Raw Data'!D3771)*128.419</f>
        <v>84.628121000000007</v>
      </c>
      <c r="E3773">
        <f>('Raw Data'!E3771+'Raw Data'!F3771+'Raw Data'!G3771+'Raw Data'!H3771)*259.538</f>
        <v>839.86496799999998</v>
      </c>
      <c r="G3773">
        <f>('Raw Data'!I3771+'Raw Data'!J3771)*127.233</f>
        <v>12.367047600000001</v>
      </c>
      <c r="H3773">
        <f>('Raw Data'!K3771+'Raw Data'!L3771)*128.041</f>
        <v>-89.500659000000013</v>
      </c>
      <c r="I3773">
        <f>('Raw Data'!M3771+'Raw Data'!N3771+'Raw Data'!O3771+'Raw Data'!P3771)*260.417</f>
        <v>737.50094399999989</v>
      </c>
      <c r="K3773">
        <f t="shared" si="294"/>
        <v>41.242872599999998</v>
      </c>
      <c r="L3773">
        <f t="shared" si="291"/>
        <v>-4.8725380000000058</v>
      </c>
      <c r="M3773">
        <f t="shared" si="292"/>
        <v>1577.3659119999998</v>
      </c>
      <c r="N3773">
        <f>M3773-'Projectile Motion Calculations'!$D$2</f>
        <v>767.32239021445071</v>
      </c>
      <c r="P3773">
        <f t="shared" si="293"/>
        <v>0.63618377517872371</v>
      </c>
    </row>
    <row r="3774" spans="1:16" x14ac:dyDescent="0.2">
      <c r="A3774">
        <f t="shared" si="295"/>
        <v>0.75666666666667737</v>
      </c>
      <c r="C3774">
        <f>('Raw Data'!A3772+'Raw Data'!B3772)*128.337</f>
        <v>28.875824999999995</v>
      </c>
      <c r="D3774">
        <f>('Raw Data'!C3772+'Raw Data'!D3772)*128.419</f>
        <v>83.98602600000001</v>
      </c>
      <c r="E3774">
        <f>('Raw Data'!E3772+'Raw Data'!F3772+'Raw Data'!G3772+'Raw Data'!H3772)*259.538</f>
        <v>837.269588</v>
      </c>
      <c r="G3774">
        <f>('Raw Data'!I3772+'Raw Data'!J3772)*127.233</f>
        <v>12.367047600000001</v>
      </c>
      <c r="H3774">
        <f>('Raw Data'!K3772+'Raw Data'!L3772)*128.041</f>
        <v>-88.86045399999999</v>
      </c>
      <c r="I3774">
        <f>('Raw Data'!M3772+'Raw Data'!N3772+'Raw Data'!O3772+'Raw Data'!P3772)*260.417</f>
        <v>732.29260399999987</v>
      </c>
      <c r="K3774">
        <f t="shared" si="294"/>
        <v>41.242872599999998</v>
      </c>
      <c r="L3774">
        <f t="shared" si="291"/>
        <v>-4.8744279999999804</v>
      </c>
      <c r="M3774">
        <f t="shared" si="292"/>
        <v>1569.5621919999999</v>
      </c>
      <c r="N3774">
        <f>M3774-'Projectile Motion Calculations'!$D$2</f>
        <v>759.51867021445082</v>
      </c>
      <c r="P3774">
        <f t="shared" si="293"/>
        <v>0.63130645017872367</v>
      </c>
    </row>
    <row r="3775" spans="1:16" x14ac:dyDescent="0.2">
      <c r="A3775">
        <f t="shared" si="295"/>
        <v>0.75750000000001072</v>
      </c>
      <c r="C3775">
        <f>('Raw Data'!A3773+'Raw Data'!B3773)*128.337</f>
        <v>28.234139999999993</v>
      </c>
      <c r="D3775">
        <f>('Raw Data'!C3773+'Raw Data'!D3773)*128.419</f>
        <v>83.98602600000001</v>
      </c>
      <c r="E3775">
        <f>('Raw Data'!E3773+'Raw Data'!F3773+'Raw Data'!G3773+'Raw Data'!H3773)*259.538</f>
        <v>835.97189800000001</v>
      </c>
      <c r="G3775">
        <f>('Raw Data'!I3773+'Raw Data'!J3773)*127.233</f>
        <v>11.858115600000001</v>
      </c>
      <c r="H3775">
        <f>('Raw Data'!K3773+'Raw Data'!L3773)*128.041</f>
        <v>-88.22024900000001</v>
      </c>
      <c r="I3775">
        <f>('Raw Data'!M3773+'Raw Data'!N3773+'Raw Data'!O3773+'Raw Data'!P3773)*260.417</f>
        <v>729.68843399999992</v>
      </c>
      <c r="K3775">
        <f t="shared" si="294"/>
        <v>40.092255599999994</v>
      </c>
      <c r="L3775">
        <f t="shared" si="291"/>
        <v>-4.2342230000000001</v>
      </c>
      <c r="M3775">
        <f t="shared" si="292"/>
        <v>1565.6603319999999</v>
      </c>
      <c r="N3775">
        <f>M3775-'Projectile Motion Calculations'!$D$2</f>
        <v>755.61681021445088</v>
      </c>
      <c r="P3775">
        <f t="shared" si="293"/>
        <v>0.62968067517872361</v>
      </c>
    </row>
    <row r="3776" spans="1:16" x14ac:dyDescent="0.2">
      <c r="A3776">
        <f t="shared" si="295"/>
        <v>0.75833333333334407</v>
      </c>
      <c r="C3776">
        <f>('Raw Data'!A3774+'Raw Data'!B3774)*128.337</f>
        <v>27.592454999999994</v>
      </c>
      <c r="D3776">
        <f>('Raw Data'!C3774+'Raw Data'!D3774)*128.419</f>
        <v>83.98602600000001</v>
      </c>
      <c r="E3776">
        <f>('Raw Data'!E3774+'Raw Data'!F3774+'Raw Data'!G3774+'Raw Data'!H3774)*259.538</f>
        <v>835.97189800000001</v>
      </c>
      <c r="G3776">
        <f>('Raw Data'!I3774+'Raw Data'!J3774)*127.233</f>
        <v>11.858115600000001</v>
      </c>
      <c r="H3776">
        <f>('Raw Data'!K3774+'Raw Data'!L3774)*128.041</f>
        <v>-88.22024900000001</v>
      </c>
      <c r="I3776">
        <f>('Raw Data'!M3774+'Raw Data'!N3774+'Raw Data'!O3774+'Raw Data'!P3774)*260.417</f>
        <v>729.68843399999992</v>
      </c>
      <c r="K3776">
        <f t="shared" si="294"/>
        <v>39.450570599999992</v>
      </c>
      <c r="L3776">
        <f t="shared" si="291"/>
        <v>-4.2342230000000001</v>
      </c>
      <c r="M3776">
        <f t="shared" si="292"/>
        <v>1565.6603319999999</v>
      </c>
      <c r="N3776">
        <f>M3776-'Projectile Motion Calculations'!$D$2</f>
        <v>755.61681021445088</v>
      </c>
      <c r="P3776">
        <f t="shared" si="293"/>
        <v>0.62913997101205699</v>
      </c>
    </row>
    <row r="3777" spans="1:16" x14ac:dyDescent="0.2">
      <c r="A3777">
        <f t="shared" si="295"/>
        <v>0.75916666666667743</v>
      </c>
      <c r="C3777">
        <f>('Raw Data'!A3775+'Raw Data'!B3775)*128.337</f>
        <v>26.963603699999997</v>
      </c>
      <c r="D3777">
        <f>('Raw Data'!C3775+'Raw Data'!D3775)*128.419</f>
        <v>83.343931000000012</v>
      </c>
      <c r="E3777">
        <f>('Raw Data'!E3775+'Raw Data'!F3775+'Raw Data'!G3775+'Raw Data'!H3775)*259.538</f>
        <v>834.67420800000014</v>
      </c>
      <c r="G3777">
        <f>('Raw Data'!I3775+'Raw Data'!J3775)*127.233</f>
        <v>12.367047600000001</v>
      </c>
      <c r="H3777">
        <f>('Raw Data'!K3775+'Raw Data'!L3775)*128.041</f>
        <v>-86.939839000000006</v>
      </c>
      <c r="I3777">
        <f>('Raw Data'!M3775+'Raw Data'!N3775+'Raw Data'!O3775+'Raw Data'!P3775)*260.417</f>
        <v>729.68843399999992</v>
      </c>
      <c r="K3777">
        <f t="shared" si="294"/>
        <v>39.3306513</v>
      </c>
      <c r="L3777">
        <f t="shared" si="291"/>
        <v>-3.5959079999999943</v>
      </c>
      <c r="M3777">
        <f t="shared" si="292"/>
        <v>1564.3626420000001</v>
      </c>
      <c r="N3777">
        <f>M3777-'Projectile Motion Calculations'!$D$2</f>
        <v>754.319120214451</v>
      </c>
      <c r="P3777">
        <f t="shared" si="293"/>
        <v>0.62697532309539028</v>
      </c>
    </row>
    <row r="3778" spans="1:16" x14ac:dyDescent="0.2">
      <c r="A3778">
        <f t="shared" si="295"/>
        <v>0.76000000000001078</v>
      </c>
      <c r="C3778">
        <f>('Raw Data'!A3776+'Raw Data'!B3776)*128.337</f>
        <v>26.321918699999994</v>
      </c>
      <c r="D3778">
        <f>('Raw Data'!C3776+'Raw Data'!D3776)*128.419</f>
        <v>82.701836000000014</v>
      </c>
      <c r="E3778">
        <f>('Raw Data'!E3776+'Raw Data'!F3776+'Raw Data'!G3776+'Raw Data'!H3776)*259.538</f>
        <v>832.07882800000004</v>
      </c>
      <c r="G3778">
        <f>('Raw Data'!I3776+'Raw Data'!J3776)*127.233</f>
        <v>12.367047600000001</v>
      </c>
      <c r="H3778">
        <f>('Raw Data'!K3776+'Raw Data'!L3776)*128.041</f>
        <v>-87.580043999999987</v>
      </c>
      <c r="I3778">
        <f>('Raw Data'!M3776+'Raw Data'!N3776+'Raw Data'!O3776+'Raw Data'!P3776)*260.417</f>
        <v>728.38634899999988</v>
      </c>
      <c r="K3778">
        <f t="shared" si="294"/>
        <v>38.688966299999997</v>
      </c>
      <c r="L3778">
        <f t="shared" si="291"/>
        <v>-4.8782079999999723</v>
      </c>
      <c r="M3778">
        <f t="shared" si="292"/>
        <v>1560.465177</v>
      </c>
      <c r="N3778">
        <f>M3778-'Projectile Motion Calculations'!$D$2</f>
        <v>750.42165521445099</v>
      </c>
      <c r="P3778">
        <f t="shared" si="293"/>
        <v>0.62274904059539016</v>
      </c>
    </row>
    <row r="3779" spans="1:16" x14ac:dyDescent="0.2">
      <c r="A3779">
        <f t="shared" si="295"/>
        <v>0.76083333333334413</v>
      </c>
      <c r="C3779">
        <f>('Raw Data'!A3777+'Raw Data'!B3777)*128.337</f>
        <v>26.321918699999994</v>
      </c>
      <c r="D3779">
        <f>('Raw Data'!C3777+'Raw Data'!D3777)*128.419</f>
        <v>82.701836000000014</v>
      </c>
      <c r="E3779">
        <f>('Raw Data'!E3777+'Raw Data'!F3777+'Raw Data'!G3777+'Raw Data'!H3777)*259.538</f>
        <v>830.78113800000006</v>
      </c>
      <c r="G3779">
        <f>('Raw Data'!I3777+'Raw Data'!J3777)*127.233</f>
        <v>12.9904893</v>
      </c>
      <c r="H3779">
        <f>('Raw Data'!K3777+'Raw Data'!L3777)*128.041</f>
        <v>-87.580043999999987</v>
      </c>
      <c r="I3779">
        <f>('Raw Data'!M3777+'Raw Data'!N3777+'Raw Data'!O3777+'Raw Data'!P3777)*260.417</f>
        <v>723.43842599999982</v>
      </c>
      <c r="K3779">
        <f t="shared" si="294"/>
        <v>39.312407999999991</v>
      </c>
      <c r="L3779">
        <f t="shared" si="291"/>
        <v>-4.8782079999999723</v>
      </c>
      <c r="M3779">
        <f t="shared" si="292"/>
        <v>1554.219564</v>
      </c>
      <c r="N3779">
        <f>M3779-'Projectile Motion Calculations'!$D$2</f>
        <v>744.17604221445094</v>
      </c>
      <c r="P3779">
        <f t="shared" si="293"/>
        <v>0.61906346226205666</v>
      </c>
    </row>
    <row r="3780" spans="1:16" x14ac:dyDescent="0.2">
      <c r="A3780">
        <f t="shared" si="295"/>
        <v>0.76166666666667748</v>
      </c>
      <c r="C3780">
        <f>('Raw Data'!A3778+'Raw Data'!B3778)*128.337</f>
        <v>26.321918699999994</v>
      </c>
      <c r="D3780">
        <f>('Raw Data'!C3778+'Raw Data'!D3778)*128.419</f>
        <v>82.701836000000014</v>
      </c>
      <c r="E3780">
        <f>('Raw Data'!E3778+'Raw Data'!F3778+'Raw Data'!G3778+'Raw Data'!H3778)*259.538</f>
        <v>829.48344799999995</v>
      </c>
      <c r="G3780">
        <f>('Raw Data'!I3778+'Raw Data'!J3778)*127.233</f>
        <v>12.9904893</v>
      </c>
      <c r="H3780">
        <f>('Raw Data'!K3778+'Raw Data'!L3778)*128.041</f>
        <v>-87.580043999999987</v>
      </c>
      <c r="I3780">
        <f>('Raw Data'!M3778+'Raw Data'!N3778+'Raw Data'!O3778+'Raw Data'!P3778)*260.417</f>
        <v>722.13634099999979</v>
      </c>
      <c r="K3780">
        <f t="shared" si="294"/>
        <v>39.312407999999991</v>
      </c>
      <c r="L3780">
        <f t="shared" ref="L3780:L3843" si="296">D3780+H3780</f>
        <v>-4.8782079999999723</v>
      </c>
      <c r="M3780">
        <f t="shared" ref="M3780:M3843" si="297">E3780+I3780</f>
        <v>1551.6197889999999</v>
      </c>
      <c r="N3780">
        <f>M3780-'Projectile Motion Calculations'!$D$2</f>
        <v>741.57626721445081</v>
      </c>
      <c r="P3780">
        <f t="shared" ref="P3780:P3843" si="298">(A3781-A3780)*(N3781+N3780)/2</f>
        <v>0.61527120809538982</v>
      </c>
    </row>
    <row r="3781" spans="1:16" x14ac:dyDescent="0.2">
      <c r="A3781">
        <f t="shared" si="295"/>
        <v>0.76250000000001084</v>
      </c>
      <c r="C3781">
        <f>('Raw Data'!A3779+'Raw Data'!B3779)*128.337</f>
        <v>25.680233699999995</v>
      </c>
      <c r="D3781">
        <f>('Raw Data'!C3779+'Raw Data'!D3779)*128.419</f>
        <v>82.059741000000002</v>
      </c>
      <c r="E3781">
        <f>('Raw Data'!E3779+'Raw Data'!F3779+'Raw Data'!G3779+'Raw Data'!H3779)*259.538</f>
        <v>826.88806799999998</v>
      </c>
      <c r="G3781">
        <f>('Raw Data'!I3779+'Raw Data'!J3779)*127.233</f>
        <v>12.9904893</v>
      </c>
      <c r="H3781">
        <f>('Raw Data'!K3779+'Raw Data'!L3779)*128.041</f>
        <v>-87.580043999999987</v>
      </c>
      <c r="I3781">
        <f>('Raw Data'!M3779+'Raw Data'!N3779+'Raw Data'!O3779+'Raw Data'!P3779)*260.417</f>
        <v>718.23008599999991</v>
      </c>
      <c r="K3781">
        <f t="shared" si="294"/>
        <v>38.670722999999995</v>
      </c>
      <c r="L3781">
        <f t="shared" si="296"/>
        <v>-5.5203029999999842</v>
      </c>
      <c r="M3781">
        <f t="shared" si="297"/>
        <v>1545.1181539999998</v>
      </c>
      <c r="N3781">
        <f>M3781-'Projectile Motion Calculations'!$D$2</f>
        <v>735.07463221445073</v>
      </c>
      <c r="P3781">
        <f t="shared" si="298"/>
        <v>0.6114789539287232</v>
      </c>
    </row>
    <row r="3782" spans="1:16" x14ac:dyDescent="0.2">
      <c r="A3782">
        <f t="shared" si="295"/>
        <v>0.76333333333334419</v>
      </c>
      <c r="C3782">
        <f>('Raw Data'!A3780+'Raw Data'!B3780)*128.337</f>
        <v>25.680233699999995</v>
      </c>
      <c r="D3782">
        <f>('Raw Data'!C3780+'Raw Data'!D3780)*128.419</f>
        <v>81.417646000000005</v>
      </c>
      <c r="E3782">
        <f>('Raw Data'!E3780+'Raw Data'!F3780+'Raw Data'!G3780+'Raw Data'!H3780)*259.538</f>
        <v>825.5903780000001</v>
      </c>
      <c r="G3782">
        <f>('Raw Data'!I3780+'Raw Data'!J3780)*127.233</f>
        <v>12.481557299999999</v>
      </c>
      <c r="H3782">
        <f>('Raw Data'!K3780+'Raw Data'!L3780)*128.041</f>
        <v>-87.580043999999987</v>
      </c>
      <c r="I3782">
        <f>('Raw Data'!M3780+'Raw Data'!N3780+'Raw Data'!O3780+'Raw Data'!P3780)*260.417</f>
        <v>716.92800099999988</v>
      </c>
      <c r="K3782">
        <f t="shared" si="294"/>
        <v>38.161790999999994</v>
      </c>
      <c r="L3782">
        <f t="shared" si="296"/>
        <v>-6.1623979999999818</v>
      </c>
      <c r="M3782">
        <f t="shared" si="297"/>
        <v>1542.5183790000001</v>
      </c>
      <c r="N3782">
        <f>M3782-'Projectile Motion Calculations'!$D$2</f>
        <v>732.47485721445105</v>
      </c>
      <c r="P3782">
        <f t="shared" si="298"/>
        <v>0.60725450267872327</v>
      </c>
    </row>
    <row r="3783" spans="1:16" x14ac:dyDescent="0.2">
      <c r="A3783">
        <f t="shared" si="295"/>
        <v>0.76416666666667754</v>
      </c>
      <c r="C3783">
        <f>('Raw Data'!A3781+'Raw Data'!B3781)*128.337</f>
        <v>25.038548699999993</v>
      </c>
      <c r="D3783">
        <f>('Raw Data'!C3781+'Raw Data'!D3781)*128.419</f>
        <v>82.059741000000002</v>
      </c>
      <c r="E3783">
        <f>('Raw Data'!E3781+'Raw Data'!F3781+'Raw Data'!G3781+'Raw Data'!H3781)*259.538</f>
        <v>821.69730800000013</v>
      </c>
      <c r="G3783">
        <f>('Raw Data'!I3781+'Raw Data'!J3781)*127.233</f>
        <v>12.9904893</v>
      </c>
      <c r="H3783">
        <f>('Raw Data'!K3781+'Raw Data'!L3781)*128.041</f>
        <v>-86.299633999999983</v>
      </c>
      <c r="I3783">
        <f>('Raw Data'!M3781+'Raw Data'!N3781+'Raw Data'!O3781+'Raw Data'!P3781)*260.417</f>
        <v>713.28216299999985</v>
      </c>
      <c r="K3783">
        <f t="shared" si="294"/>
        <v>38.029037999999993</v>
      </c>
      <c r="L3783">
        <f t="shared" si="296"/>
        <v>-4.2398929999999808</v>
      </c>
      <c r="M3783">
        <f t="shared" si="297"/>
        <v>1534.9794710000001</v>
      </c>
      <c r="N3783">
        <f>M3783-'Projectile Motion Calculations'!$D$2</f>
        <v>724.93594921445106</v>
      </c>
      <c r="P3783">
        <f t="shared" si="298"/>
        <v>0.60248568476205655</v>
      </c>
    </row>
    <row r="3784" spans="1:16" x14ac:dyDescent="0.2">
      <c r="A3784">
        <f t="shared" si="295"/>
        <v>0.76500000000001089</v>
      </c>
      <c r="C3784">
        <f>('Raw Data'!A3782+'Raw Data'!B3782)*128.337</f>
        <v>25.038548699999993</v>
      </c>
      <c r="D3784">
        <f>('Raw Data'!C3782+'Raw Data'!D3782)*128.419</f>
        <v>81.417646000000005</v>
      </c>
      <c r="E3784">
        <f>('Raw Data'!E3782+'Raw Data'!F3782+'Raw Data'!G3782+'Raw Data'!H3782)*259.538</f>
        <v>821.69730800000013</v>
      </c>
      <c r="G3784">
        <f>('Raw Data'!I3782+'Raw Data'!J3782)*127.233</f>
        <v>14.250096000000001</v>
      </c>
      <c r="H3784">
        <f>('Raw Data'!K3782+'Raw Data'!L3782)*128.041</f>
        <v>-86.939839000000006</v>
      </c>
      <c r="I3784">
        <f>('Raw Data'!M3782+'Raw Data'!N3782+'Raw Data'!O3782+'Raw Data'!P3782)*260.417</f>
        <v>709.37590799999998</v>
      </c>
      <c r="K3784">
        <f t="shared" ref="K3784:K3847" si="299">C3784+G3784</f>
        <v>39.288644699999992</v>
      </c>
      <c r="L3784">
        <f t="shared" si="296"/>
        <v>-5.5221930000000015</v>
      </c>
      <c r="M3784">
        <f t="shared" si="297"/>
        <v>1531.0732160000002</v>
      </c>
      <c r="N3784">
        <f>M3784-'Projectile Motion Calculations'!$D$2</f>
        <v>721.02969421445118</v>
      </c>
      <c r="P3784">
        <f t="shared" si="298"/>
        <v>0.59782683892872301</v>
      </c>
    </row>
    <row r="3785" spans="1:16" x14ac:dyDescent="0.2">
      <c r="A3785">
        <f t="shared" si="295"/>
        <v>0.76583333333334425</v>
      </c>
      <c r="C3785">
        <f>('Raw Data'!A3783+'Raw Data'!B3783)*128.337</f>
        <v>25.038548699999993</v>
      </c>
      <c r="D3785">
        <f>('Raw Data'!C3783+'Raw Data'!D3783)*128.419</f>
        <v>80.261875000000003</v>
      </c>
      <c r="E3785">
        <f>('Raw Data'!E3783+'Raw Data'!F3783+'Raw Data'!G3783+'Raw Data'!H3783)*259.538</f>
        <v>816.76608600000009</v>
      </c>
      <c r="G3785">
        <f>('Raw Data'!I3783+'Raw Data'!J3783)*127.233</f>
        <v>14.873537700000002</v>
      </c>
      <c r="H3785">
        <f>('Raw Data'!K3783+'Raw Data'!L3783)*128.041</f>
        <v>-86.299633999999983</v>
      </c>
      <c r="I3785">
        <f>('Raw Data'!M3783+'Raw Data'!N3783+'Raw Data'!O3783+'Raw Data'!P3783)*260.417</f>
        <v>707.03215499999999</v>
      </c>
      <c r="K3785">
        <f t="shared" si="299"/>
        <v>39.912086399999993</v>
      </c>
      <c r="L3785">
        <f t="shared" si="296"/>
        <v>-6.0377589999999799</v>
      </c>
      <c r="M3785">
        <f t="shared" si="297"/>
        <v>1523.798241</v>
      </c>
      <c r="N3785">
        <f>M3785-'Projectile Motion Calculations'!$D$2</f>
        <v>713.75471921445092</v>
      </c>
      <c r="P3785">
        <f t="shared" si="298"/>
        <v>0.59425489517872288</v>
      </c>
    </row>
    <row r="3786" spans="1:16" x14ac:dyDescent="0.2">
      <c r="A3786">
        <f t="shared" si="295"/>
        <v>0.7666666666666776</v>
      </c>
      <c r="C3786">
        <f>('Raw Data'!A3784+'Raw Data'!B3784)*128.337</f>
        <v>25.667399999999994</v>
      </c>
      <c r="D3786">
        <f>('Raw Data'!C3784+'Raw Data'!D3784)*128.419</f>
        <v>80.261875000000003</v>
      </c>
      <c r="E3786">
        <f>('Raw Data'!E3784+'Raw Data'!F3784+'Raw Data'!G3784+'Raw Data'!H3784)*259.538</f>
        <v>815.4683960000001</v>
      </c>
      <c r="G3786">
        <f>('Raw Data'!I3784+'Raw Data'!J3784)*127.233</f>
        <v>14.873537700000002</v>
      </c>
      <c r="H3786">
        <f>('Raw Data'!K3784+'Raw Data'!L3784)*128.041</f>
        <v>-86.299633999999983</v>
      </c>
      <c r="I3786">
        <f>('Raw Data'!M3784+'Raw Data'!N3784+'Raw Data'!O3784+'Raw Data'!P3784)*260.417</f>
        <v>707.03215499999999</v>
      </c>
      <c r="K3786">
        <f t="shared" si="299"/>
        <v>40.540937699999994</v>
      </c>
      <c r="L3786">
        <f t="shared" si="296"/>
        <v>-6.0377589999999799</v>
      </c>
      <c r="M3786">
        <f t="shared" si="297"/>
        <v>1522.5005510000001</v>
      </c>
      <c r="N3786">
        <f>M3786-'Projectile Motion Calculations'!$D$2</f>
        <v>712.45702921445104</v>
      </c>
      <c r="P3786">
        <f t="shared" si="298"/>
        <v>0.59100334517872288</v>
      </c>
    </row>
    <row r="3787" spans="1:16" x14ac:dyDescent="0.2">
      <c r="A3787">
        <f t="shared" si="295"/>
        <v>0.76750000000001095</v>
      </c>
      <c r="C3787">
        <f>('Raw Data'!A3785+'Raw Data'!B3785)*128.337</f>
        <v>25.038548699999993</v>
      </c>
      <c r="D3787">
        <f>('Raw Data'!C3785+'Raw Data'!D3785)*128.419</f>
        <v>80.261875000000003</v>
      </c>
      <c r="E3787">
        <f>('Raw Data'!E3785+'Raw Data'!F3785+'Raw Data'!G3785+'Raw Data'!H3785)*259.538</f>
        <v>814.17070600000011</v>
      </c>
      <c r="G3787">
        <f>('Raw Data'!I3785+'Raw Data'!J3785)*127.233</f>
        <v>16.133144400000003</v>
      </c>
      <c r="H3787">
        <f>('Raw Data'!K3785+'Raw Data'!L3785)*128.041</f>
        <v>-86.939839000000006</v>
      </c>
      <c r="I3787">
        <f>('Raw Data'!M3785+'Raw Data'!N3785+'Raw Data'!O3785+'Raw Data'!P3785)*260.417</f>
        <v>701.82381499999985</v>
      </c>
      <c r="K3787">
        <f t="shared" si="299"/>
        <v>41.171693099999999</v>
      </c>
      <c r="L3787">
        <f t="shared" si="296"/>
        <v>-6.6779640000000029</v>
      </c>
      <c r="M3787">
        <f t="shared" si="297"/>
        <v>1515.9945210000001</v>
      </c>
      <c r="N3787">
        <f>M3787-'Projectile Motion Calculations'!$D$2</f>
        <v>705.95099921445103</v>
      </c>
      <c r="P3787">
        <f t="shared" si="298"/>
        <v>0.58677706267872276</v>
      </c>
    </row>
    <row r="3788" spans="1:16" x14ac:dyDescent="0.2">
      <c r="A3788">
        <f t="shared" si="295"/>
        <v>0.7683333333333443</v>
      </c>
      <c r="C3788">
        <f>('Raw Data'!A3786+'Raw Data'!B3786)*128.337</f>
        <v>25.038548699999993</v>
      </c>
      <c r="D3788">
        <f>('Raw Data'!C3786+'Raw Data'!D3786)*128.419</f>
        <v>80.261875000000003</v>
      </c>
      <c r="E3788">
        <f>('Raw Data'!E3786+'Raw Data'!F3786+'Raw Data'!G3786+'Raw Data'!H3786)*259.538</f>
        <v>811.57532600000002</v>
      </c>
      <c r="G3788">
        <f>('Raw Data'!I3786+'Raw Data'!J3786)*127.233</f>
        <v>16.133144400000003</v>
      </c>
      <c r="H3788">
        <f>('Raw Data'!K3786+'Raw Data'!L3786)*128.041</f>
        <v>-86.299633999999983</v>
      </c>
      <c r="I3788">
        <f>('Raw Data'!M3786+'Raw Data'!N3786+'Raw Data'!O3786+'Raw Data'!P3786)*260.417</f>
        <v>700.7821469999999</v>
      </c>
      <c r="K3788">
        <f t="shared" si="299"/>
        <v>41.171693099999999</v>
      </c>
      <c r="L3788">
        <f t="shared" si="296"/>
        <v>-6.0377589999999799</v>
      </c>
      <c r="M3788">
        <f t="shared" si="297"/>
        <v>1512.357473</v>
      </c>
      <c r="N3788">
        <f>M3788-'Projectile Motion Calculations'!$D$2</f>
        <v>702.31395121445098</v>
      </c>
      <c r="P3788">
        <f t="shared" si="298"/>
        <v>0.58309331559538924</v>
      </c>
    </row>
    <row r="3789" spans="1:16" x14ac:dyDescent="0.2">
      <c r="A3789">
        <f t="shared" si="295"/>
        <v>0.76916666666667766</v>
      </c>
      <c r="C3789">
        <f>('Raw Data'!A3787+'Raw Data'!B3787)*128.337</f>
        <v>25.667399999999994</v>
      </c>
      <c r="D3789">
        <f>('Raw Data'!C3787+'Raw Data'!D3787)*128.419</f>
        <v>79.748199</v>
      </c>
      <c r="E3789">
        <f>('Raw Data'!E3787+'Raw Data'!F3787+'Raw Data'!G3787+'Raw Data'!H3787)*259.538</f>
        <v>810.27763600000003</v>
      </c>
      <c r="G3789">
        <f>('Raw Data'!I3787+'Raw Data'!J3787)*127.233</f>
        <v>16.133144400000003</v>
      </c>
      <c r="H3789">
        <f>('Raw Data'!K3787+'Raw Data'!L3787)*128.041</f>
        <v>-85.659429000000003</v>
      </c>
      <c r="I3789">
        <f>('Raw Data'!M3787+'Raw Data'!N3787+'Raw Data'!O3787+'Raw Data'!P3787)*260.417</f>
        <v>696.87589200000002</v>
      </c>
      <c r="K3789">
        <f t="shared" si="299"/>
        <v>41.800544399999993</v>
      </c>
      <c r="L3789">
        <f t="shared" si="296"/>
        <v>-5.9112300000000033</v>
      </c>
      <c r="M3789">
        <f t="shared" si="297"/>
        <v>1507.1535280000001</v>
      </c>
      <c r="N3789">
        <f>M3789-'Projectile Motion Calculations'!$D$2</f>
        <v>697.110006214451</v>
      </c>
      <c r="P3789">
        <f t="shared" si="298"/>
        <v>0.57821782184538917</v>
      </c>
    </row>
    <row r="3790" spans="1:16" x14ac:dyDescent="0.2">
      <c r="A3790">
        <f t="shared" si="295"/>
        <v>0.77000000000001101</v>
      </c>
      <c r="C3790">
        <f>('Raw Data'!A3788+'Raw Data'!B3788)*128.337</f>
        <v>25.667399999999994</v>
      </c>
      <c r="D3790">
        <f>('Raw Data'!C3788+'Raw Data'!D3788)*128.419</f>
        <v>80.261875000000003</v>
      </c>
      <c r="E3790">
        <f>('Raw Data'!E3788+'Raw Data'!F3788+'Raw Data'!G3788+'Raw Data'!H3788)*259.538</f>
        <v>806.38456600000006</v>
      </c>
      <c r="G3790">
        <f>('Raw Data'!I3788+'Raw Data'!J3788)*127.233</f>
        <v>16.133144400000003</v>
      </c>
      <c r="H3790">
        <f>('Raw Data'!K3788+'Raw Data'!L3788)*128.041</f>
        <v>-86.939839000000006</v>
      </c>
      <c r="I3790">
        <f>('Raw Data'!M3788+'Raw Data'!N3788+'Raw Data'!O3788+'Raw Data'!P3788)*260.417</f>
        <v>694.27172199999995</v>
      </c>
      <c r="K3790">
        <f t="shared" si="299"/>
        <v>41.800544399999993</v>
      </c>
      <c r="L3790">
        <f t="shared" si="296"/>
        <v>-6.6779640000000029</v>
      </c>
      <c r="M3790">
        <f t="shared" si="297"/>
        <v>1500.6562880000001</v>
      </c>
      <c r="N3790">
        <f>M3790-'Projectile Motion Calculations'!$D$2</f>
        <v>690.61276621445109</v>
      </c>
      <c r="P3790">
        <f t="shared" si="298"/>
        <v>0.57280162392872247</v>
      </c>
    </row>
    <row r="3791" spans="1:16" x14ac:dyDescent="0.2">
      <c r="A3791">
        <f t="shared" si="295"/>
        <v>0.77083333333334436</v>
      </c>
      <c r="C3791">
        <f>('Raw Data'!A3789+'Raw Data'!B3789)*128.337</f>
        <v>25.667399999999994</v>
      </c>
      <c r="D3791">
        <f>('Raw Data'!C3789+'Raw Data'!D3789)*128.419</f>
        <v>79.748199</v>
      </c>
      <c r="E3791">
        <f>('Raw Data'!E3789+'Raw Data'!F3789+'Raw Data'!G3789+'Raw Data'!H3789)*259.538</f>
        <v>803.78918600000009</v>
      </c>
      <c r="G3791">
        <f>('Raw Data'!I3789+'Raw Data'!J3789)*127.233</f>
        <v>16.743862799999999</v>
      </c>
      <c r="H3791">
        <f>('Raw Data'!K3789+'Raw Data'!L3789)*128.041</f>
        <v>-85.659429000000003</v>
      </c>
      <c r="I3791">
        <f>('Raw Data'!M3789+'Raw Data'!N3789+'Raw Data'!O3789+'Raw Data'!P3789)*260.417</f>
        <v>690.36546699999985</v>
      </c>
      <c r="K3791">
        <f t="shared" si="299"/>
        <v>42.411262799999989</v>
      </c>
      <c r="L3791">
        <f t="shared" si="296"/>
        <v>-5.9112300000000033</v>
      </c>
      <c r="M3791">
        <f t="shared" si="297"/>
        <v>1494.1546530000001</v>
      </c>
      <c r="N3791">
        <f>M3791-'Projectile Motion Calculations'!$D$2</f>
        <v>684.11113121445101</v>
      </c>
      <c r="P3791">
        <f t="shared" si="298"/>
        <v>0.56846683434538903</v>
      </c>
    </row>
    <row r="3792" spans="1:16" x14ac:dyDescent="0.2">
      <c r="A3792">
        <f t="shared" si="295"/>
        <v>0.77166666666667771</v>
      </c>
      <c r="C3792">
        <f>('Raw Data'!A3790+'Raw Data'!B3790)*128.337</f>
        <v>26.309084999999993</v>
      </c>
      <c r="D3792">
        <f>('Raw Data'!C3790+'Raw Data'!D3790)*128.419</f>
        <v>79.748199</v>
      </c>
      <c r="E3792">
        <f>('Raw Data'!E3790+'Raw Data'!F3790+'Raw Data'!G3790+'Raw Data'!H3790)*259.538</f>
        <v>802.4914960000001</v>
      </c>
      <c r="G3792">
        <f>('Raw Data'!I3790+'Raw Data'!J3790)*127.233</f>
        <v>17.380027800000001</v>
      </c>
      <c r="H3792">
        <f>('Raw Data'!K3790+'Raw Data'!L3790)*128.041</f>
        <v>-85.659429000000003</v>
      </c>
      <c r="I3792">
        <f>('Raw Data'!M3790+'Raw Data'!N3790+'Raw Data'!O3790+'Raw Data'!P3790)*260.417</f>
        <v>687.7612969999999</v>
      </c>
      <c r="K3792">
        <f t="shared" si="299"/>
        <v>43.68911279999999</v>
      </c>
      <c r="L3792">
        <f t="shared" si="296"/>
        <v>-5.9112300000000033</v>
      </c>
      <c r="M3792">
        <f t="shared" si="297"/>
        <v>1490.2527930000001</v>
      </c>
      <c r="N3792">
        <f>M3792-'Projectile Motion Calculations'!$D$2</f>
        <v>680.20927121445106</v>
      </c>
      <c r="P3792">
        <f t="shared" si="298"/>
        <v>0.56478308726205551</v>
      </c>
    </row>
    <row r="3793" spans="1:16" x14ac:dyDescent="0.2">
      <c r="A3793">
        <f t="shared" si="295"/>
        <v>0.77250000000001107</v>
      </c>
      <c r="C3793">
        <f>('Raw Data'!A3791+'Raw Data'!B3791)*128.337</f>
        <v>26.309084999999993</v>
      </c>
      <c r="D3793">
        <f>('Raw Data'!C3791+'Raw Data'!D3791)*128.419</f>
        <v>79.106104000000002</v>
      </c>
      <c r="E3793">
        <f>('Raw Data'!E3791+'Raw Data'!F3791+'Raw Data'!G3791+'Raw Data'!H3791)*259.538</f>
        <v>799.89611600000001</v>
      </c>
      <c r="G3793">
        <f>('Raw Data'!I3791+'Raw Data'!J3791)*127.233</f>
        <v>18.003469499999998</v>
      </c>
      <c r="H3793">
        <f>('Raw Data'!K3791+'Raw Data'!L3791)*128.041</f>
        <v>-85.659429000000003</v>
      </c>
      <c r="I3793">
        <f>('Raw Data'!M3791+'Raw Data'!N3791+'Raw Data'!O3791+'Raw Data'!P3791)*260.417</f>
        <v>685.41754399999991</v>
      </c>
      <c r="K3793">
        <f t="shared" si="299"/>
        <v>44.31255449999999</v>
      </c>
      <c r="L3793">
        <f t="shared" si="296"/>
        <v>-6.553325000000001</v>
      </c>
      <c r="M3793">
        <f t="shared" si="297"/>
        <v>1485.3136599999998</v>
      </c>
      <c r="N3793">
        <f>M3793-'Projectile Motion Calculations'!$D$2</f>
        <v>675.27013821445075</v>
      </c>
      <c r="P3793">
        <f t="shared" si="298"/>
        <v>0.56001610059538864</v>
      </c>
    </row>
    <row r="3794" spans="1:16" x14ac:dyDescent="0.2">
      <c r="A3794">
        <f t="shared" si="295"/>
        <v>0.77333333333334442</v>
      </c>
      <c r="C3794">
        <f>('Raw Data'!A3792+'Raw Data'!B3792)*128.337</f>
        <v>26.937936299999993</v>
      </c>
      <c r="D3794">
        <f>('Raw Data'!C3792+'Raw Data'!D3792)*128.419</f>
        <v>79.106104000000002</v>
      </c>
      <c r="E3794">
        <f>('Raw Data'!E3792+'Raw Data'!F3792+'Raw Data'!G3792+'Raw Data'!H3792)*259.538</f>
        <v>797.30073600000003</v>
      </c>
      <c r="G3794">
        <f>('Raw Data'!I3792+'Raw Data'!J3792)*127.233</f>
        <v>18.003469499999998</v>
      </c>
      <c r="H3794">
        <f>('Raw Data'!K3792+'Raw Data'!L3792)*128.041</f>
        <v>-85.659429000000003</v>
      </c>
      <c r="I3794">
        <f>('Raw Data'!M3792+'Raw Data'!N3792+'Raw Data'!O3792+'Raw Data'!P3792)*260.417</f>
        <v>681.51128899999992</v>
      </c>
      <c r="K3794">
        <f t="shared" si="299"/>
        <v>44.941405799999991</v>
      </c>
      <c r="L3794">
        <f t="shared" si="296"/>
        <v>-6.553325000000001</v>
      </c>
      <c r="M3794">
        <f t="shared" si="297"/>
        <v>1478.8120249999999</v>
      </c>
      <c r="N3794">
        <f>M3794-'Projectile Motion Calculations'!$D$2</f>
        <v>668.7685032144509</v>
      </c>
      <c r="P3794">
        <f t="shared" si="298"/>
        <v>0.55405736726205534</v>
      </c>
    </row>
    <row r="3795" spans="1:16" x14ac:dyDescent="0.2">
      <c r="A3795">
        <f t="shared" si="295"/>
        <v>0.77416666666667777</v>
      </c>
      <c r="C3795">
        <f>('Raw Data'!A3793+'Raw Data'!B3793)*128.337</f>
        <v>26.937936299999993</v>
      </c>
      <c r="D3795">
        <f>('Raw Data'!C3793+'Raw Data'!D3793)*128.419</f>
        <v>79.106104000000002</v>
      </c>
      <c r="E3795">
        <f>('Raw Data'!E3793+'Raw Data'!F3793+'Raw Data'!G3793+'Raw Data'!H3793)*259.538</f>
        <v>793.40766600000018</v>
      </c>
      <c r="G3795">
        <f>('Raw Data'!I3793+'Raw Data'!J3793)*127.233</f>
        <v>19.263076199999997</v>
      </c>
      <c r="H3795">
        <f>('Raw Data'!K3793+'Raw Data'!L3793)*128.041</f>
        <v>-85.659429000000003</v>
      </c>
      <c r="I3795">
        <f>('Raw Data'!M3793+'Raw Data'!N3793+'Raw Data'!O3793+'Raw Data'!P3793)*260.417</f>
        <v>677.60503399999993</v>
      </c>
      <c r="K3795">
        <f t="shared" si="299"/>
        <v>46.20101249999999</v>
      </c>
      <c r="L3795">
        <f t="shared" si="296"/>
        <v>-6.553325000000001</v>
      </c>
      <c r="M3795">
        <f t="shared" si="297"/>
        <v>1471.0127000000002</v>
      </c>
      <c r="N3795">
        <f>M3795-'Projectile Motion Calculations'!$D$2</f>
        <v>660.96917821445118</v>
      </c>
      <c r="P3795">
        <f t="shared" si="298"/>
        <v>0.54755976101205506</v>
      </c>
    </row>
    <row r="3796" spans="1:16" x14ac:dyDescent="0.2">
      <c r="A3796">
        <f t="shared" si="295"/>
        <v>0.77500000000001112</v>
      </c>
      <c r="C3796">
        <f>('Raw Data'!A3794+'Raw Data'!B3794)*128.337</f>
        <v>26.937936299999993</v>
      </c>
      <c r="D3796">
        <f>('Raw Data'!C3794+'Raw Data'!D3794)*128.419</f>
        <v>79.106104000000002</v>
      </c>
      <c r="E3796">
        <f>('Raw Data'!E3794+'Raw Data'!F3794+'Raw Data'!G3794+'Raw Data'!H3794)*259.538</f>
        <v>788.21690599999999</v>
      </c>
      <c r="G3796">
        <f>('Raw Data'!I3794+'Raw Data'!J3794)*127.233</f>
        <v>19.899241199999999</v>
      </c>
      <c r="H3796">
        <f>('Raw Data'!K3794+'Raw Data'!L3794)*128.041</f>
        <v>-85.659429000000003</v>
      </c>
      <c r="I3796">
        <f>('Raw Data'!M3794+'Raw Data'!N3794+'Raw Data'!O3794+'Raw Data'!P3794)*260.417</f>
        <v>675.00086399999986</v>
      </c>
      <c r="K3796">
        <f t="shared" si="299"/>
        <v>46.837177499999996</v>
      </c>
      <c r="L3796">
        <f t="shared" si="296"/>
        <v>-6.553325000000001</v>
      </c>
      <c r="M3796">
        <f t="shared" si="297"/>
        <v>1463.2177699999997</v>
      </c>
      <c r="N3796">
        <f>M3796-'Projectile Motion Calculations'!$D$2</f>
        <v>653.1742482144507</v>
      </c>
      <c r="P3796">
        <f t="shared" si="298"/>
        <v>0.54387601392872154</v>
      </c>
    </row>
    <row r="3797" spans="1:16" x14ac:dyDescent="0.2">
      <c r="A3797">
        <f t="shared" si="295"/>
        <v>0.77583333333334448</v>
      </c>
      <c r="C3797">
        <f>('Raw Data'!A3795+'Raw Data'!B3795)*128.337</f>
        <v>27.579621299999996</v>
      </c>
      <c r="D3797">
        <f>('Raw Data'!C3795+'Raw Data'!D3795)*128.419</f>
        <v>79.106104000000002</v>
      </c>
      <c r="E3797">
        <f>('Raw Data'!E3795+'Raw Data'!F3795+'Raw Data'!G3795+'Raw Data'!H3795)*259.538</f>
        <v>789.51459599999998</v>
      </c>
      <c r="G3797">
        <f>('Raw Data'!I3795+'Raw Data'!J3795)*127.233</f>
        <v>20.5226829</v>
      </c>
      <c r="H3797">
        <f>('Raw Data'!K3795+'Raw Data'!L3795)*128.041</f>
        <v>-85.659429000000003</v>
      </c>
      <c r="I3797">
        <f>('Raw Data'!M3795+'Raw Data'!N3795+'Raw Data'!O3795+'Raw Data'!P3795)*260.417</f>
        <v>672.65711099999987</v>
      </c>
      <c r="K3797">
        <f t="shared" si="299"/>
        <v>48.102304199999992</v>
      </c>
      <c r="L3797">
        <f t="shared" si="296"/>
        <v>-6.553325000000001</v>
      </c>
      <c r="M3797">
        <f t="shared" si="297"/>
        <v>1462.171707</v>
      </c>
      <c r="N3797">
        <f>M3797-'Projectile Motion Calculations'!$D$2</f>
        <v>652.12818521445092</v>
      </c>
      <c r="P3797">
        <f t="shared" si="298"/>
        <v>0.54019226684538824</v>
      </c>
    </row>
    <row r="3798" spans="1:16" x14ac:dyDescent="0.2">
      <c r="A3798">
        <f t="shared" si="295"/>
        <v>0.77666666666667783</v>
      </c>
      <c r="C3798">
        <f>('Raw Data'!A3796+'Raw Data'!B3796)*128.337</f>
        <v>27.579621299999996</v>
      </c>
      <c r="D3798">
        <f>('Raw Data'!C3796+'Raw Data'!D3796)*128.419</f>
        <v>79.106104000000002</v>
      </c>
      <c r="E3798">
        <f>('Raw Data'!E3796+'Raw Data'!F3796+'Raw Data'!G3796+'Raw Data'!H3796)*259.538</f>
        <v>784.32383600000014</v>
      </c>
      <c r="G3798">
        <f>('Raw Data'!I3796+'Raw Data'!J3796)*127.233</f>
        <v>21.782289599999999</v>
      </c>
      <c r="H3798">
        <f>('Raw Data'!K3796+'Raw Data'!L3796)*128.041</f>
        <v>-85.019223999999994</v>
      </c>
      <c r="I3798">
        <f>('Raw Data'!M3796+'Raw Data'!N3796+'Raw Data'!O3796+'Raw Data'!P3796)*260.417</f>
        <v>670.05294099999992</v>
      </c>
      <c r="K3798">
        <f t="shared" si="299"/>
        <v>49.361910899999998</v>
      </c>
      <c r="L3798">
        <f t="shared" si="296"/>
        <v>-5.9131199999999922</v>
      </c>
      <c r="M3798">
        <f t="shared" si="297"/>
        <v>1454.3767769999999</v>
      </c>
      <c r="N3798">
        <f>M3798-'Projectile Motion Calculations'!$D$2</f>
        <v>644.3332552144509</v>
      </c>
      <c r="P3798">
        <f t="shared" si="298"/>
        <v>0.53531677309538817</v>
      </c>
    </row>
    <row r="3799" spans="1:16" x14ac:dyDescent="0.2">
      <c r="A3799">
        <f t="shared" si="295"/>
        <v>0.77750000000001118</v>
      </c>
      <c r="C3799">
        <f>('Raw Data'!A3797+'Raw Data'!B3797)*128.337</f>
        <v>27.566787599999998</v>
      </c>
      <c r="D3799">
        <f>('Raw Data'!C3797+'Raw Data'!D3797)*128.419</f>
        <v>79.106104000000002</v>
      </c>
      <c r="E3799">
        <f>('Raw Data'!E3797+'Raw Data'!F3797+'Raw Data'!G3797+'Raw Data'!H3797)*259.538</f>
        <v>784.32383600000014</v>
      </c>
      <c r="G3799">
        <f>('Raw Data'!I3797+'Raw Data'!J3797)*127.233</f>
        <v>21.158847900000001</v>
      </c>
      <c r="H3799">
        <f>('Raw Data'!K3797+'Raw Data'!L3797)*128.041</f>
        <v>-85.019223999999994</v>
      </c>
      <c r="I3799">
        <f>('Raw Data'!M3797+'Raw Data'!N3797+'Raw Data'!O3797+'Raw Data'!P3797)*260.417</f>
        <v>666.14668599999993</v>
      </c>
      <c r="K3799">
        <f t="shared" si="299"/>
        <v>48.725635499999996</v>
      </c>
      <c r="L3799">
        <f t="shared" si="296"/>
        <v>-5.9131199999999922</v>
      </c>
      <c r="M3799">
        <f t="shared" si="297"/>
        <v>1450.4705220000001</v>
      </c>
      <c r="N3799">
        <f>M3799-'Projectile Motion Calculations'!$D$2</f>
        <v>640.42700021445103</v>
      </c>
      <c r="P3799">
        <f t="shared" si="298"/>
        <v>0.53065792726205485</v>
      </c>
    </row>
    <row r="3800" spans="1:16" x14ac:dyDescent="0.2">
      <c r="A3800">
        <f t="shared" si="295"/>
        <v>0.77833333333334453</v>
      </c>
      <c r="C3800">
        <f>('Raw Data'!A3798+'Raw Data'!B3798)*128.337</f>
        <v>28.208472599999997</v>
      </c>
      <c r="D3800">
        <f>('Raw Data'!C3798+'Raw Data'!D3798)*128.419</f>
        <v>78.464009000000004</v>
      </c>
      <c r="E3800">
        <f>('Raw Data'!E3798+'Raw Data'!F3798+'Raw Data'!G3798+'Raw Data'!H3798)*259.538</f>
        <v>779.39261400000009</v>
      </c>
      <c r="G3800">
        <f>('Raw Data'!I3798+'Raw Data'!J3798)*127.233</f>
        <v>21.782289599999999</v>
      </c>
      <c r="H3800">
        <f>('Raw Data'!K3798+'Raw Data'!L3798)*128.041</f>
        <v>-84.379019</v>
      </c>
      <c r="I3800">
        <f>('Raw Data'!M3798+'Raw Data'!N3798+'Raw Data'!O3798+'Raw Data'!P3798)*260.417</f>
        <v>663.80293300000005</v>
      </c>
      <c r="K3800">
        <f t="shared" si="299"/>
        <v>49.990762199999992</v>
      </c>
      <c r="L3800">
        <f t="shared" si="296"/>
        <v>-5.9150099999999952</v>
      </c>
      <c r="M3800">
        <f t="shared" si="297"/>
        <v>1443.1955470000003</v>
      </c>
      <c r="N3800">
        <f>M3800-'Projectile Motion Calculations'!$D$2</f>
        <v>633.15202521445121</v>
      </c>
      <c r="P3800">
        <f t="shared" si="298"/>
        <v>0.52600091267872129</v>
      </c>
    </row>
    <row r="3801" spans="1:16" x14ac:dyDescent="0.2">
      <c r="A3801">
        <f t="shared" si="295"/>
        <v>0.77916666666667789</v>
      </c>
      <c r="C3801">
        <f>('Raw Data'!A3799+'Raw Data'!B3799)*128.337</f>
        <v>28.208472599999997</v>
      </c>
      <c r="D3801">
        <f>('Raw Data'!C3799+'Raw Data'!D3799)*128.419</f>
        <v>78.464009000000004</v>
      </c>
      <c r="E3801">
        <f>('Raw Data'!E3799+'Raw Data'!F3799+'Raw Data'!G3799+'Raw Data'!H3799)*259.538</f>
        <v>778.09492400000011</v>
      </c>
      <c r="G3801">
        <f>('Raw Data'!I3799+'Raw Data'!J3799)*127.233</f>
        <v>22.4184546</v>
      </c>
      <c r="H3801">
        <f>('Raw Data'!K3799+'Raw Data'!L3799)*128.041</f>
        <v>-84.379019</v>
      </c>
      <c r="I3801">
        <f>('Raw Data'!M3799+'Raw Data'!N3799+'Raw Data'!O3799+'Raw Data'!P3799)*260.417</f>
        <v>661.19876299999987</v>
      </c>
      <c r="K3801">
        <f t="shared" si="299"/>
        <v>50.626927199999997</v>
      </c>
      <c r="L3801">
        <f t="shared" si="296"/>
        <v>-5.9150099999999952</v>
      </c>
      <c r="M3801">
        <f t="shared" si="297"/>
        <v>1439.2936869999999</v>
      </c>
      <c r="N3801">
        <f>M3801-'Projectile Motion Calculations'!$D$2</f>
        <v>629.25016521445082</v>
      </c>
      <c r="P3801">
        <f t="shared" si="298"/>
        <v>0.52177279892872108</v>
      </c>
    </row>
    <row r="3802" spans="1:16" x14ac:dyDescent="0.2">
      <c r="A3802">
        <f t="shared" ref="A3802:A3865" si="300">A3801+1/1200</f>
        <v>0.78000000000001124</v>
      </c>
      <c r="C3802">
        <f>('Raw Data'!A3800+'Raw Data'!B3800)*128.337</f>
        <v>28.208472599999997</v>
      </c>
      <c r="D3802">
        <f>('Raw Data'!C3800+'Raw Data'!D3800)*128.419</f>
        <v>77.821914000000007</v>
      </c>
      <c r="E3802">
        <f>('Raw Data'!E3800+'Raw Data'!F3800+'Raw Data'!G3800+'Raw Data'!H3800)*259.538</f>
        <v>776.797234</v>
      </c>
      <c r="G3802">
        <f>('Raw Data'!I3800+'Raw Data'!J3800)*127.233</f>
        <v>23.041896300000001</v>
      </c>
      <c r="H3802">
        <f>('Raw Data'!K3800+'Raw Data'!L3800)*128.041</f>
        <v>-84.379019</v>
      </c>
      <c r="I3802">
        <f>('Raw Data'!M3800+'Raw Data'!N3800+'Raw Data'!O3800+'Raw Data'!P3800)*260.417</f>
        <v>656.25083999999993</v>
      </c>
      <c r="K3802">
        <f t="shared" si="299"/>
        <v>51.250368899999998</v>
      </c>
      <c r="L3802">
        <f t="shared" si="296"/>
        <v>-6.5571049999999929</v>
      </c>
      <c r="M3802">
        <f t="shared" si="297"/>
        <v>1433.0480739999998</v>
      </c>
      <c r="N3802">
        <f>M3802-'Projectile Motion Calculations'!$D$2</f>
        <v>623.00455221445077</v>
      </c>
      <c r="P3802">
        <f t="shared" si="298"/>
        <v>0.5164651080953877</v>
      </c>
    </row>
    <row r="3803" spans="1:16" x14ac:dyDescent="0.2">
      <c r="A3803">
        <f t="shared" si="300"/>
        <v>0.78083333333334459</v>
      </c>
      <c r="C3803">
        <f>('Raw Data'!A3801+'Raw Data'!B3801)*128.337</f>
        <v>28.208472599999997</v>
      </c>
      <c r="D3803">
        <f>('Raw Data'!C3801+'Raw Data'!D3801)*128.419</f>
        <v>77.821914000000007</v>
      </c>
      <c r="E3803">
        <f>('Raw Data'!E3801+'Raw Data'!F3801+'Raw Data'!G3801+'Raw Data'!H3801)*259.538</f>
        <v>771.60647400000005</v>
      </c>
      <c r="G3803">
        <f>('Raw Data'!I3801+'Raw Data'!J3801)*127.233</f>
        <v>24.161546700000002</v>
      </c>
      <c r="H3803">
        <f>('Raw Data'!K3801+'Raw Data'!L3801)*128.041</f>
        <v>-84.379019</v>
      </c>
      <c r="I3803">
        <f>('Raw Data'!M3801+'Raw Data'!N3801+'Raw Data'!O3801+'Raw Data'!P3801)*260.417</f>
        <v>654.94875500000001</v>
      </c>
      <c r="K3803">
        <f t="shared" si="299"/>
        <v>52.370019299999996</v>
      </c>
      <c r="L3803">
        <f t="shared" si="296"/>
        <v>-6.5571049999999929</v>
      </c>
      <c r="M3803">
        <f t="shared" si="297"/>
        <v>1426.5552290000001</v>
      </c>
      <c r="N3803">
        <f>M3803-'Projectile Motion Calculations'!$D$2</f>
        <v>616.51170721445101</v>
      </c>
      <c r="P3803">
        <f t="shared" si="298"/>
        <v>0.51267651642872092</v>
      </c>
    </row>
    <row r="3804" spans="1:16" x14ac:dyDescent="0.2">
      <c r="A3804">
        <f t="shared" si="300"/>
        <v>0.78166666666667795</v>
      </c>
      <c r="C3804">
        <f>('Raw Data'!A3802+'Raw Data'!B3802)*128.337</f>
        <v>28.824490199999993</v>
      </c>
      <c r="D3804">
        <f>('Raw Data'!C3802+'Raw Data'!D3802)*128.419</f>
        <v>77.821914000000007</v>
      </c>
      <c r="E3804">
        <f>('Raw Data'!E3802+'Raw Data'!F3802+'Raw Data'!G3802+'Raw Data'!H3802)*259.538</f>
        <v>770.30878400000006</v>
      </c>
      <c r="G3804">
        <f>('Raw Data'!I3802+'Raw Data'!J3802)*127.233</f>
        <v>23.550828300000003</v>
      </c>
      <c r="H3804">
        <f>('Raw Data'!K3802+'Raw Data'!L3802)*128.041</f>
        <v>-84.379019</v>
      </c>
      <c r="I3804">
        <f>('Raw Data'!M3802+'Raw Data'!N3802+'Raw Data'!O3802+'Raw Data'!P3802)*260.417</f>
        <v>653.64666999999997</v>
      </c>
      <c r="K3804">
        <f t="shared" si="299"/>
        <v>52.375318499999992</v>
      </c>
      <c r="L3804">
        <f t="shared" si="296"/>
        <v>-6.5571049999999929</v>
      </c>
      <c r="M3804">
        <f t="shared" si="297"/>
        <v>1423.9554539999999</v>
      </c>
      <c r="N3804">
        <f>M3804-'Projectile Motion Calculations'!$D$2</f>
        <v>613.91193221445087</v>
      </c>
      <c r="P3804">
        <f t="shared" si="298"/>
        <v>0.50845206517872077</v>
      </c>
    </row>
    <row r="3805" spans="1:16" x14ac:dyDescent="0.2">
      <c r="A3805">
        <f t="shared" si="300"/>
        <v>0.7825000000000113</v>
      </c>
      <c r="C3805">
        <f>('Raw Data'!A3803+'Raw Data'!B3803)*128.337</f>
        <v>28.824490199999993</v>
      </c>
      <c r="D3805">
        <f>('Raw Data'!C3803+'Raw Data'!D3803)*128.419</f>
        <v>77.821914000000007</v>
      </c>
      <c r="E3805">
        <f>('Raw Data'!E3803+'Raw Data'!F3803+'Raw Data'!G3803+'Raw Data'!H3803)*259.538</f>
        <v>766.41571399999998</v>
      </c>
      <c r="G3805">
        <f>('Raw Data'!I3803+'Raw Data'!J3803)*127.233</f>
        <v>24.161546700000002</v>
      </c>
      <c r="H3805">
        <f>('Raw Data'!K3803+'Raw Data'!L3803)*128.041</f>
        <v>-84.379019</v>
      </c>
      <c r="I3805">
        <f>('Raw Data'!M3803+'Raw Data'!N3803+'Raw Data'!O3803+'Raw Data'!P3803)*260.417</f>
        <v>650.00083199999995</v>
      </c>
      <c r="K3805">
        <f t="shared" si="299"/>
        <v>52.986036899999995</v>
      </c>
      <c r="L3805">
        <f t="shared" si="296"/>
        <v>-6.5571049999999929</v>
      </c>
      <c r="M3805">
        <f t="shared" si="297"/>
        <v>1416.4165459999999</v>
      </c>
      <c r="N3805">
        <f>M3805-'Projectile Motion Calculations'!$D$2</f>
        <v>606.37302421445088</v>
      </c>
      <c r="P3805">
        <f t="shared" si="298"/>
        <v>0.50271181101205409</v>
      </c>
    </row>
    <row r="3806" spans="1:16" x14ac:dyDescent="0.2">
      <c r="A3806">
        <f t="shared" si="300"/>
        <v>0.78333333333334465</v>
      </c>
      <c r="C3806">
        <f>('Raw Data'!A3804+'Raw Data'!B3804)*128.337</f>
        <v>28.824490199999993</v>
      </c>
      <c r="D3806">
        <f>('Raw Data'!C3804+'Raw Data'!D3804)*128.419</f>
        <v>77.821914000000007</v>
      </c>
      <c r="E3806">
        <f>('Raw Data'!E3804+'Raw Data'!F3804+'Raw Data'!G3804+'Raw Data'!H3804)*259.538</f>
        <v>762.78218200000003</v>
      </c>
      <c r="G3806">
        <f>('Raw Data'!I3804+'Raw Data'!J3804)*127.233</f>
        <v>25.421153400000001</v>
      </c>
      <c r="H3806">
        <f>('Raw Data'!K3804+'Raw Data'!L3804)*128.041</f>
        <v>-83.738813999999991</v>
      </c>
      <c r="I3806">
        <f>('Raw Data'!M3804+'Raw Data'!N3804+'Raw Data'!O3804+'Raw Data'!P3804)*260.417</f>
        <v>647.39666199999999</v>
      </c>
      <c r="K3806">
        <f t="shared" si="299"/>
        <v>54.245643599999994</v>
      </c>
      <c r="L3806">
        <f t="shared" si="296"/>
        <v>-5.9168999999999841</v>
      </c>
      <c r="M3806">
        <f t="shared" si="297"/>
        <v>1410.178844</v>
      </c>
      <c r="N3806">
        <f>M3806-'Projectile Motion Calculations'!$D$2</f>
        <v>600.13532221445098</v>
      </c>
      <c r="P3806">
        <f t="shared" si="298"/>
        <v>0.498486993512054</v>
      </c>
    </row>
    <row r="3807" spans="1:16" x14ac:dyDescent="0.2">
      <c r="A3807">
        <f t="shared" si="300"/>
        <v>0.784166666666678</v>
      </c>
      <c r="C3807">
        <f>('Raw Data'!A3805+'Raw Data'!B3805)*128.337</f>
        <v>28.824490199999993</v>
      </c>
      <c r="D3807">
        <f>('Raw Data'!C3805+'Raw Data'!D3805)*128.419</f>
        <v>77.179819000000009</v>
      </c>
      <c r="E3807">
        <f>('Raw Data'!E3805+'Raw Data'!F3805+'Raw Data'!G3805+'Raw Data'!H3805)*259.538</f>
        <v>761.48449200000005</v>
      </c>
      <c r="G3807">
        <f>('Raw Data'!I3805+'Raw Data'!J3805)*127.233</f>
        <v>25.421153400000001</v>
      </c>
      <c r="H3807">
        <f>('Raw Data'!K3805+'Raw Data'!L3805)*128.041</f>
        <v>-83.098608999999996</v>
      </c>
      <c r="I3807">
        <f>('Raw Data'!M3805+'Raw Data'!N3805+'Raw Data'!O3805+'Raw Data'!P3805)*260.417</f>
        <v>644.79249199999992</v>
      </c>
      <c r="K3807">
        <f t="shared" si="299"/>
        <v>54.245643599999994</v>
      </c>
      <c r="L3807">
        <f t="shared" si="296"/>
        <v>-5.9187899999999871</v>
      </c>
      <c r="M3807">
        <f t="shared" si="297"/>
        <v>1406.2769840000001</v>
      </c>
      <c r="N3807">
        <f>M3807-'Projectile Motion Calculations'!$D$2</f>
        <v>596.23346221445104</v>
      </c>
      <c r="P3807">
        <f t="shared" si="298"/>
        <v>0.49523727476205398</v>
      </c>
    </row>
    <row r="3808" spans="1:16" x14ac:dyDescent="0.2">
      <c r="A3808">
        <f t="shared" si="300"/>
        <v>0.78500000000001136</v>
      </c>
      <c r="C3808">
        <f>('Raw Data'!A3806+'Raw Data'!B3806)*128.337</f>
        <v>28.824490199999993</v>
      </c>
      <c r="D3808">
        <f>('Raw Data'!C3806+'Raw Data'!D3806)*128.419</f>
        <v>77.821914000000007</v>
      </c>
      <c r="E3808">
        <f>('Raw Data'!E3806+'Raw Data'!F3806+'Raw Data'!G3806+'Raw Data'!H3806)*259.538</f>
        <v>758.88911200000007</v>
      </c>
      <c r="G3808">
        <f>('Raw Data'!I3806+'Raw Data'!J3806)*127.233</f>
        <v>25.421153400000001</v>
      </c>
      <c r="H3808">
        <f>('Raw Data'!K3806+'Raw Data'!L3806)*128.041</f>
        <v>-83.098608999999996</v>
      </c>
      <c r="I3808">
        <f>('Raw Data'!M3806+'Raw Data'!N3806+'Raw Data'!O3806+'Raw Data'!P3806)*260.417</f>
        <v>643.490407</v>
      </c>
      <c r="K3808">
        <f t="shared" si="299"/>
        <v>54.245643599999994</v>
      </c>
      <c r="L3808">
        <f t="shared" si="296"/>
        <v>-5.2766949999999895</v>
      </c>
      <c r="M3808">
        <f t="shared" si="297"/>
        <v>1402.3795190000001</v>
      </c>
      <c r="N3808">
        <f>M3808-'Projectile Motion Calculations'!$D$2</f>
        <v>592.33599721445103</v>
      </c>
      <c r="P3808">
        <f t="shared" si="298"/>
        <v>0.49144502059538714</v>
      </c>
    </row>
    <row r="3809" spans="1:16" x14ac:dyDescent="0.2">
      <c r="A3809">
        <f t="shared" si="300"/>
        <v>0.78583333333334471</v>
      </c>
      <c r="C3809">
        <f>('Raw Data'!A3807+'Raw Data'!B3807)*128.337</f>
        <v>28.824490199999993</v>
      </c>
      <c r="D3809">
        <f>('Raw Data'!C3807+'Raw Data'!D3807)*128.419</f>
        <v>77.179819000000009</v>
      </c>
      <c r="E3809">
        <f>('Raw Data'!E3807+'Raw Data'!F3807+'Raw Data'!G3807+'Raw Data'!H3807)*259.538</f>
        <v>757.59142200000008</v>
      </c>
      <c r="G3809">
        <f>('Raw Data'!I3807+'Raw Data'!J3807)*127.233</f>
        <v>26.680760100000001</v>
      </c>
      <c r="H3809">
        <f>('Raw Data'!K3807+'Raw Data'!L3807)*128.041</f>
        <v>-83.098608999999996</v>
      </c>
      <c r="I3809">
        <f>('Raw Data'!M3807+'Raw Data'!N3807+'Raw Data'!O3807+'Raw Data'!P3807)*260.417</f>
        <v>639.5841519999999</v>
      </c>
      <c r="K3809">
        <f t="shared" si="299"/>
        <v>55.505250299999993</v>
      </c>
      <c r="L3809">
        <f t="shared" si="296"/>
        <v>-5.9187899999999871</v>
      </c>
      <c r="M3809">
        <f t="shared" si="297"/>
        <v>1397.1755739999999</v>
      </c>
      <c r="N3809">
        <f>M3809-'Projectile Motion Calculations'!$D$2</f>
        <v>587.13205221445082</v>
      </c>
      <c r="P3809">
        <f t="shared" si="298"/>
        <v>0.48657135809538704</v>
      </c>
    </row>
    <row r="3810" spans="1:16" x14ac:dyDescent="0.2">
      <c r="A3810">
        <f t="shared" si="300"/>
        <v>0.78666666666667806</v>
      </c>
      <c r="C3810">
        <f>('Raw Data'!A3808+'Raw Data'!B3808)*128.337</f>
        <v>29.453341499999993</v>
      </c>
      <c r="D3810">
        <f>('Raw Data'!C3808+'Raw Data'!D3808)*128.419</f>
        <v>77.179819000000009</v>
      </c>
      <c r="E3810">
        <f>('Raw Data'!E3808+'Raw Data'!F3808+'Raw Data'!G3808+'Raw Data'!H3808)*259.538</f>
        <v>752.40066200000001</v>
      </c>
      <c r="G3810">
        <f>('Raw Data'!I3808+'Raw Data'!J3808)*127.233</f>
        <v>26.680760100000001</v>
      </c>
      <c r="H3810">
        <f>('Raw Data'!K3808+'Raw Data'!L3808)*128.041</f>
        <v>-83.098608999999996</v>
      </c>
      <c r="I3810">
        <f>('Raw Data'!M3808+'Raw Data'!N3808+'Raw Data'!O3808+'Raw Data'!P3808)*260.417</f>
        <v>638.28206699999998</v>
      </c>
      <c r="K3810">
        <f t="shared" si="299"/>
        <v>56.134101599999994</v>
      </c>
      <c r="L3810">
        <f t="shared" si="296"/>
        <v>-5.9187899999999871</v>
      </c>
      <c r="M3810">
        <f t="shared" si="297"/>
        <v>1390.6827290000001</v>
      </c>
      <c r="N3810">
        <f>M3810-'Projectile Motion Calculations'!$D$2</f>
        <v>580.63920721445106</v>
      </c>
      <c r="P3810">
        <f t="shared" si="298"/>
        <v>0.48223839976205357</v>
      </c>
    </row>
    <row r="3811" spans="1:16" x14ac:dyDescent="0.2">
      <c r="A3811">
        <f t="shared" si="300"/>
        <v>0.78750000000001141</v>
      </c>
      <c r="C3811">
        <f>('Raw Data'!A3809+'Raw Data'!B3809)*128.337</f>
        <v>28.811656499999994</v>
      </c>
      <c r="D3811">
        <f>('Raw Data'!C3809+'Raw Data'!D3809)*128.419</f>
        <v>76.537723999999997</v>
      </c>
      <c r="E3811">
        <f>('Raw Data'!E3809+'Raw Data'!F3809+'Raw Data'!G3809+'Raw Data'!H3809)*259.538</f>
        <v>752.40066200000001</v>
      </c>
      <c r="G3811">
        <f>('Raw Data'!I3809+'Raw Data'!J3809)*127.233</f>
        <v>26.680760100000001</v>
      </c>
      <c r="H3811">
        <f>('Raw Data'!K3809+'Raw Data'!L3809)*128.041</f>
        <v>-83.098608999999996</v>
      </c>
      <c r="I3811">
        <f>('Raw Data'!M3809+'Raw Data'!N3809+'Raw Data'!O3809+'Raw Data'!P3809)*260.417</f>
        <v>634.37581199999988</v>
      </c>
      <c r="K3811">
        <f t="shared" si="299"/>
        <v>55.492416599999999</v>
      </c>
      <c r="L3811">
        <f t="shared" si="296"/>
        <v>-6.560884999999999</v>
      </c>
      <c r="M3811">
        <f t="shared" si="297"/>
        <v>1386.7764739999998</v>
      </c>
      <c r="N3811">
        <f>M3811-'Projectile Motion Calculations'!$D$2</f>
        <v>576.73295221445073</v>
      </c>
      <c r="P3811">
        <f t="shared" si="298"/>
        <v>0.47844431434538676</v>
      </c>
    </row>
    <row r="3812" spans="1:16" x14ac:dyDescent="0.2">
      <c r="A3812">
        <f t="shared" si="300"/>
        <v>0.78833333333334477</v>
      </c>
      <c r="C3812">
        <f>('Raw Data'!A3810+'Raw Data'!B3810)*128.337</f>
        <v>28.811656499999994</v>
      </c>
      <c r="D3812">
        <f>('Raw Data'!C3810+'Raw Data'!D3810)*128.419</f>
        <v>77.179819000000009</v>
      </c>
      <c r="E3812">
        <f>('Raw Data'!E3810+'Raw Data'!F3810+'Raw Data'!G3810+'Raw Data'!H3810)*259.538</f>
        <v>749.80528200000003</v>
      </c>
      <c r="G3812">
        <f>('Raw Data'!I3810+'Raw Data'!J3810)*127.233</f>
        <v>26.680760100000001</v>
      </c>
      <c r="H3812">
        <f>('Raw Data'!K3810+'Raw Data'!L3810)*128.041</f>
        <v>-83.098608999999996</v>
      </c>
      <c r="I3812">
        <f>('Raw Data'!M3810+'Raw Data'!N3810+'Raw Data'!O3810+'Raw Data'!P3810)*260.417</f>
        <v>631.77164199999993</v>
      </c>
      <c r="K3812">
        <f t="shared" si="299"/>
        <v>55.492416599999999</v>
      </c>
      <c r="L3812">
        <f t="shared" si="296"/>
        <v>-5.9187899999999871</v>
      </c>
      <c r="M3812">
        <f t="shared" si="297"/>
        <v>1381.576924</v>
      </c>
      <c r="N3812">
        <f>M3812-'Projectile Motion Calculations'!$D$2</f>
        <v>571.53340221445092</v>
      </c>
      <c r="P3812">
        <f t="shared" si="298"/>
        <v>0.47357248309538669</v>
      </c>
    </row>
    <row r="3813" spans="1:16" x14ac:dyDescent="0.2">
      <c r="A3813">
        <f t="shared" si="300"/>
        <v>0.78916666666667812</v>
      </c>
      <c r="C3813">
        <f>('Raw Data'!A3811+'Raw Data'!B3811)*128.337</f>
        <v>28.811656499999994</v>
      </c>
      <c r="D3813">
        <f>('Raw Data'!C3811+'Raw Data'!D3811)*128.419</f>
        <v>75.895629</v>
      </c>
      <c r="E3813">
        <f>('Raw Data'!E3811+'Raw Data'!F3811+'Raw Data'!G3811+'Raw Data'!H3811)*259.538</f>
        <v>744.61452199999997</v>
      </c>
      <c r="G3813">
        <f>('Raw Data'!I3811+'Raw Data'!J3811)*127.233</f>
        <v>27.9403668</v>
      </c>
      <c r="H3813">
        <f>('Raw Data'!K3811+'Raw Data'!L3811)*128.041</f>
        <v>-83.098608999999996</v>
      </c>
      <c r="I3813">
        <f>('Raw Data'!M3811+'Raw Data'!N3811+'Raw Data'!O3811+'Raw Data'!P3811)*260.417</f>
        <v>630.46955700000001</v>
      </c>
      <c r="K3813">
        <f t="shared" si="299"/>
        <v>56.752023299999991</v>
      </c>
      <c r="L3813">
        <f t="shared" si="296"/>
        <v>-7.2029799999999966</v>
      </c>
      <c r="M3813">
        <f t="shared" si="297"/>
        <v>1375.084079</v>
      </c>
      <c r="N3813">
        <f>M3813-'Projectile Motion Calculations'!$D$2</f>
        <v>565.04055721445093</v>
      </c>
      <c r="P3813">
        <f t="shared" si="298"/>
        <v>0.46989056726205325</v>
      </c>
    </row>
    <row r="3814" spans="1:16" x14ac:dyDescent="0.2">
      <c r="A3814">
        <f t="shared" si="300"/>
        <v>0.79000000000001147</v>
      </c>
      <c r="C3814">
        <f>('Raw Data'!A3812+'Raw Data'!B3812)*128.337</f>
        <v>28.811656499999994</v>
      </c>
      <c r="D3814">
        <f>('Raw Data'!C3812+'Raw Data'!D3812)*128.419</f>
        <v>76.537724000000011</v>
      </c>
      <c r="E3814">
        <f>('Raw Data'!E3812+'Raw Data'!F3812+'Raw Data'!G3812+'Raw Data'!H3812)*259.538</f>
        <v>744.61452199999997</v>
      </c>
      <c r="G3814">
        <f>('Raw Data'!I3812+'Raw Data'!J3812)*127.233</f>
        <v>27.9403668</v>
      </c>
      <c r="H3814">
        <f>('Raw Data'!K3812+'Raw Data'!L3812)*128.041</f>
        <v>-83.098608999999996</v>
      </c>
      <c r="I3814">
        <f>('Raw Data'!M3812+'Raw Data'!N3812+'Raw Data'!O3812+'Raw Data'!P3812)*260.417</f>
        <v>628.1258039999999</v>
      </c>
      <c r="K3814">
        <f t="shared" si="299"/>
        <v>56.752023299999991</v>
      </c>
      <c r="L3814">
        <f t="shared" si="296"/>
        <v>-6.5608849999999848</v>
      </c>
      <c r="M3814">
        <f t="shared" si="297"/>
        <v>1372.7403259999999</v>
      </c>
      <c r="N3814">
        <f>M3814-'Projectile Motion Calculations'!$D$2</f>
        <v>562.69680421445082</v>
      </c>
      <c r="P3814">
        <f t="shared" si="298"/>
        <v>0.46566611601205321</v>
      </c>
    </row>
    <row r="3815" spans="1:16" x14ac:dyDescent="0.2">
      <c r="A3815">
        <f t="shared" si="300"/>
        <v>0.79083333333334482</v>
      </c>
      <c r="C3815">
        <f>('Raw Data'!A3813+'Raw Data'!B3813)*128.337</f>
        <v>28.798822799999996</v>
      </c>
      <c r="D3815">
        <f>('Raw Data'!C3813+'Raw Data'!D3813)*128.419</f>
        <v>76.537723999999997</v>
      </c>
      <c r="E3815">
        <f>('Raw Data'!E3813+'Raw Data'!F3813+'Raw Data'!G3813+'Raw Data'!H3813)*259.538</f>
        <v>739.42376200000001</v>
      </c>
      <c r="G3815">
        <f>('Raw Data'!I3813+'Raw Data'!J3813)*127.233</f>
        <v>27.9403668</v>
      </c>
      <c r="H3815">
        <f>('Raw Data'!K3813+'Raw Data'!L3813)*128.041</f>
        <v>-82.458404000000002</v>
      </c>
      <c r="I3815">
        <f>('Raw Data'!M3813+'Raw Data'!N3813+'Raw Data'!O3813+'Raw Data'!P3813)*260.417</f>
        <v>625.52163399999995</v>
      </c>
      <c r="K3815">
        <f t="shared" si="299"/>
        <v>56.739189599999996</v>
      </c>
      <c r="L3815">
        <f t="shared" si="296"/>
        <v>-5.9206800000000044</v>
      </c>
      <c r="M3815">
        <f t="shared" si="297"/>
        <v>1364.9453960000001</v>
      </c>
      <c r="N3815">
        <f>M3815-'Projectile Motion Calculations'!$D$2</f>
        <v>554.90187421445103</v>
      </c>
      <c r="P3815">
        <f t="shared" si="298"/>
        <v>0.46144349601205309</v>
      </c>
    </row>
    <row r="3816" spans="1:16" x14ac:dyDescent="0.2">
      <c r="A3816">
        <f t="shared" si="300"/>
        <v>0.79166666666667818</v>
      </c>
      <c r="C3816">
        <f>('Raw Data'!A3814+'Raw Data'!B3814)*128.337</f>
        <v>29.440507799999995</v>
      </c>
      <c r="D3816">
        <f>('Raw Data'!C3814+'Raw Data'!D3814)*128.419</f>
        <v>75.895629</v>
      </c>
      <c r="E3816">
        <f>('Raw Data'!E3814+'Raw Data'!F3814+'Raw Data'!G3814+'Raw Data'!H3814)*259.538</f>
        <v>738.12607200000002</v>
      </c>
      <c r="G3816">
        <f>('Raw Data'!I3814+'Raw Data'!J3814)*127.233</f>
        <v>27.9403668</v>
      </c>
      <c r="H3816">
        <f>('Raw Data'!K3814+'Raw Data'!L3814)*128.041</f>
        <v>-82.458404000000002</v>
      </c>
      <c r="I3816">
        <f>('Raw Data'!M3814+'Raw Data'!N3814+'Raw Data'!O3814+'Raw Data'!P3814)*260.417</f>
        <v>624.47996599999999</v>
      </c>
      <c r="K3816">
        <f t="shared" si="299"/>
        <v>57.380874599999999</v>
      </c>
      <c r="L3816">
        <f t="shared" si="296"/>
        <v>-6.562775000000002</v>
      </c>
      <c r="M3816">
        <f t="shared" si="297"/>
        <v>1362.6060379999999</v>
      </c>
      <c r="N3816">
        <f>M3816-'Projectile Motion Calculations'!$D$2</f>
        <v>552.56251621445085</v>
      </c>
      <c r="P3816">
        <f t="shared" si="298"/>
        <v>0.45743752392871967</v>
      </c>
    </row>
    <row r="3817" spans="1:16" x14ac:dyDescent="0.2">
      <c r="A3817">
        <f t="shared" si="300"/>
        <v>0.79250000000001153</v>
      </c>
      <c r="C3817">
        <f>('Raw Data'!A3815+'Raw Data'!B3815)*128.337</f>
        <v>29.440507799999995</v>
      </c>
      <c r="D3817">
        <f>('Raw Data'!C3815+'Raw Data'!D3815)*128.419</f>
        <v>75.895629</v>
      </c>
      <c r="E3817">
        <f>('Raw Data'!E3815+'Raw Data'!F3815+'Raw Data'!G3815+'Raw Data'!H3815)*259.538</f>
        <v>733.19485000000009</v>
      </c>
      <c r="G3817">
        <f>('Raw Data'!I3815+'Raw Data'!J3815)*127.233</f>
        <v>29.199973500000002</v>
      </c>
      <c r="H3817">
        <f>('Raw Data'!K3815+'Raw Data'!L3815)*128.041</f>
        <v>-81.818198999999993</v>
      </c>
      <c r="I3817">
        <f>('Raw Data'!M3815+'Raw Data'!N3815+'Raw Data'!O3815+'Raw Data'!P3815)*260.417</f>
        <v>622.136213</v>
      </c>
      <c r="K3817">
        <f t="shared" si="299"/>
        <v>58.640481299999998</v>
      </c>
      <c r="L3817">
        <f t="shared" si="296"/>
        <v>-5.9225699999999932</v>
      </c>
      <c r="M3817">
        <f t="shared" si="297"/>
        <v>1355.3310630000001</v>
      </c>
      <c r="N3817">
        <f>M3817-'Projectile Motion Calculations'!$D$2</f>
        <v>545.28754121445104</v>
      </c>
      <c r="P3817">
        <f t="shared" si="298"/>
        <v>0.45429777726205306</v>
      </c>
    </row>
    <row r="3818" spans="1:16" x14ac:dyDescent="0.2">
      <c r="A3818">
        <f t="shared" si="300"/>
        <v>0.79333333333334488</v>
      </c>
      <c r="C3818">
        <f>('Raw Data'!A3816+'Raw Data'!B3816)*128.337</f>
        <v>29.440507799999995</v>
      </c>
      <c r="D3818">
        <f>('Raw Data'!C3816+'Raw Data'!D3816)*128.419</f>
        <v>76.537724000000011</v>
      </c>
      <c r="E3818">
        <f>('Raw Data'!E3816+'Raw Data'!F3816+'Raw Data'!G3816+'Raw Data'!H3816)*259.538</f>
        <v>733.19485000000009</v>
      </c>
      <c r="G3818">
        <f>('Raw Data'!I3816+'Raw Data'!J3816)*127.233</f>
        <v>28.576531800000001</v>
      </c>
      <c r="H3818">
        <f>('Raw Data'!K3816+'Raw Data'!L3816)*128.041</f>
        <v>-81.818198999999993</v>
      </c>
      <c r="I3818">
        <f>('Raw Data'!M3816+'Raw Data'!N3816+'Raw Data'!O3816+'Raw Data'!P3816)*260.417</f>
        <v>621.87579599999992</v>
      </c>
      <c r="K3818">
        <f t="shared" si="299"/>
        <v>58.017039599999997</v>
      </c>
      <c r="L3818">
        <f t="shared" si="296"/>
        <v>-5.2804749999999814</v>
      </c>
      <c r="M3818">
        <f t="shared" si="297"/>
        <v>1355.0706460000001</v>
      </c>
      <c r="N3818">
        <f>M3818-'Projectile Motion Calculations'!$D$2</f>
        <v>545.02712421445108</v>
      </c>
      <c r="P3818">
        <f t="shared" si="298"/>
        <v>0.45158876267871961</v>
      </c>
    </row>
    <row r="3819" spans="1:16" x14ac:dyDescent="0.2">
      <c r="A3819">
        <f t="shared" si="300"/>
        <v>0.79416666666667823</v>
      </c>
      <c r="C3819">
        <f>('Raw Data'!A3817+'Raw Data'!B3817)*128.337</f>
        <v>29.440507799999995</v>
      </c>
      <c r="D3819">
        <f>('Raw Data'!C3817+'Raw Data'!D3817)*128.419</f>
        <v>75.895629</v>
      </c>
      <c r="E3819">
        <f>('Raw Data'!E3817+'Raw Data'!F3817+'Raw Data'!G3817+'Raw Data'!H3817)*259.538</f>
        <v>730.59947</v>
      </c>
      <c r="G3819">
        <f>('Raw Data'!I3817+'Raw Data'!J3817)*127.233</f>
        <v>28.5638085</v>
      </c>
      <c r="H3819">
        <f>('Raw Data'!K3817+'Raw Data'!L3817)*128.041</f>
        <v>-81.177993999999998</v>
      </c>
      <c r="I3819">
        <f>('Raw Data'!M3817+'Raw Data'!N3817+'Raw Data'!O3817+'Raw Data'!P3817)*260.417</f>
        <v>618.2299579999999</v>
      </c>
      <c r="K3819">
        <f t="shared" si="299"/>
        <v>58.004316299999999</v>
      </c>
      <c r="L3819">
        <f t="shared" si="296"/>
        <v>-5.2823649999999986</v>
      </c>
      <c r="M3819">
        <f t="shared" si="297"/>
        <v>1348.829428</v>
      </c>
      <c r="N3819">
        <f>M3819-'Projectile Motion Calculations'!$D$2</f>
        <v>538.78590621445096</v>
      </c>
      <c r="P3819">
        <f t="shared" si="298"/>
        <v>0.44790501559538609</v>
      </c>
    </row>
    <row r="3820" spans="1:16" x14ac:dyDescent="0.2">
      <c r="A3820">
        <f t="shared" si="300"/>
        <v>0.79500000000001159</v>
      </c>
      <c r="C3820">
        <f>('Raw Data'!A3818+'Raw Data'!B3818)*128.337</f>
        <v>28.798822799999996</v>
      </c>
      <c r="D3820">
        <f>('Raw Data'!C3818+'Raw Data'!D3818)*128.419</f>
        <v>75.253534000000016</v>
      </c>
      <c r="E3820">
        <f>('Raw Data'!E3818+'Raw Data'!F3818+'Raw Data'!G3818+'Raw Data'!H3818)*259.538</f>
        <v>729.30178000000001</v>
      </c>
      <c r="G3820">
        <f>('Raw Data'!I3818+'Raw Data'!J3818)*127.233</f>
        <v>28.576531800000001</v>
      </c>
      <c r="H3820">
        <f>('Raw Data'!K3818+'Raw Data'!L3818)*128.041</f>
        <v>-81.818198999999993</v>
      </c>
      <c r="I3820">
        <f>('Raw Data'!M3818+'Raw Data'!N3818+'Raw Data'!O3818+'Raw Data'!P3818)*260.417</f>
        <v>616.92787299999986</v>
      </c>
      <c r="K3820">
        <f t="shared" si="299"/>
        <v>57.375354599999994</v>
      </c>
      <c r="L3820">
        <f t="shared" si="296"/>
        <v>-6.5646649999999767</v>
      </c>
      <c r="M3820">
        <f t="shared" si="297"/>
        <v>1346.2296529999999</v>
      </c>
      <c r="N3820">
        <f>M3820-'Projectile Motion Calculations'!$D$2</f>
        <v>536.18613121445082</v>
      </c>
      <c r="P3820">
        <f t="shared" si="298"/>
        <v>0.44519966351205259</v>
      </c>
    </row>
    <row r="3821" spans="1:16" x14ac:dyDescent="0.2">
      <c r="A3821">
        <f t="shared" si="300"/>
        <v>0.79583333333334494</v>
      </c>
      <c r="C3821">
        <f>('Raw Data'!A3819+'Raw Data'!B3819)*128.337</f>
        <v>29.427674099999994</v>
      </c>
      <c r="D3821">
        <f>('Raw Data'!C3819+'Raw Data'!D3819)*128.419</f>
        <v>75.895629</v>
      </c>
      <c r="E3821">
        <f>('Raw Data'!E3819+'Raw Data'!F3819+'Raw Data'!G3819+'Raw Data'!H3819)*259.538</f>
        <v>725.40871000000004</v>
      </c>
      <c r="G3821">
        <f>('Raw Data'!I3819+'Raw Data'!J3819)*127.233</f>
        <v>29.199973500000002</v>
      </c>
      <c r="H3821">
        <f>('Raw Data'!K3819+'Raw Data'!L3819)*128.041</f>
        <v>-81.818198999999993</v>
      </c>
      <c r="I3821">
        <f>('Raw Data'!M3819+'Raw Data'!N3819+'Raw Data'!O3819+'Raw Data'!P3819)*260.417</f>
        <v>616.92787299999986</v>
      </c>
      <c r="K3821">
        <f t="shared" si="299"/>
        <v>58.627647599999996</v>
      </c>
      <c r="L3821">
        <f t="shared" si="296"/>
        <v>-5.9225699999999932</v>
      </c>
      <c r="M3821">
        <f t="shared" si="297"/>
        <v>1342.3365829999998</v>
      </c>
      <c r="N3821">
        <f>M3821-'Projectile Motion Calculations'!$D$2</f>
        <v>532.29306121445074</v>
      </c>
      <c r="P3821">
        <f t="shared" si="298"/>
        <v>0.44303318434538597</v>
      </c>
    </row>
    <row r="3822" spans="1:16" x14ac:dyDescent="0.2">
      <c r="A3822">
        <f t="shared" si="300"/>
        <v>0.79666666666667829</v>
      </c>
      <c r="C3822">
        <f>('Raw Data'!A3820+'Raw Data'!B3820)*128.337</f>
        <v>28.798822799999996</v>
      </c>
      <c r="D3822">
        <f>('Raw Data'!C3820+'Raw Data'!D3820)*128.419</f>
        <v>75.895629</v>
      </c>
      <c r="E3822">
        <f>('Raw Data'!E3820+'Raw Data'!F3820+'Raw Data'!G3820+'Raw Data'!H3820)*259.538</f>
        <v>726.70640000000003</v>
      </c>
      <c r="G3822">
        <f>('Raw Data'!I3820+'Raw Data'!J3820)*127.233</f>
        <v>29.199973500000002</v>
      </c>
      <c r="H3822">
        <f>('Raw Data'!K3820+'Raw Data'!L3820)*128.041</f>
        <v>-81.818198999999993</v>
      </c>
      <c r="I3822">
        <f>('Raw Data'!M3820+'Raw Data'!N3820+'Raw Data'!O3820+'Raw Data'!P3820)*260.417</f>
        <v>614.32370299999991</v>
      </c>
      <c r="K3822">
        <f t="shared" si="299"/>
        <v>57.998796299999995</v>
      </c>
      <c r="L3822">
        <f t="shared" si="296"/>
        <v>-5.9225699999999932</v>
      </c>
      <c r="M3822">
        <f t="shared" si="297"/>
        <v>1341.0301030000001</v>
      </c>
      <c r="N3822">
        <f>M3822-'Projectile Motion Calculations'!$D$2</f>
        <v>530.98658121445101</v>
      </c>
      <c r="P3822">
        <f t="shared" si="298"/>
        <v>0.4403260010120526</v>
      </c>
    </row>
    <row r="3823" spans="1:16" x14ac:dyDescent="0.2">
      <c r="A3823">
        <f t="shared" si="300"/>
        <v>0.79750000000001164</v>
      </c>
      <c r="C3823">
        <f>('Raw Data'!A3821+'Raw Data'!B3821)*128.337</f>
        <v>28.798822799999996</v>
      </c>
      <c r="D3823">
        <f>('Raw Data'!C3821+'Raw Data'!D3821)*128.419</f>
        <v>75.253534000000016</v>
      </c>
      <c r="E3823">
        <f>('Raw Data'!E3821+'Raw Data'!F3821+'Raw Data'!G3821+'Raw Data'!H3821)*259.538</f>
        <v>721.51563999999996</v>
      </c>
      <c r="G3823">
        <f>('Raw Data'!I3821+'Raw Data'!J3821)*127.233</f>
        <v>29.199973500000002</v>
      </c>
      <c r="H3823">
        <f>('Raw Data'!K3821+'Raw Data'!L3821)*128.041</f>
        <v>-81.818198999999993</v>
      </c>
      <c r="I3823">
        <f>('Raw Data'!M3821+'Raw Data'!N3821+'Raw Data'!O3821+'Raw Data'!P3821)*260.417</f>
        <v>614.32370299999991</v>
      </c>
      <c r="K3823">
        <f t="shared" si="299"/>
        <v>57.998796299999995</v>
      </c>
      <c r="L3823">
        <f t="shared" si="296"/>
        <v>-6.5646649999999767</v>
      </c>
      <c r="M3823">
        <f t="shared" si="297"/>
        <v>1335.8393429999999</v>
      </c>
      <c r="N3823">
        <f>M3823-'Projectile Motion Calculations'!$D$2</f>
        <v>525.79582121445083</v>
      </c>
      <c r="P3823">
        <f t="shared" si="298"/>
        <v>0.4370781135120525</v>
      </c>
    </row>
    <row r="3824" spans="1:16" x14ac:dyDescent="0.2">
      <c r="A3824">
        <f t="shared" si="300"/>
        <v>0.798333333333345</v>
      </c>
      <c r="C3824">
        <f>('Raw Data'!A3822+'Raw Data'!B3822)*128.337</f>
        <v>28.157137800000001</v>
      </c>
      <c r="D3824">
        <f>('Raw Data'!C3822+'Raw Data'!D3822)*128.419</f>
        <v>75.253534000000016</v>
      </c>
      <c r="E3824">
        <f>('Raw Data'!E3822+'Raw Data'!F3822+'Raw Data'!G3822+'Raw Data'!H3822)*259.538</f>
        <v>721.51563999999996</v>
      </c>
      <c r="G3824">
        <f>('Raw Data'!I3822+'Raw Data'!J3822)*127.233</f>
        <v>29.199973500000002</v>
      </c>
      <c r="H3824">
        <f>('Raw Data'!K3822+'Raw Data'!L3822)*128.041</f>
        <v>-81.818198999999993</v>
      </c>
      <c r="I3824">
        <f>('Raw Data'!M3822+'Raw Data'!N3822+'Raw Data'!O3822+'Raw Data'!P3822)*260.417</f>
        <v>611.71953299999996</v>
      </c>
      <c r="K3824">
        <f t="shared" si="299"/>
        <v>57.3571113</v>
      </c>
      <c r="L3824">
        <f t="shared" si="296"/>
        <v>-6.5646649999999767</v>
      </c>
      <c r="M3824">
        <f t="shared" si="297"/>
        <v>1333.235173</v>
      </c>
      <c r="N3824">
        <f>M3824-'Projectile Motion Calculations'!$D$2</f>
        <v>523.19165121445099</v>
      </c>
      <c r="P3824">
        <f t="shared" si="298"/>
        <v>0.43491163434538577</v>
      </c>
    </row>
    <row r="3825" spans="1:16" x14ac:dyDescent="0.2">
      <c r="A3825">
        <f t="shared" si="300"/>
        <v>0.79916666666667835</v>
      </c>
      <c r="C3825">
        <f>('Raw Data'!A3823+'Raw Data'!B3823)*128.337</f>
        <v>28.157137800000001</v>
      </c>
      <c r="D3825">
        <f>('Raw Data'!C3823+'Raw Data'!D3823)*128.419</f>
        <v>75.253534000000016</v>
      </c>
      <c r="E3825">
        <f>('Raw Data'!E3823+'Raw Data'!F3823+'Raw Data'!G3823+'Raw Data'!H3823)*259.538</f>
        <v>718.92025999999998</v>
      </c>
      <c r="G3825">
        <f>('Raw Data'!I3823+'Raw Data'!J3823)*127.233</f>
        <v>29.199973500000002</v>
      </c>
      <c r="H3825">
        <f>('Raw Data'!K3823+'Raw Data'!L3823)*128.041</f>
        <v>-81.177993999999998</v>
      </c>
      <c r="I3825">
        <f>('Raw Data'!M3823+'Raw Data'!N3823+'Raw Data'!O3823+'Raw Data'!P3823)*260.417</f>
        <v>611.71953299999996</v>
      </c>
      <c r="K3825">
        <f t="shared" si="299"/>
        <v>57.3571113</v>
      </c>
      <c r="L3825">
        <f t="shared" si="296"/>
        <v>-5.9244599999999821</v>
      </c>
      <c r="M3825">
        <f t="shared" si="297"/>
        <v>1330.6397929999998</v>
      </c>
      <c r="N3825">
        <f>M3825-'Projectile Motion Calculations'!$D$2</f>
        <v>520.59627121445078</v>
      </c>
      <c r="P3825">
        <f t="shared" si="298"/>
        <v>0.43220628226205238</v>
      </c>
    </row>
    <row r="3826" spans="1:16" x14ac:dyDescent="0.2">
      <c r="A3826">
        <f t="shared" si="300"/>
        <v>0.8000000000000117</v>
      </c>
      <c r="C3826">
        <f>('Raw Data'!A3824+'Raw Data'!B3824)*128.337</f>
        <v>28.157137800000001</v>
      </c>
      <c r="D3826">
        <f>('Raw Data'!C3824+'Raw Data'!D3824)*128.419</f>
        <v>75.895629</v>
      </c>
      <c r="E3826">
        <f>('Raw Data'!E3824+'Raw Data'!F3824+'Raw Data'!G3824+'Raw Data'!H3824)*259.538</f>
        <v>716.32488000000012</v>
      </c>
      <c r="G3826">
        <f>('Raw Data'!I3824+'Raw Data'!J3824)*127.233</f>
        <v>29.199973500000002</v>
      </c>
      <c r="H3826">
        <f>('Raw Data'!K3824+'Raw Data'!L3824)*128.041</f>
        <v>-81.177993999999998</v>
      </c>
      <c r="I3826">
        <f>('Raw Data'!M3824+'Raw Data'!N3824+'Raw Data'!O3824+'Raw Data'!P3824)*260.417</f>
        <v>610.41744799999992</v>
      </c>
      <c r="K3826">
        <f t="shared" si="299"/>
        <v>57.3571113</v>
      </c>
      <c r="L3826">
        <f t="shared" si="296"/>
        <v>-5.2823649999999986</v>
      </c>
      <c r="M3826">
        <f t="shared" si="297"/>
        <v>1326.742328</v>
      </c>
      <c r="N3826">
        <f>M3826-'Projectile Motion Calculations'!$D$2</f>
        <v>516.698806214451</v>
      </c>
      <c r="P3826">
        <f t="shared" si="298"/>
        <v>0.42798329601205243</v>
      </c>
    </row>
    <row r="3827" spans="1:16" x14ac:dyDescent="0.2">
      <c r="A3827">
        <f t="shared" si="300"/>
        <v>0.80083333333334505</v>
      </c>
      <c r="C3827">
        <f>('Raw Data'!A3825+'Raw Data'!B3825)*128.337</f>
        <v>28.785989100000002</v>
      </c>
      <c r="D3827">
        <f>('Raw Data'!C3825+'Raw Data'!D3825)*128.419</f>
        <v>75.253534000000016</v>
      </c>
      <c r="E3827">
        <f>('Raw Data'!E3825+'Raw Data'!F3825+'Raw Data'!G3825+'Raw Data'!H3825)*259.538</f>
        <v>712.69134800000018</v>
      </c>
      <c r="G3827">
        <f>('Raw Data'!I3825+'Raw Data'!J3825)*127.233</f>
        <v>28.5638085</v>
      </c>
      <c r="H3827">
        <f>('Raw Data'!K3825+'Raw Data'!L3825)*128.041</f>
        <v>-81.177993999999998</v>
      </c>
      <c r="I3827">
        <f>('Raw Data'!M3825+'Raw Data'!N3825+'Raw Data'!O3825+'Raw Data'!P3825)*260.417</f>
        <v>607.81327799999997</v>
      </c>
      <c r="K3827">
        <f t="shared" si="299"/>
        <v>57.349797600000002</v>
      </c>
      <c r="L3827">
        <f t="shared" si="296"/>
        <v>-5.9244599999999821</v>
      </c>
      <c r="M3827">
        <f t="shared" si="297"/>
        <v>1320.5046260000001</v>
      </c>
      <c r="N3827">
        <f>M3827-'Projectile Motion Calculations'!$D$2</f>
        <v>510.4611042144511</v>
      </c>
      <c r="P3827">
        <f t="shared" si="298"/>
        <v>0.42538425351205239</v>
      </c>
    </row>
    <row r="3828" spans="1:16" x14ac:dyDescent="0.2">
      <c r="A3828">
        <f t="shared" si="300"/>
        <v>0.80166666666667841</v>
      </c>
      <c r="C3828">
        <f>('Raw Data'!A3826+'Raw Data'!B3826)*128.337</f>
        <v>28.144304099999999</v>
      </c>
      <c r="D3828">
        <f>('Raw Data'!C3826+'Raw Data'!D3826)*128.419</f>
        <v>74.611439000000004</v>
      </c>
      <c r="E3828">
        <f>('Raw Data'!E3826+'Raw Data'!F3826+'Raw Data'!G3826+'Raw Data'!H3826)*259.538</f>
        <v>712.69134800000018</v>
      </c>
      <c r="G3828">
        <f>('Raw Data'!I3826+'Raw Data'!J3826)*127.233</f>
        <v>28.5638085</v>
      </c>
      <c r="H3828">
        <f>('Raw Data'!K3826+'Raw Data'!L3826)*128.041</f>
        <v>-81.177993999999998</v>
      </c>
      <c r="I3828">
        <f>('Raw Data'!M3826+'Raw Data'!N3826+'Raw Data'!O3826+'Raw Data'!P3826)*260.417</f>
        <v>607.81327799999997</v>
      </c>
      <c r="K3828">
        <f t="shared" si="299"/>
        <v>56.7081126</v>
      </c>
      <c r="L3828">
        <f t="shared" si="296"/>
        <v>-6.5665549999999939</v>
      </c>
      <c r="M3828">
        <f t="shared" si="297"/>
        <v>1320.5046260000001</v>
      </c>
      <c r="N3828">
        <f>M3828-'Projectile Motion Calculations'!$D$2</f>
        <v>510.4611042144511</v>
      </c>
      <c r="P3828">
        <f t="shared" si="298"/>
        <v>0.42441281726205227</v>
      </c>
    </row>
    <row r="3829" spans="1:16" x14ac:dyDescent="0.2">
      <c r="A3829">
        <f t="shared" si="300"/>
        <v>0.80250000000001176</v>
      </c>
      <c r="C3829">
        <f>('Raw Data'!A3827+'Raw Data'!B3827)*128.337</f>
        <v>27.515452800000002</v>
      </c>
      <c r="D3829">
        <f>('Raw Data'!C3827+'Raw Data'!D3827)*128.419</f>
        <v>75.253534000000016</v>
      </c>
      <c r="E3829">
        <f>('Raw Data'!E3827+'Raw Data'!F3827+'Raw Data'!G3827+'Raw Data'!H3827)*259.538</f>
        <v>709.05781600000012</v>
      </c>
      <c r="G3829">
        <f>('Raw Data'!I3827+'Raw Data'!J3827)*127.233</f>
        <v>29.199973500000002</v>
      </c>
      <c r="H3829">
        <f>('Raw Data'!K3827+'Raw Data'!L3827)*128.041</f>
        <v>-81.177993999999998</v>
      </c>
      <c r="I3829">
        <f>('Raw Data'!M3827+'Raw Data'!N3827+'Raw Data'!O3827+'Raw Data'!P3827)*260.417</f>
        <v>609.11536299999989</v>
      </c>
      <c r="K3829">
        <f t="shared" si="299"/>
        <v>56.715426300000004</v>
      </c>
      <c r="L3829">
        <f t="shared" si="296"/>
        <v>-5.9244599999999821</v>
      </c>
      <c r="M3829">
        <f t="shared" si="297"/>
        <v>1318.1731789999999</v>
      </c>
      <c r="N3829">
        <f>M3829-'Projectile Motion Calculations'!$D$2</f>
        <v>508.12965721445084</v>
      </c>
      <c r="P3829">
        <f t="shared" si="298"/>
        <v>0.42019166226205207</v>
      </c>
    </row>
    <row r="3830" spans="1:16" x14ac:dyDescent="0.2">
      <c r="A3830">
        <f t="shared" si="300"/>
        <v>0.80333333333334511</v>
      </c>
      <c r="C3830">
        <f>('Raw Data'!A3828+'Raw Data'!B3828)*128.337</f>
        <v>27.515452800000002</v>
      </c>
      <c r="D3830">
        <f>('Raw Data'!C3828+'Raw Data'!D3828)*128.419</f>
        <v>74.611439000000004</v>
      </c>
      <c r="E3830">
        <f>('Raw Data'!E3828+'Raw Data'!F3828+'Raw Data'!G3828+'Raw Data'!H3828)*259.538</f>
        <v>705.16474600000004</v>
      </c>
      <c r="G3830">
        <f>('Raw Data'!I3828+'Raw Data'!J3828)*127.233</f>
        <v>28.5638085</v>
      </c>
      <c r="H3830">
        <f>('Raw Data'!K3828+'Raw Data'!L3828)*128.041</f>
        <v>-80.537789000000004</v>
      </c>
      <c r="I3830">
        <f>('Raw Data'!M3828+'Raw Data'!N3828+'Raw Data'!O3828+'Raw Data'!P3828)*260.417</f>
        <v>605.2091079999999</v>
      </c>
      <c r="K3830">
        <f t="shared" si="299"/>
        <v>56.079261299999999</v>
      </c>
      <c r="L3830">
        <f t="shared" si="296"/>
        <v>-5.9263499999999993</v>
      </c>
      <c r="M3830">
        <f t="shared" si="297"/>
        <v>1310.3738539999999</v>
      </c>
      <c r="N3830">
        <f>M3830-'Projectile Motion Calculations'!$D$2</f>
        <v>500.33033221445089</v>
      </c>
      <c r="P3830">
        <f t="shared" si="298"/>
        <v>0.41737450684538541</v>
      </c>
    </row>
    <row r="3831" spans="1:16" x14ac:dyDescent="0.2">
      <c r="A3831">
        <f t="shared" si="300"/>
        <v>0.80416666666667846</v>
      </c>
      <c r="C3831">
        <f>('Raw Data'!A3829+'Raw Data'!B3829)*128.337</f>
        <v>27.515452800000002</v>
      </c>
      <c r="D3831">
        <f>('Raw Data'!C3829+'Raw Data'!D3829)*128.419</f>
        <v>74.611439000000004</v>
      </c>
      <c r="E3831">
        <f>('Raw Data'!E3829+'Raw Data'!F3829+'Raw Data'!G3829+'Raw Data'!H3829)*259.538</f>
        <v>706.202898</v>
      </c>
      <c r="G3831">
        <f>('Raw Data'!I3829+'Raw Data'!J3829)*127.233</f>
        <v>27.9403668</v>
      </c>
      <c r="H3831">
        <f>('Raw Data'!K3829+'Raw Data'!L3829)*128.041</f>
        <v>-80.537789000000004</v>
      </c>
      <c r="I3831">
        <f>('Raw Data'!M3829+'Raw Data'!N3829+'Raw Data'!O3829+'Raw Data'!P3829)*260.417</f>
        <v>605.2091079999999</v>
      </c>
      <c r="K3831">
        <f t="shared" si="299"/>
        <v>55.455819599999998</v>
      </c>
      <c r="L3831">
        <f t="shared" si="296"/>
        <v>-5.9263499999999993</v>
      </c>
      <c r="M3831">
        <f t="shared" si="297"/>
        <v>1311.412006</v>
      </c>
      <c r="N3831">
        <f>M3831-'Projectile Motion Calculations'!$D$2</f>
        <v>501.36848421445097</v>
      </c>
      <c r="P3831">
        <f t="shared" si="298"/>
        <v>0.41780707017871882</v>
      </c>
    </row>
    <row r="3832" spans="1:16" x14ac:dyDescent="0.2">
      <c r="A3832">
        <f t="shared" si="300"/>
        <v>0.80500000000001182</v>
      </c>
      <c r="C3832">
        <f>('Raw Data'!A3830+'Raw Data'!B3830)*128.337</f>
        <v>27.002104800000001</v>
      </c>
      <c r="D3832">
        <f>('Raw Data'!C3830+'Raw Data'!D3830)*128.419</f>
        <v>74.611439000000004</v>
      </c>
      <c r="E3832">
        <f>('Raw Data'!E3830+'Raw Data'!F3830+'Raw Data'!G3830+'Raw Data'!H3830)*259.538</f>
        <v>706.202898</v>
      </c>
      <c r="G3832">
        <f>('Raw Data'!I3830+'Raw Data'!J3830)*127.233</f>
        <v>27.304201799999998</v>
      </c>
      <c r="H3832">
        <f>('Raw Data'!K3830+'Raw Data'!L3830)*128.041</f>
        <v>-80.537789000000004</v>
      </c>
      <c r="I3832">
        <f>('Raw Data'!M3830+'Raw Data'!N3830+'Raw Data'!O3830+'Raw Data'!P3830)*260.417</f>
        <v>605.2091079999999</v>
      </c>
      <c r="K3832">
        <f t="shared" si="299"/>
        <v>54.306306599999999</v>
      </c>
      <c r="L3832">
        <f t="shared" si="296"/>
        <v>-5.9263499999999993</v>
      </c>
      <c r="M3832">
        <f t="shared" si="297"/>
        <v>1311.412006</v>
      </c>
      <c r="N3832">
        <f>M3832-'Projectile Motion Calculations'!$D$2</f>
        <v>501.36848421445097</v>
      </c>
      <c r="P3832">
        <f t="shared" si="298"/>
        <v>0.41661715476205213</v>
      </c>
    </row>
    <row r="3833" spans="1:16" x14ac:dyDescent="0.2">
      <c r="A3833">
        <f t="shared" si="300"/>
        <v>0.80583333333334517</v>
      </c>
      <c r="C3833">
        <f>('Raw Data'!A3831+'Raw Data'!B3831)*128.337</f>
        <v>26.360419800000003</v>
      </c>
      <c r="D3833">
        <f>('Raw Data'!C3831+'Raw Data'!D3831)*128.419</f>
        <v>74.611439000000004</v>
      </c>
      <c r="E3833">
        <f>('Raw Data'!E3831+'Raw Data'!F3831+'Raw Data'!G3831+'Raw Data'!H3831)*259.538</f>
        <v>703.60751800000014</v>
      </c>
      <c r="G3833">
        <f>('Raw Data'!I3831+'Raw Data'!J3831)*127.233</f>
        <v>27.304201799999998</v>
      </c>
      <c r="H3833">
        <f>('Raw Data'!K3831+'Raw Data'!L3831)*128.041</f>
        <v>-80.537789000000004</v>
      </c>
      <c r="I3833">
        <f>('Raw Data'!M3831+'Raw Data'!N3831+'Raw Data'!O3831+'Raw Data'!P3831)*260.417</f>
        <v>604.94869099999994</v>
      </c>
      <c r="K3833">
        <f t="shared" si="299"/>
        <v>53.664621600000004</v>
      </c>
      <c r="L3833">
        <f t="shared" si="296"/>
        <v>-5.9263499999999993</v>
      </c>
      <c r="M3833">
        <f t="shared" si="297"/>
        <v>1308.5562090000001</v>
      </c>
      <c r="N3833">
        <f>M3833-'Projectile Motion Calculations'!$D$2</f>
        <v>498.51268721445103</v>
      </c>
      <c r="P3833">
        <f t="shared" si="298"/>
        <v>0.413371098512052</v>
      </c>
    </row>
    <row r="3834" spans="1:16" x14ac:dyDescent="0.2">
      <c r="A3834">
        <f t="shared" si="300"/>
        <v>0.80666666666667852</v>
      </c>
      <c r="C3834">
        <f>('Raw Data'!A3832+'Raw Data'!B3832)*128.337</f>
        <v>26.360419800000003</v>
      </c>
      <c r="D3834">
        <f>('Raw Data'!C3832+'Raw Data'!D3832)*128.419</f>
        <v>75.253534000000016</v>
      </c>
      <c r="E3834">
        <f>('Raw Data'!E3832+'Raw Data'!F3832+'Raw Data'!G3832+'Raw Data'!H3832)*259.538</f>
        <v>699.71444799999995</v>
      </c>
      <c r="G3834">
        <f>('Raw Data'!I3832+'Raw Data'!J3832)*127.233</f>
        <v>27.304201799999998</v>
      </c>
      <c r="H3834">
        <f>('Raw Data'!K3832+'Raw Data'!L3832)*128.041</f>
        <v>-80.025624999999991</v>
      </c>
      <c r="I3834">
        <f>('Raw Data'!M3832+'Raw Data'!N3832+'Raw Data'!O3832+'Raw Data'!P3832)*260.417</f>
        <v>603.90702299999998</v>
      </c>
      <c r="K3834">
        <f t="shared" si="299"/>
        <v>53.664621600000004</v>
      </c>
      <c r="L3834">
        <f t="shared" si="296"/>
        <v>-4.7720909999999748</v>
      </c>
      <c r="M3834">
        <f t="shared" si="297"/>
        <v>1303.6214709999999</v>
      </c>
      <c r="N3834">
        <f>M3834-'Projectile Motion Calculations'!$D$2</f>
        <v>493.57794921445088</v>
      </c>
      <c r="P3834">
        <f t="shared" si="298"/>
        <v>0.41034169017871858</v>
      </c>
    </row>
    <row r="3835" spans="1:16" x14ac:dyDescent="0.2">
      <c r="A3835">
        <f t="shared" si="300"/>
        <v>0.80750000000001187</v>
      </c>
      <c r="C3835">
        <f>('Raw Data'!A3833+'Raw Data'!B3833)*128.337</f>
        <v>25.7187348</v>
      </c>
      <c r="D3835">
        <f>('Raw Data'!C3833+'Raw Data'!D3833)*128.419</f>
        <v>74.611439000000004</v>
      </c>
      <c r="E3835">
        <f>('Raw Data'!E3833+'Raw Data'!F3833+'Raw Data'!G3833+'Raw Data'!H3833)*259.538</f>
        <v>697.3786060000001</v>
      </c>
      <c r="G3835">
        <f>('Raw Data'!I3833+'Raw Data'!J3833)*127.233</f>
        <v>26.044595100000002</v>
      </c>
      <c r="H3835">
        <f>('Raw Data'!K3833+'Raw Data'!L3833)*128.041</f>
        <v>-80.537789000000004</v>
      </c>
      <c r="I3835">
        <f>('Raw Data'!M3833+'Raw Data'!N3833+'Raw Data'!O3833+'Raw Data'!P3833)*260.417</f>
        <v>603.90702299999998</v>
      </c>
      <c r="K3835">
        <f t="shared" si="299"/>
        <v>51.763329900000002</v>
      </c>
      <c r="L3835">
        <f t="shared" si="296"/>
        <v>-5.9263499999999993</v>
      </c>
      <c r="M3835">
        <f t="shared" si="297"/>
        <v>1301.285629</v>
      </c>
      <c r="N3835">
        <f>M3835-'Projectile Motion Calculations'!$D$2</f>
        <v>491.24210721445093</v>
      </c>
      <c r="P3835">
        <f t="shared" si="298"/>
        <v>0.40936842267871854</v>
      </c>
    </row>
    <row r="3836" spans="1:16" x14ac:dyDescent="0.2">
      <c r="A3836">
        <f t="shared" si="300"/>
        <v>0.80833333333334523</v>
      </c>
      <c r="C3836">
        <f>('Raw Data'!A3834+'Raw Data'!B3834)*128.337</f>
        <v>25.7187348</v>
      </c>
      <c r="D3836">
        <f>('Raw Data'!C3834+'Raw Data'!D3834)*128.419</f>
        <v>73.969344000000021</v>
      </c>
      <c r="E3836">
        <f>('Raw Data'!E3834+'Raw Data'!F3834+'Raw Data'!G3834+'Raw Data'!H3834)*259.538</f>
        <v>697.3786060000001</v>
      </c>
      <c r="G3836">
        <f>('Raw Data'!I3834+'Raw Data'!J3834)*127.233</f>
        <v>25.408430100000004</v>
      </c>
      <c r="H3836">
        <f>('Raw Data'!K3834+'Raw Data'!L3834)*128.041</f>
        <v>-80.537789000000004</v>
      </c>
      <c r="I3836">
        <f>('Raw Data'!M3834+'Raw Data'!N3834+'Raw Data'!O3834+'Raw Data'!P3834)*260.417</f>
        <v>603.90702299999998</v>
      </c>
      <c r="K3836">
        <f t="shared" si="299"/>
        <v>51.127164900000004</v>
      </c>
      <c r="L3836">
        <f t="shared" si="296"/>
        <v>-6.5684449999999828</v>
      </c>
      <c r="M3836">
        <f t="shared" si="297"/>
        <v>1301.285629</v>
      </c>
      <c r="N3836">
        <f>M3836-'Projectile Motion Calculations'!$D$2</f>
        <v>491.24210721445093</v>
      </c>
      <c r="P3836">
        <f t="shared" si="298"/>
        <v>0.40871957767871858</v>
      </c>
    </row>
    <row r="3837" spans="1:16" x14ac:dyDescent="0.2">
      <c r="A3837">
        <f t="shared" si="300"/>
        <v>0.80916666666667858</v>
      </c>
      <c r="C3837">
        <f>('Raw Data'!A3835+'Raw Data'!B3835)*128.337</f>
        <v>25.077049800000001</v>
      </c>
      <c r="D3837">
        <f>('Raw Data'!C3835+'Raw Data'!D3835)*128.419</f>
        <v>74.611439000000004</v>
      </c>
      <c r="E3837">
        <f>('Raw Data'!E3835+'Raw Data'!F3835+'Raw Data'!G3835+'Raw Data'!H3835)*259.538</f>
        <v>695.8213780000001</v>
      </c>
      <c r="G3837">
        <f>('Raw Data'!I3835+'Raw Data'!J3835)*127.233</f>
        <v>25.408430100000004</v>
      </c>
      <c r="H3837">
        <f>('Raw Data'!K3835+'Raw Data'!L3835)*128.041</f>
        <v>-80.025624999999991</v>
      </c>
      <c r="I3837">
        <f>('Raw Data'!M3835+'Raw Data'!N3835+'Raw Data'!O3835+'Raw Data'!P3835)*260.417</f>
        <v>603.90702299999998</v>
      </c>
      <c r="K3837">
        <f t="shared" si="299"/>
        <v>50.485479900000001</v>
      </c>
      <c r="L3837">
        <f t="shared" si="296"/>
        <v>-5.4141859999999866</v>
      </c>
      <c r="M3837">
        <f t="shared" si="297"/>
        <v>1299.7284010000001</v>
      </c>
      <c r="N3837">
        <f>M3837-'Projectile Motion Calculations'!$D$2</f>
        <v>489.68487921445103</v>
      </c>
      <c r="P3837">
        <f t="shared" si="298"/>
        <v>0.40699115559538523</v>
      </c>
    </row>
    <row r="3838" spans="1:16" x14ac:dyDescent="0.2">
      <c r="A3838">
        <f t="shared" si="300"/>
        <v>0.81000000000001193</v>
      </c>
      <c r="C3838">
        <f>('Raw Data'!A3836+'Raw Data'!B3836)*128.337</f>
        <v>25.077049800000001</v>
      </c>
      <c r="D3838">
        <f>('Raw Data'!C3836+'Raw Data'!D3836)*128.419</f>
        <v>74.611439000000004</v>
      </c>
      <c r="E3838">
        <f>('Raw Data'!E3836+'Raw Data'!F3836+'Raw Data'!G3836+'Raw Data'!H3836)*259.538</f>
        <v>691.92830800000013</v>
      </c>
      <c r="G3838">
        <f>('Raw Data'!I3836+'Raw Data'!J3836)*127.233</f>
        <v>24.276056400000002</v>
      </c>
      <c r="H3838">
        <f>('Raw Data'!K3836+'Raw Data'!L3836)*128.041</f>
        <v>-80.025624999999991</v>
      </c>
      <c r="I3838">
        <f>('Raw Data'!M3836+'Raw Data'!N3836+'Raw Data'!O3836+'Raw Data'!P3836)*260.417</f>
        <v>605.2091079999999</v>
      </c>
      <c r="K3838">
        <f t="shared" si="299"/>
        <v>49.353106199999999</v>
      </c>
      <c r="L3838">
        <f t="shared" si="296"/>
        <v>-5.4141859999999866</v>
      </c>
      <c r="M3838">
        <f t="shared" si="297"/>
        <v>1297.137416</v>
      </c>
      <c r="N3838">
        <f>M3838-'Projectile Motion Calculations'!$D$2</f>
        <v>487.09389421445098</v>
      </c>
      <c r="P3838">
        <f t="shared" si="298"/>
        <v>0.40547755017871856</v>
      </c>
    </row>
    <row r="3839" spans="1:16" x14ac:dyDescent="0.2">
      <c r="A3839">
        <f t="shared" si="300"/>
        <v>0.81083333333334529</v>
      </c>
      <c r="C3839">
        <f>('Raw Data'!A3837+'Raw Data'!B3837)*128.337</f>
        <v>24.435364799999999</v>
      </c>
      <c r="D3839">
        <f>('Raw Data'!C3837+'Raw Data'!D3837)*128.419</f>
        <v>74.611439000000004</v>
      </c>
      <c r="E3839">
        <f>('Raw Data'!E3837+'Raw Data'!F3837+'Raw Data'!G3837+'Raw Data'!H3837)*259.538</f>
        <v>691.92830800000013</v>
      </c>
      <c r="G3839">
        <f>('Raw Data'!I3837+'Raw Data'!J3837)*127.233</f>
        <v>23.6398914</v>
      </c>
      <c r="H3839">
        <f>('Raw Data'!K3837+'Raw Data'!L3837)*128.041</f>
        <v>-80.025624999999991</v>
      </c>
      <c r="I3839">
        <f>('Raw Data'!M3837+'Raw Data'!N3837+'Raw Data'!O3837+'Raw Data'!P3837)*260.417</f>
        <v>604.16744000000006</v>
      </c>
      <c r="K3839">
        <f t="shared" si="299"/>
        <v>48.075256199999998</v>
      </c>
      <c r="L3839">
        <f t="shared" si="296"/>
        <v>-5.4141859999999866</v>
      </c>
      <c r="M3839">
        <f t="shared" si="297"/>
        <v>1296.0957480000002</v>
      </c>
      <c r="N3839">
        <f>M3839-'Projectile Motion Calculations'!$D$2</f>
        <v>486.05222621445114</v>
      </c>
      <c r="P3839">
        <f t="shared" si="298"/>
        <v>0.40287887392871846</v>
      </c>
    </row>
    <row r="3840" spans="1:16" x14ac:dyDescent="0.2">
      <c r="A3840">
        <f t="shared" si="300"/>
        <v>0.81166666666667864</v>
      </c>
      <c r="C3840">
        <f>('Raw Data'!A3838+'Raw Data'!B3838)*128.337</f>
        <v>23.7936798</v>
      </c>
      <c r="D3840">
        <f>('Raw Data'!C3838+'Raw Data'!D3838)*128.419</f>
        <v>74.611439000000004</v>
      </c>
      <c r="E3840">
        <f>('Raw Data'!E3838+'Raw Data'!F3838+'Raw Data'!G3838+'Raw Data'!H3838)*259.538</f>
        <v>688.03523799999994</v>
      </c>
      <c r="G3840">
        <f>('Raw Data'!I3838+'Raw Data'!J3838)*127.233</f>
        <v>23.6398914</v>
      </c>
      <c r="H3840">
        <f>('Raw Data'!K3838+'Raw Data'!L3838)*128.041</f>
        <v>-79.513460999999992</v>
      </c>
      <c r="I3840">
        <f>('Raw Data'!M3838+'Raw Data'!N3838+'Raw Data'!O3838+'Raw Data'!P3838)*260.417</f>
        <v>602.86535499999991</v>
      </c>
      <c r="K3840">
        <f t="shared" si="299"/>
        <v>47.433571200000003</v>
      </c>
      <c r="L3840">
        <f t="shared" si="296"/>
        <v>-4.9020219999999881</v>
      </c>
      <c r="M3840">
        <f t="shared" si="297"/>
        <v>1290.9005929999998</v>
      </c>
      <c r="N3840">
        <f>M3840-'Projectile Motion Calculations'!$D$2</f>
        <v>480.8570712144508</v>
      </c>
      <c r="P3840">
        <f t="shared" si="298"/>
        <v>0.40125493017871833</v>
      </c>
    </row>
    <row r="3841" spans="1:16" x14ac:dyDescent="0.2">
      <c r="A3841">
        <f t="shared" si="300"/>
        <v>0.81250000000001199</v>
      </c>
      <c r="C3841">
        <f>('Raw Data'!A3839+'Raw Data'!B3839)*128.337</f>
        <v>23.7936798</v>
      </c>
      <c r="D3841">
        <f>('Raw Data'!C3839+'Raw Data'!D3839)*128.419</f>
        <v>74.611439000000004</v>
      </c>
      <c r="E3841">
        <f>('Raw Data'!E3839+'Raw Data'!F3839+'Raw Data'!G3839+'Raw Data'!H3839)*259.538</f>
        <v>689.33292800000004</v>
      </c>
      <c r="G3841">
        <f>('Raw Data'!I3839+'Raw Data'!J3839)*127.233</f>
        <v>23.016449700000003</v>
      </c>
      <c r="H3841">
        <f>('Raw Data'!K3839+'Raw Data'!L3839)*128.041</f>
        <v>-80.025624999999991</v>
      </c>
      <c r="I3841">
        <f>('Raw Data'!M3839+'Raw Data'!N3839+'Raw Data'!O3839+'Raw Data'!P3839)*260.417</f>
        <v>602.86535499999991</v>
      </c>
      <c r="K3841">
        <f t="shared" si="299"/>
        <v>46.810129500000002</v>
      </c>
      <c r="L3841">
        <f t="shared" si="296"/>
        <v>-5.4141859999999866</v>
      </c>
      <c r="M3841">
        <f t="shared" si="297"/>
        <v>1292.1982829999999</v>
      </c>
      <c r="N3841">
        <f>M3841-'Projectile Motion Calculations'!$D$2</f>
        <v>482.1547612144509</v>
      </c>
      <c r="P3841">
        <f t="shared" si="298"/>
        <v>0.4007142260120517</v>
      </c>
    </row>
    <row r="3842" spans="1:16" x14ac:dyDescent="0.2">
      <c r="A3842">
        <f t="shared" si="300"/>
        <v>0.81333333333334534</v>
      </c>
      <c r="C3842">
        <f>('Raw Data'!A3840+'Raw Data'!B3840)*128.337</f>
        <v>23.164828499999999</v>
      </c>
      <c r="D3842">
        <f>('Raw Data'!C3840+'Raw Data'!D3840)*128.419</f>
        <v>74.611439000000004</v>
      </c>
      <c r="E3842">
        <f>('Raw Data'!E3840+'Raw Data'!F3840+'Raw Data'!G3840+'Raw Data'!H3840)*259.538</f>
        <v>686.73754800000006</v>
      </c>
      <c r="G3842">
        <f>('Raw Data'!I3840+'Raw Data'!J3840)*127.233</f>
        <v>21.744119699999999</v>
      </c>
      <c r="H3842">
        <f>('Raw Data'!K3840+'Raw Data'!L3840)*128.041</f>
        <v>-78.873255999999998</v>
      </c>
      <c r="I3842">
        <f>('Raw Data'!M3840+'Raw Data'!N3840+'Raw Data'!O3840+'Raw Data'!P3840)*260.417</f>
        <v>602.86535499999991</v>
      </c>
      <c r="K3842">
        <f t="shared" si="299"/>
        <v>44.908948199999998</v>
      </c>
      <c r="L3842">
        <f t="shared" si="296"/>
        <v>-4.2618169999999935</v>
      </c>
      <c r="M3842">
        <f t="shared" si="297"/>
        <v>1289.602903</v>
      </c>
      <c r="N3842">
        <f>M3842-'Projectile Motion Calculations'!$D$2</f>
        <v>479.55938121445092</v>
      </c>
      <c r="P3842">
        <f t="shared" si="298"/>
        <v>0.39855140934538497</v>
      </c>
    </row>
    <row r="3843" spans="1:16" x14ac:dyDescent="0.2">
      <c r="A3843">
        <f t="shared" si="300"/>
        <v>0.8141666666666787</v>
      </c>
      <c r="C3843">
        <f>('Raw Data'!A3841+'Raw Data'!B3841)*128.337</f>
        <v>22.523143499999996</v>
      </c>
      <c r="D3843">
        <f>('Raw Data'!C3841+'Raw Data'!D3841)*128.419</f>
        <v>74.611439000000004</v>
      </c>
      <c r="E3843">
        <f>('Raw Data'!E3841+'Raw Data'!F3841+'Raw Data'!G3841+'Raw Data'!H3841)*259.538</f>
        <v>684.14216800000008</v>
      </c>
      <c r="G3843">
        <f>('Raw Data'!I3841+'Raw Data'!J3841)*127.233</f>
        <v>21.133401299999999</v>
      </c>
      <c r="H3843">
        <f>('Raw Data'!K3841+'Raw Data'!L3841)*128.041</f>
        <v>-79.385419999999996</v>
      </c>
      <c r="I3843">
        <f>('Raw Data'!M3841+'Raw Data'!N3841+'Raw Data'!O3841+'Raw Data'!P3841)*260.417</f>
        <v>602.86535499999991</v>
      </c>
      <c r="K3843">
        <f t="shared" si="299"/>
        <v>43.656544799999992</v>
      </c>
      <c r="L3843">
        <f t="shared" si="296"/>
        <v>-4.773980999999992</v>
      </c>
      <c r="M3843">
        <f t="shared" si="297"/>
        <v>1287.007523</v>
      </c>
      <c r="N3843">
        <f>M3843-'Projectile Motion Calculations'!$D$2</f>
        <v>476.96400121445095</v>
      </c>
      <c r="P3843">
        <f t="shared" si="298"/>
        <v>0.39703926892871833</v>
      </c>
    </row>
    <row r="3844" spans="1:16" x14ac:dyDescent="0.2">
      <c r="A3844">
        <f t="shared" si="300"/>
        <v>0.81500000000001205</v>
      </c>
      <c r="C3844">
        <f>('Raw Data'!A3842+'Raw Data'!B3842)*128.337</f>
        <v>21.881458500000001</v>
      </c>
      <c r="D3844">
        <f>('Raw Data'!C3842+'Raw Data'!D3842)*128.419</f>
        <v>74.611439000000004</v>
      </c>
      <c r="E3844">
        <f>('Raw Data'!E3842+'Raw Data'!F3842+'Raw Data'!G3842+'Raw Data'!H3842)*259.538</f>
        <v>681.80632600000001</v>
      </c>
      <c r="G3844">
        <f>('Raw Data'!I3842+'Raw Data'!J3842)*127.233</f>
        <v>19.873794599999997</v>
      </c>
      <c r="H3844">
        <f>('Raw Data'!K3842+'Raw Data'!L3842)*128.041</f>
        <v>-78.873255999999998</v>
      </c>
      <c r="I3844">
        <f>('Raw Data'!M3842+'Raw Data'!N3842+'Raw Data'!O3842+'Raw Data'!P3842)*260.417</f>
        <v>604.16744000000006</v>
      </c>
      <c r="K3844">
        <f t="shared" si="299"/>
        <v>41.755253099999997</v>
      </c>
      <c r="L3844">
        <f t="shared" ref="L3844:L3907" si="301">D3844+H3844</f>
        <v>-4.2618169999999935</v>
      </c>
      <c r="M3844">
        <f t="shared" ref="M3844:M3907" si="302">E3844+I3844</f>
        <v>1285.9737660000001</v>
      </c>
      <c r="N3844">
        <f>M3844-'Projectile Motion Calculations'!$D$2</f>
        <v>475.93024421445102</v>
      </c>
      <c r="P3844">
        <f t="shared" ref="P3844:P3907" si="303">(A3845-A3844)*(N3845+N3844)/2</f>
        <v>0.39498459309538497</v>
      </c>
    </row>
    <row r="3845" spans="1:16" x14ac:dyDescent="0.2">
      <c r="A3845">
        <f t="shared" si="300"/>
        <v>0.8158333333333454</v>
      </c>
      <c r="C3845">
        <f>('Raw Data'!A3843+'Raw Data'!B3843)*128.337</f>
        <v>21.881458500000001</v>
      </c>
      <c r="D3845">
        <f>('Raw Data'!C3843+'Raw Data'!D3843)*128.419</f>
        <v>75.253534000000016</v>
      </c>
      <c r="E3845">
        <f>('Raw Data'!E3843+'Raw Data'!F3843+'Raw Data'!G3843+'Raw Data'!H3843)*259.538</f>
        <v>679.21094600000004</v>
      </c>
      <c r="G3845">
        <f>('Raw Data'!I3843+'Raw Data'!J3843)*127.233</f>
        <v>19.237629600000002</v>
      </c>
      <c r="H3845">
        <f>('Raw Data'!K3843+'Raw Data'!L3843)*128.041</f>
        <v>-79.385419999999996</v>
      </c>
      <c r="I3845">
        <f>('Raw Data'!M3843+'Raw Data'!N3843+'Raw Data'!O3843+'Raw Data'!P3843)*260.417</f>
        <v>602.86535500000002</v>
      </c>
      <c r="K3845">
        <f t="shared" si="299"/>
        <v>41.119088099999999</v>
      </c>
      <c r="L3845">
        <f t="shared" si="301"/>
        <v>-4.1318859999999802</v>
      </c>
      <c r="M3845">
        <f t="shared" si="302"/>
        <v>1282.0763010000001</v>
      </c>
      <c r="N3845">
        <f>M3845-'Projectile Motion Calculations'!$D$2</f>
        <v>472.03277921445101</v>
      </c>
      <c r="P3845">
        <f t="shared" si="303"/>
        <v>0.39433574809538491</v>
      </c>
    </row>
    <row r="3846" spans="1:16" x14ac:dyDescent="0.2">
      <c r="A3846">
        <f t="shared" si="300"/>
        <v>0.81666666666667875</v>
      </c>
      <c r="C3846">
        <f>('Raw Data'!A3844+'Raw Data'!B3844)*128.337</f>
        <v>21.881458500000001</v>
      </c>
      <c r="D3846">
        <f>('Raw Data'!C3844+'Raw Data'!D3844)*128.419</f>
        <v>74.611439000000004</v>
      </c>
      <c r="E3846">
        <f>('Raw Data'!E3844+'Raw Data'!F3844+'Raw Data'!G3844+'Raw Data'!H3844)*259.538</f>
        <v>680.249098</v>
      </c>
      <c r="G3846">
        <f>('Raw Data'!I3844+'Raw Data'!J3844)*127.233</f>
        <v>19.237629600000002</v>
      </c>
      <c r="H3846">
        <f>('Raw Data'!K3844+'Raw Data'!L3844)*128.041</f>
        <v>-78.233051000000003</v>
      </c>
      <c r="I3846">
        <f>('Raw Data'!M3844+'Raw Data'!N3844+'Raw Data'!O3844+'Raw Data'!P3844)*260.417</f>
        <v>604.16744000000006</v>
      </c>
      <c r="K3846">
        <f t="shared" si="299"/>
        <v>41.119088099999999</v>
      </c>
      <c r="L3846">
        <f t="shared" si="301"/>
        <v>-3.6216119999999989</v>
      </c>
      <c r="M3846">
        <f t="shared" si="302"/>
        <v>1284.4165379999999</v>
      </c>
      <c r="N3846">
        <f>M3846-'Projectile Motion Calculations'!$D$2</f>
        <v>474.3730162144509</v>
      </c>
      <c r="P3846">
        <f t="shared" si="303"/>
        <v>0.39314619892871822</v>
      </c>
    </row>
    <row r="3847" spans="1:16" x14ac:dyDescent="0.2">
      <c r="A3847">
        <f t="shared" si="300"/>
        <v>0.81750000000001211</v>
      </c>
      <c r="C3847">
        <f>('Raw Data'!A3845+'Raw Data'!B3845)*128.337</f>
        <v>21.239773499999998</v>
      </c>
      <c r="D3847">
        <f>('Raw Data'!C3845+'Raw Data'!D3845)*128.419</f>
        <v>74.611439000000004</v>
      </c>
      <c r="E3847">
        <f>('Raw Data'!E3845+'Raw Data'!F3845+'Raw Data'!G3845+'Raw Data'!H3845)*259.538</f>
        <v>676.35602800000004</v>
      </c>
      <c r="G3847">
        <f>('Raw Data'!I3845+'Raw Data'!J3845)*127.233</f>
        <v>18.614187900000001</v>
      </c>
      <c r="H3847">
        <f>('Raw Data'!K3845+'Raw Data'!L3845)*128.041</f>
        <v>-78.233051000000003</v>
      </c>
      <c r="I3847">
        <f>('Raw Data'!M3845+'Raw Data'!N3845+'Raw Data'!O3845+'Raw Data'!P3845)*260.417</f>
        <v>602.86535499999991</v>
      </c>
      <c r="K3847">
        <f t="shared" si="299"/>
        <v>39.853961400000003</v>
      </c>
      <c r="L3847">
        <f t="shared" si="301"/>
        <v>-3.6216119999999989</v>
      </c>
      <c r="M3847">
        <f t="shared" si="302"/>
        <v>1279.2213830000001</v>
      </c>
      <c r="N3847">
        <f>M3847-'Projectile Motion Calculations'!$D$2</f>
        <v>469.17786121445101</v>
      </c>
      <c r="P3847">
        <f t="shared" si="303"/>
        <v>0.39043901559538485</v>
      </c>
    </row>
    <row r="3848" spans="1:16" x14ac:dyDescent="0.2">
      <c r="A3848">
        <f t="shared" si="300"/>
        <v>0.81833333333334546</v>
      </c>
      <c r="C3848">
        <f>('Raw Data'!A3846+'Raw Data'!B3846)*128.337</f>
        <v>21.239773499999998</v>
      </c>
      <c r="D3848">
        <f>('Raw Data'!C3846+'Raw Data'!D3846)*128.419</f>
        <v>74.611439000000004</v>
      </c>
      <c r="E3848">
        <f>('Raw Data'!E3846+'Raw Data'!F3846+'Raw Data'!G3846+'Raw Data'!H3846)*259.538</f>
        <v>676.35602800000004</v>
      </c>
      <c r="G3848">
        <f>('Raw Data'!I3846+'Raw Data'!J3846)*127.233</f>
        <v>17.341857900000001</v>
      </c>
      <c r="H3848">
        <f>('Raw Data'!K3846+'Raw Data'!L3846)*128.041</f>
        <v>-78.233051000000003</v>
      </c>
      <c r="I3848">
        <f>('Raw Data'!M3846+'Raw Data'!N3846+'Raw Data'!O3846+'Raw Data'!P3846)*260.417</f>
        <v>601.56326999999999</v>
      </c>
      <c r="K3848">
        <f t="shared" ref="K3848:K3911" si="304">C3848+G3848</f>
        <v>38.581631399999999</v>
      </c>
      <c r="L3848">
        <f t="shared" si="301"/>
        <v>-3.6216119999999989</v>
      </c>
      <c r="M3848">
        <f t="shared" si="302"/>
        <v>1277.919298</v>
      </c>
      <c r="N3848">
        <f>M3848-'Projectile Motion Calculations'!$D$2</f>
        <v>467.87577621445098</v>
      </c>
      <c r="P3848">
        <f t="shared" si="303"/>
        <v>0.3888169030953848</v>
      </c>
    </row>
    <row r="3849" spans="1:16" x14ac:dyDescent="0.2">
      <c r="A3849">
        <f t="shared" si="300"/>
        <v>0.81916666666667881</v>
      </c>
      <c r="C3849">
        <f>('Raw Data'!A3847+'Raw Data'!B3847)*128.337</f>
        <v>20.726425499999998</v>
      </c>
      <c r="D3849">
        <f>('Raw Data'!C3847+'Raw Data'!D3847)*128.419</f>
        <v>74.611439000000004</v>
      </c>
      <c r="E3849">
        <f>('Raw Data'!E3847+'Raw Data'!F3847+'Raw Data'!G3847+'Raw Data'!H3847)*259.538</f>
        <v>672.46295800000007</v>
      </c>
      <c r="G3849">
        <f>('Raw Data'!I3847+'Raw Data'!J3847)*127.233</f>
        <v>16.718416200000004</v>
      </c>
      <c r="H3849">
        <f>('Raw Data'!K3847+'Raw Data'!L3847)*128.041</f>
        <v>-78.233051000000003</v>
      </c>
      <c r="I3849">
        <f>('Raw Data'!M3847+'Raw Data'!N3847+'Raw Data'!O3847+'Raw Data'!P3847)*260.417</f>
        <v>602.86535499999991</v>
      </c>
      <c r="K3849">
        <f t="shared" si="304"/>
        <v>37.444841699999998</v>
      </c>
      <c r="L3849">
        <f t="shared" si="301"/>
        <v>-3.6216119999999989</v>
      </c>
      <c r="M3849">
        <f t="shared" si="302"/>
        <v>1275.328313</v>
      </c>
      <c r="N3849">
        <f>M3849-'Projectile Motion Calculations'!$D$2</f>
        <v>465.28479121445093</v>
      </c>
      <c r="P3849">
        <f t="shared" si="303"/>
        <v>0.387304762678718</v>
      </c>
    </row>
    <row r="3850" spans="1:16" x14ac:dyDescent="0.2">
      <c r="A3850">
        <f t="shared" si="300"/>
        <v>0.82000000000001216</v>
      </c>
      <c r="C3850">
        <f>('Raw Data'!A3848+'Raw Data'!B3848)*128.337</f>
        <v>20.084740499999999</v>
      </c>
      <c r="D3850">
        <f>('Raw Data'!C3848+'Raw Data'!D3848)*128.419</f>
        <v>74.611439000000004</v>
      </c>
      <c r="E3850">
        <f>('Raw Data'!E3848+'Raw Data'!F3848+'Raw Data'!G3848+'Raw Data'!H3848)*259.538</f>
        <v>671.42480599999999</v>
      </c>
      <c r="G3850">
        <f>('Raw Data'!I3848+'Raw Data'!J3848)*127.233</f>
        <v>16.209484200000002</v>
      </c>
      <c r="H3850">
        <f>('Raw Data'!K3848+'Raw Data'!L3848)*128.041</f>
        <v>-78.233051000000003</v>
      </c>
      <c r="I3850">
        <f>('Raw Data'!M3848+'Raw Data'!N3848+'Raw Data'!O3848+'Raw Data'!P3848)*260.417</f>
        <v>602.86535499999991</v>
      </c>
      <c r="K3850">
        <f t="shared" si="304"/>
        <v>36.294224700000001</v>
      </c>
      <c r="L3850">
        <f t="shared" si="301"/>
        <v>-3.6216119999999989</v>
      </c>
      <c r="M3850">
        <f t="shared" si="302"/>
        <v>1274.2901609999999</v>
      </c>
      <c r="N3850">
        <f>M3850-'Projectile Motion Calculations'!$D$2</f>
        <v>464.24663921445085</v>
      </c>
      <c r="P3850">
        <f t="shared" si="303"/>
        <v>0.38622298809538469</v>
      </c>
    </row>
    <row r="3851" spans="1:16" x14ac:dyDescent="0.2">
      <c r="A3851">
        <f t="shared" si="300"/>
        <v>0.82083333333334552</v>
      </c>
      <c r="C3851">
        <f>('Raw Data'!A3849+'Raw Data'!B3849)*128.337</f>
        <v>19.455889200000001</v>
      </c>
      <c r="D3851">
        <f>('Raw Data'!C3849+'Raw Data'!D3849)*128.419</f>
        <v>74.611439000000004</v>
      </c>
      <c r="E3851">
        <f>('Raw Data'!E3849+'Raw Data'!F3849+'Raw Data'!G3849+'Raw Data'!H3849)*259.538</f>
        <v>670.127116</v>
      </c>
      <c r="G3851">
        <f>('Raw Data'!I3849+'Raw Data'!J3849)*127.233</f>
        <v>15.5860425</v>
      </c>
      <c r="H3851">
        <f>('Raw Data'!K3849+'Raw Data'!L3849)*128.041</f>
        <v>-77.592846000000009</v>
      </c>
      <c r="I3851">
        <f>('Raw Data'!M3849+'Raw Data'!N3849+'Raw Data'!O3849+'Raw Data'!P3849)*260.417</f>
        <v>602.60493799999995</v>
      </c>
      <c r="K3851">
        <f t="shared" si="304"/>
        <v>35.041931699999999</v>
      </c>
      <c r="L3851">
        <f t="shared" si="301"/>
        <v>-2.9814070000000044</v>
      </c>
      <c r="M3851">
        <f t="shared" si="302"/>
        <v>1272.7320540000001</v>
      </c>
      <c r="N3851">
        <f>M3851-'Projectile Motion Calculations'!$D$2</f>
        <v>462.68853221445102</v>
      </c>
      <c r="P3851">
        <f t="shared" si="303"/>
        <v>0.38514304476205136</v>
      </c>
    </row>
    <row r="3852" spans="1:16" x14ac:dyDescent="0.2">
      <c r="A3852">
        <f t="shared" si="300"/>
        <v>0.82166666666667887</v>
      </c>
      <c r="C3852">
        <f>('Raw Data'!A3850+'Raw Data'!B3850)*128.337</f>
        <v>18.814204199999999</v>
      </c>
      <c r="D3852">
        <f>('Raw Data'!C3850+'Raw Data'!D3850)*128.419</f>
        <v>75.253534000000002</v>
      </c>
      <c r="E3852">
        <f>('Raw Data'!E3850+'Raw Data'!F3850+'Raw Data'!G3850+'Raw Data'!H3850)*259.538</f>
        <v>667.79127400000004</v>
      </c>
      <c r="G3852">
        <f>('Raw Data'!I3850+'Raw Data'!J3850)*127.233</f>
        <v>14.949877499999999</v>
      </c>
      <c r="H3852">
        <f>('Raw Data'!K3850+'Raw Data'!L3850)*128.041</f>
        <v>-78.233051000000003</v>
      </c>
      <c r="I3852">
        <f>('Raw Data'!M3850+'Raw Data'!N3850+'Raw Data'!O3850+'Raw Data'!P3850)*260.417</f>
        <v>603.90702299999998</v>
      </c>
      <c r="K3852">
        <f t="shared" si="304"/>
        <v>33.764081699999998</v>
      </c>
      <c r="L3852">
        <f t="shared" si="301"/>
        <v>-2.9795170000000013</v>
      </c>
      <c r="M3852">
        <f t="shared" si="302"/>
        <v>1271.6982969999999</v>
      </c>
      <c r="N3852">
        <f>M3852-'Projectile Motion Calculations'!$D$2</f>
        <v>461.65477521445086</v>
      </c>
      <c r="P3852">
        <f t="shared" si="303"/>
        <v>0.38416977726205132</v>
      </c>
    </row>
    <row r="3853" spans="1:16" x14ac:dyDescent="0.2">
      <c r="A3853">
        <f t="shared" si="300"/>
        <v>0.82250000000001222</v>
      </c>
      <c r="C3853">
        <f>('Raw Data'!A3851+'Raw Data'!B3851)*128.337</f>
        <v>18.814204199999999</v>
      </c>
      <c r="D3853">
        <f>('Raw Data'!C3851+'Raw Data'!D3851)*128.419</f>
        <v>74.611439000000004</v>
      </c>
      <c r="E3853">
        <f>('Raw Data'!E3851+'Raw Data'!F3851+'Raw Data'!G3851+'Raw Data'!H3851)*259.538</f>
        <v>667.79127400000004</v>
      </c>
      <c r="G3853">
        <f>('Raw Data'!I3851+'Raw Data'!J3851)*127.233</f>
        <v>14.326435799999999</v>
      </c>
      <c r="H3853">
        <f>('Raw Data'!K3851+'Raw Data'!L3851)*128.041</f>
        <v>-78.233051000000003</v>
      </c>
      <c r="I3853">
        <f>('Raw Data'!M3851+'Raw Data'!N3851+'Raw Data'!O3851+'Raw Data'!P3851)*260.417</f>
        <v>602.60493799999995</v>
      </c>
      <c r="K3853">
        <f t="shared" si="304"/>
        <v>33.140639999999998</v>
      </c>
      <c r="L3853">
        <f t="shared" si="301"/>
        <v>-3.6216119999999989</v>
      </c>
      <c r="M3853">
        <f t="shared" si="302"/>
        <v>1270.3962120000001</v>
      </c>
      <c r="N3853">
        <f>M3853-'Projectile Motion Calculations'!$D$2</f>
        <v>460.35269021445106</v>
      </c>
      <c r="P3853">
        <f t="shared" si="303"/>
        <v>0.38157256601205131</v>
      </c>
    </row>
    <row r="3854" spans="1:16" x14ac:dyDescent="0.2">
      <c r="A3854">
        <f t="shared" si="300"/>
        <v>0.82333333333334557</v>
      </c>
      <c r="C3854">
        <f>('Raw Data'!A3852+'Raw Data'!B3852)*128.337</f>
        <v>18.814204199999999</v>
      </c>
      <c r="D3854">
        <f>('Raw Data'!C3852+'Raw Data'!D3852)*128.419</f>
        <v>74.611439000000004</v>
      </c>
      <c r="E3854">
        <f>('Raw Data'!E3852+'Raw Data'!F3852+'Raw Data'!G3852+'Raw Data'!H3852)*259.538</f>
        <v>662.860052</v>
      </c>
      <c r="G3854">
        <f>('Raw Data'!I3852+'Raw Data'!J3852)*127.233</f>
        <v>13.690270799999999</v>
      </c>
      <c r="H3854">
        <f>('Raw Data'!K3852+'Raw Data'!L3852)*128.041</f>
        <v>-78.233051000000003</v>
      </c>
      <c r="I3854">
        <f>('Raw Data'!M3852+'Raw Data'!N3852+'Raw Data'!O3852+'Raw Data'!P3852)*260.417</f>
        <v>602.60493799999995</v>
      </c>
      <c r="K3854">
        <f t="shared" si="304"/>
        <v>32.504474999999999</v>
      </c>
      <c r="L3854">
        <f t="shared" si="301"/>
        <v>-3.6216119999999989</v>
      </c>
      <c r="M3854">
        <f t="shared" si="302"/>
        <v>1265.4649899999999</v>
      </c>
      <c r="N3854">
        <f>M3854-'Projectile Motion Calculations'!$D$2</f>
        <v>455.4214682144509</v>
      </c>
      <c r="P3854">
        <f t="shared" si="303"/>
        <v>0.37962639726205116</v>
      </c>
    </row>
    <row r="3855" spans="1:16" x14ac:dyDescent="0.2">
      <c r="A3855">
        <f t="shared" si="300"/>
        <v>0.82416666666667893</v>
      </c>
      <c r="C3855">
        <f>('Raw Data'!A3853+'Raw Data'!B3853)*128.337</f>
        <v>18.1725192</v>
      </c>
      <c r="D3855">
        <f>('Raw Data'!C3853+'Raw Data'!D3853)*128.419</f>
        <v>75.253534000000002</v>
      </c>
      <c r="E3855">
        <f>('Raw Data'!E3853+'Raw Data'!F3853+'Raw Data'!G3853+'Raw Data'!H3853)*259.538</f>
        <v>662.86005200000011</v>
      </c>
      <c r="G3855">
        <f>('Raw Data'!I3853+'Raw Data'!J3853)*127.233</f>
        <v>13.079552399999999</v>
      </c>
      <c r="H3855">
        <f>('Raw Data'!K3853+'Raw Data'!L3853)*128.041</f>
        <v>-77.592846000000009</v>
      </c>
      <c r="I3855">
        <f>('Raw Data'!M3853+'Raw Data'!N3853+'Raw Data'!O3853+'Raw Data'!P3853)*260.417</f>
        <v>602.86535499999991</v>
      </c>
      <c r="K3855">
        <f t="shared" si="304"/>
        <v>31.252071600000001</v>
      </c>
      <c r="L3855">
        <f t="shared" si="301"/>
        <v>-2.3393120000000067</v>
      </c>
      <c r="M3855">
        <f t="shared" si="302"/>
        <v>1265.7254069999999</v>
      </c>
      <c r="N3855">
        <f>M3855-'Projectile Motion Calculations'!$D$2</f>
        <v>455.68188521445086</v>
      </c>
      <c r="P3855">
        <f t="shared" si="303"/>
        <v>0.37962639726205116</v>
      </c>
    </row>
    <row r="3856" spans="1:16" x14ac:dyDescent="0.2">
      <c r="A3856">
        <f t="shared" si="300"/>
        <v>0.82500000000001228</v>
      </c>
      <c r="C3856">
        <f>('Raw Data'!A3854+'Raw Data'!B3854)*128.337</f>
        <v>18.1725192</v>
      </c>
      <c r="D3856">
        <f>('Raw Data'!C3854+'Raw Data'!D3854)*128.419</f>
        <v>75.125115000000008</v>
      </c>
      <c r="E3856">
        <f>('Raw Data'!E3854+'Raw Data'!F3854+'Raw Data'!G3854+'Raw Data'!H3854)*259.538</f>
        <v>662.86005200000011</v>
      </c>
      <c r="G3856">
        <f>('Raw Data'!I3854+'Raw Data'!J3854)*127.233</f>
        <v>13.054105800000002</v>
      </c>
      <c r="H3856">
        <f>('Raw Data'!K3854+'Raw Data'!L3854)*128.041</f>
        <v>-77.592846000000009</v>
      </c>
      <c r="I3856">
        <f>('Raw Data'!M3854+'Raw Data'!N3854+'Raw Data'!O3854+'Raw Data'!P3854)*260.417</f>
        <v>602.60493799999995</v>
      </c>
      <c r="K3856">
        <f t="shared" si="304"/>
        <v>31.226625000000002</v>
      </c>
      <c r="L3856">
        <f t="shared" si="301"/>
        <v>-2.4677310000000006</v>
      </c>
      <c r="M3856">
        <f t="shared" si="302"/>
        <v>1265.4649899999999</v>
      </c>
      <c r="N3856">
        <f>M3856-'Projectile Motion Calculations'!$D$2</f>
        <v>455.4214682144509</v>
      </c>
      <c r="P3856">
        <f t="shared" si="303"/>
        <v>0.37951972142871782</v>
      </c>
    </row>
    <row r="3857" spans="1:16" x14ac:dyDescent="0.2">
      <c r="A3857">
        <f t="shared" si="300"/>
        <v>0.82583333333334563</v>
      </c>
      <c r="C3857">
        <f>('Raw Data'!A3855+'Raw Data'!B3855)*128.337</f>
        <v>18.1725192</v>
      </c>
      <c r="D3857">
        <f>('Raw Data'!C3855+'Raw Data'!D3855)*128.419</f>
        <v>75.125115000000008</v>
      </c>
      <c r="E3857">
        <f>('Raw Data'!E3855+'Raw Data'!F3855+'Raw Data'!G3855+'Raw Data'!H3855)*259.538</f>
        <v>661.56236200000001</v>
      </c>
      <c r="G3857">
        <f>('Raw Data'!I3855+'Raw Data'!J3855)*127.233</f>
        <v>11.807222400000001</v>
      </c>
      <c r="H3857">
        <f>('Raw Data'!K3855+'Raw Data'!L3855)*128.041</f>
        <v>-78.233051000000003</v>
      </c>
      <c r="I3857">
        <f>('Raw Data'!M3855+'Raw Data'!N3855+'Raw Data'!O3855+'Raw Data'!P3855)*260.417</f>
        <v>603.90702299999998</v>
      </c>
      <c r="K3857">
        <f t="shared" si="304"/>
        <v>29.979741600000001</v>
      </c>
      <c r="L3857">
        <f t="shared" si="301"/>
        <v>-3.1079359999999951</v>
      </c>
      <c r="M3857">
        <f t="shared" si="302"/>
        <v>1265.4693849999999</v>
      </c>
      <c r="N3857">
        <f>M3857-'Projectile Motion Calculations'!$D$2</f>
        <v>455.42586321445083</v>
      </c>
      <c r="P3857">
        <f t="shared" si="303"/>
        <v>0.37898267976205113</v>
      </c>
    </row>
    <row r="3858" spans="1:16" x14ac:dyDescent="0.2">
      <c r="A3858">
        <f t="shared" si="300"/>
        <v>0.82666666666667898</v>
      </c>
      <c r="C3858">
        <f>('Raw Data'!A3856+'Raw Data'!B3856)*128.337</f>
        <v>17.530834199999997</v>
      </c>
      <c r="D3858">
        <f>('Raw Data'!C3856+'Raw Data'!D3856)*128.419</f>
        <v>74.611439000000004</v>
      </c>
      <c r="E3858">
        <f>('Raw Data'!E3856+'Raw Data'!F3856+'Raw Data'!G3856+'Raw Data'!H3856)*259.538</f>
        <v>658.96698199999992</v>
      </c>
      <c r="G3858">
        <f>('Raw Data'!I3856+'Raw Data'!J3856)*127.233</f>
        <v>11.807222400000001</v>
      </c>
      <c r="H3858">
        <f>('Raw Data'!K3856+'Raw Data'!L3856)*128.041</f>
        <v>-77.592846000000009</v>
      </c>
      <c r="I3858">
        <f>('Raw Data'!M3856+'Raw Data'!N3856+'Raw Data'!O3856+'Raw Data'!P3856)*260.417</f>
        <v>605.2091079999999</v>
      </c>
      <c r="K3858">
        <f t="shared" si="304"/>
        <v>29.338056599999998</v>
      </c>
      <c r="L3858">
        <f t="shared" si="301"/>
        <v>-2.9814070000000044</v>
      </c>
      <c r="M3858">
        <f t="shared" si="302"/>
        <v>1264.1760899999999</v>
      </c>
      <c r="N3858">
        <f>M3858-'Projectile Motion Calculations'!$D$2</f>
        <v>454.13256821445088</v>
      </c>
      <c r="P3858">
        <f t="shared" si="303"/>
        <v>0.37790127142871788</v>
      </c>
    </row>
    <row r="3859" spans="1:16" x14ac:dyDescent="0.2">
      <c r="A3859">
        <f t="shared" si="300"/>
        <v>0.82750000000001234</v>
      </c>
      <c r="C3859">
        <f>('Raw Data'!A3857+'Raw Data'!B3857)*128.337</f>
        <v>16.889149199999999</v>
      </c>
      <c r="D3859">
        <f>('Raw Data'!C3857+'Raw Data'!D3857)*128.419</f>
        <v>75.125115000000008</v>
      </c>
      <c r="E3859">
        <f>('Raw Data'!E3857+'Raw Data'!F3857+'Raw Data'!G3857+'Raw Data'!H3857)*259.538</f>
        <v>658.96698200000003</v>
      </c>
      <c r="G3859">
        <f>('Raw Data'!I3857+'Raw Data'!J3857)*127.233</f>
        <v>11.183780700000002</v>
      </c>
      <c r="H3859">
        <f>('Raw Data'!K3857+'Raw Data'!L3857)*128.041</f>
        <v>-76.952641</v>
      </c>
      <c r="I3859">
        <f>('Raw Data'!M3857+'Raw Data'!N3857+'Raw Data'!O3857+'Raw Data'!P3857)*260.417</f>
        <v>603.90702299999998</v>
      </c>
      <c r="K3859">
        <f t="shared" si="304"/>
        <v>28.072929899999998</v>
      </c>
      <c r="L3859">
        <f t="shared" si="301"/>
        <v>-1.8275259999999918</v>
      </c>
      <c r="M3859">
        <f t="shared" si="302"/>
        <v>1262.8740050000001</v>
      </c>
      <c r="N3859">
        <f>M3859-'Projectile Motion Calculations'!$D$2</f>
        <v>452.83048321445108</v>
      </c>
      <c r="P3859">
        <f t="shared" si="303"/>
        <v>0.37573479226205125</v>
      </c>
    </row>
    <row r="3860" spans="1:16" x14ac:dyDescent="0.2">
      <c r="A3860">
        <f t="shared" si="300"/>
        <v>0.82833333333334569</v>
      </c>
      <c r="C3860">
        <f>('Raw Data'!A3858+'Raw Data'!B3858)*128.337</f>
        <v>16.889149199999999</v>
      </c>
      <c r="D3860">
        <f>('Raw Data'!C3858+'Raw Data'!D3858)*128.419</f>
        <v>75.125115000000008</v>
      </c>
      <c r="E3860">
        <f>('Raw Data'!E3858+'Raw Data'!F3858+'Raw Data'!G3858+'Raw Data'!H3858)*259.538</f>
        <v>656.37160200000005</v>
      </c>
      <c r="G3860">
        <f>('Raw Data'!I3858+'Raw Data'!J3858)*127.233</f>
        <v>10.5476157</v>
      </c>
      <c r="H3860">
        <f>('Raw Data'!K3858+'Raw Data'!L3858)*128.041</f>
        <v>-77.592846000000009</v>
      </c>
      <c r="I3860">
        <f>('Raw Data'!M3858+'Raw Data'!N3858+'Raw Data'!O3858+'Raw Data'!P3858)*260.417</f>
        <v>602.60493799999995</v>
      </c>
      <c r="K3860">
        <f t="shared" si="304"/>
        <v>27.4367649</v>
      </c>
      <c r="L3860">
        <f t="shared" si="301"/>
        <v>-2.4677310000000006</v>
      </c>
      <c r="M3860">
        <f t="shared" si="302"/>
        <v>1258.9765400000001</v>
      </c>
      <c r="N3860">
        <f>M3860-'Projectile Motion Calculations'!$D$2</f>
        <v>448.93301821445107</v>
      </c>
      <c r="P3860">
        <f t="shared" si="303"/>
        <v>0.37357014434538449</v>
      </c>
    </row>
    <row r="3861" spans="1:16" x14ac:dyDescent="0.2">
      <c r="A3861">
        <f t="shared" si="300"/>
        <v>0.82916666666667904</v>
      </c>
      <c r="C3861">
        <f>('Raw Data'!A3859+'Raw Data'!B3859)*128.337</f>
        <v>16.889149199999999</v>
      </c>
      <c r="D3861">
        <f>('Raw Data'!C3859+'Raw Data'!D3859)*128.419</f>
        <v>74.611439000000004</v>
      </c>
      <c r="E3861">
        <f>('Raw Data'!E3859+'Raw Data'!F3859+'Raw Data'!G3859+'Raw Data'!H3859)*259.538</f>
        <v>655.07391200000006</v>
      </c>
      <c r="G3861">
        <f>('Raw Data'!I3859+'Raw Data'!J3859)*127.233</f>
        <v>10.5476157</v>
      </c>
      <c r="H3861">
        <f>('Raw Data'!K3859+'Raw Data'!L3859)*128.041</f>
        <v>-77.592846000000009</v>
      </c>
      <c r="I3861">
        <f>('Raw Data'!M3859+'Raw Data'!N3859+'Raw Data'!O3859+'Raw Data'!P3859)*260.417</f>
        <v>602.60493799999995</v>
      </c>
      <c r="K3861">
        <f t="shared" si="304"/>
        <v>27.4367649</v>
      </c>
      <c r="L3861">
        <f t="shared" si="301"/>
        <v>-2.9814070000000044</v>
      </c>
      <c r="M3861">
        <f t="shared" si="302"/>
        <v>1257.67885</v>
      </c>
      <c r="N3861">
        <f>M3861-'Projectile Motion Calculations'!$D$2</f>
        <v>447.63532821445096</v>
      </c>
      <c r="P3861">
        <f t="shared" si="303"/>
        <v>0.37043076392871771</v>
      </c>
    </row>
    <row r="3862" spans="1:16" x14ac:dyDescent="0.2">
      <c r="A3862">
        <f t="shared" si="300"/>
        <v>0.83000000000001239</v>
      </c>
      <c r="C3862">
        <f>('Raw Data'!A3860+'Raw Data'!B3860)*128.337</f>
        <v>16.889149199999999</v>
      </c>
      <c r="D3862">
        <f>('Raw Data'!C3860+'Raw Data'!D3860)*128.419</f>
        <v>74.611439000000004</v>
      </c>
      <c r="E3862">
        <f>('Raw Data'!E3860+'Raw Data'!F3860+'Raw Data'!G3860+'Raw Data'!H3860)*259.538</f>
        <v>651.1808420000001</v>
      </c>
      <c r="G3862">
        <f>('Raw Data'!I3860+'Raw Data'!J3860)*127.233</f>
        <v>9.2880089999999988</v>
      </c>
      <c r="H3862">
        <f>('Raw Data'!K3860+'Raw Data'!L3860)*128.041</f>
        <v>-76.952641</v>
      </c>
      <c r="I3862">
        <f>('Raw Data'!M3860+'Raw Data'!N3860+'Raw Data'!O3860+'Raw Data'!P3860)*260.417</f>
        <v>600.26118499999995</v>
      </c>
      <c r="K3862">
        <f t="shared" si="304"/>
        <v>26.177158199999997</v>
      </c>
      <c r="L3862">
        <f t="shared" si="301"/>
        <v>-2.3412019999999956</v>
      </c>
      <c r="M3862">
        <f t="shared" si="302"/>
        <v>1251.4420270000001</v>
      </c>
      <c r="N3862">
        <f>M3862-'Projectile Motion Calculations'!$D$2</f>
        <v>441.39850521445101</v>
      </c>
      <c r="P3862">
        <f t="shared" si="303"/>
        <v>0.36891532726205106</v>
      </c>
    </row>
    <row r="3863" spans="1:16" x14ac:dyDescent="0.2">
      <c r="A3863">
        <f t="shared" si="300"/>
        <v>0.83083333333334575</v>
      </c>
      <c r="C3863">
        <f>('Raw Data'!A3861+'Raw Data'!B3861)*128.337</f>
        <v>15.631446599999999</v>
      </c>
      <c r="D3863">
        <f>('Raw Data'!C3861+'Raw Data'!D3861)*128.419</f>
        <v>74.611439000000004</v>
      </c>
      <c r="E3863">
        <f>('Raw Data'!E3861+'Raw Data'!F3861+'Raw Data'!G3861+'Raw Data'!H3861)*259.538</f>
        <v>652.47853200000009</v>
      </c>
      <c r="G3863">
        <f>('Raw Data'!I3861+'Raw Data'!J3861)*127.233</f>
        <v>9.2880089999999988</v>
      </c>
      <c r="H3863">
        <f>('Raw Data'!K3861+'Raw Data'!L3861)*128.041</f>
        <v>-76.952641</v>
      </c>
      <c r="I3863">
        <f>('Raw Data'!M3861+'Raw Data'!N3861+'Raw Data'!O3861+'Raw Data'!P3861)*260.417</f>
        <v>601.56326999999999</v>
      </c>
      <c r="K3863">
        <f t="shared" si="304"/>
        <v>24.919455599999999</v>
      </c>
      <c r="L3863">
        <f t="shared" si="301"/>
        <v>-2.3412019999999956</v>
      </c>
      <c r="M3863">
        <f t="shared" si="302"/>
        <v>1254.0418020000002</v>
      </c>
      <c r="N3863">
        <f>M3863-'Projectile Motion Calculations'!$D$2</f>
        <v>443.99828021445114</v>
      </c>
      <c r="P3863">
        <f t="shared" si="303"/>
        <v>0.36902713059538439</v>
      </c>
    </row>
    <row r="3864" spans="1:16" x14ac:dyDescent="0.2">
      <c r="A3864">
        <f t="shared" si="300"/>
        <v>0.8316666666666791</v>
      </c>
      <c r="C3864">
        <f>('Raw Data'!A3862+'Raw Data'!B3862)*128.337</f>
        <v>15.631446599999999</v>
      </c>
      <c r="D3864">
        <f>('Raw Data'!C3862+'Raw Data'!D3862)*128.419</f>
        <v>74.611439000000004</v>
      </c>
      <c r="E3864">
        <f>('Raw Data'!E3862+'Raw Data'!F3862+'Raw Data'!G3862+'Raw Data'!H3862)*259.538</f>
        <v>648.84500000000003</v>
      </c>
      <c r="G3864">
        <f>('Raw Data'!I3862+'Raw Data'!J3862)*127.233</f>
        <v>8.6518439999999988</v>
      </c>
      <c r="H3864">
        <f>('Raw Data'!K3862+'Raw Data'!L3862)*128.041</f>
        <v>-76.952641</v>
      </c>
      <c r="I3864">
        <f>('Raw Data'!M3862+'Raw Data'!N3862+'Raw Data'!O3862+'Raw Data'!P3862)*260.417</f>
        <v>602.86535499999991</v>
      </c>
      <c r="K3864">
        <f t="shared" si="304"/>
        <v>24.283290599999997</v>
      </c>
      <c r="L3864">
        <f t="shared" si="301"/>
        <v>-2.3412019999999956</v>
      </c>
      <c r="M3864">
        <f t="shared" si="302"/>
        <v>1251.7103549999999</v>
      </c>
      <c r="N3864">
        <f>M3864-'Projectile Motion Calculations'!$D$2</f>
        <v>441.66683321445089</v>
      </c>
      <c r="P3864">
        <f t="shared" si="303"/>
        <v>0.36751315892871755</v>
      </c>
    </row>
    <row r="3865" spans="1:16" x14ac:dyDescent="0.2">
      <c r="A3865">
        <f t="shared" si="300"/>
        <v>0.83250000000001245</v>
      </c>
      <c r="C3865">
        <f>('Raw Data'!A3863+'Raw Data'!B3863)*128.337</f>
        <v>15.631446599999999</v>
      </c>
      <c r="D3865">
        <f>('Raw Data'!C3863+'Raw Data'!D3863)*128.419</f>
        <v>75.125115000000008</v>
      </c>
      <c r="E3865">
        <f>('Raw Data'!E3863+'Raw Data'!F3863+'Raw Data'!G3863+'Raw Data'!H3863)*259.538</f>
        <v>648.84500000000003</v>
      </c>
      <c r="G3865">
        <f>('Raw Data'!I3863+'Raw Data'!J3863)*127.233</f>
        <v>8.6518439999999988</v>
      </c>
      <c r="H3865">
        <f>('Raw Data'!K3863+'Raw Data'!L3863)*128.041</f>
        <v>-76.952641</v>
      </c>
      <c r="I3865">
        <f>('Raw Data'!M3863+'Raw Data'!N3863+'Raw Data'!O3863+'Raw Data'!P3863)*260.417</f>
        <v>601.56326999999999</v>
      </c>
      <c r="K3865">
        <f t="shared" si="304"/>
        <v>24.283290599999997</v>
      </c>
      <c r="L3865">
        <f t="shared" si="301"/>
        <v>-1.8275259999999918</v>
      </c>
      <c r="M3865">
        <f t="shared" si="302"/>
        <v>1250.4082699999999</v>
      </c>
      <c r="N3865">
        <f>M3865-'Projectile Motion Calculations'!$D$2</f>
        <v>440.36474821445086</v>
      </c>
      <c r="P3865">
        <f t="shared" si="303"/>
        <v>0.36588921517871753</v>
      </c>
    </row>
    <row r="3866" spans="1:16" x14ac:dyDescent="0.2">
      <c r="A3866">
        <f t="shared" ref="A3866:A3929" si="305">A3865+1/1200</f>
        <v>0.8333333333333458</v>
      </c>
      <c r="C3866">
        <f>('Raw Data'!A3864+'Raw Data'!B3864)*128.337</f>
        <v>15.605779199999999</v>
      </c>
      <c r="D3866">
        <f>('Raw Data'!C3864+'Raw Data'!D3864)*128.419</f>
        <v>74.611439000000004</v>
      </c>
      <c r="E3866">
        <f>('Raw Data'!E3864+'Raw Data'!F3864+'Raw Data'!G3864+'Raw Data'!H3864)*259.538</f>
        <v>646.24961999999994</v>
      </c>
      <c r="G3866">
        <f>('Raw Data'!I3864+'Raw Data'!J3864)*127.233</f>
        <v>8.6518439999999988</v>
      </c>
      <c r="H3866">
        <f>('Raw Data'!K3864+'Raw Data'!L3864)*128.041</f>
        <v>-76.952641</v>
      </c>
      <c r="I3866">
        <f>('Raw Data'!M3864+'Raw Data'!N3864+'Raw Data'!O3864+'Raw Data'!P3864)*260.417</f>
        <v>601.56326999999999</v>
      </c>
      <c r="K3866">
        <f t="shared" si="304"/>
        <v>24.257623199999998</v>
      </c>
      <c r="L3866">
        <f t="shared" si="301"/>
        <v>-2.3412019999999956</v>
      </c>
      <c r="M3866">
        <f t="shared" si="302"/>
        <v>1247.8128899999999</v>
      </c>
      <c r="N3866">
        <f>M3866-'Projectile Motion Calculations'!$D$2</f>
        <v>437.76936821445088</v>
      </c>
      <c r="P3866">
        <f t="shared" si="303"/>
        <v>0.36426710267871742</v>
      </c>
    </row>
    <row r="3867" spans="1:16" x14ac:dyDescent="0.2">
      <c r="A3867">
        <f t="shared" si="305"/>
        <v>0.83416666666667916</v>
      </c>
      <c r="C3867">
        <f>('Raw Data'!A3865+'Raw Data'!B3865)*128.337</f>
        <v>15.605779199999999</v>
      </c>
      <c r="D3867">
        <f>('Raw Data'!C3865+'Raw Data'!D3865)*128.419</f>
        <v>74.097763</v>
      </c>
      <c r="E3867">
        <f>('Raw Data'!E3865+'Raw Data'!F3865+'Raw Data'!G3865+'Raw Data'!H3865)*259.538</f>
        <v>644.95192999999995</v>
      </c>
      <c r="G3867">
        <f>('Raw Data'!I3865+'Raw Data'!J3865)*127.233</f>
        <v>8.0284022999999998</v>
      </c>
      <c r="H3867">
        <f>('Raw Data'!K3865+'Raw Data'!L3865)*128.041</f>
        <v>-76.952641</v>
      </c>
      <c r="I3867">
        <f>('Raw Data'!M3865+'Raw Data'!N3865+'Raw Data'!O3865+'Raw Data'!P3865)*260.417</f>
        <v>601.56326999999999</v>
      </c>
      <c r="K3867">
        <f t="shared" si="304"/>
        <v>23.634181499999997</v>
      </c>
      <c r="L3867">
        <f t="shared" si="301"/>
        <v>-2.8548779999999994</v>
      </c>
      <c r="M3867">
        <f t="shared" si="302"/>
        <v>1246.5151999999998</v>
      </c>
      <c r="N3867">
        <f>M3867-'Projectile Motion Calculations'!$D$2</f>
        <v>436.47167821445078</v>
      </c>
      <c r="P3867">
        <f t="shared" si="303"/>
        <v>0.36155991934538406</v>
      </c>
    </row>
    <row r="3868" spans="1:16" x14ac:dyDescent="0.2">
      <c r="A3868">
        <f t="shared" si="305"/>
        <v>0.83500000000001251</v>
      </c>
      <c r="C3868">
        <f>('Raw Data'!A3866+'Raw Data'!B3866)*128.337</f>
        <v>15.092431199999998</v>
      </c>
      <c r="D3868">
        <f>('Raw Data'!C3866+'Raw Data'!D3866)*128.419</f>
        <v>73.969344000000007</v>
      </c>
      <c r="E3868">
        <f>('Raw Data'!E3866+'Raw Data'!F3866+'Raw Data'!G3866+'Raw Data'!H3866)*259.538</f>
        <v>642.35655000000008</v>
      </c>
      <c r="G3868">
        <f>('Raw Data'!I3866+'Raw Data'!J3866)*127.233</f>
        <v>6.7687955999999998</v>
      </c>
      <c r="H3868">
        <f>('Raw Data'!K3866+'Raw Data'!L3866)*128.041</f>
        <v>-77.592846000000009</v>
      </c>
      <c r="I3868">
        <f>('Raw Data'!M3866+'Raw Data'!N3866+'Raw Data'!O3866+'Raw Data'!P3866)*260.417</f>
        <v>598.95909999999992</v>
      </c>
      <c r="K3868">
        <f t="shared" si="304"/>
        <v>21.861226799999997</v>
      </c>
      <c r="L3868">
        <f t="shared" si="301"/>
        <v>-3.623502000000002</v>
      </c>
      <c r="M3868">
        <f t="shared" si="302"/>
        <v>1241.31565</v>
      </c>
      <c r="N3868">
        <f>M3868-'Projectile Motion Calculations'!$D$2</f>
        <v>431.27212821445096</v>
      </c>
      <c r="P3868">
        <f t="shared" si="303"/>
        <v>0.35939344017871744</v>
      </c>
    </row>
    <row r="3869" spans="1:16" x14ac:dyDescent="0.2">
      <c r="A3869">
        <f t="shared" si="305"/>
        <v>0.83583333333334586</v>
      </c>
      <c r="C3869">
        <f>('Raw Data'!A3867+'Raw Data'!B3867)*128.337</f>
        <v>14.476413599999999</v>
      </c>
      <c r="D3869">
        <f>('Raw Data'!C3867+'Raw Data'!D3867)*128.419</f>
        <v>74.611439000000004</v>
      </c>
      <c r="E3869">
        <f>('Raw Data'!E3867+'Raw Data'!F3867+'Raw Data'!G3867+'Raw Data'!H3867)*259.538</f>
        <v>642.35655000000008</v>
      </c>
      <c r="G3869">
        <f>('Raw Data'!I3867+'Raw Data'!J3867)*127.233</f>
        <v>7.3922372999999979</v>
      </c>
      <c r="H3869">
        <f>('Raw Data'!K3867+'Raw Data'!L3867)*128.041</f>
        <v>-76.952641</v>
      </c>
      <c r="I3869">
        <f>('Raw Data'!M3867+'Raw Data'!N3867+'Raw Data'!O3867+'Raw Data'!P3867)*260.417</f>
        <v>598.95909999999992</v>
      </c>
      <c r="K3869">
        <f t="shared" si="304"/>
        <v>21.868650899999999</v>
      </c>
      <c r="L3869">
        <f t="shared" si="301"/>
        <v>-2.3412019999999956</v>
      </c>
      <c r="M3869">
        <f t="shared" si="302"/>
        <v>1241.31565</v>
      </c>
      <c r="N3869">
        <f>M3869-'Projectile Motion Calculations'!$D$2</f>
        <v>431.27212821445096</v>
      </c>
      <c r="P3869">
        <f t="shared" si="303"/>
        <v>0.3588527360120507</v>
      </c>
    </row>
    <row r="3870" spans="1:16" x14ac:dyDescent="0.2">
      <c r="A3870">
        <f t="shared" si="305"/>
        <v>0.83666666666667922</v>
      </c>
      <c r="C3870">
        <f>('Raw Data'!A3868+'Raw Data'!B3868)*128.337</f>
        <v>14.476413599999999</v>
      </c>
      <c r="D3870">
        <f>('Raw Data'!C3868+'Raw Data'!D3868)*128.419</f>
        <v>73.969344000000007</v>
      </c>
      <c r="E3870">
        <f>('Raw Data'!E3868+'Raw Data'!F3868+'Raw Data'!G3868+'Raw Data'!H3868)*259.538</f>
        <v>641.05885999999998</v>
      </c>
      <c r="G3870">
        <f>('Raw Data'!I3868+'Raw Data'!J3868)*127.233</f>
        <v>7.3922372999999979</v>
      </c>
      <c r="H3870">
        <f>('Raw Data'!K3868+'Raw Data'!L3868)*128.041</f>
        <v>-76.952641</v>
      </c>
      <c r="I3870">
        <f>('Raw Data'!M3868+'Raw Data'!N3868+'Raw Data'!O3868+'Raw Data'!P3868)*260.417</f>
        <v>598.95909999999992</v>
      </c>
      <c r="K3870">
        <f t="shared" si="304"/>
        <v>21.868650899999999</v>
      </c>
      <c r="L3870">
        <f t="shared" si="301"/>
        <v>-2.9832969999999932</v>
      </c>
      <c r="M3870">
        <f t="shared" si="302"/>
        <v>1240.0179599999999</v>
      </c>
      <c r="N3870">
        <f>M3870-'Projectile Motion Calculations'!$D$2</f>
        <v>429.97443821445086</v>
      </c>
      <c r="P3870">
        <f t="shared" si="303"/>
        <v>0.35668808809538394</v>
      </c>
    </row>
    <row r="3871" spans="1:16" x14ac:dyDescent="0.2">
      <c r="A3871">
        <f t="shared" si="305"/>
        <v>0.83750000000001257</v>
      </c>
      <c r="C3871">
        <f>('Raw Data'!A3869+'Raw Data'!B3869)*128.337</f>
        <v>13.834728599999998</v>
      </c>
      <c r="D3871">
        <f>('Raw Data'!C3869+'Raw Data'!D3869)*128.419</f>
        <v>73.969344000000007</v>
      </c>
      <c r="E3871">
        <f>('Raw Data'!E3869+'Raw Data'!F3869+'Raw Data'!G3869+'Raw Data'!H3869)*259.538</f>
        <v>638.46348</v>
      </c>
      <c r="G3871">
        <f>('Raw Data'!I3869+'Raw Data'!J3869)*127.233</f>
        <v>6.2598635999999992</v>
      </c>
      <c r="H3871">
        <f>('Raw Data'!K3869+'Raw Data'!L3869)*128.041</f>
        <v>-76.952641</v>
      </c>
      <c r="I3871">
        <f>('Raw Data'!M3869+'Raw Data'!N3869+'Raw Data'!O3869+'Raw Data'!P3869)*260.417</f>
        <v>597.65701499999989</v>
      </c>
      <c r="K3871">
        <f t="shared" si="304"/>
        <v>20.094592199999997</v>
      </c>
      <c r="L3871">
        <f t="shared" si="301"/>
        <v>-2.9832969999999932</v>
      </c>
      <c r="M3871">
        <f t="shared" si="302"/>
        <v>1236.1204949999999</v>
      </c>
      <c r="N3871">
        <f>M3871-'Projectile Motion Calculations'!$D$2</f>
        <v>426.07697321445085</v>
      </c>
      <c r="P3871">
        <f t="shared" si="303"/>
        <v>0.35398273601205055</v>
      </c>
    </row>
    <row r="3872" spans="1:16" x14ac:dyDescent="0.2">
      <c r="A3872">
        <f t="shared" si="305"/>
        <v>0.83833333333334592</v>
      </c>
      <c r="C3872">
        <f>('Raw Data'!A3870+'Raw Data'!B3870)*128.337</f>
        <v>14.476413599999999</v>
      </c>
      <c r="D3872">
        <f>('Raw Data'!C3870+'Raw Data'!D3870)*128.419</f>
        <v>73.969344000000007</v>
      </c>
      <c r="E3872">
        <f>('Raw Data'!E3870+'Raw Data'!F3870+'Raw Data'!G3870+'Raw Data'!H3870)*259.538</f>
        <v>635.86810000000003</v>
      </c>
      <c r="G3872">
        <f>('Raw Data'!I3870+'Raw Data'!J3870)*127.233</f>
        <v>6.2598635999999992</v>
      </c>
      <c r="H3872">
        <f>('Raw Data'!K3870+'Raw Data'!L3870)*128.041</f>
        <v>-76.952641</v>
      </c>
      <c r="I3872">
        <f>('Raw Data'!M3870+'Raw Data'!N3870+'Raw Data'!O3870+'Raw Data'!P3870)*260.417</f>
        <v>597.657015</v>
      </c>
      <c r="K3872">
        <f t="shared" si="304"/>
        <v>20.736277199999996</v>
      </c>
      <c r="L3872">
        <f t="shared" si="301"/>
        <v>-2.9832969999999932</v>
      </c>
      <c r="M3872">
        <f t="shared" si="302"/>
        <v>1233.5251149999999</v>
      </c>
      <c r="N3872">
        <f>M3872-'Projectile Motion Calculations'!$D$2</f>
        <v>423.48159321445087</v>
      </c>
      <c r="P3872">
        <f t="shared" si="303"/>
        <v>0.35181808809538401</v>
      </c>
    </row>
    <row r="3873" spans="1:16" x14ac:dyDescent="0.2">
      <c r="A3873">
        <f t="shared" si="305"/>
        <v>0.83916666666667927</v>
      </c>
      <c r="C3873">
        <f>('Raw Data'!A3871+'Raw Data'!B3871)*128.337</f>
        <v>13.834728599999998</v>
      </c>
      <c r="D3873">
        <f>('Raw Data'!C3871+'Raw Data'!D3871)*128.419</f>
        <v>73.969344000000007</v>
      </c>
      <c r="E3873">
        <f>('Raw Data'!E3871+'Raw Data'!F3871+'Raw Data'!G3871+'Raw Data'!H3871)*259.538</f>
        <v>634.57041000000015</v>
      </c>
      <c r="G3873">
        <f>('Raw Data'!I3871+'Raw Data'!J3871)*127.233</f>
        <v>5.6236986000000027</v>
      </c>
      <c r="H3873">
        <f>('Raw Data'!K3871+'Raw Data'!L3871)*128.041</f>
        <v>-76.952641</v>
      </c>
      <c r="I3873">
        <f>('Raw Data'!M3871+'Raw Data'!N3871+'Raw Data'!O3871+'Raw Data'!P3871)*260.417</f>
        <v>596.35492999999997</v>
      </c>
      <c r="K3873">
        <f t="shared" si="304"/>
        <v>19.458427200000003</v>
      </c>
      <c r="L3873">
        <f t="shared" si="301"/>
        <v>-2.9832969999999932</v>
      </c>
      <c r="M3873">
        <f t="shared" si="302"/>
        <v>1230.9253400000002</v>
      </c>
      <c r="N3873">
        <f>M3873-'Projectile Motion Calculations'!$D$2</f>
        <v>420.88181821445119</v>
      </c>
      <c r="P3873">
        <f t="shared" si="303"/>
        <v>0.3497597497620506</v>
      </c>
    </row>
    <row r="3874" spans="1:16" x14ac:dyDescent="0.2">
      <c r="A3874">
        <f t="shared" si="305"/>
        <v>0.84000000000001263</v>
      </c>
      <c r="C3874">
        <f>('Raw Data'!A3872+'Raw Data'!B3872)*128.337</f>
        <v>13.193043599999998</v>
      </c>
      <c r="D3874">
        <f>('Raw Data'!C3872+'Raw Data'!D3872)*128.419</f>
        <v>73.969344000000007</v>
      </c>
      <c r="E3874">
        <f>('Raw Data'!E3872+'Raw Data'!F3872+'Raw Data'!G3872+'Raw Data'!H3872)*259.538</f>
        <v>633.53225800000007</v>
      </c>
      <c r="G3874">
        <f>('Raw Data'!I3872+'Raw Data'!J3872)*127.233</f>
        <v>6.2598635999999992</v>
      </c>
      <c r="H3874">
        <f>('Raw Data'!K3872+'Raw Data'!L3872)*128.041</f>
        <v>-77.592846000000009</v>
      </c>
      <c r="I3874">
        <f>('Raw Data'!M3872+'Raw Data'!N3872+'Raw Data'!O3872+'Raw Data'!P3872)*260.417</f>
        <v>595.05284499999993</v>
      </c>
      <c r="K3874">
        <f t="shared" si="304"/>
        <v>19.452907199999999</v>
      </c>
      <c r="L3874">
        <f t="shared" si="301"/>
        <v>-3.623502000000002</v>
      </c>
      <c r="M3874">
        <f t="shared" si="302"/>
        <v>1228.5851029999999</v>
      </c>
      <c r="N3874">
        <f>M3874-'Projectile Motion Calculations'!$D$2</f>
        <v>418.54158121445084</v>
      </c>
      <c r="P3874">
        <f t="shared" si="303"/>
        <v>0.34878465101205042</v>
      </c>
    </row>
    <row r="3875" spans="1:16" x14ac:dyDescent="0.2">
      <c r="A3875">
        <f t="shared" si="305"/>
        <v>0.84083333333334598</v>
      </c>
      <c r="C3875">
        <f>('Raw Data'!A3873+'Raw Data'!B3873)*128.337</f>
        <v>13.193043599999998</v>
      </c>
      <c r="D3875">
        <f>('Raw Data'!C3873+'Raw Data'!D3873)*128.419</f>
        <v>73.969344000000007</v>
      </c>
      <c r="E3875">
        <f>('Raw Data'!E3873+'Raw Data'!F3873+'Raw Data'!G3873+'Raw Data'!H3873)*259.538</f>
        <v>633.53225800000007</v>
      </c>
      <c r="G3875">
        <f>('Raw Data'!I3873+'Raw Data'!J3873)*127.233</f>
        <v>5.6236986000000027</v>
      </c>
      <c r="H3875">
        <f>('Raw Data'!K3873+'Raw Data'!L3873)*128.041</f>
        <v>-78.233051000000003</v>
      </c>
      <c r="I3875">
        <f>('Raw Data'!M3873+'Raw Data'!N3873+'Raw Data'!O3873+'Raw Data'!P3873)*260.417</f>
        <v>595.05284499999993</v>
      </c>
      <c r="K3875">
        <f t="shared" si="304"/>
        <v>18.8167422</v>
      </c>
      <c r="L3875">
        <f t="shared" si="301"/>
        <v>-4.2637069999999966</v>
      </c>
      <c r="M3875">
        <f t="shared" si="302"/>
        <v>1228.5851029999999</v>
      </c>
      <c r="N3875">
        <f>M3875-'Projectile Motion Calculations'!$D$2</f>
        <v>418.54158121445084</v>
      </c>
      <c r="P3875">
        <f t="shared" si="303"/>
        <v>0.34737735517871715</v>
      </c>
    </row>
    <row r="3876" spans="1:16" x14ac:dyDescent="0.2">
      <c r="A3876">
        <f t="shared" si="305"/>
        <v>0.84166666666667933</v>
      </c>
      <c r="C3876">
        <f>('Raw Data'!A3874+'Raw Data'!B3874)*128.337</f>
        <v>13.193043599999998</v>
      </c>
      <c r="D3876">
        <f>('Raw Data'!C3874+'Raw Data'!D3874)*128.419</f>
        <v>73.969344000000007</v>
      </c>
      <c r="E3876">
        <f>('Raw Data'!E3874+'Raw Data'!F3874+'Raw Data'!G3874+'Raw Data'!H3874)*259.538</f>
        <v>631.19641600000011</v>
      </c>
      <c r="G3876">
        <f>('Raw Data'!I3874+'Raw Data'!J3874)*127.233</f>
        <v>5.6236986000000027</v>
      </c>
      <c r="H3876">
        <f>('Raw Data'!K3874+'Raw Data'!L3874)*128.041</f>
        <v>-76.952641</v>
      </c>
      <c r="I3876">
        <f>('Raw Data'!M3874+'Raw Data'!N3874+'Raw Data'!O3874+'Raw Data'!P3874)*260.417</f>
        <v>594.01117699999998</v>
      </c>
      <c r="K3876">
        <f t="shared" si="304"/>
        <v>18.8167422</v>
      </c>
      <c r="L3876">
        <f t="shared" si="301"/>
        <v>-2.9832969999999932</v>
      </c>
      <c r="M3876">
        <f t="shared" si="302"/>
        <v>1225.2075930000001</v>
      </c>
      <c r="N3876">
        <f>M3876-'Projectile Motion Calculations'!$D$2</f>
        <v>415.16407121445104</v>
      </c>
      <c r="P3876">
        <f t="shared" si="303"/>
        <v>0.34542935517871715</v>
      </c>
    </row>
    <row r="3877" spans="1:16" x14ac:dyDescent="0.2">
      <c r="A3877">
        <f t="shared" si="305"/>
        <v>0.84250000000001268</v>
      </c>
      <c r="C3877">
        <f>('Raw Data'!A3875+'Raw Data'!B3875)*128.337</f>
        <v>13.193043599999998</v>
      </c>
      <c r="D3877">
        <f>('Raw Data'!C3875+'Raw Data'!D3875)*128.419</f>
        <v>73.327248999999995</v>
      </c>
      <c r="E3877">
        <f>('Raw Data'!E3875+'Raw Data'!F3875+'Raw Data'!G3875+'Raw Data'!H3875)*259.538</f>
        <v>629.89872600000001</v>
      </c>
      <c r="G3877">
        <f>('Raw Data'!I3875+'Raw Data'!J3875)*127.233</f>
        <v>5.6236986000000027</v>
      </c>
      <c r="H3877">
        <f>('Raw Data'!K3875+'Raw Data'!L3875)*128.041</f>
        <v>-77.592846000000009</v>
      </c>
      <c r="I3877">
        <f>('Raw Data'!M3875+'Raw Data'!N3875+'Raw Data'!O3875+'Raw Data'!P3875)*260.417</f>
        <v>594.01117699999998</v>
      </c>
      <c r="K3877">
        <f t="shared" si="304"/>
        <v>18.8167422</v>
      </c>
      <c r="L3877">
        <f t="shared" si="301"/>
        <v>-4.2655970000000138</v>
      </c>
      <c r="M3877">
        <f t="shared" si="302"/>
        <v>1223.909903</v>
      </c>
      <c r="N3877">
        <f>M3877-'Projectile Motion Calculations'!$D$2</f>
        <v>413.86638121445094</v>
      </c>
      <c r="P3877">
        <f t="shared" si="303"/>
        <v>0.34272217184538367</v>
      </c>
    </row>
    <row r="3878" spans="1:16" x14ac:dyDescent="0.2">
      <c r="A3878">
        <f t="shared" si="305"/>
        <v>0.84333333333334604</v>
      </c>
      <c r="C3878">
        <f>('Raw Data'!A3876+'Raw Data'!B3876)*128.337</f>
        <v>12.5513586</v>
      </c>
      <c r="D3878">
        <f>('Raw Data'!C3876+'Raw Data'!D3876)*128.419</f>
        <v>73.327248999999995</v>
      </c>
      <c r="E3878">
        <f>('Raw Data'!E3876+'Raw Data'!F3876+'Raw Data'!G3876+'Raw Data'!H3876)*259.538</f>
        <v>627.30334600000003</v>
      </c>
      <c r="G3878">
        <f>('Raw Data'!I3876+'Raw Data'!J3876)*127.233</f>
        <v>5.6236986000000027</v>
      </c>
      <c r="H3878">
        <f>('Raw Data'!K3876+'Raw Data'!L3876)*128.041</f>
        <v>-77.592846000000009</v>
      </c>
      <c r="I3878">
        <f>('Raw Data'!M3876+'Raw Data'!N3876+'Raw Data'!O3876+'Raw Data'!P3876)*260.417</f>
        <v>591.40700699999991</v>
      </c>
      <c r="K3878">
        <f t="shared" si="304"/>
        <v>18.175057200000005</v>
      </c>
      <c r="L3878">
        <f t="shared" si="301"/>
        <v>-4.2655970000000138</v>
      </c>
      <c r="M3878">
        <f t="shared" si="302"/>
        <v>1218.7103529999999</v>
      </c>
      <c r="N3878">
        <f>M3878-'Projectile Motion Calculations'!$D$2</f>
        <v>408.66683121445089</v>
      </c>
      <c r="P3878">
        <f t="shared" si="303"/>
        <v>0.34055569267871694</v>
      </c>
    </row>
    <row r="3879" spans="1:16" x14ac:dyDescent="0.2">
      <c r="A3879">
        <f t="shared" si="305"/>
        <v>0.84416666666667939</v>
      </c>
      <c r="C3879">
        <f>('Raw Data'!A3877+'Raw Data'!B3877)*128.337</f>
        <v>12.5513586</v>
      </c>
      <c r="D3879">
        <f>('Raw Data'!C3877+'Raw Data'!D3877)*128.419</f>
        <v>73.327248999999995</v>
      </c>
      <c r="E3879">
        <f>('Raw Data'!E3877+'Raw Data'!F3877+'Raw Data'!G3877+'Raw Data'!H3877)*259.538</f>
        <v>627.30334600000015</v>
      </c>
      <c r="G3879">
        <f>('Raw Data'!I3877+'Raw Data'!J3877)*127.233</f>
        <v>5.6236986000000027</v>
      </c>
      <c r="H3879">
        <f>('Raw Data'!K3877+'Raw Data'!L3877)*128.041</f>
        <v>-78.233051000000003</v>
      </c>
      <c r="I3879">
        <f>('Raw Data'!M3877+'Raw Data'!N3877+'Raw Data'!O3877+'Raw Data'!P3877)*260.417</f>
        <v>591.40700699999991</v>
      </c>
      <c r="K3879">
        <f t="shared" si="304"/>
        <v>18.175057200000005</v>
      </c>
      <c r="L3879">
        <f t="shared" si="301"/>
        <v>-4.9058020000000084</v>
      </c>
      <c r="M3879">
        <f t="shared" si="302"/>
        <v>1218.7103529999999</v>
      </c>
      <c r="N3879">
        <f>M3879-'Projectile Motion Calculations'!$D$2</f>
        <v>408.66683121445089</v>
      </c>
      <c r="P3879">
        <f t="shared" si="303"/>
        <v>0.34001498851205031</v>
      </c>
    </row>
    <row r="3880" spans="1:16" x14ac:dyDescent="0.2">
      <c r="A3880">
        <f t="shared" si="305"/>
        <v>0.84500000000001274</v>
      </c>
      <c r="C3880">
        <f>('Raw Data'!A3878+'Raw Data'!B3878)*128.337</f>
        <v>12.5513586</v>
      </c>
      <c r="D3880">
        <f>('Raw Data'!C3878+'Raw Data'!D3878)*128.419</f>
        <v>73.327248999999995</v>
      </c>
      <c r="E3880">
        <f>('Raw Data'!E3878+'Raw Data'!F3878+'Raw Data'!G3878+'Raw Data'!H3878)*259.538</f>
        <v>626.00565600000004</v>
      </c>
      <c r="G3880">
        <f>('Raw Data'!I3878+'Raw Data'!J3878)*127.233</f>
        <v>5.6236986000000027</v>
      </c>
      <c r="H3880">
        <f>('Raw Data'!K3878+'Raw Data'!L3878)*128.041</f>
        <v>-77.592846000000009</v>
      </c>
      <c r="I3880">
        <f>('Raw Data'!M3878+'Raw Data'!N3878+'Raw Data'!O3878+'Raw Data'!P3878)*260.417</f>
        <v>591.40700699999991</v>
      </c>
      <c r="K3880">
        <f t="shared" si="304"/>
        <v>18.175057200000005</v>
      </c>
      <c r="L3880">
        <f t="shared" si="301"/>
        <v>-4.2655970000000138</v>
      </c>
      <c r="M3880">
        <f t="shared" si="302"/>
        <v>1217.4126630000001</v>
      </c>
      <c r="N3880">
        <f>M3880-'Projectile Motion Calculations'!$D$2</f>
        <v>407.36914121445102</v>
      </c>
      <c r="P3880">
        <f t="shared" si="303"/>
        <v>0.33730780517871695</v>
      </c>
    </row>
    <row r="3881" spans="1:16" x14ac:dyDescent="0.2">
      <c r="A3881">
        <f t="shared" si="305"/>
        <v>0.84583333333334609</v>
      </c>
      <c r="C3881">
        <f>('Raw Data'!A3879+'Raw Data'!B3879)*128.337</f>
        <v>11.280822300000001</v>
      </c>
      <c r="D3881">
        <f>('Raw Data'!C3879+'Raw Data'!D3879)*128.419</f>
        <v>72.685153999999997</v>
      </c>
      <c r="E3881">
        <f>('Raw Data'!E3879+'Raw Data'!F3879+'Raw Data'!G3879+'Raw Data'!H3879)*259.538</f>
        <v>623.41027600000007</v>
      </c>
      <c r="G3881">
        <f>('Raw Data'!I3879+'Raw Data'!J3879)*127.233</f>
        <v>5.6236986000000027</v>
      </c>
      <c r="H3881">
        <f>('Raw Data'!K3879+'Raw Data'!L3879)*128.041</f>
        <v>-77.592846000000009</v>
      </c>
      <c r="I3881">
        <f>('Raw Data'!M3879+'Raw Data'!N3879+'Raw Data'!O3879+'Raw Data'!P3879)*260.417</f>
        <v>588.80283699999995</v>
      </c>
      <c r="K3881">
        <f t="shared" si="304"/>
        <v>16.904520900000001</v>
      </c>
      <c r="L3881">
        <f t="shared" si="301"/>
        <v>-4.9076920000000115</v>
      </c>
      <c r="M3881">
        <f t="shared" si="302"/>
        <v>1212.213113</v>
      </c>
      <c r="N3881">
        <f>M3881-'Projectile Motion Calculations'!$D$2</f>
        <v>402.16959121445097</v>
      </c>
      <c r="P3881">
        <f t="shared" si="303"/>
        <v>0.3345987905953835</v>
      </c>
    </row>
    <row r="3882" spans="1:16" x14ac:dyDescent="0.2">
      <c r="A3882">
        <f t="shared" si="305"/>
        <v>0.84666666666667945</v>
      </c>
      <c r="C3882">
        <f>('Raw Data'!A3880+'Raw Data'!B3880)*128.337</f>
        <v>11.9096736</v>
      </c>
      <c r="D3882">
        <f>('Raw Data'!C3880+'Raw Data'!D3880)*128.419</f>
        <v>73.327248999999995</v>
      </c>
      <c r="E3882">
        <f>('Raw Data'!E3880+'Raw Data'!F3880+'Raw Data'!G3880+'Raw Data'!H3880)*259.538</f>
        <v>623.41027600000007</v>
      </c>
      <c r="G3882">
        <f>('Raw Data'!I3880+'Raw Data'!J3880)*127.233</f>
        <v>6.2598635999999992</v>
      </c>
      <c r="H3882">
        <f>('Raw Data'!K3880+'Raw Data'!L3880)*128.041</f>
        <v>-78.233051000000003</v>
      </c>
      <c r="I3882">
        <f>('Raw Data'!M3880+'Raw Data'!N3880+'Raw Data'!O3880+'Raw Data'!P3880)*260.417</f>
        <v>587.50075200000003</v>
      </c>
      <c r="K3882">
        <f t="shared" si="304"/>
        <v>18.169537200000001</v>
      </c>
      <c r="L3882">
        <f t="shared" si="301"/>
        <v>-4.9058020000000084</v>
      </c>
      <c r="M3882">
        <f t="shared" si="302"/>
        <v>1210.911028</v>
      </c>
      <c r="N3882">
        <f>M3882-'Projectile Motion Calculations'!$D$2</f>
        <v>400.86750621445094</v>
      </c>
      <c r="P3882">
        <f t="shared" si="303"/>
        <v>0.3329730155953835</v>
      </c>
    </row>
    <row r="3883" spans="1:16" x14ac:dyDescent="0.2">
      <c r="A3883">
        <f t="shared" si="305"/>
        <v>0.8475000000000128</v>
      </c>
      <c r="C3883">
        <f>('Raw Data'!A3881+'Raw Data'!B3881)*128.337</f>
        <v>11.267988599999999</v>
      </c>
      <c r="D3883">
        <f>('Raw Data'!C3881+'Raw Data'!D3881)*128.419</f>
        <v>72.685153999999997</v>
      </c>
      <c r="E3883">
        <f>('Raw Data'!E3881+'Raw Data'!F3881+'Raw Data'!G3881+'Raw Data'!H3881)*259.538</f>
        <v>622.11258600000008</v>
      </c>
      <c r="G3883">
        <f>('Raw Data'!I3881+'Raw Data'!J3881)*127.233</f>
        <v>6.2598635999999992</v>
      </c>
      <c r="H3883">
        <f>('Raw Data'!K3881+'Raw Data'!L3881)*128.041</f>
        <v>-78.233051000000003</v>
      </c>
      <c r="I3883">
        <f>('Raw Data'!M3881+'Raw Data'!N3881+'Raw Data'!O3881+'Raw Data'!P3881)*260.417</f>
        <v>586.198667</v>
      </c>
      <c r="K3883">
        <f t="shared" si="304"/>
        <v>17.527852199999998</v>
      </c>
      <c r="L3883">
        <f t="shared" si="301"/>
        <v>-5.5478970000000061</v>
      </c>
      <c r="M3883">
        <f t="shared" si="302"/>
        <v>1208.3112530000001</v>
      </c>
      <c r="N3883">
        <f>M3883-'Projectile Motion Calculations'!$D$2</f>
        <v>398.26773121445103</v>
      </c>
      <c r="P3883">
        <f t="shared" si="303"/>
        <v>0.33134907184538348</v>
      </c>
    </row>
    <row r="3884" spans="1:16" x14ac:dyDescent="0.2">
      <c r="A3884">
        <f t="shared" si="305"/>
        <v>0.84833333333334615</v>
      </c>
      <c r="C3884">
        <f>('Raw Data'!A3882+'Raw Data'!B3882)*128.337</f>
        <v>10.6391373</v>
      </c>
      <c r="D3884">
        <f>('Raw Data'!C3882+'Raw Data'!D3882)*128.419</f>
        <v>72.685153999999997</v>
      </c>
      <c r="E3884">
        <f>('Raw Data'!E3882+'Raw Data'!F3882+'Raw Data'!G3882+'Raw Data'!H3882)*259.538</f>
        <v>620.81489599999998</v>
      </c>
      <c r="G3884">
        <f>('Raw Data'!I3882+'Raw Data'!J3882)*127.233</f>
        <v>5.6236986000000027</v>
      </c>
      <c r="H3884">
        <f>('Raw Data'!K3882+'Raw Data'!L3882)*128.041</f>
        <v>-78.233051000000003</v>
      </c>
      <c r="I3884">
        <f>('Raw Data'!M3882+'Raw Data'!N3882+'Raw Data'!O3882+'Raw Data'!P3882)*260.417</f>
        <v>586.198667</v>
      </c>
      <c r="K3884">
        <f t="shared" si="304"/>
        <v>16.262835900000002</v>
      </c>
      <c r="L3884">
        <f t="shared" si="301"/>
        <v>-5.5478970000000061</v>
      </c>
      <c r="M3884">
        <f t="shared" si="302"/>
        <v>1207.013563</v>
      </c>
      <c r="N3884">
        <f>M3884-'Projectile Motion Calculations'!$D$2</f>
        <v>396.97004121445093</v>
      </c>
      <c r="P3884">
        <f t="shared" si="303"/>
        <v>0.32864005726204992</v>
      </c>
    </row>
    <row r="3885" spans="1:16" x14ac:dyDescent="0.2">
      <c r="A3885">
        <f t="shared" si="305"/>
        <v>0.8491666666666795</v>
      </c>
      <c r="C3885">
        <f>('Raw Data'!A3883+'Raw Data'!B3883)*128.337</f>
        <v>11.267988599999999</v>
      </c>
      <c r="D3885">
        <f>('Raw Data'!C3883+'Raw Data'!D3883)*128.419</f>
        <v>72.685153999999997</v>
      </c>
      <c r="E3885">
        <f>('Raw Data'!E3883+'Raw Data'!F3883+'Raw Data'!G3883+'Raw Data'!H3883)*259.538</f>
        <v>619.51720599999999</v>
      </c>
      <c r="G3885">
        <f>('Raw Data'!I3883+'Raw Data'!J3883)*127.233</f>
        <v>6.2598635999999992</v>
      </c>
      <c r="H3885">
        <f>('Raw Data'!K3883+'Raw Data'!L3883)*128.041</f>
        <v>-78.233051000000003</v>
      </c>
      <c r="I3885">
        <f>('Raw Data'!M3883+'Raw Data'!N3883+'Raw Data'!O3883+'Raw Data'!P3883)*260.417</f>
        <v>582.2924119999999</v>
      </c>
      <c r="K3885">
        <f t="shared" si="304"/>
        <v>17.527852199999998</v>
      </c>
      <c r="L3885">
        <f t="shared" si="301"/>
        <v>-5.5478970000000061</v>
      </c>
      <c r="M3885">
        <f t="shared" si="302"/>
        <v>1201.8096179999998</v>
      </c>
      <c r="N3885">
        <f>M3885-'Projectile Motion Calculations'!$D$2</f>
        <v>391.76609621445073</v>
      </c>
      <c r="P3885">
        <f t="shared" si="303"/>
        <v>0.3255003105953832</v>
      </c>
    </row>
    <row r="3886" spans="1:16" x14ac:dyDescent="0.2">
      <c r="A3886">
        <f t="shared" si="305"/>
        <v>0.85000000000001286</v>
      </c>
      <c r="C3886">
        <f>('Raw Data'!A3884+'Raw Data'!B3884)*128.337</f>
        <v>10.626303599999998</v>
      </c>
      <c r="D3886">
        <f>('Raw Data'!C3884+'Raw Data'!D3884)*128.419</f>
        <v>72.685153999999997</v>
      </c>
      <c r="E3886">
        <f>('Raw Data'!E3884+'Raw Data'!F3884+'Raw Data'!G3884+'Raw Data'!H3884)*259.538</f>
        <v>615.88367400000004</v>
      </c>
      <c r="G3886">
        <f>('Raw Data'!I3884+'Raw Data'!J3884)*127.233</f>
        <v>6.2598635999999992</v>
      </c>
      <c r="H3886">
        <f>('Raw Data'!K3884+'Raw Data'!L3884)*128.041</f>
        <v>-78.233051000000003</v>
      </c>
      <c r="I3886">
        <f>('Raw Data'!M3884+'Raw Data'!N3884+'Raw Data'!O3884+'Raw Data'!P3884)*260.417</f>
        <v>583.59449699999993</v>
      </c>
      <c r="K3886">
        <f t="shared" si="304"/>
        <v>16.886167199999996</v>
      </c>
      <c r="L3886">
        <f t="shared" si="301"/>
        <v>-5.5478970000000061</v>
      </c>
      <c r="M3886">
        <f t="shared" si="302"/>
        <v>1199.478171</v>
      </c>
      <c r="N3886">
        <f>M3886-'Projectile Motion Calculations'!$D$2</f>
        <v>389.43464921445093</v>
      </c>
      <c r="P3886">
        <f t="shared" si="303"/>
        <v>0.32452887434538324</v>
      </c>
    </row>
    <row r="3887" spans="1:16" x14ac:dyDescent="0.2">
      <c r="A3887">
        <f t="shared" si="305"/>
        <v>0.85083333333334621</v>
      </c>
      <c r="C3887">
        <f>('Raw Data'!A3885+'Raw Data'!B3885)*128.337</f>
        <v>10.626303599999998</v>
      </c>
      <c r="D3887">
        <f>('Raw Data'!C3885+'Raw Data'!D3885)*128.419</f>
        <v>72.685153999999997</v>
      </c>
      <c r="E3887">
        <f>('Raw Data'!E3885+'Raw Data'!F3885+'Raw Data'!G3885+'Raw Data'!H3885)*259.538</f>
        <v>615.88367400000004</v>
      </c>
      <c r="G3887">
        <f>('Raw Data'!I3885+'Raw Data'!J3885)*127.233</f>
        <v>6.2598635999999992</v>
      </c>
      <c r="H3887">
        <f>('Raw Data'!K3885+'Raw Data'!L3885)*128.041</f>
        <v>-78.233051000000003</v>
      </c>
      <c r="I3887">
        <f>('Raw Data'!M3885+'Raw Data'!N3885+'Raw Data'!O3885+'Raw Data'!P3885)*260.417</f>
        <v>583.59449699999993</v>
      </c>
      <c r="K3887">
        <f t="shared" si="304"/>
        <v>16.886167199999996</v>
      </c>
      <c r="L3887">
        <f t="shared" si="301"/>
        <v>-5.5478970000000061</v>
      </c>
      <c r="M3887">
        <f t="shared" si="302"/>
        <v>1199.478171</v>
      </c>
      <c r="N3887">
        <f>M3887-'Projectile Motion Calculations'!$D$2</f>
        <v>389.43464921445093</v>
      </c>
      <c r="P3887">
        <f t="shared" si="303"/>
        <v>0.32290493059538322</v>
      </c>
    </row>
    <row r="3888" spans="1:16" x14ac:dyDescent="0.2">
      <c r="A3888">
        <f t="shared" si="305"/>
        <v>0.85166666666667956</v>
      </c>
      <c r="C3888">
        <f>('Raw Data'!A3886+'Raw Data'!B3886)*128.337</f>
        <v>9.3557672999999983</v>
      </c>
      <c r="D3888">
        <f>('Raw Data'!C3886+'Raw Data'!D3886)*128.419</f>
        <v>72.043059</v>
      </c>
      <c r="E3888">
        <f>('Raw Data'!E3886+'Raw Data'!F3886+'Raw Data'!G3886+'Raw Data'!H3886)*259.538</f>
        <v>613.28829400000006</v>
      </c>
      <c r="G3888">
        <f>('Raw Data'!I3886+'Raw Data'!J3886)*127.233</f>
        <v>6.2598635999999992</v>
      </c>
      <c r="H3888">
        <f>('Raw Data'!K3886+'Raw Data'!L3886)*128.041</f>
        <v>-79.385419999999996</v>
      </c>
      <c r="I3888">
        <f>('Raw Data'!M3886+'Raw Data'!N3886+'Raw Data'!O3886+'Raw Data'!P3886)*260.417</f>
        <v>582.2924119999999</v>
      </c>
      <c r="K3888">
        <f t="shared" si="304"/>
        <v>15.615630899999998</v>
      </c>
      <c r="L3888">
        <f t="shared" si="301"/>
        <v>-7.3423609999999968</v>
      </c>
      <c r="M3888">
        <f t="shared" si="302"/>
        <v>1195.580706</v>
      </c>
      <c r="N3888">
        <f>M3888-'Projectile Motion Calculations'!$D$2</f>
        <v>385.53718421445092</v>
      </c>
      <c r="P3888">
        <f t="shared" si="303"/>
        <v>0.31911450767871646</v>
      </c>
    </row>
    <row r="3889" spans="1:16" x14ac:dyDescent="0.2">
      <c r="A3889">
        <f t="shared" si="305"/>
        <v>0.85250000000001291</v>
      </c>
      <c r="C3889">
        <f>('Raw Data'!A3887+'Raw Data'!B3887)*128.337</f>
        <v>9.3429335999999985</v>
      </c>
      <c r="D3889">
        <f>('Raw Data'!C3887+'Raw Data'!D3887)*128.419</f>
        <v>72.685153999999997</v>
      </c>
      <c r="E3889">
        <f>('Raw Data'!E3887+'Raw Data'!F3887+'Raw Data'!G3887+'Raw Data'!H3887)*259.538</f>
        <v>610.69291399999997</v>
      </c>
      <c r="G3889">
        <f>('Raw Data'!I3887+'Raw Data'!J3887)*127.233</f>
        <v>6.8833052999999982</v>
      </c>
      <c r="H3889">
        <f>('Raw Data'!K3887+'Raw Data'!L3887)*128.041</f>
        <v>-78.873255999999998</v>
      </c>
      <c r="I3889">
        <f>('Raw Data'!M3887+'Raw Data'!N3887+'Raw Data'!O3887+'Raw Data'!P3887)*260.417</f>
        <v>579.68824199999995</v>
      </c>
      <c r="K3889">
        <f t="shared" si="304"/>
        <v>16.226238899999998</v>
      </c>
      <c r="L3889">
        <f t="shared" si="301"/>
        <v>-6.1881020000000007</v>
      </c>
      <c r="M3889">
        <f t="shared" si="302"/>
        <v>1190.3811559999999</v>
      </c>
      <c r="N3889">
        <f>M3889-'Projectile Motion Calculations'!$D$2</f>
        <v>380.33763421445087</v>
      </c>
      <c r="P3889">
        <f t="shared" si="303"/>
        <v>0.31586478892871628</v>
      </c>
    </row>
    <row r="3890" spans="1:16" x14ac:dyDescent="0.2">
      <c r="A3890">
        <f t="shared" si="305"/>
        <v>0.85333333333334627</v>
      </c>
      <c r="C3890">
        <f>('Raw Data'!A3888+'Raw Data'!B3888)*128.337</f>
        <v>8.7140822999999976</v>
      </c>
      <c r="D3890">
        <f>('Raw Data'!C3888+'Raw Data'!D3888)*128.419</f>
        <v>72.685153999999997</v>
      </c>
      <c r="E3890">
        <f>('Raw Data'!E3888+'Raw Data'!F3888+'Raw Data'!G3888+'Raw Data'!H3888)*259.538</f>
        <v>609.39522399999998</v>
      </c>
      <c r="G3890">
        <f>('Raw Data'!I3888+'Raw Data'!J3888)*127.233</f>
        <v>6.8833052999999982</v>
      </c>
      <c r="H3890">
        <f>('Raw Data'!K3888+'Raw Data'!L3888)*128.041</f>
        <v>-79.385419999999996</v>
      </c>
      <c r="I3890">
        <f>('Raw Data'!M3888+'Raw Data'!N3888+'Raw Data'!O3888+'Raw Data'!P3888)*260.417</f>
        <v>578.38615699999991</v>
      </c>
      <c r="K3890">
        <f t="shared" si="304"/>
        <v>15.597387599999996</v>
      </c>
      <c r="L3890">
        <f t="shared" si="301"/>
        <v>-6.7002659999999992</v>
      </c>
      <c r="M3890">
        <f t="shared" si="302"/>
        <v>1187.7813809999998</v>
      </c>
      <c r="N3890">
        <f>M3890-'Projectile Motion Calculations'!$D$2</f>
        <v>377.73785921445074</v>
      </c>
      <c r="P3890">
        <f t="shared" si="303"/>
        <v>0.31380498559538289</v>
      </c>
    </row>
    <row r="3891" spans="1:16" x14ac:dyDescent="0.2">
      <c r="A3891">
        <f t="shared" si="305"/>
        <v>0.85416666666667962</v>
      </c>
      <c r="C3891">
        <f>('Raw Data'!A3889+'Raw Data'!B3889)*128.337</f>
        <v>8.7140822999999976</v>
      </c>
      <c r="D3891">
        <f>('Raw Data'!C3889+'Raw Data'!D3889)*128.419</f>
        <v>72.043059</v>
      </c>
      <c r="E3891">
        <f>('Raw Data'!E3889+'Raw Data'!F3889+'Raw Data'!G3889+'Raw Data'!H3889)*259.538</f>
        <v>609.39522399999998</v>
      </c>
      <c r="G3891">
        <f>('Raw Data'!I3889+'Raw Data'!J3889)*127.233</f>
        <v>6.8833052999999982</v>
      </c>
      <c r="H3891">
        <f>('Raw Data'!K3889+'Raw Data'!L3889)*128.041</f>
        <v>-79.385419999999996</v>
      </c>
      <c r="I3891">
        <f>('Raw Data'!M3889+'Raw Data'!N3889+'Raw Data'!O3889+'Raw Data'!P3889)*260.417</f>
        <v>576.04240399999992</v>
      </c>
      <c r="K3891">
        <f t="shared" si="304"/>
        <v>15.597387599999996</v>
      </c>
      <c r="L3891">
        <f t="shared" si="301"/>
        <v>-7.3423609999999968</v>
      </c>
      <c r="M3891">
        <f t="shared" si="302"/>
        <v>1185.4376279999999</v>
      </c>
      <c r="N3891">
        <f>M3891-'Projectile Motion Calculations'!$D$2</f>
        <v>375.39410621445086</v>
      </c>
      <c r="P3891">
        <f t="shared" si="303"/>
        <v>0.31228771767871621</v>
      </c>
    </row>
    <row r="3892" spans="1:16" x14ac:dyDescent="0.2">
      <c r="A3892">
        <f t="shared" si="305"/>
        <v>0.85500000000001297</v>
      </c>
      <c r="C3892">
        <f>('Raw Data'!A3890+'Raw Data'!B3890)*128.337</f>
        <v>8.200734299999997</v>
      </c>
      <c r="D3892">
        <f>('Raw Data'!C3890+'Raw Data'!D3890)*128.419</f>
        <v>72.043059</v>
      </c>
      <c r="E3892">
        <f>('Raw Data'!E3890+'Raw Data'!F3890+'Raw Data'!G3890+'Raw Data'!H3890)*259.538</f>
        <v>608.097534</v>
      </c>
      <c r="G3892">
        <f>('Raw Data'!I3890+'Raw Data'!J3890)*127.233</f>
        <v>7.3922372999999979</v>
      </c>
      <c r="H3892">
        <f>('Raw Data'!K3890+'Raw Data'!L3890)*128.041</f>
        <v>-79.385419999999996</v>
      </c>
      <c r="I3892">
        <f>('Raw Data'!M3890+'Raw Data'!N3890+'Raw Data'!O3890+'Raw Data'!P3890)*260.417</f>
        <v>576.04240399999992</v>
      </c>
      <c r="K3892">
        <f t="shared" si="304"/>
        <v>15.592971599999995</v>
      </c>
      <c r="L3892">
        <f t="shared" si="301"/>
        <v>-7.3423609999999968</v>
      </c>
      <c r="M3892">
        <f t="shared" si="302"/>
        <v>1184.1399379999998</v>
      </c>
      <c r="N3892">
        <f>M3892-'Projectile Motion Calculations'!$D$2</f>
        <v>374.09641621445076</v>
      </c>
      <c r="P3892">
        <f t="shared" si="303"/>
        <v>0.3102297455953828</v>
      </c>
    </row>
    <row r="3893" spans="1:16" x14ac:dyDescent="0.2">
      <c r="A3893">
        <f t="shared" si="305"/>
        <v>0.85583333333334632</v>
      </c>
      <c r="C3893">
        <f>('Raw Data'!A3891+'Raw Data'!B3891)*128.337</f>
        <v>8.200734299999997</v>
      </c>
      <c r="D3893">
        <f>('Raw Data'!C3891+'Raw Data'!D3891)*128.419</f>
        <v>72.043059</v>
      </c>
      <c r="E3893">
        <f>('Raw Data'!E3891+'Raw Data'!F3891+'Raw Data'!G3891+'Raw Data'!H3891)*259.538</f>
        <v>606.79984400000001</v>
      </c>
      <c r="G3893">
        <f>('Raw Data'!I3891+'Raw Data'!J3891)*127.233</f>
        <v>7.3922372999999979</v>
      </c>
      <c r="H3893">
        <f>('Raw Data'!K3891+'Raw Data'!L3891)*128.041</f>
        <v>-79.385419999999996</v>
      </c>
      <c r="I3893">
        <f>('Raw Data'!M3891+'Raw Data'!N3891+'Raw Data'!O3891+'Raw Data'!P3891)*260.417</f>
        <v>573.69865099999993</v>
      </c>
      <c r="K3893">
        <f t="shared" si="304"/>
        <v>15.592971599999995</v>
      </c>
      <c r="L3893">
        <f t="shared" si="301"/>
        <v>-7.3423609999999968</v>
      </c>
      <c r="M3893">
        <f t="shared" si="302"/>
        <v>1180.4984949999998</v>
      </c>
      <c r="N3893">
        <f>M3893-'Projectile Motion Calculations'!$D$2</f>
        <v>370.45497321445077</v>
      </c>
      <c r="P3893">
        <f t="shared" si="303"/>
        <v>0.30774104142871606</v>
      </c>
    </row>
    <row r="3894" spans="1:16" x14ac:dyDescent="0.2">
      <c r="A3894">
        <f t="shared" si="305"/>
        <v>0.85666666666667968</v>
      </c>
      <c r="C3894">
        <f>('Raw Data'!A3892+'Raw Data'!B3892)*128.337</f>
        <v>7.5590493000000007</v>
      </c>
      <c r="D3894">
        <f>('Raw Data'!C3892+'Raw Data'!D3892)*128.419</f>
        <v>72.685153999999997</v>
      </c>
      <c r="E3894">
        <f>('Raw Data'!E3892+'Raw Data'!F3892+'Raw Data'!G3892+'Raw Data'!H3892)*259.538</f>
        <v>603.16631199999995</v>
      </c>
      <c r="G3894">
        <f>('Raw Data'!I3892+'Raw Data'!J3892)*127.233</f>
        <v>7.3922372999999979</v>
      </c>
      <c r="H3894">
        <f>('Raw Data'!K3892+'Raw Data'!L3892)*128.041</f>
        <v>-79.385419999999996</v>
      </c>
      <c r="I3894">
        <f>('Raw Data'!M3892+'Raw Data'!N3892+'Raw Data'!O3892+'Raw Data'!P3892)*260.417</f>
        <v>575.00073599999996</v>
      </c>
      <c r="K3894">
        <f t="shared" si="304"/>
        <v>14.9512866</v>
      </c>
      <c r="L3894">
        <f t="shared" si="301"/>
        <v>-6.7002659999999992</v>
      </c>
      <c r="M3894">
        <f t="shared" si="302"/>
        <v>1178.1670479999998</v>
      </c>
      <c r="N3894">
        <f>M3894-'Projectile Motion Calculations'!$D$2</f>
        <v>368.12352621445075</v>
      </c>
      <c r="P3894">
        <f t="shared" si="303"/>
        <v>0.3055763935120494</v>
      </c>
    </row>
    <row r="3895" spans="1:16" x14ac:dyDescent="0.2">
      <c r="A3895">
        <f t="shared" si="305"/>
        <v>0.85750000000001303</v>
      </c>
      <c r="C3895">
        <f>('Raw Data'!A3893+'Raw Data'!B3893)*128.337</f>
        <v>6.9301979999999999</v>
      </c>
      <c r="D3895">
        <f>('Raw Data'!C3893+'Raw Data'!D3893)*128.419</f>
        <v>71.400964000000002</v>
      </c>
      <c r="E3895">
        <f>('Raw Data'!E3893+'Raw Data'!F3893+'Raw Data'!G3893+'Raw Data'!H3893)*259.538</f>
        <v>602.90677400000004</v>
      </c>
      <c r="G3895">
        <f>('Raw Data'!I3893+'Raw Data'!J3893)*127.233</f>
        <v>7.3922372999999979</v>
      </c>
      <c r="H3895">
        <f>('Raw Data'!K3893+'Raw Data'!L3893)*128.041</f>
        <v>-80.66583</v>
      </c>
      <c r="I3895">
        <f>('Raw Data'!M3893+'Raw Data'!N3893+'Raw Data'!O3893+'Raw Data'!P3893)*260.417</f>
        <v>572.39656599999989</v>
      </c>
      <c r="K3895">
        <f t="shared" si="304"/>
        <v>14.322435299999999</v>
      </c>
      <c r="L3895">
        <f t="shared" si="301"/>
        <v>-9.2648659999999978</v>
      </c>
      <c r="M3895">
        <f t="shared" si="302"/>
        <v>1175.3033399999999</v>
      </c>
      <c r="N3895">
        <f>M3895-'Projectile Motion Calculations'!$D$2</f>
        <v>365.25981821445089</v>
      </c>
      <c r="P3895">
        <f t="shared" si="303"/>
        <v>0.30351622392871602</v>
      </c>
    </row>
    <row r="3896" spans="1:16" x14ac:dyDescent="0.2">
      <c r="A3896">
        <f t="shared" si="305"/>
        <v>0.85833333333334638</v>
      </c>
      <c r="C3896">
        <f>('Raw Data'!A3894+'Raw Data'!B3894)*128.337</f>
        <v>7.5590493000000007</v>
      </c>
      <c r="D3896">
        <f>('Raw Data'!C3894+'Raw Data'!D3894)*128.419</f>
        <v>72.043059</v>
      </c>
      <c r="E3896">
        <f>('Raw Data'!E3894+'Raw Data'!F3894+'Raw Data'!G3894+'Raw Data'!H3894)*259.538</f>
        <v>602.12815999999998</v>
      </c>
      <c r="G3896">
        <f>('Raw Data'!I3894+'Raw Data'!J3894)*127.233</f>
        <v>7.3922372999999979</v>
      </c>
      <c r="H3896">
        <f>('Raw Data'!K3894+'Raw Data'!L3894)*128.041</f>
        <v>-79.385419999999996</v>
      </c>
      <c r="I3896">
        <f>('Raw Data'!M3894+'Raw Data'!N3894+'Raw Data'!O3894+'Raw Data'!P3894)*260.417</f>
        <v>571.09448099999997</v>
      </c>
      <c r="K3896">
        <f t="shared" si="304"/>
        <v>14.9512866</v>
      </c>
      <c r="L3896">
        <f t="shared" si="301"/>
        <v>-7.3423609999999968</v>
      </c>
      <c r="M3896">
        <f t="shared" si="302"/>
        <v>1173.2226409999998</v>
      </c>
      <c r="N3896">
        <f>M3896-'Projectile Motion Calculations'!$D$2</f>
        <v>363.17911921445079</v>
      </c>
      <c r="P3896">
        <f t="shared" si="303"/>
        <v>0.30200042101204944</v>
      </c>
    </row>
    <row r="3897" spans="1:16" x14ac:dyDescent="0.2">
      <c r="A3897">
        <f t="shared" si="305"/>
        <v>0.85916666666667973</v>
      </c>
      <c r="C3897">
        <f>('Raw Data'!A3895+'Raw Data'!B3895)*128.337</f>
        <v>6.9173643</v>
      </c>
      <c r="D3897">
        <f>('Raw Data'!C3895+'Raw Data'!D3895)*128.419</f>
        <v>71.400964000000002</v>
      </c>
      <c r="E3897">
        <f>('Raw Data'!E3895+'Raw Data'!F3895+'Raw Data'!G3895+'Raw Data'!H3895)*259.538</f>
        <v>600.57093200000008</v>
      </c>
      <c r="G3897">
        <f>('Raw Data'!I3895+'Raw Data'!J3895)*127.233</f>
        <v>7.3922372999999979</v>
      </c>
      <c r="H3897">
        <f>('Raw Data'!K3895+'Raw Data'!L3895)*128.041</f>
        <v>-79.385419999999996</v>
      </c>
      <c r="I3897">
        <f>('Raw Data'!M3895+'Raw Data'!N3895+'Raw Data'!O3895+'Raw Data'!P3895)*260.417</f>
        <v>571.09448099999997</v>
      </c>
      <c r="K3897">
        <f t="shared" si="304"/>
        <v>14.309601599999997</v>
      </c>
      <c r="L3897">
        <f t="shared" si="301"/>
        <v>-7.9844559999999944</v>
      </c>
      <c r="M3897">
        <f t="shared" si="302"/>
        <v>1171.6654130000002</v>
      </c>
      <c r="N3897">
        <f>M3897-'Projectile Motion Calculations'!$D$2</f>
        <v>361.62189121445113</v>
      </c>
      <c r="P3897">
        <f t="shared" si="303"/>
        <v>0.30080904059538277</v>
      </c>
    </row>
    <row r="3898" spans="1:16" x14ac:dyDescent="0.2">
      <c r="A3898">
        <f t="shared" si="305"/>
        <v>0.86000000000001309</v>
      </c>
      <c r="C3898">
        <f>('Raw Data'!A3896+'Raw Data'!B3896)*128.337</f>
        <v>6.9173643</v>
      </c>
      <c r="D3898">
        <f>('Raw Data'!C3896+'Raw Data'!D3896)*128.419</f>
        <v>71.400964000000002</v>
      </c>
      <c r="E3898">
        <f>('Raw Data'!E3896+'Raw Data'!F3896+'Raw Data'!G3896+'Raw Data'!H3896)*259.538</f>
        <v>600.57093200000008</v>
      </c>
      <c r="G3898">
        <f>('Raw Data'!I3896+'Raw Data'!J3896)*127.233</f>
        <v>7.3922372999999979</v>
      </c>
      <c r="H3898">
        <f>('Raw Data'!K3896+'Raw Data'!L3896)*128.041</f>
        <v>-80.025624999999991</v>
      </c>
      <c r="I3898">
        <f>('Raw Data'!M3896+'Raw Data'!N3896+'Raw Data'!O3896+'Raw Data'!P3896)*260.417</f>
        <v>569.79239599999994</v>
      </c>
      <c r="K3898">
        <f t="shared" si="304"/>
        <v>14.309601599999997</v>
      </c>
      <c r="L3898">
        <f t="shared" si="301"/>
        <v>-8.624660999999989</v>
      </c>
      <c r="M3898">
        <f t="shared" si="302"/>
        <v>1170.3633279999999</v>
      </c>
      <c r="N3898">
        <f>M3898-'Projectile Motion Calculations'!$D$2</f>
        <v>360.31980621445086</v>
      </c>
      <c r="P3898">
        <f t="shared" si="303"/>
        <v>0.29918509684538275</v>
      </c>
    </row>
    <row r="3899" spans="1:16" x14ac:dyDescent="0.2">
      <c r="A3899">
        <f t="shared" si="305"/>
        <v>0.86083333333334644</v>
      </c>
      <c r="C3899">
        <f>('Raw Data'!A3897+'Raw Data'!B3897)*128.337</f>
        <v>6.288513</v>
      </c>
      <c r="D3899">
        <f>('Raw Data'!C3897+'Raw Data'!D3897)*128.419</f>
        <v>71.400964000000002</v>
      </c>
      <c r="E3899">
        <f>('Raw Data'!E3897+'Raw Data'!F3897+'Raw Data'!G3897+'Raw Data'!H3897)*259.538</f>
        <v>597.97555200000011</v>
      </c>
      <c r="G3899">
        <f>('Raw Data'!I3897+'Raw Data'!J3897)*127.233</f>
        <v>8.0156789999999987</v>
      </c>
      <c r="H3899">
        <f>('Raw Data'!K3897+'Raw Data'!L3897)*128.041</f>
        <v>-80.025624999999991</v>
      </c>
      <c r="I3899">
        <f>('Raw Data'!M3897+'Raw Data'!N3897+'Raw Data'!O3897+'Raw Data'!P3897)*260.417</f>
        <v>569.79239599999994</v>
      </c>
      <c r="K3899">
        <f t="shared" si="304"/>
        <v>14.304191999999999</v>
      </c>
      <c r="L3899">
        <f t="shared" si="301"/>
        <v>-8.624660999999989</v>
      </c>
      <c r="M3899">
        <f t="shared" si="302"/>
        <v>1167.7679480000002</v>
      </c>
      <c r="N3899">
        <f>M3899-'Projectile Motion Calculations'!$D$2</f>
        <v>357.72442621445111</v>
      </c>
      <c r="P3899">
        <f t="shared" si="303"/>
        <v>0.29550464601204929</v>
      </c>
    </row>
    <row r="3900" spans="1:16" x14ac:dyDescent="0.2">
      <c r="A3900">
        <f t="shared" si="305"/>
        <v>0.86166666666667979</v>
      </c>
      <c r="C3900">
        <f>('Raw Data'!A3898+'Raw Data'!B3898)*128.337</f>
        <v>5.6468279999999993</v>
      </c>
      <c r="D3900">
        <f>('Raw Data'!C3898+'Raw Data'!D3898)*128.419</f>
        <v>72.043059</v>
      </c>
      <c r="E3900">
        <f>('Raw Data'!E3898+'Raw Data'!F3898+'Raw Data'!G3898+'Raw Data'!H3898)*259.538</f>
        <v>594.34202000000005</v>
      </c>
      <c r="G3900">
        <f>('Raw Data'!I3898+'Raw Data'!J3898)*127.233</f>
        <v>7.3922372999999979</v>
      </c>
      <c r="H3900">
        <f>('Raw Data'!K3898+'Raw Data'!L3898)*128.041</f>
        <v>-80.66583</v>
      </c>
      <c r="I3900">
        <f>('Raw Data'!M3898+'Raw Data'!N3898+'Raw Data'!O3898+'Raw Data'!P3898)*260.417</f>
        <v>567.18822599999987</v>
      </c>
      <c r="K3900">
        <f t="shared" si="304"/>
        <v>13.039065299999997</v>
      </c>
      <c r="L3900">
        <f t="shared" si="301"/>
        <v>-8.6227710000000002</v>
      </c>
      <c r="M3900">
        <f t="shared" si="302"/>
        <v>1161.5302459999998</v>
      </c>
      <c r="N3900">
        <f>M3900-'Projectile Motion Calculations'!$D$2</f>
        <v>351.48672421445076</v>
      </c>
      <c r="P3900">
        <f t="shared" si="303"/>
        <v>0.29290560351204908</v>
      </c>
    </row>
    <row r="3901" spans="1:16" x14ac:dyDescent="0.2">
      <c r="A3901">
        <f t="shared" si="305"/>
        <v>0.86250000000001315</v>
      </c>
      <c r="C3901">
        <f>('Raw Data'!A3899+'Raw Data'!B3899)*128.337</f>
        <v>5.6468279999999993</v>
      </c>
      <c r="D3901">
        <f>('Raw Data'!C3899+'Raw Data'!D3899)*128.419</f>
        <v>71.400964000000002</v>
      </c>
      <c r="E3901">
        <f>('Raw Data'!E3899+'Raw Data'!F3899+'Raw Data'!G3899+'Raw Data'!H3899)*259.538</f>
        <v>594.34202000000005</v>
      </c>
      <c r="G3901">
        <f>('Raw Data'!I3899+'Raw Data'!J3899)*127.233</f>
        <v>8.0156789999999987</v>
      </c>
      <c r="H3901">
        <f>('Raw Data'!K3899+'Raw Data'!L3899)*128.041</f>
        <v>-80.66583</v>
      </c>
      <c r="I3901">
        <f>('Raw Data'!M3899+'Raw Data'!N3899+'Raw Data'!O3899+'Raw Data'!P3899)*260.417</f>
        <v>567.18822599999987</v>
      </c>
      <c r="K3901">
        <f t="shared" si="304"/>
        <v>13.662506999999998</v>
      </c>
      <c r="L3901">
        <f t="shared" si="301"/>
        <v>-9.2648659999999978</v>
      </c>
      <c r="M3901">
        <f t="shared" si="302"/>
        <v>1161.5302459999998</v>
      </c>
      <c r="N3901">
        <f>M3901-'Projectile Motion Calculations'!$D$2</f>
        <v>351.48672421445076</v>
      </c>
      <c r="P3901">
        <f t="shared" si="303"/>
        <v>0.2907391243453824</v>
      </c>
    </row>
    <row r="3902" spans="1:16" x14ac:dyDescent="0.2">
      <c r="A3902">
        <f t="shared" si="305"/>
        <v>0.8633333333333465</v>
      </c>
      <c r="C3902">
        <f>('Raw Data'!A3900+'Raw Data'!B3900)*128.337</f>
        <v>5.0051429999999986</v>
      </c>
      <c r="D3902">
        <f>('Raw Data'!C3900+'Raw Data'!D3900)*128.419</f>
        <v>71.400964000000002</v>
      </c>
      <c r="E3902">
        <f>('Raw Data'!E3900+'Raw Data'!F3900+'Raw Data'!G3900+'Raw Data'!H3900)*259.538</f>
        <v>591.74664000000007</v>
      </c>
      <c r="G3902">
        <f>('Raw Data'!I3900+'Raw Data'!J3900)*127.233</f>
        <v>8.0156789999999987</v>
      </c>
      <c r="H3902">
        <f>('Raw Data'!K3900+'Raw Data'!L3900)*128.041</f>
        <v>-80.66583</v>
      </c>
      <c r="I3902">
        <f>('Raw Data'!M3900+'Raw Data'!N3900+'Raw Data'!O3900+'Raw Data'!P3900)*260.417</f>
        <v>564.58405600000003</v>
      </c>
      <c r="K3902">
        <f t="shared" si="304"/>
        <v>13.020821999999997</v>
      </c>
      <c r="L3902">
        <f t="shared" si="301"/>
        <v>-9.2648659999999978</v>
      </c>
      <c r="M3902">
        <f t="shared" si="302"/>
        <v>1156.330696</v>
      </c>
      <c r="N3902">
        <f>M3902-'Projectile Motion Calculations'!$D$2</f>
        <v>346.28717421445094</v>
      </c>
      <c r="P3902">
        <f t="shared" si="303"/>
        <v>0.28803194101204904</v>
      </c>
    </row>
    <row r="3903" spans="1:16" x14ac:dyDescent="0.2">
      <c r="A3903">
        <f t="shared" si="305"/>
        <v>0.86416666666667985</v>
      </c>
      <c r="C3903">
        <f>('Raw Data'!A3901+'Raw Data'!B3901)*128.337</f>
        <v>5.0051429999999986</v>
      </c>
      <c r="D3903">
        <f>('Raw Data'!C3901+'Raw Data'!D3901)*128.419</f>
        <v>71.400964000000002</v>
      </c>
      <c r="E3903">
        <f>('Raw Data'!E3901+'Raw Data'!F3901+'Raw Data'!G3901+'Raw Data'!H3901)*259.538</f>
        <v>590.44894999999997</v>
      </c>
      <c r="G3903">
        <f>('Raw Data'!I3901+'Raw Data'!J3901)*127.233</f>
        <v>7.3922372999999979</v>
      </c>
      <c r="H3903">
        <f>('Raw Data'!K3901+'Raw Data'!L3901)*128.041</f>
        <v>-80.66583</v>
      </c>
      <c r="I3903">
        <f>('Raw Data'!M3901+'Raw Data'!N3901+'Raw Data'!O3901+'Raw Data'!P3901)*260.417</f>
        <v>564.58405599999992</v>
      </c>
      <c r="K3903">
        <f t="shared" si="304"/>
        <v>12.397380299999996</v>
      </c>
      <c r="L3903">
        <f t="shared" si="301"/>
        <v>-9.2648659999999978</v>
      </c>
      <c r="M3903">
        <f t="shared" si="302"/>
        <v>1155.0330059999999</v>
      </c>
      <c r="N3903">
        <f>M3903-'Projectile Motion Calculations'!$D$2</f>
        <v>344.98948421445084</v>
      </c>
      <c r="P3903">
        <f t="shared" si="303"/>
        <v>0.28640616601204905</v>
      </c>
    </row>
    <row r="3904" spans="1:16" x14ac:dyDescent="0.2">
      <c r="A3904">
        <f t="shared" si="305"/>
        <v>0.8650000000000132</v>
      </c>
      <c r="C3904">
        <f>('Raw Data'!A3902+'Raw Data'!B3902)*128.337</f>
        <v>5.0051429999999986</v>
      </c>
      <c r="D3904">
        <f>('Raw Data'!C3902+'Raw Data'!D3902)*128.419</f>
        <v>70.758869000000018</v>
      </c>
      <c r="E3904">
        <f>('Raw Data'!E3902+'Raw Data'!F3902+'Raw Data'!G3902+'Raw Data'!H3902)*259.538</f>
        <v>590.44894999999997</v>
      </c>
      <c r="G3904">
        <f>('Raw Data'!I3902+'Raw Data'!J3902)*127.233</f>
        <v>7.3922372999999979</v>
      </c>
      <c r="H3904">
        <f>('Raw Data'!K3902+'Raw Data'!L3902)*128.041</f>
        <v>-80.66583</v>
      </c>
      <c r="I3904">
        <f>('Raw Data'!M3902+'Raw Data'!N3902+'Raw Data'!O3902+'Raw Data'!P3902)*260.417</f>
        <v>561.97988599999996</v>
      </c>
      <c r="K3904">
        <f t="shared" si="304"/>
        <v>12.397380299999996</v>
      </c>
      <c r="L3904">
        <f t="shared" si="301"/>
        <v>-9.9069609999999813</v>
      </c>
      <c r="M3904">
        <f t="shared" si="302"/>
        <v>1152.428836</v>
      </c>
      <c r="N3904">
        <f>M3904-'Projectile Motion Calculations'!$D$2</f>
        <v>342.385314214451</v>
      </c>
      <c r="P3904">
        <f t="shared" si="303"/>
        <v>0.28326641934538233</v>
      </c>
    </row>
    <row r="3905" spans="1:16" x14ac:dyDescent="0.2">
      <c r="A3905">
        <f t="shared" si="305"/>
        <v>0.86583333333334656</v>
      </c>
      <c r="C3905">
        <f>('Raw Data'!A3903+'Raw Data'!B3903)*128.337</f>
        <v>4.3634579999999996</v>
      </c>
      <c r="D3905">
        <f>('Raw Data'!C3903+'Raw Data'!D3903)*128.419</f>
        <v>71.400964000000016</v>
      </c>
      <c r="E3905">
        <f>('Raw Data'!E3903+'Raw Data'!F3903+'Raw Data'!G3903+'Raw Data'!H3903)*259.538</f>
        <v>585.51772800000003</v>
      </c>
      <c r="G3905">
        <f>('Raw Data'!I3903+'Raw Data'!J3903)*127.233</f>
        <v>8.0156789999999987</v>
      </c>
      <c r="H3905">
        <f>('Raw Data'!K3903+'Raw Data'!L3903)*128.041</f>
        <v>-80.66583</v>
      </c>
      <c r="I3905">
        <f>('Raw Data'!M3903+'Raw Data'!N3903+'Raw Data'!O3903+'Raw Data'!P3903)*260.417</f>
        <v>561.97988599999996</v>
      </c>
      <c r="K3905">
        <f t="shared" si="304"/>
        <v>12.379136999999998</v>
      </c>
      <c r="L3905">
        <f t="shared" si="301"/>
        <v>-9.2648659999999836</v>
      </c>
      <c r="M3905">
        <f t="shared" si="302"/>
        <v>1147.4976139999999</v>
      </c>
      <c r="N3905">
        <f>M3905-'Projectile Motion Calculations'!$D$2</f>
        <v>337.45409221445084</v>
      </c>
      <c r="P3905">
        <f t="shared" si="303"/>
        <v>0.28164247559538225</v>
      </c>
    </row>
    <row r="3906" spans="1:16" x14ac:dyDescent="0.2">
      <c r="A3906">
        <f t="shared" si="305"/>
        <v>0.86666666666667991</v>
      </c>
      <c r="C3906">
        <f>('Raw Data'!A3904+'Raw Data'!B3904)*128.337</f>
        <v>4.3634579999999996</v>
      </c>
      <c r="D3906">
        <f>('Raw Data'!C3904+'Raw Data'!D3904)*128.419</f>
        <v>70.758869000000018</v>
      </c>
      <c r="E3906">
        <f>('Raw Data'!E3904+'Raw Data'!F3904+'Raw Data'!G3904+'Raw Data'!H3904)*259.538</f>
        <v>587.85356999999999</v>
      </c>
      <c r="G3906">
        <f>('Raw Data'!I3904+'Raw Data'!J3904)*127.233</f>
        <v>8.0156789999999987</v>
      </c>
      <c r="H3906">
        <f>('Raw Data'!K3904+'Raw Data'!L3904)*128.041</f>
        <v>-80.66583</v>
      </c>
      <c r="I3906">
        <f>('Raw Data'!M3904+'Raw Data'!N3904+'Raw Data'!O3904+'Raw Data'!P3904)*260.417</f>
        <v>560.67780099999993</v>
      </c>
      <c r="K3906">
        <f t="shared" si="304"/>
        <v>12.379136999999998</v>
      </c>
      <c r="L3906">
        <f t="shared" si="301"/>
        <v>-9.9069609999999813</v>
      </c>
      <c r="M3906">
        <f t="shared" si="302"/>
        <v>1148.531371</v>
      </c>
      <c r="N3906">
        <f>M3906-'Projectile Motion Calculations'!$D$2</f>
        <v>338.48784921445099</v>
      </c>
      <c r="P3906">
        <f t="shared" si="303"/>
        <v>0.28109994017871559</v>
      </c>
    </row>
    <row r="3907" spans="1:16" x14ac:dyDescent="0.2">
      <c r="A3907">
        <f t="shared" si="305"/>
        <v>0.86750000000001326</v>
      </c>
      <c r="C3907">
        <f>('Raw Data'!A3905+'Raw Data'!B3905)*128.337</f>
        <v>4.3634579999999996</v>
      </c>
      <c r="D3907">
        <f>('Raw Data'!C3905+'Raw Data'!D3905)*128.419</f>
        <v>70.758869000000018</v>
      </c>
      <c r="E3907">
        <f>('Raw Data'!E3905+'Raw Data'!F3905+'Raw Data'!G3905+'Raw Data'!H3905)*259.538</f>
        <v>585.51772799999992</v>
      </c>
      <c r="G3907">
        <f>('Raw Data'!I3905+'Raw Data'!J3905)*127.233</f>
        <v>8.0156789999999987</v>
      </c>
      <c r="H3907">
        <f>('Raw Data'!K3905+'Raw Data'!L3905)*128.041</f>
        <v>-80.66583</v>
      </c>
      <c r="I3907">
        <f>('Raw Data'!M3905+'Raw Data'!N3905+'Raw Data'!O3905+'Raw Data'!P3905)*260.417</f>
        <v>560.67780099999993</v>
      </c>
      <c r="K3907">
        <f t="shared" si="304"/>
        <v>12.379136999999998</v>
      </c>
      <c r="L3907">
        <f t="shared" si="301"/>
        <v>-9.9069609999999813</v>
      </c>
      <c r="M3907">
        <f t="shared" si="302"/>
        <v>1146.1955289999999</v>
      </c>
      <c r="N3907">
        <f>M3907-'Projectile Motion Calculations'!$D$2</f>
        <v>336.1520072144508</v>
      </c>
      <c r="P3907">
        <f t="shared" si="303"/>
        <v>0.27904160184538207</v>
      </c>
    </row>
    <row r="3908" spans="1:16" x14ac:dyDescent="0.2">
      <c r="A3908">
        <f t="shared" si="305"/>
        <v>0.86833333333334661</v>
      </c>
      <c r="C3908">
        <f>('Raw Data'!A3906+'Raw Data'!B3906)*128.337</f>
        <v>4.3634579999999996</v>
      </c>
      <c r="D3908">
        <f>('Raw Data'!C3906+'Raw Data'!D3906)*128.419</f>
        <v>71.400964000000016</v>
      </c>
      <c r="E3908">
        <f>('Raw Data'!E3906+'Raw Data'!F3906+'Raw Data'!G3906+'Raw Data'!H3906)*259.538</f>
        <v>585.51772799999992</v>
      </c>
      <c r="G3908">
        <f>('Raw Data'!I3906+'Raw Data'!J3906)*127.233</f>
        <v>8.0156789999999987</v>
      </c>
      <c r="H3908">
        <f>('Raw Data'!K3906+'Raw Data'!L3906)*128.041</f>
        <v>-80.66583</v>
      </c>
      <c r="I3908">
        <f>('Raw Data'!M3906+'Raw Data'!N3906+'Raw Data'!O3906+'Raw Data'!P3906)*260.417</f>
        <v>558.07363099999986</v>
      </c>
      <c r="K3908">
        <f t="shared" si="304"/>
        <v>12.379136999999998</v>
      </c>
      <c r="L3908">
        <f t="shared" ref="L3908:L3971" si="306">D3908+H3908</f>
        <v>-9.2648659999999836</v>
      </c>
      <c r="M3908">
        <f t="shared" ref="M3908:M3971" si="307">E3908+I3908</f>
        <v>1143.5913589999998</v>
      </c>
      <c r="N3908">
        <f>M3908-'Projectile Motion Calculations'!$D$2</f>
        <v>333.54783721445074</v>
      </c>
      <c r="P3908">
        <f t="shared" ref="P3908:P3971" si="308">(A3909-A3908)*(N3909+N3908)/2</f>
        <v>0.27698326351204872</v>
      </c>
    </row>
    <row r="3909" spans="1:16" x14ac:dyDescent="0.2">
      <c r="A3909">
        <f t="shared" si="305"/>
        <v>0.86916666666667997</v>
      </c>
      <c r="C3909">
        <f>('Raw Data'!A3907+'Raw Data'!B3907)*128.337</f>
        <v>3.7217729999999993</v>
      </c>
      <c r="D3909">
        <f>('Raw Data'!C3907+'Raw Data'!D3907)*128.419</f>
        <v>70.116774000000007</v>
      </c>
      <c r="E3909">
        <f>('Raw Data'!E3907+'Raw Data'!F3907+'Raw Data'!G3907+'Raw Data'!H3907)*259.538</f>
        <v>583.18188599999996</v>
      </c>
      <c r="G3909">
        <f>('Raw Data'!I3907+'Raw Data'!J3907)*127.233</f>
        <v>8.0156789999999987</v>
      </c>
      <c r="H3909">
        <f>('Raw Data'!K3907+'Raw Data'!L3907)*128.041</f>
        <v>-80.66583</v>
      </c>
      <c r="I3909">
        <f>('Raw Data'!M3907+'Raw Data'!N3907+'Raw Data'!O3907+'Raw Data'!P3907)*260.417</f>
        <v>558.07363099999986</v>
      </c>
      <c r="K3909">
        <f t="shared" si="304"/>
        <v>11.737451999999998</v>
      </c>
      <c r="L3909">
        <f t="shared" si="306"/>
        <v>-10.549055999999993</v>
      </c>
      <c r="M3909">
        <f t="shared" si="307"/>
        <v>1141.2555169999998</v>
      </c>
      <c r="N3909">
        <f>M3909-'Projectile Motion Calculations'!$D$2</f>
        <v>331.21199521445078</v>
      </c>
      <c r="P3909">
        <f t="shared" si="308"/>
        <v>0.27384168559538197</v>
      </c>
    </row>
    <row r="3910" spans="1:16" x14ac:dyDescent="0.2">
      <c r="A3910">
        <f t="shared" si="305"/>
        <v>0.87000000000001332</v>
      </c>
      <c r="C3910">
        <f>('Raw Data'!A3908+'Raw Data'!B3908)*128.337</f>
        <v>4.3506242999999998</v>
      </c>
      <c r="D3910">
        <f>('Raw Data'!C3908+'Raw Data'!D3908)*128.419</f>
        <v>70.116774000000007</v>
      </c>
      <c r="E3910">
        <f>('Raw Data'!E3908+'Raw Data'!F3908+'Raw Data'!G3908+'Raw Data'!H3908)*259.538</f>
        <v>581.88419599999997</v>
      </c>
      <c r="G3910">
        <f>('Raw Data'!I3908+'Raw Data'!J3908)*127.233</f>
        <v>8.0156789999999987</v>
      </c>
      <c r="H3910">
        <f>('Raw Data'!K3908+'Raw Data'!L3908)*128.041</f>
        <v>-81.177993999999998</v>
      </c>
      <c r="I3910">
        <f>('Raw Data'!M3908+'Raw Data'!N3908+'Raw Data'!O3908+'Raw Data'!P3908)*260.417</f>
        <v>554.16737599999999</v>
      </c>
      <c r="K3910">
        <f t="shared" si="304"/>
        <v>12.366303299999998</v>
      </c>
      <c r="L3910">
        <f t="shared" si="306"/>
        <v>-11.061219999999992</v>
      </c>
      <c r="M3910">
        <f t="shared" si="307"/>
        <v>1136.0515719999999</v>
      </c>
      <c r="N3910">
        <f>M3910-'Projectile Motion Calculations'!$D$2</f>
        <v>326.0080502144508</v>
      </c>
      <c r="P3910">
        <f t="shared" si="308"/>
        <v>0.27113267101204863</v>
      </c>
    </row>
    <row r="3911" spans="1:16" x14ac:dyDescent="0.2">
      <c r="A3911">
        <f t="shared" si="305"/>
        <v>0.87083333333334667</v>
      </c>
      <c r="C3911">
        <f>('Raw Data'!A3909+'Raw Data'!B3909)*128.337</f>
        <v>3.7217729999999993</v>
      </c>
      <c r="D3911">
        <f>('Raw Data'!C3909+'Raw Data'!D3909)*128.419</f>
        <v>70.116774000000007</v>
      </c>
      <c r="E3911">
        <f>('Raw Data'!E3909+'Raw Data'!F3909+'Raw Data'!G3909+'Raw Data'!H3909)*259.538</f>
        <v>580.5865060000001</v>
      </c>
      <c r="G3911">
        <f>('Raw Data'!I3909+'Raw Data'!J3909)*127.233</f>
        <v>7.3922372999999979</v>
      </c>
      <c r="H3911">
        <f>('Raw Data'!K3909+'Raw Data'!L3909)*128.041</f>
        <v>-80.66583</v>
      </c>
      <c r="I3911">
        <f>('Raw Data'!M3909+'Raw Data'!N3909+'Raw Data'!O3909+'Raw Data'!P3909)*260.417</f>
        <v>554.16737599999999</v>
      </c>
      <c r="K3911">
        <f t="shared" si="304"/>
        <v>11.114010299999997</v>
      </c>
      <c r="L3911">
        <f t="shared" si="306"/>
        <v>-10.549055999999993</v>
      </c>
      <c r="M3911">
        <f t="shared" si="307"/>
        <v>1134.753882</v>
      </c>
      <c r="N3911">
        <f>M3911-'Projectile Motion Calculations'!$D$2</f>
        <v>324.71036021445093</v>
      </c>
      <c r="P3911">
        <f t="shared" si="308"/>
        <v>0.27059379809538198</v>
      </c>
    </row>
    <row r="3912" spans="1:16" x14ac:dyDescent="0.2">
      <c r="A3912">
        <f t="shared" si="305"/>
        <v>0.87166666666668002</v>
      </c>
      <c r="C3912">
        <f>('Raw Data'!A3910+'Raw Data'!B3910)*128.337</f>
        <v>4.3634579999999996</v>
      </c>
      <c r="D3912">
        <f>('Raw Data'!C3910+'Raw Data'!D3910)*128.419</f>
        <v>70.758869000000018</v>
      </c>
      <c r="E3912">
        <f>('Raw Data'!E3910+'Raw Data'!F3910+'Raw Data'!G3910+'Raw Data'!H3910)*259.538</f>
        <v>579.28881600000011</v>
      </c>
      <c r="G3912">
        <f>('Raw Data'!I3910+'Raw Data'!J3910)*127.233</f>
        <v>7.5067469999999981</v>
      </c>
      <c r="H3912">
        <f>('Raw Data'!K3910+'Raw Data'!L3910)*128.041</f>
        <v>-80.66583</v>
      </c>
      <c r="I3912">
        <f>('Raw Data'!M3910+'Raw Data'!N3910+'Raw Data'!O3910+'Raw Data'!P3910)*260.417</f>
        <v>555.46946099999991</v>
      </c>
      <c r="K3912">
        <f t="shared" ref="K3912:K3975" si="309">C3912+G3912</f>
        <v>11.870204999999999</v>
      </c>
      <c r="L3912">
        <f t="shared" si="306"/>
        <v>-9.9069609999999813</v>
      </c>
      <c r="M3912">
        <f t="shared" si="307"/>
        <v>1134.7582769999999</v>
      </c>
      <c r="N3912">
        <f>M3912-'Projectile Motion Calculations'!$D$2</f>
        <v>324.71475521445086</v>
      </c>
      <c r="P3912">
        <f t="shared" si="308"/>
        <v>0.26853765726204865</v>
      </c>
    </row>
    <row r="3913" spans="1:16" x14ac:dyDescent="0.2">
      <c r="A3913">
        <f t="shared" si="305"/>
        <v>0.87250000000001338</v>
      </c>
      <c r="C3913">
        <f>('Raw Data'!A3911+'Raw Data'!B3911)*128.337</f>
        <v>3.7217729999999993</v>
      </c>
      <c r="D3913">
        <f>('Raw Data'!C3911+'Raw Data'!D3911)*128.419</f>
        <v>70.116774000000007</v>
      </c>
      <c r="E3913">
        <f>('Raw Data'!E3911+'Raw Data'!F3911+'Raw Data'!G3911+'Raw Data'!H3911)*259.538</f>
        <v>576.69343600000002</v>
      </c>
      <c r="G3913">
        <f>('Raw Data'!I3911+'Raw Data'!J3911)*127.233</f>
        <v>6.8833052999999982</v>
      </c>
      <c r="H3913">
        <f>('Raw Data'!K3911+'Raw Data'!L3911)*128.041</f>
        <v>-80.66583</v>
      </c>
      <c r="I3913">
        <f>('Raw Data'!M3911+'Raw Data'!N3911+'Raw Data'!O3911+'Raw Data'!P3911)*260.417</f>
        <v>553.12570799999992</v>
      </c>
      <c r="K3913">
        <f t="shared" si="309"/>
        <v>10.605078299999997</v>
      </c>
      <c r="L3913">
        <f t="shared" si="306"/>
        <v>-10.549055999999993</v>
      </c>
      <c r="M3913">
        <f t="shared" si="307"/>
        <v>1129.8191440000001</v>
      </c>
      <c r="N3913">
        <f>M3913-'Projectile Motion Calculations'!$D$2</f>
        <v>319.775622214451</v>
      </c>
      <c r="P3913">
        <f t="shared" si="308"/>
        <v>0.26702222059538194</v>
      </c>
    </row>
    <row r="3914" spans="1:16" x14ac:dyDescent="0.2">
      <c r="A3914">
        <f t="shared" si="305"/>
        <v>0.87333333333334673</v>
      </c>
      <c r="C3914">
        <f>('Raw Data'!A3912+'Raw Data'!B3912)*128.337</f>
        <v>3.7217729999999993</v>
      </c>
      <c r="D3914">
        <f>('Raw Data'!C3912+'Raw Data'!D3912)*128.419</f>
        <v>70.116774000000007</v>
      </c>
      <c r="E3914">
        <f>('Raw Data'!E3912+'Raw Data'!F3912+'Raw Data'!G3912+'Raw Data'!H3912)*259.538</f>
        <v>576.69343600000002</v>
      </c>
      <c r="G3914">
        <f>('Raw Data'!I3912+'Raw Data'!J3912)*127.233</f>
        <v>6.8833052999999982</v>
      </c>
      <c r="H3914">
        <f>('Raw Data'!K3912+'Raw Data'!L3912)*128.041</f>
        <v>-80.66583</v>
      </c>
      <c r="I3914">
        <f>('Raw Data'!M3912+'Raw Data'!N3912+'Raw Data'!O3912+'Raw Data'!P3912)*260.417</f>
        <v>554.42779299999995</v>
      </c>
      <c r="K3914">
        <f t="shared" si="309"/>
        <v>10.605078299999997</v>
      </c>
      <c r="L3914">
        <f t="shared" si="306"/>
        <v>-10.549055999999993</v>
      </c>
      <c r="M3914">
        <f t="shared" si="307"/>
        <v>1131.1212289999999</v>
      </c>
      <c r="N3914">
        <f>M3914-'Projectile Motion Calculations'!$D$2</f>
        <v>321.07770721445081</v>
      </c>
      <c r="P3914">
        <f t="shared" si="308"/>
        <v>0.26539644559538189</v>
      </c>
    </row>
    <row r="3915" spans="1:16" x14ac:dyDescent="0.2">
      <c r="A3915">
        <f t="shared" si="305"/>
        <v>0.87416666666668008</v>
      </c>
      <c r="C3915">
        <f>('Raw Data'!A3913+'Raw Data'!B3913)*128.337</f>
        <v>3.080087999999999</v>
      </c>
      <c r="D3915">
        <f>('Raw Data'!C3913+'Raw Data'!D3913)*128.419</f>
        <v>70.758869000000018</v>
      </c>
      <c r="E3915">
        <f>('Raw Data'!E3913+'Raw Data'!F3913+'Raw Data'!G3913+'Raw Data'!H3913)*259.538</f>
        <v>575.39574600000003</v>
      </c>
      <c r="G3915">
        <f>('Raw Data'!I3913+'Raw Data'!J3913)*127.233</f>
        <v>6.8833052999999982</v>
      </c>
      <c r="H3915">
        <f>('Raw Data'!K3913+'Raw Data'!L3913)*128.041</f>
        <v>-81.818198999999993</v>
      </c>
      <c r="I3915">
        <f>('Raw Data'!M3913+'Raw Data'!N3913+'Raw Data'!O3913+'Raw Data'!P3913)*260.417</f>
        <v>550.52153799999996</v>
      </c>
      <c r="K3915">
        <f t="shared" si="309"/>
        <v>9.9633932999999963</v>
      </c>
      <c r="L3915">
        <f t="shared" si="306"/>
        <v>-11.059329999999974</v>
      </c>
      <c r="M3915">
        <f t="shared" si="307"/>
        <v>1125.9172840000001</v>
      </c>
      <c r="N3915">
        <f>M3915-'Projectile Motion Calculations'!$D$2</f>
        <v>315.87376221445106</v>
      </c>
      <c r="P3915">
        <f t="shared" si="308"/>
        <v>0.2637706705953819</v>
      </c>
    </row>
    <row r="3916" spans="1:16" x14ac:dyDescent="0.2">
      <c r="A3916">
        <f t="shared" si="305"/>
        <v>0.87500000000001343</v>
      </c>
      <c r="C3916">
        <f>('Raw Data'!A3914+'Raw Data'!B3914)*128.337</f>
        <v>3.7217729999999993</v>
      </c>
      <c r="D3916">
        <f>('Raw Data'!C3914+'Raw Data'!D3914)*128.419</f>
        <v>69.603098000000017</v>
      </c>
      <c r="E3916">
        <f>('Raw Data'!E3914+'Raw Data'!F3914+'Raw Data'!G3914+'Raw Data'!H3914)*259.538</f>
        <v>575.39574600000003</v>
      </c>
      <c r="G3916">
        <f>('Raw Data'!I3914+'Raw Data'!J3914)*127.233</f>
        <v>7.5067469999999981</v>
      </c>
      <c r="H3916">
        <f>('Raw Data'!K3914+'Raw Data'!L3914)*128.041</f>
        <v>-80.66583</v>
      </c>
      <c r="I3916">
        <f>('Raw Data'!M3914+'Raw Data'!N3914+'Raw Data'!O3914+'Raw Data'!P3914)*260.417</f>
        <v>551.82362299999988</v>
      </c>
      <c r="K3916">
        <f t="shared" si="309"/>
        <v>11.228519999999998</v>
      </c>
      <c r="L3916">
        <f t="shared" si="306"/>
        <v>-11.062731999999983</v>
      </c>
      <c r="M3916">
        <f t="shared" si="307"/>
        <v>1127.2193689999999</v>
      </c>
      <c r="N3916">
        <f>M3916-'Projectile Motion Calculations'!$D$2</f>
        <v>317.17584721445087</v>
      </c>
      <c r="P3916">
        <f t="shared" si="308"/>
        <v>0.26485574142871521</v>
      </c>
    </row>
    <row r="3917" spans="1:16" x14ac:dyDescent="0.2">
      <c r="A3917">
        <f t="shared" si="305"/>
        <v>0.87583333333334679</v>
      </c>
      <c r="C3917">
        <f>('Raw Data'!A3915+'Raw Data'!B3915)*128.337</f>
        <v>3.7217729999999993</v>
      </c>
      <c r="D3917">
        <f>('Raw Data'!C3915+'Raw Data'!D3915)*128.419</f>
        <v>70.116774000000007</v>
      </c>
      <c r="E3917">
        <f>('Raw Data'!E3915+'Raw Data'!F3915+'Raw Data'!G3915+'Raw Data'!H3915)*259.538</f>
        <v>575.39574600000003</v>
      </c>
      <c r="G3917">
        <f>('Raw Data'!I3915+'Raw Data'!J3915)*127.233</f>
        <v>6.8705820000000006</v>
      </c>
      <c r="H3917">
        <f>('Raw Data'!K3915+'Raw Data'!L3915)*128.041</f>
        <v>-81.306034999999994</v>
      </c>
      <c r="I3917">
        <f>('Raw Data'!M3915+'Raw Data'!N3915+'Raw Data'!O3915+'Raw Data'!P3915)*260.417</f>
        <v>553.12570799999992</v>
      </c>
      <c r="K3917">
        <f t="shared" si="309"/>
        <v>10.592355</v>
      </c>
      <c r="L3917">
        <f t="shared" si="306"/>
        <v>-11.189260999999988</v>
      </c>
      <c r="M3917">
        <f t="shared" si="307"/>
        <v>1128.5214539999999</v>
      </c>
      <c r="N3917">
        <f>M3917-'Projectile Motion Calculations'!$D$2</f>
        <v>318.4779322144509</v>
      </c>
      <c r="P3917">
        <f t="shared" si="308"/>
        <v>0.26279960059538182</v>
      </c>
    </row>
    <row r="3918" spans="1:16" x14ac:dyDescent="0.2">
      <c r="A3918">
        <f t="shared" si="305"/>
        <v>0.87666666666668014</v>
      </c>
      <c r="C3918">
        <f>('Raw Data'!A3916+'Raw Data'!B3916)*128.337</f>
        <v>3.7217729999999993</v>
      </c>
      <c r="D3918">
        <f>('Raw Data'!C3916+'Raw Data'!D3916)*128.419</f>
        <v>70.116774000000007</v>
      </c>
      <c r="E3918">
        <f>('Raw Data'!E3916+'Raw Data'!F3916+'Raw Data'!G3916+'Raw Data'!H3916)*259.538</f>
        <v>571.50267600000006</v>
      </c>
      <c r="G3918">
        <f>('Raw Data'!I3916+'Raw Data'!J3916)*127.233</f>
        <v>6.8705820000000006</v>
      </c>
      <c r="H3918">
        <f>('Raw Data'!K3916+'Raw Data'!L3916)*128.041</f>
        <v>-81.306034999999994</v>
      </c>
      <c r="I3918">
        <f>('Raw Data'!M3916+'Raw Data'!N3916+'Raw Data'!O3916+'Raw Data'!P3916)*260.417</f>
        <v>550.78195500000004</v>
      </c>
      <c r="K3918">
        <f t="shared" si="309"/>
        <v>10.592355</v>
      </c>
      <c r="L3918">
        <f t="shared" si="306"/>
        <v>-11.189260999999988</v>
      </c>
      <c r="M3918">
        <f t="shared" si="307"/>
        <v>1122.284631</v>
      </c>
      <c r="N3918">
        <f>M3918-'Projectile Motion Calculations'!$D$2</f>
        <v>312.24110921445094</v>
      </c>
      <c r="P3918">
        <f t="shared" si="308"/>
        <v>0.26117565684538169</v>
      </c>
    </row>
    <row r="3919" spans="1:16" x14ac:dyDescent="0.2">
      <c r="A3919">
        <f t="shared" si="305"/>
        <v>0.87750000000001349</v>
      </c>
      <c r="C3919">
        <f>('Raw Data'!A3917+'Raw Data'!B3917)*128.337</f>
        <v>3.7217729999999993</v>
      </c>
      <c r="D3919">
        <f>('Raw Data'!C3917+'Raw Data'!D3917)*128.419</f>
        <v>70.116774000000007</v>
      </c>
      <c r="E3919">
        <f>('Raw Data'!E3917+'Raw Data'!F3917+'Raw Data'!G3917+'Raw Data'!H3917)*259.538</f>
        <v>572.80036599999994</v>
      </c>
      <c r="G3919">
        <f>('Raw Data'!I3917+'Raw Data'!J3917)*127.233</f>
        <v>6.2471403000000008</v>
      </c>
      <c r="H3919">
        <f>('Raw Data'!K3917+'Raw Data'!L3917)*128.041</f>
        <v>-81.306034999999994</v>
      </c>
      <c r="I3919">
        <f>('Raw Data'!M3917+'Raw Data'!N3917+'Raw Data'!O3917+'Raw Data'!P3917)*260.417</f>
        <v>551.82362299999988</v>
      </c>
      <c r="K3919">
        <f t="shared" si="309"/>
        <v>9.9689133000000005</v>
      </c>
      <c r="L3919">
        <f t="shared" si="306"/>
        <v>-11.189260999999988</v>
      </c>
      <c r="M3919">
        <f t="shared" si="307"/>
        <v>1124.6239889999997</v>
      </c>
      <c r="N3919">
        <f>M3919-'Projectile Motion Calculations'!$D$2</f>
        <v>314.58046721445066</v>
      </c>
      <c r="P3919">
        <f t="shared" si="308"/>
        <v>0.26117565684538169</v>
      </c>
    </row>
    <row r="3920" spans="1:16" x14ac:dyDescent="0.2">
      <c r="A3920">
        <f t="shared" si="305"/>
        <v>0.87833333333334684</v>
      </c>
      <c r="C3920">
        <f>('Raw Data'!A3918+'Raw Data'!B3918)*128.337</f>
        <v>3.7217729999999993</v>
      </c>
      <c r="D3920">
        <f>('Raw Data'!C3918+'Raw Data'!D3918)*128.419</f>
        <v>70.116774000000007</v>
      </c>
      <c r="E3920">
        <f>('Raw Data'!E3918+'Raw Data'!F3918+'Raw Data'!G3918+'Raw Data'!H3918)*259.538</f>
        <v>571.50267600000006</v>
      </c>
      <c r="G3920">
        <f>('Raw Data'!I3918+'Raw Data'!J3918)*127.233</f>
        <v>6.2471403000000008</v>
      </c>
      <c r="H3920">
        <f>('Raw Data'!K3918+'Raw Data'!L3918)*128.041</f>
        <v>-81.818198999999993</v>
      </c>
      <c r="I3920">
        <f>('Raw Data'!M3918+'Raw Data'!N3918+'Raw Data'!O3918+'Raw Data'!P3918)*260.417</f>
        <v>550.78195499999993</v>
      </c>
      <c r="K3920">
        <f t="shared" si="309"/>
        <v>9.9689133000000005</v>
      </c>
      <c r="L3920">
        <f t="shared" si="306"/>
        <v>-11.701424999999986</v>
      </c>
      <c r="M3920">
        <f t="shared" si="307"/>
        <v>1122.284631</v>
      </c>
      <c r="N3920">
        <f>M3920-'Projectile Motion Calculations'!$D$2</f>
        <v>312.24110921445094</v>
      </c>
      <c r="P3920">
        <f t="shared" si="308"/>
        <v>0.25966205142871512</v>
      </c>
    </row>
    <row r="3921" spans="1:16" x14ac:dyDescent="0.2">
      <c r="A3921">
        <f t="shared" si="305"/>
        <v>0.8791666666666802</v>
      </c>
      <c r="C3921">
        <f>('Raw Data'!A3919+'Raw Data'!B3919)*128.337</f>
        <v>4.3506242999999998</v>
      </c>
      <c r="D3921">
        <f>('Raw Data'!C3919+'Raw Data'!D3919)*128.419</f>
        <v>70.116774000000007</v>
      </c>
      <c r="E3921">
        <f>('Raw Data'!E3919+'Raw Data'!F3919+'Raw Data'!G3919+'Raw Data'!H3919)*259.538</f>
        <v>568.90729600000009</v>
      </c>
      <c r="G3921">
        <f>('Raw Data'!I3919+'Raw Data'!J3919)*127.233</f>
        <v>6.2471403000000008</v>
      </c>
      <c r="H3921">
        <f>('Raw Data'!K3919+'Raw Data'!L3919)*128.041</f>
        <v>-81.818198999999993</v>
      </c>
      <c r="I3921">
        <f>('Raw Data'!M3919+'Raw Data'!N3919+'Raw Data'!O3919+'Raw Data'!P3919)*260.417</f>
        <v>552.08403999999996</v>
      </c>
      <c r="K3921">
        <f t="shared" si="309"/>
        <v>10.597764600000001</v>
      </c>
      <c r="L3921">
        <f t="shared" si="306"/>
        <v>-11.701424999999986</v>
      </c>
      <c r="M3921">
        <f t="shared" si="307"/>
        <v>1120.991336</v>
      </c>
      <c r="N3921">
        <f>M3921-'Projectile Motion Calculations'!$D$2</f>
        <v>310.947814214451</v>
      </c>
      <c r="P3921">
        <f t="shared" si="308"/>
        <v>0.25803993892871518</v>
      </c>
    </row>
    <row r="3922" spans="1:16" x14ac:dyDescent="0.2">
      <c r="A3922">
        <f t="shared" si="305"/>
        <v>0.88000000000001355</v>
      </c>
      <c r="C3922">
        <f>('Raw Data'!A3920+'Raw Data'!B3920)*128.337</f>
        <v>3.7217729999999993</v>
      </c>
      <c r="D3922">
        <f>('Raw Data'!C3920+'Raw Data'!D3920)*128.419</f>
        <v>69.603098000000017</v>
      </c>
      <c r="E3922">
        <f>('Raw Data'!E3920+'Raw Data'!F3920+'Raw Data'!G3920+'Raw Data'!H3920)*259.538</f>
        <v>567.6096060000001</v>
      </c>
      <c r="G3922">
        <f>('Raw Data'!I3920+'Raw Data'!J3920)*127.233</f>
        <v>6.2471403000000008</v>
      </c>
      <c r="H3922">
        <f>('Raw Data'!K3920+'Raw Data'!L3920)*128.041</f>
        <v>-81.818198999999993</v>
      </c>
      <c r="I3922">
        <f>('Raw Data'!M3920+'Raw Data'!N3920+'Raw Data'!O3920+'Raw Data'!P3920)*260.417</f>
        <v>550.78195500000004</v>
      </c>
      <c r="K3922">
        <f t="shared" si="309"/>
        <v>9.9689133000000005</v>
      </c>
      <c r="L3922">
        <f t="shared" si="306"/>
        <v>-12.215100999999976</v>
      </c>
      <c r="M3922">
        <f t="shared" si="307"/>
        <v>1118.3915610000001</v>
      </c>
      <c r="N3922">
        <f>M3922-'Projectile Motion Calculations'!$D$2</f>
        <v>308.34803921445109</v>
      </c>
      <c r="P3922">
        <f t="shared" si="308"/>
        <v>0.25587162851204848</v>
      </c>
    </row>
    <row r="3923" spans="1:16" x14ac:dyDescent="0.2">
      <c r="A3923">
        <f t="shared" si="305"/>
        <v>0.8808333333333469</v>
      </c>
      <c r="C3923">
        <f>('Raw Data'!A3921+'Raw Data'!B3921)*128.337</f>
        <v>3.7089392999999991</v>
      </c>
      <c r="D3923">
        <f>('Raw Data'!C3921+'Raw Data'!D3921)*128.419</f>
        <v>69.603098000000017</v>
      </c>
      <c r="E3923">
        <f>('Raw Data'!E3921+'Raw Data'!F3921+'Raw Data'!G3921+'Raw Data'!H3921)*259.538</f>
        <v>567.6096060000001</v>
      </c>
      <c r="G3923">
        <f>('Raw Data'!I3921+'Raw Data'!J3921)*127.233</f>
        <v>6.2471403000000008</v>
      </c>
      <c r="H3923">
        <f>('Raw Data'!K3921+'Raw Data'!L3921)*128.041</f>
        <v>-82.458403999999987</v>
      </c>
      <c r="I3923">
        <f>('Raw Data'!M3921+'Raw Data'!N3921+'Raw Data'!O3921+'Raw Data'!P3921)*260.417</f>
        <v>548.17778499999997</v>
      </c>
      <c r="K3923">
        <f t="shared" si="309"/>
        <v>9.9560795999999989</v>
      </c>
      <c r="L3923">
        <f t="shared" si="306"/>
        <v>-12.85530599999997</v>
      </c>
      <c r="M3923">
        <f t="shared" si="307"/>
        <v>1115.7873910000001</v>
      </c>
      <c r="N3923">
        <f>M3923-'Projectile Motion Calculations'!$D$2</f>
        <v>305.74386921445102</v>
      </c>
      <c r="P3923">
        <f t="shared" si="308"/>
        <v>0.25435582559538167</v>
      </c>
    </row>
    <row r="3924" spans="1:16" x14ac:dyDescent="0.2">
      <c r="A3924">
        <f t="shared" si="305"/>
        <v>0.88166666666668025</v>
      </c>
      <c r="C3924">
        <f>('Raw Data'!A3922+'Raw Data'!B3922)*128.337</f>
        <v>3.7089392999999991</v>
      </c>
      <c r="D3924">
        <f>('Raw Data'!C3922+'Raw Data'!D3922)*128.419</f>
        <v>70.116774000000007</v>
      </c>
      <c r="E3924">
        <f>('Raw Data'!E3922+'Raw Data'!F3922+'Raw Data'!G3922+'Raw Data'!H3922)*259.538</f>
        <v>565.27376400000003</v>
      </c>
      <c r="G3924">
        <f>('Raw Data'!I3922+'Raw Data'!J3922)*127.233</f>
        <v>6.2344170000000005</v>
      </c>
      <c r="H3924">
        <f>('Raw Data'!K3922+'Raw Data'!L3922)*128.041</f>
        <v>-82.458403999999987</v>
      </c>
      <c r="I3924">
        <f>('Raw Data'!M3922+'Raw Data'!N3922+'Raw Data'!O3922+'Raw Data'!P3922)*260.417</f>
        <v>549.47986999999989</v>
      </c>
      <c r="K3924">
        <f t="shared" si="309"/>
        <v>9.9433562999999996</v>
      </c>
      <c r="L3924">
        <f t="shared" si="306"/>
        <v>-12.341629999999981</v>
      </c>
      <c r="M3924">
        <f t="shared" si="307"/>
        <v>1114.7536339999999</v>
      </c>
      <c r="N3924">
        <f>M3924-'Projectile Motion Calculations'!$D$2</f>
        <v>304.71011221445087</v>
      </c>
      <c r="P3924">
        <f t="shared" si="308"/>
        <v>0.25446762892871494</v>
      </c>
    </row>
    <row r="3925" spans="1:16" x14ac:dyDescent="0.2">
      <c r="A3925">
        <f t="shared" si="305"/>
        <v>0.88250000000001361</v>
      </c>
      <c r="C3925">
        <f>('Raw Data'!A3923+'Raw Data'!B3923)*128.337</f>
        <v>4.3506242999999998</v>
      </c>
      <c r="D3925">
        <f>('Raw Data'!C3923+'Raw Data'!D3923)*128.419</f>
        <v>69.603098000000017</v>
      </c>
      <c r="E3925">
        <f>('Raw Data'!E3923+'Raw Data'!F3923+'Raw Data'!G3923+'Raw Data'!H3923)*259.538</f>
        <v>565.27376400000003</v>
      </c>
      <c r="G3925">
        <f>('Raw Data'!I3923+'Raw Data'!J3923)*127.233</f>
        <v>5.6109752999999998</v>
      </c>
      <c r="H3925">
        <f>('Raw Data'!K3923+'Raw Data'!L3923)*128.041</f>
        <v>-82.458403999999987</v>
      </c>
      <c r="I3925">
        <f>('Raw Data'!M3923+'Raw Data'!N3923+'Raw Data'!O3923+'Raw Data'!P3923)*260.417</f>
        <v>550.78195500000004</v>
      </c>
      <c r="K3925">
        <f t="shared" si="309"/>
        <v>9.9615995999999996</v>
      </c>
      <c r="L3925">
        <f t="shared" si="306"/>
        <v>-12.85530599999997</v>
      </c>
      <c r="M3925">
        <f t="shared" si="307"/>
        <v>1116.055719</v>
      </c>
      <c r="N3925">
        <f>M3925-'Projectile Motion Calculations'!$D$2</f>
        <v>306.01219721445091</v>
      </c>
      <c r="P3925">
        <f t="shared" si="308"/>
        <v>0.25501016434538165</v>
      </c>
    </row>
    <row r="3926" spans="1:16" x14ac:dyDescent="0.2">
      <c r="A3926">
        <f t="shared" si="305"/>
        <v>0.88333333333334696</v>
      </c>
      <c r="C3926">
        <f>('Raw Data'!A3924+'Raw Data'!B3924)*128.337</f>
        <v>4.3506242999999998</v>
      </c>
      <c r="D3926">
        <f>('Raw Data'!C3924+'Raw Data'!D3924)*128.419</f>
        <v>69.603098000000017</v>
      </c>
      <c r="E3926">
        <f>('Raw Data'!E3924+'Raw Data'!F3924+'Raw Data'!G3924+'Raw Data'!H3924)*259.538</f>
        <v>565.27376400000003</v>
      </c>
      <c r="G3926">
        <f>('Raw Data'!I3924+'Raw Data'!J3924)*127.233</f>
        <v>5.6109752999999998</v>
      </c>
      <c r="H3926">
        <f>('Raw Data'!K3924+'Raw Data'!L3924)*128.041</f>
        <v>-82.458403999999987</v>
      </c>
      <c r="I3926">
        <f>('Raw Data'!M3924+'Raw Data'!N3924+'Raw Data'!O3924+'Raw Data'!P3924)*260.417</f>
        <v>550.78195500000004</v>
      </c>
      <c r="K3926">
        <f t="shared" si="309"/>
        <v>9.9615995999999996</v>
      </c>
      <c r="L3926">
        <f t="shared" si="306"/>
        <v>-12.85530599999997</v>
      </c>
      <c r="M3926">
        <f t="shared" si="307"/>
        <v>1116.055719</v>
      </c>
      <c r="N3926">
        <f>M3926-'Projectile Motion Calculations'!$D$2</f>
        <v>306.01219721445091</v>
      </c>
      <c r="P3926">
        <f t="shared" si="308"/>
        <v>0.25446762892871505</v>
      </c>
    </row>
    <row r="3927" spans="1:16" x14ac:dyDescent="0.2">
      <c r="A3927">
        <f t="shared" si="305"/>
        <v>0.88416666666668031</v>
      </c>
      <c r="C3927">
        <f>('Raw Data'!A3925+'Raw Data'!B3925)*128.337</f>
        <v>3.7089392999999991</v>
      </c>
      <c r="D3927">
        <f>('Raw Data'!C3925+'Raw Data'!D3925)*128.419</f>
        <v>70.116774000000007</v>
      </c>
      <c r="E3927">
        <f>('Raw Data'!E3925+'Raw Data'!F3925+'Raw Data'!G3925+'Raw Data'!H3925)*259.538</f>
        <v>565.27376400000003</v>
      </c>
      <c r="G3927">
        <f>('Raw Data'!I3925+'Raw Data'!J3925)*127.233</f>
        <v>4.9748102999999997</v>
      </c>
      <c r="H3927">
        <f>('Raw Data'!K3925+'Raw Data'!L3925)*128.041</f>
        <v>-82.458403999999987</v>
      </c>
      <c r="I3927">
        <f>('Raw Data'!M3925+'Raw Data'!N3925+'Raw Data'!O3925+'Raw Data'!P3925)*260.417</f>
        <v>549.47987000000001</v>
      </c>
      <c r="K3927">
        <f t="shared" si="309"/>
        <v>8.6837495999999987</v>
      </c>
      <c r="L3927">
        <f t="shared" si="306"/>
        <v>-12.341629999999981</v>
      </c>
      <c r="M3927">
        <f t="shared" si="307"/>
        <v>1114.7536340000001</v>
      </c>
      <c r="N3927">
        <f>M3927-'Projectile Motion Calculations'!$D$2</f>
        <v>304.7101122144511</v>
      </c>
      <c r="P3927">
        <f t="shared" si="308"/>
        <v>0.25327771351204836</v>
      </c>
    </row>
    <row r="3928" spans="1:16" x14ac:dyDescent="0.2">
      <c r="A3928">
        <f t="shared" si="305"/>
        <v>0.88500000000001366</v>
      </c>
      <c r="C3928">
        <f>('Raw Data'!A3926+'Raw Data'!B3926)*128.337</f>
        <v>4.3506242999999998</v>
      </c>
      <c r="D3928">
        <f>('Raw Data'!C3926+'Raw Data'!D3926)*128.419</f>
        <v>69.089422000000013</v>
      </c>
      <c r="E3928">
        <f>('Raw Data'!E3926+'Raw Data'!F3926+'Raw Data'!G3926+'Raw Data'!H3926)*259.538</f>
        <v>562.67838400000005</v>
      </c>
      <c r="G3928">
        <f>('Raw Data'!I3926+'Raw Data'!J3926)*127.233</f>
        <v>4.9748102999999997</v>
      </c>
      <c r="H3928">
        <f>('Raw Data'!K3926+'Raw Data'!L3926)*128.041</f>
        <v>-83.098608999999996</v>
      </c>
      <c r="I3928">
        <f>('Raw Data'!M3926+'Raw Data'!N3926+'Raw Data'!O3926+'Raw Data'!P3926)*260.417</f>
        <v>550.52153799999996</v>
      </c>
      <c r="K3928">
        <f t="shared" si="309"/>
        <v>9.3254345999999995</v>
      </c>
      <c r="L3928">
        <f t="shared" si="306"/>
        <v>-14.009186999999983</v>
      </c>
      <c r="M3928">
        <f t="shared" si="307"/>
        <v>1113.199922</v>
      </c>
      <c r="N3928">
        <f>M3928-'Projectile Motion Calculations'!$D$2</f>
        <v>303.15640021445097</v>
      </c>
      <c r="P3928">
        <f t="shared" si="308"/>
        <v>0.25263033351204833</v>
      </c>
    </row>
    <row r="3929" spans="1:16" x14ac:dyDescent="0.2">
      <c r="A3929">
        <f t="shared" si="305"/>
        <v>0.88583333333334702</v>
      </c>
      <c r="C3929">
        <f>('Raw Data'!A3927+'Raw Data'!B3927)*128.337</f>
        <v>3.7089392999999991</v>
      </c>
      <c r="D3929">
        <f>('Raw Data'!C3927+'Raw Data'!D3927)*128.419</f>
        <v>69.089422000000013</v>
      </c>
      <c r="E3929">
        <f>('Raw Data'!E3927+'Raw Data'!F3927+'Raw Data'!G3927+'Raw Data'!H3927)*259.538</f>
        <v>562.67838400000005</v>
      </c>
      <c r="G3929">
        <f>('Raw Data'!I3927+'Raw Data'!J3927)*127.233</f>
        <v>4.9748102999999997</v>
      </c>
      <c r="H3929">
        <f>('Raw Data'!K3927+'Raw Data'!L3927)*128.041</f>
        <v>-83.098608999999996</v>
      </c>
      <c r="I3929">
        <f>('Raw Data'!M3927+'Raw Data'!N3927+'Raw Data'!O3927+'Raw Data'!P3927)*260.417</f>
        <v>550.52153799999996</v>
      </c>
      <c r="K3929">
        <f t="shared" si="309"/>
        <v>8.6837495999999987</v>
      </c>
      <c r="L3929">
        <f t="shared" si="306"/>
        <v>-14.009186999999983</v>
      </c>
      <c r="M3929">
        <f t="shared" si="307"/>
        <v>1113.199922</v>
      </c>
      <c r="N3929">
        <f>M3929-'Projectile Motion Calculations'!$D$2</f>
        <v>303.15640021445097</v>
      </c>
      <c r="P3929">
        <f t="shared" si="308"/>
        <v>0.25263033351204833</v>
      </c>
    </row>
    <row r="3930" spans="1:16" x14ac:dyDescent="0.2">
      <c r="A3930">
        <f t="shared" ref="A3930:A3993" si="310">A3929+1/1200</f>
        <v>0.88666666666668037</v>
      </c>
      <c r="C3930">
        <f>('Raw Data'!A3928+'Raw Data'!B3928)*128.337</f>
        <v>3.7089392999999991</v>
      </c>
      <c r="D3930">
        <f>('Raw Data'!C3928+'Raw Data'!D3928)*128.419</f>
        <v>68.961003000000005</v>
      </c>
      <c r="E3930">
        <f>('Raw Data'!E3928+'Raw Data'!F3928+'Raw Data'!G3928+'Raw Data'!H3928)*259.538</f>
        <v>562.67838400000005</v>
      </c>
      <c r="G3930">
        <f>('Raw Data'!I3928+'Raw Data'!J3928)*127.233</f>
        <v>4.3386452999999987</v>
      </c>
      <c r="H3930">
        <f>('Raw Data'!K3928+'Raw Data'!L3928)*128.041</f>
        <v>-82.458403999999987</v>
      </c>
      <c r="I3930">
        <f>('Raw Data'!M3928+'Raw Data'!N3928+'Raw Data'!O3928+'Raw Data'!P3928)*260.417</f>
        <v>550.52153799999996</v>
      </c>
      <c r="K3930">
        <f t="shared" si="309"/>
        <v>8.0475845999999969</v>
      </c>
      <c r="L3930">
        <f t="shared" si="306"/>
        <v>-13.497400999999982</v>
      </c>
      <c r="M3930">
        <f t="shared" si="307"/>
        <v>1113.199922</v>
      </c>
      <c r="N3930">
        <f>M3930-'Projectile Motion Calculations'!$D$2</f>
        <v>303.15640021445097</v>
      </c>
      <c r="P3930">
        <f t="shared" si="308"/>
        <v>0.25154892517871497</v>
      </c>
    </row>
    <row r="3931" spans="1:16" x14ac:dyDescent="0.2">
      <c r="A3931">
        <f t="shared" si="310"/>
        <v>0.88750000000001372</v>
      </c>
      <c r="C3931">
        <f>('Raw Data'!A3929+'Raw Data'!B3929)*128.337</f>
        <v>3.7089392999999991</v>
      </c>
      <c r="D3931">
        <f>('Raw Data'!C3929+'Raw Data'!D3929)*128.419</f>
        <v>68.447327000000016</v>
      </c>
      <c r="E3931">
        <f>('Raw Data'!E3929+'Raw Data'!F3929+'Raw Data'!G3929+'Raw Data'!H3929)*259.538</f>
        <v>560.08300400000007</v>
      </c>
      <c r="G3931">
        <f>('Raw Data'!I3929+'Raw Data'!J3929)*127.233</f>
        <v>3.7152036000000006</v>
      </c>
      <c r="H3931">
        <f>('Raw Data'!K3929+'Raw Data'!L3929)*128.041</f>
        <v>-83.738813999999991</v>
      </c>
      <c r="I3931">
        <f>('Raw Data'!M3929+'Raw Data'!N3929+'Raw Data'!O3929+'Raw Data'!P3929)*260.417</f>
        <v>550.52153799999996</v>
      </c>
      <c r="K3931">
        <f t="shared" si="309"/>
        <v>7.4241428999999997</v>
      </c>
      <c r="L3931">
        <f t="shared" si="306"/>
        <v>-15.291486999999975</v>
      </c>
      <c r="M3931">
        <f t="shared" si="307"/>
        <v>1110.604542</v>
      </c>
      <c r="N3931">
        <f>M3931-'Projectile Motion Calculations'!$D$2</f>
        <v>300.56102021445099</v>
      </c>
      <c r="P3931">
        <f t="shared" si="308"/>
        <v>0.24992498142871492</v>
      </c>
    </row>
    <row r="3932" spans="1:16" x14ac:dyDescent="0.2">
      <c r="A3932">
        <f t="shared" si="310"/>
        <v>0.88833333333334707</v>
      </c>
      <c r="C3932">
        <f>('Raw Data'!A3930+'Raw Data'!B3930)*128.337</f>
        <v>3.7089392999999991</v>
      </c>
      <c r="D3932">
        <f>('Raw Data'!C3930+'Raw Data'!D3930)*128.419</f>
        <v>68.447327000000016</v>
      </c>
      <c r="E3932">
        <f>('Raw Data'!E3930+'Raw Data'!F3930+'Raw Data'!G3930+'Raw Data'!H3930)*259.538</f>
        <v>560.08300400000007</v>
      </c>
      <c r="G3932">
        <f>('Raw Data'!I3930+'Raw Data'!J3930)*127.233</f>
        <v>3.7024803000000004</v>
      </c>
      <c r="H3932">
        <f>('Raw Data'!K3930+'Raw Data'!L3930)*128.041</f>
        <v>-83.738813999999991</v>
      </c>
      <c r="I3932">
        <f>('Raw Data'!M3930+'Raw Data'!N3930+'Raw Data'!O3930+'Raw Data'!P3930)*260.417</f>
        <v>549.21945299999993</v>
      </c>
      <c r="K3932">
        <f t="shared" si="309"/>
        <v>7.4114195999999994</v>
      </c>
      <c r="L3932">
        <f t="shared" si="306"/>
        <v>-15.291486999999975</v>
      </c>
      <c r="M3932">
        <f t="shared" si="307"/>
        <v>1109.302457</v>
      </c>
      <c r="N3932">
        <f>M3932-'Projectile Motion Calculations'!$D$2</f>
        <v>299.25893521445096</v>
      </c>
      <c r="P3932">
        <f t="shared" si="308"/>
        <v>0.24884174184538149</v>
      </c>
    </row>
    <row r="3933" spans="1:16" x14ac:dyDescent="0.2">
      <c r="A3933">
        <f t="shared" si="310"/>
        <v>0.88916666666668043</v>
      </c>
      <c r="C3933">
        <f>('Raw Data'!A3931+'Raw Data'!B3931)*128.337</f>
        <v>3.7089392999999991</v>
      </c>
      <c r="D3933">
        <f>('Raw Data'!C3931+'Raw Data'!D3931)*128.419</f>
        <v>68.961003000000005</v>
      </c>
      <c r="E3933">
        <f>('Raw Data'!E3931+'Raw Data'!F3931+'Raw Data'!G3931+'Raw Data'!H3931)*259.538</f>
        <v>558.78531400000008</v>
      </c>
      <c r="G3933">
        <f>('Raw Data'!I3931+'Raw Data'!J3931)*127.233</f>
        <v>3.0790386000000018</v>
      </c>
      <c r="H3933">
        <f>('Raw Data'!K3931+'Raw Data'!L3931)*128.041</f>
        <v>-83.738813999999991</v>
      </c>
      <c r="I3933">
        <f>('Raw Data'!M3931+'Raw Data'!N3931+'Raw Data'!O3931+'Raw Data'!P3931)*260.417</f>
        <v>549.21945299999993</v>
      </c>
      <c r="K3933">
        <f t="shared" si="309"/>
        <v>6.7879779000000013</v>
      </c>
      <c r="L3933">
        <f t="shared" si="306"/>
        <v>-14.777810999999986</v>
      </c>
      <c r="M3933">
        <f t="shared" si="307"/>
        <v>1108.0047669999999</v>
      </c>
      <c r="N3933">
        <f>M3933-'Projectile Motion Calculations'!$D$2</f>
        <v>297.96124521445086</v>
      </c>
      <c r="P3933">
        <f t="shared" si="308"/>
        <v>0.24786884059538147</v>
      </c>
    </row>
    <row r="3934" spans="1:16" x14ac:dyDescent="0.2">
      <c r="A3934">
        <f t="shared" si="310"/>
        <v>0.89000000000001378</v>
      </c>
      <c r="C3934">
        <f>('Raw Data'!A3932+'Raw Data'!B3932)*128.337</f>
        <v>3.1955912999999985</v>
      </c>
      <c r="D3934">
        <f>('Raw Data'!C3932+'Raw Data'!D3932)*128.419</f>
        <v>68.447327000000016</v>
      </c>
      <c r="E3934">
        <f>('Raw Data'!E3932+'Raw Data'!F3932+'Raw Data'!G3932+'Raw Data'!H3932)*259.538</f>
        <v>557.48762399999998</v>
      </c>
      <c r="G3934">
        <f>('Raw Data'!I3932+'Raw Data'!J3932)*127.233</f>
        <v>1.819431900000001</v>
      </c>
      <c r="H3934">
        <f>('Raw Data'!K3932+'Raw Data'!L3932)*128.041</f>
        <v>-83.738813999999991</v>
      </c>
      <c r="I3934">
        <f>('Raw Data'!M3932+'Raw Data'!N3932+'Raw Data'!O3932+'Raw Data'!P3932)*260.417</f>
        <v>549.47987000000001</v>
      </c>
      <c r="K3934">
        <f t="shared" si="309"/>
        <v>5.0150231999999999</v>
      </c>
      <c r="L3934">
        <f t="shared" si="306"/>
        <v>-15.291486999999975</v>
      </c>
      <c r="M3934">
        <f t="shared" si="307"/>
        <v>1106.967494</v>
      </c>
      <c r="N3934">
        <f>M3934-'Projectile Motion Calculations'!$D$2</f>
        <v>296.92397221445094</v>
      </c>
      <c r="P3934">
        <f t="shared" si="308"/>
        <v>0.24797917892871496</v>
      </c>
    </row>
    <row r="3935" spans="1:16" x14ac:dyDescent="0.2">
      <c r="A3935">
        <f t="shared" si="310"/>
        <v>0.89083333333334713</v>
      </c>
      <c r="C3935">
        <f>('Raw Data'!A3933+'Raw Data'!B3933)*128.337</f>
        <v>3.1955912999999985</v>
      </c>
      <c r="D3935">
        <f>('Raw Data'!C3933+'Raw Data'!D3933)*128.419</f>
        <v>68.447327000000016</v>
      </c>
      <c r="E3935">
        <f>('Raw Data'!E3933+'Raw Data'!F3933+'Raw Data'!G3933+'Raw Data'!H3933)*259.538</f>
        <v>557.4876240000001</v>
      </c>
      <c r="G3935">
        <f>('Raw Data'!I3933+'Raw Data'!J3933)*127.233</f>
        <v>1.1832669000000005</v>
      </c>
      <c r="H3935">
        <f>('Raw Data'!K3933+'Raw Data'!L3933)*128.041</f>
        <v>-83.738813999999991</v>
      </c>
      <c r="I3935">
        <f>('Raw Data'!M3933+'Raw Data'!N3933+'Raw Data'!O3933+'Raw Data'!P3933)*260.417</f>
        <v>550.78195500000004</v>
      </c>
      <c r="K3935">
        <f t="shared" si="309"/>
        <v>4.3788581999999989</v>
      </c>
      <c r="L3935">
        <f t="shared" si="306"/>
        <v>-15.291486999999975</v>
      </c>
      <c r="M3935">
        <f t="shared" si="307"/>
        <v>1108.2695790000002</v>
      </c>
      <c r="N3935">
        <f>M3935-'Projectile Motion Calculations'!$D$2</f>
        <v>298.2260572144512</v>
      </c>
      <c r="P3935">
        <f t="shared" si="308"/>
        <v>0.24797917892871496</v>
      </c>
    </row>
    <row r="3936" spans="1:16" x14ac:dyDescent="0.2">
      <c r="A3936">
        <f t="shared" si="310"/>
        <v>0.89166666666668049</v>
      </c>
      <c r="C3936">
        <f>('Raw Data'!A3934+'Raw Data'!B3934)*128.337</f>
        <v>3.7089392999999991</v>
      </c>
      <c r="D3936">
        <f>('Raw Data'!C3934+'Raw Data'!D3934)*128.419</f>
        <v>68.447327000000016</v>
      </c>
      <c r="E3936">
        <f>('Raw Data'!E3934+'Raw Data'!F3934+'Raw Data'!G3934+'Raw Data'!H3934)*259.538</f>
        <v>557.48762399999998</v>
      </c>
      <c r="G3936">
        <f>('Raw Data'!I3934+'Raw Data'!J3934)*127.233</f>
        <v>1.1832669000000005</v>
      </c>
      <c r="H3936">
        <f>('Raw Data'!K3934+'Raw Data'!L3934)*128.041</f>
        <v>-83.738813999999991</v>
      </c>
      <c r="I3936">
        <f>('Raw Data'!M3934+'Raw Data'!N3934+'Raw Data'!O3934+'Raw Data'!P3934)*260.417</f>
        <v>549.47986999999989</v>
      </c>
      <c r="K3936">
        <f t="shared" si="309"/>
        <v>4.8922061999999995</v>
      </c>
      <c r="L3936">
        <f t="shared" si="306"/>
        <v>-15.291486999999975</v>
      </c>
      <c r="M3936">
        <f t="shared" si="307"/>
        <v>1106.967494</v>
      </c>
      <c r="N3936">
        <f>M3936-'Projectile Motion Calculations'!$D$2</f>
        <v>296.92397221445094</v>
      </c>
      <c r="P3936">
        <f t="shared" si="308"/>
        <v>0.24689593934538145</v>
      </c>
    </row>
    <row r="3937" spans="1:16" x14ac:dyDescent="0.2">
      <c r="A3937">
        <f t="shared" si="310"/>
        <v>0.89250000000001384</v>
      </c>
      <c r="C3937">
        <f>('Raw Data'!A3935+'Raw Data'!B3935)*128.337</f>
        <v>3.1955912999999985</v>
      </c>
      <c r="D3937">
        <f>('Raw Data'!C3935+'Raw Data'!D3935)*128.419</f>
        <v>68.961003000000005</v>
      </c>
      <c r="E3937">
        <f>('Raw Data'!E3935+'Raw Data'!F3935+'Raw Data'!G3935+'Raw Data'!H3935)*259.538</f>
        <v>556.18993399999999</v>
      </c>
      <c r="G3937">
        <f>('Raw Data'!I3935+'Raw Data'!J3935)*127.233</f>
        <v>1.2977766000000002</v>
      </c>
      <c r="H3937">
        <f>('Raw Data'!K3935+'Raw Data'!L3935)*128.041</f>
        <v>-83.738813999999991</v>
      </c>
      <c r="I3937">
        <f>('Raw Data'!M3935+'Raw Data'!N3935+'Raw Data'!O3935+'Raw Data'!P3935)*260.417</f>
        <v>549.47986999999989</v>
      </c>
      <c r="K3937">
        <f t="shared" si="309"/>
        <v>4.4933678999999991</v>
      </c>
      <c r="L3937">
        <f t="shared" si="306"/>
        <v>-14.777810999999986</v>
      </c>
      <c r="M3937">
        <f t="shared" si="307"/>
        <v>1105.6698039999999</v>
      </c>
      <c r="N3937">
        <f>M3937-'Projectile Motion Calculations'!$D$2</f>
        <v>295.62628221445084</v>
      </c>
      <c r="P3937">
        <f t="shared" si="308"/>
        <v>0.24689777059538143</v>
      </c>
    </row>
    <row r="3938" spans="1:16" x14ac:dyDescent="0.2">
      <c r="A3938">
        <f t="shared" si="310"/>
        <v>0.89333333333334719</v>
      </c>
      <c r="C3938">
        <f>('Raw Data'!A3936+'Raw Data'!B3936)*128.337</f>
        <v>3.1955912999999985</v>
      </c>
      <c r="D3938">
        <f>('Raw Data'!C3936+'Raw Data'!D3936)*128.419</f>
        <v>68.318908000000008</v>
      </c>
      <c r="E3938">
        <f>('Raw Data'!E3936+'Raw Data'!F3936+'Raw Data'!G3936+'Raw Data'!H3936)*259.538</f>
        <v>556.18993400000011</v>
      </c>
      <c r="G3938">
        <f>('Raw Data'!I3936+'Raw Data'!J3936)*127.233</f>
        <v>0.67433489999999996</v>
      </c>
      <c r="H3938">
        <f>('Raw Data'!K3936+'Raw Data'!L3936)*128.041</f>
        <v>-83.738813999999991</v>
      </c>
      <c r="I3938">
        <f>('Raw Data'!M3936+'Raw Data'!N3936+'Raw Data'!O3936+'Raw Data'!P3936)*260.417</f>
        <v>550.78195499999993</v>
      </c>
      <c r="K3938">
        <f t="shared" si="309"/>
        <v>3.8699261999999983</v>
      </c>
      <c r="L3938">
        <f t="shared" si="306"/>
        <v>-15.419905999999983</v>
      </c>
      <c r="M3938">
        <f t="shared" si="307"/>
        <v>1106.9718889999999</v>
      </c>
      <c r="N3938">
        <f>M3938-'Projectile Motion Calculations'!$D$2</f>
        <v>296.92836721445087</v>
      </c>
      <c r="P3938">
        <f t="shared" si="308"/>
        <v>0.24635706642871469</v>
      </c>
    </row>
    <row r="3939" spans="1:16" x14ac:dyDescent="0.2">
      <c r="A3939">
        <f t="shared" si="310"/>
        <v>0.89416666666668054</v>
      </c>
      <c r="C3939">
        <f>('Raw Data'!A3937+'Raw Data'!B3937)*128.337</f>
        <v>2.5154051999999987</v>
      </c>
      <c r="D3939">
        <f>('Raw Data'!C3937+'Raw Data'!D3937)*128.419</f>
        <v>68.961003000000005</v>
      </c>
      <c r="E3939">
        <f>('Raw Data'!E3937+'Raw Data'!F3937+'Raw Data'!G3937+'Raw Data'!H3937)*259.538</f>
        <v>554.89224400000001</v>
      </c>
      <c r="G3939">
        <f>('Raw Data'!I3937+'Raw Data'!J3937)*127.233</f>
        <v>-0.67433489999999996</v>
      </c>
      <c r="H3939">
        <f>('Raw Data'!K3937+'Raw Data'!L3937)*128.041</f>
        <v>-83.098608999999996</v>
      </c>
      <c r="I3939">
        <f>('Raw Data'!M3937+'Raw Data'!N3937+'Raw Data'!O3937+'Raw Data'!P3937)*260.417</f>
        <v>549.47986999999989</v>
      </c>
      <c r="K3939">
        <f t="shared" si="309"/>
        <v>1.8410702999999988</v>
      </c>
      <c r="L3939">
        <f t="shared" si="306"/>
        <v>-14.137605999999991</v>
      </c>
      <c r="M3939">
        <f t="shared" si="307"/>
        <v>1104.3721139999998</v>
      </c>
      <c r="N3939">
        <f>M3939-'Projectile Motion Calculations'!$D$2</f>
        <v>294.32859221445074</v>
      </c>
      <c r="P3939">
        <f t="shared" si="308"/>
        <v>0.24527565809538135</v>
      </c>
    </row>
    <row r="3940" spans="1:16" x14ac:dyDescent="0.2">
      <c r="A3940">
        <f t="shared" si="310"/>
        <v>0.8950000000000139</v>
      </c>
      <c r="C3940">
        <f>('Raw Data'!A3938+'Raw Data'!B3938)*128.337</f>
        <v>2.5154051999999987</v>
      </c>
      <c r="D3940">
        <f>('Raw Data'!C3938+'Raw Data'!D3938)*128.419</f>
        <v>68.447327000000016</v>
      </c>
      <c r="E3940">
        <f>('Raw Data'!E3938+'Raw Data'!F3938+'Raw Data'!G3938+'Raw Data'!H3938)*259.538</f>
        <v>553.59455400000002</v>
      </c>
      <c r="G3940">
        <f>('Raw Data'!I3938+'Raw Data'!J3938)*127.233</f>
        <v>-0.67433489999999996</v>
      </c>
      <c r="H3940">
        <f>('Raw Data'!K3938+'Raw Data'!L3938)*128.041</f>
        <v>-84.379019</v>
      </c>
      <c r="I3940">
        <f>('Raw Data'!M3938+'Raw Data'!N3938+'Raw Data'!O3938+'Raw Data'!P3938)*260.417</f>
        <v>550.78195499999993</v>
      </c>
      <c r="K3940">
        <f t="shared" si="309"/>
        <v>1.8410702999999988</v>
      </c>
      <c r="L3940">
        <f t="shared" si="306"/>
        <v>-15.931691999999984</v>
      </c>
      <c r="M3940">
        <f t="shared" si="307"/>
        <v>1104.3765089999999</v>
      </c>
      <c r="N3940">
        <f>M3940-'Projectile Motion Calculations'!$D$2</f>
        <v>294.3329872144509</v>
      </c>
      <c r="P3940">
        <f t="shared" si="308"/>
        <v>0.24581819351204814</v>
      </c>
    </row>
    <row r="3941" spans="1:16" x14ac:dyDescent="0.2">
      <c r="A3941">
        <f t="shared" si="310"/>
        <v>0.89583333333334725</v>
      </c>
      <c r="C3941">
        <f>('Raw Data'!A3939+'Raw Data'!B3939)*128.337</f>
        <v>2.5154051999999987</v>
      </c>
      <c r="D3941">
        <f>('Raw Data'!C3939+'Raw Data'!D3939)*128.419</f>
        <v>67.805232000000004</v>
      </c>
      <c r="E3941">
        <f>('Raw Data'!E3939+'Raw Data'!F3939+'Raw Data'!G3939+'Raw Data'!H3939)*259.538</f>
        <v>554.89224400000001</v>
      </c>
      <c r="G3941">
        <f>('Raw Data'!I3939+'Raw Data'!J3939)*127.233</f>
        <v>-0.67433489999999996</v>
      </c>
      <c r="H3941">
        <f>('Raw Data'!K3939+'Raw Data'!L3939)*128.041</f>
        <v>-83.738813999999991</v>
      </c>
      <c r="I3941">
        <f>('Raw Data'!M3939+'Raw Data'!N3939+'Raw Data'!O3939+'Raw Data'!P3939)*260.417</f>
        <v>550.78195499999993</v>
      </c>
      <c r="K3941">
        <f t="shared" si="309"/>
        <v>1.8410702999999988</v>
      </c>
      <c r="L3941">
        <f t="shared" si="306"/>
        <v>-15.933581999999987</v>
      </c>
      <c r="M3941">
        <f t="shared" si="307"/>
        <v>1105.674199</v>
      </c>
      <c r="N3941">
        <f>M3941-'Projectile Motion Calculations'!$D$2</f>
        <v>295.630677214451</v>
      </c>
      <c r="P3941">
        <f t="shared" si="308"/>
        <v>0.24527565809538143</v>
      </c>
    </row>
    <row r="3942" spans="1:16" x14ac:dyDescent="0.2">
      <c r="A3942">
        <f t="shared" si="310"/>
        <v>0.8966666666666806</v>
      </c>
      <c r="C3942">
        <f>('Raw Data'!A3940+'Raw Data'!B3940)*128.337</f>
        <v>1.8865538999999987</v>
      </c>
      <c r="D3942">
        <f>('Raw Data'!C3940+'Raw Data'!D3940)*128.419</f>
        <v>67.805232000000004</v>
      </c>
      <c r="E3942">
        <f>('Raw Data'!E3940+'Raw Data'!F3940+'Raw Data'!G3940+'Raw Data'!H3940)*259.538</f>
        <v>553.59455400000002</v>
      </c>
      <c r="G3942">
        <f>('Raw Data'!I3940+'Raw Data'!J3940)*127.233</f>
        <v>-1.2977766000000002</v>
      </c>
      <c r="H3942">
        <f>('Raw Data'!K3940+'Raw Data'!L3940)*128.041</f>
        <v>-83.738813999999991</v>
      </c>
      <c r="I3942">
        <f>('Raw Data'!M3940+'Raw Data'!N3940+'Raw Data'!O3940+'Raw Data'!P3940)*260.417</f>
        <v>549.47986999999989</v>
      </c>
      <c r="K3942">
        <f t="shared" si="309"/>
        <v>0.5887772999999985</v>
      </c>
      <c r="L3942">
        <f t="shared" si="306"/>
        <v>-15.933581999999987</v>
      </c>
      <c r="M3942">
        <f t="shared" si="307"/>
        <v>1103.0744239999999</v>
      </c>
      <c r="N3942">
        <f>M3942-'Projectile Motion Calculations'!$D$2</f>
        <v>293.03090221445086</v>
      </c>
      <c r="P3942">
        <f t="shared" si="308"/>
        <v>0.24375802392871476</v>
      </c>
    </row>
    <row r="3943" spans="1:16" x14ac:dyDescent="0.2">
      <c r="A3943">
        <f t="shared" si="310"/>
        <v>0.89750000000001395</v>
      </c>
      <c r="C3943">
        <f>('Raw Data'!A3941+'Raw Data'!B3941)*128.337</f>
        <v>1.2577025999999984</v>
      </c>
      <c r="D3943">
        <f>('Raw Data'!C3941+'Raw Data'!D3941)*128.419</f>
        <v>67.805232000000004</v>
      </c>
      <c r="E3943">
        <f>('Raw Data'!E3941+'Raw Data'!F3941+'Raw Data'!G3941+'Raw Data'!H3941)*259.538</f>
        <v>553.85409200000015</v>
      </c>
      <c r="G3943">
        <f>('Raw Data'!I3941+'Raw Data'!J3941)*127.233</f>
        <v>-2.4301502999999989</v>
      </c>
      <c r="H3943">
        <f>('Raw Data'!K3941+'Raw Data'!L3941)*128.041</f>
        <v>-83.738813999999991</v>
      </c>
      <c r="I3943">
        <f>('Raw Data'!M3941+'Raw Data'!N3941+'Raw Data'!O3941+'Raw Data'!P3941)*260.417</f>
        <v>548.17778499999997</v>
      </c>
      <c r="K3943">
        <f t="shared" si="309"/>
        <v>-1.1724477000000004</v>
      </c>
      <c r="L3943">
        <f t="shared" si="306"/>
        <v>-15.933581999999987</v>
      </c>
      <c r="M3943">
        <f t="shared" si="307"/>
        <v>1102.0318770000001</v>
      </c>
      <c r="N3943">
        <f>M3943-'Projectile Motion Calculations'!$D$2</f>
        <v>291.98835521445108</v>
      </c>
      <c r="P3943">
        <f t="shared" si="308"/>
        <v>0.2433254605953814</v>
      </c>
    </row>
    <row r="3944" spans="1:16" x14ac:dyDescent="0.2">
      <c r="A3944">
        <f t="shared" si="310"/>
        <v>0.89833333333334731</v>
      </c>
      <c r="C3944">
        <f>('Raw Data'!A3942+'Raw Data'!B3942)*128.337</f>
        <v>1.2577025999999984</v>
      </c>
      <c r="D3944">
        <f>('Raw Data'!C3942+'Raw Data'!D3942)*128.419</f>
        <v>67.805232000000004</v>
      </c>
      <c r="E3944">
        <f>('Raw Data'!E3942+'Raw Data'!F3942+'Raw Data'!G3942+'Raw Data'!H3942)*259.538</f>
        <v>552.55640200000005</v>
      </c>
      <c r="G3944">
        <f>('Raw Data'!I3942+'Raw Data'!J3942)*127.233</f>
        <v>-2.5446599999999986</v>
      </c>
      <c r="H3944">
        <f>('Raw Data'!K3942+'Raw Data'!L3942)*128.041</f>
        <v>-83.738813999999991</v>
      </c>
      <c r="I3944">
        <f>('Raw Data'!M3942+'Raw Data'!N3942+'Raw Data'!O3942+'Raw Data'!P3942)*260.417</f>
        <v>549.47986999999989</v>
      </c>
      <c r="K3944">
        <f t="shared" si="309"/>
        <v>-1.2869574000000001</v>
      </c>
      <c r="L3944">
        <f t="shared" si="306"/>
        <v>-15.933581999999987</v>
      </c>
      <c r="M3944">
        <f t="shared" si="307"/>
        <v>1102.0362719999998</v>
      </c>
      <c r="N3944">
        <f>M3944-'Projectile Motion Calculations'!$D$2</f>
        <v>291.99275021445078</v>
      </c>
      <c r="P3944">
        <f t="shared" si="308"/>
        <v>0.24332729184538127</v>
      </c>
    </row>
    <row r="3945" spans="1:16" x14ac:dyDescent="0.2">
      <c r="A3945">
        <f t="shared" si="310"/>
        <v>0.89916666666668066</v>
      </c>
      <c r="C3945">
        <f>('Raw Data'!A3943+'Raw Data'!B3943)*128.337</f>
        <v>1.2577025999999984</v>
      </c>
      <c r="D3945">
        <f>('Raw Data'!C3943+'Raw Data'!D3943)*128.419</f>
        <v>67.805232000000004</v>
      </c>
      <c r="E3945">
        <f>('Raw Data'!E3943+'Raw Data'!F3943+'Raw Data'!G3943+'Raw Data'!H3943)*259.538</f>
        <v>552.55640200000005</v>
      </c>
      <c r="G3945">
        <f>('Raw Data'!I3943+'Raw Data'!J3943)*127.233</f>
        <v>-3.0535919999999992</v>
      </c>
      <c r="H3945">
        <f>('Raw Data'!K3943+'Raw Data'!L3943)*128.041</f>
        <v>-85.019223999999994</v>
      </c>
      <c r="I3945">
        <f>('Raw Data'!M3943+'Raw Data'!N3943+'Raw Data'!O3943+'Raw Data'!P3943)*260.417</f>
        <v>549.47986999999989</v>
      </c>
      <c r="K3945">
        <f t="shared" si="309"/>
        <v>-1.7958894000000007</v>
      </c>
      <c r="L3945">
        <f t="shared" si="306"/>
        <v>-17.21399199999999</v>
      </c>
      <c r="M3945">
        <f t="shared" si="307"/>
        <v>1102.0362719999998</v>
      </c>
      <c r="N3945">
        <f>M3945-'Projectile Motion Calculations'!$D$2</f>
        <v>291.99275021445078</v>
      </c>
      <c r="P3945">
        <f t="shared" si="308"/>
        <v>0.24365464434538139</v>
      </c>
    </row>
    <row r="3946" spans="1:16" x14ac:dyDescent="0.2">
      <c r="A3946">
        <f t="shared" si="310"/>
        <v>0.90000000000001401</v>
      </c>
      <c r="C3946">
        <f>('Raw Data'!A3944+'Raw Data'!B3944)*128.337</f>
        <v>0.62885130000000011</v>
      </c>
      <c r="D3946">
        <f>('Raw Data'!C3944+'Raw Data'!D3944)*128.419</f>
        <v>68.318908000000008</v>
      </c>
      <c r="E3946">
        <f>('Raw Data'!E3944+'Raw Data'!F3944+'Raw Data'!G3944+'Raw Data'!H3944)*259.538</f>
        <v>551.25871200000006</v>
      </c>
      <c r="G3946">
        <f>('Raw Data'!I3944+'Raw Data'!J3944)*127.233</f>
        <v>-3.0535919999999992</v>
      </c>
      <c r="H3946">
        <f>('Raw Data'!K3944+'Raw Data'!L3944)*128.041</f>
        <v>-84.379019</v>
      </c>
      <c r="I3946">
        <f>('Raw Data'!M3944+'Raw Data'!N3944+'Raw Data'!O3944+'Raw Data'!P3944)*260.417</f>
        <v>551.56320599999992</v>
      </c>
      <c r="K3946">
        <f t="shared" si="309"/>
        <v>-2.4247406999999992</v>
      </c>
      <c r="L3946">
        <f t="shared" si="306"/>
        <v>-16.060110999999992</v>
      </c>
      <c r="M3946">
        <f t="shared" si="307"/>
        <v>1102.8219180000001</v>
      </c>
      <c r="N3946">
        <f>M3946-'Projectile Motion Calculations'!$D$2</f>
        <v>292.77839621445105</v>
      </c>
      <c r="P3946">
        <f t="shared" si="308"/>
        <v>0.2423562218453815</v>
      </c>
    </row>
    <row r="3947" spans="1:16" x14ac:dyDescent="0.2">
      <c r="A3947">
        <f t="shared" si="310"/>
        <v>0.90083333333334736</v>
      </c>
      <c r="C3947">
        <f>('Raw Data'!A3945+'Raw Data'!B3945)*128.337</f>
        <v>0.62885130000000011</v>
      </c>
      <c r="D3947">
        <f>('Raw Data'!C3945+'Raw Data'!D3945)*128.419</f>
        <v>68.318908000000008</v>
      </c>
      <c r="E3947">
        <f>('Raw Data'!E3945+'Raw Data'!F3945+'Raw Data'!G3945+'Raw Data'!H3945)*259.538</f>
        <v>549.96102200000007</v>
      </c>
      <c r="G3947">
        <f>('Raw Data'!I3945+'Raw Data'!J3945)*127.233</f>
        <v>-3.6770336999999995</v>
      </c>
      <c r="H3947">
        <f>('Raw Data'!K3945+'Raw Data'!L3945)*128.041</f>
        <v>-84.379019</v>
      </c>
      <c r="I3947">
        <f>('Raw Data'!M3945+'Raw Data'!N3945+'Raw Data'!O3945+'Raw Data'!P3945)*260.417</f>
        <v>548.95903599999997</v>
      </c>
      <c r="K3947">
        <f t="shared" si="309"/>
        <v>-3.0481823999999995</v>
      </c>
      <c r="L3947">
        <f t="shared" si="306"/>
        <v>-16.060110999999992</v>
      </c>
      <c r="M3947">
        <f t="shared" si="307"/>
        <v>1098.9200580000002</v>
      </c>
      <c r="N3947">
        <f>M3947-'Projectile Motion Calculations'!$D$2</f>
        <v>288.87653621445111</v>
      </c>
      <c r="P3947">
        <f t="shared" si="308"/>
        <v>0.24235439059538144</v>
      </c>
    </row>
    <row r="3948" spans="1:16" x14ac:dyDescent="0.2">
      <c r="A3948">
        <f t="shared" si="310"/>
        <v>0.90166666666668072</v>
      </c>
      <c r="C3948">
        <f>('Raw Data'!A3946+'Raw Data'!B3946)*128.337</f>
        <v>0</v>
      </c>
      <c r="D3948">
        <f>('Raw Data'!C3946+'Raw Data'!D3946)*128.419</f>
        <v>67.163137000000006</v>
      </c>
      <c r="E3948">
        <f>('Raw Data'!E3946+'Raw Data'!F3946+'Raw Data'!G3946+'Raw Data'!H3946)*259.538</f>
        <v>552.55640200000005</v>
      </c>
      <c r="G3948">
        <f>('Raw Data'!I3946+'Raw Data'!J3946)*127.233</f>
        <v>-3.6770336999999995</v>
      </c>
      <c r="H3948">
        <f>('Raw Data'!K3946+'Raw Data'!L3946)*128.041</f>
        <v>-85.019223999999994</v>
      </c>
      <c r="I3948">
        <f>('Raw Data'!M3946+'Raw Data'!N3946+'Raw Data'!O3946+'Raw Data'!P3946)*260.417</f>
        <v>550.26112099999989</v>
      </c>
      <c r="K3948">
        <f t="shared" si="309"/>
        <v>-3.6770336999999995</v>
      </c>
      <c r="L3948">
        <f t="shared" si="306"/>
        <v>-17.856086999999988</v>
      </c>
      <c r="M3948">
        <f t="shared" si="307"/>
        <v>1102.8175229999999</v>
      </c>
      <c r="N3948">
        <f>M3948-'Projectile Motion Calculations'!$D$2</f>
        <v>292.77400121445089</v>
      </c>
      <c r="P3948">
        <f t="shared" si="308"/>
        <v>0.24300506684538137</v>
      </c>
    </row>
    <row r="3949" spans="1:16" x14ac:dyDescent="0.2">
      <c r="A3949">
        <f t="shared" si="310"/>
        <v>0.90250000000001407</v>
      </c>
      <c r="C3949">
        <f>('Raw Data'!A3947+'Raw Data'!B3947)*128.337</f>
        <v>0</v>
      </c>
      <c r="D3949">
        <f>('Raw Data'!C3947+'Raw Data'!D3947)*128.419</f>
        <v>67.67681300000001</v>
      </c>
      <c r="E3949">
        <f>('Raw Data'!E3947+'Raw Data'!F3947+'Raw Data'!G3947+'Raw Data'!H3947)*259.538</f>
        <v>550.22056000000009</v>
      </c>
      <c r="G3949">
        <f>('Raw Data'!I3947+'Raw Data'!J3947)*127.233</f>
        <v>-3.6770336999999995</v>
      </c>
      <c r="H3949">
        <f>('Raw Data'!K3947+'Raw Data'!L3947)*128.041</f>
        <v>-84.379019</v>
      </c>
      <c r="I3949">
        <f>('Raw Data'!M3947+'Raw Data'!N3947+'Raw Data'!O3947+'Raw Data'!P3947)*260.417</f>
        <v>550.26112099999989</v>
      </c>
      <c r="K3949">
        <f t="shared" si="309"/>
        <v>-3.6770336999999995</v>
      </c>
      <c r="L3949">
        <f t="shared" si="306"/>
        <v>-16.70220599999999</v>
      </c>
      <c r="M3949">
        <f t="shared" si="307"/>
        <v>1100.481681</v>
      </c>
      <c r="N3949">
        <f>M3949-'Projectile Motion Calculations'!$D$2</f>
        <v>290.43815921445093</v>
      </c>
      <c r="P3949">
        <f t="shared" si="308"/>
        <v>0.24094855976204804</v>
      </c>
    </row>
    <row r="3950" spans="1:16" x14ac:dyDescent="0.2">
      <c r="A3950">
        <f t="shared" si="310"/>
        <v>0.90333333333334742</v>
      </c>
      <c r="C3950">
        <f>('Raw Data'!A3948+'Raw Data'!B3948)*128.337</f>
        <v>0</v>
      </c>
      <c r="D3950">
        <f>('Raw Data'!C3948+'Raw Data'!D3948)*128.419</f>
        <v>67.163137000000006</v>
      </c>
      <c r="E3950">
        <f>('Raw Data'!E3948+'Raw Data'!F3948+'Raw Data'!G3948+'Raw Data'!H3948)*259.538</f>
        <v>548.9228700000001</v>
      </c>
      <c r="G3950">
        <f>('Raw Data'!I3948+'Raw Data'!J3948)*127.233</f>
        <v>-4.3004753999999998</v>
      </c>
      <c r="H3950">
        <f>('Raw Data'!K3948+'Raw Data'!L3948)*128.041</f>
        <v>-85.019223999999994</v>
      </c>
      <c r="I3950">
        <f>('Raw Data'!M3948+'Raw Data'!N3948+'Raw Data'!O3948+'Raw Data'!P3948)*260.417</f>
        <v>548.95903599999997</v>
      </c>
      <c r="K3950">
        <f t="shared" si="309"/>
        <v>-4.3004753999999998</v>
      </c>
      <c r="L3950">
        <f t="shared" si="306"/>
        <v>-17.856086999999988</v>
      </c>
      <c r="M3950">
        <f t="shared" si="307"/>
        <v>1097.8819060000001</v>
      </c>
      <c r="N3950">
        <f>M3950-'Projectile Motion Calculations'!$D$2</f>
        <v>287.83838421445103</v>
      </c>
      <c r="P3950">
        <f t="shared" si="308"/>
        <v>0.24029788351204812</v>
      </c>
    </row>
    <row r="3951" spans="1:16" x14ac:dyDescent="0.2">
      <c r="A3951">
        <f t="shared" si="310"/>
        <v>0.90416666666668077</v>
      </c>
      <c r="C3951">
        <f>('Raw Data'!A3949+'Raw Data'!B3949)*128.337</f>
        <v>-0.62885130000000011</v>
      </c>
      <c r="D3951">
        <f>('Raw Data'!C3949+'Raw Data'!D3949)*128.419</f>
        <v>67.163137000000006</v>
      </c>
      <c r="E3951">
        <f>('Raw Data'!E3949+'Raw Data'!F3949+'Raw Data'!G3949+'Raw Data'!H3949)*259.538</f>
        <v>549.96102200000007</v>
      </c>
      <c r="G3951">
        <f>('Raw Data'!I3949+'Raw Data'!J3949)*127.233</f>
        <v>-4.9111937999999995</v>
      </c>
      <c r="H3951">
        <f>('Raw Data'!K3949+'Raw Data'!L3949)*128.041</f>
        <v>-85.019223999999994</v>
      </c>
      <c r="I3951">
        <f>('Raw Data'!M3949+'Raw Data'!N3949+'Raw Data'!O3949+'Raw Data'!P3949)*260.417</f>
        <v>548.95903599999997</v>
      </c>
      <c r="K3951">
        <f t="shared" si="309"/>
        <v>-5.5400450999999995</v>
      </c>
      <c r="L3951">
        <f t="shared" si="306"/>
        <v>-17.856086999999988</v>
      </c>
      <c r="M3951">
        <f t="shared" si="307"/>
        <v>1098.9200580000002</v>
      </c>
      <c r="N3951">
        <f>M3951-'Projectile Motion Calculations'!$D$2</f>
        <v>288.87653621445111</v>
      </c>
      <c r="P3951">
        <f t="shared" si="308"/>
        <v>0.24083858767871474</v>
      </c>
    </row>
    <row r="3952" spans="1:16" x14ac:dyDescent="0.2">
      <c r="A3952">
        <f t="shared" si="310"/>
        <v>0.90500000000001413</v>
      </c>
      <c r="C3952">
        <f>('Raw Data'!A3950+'Raw Data'!B3950)*128.337</f>
        <v>-0.62885130000000011</v>
      </c>
      <c r="D3952">
        <f>('Raw Data'!C3950+'Raw Data'!D3950)*128.419</f>
        <v>67.163137000000006</v>
      </c>
      <c r="E3952">
        <f>('Raw Data'!E3950+'Raw Data'!F3950+'Raw Data'!G3950+'Raw Data'!H3950)*259.538</f>
        <v>550.22056000000009</v>
      </c>
      <c r="G3952">
        <f>('Raw Data'!I3950+'Raw Data'!J3950)*127.233</f>
        <v>-4.9111937999999995</v>
      </c>
      <c r="H3952">
        <f>('Raw Data'!K3950+'Raw Data'!L3950)*128.041</f>
        <v>-85.019223999999994</v>
      </c>
      <c r="I3952">
        <f>('Raw Data'!M3950+'Raw Data'!N3950+'Raw Data'!O3950+'Raw Data'!P3950)*260.417</f>
        <v>548.95903599999997</v>
      </c>
      <c r="K3952">
        <f t="shared" si="309"/>
        <v>-5.5400450999999995</v>
      </c>
      <c r="L3952">
        <f t="shared" si="306"/>
        <v>-17.856086999999988</v>
      </c>
      <c r="M3952">
        <f t="shared" si="307"/>
        <v>1099.1795959999999</v>
      </c>
      <c r="N3952">
        <f>M3952-'Projectile Motion Calculations'!$D$2</f>
        <v>289.1360742144509</v>
      </c>
      <c r="P3952">
        <f t="shared" si="308"/>
        <v>0.24040785559538133</v>
      </c>
    </row>
    <row r="3953" spans="1:16" x14ac:dyDescent="0.2">
      <c r="A3953">
        <f t="shared" si="310"/>
        <v>0.90583333333334748</v>
      </c>
      <c r="C3953">
        <f>('Raw Data'!A3951+'Raw Data'!B3951)*128.337</f>
        <v>-1.2577026000000002</v>
      </c>
      <c r="D3953">
        <f>('Raw Data'!C3951+'Raw Data'!D3951)*128.419</f>
        <v>67.034718000000012</v>
      </c>
      <c r="E3953">
        <f>('Raw Data'!E3951+'Raw Data'!F3951+'Raw Data'!G3951+'Raw Data'!H3951)*259.538</f>
        <v>547.62518000000011</v>
      </c>
      <c r="G3953">
        <f>('Raw Data'!I3951+'Raw Data'!J3951)*127.233</f>
        <v>-5.5473588000000005</v>
      </c>
      <c r="H3953">
        <f>('Raw Data'!K3951+'Raw Data'!L3951)*128.041</f>
        <v>-85.019223999999994</v>
      </c>
      <c r="I3953">
        <f>('Raw Data'!M3951+'Raw Data'!N3951+'Raw Data'!O3951+'Raw Data'!P3951)*260.417</f>
        <v>550.26112099999989</v>
      </c>
      <c r="K3953">
        <f t="shared" si="309"/>
        <v>-6.8050614000000005</v>
      </c>
      <c r="L3953">
        <f t="shared" si="306"/>
        <v>-17.984505999999982</v>
      </c>
      <c r="M3953">
        <f t="shared" si="307"/>
        <v>1097.886301</v>
      </c>
      <c r="N3953">
        <f>M3953-'Projectile Motion Calculations'!$D$2</f>
        <v>287.84277921445096</v>
      </c>
      <c r="P3953">
        <f t="shared" si="308"/>
        <v>0.239977489762048</v>
      </c>
    </row>
    <row r="3954" spans="1:16" x14ac:dyDescent="0.2">
      <c r="A3954">
        <f t="shared" si="310"/>
        <v>0.90666666666668083</v>
      </c>
      <c r="C3954">
        <f>('Raw Data'!A3952+'Raw Data'!B3952)*128.337</f>
        <v>-1.2577026000000002</v>
      </c>
      <c r="D3954">
        <f>('Raw Data'!C3952+'Raw Data'!D3952)*128.419</f>
        <v>66.521042000000008</v>
      </c>
      <c r="E3954">
        <f>('Raw Data'!E3952+'Raw Data'!F3952+'Raw Data'!G3952+'Raw Data'!H3952)*259.538</f>
        <v>547.62518000000011</v>
      </c>
      <c r="G3954">
        <f>('Raw Data'!I3952+'Raw Data'!J3952)*127.233</f>
        <v>-5.5473588000000005</v>
      </c>
      <c r="H3954">
        <f>('Raw Data'!K3952+'Raw Data'!L3952)*128.041</f>
        <v>-85.019223999999994</v>
      </c>
      <c r="I3954">
        <f>('Raw Data'!M3952+'Raw Data'!N3952+'Raw Data'!O3952+'Raw Data'!P3952)*260.417</f>
        <v>550.52153799999996</v>
      </c>
      <c r="K3954">
        <f t="shared" si="309"/>
        <v>-6.8050614000000005</v>
      </c>
      <c r="L3954">
        <f t="shared" si="306"/>
        <v>-18.498181999999986</v>
      </c>
      <c r="M3954">
        <f t="shared" si="307"/>
        <v>1098.146718</v>
      </c>
      <c r="N3954">
        <f>M3954-'Projectile Motion Calculations'!$D$2</f>
        <v>288.10319621445092</v>
      </c>
      <c r="P3954">
        <f t="shared" si="308"/>
        <v>0.23846205309538127</v>
      </c>
    </row>
    <row r="3955" spans="1:16" x14ac:dyDescent="0.2">
      <c r="A3955">
        <f t="shared" si="310"/>
        <v>0.90750000000001418</v>
      </c>
      <c r="C3955">
        <f>('Raw Data'!A3953+'Raw Data'!B3953)*128.337</f>
        <v>-1.8737202000000002</v>
      </c>
      <c r="D3955">
        <f>('Raw Data'!C3953+'Raw Data'!D3953)*128.419</f>
        <v>66.521042000000008</v>
      </c>
      <c r="E3955">
        <f>('Raw Data'!E3953+'Raw Data'!F3953+'Raw Data'!G3953+'Raw Data'!H3953)*259.538</f>
        <v>545.02980000000002</v>
      </c>
      <c r="G3955">
        <f>('Raw Data'!I3953+'Raw Data'!J3953)*127.233</f>
        <v>-6.1708005000000004</v>
      </c>
      <c r="H3955">
        <f>('Raw Data'!K3953+'Raw Data'!L3953)*128.041</f>
        <v>-85.019223999999994</v>
      </c>
      <c r="I3955">
        <f>('Raw Data'!M3953+'Raw Data'!N3953+'Raw Data'!O3953+'Raw Data'!P3953)*260.417</f>
        <v>549.21945299999993</v>
      </c>
      <c r="K3955">
        <f t="shared" si="309"/>
        <v>-8.0445206999999996</v>
      </c>
      <c r="L3955">
        <f t="shared" si="306"/>
        <v>-18.498181999999986</v>
      </c>
      <c r="M3955">
        <f t="shared" si="307"/>
        <v>1094.249253</v>
      </c>
      <c r="N3955">
        <f>M3955-'Projectile Motion Calculations'!$D$2</f>
        <v>284.20573121445091</v>
      </c>
      <c r="P3955">
        <f t="shared" si="308"/>
        <v>0.23846388434538124</v>
      </c>
    </row>
    <row r="3956" spans="1:16" x14ac:dyDescent="0.2">
      <c r="A3956">
        <f t="shared" si="310"/>
        <v>0.90833333333334754</v>
      </c>
      <c r="C3956">
        <f>('Raw Data'!A3954+'Raw Data'!B3954)*128.337</f>
        <v>-1.8737202000000002</v>
      </c>
      <c r="D3956">
        <f>('Raw Data'!C3954+'Raw Data'!D3954)*128.419</f>
        <v>67.034718000000012</v>
      </c>
      <c r="E3956">
        <f>('Raw Data'!E3954+'Raw Data'!F3954+'Raw Data'!G3954+'Raw Data'!H3954)*259.538</f>
        <v>546.32749000000001</v>
      </c>
      <c r="G3956">
        <f>('Raw Data'!I3954+'Raw Data'!J3954)*127.233</f>
        <v>-6.1708005000000004</v>
      </c>
      <c r="H3956">
        <f>('Raw Data'!K3954+'Raw Data'!L3954)*128.041</f>
        <v>-85.659429000000003</v>
      </c>
      <c r="I3956">
        <f>('Raw Data'!M3954+'Raw Data'!N3954+'Raw Data'!O3954+'Raw Data'!P3954)*260.417</f>
        <v>551.82362299999988</v>
      </c>
      <c r="K3956">
        <f t="shared" si="309"/>
        <v>-8.0445206999999996</v>
      </c>
      <c r="L3956">
        <f t="shared" si="306"/>
        <v>-18.624710999999991</v>
      </c>
      <c r="M3956">
        <f t="shared" si="307"/>
        <v>1098.1511129999999</v>
      </c>
      <c r="N3956">
        <f>M3956-'Projectile Motion Calculations'!$D$2</f>
        <v>288.10759121445085</v>
      </c>
      <c r="P3956">
        <f t="shared" si="308"/>
        <v>0.24008965934538126</v>
      </c>
    </row>
    <row r="3957" spans="1:16" x14ac:dyDescent="0.2">
      <c r="A3957">
        <f t="shared" si="310"/>
        <v>0.90916666666668089</v>
      </c>
      <c r="C3957">
        <f>('Raw Data'!A3955+'Raw Data'!B3955)*128.337</f>
        <v>-2.5025715000000002</v>
      </c>
      <c r="D3957">
        <f>('Raw Data'!C3955+'Raw Data'!D3955)*128.419</f>
        <v>66.521042000000008</v>
      </c>
      <c r="E3957">
        <f>('Raw Data'!E3955+'Raw Data'!F3955+'Raw Data'!G3955+'Raw Data'!H3955)*259.538</f>
        <v>546.32749000000001</v>
      </c>
      <c r="G3957">
        <f>('Raw Data'!I3955+'Raw Data'!J3955)*127.233</f>
        <v>-6.1708005000000004</v>
      </c>
      <c r="H3957">
        <f>('Raw Data'!K3955+'Raw Data'!L3955)*128.041</f>
        <v>-85.019223999999994</v>
      </c>
      <c r="I3957">
        <f>('Raw Data'!M3955+'Raw Data'!N3955+'Raw Data'!O3955+'Raw Data'!P3955)*260.417</f>
        <v>551.82362299999988</v>
      </c>
      <c r="K3957">
        <f t="shared" si="309"/>
        <v>-8.6733720000000005</v>
      </c>
      <c r="L3957">
        <f t="shared" si="306"/>
        <v>-18.498181999999986</v>
      </c>
      <c r="M3957">
        <f t="shared" si="307"/>
        <v>1098.1511129999999</v>
      </c>
      <c r="N3957">
        <f>M3957-'Projectile Motion Calculations'!$D$2</f>
        <v>288.10759121445085</v>
      </c>
      <c r="P3957">
        <f t="shared" si="308"/>
        <v>0.23857239142871456</v>
      </c>
    </row>
    <row r="3958" spans="1:16" x14ac:dyDescent="0.2">
      <c r="A3958">
        <f t="shared" si="310"/>
        <v>0.91000000000001424</v>
      </c>
      <c r="C3958">
        <f>('Raw Data'!A3956+'Raw Data'!B3956)*128.337</f>
        <v>-2.5025715000000002</v>
      </c>
      <c r="D3958">
        <f>('Raw Data'!C3956+'Raw Data'!D3956)*128.419</f>
        <v>65.878947000000011</v>
      </c>
      <c r="E3958">
        <f>('Raw Data'!E3956+'Raw Data'!F3956+'Raw Data'!G3956+'Raw Data'!H3956)*259.538</f>
        <v>545.02980000000002</v>
      </c>
      <c r="G3958">
        <f>('Raw Data'!I3956+'Raw Data'!J3956)*127.233</f>
        <v>-6.1708005000000004</v>
      </c>
      <c r="H3958">
        <f>('Raw Data'!K3956+'Raw Data'!L3956)*128.041</f>
        <v>-85.019223999999994</v>
      </c>
      <c r="I3958">
        <f>('Raw Data'!M3956+'Raw Data'!N3956+'Raw Data'!O3956+'Raw Data'!P3956)*260.417</f>
        <v>549.47986999999989</v>
      </c>
      <c r="K3958">
        <f t="shared" si="309"/>
        <v>-8.6733720000000005</v>
      </c>
      <c r="L3958">
        <f t="shared" si="306"/>
        <v>-19.140276999999983</v>
      </c>
      <c r="M3958">
        <f t="shared" si="307"/>
        <v>1094.5096699999999</v>
      </c>
      <c r="N3958">
        <f>M3958-'Projectile Motion Calculations'!$D$2</f>
        <v>284.46614821445087</v>
      </c>
      <c r="P3958">
        <f t="shared" si="308"/>
        <v>0.23759912392871455</v>
      </c>
    </row>
    <row r="3959" spans="1:16" x14ac:dyDescent="0.2">
      <c r="A3959">
        <f t="shared" si="310"/>
        <v>0.91083333333334759</v>
      </c>
      <c r="C3959">
        <f>('Raw Data'!A3957+'Raw Data'!B3957)*128.337</f>
        <v>-2.5025715000000002</v>
      </c>
      <c r="D3959">
        <f>('Raw Data'!C3957+'Raw Data'!D3957)*128.419</f>
        <v>65.878947000000011</v>
      </c>
      <c r="E3959">
        <f>('Raw Data'!E3957+'Raw Data'!F3957+'Raw Data'!G3957+'Raw Data'!H3957)*259.538</f>
        <v>543.99164800000005</v>
      </c>
      <c r="G3959">
        <f>('Raw Data'!I3957+'Raw Data'!J3957)*127.233</f>
        <v>-6.1708005000000004</v>
      </c>
      <c r="H3959">
        <f>('Raw Data'!K3957+'Raw Data'!L3957)*128.041</f>
        <v>-84.379019</v>
      </c>
      <c r="I3959">
        <f>('Raw Data'!M3957+'Raw Data'!N3957+'Raw Data'!O3957+'Raw Data'!P3957)*260.417</f>
        <v>551.823623</v>
      </c>
      <c r="K3959">
        <f t="shared" si="309"/>
        <v>-8.6733720000000005</v>
      </c>
      <c r="L3959">
        <f t="shared" si="306"/>
        <v>-18.500071999999989</v>
      </c>
      <c r="M3959">
        <f t="shared" si="307"/>
        <v>1095.8152709999999</v>
      </c>
      <c r="N3959">
        <f>M3959-'Projectile Motion Calculations'!$D$2</f>
        <v>285.77174921445089</v>
      </c>
      <c r="P3959">
        <f t="shared" si="308"/>
        <v>0.23879233559538129</v>
      </c>
    </row>
    <row r="3960" spans="1:16" x14ac:dyDescent="0.2">
      <c r="A3960">
        <f t="shared" si="310"/>
        <v>0.91166666666668095</v>
      </c>
      <c r="C3960">
        <f>('Raw Data'!A3958+'Raw Data'!B3958)*128.337</f>
        <v>-2.5025715000000002</v>
      </c>
      <c r="D3960">
        <f>('Raw Data'!C3958+'Raw Data'!D3958)*128.419</f>
        <v>65.878947000000011</v>
      </c>
      <c r="E3960">
        <f>('Raw Data'!E3958+'Raw Data'!F3958+'Raw Data'!G3958+'Raw Data'!H3958)*259.538</f>
        <v>545.28933800000004</v>
      </c>
      <c r="G3960">
        <f>('Raw Data'!I3958+'Raw Data'!J3958)*127.233</f>
        <v>-6.7942422000000002</v>
      </c>
      <c r="H3960">
        <f>('Raw Data'!K3958+'Raw Data'!L3958)*128.041</f>
        <v>-85.019223999999994</v>
      </c>
      <c r="I3960">
        <f>('Raw Data'!M3958+'Raw Data'!N3958+'Raw Data'!O3958+'Raw Data'!P3958)*260.417</f>
        <v>552.08403999999996</v>
      </c>
      <c r="K3960">
        <f t="shared" si="309"/>
        <v>-9.2968137000000013</v>
      </c>
      <c r="L3960">
        <f t="shared" si="306"/>
        <v>-19.140276999999983</v>
      </c>
      <c r="M3960">
        <f t="shared" si="307"/>
        <v>1097.373378</v>
      </c>
      <c r="N3960">
        <f>M3960-'Projectile Motion Calculations'!$D$2</f>
        <v>287.32985621445096</v>
      </c>
      <c r="P3960">
        <f t="shared" si="308"/>
        <v>0.23835830726204801</v>
      </c>
    </row>
    <row r="3961" spans="1:16" x14ac:dyDescent="0.2">
      <c r="A3961">
        <f t="shared" si="310"/>
        <v>0.9125000000000143</v>
      </c>
      <c r="C3961">
        <f>('Raw Data'!A3959+'Raw Data'!B3959)*128.337</f>
        <v>-3.1314228000000002</v>
      </c>
      <c r="D3961">
        <f>('Raw Data'!C3959+'Raw Data'!D3959)*128.419</f>
        <v>65.878947000000011</v>
      </c>
      <c r="E3961">
        <f>('Raw Data'!E3959+'Raw Data'!F3959+'Raw Data'!G3959+'Raw Data'!H3959)*259.538</f>
        <v>543.99164800000005</v>
      </c>
      <c r="G3961">
        <f>('Raw Data'!I3959+'Raw Data'!J3959)*127.233</f>
        <v>-6.7942422000000002</v>
      </c>
      <c r="H3961">
        <f>('Raw Data'!K3959+'Raw Data'!L3959)*128.041</f>
        <v>-85.659429000000003</v>
      </c>
      <c r="I3961">
        <f>('Raw Data'!M3959+'Raw Data'!N3959+'Raw Data'!O3959+'Raw Data'!P3959)*260.417</f>
        <v>550.78195500000004</v>
      </c>
      <c r="K3961">
        <f t="shared" si="309"/>
        <v>-9.9256650000000004</v>
      </c>
      <c r="L3961">
        <f t="shared" si="306"/>
        <v>-19.780481999999992</v>
      </c>
      <c r="M3961">
        <f t="shared" si="307"/>
        <v>1094.7736030000001</v>
      </c>
      <c r="N3961">
        <f>M3961-'Projectile Motion Calculations'!$D$2</f>
        <v>284.73008121445105</v>
      </c>
      <c r="P3961">
        <f t="shared" si="308"/>
        <v>0.2378157718453813</v>
      </c>
    </row>
    <row r="3962" spans="1:16" x14ac:dyDescent="0.2">
      <c r="A3962">
        <f t="shared" si="310"/>
        <v>0.91333333333334765</v>
      </c>
      <c r="C3962">
        <f>('Raw Data'!A3960+'Raw Data'!B3960)*128.337</f>
        <v>-3.7602741000000006</v>
      </c>
      <c r="D3962">
        <f>('Raw Data'!C3960+'Raw Data'!D3960)*128.419</f>
        <v>65.878947000000011</v>
      </c>
      <c r="E3962">
        <f>('Raw Data'!E3960+'Raw Data'!F3960+'Raw Data'!G3960+'Raw Data'!H3960)*259.538</f>
        <v>545.28933800000004</v>
      </c>
      <c r="G3962">
        <f>('Raw Data'!I3960+'Raw Data'!J3960)*127.233</f>
        <v>-6.7942422000000002</v>
      </c>
      <c r="H3962">
        <f>('Raw Data'!K3960+'Raw Data'!L3960)*128.041</f>
        <v>-85.019223999999994</v>
      </c>
      <c r="I3962">
        <f>('Raw Data'!M3960+'Raw Data'!N3960+'Raw Data'!O3960+'Raw Data'!P3960)*260.417</f>
        <v>550.78195499999993</v>
      </c>
      <c r="K3962">
        <f t="shared" si="309"/>
        <v>-10.554516300000001</v>
      </c>
      <c r="L3962">
        <f t="shared" si="306"/>
        <v>-19.140276999999983</v>
      </c>
      <c r="M3962">
        <f t="shared" si="307"/>
        <v>1096.071293</v>
      </c>
      <c r="N3962">
        <f>M3962-'Projectile Motion Calculations'!$D$2</f>
        <v>286.02777121445092</v>
      </c>
      <c r="P3962">
        <f t="shared" si="308"/>
        <v>0.23781760309538127</v>
      </c>
    </row>
    <row r="3963" spans="1:16" x14ac:dyDescent="0.2">
      <c r="A3963">
        <f t="shared" si="310"/>
        <v>0.914166666666681</v>
      </c>
      <c r="C3963">
        <f>('Raw Data'!A3961+'Raw Data'!B3961)*128.337</f>
        <v>-3.7602741000000006</v>
      </c>
      <c r="D3963">
        <f>('Raw Data'!C3961+'Raw Data'!D3961)*128.419</f>
        <v>65.236852000000013</v>
      </c>
      <c r="E3963">
        <f>('Raw Data'!E3961+'Raw Data'!F3961+'Raw Data'!G3961+'Raw Data'!H3961)*259.538</f>
        <v>542.69395800000007</v>
      </c>
      <c r="G3963">
        <f>('Raw Data'!I3961+'Raw Data'!J3961)*127.233</f>
        <v>-7.417683900000001</v>
      </c>
      <c r="H3963">
        <f>('Raw Data'!K3961+'Raw Data'!L3961)*128.041</f>
        <v>-85.019223999999994</v>
      </c>
      <c r="I3963">
        <f>('Raw Data'!M3961+'Raw Data'!N3961+'Raw Data'!O3961+'Raw Data'!P3961)*260.417</f>
        <v>552.08403999999996</v>
      </c>
      <c r="K3963">
        <f t="shared" si="309"/>
        <v>-11.177958000000002</v>
      </c>
      <c r="L3963">
        <f t="shared" si="306"/>
        <v>-19.782371999999981</v>
      </c>
      <c r="M3963">
        <f t="shared" si="307"/>
        <v>1094.777998</v>
      </c>
      <c r="N3963">
        <f>M3963-'Projectile Motion Calculations'!$D$2</f>
        <v>284.73447621445098</v>
      </c>
      <c r="P3963">
        <f t="shared" si="308"/>
        <v>0.23673619476204794</v>
      </c>
    </row>
    <row r="3964" spans="1:16" x14ac:dyDescent="0.2">
      <c r="A3964">
        <f t="shared" si="310"/>
        <v>0.91500000000001436</v>
      </c>
      <c r="C3964">
        <f>('Raw Data'!A3962+'Raw Data'!B3962)*128.337</f>
        <v>-4.3891254000000011</v>
      </c>
      <c r="D3964">
        <f>('Raw Data'!C3962+'Raw Data'!D3962)*128.419</f>
        <v>65.236852000000013</v>
      </c>
      <c r="E3964">
        <f>('Raw Data'!E3962+'Raw Data'!F3962+'Raw Data'!G3962+'Raw Data'!H3962)*259.538</f>
        <v>542.69395800000007</v>
      </c>
      <c r="G3964">
        <f>('Raw Data'!I3962+'Raw Data'!J3962)*127.233</f>
        <v>-8.053848900000002</v>
      </c>
      <c r="H3964">
        <f>('Raw Data'!K3962+'Raw Data'!L3962)*128.041</f>
        <v>-85.019223999999994</v>
      </c>
      <c r="I3964">
        <f>('Raw Data'!M3962+'Raw Data'!N3962+'Raw Data'!O3962+'Raw Data'!P3962)*260.417</f>
        <v>550.78195499999993</v>
      </c>
      <c r="K3964">
        <f t="shared" si="309"/>
        <v>-12.442974300000003</v>
      </c>
      <c r="L3964">
        <f t="shared" si="306"/>
        <v>-19.782371999999981</v>
      </c>
      <c r="M3964">
        <f t="shared" si="307"/>
        <v>1093.475913</v>
      </c>
      <c r="N3964">
        <f>M3964-'Projectile Motion Calculations'!$D$2</f>
        <v>283.43239121445094</v>
      </c>
      <c r="P3964">
        <f t="shared" si="308"/>
        <v>0.23565112392871454</v>
      </c>
    </row>
    <row r="3965" spans="1:16" x14ac:dyDescent="0.2">
      <c r="A3965">
        <f t="shared" si="310"/>
        <v>0.91583333333334771</v>
      </c>
      <c r="C3965">
        <f>('Raw Data'!A3963+'Raw Data'!B3963)*128.337</f>
        <v>-3.7602741000000006</v>
      </c>
      <c r="D3965">
        <f>('Raw Data'!C3963+'Raw Data'!D3963)*128.419</f>
        <v>65.236852000000013</v>
      </c>
      <c r="E3965">
        <f>('Raw Data'!E3963+'Raw Data'!F3963+'Raw Data'!G3963+'Raw Data'!H3963)*259.538</f>
        <v>542.69395800000007</v>
      </c>
      <c r="G3965">
        <f>('Raw Data'!I3963+'Raw Data'!J3963)*127.233</f>
        <v>-8.0411256000000009</v>
      </c>
      <c r="H3965">
        <f>('Raw Data'!K3963+'Raw Data'!L3963)*128.041</f>
        <v>-84.379019</v>
      </c>
      <c r="I3965">
        <f>('Raw Data'!M3963+'Raw Data'!N3963+'Raw Data'!O3963+'Raw Data'!P3963)*260.417</f>
        <v>549.47986999999989</v>
      </c>
      <c r="K3965">
        <f t="shared" si="309"/>
        <v>-11.801399700000001</v>
      </c>
      <c r="L3965">
        <f t="shared" si="306"/>
        <v>-19.142166999999986</v>
      </c>
      <c r="M3965">
        <f t="shared" si="307"/>
        <v>1092.173828</v>
      </c>
      <c r="N3965">
        <f>M3965-'Projectile Motion Calculations'!$D$2</f>
        <v>282.13030621445091</v>
      </c>
      <c r="P3965">
        <f t="shared" si="308"/>
        <v>0.23619365934538125</v>
      </c>
    </row>
    <row r="3966" spans="1:16" x14ac:dyDescent="0.2">
      <c r="A3966">
        <f t="shared" si="310"/>
        <v>0.91666666666668106</v>
      </c>
      <c r="C3966">
        <f>('Raw Data'!A3964+'Raw Data'!B3964)*128.337</f>
        <v>-4.3891254000000011</v>
      </c>
      <c r="D3966">
        <f>('Raw Data'!C3964+'Raw Data'!D3964)*128.419</f>
        <v>65.236852000000013</v>
      </c>
      <c r="E3966">
        <f>('Raw Data'!E3964+'Raw Data'!F3964+'Raw Data'!G3964+'Raw Data'!H3964)*259.538</f>
        <v>542.69395800000007</v>
      </c>
      <c r="G3966">
        <f>('Raw Data'!I3964+'Raw Data'!J3964)*127.233</f>
        <v>-8.0411256000000009</v>
      </c>
      <c r="H3966">
        <f>('Raw Data'!K3964+'Raw Data'!L3964)*128.041</f>
        <v>-84.379019</v>
      </c>
      <c r="I3966">
        <f>('Raw Data'!M3964+'Raw Data'!N3964+'Raw Data'!O3964+'Raw Data'!P3964)*260.417</f>
        <v>552.08403999999996</v>
      </c>
      <c r="K3966">
        <f t="shared" si="309"/>
        <v>-12.430251000000002</v>
      </c>
      <c r="L3966">
        <f t="shared" si="306"/>
        <v>-19.142166999999986</v>
      </c>
      <c r="M3966">
        <f t="shared" si="307"/>
        <v>1094.777998</v>
      </c>
      <c r="N3966">
        <f>M3966-'Projectile Motion Calculations'!$D$2</f>
        <v>284.73447621445098</v>
      </c>
      <c r="P3966">
        <f t="shared" si="308"/>
        <v>0.23500374392871448</v>
      </c>
    </row>
    <row r="3967" spans="1:16" x14ac:dyDescent="0.2">
      <c r="A3967">
        <f t="shared" si="310"/>
        <v>0.91750000000001442</v>
      </c>
      <c r="C3967">
        <f>('Raw Data'!A3965+'Raw Data'!B3965)*128.337</f>
        <v>-3.7602741000000006</v>
      </c>
      <c r="D3967">
        <f>('Raw Data'!C3965+'Raw Data'!D3965)*128.419</f>
        <v>65.236852000000013</v>
      </c>
      <c r="E3967">
        <f>('Raw Data'!E3965+'Raw Data'!F3965+'Raw Data'!G3965+'Raw Data'!H3965)*259.538</f>
        <v>540.09857799999997</v>
      </c>
      <c r="G3967">
        <f>('Raw Data'!I3965+'Raw Data'!J3965)*127.233</f>
        <v>-8.677290600000001</v>
      </c>
      <c r="H3967">
        <f>('Raw Data'!K3965+'Raw Data'!L3965)*128.041</f>
        <v>-84.379019</v>
      </c>
      <c r="I3967">
        <f>('Raw Data'!M3965+'Raw Data'!N3965+'Raw Data'!O3965+'Raw Data'!P3965)*260.417</f>
        <v>549.21945299999993</v>
      </c>
      <c r="K3967">
        <f t="shared" si="309"/>
        <v>-12.437564700000001</v>
      </c>
      <c r="L3967">
        <f t="shared" si="306"/>
        <v>-19.142166999999986</v>
      </c>
      <c r="M3967">
        <f t="shared" si="307"/>
        <v>1089.3180309999998</v>
      </c>
      <c r="N3967">
        <f>M3967-'Projectile Motion Calculations'!$D$2</f>
        <v>279.27450921445075</v>
      </c>
      <c r="P3967">
        <f t="shared" si="308"/>
        <v>0.23381382851204771</v>
      </c>
    </row>
    <row r="3968" spans="1:16" x14ac:dyDescent="0.2">
      <c r="A3968">
        <f t="shared" si="310"/>
        <v>0.91833333333334777</v>
      </c>
      <c r="C3968">
        <f>('Raw Data'!A3966+'Raw Data'!B3966)*128.337</f>
        <v>-4.3891254000000011</v>
      </c>
      <c r="D3968">
        <f>('Raw Data'!C3966+'Raw Data'!D3966)*128.419</f>
        <v>65.236852000000013</v>
      </c>
      <c r="E3968">
        <f>('Raw Data'!E3966+'Raw Data'!F3966+'Raw Data'!G3966+'Raw Data'!H3966)*259.538</f>
        <v>540.09857799999997</v>
      </c>
      <c r="G3968">
        <f>('Raw Data'!I3966+'Raw Data'!J3966)*127.233</f>
        <v>-9.3007323</v>
      </c>
      <c r="H3968">
        <f>('Raw Data'!K3966+'Raw Data'!L3966)*128.041</f>
        <v>-84.379019</v>
      </c>
      <c r="I3968">
        <f>('Raw Data'!M3966+'Raw Data'!N3966+'Raw Data'!O3966+'Raw Data'!P3966)*260.417</f>
        <v>551.823623</v>
      </c>
      <c r="K3968">
        <f t="shared" si="309"/>
        <v>-13.689857700000001</v>
      </c>
      <c r="L3968">
        <f t="shared" si="306"/>
        <v>-19.142166999999986</v>
      </c>
      <c r="M3968">
        <f t="shared" si="307"/>
        <v>1091.9222009999999</v>
      </c>
      <c r="N3968">
        <f>M3968-'Projectile Motion Calculations'!$D$2</f>
        <v>281.87867921445081</v>
      </c>
      <c r="P3968">
        <f t="shared" si="308"/>
        <v>0.23435819517871448</v>
      </c>
    </row>
    <row r="3969" spans="1:16" x14ac:dyDescent="0.2">
      <c r="A3969">
        <f t="shared" si="310"/>
        <v>0.91916666666668112</v>
      </c>
      <c r="C3969">
        <f>('Raw Data'!A3967+'Raw Data'!B3967)*128.337</f>
        <v>-5.0179767000000002</v>
      </c>
      <c r="D3969">
        <f>('Raw Data'!C3967+'Raw Data'!D3967)*128.419</f>
        <v>64.594757000000001</v>
      </c>
      <c r="E3969">
        <f>('Raw Data'!E3967+'Raw Data'!F3967+'Raw Data'!G3967+'Raw Data'!H3967)*259.538</f>
        <v>538.80088799999999</v>
      </c>
      <c r="G3969">
        <f>('Raw Data'!I3967+'Raw Data'!J3967)*127.233</f>
        <v>-9.3007323</v>
      </c>
      <c r="H3969">
        <f>('Raw Data'!K3967+'Raw Data'!L3967)*128.041</f>
        <v>-84.379019</v>
      </c>
      <c r="I3969">
        <f>('Raw Data'!M3967+'Raw Data'!N3967+'Raw Data'!O3967+'Raw Data'!P3967)*260.417</f>
        <v>551.823623</v>
      </c>
      <c r="K3969">
        <f t="shared" si="309"/>
        <v>-14.318709</v>
      </c>
      <c r="L3969">
        <f t="shared" si="306"/>
        <v>-19.784261999999998</v>
      </c>
      <c r="M3969">
        <f t="shared" si="307"/>
        <v>1090.624511</v>
      </c>
      <c r="N3969">
        <f>M3969-'Projectile Motion Calculations'!$D$2</f>
        <v>280.58098921445094</v>
      </c>
      <c r="P3969">
        <f t="shared" si="308"/>
        <v>0.23316498351204784</v>
      </c>
    </row>
    <row r="3970" spans="1:16" x14ac:dyDescent="0.2">
      <c r="A3970">
        <f t="shared" si="310"/>
        <v>0.92000000000001447</v>
      </c>
      <c r="C3970">
        <f>('Raw Data'!A3968+'Raw Data'!B3968)*128.337</f>
        <v>-5.0179767000000002</v>
      </c>
      <c r="D3970">
        <f>('Raw Data'!C3968+'Raw Data'!D3968)*128.419</f>
        <v>64.594757000000001</v>
      </c>
      <c r="E3970">
        <f>('Raw Data'!E3968+'Raw Data'!F3968+'Raw Data'!G3968+'Raw Data'!H3968)*259.538</f>
        <v>539.83904000000007</v>
      </c>
      <c r="G3970">
        <f>('Raw Data'!I3968+'Raw Data'!J3968)*127.233</f>
        <v>-9.3007323</v>
      </c>
      <c r="H3970">
        <f>('Raw Data'!K3968+'Raw Data'!L3968)*128.041</f>
        <v>-84.379019</v>
      </c>
      <c r="I3970">
        <f>('Raw Data'!M3968+'Raw Data'!N3968+'Raw Data'!O3968+'Raw Data'!P3968)*260.417</f>
        <v>549.21945299999993</v>
      </c>
      <c r="K3970">
        <f t="shared" si="309"/>
        <v>-14.318709</v>
      </c>
      <c r="L3970">
        <f t="shared" si="306"/>
        <v>-19.784261999999998</v>
      </c>
      <c r="M3970">
        <f t="shared" si="307"/>
        <v>1089.058493</v>
      </c>
      <c r="N3970">
        <f>M3970-'Projectile Motion Calculations'!$D$2</f>
        <v>279.01497121445095</v>
      </c>
      <c r="P3970">
        <f t="shared" si="308"/>
        <v>0.2325143072620478</v>
      </c>
    </row>
    <row r="3971" spans="1:16" x14ac:dyDescent="0.2">
      <c r="A3971">
        <f t="shared" si="310"/>
        <v>0.92083333333334783</v>
      </c>
      <c r="C3971">
        <f>('Raw Data'!A3969+'Raw Data'!B3969)*128.337</f>
        <v>-5.0179767000000002</v>
      </c>
      <c r="D3971">
        <f>('Raw Data'!C3969+'Raw Data'!D3969)*128.419</f>
        <v>64.594757000000001</v>
      </c>
      <c r="E3971">
        <f>('Raw Data'!E3969+'Raw Data'!F3969+'Raw Data'!G3969+'Raw Data'!H3969)*259.538</f>
        <v>538.54134999999997</v>
      </c>
      <c r="G3971">
        <f>('Raw Data'!I3969+'Raw Data'!J3969)*127.233</f>
        <v>-9.3007323</v>
      </c>
      <c r="H3971">
        <f>('Raw Data'!K3969+'Raw Data'!L3969)*128.041</f>
        <v>-84.379019</v>
      </c>
      <c r="I3971">
        <f>('Raw Data'!M3969+'Raw Data'!N3969+'Raw Data'!O3969+'Raw Data'!P3969)*260.417</f>
        <v>550.52153799999996</v>
      </c>
      <c r="K3971">
        <f t="shared" si="309"/>
        <v>-14.318709</v>
      </c>
      <c r="L3971">
        <f t="shared" si="306"/>
        <v>-19.784261999999998</v>
      </c>
      <c r="M3971">
        <f t="shared" si="307"/>
        <v>1089.0628879999999</v>
      </c>
      <c r="N3971">
        <f>M3971-'Projectile Motion Calculations'!$D$2</f>
        <v>279.01936621445088</v>
      </c>
      <c r="P3971">
        <f t="shared" si="308"/>
        <v>0.23034965934538112</v>
      </c>
    </row>
    <row r="3972" spans="1:16" x14ac:dyDescent="0.2">
      <c r="A3972">
        <f t="shared" si="310"/>
        <v>0.92166666666668118</v>
      </c>
      <c r="C3972">
        <f>('Raw Data'!A3970+'Raw Data'!B3970)*128.337</f>
        <v>-5.6468280000000002</v>
      </c>
      <c r="D3972">
        <f>('Raw Data'!C3970+'Raw Data'!D3970)*128.419</f>
        <v>64.594757000000001</v>
      </c>
      <c r="E3972">
        <f>('Raw Data'!E3970+'Raw Data'!F3970+'Raw Data'!G3970+'Raw Data'!H3970)*259.538</f>
        <v>535.94596999999999</v>
      </c>
      <c r="G3972">
        <f>('Raw Data'!I3970+'Raw Data'!J3970)*127.233</f>
        <v>-9.9114506999999996</v>
      </c>
      <c r="H3972">
        <f>('Raw Data'!K3970+'Raw Data'!L3970)*128.041</f>
        <v>-84.379019</v>
      </c>
      <c r="I3972">
        <f>('Raw Data'!M3970+'Raw Data'!N3970+'Raw Data'!O3970+'Raw Data'!P3970)*260.417</f>
        <v>547.91736800000001</v>
      </c>
      <c r="K3972">
        <f t="shared" si="309"/>
        <v>-15.558278699999999</v>
      </c>
      <c r="L3972">
        <f t="shared" ref="L3972:L4035" si="311">D3972+H3972</f>
        <v>-19.784261999999998</v>
      </c>
      <c r="M3972">
        <f t="shared" ref="M3972:M4035" si="312">E3972+I3972</f>
        <v>1083.8633380000001</v>
      </c>
      <c r="N3972">
        <f>M3972-'Projectile Motion Calculations'!$D$2</f>
        <v>273.81981621445107</v>
      </c>
      <c r="P3972">
        <f t="shared" ref="P3972:P4035" si="313">(A3973-A3972)*(N3973+N3972)/2</f>
        <v>0.22926458851204784</v>
      </c>
    </row>
    <row r="3973" spans="1:16" x14ac:dyDescent="0.2">
      <c r="A3973">
        <f t="shared" si="310"/>
        <v>0.92250000000001453</v>
      </c>
      <c r="C3973">
        <f>('Raw Data'!A3971+'Raw Data'!B3971)*128.337</f>
        <v>-5.6468280000000002</v>
      </c>
      <c r="D3973">
        <f>('Raw Data'!C3971+'Raw Data'!D3971)*128.419</f>
        <v>63.952662000000004</v>
      </c>
      <c r="E3973">
        <f>('Raw Data'!E3971+'Raw Data'!F3971+'Raw Data'!G3971+'Raw Data'!H3971)*259.538</f>
        <v>538.54135000000008</v>
      </c>
      <c r="G3973">
        <f>('Raw Data'!I3971+'Raw Data'!J3971)*127.233</f>
        <v>-9.9114506999999996</v>
      </c>
      <c r="H3973">
        <f>('Raw Data'!K3971+'Raw Data'!L3971)*128.041</f>
        <v>-84.379019</v>
      </c>
      <c r="I3973">
        <f>('Raw Data'!M3971+'Raw Data'!N3971+'Raw Data'!O3971+'Raw Data'!P3971)*260.417</f>
        <v>547.91736800000001</v>
      </c>
      <c r="K3973">
        <f t="shared" si="309"/>
        <v>-15.558278699999999</v>
      </c>
      <c r="L3973">
        <f t="shared" si="311"/>
        <v>-20.426356999999996</v>
      </c>
      <c r="M3973">
        <f t="shared" si="312"/>
        <v>1086.4587180000001</v>
      </c>
      <c r="N3973">
        <f>M3973-'Projectile Motion Calculations'!$D$2</f>
        <v>276.41519621445104</v>
      </c>
      <c r="P3973">
        <f t="shared" si="313"/>
        <v>0.23034782809538115</v>
      </c>
    </row>
    <row r="3974" spans="1:16" x14ac:dyDescent="0.2">
      <c r="A3974">
        <f t="shared" si="310"/>
        <v>0.92333333333334788</v>
      </c>
      <c r="C3974">
        <f>('Raw Data'!A3972+'Raw Data'!B3972)*128.337</f>
        <v>-5.0179767000000002</v>
      </c>
      <c r="D3974">
        <f>('Raw Data'!C3972+'Raw Data'!D3972)*128.419</f>
        <v>64.594757000000001</v>
      </c>
      <c r="E3974">
        <f>('Raw Data'!E3972+'Raw Data'!F3972+'Raw Data'!G3972+'Raw Data'!H3972)*259.538</f>
        <v>537.24366000000009</v>
      </c>
      <c r="G3974">
        <f>('Raw Data'!I3972+'Raw Data'!J3972)*127.233</f>
        <v>-11.171057399999999</v>
      </c>
      <c r="H3974">
        <f>('Raw Data'!K3972+'Raw Data'!L3972)*128.041</f>
        <v>-84.379019</v>
      </c>
      <c r="I3974">
        <f>('Raw Data'!M3972+'Raw Data'!N3972+'Raw Data'!O3972+'Raw Data'!P3972)*260.417</f>
        <v>549.21945299999993</v>
      </c>
      <c r="K3974">
        <f t="shared" si="309"/>
        <v>-16.189034100000001</v>
      </c>
      <c r="L3974">
        <f t="shared" si="311"/>
        <v>-19.784261999999998</v>
      </c>
      <c r="M3974">
        <f t="shared" si="312"/>
        <v>1086.463113</v>
      </c>
      <c r="N3974">
        <f>M3974-'Projectile Motion Calculations'!$D$2</f>
        <v>276.41959121445097</v>
      </c>
      <c r="P3974">
        <f t="shared" si="313"/>
        <v>0.22926641976204781</v>
      </c>
    </row>
    <row r="3975" spans="1:16" x14ac:dyDescent="0.2">
      <c r="A3975">
        <f t="shared" si="310"/>
        <v>0.92416666666668124</v>
      </c>
      <c r="C3975">
        <f>('Raw Data'!A3973+'Raw Data'!B3973)*128.337</f>
        <v>-5.6468280000000002</v>
      </c>
      <c r="D3975">
        <f>('Raw Data'!C3973+'Raw Data'!D3973)*128.419</f>
        <v>63.952662000000004</v>
      </c>
      <c r="E3975">
        <f>('Raw Data'!E3973+'Raw Data'!F3973+'Raw Data'!G3973+'Raw Data'!H3973)*259.538</f>
        <v>535.94596999999999</v>
      </c>
      <c r="G3975">
        <f>('Raw Data'!I3973+'Raw Data'!J3973)*127.233</f>
        <v>-11.171057399999999</v>
      </c>
      <c r="H3975">
        <f>('Raw Data'!K3973+'Raw Data'!L3973)*128.041</f>
        <v>-84.379019</v>
      </c>
      <c r="I3975">
        <f>('Raw Data'!M3973+'Raw Data'!N3973+'Raw Data'!O3973+'Raw Data'!P3973)*260.417</f>
        <v>547.91736800000001</v>
      </c>
      <c r="K3975">
        <f t="shared" si="309"/>
        <v>-16.817885399999998</v>
      </c>
      <c r="L3975">
        <f t="shared" si="311"/>
        <v>-20.426356999999996</v>
      </c>
      <c r="M3975">
        <f t="shared" si="312"/>
        <v>1083.8633380000001</v>
      </c>
      <c r="N3975">
        <f>M3975-'Projectile Motion Calculations'!$D$2</f>
        <v>273.81981621445107</v>
      </c>
      <c r="P3975">
        <f t="shared" si="313"/>
        <v>0.2281831801787145</v>
      </c>
    </row>
    <row r="3976" spans="1:16" x14ac:dyDescent="0.2">
      <c r="A3976">
        <f t="shared" si="310"/>
        <v>0.92500000000001459</v>
      </c>
      <c r="C3976">
        <f>('Raw Data'!A3974+'Raw Data'!B3974)*128.337</f>
        <v>-6.2628455999999995</v>
      </c>
      <c r="D3976">
        <f>('Raw Data'!C3974+'Raw Data'!D3974)*128.419</f>
        <v>63.952662000000004</v>
      </c>
      <c r="E3976">
        <f>('Raw Data'!E3974+'Raw Data'!F3974+'Raw Data'!G3974+'Raw Data'!H3974)*259.538</f>
        <v>535.94596999999999</v>
      </c>
      <c r="G3976">
        <f>('Raw Data'!I3974+'Raw Data'!J3974)*127.233</f>
        <v>-11.171057399999999</v>
      </c>
      <c r="H3976">
        <f>('Raw Data'!K3974+'Raw Data'!L3974)*128.041</f>
        <v>-84.379019</v>
      </c>
      <c r="I3976">
        <f>('Raw Data'!M3974+'Raw Data'!N3974+'Raw Data'!O3974+'Raw Data'!P3974)*260.417</f>
        <v>547.91736800000001</v>
      </c>
      <c r="K3976">
        <f t="shared" ref="K3976:K4039" si="314">C3976+G3976</f>
        <v>-17.433902999999997</v>
      </c>
      <c r="L3976">
        <f t="shared" si="311"/>
        <v>-20.426356999999996</v>
      </c>
      <c r="M3976">
        <f t="shared" si="312"/>
        <v>1083.8633380000001</v>
      </c>
      <c r="N3976">
        <f>M3976-'Projectile Motion Calculations'!$D$2</f>
        <v>273.81981621445107</v>
      </c>
      <c r="P3976">
        <f t="shared" si="313"/>
        <v>0.22709994059538108</v>
      </c>
    </row>
    <row r="3977" spans="1:16" x14ac:dyDescent="0.2">
      <c r="A3977">
        <f t="shared" si="310"/>
        <v>0.92583333333334794</v>
      </c>
      <c r="C3977">
        <f>('Raw Data'!A3975+'Raw Data'!B3975)*128.337</f>
        <v>-5.6339942999999995</v>
      </c>
      <c r="D3977">
        <f>('Raw Data'!C3975+'Raw Data'!D3975)*128.419</f>
        <v>63.310567000000006</v>
      </c>
      <c r="E3977">
        <f>('Raw Data'!E3975+'Raw Data'!F3975+'Raw Data'!G3975+'Raw Data'!H3975)*259.538</f>
        <v>534.64828</v>
      </c>
      <c r="G3977">
        <f>('Raw Data'!I3975+'Raw Data'!J3975)*127.233</f>
        <v>-11.171057399999999</v>
      </c>
      <c r="H3977">
        <f>('Raw Data'!K3975+'Raw Data'!L3975)*128.041</f>
        <v>-83.866855000000001</v>
      </c>
      <c r="I3977">
        <f>('Raw Data'!M3975+'Raw Data'!N3975+'Raw Data'!O3975+'Raw Data'!P3975)*260.417</f>
        <v>546.61528299999998</v>
      </c>
      <c r="K3977">
        <f t="shared" si="314"/>
        <v>-16.8050517</v>
      </c>
      <c r="L3977">
        <f t="shared" si="311"/>
        <v>-20.556287999999995</v>
      </c>
      <c r="M3977">
        <f t="shared" si="312"/>
        <v>1081.263563</v>
      </c>
      <c r="N3977">
        <f>M3977-'Projectile Motion Calculations'!$D$2</f>
        <v>271.22004121445093</v>
      </c>
      <c r="P3977">
        <f t="shared" si="313"/>
        <v>0.22655923642871437</v>
      </c>
    </row>
    <row r="3978" spans="1:16" x14ac:dyDescent="0.2">
      <c r="A3978">
        <f t="shared" si="310"/>
        <v>0.92666666666668129</v>
      </c>
      <c r="C3978">
        <f>('Raw Data'!A3976+'Raw Data'!B3976)*128.337</f>
        <v>-6.2628455999999995</v>
      </c>
      <c r="D3978">
        <f>('Raw Data'!C3976+'Raw Data'!D3976)*128.419</f>
        <v>63.310567000000006</v>
      </c>
      <c r="E3978">
        <f>('Raw Data'!E3976+'Raw Data'!F3976+'Raw Data'!G3976+'Raw Data'!H3976)*259.538</f>
        <v>534.64828</v>
      </c>
      <c r="G3978">
        <f>('Raw Data'!I3976+'Raw Data'!J3976)*127.233</f>
        <v>-11.171057399999999</v>
      </c>
      <c r="H3978">
        <f>('Raw Data'!K3976+'Raw Data'!L3976)*128.041</f>
        <v>-83.866855000000001</v>
      </c>
      <c r="I3978">
        <f>('Raw Data'!M3976+'Raw Data'!N3976+'Raw Data'!O3976+'Raw Data'!P3976)*260.417</f>
        <v>547.91736800000001</v>
      </c>
      <c r="K3978">
        <f t="shared" si="314"/>
        <v>-17.433902999999997</v>
      </c>
      <c r="L3978">
        <f t="shared" si="311"/>
        <v>-20.556287999999995</v>
      </c>
      <c r="M3978">
        <f t="shared" si="312"/>
        <v>1082.565648</v>
      </c>
      <c r="N3978">
        <f>M3978-'Projectile Motion Calculations'!$D$2</f>
        <v>272.52212621445096</v>
      </c>
      <c r="P3978">
        <f t="shared" si="313"/>
        <v>0.22656106767871431</v>
      </c>
    </row>
    <row r="3979" spans="1:16" x14ac:dyDescent="0.2">
      <c r="A3979">
        <f t="shared" si="310"/>
        <v>0.92750000000001465</v>
      </c>
      <c r="C3979">
        <f>('Raw Data'!A3977+'Raw Data'!B3977)*128.337</f>
        <v>-6.2628455999999995</v>
      </c>
      <c r="D3979">
        <f>('Raw Data'!C3977+'Raw Data'!D3977)*128.419</f>
        <v>63.952662000000004</v>
      </c>
      <c r="E3979">
        <f>('Raw Data'!E3977+'Raw Data'!F3977+'Raw Data'!G3977+'Raw Data'!H3977)*259.538</f>
        <v>533.3505899999999</v>
      </c>
      <c r="G3979">
        <f>('Raw Data'!I3977+'Raw Data'!J3977)*127.233</f>
        <v>-11.794499100000001</v>
      </c>
      <c r="H3979">
        <f>('Raw Data'!K3977+'Raw Data'!L3977)*128.041</f>
        <v>-83.866855000000001</v>
      </c>
      <c r="I3979">
        <f>('Raw Data'!M3977+'Raw Data'!N3977+'Raw Data'!O3977+'Raw Data'!P3977)*260.417</f>
        <v>547.91736800000001</v>
      </c>
      <c r="K3979">
        <f t="shared" si="314"/>
        <v>-18.057344700000002</v>
      </c>
      <c r="L3979">
        <f t="shared" si="311"/>
        <v>-19.914192999999997</v>
      </c>
      <c r="M3979">
        <f t="shared" si="312"/>
        <v>1081.2679579999999</v>
      </c>
      <c r="N3979">
        <f>M3979-'Projectile Motion Calculations'!$D$2</f>
        <v>271.22443621445086</v>
      </c>
      <c r="P3979">
        <f t="shared" si="313"/>
        <v>0.2260203635120476</v>
      </c>
    </row>
    <row r="3980" spans="1:16" x14ac:dyDescent="0.2">
      <c r="A3980">
        <f t="shared" si="310"/>
        <v>0.928333333333348</v>
      </c>
      <c r="C3980">
        <f>('Raw Data'!A3978+'Raw Data'!B3978)*128.337</f>
        <v>-6.2628455999999995</v>
      </c>
      <c r="D3980">
        <f>('Raw Data'!C3978+'Raw Data'!D3978)*128.419</f>
        <v>62.796891000000002</v>
      </c>
      <c r="E3980">
        <f>('Raw Data'!E3978+'Raw Data'!F3978+'Raw Data'!G3978+'Raw Data'!H3978)*259.538</f>
        <v>533.3505899999999</v>
      </c>
      <c r="G3980">
        <f>('Raw Data'!I3978+'Raw Data'!J3978)*127.233</f>
        <v>-11.794499100000001</v>
      </c>
      <c r="H3980">
        <f>('Raw Data'!K3978+'Raw Data'!L3978)*128.041</f>
        <v>-83.226649999999992</v>
      </c>
      <c r="I3980">
        <f>('Raw Data'!M3978+'Raw Data'!N3978+'Raw Data'!O3978+'Raw Data'!P3978)*260.417</f>
        <v>547.91736800000001</v>
      </c>
      <c r="K3980">
        <f t="shared" si="314"/>
        <v>-18.057344700000002</v>
      </c>
      <c r="L3980">
        <f t="shared" si="311"/>
        <v>-20.42975899999999</v>
      </c>
      <c r="M3980">
        <f t="shared" si="312"/>
        <v>1081.2679579999999</v>
      </c>
      <c r="N3980">
        <f>M3980-'Projectile Motion Calculations'!$D$2</f>
        <v>271.22443621445086</v>
      </c>
      <c r="P3980">
        <f t="shared" si="313"/>
        <v>0.22407053226204754</v>
      </c>
    </row>
    <row r="3981" spans="1:16" x14ac:dyDescent="0.2">
      <c r="A3981">
        <f t="shared" si="310"/>
        <v>0.92916666666668135</v>
      </c>
      <c r="C3981">
        <f>('Raw Data'!A3979+'Raw Data'!B3979)*128.337</f>
        <v>-6.2628455999999995</v>
      </c>
      <c r="D3981">
        <f>('Raw Data'!C3979+'Raw Data'!D3979)*128.419</f>
        <v>62.796891000000002</v>
      </c>
      <c r="E3981">
        <f>('Raw Data'!E3979+'Raw Data'!F3979+'Raw Data'!G3979+'Raw Data'!H3979)*259.538</f>
        <v>531.01474799999994</v>
      </c>
      <c r="G3981">
        <f>('Raw Data'!I3979+'Raw Data'!J3979)*127.233</f>
        <v>-12.4179408</v>
      </c>
      <c r="H3981">
        <f>('Raw Data'!K3979+'Raw Data'!L3979)*128.041</f>
        <v>-83.866855000000001</v>
      </c>
      <c r="I3981">
        <f>('Raw Data'!M3979+'Raw Data'!N3979+'Raw Data'!O3979+'Raw Data'!P3979)*260.417</f>
        <v>545.57361500000002</v>
      </c>
      <c r="K3981">
        <f t="shared" si="314"/>
        <v>-18.680786399999999</v>
      </c>
      <c r="L3981">
        <f t="shared" si="311"/>
        <v>-21.069963999999999</v>
      </c>
      <c r="M3981">
        <f t="shared" si="312"/>
        <v>1076.5883629999998</v>
      </c>
      <c r="N3981">
        <f>M3981-'Projectile Motion Calculations'!$D$2</f>
        <v>266.5448412144508</v>
      </c>
      <c r="P3981">
        <f t="shared" si="313"/>
        <v>0.22276991226204759</v>
      </c>
    </row>
    <row r="3982" spans="1:16" x14ac:dyDescent="0.2">
      <c r="A3982">
        <f t="shared" si="310"/>
        <v>0.9300000000000147</v>
      </c>
      <c r="C3982">
        <f>('Raw Data'!A3980+'Raw Data'!B3980)*128.337</f>
        <v>-6.2628455999999995</v>
      </c>
      <c r="D3982">
        <f>('Raw Data'!C3980+'Raw Data'!D3980)*128.419</f>
        <v>62.796891000000002</v>
      </c>
      <c r="E3982">
        <f>('Raw Data'!E3980+'Raw Data'!F3980+'Raw Data'!G3980+'Raw Data'!H3980)*259.538</f>
        <v>532.31243800000004</v>
      </c>
      <c r="G3982">
        <f>('Raw Data'!I3980+'Raw Data'!J3980)*127.233</f>
        <v>-12.4179408</v>
      </c>
      <c r="H3982">
        <f>('Raw Data'!K3980+'Raw Data'!L3980)*128.041</f>
        <v>-83.866855000000001</v>
      </c>
      <c r="I3982">
        <f>('Raw Data'!M3980+'Raw Data'!N3980+'Raw Data'!O3980+'Raw Data'!P3980)*260.417</f>
        <v>545.83403199999998</v>
      </c>
      <c r="K3982">
        <f t="shared" si="314"/>
        <v>-18.680786399999999</v>
      </c>
      <c r="L3982">
        <f t="shared" si="311"/>
        <v>-21.069963999999999</v>
      </c>
      <c r="M3982">
        <f t="shared" si="312"/>
        <v>1078.1464700000001</v>
      </c>
      <c r="N3982">
        <f>M3982-'Projectile Motion Calculations'!$D$2</f>
        <v>268.10294821445109</v>
      </c>
      <c r="P3982">
        <f t="shared" si="313"/>
        <v>0.22287658809538094</v>
      </c>
    </row>
    <row r="3983" spans="1:16" x14ac:dyDescent="0.2">
      <c r="A3983">
        <f t="shared" si="310"/>
        <v>0.93083333333334806</v>
      </c>
      <c r="C3983">
        <f>('Raw Data'!A3981+'Raw Data'!B3981)*128.337</f>
        <v>-6.2628455999999995</v>
      </c>
      <c r="D3983">
        <f>('Raw Data'!C3981+'Raw Data'!D3981)*128.419</f>
        <v>63.438986000000007</v>
      </c>
      <c r="E3983">
        <f>('Raw Data'!E3981+'Raw Data'!F3981+'Raw Data'!G3981+'Raw Data'!H3981)*259.538</f>
        <v>532.31243800000004</v>
      </c>
      <c r="G3983">
        <f>('Raw Data'!I3981+'Raw Data'!J3981)*127.233</f>
        <v>-12.4179408</v>
      </c>
      <c r="H3983">
        <f>('Raw Data'!K3981+'Raw Data'!L3981)*128.041</f>
        <v>-83.226649999999992</v>
      </c>
      <c r="I3983">
        <f>('Raw Data'!M3981+'Raw Data'!N3981+'Raw Data'!O3981+'Raw Data'!P3981)*260.417</f>
        <v>544.53194699999995</v>
      </c>
      <c r="K3983">
        <f t="shared" si="314"/>
        <v>-18.680786399999999</v>
      </c>
      <c r="L3983">
        <f t="shared" si="311"/>
        <v>-19.787663999999985</v>
      </c>
      <c r="M3983">
        <f t="shared" si="312"/>
        <v>1076.8443849999999</v>
      </c>
      <c r="N3983">
        <f>M3983-'Projectile Motion Calculations'!$D$2</f>
        <v>266.80086321445083</v>
      </c>
      <c r="P3983">
        <f t="shared" si="313"/>
        <v>0.22125081309538075</v>
      </c>
    </row>
    <row r="3984" spans="1:16" x14ac:dyDescent="0.2">
      <c r="A3984">
        <f t="shared" si="310"/>
        <v>0.93166666666668141</v>
      </c>
      <c r="C3984">
        <f>('Raw Data'!A3982+'Raw Data'!B3982)*128.337</f>
        <v>-6.8916969000000003</v>
      </c>
      <c r="D3984">
        <f>('Raw Data'!C3982+'Raw Data'!D3982)*128.419</f>
        <v>62.796891000000002</v>
      </c>
      <c r="E3984">
        <f>('Raw Data'!E3982+'Raw Data'!F3982+'Raw Data'!G3982+'Raw Data'!H3982)*259.538</f>
        <v>531.01474799999994</v>
      </c>
      <c r="G3984">
        <f>('Raw Data'!I3982+'Raw Data'!J3982)*127.233</f>
        <v>-12.4179408</v>
      </c>
      <c r="H3984">
        <f>('Raw Data'!K3982+'Raw Data'!L3982)*128.041</f>
        <v>-83.226649999999992</v>
      </c>
      <c r="I3984">
        <f>('Raw Data'!M3982+'Raw Data'!N3982+'Raw Data'!O3982+'Raw Data'!P3982)*260.417</f>
        <v>543.22986199999991</v>
      </c>
      <c r="K3984">
        <f t="shared" si="314"/>
        <v>-19.3096377</v>
      </c>
      <c r="L3984">
        <f t="shared" si="311"/>
        <v>-20.42975899999999</v>
      </c>
      <c r="M3984">
        <f t="shared" si="312"/>
        <v>1074.2446099999997</v>
      </c>
      <c r="N3984">
        <f>M3984-'Projectile Motion Calculations'!$D$2</f>
        <v>264.20108821445069</v>
      </c>
      <c r="P3984">
        <f t="shared" si="313"/>
        <v>0.22071010892871412</v>
      </c>
    </row>
    <row r="3985" spans="1:16" x14ac:dyDescent="0.2">
      <c r="A3985">
        <f t="shared" si="310"/>
        <v>0.93250000000001476</v>
      </c>
      <c r="C3985">
        <f>('Raw Data'!A3983+'Raw Data'!B3983)*128.337</f>
        <v>-7.5205482000000003</v>
      </c>
      <c r="D3985">
        <f>('Raw Data'!C3983+'Raw Data'!D3983)*128.419</f>
        <v>62.796891000000002</v>
      </c>
      <c r="E3985">
        <f>('Raw Data'!E3983+'Raw Data'!F3983+'Raw Data'!G3983+'Raw Data'!H3983)*259.538</f>
        <v>531.01474799999994</v>
      </c>
      <c r="G3985">
        <f>('Raw Data'!I3983+'Raw Data'!J3983)*127.233</f>
        <v>-12.4179408</v>
      </c>
      <c r="H3985">
        <f>('Raw Data'!K3983+'Raw Data'!L3983)*128.041</f>
        <v>-83.226649999999992</v>
      </c>
      <c r="I3985">
        <f>('Raw Data'!M3983+'Raw Data'!N3983+'Raw Data'!O3983+'Raw Data'!P3983)*260.417</f>
        <v>544.53194699999995</v>
      </c>
      <c r="K3985">
        <f t="shared" si="314"/>
        <v>-19.938489000000001</v>
      </c>
      <c r="L3985">
        <f t="shared" si="311"/>
        <v>-20.42975899999999</v>
      </c>
      <c r="M3985">
        <f t="shared" si="312"/>
        <v>1075.546695</v>
      </c>
      <c r="N3985">
        <f>M3985-'Projectile Motion Calculations'!$D$2</f>
        <v>265.50317321445095</v>
      </c>
      <c r="P3985">
        <f t="shared" si="313"/>
        <v>0.22017123601204747</v>
      </c>
    </row>
    <row r="3986" spans="1:16" x14ac:dyDescent="0.2">
      <c r="A3986">
        <f t="shared" si="310"/>
        <v>0.93333333333334811</v>
      </c>
      <c r="C3986">
        <f>('Raw Data'!A3984+'Raw Data'!B3984)*128.337</f>
        <v>-6.2628455999999995</v>
      </c>
      <c r="D3986">
        <f>('Raw Data'!C3984+'Raw Data'!D3984)*128.419</f>
        <v>62.796891000000002</v>
      </c>
      <c r="E3986">
        <f>('Raw Data'!E3984+'Raw Data'!F3984+'Raw Data'!G3984+'Raw Data'!H3984)*259.538</f>
        <v>528.41936799999996</v>
      </c>
      <c r="G3986">
        <f>('Raw Data'!I3984+'Raw Data'!J3984)*127.233</f>
        <v>-12.4179408</v>
      </c>
      <c r="H3986">
        <f>('Raw Data'!K3984+'Raw Data'!L3984)*128.041</f>
        <v>-82.586444999999998</v>
      </c>
      <c r="I3986">
        <f>('Raw Data'!M3984+'Raw Data'!N3984+'Raw Data'!O3984+'Raw Data'!P3984)*260.417</f>
        <v>544.53194699999995</v>
      </c>
      <c r="K3986">
        <f t="shared" si="314"/>
        <v>-18.680786399999999</v>
      </c>
      <c r="L3986">
        <f t="shared" si="311"/>
        <v>-19.789553999999995</v>
      </c>
      <c r="M3986">
        <f t="shared" si="312"/>
        <v>1072.9513149999998</v>
      </c>
      <c r="N3986">
        <f>M3986-'Projectile Motion Calculations'!$D$2</f>
        <v>262.90779321445075</v>
      </c>
      <c r="P3986">
        <f t="shared" si="313"/>
        <v>0.21865543309538077</v>
      </c>
    </row>
    <row r="3987" spans="1:16" x14ac:dyDescent="0.2">
      <c r="A3987">
        <f t="shared" si="310"/>
        <v>0.93416666666668147</v>
      </c>
      <c r="C3987">
        <f>('Raw Data'!A3985+'Raw Data'!B3985)*128.337</f>
        <v>-6.2628455999999995</v>
      </c>
      <c r="D3987">
        <f>('Raw Data'!C3985+'Raw Data'!D3985)*128.419</f>
        <v>62.796891000000002</v>
      </c>
      <c r="E3987">
        <f>('Raw Data'!E3985+'Raw Data'!F3985+'Raw Data'!G3985+'Raw Data'!H3985)*259.538</f>
        <v>528.67890599999998</v>
      </c>
      <c r="G3987">
        <f>('Raw Data'!I3985+'Raw Data'!J3985)*127.233</f>
        <v>-12.4179408</v>
      </c>
      <c r="H3987">
        <f>('Raw Data'!K3985+'Raw Data'!L3985)*128.041</f>
        <v>-82.586444999999998</v>
      </c>
      <c r="I3987">
        <f>('Raw Data'!M3985+'Raw Data'!N3985+'Raw Data'!O3985+'Raw Data'!P3985)*260.417</f>
        <v>543.22986200000003</v>
      </c>
      <c r="K3987">
        <f t="shared" si="314"/>
        <v>-18.680786399999999</v>
      </c>
      <c r="L3987">
        <f t="shared" si="311"/>
        <v>-19.789553999999995</v>
      </c>
      <c r="M3987">
        <f t="shared" si="312"/>
        <v>1071.908768</v>
      </c>
      <c r="N3987">
        <f>M3987-'Projectile Motion Calculations'!$D$2</f>
        <v>261.86524621445096</v>
      </c>
      <c r="P3987">
        <f t="shared" si="313"/>
        <v>0.21767850309538081</v>
      </c>
    </row>
    <row r="3988" spans="1:16" x14ac:dyDescent="0.2">
      <c r="A3988">
        <f t="shared" si="310"/>
        <v>0.93500000000001482</v>
      </c>
      <c r="C3988">
        <f>('Raw Data'!A3986+'Raw Data'!B3986)*128.337</f>
        <v>-6.8916969000000003</v>
      </c>
      <c r="D3988">
        <f>('Raw Data'!C3986+'Raw Data'!D3986)*128.419</f>
        <v>62.154796000000005</v>
      </c>
      <c r="E3988">
        <f>('Raw Data'!E3986+'Raw Data'!F3986+'Raw Data'!G3986+'Raw Data'!H3986)*259.538</f>
        <v>528.67890599999998</v>
      </c>
      <c r="G3988">
        <f>('Raw Data'!I3986+'Raw Data'!J3986)*127.233</f>
        <v>-13.041382499999999</v>
      </c>
      <c r="H3988">
        <f>('Raw Data'!K3986+'Raw Data'!L3986)*128.041</f>
        <v>-82.586444999999998</v>
      </c>
      <c r="I3988">
        <f>('Raw Data'!M3986+'Raw Data'!N3986+'Raw Data'!O3986+'Raw Data'!P3986)*260.417</f>
        <v>541.92777699999988</v>
      </c>
      <c r="K3988">
        <f t="shared" si="314"/>
        <v>-19.9330794</v>
      </c>
      <c r="L3988">
        <f t="shared" si="311"/>
        <v>-20.431648999999993</v>
      </c>
      <c r="M3988">
        <f t="shared" si="312"/>
        <v>1070.606683</v>
      </c>
      <c r="N3988">
        <f>M3988-'Projectile Motion Calculations'!$D$2</f>
        <v>260.56316121445093</v>
      </c>
      <c r="P3988">
        <f t="shared" si="313"/>
        <v>0.21551202392871407</v>
      </c>
    </row>
    <row r="3989" spans="1:16" x14ac:dyDescent="0.2">
      <c r="A3989">
        <f t="shared" si="310"/>
        <v>0.93583333333334817</v>
      </c>
      <c r="C3989">
        <f>('Raw Data'!A3987+'Raw Data'!B3987)*128.337</f>
        <v>-6.2628455999999995</v>
      </c>
      <c r="D3989">
        <f>('Raw Data'!C3987+'Raw Data'!D3987)*128.419</f>
        <v>62.796891000000002</v>
      </c>
      <c r="E3989">
        <f>('Raw Data'!E3987+'Raw Data'!F3987+'Raw Data'!G3987+'Raw Data'!H3987)*259.538</f>
        <v>526.08352599999989</v>
      </c>
      <c r="G3989">
        <f>('Raw Data'!I3987+'Raw Data'!J3987)*127.233</f>
        <v>-13.041382499999999</v>
      </c>
      <c r="H3989">
        <f>('Raw Data'!K3987+'Raw Data'!L3987)*128.041</f>
        <v>-82.586444999999998</v>
      </c>
      <c r="I3989">
        <f>('Raw Data'!M3987+'Raw Data'!N3987+'Raw Data'!O3987+'Raw Data'!P3987)*260.417</f>
        <v>540.62569199999996</v>
      </c>
      <c r="K3989">
        <f t="shared" si="314"/>
        <v>-19.3042281</v>
      </c>
      <c r="L3989">
        <f t="shared" si="311"/>
        <v>-19.789553999999995</v>
      </c>
      <c r="M3989">
        <f t="shared" si="312"/>
        <v>1066.709218</v>
      </c>
      <c r="N3989">
        <f>M3989-'Projectile Motion Calculations'!$D$2</f>
        <v>256.66569621445092</v>
      </c>
      <c r="P3989">
        <f t="shared" si="313"/>
        <v>0.21388808017871402</v>
      </c>
    </row>
    <row r="3990" spans="1:16" x14ac:dyDescent="0.2">
      <c r="A3990">
        <f t="shared" si="310"/>
        <v>0.93666666666668152</v>
      </c>
      <c r="C3990">
        <f>('Raw Data'!A3988+'Raw Data'!B3988)*128.337</f>
        <v>-6.8916969000000003</v>
      </c>
      <c r="D3990">
        <f>('Raw Data'!C3988+'Raw Data'!D3988)*128.419</f>
        <v>61.512701000000007</v>
      </c>
      <c r="E3990">
        <f>('Raw Data'!E3988+'Raw Data'!F3988+'Raw Data'!G3988+'Raw Data'!H3988)*259.538</f>
        <v>526.08352599999989</v>
      </c>
      <c r="G3990">
        <f>('Raw Data'!I3988+'Raw Data'!J3988)*127.233</f>
        <v>-13.041382499999999</v>
      </c>
      <c r="H3990">
        <f>('Raw Data'!K3988+'Raw Data'!L3988)*128.041</f>
        <v>-82.586444999999998</v>
      </c>
      <c r="I3990">
        <f>('Raw Data'!M3988+'Raw Data'!N3988+'Raw Data'!O3988+'Raw Data'!P3988)*260.417</f>
        <v>540.62569199999996</v>
      </c>
      <c r="K3990">
        <f t="shared" si="314"/>
        <v>-19.9330794</v>
      </c>
      <c r="L3990">
        <f t="shared" si="311"/>
        <v>-21.073743999999991</v>
      </c>
      <c r="M3990">
        <f t="shared" si="312"/>
        <v>1066.709218</v>
      </c>
      <c r="N3990">
        <f>M3990-'Projectile Motion Calculations'!$D$2</f>
        <v>256.66569621445092</v>
      </c>
      <c r="P3990">
        <f t="shared" si="313"/>
        <v>0.21280667184538068</v>
      </c>
    </row>
    <row r="3991" spans="1:16" x14ac:dyDescent="0.2">
      <c r="A3991">
        <f t="shared" si="310"/>
        <v>0.93750000000001488</v>
      </c>
      <c r="C3991">
        <f>('Raw Data'!A3989+'Raw Data'!B3989)*128.337</f>
        <v>-6.8916969000000003</v>
      </c>
      <c r="D3991">
        <f>('Raw Data'!C3989+'Raw Data'!D3989)*128.419</f>
        <v>62.796891000000002</v>
      </c>
      <c r="E3991">
        <f>('Raw Data'!E3989+'Raw Data'!F3989+'Raw Data'!G3989+'Raw Data'!H3989)*259.538</f>
        <v>523.48814600000003</v>
      </c>
      <c r="G3991">
        <f>('Raw Data'!I3989+'Raw Data'!J3989)*127.233</f>
        <v>-13.041382499999999</v>
      </c>
      <c r="H3991">
        <f>('Raw Data'!K3989+'Raw Data'!L3989)*128.041</f>
        <v>-82.586444999999998</v>
      </c>
      <c r="I3991">
        <f>('Raw Data'!M3989+'Raw Data'!N3989+'Raw Data'!O3989+'Raw Data'!P3989)*260.417</f>
        <v>540.62569199999996</v>
      </c>
      <c r="K3991">
        <f t="shared" si="314"/>
        <v>-19.9330794</v>
      </c>
      <c r="L3991">
        <f t="shared" si="311"/>
        <v>-19.789553999999995</v>
      </c>
      <c r="M3991">
        <f t="shared" si="312"/>
        <v>1064.113838</v>
      </c>
      <c r="N3991">
        <f>M3991-'Projectile Motion Calculations'!$D$2</f>
        <v>254.07031621445094</v>
      </c>
      <c r="P3991">
        <f t="shared" si="313"/>
        <v>0.21172343226204737</v>
      </c>
    </row>
    <row r="3992" spans="1:16" x14ac:dyDescent="0.2">
      <c r="A3992">
        <f t="shared" si="310"/>
        <v>0.93833333333334823</v>
      </c>
      <c r="C3992">
        <f>('Raw Data'!A3990+'Raw Data'!B3990)*128.337</f>
        <v>-6.8916969000000003</v>
      </c>
      <c r="D3992">
        <f>('Raw Data'!C3990+'Raw Data'!D3990)*128.419</f>
        <v>62.154796000000005</v>
      </c>
      <c r="E3992">
        <f>('Raw Data'!E3990+'Raw Data'!F3990+'Raw Data'!G3990+'Raw Data'!H3990)*259.538</f>
        <v>524.78583600000002</v>
      </c>
      <c r="G3992">
        <f>('Raw Data'!I3990+'Raw Data'!J3990)*127.233</f>
        <v>-12.405217500000001</v>
      </c>
      <c r="H3992">
        <f>('Raw Data'!K3990+'Raw Data'!L3990)*128.041</f>
        <v>-82.586444999999998</v>
      </c>
      <c r="I3992">
        <f>('Raw Data'!M3990+'Raw Data'!N3990+'Raw Data'!O3990+'Raw Data'!P3990)*260.417</f>
        <v>539.32360700000004</v>
      </c>
      <c r="K3992">
        <f t="shared" si="314"/>
        <v>-19.296914400000002</v>
      </c>
      <c r="L3992">
        <f t="shared" si="311"/>
        <v>-20.431648999999993</v>
      </c>
      <c r="M3992">
        <f t="shared" si="312"/>
        <v>1064.1094430000001</v>
      </c>
      <c r="N3992">
        <f>M3992-'Projectile Motion Calculations'!$D$2</f>
        <v>254.06592121445101</v>
      </c>
      <c r="P3992">
        <f t="shared" si="313"/>
        <v>0.21064019267871406</v>
      </c>
    </row>
    <row r="3993" spans="1:16" x14ac:dyDescent="0.2">
      <c r="A3993">
        <f t="shared" si="310"/>
        <v>0.93916666666668158</v>
      </c>
      <c r="C3993">
        <f>('Raw Data'!A3991+'Raw Data'!B3991)*128.337</f>
        <v>-6.8916969000000003</v>
      </c>
      <c r="D3993">
        <f>('Raw Data'!C3991+'Raw Data'!D3991)*128.419</f>
        <v>61.512701000000007</v>
      </c>
      <c r="E3993">
        <f>('Raw Data'!E3991+'Raw Data'!F3991+'Raw Data'!G3991+'Raw Data'!H3991)*259.538</f>
        <v>522.19045600000004</v>
      </c>
      <c r="G3993">
        <f>('Raw Data'!I3991+'Raw Data'!J3991)*127.233</f>
        <v>-13.028659200000002</v>
      </c>
      <c r="H3993">
        <f>('Raw Data'!K3991+'Raw Data'!L3991)*128.041</f>
        <v>-81.946240000000003</v>
      </c>
      <c r="I3993">
        <f>('Raw Data'!M3991+'Raw Data'!N3991+'Raw Data'!O3991+'Raw Data'!P3991)*260.417</f>
        <v>539.32360700000004</v>
      </c>
      <c r="K3993">
        <f t="shared" si="314"/>
        <v>-19.920356100000003</v>
      </c>
      <c r="L3993">
        <f t="shared" si="311"/>
        <v>-20.433538999999996</v>
      </c>
      <c r="M3993">
        <f t="shared" si="312"/>
        <v>1061.5140630000001</v>
      </c>
      <c r="N3993">
        <f>M3993-'Projectile Motion Calculations'!$D$2</f>
        <v>251.47054121445103</v>
      </c>
      <c r="P3993">
        <f t="shared" si="313"/>
        <v>0.20847554476204727</v>
      </c>
    </row>
    <row r="3994" spans="1:16" x14ac:dyDescent="0.2">
      <c r="A3994">
        <f t="shared" ref="A3994:A4057" si="315">A3993+1/1200</f>
        <v>0.94000000000001493</v>
      </c>
      <c r="C3994">
        <f>('Raw Data'!A3992+'Raw Data'!B3992)*128.337</f>
        <v>-7.5205481999999995</v>
      </c>
      <c r="D3994">
        <f>('Raw Data'!C3992+'Raw Data'!D3992)*128.419</f>
        <v>62.154796000000005</v>
      </c>
      <c r="E3994">
        <f>('Raw Data'!E3992+'Raw Data'!F3992+'Raw Data'!G3992+'Raw Data'!H3992)*259.538</f>
        <v>520.89276600000005</v>
      </c>
      <c r="G3994">
        <f>('Raw Data'!I3992+'Raw Data'!J3992)*127.233</f>
        <v>-13.6648242</v>
      </c>
      <c r="H3994">
        <f>('Raw Data'!K3992+'Raw Data'!L3992)*128.041</f>
        <v>-81.946240000000003</v>
      </c>
      <c r="I3994">
        <f>('Raw Data'!M3992+'Raw Data'!N3992+'Raw Data'!O3992+'Raw Data'!P3992)*260.417</f>
        <v>538.02152199999989</v>
      </c>
      <c r="K3994">
        <f t="shared" si="314"/>
        <v>-21.185372399999999</v>
      </c>
      <c r="L3994">
        <f t="shared" si="311"/>
        <v>-19.791443999999998</v>
      </c>
      <c r="M3994">
        <f t="shared" si="312"/>
        <v>1058.9142879999999</v>
      </c>
      <c r="N3994">
        <f>M3994-'Projectile Motion Calculations'!$D$2</f>
        <v>248.8707662144509</v>
      </c>
      <c r="P3994">
        <f t="shared" si="313"/>
        <v>0.20739230517871388</v>
      </c>
    </row>
    <row r="3995" spans="1:16" x14ac:dyDescent="0.2">
      <c r="A3995">
        <f t="shared" si="315"/>
        <v>0.94083333333334829</v>
      </c>
      <c r="C3995">
        <f>('Raw Data'!A3993+'Raw Data'!B3993)*128.337</f>
        <v>-6.2628455999999995</v>
      </c>
      <c r="D3995">
        <f>('Raw Data'!C3993+'Raw Data'!D3993)*128.419</f>
        <v>62.154796000000005</v>
      </c>
      <c r="E3995">
        <f>('Raw Data'!E3993+'Raw Data'!F3993+'Raw Data'!G3993+'Raw Data'!H3993)*259.538</f>
        <v>520.89276600000005</v>
      </c>
      <c r="G3995">
        <f>('Raw Data'!I3993+'Raw Data'!J3993)*127.233</f>
        <v>-13.028659200000002</v>
      </c>
      <c r="H3995">
        <f>('Raw Data'!K3993+'Raw Data'!L3993)*128.041</f>
        <v>-81.946240000000003</v>
      </c>
      <c r="I3995">
        <f>('Raw Data'!M3993+'Raw Data'!N3993+'Raw Data'!O3993+'Raw Data'!P3993)*260.417</f>
        <v>538.02152199999989</v>
      </c>
      <c r="K3995">
        <f t="shared" si="314"/>
        <v>-19.291504800000002</v>
      </c>
      <c r="L3995">
        <f t="shared" si="311"/>
        <v>-19.791443999999998</v>
      </c>
      <c r="M3995">
        <f t="shared" si="312"/>
        <v>1058.9142879999999</v>
      </c>
      <c r="N3995">
        <f>M3995-'Projectile Motion Calculations'!$D$2</f>
        <v>248.8707662144509</v>
      </c>
      <c r="P3995">
        <f t="shared" si="313"/>
        <v>0.20576653017871385</v>
      </c>
    </row>
    <row r="3996" spans="1:16" x14ac:dyDescent="0.2">
      <c r="A3996">
        <f t="shared" si="315"/>
        <v>0.94166666666668164</v>
      </c>
      <c r="C3996">
        <f>('Raw Data'!A3994+'Raw Data'!B3994)*128.337</f>
        <v>-6.8916969000000003</v>
      </c>
      <c r="D3996">
        <f>('Raw Data'!C3994+'Raw Data'!D3994)*128.419</f>
        <v>62.154796000000005</v>
      </c>
      <c r="E3996">
        <f>('Raw Data'!E3994+'Raw Data'!F3994+'Raw Data'!G3994+'Raw Data'!H3994)*259.538</f>
        <v>519.59507599999995</v>
      </c>
      <c r="G3996">
        <f>('Raw Data'!I3994+'Raw Data'!J3994)*127.233</f>
        <v>-13.028659200000002</v>
      </c>
      <c r="H3996">
        <f>('Raw Data'!K3994+'Raw Data'!L3994)*128.041</f>
        <v>-81.946240000000003</v>
      </c>
      <c r="I3996">
        <f>('Raw Data'!M3994+'Raw Data'!N3994+'Raw Data'!O3994+'Raw Data'!P3994)*260.417</f>
        <v>535.41735199999994</v>
      </c>
      <c r="K3996">
        <f t="shared" si="314"/>
        <v>-19.920356100000003</v>
      </c>
      <c r="L3996">
        <f t="shared" si="311"/>
        <v>-19.791443999999998</v>
      </c>
      <c r="M3996">
        <f t="shared" si="312"/>
        <v>1055.012428</v>
      </c>
      <c r="N3996">
        <f>M3996-'Projectile Motion Calculations'!$D$2</f>
        <v>244.96890621445095</v>
      </c>
      <c r="P3996">
        <f t="shared" si="313"/>
        <v>0.20468145934538046</v>
      </c>
    </row>
    <row r="3997" spans="1:16" x14ac:dyDescent="0.2">
      <c r="A3997">
        <f t="shared" si="315"/>
        <v>0.94250000000001499</v>
      </c>
      <c r="C3997">
        <f>('Raw Data'!A3995+'Raw Data'!B3995)*128.337</f>
        <v>-6.8916969000000003</v>
      </c>
      <c r="D3997">
        <f>('Raw Data'!C3995+'Raw Data'!D3995)*128.419</f>
        <v>62.154796000000005</v>
      </c>
      <c r="E3997">
        <f>('Raw Data'!E3995+'Raw Data'!F3995+'Raw Data'!G3995+'Raw Data'!H3995)*259.538</f>
        <v>520.89276599999994</v>
      </c>
      <c r="G3997">
        <f>('Raw Data'!I3995+'Raw Data'!J3995)*127.233</f>
        <v>-13.028659200000002</v>
      </c>
      <c r="H3997">
        <f>('Raw Data'!K3995+'Raw Data'!L3995)*128.041</f>
        <v>-81.306034999999994</v>
      </c>
      <c r="I3997">
        <f>('Raw Data'!M3995+'Raw Data'!N3995+'Raw Data'!O3995+'Raw Data'!P3995)*260.417</f>
        <v>535.41735199999994</v>
      </c>
      <c r="K3997">
        <f t="shared" si="314"/>
        <v>-19.920356100000003</v>
      </c>
      <c r="L3997">
        <f t="shared" si="311"/>
        <v>-19.15123899999999</v>
      </c>
      <c r="M3997">
        <f t="shared" si="312"/>
        <v>1056.3101179999999</v>
      </c>
      <c r="N3997">
        <f>M3997-'Projectile Motion Calculations'!$D$2</f>
        <v>246.26659621445083</v>
      </c>
      <c r="P3997">
        <f t="shared" si="313"/>
        <v>0.20305568434538046</v>
      </c>
    </row>
    <row r="3998" spans="1:16" x14ac:dyDescent="0.2">
      <c r="A3998">
        <f t="shared" si="315"/>
        <v>0.94333333333334835</v>
      </c>
      <c r="C3998">
        <f>('Raw Data'!A3996+'Raw Data'!B3996)*128.337</f>
        <v>-6.2628455999999995</v>
      </c>
      <c r="D3998">
        <f>('Raw Data'!C3996+'Raw Data'!D3996)*128.419</f>
        <v>62.154796000000005</v>
      </c>
      <c r="E3998">
        <f>('Raw Data'!E3996+'Raw Data'!F3996+'Raw Data'!G3996+'Raw Data'!H3996)*259.538</f>
        <v>518.29738599999996</v>
      </c>
      <c r="G3998">
        <f>('Raw Data'!I3996+'Raw Data'!J3996)*127.233</f>
        <v>-13.028659200000002</v>
      </c>
      <c r="H3998">
        <f>('Raw Data'!K3996+'Raw Data'!L3996)*128.041</f>
        <v>-81.946240000000003</v>
      </c>
      <c r="I3998">
        <f>('Raw Data'!M3996+'Raw Data'!N3996+'Raw Data'!O3996+'Raw Data'!P3996)*260.417</f>
        <v>532.81318199999998</v>
      </c>
      <c r="K3998">
        <f t="shared" si="314"/>
        <v>-19.291504800000002</v>
      </c>
      <c r="L3998">
        <f t="shared" si="311"/>
        <v>-19.791443999999998</v>
      </c>
      <c r="M3998">
        <f t="shared" si="312"/>
        <v>1051.1105680000001</v>
      </c>
      <c r="N3998">
        <f>M3998-'Projectile Motion Calculations'!$D$2</f>
        <v>241.06704621445101</v>
      </c>
      <c r="P3998">
        <f t="shared" si="313"/>
        <v>0.20186576892871369</v>
      </c>
    </row>
    <row r="3999" spans="1:16" x14ac:dyDescent="0.2">
      <c r="A3999">
        <f t="shared" si="315"/>
        <v>0.9441666666666817</v>
      </c>
      <c r="C3999">
        <f>('Raw Data'!A3997+'Raw Data'!B3997)*128.337</f>
        <v>-6.8916968999999995</v>
      </c>
      <c r="D3999">
        <f>('Raw Data'!C3997+'Raw Data'!D3997)*128.419</f>
        <v>61.512701000000007</v>
      </c>
      <c r="E3999">
        <f>('Raw Data'!E3997+'Raw Data'!F3997+'Raw Data'!G3997+'Raw Data'!H3997)*259.538</f>
        <v>518.29738599999996</v>
      </c>
      <c r="G3999">
        <f>('Raw Data'!I3997+'Raw Data'!J3997)*127.233</f>
        <v>-13.643194590000002</v>
      </c>
      <c r="H3999">
        <f>('Raw Data'!K3997+'Raw Data'!L3997)*128.041</f>
        <v>-81.946240000000003</v>
      </c>
      <c r="I3999">
        <f>('Raw Data'!M3997+'Raw Data'!N3997+'Raw Data'!O3997+'Raw Data'!P3997)*260.417</f>
        <v>535.15693499999986</v>
      </c>
      <c r="K3999">
        <f t="shared" si="314"/>
        <v>-20.53489149</v>
      </c>
      <c r="L3999">
        <f t="shared" si="311"/>
        <v>-20.433538999999996</v>
      </c>
      <c r="M3999">
        <f t="shared" si="312"/>
        <v>1053.4543209999997</v>
      </c>
      <c r="N3999">
        <f>M3999-'Projectile Motion Calculations'!$D$2</f>
        <v>243.41079921445066</v>
      </c>
      <c r="P3999">
        <f t="shared" si="313"/>
        <v>0.2013232335120469</v>
      </c>
    </row>
    <row r="4000" spans="1:16" x14ac:dyDescent="0.2">
      <c r="A4000">
        <f t="shared" si="315"/>
        <v>0.94500000000001505</v>
      </c>
      <c r="C4000">
        <f>('Raw Data'!A3998+'Raw Data'!B3998)*128.337</f>
        <v>-6.2628455999999995</v>
      </c>
      <c r="D4000">
        <f>('Raw Data'!C3998+'Raw Data'!D3998)*128.419</f>
        <v>62.154796000000005</v>
      </c>
      <c r="E4000">
        <f>('Raw Data'!E3998+'Raw Data'!F3998+'Raw Data'!G3998+'Raw Data'!H3998)*259.538</f>
        <v>518.29738599999996</v>
      </c>
      <c r="G4000">
        <f>('Raw Data'!I3998+'Raw Data'!J3998)*127.233</f>
        <v>-13.643194590000002</v>
      </c>
      <c r="H4000">
        <f>('Raw Data'!K3998+'Raw Data'!L3998)*128.041</f>
        <v>-81.946240000000003</v>
      </c>
      <c r="I4000">
        <f>('Raw Data'!M3998+'Raw Data'!N3998+'Raw Data'!O3998+'Raw Data'!P3998)*260.417</f>
        <v>531.51109699999995</v>
      </c>
      <c r="K4000">
        <f t="shared" si="314"/>
        <v>-19.906040190000002</v>
      </c>
      <c r="L4000">
        <f t="shared" si="311"/>
        <v>-19.791443999999998</v>
      </c>
      <c r="M4000">
        <f t="shared" si="312"/>
        <v>1049.8084829999998</v>
      </c>
      <c r="N4000">
        <f>M4000-'Projectile Motion Calculations'!$D$2</f>
        <v>239.76496121445075</v>
      </c>
      <c r="P4000">
        <f t="shared" si="313"/>
        <v>0.19839683851204695</v>
      </c>
    </row>
    <row r="4001" spans="1:16" x14ac:dyDescent="0.2">
      <c r="A4001">
        <f t="shared" si="315"/>
        <v>0.9458333333333484</v>
      </c>
      <c r="C4001">
        <f>('Raw Data'!A3999+'Raw Data'!B3999)*128.337</f>
        <v>-6.8916968999999995</v>
      </c>
      <c r="D4001">
        <f>('Raw Data'!C3999+'Raw Data'!D3999)*128.419</f>
        <v>61.512701000000007</v>
      </c>
      <c r="E4001">
        <f>('Raw Data'!E3999+'Raw Data'!F3999+'Raw Data'!G3999+'Raw Data'!H3999)*259.538</f>
        <v>515.961544</v>
      </c>
      <c r="G4001">
        <f>('Raw Data'!I3999+'Raw Data'!J3999)*127.233</f>
        <v>-13.00702959</v>
      </c>
      <c r="H4001">
        <f>('Raw Data'!K3999+'Raw Data'!L3999)*128.041</f>
        <v>-81.946240000000003</v>
      </c>
      <c r="I4001">
        <f>('Raw Data'!M3999+'Raw Data'!N3999+'Raw Data'!O3999+'Raw Data'!P3999)*260.417</f>
        <v>530.46942899999988</v>
      </c>
      <c r="K4001">
        <f t="shared" si="314"/>
        <v>-19.898726490000001</v>
      </c>
      <c r="L4001">
        <f t="shared" si="311"/>
        <v>-20.433538999999996</v>
      </c>
      <c r="M4001">
        <f t="shared" si="312"/>
        <v>1046.430973</v>
      </c>
      <c r="N4001">
        <f>M4001-'Projectile Motion Calculations'!$D$2</f>
        <v>236.38745121445095</v>
      </c>
      <c r="P4001">
        <f t="shared" si="313"/>
        <v>0.19698954267871369</v>
      </c>
    </row>
    <row r="4002" spans="1:16" x14ac:dyDescent="0.2">
      <c r="A4002">
        <f t="shared" si="315"/>
        <v>0.94666666666668176</v>
      </c>
      <c r="C4002">
        <f>('Raw Data'!A4000+'Raw Data'!B4000)*128.337</f>
        <v>-6.8916968999999995</v>
      </c>
      <c r="D4002">
        <f>('Raw Data'!C4000+'Raw Data'!D4000)*128.419</f>
        <v>61.512701000000007</v>
      </c>
      <c r="E4002">
        <f>('Raw Data'!E4000+'Raw Data'!F4000+'Raw Data'!G4000+'Raw Data'!H4000)*259.538</f>
        <v>515.961544</v>
      </c>
      <c r="G4002">
        <f>('Raw Data'!I4000+'Raw Data'!J4000)*127.233</f>
        <v>-13.00702959</v>
      </c>
      <c r="H4002">
        <f>('Raw Data'!K4000+'Raw Data'!L4000)*128.041</f>
        <v>-81.306034999999994</v>
      </c>
      <c r="I4002">
        <f>('Raw Data'!M4000+'Raw Data'!N4000+'Raw Data'!O4000+'Raw Data'!P4000)*260.417</f>
        <v>530.46942899999988</v>
      </c>
      <c r="K4002">
        <f t="shared" si="314"/>
        <v>-19.898726490000001</v>
      </c>
      <c r="L4002">
        <f t="shared" si="311"/>
        <v>-19.793333999999987</v>
      </c>
      <c r="M4002">
        <f t="shared" si="312"/>
        <v>1046.430973</v>
      </c>
      <c r="N4002">
        <f>M4002-'Projectile Motion Calculations'!$D$2</f>
        <v>236.38745121445095</v>
      </c>
      <c r="P4002">
        <f t="shared" si="313"/>
        <v>0.19590447184538029</v>
      </c>
    </row>
    <row r="4003" spans="1:16" x14ac:dyDescent="0.2">
      <c r="A4003">
        <f t="shared" si="315"/>
        <v>0.94750000000001511</v>
      </c>
      <c r="C4003">
        <f>('Raw Data'!A4001+'Raw Data'!B4001)*128.337</f>
        <v>-6.8916968999999995</v>
      </c>
      <c r="D4003">
        <f>('Raw Data'!C4001+'Raw Data'!D4001)*128.419</f>
        <v>60.870606000000009</v>
      </c>
      <c r="E4003">
        <f>('Raw Data'!E4001+'Raw Data'!F4001+'Raw Data'!G4001+'Raw Data'!H4001)*259.538</f>
        <v>515.961544</v>
      </c>
      <c r="G4003">
        <f>('Raw Data'!I4001+'Raw Data'!J4001)*127.233</f>
        <v>-13.00702959</v>
      </c>
      <c r="H4003">
        <f>('Raw Data'!K4001+'Raw Data'!L4001)*128.041</f>
        <v>-81.306034999999994</v>
      </c>
      <c r="I4003">
        <f>('Raw Data'!M4001+'Raw Data'!N4001+'Raw Data'!O4001+'Raw Data'!P4001)*260.417</f>
        <v>527.86525900000004</v>
      </c>
      <c r="K4003">
        <f t="shared" si="314"/>
        <v>-19.898726490000001</v>
      </c>
      <c r="L4003">
        <f t="shared" si="311"/>
        <v>-20.435428999999985</v>
      </c>
      <c r="M4003">
        <f t="shared" si="312"/>
        <v>1043.8268029999999</v>
      </c>
      <c r="N4003">
        <f>M4003-'Projectile Motion Calculations'!$D$2</f>
        <v>233.78328121445088</v>
      </c>
      <c r="P4003">
        <f t="shared" si="313"/>
        <v>0.19362948559538024</v>
      </c>
    </row>
    <row r="4004" spans="1:16" x14ac:dyDescent="0.2">
      <c r="A4004">
        <f t="shared" si="315"/>
        <v>0.94833333333334846</v>
      </c>
      <c r="C4004">
        <f>('Raw Data'!A4002+'Raw Data'!B4002)*128.337</f>
        <v>-7.5205481999999995</v>
      </c>
      <c r="D4004">
        <f>('Raw Data'!C4002+'Raw Data'!D4002)*128.419</f>
        <v>61.512701</v>
      </c>
      <c r="E4004">
        <f>('Raw Data'!E4002+'Raw Data'!F4002+'Raw Data'!G4002+'Raw Data'!H4002)*259.538</f>
        <v>513.36616400000003</v>
      </c>
      <c r="G4004">
        <f>('Raw Data'!I4002+'Raw Data'!J4002)*127.233</f>
        <v>-14.265363960000002</v>
      </c>
      <c r="H4004">
        <f>('Raw Data'!K4002+'Raw Data'!L4002)*128.041</f>
        <v>-81.306034999999994</v>
      </c>
      <c r="I4004">
        <f>('Raw Data'!M4002+'Raw Data'!N4002+'Raw Data'!O4002+'Raw Data'!P4002)*260.417</f>
        <v>527.60484199999996</v>
      </c>
      <c r="K4004">
        <f t="shared" si="314"/>
        <v>-21.785912160000002</v>
      </c>
      <c r="L4004">
        <f t="shared" si="311"/>
        <v>-19.793333999999994</v>
      </c>
      <c r="M4004">
        <f t="shared" si="312"/>
        <v>1040.971006</v>
      </c>
      <c r="N4004">
        <f>M4004-'Projectile Motion Calculations'!$D$2</f>
        <v>230.92748421445094</v>
      </c>
      <c r="P4004">
        <f t="shared" si="313"/>
        <v>0.19298027434538029</v>
      </c>
    </row>
    <row r="4005" spans="1:16" x14ac:dyDescent="0.2">
      <c r="A4005">
        <f t="shared" si="315"/>
        <v>0.94916666666668181</v>
      </c>
      <c r="C4005">
        <f>('Raw Data'!A4003+'Raw Data'!B4003)*128.337</f>
        <v>-6.8916968999999995</v>
      </c>
      <c r="D4005">
        <f>('Raw Data'!C4003+'Raw Data'!D4003)*128.419</f>
        <v>61.512701</v>
      </c>
      <c r="E4005">
        <f>('Raw Data'!E4003+'Raw Data'!F4003+'Raw Data'!G4003+'Raw Data'!H4003)*259.538</f>
        <v>514.66385400000001</v>
      </c>
      <c r="G4005">
        <f>('Raw Data'!I4003+'Raw Data'!J4003)*127.233</f>
        <v>-14.265363960000002</v>
      </c>
      <c r="H4005">
        <f>('Raw Data'!K4003+'Raw Data'!L4003)*128.041</f>
        <v>-81.306034999999994</v>
      </c>
      <c r="I4005">
        <f>('Raw Data'!M4003+'Raw Data'!N4003+'Raw Data'!O4003+'Raw Data'!P4003)*260.417</f>
        <v>527.60484199999996</v>
      </c>
      <c r="K4005">
        <f t="shared" si="314"/>
        <v>-21.157060860000001</v>
      </c>
      <c r="L4005">
        <f t="shared" si="311"/>
        <v>-19.793333999999994</v>
      </c>
      <c r="M4005">
        <f t="shared" si="312"/>
        <v>1042.2686960000001</v>
      </c>
      <c r="N4005">
        <f>M4005-'Projectile Motion Calculations'!$D$2</f>
        <v>232.22517421445104</v>
      </c>
      <c r="P4005">
        <f t="shared" si="313"/>
        <v>0.19298027434538018</v>
      </c>
    </row>
    <row r="4006" spans="1:16" x14ac:dyDescent="0.2">
      <c r="A4006">
        <f t="shared" si="315"/>
        <v>0.95000000000001517</v>
      </c>
      <c r="C4006">
        <f>('Raw Data'!A4004+'Raw Data'!B4004)*128.337</f>
        <v>-6.2628455999999986</v>
      </c>
      <c r="D4006">
        <f>('Raw Data'!C4004+'Raw Data'!D4004)*128.419</f>
        <v>61.512701</v>
      </c>
      <c r="E4006">
        <f>('Raw Data'!E4004+'Raw Data'!F4004+'Raw Data'!G4004+'Raw Data'!H4004)*259.538</f>
        <v>513.36616399999991</v>
      </c>
      <c r="G4006">
        <f>('Raw Data'!I4004+'Raw Data'!J4004)*127.233</f>
        <v>-14.886261000000001</v>
      </c>
      <c r="H4006">
        <f>('Raw Data'!K4004+'Raw Data'!L4004)*128.041</f>
        <v>-80.66583</v>
      </c>
      <c r="I4006">
        <f>('Raw Data'!M4004+'Raw Data'!N4004+'Raw Data'!O4004+'Raw Data'!P4004)*260.417</f>
        <v>527.60484199999996</v>
      </c>
      <c r="K4006">
        <f t="shared" si="314"/>
        <v>-21.1491066</v>
      </c>
      <c r="L4006">
        <f t="shared" si="311"/>
        <v>-19.153129</v>
      </c>
      <c r="M4006">
        <f t="shared" si="312"/>
        <v>1040.9710059999998</v>
      </c>
      <c r="N4006">
        <f>M4006-'Projectile Motion Calculations'!$D$2</f>
        <v>230.92748421445071</v>
      </c>
      <c r="P4006">
        <f t="shared" si="313"/>
        <v>0.19027309101204673</v>
      </c>
    </row>
    <row r="4007" spans="1:16" x14ac:dyDescent="0.2">
      <c r="A4007">
        <f t="shared" si="315"/>
        <v>0.95083333333334852</v>
      </c>
      <c r="C4007">
        <f>('Raw Data'!A4005+'Raw Data'!B4005)*128.337</f>
        <v>-6.8916968999999995</v>
      </c>
      <c r="D4007">
        <f>('Raw Data'!C4005+'Raw Data'!D4005)*128.419</f>
        <v>60.870606000000009</v>
      </c>
      <c r="E4007">
        <f>('Raw Data'!E4005+'Raw Data'!F4005+'Raw Data'!G4005+'Raw Data'!H4005)*259.538</f>
        <v>510.77078399999999</v>
      </c>
      <c r="G4007">
        <f>('Raw Data'!I4005+'Raw Data'!J4005)*127.233</f>
        <v>-13.629198960000002</v>
      </c>
      <c r="H4007">
        <f>('Raw Data'!K4005+'Raw Data'!L4005)*128.041</f>
        <v>-80.66583</v>
      </c>
      <c r="I4007">
        <f>('Raw Data'!M4005+'Raw Data'!N4005+'Raw Data'!O4005+'Raw Data'!P4005)*260.417</f>
        <v>525.00067199999989</v>
      </c>
      <c r="K4007">
        <f t="shared" si="314"/>
        <v>-20.520895860000003</v>
      </c>
      <c r="L4007">
        <f t="shared" si="311"/>
        <v>-19.79522399999999</v>
      </c>
      <c r="M4007">
        <f t="shared" si="312"/>
        <v>1035.7714559999999</v>
      </c>
      <c r="N4007">
        <f>M4007-'Projectile Motion Calculations'!$D$2</f>
        <v>225.7279342144509</v>
      </c>
      <c r="P4007">
        <f t="shared" si="313"/>
        <v>0.18864731601204671</v>
      </c>
    </row>
    <row r="4008" spans="1:16" x14ac:dyDescent="0.2">
      <c r="A4008">
        <f t="shared" si="315"/>
        <v>0.95166666666668187</v>
      </c>
      <c r="C4008">
        <f>('Raw Data'!A4006+'Raw Data'!B4006)*128.337</f>
        <v>-6.2628455999999986</v>
      </c>
      <c r="D4008">
        <f>('Raw Data'!C4006+'Raw Data'!D4006)*128.419</f>
        <v>61.512701</v>
      </c>
      <c r="E4008">
        <f>('Raw Data'!E4006+'Raw Data'!F4006+'Raw Data'!G4006+'Raw Data'!H4006)*259.538</f>
        <v>512.06847400000004</v>
      </c>
      <c r="G4008">
        <f>('Raw Data'!I4006+'Raw Data'!J4006)*127.233</f>
        <v>-14.250096000000001</v>
      </c>
      <c r="H4008">
        <f>('Raw Data'!K4006+'Raw Data'!L4006)*128.041</f>
        <v>-80.66583</v>
      </c>
      <c r="I4008">
        <f>('Raw Data'!M4006+'Raw Data'!N4006+'Raw Data'!O4006+'Raw Data'!P4006)*260.417</f>
        <v>525.00067199999989</v>
      </c>
      <c r="K4008">
        <f t="shared" si="314"/>
        <v>-20.512941599999998</v>
      </c>
      <c r="L4008">
        <f t="shared" si="311"/>
        <v>-19.153129</v>
      </c>
      <c r="M4008">
        <f t="shared" si="312"/>
        <v>1037.0691459999998</v>
      </c>
      <c r="N4008">
        <f>M4008-'Projectile Motion Calculations'!$D$2</f>
        <v>227.02562421445077</v>
      </c>
      <c r="P4008">
        <f t="shared" si="313"/>
        <v>0.18810294934538005</v>
      </c>
    </row>
    <row r="4009" spans="1:16" x14ac:dyDescent="0.2">
      <c r="A4009">
        <f t="shared" si="315"/>
        <v>0.95250000000001522</v>
      </c>
      <c r="C4009">
        <f>('Raw Data'!A4007+'Raw Data'!B4007)*128.337</f>
        <v>-6.8916968999999995</v>
      </c>
      <c r="D4009">
        <f>('Raw Data'!C4007+'Raw Data'!D4007)*128.419</f>
        <v>60.870606000000009</v>
      </c>
      <c r="E4009">
        <f>('Raw Data'!E4007+'Raw Data'!F4007+'Raw Data'!G4007+'Raw Data'!H4007)*259.538</f>
        <v>512.06847400000004</v>
      </c>
      <c r="G4009">
        <f>('Raw Data'!I4007+'Raw Data'!J4007)*127.233</f>
        <v>-14.250096000000001</v>
      </c>
      <c r="H4009">
        <f>('Raw Data'!K4007+'Raw Data'!L4007)*128.041</f>
        <v>-80.66583</v>
      </c>
      <c r="I4009">
        <f>('Raw Data'!M4007+'Raw Data'!N4007+'Raw Data'!O4007+'Raw Data'!P4007)*260.417</f>
        <v>522.39650199999994</v>
      </c>
      <c r="K4009">
        <f t="shared" si="314"/>
        <v>-21.141792899999999</v>
      </c>
      <c r="L4009">
        <f t="shared" si="311"/>
        <v>-19.79522399999999</v>
      </c>
      <c r="M4009">
        <f t="shared" si="312"/>
        <v>1034.464976</v>
      </c>
      <c r="N4009">
        <f>M4009-'Projectile Motion Calculations'!$D$2</f>
        <v>224.42145421445093</v>
      </c>
      <c r="P4009">
        <f t="shared" si="313"/>
        <v>0.18539576601204669</v>
      </c>
    </row>
    <row r="4010" spans="1:16" x14ac:dyDescent="0.2">
      <c r="A4010">
        <f t="shared" si="315"/>
        <v>0.95333333333334858</v>
      </c>
      <c r="C4010">
        <f>('Raw Data'!A4008+'Raw Data'!B4008)*128.337</f>
        <v>-6.8916968999999995</v>
      </c>
      <c r="D4010">
        <f>('Raw Data'!C4008+'Raw Data'!D4008)*128.419</f>
        <v>60.870606000000009</v>
      </c>
      <c r="E4010">
        <f>('Raw Data'!E4008+'Raw Data'!F4008+'Raw Data'!G4008+'Raw Data'!H4008)*259.538</f>
        <v>508.17540400000001</v>
      </c>
      <c r="G4010">
        <f>('Raw Data'!I4008+'Raw Data'!J4008)*127.233</f>
        <v>-14.250096000000001</v>
      </c>
      <c r="H4010">
        <f>('Raw Data'!K4008+'Raw Data'!L4008)*128.041</f>
        <v>-80.025624999999991</v>
      </c>
      <c r="I4010">
        <f>('Raw Data'!M4008+'Raw Data'!N4008+'Raw Data'!O4008+'Raw Data'!P4008)*260.417</f>
        <v>522.39650199999994</v>
      </c>
      <c r="K4010">
        <f t="shared" si="314"/>
        <v>-21.141792899999999</v>
      </c>
      <c r="L4010">
        <f t="shared" si="311"/>
        <v>-19.155018999999982</v>
      </c>
      <c r="M4010">
        <f t="shared" si="312"/>
        <v>1030.5719059999999</v>
      </c>
      <c r="N4010">
        <f>M4010-'Projectile Motion Calculations'!$D$2</f>
        <v>220.52838421445085</v>
      </c>
      <c r="P4010">
        <f t="shared" si="313"/>
        <v>0.18431435767871335</v>
      </c>
    </row>
    <row r="4011" spans="1:16" x14ac:dyDescent="0.2">
      <c r="A4011">
        <f t="shared" si="315"/>
        <v>0.95416666666668193</v>
      </c>
      <c r="C4011">
        <f>('Raw Data'!A4009+'Raw Data'!B4009)*128.337</f>
        <v>-6.8916968999999995</v>
      </c>
      <c r="D4011">
        <f>('Raw Data'!C4009+'Raw Data'!D4009)*128.419</f>
        <v>60.870606000000002</v>
      </c>
      <c r="E4011">
        <f>('Raw Data'!E4009+'Raw Data'!F4009+'Raw Data'!G4009+'Raw Data'!H4009)*259.538</f>
        <v>509.473094</v>
      </c>
      <c r="G4011">
        <f>('Raw Data'!I4009+'Raw Data'!J4009)*127.233</f>
        <v>-14.87099304</v>
      </c>
      <c r="H4011">
        <f>('Raw Data'!K4009+'Raw Data'!L4009)*128.041</f>
        <v>-79.385419999999996</v>
      </c>
      <c r="I4011">
        <f>('Raw Data'!M4009+'Raw Data'!N4009+'Raw Data'!O4009+'Raw Data'!P4009)*260.417</f>
        <v>522.39650199999994</v>
      </c>
      <c r="K4011">
        <f t="shared" si="314"/>
        <v>-21.762689940000001</v>
      </c>
      <c r="L4011">
        <f t="shared" si="311"/>
        <v>-18.514813999999994</v>
      </c>
      <c r="M4011">
        <f t="shared" si="312"/>
        <v>1031.869596</v>
      </c>
      <c r="N4011">
        <f>M4011-'Projectile Motion Calculations'!$D$2</f>
        <v>221.82607421445095</v>
      </c>
      <c r="P4011">
        <f t="shared" si="313"/>
        <v>0.18539576601204669</v>
      </c>
    </row>
    <row r="4012" spans="1:16" x14ac:dyDescent="0.2">
      <c r="A4012">
        <f t="shared" si="315"/>
        <v>0.95500000000001528</v>
      </c>
      <c r="C4012">
        <f>('Raw Data'!A4010+'Raw Data'!B4010)*128.337</f>
        <v>-6.8916968999999995</v>
      </c>
      <c r="D4012">
        <f>('Raw Data'!C4010+'Raw Data'!D4010)*128.419</f>
        <v>60.870606000000002</v>
      </c>
      <c r="E4012">
        <f>('Raw Data'!E4010+'Raw Data'!F4010+'Raw Data'!G4010+'Raw Data'!H4010)*259.538</f>
        <v>510.77078399999999</v>
      </c>
      <c r="G4012">
        <f>('Raw Data'!I4010+'Raw Data'!J4010)*127.233</f>
        <v>-14.250096000000001</v>
      </c>
      <c r="H4012">
        <f>('Raw Data'!K4010+'Raw Data'!L4010)*128.041</f>
        <v>-80.025624999999991</v>
      </c>
      <c r="I4012">
        <f>('Raw Data'!M4010+'Raw Data'!N4010+'Raw Data'!O4010+'Raw Data'!P4010)*260.417</f>
        <v>522.39650199999994</v>
      </c>
      <c r="K4012">
        <f t="shared" si="314"/>
        <v>-21.141792899999999</v>
      </c>
      <c r="L4012">
        <f t="shared" si="311"/>
        <v>-19.155018999999989</v>
      </c>
      <c r="M4012">
        <f t="shared" si="312"/>
        <v>1033.1672859999999</v>
      </c>
      <c r="N4012">
        <f>M4012-'Projectile Motion Calculations'!$D$2</f>
        <v>223.12376421445083</v>
      </c>
      <c r="P4012">
        <f t="shared" si="313"/>
        <v>0.18442103351204658</v>
      </c>
    </row>
    <row r="4013" spans="1:16" x14ac:dyDescent="0.2">
      <c r="A4013">
        <f t="shared" si="315"/>
        <v>0.95583333333334863</v>
      </c>
      <c r="C4013">
        <f>('Raw Data'!A4011+'Raw Data'!B4011)*128.337</f>
        <v>-6.8916968999999995</v>
      </c>
      <c r="D4013">
        <f>('Raw Data'!C4011+'Raw Data'!D4011)*128.419</f>
        <v>60.870606000000002</v>
      </c>
      <c r="E4013">
        <f>('Raw Data'!E4011+'Raw Data'!F4011+'Raw Data'!G4011+'Raw Data'!H4011)*259.538</f>
        <v>508.17540400000007</v>
      </c>
      <c r="G4013">
        <f>('Raw Data'!I4011+'Raw Data'!J4011)*127.233</f>
        <v>-14.87099304</v>
      </c>
      <c r="H4013">
        <f>('Raw Data'!K4011+'Raw Data'!L4011)*128.041</f>
        <v>-80.025624999999991</v>
      </c>
      <c r="I4013">
        <f>('Raw Data'!M4011+'Raw Data'!N4011+'Raw Data'!O4011+'Raw Data'!P4011)*260.417</f>
        <v>521.35483399999987</v>
      </c>
      <c r="K4013">
        <f t="shared" si="314"/>
        <v>-21.762689940000001</v>
      </c>
      <c r="L4013">
        <f t="shared" si="311"/>
        <v>-19.155018999999989</v>
      </c>
      <c r="M4013">
        <f t="shared" si="312"/>
        <v>1029.5302379999998</v>
      </c>
      <c r="N4013">
        <f>M4013-'Projectile Motion Calculations'!$D$2</f>
        <v>219.48671621445078</v>
      </c>
      <c r="P4013">
        <f t="shared" si="313"/>
        <v>0.18127982184537986</v>
      </c>
    </row>
    <row r="4014" spans="1:16" x14ac:dyDescent="0.2">
      <c r="A4014">
        <f t="shared" si="315"/>
        <v>0.95666666666668199</v>
      </c>
      <c r="C4014">
        <f>('Raw Data'!A4012+'Raw Data'!B4012)*128.337</f>
        <v>-6.8916968999999995</v>
      </c>
      <c r="D4014">
        <f>('Raw Data'!C4012+'Raw Data'!D4012)*128.419</f>
        <v>60.870606000000002</v>
      </c>
      <c r="E4014">
        <f>('Raw Data'!E4012+'Raw Data'!F4012+'Raw Data'!G4012+'Raw Data'!H4012)*259.538</f>
        <v>506.87771399999997</v>
      </c>
      <c r="G4014">
        <f>('Raw Data'!I4012+'Raw Data'!J4012)*127.233</f>
        <v>-14.87099304</v>
      </c>
      <c r="H4014">
        <f>('Raw Data'!K4012+'Raw Data'!L4012)*128.041</f>
        <v>-79.385419999999996</v>
      </c>
      <c r="I4014">
        <f>('Raw Data'!M4012+'Raw Data'!N4012+'Raw Data'!O4012+'Raw Data'!P4012)*260.417</f>
        <v>518.75066399999992</v>
      </c>
      <c r="K4014">
        <f t="shared" si="314"/>
        <v>-21.762689940000001</v>
      </c>
      <c r="L4014">
        <f t="shared" si="311"/>
        <v>-18.514813999999994</v>
      </c>
      <c r="M4014">
        <f t="shared" si="312"/>
        <v>1025.6283779999999</v>
      </c>
      <c r="N4014">
        <f>M4014-'Projectile Motion Calculations'!$D$2</f>
        <v>215.58485621445084</v>
      </c>
      <c r="P4014">
        <f t="shared" si="313"/>
        <v>0.17857080726204652</v>
      </c>
    </row>
    <row r="4015" spans="1:16" x14ac:dyDescent="0.2">
      <c r="A4015">
        <f t="shared" si="315"/>
        <v>0.95750000000001534</v>
      </c>
      <c r="C4015">
        <f>('Raw Data'!A4013+'Raw Data'!B4013)*128.337</f>
        <v>-7.5205481999999995</v>
      </c>
      <c r="D4015">
        <f>('Raw Data'!C4013+'Raw Data'!D4013)*128.419</f>
        <v>60.870606000000002</v>
      </c>
      <c r="E4015">
        <f>('Raw Data'!E4013+'Raw Data'!F4013+'Raw Data'!G4013+'Raw Data'!H4013)*259.538</f>
        <v>505.58002400000004</v>
      </c>
      <c r="G4015">
        <f>('Raw Data'!I4013+'Raw Data'!J4013)*127.233</f>
        <v>-15.49316241</v>
      </c>
      <c r="H4015">
        <f>('Raw Data'!K4013+'Raw Data'!L4013)*128.041</f>
        <v>-79.385419999999996</v>
      </c>
      <c r="I4015">
        <f>('Raw Data'!M4013+'Raw Data'!N4013+'Raw Data'!O4013+'Raw Data'!P4013)*260.417</f>
        <v>517.448579</v>
      </c>
      <c r="K4015">
        <f t="shared" si="314"/>
        <v>-23.01371061</v>
      </c>
      <c r="L4015">
        <f t="shared" si="311"/>
        <v>-18.514813999999994</v>
      </c>
      <c r="M4015">
        <f t="shared" si="312"/>
        <v>1023.028603</v>
      </c>
      <c r="N4015">
        <f>M4015-'Projectile Motion Calculations'!$D$2</f>
        <v>212.98508121445093</v>
      </c>
      <c r="P4015">
        <f t="shared" si="313"/>
        <v>0.17803010309537989</v>
      </c>
    </row>
    <row r="4016" spans="1:16" x14ac:dyDescent="0.2">
      <c r="A4016">
        <f t="shared" si="315"/>
        <v>0.95833333333334869</v>
      </c>
      <c r="C4016">
        <f>('Raw Data'!A4014+'Raw Data'!B4014)*128.337</f>
        <v>-6.8916968999999995</v>
      </c>
      <c r="D4016">
        <f>('Raw Data'!C4014+'Raw Data'!D4014)*128.419</f>
        <v>60.870606000000002</v>
      </c>
      <c r="E4016">
        <f>('Raw Data'!E4014+'Raw Data'!F4014+'Raw Data'!G4014+'Raw Data'!H4014)*259.538</f>
        <v>505.58002400000004</v>
      </c>
      <c r="G4016">
        <f>('Raw Data'!I4014+'Raw Data'!J4014)*127.233</f>
        <v>-15.49316241</v>
      </c>
      <c r="H4016">
        <f>('Raw Data'!K4014+'Raw Data'!L4014)*128.041</f>
        <v>-79.385419999999996</v>
      </c>
      <c r="I4016">
        <f>('Raw Data'!M4014+'Raw Data'!N4014+'Raw Data'!O4014+'Raw Data'!P4014)*260.417</f>
        <v>518.75066399999992</v>
      </c>
      <c r="K4016">
        <f t="shared" si="314"/>
        <v>-22.38485931</v>
      </c>
      <c r="L4016">
        <f t="shared" si="311"/>
        <v>-18.514813999999994</v>
      </c>
      <c r="M4016">
        <f t="shared" si="312"/>
        <v>1024.330688</v>
      </c>
      <c r="N4016">
        <f>M4016-'Projectile Motion Calculations'!$D$2</f>
        <v>214.28716621445096</v>
      </c>
      <c r="P4016">
        <f t="shared" si="313"/>
        <v>0.17911334267871323</v>
      </c>
    </row>
    <row r="4017" spans="1:16" x14ac:dyDescent="0.2">
      <c r="A4017">
        <f t="shared" si="315"/>
        <v>0.95916666666668204</v>
      </c>
      <c r="C4017">
        <f>('Raw Data'!A4015+'Raw Data'!B4015)*128.337</f>
        <v>-7.5205481999999995</v>
      </c>
      <c r="D4017">
        <f>('Raw Data'!C4015+'Raw Data'!D4015)*128.419</f>
        <v>60.870606000000002</v>
      </c>
      <c r="E4017">
        <f>('Raw Data'!E4015+'Raw Data'!F4015+'Raw Data'!G4015+'Raw Data'!H4015)*259.538</f>
        <v>506.87771399999997</v>
      </c>
      <c r="G4017">
        <f>('Raw Data'!I4015+'Raw Data'!J4015)*127.233</f>
        <v>-14.23482804</v>
      </c>
      <c r="H4017">
        <f>('Raw Data'!K4015+'Raw Data'!L4015)*128.041</f>
        <v>-79.385419999999996</v>
      </c>
      <c r="I4017">
        <f>('Raw Data'!M4015+'Raw Data'!N4015+'Raw Data'!O4015+'Raw Data'!P4015)*260.417</f>
        <v>518.75066399999992</v>
      </c>
      <c r="K4017">
        <f t="shared" si="314"/>
        <v>-21.75537624</v>
      </c>
      <c r="L4017">
        <f t="shared" si="311"/>
        <v>-18.514813999999994</v>
      </c>
      <c r="M4017">
        <f t="shared" si="312"/>
        <v>1025.6283779999999</v>
      </c>
      <c r="N4017">
        <f>M4017-'Projectile Motion Calculations'!$D$2</f>
        <v>215.58485621445084</v>
      </c>
      <c r="P4017">
        <f t="shared" si="313"/>
        <v>0.17803010309537989</v>
      </c>
    </row>
    <row r="4018" spans="1:16" x14ac:dyDescent="0.2">
      <c r="A4018">
        <f t="shared" si="315"/>
        <v>0.9600000000000154</v>
      </c>
      <c r="C4018">
        <f>('Raw Data'!A4016+'Raw Data'!B4016)*128.337</f>
        <v>-6.9045305999999993</v>
      </c>
      <c r="D4018">
        <f>('Raw Data'!C4016+'Raw Data'!D4016)*128.419</f>
        <v>60.870606000000002</v>
      </c>
      <c r="E4018">
        <f>('Raw Data'!E4016+'Raw Data'!F4016+'Raw Data'!G4016+'Raw Data'!H4016)*259.538</f>
        <v>504.28233400000005</v>
      </c>
      <c r="G4018">
        <f>('Raw Data'!I4016+'Raw Data'!J4016)*127.233</f>
        <v>-14.85699741</v>
      </c>
      <c r="H4018">
        <f>('Raw Data'!K4016+'Raw Data'!L4016)*128.041</f>
        <v>-78.745215000000002</v>
      </c>
      <c r="I4018">
        <f>('Raw Data'!M4016+'Raw Data'!N4016+'Raw Data'!O4016+'Raw Data'!P4016)*260.417</f>
        <v>517.448579</v>
      </c>
      <c r="K4018">
        <f t="shared" si="314"/>
        <v>-21.761528009999999</v>
      </c>
      <c r="L4018">
        <f t="shared" si="311"/>
        <v>-17.874609</v>
      </c>
      <c r="M4018">
        <f t="shared" si="312"/>
        <v>1021.7309130000001</v>
      </c>
      <c r="N4018">
        <f>M4018-'Projectile Motion Calculations'!$D$2</f>
        <v>211.68739121445105</v>
      </c>
      <c r="P4018">
        <f t="shared" si="313"/>
        <v>0.17694686351204658</v>
      </c>
    </row>
    <row r="4019" spans="1:16" x14ac:dyDescent="0.2">
      <c r="A4019">
        <f t="shared" si="315"/>
        <v>0.96083333333334875</v>
      </c>
      <c r="C4019">
        <f>('Raw Data'!A4017+'Raw Data'!B4017)*128.337</f>
        <v>-6.9045305999999993</v>
      </c>
      <c r="D4019">
        <f>('Raw Data'!C4017+'Raw Data'!D4017)*128.419</f>
        <v>60.228511000000005</v>
      </c>
      <c r="E4019">
        <f>('Raw Data'!E4017+'Raw Data'!F4017+'Raw Data'!G4017+'Raw Data'!H4017)*259.538</f>
        <v>505.58002400000004</v>
      </c>
      <c r="G4019">
        <f>('Raw Data'!I4017+'Raw Data'!J4017)*127.233</f>
        <v>-14.85699741</v>
      </c>
      <c r="H4019">
        <f>('Raw Data'!K4017+'Raw Data'!L4017)*128.041</f>
        <v>-78.745215000000002</v>
      </c>
      <c r="I4019">
        <f>('Raw Data'!M4017+'Raw Data'!N4017+'Raw Data'!O4017+'Raw Data'!P4017)*260.417</f>
        <v>517.448579</v>
      </c>
      <c r="K4019">
        <f t="shared" si="314"/>
        <v>-21.761528009999999</v>
      </c>
      <c r="L4019">
        <f t="shared" si="311"/>
        <v>-18.516703999999997</v>
      </c>
      <c r="M4019">
        <f t="shared" si="312"/>
        <v>1023.028603</v>
      </c>
      <c r="N4019">
        <f>M4019-'Projectile Motion Calculations'!$D$2</f>
        <v>212.98508121445093</v>
      </c>
      <c r="P4019">
        <f t="shared" si="313"/>
        <v>0.17596846851204653</v>
      </c>
    </row>
    <row r="4020" spans="1:16" x14ac:dyDescent="0.2">
      <c r="A4020">
        <f t="shared" si="315"/>
        <v>0.9616666666666821</v>
      </c>
      <c r="C4020">
        <f>('Raw Data'!A4018+'Raw Data'!B4018)*128.337</f>
        <v>-7.5205481999999995</v>
      </c>
      <c r="D4020">
        <f>('Raw Data'!C4018+'Raw Data'!D4018)*128.419</f>
        <v>60.228511000000005</v>
      </c>
      <c r="E4020">
        <f>('Raw Data'!E4018+'Raw Data'!F4018+'Raw Data'!G4018+'Raw Data'!H4018)*259.538</f>
        <v>505.58002400000004</v>
      </c>
      <c r="G4020">
        <f>('Raw Data'!I4018+'Raw Data'!J4018)*127.233</f>
        <v>-15.49316241</v>
      </c>
      <c r="H4020">
        <f>('Raw Data'!K4018+'Raw Data'!L4018)*128.041</f>
        <v>-78.745215000000002</v>
      </c>
      <c r="I4020">
        <f>('Raw Data'!M4018+'Raw Data'!N4018+'Raw Data'!O4018+'Raw Data'!P4018)*260.417</f>
        <v>513.80274099999997</v>
      </c>
      <c r="K4020">
        <f t="shared" si="314"/>
        <v>-23.01371061</v>
      </c>
      <c r="L4020">
        <f t="shared" si="311"/>
        <v>-18.516703999999997</v>
      </c>
      <c r="M4020">
        <f t="shared" si="312"/>
        <v>1019.3827650000001</v>
      </c>
      <c r="N4020">
        <f>M4020-'Projectile Motion Calculations'!$D$2</f>
        <v>209.33924321445102</v>
      </c>
      <c r="P4020">
        <f t="shared" si="313"/>
        <v>0.1738019893453798</v>
      </c>
    </row>
    <row r="4021" spans="1:16" x14ac:dyDescent="0.2">
      <c r="A4021">
        <f t="shared" si="315"/>
        <v>0.96250000000001545</v>
      </c>
      <c r="C4021">
        <f>('Raw Data'!A4019+'Raw Data'!B4019)*128.337</f>
        <v>-6.9045305999999993</v>
      </c>
      <c r="D4021">
        <f>('Raw Data'!C4019+'Raw Data'!D4019)*128.419</f>
        <v>60.228511000000005</v>
      </c>
      <c r="E4021">
        <f>('Raw Data'!E4019+'Raw Data'!F4019+'Raw Data'!G4019+'Raw Data'!H4019)*259.538</f>
        <v>502.984644</v>
      </c>
      <c r="G4021">
        <f>('Raw Data'!I4019+'Raw Data'!J4019)*127.233</f>
        <v>-14.85699741</v>
      </c>
      <c r="H4021">
        <f>('Raw Data'!K4019+'Raw Data'!L4019)*128.041</f>
        <v>-78.105009999999993</v>
      </c>
      <c r="I4021">
        <f>('Raw Data'!M4019+'Raw Data'!N4019+'Raw Data'!O4019+'Raw Data'!P4019)*260.417</f>
        <v>514.84440899999993</v>
      </c>
      <c r="K4021">
        <f t="shared" si="314"/>
        <v>-21.761528009999999</v>
      </c>
      <c r="L4021">
        <f t="shared" si="311"/>
        <v>-17.876498999999988</v>
      </c>
      <c r="M4021">
        <f t="shared" si="312"/>
        <v>1017.8290529999999</v>
      </c>
      <c r="N4021">
        <f>M4021-'Projectile Motion Calculations'!$D$2</f>
        <v>207.78553121445088</v>
      </c>
      <c r="P4021">
        <f t="shared" si="313"/>
        <v>0.17326128517871309</v>
      </c>
    </row>
    <row r="4022" spans="1:16" x14ac:dyDescent="0.2">
      <c r="A4022">
        <f t="shared" si="315"/>
        <v>0.96333333333334881</v>
      </c>
      <c r="C4022">
        <f>('Raw Data'!A4020+'Raw Data'!B4020)*128.337</f>
        <v>-7.5243983099999996</v>
      </c>
      <c r="D4022">
        <f>('Raw Data'!C4020+'Raw Data'!D4020)*128.419</f>
        <v>60.870606000000002</v>
      </c>
      <c r="E4022">
        <f>('Raw Data'!E4020+'Raw Data'!F4020+'Raw Data'!G4020+'Raw Data'!H4020)*259.538</f>
        <v>504.28233400000005</v>
      </c>
      <c r="G4022">
        <f>('Raw Data'!I4020+'Raw Data'!J4020)*127.233</f>
        <v>-14.85699741</v>
      </c>
      <c r="H4022">
        <f>('Raw Data'!K4020+'Raw Data'!L4020)*128.041</f>
        <v>-78.745215000000002</v>
      </c>
      <c r="I4022">
        <f>('Raw Data'!M4020+'Raw Data'!N4020+'Raw Data'!O4020+'Raw Data'!P4020)*260.417</f>
        <v>513.80274099999997</v>
      </c>
      <c r="K4022">
        <f t="shared" si="314"/>
        <v>-22.38139572</v>
      </c>
      <c r="L4022">
        <f t="shared" si="311"/>
        <v>-17.874609</v>
      </c>
      <c r="M4022">
        <f t="shared" si="312"/>
        <v>1018.085075</v>
      </c>
      <c r="N4022">
        <f>M4022-'Projectile Motion Calculations'!$D$2</f>
        <v>208.04155321445091</v>
      </c>
      <c r="P4022">
        <f t="shared" si="313"/>
        <v>0.17282542559537975</v>
      </c>
    </row>
    <row r="4023" spans="1:16" x14ac:dyDescent="0.2">
      <c r="A4023">
        <f t="shared" si="315"/>
        <v>0.96416666666668216</v>
      </c>
      <c r="C4023">
        <f>('Raw Data'!A4021+'Raw Data'!B4021)*128.337</f>
        <v>-7.5243983099999996</v>
      </c>
      <c r="D4023">
        <f>('Raw Data'!C4021+'Raw Data'!D4021)*128.419</f>
        <v>59.586416000000007</v>
      </c>
      <c r="E4023">
        <f>('Raw Data'!E4021+'Raw Data'!F4021+'Raw Data'!G4021+'Raw Data'!H4021)*259.538</f>
        <v>504.28233400000005</v>
      </c>
      <c r="G4023">
        <f>('Raw Data'!I4021+'Raw Data'!J4021)*127.233</f>
        <v>-15.4715328</v>
      </c>
      <c r="H4023">
        <f>('Raw Data'!K4021+'Raw Data'!L4021)*128.041</f>
        <v>-78.105009999999993</v>
      </c>
      <c r="I4023">
        <f>('Raw Data'!M4021+'Raw Data'!N4021+'Raw Data'!O4021+'Raw Data'!P4021)*260.417</f>
        <v>512.50065599999994</v>
      </c>
      <c r="K4023">
        <f t="shared" si="314"/>
        <v>-22.995931110000001</v>
      </c>
      <c r="L4023">
        <f t="shared" si="311"/>
        <v>-18.518593999999986</v>
      </c>
      <c r="M4023">
        <f t="shared" si="312"/>
        <v>1016.7829899999999</v>
      </c>
      <c r="N4023">
        <f>M4023-'Projectile Motion Calculations'!$D$2</f>
        <v>206.73946821445088</v>
      </c>
      <c r="P4023">
        <f t="shared" si="313"/>
        <v>0.17076525601204634</v>
      </c>
    </row>
    <row r="4024" spans="1:16" x14ac:dyDescent="0.2">
      <c r="A4024">
        <f t="shared" si="315"/>
        <v>0.96500000000001551</v>
      </c>
      <c r="C4024">
        <f>('Raw Data'!A4022+'Raw Data'!B4022)*128.337</f>
        <v>-8.1404159099999998</v>
      </c>
      <c r="D4024">
        <f>('Raw Data'!C4022+'Raw Data'!D4022)*128.419</f>
        <v>60.228511000000005</v>
      </c>
      <c r="E4024">
        <f>('Raw Data'!E4022+'Raw Data'!F4022+'Raw Data'!G4022+'Raw Data'!H4022)*259.538</f>
        <v>503.24418200000002</v>
      </c>
      <c r="G4024">
        <f>('Raw Data'!I4022+'Raw Data'!J4022)*127.233</f>
        <v>-15.4715328</v>
      </c>
      <c r="H4024">
        <f>('Raw Data'!K4022+'Raw Data'!L4022)*128.041</f>
        <v>-78.105009999999993</v>
      </c>
      <c r="I4024">
        <f>('Raw Data'!M4022+'Raw Data'!N4022+'Raw Data'!O4022+'Raw Data'!P4022)*260.417</f>
        <v>509.89648599999987</v>
      </c>
      <c r="K4024">
        <f t="shared" si="314"/>
        <v>-23.61194871</v>
      </c>
      <c r="L4024">
        <f t="shared" si="311"/>
        <v>-17.876498999999988</v>
      </c>
      <c r="M4024">
        <f t="shared" si="312"/>
        <v>1013.1406679999999</v>
      </c>
      <c r="N4024">
        <f>M4024-'Projectile Motion Calculations'!$D$2</f>
        <v>203.09714621445085</v>
      </c>
      <c r="P4024">
        <f t="shared" si="313"/>
        <v>0.16925128434537962</v>
      </c>
    </row>
    <row r="4025" spans="1:16" x14ac:dyDescent="0.2">
      <c r="A4025">
        <f t="shared" si="315"/>
        <v>0.96583333333334886</v>
      </c>
      <c r="C4025">
        <f>('Raw Data'!A4023+'Raw Data'!B4023)*128.337</f>
        <v>-8.7679838399999994</v>
      </c>
      <c r="D4025">
        <f>('Raw Data'!C4023+'Raw Data'!D4023)*128.419</f>
        <v>60.228511000000005</v>
      </c>
      <c r="E4025">
        <f>('Raw Data'!E4023+'Raw Data'!F4023+'Raw Data'!G4023+'Raw Data'!H4023)*259.538</f>
        <v>500.64880199999999</v>
      </c>
      <c r="G4025">
        <f>('Raw Data'!I4023+'Raw Data'!J4023)*127.233</f>
        <v>-15.4715328</v>
      </c>
      <c r="H4025">
        <f>('Raw Data'!K4023+'Raw Data'!L4023)*128.041</f>
        <v>-77.464804999999998</v>
      </c>
      <c r="I4025">
        <f>('Raw Data'!M4023+'Raw Data'!N4023+'Raw Data'!O4023+'Raw Data'!P4023)*260.417</f>
        <v>512.50065599999994</v>
      </c>
      <c r="K4025">
        <f t="shared" si="314"/>
        <v>-24.239516639999998</v>
      </c>
      <c r="L4025">
        <f t="shared" si="311"/>
        <v>-17.236293999999994</v>
      </c>
      <c r="M4025">
        <f t="shared" si="312"/>
        <v>1013.1494579999999</v>
      </c>
      <c r="N4025">
        <f>M4025-'Projectile Motion Calculations'!$D$2</f>
        <v>203.10593621445082</v>
      </c>
      <c r="P4025">
        <f t="shared" si="313"/>
        <v>0.16979565101204633</v>
      </c>
    </row>
    <row r="4026" spans="1:16" x14ac:dyDescent="0.2">
      <c r="A4026">
        <f t="shared" si="315"/>
        <v>0.96666666666668222</v>
      </c>
      <c r="C4026">
        <f>('Raw Data'!A4024+'Raw Data'!B4024)*128.337</f>
        <v>-7.5243983099999996</v>
      </c>
      <c r="D4026">
        <f>('Raw Data'!C4024+'Raw Data'!D4024)*128.419</f>
        <v>59.586416</v>
      </c>
      <c r="E4026">
        <f>('Raw Data'!E4024+'Raw Data'!F4024+'Raw Data'!G4024+'Raw Data'!H4024)*259.538</f>
        <v>501.94649200000009</v>
      </c>
      <c r="G4026">
        <f>('Raw Data'!I4024+'Raw Data'!J4024)*127.233</f>
        <v>-15.4715328</v>
      </c>
      <c r="H4026">
        <f>('Raw Data'!K4024+'Raw Data'!L4024)*128.041</f>
        <v>-77.464804999999998</v>
      </c>
      <c r="I4026">
        <f>('Raw Data'!M4024+'Raw Data'!N4024+'Raw Data'!O4024+'Raw Data'!P4024)*260.417</f>
        <v>512.50065599999994</v>
      </c>
      <c r="K4026">
        <f t="shared" si="314"/>
        <v>-22.995931110000001</v>
      </c>
      <c r="L4026">
        <f t="shared" si="311"/>
        <v>-17.878388999999999</v>
      </c>
      <c r="M4026">
        <f t="shared" si="312"/>
        <v>1014.447148</v>
      </c>
      <c r="N4026">
        <f>M4026-'Projectile Motion Calculations'!$D$2</f>
        <v>204.40362621445092</v>
      </c>
      <c r="P4026">
        <f t="shared" si="313"/>
        <v>0.1692512843453797</v>
      </c>
    </row>
    <row r="4027" spans="1:16" x14ac:dyDescent="0.2">
      <c r="A4027">
        <f t="shared" si="315"/>
        <v>0.96750000000001557</v>
      </c>
      <c r="C4027">
        <f>('Raw Data'!A4025+'Raw Data'!B4025)*128.337</f>
        <v>-7.5243983099999996</v>
      </c>
      <c r="D4027">
        <f>('Raw Data'!C4025+'Raw Data'!D4025)*128.419</f>
        <v>60.228511000000005</v>
      </c>
      <c r="E4027">
        <f>('Raw Data'!E4025+'Raw Data'!F4025+'Raw Data'!G4025+'Raw Data'!H4025)*259.538</f>
        <v>501.94649200000009</v>
      </c>
      <c r="G4027">
        <f>('Raw Data'!I4025+'Raw Data'!J4025)*127.233</f>
        <v>-15.4715328</v>
      </c>
      <c r="H4027">
        <f>('Raw Data'!K4025+'Raw Data'!L4025)*128.041</f>
        <v>-76.82459999999999</v>
      </c>
      <c r="I4027">
        <f>('Raw Data'!M4025+'Raw Data'!N4025+'Raw Data'!O4025+'Raw Data'!P4025)*260.417</f>
        <v>509.89648599999992</v>
      </c>
      <c r="K4027">
        <f t="shared" si="314"/>
        <v>-22.995931110000001</v>
      </c>
      <c r="L4027">
        <f t="shared" si="311"/>
        <v>-16.596088999999985</v>
      </c>
      <c r="M4027">
        <f t="shared" si="312"/>
        <v>1011.842978</v>
      </c>
      <c r="N4027">
        <f>M4027-'Projectile Motion Calculations'!$D$2</f>
        <v>201.79945621445097</v>
      </c>
      <c r="P4027">
        <f t="shared" si="313"/>
        <v>0.16762367809537967</v>
      </c>
    </row>
    <row r="4028" spans="1:16" x14ac:dyDescent="0.2">
      <c r="A4028">
        <f t="shared" si="315"/>
        <v>0.96833333333334892</v>
      </c>
      <c r="C4028">
        <f>('Raw Data'!A4026+'Raw Data'!B4026)*128.337</f>
        <v>-8.1519662400000001</v>
      </c>
      <c r="D4028">
        <f>('Raw Data'!C4026+'Raw Data'!D4026)*128.419</f>
        <v>59.586416</v>
      </c>
      <c r="E4028">
        <f>('Raw Data'!E4026+'Raw Data'!F4026+'Raw Data'!G4026+'Raw Data'!H4026)*259.538</f>
        <v>501.94649200000009</v>
      </c>
      <c r="G4028">
        <f>('Raw Data'!I4026+'Raw Data'!J4026)*127.233</f>
        <v>-15.4715328</v>
      </c>
      <c r="H4028">
        <f>('Raw Data'!K4026+'Raw Data'!L4026)*128.041</f>
        <v>-77.464804999999998</v>
      </c>
      <c r="I4028">
        <f>('Raw Data'!M4026+'Raw Data'!N4026+'Raw Data'!O4026+'Raw Data'!P4026)*260.417</f>
        <v>508.59440099999989</v>
      </c>
      <c r="K4028">
        <f t="shared" si="314"/>
        <v>-23.623499039999999</v>
      </c>
      <c r="L4028">
        <f t="shared" si="311"/>
        <v>-17.878388999999999</v>
      </c>
      <c r="M4028">
        <f t="shared" si="312"/>
        <v>1010.540893</v>
      </c>
      <c r="N4028">
        <f>M4028-'Projectile Motion Calculations'!$D$2</f>
        <v>200.49737121445094</v>
      </c>
      <c r="P4028">
        <f t="shared" si="313"/>
        <v>0.16545536767871291</v>
      </c>
    </row>
    <row r="4029" spans="1:16" x14ac:dyDescent="0.2">
      <c r="A4029">
        <f t="shared" si="315"/>
        <v>0.96916666666668227</v>
      </c>
      <c r="C4029">
        <f>('Raw Data'!A4027+'Raw Data'!B4027)*128.337</f>
        <v>-8.1519662400000001</v>
      </c>
      <c r="D4029">
        <f>('Raw Data'!C4027+'Raw Data'!D4027)*128.419</f>
        <v>59.586416</v>
      </c>
      <c r="E4029">
        <f>('Raw Data'!E4027+'Raw Data'!F4027+'Raw Data'!G4027+'Raw Data'!H4027)*259.538</f>
        <v>500.64880200000005</v>
      </c>
      <c r="G4029">
        <f>('Raw Data'!I4027+'Raw Data'!J4027)*127.233</f>
        <v>-14.962600800000001</v>
      </c>
      <c r="H4029">
        <f>('Raw Data'!K4027+'Raw Data'!L4027)*128.041</f>
        <v>-76.82459999999999</v>
      </c>
      <c r="I4029">
        <f>('Raw Data'!M4027+'Raw Data'!N4027+'Raw Data'!O4027+'Raw Data'!P4027)*260.417</f>
        <v>505.99023099999988</v>
      </c>
      <c r="K4029">
        <f t="shared" si="314"/>
        <v>-23.114567040000001</v>
      </c>
      <c r="L4029">
        <f t="shared" si="311"/>
        <v>-17.23818399999999</v>
      </c>
      <c r="M4029">
        <f t="shared" si="312"/>
        <v>1006.6390329999999</v>
      </c>
      <c r="N4029">
        <f>M4029-'Projectile Motion Calculations'!$D$2</f>
        <v>196.59551121445088</v>
      </c>
      <c r="P4029">
        <f t="shared" si="313"/>
        <v>0.16480469142871287</v>
      </c>
    </row>
    <row r="4030" spans="1:16" x14ac:dyDescent="0.2">
      <c r="A4030">
        <f t="shared" si="315"/>
        <v>0.97000000000001563</v>
      </c>
      <c r="C4030">
        <f>('Raw Data'!A4028+'Raw Data'!B4028)*128.337</f>
        <v>-8.1519662400000001</v>
      </c>
      <c r="D4030">
        <f>('Raw Data'!C4028+'Raw Data'!D4028)*128.419</f>
        <v>59.586416</v>
      </c>
      <c r="E4030">
        <f>('Raw Data'!E4028+'Raw Data'!F4028+'Raw Data'!G4028+'Raw Data'!H4028)*259.538</f>
        <v>501.68695400000001</v>
      </c>
      <c r="G4030">
        <f>('Raw Data'!I4028+'Raw Data'!J4028)*127.233</f>
        <v>-15.5860425</v>
      </c>
      <c r="H4030">
        <f>('Raw Data'!K4028+'Raw Data'!L4028)*128.041</f>
        <v>-76.312435999999991</v>
      </c>
      <c r="I4030">
        <f>('Raw Data'!M4028+'Raw Data'!N4028+'Raw Data'!O4028+'Raw Data'!P4028)*260.417</f>
        <v>507.29231599999991</v>
      </c>
      <c r="K4030">
        <f t="shared" si="314"/>
        <v>-23.738008739999998</v>
      </c>
      <c r="L4030">
        <f t="shared" si="311"/>
        <v>-16.726019999999991</v>
      </c>
      <c r="M4030">
        <f t="shared" si="312"/>
        <v>1008.9792699999999</v>
      </c>
      <c r="N4030">
        <f>M4030-'Projectile Motion Calculations'!$D$2</f>
        <v>198.93574821445088</v>
      </c>
      <c r="P4030">
        <f t="shared" si="313"/>
        <v>0.16480652267871285</v>
      </c>
    </row>
    <row r="4031" spans="1:16" x14ac:dyDescent="0.2">
      <c r="A4031">
        <f t="shared" si="315"/>
        <v>0.97083333333334898</v>
      </c>
      <c r="C4031">
        <f>('Raw Data'!A4029+'Raw Data'!B4029)*128.337</f>
        <v>-8.7782508000000004</v>
      </c>
      <c r="D4031">
        <f>('Raw Data'!C4029+'Raw Data'!D4029)*128.419</f>
        <v>59.586416</v>
      </c>
      <c r="E4031">
        <f>('Raw Data'!E4029+'Raw Data'!F4029+'Raw Data'!G4029+'Raw Data'!H4029)*259.538</f>
        <v>499.351112</v>
      </c>
      <c r="G4031">
        <f>('Raw Data'!I4029+'Raw Data'!J4029)*127.233</f>
        <v>-16.094974499999999</v>
      </c>
      <c r="H4031">
        <f>('Raw Data'!K4029+'Raw Data'!L4029)*128.041</f>
        <v>-76.312435999999991</v>
      </c>
      <c r="I4031">
        <f>('Raw Data'!M4029+'Raw Data'!N4029+'Raw Data'!O4029+'Raw Data'!P4029)*260.417</f>
        <v>507.29231599999991</v>
      </c>
      <c r="K4031">
        <f t="shared" si="314"/>
        <v>-24.873225300000001</v>
      </c>
      <c r="L4031">
        <f t="shared" si="311"/>
        <v>-16.726019999999991</v>
      </c>
      <c r="M4031">
        <f t="shared" si="312"/>
        <v>1006.6434279999999</v>
      </c>
      <c r="N4031">
        <f>M4031-'Projectile Motion Calculations'!$D$2</f>
        <v>196.59990621445081</v>
      </c>
      <c r="P4031">
        <f t="shared" si="313"/>
        <v>0.16383142392871286</v>
      </c>
    </row>
    <row r="4032" spans="1:16" x14ac:dyDescent="0.2">
      <c r="A4032">
        <f t="shared" si="315"/>
        <v>0.97166666666668233</v>
      </c>
      <c r="C4032">
        <f>('Raw Data'!A4030+'Raw Data'!B4030)*128.337</f>
        <v>-8.7782508000000004</v>
      </c>
      <c r="D4032">
        <f>('Raw Data'!C4030+'Raw Data'!D4030)*128.419</f>
        <v>59.586416</v>
      </c>
      <c r="E4032">
        <f>('Raw Data'!E4030+'Raw Data'!F4030+'Raw Data'!G4030+'Raw Data'!H4030)*259.538</f>
        <v>500.6488020000001</v>
      </c>
      <c r="G4032">
        <f>('Raw Data'!I4030+'Raw Data'!J4030)*127.233</f>
        <v>-16.094974499999999</v>
      </c>
      <c r="H4032">
        <f>('Raw Data'!K4030+'Raw Data'!L4030)*128.041</f>
        <v>-76.312435999999991</v>
      </c>
      <c r="I4032">
        <f>('Raw Data'!M4030+'Raw Data'!N4030+'Raw Data'!O4030+'Raw Data'!P4030)*260.417</f>
        <v>505.99023099999994</v>
      </c>
      <c r="K4032">
        <f t="shared" si="314"/>
        <v>-24.873225300000001</v>
      </c>
      <c r="L4032">
        <f t="shared" si="311"/>
        <v>-16.726019999999991</v>
      </c>
      <c r="M4032">
        <f t="shared" si="312"/>
        <v>1006.639033</v>
      </c>
      <c r="N4032">
        <f>M4032-'Projectile Motion Calculations'!$D$2</f>
        <v>196.59551121445099</v>
      </c>
      <c r="P4032">
        <f t="shared" si="313"/>
        <v>0.1643721280953796</v>
      </c>
    </row>
    <row r="4033" spans="1:16" x14ac:dyDescent="0.2">
      <c r="A4033">
        <f t="shared" si="315"/>
        <v>0.97250000000001569</v>
      </c>
      <c r="C4033">
        <f>('Raw Data'!A4031+'Raw Data'!B4031)*128.337</f>
        <v>-9.4045353599999988</v>
      </c>
      <c r="D4033">
        <f>('Raw Data'!C4031+'Raw Data'!D4031)*128.419</f>
        <v>58.944321000000002</v>
      </c>
      <c r="E4033">
        <f>('Raw Data'!E4031+'Raw Data'!F4031+'Raw Data'!G4031+'Raw Data'!H4031)*259.538</f>
        <v>500.6488020000001</v>
      </c>
      <c r="G4033">
        <f>('Raw Data'!I4031+'Raw Data'!J4031)*127.233</f>
        <v>-16.209484199999999</v>
      </c>
      <c r="H4033">
        <f>('Raw Data'!K4031+'Raw Data'!L4031)*128.041</f>
        <v>-76.312435999999991</v>
      </c>
      <c r="I4033">
        <f>('Raw Data'!M4031+'Raw Data'!N4031+'Raw Data'!O4031+'Raw Data'!P4031)*260.417</f>
        <v>507.29231599999991</v>
      </c>
      <c r="K4033">
        <f t="shared" si="314"/>
        <v>-25.614019559999996</v>
      </c>
      <c r="L4033">
        <f t="shared" si="311"/>
        <v>-17.368114999999989</v>
      </c>
      <c r="M4033">
        <f t="shared" si="312"/>
        <v>1007.941118</v>
      </c>
      <c r="N4033">
        <f>M4033-'Projectile Motion Calculations'!$D$2</f>
        <v>197.89759621445091</v>
      </c>
      <c r="P4033">
        <f t="shared" si="313"/>
        <v>0.16274818434537955</v>
      </c>
    </row>
    <row r="4034" spans="1:16" x14ac:dyDescent="0.2">
      <c r="A4034">
        <f t="shared" si="315"/>
        <v>0.97333333333334904</v>
      </c>
      <c r="C4034">
        <f>('Raw Data'!A4032+'Raw Data'!B4032)*128.337</f>
        <v>-9.4045353599999988</v>
      </c>
      <c r="D4034">
        <f>('Raw Data'!C4032+'Raw Data'!D4032)*128.419</f>
        <v>58.944321000000002</v>
      </c>
      <c r="E4034">
        <f>('Raw Data'!E4032+'Raw Data'!F4032+'Raw Data'!G4032+'Raw Data'!H4032)*259.538</f>
        <v>498.05342200000001</v>
      </c>
      <c r="G4034">
        <f>('Raw Data'!I4032+'Raw Data'!J4032)*127.233</f>
        <v>-16.7184162</v>
      </c>
      <c r="H4034">
        <f>('Raw Data'!K4032+'Raw Data'!L4032)*128.041</f>
        <v>-75.672230999999996</v>
      </c>
      <c r="I4034">
        <f>('Raw Data'!M4032+'Raw Data'!N4032+'Raw Data'!O4032+'Raw Data'!P4032)*260.417</f>
        <v>504.68814600000002</v>
      </c>
      <c r="K4034">
        <f t="shared" si="314"/>
        <v>-26.122951559999997</v>
      </c>
      <c r="L4034">
        <f t="shared" si="311"/>
        <v>-16.727909999999994</v>
      </c>
      <c r="M4034">
        <f t="shared" si="312"/>
        <v>1002.741568</v>
      </c>
      <c r="N4034">
        <f>M4034-'Projectile Motion Calculations'!$D$2</f>
        <v>192.69804621445098</v>
      </c>
      <c r="P4034">
        <f t="shared" si="313"/>
        <v>0.15949663434537947</v>
      </c>
    </row>
    <row r="4035" spans="1:16" x14ac:dyDescent="0.2">
      <c r="A4035">
        <f t="shared" si="315"/>
        <v>0.97416666666668239</v>
      </c>
      <c r="C4035">
        <f>('Raw Data'!A4033+'Raw Data'!B4033)*128.337</f>
        <v>-9.4045353599999988</v>
      </c>
      <c r="D4035">
        <f>('Raw Data'!C4033+'Raw Data'!D4033)*128.419</f>
        <v>58.944321000000002</v>
      </c>
      <c r="E4035">
        <f>('Raw Data'!E4033+'Raw Data'!F4033+'Raw Data'!G4033+'Raw Data'!H4033)*259.538</f>
        <v>498.05342200000001</v>
      </c>
      <c r="G4035">
        <f>('Raw Data'!I4033+'Raw Data'!J4033)*127.233</f>
        <v>-17.341857900000001</v>
      </c>
      <c r="H4035">
        <f>('Raw Data'!K4033+'Raw Data'!L4033)*128.041</f>
        <v>-75.672230999999996</v>
      </c>
      <c r="I4035">
        <f>('Raw Data'!M4033+'Raw Data'!N4033+'Raw Data'!O4033+'Raw Data'!P4033)*260.417</f>
        <v>502.08397599999995</v>
      </c>
      <c r="K4035">
        <f t="shared" si="314"/>
        <v>-26.746393259999998</v>
      </c>
      <c r="L4035">
        <f t="shared" si="311"/>
        <v>-16.727909999999994</v>
      </c>
      <c r="M4035">
        <f t="shared" si="312"/>
        <v>1000.137398</v>
      </c>
      <c r="N4035">
        <f>M4035-'Projectile Motion Calculations'!$D$2</f>
        <v>190.09387621445092</v>
      </c>
      <c r="P4035">
        <f t="shared" si="313"/>
        <v>0.15949480309537944</v>
      </c>
    </row>
    <row r="4036" spans="1:16" x14ac:dyDescent="0.2">
      <c r="A4036">
        <f t="shared" si="315"/>
        <v>0.97500000000001574</v>
      </c>
      <c r="C4036">
        <f>('Raw Data'!A4034+'Raw Data'!B4034)*128.337</f>
        <v>-9.4045353599999988</v>
      </c>
      <c r="D4036">
        <f>('Raw Data'!C4034+'Raw Data'!D4034)*128.419</f>
        <v>58.944321000000002</v>
      </c>
      <c r="E4036">
        <f>('Raw Data'!E4034+'Raw Data'!F4034+'Raw Data'!G4034+'Raw Data'!H4034)*259.538</f>
        <v>499.35111200000006</v>
      </c>
      <c r="G4036">
        <f>('Raw Data'!I4034+'Raw Data'!J4034)*127.233</f>
        <v>-16.209484199999999</v>
      </c>
      <c r="H4036">
        <f>('Raw Data'!K4034+'Raw Data'!L4034)*128.041</f>
        <v>-75.672230999999996</v>
      </c>
      <c r="I4036">
        <f>('Raw Data'!M4034+'Raw Data'!N4034+'Raw Data'!O4034+'Raw Data'!P4034)*260.417</f>
        <v>503.38606099999998</v>
      </c>
      <c r="K4036">
        <f t="shared" si="314"/>
        <v>-25.614019559999996</v>
      </c>
      <c r="L4036">
        <f t="shared" ref="L4036:L4099" si="316">D4036+H4036</f>
        <v>-16.727909999999994</v>
      </c>
      <c r="M4036">
        <f t="shared" ref="M4036:M4099" si="317">E4036+I4036</f>
        <v>1002.737173</v>
      </c>
      <c r="N4036">
        <f>M4036-'Projectile Motion Calculations'!$D$2</f>
        <v>192.69365121445094</v>
      </c>
      <c r="P4036">
        <f t="shared" ref="P4036:P4099" si="318">(A4037-A4036)*(N4037+N4036)/2</f>
        <v>0.16003733851204616</v>
      </c>
    </row>
    <row r="4037" spans="1:16" x14ac:dyDescent="0.2">
      <c r="A4037">
        <f t="shared" si="315"/>
        <v>0.9758333333333491</v>
      </c>
      <c r="C4037">
        <f>('Raw Data'!A4035+'Raw Data'!B4035)*128.337</f>
        <v>-9.4045353599999988</v>
      </c>
      <c r="D4037">
        <f>('Raw Data'!C4035+'Raw Data'!D4035)*128.419</f>
        <v>58.944321000000002</v>
      </c>
      <c r="E4037">
        <f>('Raw Data'!E4035+'Raw Data'!F4035+'Raw Data'!G4035+'Raw Data'!H4035)*259.538</f>
        <v>498.05342200000001</v>
      </c>
      <c r="G4037">
        <f>('Raw Data'!I4035+'Raw Data'!J4035)*127.233</f>
        <v>-16.209484199999999</v>
      </c>
      <c r="H4037">
        <f>('Raw Data'!K4035+'Raw Data'!L4035)*128.041</f>
        <v>-75.672230999999996</v>
      </c>
      <c r="I4037">
        <f>('Raw Data'!M4035+'Raw Data'!N4035+'Raw Data'!O4035+'Raw Data'!P4035)*260.417</f>
        <v>503.38606099999998</v>
      </c>
      <c r="K4037">
        <f t="shared" si="314"/>
        <v>-25.614019559999996</v>
      </c>
      <c r="L4037">
        <f t="shared" si="316"/>
        <v>-16.727909999999994</v>
      </c>
      <c r="M4037">
        <f t="shared" si="317"/>
        <v>1001.439483</v>
      </c>
      <c r="N4037">
        <f>M4037-'Projectile Motion Calculations'!$D$2</f>
        <v>191.39596121445095</v>
      </c>
      <c r="P4037">
        <f t="shared" si="318"/>
        <v>0.16003733851204616</v>
      </c>
    </row>
    <row r="4038" spans="1:16" x14ac:dyDescent="0.2">
      <c r="A4038">
        <f t="shared" si="315"/>
        <v>0.97666666666668245</v>
      </c>
      <c r="C4038">
        <f>('Raw Data'!A4036+'Raw Data'!B4036)*128.337</f>
        <v>-9.4045353599999988</v>
      </c>
      <c r="D4038">
        <f>('Raw Data'!C4036+'Raw Data'!D4036)*128.419</f>
        <v>58.302225999999997</v>
      </c>
      <c r="E4038">
        <f>('Raw Data'!E4036+'Raw Data'!F4036+'Raw Data'!G4036+'Raw Data'!H4036)*259.538</f>
        <v>499.351112</v>
      </c>
      <c r="G4038">
        <f>('Raw Data'!I4036+'Raw Data'!J4036)*127.233</f>
        <v>-16.832925899999999</v>
      </c>
      <c r="H4038">
        <f>('Raw Data'!K4036+'Raw Data'!L4036)*128.041</f>
        <v>-74.391820999999993</v>
      </c>
      <c r="I4038">
        <f>('Raw Data'!M4036+'Raw Data'!N4036+'Raw Data'!O4036+'Raw Data'!P4036)*260.417</f>
        <v>503.38606099999998</v>
      </c>
      <c r="K4038">
        <f t="shared" si="314"/>
        <v>-26.237461259999996</v>
      </c>
      <c r="L4038">
        <f t="shared" si="316"/>
        <v>-16.089594999999996</v>
      </c>
      <c r="M4038">
        <f t="shared" si="317"/>
        <v>1002.737173</v>
      </c>
      <c r="N4038">
        <f>M4038-'Projectile Motion Calculations'!$D$2</f>
        <v>192.69365121445094</v>
      </c>
      <c r="P4038">
        <f t="shared" si="318"/>
        <v>0.16003550726204613</v>
      </c>
    </row>
    <row r="4039" spans="1:16" x14ac:dyDescent="0.2">
      <c r="A4039">
        <f t="shared" si="315"/>
        <v>0.9775000000000158</v>
      </c>
      <c r="C4039">
        <f>('Raw Data'!A4037+'Raw Data'!B4037)*128.337</f>
        <v>-8.7756840599999979</v>
      </c>
      <c r="D4039">
        <f>('Raw Data'!C4037+'Raw Data'!D4037)*128.419</f>
        <v>58.302225999999997</v>
      </c>
      <c r="E4039">
        <f>('Raw Data'!E4037+'Raw Data'!F4037+'Raw Data'!G4037+'Raw Data'!H4037)*259.538</f>
        <v>499.351112</v>
      </c>
      <c r="G4039">
        <f>('Raw Data'!I4037+'Raw Data'!J4037)*127.233</f>
        <v>-16.832925899999999</v>
      </c>
      <c r="H4039">
        <f>('Raw Data'!K4037+'Raw Data'!L4037)*128.041</f>
        <v>-75.672230999999996</v>
      </c>
      <c r="I4039">
        <f>('Raw Data'!M4037+'Raw Data'!N4037+'Raw Data'!O4037+'Raw Data'!P4037)*260.417</f>
        <v>502.08397599999995</v>
      </c>
      <c r="K4039">
        <f t="shared" si="314"/>
        <v>-25.608609959999995</v>
      </c>
      <c r="L4039">
        <f t="shared" si="316"/>
        <v>-17.370004999999999</v>
      </c>
      <c r="M4039">
        <f t="shared" si="317"/>
        <v>1001.435088</v>
      </c>
      <c r="N4039">
        <f>M4039-'Projectile Motion Calculations'!$D$2</f>
        <v>191.3915662144509</v>
      </c>
      <c r="P4039">
        <f t="shared" si="318"/>
        <v>0.15895226767871276</v>
      </c>
    </row>
    <row r="4040" spans="1:16" x14ac:dyDescent="0.2">
      <c r="A4040">
        <f t="shared" si="315"/>
        <v>0.97833333333334915</v>
      </c>
      <c r="C4040">
        <f>('Raw Data'!A4038+'Raw Data'!B4038)*128.337</f>
        <v>-10.03210329</v>
      </c>
      <c r="D4040">
        <f>('Raw Data'!C4038+'Raw Data'!D4038)*128.419</f>
        <v>58.302225999999997</v>
      </c>
      <c r="E4040">
        <f>('Raw Data'!E4038+'Raw Data'!F4038+'Raw Data'!G4038+'Raw Data'!H4038)*259.538</f>
        <v>498.05342200000001</v>
      </c>
      <c r="G4040">
        <f>('Raw Data'!I4038+'Raw Data'!J4038)*127.233</f>
        <v>-16.832925899999999</v>
      </c>
      <c r="H4040">
        <f>('Raw Data'!K4038+'Raw Data'!L4038)*128.041</f>
        <v>-74.391820999999993</v>
      </c>
      <c r="I4040">
        <f>('Raw Data'!M4038+'Raw Data'!N4038+'Raw Data'!O4038+'Raw Data'!P4038)*260.417</f>
        <v>502.08397599999995</v>
      </c>
      <c r="K4040">
        <f t="shared" ref="K4040:K4103" si="319">C4040+G4040</f>
        <v>-26.865029190000001</v>
      </c>
      <c r="L4040">
        <f t="shared" si="316"/>
        <v>-16.089594999999996</v>
      </c>
      <c r="M4040">
        <f t="shared" si="317"/>
        <v>1000.137398</v>
      </c>
      <c r="N4040">
        <f>M4040-'Projectile Motion Calculations'!$D$2</f>
        <v>190.09387621445092</v>
      </c>
      <c r="P4040">
        <f t="shared" si="318"/>
        <v>0.15678578851204608</v>
      </c>
    </row>
    <row r="4041" spans="1:16" x14ac:dyDescent="0.2">
      <c r="A4041">
        <f t="shared" si="315"/>
        <v>0.97916666666668251</v>
      </c>
      <c r="C4041">
        <f>('Raw Data'!A4039+'Raw Data'!B4039)*128.337</f>
        <v>-9.4032519899999993</v>
      </c>
      <c r="D4041">
        <f>('Raw Data'!C4039+'Raw Data'!D4039)*128.419</f>
        <v>58.302225999999997</v>
      </c>
      <c r="E4041">
        <f>('Raw Data'!E4039+'Raw Data'!F4039+'Raw Data'!G4039+'Raw Data'!H4039)*259.538</f>
        <v>496.75573200000008</v>
      </c>
      <c r="G4041">
        <f>('Raw Data'!I4039+'Raw Data'!J4039)*127.233</f>
        <v>-17.4563676</v>
      </c>
      <c r="H4041">
        <f>('Raw Data'!K4039+'Raw Data'!L4039)*128.041</f>
        <v>-74.391820999999993</v>
      </c>
      <c r="I4041">
        <f>('Raw Data'!M4039+'Raw Data'!N4039+'Raw Data'!O4039+'Raw Data'!P4039)*260.417</f>
        <v>499.47980599999994</v>
      </c>
      <c r="K4041">
        <f t="shared" si="319"/>
        <v>-26.859619590000001</v>
      </c>
      <c r="L4041">
        <f t="shared" si="316"/>
        <v>-16.089594999999996</v>
      </c>
      <c r="M4041">
        <f t="shared" si="317"/>
        <v>996.23553800000002</v>
      </c>
      <c r="N4041">
        <f>M4041-'Projectile Motion Calculations'!$D$2</f>
        <v>186.19201621445097</v>
      </c>
      <c r="P4041">
        <f t="shared" si="318"/>
        <v>0.15624325309537943</v>
      </c>
    </row>
    <row r="4042" spans="1:16" x14ac:dyDescent="0.2">
      <c r="A4042">
        <f t="shared" si="315"/>
        <v>0.98000000000001586</v>
      </c>
      <c r="C4042">
        <f>('Raw Data'!A4040+'Raw Data'!B4040)*128.337</f>
        <v>-10.023119699999999</v>
      </c>
      <c r="D4042">
        <f>('Raw Data'!C4040+'Raw Data'!D4040)*128.419</f>
        <v>58.302225999999997</v>
      </c>
      <c r="E4042">
        <f>('Raw Data'!E4040+'Raw Data'!F4040+'Raw Data'!G4040+'Raw Data'!H4040)*259.538</f>
        <v>498.05342200000001</v>
      </c>
      <c r="G4042">
        <f>('Raw Data'!I4040+'Raw Data'!J4040)*127.233</f>
        <v>-17.4563676</v>
      </c>
      <c r="H4042">
        <f>('Raw Data'!K4040+'Raw Data'!L4040)*128.041</f>
        <v>-74.391820999999993</v>
      </c>
      <c r="I4042">
        <f>('Raw Data'!M4040+'Raw Data'!N4040+'Raw Data'!O4040+'Raw Data'!P4040)*260.417</f>
        <v>500.78189099999997</v>
      </c>
      <c r="K4042">
        <f t="shared" si="319"/>
        <v>-27.479487299999999</v>
      </c>
      <c r="L4042">
        <f t="shared" si="316"/>
        <v>-16.089594999999996</v>
      </c>
      <c r="M4042">
        <f t="shared" si="317"/>
        <v>998.83531300000004</v>
      </c>
      <c r="N4042">
        <f>M4042-'Projectile Motion Calculations'!$D$2</f>
        <v>188.791791214451</v>
      </c>
      <c r="P4042">
        <f t="shared" si="318"/>
        <v>0.15689246434537943</v>
      </c>
    </row>
    <row r="4043" spans="1:16" x14ac:dyDescent="0.2">
      <c r="A4043">
        <f t="shared" si="315"/>
        <v>0.98083333333334921</v>
      </c>
      <c r="C4043">
        <f>('Raw Data'!A4041+'Raw Data'!B4041)*128.337</f>
        <v>-10.651971</v>
      </c>
      <c r="D4043">
        <f>('Raw Data'!C4041+'Raw Data'!D4041)*128.419</f>
        <v>58.302225999999997</v>
      </c>
      <c r="E4043">
        <f>('Raw Data'!E4041+'Raw Data'!F4041+'Raw Data'!G4041+'Raw Data'!H4041)*259.538</f>
        <v>498.05342200000001</v>
      </c>
      <c r="G4043">
        <f>('Raw Data'!I4041+'Raw Data'!J4041)*127.233</f>
        <v>-17.965299599999998</v>
      </c>
      <c r="H4043">
        <f>('Raw Data'!K4041+'Raw Data'!L4041)*128.041</f>
        <v>-75.032025999999988</v>
      </c>
      <c r="I4043">
        <f>('Raw Data'!M4041+'Raw Data'!N4041+'Raw Data'!O4041+'Raw Data'!P4041)*260.417</f>
        <v>499.74022299999996</v>
      </c>
      <c r="K4043">
        <f t="shared" si="319"/>
        <v>-28.617270599999998</v>
      </c>
      <c r="L4043">
        <f t="shared" si="316"/>
        <v>-16.72979999999999</v>
      </c>
      <c r="M4043">
        <f t="shared" si="317"/>
        <v>997.79364499999997</v>
      </c>
      <c r="N4043">
        <f>M4043-'Projectile Motion Calculations'!$D$2</f>
        <v>187.75012321445092</v>
      </c>
      <c r="P4043">
        <f t="shared" si="318"/>
        <v>0.15548370351204605</v>
      </c>
    </row>
    <row r="4044" spans="1:16" x14ac:dyDescent="0.2">
      <c r="A4044">
        <f t="shared" si="315"/>
        <v>0.98166666666668256</v>
      </c>
      <c r="C4044">
        <f>('Raw Data'!A4042+'Raw Data'!B4042)*128.337</f>
        <v>-10.651971</v>
      </c>
      <c r="D4044">
        <f>('Raw Data'!C4042+'Raw Data'!D4042)*128.419</f>
        <v>57.788550000000001</v>
      </c>
      <c r="E4044">
        <f>('Raw Data'!E4042+'Raw Data'!F4042+'Raw Data'!G4042+'Raw Data'!H4042)*259.538</f>
        <v>496.75573200000008</v>
      </c>
      <c r="G4044">
        <f>('Raw Data'!I4042+'Raw Data'!J4042)*127.233</f>
        <v>-17.4563676</v>
      </c>
      <c r="H4044">
        <f>('Raw Data'!K4042+'Raw Data'!L4042)*128.041</f>
        <v>-74.391820999999993</v>
      </c>
      <c r="I4044">
        <f>('Raw Data'!M4042+'Raw Data'!N4042+'Raw Data'!O4042+'Raw Data'!P4042)*260.417</f>
        <v>498.69855499999994</v>
      </c>
      <c r="K4044">
        <f t="shared" si="319"/>
        <v>-28.1083386</v>
      </c>
      <c r="L4044">
        <f t="shared" si="316"/>
        <v>-16.603270999999992</v>
      </c>
      <c r="M4044">
        <f t="shared" si="317"/>
        <v>995.45428700000002</v>
      </c>
      <c r="N4044">
        <f>M4044-'Projectile Motion Calculations'!$D$2</f>
        <v>185.41076521445098</v>
      </c>
      <c r="P4044">
        <f t="shared" si="318"/>
        <v>0.15353387226204598</v>
      </c>
    </row>
    <row r="4045" spans="1:16" x14ac:dyDescent="0.2">
      <c r="A4045">
        <f t="shared" si="315"/>
        <v>0.98250000000001592</v>
      </c>
      <c r="C4045">
        <f>('Raw Data'!A4043+'Raw Data'!B4043)*128.337</f>
        <v>-10.651971</v>
      </c>
      <c r="D4045">
        <f>('Raw Data'!C4043+'Raw Data'!D4043)*128.419</f>
        <v>57.788550000000001</v>
      </c>
      <c r="E4045">
        <f>('Raw Data'!E4043+'Raw Data'!F4043+'Raw Data'!G4043+'Raw Data'!H4043)*259.538</f>
        <v>495.71758000000005</v>
      </c>
      <c r="G4045">
        <f>('Raw Data'!I4043+'Raw Data'!J4043)*127.233</f>
        <v>-18.588741300000002</v>
      </c>
      <c r="H4045">
        <f>('Raw Data'!K4043+'Raw Data'!L4043)*128.041</f>
        <v>-74.391820999999993</v>
      </c>
      <c r="I4045">
        <f>('Raw Data'!M4043+'Raw Data'!N4043+'Raw Data'!O4043+'Raw Data'!P4043)*260.417</f>
        <v>497.39646999999991</v>
      </c>
      <c r="K4045">
        <f t="shared" si="319"/>
        <v>-29.240712300000002</v>
      </c>
      <c r="L4045">
        <f t="shared" si="316"/>
        <v>-16.603270999999992</v>
      </c>
      <c r="M4045">
        <f t="shared" si="317"/>
        <v>993.11404999999991</v>
      </c>
      <c r="N4045">
        <f>M4045-'Projectile Motion Calculations'!$D$2</f>
        <v>183.07052821445086</v>
      </c>
      <c r="P4045">
        <f t="shared" si="318"/>
        <v>0.15418454851204602</v>
      </c>
    </row>
    <row r="4046" spans="1:16" x14ac:dyDescent="0.2">
      <c r="A4046">
        <f t="shared" si="315"/>
        <v>0.98333333333334927</v>
      </c>
      <c r="C4046">
        <f>('Raw Data'!A4044+'Raw Data'!B4044)*128.337</f>
        <v>-10.651971</v>
      </c>
      <c r="D4046">
        <f>('Raw Data'!C4044+'Raw Data'!D4044)*128.419</f>
        <v>57.788550000000001</v>
      </c>
      <c r="E4046">
        <f>('Raw Data'!E4044+'Raw Data'!F4044+'Raw Data'!G4044+'Raw Data'!H4044)*259.538</f>
        <v>497.01527000000004</v>
      </c>
      <c r="G4046">
        <f>('Raw Data'!I4044+'Raw Data'!J4044)*127.233</f>
        <v>-17.4563676</v>
      </c>
      <c r="H4046">
        <f>('Raw Data'!K4044+'Raw Data'!L4044)*128.041</f>
        <v>-74.391820999999993</v>
      </c>
      <c r="I4046">
        <f>('Raw Data'!M4044+'Raw Data'!N4044+'Raw Data'!O4044+'Raw Data'!P4044)*260.417</f>
        <v>500.00063999999998</v>
      </c>
      <c r="K4046">
        <f t="shared" si="319"/>
        <v>-28.1083386</v>
      </c>
      <c r="L4046">
        <f t="shared" si="316"/>
        <v>-16.603270999999992</v>
      </c>
      <c r="M4046">
        <f t="shared" si="317"/>
        <v>997.01591000000008</v>
      </c>
      <c r="N4046">
        <f>M4046-'Projectile Motion Calculations'!$D$2</f>
        <v>186.97238821445103</v>
      </c>
      <c r="P4046">
        <f t="shared" si="318"/>
        <v>0.15472525267871273</v>
      </c>
    </row>
    <row r="4047" spans="1:16" x14ac:dyDescent="0.2">
      <c r="A4047">
        <f t="shared" si="315"/>
        <v>0.98416666666668262</v>
      </c>
      <c r="C4047">
        <f>('Raw Data'!A4045+'Raw Data'!B4045)*128.337</f>
        <v>-11.280822300000001</v>
      </c>
      <c r="D4047">
        <f>('Raw Data'!C4045+'Raw Data'!D4045)*128.419</f>
        <v>57.788550000000001</v>
      </c>
      <c r="E4047">
        <f>('Raw Data'!E4045+'Raw Data'!F4045+'Raw Data'!G4045+'Raw Data'!H4045)*259.538</f>
        <v>497.01527000000004</v>
      </c>
      <c r="G4047">
        <f>('Raw Data'!I4045+'Raw Data'!J4045)*127.233</f>
        <v>-18.079809300000001</v>
      </c>
      <c r="H4047">
        <f>('Raw Data'!K4045+'Raw Data'!L4045)*128.041</f>
        <v>-73.751615999999999</v>
      </c>
      <c r="I4047">
        <f>('Raw Data'!M4045+'Raw Data'!N4045+'Raw Data'!O4045+'Raw Data'!P4045)*260.417</f>
        <v>497.39646999999991</v>
      </c>
      <c r="K4047">
        <f t="shared" si="319"/>
        <v>-29.360631600000001</v>
      </c>
      <c r="L4047">
        <f t="shared" si="316"/>
        <v>-15.963065999999998</v>
      </c>
      <c r="M4047">
        <f t="shared" si="317"/>
        <v>994.41174000000001</v>
      </c>
      <c r="N4047">
        <f>M4047-'Projectile Motion Calculations'!$D$2</f>
        <v>184.36821821445096</v>
      </c>
      <c r="P4047">
        <f t="shared" si="318"/>
        <v>0.15309947767871263</v>
      </c>
    </row>
    <row r="4048" spans="1:16" x14ac:dyDescent="0.2">
      <c r="A4048">
        <f t="shared" si="315"/>
        <v>0.98500000000001597</v>
      </c>
      <c r="C4048">
        <f>('Raw Data'!A4046+'Raw Data'!B4046)*128.337</f>
        <v>-11.9096736</v>
      </c>
      <c r="D4048">
        <f>('Raw Data'!C4046+'Raw Data'!D4046)*128.419</f>
        <v>57.788550000000001</v>
      </c>
      <c r="E4048">
        <f>('Raw Data'!E4046+'Raw Data'!F4046+'Raw Data'!G4046+'Raw Data'!H4046)*259.538</f>
        <v>495.71758</v>
      </c>
      <c r="G4048">
        <f>('Raw Data'!I4046+'Raw Data'!J4046)*127.233</f>
        <v>-18.690527700000001</v>
      </c>
      <c r="H4048">
        <f>('Raw Data'!K4046+'Raw Data'!L4046)*128.041</f>
        <v>-73.751615999999999</v>
      </c>
      <c r="I4048">
        <f>('Raw Data'!M4046+'Raw Data'!N4046+'Raw Data'!O4046+'Raw Data'!P4046)*260.417</f>
        <v>497.39646999999991</v>
      </c>
      <c r="K4048">
        <f t="shared" si="319"/>
        <v>-30.600201300000002</v>
      </c>
      <c r="L4048">
        <f t="shared" si="316"/>
        <v>-15.963065999999998</v>
      </c>
      <c r="M4048">
        <f t="shared" si="317"/>
        <v>993.11404999999991</v>
      </c>
      <c r="N4048">
        <f>M4048-'Projectile Motion Calculations'!$D$2</f>
        <v>183.07052821445086</v>
      </c>
      <c r="P4048">
        <f t="shared" si="318"/>
        <v>0.15201806934537923</v>
      </c>
    </row>
    <row r="4049" spans="1:16" x14ac:dyDescent="0.2">
      <c r="A4049">
        <f t="shared" si="315"/>
        <v>0.98583333333334933</v>
      </c>
      <c r="C4049">
        <f>('Raw Data'!A4047+'Raw Data'!B4047)*128.337</f>
        <v>-11.280822300000001</v>
      </c>
      <c r="D4049">
        <f>('Raw Data'!C4047+'Raw Data'!D4047)*128.419</f>
        <v>56.504360000000005</v>
      </c>
      <c r="E4049">
        <f>('Raw Data'!E4047+'Raw Data'!F4047+'Raw Data'!G4047+'Raw Data'!H4047)*259.538</f>
        <v>494.41989000000001</v>
      </c>
      <c r="G4049">
        <f>('Raw Data'!I4047+'Raw Data'!J4047)*127.233</f>
        <v>-18.079809300000001</v>
      </c>
      <c r="H4049">
        <f>('Raw Data'!K4047+'Raw Data'!L4047)*128.041</f>
        <v>-73.751615999999999</v>
      </c>
      <c r="I4049">
        <f>('Raw Data'!M4047+'Raw Data'!N4047+'Raw Data'!O4047+'Raw Data'!P4047)*260.417</f>
        <v>497.39646999999991</v>
      </c>
      <c r="K4049">
        <f t="shared" si="319"/>
        <v>-29.360631600000001</v>
      </c>
      <c r="L4049">
        <f t="shared" si="316"/>
        <v>-17.247255999999993</v>
      </c>
      <c r="M4049">
        <f t="shared" si="317"/>
        <v>991.81635999999992</v>
      </c>
      <c r="N4049">
        <f>M4049-'Projectile Motion Calculations'!$D$2</f>
        <v>181.77283821445087</v>
      </c>
      <c r="P4049">
        <f t="shared" si="318"/>
        <v>0.15147553392871255</v>
      </c>
    </row>
    <row r="4050" spans="1:16" x14ac:dyDescent="0.2">
      <c r="A4050">
        <f t="shared" si="315"/>
        <v>0.98666666666668268</v>
      </c>
      <c r="C4050">
        <f>('Raw Data'!A4048+'Raw Data'!B4048)*128.337</f>
        <v>-11.280822300000001</v>
      </c>
      <c r="D4050">
        <f>('Raw Data'!C4048+'Raw Data'!D4048)*128.419</f>
        <v>57.788550000000001</v>
      </c>
      <c r="E4050">
        <f>('Raw Data'!E4048+'Raw Data'!F4048+'Raw Data'!G4048+'Raw Data'!H4048)*259.538</f>
        <v>495.71758</v>
      </c>
      <c r="G4050">
        <f>('Raw Data'!I4048+'Raw Data'!J4048)*127.233</f>
        <v>-18.690527700000001</v>
      </c>
      <c r="H4050">
        <f>('Raw Data'!K4048+'Raw Data'!L4048)*128.041</f>
        <v>-73.751615999999999</v>
      </c>
      <c r="I4050">
        <f>('Raw Data'!M4048+'Raw Data'!N4048+'Raw Data'!O4048+'Raw Data'!P4048)*260.417</f>
        <v>496.09438499999993</v>
      </c>
      <c r="K4050">
        <f t="shared" si="319"/>
        <v>-29.971350000000001</v>
      </c>
      <c r="L4050">
        <f t="shared" si="316"/>
        <v>-15.963065999999998</v>
      </c>
      <c r="M4050">
        <f t="shared" si="317"/>
        <v>991.81196499999987</v>
      </c>
      <c r="N4050">
        <f>M4050-'Projectile Motion Calculations'!$D$2</f>
        <v>181.76844321445083</v>
      </c>
      <c r="P4050">
        <f t="shared" si="318"/>
        <v>0.15093299851204584</v>
      </c>
    </row>
    <row r="4051" spans="1:16" x14ac:dyDescent="0.2">
      <c r="A4051">
        <f t="shared" si="315"/>
        <v>0.98750000000001603</v>
      </c>
      <c r="C4051">
        <f>('Raw Data'!A4049+'Raw Data'!B4049)*128.337</f>
        <v>-11.280822300000001</v>
      </c>
      <c r="D4051">
        <f>('Raw Data'!C4049+'Raw Data'!D4049)*128.419</f>
        <v>56.504360000000005</v>
      </c>
      <c r="E4051">
        <f>('Raw Data'!E4049+'Raw Data'!F4049+'Raw Data'!G4049+'Raw Data'!H4049)*259.538</f>
        <v>494.41988999999995</v>
      </c>
      <c r="G4051">
        <f>('Raw Data'!I4049+'Raw Data'!J4049)*127.233</f>
        <v>-18.690527700000001</v>
      </c>
      <c r="H4051">
        <f>('Raw Data'!K4049+'Raw Data'!L4049)*128.041</f>
        <v>-73.751615999999999</v>
      </c>
      <c r="I4051">
        <f>('Raw Data'!M4049+'Raw Data'!N4049+'Raw Data'!O4049+'Raw Data'!P4049)*260.417</f>
        <v>496.09438499999993</v>
      </c>
      <c r="K4051">
        <f t="shared" si="319"/>
        <v>-29.971350000000001</v>
      </c>
      <c r="L4051">
        <f t="shared" si="316"/>
        <v>-17.247255999999993</v>
      </c>
      <c r="M4051">
        <f t="shared" si="317"/>
        <v>990.51427499999988</v>
      </c>
      <c r="N4051">
        <f>M4051-'Projectile Motion Calculations'!$D$2</f>
        <v>180.47075321445084</v>
      </c>
      <c r="P4051">
        <f t="shared" si="318"/>
        <v>0.15039229434537918</v>
      </c>
    </row>
    <row r="4052" spans="1:16" x14ac:dyDescent="0.2">
      <c r="A4052">
        <f t="shared" si="315"/>
        <v>0.98833333333334938</v>
      </c>
      <c r="C4052">
        <f>('Raw Data'!A4050+'Raw Data'!B4050)*128.337</f>
        <v>-11.909673599999998</v>
      </c>
      <c r="D4052">
        <f>('Raw Data'!C4050+'Raw Data'!D4050)*128.419</f>
        <v>57.146454999999996</v>
      </c>
      <c r="E4052">
        <f>('Raw Data'!E4050+'Raw Data'!F4050+'Raw Data'!G4050+'Raw Data'!H4050)*259.538</f>
        <v>494.41988999999995</v>
      </c>
      <c r="G4052">
        <f>('Raw Data'!I4050+'Raw Data'!J4050)*127.233</f>
        <v>-18.690527700000001</v>
      </c>
      <c r="H4052">
        <f>('Raw Data'!K4050+'Raw Data'!L4050)*128.041</f>
        <v>-73.751615999999999</v>
      </c>
      <c r="I4052">
        <f>('Raw Data'!M4050+'Raw Data'!N4050+'Raw Data'!O4050+'Raw Data'!P4050)*260.417</f>
        <v>496.09438499999993</v>
      </c>
      <c r="K4052">
        <f t="shared" si="319"/>
        <v>-30.600201299999998</v>
      </c>
      <c r="L4052">
        <f t="shared" si="316"/>
        <v>-16.605161000000003</v>
      </c>
      <c r="M4052">
        <f t="shared" si="317"/>
        <v>990.51427499999988</v>
      </c>
      <c r="N4052">
        <f>M4052-'Projectile Motion Calculations'!$D$2</f>
        <v>180.47075321445084</v>
      </c>
      <c r="P4052">
        <f t="shared" si="318"/>
        <v>0.15039412559537918</v>
      </c>
    </row>
    <row r="4053" spans="1:16" x14ac:dyDescent="0.2">
      <c r="A4053">
        <f t="shared" si="315"/>
        <v>0.98916666666668274</v>
      </c>
      <c r="C4053">
        <f>('Raw Data'!A4051+'Raw Data'!B4051)*128.337</f>
        <v>-11.909673599999998</v>
      </c>
      <c r="D4053">
        <f>('Raw Data'!C4051+'Raw Data'!D4051)*128.419</f>
        <v>57.146454999999996</v>
      </c>
      <c r="E4053">
        <f>('Raw Data'!E4051+'Raw Data'!F4051+'Raw Data'!G4051+'Raw Data'!H4051)*259.538</f>
        <v>493.12220000000002</v>
      </c>
      <c r="G4053">
        <f>('Raw Data'!I4051+'Raw Data'!J4051)*127.233</f>
        <v>-19.313969399999998</v>
      </c>
      <c r="H4053">
        <f>('Raw Data'!K4051+'Raw Data'!L4051)*128.041</f>
        <v>-73.751615999999999</v>
      </c>
      <c r="I4053">
        <f>('Raw Data'!M4051+'Raw Data'!N4051+'Raw Data'!O4051+'Raw Data'!P4051)*260.417</f>
        <v>497.39646999999991</v>
      </c>
      <c r="K4053">
        <f t="shared" si="319"/>
        <v>-31.223642999999996</v>
      </c>
      <c r="L4053">
        <f t="shared" si="316"/>
        <v>-16.605161000000003</v>
      </c>
      <c r="M4053">
        <f t="shared" si="317"/>
        <v>990.51866999999993</v>
      </c>
      <c r="N4053">
        <f>M4053-'Projectile Motion Calculations'!$D$2</f>
        <v>180.47514821445088</v>
      </c>
      <c r="P4053">
        <f t="shared" si="318"/>
        <v>0.14876835059537921</v>
      </c>
    </row>
    <row r="4054" spans="1:16" x14ac:dyDescent="0.2">
      <c r="A4054">
        <f t="shared" si="315"/>
        <v>0.99000000000001609</v>
      </c>
      <c r="C4054">
        <f>('Raw Data'!A4052+'Raw Data'!B4052)*128.337</f>
        <v>-12.538524900000001</v>
      </c>
      <c r="D4054">
        <f>('Raw Data'!C4052+'Raw Data'!D4052)*128.419</f>
        <v>57.146454999999996</v>
      </c>
      <c r="E4054">
        <f>('Raw Data'!E4052+'Raw Data'!F4052+'Raw Data'!G4052+'Raw Data'!H4052)*259.538</f>
        <v>493.12220000000002</v>
      </c>
      <c r="G4054">
        <f>('Raw Data'!I4052+'Raw Data'!J4052)*127.233</f>
        <v>-19.313969399999998</v>
      </c>
      <c r="H4054">
        <f>('Raw Data'!K4052+'Raw Data'!L4052)*128.041</f>
        <v>-73.11141099999999</v>
      </c>
      <c r="I4054">
        <f>('Raw Data'!M4052+'Raw Data'!N4052+'Raw Data'!O4052+'Raw Data'!P4052)*260.417</f>
        <v>493.49021499999998</v>
      </c>
      <c r="K4054">
        <f t="shared" si="319"/>
        <v>-31.852494299999996</v>
      </c>
      <c r="L4054">
        <f t="shared" si="316"/>
        <v>-15.964955999999994</v>
      </c>
      <c r="M4054">
        <f t="shared" si="317"/>
        <v>986.61241500000006</v>
      </c>
      <c r="N4054">
        <f>M4054-'Projectile Motion Calculations'!$D$2</f>
        <v>176.56889321445101</v>
      </c>
      <c r="P4054">
        <f t="shared" si="318"/>
        <v>0.1470340685120459</v>
      </c>
    </row>
    <row r="4055" spans="1:16" x14ac:dyDescent="0.2">
      <c r="A4055">
        <f t="shared" si="315"/>
        <v>0.99083333333334944</v>
      </c>
      <c r="C4055">
        <f>('Raw Data'!A4053+'Raw Data'!B4053)*128.337</f>
        <v>-11.909673599999998</v>
      </c>
      <c r="D4055">
        <f>('Raw Data'!C4053+'Raw Data'!D4053)*128.419</f>
        <v>56.504359999999998</v>
      </c>
      <c r="E4055">
        <f>('Raw Data'!E4053+'Raw Data'!F4053+'Raw Data'!G4053+'Raw Data'!H4053)*259.538</f>
        <v>491.82451000000003</v>
      </c>
      <c r="G4055">
        <f>('Raw Data'!I4053+'Raw Data'!J4053)*127.233</f>
        <v>-19.313969399999998</v>
      </c>
      <c r="H4055">
        <f>('Raw Data'!K4053+'Raw Data'!L4053)*128.041</f>
        <v>-73.11141099999999</v>
      </c>
      <c r="I4055">
        <f>('Raw Data'!M4053+'Raw Data'!N4053+'Raw Data'!O4053+'Raw Data'!P4053)*260.417</f>
        <v>494.53188299999994</v>
      </c>
      <c r="K4055">
        <f t="shared" si="319"/>
        <v>-31.223642999999996</v>
      </c>
      <c r="L4055">
        <f t="shared" si="316"/>
        <v>-16.607050999999991</v>
      </c>
      <c r="M4055">
        <f t="shared" si="317"/>
        <v>986.35639300000003</v>
      </c>
      <c r="N4055">
        <f>M4055-'Projectile Motion Calculations'!$D$2</f>
        <v>176.31287121445098</v>
      </c>
      <c r="P4055">
        <f t="shared" si="318"/>
        <v>0.14638668851204581</v>
      </c>
    </row>
    <row r="4056" spans="1:16" x14ac:dyDescent="0.2">
      <c r="A4056">
        <f t="shared" si="315"/>
        <v>0.99166666666668279</v>
      </c>
      <c r="C4056">
        <f>('Raw Data'!A4054+'Raw Data'!B4054)*128.337</f>
        <v>-11.909673599999998</v>
      </c>
      <c r="D4056">
        <f>('Raw Data'!C4054+'Raw Data'!D4054)*128.419</f>
        <v>56.504359999999998</v>
      </c>
      <c r="E4056">
        <f>('Raw Data'!E4054+'Raw Data'!F4054+'Raw Data'!G4054+'Raw Data'!H4054)*259.538</f>
        <v>490.52682000000004</v>
      </c>
      <c r="G4056">
        <f>('Raw Data'!I4054+'Raw Data'!J4054)*127.233</f>
        <v>-19.937411100000002</v>
      </c>
      <c r="H4056">
        <f>('Raw Data'!K4054+'Raw Data'!L4054)*128.041</f>
        <v>-73.11141099999999</v>
      </c>
      <c r="I4056">
        <f>('Raw Data'!M4054+'Raw Data'!N4054+'Raw Data'!O4054+'Raw Data'!P4054)*260.417</f>
        <v>494.53188299999994</v>
      </c>
      <c r="K4056">
        <f t="shared" si="319"/>
        <v>-31.8470847</v>
      </c>
      <c r="L4056">
        <f t="shared" si="316"/>
        <v>-16.607050999999991</v>
      </c>
      <c r="M4056">
        <f t="shared" si="317"/>
        <v>985.05870299999992</v>
      </c>
      <c r="N4056">
        <f>M4056-'Projectile Motion Calculations'!$D$2</f>
        <v>175.01518121445088</v>
      </c>
      <c r="P4056">
        <f t="shared" si="318"/>
        <v>0.14573601226204577</v>
      </c>
    </row>
    <row r="4057" spans="1:16" x14ac:dyDescent="0.2">
      <c r="A4057">
        <f t="shared" si="315"/>
        <v>0.99250000000001615</v>
      </c>
      <c r="C4057">
        <f>('Raw Data'!A4055+'Raw Data'!B4055)*128.337</f>
        <v>-12.538524900000001</v>
      </c>
      <c r="D4057">
        <f>('Raw Data'!C4055+'Raw Data'!D4055)*128.419</f>
        <v>57.146454999999996</v>
      </c>
      <c r="E4057">
        <f>('Raw Data'!E4055+'Raw Data'!F4055+'Raw Data'!G4055+'Raw Data'!H4055)*259.538</f>
        <v>491.56497200000007</v>
      </c>
      <c r="G4057">
        <f>('Raw Data'!I4055+'Raw Data'!J4055)*127.233</f>
        <v>-19.937411100000002</v>
      </c>
      <c r="H4057">
        <f>('Raw Data'!K4055+'Raw Data'!L4055)*128.041</f>
        <v>-73.11141099999999</v>
      </c>
      <c r="I4057">
        <f>('Raw Data'!M4055+'Raw Data'!N4055+'Raw Data'!O4055+'Raw Data'!P4055)*260.417</f>
        <v>493.22979799999996</v>
      </c>
      <c r="K4057">
        <f t="shared" si="319"/>
        <v>-32.475936000000004</v>
      </c>
      <c r="L4057">
        <f t="shared" si="316"/>
        <v>-15.964955999999994</v>
      </c>
      <c r="M4057">
        <f t="shared" si="317"/>
        <v>984.79476999999997</v>
      </c>
      <c r="N4057">
        <f>M4057-'Projectile Motion Calculations'!$D$2</f>
        <v>174.75124821445092</v>
      </c>
      <c r="P4057">
        <f t="shared" si="318"/>
        <v>0.14562604017871247</v>
      </c>
    </row>
    <row r="4058" spans="1:16" x14ac:dyDescent="0.2">
      <c r="A4058">
        <f t="shared" ref="A4058:A4121" si="320">A4057+1/1200</f>
        <v>0.9933333333333495</v>
      </c>
      <c r="C4058">
        <f>('Raw Data'!A4056+'Raw Data'!B4056)*128.337</f>
        <v>-11.909673599999998</v>
      </c>
      <c r="D4058">
        <f>('Raw Data'!C4056+'Raw Data'!D4056)*128.419</f>
        <v>56.504359999999998</v>
      </c>
      <c r="E4058">
        <f>('Raw Data'!E4056+'Raw Data'!F4056+'Raw Data'!G4056+'Raw Data'!H4056)*259.538</f>
        <v>491.56497200000007</v>
      </c>
      <c r="G4058">
        <f>('Raw Data'!I4056+'Raw Data'!J4056)*127.233</f>
        <v>-19.937411100000002</v>
      </c>
      <c r="H4058">
        <f>('Raw Data'!K4056+'Raw Data'!L4056)*128.041</f>
        <v>-73.11141099999999</v>
      </c>
      <c r="I4058">
        <f>('Raw Data'!M4056+'Raw Data'!N4056+'Raw Data'!O4056+'Raw Data'!P4056)*260.417</f>
        <v>493.22979799999996</v>
      </c>
      <c r="K4058">
        <f t="shared" si="319"/>
        <v>-31.8470847</v>
      </c>
      <c r="L4058">
        <f t="shared" si="316"/>
        <v>-16.607050999999991</v>
      </c>
      <c r="M4058">
        <f t="shared" si="317"/>
        <v>984.79476999999997</v>
      </c>
      <c r="N4058">
        <f>M4058-'Projectile Motion Calculations'!$D$2</f>
        <v>174.75124821445092</v>
      </c>
      <c r="P4058">
        <f t="shared" si="318"/>
        <v>0.14562787142871245</v>
      </c>
    </row>
    <row r="4059" spans="1:16" x14ac:dyDescent="0.2">
      <c r="A4059">
        <f t="shared" si="320"/>
        <v>0.99416666666668285</v>
      </c>
      <c r="C4059">
        <f>('Raw Data'!A4057+'Raw Data'!B4057)*128.337</f>
        <v>-12.538524900000001</v>
      </c>
      <c r="D4059">
        <f>('Raw Data'!C4057+'Raw Data'!D4057)*128.419</f>
        <v>56.504359999999998</v>
      </c>
      <c r="E4059">
        <f>('Raw Data'!E4057+'Raw Data'!F4057+'Raw Data'!G4057+'Raw Data'!H4057)*259.538</f>
        <v>490.26728200000002</v>
      </c>
      <c r="G4059">
        <f>('Raw Data'!I4057+'Raw Data'!J4057)*127.233</f>
        <v>-19.937411100000002</v>
      </c>
      <c r="H4059">
        <f>('Raw Data'!K4057+'Raw Data'!L4057)*128.041</f>
        <v>-72.471206000000009</v>
      </c>
      <c r="I4059">
        <f>('Raw Data'!M4057+'Raw Data'!N4057+'Raw Data'!O4057+'Raw Data'!P4057)*260.417</f>
        <v>494.53188299999994</v>
      </c>
      <c r="K4059">
        <f t="shared" si="319"/>
        <v>-32.475936000000004</v>
      </c>
      <c r="L4059">
        <f t="shared" si="316"/>
        <v>-15.966846000000011</v>
      </c>
      <c r="M4059">
        <f t="shared" si="317"/>
        <v>984.7991649999999</v>
      </c>
      <c r="N4059">
        <f>M4059-'Projectile Motion Calculations'!$D$2</f>
        <v>174.75564321445086</v>
      </c>
      <c r="P4059">
        <f t="shared" si="318"/>
        <v>0.14562970267871242</v>
      </c>
    </row>
    <row r="4060" spans="1:16" x14ac:dyDescent="0.2">
      <c r="A4060">
        <f t="shared" si="320"/>
        <v>0.9950000000000162</v>
      </c>
      <c r="C4060">
        <f>('Raw Data'!A4058+'Raw Data'!B4058)*128.337</f>
        <v>-12.538524900000001</v>
      </c>
      <c r="D4060">
        <f>('Raw Data'!C4058+'Raw Data'!D4058)*128.419</f>
        <v>56.504359999999998</v>
      </c>
      <c r="E4060">
        <f>('Raw Data'!E4058+'Raw Data'!F4058+'Raw Data'!G4058+'Raw Data'!H4058)*259.538</f>
        <v>490.26728200000002</v>
      </c>
      <c r="G4060">
        <f>('Raw Data'!I4058+'Raw Data'!J4058)*127.233</f>
        <v>-20.560852799999999</v>
      </c>
      <c r="H4060">
        <f>('Raw Data'!K4058+'Raw Data'!L4058)*128.041</f>
        <v>-72.471206000000009</v>
      </c>
      <c r="I4060">
        <f>('Raw Data'!M4058+'Raw Data'!N4058+'Raw Data'!O4058+'Raw Data'!P4058)*260.417</f>
        <v>494.53188299999988</v>
      </c>
      <c r="K4060">
        <f t="shared" si="319"/>
        <v>-33.099377699999998</v>
      </c>
      <c r="L4060">
        <f t="shared" si="316"/>
        <v>-15.966846000000011</v>
      </c>
      <c r="M4060">
        <f t="shared" si="317"/>
        <v>984.7991649999999</v>
      </c>
      <c r="N4060">
        <f>M4060-'Projectile Motion Calculations'!$D$2</f>
        <v>174.75564321445086</v>
      </c>
      <c r="P4060">
        <f t="shared" si="318"/>
        <v>0.14508716726204571</v>
      </c>
    </row>
    <row r="4061" spans="1:16" x14ac:dyDescent="0.2">
      <c r="A4061">
        <f t="shared" si="320"/>
        <v>0.99583333333334956</v>
      </c>
      <c r="C4061">
        <f>('Raw Data'!A4059+'Raw Data'!B4059)*128.337</f>
        <v>-12.538524900000001</v>
      </c>
      <c r="D4061">
        <f>('Raw Data'!C4059+'Raw Data'!D4059)*128.419</f>
        <v>56.504359999999998</v>
      </c>
      <c r="E4061">
        <f>('Raw Data'!E4059+'Raw Data'!F4059+'Raw Data'!G4059+'Raw Data'!H4059)*259.538</f>
        <v>490.26728200000002</v>
      </c>
      <c r="G4061">
        <f>('Raw Data'!I4059+'Raw Data'!J4059)*127.233</f>
        <v>-20.560852799999999</v>
      </c>
      <c r="H4061">
        <f>('Raw Data'!K4059+'Raw Data'!L4059)*128.041</f>
        <v>-73.11141099999999</v>
      </c>
      <c r="I4061">
        <f>('Raw Data'!M4059+'Raw Data'!N4059+'Raw Data'!O4059+'Raw Data'!P4059)*260.417</f>
        <v>493.2297979999999</v>
      </c>
      <c r="K4061">
        <f t="shared" si="319"/>
        <v>-33.099377699999998</v>
      </c>
      <c r="L4061">
        <f t="shared" si="316"/>
        <v>-16.607050999999991</v>
      </c>
      <c r="M4061">
        <f t="shared" si="317"/>
        <v>983.49707999999987</v>
      </c>
      <c r="N4061">
        <f>M4061-'Projectile Motion Calculations'!$D$2</f>
        <v>173.45355821445082</v>
      </c>
      <c r="P4061">
        <f t="shared" si="318"/>
        <v>0.1440039276787124</v>
      </c>
    </row>
    <row r="4062" spans="1:16" x14ac:dyDescent="0.2">
      <c r="A4062">
        <f t="shared" si="320"/>
        <v>0.99666666666668291</v>
      </c>
      <c r="C4062">
        <f>('Raw Data'!A4060+'Raw Data'!B4060)*128.337</f>
        <v>-13.167376199999998</v>
      </c>
      <c r="D4062">
        <f>('Raw Data'!C4060+'Raw Data'!D4060)*128.419</f>
        <v>55.862265000000001</v>
      </c>
      <c r="E4062">
        <f>('Raw Data'!E4060+'Raw Data'!F4060+'Raw Data'!G4060+'Raw Data'!H4060)*259.538</f>
        <v>488.96959200000003</v>
      </c>
      <c r="G4062">
        <f>('Raw Data'!I4060+'Raw Data'!J4060)*127.233</f>
        <v>-21.1842945</v>
      </c>
      <c r="H4062">
        <f>('Raw Data'!K4060+'Raw Data'!L4060)*128.041</f>
        <v>-72.471206000000009</v>
      </c>
      <c r="I4062">
        <f>('Raw Data'!M4060+'Raw Data'!N4060+'Raw Data'!O4060+'Raw Data'!P4060)*260.417</f>
        <v>493.2297979999999</v>
      </c>
      <c r="K4062">
        <f t="shared" si="319"/>
        <v>-34.3516707</v>
      </c>
      <c r="L4062">
        <f t="shared" si="316"/>
        <v>-16.608941000000009</v>
      </c>
      <c r="M4062">
        <f t="shared" si="317"/>
        <v>982.19938999999999</v>
      </c>
      <c r="N4062">
        <f>M4062-'Projectile Motion Calculations'!$D$2</f>
        <v>172.15586821445095</v>
      </c>
      <c r="P4062">
        <f t="shared" si="318"/>
        <v>0.14291885684537911</v>
      </c>
    </row>
    <row r="4063" spans="1:16" x14ac:dyDescent="0.2">
      <c r="A4063">
        <f t="shared" si="320"/>
        <v>0.99750000000001626</v>
      </c>
      <c r="C4063">
        <f>('Raw Data'!A4061+'Raw Data'!B4061)*128.337</f>
        <v>-13.167376199999998</v>
      </c>
      <c r="D4063">
        <f>('Raw Data'!C4061+'Raw Data'!D4061)*128.419</f>
        <v>55.862265000000001</v>
      </c>
      <c r="E4063">
        <f>('Raw Data'!E4061+'Raw Data'!F4061+'Raw Data'!G4061+'Raw Data'!H4061)*259.538</f>
        <v>490.26728200000002</v>
      </c>
      <c r="G4063">
        <f>('Raw Data'!I4061+'Raw Data'!J4061)*127.233</f>
        <v>-21.1842945</v>
      </c>
      <c r="H4063">
        <f>('Raw Data'!K4061+'Raw Data'!L4061)*128.041</f>
        <v>-73.11141099999999</v>
      </c>
      <c r="I4063">
        <f>('Raw Data'!M4061+'Raw Data'!N4061+'Raw Data'!O4061+'Raw Data'!P4061)*260.417</f>
        <v>490.62562799999995</v>
      </c>
      <c r="K4063">
        <f t="shared" si="319"/>
        <v>-34.3516707</v>
      </c>
      <c r="L4063">
        <f t="shared" si="316"/>
        <v>-17.249145999999989</v>
      </c>
      <c r="M4063">
        <f t="shared" si="317"/>
        <v>980.89291000000003</v>
      </c>
      <c r="N4063">
        <f>M4063-'Projectile Motion Calculations'!$D$2</f>
        <v>170.84938821445098</v>
      </c>
      <c r="P4063">
        <f t="shared" si="318"/>
        <v>0.14129491309537906</v>
      </c>
    </row>
    <row r="4064" spans="1:16" x14ac:dyDescent="0.2">
      <c r="A4064">
        <f t="shared" si="320"/>
        <v>0.99833333333334962</v>
      </c>
      <c r="C4064">
        <f>('Raw Data'!A4062+'Raw Data'!B4062)*128.337</f>
        <v>-13.167376199999998</v>
      </c>
      <c r="D4064">
        <f>('Raw Data'!C4062+'Raw Data'!D4062)*128.419</f>
        <v>55.862265000000001</v>
      </c>
      <c r="E4064">
        <f>('Raw Data'!E4062+'Raw Data'!F4062+'Raw Data'!G4062+'Raw Data'!H4062)*259.538</f>
        <v>486.37421200000006</v>
      </c>
      <c r="G4064">
        <f>('Raw Data'!I4062+'Raw Data'!J4062)*127.233</f>
        <v>-21.1842945</v>
      </c>
      <c r="H4064">
        <f>('Raw Data'!K4062+'Raw Data'!L4062)*128.041</f>
        <v>-72.471205999999995</v>
      </c>
      <c r="I4064">
        <f>('Raw Data'!M4062+'Raw Data'!N4062+'Raw Data'!O4062+'Raw Data'!P4062)*260.417</f>
        <v>491.92771299999993</v>
      </c>
      <c r="K4064">
        <f t="shared" si="319"/>
        <v>-34.3516707</v>
      </c>
      <c r="L4064">
        <f t="shared" si="316"/>
        <v>-16.608940999999994</v>
      </c>
      <c r="M4064">
        <f t="shared" si="317"/>
        <v>978.30192499999998</v>
      </c>
      <c r="N4064">
        <f>M4064-'Projectile Motion Calculations'!$D$2</f>
        <v>168.25840321445094</v>
      </c>
      <c r="P4064">
        <f t="shared" si="318"/>
        <v>0.14129674434537903</v>
      </c>
    </row>
    <row r="4065" spans="1:16" x14ac:dyDescent="0.2">
      <c r="A4065">
        <f t="shared" si="320"/>
        <v>0.99916666666668297</v>
      </c>
      <c r="C4065">
        <f>('Raw Data'!A4063+'Raw Data'!B4063)*128.337</f>
        <v>-13.783393799999999</v>
      </c>
      <c r="D4065">
        <f>('Raw Data'!C4063+'Raw Data'!D4063)*128.419</f>
        <v>55.862265000000001</v>
      </c>
      <c r="E4065">
        <f>('Raw Data'!E4063+'Raw Data'!F4063+'Raw Data'!G4063+'Raw Data'!H4063)*259.538</f>
        <v>488.96959199999998</v>
      </c>
      <c r="G4065">
        <f>('Raw Data'!I4063+'Raw Data'!J4063)*127.233</f>
        <v>-21.807736200000001</v>
      </c>
      <c r="H4065">
        <f>('Raw Data'!K4063+'Raw Data'!L4063)*128.041</f>
        <v>-72.471205999999995</v>
      </c>
      <c r="I4065">
        <f>('Raw Data'!M4063+'Raw Data'!N4063+'Raw Data'!O4063+'Raw Data'!P4063)*260.417</f>
        <v>491.92771299999993</v>
      </c>
      <c r="K4065">
        <f t="shared" si="319"/>
        <v>-35.59113</v>
      </c>
      <c r="L4065">
        <f t="shared" si="316"/>
        <v>-16.608940999999994</v>
      </c>
      <c r="M4065">
        <f t="shared" si="317"/>
        <v>980.89730499999996</v>
      </c>
      <c r="N4065">
        <f>M4065-'Projectile Motion Calculations'!$D$2</f>
        <v>170.85378321445091</v>
      </c>
      <c r="P4065">
        <f t="shared" si="318"/>
        <v>0.14140342017869353</v>
      </c>
    </row>
    <row r="4066" spans="1:16" x14ac:dyDescent="0.2">
      <c r="A4066">
        <f t="shared" si="320"/>
        <v>1.0000000000000162</v>
      </c>
      <c r="C4066">
        <f>('Raw Data'!A4064+'Raw Data'!B4064)*128.337</f>
        <v>-13.783393799999999</v>
      </c>
      <c r="D4066">
        <f>('Raw Data'!C4064+'Raw Data'!D4064)*128.419</f>
        <v>55.862265000000001</v>
      </c>
      <c r="E4066">
        <f>('Raw Data'!E4064+'Raw Data'!F4064+'Raw Data'!G4064+'Raw Data'!H4064)*259.538</f>
        <v>487.67190200000005</v>
      </c>
      <c r="G4066">
        <f>('Raw Data'!I4064+'Raw Data'!J4064)*127.233</f>
        <v>-21.807736200000001</v>
      </c>
      <c r="H4066">
        <f>('Raw Data'!K4064+'Raw Data'!L4064)*128.041</f>
        <v>-72.471205999999995</v>
      </c>
      <c r="I4066">
        <f>('Raw Data'!M4064+'Raw Data'!N4064+'Raw Data'!O4064+'Raw Data'!P4064)*260.417</f>
        <v>490.88604499999997</v>
      </c>
      <c r="K4066">
        <f t="shared" si="319"/>
        <v>-35.59113</v>
      </c>
      <c r="L4066">
        <f t="shared" si="316"/>
        <v>-16.608940999999994</v>
      </c>
      <c r="M4066">
        <f t="shared" si="317"/>
        <v>978.55794700000001</v>
      </c>
      <c r="N4066">
        <f>M4066-'Projectile Motion Calculations'!$D$2</f>
        <v>168.51442521445097</v>
      </c>
      <c r="P4066">
        <f t="shared" si="318"/>
        <v>0.14053865976202698</v>
      </c>
    </row>
    <row r="4067" spans="1:16" x14ac:dyDescent="0.2">
      <c r="A4067">
        <f t="shared" si="320"/>
        <v>1.0008333333333495</v>
      </c>
      <c r="C4067">
        <f>('Raw Data'!A4065+'Raw Data'!B4065)*128.337</f>
        <v>-13.1545425</v>
      </c>
      <c r="D4067">
        <f>('Raw Data'!C4065+'Raw Data'!D4065)*128.419</f>
        <v>55.862265000000001</v>
      </c>
      <c r="E4067">
        <f>('Raw Data'!E4065+'Raw Data'!F4065+'Raw Data'!G4065+'Raw Data'!H4065)*259.538</f>
        <v>486.63375000000002</v>
      </c>
      <c r="G4067">
        <f>('Raw Data'!I4065+'Raw Data'!J4065)*127.233</f>
        <v>-22.4184546</v>
      </c>
      <c r="H4067">
        <f>('Raw Data'!K4065+'Raw Data'!L4065)*128.041</f>
        <v>-71.831000999999986</v>
      </c>
      <c r="I4067">
        <f>('Raw Data'!M4065+'Raw Data'!N4065+'Raw Data'!O4065+'Raw Data'!P4065)*260.417</f>
        <v>492.18813</v>
      </c>
      <c r="K4067">
        <f t="shared" si="319"/>
        <v>-35.572997100000002</v>
      </c>
      <c r="L4067">
        <f t="shared" si="316"/>
        <v>-15.968735999999986</v>
      </c>
      <c r="M4067">
        <f t="shared" si="317"/>
        <v>978.82187999999996</v>
      </c>
      <c r="N4067">
        <f>M4067-'Projectile Motion Calculations'!$D$2</f>
        <v>168.77835821445092</v>
      </c>
      <c r="P4067">
        <f t="shared" si="318"/>
        <v>0.13999612434536035</v>
      </c>
    </row>
    <row r="4068" spans="1:16" x14ac:dyDescent="0.2">
      <c r="A4068">
        <f t="shared" si="320"/>
        <v>1.0016666666666827</v>
      </c>
      <c r="C4068">
        <f>('Raw Data'!A4066+'Raw Data'!B4066)*128.337</f>
        <v>-13.1545425</v>
      </c>
      <c r="D4068">
        <f>('Raw Data'!C4066+'Raw Data'!D4066)*128.419</f>
        <v>55.862265000000001</v>
      </c>
      <c r="E4068">
        <f>('Raw Data'!E4066+'Raw Data'!F4066+'Raw Data'!G4066+'Raw Data'!H4066)*259.538</f>
        <v>487.67190200000005</v>
      </c>
      <c r="G4068">
        <f>('Raw Data'!I4066+'Raw Data'!J4066)*127.233</f>
        <v>-22.4184546</v>
      </c>
      <c r="H4068">
        <f>('Raw Data'!K4066+'Raw Data'!L4066)*128.041</f>
        <v>-71.831000999999986</v>
      </c>
      <c r="I4068">
        <f>('Raw Data'!M4066+'Raw Data'!N4066+'Raw Data'!O4066+'Raw Data'!P4066)*260.417</f>
        <v>489.58395999999993</v>
      </c>
      <c r="K4068">
        <f t="shared" si="319"/>
        <v>-35.572997100000002</v>
      </c>
      <c r="L4068">
        <f t="shared" si="316"/>
        <v>-15.968735999999986</v>
      </c>
      <c r="M4068">
        <f t="shared" si="317"/>
        <v>977.25586199999998</v>
      </c>
      <c r="N4068">
        <f>M4068-'Projectile Motion Calculations'!$D$2</f>
        <v>167.21234021445093</v>
      </c>
      <c r="P4068">
        <f t="shared" si="318"/>
        <v>0.13891105351202712</v>
      </c>
    </row>
    <row r="4069" spans="1:16" x14ac:dyDescent="0.2">
      <c r="A4069">
        <f t="shared" si="320"/>
        <v>1.0025000000000159</v>
      </c>
      <c r="C4069">
        <f>('Raw Data'!A4067+'Raw Data'!B4067)*128.337</f>
        <v>-14.4122451</v>
      </c>
      <c r="D4069">
        <f>('Raw Data'!C4067+'Raw Data'!D4067)*128.419</f>
        <v>55.220169999999996</v>
      </c>
      <c r="E4069">
        <f>('Raw Data'!E4067+'Raw Data'!F4067+'Raw Data'!G4067+'Raw Data'!H4067)*259.538</f>
        <v>486.63375000000002</v>
      </c>
      <c r="G4069">
        <f>('Raw Data'!I4067+'Raw Data'!J4067)*127.233</f>
        <v>-22.4184546</v>
      </c>
      <c r="H4069">
        <f>('Raw Data'!K4067+'Raw Data'!L4067)*128.041</f>
        <v>-71.831000999999986</v>
      </c>
      <c r="I4069">
        <f>('Raw Data'!M4067+'Raw Data'!N4067+'Raw Data'!O4067+'Raw Data'!P4067)*260.417</f>
        <v>489.58395999999993</v>
      </c>
      <c r="K4069">
        <f t="shared" si="319"/>
        <v>-36.830699699999997</v>
      </c>
      <c r="L4069">
        <f t="shared" si="316"/>
        <v>-16.61083099999999</v>
      </c>
      <c r="M4069">
        <f t="shared" si="317"/>
        <v>976.2177099999999</v>
      </c>
      <c r="N4069">
        <f>M4069-'Projectile Motion Calculations'!$D$2</f>
        <v>166.17418821445085</v>
      </c>
      <c r="P4069">
        <f t="shared" si="318"/>
        <v>0.13869330684536046</v>
      </c>
    </row>
    <row r="4070" spans="1:16" x14ac:dyDescent="0.2">
      <c r="A4070">
        <f t="shared" si="320"/>
        <v>1.0033333333333492</v>
      </c>
      <c r="C4070">
        <f>('Raw Data'!A4068+'Raw Data'!B4068)*128.337</f>
        <v>-13.783393799999999</v>
      </c>
      <c r="D4070">
        <f>('Raw Data'!C4068+'Raw Data'!D4068)*128.419</f>
        <v>55.220169999999996</v>
      </c>
      <c r="E4070">
        <f>('Raw Data'!E4068+'Raw Data'!F4068+'Raw Data'!G4068+'Raw Data'!H4068)*259.538</f>
        <v>488.19097800000009</v>
      </c>
      <c r="G4070">
        <f>('Raw Data'!I4068+'Raw Data'!J4068)*127.233</f>
        <v>-22.4184546</v>
      </c>
      <c r="H4070">
        <f>('Raw Data'!K4068+'Raw Data'!L4068)*128.041</f>
        <v>-71.831000999999986</v>
      </c>
      <c r="I4070">
        <f>('Raw Data'!M4068+'Raw Data'!N4068+'Raw Data'!O4068+'Raw Data'!P4068)*260.417</f>
        <v>488.54229199999992</v>
      </c>
      <c r="K4070">
        <f t="shared" si="319"/>
        <v>-36.201848400000003</v>
      </c>
      <c r="L4070">
        <f t="shared" si="316"/>
        <v>-16.61083099999999</v>
      </c>
      <c r="M4070">
        <f t="shared" si="317"/>
        <v>976.73326999999995</v>
      </c>
      <c r="N4070">
        <f>M4070-'Projectile Motion Calculations'!$D$2</f>
        <v>166.6897482144509</v>
      </c>
      <c r="P4070">
        <f t="shared" si="318"/>
        <v>0.13782671517869391</v>
      </c>
    </row>
    <row r="4071" spans="1:16" x14ac:dyDescent="0.2">
      <c r="A4071">
        <f t="shared" si="320"/>
        <v>1.0041666666666824</v>
      </c>
      <c r="C4071">
        <f>('Raw Data'!A4069+'Raw Data'!B4069)*128.337</f>
        <v>-13.783393799999999</v>
      </c>
      <c r="D4071">
        <f>('Raw Data'!C4069+'Raw Data'!D4069)*128.419</f>
        <v>55.220169999999996</v>
      </c>
      <c r="E4071">
        <f>('Raw Data'!E4069+'Raw Data'!F4069+'Raw Data'!G4069+'Raw Data'!H4069)*259.538</f>
        <v>485.595598</v>
      </c>
      <c r="G4071">
        <f>('Raw Data'!I4069+'Raw Data'!J4069)*127.233</f>
        <v>-23.041896299999998</v>
      </c>
      <c r="H4071">
        <f>('Raw Data'!K4069+'Raw Data'!L4069)*128.041</f>
        <v>-71.190796000000006</v>
      </c>
      <c r="I4071">
        <f>('Raw Data'!M4069+'Raw Data'!N4069+'Raw Data'!O4069+'Raw Data'!P4069)*260.417</f>
        <v>488.54229199999992</v>
      </c>
      <c r="K4071">
        <f t="shared" si="319"/>
        <v>-36.825290099999997</v>
      </c>
      <c r="L4071">
        <f t="shared" si="316"/>
        <v>-15.97062600000001</v>
      </c>
      <c r="M4071">
        <f t="shared" si="317"/>
        <v>974.13788999999997</v>
      </c>
      <c r="N4071">
        <f>M4071-'Projectile Motion Calculations'!$D$2</f>
        <v>164.09436821445092</v>
      </c>
      <c r="P4071">
        <f t="shared" si="318"/>
        <v>0.13674347559536074</v>
      </c>
    </row>
    <row r="4072" spans="1:16" x14ac:dyDescent="0.2">
      <c r="A4072">
        <f t="shared" si="320"/>
        <v>1.0050000000000157</v>
      </c>
      <c r="C4072">
        <f>('Raw Data'!A4070+'Raw Data'!B4070)*128.337</f>
        <v>-13.783393799999999</v>
      </c>
      <c r="D4072">
        <f>('Raw Data'!C4070+'Raw Data'!D4070)*128.419</f>
        <v>55.220169999999996</v>
      </c>
      <c r="E4072">
        <f>('Raw Data'!E4070+'Raw Data'!F4070+'Raw Data'!G4070+'Raw Data'!H4070)*259.538</f>
        <v>486.89328800000004</v>
      </c>
      <c r="G4072">
        <f>('Raw Data'!I4070+'Raw Data'!J4070)*127.233</f>
        <v>-23.041896299999998</v>
      </c>
      <c r="H4072">
        <f>('Raw Data'!K4070+'Raw Data'!L4070)*128.041</f>
        <v>-71.831000999999986</v>
      </c>
      <c r="I4072">
        <f>('Raw Data'!M4070+'Raw Data'!N4070+'Raw Data'!O4070+'Raw Data'!P4070)*260.417</f>
        <v>487.24020699999994</v>
      </c>
      <c r="K4072">
        <f t="shared" si="319"/>
        <v>-36.825290099999997</v>
      </c>
      <c r="L4072">
        <f t="shared" si="316"/>
        <v>-16.61083099999999</v>
      </c>
      <c r="M4072">
        <f t="shared" si="317"/>
        <v>974.13349500000004</v>
      </c>
      <c r="N4072">
        <f>M4072-'Projectile Motion Calculations'!$D$2</f>
        <v>164.08997321445099</v>
      </c>
      <c r="P4072">
        <f t="shared" si="318"/>
        <v>0.13728417976202734</v>
      </c>
    </row>
    <row r="4073" spans="1:16" x14ac:dyDescent="0.2">
      <c r="A4073">
        <f t="shared" si="320"/>
        <v>1.0058333333333489</v>
      </c>
      <c r="C4073">
        <f>('Raw Data'!A4071+'Raw Data'!B4071)*128.337</f>
        <v>-13.783393799999999</v>
      </c>
      <c r="D4073">
        <f>('Raw Data'!C4071+'Raw Data'!D4071)*128.419</f>
        <v>54.578074999999998</v>
      </c>
      <c r="E4073">
        <f>('Raw Data'!E4071+'Raw Data'!F4071+'Raw Data'!G4071+'Raw Data'!H4071)*259.538</f>
        <v>486.89328800000004</v>
      </c>
      <c r="G4073">
        <f>('Raw Data'!I4071+'Raw Data'!J4071)*127.233</f>
        <v>-23.665338000000002</v>
      </c>
      <c r="H4073">
        <f>('Raw Data'!K4071+'Raw Data'!L4071)*128.041</f>
        <v>-71.831000999999986</v>
      </c>
      <c r="I4073">
        <f>('Raw Data'!M4071+'Raw Data'!N4071+'Raw Data'!O4071+'Raw Data'!P4071)*260.417</f>
        <v>488.54229199999992</v>
      </c>
      <c r="K4073">
        <f t="shared" si="319"/>
        <v>-37.448731800000004</v>
      </c>
      <c r="L4073">
        <f t="shared" si="316"/>
        <v>-17.252925999999988</v>
      </c>
      <c r="M4073">
        <f t="shared" si="317"/>
        <v>975.43557999999996</v>
      </c>
      <c r="N4073">
        <f>M4073-'Projectile Motion Calculations'!$D$2</f>
        <v>165.39205821445091</v>
      </c>
      <c r="P4073">
        <f t="shared" si="318"/>
        <v>0.13728417976202734</v>
      </c>
    </row>
    <row r="4074" spans="1:16" x14ac:dyDescent="0.2">
      <c r="A4074">
        <f t="shared" si="320"/>
        <v>1.0066666666666821</v>
      </c>
      <c r="C4074">
        <f>('Raw Data'!A4072+'Raw Data'!B4072)*128.337</f>
        <v>-13.783393799999999</v>
      </c>
      <c r="D4074">
        <f>('Raw Data'!C4072+'Raw Data'!D4072)*128.419</f>
        <v>53.935980000000001</v>
      </c>
      <c r="E4074">
        <f>('Raw Data'!E4072+'Raw Data'!F4072+'Raw Data'!G4072+'Raw Data'!H4072)*259.538</f>
        <v>486.89328800000004</v>
      </c>
      <c r="G4074">
        <f>('Raw Data'!I4072+'Raw Data'!J4072)*127.233</f>
        <v>-24.17427</v>
      </c>
      <c r="H4074">
        <f>('Raw Data'!K4072+'Raw Data'!L4072)*128.041</f>
        <v>-71.831000999999986</v>
      </c>
      <c r="I4074">
        <f>('Raw Data'!M4072+'Raw Data'!N4072+'Raw Data'!O4072+'Raw Data'!P4072)*260.417</f>
        <v>487.24020699999994</v>
      </c>
      <c r="K4074">
        <f t="shared" si="319"/>
        <v>-37.957663799999999</v>
      </c>
      <c r="L4074">
        <f t="shared" si="316"/>
        <v>-17.895020999999986</v>
      </c>
      <c r="M4074">
        <f t="shared" si="317"/>
        <v>974.13349500000004</v>
      </c>
      <c r="N4074">
        <f>M4074-'Projectile Motion Calculations'!$D$2</f>
        <v>164.08997321445099</v>
      </c>
      <c r="P4074">
        <f t="shared" si="318"/>
        <v>0.13566023601202756</v>
      </c>
    </row>
    <row r="4075" spans="1:16" x14ac:dyDescent="0.2">
      <c r="A4075">
        <f t="shared" si="320"/>
        <v>1.0075000000000154</v>
      </c>
      <c r="C4075">
        <f>('Raw Data'!A4073+'Raw Data'!B4073)*128.337</f>
        <v>-14.412245099999998</v>
      </c>
      <c r="D4075">
        <f>('Raw Data'!C4073+'Raw Data'!D4073)*128.419</f>
        <v>54.578074999999998</v>
      </c>
      <c r="E4075">
        <f>('Raw Data'!E4073+'Raw Data'!F4073+'Raw Data'!G4073+'Raw Data'!H4073)*259.538</f>
        <v>484.29790800000006</v>
      </c>
      <c r="G4075">
        <f>('Raw Data'!I4073+'Raw Data'!J4073)*127.233</f>
        <v>-23.665338000000002</v>
      </c>
      <c r="H4075">
        <f>('Raw Data'!K4073+'Raw Data'!L4073)*128.041</f>
        <v>-71.831000999999986</v>
      </c>
      <c r="I4075">
        <f>('Raw Data'!M4073+'Raw Data'!N4073+'Raw Data'!O4073+'Raw Data'!P4073)*260.417</f>
        <v>487.24020699999994</v>
      </c>
      <c r="K4075">
        <f t="shared" si="319"/>
        <v>-38.077583099999998</v>
      </c>
      <c r="L4075">
        <f t="shared" si="316"/>
        <v>-17.252925999999988</v>
      </c>
      <c r="M4075">
        <f t="shared" si="317"/>
        <v>971.53811500000006</v>
      </c>
      <c r="N4075">
        <f>M4075-'Projectile Motion Calculations'!$D$2</f>
        <v>161.49459321445102</v>
      </c>
      <c r="P4075">
        <f t="shared" si="318"/>
        <v>0.13511770059536093</v>
      </c>
    </row>
    <row r="4076" spans="1:16" x14ac:dyDescent="0.2">
      <c r="A4076">
        <f t="shared" si="320"/>
        <v>1.0083333333333486</v>
      </c>
      <c r="C4076">
        <f>('Raw Data'!A4074+'Raw Data'!B4074)*128.337</f>
        <v>-14.412245099999998</v>
      </c>
      <c r="D4076">
        <f>('Raw Data'!C4074+'Raw Data'!D4074)*128.419</f>
        <v>54.578074999999998</v>
      </c>
      <c r="E4076">
        <f>('Raw Data'!E4074+'Raw Data'!F4074+'Raw Data'!G4074+'Raw Data'!H4074)*259.538</f>
        <v>486.89328800000004</v>
      </c>
      <c r="G4076">
        <f>('Raw Data'!I4074+'Raw Data'!J4074)*127.233</f>
        <v>-24.288779700000003</v>
      </c>
      <c r="H4076">
        <f>('Raw Data'!K4074+'Raw Data'!L4074)*128.041</f>
        <v>-71.831000999999986</v>
      </c>
      <c r="I4076">
        <f>('Raw Data'!M4074+'Raw Data'!N4074+'Raw Data'!O4074+'Raw Data'!P4074)*260.417</f>
        <v>485.93812199999991</v>
      </c>
      <c r="K4076">
        <f t="shared" si="319"/>
        <v>-38.701024799999999</v>
      </c>
      <c r="L4076">
        <f t="shared" si="316"/>
        <v>-17.252925999999988</v>
      </c>
      <c r="M4076">
        <f t="shared" si="317"/>
        <v>972.83141000000001</v>
      </c>
      <c r="N4076">
        <f>M4076-'Projectile Motion Calculations'!$D$2</f>
        <v>162.78788821445096</v>
      </c>
      <c r="P4076">
        <f t="shared" si="318"/>
        <v>0.13565840476202751</v>
      </c>
    </row>
    <row r="4077" spans="1:16" x14ac:dyDescent="0.2">
      <c r="A4077">
        <f t="shared" si="320"/>
        <v>1.0091666666666819</v>
      </c>
      <c r="C4077">
        <f>('Raw Data'!A4075+'Raw Data'!B4075)*128.337</f>
        <v>-14.412245099999998</v>
      </c>
      <c r="D4077">
        <f>('Raw Data'!C4075+'Raw Data'!D4075)*128.419</f>
        <v>54.578074999999998</v>
      </c>
      <c r="E4077">
        <f>('Raw Data'!E4075+'Raw Data'!F4075+'Raw Data'!G4075+'Raw Data'!H4075)*259.538</f>
        <v>485.59559800000005</v>
      </c>
      <c r="G4077">
        <f>('Raw Data'!I4075+'Raw Data'!J4075)*127.233</f>
        <v>-24.288779700000003</v>
      </c>
      <c r="H4077">
        <f>('Raw Data'!K4075+'Raw Data'!L4075)*128.041</f>
        <v>-71.190796000000006</v>
      </c>
      <c r="I4077">
        <f>('Raw Data'!M4075+'Raw Data'!N4075+'Raw Data'!O4075+'Raw Data'!P4075)*260.417</f>
        <v>487.24020699999994</v>
      </c>
      <c r="K4077">
        <f t="shared" si="319"/>
        <v>-38.701024799999999</v>
      </c>
      <c r="L4077">
        <f t="shared" si="316"/>
        <v>-16.612721000000008</v>
      </c>
      <c r="M4077">
        <f t="shared" si="317"/>
        <v>972.83580499999994</v>
      </c>
      <c r="N4077">
        <f>M4077-'Projectile Motion Calculations'!$D$2</f>
        <v>162.79228321445089</v>
      </c>
      <c r="P4077">
        <f t="shared" si="318"/>
        <v>0.13403446101202768</v>
      </c>
    </row>
    <row r="4078" spans="1:16" x14ac:dyDescent="0.2">
      <c r="A4078">
        <f t="shared" si="320"/>
        <v>1.0100000000000151</v>
      </c>
      <c r="C4078">
        <f>('Raw Data'!A4076+'Raw Data'!B4076)*128.337</f>
        <v>-13.783393799999999</v>
      </c>
      <c r="D4078">
        <f>('Raw Data'!C4076+'Raw Data'!D4076)*128.419</f>
        <v>54.578074999999998</v>
      </c>
      <c r="E4078">
        <f>('Raw Data'!E4076+'Raw Data'!F4076+'Raw Data'!G4076+'Raw Data'!H4076)*259.538</f>
        <v>484.29790800000006</v>
      </c>
      <c r="G4078">
        <f>('Raw Data'!I4076+'Raw Data'!J4076)*127.233</f>
        <v>-24.797711700000004</v>
      </c>
      <c r="H4078">
        <f>('Raw Data'!K4076+'Raw Data'!L4076)*128.041</f>
        <v>-71.190796000000006</v>
      </c>
      <c r="I4078">
        <f>('Raw Data'!M4076+'Raw Data'!N4076+'Raw Data'!O4076+'Raw Data'!P4076)*260.417</f>
        <v>484.63603699999987</v>
      </c>
      <c r="K4078">
        <f t="shared" si="319"/>
        <v>-38.581105500000007</v>
      </c>
      <c r="L4078">
        <f t="shared" si="316"/>
        <v>-16.612721000000008</v>
      </c>
      <c r="M4078">
        <f t="shared" si="317"/>
        <v>968.93394499999999</v>
      </c>
      <c r="N4078">
        <f>M4078-'Projectile Motion Calculations'!$D$2</f>
        <v>158.89042321445095</v>
      </c>
      <c r="P4078">
        <f t="shared" si="318"/>
        <v>0.13403446101202768</v>
      </c>
    </row>
    <row r="4079" spans="1:16" x14ac:dyDescent="0.2">
      <c r="A4079">
        <f t="shared" si="320"/>
        <v>1.0108333333333483</v>
      </c>
      <c r="C4079">
        <f>('Raw Data'!A4077+'Raw Data'!B4077)*128.337</f>
        <v>-14.412245099999998</v>
      </c>
      <c r="D4079">
        <f>('Raw Data'!C4077+'Raw Data'!D4077)*128.419</f>
        <v>54.578074999999998</v>
      </c>
      <c r="E4079">
        <f>('Raw Data'!E4077+'Raw Data'!F4077+'Raw Data'!G4077+'Raw Data'!H4077)*259.538</f>
        <v>485.59559800000005</v>
      </c>
      <c r="G4079">
        <f>('Raw Data'!I4077+'Raw Data'!J4077)*127.233</f>
        <v>-24.912221399999996</v>
      </c>
      <c r="H4079">
        <f>('Raw Data'!K4077+'Raw Data'!L4077)*128.041</f>
        <v>-70.550590999999997</v>
      </c>
      <c r="I4079">
        <f>('Raw Data'!M4077+'Raw Data'!N4077+'Raw Data'!O4077+'Raw Data'!P4077)*260.417</f>
        <v>487.24020699999994</v>
      </c>
      <c r="K4079">
        <f t="shared" si="319"/>
        <v>-39.324466499999993</v>
      </c>
      <c r="L4079">
        <f t="shared" si="316"/>
        <v>-15.972515999999999</v>
      </c>
      <c r="M4079">
        <f t="shared" si="317"/>
        <v>972.83580499999994</v>
      </c>
      <c r="N4079">
        <f>M4079-'Projectile Motion Calculations'!$D$2</f>
        <v>162.79228321445089</v>
      </c>
      <c r="P4079">
        <f t="shared" si="318"/>
        <v>0.13457699642869425</v>
      </c>
    </row>
    <row r="4080" spans="1:16" x14ac:dyDescent="0.2">
      <c r="A4080">
        <f t="shared" si="320"/>
        <v>1.0116666666666816</v>
      </c>
      <c r="C4080">
        <f>('Raw Data'!A4078+'Raw Data'!B4078)*128.337</f>
        <v>-15.041096399999999</v>
      </c>
      <c r="D4080">
        <f>('Raw Data'!C4078+'Raw Data'!D4078)*128.419</f>
        <v>54.578074999999998</v>
      </c>
      <c r="E4080">
        <f>('Raw Data'!E4078+'Raw Data'!F4078+'Raw Data'!G4078+'Raw Data'!H4078)*259.538</f>
        <v>484.29790800000006</v>
      </c>
      <c r="G4080">
        <f>('Raw Data'!I4078+'Raw Data'!J4078)*127.233</f>
        <v>-24.912221399999996</v>
      </c>
      <c r="H4080">
        <f>('Raw Data'!K4078+'Raw Data'!L4078)*128.041</f>
        <v>-71.190796000000006</v>
      </c>
      <c r="I4080">
        <f>('Raw Data'!M4078+'Raw Data'!N4078+'Raw Data'!O4078+'Raw Data'!P4078)*260.417</f>
        <v>485.93812199999985</v>
      </c>
      <c r="K4080">
        <f t="shared" si="319"/>
        <v>-39.953317799999994</v>
      </c>
      <c r="L4080">
        <f t="shared" si="316"/>
        <v>-16.612721000000008</v>
      </c>
      <c r="M4080">
        <f t="shared" si="317"/>
        <v>970.23602999999991</v>
      </c>
      <c r="N4080">
        <f>M4080-'Projectile Motion Calculations'!$D$2</f>
        <v>160.19250821445087</v>
      </c>
      <c r="P4080">
        <f t="shared" si="318"/>
        <v>0.1333852497620277</v>
      </c>
    </row>
    <row r="4081" spans="1:16" x14ac:dyDescent="0.2">
      <c r="A4081">
        <f t="shared" si="320"/>
        <v>1.0125000000000148</v>
      </c>
      <c r="C4081">
        <f>('Raw Data'!A4079+'Raw Data'!B4079)*128.337</f>
        <v>-15.041096399999999</v>
      </c>
      <c r="D4081">
        <f>('Raw Data'!C4079+'Raw Data'!D4079)*128.419</f>
        <v>53.935980000000008</v>
      </c>
      <c r="E4081">
        <f>('Raw Data'!E4079+'Raw Data'!F4079+'Raw Data'!G4079+'Raw Data'!H4079)*259.538</f>
        <v>484.29790800000006</v>
      </c>
      <c r="G4081">
        <f>('Raw Data'!I4079+'Raw Data'!J4079)*127.233</f>
        <v>-25.535663100000001</v>
      </c>
      <c r="H4081">
        <f>('Raw Data'!K4079+'Raw Data'!L4079)*128.041</f>
        <v>-71.190796000000006</v>
      </c>
      <c r="I4081">
        <f>('Raw Data'!M4079+'Raw Data'!N4079+'Raw Data'!O4079+'Raw Data'!P4079)*260.417</f>
        <v>485.67770499999989</v>
      </c>
      <c r="K4081">
        <f t="shared" si="319"/>
        <v>-40.576759500000001</v>
      </c>
      <c r="L4081">
        <f t="shared" si="316"/>
        <v>-17.254815999999998</v>
      </c>
      <c r="M4081">
        <f t="shared" si="317"/>
        <v>969.97561299999995</v>
      </c>
      <c r="N4081">
        <f>M4081-'Projectile Motion Calculations'!$D$2</f>
        <v>159.93209121445091</v>
      </c>
      <c r="P4081">
        <f t="shared" si="318"/>
        <v>0.13425001017869428</v>
      </c>
    </row>
    <row r="4082" spans="1:16" x14ac:dyDescent="0.2">
      <c r="A4082">
        <f t="shared" si="320"/>
        <v>1.0133333333333481</v>
      </c>
      <c r="C4082">
        <f>('Raw Data'!A4080+'Raw Data'!B4080)*128.337</f>
        <v>-14.412245099999998</v>
      </c>
      <c r="D4082">
        <f>('Raw Data'!C4080+'Raw Data'!D4080)*128.419</f>
        <v>53.935980000000008</v>
      </c>
      <c r="E4082">
        <f>('Raw Data'!E4080+'Raw Data'!F4080+'Raw Data'!G4080+'Raw Data'!H4080)*259.538</f>
        <v>486.63375000000002</v>
      </c>
      <c r="G4082">
        <f>('Raw Data'!I4080+'Raw Data'!J4080)*127.233</f>
        <v>-26.044595099999999</v>
      </c>
      <c r="H4082">
        <f>('Raw Data'!K4080+'Raw Data'!L4080)*128.041</f>
        <v>-71.190796000000006</v>
      </c>
      <c r="I4082">
        <f>('Raw Data'!M4080+'Raw Data'!N4080+'Raw Data'!O4080+'Raw Data'!P4080)*260.417</f>
        <v>485.67770499999989</v>
      </c>
      <c r="K4082">
        <f t="shared" si="319"/>
        <v>-40.456840199999995</v>
      </c>
      <c r="L4082">
        <f t="shared" si="316"/>
        <v>-17.254815999999998</v>
      </c>
      <c r="M4082">
        <f t="shared" si="317"/>
        <v>972.31145499999991</v>
      </c>
      <c r="N4082">
        <f>M4082-'Projectile Motion Calculations'!$D$2</f>
        <v>162.26793321445086</v>
      </c>
      <c r="P4082">
        <f t="shared" si="318"/>
        <v>0.13414003809536093</v>
      </c>
    </row>
    <row r="4083" spans="1:16" x14ac:dyDescent="0.2">
      <c r="A4083">
        <f t="shared" si="320"/>
        <v>1.0141666666666813</v>
      </c>
      <c r="C4083">
        <f>('Raw Data'!A4081+'Raw Data'!B4081)*128.337</f>
        <v>-15.041096399999999</v>
      </c>
      <c r="D4083">
        <f>('Raw Data'!C4081+'Raw Data'!D4081)*128.419</f>
        <v>53.29388500000001</v>
      </c>
      <c r="E4083">
        <f>('Raw Data'!E4081+'Raw Data'!F4081+'Raw Data'!G4081+'Raw Data'!H4081)*259.538</f>
        <v>485.33606000000003</v>
      </c>
      <c r="G4083">
        <f>('Raw Data'!I4081+'Raw Data'!J4081)*127.233</f>
        <v>-25.535663100000001</v>
      </c>
      <c r="H4083">
        <f>('Raw Data'!K4081+'Raw Data'!L4081)*128.041</f>
        <v>-71.190796000000006</v>
      </c>
      <c r="I4083">
        <f>('Raw Data'!M4081+'Raw Data'!N4081+'Raw Data'!O4081+'Raw Data'!P4081)*260.417</f>
        <v>484.37561999999991</v>
      </c>
      <c r="K4083">
        <f t="shared" si="319"/>
        <v>-40.576759500000001</v>
      </c>
      <c r="L4083">
        <f t="shared" si="316"/>
        <v>-17.896910999999996</v>
      </c>
      <c r="M4083">
        <f t="shared" si="317"/>
        <v>969.71167999999989</v>
      </c>
      <c r="N4083">
        <f>M4083-'Projectile Motion Calculations'!$D$2</f>
        <v>159.66815821445084</v>
      </c>
      <c r="P4083">
        <f t="shared" si="318"/>
        <v>0.13251609434536116</v>
      </c>
    </row>
    <row r="4084" spans="1:16" x14ac:dyDescent="0.2">
      <c r="A4084">
        <f t="shared" si="320"/>
        <v>1.0150000000000146</v>
      </c>
      <c r="C4084">
        <f>('Raw Data'!A4082+'Raw Data'!B4082)*128.337</f>
        <v>-15.669947699999998</v>
      </c>
      <c r="D4084">
        <f>('Raw Data'!C4082+'Raw Data'!D4082)*128.419</f>
        <v>53.935980000000008</v>
      </c>
      <c r="E4084">
        <f>('Raw Data'!E4082+'Raw Data'!F4082+'Raw Data'!G4082+'Raw Data'!H4082)*259.538</f>
        <v>484.0383700000001</v>
      </c>
      <c r="G4084">
        <f>('Raw Data'!I4082+'Raw Data'!J4082)*127.233</f>
        <v>-26.209997999999999</v>
      </c>
      <c r="H4084">
        <f>('Raw Data'!K4082+'Raw Data'!L4082)*128.041</f>
        <v>-71.190796000000006</v>
      </c>
      <c r="I4084">
        <f>('Raw Data'!M4082+'Raw Data'!N4082+'Raw Data'!O4082+'Raw Data'!P4082)*260.417</f>
        <v>484.37561999999991</v>
      </c>
      <c r="K4084">
        <f t="shared" si="319"/>
        <v>-41.879945699999993</v>
      </c>
      <c r="L4084">
        <f t="shared" si="316"/>
        <v>-17.254815999999998</v>
      </c>
      <c r="M4084">
        <f t="shared" si="317"/>
        <v>968.41399000000001</v>
      </c>
      <c r="N4084">
        <f>M4084-'Projectile Motion Calculations'!$D$2</f>
        <v>158.37046821445097</v>
      </c>
      <c r="P4084">
        <f t="shared" si="318"/>
        <v>0.13143468601202796</v>
      </c>
    </row>
    <row r="4085" spans="1:16" x14ac:dyDescent="0.2">
      <c r="A4085">
        <f t="shared" si="320"/>
        <v>1.0158333333333478</v>
      </c>
      <c r="C4085">
        <f>('Raw Data'!A4083+'Raw Data'!B4083)*128.337</f>
        <v>-15.041096399999999</v>
      </c>
      <c r="D4085">
        <f>('Raw Data'!C4083+'Raw Data'!D4083)*128.419</f>
        <v>53.29388500000001</v>
      </c>
      <c r="E4085">
        <f>('Raw Data'!E4083+'Raw Data'!F4083+'Raw Data'!G4083+'Raw Data'!H4083)*259.538</f>
        <v>482.74068000000005</v>
      </c>
      <c r="G4085">
        <f>('Raw Data'!I4083+'Raw Data'!J4083)*127.233</f>
        <v>-26.209997999999999</v>
      </c>
      <c r="H4085">
        <f>('Raw Data'!K4083+'Raw Data'!L4083)*128.041</f>
        <v>-71.831000999999986</v>
      </c>
      <c r="I4085">
        <f>('Raw Data'!M4083+'Raw Data'!N4083+'Raw Data'!O4083+'Raw Data'!P4083)*260.417</f>
        <v>484.37561999999991</v>
      </c>
      <c r="K4085">
        <f t="shared" si="319"/>
        <v>-41.251094399999999</v>
      </c>
      <c r="L4085">
        <f t="shared" si="316"/>
        <v>-18.537115999999976</v>
      </c>
      <c r="M4085">
        <f t="shared" si="317"/>
        <v>967.11629999999991</v>
      </c>
      <c r="N4085">
        <f>M4085-'Projectile Motion Calculations'!$D$2</f>
        <v>157.07277821445086</v>
      </c>
      <c r="P4085">
        <f t="shared" si="318"/>
        <v>0.13143468601202796</v>
      </c>
    </row>
    <row r="4086" spans="1:16" x14ac:dyDescent="0.2">
      <c r="A4086">
        <f t="shared" si="320"/>
        <v>1.016666666666681</v>
      </c>
      <c r="C4086">
        <f>('Raw Data'!A4084+'Raw Data'!B4084)*128.337</f>
        <v>-15.669947699999998</v>
      </c>
      <c r="D4086">
        <f>('Raw Data'!C4084+'Raw Data'!D4084)*128.419</f>
        <v>53.29388500000001</v>
      </c>
      <c r="E4086">
        <f>('Raw Data'!E4084+'Raw Data'!F4084+'Raw Data'!G4084+'Raw Data'!H4084)*259.538</f>
        <v>484.03837000000004</v>
      </c>
      <c r="G4086">
        <f>('Raw Data'!I4084+'Raw Data'!J4084)*127.233</f>
        <v>-26.209997999999999</v>
      </c>
      <c r="H4086">
        <f>('Raw Data'!K4084+'Raw Data'!L4084)*128.041</f>
        <v>-71.190796000000006</v>
      </c>
      <c r="I4086">
        <f>('Raw Data'!M4084+'Raw Data'!N4084+'Raw Data'!O4084+'Raw Data'!P4084)*260.417</f>
        <v>484.37561999999991</v>
      </c>
      <c r="K4086">
        <f t="shared" si="319"/>
        <v>-41.879945699999993</v>
      </c>
      <c r="L4086">
        <f t="shared" si="316"/>
        <v>-17.896910999999996</v>
      </c>
      <c r="M4086">
        <f t="shared" si="317"/>
        <v>968.41399000000001</v>
      </c>
      <c r="N4086">
        <f>M4086-'Projectile Motion Calculations'!$D$2</f>
        <v>158.37046821445097</v>
      </c>
      <c r="P4086">
        <f t="shared" si="318"/>
        <v>0.13143285476202798</v>
      </c>
    </row>
    <row r="4087" spans="1:16" x14ac:dyDescent="0.2">
      <c r="A4087">
        <f t="shared" si="320"/>
        <v>1.0175000000000143</v>
      </c>
      <c r="C4087">
        <f>('Raw Data'!A4085+'Raw Data'!B4085)*128.337</f>
        <v>-15.669947699999998</v>
      </c>
      <c r="D4087">
        <f>('Raw Data'!C4085+'Raw Data'!D4085)*128.419</f>
        <v>53.29388500000001</v>
      </c>
      <c r="E4087">
        <f>('Raw Data'!E4085+'Raw Data'!F4085+'Raw Data'!G4085+'Raw Data'!H4085)*259.538</f>
        <v>484.03837000000004</v>
      </c>
      <c r="G4087">
        <f>('Raw Data'!I4085+'Raw Data'!J4085)*127.233</f>
        <v>-26.209997999999999</v>
      </c>
      <c r="H4087">
        <f>('Raw Data'!K4085+'Raw Data'!L4085)*128.041</f>
        <v>-71.318836999999988</v>
      </c>
      <c r="I4087">
        <f>('Raw Data'!M4085+'Raw Data'!N4085+'Raw Data'!O4085+'Raw Data'!P4085)*260.417</f>
        <v>483.07353499999994</v>
      </c>
      <c r="K4087">
        <f t="shared" si="319"/>
        <v>-41.879945699999993</v>
      </c>
      <c r="L4087">
        <f t="shared" si="316"/>
        <v>-18.024951999999978</v>
      </c>
      <c r="M4087">
        <f t="shared" si="317"/>
        <v>967.11190499999998</v>
      </c>
      <c r="N4087">
        <f>M4087-'Projectile Motion Calculations'!$D$2</f>
        <v>157.06838321445093</v>
      </c>
      <c r="P4087">
        <f t="shared" si="318"/>
        <v>0.12980707976202813</v>
      </c>
    </row>
    <row r="4088" spans="1:16" x14ac:dyDescent="0.2">
      <c r="A4088">
        <f t="shared" si="320"/>
        <v>1.0183333333333475</v>
      </c>
      <c r="C4088">
        <f>('Raw Data'!A4086+'Raw Data'!B4086)*128.337</f>
        <v>-15.041096399999999</v>
      </c>
      <c r="D4088">
        <f>('Raw Data'!C4086+'Raw Data'!D4086)*128.419</f>
        <v>52.651790000000005</v>
      </c>
      <c r="E4088">
        <f>('Raw Data'!E4086+'Raw Data'!F4086+'Raw Data'!G4086+'Raw Data'!H4086)*259.538</f>
        <v>482.74068</v>
      </c>
      <c r="G4088">
        <f>('Raw Data'!I4086+'Raw Data'!J4086)*127.233</f>
        <v>-26.209997999999999</v>
      </c>
      <c r="H4088">
        <f>('Raw Data'!K4086+'Raw Data'!L4086)*128.041</f>
        <v>-71.318836999999988</v>
      </c>
      <c r="I4088">
        <f>('Raw Data'!M4086+'Raw Data'!N4086+'Raw Data'!O4086+'Raw Data'!P4086)*260.417</f>
        <v>481.77144999999996</v>
      </c>
      <c r="K4088">
        <f t="shared" si="319"/>
        <v>-41.251094399999999</v>
      </c>
      <c r="L4088">
        <f t="shared" si="316"/>
        <v>-18.667046999999982</v>
      </c>
      <c r="M4088">
        <f t="shared" si="317"/>
        <v>964.51212999999996</v>
      </c>
      <c r="N4088">
        <f>M4088-'Projectile Motion Calculations'!$D$2</f>
        <v>154.46860821445091</v>
      </c>
      <c r="P4088">
        <f t="shared" si="318"/>
        <v>0.12926454434536153</v>
      </c>
    </row>
    <row r="4089" spans="1:16" x14ac:dyDescent="0.2">
      <c r="A4089">
        <f t="shared" si="320"/>
        <v>1.0191666666666808</v>
      </c>
      <c r="C4089">
        <f>('Raw Data'!A4087+'Raw Data'!B4087)*128.337</f>
        <v>-15.669947699999998</v>
      </c>
      <c r="D4089">
        <f>('Raw Data'!C4087+'Raw Data'!D4087)*128.419</f>
        <v>52.651790000000005</v>
      </c>
      <c r="E4089">
        <f>('Raw Data'!E4087+'Raw Data'!F4087+'Raw Data'!G4087+'Raw Data'!H4087)*259.538</f>
        <v>484.03837000000004</v>
      </c>
      <c r="G4089">
        <f>('Raw Data'!I4087+'Raw Data'!J4087)*127.233</f>
        <v>-26.71893</v>
      </c>
      <c r="H4089">
        <f>('Raw Data'!K4087+'Raw Data'!L4087)*128.041</f>
        <v>-71.318836999999988</v>
      </c>
      <c r="I4089">
        <f>('Raw Data'!M4087+'Raw Data'!N4087+'Raw Data'!O4087+'Raw Data'!P4087)*260.417</f>
        <v>481.77144999999996</v>
      </c>
      <c r="K4089">
        <f t="shared" si="319"/>
        <v>-42.388877699999995</v>
      </c>
      <c r="L4089">
        <f t="shared" si="316"/>
        <v>-18.667046999999982</v>
      </c>
      <c r="M4089">
        <f t="shared" si="317"/>
        <v>965.80981999999995</v>
      </c>
      <c r="N4089">
        <f>M4089-'Projectile Motion Calculations'!$D$2</f>
        <v>155.7662982144509</v>
      </c>
      <c r="P4089">
        <f t="shared" si="318"/>
        <v>0.12926637559536153</v>
      </c>
    </row>
    <row r="4090" spans="1:16" x14ac:dyDescent="0.2">
      <c r="A4090">
        <f t="shared" si="320"/>
        <v>1.020000000000014</v>
      </c>
      <c r="C4090">
        <f>('Raw Data'!A4088+'Raw Data'!B4088)*128.337</f>
        <v>-15.669947699999998</v>
      </c>
      <c r="D4090">
        <f>('Raw Data'!C4088+'Raw Data'!D4088)*128.419</f>
        <v>52.138114000000009</v>
      </c>
      <c r="E4090">
        <f>('Raw Data'!E4088+'Raw Data'!F4088+'Raw Data'!G4088+'Raw Data'!H4088)*259.538</f>
        <v>481.44299000000001</v>
      </c>
      <c r="G4090">
        <f>('Raw Data'!I4088+'Raw Data'!J4088)*127.233</f>
        <v>-26.71893</v>
      </c>
      <c r="H4090">
        <f>('Raw Data'!K4088+'Raw Data'!L4088)*128.041</f>
        <v>-71.318836999999988</v>
      </c>
      <c r="I4090">
        <f>('Raw Data'!M4088+'Raw Data'!N4088+'Raw Data'!O4088+'Raw Data'!P4088)*260.417</f>
        <v>483.07353499999994</v>
      </c>
      <c r="K4090">
        <f t="shared" si="319"/>
        <v>-42.388877699999995</v>
      </c>
      <c r="L4090">
        <f t="shared" si="316"/>
        <v>-19.180722999999979</v>
      </c>
      <c r="M4090">
        <f t="shared" si="317"/>
        <v>964.516525</v>
      </c>
      <c r="N4090">
        <f>M4090-'Projectile Motion Calculations'!$D$2</f>
        <v>154.47300321445096</v>
      </c>
      <c r="P4090">
        <f t="shared" si="318"/>
        <v>0.12872567142869493</v>
      </c>
    </row>
    <row r="4091" spans="1:16" x14ac:dyDescent="0.2">
      <c r="A4091">
        <f t="shared" si="320"/>
        <v>1.0208333333333472</v>
      </c>
      <c r="C4091">
        <f>('Raw Data'!A4089+'Raw Data'!B4089)*128.337</f>
        <v>-15.669947699999998</v>
      </c>
      <c r="D4091">
        <f>('Raw Data'!C4089+'Raw Data'!D4089)*128.419</f>
        <v>52.138114000000009</v>
      </c>
      <c r="E4091">
        <f>('Raw Data'!E4089+'Raw Data'!F4089+'Raw Data'!G4089+'Raw Data'!H4089)*259.538</f>
        <v>482.74068000000005</v>
      </c>
      <c r="G4091">
        <f>('Raw Data'!I4089+'Raw Data'!J4089)*127.233</f>
        <v>-26.71893</v>
      </c>
      <c r="H4091">
        <f>('Raw Data'!K4089+'Raw Data'!L4089)*128.041</f>
        <v>-71.318836999999988</v>
      </c>
      <c r="I4091">
        <f>('Raw Data'!M4089+'Raw Data'!N4089+'Raw Data'!O4089+'Raw Data'!P4089)*260.417</f>
        <v>481.7714499999999</v>
      </c>
      <c r="K4091">
        <f t="shared" si="319"/>
        <v>-42.388877699999995</v>
      </c>
      <c r="L4091">
        <f t="shared" si="316"/>
        <v>-19.180722999999979</v>
      </c>
      <c r="M4091">
        <f t="shared" si="317"/>
        <v>964.51212999999996</v>
      </c>
      <c r="N4091">
        <f>M4091-'Projectile Motion Calculations'!$D$2</f>
        <v>154.46860821445091</v>
      </c>
      <c r="P4091">
        <f t="shared" si="318"/>
        <v>0.12774910767869499</v>
      </c>
    </row>
    <row r="4092" spans="1:16" x14ac:dyDescent="0.2">
      <c r="A4092">
        <f t="shared" si="320"/>
        <v>1.0216666666666805</v>
      </c>
      <c r="C4092">
        <f>('Raw Data'!A4090+'Raw Data'!B4090)*128.337</f>
        <v>-15.669947699999998</v>
      </c>
      <c r="D4092">
        <f>('Raw Data'!C4090+'Raw Data'!D4090)*128.419</f>
        <v>52.009695000000008</v>
      </c>
      <c r="E4092">
        <f>('Raw Data'!E4090+'Raw Data'!F4090+'Raw Data'!G4090+'Raw Data'!H4090)*259.538</f>
        <v>481.44299000000001</v>
      </c>
      <c r="G4092">
        <f>('Raw Data'!I4090+'Raw Data'!J4090)*127.233</f>
        <v>-26.71893</v>
      </c>
      <c r="H4092">
        <f>('Raw Data'!K4090+'Raw Data'!L4090)*128.041</f>
        <v>-71.318836999999988</v>
      </c>
      <c r="I4092">
        <f>('Raw Data'!M4090+'Raw Data'!N4090+'Raw Data'!O4090+'Raw Data'!P4090)*260.417</f>
        <v>480.72978199999989</v>
      </c>
      <c r="K4092">
        <f t="shared" si="319"/>
        <v>-42.388877699999995</v>
      </c>
      <c r="L4092">
        <f t="shared" si="316"/>
        <v>-19.30914199999998</v>
      </c>
      <c r="M4092">
        <f t="shared" si="317"/>
        <v>962.1727719999999</v>
      </c>
      <c r="N4092">
        <f>M4092-'Projectile Motion Calculations'!$D$2</f>
        <v>152.12925021445085</v>
      </c>
      <c r="P4092">
        <f t="shared" si="318"/>
        <v>0.12731691059536171</v>
      </c>
    </row>
    <row r="4093" spans="1:16" x14ac:dyDescent="0.2">
      <c r="A4093">
        <f t="shared" si="320"/>
        <v>1.0225000000000137</v>
      </c>
      <c r="C4093">
        <f>('Raw Data'!A4091+'Raw Data'!B4091)*128.337</f>
        <v>-16.285965300000001</v>
      </c>
      <c r="D4093">
        <f>('Raw Data'!C4091+'Raw Data'!D4091)*128.419</f>
        <v>51.496019000000004</v>
      </c>
      <c r="E4093">
        <f>('Raw Data'!E4091+'Raw Data'!F4091+'Raw Data'!G4091+'Raw Data'!H4091)*259.538</f>
        <v>481.44299000000001</v>
      </c>
      <c r="G4093">
        <f>('Raw Data'!I4091+'Raw Data'!J4091)*127.233</f>
        <v>-26.680760100000001</v>
      </c>
      <c r="H4093">
        <f>('Raw Data'!K4091+'Raw Data'!L4091)*128.041</f>
        <v>-71.318836999999988</v>
      </c>
      <c r="I4093">
        <f>('Raw Data'!M4091+'Raw Data'!N4091+'Raw Data'!O4091+'Raw Data'!P4091)*260.417</f>
        <v>482.03186699999992</v>
      </c>
      <c r="K4093">
        <f t="shared" si="319"/>
        <v>-42.966725400000001</v>
      </c>
      <c r="L4093">
        <f t="shared" si="316"/>
        <v>-19.822817999999984</v>
      </c>
      <c r="M4093">
        <f t="shared" si="317"/>
        <v>963.47485699999993</v>
      </c>
      <c r="N4093">
        <f>M4093-'Projectile Motion Calculations'!$D$2</f>
        <v>153.43133521445088</v>
      </c>
      <c r="P4093">
        <f t="shared" si="318"/>
        <v>0.12623367101202854</v>
      </c>
    </row>
    <row r="4094" spans="1:16" x14ac:dyDescent="0.2">
      <c r="A4094">
        <f t="shared" si="320"/>
        <v>1.023333333333347</v>
      </c>
      <c r="C4094">
        <f>('Raw Data'!A4092+'Raw Data'!B4092)*128.337</f>
        <v>-15.669947699999998</v>
      </c>
      <c r="D4094">
        <f>('Raw Data'!C4092+'Raw Data'!D4092)*128.419</f>
        <v>52.138114000000009</v>
      </c>
      <c r="E4094">
        <f>('Raw Data'!E4092+'Raw Data'!F4092+'Raw Data'!G4092+'Raw Data'!H4092)*259.538</f>
        <v>480.14530000000002</v>
      </c>
      <c r="G4094">
        <f>('Raw Data'!I4092+'Raw Data'!J4092)*127.233</f>
        <v>-26.680760100000001</v>
      </c>
      <c r="H4094">
        <f>('Raw Data'!K4092+'Raw Data'!L4092)*128.041</f>
        <v>-71.959042000000011</v>
      </c>
      <c r="I4094">
        <f>('Raw Data'!M4092+'Raw Data'!N4092+'Raw Data'!O4092+'Raw Data'!P4092)*260.417</f>
        <v>479.42769699999997</v>
      </c>
      <c r="K4094">
        <f t="shared" si="319"/>
        <v>-42.350707799999995</v>
      </c>
      <c r="L4094">
        <f t="shared" si="316"/>
        <v>-19.820928000000002</v>
      </c>
      <c r="M4094">
        <f t="shared" si="317"/>
        <v>959.57299699999999</v>
      </c>
      <c r="N4094">
        <f>M4094-'Projectile Motion Calculations'!$D$2</f>
        <v>149.52947521445094</v>
      </c>
      <c r="P4094">
        <f t="shared" si="318"/>
        <v>0.12460972726202869</v>
      </c>
    </row>
    <row r="4095" spans="1:16" x14ac:dyDescent="0.2">
      <c r="A4095">
        <f t="shared" si="320"/>
        <v>1.0241666666666802</v>
      </c>
      <c r="C4095">
        <f>('Raw Data'!A4093+'Raw Data'!B4093)*128.337</f>
        <v>-16.285965300000001</v>
      </c>
      <c r="D4095">
        <f>('Raw Data'!C4093+'Raw Data'!D4093)*128.419</f>
        <v>52.138114000000009</v>
      </c>
      <c r="E4095">
        <f>('Raw Data'!E4093+'Raw Data'!F4093+'Raw Data'!G4093+'Raw Data'!H4093)*259.538</f>
        <v>478.84760999999997</v>
      </c>
      <c r="G4095">
        <f>('Raw Data'!I4093+'Raw Data'!J4093)*127.233</f>
        <v>-26.680760100000001</v>
      </c>
      <c r="H4095">
        <f>('Raw Data'!K4093+'Raw Data'!L4093)*128.041</f>
        <v>-71.959042000000011</v>
      </c>
      <c r="I4095">
        <f>('Raw Data'!M4093+'Raw Data'!N4093+'Raw Data'!O4093+'Raw Data'!P4093)*260.417</f>
        <v>480.72978199999989</v>
      </c>
      <c r="K4095">
        <f t="shared" si="319"/>
        <v>-42.966725400000001</v>
      </c>
      <c r="L4095">
        <f t="shared" si="316"/>
        <v>-19.820928000000002</v>
      </c>
      <c r="M4095">
        <f t="shared" si="317"/>
        <v>959.57739199999992</v>
      </c>
      <c r="N4095">
        <f>M4095-'Projectile Motion Calculations'!$D$2</f>
        <v>149.53387021445087</v>
      </c>
      <c r="P4095">
        <f t="shared" si="318"/>
        <v>0.12515043142869531</v>
      </c>
    </row>
    <row r="4096" spans="1:16" x14ac:dyDescent="0.2">
      <c r="A4096">
        <f t="shared" si="320"/>
        <v>1.0250000000000135</v>
      </c>
      <c r="C4096">
        <f>('Raw Data'!A4094+'Raw Data'!B4094)*128.337</f>
        <v>-16.285965300000001</v>
      </c>
      <c r="D4096">
        <f>('Raw Data'!C4094+'Raw Data'!D4094)*128.419</f>
        <v>50.853924000000006</v>
      </c>
      <c r="E4096">
        <f>('Raw Data'!E4094+'Raw Data'!F4094+'Raw Data'!G4094+'Raw Data'!H4094)*259.538</f>
        <v>481.44299000000001</v>
      </c>
      <c r="G4096">
        <f>('Raw Data'!I4094+'Raw Data'!J4094)*127.233</f>
        <v>-26.680760100000001</v>
      </c>
      <c r="H4096">
        <f>('Raw Data'!K4094+'Raw Data'!L4094)*128.041</f>
        <v>-70.678632000000007</v>
      </c>
      <c r="I4096">
        <f>('Raw Data'!M4094+'Raw Data'!N4094+'Raw Data'!O4094+'Raw Data'!P4094)*260.417</f>
        <v>479.42769699999997</v>
      </c>
      <c r="K4096">
        <f t="shared" si="319"/>
        <v>-42.966725400000001</v>
      </c>
      <c r="L4096">
        <f t="shared" si="316"/>
        <v>-19.824708000000001</v>
      </c>
      <c r="M4096">
        <f t="shared" si="317"/>
        <v>960.87068699999998</v>
      </c>
      <c r="N4096">
        <f>M4096-'Projectile Motion Calculations'!$D$2</f>
        <v>150.82716521445093</v>
      </c>
      <c r="P4096">
        <f t="shared" si="318"/>
        <v>0.12406536059536206</v>
      </c>
    </row>
    <row r="4097" spans="1:16" x14ac:dyDescent="0.2">
      <c r="A4097">
        <f t="shared" si="320"/>
        <v>1.0258333333333467</v>
      </c>
      <c r="C4097">
        <f>('Raw Data'!A4095+'Raw Data'!B4095)*128.337</f>
        <v>-15.657113999999998</v>
      </c>
      <c r="D4097">
        <f>('Raw Data'!C4095+'Raw Data'!D4095)*128.419</f>
        <v>50.853924000000006</v>
      </c>
      <c r="E4097">
        <f>('Raw Data'!E4095+'Raw Data'!F4095+'Raw Data'!G4095+'Raw Data'!H4095)*259.538</f>
        <v>478.84760999999997</v>
      </c>
      <c r="G4097">
        <f>('Raw Data'!I4095+'Raw Data'!J4095)*127.233</f>
        <v>-26.044595099999999</v>
      </c>
      <c r="H4097">
        <f>('Raw Data'!K4095+'Raw Data'!L4095)*128.041</f>
        <v>-71.318836999999988</v>
      </c>
      <c r="I4097">
        <f>('Raw Data'!M4095+'Raw Data'!N4095+'Raw Data'!O4095+'Raw Data'!P4095)*260.417</f>
        <v>478.12561199999993</v>
      </c>
      <c r="K4097">
        <f t="shared" si="319"/>
        <v>-41.701709099999995</v>
      </c>
      <c r="L4097">
        <f t="shared" si="316"/>
        <v>-20.464912999999981</v>
      </c>
      <c r="M4097">
        <f t="shared" si="317"/>
        <v>956.97322199999985</v>
      </c>
      <c r="N4097">
        <f>M4097-'Projectile Motion Calculations'!$D$2</f>
        <v>146.9297002144508</v>
      </c>
      <c r="P4097">
        <f t="shared" si="318"/>
        <v>0.12146631809536233</v>
      </c>
    </row>
    <row r="4098" spans="1:16" x14ac:dyDescent="0.2">
      <c r="A4098">
        <f t="shared" si="320"/>
        <v>1.0266666666666799</v>
      </c>
      <c r="C4098">
        <f>('Raw Data'!A4096+'Raw Data'!B4096)*128.337</f>
        <v>-16.285965300000001</v>
      </c>
      <c r="D4098">
        <f>('Raw Data'!C4096+'Raw Data'!D4096)*128.419</f>
        <v>50.853924000000006</v>
      </c>
      <c r="E4098">
        <f>('Raw Data'!E4096+'Raw Data'!F4096+'Raw Data'!G4096+'Raw Data'!H4096)*259.538</f>
        <v>477.80945799999995</v>
      </c>
      <c r="G4098">
        <f>('Raw Data'!I4096+'Raw Data'!J4096)*127.233</f>
        <v>-26.693483399999998</v>
      </c>
      <c r="H4098">
        <f>('Raw Data'!K4096+'Raw Data'!L4096)*128.041</f>
        <v>-71.318836999999988</v>
      </c>
      <c r="I4098">
        <f>('Raw Data'!M4096+'Raw Data'!N4096+'Raw Data'!O4096+'Raw Data'!P4096)*260.417</f>
        <v>476.82352699999996</v>
      </c>
      <c r="K4098">
        <f t="shared" si="319"/>
        <v>-42.979448699999999</v>
      </c>
      <c r="L4098">
        <f t="shared" si="316"/>
        <v>-20.464912999999981</v>
      </c>
      <c r="M4098">
        <f t="shared" si="317"/>
        <v>954.63298499999996</v>
      </c>
      <c r="N4098">
        <f>M4098-'Projectile Motion Calculations'!$D$2</f>
        <v>144.58946321445092</v>
      </c>
      <c r="P4098">
        <f t="shared" si="318"/>
        <v>0.11995051517869584</v>
      </c>
    </row>
    <row r="4099" spans="1:16" x14ac:dyDescent="0.2">
      <c r="A4099">
        <f t="shared" si="320"/>
        <v>1.0275000000000132</v>
      </c>
      <c r="C4099">
        <f>('Raw Data'!A4097+'Raw Data'!B4097)*128.337</f>
        <v>-15.041096399999999</v>
      </c>
      <c r="D4099">
        <f>('Raw Data'!C4097+'Raw Data'!D4097)*128.419</f>
        <v>50.853924000000006</v>
      </c>
      <c r="E4099">
        <f>('Raw Data'!E4097+'Raw Data'!F4097+'Raw Data'!G4097+'Raw Data'!H4097)*259.538</f>
        <v>476.51176799999996</v>
      </c>
      <c r="G4099">
        <f>('Raw Data'!I4097+'Raw Data'!J4097)*127.233</f>
        <v>-26.0573184</v>
      </c>
      <c r="H4099">
        <f>('Raw Data'!K4097+'Raw Data'!L4097)*128.041</f>
        <v>-71.318836999999988</v>
      </c>
      <c r="I4099">
        <f>('Raw Data'!M4097+'Raw Data'!N4097+'Raw Data'!O4097+'Raw Data'!P4097)*260.417</f>
        <v>476.82352699999996</v>
      </c>
      <c r="K4099">
        <f t="shared" si="319"/>
        <v>-41.0984148</v>
      </c>
      <c r="L4099">
        <f t="shared" si="316"/>
        <v>-20.464912999999981</v>
      </c>
      <c r="M4099">
        <f t="shared" si="317"/>
        <v>953.33529499999986</v>
      </c>
      <c r="N4099">
        <f>M4099-'Projectile Motion Calculations'!$D$2</f>
        <v>143.29177321445081</v>
      </c>
      <c r="P4099">
        <f t="shared" si="318"/>
        <v>0.11995051517869584</v>
      </c>
    </row>
    <row r="4100" spans="1:16" x14ac:dyDescent="0.2">
      <c r="A4100">
        <f t="shared" si="320"/>
        <v>1.0283333333333464</v>
      </c>
      <c r="C4100">
        <f>('Raw Data'!A4098+'Raw Data'!B4098)*128.337</f>
        <v>-16.285965300000001</v>
      </c>
      <c r="D4100">
        <f>('Raw Data'!C4098+'Raw Data'!D4098)*128.419</f>
        <v>50.211829000000009</v>
      </c>
      <c r="E4100">
        <f>('Raw Data'!E4098+'Raw Data'!F4098+'Raw Data'!G4098+'Raw Data'!H4098)*259.538</f>
        <v>477.80945799999995</v>
      </c>
      <c r="G4100">
        <f>('Raw Data'!I4098+'Raw Data'!J4098)*127.233</f>
        <v>-26.0573184</v>
      </c>
      <c r="H4100">
        <f>('Raw Data'!K4098+'Raw Data'!L4098)*128.041</f>
        <v>-71.318836999999988</v>
      </c>
      <c r="I4100">
        <f>('Raw Data'!M4098+'Raw Data'!N4098+'Raw Data'!O4098+'Raw Data'!P4098)*260.417</f>
        <v>476.82352699999996</v>
      </c>
      <c r="K4100">
        <f t="shared" si="319"/>
        <v>-42.343283700000001</v>
      </c>
      <c r="L4100">
        <f t="shared" ref="L4100:L4163" si="321">D4100+H4100</f>
        <v>-21.107007999999979</v>
      </c>
      <c r="M4100">
        <f t="shared" ref="M4100:M4163" si="322">E4100+I4100</f>
        <v>954.63298499999996</v>
      </c>
      <c r="N4100">
        <f>M4100-'Projectile Motion Calculations'!$D$2</f>
        <v>144.58946321445092</v>
      </c>
      <c r="P4100">
        <f t="shared" ref="P4100:P4163" si="323">(A4101-A4100)*(N4101+N4100)/2</f>
        <v>0.11940614851202926</v>
      </c>
    </row>
    <row r="4101" spans="1:16" x14ac:dyDescent="0.2">
      <c r="A4101">
        <f t="shared" si="320"/>
        <v>1.0291666666666797</v>
      </c>
      <c r="C4101">
        <f>('Raw Data'!A4099+'Raw Data'!B4099)*128.337</f>
        <v>-15.657113999999998</v>
      </c>
      <c r="D4101">
        <f>('Raw Data'!C4099+'Raw Data'!D4099)*128.419</f>
        <v>50.853924000000006</v>
      </c>
      <c r="E4101">
        <f>('Raw Data'!E4099+'Raw Data'!F4099+'Raw Data'!G4099+'Raw Data'!H4099)*259.538</f>
        <v>477.80945799999995</v>
      </c>
      <c r="G4101">
        <f>('Raw Data'!I4099+'Raw Data'!J4099)*127.233</f>
        <v>-26.0573184</v>
      </c>
      <c r="H4101">
        <f>('Raw Data'!K4099+'Raw Data'!L4099)*128.041</f>
        <v>-71.318836999999988</v>
      </c>
      <c r="I4101">
        <f>('Raw Data'!M4099+'Raw Data'!N4099+'Raw Data'!O4099+'Raw Data'!P4099)*260.417</f>
        <v>474.219357</v>
      </c>
      <c r="K4101">
        <f t="shared" si="319"/>
        <v>-41.7144324</v>
      </c>
      <c r="L4101">
        <f t="shared" si="321"/>
        <v>-20.464912999999981</v>
      </c>
      <c r="M4101">
        <f t="shared" si="322"/>
        <v>952.0288149999999</v>
      </c>
      <c r="N4101">
        <f>M4101-'Projectile Motion Calculations'!$D$2</f>
        <v>141.98529321445085</v>
      </c>
      <c r="P4101">
        <f t="shared" si="323"/>
        <v>0.11723783809536278</v>
      </c>
    </row>
    <row r="4102" spans="1:16" x14ac:dyDescent="0.2">
      <c r="A4102">
        <f t="shared" si="320"/>
        <v>1.0300000000000129</v>
      </c>
      <c r="C4102">
        <f>('Raw Data'!A4100+'Raw Data'!B4100)*128.337</f>
        <v>-15.657113999999998</v>
      </c>
      <c r="D4102">
        <f>('Raw Data'!C4100+'Raw Data'!D4100)*128.419</f>
        <v>50.211829000000009</v>
      </c>
      <c r="E4102">
        <f>('Raw Data'!E4100+'Raw Data'!F4100+'Raw Data'!G4100+'Raw Data'!H4100)*259.538</f>
        <v>476.51176799999996</v>
      </c>
      <c r="G4102">
        <f>('Raw Data'!I4100+'Raw Data'!J4100)*127.233</f>
        <v>-26.693483399999998</v>
      </c>
      <c r="H4102">
        <f>('Raw Data'!K4100+'Raw Data'!L4100)*128.041</f>
        <v>-71.318836999999988</v>
      </c>
      <c r="I4102">
        <f>('Raw Data'!M4100+'Raw Data'!N4100+'Raw Data'!O4100+'Raw Data'!P4100)*260.417</f>
        <v>472.91727199999991</v>
      </c>
      <c r="K4102">
        <f t="shared" si="319"/>
        <v>-42.350597399999998</v>
      </c>
      <c r="L4102">
        <f t="shared" si="321"/>
        <v>-21.107007999999979</v>
      </c>
      <c r="M4102">
        <f t="shared" si="322"/>
        <v>949.42903999999987</v>
      </c>
      <c r="N4102">
        <f>M4102-'Projectile Motion Calculations'!$D$2</f>
        <v>139.38551821445083</v>
      </c>
      <c r="P4102">
        <f t="shared" si="323"/>
        <v>0.11561389434536296</v>
      </c>
    </row>
    <row r="4103" spans="1:16" x14ac:dyDescent="0.2">
      <c r="A4103">
        <f t="shared" si="320"/>
        <v>1.0308333333333461</v>
      </c>
      <c r="C4103">
        <f>('Raw Data'!A4101+'Raw Data'!B4101)*128.337</f>
        <v>-15.657113999999998</v>
      </c>
      <c r="D4103">
        <f>('Raw Data'!C4101+'Raw Data'!D4101)*128.419</f>
        <v>50.211829000000009</v>
      </c>
      <c r="E4103">
        <f>('Raw Data'!E4101+'Raw Data'!F4101+'Raw Data'!G4101+'Raw Data'!H4101)*259.538</f>
        <v>475.21407800000003</v>
      </c>
      <c r="G4103">
        <f>('Raw Data'!I4101+'Raw Data'!J4101)*127.233</f>
        <v>-26.693483399999998</v>
      </c>
      <c r="H4103">
        <f>('Raw Data'!K4101+'Raw Data'!L4101)*128.041</f>
        <v>-70.678632000000007</v>
      </c>
      <c r="I4103">
        <f>('Raw Data'!M4101+'Raw Data'!N4101+'Raw Data'!O4101+'Raw Data'!P4101)*260.417</f>
        <v>472.91727199999991</v>
      </c>
      <c r="K4103">
        <f t="shared" si="319"/>
        <v>-42.350597399999998</v>
      </c>
      <c r="L4103">
        <f t="shared" si="321"/>
        <v>-20.466802999999999</v>
      </c>
      <c r="M4103">
        <f t="shared" si="322"/>
        <v>948.13134999999988</v>
      </c>
      <c r="N4103">
        <f>M4103-'Projectile Motion Calculations'!$D$2</f>
        <v>138.08782821445084</v>
      </c>
      <c r="P4103">
        <f t="shared" si="323"/>
        <v>0.11398995059536318</v>
      </c>
    </row>
    <row r="4104" spans="1:16" x14ac:dyDescent="0.2">
      <c r="A4104">
        <f t="shared" si="320"/>
        <v>1.0316666666666794</v>
      </c>
      <c r="C4104">
        <f>('Raw Data'!A4102+'Raw Data'!B4102)*128.337</f>
        <v>-15.657113999999998</v>
      </c>
      <c r="D4104">
        <f>('Raw Data'!C4102+'Raw Data'!D4102)*128.419</f>
        <v>50.211829000000009</v>
      </c>
      <c r="E4104">
        <f>('Raw Data'!E4102+'Raw Data'!F4102+'Raw Data'!G4102+'Raw Data'!H4102)*259.538</f>
        <v>473.91638800000004</v>
      </c>
      <c r="G4104">
        <f>('Raw Data'!I4102+'Raw Data'!J4102)*127.233</f>
        <v>-26.693483399999998</v>
      </c>
      <c r="H4104">
        <f>('Raw Data'!K4102+'Raw Data'!L4102)*128.041</f>
        <v>-71.318836999999988</v>
      </c>
      <c r="I4104">
        <f>('Raw Data'!M4102+'Raw Data'!N4102+'Raw Data'!O4102+'Raw Data'!P4102)*260.417</f>
        <v>471.61518699999993</v>
      </c>
      <c r="K4104">
        <f t="shared" ref="K4104:K4167" si="324">C4104+G4104</f>
        <v>-42.350597399999998</v>
      </c>
      <c r="L4104">
        <f t="shared" si="321"/>
        <v>-21.107007999999979</v>
      </c>
      <c r="M4104">
        <f t="shared" si="322"/>
        <v>945.53157499999998</v>
      </c>
      <c r="N4104">
        <f>M4104-'Projectile Motion Calculations'!$D$2</f>
        <v>135.48805321445093</v>
      </c>
      <c r="P4104">
        <f t="shared" si="323"/>
        <v>0.11138944309536351</v>
      </c>
    </row>
    <row r="4105" spans="1:16" x14ac:dyDescent="0.2">
      <c r="A4105">
        <f t="shared" si="320"/>
        <v>1.0325000000000126</v>
      </c>
      <c r="C4105">
        <f>('Raw Data'!A4103+'Raw Data'!B4103)*128.337</f>
        <v>-15.657113999999998</v>
      </c>
      <c r="D4105">
        <f>('Raw Data'!C4103+'Raw Data'!D4103)*128.419</f>
        <v>50.211829000000009</v>
      </c>
      <c r="E4105">
        <f>('Raw Data'!E4103+'Raw Data'!F4103+'Raw Data'!G4103+'Raw Data'!H4103)*259.538</f>
        <v>472.61869800000005</v>
      </c>
      <c r="G4105">
        <f>('Raw Data'!I4103+'Raw Data'!J4103)*127.233</f>
        <v>-26.693483399999998</v>
      </c>
      <c r="H4105">
        <f>('Raw Data'!K4103+'Raw Data'!L4103)*128.041</f>
        <v>-71.318836999999988</v>
      </c>
      <c r="I4105">
        <f>('Raw Data'!M4103+'Raw Data'!N4103+'Raw Data'!O4103+'Raw Data'!P4103)*260.417</f>
        <v>469.27143399999994</v>
      </c>
      <c r="K4105">
        <f t="shared" si="324"/>
        <v>-42.350597399999998</v>
      </c>
      <c r="L4105">
        <f t="shared" si="321"/>
        <v>-21.107007999999979</v>
      </c>
      <c r="M4105">
        <f t="shared" si="322"/>
        <v>941.89013199999999</v>
      </c>
      <c r="N4105">
        <f>M4105-'Projectile Motion Calculations'!$D$2</f>
        <v>131.84661021445095</v>
      </c>
      <c r="P4105">
        <f t="shared" si="323"/>
        <v>0.10922479517869708</v>
      </c>
    </row>
    <row r="4106" spans="1:16" x14ac:dyDescent="0.2">
      <c r="A4106">
        <f t="shared" si="320"/>
        <v>1.0333333333333459</v>
      </c>
      <c r="C4106">
        <f>('Raw Data'!A4104+'Raw Data'!B4104)*128.337</f>
        <v>-15.028262699999999</v>
      </c>
      <c r="D4106">
        <f>('Raw Data'!C4104+'Raw Data'!D4104)*128.419</f>
        <v>50.211829000000009</v>
      </c>
      <c r="E4106">
        <f>('Raw Data'!E4104+'Raw Data'!F4104+'Raw Data'!G4104+'Raw Data'!H4104)*259.538</f>
        <v>470.02331800000002</v>
      </c>
      <c r="G4106">
        <f>('Raw Data'!I4104+'Raw Data'!J4104)*127.233</f>
        <v>-26.070041700000004</v>
      </c>
      <c r="H4106">
        <f>('Raw Data'!K4104+'Raw Data'!L4104)*128.041</f>
        <v>-71.318836999999988</v>
      </c>
      <c r="I4106">
        <f>('Raw Data'!M4104+'Raw Data'!N4104+'Raw Data'!O4104+'Raw Data'!P4104)*260.417</f>
        <v>470.31310199999996</v>
      </c>
      <c r="K4106">
        <f t="shared" si="324"/>
        <v>-41.098304400000004</v>
      </c>
      <c r="L4106">
        <f t="shared" si="321"/>
        <v>-21.107007999999979</v>
      </c>
      <c r="M4106">
        <f t="shared" si="322"/>
        <v>940.33641999999998</v>
      </c>
      <c r="N4106">
        <f>M4106-'Projectile Motion Calculations'!$D$2</f>
        <v>130.29289821445093</v>
      </c>
      <c r="P4106">
        <f t="shared" si="323"/>
        <v>0.10857741517869715</v>
      </c>
    </row>
    <row r="4107" spans="1:16" x14ac:dyDescent="0.2">
      <c r="A4107">
        <f t="shared" si="320"/>
        <v>1.0341666666666791</v>
      </c>
      <c r="C4107">
        <f>('Raw Data'!A4105+'Raw Data'!B4105)*128.337</f>
        <v>-15.028262699999999</v>
      </c>
      <c r="D4107">
        <f>('Raw Data'!C4105+'Raw Data'!D4105)*128.419</f>
        <v>49.569734000000004</v>
      </c>
      <c r="E4107">
        <f>('Raw Data'!E4105+'Raw Data'!F4105+'Raw Data'!G4105+'Raw Data'!H4105)*259.538</f>
        <v>470.02331800000002</v>
      </c>
      <c r="G4107">
        <f>('Raw Data'!I4105+'Raw Data'!J4105)*127.233</f>
        <v>-26.070041700000004</v>
      </c>
      <c r="H4107">
        <f>('Raw Data'!K4105+'Raw Data'!L4105)*128.041</f>
        <v>-70.038426999999984</v>
      </c>
      <c r="I4107">
        <f>('Raw Data'!M4105+'Raw Data'!N4105+'Raw Data'!O4105+'Raw Data'!P4105)*260.417</f>
        <v>470.31310199999996</v>
      </c>
      <c r="K4107">
        <f t="shared" si="324"/>
        <v>-41.098304400000004</v>
      </c>
      <c r="L4107">
        <f t="shared" si="321"/>
        <v>-20.46869299999998</v>
      </c>
      <c r="M4107">
        <f t="shared" si="322"/>
        <v>940.33641999999998</v>
      </c>
      <c r="N4107">
        <f>M4107-'Projectile Motion Calculations'!$D$2</f>
        <v>130.29289821445093</v>
      </c>
      <c r="P4107">
        <f t="shared" si="323"/>
        <v>0.10651761184536408</v>
      </c>
    </row>
    <row r="4108" spans="1:16" x14ac:dyDescent="0.2">
      <c r="A4108">
        <f t="shared" si="320"/>
        <v>1.0350000000000124</v>
      </c>
      <c r="C4108">
        <f>('Raw Data'!A4106+'Raw Data'!B4106)*128.337</f>
        <v>-15.028262699999999</v>
      </c>
      <c r="D4108">
        <f>('Raw Data'!C4106+'Raw Data'!D4106)*128.419</f>
        <v>49.569734000000004</v>
      </c>
      <c r="E4108">
        <f>('Raw Data'!E4106+'Raw Data'!F4106+'Raw Data'!G4106+'Raw Data'!H4106)*259.538</f>
        <v>468.72562800000003</v>
      </c>
      <c r="G4108">
        <f>('Raw Data'!I4106+'Raw Data'!J4106)*127.233</f>
        <v>-25.433876700000003</v>
      </c>
      <c r="H4108">
        <f>('Raw Data'!K4106+'Raw Data'!L4106)*128.041</f>
        <v>-70.678632000000007</v>
      </c>
      <c r="I4108">
        <f>('Raw Data'!M4106+'Raw Data'!N4106+'Raw Data'!O4106+'Raw Data'!P4106)*260.417</f>
        <v>466.66726399999999</v>
      </c>
      <c r="K4108">
        <f t="shared" si="324"/>
        <v>-40.462139399999998</v>
      </c>
      <c r="L4108">
        <f t="shared" si="321"/>
        <v>-21.108898000000003</v>
      </c>
      <c r="M4108">
        <f t="shared" si="322"/>
        <v>935.39289200000007</v>
      </c>
      <c r="N4108">
        <f>M4108-'Projectile Motion Calculations'!$D$2</f>
        <v>125.34937021445103</v>
      </c>
      <c r="P4108">
        <f t="shared" si="323"/>
        <v>0.10391710434536437</v>
      </c>
    </row>
    <row r="4109" spans="1:16" x14ac:dyDescent="0.2">
      <c r="A4109">
        <f t="shared" si="320"/>
        <v>1.0358333333333456</v>
      </c>
      <c r="C4109">
        <f>('Raw Data'!A4107+'Raw Data'!B4107)*128.337</f>
        <v>-14.4122451</v>
      </c>
      <c r="D4109">
        <f>('Raw Data'!C4107+'Raw Data'!D4107)*128.419</f>
        <v>48.927639000000006</v>
      </c>
      <c r="E4109">
        <f>('Raw Data'!E4107+'Raw Data'!F4107+'Raw Data'!G4107+'Raw Data'!H4107)*259.538</f>
        <v>467.42793799999993</v>
      </c>
      <c r="G4109">
        <f>('Raw Data'!I4107+'Raw Data'!J4107)*127.233</f>
        <v>-25.433876700000003</v>
      </c>
      <c r="H4109">
        <f>('Raw Data'!K4107+'Raw Data'!L4107)*128.041</f>
        <v>-71.318836999999988</v>
      </c>
      <c r="I4109">
        <f>('Raw Data'!M4107+'Raw Data'!N4107+'Raw Data'!O4107+'Raw Data'!P4107)*260.417</f>
        <v>466.66726399999999</v>
      </c>
      <c r="K4109">
        <f t="shared" si="324"/>
        <v>-39.846121800000006</v>
      </c>
      <c r="L4109">
        <f t="shared" si="321"/>
        <v>-22.391197999999982</v>
      </c>
      <c r="M4109">
        <f t="shared" si="322"/>
        <v>934.09520199999997</v>
      </c>
      <c r="N4109">
        <f>M4109-'Projectile Motion Calculations'!$D$2</f>
        <v>124.05168021445093</v>
      </c>
      <c r="P4109">
        <f t="shared" si="323"/>
        <v>0.10337456892869774</v>
      </c>
    </row>
    <row r="4110" spans="1:16" x14ac:dyDescent="0.2">
      <c r="A4110">
        <f t="shared" si="320"/>
        <v>1.0366666666666788</v>
      </c>
      <c r="C4110">
        <f>('Raw Data'!A4108+'Raw Data'!B4108)*128.337</f>
        <v>-15.028262699999999</v>
      </c>
      <c r="D4110">
        <f>('Raw Data'!C4108+'Raw Data'!D4108)*128.419</f>
        <v>50.211829000000009</v>
      </c>
      <c r="E4110">
        <f>('Raw Data'!E4108+'Raw Data'!F4108+'Raw Data'!G4108+'Raw Data'!H4108)*259.538</f>
        <v>468.72562800000003</v>
      </c>
      <c r="G4110">
        <f>('Raw Data'!I4108+'Raw Data'!J4108)*127.233</f>
        <v>-24.810435000000002</v>
      </c>
      <c r="H4110">
        <f>('Raw Data'!K4108+'Raw Data'!L4108)*128.041</f>
        <v>-70.678632000000007</v>
      </c>
      <c r="I4110">
        <f>('Raw Data'!M4108+'Raw Data'!N4108+'Raw Data'!O4108+'Raw Data'!P4108)*260.417</f>
        <v>465.36517899999996</v>
      </c>
      <c r="K4110">
        <f t="shared" si="324"/>
        <v>-39.838697699999997</v>
      </c>
      <c r="L4110">
        <f t="shared" si="321"/>
        <v>-20.466802999999999</v>
      </c>
      <c r="M4110">
        <f t="shared" si="322"/>
        <v>934.09080700000004</v>
      </c>
      <c r="N4110">
        <f>M4110-'Projectile Motion Calculations'!$D$2</f>
        <v>124.04728521445099</v>
      </c>
      <c r="P4110">
        <f t="shared" si="323"/>
        <v>0.1022894980953645</v>
      </c>
    </row>
    <row r="4111" spans="1:16" x14ac:dyDescent="0.2">
      <c r="A4111">
        <f t="shared" si="320"/>
        <v>1.0375000000000121</v>
      </c>
      <c r="C4111">
        <f>('Raw Data'!A4109+'Raw Data'!B4109)*128.337</f>
        <v>-13.796227500000001</v>
      </c>
      <c r="D4111">
        <f>('Raw Data'!C4109+'Raw Data'!D4109)*128.419</f>
        <v>49.569734000000004</v>
      </c>
      <c r="E4111">
        <f>('Raw Data'!E4109+'Raw Data'!F4109+'Raw Data'!G4109+'Raw Data'!H4109)*259.538</f>
        <v>467.42793799999998</v>
      </c>
      <c r="G4111">
        <f>('Raw Data'!I4109+'Raw Data'!J4109)*127.233</f>
        <v>-24.810435000000002</v>
      </c>
      <c r="H4111">
        <f>('Raw Data'!K4109+'Raw Data'!L4109)*128.041</f>
        <v>-71.318836999999988</v>
      </c>
      <c r="I4111">
        <f>('Raw Data'!M4109+'Raw Data'!N4109+'Raw Data'!O4109+'Raw Data'!P4109)*260.417</f>
        <v>464.06309399999998</v>
      </c>
      <c r="K4111">
        <f t="shared" si="324"/>
        <v>-38.606662499999999</v>
      </c>
      <c r="L4111">
        <f t="shared" si="321"/>
        <v>-21.749102999999984</v>
      </c>
      <c r="M4111">
        <f t="shared" si="322"/>
        <v>931.4910319999999</v>
      </c>
      <c r="N4111">
        <f>M4111-'Projectile Motion Calculations'!$D$2</f>
        <v>121.44751021445086</v>
      </c>
      <c r="P4111">
        <f t="shared" si="323"/>
        <v>0.10066555434536469</v>
      </c>
    </row>
    <row r="4112" spans="1:16" x14ac:dyDescent="0.2">
      <c r="A4112">
        <f t="shared" si="320"/>
        <v>1.0383333333333453</v>
      </c>
      <c r="C4112">
        <f>('Raw Data'!A4110+'Raw Data'!B4110)*128.337</f>
        <v>-13.796227500000001</v>
      </c>
      <c r="D4112">
        <f>('Raw Data'!C4110+'Raw Data'!D4110)*128.419</f>
        <v>49.569734000000004</v>
      </c>
      <c r="E4112">
        <f>('Raw Data'!E4110+'Raw Data'!F4110+'Raw Data'!G4110+'Raw Data'!H4110)*259.538</f>
        <v>466.13024799999999</v>
      </c>
      <c r="G4112">
        <f>('Raw Data'!I4110+'Raw Data'!J4110)*127.233</f>
        <v>-25.446600000000004</v>
      </c>
      <c r="H4112">
        <f>('Raw Data'!K4110+'Raw Data'!L4110)*128.041</f>
        <v>-70.678632000000007</v>
      </c>
      <c r="I4112">
        <f>('Raw Data'!M4110+'Raw Data'!N4110+'Raw Data'!O4110+'Raw Data'!P4110)*260.417</f>
        <v>464.06309399999998</v>
      </c>
      <c r="K4112">
        <f t="shared" si="324"/>
        <v>-39.242827500000004</v>
      </c>
      <c r="L4112">
        <f t="shared" si="321"/>
        <v>-21.108898000000003</v>
      </c>
      <c r="M4112">
        <f t="shared" si="322"/>
        <v>930.19334200000003</v>
      </c>
      <c r="N4112">
        <f>M4112-'Projectile Motion Calculations'!$D$2</f>
        <v>120.14982021445098</v>
      </c>
      <c r="P4112">
        <f t="shared" si="323"/>
        <v>9.7956539762031711E-2</v>
      </c>
    </row>
    <row r="4113" spans="1:16" x14ac:dyDescent="0.2">
      <c r="A4113">
        <f t="shared" si="320"/>
        <v>1.0391666666666786</v>
      </c>
      <c r="C4113">
        <f>('Raw Data'!A4111+'Raw Data'!B4111)*128.337</f>
        <v>-13.796227500000001</v>
      </c>
      <c r="D4113">
        <f>('Raw Data'!C4111+'Raw Data'!D4111)*128.419</f>
        <v>48.927639000000006</v>
      </c>
      <c r="E4113">
        <f>('Raw Data'!E4111+'Raw Data'!F4111+'Raw Data'!G4111+'Raw Data'!H4111)*259.538</f>
        <v>464.83255800000001</v>
      </c>
      <c r="G4113">
        <f>('Raw Data'!I4111+'Raw Data'!J4111)*127.233</f>
        <v>-25.446600000000004</v>
      </c>
      <c r="H4113">
        <f>('Raw Data'!K4111+'Raw Data'!L4111)*128.041</f>
        <v>-70.678632000000007</v>
      </c>
      <c r="I4113">
        <f>('Raw Data'!M4111+'Raw Data'!N4111+'Raw Data'!O4111+'Raw Data'!P4111)*260.417</f>
        <v>460.15683899999999</v>
      </c>
      <c r="K4113">
        <f t="shared" si="324"/>
        <v>-39.242827500000004</v>
      </c>
      <c r="L4113">
        <f t="shared" si="321"/>
        <v>-21.750993000000001</v>
      </c>
      <c r="M4113">
        <f t="shared" si="322"/>
        <v>924.98939700000005</v>
      </c>
      <c r="N4113">
        <f>M4113-'Projectile Motion Calculations'!$D$2</f>
        <v>114.94587521445101</v>
      </c>
      <c r="P4113">
        <f t="shared" si="323"/>
        <v>9.470682101203208E-2</v>
      </c>
    </row>
    <row r="4114" spans="1:16" x14ac:dyDescent="0.2">
      <c r="A4114">
        <f t="shared" si="320"/>
        <v>1.0400000000000118</v>
      </c>
      <c r="C4114">
        <f>('Raw Data'!A4112+'Raw Data'!B4112)*128.337</f>
        <v>-13.796227500000001</v>
      </c>
      <c r="D4114">
        <f>('Raw Data'!C4112+'Raw Data'!D4112)*128.419</f>
        <v>48.285544000000002</v>
      </c>
      <c r="E4114">
        <f>('Raw Data'!E4112+'Raw Data'!F4112+'Raw Data'!G4112+'Raw Data'!H4112)*259.538</f>
        <v>462.23717800000003</v>
      </c>
      <c r="G4114">
        <f>('Raw Data'!I4112+'Raw Data'!J4112)*127.233</f>
        <v>-25.446600000000004</v>
      </c>
      <c r="H4114">
        <f>('Raw Data'!K4112+'Raw Data'!L4112)*128.041</f>
        <v>-70.038426999999984</v>
      </c>
      <c r="I4114">
        <f>('Raw Data'!M4112+'Raw Data'!N4112+'Raw Data'!O4112+'Raw Data'!P4112)*260.417</f>
        <v>460.15683899999999</v>
      </c>
      <c r="K4114">
        <f t="shared" si="324"/>
        <v>-39.242827500000004</v>
      </c>
      <c r="L4114">
        <f t="shared" si="321"/>
        <v>-21.752882999999983</v>
      </c>
      <c r="M4114">
        <f t="shared" si="322"/>
        <v>922.39401700000008</v>
      </c>
      <c r="N4114">
        <f>M4114-'Projectile Motion Calculations'!$D$2</f>
        <v>112.35049521445103</v>
      </c>
      <c r="P4114">
        <f t="shared" si="323"/>
        <v>9.2650680178698958E-2</v>
      </c>
    </row>
    <row r="4115" spans="1:16" x14ac:dyDescent="0.2">
      <c r="A4115">
        <f t="shared" si="320"/>
        <v>1.040833333333345</v>
      </c>
      <c r="C4115">
        <f>('Raw Data'!A4113+'Raw Data'!B4113)*128.337</f>
        <v>-13.796227500000001</v>
      </c>
      <c r="D4115">
        <f>('Raw Data'!C4113+'Raw Data'!D4113)*128.419</f>
        <v>49.569734000000004</v>
      </c>
      <c r="E4115">
        <f>('Raw Data'!E4113+'Raw Data'!F4113+'Raw Data'!G4113+'Raw Data'!H4113)*259.538</f>
        <v>460.93948800000004</v>
      </c>
      <c r="G4115">
        <f>('Raw Data'!I4113+'Raw Data'!J4113)*127.233</f>
        <v>-25.459323300000001</v>
      </c>
      <c r="H4115">
        <f>('Raw Data'!K4113+'Raw Data'!L4113)*128.041</f>
        <v>-70.678632000000007</v>
      </c>
      <c r="I4115">
        <f>('Raw Data'!M4113+'Raw Data'!N4113+'Raw Data'!O4113+'Raw Data'!P4113)*260.417</f>
        <v>459.11517099999998</v>
      </c>
      <c r="K4115">
        <f t="shared" si="324"/>
        <v>-39.255550800000002</v>
      </c>
      <c r="L4115">
        <f t="shared" si="321"/>
        <v>-21.108898000000003</v>
      </c>
      <c r="M4115">
        <f t="shared" si="322"/>
        <v>920.05465900000002</v>
      </c>
      <c r="N4115">
        <f>M4115-'Projectile Motion Calculations'!$D$2</f>
        <v>110.01113721445097</v>
      </c>
      <c r="P4115">
        <f t="shared" si="323"/>
        <v>9.1675947678698994E-2</v>
      </c>
    </row>
    <row r="4116" spans="1:16" x14ac:dyDescent="0.2">
      <c r="A4116">
        <f t="shared" si="320"/>
        <v>1.0416666666666783</v>
      </c>
      <c r="C4116">
        <f>('Raw Data'!A4114+'Raw Data'!B4114)*128.337</f>
        <v>-13.167376199999998</v>
      </c>
      <c r="D4116">
        <f>('Raw Data'!C4114+'Raw Data'!D4114)*128.419</f>
        <v>49.569734000000004</v>
      </c>
      <c r="E4116">
        <f>('Raw Data'!E4114+'Raw Data'!F4114+'Raw Data'!G4114+'Raw Data'!H4114)*259.538</f>
        <v>460.93948799999998</v>
      </c>
      <c r="G4116">
        <f>('Raw Data'!I4114+'Raw Data'!J4114)*127.233</f>
        <v>-24.823158299999999</v>
      </c>
      <c r="H4116">
        <f>('Raw Data'!K4114+'Raw Data'!L4114)*128.041</f>
        <v>-70.038426999999984</v>
      </c>
      <c r="I4116">
        <f>('Raw Data'!M4114+'Raw Data'!N4114+'Raw Data'!O4114+'Raw Data'!P4114)*260.417</f>
        <v>459.11517099999998</v>
      </c>
      <c r="K4116">
        <f t="shared" si="324"/>
        <v>-37.990534499999995</v>
      </c>
      <c r="L4116">
        <f t="shared" si="321"/>
        <v>-20.46869299999998</v>
      </c>
      <c r="M4116">
        <f t="shared" si="322"/>
        <v>920.0546589999999</v>
      </c>
      <c r="N4116">
        <f>M4116-'Projectile Motion Calculations'!$D$2</f>
        <v>110.01113721445086</v>
      </c>
      <c r="P4116">
        <f t="shared" si="323"/>
        <v>9.1675947678698994E-2</v>
      </c>
    </row>
    <row r="4117" spans="1:16" x14ac:dyDescent="0.2">
      <c r="A4117">
        <f t="shared" si="320"/>
        <v>1.0425000000000115</v>
      </c>
      <c r="C4117">
        <f>('Raw Data'!A4115+'Raw Data'!B4115)*128.337</f>
        <v>-13.167376199999998</v>
      </c>
      <c r="D4117">
        <f>('Raw Data'!C4115+'Raw Data'!D4115)*128.419</f>
        <v>49.569734000000004</v>
      </c>
      <c r="E4117">
        <f>('Raw Data'!E4115+'Raw Data'!F4115+'Raw Data'!G4115+'Raw Data'!H4115)*259.538</f>
        <v>460.93948800000004</v>
      </c>
      <c r="G4117">
        <f>('Raw Data'!I4115+'Raw Data'!J4115)*127.233</f>
        <v>-24.823158299999999</v>
      </c>
      <c r="H4117">
        <f>('Raw Data'!K4115+'Raw Data'!L4115)*128.041</f>
        <v>-69.398222000000004</v>
      </c>
      <c r="I4117">
        <f>('Raw Data'!M4115+'Raw Data'!N4115+'Raw Data'!O4115+'Raw Data'!P4115)*260.417</f>
        <v>459.11517099999998</v>
      </c>
      <c r="K4117">
        <f t="shared" si="324"/>
        <v>-37.990534499999995</v>
      </c>
      <c r="L4117">
        <f t="shared" si="321"/>
        <v>-19.828488</v>
      </c>
      <c r="M4117">
        <f t="shared" si="322"/>
        <v>920.05465900000002</v>
      </c>
      <c r="N4117">
        <f>M4117-'Projectile Motion Calculations'!$D$2</f>
        <v>110.01113721445097</v>
      </c>
      <c r="P4117">
        <f t="shared" si="323"/>
        <v>9.0700848928699146E-2</v>
      </c>
    </row>
    <row r="4118" spans="1:16" x14ac:dyDescent="0.2">
      <c r="A4118">
        <f t="shared" si="320"/>
        <v>1.0433333333333448</v>
      </c>
      <c r="C4118">
        <f>('Raw Data'!A4116+'Raw Data'!B4116)*128.337</f>
        <v>-13.167376199999998</v>
      </c>
      <c r="D4118">
        <f>('Raw Data'!C4116+'Raw Data'!D4116)*128.419</f>
        <v>48.927639000000006</v>
      </c>
      <c r="E4118">
        <f>('Raw Data'!E4116+'Raw Data'!F4116+'Raw Data'!G4116+'Raw Data'!H4116)*259.538</f>
        <v>459.90133600000001</v>
      </c>
      <c r="G4118">
        <f>('Raw Data'!I4116+'Raw Data'!J4116)*127.233</f>
        <v>-25.459323300000001</v>
      </c>
      <c r="H4118">
        <f>('Raw Data'!K4116+'Raw Data'!L4116)*128.041</f>
        <v>-69.398222000000004</v>
      </c>
      <c r="I4118">
        <f>('Raw Data'!M4116+'Raw Data'!N4116+'Raw Data'!O4116+'Raw Data'!P4116)*260.417</f>
        <v>457.81308599999994</v>
      </c>
      <c r="K4118">
        <f t="shared" si="324"/>
        <v>-38.626699500000001</v>
      </c>
      <c r="L4118">
        <f t="shared" si="321"/>
        <v>-20.470582999999998</v>
      </c>
      <c r="M4118">
        <f t="shared" si="322"/>
        <v>917.71442200000001</v>
      </c>
      <c r="N4118">
        <f>M4118-'Projectile Motion Calculations'!$D$2</f>
        <v>107.67090021445097</v>
      </c>
      <c r="P4118">
        <f t="shared" si="323"/>
        <v>8.8642510595365986E-2</v>
      </c>
    </row>
    <row r="4119" spans="1:16" x14ac:dyDescent="0.2">
      <c r="A4119">
        <f t="shared" si="320"/>
        <v>1.044166666666678</v>
      </c>
      <c r="C4119">
        <f>('Raw Data'!A4117+'Raw Data'!B4117)*128.337</f>
        <v>-12.538524900000001</v>
      </c>
      <c r="D4119">
        <f>('Raw Data'!C4117+'Raw Data'!D4117)*128.419</f>
        <v>48.285544000000002</v>
      </c>
      <c r="E4119">
        <f>('Raw Data'!E4117+'Raw Data'!F4117+'Raw Data'!G4117+'Raw Data'!H4117)*259.538</f>
        <v>458.60364599999997</v>
      </c>
      <c r="G4119">
        <f>('Raw Data'!I4117+'Raw Data'!J4117)*127.233</f>
        <v>-25.459323300000001</v>
      </c>
      <c r="H4119">
        <f>('Raw Data'!K4117+'Raw Data'!L4117)*128.041</f>
        <v>-69.398222000000004</v>
      </c>
      <c r="I4119">
        <f>('Raw Data'!M4117+'Raw Data'!N4117+'Raw Data'!O4117+'Raw Data'!P4117)*260.417</f>
        <v>456.51100099999991</v>
      </c>
      <c r="K4119">
        <f t="shared" si="324"/>
        <v>-37.9978482</v>
      </c>
      <c r="L4119">
        <f t="shared" si="321"/>
        <v>-21.112678000000002</v>
      </c>
      <c r="M4119">
        <f t="shared" si="322"/>
        <v>915.11464699999988</v>
      </c>
      <c r="N4119">
        <f>M4119-'Projectile Motion Calculations'!$D$2</f>
        <v>105.07112521445083</v>
      </c>
      <c r="P4119">
        <f t="shared" si="323"/>
        <v>8.7449298928699418E-2</v>
      </c>
    </row>
    <row r="4120" spans="1:16" x14ac:dyDescent="0.2">
      <c r="A4120">
        <f t="shared" si="320"/>
        <v>1.0450000000000113</v>
      </c>
      <c r="C4120">
        <f>('Raw Data'!A4118+'Raw Data'!B4118)*128.337</f>
        <v>-12.538524900000001</v>
      </c>
      <c r="D4120">
        <f>('Raw Data'!C4118+'Raw Data'!D4118)*128.419</f>
        <v>49.569734000000004</v>
      </c>
      <c r="E4120">
        <f>('Raw Data'!E4118+'Raw Data'!F4118+'Raw Data'!G4118+'Raw Data'!H4118)*259.538</f>
        <v>459.64179799999999</v>
      </c>
      <c r="G4120">
        <f>('Raw Data'!I4118+'Raw Data'!J4118)*127.233</f>
        <v>-25.459323300000001</v>
      </c>
      <c r="H4120">
        <f>('Raw Data'!K4118+'Raw Data'!L4118)*128.041</f>
        <v>-68.758016999999995</v>
      </c>
      <c r="I4120">
        <f>('Raw Data'!M4118+'Raw Data'!N4118+'Raw Data'!O4118+'Raw Data'!P4118)*260.417</f>
        <v>455.20891599999999</v>
      </c>
      <c r="K4120">
        <f t="shared" si="324"/>
        <v>-37.9978482</v>
      </c>
      <c r="L4120">
        <f t="shared" si="321"/>
        <v>-19.188282999999991</v>
      </c>
      <c r="M4120">
        <f t="shared" si="322"/>
        <v>914.85071399999993</v>
      </c>
      <c r="N4120">
        <f>M4120-'Projectile Motion Calculations'!$D$2</f>
        <v>104.80719221445088</v>
      </c>
      <c r="P4120">
        <f t="shared" si="323"/>
        <v>8.5933496012032914E-2</v>
      </c>
    </row>
    <row r="4121" spans="1:16" x14ac:dyDescent="0.2">
      <c r="A4121">
        <f t="shared" si="320"/>
        <v>1.0458333333333445</v>
      </c>
      <c r="C4121">
        <f>('Raw Data'!A4119+'Raw Data'!B4119)*128.337</f>
        <v>-13.167376199999998</v>
      </c>
      <c r="D4121">
        <f>('Raw Data'!C4119+'Raw Data'!D4119)*128.419</f>
        <v>49.569734000000004</v>
      </c>
      <c r="E4121">
        <f>('Raw Data'!E4119+'Raw Data'!F4119+'Raw Data'!G4119+'Raw Data'!H4119)*259.538</f>
        <v>456.26780400000001</v>
      </c>
      <c r="G4121">
        <f>('Raw Data'!I4119+'Raw Data'!J4119)*127.233</f>
        <v>-25.459323300000001</v>
      </c>
      <c r="H4121">
        <f>('Raw Data'!K4119+'Raw Data'!L4119)*128.041</f>
        <v>-68.758016999999995</v>
      </c>
      <c r="I4121">
        <f>('Raw Data'!M4119+'Raw Data'!N4119+'Raw Data'!O4119+'Raw Data'!P4119)*260.417</f>
        <v>455.20891599999993</v>
      </c>
      <c r="K4121">
        <f t="shared" si="324"/>
        <v>-38.626699500000001</v>
      </c>
      <c r="L4121">
        <f t="shared" si="321"/>
        <v>-19.188282999999991</v>
      </c>
      <c r="M4121">
        <f t="shared" si="322"/>
        <v>911.47671999999989</v>
      </c>
      <c r="N4121">
        <f>M4121-'Projectile Motion Calculations'!$D$2</f>
        <v>101.43319821445084</v>
      </c>
      <c r="P4121">
        <f t="shared" si="323"/>
        <v>8.2901890178699922E-2</v>
      </c>
    </row>
    <row r="4122" spans="1:16" x14ac:dyDescent="0.2">
      <c r="A4122">
        <f t="shared" ref="A4122:A4185" si="325">A4121+1/1200</f>
        <v>1.0466666666666777</v>
      </c>
      <c r="C4122">
        <f>('Raw Data'!A4120+'Raw Data'!B4120)*128.337</f>
        <v>-12.538524900000001</v>
      </c>
      <c r="D4122">
        <f>('Raw Data'!C4120+'Raw Data'!D4120)*128.419</f>
        <v>48.285544000000002</v>
      </c>
      <c r="E4122">
        <f>('Raw Data'!E4120+'Raw Data'!F4120+'Raw Data'!G4120+'Raw Data'!H4120)*259.538</f>
        <v>454.97011400000002</v>
      </c>
      <c r="G4122">
        <f>('Raw Data'!I4120+'Raw Data'!J4120)*127.233</f>
        <v>-24.8358816</v>
      </c>
      <c r="H4122">
        <f>('Raw Data'!K4120+'Raw Data'!L4120)*128.041</f>
        <v>-68.758016999999995</v>
      </c>
      <c r="I4122">
        <f>('Raw Data'!M4120+'Raw Data'!N4120+'Raw Data'!O4120+'Raw Data'!P4120)*260.417</f>
        <v>452.60474599999998</v>
      </c>
      <c r="K4122">
        <f t="shared" si="324"/>
        <v>-37.374406499999999</v>
      </c>
      <c r="L4122">
        <f t="shared" si="321"/>
        <v>-20.472472999999994</v>
      </c>
      <c r="M4122">
        <f t="shared" si="322"/>
        <v>907.57485999999994</v>
      </c>
      <c r="N4122">
        <f>M4122-'Projectile Motion Calculations'!$D$2</f>
        <v>97.531338214450898</v>
      </c>
      <c r="P4122">
        <f t="shared" si="323"/>
        <v>8.1272452678700147E-2</v>
      </c>
    </row>
    <row r="4123" spans="1:16" x14ac:dyDescent="0.2">
      <c r="A4123">
        <f t="shared" si="325"/>
        <v>1.047500000000011</v>
      </c>
      <c r="C4123">
        <f>('Raw Data'!A4121+'Raw Data'!B4121)*128.337</f>
        <v>-12.538524900000001</v>
      </c>
      <c r="D4123">
        <f>('Raw Data'!C4121+'Raw Data'!D4121)*128.419</f>
        <v>47.643449000000004</v>
      </c>
      <c r="E4123">
        <f>('Raw Data'!E4121+'Raw Data'!F4121+'Raw Data'!G4121+'Raw Data'!H4121)*259.538</f>
        <v>457.565494</v>
      </c>
      <c r="G4123">
        <f>('Raw Data'!I4121+'Raw Data'!J4121)*127.233</f>
        <v>-25.459323300000001</v>
      </c>
      <c r="H4123">
        <f>('Raw Data'!K4121+'Raw Data'!L4121)*128.041</f>
        <v>-68.117812000000001</v>
      </c>
      <c r="I4123">
        <f>('Raw Data'!M4121+'Raw Data'!N4121+'Raw Data'!O4121+'Raw Data'!P4121)*260.417</f>
        <v>450.00057599999997</v>
      </c>
      <c r="K4123">
        <f t="shared" si="324"/>
        <v>-37.9978482</v>
      </c>
      <c r="L4123">
        <f t="shared" si="321"/>
        <v>-20.474362999999997</v>
      </c>
      <c r="M4123">
        <f t="shared" si="322"/>
        <v>907.56606999999997</v>
      </c>
      <c r="N4123">
        <f>M4123-'Projectile Motion Calculations'!$D$2</f>
        <v>97.522548214450921</v>
      </c>
      <c r="P4123">
        <f t="shared" si="323"/>
        <v>8.0187381845366903E-2</v>
      </c>
    </row>
    <row r="4124" spans="1:16" x14ac:dyDescent="0.2">
      <c r="A4124">
        <f t="shared" si="325"/>
        <v>1.0483333333333442</v>
      </c>
      <c r="C4124">
        <f>('Raw Data'!A4122+'Raw Data'!B4122)*128.337</f>
        <v>-12.538524900000001</v>
      </c>
      <c r="D4124">
        <f>('Raw Data'!C4122+'Raw Data'!D4122)*128.419</f>
        <v>48.285544000000002</v>
      </c>
      <c r="E4124">
        <f>('Raw Data'!E4122+'Raw Data'!F4122+'Raw Data'!G4122+'Raw Data'!H4122)*259.538</f>
        <v>454.97011399999997</v>
      </c>
      <c r="G4124">
        <f>('Raw Data'!I4122+'Raw Data'!J4122)*127.233</f>
        <v>-24.8358816</v>
      </c>
      <c r="H4124">
        <f>('Raw Data'!K4122+'Raw Data'!L4122)*128.041</f>
        <v>-68.758016999999995</v>
      </c>
      <c r="I4124">
        <f>('Raw Data'!M4122+'Raw Data'!N4122+'Raw Data'!O4122+'Raw Data'!P4122)*260.417</f>
        <v>450.00057599999997</v>
      </c>
      <c r="K4124">
        <f t="shared" si="324"/>
        <v>-37.374406499999999</v>
      </c>
      <c r="L4124">
        <f t="shared" si="321"/>
        <v>-20.472472999999994</v>
      </c>
      <c r="M4124">
        <f t="shared" si="322"/>
        <v>904.97068999999988</v>
      </c>
      <c r="N4124">
        <f>M4124-'Projectile Motion Calculations'!$D$2</f>
        <v>94.92716821445083</v>
      </c>
      <c r="P4124">
        <f t="shared" si="323"/>
        <v>7.8024565178700447E-2</v>
      </c>
    </row>
    <row r="4125" spans="1:16" x14ac:dyDescent="0.2">
      <c r="A4125">
        <f t="shared" si="325"/>
        <v>1.0491666666666775</v>
      </c>
      <c r="C4125">
        <f>('Raw Data'!A4123+'Raw Data'!B4123)*128.337</f>
        <v>-12.538524900000001</v>
      </c>
      <c r="D4125">
        <f>('Raw Data'!C4123+'Raw Data'!D4123)*128.419</f>
        <v>48.285544000000002</v>
      </c>
      <c r="E4125">
        <f>('Raw Data'!E4123+'Raw Data'!F4123+'Raw Data'!G4123+'Raw Data'!H4123)*259.538</f>
        <v>452.37473399999999</v>
      </c>
      <c r="G4125">
        <f>('Raw Data'!I4123+'Raw Data'!J4123)*127.233</f>
        <v>-25.459323300000001</v>
      </c>
      <c r="H4125">
        <f>('Raw Data'!K4123+'Raw Data'!L4123)*128.041</f>
        <v>-67.477606999999992</v>
      </c>
      <c r="I4125">
        <f>('Raw Data'!M4123+'Raw Data'!N4123+'Raw Data'!O4123+'Raw Data'!P4123)*260.417</f>
        <v>450.00057599999997</v>
      </c>
      <c r="K4125">
        <f t="shared" si="324"/>
        <v>-37.9978482</v>
      </c>
      <c r="L4125">
        <f t="shared" si="321"/>
        <v>-19.19206299999999</v>
      </c>
      <c r="M4125">
        <f t="shared" si="322"/>
        <v>902.3753099999999</v>
      </c>
      <c r="N4125">
        <f>M4125-'Projectile Motion Calculations'!$D$2</f>
        <v>92.331788214450853</v>
      </c>
      <c r="P4125">
        <f t="shared" si="323"/>
        <v>7.6943156845367289E-2</v>
      </c>
    </row>
    <row r="4126" spans="1:16" x14ac:dyDescent="0.2">
      <c r="A4126">
        <f t="shared" si="325"/>
        <v>1.0500000000000107</v>
      </c>
      <c r="C4126">
        <f>('Raw Data'!A4124+'Raw Data'!B4124)*128.337</f>
        <v>-12.538524900000001</v>
      </c>
      <c r="D4126">
        <f>('Raw Data'!C4124+'Raw Data'!D4124)*128.419</f>
        <v>48.285544000000002</v>
      </c>
      <c r="E4126">
        <f>('Raw Data'!E4124+'Raw Data'!F4124+'Raw Data'!G4124+'Raw Data'!H4124)*259.538</f>
        <v>452.37473400000005</v>
      </c>
      <c r="G4126">
        <f>('Raw Data'!I4124+'Raw Data'!J4124)*127.233</f>
        <v>-25.472046599999999</v>
      </c>
      <c r="H4126">
        <f>('Raw Data'!K4124+'Raw Data'!L4124)*128.041</f>
        <v>-67.477606999999992</v>
      </c>
      <c r="I4126">
        <f>('Raw Data'!M4124+'Raw Data'!N4124+'Raw Data'!O4124+'Raw Data'!P4124)*260.417</f>
        <v>450.00057599999997</v>
      </c>
      <c r="K4126">
        <f t="shared" si="324"/>
        <v>-38.010571499999998</v>
      </c>
      <c r="L4126">
        <f t="shared" si="321"/>
        <v>-19.19206299999999</v>
      </c>
      <c r="M4126">
        <f t="shared" si="322"/>
        <v>902.37531000000001</v>
      </c>
      <c r="N4126">
        <f>M4126-'Projectile Motion Calculations'!$D$2</f>
        <v>92.331788214450967</v>
      </c>
      <c r="P4126">
        <f t="shared" si="323"/>
        <v>7.5315550595367514E-2</v>
      </c>
    </row>
    <row r="4127" spans="1:16" x14ac:dyDescent="0.2">
      <c r="A4127">
        <f t="shared" si="325"/>
        <v>1.0508333333333439</v>
      </c>
      <c r="C4127">
        <f>('Raw Data'!A4125+'Raw Data'!B4125)*128.337</f>
        <v>-11.9096736</v>
      </c>
      <c r="D4127">
        <f>('Raw Data'!C4125+'Raw Data'!D4125)*128.419</f>
        <v>47.643449000000004</v>
      </c>
      <c r="E4127">
        <f>('Raw Data'!E4125+'Raw Data'!F4125+'Raw Data'!G4125+'Raw Data'!H4125)*259.538</f>
        <v>452.37473400000005</v>
      </c>
      <c r="G4127">
        <f>('Raw Data'!I4125+'Raw Data'!J4125)*127.233</f>
        <v>-25.472046599999999</v>
      </c>
      <c r="H4127">
        <f>('Raw Data'!K4125+'Raw Data'!L4125)*128.041</f>
        <v>-67.477606999999992</v>
      </c>
      <c r="I4127">
        <f>('Raw Data'!M4125+'Raw Data'!N4125+'Raw Data'!O4125+'Raw Data'!P4125)*260.417</f>
        <v>446.09432099999998</v>
      </c>
      <c r="K4127">
        <f t="shared" si="324"/>
        <v>-37.381720199999997</v>
      </c>
      <c r="L4127">
        <f t="shared" si="321"/>
        <v>-19.834157999999988</v>
      </c>
      <c r="M4127">
        <f t="shared" si="322"/>
        <v>898.46905500000003</v>
      </c>
      <c r="N4127">
        <f>M4127-'Projectile Motion Calculations'!$D$2</f>
        <v>88.425533214450979</v>
      </c>
      <c r="P4127">
        <f t="shared" si="323"/>
        <v>7.4228648512034298E-2</v>
      </c>
    </row>
    <row r="4128" spans="1:16" x14ac:dyDescent="0.2">
      <c r="A4128">
        <f t="shared" si="325"/>
        <v>1.0516666666666772</v>
      </c>
      <c r="C4128">
        <f>('Raw Data'!A4126+'Raw Data'!B4126)*128.337</f>
        <v>-13.1545425</v>
      </c>
      <c r="D4128">
        <f>('Raw Data'!C4126+'Raw Data'!D4126)*128.419</f>
        <v>47.001354000000006</v>
      </c>
      <c r="E4128">
        <f>('Raw Data'!E4126+'Raw Data'!F4126+'Raw Data'!G4126+'Raw Data'!H4126)*259.538</f>
        <v>453.67242400000003</v>
      </c>
      <c r="G4128">
        <f>('Raw Data'!I4126+'Raw Data'!J4126)*127.233</f>
        <v>-25.472046599999999</v>
      </c>
      <c r="H4128">
        <f>('Raw Data'!K4126+'Raw Data'!L4126)*128.041</f>
        <v>-66.837401999999997</v>
      </c>
      <c r="I4128">
        <f>('Raw Data'!M4126+'Raw Data'!N4126+'Raw Data'!O4126+'Raw Data'!P4126)*260.417</f>
        <v>446.09432099999998</v>
      </c>
      <c r="K4128">
        <f t="shared" si="324"/>
        <v>-38.626589099999997</v>
      </c>
      <c r="L4128">
        <f t="shared" si="321"/>
        <v>-19.836047999999991</v>
      </c>
      <c r="M4128">
        <f t="shared" si="322"/>
        <v>899.76674500000001</v>
      </c>
      <c r="N4128">
        <f>M4128-'Projectile Motion Calculations'!$D$2</f>
        <v>89.723223214450968</v>
      </c>
      <c r="P4128">
        <f t="shared" si="323"/>
        <v>7.2604704762034483E-2</v>
      </c>
    </row>
    <row r="4129" spans="1:16" x14ac:dyDescent="0.2">
      <c r="A4129">
        <f t="shared" si="325"/>
        <v>1.0525000000000104</v>
      </c>
      <c r="C4129">
        <f>('Raw Data'!A4127+'Raw Data'!B4127)*128.337</f>
        <v>-12.525691199999999</v>
      </c>
      <c r="D4129">
        <f>('Raw Data'!C4127+'Raw Data'!D4127)*128.419</f>
        <v>47.643449000000004</v>
      </c>
      <c r="E4129">
        <f>('Raw Data'!E4127+'Raw Data'!F4127+'Raw Data'!G4127+'Raw Data'!H4127)*259.538</f>
        <v>449.77935400000001</v>
      </c>
      <c r="G4129">
        <f>('Raw Data'!I4127+'Raw Data'!J4127)*127.233</f>
        <v>-25.472046599999999</v>
      </c>
      <c r="H4129">
        <f>('Raw Data'!K4127+'Raw Data'!L4127)*128.041</f>
        <v>-66.837401999999997</v>
      </c>
      <c r="I4129">
        <f>('Raw Data'!M4127+'Raw Data'!N4127+'Raw Data'!O4127+'Raw Data'!P4127)*260.417</f>
        <v>444.79223599999995</v>
      </c>
      <c r="K4129">
        <f t="shared" si="324"/>
        <v>-37.997737799999996</v>
      </c>
      <c r="L4129">
        <f t="shared" si="321"/>
        <v>-19.193952999999993</v>
      </c>
      <c r="M4129">
        <f t="shared" si="322"/>
        <v>894.57159000000001</v>
      </c>
      <c r="N4129">
        <f>M4129-'Projectile Motion Calculations'!$D$2</f>
        <v>84.528068214450968</v>
      </c>
      <c r="P4129">
        <f t="shared" si="323"/>
        <v>6.9356817262034826E-2</v>
      </c>
    </row>
    <row r="4130" spans="1:16" x14ac:dyDescent="0.2">
      <c r="A4130">
        <f t="shared" si="325"/>
        <v>1.0533333333333437</v>
      </c>
      <c r="C4130">
        <f>('Raw Data'!A4128+'Raw Data'!B4128)*128.337</f>
        <v>-13.1545425</v>
      </c>
      <c r="D4130">
        <f>('Raw Data'!C4128+'Raw Data'!D4128)*128.419</f>
        <v>47.001354000000006</v>
      </c>
      <c r="E4130">
        <f>('Raw Data'!E4128+'Raw Data'!F4128+'Raw Data'!G4128+'Raw Data'!H4128)*259.538</f>
        <v>448.48166400000002</v>
      </c>
      <c r="G4130">
        <f>('Raw Data'!I4128+'Raw Data'!J4128)*127.233</f>
        <v>-26.108211600000001</v>
      </c>
      <c r="H4130">
        <f>('Raw Data'!K4128+'Raw Data'!L4128)*128.041</f>
        <v>-66.837401999999997</v>
      </c>
      <c r="I4130">
        <f>('Raw Data'!M4128+'Raw Data'!N4128+'Raw Data'!O4128+'Raw Data'!P4128)*260.417</f>
        <v>443.49015099999997</v>
      </c>
      <c r="K4130">
        <f t="shared" si="324"/>
        <v>-39.262754100000002</v>
      </c>
      <c r="L4130">
        <f t="shared" si="321"/>
        <v>-19.836047999999991</v>
      </c>
      <c r="M4130">
        <f t="shared" si="322"/>
        <v>891.97181499999999</v>
      </c>
      <c r="N4130">
        <f>M4130-'Projectile Motion Calculations'!$D$2</f>
        <v>81.928293214450946</v>
      </c>
      <c r="P4130">
        <f t="shared" si="323"/>
        <v>6.7188506845368409E-2</v>
      </c>
    </row>
    <row r="4131" spans="1:16" x14ac:dyDescent="0.2">
      <c r="A4131">
        <f t="shared" si="325"/>
        <v>1.0541666666666769</v>
      </c>
      <c r="C4131">
        <f>('Raw Data'!A4129+'Raw Data'!B4129)*128.337</f>
        <v>-13.783393799999999</v>
      </c>
      <c r="D4131">
        <f>('Raw Data'!C4129+'Raw Data'!D4129)*128.419</f>
        <v>47.001354000000006</v>
      </c>
      <c r="E4131">
        <f>('Raw Data'!E4129+'Raw Data'!F4129+'Raw Data'!G4129+'Raw Data'!H4129)*259.538</f>
        <v>448.48166400000002</v>
      </c>
      <c r="G4131">
        <f>('Raw Data'!I4129+'Raw Data'!J4129)*127.233</f>
        <v>-26.108211600000001</v>
      </c>
      <c r="H4131">
        <f>('Raw Data'!K4129+'Raw Data'!L4129)*128.041</f>
        <v>-66.837401999999997</v>
      </c>
      <c r="I4131">
        <f>('Raw Data'!M4129+'Raw Data'!N4129+'Raw Data'!O4129+'Raw Data'!P4129)*260.417</f>
        <v>440.88598099999996</v>
      </c>
      <c r="K4131">
        <f t="shared" si="324"/>
        <v>-39.891605400000003</v>
      </c>
      <c r="L4131">
        <f t="shared" si="321"/>
        <v>-19.836047999999991</v>
      </c>
      <c r="M4131">
        <f t="shared" si="322"/>
        <v>889.36764500000004</v>
      </c>
      <c r="N4131">
        <f>M4131-'Projectile Motion Calculations'!$D$2</f>
        <v>79.324123214450992</v>
      </c>
      <c r="P4131">
        <f t="shared" si="323"/>
        <v>6.5022027678701966E-2</v>
      </c>
    </row>
    <row r="4132" spans="1:16" x14ac:dyDescent="0.2">
      <c r="A4132">
        <f t="shared" si="325"/>
        <v>1.0550000000000102</v>
      </c>
      <c r="C4132">
        <f>('Raw Data'!A4130+'Raw Data'!B4130)*128.337</f>
        <v>-13.1545425</v>
      </c>
      <c r="D4132">
        <f>('Raw Data'!C4130+'Raw Data'!D4130)*128.419</f>
        <v>47.001354000000006</v>
      </c>
      <c r="E4132">
        <f>('Raw Data'!E4130+'Raw Data'!F4130+'Raw Data'!G4130+'Raw Data'!H4130)*259.538</f>
        <v>445.88628399999999</v>
      </c>
      <c r="G4132">
        <f>('Raw Data'!I4130+'Raw Data'!J4130)*127.233</f>
        <v>-26.108211600000001</v>
      </c>
      <c r="H4132">
        <f>('Raw Data'!K4130+'Raw Data'!L4130)*128.041</f>
        <v>-65.556991999999994</v>
      </c>
      <c r="I4132">
        <f>('Raw Data'!M4130+'Raw Data'!N4130+'Raw Data'!O4130+'Raw Data'!P4130)*260.417</f>
        <v>440.88598099999996</v>
      </c>
      <c r="K4132">
        <f t="shared" si="324"/>
        <v>-39.262754100000002</v>
      </c>
      <c r="L4132">
        <f t="shared" si="321"/>
        <v>-18.555637999999988</v>
      </c>
      <c r="M4132">
        <f t="shared" si="322"/>
        <v>886.77226499999995</v>
      </c>
      <c r="N4132">
        <f>M4132-'Projectile Motion Calculations'!$D$2</f>
        <v>76.728743214450901</v>
      </c>
      <c r="P4132">
        <f t="shared" si="323"/>
        <v>6.3506591012035443E-2</v>
      </c>
    </row>
    <row r="4133" spans="1:16" x14ac:dyDescent="0.2">
      <c r="A4133">
        <f t="shared" si="325"/>
        <v>1.0558333333333434</v>
      </c>
      <c r="C4133">
        <f>('Raw Data'!A4131+'Raw Data'!B4131)*128.337</f>
        <v>-13.783393799999999</v>
      </c>
      <c r="D4133">
        <f>('Raw Data'!C4131+'Raw Data'!D4131)*128.419</f>
        <v>46.359259000000002</v>
      </c>
      <c r="E4133">
        <f>('Raw Data'!E4131+'Raw Data'!F4131+'Raw Data'!G4131+'Raw Data'!H4131)*259.538</f>
        <v>445.88628399999999</v>
      </c>
      <c r="G4133">
        <f>('Raw Data'!I4131+'Raw Data'!J4131)*127.233</f>
        <v>-26.108211600000001</v>
      </c>
      <c r="H4133">
        <f>('Raw Data'!K4131+'Raw Data'!L4131)*128.041</f>
        <v>-65.556991999999994</v>
      </c>
      <c r="I4133">
        <f>('Raw Data'!M4131+'Raw Data'!N4131+'Raw Data'!O4131+'Raw Data'!P4131)*260.417</f>
        <v>439.84431299999994</v>
      </c>
      <c r="K4133">
        <f t="shared" si="324"/>
        <v>-39.891605400000003</v>
      </c>
      <c r="L4133">
        <f t="shared" si="321"/>
        <v>-19.197732999999992</v>
      </c>
      <c r="M4133">
        <f t="shared" si="322"/>
        <v>885.73059699999999</v>
      </c>
      <c r="N4133">
        <f>M4133-'Projectile Motion Calculations'!$D$2</f>
        <v>75.687075214450942</v>
      </c>
      <c r="P4133">
        <f t="shared" si="323"/>
        <v>6.2528196012035575E-2</v>
      </c>
    </row>
    <row r="4134" spans="1:16" x14ac:dyDescent="0.2">
      <c r="A4134">
        <f t="shared" si="325"/>
        <v>1.0566666666666766</v>
      </c>
      <c r="C4134">
        <f>('Raw Data'!A4132+'Raw Data'!B4132)*128.337</f>
        <v>-13.783393800000001</v>
      </c>
      <c r="D4134">
        <f>('Raw Data'!C4132+'Raw Data'!D4132)*128.419</f>
        <v>46.359259000000002</v>
      </c>
      <c r="E4134">
        <f>('Raw Data'!E4132+'Raw Data'!F4132+'Raw Data'!G4132+'Raw Data'!H4132)*259.538</f>
        <v>447.18397399999998</v>
      </c>
      <c r="G4134">
        <f>('Raw Data'!I4132+'Raw Data'!J4132)*127.233</f>
        <v>-26.108211600000001</v>
      </c>
      <c r="H4134">
        <f>('Raw Data'!K4132+'Raw Data'!L4132)*128.041</f>
        <v>-64.916786999999999</v>
      </c>
      <c r="I4134">
        <f>('Raw Data'!M4132+'Raw Data'!N4132+'Raw Data'!O4132+'Raw Data'!P4132)*260.417</f>
        <v>437.24014299999999</v>
      </c>
      <c r="K4134">
        <f t="shared" si="324"/>
        <v>-39.891605400000003</v>
      </c>
      <c r="L4134">
        <f t="shared" si="321"/>
        <v>-18.557527999999998</v>
      </c>
      <c r="M4134">
        <f t="shared" si="322"/>
        <v>884.42411700000002</v>
      </c>
      <c r="N4134">
        <f>M4134-'Projectile Motion Calculations'!$D$2</f>
        <v>74.380595214450977</v>
      </c>
      <c r="P4134">
        <f t="shared" si="323"/>
        <v>6.1441293928702366E-2</v>
      </c>
    </row>
    <row r="4135" spans="1:16" x14ac:dyDescent="0.2">
      <c r="A4135">
        <f t="shared" si="325"/>
        <v>1.0575000000000099</v>
      </c>
      <c r="C4135">
        <f>('Raw Data'!A4133+'Raw Data'!B4133)*128.337</f>
        <v>-13.1545425</v>
      </c>
      <c r="D4135">
        <f>('Raw Data'!C4133+'Raw Data'!D4133)*128.419</f>
        <v>45.717164000000004</v>
      </c>
      <c r="E4135">
        <f>('Raw Data'!E4133+'Raw Data'!F4133+'Raw Data'!G4133+'Raw Data'!H4133)*259.538</f>
        <v>447.18397399999998</v>
      </c>
      <c r="G4135">
        <f>('Raw Data'!I4133+'Raw Data'!J4133)*127.233</f>
        <v>-26.744376599999999</v>
      </c>
      <c r="H4135">
        <f>('Raw Data'!K4133+'Raw Data'!L4133)*128.041</f>
        <v>-64.276582000000005</v>
      </c>
      <c r="I4135">
        <f>('Raw Data'!M4133+'Raw Data'!N4133+'Raw Data'!O4133+'Raw Data'!P4133)*260.417</f>
        <v>435.93805799999996</v>
      </c>
      <c r="K4135">
        <f t="shared" si="324"/>
        <v>-39.898919100000001</v>
      </c>
      <c r="L4135">
        <f t="shared" si="321"/>
        <v>-18.559418000000001</v>
      </c>
      <c r="M4135">
        <f t="shared" si="322"/>
        <v>883.12203199999999</v>
      </c>
      <c r="N4135">
        <f>M4135-'Projectile Motion Calculations'!$D$2</f>
        <v>73.078510214450944</v>
      </c>
      <c r="P4135">
        <f t="shared" si="323"/>
        <v>5.9924026012035829E-2</v>
      </c>
    </row>
    <row r="4136" spans="1:16" x14ac:dyDescent="0.2">
      <c r="A4136">
        <f t="shared" si="325"/>
        <v>1.0583333333333431</v>
      </c>
      <c r="C4136">
        <f>('Raw Data'!A4134+'Raw Data'!B4134)*128.337</f>
        <v>-13.783393800000001</v>
      </c>
      <c r="D4136">
        <f>('Raw Data'!C4134+'Raw Data'!D4134)*128.419</f>
        <v>46.359259000000002</v>
      </c>
      <c r="E4136">
        <f>('Raw Data'!E4134+'Raw Data'!F4134+'Raw Data'!G4134+'Raw Data'!H4134)*259.538</f>
        <v>445.88628399999999</v>
      </c>
      <c r="G4136">
        <f>('Raw Data'!I4134+'Raw Data'!J4134)*127.233</f>
        <v>-26.133658200000003</v>
      </c>
      <c r="H4136">
        <f>('Raw Data'!K4134+'Raw Data'!L4134)*128.041</f>
        <v>-63.764417999999999</v>
      </c>
      <c r="I4136">
        <f>('Raw Data'!M4134+'Raw Data'!N4134+'Raw Data'!O4134+'Raw Data'!P4134)*260.417</f>
        <v>434.89638999999994</v>
      </c>
      <c r="K4136">
        <f t="shared" si="324"/>
        <v>-39.917052000000005</v>
      </c>
      <c r="L4136">
        <f t="shared" si="321"/>
        <v>-17.405158999999998</v>
      </c>
      <c r="M4136">
        <f t="shared" si="322"/>
        <v>880.78267399999993</v>
      </c>
      <c r="N4136">
        <f>M4136-'Projectile Motion Calculations'!$D$2</f>
        <v>70.739152214450883</v>
      </c>
      <c r="P4136">
        <f t="shared" si="323"/>
        <v>5.8949293512035907E-2</v>
      </c>
    </row>
    <row r="4137" spans="1:16" x14ac:dyDescent="0.2">
      <c r="A4137">
        <f t="shared" si="325"/>
        <v>1.0591666666666764</v>
      </c>
      <c r="C4137">
        <f>('Raw Data'!A4135+'Raw Data'!B4135)*128.337</f>
        <v>-13.783393800000001</v>
      </c>
      <c r="D4137">
        <f>('Raw Data'!C4135+'Raw Data'!D4135)*128.419</f>
        <v>46.359259000000002</v>
      </c>
      <c r="E4137">
        <f>('Raw Data'!E4135+'Raw Data'!F4135+'Raw Data'!G4135+'Raw Data'!H4135)*259.538</f>
        <v>445.88628399999999</v>
      </c>
      <c r="G4137">
        <f>('Raw Data'!I4135+'Raw Data'!J4135)*127.233</f>
        <v>-26.133658200000003</v>
      </c>
      <c r="H4137">
        <f>('Raw Data'!K4135+'Raw Data'!L4135)*128.041</f>
        <v>-64.276582000000005</v>
      </c>
      <c r="I4137">
        <f>('Raw Data'!M4135+'Raw Data'!N4135+'Raw Data'!O4135+'Raw Data'!P4135)*260.417</f>
        <v>434.89638999999994</v>
      </c>
      <c r="K4137">
        <f t="shared" si="324"/>
        <v>-39.917052000000005</v>
      </c>
      <c r="L4137">
        <f t="shared" si="321"/>
        <v>-17.917323000000003</v>
      </c>
      <c r="M4137">
        <f t="shared" si="322"/>
        <v>880.78267399999993</v>
      </c>
      <c r="N4137">
        <f>M4137-'Projectile Motion Calculations'!$D$2</f>
        <v>70.739152214450883</v>
      </c>
      <c r="P4137">
        <f t="shared" si="323"/>
        <v>5.6348786012036196E-2</v>
      </c>
    </row>
    <row r="4138" spans="1:16" x14ac:dyDescent="0.2">
      <c r="A4138">
        <f t="shared" si="325"/>
        <v>1.0600000000000096</v>
      </c>
      <c r="C4138">
        <f>('Raw Data'!A4136+'Raw Data'!B4136)*128.337</f>
        <v>-14.4122451</v>
      </c>
      <c r="D4138">
        <f>('Raw Data'!C4136+'Raw Data'!D4136)*128.419</f>
        <v>46.359259000000002</v>
      </c>
      <c r="E4138">
        <f>('Raw Data'!E4136+'Raw Data'!F4136+'Raw Data'!G4136+'Raw Data'!H4136)*259.538</f>
        <v>443.29090400000001</v>
      </c>
      <c r="G4138">
        <f>('Raw Data'!I4136+'Raw Data'!J4136)*127.233</f>
        <v>-25.497493200000005</v>
      </c>
      <c r="H4138">
        <f>('Raw Data'!K4136+'Raw Data'!L4136)*128.041</f>
        <v>-63.764417999999999</v>
      </c>
      <c r="I4138">
        <f>('Raw Data'!M4136+'Raw Data'!N4136+'Raw Data'!O4136+'Raw Data'!P4136)*260.417</f>
        <v>431.25055199999997</v>
      </c>
      <c r="K4138">
        <f t="shared" si="324"/>
        <v>-39.909738300000001</v>
      </c>
      <c r="L4138">
        <f t="shared" si="321"/>
        <v>-17.405158999999998</v>
      </c>
      <c r="M4138">
        <f t="shared" si="322"/>
        <v>874.54145599999993</v>
      </c>
      <c r="N4138">
        <f>M4138-'Projectile Motion Calculations'!$D$2</f>
        <v>64.497934214450879</v>
      </c>
      <c r="P4138">
        <f t="shared" si="323"/>
        <v>5.4829686845369686E-2</v>
      </c>
    </row>
    <row r="4139" spans="1:16" x14ac:dyDescent="0.2">
      <c r="A4139">
        <f t="shared" si="325"/>
        <v>1.0608333333333428</v>
      </c>
      <c r="C4139">
        <f>('Raw Data'!A4137+'Raw Data'!B4137)*128.337</f>
        <v>-13.783393800000001</v>
      </c>
      <c r="D4139">
        <f>('Raw Data'!C4137+'Raw Data'!D4137)*128.419</f>
        <v>45.717164000000004</v>
      </c>
      <c r="E4139">
        <f>('Raw Data'!E4137+'Raw Data'!F4137+'Raw Data'!G4137+'Raw Data'!H4137)*259.538</f>
        <v>445.88628399999999</v>
      </c>
      <c r="G4139">
        <f>('Raw Data'!I4137+'Raw Data'!J4137)*127.233</f>
        <v>-26.133658200000003</v>
      </c>
      <c r="H4139">
        <f>('Raw Data'!K4137+'Raw Data'!L4137)*128.041</f>
        <v>-63.764417999999999</v>
      </c>
      <c r="I4139">
        <f>('Raw Data'!M4137+'Raw Data'!N4137+'Raw Data'!O4137+'Raw Data'!P4137)*260.417</f>
        <v>431.25055199999997</v>
      </c>
      <c r="K4139">
        <f t="shared" si="324"/>
        <v>-39.917052000000005</v>
      </c>
      <c r="L4139">
        <f t="shared" si="321"/>
        <v>-18.047253999999995</v>
      </c>
      <c r="M4139">
        <f t="shared" si="322"/>
        <v>877.1368359999999</v>
      </c>
      <c r="N4139">
        <f>M4139-'Projectile Motion Calculations'!$D$2</f>
        <v>67.093314214450857</v>
      </c>
      <c r="P4139">
        <f t="shared" si="323"/>
        <v>5.4285320178703092E-2</v>
      </c>
    </row>
    <row r="4140" spans="1:16" x14ac:dyDescent="0.2">
      <c r="A4140">
        <f t="shared" si="325"/>
        <v>1.0616666666666761</v>
      </c>
      <c r="C4140">
        <f>('Raw Data'!A4138+'Raw Data'!B4138)*128.337</f>
        <v>-15.041096399999999</v>
      </c>
      <c r="D4140">
        <f>('Raw Data'!C4138+'Raw Data'!D4138)*128.419</f>
        <v>45.075068999999999</v>
      </c>
      <c r="E4140">
        <f>('Raw Data'!E4138+'Raw Data'!F4138+'Raw Data'!G4138+'Raw Data'!H4138)*259.538</f>
        <v>444.588594</v>
      </c>
      <c r="G4140">
        <f>('Raw Data'!I4138+'Raw Data'!J4138)*127.233</f>
        <v>-26.133658200000003</v>
      </c>
      <c r="H4140">
        <f>('Raw Data'!K4138+'Raw Data'!L4138)*128.041</f>
        <v>-63.764417999999999</v>
      </c>
      <c r="I4140">
        <f>('Raw Data'!M4138+'Raw Data'!N4138+'Raw Data'!O4138+'Raw Data'!P4138)*260.417</f>
        <v>428.64638200000002</v>
      </c>
      <c r="K4140">
        <f t="shared" si="324"/>
        <v>-41.1747546</v>
      </c>
      <c r="L4140">
        <f t="shared" si="321"/>
        <v>-18.689349</v>
      </c>
      <c r="M4140">
        <f t="shared" si="322"/>
        <v>873.23497599999996</v>
      </c>
      <c r="N4140">
        <f>M4140-'Projectile Motion Calculations'!$D$2</f>
        <v>63.191454214450914</v>
      </c>
      <c r="P4140">
        <f t="shared" si="323"/>
        <v>5.1574474345370103E-2</v>
      </c>
    </row>
    <row r="4141" spans="1:16" x14ac:dyDescent="0.2">
      <c r="A4141">
        <f t="shared" si="325"/>
        <v>1.0625000000000093</v>
      </c>
      <c r="C4141">
        <f>('Raw Data'!A4139+'Raw Data'!B4139)*128.337</f>
        <v>-15.041096399999999</v>
      </c>
      <c r="D4141">
        <f>('Raw Data'!C4139+'Raw Data'!D4139)*128.419</f>
        <v>45.075068999999999</v>
      </c>
      <c r="E4141">
        <f>('Raw Data'!E4139+'Raw Data'!F4139+'Raw Data'!G4139+'Raw Data'!H4139)*259.538</f>
        <v>444.58859400000006</v>
      </c>
      <c r="G4141">
        <f>('Raw Data'!I4139+'Raw Data'!J4139)*127.233</f>
        <v>-25.497493200000005</v>
      </c>
      <c r="H4141">
        <f>('Raw Data'!K4139+'Raw Data'!L4139)*128.041</f>
        <v>-63.124212999999997</v>
      </c>
      <c r="I4141">
        <f>('Raw Data'!M4139+'Raw Data'!N4139+'Raw Data'!O4139+'Raw Data'!P4139)*260.417</f>
        <v>426.04221199999995</v>
      </c>
      <c r="K4141">
        <f t="shared" si="324"/>
        <v>-40.538589600000002</v>
      </c>
      <c r="L4141">
        <f t="shared" si="321"/>
        <v>-18.049143999999998</v>
      </c>
      <c r="M4141">
        <f t="shared" si="322"/>
        <v>870.63080600000001</v>
      </c>
      <c r="N4141">
        <f>M4141-'Projectile Motion Calculations'!$D$2</f>
        <v>60.58728421445096</v>
      </c>
      <c r="P4141">
        <f t="shared" si="323"/>
        <v>4.9948699345370301E-2</v>
      </c>
    </row>
    <row r="4142" spans="1:16" x14ac:dyDescent="0.2">
      <c r="A4142">
        <f t="shared" si="325"/>
        <v>1.0633333333333426</v>
      </c>
      <c r="C4142">
        <f>('Raw Data'!A4140+'Raw Data'!B4140)*128.337</f>
        <v>-15.669947699999996</v>
      </c>
      <c r="D4142">
        <f>('Raw Data'!C4140+'Raw Data'!D4140)*128.419</f>
        <v>45.075068999999999</v>
      </c>
      <c r="E4142">
        <f>('Raw Data'!E4140+'Raw Data'!F4140+'Raw Data'!G4140+'Raw Data'!H4140)*259.538</f>
        <v>443.29090400000001</v>
      </c>
      <c r="G4142">
        <f>('Raw Data'!I4140+'Raw Data'!J4140)*127.233</f>
        <v>-26.133658200000003</v>
      </c>
      <c r="H4142">
        <f>('Raw Data'!K4140+'Raw Data'!L4140)*128.041</f>
        <v>-62.612048999999999</v>
      </c>
      <c r="I4142">
        <f>('Raw Data'!M4140+'Raw Data'!N4140+'Raw Data'!O4140+'Raw Data'!P4140)*260.417</f>
        <v>426.04221199999995</v>
      </c>
      <c r="K4142">
        <f t="shared" si="324"/>
        <v>-41.803605900000001</v>
      </c>
      <c r="L4142">
        <f t="shared" si="321"/>
        <v>-17.53698</v>
      </c>
      <c r="M4142">
        <f t="shared" si="322"/>
        <v>869.33311600000002</v>
      </c>
      <c r="N4142">
        <f>M4142-'Projectile Motion Calculations'!$D$2</f>
        <v>59.289594214450972</v>
      </c>
      <c r="P4142">
        <f t="shared" si="323"/>
        <v>4.9514671012037034E-2</v>
      </c>
    </row>
    <row r="4143" spans="1:16" x14ac:dyDescent="0.2">
      <c r="A4143">
        <f t="shared" si="325"/>
        <v>1.0641666666666758</v>
      </c>
      <c r="C4143">
        <f>('Raw Data'!A4141+'Raw Data'!B4141)*128.337</f>
        <v>-15.041096399999999</v>
      </c>
      <c r="D4143">
        <f>('Raw Data'!C4141+'Raw Data'!D4141)*128.419</f>
        <v>44.561393000000002</v>
      </c>
      <c r="E4143">
        <f>('Raw Data'!E4141+'Raw Data'!F4141+'Raw Data'!G4141+'Raw Data'!H4141)*259.538</f>
        <v>444.58859400000006</v>
      </c>
      <c r="G4143">
        <f>('Raw Data'!I4141+'Raw Data'!J4141)*127.233</f>
        <v>-26.133658200000003</v>
      </c>
      <c r="H4143">
        <f>('Raw Data'!K4141+'Raw Data'!L4141)*128.041</f>
        <v>-62.612048999999999</v>
      </c>
      <c r="I4143">
        <f>('Raw Data'!M4141+'Raw Data'!N4141+'Raw Data'!O4141+'Raw Data'!P4141)*260.417</f>
        <v>425.00054399999993</v>
      </c>
      <c r="K4143">
        <f t="shared" si="324"/>
        <v>-41.1747546</v>
      </c>
      <c r="L4143">
        <f t="shared" si="321"/>
        <v>-18.050655999999996</v>
      </c>
      <c r="M4143">
        <f t="shared" si="322"/>
        <v>869.58913800000005</v>
      </c>
      <c r="N4143">
        <f>M4143-'Projectile Motion Calculations'!$D$2</f>
        <v>59.545616214451002</v>
      </c>
      <c r="P4143">
        <f t="shared" si="323"/>
        <v>4.8103712678703857E-2</v>
      </c>
    </row>
    <row r="4144" spans="1:16" x14ac:dyDescent="0.2">
      <c r="A4144">
        <f t="shared" si="325"/>
        <v>1.0650000000000091</v>
      </c>
      <c r="C4144">
        <f>('Raw Data'!A4142+'Raw Data'!B4142)*128.337</f>
        <v>-15.669947699999998</v>
      </c>
      <c r="D4144">
        <f>('Raw Data'!C4142+'Raw Data'!D4142)*128.419</f>
        <v>44.561393000000002</v>
      </c>
      <c r="E4144">
        <f>('Raw Data'!E4142+'Raw Data'!F4142+'Raw Data'!G4142+'Raw Data'!H4142)*259.538</f>
        <v>443.55044200000003</v>
      </c>
      <c r="G4144">
        <f>('Raw Data'!I4142+'Raw Data'!J4142)*127.233</f>
        <v>-25.510216500000002</v>
      </c>
      <c r="H4144">
        <f>('Raw Data'!K4142+'Raw Data'!L4142)*128.041</f>
        <v>-61.971843999999997</v>
      </c>
      <c r="I4144">
        <f>('Raw Data'!M4142+'Raw Data'!N4142+'Raw Data'!O4142+'Raw Data'!P4142)*260.417</f>
        <v>422.39637399999998</v>
      </c>
      <c r="K4144">
        <f t="shared" si="324"/>
        <v>-41.1801642</v>
      </c>
      <c r="L4144">
        <f t="shared" si="321"/>
        <v>-17.410450999999995</v>
      </c>
      <c r="M4144">
        <f t="shared" si="322"/>
        <v>865.94681600000001</v>
      </c>
      <c r="N4144">
        <f>M4144-'Projectile Motion Calculations'!$D$2</f>
        <v>55.903294214450966</v>
      </c>
      <c r="P4144">
        <f t="shared" si="323"/>
        <v>4.5501007678704145E-2</v>
      </c>
    </row>
    <row r="4145" spans="1:16" x14ac:dyDescent="0.2">
      <c r="A4145">
        <f t="shared" si="325"/>
        <v>1.0658333333333423</v>
      </c>
      <c r="C4145">
        <f>('Raw Data'!A4143+'Raw Data'!B4143)*128.337</f>
        <v>-15.669947699999998</v>
      </c>
      <c r="D4145">
        <f>('Raw Data'!C4143+'Raw Data'!D4143)*128.419</f>
        <v>44.561393000000002</v>
      </c>
      <c r="E4145">
        <f>('Raw Data'!E4143+'Raw Data'!F4143+'Raw Data'!G4143+'Raw Data'!H4143)*259.538</f>
        <v>443.55044200000003</v>
      </c>
      <c r="G4145">
        <f>('Raw Data'!I4143+'Raw Data'!J4143)*127.233</f>
        <v>-26.133658200000003</v>
      </c>
      <c r="H4145">
        <f>('Raw Data'!K4143+'Raw Data'!L4143)*128.041</f>
        <v>-61.971843999999997</v>
      </c>
      <c r="I4145">
        <f>('Raw Data'!M4143+'Raw Data'!N4143+'Raw Data'!O4143+'Raw Data'!P4143)*260.417</f>
        <v>419.79220399999997</v>
      </c>
      <c r="K4145">
        <f t="shared" si="324"/>
        <v>-41.803605900000001</v>
      </c>
      <c r="L4145">
        <f t="shared" si="321"/>
        <v>-17.410450999999995</v>
      </c>
      <c r="M4145">
        <f t="shared" si="322"/>
        <v>863.34264600000006</v>
      </c>
      <c r="N4145">
        <f>M4145-'Projectile Motion Calculations'!$D$2</f>
        <v>53.299124214451012</v>
      </c>
      <c r="P4145">
        <f t="shared" si="323"/>
        <v>4.3442669345371027E-2</v>
      </c>
    </row>
    <row r="4146" spans="1:16" x14ac:dyDescent="0.2">
      <c r="A4146">
        <f t="shared" si="325"/>
        <v>1.0666666666666755</v>
      </c>
      <c r="C4146">
        <f>('Raw Data'!A4144+'Raw Data'!B4144)*128.337</f>
        <v>-15.041096399999999</v>
      </c>
      <c r="D4146">
        <f>('Raw Data'!C4144+'Raw Data'!D4144)*128.419</f>
        <v>45.203488</v>
      </c>
      <c r="E4146">
        <f>('Raw Data'!E4144+'Raw Data'!F4144+'Raw Data'!G4144+'Raw Data'!H4144)*259.538</f>
        <v>441.21460000000002</v>
      </c>
      <c r="G4146">
        <f>('Raw Data'!I4144+'Raw Data'!J4144)*127.233</f>
        <v>-25.510216500000002</v>
      </c>
      <c r="H4146">
        <f>('Raw Data'!K4144+'Raw Data'!L4144)*128.041</f>
        <v>-61.971843999999997</v>
      </c>
      <c r="I4146">
        <f>('Raw Data'!M4144+'Raw Data'!N4144+'Raw Data'!O4144+'Raw Data'!P4144)*260.417</f>
        <v>419.79220399999997</v>
      </c>
      <c r="K4146">
        <f t="shared" si="324"/>
        <v>-40.551312899999999</v>
      </c>
      <c r="L4146">
        <f t="shared" si="321"/>
        <v>-16.768355999999997</v>
      </c>
      <c r="M4146">
        <f t="shared" si="322"/>
        <v>861.00680399999999</v>
      </c>
      <c r="N4146">
        <f>M4146-'Projectile Motion Calculations'!$D$2</f>
        <v>50.963282214450942</v>
      </c>
      <c r="P4146">
        <f t="shared" si="323"/>
        <v>4.3985204762037607E-2</v>
      </c>
    </row>
    <row r="4147" spans="1:16" x14ac:dyDescent="0.2">
      <c r="A4147">
        <f t="shared" si="325"/>
        <v>1.0675000000000088</v>
      </c>
      <c r="C4147">
        <f>('Raw Data'!A4145+'Raw Data'!B4145)*128.337</f>
        <v>-15.669947699999998</v>
      </c>
      <c r="D4147">
        <f>('Raw Data'!C4145+'Raw Data'!D4145)*128.419</f>
        <v>44.561393000000002</v>
      </c>
      <c r="E4147">
        <f>('Raw Data'!E4145+'Raw Data'!F4145+'Raw Data'!G4145+'Raw Data'!H4145)*259.538</f>
        <v>443.55044199999998</v>
      </c>
      <c r="G4147">
        <f>('Raw Data'!I4145+'Raw Data'!J4145)*127.233</f>
        <v>-25.497493200000005</v>
      </c>
      <c r="H4147">
        <f>('Raw Data'!K4145+'Raw Data'!L4145)*128.041</f>
        <v>-60.691433999999994</v>
      </c>
      <c r="I4147">
        <f>('Raw Data'!M4145+'Raw Data'!N4145+'Raw Data'!O4145+'Raw Data'!P4145)*260.417</f>
        <v>421.094289</v>
      </c>
      <c r="K4147">
        <f t="shared" si="324"/>
        <v>-41.167440900000003</v>
      </c>
      <c r="L4147">
        <f t="shared" si="321"/>
        <v>-16.130040999999991</v>
      </c>
      <c r="M4147">
        <f t="shared" si="322"/>
        <v>864.64473099999998</v>
      </c>
      <c r="N4147">
        <f>M4147-'Projectile Motion Calculations'!$D$2</f>
        <v>54.601209214450932</v>
      </c>
      <c r="P4147">
        <f t="shared" si="323"/>
        <v>4.3875232678704253E-2</v>
      </c>
    </row>
    <row r="4148" spans="1:16" x14ac:dyDescent="0.2">
      <c r="A4148">
        <f t="shared" si="325"/>
        <v>1.068333333333342</v>
      </c>
      <c r="C4148">
        <f>('Raw Data'!A4146+'Raw Data'!B4146)*128.337</f>
        <v>-16.350133799999998</v>
      </c>
      <c r="D4148">
        <f>('Raw Data'!C4146+'Raw Data'!D4146)*128.419</f>
        <v>44.561393000000002</v>
      </c>
      <c r="E4148">
        <f>('Raw Data'!E4146+'Raw Data'!F4146+'Raw Data'!G4146+'Raw Data'!H4146)*259.538</f>
        <v>442.25275199999999</v>
      </c>
      <c r="G4148">
        <f>('Raw Data'!I4146+'Raw Data'!J4146)*127.233</f>
        <v>-25.510216500000002</v>
      </c>
      <c r="H4148">
        <f>('Raw Data'!K4146+'Raw Data'!L4146)*128.041</f>
        <v>-60.691433999999994</v>
      </c>
      <c r="I4148">
        <f>('Raw Data'!M4146+'Raw Data'!N4146+'Raw Data'!O4146+'Raw Data'!P4146)*260.417</f>
        <v>418.49011899999994</v>
      </c>
      <c r="K4148">
        <f t="shared" si="324"/>
        <v>-41.8603503</v>
      </c>
      <c r="L4148">
        <f t="shared" si="321"/>
        <v>-16.130040999999991</v>
      </c>
      <c r="M4148">
        <f t="shared" si="322"/>
        <v>860.74287099999992</v>
      </c>
      <c r="N4148">
        <f>M4148-'Projectile Motion Calculations'!$D$2</f>
        <v>50.699349214450876</v>
      </c>
      <c r="P4148">
        <f t="shared" si="323"/>
        <v>4.1164386845371166E-2</v>
      </c>
    </row>
    <row r="4149" spans="1:16" x14ac:dyDescent="0.2">
      <c r="A4149">
        <f t="shared" si="325"/>
        <v>1.0691666666666753</v>
      </c>
      <c r="C4149">
        <f>('Raw Data'!A4147+'Raw Data'!B4147)*128.337</f>
        <v>-16.350133799999998</v>
      </c>
      <c r="D4149">
        <f>('Raw Data'!C4147+'Raw Data'!D4147)*128.419</f>
        <v>43.919297999999998</v>
      </c>
      <c r="E4149">
        <f>('Raw Data'!E4147+'Raw Data'!F4147+'Raw Data'!G4147+'Raw Data'!H4147)*259.538</f>
        <v>442.25275199999999</v>
      </c>
      <c r="G4149">
        <f>('Raw Data'!I4147+'Raw Data'!J4147)*127.233</f>
        <v>-25.510216500000002</v>
      </c>
      <c r="H4149">
        <f>('Raw Data'!K4147+'Raw Data'!L4147)*128.041</f>
        <v>-60.691433999999994</v>
      </c>
      <c r="I4149">
        <f>('Raw Data'!M4147+'Raw Data'!N4147+'Raw Data'!O4147+'Raw Data'!P4147)*260.417</f>
        <v>415.88594899999987</v>
      </c>
      <c r="K4149">
        <f t="shared" si="324"/>
        <v>-41.8603503</v>
      </c>
      <c r="L4149">
        <f t="shared" si="321"/>
        <v>-16.772135999999996</v>
      </c>
      <c r="M4149">
        <f t="shared" si="322"/>
        <v>858.13870099999986</v>
      </c>
      <c r="N4149">
        <f>M4149-'Projectile Motion Calculations'!$D$2</f>
        <v>48.095179214450809</v>
      </c>
      <c r="P4149">
        <f t="shared" si="323"/>
        <v>3.9538611845371371E-2</v>
      </c>
    </row>
    <row r="4150" spans="1:16" x14ac:dyDescent="0.2">
      <c r="A4150">
        <f t="shared" si="325"/>
        <v>1.0700000000000085</v>
      </c>
      <c r="C4150">
        <f>('Raw Data'!A4148+'Raw Data'!B4148)*128.337</f>
        <v>-16.350133799999998</v>
      </c>
      <c r="D4150">
        <f>('Raw Data'!C4148+'Raw Data'!D4148)*128.419</f>
        <v>43.919297999999998</v>
      </c>
      <c r="E4150">
        <f>('Raw Data'!E4148+'Raw Data'!F4148+'Raw Data'!G4148+'Raw Data'!H4148)*259.538</f>
        <v>440.95506200000005</v>
      </c>
      <c r="G4150">
        <f>('Raw Data'!I4148+'Raw Data'!J4148)*127.233</f>
        <v>-25.510216500000002</v>
      </c>
      <c r="H4150">
        <f>('Raw Data'!K4148+'Raw Data'!L4148)*128.041</f>
        <v>-60.691433999999994</v>
      </c>
      <c r="I4150">
        <f>('Raw Data'!M4148+'Raw Data'!N4148+'Raw Data'!O4148+'Raw Data'!P4148)*260.417</f>
        <v>415.88594899999987</v>
      </c>
      <c r="K4150">
        <f t="shared" si="324"/>
        <v>-41.8603503</v>
      </c>
      <c r="L4150">
        <f t="shared" si="321"/>
        <v>-16.772135999999996</v>
      </c>
      <c r="M4150">
        <f t="shared" si="322"/>
        <v>856.84101099999998</v>
      </c>
      <c r="N4150">
        <f>M4150-'Projectile Motion Calculations'!$D$2</f>
        <v>46.797489214450934</v>
      </c>
      <c r="P4150">
        <f t="shared" si="323"/>
        <v>3.8453541012038225E-2</v>
      </c>
    </row>
    <row r="4151" spans="1:16" x14ac:dyDescent="0.2">
      <c r="A4151">
        <f t="shared" si="325"/>
        <v>1.0708333333333417</v>
      </c>
      <c r="C4151">
        <f>('Raw Data'!A4149+'Raw Data'!B4149)*128.337</f>
        <v>-16.863481799999999</v>
      </c>
      <c r="D4151">
        <f>('Raw Data'!C4149+'Raw Data'!D4149)*128.419</f>
        <v>43.919297999999998</v>
      </c>
      <c r="E4151">
        <f>('Raw Data'!E4149+'Raw Data'!F4149+'Raw Data'!G4149+'Raw Data'!H4149)*259.538</f>
        <v>442.25275199999999</v>
      </c>
      <c r="G4151">
        <f>('Raw Data'!I4149+'Raw Data'!J4149)*127.233</f>
        <v>-24.8740515</v>
      </c>
      <c r="H4151">
        <f>('Raw Data'!K4149+'Raw Data'!L4149)*128.041</f>
        <v>-59.411023999999998</v>
      </c>
      <c r="I4151">
        <f>('Raw Data'!M4149+'Raw Data'!N4149+'Raw Data'!O4149+'Raw Data'!P4149)*260.417</f>
        <v>413.28177899999997</v>
      </c>
      <c r="K4151">
        <f t="shared" si="324"/>
        <v>-41.737533299999996</v>
      </c>
      <c r="L4151">
        <f t="shared" si="321"/>
        <v>-15.491726</v>
      </c>
      <c r="M4151">
        <f t="shared" si="322"/>
        <v>855.53453100000002</v>
      </c>
      <c r="N4151">
        <f>M4151-'Projectile Motion Calculations'!$D$2</f>
        <v>45.491009214450969</v>
      </c>
      <c r="P4151">
        <f t="shared" si="323"/>
        <v>3.6715962678705062E-2</v>
      </c>
    </row>
    <row r="4152" spans="1:16" x14ac:dyDescent="0.2">
      <c r="A4152">
        <f t="shared" si="325"/>
        <v>1.071666666666675</v>
      </c>
      <c r="C4152">
        <f>('Raw Data'!A4150+'Raw Data'!B4150)*128.337</f>
        <v>-17.505166799999998</v>
      </c>
      <c r="D4152">
        <f>('Raw Data'!C4150+'Raw Data'!D4150)*128.419</f>
        <v>43.919297999999998</v>
      </c>
      <c r="E4152">
        <f>('Raw Data'!E4150+'Raw Data'!F4150+'Raw Data'!G4150+'Raw Data'!H4150)*259.538</f>
        <v>441.99321399999997</v>
      </c>
      <c r="G4152">
        <f>('Raw Data'!I4150+'Raw Data'!J4150)*127.233</f>
        <v>-24.8740515</v>
      </c>
      <c r="H4152">
        <f>('Raw Data'!K4150+'Raw Data'!L4150)*128.041</f>
        <v>-60.051228999999992</v>
      </c>
      <c r="I4152">
        <f>('Raw Data'!M4150+'Raw Data'!N4150+'Raw Data'!O4150+'Raw Data'!P4150)*260.417</f>
        <v>410.67760899999996</v>
      </c>
      <c r="K4152">
        <f t="shared" si="324"/>
        <v>-42.379218299999998</v>
      </c>
      <c r="L4152">
        <f t="shared" si="321"/>
        <v>-16.131930999999994</v>
      </c>
      <c r="M4152">
        <f t="shared" si="322"/>
        <v>852.67082299999993</v>
      </c>
      <c r="N4152">
        <f>M4152-'Projectile Motion Calculations'!$D$2</f>
        <v>42.627301214450881</v>
      </c>
      <c r="P4152">
        <f t="shared" si="323"/>
        <v>3.5522751012038487E-2</v>
      </c>
    </row>
    <row r="4153" spans="1:16" x14ac:dyDescent="0.2">
      <c r="A4153">
        <f t="shared" si="325"/>
        <v>1.0725000000000082</v>
      </c>
      <c r="C4153">
        <f>('Raw Data'!A4151+'Raw Data'!B4151)*128.337</f>
        <v>-17.505166799999998</v>
      </c>
      <c r="D4153">
        <f>('Raw Data'!C4151+'Raw Data'!D4151)*128.419</f>
        <v>43.919297999999998</v>
      </c>
      <c r="E4153">
        <f>('Raw Data'!E4151+'Raw Data'!F4151+'Raw Data'!G4151+'Raw Data'!H4151)*259.538</f>
        <v>441.99321399999997</v>
      </c>
      <c r="G4153">
        <f>('Raw Data'!I4151+'Raw Data'!J4151)*127.233</f>
        <v>-24.8740515</v>
      </c>
      <c r="H4153">
        <f>('Raw Data'!K4151+'Raw Data'!L4151)*128.041</f>
        <v>-60.051228999999992</v>
      </c>
      <c r="I4153">
        <f>('Raw Data'!M4151+'Raw Data'!N4151+'Raw Data'!O4151+'Raw Data'!P4151)*260.417</f>
        <v>410.67760899999996</v>
      </c>
      <c r="K4153">
        <f t="shared" si="324"/>
        <v>-42.379218299999998</v>
      </c>
      <c r="L4153">
        <f t="shared" si="321"/>
        <v>-16.131930999999994</v>
      </c>
      <c r="M4153">
        <f t="shared" si="322"/>
        <v>852.67082299999993</v>
      </c>
      <c r="N4153">
        <f>M4153-'Projectile Motion Calculations'!$D$2</f>
        <v>42.627301214450881</v>
      </c>
      <c r="P4153">
        <f t="shared" si="323"/>
        <v>3.4547652262038646E-2</v>
      </c>
    </row>
    <row r="4154" spans="1:16" x14ac:dyDescent="0.2">
      <c r="A4154">
        <f t="shared" si="325"/>
        <v>1.0733333333333415</v>
      </c>
      <c r="C4154">
        <f>('Raw Data'!A4152+'Raw Data'!B4152)*128.337</f>
        <v>-17.505166799999998</v>
      </c>
      <c r="D4154">
        <f>('Raw Data'!C4152+'Raw Data'!D4152)*128.419</f>
        <v>43.919297999999998</v>
      </c>
      <c r="E4154">
        <f>('Raw Data'!E4152+'Raw Data'!F4152+'Raw Data'!G4152+'Raw Data'!H4152)*259.538</f>
        <v>440.955062</v>
      </c>
      <c r="G4154">
        <f>('Raw Data'!I4152+'Raw Data'!J4152)*127.233</f>
        <v>-24.250609799999999</v>
      </c>
      <c r="H4154">
        <f>('Raw Data'!K4152+'Raw Data'!L4152)*128.041</f>
        <v>-59.411023999999998</v>
      </c>
      <c r="I4154">
        <f>('Raw Data'!M4152+'Raw Data'!N4152+'Raw Data'!O4152+'Raw Data'!P4152)*260.417</f>
        <v>409.37552399999998</v>
      </c>
      <c r="K4154">
        <f t="shared" si="324"/>
        <v>-41.755776599999997</v>
      </c>
      <c r="L4154">
        <f t="shared" si="321"/>
        <v>-15.491726</v>
      </c>
      <c r="M4154">
        <f t="shared" si="322"/>
        <v>850.33058600000004</v>
      </c>
      <c r="N4154">
        <f>M4154-'Projectile Motion Calculations'!$D$2</f>
        <v>40.287064214450993</v>
      </c>
      <c r="P4154">
        <f t="shared" si="323"/>
        <v>3.2487482678705555E-2</v>
      </c>
    </row>
    <row r="4155" spans="1:16" x14ac:dyDescent="0.2">
      <c r="A4155">
        <f t="shared" si="325"/>
        <v>1.0741666666666747</v>
      </c>
      <c r="C4155">
        <f>('Raw Data'!A4153+'Raw Data'!B4153)*128.337</f>
        <v>-18.146851799999997</v>
      </c>
      <c r="D4155">
        <f>('Raw Data'!C4153+'Raw Data'!D4153)*128.419</f>
        <v>43.919297999999998</v>
      </c>
      <c r="E4155">
        <f>('Raw Data'!E4153+'Raw Data'!F4153+'Raw Data'!G4153+'Raw Data'!H4153)*259.538</f>
        <v>440.955062</v>
      </c>
      <c r="G4155">
        <f>('Raw Data'!I4153+'Raw Data'!J4153)*127.233</f>
        <v>-24.8740515</v>
      </c>
      <c r="H4155">
        <f>('Raw Data'!K4153+'Raw Data'!L4153)*128.041</f>
        <v>-58.770818999999996</v>
      </c>
      <c r="I4155">
        <f>('Raw Data'!M4153+'Raw Data'!N4153+'Raw Data'!O4153+'Raw Data'!P4153)*260.417</f>
        <v>406.77135399999997</v>
      </c>
      <c r="K4155">
        <f t="shared" si="324"/>
        <v>-43.020903300000001</v>
      </c>
      <c r="L4155">
        <f t="shared" si="321"/>
        <v>-14.851520999999998</v>
      </c>
      <c r="M4155">
        <f t="shared" si="322"/>
        <v>847.72641599999997</v>
      </c>
      <c r="N4155">
        <f>M4155-'Projectile Motion Calculations'!$D$2</f>
        <v>37.682894214450926</v>
      </c>
      <c r="P4155">
        <f t="shared" si="323"/>
        <v>3.1834975178705587E-2</v>
      </c>
    </row>
    <row r="4156" spans="1:16" x14ac:dyDescent="0.2">
      <c r="A4156">
        <f t="shared" si="325"/>
        <v>1.0750000000000079</v>
      </c>
      <c r="C4156">
        <f>('Raw Data'!A4154+'Raw Data'!B4154)*128.337</f>
        <v>-17.505166799999998</v>
      </c>
      <c r="D4156">
        <f>('Raw Data'!C4154+'Raw Data'!D4154)*128.419</f>
        <v>43.277203</v>
      </c>
      <c r="E4156">
        <f>('Raw Data'!E4154+'Raw Data'!F4154+'Raw Data'!G4154+'Raw Data'!H4154)*259.538</f>
        <v>441.99321399999997</v>
      </c>
      <c r="G4156">
        <f>('Raw Data'!I4154+'Raw Data'!J4154)*127.233</f>
        <v>-24.250609799999999</v>
      </c>
      <c r="H4156">
        <f>('Raw Data'!K4154+'Raw Data'!L4154)*128.041</f>
        <v>-58.770819000000003</v>
      </c>
      <c r="I4156">
        <f>('Raw Data'!M4154+'Raw Data'!N4154+'Raw Data'!O4154+'Raw Data'!P4154)*260.417</f>
        <v>406.77135399999997</v>
      </c>
      <c r="K4156">
        <f t="shared" si="324"/>
        <v>-41.755776599999997</v>
      </c>
      <c r="L4156">
        <f t="shared" si="321"/>
        <v>-15.493616000000003</v>
      </c>
      <c r="M4156">
        <f t="shared" si="322"/>
        <v>848.76456799999994</v>
      </c>
      <c r="N4156">
        <f>M4156-'Projectile Motion Calculations'!$D$2</f>
        <v>38.721046214450894</v>
      </c>
      <c r="P4156">
        <f t="shared" si="323"/>
        <v>2.9666664762039167E-2</v>
      </c>
    </row>
    <row r="4157" spans="1:16" x14ac:dyDescent="0.2">
      <c r="A4157">
        <f t="shared" si="325"/>
        <v>1.0758333333333412</v>
      </c>
      <c r="C4157">
        <f>('Raw Data'!A4155+'Raw Data'!B4155)*128.337</f>
        <v>-17.505166799999998</v>
      </c>
      <c r="D4157">
        <f>('Raw Data'!C4155+'Raw Data'!D4155)*128.419</f>
        <v>43.277203</v>
      </c>
      <c r="E4157">
        <f>('Raw Data'!E4155+'Raw Data'!F4155+'Raw Data'!G4155+'Raw Data'!H4155)*259.538</f>
        <v>439.65737200000001</v>
      </c>
      <c r="G4157">
        <f>('Raw Data'!I4155+'Raw Data'!J4155)*127.233</f>
        <v>-24.250609799999999</v>
      </c>
      <c r="H4157">
        <f>('Raw Data'!K4155+'Raw Data'!L4155)*128.041</f>
        <v>-58.770819000000003</v>
      </c>
      <c r="I4157">
        <f>('Raw Data'!M4155+'Raw Data'!N4155+'Raw Data'!O4155+'Raw Data'!P4155)*260.417</f>
        <v>402.86509899999993</v>
      </c>
      <c r="K4157">
        <f t="shared" si="324"/>
        <v>-41.755776599999997</v>
      </c>
      <c r="L4157">
        <f t="shared" si="321"/>
        <v>-15.493616000000003</v>
      </c>
      <c r="M4157">
        <f t="shared" si="322"/>
        <v>842.522471</v>
      </c>
      <c r="N4157">
        <f>M4157-'Projectile Motion Calculations'!$D$2</f>
        <v>32.47894921445095</v>
      </c>
      <c r="P4157">
        <f t="shared" si="323"/>
        <v>2.8581593928705972E-2</v>
      </c>
    </row>
    <row r="4158" spans="1:16" x14ac:dyDescent="0.2">
      <c r="A4158">
        <f t="shared" si="325"/>
        <v>1.0766666666666744</v>
      </c>
      <c r="C4158">
        <f>('Raw Data'!A4156+'Raw Data'!B4156)*128.337</f>
        <v>-18.146851799999997</v>
      </c>
      <c r="D4158">
        <f>('Raw Data'!C4156+'Raw Data'!D4156)*128.419</f>
        <v>43.277203</v>
      </c>
      <c r="E4158">
        <f>('Raw Data'!E4156+'Raw Data'!F4156+'Raw Data'!G4156+'Raw Data'!H4156)*259.538</f>
        <v>441.99321400000002</v>
      </c>
      <c r="G4158">
        <f>('Raw Data'!I4156+'Raw Data'!J4156)*127.233</f>
        <v>-23.614444799999998</v>
      </c>
      <c r="H4158">
        <f>('Raw Data'!K4156+'Raw Data'!L4156)*128.041</f>
        <v>-56.850203999999998</v>
      </c>
      <c r="I4158">
        <f>('Raw Data'!M4156+'Raw Data'!N4156+'Raw Data'!O4156+'Raw Data'!P4156)*260.417</f>
        <v>404.16718399999996</v>
      </c>
      <c r="K4158">
        <f t="shared" si="324"/>
        <v>-41.761296599999994</v>
      </c>
      <c r="L4158">
        <f t="shared" si="321"/>
        <v>-13.573000999999998</v>
      </c>
      <c r="M4158">
        <f t="shared" si="322"/>
        <v>846.16039799999999</v>
      </c>
      <c r="N4158">
        <f>M4158-'Projectile Motion Calculations'!$D$2</f>
        <v>36.11687621445094</v>
      </c>
      <c r="P4158">
        <f t="shared" si="323"/>
        <v>2.9012326012039225E-2</v>
      </c>
    </row>
    <row r="4159" spans="1:16" x14ac:dyDescent="0.2">
      <c r="A4159">
        <f t="shared" si="325"/>
        <v>1.0775000000000077</v>
      </c>
      <c r="C4159">
        <f>('Raw Data'!A4157+'Raw Data'!B4157)*128.337</f>
        <v>-17.518000499999999</v>
      </c>
      <c r="D4159">
        <f>('Raw Data'!C4157+'Raw Data'!D4157)*128.419</f>
        <v>43.277203</v>
      </c>
      <c r="E4159">
        <f>('Raw Data'!E4157+'Raw Data'!F4157+'Raw Data'!G4157+'Raw Data'!H4157)*259.538</f>
        <v>441.99321400000002</v>
      </c>
      <c r="G4159">
        <f>('Raw Data'!I4157+'Raw Data'!J4157)*127.233</f>
        <v>-22.9910031</v>
      </c>
      <c r="H4159">
        <f>('Raw Data'!K4157+'Raw Data'!L4157)*128.041</f>
        <v>-56.850203999999998</v>
      </c>
      <c r="I4159">
        <f>('Raw Data'!M4157+'Raw Data'!N4157+'Raw Data'!O4157+'Raw Data'!P4157)*260.417</f>
        <v>401.5630139999999</v>
      </c>
      <c r="K4159">
        <f t="shared" si="324"/>
        <v>-40.5090036</v>
      </c>
      <c r="L4159">
        <f t="shared" si="321"/>
        <v>-13.573000999999998</v>
      </c>
      <c r="M4159">
        <f t="shared" si="322"/>
        <v>843.55622799999992</v>
      </c>
      <c r="N4159">
        <f>M4159-'Projectile Motion Calculations'!$D$2</f>
        <v>33.512706214450873</v>
      </c>
      <c r="P4159">
        <f t="shared" si="323"/>
        <v>2.5977057678706197E-2</v>
      </c>
    </row>
    <row r="4160" spans="1:16" x14ac:dyDescent="0.2">
      <c r="A4160">
        <f t="shared" si="325"/>
        <v>1.0783333333333409</v>
      </c>
      <c r="C4160">
        <f>('Raw Data'!A4158+'Raw Data'!B4158)*128.337</f>
        <v>-17.518000499999999</v>
      </c>
      <c r="D4160">
        <f>('Raw Data'!C4158+'Raw Data'!D4158)*128.419</f>
        <v>43.277203</v>
      </c>
      <c r="E4160">
        <f>('Raw Data'!E4158+'Raw Data'!F4158+'Raw Data'!G4158+'Raw Data'!H4158)*259.538</f>
        <v>439.91691000000003</v>
      </c>
      <c r="G4160">
        <f>('Raw Data'!I4158+'Raw Data'!J4158)*127.233</f>
        <v>-23.614444799999998</v>
      </c>
      <c r="H4160">
        <f>('Raw Data'!K4158+'Raw Data'!L4158)*128.041</f>
        <v>-57.490409</v>
      </c>
      <c r="I4160">
        <f>('Raw Data'!M4158+'Raw Data'!N4158+'Raw Data'!O4158+'Raw Data'!P4158)*260.417</f>
        <v>398.95884399999989</v>
      </c>
      <c r="K4160">
        <f t="shared" si="324"/>
        <v>-41.132445300000001</v>
      </c>
      <c r="L4160">
        <f t="shared" si="321"/>
        <v>-14.213206</v>
      </c>
      <c r="M4160">
        <f t="shared" si="322"/>
        <v>838.87575399999992</v>
      </c>
      <c r="N4160">
        <f>M4160-'Projectile Motion Calculations'!$D$2</f>
        <v>28.832232214450869</v>
      </c>
      <c r="P4160">
        <f t="shared" si="323"/>
        <v>2.3376183928706461E-2</v>
      </c>
    </row>
    <row r="4161" spans="1:16" x14ac:dyDescent="0.2">
      <c r="A4161">
        <f t="shared" si="325"/>
        <v>1.0791666666666742</v>
      </c>
      <c r="C4161">
        <f>('Raw Data'!A4159+'Raw Data'!B4159)*128.337</f>
        <v>-18.159685499999998</v>
      </c>
      <c r="D4161">
        <f>('Raw Data'!C4159+'Raw Data'!D4159)*128.419</f>
        <v>43.277203</v>
      </c>
      <c r="E4161">
        <f>('Raw Data'!E4159+'Raw Data'!F4159+'Raw Data'!G4159+'Raw Data'!H4159)*259.538</f>
        <v>439.65737200000001</v>
      </c>
      <c r="G4161">
        <f>('Raw Data'!I4159+'Raw Data'!J4159)*127.233</f>
        <v>-22.9910031</v>
      </c>
      <c r="H4161">
        <f>('Raw Data'!K4159+'Raw Data'!L4159)*128.041</f>
        <v>-56.850203999999998</v>
      </c>
      <c r="I4161">
        <f>('Raw Data'!M4159+'Raw Data'!N4159+'Raw Data'!O4159+'Raw Data'!P4159)*260.417</f>
        <v>397.65675899999991</v>
      </c>
      <c r="K4161">
        <f t="shared" si="324"/>
        <v>-41.150688599999995</v>
      </c>
      <c r="L4161">
        <f t="shared" si="321"/>
        <v>-13.573000999999998</v>
      </c>
      <c r="M4161">
        <f t="shared" si="322"/>
        <v>837.31413099999986</v>
      </c>
      <c r="N4161">
        <f>M4161-'Projectile Motion Calculations'!$D$2</f>
        <v>27.270609214450815</v>
      </c>
      <c r="P4161">
        <f t="shared" si="323"/>
        <v>2.3266578095373136E-2</v>
      </c>
    </row>
    <row r="4162" spans="1:16" x14ac:dyDescent="0.2">
      <c r="A4162">
        <f t="shared" si="325"/>
        <v>1.0800000000000074</v>
      </c>
      <c r="C4162">
        <f>('Raw Data'!A4160+'Raw Data'!B4160)*128.337</f>
        <v>-18.159685499999998</v>
      </c>
      <c r="D4162">
        <f>('Raw Data'!C4160+'Raw Data'!D4160)*128.419</f>
        <v>43.277203</v>
      </c>
      <c r="E4162">
        <f>('Raw Data'!E4160+'Raw Data'!F4160+'Raw Data'!G4160+'Raw Data'!H4160)*259.538</f>
        <v>440.69552400000003</v>
      </c>
      <c r="G4162">
        <f>('Raw Data'!I4160+'Raw Data'!J4160)*127.233</f>
        <v>-22.9910031</v>
      </c>
      <c r="H4162">
        <f>('Raw Data'!K4160+'Raw Data'!L4160)*128.041</f>
        <v>-56.209998999999996</v>
      </c>
      <c r="I4162">
        <f>('Raw Data'!M4160+'Raw Data'!N4160+'Raw Data'!O4160+'Raw Data'!P4160)*260.417</f>
        <v>397.91717599999993</v>
      </c>
      <c r="K4162">
        <f t="shared" si="324"/>
        <v>-41.150688599999995</v>
      </c>
      <c r="L4162">
        <f t="shared" si="321"/>
        <v>-12.932795999999996</v>
      </c>
      <c r="M4162">
        <f t="shared" si="322"/>
        <v>838.6126999999999</v>
      </c>
      <c r="N4162">
        <f>M4162-'Projectile Motion Calculations'!$D$2</f>
        <v>28.569178214450858</v>
      </c>
      <c r="P4162">
        <f t="shared" si="323"/>
        <v>2.1747478928706671E-2</v>
      </c>
    </row>
    <row r="4163" spans="1:16" x14ac:dyDescent="0.2">
      <c r="A4163">
        <f t="shared" si="325"/>
        <v>1.0808333333333406</v>
      </c>
      <c r="C4163">
        <f>('Raw Data'!A4161+'Raw Data'!B4161)*128.337</f>
        <v>-18.788536799999999</v>
      </c>
      <c r="D4163">
        <f>('Raw Data'!C4161+'Raw Data'!D4161)*128.419</f>
        <v>42.635107999999995</v>
      </c>
      <c r="E4163">
        <f>('Raw Data'!E4161+'Raw Data'!F4161+'Raw Data'!G4161+'Raw Data'!H4161)*259.538</f>
        <v>439.65737200000001</v>
      </c>
      <c r="G4163">
        <f>('Raw Data'!I4161+'Raw Data'!J4161)*127.233</f>
        <v>-23.614444799999998</v>
      </c>
      <c r="H4163">
        <f>('Raw Data'!K4161+'Raw Data'!L4161)*128.041</f>
        <v>-55.569794000000002</v>
      </c>
      <c r="I4163">
        <f>('Raw Data'!M4161+'Raw Data'!N4161+'Raw Data'!O4161+'Raw Data'!P4161)*260.417</f>
        <v>394.010921</v>
      </c>
      <c r="K4163">
        <f t="shared" si="324"/>
        <v>-42.402981599999997</v>
      </c>
      <c r="L4163">
        <f t="shared" si="321"/>
        <v>-12.934686000000006</v>
      </c>
      <c r="M4163">
        <f t="shared" si="322"/>
        <v>833.66829299999995</v>
      </c>
      <c r="N4163">
        <f>M4163-'Projectile Motion Calculations'!$D$2</f>
        <v>23.624771214450902</v>
      </c>
      <c r="P4163">
        <f t="shared" si="323"/>
        <v>1.762750601204047E-2</v>
      </c>
    </row>
    <row r="4164" spans="1:16" x14ac:dyDescent="0.2">
      <c r="A4164">
        <f t="shared" si="325"/>
        <v>1.0816666666666739</v>
      </c>
      <c r="C4164">
        <f>('Raw Data'!A4162+'Raw Data'!B4162)*128.337</f>
        <v>-18.159685499999998</v>
      </c>
      <c r="D4164">
        <f>('Raw Data'!C4162+'Raw Data'!D4162)*128.419</f>
        <v>41.993012999999998</v>
      </c>
      <c r="E4164">
        <f>('Raw Data'!E4162+'Raw Data'!F4162+'Raw Data'!G4162+'Raw Data'!H4162)*259.538</f>
        <v>438.35968200000002</v>
      </c>
      <c r="G4164">
        <f>('Raw Data'!I4162+'Raw Data'!J4162)*127.233</f>
        <v>-22.9910031</v>
      </c>
      <c r="H4164">
        <f>('Raw Data'!K4162+'Raw Data'!L4162)*128.041</f>
        <v>-55.569794000000002</v>
      </c>
      <c r="I4164">
        <f>('Raw Data'!M4162+'Raw Data'!N4162+'Raw Data'!O4162+'Raw Data'!P4162)*260.417</f>
        <v>390.36508299999991</v>
      </c>
      <c r="K4164">
        <f t="shared" si="324"/>
        <v>-41.150688599999995</v>
      </c>
      <c r="L4164">
        <f t="shared" ref="L4164:L4227" si="326">D4164+H4164</f>
        <v>-13.576781000000004</v>
      </c>
      <c r="M4164">
        <f t="shared" ref="M4164:M4227" si="327">E4164+I4164</f>
        <v>828.72476499999993</v>
      </c>
      <c r="N4164">
        <f>M4164-'Projectile Motion Calculations'!$D$2</f>
        <v>18.681243214450888</v>
      </c>
      <c r="P4164">
        <f t="shared" ref="P4164:P4227" si="328">(A4165-A4164)*(N4165+N4164)/2</f>
        <v>1.5135139345374086E-2</v>
      </c>
    </row>
    <row r="4165" spans="1:16" x14ac:dyDescent="0.2">
      <c r="A4165">
        <f t="shared" si="325"/>
        <v>1.0825000000000071</v>
      </c>
      <c r="C4165">
        <f>('Raw Data'!A4163+'Raw Data'!B4163)*128.337</f>
        <v>-18.159685499999998</v>
      </c>
      <c r="D4165">
        <f>('Raw Data'!C4163+'Raw Data'!D4163)*128.419</f>
        <v>42.635107999999995</v>
      </c>
      <c r="E4165">
        <f>('Raw Data'!E4163+'Raw Data'!F4163+'Raw Data'!G4163+'Raw Data'!H4163)*259.538</f>
        <v>437.32153000000005</v>
      </c>
      <c r="G4165">
        <f>('Raw Data'!I4163+'Raw Data'!J4163)*127.233</f>
        <v>-22.367561400000003</v>
      </c>
      <c r="H4165">
        <f>('Raw Data'!K4163+'Raw Data'!L4163)*128.041</f>
        <v>-55.057629999999996</v>
      </c>
      <c r="I4165">
        <f>('Raw Data'!M4163+'Raw Data'!N4163+'Raw Data'!O4163+'Raw Data'!P4163)*260.417</f>
        <v>390.36508299999991</v>
      </c>
      <c r="K4165">
        <f t="shared" si="324"/>
        <v>-40.527246900000002</v>
      </c>
      <c r="L4165">
        <f t="shared" si="326"/>
        <v>-12.422522000000001</v>
      </c>
      <c r="M4165">
        <f t="shared" si="327"/>
        <v>827.68661299999997</v>
      </c>
      <c r="N4165">
        <f>M4165-'Projectile Motion Calculations'!$D$2</f>
        <v>17.643091214450919</v>
      </c>
      <c r="P4165">
        <f t="shared" si="328"/>
        <v>1.4051899762040862E-2</v>
      </c>
    </row>
    <row r="4166" spans="1:16" x14ac:dyDescent="0.2">
      <c r="A4166">
        <f t="shared" si="325"/>
        <v>1.0833333333333404</v>
      </c>
      <c r="C4166">
        <f>('Raw Data'!A4164+'Raw Data'!B4164)*128.337</f>
        <v>-18.159685499999998</v>
      </c>
      <c r="D4166">
        <f>('Raw Data'!C4164+'Raw Data'!D4164)*128.419</f>
        <v>43.277203</v>
      </c>
      <c r="E4166">
        <f>('Raw Data'!E4164+'Raw Data'!F4164+'Raw Data'!G4164+'Raw Data'!H4164)*259.538</f>
        <v>437.06199199999998</v>
      </c>
      <c r="G4166">
        <f>('Raw Data'!I4164+'Raw Data'!J4164)*127.233</f>
        <v>-22.367561400000003</v>
      </c>
      <c r="H4166">
        <f>('Raw Data'!K4164+'Raw Data'!L4164)*128.041</f>
        <v>-54.417424999999994</v>
      </c>
      <c r="I4166">
        <f>('Raw Data'!M4164+'Raw Data'!N4164+'Raw Data'!O4164+'Raw Data'!P4164)*260.417</f>
        <v>389.06299799999994</v>
      </c>
      <c r="K4166">
        <f t="shared" si="324"/>
        <v>-40.527246900000002</v>
      </c>
      <c r="L4166">
        <f t="shared" si="326"/>
        <v>-11.140221999999994</v>
      </c>
      <c r="M4166">
        <f t="shared" si="327"/>
        <v>826.12498999999991</v>
      </c>
      <c r="N4166">
        <f>M4166-'Projectile Motion Calculations'!$D$2</f>
        <v>16.081468214450865</v>
      </c>
      <c r="P4166">
        <f t="shared" si="328"/>
        <v>1.1990265178707779E-2</v>
      </c>
    </row>
    <row r="4167" spans="1:16" x14ac:dyDescent="0.2">
      <c r="A4167">
        <f t="shared" si="325"/>
        <v>1.0841666666666736</v>
      </c>
      <c r="C4167">
        <f>('Raw Data'!A4165+'Raw Data'!B4165)*128.337</f>
        <v>-18.159685499999998</v>
      </c>
      <c r="D4167">
        <f>('Raw Data'!C4165+'Raw Data'!D4165)*128.419</f>
        <v>41.993012999999998</v>
      </c>
      <c r="E4167">
        <f>('Raw Data'!E4165+'Raw Data'!F4165+'Raw Data'!G4165+'Raw Data'!H4165)*259.538</f>
        <v>437.32153000000005</v>
      </c>
      <c r="G4167">
        <f>('Raw Data'!I4165+'Raw Data'!J4165)*127.233</f>
        <v>-21.731396400000001</v>
      </c>
      <c r="H4167">
        <f>('Raw Data'!K4165+'Raw Data'!L4165)*128.041</f>
        <v>-54.417424999999994</v>
      </c>
      <c r="I4167">
        <f>('Raw Data'!M4165+'Raw Data'!N4165+'Raw Data'!O4165+'Raw Data'!P4165)*260.417</f>
        <v>385.41715999999997</v>
      </c>
      <c r="K4167">
        <f t="shared" si="324"/>
        <v>-39.891081900000003</v>
      </c>
      <c r="L4167">
        <f t="shared" si="326"/>
        <v>-12.424411999999997</v>
      </c>
      <c r="M4167">
        <f t="shared" si="327"/>
        <v>822.73869000000002</v>
      </c>
      <c r="N4167">
        <f>M4167-'Projectile Motion Calculations'!$D$2</f>
        <v>12.695168214450973</v>
      </c>
      <c r="P4167">
        <f t="shared" si="328"/>
        <v>1.0471166012041363E-2</v>
      </c>
    </row>
    <row r="4168" spans="1:16" x14ac:dyDescent="0.2">
      <c r="A4168">
        <f t="shared" si="325"/>
        <v>1.0850000000000068</v>
      </c>
      <c r="C4168">
        <f>('Raw Data'!A4166+'Raw Data'!B4166)*128.337</f>
        <v>-18.159685499999998</v>
      </c>
      <c r="D4168">
        <f>('Raw Data'!C4166+'Raw Data'!D4166)*128.419</f>
        <v>41.993012999999998</v>
      </c>
      <c r="E4168">
        <f>('Raw Data'!E4166+'Raw Data'!F4166+'Raw Data'!G4166+'Raw Data'!H4166)*259.538</f>
        <v>437.06199200000009</v>
      </c>
      <c r="G4168">
        <f>('Raw Data'!I4166+'Raw Data'!J4166)*127.233</f>
        <v>-21.731396400000001</v>
      </c>
      <c r="H4168">
        <f>('Raw Data'!K4166+'Raw Data'!L4166)*128.041</f>
        <v>-53.77722</v>
      </c>
      <c r="I4168">
        <f>('Raw Data'!M4166+'Raw Data'!N4166+'Raw Data'!O4166+'Raw Data'!P4166)*260.417</f>
        <v>385.41715999999997</v>
      </c>
      <c r="K4168">
        <f t="shared" ref="K4168:K4231" si="329">C4168+G4168</f>
        <v>-39.891081900000003</v>
      </c>
      <c r="L4168">
        <f t="shared" si="326"/>
        <v>-11.784207000000002</v>
      </c>
      <c r="M4168">
        <f t="shared" si="327"/>
        <v>822.47915200000011</v>
      </c>
      <c r="N4168">
        <f>M4168-'Projectile Motion Calculations'!$D$2</f>
        <v>12.435630214451066</v>
      </c>
      <c r="P4168">
        <f t="shared" si="328"/>
        <v>8.413193928708174E-3</v>
      </c>
    </row>
    <row r="4169" spans="1:16" x14ac:dyDescent="0.2">
      <c r="A4169">
        <f t="shared" si="325"/>
        <v>1.0858333333333401</v>
      </c>
      <c r="C4169">
        <f>('Raw Data'!A4167+'Raw Data'!B4167)*128.337</f>
        <v>-18.159685499999998</v>
      </c>
      <c r="D4169">
        <f>('Raw Data'!C4167+'Raw Data'!D4167)*128.419</f>
        <v>41.993012999999998</v>
      </c>
      <c r="E4169">
        <f>('Raw Data'!E4167+'Raw Data'!F4167+'Raw Data'!G4167+'Raw Data'!H4167)*259.538</f>
        <v>434.72614999999996</v>
      </c>
      <c r="G4169">
        <f>('Raw Data'!I4167+'Raw Data'!J4167)*127.233</f>
        <v>-21.095231399999999</v>
      </c>
      <c r="H4169">
        <f>('Raw Data'!K4167+'Raw Data'!L4167)*128.041</f>
        <v>-53.137015000000005</v>
      </c>
      <c r="I4169">
        <f>('Raw Data'!M4167+'Raw Data'!N4167+'Raw Data'!O4167+'Raw Data'!P4167)*260.417</f>
        <v>383.07340699999992</v>
      </c>
      <c r="K4169">
        <f t="shared" si="329"/>
        <v>-39.254916899999998</v>
      </c>
      <c r="L4169">
        <f t="shared" si="326"/>
        <v>-11.144002000000008</v>
      </c>
      <c r="M4169">
        <f t="shared" si="327"/>
        <v>817.79955699999982</v>
      </c>
      <c r="N4169">
        <f>M4169-'Projectile Motion Calculations'!$D$2</f>
        <v>7.756035214450776</v>
      </c>
      <c r="P4169">
        <f t="shared" si="328"/>
        <v>4.2626100120419178E-3</v>
      </c>
    </row>
    <row r="4170" spans="1:16" x14ac:dyDescent="0.2">
      <c r="A4170">
        <f t="shared" si="325"/>
        <v>1.0866666666666733</v>
      </c>
      <c r="C4170">
        <f>('Raw Data'!A4168+'Raw Data'!B4168)*128.337</f>
        <v>-17.530834199999997</v>
      </c>
      <c r="D4170">
        <f>('Raw Data'!C4168+'Raw Data'!D4168)*128.419</f>
        <v>41.993012999999998</v>
      </c>
      <c r="E4170">
        <f>('Raw Data'!E4168+'Raw Data'!F4168+'Raw Data'!G4168+'Raw Data'!H4168)*259.538</f>
        <v>433.35059860000007</v>
      </c>
      <c r="G4170">
        <f>('Raw Data'!I4168+'Raw Data'!J4168)*127.233</f>
        <v>-21.095231399999999</v>
      </c>
      <c r="H4170">
        <f>('Raw Data'!K4168+'Raw Data'!L4168)*128.041</f>
        <v>-52.496810000000004</v>
      </c>
      <c r="I4170">
        <f>('Raw Data'!M4168+'Raw Data'!N4168+'Raw Data'!O4168+'Raw Data'!P4168)*260.417</f>
        <v>379.16715199999993</v>
      </c>
      <c r="K4170">
        <f t="shared" si="329"/>
        <v>-38.626065599999997</v>
      </c>
      <c r="L4170">
        <f t="shared" si="326"/>
        <v>-10.503797000000006</v>
      </c>
      <c r="M4170">
        <f t="shared" si="327"/>
        <v>812.5177506</v>
      </c>
      <c r="N4170">
        <f>M4170-'Projectile Motion Calculations'!$D$2</f>
        <v>2.474228814450953</v>
      </c>
      <c r="P4170">
        <f t="shared" si="328"/>
        <v>2.0924683453755286E-3</v>
      </c>
    </row>
    <row r="4171" spans="1:16" x14ac:dyDescent="0.2">
      <c r="A4171">
        <f t="shared" si="325"/>
        <v>1.0875000000000066</v>
      </c>
      <c r="C4171">
        <f>('Raw Data'!A4169+'Raw Data'!B4169)*128.337</f>
        <v>-17.530834199999997</v>
      </c>
      <c r="D4171">
        <f>('Raw Data'!C4169+'Raw Data'!D4169)*128.419</f>
        <v>42.635107999999995</v>
      </c>
      <c r="E4171">
        <f>('Raw Data'!E4169+'Raw Data'!F4169+'Raw Data'!G4169+'Raw Data'!H4169)*259.538</f>
        <v>434.72614999999996</v>
      </c>
      <c r="G4171">
        <f>('Raw Data'!I4169+'Raw Data'!J4169)*127.233</f>
        <v>-21.095231399999999</v>
      </c>
      <c r="H4171">
        <f>('Raw Data'!K4169+'Raw Data'!L4169)*128.041</f>
        <v>-53.137015000000005</v>
      </c>
      <c r="I4171">
        <f>('Raw Data'!M4169+'Raw Data'!N4169+'Raw Data'!O4169+'Raw Data'!P4169)*260.417</f>
        <v>377.8650669999999</v>
      </c>
      <c r="K4171">
        <f t="shared" si="329"/>
        <v>-38.626065599999997</v>
      </c>
      <c r="L4171">
        <f t="shared" si="326"/>
        <v>-10.50190700000001</v>
      </c>
      <c r="M4171">
        <f t="shared" si="327"/>
        <v>812.59121699999992</v>
      </c>
      <c r="N4171">
        <f>M4171-'Projectile Motion Calculations'!$D$2</f>
        <v>2.5476952144508687</v>
      </c>
      <c r="P4171">
        <f t="shared" si="328"/>
        <v>1.0073975120422868E-3</v>
      </c>
    </row>
    <row r="4172" spans="1:16" x14ac:dyDescent="0.2">
      <c r="A4172">
        <f t="shared" si="325"/>
        <v>1.0883333333333398</v>
      </c>
      <c r="C4172">
        <f>('Raw Data'!A4170+'Raw Data'!B4170)*128.337</f>
        <v>-18.1725192</v>
      </c>
      <c r="D4172">
        <f>('Raw Data'!C4170+'Raw Data'!D4170)*128.419</f>
        <v>41.993012999999998</v>
      </c>
      <c r="E4172">
        <f>('Raw Data'!E4170+'Raw Data'!F4170+'Raw Data'!G4170+'Raw Data'!H4170)*259.538</f>
        <v>433.35059860000007</v>
      </c>
      <c r="G4172">
        <f>('Raw Data'!I4170+'Raw Data'!J4170)*127.233</f>
        <v>-20.471789700000002</v>
      </c>
      <c r="H4172">
        <f>('Raw Data'!K4170+'Raw Data'!L4170)*128.041</f>
        <v>-51.856605000000002</v>
      </c>
      <c r="I4172">
        <f>('Raw Data'!M4170+'Raw Data'!N4170+'Raw Data'!O4170+'Raw Data'!P4170)*260.417</f>
        <v>376.56298199999986</v>
      </c>
      <c r="K4172">
        <f t="shared" si="329"/>
        <v>-38.644308899999999</v>
      </c>
      <c r="L4172">
        <f t="shared" si="326"/>
        <v>-9.8635920000000041</v>
      </c>
      <c r="M4172">
        <f t="shared" si="327"/>
        <v>809.91358059999993</v>
      </c>
      <c r="N4172">
        <f>M4172-'Projectile Motion Calculations'!$D$2</f>
        <v>-0.12994118554911438</v>
      </c>
      <c r="P4172">
        <f t="shared" si="328"/>
        <v>-2.7091580712906072E-3</v>
      </c>
    </row>
    <row r="4173" spans="1:16" x14ac:dyDescent="0.2">
      <c r="A4173">
        <f t="shared" si="325"/>
        <v>1.0891666666666731</v>
      </c>
      <c r="C4173">
        <f>('Raw Data'!A4171+'Raw Data'!B4171)*128.337</f>
        <v>-17.530834199999997</v>
      </c>
      <c r="D4173">
        <f>('Raw Data'!C4171+'Raw Data'!D4171)*128.419</f>
        <v>41.993012999999998</v>
      </c>
      <c r="E4173">
        <f>('Raw Data'!E4171+'Raw Data'!F4171+'Raw Data'!G4171+'Raw Data'!H4171)*259.538</f>
        <v>431.0147566</v>
      </c>
      <c r="G4173">
        <f>('Raw Data'!I4171+'Raw Data'!J4171)*127.233</f>
        <v>-20.471789700000002</v>
      </c>
      <c r="H4173">
        <f>('Raw Data'!K4171+'Raw Data'!L4171)*128.041</f>
        <v>-51.856605000000002</v>
      </c>
      <c r="I4173">
        <f>('Raw Data'!M4171+'Raw Data'!N4171+'Raw Data'!O4171+'Raw Data'!P4171)*260.417</f>
        <v>372.65672699999999</v>
      </c>
      <c r="K4173">
        <f t="shared" si="329"/>
        <v>-38.002623900000003</v>
      </c>
      <c r="L4173">
        <f t="shared" si="326"/>
        <v>-9.8635920000000041</v>
      </c>
      <c r="M4173">
        <f t="shared" si="327"/>
        <v>803.67148359999999</v>
      </c>
      <c r="N4173">
        <f>M4173-'Projectile Motion Calculations'!$D$2</f>
        <v>-6.3720381855490587</v>
      </c>
      <c r="P4173">
        <f t="shared" si="328"/>
        <v>-6.937638071290113E-3</v>
      </c>
    </row>
    <row r="4174" spans="1:16" x14ac:dyDescent="0.2">
      <c r="A4174">
        <f t="shared" si="325"/>
        <v>1.0900000000000063</v>
      </c>
      <c r="C4174">
        <f>('Raw Data'!A4172+'Raw Data'!B4172)*128.337</f>
        <v>-17.530834199999997</v>
      </c>
      <c r="D4174">
        <f>('Raw Data'!C4172+'Raw Data'!D4172)*128.419</f>
        <v>41.350918000000007</v>
      </c>
      <c r="E4174">
        <f>('Raw Data'!E4172+'Raw Data'!F4172+'Raw Data'!G4172+'Raw Data'!H4172)*259.538</f>
        <v>431.0147566</v>
      </c>
      <c r="G4174">
        <f>('Raw Data'!I4172+'Raw Data'!J4172)*127.233</f>
        <v>-19.8356247</v>
      </c>
      <c r="H4174">
        <f>('Raw Data'!K4172+'Raw Data'!L4172)*128.041</f>
        <v>-51.856605000000002</v>
      </c>
      <c r="I4174">
        <f>('Raw Data'!M4172+'Raw Data'!N4172+'Raw Data'!O4172+'Raw Data'!P4172)*260.417</f>
        <v>368.75047199999995</v>
      </c>
      <c r="K4174">
        <f t="shared" si="329"/>
        <v>-37.366458899999998</v>
      </c>
      <c r="L4174">
        <f t="shared" si="326"/>
        <v>-10.505686999999995</v>
      </c>
      <c r="M4174">
        <f t="shared" si="327"/>
        <v>799.7652286</v>
      </c>
      <c r="N4174">
        <f>M4174-'Projectile Motion Calculations'!$D$2</f>
        <v>-10.278293185549046</v>
      </c>
      <c r="P4174">
        <f t="shared" si="328"/>
        <v>-1.0731723487956375E-2</v>
      </c>
    </row>
    <row r="4175" spans="1:16" x14ac:dyDescent="0.2">
      <c r="A4175">
        <f t="shared" si="325"/>
        <v>1.0908333333333395</v>
      </c>
      <c r="C4175">
        <f>('Raw Data'!A4173+'Raw Data'!B4173)*128.337</f>
        <v>-16.91096649</v>
      </c>
      <c r="D4175">
        <f>('Raw Data'!C4173+'Raw Data'!D4173)*128.419</f>
        <v>41.350918000000007</v>
      </c>
      <c r="E4175">
        <f>('Raw Data'!E4173+'Raw Data'!F4173+'Raw Data'!G4173+'Raw Data'!H4173)*259.538</f>
        <v>428.41937660000002</v>
      </c>
      <c r="G4175">
        <f>('Raw Data'!I4173+'Raw Data'!J4173)*127.233</f>
        <v>-19.8356247</v>
      </c>
      <c r="H4175">
        <f>('Raw Data'!K4173+'Raw Data'!L4173)*128.041</f>
        <v>-50.704236000000002</v>
      </c>
      <c r="I4175">
        <f>('Raw Data'!M4173+'Raw Data'!N4173+'Raw Data'!O4173+'Raw Data'!P4173)*260.417</f>
        <v>366.14630199999999</v>
      </c>
      <c r="K4175">
        <f t="shared" si="329"/>
        <v>-36.746591190000004</v>
      </c>
      <c r="L4175">
        <f t="shared" si="326"/>
        <v>-9.3533179999999945</v>
      </c>
      <c r="M4175">
        <f t="shared" si="327"/>
        <v>794.56567859999996</v>
      </c>
      <c r="N4175">
        <f>M4175-'Projectile Motion Calculations'!$D$2</f>
        <v>-15.477843185549091</v>
      </c>
      <c r="P4175">
        <f t="shared" si="328"/>
        <v>-1.2896371404622851E-2</v>
      </c>
    </row>
    <row r="4176" spans="1:16" x14ac:dyDescent="0.2">
      <c r="A4176">
        <f t="shared" si="325"/>
        <v>1.0916666666666728</v>
      </c>
      <c r="C4176">
        <f>('Raw Data'!A4174+'Raw Data'!B4174)*128.337</f>
        <v>-16.91096649</v>
      </c>
      <c r="D4176">
        <f>('Raw Data'!C4174+'Raw Data'!D4174)*128.419</f>
        <v>41.350918000000007</v>
      </c>
      <c r="E4176">
        <f>('Raw Data'!E4174+'Raw Data'!F4174+'Raw Data'!G4174+'Raw Data'!H4174)*259.538</f>
        <v>427.12168659999998</v>
      </c>
      <c r="G4176">
        <f>('Raw Data'!I4174+'Raw Data'!J4174)*127.233</f>
        <v>-19.8356247</v>
      </c>
      <c r="H4176">
        <f>('Raw Data'!K4174+'Raw Data'!L4174)*128.041</f>
        <v>-50.704236000000002</v>
      </c>
      <c r="I4176">
        <f>('Raw Data'!M4174+'Raw Data'!N4174+'Raw Data'!O4174+'Raw Data'!P4174)*260.417</f>
        <v>367.44838699999997</v>
      </c>
      <c r="K4176">
        <f t="shared" si="329"/>
        <v>-36.746591190000004</v>
      </c>
      <c r="L4176">
        <f t="shared" si="326"/>
        <v>-9.3533179999999945</v>
      </c>
      <c r="M4176">
        <f t="shared" si="327"/>
        <v>794.57007359999989</v>
      </c>
      <c r="N4176">
        <f>M4176-'Projectile Motion Calculations'!$D$2</f>
        <v>-15.473448185549159</v>
      </c>
      <c r="P4176">
        <f t="shared" si="328"/>
        <v>-1.5486064821289176E-2</v>
      </c>
    </row>
    <row r="4177" spans="1:16" x14ac:dyDescent="0.2">
      <c r="A4177">
        <f t="shared" si="325"/>
        <v>1.092500000000006</v>
      </c>
      <c r="C4177">
        <f>('Raw Data'!A4175+'Raw Data'!B4175)*128.337</f>
        <v>-16.269281489999997</v>
      </c>
      <c r="D4177">
        <f>('Raw Data'!C4175+'Raw Data'!D4175)*128.419</f>
        <v>41.350918000000007</v>
      </c>
      <c r="E4177">
        <f>('Raw Data'!E4175+'Raw Data'!F4175+'Raw Data'!G4175+'Raw Data'!H4175)*259.538</f>
        <v>425.84995040000001</v>
      </c>
      <c r="G4177">
        <f>('Raw Data'!I4175+'Raw Data'!J4175)*127.233</f>
        <v>-19.8356247</v>
      </c>
      <c r="H4177">
        <f>('Raw Data'!K4175+'Raw Data'!L4175)*128.041</f>
        <v>-50.704236000000002</v>
      </c>
      <c r="I4177">
        <f>('Raw Data'!M4175+'Raw Data'!N4175+'Raw Data'!O4175+'Raw Data'!P4175)*260.417</f>
        <v>362.50046400000008</v>
      </c>
      <c r="K4177">
        <f t="shared" si="329"/>
        <v>-36.104906189999994</v>
      </c>
      <c r="L4177">
        <f t="shared" si="326"/>
        <v>-9.3533179999999945</v>
      </c>
      <c r="M4177">
        <f t="shared" si="327"/>
        <v>788.35041440000009</v>
      </c>
      <c r="N4177">
        <f>M4177-'Projectile Motion Calculations'!$D$2</f>
        <v>-21.693107385548956</v>
      </c>
      <c r="P4177">
        <f t="shared" si="328"/>
        <v>-2.0245899904621889E-2</v>
      </c>
    </row>
    <row r="4178" spans="1:16" x14ac:dyDescent="0.2">
      <c r="A4178">
        <f t="shared" si="325"/>
        <v>1.0933333333333393</v>
      </c>
      <c r="C4178">
        <f>('Raw Data'!A4176+'Raw Data'!B4176)*128.337</f>
        <v>-16.91096649</v>
      </c>
      <c r="D4178">
        <f>('Raw Data'!C4176+'Raw Data'!D4176)*128.419</f>
        <v>41.350918000000007</v>
      </c>
      <c r="E4178">
        <f>('Raw Data'!E4176+'Raw Data'!F4176+'Raw Data'!G4176+'Raw Data'!H4176)*259.538</f>
        <v>424.55226040000002</v>
      </c>
      <c r="G4178">
        <f>('Raw Data'!I4176+'Raw Data'!J4176)*127.233</f>
        <v>-19.224906300000001</v>
      </c>
      <c r="H4178">
        <f>('Raw Data'!K4176+'Raw Data'!L4176)*128.041</f>
        <v>-49.423825999999998</v>
      </c>
      <c r="I4178">
        <f>('Raw Data'!M4176+'Raw Data'!N4176+'Raw Data'!O4176+'Raw Data'!P4176)*260.417</f>
        <v>358.59420900000003</v>
      </c>
      <c r="K4178">
        <f t="shared" si="329"/>
        <v>-36.135872790000001</v>
      </c>
      <c r="L4178">
        <f t="shared" si="326"/>
        <v>-8.0729079999999911</v>
      </c>
      <c r="M4178">
        <f t="shared" si="327"/>
        <v>783.14646940000011</v>
      </c>
      <c r="N4178">
        <f>M4178-'Projectile Motion Calculations'!$D$2</f>
        <v>-26.897052385548932</v>
      </c>
      <c r="P4178">
        <f t="shared" si="328"/>
        <v>-2.4038154071288183E-2</v>
      </c>
    </row>
    <row r="4179" spans="1:16" x14ac:dyDescent="0.2">
      <c r="A4179">
        <f t="shared" si="325"/>
        <v>1.0941666666666725</v>
      </c>
      <c r="C4179">
        <f>('Raw Data'!A4177+'Raw Data'!B4177)*128.337</f>
        <v>-16.269281489999997</v>
      </c>
      <c r="D4179">
        <f>('Raw Data'!C4177+'Raw Data'!D4177)*128.419</f>
        <v>40.708823000000002</v>
      </c>
      <c r="E4179">
        <f>('Raw Data'!E4177+'Raw Data'!F4177+'Raw Data'!G4177+'Raw Data'!H4177)*259.538</f>
        <v>421.95688039999999</v>
      </c>
      <c r="G4179">
        <f>('Raw Data'!I4177+'Raw Data'!J4177)*127.233</f>
        <v>-19.224906300000001</v>
      </c>
      <c r="H4179">
        <f>('Raw Data'!K4177+'Raw Data'!L4177)*128.041</f>
        <v>-49.423825999999998</v>
      </c>
      <c r="I4179">
        <f>('Raw Data'!M4177+'Raw Data'!N4177+'Raw Data'!O4177+'Raw Data'!P4177)*260.417</f>
        <v>357.292124</v>
      </c>
      <c r="K4179">
        <f t="shared" si="329"/>
        <v>-35.494187789999998</v>
      </c>
      <c r="L4179">
        <f t="shared" si="326"/>
        <v>-8.7150029999999958</v>
      </c>
      <c r="M4179">
        <f t="shared" si="327"/>
        <v>779.24900439999999</v>
      </c>
      <c r="N4179">
        <f>M4179-'Projectile Motion Calculations'!$D$2</f>
        <v>-30.794517385549057</v>
      </c>
      <c r="P4179">
        <f t="shared" si="328"/>
        <v>-2.5663929071288071E-2</v>
      </c>
    </row>
    <row r="4180" spans="1:16" x14ac:dyDescent="0.2">
      <c r="A4180">
        <f t="shared" si="325"/>
        <v>1.0950000000000057</v>
      </c>
      <c r="C4180">
        <f>('Raw Data'!A4178+'Raw Data'!B4178)*128.337</f>
        <v>-15.641713559999999</v>
      </c>
      <c r="D4180">
        <f>('Raw Data'!C4178+'Raw Data'!D4178)*128.419</f>
        <v>41.350918000000007</v>
      </c>
      <c r="E4180">
        <f>('Raw Data'!E4178+'Raw Data'!F4178+'Raw Data'!G4178+'Raw Data'!H4178)*259.538</f>
        <v>423.25457039999998</v>
      </c>
      <c r="G4180">
        <f>('Raw Data'!I4178+'Raw Data'!J4178)*127.233</f>
        <v>-18.588741300000002</v>
      </c>
      <c r="H4180">
        <f>('Raw Data'!K4178+'Raw Data'!L4178)*128.041</f>
        <v>-49.423825999999998</v>
      </c>
      <c r="I4180">
        <f>('Raw Data'!M4178+'Raw Data'!N4178+'Raw Data'!O4178+'Raw Data'!P4178)*260.417</f>
        <v>355.99003899999997</v>
      </c>
      <c r="K4180">
        <f t="shared" si="329"/>
        <v>-34.230454860000002</v>
      </c>
      <c r="L4180">
        <f t="shared" si="326"/>
        <v>-8.0729079999999911</v>
      </c>
      <c r="M4180">
        <f t="shared" si="327"/>
        <v>779.24460939999994</v>
      </c>
      <c r="N4180">
        <f>M4180-'Projectile Motion Calculations'!$D$2</f>
        <v>-30.798912385549102</v>
      </c>
      <c r="P4180">
        <f t="shared" si="328"/>
        <v>-2.7724098654621207E-2</v>
      </c>
    </row>
    <row r="4181" spans="1:16" x14ac:dyDescent="0.2">
      <c r="A4181">
        <f t="shared" si="325"/>
        <v>1.095833333333339</v>
      </c>
      <c r="C4181">
        <f>('Raw Data'!A4179+'Raw Data'!B4179)*128.337</f>
        <v>-15.641713559999999</v>
      </c>
      <c r="D4181">
        <f>('Raw Data'!C4179+'Raw Data'!D4179)*128.419</f>
        <v>41.350918000000007</v>
      </c>
      <c r="E4181">
        <f>('Raw Data'!E4179+'Raw Data'!F4179+'Raw Data'!G4179+'Raw Data'!H4179)*259.538</f>
        <v>420.91872840000002</v>
      </c>
      <c r="G4181">
        <f>('Raw Data'!I4179+'Raw Data'!J4179)*127.233</f>
        <v>-19.224906300000001</v>
      </c>
      <c r="H4181">
        <f>('Raw Data'!K4179+'Raw Data'!L4179)*128.041</f>
        <v>-48.143416000000002</v>
      </c>
      <c r="I4181">
        <f>('Raw Data'!M4179+'Raw Data'!N4179+'Raw Data'!O4179+'Raw Data'!P4179)*260.417</f>
        <v>353.38586899999996</v>
      </c>
      <c r="K4181">
        <f t="shared" si="329"/>
        <v>-34.86661986</v>
      </c>
      <c r="L4181">
        <f t="shared" si="326"/>
        <v>-6.7924979999999948</v>
      </c>
      <c r="M4181">
        <f t="shared" si="327"/>
        <v>774.30459739999992</v>
      </c>
      <c r="N4181">
        <f>M4181-'Projectile Motion Calculations'!$D$2</f>
        <v>-35.738924385549126</v>
      </c>
      <c r="P4181">
        <f t="shared" si="328"/>
        <v>-3.2491451571287348E-2</v>
      </c>
    </row>
    <row r="4182" spans="1:16" x14ac:dyDescent="0.2">
      <c r="A4182">
        <f t="shared" si="325"/>
        <v>1.0966666666666722</v>
      </c>
      <c r="C4182">
        <f>('Raw Data'!A4180+'Raw Data'!B4180)*128.337</f>
        <v>-16.269281489999997</v>
      </c>
      <c r="D4182">
        <f>('Raw Data'!C4180+'Raw Data'!D4180)*128.419</f>
        <v>41.350918000000007</v>
      </c>
      <c r="E4182">
        <f>('Raw Data'!E4180+'Raw Data'!F4180+'Raw Data'!G4180+'Raw Data'!H4180)*259.538</f>
        <v>418.32334839999999</v>
      </c>
      <c r="G4182">
        <f>('Raw Data'!I4180+'Raw Data'!J4180)*127.233</f>
        <v>-18.588741300000002</v>
      </c>
      <c r="H4182">
        <f>('Raw Data'!K4180+'Raw Data'!L4180)*128.041</f>
        <v>-48.143416000000002</v>
      </c>
      <c r="I4182">
        <f>('Raw Data'!M4180+'Raw Data'!N4180+'Raw Data'!O4180+'Raw Data'!P4180)*260.417</f>
        <v>349.47961399999997</v>
      </c>
      <c r="K4182">
        <f t="shared" si="329"/>
        <v>-34.85802279</v>
      </c>
      <c r="L4182">
        <f t="shared" si="326"/>
        <v>-6.7924979999999948</v>
      </c>
      <c r="M4182">
        <f t="shared" si="327"/>
        <v>767.80296239999996</v>
      </c>
      <c r="N4182">
        <f>M4182-'Projectile Motion Calculations'!$D$2</f>
        <v>-42.240559385549091</v>
      </c>
      <c r="P4182">
        <f t="shared" si="328"/>
        <v>-3.6706919987953515E-2</v>
      </c>
    </row>
    <row r="4183" spans="1:16" x14ac:dyDescent="0.2">
      <c r="A4183">
        <f t="shared" si="325"/>
        <v>1.0975000000000055</v>
      </c>
      <c r="C4183">
        <f>('Raw Data'!A4181+'Raw Data'!B4181)*128.337</f>
        <v>-15.641713559999999</v>
      </c>
      <c r="D4183">
        <f>('Raw Data'!C4181+'Raw Data'!D4181)*128.419</f>
        <v>40.066728000000005</v>
      </c>
      <c r="E4183">
        <f>('Raw Data'!E4181+'Raw Data'!F4181+'Raw Data'!G4181+'Raw Data'!H4181)*259.538</f>
        <v>417.05161220000002</v>
      </c>
      <c r="G4183">
        <f>('Raw Data'!I4181+'Raw Data'!J4181)*127.233</f>
        <v>-18.588741300000002</v>
      </c>
      <c r="H4183">
        <f>('Raw Data'!K4181+'Raw Data'!L4181)*128.041</f>
        <v>-48.143416000000002</v>
      </c>
      <c r="I4183">
        <f>('Raw Data'!M4181+'Raw Data'!N4181+'Raw Data'!O4181+'Raw Data'!P4181)*260.417</f>
        <v>347.13586099999998</v>
      </c>
      <c r="K4183">
        <f t="shared" si="329"/>
        <v>-34.230454860000002</v>
      </c>
      <c r="L4183">
        <f t="shared" si="326"/>
        <v>-8.0766879999999972</v>
      </c>
      <c r="M4183">
        <f t="shared" si="327"/>
        <v>764.1874732</v>
      </c>
      <c r="N4183">
        <f>M4183-'Projectile Motion Calculations'!$D$2</f>
        <v>-45.856048585549047</v>
      </c>
      <c r="P4183">
        <f t="shared" si="328"/>
        <v>-3.9307427487953232E-2</v>
      </c>
    </row>
    <row r="4184" spans="1:16" x14ac:dyDescent="0.2">
      <c r="A4184">
        <f t="shared" si="325"/>
        <v>1.0983333333333387</v>
      </c>
      <c r="C4184">
        <f>('Raw Data'!A4182+'Raw Data'!B4182)*128.337</f>
        <v>-15.641713559999999</v>
      </c>
      <c r="D4184">
        <f>('Raw Data'!C4182+'Raw Data'!D4182)*128.419</f>
        <v>40.708823000000002</v>
      </c>
      <c r="E4184">
        <f>('Raw Data'!E4182+'Raw Data'!F4182+'Raw Data'!G4182+'Raw Data'!H4182)*259.538</f>
        <v>415.72796840000001</v>
      </c>
      <c r="G4184">
        <f>('Raw Data'!I4182+'Raw Data'!J4182)*127.233</f>
        <v>-18.588741300000002</v>
      </c>
      <c r="H4184">
        <f>('Raw Data'!K4182+'Raw Data'!L4182)*128.041</f>
        <v>-48.143416000000002</v>
      </c>
      <c r="I4184">
        <f>('Raw Data'!M4182+'Raw Data'!N4182+'Raw Data'!O4182+'Raw Data'!P4182)*260.417</f>
        <v>345.83377599999994</v>
      </c>
      <c r="K4184">
        <f t="shared" si="329"/>
        <v>-34.230454860000002</v>
      </c>
      <c r="L4184">
        <f t="shared" si="326"/>
        <v>-7.4345929999999996</v>
      </c>
      <c r="M4184">
        <f t="shared" si="327"/>
        <v>761.56174439999995</v>
      </c>
      <c r="N4184">
        <f>M4184-'Projectile Motion Calculations'!$D$2</f>
        <v>-48.481777385549094</v>
      </c>
      <c r="P4184">
        <f t="shared" si="328"/>
        <v>-4.2016442071286249E-2</v>
      </c>
    </row>
    <row r="4185" spans="1:16" x14ac:dyDescent="0.2">
      <c r="A4185">
        <f t="shared" si="325"/>
        <v>1.099166666666672</v>
      </c>
      <c r="C4185">
        <f>('Raw Data'!A4183+'Raw Data'!B4183)*128.337</f>
        <v>-15.000028559999999</v>
      </c>
      <c r="D4185">
        <f>('Raw Data'!C4183+'Raw Data'!D4183)*128.419</f>
        <v>40.708823000000002</v>
      </c>
      <c r="E4185">
        <f>('Raw Data'!E4183+'Raw Data'!F4183+'Raw Data'!G4183+'Raw Data'!H4183)*259.538</f>
        <v>414.45623219999999</v>
      </c>
      <c r="G4185">
        <f>('Raw Data'!I4183+'Raw Data'!J4183)*127.233</f>
        <v>-18.588741300000002</v>
      </c>
      <c r="H4185">
        <f>('Raw Data'!K4183+'Raw Data'!L4183)*128.041</f>
        <v>-47.503211</v>
      </c>
      <c r="I4185">
        <f>('Raw Data'!M4183+'Raw Data'!N4183+'Raw Data'!O4183+'Raw Data'!P4183)*260.417</f>
        <v>343.22960599999999</v>
      </c>
      <c r="K4185">
        <f t="shared" si="329"/>
        <v>-33.588769859999999</v>
      </c>
      <c r="L4185">
        <f t="shared" si="326"/>
        <v>-6.7943879999999979</v>
      </c>
      <c r="M4185">
        <f t="shared" si="327"/>
        <v>757.68583820000003</v>
      </c>
      <c r="N4185">
        <f>M4185-'Projectile Motion Calculations'!$D$2</f>
        <v>-52.357683585549012</v>
      </c>
      <c r="P4185">
        <f t="shared" si="328"/>
        <v>-4.5255346737952576E-2</v>
      </c>
    </row>
    <row r="4186" spans="1:16" x14ac:dyDescent="0.2">
      <c r="A4186">
        <f t="shared" ref="A4186:A4249" si="330">A4185+1/1200</f>
        <v>1.1000000000000052</v>
      </c>
      <c r="C4186">
        <f>('Raw Data'!A4184+'Raw Data'!B4184)*128.337</f>
        <v>-13.732058999999998</v>
      </c>
      <c r="D4186">
        <f>('Raw Data'!C4184+'Raw Data'!D4184)*128.419</f>
        <v>41.350918000000007</v>
      </c>
      <c r="E4186">
        <f>('Raw Data'!E4184+'Raw Data'!F4184+'Raw Data'!G4184+'Raw Data'!H4184)*259.538</f>
        <v>411.86085220000001</v>
      </c>
      <c r="G4186">
        <f>('Raw Data'!I4184+'Raw Data'!J4184)*127.233</f>
        <v>-18.588741300000002</v>
      </c>
      <c r="H4186">
        <f>('Raw Data'!K4184+'Raw Data'!L4184)*128.041</f>
        <v>-46.222800999999997</v>
      </c>
      <c r="I4186">
        <f>('Raw Data'!M4184+'Raw Data'!N4184+'Raw Data'!O4184+'Raw Data'!P4184)*260.417</f>
        <v>341.9275209999999</v>
      </c>
      <c r="K4186">
        <f t="shared" si="329"/>
        <v>-32.320800300000002</v>
      </c>
      <c r="L4186">
        <f t="shared" si="326"/>
        <v>-4.8718829999999897</v>
      </c>
      <c r="M4186">
        <f t="shared" si="327"/>
        <v>753.78837319999991</v>
      </c>
      <c r="N4186">
        <f>M4186-'Projectile Motion Calculations'!$D$2</f>
        <v>-56.255148585549136</v>
      </c>
      <c r="P4186">
        <f t="shared" si="328"/>
        <v>-4.8940925071285536E-2</v>
      </c>
    </row>
    <row r="4187" spans="1:16" x14ac:dyDescent="0.2">
      <c r="A4187">
        <f t="shared" si="330"/>
        <v>1.1008333333333384</v>
      </c>
      <c r="C4187">
        <f>('Raw Data'!A4185+'Raw Data'!B4185)*128.337</f>
        <v>-14.373743999999999</v>
      </c>
      <c r="D4187">
        <f>('Raw Data'!C4185+'Raw Data'!D4185)*128.419</f>
        <v>40.066728000000005</v>
      </c>
      <c r="E4187">
        <f>('Raw Data'!E4185+'Raw Data'!F4185+'Raw Data'!G4185+'Raw Data'!H4185)*259.538</f>
        <v>411.86085220000001</v>
      </c>
      <c r="G4187">
        <f>('Raw Data'!I4185+'Raw Data'!J4185)*127.233</f>
        <v>-18.588741300000002</v>
      </c>
      <c r="H4187">
        <f>('Raw Data'!K4185+'Raw Data'!L4185)*128.041</f>
        <v>-46.222800999999997</v>
      </c>
      <c r="I4187">
        <f>('Raw Data'!M4185+'Raw Data'!N4185+'Raw Data'!O4185+'Raw Data'!P4185)*260.417</f>
        <v>336.97959799999995</v>
      </c>
      <c r="K4187">
        <f t="shared" si="329"/>
        <v>-32.962485299999997</v>
      </c>
      <c r="L4187">
        <f t="shared" si="326"/>
        <v>-6.1560729999999921</v>
      </c>
      <c r="M4187">
        <f t="shared" si="327"/>
        <v>748.84045019999996</v>
      </c>
      <c r="N4187">
        <f>M4187-'Projectile Motion Calculations'!$D$2</f>
        <v>-61.203071585549083</v>
      </c>
      <c r="P4187">
        <f t="shared" si="328"/>
        <v>-5.1975460904618472E-2</v>
      </c>
    </row>
    <row r="4188" spans="1:16" x14ac:dyDescent="0.2">
      <c r="A4188">
        <f t="shared" si="330"/>
        <v>1.1016666666666717</v>
      </c>
      <c r="C4188">
        <f>('Raw Data'!A4186+'Raw Data'!B4186)*128.337</f>
        <v>-13.105774439999999</v>
      </c>
      <c r="D4188">
        <f>('Raw Data'!C4186+'Raw Data'!D4186)*128.419</f>
        <v>40.708823000000002</v>
      </c>
      <c r="E4188">
        <f>('Raw Data'!E4186+'Raw Data'!F4186+'Raw Data'!G4186+'Raw Data'!H4186)*259.538</f>
        <v>409.26547220000009</v>
      </c>
      <c r="G4188">
        <f>('Raw Data'!I4186+'Raw Data'!J4186)*127.233</f>
        <v>-17.965299599999998</v>
      </c>
      <c r="H4188">
        <f>('Raw Data'!K4186+'Raw Data'!L4186)*128.041</f>
        <v>-45.582595999999995</v>
      </c>
      <c r="I4188">
        <f>('Raw Data'!M4186+'Raw Data'!N4186+'Raw Data'!O4186+'Raw Data'!P4186)*260.417</f>
        <v>337.24001499999997</v>
      </c>
      <c r="K4188">
        <f t="shared" si="329"/>
        <v>-31.071074039999999</v>
      </c>
      <c r="L4188">
        <f t="shared" si="326"/>
        <v>-4.8737729999999928</v>
      </c>
      <c r="M4188">
        <f t="shared" si="327"/>
        <v>746.50548720000006</v>
      </c>
      <c r="N4188">
        <f>M4188-'Projectile Motion Calculations'!$D$2</f>
        <v>-63.538034585548985</v>
      </c>
      <c r="P4188">
        <f t="shared" si="328"/>
        <v>-5.4031601737951546E-2</v>
      </c>
    </row>
    <row r="4189" spans="1:16" x14ac:dyDescent="0.2">
      <c r="A4189">
        <f t="shared" si="330"/>
        <v>1.1025000000000049</v>
      </c>
      <c r="C4189">
        <f>('Raw Data'!A4187+'Raw Data'!B4187)*128.337</f>
        <v>-13.105774439999999</v>
      </c>
      <c r="D4189">
        <f>('Raw Data'!C4187+'Raw Data'!D4187)*128.419</f>
        <v>40.066728000000005</v>
      </c>
      <c r="E4189">
        <f>('Raw Data'!E4187+'Raw Data'!F4187+'Raw Data'!G4187+'Raw Data'!H4187)*259.538</f>
        <v>407.96778220000004</v>
      </c>
      <c r="G4189">
        <f>('Raw Data'!I4187+'Raw Data'!J4187)*127.233</f>
        <v>-17.965299599999998</v>
      </c>
      <c r="H4189">
        <f>('Raw Data'!K4187+'Raw Data'!L4187)*128.041</f>
        <v>-45.582595999999995</v>
      </c>
      <c r="I4189">
        <f>('Raw Data'!M4187+'Raw Data'!N4187+'Raw Data'!O4187+'Raw Data'!P4187)*260.417</f>
        <v>335.93792999999999</v>
      </c>
      <c r="K4189">
        <f t="shared" si="329"/>
        <v>-31.071074039999999</v>
      </c>
      <c r="L4189">
        <f t="shared" si="326"/>
        <v>-5.5158679999999904</v>
      </c>
      <c r="M4189">
        <f t="shared" si="327"/>
        <v>743.90571220000004</v>
      </c>
      <c r="N4189">
        <f>M4189-'Projectile Motion Calculations'!$D$2</f>
        <v>-66.137809585549007</v>
      </c>
      <c r="P4189">
        <f t="shared" si="328"/>
        <v>-5.7823855904617839E-2</v>
      </c>
    </row>
    <row r="4190" spans="1:16" x14ac:dyDescent="0.2">
      <c r="A4190">
        <f t="shared" si="330"/>
        <v>1.1033333333333382</v>
      </c>
      <c r="C4190">
        <f>('Raw Data'!A4188+'Raw Data'!B4188)*128.337</f>
        <v>-13.732058999999998</v>
      </c>
      <c r="D4190">
        <f>('Raw Data'!C4188+'Raw Data'!D4188)*128.419</f>
        <v>40.708823000000002</v>
      </c>
      <c r="E4190">
        <f>('Raw Data'!E4188+'Raw Data'!F4188+'Raw Data'!G4188+'Raw Data'!H4188)*259.538</f>
        <v>405.37240219999995</v>
      </c>
      <c r="G4190">
        <f>('Raw Data'!I4188+'Raw Data'!J4188)*127.233</f>
        <v>-18.588741300000002</v>
      </c>
      <c r="H4190">
        <f>('Raw Data'!K4188+'Raw Data'!L4188)*128.041</f>
        <v>-45.582595999999995</v>
      </c>
      <c r="I4190">
        <f>('Raw Data'!M4188+'Raw Data'!N4188+'Raw Data'!O4188+'Raw Data'!P4188)*260.417</f>
        <v>332.03167500000001</v>
      </c>
      <c r="K4190">
        <f t="shared" si="329"/>
        <v>-32.320800300000002</v>
      </c>
      <c r="L4190">
        <f t="shared" si="326"/>
        <v>-4.8737729999999928</v>
      </c>
      <c r="M4190">
        <f t="shared" si="327"/>
        <v>737.40407719999996</v>
      </c>
      <c r="N4190">
        <f>M4190-'Projectile Motion Calculations'!$D$2</f>
        <v>-72.639444585549086</v>
      </c>
      <c r="P4190">
        <f t="shared" si="328"/>
        <v>-6.1617941321284099E-2</v>
      </c>
    </row>
    <row r="4191" spans="1:16" x14ac:dyDescent="0.2">
      <c r="A4191">
        <f t="shared" si="330"/>
        <v>1.1041666666666714</v>
      </c>
      <c r="C4191">
        <f>('Raw Data'!A4189+'Raw Data'!B4189)*128.337</f>
        <v>-13.105774439999999</v>
      </c>
      <c r="D4191">
        <f>('Raw Data'!C4189+'Raw Data'!D4189)*128.419</f>
        <v>40.066728000000005</v>
      </c>
      <c r="E4191">
        <f>('Raw Data'!E4189+'Raw Data'!F4189+'Raw Data'!G4189+'Raw Data'!H4189)*259.538</f>
        <v>405.37240219999995</v>
      </c>
      <c r="G4191">
        <f>('Raw Data'!I4189+'Raw Data'!J4189)*127.233</f>
        <v>-17.4563676</v>
      </c>
      <c r="H4191">
        <f>('Raw Data'!K4189+'Raw Data'!L4189)*128.041</f>
        <v>-44.302185999999999</v>
      </c>
      <c r="I4191">
        <f>('Raw Data'!M4189+'Raw Data'!N4189+'Raw Data'!O4189+'Raw Data'!P4189)*260.417</f>
        <v>329.427505</v>
      </c>
      <c r="K4191">
        <f t="shared" si="329"/>
        <v>-30.562142039999998</v>
      </c>
      <c r="L4191">
        <f t="shared" si="326"/>
        <v>-4.2354579999999942</v>
      </c>
      <c r="M4191">
        <f t="shared" si="327"/>
        <v>734.79990720000001</v>
      </c>
      <c r="N4191">
        <f>M4191-'Projectile Motion Calculations'!$D$2</f>
        <v>-75.243614585549039</v>
      </c>
      <c r="P4191">
        <f t="shared" si="328"/>
        <v>-6.5940085571283599E-2</v>
      </c>
    </row>
    <row r="4192" spans="1:16" x14ac:dyDescent="0.2">
      <c r="A4192">
        <f t="shared" si="330"/>
        <v>1.1050000000000046</v>
      </c>
      <c r="C4192">
        <f>('Raw Data'!A4190+'Raw Data'!B4190)*128.337</f>
        <v>-13.218710999999999</v>
      </c>
      <c r="D4192">
        <f>('Raw Data'!C4190+'Raw Data'!D4190)*128.419</f>
        <v>39.424633</v>
      </c>
      <c r="E4192">
        <f>('Raw Data'!E4190+'Raw Data'!F4190+'Raw Data'!G4190+'Raw Data'!H4190)*259.538</f>
        <v>400.20759599999997</v>
      </c>
      <c r="G4192">
        <f>('Raw Data'!I4190+'Raw Data'!J4190)*127.233</f>
        <v>-17.4563676</v>
      </c>
      <c r="H4192">
        <f>('Raw Data'!K4190+'Raw Data'!L4190)*128.041</f>
        <v>-43.661980999999997</v>
      </c>
      <c r="I4192">
        <f>('Raw Data'!M4190+'Raw Data'!N4190+'Raw Data'!O4190+'Raw Data'!P4190)*260.417</f>
        <v>326.82333499999999</v>
      </c>
      <c r="K4192">
        <f t="shared" si="329"/>
        <v>-30.675078599999999</v>
      </c>
      <c r="L4192">
        <f t="shared" si="326"/>
        <v>-4.2373479999999972</v>
      </c>
      <c r="M4192">
        <f t="shared" si="327"/>
        <v>727.03093100000001</v>
      </c>
      <c r="N4192">
        <f>M4192-'Projectile Motion Calculations'!$D$2</f>
        <v>-83.012590785549037</v>
      </c>
      <c r="P4192">
        <f t="shared" si="328"/>
        <v>-6.9719694404616533E-2</v>
      </c>
    </row>
    <row r="4193" spans="1:16" x14ac:dyDescent="0.2">
      <c r="A4193">
        <f t="shared" si="330"/>
        <v>1.1058333333333379</v>
      </c>
      <c r="C4193">
        <f>('Raw Data'!A4191+'Raw Data'!B4191)*128.337</f>
        <v>-13.218710999999999</v>
      </c>
      <c r="D4193">
        <f>('Raw Data'!C4191+'Raw Data'!D4191)*128.419</f>
        <v>39.424633</v>
      </c>
      <c r="E4193">
        <f>('Raw Data'!E4191+'Raw Data'!F4191+'Raw Data'!G4191+'Raw Data'!H4191)*259.538</f>
        <v>400.20759599999997</v>
      </c>
      <c r="G4193">
        <f>('Raw Data'!I4191+'Raw Data'!J4191)*127.233</f>
        <v>-18.079809300000001</v>
      </c>
      <c r="H4193">
        <f>('Raw Data'!K4191+'Raw Data'!L4191)*128.041</f>
        <v>-43.661980999999997</v>
      </c>
      <c r="I4193">
        <f>('Raw Data'!M4191+'Raw Data'!N4191+'Raw Data'!O4191+'Raw Data'!P4191)*260.417</f>
        <v>325.52125000000001</v>
      </c>
      <c r="K4193">
        <f t="shared" si="329"/>
        <v>-31.2985203</v>
      </c>
      <c r="L4193">
        <f t="shared" si="326"/>
        <v>-4.2373479999999972</v>
      </c>
      <c r="M4193">
        <f t="shared" si="327"/>
        <v>725.72884599999998</v>
      </c>
      <c r="N4193">
        <f>M4193-'Projectile Motion Calculations'!$D$2</f>
        <v>-84.31467578554907</v>
      </c>
      <c r="P4193">
        <f t="shared" si="328"/>
        <v>-7.2973075654616193E-2</v>
      </c>
    </row>
    <row r="4194" spans="1:16" x14ac:dyDescent="0.2">
      <c r="A4194">
        <f t="shared" si="330"/>
        <v>1.1066666666666711</v>
      </c>
      <c r="C4194">
        <f>('Raw Data'!A4192+'Raw Data'!B4192)*128.337</f>
        <v>-12.592426439999999</v>
      </c>
      <c r="D4194">
        <f>('Raw Data'!C4192+'Raw Data'!D4192)*128.419</f>
        <v>39.424633</v>
      </c>
      <c r="E4194">
        <f>('Raw Data'!E4192+'Raw Data'!F4192+'Raw Data'!G4192+'Raw Data'!H4192)*259.538</f>
        <v>398.90990599999998</v>
      </c>
      <c r="G4194">
        <f>('Raw Data'!I4192+'Raw Data'!J4192)*127.233</f>
        <v>-17.965299599999998</v>
      </c>
      <c r="H4194">
        <f>('Raw Data'!K4192+'Raw Data'!L4192)*128.041</f>
        <v>-43.149816999999992</v>
      </c>
      <c r="I4194">
        <f>('Raw Data'!M4192+'Raw Data'!N4192+'Raw Data'!O4192+'Raw Data'!P4192)*260.417</f>
        <v>320.31290999999999</v>
      </c>
      <c r="K4194">
        <f t="shared" si="329"/>
        <v>-30.557726039999999</v>
      </c>
      <c r="L4194">
        <f t="shared" si="326"/>
        <v>-3.7251839999999916</v>
      </c>
      <c r="M4194">
        <f t="shared" si="327"/>
        <v>719.22281599999997</v>
      </c>
      <c r="N4194">
        <f>M4194-'Projectile Motion Calculations'!$D$2</f>
        <v>-90.82070578554908</v>
      </c>
      <c r="P4194">
        <f t="shared" si="328"/>
        <v>-7.7201189404615719E-2</v>
      </c>
    </row>
    <row r="4195" spans="1:16" x14ac:dyDescent="0.2">
      <c r="A4195">
        <f t="shared" si="330"/>
        <v>1.1075000000000044</v>
      </c>
      <c r="C4195">
        <f>('Raw Data'!A4193+'Raw Data'!B4193)*128.337</f>
        <v>-12.592426439999999</v>
      </c>
      <c r="D4195">
        <f>('Raw Data'!C4193+'Raw Data'!D4193)*128.419</f>
        <v>39.424633</v>
      </c>
      <c r="E4195">
        <f>('Raw Data'!E4193+'Raw Data'!F4193+'Raw Data'!G4193+'Raw Data'!H4193)*259.538</f>
        <v>397.61221600000005</v>
      </c>
      <c r="G4195">
        <f>('Raw Data'!I4193+'Raw Data'!J4193)*127.233</f>
        <v>-18.079809300000001</v>
      </c>
      <c r="H4195">
        <f>('Raw Data'!K4193+'Raw Data'!L4193)*128.041</f>
        <v>-42.509611999999997</v>
      </c>
      <c r="I4195">
        <f>('Raw Data'!M4193+'Raw Data'!N4193+'Raw Data'!O4193+'Raw Data'!P4193)*260.417</f>
        <v>317.969157</v>
      </c>
      <c r="K4195">
        <f t="shared" si="329"/>
        <v>-30.672235739999998</v>
      </c>
      <c r="L4195">
        <f t="shared" si="326"/>
        <v>-3.084978999999997</v>
      </c>
      <c r="M4195">
        <f t="shared" si="327"/>
        <v>715.58137299999999</v>
      </c>
      <c r="N4195">
        <f>M4195-'Projectile Motion Calculations'!$D$2</f>
        <v>-94.462148785549061</v>
      </c>
      <c r="P4195">
        <f t="shared" si="328"/>
        <v>-7.8716992321282223E-2</v>
      </c>
    </row>
    <row r="4196" spans="1:16" x14ac:dyDescent="0.2">
      <c r="A4196">
        <f t="shared" si="330"/>
        <v>1.1083333333333376</v>
      </c>
      <c r="C4196">
        <f>('Raw Data'!A4194+'Raw Data'!B4194)*128.337</f>
        <v>-12.592426439999999</v>
      </c>
      <c r="D4196">
        <f>('Raw Data'!C4194+'Raw Data'!D4194)*128.419</f>
        <v>38.910957000000003</v>
      </c>
      <c r="E4196">
        <f>('Raw Data'!E4194+'Raw Data'!F4194+'Raw Data'!G4194+'Raw Data'!H4194)*259.538</f>
        <v>396.57406400000002</v>
      </c>
      <c r="G4196">
        <f>('Raw Data'!I4194+'Raw Data'!J4194)*127.233</f>
        <v>-18.079809300000001</v>
      </c>
      <c r="H4196">
        <f>('Raw Data'!K4194+'Raw Data'!L4194)*128.041</f>
        <v>-42.509611999999997</v>
      </c>
      <c r="I4196">
        <f>('Raw Data'!M4194+'Raw Data'!N4194+'Raw Data'!O4194+'Raw Data'!P4194)*260.417</f>
        <v>319.01082500000001</v>
      </c>
      <c r="K4196">
        <f t="shared" si="329"/>
        <v>-30.672235739999998</v>
      </c>
      <c r="L4196">
        <f t="shared" si="326"/>
        <v>-3.5986549999999937</v>
      </c>
      <c r="M4196">
        <f t="shared" si="327"/>
        <v>715.58488899999998</v>
      </c>
      <c r="N4196">
        <f>M4196-'Projectile Motion Calculations'!$D$2</f>
        <v>-94.458632785549071</v>
      </c>
      <c r="P4196">
        <f t="shared" si="328"/>
        <v>-8.1316034821281885E-2</v>
      </c>
    </row>
    <row r="4197" spans="1:16" x14ac:dyDescent="0.2">
      <c r="A4197">
        <f t="shared" si="330"/>
        <v>1.1091666666666709</v>
      </c>
      <c r="C4197">
        <f>('Raw Data'!A4195+'Raw Data'!B4195)*128.337</f>
        <v>-11.912240339999999</v>
      </c>
      <c r="D4197">
        <f>('Raw Data'!C4195+'Raw Data'!D4195)*128.419</f>
        <v>38.910957000000003</v>
      </c>
      <c r="E4197">
        <f>('Raw Data'!E4195+'Raw Data'!F4195+'Raw Data'!G4195+'Raw Data'!H4195)*259.538</f>
        <v>393.97868400000004</v>
      </c>
      <c r="G4197">
        <f>('Raw Data'!I4195+'Raw Data'!J4195)*127.233</f>
        <v>-17.965299599999998</v>
      </c>
      <c r="H4197">
        <f>('Raw Data'!K4195+'Raw Data'!L4195)*128.041</f>
        <v>-42.509611999999997</v>
      </c>
      <c r="I4197">
        <f>('Raw Data'!M4195+'Raw Data'!N4195+'Raw Data'!O4195+'Raw Data'!P4195)*260.417</f>
        <v>315.36498699999999</v>
      </c>
      <c r="K4197">
        <f t="shared" si="329"/>
        <v>-29.877539939999998</v>
      </c>
      <c r="L4197">
        <f t="shared" si="326"/>
        <v>-3.5986549999999937</v>
      </c>
      <c r="M4197">
        <f t="shared" si="327"/>
        <v>709.34367100000009</v>
      </c>
      <c r="N4197">
        <f>M4197-'Projectile Motion Calculations'!$D$2</f>
        <v>-100.69985078554896</v>
      </c>
      <c r="P4197">
        <f t="shared" si="328"/>
        <v>-8.6083021487948011E-2</v>
      </c>
    </row>
    <row r="4198" spans="1:16" x14ac:dyDescent="0.2">
      <c r="A4198">
        <f t="shared" si="330"/>
        <v>1.1100000000000041</v>
      </c>
      <c r="C4198">
        <f>('Raw Data'!A4196+'Raw Data'!B4196)*128.337</f>
        <v>-11.964858509999997</v>
      </c>
      <c r="D4198">
        <f>('Raw Data'!C4196+'Raw Data'!D4196)*128.419</f>
        <v>38.910957000000003</v>
      </c>
      <c r="E4198">
        <f>('Raw Data'!E4196+'Raw Data'!F4196+'Raw Data'!G4196+'Raw Data'!H4196)*259.538</f>
        <v>391.38330400000007</v>
      </c>
      <c r="G4198">
        <f>('Raw Data'!I4196+'Raw Data'!J4196)*127.233</f>
        <v>-17.965299599999998</v>
      </c>
      <c r="H4198">
        <f>('Raw Data'!K4196+'Raw Data'!L4196)*128.041</f>
        <v>-41.997447999999991</v>
      </c>
      <c r="I4198">
        <f>('Raw Data'!M4196+'Raw Data'!N4196+'Raw Data'!O4196+'Raw Data'!P4196)*260.417</f>
        <v>312.76081699999997</v>
      </c>
      <c r="K4198">
        <f t="shared" si="329"/>
        <v>-29.930158109999994</v>
      </c>
      <c r="L4198">
        <f t="shared" si="326"/>
        <v>-3.0864909999999881</v>
      </c>
      <c r="M4198">
        <f t="shared" si="327"/>
        <v>704.14412100000004</v>
      </c>
      <c r="N4198">
        <f>M4198-'Projectile Motion Calculations'!$D$2</f>
        <v>-105.89940078554901</v>
      </c>
      <c r="P4198">
        <f t="shared" si="328"/>
        <v>-8.9765303571280944E-2</v>
      </c>
    </row>
    <row r="4199" spans="1:16" x14ac:dyDescent="0.2">
      <c r="A4199">
        <f t="shared" si="330"/>
        <v>1.1108333333333373</v>
      </c>
      <c r="C4199">
        <f>('Raw Data'!A4197+'Raw Data'!B4197)*128.337</f>
        <v>-12.592426439999999</v>
      </c>
      <c r="D4199">
        <f>('Raw Data'!C4197+'Raw Data'!D4197)*128.419</f>
        <v>38.910957000000003</v>
      </c>
      <c r="E4199">
        <f>('Raw Data'!E4197+'Raw Data'!F4197+'Raw Data'!G4197+'Raw Data'!H4197)*259.538</f>
        <v>389.04746200000005</v>
      </c>
      <c r="G4199">
        <f>('Raw Data'!I4197+'Raw Data'!J4197)*127.233</f>
        <v>-17.965299599999998</v>
      </c>
      <c r="H4199">
        <f>('Raw Data'!K4197+'Raw Data'!L4197)*128.041</f>
        <v>-41.357242999999997</v>
      </c>
      <c r="I4199">
        <f>('Raw Data'!M4197+'Raw Data'!N4197+'Raw Data'!O4197+'Raw Data'!P4197)*260.417</f>
        <v>311.45873199999994</v>
      </c>
      <c r="K4199">
        <f t="shared" si="329"/>
        <v>-30.557726039999999</v>
      </c>
      <c r="L4199">
        <f t="shared" si="326"/>
        <v>-2.4462859999999935</v>
      </c>
      <c r="M4199">
        <f t="shared" si="327"/>
        <v>700.50619400000005</v>
      </c>
      <c r="N4199">
        <f>M4199-'Projectile Motion Calculations'!$D$2</f>
        <v>-109.537327785549</v>
      </c>
      <c r="P4199">
        <f t="shared" si="328"/>
        <v>-9.2474318154614016E-2</v>
      </c>
    </row>
    <row r="4200" spans="1:16" x14ac:dyDescent="0.2">
      <c r="A4200">
        <f t="shared" si="330"/>
        <v>1.1116666666666706</v>
      </c>
      <c r="C4200">
        <f>('Raw Data'!A4198+'Raw Data'!B4198)*128.337</f>
        <v>-11.912240339999999</v>
      </c>
      <c r="D4200">
        <f>('Raw Data'!C4198+'Raw Data'!D4198)*128.419</f>
        <v>38.910957000000003</v>
      </c>
      <c r="E4200">
        <f>('Raw Data'!E4198+'Raw Data'!F4198+'Raw Data'!G4198+'Raw Data'!H4198)*259.538</f>
        <v>388.78792400000009</v>
      </c>
      <c r="G4200">
        <f>('Raw Data'!I4198+'Raw Data'!J4198)*127.233</f>
        <v>-17.965299599999998</v>
      </c>
      <c r="H4200">
        <f>('Raw Data'!K4198+'Raw Data'!L4198)*128.041</f>
        <v>-41.357242999999997</v>
      </c>
      <c r="I4200">
        <f>('Raw Data'!M4198+'Raw Data'!N4198+'Raw Data'!O4198+'Raw Data'!P4198)*260.417</f>
        <v>308.85456199999993</v>
      </c>
      <c r="K4200">
        <f t="shared" si="329"/>
        <v>-29.877539939999998</v>
      </c>
      <c r="L4200">
        <f t="shared" si="326"/>
        <v>-2.4462859999999935</v>
      </c>
      <c r="M4200">
        <f t="shared" si="327"/>
        <v>697.64248599999996</v>
      </c>
      <c r="N4200">
        <f>M4200-'Projectile Motion Calculations'!$D$2</f>
        <v>-112.40103578554908</v>
      </c>
      <c r="P4200">
        <f t="shared" si="328"/>
        <v>-9.6722704946280241E-2</v>
      </c>
    </row>
    <row r="4201" spans="1:16" x14ac:dyDescent="0.2">
      <c r="A4201">
        <f t="shared" si="330"/>
        <v>1.1125000000000038</v>
      </c>
      <c r="C4201">
        <f>('Raw Data'!A4199+'Raw Data'!B4199)*128.337</f>
        <v>-11.912240339999999</v>
      </c>
      <c r="D4201">
        <f>('Raw Data'!C4199+'Raw Data'!D4199)*128.419</f>
        <v>38.268861999999999</v>
      </c>
      <c r="E4201">
        <f>('Raw Data'!E4199+'Raw Data'!F4199+'Raw Data'!G4199+'Raw Data'!H4199)*259.538</f>
        <v>385.43988380000002</v>
      </c>
      <c r="G4201">
        <f>('Raw Data'!I4199+'Raw Data'!J4199)*127.233</f>
        <v>-17.965299599999998</v>
      </c>
      <c r="H4201">
        <f>('Raw Data'!K4199+'Raw Data'!L4199)*128.041</f>
        <v>-41.357242999999997</v>
      </c>
      <c r="I4201">
        <f>('Raw Data'!M4199+'Raw Data'!N4199+'Raw Data'!O4199+'Raw Data'!P4199)*260.417</f>
        <v>304.87018189999992</v>
      </c>
      <c r="K4201">
        <f t="shared" si="329"/>
        <v>-29.877539939999998</v>
      </c>
      <c r="L4201">
        <f t="shared" si="326"/>
        <v>-3.0883809999999983</v>
      </c>
      <c r="M4201">
        <f t="shared" si="327"/>
        <v>690.3100657</v>
      </c>
      <c r="N4201">
        <f>M4201-'Projectile Motion Calculations'!$D$2</f>
        <v>-119.73345608554905</v>
      </c>
      <c r="P4201">
        <f t="shared" si="328"/>
        <v>-0.10075261257127975</v>
      </c>
    </row>
    <row r="4202" spans="1:16" x14ac:dyDescent="0.2">
      <c r="A4202">
        <f t="shared" si="330"/>
        <v>1.1133333333333371</v>
      </c>
      <c r="C4202">
        <f>('Raw Data'!A4200+'Raw Data'!B4200)*128.337</f>
        <v>-11.284672409999999</v>
      </c>
      <c r="D4202">
        <f>('Raw Data'!C4200+'Raw Data'!D4200)*128.419</f>
        <v>38.910957000000003</v>
      </c>
      <c r="E4202">
        <f>('Raw Data'!E4200+'Raw Data'!F4200+'Raw Data'!G4200+'Raw Data'!H4200)*259.538</f>
        <v>384.14219380000009</v>
      </c>
      <c r="G4202">
        <f>('Raw Data'!I4200+'Raw Data'!J4200)*127.233</f>
        <v>-17.965299599999998</v>
      </c>
      <c r="H4202">
        <f>('Raw Data'!K4200+'Raw Data'!L4200)*128.041</f>
        <v>-40.717038000000002</v>
      </c>
      <c r="I4202">
        <f>('Raw Data'!M4200+'Raw Data'!N4200+'Raw Data'!O4200+'Raw Data'!P4200)*260.417</f>
        <v>303.8285138999999</v>
      </c>
      <c r="K4202">
        <f t="shared" si="329"/>
        <v>-29.249972009999997</v>
      </c>
      <c r="L4202">
        <f t="shared" si="326"/>
        <v>-1.8060809999999989</v>
      </c>
      <c r="M4202">
        <f t="shared" si="327"/>
        <v>687.97070770000005</v>
      </c>
      <c r="N4202">
        <f>M4202-'Projectile Motion Calculations'!$D$2</f>
        <v>-122.072814085549</v>
      </c>
      <c r="P4202">
        <f t="shared" si="328"/>
        <v>-0.10281058465461285</v>
      </c>
    </row>
    <row r="4203" spans="1:16" x14ac:dyDescent="0.2">
      <c r="A4203">
        <f t="shared" si="330"/>
        <v>1.1141666666666703</v>
      </c>
      <c r="C4203">
        <f>('Raw Data'!A4201+'Raw Data'!B4201)*128.337</f>
        <v>-11.284672409999999</v>
      </c>
      <c r="D4203">
        <f>('Raw Data'!C4201+'Raw Data'!D4201)*128.419</f>
        <v>38.268861999999999</v>
      </c>
      <c r="E4203">
        <f>('Raw Data'!E4201+'Raw Data'!F4201+'Raw Data'!G4201+'Raw Data'!H4201)*259.538</f>
        <v>382.84450380000004</v>
      </c>
      <c r="G4203">
        <f>('Raw Data'!I4201+'Raw Data'!J4201)*127.233</f>
        <v>-18.588741300000002</v>
      </c>
      <c r="H4203">
        <f>('Raw Data'!K4201+'Raw Data'!L4201)*128.041</f>
        <v>-40.076833000000001</v>
      </c>
      <c r="I4203">
        <f>('Raw Data'!M4201+'Raw Data'!N4201+'Raw Data'!O4201+'Raw Data'!P4201)*260.417</f>
        <v>302.52642889999998</v>
      </c>
      <c r="K4203">
        <f t="shared" si="329"/>
        <v>-29.873413710000001</v>
      </c>
      <c r="L4203">
        <f t="shared" si="326"/>
        <v>-1.807971000000002</v>
      </c>
      <c r="M4203">
        <f t="shared" si="327"/>
        <v>685.37093270000003</v>
      </c>
      <c r="N4203">
        <f>M4203-'Projectile Motion Calculations'!$D$2</f>
        <v>-124.67258908554902</v>
      </c>
      <c r="P4203">
        <f t="shared" si="328"/>
        <v>-0.10756672061294566</v>
      </c>
    </row>
    <row r="4204" spans="1:16" x14ac:dyDescent="0.2">
      <c r="A4204">
        <f t="shared" si="330"/>
        <v>1.1150000000000035</v>
      </c>
      <c r="C4204">
        <f>('Raw Data'!A4202+'Raw Data'!B4202)*128.337</f>
        <v>-11.284672409999999</v>
      </c>
      <c r="D4204">
        <f>('Raw Data'!C4202+'Raw Data'!D4202)*128.419</f>
        <v>38.268861999999999</v>
      </c>
      <c r="E4204">
        <f>('Raw Data'!E4202+'Raw Data'!F4202+'Raw Data'!G4202+'Raw Data'!H4202)*259.538</f>
        <v>378.95143380000002</v>
      </c>
      <c r="G4204">
        <f>('Raw Data'!I4202+'Raw Data'!J4202)*127.233</f>
        <v>-18.588741300000002</v>
      </c>
      <c r="H4204">
        <f>('Raw Data'!K4202+'Raw Data'!L4202)*128.041</f>
        <v>-40.076833000000001</v>
      </c>
      <c r="I4204">
        <f>('Raw Data'!M4202+'Raw Data'!N4202+'Raw Data'!O4202+'Raw Data'!P4202)*260.417</f>
        <v>297.60454759999999</v>
      </c>
      <c r="K4204">
        <f t="shared" si="329"/>
        <v>-29.873413710000001</v>
      </c>
      <c r="L4204">
        <f t="shared" si="326"/>
        <v>-1.807971000000002</v>
      </c>
      <c r="M4204">
        <f t="shared" si="327"/>
        <v>676.55598140000006</v>
      </c>
      <c r="N4204">
        <f>M4204-'Projectile Motion Calculations'!$D$2</f>
        <v>-133.48754038554898</v>
      </c>
      <c r="P4204">
        <f t="shared" si="328"/>
        <v>-0.11221471573794517</v>
      </c>
    </row>
    <row r="4205" spans="1:16" x14ac:dyDescent="0.2">
      <c r="A4205">
        <f t="shared" si="330"/>
        <v>1.1158333333333368</v>
      </c>
      <c r="C4205">
        <f>('Raw Data'!A4203+'Raw Data'!B4203)*128.337</f>
        <v>-11.284672409999999</v>
      </c>
      <c r="D4205">
        <f>('Raw Data'!C4203+'Raw Data'!D4203)*128.419</f>
        <v>38.268861999999999</v>
      </c>
      <c r="E4205">
        <f>('Raw Data'!E4203+'Raw Data'!F4203+'Raw Data'!G4203+'Raw Data'!H4203)*259.538</f>
        <v>377.91328179999999</v>
      </c>
      <c r="G4205">
        <f>('Raw Data'!I4203+'Raw Data'!J4203)*127.233</f>
        <v>-18.588741300000002</v>
      </c>
      <c r="H4205">
        <f>('Raw Data'!K4203+'Raw Data'!L4203)*128.041</f>
        <v>-38.796422999999997</v>
      </c>
      <c r="I4205">
        <f>('Raw Data'!M4203+'Raw Data'!N4203+'Raw Data'!O4203+'Raw Data'!P4203)*260.417</f>
        <v>296.30246259999996</v>
      </c>
      <c r="K4205">
        <f t="shared" si="329"/>
        <v>-29.873413710000001</v>
      </c>
      <c r="L4205">
        <f t="shared" si="326"/>
        <v>-0.52756099999999861</v>
      </c>
      <c r="M4205">
        <f t="shared" si="327"/>
        <v>674.21574439999995</v>
      </c>
      <c r="N4205">
        <f>M4205-'Projectile Motion Calculations'!$D$2</f>
        <v>-135.8277773855491</v>
      </c>
      <c r="P4205">
        <f t="shared" si="328"/>
        <v>-0.11427488532127836</v>
      </c>
    </row>
    <row r="4206" spans="1:16" x14ac:dyDescent="0.2">
      <c r="A4206">
        <f t="shared" si="330"/>
        <v>1.11666666666667</v>
      </c>
      <c r="C4206">
        <f>('Raw Data'!A4204+'Raw Data'!B4204)*128.337</f>
        <v>-11.284672409999999</v>
      </c>
      <c r="D4206">
        <f>('Raw Data'!C4204+'Raw Data'!D4204)*128.419</f>
        <v>37.626767000000001</v>
      </c>
      <c r="E4206">
        <f>('Raw Data'!E4204+'Raw Data'!F4204+'Raw Data'!G4204+'Raw Data'!H4204)*259.538</f>
        <v>377.91328179999999</v>
      </c>
      <c r="G4206">
        <f>('Raw Data'!I4204+'Raw Data'!J4204)*127.233</f>
        <v>-19.224906300000001</v>
      </c>
      <c r="H4206">
        <f>('Raw Data'!K4204+'Raw Data'!L4204)*128.041</f>
        <v>-38.796422999999997</v>
      </c>
      <c r="I4206">
        <f>('Raw Data'!M4204+'Raw Data'!N4204+'Raw Data'!O4204+'Raw Data'!P4204)*260.417</f>
        <v>293.69829259999995</v>
      </c>
      <c r="K4206">
        <f t="shared" si="329"/>
        <v>-30.50957871</v>
      </c>
      <c r="L4206">
        <f t="shared" si="326"/>
        <v>-1.1696559999999963</v>
      </c>
      <c r="M4206">
        <f t="shared" si="327"/>
        <v>671.61157439999988</v>
      </c>
      <c r="N4206">
        <f>M4206-'Projectile Motion Calculations'!$D$2</f>
        <v>-138.43194738554917</v>
      </c>
      <c r="P4206">
        <f t="shared" si="328"/>
        <v>-0.11805628877961125</v>
      </c>
    </row>
    <row r="4207" spans="1:16" x14ac:dyDescent="0.2">
      <c r="A4207">
        <f t="shared" si="330"/>
        <v>1.1175000000000033</v>
      </c>
      <c r="C4207">
        <f>('Raw Data'!A4205+'Raw Data'!B4205)*128.337</f>
        <v>-11.284672409999999</v>
      </c>
      <c r="D4207">
        <f>('Raw Data'!C4205+'Raw Data'!D4205)*128.419</f>
        <v>38.268861999999999</v>
      </c>
      <c r="E4207">
        <f>('Raw Data'!E4205+'Raw Data'!F4205+'Raw Data'!G4205+'Raw Data'!H4205)*259.538</f>
        <v>374.02021180000003</v>
      </c>
      <c r="G4207">
        <f>('Raw Data'!I4205+'Raw Data'!J4205)*127.233</f>
        <v>-17.965299599999998</v>
      </c>
      <c r="H4207">
        <f>('Raw Data'!K4205+'Raw Data'!L4205)*128.041</f>
        <v>-38.796422999999997</v>
      </c>
      <c r="I4207">
        <f>('Raw Data'!M4205+'Raw Data'!N4205+'Raw Data'!O4205+'Raw Data'!P4205)*260.417</f>
        <v>291.1201643</v>
      </c>
      <c r="K4207">
        <f t="shared" si="329"/>
        <v>-29.249972009999997</v>
      </c>
      <c r="L4207">
        <f t="shared" si="326"/>
        <v>-0.52756099999999861</v>
      </c>
      <c r="M4207">
        <f t="shared" si="327"/>
        <v>665.14037610000003</v>
      </c>
      <c r="N4207">
        <f>M4207-'Projectile Motion Calculations'!$D$2</f>
        <v>-144.90314568554902</v>
      </c>
      <c r="P4207">
        <f t="shared" si="328"/>
        <v>-0.12279977940461069</v>
      </c>
    </row>
    <row r="4208" spans="1:16" x14ac:dyDescent="0.2">
      <c r="A4208">
        <f t="shared" si="330"/>
        <v>1.1183333333333365</v>
      </c>
      <c r="C4208">
        <f>('Raw Data'!A4206+'Raw Data'!B4206)*128.337</f>
        <v>-11.964858509999997</v>
      </c>
      <c r="D4208">
        <f>('Raw Data'!C4206+'Raw Data'!D4206)*128.419</f>
        <v>37.626767000000001</v>
      </c>
      <c r="E4208">
        <f>('Raw Data'!E4206+'Raw Data'!F4206+'Raw Data'!G4206+'Raw Data'!H4206)*259.538</f>
        <v>371.45078560000002</v>
      </c>
      <c r="G4208">
        <f>('Raw Data'!I4206+'Raw Data'!J4206)*127.233</f>
        <v>-18.588741300000002</v>
      </c>
      <c r="H4208">
        <f>('Raw Data'!K4206+'Raw Data'!L4206)*128.041</f>
        <v>-37.516013000000001</v>
      </c>
      <c r="I4208">
        <f>('Raw Data'!M4206+'Raw Data'!N4206+'Raw Data'!O4206+'Raw Data'!P4206)*260.417</f>
        <v>288.77641129999995</v>
      </c>
      <c r="K4208">
        <f t="shared" si="329"/>
        <v>-30.553599810000001</v>
      </c>
      <c r="L4208">
        <f t="shared" si="326"/>
        <v>0.11075400000000002</v>
      </c>
      <c r="M4208">
        <f t="shared" si="327"/>
        <v>660.22719689999997</v>
      </c>
      <c r="N4208">
        <f>M4208-'Projectile Motion Calculations'!$D$2</f>
        <v>-149.81632488554908</v>
      </c>
      <c r="P4208">
        <f t="shared" si="328"/>
        <v>-0.12647088115461025</v>
      </c>
    </row>
    <row r="4209" spans="1:16" x14ac:dyDescent="0.2">
      <c r="A4209">
        <f t="shared" si="330"/>
        <v>1.1191666666666698</v>
      </c>
      <c r="C4209">
        <f>('Raw Data'!A4207+'Raw Data'!B4207)*128.337</f>
        <v>-11.284672409999999</v>
      </c>
      <c r="D4209">
        <f>('Raw Data'!C4207+'Raw Data'!D4207)*128.419</f>
        <v>36.98467200000001</v>
      </c>
      <c r="E4209">
        <f>('Raw Data'!E4207+'Raw Data'!F4207+'Raw Data'!G4207+'Raw Data'!H4207)*259.538</f>
        <v>368.85540560000004</v>
      </c>
      <c r="G4209">
        <f>('Raw Data'!I4207+'Raw Data'!J4207)*127.233</f>
        <v>-18.588741300000002</v>
      </c>
      <c r="H4209">
        <f>('Raw Data'!K4207+'Raw Data'!L4207)*128.041</f>
        <v>-37.516013000000001</v>
      </c>
      <c r="I4209">
        <f>('Raw Data'!M4207+'Raw Data'!N4207+'Raw Data'!O4207+'Raw Data'!P4207)*260.417</f>
        <v>287.47432629999997</v>
      </c>
      <c r="K4209">
        <f t="shared" si="329"/>
        <v>-29.873413710000001</v>
      </c>
      <c r="L4209">
        <f t="shared" si="326"/>
        <v>-0.53134099999999052</v>
      </c>
      <c r="M4209">
        <f t="shared" si="327"/>
        <v>656.32973190000007</v>
      </c>
      <c r="N4209">
        <f>M4209-'Projectile Motion Calculations'!$D$2</f>
        <v>-153.71378988554898</v>
      </c>
      <c r="P4209">
        <f t="shared" si="328"/>
        <v>-0.13026313532127651</v>
      </c>
    </row>
    <row r="4210" spans="1:16" x14ac:dyDescent="0.2">
      <c r="A4210">
        <f t="shared" si="330"/>
        <v>1.120000000000003</v>
      </c>
      <c r="C4210">
        <f>('Raw Data'!A4208+'Raw Data'!B4208)*128.337</f>
        <v>-11.284672409999999</v>
      </c>
      <c r="D4210">
        <f>('Raw Data'!C4208+'Raw Data'!D4208)*128.419</f>
        <v>36.98467200000001</v>
      </c>
      <c r="E4210">
        <f>('Raw Data'!E4208+'Raw Data'!F4208+'Raw Data'!G4208+'Raw Data'!H4208)*259.538</f>
        <v>367.55771559999999</v>
      </c>
      <c r="G4210">
        <f>('Raw Data'!I4208+'Raw Data'!J4208)*127.233</f>
        <v>-18.588741300000002</v>
      </c>
      <c r="H4210">
        <f>('Raw Data'!K4208+'Raw Data'!L4208)*128.041</f>
        <v>-37.516013000000001</v>
      </c>
      <c r="I4210">
        <f>('Raw Data'!M4208+'Raw Data'!N4208+'Raw Data'!O4208+'Raw Data'!P4208)*260.417</f>
        <v>283.56807129999999</v>
      </c>
      <c r="K4210">
        <f t="shared" si="329"/>
        <v>-29.873413710000001</v>
      </c>
      <c r="L4210">
        <f t="shared" si="326"/>
        <v>-0.53134099999999052</v>
      </c>
      <c r="M4210">
        <f t="shared" si="327"/>
        <v>651.12578689999998</v>
      </c>
      <c r="N4210">
        <f>M4210-'Projectile Motion Calculations'!$D$2</f>
        <v>-158.91773488554907</v>
      </c>
      <c r="P4210">
        <f t="shared" si="328"/>
        <v>-0.13556180669627593</v>
      </c>
    </row>
    <row r="4211" spans="1:16" x14ac:dyDescent="0.2">
      <c r="A4211">
        <f t="shared" si="330"/>
        <v>1.1208333333333362</v>
      </c>
      <c r="C4211">
        <f>('Raw Data'!A4209+'Raw Data'!B4209)*128.337</f>
        <v>-11.284672409999999</v>
      </c>
      <c r="D4211">
        <f>('Raw Data'!C4209+'Raw Data'!D4209)*128.419</f>
        <v>37.626767000000001</v>
      </c>
      <c r="E4211">
        <f>('Raw Data'!E4209+'Raw Data'!F4209+'Raw Data'!G4209+'Raw Data'!H4209)*259.538</f>
        <v>363.66464560000003</v>
      </c>
      <c r="G4211">
        <f>('Raw Data'!I4209+'Raw Data'!J4209)*127.233</f>
        <v>-18.588741300000002</v>
      </c>
      <c r="H4211">
        <f>('Raw Data'!K4209+'Raw Data'!L4209)*128.041</f>
        <v>-36.875808000000006</v>
      </c>
      <c r="I4211">
        <f>('Raw Data'!M4209+'Raw Data'!N4209+'Raw Data'!O4209+'Raw Data'!P4209)*260.417</f>
        <v>279.94827499999997</v>
      </c>
      <c r="K4211">
        <f t="shared" si="329"/>
        <v>-29.873413710000001</v>
      </c>
      <c r="L4211">
        <f t="shared" si="326"/>
        <v>0.7509589999999946</v>
      </c>
      <c r="M4211">
        <f t="shared" si="327"/>
        <v>643.61292060000005</v>
      </c>
      <c r="N4211">
        <f>M4211-'Projectile Motion Calculations'!$D$2</f>
        <v>-166.43060118554899</v>
      </c>
      <c r="P4211">
        <f t="shared" si="328"/>
        <v>-0.13977723848794213</v>
      </c>
    </row>
    <row r="4212" spans="1:16" x14ac:dyDescent="0.2">
      <c r="A4212">
        <f t="shared" si="330"/>
        <v>1.1216666666666695</v>
      </c>
      <c r="C4212">
        <f>('Raw Data'!A4210+'Raw Data'!B4210)*128.337</f>
        <v>-11.284672409999999</v>
      </c>
      <c r="D4212">
        <f>('Raw Data'!C4210+'Raw Data'!D4210)*128.419</f>
        <v>36.98467200000001</v>
      </c>
      <c r="E4212">
        <f>('Raw Data'!E4210+'Raw Data'!F4210+'Raw Data'!G4210+'Raw Data'!H4210)*259.538</f>
        <v>363.66464560000003</v>
      </c>
      <c r="G4212">
        <f>('Raw Data'!I4210+'Raw Data'!J4210)*127.233</f>
        <v>-19.224906300000001</v>
      </c>
      <c r="H4212">
        <f>('Raw Data'!K4210+'Raw Data'!L4210)*128.041</f>
        <v>-36.875808000000006</v>
      </c>
      <c r="I4212">
        <f>('Raw Data'!M4210+'Raw Data'!N4210+'Raw Data'!O4210+'Raw Data'!P4210)*260.417</f>
        <v>277.34410499999996</v>
      </c>
      <c r="K4212">
        <f t="shared" si="329"/>
        <v>-30.50957871</v>
      </c>
      <c r="L4212">
        <f t="shared" si="326"/>
        <v>0.10886400000000407</v>
      </c>
      <c r="M4212">
        <f t="shared" si="327"/>
        <v>641.00875059999998</v>
      </c>
      <c r="N4212">
        <f>M4212-'Projectile Motion Calculations'!$D$2</f>
        <v>-169.03477118554906</v>
      </c>
      <c r="P4212">
        <f t="shared" si="328"/>
        <v>-0.14246279365460854</v>
      </c>
    </row>
    <row r="4213" spans="1:16" x14ac:dyDescent="0.2">
      <c r="A4213">
        <f t="shared" si="330"/>
        <v>1.1225000000000027</v>
      </c>
      <c r="C4213">
        <f>('Raw Data'!A4211+'Raw Data'!B4211)*128.337</f>
        <v>-11.964858509999997</v>
      </c>
      <c r="D4213">
        <f>('Raw Data'!C4211+'Raw Data'!D4211)*128.419</f>
        <v>36.98467200000001</v>
      </c>
      <c r="E4213">
        <f>('Raw Data'!E4211+'Raw Data'!F4211+'Raw Data'!G4211+'Raw Data'!H4211)*259.538</f>
        <v>359.82348320000006</v>
      </c>
      <c r="G4213">
        <f>('Raw Data'!I4211+'Raw Data'!J4211)*127.233</f>
        <v>-18.588741300000002</v>
      </c>
      <c r="H4213">
        <f>('Raw Data'!K4211+'Raw Data'!L4211)*128.041</f>
        <v>-36.235603000000005</v>
      </c>
      <c r="I4213">
        <f>('Raw Data'!M4211+'Raw Data'!N4211+'Raw Data'!O4211+'Raw Data'!P4211)*260.417</f>
        <v>277.34410499999996</v>
      </c>
      <c r="K4213">
        <f t="shared" si="329"/>
        <v>-30.553599810000001</v>
      </c>
      <c r="L4213">
        <f t="shared" si="326"/>
        <v>0.74906900000000576</v>
      </c>
      <c r="M4213">
        <f t="shared" si="327"/>
        <v>637.16758819999995</v>
      </c>
      <c r="N4213">
        <f>M4213-'Projectile Motion Calculations'!$D$2</f>
        <v>-172.87593358554909</v>
      </c>
      <c r="P4213">
        <f t="shared" si="328"/>
        <v>-0.14730397727960801</v>
      </c>
    </row>
    <row r="4214" spans="1:16" x14ac:dyDescent="0.2">
      <c r="A4214">
        <f t="shared" si="330"/>
        <v>1.123333333333336</v>
      </c>
      <c r="C4214">
        <f>('Raw Data'!A4212+'Raw Data'!B4212)*128.337</f>
        <v>-11.284672409999999</v>
      </c>
      <c r="D4214">
        <f>('Raw Data'!C4212+'Raw Data'!D4212)*128.419</f>
        <v>36.98467200000001</v>
      </c>
      <c r="E4214">
        <f>('Raw Data'!E4212+'Raw Data'!F4212+'Raw Data'!G4212+'Raw Data'!H4212)*259.538</f>
        <v>357.22810320000002</v>
      </c>
      <c r="G4214">
        <f>('Raw Data'!I4212+'Raw Data'!J4212)*127.233</f>
        <v>-19.224906300000001</v>
      </c>
      <c r="H4214">
        <f>('Raw Data'!K4212+'Raw Data'!L4212)*128.041</f>
        <v>-36.235603000000005</v>
      </c>
      <c r="I4214">
        <f>('Raw Data'!M4212+'Raw Data'!N4212+'Raw Data'!O4212+'Raw Data'!P4212)*260.417</f>
        <v>272.1618067</v>
      </c>
      <c r="K4214">
        <f t="shared" si="329"/>
        <v>-30.50957871</v>
      </c>
      <c r="L4214">
        <f t="shared" si="326"/>
        <v>0.74906900000000576</v>
      </c>
      <c r="M4214">
        <f t="shared" si="327"/>
        <v>629.38990990000002</v>
      </c>
      <c r="N4214">
        <f>M4214-'Projectile Motion Calculations'!$D$2</f>
        <v>-180.65361188554903</v>
      </c>
      <c r="P4214">
        <f t="shared" si="328"/>
        <v>-0.153145550321274</v>
      </c>
    </row>
    <row r="4215" spans="1:16" x14ac:dyDescent="0.2">
      <c r="A4215">
        <f t="shared" si="330"/>
        <v>1.1241666666666692</v>
      </c>
      <c r="C4215">
        <f>('Raw Data'!A4213+'Raw Data'!B4213)*128.337</f>
        <v>-11.284672409999999</v>
      </c>
      <c r="D4215">
        <f>('Raw Data'!C4213+'Raw Data'!D4213)*128.419</f>
        <v>36.342577000000006</v>
      </c>
      <c r="E4215">
        <f>('Raw Data'!E4213+'Raw Data'!F4213+'Raw Data'!G4213+'Raw Data'!H4213)*259.538</f>
        <v>354.89226120000001</v>
      </c>
      <c r="G4215">
        <f>('Raw Data'!I4213+'Raw Data'!J4213)*127.233</f>
        <v>-19.8356247</v>
      </c>
      <c r="H4215">
        <f>('Raw Data'!K4213+'Raw Data'!L4213)*128.041</f>
        <v>-35.595398000000003</v>
      </c>
      <c r="I4215">
        <f>('Raw Data'!M4213+'Raw Data'!N4213+'Raw Data'!O4213+'Raw Data'!P4213)*260.417</f>
        <v>268.25555169999996</v>
      </c>
      <c r="K4215">
        <f t="shared" si="329"/>
        <v>-31.120297109999999</v>
      </c>
      <c r="L4215">
        <f t="shared" si="326"/>
        <v>0.7471790000000027</v>
      </c>
      <c r="M4215">
        <f t="shared" si="327"/>
        <v>623.14781289999996</v>
      </c>
      <c r="N4215">
        <f>M4215-'Projectile Motion Calculations'!$D$2</f>
        <v>-186.89570888554908</v>
      </c>
      <c r="P4215">
        <f t="shared" si="328"/>
        <v>-0.15737036782127359</v>
      </c>
    </row>
    <row r="4216" spans="1:16" x14ac:dyDescent="0.2">
      <c r="A4216">
        <f t="shared" si="330"/>
        <v>1.1250000000000024</v>
      </c>
      <c r="C4216">
        <f>('Raw Data'!A4214+'Raw Data'!B4214)*128.337</f>
        <v>-11.284672409999999</v>
      </c>
      <c r="D4216">
        <f>('Raw Data'!C4214+'Raw Data'!D4214)*128.419</f>
        <v>36.342577000000006</v>
      </c>
      <c r="E4216">
        <f>('Raw Data'!E4214+'Raw Data'!F4214+'Raw Data'!G4214+'Raw Data'!H4214)*259.538</f>
        <v>352.29688119999997</v>
      </c>
      <c r="G4216">
        <f>('Raw Data'!I4214+'Raw Data'!J4214)*127.233</f>
        <v>-18.588741300000002</v>
      </c>
      <c r="H4216">
        <f>('Raw Data'!K4214+'Raw Data'!L4214)*128.041</f>
        <v>-34.955193000000001</v>
      </c>
      <c r="I4216">
        <f>('Raw Data'!M4214+'Raw Data'!N4214+'Raw Data'!O4214+'Raw Data'!P4214)*260.417</f>
        <v>266.95346669999998</v>
      </c>
      <c r="K4216">
        <f t="shared" si="329"/>
        <v>-29.873413710000001</v>
      </c>
      <c r="L4216">
        <f t="shared" si="326"/>
        <v>1.3873840000000044</v>
      </c>
      <c r="M4216">
        <f t="shared" si="327"/>
        <v>619.25034789999995</v>
      </c>
      <c r="N4216">
        <f>M4216-'Projectile Motion Calculations'!$D$2</f>
        <v>-190.79317388554909</v>
      </c>
      <c r="P4216">
        <f t="shared" si="328"/>
        <v>-0.16062008657127319</v>
      </c>
    </row>
    <row r="4217" spans="1:16" x14ac:dyDescent="0.2">
      <c r="A4217">
        <f t="shared" si="330"/>
        <v>1.1258333333333357</v>
      </c>
      <c r="C4217">
        <f>('Raw Data'!A4215+'Raw Data'!B4215)*128.337</f>
        <v>-11.284672409999999</v>
      </c>
      <c r="D4217">
        <f>('Raw Data'!C4215+'Raw Data'!D4215)*128.419</f>
        <v>36.342577000000006</v>
      </c>
      <c r="E4217">
        <f>('Raw Data'!E4215+'Raw Data'!F4215+'Raw Data'!G4215+'Raw Data'!H4215)*259.538</f>
        <v>350.99919120000004</v>
      </c>
      <c r="G4217">
        <f>('Raw Data'!I4215+'Raw Data'!J4215)*127.233</f>
        <v>-19.224906300000001</v>
      </c>
      <c r="H4217">
        <f>('Raw Data'!K4215+'Raw Data'!L4215)*128.041</f>
        <v>-34.955193000000001</v>
      </c>
      <c r="I4217">
        <f>('Raw Data'!M4215+'Raw Data'!N4215+'Raw Data'!O4215+'Raw Data'!P4215)*260.417</f>
        <v>264.34929670000002</v>
      </c>
      <c r="K4217">
        <f t="shared" si="329"/>
        <v>-30.50957871</v>
      </c>
      <c r="L4217">
        <f t="shared" si="326"/>
        <v>1.3873840000000044</v>
      </c>
      <c r="M4217">
        <f t="shared" si="327"/>
        <v>615.34848790000001</v>
      </c>
      <c r="N4217">
        <f>M4217-'Projectile Motion Calculations'!$D$2</f>
        <v>-194.69503388554904</v>
      </c>
      <c r="P4217">
        <f t="shared" si="328"/>
        <v>-0.16494223082127266</v>
      </c>
    </row>
    <row r="4218" spans="1:16" x14ac:dyDescent="0.2">
      <c r="A4218">
        <f t="shared" si="330"/>
        <v>1.1266666666666689</v>
      </c>
      <c r="C4218">
        <f>('Raw Data'!A4216+'Raw Data'!B4216)*128.337</f>
        <v>-10.664804699999998</v>
      </c>
      <c r="D4218">
        <f>('Raw Data'!C4216+'Raw Data'!D4216)*128.419</f>
        <v>36.342577000000006</v>
      </c>
      <c r="E4218">
        <f>('Raw Data'!E4216+'Raw Data'!F4216+'Raw Data'!G4216+'Raw Data'!H4216)*259.538</f>
        <v>347.13207500000004</v>
      </c>
      <c r="G4218">
        <f>('Raw Data'!I4216+'Raw Data'!J4216)*127.233</f>
        <v>-19.199459700000002</v>
      </c>
      <c r="H4218">
        <f>('Raw Data'!K4216+'Raw Data'!L4216)*128.041</f>
        <v>-33.674782999999998</v>
      </c>
      <c r="I4218">
        <f>('Raw Data'!M4216+'Raw Data'!N4216+'Raw Data'!O4216+'Raw Data'!P4216)*260.417</f>
        <v>261.74512670000001</v>
      </c>
      <c r="K4218">
        <f t="shared" si="329"/>
        <v>-29.8642644</v>
      </c>
      <c r="L4218">
        <f t="shared" si="326"/>
        <v>2.6677940000000078</v>
      </c>
      <c r="M4218">
        <f t="shared" si="327"/>
        <v>608.87720170000011</v>
      </c>
      <c r="N4218">
        <f>M4218-'Projectile Motion Calculations'!$D$2</f>
        <v>-201.16632008554893</v>
      </c>
      <c r="P4218">
        <f t="shared" si="328"/>
        <v>-0.17034940927960537</v>
      </c>
    </row>
    <row r="4219" spans="1:16" x14ac:dyDescent="0.2">
      <c r="A4219">
        <f t="shared" si="330"/>
        <v>1.1275000000000022</v>
      </c>
      <c r="C4219">
        <f>('Raw Data'!A4217+'Raw Data'!B4217)*128.337</f>
        <v>-10.664804699999998</v>
      </c>
      <c r="D4219">
        <f>('Raw Data'!C4217+'Raw Data'!D4217)*128.419</f>
        <v>35.700482000000008</v>
      </c>
      <c r="E4219">
        <f>('Raw Data'!E4217+'Raw Data'!F4217+'Raw Data'!G4217+'Raw Data'!H4217)*259.538</f>
        <v>345.80843119999997</v>
      </c>
      <c r="G4219">
        <f>('Raw Data'!I4217+'Raw Data'!J4217)*127.233</f>
        <v>-19.224906300000001</v>
      </c>
      <c r="H4219">
        <f>('Raw Data'!K4217+'Raw Data'!L4217)*128.041</f>
        <v>-33.674782999999998</v>
      </c>
      <c r="I4219">
        <f>('Raw Data'!M4217+'Raw Data'!N4217+'Raw Data'!O4217+'Raw Data'!P4217)*260.417</f>
        <v>256.5628284</v>
      </c>
      <c r="K4219">
        <f t="shared" si="329"/>
        <v>-29.889710999999998</v>
      </c>
      <c r="L4219">
        <f t="shared" si="326"/>
        <v>2.0256990000000101</v>
      </c>
      <c r="M4219">
        <f t="shared" si="327"/>
        <v>602.37125960000003</v>
      </c>
      <c r="N4219">
        <f>M4219-'Projectile Motion Calculations'!$D$2</f>
        <v>-207.67226218554902</v>
      </c>
      <c r="P4219">
        <f t="shared" si="328"/>
        <v>-0.17360092265460511</v>
      </c>
    </row>
    <row r="4220" spans="1:16" x14ac:dyDescent="0.2">
      <c r="A4220">
        <f t="shared" si="330"/>
        <v>1.1283333333333354</v>
      </c>
      <c r="C4220">
        <f>('Raw Data'!A4218+'Raw Data'!B4218)*128.337</f>
        <v>-10.035953399999999</v>
      </c>
      <c r="D4220">
        <f>('Raw Data'!C4218+'Raw Data'!D4218)*128.419</f>
        <v>35.700482000000008</v>
      </c>
      <c r="E4220">
        <f>('Raw Data'!E4218+'Raw Data'!F4218+'Raw Data'!G4218+'Raw Data'!H4218)*259.538</f>
        <v>344.51074119999998</v>
      </c>
      <c r="G4220">
        <f>('Raw Data'!I4218+'Raw Data'!J4218)*127.233</f>
        <v>-18.588741300000002</v>
      </c>
      <c r="H4220">
        <f>('Raw Data'!K4218+'Raw Data'!L4218)*128.041</f>
        <v>-33.162618999999999</v>
      </c>
      <c r="I4220">
        <f>('Raw Data'!M4218+'Raw Data'!N4218+'Raw Data'!O4218+'Raw Data'!P4218)*260.417</f>
        <v>256.5628284</v>
      </c>
      <c r="K4220">
        <f t="shared" si="329"/>
        <v>-28.624694699999999</v>
      </c>
      <c r="L4220">
        <f t="shared" si="326"/>
        <v>2.5378630000000086</v>
      </c>
      <c r="M4220">
        <f t="shared" si="327"/>
        <v>601.07356959999993</v>
      </c>
      <c r="N4220">
        <f>M4220-'Projectile Motion Calculations'!$D$2</f>
        <v>-208.96995218554912</v>
      </c>
      <c r="P4220">
        <f t="shared" si="328"/>
        <v>-0.17727202440460468</v>
      </c>
    </row>
    <row r="4221" spans="1:16" x14ac:dyDescent="0.2">
      <c r="A4221">
        <f t="shared" si="330"/>
        <v>1.1291666666666687</v>
      </c>
      <c r="C4221">
        <f>('Raw Data'!A4219+'Raw Data'!B4219)*128.337</f>
        <v>-10.664804699999998</v>
      </c>
      <c r="D4221">
        <f>('Raw Data'!C4219+'Raw Data'!D4219)*128.419</f>
        <v>35.058387000000003</v>
      </c>
      <c r="E4221">
        <f>('Raw Data'!E4219+'Raw Data'!F4219+'Raw Data'!G4219+'Raw Data'!H4219)*259.538</f>
        <v>340.64362500000004</v>
      </c>
      <c r="G4221">
        <f>('Raw Data'!I4219+'Raw Data'!J4219)*127.233</f>
        <v>-19.199459700000002</v>
      </c>
      <c r="H4221">
        <f>('Raw Data'!K4219+'Raw Data'!L4219)*128.041</f>
        <v>-33.162618999999999</v>
      </c>
      <c r="I4221">
        <f>('Raw Data'!M4219+'Raw Data'!N4219+'Raw Data'!O4219+'Raw Data'!P4219)*260.417</f>
        <v>252.9169904</v>
      </c>
      <c r="K4221">
        <f t="shared" si="329"/>
        <v>-29.8642644</v>
      </c>
      <c r="L4221">
        <f t="shared" si="326"/>
        <v>1.8957680000000039</v>
      </c>
      <c r="M4221">
        <f t="shared" si="327"/>
        <v>593.56061540000007</v>
      </c>
      <c r="N4221">
        <f>M4221-'Projectile Motion Calculations'!$D$2</f>
        <v>-216.48290638554897</v>
      </c>
      <c r="P4221">
        <f t="shared" si="328"/>
        <v>-0.18278481657127069</v>
      </c>
    </row>
    <row r="4222" spans="1:16" x14ac:dyDescent="0.2">
      <c r="A4222">
        <f t="shared" si="330"/>
        <v>1.1300000000000019</v>
      </c>
      <c r="C4222">
        <f>('Raw Data'!A4220+'Raw Data'!B4220)*128.337</f>
        <v>-10.035953399999999</v>
      </c>
      <c r="D4222">
        <f>('Raw Data'!C4220+'Raw Data'!D4220)*128.419</f>
        <v>35.058387000000003</v>
      </c>
      <c r="E4222">
        <f>('Raw Data'!E4220+'Raw Data'!F4220+'Raw Data'!G4220+'Raw Data'!H4220)*259.538</f>
        <v>337.26963100000006</v>
      </c>
      <c r="G4222">
        <f>('Raw Data'!I4220+'Raw Data'!J4220)*127.233</f>
        <v>-18.588741300000002</v>
      </c>
      <c r="H4222">
        <f>('Raw Data'!K4220+'Raw Data'!L4220)*128.041</f>
        <v>-33.162618999999999</v>
      </c>
      <c r="I4222">
        <f>('Raw Data'!M4220+'Raw Data'!N4220+'Raw Data'!O4220+'Raw Data'!P4220)*260.417</f>
        <v>250.57323739999998</v>
      </c>
      <c r="K4222">
        <f t="shared" si="329"/>
        <v>-28.624694699999999</v>
      </c>
      <c r="L4222">
        <f t="shared" si="326"/>
        <v>1.8957680000000039</v>
      </c>
      <c r="M4222">
        <f t="shared" si="327"/>
        <v>587.84286840000004</v>
      </c>
      <c r="N4222">
        <f>M4222-'Projectile Motion Calculations'!$D$2</f>
        <v>-222.200653385549</v>
      </c>
      <c r="P4222">
        <f t="shared" si="328"/>
        <v>-0.18731382015460357</v>
      </c>
    </row>
    <row r="4223" spans="1:16" x14ac:dyDescent="0.2">
      <c r="A4223">
        <f t="shared" si="330"/>
        <v>1.1308333333333351</v>
      </c>
      <c r="C4223">
        <f>('Raw Data'!A4221+'Raw Data'!B4221)*128.337</f>
        <v>-10.655821109999998</v>
      </c>
      <c r="D4223">
        <f>('Raw Data'!C4221+'Raw Data'!D4221)*128.419</f>
        <v>34.416292000000006</v>
      </c>
      <c r="E4223">
        <f>('Raw Data'!E4221+'Raw Data'!F4221+'Raw Data'!G4221+'Raw Data'!H4221)*259.538</f>
        <v>335.97194100000002</v>
      </c>
      <c r="G4223">
        <f>('Raw Data'!I4221+'Raw Data'!J4221)*127.233</f>
        <v>-19.8356247</v>
      </c>
      <c r="H4223">
        <f>('Raw Data'!K4221+'Raw Data'!L4221)*128.041</f>
        <v>-32.522413999999998</v>
      </c>
      <c r="I4223">
        <f>('Raw Data'!M4221+'Raw Data'!N4221+'Raw Data'!O4221+'Raw Data'!P4221)*260.417</f>
        <v>246.71906579999998</v>
      </c>
      <c r="K4223">
        <f t="shared" si="329"/>
        <v>-30.491445809999998</v>
      </c>
      <c r="L4223">
        <f t="shared" si="326"/>
        <v>1.8938780000000079</v>
      </c>
      <c r="M4223">
        <f t="shared" si="327"/>
        <v>582.69100679999997</v>
      </c>
      <c r="N4223">
        <f>M4223-'Projectile Motion Calculations'!$D$2</f>
        <v>-227.35251498554908</v>
      </c>
      <c r="P4223">
        <f t="shared" si="328"/>
        <v>-0.19260164082126968</v>
      </c>
    </row>
    <row r="4224" spans="1:16" x14ac:dyDescent="0.2">
      <c r="A4224">
        <f t="shared" si="330"/>
        <v>1.1316666666666684</v>
      </c>
      <c r="C4224">
        <f>('Raw Data'!A4222+'Raw Data'!B4222)*128.337</f>
        <v>-10.035953399999999</v>
      </c>
      <c r="D4224">
        <f>('Raw Data'!C4222+'Raw Data'!D4222)*128.419</f>
        <v>34.416292000000006</v>
      </c>
      <c r="E4224">
        <f>('Raw Data'!E4222+'Raw Data'!F4222+'Raw Data'!G4222+'Raw Data'!H4222)*259.538</f>
        <v>332.07887100000005</v>
      </c>
      <c r="G4224">
        <f>('Raw Data'!I4222+'Raw Data'!J4222)*127.233</f>
        <v>-19.224906300000001</v>
      </c>
      <c r="H4224">
        <f>('Raw Data'!K4222+'Raw Data'!L4222)*128.041</f>
        <v>-31.843796699999995</v>
      </c>
      <c r="I4224">
        <f>('Raw Data'!M4222+'Raw Data'!N4222+'Raw Data'!O4222+'Raw Data'!P4222)*260.417</f>
        <v>243.07322779999998</v>
      </c>
      <c r="K4224">
        <f t="shared" si="329"/>
        <v>-29.260859699999997</v>
      </c>
      <c r="L4224">
        <f t="shared" si="326"/>
        <v>2.5724953000000106</v>
      </c>
      <c r="M4224">
        <f t="shared" si="327"/>
        <v>575.15209879999998</v>
      </c>
      <c r="N4224">
        <f>M4224-'Projectile Motion Calculations'!$D$2</f>
        <v>-234.89142298554907</v>
      </c>
      <c r="P4224">
        <f t="shared" si="328"/>
        <v>-0.19682609207126917</v>
      </c>
    </row>
    <row r="4225" spans="1:16" x14ac:dyDescent="0.2">
      <c r="A4225">
        <f t="shared" si="330"/>
        <v>1.1325000000000016</v>
      </c>
      <c r="C4225">
        <f>('Raw Data'!A4223+'Raw Data'!B4223)*128.337</f>
        <v>-10.035953399999999</v>
      </c>
      <c r="D4225">
        <f>('Raw Data'!C4223+'Raw Data'!D4223)*128.419</f>
        <v>34.416292000000006</v>
      </c>
      <c r="E4225">
        <f>('Raw Data'!E4223+'Raw Data'!F4223+'Raw Data'!G4223+'Raw Data'!H4223)*259.538</f>
        <v>330.78118100000006</v>
      </c>
      <c r="G4225">
        <f>('Raw Data'!I4223+'Raw Data'!J4223)*127.233</f>
        <v>-19.199459700000002</v>
      </c>
      <c r="H4225">
        <f>('Raw Data'!K4223+'Raw Data'!L4223)*128.041</f>
        <v>-32.522413999999998</v>
      </c>
      <c r="I4225">
        <f>('Raw Data'!M4223+'Raw Data'!N4223+'Raw Data'!O4223+'Raw Data'!P4223)*260.417</f>
        <v>241.77114279999998</v>
      </c>
      <c r="K4225">
        <f t="shared" si="329"/>
        <v>-29.235413100000002</v>
      </c>
      <c r="L4225">
        <f t="shared" si="326"/>
        <v>1.8938780000000079</v>
      </c>
      <c r="M4225">
        <f t="shared" si="327"/>
        <v>572.55232380000007</v>
      </c>
      <c r="N4225">
        <f>M4225-'Projectile Motion Calculations'!$D$2</f>
        <v>-237.49119798554898</v>
      </c>
      <c r="P4225">
        <f t="shared" si="328"/>
        <v>-0.1995351066546022</v>
      </c>
    </row>
    <row r="4226" spans="1:16" x14ac:dyDescent="0.2">
      <c r="A4226">
        <f t="shared" si="330"/>
        <v>1.1333333333333349</v>
      </c>
      <c r="C4226">
        <f>('Raw Data'!A4224+'Raw Data'!B4224)*128.337</f>
        <v>-10.035953399999999</v>
      </c>
      <c r="D4226">
        <f>('Raw Data'!C4224+'Raw Data'!D4224)*128.419</f>
        <v>34.416292000000006</v>
      </c>
      <c r="E4226">
        <f>('Raw Data'!E4224+'Raw Data'!F4224+'Raw Data'!G4224+'Raw Data'!H4224)*259.538</f>
        <v>329.48349100000001</v>
      </c>
      <c r="G4226">
        <f>('Raw Data'!I4224+'Raw Data'!J4224)*127.233</f>
        <v>-19.199459700000002</v>
      </c>
      <c r="H4226">
        <f>('Raw Data'!K4224+'Raw Data'!L4224)*128.041</f>
        <v>-31.203591699999997</v>
      </c>
      <c r="I4226">
        <f>('Raw Data'!M4224+'Raw Data'!N4224+'Raw Data'!O4224+'Raw Data'!P4224)*260.417</f>
        <v>239.16697279999997</v>
      </c>
      <c r="K4226">
        <f t="shared" si="329"/>
        <v>-29.235413100000002</v>
      </c>
      <c r="L4226">
        <f t="shared" si="326"/>
        <v>3.2127003000000087</v>
      </c>
      <c r="M4226">
        <f t="shared" si="327"/>
        <v>568.65046380000001</v>
      </c>
      <c r="N4226">
        <f>M4226-'Projectile Motion Calculations'!$D$2</f>
        <v>-241.39305798554904</v>
      </c>
      <c r="P4226">
        <f t="shared" si="328"/>
        <v>-0.20332736082126848</v>
      </c>
    </row>
    <row r="4227" spans="1:16" x14ac:dyDescent="0.2">
      <c r="A4227">
        <f t="shared" si="330"/>
        <v>1.1341666666666681</v>
      </c>
      <c r="C4227">
        <f>('Raw Data'!A4225+'Raw Data'!B4225)*128.337</f>
        <v>-10.035953399999999</v>
      </c>
      <c r="D4227">
        <f>('Raw Data'!C4225+'Raw Data'!D4225)*128.419</f>
        <v>34.416292000000006</v>
      </c>
      <c r="E4227">
        <f>('Raw Data'!E4225+'Raw Data'!F4225+'Raw Data'!G4225+'Raw Data'!H4225)*259.538</f>
        <v>326.88811099999998</v>
      </c>
      <c r="G4227">
        <f>('Raw Data'!I4225+'Raw Data'!J4225)*127.233</f>
        <v>-19.199459700000002</v>
      </c>
      <c r="H4227">
        <f>('Raw Data'!K4225+'Raw Data'!L4225)*128.041</f>
        <v>-31.203591699999997</v>
      </c>
      <c r="I4227">
        <f>('Raw Data'!M4225+'Raw Data'!N4225+'Raw Data'!O4225+'Raw Data'!P4225)*260.417</f>
        <v>236.56280279999999</v>
      </c>
      <c r="K4227">
        <f t="shared" si="329"/>
        <v>-29.235413100000002</v>
      </c>
      <c r="L4227">
        <f t="shared" si="326"/>
        <v>3.2127003000000087</v>
      </c>
      <c r="M4227">
        <f t="shared" si="327"/>
        <v>563.45091379999997</v>
      </c>
      <c r="N4227">
        <f>M4227-'Projectile Motion Calculations'!$D$2</f>
        <v>-246.59260798554908</v>
      </c>
      <c r="P4227">
        <f t="shared" si="328"/>
        <v>-0.20757355011293471</v>
      </c>
    </row>
    <row r="4228" spans="1:16" x14ac:dyDescent="0.2">
      <c r="A4228">
        <f t="shared" si="330"/>
        <v>1.1350000000000013</v>
      </c>
      <c r="C4228">
        <f>('Raw Data'!A4226+'Raw Data'!B4226)*128.337</f>
        <v>-9.4071020999999977</v>
      </c>
      <c r="D4228">
        <f>('Raw Data'!C4226+'Raw Data'!D4226)*128.419</f>
        <v>34.416292000000006</v>
      </c>
      <c r="E4228">
        <f>('Raw Data'!E4226+'Raw Data'!F4226+'Raw Data'!G4226+'Raw Data'!H4226)*259.538</f>
        <v>324.31868480000003</v>
      </c>
      <c r="G4228">
        <f>('Raw Data'!I4226+'Raw Data'!J4226)*127.233</f>
        <v>-19.199459700000002</v>
      </c>
      <c r="H4228">
        <f>('Raw Data'!K4226+'Raw Data'!L4226)*128.041</f>
        <v>-31.203591699999997</v>
      </c>
      <c r="I4228">
        <f>('Raw Data'!M4226+'Raw Data'!N4226+'Raw Data'!O4226+'Raw Data'!P4226)*260.417</f>
        <v>234.14092469999997</v>
      </c>
      <c r="K4228">
        <f t="shared" si="329"/>
        <v>-28.606561800000001</v>
      </c>
      <c r="L4228">
        <f t="shared" ref="L4228:L4291" si="331">D4228+H4228</f>
        <v>3.2127003000000087</v>
      </c>
      <c r="M4228">
        <f t="shared" ref="M4228:M4291" si="332">E4228+I4228</f>
        <v>558.45960949999994</v>
      </c>
      <c r="N4228">
        <f>M4228-'Projectile Motion Calculations'!$D$2</f>
        <v>-251.5839122855491</v>
      </c>
      <c r="P4228">
        <f t="shared" ref="P4228:P4291" si="333">(A4229-A4228)*(N4229+N4228)/2</f>
        <v>-0.2128902970296008</v>
      </c>
    </row>
    <row r="4229" spans="1:16" x14ac:dyDescent="0.2">
      <c r="A4229">
        <f t="shared" si="330"/>
        <v>1.1358333333333346</v>
      </c>
      <c r="C4229">
        <f>('Raw Data'!A4227+'Raw Data'!B4227)*128.337</f>
        <v>-10.035953399999999</v>
      </c>
      <c r="D4229">
        <f>('Raw Data'!C4227+'Raw Data'!D4227)*128.419</f>
        <v>33.774197000000001</v>
      </c>
      <c r="E4229">
        <f>('Raw Data'!E4227+'Raw Data'!F4227+'Raw Data'!G4227+'Raw Data'!H4227)*259.538</f>
        <v>319.12792480000002</v>
      </c>
      <c r="G4229">
        <f>('Raw Data'!I4227+'Raw Data'!J4227)*127.233</f>
        <v>-19.199459700000002</v>
      </c>
      <c r="H4229">
        <f>('Raw Data'!K4227+'Raw Data'!L4227)*128.041</f>
        <v>-30.576190799999996</v>
      </c>
      <c r="I4229">
        <f>('Raw Data'!M4227+'Raw Data'!N4227+'Raw Data'!O4227+'Raw Data'!P4227)*260.417</f>
        <v>231.56279639999997</v>
      </c>
      <c r="K4229">
        <f t="shared" si="329"/>
        <v>-29.235413100000002</v>
      </c>
      <c r="L4229">
        <f t="shared" si="331"/>
        <v>3.1980062000000054</v>
      </c>
      <c r="M4229">
        <f t="shared" si="332"/>
        <v>550.69072119999998</v>
      </c>
      <c r="N4229">
        <f>M4229-'Projectile Motion Calculations'!$D$2</f>
        <v>-259.35280058554906</v>
      </c>
      <c r="P4229">
        <f t="shared" si="333"/>
        <v>-0.21860921602960012</v>
      </c>
    </row>
    <row r="4230" spans="1:16" x14ac:dyDescent="0.2">
      <c r="A4230">
        <f t="shared" si="330"/>
        <v>1.1366666666666678</v>
      </c>
      <c r="C4230">
        <f>('Raw Data'!A4228+'Raw Data'!B4228)*128.337</f>
        <v>-10.035953399999999</v>
      </c>
      <c r="D4230">
        <f>('Raw Data'!C4228+'Raw Data'!D4228)*128.419</f>
        <v>33.132102000000003</v>
      </c>
      <c r="E4230">
        <f>('Raw Data'!E4228+'Raw Data'!F4228+'Raw Data'!G4228+'Raw Data'!H4228)*259.538</f>
        <v>317.05162080000002</v>
      </c>
      <c r="G4230">
        <f>('Raw Data'!I4228+'Raw Data'!J4228)*127.233</f>
        <v>-18.588741300000002</v>
      </c>
      <c r="H4230">
        <f>('Raw Data'!K4228+'Raw Data'!L4228)*128.041</f>
        <v>-30.064026799999997</v>
      </c>
      <c r="I4230">
        <f>('Raw Data'!M4228+'Raw Data'!N4228+'Raw Data'!O4228+'Raw Data'!P4228)*260.417</f>
        <v>227.68258309999996</v>
      </c>
      <c r="K4230">
        <f t="shared" si="329"/>
        <v>-28.624694699999999</v>
      </c>
      <c r="L4230">
        <f t="shared" si="331"/>
        <v>3.0680752000000062</v>
      </c>
      <c r="M4230">
        <f t="shared" si="332"/>
        <v>544.73420390000001</v>
      </c>
      <c r="N4230">
        <f>M4230-'Projectile Motion Calculations'!$D$2</f>
        <v>-265.30931788554904</v>
      </c>
      <c r="P4230">
        <f t="shared" si="333"/>
        <v>-0.22271687323793299</v>
      </c>
    </row>
    <row r="4231" spans="1:16" x14ac:dyDescent="0.2">
      <c r="A4231">
        <f t="shared" si="330"/>
        <v>1.1375000000000011</v>
      </c>
      <c r="C4231">
        <f>('Raw Data'!A4229+'Raw Data'!B4229)*128.337</f>
        <v>-9.4071020999999977</v>
      </c>
      <c r="D4231">
        <f>('Raw Data'!C4229+'Raw Data'!D4229)*128.419</f>
        <v>32.490007000000006</v>
      </c>
      <c r="E4231">
        <f>('Raw Data'!E4229+'Raw Data'!F4229+'Raw Data'!G4229+'Raw Data'!H4229)*259.538</f>
        <v>315.75393080000003</v>
      </c>
      <c r="G4231">
        <f>('Raw Data'!I4229+'Raw Data'!J4229)*127.233</f>
        <v>-19.199459700000002</v>
      </c>
      <c r="H4231">
        <f>('Raw Data'!K4229+'Raw Data'!L4229)*128.041</f>
        <v>-29.436625899999999</v>
      </c>
      <c r="I4231">
        <f>('Raw Data'!M4229+'Raw Data'!N4229+'Raw Data'!O4229+'Raw Data'!P4229)*260.417</f>
        <v>225.07841309999998</v>
      </c>
      <c r="K4231">
        <f t="shared" si="329"/>
        <v>-28.606561800000001</v>
      </c>
      <c r="L4231">
        <f t="shared" si="331"/>
        <v>3.0533811000000064</v>
      </c>
      <c r="M4231">
        <f t="shared" si="332"/>
        <v>540.83234390000007</v>
      </c>
      <c r="N4231">
        <f>M4231-'Projectile Motion Calculations'!$D$2</f>
        <v>-269.21117788554898</v>
      </c>
      <c r="P4231">
        <f t="shared" si="333"/>
        <v>-0.22650912740459922</v>
      </c>
    </row>
    <row r="4232" spans="1:16" x14ac:dyDescent="0.2">
      <c r="A4232">
        <f t="shared" si="330"/>
        <v>1.1383333333333343</v>
      </c>
      <c r="C4232">
        <f>('Raw Data'!A4230+'Raw Data'!B4230)*128.337</f>
        <v>-8.7782508000000004</v>
      </c>
      <c r="D4232">
        <f>('Raw Data'!C4230+'Raw Data'!D4230)*128.419</f>
        <v>33.132102000000003</v>
      </c>
      <c r="E4232">
        <f>('Raw Data'!E4230+'Raw Data'!F4230+'Raw Data'!G4230+'Raw Data'!H4230)*259.538</f>
        <v>313.1585508</v>
      </c>
      <c r="G4232">
        <f>('Raw Data'!I4230+'Raw Data'!J4230)*127.233</f>
        <v>-19.199459700000002</v>
      </c>
      <c r="H4232">
        <f>('Raw Data'!K4230+'Raw Data'!L4230)*128.041</f>
        <v>-29.436625899999999</v>
      </c>
      <c r="I4232">
        <f>('Raw Data'!M4230+'Raw Data'!N4230+'Raw Data'!O4230+'Raw Data'!P4230)*260.417</f>
        <v>222.47424309999997</v>
      </c>
      <c r="K4232">
        <f t="shared" ref="K4232:K4295" si="334">C4232+G4232</f>
        <v>-27.977710500000001</v>
      </c>
      <c r="L4232">
        <f t="shared" si="331"/>
        <v>3.695476100000004</v>
      </c>
      <c r="M4232">
        <f t="shared" si="332"/>
        <v>535.63279390000002</v>
      </c>
      <c r="N4232">
        <f>M4232-'Projectile Motion Calculations'!$D$2</f>
        <v>-274.41072788554902</v>
      </c>
      <c r="P4232">
        <f t="shared" si="333"/>
        <v>-0.23138278990459871</v>
      </c>
    </row>
    <row r="4233" spans="1:16" x14ac:dyDescent="0.2">
      <c r="A4233">
        <f t="shared" si="330"/>
        <v>1.1391666666666675</v>
      </c>
      <c r="C4233">
        <f>('Raw Data'!A4231+'Raw Data'!B4231)*128.337</f>
        <v>-9.4071020999999995</v>
      </c>
      <c r="D4233">
        <f>('Raw Data'!C4231+'Raw Data'!D4231)*128.419</f>
        <v>32.490007000000006</v>
      </c>
      <c r="E4233">
        <f>('Raw Data'!E4231+'Raw Data'!F4231+'Raw Data'!G4231+'Raw Data'!H4231)*259.538</f>
        <v>309.26548080000003</v>
      </c>
      <c r="G4233">
        <f>('Raw Data'!I4231+'Raw Data'!J4231)*127.233</f>
        <v>-18.690527700000001</v>
      </c>
      <c r="H4233">
        <f>('Raw Data'!K4231+'Raw Data'!L4231)*128.041</f>
        <v>-28.796420900000001</v>
      </c>
      <c r="I4233">
        <f>('Raw Data'!M4231+'Raw Data'!N4231+'Raw Data'!O4231+'Raw Data'!P4231)*260.417</f>
        <v>219.87007309999998</v>
      </c>
      <c r="K4233">
        <f t="shared" si="334"/>
        <v>-28.0976298</v>
      </c>
      <c r="L4233">
        <f t="shared" si="331"/>
        <v>3.6935861000000045</v>
      </c>
      <c r="M4233">
        <f t="shared" si="332"/>
        <v>529.13555389999999</v>
      </c>
      <c r="N4233">
        <f>M4233-'Projectile Motion Calculations'!$D$2</f>
        <v>-280.90796788554906</v>
      </c>
      <c r="P4233">
        <f t="shared" si="333"/>
        <v>-0.23623658223793151</v>
      </c>
    </row>
    <row r="4234" spans="1:16" x14ac:dyDescent="0.2">
      <c r="A4234">
        <f t="shared" si="330"/>
        <v>1.1400000000000008</v>
      </c>
      <c r="C4234">
        <f>('Raw Data'!A4232+'Raw Data'!B4232)*128.337</f>
        <v>-8.7782508000000004</v>
      </c>
      <c r="D4234">
        <f>('Raw Data'!C4232+'Raw Data'!D4232)*128.419</f>
        <v>32.490007000000006</v>
      </c>
      <c r="E4234">
        <f>('Raw Data'!E4232+'Raw Data'!F4232+'Raw Data'!G4232+'Raw Data'!H4232)*259.538</f>
        <v>307.96779080000005</v>
      </c>
      <c r="G4234">
        <f>('Raw Data'!I4232+'Raw Data'!J4232)*127.233</f>
        <v>-18.690527700000001</v>
      </c>
      <c r="H4234">
        <f>('Raw Data'!K4232+'Raw Data'!L4232)*128.041</f>
        <v>-28.796420900000001</v>
      </c>
      <c r="I4234">
        <f>('Raw Data'!M4232+'Raw Data'!N4232+'Raw Data'!O4232+'Raw Data'!P4232)*260.417</f>
        <v>216.01590149999998</v>
      </c>
      <c r="K4234">
        <f t="shared" si="334"/>
        <v>-27.468778499999999</v>
      </c>
      <c r="L4234">
        <f t="shared" si="331"/>
        <v>3.6935861000000045</v>
      </c>
      <c r="M4234">
        <f t="shared" si="332"/>
        <v>523.98369230000003</v>
      </c>
      <c r="N4234">
        <f>M4234-'Projectile Motion Calculations'!$D$2</f>
        <v>-286.05982948554902</v>
      </c>
      <c r="P4234">
        <f t="shared" si="333"/>
        <v>-0.24107956048793103</v>
      </c>
    </row>
    <row r="4235" spans="1:16" x14ac:dyDescent="0.2">
      <c r="A4235">
        <f t="shared" si="330"/>
        <v>1.140833333333334</v>
      </c>
      <c r="C4235">
        <f>('Raw Data'!A4233+'Raw Data'!B4233)*128.337</f>
        <v>-8.7782508000000004</v>
      </c>
      <c r="D4235">
        <f>('Raw Data'!C4233+'Raw Data'!D4233)*128.419</f>
        <v>32.490007000000006</v>
      </c>
      <c r="E4235">
        <f>('Raw Data'!E4233+'Raw Data'!F4233+'Raw Data'!G4233+'Raw Data'!H4233)*259.538</f>
        <v>304.10067459999999</v>
      </c>
      <c r="G4235">
        <f>('Raw Data'!I4233+'Raw Data'!J4233)*127.233</f>
        <v>-18.016192800000002</v>
      </c>
      <c r="H4235">
        <f>('Raw Data'!K4233+'Raw Data'!L4233)*128.041</f>
        <v>-28.796420900000001</v>
      </c>
      <c r="I4235">
        <f>('Raw Data'!M4233+'Raw Data'!N4233+'Raw Data'!O4233+'Raw Data'!P4233)*260.417</f>
        <v>213.41173149999997</v>
      </c>
      <c r="K4235">
        <f t="shared" si="334"/>
        <v>-26.794443600000001</v>
      </c>
      <c r="L4235">
        <f t="shared" si="331"/>
        <v>3.6935861000000045</v>
      </c>
      <c r="M4235">
        <f t="shared" si="332"/>
        <v>517.51240609999991</v>
      </c>
      <c r="N4235">
        <f>M4235-'Projectile Motion Calculations'!$D$2</f>
        <v>-292.53111568554914</v>
      </c>
      <c r="P4235">
        <f t="shared" si="333"/>
        <v>-0.24583207057126386</v>
      </c>
    </row>
    <row r="4236" spans="1:16" x14ac:dyDescent="0.2">
      <c r="A4236">
        <f t="shared" si="330"/>
        <v>1.1416666666666673</v>
      </c>
      <c r="C4236">
        <f>('Raw Data'!A4234+'Raw Data'!B4234)*128.337</f>
        <v>-8.7782508000000004</v>
      </c>
      <c r="D4236">
        <f>('Raw Data'!C4234+'Raw Data'!D4234)*128.419</f>
        <v>32.490007000000006</v>
      </c>
      <c r="E4236">
        <f>('Raw Data'!E4234+'Raw Data'!F4234+'Raw Data'!G4234+'Raw Data'!H4234)*259.538</f>
        <v>300.20760459999997</v>
      </c>
      <c r="G4236">
        <f>('Raw Data'!I4234+'Raw Data'!J4234)*127.233</f>
        <v>-18.690527700000001</v>
      </c>
      <c r="H4236">
        <f>('Raw Data'!K4234+'Raw Data'!L4234)*128.041</f>
        <v>-28.156215899999999</v>
      </c>
      <c r="I4236">
        <f>('Raw Data'!M4234+'Raw Data'!N4234+'Raw Data'!O4234+'Raw Data'!P4234)*260.417</f>
        <v>212.37006349999999</v>
      </c>
      <c r="K4236">
        <f t="shared" si="334"/>
        <v>-27.468778499999999</v>
      </c>
      <c r="L4236">
        <f t="shared" si="331"/>
        <v>4.3337911000000062</v>
      </c>
      <c r="M4236">
        <f t="shared" si="332"/>
        <v>512.57766809999998</v>
      </c>
      <c r="N4236">
        <f>M4236-'Projectile Motion Calculations'!$D$2</f>
        <v>-297.46585368554906</v>
      </c>
      <c r="P4236">
        <f t="shared" si="333"/>
        <v>-0.24886331015459687</v>
      </c>
    </row>
    <row r="4237" spans="1:16" x14ac:dyDescent="0.2">
      <c r="A4237">
        <f t="shared" si="330"/>
        <v>1.1425000000000005</v>
      </c>
      <c r="C4237">
        <f>('Raw Data'!A4235+'Raw Data'!B4235)*128.337</f>
        <v>-9.4071020999999995</v>
      </c>
      <c r="D4237">
        <f>('Raw Data'!C4235+'Raw Data'!D4235)*128.419</f>
        <v>31.976331000000002</v>
      </c>
      <c r="E4237">
        <f>('Raw Data'!E4235+'Raw Data'!F4235+'Raw Data'!G4235+'Raw Data'!H4235)*259.538</f>
        <v>299.16945259999994</v>
      </c>
      <c r="G4237">
        <f>('Raw Data'!I4235+'Raw Data'!J4235)*127.233</f>
        <v>-18.690527700000001</v>
      </c>
      <c r="H4237">
        <f>('Raw Data'!K4235+'Raw Data'!L4235)*128.041</f>
        <v>-28.156215899999999</v>
      </c>
      <c r="I4237">
        <f>('Raw Data'!M4235+'Raw Data'!N4235+'Raw Data'!O4235+'Raw Data'!P4235)*260.417</f>
        <v>211.06797849999998</v>
      </c>
      <c r="K4237">
        <f t="shared" si="334"/>
        <v>-28.0976298</v>
      </c>
      <c r="L4237">
        <f t="shared" si="331"/>
        <v>3.8201151000000024</v>
      </c>
      <c r="M4237">
        <f t="shared" si="332"/>
        <v>510.23743109999992</v>
      </c>
      <c r="N4237">
        <f>M4237-'Projectile Motion Calculations'!$D$2</f>
        <v>-299.80609068554912</v>
      </c>
      <c r="P4237">
        <f t="shared" si="333"/>
        <v>-0.25200488807126314</v>
      </c>
    </row>
    <row r="4238" spans="1:16" x14ac:dyDescent="0.2">
      <c r="A4238">
        <f t="shared" si="330"/>
        <v>1.1433333333333338</v>
      </c>
      <c r="C4238">
        <f>('Raw Data'!A4236+'Raw Data'!B4236)*128.337</f>
        <v>-9.4071020999999995</v>
      </c>
      <c r="D4238">
        <f>('Raw Data'!C4236+'Raw Data'!D4236)*128.419</f>
        <v>31.976331000000002</v>
      </c>
      <c r="E4238">
        <f>('Raw Data'!E4236+'Raw Data'!F4236+'Raw Data'!G4236+'Raw Data'!H4236)*259.538</f>
        <v>296.57407260000002</v>
      </c>
      <c r="G4238">
        <f>('Raw Data'!I4236+'Raw Data'!J4236)*127.233</f>
        <v>-18.690527700000001</v>
      </c>
      <c r="H4238">
        <f>('Raw Data'!K4236+'Raw Data'!L4236)*128.041</f>
        <v>-27.528815000000002</v>
      </c>
      <c r="I4238">
        <f>('Raw Data'!M4236+'Raw Data'!N4236+'Raw Data'!O4236+'Raw Data'!P4236)*260.417</f>
        <v>208.46380849999997</v>
      </c>
      <c r="K4238">
        <f t="shared" si="334"/>
        <v>-28.0976298</v>
      </c>
      <c r="L4238">
        <f t="shared" si="331"/>
        <v>4.4475160000000002</v>
      </c>
      <c r="M4238">
        <f t="shared" si="332"/>
        <v>505.03788109999999</v>
      </c>
      <c r="N4238">
        <f>M4238-'Projectile Motion Calculations'!$D$2</f>
        <v>-305.00564068554905</v>
      </c>
      <c r="P4238">
        <f t="shared" si="333"/>
        <v>-0.25622031986292931</v>
      </c>
    </row>
    <row r="4239" spans="1:16" x14ac:dyDescent="0.2">
      <c r="A4239">
        <f t="shared" si="330"/>
        <v>1.144166666666667</v>
      </c>
      <c r="C4239">
        <f>('Raw Data'!A4237+'Raw Data'!B4237)*128.337</f>
        <v>-8.7782508000000004</v>
      </c>
      <c r="D4239">
        <f>('Raw Data'!C4237+'Raw Data'!D4237)*128.419</f>
        <v>31.462655000000002</v>
      </c>
      <c r="E4239">
        <f>('Raw Data'!E4237+'Raw Data'!F4237+'Raw Data'!G4237+'Raw Data'!H4237)*259.538</f>
        <v>295.27638259999998</v>
      </c>
      <c r="G4239">
        <f>('Raw Data'!I4237+'Raw Data'!J4237)*127.233</f>
        <v>-18.016192800000002</v>
      </c>
      <c r="H4239">
        <f>('Raw Data'!K4237+'Raw Data'!L4237)*128.041</f>
        <v>-27.528815000000002</v>
      </c>
      <c r="I4239">
        <f>('Raw Data'!M4237+'Raw Data'!N4237+'Raw Data'!O4237+'Raw Data'!P4237)*260.417</f>
        <v>204.84401219999998</v>
      </c>
      <c r="K4239">
        <f t="shared" si="334"/>
        <v>-26.794443600000001</v>
      </c>
      <c r="L4239">
        <f t="shared" si="331"/>
        <v>3.93384</v>
      </c>
      <c r="M4239">
        <f t="shared" si="332"/>
        <v>500.12039479999999</v>
      </c>
      <c r="N4239">
        <f>M4239-'Projectile Motion Calculations'!$D$2</f>
        <v>-309.92312698554906</v>
      </c>
      <c r="P4239">
        <f t="shared" si="333"/>
        <v>-0.25988419677959557</v>
      </c>
    </row>
    <row r="4240" spans="1:16" x14ac:dyDescent="0.2">
      <c r="A4240">
        <f t="shared" si="330"/>
        <v>1.1450000000000002</v>
      </c>
      <c r="C4240">
        <f>('Raw Data'!A4238+'Raw Data'!B4238)*128.337</f>
        <v>-8.7782508000000004</v>
      </c>
      <c r="D4240">
        <f>('Raw Data'!C4238+'Raw Data'!D4238)*128.419</f>
        <v>31.976331000000002</v>
      </c>
      <c r="E4240">
        <f>('Raw Data'!E4238+'Raw Data'!F4238+'Raw Data'!G4238+'Raw Data'!H4238)*259.538</f>
        <v>293.97869260000004</v>
      </c>
      <c r="G4240">
        <f>('Raw Data'!I4238+'Raw Data'!J4238)*127.233</f>
        <v>-18.016192800000002</v>
      </c>
      <c r="H4240">
        <f>('Raw Data'!K4238+'Raw Data'!L4238)*128.041</f>
        <v>-26.261209099999999</v>
      </c>
      <c r="I4240">
        <f>('Raw Data'!M4238+'Raw Data'!N4238+'Raw Data'!O4238+'Raw Data'!P4238)*260.417</f>
        <v>202.26588389999998</v>
      </c>
      <c r="K4240">
        <f t="shared" si="334"/>
        <v>-26.794443600000001</v>
      </c>
      <c r="L4240">
        <f t="shared" si="331"/>
        <v>5.7151219000000033</v>
      </c>
      <c r="M4240">
        <f t="shared" si="332"/>
        <v>496.24457649999999</v>
      </c>
      <c r="N4240">
        <f>M4240-'Projectile Motion Calculations'!$D$2</f>
        <v>-313.79894528554905</v>
      </c>
      <c r="P4240">
        <f t="shared" si="333"/>
        <v>-0.26473619448792846</v>
      </c>
    </row>
    <row r="4241" spans="1:16" x14ac:dyDescent="0.2">
      <c r="A4241">
        <f t="shared" si="330"/>
        <v>1.1458333333333335</v>
      </c>
      <c r="C4241">
        <f>('Raw Data'!A4239+'Raw Data'!B4239)*128.337</f>
        <v>-8.7782508000000004</v>
      </c>
      <c r="D4241">
        <f>('Raw Data'!C4239+'Raw Data'!D4239)*128.419</f>
        <v>31.976331000000002</v>
      </c>
      <c r="E4241">
        <f>('Raw Data'!E4239+'Raw Data'!F4239+'Raw Data'!G4239+'Raw Data'!H4239)*259.538</f>
        <v>288.81388639999994</v>
      </c>
      <c r="G4241">
        <f>('Raw Data'!I4239+'Raw Data'!J4239)*127.233</f>
        <v>-17.392751099999998</v>
      </c>
      <c r="H4241">
        <f>('Raw Data'!K4239+'Raw Data'!L4239)*128.041</f>
        <v>-27.528815000000002</v>
      </c>
      <c r="I4241">
        <f>('Raw Data'!M4239+'Raw Data'!N4239+'Raw Data'!O4239+'Raw Data'!P4239)*260.417</f>
        <v>199.66171389999997</v>
      </c>
      <c r="K4241">
        <f t="shared" si="334"/>
        <v>-26.1710019</v>
      </c>
      <c r="L4241">
        <f t="shared" si="331"/>
        <v>4.4475160000000002</v>
      </c>
      <c r="M4241">
        <f t="shared" si="332"/>
        <v>488.47560029999988</v>
      </c>
      <c r="N4241">
        <f>M4241-'Projectile Motion Calculations'!$D$2</f>
        <v>-321.56792148554916</v>
      </c>
      <c r="P4241">
        <f t="shared" si="333"/>
        <v>-0.26959904290459458</v>
      </c>
    </row>
    <row r="4242" spans="1:16" x14ac:dyDescent="0.2">
      <c r="A4242">
        <f t="shared" si="330"/>
        <v>1.1466666666666667</v>
      </c>
      <c r="C4242">
        <f>('Raw Data'!A4240+'Raw Data'!B4240)*128.337</f>
        <v>-9.4071020999999995</v>
      </c>
      <c r="D4242">
        <f>('Raw Data'!C4240+'Raw Data'!D4240)*128.419</f>
        <v>30.82056</v>
      </c>
      <c r="E4242">
        <f>('Raw Data'!E4240+'Raw Data'!F4240+'Raw Data'!G4240+'Raw Data'!H4240)*259.538</f>
        <v>287.51619640000001</v>
      </c>
      <c r="G4242">
        <f>('Raw Data'!I4240+'Raw Data'!J4240)*127.233</f>
        <v>-18.016192800000002</v>
      </c>
      <c r="H4242">
        <f>('Raw Data'!K4240+'Raw Data'!L4240)*128.041</f>
        <v>-26.888610000000003</v>
      </c>
      <c r="I4242">
        <f>('Raw Data'!M4240+'Raw Data'!N4240+'Raw Data'!O4240+'Raw Data'!P4240)*260.417</f>
        <v>197.05754389999998</v>
      </c>
      <c r="K4242">
        <f t="shared" si="334"/>
        <v>-27.423294900000002</v>
      </c>
      <c r="L4242">
        <f t="shared" si="331"/>
        <v>3.9319499999999969</v>
      </c>
      <c r="M4242">
        <f t="shared" si="332"/>
        <v>484.5737403</v>
      </c>
      <c r="N4242">
        <f>M4242-'Projectile Motion Calculations'!$D$2</f>
        <v>-325.46978148554905</v>
      </c>
      <c r="P4242">
        <f t="shared" si="333"/>
        <v>-0.27285778111292758</v>
      </c>
    </row>
    <row r="4243" spans="1:16" x14ac:dyDescent="0.2">
      <c r="A4243">
        <f t="shared" si="330"/>
        <v>1.1475</v>
      </c>
      <c r="C4243">
        <f>('Raw Data'!A4241+'Raw Data'!B4241)*128.337</f>
        <v>-9.4071020999999995</v>
      </c>
      <c r="D4243">
        <f>('Raw Data'!C4241+'Raw Data'!D4241)*128.419</f>
        <v>30.82056</v>
      </c>
      <c r="E4243">
        <f>('Raw Data'!E4241+'Raw Data'!F4241+'Raw Data'!G4241+'Raw Data'!H4241)*259.538</f>
        <v>283.62312639999993</v>
      </c>
      <c r="G4243">
        <f>('Raw Data'!I4241+'Raw Data'!J4241)*127.233</f>
        <v>-17.392751099999998</v>
      </c>
      <c r="H4243">
        <f>('Raw Data'!K4241+'Raw Data'!L4241)*128.041</f>
        <v>-26.261209099999999</v>
      </c>
      <c r="I4243">
        <f>('Raw Data'!M4241+'Raw Data'!N4241+'Raw Data'!O4241+'Raw Data'!P4241)*260.417</f>
        <v>197.03150220000001</v>
      </c>
      <c r="K4243">
        <f t="shared" si="334"/>
        <v>-26.799853199999998</v>
      </c>
      <c r="L4243">
        <f t="shared" si="331"/>
        <v>4.5593509000000019</v>
      </c>
      <c r="M4243">
        <f t="shared" si="332"/>
        <v>480.65462859999991</v>
      </c>
      <c r="N4243">
        <f>M4243-'Projectile Motion Calculations'!$D$2</f>
        <v>-329.38889318554914</v>
      </c>
      <c r="P4243">
        <f t="shared" si="333"/>
        <v>-0.27696140957126042</v>
      </c>
    </row>
    <row r="4244" spans="1:16" x14ac:dyDescent="0.2">
      <c r="A4244">
        <f t="shared" si="330"/>
        <v>1.1483333333333332</v>
      </c>
      <c r="C4244">
        <f>('Raw Data'!A4242+'Raw Data'!B4242)*128.337</f>
        <v>-9.4071020999999995</v>
      </c>
      <c r="D4244">
        <f>('Raw Data'!C4242+'Raw Data'!D4242)*128.419</f>
        <v>30.82056</v>
      </c>
      <c r="E4244">
        <f>('Raw Data'!E4242+'Raw Data'!F4242+'Raw Data'!G4242+'Raw Data'!H4242)*259.538</f>
        <v>281.28728439999998</v>
      </c>
      <c r="G4244">
        <f>('Raw Data'!I4242+'Raw Data'!J4242)*127.233</f>
        <v>-18.016192800000002</v>
      </c>
      <c r="H4244">
        <f>('Raw Data'!K4242+'Raw Data'!L4242)*128.041</f>
        <v>-25.6210041</v>
      </c>
      <c r="I4244">
        <f>('Raw Data'!M4242+'Raw Data'!N4242+'Raw Data'!O4242+'Raw Data'!P4242)*260.417</f>
        <v>193.43774759999999</v>
      </c>
      <c r="K4244">
        <f t="shared" si="334"/>
        <v>-27.423294900000002</v>
      </c>
      <c r="L4244">
        <f t="shared" si="331"/>
        <v>5.1995559</v>
      </c>
      <c r="M4244">
        <f t="shared" si="332"/>
        <v>474.72503199999994</v>
      </c>
      <c r="N4244">
        <f>M4244-'Projectile Motion Calculations'!$D$2</f>
        <v>-335.3184897855491</v>
      </c>
      <c r="P4244">
        <f t="shared" si="333"/>
        <v>-0.28094970898792665</v>
      </c>
    </row>
    <row r="4245" spans="1:16" x14ac:dyDescent="0.2">
      <c r="A4245">
        <f t="shared" si="330"/>
        <v>1.1491666666666664</v>
      </c>
      <c r="C4245">
        <f>('Raw Data'!A4243+'Raw Data'!B4243)*128.337</f>
        <v>-8.7782508000000004</v>
      </c>
      <c r="D4245">
        <f>('Raw Data'!C4243+'Raw Data'!D4243)*128.419</f>
        <v>30.178464999999999</v>
      </c>
      <c r="E4245">
        <f>('Raw Data'!E4243+'Raw Data'!F4243+'Raw Data'!G4243+'Raw Data'!H4243)*259.538</f>
        <v>280.24913239999995</v>
      </c>
      <c r="G4245">
        <f>('Raw Data'!I4243+'Raw Data'!J4243)*127.233</f>
        <v>-17.392751099999998</v>
      </c>
      <c r="H4245">
        <f>('Raw Data'!K4243+'Raw Data'!L4243)*128.041</f>
        <v>-25.6210041</v>
      </c>
      <c r="I4245">
        <f>('Raw Data'!M4243+'Raw Data'!N4243+'Raw Data'!O4243+'Raw Data'!P4243)*260.417</f>
        <v>190.83357759999998</v>
      </c>
      <c r="K4245">
        <f t="shared" si="334"/>
        <v>-26.1710019</v>
      </c>
      <c r="L4245">
        <f t="shared" si="331"/>
        <v>4.5574608999999988</v>
      </c>
      <c r="M4245">
        <f t="shared" si="332"/>
        <v>471.08270999999991</v>
      </c>
      <c r="N4245">
        <f>M4245-'Projectile Motion Calculations'!$D$2</f>
        <v>-338.96081178554914</v>
      </c>
      <c r="P4245">
        <f t="shared" si="333"/>
        <v>-0.28409311815459298</v>
      </c>
    </row>
    <row r="4246" spans="1:16" x14ac:dyDescent="0.2">
      <c r="A4246">
        <f t="shared" si="330"/>
        <v>1.1499999999999997</v>
      </c>
      <c r="C4246">
        <f>('Raw Data'!A4244+'Raw Data'!B4244)*128.337</f>
        <v>-9.4071020999999995</v>
      </c>
      <c r="D4246">
        <f>('Raw Data'!C4244+'Raw Data'!D4244)*128.419</f>
        <v>30.178464999999999</v>
      </c>
      <c r="E4246">
        <f>('Raw Data'!E4244+'Raw Data'!F4244+'Raw Data'!G4244+'Raw Data'!H4244)*259.538</f>
        <v>278.95144240000002</v>
      </c>
      <c r="G4246">
        <f>('Raw Data'!I4244+'Raw Data'!J4244)*127.233</f>
        <v>-17.392751099999998</v>
      </c>
      <c r="H4246">
        <f>('Raw Data'!K4244+'Raw Data'!L4244)*128.041</f>
        <v>-24.993603199999999</v>
      </c>
      <c r="I4246">
        <f>('Raw Data'!M4244+'Raw Data'!N4244+'Raw Data'!O4244+'Raw Data'!P4244)*260.417</f>
        <v>188.22940759999997</v>
      </c>
      <c r="K4246">
        <f t="shared" si="334"/>
        <v>-26.799853199999998</v>
      </c>
      <c r="L4246">
        <f t="shared" si="331"/>
        <v>5.1848618000000002</v>
      </c>
      <c r="M4246">
        <f t="shared" si="332"/>
        <v>467.18084999999996</v>
      </c>
      <c r="N4246">
        <f>M4246-'Projectile Motion Calculations'!$D$2</f>
        <v>-342.86267178554908</v>
      </c>
      <c r="P4246">
        <f t="shared" si="333"/>
        <v>-0.28788354107125913</v>
      </c>
    </row>
    <row r="4247" spans="1:16" x14ac:dyDescent="0.2">
      <c r="A4247">
        <f t="shared" si="330"/>
        <v>1.1508333333333329</v>
      </c>
      <c r="C4247">
        <f>('Raw Data'!A4245+'Raw Data'!B4245)*128.337</f>
        <v>-9.4071020999999995</v>
      </c>
      <c r="D4247">
        <f>('Raw Data'!C4245+'Raw Data'!D4245)*128.419</f>
        <v>30.178464999999999</v>
      </c>
      <c r="E4247">
        <f>('Raw Data'!E4245+'Raw Data'!F4245+'Raw Data'!G4245+'Raw Data'!H4245)*259.538</f>
        <v>275.05837240000005</v>
      </c>
      <c r="G4247">
        <f>('Raw Data'!I4245+'Raw Data'!J4245)*127.233</f>
        <v>-17.392751099999998</v>
      </c>
      <c r="H4247">
        <f>('Raw Data'!K4245+'Raw Data'!L4245)*128.041</f>
        <v>-24.993603199999999</v>
      </c>
      <c r="I4247">
        <f>('Raw Data'!M4245+'Raw Data'!N4245+'Raw Data'!O4245+'Raw Data'!P4245)*260.417</f>
        <v>186.92732259999997</v>
      </c>
      <c r="K4247">
        <f t="shared" si="334"/>
        <v>-26.799853199999998</v>
      </c>
      <c r="L4247">
        <f t="shared" si="331"/>
        <v>5.1848618000000002</v>
      </c>
      <c r="M4247">
        <f t="shared" si="332"/>
        <v>461.98569500000002</v>
      </c>
      <c r="N4247">
        <f>M4247-'Projectile Motion Calculations'!$D$2</f>
        <v>-348.05782678554903</v>
      </c>
      <c r="P4247">
        <f t="shared" si="333"/>
        <v>-0.29220381744625867</v>
      </c>
    </row>
    <row r="4248" spans="1:16" x14ac:dyDescent="0.2">
      <c r="A4248">
        <f t="shared" si="330"/>
        <v>1.1516666666666662</v>
      </c>
      <c r="C4248">
        <f>('Raw Data'!A4246+'Raw Data'!B4246)*128.337</f>
        <v>-9.4071020999999995</v>
      </c>
      <c r="D4248">
        <f>('Raw Data'!C4246+'Raw Data'!D4246)*128.419</f>
        <v>30.178464999999999</v>
      </c>
      <c r="E4248">
        <f>('Raw Data'!E4246+'Raw Data'!F4246+'Raw Data'!G4246+'Raw Data'!H4246)*259.538</f>
        <v>272.46299240000002</v>
      </c>
      <c r="G4248">
        <f>('Raw Data'!I4246+'Raw Data'!J4246)*127.233</f>
        <v>-17.392751099999998</v>
      </c>
      <c r="H4248">
        <f>('Raw Data'!K4246+'Raw Data'!L4246)*128.041</f>
        <v>-24.993603199999999</v>
      </c>
      <c r="I4248">
        <f>('Raw Data'!M4246+'Raw Data'!N4246+'Raw Data'!O4246+'Raw Data'!P4246)*260.417</f>
        <v>184.34919429999997</v>
      </c>
      <c r="K4248">
        <f t="shared" si="334"/>
        <v>-26.799853199999998</v>
      </c>
      <c r="L4248">
        <f t="shared" si="331"/>
        <v>5.1848618000000002</v>
      </c>
      <c r="M4248">
        <f t="shared" si="332"/>
        <v>456.81218669999998</v>
      </c>
      <c r="N4248">
        <f>M4248-'Projectile Motion Calculations'!$D$2</f>
        <v>-353.23133508554906</v>
      </c>
      <c r="P4248">
        <f t="shared" si="333"/>
        <v>-0.29651694223792485</v>
      </c>
    </row>
    <row r="4249" spans="1:16" x14ac:dyDescent="0.2">
      <c r="A4249">
        <f t="shared" si="330"/>
        <v>1.1524999999999994</v>
      </c>
      <c r="C4249">
        <f>('Raw Data'!A4247+'Raw Data'!B4247)*128.337</f>
        <v>-9.4071020999999995</v>
      </c>
      <c r="D4249">
        <f>('Raw Data'!C4247+'Raw Data'!D4247)*128.419</f>
        <v>29.536370000000002</v>
      </c>
      <c r="E4249">
        <f>('Raw Data'!E4247+'Raw Data'!F4247+'Raw Data'!G4247+'Raw Data'!H4247)*259.538</f>
        <v>271.19125620000005</v>
      </c>
      <c r="G4249">
        <f>('Raw Data'!I4247+'Raw Data'!J4247)*127.233</f>
        <v>-16.769309400000001</v>
      </c>
      <c r="H4249">
        <f>('Raw Data'!K4247+'Raw Data'!L4247)*128.041</f>
        <v>-24.353398200000001</v>
      </c>
      <c r="I4249">
        <f>('Raw Data'!M4247+'Raw Data'!N4247+'Raw Data'!O4247+'Raw Data'!P4247)*260.417</f>
        <v>180.44293929999998</v>
      </c>
      <c r="K4249">
        <f t="shared" si="334"/>
        <v>-26.1764115</v>
      </c>
      <c r="L4249">
        <f t="shared" si="331"/>
        <v>5.1829718000000007</v>
      </c>
      <c r="M4249">
        <f t="shared" si="332"/>
        <v>451.63419550000003</v>
      </c>
      <c r="N4249">
        <f>M4249-'Projectile Motion Calculations'!$D$2</f>
        <v>-358.40932628554901</v>
      </c>
      <c r="P4249">
        <f t="shared" si="333"/>
        <v>-0.30136893994625769</v>
      </c>
    </row>
    <row r="4250" spans="1:16" x14ac:dyDescent="0.2">
      <c r="A4250">
        <f t="shared" ref="A4250:A4313" si="335">A4249+1/1200</f>
        <v>1.1533333333333327</v>
      </c>
      <c r="C4250">
        <f>('Raw Data'!A4248+'Raw Data'!B4248)*128.337</f>
        <v>-9.4071020999999995</v>
      </c>
      <c r="D4250">
        <f>('Raw Data'!C4248+'Raw Data'!D4248)*128.419</f>
        <v>29.536370000000002</v>
      </c>
      <c r="E4250">
        <f>('Raw Data'!E4248+'Raw Data'!F4248+'Raw Data'!G4248+'Raw Data'!H4248)*259.538</f>
        <v>266.00049620000004</v>
      </c>
      <c r="G4250">
        <f>('Raw Data'!I4248+'Raw Data'!J4248)*127.233</f>
        <v>-16.769309400000001</v>
      </c>
      <c r="H4250">
        <f>('Raw Data'!K4248+'Raw Data'!L4248)*128.041</f>
        <v>-23.7388014</v>
      </c>
      <c r="I4250">
        <f>('Raw Data'!M4248+'Raw Data'!N4248+'Raw Data'!O4248+'Raw Data'!P4248)*260.417</f>
        <v>179.16689599999998</v>
      </c>
      <c r="K4250">
        <f t="shared" si="334"/>
        <v>-26.1764115</v>
      </c>
      <c r="L4250">
        <f t="shared" si="331"/>
        <v>5.7975686000000017</v>
      </c>
      <c r="M4250">
        <f t="shared" si="332"/>
        <v>445.16739219999999</v>
      </c>
      <c r="N4250">
        <f>M4250-'Projectile Motion Calculations'!$D$2</f>
        <v>-364.87612958554905</v>
      </c>
      <c r="P4250">
        <f t="shared" si="333"/>
        <v>-0.30622992048792386</v>
      </c>
    </row>
    <row r="4251" spans="1:16" x14ac:dyDescent="0.2">
      <c r="A4251">
        <f t="shared" si="335"/>
        <v>1.1541666666666659</v>
      </c>
      <c r="C4251">
        <f>('Raw Data'!A4249+'Raw Data'!B4249)*128.337</f>
        <v>-9.4071020999999995</v>
      </c>
      <c r="D4251">
        <f>('Raw Data'!C4249+'Raw Data'!D4249)*128.419</f>
        <v>28.855749300000003</v>
      </c>
      <c r="E4251">
        <f>('Raw Data'!E4249+'Raw Data'!F4249+'Raw Data'!G4249+'Raw Data'!H4249)*259.538</f>
        <v>263.40511620000001</v>
      </c>
      <c r="G4251">
        <f>('Raw Data'!I4249+'Raw Data'!J4249)*127.233</f>
        <v>-16.769309400000001</v>
      </c>
      <c r="H4251">
        <f>('Raw Data'!K4249+'Raw Data'!L4249)*128.041</f>
        <v>-23.7388014</v>
      </c>
      <c r="I4251">
        <f>('Raw Data'!M4249+'Raw Data'!N4249+'Raw Data'!O4249+'Raw Data'!P4249)*260.417</f>
        <v>176.56272599999997</v>
      </c>
      <c r="K4251">
        <f t="shared" si="334"/>
        <v>-26.1764115</v>
      </c>
      <c r="L4251">
        <f t="shared" si="331"/>
        <v>5.1169479000000031</v>
      </c>
      <c r="M4251">
        <f t="shared" si="332"/>
        <v>439.96784219999995</v>
      </c>
      <c r="N4251">
        <f>M4251-'Projectile Motion Calculations'!$D$2</f>
        <v>-370.0756795855491</v>
      </c>
      <c r="P4251">
        <f t="shared" si="333"/>
        <v>-0.30935162823792345</v>
      </c>
    </row>
    <row r="4252" spans="1:16" x14ac:dyDescent="0.2">
      <c r="A4252">
        <f t="shared" si="335"/>
        <v>1.1549999999999991</v>
      </c>
      <c r="C4252">
        <f>('Raw Data'!A4250+'Raw Data'!B4250)*128.337</f>
        <v>-9.4071020999999995</v>
      </c>
      <c r="D4252">
        <f>('Raw Data'!C4250+'Raw Data'!D4250)*128.419</f>
        <v>28.855749300000003</v>
      </c>
      <c r="E4252">
        <f>('Raw Data'!E4250+'Raw Data'!F4250+'Raw Data'!G4250+'Raw Data'!H4250)*259.538</f>
        <v>263.66465420000003</v>
      </c>
      <c r="G4252">
        <f>('Raw Data'!I4250+'Raw Data'!J4250)*127.233</f>
        <v>-16.769309400000001</v>
      </c>
      <c r="H4252">
        <f>('Raw Data'!K4250+'Raw Data'!L4250)*128.041</f>
        <v>-24.353398200000001</v>
      </c>
      <c r="I4252">
        <f>('Raw Data'!M4250+'Raw Data'!N4250+'Raw Data'!O4250+'Raw Data'!P4250)*260.417</f>
        <v>174.01063939999995</v>
      </c>
      <c r="K4252">
        <f t="shared" si="334"/>
        <v>-26.1764115</v>
      </c>
      <c r="L4252">
        <f t="shared" si="331"/>
        <v>4.502351100000002</v>
      </c>
      <c r="M4252">
        <f t="shared" si="332"/>
        <v>437.67529359999997</v>
      </c>
      <c r="N4252">
        <f>M4252-'Projectile Motion Calculations'!$D$2</f>
        <v>-372.36822818554907</v>
      </c>
      <c r="P4252">
        <f t="shared" si="333"/>
        <v>-0.31290553307125635</v>
      </c>
    </row>
    <row r="4253" spans="1:16" x14ac:dyDescent="0.2">
      <c r="A4253">
        <f t="shared" si="335"/>
        <v>1.1558333333333324</v>
      </c>
      <c r="C4253">
        <f>('Raw Data'!A4251+'Raw Data'!B4251)*128.337</f>
        <v>-9.4071020999999995</v>
      </c>
      <c r="D4253">
        <f>('Raw Data'!C4251+'Raw Data'!D4251)*128.419</f>
        <v>28.855749300000003</v>
      </c>
      <c r="E4253">
        <f>('Raw Data'!E4251+'Raw Data'!F4251+'Raw Data'!G4251+'Raw Data'!H4251)*259.538</f>
        <v>259.77158420000006</v>
      </c>
      <c r="G4253">
        <f>('Raw Data'!I4251+'Raw Data'!J4251)*127.233</f>
        <v>-16.145867700000004</v>
      </c>
      <c r="H4253">
        <f>('Raw Data'!K4251+'Raw Data'!L4251)*128.041</f>
        <v>-23.713193199999999</v>
      </c>
      <c r="I4253">
        <f>('Raw Data'!M4251+'Raw Data'!N4251+'Raw Data'!O4251+'Raw Data'!P4251)*260.417</f>
        <v>171.66688639999998</v>
      </c>
      <c r="K4253">
        <f t="shared" si="334"/>
        <v>-25.552969800000003</v>
      </c>
      <c r="L4253">
        <f t="shared" si="331"/>
        <v>5.1425561000000037</v>
      </c>
      <c r="M4253">
        <f t="shared" si="332"/>
        <v>431.43847060000007</v>
      </c>
      <c r="N4253">
        <f>M4253-'Projectile Motion Calculations'!$D$2</f>
        <v>-378.60505118554897</v>
      </c>
      <c r="P4253">
        <f t="shared" si="333"/>
        <v>-0.31658744890458934</v>
      </c>
    </row>
    <row r="4254" spans="1:16" x14ac:dyDescent="0.2">
      <c r="A4254">
        <f t="shared" si="335"/>
        <v>1.1566666666666656</v>
      </c>
      <c r="C4254">
        <f>('Raw Data'!A4252+'Raw Data'!B4252)*128.337</f>
        <v>-8.7782508000000004</v>
      </c>
      <c r="D4254">
        <f>('Raw Data'!C4252+'Raw Data'!D4252)*128.419</f>
        <v>28.213654300000002</v>
      </c>
      <c r="E4254">
        <f>('Raw Data'!E4252+'Raw Data'!F4252+'Raw Data'!G4252+'Raw Data'!H4252)*259.538</f>
        <v>258.47389420000002</v>
      </c>
      <c r="G4254">
        <f>('Raw Data'!I4252+'Raw Data'!J4252)*127.233</f>
        <v>-16.145867700000004</v>
      </c>
      <c r="H4254">
        <f>('Raw Data'!K4252+'Raw Data'!L4252)*128.041</f>
        <v>-23.7388014</v>
      </c>
      <c r="I4254">
        <f>('Raw Data'!M4252+'Raw Data'!N4252+'Raw Data'!O4252+'Raw Data'!P4252)*260.417</f>
        <v>170.36480139999995</v>
      </c>
      <c r="K4254">
        <f t="shared" si="334"/>
        <v>-24.924118500000006</v>
      </c>
      <c r="L4254">
        <f t="shared" si="331"/>
        <v>4.4748529000000019</v>
      </c>
      <c r="M4254">
        <f t="shared" si="332"/>
        <v>428.83869559999994</v>
      </c>
      <c r="N4254">
        <f>M4254-'Projectile Motion Calculations'!$D$2</f>
        <v>-381.20482618554911</v>
      </c>
      <c r="P4254">
        <f t="shared" si="333"/>
        <v>-0.32078844073792229</v>
      </c>
    </row>
    <row r="4255" spans="1:16" x14ac:dyDescent="0.2">
      <c r="A4255">
        <f t="shared" si="335"/>
        <v>1.1574999999999989</v>
      </c>
      <c r="C4255">
        <f>('Raw Data'!A4253+'Raw Data'!B4253)*128.337</f>
        <v>-9.4071020999999995</v>
      </c>
      <c r="D4255">
        <f>('Raw Data'!C4253+'Raw Data'!D4253)*128.419</f>
        <v>27.584401200000002</v>
      </c>
      <c r="E4255">
        <f>('Raw Data'!E4253+'Raw Data'!F4253+'Raw Data'!G4253+'Raw Data'!H4253)*259.538</f>
        <v>253.3350418</v>
      </c>
      <c r="G4255">
        <f>('Raw Data'!I4253+'Raw Data'!J4253)*127.233</f>
        <v>-16.145867700000004</v>
      </c>
      <c r="H4255">
        <f>('Raw Data'!K4253+'Raw Data'!L4253)*128.041</f>
        <v>-23.7388014</v>
      </c>
      <c r="I4255">
        <f>('Raw Data'!M4253+'Raw Data'!N4253+'Raw Data'!O4253+'Raw Data'!P4253)*260.417</f>
        <v>168.02104839999998</v>
      </c>
      <c r="K4255">
        <f t="shared" si="334"/>
        <v>-25.552969800000003</v>
      </c>
      <c r="L4255">
        <f t="shared" si="331"/>
        <v>3.8455998000000022</v>
      </c>
      <c r="M4255">
        <f t="shared" si="332"/>
        <v>421.35609019999998</v>
      </c>
      <c r="N4255">
        <f>M4255-'Projectile Motion Calculations'!$D$2</f>
        <v>-388.68743158554906</v>
      </c>
      <c r="P4255">
        <f t="shared" si="333"/>
        <v>-0.32542199590458837</v>
      </c>
    </row>
    <row r="4256" spans="1:16" x14ac:dyDescent="0.2">
      <c r="A4256">
        <f t="shared" si="335"/>
        <v>1.1583333333333321</v>
      </c>
      <c r="C4256">
        <f>('Raw Data'!A4254+'Raw Data'!B4254)*128.337</f>
        <v>-9.4071020999999995</v>
      </c>
      <c r="D4256">
        <f>('Raw Data'!C4254+'Raw Data'!D4254)*128.419</f>
        <v>28.213654300000002</v>
      </c>
      <c r="E4256">
        <f>('Raw Data'!E4254+'Raw Data'!F4254+'Raw Data'!G4254+'Raw Data'!H4254)*259.538</f>
        <v>250.99919980000001</v>
      </c>
      <c r="G4256">
        <f>('Raw Data'!I4254+'Raw Data'!J4254)*127.233</f>
        <v>-16.145867700000004</v>
      </c>
      <c r="H4256">
        <f>('Raw Data'!K4254+'Raw Data'!L4254)*128.041</f>
        <v>-23.098596400000002</v>
      </c>
      <c r="I4256">
        <f>('Raw Data'!M4254+'Raw Data'!N4254+'Raw Data'!O4254+'Raw Data'!P4254)*260.417</f>
        <v>166.71896339999998</v>
      </c>
      <c r="K4256">
        <f t="shared" si="334"/>
        <v>-25.552969800000003</v>
      </c>
      <c r="L4256">
        <f t="shared" si="331"/>
        <v>5.1150579</v>
      </c>
      <c r="M4256">
        <f t="shared" si="332"/>
        <v>417.71816319999999</v>
      </c>
      <c r="N4256">
        <f>M4256-'Projectile Motion Calculations'!$D$2</f>
        <v>-392.32535858554905</v>
      </c>
      <c r="P4256">
        <f t="shared" si="333"/>
        <v>-0.32909525852958799</v>
      </c>
    </row>
    <row r="4257" spans="1:16" x14ac:dyDescent="0.2">
      <c r="A4257">
        <f t="shared" si="335"/>
        <v>1.1591666666666653</v>
      </c>
      <c r="C4257">
        <f>('Raw Data'!A4255+'Raw Data'!B4255)*128.337</f>
        <v>-8.7782508000000004</v>
      </c>
      <c r="D4257">
        <f>('Raw Data'!C4255+'Raw Data'!D4255)*128.419</f>
        <v>27.584401200000002</v>
      </c>
      <c r="E4257">
        <f>('Raw Data'!E4255+'Raw Data'!F4255+'Raw Data'!G4255+'Raw Data'!H4255)*259.538</f>
        <v>249.7015098</v>
      </c>
      <c r="G4257">
        <f>('Raw Data'!I4255+'Raw Data'!J4255)*127.233</f>
        <v>-15.522425999999999</v>
      </c>
      <c r="H4257">
        <f>('Raw Data'!K4255+'Raw Data'!L4255)*128.041</f>
        <v>-22.471195499999997</v>
      </c>
      <c r="I4257">
        <f>('Raw Data'!M4255+'Raw Data'!N4255+'Raw Data'!O4255+'Raw Data'!P4255)*260.417</f>
        <v>162.83875009999997</v>
      </c>
      <c r="K4257">
        <f t="shared" si="334"/>
        <v>-24.300676799999998</v>
      </c>
      <c r="L4257">
        <f t="shared" si="331"/>
        <v>5.1132057000000053</v>
      </c>
      <c r="M4257">
        <f t="shared" si="332"/>
        <v>412.54025989999997</v>
      </c>
      <c r="N4257">
        <f>M4257-'Projectile Motion Calculations'!$D$2</f>
        <v>-397.50326188554908</v>
      </c>
      <c r="P4257">
        <f t="shared" si="333"/>
        <v>-0.33287666198792093</v>
      </c>
    </row>
    <row r="4258" spans="1:16" x14ac:dyDescent="0.2">
      <c r="A4258">
        <f t="shared" si="335"/>
        <v>1.1599999999999986</v>
      </c>
      <c r="C4258">
        <f>('Raw Data'!A4256+'Raw Data'!B4256)*128.337</f>
        <v>-8.7782508000000004</v>
      </c>
      <c r="D4258">
        <f>('Raw Data'!C4256+'Raw Data'!D4256)*128.419</f>
        <v>26.942306200000001</v>
      </c>
      <c r="E4258">
        <f>('Raw Data'!E4256+'Raw Data'!F4256+'Raw Data'!G4256+'Raw Data'!H4256)*259.538</f>
        <v>247.10612979999999</v>
      </c>
      <c r="G4258">
        <f>('Raw Data'!I4256+'Raw Data'!J4256)*127.233</f>
        <v>-15.522425999999999</v>
      </c>
      <c r="H4258">
        <f>('Raw Data'!K4256+'Raw Data'!L4256)*128.041</f>
        <v>-23.098596400000002</v>
      </c>
      <c r="I4258">
        <f>('Raw Data'!M4256+'Raw Data'!N4256+'Raw Data'!O4256+'Raw Data'!P4256)*260.417</f>
        <v>161.53666509999996</v>
      </c>
      <c r="K4258">
        <f t="shared" si="334"/>
        <v>-24.300676799999998</v>
      </c>
      <c r="L4258">
        <f t="shared" si="331"/>
        <v>3.8437097999999992</v>
      </c>
      <c r="M4258">
        <f t="shared" si="332"/>
        <v>408.64279489999996</v>
      </c>
      <c r="N4258">
        <f>M4258-'Projectile Motion Calculations'!$D$2</f>
        <v>-401.40072688554909</v>
      </c>
      <c r="P4258">
        <f t="shared" si="333"/>
        <v>-0.33665623419625385</v>
      </c>
    </row>
    <row r="4259" spans="1:16" x14ac:dyDescent="0.2">
      <c r="A4259">
        <f t="shared" si="335"/>
        <v>1.1608333333333318</v>
      </c>
      <c r="C4259">
        <f>('Raw Data'!A4257+'Raw Data'!B4257)*128.337</f>
        <v>-8.1493994999999995</v>
      </c>
      <c r="D4259">
        <f>('Raw Data'!C4257+'Raw Data'!D4257)*128.419</f>
        <v>26.942306200000001</v>
      </c>
      <c r="E4259">
        <f>('Raw Data'!E4257+'Raw Data'!F4257+'Raw Data'!G4257+'Raw Data'!H4257)*259.538</f>
        <v>244.51074979999999</v>
      </c>
      <c r="G4259">
        <f>('Raw Data'!I4257+'Raw Data'!J4257)*127.233</f>
        <v>-14.898984300000002</v>
      </c>
      <c r="H4259">
        <f>('Raw Data'!K4257+'Raw Data'!L4257)*128.041</f>
        <v>-22.471195499999997</v>
      </c>
      <c r="I4259">
        <f>('Raw Data'!M4257+'Raw Data'!N4257+'Raw Data'!O4257+'Raw Data'!P4257)*260.417</f>
        <v>158.95853679999999</v>
      </c>
      <c r="K4259">
        <f t="shared" si="334"/>
        <v>-23.048383800000003</v>
      </c>
      <c r="L4259">
        <f t="shared" si="331"/>
        <v>4.4711107000000041</v>
      </c>
      <c r="M4259">
        <f t="shared" si="332"/>
        <v>403.46928659999998</v>
      </c>
      <c r="N4259">
        <f>M4259-'Projectile Motion Calculations'!$D$2</f>
        <v>-406.57423518554907</v>
      </c>
      <c r="P4259">
        <f t="shared" si="333"/>
        <v>-0.34141090515458661</v>
      </c>
    </row>
    <row r="4260" spans="1:16" x14ac:dyDescent="0.2">
      <c r="A4260">
        <f t="shared" si="335"/>
        <v>1.1616666666666651</v>
      </c>
      <c r="C4260">
        <f>('Raw Data'!A4258+'Raw Data'!B4258)*128.337</f>
        <v>-8.1493994999999995</v>
      </c>
      <c r="D4260">
        <f>('Raw Data'!C4258+'Raw Data'!D4258)*128.419</f>
        <v>26.313053100000005</v>
      </c>
      <c r="E4260">
        <f>('Raw Data'!E4258+'Raw Data'!F4258+'Raw Data'!G4258+'Raw Data'!H4258)*259.538</f>
        <v>240.87721779999998</v>
      </c>
      <c r="G4260">
        <f>('Raw Data'!I4258+'Raw Data'!J4258)*127.233</f>
        <v>-14.898984300000002</v>
      </c>
      <c r="H4260">
        <f>('Raw Data'!K4258+'Raw Data'!L4258)*128.041</f>
        <v>-23.098596400000002</v>
      </c>
      <c r="I4260">
        <f>('Raw Data'!M4258+'Raw Data'!N4258+'Raw Data'!O4258+'Raw Data'!P4258)*260.417</f>
        <v>156.35436680000001</v>
      </c>
      <c r="K4260">
        <f t="shared" si="334"/>
        <v>-23.048383800000003</v>
      </c>
      <c r="L4260">
        <f t="shared" si="331"/>
        <v>3.2144567000000031</v>
      </c>
      <c r="M4260">
        <f t="shared" si="332"/>
        <v>397.23158460000002</v>
      </c>
      <c r="N4260">
        <f>M4260-'Projectile Motion Calculations'!$D$2</f>
        <v>-412.81193718554903</v>
      </c>
      <c r="P4260">
        <f t="shared" si="333"/>
        <v>-0.34509318723791954</v>
      </c>
    </row>
    <row r="4261" spans="1:16" x14ac:dyDescent="0.2">
      <c r="A4261">
        <f t="shared" si="335"/>
        <v>1.1624999999999983</v>
      </c>
      <c r="C4261">
        <f>('Raw Data'!A4259+'Raw Data'!B4259)*128.337</f>
        <v>-8.7782508000000004</v>
      </c>
      <c r="D4261">
        <f>('Raw Data'!C4259+'Raw Data'!D4259)*128.419</f>
        <v>25.670958100000004</v>
      </c>
      <c r="E4261">
        <f>('Raw Data'!E4259+'Raw Data'!F4259+'Raw Data'!G4259+'Raw Data'!H4259)*259.538</f>
        <v>239.57952779999999</v>
      </c>
      <c r="G4261">
        <f>('Raw Data'!I4259+'Raw Data'!J4259)*127.233</f>
        <v>-14.898984300000002</v>
      </c>
      <c r="H4261">
        <f>('Raw Data'!K4259+'Raw Data'!L4259)*128.041</f>
        <v>-21.830990499999999</v>
      </c>
      <c r="I4261">
        <f>('Raw Data'!M4259+'Raw Data'!N4259+'Raw Data'!O4259+'Raw Data'!P4259)*260.417</f>
        <v>155.0522818</v>
      </c>
      <c r="K4261">
        <f t="shared" si="334"/>
        <v>-23.677235100000004</v>
      </c>
      <c r="L4261">
        <f t="shared" si="331"/>
        <v>3.8399676000000049</v>
      </c>
      <c r="M4261">
        <f t="shared" si="332"/>
        <v>394.6318096</v>
      </c>
      <c r="N4261">
        <f>M4261-'Projectile Motion Calculations'!$D$2</f>
        <v>-415.41171218554905</v>
      </c>
      <c r="P4261">
        <f t="shared" si="333"/>
        <v>-0.34833026065458583</v>
      </c>
    </row>
    <row r="4262" spans="1:16" x14ac:dyDescent="0.2">
      <c r="A4262">
        <f t="shared" si="335"/>
        <v>1.1633333333333316</v>
      </c>
      <c r="C4262">
        <f>('Raw Data'!A4260+'Raw Data'!B4260)*128.337</f>
        <v>-8.7782508000000004</v>
      </c>
      <c r="D4262">
        <f>('Raw Data'!C4260+'Raw Data'!D4260)*128.419</f>
        <v>26.313053100000005</v>
      </c>
      <c r="E4262">
        <f>('Raw Data'!E4260+'Raw Data'!F4260+'Raw Data'!G4260+'Raw Data'!H4260)*259.538</f>
        <v>235.71241160000002</v>
      </c>
      <c r="G4262">
        <f>('Raw Data'!I4260+'Raw Data'!J4260)*127.233</f>
        <v>-14.898984300000002</v>
      </c>
      <c r="H4262">
        <f>('Raw Data'!K4260+'Raw Data'!L4260)*128.041</f>
        <v>-22.471195499999997</v>
      </c>
      <c r="I4262">
        <f>('Raw Data'!M4260+'Raw Data'!N4260+'Raw Data'!O4260+'Raw Data'!P4260)*260.417</f>
        <v>153.7501968</v>
      </c>
      <c r="K4262">
        <f t="shared" si="334"/>
        <v>-23.677235100000004</v>
      </c>
      <c r="L4262">
        <f t="shared" si="331"/>
        <v>3.841857600000008</v>
      </c>
      <c r="M4262">
        <f t="shared" si="332"/>
        <v>389.46260840000002</v>
      </c>
      <c r="N4262">
        <f>M4262-'Projectile Motion Calculations'!$D$2</f>
        <v>-420.58091338554902</v>
      </c>
      <c r="P4262">
        <f t="shared" si="333"/>
        <v>-0.35361445544625192</v>
      </c>
    </row>
    <row r="4263" spans="1:16" x14ac:dyDescent="0.2">
      <c r="A4263">
        <f t="shared" si="335"/>
        <v>1.1641666666666648</v>
      </c>
      <c r="C4263">
        <f>('Raw Data'!A4261+'Raw Data'!B4261)*128.337</f>
        <v>-8.7782508000000004</v>
      </c>
      <c r="D4263">
        <f>('Raw Data'!C4261+'Raw Data'!D4261)*128.419</f>
        <v>25.028863100000006</v>
      </c>
      <c r="E4263">
        <f>('Raw Data'!E4261+'Raw Data'!F4261+'Raw Data'!G4261+'Raw Data'!H4261)*259.538</f>
        <v>231.8193416</v>
      </c>
      <c r="G4263">
        <f>('Raw Data'!I4261+'Raw Data'!J4261)*127.233</f>
        <v>-14.288265900000003</v>
      </c>
      <c r="H4263">
        <f>('Raw Data'!K4261+'Raw Data'!L4261)*128.041</f>
        <v>-21.830990499999999</v>
      </c>
      <c r="I4263">
        <f>('Raw Data'!M4261+'Raw Data'!N4261+'Raw Data'!O4261+'Raw Data'!P4261)*260.417</f>
        <v>150.13040049999998</v>
      </c>
      <c r="K4263">
        <f t="shared" si="334"/>
        <v>-23.066516700000001</v>
      </c>
      <c r="L4263">
        <f t="shared" si="331"/>
        <v>3.1978726000000073</v>
      </c>
      <c r="M4263">
        <f t="shared" si="332"/>
        <v>381.94974209999998</v>
      </c>
      <c r="N4263">
        <f>M4263-'Projectile Motion Calculations'!$D$2</f>
        <v>-428.09377968554907</v>
      </c>
      <c r="P4263">
        <f t="shared" si="333"/>
        <v>-0.35835072123791806</v>
      </c>
    </row>
    <row r="4264" spans="1:16" x14ac:dyDescent="0.2">
      <c r="A4264">
        <f t="shared" si="335"/>
        <v>1.164999999999998</v>
      </c>
      <c r="C4264">
        <f>('Raw Data'!A4262+'Raw Data'!B4262)*128.337</f>
        <v>-7.5205481999999995</v>
      </c>
      <c r="D4264">
        <f>('Raw Data'!C4262+'Raw Data'!D4262)*128.419</f>
        <v>25.670958100000004</v>
      </c>
      <c r="E4264">
        <f>('Raw Data'!E4262+'Raw Data'!F4262+'Raw Data'!G4262+'Raw Data'!H4262)*259.538</f>
        <v>231.8193416</v>
      </c>
      <c r="G4264">
        <f>('Raw Data'!I4262+'Raw Data'!J4262)*127.233</f>
        <v>-14.898984300000002</v>
      </c>
      <c r="H4264">
        <f>('Raw Data'!K4262+'Raw Data'!L4262)*128.041</f>
        <v>-22.4583914</v>
      </c>
      <c r="I4264">
        <f>('Raw Data'!M4262+'Raw Data'!N4262+'Raw Data'!O4262+'Raw Data'!P4262)*260.417</f>
        <v>146.27622889999998</v>
      </c>
      <c r="K4264">
        <f t="shared" si="334"/>
        <v>-22.419532500000003</v>
      </c>
      <c r="L4264">
        <f t="shared" si="331"/>
        <v>3.2125667000000036</v>
      </c>
      <c r="M4264">
        <f t="shared" si="332"/>
        <v>378.09557050000001</v>
      </c>
      <c r="N4264">
        <f>M4264-'Projectile Motion Calculations'!$D$2</f>
        <v>-431.94795128554904</v>
      </c>
      <c r="P4264">
        <f t="shared" si="333"/>
        <v>-0.36149046790458439</v>
      </c>
    </row>
    <row r="4265" spans="1:16" x14ac:dyDescent="0.2">
      <c r="A4265">
        <f t="shared" si="335"/>
        <v>1.1658333333333313</v>
      </c>
      <c r="C4265">
        <f>('Raw Data'!A4263+'Raw Data'!B4263)*128.337</f>
        <v>-8.1493994999999995</v>
      </c>
      <c r="D4265">
        <f>('Raw Data'!C4263+'Raw Data'!D4263)*128.419</f>
        <v>25.028863100000006</v>
      </c>
      <c r="E4265">
        <f>('Raw Data'!E4263+'Raw Data'!F4263+'Raw Data'!G4263+'Raw Data'!H4263)*259.538</f>
        <v>226.88811960000001</v>
      </c>
      <c r="G4265">
        <f>('Raw Data'!I4263+'Raw Data'!J4263)*127.233</f>
        <v>-14.898984300000002</v>
      </c>
      <c r="H4265">
        <f>('Raw Data'!K4263+'Raw Data'!L4263)*128.041</f>
        <v>-21.830990499999999</v>
      </c>
      <c r="I4265">
        <f>('Raw Data'!M4263+'Raw Data'!N4263+'Raw Data'!O4263+'Raw Data'!P4263)*260.417</f>
        <v>147.5262305</v>
      </c>
      <c r="K4265">
        <f t="shared" si="334"/>
        <v>-23.048383800000003</v>
      </c>
      <c r="L4265">
        <f t="shared" si="331"/>
        <v>3.1978726000000073</v>
      </c>
      <c r="M4265">
        <f t="shared" si="332"/>
        <v>374.41435009999998</v>
      </c>
      <c r="N4265">
        <f>M4265-'Projectile Motion Calculations'!$D$2</f>
        <v>-435.62917168554907</v>
      </c>
      <c r="P4265">
        <f t="shared" si="333"/>
        <v>-0.3639994084879174</v>
      </c>
    </row>
    <row r="4266" spans="1:16" x14ac:dyDescent="0.2">
      <c r="A4266">
        <f t="shared" si="335"/>
        <v>1.1666666666666645</v>
      </c>
      <c r="C4266">
        <f>('Raw Data'!A4264+'Raw Data'!B4264)*128.337</f>
        <v>-7.5205481999999995</v>
      </c>
      <c r="D4266">
        <f>('Raw Data'!C4264+'Raw Data'!D4264)*128.419</f>
        <v>24.399610000000003</v>
      </c>
      <c r="E4266">
        <f>('Raw Data'!E4264+'Raw Data'!F4264+'Raw Data'!G4264+'Raw Data'!H4264)*259.538</f>
        <v>225.84996760000004</v>
      </c>
      <c r="G4266">
        <f>('Raw Data'!I4264+'Raw Data'!J4264)*127.233</f>
        <v>-14.288265900000003</v>
      </c>
      <c r="H4266">
        <f>('Raw Data'!K4264+'Raw Data'!L4264)*128.041</f>
        <v>-21.318826499999997</v>
      </c>
      <c r="I4266">
        <f>('Raw Data'!M4264+'Raw Data'!N4264+'Raw Data'!O4264+'Raw Data'!P4264)*260.417</f>
        <v>146.22414549999999</v>
      </c>
      <c r="K4266">
        <f t="shared" si="334"/>
        <v>-21.808814100000003</v>
      </c>
      <c r="L4266">
        <f t="shared" si="331"/>
        <v>3.0807835000000061</v>
      </c>
      <c r="M4266">
        <f t="shared" si="332"/>
        <v>372.07411310000003</v>
      </c>
      <c r="N4266">
        <f>M4266-'Projectile Motion Calculations'!$D$2</f>
        <v>-437.96940868554901</v>
      </c>
      <c r="P4266">
        <f t="shared" si="333"/>
        <v>-0.36660028223791719</v>
      </c>
    </row>
    <row r="4267" spans="1:16" x14ac:dyDescent="0.2">
      <c r="A4267">
        <f t="shared" si="335"/>
        <v>1.1674999999999978</v>
      </c>
      <c r="C4267">
        <f>('Raw Data'!A4265+'Raw Data'!B4265)*128.337</f>
        <v>-7.5205481999999995</v>
      </c>
      <c r="D4267">
        <f>('Raw Data'!C4265+'Raw Data'!D4265)*128.419</f>
        <v>25.041705000000004</v>
      </c>
      <c r="E4267">
        <f>('Raw Data'!E4265+'Raw Data'!F4265+'Raw Data'!G4265+'Raw Data'!H4265)*259.538</f>
        <v>224.55227760000002</v>
      </c>
      <c r="G4267">
        <f>('Raw Data'!I4265+'Raw Data'!J4265)*127.233</f>
        <v>-14.288265900000003</v>
      </c>
      <c r="H4267">
        <f>('Raw Data'!K4265+'Raw Data'!L4265)*128.041</f>
        <v>-21.830990499999999</v>
      </c>
      <c r="I4267">
        <f>('Raw Data'!M4265+'Raw Data'!N4265+'Raw Data'!O4265+'Raw Data'!P4265)*260.417</f>
        <v>143.61997549999998</v>
      </c>
      <c r="K4267">
        <f t="shared" si="334"/>
        <v>-21.808814100000003</v>
      </c>
      <c r="L4267">
        <f t="shared" si="331"/>
        <v>3.2107145000000052</v>
      </c>
      <c r="M4267">
        <f t="shared" si="332"/>
        <v>368.17225310000003</v>
      </c>
      <c r="N4267">
        <f>M4267-'Projectile Motion Calculations'!$D$2</f>
        <v>-441.87126868554901</v>
      </c>
      <c r="P4267">
        <f t="shared" si="333"/>
        <v>-0.37035998427958339</v>
      </c>
    </row>
    <row r="4268" spans="1:16" x14ac:dyDescent="0.2">
      <c r="A4268">
        <f t="shared" si="335"/>
        <v>1.168333333333331</v>
      </c>
      <c r="C4268">
        <f>('Raw Data'!A4266+'Raw Data'!B4266)*128.337</f>
        <v>-7.5205481999999995</v>
      </c>
      <c r="D4268">
        <f>('Raw Data'!C4266+'Raw Data'!D4266)*128.419</f>
        <v>24.399610000000003</v>
      </c>
      <c r="E4268">
        <f>('Raw Data'!E4266+'Raw Data'!F4266+'Raw Data'!G4266+'Raw Data'!H4266)*259.538</f>
        <v>221.95689760000002</v>
      </c>
      <c r="G4268">
        <f>('Raw Data'!I4266+'Raw Data'!J4266)*127.233</f>
        <v>-14.898984300000002</v>
      </c>
      <c r="H4268">
        <f>('Raw Data'!K4266+'Raw Data'!L4266)*128.041</f>
        <v>-21.830990499999999</v>
      </c>
      <c r="I4268">
        <f>('Raw Data'!M4266+'Raw Data'!N4266+'Raw Data'!O4266+'Raw Data'!P4266)*260.417</f>
        <v>141.09393059999999</v>
      </c>
      <c r="K4268">
        <f t="shared" si="334"/>
        <v>-22.419532500000003</v>
      </c>
      <c r="L4268">
        <f t="shared" si="331"/>
        <v>2.5686195000000041</v>
      </c>
      <c r="M4268">
        <f t="shared" si="332"/>
        <v>363.05082820000001</v>
      </c>
      <c r="N4268">
        <f>M4268-'Projectile Motion Calculations'!$D$2</f>
        <v>-446.99269358554903</v>
      </c>
      <c r="P4268">
        <f t="shared" si="333"/>
        <v>-0.37631498186291606</v>
      </c>
    </row>
    <row r="4269" spans="1:16" x14ac:dyDescent="0.2">
      <c r="A4269">
        <f t="shared" si="335"/>
        <v>1.1691666666666642</v>
      </c>
      <c r="C4269">
        <f>('Raw Data'!A4267+'Raw Data'!B4267)*128.337</f>
        <v>-8.1493994999999995</v>
      </c>
      <c r="D4269">
        <f>('Raw Data'!C4267+'Raw Data'!D4267)*128.419</f>
        <v>23.885934000000002</v>
      </c>
      <c r="E4269">
        <f>('Raw Data'!E4267+'Raw Data'!F4267+'Raw Data'!G4267+'Raw Data'!H4267)*259.538</f>
        <v>215.41654000000003</v>
      </c>
      <c r="G4269">
        <f>('Raw Data'!I4267+'Raw Data'!J4267)*127.233</f>
        <v>-13.6648242</v>
      </c>
      <c r="H4269">
        <f>('Raw Data'!K4267+'Raw Data'!L4267)*128.041</f>
        <v>-21.830990499999999</v>
      </c>
      <c r="I4269">
        <f>('Raw Data'!M4267+'Raw Data'!N4267+'Raw Data'!O4267+'Raw Data'!P4267)*260.417</f>
        <v>138.4637189</v>
      </c>
      <c r="K4269">
        <f t="shared" si="334"/>
        <v>-21.814223699999999</v>
      </c>
      <c r="L4269">
        <f t="shared" si="331"/>
        <v>2.0549435000000038</v>
      </c>
      <c r="M4269">
        <f t="shared" si="332"/>
        <v>353.88025890000006</v>
      </c>
      <c r="N4269">
        <f>M4269-'Projectile Motion Calculations'!$D$2</f>
        <v>-456.16326288554899</v>
      </c>
      <c r="P4269">
        <f t="shared" si="333"/>
        <v>-0.38015771719624897</v>
      </c>
    </row>
    <row r="4270" spans="1:16" x14ac:dyDescent="0.2">
      <c r="A4270">
        <f t="shared" si="335"/>
        <v>1.1699999999999975</v>
      </c>
      <c r="C4270">
        <f>('Raw Data'!A4268+'Raw Data'!B4268)*128.337</f>
        <v>-7.5205481999999995</v>
      </c>
      <c r="D4270">
        <f>('Raw Data'!C4268+'Raw Data'!D4268)*128.419</f>
        <v>23.885934000000002</v>
      </c>
      <c r="E4270">
        <f>('Raw Data'!E4268+'Raw Data'!F4268+'Raw Data'!G4268+'Raw Data'!H4268)*259.538</f>
        <v>215.39058620000003</v>
      </c>
      <c r="G4270">
        <f>('Raw Data'!I4268+'Raw Data'!J4268)*127.233</f>
        <v>-14.288265900000003</v>
      </c>
      <c r="H4270">
        <f>('Raw Data'!K4268+'Raw Data'!L4268)*128.041</f>
        <v>-21.318826499999997</v>
      </c>
      <c r="I4270">
        <f>('Raw Data'!M4268+'Raw Data'!N4268+'Raw Data'!O4268+'Raw Data'!P4268)*260.417</f>
        <v>138.4376772</v>
      </c>
      <c r="K4270">
        <f t="shared" si="334"/>
        <v>-21.808814100000003</v>
      </c>
      <c r="L4270">
        <f t="shared" si="331"/>
        <v>2.5671075000000059</v>
      </c>
      <c r="M4270">
        <f t="shared" si="332"/>
        <v>353.82826340000003</v>
      </c>
      <c r="N4270">
        <f>M4270-'Projectile Motion Calculations'!$D$2</f>
        <v>-456.21525838554902</v>
      </c>
      <c r="P4270">
        <f t="shared" si="333"/>
        <v>-0.38125180748791554</v>
      </c>
    </row>
    <row r="4271" spans="1:16" x14ac:dyDescent="0.2">
      <c r="A4271">
        <f t="shared" si="335"/>
        <v>1.1708333333333307</v>
      </c>
      <c r="C4271">
        <f>('Raw Data'!A4269+'Raw Data'!B4269)*128.337</f>
        <v>-8.1493994999999995</v>
      </c>
      <c r="D4271">
        <f>('Raw Data'!C4269+'Raw Data'!D4269)*128.419</f>
        <v>23.885934000000002</v>
      </c>
      <c r="E4271">
        <f>('Raw Data'!E4269+'Raw Data'!F4269+'Raw Data'!G4269+'Raw Data'!H4269)*259.538</f>
        <v>214.11885000000004</v>
      </c>
      <c r="G4271">
        <f>('Raw Data'!I4269+'Raw Data'!J4269)*127.233</f>
        <v>-13.0541058</v>
      </c>
      <c r="H4271">
        <f>('Raw Data'!K4269+'Raw Data'!L4269)*128.041</f>
        <v>-21.318826499999997</v>
      </c>
      <c r="I4271">
        <f>('Raw Data'!M4269+'Raw Data'!N4269+'Raw Data'!O4269+'Raw Data'!P4269)*260.417</f>
        <v>137.13559219999999</v>
      </c>
      <c r="K4271">
        <f t="shared" si="334"/>
        <v>-21.2035053</v>
      </c>
      <c r="L4271">
        <f t="shared" si="331"/>
        <v>2.5671075000000059</v>
      </c>
      <c r="M4271">
        <f t="shared" si="332"/>
        <v>351.25444220000003</v>
      </c>
      <c r="N4271">
        <f>M4271-'Projectile Motion Calculations'!$D$2</f>
        <v>-458.78907958554902</v>
      </c>
      <c r="P4271">
        <f t="shared" si="333"/>
        <v>-0.38383966965458188</v>
      </c>
    </row>
    <row r="4272" spans="1:16" x14ac:dyDescent="0.2">
      <c r="A4272">
        <f t="shared" si="335"/>
        <v>1.171666666666664</v>
      </c>
      <c r="C4272">
        <f>('Raw Data'!A4270+'Raw Data'!B4270)*128.337</f>
        <v>-7.5205481999999995</v>
      </c>
      <c r="D4272">
        <f>('Raw Data'!C4270+'Raw Data'!D4270)*128.419</f>
        <v>23.885934000000002</v>
      </c>
      <c r="E4272">
        <f>('Raw Data'!E4270+'Raw Data'!F4270+'Raw Data'!G4270+'Raw Data'!H4270)*259.538</f>
        <v>211.52347000000003</v>
      </c>
      <c r="G4272">
        <f>('Raw Data'!I4270+'Raw Data'!J4270)*127.233</f>
        <v>-13.6648242</v>
      </c>
      <c r="H4272">
        <f>('Raw Data'!K4270+'Raw Data'!L4270)*128.041</f>
        <v>-21.318826499999997</v>
      </c>
      <c r="I4272">
        <f>('Raw Data'!M4270+'Raw Data'!N4270+'Raw Data'!O4270+'Raw Data'!P4270)*260.417</f>
        <v>136.0939242</v>
      </c>
      <c r="K4272">
        <f t="shared" si="334"/>
        <v>-21.185372399999999</v>
      </c>
      <c r="L4272">
        <f t="shared" si="331"/>
        <v>2.5671075000000059</v>
      </c>
      <c r="M4272">
        <f t="shared" si="332"/>
        <v>347.61739420000004</v>
      </c>
      <c r="N4272">
        <f>M4272-'Projectile Motion Calculations'!$D$2</f>
        <v>-462.42612758554901</v>
      </c>
      <c r="P4272">
        <f t="shared" si="333"/>
        <v>-0.38802977415458145</v>
      </c>
    </row>
    <row r="4273" spans="1:16" x14ac:dyDescent="0.2">
      <c r="A4273">
        <f t="shared" si="335"/>
        <v>1.1724999999999972</v>
      </c>
      <c r="C4273">
        <f>('Raw Data'!A4271+'Raw Data'!B4271)*128.337</f>
        <v>-8.1493994999999995</v>
      </c>
      <c r="D4273">
        <f>('Raw Data'!C4271+'Raw Data'!D4271)*128.419</f>
        <v>23.2053133</v>
      </c>
      <c r="E4273">
        <f>('Raw Data'!E4271+'Raw Data'!F4271+'Raw Data'!G4271+'Raw Data'!H4271)*259.538</f>
        <v>207.65635380000001</v>
      </c>
      <c r="G4273">
        <f>('Raw Data'!I4271+'Raw Data'!J4271)*127.233</f>
        <v>-13.6648242</v>
      </c>
      <c r="H4273">
        <f>('Raw Data'!K4271+'Raw Data'!L4271)*128.041</f>
        <v>-21.830990499999999</v>
      </c>
      <c r="I4273">
        <f>('Raw Data'!M4271+'Raw Data'!N4271+'Raw Data'!O4271+'Raw Data'!P4271)*260.417</f>
        <v>133.54183760000001</v>
      </c>
      <c r="K4273">
        <f t="shared" si="334"/>
        <v>-21.814223699999999</v>
      </c>
      <c r="L4273">
        <f t="shared" si="331"/>
        <v>1.3743228000000016</v>
      </c>
      <c r="M4273">
        <f t="shared" si="332"/>
        <v>341.19819140000004</v>
      </c>
      <c r="N4273">
        <f>M4273-'Projectile Motion Calculations'!$D$2</f>
        <v>-468.845330385549</v>
      </c>
      <c r="P4273">
        <f t="shared" si="333"/>
        <v>-0.39167954073791439</v>
      </c>
    </row>
    <row r="4274" spans="1:16" x14ac:dyDescent="0.2">
      <c r="A4274">
        <f t="shared" si="335"/>
        <v>1.1733333333333305</v>
      </c>
      <c r="C4274">
        <f>('Raw Data'!A4272+'Raw Data'!B4272)*128.337</f>
        <v>-8.1493994999999995</v>
      </c>
      <c r="D4274">
        <f>('Raw Data'!C4272+'Raw Data'!D4272)*128.419</f>
        <v>23.2053133</v>
      </c>
      <c r="E4274">
        <f>('Raw Data'!E4272+'Raw Data'!F4272+'Raw Data'!G4272+'Raw Data'!H4272)*259.538</f>
        <v>206.61820180000001</v>
      </c>
      <c r="G4274">
        <f>('Raw Data'!I4272+'Raw Data'!J4272)*127.233</f>
        <v>-13.6648242</v>
      </c>
      <c r="H4274">
        <f>('Raw Data'!K4272+'Raw Data'!L4272)*128.041</f>
        <v>-21.830990499999999</v>
      </c>
      <c r="I4274">
        <f>('Raw Data'!M4272+'Raw Data'!N4272+'Raw Data'!O4272+'Raw Data'!P4272)*260.417</f>
        <v>132.2397526</v>
      </c>
      <c r="K4274">
        <f t="shared" si="334"/>
        <v>-21.814223699999999</v>
      </c>
      <c r="L4274">
        <f t="shared" si="331"/>
        <v>1.3743228000000016</v>
      </c>
      <c r="M4274">
        <f t="shared" si="332"/>
        <v>338.85795440000004</v>
      </c>
      <c r="N4274">
        <f>M4274-'Projectile Motion Calculations'!$D$2</f>
        <v>-471.18556738554901</v>
      </c>
      <c r="P4274">
        <f t="shared" si="333"/>
        <v>-0.3953293439462473</v>
      </c>
    </row>
    <row r="4275" spans="1:16" x14ac:dyDescent="0.2">
      <c r="A4275">
        <f t="shared" si="335"/>
        <v>1.1741666666666637</v>
      </c>
      <c r="C4275">
        <f>('Raw Data'!A4273+'Raw Data'!B4273)*128.337</f>
        <v>-8.1493994999999995</v>
      </c>
      <c r="D4275">
        <f>('Raw Data'!C4273+'Raw Data'!D4273)*128.419</f>
        <v>22.576060200000004</v>
      </c>
      <c r="E4275">
        <f>('Raw Data'!E4273+'Raw Data'!F4273+'Raw Data'!G4273+'Raw Data'!H4273)*259.538</f>
        <v>202.77703940000001</v>
      </c>
      <c r="G4275">
        <f>('Raw Data'!I4273+'Raw Data'!J4273)*127.233</f>
        <v>-13.6648242</v>
      </c>
      <c r="H4275">
        <f>('Raw Data'!K4273+'Raw Data'!L4273)*128.041</f>
        <v>-21.318826499999997</v>
      </c>
      <c r="I4275">
        <f>('Raw Data'!M4273+'Raw Data'!N4273+'Raw Data'!O4273+'Raw Data'!P4273)*260.417</f>
        <v>129.6616243</v>
      </c>
      <c r="K4275">
        <f t="shared" si="334"/>
        <v>-21.814223699999999</v>
      </c>
      <c r="L4275">
        <f t="shared" si="331"/>
        <v>1.2572337000000076</v>
      </c>
      <c r="M4275">
        <f t="shared" si="332"/>
        <v>332.43866370000001</v>
      </c>
      <c r="N4275">
        <f>M4275-'Projectile Motion Calculations'!$D$2</f>
        <v>-477.60485808554904</v>
      </c>
      <c r="P4275">
        <f t="shared" si="333"/>
        <v>-0.39856641736291365</v>
      </c>
    </row>
    <row r="4276" spans="1:16" x14ac:dyDescent="0.2">
      <c r="A4276">
        <f t="shared" si="335"/>
        <v>1.1749999999999969</v>
      </c>
      <c r="C4276">
        <f>('Raw Data'!A4274+'Raw Data'!B4274)*128.337</f>
        <v>-8.1493994999999995</v>
      </c>
      <c r="D4276">
        <f>('Raw Data'!C4274+'Raw Data'!D4274)*128.419</f>
        <v>22.576060200000004</v>
      </c>
      <c r="E4276">
        <f>('Raw Data'!E4274+'Raw Data'!F4274+'Raw Data'!G4274+'Raw Data'!H4274)*259.538</f>
        <v>201.45339560000002</v>
      </c>
      <c r="G4276">
        <f>('Raw Data'!I4274+'Raw Data'!J4274)*127.233</f>
        <v>-13.0541058</v>
      </c>
      <c r="H4276">
        <f>('Raw Data'!K4274+'Raw Data'!L4274)*128.041</f>
        <v>-21.203589600000001</v>
      </c>
      <c r="I4276">
        <f>('Raw Data'!M4274+'Raw Data'!N4274+'Raw Data'!O4274+'Raw Data'!P4274)*260.417</f>
        <v>129.63558259999999</v>
      </c>
      <c r="K4276">
        <f t="shared" si="334"/>
        <v>-21.2035053</v>
      </c>
      <c r="L4276">
        <f t="shared" si="331"/>
        <v>1.3724706000000033</v>
      </c>
      <c r="M4276">
        <f t="shared" si="332"/>
        <v>331.08897820000004</v>
      </c>
      <c r="N4276">
        <f>M4276-'Projectile Motion Calculations'!$D$2</f>
        <v>-478.954543585549</v>
      </c>
      <c r="P4276">
        <f t="shared" si="333"/>
        <v>-0.40062438944624673</v>
      </c>
    </row>
    <row r="4277" spans="1:16" x14ac:dyDescent="0.2">
      <c r="A4277">
        <f t="shared" si="335"/>
        <v>1.1758333333333302</v>
      </c>
      <c r="C4277">
        <f>('Raw Data'!A4275+'Raw Data'!B4275)*128.337</f>
        <v>-8.1493994999999995</v>
      </c>
      <c r="D4277">
        <f>('Raw Data'!C4275+'Raw Data'!D4275)*128.419</f>
        <v>21.946807100000001</v>
      </c>
      <c r="E4277">
        <f>('Raw Data'!E4275+'Raw Data'!F4275+'Raw Data'!G4275+'Raw Data'!H4275)*259.538</f>
        <v>200.1816594</v>
      </c>
      <c r="G4277">
        <f>('Raw Data'!I4275+'Raw Data'!J4275)*127.233</f>
        <v>-13.6648242</v>
      </c>
      <c r="H4277">
        <f>('Raw Data'!K4275+'Raw Data'!L4275)*128.041</f>
        <v>-21.318826499999997</v>
      </c>
      <c r="I4277">
        <f>('Raw Data'!M4275+'Raw Data'!N4275+'Raw Data'!O4275+'Raw Data'!P4275)*260.417</f>
        <v>127.31787129999999</v>
      </c>
      <c r="K4277">
        <f t="shared" si="334"/>
        <v>-21.814223699999999</v>
      </c>
      <c r="L4277">
        <f t="shared" si="331"/>
        <v>0.62798060000000433</v>
      </c>
      <c r="M4277">
        <f t="shared" si="332"/>
        <v>327.49953069999998</v>
      </c>
      <c r="N4277">
        <f>M4277-'Projectile Motion Calculations'!$D$2</f>
        <v>-482.54399108554907</v>
      </c>
      <c r="P4277">
        <f t="shared" si="333"/>
        <v>-0.40439314757124634</v>
      </c>
    </row>
    <row r="4278" spans="1:16" x14ac:dyDescent="0.2">
      <c r="A4278">
        <f t="shared" si="335"/>
        <v>1.1766666666666634</v>
      </c>
      <c r="C4278">
        <f>('Raw Data'!A4276+'Raw Data'!B4276)*128.337</f>
        <v>-8.1493994999999995</v>
      </c>
      <c r="D4278">
        <f>('Raw Data'!C4276+'Raw Data'!D4276)*128.419</f>
        <v>21.946807100000001</v>
      </c>
      <c r="E4278">
        <f>('Raw Data'!E4276+'Raw Data'!F4276+'Raw Data'!G4276+'Raw Data'!H4276)*259.538</f>
        <v>196.28858940000001</v>
      </c>
      <c r="G4278">
        <f>('Raw Data'!I4276+'Raw Data'!J4276)*127.233</f>
        <v>-13.6648242</v>
      </c>
      <c r="H4278">
        <f>('Raw Data'!K4276+'Raw Data'!L4276)*128.041</f>
        <v>-21.830990499999999</v>
      </c>
      <c r="I4278">
        <f>('Raw Data'!M4276+'Raw Data'!N4276+'Raw Data'!O4276+'Raw Data'!P4276)*260.417</f>
        <v>125.75536929999998</v>
      </c>
      <c r="K4278">
        <f t="shared" si="334"/>
        <v>-21.814223699999999</v>
      </c>
      <c r="L4278">
        <f t="shared" si="331"/>
        <v>0.11581660000000227</v>
      </c>
      <c r="M4278">
        <f t="shared" si="332"/>
        <v>322.04395869999996</v>
      </c>
      <c r="N4278">
        <f>M4278-'Projectile Motion Calculations'!$D$2</f>
        <v>-487.99956308554908</v>
      </c>
      <c r="P4278">
        <f t="shared" si="333"/>
        <v>-0.4071961926545794</v>
      </c>
    </row>
    <row r="4279" spans="1:16" x14ac:dyDescent="0.2">
      <c r="A4279">
        <f t="shared" si="335"/>
        <v>1.1774999999999967</v>
      </c>
      <c r="C4279">
        <f>('Raw Data'!A4277+'Raw Data'!B4277)*128.337</f>
        <v>-8.1493994999999995</v>
      </c>
      <c r="D4279">
        <f>('Raw Data'!C4277+'Raw Data'!D4277)*128.419</f>
        <v>21.946807100000001</v>
      </c>
      <c r="E4279">
        <f>('Raw Data'!E4277+'Raw Data'!F4277+'Raw Data'!G4277+'Raw Data'!H4277)*259.538</f>
        <v>195.01685319999999</v>
      </c>
      <c r="G4279">
        <f>('Raw Data'!I4277+'Raw Data'!J4277)*127.233</f>
        <v>-13.0541058</v>
      </c>
      <c r="H4279">
        <f>('Raw Data'!K4277+'Raw Data'!L4277)*128.041</f>
        <v>-21.203589600000001</v>
      </c>
      <c r="I4279">
        <f>('Raw Data'!M4277+'Raw Data'!N4277+'Raw Data'!O4277+'Raw Data'!P4277)*260.417</f>
        <v>125.75536929999998</v>
      </c>
      <c r="K4279">
        <f t="shared" si="334"/>
        <v>-21.2035053</v>
      </c>
      <c r="L4279">
        <f t="shared" si="331"/>
        <v>0.74321750000000009</v>
      </c>
      <c r="M4279">
        <f t="shared" si="332"/>
        <v>320.7722225</v>
      </c>
      <c r="N4279">
        <f>M4279-'Projectile Motion Calculations'!$D$2</f>
        <v>-489.27129928554905</v>
      </c>
      <c r="P4279">
        <f t="shared" si="333"/>
        <v>-0.40871346057124586</v>
      </c>
    </row>
    <row r="4280" spans="1:16" x14ac:dyDescent="0.2">
      <c r="A4280">
        <f t="shared" si="335"/>
        <v>1.1783333333333299</v>
      </c>
      <c r="C4280">
        <f>('Raw Data'!A4278+'Raw Data'!B4278)*128.337</f>
        <v>-8.1493994999999995</v>
      </c>
      <c r="D4280">
        <f>('Raw Data'!C4278+'Raw Data'!D4278)*128.419</f>
        <v>21.946807100000001</v>
      </c>
      <c r="E4280">
        <f>('Raw Data'!E4278+'Raw Data'!F4278+'Raw Data'!G4278+'Raw Data'!H4278)*259.538</f>
        <v>194.99089939999999</v>
      </c>
      <c r="G4280">
        <f>('Raw Data'!I4278+'Raw Data'!J4278)*127.233</f>
        <v>-12.430664100000001</v>
      </c>
      <c r="H4280">
        <f>('Raw Data'!K4278+'Raw Data'!L4278)*128.041</f>
        <v>-20.691425599999999</v>
      </c>
      <c r="I4280">
        <f>('Raw Data'!M4278+'Raw Data'!N4278+'Raw Data'!O4278+'Raw Data'!P4278)*260.417</f>
        <v>123.41161629999998</v>
      </c>
      <c r="K4280">
        <f t="shared" si="334"/>
        <v>-20.580063600000003</v>
      </c>
      <c r="L4280">
        <f t="shared" si="331"/>
        <v>1.2553815000000021</v>
      </c>
      <c r="M4280">
        <f t="shared" si="332"/>
        <v>318.40251569999998</v>
      </c>
      <c r="N4280">
        <f>M4280-'Projectile Motion Calculations'!$D$2</f>
        <v>-491.64100608554907</v>
      </c>
      <c r="P4280">
        <f t="shared" si="333"/>
        <v>-0.41238456232124543</v>
      </c>
    </row>
    <row r="4281" spans="1:16" x14ac:dyDescent="0.2">
      <c r="A4281">
        <f t="shared" si="335"/>
        <v>1.1791666666666631</v>
      </c>
      <c r="C4281">
        <f>('Raw Data'!A4279+'Raw Data'!B4279)*128.337</f>
        <v>-8.7782508000000004</v>
      </c>
      <c r="D4281">
        <f>('Raw Data'!C4279+'Raw Data'!D4279)*128.419</f>
        <v>21.317554000000001</v>
      </c>
      <c r="E4281">
        <f>('Raw Data'!E4279+'Raw Data'!F4279+'Raw Data'!G4279+'Raw Data'!H4279)*259.538</f>
        <v>189.85204700000003</v>
      </c>
      <c r="G4281">
        <f>('Raw Data'!I4279+'Raw Data'!J4279)*127.233</f>
        <v>-13.041382500000001</v>
      </c>
      <c r="H4281">
        <f>('Raw Data'!K4279+'Raw Data'!L4279)*128.041</f>
        <v>-21.318826499999997</v>
      </c>
      <c r="I4281">
        <f>('Raw Data'!M4279+'Raw Data'!N4279+'Raw Data'!O4279+'Raw Data'!P4279)*260.417</f>
        <v>122.1095313</v>
      </c>
      <c r="K4281">
        <f t="shared" si="334"/>
        <v>-21.8196333</v>
      </c>
      <c r="L4281">
        <f t="shared" si="331"/>
        <v>-1.2724999999953468E-3</v>
      </c>
      <c r="M4281">
        <f t="shared" si="332"/>
        <v>311.96157830000004</v>
      </c>
      <c r="N4281">
        <f>M4281-'Projectile Motion Calculations'!$D$2</f>
        <v>-498.081943485549</v>
      </c>
      <c r="P4281">
        <f t="shared" si="333"/>
        <v>-0.41551349490457845</v>
      </c>
    </row>
    <row r="4282" spans="1:16" x14ac:dyDescent="0.2">
      <c r="A4282">
        <f t="shared" si="335"/>
        <v>1.1799999999999964</v>
      </c>
      <c r="C4282">
        <f>('Raw Data'!A4280+'Raw Data'!B4280)*128.337</f>
        <v>-8.7782508000000004</v>
      </c>
      <c r="D4282">
        <f>('Raw Data'!C4280+'Raw Data'!D4280)*128.419</f>
        <v>20.688300900000005</v>
      </c>
      <c r="E4282">
        <f>('Raw Data'!E4280+'Raw Data'!F4280+'Raw Data'!G4280+'Raw Data'!H4280)*259.538</f>
        <v>190.08563119999999</v>
      </c>
      <c r="G4282">
        <f>('Raw Data'!I4280+'Raw Data'!J4280)*127.233</f>
        <v>-13.041382500000001</v>
      </c>
      <c r="H4282">
        <f>('Raw Data'!K4280+'Raw Data'!L4280)*128.041</f>
        <v>-21.203589600000001</v>
      </c>
      <c r="I4282">
        <f>('Raw Data'!M4280+'Raw Data'!N4280+'Raw Data'!O4280+'Raw Data'!P4280)*260.417</f>
        <v>120.8074463</v>
      </c>
      <c r="K4282">
        <f t="shared" si="334"/>
        <v>-21.8196333</v>
      </c>
      <c r="L4282">
        <f t="shared" si="331"/>
        <v>-0.51528869999999571</v>
      </c>
      <c r="M4282">
        <f t="shared" si="332"/>
        <v>310.8930775</v>
      </c>
      <c r="N4282">
        <f>M4282-'Projectile Motion Calculations'!$D$2</f>
        <v>-499.15044428554904</v>
      </c>
      <c r="P4282">
        <f t="shared" si="333"/>
        <v>-0.41702929782124493</v>
      </c>
    </row>
    <row r="4283" spans="1:16" x14ac:dyDescent="0.2">
      <c r="A4283">
        <f t="shared" si="335"/>
        <v>1.1808333333333296</v>
      </c>
      <c r="C4283">
        <f>('Raw Data'!A4281+'Raw Data'!B4281)*128.337</f>
        <v>-8.7782508000000004</v>
      </c>
      <c r="D4283">
        <f>('Raw Data'!C4281+'Raw Data'!D4281)*128.419</f>
        <v>21.317554000000001</v>
      </c>
      <c r="E4283">
        <f>('Raw Data'!E4281+'Raw Data'!F4281+'Raw Data'!G4281+'Raw Data'!H4281)*259.538</f>
        <v>187.51620499999999</v>
      </c>
      <c r="G4283">
        <f>('Raw Data'!I4281+'Raw Data'!J4281)*127.233</f>
        <v>-13.041382500000001</v>
      </c>
      <c r="H4283">
        <f>('Raw Data'!K4281+'Raw Data'!L4281)*128.041</f>
        <v>-21.830990499999999</v>
      </c>
      <c r="I4283">
        <f>('Raw Data'!M4281+'Raw Data'!N4281+'Raw Data'!O4281+'Raw Data'!P4281)*260.417</f>
        <v>120.8074463</v>
      </c>
      <c r="K4283">
        <f t="shared" si="334"/>
        <v>-21.8196333</v>
      </c>
      <c r="L4283">
        <f t="shared" si="331"/>
        <v>-0.51343649999999741</v>
      </c>
      <c r="M4283">
        <f t="shared" si="332"/>
        <v>308.32365129999999</v>
      </c>
      <c r="N4283">
        <f>M4283-'Projectile Motion Calculations'!$D$2</f>
        <v>-501.71987048554905</v>
      </c>
      <c r="P4283">
        <f t="shared" si="333"/>
        <v>-0.42024470644624456</v>
      </c>
    </row>
    <row r="4284" spans="1:16" x14ac:dyDescent="0.2">
      <c r="A4284">
        <f t="shared" si="335"/>
        <v>1.1816666666666629</v>
      </c>
      <c r="C4284">
        <f>('Raw Data'!A4282+'Raw Data'!B4282)*128.337</f>
        <v>-9.3981185099999998</v>
      </c>
      <c r="D4284">
        <f>('Raw Data'!C4282+'Raw Data'!D4282)*128.419</f>
        <v>20.688300900000005</v>
      </c>
      <c r="E4284">
        <f>('Raw Data'!E4282+'Raw Data'!F4282+'Raw Data'!G4282+'Raw Data'!H4282)*259.538</f>
        <v>184.94677879999998</v>
      </c>
      <c r="G4284">
        <f>('Raw Data'!I4282+'Raw Data'!J4282)*127.233</f>
        <v>-13.041382500000001</v>
      </c>
      <c r="H4284">
        <f>('Raw Data'!K4282+'Raw Data'!L4282)*128.041</f>
        <v>-21.830990499999999</v>
      </c>
      <c r="I4284">
        <f>('Raw Data'!M4282+'Raw Data'!N4282+'Raw Data'!O4282+'Raw Data'!P4282)*260.417</f>
        <v>118.22931799999999</v>
      </c>
      <c r="K4284">
        <f t="shared" si="334"/>
        <v>-22.439501010000001</v>
      </c>
      <c r="L4284">
        <f t="shared" si="331"/>
        <v>-1.1426895999999935</v>
      </c>
      <c r="M4284">
        <f t="shared" si="332"/>
        <v>303.17609679999998</v>
      </c>
      <c r="N4284">
        <f>M4284-'Projectile Motion Calculations'!$D$2</f>
        <v>-506.86742498554906</v>
      </c>
      <c r="P4284">
        <f t="shared" si="333"/>
        <v>-0.42337363902957753</v>
      </c>
    </row>
    <row r="4285" spans="1:16" x14ac:dyDescent="0.2">
      <c r="A4285">
        <f t="shared" si="335"/>
        <v>1.1824999999999961</v>
      </c>
      <c r="C4285">
        <f>('Raw Data'!A4283+'Raw Data'!B4283)*128.337</f>
        <v>-9.3981185099999998</v>
      </c>
      <c r="D4285">
        <f>('Raw Data'!C4283+'Raw Data'!D4283)*128.419</f>
        <v>20.059047800000002</v>
      </c>
      <c r="E4285">
        <f>('Raw Data'!E4283+'Raw Data'!F4283+'Raw Data'!G4283+'Raw Data'!H4283)*259.538</f>
        <v>182.61093680000005</v>
      </c>
      <c r="G4285">
        <f>('Raw Data'!I4283+'Raw Data'!J4283)*127.233</f>
        <v>-12.430664100000001</v>
      </c>
      <c r="H4285">
        <f>('Raw Data'!K4283+'Raw Data'!L4283)*128.041</f>
        <v>-21.203589600000001</v>
      </c>
      <c r="I4285">
        <f>('Raw Data'!M4283+'Raw Data'!N4283+'Raw Data'!O4283+'Raw Data'!P4283)*260.417</f>
        <v>118.2032763</v>
      </c>
      <c r="K4285">
        <f t="shared" si="334"/>
        <v>-21.828782610000001</v>
      </c>
      <c r="L4285">
        <f t="shared" si="331"/>
        <v>-1.1445417999999989</v>
      </c>
      <c r="M4285">
        <f t="shared" si="332"/>
        <v>300.81421310000007</v>
      </c>
      <c r="N4285">
        <f>M4285-'Projectile Motion Calculations'!$D$2</f>
        <v>-509.22930868554897</v>
      </c>
      <c r="P4285">
        <f t="shared" si="333"/>
        <v>-0.42542835148791064</v>
      </c>
    </row>
    <row r="4286" spans="1:16" x14ac:dyDescent="0.2">
      <c r="A4286">
        <f t="shared" si="335"/>
        <v>1.1833333333333294</v>
      </c>
      <c r="C4286">
        <f>('Raw Data'!A4284+'Raw Data'!B4284)*128.337</f>
        <v>-9.3981185099999998</v>
      </c>
      <c r="D4286">
        <f>('Raw Data'!C4284+'Raw Data'!D4284)*128.419</f>
        <v>20.059047800000002</v>
      </c>
      <c r="E4286">
        <f>('Raw Data'!E4284+'Raw Data'!F4284+'Raw Data'!G4284+'Raw Data'!H4284)*259.538</f>
        <v>180.04151060000004</v>
      </c>
      <c r="G4286">
        <f>('Raw Data'!I4284+'Raw Data'!J4284)*127.233</f>
        <v>-11.807222399999999</v>
      </c>
      <c r="H4286">
        <f>('Raw Data'!K4284+'Raw Data'!L4284)*128.041</f>
        <v>-21.203589600000001</v>
      </c>
      <c r="I4286">
        <f>('Raw Data'!M4284+'Raw Data'!N4284+'Raw Data'!O4284+'Raw Data'!P4284)*260.417</f>
        <v>118.2032763</v>
      </c>
      <c r="K4286">
        <f t="shared" si="334"/>
        <v>-21.205340909999997</v>
      </c>
      <c r="L4286">
        <f t="shared" si="331"/>
        <v>-1.1445417999999989</v>
      </c>
      <c r="M4286">
        <f t="shared" si="332"/>
        <v>298.24478690000001</v>
      </c>
      <c r="N4286">
        <f>M4286-'Projectile Motion Calculations'!$D$2</f>
        <v>-511.79873488554904</v>
      </c>
      <c r="P4286">
        <f t="shared" si="333"/>
        <v>-0.42801621365457704</v>
      </c>
    </row>
    <row r="4287" spans="1:16" x14ac:dyDescent="0.2">
      <c r="A4287">
        <f t="shared" si="335"/>
        <v>1.1841666666666626</v>
      </c>
      <c r="C4287">
        <f>('Raw Data'!A4285+'Raw Data'!B4285)*128.337</f>
        <v>-9.3981185099999998</v>
      </c>
      <c r="D4287">
        <f>('Raw Data'!C4285+'Raw Data'!D4285)*128.419</f>
        <v>20.688300900000005</v>
      </c>
      <c r="E4287">
        <f>('Raw Data'!E4285+'Raw Data'!F4285+'Raw Data'!G4285+'Raw Data'!H4285)*259.538</f>
        <v>178.74382059999999</v>
      </c>
      <c r="G4287">
        <f>('Raw Data'!I4285+'Raw Data'!J4285)*127.233</f>
        <v>-12.4179408</v>
      </c>
      <c r="H4287">
        <f>('Raw Data'!K4285+'Raw Data'!L4285)*128.041</f>
        <v>-21.203589600000001</v>
      </c>
      <c r="I4287">
        <f>('Raw Data'!M4285+'Raw Data'!N4285+'Raw Data'!O4285+'Raw Data'!P4285)*260.417</f>
        <v>115.85952329999999</v>
      </c>
      <c r="K4287">
        <f t="shared" si="334"/>
        <v>-21.81605931</v>
      </c>
      <c r="L4287">
        <f t="shared" si="331"/>
        <v>-0.51528869999999571</v>
      </c>
      <c r="M4287">
        <f t="shared" si="332"/>
        <v>294.60334389999997</v>
      </c>
      <c r="N4287">
        <f>M4287-'Projectile Motion Calculations'!$D$2</f>
        <v>-515.44017788554902</v>
      </c>
      <c r="P4287">
        <f t="shared" si="333"/>
        <v>-0.43005252094624347</v>
      </c>
    </row>
    <row r="4288" spans="1:16" x14ac:dyDescent="0.2">
      <c r="A4288">
        <f t="shared" si="335"/>
        <v>1.1849999999999958</v>
      </c>
      <c r="C4288">
        <f>('Raw Data'!A4286+'Raw Data'!B4286)*128.337</f>
        <v>-10.026969810000001</v>
      </c>
      <c r="D4288">
        <f>('Raw Data'!C4286+'Raw Data'!D4286)*128.419</f>
        <v>20.688300900000005</v>
      </c>
      <c r="E4288">
        <f>('Raw Data'!E4286+'Raw Data'!F4286+'Raw Data'!G4286+'Raw Data'!H4286)*259.538</f>
        <v>177.47208440000003</v>
      </c>
      <c r="G4288">
        <f>('Raw Data'!I4286+'Raw Data'!J4286)*127.233</f>
        <v>-11.807222399999999</v>
      </c>
      <c r="H4288">
        <f>('Raw Data'!K4286+'Raw Data'!L4286)*128.041</f>
        <v>-21.203589600000001</v>
      </c>
      <c r="I4288">
        <f>('Raw Data'!M4286+'Raw Data'!N4286+'Raw Data'!O4286+'Raw Data'!P4286)*260.417</f>
        <v>115.885565</v>
      </c>
      <c r="K4288">
        <f t="shared" si="334"/>
        <v>-21.834192209999998</v>
      </c>
      <c r="L4288">
        <f t="shared" si="331"/>
        <v>-0.51528869999999571</v>
      </c>
      <c r="M4288">
        <f t="shared" si="332"/>
        <v>293.35764940000001</v>
      </c>
      <c r="N4288">
        <f>M4288-'Projectile Motion Calculations'!$D$2</f>
        <v>-516.68587238554903</v>
      </c>
      <c r="P4288">
        <f t="shared" si="333"/>
        <v>-0.43164398582124325</v>
      </c>
    </row>
    <row r="4289" spans="1:16" x14ac:dyDescent="0.2">
      <c r="A4289">
        <f t="shared" si="335"/>
        <v>1.1858333333333291</v>
      </c>
      <c r="C4289">
        <f>('Raw Data'!A4287+'Raw Data'!B4287)*128.337</f>
        <v>-10.65453774</v>
      </c>
      <c r="D4289">
        <f>('Raw Data'!C4287+'Raw Data'!D4287)*128.419</f>
        <v>20.059047800000002</v>
      </c>
      <c r="E4289">
        <f>('Raw Data'!E4287+'Raw Data'!F4287+'Raw Data'!G4287+'Raw Data'!H4287)*259.538</f>
        <v>176.20034820000004</v>
      </c>
      <c r="G4289">
        <f>('Raw Data'!I4287+'Raw Data'!J4287)*127.233</f>
        <v>-11.807222399999999</v>
      </c>
      <c r="H4289">
        <f>('Raw Data'!K4287+'Raw Data'!L4287)*128.041</f>
        <v>-21.203589600000001</v>
      </c>
      <c r="I4289">
        <f>('Raw Data'!M4287+'Raw Data'!N4287+'Raw Data'!O4287+'Raw Data'!P4287)*260.417</f>
        <v>114.58348000000001</v>
      </c>
      <c r="K4289">
        <f t="shared" si="334"/>
        <v>-22.461760139999999</v>
      </c>
      <c r="L4289">
        <f t="shared" si="331"/>
        <v>-1.1445417999999989</v>
      </c>
      <c r="M4289">
        <f t="shared" si="332"/>
        <v>290.78382820000002</v>
      </c>
      <c r="N4289">
        <f>M4289-'Projectile Motion Calculations'!$D$2</f>
        <v>-519.25969358554903</v>
      </c>
      <c r="P4289">
        <f t="shared" si="333"/>
        <v>-0.43380867036290971</v>
      </c>
    </row>
    <row r="4290" spans="1:16" x14ac:dyDescent="0.2">
      <c r="A4290">
        <f t="shared" si="335"/>
        <v>1.1866666666666623</v>
      </c>
      <c r="C4290">
        <f>('Raw Data'!A4288+'Raw Data'!B4288)*128.337</f>
        <v>-10.026969810000001</v>
      </c>
      <c r="D4290">
        <f>('Raw Data'!C4288+'Raw Data'!D4288)*128.419</f>
        <v>20.059047800000002</v>
      </c>
      <c r="E4290">
        <f>('Raw Data'!E4288+'Raw Data'!F4288+'Raw Data'!G4288+'Raw Data'!H4288)*259.538</f>
        <v>173.60496820000003</v>
      </c>
      <c r="G4290">
        <f>('Raw Data'!I4288+'Raw Data'!J4288)*127.233</f>
        <v>-12.4179408</v>
      </c>
      <c r="H4290">
        <f>('Raw Data'!K4288+'Raw Data'!L4288)*128.041</f>
        <v>-21.830990499999999</v>
      </c>
      <c r="I4290">
        <f>('Raw Data'!M4288+'Raw Data'!N4288+'Raw Data'!O4288+'Raw Data'!P4288)*260.417</f>
        <v>114.55743829999999</v>
      </c>
      <c r="K4290">
        <f t="shared" si="334"/>
        <v>-22.444910610000001</v>
      </c>
      <c r="L4290">
        <f t="shared" si="331"/>
        <v>-1.7719426999999968</v>
      </c>
      <c r="M4290">
        <f t="shared" si="332"/>
        <v>288.16240650000003</v>
      </c>
      <c r="N4290">
        <f>M4290-'Projectile Motion Calculations'!$D$2</f>
        <v>-521.88111528554896</v>
      </c>
      <c r="P4290">
        <f t="shared" si="333"/>
        <v>-0.43651405907124274</v>
      </c>
    </row>
    <row r="4291" spans="1:16" x14ac:dyDescent="0.2">
      <c r="A4291">
        <f t="shared" si="335"/>
        <v>1.1874999999999956</v>
      </c>
      <c r="C4291">
        <f>('Raw Data'!A4289+'Raw Data'!B4289)*128.337</f>
        <v>-10.026969810000001</v>
      </c>
      <c r="D4291">
        <f>('Raw Data'!C4289+'Raw Data'!D4289)*128.419</f>
        <v>19.429794699999999</v>
      </c>
      <c r="E4291">
        <f>('Raw Data'!E4289+'Raw Data'!F4289+'Raw Data'!G4289+'Raw Data'!H4289)*259.538</f>
        <v>171.03554200000002</v>
      </c>
      <c r="G4291">
        <f>('Raw Data'!I4289+'Raw Data'!J4289)*127.233</f>
        <v>-11.183780700000002</v>
      </c>
      <c r="H4291">
        <f>('Raw Data'!K4289+'Raw Data'!L4289)*128.041</f>
        <v>-21.203589600000001</v>
      </c>
      <c r="I4291">
        <f>('Raw Data'!M4289+'Raw Data'!N4289+'Raw Data'!O4289+'Raw Data'!P4289)*260.417</f>
        <v>113.2553533</v>
      </c>
      <c r="K4291">
        <f t="shared" si="334"/>
        <v>-21.210750510000004</v>
      </c>
      <c r="L4291">
        <f t="shared" si="331"/>
        <v>-1.7737949000000022</v>
      </c>
      <c r="M4291">
        <f t="shared" si="332"/>
        <v>284.29089529999999</v>
      </c>
      <c r="N4291">
        <f>M4291-'Projectile Motion Calculations'!$D$2</f>
        <v>-525.75262648554906</v>
      </c>
      <c r="P4291">
        <f t="shared" si="333"/>
        <v>-0.43910225086290916</v>
      </c>
    </row>
    <row r="4292" spans="1:16" x14ac:dyDescent="0.2">
      <c r="A4292">
        <f t="shared" si="335"/>
        <v>1.1883333333333288</v>
      </c>
      <c r="C4292">
        <f>('Raw Data'!A4290+'Raw Data'!B4290)*128.337</f>
        <v>-10.026969810000001</v>
      </c>
      <c r="D4292">
        <f>('Raw Data'!C4290+'Raw Data'!D4290)*128.419</f>
        <v>19.429794699999999</v>
      </c>
      <c r="E4292">
        <f>('Raw Data'!E4290+'Raw Data'!F4290+'Raw Data'!G4290+'Raw Data'!H4290)*259.538</f>
        <v>169.97143620000003</v>
      </c>
      <c r="G4292">
        <f>('Raw Data'!I4290+'Raw Data'!J4290)*127.233</f>
        <v>-11.183780700000002</v>
      </c>
      <c r="H4292">
        <f>('Raw Data'!K4290+'Raw Data'!L4290)*128.041</f>
        <v>-21.203589600000001</v>
      </c>
      <c r="I4292">
        <f>('Raw Data'!M4290+'Raw Data'!N4290+'Raw Data'!O4290+'Raw Data'!P4290)*260.417</f>
        <v>111.97931</v>
      </c>
      <c r="K4292">
        <f t="shared" si="334"/>
        <v>-21.210750510000004</v>
      </c>
      <c r="L4292">
        <f t="shared" ref="L4292:L4355" si="336">D4292+H4292</f>
        <v>-1.7737949000000022</v>
      </c>
      <c r="M4292">
        <f t="shared" ref="M4292:M4355" si="337">E4292+I4292</f>
        <v>281.95074620000003</v>
      </c>
      <c r="N4292">
        <f>M4292-'Projectile Motion Calculations'!$D$2</f>
        <v>-528.09277558554902</v>
      </c>
      <c r="P4292">
        <f t="shared" ref="P4292:P4355" si="338">(A4293-A4292)*(N4293+N4292)/2</f>
        <v>-0.44006829352957572</v>
      </c>
    </row>
    <row r="4293" spans="1:16" x14ac:dyDescent="0.2">
      <c r="A4293">
        <f t="shared" si="335"/>
        <v>1.189166666666662</v>
      </c>
      <c r="C4293">
        <f>('Raw Data'!A4291+'Raw Data'!B4291)*128.337</f>
        <v>-10.655821109999998</v>
      </c>
      <c r="D4293">
        <f>('Raw Data'!C4291+'Raw Data'!D4291)*128.419</f>
        <v>18.813383500000004</v>
      </c>
      <c r="E4293">
        <f>('Raw Data'!E4291+'Raw Data'!F4291+'Raw Data'!G4291+'Raw Data'!H4291)*259.538</f>
        <v>171.26912620000002</v>
      </c>
      <c r="G4293">
        <f>('Raw Data'!I4291+'Raw Data'!J4291)*127.233</f>
        <v>-11.183780700000002</v>
      </c>
      <c r="H4293">
        <f>('Raw Data'!K4291+'Raw Data'!L4291)*128.041</f>
        <v>-21.203589600000001</v>
      </c>
      <c r="I4293">
        <f>('Raw Data'!M4291+'Raw Data'!N4291+'Raw Data'!O4291+'Raw Data'!P4291)*260.417</f>
        <v>110.7032667</v>
      </c>
      <c r="K4293">
        <f t="shared" si="334"/>
        <v>-21.839601809999998</v>
      </c>
      <c r="L4293">
        <f t="shared" si="336"/>
        <v>-2.3902060999999968</v>
      </c>
      <c r="M4293">
        <f t="shared" si="337"/>
        <v>281.97239290000005</v>
      </c>
      <c r="N4293">
        <f>M4293-'Projectile Motion Calculations'!$D$2</f>
        <v>-528.071128885549</v>
      </c>
      <c r="P4293">
        <f t="shared" si="338"/>
        <v>-0.44114973848790889</v>
      </c>
    </row>
    <row r="4294" spans="1:16" x14ac:dyDescent="0.2">
      <c r="A4294">
        <f t="shared" si="335"/>
        <v>1.1899999999999953</v>
      </c>
      <c r="C4294">
        <f>('Raw Data'!A4292+'Raw Data'!B4292)*128.337</f>
        <v>-11.283389039999999</v>
      </c>
      <c r="D4294">
        <f>('Raw Data'!C4292+'Raw Data'!D4292)*128.419</f>
        <v>18.813383500000004</v>
      </c>
      <c r="E4294">
        <f>('Raw Data'!E4292+'Raw Data'!F4292+'Raw Data'!G4292+'Raw Data'!H4292)*259.538</f>
        <v>167.40201000000002</v>
      </c>
      <c r="G4294">
        <f>('Raw Data'!I4292+'Raw Data'!J4292)*127.233</f>
        <v>-11.183780700000002</v>
      </c>
      <c r="H4294">
        <f>('Raw Data'!K4292+'Raw Data'!L4292)*128.041</f>
        <v>-21.203589600000001</v>
      </c>
      <c r="I4294">
        <f>('Raw Data'!M4292+'Raw Data'!N4292+'Raw Data'!O4292+'Raw Data'!P4292)*260.417</f>
        <v>111.95326829999999</v>
      </c>
      <c r="K4294">
        <f t="shared" si="334"/>
        <v>-22.467169740000003</v>
      </c>
      <c r="L4294">
        <f t="shared" si="336"/>
        <v>-2.3902060999999968</v>
      </c>
      <c r="M4294">
        <f t="shared" si="337"/>
        <v>279.35527830000001</v>
      </c>
      <c r="N4294">
        <f>M4294-'Projectile Motion Calculations'!$D$2</f>
        <v>-530.68824348554904</v>
      </c>
      <c r="P4294">
        <f t="shared" si="338"/>
        <v>-0.44386777252957527</v>
      </c>
    </row>
    <row r="4295" spans="1:16" x14ac:dyDescent="0.2">
      <c r="A4295">
        <f t="shared" si="335"/>
        <v>1.1908333333333285</v>
      </c>
      <c r="C4295">
        <f>('Raw Data'!A4293+'Raw Data'!B4293)*128.337</f>
        <v>-11.283389039999999</v>
      </c>
      <c r="D4295">
        <f>('Raw Data'!C4293+'Raw Data'!D4293)*128.419</f>
        <v>18.800541600000003</v>
      </c>
      <c r="E4295">
        <f>('Raw Data'!E4293+'Raw Data'!F4293+'Raw Data'!G4293+'Raw Data'!H4293)*259.538</f>
        <v>167.37605620000002</v>
      </c>
      <c r="G4295">
        <f>('Raw Data'!I4293+'Raw Data'!J4293)*127.233</f>
        <v>-11.183780700000002</v>
      </c>
      <c r="H4295">
        <f>('Raw Data'!K4293+'Raw Data'!L4293)*128.041</f>
        <v>-21.830990499999999</v>
      </c>
      <c r="I4295">
        <f>('Raw Data'!M4293+'Raw Data'!N4293+'Raw Data'!O4293+'Raw Data'!P4293)*260.417</f>
        <v>108.073055</v>
      </c>
      <c r="K4295">
        <f t="shared" si="334"/>
        <v>-22.467169740000003</v>
      </c>
      <c r="L4295">
        <f t="shared" si="336"/>
        <v>-3.0304488999999961</v>
      </c>
      <c r="M4295">
        <f t="shared" si="337"/>
        <v>275.4491112</v>
      </c>
      <c r="N4295">
        <f>M4295-'Projectile Motion Calculations'!$D$2</f>
        <v>-534.59441058554899</v>
      </c>
      <c r="P4295">
        <f t="shared" si="338"/>
        <v>-0.44656593640457504</v>
      </c>
    </row>
    <row r="4296" spans="1:16" x14ac:dyDescent="0.2">
      <c r="A4296">
        <f t="shared" si="335"/>
        <v>1.1916666666666618</v>
      </c>
      <c r="C4296">
        <f>('Raw Data'!A4294+'Raw Data'!B4294)*128.337</f>
        <v>-11.283389039999999</v>
      </c>
      <c r="D4296">
        <f>('Raw Data'!C4294+'Raw Data'!D4294)*128.419</f>
        <v>18.184130400000001</v>
      </c>
      <c r="E4296">
        <f>('Raw Data'!E4294+'Raw Data'!F4294+'Raw Data'!G4294+'Raw Data'!H4294)*259.538</f>
        <v>164.80663000000001</v>
      </c>
      <c r="G4296">
        <f>('Raw Data'!I4294+'Raw Data'!J4294)*127.233</f>
        <v>-11.183780700000002</v>
      </c>
      <c r="H4296">
        <f>('Raw Data'!K4294+'Raw Data'!L4294)*128.041</f>
        <v>-21.203589600000001</v>
      </c>
      <c r="I4296">
        <f>('Raw Data'!M4294+'Raw Data'!N4294+'Raw Data'!O4294+'Raw Data'!P4294)*260.417</f>
        <v>108.073055</v>
      </c>
      <c r="K4296">
        <f t="shared" ref="K4296:K4359" si="339">C4296+G4296</f>
        <v>-22.467169740000003</v>
      </c>
      <c r="L4296">
        <f t="shared" si="336"/>
        <v>-3.0194592</v>
      </c>
      <c r="M4296">
        <f t="shared" si="337"/>
        <v>272.87968499999999</v>
      </c>
      <c r="N4296">
        <f>M4296-'Projectile Motion Calculations'!$D$2</f>
        <v>-537.16383678554905</v>
      </c>
      <c r="P4296">
        <f t="shared" si="338"/>
        <v>-0.44869810544624145</v>
      </c>
    </row>
    <row r="4297" spans="1:16" x14ac:dyDescent="0.2">
      <c r="A4297">
        <f t="shared" si="335"/>
        <v>1.192499999999995</v>
      </c>
      <c r="C4297">
        <f>('Raw Data'!A4295+'Raw Data'!B4295)*128.337</f>
        <v>-11.283389039999999</v>
      </c>
      <c r="D4297">
        <f>('Raw Data'!C4295+'Raw Data'!D4295)*128.419</f>
        <v>18.813383500000004</v>
      </c>
      <c r="E4297">
        <f>('Raw Data'!E4295+'Raw Data'!F4295+'Raw Data'!G4295+'Raw Data'!H4295)*259.538</f>
        <v>163.53489379999999</v>
      </c>
      <c r="G4297">
        <f>('Raw Data'!I4295+'Raw Data'!J4295)*127.233</f>
        <v>-10.560339000000001</v>
      </c>
      <c r="H4297">
        <f>('Raw Data'!K4295+'Raw Data'!L4295)*128.041</f>
        <v>-21.830990499999999</v>
      </c>
      <c r="I4297">
        <f>('Raw Data'!M4295+'Raw Data'!N4295+'Raw Data'!O4295+'Raw Data'!P4295)*260.417</f>
        <v>106.7970117</v>
      </c>
      <c r="K4297">
        <f t="shared" si="339"/>
        <v>-21.843728040000002</v>
      </c>
      <c r="L4297">
        <f t="shared" si="336"/>
        <v>-3.0176069999999946</v>
      </c>
      <c r="M4297">
        <f t="shared" si="337"/>
        <v>270.3319055</v>
      </c>
      <c r="N4297">
        <f>M4297-'Projectile Motion Calculations'!$D$2</f>
        <v>-539.7116162855491</v>
      </c>
      <c r="P4297">
        <f t="shared" si="338"/>
        <v>-0.45031123511290794</v>
      </c>
    </row>
    <row r="4298" spans="1:16" x14ac:dyDescent="0.2">
      <c r="A4298">
        <f t="shared" si="335"/>
        <v>1.1933333333333282</v>
      </c>
      <c r="C4298">
        <f>('Raw Data'!A4296+'Raw Data'!B4296)*128.337</f>
        <v>-11.283389039999999</v>
      </c>
      <c r="D4298">
        <f>('Raw Data'!C4296+'Raw Data'!D4296)*128.419</f>
        <v>18.184130400000001</v>
      </c>
      <c r="E4298">
        <f>('Raw Data'!E4296+'Raw Data'!F4296+'Raw Data'!G4296+'Raw Data'!H4296)*259.538</f>
        <v>162.2372038</v>
      </c>
      <c r="G4298">
        <f>('Raw Data'!I4296+'Raw Data'!J4296)*127.233</f>
        <v>-11.183780700000002</v>
      </c>
      <c r="H4298">
        <f>('Raw Data'!K4296+'Raw Data'!L4296)*128.041</f>
        <v>-21.830990499999999</v>
      </c>
      <c r="I4298">
        <f>('Raw Data'!M4296+'Raw Data'!N4296+'Raw Data'!O4296+'Raw Data'!P4296)*260.417</f>
        <v>106.77096999999999</v>
      </c>
      <c r="K4298">
        <f t="shared" si="339"/>
        <v>-22.467169740000003</v>
      </c>
      <c r="L4298">
        <f t="shared" si="336"/>
        <v>-3.6468600999999978</v>
      </c>
      <c r="M4298">
        <f t="shared" si="337"/>
        <v>269.00817380000001</v>
      </c>
      <c r="N4298">
        <f>M4298-'Projectile Motion Calculations'!$D$2</f>
        <v>-541.03534798554904</v>
      </c>
      <c r="P4298">
        <f t="shared" si="338"/>
        <v>-0.45194419832124111</v>
      </c>
    </row>
    <row r="4299" spans="1:16" x14ac:dyDescent="0.2">
      <c r="A4299">
        <f t="shared" si="335"/>
        <v>1.1941666666666615</v>
      </c>
      <c r="C4299">
        <f>('Raw Data'!A4297+'Raw Data'!B4297)*128.337</f>
        <v>-11.283389039999999</v>
      </c>
      <c r="D4299">
        <f>('Raw Data'!C4297+'Raw Data'!D4297)*128.419</f>
        <v>18.184130400000001</v>
      </c>
      <c r="E4299">
        <f>('Raw Data'!E4297+'Raw Data'!F4297+'Raw Data'!G4297+'Raw Data'!H4297)*259.538</f>
        <v>159.6418238</v>
      </c>
      <c r="G4299">
        <f>('Raw Data'!I4297+'Raw Data'!J4297)*127.233</f>
        <v>-9.9368973</v>
      </c>
      <c r="H4299">
        <f>('Raw Data'!K4297+'Raw Data'!L4297)*128.041</f>
        <v>-21.203589600000001</v>
      </c>
      <c r="I4299">
        <f>('Raw Data'!M4297+'Raw Data'!N4297+'Raw Data'!O4297+'Raw Data'!P4297)*260.417</f>
        <v>106.77096999999999</v>
      </c>
      <c r="K4299">
        <f t="shared" si="339"/>
        <v>-21.220286340000001</v>
      </c>
      <c r="L4299">
        <f t="shared" si="336"/>
        <v>-3.0194592</v>
      </c>
      <c r="M4299">
        <f t="shared" si="337"/>
        <v>266.41279379999997</v>
      </c>
      <c r="N4299">
        <f>M4299-'Projectile Motion Calculations'!$D$2</f>
        <v>-543.63072798554913</v>
      </c>
      <c r="P4299">
        <f t="shared" si="338"/>
        <v>-0.45356997332124099</v>
      </c>
    </row>
    <row r="4300" spans="1:16" x14ac:dyDescent="0.2">
      <c r="A4300">
        <f t="shared" si="335"/>
        <v>1.1949999999999947</v>
      </c>
      <c r="C4300">
        <f>('Raw Data'!A4298+'Raw Data'!B4298)*128.337</f>
        <v>-11.283389039999999</v>
      </c>
      <c r="D4300">
        <f>('Raw Data'!C4298+'Raw Data'!D4298)*128.419</f>
        <v>18.184130400000001</v>
      </c>
      <c r="E4300">
        <f>('Raw Data'!E4298+'Raw Data'!F4298+'Raw Data'!G4298+'Raw Data'!H4298)*259.538</f>
        <v>160.93951380000001</v>
      </c>
      <c r="G4300">
        <f>('Raw Data'!I4298+'Raw Data'!J4298)*127.233</f>
        <v>-11.183780700000002</v>
      </c>
      <c r="H4300">
        <f>('Raw Data'!K4298+'Raw Data'!L4298)*128.041</f>
        <v>-21.830990499999999</v>
      </c>
      <c r="I4300">
        <f>('Raw Data'!M4298+'Raw Data'!N4298+'Raw Data'!O4298+'Raw Data'!P4298)*260.417</f>
        <v>104.16679999999999</v>
      </c>
      <c r="K4300">
        <f t="shared" si="339"/>
        <v>-22.467169740000003</v>
      </c>
      <c r="L4300">
        <f t="shared" si="336"/>
        <v>-3.6468600999999978</v>
      </c>
      <c r="M4300">
        <f t="shared" si="337"/>
        <v>265.10631380000001</v>
      </c>
      <c r="N4300">
        <f>M4300-'Projectile Motion Calculations'!$D$2</f>
        <v>-544.93720798554909</v>
      </c>
      <c r="P4300">
        <f t="shared" si="338"/>
        <v>-0.45518310298790743</v>
      </c>
    </row>
    <row r="4301" spans="1:16" x14ac:dyDescent="0.2">
      <c r="A4301">
        <f t="shared" si="335"/>
        <v>1.195833333333328</v>
      </c>
      <c r="C4301">
        <f>('Raw Data'!A4299+'Raw Data'!B4299)*128.337</f>
        <v>-11.283389039999999</v>
      </c>
      <c r="D4301">
        <f>('Raw Data'!C4299+'Raw Data'!D4299)*128.419</f>
        <v>18.184130400000001</v>
      </c>
      <c r="E4301">
        <f>('Raw Data'!E4299+'Raw Data'!F4299+'Raw Data'!G4299+'Raw Data'!H4299)*259.538</f>
        <v>157.07239759999999</v>
      </c>
      <c r="G4301">
        <f>('Raw Data'!I4299+'Raw Data'!J4299)*127.233</f>
        <v>-9.9368973</v>
      </c>
      <c r="H4301">
        <f>('Raw Data'!K4299+'Raw Data'!L4299)*128.041</f>
        <v>-21.830990499999999</v>
      </c>
      <c r="I4301">
        <f>('Raw Data'!M4299+'Raw Data'!N4299+'Raw Data'!O4299+'Raw Data'!P4299)*260.417</f>
        <v>105.468885</v>
      </c>
      <c r="K4301">
        <f t="shared" si="339"/>
        <v>-21.220286340000001</v>
      </c>
      <c r="L4301">
        <f t="shared" si="336"/>
        <v>-3.6468600999999978</v>
      </c>
      <c r="M4301">
        <f t="shared" si="337"/>
        <v>262.54128259999999</v>
      </c>
      <c r="N4301">
        <f>M4301-'Projectile Motion Calculations'!$D$2</f>
        <v>-547.50223918554912</v>
      </c>
      <c r="P4301">
        <f t="shared" si="338"/>
        <v>-0.45785593957124054</v>
      </c>
    </row>
    <row r="4302" spans="1:16" x14ac:dyDescent="0.2">
      <c r="A4302">
        <f t="shared" si="335"/>
        <v>1.1966666666666612</v>
      </c>
      <c r="C4302">
        <f>('Raw Data'!A4300+'Raw Data'!B4300)*128.337</f>
        <v>-11.283389039999999</v>
      </c>
      <c r="D4302">
        <f>('Raw Data'!C4300+'Raw Data'!D4300)*128.419</f>
        <v>17.567719200000003</v>
      </c>
      <c r="E4302">
        <f>('Raw Data'!E4300+'Raw Data'!F4300+'Raw Data'!G4300+'Raw Data'!H4300)*259.538</f>
        <v>155.77470760000003</v>
      </c>
      <c r="G4302">
        <f>('Raw Data'!I4300+'Raw Data'!J4300)*127.233</f>
        <v>-9.9368973</v>
      </c>
      <c r="H4302">
        <f>('Raw Data'!K4300+'Raw Data'!L4300)*128.041</f>
        <v>-21.830990499999999</v>
      </c>
      <c r="I4302">
        <f>('Raw Data'!M4300+'Raw Data'!N4300+'Raw Data'!O4300+'Raw Data'!P4300)*260.417</f>
        <v>102.91679839999999</v>
      </c>
      <c r="K4302">
        <f t="shared" si="339"/>
        <v>-21.220286340000001</v>
      </c>
      <c r="L4302">
        <f t="shared" si="336"/>
        <v>-4.263271299999996</v>
      </c>
      <c r="M4302">
        <f t="shared" si="337"/>
        <v>258.691506</v>
      </c>
      <c r="N4302">
        <f>M4302-'Projectile Motion Calculations'!$D$2</f>
        <v>-551.35201578554904</v>
      </c>
      <c r="P4302">
        <f t="shared" si="338"/>
        <v>-0.45946001315457358</v>
      </c>
    </row>
    <row r="4303" spans="1:16" x14ac:dyDescent="0.2">
      <c r="A4303">
        <f t="shared" si="335"/>
        <v>1.1974999999999945</v>
      </c>
      <c r="C4303">
        <f>('Raw Data'!A4301+'Raw Data'!B4301)*128.337</f>
        <v>-11.283389039999999</v>
      </c>
      <c r="D4303">
        <f>('Raw Data'!C4301+'Raw Data'!D4301)*128.419</f>
        <v>17.567719200000003</v>
      </c>
      <c r="E4303">
        <f>('Raw Data'!E4301+'Raw Data'!F4301+'Raw Data'!G4301+'Raw Data'!H4301)*259.538</f>
        <v>155.7747076</v>
      </c>
      <c r="G4303">
        <f>('Raw Data'!I4301+'Raw Data'!J4301)*127.233</f>
        <v>-9.9368973</v>
      </c>
      <c r="H4303">
        <f>('Raw Data'!K4301+'Raw Data'!L4301)*128.041</f>
        <v>-21.830990499999999</v>
      </c>
      <c r="I4303">
        <f>('Raw Data'!M4301+'Raw Data'!N4301+'Raw Data'!O4301+'Raw Data'!P4301)*260.417</f>
        <v>102.91679839999999</v>
      </c>
      <c r="K4303">
        <f t="shared" si="339"/>
        <v>-21.220286340000001</v>
      </c>
      <c r="L4303">
        <f t="shared" si="336"/>
        <v>-4.263271299999996</v>
      </c>
      <c r="M4303">
        <f t="shared" si="337"/>
        <v>258.691506</v>
      </c>
      <c r="N4303">
        <f>M4303-'Projectile Motion Calculations'!$D$2</f>
        <v>-551.35201578554904</v>
      </c>
      <c r="P4303">
        <f t="shared" si="338"/>
        <v>-0.46043511190457354</v>
      </c>
    </row>
    <row r="4304" spans="1:16" x14ac:dyDescent="0.2">
      <c r="A4304">
        <f t="shared" si="335"/>
        <v>1.1983333333333277</v>
      </c>
      <c r="C4304">
        <f>('Raw Data'!A4302+'Raw Data'!B4302)*128.337</f>
        <v>-11.909673599999998</v>
      </c>
      <c r="D4304">
        <f>('Raw Data'!C4302+'Raw Data'!D4302)*128.419</f>
        <v>17.567719200000003</v>
      </c>
      <c r="E4304">
        <f>('Raw Data'!E4302+'Raw Data'!F4302+'Raw Data'!G4302+'Raw Data'!H4302)*259.538</f>
        <v>154.7365556</v>
      </c>
      <c r="G4304">
        <f>('Raw Data'!I4302+'Raw Data'!J4302)*127.233</f>
        <v>-9.9368973</v>
      </c>
      <c r="H4304">
        <f>('Raw Data'!K4302+'Raw Data'!L4302)*128.041</f>
        <v>-21.830990499999999</v>
      </c>
      <c r="I4304">
        <f>('Raw Data'!M4302+'Raw Data'!N4302+'Raw Data'!O4302+'Raw Data'!P4302)*260.417</f>
        <v>101.61471339999999</v>
      </c>
      <c r="K4304">
        <f t="shared" si="339"/>
        <v>-21.846570899999996</v>
      </c>
      <c r="L4304">
        <f t="shared" si="336"/>
        <v>-4.263271299999996</v>
      </c>
      <c r="M4304">
        <f t="shared" si="337"/>
        <v>256.351269</v>
      </c>
      <c r="N4304">
        <f>M4304-'Projectile Motion Calculations'!$D$2</f>
        <v>-553.69225278554904</v>
      </c>
      <c r="P4304">
        <f t="shared" si="338"/>
        <v>-0.46248080490457327</v>
      </c>
    </row>
    <row r="4305" spans="1:16" x14ac:dyDescent="0.2">
      <c r="A4305">
        <f t="shared" si="335"/>
        <v>1.1991666666666609</v>
      </c>
      <c r="C4305">
        <f>('Raw Data'!A4303+'Raw Data'!B4303)*128.337</f>
        <v>-11.912240339999999</v>
      </c>
      <c r="D4305">
        <f>('Raw Data'!C4303+'Raw Data'!D4303)*128.419</f>
        <v>17.567719200000003</v>
      </c>
      <c r="E4305">
        <f>('Raw Data'!E4303+'Raw Data'!F4303+'Raw Data'!G4303+'Raw Data'!H4303)*259.538</f>
        <v>152.16712939999999</v>
      </c>
      <c r="G4305">
        <f>('Raw Data'!I4303+'Raw Data'!J4303)*127.233</f>
        <v>-9.9368973</v>
      </c>
      <c r="H4305">
        <f>('Raw Data'!K4303+'Raw Data'!L4303)*128.041</f>
        <v>-21.830990499999999</v>
      </c>
      <c r="I4305">
        <f>('Raw Data'!M4303+'Raw Data'!N4303+'Raw Data'!O4303+'Raw Data'!P4303)*260.417</f>
        <v>101.61471339999999</v>
      </c>
      <c r="K4305">
        <f t="shared" si="339"/>
        <v>-21.849137639999999</v>
      </c>
      <c r="L4305">
        <f t="shared" si="336"/>
        <v>-4.263271299999996</v>
      </c>
      <c r="M4305">
        <f t="shared" si="337"/>
        <v>253.78184279999999</v>
      </c>
      <c r="N4305">
        <f>M4305-'Projectile Motion Calculations'!$D$2</f>
        <v>-556.261678985549</v>
      </c>
      <c r="P4305">
        <f t="shared" si="338"/>
        <v>-0.46463643336290639</v>
      </c>
    </row>
    <row r="4306" spans="1:16" x14ac:dyDescent="0.2">
      <c r="A4306">
        <f t="shared" si="335"/>
        <v>1.1999999999999942</v>
      </c>
      <c r="C4306">
        <f>('Raw Data'!A4304+'Raw Data'!B4304)*128.337</f>
        <v>-11.912240339999999</v>
      </c>
      <c r="D4306">
        <f>('Raw Data'!C4304+'Raw Data'!D4304)*128.419</f>
        <v>17.567719200000003</v>
      </c>
      <c r="E4306">
        <f>('Raw Data'!E4304+'Raw Data'!F4304+'Raw Data'!G4304+'Raw Data'!H4304)*259.538</f>
        <v>152.1411756</v>
      </c>
      <c r="G4306">
        <f>('Raw Data'!I4304+'Raw Data'!J4304)*127.233</f>
        <v>-9.3261789000000004</v>
      </c>
      <c r="H4306">
        <f>('Raw Data'!K4304+'Raw Data'!L4304)*128.041</f>
        <v>-21.830990499999999</v>
      </c>
      <c r="I4306">
        <f>('Raw Data'!M4304+'Raw Data'!N4304+'Raw Data'!O4304+'Raw Data'!P4304)*260.417</f>
        <v>99.036585099999996</v>
      </c>
      <c r="K4306">
        <f t="shared" si="339"/>
        <v>-21.238419239999999</v>
      </c>
      <c r="L4306">
        <f t="shared" si="336"/>
        <v>-4.263271299999996</v>
      </c>
      <c r="M4306">
        <f t="shared" si="337"/>
        <v>251.17776069999999</v>
      </c>
      <c r="N4306">
        <f>M4306-'Projectile Motion Calculations'!$D$2</f>
        <v>-558.86576108554902</v>
      </c>
      <c r="P4306">
        <f t="shared" si="338"/>
        <v>-0.46723510961290599</v>
      </c>
    </row>
    <row r="4307" spans="1:16" x14ac:dyDescent="0.2">
      <c r="A4307">
        <f t="shared" si="335"/>
        <v>1.2008333333333274</v>
      </c>
      <c r="C4307">
        <f>('Raw Data'!A4305+'Raw Data'!B4305)*128.337</f>
        <v>-11.912240339999999</v>
      </c>
      <c r="D4307">
        <f>('Raw Data'!C4305+'Raw Data'!D4305)*128.419</f>
        <v>16.309213000000003</v>
      </c>
      <c r="E4307">
        <f>('Raw Data'!E4305+'Raw Data'!F4305+'Raw Data'!G4305+'Raw Data'!H4305)*259.538</f>
        <v>148.27405940000003</v>
      </c>
      <c r="G4307">
        <f>('Raw Data'!I4305+'Raw Data'!J4305)*127.233</f>
        <v>-9.9368973</v>
      </c>
      <c r="H4307">
        <f>('Raw Data'!K4305+'Raw Data'!L4305)*128.041</f>
        <v>-21.843794599999999</v>
      </c>
      <c r="I4307">
        <f>('Raw Data'!M4305+'Raw Data'!N4305+'Raw Data'!O4305+'Raw Data'!P4305)*260.417</f>
        <v>99.270960400000007</v>
      </c>
      <c r="K4307">
        <f t="shared" si="339"/>
        <v>-21.849137639999999</v>
      </c>
      <c r="L4307">
        <f t="shared" si="336"/>
        <v>-5.5345815999999957</v>
      </c>
      <c r="M4307">
        <f t="shared" si="337"/>
        <v>247.54501980000003</v>
      </c>
      <c r="N4307">
        <f>M4307-'Projectile Motion Calculations'!$D$2</f>
        <v>-562.49850198554896</v>
      </c>
      <c r="P4307">
        <f t="shared" si="338"/>
        <v>-0.46821886157123926</v>
      </c>
    </row>
    <row r="4308" spans="1:16" x14ac:dyDescent="0.2">
      <c r="A4308">
        <f t="shared" si="335"/>
        <v>1.2016666666666607</v>
      </c>
      <c r="C4308">
        <f>('Raw Data'!A4306+'Raw Data'!B4306)*128.337</f>
        <v>-11.912240339999999</v>
      </c>
      <c r="D4308">
        <f>('Raw Data'!C4306+'Raw Data'!D4306)*128.419</f>
        <v>17.567719200000003</v>
      </c>
      <c r="E4308">
        <f>('Raw Data'!E4306+'Raw Data'!F4306+'Raw Data'!G4306+'Raw Data'!H4306)*259.538</f>
        <v>149.54579559999999</v>
      </c>
      <c r="G4308">
        <f>('Raw Data'!I4306+'Raw Data'!J4306)*127.233</f>
        <v>-9.9368973</v>
      </c>
      <c r="H4308">
        <f>('Raw Data'!K4306+'Raw Data'!L4306)*128.041</f>
        <v>-21.830990499999999</v>
      </c>
      <c r="I4308">
        <f>('Raw Data'!M4306+'Raw Data'!N4306+'Raw Data'!O4306+'Raw Data'!P4306)*260.417</f>
        <v>99.270960400000007</v>
      </c>
      <c r="K4308">
        <f t="shared" si="339"/>
        <v>-21.849137639999999</v>
      </c>
      <c r="L4308">
        <f t="shared" si="336"/>
        <v>-4.263271299999996</v>
      </c>
      <c r="M4308">
        <f t="shared" si="337"/>
        <v>248.816756</v>
      </c>
      <c r="N4308">
        <f>M4308-'Projectile Motion Calculations'!$D$2</f>
        <v>-561.22676578554911</v>
      </c>
      <c r="P4308">
        <f t="shared" si="338"/>
        <v>-0.46821886157123926</v>
      </c>
    </row>
    <row r="4309" spans="1:16" x14ac:dyDescent="0.2">
      <c r="A4309">
        <f t="shared" si="335"/>
        <v>1.2024999999999939</v>
      </c>
      <c r="C4309">
        <f>('Raw Data'!A4307+'Raw Data'!B4307)*128.337</f>
        <v>-11.912240339999999</v>
      </c>
      <c r="D4309">
        <f>('Raw Data'!C4307+'Raw Data'!D4307)*128.419</f>
        <v>16.309213000000003</v>
      </c>
      <c r="E4309">
        <f>('Raw Data'!E4307+'Raw Data'!F4307+'Raw Data'!G4307+'Raw Data'!H4307)*259.538</f>
        <v>148.27405940000003</v>
      </c>
      <c r="G4309">
        <f>('Raw Data'!I4307+'Raw Data'!J4307)*127.233</f>
        <v>-9.3261789000000004</v>
      </c>
      <c r="H4309">
        <f>('Raw Data'!K4307+'Raw Data'!L4307)*128.041</f>
        <v>-21.203589600000001</v>
      </c>
      <c r="I4309">
        <f>('Raw Data'!M4307+'Raw Data'!N4307+'Raw Data'!O4307+'Raw Data'!P4307)*260.417</f>
        <v>99.270960400000007</v>
      </c>
      <c r="K4309">
        <f t="shared" si="339"/>
        <v>-21.238419239999999</v>
      </c>
      <c r="L4309">
        <f t="shared" si="336"/>
        <v>-4.8943765999999975</v>
      </c>
      <c r="M4309">
        <f t="shared" si="337"/>
        <v>247.54501980000003</v>
      </c>
      <c r="N4309">
        <f>M4309-'Projectile Motion Calculations'!$D$2</f>
        <v>-562.49850198554896</v>
      </c>
      <c r="P4309">
        <f t="shared" si="338"/>
        <v>-0.47144328965457227</v>
      </c>
    </row>
    <row r="4310" spans="1:16" x14ac:dyDescent="0.2">
      <c r="A4310">
        <f t="shared" si="335"/>
        <v>1.2033333333333271</v>
      </c>
      <c r="C4310">
        <f>('Raw Data'!A4308+'Raw Data'!B4308)*128.337</f>
        <v>-12.538524899999999</v>
      </c>
      <c r="D4310">
        <f>('Raw Data'!C4308+'Raw Data'!D4308)*128.419</f>
        <v>16.309213000000003</v>
      </c>
      <c r="E4310">
        <f>('Raw Data'!E4308+'Raw Data'!F4308+'Raw Data'!G4308+'Raw Data'!H4308)*259.538</f>
        <v>143.10925319999998</v>
      </c>
      <c r="G4310">
        <f>('Raw Data'!I4308+'Raw Data'!J4308)*127.233</f>
        <v>-9.9368973</v>
      </c>
      <c r="H4310">
        <f>('Raw Data'!K4308+'Raw Data'!L4308)*128.041</f>
        <v>-22.471195499999997</v>
      </c>
      <c r="I4310">
        <f>('Raw Data'!M4308+'Raw Data'!N4308+'Raw Data'!O4308+'Raw Data'!P4308)*260.417</f>
        <v>97.968875400000002</v>
      </c>
      <c r="K4310">
        <f t="shared" si="339"/>
        <v>-22.475422199999997</v>
      </c>
      <c r="L4310">
        <f t="shared" si="336"/>
        <v>-6.1619824999999935</v>
      </c>
      <c r="M4310">
        <f t="shared" si="337"/>
        <v>241.07812859999999</v>
      </c>
      <c r="N4310">
        <f>M4310-'Projectile Motion Calculations'!$D$2</f>
        <v>-568.96539318554903</v>
      </c>
      <c r="P4310">
        <f t="shared" si="338"/>
        <v>-0.47360793757123865</v>
      </c>
    </row>
    <row r="4311" spans="1:16" x14ac:dyDescent="0.2">
      <c r="A4311">
        <f t="shared" si="335"/>
        <v>1.2041666666666604</v>
      </c>
      <c r="C4311">
        <f>('Raw Data'!A4309+'Raw Data'!B4309)*128.337</f>
        <v>-11.909673599999998</v>
      </c>
      <c r="D4311">
        <f>('Raw Data'!C4309+'Raw Data'!D4309)*128.419</f>
        <v>16.309213000000003</v>
      </c>
      <c r="E4311">
        <f>('Raw Data'!E4309+'Raw Data'!F4309+'Raw Data'!G4309+'Raw Data'!H4309)*259.538</f>
        <v>144.38098939999998</v>
      </c>
      <c r="G4311">
        <f>('Raw Data'!I4309+'Raw Data'!J4309)*127.233</f>
        <v>-9.3261789000000004</v>
      </c>
      <c r="H4311">
        <f>('Raw Data'!K4309+'Raw Data'!L4309)*128.041</f>
        <v>-22.471195499999997</v>
      </c>
      <c r="I4311">
        <f>('Raw Data'!M4309+'Raw Data'!N4309+'Raw Data'!O4309+'Raw Data'!P4309)*260.417</f>
        <v>97.968875400000002</v>
      </c>
      <c r="K4311">
        <f t="shared" si="339"/>
        <v>-21.2358525</v>
      </c>
      <c r="L4311">
        <f t="shared" si="336"/>
        <v>-6.1619824999999935</v>
      </c>
      <c r="M4311">
        <f t="shared" si="337"/>
        <v>242.34986479999998</v>
      </c>
      <c r="N4311">
        <f>M4311-'Projectile Motion Calculations'!$D$2</f>
        <v>-567.69365698554907</v>
      </c>
      <c r="P4311">
        <f t="shared" si="338"/>
        <v>-0.47359891811290544</v>
      </c>
    </row>
    <row r="4312" spans="1:16" x14ac:dyDescent="0.2">
      <c r="A4312">
        <f t="shared" si="335"/>
        <v>1.2049999999999936</v>
      </c>
      <c r="C4312">
        <f>('Raw Data'!A4310+'Raw Data'!B4310)*128.337</f>
        <v>-12.538524899999999</v>
      </c>
      <c r="D4312">
        <f>('Raw Data'!C4310+'Raw Data'!D4310)*128.419</f>
        <v>16.309213000000003</v>
      </c>
      <c r="E4312">
        <f>('Raw Data'!E4310+'Raw Data'!F4310+'Raw Data'!G4310+'Raw Data'!H4310)*259.538</f>
        <v>144.4069432</v>
      </c>
      <c r="G4312">
        <f>('Raw Data'!I4310+'Raw Data'!J4310)*127.233</f>
        <v>-9.3261789000000004</v>
      </c>
      <c r="H4312">
        <f>('Raw Data'!K4310+'Raw Data'!L4310)*128.041</f>
        <v>-21.830990499999999</v>
      </c>
      <c r="I4312">
        <f>('Raw Data'!M4310+'Raw Data'!N4310+'Raw Data'!O4310+'Raw Data'!P4310)*260.417</f>
        <v>96.69283209999999</v>
      </c>
      <c r="K4312">
        <f t="shared" si="339"/>
        <v>-21.864703800000001</v>
      </c>
      <c r="L4312">
        <f t="shared" si="336"/>
        <v>-5.5217774999999953</v>
      </c>
      <c r="M4312">
        <f t="shared" si="337"/>
        <v>241.09977529999998</v>
      </c>
      <c r="N4312">
        <f>M4312-'Projectile Motion Calculations'!$D$2</f>
        <v>-568.94374648554913</v>
      </c>
      <c r="P4312">
        <f t="shared" si="338"/>
        <v>-0.47521204777957188</v>
      </c>
    </row>
    <row r="4313" spans="1:16" x14ac:dyDescent="0.2">
      <c r="A4313">
        <f t="shared" si="335"/>
        <v>1.2058333333333269</v>
      </c>
      <c r="C4313">
        <f>('Raw Data'!A4311+'Raw Data'!B4311)*128.337</f>
        <v>-11.909673599999998</v>
      </c>
      <c r="D4313">
        <f>('Raw Data'!C4311+'Raw Data'!D4311)*128.419</f>
        <v>15.679959900000002</v>
      </c>
      <c r="E4313">
        <f>('Raw Data'!E4311+'Raw Data'!F4311+'Raw Data'!G4311+'Raw Data'!H4311)*259.538</f>
        <v>141.81156319999999</v>
      </c>
      <c r="G4313">
        <f>('Raw Data'!I4311+'Raw Data'!J4311)*127.233</f>
        <v>-9.9368973</v>
      </c>
      <c r="H4313">
        <f>('Raw Data'!K4311+'Raw Data'!L4311)*128.041</f>
        <v>-21.830990499999999</v>
      </c>
      <c r="I4313">
        <f>('Raw Data'!M4311+'Raw Data'!N4311+'Raw Data'!O4311+'Raw Data'!P4311)*260.417</f>
        <v>96.666790399999996</v>
      </c>
      <c r="K4313">
        <f t="shared" si="339"/>
        <v>-21.846570899999996</v>
      </c>
      <c r="L4313">
        <f t="shared" si="336"/>
        <v>-6.1510305999999968</v>
      </c>
      <c r="M4313">
        <f t="shared" si="337"/>
        <v>238.47835359999999</v>
      </c>
      <c r="N4313">
        <f>M4313-'Projectile Motion Calculations'!$D$2</f>
        <v>-571.56516818554906</v>
      </c>
      <c r="P4313">
        <f t="shared" si="338"/>
        <v>-0.47737669569623831</v>
      </c>
    </row>
    <row r="4314" spans="1:16" x14ac:dyDescent="0.2">
      <c r="A4314">
        <f t="shared" ref="A4314:A4377" si="340">A4313+1/1200</f>
        <v>1.2066666666666601</v>
      </c>
      <c r="C4314">
        <f>('Raw Data'!A4312+'Raw Data'!B4312)*128.337</f>
        <v>-11.912240339999999</v>
      </c>
      <c r="D4314">
        <f>('Raw Data'!C4312+'Raw Data'!D4312)*128.419</f>
        <v>15.679959900000002</v>
      </c>
      <c r="E4314">
        <f>('Raw Data'!E4312+'Raw Data'!F4312+'Raw Data'!G4312+'Raw Data'!H4312)*259.538</f>
        <v>140.51387320000001</v>
      </c>
      <c r="G4314">
        <f>('Raw Data'!I4312+'Raw Data'!J4312)*127.233</f>
        <v>-9.9368973</v>
      </c>
      <c r="H4314">
        <f>('Raw Data'!K4312+'Raw Data'!L4312)*128.041</f>
        <v>-21.830990499999999</v>
      </c>
      <c r="I4314">
        <f>('Raw Data'!M4312+'Raw Data'!N4312+'Raw Data'!O4312+'Raw Data'!P4312)*260.417</f>
        <v>95.390747099999999</v>
      </c>
      <c r="K4314">
        <f t="shared" si="339"/>
        <v>-21.849137639999999</v>
      </c>
      <c r="L4314">
        <f t="shared" si="336"/>
        <v>-6.1510305999999968</v>
      </c>
      <c r="M4314">
        <f t="shared" si="337"/>
        <v>235.9046203</v>
      </c>
      <c r="N4314">
        <f>M4314-'Projectile Motion Calculations'!$D$2</f>
        <v>-574.13890148554901</v>
      </c>
      <c r="P4314">
        <f t="shared" si="338"/>
        <v>-0.47952330469623811</v>
      </c>
    </row>
    <row r="4315" spans="1:16" x14ac:dyDescent="0.2">
      <c r="A4315">
        <f t="shared" si="340"/>
        <v>1.2074999999999934</v>
      </c>
      <c r="C4315">
        <f>('Raw Data'!A4313+'Raw Data'!B4313)*128.337</f>
        <v>-12.538524899999999</v>
      </c>
      <c r="D4315">
        <f>('Raw Data'!C4313+'Raw Data'!D4313)*128.419</f>
        <v>15.679959900000002</v>
      </c>
      <c r="E4315">
        <f>('Raw Data'!E4313+'Raw Data'!F4313+'Raw Data'!G4313+'Raw Data'!H4313)*259.538</f>
        <v>140.51387320000001</v>
      </c>
      <c r="G4315">
        <f>('Raw Data'!I4313+'Raw Data'!J4313)*127.233</f>
        <v>-9.3261789000000004</v>
      </c>
      <c r="H4315">
        <f>('Raw Data'!K4313+'Raw Data'!L4313)*128.041</f>
        <v>-22.471195499999997</v>
      </c>
      <c r="I4315">
        <f>('Raw Data'!M4313+'Raw Data'!N4313+'Raw Data'!O4313+'Raw Data'!P4313)*260.417</f>
        <v>92.812618799999996</v>
      </c>
      <c r="K4315">
        <f t="shared" si="339"/>
        <v>-21.864703800000001</v>
      </c>
      <c r="L4315">
        <f t="shared" si="336"/>
        <v>-6.7912355999999949</v>
      </c>
      <c r="M4315">
        <f t="shared" si="337"/>
        <v>233.326492</v>
      </c>
      <c r="N4315">
        <f>M4315-'Projectile Motion Calculations'!$D$2</f>
        <v>-576.71702978554902</v>
      </c>
      <c r="P4315">
        <f t="shared" si="338"/>
        <v>-0.48060654427957128</v>
      </c>
    </row>
    <row r="4316" spans="1:16" x14ac:dyDescent="0.2">
      <c r="A4316">
        <f t="shared" si="340"/>
        <v>1.2083333333333266</v>
      </c>
      <c r="C4316">
        <f>('Raw Data'!A4314+'Raw Data'!B4314)*128.337</f>
        <v>-11.909673599999998</v>
      </c>
      <c r="D4316">
        <f>('Raw Data'!C4314+'Raw Data'!D4314)*128.419</f>
        <v>15.679959900000002</v>
      </c>
      <c r="E4316">
        <f>('Raw Data'!E4314+'Raw Data'!F4314+'Raw Data'!G4314+'Raw Data'!H4314)*259.538</f>
        <v>139.21618319999999</v>
      </c>
      <c r="G4316">
        <f>('Raw Data'!I4314+'Raw Data'!J4314)*127.233</f>
        <v>-9.3261789000000004</v>
      </c>
      <c r="H4316">
        <f>('Raw Data'!K4314+'Raw Data'!L4314)*128.041</f>
        <v>-21.830990499999999</v>
      </c>
      <c r="I4316">
        <f>('Raw Data'!M4314+'Raw Data'!N4314+'Raw Data'!O4314+'Raw Data'!P4314)*260.417</f>
        <v>94.088662099999993</v>
      </c>
      <c r="K4316">
        <f t="shared" si="339"/>
        <v>-21.2358525</v>
      </c>
      <c r="L4316">
        <f t="shared" si="336"/>
        <v>-6.1510305999999968</v>
      </c>
      <c r="M4316">
        <f t="shared" si="337"/>
        <v>233.30484529999998</v>
      </c>
      <c r="N4316">
        <f>M4316-'Projectile Motion Calculations'!$D$2</f>
        <v>-576.73867648554904</v>
      </c>
      <c r="P4316">
        <f t="shared" si="338"/>
        <v>-0.48212051594623778</v>
      </c>
    </row>
    <row r="4317" spans="1:16" x14ac:dyDescent="0.2">
      <c r="A4317">
        <f t="shared" si="340"/>
        <v>1.2091666666666598</v>
      </c>
      <c r="C4317">
        <f>('Raw Data'!A4315+'Raw Data'!B4315)*128.337</f>
        <v>-11.909673599999998</v>
      </c>
      <c r="D4317">
        <f>('Raw Data'!C4315+'Raw Data'!D4315)*128.419</f>
        <v>15.679959900000002</v>
      </c>
      <c r="E4317">
        <f>('Raw Data'!E4315+'Raw Data'!F4315+'Raw Data'!G4315+'Raw Data'!H4315)*259.538</f>
        <v>136.8803412</v>
      </c>
      <c r="G4317">
        <f>('Raw Data'!I4315+'Raw Data'!J4315)*127.233</f>
        <v>-9.9496206000000011</v>
      </c>
      <c r="H4317">
        <f>('Raw Data'!K4315+'Raw Data'!L4315)*128.041</f>
        <v>-22.471195499999997</v>
      </c>
      <c r="I4317">
        <f>('Raw Data'!M4315+'Raw Data'!N4315+'Raw Data'!O4315+'Raw Data'!P4315)*260.417</f>
        <v>92.812618799999996</v>
      </c>
      <c r="K4317">
        <f t="shared" si="339"/>
        <v>-21.859294200000001</v>
      </c>
      <c r="L4317">
        <f t="shared" si="336"/>
        <v>-6.7912355999999949</v>
      </c>
      <c r="M4317">
        <f t="shared" si="337"/>
        <v>229.69296</v>
      </c>
      <c r="N4317">
        <f>M4317-'Projectile Motion Calculations'!$D$2</f>
        <v>-580.35056178554908</v>
      </c>
      <c r="P4317">
        <f t="shared" si="338"/>
        <v>-0.48362367352957097</v>
      </c>
    </row>
    <row r="4318" spans="1:16" x14ac:dyDescent="0.2">
      <c r="A4318">
        <f t="shared" si="340"/>
        <v>1.2099999999999931</v>
      </c>
      <c r="C4318">
        <f>('Raw Data'!A4316+'Raw Data'!B4316)*128.337</f>
        <v>-11.909673599999998</v>
      </c>
      <c r="D4318">
        <f>('Raw Data'!C4316+'Raw Data'!D4316)*128.419</f>
        <v>14.421453700000001</v>
      </c>
      <c r="E4318">
        <f>('Raw Data'!E4316+'Raw Data'!F4316+'Raw Data'!G4316+'Raw Data'!H4316)*259.538</f>
        <v>135.60860499999998</v>
      </c>
      <c r="G4318">
        <f>('Raw Data'!I4316+'Raw Data'!J4316)*127.233</f>
        <v>-9.3261789000000004</v>
      </c>
      <c r="H4318">
        <f>('Raw Data'!K4316+'Raw Data'!L4316)*128.041</f>
        <v>-21.830990499999999</v>
      </c>
      <c r="I4318">
        <f>('Raw Data'!M4316+'Raw Data'!N4316+'Raw Data'!O4316+'Raw Data'!P4316)*260.417</f>
        <v>94.088662099999993</v>
      </c>
      <c r="K4318">
        <f t="shared" si="339"/>
        <v>-21.2358525</v>
      </c>
      <c r="L4318">
        <f t="shared" si="336"/>
        <v>-7.4095367999999979</v>
      </c>
      <c r="M4318">
        <f t="shared" si="337"/>
        <v>229.69726709999998</v>
      </c>
      <c r="N4318">
        <f>M4318-'Projectile Motion Calculations'!$D$2</f>
        <v>-580.34625468554907</v>
      </c>
      <c r="P4318">
        <f t="shared" si="338"/>
        <v>-0.48470691311290415</v>
      </c>
    </row>
    <row r="4319" spans="1:16" x14ac:dyDescent="0.2">
      <c r="A4319">
        <f t="shared" si="340"/>
        <v>1.2108333333333263</v>
      </c>
      <c r="C4319">
        <f>('Raw Data'!A4317+'Raw Data'!B4317)*128.337</f>
        <v>-11.909673599999998</v>
      </c>
      <c r="D4319">
        <f>('Raw Data'!C4317+'Raw Data'!D4317)*128.419</f>
        <v>15.0507068</v>
      </c>
      <c r="E4319">
        <f>('Raw Data'!E4317+'Raw Data'!F4317+'Raw Data'!G4317+'Raw Data'!H4317)*259.538</f>
        <v>135.58265119999999</v>
      </c>
      <c r="G4319">
        <f>('Raw Data'!I4317+'Raw Data'!J4317)*127.233</f>
        <v>-9.3261789000000004</v>
      </c>
      <c r="H4319">
        <f>('Raw Data'!K4317+'Raw Data'!L4317)*128.041</f>
        <v>-21.203589600000001</v>
      </c>
      <c r="I4319">
        <f>('Raw Data'!M4317+'Raw Data'!N4317+'Raw Data'!O4317+'Raw Data'!P4317)*260.417</f>
        <v>91.510533800000005</v>
      </c>
      <c r="K4319">
        <f t="shared" si="339"/>
        <v>-21.2358525</v>
      </c>
      <c r="L4319">
        <f t="shared" si="336"/>
        <v>-6.1528828000000004</v>
      </c>
      <c r="M4319">
        <f t="shared" si="337"/>
        <v>227.09318500000001</v>
      </c>
      <c r="N4319">
        <f>M4319-'Projectile Motion Calculations'!$D$2</f>
        <v>-582.9503367855491</v>
      </c>
      <c r="P4319">
        <f t="shared" si="338"/>
        <v>-0.48632183740457063</v>
      </c>
    </row>
    <row r="4320" spans="1:16" x14ac:dyDescent="0.2">
      <c r="A4320">
        <f t="shared" si="340"/>
        <v>1.2116666666666596</v>
      </c>
      <c r="C4320">
        <f>('Raw Data'!A4318+'Raw Data'!B4318)*128.337</f>
        <v>-11.283389039999999</v>
      </c>
      <c r="D4320">
        <f>('Raw Data'!C4318+'Raw Data'!D4318)*128.419</f>
        <v>15.0507068</v>
      </c>
      <c r="E4320">
        <f>('Raw Data'!E4318+'Raw Data'!F4318+'Raw Data'!G4318+'Raw Data'!H4318)*259.538</f>
        <v>134.31091499999999</v>
      </c>
      <c r="G4320">
        <f>('Raw Data'!I4318+'Raw Data'!J4318)*127.233</f>
        <v>-9.3261789000000004</v>
      </c>
      <c r="H4320">
        <f>('Raw Data'!K4318+'Raw Data'!L4318)*128.041</f>
        <v>-21.203589600000001</v>
      </c>
      <c r="I4320">
        <f>('Raw Data'!M4318+'Raw Data'!N4318+'Raw Data'!O4318+'Raw Data'!P4318)*260.417</f>
        <v>91.510533800000005</v>
      </c>
      <c r="K4320">
        <f t="shared" si="339"/>
        <v>-20.609567939999998</v>
      </c>
      <c r="L4320">
        <f t="shared" si="336"/>
        <v>-6.1528828000000004</v>
      </c>
      <c r="M4320">
        <f t="shared" si="337"/>
        <v>225.82144879999998</v>
      </c>
      <c r="N4320">
        <f>M4320-'Projectile Motion Calculations'!$D$2</f>
        <v>-584.22207298554906</v>
      </c>
      <c r="P4320">
        <f t="shared" si="338"/>
        <v>-0.48793313582123715</v>
      </c>
    </row>
    <row r="4321" spans="1:16" x14ac:dyDescent="0.2">
      <c r="A4321">
        <f t="shared" si="340"/>
        <v>1.2124999999999928</v>
      </c>
      <c r="C4321">
        <f>('Raw Data'!A4319+'Raw Data'!B4319)*128.337</f>
        <v>-11.283389039999999</v>
      </c>
      <c r="D4321">
        <f>('Raw Data'!C4319+'Raw Data'!D4319)*128.419</f>
        <v>14.421453700000001</v>
      </c>
      <c r="E4321">
        <f>('Raw Data'!E4319+'Raw Data'!F4319+'Raw Data'!G4319+'Raw Data'!H4319)*259.538</f>
        <v>131.71553500000002</v>
      </c>
      <c r="G4321">
        <f>('Raw Data'!I4319+'Raw Data'!J4319)*127.233</f>
        <v>-9.9368973</v>
      </c>
      <c r="H4321">
        <f>('Raw Data'!K4319+'Raw Data'!L4319)*128.041</f>
        <v>-22.471195499999997</v>
      </c>
      <c r="I4321">
        <f>('Raw Data'!M4319+'Raw Data'!N4319+'Raw Data'!O4319+'Raw Data'!P4319)*260.417</f>
        <v>91.510533800000005</v>
      </c>
      <c r="K4321">
        <f t="shared" si="339"/>
        <v>-21.220286340000001</v>
      </c>
      <c r="L4321">
        <f t="shared" si="336"/>
        <v>-8.0497417999999961</v>
      </c>
      <c r="M4321">
        <f t="shared" si="337"/>
        <v>223.22606880000001</v>
      </c>
      <c r="N4321">
        <f>M4321-'Projectile Motion Calculations'!$D$2</f>
        <v>-586.81745298554904</v>
      </c>
      <c r="P4321">
        <f t="shared" si="338"/>
        <v>-0.48955524832123698</v>
      </c>
    </row>
    <row r="4322" spans="1:16" x14ac:dyDescent="0.2">
      <c r="A4322">
        <f t="shared" si="340"/>
        <v>1.213333333333326</v>
      </c>
      <c r="C4322">
        <f>('Raw Data'!A4320+'Raw Data'!B4320)*128.337</f>
        <v>-11.909673599999998</v>
      </c>
      <c r="D4322">
        <f>('Raw Data'!C4320+'Raw Data'!D4320)*128.419</f>
        <v>14.421453700000001</v>
      </c>
      <c r="E4322">
        <f>('Raw Data'!E4320+'Raw Data'!F4320+'Raw Data'!G4320+'Raw Data'!H4320)*259.538</f>
        <v>130.41784500000003</v>
      </c>
      <c r="G4322">
        <f>('Raw Data'!I4320+'Raw Data'!J4320)*127.233</f>
        <v>-9.9368973</v>
      </c>
      <c r="H4322">
        <f>('Raw Data'!K4320+'Raw Data'!L4320)*128.041</f>
        <v>-21.830990499999999</v>
      </c>
      <c r="I4322">
        <f>('Raw Data'!M4320+'Raw Data'!N4320+'Raw Data'!O4320+'Raw Data'!P4320)*260.417</f>
        <v>91.510533800000005</v>
      </c>
      <c r="K4322">
        <f t="shared" si="339"/>
        <v>-21.846570899999996</v>
      </c>
      <c r="L4322">
        <f t="shared" si="336"/>
        <v>-7.4095367999999979</v>
      </c>
      <c r="M4322">
        <f t="shared" si="337"/>
        <v>221.92837880000002</v>
      </c>
      <c r="N4322">
        <f>M4322-'Projectile Motion Calculations'!$D$2</f>
        <v>-588.11514298554903</v>
      </c>
      <c r="P4322">
        <f t="shared" si="338"/>
        <v>-0.49117919207123684</v>
      </c>
    </row>
    <row r="4323" spans="1:16" x14ac:dyDescent="0.2">
      <c r="A4323">
        <f t="shared" si="340"/>
        <v>1.2141666666666593</v>
      </c>
      <c r="C4323">
        <f>('Raw Data'!A4321+'Raw Data'!B4321)*128.337</f>
        <v>-11.280822300000001</v>
      </c>
      <c r="D4323">
        <f>('Raw Data'!C4321+'Raw Data'!D4321)*128.419</f>
        <v>14.421453700000001</v>
      </c>
      <c r="E4323">
        <f>('Raw Data'!E4321+'Raw Data'!F4321+'Raw Data'!G4321+'Raw Data'!H4321)*259.538</f>
        <v>129.12015500000001</v>
      </c>
      <c r="G4323">
        <f>('Raw Data'!I4321+'Raw Data'!J4321)*127.233</f>
        <v>-9.9368973</v>
      </c>
      <c r="H4323">
        <f>('Raw Data'!K4321+'Raw Data'!L4321)*128.041</f>
        <v>-21.830990499999999</v>
      </c>
      <c r="I4323">
        <f>('Raw Data'!M4321+'Raw Data'!N4321+'Raw Data'!O4321+'Raw Data'!P4321)*260.417</f>
        <v>90.208448799999999</v>
      </c>
      <c r="K4323">
        <f t="shared" si="339"/>
        <v>-21.217719600000002</v>
      </c>
      <c r="L4323">
        <f t="shared" si="336"/>
        <v>-7.4095367999999979</v>
      </c>
      <c r="M4323">
        <f t="shared" si="337"/>
        <v>219.3286038</v>
      </c>
      <c r="N4323">
        <f>M4323-'Projectile Motion Calculations'!$D$2</f>
        <v>-590.71491798554905</v>
      </c>
      <c r="P4323">
        <f t="shared" si="338"/>
        <v>-0.49280496707123661</v>
      </c>
    </row>
    <row r="4324" spans="1:16" x14ac:dyDescent="0.2">
      <c r="A4324">
        <f t="shared" si="340"/>
        <v>1.2149999999999925</v>
      </c>
      <c r="C4324">
        <f>('Raw Data'!A4322+'Raw Data'!B4322)*128.337</f>
        <v>-11.280822300000001</v>
      </c>
      <c r="D4324">
        <f>('Raw Data'!C4322+'Raw Data'!D4322)*128.419</f>
        <v>14.421453700000001</v>
      </c>
      <c r="E4324">
        <f>('Raw Data'!E4322+'Raw Data'!F4322+'Raw Data'!G4322+'Raw Data'!H4322)*259.538</f>
        <v>129.12015500000001</v>
      </c>
      <c r="G4324">
        <f>('Raw Data'!I4322+'Raw Data'!J4322)*127.233</f>
        <v>-9.3261789000000004</v>
      </c>
      <c r="H4324">
        <f>('Raw Data'!K4322+'Raw Data'!L4322)*128.041</f>
        <v>-21.830990499999999</v>
      </c>
      <c r="I4324">
        <f>('Raw Data'!M4322+'Raw Data'!N4322+'Raw Data'!O4322+'Raw Data'!P4322)*260.417</f>
        <v>88.906363799999994</v>
      </c>
      <c r="K4324">
        <f t="shared" si="339"/>
        <v>-20.607001199999999</v>
      </c>
      <c r="L4324">
        <f t="shared" si="336"/>
        <v>-7.4095367999999979</v>
      </c>
      <c r="M4324">
        <f t="shared" si="337"/>
        <v>218.02651880000002</v>
      </c>
      <c r="N4324">
        <f>M4324-'Projectile Motion Calculations'!$D$2</f>
        <v>-592.01700298554897</v>
      </c>
      <c r="P4324">
        <f t="shared" si="338"/>
        <v>-0.49386657848790311</v>
      </c>
    </row>
    <row r="4325" spans="1:16" x14ac:dyDescent="0.2">
      <c r="A4325">
        <f t="shared" si="340"/>
        <v>1.2158333333333258</v>
      </c>
      <c r="C4325">
        <f>('Raw Data'!A4323+'Raw Data'!B4323)*128.337</f>
        <v>-10.65453774</v>
      </c>
      <c r="D4325">
        <f>('Raw Data'!C4323+'Raw Data'!D4323)*128.419</f>
        <v>13.792200600000001</v>
      </c>
      <c r="E4325">
        <f>('Raw Data'!E4323+'Raw Data'!F4323+'Raw Data'!G4323+'Raw Data'!H4323)*259.538</f>
        <v>127.87437260000002</v>
      </c>
      <c r="G4325">
        <f>('Raw Data'!I4323+'Raw Data'!J4323)*127.233</f>
        <v>-9.9368973</v>
      </c>
      <c r="H4325">
        <f>('Raw Data'!K4323+'Raw Data'!L4323)*128.041</f>
        <v>-21.203589600000001</v>
      </c>
      <c r="I4325">
        <f>('Raw Data'!M4323+'Raw Data'!N4323+'Raw Data'!O4323+'Raw Data'!P4323)*260.417</f>
        <v>88.906363799999994</v>
      </c>
      <c r="K4325">
        <f t="shared" si="339"/>
        <v>-20.59143504</v>
      </c>
      <c r="L4325">
        <f t="shared" si="336"/>
        <v>-7.4113889999999998</v>
      </c>
      <c r="M4325">
        <f t="shared" si="337"/>
        <v>216.78073640000002</v>
      </c>
      <c r="N4325">
        <f>M4325-'Projectile Motion Calculations'!$D$2</f>
        <v>-593.26278538554902</v>
      </c>
      <c r="P4325">
        <f t="shared" si="338"/>
        <v>-0.49492635865456963</v>
      </c>
    </row>
    <row r="4326" spans="1:16" x14ac:dyDescent="0.2">
      <c r="A4326">
        <f t="shared" si="340"/>
        <v>1.216666666666659</v>
      </c>
      <c r="C4326">
        <f>('Raw Data'!A4324+'Raw Data'!B4324)*128.337</f>
        <v>-10.65453774</v>
      </c>
      <c r="D4326">
        <f>('Raw Data'!C4324+'Raw Data'!D4324)*128.419</f>
        <v>14.421453700000001</v>
      </c>
      <c r="E4326">
        <f>('Raw Data'!E4324+'Raw Data'!F4324+'Raw Data'!G4324+'Raw Data'!H4324)*259.538</f>
        <v>126.57668260000001</v>
      </c>
      <c r="G4326">
        <f>('Raw Data'!I4324+'Raw Data'!J4324)*127.233</f>
        <v>-9.9368973</v>
      </c>
      <c r="H4326">
        <f>('Raw Data'!K4324+'Raw Data'!L4324)*128.041</f>
        <v>-21.203589600000001</v>
      </c>
      <c r="I4326">
        <f>('Raw Data'!M4324+'Raw Data'!N4324+'Raw Data'!O4324+'Raw Data'!P4324)*260.417</f>
        <v>88.906363799999994</v>
      </c>
      <c r="K4326">
        <f t="shared" si="339"/>
        <v>-20.59143504</v>
      </c>
      <c r="L4326">
        <f t="shared" si="336"/>
        <v>-6.7821359000000001</v>
      </c>
      <c r="M4326">
        <f t="shared" si="337"/>
        <v>215.48304640000001</v>
      </c>
      <c r="N4326">
        <f>M4326-'Projectile Motion Calculations'!$D$2</f>
        <v>-594.56047538554901</v>
      </c>
      <c r="P4326">
        <f t="shared" si="338"/>
        <v>-0.49494798682123631</v>
      </c>
    </row>
    <row r="4327" spans="1:16" x14ac:dyDescent="0.2">
      <c r="A4327">
        <f t="shared" si="340"/>
        <v>1.2174999999999923</v>
      </c>
      <c r="C4327">
        <f>('Raw Data'!A4325+'Raw Data'!B4325)*128.337</f>
        <v>-10.65453774</v>
      </c>
      <c r="D4327">
        <f>('Raw Data'!C4325+'Raw Data'!D4325)*128.419</f>
        <v>13.792200600000001</v>
      </c>
      <c r="E4327">
        <f>('Raw Data'!E4325+'Raw Data'!F4325+'Raw Data'!G4325+'Raw Data'!H4325)*259.538</f>
        <v>127.82246500000001</v>
      </c>
      <c r="G4327">
        <f>('Raw Data'!I4325+'Raw Data'!J4325)*127.233</f>
        <v>-9.9368973</v>
      </c>
      <c r="H4327">
        <f>('Raw Data'!K4325+'Raw Data'!L4325)*128.041</f>
        <v>-21.203589600000001</v>
      </c>
      <c r="I4327">
        <f>('Raw Data'!M4325+'Raw Data'!N4325+'Raw Data'!O4325+'Raw Data'!P4325)*260.417</f>
        <v>88.906363799999994</v>
      </c>
      <c r="K4327">
        <f t="shared" si="339"/>
        <v>-20.59143504</v>
      </c>
      <c r="L4327">
        <f t="shared" si="336"/>
        <v>-7.4113889999999998</v>
      </c>
      <c r="M4327">
        <f t="shared" si="337"/>
        <v>216.7288288</v>
      </c>
      <c r="N4327">
        <f>M4327-'Projectile Motion Calculations'!$D$2</f>
        <v>-593.31469298554907</v>
      </c>
      <c r="P4327">
        <f t="shared" si="338"/>
        <v>-0.49698610996290277</v>
      </c>
    </row>
    <row r="4328" spans="1:16" x14ac:dyDescent="0.2">
      <c r="A4328">
        <f t="shared" si="340"/>
        <v>1.2183333333333255</v>
      </c>
      <c r="C4328">
        <f>('Raw Data'!A4326+'Raw Data'!B4326)*128.337</f>
        <v>-10.025686439999999</v>
      </c>
      <c r="D4328">
        <f>('Raw Data'!C4326+'Raw Data'!D4326)*128.419</f>
        <v>13.792200600000001</v>
      </c>
      <c r="E4328">
        <f>('Raw Data'!E4326+'Raw Data'!F4326+'Raw Data'!G4326+'Raw Data'!H4326)*259.538</f>
        <v>122.98727206000001</v>
      </c>
      <c r="G4328">
        <f>('Raw Data'!I4326+'Raw Data'!J4326)*127.233</f>
        <v>-9.9368973</v>
      </c>
      <c r="H4328">
        <f>('Raw Data'!K4326+'Raw Data'!L4326)*128.041</f>
        <v>-21.203589600000001</v>
      </c>
      <c r="I4328">
        <f>('Raw Data'!M4326+'Raw Data'!N4326+'Raw Data'!O4326+'Raw Data'!P4326)*260.417</f>
        <v>87.604278800000003</v>
      </c>
      <c r="K4328">
        <f t="shared" si="339"/>
        <v>-19.962583739999999</v>
      </c>
      <c r="L4328">
        <f t="shared" si="336"/>
        <v>-7.4113889999999998</v>
      </c>
      <c r="M4328">
        <f t="shared" si="337"/>
        <v>210.59155086000001</v>
      </c>
      <c r="N4328">
        <f>M4328-'Projectile Motion Calculations'!$D$2</f>
        <v>-599.45197092554906</v>
      </c>
      <c r="P4328">
        <f t="shared" si="338"/>
        <v>-0.50018313464623576</v>
      </c>
    </row>
    <row r="4329" spans="1:16" x14ac:dyDescent="0.2">
      <c r="A4329">
        <f t="shared" si="340"/>
        <v>1.2191666666666587</v>
      </c>
      <c r="C4329">
        <f>('Raw Data'!A4327+'Raw Data'!B4327)*128.337</f>
        <v>-10.025686439999999</v>
      </c>
      <c r="D4329">
        <f>('Raw Data'!C4327+'Raw Data'!D4327)*128.419</f>
        <v>13.792200600000001</v>
      </c>
      <c r="E4329">
        <f>('Raw Data'!E4327+'Raw Data'!F4327+'Raw Data'!G4327+'Raw Data'!H4327)*259.538</f>
        <v>122.72773406</v>
      </c>
      <c r="G4329">
        <f>('Raw Data'!I4327+'Raw Data'!J4327)*127.233</f>
        <v>-9.9368973</v>
      </c>
      <c r="H4329">
        <f>('Raw Data'!K4327+'Raw Data'!L4327)*128.041</f>
        <v>-21.203589600000001</v>
      </c>
      <c r="I4329">
        <f>('Raw Data'!M4327+'Raw Data'!N4327+'Raw Data'!O4327+'Raw Data'!P4327)*260.417</f>
        <v>86.328235499999991</v>
      </c>
      <c r="K4329">
        <f t="shared" si="339"/>
        <v>-19.962583739999999</v>
      </c>
      <c r="L4329">
        <f t="shared" si="336"/>
        <v>-7.4113889999999998</v>
      </c>
      <c r="M4329">
        <f t="shared" si="337"/>
        <v>209.05596955999999</v>
      </c>
      <c r="N4329">
        <f>M4329-'Projectile Motion Calculations'!$D$2</f>
        <v>-600.98755222554905</v>
      </c>
      <c r="P4329">
        <f t="shared" si="338"/>
        <v>-0.50029127547956909</v>
      </c>
    </row>
    <row r="4330" spans="1:16" x14ac:dyDescent="0.2">
      <c r="A4330">
        <f t="shared" si="340"/>
        <v>1.219999999999992</v>
      </c>
      <c r="C4330">
        <f>('Raw Data'!A4328+'Raw Data'!B4328)*128.337</f>
        <v>-10.025686439999999</v>
      </c>
      <c r="D4330">
        <f>('Raw Data'!C4328+'Raw Data'!D4328)*128.419</f>
        <v>13.162947500000001</v>
      </c>
      <c r="E4330">
        <f>('Raw Data'!E4328+'Raw Data'!F4328+'Raw Data'!G4328+'Raw Data'!H4328)*259.538</f>
        <v>122.72773406</v>
      </c>
      <c r="G4330">
        <f>('Raw Data'!I4328+'Raw Data'!J4328)*127.233</f>
        <v>-9.9368973</v>
      </c>
      <c r="H4330">
        <f>('Raw Data'!K4328+'Raw Data'!L4328)*128.041</f>
        <v>-21.203589600000001</v>
      </c>
      <c r="I4330">
        <f>('Raw Data'!M4328+'Raw Data'!N4328+'Raw Data'!O4328+'Raw Data'!P4328)*260.417</f>
        <v>87.604278800000003</v>
      </c>
      <c r="K4330">
        <f t="shared" si="339"/>
        <v>-19.962583739999999</v>
      </c>
      <c r="L4330">
        <f t="shared" si="336"/>
        <v>-8.0406420999999995</v>
      </c>
      <c r="M4330">
        <f t="shared" si="337"/>
        <v>210.33201286000002</v>
      </c>
      <c r="N4330">
        <f>M4330-'Projectile Motion Calculations'!$D$2</f>
        <v>-599.71150892554897</v>
      </c>
      <c r="P4330">
        <f t="shared" si="338"/>
        <v>-0.50073285827123559</v>
      </c>
    </row>
    <row r="4331" spans="1:16" x14ac:dyDescent="0.2">
      <c r="A4331">
        <f t="shared" si="340"/>
        <v>1.2208333333333252</v>
      </c>
      <c r="C4331">
        <f>('Raw Data'!A4329+'Raw Data'!B4329)*128.337</f>
        <v>-9.3968351400000003</v>
      </c>
      <c r="D4331">
        <f>('Raw Data'!C4329+'Raw Data'!D4329)*128.419</f>
        <v>13.162947500000001</v>
      </c>
      <c r="E4331">
        <f>('Raw Data'!E4329+'Raw Data'!F4329+'Raw Data'!G4329+'Raw Data'!H4329)*259.538</f>
        <v>120.39189206</v>
      </c>
      <c r="G4331">
        <f>('Raw Data'!I4329+'Raw Data'!J4329)*127.233</f>
        <v>-9.9368973</v>
      </c>
      <c r="H4331">
        <f>('Raw Data'!K4329+'Raw Data'!L4329)*128.041</f>
        <v>-21.203589600000001</v>
      </c>
      <c r="I4331">
        <f>('Raw Data'!M4329+'Raw Data'!N4329+'Raw Data'!O4329+'Raw Data'!P4329)*260.417</f>
        <v>87.604278800000003</v>
      </c>
      <c r="K4331">
        <f t="shared" si="339"/>
        <v>-19.333732439999999</v>
      </c>
      <c r="L4331">
        <f t="shared" si="336"/>
        <v>-8.0406420999999995</v>
      </c>
      <c r="M4331">
        <f t="shared" si="337"/>
        <v>207.99617086000001</v>
      </c>
      <c r="N4331">
        <f>M4331-'Projectile Motion Calculations'!$D$2</f>
        <v>-602.04735092554904</v>
      </c>
      <c r="P4331">
        <f t="shared" si="338"/>
        <v>-0.50228863667123558</v>
      </c>
    </row>
    <row r="4332" spans="1:16" x14ac:dyDescent="0.2">
      <c r="A4332">
        <f t="shared" si="340"/>
        <v>1.2216666666666585</v>
      </c>
      <c r="C4332">
        <f>('Raw Data'!A4330+'Raw Data'!B4330)*128.337</f>
        <v>-8.1404159099999998</v>
      </c>
      <c r="D4332">
        <f>('Raw Data'!C4330+'Raw Data'!D4330)*128.419</f>
        <v>13.162947500000001</v>
      </c>
      <c r="E4332">
        <f>('Raw Data'!E4330+'Raw Data'!F4330+'Raw Data'!G4330+'Raw Data'!H4330)*259.538</f>
        <v>120.26990920000001</v>
      </c>
      <c r="G4332">
        <f>('Raw Data'!I4330+'Raw Data'!J4330)*127.233</f>
        <v>-10.560339000000001</v>
      </c>
      <c r="H4332">
        <f>('Raw Data'!K4330+'Raw Data'!L4330)*128.041</f>
        <v>-21.203589600000001</v>
      </c>
      <c r="I4332">
        <f>('Raw Data'!M4330+'Raw Data'!N4330+'Raw Data'!O4330+'Raw Data'!P4330)*260.417</f>
        <v>86.328235499999991</v>
      </c>
      <c r="K4332">
        <f t="shared" si="339"/>
        <v>-18.700754910000001</v>
      </c>
      <c r="L4332">
        <f t="shared" si="336"/>
        <v>-8.0406420999999995</v>
      </c>
      <c r="M4332">
        <f t="shared" si="337"/>
        <v>206.59814470000001</v>
      </c>
      <c r="N4332">
        <f>M4332-'Projectile Motion Calculations'!$D$2</f>
        <v>-603.44537708554901</v>
      </c>
      <c r="P4332">
        <f t="shared" si="338"/>
        <v>-0.50282032137956889</v>
      </c>
    </row>
    <row r="4333" spans="1:16" x14ac:dyDescent="0.2">
      <c r="A4333">
        <f t="shared" si="340"/>
        <v>1.2224999999999917</v>
      </c>
      <c r="C4333">
        <f>('Raw Data'!A4331+'Raw Data'!B4331)*128.337</f>
        <v>-8.7679838399999994</v>
      </c>
      <c r="D4333">
        <f>('Raw Data'!C4331+'Raw Data'!D4331)*128.419</f>
        <v>12.533694400000002</v>
      </c>
      <c r="E4333">
        <f>('Raw Data'!E4331+'Raw Data'!F4331+'Raw Data'!G4331+'Raw Data'!H4331)*259.538</f>
        <v>120.39189206</v>
      </c>
      <c r="G4333">
        <f>('Raw Data'!I4331+'Raw Data'!J4331)*127.233</f>
        <v>-10.560339000000001</v>
      </c>
      <c r="H4333">
        <f>('Raw Data'!K4331+'Raw Data'!L4331)*128.041</f>
        <v>-21.203589600000001</v>
      </c>
      <c r="I4333">
        <f>('Raw Data'!M4331+'Raw Data'!N4331+'Raw Data'!O4331+'Raw Data'!P4331)*260.417</f>
        <v>86.328235499999991</v>
      </c>
      <c r="K4333">
        <f t="shared" si="339"/>
        <v>-19.328322839999998</v>
      </c>
      <c r="L4333">
        <f t="shared" si="336"/>
        <v>-8.6698951999999991</v>
      </c>
      <c r="M4333">
        <f t="shared" si="337"/>
        <v>206.72012755999998</v>
      </c>
      <c r="N4333">
        <f>M4333-'Projectile Motion Calculations'!$D$2</f>
        <v>-603.32339422554901</v>
      </c>
      <c r="P4333">
        <f t="shared" si="338"/>
        <v>-0.50373374322956865</v>
      </c>
    </row>
    <row r="4334" spans="1:16" x14ac:dyDescent="0.2">
      <c r="A4334">
        <f t="shared" si="340"/>
        <v>1.2233333333333249</v>
      </c>
      <c r="C4334">
        <f>('Raw Data'!A4332+'Raw Data'!B4332)*128.337</f>
        <v>-8.7679838399999994</v>
      </c>
      <c r="D4334">
        <f>('Raw Data'!C4332+'Raw Data'!D4332)*128.419</f>
        <v>12.533694400000002</v>
      </c>
      <c r="E4334">
        <f>('Raw Data'!E4332+'Raw Data'!F4332+'Raw Data'!G4332+'Raw Data'!H4332)*259.538</f>
        <v>119.35374006000001</v>
      </c>
      <c r="G4334">
        <f>('Raw Data'!I4332+'Raw Data'!J4332)*127.233</f>
        <v>-9.9368973</v>
      </c>
      <c r="H4334">
        <f>('Raw Data'!K4332+'Raw Data'!L4332)*128.041</f>
        <v>-21.203589600000001</v>
      </c>
      <c r="I4334">
        <f>('Raw Data'!M4332+'Raw Data'!N4332+'Raw Data'!O4332+'Raw Data'!P4332)*260.417</f>
        <v>85.052192199999993</v>
      </c>
      <c r="K4334">
        <f t="shared" si="339"/>
        <v>-18.704881139999998</v>
      </c>
      <c r="L4334">
        <f t="shared" si="336"/>
        <v>-8.6698951999999991</v>
      </c>
      <c r="M4334">
        <f t="shared" si="337"/>
        <v>204.40593225999999</v>
      </c>
      <c r="N4334">
        <f>M4334-'Projectile Motion Calculations'!$D$2</f>
        <v>-605.63758952554906</v>
      </c>
      <c r="P4334">
        <f t="shared" si="338"/>
        <v>-0.50573440067123521</v>
      </c>
    </row>
    <row r="4335" spans="1:16" x14ac:dyDescent="0.2">
      <c r="A4335">
        <f t="shared" si="340"/>
        <v>1.2241666666666582</v>
      </c>
      <c r="C4335">
        <f>('Raw Data'!A4333+'Raw Data'!B4333)*128.337</f>
        <v>-8.7679838399999994</v>
      </c>
      <c r="D4335">
        <f>('Raw Data'!C4333+'Raw Data'!D4333)*128.419</f>
        <v>12.533694400000002</v>
      </c>
      <c r="E4335">
        <f>('Raw Data'!E4333+'Raw Data'!F4333+'Raw Data'!G4333+'Raw Data'!H4333)*259.538</f>
        <v>117.93406720000002</v>
      </c>
      <c r="G4335">
        <f>('Raw Data'!I4333+'Raw Data'!J4333)*127.233</f>
        <v>-9.9368973</v>
      </c>
      <c r="H4335">
        <f>('Raw Data'!K4333+'Raw Data'!L4333)*128.041</f>
        <v>-21.203589600000001</v>
      </c>
      <c r="I4335">
        <f>('Raw Data'!M4333+'Raw Data'!N4333+'Raw Data'!O4333+'Raw Data'!P4333)*260.417</f>
        <v>83.984482499999999</v>
      </c>
      <c r="K4335">
        <f t="shared" si="339"/>
        <v>-18.704881139999998</v>
      </c>
      <c r="L4335">
        <f t="shared" si="336"/>
        <v>-8.6698951999999991</v>
      </c>
      <c r="M4335">
        <f t="shared" si="337"/>
        <v>201.91854970000003</v>
      </c>
      <c r="N4335">
        <f>M4335-'Projectile Motion Calculations'!$D$2</f>
        <v>-608.12497208554896</v>
      </c>
      <c r="P4335">
        <f t="shared" si="338"/>
        <v>-0.50729313029623491</v>
      </c>
    </row>
    <row r="4336" spans="1:16" x14ac:dyDescent="0.2">
      <c r="A4336">
        <f t="shared" si="340"/>
        <v>1.2249999999999914</v>
      </c>
      <c r="C4336">
        <f>('Raw Data'!A4334+'Raw Data'!B4334)*128.337</f>
        <v>-8.1404159099999998</v>
      </c>
      <c r="D4336">
        <f>('Raw Data'!C4334+'Raw Data'!D4334)*128.419</f>
        <v>12.533694400000002</v>
      </c>
      <c r="E4336">
        <f>('Raw Data'!E4334+'Raw Data'!F4334+'Raw Data'!G4334+'Raw Data'!H4334)*259.538</f>
        <v>116.68049866000001</v>
      </c>
      <c r="G4336">
        <f>('Raw Data'!I4334+'Raw Data'!J4334)*127.233</f>
        <v>-9.9368973</v>
      </c>
      <c r="H4336">
        <f>('Raw Data'!K4334+'Raw Data'!L4334)*128.041</f>
        <v>-21.203589600000001</v>
      </c>
      <c r="I4336">
        <f>('Raw Data'!M4334+'Raw Data'!N4334+'Raw Data'!O4334+'Raw Data'!P4334)*260.417</f>
        <v>83.984482499999999</v>
      </c>
      <c r="K4336">
        <f t="shared" si="339"/>
        <v>-18.07731321</v>
      </c>
      <c r="L4336">
        <f t="shared" si="336"/>
        <v>-8.6698951999999991</v>
      </c>
      <c r="M4336">
        <f t="shared" si="337"/>
        <v>200.66498116000002</v>
      </c>
      <c r="N4336">
        <f>M4336-'Projectile Motion Calculations'!$D$2</f>
        <v>-609.37854062554902</v>
      </c>
      <c r="P4336">
        <f t="shared" si="338"/>
        <v>-0.50887702531290158</v>
      </c>
    </row>
    <row r="4337" spans="1:16" x14ac:dyDescent="0.2">
      <c r="A4337">
        <f t="shared" si="340"/>
        <v>1.2258333333333247</v>
      </c>
      <c r="C4337">
        <f>('Raw Data'!A4335+'Raw Data'!B4335)*128.337</f>
        <v>-8.1519662400000001</v>
      </c>
      <c r="D4337">
        <f>('Raw Data'!C4335+'Raw Data'!D4335)*128.419</f>
        <v>12.533694400000002</v>
      </c>
      <c r="E4337">
        <f>('Raw Data'!E4335+'Raw Data'!F4335+'Raw Data'!G4335+'Raw Data'!H4335)*259.538</f>
        <v>115.40876246000001</v>
      </c>
      <c r="G4337">
        <f>('Raw Data'!I4335+'Raw Data'!J4335)*127.233</f>
        <v>-9.9368973</v>
      </c>
      <c r="H4337">
        <f>('Raw Data'!K4335+'Raw Data'!L4335)*128.041</f>
        <v>-21.203589600000001</v>
      </c>
      <c r="I4337">
        <f>('Raw Data'!M4335+'Raw Data'!N4335+'Raw Data'!O4335+'Raw Data'!P4335)*260.417</f>
        <v>82.708439199999987</v>
      </c>
      <c r="K4337">
        <f t="shared" si="339"/>
        <v>-18.088863539999998</v>
      </c>
      <c r="L4337">
        <f t="shared" si="336"/>
        <v>-8.6698951999999991</v>
      </c>
      <c r="M4337">
        <f t="shared" si="337"/>
        <v>198.11720165999998</v>
      </c>
      <c r="N4337">
        <f>M4337-'Projectile Motion Calculations'!$D$2</f>
        <v>-611.92632012554907</v>
      </c>
      <c r="P4337">
        <f t="shared" si="338"/>
        <v>-0.5089746816879015</v>
      </c>
    </row>
    <row r="4338" spans="1:16" x14ac:dyDescent="0.2">
      <c r="A4338">
        <f t="shared" si="340"/>
        <v>1.2266666666666579</v>
      </c>
      <c r="C4338">
        <f>('Raw Data'!A4336+'Raw Data'!B4336)*128.337</f>
        <v>-7.5243983099999996</v>
      </c>
      <c r="D4338">
        <f>('Raw Data'!C4336+'Raw Data'!D4336)*128.419</f>
        <v>12.533694400000002</v>
      </c>
      <c r="E4338">
        <f>('Raw Data'!E4336+'Raw Data'!F4336+'Raw Data'!G4336+'Raw Data'!H4336)*259.538</f>
        <v>116.68049866000001</v>
      </c>
      <c r="G4338">
        <f>('Raw Data'!I4336+'Raw Data'!J4336)*127.233</f>
        <v>-9.9368973</v>
      </c>
      <c r="H4338">
        <f>('Raw Data'!K4336+'Raw Data'!L4336)*128.041</f>
        <v>-21.203589600000001</v>
      </c>
      <c r="I4338">
        <f>('Raw Data'!M4336+'Raw Data'!N4336+'Raw Data'!O4336+'Raw Data'!P4336)*260.417</f>
        <v>83.750107199999988</v>
      </c>
      <c r="K4338">
        <f t="shared" si="339"/>
        <v>-17.461295610000001</v>
      </c>
      <c r="L4338">
        <f t="shared" si="336"/>
        <v>-8.6698951999999991</v>
      </c>
      <c r="M4338">
        <f t="shared" si="337"/>
        <v>200.43060586000001</v>
      </c>
      <c r="N4338">
        <f>M4338-'Projectile Motion Calculations'!$D$2</f>
        <v>-609.61291592554903</v>
      </c>
      <c r="P4338">
        <f t="shared" si="338"/>
        <v>-0.50951538585456813</v>
      </c>
    </row>
    <row r="4339" spans="1:16" x14ac:dyDescent="0.2">
      <c r="A4339">
        <f t="shared" si="340"/>
        <v>1.2274999999999912</v>
      </c>
      <c r="C4339">
        <f>('Raw Data'!A4337+'Raw Data'!B4337)*128.337</f>
        <v>-7.5243983099999996</v>
      </c>
      <c r="D4339">
        <f>('Raw Data'!C4337+'Raw Data'!D4337)*128.419</f>
        <v>11.904441300000002</v>
      </c>
      <c r="E4339">
        <f>('Raw Data'!E4337+'Raw Data'!F4337+'Raw Data'!G4337+'Raw Data'!H4337)*259.538</f>
        <v>114.11107246</v>
      </c>
      <c r="G4339">
        <f>('Raw Data'!I4337+'Raw Data'!J4337)*127.233</f>
        <v>-9.9368973</v>
      </c>
      <c r="H4339">
        <f>('Raw Data'!K4337+'Raw Data'!L4337)*128.041</f>
        <v>-20.576188699999999</v>
      </c>
      <c r="I4339">
        <f>('Raw Data'!M4337+'Raw Data'!N4337+'Raw Data'!O4337+'Raw Data'!P4337)*260.417</f>
        <v>82.708439199999987</v>
      </c>
      <c r="K4339">
        <f t="shared" si="339"/>
        <v>-17.461295610000001</v>
      </c>
      <c r="L4339">
        <f t="shared" si="336"/>
        <v>-8.6717473999999974</v>
      </c>
      <c r="M4339">
        <f t="shared" si="337"/>
        <v>196.81951165999999</v>
      </c>
      <c r="N4339">
        <f>M4339-'Projectile Motion Calculations'!$D$2</f>
        <v>-613.22401012554906</v>
      </c>
      <c r="P4339">
        <f t="shared" si="338"/>
        <v>-0.51101098897956798</v>
      </c>
    </row>
    <row r="4340" spans="1:16" x14ac:dyDescent="0.2">
      <c r="A4340">
        <f t="shared" si="340"/>
        <v>1.2283333333333244</v>
      </c>
      <c r="C4340">
        <f>('Raw Data'!A4338+'Raw Data'!B4338)*128.337</f>
        <v>-7.5243983099999996</v>
      </c>
      <c r="D4340">
        <f>('Raw Data'!C4338+'Raw Data'!D4338)*128.419</f>
        <v>12.533694400000002</v>
      </c>
      <c r="E4340">
        <f>('Raw Data'!E4338+'Raw Data'!F4338+'Raw Data'!G4338+'Raw Data'!H4338)*259.538</f>
        <v>115.40876246000001</v>
      </c>
      <c r="G4340">
        <f>('Raw Data'!I4338+'Raw Data'!J4338)*127.233</f>
        <v>-10.560339000000001</v>
      </c>
      <c r="H4340">
        <f>('Raw Data'!K4338+'Raw Data'!L4338)*128.041</f>
        <v>-20.576188699999999</v>
      </c>
      <c r="I4340">
        <f>('Raw Data'!M4338+'Raw Data'!N4338+'Raw Data'!O4338+'Raw Data'!P4338)*260.417</f>
        <v>81.432395899999989</v>
      </c>
      <c r="K4340">
        <f t="shared" si="339"/>
        <v>-18.084737310000001</v>
      </c>
      <c r="L4340">
        <f t="shared" si="336"/>
        <v>-8.0424942999999978</v>
      </c>
      <c r="M4340">
        <f t="shared" si="337"/>
        <v>196.84115836000001</v>
      </c>
      <c r="N4340">
        <f>M4340-'Projectile Motion Calculations'!$D$2</f>
        <v>-613.20236342554904</v>
      </c>
      <c r="P4340">
        <f t="shared" si="338"/>
        <v>-0.51154267368790118</v>
      </c>
    </row>
    <row r="4341" spans="1:16" x14ac:dyDescent="0.2">
      <c r="A4341">
        <f t="shared" si="340"/>
        <v>1.2291666666666576</v>
      </c>
      <c r="C4341">
        <f>('Raw Data'!A4339+'Raw Data'!B4339)*128.337</f>
        <v>-7.5243983099999996</v>
      </c>
      <c r="D4341">
        <f>('Raw Data'!C4339+'Raw Data'!D4339)*128.419</f>
        <v>11.904441300000002</v>
      </c>
      <c r="E4341">
        <f>('Raw Data'!E4339+'Raw Data'!F4339+'Raw Data'!G4339+'Raw Data'!H4339)*259.538</f>
        <v>114.11107246</v>
      </c>
      <c r="G4341">
        <f>('Raw Data'!I4339+'Raw Data'!J4339)*127.233</f>
        <v>-9.9368973</v>
      </c>
      <c r="H4341">
        <f>('Raw Data'!K4339+'Raw Data'!L4339)*128.041</f>
        <v>-20.064024700000001</v>
      </c>
      <c r="I4341">
        <f>('Raw Data'!M4339+'Raw Data'!N4339+'Raw Data'!O4339+'Raw Data'!P4339)*260.417</f>
        <v>81.432395899999989</v>
      </c>
      <c r="K4341">
        <f t="shared" si="339"/>
        <v>-17.461295610000001</v>
      </c>
      <c r="L4341">
        <f t="shared" si="336"/>
        <v>-8.1595833999999989</v>
      </c>
      <c r="M4341">
        <f t="shared" si="337"/>
        <v>195.54346835999999</v>
      </c>
      <c r="N4341">
        <f>M4341-'Projectile Motion Calculations'!$D$2</f>
        <v>-614.50005342554903</v>
      </c>
      <c r="P4341">
        <f t="shared" si="338"/>
        <v>-0.51422531619623424</v>
      </c>
    </row>
    <row r="4342" spans="1:16" x14ac:dyDescent="0.2">
      <c r="A4342">
        <f t="shared" si="340"/>
        <v>1.2299999999999909</v>
      </c>
      <c r="C4342">
        <f>('Raw Data'!A4340+'Raw Data'!B4340)*128.337</f>
        <v>-6.8955470099999996</v>
      </c>
      <c r="D4342">
        <f>('Raw Data'!C4340+'Raw Data'!D4340)*128.419</f>
        <v>12.533694400000002</v>
      </c>
      <c r="E4342">
        <f>('Raw Data'!E4340+'Raw Data'!F4340+'Raw Data'!G4340+'Raw Data'!H4340)*259.538</f>
        <v>110.27250544</v>
      </c>
      <c r="G4342">
        <f>('Raw Data'!I4340+'Raw Data'!J4340)*127.233</f>
        <v>-10.560339000000001</v>
      </c>
      <c r="H4342">
        <f>('Raw Data'!K4340+'Raw Data'!L4340)*128.041</f>
        <v>-21.203589600000001</v>
      </c>
      <c r="I4342">
        <f>('Raw Data'!M4340+'Raw Data'!N4340+'Raw Data'!O4340+'Raw Data'!P4340)*260.417</f>
        <v>80.130310899999984</v>
      </c>
      <c r="K4342">
        <f t="shared" si="339"/>
        <v>-17.45588601</v>
      </c>
      <c r="L4342">
        <f t="shared" si="336"/>
        <v>-8.6698951999999991</v>
      </c>
      <c r="M4342">
        <f t="shared" si="337"/>
        <v>190.40281633999999</v>
      </c>
      <c r="N4342">
        <f>M4342-'Projectile Motion Calculations'!$D$2</f>
        <v>-619.64070544554909</v>
      </c>
      <c r="P4342">
        <f t="shared" si="338"/>
        <v>-0.51636833594623399</v>
      </c>
    </row>
    <row r="4343" spans="1:16" x14ac:dyDescent="0.2">
      <c r="A4343">
        <f t="shared" si="340"/>
        <v>1.2308333333333241</v>
      </c>
      <c r="C4343">
        <f>('Raw Data'!A4341+'Raw Data'!B4341)*128.337</f>
        <v>-7.5243983099999996</v>
      </c>
      <c r="D4343">
        <f>('Raw Data'!C4341+'Raw Data'!D4341)*128.419</f>
        <v>12.533694400000002</v>
      </c>
      <c r="E4343">
        <f>('Raw Data'!E4341+'Raw Data'!F4341+'Raw Data'!G4341+'Raw Data'!H4341)*259.538</f>
        <v>110.26991006</v>
      </c>
      <c r="G4343">
        <f>('Raw Data'!I4341+'Raw Data'!J4341)*127.233</f>
        <v>-10.560339000000001</v>
      </c>
      <c r="H4343">
        <f>('Raw Data'!K4341+'Raw Data'!L4341)*128.041</f>
        <v>-20.064024700000001</v>
      </c>
      <c r="I4343">
        <f>('Raw Data'!M4341+'Raw Data'!N4341+'Raw Data'!O4341+'Raw Data'!P4341)*260.417</f>
        <v>80.130310899999984</v>
      </c>
      <c r="K4343">
        <f t="shared" si="339"/>
        <v>-18.084737310000001</v>
      </c>
      <c r="L4343">
        <f t="shared" si="336"/>
        <v>-7.5303302999999993</v>
      </c>
      <c r="M4343">
        <f t="shared" si="337"/>
        <v>190.40022095999998</v>
      </c>
      <c r="N4343">
        <f>M4343-'Projectile Motion Calculations'!$D$2</f>
        <v>-619.64330082554909</v>
      </c>
      <c r="P4343">
        <f t="shared" si="338"/>
        <v>-0.51690110206290063</v>
      </c>
    </row>
    <row r="4344" spans="1:16" x14ac:dyDescent="0.2">
      <c r="A4344">
        <f t="shared" si="340"/>
        <v>1.2316666666666574</v>
      </c>
      <c r="C4344">
        <f>('Raw Data'!A4342+'Raw Data'!B4342)*128.337</f>
        <v>-7.5243983099999996</v>
      </c>
      <c r="D4344">
        <f>('Raw Data'!C4342+'Raw Data'!D4342)*128.419</f>
        <v>12.533694400000002</v>
      </c>
      <c r="E4344">
        <f>('Raw Data'!E4342+'Raw Data'!F4342+'Raw Data'!G4342+'Raw Data'!H4342)*259.538</f>
        <v>110.26991006</v>
      </c>
      <c r="G4344">
        <f>('Raw Data'!I4342+'Raw Data'!J4342)*127.233</f>
        <v>-11.183780700000002</v>
      </c>
      <c r="H4344">
        <f>('Raw Data'!K4342+'Raw Data'!L4342)*128.041</f>
        <v>-20.064024700000001</v>
      </c>
      <c r="I4344">
        <f>('Raw Data'!M4342+'Raw Data'!N4342+'Raw Data'!O4342+'Raw Data'!P4342)*260.417</f>
        <v>78.854267599999986</v>
      </c>
      <c r="K4344">
        <f t="shared" si="339"/>
        <v>-18.708179010000002</v>
      </c>
      <c r="L4344">
        <f t="shared" si="336"/>
        <v>-7.5303302999999993</v>
      </c>
      <c r="M4344">
        <f t="shared" si="337"/>
        <v>189.12417765999999</v>
      </c>
      <c r="N4344">
        <f>M4344-'Projectile Motion Calculations'!$D$2</f>
        <v>-620.91934412554906</v>
      </c>
      <c r="P4344">
        <f t="shared" si="338"/>
        <v>-0.51850517564623377</v>
      </c>
    </row>
    <row r="4345" spans="1:16" x14ac:dyDescent="0.2">
      <c r="A4345">
        <f t="shared" si="340"/>
        <v>1.2324999999999906</v>
      </c>
      <c r="C4345">
        <f>('Raw Data'!A4343+'Raw Data'!B4343)*128.337</f>
        <v>-6.2756792999999993</v>
      </c>
      <c r="D4345">
        <f>('Raw Data'!C4343+'Raw Data'!D4343)*128.419</f>
        <v>12.533694400000002</v>
      </c>
      <c r="E4345">
        <f>('Raw Data'!E4343+'Raw Data'!F4343+'Raw Data'!G4343+'Raw Data'!H4343)*259.538</f>
        <v>108.97222006</v>
      </c>
      <c r="G4345">
        <f>('Raw Data'!I4343+'Raw Data'!J4343)*127.233</f>
        <v>-10.560339000000001</v>
      </c>
      <c r="H4345">
        <f>('Raw Data'!K4343+'Raw Data'!L4343)*128.041</f>
        <v>-20.576188699999999</v>
      </c>
      <c r="I4345">
        <f>('Raw Data'!M4343+'Raw Data'!N4343+'Raw Data'!O4343+'Raw Data'!P4343)*260.417</f>
        <v>77.578224299999974</v>
      </c>
      <c r="K4345">
        <f t="shared" si="339"/>
        <v>-16.836018299999999</v>
      </c>
      <c r="L4345">
        <f t="shared" si="336"/>
        <v>-8.0424942999999978</v>
      </c>
      <c r="M4345">
        <f t="shared" si="337"/>
        <v>186.55044435999997</v>
      </c>
      <c r="N4345">
        <f>M4345-'Projectile Motion Calculations'!$D$2</f>
        <v>-623.49307742554902</v>
      </c>
      <c r="P4345">
        <f t="shared" si="338"/>
        <v>-0.5174436008545672</v>
      </c>
    </row>
    <row r="4346" spans="1:16" x14ac:dyDescent="0.2">
      <c r="A4346">
        <f t="shared" si="340"/>
        <v>1.2333333333333238</v>
      </c>
      <c r="C4346">
        <f>('Raw Data'!A4344+'Raw Data'!B4344)*128.337</f>
        <v>-6.8955470099999996</v>
      </c>
      <c r="D4346">
        <f>('Raw Data'!C4344+'Raw Data'!D4344)*128.419</f>
        <v>12.533694400000002</v>
      </c>
      <c r="E4346">
        <f>('Raw Data'!E4344+'Raw Data'!F4344+'Raw Data'!G4344+'Raw Data'!H4344)*259.538</f>
        <v>111.54164626000001</v>
      </c>
      <c r="G4346">
        <f>('Raw Data'!I4344+'Raw Data'!J4344)*127.233</f>
        <v>-10.560339000000001</v>
      </c>
      <c r="H4346">
        <f>('Raw Data'!K4344+'Raw Data'!L4344)*128.041</f>
        <v>-20.576188699999999</v>
      </c>
      <c r="I4346">
        <f>('Raw Data'!M4344+'Raw Data'!N4344+'Raw Data'!O4344+'Raw Data'!P4344)*260.417</f>
        <v>80.130310899999984</v>
      </c>
      <c r="K4346">
        <f t="shared" si="339"/>
        <v>-17.45588601</v>
      </c>
      <c r="L4346">
        <f t="shared" si="336"/>
        <v>-8.0424942999999978</v>
      </c>
      <c r="M4346">
        <f t="shared" si="337"/>
        <v>191.67195715999998</v>
      </c>
      <c r="N4346">
        <f>M4346-'Projectile Motion Calculations'!$D$2</f>
        <v>-618.37156462554913</v>
      </c>
      <c r="P4346">
        <f t="shared" si="338"/>
        <v>-0.51691083473790067</v>
      </c>
    </row>
    <row r="4347" spans="1:16" x14ac:dyDescent="0.2">
      <c r="A4347">
        <f t="shared" si="340"/>
        <v>1.2341666666666571</v>
      </c>
      <c r="C4347">
        <f>('Raw Data'!A4345+'Raw Data'!B4345)*128.337</f>
        <v>-6.8955470099999996</v>
      </c>
      <c r="D4347">
        <f>('Raw Data'!C4345+'Raw Data'!D4345)*128.419</f>
        <v>12.533694400000002</v>
      </c>
      <c r="E4347">
        <f>('Raw Data'!E4345+'Raw Data'!F4345+'Raw Data'!G4345+'Raw Data'!H4345)*259.538</f>
        <v>108.97481544</v>
      </c>
      <c r="G4347">
        <f>('Raw Data'!I4345+'Raw Data'!J4345)*127.233</f>
        <v>-11.183780700000002</v>
      </c>
      <c r="H4347">
        <f>('Raw Data'!K4345+'Raw Data'!L4345)*128.041</f>
        <v>-20.064024700000001</v>
      </c>
      <c r="I4347">
        <f>('Raw Data'!M4345+'Raw Data'!N4345+'Raw Data'!O4345+'Raw Data'!P4345)*260.417</f>
        <v>78.854267599999986</v>
      </c>
      <c r="K4347">
        <f t="shared" si="339"/>
        <v>-18.079327710000001</v>
      </c>
      <c r="L4347">
        <f t="shared" si="336"/>
        <v>-7.5303302999999993</v>
      </c>
      <c r="M4347">
        <f t="shared" si="337"/>
        <v>187.82908304</v>
      </c>
      <c r="N4347">
        <f>M4347-'Projectile Motion Calculations'!$D$2</f>
        <v>-622.21443874554905</v>
      </c>
      <c r="P4347">
        <f t="shared" si="338"/>
        <v>-0.51850409423790056</v>
      </c>
    </row>
    <row r="4348" spans="1:16" x14ac:dyDescent="0.2">
      <c r="A4348">
        <f t="shared" si="340"/>
        <v>1.2349999999999903</v>
      </c>
      <c r="C4348">
        <f>('Raw Data'!A4346+'Raw Data'!B4346)*128.337</f>
        <v>-6.2756792999999993</v>
      </c>
      <c r="D4348">
        <f>('Raw Data'!C4346+'Raw Data'!D4346)*128.419</f>
        <v>12.533694400000002</v>
      </c>
      <c r="E4348">
        <f>('Raw Data'!E4346+'Raw Data'!F4346+'Raw Data'!G4346+'Raw Data'!H4346)*259.538</f>
        <v>110.26991006</v>
      </c>
      <c r="G4348">
        <f>('Raw Data'!I4346+'Raw Data'!J4346)*127.233</f>
        <v>-10.560339000000001</v>
      </c>
      <c r="H4348">
        <f>('Raw Data'!K4346+'Raw Data'!L4346)*128.041</f>
        <v>-20.064024700000001</v>
      </c>
      <c r="I4348">
        <f>('Raw Data'!M4346+'Raw Data'!N4346+'Raw Data'!O4346+'Raw Data'!P4346)*260.417</f>
        <v>77.578224299999974</v>
      </c>
      <c r="K4348">
        <f t="shared" si="339"/>
        <v>-16.836018299999999</v>
      </c>
      <c r="L4348">
        <f t="shared" si="336"/>
        <v>-7.5303302999999993</v>
      </c>
      <c r="M4348">
        <f t="shared" si="337"/>
        <v>187.84813435999996</v>
      </c>
      <c r="N4348">
        <f>M4348-'Projectile Motion Calculations'!$D$2</f>
        <v>-622.19538742554914</v>
      </c>
      <c r="P4348">
        <f t="shared" si="338"/>
        <v>-0.51961194789623377</v>
      </c>
    </row>
    <row r="4349" spans="1:16" x14ac:dyDescent="0.2">
      <c r="A4349">
        <f t="shared" si="340"/>
        <v>1.2358333333333236</v>
      </c>
      <c r="C4349">
        <f>('Raw Data'!A4347+'Raw Data'!B4347)*128.337</f>
        <v>-6.8955470099999996</v>
      </c>
      <c r="D4349">
        <f>('Raw Data'!C4347+'Raw Data'!D4347)*128.419</f>
        <v>12.533694400000002</v>
      </c>
      <c r="E4349">
        <f>('Raw Data'!E4347+'Raw Data'!F4347+'Raw Data'!G4347+'Raw Data'!H4347)*259.538</f>
        <v>108.97222006</v>
      </c>
      <c r="G4349">
        <f>('Raw Data'!I4347+'Raw Data'!J4347)*127.233</f>
        <v>-11.183780700000002</v>
      </c>
      <c r="H4349">
        <f>('Raw Data'!K4347+'Raw Data'!L4347)*128.041</f>
        <v>-20.576188699999999</v>
      </c>
      <c r="I4349">
        <f>('Raw Data'!M4347+'Raw Data'!N4347+'Raw Data'!O4347+'Raw Data'!P4347)*260.417</f>
        <v>76.198014199999989</v>
      </c>
      <c r="K4349">
        <f t="shared" si="339"/>
        <v>-18.079327710000001</v>
      </c>
      <c r="L4349">
        <f t="shared" si="336"/>
        <v>-8.0424942999999978</v>
      </c>
      <c r="M4349">
        <f t="shared" si="337"/>
        <v>185.17023425999997</v>
      </c>
      <c r="N4349">
        <f>M4349-'Projectile Motion Calculations'!$D$2</f>
        <v>-624.87328752554913</v>
      </c>
      <c r="P4349">
        <f t="shared" si="338"/>
        <v>-0.52015265206290029</v>
      </c>
    </row>
    <row r="4350" spans="1:16" x14ac:dyDescent="0.2">
      <c r="A4350">
        <f t="shared" si="340"/>
        <v>1.2366666666666568</v>
      </c>
      <c r="C4350">
        <f>('Raw Data'!A4348+'Raw Data'!B4348)*128.337</f>
        <v>-6.8955470099999996</v>
      </c>
      <c r="D4350">
        <f>('Raw Data'!C4348+'Raw Data'!D4348)*128.419</f>
        <v>12.533694400000002</v>
      </c>
      <c r="E4350">
        <f>('Raw Data'!E4348+'Raw Data'!F4348+'Raw Data'!G4348+'Raw Data'!H4348)*259.538</f>
        <v>108.97222006</v>
      </c>
      <c r="G4350">
        <f>('Raw Data'!I4348+'Raw Data'!J4348)*127.233</f>
        <v>-11.807222399999999</v>
      </c>
      <c r="H4350">
        <f>('Raw Data'!K4348+'Raw Data'!L4348)*128.041</f>
        <v>-20.064024700000001</v>
      </c>
      <c r="I4350">
        <f>('Raw Data'!M4348+'Raw Data'!N4348+'Raw Data'!O4348+'Raw Data'!P4348)*260.417</f>
        <v>77.578224299999974</v>
      </c>
      <c r="K4350">
        <f t="shared" si="339"/>
        <v>-18.702769409999998</v>
      </c>
      <c r="L4350">
        <f t="shared" si="336"/>
        <v>-7.5303302999999993</v>
      </c>
      <c r="M4350">
        <f t="shared" si="337"/>
        <v>186.55044435999997</v>
      </c>
      <c r="N4350">
        <f>M4350-'Projectile Motion Calculations'!$D$2</f>
        <v>-623.49307742554902</v>
      </c>
      <c r="P4350">
        <f t="shared" si="338"/>
        <v>-0.52122507756290015</v>
      </c>
    </row>
    <row r="4351" spans="1:16" x14ac:dyDescent="0.2">
      <c r="A4351">
        <f t="shared" si="340"/>
        <v>1.2374999999999901</v>
      </c>
      <c r="C4351">
        <f>('Raw Data'!A4349+'Raw Data'!B4349)*128.337</f>
        <v>-6.2756792999999993</v>
      </c>
      <c r="D4351">
        <f>('Raw Data'!C4349+'Raw Data'!D4349)*128.419</f>
        <v>12.533694400000002</v>
      </c>
      <c r="E4351">
        <f>('Raw Data'!E4349+'Raw Data'!F4349+'Raw Data'!G4349+'Raw Data'!H4349)*259.538</f>
        <v>107.70048385999999</v>
      </c>
      <c r="G4351">
        <f>('Raw Data'!I4349+'Raw Data'!J4349)*127.233</f>
        <v>-10.560339000000001</v>
      </c>
      <c r="H4351">
        <f>('Raw Data'!K4349+'Raw Data'!L4349)*128.041</f>
        <v>-20.064024700000001</v>
      </c>
      <c r="I4351">
        <f>('Raw Data'!M4349+'Raw Data'!N4349+'Raw Data'!O4349+'Raw Data'!P4349)*260.417</f>
        <v>74.895929199999983</v>
      </c>
      <c r="K4351">
        <f t="shared" si="339"/>
        <v>-16.836018299999999</v>
      </c>
      <c r="L4351">
        <f t="shared" si="336"/>
        <v>-7.5303302999999993</v>
      </c>
      <c r="M4351">
        <f t="shared" si="337"/>
        <v>182.59641305999997</v>
      </c>
      <c r="N4351">
        <f>M4351-'Projectile Motion Calculations'!$D$2</f>
        <v>-627.44710872554901</v>
      </c>
      <c r="P4351">
        <f t="shared" si="338"/>
        <v>-0.52175496764623341</v>
      </c>
    </row>
    <row r="4352" spans="1:16" x14ac:dyDescent="0.2">
      <c r="A4352">
        <f t="shared" si="340"/>
        <v>1.2383333333333233</v>
      </c>
      <c r="C4352">
        <f>('Raw Data'!A4350+'Raw Data'!B4350)*128.337</f>
        <v>-6.2756792999999993</v>
      </c>
      <c r="D4352">
        <f>('Raw Data'!C4350+'Raw Data'!D4350)*128.419</f>
        <v>13.162947500000001</v>
      </c>
      <c r="E4352">
        <f>('Raw Data'!E4350+'Raw Data'!F4350+'Raw Data'!G4350+'Raw Data'!H4350)*259.538</f>
        <v>107.70048385999999</v>
      </c>
      <c r="G4352">
        <f>('Raw Data'!I4350+'Raw Data'!J4350)*127.233</f>
        <v>-11.807222399999999</v>
      </c>
      <c r="H4352">
        <f>('Raw Data'!K4350+'Raw Data'!L4350)*128.041</f>
        <v>-19.4366238</v>
      </c>
      <c r="I4352">
        <f>('Raw Data'!M4350+'Raw Data'!N4350+'Raw Data'!O4350+'Raw Data'!P4350)*260.417</f>
        <v>77.578224299999974</v>
      </c>
      <c r="K4352">
        <f t="shared" si="339"/>
        <v>-18.082901699999997</v>
      </c>
      <c r="L4352">
        <f t="shared" si="336"/>
        <v>-6.2736762999999982</v>
      </c>
      <c r="M4352">
        <f t="shared" si="337"/>
        <v>185.27870815999995</v>
      </c>
      <c r="N4352">
        <f>M4352-'Projectile Motion Calculations'!$D$2</f>
        <v>-624.7648136255491</v>
      </c>
      <c r="P4352">
        <f t="shared" si="338"/>
        <v>-0.52116615336290006</v>
      </c>
    </row>
    <row r="4353" spans="1:16" x14ac:dyDescent="0.2">
      <c r="A4353">
        <f t="shared" si="340"/>
        <v>1.2391666666666565</v>
      </c>
      <c r="C4353">
        <f>('Raw Data'!A4351+'Raw Data'!B4351)*128.337</f>
        <v>-6.8955470099999996</v>
      </c>
      <c r="D4353">
        <f>('Raw Data'!C4351+'Raw Data'!D4351)*128.419</f>
        <v>13.162947500000001</v>
      </c>
      <c r="E4353">
        <f>('Raw Data'!E4351+'Raw Data'!F4351+'Raw Data'!G4351+'Raw Data'!H4351)*259.538</f>
        <v>106.43134303999999</v>
      </c>
      <c r="G4353">
        <f>('Raw Data'!I4351+'Raw Data'!J4351)*127.233</f>
        <v>-11.807222399999999</v>
      </c>
      <c r="H4353">
        <f>('Raw Data'!K4351+'Raw Data'!L4351)*128.041</f>
        <v>-20.064024700000001</v>
      </c>
      <c r="I4353">
        <f>('Raw Data'!M4351+'Raw Data'!N4351+'Raw Data'!O4351+'Raw Data'!P4351)*260.417</f>
        <v>77.578224299999974</v>
      </c>
      <c r="K4353">
        <f t="shared" si="339"/>
        <v>-18.702769409999998</v>
      </c>
      <c r="L4353">
        <f t="shared" si="336"/>
        <v>-6.9010771999999996</v>
      </c>
      <c r="M4353">
        <f t="shared" si="337"/>
        <v>184.00956733999996</v>
      </c>
      <c r="N4353">
        <f>M4353-'Projectile Motion Calculations'!$D$2</f>
        <v>-626.03395444554906</v>
      </c>
      <c r="P4353">
        <f t="shared" si="338"/>
        <v>-0.52067064665456686</v>
      </c>
    </row>
    <row r="4354" spans="1:16" x14ac:dyDescent="0.2">
      <c r="A4354">
        <f t="shared" si="340"/>
        <v>1.2399999999999898</v>
      </c>
      <c r="C4354">
        <f>('Raw Data'!A4352+'Raw Data'!B4352)*128.337</f>
        <v>-6.9045305999999993</v>
      </c>
      <c r="D4354">
        <f>('Raw Data'!C4352+'Raw Data'!D4352)*128.419</f>
        <v>13.162947500000001</v>
      </c>
      <c r="E4354">
        <f>('Raw Data'!E4352+'Raw Data'!F4352+'Raw Data'!G4352+'Raw Data'!H4352)*259.538</f>
        <v>110.26991006</v>
      </c>
      <c r="G4354">
        <f>('Raw Data'!I4352+'Raw Data'!J4352)*127.233</f>
        <v>-11.807222399999999</v>
      </c>
      <c r="H4354">
        <f>('Raw Data'!K4352+'Raw Data'!L4352)*128.041</f>
        <v>-20.064024700000001</v>
      </c>
      <c r="I4354">
        <f>('Raw Data'!M4352+'Raw Data'!N4352+'Raw Data'!O4352+'Raw Data'!P4352)*260.417</f>
        <v>76.198014199999989</v>
      </c>
      <c r="K4354">
        <f t="shared" si="339"/>
        <v>-18.711752999999998</v>
      </c>
      <c r="L4354">
        <f t="shared" si="336"/>
        <v>-6.9010771999999996</v>
      </c>
      <c r="M4354">
        <f t="shared" si="337"/>
        <v>186.46792425999999</v>
      </c>
      <c r="N4354">
        <f>M4354-'Projectile Motion Calculations'!$D$2</f>
        <v>-623.57559752554903</v>
      </c>
      <c r="P4354">
        <f t="shared" si="338"/>
        <v>-0.52124573419623343</v>
      </c>
    </row>
    <row r="4355" spans="1:16" x14ac:dyDescent="0.2">
      <c r="A4355">
        <f t="shared" si="340"/>
        <v>1.240833333333323</v>
      </c>
      <c r="C4355">
        <f>('Raw Data'!A4353+'Raw Data'!B4353)*128.337</f>
        <v>-6.8955470099999996</v>
      </c>
      <c r="D4355">
        <f>('Raw Data'!C4353+'Raw Data'!D4353)*128.419</f>
        <v>11.904441300000002</v>
      </c>
      <c r="E4355">
        <f>('Raw Data'!E4353+'Raw Data'!F4353+'Raw Data'!G4353+'Raw Data'!H4353)*259.538</f>
        <v>106.43134303999999</v>
      </c>
      <c r="G4355">
        <f>('Raw Data'!I4353+'Raw Data'!J4353)*127.233</f>
        <v>-11.807222399999999</v>
      </c>
      <c r="H4355">
        <f>('Raw Data'!K4353+'Raw Data'!L4353)*128.041</f>
        <v>-19.948787799999998</v>
      </c>
      <c r="I4355">
        <f>('Raw Data'!M4353+'Raw Data'!N4353+'Raw Data'!O4353+'Raw Data'!P4353)*260.417</f>
        <v>76.198014199999989</v>
      </c>
      <c r="K4355">
        <f t="shared" si="339"/>
        <v>-18.702769409999998</v>
      </c>
      <c r="L4355">
        <f t="shared" si="336"/>
        <v>-8.0443464999999961</v>
      </c>
      <c r="M4355">
        <f t="shared" si="337"/>
        <v>182.62935723999999</v>
      </c>
      <c r="N4355">
        <f>M4355-'Projectile Motion Calculations'!$D$2</f>
        <v>-627.41416454554906</v>
      </c>
      <c r="P4355">
        <f t="shared" si="338"/>
        <v>-0.52337682182956657</v>
      </c>
    </row>
    <row r="4356" spans="1:16" x14ac:dyDescent="0.2">
      <c r="A4356">
        <f t="shared" si="340"/>
        <v>1.2416666666666563</v>
      </c>
      <c r="C4356">
        <f>('Raw Data'!A4354+'Raw Data'!B4354)*128.337</f>
        <v>-7.5243983099999996</v>
      </c>
      <c r="D4356">
        <f>('Raw Data'!C4354+'Raw Data'!D4354)*128.419</f>
        <v>12.5336944</v>
      </c>
      <c r="E4356">
        <f>('Raw Data'!E4354+'Raw Data'!F4354+'Raw Data'!G4354+'Raw Data'!H4354)*259.538</f>
        <v>106.43134303999999</v>
      </c>
      <c r="G4356">
        <f>('Raw Data'!I4354+'Raw Data'!J4354)*127.233</f>
        <v>-11.807222399999999</v>
      </c>
      <c r="H4356">
        <f>('Raw Data'!K4354+'Raw Data'!L4354)*128.041</f>
        <v>-19.948787799999998</v>
      </c>
      <c r="I4356">
        <f>('Raw Data'!M4354+'Raw Data'!N4354+'Raw Data'!O4354+'Raw Data'!P4354)*260.417</f>
        <v>74.921970899999977</v>
      </c>
      <c r="K4356">
        <f t="shared" si="339"/>
        <v>-19.331620709999999</v>
      </c>
      <c r="L4356">
        <f t="shared" ref="L4356:L4419" si="341">D4356+H4356</f>
        <v>-7.4150933999999982</v>
      </c>
      <c r="M4356">
        <f t="shared" ref="M4356:M4419" si="342">E4356+I4356</f>
        <v>181.35331393999996</v>
      </c>
      <c r="N4356">
        <f>M4356-'Projectile Motion Calculations'!$D$2</f>
        <v>-628.69020784554914</v>
      </c>
      <c r="P4356">
        <f t="shared" ref="P4356:P4419" si="343">(A4357-A4356)*(N4357+N4356)/2</f>
        <v>-0.52336780237123326</v>
      </c>
    </row>
    <row r="4357" spans="1:16" x14ac:dyDescent="0.2">
      <c r="A4357">
        <f t="shared" si="340"/>
        <v>1.2424999999999895</v>
      </c>
      <c r="C4357">
        <f>('Raw Data'!A4355+'Raw Data'!B4355)*128.337</f>
        <v>-7.5243983099999996</v>
      </c>
      <c r="D4357">
        <f>('Raw Data'!C4355+'Raw Data'!D4355)*128.419</f>
        <v>13.162947500000001</v>
      </c>
      <c r="E4357">
        <f>('Raw Data'!E4355+'Raw Data'!F4355+'Raw Data'!G4355+'Raw Data'!H4355)*259.538</f>
        <v>107.72903303999999</v>
      </c>
      <c r="G4357">
        <f>('Raw Data'!I4355+'Raw Data'!J4355)*127.233</f>
        <v>-12.430664100000001</v>
      </c>
      <c r="H4357">
        <f>('Raw Data'!K4355+'Raw Data'!L4355)*128.041</f>
        <v>-19.4366238</v>
      </c>
      <c r="I4357">
        <f>('Raw Data'!M4355+'Raw Data'!N4355+'Raw Data'!O4355+'Raw Data'!P4355)*260.417</f>
        <v>74.921970899999977</v>
      </c>
      <c r="K4357">
        <f t="shared" si="339"/>
        <v>-19.95506241</v>
      </c>
      <c r="L4357">
        <f t="shared" si="341"/>
        <v>-6.2736762999999982</v>
      </c>
      <c r="M4357">
        <f t="shared" si="342"/>
        <v>182.65100393999995</v>
      </c>
      <c r="N4357">
        <f>M4357-'Projectile Motion Calculations'!$D$2</f>
        <v>-627.39251784554904</v>
      </c>
      <c r="P4357">
        <f t="shared" si="343"/>
        <v>-0.52226286137123334</v>
      </c>
    </row>
    <row r="4358" spans="1:16" x14ac:dyDescent="0.2">
      <c r="A4358">
        <f t="shared" si="340"/>
        <v>1.2433333333333227</v>
      </c>
      <c r="C4358">
        <f>('Raw Data'!A4356+'Raw Data'!B4356)*128.337</f>
        <v>-7.5243983099999996</v>
      </c>
      <c r="D4358">
        <f>('Raw Data'!C4356+'Raw Data'!D4356)*128.419</f>
        <v>12.5336944</v>
      </c>
      <c r="E4358">
        <f>('Raw Data'!E4356+'Raw Data'!F4356+'Raw Data'!G4356+'Raw Data'!H4356)*259.538</f>
        <v>107.72903303999999</v>
      </c>
      <c r="G4358">
        <f>('Raw Data'!I4356+'Raw Data'!J4356)*127.233</f>
        <v>-11.807222399999999</v>
      </c>
      <c r="H4358">
        <f>('Raw Data'!K4356+'Raw Data'!L4356)*128.041</f>
        <v>-20.064024700000001</v>
      </c>
      <c r="I4358">
        <f>('Raw Data'!M4356+'Raw Data'!N4356+'Raw Data'!O4356+'Raw Data'!P4356)*260.417</f>
        <v>76.276139299999983</v>
      </c>
      <c r="K4358">
        <f t="shared" si="339"/>
        <v>-19.331620709999999</v>
      </c>
      <c r="L4358">
        <f t="shared" si="341"/>
        <v>-7.530330300000001</v>
      </c>
      <c r="M4358">
        <f t="shared" si="342"/>
        <v>184.00517233999997</v>
      </c>
      <c r="N4358">
        <f>M4358-'Projectile Motion Calculations'!$D$2</f>
        <v>-626.0383494455491</v>
      </c>
      <c r="P4358">
        <f t="shared" si="343"/>
        <v>-0.52173117666290003</v>
      </c>
    </row>
    <row r="4359" spans="1:16" x14ac:dyDescent="0.2">
      <c r="A4359">
        <f t="shared" si="340"/>
        <v>1.244166666666656</v>
      </c>
      <c r="C4359">
        <f>('Raw Data'!A4357+'Raw Data'!B4357)*128.337</f>
        <v>-7.5243983099999996</v>
      </c>
      <c r="D4359">
        <f>('Raw Data'!C4357+'Raw Data'!D4357)*128.419</f>
        <v>13.162947500000001</v>
      </c>
      <c r="E4359">
        <f>('Raw Data'!E4357+'Raw Data'!F4357+'Raw Data'!G4357+'Raw Data'!H4357)*259.538</f>
        <v>107.72903303999999</v>
      </c>
      <c r="G4359">
        <f>('Raw Data'!I4357+'Raw Data'!J4357)*127.233</f>
        <v>-12.430664100000001</v>
      </c>
      <c r="H4359">
        <f>('Raw Data'!K4357+'Raw Data'!L4357)*128.041</f>
        <v>-20.064024700000001</v>
      </c>
      <c r="I4359">
        <f>('Raw Data'!M4357+'Raw Data'!N4357+'Raw Data'!O4357+'Raw Data'!P4357)*260.417</f>
        <v>76.198014199999989</v>
      </c>
      <c r="K4359">
        <f t="shared" si="339"/>
        <v>-19.95506241</v>
      </c>
      <c r="L4359">
        <f t="shared" si="341"/>
        <v>-6.9010771999999996</v>
      </c>
      <c r="M4359">
        <f t="shared" si="342"/>
        <v>183.92704723999998</v>
      </c>
      <c r="N4359">
        <f>M4359-'Projectile Motion Calculations'!$D$2</f>
        <v>-626.11647454554907</v>
      </c>
      <c r="P4359">
        <f t="shared" si="343"/>
        <v>-0.52228459941290006</v>
      </c>
    </row>
    <row r="4360" spans="1:16" x14ac:dyDescent="0.2">
      <c r="A4360">
        <f t="shared" si="340"/>
        <v>1.2449999999999892</v>
      </c>
      <c r="C4360">
        <f>('Raw Data'!A4358+'Raw Data'!B4358)*128.337</f>
        <v>-7.5205481999999995</v>
      </c>
      <c r="D4360">
        <f>('Raw Data'!C4358+'Raw Data'!D4358)*128.419</f>
        <v>13.792200600000001</v>
      </c>
      <c r="E4360">
        <f>('Raw Data'!E4358+'Raw Data'!F4358+'Raw Data'!G4358+'Raw Data'!H4358)*259.538</f>
        <v>107.75498684</v>
      </c>
      <c r="G4360">
        <f>('Raw Data'!I4358+'Raw Data'!J4358)*127.233</f>
        <v>-12.430664100000001</v>
      </c>
      <c r="H4360">
        <f>('Raw Data'!K4358+'Raw Data'!L4358)*128.041</f>
        <v>-19.4366238</v>
      </c>
      <c r="I4360">
        <f>('Raw Data'!M4358+'Raw Data'!N4358+'Raw Data'!O4358+'Raw Data'!P4358)*260.417</f>
        <v>74.921970899999977</v>
      </c>
      <c r="K4360">
        <f t="shared" ref="K4360:K4423" si="344">C4360+G4360</f>
        <v>-19.951212300000002</v>
      </c>
      <c r="L4360">
        <f t="shared" si="341"/>
        <v>-5.6444231999999985</v>
      </c>
      <c r="M4360">
        <f t="shared" si="342"/>
        <v>182.67695773999998</v>
      </c>
      <c r="N4360">
        <f>M4360-'Projectile Motion Calculations'!$D$2</f>
        <v>-627.36656404554901</v>
      </c>
      <c r="P4360">
        <f t="shared" si="343"/>
        <v>-0.52334617420456653</v>
      </c>
    </row>
    <row r="4361" spans="1:16" x14ac:dyDescent="0.2">
      <c r="A4361">
        <f t="shared" si="340"/>
        <v>1.2458333333333225</v>
      </c>
      <c r="C4361">
        <f>('Raw Data'!A4359+'Raw Data'!B4359)*128.337</f>
        <v>-7.5205481999999995</v>
      </c>
      <c r="D4361">
        <f>('Raw Data'!C4359+'Raw Data'!D4359)*128.419</f>
        <v>12.5336944</v>
      </c>
      <c r="E4361">
        <f>('Raw Data'!E4359+'Raw Data'!F4359+'Raw Data'!G4359+'Raw Data'!H4359)*259.538</f>
        <v>106.45729684</v>
      </c>
      <c r="G4361">
        <f>('Raw Data'!I4359+'Raw Data'!J4359)*127.233</f>
        <v>-13.041382500000001</v>
      </c>
      <c r="H4361">
        <f>('Raw Data'!K4359+'Raw Data'!L4359)*128.041</f>
        <v>-19.4366238</v>
      </c>
      <c r="I4361">
        <f>('Raw Data'!M4359+'Raw Data'!N4359+'Raw Data'!O4359+'Raw Data'!P4359)*260.417</f>
        <v>74.921970899999991</v>
      </c>
      <c r="K4361">
        <f t="shared" si="344"/>
        <v>-20.561930700000001</v>
      </c>
      <c r="L4361">
        <f t="shared" si="341"/>
        <v>-6.9029293999999997</v>
      </c>
      <c r="M4361">
        <f t="shared" si="342"/>
        <v>181.37926773999999</v>
      </c>
      <c r="N4361">
        <f>M4361-'Projectile Motion Calculations'!$D$2</f>
        <v>-628.66425404554911</v>
      </c>
      <c r="P4361">
        <f t="shared" si="343"/>
        <v>-0.5233154167045666</v>
      </c>
    </row>
    <row r="4362" spans="1:16" x14ac:dyDescent="0.2">
      <c r="A4362">
        <f t="shared" si="340"/>
        <v>1.2466666666666557</v>
      </c>
      <c r="C4362">
        <f>('Raw Data'!A4360+'Raw Data'!B4360)*128.337</f>
        <v>-7.5205481999999995</v>
      </c>
      <c r="D4362">
        <f>('Raw Data'!C4360+'Raw Data'!D4360)*128.419</f>
        <v>12.5336944</v>
      </c>
      <c r="E4362">
        <f>('Raw Data'!E4360+'Raw Data'!F4360+'Raw Data'!G4360+'Raw Data'!H4360)*259.538</f>
        <v>109.02672303999999</v>
      </c>
      <c r="G4362">
        <f>('Raw Data'!I4360+'Raw Data'!J4360)*127.233</f>
        <v>-13.041382500000001</v>
      </c>
      <c r="H4362">
        <f>('Raw Data'!K4360+'Raw Data'!L4360)*128.041</f>
        <v>-19.4366238</v>
      </c>
      <c r="I4362">
        <f>('Raw Data'!M4360+'Raw Data'!N4360+'Raw Data'!O4360+'Raw Data'!P4360)*260.417</f>
        <v>73.724052700000001</v>
      </c>
      <c r="K4362">
        <f t="shared" si="344"/>
        <v>-20.561930700000001</v>
      </c>
      <c r="L4362">
        <f t="shared" si="341"/>
        <v>-6.9029293999999997</v>
      </c>
      <c r="M4362">
        <f t="shared" si="342"/>
        <v>182.75077573999999</v>
      </c>
      <c r="N4362">
        <f>M4362-'Projectile Motion Calculations'!$D$2</f>
        <v>-627.29274604554905</v>
      </c>
      <c r="P4362">
        <f t="shared" si="343"/>
        <v>-0.52384893266289989</v>
      </c>
    </row>
    <row r="4363" spans="1:16" x14ac:dyDescent="0.2">
      <c r="A4363">
        <f t="shared" si="340"/>
        <v>1.247499999999989</v>
      </c>
      <c r="C4363">
        <f>('Raw Data'!A4361+'Raw Data'!B4361)*128.337</f>
        <v>-8.1404159099999998</v>
      </c>
      <c r="D4363">
        <f>('Raw Data'!C4361+'Raw Data'!D4361)*128.419</f>
        <v>12.5336944</v>
      </c>
      <c r="E4363">
        <f>('Raw Data'!E4361+'Raw Data'!F4361+'Raw Data'!G4361+'Raw Data'!H4361)*259.538</f>
        <v>107.75498684</v>
      </c>
      <c r="G4363">
        <f>('Raw Data'!I4361+'Raw Data'!J4361)*127.233</f>
        <v>-13.041382500000001</v>
      </c>
      <c r="H4363">
        <f>('Raw Data'!K4361+'Raw Data'!L4361)*128.041</f>
        <v>-19.4366238</v>
      </c>
      <c r="I4363">
        <f>('Raw Data'!M4361+'Raw Data'!N4361+'Raw Data'!O4361+'Raw Data'!P4361)*260.417</f>
        <v>72.343842599999988</v>
      </c>
      <c r="K4363">
        <f t="shared" si="344"/>
        <v>-21.181798409999999</v>
      </c>
      <c r="L4363">
        <f t="shared" si="341"/>
        <v>-6.9029293999999997</v>
      </c>
      <c r="M4363">
        <f t="shared" si="342"/>
        <v>180.09882943999997</v>
      </c>
      <c r="N4363">
        <f>M4363-'Projectile Motion Calculations'!$D$2</f>
        <v>-629.94469234554913</v>
      </c>
      <c r="P4363">
        <f t="shared" si="343"/>
        <v>-0.5244132061212331</v>
      </c>
    </row>
    <row r="4364" spans="1:16" x14ac:dyDescent="0.2">
      <c r="A4364">
        <f t="shared" si="340"/>
        <v>1.2483333333333222</v>
      </c>
      <c r="C4364">
        <f>('Raw Data'!A4362+'Raw Data'!B4362)*128.337</f>
        <v>-8.7692672099999989</v>
      </c>
      <c r="D4364">
        <f>('Raw Data'!C4362+'Raw Data'!D4362)*128.419</f>
        <v>12.5336944</v>
      </c>
      <c r="E4364">
        <f>('Raw Data'!E4362+'Raw Data'!F4362+'Raw Data'!G4362+'Raw Data'!H4362)*259.538</f>
        <v>109.05267684</v>
      </c>
      <c r="G4364">
        <f>('Raw Data'!I4362+'Raw Data'!J4362)*127.233</f>
        <v>-13.6648242</v>
      </c>
      <c r="H4364">
        <f>('Raw Data'!K4362+'Raw Data'!L4362)*128.041</f>
        <v>-19.4366238</v>
      </c>
      <c r="I4364">
        <f>('Raw Data'!M4362+'Raw Data'!N4362+'Raw Data'!O4362+'Raw Data'!P4362)*260.417</f>
        <v>72.343842599999988</v>
      </c>
      <c r="K4364">
        <f t="shared" si="344"/>
        <v>-22.434091410000001</v>
      </c>
      <c r="L4364">
        <f t="shared" si="341"/>
        <v>-6.9029293999999997</v>
      </c>
      <c r="M4364">
        <f t="shared" si="342"/>
        <v>181.39651943999999</v>
      </c>
      <c r="N4364">
        <f>M4364-'Projectile Motion Calculations'!$D$2</f>
        <v>-628.64700234554903</v>
      </c>
      <c r="P4364">
        <f t="shared" si="343"/>
        <v>-0.52334081724623327</v>
      </c>
    </row>
    <row r="4365" spans="1:16" x14ac:dyDescent="0.2">
      <c r="A4365">
        <f t="shared" si="340"/>
        <v>1.2491666666666554</v>
      </c>
      <c r="C4365">
        <f>('Raw Data'!A4363+'Raw Data'!B4363)*128.337</f>
        <v>-9.3981185099999998</v>
      </c>
      <c r="D4365">
        <f>('Raw Data'!C4363+'Raw Data'!D4363)*128.419</f>
        <v>13.162947500000001</v>
      </c>
      <c r="E4365">
        <f>('Raw Data'!E4363+'Raw Data'!F4363+'Raw Data'!G4363+'Raw Data'!H4363)*259.538</f>
        <v>109.05267684</v>
      </c>
      <c r="G4365">
        <f>('Raw Data'!I4363+'Raw Data'!J4363)*127.233</f>
        <v>-13.041382500000001</v>
      </c>
      <c r="H4365">
        <f>('Raw Data'!K4363+'Raw Data'!L4363)*128.041</f>
        <v>-19.4366238</v>
      </c>
      <c r="I4365">
        <f>('Raw Data'!M4363+'Raw Data'!N4363+'Raw Data'!O4363+'Raw Data'!P4363)*260.417</f>
        <v>73.619885899999986</v>
      </c>
      <c r="K4365">
        <f t="shared" si="344"/>
        <v>-22.439501010000001</v>
      </c>
      <c r="L4365">
        <f t="shared" si="341"/>
        <v>-6.2736762999999982</v>
      </c>
      <c r="M4365">
        <f t="shared" si="342"/>
        <v>182.67256273999999</v>
      </c>
      <c r="N4365">
        <f>M4365-'Projectile Motion Calculations'!$D$2</f>
        <v>-627.37095904554906</v>
      </c>
      <c r="P4365">
        <f t="shared" si="343"/>
        <v>-0.52227924245456669</v>
      </c>
    </row>
    <row r="4366" spans="1:16" x14ac:dyDescent="0.2">
      <c r="A4366">
        <f t="shared" si="340"/>
        <v>1.2499999999999887</v>
      </c>
      <c r="C4366">
        <f>('Raw Data'!A4364+'Raw Data'!B4364)*128.337</f>
        <v>-9.3981185099999998</v>
      </c>
      <c r="D4366">
        <f>('Raw Data'!C4364+'Raw Data'!D4364)*128.419</f>
        <v>13.162947500000001</v>
      </c>
      <c r="E4366">
        <f>('Raw Data'!E4364+'Raw Data'!F4364+'Raw Data'!G4364+'Raw Data'!H4364)*259.538</f>
        <v>110.32441304000001</v>
      </c>
      <c r="G4366">
        <f>('Raw Data'!I4364+'Raw Data'!J4364)*127.233</f>
        <v>-14.288265900000003</v>
      </c>
      <c r="H4366">
        <f>('Raw Data'!K4364+'Raw Data'!L4364)*128.041</f>
        <v>-19.4366238</v>
      </c>
      <c r="I4366">
        <f>('Raw Data'!M4364+'Raw Data'!N4364+'Raw Data'!O4364+'Raw Data'!P4364)*260.417</f>
        <v>73.619885899999986</v>
      </c>
      <c r="K4366">
        <f t="shared" si="344"/>
        <v>-23.686384410000002</v>
      </c>
      <c r="L4366">
        <f t="shared" si="341"/>
        <v>-6.2736762999999982</v>
      </c>
      <c r="M4366">
        <f t="shared" si="342"/>
        <v>183.94429894000001</v>
      </c>
      <c r="N4366">
        <f>M4366-'Projectile Motion Calculations'!$D$2</f>
        <v>-626.09922284554909</v>
      </c>
      <c r="P4366">
        <f t="shared" si="343"/>
        <v>-0.52279611901290002</v>
      </c>
    </row>
    <row r="4367" spans="1:16" x14ac:dyDescent="0.2">
      <c r="A4367">
        <f t="shared" si="340"/>
        <v>1.2508333333333219</v>
      </c>
      <c r="C4367">
        <f>('Raw Data'!A4365+'Raw Data'!B4365)*128.337</f>
        <v>-9.3981185099999998</v>
      </c>
      <c r="D4367">
        <f>('Raw Data'!C4365+'Raw Data'!D4365)*128.419</f>
        <v>12.546536300000001</v>
      </c>
      <c r="E4367">
        <f>('Raw Data'!E4365+'Raw Data'!F4365+'Raw Data'!G4365+'Raw Data'!H4365)*259.538</f>
        <v>107.7861314</v>
      </c>
      <c r="G4367">
        <f>('Raw Data'!I4365+'Raw Data'!J4365)*127.233</f>
        <v>-13.041382500000001</v>
      </c>
      <c r="H4367">
        <f>('Raw Data'!K4365+'Raw Data'!L4365)*128.041</f>
        <v>-18.809222899999998</v>
      </c>
      <c r="I4367">
        <f>('Raw Data'!M4365+'Raw Data'!N4365+'Raw Data'!O4365+'Raw Data'!P4365)*260.417</f>
        <v>73.645927599999993</v>
      </c>
      <c r="K4367">
        <f t="shared" si="344"/>
        <v>-22.439501010000001</v>
      </c>
      <c r="L4367">
        <f t="shared" si="341"/>
        <v>-6.2626865999999968</v>
      </c>
      <c r="M4367">
        <f t="shared" si="342"/>
        <v>181.43205899999998</v>
      </c>
      <c r="N4367">
        <f>M4367-'Projectile Motion Calculations'!$D$2</f>
        <v>-628.61146278554907</v>
      </c>
      <c r="P4367">
        <f t="shared" si="343"/>
        <v>-0.52331698963789997</v>
      </c>
    </row>
    <row r="4368" spans="1:16" x14ac:dyDescent="0.2">
      <c r="A4368">
        <f t="shared" si="340"/>
        <v>1.2516666666666552</v>
      </c>
      <c r="C4368">
        <f>('Raw Data'!A4366+'Raw Data'!B4366)*128.337</f>
        <v>-10.025686439999999</v>
      </c>
      <c r="D4368">
        <f>('Raw Data'!C4366+'Raw Data'!D4366)*128.419</f>
        <v>13.162947500000001</v>
      </c>
      <c r="E4368">
        <f>('Raw Data'!E4366+'Raw Data'!F4366+'Raw Data'!G4366+'Raw Data'!H4366)*259.538</f>
        <v>110.35036684000001</v>
      </c>
      <c r="G4368">
        <f>('Raw Data'!I4366+'Raw Data'!J4366)*127.233</f>
        <v>-13.6648242</v>
      </c>
      <c r="H4368">
        <f>('Raw Data'!K4366+'Raw Data'!L4366)*128.041</f>
        <v>-19.4366238</v>
      </c>
      <c r="I4368">
        <f>('Raw Data'!M4366+'Raw Data'!N4366+'Raw Data'!O4366+'Raw Data'!P4366)*260.417</f>
        <v>72.343842599999988</v>
      </c>
      <c r="K4368">
        <f t="shared" si="344"/>
        <v>-23.690510639999999</v>
      </c>
      <c r="L4368">
        <f t="shared" si="341"/>
        <v>-6.2736762999999982</v>
      </c>
      <c r="M4368">
        <f t="shared" si="342"/>
        <v>182.69420944000001</v>
      </c>
      <c r="N4368">
        <f>M4368-'Projectile Motion Calculations'!$D$2</f>
        <v>-627.34931234554904</v>
      </c>
      <c r="P4368">
        <f t="shared" si="343"/>
        <v>-0.52331882088789994</v>
      </c>
    </row>
    <row r="4369" spans="1:16" x14ac:dyDescent="0.2">
      <c r="A4369">
        <f t="shared" si="340"/>
        <v>1.2524999999999884</v>
      </c>
      <c r="C4369">
        <f>('Raw Data'!A4367+'Raw Data'!B4367)*128.337</f>
        <v>-10.65453774</v>
      </c>
      <c r="D4369">
        <f>('Raw Data'!C4367+'Raw Data'!D4367)*128.419</f>
        <v>13.162947500000001</v>
      </c>
      <c r="E4369">
        <f>('Raw Data'!E4367+'Raw Data'!F4367+'Raw Data'!G4367+'Raw Data'!H4367)*259.538</f>
        <v>109.08382140000001</v>
      </c>
      <c r="G4369">
        <f>('Raw Data'!I4367+'Raw Data'!J4367)*127.233</f>
        <v>-13.6648242</v>
      </c>
      <c r="H4369">
        <f>('Raw Data'!K4367+'Raw Data'!L4367)*128.041</f>
        <v>-19.4366238</v>
      </c>
      <c r="I4369">
        <f>('Raw Data'!M4367+'Raw Data'!N4367+'Raw Data'!O4367+'Raw Data'!P4367)*260.417</f>
        <v>72.343842599999988</v>
      </c>
      <c r="K4369">
        <f t="shared" si="344"/>
        <v>-24.31936194</v>
      </c>
      <c r="L4369">
        <f t="shared" si="341"/>
        <v>-6.2736762999999982</v>
      </c>
      <c r="M4369">
        <f t="shared" si="342"/>
        <v>181.42766399999999</v>
      </c>
      <c r="N4369">
        <f>M4369-'Projectile Motion Calculations'!$D$2</f>
        <v>-628.615857785549</v>
      </c>
      <c r="P4369">
        <f t="shared" si="343"/>
        <v>-0.52288625755456664</v>
      </c>
    </row>
    <row r="4370" spans="1:16" x14ac:dyDescent="0.2">
      <c r="A4370">
        <f t="shared" si="340"/>
        <v>1.2533333333333216</v>
      </c>
      <c r="C4370">
        <f>('Raw Data'!A4368+'Raw Data'!B4368)*128.337</f>
        <v>-10.65453774</v>
      </c>
      <c r="D4370">
        <f>('Raw Data'!C4368+'Raw Data'!D4368)*128.419</f>
        <v>13.162947500000001</v>
      </c>
      <c r="E4370">
        <f>('Raw Data'!E4368+'Raw Data'!F4368+'Raw Data'!G4368+'Raw Data'!H4368)*259.538</f>
        <v>111.38851884</v>
      </c>
      <c r="G4370">
        <f>('Raw Data'!I4368+'Raw Data'!J4368)*127.233</f>
        <v>-13.6648242</v>
      </c>
      <c r="H4370">
        <f>('Raw Data'!K4368+'Raw Data'!L4368)*128.041</f>
        <v>-19.4366238</v>
      </c>
      <c r="I4370">
        <f>('Raw Data'!M4368+'Raw Data'!N4368+'Raw Data'!O4368+'Raw Data'!P4368)*260.417</f>
        <v>72.343842599999988</v>
      </c>
      <c r="K4370">
        <f t="shared" si="344"/>
        <v>-24.31936194</v>
      </c>
      <c r="L4370">
        <f t="shared" si="341"/>
        <v>-6.2736762999999982</v>
      </c>
      <c r="M4370">
        <f t="shared" si="342"/>
        <v>183.73236143999998</v>
      </c>
      <c r="N4370">
        <f>M4370-'Projectile Motion Calculations'!$D$2</f>
        <v>-626.31116034554907</v>
      </c>
      <c r="P4370">
        <f t="shared" si="343"/>
        <v>-0.52139607687123346</v>
      </c>
    </row>
    <row r="4371" spans="1:16" x14ac:dyDescent="0.2">
      <c r="A4371">
        <f t="shared" si="340"/>
        <v>1.2541666666666549</v>
      </c>
      <c r="C4371">
        <f>('Raw Data'!A4369+'Raw Data'!B4369)*128.337</f>
        <v>-10.65453774</v>
      </c>
      <c r="D4371">
        <f>('Raw Data'!C4369+'Raw Data'!D4369)*128.419</f>
        <v>13.792200600000001</v>
      </c>
      <c r="E4371">
        <f>('Raw Data'!E4369+'Raw Data'!F4369+'Raw Data'!G4369+'Raw Data'!H4369)*259.538</f>
        <v>112.66025504000001</v>
      </c>
      <c r="G4371">
        <f>('Raw Data'!I4369+'Raw Data'!J4369)*127.233</f>
        <v>-14.288265900000003</v>
      </c>
      <c r="H4371">
        <f>('Raw Data'!K4369+'Raw Data'!L4369)*128.041</f>
        <v>-19.4366238</v>
      </c>
      <c r="I4371">
        <f>('Raw Data'!M4369+'Raw Data'!N4369+'Raw Data'!O4369+'Raw Data'!P4369)*260.417</f>
        <v>72.343842599999988</v>
      </c>
      <c r="K4371">
        <f t="shared" si="344"/>
        <v>-24.942803640000001</v>
      </c>
      <c r="L4371">
        <f t="shared" si="341"/>
        <v>-5.6444231999999985</v>
      </c>
      <c r="M4371">
        <f t="shared" si="342"/>
        <v>185.00409764</v>
      </c>
      <c r="N4371">
        <f>M4371-'Projectile Motion Calculations'!$D$2</f>
        <v>-625.03942414554899</v>
      </c>
      <c r="P4371">
        <f t="shared" si="343"/>
        <v>-0.52138526278790009</v>
      </c>
    </row>
    <row r="4372" spans="1:16" x14ac:dyDescent="0.2">
      <c r="A4372">
        <f t="shared" si="340"/>
        <v>1.2549999999999881</v>
      </c>
      <c r="C4372">
        <f>('Raw Data'!A4370+'Raw Data'!B4370)*128.337</f>
        <v>-11.283389039999999</v>
      </c>
      <c r="D4372">
        <f>('Raw Data'!C4370+'Raw Data'!D4370)*128.419</f>
        <v>12.546536300000001</v>
      </c>
      <c r="E4372">
        <f>('Raw Data'!E4370+'Raw Data'!F4370+'Raw Data'!G4370+'Raw Data'!H4370)*259.538</f>
        <v>111.41447264</v>
      </c>
      <c r="G4372">
        <f>('Raw Data'!I4370+'Raw Data'!J4370)*127.233</f>
        <v>-13.6648242</v>
      </c>
      <c r="H4372">
        <f>('Raw Data'!K4370+'Raw Data'!L4370)*128.041</f>
        <v>-19.4366238</v>
      </c>
      <c r="I4372">
        <f>('Raw Data'!M4370+'Raw Data'!N4370+'Raw Data'!O4370+'Raw Data'!P4370)*260.417</f>
        <v>72.343842599999988</v>
      </c>
      <c r="K4372">
        <f t="shared" si="344"/>
        <v>-24.948213240000001</v>
      </c>
      <c r="L4372">
        <f t="shared" si="341"/>
        <v>-6.8900874999999981</v>
      </c>
      <c r="M4372">
        <f t="shared" si="342"/>
        <v>183.75831524</v>
      </c>
      <c r="N4372">
        <f>M4372-'Projectile Motion Calculations'!$D$2</f>
        <v>-626.28520654554904</v>
      </c>
      <c r="P4372">
        <f t="shared" si="343"/>
        <v>-0.52083191328790013</v>
      </c>
    </row>
    <row r="4373" spans="1:16" x14ac:dyDescent="0.2">
      <c r="A4373">
        <f t="shared" si="340"/>
        <v>1.2558333333333214</v>
      </c>
      <c r="C4373">
        <f>('Raw Data'!A4371+'Raw Data'!B4371)*128.337</f>
        <v>-11.283389039999999</v>
      </c>
      <c r="D4373">
        <f>('Raw Data'!C4371+'Raw Data'!D4371)*128.419</f>
        <v>13.175789400000001</v>
      </c>
      <c r="E4373">
        <f>('Raw Data'!E4371+'Raw Data'!F4371+'Raw Data'!G4371+'Raw Data'!H4371)*259.538</f>
        <v>112.68620884000001</v>
      </c>
      <c r="G4373">
        <f>('Raw Data'!I4371+'Raw Data'!J4371)*127.233</f>
        <v>-13.6648242</v>
      </c>
      <c r="H4373">
        <f>('Raw Data'!K4371+'Raw Data'!L4371)*128.041</f>
        <v>-19.4366238</v>
      </c>
      <c r="I4373">
        <f>('Raw Data'!M4371+'Raw Data'!N4371+'Raw Data'!O4371+'Raw Data'!P4371)*260.417</f>
        <v>73.645927599999993</v>
      </c>
      <c r="K4373">
        <f t="shared" si="344"/>
        <v>-24.948213240000001</v>
      </c>
      <c r="L4373">
        <f t="shared" si="341"/>
        <v>-6.2608343999999985</v>
      </c>
      <c r="M4373">
        <f t="shared" si="342"/>
        <v>186.33213644</v>
      </c>
      <c r="N4373">
        <f>M4373-'Projectile Motion Calculations'!$D$2</f>
        <v>-623.71138534554905</v>
      </c>
      <c r="P4373">
        <f t="shared" si="343"/>
        <v>-0.51974651088790025</v>
      </c>
    </row>
    <row r="4374" spans="1:16" x14ac:dyDescent="0.2">
      <c r="A4374">
        <f t="shared" si="340"/>
        <v>1.2566666666666546</v>
      </c>
      <c r="C4374">
        <f>('Raw Data'!A4372+'Raw Data'!B4372)*128.337</f>
        <v>-11.283389039999999</v>
      </c>
      <c r="D4374">
        <f>('Raw Data'!C4372+'Raw Data'!D4372)*128.419</f>
        <v>13.175789400000001</v>
      </c>
      <c r="E4374">
        <f>('Raw Data'!E4372+'Raw Data'!F4372+'Raw Data'!G4372+'Raw Data'!H4372)*259.538</f>
        <v>112.71735340000001</v>
      </c>
      <c r="G4374">
        <f>('Raw Data'!I4372+'Raw Data'!J4372)*127.233</f>
        <v>-14.288265900000003</v>
      </c>
      <c r="H4374">
        <f>('Raw Data'!K4372+'Raw Data'!L4372)*128.041</f>
        <v>-19.3213869</v>
      </c>
      <c r="I4374">
        <f>('Raw Data'!M4372+'Raw Data'!N4372+'Raw Data'!O4372+'Raw Data'!P4372)*260.417</f>
        <v>73.645927599999993</v>
      </c>
      <c r="K4374">
        <f t="shared" si="344"/>
        <v>-25.571654940000002</v>
      </c>
      <c r="L4374">
        <f t="shared" si="341"/>
        <v>-6.1455974999999992</v>
      </c>
      <c r="M4374">
        <f t="shared" si="342"/>
        <v>186.363281</v>
      </c>
      <c r="N4374">
        <f>M4374-'Projectile Motion Calculations'!$D$2</f>
        <v>-623.68024078554902</v>
      </c>
      <c r="P4374">
        <f t="shared" si="343"/>
        <v>-0.51973353398790023</v>
      </c>
    </row>
    <row r="4375" spans="1:16" x14ac:dyDescent="0.2">
      <c r="A4375">
        <f t="shared" si="340"/>
        <v>1.2574999999999878</v>
      </c>
      <c r="C4375">
        <f>('Raw Data'!A4373+'Raw Data'!B4373)*128.337</f>
        <v>-11.912240339999999</v>
      </c>
      <c r="D4375">
        <f>('Raw Data'!C4373+'Raw Data'!D4373)*128.419</f>
        <v>13.175789400000001</v>
      </c>
      <c r="E4375">
        <f>('Raw Data'!E4373+'Raw Data'!F4373+'Raw Data'!G4373+'Raw Data'!H4373)*259.538</f>
        <v>112.71735340000001</v>
      </c>
      <c r="G4375">
        <f>('Raw Data'!I4373+'Raw Data'!J4373)*127.233</f>
        <v>-14.9117076</v>
      </c>
      <c r="H4375">
        <f>('Raw Data'!K4373+'Raw Data'!L4373)*128.041</f>
        <v>-19.4366238</v>
      </c>
      <c r="I4375">
        <f>('Raw Data'!M4373+'Raw Data'!N4373+'Raw Data'!O4373+'Raw Data'!P4373)*260.417</f>
        <v>73.645927599999993</v>
      </c>
      <c r="K4375">
        <f t="shared" si="344"/>
        <v>-26.823947939999996</v>
      </c>
      <c r="L4375">
        <f t="shared" si="341"/>
        <v>-6.2608343999999985</v>
      </c>
      <c r="M4375">
        <f t="shared" si="342"/>
        <v>186.363281</v>
      </c>
      <c r="N4375">
        <f>M4375-'Projectile Motion Calculations'!$D$2</f>
        <v>-623.68024078554902</v>
      </c>
      <c r="P4375">
        <f t="shared" si="343"/>
        <v>-0.51915844644623377</v>
      </c>
    </row>
    <row r="4376" spans="1:16" x14ac:dyDescent="0.2">
      <c r="A4376">
        <f t="shared" si="340"/>
        <v>1.2583333333333211</v>
      </c>
      <c r="C4376">
        <f>('Raw Data'!A4374+'Raw Data'!B4374)*128.337</f>
        <v>-11.912240339999999</v>
      </c>
      <c r="D4376">
        <f>('Raw Data'!C4374+'Raw Data'!D4374)*128.419</f>
        <v>14.421453700000002</v>
      </c>
      <c r="E4376">
        <f>('Raw Data'!E4374+'Raw Data'!F4374+'Raw Data'!G4374+'Raw Data'!H4374)*259.538</f>
        <v>112.71735340000001</v>
      </c>
      <c r="G4376">
        <f>('Raw Data'!I4374+'Raw Data'!J4374)*127.233</f>
        <v>-14.9117076</v>
      </c>
      <c r="H4376">
        <f>('Raw Data'!K4374+'Raw Data'!L4374)*128.041</f>
        <v>-19.948787799999998</v>
      </c>
      <c r="I4376">
        <f>('Raw Data'!M4374+'Raw Data'!N4374+'Raw Data'!O4374+'Raw Data'!P4374)*260.417</f>
        <v>75.026137699999992</v>
      </c>
      <c r="K4376">
        <f t="shared" si="344"/>
        <v>-26.823947939999996</v>
      </c>
      <c r="L4376">
        <f t="shared" si="341"/>
        <v>-5.5273340999999956</v>
      </c>
      <c r="M4376">
        <f t="shared" si="342"/>
        <v>187.7434911</v>
      </c>
      <c r="N4376">
        <f>M4376-'Projectile Motion Calculations'!$D$2</f>
        <v>-622.30003068554902</v>
      </c>
      <c r="P4376">
        <f t="shared" si="343"/>
        <v>-0.51694178105456734</v>
      </c>
    </row>
    <row r="4377" spans="1:16" x14ac:dyDescent="0.2">
      <c r="A4377">
        <f t="shared" si="340"/>
        <v>1.2591666666666543</v>
      </c>
      <c r="C4377">
        <f>('Raw Data'!A4375+'Raw Data'!B4375)*128.337</f>
        <v>-11.912240339999999</v>
      </c>
      <c r="D4377">
        <f>('Raw Data'!C4375+'Raw Data'!D4375)*128.419</f>
        <v>13.175789400000001</v>
      </c>
      <c r="E4377">
        <f>('Raw Data'!E4375+'Raw Data'!F4375+'Raw Data'!G4375+'Raw Data'!H4375)*259.538</f>
        <v>116.65714024</v>
      </c>
      <c r="G4377">
        <f>('Raw Data'!I4375+'Raw Data'!J4375)*127.233</f>
        <v>-14.9117076</v>
      </c>
      <c r="H4377">
        <f>('Raw Data'!K4375+'Raw Data'!L4375)*128.041</f>
        <v>-19.4366238</v>
      </c>
      <c r="I4377">
        <f>('Raw Data'!M4375+'Raw Data'!N4375+'Raw Data'!O4375+'Raw Data'!P4375)*260.417</f>
        <v>75.026137699999992</v>
      </c>
      <c r="K4377">
        <f t="shared" si="344"/>
        <v>-26.823947939999996</v>
      </c>
      <c r="L4377">
        <f t="shared" si="341"/>
        <v>-6.2608343999999985</v>
      </c>
      <c r="M4377">
        <f t="shared" si="342"/>
        <v>191.68327793999998</v>
      </c>
      <c r="N4377">
        <f>M4377-'Projectile Motion Calculations'!$D$2</f>
        <v>-618.36024384554912</v>
      </c>
      <c r="P4377">
        <f t="shared" si="343"/>
        <v>-0.51640301801290067</v>
      </c>
    </row>
    <row r="4378" spans="1:16" x14ac:dyDescent="0.2">
      <c r="A4378">
        <f t="shared" ref="A4378:A4441" si="345">A4377+1/1200</f>
        <v>1.2599999999999876</v>
      </c>
      <c r="C4378">
        <f>('Raw Data'!A4376+'Raw Data'!B4376)*128.337</f>
        <v>-12.592426439999999</v>
      </c>
      <c r="D4378">
        <f>('Raw Data'!C4376+'Raw Data'!D4376)*128.419</f>
        <v>14.421453700000002</v>
      </c>
      <c r="E4378">
        <f>('Raw Data'!E4376+'Raw Data'!F4376+'Raw Data'!G4376+'Raw Data'!H4376)*259.538</f>
        <v>115.3905948</v>
      </c>
      <c r="G4378">
        <f>('Raw Data'!I4376+'Raw Data'!J4376)*127.233</f>
        <v>-14.9117076</v>
      </c>
      <c r="H4378">
        <f>('Raw Data'!K4376+'Raw Data'!L4376)*128.041</f>
        <v>-18.809222899999998</v>
      </c>
      <c r="I4378">
        <f>('Raw Data'!M4376+'Raw Data'!N4376+'Raw Data'!O4376+'Raw Data'!P4376)*260.417</f>
        <v>73.645927599999993</v>
      </c>
      <c r="K4378">
        <f t="shared" si="344"/>
        <v>-27.504134039999997</v>
      </c>
      <c r="L4378">
        <f t="shared" si="341"/>
        <v>-4.3877691999999957</v>
      </c>
      <c r="M4378">
        <f t="shared" si="342"/>
        <v>189.0365224</v>
      </c>
      <c r="N4378">
        <f>M4378-'Projectile Motion Calculations'!$D$2</f>
        <v>-621.00699938554908</v>
      </c>
      <c r="P4378">
        <f t="shared" si="343"/>
        <v>-0.51748744887956721</v>
      </c>
    </row>
    <row r="4379" spans="1:16" x14ac:dyDescent="0.2">
      <c r="A4379">
        <f t="shared" si="345"/>
        <v>1.2608333333333208</v>
      </c>
      <c r="C4379">
        <f>('Raw Data'!A4377+'Raw Data'!B4377)*128.337</f>
        <v>-12.592426439999999</v>
      </c>
      <c r="D4379">
        <f>('Raw Data'!C4377+'Raw Data'!D4377)*128.419</f>
        <v>14.421453700000002</v>
      </c>
      <c r="E4379">
        <f>('Raw Data'!E4377+'Raw Data'!F4377+'Raw Data'!G4377+'Raw Data'!H4377)*259.538</f>
        <v>115.43471626</v>
      </c>
      <c r="G4379">
        <f>('Raw Data'!I4377+'Raw Data'!J4377)*127.233</f>
        <v>-14.9117076</v>
      </c>
      <c r="H4379">
        <f>('Raw Data'!K4377+'Raw Data'!L4377)*128.041</f>
        <v>-19.3213869</v>
      </c>
      <c r="I4379">
        <f>('Raw Data'!M4377+'Raw Data'!N4377+'Raw Data'!O4377+'Raw Data'!P4377)*260.417</f>
        <v>73.645927599999993</v>
      </c>
      <c r="K4379">
        <f t="shared" si="344"/>
        <v>-27.504134039999997</v>
      </c>
      <c r="L4379">
        <f t="shared" si="341"/>
        <v>-4.8999331999999978</v>
      </c>
      <c r="M4379">
        <f t="shared" si="342"/>
        <v>189.08064386000001</v>
      </c>
      <c r="N4379">
        <f>M4379-'Projectile Motion Calculations'!$D$2</f>
        <v>-620.96287792554904</v>
      </c>
      <c r="P4379">
        <f t="shared" si="343"/>
        <v>-0.51476069032123417</v>
      </c>
    </row>
    <row r="4380" spans="1:16" x14ac:dyDescent="0.2">
      <c r="A4380">
        <f t="shared" si="345"/>
        <v>1.2616666666666541</v>
      </c>
      <c r="C4380">
        <f>('Raw Data'!A4378+'Raw Data'!B4378)*128.337</f>
        <v>-12.592426439999999</v>
      </c>
      <c r="D4380">
        <f>('Raw Data'!C4378+'Raw Data'!D4378)*128.419</f>
        <v>14.421453700000002</v>
      </c>
      <c r="E4380">
        <f>('Raw Data'!E4378+'Raw Data'!F4378+'Raw Data'!G4378+'Raw Data'!H4378)*259.538</f>
        <v>119.25252024000001</v>
      </c>
      <c r="G4380">
        <f>('Raw Data'!I4378+'Raw Data'!J4378)*127.233</f>
        <v>-14.9117076</v>
      </c>
      <c r="H4380">
        <f>('Raw Data'!K4378+'Raw Data'!L4378)*128.041</f>
        <v>-18.809222899999998</v>
      </c>
      <c r="I4380">
        <f>('Raw Data'!M4378+'Raw Data'!N4378+'Raw Data'!O4378+'Raw Data'!P4378)*260.417</f>
        <v>76.328222699999998</v>
      </c>
      <c r="K4380">
        <f t="shared" si="344"/>
        <v>-27.504134039999997</v>
      </c>
      <c r="L4380">
        <f t="shared" si="341"/>
        <v>-4.3877691999999957</v>
      </c>
      <c r="M4380">
        <f t="shared" si="342"/>
        <v>195.58074293999999</v>
      </c>
      <c r="N4380">
        <f>M4380-'Projectile Motion Calculations'!$D$2</f>
        <v>-614.46277884554911</v>
      </c>
      <c r="P4380">
        <f t="shared" si="343"/>
        <v>-0.51311717134623436</v>
      </c>
    </row>
    <row r="4381" spans="1:16" x14ac:dyDescent="0.2">
      <c r="A4381">
        <f t="shared" si="345"/>
        <v>1.2624999999999873</v>
      </c>
      <c r="C4381">
        <f>('Raw Data'!A4379+'Raw Data'!B4379)*128.337</f>
        <v>-13.105774439999999</v>
      </c>
      <c r="D4381">
        <f>('Raw Data'!C4379+'Raw Data'!D4379)*128.419</f>
        <v>13.805042500000003</v>
      </c>
      <c r="E4381">
        <f>('Raw Data'!E4379+'Raw Data'!F4379+'Raw Data'!G4379+'Raw Data'!H4379)*259.538</f>
        <v>117.99895170000001</v>
      </c>
      <c r="G4381">
        <f>('Raw Data'!I4379+'Raw Data'!J4379)*127.233</f>
        <v>-15.522425999999999</v>
      </c>
      <c r="H4381">
        <f>('Raw Data'!K4379+'Raw Data'!L4379)*128.041</f>
        <v>-19.3213869</v>
      </c>
      <c r="I4381">
        <f>('Raw Data'!M4379+'Raw Data'!N4379+'Raw Data'!O4379+'Raw Data'!P4379)*260.417</f>
        <v>75.026137699999992</v>
      </c>
      <c r="K4381">
        <f t="shared" si="344"/>
        <v>-28.628200440000001</v>
      </c>
      <c r="L4381">
        <f t="shared" si="341"/>
        <v>-5.5163443999999977</v>
      </c>
      <c r="M4381">
        <f t="shared" si="342"/>
        <v>193.02508940000001</v>
      </c>
      <c r="N4381">
        <f>M4381-'Projectile Motion Calculations'!$D$2</f>
        <v>-617.01843238554898</v>
      </c>
      <c r="P4381">
        <f t="shared" si="343"/>
        <v>-0.51417081907540085</v>
      </c>
    </row>
    <row r="4382" spans="1:16" x14ac:dyDescent="0.2">
      <c r="A4382">
        <f t="shared" si="345"/>
        <v>1.2633333333333205</v>
      </c>
      <c r="C4382">
        <f>('Raw Data'!A4380+'Raw Data'!B4380)*128.337</f>
        <v>-14.373743999999999</v>
      </c>
      <c r="D4382">
        <f>('Raw Data'!C4380+'Raw Data'!D4380)*128.419</f>
        <v>13.805042500000003</v>
      </c>
      <c r="E4382">
        <f>('Raw Data'!E4380+'Raw Data'!F4380+'Raw Data'!G4380+'Raw Data'!H4380)*259.538</f>
        <v>119.28366480000001</v>
      </c>
      <c r="G4382">
        <f>('Raw Data'!I4380+'Raw Data'!J4380)*127.233</f>
        <v>-15.522425999999999</v>
      </c>
      <c r="H4382">
        <f>('Raw Data'!K4380+'Raw Data'!L4380)*128.041</f>
        <v>-19.3213869</v>
      </c>
      <c r="I4382">
        <f>('Raw Data'!M4380+'Raw Data'!N4380+'Raw Data'!O4380+'Raw Data'!P4380)*260.417</f>
        <v>73.768323589999994</v>
      </c>
      <c r="K4382">
        <f t="shared" si="344"/>
        <v>-29.896169999999998</v>
      </c>
      <c r="L4382">
        <f t="shared" si="341"/>
        <v>-5.5163443999999977</v>
      </c>
      <c r="M4382">
        <f t="shared" si="342"/>
        <v>193.05198839000002</v>
      </c>
      <c r="N4382">
        <f>M4382-'Projectile Motion Calculations'!$D$2</f>
        <v>-616.99153339554903</v>
      </c>
      <c r="P4382">
        <f t="shared" si="343"/>
        <v>-0.51430036638373411</v>
      </c>
    </row>
    <row r="4383" spans="1:16" x14ac:dyDescent="0.2">
      <c r="A4383">
        <f t="shared" si="345"/>
        <v>1.2641666666666538</v>
      </c>
      <c r="C4383">
        <f>('Raw Data'!A4381+'Raw Data'!B4381)*128.337</f>
        <v>-14.373743999999999</v>
      </c>
      <c r="D4383">
        <f>('Raw Data'!C4381+'Raw Data'!D4381)*128.419</f>
        <v>14.421453700000002</v>
      </c>
      <c r="E4383">
        <f>('Raw Data'!E4381+'Raw Data'!F4381+'Raw Data'!G4381+'Raw Data'!H4381)*259.538</f>
        <v>119.06824826</v>
      </c>
      <c r="G4383">
        <f>('Raw Data'!I4381+'Raw Data'!J4381)*127.233</f>
        <v>-16.145867700000004</v>
      </c>
      <c r="H4383">
        <f>('Raw Data'!K4381+'Raw Data'!L4381)*128.041</f>
        <v>-19.948787799999998</v>
      </c>
      <c r="I4383">
        <f>('Raw Data'!M4381+'Raw Data'!N4381+'Raw Data'!O4381+'Raw Data'!P4381)*260.417</f>
        <v>73.645927599999993</v>
      </c>
      <c r="K4383">
        <f t="shared" si="344"/>
        <v>-30.519611700000002</v>
      </c>
      <c r="L4383">
        <f t="shared" si="341"/>
        <v>-5.5273340999999956</v>
      </c>
      <c r="M4383">
        <f t="shared" si="342"/>
        <v>192.71417586000001</v>
      </c>
      <c r="N4383">
        <f>M4383-'Projectile Motion Calculations'!$D$2</f>
        <v>-617.32934592554898</v>
      </c>
      <c r="P4383">
        <f t="shared" si="343"/>
        <v>-0.51485706998373415</v>
      </c>
    </row>
    <row r="4384" spans="1:16" x14ac:dyDescent="0.2">
      <c r="A4384">
        <f t="shared" si="345"/>
        <v>1.264999999999987</v>
      </c>
      <c r="C4384">
        <f>('Raw Data'!A4382+'Raw Data'!B4382)*128.337</f>
        <v>-14.373743999999999</v>
      </c>
      <c r="D4384">
        <f>('Raw Data'!C4382+'Raw Data'!D4382)*128.419</f>
        <v>14.421453700000002</v>
      </c>
      <c r="E4384">
        <f>('Raw Data'!E4382+'Raw Data'!F4382+'Raw Data'!G4382+'Raw Data'!H4382)*259.538</f>
        <v>119.32778626</v>
      </c>
      <c r="G4384">
        <f>('Raw Data'!I4382+'Raw Data'!J4382)*127.233</f>
        <v>-16.145867700000004</v>
      </c>
      <c r="H4384">
        <f>('Raw Data'!K4382+'Raw Data'!L4382)*128.041</f>
        <v>-19.4366238</v>
      </c>
      <c r="I4384">
        <f>('Raw Data'!M4382+'Raw Data'!N4382+'Raw Data'!O4382+'Raw Data'!P4382)*260.417</f>
        <v>72.388113489999995</v>
      </c>
      <c r="K4384">
        <f t="shared" si="344"/>
        <v>-30.519611700000002</v>
      </c>
      <c r="L4384">
        <f t="shared" si="341"/>
        <v>-5.0151700999999971</v>
      </c>
      <c r="M4384">
        <f t="shared" si="342"/>
        <v>191.71589975000001</v>
      </c>
      <c r="N4384">
        <f>M4384-'Projectile Motion Calculations'!$D$2</f>
        <v>-618.32762203554898</v>
      </c>
      <c r="P4384">
        <f t="shared" si="343"/>
        <v>-0.51522961552956748</v>
      </c>
    </row>
    <row r="4385" spans="1:16" x14ac:dyDescent="0.2">
      <c r="A4385">
        <f t="shared" si="345"/>
        <v>1.2658333333333203</v>
      </c>
      <c r="C4385">
        <f>('Raw Data'!A4383+'Raw Data'!B4383)*128.337</f>
        <v>-15.015428999999999</v>
      </c>
      <c r="D4385">
        <f>('Raw Data'!C4383+'Raw Data'!D4383)*128.419</f>
        <v>14.421453700000002</v>
      </c>
      <c r="E4385">
        <f>('Raw Data'!E4383+'Raw Data'!F4383+'Raw Data'!G4383+'Raw Data'!H4383)*259.538</f>
        <v>119.32778626</v>
      </c>
      <c r="G4385">
        <f>('Raw Data'!I4383+'Raw Data'!J4383)*127.233</f>
        <v>-16.145867700000004</v>
      </c>
      <c r="H4385">
        <f>('Raw Data'!K4383+'Raw Data'!L4383)*128.041</f>
        <v>-19.3213869</v>
      </c>
      <c r="I4385">
        <f>('Raw Data'!M4383+'Raw Data'!N4383+'Raw Data'!O4383+'Raw Data'!P4383)*260.417</f>
        <v>72.492280289999997</v>
      </c>
      <c r="K4385">
        <f t="shared" si="344"/>
        <v>-31.161296700000001</v>
      </c>
      <c r="L4385">
        <f t="shared" si="341"/>
        <v>-4.8999331999999978</v>
      </c>
      <c r="M4385">
        <f t="shared" si="342"/>
        <v>191.82006654999998</v>
      </c>
      <c r="N4385">
        <f>M4385-'Projectile Motion Calculations'!$D$2</f>
        <v>-618.22345523554907</v>
      </c>
      <c r="P4385">
        <f t="shared" si="343"/>
        <v>-0.51368126048790097</v>
      </c>
    </row>
    <row r="4386" spans="1:16" x14ac:dyDescent="0.2">
      <c r="A4386">
        <f t="shared" si="345"/>
        <v>1.2666666666666535</v>
      </c>
      <c r="C4386">
        <f>('Raw Data'!A4384+'Raw Data'!B4384)*128.337</f>
        <v>-15.015428999999999</v>
      </c>
      <c r="D4386">
        <f>('Raw Data'!C4384+'Raw Data'!D4384)*128.419</f>
        <v>14.421453700000002</v>
      </c>
      <c r="E4386">
        <f>('Raw Data'!E4384+'Raw Data'!F4384+'Raw Data'!G4384+'Raw Data'!H4384)*259.538</f>
        <v>121.66362826</v>
      </c>
      <c r="G4386">
        <f>('Raw Data'!I4384+'Raw Data'!J4384)*127.233</f>
        <v>-16.145867700000004</v>
      </c>
      <c r="H4386">
        <f>('Raw Data'!K4384+'Raw Data'!L4384)*128.041</f>
        <v>-19.3213869</v>
      </c>
      <c r="I4386">
        <f>('Raw Data'!M4384+'Raw Data'!N4384+'Raw Data'!O4384+'Raw Data'!P4384)*260.417</f>
        <v>73.768323589999994</v>
      </c>
      <c r="K4386">
        <f t="shared" si="344"/>
        <v>-31.161296700000001</v>
      </c>
      <c r="L4386">
        <f t="shared" si="341"/>
        <v>-4.8999331999999978</v>
      </c>
      <c r="M4386">
        <f t="shared" si="342"/>
        <v>195.43195184999999</v>
      </c>
      <c r="N4386">
        <f>M4386-'Projectile Motion Calculations'!$D$2</f>
        <v>-614.61156993554903</v>
      </c>
      <c r="P4386">
        <f t="shared" si="343"/>
        <v>-0.51217630827956773</v>
      </c>
    </row>
    <row r="4387" spans="1:16" x14ac:dyDescent="0.2">
      <c r="A4387">
        <f t="shared" si="345"/>
        <v>1.2674999999999867</v>
      </c>
      <c r="C4387">
        <f>('Raw Data'!A4385+'Raw Data'!B4385)*128.337</f>
        <v>-15.657113999999998</v>
      </c>
      <c r="D4387">
        <f>('Raw Data'!C4385+'Raw Data'!D4385)*128.419</f>
        <v>15.0507068</v>
      </c>
      <c r="E4387">
        <f>('Raw Data'!E4385+'Raw Data'!F4385+'Raw Data'!G4385+'Raw Data'!H4385)*259.538</f>
        <v>121.66362826</v>
      </c>
      <c r="G4387">
        <f>('Raw Data'!I4385+'Raw Data'!J4385)*127.233</f>
        <v>-15.522425999999999</v>
      </c>
      <c r="H4387">
        <f>('Raw Data'!K4385+'Raw Data'!L4385)*128.041</f>
        <v>-19.3213869</v>
      </c>
      <c r="I4387">
        <f>('Raw Data'!M4385+'Raw Data'!N4385+'Raw Data'!O4385+'Raw Data'!P4385)*260.417</f>
        <v>73.768323589999994</v>
      </c>
      <c r="K4387">
        <f t="shared" si="344"/>
        <v>-31.179539999999996</v>
      </c>
      <c r="L4387">
        <f t="shared" si="341"/>
        <v>-4.2706800999999999</v>
      </c>
      <c r="M4387">
        <f t="shared" si="342"/>
        <v>195.43195184999999</v>
      </c>
      <c r="N4387">
        <f>M4387-'Projectile Motion Calculations'!$D$2</f>
        <v>-614.61156993554903</v>
      </c>
      <c r="P4387">
        <f t="shared" si="343"/>
        <v>-0.51174374494623454</v>
      </c>
    </row>
    <row r="4388" spans="1:16" x14ac:dyDescent="0.2">
      <c r="A4388">
        <f t="shared" si="345"/>
        <v>1.26833333333332</v>
      </c>
      <c r="C4388">
        <f>('Raw Data'!A4386+'Raw Data'!B4386)*128.337</f>
        <v>-15.015428999999999</v>
      </c>
      <c r="D4388">
        <f>('Raw Data'!C4386+'Raw Data'!D4386)*128.419</f>
        <v>15.0507068</v>
      </c>
      <c r="E4388">
        <f>('Raw Data'!E4386+'Raw Data'!F4386+'Raw Data'!G4386+'Raw Data'!H4386)*259.538</f>
        <v>122.70178025999999</v>
      </c>
      <c r="G4388">
        <f>('Raw Data'!I4386+'Raw Data'!J4386)*127.233</f>
        <v>-16.145867700000004</v>
      </c>
      <c r="H4388">
        <f>('Raw Data'!K4386+'Raw Data'!L4386)*128.041</f>
        <v>-19.3213869</v>
      </c>
      <c r="I4388">
        <f>('Raw Data'!M4386+'Raw Data'!N4386+'Raw Data'!O4386+'Raw Data'!P4386)*260.417</f>
        <v>73.768323589999994</v>
      </c>
      <c r="K4388">
        <f t="shared" si="344"/>
        <v>-31.161296700000001</v>
      </c>
      <c r="L4388">
        <f t="shared" si="341"/>
        <v>-4.2706800999999999</v>
      </c>
      <c r="M4388">
        <f t="shared" si="342"/>
        <v>196.47010384999999</v>
      </c>
      <c r="N4388">
        <f>M4388-'Projectile Motion Calculations'!$D$2</f>
        <v>-613.57341793554906</v>
      </c>
      <c r="P4388">
        <f t="shared" si="343"/>
        <v>-0.51076864619623463</v>
      </c>
    </row>
    <row r="4389" spans="1:16" x14ac:dyDescent="0.2">
      <c r="A4389">
        <f t="shared" si="345"/>
        <v>1.2691666666666532</v>
      </c>
      <c r="C4389">
        <f>('Raw Data'!A4387+'Raw Data'!B4387)*128.337</f>
        <v>-16.283398559999998</v>
      </c>
      <c r="D4389">
        <f>('Raw Data'!C4387+'Raw Data'!D4387)*128.419</f>
        <v>15.0507068</v>
      </c>
      <c r="E4389">
        <f>('Raw Data'!E4387+'Raw Data'!F4387+'Raw Data'!G4387+'Raw Data'!H4387)*259.538</f>
        <v>122.70178025999999</v>
      </c>
      <c r="G4389">
        <f>('Raw Data'!I4387+'Raw Data'!J4387)*127.233</f>
        <v>-16.145867700000004</v>
      </c>
      <c r="H4389">
        <f>('Raw Data'!K4387+'Raw Data'!L4387)*128.041</f>
        <v>-19.3213869</v>
      </c>
      <c r="I4389">
        <f>('Raw Data'!M4387+'Raw Data'!N4387+'Raw Data'!O4387+'Raw Data'!P4387)*260.417</f>
        <v>75.07040859</v>
      </c>
      <c r="K4389">
        <f t="shared" si="344"/>
        <v>-32.429266260000006</v>
      </c>
      <c r="L4389">
        <f t="shared" si="341"/>
        <v>-4.2706800999999999</v>
      </c>
      <c r="M4389">
        <f t="shared" si="342"/>
        <v>197.77218884999999</v>
      </c>
      <c r="N4389">
        <f>M4389-'Projectile Motion Calculations'!$D$2</f>
        <v>-612.27133293554903</v>
      </c>
      <c r="P4389">
        <f t="shared" si="343"/>
        <v>-0.510227942029568</v>
      </c>
    </row>
    <row r="4390" spans="1:16" x14ac:dyDescent="0.2">
      <c r="A4390">
        <f t="shared" si="345"/>
        <v>1.2699999999999865</v>
      </c>
      <c r="C4390">
        <f>('Raw Data'!A4388+'Raw Data'!B4388)*128.337</f>
        <v>-15.657113999999998</v>
      </c>
      <c r="D4390">
        <f>('Raw Data'!C4388+'Raw Data'!D4388)*128.419</f>
        <v>15.0507068</v>
      </c>
      <c r="E4390">
        <f>('Raw Data'!E4388+'Raw Data'!F4388+'Raw Data'!G4388+'Raw Data'!H4388)*259.538</f>
        <v>123.99947026</v>
      </c>
      <c r="G4390">
        <f>('Raw Data'!I4388+'Raw Data'!J4388)*127.233</f>
        <v>-16.769309400000001</v>
      </c>
      <c r="H4390">
        <f>('Raw Data'!K4388+'Raw Data'!L4388)*128.041</f>
        <v>-19.948787799999998</v>
      </c>
      <c r="I4390">
        <f>('Raw Data'!M4388+'Raw Data'!N4388+'Raw Data'!O4388+'Raw Data'!P4388)*260.417</f>
        <v>73.768323589999994</v>
      </c>
      <c r="K4390">
        <f t="shared" si="344"/>
        <v>-32.426423399999997</v>
      </c>
      <c r="L4390">
        <f t="shared" si="341"/>
        <v>-4.8980809999999977</v>
      </c>
      <c r="M4390">
        <f t="shared" si="342"/>
        <v>197.76779384999998</v>
      </c>
      <c r="N4390">
        <f>M4390-'Projectile Motion Calculations'!$D$2</f>
        <v>-612.27572793554907</v>
      </c>
      <c r="P4390">
        <f t="shared" si="343"/>
        <v>-0.51075858195456803</v>
      </c>
    </row>
    <row r="4391" spans="1:16" x14ac:dyDescent="0.2">
      <c r="A4391">
        <f t="shared" si="345"/>
        <v>1.2708333333333197</v>
      </c>
      <c r="C4391">
        <f>('Raw Data'!A4389+'Raw Data'!B4389)*128.337</f>
        <v>-16.298798999999999</v>
      </c>
      <c r="D4391">
        <f>('Raw Data'!C4389+'Raw Data'!D4389)*128.419</f>
        <v>15.0507068</v>
      </c>
      <c r="E4391">
        <f>('Raw Data'!E4389+'Raw Data'!F4389+'Raw Data'!G4389+'Raw Data'!H4389)*259.538</f>
        <v>122.73032943999999</v>
      </c>
      <c r="G4391">
        <f>('Raw Data'!I4389+'Raw Data'!J4389)*127.233</f>
        <v>-16.769309400000001</v>
      </c>
      <c r="H4391">
        <f>('Raw Data'!K4389+'Raw Data'!L4389)*128.041</f>
        <v>-19.961591900000002</v>
      </c>
      <c r="I4391">
        <f>('Raw Data'!M4389+'Raw Data'!N4389+'Raw Data'!O4389+'Raw Data'!P4389)*260.417</f>
        <v>73.768323589999994</v>
      </c>
      <c r="K4391">
        <f t="shared" si="344"/>
        <v>-33.0681084</v>
      </c>
      <c r="L4391">
        <f t="shared" si="341"/>
        <v>-4.9108851000000016</v>
      </c>
      <c r="M4391">
        <f t="shared" si="342"/>
        <v>196.49865302999999</v>
      </c>
      <c r="N4391">
        <f>M4391-'Projectile Motion Calculations'!$D$2</f>
        <v>-613.54486875554903</v>
      </c>
      <c r="P4391">
        <f t="shared" si="343"/>
        <v>-0.5102178777879014</v>
      </c>
    </row>
    <row r="4392" spans="1:16" x14ac:dyDescent="0.2">
      <c r="A4392">
        <f t="shared" si="345"/>
        <v>1.271666666666653</v>
      </c>
      <c r="C4392">
        <f>('Raw Data'!A4390+'Raw Data'!B4390)*128.337</f>
        <v>-16.925083559999997</v>
      </c>
      <c r="D4392">
        <f>('Raw Data'!C4390+'Raw Data'!D4390)*128.419</f>
        <v>15.0507068</v>
      </c>
      <c r="E4392">
        <f>('Raw Data'!E4390+'Raw Data'!F4390+'Raw Data'!G4390+'Raw Data'!H4390)*259.538</f>
        <v>125.29716026</v>
      </c>
      <c r="G4392">
        <f>('Raw Data'!I4390+'Raw Data'!J4390)*127.233</f>
        <v>-16.769309400000001</v>
      </c>
      <c r="H4392">
        <f>('Raw Data'!K4390+'Raw Data'!L4390)*128.041</f>
        <v>-19.3213869</v>
      </c>
      <c r="I4392">
        <f>('Raw Data'!M4390+'Raw Data'!N4390+'Raw Data'!O4390+'Raw Data'!P4390)*260.417</f>
        <v>73.768323589999994</v>
      </c>
      <c r="K4392">
        <f t="shared" si="344"/>
        <v>-33.694392960000002</v>
      </c>
      <c r="L4392">
        <f t="shared" si="341"/>
        <v>-4.2706800999999999</v>
      </c>
      <c r="M4392">
        <f t="shared" si="342"/>
        <v>199.06548384999999</v>
      </c>
      <c r="N4392">
        <f>M4392-'Projectile Motion Calculations'!$D$2</f>
        <v>-610.97803793554908</v>
      </c>
      <c r="P4392">
        <f t="shared" si="343"/>
        <v>-0.50815990570456826</v>
      </c>
    </row>
    <row r="4393" spans="1:16" x14ac:dyDescent="0.2">
      <c r="A4393">
        <f t="shared" si="345"/>
        <v>1.2724999999999862</v>
      </c>
      <c r="C4393">
        <f>('Raw Data'!A4391+'Raw Data'!B4391)*128.337</f>
        <v>-16.940483999999998</v>
      </c>
      <c r="D4393">
        <f>('Raw Data'!C4391+'Raw Data'!D4391)*128.419</f>
        <v>15.0507068</v>
      </c>
      <c r="E4393">
        <f>('Raw Data'!E4391+'Raw Data'!F4391+'Raw Data'!G4391+'Raw Data'!H4391)*259.538</f>
        <v>125.32570944</v>
      </c>
      <c r="G4393">
        <f>('Raw Data'!I4391+'Raw Data'!J4391)*127.233</f>
        <v>-16.769309400000001</v>
      </c>
      <c r="H4393">
        <f>('Raw Data'!K4391+'Raw Data'!L4391)*128.041</f>
        <v>-19.3213869</v>
      </c>
      <c r="I4393">
        <f>('Raw Data'!M4391+'Raw Data'!N4391+'Raw Data'!O4391+'Raw Data'!P4391)*260.417</f>
        <v>76.112076590000001</v>
      </c>
      <c r="K4393">
        <f t="shared" si="344"/>
        <v>-33.709793399999995</v>
      </c>
      <c r="L4393">
        <f t="shared" si="341"/>
        <v>-4.2706800999999999</v>
      </c>
      <c r="M4393">
        <f t="shared" si="342"/>
        <v>201.43778602999998</v>
      </c>
      <c r="N4393">
        <f>M4393-'Projectile Motion Calculations'!$D$2</f>
        <v>-608.60573575554906</v>
      </c>
      <c r="P4393">
        <f t="shared" si="343"/>
        <v>-0.50813790568373496</v>
      </c>
    </row>
    <row r="4394" spans="1:16" x14ac:dyDescent="0.2">
      <c r="A4394">
        <f t="shared" si="345"/>
        <v>1.2733333333333194</v>
      </c>
      <c r="C4394">
        <f>('Raw Data'!A4392+'Raw Data'!B4392)*128.337</f>
        <v>-17.56676856</v>
      </c>
      <c r="D4394">
        <f>('Raw Data'!C4392+'Raw Data'!D4392)*128.419</f>
        <v>15.0507068</v>
      </c>
      <c r="E4394">
        <f>('Raw Data'!E4392+'Raw Data'!F4392+'Raw Data'!G4392+'Raw Data'!H4392)*259.538</f>
        <v>126.62339944</v>
      </c>
      <c r="G4394">
        <f>('Raw Data'!I4392+'Raw Data'!J4392)*127.233</f>
        <v>-16.769309400000001</v>
      </c>
      <c r="H4394">
        <f>('Raw Data'!K4392+'Raw Data'!L4392)*128.041</f>
        <v>-19.948787799999998</v>
      </c>
      <c r="I4394">
        <f>('Raw Data'!M4392+'Raw Data'!N4392+'Raw Data'!O4392+'Raw Data'!P4392)*260.417</f>
        <v>72.494884459999994</v>
      </c>
      <c r="K4394">
        <f t="shared" si="344"/>
        <v>-34.336077959999997</v>
      </c>
      <c r="L4394">
        <f t="shared" si="341"/>
        <v>-4.8980809999999977</v>
      </c>
      <c r="M4394">
        <f t="shared" si="342"/>
        <v>199.11828389999999</v>
      </c>
      <c r="N4394">
        <f>M4394-'Projectile Motion Calculations'!$D$2</f>
        <v>-610.925237885549</v>
      </c>
      <c r="P4394">
        <f t="shared" si="343"/>
        <v>-0.50856474580873479</v>
      </c>
    </row>
    <row r="4395" spans="1:16" x14ac:dyDescent="0.2">
      <c r="A4395">
        <f t="shared" si="345"/>
        <v>1.2741666666666527</v>
      </c>
      <c r="C4395">
        <f>('Raw Data'!A4393+'Raw Data'!B4393)*128.337</f>
        <v>-17.56676856</v>
      </c>
      <c r="D4395">
        <f>('Raw Data'!C4393+'Raw Data'!D4393)*128.419</f>
        <v>15.0507068</v>
      </c>
      <c r="E4395">
        <f>('Raw Data'!E4393+'Raw Data'!F4393+'Raw Data'!G4393+'Raw Data'!H4393)*259.538</f>
        <v>127.92108944</v>
      </c>
      <c r="G4395">
        <f>('Raw Data'!I4393+'Raw Data'!J4393)*127.233</f>
        <v>-16.769309400000001</v>
      </c>
      <c r="H4395">
        <f>('Raw Data'!K4393+'Raw Data'!L4393)*128.041</f>
        <v>-19.961591900000002</v>
      </c>
      <c r="I4395">
        <f>('Raw Data'!M4393+'Raw Data'!N4393+'Raw Data'!O4393+'Raw Data'!P4393)*260.417</f>
        <v>72.492280289999997</v>
      </c>
      <c r="K4395">
        <f t="shared" si="344"/>
        <v>-34.336077959999997</v>
      </c>
      <c r="L4395">
        <f t="shared" si="341"/>
        <v>-4.9108851000000016</v>
      </c>
      <c r="M4395">
        <f t="shared" si="342"/>
        <v>200.41336973</v>
      </c>
      <c r="N4395">
        <f>M4395-'Projectile Motion Calculations'!$D$2</f>
        <v>-609.63015205554905</v>
      </c>
      <c r="P4395">
        <f t="shared" si="343"/>
        <v>-0.50695090658790176</v>
      </c>
    </row>
    <row r="4396" spans="1:16" x14ac:dyDescent="0.2">
      <c r="A4396">
        <f t="shared" si="345"/>
        <v>1.2749999999999859</v>
      </c>
      <c r="C4396">
        <f>('Raw Data'!A4394+'Raw Data'!B4394)*128.337</f>
        <v>-17.56676856</v>
      </c>
      <c r="D4396">
        <f>('Raw Data'!C4394+'Raw Data'!D4394)*128.419</f>
        <v>15.0507068</v>
      </c>
      <c r="E4396">
        <f>('Raw Data'!E4394+'Raw Data'!F4394+'Raw Data'!G4394+'Raw Data'!H4394)*259.538</f>
        <v>127.92108944</v>
      </c>
      <c r="G4396">
        <f>('Raw Data'!I4394+'Raw Data'!J4394)*127.233</f>
        <v>-17.392751099999998</v>
      </c>
      <c r="H4396">
        <f>('Raw Data'!K4394+'Raw Data'!L4394)*128.041</f>
        <v>-19.961591900000002</v>
      </c>
      <c r="I4396">
        <f>('Raw Data'!M4394+'Raw Data'!N4394+'Raw Data'!O4394+'Raw Data'!P4394)*260.417</f>
        <v>75.07040859</v>
      </c>
      <c r="K4396">
        <f t="shared" si="344"/>
        <v>-34.959519659999998</v>
      </c>
      <c r="L4396">
        <f t="shared" si="341"/>
        <v>-4.9108851000000016</v>
      </c>
      <c r="M4396">
        <f t="shared" si="342"/>
        <v>202.99149803</v>
      </c>
      <c r="N4396">
        <f>M4396-'Projectile Motion Calculations'!$D$2</f>
        <v>-607.05202375554904</v>
      </c>
      <c r="P4396">
        <f t="shared" si="343"/>
        <v>-0.50479527812956859</v>
      </c>
    </row>
    <row r="4397" spans="1:16" x14ac:dyDescent="0.2">
      <c r="A4397">
        <f t="shared" si="345"/>
        <v>1.2758333333333192</v>
      </c>
      <c r="C4397">
        <f>('Raw Data'!A4395+'Raw Data'!B4395)*128.337</f>
        <v>-17.582169</v>
      </c>
      <c r="D4397">
        <f>('Raw Data'!C4395+'Raw Data'!D4395)*128.419</f>
        <v>15.679959900000004</v>
      </c>
      <c r="E4397">
        <f>('Raw Data'!E4395+'Raw Data'!F4395+'Raw Data'!G4395+'Raw Data'!H4395)*259.538</f>
        <v>130.51646944000001</v>
      </c>
      <c r="G4397">
        <f>('Raw Data'!I4395+'Raw Data'!J4395)*127.233</f>
        <v>-17.392751099999998</v>
      </c>
      <c r="H4397">
        <f>('Raw Data'!K4395+'Raw Data'!L4395)*128.041</f>
        <v>-20.5889928</v>
      </c>
      <c r="I4397">
        <f>('Raw Data'!M4395+'Raw Data'!N4395+'Raw Data'!O4395+'Raw Data'!P4395)*260.417</f>
        <v>75.07040859</v>
      </c>
      <c r="K4397">
        <f t="shared" si="344"/>
        <v>-34.974920099999999</v>
      </c>
      <c r="L4397">
        <f t="shared" si="341"/>
        <v>-4.9090328999999961</v>
      </c>
      <c r="M4397">
        <f t="shared" si="342"/>
        <v>205.58687803000001</v>
      </c>
      <c r="N4397">
        <f>M4397-'Projectile Motion Calculations'!$D$2</f>
        <v>-604.45664375554907</v>
      </c>
      <c r="P4397">
        <f t="shared" si="343"/>
        <v>-0.50424159706290195</v>
      </c>
    </row>
    <row r="4398" spans="1:16" x14ac:dyDescent="0.2">
      <c r="A4398">
        <f t="shared" si="345"/>
        <v>1.2766666666666524</v>
      </c>
      <c r="C4398">
        <f>('Raw Data'!A4396+'Raw Data'!B4396)*128.337</f>
        <v>-18.850138559999998</v>
      </c>
      <c r="D4398">
        <f>('Raw Data'!C4396+'Raw Data'!D4396)*128.419</f>
        <v>15.679959900000004</v>
      </c>
      <c r="E4398">
        <f>('Raw Data'!E4396+'Raw Data'!F4396+'Raw Data'!G4396+'Raw Data'!H4396)*259.538</f>
        <v>129.24992399999999</v>
      </c>
      <c r="G4398">
        <f>('Raw Data'!I4396+'Raw Data'!J4396)*127.233</f>
        <v>-17.392751099999998</v>
      </c>
      <c r="H4398">
        <f>('Raw Data'!K4396+'Raw Data'!L4396)*128.041</f>
        <v>-20.5889928</v>
      </c>
      <c r="I4398">
        <f>('Raw Data'!M4396+'Raw Data'!N4396+'Raw Data'!O4396+'Raw Data'!P4396)*260.417</f>
        <v>75.07040859</v>
      </c>
      <c r="K4398">
        <f t="shared" si="344"/>
        <v>-36.242889659999996</v>
      </c>
      <c r="L4398">
        <f t="shared" si="341"/>
        <v>-4.9090328999999961</v>
      </c>
      <c r="M4398">
        <f t="shared" si="342"/>
        <v>204.32033258999999</v>
      </c>
      <c r="N4398">
        <f>M4398-'Projectile Motion Calculations'!$D$2</f>
        <v>-605.72318919554903</v>
      </c>
      <c r="P4398">
        <f t="shared" si="343"/>
        <v>-0.50370089289623543</v>
      </c>
    </row>
    <row r="4399" spans="1:16" x14ac:dyDescent="0.2">
      <c r="A4399">
        <f t="shared" si="345"/>
        <v>1.2774999999999856</v>
      </c>
      <c r="C4399">
        <f>('Raw Data'!A4397+'Raw Data'!B4397)*128.337</f>
        <v>-18.850138559999998</v>
      </c>
      <c r="D4399">
        <f>('Raw Data'!C4397+'Raw Data'!D4397)*128.419</f>
        <v>15.679959900000004</v>
      </c>
      <c r="E4399">
        <f>('Raw Data'!E4397+'Raw Data'!F4397+'Raw Data'!G4397+'Raw Data'!H4397)*259.538</f>
        <v>131.81415944</v>
      </c>
      <c r="G4399">
        <f>('Raw Data'!I4397+'Raw Data'!J4397)*127.233</f>
        <v>-16.769309400000001</v>
      </c>
      <c r="H4399">
        <f>('Raw Data'!K4397+'Raw Data'!L4397)*128.041</f>
        <v>-19.961591900000002</v>
      </c>
      <c r="I4399">
        <f>('Raw Data'!M4397+'Raw Data'!N4397+'Raw Data'!O4397+'Raw Data'!P4397)*260.417</f>
        <v>75.07040859</v>
      </c>
      <c r="K4399">
        <f t="shared" si="344"/>
        <v>-35.619447960000002</v>
      </c>
      <c r="L4399">
        <f t="shared" si="341"/>
        <v>-4.2816319999999983</v>
      </c>
      <c r="M4399">
        <f t="shared" si="342"/>
        <v>206.88456803</v>
      </c>
      <c r="N4399">
        <f>M4399-'Projectile Motion Calculations'!$D$2</f>
        <v>-603.15895375554908</v>
      </c>
      <c r="P4399">
        <f t="shared" si="343"/>
        <v>-0.50369187343790212</v>
      </c>
    </row>
    <row r="4400" spans="1:16" x14ac:dyDescent="0.2">
      <c r="A4400">
        <f t="shared" si="345"/>
        <v>1.2783333333333189</v>
      </c>
      <c r="C4400">
        <f>('Raw Data'!A4398+'Raw Data'!B4398)*128.337</f>
        <v>-18.850138559999998</v>
      </c>
      <c r="D4400">
        <f>('Raw Data'!C4398+'Raw Data'!D4398)*128.419</f>
        <v>15.679959900000004</v>
      </c>
      <c r="E4400">
        <f>('Raw Data'!E4398+'Raw Data'!F4398+'Raw Data'!G4398+'Raw Data'!H4398)*259.538</f>
        <v>130.54761400000001</v>
      </c>
      <c r="G4400">
        <f>('Raw Data'!I4398+'Raw Data'!J4398)*127.233</f>
        <v>-16.145867700000004</v>
      </c>
      <c r="H4400">
        <f>('Raw Data'!K4398+'Raw Data'!L4398)*128.041</f>
        <v>-19.961591900000002</v>
      </c>
      <c r="I4400">
        <f>('Raw Data'!M4398+'Raw Data'!N4398+'Raw Data'!O4398+'Raw Data'!P4398)*260.417</f>
        <v>73.794365290000002</v>
      </c>
      <c r="K4400">
        <f t="shared" si="344"/>
        <v>-34.996006260000001</v>
      </c>
      <c r="L4400">
        <f t="shared" si="341"/>
        <v>-4.2816319999999983</v>
      </c>
      <c r="M4400">
        <f t="shared" si="342"/>
        <v>204.34197929000001</v>
      </c>
      <c r="N4400">
        <f>M4400-'Projectile Motion Calculations'!$D$2</f>
        <v>-605.70154249554901</v>
      </c>
      <c r="P4400">
        <f t="shared" si="343"/>
        <v>-0.50314214981290217</v>
      </c>
    </row>
    <row r="4401" spans="1:16" x14ac:dyDescent="0.2">
      <c r="A4401">
        <f t="shared" si="345"/>
        <v>1.2791666666666521</v>
      </c>
      <c r="C4401">
        <f>('Raw Data'!A4399+'Raw Data'!B4399)*128.337</f>
        <v>-18.850138559999998</v>
      </c>
      <c r="D4401">
        <f>('Raw Data'!C4399+'Raw Data'!D4399)*128.419</f>
        <v>15.679959900000004</v>
      </c>
      <c r="E4401">
        <f>('Raw Data'!E4399+'Raw Data'!F4399+'Raw Data'!G4399+'Raw Data'!H4399)*259.538</f>
        <v>134.40953944</v>
      </c>
      <c r="G4401">
        <f>('Raw Data'!I4399+'Raw Data'!J4399)*127.233</f>
        <v>-17.392751099999998</v>
      </c>
      <c r="H4401">
        <f>('Raw Data'!K4399+'Raw Data'!L4399)*128.041</f>
        <v>-21.229197800000001</v>
      </c>
      <c r="I4401">
        <f>('Raw Data'!M4399+'Raw Data'!N4399+'Raw Data'!O4399+'Raw Data'!P4399)*260.417</f>
        <v>73.794365290000002</v>
      </c>
      <c r="K4401">
        <f t="shared" si="344"/>
        <v>-36.242889659999996</v>
      </c>
      <c r="L4401">
        <f t="shared" si="341"/>
        <v>-5.5492378999999978</v>
      </c>
      <c r="M4401">
        <f t="shared" si="342"/>
        <v>208.20390473</v>
      </c>
      <c r="N4401">
        <f>M4401-'Projectile Motion Calculations'!$D$2</f>
        <v>-601.83961705554907</v>
      </c>
      <c r="P4401">
        <f t="shared" si="343"/>
        <v>-0.50119414981290233</v>
      </c>
    </row>
    <row r="4402" spans="1:16" x14ac:dyDescent="0.2">
      <c r="A4402">
        <f t="shared" si="345"/>
        <v>1.2799999999999854</v>
      </c>
      <c r="C4402">
        <f>('Raw Data'!A4400+'Raw Data'!B4400)*128.337</f>
        <v>-19.477706489999996</v>
      </c>
      <c r="D4402">
        <f>('Raw Data'!C4400+'Raw Data'!D4400)*128.419</f>
        <v>15.0507068</v>
      </c>
      <c r="E4402">
        <f>('Raw Data'!E4400+'Raw Data'!F4400+'Raw Data'!G4400+'Raw Data'!H4400)*259.538</f>
        <v>134.18114600000001</v>
      </c>
      <c r="G4402">
        <f>('Raw Data'!I4400+'Raw Data'!J4400)*127.233</f>
        <v>-17.392751099999998</v>
      </c>
      <c r="H4402">
        <f>('Raw Data'!K4400+'Raw Data'!L4400)*128.041</f>
        <v>-19.961591900000002</v>
      </c>
      <c r="I4402">
        <f>('Raw Data'!M4400+'Raw Data'!N4400+'Raw Data'!O4400+'Raw Data'!P4400)*260.417</f>
        <v>74.836033289999989</v>
      </c>
      <c r="K4402">
        <f t="shared" si="344"/>
        <v>-36.870457589999994</v>
      </c>
      <c r="L4402">
        <f t="shared" si="341"/>
        <v>-4.9108851000000016</v>
      </c>
      <c r="M4402">
        <f t="shared" si="342"/>
        <v>209.01717929</v>
      </c>
      <c r="N4402">
        <f>M4402-'Projectile Motion Calculations'!$D$2</f>
        <v>-601.02634249554899</v>
      </c>
      <c r="P4402">
        <f t="shared" si="343"/>
        <v>-0.50245431648373551</v>
      </c>
    </row>
    <row r="4403" spans="1:16" x14ac:dyDescent="0.2">
      <c r="A4403">
        <f t="shared" si="345"/>
        <v>1.2808333333333186</v>
      </c>
      <c r="C4403">
        <f>('Raw Data'!A4401+'Raw Data'!B4401)*128.337</f>
        <v>-20.632739489999999</v>
      </c>
      <c r="D4403">
        <f>('Raw Data'!C4401+'Raw Data'!D4401)*128.419</f>
        <v>16.309213000000003</v>
      </c>
      <c r="E4403">
        <f>('Raw Data'!E4401+'Raw Data'!F4401+'Raw Data'!G4401+'Raw Data'!H4401)*259.538</f>
        <v>131.61691056000001</v>
      </c>
      <c r="G4403">
        <f>('Raw Data'!I4401+'Raw Data'!J4401)*127.233</f>
        <v>-17.392751099999998</v>
      </c>
      <c r="H4403">
        <f>('Raw Data'!K4401+'Raw Data'!L4401)*128.041</f>
        <v>-20.6017969</v>
      </c>
      <c r="I4403">
        <f>('Raw Data'!M4401+'Raw Data'!N4401+'Raw Data'!O4401+'Raw Data'!P4401)*260.417</f>
        <v>73.562594159999989</v>
      </c>
      <c r="K4403">
        <f t="shared" si="344"/>
        <v>-38.025490589999997</v>
      </c>
      <c r="L4403">
        <f t="shared" si="341"/>
        <v>-4.2925838999999968</v>
      </c>
      <c r="M4403">
        <f t="shared" si="342"/>
        <v>205.17950472000001</v>
      </c>
      <c r="N4403">
        <f>M4403-'Projectile Motion Calculations'!$D$2</f>
        <v>-604.86401706554898</v>
      </c>
      <c r="P4403">
        <f t="shared" si="343"/>
        <v>-0.50181991338373555</v>
      </c>
    </row>
    <row r="4404" spans="1:16" x14ac:dyDescent="0.2">
      <c r="A4404">
        <f t="shared" si="345"/>
        <v>1.2816666666666519</v>
      </c>
      <c r="C4404">
        <f>('Raw Data'!A4402+'Raw Data'!B4402)*128.337</f>
        <v>-20.632739489999999</v>
      </c>
      <c r="D4404">
        <f>('Raw Data'!C4402+'Raw Data'!D4402)*128.419</f>
        <v>16.309213000000003</v>
      </c>
      <c r="E4404">
        <f>('Raw Data'!E4402+'Raw Data'!F4402+'Raw Data'!G4402+'Raw Data'!H4402)*259.538</f>
        <v>136.74538144000002</v>
      </c>
      <c r="G4404">
        <f>('Raw Data'!I4402+'Raw Data'!J4402)*127.233</f>
        <v>-17.392751099999998</v>
      </c>
      <c r="H4404">
        <f>('Raw Data'!K4402+'Raw Data'!L4402)*128.041</f>
        <v>-21.229197800000001</v>
      </c>
      <c r="I4404">
        <f>('Raw Data'!M4402+'Raw Data'!N4402+'Raw Data'!O4402+'Raw Data'!P4402)*260.417</f>
        <v>73.794365290000002</v>
      </c>
      <c r="K4404">
        <f t="shared" si="344"/>
        <v>-38.025490589999997</v>
      </c>
      <c r="L4404">
        <f t="shared" si="341"/>
        <v>-4.9199847999999982</v>
      </c>
      <c r="M4404">
        <f t="shared" si="342"/>
        <v>210.53974673000002</v>
      </c>
      <c r="N4404">
        <f>M4404-'Projectile Motion Calculations'!$D$2</f>
        <v>-599.503775055549</v>
      </c>
      <c r="P4404">
        <f t="shared" si="343"/>
        <v>-0.49860778927123595</v>
      </c>
    </row>
    <row r="4405" spans="1:16" x14ac:dyDescent="0.2">
      <c r="A4405">
        <f t="shared" si="345"/>
        <v>1.2824999999999851</v>
      </c>
      <c r="C4405">
        <f>('Raw Data'!A4403+'Raw Data'!B4403)*128.337</f>
        <v>-20.632739489999999</v>
      </c>
      <c r="D4405">
        <f>('Raw Data'!C4403+'Raw Data'!D4403)*128.419</f>
        <v>16.309213000000003</v>
      </c>
      <c r="E4405">
        <f>('Raw Data'!E4403+'Raw Data'!F4403+'Raw Data'!G4403+'Raw Data'!H4403)*259.538</f>
        <v>136.77652600000002</v>
      </c>
      <c r="G4405">
        <f>('Raw Data'!I4403+'Raw Data'!J4403)*127.233</f>
        <v>-17.392751099999998</v>
      </c>
      <c r="H4405">
        <f>('Raw Data'!K4403+'Raw Data'!L4403)*128.041</f>
        <v>-21.242001899999998</v>
      </c>
      <c r="I4405">
        <f>('Raw Data'!M4403+'Raw Data'!N4403+'Raw Data'!O4403+'Raw Data'!P4403)*260.417</f>
        <v>76.112076590000001</v>
      </c>
      <c r="K4405">
        <f t="shared" si="344"/>
        <v>-38.025490589999997</v>
      </c>
      <c r="L4405">
        <f t="shared" si="341"/>
        <v>-4.9327888999999949</v>
      </c>
      <c r="M4405">
        <f t="shared" si="342"/>
        <v>212.88860259</v>
      </c>
      <c r="N4405">
        <f>M4405-'Projectile Motion Calculations'!$D$2</f>
        <v>-597.15491919554904</v>
      </c>
      <c r="P4405">
        <f t="shared" si="343"/>
        <v>-0.49815682659623606</v>
      </c>
    </row>
    <row r="4406" spans="1:16" x14ac:dyDescent="0.2">
      <c r="A4406">
        <f t="shared" si="345"/>
        <v>1.2833333333333183</v>
      </c>
      <c r="C4406">
        <f>('Raw Data'!A4404+'Raw Data'!B4404)*128.337</f>
        <v>-20.632739489999999</v>
      </c>
      <c r="D4406">
        <f>('Raw Data'!C4404+'Raw Data'!D4404)*128.419</f>
        <v>16.309213000000003</v>
      </c>
      <c r="E4406">
        <f>('Raw Data'!E4404+'Raw Data'!F4404+'Raw Data'!G4404+'Raw Data'!H4404)*259.538</f>
        <v>135.50998056</v>
      </c>
      <c r="G4406">
        <f>('Raw Data'!I4404+'Raw Data'!J4404)*127.233</f>
        <v>-17.392751099999998</v>
      </c>
      <c r="H4406">
        <f>('Raw Data'!K4404+'Raw Data'!L4404)*128.041</f>
        <v>-21.242001899999998</v>
      </c>
      <c r="I4406">
        <f>('Raw Data'!M4404+'Raw Data'!N4404+'Raw Data'!O4404+'Raw Data'!P4404)*260.417</f>
        <v>76.112076590000001</v>
      </c>
      <c r="K4406">
        <f t="shared" si="344"/>
        <v>-38.025490589999997</v>
      </c>
      <c r="L4406">
        <f t="shared" si="341"/>
        <v>-4.9327888999999949</v>
      </c>
      <c r="M4406">
        <f t="shared" si="342"/>
        <v>211.62205714999999</v>
      </c>
      <c r="N4406">
        <f>M4406-'Projectile Motion Calculations'!$D$2</f>
        <v>-598.421464635549</v>
      </c>
      <c r="P4406">
        <f t="shared" si="343"/>
        <v>-0.49654769099623619</v>
      </c>
    </row>
    <row r="4407" spans="1:16" x14ac:dyDescent="0.2">
      <c r="A4407">
        <f t="shared" si="345"/>
        <v>1.2841666666666516</v>
      </c>
      <c r="C4407">
        <f>('Raw Data'!A4405+'Raw Data'!B4405)*128.337</f>
        <v>-21.274424489999998</v>
      </c>
      <c r="D4407">
        <f>('Raw Data'!C4405+'Raw Data'!D4405)*128.419</f>
        <v>16.309213000000003</v>
      </c>
      <c r="E4407">
        <f>('Raw Data'!E4405+'Raw Data'!F4405+'Raw Data'!G4405+'Raw Data'!H4405)*259.538</f>
        <v>140.63845144000001</v>
      </c>
      <c r="G4407">
        <f>('Raw Data'!I4405+'Raw Data'!J4405)*127.233</f>
        <v>-17.392751099999998</v>
      </c>
      <c r="H4407">
        <f>('Raw Data'!K4405+'Raw Data'!L4405)*128.041</f>
        <v>-21.8694028</v>
      </c>
      <c r="I4407">
        <f>('Raw Data'!M4405+'Raw Data'!N4405+'Raw Data'!O4405+'Raw Data'!P4405)*260.417</f>
        <v>76.112076590000001</v>
      </c>
      <c r="K4407">
        <f t="shared" si="344"/>
        <v>-38.667175589999999</v>
      </c>
      <c r="L4407">
        <f t="shared" si="341"/>
        <v>-5.5601897999999963</v>
      </c>
      <c r="M4407">
        <f t="shared" si="342"/>
        <v>216.75052803</v>
      </c>
      <c r="N4407">
        <f>M4407-'Projectile Motion Calculations'!$D$2</f>
        <v>-593.29299375554911</v>
      </c>
      <c r="P4407">
        <f t="shared" si="343"/>
        <v>-0.49547024010456964</v>
      </c>
    </row>
    <row r="4408" spans="1:16" x14ac:dyDescent="0.2">
      <c r="A4408">
        <f t="shared" si="345"/>
        <v>1.2849999999999848</v>
      </c>
      <c r="C4408">
        <f>('Raw Data'!A4406+'Raw Data'!B4406)*128.337</f>
        <v>-21.274424489999998</v>
      </c>
      <c r="D4408">
        <f>('Raw Data'!C4406+'Raw Data'!D4406)*128.419</f>
        <v>15.679959900000004</v>
      </c>
      <c r="E4408">
        <f>('Raw Data'!E4406+'Raw Data'!F4406+'Raw Data'!G4406+'Raw Data'!H4406)*259.538</f>
        <v>139.37190600000002</v>
      </c>
      <c r="G4408">
        <f>('Raw Data'!I4406+'Raw Data'!J4406)*127.233</f>
        <v>-17.392751099999998</v>
      </c>
      <c r="H4408">
        <f>('Raw Data'!K4406+'Raw Data'!L4406)*128.041</f>
        <v>-21.8694028</v>
      </c>
      <c r="I4408">
        <f>('Raw Data'!M4406+'Raw Data'!N4406+'Raw Data'!O4406+'Raw Data'!P4406)*260.417</f>
        <v>74.836033289999989</v>
      </c>
      <c r="K4408">
        <f t="shared" si="344"/>
        <v>-38.667175589999999</v>
      </c>
      <c r="L4408">
        <f t="shared" si="341"/>
        <v>-6.189442899999996</v>
      </c>
      <c r="M4408">
        <f t="shared" si="342"/>
        <v>214.20793929000001</v>
      </c>
      <c r="N4408">
        <f>M4408-'Projectile Motion Calculations'!$D$2</f>
        <v>-595.83558249554903</v>
      </c>
      <c r="P4408">
        <f t="shared" si="343"/>
        <v>-0.49544428630456966</v>
      </c>
    </row>
    <row r="4409" spans="1:16" x14ac:dyDescent="0.2">
      <c r="A4409">
        <f t="shared" si="345"/>
        <v>1.2858333333333181</v>
      </c>
      <c r="C4409">
        <f>('Raw Data'!A4407+'Raw Data'!B4407)*128.337</f>
        <v>-21.91610949</v>
      </c>
      <c r="D4409">
        <f>('Raw Data'!C4407+'Raw Data'!D4407)*128.419</f>
        <v>15.679959900000004</v>
      </c>
      <c r="E4409">
        <f>('Raw Data'!E4407+'Raw Data'!F4407+'Raw Data'!G4407+'Raw Data'!H4407)*259.538</f>
        <v>140.70074055999999</v>
      </c>
      <c r="G4409">
        <f>('Raw Data'!I4407+'Raw Data'!J4407)*127.233</f>
        <v>-17.392751099999998</v>
      </c>
      <c r="H4409">
        <f>('Raw Data'!K4407+'Raw Data'!L4407)*128.041</f>
        <v>-21.8694028</v>
      </c>
      <c r="I4409">
        <f>('Raw Data'!M4407+'Raw Data'!N4407+'Raw Data'!O4407+'Raw Data'!P4407)*260.417</f>
        <v>76.112076590000001</v>
      </c>
      <c r="K4409">
        <f t="shared" si="344"/>
        <v>-39.308860589999995</v>
      </c>
      <c r="L4409">
        <f t="shared" si="341"/>
        <v>-6.189442899999996</v>
      </c>
      <c r="M4409">
        <f t="shared" si="342"/>
        <v>216.81281715</v>
      </c>
      <c r="N4409">
        <f>M4409-'Projectile Motion Calculations'!$D$2</f>
        <v>-593.23070463554905</v>
      </c>
      <c r="P4409">
        <f t="shared" si="343"/>
        <v>-0.49435892052956976</v>
      </c>
    </row>
    <row r="4410" spans="1:16" x14ac:dyDescent="0.2">
      <c r="A4410">
        <f t="shared" si="345"/>
        <v>1.2866666666666513</v>
      </c>
      <c r="C4410">
        <f>('Raw Data'!A4408+'Raw Data'!B4408)*128.337</f>
        <v>-21.91610949</v>
      </c>
      <c r="D4410">
        <f>('Raw Data'!C4408+'Raw Data'!D4408)*128.419</f>
        <v>15.679959900000004</v>
      </c>
      <c r="E4410">
        <f>('Raw Data'!E4408+'Raw Data'!F4408+'Raw Data'!G4408+'Raw Data'!H4408)*259.538</f>
        <v>140.70074056000001</v>
      </c>
      <c r="G4410">
        <f>('Raw Data'!I4408+'Raw Data'!J4408)*127.233</f>
        <v>-17.392751099999998</v>
      </c>
      <c r="H4410">
        <f>('Raw Data'!K4408+'Raw Data'!L4408)*128.041</f>
        <v>-21.8694028</v>
      </c>
      <c r="I4410">
        <f>('Raw Data'!M4408+'Raw Data'!N4408+'Raw Data'!O4408+'Raw Data'!P4408)*260.417</f>
        <v>76.112076590000001</v>
      </c>
      <c r="K4410">
        <f t="shared" si="344"/>
        <v>-39.308860589999995</v>
      </c>
      <c r="L4410">
        <f t="shared" si="341"/>
        <v>-6.189442899999996</v>
      </c>
      <c r="M4410">
        <f t="shared" si="342"/>
        <v>216.81281715</v>
      </c>
      <c r="N4410">
        <f>M4410-'Projectile Motion Calculations'!$D$2</f>
        <v>-593.23070463554905</v>
      </c>
      <c r="P4410">
        <f t="shared" si="343"/>
        <v>-0.49381821636290313</v>
      </c>
    </row>
    <row r="4411" spans="1:16" x14ac:dyDescent="0.2">
      <c r="A4411">
        <f t="shared" si="345"/>
        <v>1.2874999999999845</v>
      </c>
      <c r="C4411">
        <f>('Raw Data'!A4409+'Raw Data'!B4409)*128.337</f>
        <v>-22.557794489999999</v>
      </c>
      <c r="D4411">
        <f>('Raw Data'!C4409+'Raw Data'!D4409)*128.419</f>
        <v>16.309213000000003</v>
      </c>
      <c r="E4411">
        <f>('Raw Data'!E4409+'Raw Data'!F4409+'Raw Data'!G4409+'Raw Data'!H4409)*259.538</f>
        <v>141.99843056000003</v>
      </c>
      <c r="G4411">
        <f>('Raw Data'!I4409+'Raw Data'!J4409)*127.233</f>
        <v>-18.016192800000002</v>
      </c>
      <c r="H4411">
        <f>('Raw Data'!K4409+'Raw Data'!L4409)*128.041</f>
        <v>-21.8694028</v>
      </c>
      <c r="I4411">
        <f>('Raw Data'!M4409+'Raw Data'!N4409+'Raw Data'!O4409+'Raw Data'!P4409)*260.417</f>
        <v>76.112076590000001</v>
      </c>
      <c r="K4411">
        <f t="shared" si="344"/>
        <v>-40.573987290000005</v>
      </c>
      <c r="L4411">
        <f t="shared" si="341"/>
        <v>-5.5601897999999963</v>
      </c>
      <c r="M4411">
        <f t="shared" si="342"/>
        <v>218.11050715000005</v>
      </c>
      <c r="N4411">
        <f>M4411-'Projectile Motion Calculations'!$D$2</f>
        <v>-591.93301463554894</v>
      </c>
      <c r="P4411">
        <f t="shared" si="343"/>
        <v>-0.49273680802956993</v>
      </c>
    </row>
    <row r="4412" spans="1:16" x14ac:dyDescent="0.2">
      <c r="A4412">
        <f t="shared" si="345"/>
        <v>1.2883333333333178</v>
      </c>
      <c r="C4412">
        <f>('Raw Data'!A4410+'Raw Data'!B4410)*128.337</f>
        <v>-23.1776622</v>
      </c>
      <c r="D4412">
        <f>('Raw Data'!C4410+'Raw Data'!D4410)*128.419</f>
        <v>16.309213000000003</v>
      </c>
      <c r="E4412">
        <f>('Raw Data'!E4410+'Raw Data'!F4410+'Raw Data'!G4410+'Raw Data'!H4410)*259.538</f>
        <v>143.29612055999999</v>
      </c>
      <c r="G4412">
        <f>('Raw Data'!I4410+'Raw Data'!J4410)*127.233</f>
        <v>-18.016192800000002</v>
      </c>
      <c r="H4412">
        <f>('Raw Data'!K4410+'Raw Data'!L4410)*128.041</f>
        <v>-21.8694028</v>
      </c>
      <c r="I4412">
        <f>('Raw Data'!M4410+'Raw Data'!N4410+'Raw Data'!O4410+'Raw Data'!P4410)*260.417</f>
        <v>76.112076590000001</v>
      </c>
      <c r="K4412">
        <f t="shared" si="344"/>
        <v>-41.193854999999999</v>
      </c>
      <c r="L4412">
        <f t="shared" si="341"/>
        <v>-5.5601897999999963</v>
      </c>
      <c r="M4412">
        <f t="shared" si="342"/>
        <v>219.40819714999998</v>
      </c>
      <c r="N4412">
        <f>M4412-'Projectile Motion Calculations'!$D$2</f>
        <v>-590.63532463554907</v>
      </c>
      <c r="P4412">
        <f t="shared" si="343"/>
        <v>-0.49176354052957005</v>
      </c>
    </row>
    <row r="4413" spans="1:16" x14ac:dyDescent="0.2">
      <c r="A4413">
        <f t="shared" si="345"/>
        <v>1.289166666666651</v>
      </c>
      <c r="C4413">
        <f>('Raw Data'!A4411+'Raw Data'!B4411)*128.337</f>
        <v>-22.557794489999999</v>
      </c>
      <c r="D4413">
        <f>('Raw Data'!C4411+'Raw Data'!D4411)*128.419</f>
        <v>16.309213000000003</v>
      </c>
      <c r="E4413">
        <f>('Raw Data'!E4411+'Raw Data'!F4411+'Raw Data'!G4411+'Raw Data'!H4411)*259.538</f>
        <v>144.33427255999999</v>
      </c>
      <c r="G4413">
        <f>('Raw Data'!I4411+'Raw Data'!J4411)*127.233</f>
        <v>-18.016192800000002</v>
      </c>
      <c r="H4413">
        <f>('Raw Data'!K4411+'Raw Data'!L4411)*128.041</f>
        <v>-21.8694028</v>
      </c>
      <c r="I4413">
        <f>('Raw Data'!M4411+'Raw Data'!N4411+'Raw Data'!O4411+'Raw Data'!P4411)*260.417</f>
        <v>76.112076590000001</v>
      </c>
      <c r="K4413">
        <f t="shared" si="344"/>
        <v>-40.573987290000005</v>
      </c>
      <c r="L4413">
        <f t="shared" si="341"/>
        <v>-5.5601897999999963</v>
      </c>
      <c r="M4413">
        <f t="shared" si="342"/>
        <v>220.44634915</v>
      </c>
      <c r="N4413">
        <f>M4413-'Projectile Motion Calculations'!$D$2</f>
        <v>-589.59717263554899</v>
      </c>
      <c r="P4413">
        <f t="shared" si="343"/>
        <v>-0.4913309771962367</v>
      </c>
    </row>
    <row r="4414" spans="1:16" x14ac:dyDescent="0.2">
      <c r="A4414">
        <f t="shared" si="345"/>
        <v>1.2899999999999843</v>
      </c>
      <c r="C4414">
        <f>('Raw Data'!A4412+'Raw Data'!B4412)*128.337</f>
        <v>-23.819347199999999</v>
      </c>
      <c r="D4414">
        <f>('Raw Data'!C4412+'Raw Data'!D4412)*128.419</f>
        <v>15.679959900000004</v>
      </c>
      <c r="E4414">
        <f>('Raw Data'!E4412+'Raw Data'!F4412+'Raw Data'!G4412+'Raw Data'!H4412)*259.538</f>
        <v>144.33427255999999</v>
      </c>
      <c r="G4414">
        <f>('Raw Data'!I4412+'Raw Data'!J4412)*127.233</f>
        <v>-17.392751100000002</v>
      </c>
      <c r="H4414">
        <f>('Raw Data'!K4412+'Raw Data'!L4412)*128.041</f>
        <v>-22.509607800000001</v>
      </c>
      <c r="I4414">
        <f>('Raw Data'!M4412+'Raw Data'!N4412+'Raw Data'!O4412+'Raw Data'!P4412)*260.417</f>
        <v>76.112076590000001</v>
      </c>
      <c r="K4414">
        <f t="shared" si="344"/>
        <v>-41.212098300000001</v>
      </c>
      <c r="L4414">
        <f t="shared" si="341"/>
        <v>-6.8296478999999977</v>
      </c>
      <c r="M4414">
        <f t="shared" si="342"/>
        <v>220.44634915</v>
      </c>
      <c r="N4414">
        <f>M4414-'Projectile Motion Calculations'!$D$2</f>
        <v>-589.59717263554899</v>
      </c>
      <c r="P4414">
        <f t="shared" si="343"/>
        <v>-0.48970886469623687</v>
      </c>
    </row>
    <row r="4415" spans="1:16" x14ac:dyDescent="0.2">
      <c r="A4415">
        <f t="shared" si="345"/>
        <v>1.2908333333333175</v>
      </c>
      <c r="C4415">
        <f>('Raw Data'!A4413+'Raw Data'!B4413)*128.337</f>
        <v>-23.819347199999999</v>
      </c>
      <c r="D4415">
        <f>('Raw Data'!C4413+'Raw Data'!D4413)*128.419</f>
        <v>15.679959900000004</v>
      </c>
      <c r="E4415">
        <f>('Raw Data'!E4413+'Raw Data'!F4413+'Raw Data'!G4413+'Raw Data'!H4413)*259.538</f>
        <v>148.22734256000001</v>
      </c>
      <c r="G4415">
        <f>('Raw Data'!I4413+'Raw Data'!J4413)*127.233</f>
        <v>-17.392751100000002</v>
      </c>
      <c r="H4415">
        <f>('Raw Data'!K4413+'Raw Data'!L4413)*128.041</f>
        <v>-22.509607800000001</v>
      </c>
      <c r="I4415">
        <f>('Raw Data'!M4413+'Raw Data'!N4413+'Raw Data'!O4413+'Raw Data'!P4413)*260.417</f>
        <v>76.112076590000001</v>
      </c>
      <c r="K4415">
        <f t="shared" si="344"/>
        <v>-41.212098300000001</v>
      </c>
      <c r="L4415">
        <f t="shared" si="341"/>
        <v>-6.8296478999999977</v>
      </c>
      <c r="M4415">
        <f t="shared" si="342"/>
        <v>224.33941915000003</v>
      </c>
      <c r="N4415">
        <f>M4415-'Projectile Motion Calculations'!$D$2</f>
        <v>-585.70410263554902</v>
      </c>
      <c r="P4415">
        <f t="shared" si="343"/>
        <v>-0.48754421677957049</v>
      </c>
    </row>
    <row r="4416" spans="1:16" x14ac:dyDescent="0.2">
      <c r="A4416">
        <f t="shared" si="345"/>
        <v>1.2916666666666508</v>
      </c>
      <c r="C4416">
        <f>('Raw Data'!A4414+'Raw Data'!B4414)*128.337</f>
        <v>-23.819347199999999</v>
      </c>
      <c r="D4416">
        <f>('Raw Data'!C4414+'Raw Data'!D4414)*128.419</f>
        <v>15.679959900000004</v>
      </c>
      <c r="E4416">
        <f>('Raw Data'!E4414+'Raw Data'!F4414+'Raw Data'!G4414+'Raw Data'!H4414)*259.538</f>
        <v>148.22734256000001</v>
      </c>
      <c r="G4416">
        <f>('Raw Data'!I4414+'Raw Data'!J4414)*127.233</f>
        <v>-17.392751100000002</v>
      </c>
      <c r="H4416">
        <f>('Raw Data'!K4414+'Raw Data'!L4414)*128.041</f>
        <v>-22.509607800000001</v>
      </c>
      <c r="I4416">
        <f>('Raw Data'!M4414+'Raw Data'!N4414+'Raw Data'!O4414+'Raw Data'!P4414)*260.417</f>
        <v>77.414161590000006</v>
      </c>
      <c r="K4416">
        <f t="shared" si="344"/>
        <v>-41.212098300000001</v>
      </c>
      <c r="L4416">
        <f t="shared" si="341"/>
        <v>-6.8296478999999977</v>
      </c>
      <c r="M4416">
        <f t="shared" si="342"/>
        <v>225.64150415</v>
      </c>
      <c r="N4416">
        <f>M4416-'Projectile Motion Calculations'!$D$2</f>
        <v>-584.4020176355491</v>
      </c>
      <c r="P4416">
        <f t="shared" si="343"/>
        <v>-0.48591844177957066</v>
      </c>
    </row>
    <row r="4417" spans="1:16" x14ac:dyDescent="0.2">
      <c r="A4417">
        <f t="shared" si="345"/>
        <v>1.292499999999984</v>
      </c>
      <c r="C4417">
        <f>('Raw Data'!A4415+'Raw Data'!B4415)*128.337</f>
        <v>-24.461032199999998</v>
      </c>
      <c r="D4417">
        <f>('Raw Data'!C4415+'Raw Data'!D4415)*128.419</f>
        <v>16.309213000000003</v>
      </c>
      <c r="E4417">
        <f>('Raw Data'!E4415+'Raw Data'!F4415+'Raw Data'!G4415+'Raw Data'!H4415)*259.538</f>
        <v>149.52503256</v>
      </c>
      <c r="G4417">
        <f>('Raw Data'!I4415+'Raw Data'!J4415)*127.233</f>
        <v>-16.769309400000001</v>
      </c>
      <c r="H4417">
        <f>('Raw Data'!K4415+'Raw Data'!L4415)*128.041</f>
        <v>-22.509607800000001</v>
      </c>
      <c r="I4417">
        <f>('Raw Data'!M4415+'Raw Data'!N4415+'Raw Data'!O4415+'Raw Data'!P4415)*260.417</f>
        <v>78.716246589999997</v>
      </c>
      <c r="K4417">
        <f t="shared" si="344"/>
        <v>-41.230341600000003</v>
      </c>
      <c r="L4417">
        <f t="shared" si="341"/>
        <v>-6.200394799999998</v>
      </c>
      <c r="M4417">
        <f t="shared" si="342"/>
        <v>228.24127915</v>
      </c>
      <c r="N4417">
        <f>M4417-'Projectile Motion Calculations'!$D$2</f>
        <v>-581.80224263554908</v>
      </c>
      <c r="P4417">
        <f t="shared" si="343"/>
        <v>-0.48377224006707098</v>
      </c>
    </row>
    <row r="4418" spans="1:16" x14ac:dyDescent="0.2">
      <c r="A4418">
        <f t="shared" si="345"/>
        <v>1.2933333333333172</v>
      </c>
      <c r="C4418">
        <f>('Raw Data'!A4416+'Raw Data'!B4416)*128.337</f>
        <v>-24.461032199999998</v>
      </c>
      <c r="D4418">
        <f>('Raw Data'!C4416+'Raw Data'!D4416)*128.419</f>
        <v>16.309213000000003</v>
      </c>
      <c r="E4418">
        <f>('Raw Data'!E4416+'Raw Data'!F4416+'Raw Data'!G4416+'Raw Data'!H4416)*259.538</f>
        <v>152.12041256000001</v>
      </c>
      <c r="G4418">
        <f>('Raw Data'!I4416+'Raw Data'!J4416)*127.233</f>
        <v>-17.392751100000002</v>
      </c>
      <c r="H4418">
        <f>('Raw Data'!K4416+'Raw Data'!L4416)*128.041</f>
        <v>-22.509607800000001</v>
      </c>
      <c r="I4418">
        <f>('Raw Data'!M4416+'Raw Data'!N4416+'Raw Data'!O4416+'Raw Data'!P4416)*260.417</f>
        <v>78.671975700000004</v>
      </c>
      <c r="K4418">
        <f t="shared" si="344"/>
        <v>-41.853783300000003</v>
      </c>
      <c r="L4418">
        <f t="shared" si="341"/>
        <v>-6.200394799999998</v>
      </c>
      <c r="M4418">
        <f t="shared" si="342"/>
        <v>230.79238826</v>
      </c>
      <c r="N4418">
        <f>M4418-'Projectile Motion Calculations'!$D$2</f>
        <v>-579.25113352554899</v>
      </c>
      <c r="P4418">
        <f t="shared" si="343"/>
        <v>-0.48377590256707093</v>
      </c>
    </row>
    <row r="4419" spans="1:16" x14ac:dyDescent="0.2">
      <c r="A4419">
        <f t="shared" si="345"/>
        <v>1.2941666666666505</v>
      </c>
      <c r="C4419">
        <f>('Raw Data'!A4417+'Raw Data'!B4417)*128.337</f>
        <v>-24.461032199999998</v>
      </c>
      <c r="D4419">
        <f>('Raw Data'!C4417+'Raw Data'!D4417)*128.419</f>
        <v>16.309213000000003</v>
      </c>
      <c r="E4419">
        <f>('Raw Data'!E4417+'Raw Data'!F4417+'Raw Data'!G4417+'Raw Data'!H4417)*259.538</f>
        <v>152.12041256000001</v>
      </c>
      <c r="G4419">
        <f>('Raw Data'!I4417+'Raw Data'!J4417)*127.233</f>
        <v>-16.769309400000001</v>
      </c>
      <c r="H4419">
        <f>('Raw Data'!K4417+'Raw Data'!L4417)*128.041</f>
        <v>-22.509607800000001</v>
      </c>
      <c r="I4419">
        <f>('Raw Data'!M4417+'Raw Data'!N4417+'Raw Data'!O4417+'Raw Data'!P4417)*260.417</f>
        <v>76.112076590000001</v>
      </c>
      <c r="K4419">
        <f t="shared" si="344"/>
        <v>-41.230341600000003</v>
      </c>
      <c r="L4419">
        <f t="shared" si="341"/>
        <v>-6.200394799999998</v>
      </c>
      <c r="M4419">
        <f t="shared" si="342"/>
        <v>228.23248914999999</v>
      </c>
      <c r="N4419">
        <f>M4419-'Projectile Motion Calculations'!$D$2</f>
        <v>-581.81103263554905</v>
      </c>
      <c r="P4419">
        <f t="shared" si="343"/>
        <v>-0.48375928761290421</v>
      </c>
    </row>
    <row r="4420" spans="1:16" x14ac:dyDescent="0.2">
      <c r="A4420">
        <f t="shared" si="345"/>
        <v>1.2949999999999837</v>
      </c>
      <c r="C4420">
        <f>('Raw Data'!A4418+'Raw Data'!B4418)*128.337</f>
        <v>-23.841164489999997</v>
      </c>
      <c r="D4420">
        <f>('Raw Data'!C4418+'Raw Data'!D4418)*128.419</f>
        <v>16.938466099999999</v>
      </c>
      <c r="E4420">
        <f>('Raw Data'!E4418+'Raw Data'!F4418+'Raw Data'!G4418+'Raw Data'!H4418)*259.538</f>
        <v>153.41810255999999</v>
      </c>
      <c r="G4420">
        <f>('Raw Data'!I4418+'Raw Data'!J4418)*127.233</f>
        <v>-16.769309400000001</v>
      </c>
      <c r="H4420">
        <f>('Raw Data'!K4418+'Raw Data'!L4418)*128.041</f>
        <v>-21.8822069</v>
      </c>
      <c r="I4420">
        <f>('Raw Data'!M4418+'Raw Data'!N4418+'Raw Data'!O4418+'Raw Data'!P4418)*260.417</f>
        <v>77.414161590000006</v>
      </c>
      <c r="K4420">
        <f t="shared" si="344"/>
        <v>-40.610473889999994</v>
      </c>
      <c r="L4420">
        <f t="shared" ref="L4420:L4483" si="346">D4420+H4420</f>
        <v>-4.9437408000000005</v>
      </c>
      <c r="M4420">
        <f t="shared" ref="M4420:M4483" si="347">E4420+I4420</f>
        <v>230.83226415000001</v>
      </c>
      <c r="N4420">
        <f>M4420-'Projectile Motion Calculations'!$D$2</f>
        <v>-579.21125763554903</v>
      </c>
      <c r="P4420">
        <f t="shared" ref="P4420:P4483" si="348">(A4421-A4420)*(N4421+N4420)/2</f>
        <v>-0.48159463969623784</v>
      </c>
    </row>
    <row r="4421" spans="1:16" x14ac:dyDescent="0.2">
      <c r="A4421">
        <f t="shared" si="345"/>
        <v>1.295833333333317</v>
      </c>
      <c r="C4421">
        <f>('Raw Data'!A4419+'Raw Data'!B4419)*128.337</f>
        <v>-25.102717199999997</v>
      </c>
      <c r="D4421">
        <f>('Raw Data'!C4419+'Raw Data'!D4419)*128.419</f>
        <v>16.938466099999999</v>
      </c>
      <c r="E4421">
        <f>('Raw Data'!E4419+'Raw Data'!F4419+'Raw Data'!G4419+'Raw Data'!H4419)*259.538</f>
        <v>156.01348256</v>
      </c>
      <c r="G4421">
        <f>('Raw Data'!I4419+'Raw Data'!J4419)*127.233</f>
        <v>-17.392751100000002</v>
      </c>
      <c r="H4421">
        <f>('Raw Data'!K4419+'Raw Data'!L4419)*128.041</f>
        <v>-22.509607800000001</v>
      </c>
      <c r="I4421">
        <f>('Raw Data'!M4419+'Raw Data'!N4419+'Raw Data'!O4419+'Raw Data'!P4419)*260.417</f>
        <v>77.414161590000006</v>
      </c>
      <c r="K4421">
        <f t="shared" si="344"/>
        <v>-42.495468299999999</v>
      </c>
      <c r="L4421">
        <f t="shared" si="346"/>
        <v>-5.5711417000000019</v>
      </c>
      <c r="M4421">
        <f t="shared" si="347"/>
        <v>233.42764414999999</v>
      </c>
      <c r="N4421">
        <f>M4421-'Projectile Motion Calculations'!$D$2</f>
        <v>-576.61587763554905</v>
      </c>
      <c r="P4421">
        <f t="shared" si="348"/>
        <v>-0.47999097340040464</v>
      </c>
    </row>
    <row r="4422" spans="1:16" x14ac:dyDescent="0.2">
      <c r="A4422">
        <f t="shared" si="345"/>
        <v>1.2966666666666502</v>
      </c>
      <c r="C4422">
        <f>('Raw Data'!A4420+'Raw Data'!B4420)*128.337</f>
        <v>-25.102717199999997</v>
      </c>
      <c r="D4422">
        <f>('Raw Data'!C4420+'Raw Data'!D4420)*128.419</f>
        <v>17.567719200000003</v>
      </c>
      <c r="E4422">
        <f>('Raw Data'!E4420+'Raw Data'!F4420+'Raw Data'!G4420+'Raw Data'!H4420)*259.538</f>
        <v>157.31117256000002</v>
      </c>
      <c r="G4422">
        <f>('Raw Data'!I4420+'Raw Data'!J4420)*127.233</f>
        <v>-16.769309400000001</v>
      </c>
      <c r="H4422">
        <f>('Raw Data'!K4420+'Raw Data'!L4420)*128.041</f>
        <v>-22.509607800000001</v>
      </c>
      <c r="I4422">
        <f>('Raw Data'!M4420+'Raw Data'!N4420+'Raw Data'!O4420+'Raw Data'!P4420)*260.417</f>
        <v>77.369890699999999</v>
      </c>
      <c r="K4422">
        <f t="shared" si="344"/>
        <v>-41.872026599999998</v>
      </c>
      <c r="L4422">
        <f t="shared" si="346"/>
        <v>-4.9418885999999986</v>
      </c>
      <c r="M4422">
        <f t="shared" si="347"/>
        <v>234.68106326000003</v>
      </c>
      <c r="N4422">
        <f>M4422-'Projectile Motion Calculations'!$D$2</f>
        <v>-575.36245852554907</v>
      </c>
      <c r="P4422">
        <f t="shared" si="348"/>
        <v>-0.4784621935837382</v>
      </c>
    </row>
    <row r="4423" spans="1:16" x14ac:dyDescent="0.2">
      <c r="A4423">
        <f t="shared" si="345"/>
        <v>1.2974999999999834</v>
      </c>
      <c r="C4423">
        <f>('Raw Data'!A4421+'Raw Data'!B4421)*128.337</f>
        <v>-25.102717199999997</v>
      </c>
      <c r="D4423">
        <f>('Raw Data'!C4421+'Raw Data'!D4421)*128.419</f>
        <v>16.938466099999999</v>
      </c>
      <c r="E4423">
        <f>('Raw Data'!E4421+'Raw Data'!F4421+'Raw Data'!G4421+'Raw Data'!H4421)*259.538</f>
        <v>158.38046912000001</v>
      </c>
      <c r="G4423">
        <f>('Raw Data'!I4421+'Raw Data'!J4421)*127.233</f>
        <v>-17.392751100000002</v>
      </c>
      <c r="H4423">
        <f>('Raw Data'!K4421+'Raw Data'!L4421)*128.041</f>
        <v>-23.149812800000003</v>
      </c>
      <c r="I4423">
        <f>('Raw Data'!M4421+'Raw Data'!N4421+'Raw Data'!O4421+'Raw Data'!P4421)*260.417</f>
        <v>78.716246589999997</v>
      </c>
      <c r="K4423">
        <f t="shared" si="344"/>
        <v>-42.495468299999999</v>
      </c>
      <c r="L4423">
        <f t="shared" si="346"/>
        <v>-6.2113467000000036</v>
      </c>
      <c r="M4423">
        <f t="shared" si="347"/>
        <v>237.09671571000001</v>
      </c>
      <c r="N4423">
        <f>M4423-'Projectile Motion Calculations'!$D$2</f>
        <v>-572.94680607554903</v>
      </c>
      <c r="P4423">
        <f t="shared" si="348"/>
        <v>-0.4774704798795717</v>
      </c>
    </row>
    <row r="4424" spans="1:16" x14ac:dyDescent="0.2">
      <c r="A4424">
        <f t="shared" si="345"/>
        <v>1.2983333333333167</v>
      </c>
      <c r="C4424">
        <f>('Raw Data'!A4422+'Raw Data'!B4422)*128.337</f>
        <v>-25.102717199999997</v>
      </c>
      <c r="D4424">
        <f>('Raw Data'!C4422+'Raw Data'!D4422)*128.419</f>
        <v>16.938466099999999</v>
      </c>
      <c r="E4424">
        <f>('Raw Data'!E4422+'Raw Data'!F4422+'Raw Data'!G4422+'Raw Data'!H4422)*259.538</f>
        <v>159.64701456</v>
      </c>
      <c r="G4424">
        <f>('Raw Data'!I4422+'Raw Data'!J4422)*127.233</f>
        <v>-16.769309400000001</v>
      </c>
      <c r="H4424">
        <f>('Raw Data'!K4422+'Raw Data'!L4422)*128.041</f>
        <v>-23.149812800000003</v>
      </c>
      <c r="I4424">
        <f>('Raw Data'!M4422+'Raw Data'!N4422+'Raw Data'!O4422+'Raw Data'!P4422)*260.417</f>
        <v>77.414161590000006</v>
      </c>
      <c r="K4424">
        <f t="shared" ref="K4424:K4487" si="349">C4424+G4424</f>
        <v>-41.872026599999998</v>
      </c>
      <c r="L4424">
        <f t="shared" si="346"/>
        <v>-6.2113467000000036</v>
      </c>
      <c r="M4424">
        <f t="shared" si="347"/>
        <v>237.06117614999999</v>
      </c>
      <c r="N4424">
        <f>M4424-'Projectile Motion Calculations'!$D$2</f>
        <v>-572.98234563554911</v>
      </c>
      <c r="P4424">
        <f t="shared" si="348"/>
        <v>-0.47586134427957183</v>
      </c>
    </row>
    <row r="4425" spans="1:16" x14ac:dyDescent="0.2">
      <c r="A4425">
        <f t="shared" si="345"/>
        <v>1.2991666666666499</v>
      </c>
      <c r="C4425">
        <f>('Raw Data'!A4423+'Raw Data'!B4423)*128.337</f>
        <v>-25.744402199999996</v>
      </c>
      <c r="D4425">
        <f>('Raw Data'!C4423+'Raw Data'!D4423)*128.419</f>
        <v>17.567719200000003</v>
      </c>
      <c r="E4425">
        <f>('Raw Data'!E4423+'Raw Data'!F4423+'Raw Data'!G4423+'Raw Data'!H4423)*259.538</f>
        <v>162.24239456000001</v>
      </c>
      <c r="G4425">
        <f>('Raw Data'!I4423+'Raw Data'!J4423)*127.233</f>
        <v>-16.145867700000004</v>
      </c>
      <c r="H4425">
        <f>('Raw Data'!K4423+'Raw Data'!L4423)*128.041</f>
        <v>-23.149812800000003</v>
      </c>
      <c r="I4425">
        <f>('Raw Data'!M4423+'Raw Data'!N4423+'Raw Data'!O4423+'Raw Data'!P4423)*260.417</f>
        <v>78.716246589999997</v>
      </c>
      <c r="K4425">
        <f t="shared" si="349"/>
        <v>-41.8902699</v>
      </c>
      <c r="L4425">
        <f t="shared" si="346"/>
        <v>-5.5820936000000003</v>
      </c>
      <c r="M4425">
        <f t="shared" si="347"/>
        <v>240.95864115000001</v>
      </c>
      <c r="N4425">
        <f>M4425-'Projectile Motion Calculations'!$D$2</f>
        <v>-569.0848806355491</v>
      </c>
      <c r="P4425">
        <f t="shared" si="348"/>
        <v>-0.474239231779572</v>
      </c>
    </row>
    <row r="4426" spans="1:16" x14ac:dyDescent="0.2">
      <c r="A4426">
        <f t="shared" si="345"/>
        <v>1.2999999999999832</v>
      </c>
      <c r="C4426">
        <f>('Raw Data'!A4424+'Raw Data'!B4424)*128.337</f>
        <v>-25.744402199999996</v>
      </c>
      <c r="D4426">
        <f>('Raw Data'!C4424+'Raw Data'!D4424)*128.419</f>
        <v>18.248339900000001</v>
      </c>
      <c r="E4426">
        <f>('Raw Data'!E4424+'Raw Data'!F4424+'Raw Data'!G4424+'Raw Data'!H4424)*259.538</f>
        <v>163.54008456</v>
      </c>
      <c r="G4426">
        <f>('Raw Data'!I4424+'Raw Data'!J4424)*127.233</f>
        <v>-16.145867700000004</v>
      </c>
      <c r="H4426">
        <f>('Raw Data'!K4424+'Raw Data'!L4424)*128.041</f>
        <v>-23.149812800000003</v>
      </c>
      <c r="I4426">
        <f>('Raw Data'!M4424+'Raw Data'!N4424+'Raw Data'!O4424+'Raw Data'!P4424)*260.417</f>
        <v>77.414161590000006</v>
      </c>
      <c r="K4426">
        <f t="shared" si="349"/>
        <v>-41.8902699</v>
      </c>
      <c r="L4426">
        <f t="shared" si="346"/>
        <v>-4.9014729000000017</v>
      </c>
      <c r="M4426">
        <f t="shared" si="347"/>
        <v>240.95424615000002</v>
      </c>
      <c r="N4426">
        <f>M4426-'Projectile Motion Calculations'!$D$2</f>
        <v>-569.08927563554903</v>
      </c>
      <c r="P4426">
        <f t="shared" si="348"/>
        <v>-0.47261711927957212</v>
      </c>
    </row>
    <row r="4427" spans="1:16" x14ac:dyDescent="0.2">
      <c r="A4427">
        <f t="shared" si="345"/>
        <v>1.3008333333333164</v>
      </c>
      <c r="C4427">
        <f>('Raw Data'!A4425+'Raw Data'!B4425)*128.337</f>
        <v>-25.124534489999998</v>
      </c>
      <c r="D4427">
        <f>('Raw Data'!C4425+'Raw Data'!D4425)*128.419</f>
        <v>17.567719200000003</v>
      </c>
      <c r="E4427">
        <f>('Raw Data'!E4425+'Raw Data'!F4425+'Raw Data'!G4425+'Raw Data'!H4425)*259.538</f>
        <v>166.13546456</v>
      </c>
      <c r="G4427">
        <f>('Raw Data'!I4425+'Raw Data'!J4425)*127.233</f>
        <v>-16.769309400000001</v>
      </c>
      <c r="H4427">
        <f>('Raw Data'!K4425+'Raw Data'!L4425)*128.041</f>
        <v>-23.149812800000003</v>
      </c>
      <c r="I4427">
        <f>('Raw Data'!M4425+'Raw Data'!N4425+'Raw Data'!O4425+'Raw Data'!P4425)*260.417</f>
        <v>78.716246589999997</v>
      </c>
      <c r="K4427">
        <f t="shared" si="349"/>
        <v>-41.893843889999999</v>
      </c>
      <c r="L4427">
        <f t="shared" si="346"/>
        <v>-5.5820936000000003</v>
      </c>
      <c r="M4427">
        <f t="shared" si="347"/>
        <v>244.85171115</v>
      </c>
      <c r="N4427">
        <f>M4427-'Projectile Motion Calculations'!$D$2</f>
        <v>-565.19181063554902</v>
      </c>
      <c r="P4427">
        <f t="shared" si="348"/>
        <v>-0.46938403992957245</v>
      </c>
    </row>
    <row r="4428" spans="1:16" x14ac:dyDescent="0.2">
      <c r="A4428">
        <f t="shared" si="345"/>
        <v>1.3016666666666497</v>
      </c>
      <c r="C4428">
        <f>('Raw Data'!A4426+'Raw Data'!B4426)*128.337</f>
        <v>-25.744402199999996</v>
      </c>
      <c r="D4428">
        <f>('Raw Data'!C4426+'Raw Data'!D4426)*128.419</f>
        <v>18.248339900000001</v>
      </c>
      <c r="E4428">
        <f>('Raw Data'!E4426+'Raw Data'!F4426+'Raw Data'!G4426+'Raw Data'!H4426)*259.538</f>
        <v>169.99739000000002</v>
      </c>
      <c r="G4428">
        <f>('Raw Data'!I4426+'Raw Data'!J4426)*127.233</f>
        <v>-16.145867700000004</v>
      </c>
      <c r="H4428">
        <f>('Raw Data'!K4426+'Raw Data'!L4426)*128.041</f>
        <v>-23.149812800000003</v>
      </c>
      <c r="I4428">
        <f>('Raw Data'!M4426+'Raw Data'!N4426+'Raw Data'!O4426+'Raw Data'!P4426)*260.417</f>
        <v>78.716246589999997</v>
      </c>
      <c r="K4428">
        <f t="shared" si="349"/>
        <v>-41.8902699</v>
      </c>
      <c r="L4428">
        <f t="shared" si="346"/>
        <v>-4.9014729000000017</v>
      </c>
      <c r="M4428">
        <f t="shared" si="347"/>
        <v>248.71363659000002</v>
      </c>
      <c r="N4428">
        <f>M4428-'Projectile Motion Calculations'!$D$2</f>
        <v>-561.32988519554897</v>
      </c>
      <c r="P4428">
        <f t="shared" si="348"/>
        <v>-0.46830263159623925</v>
      </c>
    </row>
    <row r="4429" spans="1:16" x14ac:dyDescent="0.2">
      <c r="A4429">
        <f t="shared" si="345"/>
        <v>1.3024999999999829</v>
      </c>
      <c r="C4429">
        <f>('Raw Data'!A4427+'Raw Data'!B4427)*128.337</f>
        <v>-25.637882489999999</v>
      </c>
      <c r="D4429">
        <f>('Raw Data'!C4427+'Raw Data'!D4427)*128.419</f>
        <v>18.248339900000001</v>
      </c>
      <c r="E4429">
        <f>('Raw Data'!E4427+'Raw Data'!F4427+'Raw Data'!G4427+'Raw Data'!H4427)*259.538</f>
        <v>168.73084456000001</v>
      </c>
      <c r="G4429">
        <f>('Raw Data'!I4427+'Raw Data'!J4427)*127.233</f>
        <v>-16.145867700000004</v>
      </c>
      <c r="H4429">
        <f>('Raw Data'!K4427+'Raw Data'!L4427)*128.041</f>
        <v>-23.149812800000003</v>
      </c>
      <c r="I4429">
        <f>('Raw Data'!M4427+'Raw Data'!N4427+'Raw Data'!O4427+'Raw Data'!P4427)*260.417</f>
        <v>78.716246589999997</v>
      </c>
      <c r="K4429">
        <f t="shared" si="349"/>
        <v>-41.783750190000006</v>
      </c>
      <c r="L4429">
        <f t="shared" si="346"/>
        <v>-4.9014729000000017</v>
      </c>
      <c r="M4429">
        <f t="shared" si="347"/>
        <v>247.44709115000001</v>
      </c>
      <c r="N4429">
        <f>M4429-'Projectile Motion Calculations'!$D$2</f>
        <v>-562.59643063554904</v>
      </c>
      <c r="P4429">
        <f t="shared" si="348"/>
        <v>-0.46839962677957253</v>
      </c>
    </row>
    <row r="4430" spans="1:16" x14ac:dyDescent="0.2">
      <c r="A4430">
        <f t="shared" si="345"/>
        <v>1.3033333333333161</v>
      </c>
      <c r="C4430">
        <f>('Raw Data'!A4428+'Raw Data'!B4428)*128.337</f>
        <v>-26.257750199999997</v>
      </c>
      <c r="D4430">
        <f>('Raw Data'!C4428+'Raw Data'!D4428)*128.419</f>
        <v>18.864751100000003</v>
      </c>
      <c r="E4430">
        <f>('Raw Data'!E4428+'Raw Data'!F4428+'Raw Data'!G4428+'Raw Data'!H4428)*259.538</f>
        <v>171.06668656000002</v>
      </c>
      <c r="G4430">
        <f>('Raw Data'!I4428+'Raw Data'!J4428)*127.233</f>
        <v>-16.145867700000004</v>
      </c>
      <c r="H4430">
        <f>('Raw Data'!K4428+'Raw Data'!L4428)*128.041</f>
        <v>-23.149812800000003</v>
      </c>
      <c r="I4430">
        <f>('Raw Data'!M4428+'Raw Data'!N4428+'Raw Data'!O4428+'Raw Data'!P4428)*260.417</f>
        <v>77.414161590000006</v>
      </c>
      <c r="K4430">
        <f t="shared" si="349"/>
        <v>-42.4036179</v>
      </c>
      <c r="L4430">
        <f t="shared" si="346"/>
        <v>-4.2850617</v>
      </c>
      <c r="M4430">
        <f t="shared" si="347"/>
        <v>248.48084815000004</v>
      </c>
      <c r="N4430">
        <f>M4430-'Projectile Motion Calculations'!$D$2</f>
        <v>-561.562673635549</v>
      </c>
      <c r="P4430">
        <f t="shared" si="348"/>
        <v>-0.46688565511290614</v>
      </c>
    </row>
    <row r="4431" spans="1:16" x14ac:dyDescent="0.2">
      <c r="A4431">
        <f t="shared" si="345"/>
        <v>1.3041666666666494</v>
      </c>
      <c r="C4431">
        <f>('Raw Data'!A4429+'Raw Data'!B4429)*128.337</f>
        <v>-26.257750199999997</v>
      </c>
      <c r="D4431">
        <f>('Raw Data'!C4429+'Raw Data'!D4429)*128.419</f>
        <v>18.864751100000003</v>
      </c>
      <c r="E4431">
        <f>('Raw Data'!E4429+'Raw Data'!F4429+'Raw Data'!G4429+'Raw Data'!H4429)*259.538</f>
        <v>172.36437656000001</v>
      </c>
      <c r="G4431">
        <f>('Raw Data'!I4429+'Raw Data'!J4429)*127.233</f>
        <v>-16.145867700000004</v>
      </c>
      <c r="H4431">
        <f>('Raw Data'!K4429+'Raw Data'!L4429)*128.041</f>
        <v>-23.149812800000003</v>
      </c>
      <c r="I4431">
        <f>('Raw Data'!M4429+'Raw Data'!N4429+'Raw Data'!O4429+'Raw Data'!P4429)*260.417</f>
        <v>78.716246589999997</v>
      </c>
      <c r="K4431">
        <f t="shared" si="349"/>
        <v>-42.4036179</v>
      </c>
      <c r="L4431">
        <f t="shared" si="346"/>
        <v>-4.2850617</v>
      </c>
      <c r="M4431">
        <f t="shared" si="347"/>
        <v>251.08062315000001</v>
      </c>
      <c r="N4431">
        <f>M4431-'Projectile Motion Calculations'!$D$2</f>
        <v>-558.96289863554898</v>
      </c>
      <c r="P4431">
        <f t="shared" si="348"/>
        <v>-0.46471917594623968</v>
      </c>
    </row>
    <row r="4432" spans="1:16" x14ac:dyDescent="0.2">
      <c r="A4432">
        <f t="shared" si="345"/>
        <v>1.3049999999999826</v>
      </c>
      <c r="C4432">
        <f>('Raw Data'!A4430+'Raw Data'!B4430)*128.337</f>
        <v>-26.899435199999999</v>
      </c>
      <c r="D4432">
        <f>('Raw Data'!C4430+'Raw Data'!D4430)*128.419</f>
        <v>18.864751100000003</v>
      </c>
      <c r="E4432">
        <f>('Raw Data'!E4430+'Raw Data'!F4430+'Raw Data'!G4430+'Raw Data'!H4430)*259.538</f>
        <v>173.66206656000003</v>
      </c>
      <c r="G4432">
        <f>('Raw Data'!I4430+'Raw Data'!J4430)*127.233</f>
        <v>-16.769309400000001</v>
      </c>
      <c r="H4432">
        <f>('Raw Data'!K4430+'Raw Data'!L4430)*128.041</f>
        <v>-23.790017800000001</v>
      </c>
      <c r="I4432">
        <f>('Raw Data'!M4430+'Raw Data'!N4430+'Raw Data'!O4430+'Raw Data'!P4430)*260.417</f>
        <v>80.018331590000003</v>
      </c>
      <c r="K4432">
        <f t="shared" si="349"/>
        <v>-43.668744599999997</v>
      </c>
      <c r="L4432">
        <f t="shared" si="346"/>
        <v>-4.9252666999999981</v>
      </c>
      <c r="M4432">
        <f t="shared" si="347"/>
        <v>253.68039815000003</v>
      </c>
      <c r="N4432">
        <f>M4432-'Projectile Motion Calculations'!$D$2</f>
        <v>-556.36312363554907</v>
      </c>
      <c r="P4432">
        <f t="shared" si="348"/>
        <v>-0.46150271155040667</v>
      </c>
    </row>
    <row r="4433" spans="1:16" x14ac:dyDescent="0.2">
      <c r="A4433">
        <f t="shared" si="345"/>
        <v>1.3058333333333159</v>
      </c>
      <c r="C4433">
        <f>('Raw Data'!A4431+'Raw Data'!B4431)*128.337</f>
        <v>-25.637882489999999</v>
      </c>
      <c r="D4433">
        <f>('Raw Data'!C4431+'Raw Data'!D4431)*128.419</f>
        <v>18.864751100000003</v>
      </c>
      <c r="E4433">
        <f>('Raw Data'!E4431+'Raw Data'!F4431+'Raw Data'!G4431+'Raw Data'!H4431)*259.538</f>
        <v>177.52399200000002</v>
      </c>
      <c r="G4433">
        <f>('Raw Data'!I4431+'Raw Data'!J4431)*127.233</f>
        <v>-16.145867700000004</v>
      </c>
      <c r="H4433">
        <f>('Raw Data'!K4431+'Raw Data'!L4431)*128.041</f>
        <v>-23.790017800000001</v>
      </c>
      <c r="I4433">
        <f>('Raw Data'!M4431+'Raw Data'!N4431+'Raw Data'!O4431+'Raw Data'!P4431)*260.417</f>
        <v>81.276145700000001</v>
      </c>
      <c r="K4433">
        <f t="shared" si="349"/>
        <v>-41.783750190000006</v>
      </c>
      <c r="L4433">
        <f t="shared" si="346"/>
        <v>-4.9252666999999981</v>
      </c>
      <c r="M4433">
        <f t="shared" si="347"/>
        <v>258.80013770000005</v>
      </c>
      <c r="N4433">
        <f>M4433-'Projectile Motion Calculations'!$D$2</f>
        <v>-551.243384085549</v>
      </c>
      <c r="P4433">
        <f t="shared" si="348"/>
        <v>-0.4582880784045737</v>
      </c>
    </row>
    <row r="4434" spans="1:16" x14ac:dyDescent="0.2">
      <c r="A4434">
        <f t="shared" si="345"/>
        <v>1.3066666666666491</v>
      </c>
      <c r="C4434">
        <f>('Raw Data'!A4432+'Raw Data'!B4432)*128.337</f>
        <v>-26.899435199999999</v>
      </c>
      <c r="D4434">
        <f>('Raw Data'!C4432+'Raw Data'!D4432)*128.419</f>
        <v>19.378427100000003</v>
      </c>
      <c r="E4434">
        <f>('Raw Data'!E4432+'Raw Data'!F4432+'Raw Data'!G4432+'Raw Data'!H4432)*259.538</f>
        <v>180.11937200000003</v>
      </c>
      <c r="G4434">
        <f>('Raw Data'!I4432+'Raw Data'!J4432)*127.233</f>
        <v>-16.145867700000004</v>
      </c>
      <c r="H4434">
        <f>('Raw Data'!K4432+'Raw Data'!L4432)*128.041</f>
        <v>-23.149812800000003</v>
      </c>
      <c r="I4434">
        <f>('Raw Data'!M4432+'Raw Data'!N4432+'Raw Data'!O4432+'Raw Data'!P4432)*260.417</f>
        <v>81.276145700000001</v>
      </c>
      <c r="K4434">
        <f t="shared" si="349"/>
        <v>-43.045302900000003</v>
      </c>
      <c r="L4434">
        <f t="shared" si="346"/>
        <v>-3.7713856999999997</v>
      </c>
      <c r="M4434">
        <f t="shared" si="347"/>
        <v>261.39551770000003</v>
      </c>
      <c r="N4434">
        <f>M4434-'Projectile Motion Calculations'!$D$2</f>
        <v>-548.64800408554902</v>
      </c>
      <c r="P4434">
        <f t="shared" si="348"/>
        <v>-0.45782775446707374</v>
      </c>
    </row>
    <row r="4435" spans="1:16" x14ac:dyDescent="0.2">
      <c r="A4435">
        <f t="shared" si="345"/>
        <v>1.3074999999999823</v>
      </c>
      <c r="C4435">
        <f>('Raw Data'!A4433+'Raw Data'!B4433)*128.337</f>
        <v>-26.899435199999999</v>
      </c>
      <c r="D4435">
        <f>('Raw Data'!C4433+'Raw Data'!D4433)*128.419</f>
        <v>19.378427100000003</v>
      </c>
      <c r="E4435">
        <f>('Raw Data'!E4433+'Raw Data'!F4433+'Raw Data'!G4433+'Raw Data'!H4433)*259.538</f>
        <v>181.18866856000002</v>
      </c>
      <c r="G4435">
        <f>('Raw Data'!I4433+'Raw Data'!J4433)*127.233</f>
        <v>-16.145867700000004</v>
      </c>
      <c r="H4435">
        <f>('Raw Data'!K4433+'Raw Data'!L4433)*128.041</f>
        <v>-23.790017800000001</v>
      </c>
      <c r="I4435">
        <f>('Raw Data'!M4433+'Raw Data'!N4433+'Raw Data'!O4433+'Raw Data'!P4433)*260.417</f>
        <v>78.716246589999997</v>
      </c>
      <c r="K4435">
        <f t="shared" si="349"/>
        <v>-43.045302900000003</v>
      </c>
      <c r="L4435">
        <f t="shared" si="346"/>
        <v>-4.4115906999999979</v>
      </c>
      <c r="M4435">
        <f t="shared" si="347"/>
        <v>259.90491515000002</v>
      </c>
      <c r="N4435">
        <f>M4435-'Projectile Motion Calculations'!$D$2</f>
        <v>-550.13860663554897</v>
      </c>
      <c r="P4435">
        <f t="shared" si="348"/>
        <v>-0.45631378280040724</v>
      </c>
    </row>
    <row r="4436" spans="1:16" x14ac:dyDescent="0.2">
      <c r="A4436">
        <f t="shared" si="345"/>
        <v>1.3083333333333156</v>
      </c>
      <c r="C4436">
        <f>('Raw Data'!A4434+'Raw Data'!B4434)*128.337</f>
        <v>-26.279567489999998</v>
      </c>
      <c r="D4436">
        <f>('Raw Data'!C4434+'Raw Data'!D4434)*128.419</f>
        <v>20.007680199999999</v>
      </c>
      <c r="E4436">
        <f>('Raw Data'!E4434+'Raw Data'!F4434+'Raw Data'!G4434+'Raw Data'!H4434)*259.538</f>
        <v>183.75290400000003</v>
      </c>
      <c r="G4436">
        <f>('Raw Data'!I4434+'Raw Data'!J4434)*127.233</f>
        <v>-16.145867700000004</v>
      </c>
      <c r="H4436">
        <f>('Raw Data'!K4434+'Raw Data'!L4434)*128.041</f>
        <v>-22.522411899999998</v>
      </c>
      <c r="I4436">
        <f>('Raw Data'!M4434+'Raw Data'!N4434+'Raw Data'!O4434+'Raw Data'!P4434)*260.417</f>
        <v>81.276145700000001</v>
      </c>
      <c r="K4436">
        <f t="shared" si="349"/>
        <v>-42.425435190000002</v>
      </c>
      <c r="L4436">
        <f t="shared" si="346"/>
        <v>-2.5147316999999987</v>
      </c>
      <c r="M4436">
        <f t="shared" si="347"/>
        <v>265.02904970000003</v>
      </c>
      <c r="N4436">
        <f>M4436-'Projectile Motion Calculations'!$D$2</f>
        <v>-545.01447208554896</v>
      </c>
      <c r="P4436">
        <f t="shared" si="348"/>
        <v>-0.45320545923790756</v>
      </c>
    </row>
    <row r="4437" spans="1:16" x14ac:dyDescent="0.2">
      <c r="A4437">
        <f t="shared" si="345"/>
        <v>1.3091666666666488</v>
      </c>
      <c r="C4437">
        <f>('Raw Data'!A4435+'Raw Data'!B4435)*128.337</f>
        <v>-26.279567489999998</v>
      </c>
      <c r="D4437">
        <f>('Raw Data'!C4435+'Raw Data'!D4435)*128.419</f>
        <v>19.378427100000003</v>
      </c>
      <c r="E4437">
        <f>('Raw Data'!E4435+'Raw Data'!F4435+'Raw Data'!G4435+'Raw Data'!H4435)*259.538</f>
        <v>186.08874599999999</v>
      </c>
      <c r="G4437">
        <f>('Raw Data'!I4435+'Raw Data'!J4435)*127.233</f>
        <v>-16.145867700000004</v>
      </c>
      <c r="H4437">
        <f>('Raw Data'!K4435+'Raw Data'!L4435)*128.041</f>
        <v>-23.149812800000003</v>
      </c>
      <c r="I4437">
        <f>('Raw Data'!M4435+'Raw Data'!N4435+'Raw Data'!O4435+'Raw Data'!P4435)*260.417</f>
        <v>81.276145700000001</v>
      </c>
      <c r="K4437">
        <f t="shared" si="349"/>
        <v>-42.425435190000002</v>
      </c>
      <c r="L4437">
        <f t="shared" si="346"/>
        <v>-3.7713856999999997</v>
      </c>
      <c r="M4437">
        <f t="shared" si="347"/>
        <v>267.36489169999999</v>
      </c>
      <c r="N4437">
        <f>M4437-'Projectile Motion Calculations'!$D$2</f>
        <v>-542.678630085549</v>
      </c>
      <c r="P4437">
        <f t="shared" si="348"/>
        <v>-0.45060824798790788</v>
      </c>
    </row>
    <row r="4438" spans="1:16" x14ac:dyDescent="0.2">
      <c r="A4438">
        <f t="shared" si="345"/>
        <v>1.3099999999999821</v>
      </c>
      <c r="C4438">
        <f>('Raw Data'!A4436+'Raw Data'!B4436)*128.337</f>
        <v>-26.279567489999998</v>
      </c>
      <c r="D4438">
        <f>('Raw Data'!C4436+'Raw Data'!D4436)*128.419</f>
        <v>20.649775200000001</v>
      </c>
      <c r="E4438">
        <f>('Raw Data'!E4436+'Raw Data'!F4436+'Raw Data'!G4436+'Raw Data'!H4436)*259.538</f>
        <v>188.68412599999999</v>
      </c>
      <c r="G4438">
        <f>('Raw Data'!I4436+'Raw Data'!J4436)*127.233</f>
        <v>-16.145867700000004</v>
      </c>
      <c r="H4438">
        <f>('Raw Data'!K4436+'Raw Data'!L4436)*128.041</f>
        <v>-23.149812800000003</v>
      </c>
      <c r="I4438">
        <f>('Raw Data'!M4436+'Raw Data'!N4436+'Raw Data'!O4436+'Raw Data'!P4436)*260.417</f>
        <v>82.578230700000006</v>
      </c>
      <c r="K4438">
        <f t="shared" si="349"/>
        <v>-42.425435190000002</v>
      </c>
      <c r="L4438">
        <f t="shared" si="346"/>
        <v>-2.5000376000000024</v>
      </c>
      <c r="M4438">
        <f t="shared" si="347"/>
        <v>271.2623567</v>
      </c>
      <c r="N4438">
        <f>M4438-'Projectile Motion Calculations'!$D$2</f>
        <v>-538.78116508554899</v>
      </c>
      <c r="P4438">
        <f t="shared" si="348"/>
        <v>-0.44630382454624168</v>
      </c>
    </row>
    <row r="4439" spans="1:16" x14ac:dyDescent="0.2">
      <c r="A4439">
        <f t="shared" si="345"/>
        <v>1.3108333333333153</v>
      </c>
      <c r="C4439">
        <f>('Raw Data'!A4437+'Raw Data'!B4437)*128.337</f>
        <v>-25.651999559999997</v>
      </c>
      <c r="D4439">
        <f>('Raw Data'!C4437+'Raw Data'!D4437)*128.419</f>
        <v>20.007680199999999</v>
      </c>
      <c r="E4439">
        <f>('Raw Data'!E4437+'Raw Data'!F4437+'Raw Data'!G4437+'Raw Data'!H4437)*259.538</f>
        <v>193.81519226</v>
      </c>
      <c r="G4439">
        <f>('Raw Data'!I4437+'Raw Data'!J4437)*127.233</f>
        <v>-16.145867700000004</v>
      </c>
      <c r="H4439">
        <f>('Raw Data'!K4437+'Raw Data'!L4437)*128.041</f>
        <v>-23.149812800000003</v>
      </c>
      <c r="I4439">
        <f>('Raw Data'!M4437+'Raw Data'!N4437+'Raw Data'!O4437+'Raw Data'!P4437)*260.417</f>
        <v>83.880315700000011</v>
      </c>
      <c r="K4439">
        <f t="shared" si="349"/>
        <v>-41.797867260000004</v>
      </c>
      <c r="L4439">
        <f t="shared" si="346"/>
        <v>-3.1421326000000036</v>
      </c>
      <c r="M4439">
        <f t="shared" si="347"/>
        <v>277.69550795999999</v>
      </c>
      <c r="N4439">
        <f>M4439-'Projectile Motion Calculations'!$D$2</f>
        <v>-532.34801382554906</v>
      </c>
      <c r="P4439">
        <f t="shared" si="348"/>
        <v>-0.44359847246290868</v>
      </c>
    </row>
    <row r="4440" spans="1:16" x14ac:dyDescent="0.2">
      <c r="A4440">
        <f t="shared" si="345"/>
        <v>1.3116666666666486</v>
      </c>
      <c r="C4440">
        <f>('Raw Data'!A4438+'Raw Data'!B4438)*128.337</f>
        <v>-25.010314559999998</v>
      </c>
      <c r="D4440">
        <f>('Raw Data'!C4438+'Raw Data'!D4438)*128.419</f>
        <v>20.649775200000001</v>
      </c>
      <c r="E4440">
        <f>('Raw Data'!E4438+'Raw Data'!F4438+'Raw Data'!G4438+'Raw Data'!H4438)*259.538</f>
        <v>193.874886</v>
      </c>
      <c r="G4440">
        <f>('Raw Data'!I4438+'Raw Data'!J4438)*127.233</f>
        <v>-15.535149300000002</v>
      </c>
      <c r="H4440">
        <f>('Raw Data'!K4438+'Raw Data'!L4438)*128.041</f>
        <v>-23.149812800000003</v>
      </c>
      <c r="I4440">
        <f>('Raw Data'!M4438+'Raw Data'!N4438+'Raw Data'!O4438+'Raw Data'!P4438)*260.417</f>
        <v>83.880315700000011</v>
      </c>
      <c r="K4440">
        <f t="shared" si="349"/>
        <v>-40.545463859999998</v>
      </c>
      <c r="L4440">
        <f t="shared" si="346"/>
        <v>-2.5000376000000024</v>
      </c>
      <c r="M4440">
        <f t="shared" si="347"/>
        <v>277.75520170000004</v>
      </c>
      <c r="N4440">
        <f>M4440-'Projectile Motion Calculations'!$D$2</f>
        <v>-532.288320085549</v>
      </c>
      <c r="P4440">
        <f t="shared" si="348"/>
        <v>-0.44196446447124216</v>
      </c>
    </row>
    <row r="4441" spans="1:16" x14ac:dyDescent="0.2">
      <c r="A4441">
        <f t="shared" si="345"/>
        <v>1.3124999999999818</v>
      </c>
      <c r="C4441">
        <f>('Raw Data'!A4439+'Raw Data'!B4439)*128.337</f>
        <v>-25.651999559999997</v>
      </c>
      <c r="D4441">
        <f>('Raw Data'!C4439+'Raw Data'!D4439)*128.419</f>
        <v>21.279028300000004</v>
      </c>
      <c r="E4441">
        <f>('Raw Data'!E4439+'Raw Data'!F4439+'Raw Data'!G4439+'Raw Data'!H4439)*259.538</f>
        <v>197.73681144</v>
      </c>
      <c r="G4441">
        <f>('Raw Data'!I4439+'Raw Data'!J4439)*127.233</f>
        <v>-16.145867700000004</v>
      </c>
      <c r="H4441">
        <f>('Raw Data'!K4439+'Raw Data'!L4439)*128.041</f>
        <v>-23.149812800000003</v>
      </c>
      <c r="I4441">
        <f>('Raw Data'!M4439+'Raw Data'!N4439+'Raw Data'!O4439+'Raw Data'!P4439)*260.417</f>
        <v>83.880315699999997</v>
      </c>
      <c r="K4441">
        <f t="shared" si="349"/>
        <v>-41.797867260000004</v>
      </c>
      <c r="L4441">
        <f t="shared" si="346"/>
        <v>-1.8707844999999992</v>
      </c>
      <c r="M4441">
        <f t="shared" si="347"/>
        <v>281.61712713999998</v>
      </c>
      <c r="N4441">
        <f>M4441-'Projectile Motion Calculations'!$D$2</f>
        <v>-528.42639464554907</v>
      </c>
      <c r="P4441">
        <f t="shared" si="348"/>
        <v>-0.43831071727957599</v>
      </c>
    </row>
    <row r="4442" spans="1:16" x14ac:dyDescent="0.2">
      <c r="A4442">
        <f t="shared" ref="A4442:A4505" si="350">A4441+1/1200</f>
        <v>1.313333333333315</v>
      </c>
      <c r="C4442">
        <f>('Raw Data'!A4440+'Raw Data'!B4440)*128.337</f>
        <v>-25.010314559999998</v>
      </c>
      <c r="D4442">
        <f>('Raw Data'!C4440+'Raw Data'!D4440)*128.419</f>
        <v>21.279028300000004</v>
      </c>
      <c r="E4442">
        <f>('Raw Data'!E4440+'Raw Data'!F4440+'Raw Data'!G4440+'Raw Data'!H4440)*259.538</f>
        <v>201.34179426</v>
      </c>
      <c r="G4442">
        <f>('Raw Data'!I4440+'Raw Data'!J4440)*127.233</f>
        <v>-16.145867700000004</v>
      </c>
      <c r="H4442">
        <f>('Raw Data'!K4440+'Raw Data'!L4440)*128.041</f>
        <v>-23.149812800000003</v>
      </c>
      <c r="I4442">
        <f>('Raw Data'!M4440+'Raw Data'!N4440+'Raw Data'!O4440+'Raw Data'!P4440)*260.417</f>
        <v>85.182400699999988</v>
      </c>
      <c r="K4442">
        <f t="shared" si="349"/>
        <v>-41.156182260000001</v>
      </c>
      <c r="L4442">
        <f t="shared" si="346"/>
        <v>-1.8707844999999992</v>
      </c>
      <c r="M4442">
        <f t="shared" si="347"/>
        <v>286.52419495999999</v>
      </c>
      <c r="N4442">
        <f>M4442-'Projectile Motion Calculations'!$D$2</f>
        <v>-523.51932682554911</v>
      </c>
      <c r="P4442">
        <f t="shared" si="348"/>
        <v>-0.43572723277124298</v>
      </c>
    </row>
    <row r="4443" spans="1:16" x14ac:dyDescent="0.2">
      <c r="A4443">
        <f t="shared" si="350"/>
        <v>1.3141666666666483</v>
      </c>
      <c r="C4443">
        <f>('Raw Data'!A4441+'Raw Data'!B4441)*128.337</f>
        <v>-25.651999559999997</v>
      </c>
      <c r="D4443">
        <f>('Raw Data'!C4441+'Raw Data'!D4441)*128.419</f>
        <v>21.279028300000004</v>
      </c>
      <c r="E4443">
        <f>('Raw Data'!E4441+'Raw Data'!F4441+'Raw Data'!G4441+'Raw Data'!H4441)*259.538</f>
        <v>203.93717426000001</v>
      </c>
      <c r="G4443">
        <f>('Raw Data'!I4441+'Raw Data'!J4441)*127.233</f>
        <v>-15.535149300000002</v>
      </c>
      <c r="H4443">
        <f>('Raw Data'!K4441+'Raw Data'!L4441)*128.041</f>
        <v>-23.149812800000003</v>
      </c>
      <c r="I4443">
        <f>('Raw Data'!M4441+'Raw Data'!N4441+'Raw Data'!O4441+'Raw Data'!P4441)*260.417</f>
        <v>83.880315699999997</v>
      </c>
      <c r="K4443">
        <f t="shared" si="349"/>
        <v>-41.187148860000001</v>
      </c>
      <c r="L4443">
        <f t="shared" si="346"/>
        <v>-1.8707844999999992</v>
      </c>
      <c r="M4443">
        <f t="shared" si="347"/>
        <v>287.81748995999999</v>
      </c>
      <c r="N4443">
        <f>M4443-'Projectile Motion Calculations'!$D$2</f>
        <v>-522.22603182554906</v>
      </c>
      <c r="P4443">
        <f t="shared" si="348"/>
        <v>-0.43409214337124308</v>
      </c>
    </row>
    <row r="4444" spans="1:16" x14ac:dyDescent="0.2">
      <c r="A4444">
        <f t="shared" si="350"/>
        <v>1.3149999999999815</v>
      </c>
      <c r="C4444">
        <f>('Raw Data'!A4442+'Raw Data'!B4442)*128.337</f>
        <v>-25.651999559999997</v>
      </c>
      <c r="D4444">
        <f>('Raw Data'!C4442+'Raw Data'!D4442)*128.419</f>
        <v>21.279028300000004</v>
      </c>
      <c r="E4444">
        <f>('Raw Data'!E4442+'Raw Data'!F4442+'Raw Data'!G4442+'Raw Data'!H4442)*259.538</f>
        <v>205.26600882</v>
      </c>
      <c r="G4444">
        <f>('Raw Data'!I4442+'Raw Data'!J4442)*127.233</f>
        <v>-15.535149300000002</v>
      </c>
      <c r="H4444">
        <f>('Raw Data'!K4442+'Raw Data'!L4442)*128.041</f>
        <v>-23.149812800000003</v>
      </c>
      <c r="I4444">
        <f>('Raw Data'!M4442+'Raw Data'!N4442+'Raw Data'!O4442+'Raw Data'!P4442)*260.417</f>
        <v>85.182400699999988</v>
      </c>
      <c r="K4444">
        <f t="shared" si="349"/>
        <v>-41.187148860000001</v>
      </c>
      <c r="L4444">
        <f t="shared" si="346"/>
        <v>-1.8707844999999992</v>
      </c>
      <c r="M4444">
        <f t="shared" si="347"/>
        <v>290.44840951999998</v>
      </c>
      <c r="N4444">
        <f>M4444-'Projectile Motion Calculations'!$D$2</f>
        <v>-519.59511226554901</v>
      </c>
      <c r="P4444">
        <f t="shared" si="348"/>
        <v>-0.4313730645462433</v>
      </c>
    </row>
    <row r="4445" spans="1:16" x14ac:dyDescent="0.2">
      <c r="A4445">
        <f t="shared" si="350"/>
        <v>1.3158333333333148</v>
      </c>
      <c r="C4445">
        <f>('Raw Data'!A4443+'Raw Data'!B4443)*128.337</f>
        <v>-24.384029999999999</v>
      </c>
      <c r="D4445">
        <f>('Raw Data'!C4443+'Raw Data'!D4443)*128.419</f>
        <v>21.908281400000003</v>
      </c>
      <c r="E4445">
        <f>('Raw Data'!E4443+'Raw Data'!F4443+'Raw Data'!G4443+'Raw Data'!H4443)*259.538</f>
        <v>207.85879344000003</v>
      </c>
      <c r="G4445">
        <f>('Raw Data'!I4443+'Raw Data'!J4443)*127.233</f>
        <v>-15.535149300000002</v>
      </c>
      <c r="H4445">
        <f>('Raw Data'!K4443+'Raw Data'!L4443)*128.041</f>
        <v>-22.509607800000001</v>
      </c>
      <c r="I4445">
        <f>('Raw Data'!M4443+'Raw Data'!N4443+'Raw Data'!O4443+'Raw Data'!P4443)*260.417</f>
        <v>86.484485699999993</v>
      </c>
      <c r="K4445">
        <f t="shared" si="349"/>
        <v>-39.919179300000003</v>
      </c>
      <c r="L4445">
        <f t="shared" si="346"/>
        <v>-0.60132639999999782</v>
      </c>
      <c r="M4445">
        <f t="shared" si="347"/>
        <v>294.34327914000005</v>
      </c>
      <c r="N4445">
        <f>M4445-'Projectile Motion Calculations'!$D$2</f>
        <v>-515.700242645549</v>
      </c>
      <c r="P4445">
        <f t="shared" si="348"/>
        <v>-0.4270675963212438</v>
      </c>
    </row>
    <row r="4446" spans="1:16" x14ac:dyDescent="0.2">
      <c r="A4446">
        <f t="shared" si="350"/>
        <v>1.316666666666648</v>
      </c>
      <c r="C4446">
        <f>('Raw Data'!A4444+'Raw Data'!B4444)*128.337</f>
        <v>-24.384029999999999</v>
      </c>
      <c r="D4446">
        <f>('Raw Data'!C4444+'Raw Data'!D4444)*128.419</f>
        <v>22.550376400000001</v>
      </c>
      <c r="E4446">
        <f>('Raw Data'!E4444+'Raw Data'!F4444+'Raw Data'!G4444+'Raw Data'!H4444)*259.538</f>
        <v>213.02100426000001</v>
      </c>
      <c r="G4446">
        <f>('Raw Data'!I4444+'Raw Data'!J4444)*127.233</f>
        <v>-15.535149300000002</v>
      </c>
      <c r="H4446">
        <f>('Raw Data'!K4444+'Raw Data'!L4444)*128.041</f>
        <v>-22.522411899999998</v>
      </c>
      <c r="I4446">
        <f>('Raw Data'!M4444+'Raw Data'!N4444+'Raw Data'!O4444+'Raw Data'!P4444)*260.417</f>
        <v>87.760528999999991</v>
      </c>
      <c r="K4446">
        <f t="shared" si="349"/>
        <v>-39.919179300000003</v>
      </c>
      <c r="L4446">
        <f t="shared" si="346"/>
        <v>2.7964500000003056E-2</v>
      </c>
      <c r="M4446">
        <f t="shared" si="347"/>
        <v>300.78153326</v>
      </c>
      <c r="N4446">
        <f>M4446-'Projectile Motion Calculations'!$D$2</f>
        <v>-509.26198852554904</v>
      </c>
      <c r="P4446">
        <f t="shared" si="348"/>
        <v>-0.42286918752124431</v>
      </c>
    </row>
    <row r="4447" spans="1:16" x14ac:dyDescent="0.2">
      <c r="A4447">
        <f t="shared" si="350"/>
        <v>1.3174999999999812</v>
      </c>
      <c r="C4447">
        <f>('Raw Data'!A4445+'Raw Data'!B4445)*128.337</f>
        <v>-24.384029999999999</v>
      </c>
      <c r="D4447">
        <f>('Raw Data'!C4445+'Raw Data'!D4445)*128.419</f>
        <v>22.550376400000001</v>
      </c>
      <c r="E4447">
        <f>('Raw Data'!E4445+'Raw Data'!F4445+'Raw Data'!G4445+'Raw Data'!H4445)*259.538</f>
        <v>215.35684626</v>
      </c>
      <c r="G4447">
        <f>('Raw Data'!I4445+'Raw Data'!J4445)*127.233</f>
        <v>-14.9117076</v>
      </c>
      <c r="H4447">
        <f>('Raw Data'!K4445+'Raw Data'!L4445)*128.041</f>
        <v>-23.149812800000003</v>
      </c>
      <c r="I4447">
        <f>('Raw Data'!M4445+'Raw Data'!N4445+'Raw Data'!O4445+'Raw Data'!P4445)*260.417</f>
        <v>89.062613999999996</v>
      </c>
      <c r="K4447">
        <f t="shared" si="349"/>
        <v>-39.295737599999995</v>
      </c>
      <c r="L4447">
        <f t="shared" si="346"/>
        <v>-0.59943640000000187</v>
      </c>
      <c r="M4447">
        <f t="shared" si="347"/>
        <v>304.41946025999999</v>
      </c>
      <c r="N4447">
        <f>M4447-'Projectile Motion Calculations'!$D$2</f>
        <v>-505.62406152554905</v>
      </c>
      <c r="P4447">
        <f t="shared" si="348"/>
        <v>-0.41972944085457797</v>
      </c>
    </row>
    <row r="4448" spans="1:16" x14ac:dyDescent="0.2">
      <c r="A4448">
        <f t="shared" si="350"/>
        <v>1.3183333333333145</v>
      </c>
      <c r="C4448">
        <f>('Raw Data'!A4446+'Raw Data'!B4446)*128.337</f>
        <v>-23.757745439999997</v>
      </c>
      <c r="D4448">
        <f>('Raw Data'!C4446+'Raw Data'!D4446)*128.419</f>
        <v>22.550376400000001</v>
      </c>
      <c r="E4448">
        <f>('Raw Data'!E4446+'Raw Data'!F4446+'Raw Data'!G4446+'Raw Data'!H4446)*259.538</f>
        <v>217.95222626</v>
      </c>
      <c r="G4448">
        <f>('Raw Data'!I4446+'Raw Data'!J4446)*127.233</f>
        <v>-14.9117076</v>
      </c>
      <c r="H4448">
        <f>('Raw Data'!K4446+'Raw Data'!L4446)*128.041</f>
        <v>-21.8822069</v>
      </c>
      <c r="I4448">
        <f>('Raw Data'!M4446+'Raw Data'!N4446+'Raw Data'!O4446+'Raw Data'!P4446)*260.417</f>
        <v>90.364699000000002</v>
      </c>
      <c r="K4448">
        <f t="shared" si="349"/>
        <v>-38.669453039999993</v>
      </c>
      <c r="L4448">
        <f t="shared" si="346"/>
        <v>0.66816950000000119</v>
      </c>
      <c r="M4448">
        <f t="shared" si="347"/>
        <v>308.31692526</v>
      </c>
      <c r="N4448">
        <f>M4448-'Projectile Motion Calculations'!$D$2</f>
        <v>-501.72659652554904</v>
      </c>
      <c r="P4448">
        <f t="shared" si="348"/>
        <v>-0.41552703604624508</v>
      </c>
    </row>
    <row r="4449" spans="1:16" x14ac:dyDescent="0.2">
      <c r="A4449">
        <f t="shared" si="350"/>
        <v>1.3191666666666477</v>
      </c>
      <c r="C4449">
        <f>('Raw Data'!A4447+'Raw Data'!B4447)*128.337</f>
        <v>-23.757745439999997</v>
      </c>
      <c r="D4449">
        <f>('Raw Data'!C4447+'Raw Data'!D4447)*128.419</f>
        <v>23.179629500000001</v>
      </c>
      <c r="E4449">
        <f>('Raw Data'!E4447+'Raw Data'!F4447+'Raw Data'!G4447+'Raw Data'!H4447)*259.538</f>
        <v>223.09886480000003</v>
      </c>
      <c r="G4449">
        <f>('Raw Data'!I4447+'Raw Data'!J4447)*127.233</f>
        <v>-14.9117076</v>
      </c>
      <c r="H4449">
        <f>('Raw Data'!K4447+'Raw Data'!L4447)*128.041</f>
        <v>-21.8822069</v>
      </c>
      <c r="I4449">
        <f>('Raw Data'!M4447+'Raw Data'!N4447+'Raw Data'!O4447+'Raw Data'!P4447)*260.417</f>
        <v>91.406367000000003</v>
      </c>
      <c r="K4449">
        <f t="shared" si="349"/>
        <v>-38.669453039999993</v>
      </c>
      <c r="L4449">
        <f t="shared" si="346"/>
        <v>1.2974226000000009</v>
      </c>
      <c r="M4449">
        <f t="shared" si="347"/>
        <v>314.50523180000005</v>
      </c>
      <c r="N4449">
        <f>M4449-'Projectile Motion Calculations'!$D$2</f>
        <v>-495.538289985549</v>
      </c>
      <c r="P4449">
        <f t="shared" si="348"/>
        <v>-0.41132646248791221</v>
      </c>
    </row>
    <row r="4450" spans="1:16" x14ac:dyDescent="0.2">
      <c r="A4450">
        <f t="shared" si="350"/>
        <v>1.319999999999981</v>
      </c>
      <c r="C4450">
        <f>('Raw Data'!A4448+'Raw Data'!B4448)*128.337</f>
        <v>-23.24439744</v>
      </c>
      <c r="D4450">
        <f>('Raw Data'!C4448+'Raw Data'!D4448)*128.419</f>
        <v>22.550376400000001</v>
      </c>
      <c r="E4450">
        <f>('Raw Data'!E4448+'Raw Data'!F4448+'Raw Data'!G4448+'Raw Data'!H4448)*259.538</f>
        <v>226.99193480000002</v>
      </c>
      <c r="G4450">
        <f>('Raw Data'!I4448+'Raw Data'!J4448)*127.233</f>
        <v>-14.9117076</v>
      </c>
      <c r="H4450">
        <f>('Raw Data'!K4448+'Raw Data'!L4448)*128.041</f>
        <v>-21.8822069</v>
      </c>
      <c r="I4450">
        <f>('Raw Data'!M4448+'Raw Data'!N4448+'Raw Data'!O4448+'Raw Data'!P4448)*260.417</f>
        <v>91.406367000000003</v>
      </c>
      <c r="K4450">
        <f t="shared" si="349"/>
        <v>-38.15610504</v>
      </c>
      <c r="L4450">
        <f t="shared" si="346"/>
        <v>0.66816950000000119</v>
      </c>
      <c r="M4450">
        <f t="shared" si="347"/>
        <v>318.39830180000001</v>
      </c>
      <c r="N4450">
        <f>M4450-'Projectile Motion Calculations'!$D$2</f>
        <v>-491.64521998554903</v>
      </c>
      <c r="P4450">
        <f t="shared" si="348"/>
        <v>-0.40818854707124591</v>
      </c>
    </row>
    <row r="4451" spans="1:16" x14ac:dyDescent="0.2">
      <c r="A4451">
        <f t="shared" si="350"/>
        <v>1.3208333333333142</v>
      </c>
      <c r="C4451">
        <f>('Raw Data'!A4449+'Raw Data'!B4449)*128.337</f>
        <v>-23.24439744</v>
      </c>
      <c r="D4451">
        <f>('Raw Data'!C4449+'Raw Data'!D4449)*128.419</f>
        <v>23.821724500000002</v>
      </c>
      <c r="E4451">
        <f>('Raw Data'!E4449+'Raw Data'!F4449+'Raw Data'!G4449+'Raw Data'!H4449)*259.538</f>
        <v>229.32777679999998</v>
      </c>
      <c r="G4451">
        <f>('Raw Data'!I4449+'Raw Data'!J4449)*127.233</f>
        <v>-14.9117076</v>
      </c>
      <c r="H4451">
        <f>('Raw Data'!K4449+'Raw Data'!L4449)*128.041</f>
        <v>-21.242001899999998</v>
      </c>
      <c r="I4451">
        <f>('Raw Data'!M4449+'Raw Data'!N4449+'Raw Data'!O4449+'Raw Data'!P4449)*260.417</f>
        <v>92.708451999999994</v>
      </c>
      <c r="K4451">
        <f t="shared" si="349"/>
        <v>-38.15610504</v>
      </c>
      <c r="L4451">
        <f t="shared" si="346"/>
        <v>2.5797226000000038</v>
      </c>
      <c r="M4451">
        <f t="shared" si="347"/>
        <v>322.0362288</v>
      </c>
      <c r="N4451">
        <f>M4451-'Projectile Motion Calculations'!$D$2</f>
        <v>-488.00729298554904</v>
      </c>
      <c r="P4451">
        <f t="shared" si="348"/>
        <v>-0.40559133582124623</v>
      </c>
    </row>
    <row r="4452" spans="1:16" x14ac:dyDescent="0.2">
      <c r="A4452">
        <f t="shared" si="350"/>
        <v>1.3216666666666474</v>
      </c>
      <c r="C4452">
        <f>('Raw Data'!A4450+'Raw Data'!B4450)*128.337</f>
        <v>-23.24439744</v>
      </c>
      <c r="D4452">
        <f>('Raw Data'!C4450+'Raw Data'!D4450)*128.419</f>
        <v>23.179629500000001</v>
      </c>
      <c r="E4452">
        <f>('Raw Data'!E4450+'Raw Data'!F4450+'Raw Data'!G4450+'Raw Data'!H4450)*259.538</f>
        <v>231.92315679999999</v>
      </c>
      <c r="G4452">
        <f>('Raw Data'!I4450+'Raw Data'!J4450)*127.233</f>
        <v>-14.288265900000003</v>
      </c>
      <c r="H4452">
        <f>('Raw Data'!K4450+'Raw Data'!L4450)*128.041</f>
        <v>-21.242001899999998</v>
      </c>
      <c r="I4452">
        <f>('Raw Data'!M4450+'Raw Data'!N4450+'Raw Data'!O4450+'Raw Data'!P4450)*260.417</f>
        <v>92.708451999999994</v>
      </c>
      <c r="K4452">
        <f t="shared" si="349"/>
        <v>-37.532663339999999</v>
      </c>
      <c r="L4452">
        <f t="shared" si="346"/>
        <v>1.9376276000000026</v>
      </c>
      <c r="M4452">
        <f t="shared" si="347"/>
        <v>324.63160879999998</v>
      </c>
      <c r="N4452">
        <f>M4452-'Projectile Motion Calculations'!$D$2</f>
        <v>-485.41191298554907</v>
      </c>
      <c r="P4452">
        <f t="shared" si="348"/>
        <v>-0.40180091290457992</v>
      </c>
    </row>
    <row r="4453" spans="1:16" x14ac:dyDescent="0.2">
      <c r="A4453">
        <f t="shared" si="350"/>
        <v>1.3224999999999807</v>
      </c>
      <c r="C4453">
        <f>('Raw Data'!A4451+'Raw Data'!B4451)*128.337</f>
        <v>-23.24439744</v>
      </c>
      <c r="D4453">
        <f>('Raw Data'!C4451+'Raw Data'!D4451)*128.419</f>
        <v>23.808882600000004</v>
      </c>
      <c r="E4453">
        <f>('Raw Data'!E4451+'Raw Data'!F4451+'Raw Data'!G4451+'Raw Data'!H4451)*259.538</f>
        <v>234.51853679999999</v>
      </c>
      <c r="G4453">
        <f>('Raw Data'!I4451+'Raw Data'!J4451)*127.233</f>
        <v>-14.9117076</v>
      </c>
      <c r="H4453">
        <f>('Raw Data'!K4451+'Raw Data'!L4451)*128.041</f>
        <v>-21.242001899999998</v>
      </c>
      <c r="I4453">
        <f>('Raw Data'!M4451+'Raw Data'!N4451+'Raw Data'!O4451+'Raw Data'!P4451)*260.417</f>
        <v>96.614706999999996</v>
      </c>
      <c r="K4453">
        <f t="shared" si="349"/>
        <v>-38.15610504</v>
      </c>
      <c r="L4453">
        <f t="shared" si="346"/>
        <v>2.5668807000000058</v>
      </c>
      <c r="M4453">
        <f t="shared" si="347"/>
        <v>331.1332438</v>
      </c>
      <c r="N4453">
        <f>M4453-'Projectile Motion Calculations'!$D$2</f>
        <v>-478.91027798554904</v>
      </c>
      <c r="P4453">
        <f t="shared" si="348"/>
        <v>-0.39746978582124709</v>
      </c>
    </row>
    <row r="4454" spans="1:16" x14ac:dyDescent="0.2">
      <c r="A4454">
        <f t="shared" si="350"/>
        <v>1.3233333333333139</v>
      </c>
      <c r="C4454">
        <f>('Raw Data'!A4452+'Raw Data'!B4452)*128.337</f>
        <v>-22.616829509999999</v>
      </c>
      <c r="D4454">
        <f>('Raw Data'!C4452+'Raw Data'!D4452)*128.419</f>
        <v>24.450977600000005</v>
      </c>
      <c r="E4454">
        <f>('Raw Data'!E4452+'Raw Data'!F4452+'Raw Data'!G4452+'Raw Data'!H4452)*259.538</f>
        <v>238.41160679999999</v>
      </c>
      <c r="G4454">
        <f>('Raw Data'!I4452+'Raw Data'!J4452)*127.233</f>
        <v>-14.288265900000003</v>
      </c>
      <c r="H4454">
        <f>('Raw Data'!K4452+'Raw Data'!L4452)*128.041</f>
        <v>-20.6017969</v>
      </c>
      <c r="I4454">
        <f>('Raw Data'!M4452+'Raw Data'!N4452+'Raw Data'!O4452+'Raw Data'!P4452)*260.417</f>
        <v>96.614706999999996</v>
      </c>
      <c r="K4454">
        <f t="shared" si="349"/>
        <v>-36.905095410000001</v>
      </c>
      <c r="L4454">
        <f t="shared" si="346"/>
        <v>3.8491807000000051</v>
      </c>
      <c r="M4454">
        <f t="shared" si="347"/>
        <v>335.02631379999997</v>
      </c>
      <c r="N4454">
        <f>M4454-'Projectile Motion Calculations'!$D$2</f>
        <v>-475.01720798554908</v>
      </c>
      <c r="P4454">
        <f t="shared" si="348"/>
        <v>-0.39434272111291419</v>
      </c>
    </row>
    <row r="4455" spans="1:16" x14ac:dyDescent="0.2">
      <c r="A4455">
        <f t="shared" si="350"/>
        <v>1.3241666666666472</v>
      </c>
      <c r="C4455">
        <f>('Raw Data'!A4453+'Raw Data'!B4453)*128.337</f>
        <v>-22.616829509999999</v>
      </c>
      <c r="D4455">
        <f>('Raw Data'!C4453+'Raw Data'!D4453)*128.419</f>
        <v>23.808882600000004</v>
      </c>
      <c r="E4455">
        <f>('Raw Data'!E4453+'Raw Data'!F4453+'Raw Data'!G4453+'Raw Data'!H4453)*259.538</f>
        <v>240.7474488</v>
      </c>
      <c r="G4455">
        <f>('Raw Data'!I4453+'Raw Data'!J4453)*127.233</f>
        <v>-14.288265900000003</v>
      </c>
      <c r="H4455">
        <f>('Raw Data'!K4453+'Raw Data'!L4453)*128.041</f>
        <v>-19.987200100000003</v>
      </c>
      <c r="I4455">
        <f>('Raw Data'!M4453+'Raw Data'!N4453+'Raw Data'!O4453+'Raw Data'!P4453)*260.417</f>
        <v>97.890750299999979</v>
      </c>
      <c r="K4455">
        <f t="shared" si="349"/>
        <v>-36.905095410000001</v>
      </c>
      <c r="L4455">
        <f t="shared" si="346"/>
        <v>3.8216825000000014</v>
      </c>
      <c r="M4455">
        <f t="shared" si="347"/>
        <v>338.63819909999995</v>
      </c>
      <c r="N4455">
        <f>M4455-'Projectile Motion Calculations'!$D$2</f>
        <v>-471.40532268554909</v>
      </c>
      <c r="P4455">
        <f t="shared" si="348"/>
        <v>-0.39013454301291461</v>
      </c>
    </row>
    <row r="4456" spans="1:16" x14ac:dyDescent="0.2">
      <c r="A4456">
        <f t="shared" si="350"/>
        <v>1.3249999999999804</v>
      </c>
      <c r="C4456">
        <f>('Raw Data'!A4454+'Raw Data'!B4454)*128.337</f>
        <v>-22.616829509999999</v>
      </c>
      <c r="D4456">
        <f>('Raw Data'!C4454+'Raw Data'!D4454)*128.419</f>
        <v>23.808882600000004</v>
      </c>
      <c r="E4456">
        <f>('Raw Data'!E4454+'Raw Data'!F4454+'Raw Data'!G4454+'Raw Data'!H4454)*259.538</f>
        <v>245.90706423999998</v>
      </c>
      <c r="G4456">
        <f>('Raw Data'!I4454+'Raw Data'!J4454)*127.233</f>
        <v>-13.677547500000003</v>
      </c>
      <c r="H4456">
        <f>('Raw Data'!K4454+'Raw Data'!L4454)*128.041</f>
        <v>-19.987200100000003</v>
      </c>
      <c r="I4456">
        <f>('Raw Data'!M4454+'Raw Data'!N4454+'Raw Data'!O4454+'Raw Data'!P4454)*260.417</f>
        <v>99.218876999999992</v>
      </c>
      <c r="K4456">
        <f t="shared" si="349"/>
        <v>-36.294377010000005</v>
      </c>
      <c r="L4456">
        <f t="shared" si="346"/>
        <v>3.8216825000000014</v>
      </c>
      <c r="M4456">
        <f t="shared" si="347"/>
        <v>345.12594123999997</v>
      </c>
      <c r="N4456">
        <f>M4456-'Projectile Motion Calculations'!$D$2</f>
        <v>-464.91758054554907</v>
      </c>
      <c r="P4456">
        <f t="shared" si="348"/>
        <v>-0.38419930572124861</v>
      </c>
    </row>
    <row r="4457" spans="1:16" x14ac:dyDescent="0.2">
      <c r="A4457">
        <f t="shared" si="350"/>
        <v>1.3258333333333137</v>
      </c>
      <c r="C4457">
        <f>('Raw Data'!A4455+'Raw Data'!B4455)*128.337</f>
        <v>-22.510309799999998</v>
      </c>
      <c r="D4457">
        <f>('Raw Data'!C4455+'Raw Data'!D4455)*128.419</f>
        <v>24.450977600000005</v>
      </c>
      <c r="E4457">
        <f>('Raw Data'!E4455+'Raw Data'!F4455+'Raw Data'!G4455+'Raw Data'!H4455)*259.538</f>
        <v>248.50763499999999</v>
      </c>
      <c r="G4457">
        <f>('Raw Data'!I4455+'Raw Data'!J4455)*127.233</f>
        <v>-13.0541058</v>
      </c>
      <c r="H4457">
        <f>('Raw Data'!K4455+'Raw Data'!L4455)*128.041</f>
        <v>-19.346995100000001</v>
      </c>
      <c r="I4457">
        <f>('Raw Data'!M4455+'Raw Data'!N4455+'Raw Data'!O4455+'Raw Data'!P4455)*260.417</f>
        <v>104.37513359999998</v>
      </c>
      <c r="K4457">
        <f t="shared" si="349"/>
        <v>-35.564415599999997</v>
      </c>
      <c r="L4457">
        <f t="shared" si="346"/>
        <v>5.1039825000000043</v>
      </c>
      <c r="M4457">
        <f t="shared" si="347"/>
        <v>352.88276859999996</v>
      </c>
      <c r="N4457">
        <f>M4457-'Projectile Motion Calculations'!$D$2</f>
        <v>-457.16075318554908</v>
      </c>
      <c r="P4457">
        <f t="shared" si="348"/>
        <v>-0.37945515390458245</v>
      </c>
    </row>
    <row r="4458" spans="1:16" x14ac:dyDescent="0.2">
      <c r="A4458">
        <f t="shared" si="350"/>
        <v>1.3266666666666469</v>
      </c>
      <c r="C4458">
        <f>('Raw Data'!A4456+'Raw Data'!B4456)*128.337</f>
        <v>-22.510309799999998</v>
      </c>
      <c r="D4458">
        <f>('Raw Data'!C4456+'Raw Data'!D4456)*128.419</f>
        <v>25.0673888</v>
      </c>
      <c r="E4458">
        <f>('Raw Data'!E4456+'Raw Data'!F4456+'Raw Data'!G4456+'Raw Data'!H4456)*259.538</f>
        <v>253.43885700000001</v>
      </c>
      <c r="G4458">
        <f>('Raw Data'!I4456+'Raw Data'!J4456)*127.233</f>
        <v>-13.0541058</v>
      </c>
      <c r="H4458">
        <f>('Raw Data'!K4456+'Raw Data'!L4456)*128.041</f>
        <v>-19.346995100000001</v>
      </c>
      <c r="I4458">
        <f>('Raw Data'!M4456+'Raw Data'!N4456+'Raw Data'!O4456+'Raw Data'!P4456)*260.417</f>
        <v>103.07304859999998</v>
      </c>
      <c r="K4458">
        <f t="shared" si="349"/>
        <v>-35.564415599999997</v>
      </c>
      <c r="L4458">
        <f t="shared" si="346"/>
        <v>5.7203936999999989</v>
      </c>
      <c r="M4458">
        <f t="shared" si="347"/>
        <v>356.51190559999998</v>
      </c>
      <c r="N4458">
        <f>M4458-'Projectile Motion Calculations'!$D$2</f>
        <v>-453.53161618554907</v>
      </c>
      <c r="P4458">
        <f t="shared" si="348"/>
        <v>-0.37535694788791618</v>
      </c>
    </row>
    <row r="4459" spans="1:16" x14ac:dyDescent="0.2">
      <c r="A4459">
        <f t="shared" si="350"/>
        <v>1.3274999999999801</v>
      </c>
      <c r="C4459">
        <f>('Raw Data'!A4457+'Raw Data'!B4457)*128.337</f>
        <v>-22.510309799999998</v>
      </c>
      <c r="D4459">
        <f>('Raw Data'!C4457+'Raw Data'!D4457)*128.419</f>
        <v>25.0673888</v>
      </c>
      <c r="E4459">
        <f>('Raw Data'!E4457+'Raw Data'!F4457+'Raw Data'!G4457+'Raw Data'!H4457)*259.538</f>
        <v>257.04124444000001</v>
      </c>
      <c r="G4459">
        <f>('Raw Data'!I4457+'Raw Data'!J4457)*127.233</f>
        <v>-13.0541058</v>
      </c>
      <c r="H4459">
        <f>('Raw Data'!K4457+'Raw Data'!L4457)*128.041</f>
        <v>-18.7195942</v>
      </c>
      <c r="I4459">
        <f>('Raw Data'!M4457+'Raw Data'!N4457+'Raw Data'!O4457+'Raw Data'!P4457)*260.417</f>
        <v>105.67721859999999</v>
      </c>
      <c r="K4459">
        <f t="shared" si="349"/>
        <v>-35.564415599999997</v>
      </c>
      <c r="L4459">
        <f t="shared" si="346"/>
        <v>6.3477946000000003</v>
      </c>
      <c r="M4459">
        <f t="shared" si="347"/>
        <v>362.71846304000002</v>
      </c>
      <c r="N4459">
        <f>M4459-'Projectile Motion Calculations'!$D$2</f>
        <v>-447.32505874554903</v>
      </c>
      <c r="P4459">
        <f t="shared" si="348"/>
        <v>-0.37124246872124994</v>
      </c>
    </row>
    <row r="4460" spans="1:16" x14ac:dyDescent="0.2">
      <c r="A4460">
        <f t="shared" si="350"/>
        <v>1.3283333333333134</v>
      </c>
      <c r="C4460">
        <f>('Raw Data'!A4458+'Raw Data'!B4458)*128.337</f>
        <v>-22.510309799999998</v>
      </c>
      <c r="D4460">
        <f>('Raw Data'!C4458+'Raw Data'!D4458)*128.419</f>
        <v>25.093072600000003</v>
      </c>
      <c r="E4460">
        <f>('Raw Data'!E4458+'Raw Data'!F4458+'Raw Data'!G4458+'Raw Data'!H4458)*259.538</f>
        <v>259.66776900000008</v>
      </c>
      <c r="G4460">
        <f>('Raw Data'!I4458+'Raw Data'!J4458)*127.233</f>
        <v>-13.0541058</v>
      </c>
      <c r="H4460">
        <f>('Raw Data'!K4458+'Raw Data'!L4458)*128.041</f>
        <v>-18.706790099999999</v>
      </c>
      <c r="I4460">
        <f>('Raw Data'!M4458+'Raw Data'!N4458+'Raw Data'!O4458+'Raw Data'!P4458)*260.417</f>
        <v>106.7188866</v>
      </c>
      <c r="K4460">
        <f t="shared" si="349"/>
        <v>-35.564415599999997</v>
      </c>
      <c r="L4460">
        <f t="shared" si="346"/>
        <v>6.3862825000000036</v>
      </c>
      <c r="M4460">
        <f t="shared" si="347"/>
        <v>366.3866556000001</v>
      </c>
      <c r="N4460">
        <f>M4460-'Projectile Motion Calculations'!$D$2</f>
        <v>-443.65686618554895</v>
      </c>
      <c r="P4460">
        <f t="shared" si="348"/>
        <v>-0.36594745984625049</v>
      </c>
    </row>
    <row r="4461" spans="1:16" x14ac:dyDescent="0.2">
      <c r="A4461">
        <f t="shared" si="350"/>
        <v>1.3291666666666466</v>
      </c>
      <c r="C4461">
        <f>('Raw Data'!A4459+'Raw Data'!B4459)*128.337</f>
        <v>-23.151994799999997</v>
      </c>
      <c r="D4461">
        <f>('Raw Data'!C4459+'Raw Data'!D4459)*128.419</f>
        <v>25.709483800000001</v>
      </c>
      <c r="E4461">
        <f>('Raw Data'!E4459+'Raw Data'!F4459+'Raw Data'!G4459+'Raw Data'!H4459)*259.538</f>
        <v>264.82738444</v>
      </c>
      <c r="G4461">
        <f>('Raw Data'!I4459+'Raw Data'!J4459)*127.233</f>
        <v>-12.430664100000001</v>
      </c>
      <c r="H4461">
        <f>('Raw Data'!K4459+'Raw Data'!L4459)*128.041</f>
        <v>-18.079389199999998</v>
      </c>
      <c r="I4461">
        <f>('Raw Data'!M4459+'Raw Data'!N4459+'Raw Data'!O4459+'Raw Data'!P4459)*260.417</f>
        <v>110.5990999</v>
      </c>
      <c r="K4461">
        <f t="shared" si="349"/>
        <v>-35.582658899999998</v>
      </c>
      <c r="L4461">
        <f t="shared" si="346"/>
        <v>7.6300946000000032</v>
      </c>
      <c r="M4461">
        <f t="shared" si="347"/>
        <v>375.42648434</v>
      </c>
      <c r="N4461">
        <f>M4461-'Projectile Motion Calculations'!$D$2</f>
        <v>-434.61703744554904</v>
      </c>
      <c r="P4461">
        <f t="shared" si="348"/>
        <v>-0.3610886054962511</v>
      </c>
    </row>
    <row r="4462" spans="1:16" x14ac:dyDescent="0.2">
      <c r="A4462">
        <f t="shared" si="350"/>
        <v>1.3299999999999799</v>
      </c>
      <c r="C4462">
        <f>('Raw Data'!A4460+'Raw Data'!B4460)*128.337</f>
        <v>-22.510309799999998</v>
      </c>
      <c r="D4462">
        <f>('Raw Data'!C4460+'Raw Data'!D4460)*128.419</f>
        <v>25.709483800000001</v>
      </c>
      <c r="E4462">
        <f>('Raw Data'!E4460+'Raw Data'!F4460+'Raw Data'!G4460+'Raw Data'!H4460)*259.538</f>
        <v>267.42276444000004</v>
      </c>
      <c r="G4462">
        <f>('Raw Data'!I4460+'Raw Data'!J4460)*127.233</f>
        <v>-12.430664100000001</v>
      </c>
      <c r="H4462">
        <f>('Raw Data'!K4460+'Raw Data'!L4460)*128.041</f>
        <v>-18.079389199999998</v>
      </c>
      <c r="I4462">
        <f>('Raw Data'!M4460+'Raw Data'!N4460+'Raw Data'!O4460+'Raw Data'!P4460)*260.417</f>
        <v>110.62514159999999</v>
      </c>
      <c r="K4462">
        <f t="shared" si="349"/>
        <v>-34.940973900000003</v>
      </c>
      <c r="L4462">
        <f t="shared" si="346"/>
        <v>7.6300946000000032</v>
      </c>
      <c r="M4462">
        <f t="shared" si="347"/>
        <v>378.04790604000004</v>
      </c>
      <c r="N4462">
        <f>M4462-'Projectile Motion Calculations'!$D$2</f>
        <v>-431.995615745549</v>
      </c>
      <c r="P4462">
        <f t="shared" si="348"/>
        <v>-0.35847658609625138</v>
      </c>
    </row>
    <row r="4463" spans="1:16" x14ac:dyDescent="0.2">
      <c r="A4463">
        <f t="shared" si="350"/>
        <v>1.3308333333333131</v>
      </c>
      <c r="C4463">
        <f>('Raw Data'!A4461+'Raw Data'!B4461)*128.337</f>
        <v>-23.151994799999997</v>
      </c>
      <c r="D4463">
        <f>('Raw Data'!C4461+'Raw Data'!D4461)*128.419</f>
        <v>25.0673888</v>
      </c>
      <c r="E4463">
        <f>('Raw Data'!E4461+'Raw Data'!F4461+'Raw Data'!G4461+'Raw Data'!H4461)*259.538</f>
        <v>268.49206099999998</v>
      </c>
      <c r="G4463">
        <f>('Raw Data'!I4461+'Raw Data'!J4461)*127.233</f>
        <v>-11.807222399999999</v>
      </c>
      <c r="H4463">
        <f>('Raw Data'!K4461+'Raw Data'!L4461)*128.041</f>
        <v>-17.567225199999999</v>
      </c>
      <c r="I4463">
        <f>('Raw Data'!M4461+'Raw Data'!N4461+'Raw Data'!O4461+'Raw Data'!P4461)*260.417</f>
        <v>113.20326989999998</v>
      </c>
      <c r="K4463">
        <f t="shared" si="349"/>
        <v>-34.959217199999998</v>
      </c>
      <c r="L4463">
        <f t="shared" si="346"/>
        <v>7.5001636000000005</v>
      </c>
      <c r="M4463">
        <f t="shared" si="347"/>
        <v>381.69533089999993</v>
      </c>
      <c r="N4463">
        <f>M4463-'Projectile Motion Calculations'!$D$2</f>
        <v>-428.34819088554912</v>
      </c>
      <c r="P4463">
        <f t="shared" si="348"/>
        <v>-0.35478132711291849</v>
      </c>
    </row>
    <row r="4464" spans="1:16" x14ac:dyDescent="0.2">
      <c r="A4464">
        <f t="shared" si="350"/>
        <v>1.3316666666666463</v>
      </c>
      <c r="C4464">
        <f>('Raw Data'!A4462+'Raw Data'!B4462)*128.337</f>
        <v>-23.151994799999997</v>
      </c>
      <c r="D4464">
        <f>('Raw Data'!C4462+'Raw Data'!D4462)*128.419</f>
        <v>25.0673888</v>
      </c>
      <c r="E4464">
        <f>('Raw Data'!E4462+'Raw Data'!F4462+'Raw Data'!G4462+'Raw Data'!H4462)*259.538</f>
        <v>272.38513100000006</v>
      </c>
      <c r="G4464">
        <f>('Raw Data'!I4462+'Raw Data'!J4462)*127.233</f>
        <v>-12.430664100000001</v>
      </c>
      <c r="H4464">
        <f>('Raw Data'!K4462+'Raw Data'!L4462)*128.041</f>
        <v>-17.567225199999999</v>
      </c>
      <c r="I4464">
        <f>('Raw Data'!M4462+'Raw Data'!N4462+'Raw Data'!O4462+'Raw Data'!P4462)*260.417</f>
        <v>114.53139659999999</v>
      </c>
      <c r="K4464">
        <f t="shared" si="349"/>
        <v>-35.582658899999998</v>
      </c>
      <c r="L4464">
        <f t="shared" si="346"/>
        <v>7.5001636000000005</v>
      </c>
      <c r="M4464">
        <f t="shared" si="347"/>
        <v>386.91652760000005</v>
      </c>
      <c r="N4464">
        <f>M4464-'Projectile Motion Calculations'!$D$2</f>
        <v>-423.12699418554899</v>
      </c>
      <c r="P4464">
        <f t="shared" si="348"/>
        <v>-0.34938359984625234</v>
      </c>
    </row>
    <row r="4465" spans="1:16" x14ac:dyDescent="0.2">
      <c r="A4465">
        <f t="shared" si="350"/>
        <v>1.3324999999999796</v>
      </c>
      <c r="C4465">
        <f>('Raw Data'!A4463+'Raw Data'!B4463)*128.337</f>
        <v>-23.151994799999997</v>
      </c>
      <c r="D4465">
        <f>('Raw Data'!C4463+'Raw Data'!D4463)*128.419</f>
        <v>25.696641900000003</v>
      </c>
      <c r="E4465">
        <f>('Raw Data'!E4463+'Raw Data'!F4463+'Raw Data'!G4463+'Raw Data'!H4463)*259.538</f>
        <v>278.84243644000003</v>
      </c>
      <c r="G4465">
        <f>('Raw Data'!I4463+'Raw Data'!J4463)*127.233</f>
        <v>-11.807222399999999</v>
      </c>
      <c r="H4465">
        <f>('Raw Data'!K4463+'Raw Data'!L4463)*128.041</f>
        <v>-16.888607899999997</v>
      </c>
      <c r="I4465">
        <f>('Raw Data'!M4463+'Raw Data'!N4463+'Raw Data'!O4463+'Raw Data'!P4463)*260.417</f>
        <v>115.80743989999998</v>
      </c>
      <c r="K4465">
        <f t="shared" si="349"/>
        <v>-34.959217199999998</v>
      </c>
      <c r="L4465">
        <f t="shared" si="346"/>
        <v>8.8080340000000064</v>
      </c>
      <c r="M4465">
        <f t="shared" si="347"/>
        <v>394.64987633999999</v>
      </c>
      <c r="N4465">
        <f>M4465-'Projectile Motion Calculations'!$D$2</f>
        <v>-415.39364544554905</v>
      </c>
      <c r="P4465">
        <f t="shared" si="348"/>
        <v>-0.34249892266291981</v>
      </c>
    </row>
    <row r="4466" spans="1:16" x14ac:dyDescent="0.2">
      <c r="A4466">
        <f t="shared" si="350"/>
        <v>1.3333333333333128</v>
      </c>
      <c r="C4466">
        <f>('Raw Data'!A4464+'Raw Data'!B4464)*128.337</f>
        <v>-23.151994799999997</v>
      </c>
      <c r="D4466">
        <f>('Raw Data'!C4464+'Raw Data'!D4464)*128.419</f>
        <v>26.338736900000004</v>
      </c>
      <c r="E4466">
        <f>('Raw Data'!E4464+'Raw Data'!F4464+'Raw Data'!G4464+'Raw Data'!H4464)*259.538</f>
        <v>282.45001464000001</v>
      </c>
      <c r="G4466">
        <f>('Raw Data'!I4464+'Raw Data'!J4464)*127.233</f>
        <v>-11.807222399999999</v>
      </c>
      <c r="H4466">
        <f>('Raw Data'!K4464+'Raw Data'!L4464)*128.041</f>
        <v>-15.633806099999997</v>
      </c>
      <c r="I4466">
        <f>('Raw Data'!M4464+'Raw Data'!N4464+'Raw Data'!O4464+'Raw Data'!P4464)*260.417</f>
        <v>120.98973819999999</v>
      </c>
      <c r="K4466">
        <f t="shared" si="349"/>
        <v>-34.959217199999998</v>
      </c>
      <c r="L4466">
        <f t="shared" si="346"/>
        <v>10.704930800000007</v>
      </c>
      <c r="M4466">
        <f t="shared" si="347"/>
        <v>403.43975283999998</v>
      </c>
      <c r="N4466">
        <f>M4466-'Projectile Motion Calculations'!$D$2</f>
        <v>-406.60376894554906</v>
      </c>
      <c r="P4466">
        <f t="shared" si="348"/>
        <v>-0.33613112203792056</v>
      </c>
    </row>
    <row r="4467" spans="1:16" x14ac:dyDescent="0.2">
      <c r="A4467">
        <f t="shared" si="350"/>
        <v>1.3341666666666461</v>
      </c>
      <c r="C4467">
        <f>('Raw Data'!A4465+'Raw Data'!B4465)*128.337</f>
        <v>-23.7936798</v>
      </c>
      <c r="D4467">
        <f>('Raw Data'!C4465+'Raw Data'!D4465)*128.419</f>
        <v>25.696641900000003</v>
      </c>
      <c r="E4467">
        <f>('Raw Data'!E4465+'Raw Data'!F4465+'Raw Data'!G4465+'Raw Data'!H4465)*259.538</f>
        <v>287.64077464000002</v>
      </c>
      <c r="G4467">
        <f>('Raw Data'!I4465+'Raw Data'!J4465)*127.233</f>
        <v>-11.183780700000002</v>
      </c>
      <c r="H4467">
        <f>('Raw Data'!K4465+'Raw Data'!L4465)*128.041</f>
        <v>-15.633806099999997</v>
      </c>
      <c r="I4467">
        <f>('Raw Data'!M4465+'Raw Data'!N4465+'Raw Data'!O4465+'Raw Data'!P4465)*260.417</f>
        <v>122.2918232</v>
      </c>
      <c r="K4467">
        <f t="shared" si="349"/>
        <v>-34.977460499999999</v>
      </c>
      <c r="L4467">
        <f t="shared" si="346"/>
        <v>10.062835800000006</v>
      </c>
      <c r="M4467">
        <f t="shared" si="347"/>
        <v>409.93259784000003</v>
      </c>
      <c r="N4467">
        <f>M4467-'Projectile Motion Calculations'!$D$2</f>
        <v>-400.11092394554902</v>
      </c>
      <c r="P4467">
        <f t="shared" si="348"/>
        <v>-0.33093376953792103</v>
      </c>
    </row>
    <row r="4468" spans="1:16" x14ac:dyDescent="0.2">
      <c r="A4468">
        <f t="shared" si="350"/>
        <v>1.3349999999999793</v>
      </c>
      <c r="C4468">
        <f>('Raw Data'!A4466+'Raw Data'!B4466)*128.337</f>
        <v>-23.7936798</v>
      </c>
      <c r="D4468">
        <f>('Raw Data'!C4466+'Raw Data'!D4466)*128.419</f>
        <v>25.696641900000003</v>
      </c>
      <c r="E4468">
        <f>('Raw Data'!E4466+'Raw Data'!F4466+'Raw Data'!G4466+'Raw Data'!H4466)*259.538</f>
        <v>290.23615464</v>
      </c>
      <c r="G4468">
        <f>('Raw Data'!I4466+'Raw Data'!J4466)*127.233</f>
        <v>-11.183780700000002</v>
      </c>
      <c r="H4468">
        <f>('Raw Data'!K4466+'Raw Data'!L4466)*128.041</f>
        <v>-16.261206999999999</v>
      </c>
      <c r="I4468">
        <f>('Raw Data'!M4466+'Raw Data'!N4466+'Raw Data'!O4466+'Raw Data'!P4466)*260.417</f>
        <v>125.67724419999999</v>
      </c>
      <c r="K4468">
        <f t="shared" si="349"/>
        <v>-34.977460499999999</v>
      </c>
      <c r="L4468">
        <f t="shared" si="346"/>
        <v>9.4354349000000042</v>
      </c>
      <c r="M4468">
        <f t="shared" si="347"/>
        <v>415.91339884000001</v>
      </c>
      <c r="N4468">
        <f>M4468-'Projectile Motion Calculations'!$D$2</f>
        <v>-394.13012294554903</v>
      </c>
      <c r="P4468">
        <f t="shared" si="348"/>
        <v>-0.32627712120458824</v>
      </c>
    </row>
    <row r="4469" spans="1:16" x14ac:dyDescent="0.2">
      <c r="A4469">
        <f t="shared" si="350"/>
        <v>1.3358333333333126</v>
      </c>
      <c r="C4469">
        <f>('Raw Data'!A4467+'Raw Data'!B4467)*128.337</f>
        <v>-24.435364799999995</v>
      </c>
      <c r="D4469">
        <f>('Raw Data'!C4467+'Raw Data'!D4467)*128.419</f>
        <v>25.696641900000003</v>
      </c>
      <c r="E4469">
        <f>('Raw Data'!E4467+'Raw Data'!F4467+'Raw Data'!G4467+'Raw Data'!H4467)*259.538</f>
        <v>294.12922464000002</v>
      </c>
      <c r="G4469">
        <f>('Raw Data'!I4467+'Raw Data'!J4467)*127.233</f>
        <v>-10.560338999999999</v>
      </c>
      <c r="H4469">
        <f>('Raw Data'!K4467+'Raw Data'!L4467)*128.041</f>
        <v>-16.261206999999999</v>
      </c>
      <c r="I4469">
        <f>('Raw Data'!M4467+'Raw Data'!N4467+'Raw Data'!O4467+'Raw Data'!P4467)*260.417</f>
        <v>126.97932919999997</v>
      </c>
      <c r="K4469">
        <f t="shared" si="349"/>
        <v>-34.995703799999994</v>
      </c>
      <c r="L4469">
        <f t="shared" si="346"/>
        <v>9.4354349000000042</v>
      </c>
      <c r="M4469">
        <f t="shared" si="347"/>
        <v>421.10855384000001</v>
      </c>
      <c r="N4469">
        <f>M4469-'Projectile Motion Calculations'!$D$2</f>
        <v>-388.93496794554903</v>
      </c>
      <c r="P4469">
        <f t="shared" si="348"/>
        <v>-0.32043704784625554</v>
      </c>
    </row>
    <row r="4470" spans="1:16" x14ac:dyDescent="0.2">
      <c r="A4470">
        <f t="shared" si="350"/>
        <v>1.3366666666666458</v>
      </c>
      <c r="C4470">
        <f>('Raw Data'!A4468+'Raw Data'!B4468)*128.337</f>
        <v>-24.435364799999995</v>
      </c>
      <c r="D4470">
        <f>('Raw Data'!C4468+'Raw Data'!D4468)*128.419</f>
        <v>25.709483800000001</v>
      </c>
      <c r="E4470">
        <f>('Raw Data'!E4468+'Raw Data'!F4468+'Raw Data'!G4468+'Raw Data'!H4468)*259.538</f>
        <v>297.76794740000008</v>
      </c>
      <c r="G4470">
        <f>('Raw Data'!I4468+'Raw Data'!J4468)*127.233</f>
        <v>-11.183780700000002</v>
      </c>
      <c r="H4470">
        <f>('Raw Data'!K4468+'Raw Data'!L4468)*128.041</f>
        <v>-15.633806099999997</v>
      </c>
      <c r="I4470">
        <f>('Raw Data'!M4468+'Raw Data'!N4468+'Raw Data'!O4468+'Raw Data'!P4468)*260.417</f>
        <v>132.16162749999998</v>
      </c>
      <c r="K4470">
        <f t="shared" si="349"/>
        <v>-35.619145499999995</v>
      </c>
      <c r="L4470">
        <f t="shared" si="346"/>
        <v>10.075677700000004</v>
      </c>
      <c r="M4470">
        <f t="shared" si="347"/>
        <v>429.92957490000003</v>
      </c>
      <c r="N4470">
        <f>M4470-'Projectile Motion Calculations'!$D$2</f>
        <v>-380.11394688554901</v>
      </c>
      <c r="P4470">
        <f t="shared" si="348"/>
        <v>-0.31406741597125626</v>
      </c>
    </row>
    <row r="4471" spans="1:16" x14ac:dyDescent="0.2">
      <c r="A4471">
        <f t="shared" si="350"/>
        <v>1.337499999999979</v>
      </c>
      <c r="C4471">
        <f>('Raw Data'!A4469+'Raw Data'!B4469)*128.337</f>
        <v>-24.435364799999995</v>
      </c>
      <c r="D4471">
        <f>('Raw Data'!C4469+'Raw Data'!D4469)*128.419</f>
        <v>25.0673888</v>
      </c>
      <c r="E4471">
        <f>('Raw Data'!E4469+'Raw Data'!F4469+'Raw Data'!G4469+'Raw Data'!H4469)*259.538</f>
        <v>301.62987284000008</v>
      </c>
      <c r="G4471">
        <f>('Raw Data'!I4469+'Raw Data'!J4469)*127.233</f>
        <v>-11.183780700000002</v>
      </c>
      <c r="H4471">
        <f>('Raw Data'!K4469+'Raw Data'!L4469)*128.041</f>
        <v>-15.633806099999997</v>
      </c>
      <c r="I4471">
        <f>('Raw Data'!M4469+'Raw Data'!N4469+'Raw Data'!O4469+'Raw Data'!P4469)*260.417</f>
        <v>134.76579749999996</v>
      </c>
      <c r="K4471">
        <f t="shared" si="349"/>
        <v>-35.619145499999995</v>
      </c>
      <c r="L4471">
        <f t="shared" si="346"/>
        <v>9.4335827000000023</v>
      </c>
      <c r="M4471">
        <f t="shared" si="347"/>
        <v>436.39567034000004</v>
      </c>
      <c r="N4471">
        <f>M4471-'Projectile Motion Calculations'!$D$2</f>
        <v>-373.64785144554901</v>
      </c>
      <c r="P4471">
        <f t="shared" si="348"/>
        <v>-0.30919774753792345</v>
      </c>
    </row>
    <row r="4472" spans="1:16" x14ac:dyDescent="0.2">
      <c r="A4472">
        <f t="shared" si="350"/>
        <v>1.3383333333333123</v>
      </c>
      <c r="C4472">
        <f>('Raw Data'!A4470+'Raw Data'!B4470)*128.337</f>
        <v>-24.448198499999997</v>
      </c>
      <c r="D4472">
        <f>('Raw Data'!C4470+'Raw Data'!D4470)*128.419</f>
        <v>26.338736900000004</v>
      </c>
      <c r="E4472">
        <f>('Raw Data'!E4470+'Raw Data'!F4470+'Raw Data'!G4470+'Raw Data'!H4470)*259.538</f>
        <v>305.54889664000007</v>
      </c>
      <c r="G4472">
        <f>('Raw Data'!I4470+'Raw Data'!J4470)*127.233</f>
        <v>-10.560338999999999</v>
      </c>
      <c r="H4472">
        <f>('Raw Data'!K4470+'Raw Data'!L4470)*128.041</f>
        <v>-15.0064052</v>
      </c>
      <c r="I4472">
        <f>('Raw Data'!M4470+'Raw Data'!N4470+'Raw Data'!O4470+'Raw Data'!P4470)*260.417</f>
        <v>136.06788249999997</v>
      </c>
      <c r="K4472">
        <f t="shared" si="349"/>
        <v>-35.008537499999996</v>
      </c>
      <c r="L4472">
        <f t="shared" si="346"/>
        <v>11.332331700000005</v>
      </c>
      <c r="M4472">
        <f t="shared" si="347"/>
        <v>441.61677914000006</v>
      </c>
      <c r="N4472">
        <f>M4472-'Projectile Motion Calculations'!$D$2</f>
        <v>-368.42674264554898</v>
      </c>
      <c r="P4472">
        <f t="shared" si="348"/>
        <v>-0.30345752999625741</v>
      </c>
    </row>
    <row r="4473" spans="1:16" x14ac:dyDescent="0.2">
      <c r="A4473">
        <f t="shared" si="350"/>
        <v>1.3391666666666455</v>
      </c>
      <c r="C4473">
        <f>('Raw Data'!A4471+'Raw Data'!B4471)*128.337</f>
        <v>-25.077049799999998</v>
      </c>
      <c r="D4473">
        <f>('Raw Data'!C4471+'Raw Data'!D4471)*128.419</f>
        <v>26.338736900000004</v>
      </c>
      <c r="E4473">
        <f>('Raw Data'!E4471+'Raw Data'!F4471+'Raw Data'!G4471+'Raw Data'!H4471)*259.538</f>
        <v>309.18242864000001</v>
      </c>
      <c r="G4473">
        <f>('Raw Data'!I4471+'Raw Data'!J4471)*127.233</f>
        <v>-9.9368973</v>
      </c>
      <c r="H4473">
        <f>('Raw Data'!K4471+'Raw Data'!L4471)*128.041</f>
        <v>-15.633806100000001</v>
      </c>
      <c r="I4473">
        <f>('Raw Data'!M4471+'Raw Data'!N4471+'Raw Data'!O4471+'Raw Data'!P4471)*260.417</f>
        <v>140.98976379999999</v>
      </c>
      <c r="K4473">
        <f t="shared" si="349"/>
        <v>-35.013947099999996</v>
      </c>
      <c r="L4473">
        <f t="shared" si="346"/>
        <v>10.704930800000003</v>
      </c>
      <c r="M4473">
        <f t="shared" si="347"/>
        <v>450.17219244</v>
      </c>
      <c r="N4473">
        <f>M4473-'Projectile Motion Calculations'!$D$2</f>
        <v>-359.87132934554904</v>
      </c>
      <c r="P4473">
        <f t="shared" si="348"/>
        <v>-0.29720725591292485</v>
      </c>
    </row>
    <row r="4474" spans="1:16" x14ac:dyDescent="0.2">
      <c r="A4474">
        <f t="shared" si="350"/>
        <v>1.3399999999999788</v>
      </c>
      <c r="C4474">
        <f>('Raw Data'!A4472+'Raw Data'!B4472)*128.337</f>
        <v>-25.077049799999998</v>
      </c>
      <c r="D4474">
        <f>('Raw Data'!C4472+'Raw Data'!D4472)*128.419</f>
        <v>26.338736900000004</v>
      </c>
      <c r="E4474">
        <f>('Raw Data'!E4472+'Raw Data'!F4472+'Raw Data'!G4472+'Raw Data'!H4472)*259.538</f>
        <v>313.04954484000001</v>
      </c>
      <c r="G4474">
        <f>('Raw Data'!I4472+'Raw Data'!J4472)*127.233</f>
        <v>-9.9368973</v>
      </c>
      <c r="H4474">
        <f>('Raw Data'!K4472+'Raw Data'!L4472)*128.041</f>
        <v>-14.379004300000002</v>
      </c>
      <c r="I4474">
        <f>('Raw Data'!M4472+'Raw Data'!N4472+'Raw Data'!O4472+'Raw Data'!P4472)*260.417</f>
        <v>143.56789209999999</v>
      </c>
      <c r="K4474">
        <f t="shared" si="349"/>
        <v>-35.013947099999996</v>
      </c>
      <c r="L4474">
        <f t="shared" si="346"/>
        <v>11.959732600000002</v>
      </c>
      <c r="M4474">
        <f t="shared" si="347"/>
        <v>456.61743694</v>
      </c>
      <c r="N4474">
        <f>M4474-'Projectile Motion Calculations'!$D$2</f>
        <v>-353.42608484554904</v>
      </c>
      <c r="P4474">
        <f t="shared" si="348"/>
        <v>-0.29181455403792539</v>
      </c>
    </row>
    <row r="4475" spans="1:16" x14ac:dyDescent="0.2">
      <c r="A4475">
        <f t="shared" si="350"/>
        <v>1.340833333333312</v>
      </c>
      <c r="C4475">
        <f>('Raw Data'!A4473+'Raw Data'!B4473)*128.337</f>
        <v>-25.089883499999999</v>
      </c>
      <c r="D4475">
        <f>('Raw Data'!C4473+'Raw Data'!D4473)*128.419</f>
        <v>26.338736900000004</v>
      </c>
      <c r="E4475">
        <f>('Raw Data'!E4473+'Raw Data'!F4473+'Raw Data'!G4473+'Raw Data'!H4473)*259.538</f>
        <v>316.94261484000003</v>
      </c>
      <c r="G4475">
        <f>('Raw Data'!I4473+'Raw Data'!J4473)*127.233</f>
        <v>-10.560338999999999</v>
      </c>
      <c r="H4475">
        <f>('Raw Data'!K4473+'Raw Data'!L4473)*128.041</f>
        <v>-14.379004300000002</v>
      </c>
      <c r="I4475">
        <f>('Raw Data'!M4473+'Raw Data'!N4473+'Raw Data'!O4473+'Raw Data'!P4473)*260.417</f>
        <v>146.17206209999998</v>
      </c>
      <c r="K4475">
        <f t="shared" si="349"/>
        <v>-35.650222499999998</v>
      </c>
      <c r="L4475">
        <f t="shared" si="346"/>
        <v>11.959732600000002</v>
      </c>
      <c r="M4475">
        <f t="shared" si="347"/>
        <v>463.11467693999998</v>
      </c>
      <c r="N4475">
        <f>M4475-'Projectile Motion Calculations'!$D$2</f>
        <v>-346.92884484554907</v>
      </c>
      <c r="P4475">
        <f t="shared" si="348"/>
        <v>-0.28587752212125939</v>
      </c>
    </row>
    <row r="4476" spans="1:16" x14ac:dyDescent="0.2">
      <c r="A4476">
        <f t="shared" si="350"/>
        <v>1.3416666666666452</v>
      </c>
      <c r="C4476">
        <f>('Raw Data'!A4474+'Raw Data'!B4474)*128.337</f>
        <v>-25.089883499999999</v>
      </c>
      <c r="D4476">
        <f>('Raw Data'!C4474+'Raw Data'!D4474)*128.419</f>
        <v>26.338736900000004</v>
      </c>
      <c r="E4476">
        <f>('Raw Data'!E4474+'Raw Data'!F4474+'Raw Data'!G4474+'Raw Data'!H4474)*259.538</f>
        <v>319.53799484000007</v>
      </c>
      <c r="G4476">
        <f>('Raw Data'!I4474+'Raw Data'!J4474)*127.233</f>
        <v>-10.560338999999999</v>
      </c>
      <c r="H4476">
        <f>('Raw Data'!K4474+'Raw Data'!L4474)*128.041</f>
        <v>-14.379004300000002</v>
      </c>
      <c r="I4476">
        <f>('Raw Data'!M4474+'Raw Data'!N4474+'Raw Data'!O4474+'Raw Data'!P4474)*260.417</f>
        <v>151.32831870000001</v>
      </c>
      <c r="K4476">
        <f t="shared" si="349"/>
        <v>-35.650222499999998</v>
      </c>
      <c r="L4476">
        <f t="shared" si="346"/>
        <v>11.959732600000002</v>
      </c>
      <c r="M4476">
        <f t="shared" si="347"/>
        <v>470.86631354000008</v>
      </c>
      <c r="N4476">
        <f>M4476-'Projectile Motion Calculations'!$D$2</f>
        <v>-339.17720824554897</v>
      </c>
      <c r="P4476">
        <f t="shared" si="348"/>
        <v>-0.27798846145459355</v>
      </c>
    </row>
    <row r="4477" spans="1:16" x14ac:dyDescent="0.2">
      <c r="A4477">
        <f t="shared" si="350"/>
        <v>1.3424999999999785</v>
      </c>
      <c r="C4477">
        <f>('Raw Data'!A4475+'Raw Data'!B4475)*128.337</f>
        <v>-25.089883499999999</v>
      </c>
      <c r="D4477">
        <f>('Raw Data'!C4475+'Raw Data'!D4475)*128.419</f>
        <v>26.967990000000004</v>
      </c>
      <c r="E4477">
        <f>('Raw Data'!E4475+'Raw Data'!F4475+'Raw Data'!G4475+'Raw Data'!H4475)*259.538</f>
        <v>324.20967884000004</v>
      </c>
      <c r="G4477">
        <f>('Raw Data'!I4475+'Raw Data'!J4475)*127.233</f>
        <v>-9.9368973</v>
      </c>
      <c r="H4477">
        <f>('Raw Data'!K4475+'Raw Data'!L4475)*128.041</f>
        <v>-14.379004300000002</v>
      </c>
      <c r="I4477">
        <f>('Raw Data'!M4475+'Raw Data'!N4475+'Raw Data'!O4475+'Raw Data'!P4475)*260.417</f>
        <v>157.83874369999998</v>
      </c>
      <c r="K4477">
        <f t="shared" si="349"/>
        <v>-35.026780799999997</v>
      </c>
      <c r="L4477">
        <f t="shared" si="346"/>
        <v>12.588985700000002</v>
      </c>
      <c r="M4477">
        <f t="shared" si="347"/>
        <v>482.04842254000005</v>
      </c>
      <c r="N4477">
        <f>M4477-'Projectile Motion Calculations'!$D$2</f>
        <v>-327.995099245549</v>
      </c>
      <c r="P4477">
        <f t="shared" si="348"/>
        <v>-0.27083871395459436</v>
      </c>
    </row>
    <row r="4478" spans="1:16" x14ac:dyDescent="0.2">
      <c r="A4478">
        <f t="shared" si="350"/>
        <v>1.3433333333333117</v>
      </c>
      <c r="C4478">
        <f>('Raw Data'!A4476+'Raw Data'!B4476)*128.337</f>
        <v>-25.731568499999998</v>
      </c>
      <c r="D4478">
        <f>('Raw Data'!C4476+'Raw Data'!D4476)*128.419</f>
        <v>26.967990000000004</v>
      </c>
      <c r="E4478">
        <f>('Raw Data'!E4476+'Raw Data'!F4476+'Raw Data'!G4476+'Raw Data'!H4476)*259.538</f>
        <v>327.84321084000004</v>
      </c>
      <c r="G4478">
        <f>('Raw Data'!I4476+'Raw Data'!J4476)*127.233</f>
        <v>-9.3134556000000011</v>
      </c>
      <c r="H4478">
        <f>('Raw Data'!K4476+'Raw Data'!L4476)*128.041</f>
        <v>-14.379004300000002</v>
      </c>
      <c r="I4478">
        <f>('Raw Data'!M4476+'Raw Data'!N4476+'Raw Data'!O4476+'Raw Data'!P4476)*260.417</f>
        <v>160.18249669999997</v>
      </c>
      <c r="K4478">
        <f t="shared" si="349"/>
        <v>-35.045024099999999</v>
      </c>
      <c r="L4478">
        <f t="shared" si="346"/>
        <v>12.588985700000002</v>
      </c>
      <c r="M4478">
        <f t="shared" si="347"/>
        <v>488.02570753999998</v>
      </c>
      <c r="N4478">
        <f>M4478-'Projectile Motion Calculations'!$D$2</f>
        <v>-322.01781424554906</v>
      </c>
      <c r="P4478">
        <f t="shared" si="348"/>
        <v>-0.26403688499626182</v>
      </c>
    </row>
    <row r="4479" spans="1:16" x14ac:dyDescent="0.2">
      <c r="A4479">
        <f t="shared" si="350"/>
        <v>1.344166666666645</v>
      </c>
      <c r="C4479">
        <f>('Raw Data'!A4477+'Raw Data'!B4477)*128.337</f>
        <v>-25.731568499999998</v>
      </c>
      <c r="D4479">
        <f>('Raw Data'!C4477+'Raw Data'!D4477)*128.419</f>
        <v>27.610085000000005</v>
      </c>
      <c r="E4479">
        <f>('Raw Data'!E4477+'Raw Data'!F4477+'Raw Data'!G4477+'Raw Data'!H4477)*259.538</f>
        <v>333.00801704000003</v>
      </c>
      <c r="G4479">
        <f>('Raw Data'!I4477+'Raw Data'!J4477)*127.233</f>
        <v>-9.9368973</v>
      </c>
      <c r="H4479">
        <f>('Raw Data'!K4477+'Raw Data'!L4477)*128.041</f>
        <v>-14.379004300000002</v>
      </c>
      <c r="I4479">
        <f>('Raw Data'!M4477+'Raw Data'!N4477+'Raw Data'!O4477+'Raw Data'!P4477)*260.417</f>
        <v>165.36479499999996</v>
      </c>
      <c r="K4479">
        <f t="shared" si="349"/>
        <v>-35.6684658</v>
      </c>
      <c r="L4479">
        <f t="shared" si="346"/>
        <v>13.231080700000003</v>
      </c>
      <c r="M4479">
        <f t="shared" si="347"/>
        <v>498.37281203999999</v>
      </c>
      <c r="N4479">
        <f>M4479-'Projectile Motion Calculations'!$D$2</f>
        <v>-311.67070974554906</v>
      </c>
      <c r="P4479">
        <f t="shared" si="348"/>
        <v>-0.25647587270459599</v>
      </c>
    </row>
    <row r="4480" spans="1:16" x14ac:dyDescent="0.2">
      <c r="A4480">
        <f t="shared" si="350"/>
        <v>1.3449999999999782</v>
      </c>
      <c r="C4480">
        <f>('Raw Data'!A4478+'Raw Data'!B4478)*128.337</f>
        <v>-25.089883499999999</v>
      </c>
      <c r="D4480">
        <f>('Raw Data'!C4478+'Raw Data'!D4478)*128.419</f>
        <v>27.610085000000005</v>
      </c>
      <c r="E4480">
        <f>('Raw Data'!E4478+'Raw Data'!F4478+'Raw Data'!G4478+'Raw Data'!H4478)*259.538</f>
        <v>336.90108703999999</v>
      </c>
      <c r="G4480">
        <f>('Raw Data'!I4478+'Raw Data'!J4478)*127.233</f>
        <v>-9.9368973</v>
      </c>
      <c r="H4480">
        <f>('Raw Data'!K4478+'Raw Data'!L4478)*128.041</f>
        <v>-13.751603399999999</v>
      </c>
      <c r="I4480">
        <f>('Raw Data'!M4478+'Raw Data'!N4478+'Raw Data'!O4478+'Raw Data'!P4478)*260.417</f>
        <v>169.27105</v>
      </c>
      <c r="K4480">
        <f t="shared" si="349"/>
        <v>-35.026780799999997</v>
      </c>
      <c r="L4480">
        <f t="shared" si="346"/>
        <v>13.858481600000006</v>
      </c>
      <c r="M4480">
        <f t="shared" si="347"/>
        <v>506.17213704</v>
      </c>
      <c r="N4480">
        <f>M4480-'Projectile Motion Calculations'!$D$2</f>
        <v>-303.87138474554905</v>
      </c>
      <c r="P4480">
        <f t="shared" si="348"/>
        <v>-0.24997826645459673</v>
      </c>
    </row>
    <row r="4481" spans="1:16" x14ac:dyDescent="0.2">
      <c r="A4481">
        <f t="shared" si="350"/>
        <v>1.3458333333333115</v>
      </c>
      <c r="C4481">
        <f>('Raw Data'!A4479+'Raw Data'!B4479)*128.337</f>
        <v>-25.731568499999998</v>
      </c>
      <c r="D4481">
        <f>('Raw Data'!C4479+'Raw Data'!D4479)*128.419</f>
        <v>27.610085000000005</v>
      </c>
      <c r="E4481">
        <f>('Raw Data'!E4479+'Raw Data'!F4479+'Raw Data'!G4479+'Raw Data'!H4479)*259.538</f>
        <v>342.09184704</v>
      </c>
      <c r="G4481">
        <f>('Raw Data'!I4479+'Raw Data'!J4479)*127.233</f>
        <v>-10.560338999999999</v>
      </c>
      <c r="H4481">
        <f>('Raw Data'!K4479+'Raw Data'!L4479)*128.041</f>
        <v>-14.379004300000002</v>
      </c>
      <c r="I4481">
        <f>('Raw Data'!M4479+'Raw Data'!N4479+'Raw Data'!O4479+'Raw Data'!P4479)*260.417</f>
        <v>171.87521999999998</v>
      </c>
      <c r="K4481">
        <f t="shared" si="349"/>
        <v>-36.291907499999994</v>
      </c>
      <c r="L4481">
        <f t="shared" si="346"/>
        <v>13.231080700000003</v>
      </c>
      <c r="M4481">
        <f t="shared" si="347"/>
        <v>513.96706703999996</v>
      </c>
      <c r="N4481">
        <f>M4481-'Projectile Motion Calculations'!$D$2</f>
        <v>-296.07645474554909</v>
      </c>
      <c r="P4481">
        <f t="shared" si="348"/>
        <v>-0.24477725145459725</v>
      </c>
    </row>
    <row r="4482" spans="1:16" x14ac:dyDescent="0.2">
      <c r="A4482">
        <f t="shared" si="350"/>
        <v>1.3466666666666447</v>
      </c>
      <c r="C4482">
        <f>('Raw Data'!A4480+'Raw Data'!B4480)*128.337</f>
        <v>-25.731568499999998</v>
      </c>
      <c r="D4482">
        <f>('Raw Data'!C4480+'Raw Data'!D4480)*128.419</f>
        <v>28.239338100000005</v>
      </c>
      <c r="E4482">
        <f>('Raw Data'!E4480+'Raw Data'!F4480+'Raw Data'!G4480+'Raw Data'!H4480)*259.538</f>
        <v>342.09184704</v>
      </c>
      <c r="G4482">
        <f>('Raw Data'!I4480+'Raw Data'!J4480)*127.233</f>
        <v>-9.9368973</v>
      </c>
      <c r="H4482">
        <f>('Raw Data'!K4480+'Raw Data'!L4480)*128.041</f>
        <v>-14.379004300000002</v>
      </c>
      <c r="I4482">
        <f>('Raw Data'!M4480+'Raw Data'!N4480+'Raw Data'!O4480+'Raw Data'!P4480)*260.417</f>
        <v>176.562726</v>
      </c>
      <c r="K4482">
        <f t="shared" si="349"/>
        <v>-35.6684658</v>
      </c>
      <c r="L4482">
        <f t="shared" si="346"/>
        <v>13.860333800000003</v>
      </c>
      <c r="M4482">
        <f t="shared" si="347"/>
        <v>518.65457304000006</v>
      </c>
      <c r="N4482">
        <f>M4482-'Projectile Motion Calculations'!$D$2</f>
        <v>-291.38894874554899</v>
      </c>
      <c r="P4482">
        <f t="shared" si="348"/>
        <v>-0.23905536582959788</v>
      </c>
    </row>
    <row r="4483" spans="1:16" x14ac:dyDescent="0.2">
      <c r="A4483">
        <f t="shared" si="350"/>
        <v>1.3474999999999779</v>
      </c>
      <c r="C4483">
        <f>('Raw Data'!A4481+'Raw Data'!B4481)*128.337</f>
        <v>-26.373253500000001</v>
      </c>
      <c r="D4483">
        <f>('Raw Data'!C4481+'Raw Data'!D4481)*128.419</f>
        <v>28.239338100000005</v>
      </c>
      <c r="E4483">
        <f>('Raw Data'!E4481+'Raw Data'!F4481+'Raw Data'!G4481+'Raw Data'!H4481)*259.538</f>
        <v>347.25665323999999</v>
      </c>
      <c r="G4483">
        <f>('Raw Data'!I4481+'Raw Data'!J4481)*127.233</f>
        <v>-9.9368973</v>
      </c>
      <c r="H4483">
        <f>('Raw Data'!K4481+'Raw Data'!L4481)*128.041</f>
        <v>-14.379004300000002</v>
      </c>
      <c r="I4483">
        <f>('Raw Data'!M4481+'Raw Data'!N4481+'Raw Data'!O4481+'Raw Data'!P4481)*260.417</f>
        <v>180.44293929999998</v>
      </c>
      <c r="K4483">
        <f t="shared" si="349"/>
        <v>-36.310150800000002</v>
      </c>
      <c r="L4483">
        <f t="shared" si="346"/>
        <v>13.860333800000003</v>
      </c>
      <c r="M4483">
        <f t="shared" si="347"/>
        <v>527.69959253999991</v>
      </c>
      <c r="N4483">
        <f>M4483-'Projectile Motion Calculations'!$D$2</f>
        <v>-282.34392924554913</v>
      </c>
      <c r="P4483">
        <f t="shared" si="348"/>
        <v>-0.23044654211293222</v>
      </c>
    </row>
    <row r="4484" spans="1:16" x14ac:dyDescent="0.2">
      <c r="A4484">
        <f t="shared" si="350"/>
        <v>1.3483333333333112</v>
      </c>
      <c r="C4484">
        <f>('Raw Data'!A4482+'Raw Data'!B4482)*128.337</f>
        <v>-25.744402199999996</v>
      </c>
      <c r="D4484">
        <f>('Raw Data'!C4482+'Raw Data'!D4482)*128.419</f>
        <v>28.881433100000006</v>
      </c>
      <c r="E4484">
        <f>('Raw Data'!E4482+'Raw Data'!F4482+'Raw Data'!G4482+'Raw Data'!H4482)*259.538</f>
        <v>353.71655406000002</v>
      </c>
      <c r="G4484">
        <f>('Raw Data'!I4482+'Raw Data'!J4482)*127.233</f>
        <v>-9.3134556000000011</v>
      </c>
      <c r="H4484">
        <f>('Raw Data'!K4482+'Raw Data'!L4482)*128.041</f>
        <v>-14.379004300000002</v>
      </c>
      <c r="I4484">
        <f>('Raw Data'!M4482+'Raw Data'!N4482+'Raw Data'!O4482+'Raw Data'!P4482)*260.417</f>
        <v>185.59919589999998</v>
      </c>
      <c r="K4484">
        <f t="shared" si="349"/>
        <v>-35.057857799999994</v>
      </c>
      <c r="L4484">
        <f t="shared" ref="L4484:L4547" si="351">D4484+H4484</f>
        <v>14.502428800000004</v>
      </c>
      <c r="M4484">
        <f t="shared" ref="M4484:M4547" si="352">E4484+I4484</f>
        <v>539.31574995999995</v>
      </c>
      <c r="N4484">
        <f>M4484-'Projectile Motion Calculations'!$D$2</f>
        <v>-270.7277718255491</v>
      </c>
      <c r="P4484">
        <f t="shared" ref="P4484:P4547" si="353">(A4485-A4484)*(N4485+N4484)/2</f>
        <v>-0.22288373519626636</v>
      </c>
    </row>
    <row r="4485" spans="1:16" x14ac:dyDescent="0.2">
      <c r="A4485">
        <f t="shared" si="350"/>
        <v>1.3491666666666444</v>
      </c>
      <c r="C4485">
        <f>('Raw Data'!A4483+'Raw Data'!B4483)*128.337</f>
        <v>-25.744402199999996</v>
      </c>
      <c r="D4485">
        <f>('Raw Data'!C4483+'Raw Data'!D4483)*128.419</f>
        <v>29.510686200000002</v>
      </c>
      <c r="E4485">
        <f>('Raw Data'!E4483+'Raw Data'!F4483+'Raw Data'!G4483+'Raw Data'!H4483)*259.538</f>
        <v>355.04279323999998</v>
      </c>
      <c r="G4485">
        <f>('Raw Data'!I4483+'Raw Data'!J4483)*127.233</f>
        <v>-9.3134556000000011</v>
      </c>
      <c r="H4485">
        <f>('Raw Data'!K4483+'Raw Data'!L4483)*128.041</f>
        <v>-15.0064052</v>
      </c>
      <c r="I4485">
        <f>('Raw Data'!M4483+'Raw Data'!N4483+'Raw Data'!O4483+'Raw Data'!P4483)*260.417</f>
        <v>190.80753589999998</v>
      </c>
      <c r="K4485">
        <f t="shared" si="349"/>
        <v>-35.057857799999994</v>
      </c>
      <c r="L4485">
        <f t="shared" si="351"/>
        <v>14.504281000000002</v>
      </c>
      <c r="M4485">
        <f t="shared" si="352"/>
        <v>545.85032913999999</v>
      </c>
      <c r="N4485">
        <f>M4485-'Projectile Motion Calculations'!$D$2</f>
        <v>-264.19319264554906</v>
      </c>
      <c r="P4485">
        <f t="shared" si="353"/>
        <v>-0.21649097352960034</v>
      </c>
    </row>
    <row r="4486" spans="1:16" x14ac:dyDescent="0.2">
      <c r="A4486">
        <f t="shared" si="350"/>
        <v>1.3499999999999777</v>
      </c>
      <c r="C4486">
        <f>('Raw Data'!A4484+'Raw Data'!B4484)*128.337</f>
        <v>-25.744402199999996</v>
      </c>
      <c r="D4486">
        <f>('Raw Data'!C4484+'Raw Data'!D4484)*128.419</f>
        <v>30.1527812</v>
      </c>
      <c r="E4486">
        <f>('Raw Data'!E4484+'Raw Data'!F4484+'Raw Data'!G4484+'Raw Data'!H4484)*259.538</f>
        <v>360.20500406000002</v>
      </c>
      <c r="G4486">
        <f>('Raw Data'!I4484+'Raw Data'!J4484)*127.233</f>
        <v>-9.3134556000000011</v>
      </c>
      <c r="H4486">
        <f>('Raw Data'!K4484+'Raw Data'!L4484)*128.041</f>
        <v>-15.0064052</v>
      </c>
      <c r="I4486">
        <f>('Raw Data'!M4484+'Raw Data'!N4484+'Raw Data'!O4484+'Raw Data'!P4484)*260.417</f>
        <v>194.45337389999997</v>
      </c>
      <c r="K4486">
        <f t="shared" si="349"/>
        <v>-35.057857799999994</v>
      </c>
      <c r="L4486">
        <f t="shared" si="351"/>
        <v>15.146376</v>
      </c>
      <c r="M4486">
        <f t="shared" si="352"/>
        <v>554.65837796000005</v>
      </c>
      <c r="N4486">
        <f>M4486-'Projectile Motion Calculations'!$D$2</f>
        <v>-255.38514382554899</v>
      </c>
      <c r="P4486">
        <f t="shared" si="353"/>
        <v>-0.20904745115460116</v>
      </c>
    </row>
    <row r="4487" spans="1:16" x14ac:dyDescent="0.2">
      <c r="A4487">
        <f t="shared" si="350"/>
        <v>1.3508333333333109</v>
      </c>
      <c r="C4487">
        <f>('Raw Data'!A4485+'Raw Data'!B4485)*128.337</f>
        <v>-25.744402199999996</v>
      </c>
      <c r="D4487">
        <f>('Raw Data'!C4485+'Raw Data'!D4485)*128.419</f>
        <v>30.1527812</v>
      </c>
      <c r="E4487">
        <f>('Raw Data'!E4485+'Raw Data'!F4485+'Raw Data'!G4485+'Raw Data'!H4485)*259.538</f>
        <v>362.77702564000009</v>
      </c>
      <c r="G4487">
        <f>('Raw Data'!I4485+'Raw Data'!J4485)*127.233</f>
        <v>-9.3134556000000011</v>
      </c>
      <c r="H4487">
        <f>('Raw Data'!K4485+'Raw Data'!L4485)*128.041</f>
        <v>-15.621001999999999</v>
      </c>
      <c r="I4487">
        <f>('Raw Data'!M4485+'Raw Data'!N4485+'Raw Data'!O4485+'Raw Data'!P4485)*260.417</f>
        <v>200.93775719999996</v>
      </c>
      <c r="K4487">
        <f t="shared" si="349"/>
        <v>-35.057857799999994</v>
      </c>
      <c r="L4487">
        <f t="shared" si="351"/>
        <v>14.531779200000001</v>
      </c>
      <c r="M4487">
        <f t="shared" si="352"/>
        <v>563.71478284</v>
      </c>
      <c r="N4487">
        <f>M4487-'Projectile Motion Calculations'!$D$2</f>
        <v>-246.32873894554905</v>
      </c>
      <c r="P4487">
        <f t="shared" si="353"/>
        <v>-0.20095654877960209</v>
      </c>
    </row>
    <row r="4488" spans="1:16" x14ac:dyDescent="0.2">
      <c r="A4488">
        <f t="shared" si="350"/>
        <v>1.3516666666666441</v>
      </c>
      <c r="C4488">
        <f>('Raw Data'!A4486+'Raw Data'!B4486)*128.337</f>
        <v>-25.115550899999999</v>
      </c>
      <c r="D4488">
        <f>('Raw Data'!C4486+'Raw Data'!D4486)*128.419</f>
        <v>30.782034299999999</v>
      </c>
      <c r="E4488">
        <f>('Raw Data'!E4486+'Raw Data'!F4486+'Raw Data'!G4486+'Raw Data'!H4486)*259.538</f>
        <v>370.53461646000005</v>
      </c>
      <c r="G4488">
        <f>('Raw Data'!I4486+'Raw Data'!J4486)*127.233</f>
        <v>-8.6900139000000003</v>
      </c>
      <c r="H4488">
        <f>('Raw Data'!K4486+'Raw Data'!L4486)*128.041</f>
        <v>-16.248402900000002</v>
      </c>
      <c r="I4488">
        <f>('Raw Data'!M4486+'Raw Data'!N4486+'Raw Data'!O4486+'Raw Data'!P4486)*260.417</f>
        <v>203.54192719999998</v>
      </c>
      <c r="K4488">
        <f t="shared" ref="K4488:K4551" si="354">C4488+G4488</f>
        <v>-33.805564799999999</v>
      </c>
      <c r="L4488">
        <f t="shared" si="351"/>
        <v>14.533631399999997</v>
      </c>
      <c r="M4488">
        <f t="shared" si="352"/>
        <v>574.07654365999997</v>
      </c>
      <c r="N4488">
        <f>M4488-'Projectile Motion Calculations'!$D$2</f>
        <v>-235.96697812554908</v>
      </c>
      <c r="P4488">
        <f t="shared" si="353"/>
        <v>-0.19177267414626978</v>
      </c>
    </row>
    <row r="4489" spans="1:16" x14ac:dyDescent="0.2">
      <c r="A4489">
        <f t="shared" si="350"/>
        <v>1.3524999999999774</v>
      </c>
      <c r="C4489">
        <f>('Raw Data'!A4487+'Raw Data'!B4487)*128.337</f>
        <v>-24.4738659</v>
      </c>
      <c r="D4489">
        <f>('Raw Data'!C4487+'Raw Data'!D4487)*128.419</f>
        <v>31.2957103</v>
      </c>
      <c r="E4489">
        <f>('Raw Data'!E4487+'Raw Data'!F4487+'Raw Data'!G4487+'Raw Data'!H4487)*259.538</f>
        <v>374.42768645999996</v>
      </c>
      <c r="G4489">
        <f>('Raw Data'!I4487+'Raw Data'!J4487)*127.233</f>
        <v>-8.6900139000000003</v>
      </c>
      <c r="H4489">
        <f>('Raw Data'!K4487+'Raw Data'!L4487)*128.041</f>
        <v>-16.8758038</v>
      </c>
      <c r="I4489">
        <f>('Raw Data'!M4487+'Raw Data'!N4487+'Raw Data'!O4487+'Raw Data'!P4487)*260.417</f>
        <v>211.32839549999997</v>
      </c>
      <c r="K4489">
        <f t="shared" si="354"/>
        <v>-33.163879800000004</v>
      </c>
      <c r="L4489">
        <f t="shared" si="351"/>
        <v>14.4199065</v>
      </c>
      <c r="M4489">
        <f t="shared" si="352"/>
        <v>585.75608195999996</v>
      </c>
      <c r="N4489">
        <f>M4489-'Projectile Motion Calculations'!$D$2</f>
        <v>-224.28743982554909</v>
      </c>
      <c r="P4489">
        <f t="shared" si="353"/>
        <v>-0.18379750368793735</v>
      </c>
    </row>
    <row r="4490" spans="1:16" x14ac:dyDescent="0.2">
      <c r="A4490">
        <f t="shared" si="350"/>
        <v>1.3533333333333106</v>
      </c>
      <c r="C4490">
        <f>('Raw Data'!A4488+'Raw Data'!B4488)*128.337</f>
        <v>-24.4738659</v>
      </c>
      <c r="D4490">
        <f>('Raw Data'!C4488+'Raw Data'!D4488)*128.419</f>
        <v>31.2957103</v>
      </c>
      <c r="E4490">
        <f>('Raw Data'!E4488+'Raw Data'!F4488+'Raw Data'!G4488+'Raw Data'!H4488)*259.538</f>
        <v>378.29480265999996</v>
      </c>
      <c r="G4490">
        <f>('Raw Data'!I4488+'Raw Data'!J4488)*127.233</f>
        <v>-9.3134556000000011</v>
      </c>
      <c r="H4490">
        <f>('Raw Data'!K4488+'Raw Data'!L4488)*128.041</f>
        <v>-16.8758038</v>
      </c>
      <c r="I4490">
        <f>('Raw Data'!M4488+'Raw Data'!N4488+'Raw Data'!O4488+'Raw Data'!P4488)*260.417</f>
        <v>214.92215009999998</v>
      </c>
      <c r="K4490">
        <f t="shared" si="354"/>
        <v>-33.787321500000004</v>
      </c>
      <c r="L4490">
        <f t="shared" si="351"/>
        <v>14.4199065</v>
      </c>
      <c r="M4490">
        <f t="shared" si="352"/>
        <v>593.21695275999991</v>
      </c>
      <c r="N4490">
        <f>M4490-'Projectile Motion Calculations'!$D$2</f>
        <v>-216.82656902554913</v>
      </c>
      <c r="P4490">
        <f t="shared" si="353"/>
        <v>-0.17701407989627144</v>
      </c>
    </row>
    <row r="4491" spans="1:16" x14ac:dyDescent="0.2">
      <c r="A4491">
        <f t="shared" si="350"/>
        <v>1.3541666666666439</v>
      </c>
      <c r="C4491">
        <f>('Raw Data'!A4489+'Raw Data'!B4489)*128.337</f>
        <v>-24.486699599999998</v>
      </c>
      <c r="D4491">
        <f>('Raw Data'!C4489+'Raw Data'!D4489)*128.419</f>
        <v>31.976331000000002</v>
      </c>
      <c r="E4491">
        <f>('Raw Data'!E4489+'Raw Data'!F4489+'Raw Data'!G4489+'Raw Data'!H4489)*259.538</f>
        <v>380.89018265999999</v>
      </c>
      <c r="G4491">
        <f>('Raw Data'!I4489+'Raw Data'!J4489)*127.233</f>
        <v>-8.0665721999999995</v>
      </c>
      <c r="H4491">
        <f>('Raw Data'!K4489+'Raw Data'!L4489)*128.041</f>
        <v>-16.8758038</v>
      </c>
      <c r="I4491">
        <f>('Raw Data'!M4489+'Raw Data'!N4489+'Raw Data'!O4489+'Raw Data'!P4489)*260.417</f>
        <v>221.14611639999995</v>
      </c>
      <c r="K4491">
        <f t="shared" si="354"/>
        <v>-32.553271799999997</v>
      </c>
      <c r="L4491">
        <f t="shared" si="351"/>
        <v>15.100527200000002</v>
      </c>
      <c r="M4491">
        <f t="shared" si="352"/>
        <v>602.03629905999992</v>
      </c>
      <c r="N4491">
        <f>M4491-'Projectile Motion Calculations'!$D$2</f>
        <v>-208.00722272554913</v>
      </c>
      <c r="P4491">
        <f t="shared" si="353"/>
        <v>-0.17008963352127218</v>
      </c>
    </row>
    <row r="4492" spans="1:16" x14ac:dyDescent="0.2">
      <c r="A4492">
        <f t="shared" si="350"/>
        <v>1.3549999999999771</v>
      </c>
      <c r="C4492">
        <f>('Raw Data'!A4490+'Raw Data'!B4490)*128.337</f>
        <v>-24.486699599999998</v>
      </c>
      <c r="D4492">
        <f>('Raw Data'!C4490+'Raw Data'!D4490)*128.419</f>
        <v>32.490007000000006</v>
      </c>
      <c r="E4492">
        <f>('Raw Data'!E4490+'Raw Data'!F4490+'Raw Data'!G4490+'Raw Data'!H4490)*259.538</f>
        <v>384.78325266000002</v>
      </c>
      <c r="G4492">
        <f>('Raw Data'!I4490+'Raw Data'!J4490)*127.233</f>
        <v>-8.0665721999999995</v>
      </c>
      <c r="H4492">
        <f>('Raw Data'!K4490+'Raw Data'!L4490)*128.041</f>
        <v>-17.503204699999998</v>
      </c>
      <c r="I4492">
        <f>('Raw Data'!M4490+'Raw Data'!N4490+'Raw Data'!O4490+'Raw Data'!P4490)*260.417</f>
        <v>225.05237139999997</v>
      </c>
      <c r="K4492">
        <f t="shared" si="354"/>
        <v>-32.553271799999997</v>
      </c>
      <c r="L4492">
        <f t="shared" si="351"/>
        <v>14.986802300000008</v>
      </c>
      <c r="M4492">
        <f t="shared" si="352"/>
        <v>609.83562405999999</v>
      </c>
      <c r="N4492">
        <f>M4492-'Projectile Motion Calculations'!$D$2</f>
        <v>-200.20789772554906</v>
      </c>
      <c r="P4492">
        <f t="shared" si="353"/>
        <v>-0.1637095171879395</v>
      </c>
    </row>
    <row r="4493" spans="1:16" x14ac:dyDescent="0.2">
      <c r="A4493">
        <f t="shared" si="350"/>
        <v>1.3558333333333104</v>
      </c>
      <c r="C4493">
        <f>('Raw Data'!A4491+'Raw Data'!B4491)*128.337</f>
        <v>-23.857848300000001</v>
      </c>
      <c r="D4493">
        <f>('Raw Data'!C4491+'Raw Data'!D4491)*128.419</f>
        <v>32.490007000000006</v>
      </c>
      <c r="E4493">
        <f>('Raw Data'!E4491+'Raw Data'!F4491+'Raw Data'!G4491+'Raw Data'!H4491)*259.538</f>
        <v>388.65036886000001</v>
      </c>
      <c r="G4493">
        <f>('Raw Data'!I4491+'Raw Data'!J4491)*127.233</f>
        <v>-8.0665721999999995</v>
      </c>
      <c r="H4493">
        <f>('Raw Data'!K4491+'Raw Data'!L4491)*128.041</f>
        <v>-18.7580065</v>
      </c>
      <c r="I4493">
        <f>('Raw Data'!M4491+'Raw Data'!N4491+'Raw Data'!O4491+'Raw Data'!P4491)*260.417</f>
        <v>228.6982094</v>
      </c>
      <c r="K4493">
        <f t="shared" si="354"/>
        <v>-31.9244205</v>
      </c>
      <c r="L4493">
        <f t="shared" si="351"/>
        <v>13.732000500000005</v>
      </c>
      <c r="M4493">
        <f t="shared" si="352"/>
        <v>617.34857826000007</v>
      </c>
      <c r="N4493">
        <f>M4493-'Projectile Motion Calculations'!$D$2</f>
        <v>-192.69494352554898</v>
      </c>
      <c r="P4493">
        <f t="shared" si="353"/>
        <v>-0.15573286050460705</v>
      </c>
    </row>
    <row r="4494" spans="1:16" x14ac:dyDescent="0.2">
      <c r="A4494">
        <f t="shared" si="350"/>
        <v>1.3566666666666436</v>
      </c>
      <c r="C4494">
        <f>('Raw Data'!A4492+'Raw Data'!B4492)*128.337</f>
        <v>-24.486699599999998</v>
      </c>
      <c r="D4494">
        <f>('Raw Data'!C4492+'Raw Data'!D4492)*128.419</f>
        <v>33.132102000000003</v>
      </c>
      <c r="E4494">
        <f>('Raw Data'!E4492+'Raw Data'!F4492+'Raw Data'!G4492+'Raw Data'!H4492)*259.538</f>
        <v>393.79700740000004</v>
      </c>
      <c r="G4494">
        <f>('Raw Data'!I4492+'Raw Data'!J4492)*127.233</f>
        <v>-7.4431305000000005</v>
      </c>
      <c r="H4494">
        <f>('Raw Data'!K4492+'Raw Data'!L4492)*128.041</f>
        <v>-18.7580065</v>
      </c>
      <c r="I4494">
        <f>('Raw Data'!M4492+'Raw Data'!N4492+'Raw Data'!O4492+'Raw Data'!P4492)*260.417</f>
        <v>235.18259269999999</v>
      </c>
      <c r="K4494">
        <f t="shared" si="354"/>
        <v>-31.929830099999997</v>
      </c>
      <c r="L4494">
        <f t="shared" si="351"/>
        <v>14.374095500000003</v>
      </c>
      <c r="M4494">
        <f t="shared" si="352"/>
        <v>628.97960009999997</v>
      </c>
      <c r="N4494">
        <f>M4494-'Projectile Motion Calculations'!$D$2</f>
        <v>-181.06392168554908</v>
      </c>
      <c r="P4494">
        <f t="shared" si="353"/>
        <v>-0.1476491829629413</v>
      </c>
    </row>
    <row r="4495" spans="1:16" x14ac:dyDescent="0.2">
      <c r="A4495">
        <f t="shared" si="350"/>
        <v>1.3574999999999768</v>
      </c>
      <c r="C4495">
        <f>('Raw Data'!A4493+'Raw Data'!B4493)*128.337</f>
        <v>-23.857848300000001</v>
      </c>
      <c r="D4495">
        <f>('Raw Data'!C4493+'Raw Data'!D4493)*128.419</f>
        <v>33.774197000000001</v>
      </c>
      <c r="E4495">
        <f>('Raw Data'!E4493+'Raw Data'!F4493+'Raw Data'!G4493+'Raw Data'!H4493)*259.538</f>
        <v>396.41055505999998</v>
      </c>
      <c r="G4495">
        <f>('Raw Data'!I4493+'Raw Data'!J4493)*127.233</f>
        <v>-7.4431305000000005</v>
      </c>
      <c r="H4495">
        <f>('Raw Data'!K4493+'Raw Data'!L4493)*128.041</f>
        <v>-20.0128083</v>
      </c>
      <c r="I4495">
        <f>('Raw Data'!M4493+'Raw Data'!N4493+'Raw Data'!O4493+'Raw Data'!P4493)*260.417</f>
        <v>240.33884929999999</v>
      </c>
      <c r="K4495">
        <f t="shared" si="354"/>
        <v>-31.300978800000003</v>
      </c>
      <c r="L4495">
        <f t="shared" si="351"/>
        <v>13.761388700000001</v>
      </c>
      <c r="M4495">
        <f t="shared" si="352"/>
        <v>636.74940435999997</v>
      </c>
      <c r="N4495">
        <f>M4495-'Projectile Motion Calculations'!$D$2</f>
        <v>-173.29411742554908</v>
      </c>
      <c r="P4495">
        <f t="shared" si="353"/>
        <v>-0.14021618167127542</v>
      </c>
    </row>
    <row r="4496" spans="1:16" x14ac:dyDescent="0.2">
      <c r="A4496">
        <f t="shared" si="350"/>
        <v>1.3583333333333101</v>
      </c>
      <c r="C4496">
        <f>('Raw Data'!A4494+'Raw Data'!B4494)*128.337</f>
        <v>-23.241830699999998</v>
      </c>
      <c r="D4496">
        <f>('Raw Data'!C4494+'Raw Data'!D4494)*128.419</f>
        <v>35.058387000000003</v>
      </c>
      <c r="E4496">
        <f>('Raw Data'!E4494+'Raw Data'!F4494+'Raw Data'!G4494+'Raw Data'!H4494)*259.538</f>
        <v>401.29765560000004</v>
      </c>
      <c r="G4496">
        <f>('Raw Data'!I4494+'Raw Data'!J4494)*127.233</f>
        <v>-6.2178767100000005</v>
      </c>
      <c r="H4496">
        <f>('Raw Data'!K4494+'Raw Data'!L4494)*128.041</f>
        <v>-20.640209200000001</v>
      </c>
      <c r="I4496">
        <f>('Raw Data'!M4494+'Raw Data'!N4494+'Raw Data'!O4494+'Raw Data'!P4494)*260.417</f>
        <v>245.52114760000001</v>
      </c>
      <c r="K4496">
        <f t="shared" si="354"/>
        <v>-29.45970741</v>
      </c>
      <c r="L4496">
        <f t="shared" si="351"/>
        <v>14.418177800000002</v>
      </c>
      <c r="M4496">
        <f t="shared" si="352"/>
        <v>646.81880320000005</v>
      </c>
      <c r="N4496">
        <f>M4496-'Projectile Motion Calculations'!$D$2</f>
        <v>-163.224718585549</v>
      </c>
      <c r="P4496">
        <f t="shared" si="353"/>
        <v>-0.13181601773794302</v>
      </c>
    </row>
    <row r="4497" spans="1:16" x14ac:dyDescent="0.2">
      <c r="A4497">
        <f t="shared" si="350"/>
        <v>1.3591666666666433</v>
      </c>
      <c r="C4497">
        <f>('Raw Data'!A4495+'Raw Data'!B4495)*128.337</f>
        <v>-23.216163299999998</v>
      </c>
      <c r="D4497">
        <f>('Raw Data'!C4495+'Raw Data'!D4495)*128.419</f>
        <v>35.058387000000003</v>
      </c>
      <c r="E4497">
        <f>('Raw Data'!E4495+'Raw Data'!F4495+'Raw Data'!G4495+'Raw Data'!H4495)*259.538</f>
        <v>405.19072560000001</v>
      </c>
      <c r="G4497">
        <f>('Raw Data'!I4495+'Raw Data'!J4495)*127.233</f>
        <v>-6.8324121000000009</v>
      </c>
      <c r="H4497">
        <f>('Raw Data'!K4495+'Raw Data'!L4495)*128.041</f>
        <v>-20.640209200000001</v>
      </c>
      <c r="I4497">
        <f>('Raw Data'!M4495+'Raw Data'!N4495+'Raw Data'!O4495+'Raw Data'!P4495)*260.417</f>
        <v>251.71907219999994</v>
      </c>
      <c r="K4497">
        <f t="shared" si="354"/>
        <v>-30.048575399999997</v>
      </c>
      <c r="L4497">
        <f t="shared" si="351"/>
        <v>14.418177800000002</v>
      </c>
      <c r="M4497">
        <f t="shared" si="352"/>
        <v>656.90979779999998</v>
      </c>
      <c r="N4497">
        <f>M4497-'Projectile Motion Calculations'!$D$2</f>
        <v>-153.13372398554907</v>
      </c>
      <c r="P4497">
        <f t="shared" si="353"/>
        <v>-0.12490242207127715</v>
      </c>
    </row>
    <row r="4498" spans="1:16" x14ac:dyDescent="0.2">
      <c r="A4498">
        <f t="shared" si="350"/>
        <v>1.3599999999999766</v>
      </c>
      <c r="C4498">
        <f>('Raw Data'!A4496+'Raw Data'!B4496)*128.337</f>
        <v>-22.600145699999999</v>
      </c>
      <c r="D4498">
        <f>('Raw Data'!C4496+'Raw Data'!D4496)*128.419</f>
        <v>35.700482000000008</v>
      </c>
      <c r="E4498">
        <f>('Raw Data'!E4496+'Raw Data'!F4496+'Raw Data'!G4496+'Raw Data'!H4496)*259.538</f>
        <v>407.78610559999998</v>
      </c>
      <c r="G4498">
        <f>('Raw Data'!I4496+'Raw Data'!J4496)*127.233</f>
        <v>-6.2178767100000005</v>
      </c>
      <c r="H4498">
        <f>('Raw Data'!K4496+'Raw Data'!L4496)*128.041</f>
        <v>-21.8822069</v>
      </c>
      <c r="I4498">
        <f>('Raw Data'!M4496+'Raw Data'!N4496+'Raw Data'!O4496+'Raw Data'!P4496)*260.417</f>
        <v>255.62532719999996</v>
      </c>
      <c r="K4498">
        <f t="shared" si="354"/>
        <v>-28.818022409999998</v>
      </c>
      <c r="L4498">
        <f t="shared" si="351"/>
        <v>13.818275100000008</v>
      </c>
      <c r="M4498">
        <f t="shared" si="352"/>
        <v>663.41143279999994</v>
      </c>
      <c r="N4498">
        <f>M4498-'Projectile Motion Calculations'!$D$2</f>
        <v>-146.6320889855491</v>
      </c>
      <c r="P4498">
        <f t="shared" si="353"/>
        <v>-0.11788207732127787</v>
      </c>
    </row>
    <row r="4499" spans="1:16" x14ac:dyDescent="0.2">
      <c r="A4499">
        <f t="shared" si="350"/>
        <v>1.3608333333333098</v>
      </c>
      <c r="C4499">
        <f>('Raw Data'!A4497+'Raw Data'!B4497)*128.337</f>
        <v>-22.600145699999999</v>
      </c>
      <c r="D4499">
        <f>('Raw Data'!C4497+'Raw Data'!D4497)*128.419</f>
        <v>36.342577000000006</v>
      </c>
      <c r="E4499">
        <f>('Raw Data'!E4497+'Raw Data'!F4497+'Raw Data'!G4497+'Raw Data'!H4497)*259.538</f>
        <v>412.92495800000006</v>
      </c>
      <c r="G4499">
        <f>('Raw Data'!I4497+'Raw Data'!J4497)*127.233</f>
        <v>-5.5944350100000007</v>
      </c>
      <c r="H4499">
        <f>('Raw Data'!K4497+'Raw Data'!L4497)*128.041</f>
        <v>-21.8822069</v>
      </c>
      <c r="I4499">
        <f>('Raw Data'!M4497+'Raw Data'!N4497+'Raw Data'!O4497+'Raw Data'!P4497)*260.417</f>
        <v>260.83366719999998</v>
      </c>
      <c r="K4499">
        <f t="shared" si="354"/>
        <v>-28.19458071</v>
      </c>
      <c r="L4499">
        <f t="shared" si="351"/>
        <v>14.460370100000006</v>
      </c>
      <c r="M4499">
        <f t="shared" si="352"/>
        <v>673.7586252000001</v>
      </c>
      <c r="N4499">
        <f>M4499-'Projectile Motion Calculations'!$D$2</f>
        <v>-136.28489658554895</v>
      </c>
      <c r="P4499">
        <f t="shared" si="353"/>
        <v>-0.10883627598794551</v>
      </c>
    </row>
    <row r="4500" spans="1:16" x14ac:dyDescent="0.2">
      <c r="A4500">
        <f t="shared" si="350"/>
        <v>1.361666666666643</v>
      </c>
      <c r="C4500">
        <f>('Raw Data'!A4498+'Raw Data'!B4498)*128.337</f>
        <v>-22.600145699999999</v>
      </c>
      <c r="D4500">
        <f>('Raw Data'!C4498+'Raw Data'!D4498)*128.419</f>
        <v>36.342577000000006</v>
      </c>
      <c r="E4500">
        <f>('Raw Data'!E4498+'Raw Data'!F4498+'Raw Data'!G4498+'Raw Data'!H4498)*259.538</f>
        <v>418.08976419999999</v>
      </c>
      <c r="G4500">
        <f>('Raw Data'!I4498+'Raw Data'!J4498)*127.233</f>
        <v>-5.5957073400000006</v>
      </c>
      <c r="H4500">
        <f>('Raw Data'!K4498+'Raw Data'!L4498)*128.041</f>
        <v>-23.188225099999997</v>
      </c>
      <c r="I4500">
        <f>('Raw Data'!M4498+'Raw Data'!N4498+'Raw Data'!O4498+'Raw Data'!P4498)*260.417</f>
        <v>267.0315918</v>
      </c>
      <c r="K4500">
        <f t="shared" si="354"/>
        <v>-28.195853039999999</v>
      </c>
      <c r="L4500">
        <f t="shared" si="351"/>
        <v>13.154351900000009</v>
      </c>
      <c r="M4500">
        <f t="shared" si="352"/>
        <v>685.12135599999999</v>
      </c>
      <c r="N4500">
        <f>M4500-'Projectile Motion Calculations'!$D$2</f>
        <v>-124.92216578554905</v>
      </c>
      <c r="P4500">
        <f t="shared" si="353"/>
        <v>-0.1025827056546129</v>
      </c>
    </row>
    <row r="4501" spans="1:16" x14ac:dyDescent="0.2">
      <c r="A4501">
        <f t="shared" si="350"/>
        <v>1.3624999999999763</v>
      </c>
      <c r="C4501">
        <f>('Raw Data'!A4499+'Raw Data'!B4499)*128.337</f>
        <v>-21.971294399999998</v>
      </c>
      <c r="D4501">
        <f>('Raw Data'!C4499+'Raw Data'!D4499)*128.419</f>
        <v>37.626767000000008</v>
      </c>
      <c r="E4501">
        <f>('Raw Data'!E4499+'Raw Data'!F4499+'Raw Data'!G4499+'Raw Data'!H4499)*259.538</f>
        <v>418.08976419999999</v>
      </c>
      <c r="G4501">
        <f>('Raw Data'!I4499+'Raw Data'!J4499)*127.233</f>
        <v>-4.9722656400000007</v>
      </c>
      <c r="H4501">
        <f>('Raw Data'!K4499+'Raw Data'!L4499)*128.041</f>
        <v>-24.32779</v>
      </c>
      <c r="I4501">
        <f>('Raw Data'!M4499+'Raw Data'!N4499+'Raw Data'!O4499+'Raw Data'!P4499)*260.417</f>
        <v>270.67742979999997</v>
      </c>
      <c r="K4501">
        <f t="shared" si="354"/>
        <v>-26.943560039999998</v>
      </c>
      <c r="L4501">
        <f t="shared" si="351"/>
        <v>13.298977000000008</v>
      </c>
      <c r="M4501">
        <f t="shared" si="352"/>
        <v>688.76719400000002</v>
      </c>
      <c r="N4501">
        <f>M4501-'Projectile Motion Calculations'!$D$2</f>
        <v>-121.27632778554903</v>
      </c>
      <c r="P4501">
        <f t="shared" si="353"/>
        <v>-9.6717892946280179E-2</v>
      </c>
    </row>
    <row r="4502" spans="1:16" x14ac:dyDescent="0.2">
      <c r="A4502">
        <f t="shared" si="350"/>
        <v>1.3633333333333095</v>
      </c>
      <c r="C4502">
        <f>('Raw Data'!A4500+'Raw Data'!B4500)*128.337</f>
        <v>-21.971294399999998</v>
      </c>
      <c r="D4502">
        <f>('Raw Data'!C4500+'Raw Data'!D4500)*128.419</f>
        <v>38.268862000000006</v>
      </c>
      <c r="E4502">
        <f>('Raw Data'!E4500+'Raw Data'!F4500+'Raw Data'!G4500+'Raw Data'!H4500)*259.538</f>
        <v>421.93092660000002</v>
      </c>
      <c r="G4502">
        <f>('Raw Data'!I4500+'Raw Data'!J4500)*127.233</f>
        <v>-4.9722656400000007</v>
      </c>
      <c r="H4502">
        <f>('Raw Data'!K4500+'Raw Data'!L4500)*128.041</f>
        <v>-24.955190900000002</v>
      </c>
      <c r="I4502">
        <f>('Raw Data'!M4500+'Raw Data'!N4500+'Raw Data'!O4500+'Raw Data'!P4500)*260.417</f>
        <v>277.26597989999999</v>
      </c>
      <c r="K4502">
        <f t="shared" si="354"/>
        <v>-26.943560039999998</v>
      </c>
      <c r="L4502">
        <f t="shared" si="351"/>
        <v>13.313671100000004</v>
      </c>
      <c r="M4502">
        <f t="shared" si="352"/>
        <v>699.19690650000007</v>
      </c>
      <c r="N4502">
        <f>M4502-'Projectile Motion Calculations'!$D$2</f>
        <v>-110.84661528554898</v>
      </c>
      <c r="P4502">
        <f t="shared" si="353"/>
        <v>-9.020570023794762E-2</v>
      </c>
    </row>
    <row r="4503" spans="1:16" x14ac:dyDescent="0.2">
      <c r="A4503">
        <f t="shared" si="350"/>
        <v>1.3641666666666428</v>
      </c>
      <c r="C4503">
        <f>('Raw Data'!A4501+'Raw Data'!B4501)*128.337</f>
        <v>-21.342443099999997</v>
      </c>
      <c r="D4503">
        <f>('Raw Data'!C4501+'Raw Data'!D4501)*128.419</f>
        <v>39.553052000000008</v>
      </c>
      <c r="E4503">
        <f>('Raw Data'!E4501+'Raw Data'!F4501+'Raw Data'!G4501+'Raw Data'!H4501)*259.538</f>
        <v>424.5263066</v>
      </c>
      <c r="G4503">
        <f>('Raw Data'!I4501+'Raw Data'!J4501)*127.233</f>
        <v>-4.3488239400000008</v>
      </c>
      <c r="H4503">
        <f>('Raw Data'!K4501+'Raw Data'!L4501)*128.041</f>
        <v>-25.595395900000003</v>
      </c>
      <c r="I4503">
        <f>('Raw Data'!M4501+'Raw Data'!N4501+'Raw Data'!O4501+'Raw Data'!P4501)*260.417</f>
        <v>279.87014989999994</v>
      </c>
      <c r="K4503">
        <f t="shared" si="354"/>
        <v>-25.69126704</v>
      </c>
      <c r="L4503">
        <f t="shared" si="351"/>
        <v>13.957656100000005</v>
      </c>
      <c r="M4503">
        <f t="shared" si="352"/>
        <v>704.39645649999989</v>
      </c>
      <c r="N4503">
        <f>M4503-'Projectile Motion Calculations'!$D$2</f>
        <v>-105.64706528554916</v>
      </c>
      <c r="P4503">
        <f t="shared" si="353"/>
        <v>-8.3290236696281772E-2</v>
      </c>
    </row>
    <row r="4504" spans="1:16" x14ac:dyDescent="0.2">
      <c r="A4504">
        <f t="shared" si="350"/>
        <v>1.364999999999976</v>
      </c>
      <c r="C4504">
        <f>('Raw Data'!A4502+'Raw Data'!B4502)*128.337</f>
        <v>-21.342443099999997</v>
      </c>
      <c r="D4504">
        <f>('Raw Data'!C4502+'Raw Data'!D4502)*128.419</f>
        <v>39.553052000000008</v>
      </c>
      <c r="E4504">
        <f>('Raw Data'!E4502+'Raw Data'!F4502+'Raw Data'!G4502+'Raw Data'!H4502)*259.538</f>
        <v>427.09573280000001</v>
      </c>
      <c r="G4504">
        <f>('Raw Data'!I4502+'Raw Data'!J4502)*127.233</f>
        <v>-3.7279268999999999</v>
      </c>
      <c r="H4504">
        <f>('Raw Data'!K4502+'Raw Data'!L4502)*128.041</f>
        <v>-26.222796799999998</v>
      </c>
      <c r="I4504">
        <f>('Raw Data'!M4502+'Raw Data'!N4502+'Raw Data'!O4502+'Raw Data'!P4502)*260.417</f>
        <v>288.69828619999998</v>
      </c>
      <c r="K4504">
        <f t="shared" si="354"/>
        <v>-25.070369999999997</v>
      </c>
      <c r="L4504">
        <f t="shared" si="351"/>
        <v>13.330255200000011</v>
      </c>
      <c r="M4504">
        <f t="shared" si="352"/>
        <v>715.79401899999993</v>
      </c>
      <c r="N4504">
        <f>M4504-'Projectile Motion Calculations'!$D$2</f>
        <v>-94.249502785549112</v>
      </c>
      <c r="P4504">
        <f t="shared" si="353"/>
        <v>-7.5940744821282519E-2</v>
      </c>
    </row>
    <row r="4505" spans="1:16" x14ac:dyDescent="0.2">
      <c r="A4505">
        <f t="shared" si="350"/>
        <v>1.3658333333333093</v>
      </c>
      <c r="C4505">
        <f>('Raw Data'!A4503+'Raw Data'!B4503)*128.337</f>
        <v>-21.342443099999997</v>
      </c>
      <c r="D4505">
        <f>('Raw Data'!C4503+'Raw Data'!D4503)*128.419</f>
        <v>39.553052000000008</v>
      </c>
      <c r="E4505">
        <f>('Raw Data'!E4503+'Raw Data'!F4503+'Raw Data'!G4503+'Raw Data'!H4503)*259.538</f>
        <v>429.69111280000004</v>
      </c>
      <c r="G4505">
        <f>('Raw Data'!I4503+'Raw Data'!J4503)*127.233</f>
        <v>-3.7279268999999999</v>
      </c>
      <c r="H4505">
        <f>('Raw Data'!K4503+'Raw Data'!L4503)*128.041</f>
        <v>-27.490402700000001</v>
      </c>
      <c r="I4505">
        <f>('Raw Data'!M4503+'Raw Data'!N4503+'Raw Data'!O4503+'Raw Data'!P4503)*260.417</f>
        <v>292.34412419999995</v>
      </c>
      <c r="K4505">
        <f t="shared" si="354"/>
        <v>-25.070369999999997</v>
      </c>
      <c r="L4505">
        <f t="shared" si="351"/>
        <v>12.062649300000007</v>
      </c>
      <c r="M4505">
        <f t="shared" si="352"/>
        <v>722.03523700000005</v>
      </c>
      <c r="N4505">
        <f>M4505-'Projectile Motion Calculations'!$D$2</f>
        <v>-88.008284785548994</v>
      </c>
      <c r="P4505">
        <f t="shared" si="353"/>
        <v>-6.9560628487949874E-2</v>
      </c>
    </row>
    <row r="4506" spans="1:16" x14ac:dyDescent="0.2">
      <c r="A4506">
        <f t="shared" ref="A4506:A4569" si="355">A4505+1/1200</f>
        <v>1.3666666666666425</v>
      </c>
      <c r="C4506">
        <f>('Raw Data'!A4504+'Raw Data'!B4504)*128.337</f>
        <v>-20.713591799999996</v>
      </c>
      <c r="D4506">
        <f>('Raw Data'!C4504+'Raw Data'!D4504)*128.419</f>
        <v>41.350918</v>
      </c>
      <c r="E4506">
        <f>('Raw Data'!E4504+'Raw Data'!F4504+'Raw Data'!G4504+'Raw Data'!H4504)*259.538</f>
        <v>434.85591900000003</v>
      </c>
      <c r="G4506">
        <f>('Raw Data'!I4504+'Raw Data'!J4504)*127.233</f>
        <v>-2.4835881600000005</v>
      </c>
      <c r="H4506">
        <f>('Raw Data'!K4504+'Raw Data'!L4504)*128.041</f>
        <v>-28.809224999999998</v>
      </c>
      <c r="I4506">
        <f>('Raw Data'!M4504+'Raw Data'!N4504+'Raw Data'!O4504+'Raw Data'!P4504)*260.417</f>
        <v>296.25037919999994</v>
      </c>
      <c r="K4506">
        <f t="shared" si="354"/>
        <v>-23.197179959999996</v>
      </c>
      <c r="L4506">
        <f t="shared" si="351"/>
        <v>12.541693000000002</v>
      </c>
      <c r="M4506">
        <f t="shared" si="352"/>
        <v>731.10629819999997</v>
      </c>
      <c r="N4506">
        <f>M4506-'Projectile Motion Calculations'!$D$2</f>
        <v>-78.937223585549077</v>
      </c>
      <c r="P4506">
        <f t="shared" si="353"/>
        <v>-6.1458875404617481E-2</v>
      </c>
    </row>
    <row r="4507" spans="1:16" x14ac:dyDescent="0.2">
      <c r="A4507">
        <f t="shared" si="355"/>
        <v>1.3674999999999757</v>
      </c>
      <c r="C4507">
        <f>('Raw Data'!A4505+'Raw Data'!B4505)*128.337</f>
        <v>-20.071906799999997</v>
      </c>
      <c r="D4507">
        <f>('Raw Data'!C4505+'Raw Data'!D4505)*128.419</f>
        <v>41.350918</v>
      </c>
      <c r="E4507">
        <f>('Raw Data'!E4505+'Raw Data'!F4505+'Raw Data'!G4505+'Raw Data'!H4505)*259.538</f>
        <v>440.02072520000002</v>
      </c>
      <c r="G4507">
        <f>('Raw Data'!I4505+'Raw Data'!J4505)*127.233</f>
        <v>-3.1070298600000004</v>
      </c>
      <c r="H4507">
        <f>('Raw Data'!K4505+'Raw Data'!L4505)*128.041</f>
        <v>-29.961593999999998</v>
      </c>
      <c r="I4507">
        <f>('Raw Data'!M4505+'Raw Data'!N4505+'Raw Data'!O4505+'Raw Data'!P4505)*260.417</f>
        <v>301.45871919999996</v>
      </c>
      <c r="K4507">
        <f t="shared" si="354"/>
        <v>-23.178936659999998</v>
      </c>
      <c r="L4507">
        <f t="shared" si="351"/>
        <v>11.389324000000002</v>
      </c>
      <c r="M4507">
        <f t="shared" si="352"/>
        <v>741.47944439999992</v>
      </c>
      <c r="N4507">
        <f>M4507-'Projectile Motion Calculations'!$D$2</f>
        <v>-68.564077385549126</v>
      </c>
      <c r="P4507">
        <f t="shared" si="353"/>
        <v>-5.4556057196284896E-2</v>
      </c>
    </row>
    <row r="4508" spans="1:16" x14ac:dyDescent="0.2">
      <c r="A4508">
        <f t="shared" si="355"/>
        <v>1.368333333333309</v>
      </c>
      <c r="C4508">
        <f>('Raw Data'!A4506+'Raw Data'!B4506)*128.337</f>
        <v>-20.071906799999997</v>
      </c>
      <c r="D4508">
        <f>('Raw Data'!C4506+'Raw Data'!D4506)*128.419</f>
        <v>41.350918</v>
      </c>
      <c r="E4508">
        <f>('Raw Data'!E4506+'Raw Data'!F4506+'Raw Data'!G4506+'Raw Data'!H4506)*259.538</f>
        <v>441.29246140000004</v>
      </c>
      <c r="G4508">
        <f>('Raw Data'!I4506+'Raw Data'!J4506)*127.233</f>
        <v>-1.8614187900000003</v>
      </c>
      <c r="H4508">
        <f>('Raw Data'!K4506+'Raw Data'!L4506)*128.041</f>
        <v>-30.601799</v>
      </c>
      <c r="I4508">
        <f>('Raw Data'!M4506+'Raw Data'!N4506+'Raw Data'!O4506+'Raw Data'!P4506)*260.417</f>
        <v>306.38060049999996</v>
      </c>
      <c r="K4508">
        <f t="shared" si="354"/>
        <v>-21.933325589999999</v>
      </c>
      <c r="L4508">
        <f t="shared" si="351"/>
        <v>10.749119</v>
      </c>
      <c r="M4508">
        <f t="shared" si="352"/>
        <v>747.67306189999999</v>
      </c>
      <c r="N4508">
        <f>M4508-'Projectile Motion Calculations'!$D$2</f>
        <v>-62.370459885549053</v>
      </c>
      <c r="P4508">
        <f t="shared" si="353"/>
        <v>-4.8289804904618913E-2</v>
      </c>
    </row>
    <row r="4509" spans="1:16" x14ac:dyDescent="0.2">
      <c r="A4509">
        <f t="shared" si="355"/>
        <v>1.3691666666666422</v>
      </c>
      <c r="C4509">
        <f>('Raw Data'!A4507+'Raw Data'!B4507)*128.337</f>
        <v>-19.443055499999996</v>
      </c>
      <c r="D4509">
        <f>('Raw Data'!C4507+'Raw Data'!D4507)*128.419</f>
        <v>42.635107999999995</v>
      </c>
      <c r="E4509">
        <f>('Raw Data'!E4507+'Raw Data'!F4507+'Raw Data'!G4507+'Raw Data'!H4507)*259.538</f>
        <v>443.88784140000007</v>
      </c>
      <c r="G4509">
        <f>('Raw Data'!I4507+'Raw Data'!J4507)*127.233</f>
        <v>-1.8614187900000003</v>
      </c>
      <c r="H4509">
        <f>('Raw Data'!K4507+'Raw Data'!L4507)*128.041</f>
        <v>-31.242003999999998</v>
      </c>
      <c r="I4509">
        <f>('Raw Data'!M4507+'Raw Data'!N4507+'Raw Data'!O4507+'Raw Data'!P4507)*260.417</f>
        <v>312.63060849999994</v>
      </c>
      <c r="K4509">
        <f t="shared" si="354"/>
        <v>-21.304474289999998</v>
      </c>
      <c r="L4509">
        <f t="shared" si="351"/>
        <v>11.393103999999997</v>
      </c>
      <c r="M4509">
        <f t="shared" si="352"/>
        <v>756.51844989999995</v>
      </c>
      <c r="N4509">
        <f>M4509-'Projectile Motion Calculations'!$D$2</f>
        <v>-53.525071885549096</v>
      </c>
      <c r="P4509">
        <f t="shared" si="353"/>
        <v>-4.0282082321286453E-2</v>
      </c>
    </row>
    <row r="4510" spans="1:16" x14ac:dyDescent="0.2">
      <c r="A4510">
        <f t="shared" si="355"/>
        <v>1.3699999999999755</v>
      </c>
      <c r="C4510">
        <f>('Raw Data'!A4508+'Raw Data'!B4508)*128.337</f>
        <v>-18.801370499999997</v>
      </c>
      <c r="D4510">
        <f>('Raw Data'!C4508+'Raw Data'!D4508)*128.419</f>
        <v>43.919297999999998</v>
      </c>
      <c r="E4510">
        <f>('Raw Data'!E4508+'Raw Data'!F4508+'Raw Data'!G4508+'Raw Data'!H4508)*259.538</f>
        <v>449.0526476</v>
      </c>
      <c r="G4510">
        <f>('Raw Data'!I4508+'Raw Data'!J4508)*127.233</f>
        <v>-1.2379770900000002</v>
      </c>
      <c r="H4510">
        <f>('Raw Data'!K4508+'Raw Data'!L4508)*128.041</f>
        <v>-31.882209</v>
      </c>
      <c r="I4510">
        <f>('Raw Data'!M4508+'Raw Data'!N4508+'Raw Data'!O4508+'Raw Data'!P4508)*260.417</f>
        <v>317.83894849999996</v>
      </c>
      <c r="K4510">
        <f t="shared" si="354"/>
        <v>-20.039347589999998</v>
      </c>
      <c r="L4510">
        <f t="shared" si="351"/>
        <v>12.037088999999998</v>
      </c>
      <c r="M4510">
        <f t="shared" si="352"/>
        <v>766.89159610000002</v>
      </c>
      <c r="N4510">
        <f>M4510-'Projectile Motion Calculations'!$D$2</f>
        <v>-43.151925685549031</v>
      </c>
      <c r="P4510">
        <f t="shared" si="353"/>
        <v>-3.3813292446287134E-2</v>
      </c>
    </row>
    <row r="4511" spans="1:16" x14ac:dyDescent="0.2">
      <c r="A4511">
        <f t="shared" si="355"/>
        <v>1.3708333333333087</v>
      </c>
      <c r="C4511">
        <f>('Raw Data'!A4509+'Raw Data'!B4509)*128.337</f>
        <v>-19.443055499999996</v>
      </c>
      <c r="D4511">
        <f>('Raw Data'!C4509+'Raw Data'!D4509)*128.419</f>
        <v>43.919297999999998</v>
      </c>
      <c r="E4511">
        <f>('Raw Data'!E4509+'Raw Data'!F4509+'Raw Data'!G4509+'Raw Data'!H4509)*259.538</f>
        <v>450.32438379999996</v>
      </c>
      <c r="G4511">
        <f>('Raw Data'!I4509+'Raw Data'!J4509)*127.233</f>
        <v>-0.62344169999999999</v>
      </c>
      <c r="H4511">
        <f>('Raw Data'!K4509+'Raw Data'!L4509)*128.041</f>
        <v>-32.522413999999998</v>
      </c>
      <c r="I4511">
        <f>('Raw Data'!M4509+'Raw Data'!N4509+'Raw Data'!O4509+'Raw Data'!P4509)*260.417</f>
        <v>321.71916179999999</v>
      </c>
      <c r="K4511">
        <f t="shared" si="354"/>
        <v>-20.066497199999997</v>
      </c>
      <c r="L4511">
        <f t="shared" si="351"/>
        <v>11.396884</v>
      </c>
      <c r="M4511">
        <f t="shared" si="352"/>
        <v>772.04354560000002</v>
      </c>
      <c r="N4511">
        <f>M4511-'Projectile Motion Calculations'!$D$2</f>
        <v>-37.999976185549031</v>
      </c>
      <c r="P4511">
        <f t="shared" si="353"/>
        <v>-2.788703798795444E-2</v>
      </c>
    </row>
    <row r="4512" spans="1:16" x14ac:dyDescent="0.2">
      <c r="A4512">
        <f t="shared" si="355"/>
        <v>1.3716666666666419</v>
      </c>
      <c r="C4512">
        <f>('Raw Data'!A4510+'Raw Data'!B4510)*128.337</f>
        <v>-18.1725192</v>
      </c>
      <c r="D4512">
        <f>('Raw Data'!C4510+'Raw Data'!D4510)*128.419</f>
        <v>44.561393000000002</v>
      </c>
      <c r="E4512">
        <f>('Raw Data'!E4510+'Raw Data'!F4510+'Raw Data'!G4510+'Raw Data'!H4510)*259.538</f>
        <v>455.48919000000001</v>
      </c>
      <c r="G4512">
        <f>('Raw Data'!I4510+'Raw Data'!J4510)*127.233</f>
        <v>-0.62344169999999999</v>
      </c>
      <c r="H4512">
        <f>('Raw Data'!K4510+'Raw Data'!L4510)*128.041</f>
        <v>-33.802824000000001</v>
      </c>
      <c r="I4512">
        <f>('Raw Data'!M4510+'Raw Data'!N4510+'Raw Data'!O4510+'Raw Data'!P4510)*260.417</f>
        <v>325.62541679999998</v>
      </c>
      <c r="K4512">
        <f t="shared" si="354"/>
        <v>-18.795960900000001</v>
      </c>
      <c r="L4512">
        <f t="shared" si="351"/>
        <v>10.758569000000001</v>
      </c>
      <c r="M4512">
        <f t="shared" si="352"/>
        <v>781.11460680000005</v>
      </c>
      <c r="N4512">
        <f>M4512-'Projectile Motion Calculations'!$D$2</f>
        <v>-28.928914985549</v>
      </c>
      <c r="P4512">
        <f t="shared" si="353"/>
        <v>-2.1506921654621845E-2</v>
      </c>
    </row>
    <row r="4513" spans="1:16" x14ac:dyDescent="0.2">
      <c r="A4513">
        <f t="shared" si="355"/>
        <v>1.3724999999999752</v>
      </c>
      <c r="C4513">
        <f>('Raw Data'!A4511+'Raw Data'!B4511)*128.337</f>
        <v>-17.530834199999997</v>
      </c>
      <c r="D4513">
        <f>('Raw Data'!C4511+'Raw Data'!D4511)*128.419</f>
        <v>44.561393000000002</v>
      </c>
      <c r="E4513">
        <f>('Raw Data'!E4511+'Raw Data'!F4511+'Raw Data'!G4511+'Raw Data'!H4511)*259.538</f>
        <v>458.08456999999999</v>
      </c>
      <c r="G4513">
        <f>('Raw Data'!I4511+'Raw Data'!J4511)*127.233</f>
        <v>-0.62344169999999999</v>
      </c>
      <c r="H4513">
        <f>('Raw Data'!K4511+'Raw Data'!L4511)*128.041</f>
        <v>-34.443029000000003</v>
      </c>
      <c r="I4513">
        <f>('Raw Data'!M4511+'Raw Data'!N4511+'Raw Data'!O4511+'Raw Data'!P4511)*260.417</f>
        <v>329.27125479999995</v>
      </c>
      <c r="K4513">
        <f t="shared" si="354"/>
        <v>-18.154275899999998</v>
      </c>
      <c r="L4513">
        <f t="shared" si="351"/>
        <v>10.118364</v>
      </c>
      <c r="M4513">
        <f t="shared" si="352"/>
        <v>787.35582479999994</v>
      </c>
      <c r="N4513">
        <f>M4513-'Projectile Motion Calculations'!$D$2</f>
        <v>-22.68769698554911</v>
      </c>
      <c r="P4513">
        <f t="shared" si="353"/>
        <v>-1.4560883737956002E-2</v>
      </c>
    </row>
    <row r="4514" spans="1:16" x14ac:dyDescent="0.2">
      <c r="A4514">
        <f t="shared" si="355"/>
        <v>1.3733333333333084</v>
      </c>
      <c r="C4514">
        <f>('Raw Data'!A4512+'Raw Data'!B4512)*128.337</f>
        <v>-17.530834199999997</v>
      </c>
      <c r="D4514">
        <f>('Raw Data'!C4512+'Raw Data'!D4512)*128.419</f>
        <v>45.717164000000004</v>
      </c>
      <c r="E4514">
        <f>('Raw Data'!E4512+'Raw Data'!F4512+'Raw Data'!G4512+'Raw Data'!H4512)*259.538</f>
        <v>462.05550140000003</v>
      </c>
      <c r="G4514">
        <f>('Raw Data'!I4512+'Raw Data'!J4512)*127.233</f>
        <v>-0.62344169999999999</v>
      </c>
      <c r="H4514">
        <f>('Raw Data'!K4512+'Raw Data'!L4512)*128.041</f>
        <v>-35.595398000000003</v>
      </c>
      <c r="I4514">
        <f>('Raw Data'!M4512+'Raw Data'!N4512+'Raw Data'!O4512+'Raw Data'!P4512)*260.417</f>
        <v>335.72959639999993</v>
      </c>
      <c r="K4514">
        <f t="shared" si="354"/>
        <v>-18.154275899999998</v>
      </c>
      <c r="L4514">
        <f t="shared" si="351"/>
        <v>10.121766000000001</v>
      </c>
      <c r="M4514">
        <f t="shared" si="352"/>
        <v>797.7850977999999</v>
      </c>
      <c r="N4514">
        <f>M4514-'Projectile Motion Calculations'!$D$2</f>
        <v>-12.258423985549143</v>
      </c>
      <c r="P4514">
        <f t="shared" si="353"/>
        <v>-8.2651558212900409E-3</v>
      </c>
    </row>
    <row r="4515" spans="1:16" x14ac:dyDescent="0.2">
      <c r="A4515">
        <f t="shared" si="355"/>
        <v>1.3741666666666417</v>
      </c>
      <c r="C4515">
        <f>('Raw Data'!A4513+'Raw Data'!B4513)*128.337</f>
        <v>-16.914816599999995</v>
      </c>
      <c r="D4515">
        <f>('Raw Data'!C4513+'Raw Data'!D4513)*128.419</f>
        <v>45.717164000000004</v>
      </c>
      <c r="E4515">
        <f>('Raw Data'!E4513+'Raw Data'!F4513+'Raw Data'!G4513+'Raw Data'!H4513)*259.538</f>
        <v>464.13180540000002</v>
      </c>
      <c r="G4515">
        <f>('Raw Data'!I4513+'Raw Data'!J4513)*127.233</f>
        <v>0.62344169999999999</v>
      </c>
      <c r="H4515">
        <f>('Raw Data'!K4513+'Raw Data'!L4513)*128.041</f>
        <v>-36.235603000000005</v>
      </c>
      <c r="I4515">
        <f>('Raw Data'!M4513+'Raw Data'!N4513+'Raw Data'!O4513+'Raw Data'!P4513)*260.417</f>
        <v>338.33376639999994</v>
      </c>
      <c r="K4515">
        <f t="shared" si="354"/>
        <v>-16.291374899999994</v>
      </c>
      <c r="L4515">
        <f t="shared" si="351"/>
        <v>9.4815609999999992</v>
      </c>
      <c r="M4515">
        <f t="shared" si="352"/>
        <v>802.46557179999991</v>
      </c>
      <c r="N4515">
        <f>M4515-'Projectile Motion Calculations'!$D$2</f>
        <v>-7.5779499855491395</v>
      </c>
      <c r="P4515">
        <f t="shared" si="353"/>
        <v>-1.4611293629573938E-3</v>
      </c>
    </row>
    <row r="4516" spans="1:16" x14ac:dyDescent="0.2">
      <c r="A4516">
        <f t="shared" si="355"/>
        <v>1.3749999999999749</v>
      </c>
      <c r="C4516">
        <f>('Raw Data'!A4514+'Raw Data'!B4514)*128.337</f>
        <v>-16.914816599999995</v>
      </c>
      <c r="D4516">
        <f>('Raw Data'!C4514+'Raw Data'!D4514)*128.419</f>
        <v>47.001354000000006</v>
      </c>
      <c r="E4516">
        <f>('Raw Data'!E4514+'Raw Data'!F4514+'Raw Data'!G4514+'Raw Data'!H4514)*259.538</f>
        <v>469.29661160000006</v>
      </c>
      <c r="G4516">
        <f>('Raw Data'!I4514+'Raw Data'!J4514)*127.233</f>
        <v>0.62344169999999999</v>
      </c>
      <c r="H4516">
        <f>('Raw Data'!K4514+'Raw Data'!L4514)*128.041</f>
        <v>-37.516012999999994</v>
      </c>
      <c r="I4516">
        <f>('Raw Data'!M4514+'Raw Data'!N4514+'Raw Data'!O4514+'Raw Data'!P4514)*260.417</f>
        <v>344.81814969999999</v>
      </c>
      <c r="K4516">
        <f t="shared" si="354"/>
        <v>-16.291374899999994</v>
      </c>
      <c r="L4516">
        <f t="shared" si="351"/>
        <v>9.4853410000000125</v>
      </c>
      <c r="M4516">
        <f t="shared" si="352"/>
        <v>814.11476130000005</v>
      </c>
      <c r="N4516">
        <f>M4516-'Projectile Motion Calculations'!$D$2</f>
        <v>4.0712395144510083</v>
      </c>
      <c r="P4516">
        <f t="shared" si="353"/>
        <v>6.533911262041784E-3</v>
      </c>
    </row>
    <row r="4517" spans="1:16" x14ac:dyDescent="0.2">
      <c r="A4517">
        <f t="shared" si="355"/>
        <v>1.3758333333333082</v>
      </c>
      <c r="C4517">
        <f>('Raw Data'!A4515+'Raw Data'!B4515)*128.337</f>
        <v>-16.273131600000003</v>
      </c>
      <c r="D4517">
        <f>('Raw Data'!C4515+'Raw Data'!D4515)*128.419</f>
        <v>48.285544000000002</v>
      </c>
      <c r="E4517">
        <f>('Raw Data'!E4515+'Raw Data'!F4515+'Raw Data'!G4515+'Raw Data'!H4515)*259.538</f>
        <v>473.18968160000009</v>
      </c>
      <c r="G4517">
        <f>('Raw Data'!I4515+'Raw Data'!J4515)*127.233</f>
        <v>0.62344169999999999</v>
      </c>
      <c r="H4517">
        <f>('Raw Data'!K4515+'Raw Data'!L4515)*128.041</f>
        <v>-37.516012999999994</v>
      </c>
      <c r="I4517">
        <f>('Raw Data'!M4515+'Raw Data'!N4515+'Raw Data'!O4515+'Raw Data'!P4515)*260.417</f>
        <v>348.46398769999996</v>
      </c>
      <c r="K4517">
        <f t="shared" si="354"/>
        <v>-15.649689900000002</v>
      </c>
      <c r="L4517">
        <f t="shared" si="351"/>
        <v>10.769531000000008</v>
      </c>
      <c r="M4517">
        <f t="shared" si="352"/>
        <v>821.65366930000005</v>
      </c>
      <c r="N4517">
        <f>M4517-'Projectile Motion Calculations'!$D$2</f>
        <v>11.610147514451</v>
      </c>
      <c r="P4517">
        <f t="shared" si="353"/>
        <v>1.1300897928707898E-2</v>
      </c>
    </row>
    <row r="4518" spans="1:16" x14ac:dyDescent="0.2">
      <c r="A4518">
        <f t="shared" si="355"/>
        <v>1.3766666666666414</v>
      </c>
      <c r="C4518">
        <f>('Raw Data'!A4516+'Raw Data'!B4516)*128.337</f>
        <v>-15.6442803</v>
      </c>
      <c r="D4518">
        <f>('Raw Data'!C4516+'Raw Data'!D4516)*128.419</f>
        <v>48.285544000000002</v>
      </c>
      <c r="E4518">
        <f>('Raw Data'!E4516+'Raw Data'!F4516+'Raw Data'!G4516+'Raw Data'!H4516)*259.538</f>
        <v>474.48737160000002</v>
      </c>
      <c r="G4518">
        <f>('Raw Data'!I4516+'Raw Data'!J4516)*127.233</f>
        <v>0.62344169999999999</v>
      </c>
      <c r="H4518">
        <f>('Raw Data'!K4516+'Raw Data'!L4516)*128.041</f>
        <v>-37.516012999999994</v>
      </c>
      <c r="I4518">
        <f>('Raw Data'!M4516+'Raw Data'!N4516+'Raw Data'!O4516+'Raw Data'!P4516)*260.417</f>
        <v>351.06815769999997</v>
      </c>
      <c r="K4518">
        <f t="shared" si="354"/>
        <v>-15.020838599999999</v>
      </c>
      <c r="L4518">
        <f t="shared" si="351"/>
        <v>10.769531000000008</v>
      </c>
      <c r="M4518">
        <f t="shared" si="352"/>
        <v>825.55552929999999</v>
      </c>
      <c r="N4518">
        <f>M4518-'Projectile Motion Calculations'!$D$2</f>
        <v>15.512007514450943</v>
      </c>
      <c r="P4518">
        <f t="shared" si="353"/>
        <v>1.7129459387040583E-2</v>
      </c>
    </row>
    <row r="4519" spans="1:16" x14ac:dyDescent="0.2">
      <c r="A4519">
        <f t="shared" si="355"/>
        <v>1.3774999999999746</v>
      </c>
      <c r="C4519">
        <f>('Raw Data'!A4517+'Raw Data'!B4517)*128.337</f>
        <v>-15.6442803</v>
      </c>
      <c r="D4519">
        <f>('Raw Data'!C4517+'Raw Data'!D4517)*128.419</f>
        <v>49.569734000000004</v>
      </c>
      <c r="E4519">
        <f>('Raw Data'!E4517+'Raw Data'!F4517+'Raw Data'!G4517+'Raw Data'!H4517)*259.538</f>
        <v>479.65217780000006</v>
      </c>
      <c r="G4519">
        <f>('Raw Data'!I4517+'Raw Data'!J4517)*127.233</f>
        <v>1.2468834000000002</v>
      </c>
      <c r="H4519">
        <f>('Raw Data'!K4517+'Raw Data'!L4517)*128.041</f>
        <v>-38.668382000000001</v>
      </c>
      <c r="I4519">
        <f>('Raw Data'!M4517+'Raw Data'!N4517+'Raw Data'!O4517+'Raw Data'!P4517)*260.417</f>
        <v>355.99003899999997</v>
      </c>
      <c r="K4519">
        <f t="shared" si="354"/>
        <v>-14.3973969</v>
      </c>
      <c r="L4519">
        <f t="shared" si="351"/>
        <v>10.901352000000003</v>
      </c>
      <c r="M4519">
        <f t="shared" si="352"/>
        <v>835.64221680000003</v>
      </c>
      <c r="N4519">
        <f>M4519-'Projectile Motion Calculations'!$D$2</f>
        <v>25.598695014450982</v>
      </c>
      <c r="P4519">
        <f t="shared" si="353"/>
        <v>2.4475288762039759E-2</v>
      </c>
    </row>
    <row r="4520" spans="1:16" x14ac:dyDescent="0.2">
      <c r="A4520">
        <f t="shared" si="355"/>
        <v>1.3783333333333079</v>
      </c>
      <c r="C4520">
        <f>('Raw Data'!A4518+'Raw Data'!B4518)*128.337</f>
        <v>-14.373743999999999</v>
      </c>
      <c r="D4520">
        <f>('Raw Data'!C4518+'Raw Data'!D4518)*128.419</f>
        <v>49.569734000000004</v>
      </c>
      <c r="E4520">
        <f>('Raw Data'!E4518+'Raw Data'!F4518+'Raw Data'!G4518+'Raw Data'!H4518)*259.538</f>
        <v>482.24755780000004</v>
      </c>
      <c r="G4520">
        <f>('Raw Data'!I4518+'Raw Data'!J4518)*127.233</f>
        <v>1.2468834000000002</v>
      </c>
      <c r="H4520">
        <f>('Raw Data'!K4518+'Raw Data'!L4518)*128.041</f>
        <v>-39.948791999999997</v>
      </c>
      <c r="I4520">
        <f>('Raw Data'!M4518+'Raw Data'!N4518+'Raw Data'!O4518+'Raw Data'!P4518)*260.417</f>
        <v>360.93796199999991</v>
      </c>
      <c r="K4520">
        <f t="shared" si="354"/>
        <v>-13.126860599999999</v>
      </c>
      <c r="L4520">
        <f t="shared" si="351"/>
        <v>9.6209420000000065</v>
      </c>
      <c r="M4520">
        <f t="shared" si="352"/>
        <v>843.18551979999995</v>
      </c>
      <c r="N4520">
        <f>M4520-'Projectile Motion Calculations'!$D$2</f>
        <v>33.141998014450905</v>
      </c>
      <c r="P4520">
        <f t="shared" si="353"/>
        <v>2.9784810845372444E-2</v>
      </c>
    </row>
    <row r="4521" spans="1:16" x14ac:dyDescent="0.2">
      <c r="A4521">
        <f t="shared" si="355"/>
        <v>1.3791666666666411</v>
      </c>
      <c r="C4521">
        <f>('Raw Data'!A4519+'Raw Data'!B4519)*128.337</f>
        <v>-14.373743999999999</v>
      </c>
      <c r="D4521">
        <f>('Raw Data'!C4519+'Raw Data'!D4519)*128.419</f>
        <v>50.211829000000009</v>
      </c>
      <c r="E4521">
        <f>('Raw Data'!E4519+'Raw Data'!F4519+'Raw Data'!G4519+'Raw Data'!H4519)*259.538</f>
        <v>484.84293779999996</v>
      </c>
      <c r="G4521">
        <f>('Raw Data'!I4519+'Raw Data'!J4519)*127.233</f>
        <v>1.2468834000000002</v>
      </c>
      <c r="H4521">
        <f>('Raw Data'!K4519+'Raw Data'!L4519)*128.041</f>
        <v>-39.948791999999997</v>
      </c>
      <c r="I4521">
        <f>('Raw Data'!M4519+'Raw Data'!N4519+'Raw Data'!O4519+'Raw Data'!P4519)*260.417</f>
        <v>363.54213199999998</v>
      </c>
      <c r="K4521">
        <f t="shared" si="354"/>
        <v>-13.126860599999999</v>
      </c>
      <c r="L4521">
        <f t="shared" si="351"/>
        <v>10.263037000000011</v>
      </c>
      <c r="M4521">
        <f t="shared" si="352"/>
        <v>848.38506979999988</v>
      </c>
      <c r="N4521">
        <f>M4521-'Projectile Motion Calculations'!$D$2</f>
        <v>38.341548014450836</v>
      </c>
      <c r="P4521">
        <f t="shared" si="353"/>
        <v>3.409614101203861E-2</v>
      </c>
    </row>
    <row r="4522" spans="1:16" x14ac:dyDescent="0.2">
      <c r="A4522">
        <f t="shared" si="355"/>
        <v>1.3799999999999744</v>
      </c>
      <c r="C4522">
        <f>('Raw Data'!A4520+'Raw Data'!B4520)*128.337</f>
        <v>-13.744892699999999</v>
      </c>
      <c r="D4522">
        <f>('Raw Data'!C4520+'Raw Data'!D4520)*128.419</f>
        <v>50.725505000000005</v>
      </c>
      <c r="E4522">
        <f>('Raw Data'!E4520+'Raw Data'!F4520+'Raw Data'!G4520+'Raw Data'!H4520)*259.538</f>
        <v>487.3864102</v>
      </c>
      <c r="G4522">
        <f>('Raw Data'!I4520+'Raw Data'!J4520)*127.233</f>
        <v>1.2468834000000002</v>
      </c>
      <c r="H4522">
        <f>('Raw Data'!K4520+'Raw Data'!L4520)*128.041</f>
        <v>-41.229202000000001</v>
      </c>
      <c r="I4522">
        <f>('Raw Data'!M4520+'Raw Data'!N4520+'Raw Data'!O4520+'Raw Data'!P4520)*260.417</f>
        <v>366.14630199999993</v>
      </c>
      <c r="K4522">
        <f t="shared" si="354"/>
        <v>-12.4980093</v>
      </c>
      <c r="L4522">
        <f t="shared" si="351"/>
        <v>9.4963030000000046</v>
      </c>
      <c r="M4522">
        <f t="shared" si="352"/>
        <v>853.53271219999988</v>
      </c>
      <c r="N4522">
        <f>M4522-'Projectile Motion Calculations'!$D$2</f>
        <v>43.489190414450832</v>
      </c>
      <c r="P4522">
        <f t="shared" si="353"/>
        <v>3.9922907845371336E-2</v>
      </c>
    </row>
    <row r="4523" spans="1:16" x14ac:dyDescent="0.2">
      <c r="A4523">
        <f t="shared" si="355"/>
        <v>1.3808333333333076</v>
      </c>
      <c r="C4523">
        <f>('Raw Data'!A4521+'Raw Data'!B4521)*128.337</f>
        <v>-13.103207699999999</v>
      </c>
      <c r="D4523">
        <f>('Raw Data'!C4521+'Raw Data'!D4521)*128.419</f>
        <v>51.36760000000001</v>
      </c>
      <c r="E4523">
        <f>('Raw Data'!E4521+'Raw Data'!F4521+'Raw Data'!G4521+'Raw Data'!H4521)*259.538</f>
        <v>492.57717020000001</v>
      </c>
      <c r="G4523">
        <f>('Raw Data'!I4521+'Raw Data'!J4521)*127.233</f>
        <v>1.2468834000000002</v>
      </c>
      <c r="H4523">
        <f>('Raw Data'!K4521+'Raw Data'!L4521)*128.041</f>
        <v>-41.229202000000001</v>
      </c>
      <c r="I4523">
        <f>('Raw Data'!M4521+'Raw Data'!N4521+'Raw Data'!O4521+'Raw Data'!P4521)*260.417</f>
        <v>369.79213999999996</v>
      </c>
      <c r="K4523">
        <f t="shared" si="354"/>
        <v>-11.856324299999999</v>
      </c>
      <c r="L4523">
        <f t="shared" si="351"/>
        <v>10.138398000000009</v>
      </c>
      <c r="M4523">
        <f t="shared" si="352"/>
        <v>862.36931019999997</v>
      </c>
      <c r="N4523">
        <f>M4523-'Projectile Motion Calculations'!$D$2</f>
        <v>52.325788414450926</v>
      </c>
      <c r="P4523">
        <f t="shared" si="353"/>
        <v>4.6304818803704031E-2</v>
      </c>
    </row>
    <row r="4524" spans="1:16" x14ac:dyDescent="0.2">
      <c r="A4524">
        <f t="shared" si="355"/>
        <v>1.3816666666666408</v>
      </c>
      <c r="C4524">
        <f>('Raw Data'!A4522+'Raw Data'!B4522)*128.337</f>
        <v>-12.589859699999998</v>
      </c>
      <c r="D4524">
        <f>('Raw Data'!C4522+'Raw Data'!D4522)*128.419</f>
        <v>51.36760000000001</v>
      </c>
      <c r="E4524">
        <f>('Raw Data'!E4522+'Raw Data'!F4522+'Raw Data'!G4522+'Raw Data'!H4522)*259.538</f>
        <v>493.8748602</v>
      </c>
      <c r="G4524">
        <f>('Raw Data'!I4522+'Raw Data'!J4522)*127.233</f>
        <v>1.2468834000000002</v>
      </c>
      <c r="H4524">
        <f>('Raw Data'!K4522+'Raw Data'!L4522)*128.041</f>
        <v>-41.869407000000002</v>
      </c>
      <c r="I4524">
        <f>('Raw Data'!M4522+'Raw Data'!N4522+'Raw Data'!O4522+'Raw Data'!P4522)*260.417</f>
        <v>374.97443829999997</v>
      </c>
      <c r="K4524">
        <f t="shared" si="354"/>
        <v>-11.342976299999998</v>
      </c>
      <c r="L4524">
        <f t="shared" si="351"/>
        <v>9.4981930000000077</v>
      </c>
      <c r="M4524">
        <f t="shared" si="352"/>
        <v>868.84929850000003</v>
      </c>
      <c r="N4524">
        <f>M4524-'Projectile Motion Calculations'!$D$2</f>
        <v>58.805776714450985</v>
      </c>
      <c r="P4524">
        <f t="shared" si="353"/>
        <v>4.943737726203698E-2</v>
      </c>
    </row>
    <row r="4525" spans="1:16" x14ac:dyDescent="0.2">
      <c r="A4525">
        <f t="shared" si="355"/>
        <v>1.3824999999999741</v>
      </c>
      <c r="C4525">
        <f>('Raw Data'!A4523+'Raw Data'!B4523)*128.337</f>
        <v>-11.319323399999998</v>
      </c>
      <c r="D4525">
        <f>('Raw Data'!C4523+'Raw Data'!D4523)*128.419</f>
        <v>51.36760000000001</v>
      </c>
      <c r="E4525">
        <f>('Raw Data'!E4523+'Raw Data'!F4523+'Raw Data'!G4523+'Raw Data'!H4523)*259.538</f>
        <v>494.91301219999997</v>
      </c>
      <c r="G4525">
        <f>('Raw Data'!I4523+'Raw Data'!J4523)*127.233</f>
        <v>1.2468834000000002</v>
      </c>
      <c r="H4525">
        <f>('Raw Data'!K4523+'Raw Data'!L4523)*128.041</f>
        <v>-41.869407000000002</v>
      </c>
      <c r="I4525">
        <f>('Raw Data'!M4523+'Raw Data'!N4523+'Raw Data'!O4523+'Raw Data'!P4523)*260.417</f>
        <v>374.97443829999997</v>
      </c>
      <c r="K4525">
        <f t="shared" si="354"/>
        <v>-10.072439999999999</v>
      </c>
      <c r="L4525">
        <f t="shared" si="351"/>
        <v>9.4981930000000077</v>
      </c>
      <c r="M4525">
        <f t="shared" si="352"/>
        <v>869.88745049999989</v>
      </c>
      <c r="N4525">
        <f>M4525-'Projectile Motion Calculations'!$D$2</f>
        <v>59.84392871445084</v>
      </c>
      <c r="P4525">
        <f t="shared" si="353"/>
        <v>5.3662194762036451E-2</v>
      </c>
    </row>
    <row r="4526" spans="1:16" x14ac:dyDescent="0.2">
      <c r="A4526">
        <f t="shared" si="355"/>
        <v>1.3833333333333073</v>
      </c>
      <c r="C4526">
        <f>('Raw Data'!A4524+'Raw Data'!B4524)*128.337</f>
        <v>-10.690472099999999</v>
      </c>
      <c r="D4526">
        <f>('Raw Data'!C4524+'Raw Data'!D4524)*128.419</f>
        <v>52.651790000000005</v>
      </c>
      <c r="E4526">
        <f>('Raw Data'!E4524+'Raw Data'!F4524+'Raw Data'!G4524+'Raw Data'!H4524)*259.538</f>
        <v>498.80608219999999</v>
      </c>
      <c r="G4526">
        <f>('Raw Data'!I4524+'Raw Data'!J4524)*127.233</f>
        <v>1.2468834000000002</v>
      </c>
      <c r="H4526">
        <f>('Raw Data'!K4524+'Raw Data'!L4524)*128.041</f>
        <v>-42.509612000000004</v>
      </c>
      <c r="I4526">
        <f>('Raw Data'!M4524+'Raw Data'!N4524+'Raw Data'!O4524+'Raw Data'!P4524)*260.417</f>
        <v>380.18277829999994</v>
      </c>
      <c r="K4526">
        <f t="shared" si="354"/>
        <v>-9.4435886999999994</v>
      </c>
      <c r="L4526">
        <f t="shared" si="351"/>
        <v>10.142178000000001</v>
      </c>
      <c r="M4526">
        <f t="shared" si="352"/>
        <v>878.98886049999987</v>
      </c>
      <c r="N4526">
        <f>M4526-'Projectile Motion Calculations'!$D$2</f>
        <v>68.945338714450827</v>
      </c>
      <c r="P4526">
        <f t="shared" si="353"/>
        <v>6.0152649428702423E-2</v>
      </c>
    </row>
    <row r="4527" spans="1:16" x14ac:dyDescent="0.2">
      <c r="A4527">
        <f t="shared" si="355"/>
        <v>1.3841666666666406</v>
      </c>
      <c r="C4527">
        <f>('Raw Data'!A4525+'Raw Data'!B4525)*128.337</f>
        <v>-10.048787099999998</v>
      </c>
      <c r="D4527">
        <f>('Raw Data'!C4525+'Raw Data'!D4525)*128.419</f>
        <v>53.293885000000003</v>
      </c>
      <c r="E4527">
        <f>('Raw Data'!E4525+'Raw Data'!F4525+'Raw Data'!G4525+'Raw Data'!H4525)*259.538</f>
        <v>501.3755084</v>
      </c>
      <c r="G4527">
        <f>('Raw Data'!I4525+'Raw Data'!J4525)*127.233</f>
        <v>1.8703251000000001</v>
      </c>
      <c r="H4527">
        <f>('Raw Data'!K4525+'Raw Data'!L4525)*128.041</f>
        <v>-43.149816999999999</v>
      </c>
      <c r="I4527">
        <f>('Raw Data'!M4525+'Raw Data'!N4525+'Raw Data'!O4525+'Raw Data'!P4525)*260.417</f>
        <v>384.08903329999998</v>
      </c>
      <c r="K4527">
        <f t="shared" si="354"/>
        <v>-8.1784619999999979</v>
      </c>
      <c r="L4527">
        <f t="shared" si="351"/>
        <v>10.144068000000004</v>
      </c>
      <c r="M4527">
        <f t="shared" si="352"/>
        <v>885.46454169999993</v>
      </c>
      <c r="N4527">
        <f>M4527-'Projectile Motion Calculations'!$D$2</f>
        <v>75.421019914450881</v>
      </c>
      <c r="P4527">
        <f t="shared" si="353"/>
        <v>6.5015497845368572E-2</v>
      </c>
    </row>
    <row r="4528" spans="1:16" x14ac:dyDescent="0.2">
      <c r="A4528">
        <f t="shared" si="355"/>
        <v>1.3849999999999738</v>
      </c>
      <c r="C4528">
        <f>('Raw Data'!A4526+'Raw Data'!B4526)*128.337</f>
        <v>-9.3686009999999982</v>
      </c>
      <c r="D4528">
        <f>('Raw Data'!C4526+'Raw Data'!D4526)*128.419</f>
        <v>53.293885000000003</v>
      </c>
      <c r="E4528">
        <f>('Raw Data'!E4526+'Raw Data'!F4526+'Raw Data'!G4526+'Raw Data'!H4526)*259.538</f>
        <v>505.26857839999997</v>
      </c>
      <c r="G4528">
        <f>('Raw Data'!I4526+'Raw Data'!J4526)*127.233</f>
        <v>0.62344170000000021</v>
      </c>
      <c r="H4528">
        <f>('Raw Data'!K4526+'Raw Data'!L4526)*128.041</f>
        <v>-43.790022</v>
      </c>
      <c r="I4528">
        <f>('Raw Data'!M4526+'Raw Data'!N4526+'Raw Data'!O4526+'Raw Data'!P4526)*260.417</f>
        <v>385.39111829999996</v>
      </c>
      <c r="K4528">
        <f t="shared" si="354"/>
        <v>-8.7451592999999974</v>
      </c>
      <c r="L4528">
        <f t="shared" si="351"/>
        <v>9.5038630000000026</v>
      </c>
      <c r="M4528">
        <f t="shared" si="352"/>
        <v>890.65969669999993</v>
      </c>
      <c r="N4528">
        <f>M4528-'Projectile Motion Calculations'!$D$2</f>
        <v>80.61617491445088</v>
      </c>
      <c r="P4528">
        <f t="shared" si="353"/>
        <v>7.0312337970368025E-2</v>
      </c>
    </row>
    <row r="4529" spans="1:16" x14ac:dyDescent="0.2">
      <c r="A4529">
        <f t="shared" si="355"/>
        <v>1.385833333333307</v>
      </c>
      <c r="C4529">
        <f>('Raw Data'!A4527+'Raw Data'!B4527)*128.337</f>
        <v>-8.726916000000001</v>
      </c>
      <c r="D4529">
        <f>('Raw Data'!C4527+'Raw Data'!D4527)*128.419</f>
        <v>53.935980000000001</v>
      </c>
      <c r="E4529">
        <f>('Raw Data'!E4527+'Raw Data'!F4527+'Raw Data'!G4527+'Raw Data'!H4527)*259.538</f>
        <v>507.8639584</v>
      </c>
      <c r="G4529">
        <f>('Raw Data'!I4527+'Raw Data'!J4527)*127.233</f>
        <v>0.62344170000000021</v>
      </c>
      <c r="H4529">
        <f>('Raw Data'!K4527+'Raw Data'!L4527)*128.041</f>
        <v>-43.790022</v>
      </c>
      <c r="I4529">
        <f>('Raw Data'!M4527+'Raw Data'!N4527+'Raw Data'!O4527+'Raw Data'!P4527)*260.417</f>
        <v>390.31299959999996</v>
      </c>
      <c r="K4529">
        <f t="shared" si="354"/>
        <v>-8.1034743000000002</v>
      </c>
      <c r="L4529">
        <f t="shared" si="351"/>
        <v>10.145958</v>
      </c>
      <c r="M4529">
        <f t="shared" si="352"/>
        <v>898.17695800000001</v>
      </c>
      <c r="N4529">
        <f>M4529-'Projectile Motion Calculations'!$D$2</f>
        <v>88.133436214450967</v>
      </c>
      <c r="P4529">
        <f t="shared" si="353"/>
        <v>7.452780638703424E-2</v>
      </c>
    </row>
    <row r="4530" spans="1:16" x14ac:dyDescent="0.2">
      <c r="A4530">
        <f t="shared" si="355"/>
        <v>1.3866666666666403</v>
      </c>
      <c r="C4530">
        <f>('Raw Data'!A4528+'Raw Data'!B4528)*128.337</f>
        <v>-8.0852310000000003</v>
      </c>
      <c r="D4530">
        <f>('Raw Data'!C4528+'Raw Data'!D4528)*128.419</f>
        <v>55.220170000000003</v>
      </c>
      <c r="E4530">
        <f>('Raw Data'!E4528+'Raw Data'!F4528+'Raw Data'!G4528+'Raw Data'!H4528)*259.538</f>
        <v>509.13569460000002</v>
      </c>
      <c r="G4530">
        <f>('Raw Data'!I4528+'Raw Data'!J4528)*127.233</f>
        <v>0.62344170000000021</v>
      </c>
      <c r="H4530">
        <f>('Raw Data'!K4528+'Raw Data'!L4528)*128.041</f>
        <v>-45.070431999999997</v>
      </c>
      <c r="I4530">
        <f>('Raw Data'!M4528+'Raw Data'!N4528+'Raw Data'!O4528+'Raw Data'!P4528)*260.417</f>
        <v>391.64112629999994</v>
      </c>
      <c r="K4530">
        <f t="shared" si="354"/>
        <v>-7.4617893000000004</v>
      </c>
      <c r="L4530">
        <f t="shared" si="351"/>
        <v>10.149738000000006</v>
      </c>
      <c r="M4530">
        <f t="shared" si="352"/>
        <v>900.77682089999996</v>
      </c>
      <c r="N4530">
        <f>M4530-'Projectile Motion Calculations'!$D$2</f>
        <v>90.733299114450915</v>
      </c>
      <c r="P4530">
        <f t="shared" si="353"/>
        <v>7.6694322178700661E-2</v>
      </c>
    </row>
    <row r="4531" spans="1:16" x14ac:dyDescent="0.2">
      <c r="A4531">
        <f t="shared" si="355"/>
        <v>1.3874999999999735</v>
      </c>
      <c r="C4531">
        <f>('Raw Data'!A4529+'Raw Data'!B4529)*128.337</f>
        <v>-7.5718830000000006</v>
      </c>
      <c r="D4531">
        <f>('Raw Data'!C4529+'Raw Data'!D4529)*128.419</f>
        <v>55.220170000000003</v>
      </c>
      <c r="E4531">
        <f>('Raw Data'!E4529+'Raw Data'!F4529+'Raw Data'!G4529+'Raw Data'!H4529)*259.538</f>
        <v>510.43338460000001</v>
      </c>
      <c r="G4531">
        <f>('Raw Data'!I4529+'Raw Data'!J4529)*127.233</f>
        <v>0.62344170000000021</v>
      </c>
      <c r="H4531">
        <f>('Raw Data'!K4529+'Raw Data'!L4529)*128.041</f>
        <v>-45.070431999999997</v>
      </c>
      <c r="I4531">
        <f>('Raw Data'!M4529+'Raw Data'!N4529+'Raw Data'!O4529+'Raw Data'!P4529)*260.417</f>
        <v>392.94321129999992</v>
      </c>
      <c r="K4531">
        <f t="shared" si="354"/>
        <v>-6.9484413000000007</v>
      </c>
      <c r="L4531">
        <f t="shared" si="351"/>
        <v>10.149738000000006</v>
      </c>
      <c r="M4531">
        <f t="shared" si="352"/>
        <v>903.37659589999998</v>
      </c>
      <c r="N4531">
        <f>M4531-'Projectile Motion Calculations'!$D$2</f>
        <v>93.333074114450937</v>
      </c>
      <c r="P4531">
        <f t="shared" si="353"/>
        <v>8.0367255178700303E-2</v>
      </c>
    </row>
    <row r="4532" spans="1:16" x14ac:dyDescent="0.2">
      <c r="A4532">
        <f t="shared" si="355"/>
        <v>1.3883333333333068</v>
      </c>
      <c r="C4532">
        <f>('Raw Data'!A4530+'Raw Data'!B4530)*128.337</f>
        <v>-6.9301979999999999</v>
      </c>
      <c r="D4532">
        <f>('Raw Data'!C4530+'Raw Data'!D4530)*128.419</f>
        <v>54.578075000000005</v>
      </c>
      <c r="E4532">
        <f>('Raw Data'!E4530+'Raw Data'!F4530+'Raw Data'!G4530+'Raw Data'!H4530)*259.538</f>
        <v>513.00281080000002</v>
      </c>
      <c r="G4532">
        <f>('Raw Data'!I4530+'Raw Data'!J4530)*127.233</f>
        <v>0.62344170000000021</v>
      </c>
      <c r="H4532">
        <f>('Raw Data'!K4530+'Raw Data'!L4530)*128.041</f>
        <v>-45.070431999999997</v>
      </c>
      <c r="I4532">
        <f>('Raw Data'!M4530+'Raw Data'!N4530+'Raw Data'!O4530+'Raw Data'!P4530)*260.417</f>
        <v>396.5890493</v>
      </c>
      <c r="K4532">
        <f t="shared" si="354"/>
        <v>-6.3067563</v>
      </c>
      <c r="L4532">
        <f t="shared" si="351"/>
        <v>9.5076430000000087</v>
      </c>
      <c r="M4532">
        <f t="shared" si="352"/>
        <v>909.59186010000008</v>
      </c>
      <c r="N4532">
        <f>M4532-'Projectile Motion Calculations'!$D$2</f>
        <v>99.54833831445103</v>
      </c>
      <c r="P4532">
        <f t="shared" si="353"/>
        <v>8.5653281220366362E-2</v>
      </c>
    </row>
    <row r="4533" spans="1:16" x14ac:dyDescent="0.2">
      <c r="A4533">
        <f t="shared" si="355"/>
        <v>1.38916666666664</v>
      </c>
      <c r="C4533">
        <f>('Raw Data'!A4531+'Raw Data'!B4531)*128.337</f>
        <v>-6.9301979999999999</v>
      </c>
      <c r="D4533">
        <f>('Raw Data'!C4531+'Raw Data'!D4531)*128.419</f>
        <v>55.862265000000008</v>
      </c>
      <c r="E4533">
        <f>('Raw Data'!E4531+'Raw Data'!F4531+'Raw Data'!G4531+'Raw Data'!H4531)*259.538</f>
        <v>516.89588079999999</v>
      </c>
      <c r="G4533">
        <f>('Raw Data'!I4531+'Raw Data'!J4531)*127.233</f>
        <v>0</v>
      </c>
      <c r="H4533">
        <f>('Raw Data'!K4531+'Raw Data'!L4531)*128.041</f>
        <v>-45.710636999999998</v>
      </c>
      <c r="I4533">
        <f>('Raw Data'!M4531+'Raw Data'!N4531+'Raw Data'!O4531+'Raw Data'!P4531)*260.417</f>
        <v>399.16717759999995</v>
      </c>
      <c r="K4533">
        <f t="shared" si="354"/>
        <v>-6.9301979999999999</v>
      </c>
      <c r="L4533">
        <f t="shared" si="351"/>
        <v>10.151628000000009</v>
      </c>
      <c r="M4533">
        <f t="shared" si="352"/>
        <v>916.06305839999993</v>
      </c>
      <c r="N4533">
        <f>M4533-'Projectile Motion Calculations'!$D$2</f>
        <v>106.01953661445089</v>
      </c>
      <c r="P4533">
        <f t="shared" si="353"/>
        <v>8.9441872887032578E-2</v>
      </c>
    </row>
    <row r="4534" spans="1:16" x14ac:dyDescent="0.2">
      <c r="A4534">
        <f t="shared" si="355"/>
        <v>1.3899999999999733</v>
      </c>
      <c r="C4534">
        <f>('Raw Data'!A4532+'Raw Data'!B4532)*128.337</f>
        <v>-5.6468279999999993</v>
      </c>
      <c r="D4534">
        <f>('Raw Data'!C4532+'Raw Data'!D4532)*128.419</f>
        <v>55.862265000000008</v>
      </c>
      <c r="E4534">
        <f>('Raw Data'!E4532+'Raw Data'!F4532+'Raw Data'!G4532+'Raw Data'!H4532)*259.538</f>
        <v>519.49126079999996</v>
      </c>
      <c r="G4534">
        <f>('Raw Data'!I4532+'Raw Data'!J4532)*127.233</f>
        <v>0</v>
      </c>
      <c r="H4534">
        <f>('Raw Data'!K4532+'Raw Data'!L4532)*128.041</f>
        <v>-46.991046999999995</v>
      </c>
      <c r="I4534">
        <f>('Raw Data'!M4532+'Raw Data'!N4532+'Raw Data'!O4532+'Raw Data'!P4532)*260.417</f>
        <v>399.19321929999995</v>
      </c>
      <c r="K4534">
        <f t="shared" si="354"/>
        <v>-5.6468279999999993</v>
      </c>
      <c r="L4534">
        <f t="shared" si="351"/>
        <v>8.8712180000000131</v>
      </c>
      <c r="M4534">
        <f t="shared" si="352"/>
        <v>918.68448009999997</v>
      </c>
      <c r="N4534">
        <f>M4534-'Projectile Motion Calculations'!$D$2</f>
        <v>108.64095831445093</v>
      </c>
      <c r="P4534">
        <f t="shared" si="353"/>
        <v>9.2150887470365594E-2</v>
      </c>
    </row>
    <row r="4535" spans="1:16" x14ac:dyDescent="0.2">
      <c r="A4535">
        <f t="shared" si="355"/>
        <v>1.3908333333333065</v>
      </c>
      <c r="C4535">
        <f>('Raw Data'!A4533+'Raw Data'!B4533)*128.337</f>
        <v>-4.3634579999999978</v>
      </c>
      <c r="D4535">
        <f>('Raw Data'!C4533+'Raw Data'!D4533)*128.419</f>
        <v>57.146455000000003</v>
      </c>
      <c r="E4535">
        <f>('Raw Data'!E4533+'Raw Data'!F4533+'Raw Data'!G4533+'Raw Data'!H4533)*259.538</f>
        <v>519.49126079999996</v>
      </c>
      <c r="G4535">
        <f>('Raw Data'!I4533+'Raw Data'!J4533)*127.233</f>
        <v>-0.62344169999999977</v>
      </c>
      <c r="H4535">
        <f>('Raw Data'!K4533+'Raw Data'!L4533)*128.041</f>
        <v>-46.350842</v>
      </c>
      <c r="I4535">
        <f>('Raw Data'!M4533+'Raw Data'!N4533+'Raw Data'!O4533+'Raw Data'!P4533)*260.417</f>
        <v>403.07343259999999</v>
      </c>
      <c r="K4535">
        <f t="shared" si="354"/>
        <v>-4.9868996999999977</v>
      </c>
      <c r="L4535">
        <f t="shared" si="351"/>
        <v>10.795613000000003</v>
      </c>
      <c r="M4535">
        <f t="shared" si="352"/>
        <v>922.5646933999999</v>
      </c>
      <c r="N4535">
        <f>M4535-'Projectile Motion Calculations'!$D$2</f>
        <v>112.52117161445085</v>
      </c>
      <c r="P4535">
        <f t="shared" si="353"/>
        <v>9.4308347178698695E-2</v>
      </c>
    </row>
    <row r="4536" spans="1:16" x14ac:dyDescent="0.2">
      <c r="A4536">
        <f t="shared" si="355"/>
        <v>1.3916666666666397</v>
      </c>
      <c r="C4536">
        <f>('Raw Data'!A4534+'Raw Data'!B4534)*128.337</f>
        <v>-4.3634579999999978</v>
      </c>
      <c r="D4536">
        <f>('Raw Data'!C4534+'Raw Data'!D4534)*128.419</f>
        <v>57.788550000000008</v>
      </c>
      <c r="E4536">
        <f>('Raw Data'!E4534+'Raw Data'!F4534+'Raw Data'!G4534+'Raw Data'!H4534)*259.538</f>
        <v>520.78895080000007</v>
      </c>
      <c r="G4536">
        <f>('Raw Data'!I4534+'Raw Data'!J4534)*127.233</f>
        <v>-1.2468834</v>
      </c>
      <c r="H4536">
        <f>('Raw Data'!K4534+'Raw Data'!L4534)*128.041</f>
        <v>-46.991046999999995</v>
      </c>
      <c r="I4536">
        <f>('Raw Data'!M4534+'Raw Data'!N4534+'Raw Data'!O4534+'Raw Data'!P4534)*260.417</f>
        <v>403.07343259999999</v>
      </c>
      <c r="K4536">
        <f t="shared" si="354"/>
        <v>-5.6103413999999976</v>
      </c>
      <c r="L4536">
        <f t="shared" si="351"/>
        <v>10.797503000000013</v>
      </c>
      <c r="M4536">
        <f t="shared" si="352"/>
        <v>923.8623834</v>
      </c>
      <c r="N4536">
        <f>M4536-'Projectile Motion Calculations'!$D$2</f>
        <v>113.81886161445095</v>
      </c>
      <c r="P4536">
        <f t="shared" si="353"/>
        <v>9.6249195595365142E-2</v>
      </c>
    </row>
    <row r="4537" spans="1:16" x14ac:dyDescent="0.2">
      <c r="A4537">
        <f t="shared" si="355"/>
        <v>1.392499999999973</v>
      </c>
      <c r="C4537">
        <f>('Raw Data'!A4535+'Raw Data'!B4535)*128.337</f>
        <v>-3.7217729999999976</v>
      </c>
      <c r="D4537">
        <f>('Raw Data'!C4535+'Raw Data'!D4535)*128.419</f>
        <v>57.788550000000008</v>
      </c>
      <c r="E4537">
        <f>('Raw Data'!E4535+'Raw Data'!F4535+'Raw Data'!G4535+'Raw Data'!H4535)*259.538</f>
        <v>520.50345900000002</v>
      </c>
      <c r="G4537">
        <f>('Raw Data'!I4535+'Raw Data'!J4535)*127.233</f>
        <v>-1.2468834</v>
      </c>
      <c r="H4537">
        <f>('Raw Data'!K4535+'Raw Data'!L4535)*128.041</f>
        <v>-46.991046999999995</v>
      </c>
      <c r="I4537">
        <f>('Raw Data'!M4535+'Raw Data'!N4535+'Raw Data'!O4535+'Raw Data'!P4535)*260.417</f>
        <v>406.7192705999999</v>
      </c>
      <c r="K4537">
        <f t="shared" si="354"/>
        <v>-4.9686563999999978</v>
      </c>
      <c r="L4537">
        <f t="shared" si="351"/>
        <v>10.797503000000013</v>
      </c>
      <c r="M4537">
        <f t="shared" si="352"/>
        <v>927.22272959999987</v>
      </c>
      <c r="N4537">
        <f>M4537-'Projectile Motion Calculations'!$D$2</f>
        <v>117.17920781445082</v>
      </c>
      <c r="P4537">
        <f t="shared" si="353"/>
        <v>9.6575119720365088E-2</v>
      </c>
    </row>
    <row r="4538" spans="1:16" x14ac:dyDescent="0.2">
      <c r="A4538">
        <f t="shared" si="355"/>
        <v>1.3933333333333062</v>
      </c>
      <c r="C4538">
        <f>('Raw Data'!A4536+'Raw Data'!B4536)*128.337</f>
        <v>-3.2084249999999974</v>
      </c>
      <c r="D4538">
        <f>('Raw Data'!C4536+'Raw Data'!D4536)*128.419</f>
        <v>57.788550000000008</v>
      </c>
      <c r="E4538">
        <f>('Raw Data'!E4536+'Raw Data'!F4536+'Raw Data'!G4536+'Raw Data'!H4536)*259.538</f>
        <v>520.50345900000002</v>
      </c>
      <c r="G4538">
        <f>('Raw Data'!I4536+'Raw Data'!J4536)*127.233</f>
        <v>-1.8703251000000003</v>
      </c>
      <c r="H4538">
        <f>('Raw Data'!K4536+'Raw Data'!L4536)*128.041</f>
        <v>-47.631251999999996</v>
      </c>
      <c r="I4538">
        <f>('Raw Data'!M4536+'Raw Data'!N4536+'Raw Data'!O4536+'Raw Data'!P4536)*260.417</f>
        <v>404.14114229999996</v>
      </c>
      <c r="K4538">
        <f t="shared" si="354"/>
        <v>-5.0787500999999979</v>
      </c>
      <c r="L4538">
        <f t="shared" si="351"/>
        <v>10.157298000000011</v>
      </c>
      <c r="M4538">
        <f t="shared" si="352"/>
        <v>924.64460129999998</v>
      </c>
      <c r="N4538">
        <f>M4538-'Projectile Motion Calculations'!$D$2</f>
        <v>114.60107951445093</v>
      </c>
      <c r="P4538">
        <f t="shared" si="353"/>
        <v>9.9282303053698187E-2</v>
      </c>
    </row>
    <row r="4539" spans="1:16" x14ac:dyDescent="0.2">
      <c r="A4539">
        <f t="shared" si="355"/>
        <v>1.3941666666666395</v>
      </c>
      <c r="C4539">
        <f>('Raw Data'!A4537+'Raw Data'!B4537)*128.337</f>
        <v>-2.5667400000000002</v>
      </c>
      <c r="D4539">
        <f>('Raw Data'!C4537+'Raw Data'!D4537)*128.419</f>
        <v>58.302226000000005</v>
      </c>
      <c r="E4539">
        <f>('Raw Data'!E4537+'Raw Data'!F4537+'Raw Data'!G4537+'Raw Data'!H4537)*259.538</f>
        <v>524.39652899999999</v>
      </c>
      <c r="G4539">
        <f>('Raw Data'!I4537+'Raw Data'!J4537)*127.233</f>
        <v>-1.8703251000000003</v>
      </c>
      <c r="H4539">
        <f>('Raw Data'!K4537+'Raw Data'!L4537)*128.041</f>
        <v>-47.631251999999996</v>
      </c>
      <c r="I4539">
        <f>('Raw Data'!M4537+'Raw Data'!N4537+'Raw Data'!O4537+'Raw Data'!P4537)*260.417</f>
        <v>409.32344059999997</v>
      </c>
      <c r="K4539">
        <f t="shared" si="354"/>
        <v>-4.4370651000000008</v>
      </c>
      <c r="L4539">
        <f t="shared" si="351"/>
        <v>10.670974000000008</v>
      </c>
      <c r="M4539">
        <f t="shared" si="352"/>
        <v>933.71996960000001</v>
      </c>
      <c r="N4539">
        <f>M4539-'Projectile Motion Calculations'!$D$2</f>
        <v>123.67644781445097</v>
      </c>
      <c r="P4539">
        <f t="shared" si="353"/>
        <v>0.10305472367869779</v>
      </c>
    </row>
    <row r="4540" spans="1:16" x14ac:dyDescent="0.2">
      <c r="A4540">
        <f t="shared" si="355"/>
        <v>1.3949999999999727</v>
      </c>
      <c r="C4540">
        <f>('Raw Data'!A4538+'Raw Data'!B4538)*128.337</f>
        <v>-1.9250550000000015</v>
      </c>
      <c r="D4540">
        <f>('Raw Data'!C4538+'Raw Data'!D4538)*128.419</f>
        <v>58.302226000000005</v>
      </c>
      <c r="E4540">
        <f>('Raw Data'!E4538+'Raw Data'!F4538+'Raw Data'!G4538+'Raw Data'!H4538)*259.538</f>
        <v>523.07288520000009</v>
      </c>
      <c r="G4540">
        <f>('Raw Data'!I4538+'Raw Data'!J4538)*127.233</f>
        <v>-2.4937668000000004</v>
      </c>
      <c r="H4540">
        <f>('Raw Data'!K4538+'Raw Data'!L4538)*128.041</f>
        <v>-48.65558</v>
      </c>
      <c r="I4540">
        <f>('Raw Data'!M4538+'Raw Data'!N4538+'Raw Data'!O4538+'Raw Data'!P4538)*260.417</f>
        <v>410.62552559999995</v>
      </c>
      <c r="K4540">
        <f t="shared" si="354"/>
        <v>-4.4188218000000017</v>
      </c>
      <c r="L4540">
        <f t="shared" si="351"/>
        <v>9.6466460000000041</v>
      </c>
      <c r="M4540">
        <f t="shared" si="352"/>
        <v>933.69841080000003</v>
      </c>
      <c r="N4540">
        <f>M4540-'Projectile Motion Calculations'!$D$2</f>
        <v>123.65488901445099</v>
      </c>
      <c r="P4540">
        <f t="shared" si="353"/>
        <v>0.10359909034536439</v>
      </c>
    </row>
    <row r="4541" spans="1:16" x14ac:dyDescent="0.2">
      <c r="A4541">
        <f t="shared" si="355"/>
        <v>1.3958333333333059</v>
      </c>
      <c r="C4541">
        <f>('Raw Data'!A4539+'Raw Data'!B4539)*128.337</f>
        <v>-1.283370000000001</v>
      </c>
      <c r="D4541">
        <f>('Raw Data'!C4539+'Raw Data'!D4539)*128.419</f>
        <v>58.815902000000008</v>
      </c>
      <c r="E4541">
        <f>('Raw Data'!E4539+'Raw Data'!F4539+'Raw Data'!G4539+'Raw Data'!H4539)*259.538</f>
        <v>523.098839</v>
      </c>
      <c r="G4541">
        <f>('Raw Data'!I4539+'Raw Data'!J4539)*127.233</f>
        <v>-3.1044852000000005</v>
      </c>
      <c r="H4541">
        <f>('Raw Data'!K4539+'Raw Data'!L4539)*128.041</f>
        <v>-48.65558</v>
      </c>
      <c r="I4541">
        <f>('Raw Data'!M4539+'Raw Data'!N4539+'Raw Data'!O4539+'Raw Data'!P4539)*260.417</f>
        <v>411.92761059999992</v>
      </c>
      <c r="K4541">
        <f t="shared" si="354"/>
        <v>-4.3878552000000015</v>
      </c>
      <c r="L4541">
        <f t="shared" si="351"/>
        <v>10.160322000000008</v>
      </c>
      <c r="M4541">
        <f t="shared" si="352"/>
        <v>935.02644959999998</v>
      </c>
      <c r="N4541">
        <f>M4541-'Projectile Motion Calculations'!$D$2</f>
        <v>124.98292781445093</v>
      </c>
      <c r="P4541">
        <f t="shared" si="353"/>
        <v>0.10576556951203078</v>
      </c>
    </row>
    <row r="4542" spans="1:16" x14ac:dyDescent="0.2">
      <c r="A4542">
        <f t="shared" si="355"/>
        <v>1.3966666666666392</v>
      </c>
      <c r="C4542">
        <f>('Raw Data'!A4540+'Raw Data'!B4540)*128.337</f>
        <v>-1.283370000000001</v>
      </c>
      <c r="D4542">
        <f>('Raw Data'!C4540+'Raw Data'!D4540)*128.419</f>
        <v>58.815902000000008</v>
      </c>
      <c r="E4542">
        <f>('Raw Data'!E4540+'Raw Data'!F4540+'Raw Data'!G4540+'Raw Data'!H4540)*259.538</f>
        <v>525.66826519999995</v>
      </c>
      <c r="G4542">
        <f>('Raw Data'!I4540+'Raw Data'!J4540)*127.233</f>
        <v>-3.1044852000000005</v>
      </c>
      <c r="H4542">
        <f>('Raw Data'!K4540+'Raw Data'!L4540)*128.041</f>
        <v>-49.295785000000002</v>
      </c>
      <c r="I4542">
        <f>('Raw Data'!M4540+'Raw Data'!N4540+'Raw Data'!O4540+'Raw Data'!P4540)*260.417</f>
        <v>413.22969559999996</v>
      </c>
      <c r="K4542">
        <f t="shared" si="354"/>
        <v>-4.3878552000000015</v>
      </c>
      <c r="L4542">
        <f t="shared" si="351"/>
        <v>9.5201170000000062</v>
      </c>
      <c r="M4542">
        <f t="shared" si="352"/>
        <v>938.89796079999996</v>
      </c>
      <c r="N4542">
        <f>M4542-'Projectile Motion Calculations'!$D$2</f>
        <v>128.85443901445092</v>
      </c>
      <c r="P4542">
        <f t="shared" si="353"/>
        <v>0.10792123459536385</v>
      </c>
    </row>
    <row r="4543" spans="1:16" x14ac:dyDescent="0.2">
      <c r="A4543">
        <f t="shared" si="355"/>
        <v>1.3974999999999724</v>
      </c>
      <c r="C4543">
        <f>('Raw Data'!A4541+'Raw Data'!B4541)*128.337</f>
        <v>-0.6416850000000005</v>
      </c>
      <c r="D4543">
        <f>('Raw Data'!C4541+'Raw Data'!D4541)*128.419</f>
        <v>59.457997000000006</v>
      </c>
      <c r="E4543">
        <f>('Raw Data'!E4541+'Raw Data'!F4541+'Raw Data'!G4541+'Raw Data'!H4541)*259.538</f>
        <v>525.66826519999995</v>
      </c>
      <c r="G4543">
        <f>('Raw Data'!I4541+'Raw Data'!J4541)*127.233</f>
        <v>-3.1044852000000005</v>
      </c>
      <c r="H4543">
        <f>('Raw Data'!K4541+'Raw Data'!L4541)*128.041</f>
        <v>-49.295785000000002</v>
      </c>
      <c r="I4543">
        <f>('Raw Data'!M4541+'Raw Data'!N4541+'Raw Data'!O4541+'Raw Data'!P4541)*260.417</f>
        <v>414.53178059999993</v>
      </c>
      <c r="K4543">
        <f t="shared" si="354"/>
        <v>-3.7461702000000008</v>
      </c>
      <c r="L4543">
        <f t="shared" si="351"/>
        <v>10.162212000000004</v>
      </c>
      <c r="M4543">
        <f t="shared" si="352"/>
        <v>940.20004579999988</v>
      </c>
      <c r="N4543">
        <f>M4543-'Projectile Motion Calculations'!$D$2</f>
        <v>130.15652401445084</v>
      </c>
      <c r="P4543">
        <f t="shared" si="353"/>
        <v>0.10846377001203042</v>
      </c>
    </row>
    <row r="4544" spans="1:16" x14ac:dyDescent="0.2">
      <c r="A4544">
        <f t="shared" si="355"/>
        <v>1.3983333333333057</v>
      </c>
      <c r="C4544">
        <f>('Raw Data'!A4542+'Raw Data'!B4542)*128.337</f>
        <v>-0.6416850000000005</v>
      </c>
      <c r="D4544">
        <f>('Raw Data'!C4542+'Raw Data'!D4542)*128.419</f>
        <v>59.457997000000006</v>
      </c>
      <c r="E4544">
        <f>('Raw Data'!E4542+'Raw Data'!F4542+'Raw Data'!G4542+'Raw Data'!H4542)*259.538</f>
        <v>525.66826519999995</v>
      </c>
      <c r="G4544">
        <f>('Raw Data'!I4542+'Raw Data'!J4542)*127.233</f>
        <v>-3.7279269000000004</v>
      </c>
      <c r="H4544">
        <f>('Raw Data'!K4542+'Raw Data'!L4542)*128.041</f>
        <v>-49.935990000000004</v>
      </c>
      <c r="I4544">
        <f>('Raw Data'!M4542+'Raw Data'!N4542+'Raw Data'!O4542+'Raw Data'!P4542)*260.417</f>
        <v>414.53178059999993</v>
      </c>
      <c r="K4544">
        <f t="shared" si="354"/>
        <v>-4.3696119000000007</v>
      </c>
      <c r="L4544">
        <f t="shared" si="351"/>
        <v>9.5220070000000021</v>
      </c>
      <c r="M4544">
        <f t="shared" si="352"/>
        <v>940.20004579999988</v>
      </c>
      <c r="N4544">
        <f>M4544-'Projectile Motion Calculations'!$D$2</f>
        <v>130.15652401445084</v>
      </c>
      <c r="P4544">
        <f t="shared" si="353"/>
        <v>0.1089846772620304</v>
      </c>
    </row>
    <row r="4545" spans="1:16" x14ac:dyDescent="0.2">
      <c r="A4545">
        <f t="shared" si="355"/>
        <v>1.3991666666666389</v>
      </c>
      <c r="C4545">
        <f>('Raw Data'!A4543+'Raw Data'!B4543)*128.337</f>
        <v>0</v>
      </c>
      <c r="D4545">
        <f>('Raw Data'!C4543+'Raw Data'!D4543)*128.419</f>
        <v>59.457997000000006</v>
      </c>
      <c r="E4545">
        <f>('Raw Data'!E4543+'Raw Data'!F4543+'Raw Data'!G4543+'Raw Data'!H4543)*259.538</f>
        <v>525.61635760000001</v>
      </c>
      <c r="G4545">
        <f>('Raw Data'!I4543+'Raw Data'!J4543)*127.233</f>
        <v>-3.7279269000000004</v>
      </c>
      <c r="H4545">
        <f>('Raw Data'!K4543+'Raw Data'!L4543)*128.041</f>
        <v>-50.576194999999998</v>
      </c>
      <c r="I4545">
        <f>('Raw Data'!M4543+'Raw Data'!N4543+'Raw Data'!O4543+'Raw Data'!P4543)*260.417</f>
        <v>415.83386559999997</v>
      </c>
      <c r="K4545">
        <f t="shared" si="354"/>
        <v>-3.7279269000000004</v>
      </c>
      <c r="L4545">
        <f t="shared" si="351"/>
        <v>8.8818020000000075</v>
      </c>
      <c r="M4545">
        <f t="shared" si="352"/>
        <v>941.45022319999998</v>
      </c>
      <c r="N4545">
        <f>M4545-'Projectile Motion Calculations'!$D$2</f>
        <v>131.40670141445094</v>
      </c>
      <c r="P4545">
        <f t="shared" si="353"/>
        <v>0.11058882409536361</v>
      </c>
    </row>
    <row r="4546" spans="1:16" x14ac:dyDescent="0.2">
      <c r="A4546">
        <f t="shared" si="355"/>
        <v>1.3999999999999722</v>
      </c>
      <c r="C4546">
        <f>('Raw Data'!A4544+'Raw Data'!B4544)*128.337</f>
        <v>1.283370000000001</v>
      </c>
      <c r="D4546">
        <f>('Raw Data'!C4544+'Raw Data'!D4544)*128.419</f>
        <v>60.100092000000011</v>
      </c>
      <c r="E4546">
        <f>('Raw Data'!E4544+'Raw Data'!F4544+'Raw Data'!G4544+'Raw Data'!H4544)*259.538</f>
        <v>526.9140476</v>
      </c>
      <c r="G4546">
        <f>('Raw Data'!I4544+'Raw Data'!J4544)*127.233</f>
        <v>-4.3513685999999998</v>
      </c>
      <c r="H4546">
        <f>('Raw Data'!K4544+'Raw Data'!L4544)*128.041</f>
        <v>-50.576194999999998</v>
      </c>
      <c r="I4546">
        <f>('Raw Data'!M4544+'Raw Data'!N4544+'Raw Data'!O4544+'Raw Data'!P4544)*260.417</f>
        <v>417.1359506</v>
      </c>
      <c r="K4546">
        <f t="shared" si="354"/>
        <v>-3.0679985999999988</v>
      </c>
      <c r="L4546">
        <f t="shared" si="351"/>
        <v>9.5238970000000123</v>
      </c>
      <c r="M4546">
        <f t="shared" si="352"/>
        <v>944.0499982</v>
      </c>
      <c r="N4546">
        <f>M4546-'Projectile Motion Calculations'!$D$2</f>
        <v>134.00647641445096</v>
      </c>
      <c r="P4546">
        <f t="shared" si="353"/>
        <v>0.11112050880369687</v>
      </c>
    </row>
    <row r="4547" spans="1:16" x14ac:dyDescent="0.2">
      <c r="A4547">
        <f t="shared" si="355"/>
        <v>1.4008333333333054</v>
      </c>
      <c r="C4547">
        <f>('Raw Data'!A4545+'Raw Data'!B4545)*128.337</f>
        <v>0.6416850000000005</v>
      </c>
      <c r="D4547">
        <f>('Raw Data'!C4545+'Raw Data'!D4545)*128.419</f>
        <v>60.100092000000011</v>
      </c>
      <c r="E4547">
        <f>('Raw Data'!E4545+'Raw Data'!F4545+'Raw Data'!G4545+'Raw Data'!H4545)*259.538</f>
        <v>525.61635760000001</v>
      </c>
      <c r="G4547">
        <f>('Raw Data'!I4545+'Raw Data'!J4545)*127.233</f>
        <v>-4.3513685999999998</v>
      </c>
      <c r="H4547">
        <f>('Raw Data'!K4545+'Raw Data'!L4545)*128.041</f>
        <v>-51.2164</v>
      </c>
      <c r="I4547">
        <f>('Raw Data'!M4545+'Raw Data'!N4545+'Raw Data'!O4545+'Raw Data'!P4545)*260.417</f>
        <v>417.10990889999994</v>
      </c>
      <c r="K4547">
        <f t="shared" si="354"/>
        <v>-3.7096835999999991</v>
      </c>
      <c r="L4547">
        <f t="shared" si="351"/>
        <v>8.8836920000000106</v>
      </c>
      <c r="M4547">
        <f t="shared" si="352"/>
        <v>942.72626649999995</v>
      </c>
      <c r="N4547">
        <f>M4547-'Projectile Motion Calculations'!$D$2</f>
        <v>132.68274471445091</v>
      </c>
      <c r="P4547">
        <f t="shared" si="353"/>
        <v>0.11166121297036348</v>
      </c>
    </row>
    <row r="4548" spans="1:16" x14ac:dyDescent="0.2">
      <c r="A4548">
        <f t="shared" si="355"/>
        <v>1.4016666666666386</v>
      </c>
      <c r="C4548">
        <f>('Raw Data'!A4546+'Raw Data'!B4546)*128.337</f>
        <v>1.2833699999999992</v>
      </c>
      <c r="D4548">
        <f>('Raw Data'!C4546+'Raw Data'!D4546)*128.419</f>
        <v>60.742187000000001</v>
      </c>
      <c r="E4548">
        <f>('Raw Data'!E4546+'Raw Data'!F4546+'Raw Data'!G4546+'Raw Data'!H4546)*259.538</f>
        <v>528.21173759999999</v>
      </c>
      <c r="G4548">
        <f>('Raw Data'!I4546+'Raw Data'!J4546)*127.233</f>
        <v>-5.5982519999999996</v>
      </c>
      <c r="H4548">
        <f>('Raw Data'!K4546+'Raw Data'!L4546)*128.041</f>
        <v>-51.2164</v>
      </c>
      <c r="I4548">
        <f>('Raw Data'!M4546+'Raw Data'!N4546+'Raw Data'!O4546+'Raw Data'!P4546)*260.417</f>
        <v>417.1359506</v>
      </c>
      <c r="K4548">
        <f t="shared" si="354"/>
        <v>-4.3148820000000008</v>
      </c>
      <c r="L4548">
        <f t="shared" ref="L4548:L4611" si="356">D4548+H4548</f>
        <v>9.5257870000000011</v>
      </c>
      <c r="M4548">
        <f t="shared" ref="M4548:M4611" si="357">E4548+I4548</f>
        <v>945.34768819999999</v>
      </c>
      <c r="N4548">
        <f>M4548-'Projectile Motion Calculations'!$D$2</f>
        <v>135.30416641445095</v>
      </c>
      <c r="P4548">
        <f t="shared" ref="P4548:P4611" si="358">(A4549-A4548)*(N4549+N4548)/2</f>
        <v>0.11221459909536345</v>
      </c>
    </row>
    <row r="4549" spans="1:16" x14ac:dyDescent="0.2">
      <c r="A4549">
        <f t="shared" si="355"/>
        <v>1.4024999999999719</v>
      </c>
      <c r="C4549">
        <f>('Raw Data'!A4547+'Raw Data'!B4547)*128.337</f>
        <v>1.9250549999999997</v>
      </c>
      <c r="D4549">
        <f>('Raw Data'!C4547+'Raw Data'!D4547)*128.419</f>
        <v>60.742187000000001</v>
      </c>
      <c r="E4549">
        <f>('Raw Data'!E4547+'Raw Data'!F4547+'Raw Data'!G4547+'Raw Data'!H4547)*259.538</f>
        <v>525.61635760000001</v>
      </c>
      <c r="G4549">
        <f>('Raw Data'!I4547+'Raw Data'!J4547)*127.233</f>
        <v>-5.5982519999999996</v>
      </c>
      <c r="H4549">
        <f>('Raw Data'!K4547+'Raw Data'!L4547)*128.041</f>
        <v>-52.496810000000004</v>
      </c>
      <c r="I4549">
        <f>('Raw Data'!M4547+'Raw Data'!N4547+'Raw Data'!O4547+'Raw Data'!P4547)*260.417</f>
        <v>418.43803559999998</v>
      </c>
      <c r="K4549">
        <f t="shared" si="354"/>
        <v>-3.673197</v>
      </c>
      <c r="L4549">
        <f t="shared" si="356"/>
        <v>8.2453769999999977</v>
      </c>
      <c r="M4549">
        <f t="shared" si="357"/>
        <v>944.05439320000005</v>
      </c>
      <c r="N4549">
        <f>M4549-'Projectile Motion Calculations'!$D$2</f>
        <v>134.010871414451</v>
      </c>
      <c r="P4549">
        <f t="shared" si="358"/>
        <v>0.11220741088703008</v>
      </c>
    </row>
    <row r="4550" spans="1:16" x14ac:dyDescent="0.2">
      <c r="A4550">
        <f t="shared" si="355"/>
        <v>1.4033333333333051</v>
      </c>
      <c r="C4550">
        <f>('Raw Data'!A4548+'Raw Data'!B4548)*128.337</f>
        <v>1.9250549999999997</v>
      </c>
      <c r="D4550">
        <f>('Raw Data'!C4548+'Raw Data'!D4548)*128.419</f>
        <v>60.742187000000001</v>
      </c>
      <c r="E4550">
        <f>('Raw Data'!E4548+'Raw Data'!F4548+'Raw Data'!G4548+'Raw Data'!H4548)*259.538</f>
        <v>525.61635760000001</v>
      </c>
      <c r="G4550">
        <f>('Raw Data'!I4548+'Raw Data'!J4548)*127.233</f>
        <v>-6.2216937000000003</v>
      </c>
      <c r="H4550">
        <f>('Raw Data'!K4548+'Raw Data'!L4548)*128.041</f>
        <v>-52.496810000000004</v>
      </c>
      <c r="I4550">
        <f>('Raw Data'!M4548+'Raw Data'!N4548+'Raw Data'!O4548+'Raw Data'!P4548)*260.417</f>
        <v>419.71407889999995</v>
      </c>
      <c r="K4550">
        <f t="shared" si="354"/>
        <v>-4.2966387000000008</v>
      </c>
      <c r="L4550">
        <f t="shared" si="356"/>
        <v>8.2453769999999977</v>
      </c>
      <c r="M4550">
        <f t="shared" si="357"/>
        <v>945.33043649999991</v>
      </c>
      <c r="N4550">
        <f>M4550-'Projectile Motion Calculations'!$D$2</f>
        <v>135.28691471445086</v>
      </c>
      <c r="P4550">
        <f t="shared" si="358"/>
        <v>0.1127373009703633</v>
      </c>
    </row>
    <row r="4551" spans="1:16" x14ac:dyDescent="0.2">
      <c r="A4551">
        <f t="shared" si="355"/>
        <v>1.4041666666666384</v>
      </c>
      <c r="C4551">
        <f>('Raw Data'!A4549+'Raw Data'!B4549)*128.337</f>
        <v>1.9250549999999997</v>
      </c>
      <c r="D4551">
        <f>('Raw Data'!C4549+'Raw Data'!D4549)*128.419</f>
        <v>61.384282000000006</v>
      </c>
      <c r="E4551">
        <f>('Raw Data'!E4549+'Raw Data'!F4549+'Raw Data'!G4549+'Raw Data'!H4549)*259.538</f>
        <v>526.88809379999998</v>
      </c>
      <c r="G4551">
        <f>('Raw Data'!I4549+'Raw Data'!J4549)*127.233</f>
        <v>-5.5982519999999996</v>
      </c>
      <c r="H4551">
        <f>('Raw Data'!K4549+'Raw Data'!L4549)*128.041</f>
        <v>-53.137015000000005</v>
      </c>
      <c r="I4551">
        <f>('Raw Data'!M4549+'Raw Data'!N4549+'Raw Data'!O4549+'Raw Data'!P4549)*260.417</f>
        <v>418.43803559999998</v>
      </c>
      <c r="K4551">
        <f t="shared" si="354"/>
        <v>-3.673197</v>
      </c>
      <c r="L4551">
        <f t="shared" si="356"/>
        <v>8.2472670000000008</v>
      </c>
      <c r="M4551">
        <f t="shared" si="357"/>
        <v>945.3261293999999</v>
      </c>
      <c r="N4551">
        <f>M4551-'Projectile Motion Calculations'!$D$2</f>
        <v>135.28260761445085</v>
      </c>
      <c r="P4551">
        <f t="shared" si="358"/>
        <v>0.11219659680369674</v>
      </c>
    </row>
    <row r="4552" spans="1:16" x14ac:dyDescent="0.2">
      <c r="A4552">
        <f t="shared" si="355"/>
        <v>1.4049999999999716</v>
      </c>
      <c r="C4552">
        <f>('Raw Data'!A4550+'Raw Data'!B4550)*128.337</f>
        <v>2.5667400000000002</v>
      </c>
      <c r="D4552">
        <f>('Raw Data'!C4550+'Raw Data'!D4550)*128.419</f>
        <v>62.026377000000004</v>
      </c>
      <c r="E4552">
        <f>('Raw Data'!E4550+'Raw Data'!F4550+'Raw Data'!G4550+'Raw Data'!H4550)*259.538</f>
        <v>524.31866760000003</v>
      </c>
      <c r="G4552">
        <f>('Raw Data'!I4550+'Raw Data'!J4550)*127.233</f>
        <v>-6.2216937000000003</v>
      </c>
      <c r="H4552">
        <f>('Raw Data'!K4550+'Raw Data'!L4550)*128.041</f>
        <v>-53.137015000000005</v>
      </c>
      <c r="I4552">
        <f>('Raw Data'!M4550+'Raw Data'!N4550+'Raw Data'!O4550+'Raw Data'!P4550)*260.417</f>
        <v>419.71407889999995</v>
      </c>
      <c r="K4552">
        <f t="shared" ref="K4552:K4615" si="359">C4552+G4552</f>
        <v>-3.6549537000000001</v>
      </c>
      <c r="L4552">
        <f t="shared" si="356"/>
        <v>8.8893619999999984</v>
      </c>
      <c r="M4552">
        <f t="shared" si="357"/>
        <v>944.03274650000003</v>
      </c>
      <c r="N4552">
        <f>M4552-'Projectile Motion Calculations'!$D$2</f>
        <v>133.98922471445098</v>
      </c>
      <c r="P4552">
        <f t="shared" si="358"/>
        <v>0.11273011276203011</v>
      </c>
    </row>
    <row r="4553" spans="1:16" x14ac:dyDescent="0.2">
      <c r="A4553">
        <f t="shared" si="355"/>
        <v>1.4058333333333048</v>
      </c>
      <c r="C4553">
        <f>('Raw Data'!A4551+'Raw Data'!B4551)*128.337</f>
        <v>2.5667400000000002</v>
      </c>
      <c r="D4553">
        <f>('Raw Data'!C4551+'Raw Data'!D4551)*128.419</f>
        <v>62.026377000000004</v>
      </c>
      <c r="E4553">
        <f>('Raw Data'!E4551+'Raw Data'!F4551+'Raw Data'!G4551+'Raw Data'!H4551)*259.538</f>
        <v>525.5904038000001</v>
      </c>
      <c r="G4553">
        <f>('Raw Data'!I4551+'Raw Data'!J4551)*127.233</f>
        <v>-6.8451354000000002</v>
      </c>
      <c r="H4553">
        <f>('Raw Data'!K4551+'Raw Data'!L4551)*128.041</f>
        <v>-54.417424999999994</v>
      </c>
      <c r="I4553">
        <f>('Raw Data'!M4551+'Raw Data'!N4551+'Raw Data'!O4551+'Raw Data'!P4551)*260.417</f>
        <v>421.01616389999998</v>
      </c>
      <c r="K4553">
        <f t="shared" si="359"/>
        <v>-4.2783954</v>
      </c>
      <c r="L4553">
        <f t="shared" si="356"/>
        <v>7.6089520000000093</v>
      </c>
      <c r="M4553">
        <f t="shared" si="357"/>
        <v>946.60656770000014</v>
      </c>
      <c r="N4553">
        <f>M4553-'Projectile Motion Calculations'!$D$2</f>
        <v>136.5630459144511</v>
      </c>
      <c r="P4553">
        <f t="shared" si="358"/>
        <v>0.11327085355369673</v>
      </c>
    </row>
    <row r="4554" spans="1:16" x14ac:dyDescent="0.2">
      <c r="A4554">
        <f t="shared" si="355"/>
        <v>1.4066666666666381</v>
      </c>
      <c r="C4554">
        <f>('Raw Data'!A4552+'Raw Data'!B4552)*128.337</f>
        <v>1.9250549999999997</v>
      </c>
      <c r="D4554">
        <f>('Raw Data'!C4552+'Raw Data'!D4552)*128.419</f>
        <v>62.026377000000004</v>
      </c>
      <c r="E4554">
        <f>('Raw Data'!E4552+'Raw Data'!F4552+'Raw Data'!G4552+'Raw Data'!H4552)*259.538</f>
        <v>525.5904038000001</v>
      </c>
      <c r="G4554">
        <f>('Raw Data'!I4552+'Raw Data'!J4552)*127.233</f>
        <v>-7.4558537999999999</v>
      </c>
      <c r="H4554">
        <f>('Raw Data'!K4552+'Raw Data'!L4552)*128.041</f>
        <v>-54.417424999999994</v>
      </c>
      <c r="I4554">
        <f>('Raw Data'!M4552+'Raw Data'!N4552+'Raw Data'!O4552+'Raw Data'!P4552)*260.417</f>
        <v>419.74012060000001</v>
      </c>
      <c r="K4554">
        <f t="shared" si="359"/>
        <v>-5.5307988000000003</v>
      </c>
      <c r="L4554">
        <f t="shared" si="356"/>
        <v>7.6089520000000093</v>
      </c>
      <c r="M4554">
        <f t="shared" si="357"/>
        <v>945.33052440000006</v>
      </c>
      <c r="N4554">
        <f>M4554-'Projectile Motion Calculations'!$D$2</f>
        <v>135.28700261445101</v>
      </c>
      <c r="P4554">
        <f t="shared" si="358"/>
        <v>0.1111152250953636</v>
      </c>
    </row>
    <row r="4555" spans="1:16" x14ac:dyDescent="0.2">
      <c r="A4555">
        <f t="shared" si="355"/>
        <v>1.4074999999999713</v>
      </c>
      <c r="C4555">
        <f>('Raw Data'!A4553+'Raw Data'!B4553)*128.337</f>
        <v>2.5667400000000002</v>
      </c>
      <c r="D4555">
        <f>('Raw Data'!C4553+'Raw Data'!D4553)*128.419</f>
        <v>63.310567000000006</v>
      </c>
      <c r="E4555">
        <f>('Raw Data'!E4553+'Raw Data'!F4553+'Raw Data'!G4553+'Raw Data'!H4553)*259.538</f>
        <v>522.99502380000013</v>
      </c>
      <c r="G4555">
        <f>('Raw Data'!I4553+'Raw Data'!J4553)*127.233</f>
        <v>-7.4558537999999999</v>
      </c>
      <c r="H4555">
        <f>('Raw Data'!K4553+'Raw Data'!L4553)*128.041</f>
        <v>-55.057629999999996</v>
      </c>
      <c r="I4555">
        <f>('Raw Data'!M4553+'Raw Data'!N4553+'Raw Data'!O4553+'Raw Data'!P4553)*260.417</f>
        <v>418.43803559999998</v>
      </c>
      <c r="K4555">
        <f t="shared" si="359"/>
        <v>-4.8891137999999996</v>
      </c>
      <c r="L4555">
        <f t="shared" si="356"/>
        <v>8.25293700000001</v>
      </c>
      <c r="M4555">
        <f t="shared" si="357"/>
        <v>941.43305940000005</v>
      </c>
      <c r="N4555">
        <f>M4555-'Projectile Motion Calculations'!$D$2</f>
        <v>131.389537614451</v>
      </c>
      <c r="P4555">
        <f t="shared" si="358"/>
        <v>0.10949311259536375</v>
      </c>
    </row>
    <row r="4556" spans="1:16" x14ac:dyDescent="0.2">
      <c r="A4556">
        <f t="shared" si="355"/>
        <v>1.4083333333333046</v>
      </c>
      <c r="C4556">
        <f>('Raw Data'!A4554+'Raw Data'!B4554)*128.337</f>
        <v>2.5667400000000002</v>
      </c>
      <c r="D4556">
        <f>('Raw Data'!C4554+'Raw Data'!D4554)*128.419</f>
        <v>63.310567000000006</v>
      </c>
      <c r="E4556">
        <f>('Raw Data'!E4554+'Raw Data'!F4554+'Raw Data'!G4554+'Raw Data'!H4554)*259.538</f>
        <v>521.69733380000002</v>
      </c>
      <c r="G4556">
        <f>('Raw Data'!I4554+'Raw Data'!J4554)*127.233</f>
        <v>-8.0792955000000006</v>
      </c>
      <c r="H4556">
        <f>('Raw Data'!K4554+'Raw Data'!L4554)*128.041</f>
        <v>-55.697834999999998</v>
      </c>
      <c r="I4556">
        <f>('Raw Data'!M4554+'Raw Data'!N4554+'Raw Data'!O4554+'Raw Data'!P4554)*260.417</f>
        <v>419.74012060000001</v>
      </c>
      <c r="K4556">
        <f t="shared" si="359"/>
        <v>-5.5125555000000004</v>
      </c>
      <c r="L4556">
        <f t="shared" si="356"/>
        <v>7.6127320000000083</v>
      </c>
      <c r="M4556">
        <f t="shared" si="357"/>
        <v>941.43745439999998</v>
      </c>
      <c r="N4556">
        <f>M4556-'Projectile Motion Calculations'!$D$2</f>
        <v>131.39393261445093</v>
      </c>
      <c r="P4556">
        <f t="shared" si="358"/>
        <v>0.10948775563703039</v>
      </c>
    </row>
    <row r="4557" spans="1:16" x14ac:dyDescent="0.2">
      <c r="A4557">
        <f t="shared" si="355"/>
        <v>1.4091666666666378</v>
      </c>
      <c r="C4557">
        <f>('Raw Data'!A4555+'Raw Data'!B4555)*128.337</f>
        <v>2.5667400000000002</v>
      </c>
      <c r="D4557">
        <f>('Raw Data'!C4555+'Raw Data'!D4555)*128.419</f>
        <v>63.952662000000004</v>
      </c>
      <c r="E4557">
        <f>('Raw Data'!E4555+'Raw Data'!F4555+'Raw Data'!G4555+'Raw Data'!H4555)*259.538</f>
        <v>519.10195380000005</v>
      </c>
      <c r="G4557">
        <f>('Raw Data'!I4555+'Raw Data'!J4555)*127.233</f>
        <v>-8.0792955000000006</v>
      </c>
      <c r="H4557">
        <f>('Raw Data'!K4555+'Raw Data'!L4555)*128.041</f>
        <v>-56.209998999999996</v>
      </c>
      <c r="I4557">
        <f>('Raw Data'!M4555+'Raw Data'!N4555+'Raw Data'!O4555+'Raw Data'!P4555)*260.417</f>
        <v>422.31824889999996</v>
      </c>
      <c r="K4557">
        <f t="shared" si="359"/>
        <v>-5.5125555000000004</v>
      </c>
      <c r="L4557">
        <f t="shared" si="356"/>
        <v>7.7426630000000074</v>
      </c>
      <c r="M4557">
        <f t="shared" si="357"/>
        <v>941.4202027</v>
      </c>
      <c r="N4557">
        <f>M4557-'Projectile Motion Calculations'!$D$2</f>
        <v>131.37668091445096</v>
      </c>
      <c r="P4557">
        <f t="shared" si="358"/>
        <v>0.10883854438703044</v>
      </c>
    </row>
    <row r="4558" spans="1:16" x14ac:dyDescent="0.2">
      <c r="A4558">
        <f t="shared" si="355"/>
        <v>1.4099999999999711</v>
      </c>
      <c r="C4558">
        <f>('Raw Data'!A4556+'Raw Data'!B4556)*128.337</f>
        <v>2.5667400000000002</v>
      </c>
      <c r="D4558">
        <f>('Raw Data'!C4556+'Raw Data'!D4556)*128.419</f>
        <v>63.952662000000004</v>
      </c>
      <c r="E4558">
        <f>('Raw Data'!E4556+'Raw Data'!F4556+'Raw Data'!G4556+'Raw Data'!H4556)*259.538</f>
        <v>520.39964380000004</v>
      </c>
      <c r="G4558">
        <f>('Raw Data'!I4556+'Raw Data'!J4556)*127.233</f>
        <v>-8.693830890000001</v>
      </c>
      <c r="H4558">
        <f>('Raw Data'!K4556+'Raw Data'!L4556)*128.041</f>
        <v>-56.209998999999996</v>
      </c>
      <c r="I4558">
        <f>('Raw Data'!M4556+'Raw Data'!N4556+'Raw Data'!O4556+'Raw Data'!P4556)*260.417</f>
        <v>419.47970359999994</v>
      </c>
      <c r="K4558">
        <f t="shared" si="359"/>
        <v>-6.1270908900000007</v>
      </c>
      <c r="L4558">
        <f t="shared" si="356"/>
        <v>7.7426630000000074</v>
      </c>
      <c r="M4558">
        <f t="shared" si="357"/>
        <v>939.87934739999992</v>
      </c>
      <c r="N4558">
        <f>M4558-'Projectile Motion Calculations'!$D$2</f>
        <v>129.83582561445087</v>
      </c>
      <c r="P4558">
        <f t="shared" si="358"/>
        <v>0.10818933313703054</v>
      </c>
    </row>
    <row r="4559" spans="1:16" x14ac:dyDescent="0.2">
      <c r="A4559">
        <f t="shared" si="355"/>
        <v>1.4108333333333043</v>
      </c>
      <c r="C4559">
        <f>('Raw Data'!A4557+'Raw Data'!B4557)*128.337</f>
        <v>2.5667400000000002</v>
      </c>
      <c r="D4559">
        <f>('Raw Data'!C4557+'Raw Data'!D4557)*128.419</f>
        <v>63.952662000000004</v>
      </c>
      <c r="E4559">
        <f>('Raw Data'!E4557+'Raw Data'!F4557+'Raw Data'!G4557+'Raw Data'!H4557)*259.538</f>
        <v>517.80426380000006</v>
      </c>
      <c r="G4559">
        <f>('Raw Data'!I4557+'Raw Data'!J4557)*127.233</f>
        <v>-8.7027372000000014</v>
      </c>
      <c r="H4559">
        <f>('Raw Data'!K4557+'Raw Data'!L4557)*128.041</f>
        <v>-57.490409</v>
      </c>
      <c r="I4559">
        <f>('Raw Data'!M4557+'Raw Data'!N4557+'Raw Data'!O4557+'Raw Data'!P4557)*260.417</f>
        <v>422.05783189999994</v>
      </c>
      <c r="K4559">
        <f t="shared" si="359"/>
        <v>-6.1359972000000012</v>
      </c>
      <c r="L4559">
        <f t="shared" si="356"/>
        <v>6.462253000000004</v>
      </c>
      <c r="M4559">
        <f t="shared" si="357"/>
        <v>939.86209570000005</v>
      </c>
      <c r="N4559">
        <f>M4559-'Projectile Motion Calculations'!$D$2</f>
        <v>129.81857391445101</v>
      </c>
      <c r="P4559">
        <f t="shared" si="358"/>
        <v>0.10709890534536398</v>
      </c>
    </row>
    <row r="4560" spans="1:16" x14ac:dyDescent="0.2">
      <c r="A4560">
        <f t="shared" si="355"/>
        <v>1.4116666666666375</v>
      </c>
      <c r="C4560">
        <f>('Raw Data'!A4558+'Raw Data'!B4558)*128.337</f>
        <v>2.5667400000000002</v>
      </c>
      <c r="D4560">
        <f>('Raw Data'!C4558+'Raw Data'!D4558)*128.419</f>
        <v>65.236852000000013</v>
      </c>
      <c r="E4560">
        <f>('Raw Data'!E4558+'Raw Data'!F4558+'Raw Data'!G4558+'Raw Data'!H4558)*259.538</f>
        <v>516.50657380000007</v>
      </c>
      <c r="G4560">
        <f>('Raw Data'!I4558+'Raw Data'!J4558)*127.233</f>
        <v>-9.9407142900000007</v>
      </c>
      <c r="H4560">
        <f>('Raw Data'!K4558+'Raw Data'!L4558)*128.041</f>
        <v>-58.130613999999994</v>
      </c>
      <c r="I4560">
        <f>('Raw Data'!M4558+'Raw Data'!N4558+'Raw Data'!O4558+'Raw Data'!P4558)*260.417</f>
        <v>420.75574689999991</v>
      </c>
      <c r="K4560">
        <f t="shared" si="359"/>
        <v>-7.3739742900000005</v>
      </c>
      <c r="L4560">
        <f t="shared" si="356"/>
        <v>7.1062380000000189</v>
      </c>
      <c r="M4560">
        <f t="shared" si="357"/>
        <v>937.26232069999992</v>
      </c>
      <c r="N4560">
        <f>M4560-'Projectile Motion Calculations'!$D$2</f>
        <v>127.21879891445087</v>
      </c>
      <c r="P4560">
        <f t="shared" si="358"/>
        <v>0.10493425742869751</v>
      </c>
    </row>
    <row r="4561" spans="1:16" x14ac:dyDescent="0.2">
      <c r="A4561">
        <f t="shared" si="355"/>
        <v>1.4124999999999708</v>
      </c>
      <c r="C4561">
        <f>('Raw Data'!A4559+'Raw Data'!B4559)*128.337</f>
        <v>2.5667400000000002</v>
      </c>
      <c r="D4561">
        <f>('Raw Data'!C4559+'Raw Data'!D4559)*128.419</f>
        <v>65.236852000000013</v>
      </c>
      <c r="E4561">
        <f>('Raw Data'!E4559+'Raw Data'!F4559+'Raw Data'!G4559+'Raw Data'!H4559)*259.538</f>
        <v>513.91119379999998</v>
      </c>
      <c r="G4561">
        <f>('Raw Data'!I4559+'Raw Data'!J4559)*127.233</f>
        <v>-9.9407142900000007</v>
      </c>
      <c r="H4561">
        <f>('Raw Data'!K4559+'Raw Data'!L4559)*128.041</f>
        <v>-58.130613999999994</v>
      </c>
      <c r="I4561">
        <f>('Raw Data'!M4559+'Raw Data'!N4559+'Raw Data'!O4559+'Raw Data'!P4559)*260.417</f>
        <v>420.75574689999991</v>
      </c>
      <c r="K4561">
        <f t="shared" si="359"/>
        <v>-7.3739742900000005</v>
      </c>
      <c r="L4561">
        <f t="shared" si="356"/>
        <v>7.1062380000000189</v>
      </c>
      <c r="M4561">
        <f t="shared" si="357"/>
        <v>934.66694069999994</v>
      </c>
      <c r="N4561">
        <f>M4561-'Projectile Motion Calculations'!$D$2</f>
        <v>124.62341891445089</v>
      </c>
      <c r="P4561">
        <f t="shared" si="358"/>
        <v>0.103321164387031</v>
      </c>
    </row>
    <row r="4562" spans="1:16" x14ac:dyDescent="0.2">
      <c r="A4562">
        <f t="shared" si="355"/>
        <v>1.413333333333304</v>
      </c>
      <c r="C4562">
        <f>('Raw Data'!A4560+'Raw Data'!B4560)*128.337</f>
        <v>2.5667400000000002</v>
      </c>
      <c r="D4562">
        <f>('Raw Data'!C4560+'Raw Data'!D4560)*128.419</f>
        <v>65.878947000000011</v>
      </c>
      <c r="E4562">
        <f>('Raw Data'!E4560+'Raw Data'!F4560+'Raw Data'!G4560+'Raw Data'!H4560)*259.538</f>
        <v>513.91119379999998</v>
      </c>
      <c r="G4562">
        <f>('Raw Data'!I4560+'Raw Data'!J4560)*127.233</f>
        <v>-10.56415599</v>
      </c>
      <c r="H4562">
        <f>('Raw Data'!K4560+'Raw Data'!L4560)*128.041</f>
        <v>-58.130613999999994</v>
      </c>
      <c r="I4562">
        <f>('Raw Data'!M4560+'Raw Data'!N4560+'Raw Data'!O4560+'Raw Data'!P4560)*260.417</f>
        <v>419.47970359999994</v>
      </c>
      <c r="K4562">
        <f t="shared" si="359"/>
        <v>-7.9974159899999995</v>
      </c>
      <c r="L4562">
        <f t="shared" si="356"/>
        <v>7.7483330000000166</v>
      </c>
      <c r="M4562">
        <f t="shared" si="357"/>
        <v>933.39089739999986</v>
      </c>
      <c r="N4562">
        <f>M4562-'Projectile Motion Calculations'!$D$2</f>
        <v>123.34737561445081</v>
      </c>
      <c r="P4562">
        <f t="shared" si="358"/>
        <v>0.10278947967869768</v>
      </c>
    </row>
    <row r="4563" spans="1:16" x14ac:dyDescent="0.2">
      <c r="A4563">
        <f t="shared" si="355"/>
        <v>1.4141666666666373</v>
      </c>
      <c r="C4563">
        <f>('Raw Data'!A4561+'Raw Data'!B4561)*128.337</f>
        <v>1.9250549999999997</v>
      </c>
      <c r="D4563">
        <f>('Raw Data'!C4561+'Raw Data'!D4561)*128.419</f>
        <v>65.236852000000013</v>
      </c>
      <c r="E4563">
        <f>('Raw Data'!E4561+'Raw Data'!F4561+'Raw Data'!G4561+'Raw Data'!H4561)*259.538</f>
        <v>513.91119379999998</v>
      </c>
      <c r="G4563">
        <f>('Raw Data'!I4561+'Raw Data'!J4561)*127.233</f>
        <v>-10.56415599</v>
      </c>
      <c r="H4563">
        <f>('Raw Data'!K4561+'Raw Data'!L4561)*128.041</f>
        <v>-59.411023999999998</v>
      </c>
      <c r="I4563">
        <f>('Raw Data'!M4561+'Raw Data'!N4561+'Raw Data'!O4561+'Raw Data'!P4561)*260.417</f>
        <v>419.47970359999994</v>
      </c>
      <c r="K4563">
        <f t="shared" si="359"/>
        <v>-8.6391009899999993</v>
      </c>
      <c r="L4563">
        <f t="shared" si="356"/>
        <v>5.8258280000000155</v>
      </c>
      <c r="M4563">
        <f t="shared" si="357"/>
        <v>933.39089739999986</v>
      </c>
      <c r="N4563">
        <f>M4563-'Projectile Motion Calculations'!$D$2</f>
        <v>123.34737561445081</v>
      </c>
      <c r="P4563">
        <f t="shared" si="358"/>
        <v>0.1016953893870312</v>
      </c>
    </row>
    <row r="4564" spans="1:16" x14ac:dyDescent="0.2">
      <c r="A4564">
        <f t="shared" si="355"/>
        <v>1.4149999999999705</v>
      </c>
      <c r="C4564">
        <f>('Raw Data'!A4562+'Raw Data'!B4562)*128.337</f>
        <v>1.2833699999999992</v>
      </c>
      <c r="D4564">
        <f>('Raw Data'!C4562+'Raw Data'!D4562)*128.419</f>
        <v>65.878947000000011</v>
      </c>
      <c r="E4564">
        <f>('Raw Data'!E4562+'Raw Data'!F4562+'Raw Data'!G4562+'Raw Data'!H4562)*259.538</f>
        <v>512.61350379999999</v>
      </c>
      <c r="G4564">
        <f>('Raw Data'!I4562+'Raw Data'!J4562)*127.233</f>
        <v>-10.56415599</v>
      </c>
      <c r="H4564">
        <f>('Raw Data'!K4562+'Raw Data'!L4562)*128.041</f>
        <v>-59.411023999999998</v>
      </c>
      <c r="I4564">
        <f>('Raw Data'!M4562+'Raw Data'!N4562+'Raw Data'!O4562+'Raw Data'!P4562)*260.417</f>
        <v>418.15157689999995</v>
      </c>
      <c r="K4564">
        <f t="shared" si="359"/>
        <v>-9.28078599</v>
      </c>
      <c r="L4564">
        <f t="shared" si="356"/>
        <v>6.4679230000000132</v>
      </c>
      <c r="M4564">
        <f t="shared" si="357"/>
        <v>930.7650807</v>
      </c>
      <c r="N4564">
        <f>M4564-'Projectile Motion Calculations'!$D$2</f>
        <v>120.72155891445095</v>
      </c>
      <c r="P4564">
        <f t="shared" si="358"/>
        <v>9.952891022036485E-2</v>
      </c>
    </row>
    <row r="4565" spans="1:16" x14ac:dyDescent="0.2">
      <c r="A4565">
        <f t="shared" si="355"/>
        <v>1.4158333333333037</v>
      </c>
      <c r="C4565">
        <f>('Raw Data'!A4563+'Raw Data'!B4563)*128.337</f>
        <v>1.9250549999999997</v>
      </c>
      <c r="D4565">
        <f>('Raw Data'!C4563+'Raw Data'!D4563)*128.419</f>
        <v>65.878947000000011</v>
      </c>
      <c r="E4565">
        <f>('Raw Data'!E4563+'Raw Data'!F4563+'Raw Data'!G4563+'Raw Data'!H4563)*259.538</f>
        <v>511.31581380000006</v>
      </c>
      <c r="G4565">
        <f>('Raw Data'!I4563+'Raw Data'!J4563)*127.233</f>
        <v>-11.18759769</v>
      </c>
      <c r="H4565">
        <f>('Raw Data'!K4563+'Raw Data'!L4563)*128.041</f>
        <v>-60.051228999999992</v>
      </c>
      <c r="I4565">
        <f>('Raw Data'!M4563+'Raw Data'!N4563+'Raw Data'!O4563+'Raw Data'!P4563)*260.417</f>
        <v>416.87553359999998</v>
      </c>
      <c r="K4565">
        <f t="shared" si="359"/>
        <v>-9.2625426900000001</v>
      </c>
      <c r="L4565">
        <f t="shared" si="356"/>
        <v>5.8277180000000186</v>
      </c>
      <c r="M4565">
        <f t="shared" si="357"/>
        <v>928.19134740000004</v>
      </c>
      <c r="N4565">
        <f>M4565-'Projectile Motion Calculations'!$D$2</f>
        <v>118.14782561445099</v>
      </c>
      <c r="P4565">
        <f t="shared" si="358"/>
        <v>9.9539760928698165E-2</v>
      </c>
    </row>
    <row r="4566" spans="1:16" x14ac:dyDescent="0.2">
      <c r="A4566">
        <f t="shared" si="355"/>
        <v>1.416666666666637</v>
      </c>
      <c r="C4566">
        <f>('Raw Data'!A4564+'Raw Data'!B4564)*128.337</f>
        <v>1.9250549999999997</v>
      </c>
      <c r="D4566">
        <f>('Raw Data'!C4564+'Raw Data'!D4564)*128.419</f>
        <v>67.163137000000006</v>
      </c>
      <c r="E4566">
        <f>('Raw Data'!E4564+'Raw Data'!F4564+'Raw Data'!G4564+'Raw Data'!H4564)*259.538</f>
        <v>512.61350379999999</v>
      </c>
      <c r="G4566">
        <f>('Raw Data'!I4564+'Raw Data'!J4564)*127.233</f>
        <v>-11.18759769</v>
      </c>
      <c r="H4566">
        <f>('Raw Data'!K4564+'Raw Data'!L4564)*128.041</f>
        <v>-60.691433999999994</v>
      </c>
      <c r="I4566">
        <f>('Raw Data'!M4564+'Raw Data'!N4564+'Raw Data'!O4564+'Raw Data'!P4564)*260.417</f>
        <v>418.17761859999996</v>
      </c>
      <c r="K4566">
        <f t="shared" si="359"/>
        <v>-9.2625426900000001</v>
      </c>
      <c r="L4566">
        <f t="shared" si="356"/>
        <v>6.4717030000000122</v>
      </c>
      <c r="M4566">
        <f t="shared" si="357"/>
        <v>930.79112239999995</v>
      </c>
      <c r="N4566">
        <f>M4566-'Projectile Motion Calculations'!$D$2</f>
        <v>120.7476006144509</v>
      </c>
      <c r="P4566">
        <f t="shared" si="358"/>
        <v>9.9532572720364795E-2</v>
      </c>
    </row>
    <row r="4567" spans="1:16" x14ac:dyDescent="0.2">
      <c r="A4567">
        <f t="shared" si="355"/>
        <v>1.4174999999999702</v>
      </c>
      <c r="C4567">
        <f>('Raw Data'!A4565+'Raw Data'!B4565)*128.337</f>
        <v>2.5667400000000002</v>
      </c>
      <c r="D4567">
        <f>('Raw Data'!C4565+'Raw Data'!D4565)*128.419</f>
        <v>67.163137000000006</v>
      </c>
      <c r="E4567">
        <f>('Raw Data'!E4565+'Raw Data'!F4565+'Raw Data'!G4565+'Raw Data'!H4565)*259.538</f>
        <v>508.72043380000002</v>
      </c>
      <c r="G4567">
        <f>('Raw Data'!I4565+'Raw Data'!J4565)*127.233</f>
        <v>-11.18759769</v>
      </c>
      <c r="H4567">
        <f>('Raw Data'!K4565+'Raw Data'!L4565)*128.041</f>
        <v>-61.331638999999996</v>
      </c>
      <c r="I4567">
        <f>('Raw Data'!M4565+'Raw Data'!N4565+'Raw Data'!O4565+'Raw Data'!P4565)*260.417</f>
        <v>419.45366189999993</v>
      </c>
      <c r="K4567">
        <f t="shared" si="359"/>
        <v>-8.6208576900000011</v>
      </c>
      <c r="L4567">
        <f t="shared" si="356"/>
        <v>5.8314980000000105</v>
      </c>
      <c r="M4567">
        <f t="shared" si="357"/>
        <v>928.17409569999995</v>
      </c>
      <c r="N4567">
        <f>M4567-'Projectile Motion Calculations'!$D$2</f>
        <v>118.13057391445091</v>
      </c>
      <c r="P4567">
        <f t="shared" si="358"/>
        <v>9.8970203762031542E-2</v>
      </c>
    </row>
    <row r="4568" spans="1:16" x14ac:dyDescent="0.2">
      <c r="A4568">
        <f t="shared" si="355"/>
        <v>1.4183333333333035</v>
      </c>
      <c r="C4568">
        <f>('Raw Data'!A4566+'Raw Data'!B4566)*128.337</f>
        <v>1.2833699999999992</v>
      </c>
      <c r="D4568">
        <f>('Raw Data'!C4566+'Raw Data'!D4566)*128.419</f>
        <v>67.163137000000006</v>
      </c>
      <c r="E4568">
        <f>('Raw Data'!E4566+'Raw Data'!F4566+'Raw Data'!G4566+'Raw Data'!H4566)*259.538</f>
        <v>511.28986000000003</v>
      </c>
      <c r="G4568">
        <f>('Raw Data'!I4566+'Raw Data'!J4566)*127.233</f>
        <v>-11.86193259</v>
      </c>
      <c r="H4568">
        <f>('Raw Data'!K4566+'Raw Data'!L4566)*128.041</f>
        <v>-61.971843999999997</v>
      </c>
      <c r="I4568">
        <f>('Raw Data'!M4566+'Raw Data'!N4566+'Raw Data'!O4566+'Raw Data'!P4566)*260.417</f>
        <v>418.15157689999995</v>
      </c>
      <c r="K4568">
        <f t="shared" si="359"/>
        <v>-10.578562590000001</v>
      </c>
      <c r="L4568">
        <f t="shared" si="356"/>
        <v>5.1912930000000088</v>
      </c>
      <c r="M4568">
        <f t="shared" si="357"/>
        <v>929.44143689999999</v>
      </c>
      <c r="N4568">
        <f>M4568-'Projectile Motion Calculations'!$D$2</f>
        <v>119.39791511445094</v>
      </c>
      <c r="P4568">
        <f t="shared" si="358"/>
        <v>9.7333614678698402E-2</v>
      </c>
    </row>
    <row r="4569" spans="1:16" x14ac:dyDescent="0.2">
      <c r="A4569">
        <f t="shared" si="355"/>
        <v>1.4191666666666367</v>
      </c>
      <c r="C4569">
        <f>('Raw Data'!A4567+'Raw Data'!B4567)*128.337</f>
        <v>1.2833699999999992</v>
      </c>
      <c r="D4569">
        <f>('Raw Data'!C4567+'Raw Data'!D4567)*128.419</f>
        <v>67.163137000000006</v>
      </c>
      <c r="E4569">
        <f>('Raw Data'!E4567+'Raw Data'!F4567+'Raw Data'!G4567+'Raw Data'!H4567)*259.538</f>
        <v>507.39679000000007</v>
      </c>
      <c r="G4569">
        <f>('Raw Data'!I4567+'Raw Data'!J4567)*127.233</f>
        <v>-12.37086459</v>
      </c>
      <c r="H4569">
        <f>('Raw Data'!K4567+'Raw Data'!L4567)*128.041</f>
        <v>-62.612048999999999</v>
      </c>
      <c r="I4569">
        <f>('Raw Data'!M4567+'Raw Data'!N4567+'Raw Data'!O4567+'Raw Data'!P4567)*260.417</f>
        <v>416.84949189999998</v>
      </c>
      <c r="K4569">
        <f t="shared" si="359"/>
        <v>-11.08749459</v>
      </c>
      <c r="L4569">
        <f t="shared" si="356"/>
        <v>4.5510880000000071</v>
      </c>
      <c r="M4569">
        <f t="shared" si="357"/>
        <v>924.24628189999999</v>
      </c>
      <c r="N4569">
        <f>M4569-'Projectile Motion Calculations'!$D$2</f>
        <v>114.20276011445094</v>
      </c>
      <c r="P4569">
        <f t="shared" si="358"/>
        <v>9.4639076678698711E-2</v>
      </c>
    </row>
    <row r="4570" spans="1:16" x14ac:dyDescent="0.2">
      <c r="A4570">
        <f t="shared" ref="A4570:A4633" si="360">A4569+1/1200</f>
        <v>1.41999999999997</v>
      </c>
      <c r="C4570">
        <f>('Raw Data'!A4568+'Raw Data'!B4568)*128.337</f>
        <v>1.9250549999999997</v>
      </c>
      <c r="D4570">
        <f>('Raw Data'!C4568+'Raw Data'!D4568)*128.419</f>
        <v>67.163137000000006</v>
      </c>
      <c r="E4570">
        <f>('Raw Data'!E4568+'Raw Data'!F4568+'Raw Data'!G4568+'Raw Data'!H4568)*259.538</f>
        <v>506.12505380000005</v>
      </c>
      <c r="G4570">
        <f>('Raw Data'!I4568+'Raw Data'!J4568)*127.233</f>
        <v>-12.37086459</v>
      </c>
      <c r="H4570">
        <f>('Raw Data'!K4568+'Raw Data'!L4568)*128.041</f>
        <v>-62.612048999999999</v>
      </c>
      <c r="I4570">
        <f>('Raw Data'!M4568+'Raw Data'!N4568+'Raw Data'!O4568+'Raw Data'!P4568)*260.417</f>
        <v>416.84949189999998</v>
      </c>
      <c r="K4570">
        <f t="shared" si="359"/>
        <v>-10.44580959</v>
      </c>
      <c r="L4570">
        <f t="shared" si="356"/>
        <v>4.5510880000000071</v>
      </c>
      <c r="M4570">
        <f t="shared" si="357"/>
        <v>922.97454570000002</v>
      </c>
      <c r="N4570">
        <f>M4570-'Projectile Motion Calculations'!$D$2</f>
        <v>112.93102391445098</v>
      </c>
      <c r="P4570">
        <f t="shared" si="358"/>
        <v>9.5192426178698678E-2</v>
      </c>
    </row>
    <row r="4571" spans="1:16" x14ac:dyDescent="0.2">
      <c r="A4571">
        <f t="shared" si="360"/>
        <v>1.4208333333333032</v>
      </c>
      <c r="C4571">
        <f>('Raw Data'!A4569+'Raw Data'!B4569)*128.337</f>
        <v>1.2833699999999992</v>
      </c>
      <c r="D4571">
        <f>('Raw Data'!C4569+'Raw Data'!D4569)*128.419</f>
        <v>67.67681300000001</v>
      </c>
      <c r="E4571">
        <f>('Raw Data'!E4569+'Raw Data'!F4569+'Raw Data'!G4569+'Raw Data'!H4569)*259.538</f>
        <v>507.42274380000003</v>
      </c>
      <c r="G4571">
        <f>('Raw Data'!I4569+'Raw Data'!J4569)*127.233</f>
        <v>-12.37086459</v>
      </c>
      <c r="H4571">
        <f>('Raw Data'!K4569+'Raw Data'!L4569)*128.041</f>
        <v>-63.764417999999999</v>
      </c>
      <c r="I4571">
        <f>('Raw Data'!M4569+'Raw Data'!N4569+'Raw Data'!O4569+'Raw Data'!P4569)*260.417</f>
        <v>418.15157689999995</v>
      </c>
      <c r="K4571">
        <f t="shared" si="359"/>
        <v>-11.08749459</v>
      </c>
      <c r="L4571">
        <f t="shared" si="356"/>
        <v>3.9123950000000107</v>
      </c>
      <c r="M4571">
        <f t="shared" si="357"/>
        <v>925.57432070000004</v>
      </c>
      <c r="N4571">
        <f>M4571-'Projectile Motion Calculations'!$D$2</f>
        <v>115.530798914451</v>
      </c>
      <c r="P4571">
        <f t="shared" si="358"/>
        <v>9.5183443345365354E-2</v>
      </c>
    </row>
    <row r="4572" spans="1:16" x14ac:dyDescent="0.2">
      <c r="A4572">
        <f t="shared" si="360"/>
        <v>1.4216666666666364</v>
      </c>
      <c r="C4572">
        <f>('Raw Data'!A4570+'Raw Data'!B4570)*128.337</f>
        <v>1.2833699999999992</v>
      </c>
      <c r="D4572">
        <f>('Raw Data'!C4570+'Raw Data'!D4570)*128.419</f>
        <v>67.67681300000001</v>
      </c>
      <c r="E4572">
        <f>('Raw Data'!E4570+'Raw Data'!F4570+'Raw Data'!G4570+'Raw Data'!H4570)*259.538</f>
        <v>504.80141000000003</v>
      </c>
      <c r="G4572">
        <f>('Raw Data'!I4570+'Raw Data'!J4570)*127.233</f>
        <v>-13.00702959</v>
      </c>
      <c r="H4572">
        <f>('Raw Data'!K4570+'Raw Data'!L4570)*128.041</f>
        <v>-63.764417999999999</v>
      </c>
      <c r="I4572">
        <f>('Raw Data'!M4570+'Raw Data'!N4570+'Raw Data'!O4570+'Raw Data'!P4570)*260.417</f>
        <v>418.15157689999995</v>
      </c>
      <c r="K4572">
        <f t="shared" si="359"/>
        <v>-11.72365959</v>
      </c>
      <c r="L4572">
        <f t="shared" si="356"/>
        <v>3.9123950000000107</v>
      </c>
      <c r="M4572">
        <f t="shared" si="357"/>
        <v>922.95298690000004</v>
      </c>
      <c r="N4572">
        <f>M4572-'Projectile Motion Calculations'!$D$2</f>
        <v>112.909465114451</v>
      </c>
      <c r="P4572">
        <f t="shared" si="358"/>
        <v>9.3114657178698865E-2</v>
      </c>
    </row>
    <row r="4573" spans="1:16" x14ac:dyDescent="0.2">
      <c r="A4573">
        <f t="shared" si="360"/>
        <v>1.4224999999999697</v>
      </c>
      <c r="C4573">
        <f>('Raw Data'!A4571+'Raw Data'!B4571)*128.337</f>
        <v>1.2833699999999992</v>
      </c>
      <c r="D4573">
        <f>('Raw Data'!C4571+'Raw Data'!D4571)*128.419</f>
        <v>68.318908000000008</v>
      </c>
      <c r="E4573">
        <f>('Raw Data'!E4571+'Raw Data'!F4571+'Raw Data'!G4571+'Raw Data'!H4571)*259.538</f>
        <v>504.80141000000003</v>
      </c>
      <c r="G4573">
        <f>('Raw Data'!I4571+'Raw Data'!J4571)*127.233</f>
        <v>-13.00702959</v>
      </c>
      <c r="H4573">
        <f>('Raw Data'!K4571+'Raw Data'!L4571)*128.041</f>
        <v>-64.276582000000005</v>
      </c>
      <c r="I4573">
        <f>('Raw Data'!M4571+'Raw Data'!N4571+'Raw Data'!O4571+'Raw Data'!P4571)*260.417</f>
        <v>415.8078238999999</v>
      </c>
      <c r="K4573">
        <f t="shared" si="359"/>
        <v>-11.72365959</v>
      </c>
      <c r="L4573">
        <f t="shared" si="356"/>
        <v>4.0423260000000028</v>
      </c>
      <c r="M4573">
        <f t="shared" si="357"/>
        <v>920.60923389999994</v>
      </c>
      <c r="N4573">
        <f>M4573-'Projectile Motion Calculations'!$D$2</f>
        <v>110.56571211445089</v>
      </c>
      <c r="P4573">
        <f t="shared" si="358"/>
        <v>8.9982464970365883E-2</v>
      </c>
    </row>
    <row r="4574" spans="1:16" x14ac:dyDescent="0.2">
      <c r="A4574">
        <f t="shared" si="360"/>
        <v>1.4233333333333029</v>
      </c>
      <c r="C4574">
        <f>('Raw Data'!A4572+'Raw Data'!B4572)*128.337</f>
        <v>1.2833699999999992</v>
      </c>
      <c r="D4574">
        <f>('Raw Data'!C4572+'Raw Data'!D4572)*128.419</f>
        <v>68.961003000000005</v>
      </c>
      <c r="E4574">
        <f>('Raw Data'!E4572+'Raw Data'!F4572+'Raw Data'!G4572+'Raw Data'!H4572)*259.538</f>
        <v>502.20603000000006</v>
      </c>
      <c r="G4574">
        <f>('Raw Data'!I4572+'Raw Data'!J4572)*127.233</f>
        <v>-13.00702959</v>
      </c>
      <c r="H4574">
        <f>('Raw Data'!K4572+'Raw Data'!L4572)*128.041</f>
        <v>-64.276582000000005</v>
      </c>
      <c r="I4574">
        <f>('Raw Data'!M4572+'Raw Data'!N4572+'Raw Data'!O4572+'Raw Data'!P4572)*260.417</f>
        <v>413.22969559999996</v>
      </c>
      <c r="K4574">
        <f t="shared" si="359"/>
        <v>-11.72365959</v>
      </c>
      <c r="L4574">
        <f t="shared" si="356"/>
        <v>4.6844210000000004</v>
      </c>
      <c r="M4574">
        <f t="shared" si="357"/>
        <v>915.43572560000007</v>
      </c>
      <c r="N4574">
        <f>M4574-'Projectile Motion Calculations'!$D$2</f>
        <v>105.39220381445102</v>
      </c>
      <c r="P4574">
        <f t="shared" si="358"/>
        <v>8.8369335303699406E-2</v>
      </c>
    </row>
    <row r="4575" spans="1:16" x14ac:dyDescent="0.2">
      <c r="A4575">
        <f t="shared" si="360"/>
        <v>1.4241666666666362</v>
      </c>
      <c r="C4575">
        <f>('Raw Data'!A4573+'Raw Data'!B4573)*128.337</f>
        <v>1.9250549999999997</v>
      </c>
      <c r="D4575">
        <f>('Raw Data'!C4573+'Raw Data'!D4573)*128.419</f>
        <v>68.961003000000005</v>
      </c>
      <c r="E4575">
        <f>('Raw Data'!E4573+'Raw Data'!F4573+'Raw Data'!G4573+'Raw Data'!H4573)*259.538</f>
        <v>502.23198380000002</v>
      </c>
      <c r="G4575">
        <f>('Raw Data'!I4573+'Raw Data'!J4573)*127.233</f>
        <v>-13.00702959</v>
      </c>
      <c r="H4575">
        <f>('Raw Data'!K4573+'Raw Data'!L4573)*128.041</f>
        <v>-65.556991999999994</v>
      </c>
      <c r="I4575">
        <f>('Raw Data'!M4573+'Raw Data'!N4573+'Raw Data'!O4573+'Raw Data'!P4573)*260.417</f>
        <v>414.50573889999993</v>
      </c>
      <c r="K4575">
        <f t="shared" si="359"/>
        <v>-11.08197459</v>
      </c>
      <c r="L4575">
        <f t="shared" si="356"/>
        <v>3.4040110000000112</v>
      </c>
      <c r="M4575">
        <f t="shared" si="357"/>
        <v>916.73772269999995</v>
      </c>
      <c r="N4575">
        <f>M4575-'Projectile Motion Calculations'!$D$2</f>
        <v>106.6942009144509</v>
      </c>
      <c r="P4575">
        <f t="shared" si="358"/>
        <v>8.7819611678699408E-2</v>
      </c>
    </row>
    <row r="4576" spans="1:16" x14ac:dyDescent="0.2">
      <c r="A4576">
        <f t="shared" si="360"/>
        <v>1.4249999999999694</v>
      </c>
      <c r="C4576">
        <f>('Raw Data'!A4574+'Raw Data'!B4574)*128.337</f>
        <v>1.2833699999999992</v>
      </c>
      <c r="D4576">
        <f>('Raw Data'!C4574+'Raw Data'!D4574)*128.419</f>
        <v>68.961003000000005</v>
      </c>
      <c r="E4576">
        <f>('Raw Data'!E4574+'Raw Data'!F4574+'Raw Data'!G4574+'Raw Data'!H4574)*259.538</f>
        <v>499.61065000000002</v>
      </c>
      <c r="G4576">
        <f>('Raw Data'!I4574+'Raw Data'!J4574)*127.233</f>
        <v>-13.00702959</v>
      </c>
      <c r="H4576">
        <f>('Raw Data'!K4574+'Raw Data'!L4574)*128.041</f>
        <v>-65.556991999999994</v>
      </c>
      <c r="I4576">
        <f>('Raw Data'!M4574+'Raw Data'!N4574+'Raw Data'!O4574+'Raw Data'!P4574)*260.417</f>
        <v>414.50573889999993</v>
      </c>
      <c r="K4576">
        <f t="shared" si="359"/>
        <v>-11.72365959</v>
      </c>
      <c r="L4576">
        <f t="shared" si="356"/>
        <v>3.4040110000000112</v>
      </c>
      <c r="M4576">
        <f t="shared" si="357"/>
        <v>914.11638889999995</v>
      </c>
      <c r="N4576">
        <f>M4576-'Projectile Motion Calculations'!$D$2</f>
        <v>104.0728671144509</v>
      </c>
      <c r="P4576">
        <f t="shared" si="358"/>
        <v>8.672738926203287E-2</v>
      </c>
    </row>
    <row r="4577" spans="1:16" x14ac:dyDescent="0.2">
      <c r="A4577">
        <f t="shared" si="360"/>
        <v>1.4258333333333026</v>
      </c>
      <c r="C4577">
        <f>('Raw Data'!A4575+'Raw Data'!B4575)*128.337</f>
        <v>1.9250549999999997</v>
      </c>
      <c r="D4577">
        <f>('Raw Data'!C4575+'Raw Data'!D4575)*128.419</f>
        <v>69.603098000000017</v>
      </c>
      <c r="E4577">
        <f>('Raw Data'!E4575+'Raw Data'!F4575+'Raw Data'!G4575+'Raw Data'!H4575)*259.538</f>
        <v>499.61065000000002</v>
      </c>
      <c r="G4577">
        <f>('Raw Data'!I4575+'Raw Data'!J4575)*127.233</f>
        <v>-13.643194590000002</v>
      </c>
      <c r="H4577">
        <f>('Raw Data'!K4575+'Raw Data'!L4575)*128.041</f>
        <v>-65.556991999999994</v>
      </c>
      <c r="I4577">
        <f>('Raw Data'!M4575+'Raw Data'!N4575+'Raw Data'!O4575+'Raw Data'!P4575)*260.417</f>
        <v>414.50573889999993</v>
      </c>
      <c r="K4577">
        <f t="shared" si="359"/>
        <v>-11.718139590000002</v>
      </c>
      <c r="L4577">
        <f t="shared" si="356"/>
        <v>4.0461060000000231</v>
      </c>
      <c r="M4577">
        <f t="shared" si="357"/>
        <v>914.11638889999995</v>
      </c>
      <c r="N4577">
        <f>M4577-'Projectile Motion Calculations'!$D$2</f>
        <v>104.0728671144509</v>
      </c>
      <c r="P4577">
        <f t="shared" si="358"/>
        <v>8.6080009262032978E-2</v>
      </c>
    </row>
    <row r="4578" spans="1:16" x14ac:dyDescent="0.2">
      <c r="A4578">
        <f t="shared" si="360"/>
        <v>1.4266666666666359</v>
      </c>
      <c r="C4578">
        <f>('Raw Data'!A4576+'Raw Data'!B4576)*128.337</f>
        <v>1.9250549999999997</v>
      </c>
      <c r="D4578">
        <f>('Raw Data'!C4576+'Raw Data'!D4576)*128.419</f>
        <v>70.245193</v>
      </c>
      <c r="E4578">
        <f>('Raw Data'!E4576+'Raw Data'!F4576+'Raw Data'!G4576+'Raw Data'!H4576)*259.538</f>
        <v>497.01527000000004</v>
      </c>
      <c r="G4578">
        <f>('Raw Data'!I4576+'Raw Data'!J4576)*127.233</f>
        <v>-13.643194590000002</v>
      </c>
      <c r="H4578">
        <f>('Raw Data'!K4576+'Raw Data'!L4576)*128.041</f>
        <v>-66.197197000000003</v>
      </c>
      <c r="I4578">
        <f>('Raw Data'!M4576+'Raw Data'!N4576+'Raw Data'!O4576+'Raw Data'!P4576)*260.417</f>
        <v>415.54740689999994</v>
      </c>
      <c r="K4578">
        <f t="shared" si="359"/>
        <v>-11.718139590000002</v>
      </c>
      <c r="L4578">
        <f t="shared" si="356"/>
        <v>4.0479959999999977</v>
      </c>
      <c r="M4578">
        <f t="shared" si="357"/>
        <v>912.56267690000004</v>
      </c>
      <c r="N4578">
        <f>M4578-'Projectile Motion Calculations'!$D$2</f>
        <v>102.519155114451</v>
      </c>
      <c r="P4578">
        <f t="shared" si="358"/>
        <v>8.5539305095366322E-2</v>
      </c>
    </row>
    <row r="4579" spans="1:16" x14ac:dyDescent="0.2">
      <c r="A4579">
        <f t="shared" si="360"/>
        <v>1.4274999999999691</v>
      </c>
      <c r="C4579">
        <f>('Raw Data'!A4577+'Raw Data'!B4577)*128.337</f>
        <v>2.5667400000000002</v>
      </c>
      <c r="D4579">
        <f>('Raw Data'!C4577+'Raw Data'!D4577)*128.419</f>
        <v>69.603098000000017</v>
      </c>
      <c r="E4579">
        <f>('Raw Data'!E4577+'Raw Data'!F4577+'Raw Data'!G4577+'Raw Data'!H4577)*259.538</f>
        <v>498.31295999999998</v>
      </c>
      <c r="G4579">
        <f>('Raw Data'!I4577+'Raw Data'!J4577)*127.233</f>
        <v>-13.028659200000002</v>
      </c>
      <c r="H4579">
        <f>('Raw Data'!K4577+'Raw Data'!L4577)*128.041</f>
        <v>-66.197197000000003</v>
      </c>
      <c r="I4579">
        <f>('Raw Data'!M4577+'Raw Data'!N4577+'Raw Data'!O4577+'Raw Data'!P4577)*260.417</f>
        <v>414.50573889999993</v>
      </c>
      <c r="K4579">
        <f t="shared" si="359"/>
        <v>-10.461919200000001</v>
      </c>
      <c r="L4579">
        <f t="shared" si="356"/>
        <v>3.4059010000000143</v>
      </c>
      <c r="M4579">
        <f t="shared" si="357"/>
        <v>912.81869889999984</v>
      </c>
      <c r="N4579">
        <f>M4579-'Projectile Motion Calculations'!$D$2</f>
        <v>102.7751771144508</v>
      </c>
      <c r="P4579">
        <f t="shared" si="358"/>
        <v>8.3477670512033197E-2</v>
      </c>
    </row>
    <row r="4580" spans="1:16" x14ac:dyDescent="0.2">
      <c r="A4580">
        <f t="shared" si="360"/>
        <v>1.4283333333333024</v>
      </c>
      <c r="C4580">
        <f>('Raw Data'!A4578+'Raw Data'!B4578)*128.337</f>
        <v>2.5667400000000002</v>
      </c>
      <c r="D4580">
        <f>('Raw Data'!C4578+'Raw Data'!D4578)*128.419</f>
        <v>70.887288000000012</v>
      </c>
      <c r="E4580">
        <f>('Raw Data'!E4578+'Raw Data'!F4578+'Raw Data'!G4578+'Raw Data'!H4578)*259.538</f>
        <v>497.01527000000004</v>
      </c>
      <c r="G4580">
        <f>('Raw Data'!I4578+'Raw Data'!J4578)*127.233</f>
        <v>-13.643194590000002</v>
      </c>
      <c r="H4580">
        <f>('Raw Data'!K4578+'Raw Data'!L4578)*128.041</f>
        <v>-66.837401999999997</v>
      </c>
      <c r="I4580">
        <f>('Raw Data'!M4578+'Raw Data'!N4578+'Raw Data'!O4578+'Raw Data'!P4578)*260.417</f>
        <v>410.59948389999994</v>
      </c>
      <c r="K4580">
        <f t="shared" si="359"/>
        <v>-11.076454590000001</v>
      </c>
      <c r="L4580">
        <f t="shared" si="356"/>
        <v>4.049886000000015</v>
      </c>
      <c r="M4580">
        <f t="shared" si="357"/>
        <v>907.61475389999998</v>
      </c>
      <c r="N4580">
        <f>M4580-'Projectile Motion Calculations'!$D$2</f>
        <v>97.571232114450936</v>
      </c>
      <c r="P4580">
        <f t="shared" si="358"/>
        <v>8.131302259536681E-2</v>
      </c>
    </row>
    <row r="4581" spans="1:16" x14ac:dyDescent="0.2">
      <c r="A4581">
        <f t="shared" si="360"/>
        <v>1.4291666666666356</v>
      </c>
      <c r="C4581">
        <f>('Raw Data'!A4579+'Raw Data'!B4579)*128.337</f>
        <v>1.9250549999999997</v>
      </c>
      <c r="D4581">
        <f>('Raw Data'!C4579+'Raw Data'!D4579)*128.419</f>
        <v>70.245193</v>
      </c>
      <c r="E4581">
        <f>('Raw Data'!E4579+'Raw Data'!F4579+'Raw Data'!G4579+'Raw Data'!H4579)*259.538</f>
        <v>494.41989000000001</v>
      </c>
      <c r="G4581">
        <f>('Raw Data'!I4579+'Raw Data'!J4579)*127.233</f>
        <v>-14.27935959</v>
      </c>
      <c r="H4581">
        <f>('Raw Data'!K4579+'Raw Data'!L4579)*128.041</f>
        <v>-67.477606999999992</v>
      </c>
      <c r="I4581">
        <f>('Raw Data'!M4579+'Raw Data'!N4579+'Raw Data'!O4579+'Raw Data'!P4579)*260.417</f>
        <v>413.20365389999989</v>
      </c>
      <c r="K4581">
        <f t="shared" si="359"/>
        <v>-12.35430459</v>
      </c>
      <c r="L4581">
        <f t="shared" si="356"/>
        <v>2.7675860000000085</v>
      </c>
      <c r="M4581">
        <f t="shared" si="357"/>
        <v>907.62354389999996</v>
      </c>
      <c r="N4581">
        <f>M4581-'Projectile Motion Calculations'!$D$2</f>
        <v>97.580022114450912</v>
      </c>
      <c r="P4581">
        <f t="shared" si="358"/>
        <v>8.0338290095366943E-2</v>
      </c>
    </row>
    <row r="4582" spans="1:16" x14ac:dyDescent="0.2">
      <c r="A4582">
        <f t="shared" si="360"/>
        <v>1.4299999999999689</v>
      </c>
      <c r="C4582">
        <f>('Raw Data'!A4580+'Raw Data'!B4580)*128.337</f>
        <v>1.9250549999999997</v>
      </c>
      <c r="D4582">
        <f>('Raw Data'!C4580+'Raw Data'!D4580)*128.419</f>
        <v>70.887288000000012</v>
      </c>
      <c r="E4582">
        <f>('Raw Data'!E4580+'Raw Data'!F4580+'Raw Data'!G4580+'Raw Data'!H4580)*259.538</f>
        <v>495.71758000000005</v>
      </c>
      <c r="G4582">
        <f>('Raw Data'!I4580+'Raw Data'!J4580)*127.233</f>
        <v>-13.6648242</v>
      </c>
      <c r="H4582">
        <f>('Raw Data'!K4580+'Raw Data'!L4580)*128.041</f>
        <v>-68.117812000000001</v>
      </c>
      <c r="I4582">
        <f>('Raw Data'!M4580+'Raw Data'!N4580+'Raw Data'!O4580+'Raw Data'!P4580)*260.417</f>
        <v>409.55781589999998</v>
      </c>
      <c r="K4582">
        <f t="shared" si="359"/>
        <v>-11.7397692</v>
      </c>
      <c r="L4582">
        <f t="shared" si="356"/>
        <v>2.7694760000000116</v>
      </c>
      <c r="M4582">
        <f t="shared" si="357"/>
        <v>905.27539590000003</v>
      </c>
      <c r="N4582">
        <f>M4582-'Projectile Motion Calculations'!$D$2</f>
        <v>95.231874114450989</v>
      </c>
      <c r="P4582">
        <f t="shared" si="358"/>
        <v>7.81718109287005E-2</v>
      </c>
    </row>
    <row r="4583" spans="1:16" x14ac:dyDescent="0.2">
      <c r="A4583">
        <f t="shared" si="360"/>
        <v>1.4308333333333021</v>
      </c>
      <c r="C4583">
        <f>('Raw Data'!A4581+'Raw Data'!B4581)*128.337</f>
        <v>1.9250549999999997</v>
      </c>
      <c r="D4583">
        <f>('Raw Data'!C4581+'Raw Data'!D4581)*128.419</f>
        <v>71.529382999999996</v>
      </c>
      <c r="E4583">
        <f>('Raw Data'!E4581+'Raw Data'!F4581+'Raw Data'!G4581+'Raw Data'!H4581)*259.538</f>
        <v>491.82451000000003</v>
      </c>
      <c r="G4583">
        <f>('Raw Data'!I4581+'Raw Data'!J4581)*127.233</f>
        <v>-14.27935959</v>
      </c>
      <c r="H4583">
        <f>('Raw Data'!K4581+'Raw Data'!L4581)*128.041</f>
        <v>-68.758016999999995</v>
      </c>
      <c r="I4583">
        <f>('Raw Data'!M4581+'Raw Data'!N4581+'Raw Data'!O4581+'Raw Data'!P4581)*260.417</f>
        <v>410.59948389999994</v>
      </c>
      <c r="K4583">
        <f t="shared" si="359"/>
        <v>-12.35430459</v>
      </c>
      <c r="L4583">
        <f t="shared" si="356"/>
        <v>2.7713660000000004</v>
      </c>
      <c r="M4583">
        <f t="shared" si="357"/>
        <v>902.42399389999991</v>
      </c>
      <c r="N4583">
        <f>M4583-'Projectile Motion Calculations'!$D$2</f>
        <v>92.380472114450868</v>
      </c>
      <c r="P4583">
        <f t="shared" si="358"/>
        <v>7.6549698428700685E-2</v>
      </c>
    </row>
    <row r="4584" spans="1:16" x14ac:dyDescent="0.2">
      <c r="A4584">
        <f t="shared" si="360"/>
        <v>1.4316666666666353</v>
      </c>
      <c r="C4584">
        <f>('Raw Data'!A4582+'Raw Data'!B4582)*128.337</f>
        <v>2.5667400000000002</v>
      </c>
      <c r="D4584">
        <f>('Raw Data'!C4582+'Raw Data'!D4582)*128.419</f>
        <v>72.171478000000008</v>
      </c>
      <c r="E4584">
        <f>('Raw Data'!E4582+'Raw Data'!F4582+'Raw Data'!G4582+'Raw Data'!H4582)*259.538</f>
        <v>491.82451000000003</v>
      </c>
      <c r="G4584">
        <f>('Raw Data'!I4582+'Raw Data'!J4582)*127.233</f>
        <v>-14.27935959</v>
      </c>
      <c r="H4584">
        <f>('Raw Data'!K4582+'Raw Data'!L4582)*128.041</f>
        <v>-69.398222000000004</v>
      </c>
      <c r="I4584">
        <f>('Raw Data'!M4582+'Raw Data'!N4582+'Raw Data'!O4582+'Raw Data'!P4582)*260.417</f>
        <v>409.55781589999998</v>
      </c>
      <c r="K4584">
        <f t="shared" si="359"/>
        <v>-11.712619589999999</v>
      </c>
      <c r="L4584">
        <f t="shared" si="356"/>
        <v>2.7732560000000035</v>
      </c>
      <c r="M4584">
        <f t="shared" si="357"/>
        <v>901.38232590000007</v>
      </c>
      <c r="N4584">
        <f>M4584-'Projectile Motion Calculations'!$D$2</f>
        <v>91.338804114451023</v>
      </c>
      <c r="P4584">
        <f t="shared" si="358"/>
        <v>7.7188095595367309E-2</v>
      </c>
    </row>
    <row r="4585" spans="1:16" x14ac:dyDescent="0.2">
      <c r="A4585">
        <f t="shared" si="360"/>
        <v>1.4324999999999686</v>
      </c>
      <c r="C4585">
        <f>('Raw Data'!A4583+'Raw Data'!B4583)*128.337</f>
        <v>2.5667400000000002</v>
      </c>
      <c r="D4585">
        <f>('Raw Data'!C4583+'Raw Data'!D4583)*128.419</f>
        <v>71.529382999999996</v>
      </c>
      <c r="E4585">
        <f>('Raw Data'!E4583+'Raw Data'!F4583+'Raw Data'!G4583+'Raw Data'!H4583)*259.538</f>
        <v>493.0962462</v>
      </c>
      <c r="G4585">
        <f>('Raw Data'!I4583+'Raw Data'!J4583)*127.233</f>
        <v>-13.6648242</v>
      </c>
      <c r="H4585">
        <f>('Raw Data'!K4583+'Raw Data'!L4583)*128.041</f>
        <v>-69.398222000000004</v>
      </c>
      <c r="I4585">
        <f>('Raw Data'!M4583+'Raw Data'!N4583+'Raw Data'!O4583+'Raw Data'!P4583)*260.417</f>
        <v>410.8599008999999</v>
      </c>
      <c r="K4585">
        <f t="shared" si="359"/>
        <v>-11.098084199999999</v>
      </c>
      <c r="L4585">
        <f t="shared" si="356"/>
        <v>2.1311609999999916</v>
      </c>
      <c r="M4585">
        <f t="shared" si="357"/>
        <v>903.95614709999995</v>
      </c>
      <c r="N4585">
        <f>M4585-'Projectile Motion Calculations'!$D$2</f>
        <v>93.912625314450906</v>
      </c>
      <c r="P4585">
        <f t="shared" si="358"/>
        <v>7.7188095595367254E-2</v>
      </c>
    </row>
    <row r="4586" spans="1:16" x14ac:dyDescent="0.2">
      <c r="A4586">
        <f t="shared" si="360"/>
        <v>1.4333333333333018</v>
      </c>
      <c r="C4586">
        <f>('Raw Data'!A4584+'Raw Data'!B4584)*128.337</f>
        <v>2.5667400000000002</v>
      </c>
      <c r="D4586">
        <f>('Raw Data'!C4584+'Raw Data'!D4584)*128.419</f>
        <v>72.171478000000008</v>
      </c>
      <c r="E4586">
        <f>('Raw Data'!E4584+'Raw Data'!F4584+'Raw Data'!G4584+'Raw Data'!H4584)*259.538</f>
        <v>491.82451000000003</v>
      </c>
      <c r="G4586">
        <f>('Raw Data'!I4584+'Raw Data'!J4584)*127.233</f>
        <v>-13.6648242</v>
      </c>
      <c r="H4586">
        <f>('Raw Data'!K4584+'Raw Data'!L4584)*128.041</f>
        <v>-70.038426999999984</v>
      </c>
      <c r="I4586">
        <f>('Raw Data'!M4584+'Raw Data'!N4584+'Raw Data'!O4584+'Raw Data'!P4584)*260.417</f>
        <v>409.55781589999992</v>
      </c>
      <c r="K4586">
        <f t="shared" si="359"/>
        <v>-11.098084199999999</v>
      </c>
      <c r="L4586">
        <f t="shared" si="356"/>
        <v>2.1330510000000231</v>
      </c>
      <c r="M4586">
        <f t="shared" si="357"/>
        <v>901.38232589999996</v>
      </c>
      <c r="N4586">
        <f>M4586-'Projectile Motion Calculations'!$D$2</f>
        <v>91.338804114450909</v>
      </c>
      <c r="P4586">
        <f t="shared" si="358"/>
        <v>7.5562320595367452E-2</v>
      </c>
    </row>
    <row r="4587" spans="1:16" x14ac:dyDescent="0.2">
      <c r="A4587">
        <f t="shared" si="360"/>
        <v>1.4341666666666351</v>
      </c>
      <c r="C4587">
        <f>('Raw Data'!A4585+'Raw Data'!B4585)*128.337</f>
        <v>2.5667400000000002</v>
      </c>
      <c r="D4587">
        <f>('Raw Data'!C4585+'Raw Data'!D4585)*128.419</f>
        <v>72.813573000000005</v>
      </c>
      <c r="E4587">
        <f>('Raw Data'!E4585+'Raw Data'!F4585+'Raw Data'!G4585+'Raw Data'!H4585)*259.538</f>
        <v>491.79855620000006</v>
      </c>
      <c r="G4587">
        <f>('Raw Data'!I4585+'Raw Data'!J4585)*127.233</f>
        <v>-13.6648242</v>
      </c>
      <c r="H4587">
        <f>('Raw Data'!K4585+'Raw Data'!L4585)*128.041</f>
        <v>-70.038426999999984</v>
      </c>
      <c r="I4587">
        <f>('Raw Data'!M4585+'Raw Data'!N4585+'Raw Data'!O4585+'Raw Data'!P4585)*260.417</f>
        <v>408.25573089999995</v>
      </c>
      <c r="K4587">
        <f t="shared" si="359"/>
        <v>-11.098084199999999</v>
      </c>
      <c r="L4587">
        <f t="shared" si="356"/>
        <v>2.7751460000000208</v>
      </c>
      <c r="M4587">
        <f t="shared" si="357"/>
        <v>900.05428710000001</v>
      </c>
      <c r="N4587">
        <f>M4587-'Projectile Motion Calculations'!$D$2</f>
        <v>90.010765314450964</v>
      </c>
      <c r="P4587">
        <f t="shared" si="358"/>
        <v>7.4466435678700926E-2</v>
      </c>
    </row>
    <row r="4588" spans="1:16" x14ac:dyDescent="0.2">
      <c r="A4588">
        <f t="shared" si="360"/>
        <v>1.4349999999999683</v>
      </c>
      <c r="C4588">
        <f>('Raw Data'!A4586+'Raw Data'!B4586)*128.337</f>
        <v>2.5667400000000002</v>
      </c>
      <c r="D4588">
        <f>('Raw Data'!C4586+'Raw Data'!D4586)*128.419</f>
        <v>72.813573000000005</v>
      </c>
      <c r="E4588">
        <f>('Raw Data'!E4586+'Raw Data'!F4586+'Raw Data'!G4586+'Raw Data'!H4586)*259.538</f>
        <v>491.79855620000006</v>
      </c>
      <c r="G4588">
        <f>('Raw Data'!I4586+'Raw Data'!J4586)*127.233</f>
        <v>-13.041382499999999</v>
      </c>
      <c r="H4588">
        <f>('Raw Data'!K4586+'Raw Data'!L4586)*128.041</f>
        <v>-70.038426999999984</v>
      </c>
      <c r="I4588">
        <f>('Raw Data'!M4586+'Raw Data'!N4586+'Raw Data'!O4586+'Raw Data'!P4586)*260.417</f>
        <v>406.95364589999997</v>
      </c>
      <c r="K4588">
        <f t="shared" si="359"/>
        <v>-10.474642499999998</v>
      </c>
      <c r="L4588">
        <f t="shared" si="356"/>
        <v>2.7751460000000208</v>
      </c>
      <c r="M4588">
        <f t="shared" si="357"/>
        <v>898.75220209999998</v>
      </c>
      <c r="N4588">
        <f>M4588-'Projectile Motion Calculations'!$D$2</f>
        <v>88.70868031445093</v>
      </c>
      <c r="P4588">
        <f t="shared" si="358"/>
        <v>7.2875044053701071E-2</v>
      </c>
    </row>
    <row r="4589" spans="1:16" x14ac:dyDescent="0.2">
      <c r="A4589">
        <f t="shared" si="360"/>
        <v>1.4358333333333015</v>
      </c>
      <c r="C4589">
        <f>('Raw Data'!A4587+'Raw Data'!B4587)*128.337</f>
        <v>2.5667400000000002</v>
      </c>
      <c r="D4589">
        <f>('Raw Data'!C4587+'Raw Data'!D4587)*128.419</f>
        <v>72.813573000000005</v>
      </c>
      <c r="E4589">
        <f>('Raw Data'!E4587+'Raw Data'!F4587+'Raw Data'!G4587+'Raw Data'!H4587)*259.538</f>
        <v>489.20317620000003</v>
      </c>
      <c r="G4589">
        <f>('Raw Data'!I4587+'Raw Data'!J4587)*127.233</f>
        <v>-13.6648242</v>
      </c>
      <c r="H4589">
        <f>('Raw Data'!K4587+'Raw Data'!L4587)*128.041</f>
        <v>-71.318836999999988</v>
      </c>
      <c r="I4589">
        <f>('Raw Data'!M4587+'Raw Data'!N4587+'Raw Data'!O4587+'Raw Data'!P4587)*260.417</f>
        <v>407.03177099999994</v>
      </c>
      <c r="K4589">
        <f t="shared" si="359"/>
        <v>-11.098084199999999</v>
      </c>
      <c r="L4589">
        <f t="shared" si="356"/>
        <v>1.4947360000000174</v>
      </c>
      <c r="M4589">
        <f t="shared" si="357"/>
        <v>896.23494719999997</v>
      </c>
      <c r="N4589">
        <f>M4589-'Projectile Motion Calculations'!$D$2</f>
        <v>86.191425414450919</v>
      </c>
      <c r="P4589">
        <f t="shared" si="358"/>
        <v>7.1793635720367871E-2</v>
      </c>
    </row>
    <row r="4590" spans="1:16" x14ac:dyDescent="0.2">
      <c r="A4590">
        <f t="shared" si="360"/>
        <v>1.4366666666666348</v>
      </c>
      <c r="C4590">
        <f>('Raw Data'!A4588+'Raw Data'!B4588)*128.337</f>
        <v>2.5667400000000002</v>
      </c>
      <c r="D4590">
        <f>('Raw Data'!C4588+'Raw Data'!D4588)*128.419</f>
        <v>72.813573000000005</v>
      </c>
      <c r="E4590">
        <f>('Raw Data'!E4588+'Raw Data'!F4588+'Raw Data'!G4588+'Raw Data'!H4588)*259.538</f>
        <v>489.20317620000003</v>
      </c>
      <c r="G4590">
        <f>('Raw Data'!I4588+'Raw Data'!J4588)*127.233</f>
        <v>-13.041382499999999</v>
      </c>
      <c r="H4590">
        <f>('Raw Data'!K4588+'Raw Data'!L4588)*128.041</f>
        <v>-71.318836999999988</v>
      </c>
      <c r="I4590">
        <f>('Raw Data'!M4588+'Raw Data'!N4588+'Raw Data'!O4588+'Raw Data'!P4588)*260.417</f>
        <v>406.95364589999997</v>
      </c>
      <c r="K4590">
        <f t="shared" si="359"/>
        <v>-10.474642499999998</v>
      </c>
      <c r="L4590">
        <f t="shared" si="356"/>
        <v>1.4947360000000174</v>
      </c>
      <c r="M4590">
        <f t="shared" si="357"/>
        <v>896.1568221</v>
      </c>
      <c r="N4590">
        <f>M4590-'Projectile Motion Calculations'!$D$2</f>
        <v>86.113300314450953</v>
      </c>
      <c r="P4590">
        <f t="shared" si="358"/>
        <v>7.1793635720367871E-2</v>
      </c>
    </row>
    <row r="4591" spans="1:16" x14ac:dyDescent="0.2">
      <c r="A4591">
        <f t="shared" si="360"/>
        <v>1.437499999999968</v>
      </c>
      <c r="C4591">
        <f>('Raw Data'!A4589+'Raw Data'!B4589)*128.337</f>
        <v>1.9250549999999997</v>
      </c>
      <c r="D4591">
        <f>('Raw Data'!C4589+'Raw Data'!D4589)*128.419</f>
        <v>73.969344000000021</v>
      </c>
      <c r="E4591">
        <f>('Raw Data'!E4589+'Raw Data'!F4589+'Raw Data'!G4589+'Raw Data'!H4589)*259.538</f>
        <v>489.20317620000003</v>
      </c>
      <c r="G4591">
        <f>('Raw Data'!I4589+'Raw Data'!J4589)*127.233</f>
        <v>-13.041382499999999</v>
      </c>
      <c r="H4591">
        <f>('Raw Data'!K4589+'Raw Data'!L4589)*128.041</f>
        <v>-71.318836999999988</v>
      </c>
      <c r="I4591">
        <f>('Raw Data'!M4589+'Raw Data'!N4589+'Raw Data'!O4589+'Raw Data'!P4589)*260.417</f>
        <v>407.03177099999994</v>
      </c>
      <c r="K4591">
        <f t="shared" si="359"/>
        <v>-11.116327499999999</v>
      </c>
      <c r="L4591">
        <f t="shared" si="356"/>
        <v>2.650507000000033</v>
      </c>
      <c r="M4591">
        <f t="shared" si="357"/>
        <v>896.23494719999997</v>
      </c>
      <c r="N4591">
        <f>M4591-'Projectile Motion Calculations'!$D$2</f>
        <v>86.191425414450919</v>
      </c>
      <c r="P4591">
        <f t="shared" si="358"/>
        <v>6.9193128220368202E-2</v>
      </c>
    </row>
    <row r="4592" spans="1:16" x14ac:dyDescent="0.2">
      <c r="A4592">
        <f t="shared" si="360"/>
        <v>1.4383333333333013</v>
      </c>
      <c r="C4592">
        <f>('Raw Data'!A4590+'Raw Data'!B4590)*128.337</f>
        <v>1.9250549999999997</v>
      </c>
      <c r="D4592">
        <f>('Raw Data'!C4590+'Raw Data'!D4590)*128.419</f>
        <v>72.813573000000005</v>
      </c>
      <c r="E4592">
        <f>('Raw Data'!E4590+'Raw Data'!F4590+'Raw Data'!G4590+'Raw Data'!H4590)*259.538</f>
        <v>486.60779620000011</v>
      </c>
      <c r="G4592">
        <f>('Raw Data'!I4590+'Raw Data'!J4590)*127.233</f>
        <v>-12.405217500000001</v>
      </c>
      <c r="H4592">
        <f>('Raw Data'!K4590+'Raw Data'!L4590)*128.041</f>
        <v>-71.831000999999986</v>
      </c>
      <c r="I4592">
        <f>('Raw Data'!M4590+'Raw Data'!N4590+'Raw Data'!O4590+'Raw Data'!P4590)*260.417</f>
        <v>403.30780789999994</v>
      </c>
      <c r="K4592">
        <f t="shared" si="359"/>
        <v>-10.4801625</v>
      </c>
      <c r="L4592">
        <f t="shared" si="356"/>
        <v>0.98257200000001887</v>
      </c>
      <c r="M4592">
        <f t="shared" si="357"/>
        <v>889.91560410000011</v>
      </c>
      <c r="N4592">
        <f>M4592-'Projectile Motion Calculations'!$D$2</f>
        <v>79.872082314451063</v>
      </c>
      <c r="P4592">
        <f t="shared" si="358"/>
        <v>6.7026649053701801E-2</v>
      </c>
    </row>
    <row r="4593" spans="1:16" x14ac:dyDescent="0.2">
      <c r="A4593">
        <f t="shared" si="360"/>
        <v>1.4391666666666345</v>
      </c>
      <c r="C4593">
        <f>('Raw Data'!A4591+'Raw Data'!B4591)*128.337</f>
        <v>1.9250549999999997</v>
      </c>
      <c r="D4593">
        <f>('Raw Data'!C4591+'Raw Data'!D4591)*128.419</f>
        <v>73.969344000000021</v>
      </c>
      <c r="E4593">
        <f>('Raw Data'!E4591+'Raw Data'!F4591+'Raw Data'!G4591+'Raw Data'!H4591)*259.538</f>
        <v>486.60779620000011</v>
      </c>
      <c r="G4593">
        <f>('Raw Data'!I4591+'Raw Data'!J4591)*127.233</f>
        <v>-12.405217500000001</v>
      </c>
      <c r="H4593">
        <f>('Raw Data'!K4591+'Raw Data'!L4591)*128.041</f>
        <v>-72.471206000000009</v>
      </c>
      <c r="I4593">
        <f>('Raw Data'!M4591+'Raw Data'!N4591+'Raw Data'!O4591+'Raw Data'!P4591)*260.417</f>
        <v>404.42760099999998</v>
      </c>
      <c r="K4593">
        <f t="shared" si="359"/>
        <v>-10.4801625</v>
      </c>
      <c r="L4593">
        <f t="shared" si="356"/>
        <v>1.4981380000000115</v>
      </c>
      <c r="M4593">
        <f t="shared" si="357"/>
        <v>891.03539720000003</v>
      </c>
      <c r="N4593">
        <f>M4593-'Projectile Motion Calculations'!$D$2</f>
        <v>80.991875414450988</v>
      </c>
      <c r="P4593">
        <f t="shared" si="358"/>
        <v>6.5836733637035197E-2</v>
      </c>
    </row>
    <row r="4594" spans="1:16" x14ac:dyDescent="0.2">
      <c r="A4594">
        <f t="shared" si="360"/>
        <v>1.4399999999999678</v>
      </c>
      <c r="C4594">
        <f>('Raw Data'!A4592+'Raw Data'!B4592)*128.337</f>
        <v>1.9250549999999997</v>
      </c>
      <c r="D4594">
        <f>('Raw Data'!C4592+'Raw Data'!D4592)*128.419</f>
        <v>73.969344000000021</v>
      </c>
      <c r="E4594">
        <f>('Raw Data'!E4592+'Raw Data'!F4592+'Raw Data'!G4592+'Raw Data'!H4592)*259.538</f>
        <v>484.01241620000002</v>
      </c>
      <c r="G4594">
        <f>('Raw Data'!I4592+'Raw Data'!J4592)*127.233</f>
        <v>-12.405217500000001</v>
      </c>
      <c r="H4594">
        <f>('Raw Data'!K4592+'Raw Data'!L4592)*128.041</f>
        <v>-72.471206000000009</v>
      </c>
      <c r="I4594">
        <f>('Raw Data'!M4592+'Raw Data'!N4592+'Raw Data'!O4592+'Raw Data'!P4592)*260.417</f>
        <v>403.04739089999993</v>
      </c>
      <c r="K4594">
        <f t="shared" si="359"/>
        <v>-10.4801625</v>
      </c>
      <c r="L4594">
        <f t="shared" si="356"/>
        <v>1.4981380000000115</v>
      </c>
      <c r="M4594">
        <f t="shared" si="357"/>
        <v>887.05980709999994</v>
      </c>
      <c r="N4594">
        <f>M4594-'Projectile Motion Calculations'!$D$2</f>
        <v>77.016285314450897</v>
      </c>
      <c r="P4594">
        <f t="shared" si="358"/>
        <v>6.4744511220368658E-2</v>
      </c>
    </row>
    <row r="4595" spans="1:16" x14ac:dyDescent="0.2">
      <c r="A4595">
        <f t="shared" si="360"/>
        <v>1.440833333333301</v>
      </c>
      <c r="C4595">
        <f>('Raw Data'!A4593+'Raw Data'!B4593)*128.337</f>
        <v>1.9250549999999997</v>
      </c>
      <c r="D4595">
        <f>('Raw Data'!C4593+'Raw Data'!D4593)*128.419</f>
        <v>73.969344000000021</v>
      </c>
      <c r="E4595">
        <f>('Raw Data'!E4593+'Raw Data'!F4593+'Raw Data'!G4593+'Raw Data'!H4593)*259.538</f>
        <v>483.98646240000005</v>
      </c>
      <c r="G4595">
        <f>('Raw Data'!I4593+'Raw Data'!J4593)*127.233</f>
        <v>-11.7817758</v>
      </c>
      <c r="H4595">
        <f>('Raw Data'!K4593+'Raw Data'!L4593)*128.041</f>
        <v>-73.11141099999999</v>
      </c>
      <c r="I4595">
        <f>('Raw Data'!M4593+'Raw Data'!N4593+'Raw Data'!O4593+'Raw Data'!P4593)*260.417</f>
        <v>404.42760099999992</v>
      </c>
      <c r="K4595">
        <f t="shared" si="359"/>
        <v>-9.8567207999999997</v>
      </c>
      <c r="L4595">
        <f t="shared" si="356"/>
        <v>0.85793300000003114</v>
      </c>
      <c r="M4595">
        <f t="shared" si="357"/>
        <v>888.41406340000003</v>
      </c>
      <c r="N4595">
        <f>M4595-'Projectile Motion Calculations'!$D$2</f>
        <v>78.370541614450985</v>
      </c>
      <c r="P4595">
        <f t="shared" si="358"/>
        <v>6.3695655012035474E-2</v>
      </c>
    </row>
    <row r="4596" spans="1:16" x14ac:dyDescent="0.2">
      <c r="A4596">
        <f t="shared" si="360"/>
        <v>1.4416666666666342</v>
      </c>
      <c r="C4596">
        <f>('Raw Data'!A4594+'Raw Data'!B4594)*128.337</f>
        <v>1.9250549999999997</v>
      </c>
      <c r="D4596">
        <f>('Raw Data'!C4594+'Raw Data'!D4594)*128.419</f>
        <v>73.969344000000021</v>
      </c>
      <c r="E4596">
        <f>('Raw Data'!E4594+'Raw Data'!F4594+'Raw Data'!G4594+'Raw Data'!H4594)*259.538</f>
        <v>481.4170362000001</v>
      </c>
      <c r="G4596">
        <f>('Raw Data'!I4594+'Raw Data'!J4594)*127.233</f>
        <v>-11.7817758</v>
      </c>
      <c r="H4596">
        <f>('Raw Data'!K4594+'Raw Data'!L4594)*128.041</f>
        <v>-73.11141099999999</v>
      </c>
      <c r="I4596">
        <f>('Raw Data'!M4594+'Raw Data'!N4594+'Raw Data'!O4594+'Raw Data'!P4594)*260.417</f>
        <v>403.12551599999995</v>
      </c>
      <c r="K4596">
        <f t="shared" si="359"/>
        <v>-9.8567207999999997</v>
      </c>
      <c r="L4596">
        <f t="shared" si="356"/>
        <v>0.85793300000003114</v>
      </c>
      <c r="M4596">
        <f t="shared" si="357"/>
        <v>884.54255220000005</v>
      </c>
      <c r="N4596">
        <f>M4596-'Projectile Motion Calculations'!$D$2</f>
        <v>74.499030414450999</v>
      </c>
      <c r="P4596">
        <f t="shared" si="358"/>
        <v>6.2612415428702259E-2</v>
      </c>
    </row>
    <row r="4597" spans="1:16" x14ac:dyDescent="0.2">
      <c r="A4597">
        <f t="shared" si="360"/>
        <v>1.4424999999999675</v>
      </c>
      <c r="C4597">
        <f>('Raw Data'!A4595+'Raw Data'!B4595)*128.337</f>
        <v>1.2833699999999992</v>
      </c>
      <c r="D4597">
        <f>('Raw Data'!C4595+'Raw Data'!D4595)*128.419</f>
        <v>75.253534000000016</v>
      </c>
      <c r="E4597">
        <f>('Raw Data'!E4595+'Raw Data'!F4595+'Raw Data'!G4595+'Raw Data'!H4595)*259.538</f>
        <v>482.68877240000006</v>
      </c>
      <c r="G4597">
        <f>('Raw Data'!I4595+'Raw Data'!J4595)*127.233</f>
        <v>-11.7817758</v>
      </c>
      <c r="H4597">
        <f>('Raw Data'!K4595+'Raw Data'!L4595)*128.041</f>
        <v>-73.11141099999999</v>
      </c>
      <c r="I4597">
        <f>('Raw Data'!M4595+'Raw Data'!N4595+'Raw Data'!O4595+'Raw Data'!P4595)*260.417</f>
        <v>403.12551599999995</v>
      </c>
      <c r="K4597">
        <f t="shared" si="359"/>
        <v>-10.4984058</v>
      </c>
      <c r="L4597">
        <f t="shared" si="356"/>
        <v>2.1421230000000264</v>
      </c>
      <c r="M4597">
        <f t="shared" si="357"/>
        <v>885.81428840000001</v>
      </c>
      <c r="N4597">
        <f>M4597-'Projectile Motion Calculations'!$D$2</f>
        <v>75.770766614450963</v>
      </c>
      <c r="P4597">
        <f t="shared" si="358"/>
        <v>6.0987006678702431E-2</v>
      </c>
    </row>
    <row r="4598" spans="1:16" x14ac:dyDescent="0.2">
      <c r="A4598">
        <f t="shared" si="360"/>
        <v>1.4433333333333007</v>
      </c>
      <c r="C4598">
        <f>('Raw Data'!A4596+'Raw Data'!B4596)*128.337</f>
        <v>1.9250549999999997</v>
      </c>
      <c r="D4598">
        <f>('Raw Data'!C4596+'Raw Data'!D4596)*128.419</f>
        <v>73.969344000000021</v>
      </c>
      <c r="E4598">
        <f>('Raw Data'!E4596+'Raw Data'!F4596+'Raw Data'!G4596+'Raw Data'!H4596)*259.538</f>
        <v>479.85980820000003</v>
      </c>
      <c r="G4598">
        <f>('Raw Data'!I4596+'Raw Data'!J4596)*127.233</f>
        <v>-11.1456108</v>
      </c>
      <c r="H4598">
        <f>('Raw Data'!K4596+'Raw Data'!L4596)*128.041</f>
        <v>-73.751616000000013</v>
      </c>
      <c r="I4598">
        <f>('Raw Data'!M4596+'Raw Data'!N4596+'Raw Data'!O4596+'Raw Data'!P4596)*260.417</f>
        <v>400.78176299999996</v>
      </c>
      <c r="K4598">
        <f t="shared" si="359"/>
        <v>-9.2205557999999996</v>
      </c>
      <c r="L4598">
        <f t="shared" si="356"/>
        <v>0.21772800000000814</v>
      </c>
      <c r="M4598">
        <f t="shared" si="357"/>
        <v>880.64157120000004</v>
      </c>
      <c r="N4598">
        <f>M4598-'Projectile Motion Calculations'!$D$2</f>
        <v>70.598049414450998</v>
      </c>
      <c r="P4598">
        <f t="shared" si="358"/>
        <v>5.8399144512036032E-2</v>
      </c>
    </row>
    <row r="4599" spans="1:16" x14ac:dyDescent="0.2">
      <c r="A4599">
        <f t="shared" si="360"/>
        <v>1.444166666666634</v>
      </c>
      <c r="C4599">
        <f>('Raw Data'!A4597+'Raw Data'!B4597)*128.337</f>
        <v>1.2833699999999992</v>
      </c>
      <c r="D4599">
        <f>('Raw Data'!C4597+'Raw Data'!D4597)*128.419</f>
        <v>74.611439000000004</v>
      </c>
      <c r="E4599">
        <f>('Raw Data'!E4597+'Raw Data'!F4597+'Raw Data'!G4597+'Raw Data'!H4597)*259.538</f>
        <v>478.82165620000001</v>
      </c>
      <c r="G4599">
        <f>('Raw Data'!I4597+'Raw Data'!J4597)*127.233</f>
        <v>-10.522169099999999</v>
      </c>
      <c r="H4599">
        <f>('Raw Data'!K4597+'Raw Data'!L4597)*128.041</f>
        <v>-73.751616000000013</v>
      </c>
      <c r="I4599">
        <f>('Raw Data'!M4597+'Raw Data'!N4597+'Raw Data'!O4597+'Raw Data'!P4597)*260.417</f>
        <v>400.78176299999996</v>
      </c>
      <c r="K4599">
        <f t="shared" si="359"/>
        <v>-9.2387990999999996</v>
      </c>
      <c r="L4599">
        <f t="shared" si="356"/>
        <v>0.85982299999999157</v>
      </c>
      <c r="M4599">
        <f t="shared" si="357"/>
        <v>879.60341919999996</v>
      </c>
      <c r="N4599">
        <f>M4599-'Projectile Motion Calculations'!$D$2</f>
        <v>69.559897414450916</v>
      </c>
      <c r="P4599">
        <f t="shared" si="358"/>
        <v>5.6883341595369535E-2</v>
      </c>
    </row>
    <row r="4600" spans="1:16" x14ac:dyDescent="0.2">
      <c r="A4600">
        <f t="shared" si="360"/>
        <v>1.4449999999999672</v>
      </c>
      <c r="C4600">
        <f>('Raw Data'!A4598+'Raw Data'!B4598)*128.337</f>
        <v>1.2833699999999992</v>
      </c>
      <c r="D4600">
        <f>('Raw Data'!C4598+'Raw Data'!D4598)*128.419</f>
        <v>75.253534000000016</v>
      </c>
      <c r="E4600">
        <f>('Raw Data'!E4598+'Raw Data'!F4598+'Raw Data'!G4598+'Raw Data'!H4598)*259.538</f>
        <v>477.52396620000002</v>
      </c>
      <c r="G4600">
        <f>('Raw Data'!I4598+'Raw Data'!J4598)*127.233</f>
        <v>-10.522169099999999</v>
      </c>
      <c r="H4600">
        <f>('Raw Data'!K4598+'Raw Data'!L4598)*128.041</f>
        <v>-74.391820999999993</v>
      </c>
      <c r="I4600">
        <f>('Raw Data'!M4598+'Raw Data'!N4598+'Raw Data'!O4598+'Raw Data'!P4598)*260.417</f>
        <v>399.47967799999998</v>
      </c>
      <c r="K4600">
        <f t="shared" si="359"/>
        <v>-9.2387990999999996</v>
      </c>
      <c r="L4600">
        <f t="shared" si="356"/>
        <v>0.86171300000002304</v>
      </c>
      <c r="M4600">
        <f t="shared" si="357"/>
        <v>877.00364420000005</v>
      </c>
      <c r="N4600">
        <f>M4600-'Projectile Motion Calculations'!$D$2</f>
        <v>66.960122414451007</v>
      </c>
      <c r="P4600">
        <f t="shared" si="358"/>
        <v>5.5248583762036368E-2</v>
      </c>
    </row>
    <row r="4601" spans="1:16" x14ac:dyDescent="0.2">
      <c r="A4601">
        <f t="shared" si="360"/>
        <v>1.4458333333333004</v>
      </c>
      <c r="C4601">
        <f>('Raw Data'!A4599+'Raw Data'!B4599)*128.337</f>
        <v>1.2833699999999992</v>
      </c>
      <c r="D4601">
        <f>('Raw Data'!C4599+'Raw Data'!D4599)*128.419</f>
        <v>75.76721000000002</v>
      </c>
      <c r="E4601">
        <f>('Raw Data'!E4599+'Raw Data'!F4599+'Raw Data'!G4599+'Raw Data'!H4599)*259.538</f>
        <v>476.2003224</v>
      </c>
      <c r="G4601">
        <f>('Raw Data'!I4599+'Raw Data'!J4599)*127.233</f>
        <v>-10.522169099999999</v>
      </c>
      <c r="H4601">
        <f>('Raw Data'!K4599+'Raw Data'!L4599)*128.041</f>
        <v>-74.391820999999993</v>
      </c>
      <c r="I4601">
        <f>('Raw Data'!M4599+'Raw Data'!N4599+'Raw Data'!O4599+'Raw Data'!P4599)*260.417</f>
        <v>399.47967799999998</v>
      </c>
      <c r="K4601">
        <f t="shared" si="359"/>
        <v>-9.2387990999999996</v>
      </c>
      <c r="L4601">
        <f t="shared" si="356"/>
        <v>1.3753890000000268</v>
      </c>
      <c r="M4601">
        <f t="shared" si="357"/>
        <v>875.68000039999993</v>
      </c>
      <c r="N4601">
        <f>M4601-'Projectile Motion Calculations'!$D$2</f>
        <v>65.63647861445088</v>
      </c>
      <c r="P4601">
        <f t="shared" si="358"/>
        <v>5.3614192178703175E-2</v>
      </c>
    </row>
    <row r="4602" spans="1:16" x14ac:dyDescent="0.2">
      <c r="A4602">
        <f t="shared" si="360"/>
        <v>1.4466666666666337</v>
      </c>
      <c r="C4602">
        <f>('Raw Data'!A4600+'Raw Data'!B4600)*128.337</f>
        <v>1.2833699999999992</v>
      </c>
      <c r="D4602">
        <f>('Raw Data'!C4600+'Raw Data'!D4600)*128.419</f>
        <v>75.253534000000016</v>
      </c>
      <c r="E4602">
        <f>('Raw Data'!E4600+'Raw Data'!F4600+'Raw Data'!G4600+'Raw Data'!H4600)*259.538</f>
        <v>474.6430944</v>
      </c>
      <c r="G4602">
        <f>('Raw Data'!I4600+'Raw Data'!J4600)*127.233</f>
        <v>-10.522169099999999</v>
      </c>
      <c r="H4602">
        <f>('Raw Data'!K4600+'Raw Data'!L4600)*128.041</f>
        <v>-75.032026000000002</v>
      </c>
      <c r="I4602">
        <f>('Raw Data'!M4600+'Raw Data'!N4600+'Raw Data'!O4600+'Raw Data'!P4600)*260.417</f>
        <v>398.43800999999996</v>
      </c>
      <c r="K4602">
        <f t="shared" si="359"/>
        <v>-9.2387990999999996</v>
      </c>
      <c r="L4602">
        <f t="shared" si="356"/>
        <v>0.22150800000001425</v>
      </c>
      <c r="M4602">
        <f t="shared" si="357"/>
        <v>873.08110439999996</v>
      </c>
      <c r="N4602">
        <f>M4602-'Projectile Motion Calculations'!$D$2</f>
        <v>63.037582614450912</v>
      </c>
      <c r="P4602">
        <f t="shared" si="358"/>
        <v>5.1447713012036773E-2</v>
      </c>
    </row>
    <row r="4603" spans="1:16" x14ac:dyDescent="0.2">
      <c r="A4603">
        <f t="shared" si="360"/>
        <v>1.4474999999999669</v>
      </c>
      <c r="C4603">
        <f>('Raw Data'!A4601+'Raw Data'!B4601)*128.337</f>
        <v>1.2833699999999992</v>
      </c>
      <c r="D4603">
        <f>('Raw Data'!C4601+'Raw Data'!D4601)*128.419</f>
        <v>75.76721000000002</v>
      </c>
      <c r="E4603">
        <f>('Raw Data'!E4601+'Raw Data'!F4601+'Raw Data'!G4601+'Raw Data'!H4601)*259.538</f>
        <v>473.60494240000003</v>
      </c>
      <c r="G4603">
        <f>('Raw Data'!I4601+'Raw Data'!J4601)*127.233</f>
        <v>-9.8860040999999992</v>
      </c>
      <c r="H4603">
        <f>('Raw Data'!K4601+'Raw Data'!L4601)*128.041</f>
        <v>-75.032026000000002</v>
      </c>
      <c r="I4603">
        <f>('Raw Data'!M4601+'Raw Data'!N4601+'Raw Data'!O4601+'Raw Data'!P4601)*260.417</f>
        <v>396.87550799999997</v>
      </c>
      <c r="K4603">
        <f t="shared" si="359"/>
        <v>-8.6026340999999995</v>
      </c>
      <c r="L4603">
        <f t="shared" si="356"/>
        <v>0.73518400000001805</v>
      </c>
      <c r="M4603">
        <f t="shared" si="357"/>
        <v>870.4804504</v>
      </c>
      <c r="N4603">
        <f>M4603-'Projectile Motion Calculations'!$D$2</f>
        <v>60.436928614450949</v>
      </c>
      <c r="P4603">
        <f t="shared" si="358"/>
        <v>4.9715262178703645E-2</v>
      </c>
    </row>
    <row r="4604" spans="1:16" x14ac:dyDescent="0.2">
      <c r="A4604">
        <f t="shared" si="360"/>
        <v>1.4483333333333002</v>
      </c>
      <c r="C4604">
        <f>('Raw Data'!A4602+'Raw Data'!B4602)*128.337</f>
        <v>1.2833699999999992</v>
      </c>
      <c r="D4604">
        <f>('Raw Data'!C4602+'Raw Data'!D4602)*128.419</f>
        <v>75.76721000000002</v>
      </c>
      <c r="E4604">
        <f>('Raw Data'!E4602+'Raw Data'!F4602+'Raw Data'!G4602+'Raw Data'!H4602)*259.538</f>
        <v>472.04771440000002</v>
      </c>
      <c r="G4604">
        <f>('Raw Data'!I4602+'Raw Data'!J4602)*127.233</f>
        <v>-9.2625624000000002</v>
      </c>
      <c r="H4604">
        <f>('Raw Data'!K4602+'Raw Data'!L4602)*128.041</f>
        <v>-75.032026000000002</v>
      </c>
      <c r="I4604">
        <f>('Raw Data'!M4602+'Raw Data'!N4602+'Raw Data'!O4602+'Raw Data'!P4602)*260.417</f>
        <v>396.87550799999997</v>
      </c>
      <c r="K4604">
        <f t="shared" si="359"/>
        <v>-7.9791924000000005</v>
      </c>
      <c r="L4604">
        <f t="shared" si="356"/>
        <v>0.73518400000001805</v>
      </c>
      <c r="M4604">
        <f t="shared" si="357"/>
        <v>868.92322239999999</v>
      </c>
      <c r="N4604">
        <f>M4604-'Projectile Motion Calculations'!$D$2</f>
        <v>58.87970061445094</v>
      </c>
      <c r="P4604">
        <f t="shared" si="358"/>
        <v>4.9066417178703713E-2</v>
      </c>
    </row>
    <row r="4605" spans="1:16" x14ac:dyDescent="0.2">
      <c r="A4605">
        <f t="shared" si="360"/>
        <v>1.4491666666666334</v>
      </c>
      <c r="C4605">
        <f>('Raw Data'!A4603+'Raw Data'!B4603)*128.337</f>
        <v>1.2833699999999992</v>
      </c>
      <c r="D4605">
        <f>('Raw Data'!C4603+'Raw Data'!D4603)*128.419</f>
        <v>76.409305000000003</v>
      </c>
      <c r="E4605">
        <f>('Raw Data'!E4603+'Raw Data'!F4603+'Raw Data'!G4603+'Raw Data'!H4603)*259.538</f>
        <v>472.04771440000002</v>
      </c>
      <c r="G4605">
        <f>('Raw Data'!I4603+'Raw Data'!J4603)*127.233</f>
        <v>-9.2625624000000002</v>
      </c>
      <c r="H4605">
        <f>('Raw Data'!K4603+'Raw Data'!L4603)*128.041</f>
        <v>-75.032026000000002</v>
      </c>
      <c r="I4605">
        <f>('Raw Data'!M4603+'Raw Data'!N4603+'Raw Data'!O4603+'Raw Data'!P4603)*260.417</f>
        <v>396.87550799999997</v>
      </c>
      <c r="K4605">
        <f t="shared" si="359"/>
        <v>-7.9791924000000005</v>
      </c>
      <c r="L4605">
        <f t="shared" si="356"/>
        <v>1.3772790000000015</v>
      </c>
      <c r="M4605">
        <f t="shared" si="357"/>
        <v>868.92322239999999</v>
      </c>
      <c r="N4605">
        <f>M4605-'Projectile Motion Calculations'!$D$2</f>
        <v>58.87970061445094</v>
      </c>
      <c r="P4605">
        <f t="shared" si="358"/>
        <v>4.8523881762037091E-2</v>
      </c>
    </row>
    <row r="4606" spans="1:16" x14ac:dyDescent="0.2">
      <c r="A4606">
        <f t="shared" si="360"/>
        <v>1.4499999999999666</v>
      </c>
      <c r="C4606">
        <f>('Raw Data'!A4604+'Raw Data'!B4604)*128.337</f>
        <v>1.2833699999999992</v>
      </c>
      <c r="D4606">
        <f>('Raw Data'!C4604+'Raw Data'!D4604)*128.419</f>
        <v>75.76721000000002</v>
      </c>
      <c r="E4606">
        <f>('Raw Data'!E4604+'Raw Data'!F4604+'Raw Data'!G4604+'Raw Data'!H4604)*259.538</f>
        <v>472.04771440000002</v>
      </c>
      <c r="G4606">
        <f>('Raw Data'!I4604+'Raw Data'!J4604)*127.233</f>
        <v>-9.2625624000000002</v>
      </c>
      <c r="H4606">
        <f>('Raw Data'!K4604+'Raw Data'!L4604)*128.041</f>
        <v>-75.032026000000002</v>
      </c>
      <c r="I4606">
        <f>('Raw Data'!M4604+'Raw Data'!N4604+'Raw Data'!O4604+'Raw Data'!P4604)*260.417</f>
        <v>395.57342299999993</v>
      </c>
      <c r="K4606">
        <f t="shared" si="359"/>
        <v>-7.9791924000000005</v>
      </c>
      <c r="L4606">
        <f t="shared" si="356"/>
        <v>0.73518400000001805</v>
      </c>
      <c r="M4606">
        <f t="shared" si="357"/>
        <v>867.62113739999995</v>
      </c>
      <c r="N4606">
        <f>M4606-'Projectile Motion Calculations'!$D$2</f>
        <v>57.577615614450906</v>
      </c>
      <c r="P4606">
        <f t="shared" si="358"/>
        <v>4.6357402595370648E-2</v>
      </c>
    </row>
    <row r="4607" spans="1:16" x14ac:dyDescent="0.2">
      <c r="A4607">
        <f t="shared" si="360"/>
        <v>1.4508333333332999</v>
      </c>
      <c r="C4607">
        <f>('Raw Data'!A4605+'Raw Data'!B4605)*128.337</f>
        <v>1.9250549999999997</v>
      </c>
      <c r="D4607">
        <f>('Raw Data'!C4605+'Raw Data'!D4605)*128.419</f>
        <v>76.409305000000003</v>
      </c>
      <c r="E4607">
        <f>('Raw Data'!E4605+'Raw Data'!F4605+'Raw Data'!G4605+'Raw Data'!H4605)*259.538</f>
        <v>469.45233439999998</v>
      </c>
      <c r="G4607">
        <f>('Raw Data'!I4605+'Raw Data'!J4605)*127.233</f>
        <v>-8.1301886999999979</v>
      </c>
      <c r="H4607">
        <f>('Raw Data'!K4605+'Raw Data'!L4605)*128.041</f>
        <v>-75.032026000000002</v>
      </c>
      <c r="I4607">
        <f>('Raw Data'!M4605+'Raw Data'!N4605+'Raw Data'!O4605+'Raw Data'!P4605)*260.417</f>
        <v>394.27133799999996</v>
      </c>
      <c r="K4607">
        <f t="shared" si="359"/>
        <v>-6.2051336999999984</v>
      </c>
      <c r="L4607">
        <f t="shared" si="356"/>
        <v>1.3772790000000015</v>
      </c>
      <c r="M4607">
        <f t="shared" si="357"/>
        <v>863.72367239999994</v>
      </c>
      <c r="N4607">
        <f>M4607-'Projectile Motion Calculations'!$D$2</f>
        <v>53.680150614450895</v>
      </c>
      <c r="P4607">
        <f t="shared" si="358"/>
        <v>4.4192754678704219E-2</v>
      </c>
    </row>
    <row r="4608" spans="1:16" x14ac:dyDescent="0.2">
      <c r="A4608">
        <f t="shared" si="360"/>
        <v>1.4516666666666331</v>
      </c>
      <c r="C4608">
        <f>('Raw Data'!A4606+'Raw Data'!B4606)*128.337</f>
        <v>1.9250549999999997</v>
      </c>
      <c r="D4608">
        <f>('Raw Data'!C4606+'Raw Data'!D4606)*128.419</f>
        <v>76.409305000000003</v>
      </c>
      <c r="E4608">
        <f>('Raw Data'!E4606+'Raw Data'!F4606+'Raw Data'!G4606+'Raw Data'!H4606)*259.538</f>
        <v>468.1546444</v>
      </c>
      <c r="G4608">
        <f>('Raw Data'!I4606+'Raw Data'!J4606)*127.233</f>
        <v>-8.1301886999999979</v>
      </c>
      <c r="H4608">
        <f>('Raw Data'!K4606+'Raw Data'!L4606)*128.041</f>
        <v>-75.032026000000002</v>
      </c>
      <c r="I4608">
        <f>('Raw Data'!M4606+'Raw Data'!N4606+'Raw Data'!O4606+'Raw Data'!P4606)*260.417</f>
        <v>394.27133799999996</v>
      </c>
      <c r="K4608">
        <f t="shared" si="359"/>
        <v>-6.2051336999999984</v>
      </c>
      <c r="L4608">
        <f t="shared" si="356"/>
        <v>1.3772790000000015</v>
      </c>
      <c r="M4608">
        <f t="shared" si="357"/>
        <v>862.42598239999995</v>
      </c>
      <c r="N4608">
        <f>M4608-'Projectile Motion Calculations'!$D$2</f>
        <v>52.382460614450906</v>
      </c>
      <c r="P4608">
        <f t="shared" si="358"/>
        <v>4.2992025178704367E-2</v>
      </c>
    </row>
    <row r="4609" spans="1:16" x14ac:dyDescent="0.2">
      <c r="A4609">
        <f t="shared" si="360"/>
        <v>1.4524999999999664</v>
      </c>
      <c r="C4609">
        <f>('Raw Data'!A4607+'Raw Data'!B4607)*128.337</f>
        <v>1.9250549999999997</v>
      </c>
      <c r="D4609">
        <f>('Raw Data'!C4607+'Raw Data'!D4607)*128.419</f>
        <v>77.051400000000001</v>
      </c>
      <c r="E4609">
        <f>('Raw Data'!E4607+'Raw Data'!F4607+'Raw Data'!G4607+'Raw Data'!H4607)*259.538</f>
        <v>466.83100060000004</v>
      </c>
      <c r="G4609">
        <f>('Raw Data'!I4607+'Raw Data'!J4607)*127.233</f>
        <v>-7.455853799999999</v>
      </c>
      <c r="H4609">
        <f>('Raw Data'!K4607+'Raw Data'!L4607)*128.041</f>
        <v>-75.672230999999996</v>
      </c>
      <c r="I4609">
        <f>('Raw Data'!M4607+'Raw Data'!N4607+'Raw Data'!O4607+'Raw Data'!P4607)*260.417</f>
        <v>394.01092099999994</v>
      </c>
      <c r="K4609">
        <f t="shared" si="359"/>
        <v>-5.5307987999999995</v>
      </c>
      <c r="L4609">
        <f t="shared" si="356"/>
        <v>1.3791690000000045</v>
      </c>
      <c r="M4609">
        <f t="shared" si="357"/>
        <v>860.84192159999998</v>
      </c>
      <c r="N4609">
        <f>M4609-'Projectile Motion Calculations'!$D$2</f>
        <v>50.798399814450931</v>
      </c>
      <c r="P4609">
        <f t="shared" si="358"/>
        <v>4.2330168595371143E-2</v>
      </c>
    </row>
    <row r="4610" spans="1:16" x14ac:dyDescent="0.2">
      <c r="A4610">
        <f t="shared" si="360"/>
        <v>1.4533333333332996</v>
      </c>
      <c r="C4610">
        <f>('Raw Data'!A4608+'Raw Data'!B4608)*128.337</f>
        <v>2.5667400000000002</v>
      </c>
      <c r="D4610">
        <f>('Raw Data'!C4608+'Raw Data'!D4608)*128.419</f>
        <v>75.76721000000002</v>
      </c>
      <c r="E4610">
        <f>('Raw Data'!E4608+'Raw Data'!F4608+'Raw Data'!G4608+'Raw Data'!H4608)*259.538</f>
        <v>468.12869060000003</v>
      </c>
      <c r="G4610">
        <f>('Raw Data'!I4608+'Raw Data'!J4608)*127.233</f>
        <v>-7.455853799999999</v>
      </c>
      <c r="H4610">
        <f>('Raw Data'!K4608+'Raw Data'!L4608)*128.041</f>
        <v>-76.312436000000005</v>
      </c>
      <c r="I4610">
        <f>('Raw Data'!M4608+'Raw Data'!N4608+'Raw Data'!O4608+'Raw Data'!P4608)*260.417</f>
        <v>392.70883599999996</v>
      </c>
      <c r="K4610">
        <f t="shared" si="359"/>
        <v>-4.8891137999999987</v>
      </c>
      <c r="L4610">
        <f t="shared" si="356"/>
        <v>-0.54522599999998533</v>
      </c>
      <c r="M4610">
        <f t="shared" si="357"/>
        <v>860.83752660000005</v>
      </c>
      <c r="N4610">
        <f>M4610-'Projectile Motion Calculations'!$D$2</f>
        <v>50.794004814451</v>
      </c>
      <c r="P4610">
        <f t="shared" si="358"/>
        <v>4.0704393595371348E-2</v>
      </c>
    </row>
    <row r="4611" spans="1:16" x14ac:dyDescent="0.2">
      <c r="A4611">
        <f t="shared" si="360"/>
        <v>1.4541666666666329</v>
      </c>
      <c r="C4611">
        <f>('Raw Data'!A4609+'Raw Data'!B4609)*128.337</f>
        <v>2.5667400000000002</v>
      </c>
      <c r="D4611">
        <f>('Raw Data'!C4609+'Raw Data'!D4609)*128.419</f>
        <v>77.693494999999999</v>
      </c>
      <c r="E4611">
        <f>('Raw Data'!E4609+'Raw Data'!F4609+'Raw Data'!G4609+'Raw Data'!H4609)*259.538</f>
        <v>465.53331060000005</v>
      </c>
      <c r="G4611">
        <f>('Raw Data'!I4609+'Raw Data'!J4609)*127.233</f>
        <v>-6.2216936999999994</v>
      </c>
      <c r="H4611">
        <f>('Raw Data'!K4609+'Raw Data'!L4609)*128.041</f>
        <v>-76.312436000000005</v>
      </c>
      <c r="I4611">
        <f>('Raw Data'!M4609+'Raw Data'!N4609+'Raw Data'!O4609+'Raw Data'!P4609)*260.417</f>
        <v>391.40675099999993</v>
      </c>
      <c r="K4611">
        <f t="shared" si="359"/>
        <v>-3.6549536999999992</v>
      </c>
      <c r="L4611">
        <f t="shared" si="356"/>
        <v>1.3810589999999934</v>
      </c>
      <c r="M4611">
        <f t="shared" si="357"/>
        <v>856.94006160000004</v>
      </c>
      <c r="N4611">
        <f>M4611-'Projectile Motion Calculations'!$D$2</f>
        <v>46.896539814450989</v>
      </c>
      <c r="P4611">
        <f t="shared" si="358"/>
        <v>3.9080449845371519E-2</v>
      </c>
    </row>
    <row r="4612" spans="1:16" x14ac:dyDescent="0.2">
      <c r="A4612">
        <f t="shared" si="360"/>
        <v>1.4549999999999661</v>
      </c>
      <c r="C4612">
        <f>('Raw Data'!A4610+'Raw Data'!B4610)*128.337</f>
        <v>2.5667400000000002</v>
      </c>
      <c r="D4612">
        <f>('Raw Data'!C4610+'Raw Data'!D4610)*128.419</f>
        <v>77.051400000000001</v>
      </c>
      <c r="E4612">
        <f>('Raw Data'!E4610+'Raw Data'!F4610+'Raw Data'!G4610+'Raw Data'!H4610)*259.538</f>
        <v>465.53331060000005</v>
      </c>
      <c r="G4612">
        <f>('Raw Data'!I4610+'Raw Data'!J4610)*127.233</f>
        <v>-6.8324120999999991</v>
      </c>
      <c r="H4612">
        <f>('Raw Data'!K4610+'Raw Data'!L4610)*128.041</f>
        <v>-76.312436000000005</v>
      </c>
      <c r="I4612">
        <f>('Raw Data'!M4610+'Raw Data'!N4610+'Raw Data'!O4610+'Raw Data'!P4610)*260.417</f>
        <v>391.40675099999993</v>
      </c>
      <c r="K4612">
        <f t="shared" si="359"/>
        <v>-4.2656720999999989</v>
      </c>
      <c r="L4612">
        <f t="shared" ref="L4612:L4675" si="361">D4612+H4612</f>
        <v>0.73896399999999574</v>
      </c>
      <c r="M4612">
        <f t="shared" ref="M4612:M4675" si="362">E4612+I4612</f>
        <v>856.94006160000004</v>
      </c>
      <c r="N4612">
        <f>M4612-'Projectile Motion Calculations'!$D$2</f>
        <v>46.896539814450989</v>
      </c>
      <c r="P4612">
        <f t="shared" ref="P4612:P4675" si="363">(A4613-A4612)*(N4613+N4612)/2</f>
        <v>3.9080449845371519E-2</v>
      </c>
    </row>
    <row r="4613" spans="1:16" x14ac:dyDescent="0.2">
      <c r="A4613">
        <f t="shared" si="360"/>
        <v>1.4558333333332993</v>
      </c>
      <c r="C4613">
        <f>('Raw Data'!A4611+'Raw Data'!B4611)*128.337</f>
        <v>2.5667400000000002</v>
      </c>
      <c r="D4613">
        <f>('Raw Data'!C4611+'Raw Data'!D4611)*128.419</f>
        <v>77.693494999999999</v>
      </c>
      <c r="E4613">
        <f>('Raw Data'!E4611+'Raw Data'!F4611+'Raw Data'!G4611+'Raw Data'!H4611)*259.538</f>
        <v>465.53331060000011</v>
      </c>
      <c r="G4613">
        <f>('Raw Data'!I4611+'Raw Data'!J4611)*127.233</f>
        <v>-6.2216936999999994</v>
      </c>
      <c r="H4613">
        <f>('Raw Data'!K4611+'Raw Data'!L4611)*128.041</f>
        <v>-76.312436000000005</v>
      </c>
      <c r="I4613">
        <f>('Raw Data'!M4611+'Raw Data'!N4611+'Raw Data'!O4611+'Raw Data'!P4611)*260.417</f>
        <v>391.40675099999993</v>
      </c>
      <c r="K4613">
        <f t="shared" si="359"/>
        <v>-3.6549536999999992</v>
      </c>
      <c r="L4613">
        <f t="shared" si="361"/>
        <v>1.3810589999999934</v>
      </c>
      <c r="M4613">
        <f t="shared" si="362"/>
        <v>856.94006160000004</v>
      </c>
      <c r="N4613">
        <f>M4613-'Projectile Motion Calculations'!$D$2</f>
        <v>46.896539814450989</v>
      </c>
      <c r="P4613">
        <f t="shared" si="363"/>
        <v>3.637509776203849E-2</v>
      </c>
    </row>
    <row r="4614" spans="1:16" x14ac:dyDescent="0.2">
      <c r="A4614">
        <f t="shared" si="360"/>
        <v>1.4566666666666326</v>
      </c>
      <c r="C4614">
        <f>('Raw Data'!A4612+'Raw Data'!B4612)*128.337</f>
        <v>3.0800880000000008</v>
      </c>
      <c r="D4614">
        <f>('Raw Data'!C4612+'Raw Data'!D4612)*128.419</f>
        <v>77.693494999999999</v>
      </c>
      <c r="E4614">
        <f>('Raw Data'!E4612+'Raw Data'!F4612+'Raw Data'!G4612+'Raw Data'!H4612)*259.538</f>
        <v>460.34255060000004</v>
      </c>
      <c r="G4614">
        <f>('Raw Data'!I4612+'Raw Data'!J4612)*127.233</f>
        <v>-6.2216936999999994</v>
      </c>
      <c r="H4614">
        <f>('Raw Data'!K4612+'Raw Data'!L4612)*128.041</f>
        <v>-76.312436000000005</v>
      </c>
      <c r="I4614">
        <f>('Raw Data'!M4612+'Raw Data'!N4612+'Raw Data'!O4612+'Raw Data'!P4612)*260.417</f>
        <v>390.10466599999995</v>
      </c>
      <c r="K4614">
        <f t="shared" si="359"/>
        <v>-3.1416056999999986</v>
      </c>
      <c r="L4614">
        <f t="shared" si="361"/>
        <v>1.3810589999999934</v>
      </c>
      <c r="M4614">
        <f t="shared" si="362"/>
        <v>850.44721660000005</v>
      </c>
      <c r="N4614">
        <f>M4614-'Projectile Motion Calculations'!$D$2</f>
        <v>40.403694814451001</v>
      </c>
      <c r="P4614">
        <f t="shared" si="363"/>
        <v>3.4210449845372061E-2</v>
      </c>
    </row>
    <row r="4615" spans="1:16" x14ac:dyDescent="0.2">
      <c r="A4615">
        <f t="shared" si="360"/>
        <v>1.4574999999999658</v>
      </c>
      <c r="C4615">
        <f>('Raw Data'!A4613+'Raw Data'!B4613)*128.337</f>
        <v>3.0800880000000008</v>
      </c>
      <c r="D4615">
        <f>('Raw Data'!C4613+'Raw Data'!D4613)*128.419</f>
        <v>77.693494999999999</v>
      </c>
      <c r="E4615">
        <f>('Raw Data'!E4613+'Raw Data'!F4613+'Raw Data'!G4613+'Raw Data'!H4613)*259.538</f>
        <v>461.64024060000008</v>
      </c>
      <c r="G4615">
        <f>('Raw Data'!I4613+'Raw Data'!J4613)*127.233</f>
        <v>-5.5982520000000005</v>
      </c>
      <c r="H4615">
        <f>('Raw Data'!K4613+'Raw Data'!L4613)*128.041</f>
        <v>-76.312436000000005</v>
      </c>
      <c r="I4615">
        <f>('Raw Data'!M4613+'Raw Data'!N4613+'Raw Data'!O4613+'Raw Data'!P4613)*260.417</f>
        <v>390.10466599999995</v>
      </c>
      <c r="K4615">
        <f t="shared" si="359"/>
        <v>-2.5181639999999996</v>
      </c>
      <c r="L4615">
        <f t="shared" si="361"/>
        <v>1.3810589999999934</v>
      </c>
      <c r="M4615">
        <f t="shared" si="362"/>
        <v>851.74490660000004</v>
      </c>
      <c r="N4615">
        <f>M4615-'Projectile Motion Calculations'!$D$2</f>
        <v>41.701384814450989</v>
      </c>
      <c r="P4615">
        <f t="shared" si="363"/>
        <v>3.4751154012038661E-2</v>
      </c>
    </row>
    <row r="4616" spans="1:16" x14ac:dyDescent="0.2">
      <c r="A4616">
        <f t="shared" si="360"/>
        <v>1.4583333333332991</v>
      </c>
      <c r="C4616">
        <f>('Raw Data'!A4614+'Raw Data'!B4614)*128.337</f>
        <v>3.0800880000000008</v>
      </c>
      <c r="D4616">
        <f>('Raw Data'!C4614+'Raw Data'!D4614)*128.419</f>
        <v>77.693494999999999</v>
      </c>
      <c r="E4616">
        <f>('Raw Data'!E4614+'Raw Data'!F4614+'Raw Data'!G4614+'Raw Data'!H4614)*259.538</f>
        <v>461.64024060000008</v>
      </c>
      <c r="G4616">
        <f>('Raw Data'!I4614+'Raw Data'!J4614)*127.233</f>
        <v>-4.9748103000000006</v>
      </c>
      <c r="H4616">
        <f>('Raw Data'!K4614+'Raw Data'!L4614)*128.041</f>
        <v>-76.312436000000005</v>
      </c>
      <c r="I4616">
        <f>('Raw Data'!M4614+'Raw Data'!N4614+'Raw Data'!O4614+'Raw Data'!P4614)*260.417</f>
        <v>390.10466599999995</v>
      </c>
      <c r="K4616">
        <f t="shared" ref="K4616:K4679" si="364">C4616+G4616</f>
        <v>-1.8947222999999997</v>
      </c>
      <c r="L4616">
        <f t="shared" si="361"/>
        <v>1.3810589999999934</v>
      </c>
      <c r="M4616">
        <f t="shared" si="362"/>
        <v>851.74490660000004</v>
      </c>
      <c r="N4616">
        <f>M4616-'Projectile Motion Calculations'!$D$2</f>
        <v>41.701384814450989</v>
      </c>
      <c r="P4616">
        <f t="shared" si="363"/>
        <v>3.2152477762038917E-2</v>
      </c>
    </row>
    <row r="4617" spans="1:16" x14ac:dyDescent="0.2">
      <c r="A4617">
        <f t="shared" si="360"/>
        <v>1.4591666666666323</v>
      </c>
      <c r="C4617">
        <f>('Raw Data'!A4615+'Raw Data'!B4615)*128.337</f>
        <v>3.7602741000000006</v>
      </c>
      <c r="D4617">
        <f>('Raw Data'!C4615+'Raw Data'!D4615)*128.419</f>
        <v>77.693494999999999</v>
      </c>
      <c r="E4617">
        <f>('Raw Data'!E4615+'Raw Data'!F4615+'Raw Data'!G4615+'Raw Data'!H4615)*259.538</f>
        <v>457.7471706</v>
      </c>
      <c r="G4617">
        <f>('Raw Data'!I4615+'Raw Data'!J4615)*127.233</f>
        <v>-4.9748103000000006</v>
      </c>
      <c r="H4617">
        <f>('Raw Data'!K4615+'Raw Data'!L4615)*128.041</f>
        <v>-76.312436000000005</v>
      </c>
      <c r="I4617">
        <f>('Raw Data'!M4615+'Raw Data'!N4615+'Raw Data'!O4615+'Raw Data'!P4615)*260.417</f>
        <v>387.76091299999996</v>
      </c>
      <c r="K4617">
        <f t="shared" si="364"/>
        <v>-1.2145362</v>
      </c>
      <c r="L4617">
        <f t="shared" si="361"/>
        <v>1.3810589999999934</v>
      </c>
      <c r="M4617">
        <f t="shared" si="362"/>
        <v>845.50808359999996</v>
      </c>
      <c r="N4617">
        <f>M4617-'Projectile Motion Calculations'!$D$2</f>
        <v>35.464561814450917</v>
      </c>
      <c r="P4617">
        <f t="shared" si="363"/>
        <v>2.9013097345372621E-2</v>
      </c>
    </row>
    <row r="4618" spans="1:16" x14ac:dyDescent="0.2">
      <c r="A4618">
        <f t="shared" si="360"/>
        <v>1.4599999999999655</v>
      </c>
      <c r="C4618">
        <f>('Raw Data'!A4616+'Raw Data'!B4616)*128.337</f>
        <v>3.7602741000000006</v>
      </c>
      <c r="D4618">
        <f>('Raw Data'!C4616+'Raw Data'!D4616)*128.419</f>
        <v>77.693494999999999</v>
      </c>
      <c r="E4618">
        <f>('Raw Data'!E4616+'Raw Data'!F4616+'Raw Data'!G4616+'Raw Data'!H4616)*259.538</f>
        <v>456.44948060000007</v>
      </c>
      <c r="G4618">
        <f>('Raw Data'!I4616+'Raw Data'!J4616)*127.233</f>
        <v>-4.3513686000000007</v>
      </c>
      <c r="H4618">
        <f>('Raw Data'!K4616+'Raw Data'!L4616)*128.041</f>
        <v>-76.312436000000005</v>
      </c>
      <c r="I4618">
        <f>('Raw Data'!M4616+'Raw Data'!N4616+'Raw Data'!O4616+'Raw Data'!P4616)*260.417</f>
        <v>387.76091299999996</v>
      </c>
      <c r="K4618">
        <f t="shared" si="364"/>
        <v>-0.59109450000000008</v>
      </c>
      <c r="L4618">
        <f t="shared" si="361"/>
        <v>1.3810589999999934</v>
      </c>
      <c r="M4618">
        <f t="shared" si="362"/>
        <v>844.21039360000009</v>
      </c>
      <c r="N4618">
        <f>M4618-'Projectile Motion Calculations'!$D$2</f>
        <v>34.166871814451042</v>
      </c>
      <c r="P4618">
        <f t="shared" si="363"/>
        <v>2.9014928595372688E-2</v>
      </c>
    </row>
    <row r="4619" spans="1:16" x14ac:dyDescent="0.2">
      <c r="A4619">
        <f t="shared" si="360"/>
        <v>1.4608333333332988</v>
      </c>
      <c r="C4619">
        <f>('Raw Data'!A4617+'Raw Data'!B4617)*128.337</f>
        <v>5.0308104000000009</v>
      </c>
      <c r="D4619">
        <f>('Raw Data'!C4617+'Raw Data'!D4617)*128.419</f>
        <v>78.33559000000001</v>
      </c>
      <c r="E4619">
        <f>('Raw Data'!E4617+'Raw Data'!F4617+'Raw Data'!G4617+'Raw Data'!H4617)*259.538</f>
        <v>456.44948060000007</v>
      </c>
      <c r="G4619">
        <f>('Raw Data'!I4617+'Raw Data'!J4617)*127.233</f>
        <v>-4.3513686000000007</v>
      </c>
      <c r="H4619">
        <f>('Raw Data'!K4617+'Raw Data'!L4617)*128.041</f>
        <v>-76.312436000000005</v>
      </c>
      <c r="I4619">
        <f>('Raw Data'!M4617+'Raw Data'!N4617+'Raw Data'!O4617+'Raw Data'!P4617)*260.417</f>
        <v>389.06299799999999</v>
      </c>
      <c r="K4619">
        <f t="shared" si="364"/>
        <v>0.67944180000000021</v>
      </c>
      <c r="L4619">
        <f t="shared" si="361"/>
        <v>2.0231540000000052</v>
      </c>
      <c r="M4619">
        <f t="shared" si="362"/>
        <v>845.51247860000012</v>
      </c>
      <c r="N4619">
        <f>M4619-'Projectile Motion Calculations'!$D$2</f>
        <v>35.468956814451076</v>
      </c>
      <c r="P4619">
        <f t="shared" si="363"/>
        <v>2.9016759845372657E-2</v>
      </c>
    </row>
    <row r="4620" spans="1:16" x14ac:dyDescent="0.2">
      <c r="A4620">
        <f t="shared" si="360"/>
        <v>1.461666666666632</v>
      </c>
      <c r="C4620">
        <f>('Raw Data'!A4618+'Raw Data'!B4618)*128.337</f>
        <v>5.0308104000000009</v>
      </c>
      <c r="D4620">
        <f>('Raw Data'!C4618+'Raw Data'!D4618)*128.419</f>
        <v>78.33559000000001</v>
      </c>
      <c r="E4620">
        <f>('Raw Data'!E4618+'Raw Data'!F4618+'Raw Data'!G4618+'Raw Data'!H4618)*259.538</f>
        <v>455.15179060000008</v>
      </c>
      <c r="G4620">
        <f>('Raw Data'!I4618+'Raw Data'!J4618)*127.233</f>
        <v>-3.1044852000000009</v>
      </c>
      <c r="H4620">
        <f>('Raw Data'!K4618+'Raw Data'!L4618)*128.041</f>
        <v>-76.952641</v>
      </c>
      <c r="I4620">
        <f>('Raw Data'!M4618+'Raw Data'!N4618+'Raw Data'!O4618+'Raw Data'!P4618)*260.417</f>
        <v>389.06299799999999</v>
      </c>
      <c r="K4620">
        <f t="shared" si="364"/>
        <v>1.9263252</v>
      </c>
      <c r="L4620">
        <f t="shared" si="361"/>
        <v>1.3829490000000106</v>
      </c>
      <c r="M4620">
        <f t="shared" si="362"/>
        <v>844.21478860000002</v>
      </c>
      <c r="N4620">
        <f>M4620-'Projectile Motion Calculations'!$D$2</f>
        <v>34.171266814450973</v>
      </c>
      <c r="P4620">
        <f t="shared" si="363"/>
        <v>2.6882722928706238E-2</v>
      </c>
    </row>
    <row r="4621" spans="1:16" x14ac:dyDescent="0.2">
      <c r="A4621">
        <f t="shared" si="360"/>
        <v>1.4624999999999653</v>
      </c>
      <c r="C4621">
        <f>('Raw Data'!A4619+'Raw Data'!B4619)*128.337</f>
        <v>5.0308104000000009</v>
      </c>
      <c r="D4621">
        <f>('Raw Data'!C4619+'Raw Data'!D4619)*128.419</f>
        <v>77.693494999999999</v>
      </c>
      <c r="E4621">
        <f>('Raw Data'!E4619+'Raw Data'!F4619+'Raw Data'!G4619+'Raw Data'!H4619)*259.538</f>
        <v>453.93196200000006</v>
      </c>
      <c r="G4621">
        <f>('Raw Data'!I4619+'Raw Data'!J4619)*127.233</f>
        <v>-3.7279269000000008</v>
      </c>
      <c r="H4621">
        <f>('Raw Data'!K4619+'Raw Data'!L4619)*128.041</f>
        <v>-76.312436000000005</v>
      </c>
      <c r="I4621">
        <f>('Raw Data'!M4619+'Raw Data'!N4619+'Raw Data'!O4619+'Raw Data'!P4619)*260.417</f>
        <v>386.45882800000004</v>
      </c>
      <c r="K4621">
        <f t="shared" si="364"/>
        <v>1.3028835000000001</v>
      </c>
      <c r="L4621">
        <f t="shared" si="361"/>
        <v>1.3810589999999934</v>
      </c>
      <c r="M4621">
        <f t="shared" si="362"/>
        <v>840.39079000000015</v>
      </c>
      <c r="N4621">
        <f>M4621-'Projectile Motion Calculations'!$D$2</f>
        <v>30.347268214451105</v>
      </c>
      <c r="P4621">
        <f t="shared" si="363"/>
        <v>2.5830094345373023E-2</v>
      </c>
    </row>
    <row r="4622" spans="1:16" x14ac:dyDescent="0.2">
      <c r="A4622">
        <f t="shared" si="360"/>
        <v>1.4633333333332985</v>
      </c>
      <c r="C4622">
        <f>('Raw Data'!A4620+'Raw Data'!B4620)*128.337</f>
        <v>5.6596616999999991</v>
      </c>
      <c r="D4622">
        <f>('Raw Data'!C4620+'Raw Data'!D4620)*128.419</f>
        <v>78.33559000000001</v>
      </c>
      <c r="E4622">
        <f>('Raw Data'!E4620+'Raw Data'!F4620+'Raw Data'!G4620+'Raw Data'!H4620)*259.538</f>
        <v>455.22965200000004</v>
      </c>
      <c r="G4622">
        <f>('Raw Data'!I4620+'Raw Data'!J4620)*127.233</f>
        <v>-3.7279269000000008</v>
      </c>
      <c r="H4622">
        <f>('Raw Data'!K4620+'Raw Data'!L4620)*128.041</f>
        <v>-76.952641</v>
      </c>
      <c r="I4622">
        <f>('Raw Data'!M4620+'Raw Data'!N4620+'Raw Data'!O4620+'Raw Data'!P4620)*260.417</f>
        <v>386.45882800000004</v>
      </c>
      <c r="K4622">
        <f t="shared" si="364"/>
        <v>1.9317347999999983</v>
      </c>
      <c r="L4622">
        <f t="shared" si="361"/>
        <v>1.3829490000000106</v>
      </c>
      <c r="M4622">
        <f t="shared" si="362"/>
        <v>841.68848000000003</v>
      </c>
      <c r="N4622">
        <f>M4622-'Projectile Motion Calculations'!$D$2</f>
        <v>31.64495821445098</v>
      </c>
      <c r="P4622">
        <f t="shared" si="363"/>
        <v>2.5289390178706374E-2</v>
      </c>
    </row>
    <row r="4623" spans="1:16" x14ac:dyDescent="0.2">
      <c r="A4623">
        <f t="shared" si="360"/>
        <v>1.4641666666666318</v>
      </c>
      <c r="C4623">
        <f>('Raw Data'!A4621+'Raw Data'!B4621)*128.337</f>
        <v>5.6596616999999991</v>
      </c>
      <c r="D4623">
        <f>('Raw Data'!C4621+'Raw Data'!D4621)*128.419</f>
        <v>78.33559000000001</v>
      </c>
      <c r="E4623">
        <f>('Raw Data'!E4621+'Raw Data'!F4621+'Raw Data'!G4621+'Raw Data'!H4621)*259.538</f>
        <v>452.63427200000001</v>
      </c>
      <c r="G4623">
        <f>('Raw Data'!I4621+'Raw Data'!J4621)*127.233</f>
        <v>-3.1044852000000009</v>
      </c>
      <c r="H4623">
        <f>('Raw Data'!K4621+'Raw Data'!L4621)*128.041</f>
        <v>-76.312436000000005</v>
      </c>
      <c r="I4623">
        <f>('Raw Data'!M4621+'Raw Data'!N4621+'Raw Data'!O4621+'Raw Data'!P4621)*260.417</f>
        <v>386.45882800000004</v>
      </c>
      <c r="K4623">
        <f t="shared" si="364"/>
        <v>2.5551764999999982</v>
      </c>
      <c r="L4623">
        <f t="shared" si="361"/>
        <v>2.0231540000000052</v>
      </c>
      <c r="M4623">
        <f t="shared" si="362"/>
        <v>839.09310000000005</v>
      </c>
      <c r="N4623">
        <f>M4623-'Projectile Motion Calculations'!$D$2</f>
        <v>29.049578214451003</v>
      </c>
      <c r="P4623">
        <f t="shared" si="363"/>
        <v>2.3665446428706549E-2</v>
      </c>
    </row>
    <row r="4624" spans="1:16" x14ac:dyDescent="0.2">
      <c r="A4624">
        <f t="shared" si="360"/>
        <v>1.464999999999965</v>
      </c>
      <c r="C4624">
        <f>('Raw Data'!A4622+'Raw Data'!B4622)*128.337</f>
        <v>5.6596616999999991</v>
      </c>
      <c r="D4624">
        <f>('Raw Data'!C4622+'Raw Data'!D4622)*128.419</f>
        <v>77.693494999999999</v>
      </c>
      <c r="E4624">
        <f>('Raw Data'!E4622+'Raw Data'!F4622+'Raw Data'!G4622+'Raw Data'!H4622)*259.538</f>
        <v>452.63427200000001</v>
      </c>
      <c r="G4624">
        <f>('Raw Data'!I4622+'Raw Data'!J4622)*127.233</f>
        <v>-3.1044852000000009</v>
      </c>
      <c r="H4624">
        <f>('Raw Data'!K4622+'Raw Data'!L4622)*128.041</f>
        <v>-76.952641</v>
      </c>
      <c r="I4624">
        <f>('Raw Data'!M4622+'Raw Data'!N4622+'Raw Data'!O4622+'Raw Data'!P4622)*260.417</f>
        <v>385.15674300000001</v>
      </c>
      <c r="K4624">
        <f t="shared" si="364"/>
        <v>2.5551764999999982</v>
      </c>
      <c r="L4624">
        <f t="shared" si="361"/>
        <v>0.74085399999999879</v>
      </c>
      <c r="M4624">
        <f t="shared" si="362"/>
        <v>837.79101500000002</v>
      </c>
      <c r="N4624">
        <f>M4624-'Projectile Motion Calculations'!$D$2</f>
        <v>27.747493214450969</v>
      </c>
      <c r="P4624">
        <f t="shared" si="363"/>
        <v>2.3122911012039928E-2</v>
      </c>
    </row>
    <row r="4625" spans="1:16" x14ac:dyDescent="0.2">
      <c r="A4625">
        <f t="shared" si="360"/>
        <v>1.4658333333332982</v>
      </c>
      <c r="C4625">
        <f>('Raw Data'!A4623+'Raw Data'!B4623)*128.337</f>
        <v>5.6596616999999991</v>
      </c>
      <c r="D4625">
        <f>('Raw Data'!C4623+'Raw Data'!D4623)*128.419</f>
        <v>78.33559000000001</v>
      </c>
      <c r="E4625">
        <f>('Raw Data'!E4623+'Raw Data'!F4623+'Raw Data'!G4623+'Raw Data'!H4623)*259.538</f>
        <v>452.63427200000001</v>
      </c>
      <c r="G4625">
        <f>('Raw Data'!I4623+'Raw Data'!J4623)*127.233</f>
        <v>-3.1044852000000009</v>
      </c>
      <c r="H4625">
        <f>('Raw Data'!K4623+'Raw Data'!L4623)*128.041</f>
        <v>-76.312436000000005</v>
      </c>
      <c r="I4625">
        <f>('Raw Data'!M4623+'Raw Data'!N4623+'Raw Data'!O4623+'Raw Data'!P4623)*260.417</f>
        <v>385.15674300000001</v>
      </c>
      <c r="K4625">
        <f t="shared" si="364"/>
        <v>2.5551764999999982</v>
      </c>
      <c r="L4625">
        <f t="shared" si="361"/>
        <v>2.0231540000000052</v>
      </c>
      <c r="M4625">
        <f t="shared" si="362"/>
        <v>837.79101500000002</v>
      </c>
      <c r="N4625">
        <f>M4625-'Projectile Motion Calculations'!$D$2</f>
        <v>27.747493214450969</v>
      </c>
      <c r="P4625">
        <f t="shared" si="363"/>
        <v>2.0956431845373481E-2</v>
      </c>
    </row>
    <row r="4626" spans="1:16" x14ac:dyDescent="0.2">
      <c r="A4626">
        <f t="shared" si="360"/>
        <v>1.4666666666666315</v>
      </c>
      <c r="C4626">
        <f>('Raw Data'!A4624+'Raw Data'!B4624)*128.337</f>
        <v>6.288513</v>
      </c>
      <c r="D4626">
        <f>('Raw Data'!C4624+'Raw Data'!D4624)*128.419</f>
        <v>77.693494999999999</v>
      </c>
      <c r="E4626">
        <f>('Raw Data'!E4624+'Raw Data'!F4624+'Raw Data'!G4624+'Raw Data'!H4624)*259.538</f>
        <v>450.03889200000003</v>
      </c>
      <c r="G4626">
        <f>('Raw Data'!I4624+'Raw Data'!J4624)*127.233</f>
        <v>-1.8576018000000003</v>
      </c>
      <c r="H4626">
        <f>('Raw Data'!K4624+'Raw Data'!L4624)*128.041</f>
        <v>-75.672230999999996</v>
      </c>
      <c r="I4626">
        <f>('Raw Data'!M4624+'Raw Data'!N4624+'Raw Data'!O4624+'Raw Data'!P4624)*260.417</f>
        <v>382.552573</v>
      </c>
      <c r="K4626">
        <f t="shared" si="364"/>
        <v>4.4309111999999997</v>
      </c>
      <c r="L4626">
        <f t="shared" si="361"/>
        <v>2.0212640000000022</v>
      </c>
      <c r="M4626">
        <f t="shared" si="362"/>
        <v>832.59146499999997</v>
      </c>
      <c r="N4626">
        <f>M4626-'Projectile Motion Calculations'!$D$2</f>
        <v>22.547943214450925</v>
      </c>
      <c r="P4626">
        <f t="shared" si="363"/>
        <v>1.9765051428706975E-2</v>
      </c>
    </row>
    <row r="4627" spans="1:16" x14ac:dyDescent="0.2">
      <c r="A4627">
        <f t="shared" si="360"/>
        <v>1.4674999999999647</v>
      </c>
      <c r="C4627">
        <f>('Raw Data'!A4625+'Raw Data'!B4625)*128.337</f>
        <v>6.9173643</v>
      </c>
      <c r="D4627">
        <f>('Raw Data'!C4625+'Raw Data'!D4625)*128.419</f>
        <v>78.33559000000001</v>
      </c>
      <c r="E4627">
        <f>('Raw Data'!E4625+'Raw Data'!F4625+'Raw Data'!G4625+'Raw Data'!H4625)*259.538</f>
        <v>451.077044</v>
      </c>
      <c r="G4627">
        <f>('Raw Data'!I4625+'Raw Data'!J4625)*127.233</f>
        <v>-1.8576018000000003</v>
      </c>
      <c r="H4627">
        <f>('Raw Data'!K4625+'Raw Data'!L4625)*128.041</f>
        <v>-76.312436000000005</v>
      </c>
      <c r="I4627">
        <f>('Raw Data'!M4625+'Raw Data'!N4625+'Raw Data'!O4625+'Raw Data'!P4625)*260.417</f>
        <v>383.85465800000003</v>
      </c>
      <c r="K4627">
        <f t="shared" si="364"/>
        <v>5.0597624999999997</v>
      </c>
      <c r="L4627">
        <f t="shared" si="361"/>
        <v>2.0231540000000052</v>
      </c>
      <c r="M4627">
        <f t="shared" si="362"/>
        <v>834.93170200000009</v>
      </c>
      <c r="N4627">
        <f>M4627-'Projectile Motion Calculations'!$D$2</f>
        <v>24.88818021445104</v>
      </c>
      <c r="P4627">
        <f t="shared" si="363"/>
        <v>2.0311249345373587E-2</v>
      </c>
    </row>
    <row r="4628" spans="1:16" x14ac:dyDescent="0.2">
      <c r="A4628">
        <f t="shared" si="360"/>
        <v>1.468333333333298</v>
      </c>
      <c r="C4628">
        <f>('Raw Data'!A4626+'Raw Data'!B4626)*128.337</f>
        <v>6.288513</v>
      </c>
      <c r="D4628">
        <f>('Raw Data'!C4626+'Raw Data'!D4626)*128.419</f>
        <v>78.33559000000001</v>
      </c>
      <c r="E4628">
        <f>('Raw Data'!E4626+'Raw Data'!F4626+'Raw Data'!G4626+'Raw Data'!H4626)*259.538</f>
        <v>447.443512</v>
      </c>
      <c r="G4628">
        <f>('Raw Data'!I4626+'Raw Data'!J4626)*127.233</f>
        <v>-1.8576018000000003</v>
      </c>
      <c r="H4628">
        <f>('Raw Data'!K4626+'Raw Data'!L4626)*128.041</f>
        <v>-75.672230999999996</v>
      </c>
      <c r="I4628">
        <f>('Raw Data'!M4626+'Raw Data'!N4626+'Raw Data'!O4626+'Raw Data'!P4626)*260.417</f>
        <v>386.45882799999998</v>
      </c>
      <c r="K4628">
        <f t="shared" si="364"/>
        <v>4.4309111999999997</v>
      </c>
      <c r="L4628">
        <f t="shared" si="361"/>
        <v>2.663359000000014</v>
      </c>
      <c r="M4628">
        <f t="shared" si="362"/>
        <v>833.90233999999998</v>
      </c>
      <c r="N4628">
        <f>M4628-'Projectile Motion Calculations'!$D$2</f>
        <v>23.858818214450935</v>
      </c>
      <c r="P4628">
        <f t="shared" si="363"/>
        <v>1.9339813095373682E-2</v>
      </c>
    </row>
    <row r="4629" spans="1:16" x14ac:dyDescent="0.2">
      <c r="A4629">
        <f t="shared" si="360"/>
        <v>1.4691666666666312</v>
      </c>
      <c r="C4629">
        <f>('Raw Data'!A4627+'Raw Data'!B4627)*128.337</f>
        <v>6.9173643</v>
      </c>
      <c r="D4629">
        <f>('Raw Data'!C4627+'Raw Data'!D4627)*128.419</f>
        <v>77.693494999999999</v>
      </c>
      <c r="E4629">
        <f>('Raw Data'!E4627+'Raw Data'!F4627+'Raw Data'!G4627+'Raw Data'!H4627)*259.538</f>
        <v>447.443512</v>
      </c>
      <c r="G4629">
        <f>('Raw Data'!I4627+'Raw Data'!J4627)*127.233</f>
        <v>-1.2468834000000004</v>
      </c>
      <c r="H4629">
        <f>('Raw Data'!K4627+'Raw Data'!L4627)*128.041</f>
        <v>-75.672230999999996</v>
      </c>
      <c r="I4629">
        <f>('Raw Data'!M4627+'Raw Data'!N4627+'Raw Data'!O4627+'Raw Data'!P4627)*260.417</f>
        <v>385.15674300000001</v>
      </c>
      <c r="K4629">
        <f t="shared" si="364"/>
        <v>5.6704808999999994</v>
      </c>
      <c r="L4629">
        <f t="shared" si="361"/>
        <v>2.0212640000000022</v>
      </c>
      <c r="M4629">
        <f t="shared" si="362"/>
        <v>832.60025500000006</v>
      </c>
      <c r="N4629">
        <f>M4629-'Projectile Motion Calculations'!$D$2</f>
        <v>22.556733214451015</v>
      </c>
      <c r="P4629">
        <f t="shared" si="363"/>
        <v>1.922984101204038E-2</v>
      </c>
    </row>
    <row r="4630" spans="1:16" x14ac:dyDescent="0.2">
      <c r="A4630">
        <f t="shared" si="360"/>
        <v>1.4699999999999644</v>
      </c>
      <c r="C4630">
        <f>('Raw Data'!A4628+'Raw Data'!B4628)*128.337</f>
        <v>6.9173643</v>
      </c>
      <c r="D4630">
        <f>('Raw Data'!C4628+'Raw Data'!D4628)*128.419</f>
        <v>77.693494999999999</v>
      </c>
      <c r="E4630">
        <f>('Raw Data'!E4628+'Raw Data'!F4628+'Raw Data'!G4628+'Raw Data'!H4628)*259.538</f>
        <v>448.48166400000002</v>
      </c>
      <c r="G4630">
        <f>('Raw Data'!I4628+'Raw Data'!J4628)*127.233</f>
        <v>-1.2468834000000004</v>
      </c>
      <c r="H4630">
        <f>('Raw Data'!K4628+'Raw Data'!L4628)*128.041</f>
        <v>-75.672230999999996</v>
      </c>
      <c r="I4630">
        <f>('Raw Data'!M4628+'Raw Data'!N4628+'Raw Data'!O4628+'Raw Data'!P4628)*260.417</f>
        <v>385.15674300000001</v>
      </c>
      <c r="K4630">
        <f t="shared" si="364"/>
        <v>5.6704808999999994</v>
      </c>
      <c r="L4630">
        <f t="shared" si="361"/>
        <v>2.0212640000000022</v>
      </c>
      <c r="M4630">
        <f t="shared" si="362"/>
        <v>833.63840700000003</v>
      </c>
      <c r="N4630">
        <f>M4630-'Projectile Motion Calculations'!$D$2</f>
        <v>23.594885214450983</v>
      </c>
      <c r="P4630">
        <f t="shared" si="363"/>
        <v>1.9121700178707051E-2</v>
      </c>
    </row>
    <row r="4631" spans="1:16" x14ac:dyDescent="0.2">
      <c r="A4631">
        <f t="shared" si="360"/>
        <v>1.4708333333332977</v>
      </c>
      <c r="C4631">
        <f>('Raw Data'!A4629+'Raw Data'!B4629)*128.337</f>
        <v>6.2756792999999993</v>
      </c>
      <c r="D4631">
        <f>('Raw Data'!C4629+'Raw Data'!D4629)*128.419</f>
        <v>77.051400000000001</v>
      </c>
      <c r="E4631">
        <f>('Raw Data'!E4629+'Raw Data'!F4629+'Raw Data'!G4629+'Raw Data'!H4629)*259.538</f>
        <v>447.18397399999998</v>
      </c>
      <c r="G4631">
        <f>('Raw Data'!I4629+'Raw Data'!J4629)*127.233</f>
        <v>-1.2468834000000004</v>
      </c>
      <c r="H4631">
        <f>('Raw Data'!K4629+'Raw Data'!L4629)*128.041</f>
        <v>-75.672230999999996</v>
      </c>
      <c r="I4631">
        <f>('Raw Data'!M4629+'Raw Data'!N4629+'Raw Data'!O4629+'Raw Data'!P4629)*260.417</f>
        <v>385.15674300000001</v>
      </c>
      <c r="K4631">
        <f t="shared" si="364"/>
        <v>5.0287958999999987</v>
      </c>
      <c r="L4631">
        <f t="shared" si="361"/>
        <v>1.3791690000000045</v>
      </c>
      <c r="M4631">
        <f t="shared" si="362"/>
        <v>832.34071700000004</v>
      </c>
      <c r="N4631">
        <f>M4631-'Projectile Motion Calculations'!$D$2</f>
        <v>22.297195214450994</v>
      </c>
      <c r="P4631">
        <f t="shared" si="363"/>
        <v>1.7065193095373955E-2</v>
      </c>
    </row>
    <row r="4632" spans="1:16" x14ac:dyDescent="0.2">
      <c r="A4632">
        <f t="shared" si="360"/>
        <v>1.4716666666666309</v>
      </c>
      <c r="C4632">
        <f>('Raw Data'!A4630+'Raw Data'!B4630)*128.337</f>
        <v>6.9173643</v>
      </c>
      <c r="D4632">
        <f>('Raw Data'!C4630+'Raw Data'!D4630)*128.419</f>
        <v>77.693494999999999</v>
      </c>
      <c r="E4632">
        <f>('Raw Data'!E4630+'Raw Data'!F4630+'Raw Data'!G4630+'Raw Data'!H4630)*259.538</f>
        <v>444.84813200000002</v>
      </c>
      <c r="G4632">
        <f>('Raw Data'!I4630+'Raw Data'!J4630)*127.233</f>
        <v>-1.2468834000000004</v>
      </c>
      <c r="H4632">
        <f>('Raw Data'!K4630+'Raw Data'!L4630)*128.041</f>
        <v>-75.672230999999996</v>
      </c>
      <c r="I4632">
        <f>('Raw Data'!M4630+'Raw Data'!N4630+'Raw Data'!O4630+'Raw Data'!P4630)*260.417</f>
        <v>383.85465799999997</v>
      </c>
      <c r="K4632">
        <f t="shared" si="364"/>
        <v>5.6704808999999994</v>
      </c>
      <c r="L4632">
        <f t="shared" si="361"/>
        <v>2.0212640000000022</v>
      </c>
      <c r="M4632">
        <f t="shared" si="362"/>
        <v>828.70279000000005</v>
      </c>
      <c r="N4632">
        <f>M4632-'Projectile Motion Calculations'!$D$2</f>
        <v>18.659268214451004</v>
      </c>
      <c r="P4632">
        <f t="shared" si="363"/>
        <v>1.5439418095374108E-2</v>
      </c>
    </row>
    <row r="4633" spans="1:16" x14ac:dyDescent="0.2">
      <c r="A4633">
        <f t="shared" si="360"/>
        <v>1.4724999999999642</v>
      </c>
      <c r="C4633">
        <f>('Raw Data'!A4631+'Raw Data'!B4631)*128.337</f>
        <v>6.9173643</v>
      </c>
      <c r="D4633">
        <f>('Raw Data'!C4631+'Raw Data'!D4631)*128.419</f>
        <v>77.051400000000001</v>
      </c>
      <c r="E4633">
        <f>('Raw Data'!E4631+'Raw Data'!F4631+'Raw Data'!G4631+'Raw Data'!H4631)*259.538</f>
        <v>445.88628399999999</v>
      </c>
      <c r="G4633">
        <f>('Raw Data'!I4631+'Raw Data'!J4631)*127.233</f>
        <v>-0.62344170000000021</v>
      </c>
      <c r="H4633">
        <f>('Raw Data'!K4631+'Raw Data'!L4631)*128.041</f>
        <v>-75.672230999999996</v>
      </c>
      <c r="I4633">
        <f>('Raw Data'!M4631+'Raw Data'!N4631+'Raw Data'!O4631+'Raw Data'!P4631)*260.417</f>
        <v>382.552573</v>
      </c>
      <c r="K4633">
        <f t="shared" si="364"/>
        <v>6.2939226000000001</v>
      </c>
      <c r="L4633">
        <f t="shared" si="361"/>
        <v>1.3791690000000045</v>
      </c>
      <c r="M4633">
        <f t="shared" si="362"/>
        <v>828.43885699999998</v>
      </c>
      <c r="N4633">
        <f>M4633-'Projectile Motion Calculations'!$D$2</f>
        <v>18.395335214450938</v>
      </c>
      <c r="P4633">
        <f t="shared" si="363"/>
        <v>1.5439418095374108E-2</v>
      </c>
    </row>
    <row r="4634" spans="1:16" x14ac:dyDescent="0.2">
      <c r="A4634">
        <f t="shared" ref="A4634:A4697" si="365">A4633+1/1200</f>
        <v>1.4733333333332974</v>
      </c>
      <c r="C4634">
        <f>('Raw Data'!A4632+'Raw Data'!B4632)*128.337</f>
        <v>7.5462156</v>
      </c>
      <c r="D4634">
        <f>('Raw Data'!C4632+'Raw Data'!D4632)*128.419</f>
        <v>76.537723999999997</v>
      </c>
      <c r="E4634">
        <f>('Raw Data'!E4632+'Raw Data'!F4632+'Raw Data'!G4632+'Raw Data'!H4632)*259.538</f>
        <v>444.84813200000002</v>
      </c>
      <c r="G4634">
        <f>('Raw Data'!I4632+'Raw Data'!J4632)*127.233</f>
        <v>-0.62344170000000021</v>
      </c>
      <c r="H4634">
        <f>('Raw Data'!K4632+'Raw Data'!L4632)*128.041</f>
        <v>-75.032026000000002</v>
      </c>
      <c r="I4634">
        <f>('Raw Data'!M4632+'Raw Data'!N4632+'Raw Data'!O4632+'Raw Data'!P4632)*260.417</f>
        <v>383.85465799999997</v>
      </c>
      <c r="K4634">
        <f t="shared" si="364"/>
        <v>6.9227739000000001</v>
      </c>
      <c r="L4634">
        <f t="shared" si="361"/>
        <v>1.5056979999999953</v>
      </c>
      <c r="M4634">
        <f t="shared" si="362"/>
        <v>828.70279000000005</v>
      </c>
      <c r="N4634">
        <f>M4634-'Projectile Motion Calculations'!$D$2</f>
        <v>18.659268214451004</v>
      </c>
      <c r="P4634">
        <f t="shared" si="363"/>
        <v>1.3925446428707631E-2</v>
      </c>
    </row>
    <row r="4635" spans="1:16" x14ac:dyDescent="0.2">
      <c r="A4635">
        <f t="shared" si="365"/>
        <v>1.4741666666666307</v>
      </c>
      <c r="C4635">
        <f>('Raw Data'!A4633+'Raw Data'!B4633)*128.337</f>
        <v>6.9045305999999993</v>
      </c>
      <c r="D4635">
        <f>('Raw Data'!C4633+'Raw Data'!D4633)*128.419</f>
        <v>76.537723999999997</v>
      </c>
      <c r="E4635">
        <f>('Raw Data'!E4633+'Raw Data'!F4633+'Raw Data'!G4633+'Raw Data'!H4633)*259.538</f>
        <v>442.25275200000004</v>
      </c>
      <c r="G4635">
        <f>('Raw Data'!I4633+'Raw Data'!J4633)*127.233</f>
        <v>-0.62344170000000021</v>
      </c>
      <c r="H4635">
        <f>('Raw Data'!K4633+'Raw Data'!L4633)*128.041</f>
        <v>-75.032026000000002</v>
      </c>
      <c r="I4635">
        <f>('Raw Data'!M4633+'Raw Data'!N4633+'Raw Data'!O4633+'Raw Data'!P4633)*260.417</f>
        <v>382.552573</v>
      </c>
      <c r="K4635">
        <f t="shared" si="364"/>
        <v>6.2810888999999994</v>
      </c>
      <c r="L4635">
        <f t="shared" si="361"/>
        <v>1.5056979999999953</v>
      </c>
      <c r="M4635">
        <f t="shared" si="362"/>
        <v>824.80532500000004</v>
      </c>
      <c r="N4635">
        <f>M4635-'Projectile Motion Calculations'!$D$2</f>
        <v>14.761803214450993</v>
      </c>
      <c r="P4635">
        <f t="shared" si="363"/>
        <v>1.3276601428707747E-2</v>
      </c>
    </row>
    <row r="4636" spans="1:16" x14ac:dyDescent="0.2">
      <c r="A4636">
        <f t="shared" si="365"/>
        <v>1.4749999999999639</v>
      </c>
      <c r="C4636">
        <f>('Raw Data'!A4634+'Raw Data'!B4634)*128.337</f>
        <v>6.9045305999999993</v>
      </c>
      <c r="D4636">
        <f>('Raw Data'!C4634+'Raw Data'!D4634)*128.419</f>
        <v>76.537723999999997</v>
      </c>
      <c r="E4636">
        <f>('Raw Data'!E4634+'Raw Data'!F4634+'Raw Data'!G4634+'Raw Data'!H4634)*259.538</f>
        <v>443.29090400000007</v>
      </c>
      <c r="G4636">
        <f>('Raw Data'!I4634+'Raw Data'!J4634)*127.233</f>
        <v>0</v>
      </c>
      <c r="H4636">
        <f>('Raw Data'!K4634+'Raw Data'!L4634)*128.041</f>
        <v>-75.032026000000002</v>
      </c>
      <c r="I4636">
        <f>('Raw Data'!M4634+'Raw Data'!N4634+'Raw Data'!O4634+'Raw Data'!P4634)*260.417</f>
        <v>383.85465800000003</v>
      </c>
      <c r="K4636">
        <f t="shared" si="364"/>
        <v>6.9045305999999993</v>
      </c>
      <c r="L4636">
        <f t="shared" si="361"/>
        <v>1.5056979999999953</v>
      </c>
      <c r="M4636">
        <f t="shared" si="362"/>
        <v>827.14556200000015</v>
      </c>
      <c r="N4636">
        <f>M4636-'Projectile Motion Calculations'!$D$2</f>
        <v>17.102040214451108</v>
      </c>
      <c r="P4636">
        <f t="shared" si="363"/>
        <v>1.4251700178707687E-2</v>
      </c>
    </row>
    <row r="4637" spans="1:16" x14ac:dyDescent="0.2">
      <c r="A4637">
        <f t="shared" si="365"/>
        <v>1.4758333333332971</v>
      </c>
      <c r="C4637">
        <f>('Raw Data'!A4635+'Raw Data'!B4635)*128.337</f>
        <v>6.9045305999999993</v>
      </c>
      <c r="D4637">
        <f>('Raw Data'!C4635+'Raw Data'!D4635)*128.419</f>
        <v>75.895629</v>
      </c>
      <c r="E4637">
        <f>('Raw Data'!E4635+'Raw Data'!F4635+'Raw Data'!G4635+'Raw Data'!H4635)*259.538</f>
        <v>443.29090400000007</v>
      </c>
      <c r="G4637">
        <f>('Raw Data'!I4635+'Raw Data'!J4635)*127.233</f>
        <v>0</v>
      </c>
      <c r="H4637">
        <f>('Raw Data'!K4635+'Raw Data'!L4635)*128.041</f>
        <v>-74.391820999999993</v>
      </c>
      <c r="I4637">
        <f>('Raw Data'!M4635+'Raw Data'!N4635+'Raw Data'!O4635+'Raw Data'!P4635)*260.417</f>
        <v>383.85465800000003</v>
      </c>
      <c r="K4637">
        <f t="shared" si="364"/>
        <v>6.9045305999999993</v>
      </c>
      <c r="L4637">
        <f t="shared" si="361"/>
        <v>1.5038080000000065</v>
      </c>
      <c r="M4637">
        <f t="shared" si="362"/>
        <v>827.14556200000015</v>
      </c>
      <c r="N4637">
        <f>M4637-'Projectile Motion Calculations'!$D$2</f>
        <v>17.102040214451108</v>
      </c>
      <c r="P4637">
        <f t="shared" si="363"/>
        <v>1.2625925178707795E-2</v>
      </c>
    </row>
    <row r="4638" spans="1:16" x14ac:dyDescent="0.2">
      <c r="A4638">
        <f t="shared" si="365"/>
        <v>1.4766666666666304</v>
      </c>
      <c r="C4638">
        <f>('Raw Data'!A4636+'Raw Data'!B4636)*128.337</f>
        <v>6.9045305999999993</v>
      </c>
      <c r="D4638">
        <f>('Raw Data'!C4636+'Raw Data'!D4636)*128.419</f>
        <v>75.253534000000002</v>
      </c>
      <c r="E4638">
        <f>('Raw Data'!E4636+'Raw Data'!F4636+'Raw Data'!G4636+'Raw Data'!H4636)*259.538</f>
        <v>441.99321399999997</v>
      </c>
      <c r="G4638">
        <f>('Raw Data'!I4636+'Raw Data'!J4636)*127.233</f>
        <v>0.62344170000000021</v>
      </c>
      <c r="H4638">
        <f>('Raw Data'!K4636+'Raw Data'!L4636)*128.041</f>
        <v>-74.391820999999993</v>
      </c>
      <c r="I4638">
        <f>('Raw Data'!M4636+'Raw Data'!N4636+'Raw Data'!O4636+'Raw Data'!P4636)*260.417</f>
        <v>381.25048800000002</v>
      </c>
      <c r="K4638">
        <f t="shared" si="364"/>
        <v>7.5279722999999992</v>
      </c>
      <c r="L4638">
        <f t="shared" si="361"/>
        <v>0.86171300000000883</v>
      </c>
      <c r="M4638">
        <f t="shared" si="362"/>
        <v>823.24370199999998</v>
      </c>
      <c r="N4638">
        <f>M4638-'Projectile Motion Calculations'!$D$2</f>
        <v>13.200180214450938</v>
      </c>
      <c r="P4638">
        <f t="shared" si="363"/>
        <v>1.2627756428707766E-2</v>
      </c>
    </row>
    <row r="4639" spans="1:16" x14ac:dyDescent="0.2">
      <c r="A4639">
        <f t="shared" si="365"/>
        <v>1.4774999999999636</v>
      </c>
      <c r="C4639">
        <f>('Raw Data'!A4637+'Raw Data'!B4637)*128.337</f>
        <v>6.9045305999999993</v>
      </c>
      <c r="D4639">
        <f>('Raw Data'!C4637+'Raw Data'!D4637)*128.419</f>
        <v>75.253534000000002</v>
      </c>
      <c r="E4639">
        <f>('Raw Data'!E4637+'Raw Data'!F4637+'Raw Data'!G4637+'Raw Data'!H4637)*259.538</f>
        <v>441.99321400000002</v>
      </c>
      <c r="G4639">
        <f>('Raw Data'!I4637+'Raw Data'!J4637)*127.233</f>
        <v>0.62344170000000021</v>
      </c>
      <c r="H4639">
        <f>('Raw Data'!K4637+'Raw Data'!L4637)*128.041</f>
        <v>-75.032026000000002</v>
      </c>
      <c r="I4639">
        <f>('Raw Data'!M4637+'Raw Data'!N4637+'Raw Data'!O4637+'Raw Data'!P4637)*260.417</f>
        <v>385.15674300000001</v>
      </c>
      <c r="K4639">
        <f t="shared" si="364"/>
        <v>7.5279722999999992</v>
      </c>
      <c r="L4639">
        <f t="shared" si="361"/>
        <v>0.22150800000000004</v>
      </c>
      <c r="M4639">
        <f t="shared" si="362"/>
        <v>827.14995700000009</v>
      </c>
      <c r="N4639">
        <f>M4639-'Projectile Motion Calculations'!$D$2</f>
        <v>17.106435214451039</v>
      </c>
      <c r="P4639">
        <f t="shared" si="363"/>
        <v>1.2631418928707804E-2</v>
      </c>
    </row>
    <row r="4640" spans="1:16" x14ac:dyDescent="0.2">
      <c r="A4640">
        <f t="shared" si="365"/>
        <v>1.4783333333332969</v>
      </c>
      <c r="C4640">
        <f>('Raw Data'!A4638+'Raw Data'!B4638)*128.337</f>
        <v>8.1622331999999993</v>
      </c>
      <c r="D4640">
        <f>('Raw Data'!C4638+'Raw Data'!D4638)*128.419</f>
        <v>75.895629</v>
      </c>
      <c r="E4640">
        <f>('Raw Data'!E4638+'Raw Data'!F4638+'Raw Data'!G4638+'Raw Data'!H4638)*259.538</f>
        <v>439.39783400000005</v>
      </c>
      <c r="G4640">
        <f>('Raw Data'!I4638+'Raw Data'!J4638)*127.233</f>
        <v>0.62344170000000021</v>
      </c>
      <c r="H4640">
        <f>('Raw Data'!K4638+'Raw Data'!L4638)*128.041</f>
        <v>-73.751616000000013</v>
      </c>
      <c r="I4640">
        <f>('Raw Data'!M4638+'Raw Data'!N4638+'Raw Data'!O4638+'Raw Data'!P4638)*260.417</f>
        <v>383.85465799999997</v>
      </c>
      <c r="K4640">
        <f t="shared" si="364"/>
        <v>8.7856749000000001</v>
      </c>
      <c r="L4640">
        <f t="shared" si="361"/>
        <v>2.1440129999999868</v>
      </c>
      <c r="M4640">
        <f t="shared" si="362"/>
        <v>823.25249200000007</v>
      </c>
      <c r="N4640">
        <f>M4640-'Projectile Motion Calculations'!$D$2</f>
        <v>13.208970214451028</v>
      </c>
      <c r="P4640">
        <f t="shared" si="363"/>
        <v>1.100564392870796E-2</v>
      </c>
    </row>
    <row r="4641" spans="1:16" x14ac:dyDescent="0.2">
      <c r="A4641">
        <f t="shared" si="365"/>
        <v>1.4791666666666301</v>
      </c>
      <c r="C4641">
        <f>('Raw Data'!A4639+'Raw Data'!B4639)*128.337</f>
        <v>6.9045305999999993</v>
      </c>
      <c r="D4641">
        <f>('Raw Data'!C4639+'Raw Data'!D4639)*128.419</f>
        <v>75.253534000000002</v>
      </c>
      <c r="E4641">
        <f>('Raw Data'!E4639+'Raw Data'!F4639+'Raw Data'!G4639+'Raw Data'!H4639)*259.538</f>
        <v>440.69552400000003</v>
      </c>
      <c r="G4641">
        <f>('Raw Data'!I4639+'Raw Data'!J4639)*127.233</f>
        <v>0.62344170000000021</v>
      </c>
      <c r="H4641">
        <f>('Raw Data'!K4639+'Raw Data'!L4639)*128.041</f>
        <v>-73.751616000000013</v>
      </c>
      <c r="I4641">
        <f>('Raw Data'!M4639+'Raw Data'!N4639+'Raw Data'!O4639+'Raw Data'!P4639)*260.417</f>
        <v>382.552573</v>
      </c>
      <c r="K4641">
        <f t="shared" si="364"/>
        <v>7.5279722999999992</v>
      </c>
      <c r="L4641">
        <f t="shared" si="361"/>
        <v>1.5019179999999892</v>
      </c>
      <c r="M4641">
        <f t="shared" si="362"/>
        <v>823.24809700000003</v>
      </c>
      <c r="N4641">
        <f>M4641-'Projectile Motion Calculations'!$D$2</f>
        <v>13.204575214450983</v>
      </c>
      <c r="P4641">
        <f t="shared" si="363"/>
        <v>1.1003812678707941E-2</v>
      </c>
    </row>
    <row r="4642" spans="1:16" x14ac:dyDescent="0.2">
      <c r="A4642">
        <f t="shared" si="365"/>
        <v>1.4799999999999633</v>
      </c>
      <c r="C4642">
        <f>('Raw Data'!A4640+'Raw Data'!B4640)*128.337</f>
        <v>7.5205481999999995</v>
      </c>
      <c r="D4642">
        <f>('Raw Data'!C4640+'Raw Data'!D4640)*128.419</f>
        <v>74.611439000000004</v>
      </c>
      <c r="E4642">
        <f>('Raw Data'!E4640+'Raw Data'!F4640+'Raw Data'!G4640+'Raw Data'!H4640)*259.538</f>
        <v>440.69552400000003</v>
      </c>
      <c r="G4642">
        <f>('Raw Data'!I4640+'Raw Data'!J4640)*127.233</f>
        <v>0.62344170000000021</v>
      </c>
      <c r="H4642">
        <f>('Raw Data'!K4640+'Raw Data'!L4640)*128.041</f>
        <v>-73.751616000000013</v>
      </c>
      <c r="I4642">
        <f>('Raw Data'!M4640+'Raw Data'!N4640+'Raw Data'!O4640+'Raw Data'!P4640)*260.417</f>
        <v>382.552573</v>
      </c>
      <c r="K4642">
        <f t="shared" si="364"/>
        <v>8.1439898999999993</v>
      </c>
      <c r="L4642">
        <f t="shared" si="361"/>
        <v>0.85982299999999157</v>
      </c>
      <c r="M4642">
        <f t="shared" si="362"/>
        <v>823.24809700000003</v>
      </c>
      <c r="N4642">
        <f>M4642-'Projectile Motion Calculations'!$D$2</f>
        <v>13.204575214450983</v>
      </c>
      <c r="P4642">
        <f t="shared" si="363"/>
        <v>1.0463108512041339E-2</v>
      </c>
    </row>
    <row r="4643" spans="1:16" x14ac:dyDescent="0.2">
      <c r="A4643">
        <f t="shared" si="365"/>
        <v>1.4808333333332966</v>
      </c>
      <c r="C4643">
        <f>('Raw Data'!A4641+'Raw Data'!B4641)*128.337</f>
        <v>6.9045305999999993</v>
      </c>
      <c r="D4643">
        <f>('Raw Data'!C4641+'Raw Data'!D4641)*128.419</f>
        <v>73.969344000000021</v>
      </c>
      <c r="E4643">
        <f>('Raw Data'!E4641+'Raw Data'!F4641+'Raw Data'!G4641+'Raw Data'!H4641)*259.538</f>
        <v>439.39783400000005</v>
      </c>
      <c r="G4643">
        <f>('Raw Data'!I4641+'Raw Data'!J4641)*127.233</f>
        <v>0.62344170000000021</v>
      </c>
      <c r="H4643">
        <f>('Raw Data'!K4641+'Raw Data'!L4641)*128.041</f>
        <v>-73.751616000000013</v>
      </c>
      <c r="I4643">
        <f>('Raw Data'!M4641+'Raw Data'!N4641+'Raw Data'!O4641+'Raw Data'!P4641)*260.417</f>
        <v>382.552573</v>
      </c>
      <c r="K4643">
        <f t="shared" si="364"/>
        <v>7.5279722999999992</v>
      </c>
      <c r="L4643">
        <f t="shared" si="361"/>
        <v>0.21772800000000814</v>
      </c>
      <c r="M4643">
        <f t="shared" si="362"/>
        <v>821.95040700000004</v>
      </c>
      <c r="N4643">
        <f>M4643-'Projectile Motion Calculations'!$D$2</f>
        <v>11.906885214450995</v>
      </c>
      <c r="P4643">
        <f t="shared" si="363"/>
        <v>8.8391647620414647E-3</v>
      </c>
    </row>
    <row r="4644" spans="1:16" x14ac:dyDescent="0.2">
      <c r="A4644">
        <f t="shared" si="365"/>
        <v>1.4816666666666298</v>
      </c>
      <c r="C4644">
        <f>('Raw Data'!A4642+'Raw Data'!B4642)*128.337</f>
        <v>7.5205481999999995</v>
      </c>
      <c r="D4644">
        <f>('Raw Data'!C4642+'Raw Data'!D4642)*128.419</f>
        <v>73.969344000000021</v>
      </c>
      <c r="E4644">
        <f>('Raw Data'!E4642+'Raw Data'!F4642+'Raw Data'!G4642+'Raw Data'!H4642)*259.538</f>
        <v>438.100144</v>
      </c>
      <c r="G4644">
        <f>('Raw Data'!I4642+'Raw Data'!J4642)*127.233</f>
        <v>0.62344170000000021</v>
      </c>
      <c r="H4644">
        <f>('Raw Data'!K4642+'Raw Data'!L4642)*128.041</f>
        <v>-73.11141099999999</v>
      </c>
      <c r="I4644">
        <f>('Raw Data'!M4642+'Raw Data'!N4642+'Raw Data'!O4642+'Raw Data'!P4642)*260.417</f>
        <v>381.25048799999996</v>
      </c>
      <c r="K4644">
        <f t="shared" si="364"/>
        <v>8.1439898999999993</v>
      </c>
      <c r="L4644">
        <f t="shared" si="361"/>
        <v>0.85793300000003114</v>
      </c>
      <c r="M4644">
        <f t="shared" si="362"/>
        <v>819.35063199999991</v>
      </c>
      <c r="N4644">
        <f>M4644-'Projectile Motion Calculations'!$D$2</f>
        <v>9.3071102144508586</v>
      </c>
      <c r="P4644">
        <f t="shared" si="363"/>
        <v>7.7577564287082609E-3</v>
      </c>
    </row>
    <row r="4645" spans="1:16" x14ac:dyDescent="0.2">
      <c r="A4645">
        <f t="shared" si="365"/>
        <v>1.4824999999999631</v>
      </c>
      <c r="C4645">
        <f>('Raw Data'!A4643+'Raw Data'!B4643)*128.337</f>
        <v>7.5205481999999995</v>
      </c>
      <c r="D4645">
        <f>('Raw Data'!C4643+'Raw Data'!D4643)*128.419</f>
        <v>73.327248999999995</v>
      </c>
      <c r="E4645">
        <f>('Raw Data'!E4643+'Raw Data'!F4643+'Raw Data'!G4643+'Raw Data'!H4643)*259.538</f>
        <v>436.80245400000001</v>
      </c>
      <c r="G4645">
        <f>('Raw Data'!I4643+'Raw Data'!J4643)*127.233</f>
        <v>0.62344170000000021</v>
      </c>
      <c r="H4645">
        <f>('Raw Data'!K4643+'Raw Data'!L4643)*128.041</f>
        <v>-72.599246999999991</v>
      </c>
      <c r="I4645">
        <f>('Raw Data'!M4643+'Raw Data'!N4643+'Raw Data'!O4643+'Raw Data'!P4643)*260.417</f>
        <v>382.552573</v>
      </c>
      <c r="K4645">
        <f t="shared" si="364"/>
        <v>8.1439898999999993</v>
      </c>
      <c r="L4645">
        <f t="shared" si="361"/>
        <v>0.72800200000000359</v>
      </c>
      <c r="M4645">
        <f t="shared" si="362"/>
        <v>819.35502700000006</v>
      </c>
      <c r="N4645">
        <f>M4645-'Projectile Motion Calculations'!$D$2</f>
        <v>9.3115052144510173</v>
      </c>
      <c r="P4645">
        <f t="shared" si="363"/>
        <v>7.7595876787083266E-3</v>
      </c>
    </row>
    <row r="4646" spans="1:16" x14ac:dyDescent="0.2">
      <c r="A4646">
        <f t="shared" si="365"/>
        <v>1.4833333333332963</v>
      </c>
      <c r="C4646">
        <f>('Raw Data'!A4644+'Raw Data'!B4644)*128.337</f>
        <v>6.8788631999999987</v>
      </c>
      <c r="D4646">
        <f>('Raw Data'!C4644+'Raw Data'!D4644)*128.419</f>
        <v>72.685154000000011</v>
      </c>
      <c r="E4646">
        <f>('Raw Data'!E4644+'Raw Data'!F4644+'Raw Data'!G4644+'Raw Data'!H4644)*259.538</f>
        <v>436.80245400000001</v>
      </c>
      <c r="G4646">
        <f>('Raw Data'!I4644+'Raw Data'!J4644)*127.233</f>
        <v>1.2468833999999995</v>
      </c>
      <c r="H4646">
        <f>('Raw Data'!K4644+'Raw Data'!L4644)*128.041</f>
        <v>-73.11141099999999</v>
      </c>
      <c r="I4646">
        <f>('Raw Data'!M4644+'Raw Data'!N4644+'Raw Data'!O4644+'Raw Data'!P4644)*260.417</f>
        <v>382.552573</v>
      </c>
      <c r="K4646">
        <f t="shared" si="364"/>
        <v>8.1257465999999976</v>
      </c>
      <c r="L4646">
        <f t="shared" si="361"/>
        <v>-0.42625699999997835</v>
      </c>
      <c r="M4646">
        <f t="shared" si="362"/>
        <v>819.35502700000006</v>
      </c>
      <c r="N4646">
        <f>M4646-'Projectile Motion Calculations'!$D$2</f>
        <v>9.3115052144510173</v>
      </c>
      <c r="P4646">
        <f t="shared" si="363"/>
        <v>8.3002918453748808E-3</v>
      </c>
    </row>
    <row r="4647" spans="1:16" x14ac:dyDescent="0.2">
      <c r="A4647">
        <f t="shared" si="365"/>
        <v>1.4841666666666296</v>
      </c>
      <c r="C4647">
        <f>('Raw Data'!A4645+'Raw Data'!B4645)*128.337</f>
        <v>7.5205481999999995</v>
      </c>
      <c r="D4647">
        <f>('Raw Data'!C4645+'Raw Data'!D4645)*128.419</f>
        <v>73.327248999999995</v>
      </c>
      <c r="E4647">
        <f>('Raw Data'!E4645+'Raw Data'!F4645+'Raw Data'!G4645+'Raw Data'!H4645)*259.538</f>
        <v>438.100144</v>
      </c>
      <c r="G4647">
        <f>('Raw Data'!I4645+'Raw Data'!J4645)*127.233</f>
        <v>1.8703250999999999</v>
      </c>
      <c r="H4647">
        <f>('Raw Data'!K4645+'Raw Data'!L4645)*128.041</f>
        <v>-72.599246999999991</v>
      </c>
      <c r="I4647">
        <f>('Raw Data'!M4645+'Raw Data'!N4645+'Raw Data'!O4645+'Raw Data'!P4645)*260.417</f>
        <v>382.552573</v>
      </c>
      <c r="K4647">
        <f t="shared" si="364"/>
        <v>9.3908732999999991</v>
      </c>
      <c r="L4647">
        <f t="shared" si="361"/>
        <v>0.72800200000000359</v>
      </c>
      <c r="M4647">
        <f t="shared" si="362"/>
        <v>820.65271699999994</v>
      </c>
      <c r="N4647">
        <f>M4647-'Projectile Motion Calculations'!$D$2</f>
        <v>10.609195214450892</v>
      </c>
      <c r="P4647">
        <f t="shared" si="363"/>
        <v>8.8409960120414358E-3</v>
      </c>
    </row>
    <row r="4648" spans="1:16" x14ac:dyDescent="0.2">
      <c r="A4648">
        <f t="shared" si="365"/>
        <v>1.4849999999999628</v>
      </c>
      <c r="C4648">
        <f>('Raw Data'!A4646+'Raw Data'!B4646)*128.337</f>
        <v>7.5205481999999995</v>
      </c>
      <c r="D4648">
        <f>('Raw Data'!C4646+'Raw Data'!D4646)*128.419</f>
        <v>72.685154000000011</v>
      </c>
      <c r="E4648">
        <f>('Raw Data'!E4646+'Raw Data'!F4646+'Raw Data'!G4646+'Raw Data'!H4646)*259.538</f>
        <v>438.100144</v>
      </c>
      <c r="G4648">
        <f>('Raw Data'!I4646+'Raw Data'!J4646)*127.233</f>
        <v>1.8703250999999999</v>
      </c>
      <c r="H4648">
        <f>('Raw Data'!K4646+'Raw Data'!L4646)*128.041</f>
        <v>-71.959042000000011</v>
      </c>
      <c r="I4648">
        <f>('Raw Data'!M4646+'Raw Data'!N4646+'Raw Data'!O4646+'Raw Data'!P4646)*260.417</f>
        <v>382.552573</v>
      </c>
      <c r="K4648">
        <f t="shared" si="364"/>
        <v>9.3908732999999991</v>
      </c>
      <c r="L4648">
        <f t="shared" si="361"/>
        <v>0.72611200000000053</v>
      </c>
      <c r="M4648">
        <f t="shared" si="362"/>
        <v>820.65271699999994</v>
      </c>
      <c r="N4648">
        <f>M4648-'Projectile Motion Calculations'!$D$2</f>
        <v>10.609195214450892</v>
      </c>
      <c r="P4648">
        <f t="shared" si="363"/>
        <v>6.6745168453750375E-3</v>
      </c>
    </row>
    <row r="4649" spans="1:16" x14ac:dyDescent="0.2">
      <c r="A4649">
        <f t="shared" si="365"/>
        <v>1.485833333333296</v>
      </c>
      <c r="C4649">
        <f>('Raw Data'!A4647+'Raw Data'!B4647)*128.337</f>
        <v>6.8788631999999987</v>
      </c>
      <c r="D4649">
        <f>('Raw Data'!C4647+'Raw Data'!D4647)*128.419</f>
        <v>72.685154000000011</v>
      </c>
      <c r="E4649">
        <f>('Raw Data'!E4647+'Raw Data'!F4647+'Raw Data'!G4647+'Raw Data'!H4647)*259.538</f>
        <v>435.50476400000002</v>
      </c>
      <c r="G4649">
        <f>('Raw Data'!I4647+'Raw Data'!J4647)*127.233</f>
        <v>1.2468833999999995</v>
      </c>
      <c r="H4649">
        <f>('Raw Data'!K4647+'Raw Data'!L4647)*128.041</f>
        <v>-72.599246999999991</v>
      </c>
      <c r="I4649">
        <f>('Raw Data'!M4647+'Raw Data'!N4647+'Raw Data'!O4647+'Raw Data'!P4647)*260.417</f>
        <v>379.94840299999998</v>
      </c>
      <c r="K4649">
        <f t="shared" si="364"/>
        <v>8.1257465999999976</v>
      </c>
      <c r="L4649">
        <f t="shared" si="361"/>
        <v>8.5907000000020162E-2</v>
      </c>
      <c r="M4649">
        <f t="shared" si="362"/>
        <v>815.45316700000001</v>
      </c>
      <c r="N4649">
        <f>M4649-'Projectile Motion Calculations'!$D$2</f>
        <v>5.4096452144509612</v>
      </c>
      <c r="P4649">
        <f t="shared" si="363"/>
        <v>5.6994180953751439E-3</v>
      </c>
    </row>
    <row r="4650" spans="1:16" x14ac:dyDescent="0.2">
      <c r="A4650">
        <f t="shared" si="365"/>
        <v>1.4866666666666293</v>
      </c>
      <c r="C4650">
        <f>('Raw Data'!A4648+'Raw Data'!B4648)*128.337</f>
        <v>6.8788631999999987</v>
      </c>
      <c r="D4650">
        <f>('Raw Data'!C4648+'Raw Data'!D4648)*128.419</f>
        <v>72.043059</v>
      </c>
      <c r="E4650">
        <f>('Raw Data'!E4648+'Raw Data'!F4648+'Raw Data'!G4648+'Raw Data'!H4648)*259.538</f>
        <v>437.06199199999998</v>
      </c>
      <c r="G4650">
        <f>('Raw Data'!I4648+'Raw Data'!J4648)*127.233</f>
        <v>1.2468833999999995</v>
      </c>
      <c r="H4650">
        <f>('Raw Data'!K4648+'Raw Data'!L4648)*128.041</f>
        <v>-71.318836999999988</v>
      </c>
      <c r="I4650">
        <f>('Raw Data'!M4648+'Raw Data'!N4648+'Raw Data'!O4648+'Raw Data'!P4648)*260.417</f>
        <v>381.25048799999996</v>
      </c>
      <c r="K4650">
        <f t="shared" si="364"/>
        <v>8.1257465999999976</v>
      </c>
      <c r="L4650">
        <f t="shared" si="361"/>
        <v>0.72422200000001169</v>
      </c>
      <c r="M4650">
        <f t="shared" si="362"/>
        <v>818.31247999999994</v>
      </c>
      <c r="N4650">
        <f>M4650-'Projectile Motion Calculations'!$D$2</f>
        <v>8.2689582144508904</v>
      </c>
      <c r="P4650">
        <f t="shared" si="363"/>
        <v>5.1587139287085412E-3</v>
      </c>
    </row>
    <row r="4651" spans="1:16" x14ac:dyDescent="0.2">
      <c r="A4651">
        <f t="shared" si="365"/>
        <v>1.4874999999999625</v>
      </c>
      <c r="C4651">
        <f>('Raw Data'!A4649+'Raw Data'!B4649)*128.337</f>
        <v>6.8788631999999987</v>
      </c>
      <c r="D4651">
        <f>('Raw Data'!C4649+'Raw Data'!D4649)*128.419</f>
        <v>72.043059</v>
      </c>
      <c r="E4651">
        <f>('Raw Data'!E4649+'Raw Data'!F4649+'Raw Data'!G4649+'Raw Data'!H4649)*259.538</f>
        <v>434.20707400000003</v>
      </c>
      <c r="G4651">
        <f>('Raw Data'!I4649+'Raw Data'!J4649)*127.233</f>
        <v>1.2468833999999995</v>
      </c>
      <c r="H4651">
        <f>('Raw Data'!K4649+'Raw Data'!L4649)*128.041</f>
        <v>-71.318836999999988</v>
      </c>
      <c r="I4651">
        <f>('Raw Data'!M4649+'Raw Data'!N4649+'Raw Data'!O4649+'Raw Data'!P4649)*260.417</f>
        <v>379.94840299999998</v>
      </c>
      <c r="K4651">
        <f t="shared" si="364"/>
        <v>8.1257465999999976</v>
      </c>
      <c r="L4651">
        <f t="shared" si="361"/>
        <v>0.72422200000001169</v>
      </c>
      <c r="M4651">
        <f t="shared" si="362"/>
        <v>814.15547700000002</v>
      </c>
      <c r="N4651">
        <f>M4651-'Projectile Motion Calculations'!$D$2</f>
        <v>4.1119552144509726</v>
      </c>
      <c r="P4651">
        <f t="shared" si="363"/>
        <v>3.9691647620420543E-3</v>
      </c>
    </row>
    <row r="4652" spans="1:16" x14ac:dyDescent="0.2">
      <c r="A4652">
        <f t="shared" si="365"/>
        <v>1.4883333333332958</v>
      </c>
      <c r="C4652">
        <f>('Raw Data'!A4650+'Raw Data'!B4650)*128.337</f>
        <v>6.8788631999999987</v>
      </c>
      <c r="D4652">
        <f>('Raw Data'!C4650+'Raw Data'!D4650)*128.419</f>
        <v>71.400964000000016</v>
      </c>
      <c r="E4652">
        <f>('Raw Data'!E4650+'Raw Data'!F4650+'Raw Data'!G4650+'Raw Data'!H4650)*259.538</f>
        <v>434.20707400000003</v>
      </c>
      <c r="G4652">
        <f>('Raw Data'!I4650+'Raw Data'!J4650)*127.233</f>
        <v>1.2468833999999995</v>
      </c>
      <c r="H4652">
        <f>('Raw Data'!K4650+'Raw Data'!L4650)*128.041</f>
        <v>-71.318836999999988</v>
      </c>
      <c r="I4652">
        <f>('Raw Data'!M4650+'Raw Data'!N4650+'Raw Data'!O4650+'Raw Data'!P4650)*260.417</f>
        <v>381.25048799999996</v>
      </c>
      <c r="K4652">
        <f t="shared" si="364"/>
        <v>8.1257465999999976</v>
      </c>
      <c r="L4652">
        <f t="shared" si="361"/>
        <v>8.2127000000028261E-2</v>
      </c>
      <c r="M4652">
        <f t="shared" si="362"/>
        <v>815.45756200000005</v>
      </c>
      <c r="N4652">
        <f>M4652-'Projectile Motion Calculations'!$D$2</f>
        <v>5.4140402144510062</v>
      </c>
      <c r="P4652">
        <f t="shared" si="363"/>
        <v>3.6451085120420396E-3</v>
      </c>
    </row>
    <row r="4653" spans="1:16" x14ac:dyDescent="0.2">
      <c r="A4653">
        <f t="shared" si="365"/>
        <v>1.489166666666629</v>
      </c>
      <c r="C4653">
        <f>('Raw Data'!A4651+'Raw Data'!B4651)*128.337</f>
        <v>6.8788631999999987</v>
      </c>
      <c r="D4653">
        <f>('Raw Data'!C4651+'Raw Data'!D4651)*128.419</f>
        <v>71.400964000000016</v>
      </c>
      <c r="E4653">
        <f>('Raw Data'!E4651+'Raw Data'!F4651+'Raw Data'!G4651+'Raw Data'!H4651)*259.538</f>
        <v>433.16892200000001</v>
      </c>
      <c r="G4653">
        <f>('Raw Data'!I4651+'Raw Data'!J4651)*127.233</f>
        <v>1.8703250999999999</v>
      </c>
      <c r="H4653">
        <f>('Raw Data'!K4651+'Raw Data'!L4651)*128.041</f>
        <v>-70.678632000000007</v>
      </c>
      <c r="I4653">
        <f>('Raw Data'!M4651+'Raw Data'!N4651+'Raw Data'!O4651+'Raw Data'!P4651)*260.417</f>
        <v>380.20881999999995</v>
      </c>
      <c r="K4653">
        <f t="shared" si="364"/>
        <v>8.7491882999999984</v>
      </c>
      <c r="L4653">
        <f t="shared" si="361"/>
        <v>0.72233200000000863</v>
      </c>
      <c r="M4653">
        <f t="shared" si="362"/>
        <v>813.3777419999999</v>
      </c>
      <c r="N4653">
        <f>M4653-'Projectile Motion Calculations'!$D$2</f>
        <v>3.3342202144508519</v>
      </c>
      <c r="P4653">
        <f t="shared" si="363"/>
        <v>2.6700097620420988E-3</v>
      </c>
    </row>
    <row r="4654" spans="1:16" x14ac:dyDescent="0.2">
      <c r="A4654">
        <f t="shared" si="365"/>
        <v>1.4899999999999622</v>
      </c>
      <c r="C4654">
        <f>('Raw Data'!A4652+'Raw Data'!B4652)*128.337</f>
        <v>6.2371781999999998</v>
      </c>
      <c r="D4654">
        <f>('Raw Data'!C4652+'Raw Data'!D4652)*128.419</f>
        <v>70.245193000000015</v>
      </c>
      <c r="E4654">
        <f>('Raw Data'!E4652+'Raw Data'!F4652+'Raw Data'!G4652+'Raw Data'!H4652)*259.538</f>
        <v>433.16892200000001</v>
      </c>
      <c r="G4654">
        <f>('Raw Data'!I4652+'Raw Data'!J4652)*127.233</f>
        <v>1.8703250999999999</v>
      </c>
      <c r="H4654">
        <f>('Raw Data'!K4652+'Raw Data'!L4652)*128.041</f>
        <v>-70.038426999999984</v>
      </c>
      <c r="I4654">
        <f>('Raw Data'!M4652+'Raw Data'!N4652+'Raw Data'!O4652+'Raw Data'!P4652)*260.417</f>
        <v>379.94840299999998</v>
      </c>
      <c r="K4654">
        <f t="shared" si="364"/>
        <v>8.1075032999999994</v>
      </c>
      <c r="L4654">
        <f t="shared" si="361"/>
        <v>0.2067660000000302</v>
      </c>
      <c r="M4654">
        <f t="shared" si="362"/>
        <v>813.11732499999994</v>
      </c>
      <c r="N4654">
        <f>M4654-'Projectile Motion Calculations'!$D$2</f>
        <v>3.0738032144508907</v>
      </c>
      <c r="P4654">
        <f t="shared" si="363"/>
        <v>3.2107139287087484E-3</v>
      </c>
    </row>
    <row r="4655" spans="1:16" x14ac:dyDescent="0.2">
      <c r="A4655">
        <f t="shared" si="365"/>
        <v>1.4908333333332955</v>
      </c>
      <c r="C4655">
        <f>('Raw Data'!A4653+'Raw Data'!B4653)*128.337</f>
        <v>6.8788631999999987</v>
      </c>
      <c r="D4655">
        <f>('Raw Data'!C4653+'Raw Data'!D4653)*128.419</f>
        <v>70.245193000000015</v>
      </c>
      <c r="E4655">
        <f>('Raw Data'!E4653+'Raw Data'!F4653+'Raw Data'!G4653+'Raw Data'!H4653)*259.538</f>
        <v>434.466612</v>
      </c>
      <c r="G4655">
        <f>('Raw Data'!I4653+'Raw Data'!J4653)*127.233</f>
        <v>1.8703250999999999</v>
      </c>
      <c r="H4655">
        <f>('Raw Data'!K4653+'Raw Data'!L4653)*128.041</f>
        <v>-70.678632000000007</v>
      </c>
      <c r="I4655">
        <f>('Raw Data'!M4653+'Raw Data'!N4653+'Raw Data'!O4653+'Raw Data'!P4653)*260.417</f>
        <v>380.20881999999995</v>
      </c>
      <c r="K4655">
        <f t="shared" si="364"/>
        <v>8.7491882999999984</v>
      </c>
      <c r="L4655">
        <f t="shared" si="361"/>
        <v>-0.4334389999999928</v>
      </c>
      <c r="M4655">
        <f t="shared" si="362"/>
        <v>814.675432</v>
      </c>
      <c r="N4655">
        <f>M4655-'Projectile Motion Calculations'!$D$2</f>
        <v>4.6319102144509543</v>
      </c>
      <c r="P4655">
        <f t="shared" si="363"/>
        <v>4.2924885120419762E-3</v>
      </c>
    </row>
    <row r="4656" spans="1:16" x14ac:dyDescent="0.2">
      <c r="A4656">
        <f t="shared" si="365"/>
        <v>1.4916666666666287</v>
      </c>
      <c r="C4656">
        <f>('Raw Data'!A4654+'Raw Data'!B4654)*128.337</f>
        <v>6.2371781999999998</v>
      </c>
      <c r="D4656">
        <f>('Raw Data'!C4654+'Raw Data'!D4654)*128.419</f>
        <v>70.758869000000018</v>
      </c>
      <c r="E4656">
        <f>('Raw Data'!E4654+'Raw Data'!F4654+'Raw Data'!G4654+'Raw Data'!H4654)*259.538</f>
        <v>435.50476400000002</v>
      </c>
      <c r="G4656">
        <f>('Raw Data'!I4654+'Raw Data'!J4654)*127.233</f>
        <v>1.8703250999999999</v>
      </c>
      <c r="H4656">
        <f>('Raw Data'!K4654+'Raw Data'!L4654)*128.041</f>
        <v>-70.038426999999984</v>
      </c>
      <c r="I4656">
        <f>('Raw Data'!M4654+'Raw Data'!N4654+'Raw Data'!O4654+'Raw Data'!P4654)*260.417</f>
        <v>380.20881999999995</v>
      </c>
      <c r="K4656">
        <f t="shared" si="364"/>
        <v>8.1075032999999994</v>
      </c>
      <c r="L4656">
        <f t="shared" si="361"/>
        <v>0.720442000000034</v>
      </c>
      <c r="M4656">
        <f t="shared" si="362"/>
        <v>815.71358399999997</v>
      </c>
      <c r="N4656">
        <f>M4656-'Projectile Motion Calculations'!$D$2</f>
        <v>5.6700622144509225</v>
      </c>
      <c r="P4656">
        <f t="shared" si="363"/>
        <v>2.7766855953754799E-3</v>
      </c>
    </row>
    <row r="4657" spans="1:16" x14ac:dyDescent="0.2">
      <c r="A4657">
        <f t="shared" si="365"/>
        <v>1.492499999999962</v>
      </c>
      <c r="C4657">
        <f>('Raw Data'!A4655+'Raw Data'!B4655)*128.337</f>
        <v>6.8788631999999987</v>
      </c>
      <c r="D4657">
        <f>('Raw Data'!C4655+'Raw Data'!D4655)*128.419</f>
        <v>70.245193000000015</v>
      </c>
      <c r="E4657">
        <f>('Raw Data'!E4655+'Raw Data'!F4655+'Raw Data'!G4655+'Raw Data'!H4655)*259.538</f>
        <v>432.13077000000004</v>
      </c>
      <c r="G4657">
        <f>('Raw Data'!I4655+'Raw Data'!J4655)*127.233</f>
        <v>1.8703250999999999</v>
      </c>
      <c r="H4657">
        <f>('Raw Data'!K4655+'Raw Data'!L4655)*128.041</f>
        <v>-69.398222000000004</v>
      </c>
      <c r="I4657">
        <f>('Raw Data'!M4655+'Raw Data'!N4655+'Raw Data'!O4655+'Raw Data'!P4655)*260.417</f>
        <v>378.90673499999997</v>
      </c>
      <c r="K4657">
        <f t="shared" si="364"/>
        <v>8.7491882999999984</v>
      </c>
      <c r="L4657">
        <f t="shared" si="361"/>
        <v>0.84697100000001058</v>
      </c>
      <c r="M4657">
        <f t="shared" si="362"/>
        <v>811.03750500000001</v>
      </c>
      <c r="N4657">
        <f>M4657-'Projectile Motion Calculations'!$D$2</f>
        <v>0.99398321445096371</v>
      </c>
      <c r="P4657">
        <f t="shared" si="363"/>
        <v>1.3690235120422669E-3</v>
      </c>
    </row>
    <row r="4658" spans="1:16" x14ac:dyDescent="0.2">
      <c r="A4658">
        <f t="shared" si="365"/>
        <v>1.4933333333332952</v>
      </c>
      <c r="C4658">
        <f>('Raw Data'!A4656+'Raw Data'!B4656)*128.337</f>
        <v>6.2371781999999998</v>
      </c>
      <c r="D4658">
        <f>('Raw Data'!C4656+'Raw Data'!D4656)*128.419</f>
        <v>69.603098000000017</v>
      </c>
      <c r="E4658">
        <f>('Raw Data'!E4656+'Raw Data'!F4656+'Raw Data'!G4656+'Raw Data'!H4656)*259.538</f>
        <v>433.42845999999997</v>
      </c>
      <c r="G4658">
        <f>('Raw Data'!I4656+'Raw Data'!J4656)*127.233</f>
        <v>1.8703250999999999</v>
      </c>
      <c r="H4658">
        <f>('Raw Data'!K4656+'Raw Data'!L4656)*128.041</f>
        <v>-69.398222000000004</v>
      </c>
      <c r="I4658">
        <f>('Raw Data'!M4656+'Raw Data'!N4656+'Raw Data'!O4656+'Raw Data'!P4656)*260.417</f>
        <v>378.90673499999997</v>
      </c>
      <c r="K4658">
        <f t="shared" si="364"/>
        <v>8.1075032999999994</v>
      </c>
      <c r="L4658">
        <f t="shared" si="361"/>
        <v>0.20487600000001294</v>
      </c>
      <c r="M4658">
        <f t="shared" si="362"/>
        <v>812.33519499999989</v>
      </c>
      <c r="N4658">
        <f>M4658-'Projectile Motion Calculations'!$D$2</f>
        <v>2.2916732144508387</v>
      </c>
      <c r="P4658">
        <f t="shared" si="363"/>
        <v>8.2465684537562736E-4</v>
      </c>
    </row>
    <row r="4659" spans="1:16" x14ac:dyDescent="0.2">
      <c r="A4659">
        <f t="shared" si="365"/>
        <v>1.4941666666666285</v>
      </c>
      <c r="C4659">
        <f>('Raw Data'!A4657+'Raw Data'!B4657)*128.337</f>
        <v>6.8660294999999998</v>
      </c>
      <c r="D4659">
        <f>('Raw Data'!C4657+'Raw Data'!D4657)*128.419</f>
        <v>69.603098000000017</v>
      </c>
      <c r="E4659">
        <f>('Raw Data'!E4657+'Raw Data'!F4657+'Raw Data'!G4657+'Raw Data'!H4657)*259.538</f>
        <v>433.42845999999997</v>
      </c>
      <c r="G4659">
        <f>('Raw Data'!I4657+'Raw Data'!J4657)*127.233</f>
        <v>1.8703250999999999</v>
      </c>
      <c r="H4659">
        <f>('Raw Data'!K4657+'Raw Data'!L4657)*128.041</f>
        <v>-68.758016999999995</v>
      </c>
      <c r="I4659">
        <f>('Raw Data'!M4657+'Raw Data'!N4657+'Raw Data'!O4657+'Raw Data'!P4657)*260.417</f>
        <v>376.30256499999996</v>
      </c>
      <c r="K4659">
        <f t="shared" si="364"/>
        <v>8.7363546000000003</v>
      </c>
      <c r="L4659">
        <f t="shared" si="361"/>
        <v>0.84508100000002173</v>
      </c>
      <c r="M4659">
        <f t="shared" si="362"/>
        <v>809.73102499999993</v>
      </c>
      <c r="N4659">
        <f>M4659-'Projectile Motion Calculations'!$D$2</f>
        <v>-0.31249678554911497</v>
      </c>
      <c r="P4659">
        <f t="shared" si="363"/>
        <v>2.821214287090538E-4</v>
      </c>
    </row>
    <row r="4660" spans="1:16" x14ac:dyDescent="0.2">
      <c r="A4660">
        <f t="shared" si="365"/>
        <v>1.4949999999999617</v>
      </c>
      <c r="C4660">
        <f>('Raw Data'!A4658+'Raw Data'!B4658)*128.337</f>
        <v>6.2371781999999998</v>
      </c>
      <c r="D4660">
        <f>('Raw Data'!C4658+'Raw Data'!D4658)*128.419</f>
        <v>69.603098000000017</v>
      </c>
      <c r="E4660">
        <f>('Raw Data'!E4658+'Raw Data'!F4658+'Raw Data'!G4658+'Raw Data'!H4658)*259.538</f>
        <v>433.42845999999997</v>
      </c>
      <c r="G4660">
        <f>('Raw Data'!I4658+'Raw Data'!J4658)*127.233</f>
        <v>1.2468833999999995</v>
      </c>
      <c r="H4660">
        <f>('Raw Data'!K4658+'Raw Data'!L4658)*128.041</f>
        <v>-68.758016999999995</v>
      </c>
      <c r="I4660">
        <f>('Raw Data'!M4658+'Raw Data'!N4658+'Raw Data'!O4658+'Raw Data'!P4658)*260.417</f>
        <v>377.60464999999999</v>
      </c>
      <c r="K4660">
        <f t="shared" si="364"/>
        <v>7.4840615999999995</v>
      </c>
      <c r="L4660">
        <f t="shared" si="361"/>
        <v>0.84508100000002173</v>
      </c>
      <c r="M4660">
        <f t="shared" si="362"/>
        <v>811.03310999999997</v>
      </c>
      <c r="N4660">
        <f>M4660-'Projectile Motion Calculations'!$D$2</f>
        <v>0.98958821445091871</v>
      </c>
      <c r="P4660">
        <f t="shared" si="363"/>
        <v>2.821214287090538E-4</v>
      </c>
    </row>
    <row r="4661" spans="1:16" x14ac:dyDescent="0.2">
      <c r="A4661">
        <f t="shared" si="365"/>
        <v>1.4958333333332949</v>
      </c>
      <c r="C4661">
        <f>('Raw Data'!A4659+'Raw Data'!B4659)*128.337</f>
        <v>7.5077144999999987</v>
      </c>
      <c r="D4661">
        <f>('Raw Data'!C4659+'Raw Data'!D4659)*128.419</f>
        <v>69.603098000000017</v>
      </c>
      <c r="E4661">
        <f>('Raw Data'!E4659+'Raw Data'!F4659+'Raw Data'!G4659+'Raw Data'!H4659)*259.538</f>
        <v>433.42845999999997</v>
      </c>
      <c r="G4661">
        <f>('Raw Data'!I4659+'Raw Data'!J4659)*127.233</f>
        <v>2.4810434999999997</v>
      </c>
      <c r="H4661">
        <f>('Raw Data'!K4659+'Raw Data'!L4659)*128.041</f>
        <v>-68.117812000000001</v>
      </c>
      <c r="I4661">
        <f>('Raw Data'!M4659+'Raw Data'!N4659+'Raw Data'!O4659+'Raw Data'!P4659)*260.417</f>
        <v>376.30256499999996</v>
      </c>
      <c r="K4661">
        <f t="shared" si="364"/>
        <v>9.9887579999999989</v>
      </c>
      <c r="L4661">
        <f t="shared" si="361"/>
        <v>1.4852860000000163</v>
      </c>
      <c r="M4661">
        <f t="shared" si="362"/>
        <v>809.73102499999993</v>
      </c>
      <c r="N4661">
        <f>M4661-'Projectile Motion Calculations'!$D$2</f>
        <v>-0.31249678554911497</v>
      </c>
      <c r="P4661">
        <f t="shared" si="363"/>
        <v>-1.3436535712907432E-3</v>
      </c>
    </row>
    <row r="4662" spans="1:16" x14ac:dyDescent="0.2">
      <c r="A4662">
        <f t="shared" si="365"/>
        <v>1.4966666666666282</v>
      </c>
      <c r="C4662">
        <f>('Raw Data'!A4660+'Raw Data'!B4660)*128.337</f>
        <v>6.2371781999999998</v>
      </c>
      <c r="D4662">
        <f>('Raw Data'!C4660+'Raw Data'!D4660)*128.419</f>
        <v>68.447327000000016</v>
      </c>
      <c r="E4662">
        <f>('Raw Data'!E4660+'Raw Data'!F4660+'Raw Data'!G4660+'Raw Data'!H4660)*259.538</f>
        <v>432.13077000000004</v>
      </c>
      <c r="G4662">
        <f>('Raw Data'!I4660+'Raw Data'!J4660)*127.233</f>
        <v>1.8576017999999994</v>
      </c>
      <c r="H4662">
        <f>('Raw Data'!K4660+'Raw Data'!L4660)*128.041</f>
        <v>-67.477606999999992</v>
      </c>
      <c r="I4662">
        <f>('Raw Data'!M4660+'Raw Data'!N4660+'Raw Data'!O4660+'Raw Data'!P4660)*260.417</f>
        <v>375.00047999999998</v>
      </c>
      <c r="K4662">
        <f t="shared" si="364"/>
        <v>8.0947800000000001</v>
      </c>
      <c r="L4662">
        <f t="shared" si="361"/>
        <v>0.96972000000002367</v>
      </c>
      <c r="M4662">
        <f t="shared" si="362"/>
        <v>807.13125000000002</v>
      </c>
      <c r="N4662">
        <f>M4662-'Projectile Motion Calculations'!$D$2</f>
        <v>-2.9122717855490237</v>
      </c>
      <c r="P4662">
        <f t="shared" si="363"/>
        <v>-2.8594564879571914E-3</v>
      </c>
    </row>
    <row r="4663" spans="1:16" x14ac:dyDescent="0.2">
      <c r="A4663">
        <f t="shared" si="365"/>
        <v>1.4974999999999614</v>
      </c>
      <c r="C4663">
        <f>('Raw Data'!A4661+'Raw Data'!B4661)*128.337</f>
        <v>6.2371781999999998</v>
      </c>
      <c r="D4663">
        <f>('Raw Data'!C4661+'Raw Data'!D4661)*128.419</f>
        <v>68.447327000000016</v>
      </c>
      <c r="E4663">
        <f>('Raw Data'!E4661+'Raw Data'!F4661+'Raw Data'!G4661+'Raw Data'!H4661)*259.538</f>
        <v>431.09261800000002</v>
      </c>
      <c r="G4663">
        <f>('Raw Data'!I4661+'Raw Data'!J4661)*127.233</f>
        <v>1.8576017999999994</v>
      </c>
      <c r="H4663">
        <f>('Raw Data'!K4661+'Raw Data'!L4661)*128.041</f>
        <v>-67.477606999999992</v>
      </c>
      <c r="I4663">
        <f>('Raw Data'!M4661+'Raw Data'!N4661+'Raw Data'!O4661+'Raw Data'!P4661)*260.417</f>
        <v>375.00047999999998</v>
      </c>
      <c r="K4663">
        <f t="shared" si="364"/>
        <v>8.0947800000000001</v>
      </c>
      <c r="L4663">
        <f t="shared" si="361"/>
        <v>0.96972000000002367</v>
      </c>
      <c r="M4663">
        <f t="shared" si="362"/>
        <v>806.09309800000005</v>
      </c>
      <c r="N4663">
        <f>M4663-'Projectile Motion Calculations'!$D$2</f>
        <v>-3.9504237855489919</v>
      </c>
      <c r="P4663">
        <f t="shared" si="363"/>
        <v>-4.2685835712904007E-3</v>
      </c>
    </row>
    <row r="4664" spans="1:16" x14ac:dyDescent="0.2">
      <c r="A4664">
        <f t="shared" si="365"/>
        <v>1.4983333333332947</v>
      </c>
      <c r="C4664">
        <f>('Raw Data'!A4662+'Raw Data'!B4662)*128.337</f>
        <v>6.2371781999999998</v>
      </c>
      <c r="D4664">
        <f>('Raw Data'!C4662+'Raw Data'!D4662)*128.419</f>
        <v>68.447327000000016</v>
      </c>
      <c r="E4664">
        <f>('Raw Data'!E4662+'Raw Data'!F4662+'Raw Data'!G4662+'Raw Data'!H4662)*259.538</f>
        <v>431.09261800000002</v>
      </c>
      <c r="G4664">
        <f>('Raw Data'!I4662+'Raw Data'!J4662)*127.233</f>
        <v>1.8576017999999994</v>
      </c>
      <c r="H4664">
        <f>('Raw Data'!K4662+'Raw Data'!L4662)*128.041</f>
        <v>-67.477606999999992</v>
      </c>
      <c r="I4664">
        <f>('Raw Data'!M4662+'Raw Data'!N4662+'Raw Data'!O4662+'Raw Data'!P4662)*260.417</f>
        <v>372.65672699999999</v>
      </c>
      <c r="K4664">
        <f t="shared" si="364"/>
        <v>8.0947800000000001</v>
      </c>
      <c r="L4664">
        <f t="shared" si="361"/>
        <v>0.96972000000002367</v>
      </c>
      <c r="M4664">
        <f t="shared" si="362"/>
        <v>803.74934499999995</v>
      </c>
      <c r="N4664">
        <f>M4664-'Projectile Motion Calculations'!$D$2</f>
        <v>-6.294176785549098</v>
      </c>
      <c r="P4664">
        <f t="shared" si="363"/>
        <v>-5.7858514879568926E-3</v>
      </c>
    </row>
    <row r="4665" spans="1:16" x14ac:dyDescent="0.2">
      <c r="A4665">
        <f t="shared" si="365"/>
        <v>1.4991666666666279</v>
      </c>
      <c r="C4665">
        <f>('Raw Data'!A4663+'Raw Data'!B4663)*128.337</f>
        <v>5.5954931999999999</v>
      </c>
      <c r="D4665">
        <f>('Raw Data'!C4663+'Raw Data'!D4663)*128.419</f>
        <v>68.447327000000016</v>
      </c>
      <c r="E4665">
        <f>('Raw Data'!E4663+'Raw Data'!F4663+'Raw Data'!G4663+'Raw Data'!H4663)*259.538</f>
        <v>429.79492800000003</v>
      </c>
      <c r="G4665">
        <f>('Raw Data'!I4663+'Raw Data'!J4663)*127.233</f>
        <v>1.8576017999999994</v>
      </c>
      <c r="H4665">
        <f>('Raw Data'!K4663+'Raw Data'!L4663)*128.041</f>
        <v>-66.837401999999997</v>
      </c>
      <c r="I4665">
        <f>('Raw Data'!M4663+'Raw Data'!N4663+'Raw Data'!O4663+'Raw Data'!P4663)*260.417</f>
        <v>372.65672699999999</v>
      </c>
      <c r="K4665">
        <f t="shared" si="364"/>
        <v>7.4530949999999994</v>
      </c>
      <c r="L4665">
        <f t="shared" si="361"/>
        <v>1.6099250000000183</v>
      </c>
      <c r="M4665">
        <f t="shared" si="362"/>
        <v>802.45165500000007</v>
      </c>
      <c r="N4665">
        <f>M4665-'Projectile Motion Calculations'!$D$2</f>
        <v>-7.591866785548973</v>
      </c>
      <c r="P4665">
        <f t="shared" si="363"/>
        <v>-5.243316071290271E-3</v>
      </c>
    </row>
    <row r="4666" spans="1:16" x14ac:dyDescent="0.2">
      <c r="A4666">
        <f t="shared" si="365"/>
        <v>1.4999999999999611</v>
      </c>
      <c r="C4666">
        <f>('Raw Data'!A4664+'Raw Data'!B4664)*128.337</f>
        <v>6.2243444999999999</v>
      </c>
      <c r="D4666">
        <f>('Raw Data'!C4664+'Raw Data'!D4664)*128.419</f>
        <v>67.805232000000004</v>
      </c>
      <c r="E4666">
        <f>('Raw Data'!E4664+'Raw Data'!F4664+'Raw Data'!G4664+'Raw Data'!H4664)*259.538</f>
        <v>431.09261800000002</v>
      </c>
      <c r="G4666">
        <f>('Raw Data'!I4664+'Raw Data'!J4664)*127.233</f>
        <v>2.4810434999999997</v>
      </c>
      <c r="H4666">
        <f>('Raw Data'!K4664+'Raw Data'!L4664)*128.041</f>
        <v>-66.837401999999997</v>
      </c>
      <c r="I4666">
        <f>('Raw Data'!M4664+'Raw Data'!N4664+'Raw Data'!O4664+'Raw Data'!P4664)*260.417</f>
        <v>373.95881199999997</v>
      </c>
      <c r="K4666">
        <f t="shared" si="364"/>
        <v>8.7053879999999992</v>
      </c>
      <c r="L4666">
        <f t="shared" si="361"/>
        <v>0.96783000000000641</v>
      </c>
      <c r="M4666">
        <f t="shared" si="362"/>
        <v>805.05142999999998</v>
      </c>
      <c r="N4666">
        <f>M4666-'Projectile Motion Calculations'!$D$2</f>
        <v>-4.9920917855490643</v>
      </c>
      <c r="P4666">
        <f t="shared" si="363"/>
        <v>-4.2700485712903963E-3</v>
      </c>
    </row>
    <row r="4667" spans="1:16" x14ac:dyDescent="0.2">
      <c r="A4667">
        <f t="shared" si="365"/>
        <v>1.5008333333332944</v>
      </c>
      <c r="C4667">
        <f>('Raw Data'!A4665+'Raw Data'!B4665)*128.337</f>
        <v>5.5954931999999999</v>
      </c>
      <c r="D4667">
        <f>('Raw Data'!C4665+'Raw Data'!D4665)*128.419</f>
        <v>67.163137000000006</v>
      </c>
      <c r="E4667">
        <f>('Raw Data'!E4665+'Raw Data'!F4665+'Raw Data'!G4665+'Raw Data'!H4665)*259.538</f>
        <v>432.13077000000004</v>
      </c>
      <c r="G4667">
        <f>('Raw Data'!I4665+'Raw Data'!J4665)*127.233</f>
        <v>2.4810434999999997</v>
      </c>
      <c r="H4667">
        <f>('Raw Data'!K4665+'Raw Data'!L4665)*128.041</f>
        <v>-66.197197000000003</v>
      </c>
      <c r="I4667">
        <f>('Raw Data'!M4665+'Raw Data'!N4665+'Raw Data'!O4665+'Raw Data'!P4665)*260.417</f>
        <v>372.65672699999999</v>
      </c>
      <c r="K4667">
        <f t="shared" si="364"/>
        <v>8.0765367000000001</v>
      </c>
      <c r="L4667">
        <f t="shared" si="361"/>
        <v>0.96594000000000335</v>
      </c>
      <c r="M4667">
        <f t="shared" si="362"/>
        <v>804.78749700000003</v>
      </c>
      <c r="N4667">
        <f>M4667-'Projectile Motion Calculations'!$D$2</f>
        <v>-5.2560247855490161</v>
      </c>
      <c r="P4667">
        <f t="shared" si="363"/>
        <v>-5.4650914879569397E-3</v>
      </c>
    </row>
    <row r="4668" spans="1:16" x14ac:dyDescent="0.2">
      <c r="A4668">
        <f t="shared" si="365"/>
        <v>1.5016666666666276</v>
      </c>
      <c r="C4668">
        <f>('Raw Data'!A4666+'Raw Data'!B4666)*128.337</f>
        <v>6.2371781999999998</v>
      </c>
      <c r="D4668">
        <f>('Raw Data'!C4666+'Raw Data'!D4666)*128.419</f>
        <v>67.805232000000004</v>
      </c>
      <c r="E4668">
        <f>('Raw Data'!E4666+'Raw Data'!F4666+'Raw Data'!G4666+'Raw Data'!H4666)*259.538</f>
        <v>432.13077000000004</v>
      </c>
      <c r="G4668">
        <f>('Raw Data'!I4666+'Raw Data'!J4666)*127.233</f>
        <v>2.4810434999999997</v>
      </c>
      <c r="H4668">
        <f>('Raw Data'!K4666+'Raw Data'!L4666)*128.041</f>
        <v>-66.837401999999997</v>
      </c>
      <c r="I4668">
        <f>('Raw Data'!M4666+'Raw Data'!N4666+'Raw Data'!O4666+'Raw Data'!P4666)*260.417</f>
        <v>370.05255699999998</v>
      </c>
      <c r="K4668">
        <f t="shared" si="364"/>
        <v>8.7182216999999991</v>
      </c>
      <c r="L4668">
        <f t="shared" si="361"/>
        <v>0.96783000000000641</v>
      </c>
      <c r="M4668">
        <f t="shared" si="362"/>
        <v>802.18332699999996</v>
      </c>
      <c r="N4668">
        <f>M4668-'Projectile Motion Calculations'!$D$2</f>
        <v>-7.8601947855490835</v>
      </c>
      <c r="P4668">
        <f t="shared" si="363"/>
        <v>-7.0908664879567361E-3</v>
      </c>
    </row>
    <row r="4669" spans="1:16" x14ac:dyDescent="0.2">
      <c r="A4669">
        <f t="shared" si="365"/>
        <v>1.5024999999999609</v>
      </c>
      <c r="C4669">
        <f>('Raw Data'!A4667+'Raw Data'!B4667)*128.337</f>
        <v>5.5954931999999999</v>
      </c>
      <c r="D4669">
        <f>('Raw Data'!C4667+'Raw Data'!D4667)*128.419</f>
        <v>66.521042000000008</v>
      </c>
      <c r="E4669">
        <f>('Raw Data'!E4667+'Raw Data'!F4667+'Raw Data'!G4667+'Raw Data'!H4667)*259.538</f>
        <v>430.83308000000005</v>
      </c>
      <c r="G4669">
        <f>('Raw Data'!I4667+'Raw Data'!J4667)*127.233</f>
        <v>2.4810434999999997</v>
      </c>
      <c r="H4669">
        <f>('Raw Data'!K4667+'Raw Data'!L4667)*128.041</f>
        <v>-65.556991999999994</v>
      </c>
      <c r="I4669">
        <f>('Raw Data'!M4667+'Raw Data'!N4667+'Raw Data'!O4667+'Raw Data'!P4667)*260.417</f>
        <v>370.05255700000004</v>
      </c>
      <c r="K4669">
        <f t="shared" si="364"/>
        <v>8.0765367000000001</v>
      </c>
      <c r="L4669">
        <f t="shared" si="361"/>
        <v>0.96405000000001451</v>
      </c>
      <c r="M4669">
        <f t="shared" si="362"/>
        <v>800.88563700000009</v>
      </c>
      <c r="N4669">
        <f>M4669-'Projectile Motion Calculations'!$D$2</f>
        <v>-9.1578847855489585</v>
      </c>
      <c r="P4669">
        <f t="shared" si="363"/>
        <v>-8.6048381546232604E-3</v>
      </c>
    </row>
    <row r="4670" spans="1:16" x14ac:dyDescent="0.2">
      <c r="A4670">
        <f t="shared" si="365"/>
        <v>1.5033333333332941</v>
      </c>
      <c r="C4670">
        <f>('Raw Data'!A4668+'Raw Data'!B4668)*128.337</f>
        <v>5.5954931999999999</v>
      </c>
      <c r="D4670">
        <f>('Raw Data'!C4668+'Raw Data'!D4668)*128.419</f>
        <v>66.521042000000008</v>
      </c>
      <c r="E4670">
        <f>('Raw Data'!E4668+'Raw Data'!F4668+'Raw Data'!G4668+'Raw Data'!H4668)*259.538</f>
        <v>428.49723799999998</v>
      </c>
      <c r="G4670">
        <f>('Raw Data'!I4668+'Raw Data'!J4668)*127.233</f>
        <v>1.8576018000000003</v>
      </c>
      <c r="H4670">
        <f>('Raw Data'!K4668+'Raw Data'!L4668)*128.041</f>
        <v>-65.556991999999994</v>
      </c>
      <c r="I4670">
        <f>('Raw Data'!M4668+'Raw Data'!N4668+'Raw Data'!O4668+'Raw Data'!P4668)*260.417</f>
        <v>370.05255699999998</v>
      </c>
      <c r="K4670">
        <f t="shared" si="364"/>
        <v>7.4530950000000002</v>
      </c>
      <c r="L4670">
        <f t="shared" si="361"/>
        <v>0.96405000000001451</v>
      </c>
      <c r="M4670">
        <f t="shared" si="362"/>
        <v>798.5497949999999</v>
      </c>
      <c r="N4670">
        <f>M4670-'Projectile Motion Calculations'!$D$2</f>
        <v>-11.493726785549143</v>
      </c>
      <c r="P4670">
        <f t="shared" si="363"/>
        <v>-9.0392327379565998E-3</v>
      </c>
    </row>
    <row r="4671" spans="1:16" x14ac:dyDescent="0.2">
      <c r="A4671">
        <f t="shared" si="365"/>
        <v>1.5041666666666273</v>
      </c>
      <c r="C4671">
        <f>('Raw Data'!A4669+'Raw Data'!B4669)*128.337</f>
        <v>5.5954931999999999</v>
      </c>
      <c r="D4671">
        <f>('Raw Data'!C4669+'Raw Data'!D4669)*128.419</f>
        <v>66.521042000000008</v>
      </c>
      <c r="E4671">
        <f>('Raw Data'!E4669+'Raw Data'!F4669+'Raw Data'!G4669+'Raw Data'!H4669)*259.538</f>
        <v>431.09261800000002</v>
      </c>
      <c r="G4671">
        <f>('Raw Data'!I4669+'Raw Data'!J4669)*127.233</f>
        <v>2.4810434999999997</v>
      </c>
      <c r="H4671">
        <f>('Raw Data'!K4669+'Raw Data'!L4669)*128.041</f>
        <v>-65.556991999999994</v>
      </c>
      <c r="I4671">
        <f>('Raw Data'!M4669+'Raw Data'!N4669+'Raw Data'!O4669+'Raw Data'!P4669)*260.417</f>
        <v>368.75047199999995</v>
      </c>
      <c r="K4671">
        <f t="shared" si="364"/>
        <v>8.0765367000000001</v>
      </c>
      <c r="L4671">
        <f t="shared" si="361"/>
        <v>0.96405000000001451</v>
      </c>
      <c r="M4671">
        <f t="shared" si="362"/>
        <v>799.84308999999996</v>
      </c>
      <c r="N4671">
        <f>M4671-'Projectile Motion Calculations'!$D$2</f>
        <v>-10.200431785549085</v>
      </c>
      <c r="P4671">
        <f t="shared" si="363"/>
        <v>-8.6085006546232513E-3</v>
      </c>
    </row>
    <row r="4672" spans="1:16" x14ac:dyDescent="0.2">
      <c r="A4672">
        <f t="shared" si="365"/>
        <v>1.5049999999999606</v>
      </c>
      <c r="C4672">
        <f>('Raw Data'!A4670+'Raw Data'!B4670)*128.337</f>
        <v>4.9538081999999992</v>
      </c>
      <c r="D4672">
        <f>('Raw Data'!C4670+'Raw Data'!D4670)*128.419</f>
        <v>66.521042000000008</v>
      </c>
      <c r="E4672">
        <f>('Raw Data'!E4670+'Raw Data'!F4670+'Raw Data'!G4670+'Raw Data'!H4670)*259.538</f>
        <v>430.83308000000005</v>
      </c>
      <c r="G4672">
        <f>('Raw Data'!I4670+'Raw Data'!J4670)*127.233</f>
        <v>1.8576018000000003</v>
      </c>
      <c r="H4672">
        <f>('Raw Data'!K4670+'Raw Data'!L4670)*128.041</f>
        <v>-64.404623000000001</v>
      </c>
      <c r="I4672">
        <f>('Raw Data'!M4670+'Raw Data'!N4670+'Raw Data'!O4670+'Raw Data'!P4670)*260.417</f>
        <v>368.75047199999995</v>
      </c>
      <c r="K4672">
        <f t="shared" si="364"/>
        <v>6.8114099999999995</v>
      </c>
      <c r="L4672">
        <f t="shared" si="361"/>
        <v>2.1164190000000076</v>
      </c>
      <c r="M4672">
        <f t="shared" si="362"/>
        <v>799.58355200000005</v>
      </c>
      <c r="N4672">
        <f>M4672-'Projectile Motion Calculations'!$D$2</f>
        <v>-10.459969785548992</v>
      </c>
      <c r="P4672">
        <f t="shared" si="363"/>
        <v>-9.1510360712898243E-3</v>
      </c>
    </row>
    <row r="4673" spans="1:16" x14ac:dyDescent="0.2">
      <c r="A4673">
        <f t="shared" si="365"/>
        <v>1.5058333333332938</v>
      </c>
      <c r="C4673">
        <f>('Raw Data'!A4671+'Raw Data'!B4671)*128.337</f>
        <v>4.3377905999999991</v>
      </c>
      <c r="D4673">
        <f>('Raw Data'!C4671+'Raw Data'!D4671)*128.419</f>
        <v>65.878947000000011</v>
      </c>
      <c r="E4673">
        <f>('Raw Data'!E4671+'Raw Data'!F4671+'Raw Data'!G4671+'Raw Data'!H4671)*259.538</f>
        <v>431.09261800000002</v>
      </c>
      <c r="G4673">
        <f>('Raw Data'!I4671+'Raw Data'!J4671)*127.233</f>
        <v>1.8576018000000003</v>
      </c>
      <c r="H4673">
        <f>('Raw Data'!K4671+'Raw Data'!L4671)*128.041</f>
        <v>-64.404623000000001</v>
      </c>
      <c r="I4673">
        <f>('Raw Data'!M4671+'Raw Data'!N4671+'Raw Data'!O4671+'Raw Data'!P4671)*260.417</f>
        <v>367.44838699999997</v>
      </c>
      <c r="K4673">
        <f t="shared" si="364"/>
        <v>6.1953923999999994</v>
      </c>
      <c r="L4673">
        <f t="shared" si="361"/>
        <v>1.47432400000001</v>
      </c>
      <c r="M4673">
        <f t="shared" si="362"/>
        <v>798.54100500000004</v>
      </c>
      <c r="N4673">
        <f>M4673-'Projectile Motion Calculations'!$D$2</f>
        <v>-11.502516785549005</v>
      </c>
      <c r="P4673">
        <f t="shared" si="363"/>
        <v>-9.695402737956417E-3</v>
      </c>
    </row>
    <row r="4674" spans="1:16" x14ac:dyDescent="0.2">
      <c r="A4674">
        <f t="shared" si="365"/>
        <v>1.5066666666666271</v>
      </c>
      <c r="C4674">
        <f>('Raw Data'!A4672+'Raw Data'!B4672)*128.337</f>
        <v>4.3377905999999991</v>
      </c>
      <c r="D4674">
        <f>('Raw Data'!C4672+'Raw Data'!D4672)*128.419</f>
        <v>65.878947000000011</v>
      </c>
      <c r="E4674">
        <f>('Raw Data'!E4672+'Raw Data'!F4672+'Raw Data'!G4672+'Raw Data'!H4672)*259.538</f>
        <v>432.13077000000004</v>
      </c>
      <c r="G4674">
        <f>('Raw Data'!I4672+'Raw Data'!J4672)*127.233</f>
        <v>2.4810435000000006</v>
      </c>
      <c r="H4674">
        <f>('Raw Data'!K4672+'Raw Data'!L4672)*128.041</f>
        <v>-64.404623000000001</v>
      </c>
      <c r="I4674">
        <f>('Raw Data'!M4672+'Raw Data'!N4672+'Raw Data'!O4672+'Raw Data'!P4672)*260.417</f>
        <v>366.14630199999999</v>
      </c>
      <c r="K4674">
        <f t="shared" si="364"/>
        <v>6.8188341000000001</v>
      </c>
      <c r="L4674">
        <f t="shared" si="361"/>
        <v>1.47432400000001</v>
      </c>
      <c r="M4674">
        <f t="shared" si="362"/>
        <v>798.27707200000009</v>
      </c>
      <c r="N4674">
        <f>M4674-'Projectile Motion Calculations'!$D$2</f>
        <v>-11.766449785548957</v>
      </c>
      <c r="P4674">
        <f t="shared" si="363"/>
        <v>-1.0776811071289669E-2</v>
      </c>
    </row>
    <row r="4675" spans="1:16" x14ac:dyDescent="0.2">
      <c r="A4675">
        <f t="shared" si="365"/>
        <v>1.5074999999999603</v>
      </c>
      <c r="C4675">
        <f>('Raw Data'!A4673+'Raw Data'!B4673)*128.337</f>
        <v>4.3377905999999991</v>
      </c>
      <c r="D4675">
        <f>('Raw Data'!C4673+'Raw Data'!D4673)*128.419</f>
        <v>65.236852000000013</v>
      </c>
      <c r="E4675">
        <f>('Raw Data'!E4673+'Raw Data'!F4673+'Raw Data'!G4673+'Raw Data'!H4673)*259.538</f>
        <v>428.49723799999998</v>
      </c>
      <c r="G4675">
        <f>('Raw Data'!I4673+'Raw Data'!J4673)*127.233</f>
        <v>2.4810435000000006</v>
      </c>
      <c r="H4675">
        <f>('Raw Data'!K4673+'Raw Data'!L4673)*128.041</f>
        <v>-64.404623000000001</v>
      </c>
      <c r="I4675">
        <f>('Raw Data'!M4673+'Raw Data'!N4673+'Raw Data'!O4673+'Raw Data'!P4673)*260.417</f>
        <v>367.44838699999997</v>
      </c>
      <c r="K4675">
        <f t="shared" si="364"/>
        <v>6.8188341000000001</v>
      </c>
      <c r="L4675">
        <f t="shared" si="361"/>
        <v>0.83222900000001232</v>
      </c>
      <c r="M4675">
        <f t="shared" si="362"/>
        <v>795.94562499999995</v>
      </c>
      <c r="N4675">
        <f>M4675-'Projectile Motion Calculations'!$D$2</f>
        <v>-14.097896785549096</v>
      </c>
      <c r="P4675">
        <f t="shared" si="363"/>
        <v>-1.2292613987956164E-2</v>
      </c>
    </row>
    <row r="4676" spans="1:16" x14ac:dyDescent="0.2">
      <c r="A4676">
        <f t="shared" si="365"/>
        <v>1.5083333333332936</v>
      </c>
      <c r="C4676">
        <f>('Raw Data'!A4674+'Raw Data'!B4674)*128.337</f>
        <v>4.3377905999999991</v>
      </c>
      <c r="D4676">
        <f>('Raw Data'!C4674+'Raw Data'!D4674)*128.419</f>
        <v>65.236852000000013</v>
      </c>
      <c r="E4676">
        <f>('Raw Data'!E4674+'Raw Data'!F4674+'Raw Data'!G4674+'Raw Data'!H4674)*259.538</f>
        <v>429.79492800000003</v>
      </c>
      <c r="G4676">
        <f>('Raw Data'!I4674+'Raw Data'!J4674)*127.233</f>
        <v>2.4810435000000006</v>
      </c>
      <c r="H4676">
        <f>('Raw Data'!K4674+'Raw Data'!L4674)*128.041</f>
        <v>-64.404623000000001</v>
      </c>
      <c r="I4676">
        <f>('Raw Data'!M4674+'Raw Data'!N4674+'Raw Data'!O4674+'Raw Data'!P4674)*260.417</f>
        <v>364.84421700000001</v>
      </c>
      <c r="K4676">
        <f t="shared" si="364"/>
        <v>6.8188341000000001</v>
      </c>
      <c r="L4676">
        <f t="shared" ref="L4676:L4739" si="366">D4676+H4676</f>
        <v>0.83222900000001232</v>
      </c>
      <c r="M4676">
        <f t="shared" ref="M4676:M4739" si="367">E4676+I4676</f>
        <v>794.6391450000001</v>
      </c>
      <c r="N4676">
        <f>M4676-'Projectile Motion Calculations'!$D$2</f>
        <v>-15.404376785548948</v>
      </c>
      <c r="P4676">
        <f t="shared" ref="P4676:P4739" si="368">(A4677-A4676)*(N4677+N4676)/2</f>
        <v>-1.3922051487955951E-2</v>
      </c>
    </row>
    <row r="4677" spans="1:16" x14ac:dyDescent="0.2">
      <c r="A4677">
        <f t="shared" si="365"/>
        <v>1.5091666666666268</v>
      </c>
      <c r="C4677">
        <f>('Raw Data'!A4675+'Raw Data'!B4675)*128.337</f>
        <v>3.8244425999999989</v>
      </c>
      <c r="D4677">
        <f>('Raw Data'!C4675+'Raw Data'!D4675)*128.419</f>
        <v>65.236852000000013</v>
      </c>
      <c r="E4677">
        <f>('Raw Data'!E4675+'Raw Data'!F4675+'Raw Data'!G4675+'Raw Data'!H4675)*259.538</f>
        <v>429.79492800000003</v>
      </c>
      <c r="G4677">
        <f>('Raw Data'!I4675+'Raw Data'!J4675)*127.233</f>
        <v>2.4810435000000006</v>
      </c>
      <c r="H4677">
        <f>('Raw Data'!K4675+'Raw Data'!L4675)*128.041</f>
        <v>-64.404623000000001</v>
      </c>
      <c r="I4677">
        <f>('Raw Data'!M4675+'Raw Data'!N4675+'Raw Data'!O4675+'Raw Data'!P4675)*260.417</f>
        <v>362.24004699999995</v>
      </c>
      <c r="K4677">
        <f t="shared" si="364"/>
        <v>6.3054860999999995</v>
      </c>
      <c r="L4677">
        <f t="shared" si="366"/>
        <v>0.83222900000001232</v>
      </c>
      <c r="M4677">
        <f t="shared" si="367"/>
        <v>792.03497500000003</v>
      </c>
      <c r="N4677">
        <f>M4677-'Projectile Motion Calculations'!$D$2</f>
        <v>-18.008546785549015</v>
      </c>
      <c r="P4677">
        <f t="shared" si="368"/>
        <v>-1.5005291071289222E-2</v>
      </c>
    </row>
    <row r="4678" spans="1:16" x14ac:dyDescent="0.2">
      <c r="A4678">
        <f t="shared" si="365"/>
        <v>1.50999999999996</v>
      </c>
      <c r="C4678">
        <f>('Raw Data'!A4676+'Raw Data'!B4676)*128.337</f>
        <v>4.3377905999999991</v>
      </c>
      <c r="D4678">
        <f>('Raw Data'!C4676+'Raw Data'!D4676)*128.419</f>
        <v>64.594757000000001</v>
      </c>
      <c r="E4678">
        <f>('Raw Data'!E4676+'Raw Data'!F4676+'Raw Data'!G4676+'Raw Data'!H4676)*259.538</f>
        <v>428.49723799999998</v>
      </c>
      <c r="G4678">
        <f>('Raw Data'!I4676+'Raw Data'!J4676)*127.233</f>
        <v>2.4810435000000006</v>
      </c>
      <c r="H4678">
        <f>('Raw Data'!K4676+'Raw Data'!L4676)*128.041</f>
        <v>-63.764417999999999</v>
      </c>
      <c r="I4678">
        <f>('Raw Data'!M4676+'Raw Data'!N4676+'Raw Data'!O4676+'Raw Data'!P4676)*260.417</f>
        <v>363.54213199999998</v>
      </c>
      <c r="K4678">
        <f t="shared" si="364"/>
        <v>6.8188341000000001</v>
      </c>
      <c r="L4678">
        <f t="shared" si="366"/>
        <v>0.83033900000000216</v>
      </c>
      <c r="M4678">
        <f t="shared" si="367"/>
        <v>792.03936999999996</v>
      </c>
      <c r="N4678">
        <f>M4678-'Projectile Motion Calculations'!$D$2</f>
        <v>-18.004151785549084</v>
      </c>
      <c r="P4678">
        <f t="shared" si="368"/>
        <v>-1.500345982128925E-2</v>
      </c>
    </row>
    <row r="4679" spans="1:16" x14ac:dyDescent="0.2">
      <c r="A4679">
        <f t="shared" si="365"/>
        <v>1.5108333333332933</v>
      </c>
      <c r="C4679">
        <f>('Raw Data'!A4677+'Raw Data'!B4677)*128.337</f>
        <v>4.3377905999999991</v>
      </c>
      <c r="D4679">
        <f>('Raw Data'!C4677+'Raw Data'!D4677)*128.419</f>
        <v>64.594757000000001</v>
      </c>
      <c r="E4679">
        <f>('Raw Data'!E4677+'Raw Data'!F4677+'Raw Data'!G4677+'Raw Data'!H4677)*259.538</f>
        <v>428.49723799999998</v>
      </c>
      <c r="G4679">
        <f>('Raw Data'!I4677+'Raw Data'!J4677)*127.233</f>
        <v>2.4810435000000006</v>
      </c>
      <c r="H4679">
        <f>('Raw Data'!K4677+'Raw Data'!L4677)*128.041</f>
        <v>-62.484007999999996</v>
      </c>
      <c r="I4679">
        <f>('Raw Data'!M4677+'Raw Data'!N4677+'Raw Data'!O4677+'Raw Data'!P4677)*260.417</f>
        <v>363.54213199999998</v>
      </c>
      <c r="K4679">
        <f t="shared" si="364"/>
        <v>6.8188341000000001</v>
      </c>
      <c r="L4679">
        <f t="shared" si="366"/>
        <v>2.1107490000000055</v>
      </c>
      <c r="M4679">
        <f t="shared" si="367"/>
        <v>792.03936999999996</v>
      </c>
      <c r="N4679">
        <f>M4679-'Projectile Motion Calculations'!$D$2</f>
        <v>-18.004151785549084</v>
      </c>
      <c r="P4679">
        <f t="shared" si="368"/>
        <v>-1.4460924404622631E-2</v>
      </c>
    </row>
    <row r="4680" spans="1:16" x14ac:dyDescent="0.2">
      <c r="A4680">
        <f t="shared" si="365"/>
        <v>1.5116666666666265</v>
      </c>
      <c r="C4680">
        <f>('Raw Data'!A4678+'Raw Data'!B4678)*128.337</f>
        <v>3.8244425999999989</v>
      </c>
      <c r="D4680">
        <f>('Raw Data'!C4678+'Raw Data'!D4678)*128.419</f>
        <v>64.594757000000001</v>
      </c>
      <c r="E4680">
        <f>('Raw Data'!E4678+'Raw Data'!F4678+'Raw Data'!G4678+'Raw Data'!H4678)*259.538</f>
        <v>428.49723799999998</v>
      </c>
      <c r="G4680">
        <f>('Raw Data'!I4678+'Raw Data'!J4678)*127.233</f>
        <v>1.8576018000000003</v>
      </c>
      <c r="H4680">
        <f>('Raw Data'!K4678+'Raw Data'!L4678)*128.041</f>
        <v>-62.484007999999996</v>
      </c>
      <c r="I4680">
        <f>('Raw Data'!M4678+'Raw Data'!N4678+'Raw Data'!O4678+'Raw Data'!P4678)*260.417</f>
        <v>364.84421699999996</v>
      </c>
      <c r="K4680">
        <f t="shared" ref="K4680:K4743" si="369">C4680+G4680</f>
        <v>5.6820443999999988</v>
      </c>
      <c r="L4680">
        <f t="shared" si="366"/>
        <v>2.1107490000000055</v>
      </c>
      <c r="M4680">
        <f t="shared" si="367"/>
        <v>793.341455</v>
      </c>
      <c r="N4680">
        <f>M4680-'Projectile Motion Calculations'!$D$2</f>
        <v>-16.70206678554905</v>
      </c>
      <c r="P4680">
        <f t="shared" si="368"/>
        <v>-1.4462755654622602E-2</v>
      </c>
    </row>
    <row r="4681" spans="1:16" x14ac:dyDescent="0.2">
      <c r="A4681">
        <f t="shared" si="365"/>
        <v>1.5124999999999598</v>
      </c>
      <c r="C4681">
        <f>('Raw Data'!A4679+'Raw Data'!B4679)*128.337</f>
        <v>3.8244425999999989</v>
      </c>
      <c r="D4681">
        <f>('Raw Data'!C4679+'Raw Data'!D4679)*128.419</f>
        <v>63.952662000000004</v>
      </c>
      <c r="E4681">
        <f>('Raw Data'!E4679+'Raw Data'!F4679+'Raw Data'!G4679+'Raw Data'!H4679)*259.538</f>
        <v>429.79492800000003</v>
      </c>
      <c r="G4681">
        <f>('Raw Data'!I4679+'Raw Data'!J4679)*127.233</f>
        <v>2.4810435000000006</v>
      </c>
      <c r="H4681">
        <f>('Raw Data'!K4679+'Raw Data'!L4679)*128.041</f>
        <v>-62.484007999999996</v>
      </c>
      <c r="I4681">
        <f>('Raw Data'!M4679+'Raw Data'!N4679+'Raw Data'!O4679+'Raw Data'!P4679)*260.417</f>
        <v>362.24004699999995</v>
      </c>
      <c r="K4681">
        <f t="shared" si="369"/>
        <v>6.3054860999999995</v>
      </c>
      <c r="L4681">
        <f t="shared" si="366"/>
        <v>1.4686540000000079</v>
      </c>
      <c r="M4681">
        <f t="shared" si="367"/>
        <v>792.03497500000003</v>
      </c>
      <c r="N4681">
        <f>M4681-'Projectile Motion Calculations'!$D$2</f>
        <v>-18.008546785549015</v>
      </c>
      <c r="P4681">
        <f t="shared" si="368"/>
        <v>-1.6090361904622465E-2</v>
      </c>
    </row>
    <row r="4682" spans="1:16" x14ac:dyDescent="0.2">
      <c r="A4682">
        <f t="shared" si="365"/>
        <v>1.513333333333293</v>
      </c>
      <c r="C4682">
        <f>('Raw Data'!A4680+'Raw Data'!B4680)*128.337</f>
        <v>3.8244425999999989</v>
      </c>
      <c r="D4682">
        <f>('Raw Data'!C4680+'Raw Data'!D4680)*128.419</f>
        <v>63.310567000000006</v>
      </c>
      <c r="E4682">
        <f>('Raw Data'!E4680+'Raw Data'!F4680+'Raw Data'!G4680+'Raw Data'!H4680)*259.538</f>
        <v>428.49723799999998</v>
      </c>
      <c r="G4682">
        <f>('Raw Data'!I4680+'Raw Data'!J4680)*127.233</f>
        <v>2.4810435000000002</v>
      </c>
      <c r="H4682">
        <f>('Raw Data'!K4680+'Raw Data'!L4680)*128.041</f>
        <v>-62.484007999999996</v>
      </c>
      <c r="I4682">
        <f>('Raw Data'!M4680+'Raw Data'!N4680+'Raw Data'!O4680+'Raw Data'!P4680)*260.417</f>
        <v>360.93796199999997</v>
      </c>
      <c r="K4682">
        <f t="shared" si="369"/>
        <v>6.3054860999999995</v>
      </c>
      <c r="L4682">
        <f t="shared" si="366"/>
        <v>0.82655900000001026</v>
      </c>
      <c r="M4682">
        <f t="shared" si="367"/>
        <v>789.4351999999999</v>
      </c>
      <c r="N4682">
        <f>M4682-'Projectile Motion Calculations'!$D$2</f>
        <v>-20.608321785549151</v>
      </c>
      <c r="P4682">
        <f t="shared" si="368"/>
        <v>-1.7716136904622259E-2</v>
      </c>
    </row>
    <row r="4683" spans="1:16" x14ac:dyDescent="0.2">
      <c r="A4683">
        <f t="shared" si="365"/>
        <v>1.5141666666666262</v>
      </c>
      <c r="C4683">
        <f>('Raw Data'!A4681+'Raw Data'!B4681)*128.337</f>
        <v>3.1955912999999985</v>
      </c>
      <c r="D4683">
        <f>('Raw Data'!C4681+'Raw Data'!D4681)*128.419</f>
        <v>63.310567000000006</v>
      </c>
      <c r="E4683">
        <f>('Raw Data'!E4681+'Raw Data'!F4681+'Raw Data'!G4681+'Raw Data'!H4681)*259.538</f>
        <v>428.49723799999998</v>
      </c>
      <c r="G4683">
        <f>('Raw Data'!I4681+'Raw Data'!J4681)*127.233</f>
        <v>2.4810435000000002</v>
      </c>
      <c r="H4683">
        <f>('Raw Data'!K4681+'Raw Data'!L4681)*128.041</f>
        <v>-62.484007999999996</v>
      </c>
      <c r="I4683">
        <f>('Raw Data'!M4681+'Raw Data'!N4681+'Raw Data'!O4681+'Raw Data'!P4681)*260.417</f>
        <v>359.63587700000005</v>
      </c>
      <c r="K4683">
        <f t="shared" si="369"/>
        <v>5.6766347999999986</v>
      </c>
      <c r="L4683">
        <f t="shared" si="366"/>
        <v>0.82655900000001026</v>
      </c>
      <c r="M4683">
        <f t="shared" si="367"/>
        <v>788.13311500000009</v>
      </c>
      <c r="N4683">
        <f>M4683-'Projectile Motion Calculations'!$D$2</f>
        <v>-21.910406785548957</v>
      </c>
      <c r="P4683">
        <f t="shared" si="368"/>
        <v>-1.9372522904622019E-2</v>
      </c>
    </row>
    <row r="4684" spans="1:16" x14ac:dyDescent="0.2">
      <c r="A4684">
        <f t="shared" si="365"/>
        <v>1.5149999999999595</v>
      </c>
      <c r="C4684">
        <f>('Raw Data'!A4682+'Raw Data'!B4682)*128.337</f>
        <v>2.5154051999999987</v>
      </c>
      <c r="D4684">
        <f>('Raw Data'!C4682+'Raw Data'!D4682)*128.419</f>
        <v>63.310567000000006</v>
      </c>
      <c r="E4684">
        <f>('Raw Data'!E4682+'Raw Data'!F4682+'Raw Data'!G4682+'Raw Data'!H4682)*259.538</f>
        <v>425.82399659999999</v>
      </c>
      <c r="G4684">
        <f>('Raw Data'!I4682+'Raw Data'!J4682)*127.233</f>
        <v>3.1044852000000005</v>
      </c>
      <c r="H4684">
        <f>('Raw Data'!K4682+'Raw Data'!L4682)*128.041</f>
        <v>-61.331638999999996</v>
      </c>
      <c r="I4684">
        <f>('Raw Data'!M4682+'Raw Data'!N4682+'Raw Data'!O4682+'Raw Data'!P4682)*260.417</f>
        <v>359.63587700000005</v>
      </c>
      <c r="K4684">
        <f t="shared" si="369"/>
        <v>5.6198903999999992</v>
      </c>
      <c r="L4684">
        <f t="shared" si="366"/>
        <v>1.9789280000000105</v>
      </c>
      <c r="M4684">
        <f t="shared" si="367"/>
        <v>785.45987360000004</v>
      </c>
      <c r="N4684">
        <f>M4684-'Projectile Motion Calculations'!$D$2</f>
        <v>-24.583648185549009</v>
      </c>
      <c r="P4684">
        <f t="shared" si="368"/>
        <v>-1.9915058321288641E-2</v>
      </c>
    </row>
    <row r="4685" spans="1:16" x14ac:dyDescent="0.2">
      <c r="A4685">
        <f t="shared" si="365"/>
        <v>1.5158333333332927</v>
      </c>
      <c r="C4685">
        <f>('Raw Data'!A4683+'Raw Data'!B4683)*128.337</f>
        <v>2.5154051999999987</v>
      </c>
      <c r="D4685">
        <f>('Raw Data'!C4683+'Raw Data'!D4683)*128.419</f>
        <v>63.310567000000006</v>
      </c>
      <c r="E4685">
        <f>('Raw Data'!E4683+'Raw Data'!F4683+'Raw Data'!G4683+'Raw Data'!H4683)*259.538</f>
        <v>428.49723799999998</v>
      </c>
      <c r="G4685">
        <f>('Raw Data'!I4683+'Raw Data'!J4683)*127.233</f>
        <v>2.4810435000000002</v>
      </c>
      <c r="H4685">
        <f>('Raw Data'!K4683+'Raw Data'!L4683)*128.041</f>
        <v>-61.843802999999994</v>
      </c>
      <c r="I4685">
        <f>('Raw Data'!M4683+'Raw Data'!N4683+'Raw Data'!O4683+'Raw Data'!P4683)*260.417</f>
        <v>358.33379200000002</v>
      </c>
      <c r="K4685">
        <f t="shared" si="369"/>
        <v>4.9964486999999984</v>
      </c>
      <c r="L4685">
        <f t="shared" si="366"/>
        <v>1.4667640000000119</v>
      </c>
      <c r="M4685">
        <f t="shared" si="367"/>
        <v>786.83103000000006</v>
      </c>
      <c r="N4685">
        <f>M4685-'Projectile Motion Calculations'!$D$2</f>
        <v>-23.212491785548991</v>
      </c>
      <c r="P4685">
        <f t="shared" si="368"/>
        <v>-1.9777771487955346E-2</v>
      </c>
    </row>
    <row r="4686" spans="1:16" x14ac:dyDescent="0.2">
      <c r="A4686">
        <f t="shared" si="365"/>
        <v>1.516666666666626</v>
      </c>
      <c r="C4686">
        <f>('Raw Data'!A4684+'Raw Data'!B4684)*128.337</f>
        <v>3.1442564999999991</v>
      </c>
      <c r="D4686">
        <f>('Raw Data'!C4684+'Raw Data'!D4684)*128.419</f>
        <v>63.310567000000006</v>
      </c>
      <c r="E4686">
        <f>('Raw Data'!E4684+'Raw Data'!F4684+'Raw Data'!G4684+'Raw Data'!H4684)*259.538</f>
        <v>428.49723799999998</v>
      </c>
      <c r="G4686">
        <f>('Raw Data'!I4684+'Raw Data'!J4684)*127.233</f>
        <v>2.4810435000000002</v>
      </c>
      <c r="H4686">
        <f>('Raw Data'!K4684+'Raw Data'!L4684)*128.041</f>
        <v>-61.331638999999996</v>
      </c>
      <c r="I4686">
        <f>('Raw Data'!M4684+'Raw Data'!N4684+'Raw Data'!O4684+'Raw Data'!P4684)*260.417</f>
        <v>357.292124</v>
      </c>
      <c r="K4686">
        <f t="shared" si="369"/>
        <v>5.6252999999999993</v>
      </c>
      <c r="L4686">
        <f t="shared" si="366"/>
        <v>1.9789280000000105</v>
      </c>
      <c r="M4686">
        <f t="shared" si="367"/>
        <v>785.78936199999998</v>
      </c>
      <c r="N4686">
        <f>M4686-'Projectile Motion Calculations'!$D$2</f>
        <v>-24.254159785549064</v>
      </c>
      <c r="P4686">
        <f t="shared" si="368"/>
        <v>-1.966926440462204E-2</v>
      </c>
    </row>
    <row r="4687" spans="1:16" x14ac:dyDescent="0.2">
      <c r="A4687">
        <f t="shared" si="365"/>
        <v>1.5174999999999592</v>
      </c>
      <c r="C4687">
        <f>('Raw Data'!A4685+'Raw Data'!B4685)*128.337</f>
        <v>3.1442564999999991</v>
      </c>
      <c r="D4687">
        <f>('Raw Data'!C4685+'Raw Data'!D4685)*128.419</f>
        <v>62.026377000000004</v>
      </c>
      <c r="E4687">
        <f>('Raw Data'!E4685+'Raw Data'!F4685+'Raw Data'!G4685+'Raw Data'!H4685)*259.538</f>
        <v>428.49723799999998</v>
      </c>
      <c r="G4687">
        <f>('Raw Data'!I4685+'Raw Data'!J4685)*127.233</f>
        <v>2.4810435000000002</v>
      </c>
      <c r="H4687">
        <f>('Raw Data'!K4685+'Raw Data'!L4685)*128.041</f>
        <v>-60.691433999999994</v>
      </c>
      <c r="I4687">
        <f>('Raw Data'!M4685+'Raw Data'!N4685+'Raw Data'!O4685+'Raw Data'!P4685)*260.417</f>
        <v>358.59420899999998</v>
      </c>
      <c r="K4687">
        <f t="shared" si="369"/>
        <v>5.6252999999999993</v>
      </c>
      <c r="L4687">
        <f t="shared" si="366"/>
        <v>1.3349430000000098</v>
      </c>
      <c r="M4687">
        <f t="shared" si="367"/>
        <v>787.09144700000002</v>
      </c>
      <c r="N4687">
        <f>M4687-'Projectile Motion Calculations'!$D$2</f>
        <v>-22.95207478554903</v>
      </c>
      <c r="P4687">
        <f t="shared" si="368"/>
        <v>-1.9667433154622067E-2</v>
      </c>
    </row>
    <row r="4688" spans="1:16" x14ac:dyDescent="0.2">
      <c r="A4688">
        <f t="shared" si="365"/>
        <v>1.5183333333332925</v>
      </c>
      <c r="C4688">
        <f>('Raw Data'!A4686+'Raw Data'!B4686)*128.337</f>
        <v>2.5154051999999987</v>
      </c>
      <c r="D4688">
        <f>('Raw Data'!C4686+'Raw Data'!D4686)*128.419</f>
        <v>62.026377000000004</v>
      </c>
      <c r="E4688">
        <f>('Raw Data'!E4686+'Raw Data'!F4686+'Raw Data'!G4686+'Raw Data'!H4686)*259.538</f>
        <v>427.19954799999999</v>
      </c>
      <c r="G4688">
        <f>('Raw Data'!I4686+'Raw Data'!J4686)*127.233</f>
        <v>2.4810435000000002</v>
      </c>
      <c r="H4688">
        <f>('Raw Data'!K4686+'Raw Data'!L4686)*128.041</f>
        <v>-61.331638999999996</v>
      </c>
      <c r="I4688">
        <f>('Raw Data'!M4686+'Raw Data'!N4686+'Raw Data'!O4686+'Raw Data'!P4686)*260.417</f>
        <v>358.59420899999998</v>
      </c>
      <c r="K4688">
        <f t="shared" si="369"/>
        <v>4.9964486999999984</v>
      </c>
      <c r="L4688">
        <f t="shared" si="366"/>
        <v>0.69473800000000807</v>
      </c>
      <c r="M4688">
        <f t="shared" si="367"/>
        <v>785.79375699999991</v>
      </c>
      <c r="N4688">
        <f>M4688-'Projectile Motion Calculations'!$D$2</f>
        <v>-24.249764785549132</v>
      </c>
      <c r="P4688">
        <f t="shared" si="368"/>
        <v>-1.9665601904622097E-2</v>
      </c>
    </row>
    <row r="4689" spans="1:16" x14ac:dyDescent="0.2">
      <c r="A4689">
        <f t="shared" si="365"/>
        <v>1.5191666666666257</v>
      </c>
      <c r="C4689">
        <f>('Raw Data'!A4687+'Raw Data'!B4687)*128.337</f>
        <v>3.1442564999999991</v>
      </c>
      <c r="D4689">
        <f>('Raw Data'!C4687+'Raw Data'!D4687)*128.419</f>
        <v>62.026377000000004</v>
      </c>
      <c r="E4689">
        <f>('Raw Data'!E4687+'Raw Data'!F4687+'Raw Data'!G4687+'Raw Data'!H4687)*259.538</f>
        <v>427.19954799999999</v>
      </c>
      <c r="G4689">
        <f>('Raw Data'!I4687+'Raw Data'!J4687)*127.233</f>
        <v>2.4810435000000002</v>
      </c>
      <c r="H4689">
        <f>('Raw Data'!K4687+'Raw Data'!L4687)*128.041</f>
        <v>-61.331638999999996</v>
      </c>
      <c r="I4689">
        <f>('Raw Data'!M4687+'Raw Data'!N4687+'Raw Data'!O4687+'Raw Data'!P4687)*260.417</f>
        <v>359.89629400000001</v>
      </c>
      <c r="K4689">
        <f t="shared" si="369"/>
        <v>5.6252999999999993</v>
      </c>
      <c r="L4689">
        <f t="shared" si="366"/>
        <v>0.69473800000000807</v>
      </c>
      <c r="M4689">
        <f t="shared" si="367"/>
        <v>787.09584199999995</v>
      </c>
      <c r="N4689">
        <f>M4689-'Projectile Motion Calculations'!$D$2</f>
        <v>-22.947679785549099</v>
      </c>
      <c r="P4689">
        <f t="shared" si="368"/>
        <v>-1.9696212904622059E-2</v>
      </c>
    </row>
    <row r="4690" spans="1:16" x14ac:dyDescent="0.2">
      <c r="A4690">
        <f t="shared" si="365"/>
        <v>1.5199999999999589</v>
      </c>
      <c r="C4690">
        <f>('Raw Data'!A4688+'Raw Data'!B4688)*128.337</f>
        <v>2.5154051999999987</v>
      </c>
      <c r="D4690">
        <f>('Raw Data'!C4688+'Raw Data'!D4688)*128.419</f>
        <v>62.026377000000004</v>
      </c>
      <c r="E4690">
        <f>('Raw Data'!E4688+'Raw Data'!F4688+'Raw Data'!G4688+'Raw Data'!H4688)*259.538</f>
        <v>425.82399659999999</v>
      </c>
      <c r="G4690">
        <f>('Raw Data'!I4688+'Raw Data'!J4688)*127.233</f>
        <v>3.1044852000000005</v>
      </c>
      <c r="H4690">
        <f>('Raw Data'!K4688+'Raw Data'!L4688)*128.041</f>
        <v>-60.691433999999994</v>
      </c>
      <c r="I4690">
        <f>('Raw Data'!M4688+'Raw Data'!N4688+'Raw Data'!O4688+'Raw Data'!P4688)*260.417</f>
        <v>359.89629400000001</v>
      </c>
      <c r="K4690">
        <f t="shared" si="369"/>
        <v>5.6198903999999992</v>
      </c>
      <c r="L4690">
        <f t="shared" si="366"/>
        <v>1.3349430000000098</v>
      </c>
      <c r="M4690">
        <f t="shared" si="367"/>
        <v>785.7202906</v>
      </c>
      <c r="N4690">
        <f>M4690-'Projectile Motion Calculations'!$D$2</f>
        <v>-24.323231185549048</v>
      </c>
      <c r="P4690">
        <f t="shared" si="368"/>
        <v>-2.0238748321288681E-2</v>
      </c>
    </row>
    <row r="4691" spans="1:16" x14ac:dyDescent="0.2">
      <c r="A4691">
        <f t="shared" si="365"/>
        <v>1.5208333333332922</v>
      </c>
      <c r="C4691">
        <f>('Raw Data'!A4689+'Raw Data'!B4689)*128.337</f>
        <v>2.5154051999999987</v>
      </c>
      <c r="D4691">
        <f>('Raw Data'!C4689+'Raw Data'!D4689)*128.419</f>
        <v>62.026377000000004</v>
      </c>
      <c r="E4691">
        <f>('Raw Data'!E4689+'Raw Data'!F4689+'Raw Data'!G4689+'Raw Data'!H4689)*259.538</f>
        <v>427.19954799999999</v>
      </c>
      <c r="G4691">
        <f>('Raw Data'!I4689+'Raw Data'!J4689)*127.233</f>
        <v>2.4937668000000004</v>
      </c>
      <c r="H4691">
        <f>('Raw Data'!K4689+'Raw Data'!L4689)*128.041</f>
        <v>-60.691433999999994</v>
      </c>
      <c r="I4691">
        <f>('Raw Data'!M4689+'Raw Data'!N4689+'Raw Data'!O4689+'Raw Data'!P4689)*260.417</f>
        <v>358.59420899999998</v>
      </c>
      <c r="K4691">
        <f t="shared" si="369"/>
        <v>5.0091719999999995</v>
      </c>
      <c r="L4691">
        <f t="shared" si="366"/>
        <v>1.3349430000000098</v>
      </c>
      <c r="M4691">
        <f t="shared" si="367"/>
        <v>785.79375699999991</v>
      </c>
      <c r="N4691">
        <f>M4691-'Projectile Motion Calculations'!$D$2</f>
        <v>-24.249764785549132</v>
      </c>
      <c r="P4691">
        <f t="shared" si="368"/>
        <v>-2.2376447737955135E-2</v>
      </c>
    </row>
    <row r="4692" spans="1:16" x14ac:dyDescent="0.2">
      <c r="A4692">
        <f t="shared" si="365"/>
        <v>1.5216666666666254</v>
      </c>
      <c r="C4692">
        <f>('Raw Data'!A4690+'Raw Data'!B4690)*128.337</f>
        <v>3.1442564999999991</v>
      </c>
      <c r="D4692">
        <f>('Raw Data'!C4690+'Raw Data'!D4690)*128.419</f>
        <v>62.026377000000004</v>
      </c>
      <c r="E4692">
        <f>('Raw Data'!E4690+'Raw Data'!F4690+'Raw Data'!G4690+'Raw Data'!H4690)*259.538</f>
        <v>425.901858</v>
      </c>
      <c r="G4692">
        <f>('Raw Data'!I4690+'Raw Data'!J4690)*127.233</f>
        <v>3.1044852000000005</v>
      </c>
      <c r="H4692">
        <f>('Raw Data'!K4690+'Raw Data'!L4690)*128.041</f>
        <v>-59.411023999999998</v>
      </c>
      <c r="I4692">
        <f>('Raw Data'!M4690+'Raw Data'!N4690+'Raw Data'!O4690+'Raw Data'!P4690)*260.417</f>
        <v>354.68795399999999</v>
      </c>
      <c r="K4692">
        <f t="shared" si="369"/>
        <v>6.2487417000000001</v>
      </c>
      <c r="L4692">
        <f t="shared" si="366"/>
        <v>2.615353000000006</v>
      </c>
      <c r="M4692">
        <f t="shared" si="367"/>
        <v>780.58981199999994</v>
      </c>
      <c r="N4692">
        <f>M4692-'Projectile Motion Calculations'!$D$2</f>
        <v>-29.453709785549108</v>
      </c>
      <c r="P4692">
        <f t="shared" si="368"/>
        <v>-2.4002222737954933E-2</v>
      </c>
    </row>
    <row r="4693" spans="1:16" x14ac:dyDescent="0.2">
      <c r="A4693">
        <f t="shared" si="365"/>
        <v>1.5224999999999587</v>
      </c>
      <c r="C4693">
        <f>('Raw Data'!A4691+'Raw Data'!B4691)*128.337</f>
        <v>2.5154051999999987</v>
      </c>
      <c r="D4693">
        <f>('Raw Data'!C4691+'Raw Data'!D4691)*128.419</f>
        <v>62.026377000000004</v>
      </c>
      <c r="E4693">
        <f>('Raw Data'!E4691+'Raw Data'!F4691+'Raw Data'!G4691+'Raw Data'!H4691)*259.538</f>
        <v>425.901858</v>
      </c>
      <c r="G4693">
        <f>('Raw Data'!I4691+'Raw Data'!J4691)*127.233</f>
        <v>3.1044852000000005</v>
      </c>
      <c r="H4693">
        <f>('Raw Data'!K4691+'Raw Data'!L4691)*128.041</f>
        <v>-60.691433999999994</v>
      </c>
      <c r="I4693">
        <f>('Raw Data'!M4691+'Raw Data'!N4691+'Raw Data'!O4691+'Raw Data'!P4691)*260.417</f>
        <v>355.99003899999997</v>
      </c>
      <c r="K4693">
        <f t="shared" si="369"/>
        <v>5.6198903999999992</v>
      </c>
      <c r="L4693">
        <f t="shared" si="366"/>
        <v>1.3349430000000098</v>
      </c>
      <c r="M4693">
        <f t="shared" si="367"/>
        <v>781.89189699999997</v>
      </c>
      <c r="N4693">
        <f>M4693-'Projectile Motion Calculations'!$D$2</f>
        <v>-28.151624785549075</v>
      </c>
      <c r="P4693">
        <f t="shared" si="368"/>
        <v>-2.4000391487954915E-2</v>
      </c>
    </row>
    <row r="4694" spans="1:16" x14ac:dyDescent="0.2">
      <c r="A4694">
        <f t="shared" si="365"/>
        <v>1.5233333333332919</v>
      </c>
      <c r="C4694">
        <f>('Raw Data'!A4692+'Raw Data'!B4692)*128.337</f>
        <v>2.5154051999999987</v>
      </c>
      <c r="D4694">
        <f>('Raw Data'!C4692+'Raw Data'!D4692)*128.419</f>
        <v>61.384282000000006</v>
      </c>
      <c r="E4694">
        <f>('Raw Data'!E4692+'Raw Data'!F4692+'Raw Data'!G4692+'Raw Data'!H4692)*259.538</f>
        <v>424.60416800000002</v>
      </c>
      <c r="G4694">
        <f>('Raw Data'!I4692+'Raw Data'!J4692)*127.233</f>
        <v>3.1044852000000005</v>
      </c>
      <c r="H4694">
        <f>('Raw Data'!K4692+'Raw Data'!L4692)*128.041</f>
        <v>-60.051228999999992</v>
      </c>
      <c r="I4694">
        <f>('Raw Data'!M4692+'Raw Data'!N4692+'Raw Data'!O4692+'Raw Data'!P4692)*260.417</f>
        <v>355.99003899999997</v>
      </c>
      <c r="K4694">
        <f t="shared" si="369"/>
        <v>5.6198903999999992</v>
      </c>
      <c r="L4694">
        <f t="shared" si="366"/>
        <v>1.3330530000000138</v>
      </c>
      <c r="M4694">
        <f t="shared" si="367"/>
        <v>780.59420699999998</v>
      </c>
      <c r="N4694">
        <f>M4694-'Projectile Motion Calculations'!$D$2</f>
        <v>-29.449314785549063</v>
      </c>
      <c r="P4694">
        <f t="shared" si="368"/>
        <v>-2.5114242071288147E-2</v>
      </c>
    </row>
    <row r="4695" spans="1:16" x14ac:dyDescent="0.2">
      <c r="A4695">
        <f t="shared" si="365"/>
        <v>1.5241666666666251</v>
      </c>
      <c r="C4695">
        <f>('Raw Data'!A4693+'Raw Data'!B4693)*128.337</f>
        <v>2.5154051999999987</v>
      </c>
      <c r="D4695">
        <f>('Raw Data'!C4693+'Raw Data'!D4693)*128.419</f>
        <v>61.384282000000006</v>
      </c>
      <c r="E4695">
        <f>('Raw Data'!E4693+'Raw Data'!F4693+'Raw Data'!G4693+'Raw Data'!H4693)*259.538</f>
        <v>423.22861660000001</v>
      </c>
      <c r="G4695">
        <f>('Raw Data'!I4693+'Raw Data'!J4693)*127.233</f>
        <v>3.1044852000000005</v>
      </c>
      <c r="H4695">
        <f>('Raw Data'!K4693+'Raw Data'!L4693)*128.041</f>
        <v>-60.691433999999994</v>
      </c>
      <c r="I4695">
        <f>('Raw Data'!M4693+'Raw Data'!N4693+'Raw Data'!O4693+'Raw Data'!P4693)*260.417</f>
        <v>355.99003899999997</v>
      </c>
      <c r="K4695">
        <f t="shared" si="369"/>
        <v>5.6198903999999992</v>
      </c>
      <c r="L4695">
        <f t="shared" si="366"/>
        <v>0.69284800000001212</v>
      </c>
      <c r="M4695">
        <f t="shared" si="367"/>
        <v>779.21865559999992</v>
      </c>
      <c r="N4695">
        <f>M4695-'Projectile Motion Calculations'!$D$2</f>
        <v>-30.824866185549126</v>
      </c>
      <c r="P4695">
        <f t="shared" si="368"/>
        <v>-2.5548636654621391E-2</v>
      </c>
    </row>
    <row r="4696" spans="1:16" x14ac:dyDescent="0.2">
      <c r="A4696">
        <f t="shared" si="365"/>
        <v>1.5249999999999584</v>
      </c>
      <c r="C4696">
        <f>('Raw Data'!A4694+'Raw Data'!B4694)*128.337</f>
        <v>2.5154051999999987</v>
      </c>
      <c r="D4696">
        <f>('Raw Data'!C4694+'Raw Data'!D4694)*128.419</f>
        <v>61.384282000000006</v>
      </c>
      <c r="E4696">
        <f>('Raw Data'!E4694+'Raw Data'!F4694+'Raw Data'!G4694+'Raw Data'!H4694)*259.538</f>
        <v>424.86370600000004</v>
      </c>
      <c r="G4696">
        <f>('Raw Data'!I4694+'Raw Data'!J4694)*127.233</f>
        <v>3.1044852000000005</v>
      </c>
      <c r="H4696">
        <f>('Raw Data'!K4694+'Raw Data'!L4694)*128.041</f>
        <v>-60.051228999999992</v>
      </c>
      <c r="I4696">
        <f>('Raw Data'!M4694+'Raw Data'!N4694+'Raw Data'!O4694+'Raw Data'!P4694)*260.417</f>
        <v>354.68795399999999</v>
      </c>
      <c r="K4696">
        <f t="shared" si="369"/>
        <v>5.6198903999999992</v>
      </c>
      <c r="L4696">
        <f t="shared" si="366"/>
        <v>1.3330530000000138</v>
      </c>
      <c r="M4696">
        <f t="shared" si="367"/>
        <v>779.55166000000008</v>
      </c>
      <c r="N4696">
        <f>M4696-'Projectile Motion Calculations'!$D$2</f>
        <v>-30.491861785548963</v>
      </c>
      <c r="P4696">
        <f t="shared" si="368"/>
        <v>-2.6633707487954537E-2</v>
      </c>
    </row>
    <row r="4697" spans="1:16" x14ac:dyDescent="0.2">
      <c r="A4697">
        <f t="shared" si="365"/>
        <v>1.5258333333332916</v>
      </c>
      <c r="C4697">
        <f>('Raw Data'!A4695+'Raw Data'!B4695)*128.337</f>
        <v>3.1442564999999991</v>
      </c>
      <c r="D4697">
        <f>('Raw Data'!C4695+'Raw Data'!D4695)*128.419</f>
        <v>61.384282000000006</v>
      </c>
      <c r="E4697">
        <f>('Raw Data'!E4695+'Raw Data'!F4695+'Raw Data'!G4695+'Raw Data'!H4695)*259.538</f>
        <v>423.22861660000001</v>
      </c>
      <c r="G4697">
        <f>('Raw Data'!I4695+'Raw Data'!J4695)*127.233</f>
        <v>3.1044852000000005</v>
      </c>
      <c r="H4697">
        <f>('Raw Data'!K4695+'Raw Data'!L4695)*128.041</f>
        <v>-59.411023999999998</v>
      </c>
      <c r="I4697">
        <f>('Raw Data'!M4695+'Raw Data'!N4695+'Raw Data'!O4695+'Raw Data'!P4695)*260.417</f>
        <v>353.38586900000001</v>
      </c>
      <c r="K4697">
        <f t="shared" si="369"/>
        <v>6.2487417000000001</v>
      </c>
      <c r="L4697">
        <f t="shared" si="366"/>
        <v>1.9732580000000084</v>
      </c>
      <c r="M4697">
        <f t="shared" si="367"/>
        <v>776.61448560000008</v>
      </c>
      <c r="N4697">
        <f>M4697-'Projectile Motion Calculations'!$D$2</f>
        <v>-33.429036185548966</v>
      </c>
      <c r="P4697">
        <f t="shared" si="368"/>
        <v>-2.7716947071287808E-2</v>
      </c>
    </row>
    <row r="4698" spans="1:16" x14ac:dyDescent="0.2">
      <c r="A4698">
        <f t="shared" ref="A4698:A4761" si="370">A4697+1/1200</f>
        <v>1.5266666666666249</v>
      </c>
      <c r="C4698">
        <f>('Raw Data'!A4696+'Raw Data'!B4696)*128.337</f>
        <v>2.5154051999999987</v>
      </c>
      <c r="D4698">
        <f>('Raw Data'!C4696+'Raw Data'!D4696)*128.419</f>
        <v>61.384282000000006</v>
      </c>
      <c r="E4698">
        <f>('Raw Data'!E4696+'Raw Data'!F4696+'Raw Data'!G4696+'Raw Data'!H4696)*259.538</f>
        <v>423.56601599999999</v>
      </c>
      <c r="G4698">
        <f>('Raw Data'!I4696+'Raw Data'!J4696)*127.233</f>
        <v>3.7279268999999999</v>
      </c>
      <c r="H4698">
        <f>('Raw Data'!K4696+'Raw Data'!L4696)*128.041</f>
        <v>-60.051228999999992</v>
      </c>
      <c r="I4698">
        <f>('Raw Data'!M4696+'Raw Data'!N4696+'Raw Data'!O4696+'Raw Data'!P4696)*260.417</f>
        <v>353.38586899999996</v>
      </c>
      <c r="K4698">
        <f t="shared" si="369"/>
        <v>6.2433320999999982</v>
      </c>
      <c r="L4698">
        <f t="shared" si="366"/>
        <v>1.3330530000000138</v>
      </c>
      <c r="M4698">
        <f t="shared" si="367"/>
        <v>776.95188499999995</v>
      </c>
      <c r="N4698">
        <f>M4698-'Projectile Motion Calculations'!$D$2</f>
        <v>-33.091636785549099</v>
      </c>
      <c r="P4698">
        <f t="shared" si="368"/>
        <v>-2.7035659821287895E-2</v>
      </c>
    </row>
    <row r="4699" spans="1:16" x14ac:dyDescent="0.2">
      <c r="A4699">
        <f t="shared" si="370"/>
        <v>1.5274999999999581</v>
      </c>
      <c r="C4699">
        <f>('Raw Data'!A4697+'Raw Data'!B4697)*128.337</f>
        <v>3.1442564999999991</v>
      </c>
      <c r="D4699">
        <f>('Raw Data'!C4697+'Raw Data'!D4697)*128.419</f>
        <v>62.026377000000004</v>
      </c>
      <c r="E4699">
        <f>('Raw Data'!E4697+'Raw Data'!F4697+'Raw Data'!G4697+'Raw Data'!H4697)*259.538</f>
        <v>424.86370600000004</v>
      </c>
      <c r="G4699">
        <f>('Raw Data'!I4697+'Raw Data'!J4697)*127.233</f>
        <v>3.1044852000000005</v>
      </c>
      <c r="H4699">
        <f>('Raw Data'!K4697+'Raw Data'!L4697)*128.041</f>
        <v>-60.051228999999992</v>
      </c>
      <c r="I4699">
        <f>('Raw Data'!M4697+'Raw Data'!N4697+'Raw Data'!O4697+'Raw Data'!P4697)*260.417</f>
        <v>353.38586899999996</v>
      </c>
      <c r="K4699">
        <f t="shared" si="369"/>
        <v>6.2487417000000001</v>
      </c>
      <c r="L4699">
        <f t="shared" si="366"/>
        <v>1.9751480000000115</v>
      </c>
      <c r="M4699">
        <f t="shared" si="367"/>
        <v>778.24957500000005</v>
      </c>
      <c r="N4699">
        <f>M4699-'Projectile Motion Calculations'!$D$2</f>
        <v>-31.793946785548997</v>
      </c>
      <c r="P4699">
        <f t="shared" si="368"/>
        <v>-2.6060561071287954E-2</v>
      </c>
    </row>
    <row r="4700" spans="1:16" x14ac:dyDescent="0.2">
      <c r="A4700">
        <f t="shared" si="370"/>
        <v>1.5283333333332914</v>
      </c>
      <c r="C4700">
        <f>('Raw Data'!A4698+'Raw Data'!B4698)*128.337</f>
        <v>1.8865538999999987</v>
      </c>
      <c r="D4700">
        <f>('Raw Data'!C4698+'Raw Data'!D4698)*128.419</f>
        <v>61.384282000000006</v>
      </c>
      <c r="E4700">
        <f>('Raw Data'!E4698+'Raw Data'!F4698+'Raw Data'!G4698+'Raw Data'!H4698)*259.538</f>
        <v>424.60416800000002</v>
      </c>
      <c r="G4700">
        <f>('Raw Data'!I4698+'Raw Data'!J4698)*127.233</f>
        <v>3.7279268999999999</v>
      </c>
      <c r="H4700">
        <f>('Raw Data'!K4698+'Raw Data'!L4698)*128.041</f>
        <v>-59.411023999999998</v>
      </c>
      <c r="I4700">
        <f>('Raw Data'!M4698+'Raw Data'!N4698+'Raw Data'!O4698+'Raw Data'!P4698)*260.417</f>
        <v>354.68795399999999</v>
      </c>
      <c r="K4700">
        <f t="shared" si="369"/>
        <v>5.614480799999999</v>
      </c>
      <c r="L4700">
        <f t="shared" si="366"/>
        <v>1.9732580000000084</v>
      </c>
      <c r="M4700">
        <f t="shared" si="367"/>
        <v>779.29212200000006</v>
      </c>
      <c r="N4700">
        <f>M4700-'Projectile Motion Calculations'!$D$2</f>
        <v>-30.751399785548983</v>
      </c>
      <c r="P4700">
        <f t="shared" si="368"/>
        <v>-2.6631876237954565E-2</v>
      </c>
    </row>
    <row r="4701" spans="1:16" x14ac:dyDescent="0.2">
      <c r="A4701">
        <f t="shared" si="370"/>
        <v>1.5291666666666246</v>
      </c>
      <c r="C4701">
        <f>('Raw Data'!A4699+'Raw Data'!B4699)*128.337</f>
        <v>2.5154051999999987</v>
      </c>
      <c r="D4701">
        <f>('Raw Data'!C4699+'Raw Data'!D4699)*128.419</f>
        <v>62.026377000000004</v>
      </c>
      <c r="E4701">
        <f>('Raw Data'!E4699+'Raw Data'!F4699+'Raw Data'!G4699+'Raw Data'!H4699)*259.538</f>
        <v>422.19046460000004</v>
      </c>
      <c r="G4701">
        <f>('Raw Data'!I4699+'Raw Data'!J4699)*127.233</f>
        <v>3.7279268999999999</v>
      </c>
      <c r="H4701">
        <f>('Raw Data'!K4699+'Raw Data'!L4699)*128.041</f>
        <v>-59.411023999999998</v>
      </c>
      <c r="I4701">
        <f>('Raw Data'!M4699+'Raw Data'!N4699+'Raw Data'!O4699+'Raw Data'!P4699)*260.417</f>
        <v>354.68795399999999</v>
      </c>
      <c r="K4701">
        <f t="shared" si="369"/>
        <v>6.2433320999999982</v>
      </c>
      <c r="L4701">
        <f t="shared" si="366"/>
        <v>2.615353000000006</v>
      </c>
      <c r="M4701">
        <f t="shared" si="367"/>
        <v>776.87841860000003</v>
      </c>
      <c r="N4701">
        <f>M4701-'Projectile Motion Calculations'!$D$2</f>
        <v>-33.165103185549015</v>
      </c>
      <c r="P4701">
        <f t="shared" si="368"/>
        <v>-2.8147679154621109E-2</v>
      </c>
    </row>
    <row r="4702" spans="1:16" x14ac:dyDescent="0.2">
      <c r="A4702">
        <f t="shared" si="370"/>
        <v>1.5299999999999578</v>
      </c>
      <c r="C4702">
        <f>('Raw Data'!A4700+'Raw Data'!B4700)*128.337</f>
        <v>2.5154051999999987</v>
      </c>
      <c r="D4702">
        <f>('Raw Data'!C4700+'Raw Data'!D4700)*128.419</f>
        <v>61.384282000000006</v>
      </c>
      <c r="E4702">
        <f>('Raw Data'!E4700+'Raw Data'!F4700+'Raw Data'!G4700+'Raw Data'!H4700)*259.538</f>
        <v>422.268326</v>
      </c>
      <c r="G4702">
        <f>('Raw Data'!I4700+'Raw Data'!J4700)*127.233</f>
        <v>3.7279268999999999</v>
      </c>
      <c r="H4702">
        <f>('Raw Data'!K4700+'Raw Data'!L4700)*128.041</f>
        <v>-60.051228999999992</v>
      </c>
      <c r="I4702">
        <f>('Raw Data'!M4700+'Raw Data'!N4700+'Raw Data'!O4700+'Raw Data'!P4700)*260.417</f>
        <v>353.38586899999996</v>
      </c>
      <c r="K4702">
        <f t="shared" si="369"/>
        <v>6.2433320999999982</v>
      </c>
      <c r="L4702">
        <f t="shared" si="366"/>
        <v>1.3330530000000138</v>
      </c>
      <c r="M4702">
        <f t="shared" si="367"/>
        <v>775.65419499999996</v>
      </c>
      <c r="N4702">
        <f>M4702-'Projectile Motion Calculations'!$D$2</f>
        <v>-34.389326785549088</v>
      </c>
      <c r="P4702">
        <f t="shared" si="368"/>
        <v>-2.9232749987954353E-2</v>
      </c>
    </row>
    <row r="4703" spans="1:16" x14ac:dyDescent="0.2">
      <c r="A4703">
        <f t="shared" si="370"/>
        <v>1.5308333333332911</v>
      </c>
      <c r="C4703">
        <f>('Raw Data'!A4701+'Raw Data'!B4701)*128.337</f>
        <v>1.8865538999999987</v>
      </c>
      <c r="D4703">
        <f>('Raw Data'!C4701+'Raw Data'!D4701)*128.419</f>
        <v>60.742187000000001</v>
      </c>
      <c r="E4703">
        <f>('Raw Data'!E4701+'Raw Data'!F4701+'Raw Data'!G4701+'Raw Data'!H4701)*259.538</f>
        <v>422.19046460000004</v>
      </c>
      <c r="G4703">
        <f>('Raw Data'!I4701+'Raw Data'!J4701)*127.233</f>
        <v>3.7279268999999999</v>
      </c>
      <c r="H4703">
        <f>('Raw Data'!K4701+'Raw Data'!L4701)*128.041</f>
        <v>-60.051228999999992</v>
      </c>
      <c r="I4703">
        <f>('Raw Data'!M4701+'Raw Data'!N4701+'Raw Data'!O4701+'Raw Data'!P4701)*260.417</f>
        <v>352.08378399999992</v>
      </c>
      <c r="K4703">
        <f t="shared" si="369"/>
        <v>5.614480799999999</v>
      </c>
      <c r="L4703">
        <f t="shared" si="366"/>
        <v>0.69095800000000906</v>
      </c>
      <c r="M4703">
        <f t="shared" si="367"/>
        <v>774.27424859999996</v>
      </c>
      <c r="N4703">
        <f>M4703-'Projectile Motion Calculations'!$D$2</f>
        <v>-35.769273185549082</v>
      </c>
      <c r="P4703">
        <f t="shared" si="368"/>
        <v>-3.0348431821287603E-2</v>
      </c>
    </row>
    <row r="4704" spans="1:16" x14ac:dyDescent="0.2">
      <c r="A4704">
        <f t="shared" si="370"/>
        <v>1.5316666666666243</v>
      </c>
      <c r="C4704">
        <f>('Raw Data'!A4702+'Raw Data'!B4702)*128.337</f>
        <v>2.5154051999999987</v>
      </c>
      <c r="D4704">
        <f>('Raw Data'!C4702+'Raw Data'!D4702)*128.419</f>
        <v>60.742187000000001</v>
      </c>
      <c r="E4704">
        <f>('Raw Data'!E4702+'Raw Data'!F4702+'Raw Data'!G4702+'Raw Data'!H4702)*259.538</f>
        <v>420.8927746</v>
      </c>
      <c r="G4704">
        <f>('Raw Data'!I4702+'Raw Data'!J4702)*127.233</f>
        <v>3.1172085000000003</v>
      </c>
      <c r="H4704">
        <f>('Raw Data'!K4702+'Raw Data'!L4702)*128.041</f>
        <v>-59.411023999999998</v>
      </c>
      <c r="I4704">
        <f>('Raw Data'!M4702+'Raw Data'!N4702+'Raw Data'!O4702+'Raw Data'!P4702)*260.417</f>
        <v>352.08378399999992</v>
      </c>
      <c r="K4704">
        <f t="shared" si="369"/>
        <v>5.6326136999999985</v>
      </c>
      <c r="L4704">
        <f t="shared" si="366"/>
        <v>1.3311630000000036</v>
      </c>
      <c r="M4704">
        <f t="shared" si="367"/>
        <v>772.97655859999986</v>
      </c>
      <c r="N4704">
        <f>M4704-'Projectile Motion Calculations'!$D$2</f>
        <v>-37.066963185549184</v>
      </c>
      <c r="P4704">
        <f t="shared" si="368"/>
        <v>-3.0889135987954251E-2</v>
      </c>
    </row>
    <row r="4705" spans="1:16" x14ac:dyDescent="0.2">
      <c r="A4705">
        <f t="shared" si="370"/>
        <v>1.5324999999999576</v>
      </c>
      <c r="C4705">
        <f>('Raw Data'!A4703+'Raw Data'!B4703)*128.337</f>
        <v>1.8865538999999987</v>
      </c>
      <c r="D4705">
        <f>('Raw Data'!C4703+'Raw Data'!D4703)*128.419</f>
        <v>60.742187000000001</v>
      </c>
      <c r="E4705">
        <f>('Raw Data'!E4703+'Raw Data'!F4703+'Raw Data'!G4703+'Raw Data'!H4703)*259.538</f>
        <v>420.8927746</v>
      </c>
      <c r="G4705">
        <f>('Raw Data'!I4703+'Raw Data'!J4703)*127.233</f>
        <v>3.7279268999999999</v>
      </c>
      <c r="H4705">
        <f>('Raw Data'!K4703+'Raw Data'!L4703)*128.041</f>
        <v>-60.051228999999992</v>
      </c>
      <c r="I4705">
        <f>('Raw Data'!M4703+'Raw Data'!N4703+'Raw Data'!O4703+'Raw Data'!P4703)*260.417</f>
        <v>352.08378399999992</v>
      </c>
      <c r="K4705">
        <f t="shared" si="369"/>
        <v>5.614480799999999</v>
      </c>
      <c r="L4705">
        <f t="shared" si="366"/>
        <v>0.69095800000000906</v>
      </c>
      <c r="M4705">
        <f t="shared" si="367"/>
        <v>772.97655859999986</v>
      </c>
      <c r="N4705">
        <f>M4705-'Projectile Motion Calculations'!$D$2</f>
        <v>-37.066963185549184</v>
      </c>
      <c r="P4705">
        <f t="shared" si="368"/>
        <v>-3.0344769321287612E-2</v>
      </c>
    </row>
    <row r="4706" spans="1:16" x14ac:dyDescent="0.2">
      <c r="A4706">
        <f t="shared" si="370"/>
        <v>1.5333333333332908</v>
      </c>
      <c r="C4706">
        <f>('Raw Data'!A4704+'Raw Data'!B4704)*128.337</f>
        <v>1.8865538999999987</v>
      </c>
      <c r="D4706">
        <f>('Raw Data'!C4704+'Raw Data'!D4704)*128.419</f>
        <v>61.384282000000006</v>
      </c>
      <c r="E4706">
        <f>('Raw Data'!E4704+'Raw Data'!F4704+'Raw Data'!G4704+'Raw Data'!H4704)*259.538</f>
        <v>419.59508460000001</v>
      </c>
      <c r="G4706">
        <f>('Raw Data'!I4704+'Raw Data'!J4704)*127.233</f>
        <v>3.7279268999999999</v>
      </c>
      <c r="H4706">
        <f>('Raw Data'!K4704+'Raw Data'!L4704)*128.041</f>
        <v>-59.411023999999998</v>
      </c>
      <c r="I4706">
        <f>('Raw Data'!M4704+'Raw Data'!N4704+'Raw Data'!O4704+'Raw Data'!P4704)*260.417</f>
        <v>354.68795399999993</v>
      </c>
      <c r="K4706">
        <f t="shared" si="369"/>
        <v>5.614480799999999</v>
      </c>
      <c r="L4706">
        <f t="shared" si="366"/>
        <v>1.9732580000000084</v>
      </c>
      <c r="M4706">
        <f t="shared" si="367"/>
        <v>774.28303859999994</v>
      </c>
      <c r="N4706">
        <f>M4706-'Projectile Motion Calculations'!$D$2</f>
        <v>-35.760483185549106</v>
      </c>
      <c r="P4706">
        <f t="shared" si="368"/>
        <v>-2.9261529737954341E-2</v>
      </c>
    </row>
    <row r="4707" spans="1:16" x14ac:dyDescent="0.2">
      <c r="A4707">
        <f t="shared" si="370"/>
        <v>1.534166666666624</v>
      </c>
      <c r="C4707">
        <f>('Raw Data'!A4705+'Raw Data'!B4705)*128.337</f>
        <v>2.5154051999999987</v>
      </c>
      <c r="D4707">
        <f>('Raw Data'!C4705+'Raw Data'!D4705)*128.419</f>
        <v>60.742187000000001</v>
      </c>
      <c r="E4707">
        <f>('Raw Data'!E4705+'Raw Data'!F4705+'Raw Data'!G4705+'Raw Data'!H4705)*259.538</f>
        <v>422.19046460000004</v>
      </c>
      <c r="G4707">
        <f>('Raw Data'!I4705+'Raw Data'!J4705)*127.233</f>
        <v>3.7279268999999999</v>
      </c>
      <c r="H4707">
        <f>('Raw Data'!K4705+'Raw Data'!L4705)*128.041</f>
        <v>-60.051228999999992</v>
      </c>
      <c r="I4707">
        <f>('Raw Data'!M4705+'Raw Data'!N4705+'Raw Data'!O4705+'Raw Data'!P4705)*260.417</f>
        <v>353.3858689999999</v>
      </c>
      <c r="K4707">
        <f t="shared" si="369"/>
        <v>6.2433320999999982</v>
      </c>
      <c r="L4707">
        <f t="shared" si="366"/>
        <v>0.69095800000000906</v>
      </c>
      <c r="M4707">
        <f t="shared" si="367"/>
        <v>775.5763336</v>
      </c>
      <c r="N4707">
        <f>M4707-'Projectile Motion Calculations'!$D$2</f>
        <v>-34.467188185549048</v>
      </c>
      <c r="P4707">
        <f t="shared" si="368"/>
        <v>-2.9805896404620981E-2</v>
      </c>
    </row>
    <row r="4708" spans="1:16" x14ac:dyDescent="0.2">
      <c r="A4708">
        <f t="shared" si="370"/>
        <v>1.5349999999999573</v>
      </c>
      <c r="C4708">
        <f>('Raw Data'!A4706+'Raw Data'!B4706)*128.337</f>
        <v>2.5154051999999987</v>
      </c>
      <c r="D4708">
        <f>('Raw Data'!C4706+'Raw Data'!D4706)*128.419</f>
        <v>60.742187000000001</v>
      </c>
      <c r="E4708">
        <f>('Raw Data'!E4706+'Raw Data'!F4706+'Raw Data'!G4706+'Raw Data'!H4706)*259.538</f>
        <v>420.8927746</v>
      </c>
      <c r="G4708">
        <f>('Raw Data'!I4706+'Raw Data'!J4706)*127.233</f>
        <v>3.7279268999999999</v>
      </c>
      <c r="H4708">
        <f>('Raw Data'!K4706+'Raw Data'!L4706)*128.041</f>
        <v>-59.411023999999998</v>
      </c>
      <c r="I4708">
        <f>('Raw Data'!M4706+'Raw Data'!N4706+'Raw Data'!O4706+'Raw Data'!P4706)*260.417</f>
        <v>352.08378399999992</v>
      </c>
      <c r="K4708">
        <f t="shared" si="369"/>
        <v>6.2433320999999982</v>
      </c>
      <c r="L4708">
        <f t="shared" si="366"/>
        <v>1.3311630000000036</v>
      </c>
      <c r="M4708">
        <f t="shared" si="367"/>
        <v>772.97655859999986</v>
      </c>
      <c r="N4708">
        <f>M4708-'Projectile Motion Calculations'!$D$2</f>
        <v>-37.066963185549184</v>
      </c>
      <c r="P4708">
        <f t="shared" si="368"/>
        <v>-3.0315989571287623E-2</v>
      </c>
    </row>
    <row r="4709" spans="1:16" x14ac:dyDescent="0.2">
      <c r="A4709">
        <f t="shared" si="370"/>
        <v>1.5358333333332905</v>
      </c>
      <c r="C4709">
        <f>('Raw Data'!A4707+'Raw Data'!B4707)*128.337</f>
        <v>1.8865538999999987</v>
      </c>
      <c r="D4709">
        <f>('Raw Data'!C4707+'Raw Data'!D4707)*128.419</f>
        <v>61.384282000000006</v>
      </c>
      <c r="E4709">
        <f>('Raw Data'!E4707+'Raw Data'!F4707+'Raw Data'!G4707+'Raw Data'!H4707)*259.538</f>
        <v>422.268326</v>
      </c>
      <c r="G4709">
        <f>('Raw Data'!I4707+'Raw Data'!J4707)*127.233</f>
        <v>3.7279268999999999</v>
      </c>
      <c r="H4709">
        <f>('Raw Data'!K4707+'Raw Data'!L4707)*128.041</f>
        <v>-60.051228999999992</v>
      </c>
      <c r="I4709">
        <f>('Raw Data'!M4707+'Raw Data'!N4707+'Raw Data'!O4707+'Raw Data'!P4707)*260.417</f>
        <v>352.08378399999992</v>
      </c>
      <c r="K4709">
        <f t="shared" si="369"/>
        <v>5.614480799999999</v>
      </c>
      <c r="L4709">
        <f t="shared" si="366"/>
        <v>1.3330530000000138</v>
      </c>
      <c r="M4709">
        <f t="shared" si="367"/>
        <v>774.35210999999993</v>
      </c>
      <c r="N4709">
        <f>M4709-'Projectile Motion Calculations'!$D$2</f>
        <v>-35.691411785549121</v>
      </c>
      <c r="P4709">
        <f t="shared" si="368"/>
        <v>-3.139739790462083E-2</v>
      </c>
    </row>
    <row r="4710" spans="1:16" x14ac:dyDescent="0.2">
      <c r="A4710">
        <f t="shared" si="370"/>
        <v>1.5366666666666238</v>
      </c>
      <c r="C4710">
        <f>('Raw Data'!A4708+'Raw Data'!B4708)*128.337</f>
        <v>2.5154051999999987</v>
      </c>
      <c r="D4710">
        <f>('Raw Data'!C4708+'Raw Data'!D4708)*128.419</f>
        <v>60.742187000000001</v>
      </c>
      <c r="E4710">
        <f>('Raw Data'!E4708+'Raw Data'!F4708+'Raw Data'!G4708+'Raw Data'!H4708)*259.538</f>
        <v>418.29739460000002</v>
      </c>
      <c r="G4710">
        <f>('Raw Data'!I4708+'Raw Data'!J4708)*127.233</f>
        <v>4.3424622900000003</v>
      </c>
      <c r="H4710">
        <f>('Raw Data'!K4708+'Raw Data'!L4708)*128.041</f>
        <v>-60.051228999999992</v>
      </c>
      <c r="I4710">
        <f>('Raw Data'!M4708+'Raw Data'!N4708+'Raw Data'!O4708+'Raw Data'!P4708)*260.417</f>
        <v>352.08378399999992</v>
      </c>
      <c r="K4710">
        <f t="shared" si="369"/>
        <v>6.8578674899999985</v>
      </c>
      <c r="L4710">
        <f t="shared" si="366"/>
        <v>0.69095800000000906</v>
      </c>
      <c r="M4710">
        <f t="shared" si="367"/>
        <v>770.38117859999988</v>
      </c>
      <c r="N4710">
        <f>M4710-'Projectile Motion Calculations'!$D$2</f>
        <v>-39.662343185549162</v>
      </c>
      <c r="P4710">
        <f t="shared" si="368"/>
        <v>-3.139739790462083E-2</v>
      </c>
    </row>
    <row r="4711" spans="1:16" x14ac:dyDescent="0.2">
      <c r="A4711">
        <f t="shared" si="370"/>
        <v>1.537499999999957</v>
      </c>
      <c r="C4711">
        <f>('Raw Data'!A4709+'Raw Data'!B4709)*128.337</f>
        <v>1.8865538999999987</v>
      </c>
      <c r="D4711">
        <f>('Raw Data'!C4709+'Raw Data'!D4709)*128.419</f>
        <v>61.384282000000006</v>
      </c>
      <c r="E4711">
        <f>('Raw Data'!E4709+'Raw Data'!F4709+'Raw Data'!G4709+'Raw Data'!H4709)*259.538</f>
        <v>422.268326</v>
      </c>
      <c r="G4711">
        <f>('Raw Data'!I4709+'Raw Data'!J4709)*127.233</f>
        <v>3.7279268999999999</v>
      </c>
      <c r="H4711">
        <f>('Raw Data'!K4709+'Raw Data'!L4709)*128.041</f>
        <v>-60.051228999999992</v>
      </c>
      <c r="I4711">
        <f>('Raw Data'!M4709+'Raw Data'!N4709+'Raw Data'!O4709+'Raw Data'!P4709)*260.417</f>
        <v>352.08378399999992</v>
      </c>
      <c r="K4711">
        <f t="shared" si="369"/>
        <v>5.614480799999999</v>
      </c>
      <c r="L4711">
        <f t="shared" si="366"/>
        <v>1.3330530000000138</v>
      </c>
      <c r="M4711">
        <f t="shared" si="367"/>
        <v>774.35210999999993</v>
      </c>
      <c r="N4711">
        <f>M4711-'Projectile Motion Calculations'!$D$2</f>
        <v>-35.691411785549121</v>
      </c>
      <c r="P4711">
        <f t="shared" si="368"/>
        <v>-3.139739790462083E-2</v>
      </c>
    </row>
    <row r="4712" spans="1:16" x14ac:dyDescent="0.2">
      <c r="A4712">
        <f t="shared" si="370"/>
        <v>1.5383333333332903</v>
      </c>
      <c r="C4712">
        <f>('Raw Data'!A4710+'Raw Data'!B4710)*128.337</f>
        <v>1.2577026000000002</v>
      </c>
      <c r="D4712">
        <f>('Raw Data'!C4710+'Raw Data'!D4710)*128.419</f>
        <v>61.384282000000006</v>
      </c>
      <c r="E4712">
        <f>('Raw Data'!E4710+'Raw Data'!F4710+'Raw Data'!G4710+'Raw Data'!H4710)*259.538</f>
        <v>418.29739460000002</v>
      </c>
      <c r="G4712">
        <f>('Raw Data'!I4710+'Raw Data'!J4710)*127.233</f>
        <v>3.7279268999999999</v>
      </c>
      <c r="H4712">
        <f>('Raw Data'!K4710+'Raw Data'!L4710)*128.041</f>
        <v>-60.691433999999994</v>
      </c>
      <c r="I4712">
        <f>('Raw Data'!M4710+'Raw Data'!N4710+'Raw Data'!O4710+'Raw Data'!P4710)*260.417</f>
        <v>352.08378399999992</v>
      </c>
      <c r="K4712">
        <f t="shared" si="369"/>
        <v>4.9856294999999999</v>
      </c>
      <c r="L4712">
        <f t="shared" si="366"/>
        <v>0.69284800000001212</v>
      </c>
      <c r="M4712">
        <f t="shared" si="367"/>
        <v>770.38117859999988</v>
      </c>
      <c r="N4712">
        <f>M4712-'Projectile Motion Calculations'!$D$2</f>
        <v>-39.662343185549162</v>
      </c>
      <c r="P4712">
        <f t="shared" si="368"/>
        <v>-3.247880623795403E-2</v>
      </c>
    </row>
    <row r="4713" spans="1:16" x14ac:dyDescent="0.2">
      <c r="A4713">
        <f t="shared" si="370"/>
        <v>1.5391666666666235</v>
      </c>
      <c r="C4713">
        <f>('Raw Data'!A4711+'Raw Data'!B4711)*128.337</f>
        <v>1.8865538999999987</v>
      </c>
      <c r="D4713">
        <f>('Raw Data'!C4711+'Raw Data'!D4711)*128.419</f>
        <v>60.742187000000001</v>
      </c>
      <c r="E4713">
        <f>('Raw Data'!E4711+'Raw Data'!F4711+'Raw Data'!G4711+'Raw Data'!H4711)*259.538</f>
        <v>419.67294600000002</v>
      </c>
      <c r="G4713">
        <f>('Raw Data'!I4711+'Raw Data'!J4711)*127.233</f>
        <v>3.7279268999999999</v>
      </c>
      <c r="H4713">
        <f>('Raw Data'!K4711+'Raw Data'!L4711)*128.041</f>
        <v>-60.051228999999992</v>
      </c>
      <c r="I4713">
        <f>('Raw Data'!M4711+'Raw Data'!N4711+'Raw Data'!O4711+'Raw Data'!P4711)*260.417</f>
        <v>352.08378399999992</v>
      </c>
      <c r="K4713">
        <f t="shared" si="369"/>
        <v>5.614480799999999</v>
      </c>
      <c r="L4713">
        <f t="shared" si="366"/>
        <v>0.69095800000000906</v>
      </c>
      <c r="M4713">
        <f t="shared" si="367"/>
        <v>771.75672999999995</v>
      </c>
      <c r="N4713">
        <f>M4713-'Projectile Motion Calculations'!$D$2</f>
        <v>-38.286791785549099</v>
      </c>
      <c r="P4713">
        <f t="shared" si="368"/>
        <v>-3.3563877071287176E-2</v>
      </c>
    </row>
    <row r="4714" spans="1:16" x14ac:dyDescent="0.2">
      <c r="A4714">
        <f t="shared" si="370"/>
        <v>1.5399999999999567</v>
      </c>
      <c r="C4714">
        <f>('Raw Data'!A4712+'Raw Data'!B4712)*128.337</f>
        <v>1.8865539000000004</v>
      </c>
      <c r="D4714">
        <f>('Raw Data'!C4712+'Raw Data'!D4712)*128.419</f>
        <v>60.742187000000001</v>
      </c>
      <c r="E4714">
        <f>('Raw Data'!E4712+'Raw Data'!F4712+'Raw Data'!G4712+'Raw Data'!H4712)*259.538</f>
        <v>418.29739460000002</v>
      </c>
      <c r="G4714">
        <f>('Raw Data'!I4712+'Raw Data'!J4712)*127.233</f>
        <v>4.3513686000000007</v>
      </c>
      <c r="H4714">
        <f>('Raw Data'!K4712+'Raw Data'!L4712)*128.041</f>
        <v>-60.691433999999994</v>
      </c>
      <c r="I4714">
        <f>('Raw Data'!M4712+'Raw Data'!N4712+'Raw Data'!O4712+'Raw Data'!P4712)*260.417</f>
        <v>349.47961399999997</v>
      </c>
      <c r="K4714">
        <f t="shared" si="369"/>
        <v>6.2379225000000016</v>
      </c>
      <c r="L4714">
        <f t="shared" si="366"/>
        <v>5.0753000000007376E-2</v>
      </c>
      <c r="M4714">
        <f t="shared" si="367"/>
        <v>767.77700860000004</v>
      </c>
      <c r="N4714">
        <f>M4714-'Projectile Motion Calculations'!$D$2</f>
        <v>-42.266513185549002</v>
      </c>
      <c r="P4714">
        <f t="shared" si="368"/>
        <v>-3.4677727654620363E-2</v>
      </c>
    </row>
    <row r="4715" spans="1:16" x14ac:dyDescent="0.2">
      <c r="A4715">
        <f t="shared" si="370"/>
        <v>1.54083333333329</v>
      </c>
      <c r="C4715">
        <f>('Raw Data'!A4713+'Raw Data'!B4713)*128.337</f>
        <v>1.8865538999999987</v>
      </c>
      <c r="D4715">
        <f>('Raw Data'!C4713+'Raw Data'!D4713)*128.419</f>
        <v>60.742187000000001</v>
      </c>
      <c r="E4715">
        <f>('Raw Data'!E4713+'Raw Data'!F4713+'Raw Data'!G4713+'Raw Data'!H4713)*259.538</f>
        <v>416.99970460000003</v>
      </c>
      <c r="G4715">
        <f>('Raw Data'!I4713+'Raw Data'!J4713)*127.233</f>
        <v>3.7279268999999999</v>
      </c>
      <c r="H4715">
        <f>('Raw Data'!K4713+'Raw Data'!L4713)*128.041</f>
        <v>-61.331638999999996</v>
      </c>
      <c r="I4715">
        <f>('Raw Data'!M4713+'Raw Data'!N4713+'Raw Data'!O4713+'Raw Data'!P4713)*260.417</f>
        <v>352.08378399999992</v>
      </c>
      <c r="K4715">
        <f t="shared" si="369"/>
        <v>5.614480799999999</v>
      </c>
      <c r="L4715">
        <f t="shared" si="366"/>
        <v>-0.58945199999999431</v>
      </c>
      <c r="M4715">
        <f t="shared" si="367"/>
        <v>769.08348860000001</v>
      </c>
      <c r="N4715">
        <f>M4715-'Projectile Motion Calculations'!$D$2</f>
        <v>-40.960033185549037</v>
      </c>
      <c r="P4715">
        <f t="shared" si="368"/>
        <v>-3.4133360987953769E-2</v>
      </c>
    </row>
    <row r="4716" spans="1:16" x14ac:dyDescent="0.2">
      <c r="A4716">
        <f t="shared" si="370"/>
        <v>1.5416666666666232</v>
      </c>
      <c r="C4716">
        <f>('Raw Data'!A4714+'Raw Data'!B4714)*128.337</f>
        <v>1.8865538999999987</v>
      </c>
      <c r="D4716">
        <f>('Raw Data'!C4714+'Raw Data'!D4714)*128.419</f>
        <v>61.384282000000006</v>
      </c>
      <c r="E4716">
        <f>('Raw Data'!E4714+'Raw Data'!F4714+'Raw Data'!G4714+'Raw Data'!H4714)*259.538</f>
        <v>416.99970460000003</v>
      </c>
      <c r="G4716">
        <f>('Raw Data'!I4714+'Raw Data'!J4714)*127.233</f>
        <v>3.7279268999999999</v>
      </c>
      <c r="H4716">
        <f>('Raw Data'!K4714+'Raw Data'!L4714)*128.041</f>
        <v>-60.691433999999994</v>
      </c>
      <c r="I4716">
        <f>('Raw Data'!M4714+'Raw Data'!N4714+'Raw Data'!O4714+'Raw Data'!P4714)*260.417</f>
        <v>352.08378399999992</v>
      </c>
      <c r="K4716">
        <f t="shared" si="369"/>
        <v>5.614480799999999</v>
      </c>
      <c r="L4716">
        <f t="shared" si="366"/>
        <v>0.69284800000001212</v>
      </c>
      <c r="M4716">
        <f t="shared" si="367"/>
        <v>769.08348860000001</v>
      </c>
      <c r="N4716">
        <f>M4716-'Projectile Motion Calculations'!$D$2</f>
        <v>-40.960033185549037</v>
      </c>
      <c r="P4716">
        <f t="shared" si="368"/>
        <v>-3.4133360987953769E-2</v>
      </c>
    </row>
    <row r="4717" spans="1:16" x14ac:dyDescent="0.2">
      <c r="A4717">
        <f t="shared" si="370"/>
        <v>1.5424999999999565</v>
      </c>
      <c r="C4717">
        <f>('Raw Data'!A4715+'Raw Data'!B4715)*128.337</f>
        <v>1.8865538999999987</v>
      </c>
      <c r="D4717">
        <f>('Raw Data'!C4715+'Raw Data'!D4715)*128.419</f>
        <v>61.384282000000006</v>
      </c>
      <c r="E4717">
        <f>('Raw Data'!E4715+'Raw Data'!F4715+'Raw Data'!G4715+'Raw Data'!H4715)*259.538</f>
        <v>416.99970460000003</v>
      </c>
      <c r="G4717">
        <f>('Raw Data'!I4715+'Raw Data'!J4715)*127.233</f>
        <v>3.7279268999999999</v>
      </c>
      <c r="H4717">
        <f>('Raw Data'!K4715+'Raw Data'!L4715)*128.041</f>
        <v>-61.331638999999996</v>
      </c>
      <c r="I4717">
        <f>('Raw Data'!M4715+'Raw Data'!N4715+'Raw Data'!O4715+'Raw Data'!P4715)*260.417</f>
        <v>352.08378399999992</v>
      </c>
      <c r="K4717">
        <f t="shared" si="369"/>
        <v>5.614480799999999</v>
      </c>
      <c r="L4717">
        <f t="shared" si="366"/>
        <v>5.2643000000010431E-2</v>
      </c>
      <c r="M4717">
        <f t="shared" si="367"/>
        <v>769.08348860000001</v>
      </c>
      <c r="N4717">
        <f>M4717-'Projectile Motion Calculations'!$D$2</f>
        <v>-40.960033185549037</v>
      </c>
      <c r="P4717">
        <f t="shared" si="368"/>
        <v>-3.4133360987953769E-2</v>
      </c>
    </row>
    <row r="4718" spans="1:16" x14ac:dyDescent="0.2">
      <c r="A4718">
        <f t="shared" si="370"/>
        <v>1.5433333333332897</v>
      </c>
      <c r="C4718">
        <f>('Raw Data'!A4716+'Raw Data'!B4716)*128.337</f>
        <v>1.8865538999999987</v>
      </c>
      <c r="D4718">
        <f>('Raw Data'!C4716+'Raw Data'!D4716)*128.419</f>
        <v>61.384282000000006</v>
      </c>
      <c r="E4718">
        <f>('Raw Data'!E4716+'Raw Data'!F4716+'Raw Data'!G4716+'Raw Data'!H4716)*259.538</f>
        <v>416.99970460000003</v>
      </c>
      <c r="G4718">
        <f>('Raw Data'!I4716+'Raw Data'!J4716)*127.233</f>
        <v>3.7279268999999999</v>
      </c>
      <c r="H4718">
        <f>('Raw Data'!K4716+'Raw Data'!L4716)*128.041</f>
        <v>-60.691433999999994</v>
      </c>
      <c r="I4718">
        <f>('Raw Data'!M4716+'Raw Data'!N4716+'Raw Data'!O4716+'Raw Data'!P4716)*260.417</f>
        <v>352.08378399999992</v>
      </c>
      <c r="K4718">
        <f t="shared" si="369"/>
        <v>5.614480799999999</v>
      </c>
      <c r="L4718">
        <f t="shared" si="366"/>
        <v>0.69284800000001212</v>
      </c>
      <c r="M4718">
        <f t="shared" si="367"/>
        <v>769.08348860000001</v>
      </c>
      <c r="N4718">
        <f>M4718-'Projectile Motion Calculations'!$D$2</f>
        <v>-40.960033185549037</v>
      </c>
      <c r="P4718">
        <f t="shared" si="368"/>
        <v>-3.3560214571287189E-2</v>
      </c>
    </row>
    <row r="4719" spans="1:16" x14ac:dyDescent="0.2">
      <c r="A4719">
        <f t="shared" si="370"/>
        <v>1.5441666666666229</v>
      </c>
      <c r="C4719">
        <f>('Raw Data'!A4717+'Raw Data'!B4717)*128.337</f>
        <v>1.2577026000000002</v>
      </c>
      <c r="D4719">
        <f>('Raw Data'!C4717+'Raw Data'!D4717)*128.419</f>
        <v>61.384282000000006</v>
      </c>
      <c r="E4719">
        <f>('Raw Data'!E4717+'Raw Data'!F4717+'Raw Data'!G4717+'Raw Data'!H4717)*259.538</f>
        <v>418.37525600000004</v>
      </c>
      <c r="G4719">
        <f>('Raw Data'!I4717+'Raw Data'!J4717)*127.233</f>
        <v>3.7279269000000004</v>
      </c>
      <c r="H4719">
        <f>('Raw Data'!K4717+'Raw Data'!L4717)*128.041</f>
        <v>-61.331638999999996</v>
      </c>
      <c r="I4719">
        <f>('Raw Data'!M4717+'Raw Data'!N4717+'Raw Data'!O4717+'Raw Data'!P4717)*260.417</f>
        <v>352.08378399999992</v>
      </c>
      <c r="K4719">
        <f t="shared" si="369"/>
        <v>4.9856295000000008</v>
      </c>
      <c r="L4719">
        <f t="shared" si="366"/>
        <v>5.2643000000010431E-2</v>
      </c>
      <c r="M4719">
        <f t="shared" si="367"/>
        <v>770.45903999999996</v>
      </c>
      <c r="N4719">
        <f>M4719-'Projectile Motion Calculations'!$D$2</f>
        <v>-39.584481785549087</v>
      </c>
      <c r="P4719">
        <f t="shared" si="368"/>
        <v>-3.3560214571287189E-2</v>
      </c>
    </row>
    <row r="4720" spans="1:16" x14ac:dyDescent="0.2">
      <c r="A4720">
        <f t="shared" si="370"/>
        <v>1.5449999999999562</v>
      </c>
      <c r="C4720">
        <f>('Raw Data'!A4718+'Raw Data'!B4718)*128.337</f>
        <v>1.8865538999999987</v>
      </c>
      <c r="D4720">
        <f>('Raw Data'!C4718+'Raw Data'!D4718)*128.419</f>
        <v>61.384282000000006</v>
      </c>
      <c r="E4720">
        <f>('Raw Data'!E4718+'Raw Data'!F4718+'Raw Data'!G4718+'Raw Data'!H4718)*259.538</f>
        <v>416.99970460000003</v>
      </c>
      <c r="G4720">
        <f>('Raw Data'!I4718+'Raw Data'!J4718)*127.233</f>
        <v>3.7279268999999999</v>
      </c>
      <c r="H4720">
        <f>('Raw Data'!K4718+'Raw Data'!L4718)*128.041</f>
        <v>-61.331638999999996</v>
      </c>
      <c r="I4720">
        <f>('Raw Data'!M4718+'Raw Data'!N4718+'Raw Data'!O4718+'Raw Data'!P4718)*260.417</f>
        <v>352.08378399999992</v>
      </c>
      <c r="K4720">
        <f t="shared" si="369"/>
        <v>5.614480799999999</v>
      </c>
      <c r="L4720">
        <f t="shared" si="366"/>
        <v>5.2643000000010431E-2</v>
      </c>
      <c r="M4720">
        <f t="shared" si="367"/>
        <v>769.08348860000001</v>
      </c>
      <c r="N4720">
        <f>M4720-'Projectile Motion Calculations'!$D$2</f>
        <v>-40.960033185549037</v>
      </c>
      <c r="P4720">
        <f t="shared" si="368"/>
        <v>-3.3588994321287181E-2</v>
      </c>
    </row>
    <row r="4721" spans="1:16" x14ac:dyDescent="0.2">
      <c r="A4721">
        <f t="shared" si="370"/>
        <v>1.5458333333332894</v>
      </c>
      <c r="C4721">
        <f>('Raw Data'!A4719+'Raw Data'!B4719)*128.337</f>
        <v>1.8865538999999987</v>
      </c>
      <c r="D4721">
        <f>('Raw Data'!C4719+'Raw Data'!D4719)*128.419</f>
        <v>62.026377000000004</v>
      </c>
      <c r="E4721">
        <f>('Raw Data'!E4719+'Raw Data'!F4719+'Raw Data'!G4719+'Raw Data'!H4719)*259.538</f>
        <v>415.70201460000004</v>
      </c>
      <c r="G4721">
        <f>('Raw Data'!I4719+'Raw Data'!J4719)*127.233</f>
        <v>3.1044852000000005</v>
      </c>
      <c r="H4721">
        <f>('Raw Data'!K4719+'Raw Data'!L4719)*128.041</f>
        <v>-60.691433999999994</v>
      </c>
      <c r="I4721">
        <f>('Raw Data'!M4719+'Raw Data'!N4719+'Raw Data'!O4719+'Raw Data'!P4719)*260.417</f>
        <v>354.68795399999999</v>
      </c>
      <c r="K4721">
        <f t="shared" si="369"/>
        <v>4.9910390999999992</v>
      </c>
      <c r="L4721">
        <f t="shared" si="366"/>
        <v>1.3349430000000098</v>
      </c>
      <c r="M4721">
        <f t="shared" si="367"/>
        <v>770.38996859999997</v>
      </c>
      <c r="N4721">
        <f>M4721-'Projectile Motion Calculations'!$D$2</f>
        <v>-39.653553185549072</v>
      </c>
      <c r="P4721">
        <f t="shared" si="368"/>
        <v>-3.2505754737954001E-2</v>
      </c>
    </row>
    <row r="4722" spans="1:16" x14ac:dyDescent="0.2">
      <c r="A4722">
        <f t="shared" si="370"/>
        <v>1.5466666666666227</v>
      </c>
      <c r="C4722">
        <f>('Raw Data'!A4720+'Raw Data'!B4720)*128.337</f>
        <v>1.2577026000000002</v>
      </c>
      <c r="D4722">
        <f>('Raw Data'!C4720+'Raw Data'!D4720)*128.419</f>
        <v>61.384282000000006</v>
      </c>
      <c r="E4722">
        <f>('Raw Data'!E4720+'Raw Data'!F4720+'Raw Data'!G4720+'Raw Data'!H4720)*259.538</f>
        <v>418.29739460000002</v>
      </c>
      <c r="G4722">
        <f>('Raw Data'!I4720+'Raw Data'!J4720)*127.233</f>
        <v>3.7279268999999999</v>
      </c>
      <c r="H4722">
        <f>('Raw Data'!K4720+'Raw Data'!L4720)*128.041</f>
        <v>-61.971843999999997</v>
      </c>
      <c r="I4722">
        <f>('Raw Data'!M4720+'Raw Data'!N4720+'Raw Data'!O4720+'Raw Data'!P4720)*260.417</f>
        <v>353.3858689999999</v>
      </c>
      <c r="K4722">
        <f t="shared" si="369"/>
        <v>4.9856294999999999</v>
      </c>
      <c r="L4722">
        <f t="shared" si="366"/>
        <v>-0.58756199999999126</v>
      </c>
      <c r="M4722">
        <f t="shared" si="367"/>
        <v>771.68326359999992</v>
      </c>
      <c r="N4722">
        <f>M4722-'Projectile Motion Calculations'!$D$2</f>
        <v>-38.360258185549128</v>
      </c>
      <c r="P4722">
        <f t="shared" si="368"/>
        <v>-3.3050121404620596E-2</v>
      </c>
    </row>
    <row r="4723" spans="1:16" x14ac:dyDescent="0.2">
      <c r="A4723">
        <f t="shared" si="370"/>
        <v>1.5474999999999559</v>
      </c>
      <c r="C4723">
        <f>('Raw Data'!A4721+'Raw Data'!B4721)*128.337</f>
        <v>1.2577026000000002</v>
      </c>
      <c r="D4723">
        <f>('Raw Data'!C4721+'Raw Data'!D4721)*128.419</f>
        <v>61.384282000000006</v>
      </c>
      <c r="E4723">
        <f>('Raw Data'!E4721+'Raw Data'!F4721+'Raw Data'!G4721+'Raw Data'!H4721)*259.538</f>
        <v>416.99970460000003</v>
      </c>
      <c r="G4723">
        <f>('Raw Data'!I4721+'Raw Data'!J4721)*127.233</f>
        <v>3.1044852000000005</v>
      </c>
      <c r="H4723">
        <f>('Raw Data'!K4721+'Raw Data'!L4721)*128.041</f>
        <v>-61.971843999999997</v>
      </c>
      <c r="I4723">
        <f>('Raw Data'!M4721+'Raw Data'!N4721+'Raw Data'!O4721+'Raw Data'!P4721)*260.417</f>
        <v>352.08378399999992</v>
      </c>
      <c r="K4723">
        <f t="shared" si="369"/>
        <v>4.3621878000000009</v>
      </c>
      <c r="L4723">
        <f t="shared" si="366"/>
        <v>-0.58756199999999126</v>
      </c>
      <c r="M4723">
        <f t="shared" si="367"/>
        <v>769.08348860000001</v>
      </c>
      <c r="N4723">
        <f>M4723-'Projectile Motion Calculations'!$D$2</f>
        <v>-40.960033185549037</v>
      </c>
      <c r="P4723">
        <f t="shared" si="368"/>
        <v>-3.4131529737953803E-2</v>
      </c>
    </row>
    <row r="4724" spans="1:16" x14ac:dyDescent="0.2">
      <c r="A4724">
        <f t="shared" si="370"/>
        <v>1.5483333333332892</v>
      </c>
      <c r="C4724">
        <f>('Raw Data'!A4722+'Raw Data'!B4722)*128.337</f>
        <v>1.2577026000000002</v>
      </c>
      <c r="D4724">
        <f>('Raw Data'!C4722+'Raw Data'!D4722)*128.419</f>
        <v>62.026377000000004</v>
      </c>
      <c r="E4724">
        <f>('Raw Data'!E4722+'Raw Data'!F4722+'Raw Data'!G4722+'Raw Data'!H4722)*259.538</f>
        <v>415.70201460000004</v>
      </c>
      <c r="G4724">
        <f>('Raw Data'!I4722+'Raw Data'!J4722)*127.233</f>
        <v>3.1044852000000005</v>
      </c>
      <c r="H4724">
        <f>('Raw Data'!K4722+'Raw Data'!L4722)*128.041</f>
        <v>-61.971843999999997</v>
      </c>
      <c r="I4724">
        <f>('Raw Data'!M4722+'Raw Data'!N4722+'Raw Data'!O4722+'Raw Data'!P4722)*260.417</f>
        <v>353.38586899999996</v>
      </c>
      <c r="K4724">
        <f t="shared" si="369"/>
        <v>4.3621878000000009</v>
      </c>
      <c r="L4724">
        <f t="shared" si="366"/>
        <v>5.4533000000006382E-2</v>
      </c>
      <c r="M4724">
        <f t="shared" si="367"/>
        <v>769.08788359999994</v>
      </c>
      <c r="N4724">
        <f>M4724-'Projectile Motion Calculations'!$D$2</f>
        <v>-40.955638185549105</v>
      </c>
      <c r="P4724">
        <f t="shared" si="368"/>
        <v>-3.3587163071287209E-2</v>
      </c>
    </row>
    <row r="4725" spans="1:16" x14ac:dyDescent="0.2">
      <c r="A4725">
        <f t="shared" si="370"/>
        <v>1.5491666666666224</v>
      </c>
      <c r="C4725">
        <f>('Raw Data'!A4723+'Raw Data'!B4723)*128.337</f>
        <v>1.2577026000000002</v>
      </c>
      <c r="D4725">
        <f>('Raw Data'!C4723+'Raw Data'!D4723)*128.419</f>
        <v>61.384282000000006</v>
      </c>
      <c r="E4725">
        <f>('Raw Data'!E4723+'Raw Data'!F4723+'Raw Data'!G4723+'Raw Data'!H4723)*259.538</f>
        <v>415.70201460000004</v>
      </c>
      <c r="G4725">
        <f>('Raw Data'!I4723+'Raw Data'!J4723)*127.233</f>
        <v>3.1044852000000005</v>
      </c>
      <c r="H4725">
        <f>('Raw Data'!K4723+'Raw Data'!L4723)*128.041</f>
        <v>-62.484007999999996</v>
      </c>
      <c r="I4725">
        <f>('Raw Data'!M4723+'Raw Data'!N4723+'Raw Data'!O4723+'Raw Data'!P4723)*260.417</f>
        <v>354.68795399999999</v>
      </c>
      <c r="K4725">
        <f t="shared" si="369"/>
        <v>4.3621878000000009</v>
      </c>
      <c r="L4725">
        <f t="shared" si="366"/>
        <v>-1.0997259999999898</v>
      </c>
      <c r="M4725">
        <f t="shared" si="367"/>
        <v>770.38996859999997</v>
      </c>
      <c r="N4725">
        <f>M4725-'Projectile Motion Calculations'!$D$2</f>
        <v>-39.653553185549072</v>
      </c>
      <c r="P4725">
        <f t="shared" si="368"/>
        <v>-3.3587163071287209E-2</v>
      </c>
    </row>
    <row r="4726" spans="1:16" x14ac:dyDescent="0.2">
      <c r="A4726">
        <f t="shared" si="370"/>
        <v>1.5499999999999556</v>
      </c>
      <c r="C4726">
        <f>('Raw Data'!A4724+'Raw Data'!B4724)*128.337</f>
        <v>1.2577026000000002</v>
      </c>
      <c r="D4726">
        <f>('Raw Data'!C4724+'Raw Data'!D4724)*128.419</f>
        <v>61.384282000000006</v>
      </c>
      <c r="E4726">
        <f>('Raw Data'!E4724+'Raw Data'!F4724+'Raw Data'!G4724+'Raw Data'!H4724)*259.538</f>
        <v>415.70201459999998</v>
      </c>
      <c r="G4726">
        <f>('Raw Data'!I4724+'Raw Data'!J4724)*127.233</f>
        <v>3.1044852000000005</v>
      </c>
      <c r="H4726">
        <f>('Raw Data'!K4724+'Raw Data'!L4724)*128.041</f>
        <v>-61.971843999999997</v>
      </c>
      <c r="I4726">
        <f>('Raw Data'!M4724+'Raw Data'!N4724+'Raw Data'!O4724+'Raw Data'!P4724)*260.417</f>
        <v>353.38586899999996</v>
      </c>
      <c r="K4726">
        <f t="shared" si="369"/>
        <v>4.3621878000000009</v>
      </c>
      <c r="L4726">
        <f t="shared" si="366"/>
        <v>-0.58756199999999126</v>
      </c>
      <c r="M4726">
        <f t="shared" si="367"/>
        <v>769.08788359999994</v>
      </c>
      <c r="N4726">
        <f>M4726-'Projectile Motion Calculations'!$D$2</f>
        <v>-40.955638185549105</v>
      </c>
      <c r="P4726">
        <f t="shared" si="368"/>
        <v>-3.4672233904620452E-2</v>
      </c>
    </row>
    <row r="4727" spans="1:16" x14ac:dyDescent="0.2">
      <c r="A4727">
        <f t="shared" si="370"/>
        <v>1.5508333333332889</v>
      </c>
      <c r="C4727">
        <f>('Raw Data'!A4725+'Raw Data'!B4725)*128.337</f>
        <v>0.62885130000000011</v>
      </c>
      <c r="D4727">
        <f>('Raw Data'!C4725+'Raw Data'!D4725)*128.419</f>
        <v>61.384282000000006</v>
      </c>
      <c r="E4727">
        <f>('Raw Data'!E4725+'Raw Data'!F4725+'Raw Data'!G4725+'Raw Data'!H4725)*259.538</f>
        <v>415.70201460000004</v>
      </c>
      <c r="G4727">
        <f>('Raw Data'!I4725+'Raw Data'!J4725)*127.233</f>
        <v>2.4810435000000002</v>
      </c>
      <c r="H4727">
        <f>('Raw Data'!K4725+'Raw Data'!L4725)*128.041</f>
        <v>-62.484007999999996</v>
      </c>
      <c r="I4727">
        <f>('Raw Data'!M4725+'Raw Data'!N4725+'Raw Data'!O4725+'Raw Data'!P4725)*260.417</f>
        <v>352.08378399999992</v>
      </c>
      <c r="K4727">
        <f t="shared" si="369"/>
        <v>3.1098948000000002</v>
      </c>
      <c r="L4727">
        <f t="shared" si="366"/>
        <v>-1.0997259999999898</v>
      </c>
      <c r="M4727">
        <f t="shared" si="367"/>
        <v>767.78579859999991</v>
      </c>
      <c r="N4727">
        <f>M4727-'Projectile Motion Calculations'!$D$2</f>
        <v>-42.257723185549139</v>
      </c>
      <c r="P4727">
        <f t="shared" si="368"/>
        <v>-3.467040265462043E-2</v>
      </c>
    </row>
    <row r="4728" spans="1:16" x14ac:dyDescent="0.2">
      <c r="A4728">
        <f t="shared" si="370"/>
        <v>1.5516666666666221</v>
      </c>
      <c r="C4728">
        <f>('Raw Data'!A4726+'Raw Data'!B4726)*128.337</f>
        <v>0.62885130000000011</v>
      </c>
      <c r="D4728">
        <f>('Raw Data'!C4726+'Raw Data'!D4726)*128.419</f>
        <v>61.384282000000006</v>
      </c>
      <c r="E4728">
        <f>('Raw Data'!E4726+'Raw Data'!F4726+'Raw Data'!G4726+'Raw Data'!H4726)*259.538</f>
        <v>414.4043246</v>
      </c>
      <c r="G4728">
        <f>('Raw Data'!I4726+'Raw Data'!J4726)*127.233</f>
        <v>3.1044852000000005</v>
      </c>
      <c r="H4728">
        <f>('Raw Data'!K4726+'Raw Data'!L4726)*128.041</f>
        <v>-62.484007999999996</v>
      </c>
      <c r="I4728">
        <f>('Raw Data'!M4726+'Raw Data'!N4726+'Raw Data'!O4726+'Raw Data'!P4726)*260.417</f>
        <v>354.68795399999999</v>
      </c>
      <c r="K4728">
        <f t="shared" si="369"/>
        <v>3.7333365000000005</v>
      </c>
      <c r="L4728">
        <f t="shared" si="366"/>
        <v>-1.0997259999999898</v>
      </c>
      <c r="M4728">
        <f t="shared" si="367"/>
        <v>769.09227859999999</v>
      </c>
      <c r="N4728">
        <f>M4728-'Projectile Motion Calculations'!$D$2</f>
        <v>-40.95124318554906</v>
      </c>
      <c r="P4728">
        <f t="shared" si="368"/>
        <v>-3.4126035987953794E-2</v>
      </c>
    </row>
    <row r="4729" spans="1:16" x14ac:dyDescent="0.2">
      <c r="A4729">
        <f t="shared" si="370"/>
        <v>1.5524999999999554</v>
      </c>
      <c r="C4729">
        <f>('Raw Data'!A4727+'Raw Data'!B4727)*128.337</f>
        <v>0.62885130000000011</v>
      </c>
      <c r="D4729">
        <f>('Raw Data'!C4727+'Raw Data'!D4727)*128.419</f>
        <v>61.384282000000006</v>
      </c>
      <c r="E4729">
        <f>('Raw Data'!E4727+'Raw Data'!F4727+'Raw Data'!G4727+'Raw Data'!H4727)*259.538</f>
        <v>414.4043246</v>
      </c>
      <c r="G4729">
        <f>('Raw Data'!I4727+'Raw Data'!J4727)*127.233</f>
        <v>2.4810435000000002</v>
      </c>
      <c r="H4729">
        <f>('Raw Data'!K4727+'Raw Data'!L4727)*128.041</f>
        <v>-62.612048999999999</v>
      </c>
      <c r="I4729">
        <f>('Raw Data'!M4727+'Raw Data'!N4727+'Raw Data'!O4727+'Raw Data'!P4727)*260.417</f>
        <v>354.68795399999999</v>
      </c>
      <c r="K4729">
        <f t="shared" si="369"/>
        <v>3.1098948000000002</v>
      </c>
      <c r="L4729">
        <f t="shared" si="366"/>
        <v>-1.2277669999999929</v>
      </c>
      <c r="M4729">
        <f t="shared" si="367"/>
        <v>769.09227859999999</v>
      </c>
      <c r="N4729">
        <f>M4729-'Projectile Motion Calculations'!$D$2</f>
        <v>-40.95124318554906</v>
      </c>
      <c r="P4729">
        <f t="shared" si="368"/>
        <v>-3.30409651546206E-2</v>
      </c>
    </row>
    <row r="4730" spans="1:16" x14ac:dyDescent="0.2">
      <c r="A4730">
        <f t="shared" si="370"/>
        <v>1.5533333333332886</v>
      </c>
      <c r="C4730">
        <f>('Raw Data'!A4728+'Raw Data'!B4728)*128.337</f>
        <v>0.62885130000000011</v>
      </c>
      <c r="D4730">
        <f>('Raw Data'!C4728+'Raw Data'!D4728)*128.419</f>
        <v>62.026377000000004</v>
      </c>
      <c r="E4730">
        <f>('Raw Data'!E4728+'Raw Data'!F4728+'Raw Data'!G4728+'Raw Data'!H4728)*259.538</f>
        <v>414.4043246</v>
      </c>
      <c r="G4730">
        <f>('Raw Data'!I4728+'Raw Data'!J4728)*127.233</f>
        <v>2.4810435000000002</v>
      </c>
      <c r="H4730">
        <f>('Raw Data'!K4728+'Raw Data'!L4728)*128.041</f>
        <v>-63.124212999999997</v>
      </c>
      <c r="I4730">
        <f>('Raw Data'!M4728+'Raw Data'!N4728+'Raw Data'!O4728+'Raw Data'!P4728)*260.417</f>
        <v>357.29212399999994</v>
      </c>
      <c r="K4730">
        <f t="shared" si="369"/>
        <v>3.1098948000000002</v>
      </c>
      <c r="L4730">
        <f t="shared" si="366"/>
        <v>-1.0978359999999938</v>
      </c>
      <c r="M4730">
        <f t="shared" si="367"/>
        <v>771.69644859999994</v>
      </c>
      <c r="N4730">
        <f>M4730-'Projectile Motion Calculations'!$D$2</f>
        <v>-38.347073185549107</v>
      </c>
      <c r="P4730">
        <f t="shared" si="368"/>
        <v>-3.2498429737954027E-2</v>
      </c>
    </row>
    <row r="4731" spans="1:16" x14ac:dyDescent="0.2">
      <c r="A4731">
        <f t="shared" si="370"/>
        <v>1.5541666666666218</v>
      </c>
      <c r="C4731">
        <f>('Raw Data'!A4729+'Raw Data'!B4729)*128.337</f>
        <v>0.62885130000000011</v>
      </c>
      <c r="D4731">
        <f>('Raw Data'!C4729+'Raw Data'!D4729)*128.419</f>
        <v>61.384282000000006</v>
      </c>
      <c r="E4731">
        <f>('Raw Data'!E4729+'Raw Data'!F4729+'Raw Data'!G4729+'Raw Data'!H4729)*259.538</f>
        <v>414.4043246</v>
      </c>
      <c r="G4731">
        <f>('Raw Data'!I4729+'Raw Data'!J4729)*127.233</f>
        <v>2.4810435000000002</v>
      </c>
      <c r="H4731">
        <f>('Raw Data'!K4729+'Raw Data'!L4729)*128.041</f>
        <v>-63.124212999999997</v>
      </c>
      <c r="I4731">
        <f>('Raw Data'!M4729+'Raw Data'!N4729+'Raw Data'!O4729+'Raw Data'!P4729)*260.417</f>
        <v>355.99003899999997</v>
      </c>
      <c r="K4731">
        <f t="shared" si="369"/>
        <v>3.1098948000000002</v>
      </c>
      <c r="L4731">
        <f t="shared" si="366"/>
        <v>-1.7399309999999915</v>
      </c>
      <c r="M4731">
        <f t="shared" si="367"/>
        <v>770.39436359999991</v>
      </c>
      <c r="N4731">
        <f>M4731-'Projectile Motion Calculations'!$D$2</f>
        <v>-39.64915818554914</v>
      </c>
      <c r="P4731">
        <f t="shared" si="368"/>
        <v>-3.3040965154620648E-2</v>
      </c>
    </row>
    <row r="4732" spans="1:16" x14ac:dyDescent="0.2">
      <c r="A4732">
        <f t="shared" si="370"/>
        <v>1.5549999999999551</v>
      </c>
      <c r="C4732">
        <f>('Raw Data'!A4730+'Raw Data'!B4730)*128.337</f>
        <v>0.62885130000000011</v>
      </c>
      <c r="D4732">
        <f>('Raw Data'!C4730+'Raw Data'!D4730)*128.419</f>
        <v>61.384282000000006</v>
      </c>
      <c r="E4732">
        <f>('Raw Data'!E4730+'Raw Data'!F4730+'Raw Data'!G4730+'Raw Data'!H4730)*259.538</f>
        <v>414.4043246</v>
      </c>
      <c r="G4732">
        <f>('Raw Data'!I4730+'Raw Data'!J4730)*127.233</f>
        <v>2.4810435000000002</v>
      </c>
      <c r="H4732">
        <f>('Raw Data'!K4730+'Raw Data'!L4730)*128.041</f>
        <v>-63.764417999999999</v>
      </c>
      <c r="I4732">
        <f>('Raw Data'!M4730+'Raw Data'!N4730+'Raw Data'!O4730+'Raw Data'!P4730)*260.417</f>
        <v>355.99003899999997</v>
      </c>
      <c r="K4732">
        <f t="shared" si="369"/>
        <v>3.1098948000000002</v>
      </c>
      <c r="L4732">
        <f t="shared" si="366"/>
        <v>-2.3801359999999931</v>
      </c>
      <c r="M4732">
        <f t="shared" si="367"/>
        <v>770.39436359999991</v>
      </c>
      <c r="N4732">
        <f>M4732-'Projectile Motion Calculations'!$D$2</f>
        <v>-39.64915818554914</v>
      </c>
      <c r="P4732">
        <f t="shared" si="368"/>
        <v>-3.1417021404620819E-2</v>
      </c>
    </row>
    <row r="4733" spans="1:16" x14ac:dyDescent="0.2">
      <c r="A4733">
        <f t="shared" si="370"/>
        <v>1.5558333333332883</v>
      </c>
      <c r="C4733">
        <f>('Raw Data'!A4731+'Raw Data'!B4731)*128.337</f>
        <v>0</v>
      </c>
      <c r="D4733">
        <f>('Raw Data'!C4731+'Raw Data'!D4731)*128.419</f>
        <v>61.384282000000006</v>
      </c>
      <c r="E4733">
        <f>('Raw Data'!E4731+'Raw Data'!F4731+'Raw Data'!G4731+'Raw Data'!H4731)*259.538</f>
        <v>416.99970460000003</v>
      </c>
      <c r="G4733">
        <f>('Raw Data'!I4731+'Raw Data'!J4731)*127.233</f>
        <v>1.8576018000000003</v>
      </c>
      <c r="H4733">
        <f>('Raw Data'!K4731+'Raw Data'!L4731)*128.041</f>
        <v>-63.764417999999999</v>
      </c>
      <c r="I4733">
        <f>('Raw Data'!M4731+'Raw Data'!N4731+'Raw Data'!O4731+'Raw Data'!P4731)*260.417</f>
        <v>357.29212399999994</v>
      </c>
      <c r="K4733">
        <f t="shared" si="369"/>
        <v>1.8576018000000003</v>
      </c>
      <c r="L4733">
        <f t="shared" si="366"/>
        <v>-2.3801359999999931</v>
      </c>
      <c r="M4733">
        <f t="shared" si="367"/>
        <v>774.29182859999992</v>
      </c>
      <c r="N4733">
        <f>M4733-'Projectile Motion Calculations'!$D$2</f>
        <v>-35.751693185549129</v>
      </c>
      <c r="P4733">
        <f t="shared" si="368"/>
        <v>-2.9791246404621021E-2</v>
      </c>
    </row>
    <row r="4734" spans="1:16" x14ac:dyDescent="0.2">
      <c r="A4734">
        <f t="shared" si="370"/>
        <v>1.5566666666666216</v>
      </c>
      <c r="C4734">
        <f>('Raw Data'!A4732+'Raw Data'!B4732)*128.337</f>
        <v>-0.62885130000000011</v>
      </c>
      <c r="D4734">
        <f>('Raw Data'!C4732+'Raw Data'!D4732)*128.419</f>
        <v>62.026377000000004</v>
      </c>
      <c r="E4734">
        <f>('Raw Data'!E4732+'Raw Data'!F4732+'Raw Data'!G4732+'Raw Data'!H4732)*259.538</f>
        <v>415.70201459999998</v>
      </c>
      <c r="G4734">
        <f>('Raw Data'!I4732+'Raw Data'!J4732)*127.233</f>
        <v>1.8576018000000003</v>
      </c>
      <c r="H4734">
        <f>('Raw Data'!K4732+'Raw Data'!L4732)*128.041</f>
        <v>-63.764417999999999</v>
      </c>
      <c r="I4734">
        <f>('Raw Data'!M4732+'Raw Data'!N4732+'Raw Data'!O4732+'Raw Data'!P4732)*260.417</f>
        <v>358.59420899999992</v>
      </c>
      <c r="K4734">
        <f t="shared" si="369"/>
        <v>1.2287505000000003</v>
      </c>
      <c r="L4734">
        <f t="shared" si="366"/>
        <v>-1.7380409999999955</v>
      </c>
      <c r="M4734">
        <f t="shared" si="367"/>
        <v>774.29622359999985</v>
      </c>
      <c r="N4734">
        <f>M4734-'Projectile Motion Calculations'!$D$2</f>
        <v>-35.747298185549198</v>
      </c>
      <c r="P4734">
        <f t="shared" si="368"/>
        <v>-2.9789415154621052E-2</v>
      </c>
    </row>
    <row r="4735" spans="1:16" x14ac:dyDescent="0.2">
      <c r="A4735">
        <f t="shared" si="370"/>
        <v>1.5574999999999548</v>
      </c>
      <c r="C4735">
        <f>('Raw Data'!A4733+'Raw Data'!B4733)*128.337</f>
        <v>0</v>
      </c>
      <c r="D4735">
        <f>('Raw Data'!C4733+'Raw Data'!D4733)*128.419</f>
        <v>62.026377000000004</v>
      </c>
      <c r="E4735">
        <f>('Raw Data'!E4733+'Raw Data'!F4733+'Raw Data'!G4733+'Raw Data'!H4733)*259.538</f>
        <v>415.70201459999998</v>
      </c>
      <c r="G4735">
        <f>('Raw Data'!I4733+'Raw Data'!J4733)*127.233</f>
        <v>1.8576018000000003</v>
      </c>
      <c r="H4735">
        <f>('Raw Data'!K4733+'Raw Data'!L4733)*128.041</f>
        <v>-64.276582000000005</v>
      </c>
      <c r="I4735">
        <f>('Raw Data'!M4733+'Raw Data'!N4733+'Raw Data'!O4733+'Raw Data'!P4733)*260.417</f>
        <v>358.59420899999992</v>
      </c>
      <c r="K4735">
        <f t="shared" si="369"/>
        <v>1.8576018000000003</v>
      </c>
      <c r="L4735">
        <f t="shared" si="366"/>
        <v>-2.2502050000000011</v>
      </c>
      <c r="M4735">
        <f t="shared" si="367"/>
        <v>774.29622359999985</v>
      </c>
      <c r="N4735">
        <f>M4735-'Projectile Motion Calculations'!$D$2</f>
        <v>-35.747298185549198</v>
      </c>
      <c r="P4735">
        <f t="shared" si="368"/>
        <v>-3.0860009404620914E-2</v>
      </c>
    </row>
    <row r="4736" spans="1:16" x14ac:dyDescent="0.2">
      <c r="A4736">
        <f t="shared" si="370"/>
        <v>1.5583333333332881</v>
      </c>
      <c r="C4736">
        <f>('Raw Data'!A4734+'Raw Data'!B4734)*128.337</f>
        <v>-0.62885130000000011</v>
      </c>
      <c r="D4736">
        <f>('Raw Data'!C4734+'Raw Data'!D4734)*128.419</f>
        <v>62.026377000000004</v>
      </c>
      <c r="E4736">
        <f>('Raw Data'!E4734+'Raw Data'!F4734+'Raw Data'!G4734+'Raw Data'!H4734)*259.538</f>
        <v>413.13258839999997</v>
      </c>
      <c r="G4736">
        <f>('Raw Data'!I4734+'Raw Data'!J4734)*127.233</f>
        <v>1.2341601</v>
      </c>
      <c r="H4736">
        <f>('Raw Data'!K4734+'Raw Data'!L4734)*128.041</f>
        <v>-64.276582000000005</v>
      </c>
      <c r="I4736">
        <f>('Raw Data'!M4734+'Raw Data'!N4734+'Raw Data'!O4734+'Raw Data'!P4734)*260.417</f>
        <v>358.59420899999992</v>
      </c>
      <c r="K4736">
        <f t="shared" si="369"/>
        <v>0.60530879999999987</v>
      </c>
      <c r="L4736">
        <f t="shared" si="366"/>
        <v>-2.2502050000000011</v>
      </c>
      <c r="M4736">
        <f t="shared" si="367"/>
        <v>771.7267973999999</v>
      </c>
      <c r="N4736">
        <f>M4736-'Projectile Motion Calculations'!$D$2</f>
        <v>-38.316724385549151</v>
      </c>
      <c r="P4736">
        <f t="shared" si="368"/>
        <v>-3.0317473987954244E-2</v>
      </c>
    </row>
    <row r="4737" spans="1:16" x14ac:dyDescent="0.2">
      <c r="A4737">
        <f t="shared" si="370"/>
        <v>1.5591666666666213</v>
      </c>
      <c r="C4737">
        <f>('Raw Data'!A4735+'Raw Data'!B4735)*128.337</f>
        <v>-1.2577026000000002</v>
      </c>
      <c r="D4737">
        <f>('Raw Data'!C4735+'Raw Data'!D4735)*128.419</f>
        <v>62.026377000000004</v>
      </c>
      <c r="E4737">
        <f>('Raw Data'!E4735+'Raw Data'!F4735+'Raw Data'!G4735+'Raw Data'!H4735)*259.538</f>
        <v>415.70201459999998</v>
      </c>
      <c r="G4737">
        <f>('Raw Data'!I4735+'Raw Data'!J4735)*127.233</f>
        <v>1.2341601</v>
      </c>
      <c r="H4737">
        <f>('Raw Data'!K4735+'Raw Data'!L4735)*128.041</f>
        <v>-64.916786999999999</v>
      </c>
      <c r="I4737">
        <f>('Raw Data'!M4735+'Raw Data'!N4735+'Raw Data'!O4735+'Raw Data'!P4735)*260.417</f>
        <v>359.89629400000001</v>
      </c>
      <c r="K4737">
        <f t="shared" si="369"/>
        <v>-2.3542500000000244E-2</v>
      </c>
      <c r="L4737">
        <f t="shared" si="366"/>
        <v>-2.8904099999999957</v>
      </c>
      <c r="M4737">
        <f t="shared" si="367"/>
        <v>775.5983086</v>
      </c>
      <c r="N4737">
        <f>M4737-'Projectile Motion Calculations'!$D$2</f>
        <v>-34.445213185549051</v>
      </c>
      <c r="P4737">
        <f t="shared" si="368"/>
        <v>-2.762110473795449E-2</v>
      </c>
    </row>
    <row r="4738" spans="1:16" x14ac:dyDescent="0.2">
      <c r="A4738">
        <f t="shared" si="370"/>
        <v>1.5599999999999545</v>
      </c>
      <c r="C4738">
        <f>('Raw Data'!A4736+'Raw Data'!B4736)*128.337</f>
        <v>-0.62885130000000011</v>
      </c>
      <c r="D4738">
        <f>('Raw Data'!C4736+'Raw Data'!D4736)*128.419</f>
        <v>62.026377000000004</v>
      </c>
      <c r="E4738">
        <f>('Raw Data'!E4736+'Raw Data'!F4736+'Raw Data'!G4736+'Raw Data'!H4736)*259.538</f>
        <v>416.99970460000003</v>
      </c>
      <c r="G4738">
        <f>('Raw Data'!I4736+'Raw Data'!J4736)*127.233</f>
        <v>1.2341601</v>
      </c>
      <c r="H4738">
        <f>('Raw Data'!K4736+'Raw Data'!L4736)*128.041</f>
        <v>-64.916786999999999</v>
      </c>
      <c r="I4738">
        <f>('Raw Data'!M4736+'Raw Data'!N4736+'Raw Data'!O4736+'Raw Data'!P4736)*260.417</f>
        <v>361.19837899999999</v>
      </c>
      <c r="K4738">
        <f t="shared" si="369"/>
        <v>0.60530879999999987</v>
      </c>
      <c r="L4738">
        <f t="shared" si="366"/>
        <v>-2.8904099999999957</v>
      </c>
      <c r="M4738">
        <f t="shared" si="367"/>
        <v>778.19808360000002</v>
      </c>
      <c r="N4738">
        <f>M4738-'Projectile Motion Calculations'!$D$2</f>
        <v>-31.845438185549028</v>
      </c>
      <c r="P4738">
        <f t="shared" si="368"/>
        <v>-2.7078569321287917E-2</v>
      </c>
    </row>
    <row r="4739" spans="1:16" x14ac:dyDescent="0.2">
      <c r="A4739">
        <f t="shared" si="370"/>
        <v>1.5608333333332878</v>
      </c>
      <c r="C4739">
        <f>('Raw Data'!A4737+'Raw Data'!B4737)*128.337</f>
        <v>-1.8865538999999987</v>
      </c>
      <c r="D4739">
        <f>('Raw Data'!C4737+'Raw Data'!D4737)*128.419</f>
        <v>62.026377000000004</v>
      </c>
      <c r="E4739">
        <f>('Raw Data'!E4737+'Raw Data'!F4737+'Raw Data'!G4737+'Raw Data'!H4737)*259.538</f>
        <v>415.70201459999998</v>
      </c>
      <c r="G4739">
        <f>('Raw Data'!I4737+'Raw Data'!J4737)*127.233</f>
        <v>1.2341601</v>
      </c>
      <c r="H4739">
        <f>('Raw Data'!K4737+'Raw Data'!L4737)*128.041</f>
        <v>-65.556991999999994</v>
      </c>
      <c r="I4739">
        <f>('Raw Data'!M4737+'Raw Data'!N4737+'Raw Data'!O4737+'Raw Data'!P4737)*260.417</f>
        <v>361.19837899999999</v>
      </c>
      <c r="K4739">
        <f t="shared" si="369"/>
        <v>-0.65239379999999869</v>
      </c>
      <c r="L4739">
        <f t="shared" si="366"/>
        <v>-3.5306149999999903</v>
      </c>
      <c r="M4739">
        <f t="shared" si="367"/>
        <v>776.90039359999992</v>
      </c>
      <c r="N4739">
        <f>M4739-'Projectile Motion Calculations'!$D$2</f>
        <v>-33.143128185549131</v>
      </c>
      <c r="P4739">
        <f t="shared" si="368"/>
        <v>-2.7619273487954565E-2</v>
      </c>
    </row>
    <row r="4740" spans="1:16" x14ac:dyDescent="0.2">
      <c r="A4740">
        <f t="shared" si="370"/>
        <v>1.561666666666621</v>
      </c>
      <c r="C4740">
        <f>('Raw Data'!A4738+'Raw Data'!B4738)*128.337</f>
        <v>-1.2577025999999984</v>
      </c>
      <c r="D4740">
        <f>('Raw Data'!C4738+'Raw Data'!D4738)*128.419</f>
        <v>62.026377000000004</v>
      </c>
      <c r="E4740">
        <f>('Raw Data'!E4738+'Raw Data'!F4738+'Raw Data'!G4738+'Raw Data'!H4738)*259.538</f>
        <v>415.70201459999998</v>
      </c>
      <c r="G4740">
        <f>('Raw Data'!I4738+'Raw Data'!J4738)*127.233</f>
        <v>0.61071839999999988</v>
      </c>
      <c r="H4740">
        <f>('Raw Data'!K4738+'Raw Data'!L4738)*128.041</f>
        <v>-65.556991999999994</v>
      </c>
      <c r="I4740">
        <f>('Raw Data'!M4738+'Raw Data'!N4738+'Raw Data'!O4738+'Raw Data'!P4738)*260.417</f>
        <v>361.19837899999999</v>
      </c>
      <c r="K4740">
        <f t="shared" si="369"/>
        <v>-0.64698419999999857</v>
      </c>
      <c r="L4740">
        <f t="shared" ref="L4740:L4803" si="371">D4740+H4740</f>
        <v>-3.5306149999999903</v>
      </c>
      <c r="M4740">
        <f t="shared" ref="M4740:M4803" si="372">E4740+I4740</f>
        <v>776.90039359999992</v>
      </c>
      <c r="N4740">
        <f>M4740-'Projectile Motion Calculations'!$D$2</f>
        <v>-33.143128185549131</v>
      </c>
      <c r="P4740">
        <f t="shared" ref="P4740:P4803" si="373">(A4741-A4740)*(N4741+N4740)/2</f>
        <v>-2.6523388571287984E-2</v>
      </c>
    </row>
    <row r="4741" spans="1:16" x14ac:dyDescent="0.2">
      <c r="A4741">
        <f t="shared" si="370"/>
        <v>1.5624999999999543</v>
      </c>
      <c r="C4741">
        <f>('Raw Data'!A4739+'Raw Data'!B4739)*128.337</f>
        <v>-1.8865538999999987</v>
      </c>
      <c r="D4741">
        <f>('Raw Data'!C4739+'Raw Data'!D4739)*128.419</f>
        <v>62.026377000000004</v>
      </c>
      <c r="E4741">
        <f>('Raw Data'!E4739+'Raw Data'!F4739+'Raw Data'!G4739+'Raw Data'!H4739)*259.538</f>
        <v>415.72796840000001</v>
      </c>
      <c r="G4741">
        <f>('Raw Data'!I4739+'Raw Data'!J4739)*127.233</f>
        <v>0.61071839999999988</v>
      </c>
      <c r="H4741">
        <f>('Raw Data'!K4739+'Raw Data'!L4739)*128.041</f>
        <v>-65.556991999999994</v>
      </c>
      <c r="I4741">
        <f>('Raw Data'!M4739+'Raw Data'!N4739+'Raw Data'!O4739+'Raw Data'!P4739)*260.417</f>
        <v>363.80254899999994</v>
      </c>
      <c r="K4741">
        <f t="shared" si="369"/>
        <v>-1.2758354999999988</v>
      </c>
      <c r="L4741">
        <f t="shared" si="371"/>
        <v>-3.5306149999999903</v>
      </c>
      <c r="M4741">
        <f t="shared" si="372"/>
        <v>779.53051740000001</v>
      </c>
      <c r="N4741">
        <f>M4741-'Projectile Motion Calculations'!$D$2</f>
        <v>-30.513004385549038</v>
      </c>
      <c r="P4741">
        <f t="shared" si="373"/>
        <v>-2.6521557321288011E-2</v>
      </c>
    </row>
    <row r="4742" spans="1:16" x14ac:dyDescent="0.2">
      <c r="A4742">
        <f t="shared" si="370"/>
        <v>1.5633333333332875</v>
      </c>
      <c r="C4742">
        <f>('Raw Data'!A4740+'Raw Data'!B4740)*128.337</f>
        <v>-2.5154051999999987</v>
      </c>
      <c r="D4742">
        <f>('Raw Data'!C4740+'Raw Data'!D4740)*128.419</f>
        <v>62.668472000000001</v>
      </c>
      <c r="E4742">
        <f>('Raw Data'!E4740+'Raw Data'!F4740+'Raw Data'!G4740+'Raw Data'!H4740)*259.538</f>
        <v>414.40432459999994</v>
      </c>
      <c r="G4742">
        <f>('Raw Data'!I4740+'Raw Data'!J4740)*127.233</f>
        <v>0.61071839999999988</v>
      </c>
      <c r="H4742">
        <f>('Raw Data'!K4740+'Raw Data'!L4740)*128.041</f>
        <v>-66.197197000000003</v>
      </c>
      <c r="I4742">
        <f>('Raw Data'!M4740+'Raw Data'!N4740+'Raw Data'!O4740+'Raw Data'!P4740)*260.417</f>
        <v>362.50046399999997</v>
      </c>
      <c r="K4742">
        <f t="shared" si="369"/>
        <v>-1.9046867999999988</v>
      </c>
      <c r="L4742">
        <f t="shared" si="371"/>
        <v>-3.5287250000000014</v>
      </c>
      <c r="M4742">
        <f t="shared" si="372"/>
        <v>776.90478859999985</v>
      </c>
      <c r="N4742">
        <f>M4742-'Projectile Motion Calculations'!$D$2</f>
        <v>-33.138733185549199</v>
      </c>
      <c r="P4742">
        <f t="shared" si="373"/>
        <v>-2.6532371404621353E-2</v>
      </c>
    </row>
    <row r="4743" spans="1:16" x14ac:dyDescent="0.2">
      <c r="A4743">
        <f t="shared" si="370"/>
        <v>1.5641666666666207</v>
      </c>
      <c r="C4743">
        <f>('Raw Data'!A4741+'Raw Data'!B4741)*128.337</f>
        <v>-1.8865538999999987</v>
      </c>
      <c r="D4743">
        <f>('Raw Data'!C4741+'Raw Data'!D4741)*128.419</f>
        <v>62.026377000000004</v>
      </c>
      <c r="E4743">
        <f>('Raw Data'!E4741+'Raw Data'!F4741+'Raw Data'!G4741+'Raw Data'!H4741)*259.538</f>
        <v>415.70201460000004</v>
      </c>
      <c r="G4743">
        <f>('Raw Data'!I4741+'Raw Data'!J4741)*127.233</f>
        <v>0</v>
      </c>
      <c r="H4743">
        <f>('Raw Data'!K4741+'Raw Data'!L4741)*128.041</f>
        <v>-66.837401999999997</v>
      </c>
      <c r="I4743">
        <f>('Raw Data'!M4741+'Raw Data'!N4741+'Raw Data'!O4741+'Raw Data'!P4741)*260.417</f>
        <v>363.80254899999989</v>
      </c>
      <c r="K4743">
        <f t="shared" si="369"/>
        <v>-1.8865538999999987</v>
      </c>
      <c r="L4743">
        <f t="shared" si="371"/>
        <v>-4.8110249999999937</v>
      </c>
      <c r="M4743">
        <f t="shared" si="372"/>
        <v>779.50456359999998</v>
      </c>
      <c r="N4743">
        <f>M4743-'Projectile Motion Calculations'!$D$2</f>
        <v>-30.538958185549063</v>
      </c>
      <c r="P4743">
        <f t="shared" si="373"/>
        <v>-2.597902190462139E-2</v>
      </c>
    </row>
    <row r="4744" spans="1:16" x14ac:dyDescent="0.2">
      <c r="A4744">
        <f t="shared" si="370"/>
        <v>1.564999999999954</v>
      </c>
      <c r="C4744">
        <f>('Raw Data'!A4742+'Raw Data'!B4742)*128.337</f>
        <v>-2.5154051999999987</v>
      </c>
      <c r="D4744">
        <f>('Raw Data'!C4742+'Raw Data'!D4742)*128.419</f>
        <v>62.668472000000001</v>
      </c>
      <c r="E4744">
        <f>('Raw Data'!E4742+'Raw Data'!F4742+'Raw Data'!G4742+'Raw Data'!H4742)*259.538</f>
        <v>414.43027840000002</v>
      </c>
      <c r="G4744">
        <f>('Raw Data'!I4742+'Raw Data'!J4742)*127.233</f>
        <v>0</v>
      </c>
      <c r="H4744">
        <f>('Raw Data'!K4742+'Raw Data'!L4742)*128.041</f>
        <v>-66.837401999999997</v>
      </c>
      <c r="I4744">
        <f>('Raw Data'!M4742+'Raw Data'!N4742+'Raw Data'!O4742+'Raw Data'!P4742)*260.417</f>
        <v>363.80254899999989</v>
      </c>
      <c r="K4744">
        <f t="shared" ref="K4744:K4807" si="374">C4744+G4744</f>
        <v>-2.5154051999999987</v>
      </c>
      <c r="L4744">
        <f t="shared" si="371"/>
        <v>-4.168929999999996</v>
      </c>
      <c r="M4744">
        <f t="shared" si="372"/>
        <v>778.23282739999991</v>
      </c>
      <c r="N4744">
        <f>M4744-'Projectile Motion Calculations'!$D$2</f>
        <v>-31.810694385549141</v>
      </c>
      <c r="P4744">
        <f t="shared" si="373"/>
        <v>-2.5438317737954835E-2</v>
      </c>
    </row>
    <row r="4745" spans="1:16" x14ac:dyDescent="0.2">
      <c r="A4745">
        <f t="shared" si="370"/>
        <v>1.5658333333332872</v>
      </c>
      <c r="C4745">
        <f>('Raw Data'!A4743+'Raw Data'!B4743)*128.337</f>
        <v>-1.8865538999999987</v>
      </c>
      <c r="D4745">
        <f>('Raw Data'!C4743+'Raw Data'!D4743)*128.419</f>
        <v>62.026377000000004</v>
      </c>
      <c r="E4745">
        <f>('Raw Data'!E4743+'Raw Data'!F4743+'Raw Data'!G4743+'Raw Data'!H4743)*259.538</f>
        <v>416.99970460000003</v>
      </c>
      <c r="G4745">
        <f>('Raw Data'!I4743+'Raw Data'!J4743)*127.233</f>
        <v>-0.61071839999999988</v>
      </c>
      <c r="H4745">
        <f>('Raw Data'!K4743+'Raw Data'!L4743)*128.041</f>
        <v>-67.477606999999992</v>
      </c>
      <c r="I4745">
        <f>('Raw Data'!M4743+'Raw Data'!N4743+'Raw Data'!O4743+'Raw Data'!P4743)*260.417</f>
        <v>363.80254899999989</v>
      </c>
      <c r="K4745">
        <f t="shared" si="374"/>
        <v>-2.4972722999999988</v>
      </c>
      <c r="L4745">
        <f t="shared" si="371"/>
        <v>-5.4512299999999883</v>
      </c>
      <c r="M4745">
        <f t="shared" si="372"/>
        <v>780.80225359999986</v>
      </c>
      <c r="N4745">
        <f>M4745-'Projectile Motion Calculations'!$D$2</f>
        <v>-29.241268185549188</v>
      </c>
      <c r="P4745">
        <f t="shared" si="373"/>
        <v>-2.4355078154621613E-2</v>
      </c>
    </row>
    <row r="4746" spans="1:16" x14ac:dyDescent="0.2">
      <c r="A4746">
        <f t="shared" si="370"/>
        <v>1.5666666666666205</v>
      </c>
      <c r="C4746">
        <f>('Raw Data'!A4744+'Raw Data'!B4744)*128.337</f>
        <v>-2.5154051999999987</v>
      </c>
      <c r="D4746">
        <f>('Raw Data'!C4744+'Raw Data'!D4744)*128.419</f>
        <v>62.668472000000001</v>
      </c>
      <c r="E4746">
        <f>('Raw Data'!E4744+'Raw Data'!F4744+'Raw Data'!G4744+'Raw Data'!H4744)*259.538</f>
        <v>415.72796840000001</v>
      </c>
      <c r="G4746">
        <f>('Raw Data'!I4744+'Raw Data'!J4744)*127.233</f>
        <v>0</v>
      </c>
      <c r="H4746">
        <f>('Raw Data'!K4744+'Raw Data'!L4744)*128.041</f>
        <v>-67.477606999999992</v>
      </c>
      <c r="I4746">
        <f>('Raw Data'!M4744+'Raw Data'!N4744+'Raw Data'!O4744+'Raw Data'!P4744)*260.417</f>
        <v>365.10463399999992</v>
      </c>
      <c r="K4746">
        <f t="shared" si="374"/>
        <v>-2.5154051999999987</v>
      </c>
      <c r="L4746">
        <f t="shared" si="371"/>
        <v>-4.8091349999999906</v>
      </c>
      <c r="M4746">
        <f t="shared" si="372"/>
        <v>780.83260239999993</v>
      </c>
      <c r="N4746">
        <f>M4746-'Projectile Motion Calculations'!$D$2</f>
        <v>-29.210919385549118</v>
      </c>
      <c r="P4746">
        <f t="shared" si="373"/>
        <v>-2.3810711487954973E-2</v>
      </c>
    </row>
    <row r="4747" spans="1:16" x14ac:dyDescent="0.2">
      <c r="A4747">
        <f t="shared" si="370"/>
        <v>1.5674999999999537</v>
      </c>
      <c r="C4747">
        <f>('Raw Data'!A4745+'Raw Data'!B4745)*128.337</f>
        <v>-3.1955912999999985</v>
      </c>
      <c r="D4747">
        <f>('Raw Data'!C4745+'Raw Data'!D4745)*128.419</f>
        <v>62.026377000000004</v>
      </c>
      <c r="E4747">
        <f>('Raw Data'!E4745+'Raw Data'!F4745+'Raw Data'!G4745+'Raw Data'!H4745)*259.538</f>
        <v>415.70201460000004</v>
      </c>
      <c r="G4747">
        <f>('Raw Data'!I4745+'Raw Data'!J4745)*127.233</f>
        <v>-0.62344170000000021</v>
      </c>
      <c r="H4747">
        <f>('Raw Data'!K4745+'Raw Data'!L4745)*128.041</f>
        <v>-68.117812000000001</v>
      </c>
      <c r="I4747">
        <f>('Raw Data'!M4745+'Raw Data'!N4745+'Raw Data'!O4745+'Raw Data'!P4745)*260.417</f>
        <v>366.4067189999999</v>
      </c>
      <c r="K4747">
        <f t="shared" si="374"/>
        <v>-3.8190329999999988</v>
      </c>
      <c r="L4747">
        <f t="shared" si="371"/>
        <v>-6.091434999999997</v>
      </c>
      <c r="M4747">
        <f t="shared" si="372"/>
        <v>782.10873359999994</v>
      </c>
      <c r="N4747">
        <f>M4747-'Projectile Motion Calculations'!$D$2</f>
        <v>-27.93478818554911</v>
      </c>
      <c r="P4747">
        <f t="shared" si="373"/>
        <v>-2.3270007321288418E-2</v>
      </c>
    </row>
    <row r="4748" spans="1:16" x14ac:dyDescent="0.2">
      <c r="A4748">
        <f t="shared" si="370"/>
        <v>1.5683333333332869</v>
      </c>
      <c r="C4748">
        <f>('Raw Data'!A4746+'Raw Data'!B4746)*128.337</f>
        <v>-3.1955912999999985</v>
      </c>
      <c r="D4748">
        <f>('Raw Data'!C4746+'Raw Data'!D4746)*128.419</f>
        <v>62.668472000000001</v>
      </c>
      <c r="E4748">
        <f>('Raw Data'!E4746+'Raw Data'!F4746+'Raw Data'!G4746+'Raw Data'!H4746)*259.538</f>
        <v>417.02565839999994</v>
      </c>
      <c r="G4748">
        <f>('Raw Data'!I4746+'Raw Data'!J4746)*127.233</f>
        <v>0</v>
      </c>
      <c r="H4748">
        <f>('Raw Data'!K4746+'Raw Data'!L4746)*128.041</f>
        <v>-68.117812000000001</v>
      </c>
      <c r="I4748">
        <f>('Raw Data'!M4746+'Raw Data'!N4746+'Raw Data'!O4746+'Raw Data'!P4746)*260.417</f>
        <v>365.10463399999986</v>
      </c>
      <c r="K4748">
        <f t="shared" si="374"/>
        <v>-3.1955912999999985</v>
      </c>
      <c r="L4748">
        <f t="shared" si="371"/>
        <v>-5.4493399999999994</v>
      </c>
      <c r="M4748">
        <f t="shared" si="372"/>
        <v>782.1302923999998</v>
      </c>
      <c r="N4748">
        <f>M4748-'Projectile Motion Calculations'!$D$2</f>
        <v>-27.913229385549243</v>
      </c>
      <c r="P4748">
        <f t="shared" si="373"/>
        <v>-2.2718489071288473E-2</v>
      </c>
    </row>
    <row r="4749" spans="1:16" x14ac:dyDescent="0.2">
      <c r="A4749">
        <f t="shared" si="370"/>
        <v>1.5691666666666202</v>
      </c>
      <c r="C4749">
        <f>('Raw Data'!A4747+'Raw Data'!B4747)*128.337</f>
        <v>-3.1955912999999985</v>
      </c>
      <c r="D4749">
        <f>('Raw Data'!C4747+'Raw Data'!D4747)*128.419</f>
        <v>63.310567000000006</v>
      </c>
      <c r="E4749">
        <f>('Raw Data'!E4747+'Raw Data'!F4747+'Raw Data'!G4747+'Raw Data'!H4747)*259.538</f>
        <v>417.02565839999994</v>
      </c>
      <c r="G4749">
        <f>('Raw Data'!I4747+'Raw Data'!J4747)*127.233</f>
        <v>-0.62344170000000021</v>
      </c>
      <c r="H4749">
        <f>('Raw Data'!K4747+'Raw Data'!L4747)*128.041</f>
        <v>-68.117812000000001</v>
      </c>
      <c r="I4749">
        <f>('Raw Data'!M4747+'Raw Data'!N4747+'Raw Data'!O4747+'Raw Data'!P4747)*260.417</f>
        <v>366.40671899999995</v>
      </c>
      <c r="K4749">
        <f t="shared" si="374"/>
        <v>-3.8190329999999988</v>
      </c>
      <c r="L4749">
        <f t="shared" si="371"/>
        <v>-4.8072449999999947</v>
      </c>
      <c r="M4749">
        <f t="shared" si="372"/>
        <v>783.43237739999995</v>
      </c>
      <c r="N4749">
        <f>M4749-'Projectile Motion Calculations'!$D$2</f>
        <v>-26.611144385549096</v>
      </c>
      <c r="P4749">
        <f t="shared" si="373"/>
        <v>-2.1741925321288536E-2</v>
      </c>
    </row>
    <row r="4750" spans="1:16" x14ac:dyDescent="0.2">
      <c r="A4750">
        <f t="shared" si="370"/>
        <v>1.5699999999999534</v>
      </c>
      <c r="C4750">
        <f>('Raw Data'!A4748+'Raw Data'!B4748)*128.337</f>
        <v>-3.7089392999999991</v>
      </c>
      <c r="D4750">
        <f>('Raw Data'!C4748+'Raw Data'!D4748)*128.419</f>
        <v>63.310567000000006</v>
      </c>
      <c r="E4750">
        <f>('Raw Data'!E4748+'Raw Data'!F4748+'Raw Data'!G4748+'Raw Data'!H4748)*259.538</f>
        <v>417.02565839999994</v>
      </c>
      <c r="G4750">
        <f>('Raw Data'!I4748+'Raw Data'!J4748)*127.233</f>
        <v>-0.62344170000000021</v>
      </c>
      <c r="H4750">
        <f>('Raw Data'!K4748+'Raw Data'!L4748)*128.041</f>
        <v>-68.117812000000001</v>
      </c>
      <c r="I4750">
        <f>('Raw Data'!M4748+'Raw Data'!N4748+'Raw Data'!O4748+'Raw Data'!P4748)*260.417</f>
        <v>367.44838699999997</v>
      </c>
      <c r="K4750">
        <f t="shared" si="374"/>
        <v>-4.3323809999999989</v>
      </c>
      <c r="L4750">
        <f t="shared" si="371"/>
        <v>-4.8072449999999947</v>
      </c>
      <c r="M4750">
        <f t="shared" si="372"/>
        <v>784.47404539999991</v>
      </c>
      <c r="N4750">
        <f>M4750-'Projectile Motion Calculations'!$D$2</f>
        <v>-25.569476385549137</v>
      </c>
      <c r="P4750">
        <f t="shared" si="373"/>
        <v>-2.1752739404621878E-2</v>
      </c>
    </row>
    <row r="4751" spans="1:16" x14ac:dyDescent="0.2">
      <c r="A4751">
        <f t="shared" si="370"/>
        <v>1.5708333333332867</v>
      </c>
      <c r="C4751">
        <f>('Raw Data'!A4749+'Raw Data'!B4749)*128.337</f>
        <v>-4.3377905999999991</v>
      </c>
      <c r="D4751">
        <f>('Raw Data'!C4749+'Raw Data'!D4749)*128.419</f>
        <v>62.668472000000001</v>
      </c>
      <c r="E4751">
        <f>('Raw Data'!E4749+'Raw Data'!F4749+'Raw Data'!G4749+'Raw Data'!H4749)*259.538</f>
        <v>416.99970460000003</v>
      </c>
      <c r="G4751">
        <f>('Raw Data'!I4749+'Raw Data'!J4749)*127.233</f>
        <v>-0.62344170000000021</v>
      </c>
      <c r="H4751">
        <f>('Raw Data'!K4749+'Raw Data'!L4749)*128.041</f>
        <v>-68.117812000000001</v>
      </c>
      <c r="I4751">
        <f>('Raw Data'!M4749+'Raw Data'!N4749+'Raw Data'!O4749+'Raw Data'!P4749)*260.417</f>
        <v>366.40671899999995</v>
      </c>
      <c r="K4751">
        <f t="shared" si="374"/>
        <v>-4.9612322999999989</v>
      </c>
      <c r="L4751">
        <f t="shared" si="371"/>
        <v>-5.4493399999999994</v>
      </c>
      <c r="M4751">
        <f t="shared" si="372"/>
        <v>783.40642359999993</v>
      </c>
      <c r="N4751">
        <f>M4751-'Projectile Motion Calculations'!$D$2</f>
        <v>-26.637098185549121</v>
      </c>
      <c r="P4751">
        <f t="shared" si="373"/>
        <v>-2.0777640654621985E-2</v>
      </c>
    </row>
    <row r="4752" spans="1:16" x14ac:dyDescent="0.2">
      <c r="A4752">
        <f t="shared" si="370"/>
        <v>1.5716666666666199</v>
      </c>
      <c r="C4752">
        <f>('Raw Data'!A4750+'Raw Data'!B4750)*128.337</f>
        <v>-4.3377905999999991</v>
      </c>
      <c r="D4752">
        <f>('Raw Data'!C4750+'Raw Data'!D4750)*128.419</f>
        <v>63.310567000000006</v>
      </c>
      <c r="E4752">
        <f>('Raw Data'!E4750+'Raw Data'!F4750+'Raw Data'!G4750+'Raw Data'!H4750)*259.538</f>
        <v>418.06381039999997</v>
      </c>
      <c r="G4752">
        <f>('Raw Data'!I4750+'Raw Data'!J4750)*127.233</f>
        <v>-1.2468833999999995</v>
      </c>
      <c r="H4752">
        <f>('Raw Data'!K4750+'Raw Data'!L4750)*128.041</f>
        <v>-69.398222000000004</v>
      </c>
      <c r="I4752">
        <f>('Raw Data'!M4750+'Raw Data'!N4750+'Raw Data'!O4750+'Raw Data'!P4750)*260.417</f>
        <v>368.75047199999995</v>
      </c>
      <c r="K4752">
        <f t="shared" si="374"/>
        <v>-5.5846739999999988</v>
      </c>
      <c r="L4752">
        <f t="shared" si="371"/>
        <v>-6.087654999999998</v>
      </c>
      <c r="M4752">
        <f t="shared" si="372"/>
        <v>786.81428239999991</v>
      </c>
      <c r="N4752">
        <f>M4752-'Projectile Motion Calculations'!$D$2</f>
        <v>-23.229239385549135</v>
      </c>
      <c r="P4752">
        <f t="shared" si="373"/>
        <v>-2.0873502404621977E-2</v>
      </c>
    </row>
    <row r="4753" spans="1:16" x14ac:dyDescent="0.2">
      <c r="A4753">
        <f t="shared" si="370"/>
        <v>1.5724999999999532</v>
      </c>
      <c r="C4753">
        <f>('Raw Data'!A4751+'Raw Data'!B4751)*128.337</f>
        <v>-4.3377905999999991</v>
      </c>
      <c r="D4753">
        <f>('Raw Data'!C4751+'Raw Data'!D4751)*128.419</f>
        <v>63.310567000000006</v>
      </c>
      <c r="E4753">
        <f>('Raw Data'!E4751+'Raw Data'!F4751+'Raw Data'!G4751+'Raw Data'!H4751)*259.538</f>
        <v>415.72796840000001</v>
      </c>
      <c r="G4753">
        <f>('Raw Data'!I4751+'Raw Data'!J4751)*127.233</f>
        <v>-1.2468833999999995</v>
      </c>
      <c r="H4753">
        <f>('Raw Data'!K4751+'Raw Data'!L4751)*128.041</f>
        <v>-70.038426999999984</v>
      </c>
      <c r="I4753">
        <f>('Raw Data'!M4751+'Raw Data'!N4751+'Raw Data'!O4751+'Raw Data'!P4751)*260.417</f>
        <v>367.44838699999997</v>
      </c>
      <c r="K4753">
        <f t="shared" si="374"/>
        <v>-5.5846739999999988</v>
      </c>
      <c r="L4753">
        <f t="shared" si="371"/>
        <v>-6.7278599999999784</v>
      </c>
      <c r="M4753">
        <f t="shared" si="372"/>
        <v>783.17635539999992</v>
      </c>
      <c r="N4753">
        <f>M4753-'Projectile Motion Calculations'!$D$2</f>
        <v>-26.867166385549126</v>
      </c>
      <c r="P4753">
        <f t="shared" si="373"/>
        <v>-2.0871671154621959E-2</v>
      </c>
    </row>
    <row r="4754" spans="1:16" x14ac:dyDescent="0.2">
      <c r="A4754">
        <f t="shared" si="370"/>
        <v>1.5733333333332864</v>
      </c>
      <c r="C4754">
        <f>('Raw Data'!A4752+'Raw Data'!B4752)*128.337</f>
        <v>-4.9794755999999998</v>
      </c>
      <c r="D4754">
        <f>('Raw Data'!C4752+'Raw Data'!D4752)*128.419</f>
        <v>62.668472000000001</v>
      </c>
      <c r="E4754">
        <f>('Raw Data'!E4752+'Raw Data'!F4752+'Raw Data'!G4752+'Raw Data'!H4752)*259.538</f>
        <v>416.76612039999998</v>
      </c>
      <c r="G4754">
        <f>('Raw Data'!I4752+'Raw Data'!J4752)*127.233</f>
        <v>-1.8576017999999994</v>
      </c>
      <c r="H4754">
        <f>('Raw Data'!K4752+'Raw Data'!L4752)*128.041</f>
        <v>-70.038426999999984</v>
      </c>
      <c r="I4754">
        <f>('Raw Data'!M4752+'Raw Data'!N4752+'Raw Data'!O4752+'Raw Data'!P4752)*260.417</f>
        <v>370.05255699999998</v>
      </c>
      <c r="K4754">
        <f t="shared" si="374"/>
        <v>-6.8370773999999992</v>
      </c>
      <c r="L4754">
        <f t="shared" si="371"/>
        <v>-7.3699549999999832</v>
      </c>
      <c r="M4754">
        <f t="shared" si="372"/>
        <v>786.81867739999996</v>
      </c>
      <c r="N4754">
        <f>M4754-'Projectile Motion Calculations'!$D$2</f>
        <v>-23.22484438554909</v>
      </c>
      <c r="P4754">
        <f t="shared" si="373"/>
        <v>-2.0439107821288639E-2</v>
      </c>
    </row>
    <row r="4755" spans="1:16" x14ac:dyDescent="0.2">
      <c r="A4755">
        <f t="shared" si="370"/>
        <v>1.5741666666666196</v>
      </c>
      <c r="C4755">
        <f>('Raw Data'!A4753+'Raw Data'!B4753)*128.337</f>
        <v>-4.9794755999999998</v>
      </c>
      <c r="D4755">
        <f>('Raw Data'!C4753+'Raw Data'!D4753)*128.419</f>
        <v>63.310567000000006</v>
      </c>
      <c r="E4755">
        <f>('Raw Data'!E4753+'Raw Data'!F4753+'Raw Data'!G4753+'Raw Data'!H4753)*259.538</f>
        <v>416.76612039999998</v>
      </c>
      <c r="G4755">
        <f>('Raw Data'!I4753+'Raw Data'!J4753)*127.233</f>
        <v>-1.2468833999999995</v>
      </c>
      <c r="H4755">
        <f>('Raw Data'!K4753+'Raw Data'!L4753)*128.041</f>
        <v>-70.038426999999984</v>
      </c>
      <c r="I4755">
        <f>('Raw Data'!M4753+'Raw Data'!N4753+'Raw Data'!O4753+'Raw Data'!P4753)*260.417</f>
        <v>367.44838699999997</v>
      </c>
      <c r="K4755">
        <f t="shared" si="374"/>
        <v>-6.2263589999999995</v>
      </c>
      <c r="L4755">
        <f t="shared" si="371"/>
        <v>-6.7278599999999784</v>
      </c>
      <c r="M4755">
        <f t="shared" si="372"/>
        <v>784.2145074</v>
      </c>
      <c r="N4755">
        <f>M4755-'Projectile Motion Calculations'!$D$2</f>
        <v>-25.829014385549044</v>
      </c>
      <c r="P4755">
        <f t="shared" si="373"/>
        <v>-2.0442770321288627E-2</v>
      </c>
    </row>
    <row r="4756" spans="1:16" x14ac:dyDescent="0.2">
      <c r="A4756">
        <f t="shared" si="370"/>
        <v>1.5749999999999529</v>
      </c>
      <c r="C4756">
        <f>('Raw Data'!A4754+'Raw Data'!B4754)*128.337</f>
        <v>-4.9794755999999998</v>
      </c>
      <c r="D4756">
        <f>('Raw Data'!C4754+'Raw Data'!D4754)*128.419</f>
        <v>63.310567000000006</v>
      </c>
      <c r="E4756">
        <f>('Raw Data'!E4754+'Raw Data'!F4754+'Raw Data'!G4754+'Raw Data'!H4754)*259.538</f>
        <v>419.36150040000001</v>
      </c>
      <c r="G4756">
        <f>('Raw Data'!I4754+'Raw Data'!J4754)*127.233</f>
        <v>-1.8576017999999994</v>
      </c>
      <c r="H4756">
        <f>('Raw Data'!K4754+'Raw Data'!L4754)*128.041</f>
        <v>-70.038426999999984</v>
      </c>
      <c r="I4756">
        <f>('Raw Data'!M4754+'Raw Data'!N4754+'Raw Data'!O4754+'Raw Data'!P4754)*260.417</f>
        <v>367.44838699999997</v>
      </c>
      <c r="K4756">
        <f t="shared" si="374"/>
        <v>-6.8370773999999992</v>
      </c>
      <c r="L4756">
        <f t="shared" si="371"/>
        <v>-6.7278599999999784</v>
      </c>
      <c r="M4756">
        <f t="shared" si="372"/>
        <v>786.80988739999998</v>
      </c>
      <c r="N4756">
        <f>M4756-'Projectile Motion Calculations'!$D$2</f>
        <v>-23.233634385549067</v>
      </c>
      <c r="P4756">
        <f t="shared" si="373"/>
        <v>-1.9902066154622026E-2</v>
      </c>
    </row>
    <row r="4757" spans="1:16" x14ac:dyDescent="0.2">
      <c r="A4757">
        <f t="shared" si="370"/>
        <v>1.5758333333332861</v>
      </c>
      <c r="C4757">
        <f>('Raw Data'!A4755+'Raw Data'!B4755)*128.337</f>
        <v>-5.5954931999999999</v>
      </c>
      <c r="D4757">
        <f>('Raw Data'!C4755+'Raw Data'!D4755)*128.419</f>
        <v>62.668472000000001</v>
      </c>
      <c r="E4757">
        <f>('Raw Data'!E4755+'Raw Data'!F4755+'Raw Data'!G4755+'Raw Data'!H4755)*259.538</f>
        <v>418.06381040000002</v>
      </c>
      <c r="G4757">
        <f>('Raw Data'!I4755+'Raw Data'!J4755)*127.233</f>
        <v>-2.4810434999999997</v>
      </c>
      <c r="H4757">
        <f>('Raw Data'!K4755+'Raw Data'!L4755)*128.041</f>
        <v>-70.038426999999984</v>
      </c>
      <c r="I4757">
        <f>('Raw Data'!M4755+'Raw Data'!N4755+'Raw Data'!O4755+'Raw Data'!P4755)*260.417</f>
        <v>367.44838699999997</v>
      </c>
      <c r="K4757">
        <f t="shared" si="374"/>
        <v>-8.0765367000000001</v>
      </c>
      <c r="L4757">
        <f t="shared" si="371"/>
        <v>-7.3699549999999832</v>
      </c>
      <c r="M4757">
        <f t="shared" si="372"/>
        <v>785.51219739999999</v>
      </c>
      <c r="N4757">
        <f>M4757-'Projectile Motion Calculations'!$D$2</f>
        <v>-24.531324385549055</v>
      </c>
      <c r="P4757">
        <f t="shared" si="373"/>
        <v>-1.9357699487955432E-2</v>
      </c>
    </row>
    <row r="4758" spans="1:16" x14ac:dyDescent="0.2">
      <c r="A4758">
        <f t="shared" si="370"/>
        <v>1.5766666666666194</v>
      </c>
      <c r="C4758">
        <f>('Raw Data'!A4756+'Raw Data'!B4756)*128.337</f>
        <v>-6.2371781999999998</v>
      </c>
      <c r="D4758">
        <f>('Raw Data'!C4756+'Raw Data'!D4756)*128.419</f>
        <v>63.310567000000006</v>
      </c>
      <c r="E4758">
        <f>('Raw Data'!E4756+'Raw Data'!F4756+'Raw Data'!G4756+'Raw Data'!H4756)*259.538</f>
        <v>418.06381040000002</v>
      </c>
      <c r="G4758">
        <f>('Raw Data'!I4756+'Raw Data'!J4756)*127.233</f>
        <v>-1.8703250999999999</v>
      </c>
      <c r="H4758">
        <f>('Raw Data'!K4756+'Raw Data'!L4756)*128.041</f>
        <v>-70.678632000000007</v>
      </c>
      <c r="I4758">
        <f>('Raw Data'!M4756+'Raw Data'!N4756+'Raw Data'!O4756+'Raw Data'!P4756)*260.417</f>
        <v>370.05255699999998</v>
      </c>
      <c r="K4758">
        <f t="shared" si="374"/>
        <v>-8.1075032999999994</v>
      </c>
      <c r="L4758">
        <f t="shared" si="371"/>
        <v>-7.3680650000000014</v>
      </c>
      <c r="M4758">
        <f t="shared" si="372"/>
        <v>788.11636739999994</v>
      </c>
      <c r="N4758">
        <f>M4758-'Projectile Motion Calculations'!$D$2</f>
        <v>-21.927154385549102</v>
      </c>
      <c r="P4758">
        <f t="shared" si="373"/>
        <v>-1.8272628654622237E-2</v>
      </c>
    </row>
    <row r="4759" spans="1:16" x14ac:dyDescent="0.2">
      <c r="A4759">
        <f t="shared" si="370"/>
        <v>1.5774999999999526</v>
      </c>
      <c r="C4759">
        <f>('Raw Data'!A4757+'Raw Data'!B4757)*128.337</f>
        <v>-6.2371781999999998</v>
      </c>
      <c r="D4759">
        <f>('Raw Data'!C4757+'Raw Data'!D4757)*128.419</f>
        <v>63.952662000000004</v>
      </c>
      <c r="E4759">
        <f>('Raw Data'!E4757+'Raw Data'!F4757+'Raw Data'!G4757+'Raw Data'!H4757)*259.538</f>
        <v>418.06381040000002</v>
      </c>
      <c r="G4759">
        <f>('Raw Data'!I4757+'Raw Data'!J4757)*127.233</f>
        <v>-2.4810434999999997</v>
      </c>
      <c r="H4759">
        <f>('Raw Data'!K4757+'Raw Data'!L4757)*128.041</f>
        <v>-70.678632000000007</v>
      </c>
      <c r="I4759">
        <f>('Raw Data'!M4757+'Raw Data'!N4757+'Raw Data'!O4757+'Raw Data'!P4757)*260.417</f>
        <v>370.05255699999992</v>
      </c>
      <c r="K4759">
        <f t="shared" si="374"/>
        <v>-8.7182216999999991</v>
      </c>
      <c r="L4759">
        <f t="shared" si="371"/>
        <v>-6.7259700000000038</v>
      </c>
      <c r="M4759">
        <f t="shared" si="372"/>
        <v>788.11636739999994</v>
      </c>
      <c r="N4759">
        <f>M4759-'Projectile Motion Calculations'!$D$2</f>
        <v>-21.927154385549102</v>
      </c>
      <c r="P4759">
        <f t="shared" si="373"/>
        <v>-1.7191220321289034E-2</v>
      </c>
    </row>
    <row r="4760" spans="1:16" x14ac:dyDescent="0.2">
      <c r="A4760">
        <f t="shared" si="370"/>
        <v>1.5783333333332858</v>
      </c>
      <c r="C4760">
        <f>('Raw Data'!A4758+'Raw Data'!B4758)*128.337</f>
        <v>-6.2371781999999998</v>
      </c>
      <c r="D4760">
        <f>('Raw Data'!C4758+'Raw Data'!D4758)*128.419</f>
        <v>63.310567000000006</v>
      </c>
      <c r="E4760">
        <f>('Raw Data'!E4758+'Raw Data'!F4758+'Raw Data'!G4758+'Raw Data'!H4758)*259.538</f>
        <v>420.6591904</v>
      </c>
      <c r="G4760">
        <f>('Raw Data'!I4758+'Raw Data'!J4758)*127.233</f>
        <v>-1.8703250999999999</v>
      </c>
      <c r="H4760">
        <f>('Raw Data'!K4758+'Raw Data'!L4758)*128.041</f>
        <v>-70.678632000000007</v>
      </c>
      <c r="I4760">
        <f>('Raw Data'!M4758+'Raw Data'!N4758+'Raw Data'!O4758+'Raw Data'!P4758)*260.417</f>
        <v>370.05255699999992</v>
      </c>
      <c r="K4760">
        <f t="shared" si="374"/>
        <v>-8.1075032999999994</v>
      </c>
      <c r="L4760">
        <f t="shared" si="371"/>
        <v>-7.3680650000000014</v>
      </c>
      <c r="M4760">
        <f t="shared" si="372"/>
        <v>790.71174739999992</v>
      </c>
      <c r="N4760">
        <f>M4760-'Projectile Motion Calculations'!$D$2</f>
        <v>-19.331774385549124</v>
      </c>
      <c r="P4760">
        <f t="shared" si="373"/>
        <v>-1.610981198795583E-2</v>
      </c>
    </row>
    <row r="4761" spans="1:16" x14ac:dyDescent="0.2">
      <c r="A4761">
        <f t="shared" si="370"/>
        <v>1.5791666666666191</v>
      </c>
      <c r="C4761">
        <f>('Raw Data'!A4759+'Raw Data'!B4759)*128.337</f>
        <v>-6.2371781999999998</v>
      </c>
      <c r="D4761">
        <f>('Raw Data'!C4759+'Raw Data'!D4759)*128.419</f>
        <v>63.952662000000004</v>
      </c>
      <c r="E4761">
        <f>('Raw Data'!E4759+'Raw Data'!F4759+'Raw Data'!G4759+'Raw Data'!H4759)*259.538</f>
        <v>420.6591904</v>
      </c>
      <c r="G4761">
        <f>('Raw Data'!I4759+'Raw Data'!J4759)*127.233</f>
        <v>-1.8703250999999999</v>
      </c>
      <c r="H4761">
        <f>('Raw Data'!K4759+'Raw Data'!L4759)*128.041</f>
        <v>-71.190796000000006</v>
      </c>
      <c r="I4761">
        <f>('Raw Data'!M4759+'Raw Data'!N4759+'Raw Data'!O4759+'Raw Data'!P4759)*260.417</f>
        <v>370.05255699999992</v>
      </c>
      <c r="K4761">
        <f t="shared" si="374"/>
        <v>-8.1075032999999994</v>
      </c>
      <c r="L4761">
        <f t="shared" si="371"/>
        <v>-7.2381340000000023</v>
      </c>
      <c r="M4761">
        <f t="shared" si="372"/>
        <v>790.71174739999992</v>
      </c>
      <c r="N4761">
        <f>M4761-'Projectile Motion Calculations'!$D$2</f>
        <v>-19.331774385549124</v>
      </c>
      <c r="P4761">
        <f t="shared" si="373"/>
        <v>-1.610981198795583E-2</v>
      </c>
    </row>
    <row r="4762" spans="1:16" x14ac:dyDescent="0.2">
      <c r="A4762">
        <f t="shared" ref="A4762:A4825" si="375">A4761+1/1200</f>
        <v>1.5799999999999523</v>
      </c>
      <c r="C4762">
        <f>('Raw Data'!A4760+'Raw Data'!B4760)*128.337</f>
        <v>-6.2371781999999998</v>
      </c>
      <c r="D4762">
        <f>('Raw Data'!C4760+'Raw Data'!D4760)*128.419</f>
        <v>63.952662000000004</v>
      </c>
      <c r="E4762">
        <f>('Raw Data'!E4760+'Raw Data'!F4760+'Raw Data'!G4760+'Raw Data'!H4760)*259.538</f>
        <v>420.6591904</v>
      </c>
      <c r="G4762">
        <f>('Raw Data'!I4760+'Raw Data'!J4760)*127.233</f>
        <v>-3.1044852000000001</v>
      </c>
      <c r="H4762">
        <f>('Raw Data'!K4760+'Raw Data'!L4760)*128.041</f>
        <v>-71.831000999999986</v>
      </c>
      <c r="I4762">
        <f>('Raw Data'!M4760+'Raw Data'!N4760+'Raw Data'!O4760+'Raw Data'!P4760)*260.417</f>
        <v>370.05255699999992</v>
      </c>
      <c r="K4762">
        <f t="shared" si="374"/>
        <v>-9.3416633999999998</v>
      </c>
      <c r="L4762">
        <f t="shared" si="371"/>
        <v>-7.8783389999999827</v>
      </c>
      <c r="M4762">
        <f t="shared" si="372"/>
        <v>790.71174739999992</v>
      </c>
      <c r="N4762">
        <f>M4762-'Projectile Motion Calculations'!$D$2</f>
        <v>-19.331774385549124</v>
      </c>
      <c r="P4762">
        <f t="shared" si="373"/>
        <v>-1.6111643237955799E-2</v>
      </c>
    </row>
    <row r="4763" spans="1:16" x14ac:dyDescent="0.2">
      <c r="A4763">
        <f t="shared" si="375"/>
        <v>1.5808333333332856</v>
      </c>
      <c r="C4763">
        <f>('Raw Data'!A4761+'Raw Data'!B4761)*128.337</f>
        <v>-6.8788631999999987</v>
      </c>
      <c r="D4763">
        <f>('Raw Data'!C4761+'Raw Data'!D4761)*128.419</f>
        <v>63.952662000000004</v>
      </c>
      <c r="E4763">
        <f>('Raw Data'!E4761+'Raw Data'!F4761+'Raw Data'!G4761+'Raw Data'!H4761)*259.538</f>
        <v>421.95688039999999</v>
      </c>
      <c r="G4763">
        <f>('Raw Data'!I4761+'Raw Data'!J4761)*127.233</f>
        <v>-2.4937668</v>
      </c>
      <c r="H4763">
        <f>('Raw Data'!K4761+'Raw Data'!L4761)*128.041</f>
        <v>-71.831000999999986</v>
      </c>
      <c r="I4763">
        <f>('Raw Data'!M4761+'Raw Data'!N4761+'Raw Data'!O4761+'Raw Data'!P4761)*260.417</f>
        <v>368.75047199999995</v>
      </c>
      <c r="K4763">
        <f t="shared" si="374"/>
        <v>-9.3726299999999991</v>
      </c>
      <c r="L4763">
        <f t="shared" si="371"/>
        <v>-7.8783389999999827</v>
      </c>
      <c r="M4763">
        <f t="shared" si="372"/>
        <v>790.70735239999999</v>
      </c>
      <c r="N4763">
        <f>M4763-'Projectile Motion Calculations'!$D$2</f>
        <v>-19.336169385549056</v>
      </c>
      <c r="P4763">
        <f t="shared" si="373"/>
        <v>-1.6111643237955799E-2</v>
      </c>
    </row>
    <row r="4764" spans="1:16" x14ac:dyDescent="0.2">
      <c r="A4764">
        <f t="shared" si="375"/>
        <v>1.5816666666666188</v>
      </c>
      <c r="C4764">
        <f>('Raw Data'!A4762+'Raw Data'!B4762)*128.337</f>
        <v>-7.5205481999999995</v>
      </c>
      <c r="D4764">
        <f>('Raw Data'!C4762+'Raw Data'!D4762)*128.419</f>
        <v>63.952662000000004</v>
      </c>
      <c r="E4764">
        <f>('Raw Data'!E4762+'Raw Data'!F4762+'Raw Data'!G4762+'Raw Data'!H4762)*259.538</f>
        <v>420.6591904</v>
      </c>
      <c r="G4764">
        <f>('Raw Data'!I4762+'Raw Data'!J4762)*127.233</f>
        <v>-3.1044852000000001</v>
      </c>
      <c r="H4764">
        <f>('Raw Data'!K4762+'Raw Data'!L4762)*128.041</f>
        <v>-71.831000999999986</v>
      </c>
      <c r="I4764">
        <f>('Raw Data'!M4762+'Raw Data'!N4762+'Raw Data'!O4762+'Raw Data'!P4762)*260.417</f>
        <v>370.05255699999998</v>
      </c>
      <c r="K4764">
        <f t="shared" si="374"/>
        <v>-10.6250334</v>
      </c>
      <c r="L4764">
        <f t="shared" si="371"/>
        <v>-7.8783389999999827</v>
      </c>
      <c r="M4764">
        <f t="shared" si="372"/>
        <v>790.71174739999992</v>
      </c>
      <c r="N4764">
        <f>M4764-'Projectile Motion Calculations'!$D$2</f>
        <v>-19.331774385549124</v>
      </c>
      <c r="P4764">
        <f t="shared" si="373"/>
        <v>-1.5567276571289208E-2</v>
      </c>
    </row>
    <row r="4765" spans="1:16" x14ac:dyDescent="0.2">
      <c r="A4765">
        <f t="shared" si="375"/>
        <v>1.5824999999999521</v>
      </c>
      <c r="C4765">
        <f>('Raw Data'!A4763+'Raw Data'!B4763)*128.337</f>
        <v>-7.5205481999999995</v>
      </c>
      <c r="D4765">
        <f>('Raw Data'!C4763+'Raw Data'!D4763)*128.419</f>
        <v>63.952662000000004</v>
      </c>
      <c r="E4765">
        <f>('Raw Data'!E4763+'Raw Data'!F4763+'Raw Data'!G4763+'Raw Data'!H4763)*259.538</f>
        <v>420.6591904</v>
      </c>
      <c r="G4765">
        <f>('Raw Data'!I4763+'Raw Data'!J4763)*127.233</f>
        <v>-3.1044852000000001</v>
      </c>
      <c r="H4765">
        <f>('Raw Data'!K4763+'Raw Data'!L4763)*128.041</f>
        <v>-71.831000999999986</v>
      </c>
      <c r="I4765">
        <f>('Raw Data'!M4763+'Raw Data'!N4763+'Raw Data'!O4763+'Raw Data'!P4763)*260.417</f>
        <v>371.35464199999996</v>
      </c>
      <c r="K4765">
        <f t="shared" si="374"/>
        <v>-10.6250334</v>
      </c>
      <c r="L4765">
        <f t="shared" si="371"/>
        <v>-7.8783389999999827</v>
      </c>
      <c r="M4765">
        <f t="shared" si="372"/>
        <v>792.01383239999996</v>
      </c>
      <c r="N4765">
        <f>M4765-'Projectile Motion Calculations'!$D$2</f>
        <v>-18.029689385549091</v>
      </c>
      <c r="P4765">
        <f t="shared" si="373"/>
        <v>-1.5134713237955889E-2</v>
      </c>
    </row>
    <row r="4766" spans="1:16" x14ac:dyDescent="0.2">
      <c r="A4766">
        <f t="shared" si="375"/>
        <v>1.5833333333332853</v>
      </c>
      <c r="C4766">
        <f>('Raw Data'!A4764+'Raw Data'!B4764)*128.337</f>
        <v>-7.5205481999999995</v>
      </c>
      <c r="D4766">
        <f>('Raw Data'!C4764+'Raw Data'!D4764)*128.419</f>
        <v>63.952662000000004</v>
      </c>
      <c r="E4766">
        <f>('Raw Data'!E4764+'Raw Data'!F4764+'Raw Data'!G4764+'Raw Data'!H4764)*259.538</f>
        <v>421.69734240000003</v>
      </c>
      <c r="G4766">
        <f>('Raw Data'!I4764+'Raw Data'!J4764)*127.233</f>
        <v>-3.7279268999999999</v>
      </c>
      <c r="H4766">
        <f>('Raw Data'!K4764+'Raw Data'!L4764)*128.041</f>
        <v>-72.471206000000009</v>
      </c>
      <c r="I4766">
        <f>('Raw Data'!M4764+'Raw Data'!N4764+'Raw Data'!O4764+'Raw Data'!P4764)*260.417</f>
        <v>370.05255699999998</v>
      </c>
      <c r="K4766">
        <f t="shared" si="374"/>
        <v>-11.2484751</v>
      </c>
      <c r="L4766">
        <f t="shared" si="371"/>
        <v>-8.5185440000000057</v>
      </c>
      <c r="M4766">
        <f t="shared" si="372"/>
        <v>791.7498994</v>
      </c>
      <c r="N4766">
        <f>M4766-'Projectile Motion Calculations'!$D$2</f>
        <v>-18.293622385549043</v>
      </c>
      <c r="P4766">
        <f t="shared" si="373"/>
        <v>-1.3608096237956051E-2</v>
      </c>
    </row>
    <row r="4767" spans="1:16" x14ac:dyDescent="0.2">
      <c r="A4767">
        <f t="shared" si="375"/>
        <v>1.5841666666666185</v>
      </c>
      <c r="C4767">
        <f>('Raw Data'!A4765+'Raw Data'!B4765)*128.337</f>
        <v>-7.5205481999999995</v>
      </c>
      <c r="D4767">
        <f>('Raw Data'!C4765+'Raw Data'!D4765)*128.419</f>
        <v>64.594757000000001</v>
      </c>
      <c r="E4767">
        <f>('Raw Data'!E4765+'Raw Data'!F4765+'Raw Data'!G4765+'Raw Data'!H4765)*259.538</f>
        <v>423.02098620000004</v>
      </c>
      <c r="G4767">
        <f>('Raw Data'!I4765+'Raw Data'!J4765)*127.233</f>
        <v>-2.4937668</v>
      </c>
      <c r="H4767">
        <f>('Raw Data'!K4765+'Raw Data'!L4765)*128.041</f>
        <v>-72.471206000000009</v>
      </c>
      <c r="I4767">
        <f>('Raw Data'!M4765+'Raw Data'!N4765+'Raw Data'!O4765+'Raw Data'!P4765)*260.417</f>
        <v>372.65672699999999</v>
      </c>
      <c r="K4767">
        <f t="shared" si="374"/>
        <v>-10.014315</v>
      </c>
      <c r="L4767">
        <f t="shared" si="371"/>
        <v>-7.876449000000008</v>
      </c>
      <c r="M4767">
        <f t="shared" si="372"/>
        <v>795.67771319999997</v>
      </c>
      <c r="N4767">
        <f>M4767-'Projectile Motion Calculations'!$D$2</f>
        <v>-14.365808585549075</v>
      </c>
      <c r="P4767">
        <f t="shared" si="373"/>
        <v>-1.3608096237956051E-2</v>
      </c>
    </row>
    <row r="4768" spans="1:16" x14ac:dyDescent="0.2">
      <c r="A4768">
        <f t="shared" si="375"/>
        <v>1.5849999999999518</v>
      </c>
      <c r="C4768">
        <f>('Raw Data'!A4766+'Raw Data'!B4766)*128.337</f>
        <v>-7.5205481999999995</v>
      </c>
      <c r="D4768">
        <f>('Raw Data'!C4766+'Raw Data'!D4766)*128.419</f>
        <v>64.594757000000001</v>
      </c>
      <c r="E4768">
        <f>('Raw Data'!E4766+'Raw Data'!F4766+'Raw Data'!G4766+'Raw Data'!H4766)*259.538</f>
        <v>421.69734240000003</v>
      </c>
      <c r="G4768">
        <f>('Raw Data'!I4766+'Raw Data'!J4766)*127.233</f>
        <v>-2.4937668</v>
      </c>
      <c r="H4768">
        <f>('Raw Data'!K4766+'Raw Data'!L4766)*128.041</f>
        <v>-72.471206000000009</v>
      </c>
      <c r="I4768">
        <f>('Raw Data'!M4766+'Raw Data'!N4766+'Raw Data'!O4766+'Raw Data'!P4766)*260.417</f>
        <v>370.05255699999992</v>
      </c>
      <c r="K4768">
        <f t="shared" si="374"/>
        <v>-10.014315</v>
      </c>
      <c r="L4768">
        <f t="shared" si="371"/>
        <v>-7.876449000000008</v>
      </c>
      <c r="M4768">
        <f t="shared" si="372"/>
        <v>791.7498994</v>
      </c>
      <c r="N4768">
        <f>M4768-'Projectile Motion Calculations'!$D$2</f>
        <v>-18.293622385549043</v>
      </c>
      <c r="P4768">
        <f t="shared" si="373"/>
        <v>-1.4163276987955985E-2</v>
      </c>
    </row>
    <row r="4769" spans="1:16" x14ac:dyDescent="0.2">
      <c r="A4769">
        <f t="shared" si="375"/>
        <v>1.585833333333285</v>
      </c>
      <c r="C4769">
        <f>('Raw Data'!A4767+'Raw Data'!B4767)*128.337</f>
        <v>-7.5205481999999995</v>
      </c>
      <c r="D4769">
        <f>('Raw Data'!C4767+'Raw Data'!D4767)*128.419</f>
        <v>64.594757000000001</v>
      </c>
      <c r="E4769">
        <f>('Raw Data'!E4767+'Raw Data'!F4767+'Raw Data'!G4767+'Raw Data'!H4767)*259.538</f>
        <v>424.2927224</v>
      </c>
      <c r="G4769">
        <f>('Raw Data'!I4767+'Raw Data'!J4767)*127.233</f>
        <v>-3.1044852000000001</v>
      </c>
      <c r="H4769">
        <f>('Raw Data'!K4767+'Raw Data'!L4767)*128.041</f>
        <v>-72.471206000000009</v>
      </c>
      <c r="I4769">
        <f>('Raw Data'!M4767+'Raw Data'!N4767+'Raw Data'!O4767+'Raw Data'!P4767)*260.417</f>
        <v>370.05255699999998</v>
      </c>
      <c r="K4769">
        <f t="shared" si="374"/>
        <v>-10.6250334</v>
      </c>
      <c r="L4769">
        <f t="shared" si="371"/>
        <v>-7.876449000000008</v>
      </c>
      <c r="M4769">
        <f t="shared" si="372"/>
        <v>794.34527939999998</v>
      </c>
      <c r="N4769">
        <f>M4769-'Projectile Motion Calculations'!$D$2</f>
        <v>-15.698242385549065</v>
      </c>
      <c r="P4769">
        <f t="shared" si="373"/>
        <v>-1.3620741571289363E-2</v>
      </c>
    </row>
    <row r="4770" spans="1:16" x14ac:dyDescent="0.2">
      <c r="A4770">
        <f t="shared" si="375"/>
        <v>1.5866666666666183</v>
      </c>
      <c r="C4770">
        <f>('Raw Data'!A4768+'Raw Data'!B4768)*128.337</f>
        <v>-8.7910845000000002</v>
      </c>
      <c r="D4770">
        <f>('Raw Data'!C4768+'Raw Data'!D4768)*128.419</f>
        <v>64.594757000000001</v>
      </c>
      <c r="E4770">
        <f>('Raw Data'!E4768+'Raw Data'!F4768+'Raw Data'!G4768+'Raw Data'!H4768)*259.538</f>
        <v>421.69734240000003</v>
      </c>
      <c r="G4770">
        <f>('Raw Data'!I4768+'Raw Data'!J4768)*127.233</f>
        <v>-3.1172085000000003</v>
      </c>
      <c r="H4770">
        <f>('Raw Data'!K4768+'Raw Data'!L4768)*128.041</f>
        <v>-72.471206000000009</v>
      </c>
      <c r="I4770">
        <f>('Raw Data'!M4768+'Raw Data'!N4768+'Raw Data'!O4768+'Raw Data'!P4768)*260.417</f>
        <v>371.35464199999996</v>
      </c>
      <c r="K4770">
        <f t="shared" si="374"/>
        <v>-11.908293</v>
      </c>
      <c r="L4770">
        <f t="shared" si="371"/>
        <v>-7.876449000000008</v>
      </c>
      <c r="M4770">
        <f t="shared" si="372"/>
        <v>793.05198440000004</v>
      </c>
      <c r="N4770">
        <f>M4770-'Projectile Motion Calculations'!$D$2</f>
        <v>-16.991537385549009</v>
      </c>
      <c r="P4770">
        <f t="shared" si="373"/>
        <v>-1.253750198795614E-2</v>
      </c>
    </row>
    <row r="4771" spans="1:16" x14ac:dyDescent="0.2">
      <c r="A4771">
        <f t="shared" si="375"/>
        <v>1.5874999999999515</v>
      </c>
      <c r="C4771">
        <f>('Raw Data'!A4769+'Raw Data'!B4769)*128.337</f>
        <v>-8.7910845000000002</v>
      </c>
      <c r="D4771">
        <f>('Raw Data'!C4769+'Raw Data'!D4769)*128.419</f>
        <v>65.236852000000013</v>
      </c>
      <c r="E4771">
        <f>('Raw Data'!E4769+'Raw Data'!F4769+'Raw Data'!G4769+'Raw Data'!H4769)*259.538</f>
        <v>425.59041240000005</v>
      </c>
      <c r="G4771">
        <f>('Raw Data'!I4769+'Raw Data'!J4769)*127.233</f>
        <v>-3.7279268999999999</v>
      </c>
      <c r="H4771">
        <f>('Raw Data'!K4769+'Raw Data'!L4769)*128.041</f>
        <v>-73.11141099999999</v>
      </c>
      <c r="I4771">
        <f>('Raw Data'!M4769+'Raw Data'!N4769+'Raw Data'!O4769+'Raw Data'!P4769)*260.417</f>
        <v>371.35464199999996</v>
      </c>
      <c r="K4771">
        <f t="shared" si="374"/>
        <v>-12.5190114</v>
      </c>
      <c r="L4771">
        <f t="shared" si="371"/>
        <v>-7.8745589999999765</v>
      </c>
      <c r="M4771">
        <f t="shared" si="372"/>
        <v>796.9450544</v>
      </c>
      <c r="N4771">
        <f>M4771-'Projectile Motion Calculations'!$D$2</f>
        <v>-13.098467385549043</v>
      </c>
      <c r="P4771">
        <f t="shared" si="373"/>
        <v>-1.1998629071289556E-2</v>
      </c>
    </row>
    <row r="4772" spans="1:16" x14ac:dyDescent="0.2">
      <c r="A4772">
        <f t="shared" si="375"/>
        <v>1.5883333333332847</v>
      </c>
      <c r="C4772">
        <f>('Raw Data'!A4770+'Raw Data'!B4770)*128.337</f>
        <v>-8.7910845000000002</v>
      </c>
      <c r="D4772">
        <f>('Raw Data'!C4770+'Raw Data'!D4770)*128.419</f>
        <v>65.236852000000013</v>
      </c>
      <c r="E4772">
        <f>('Raw Data'!E4770+'Raw Data'!F4770+'Raw Data'!G4770+'Raw Data'!H4770)*259.538</f>
        <v>424.2927224</v>
      </c>
      <c r="G4772">
        <f>('Raw Data'!I4770+'Raw Data'!J4770)*127.233</f>
        <v>-3.1172085000000003</v>
      </c>
      <c r="H4772">
        <f>('Raw Data'!K4770+'Raw Data'!L4770)*128.041</f>
        <v>-72.471206000000009</v>
      </c>
      <c r="I4772">
        <f>('Raw Data'!M4770+'Raw Data'!N4770+'Raw Data'!O4770+'Raw Data'!P4770)*260.417</f>
        <v>370.05255699999998</v>
      </c>
      <c r="K4772">
        <f t="shared" si="374"/>
        <v>-11.908293</v>
      </c>
      <c r="L4772">
        <f t="shared" si="371"/>
        <v>-7.2343539999999962</v>
      </c>
      <c r="M4772">
        <f t="shared" si="372"/>
        <v>794.34527939999998</v>
      </c>
      <c r="N4772">
        <f>M4772-'Projectile Motion Calculations'!$D$2</f>
        <v>-15.698242385549065</v>
      </c>
      <c r="P4772">
        <f t="shared" si="373"/>
        <v>-1.3071054571289438E-2</v>
      </c>
    </row>
    <row r="4773" spans="1:16" x14ac:dyDescent="0.2">
      <c r="A4773">
        <f t="shared" si="375"/>
        <v>1.589166666666618</v>
      </c>
      <c r="C4773">
        <f>('Raw Data'!A4771+'Raw Data'!B4771)*128.337</f>
        <v>-8.7910845000000002</v>
      </c>
      <c r="D4773">
        <f>('Raw Data'!C4771+'Raw Data'!D4771)*128.419</f>
        <v>64.594757000000001</v>
      </c>
      <c r="E4773">
        <f>('Raw Data'!E4771+'Raw Data'!F4771+'Raw Data'!G4771+'Raw Data'!H4771)*259.538</f>
        <v>424.31867620000003</v>
      </c>
      <c r="G4773">
        <f>('Raw Data'!I4771+'Raw Data'!J4771)*127.233</f>
        <v>-3.1172085000000003</v>
      </c>
      <c r="H4773">
        <f>('Raw Data'!K4771+'Raw Data'!L4771)*128.041</f>
        <v>-73.11141099999999</v>
      </c>
      <c r="I4773">
        <f>('Raw Data'!M4771+'Raw Data'!N4771+'Raw Data'!O4771+'Raw Data'!P4771)*260.417</f>
        <v>370.05255699999998</v>
      </c>
      <c r="K4773">
        <f t="shared" si="374"/>
        <v>-11.908293</v>
      </c>
      <c r="L4773">
        <f t="shared" si="371"/>
        <v>-8.5166539999999884</v>
      </c>
      <c r="M4773">
        <f t="shared" si="372"/>
        <v>794.37123320000001</v>
      </c>
      <c r="N4773">
        <f>M4773-'Projectile Motion Calculations'!$D$2</f>
        <v>-15.67228858554904</v>
      </c>
      <c r="P4773">
        <f t="shared" si="373"/>
        <v>-1.2530350404622788E-2</v>
      </c>
    </row>
    <row r="4774" spans="1:16" x14ac:dyDescent="0.2">
      <c r="A4774">
        <f t="shared" si="375"/>
        <v>1.5899999999999512</v>
      </c>
      <c r="C4774">
        <f>('Raw Data'!A4772+'Raw Data'!B4772)*128.337</f>
        <v>-9.4327695000000009</v>
      </c>
      <c r="D4774">
        <f>('Raw Data'!C4772+'Raw Data'!D4772)*128.419</f>
        <v>64.594757000000001</v>
      </c>
      <c r="E4774">
        <f>('Raw Data'!E4772+'Raw Data'!F4772+'Raw Data'!G4772+'Raw Data'!H4772)*259.538</f>
        <v>425.59041240000005</v>
      </c>
      <c r="G4774">
        <f>('Raw Data'!I4772+'Raw Data'!J4772)*127.233</f>
        <v>-3.1172085000000003</v>
      </c>
      <c r="H4774">
        <f>('Raw Data'!K4772+'Raw Data'!L4772)*128.041</f>
        <v>-73.751616000000013</v>
      </c>
      <c r="I4774">
        <f>('Raw Data'!M4772+'Raw Data'!N4772+'Raw Data'!O4772+'Raw Data'!P4772)*260.417</f>
        <v>370.05255699999998</v>
      </c>
      <c r="K4774">
        <f t="shared" si="374"/>
        <v>-12.549978000000001</v>
      </c>
      <c r="L4774">
        <f t="shared" si="371"/>
        <v>-9.1568590000000114</v>
      </c>
      <c r="M4774">
        <f t="shared" si="372"/>
        <v>795.64296940000008</v>
      </c>
      <c r="N4774">
        <f>M4774-'Projectile Motion Calculations'!$D$2</f>
        <v>-14.400552385548963</v>
      </c>
      <c r="P4774">
        <f t="shared" si="373"/>
        <v>-1.1987814987956168E-2</v>
      </c>
    </row>
    <row r="4775" spans="1:16" x14ac:dyDescent="0.2">
      <c r="A4775">
        <f t="shared" si="375"/>
        <v>1.5908333333332845</v>
      </c>
      <c r="C4775">
        <f>('Raw Data'!A4773+'Raw Data'!B4773)*128.337</f>
        <v>-9.4327695000000009</v>
      </c>
      <c r="D4775">
        <f>('Raw Data'!C4773+'Raw Data'!D4773)*128.419</f>
        <v>65.236852000000013</v>
      </c>
      <c r="E4775">
        <f>('Raw Data'!E4773+'Raw Data'!F4773+'Raw Data'!G4773+'Raw Data'!H4773)*259.538</f>
        <v>424.31867620000003</v>
      </c>
      <c r="G4775">
        <f>('Raw Data'!I4773+'Raw Data'!J4773)*127.233</f>
        <v>-3.1172085000000003</v>
      </c>
      <c r="H4775">
        <f>('Raw Data'!K4773+'Raw Data'!L4773)*128.041</f>
        <v>-73.751616000000013</v>
      </c>
      <c r="I4775">
        <f>('Raw Data'!M4773+'Raw Data'!N4773+'Raw Data'!O4773+'Raw Data'!P4773)*260.417</f>
        <v>371.35464199999996</v>
      </c>
      <c r="K4775">
        <f t="shared" si="374"/>
        <v>-12.549978000000001</v>
      </c>
      <c r="L4775">
        <f t="shared" si="371"/>
        <v>-8.5147639999999996</v>
      </c>
      <c r="M4775">
        <f t="shared" si="372"/>
        <v>795.67331820000004</v>
      </c>
      <c r="N4775">
        <f>M4775-'Projectile Motion Calculations'!$D$2</f>
        <v>-14.370203585549007</v>
      </c>
      <c r="P4775">
        <f t="shared" si="373"/>
        <v>-1.1445279571289593E-2</v>
      </c>
    </row>
    <row r="4776" spans="1:16" x14ac:dyDescent="0.2">
      <c r="A4776">
        <f t="shared" si="375"/>
        <v>1.5916666666666177</v>
      </c>
      <c r="C4776">
        <f>('Raw Data'!A4774+'Raw Data'!B4774)*128.337</f>
        <v>-9.4327695000000009</v>
      </c>
      <c r="D4776">
        <f>('Raw Data'!C4774+'Raw Data'!D4774)*128.419</f>
        <v>65.236852000000013</v>
      </c>
      <c r="E4776">
        <f>('Raw Data'!E4774+'Raw Data'!F4774+'Raw Data'!G4774+'Raw Data'!H4774)*259.538</f>
        <v>425.59041240000005</v>
      </c>
      <c r="G4776">
        <f>('Raw Data'!I4774+'Raw Data'!J4774)*127.233</f>
        <v>-3.1172085000000003</v>
      </c>
      <c r="H4776">
        <f>('Raw Data'!K4774+'Raw Data'!L4774)*128.041</f>
        <v>-73.11141099999999</v>
      </c>
      <c r="I4776">
        <f>('Raw Data'!M4774+'Raw Data'!N4774+'Raw Data'!O4774+'Raw Data'!P4774)*260.417</f>
        <v>371.35464199999996</v>
      </c>
      <c r="K4776">
        <f t="shared" si="374"/>
        <v>-12.549978000000001</v>
      </c>
      <c r="L4776">
        <f t="shared" si="371"/>
        <v>-7.8745589999999765</v>
      </c>
      <c r="M4776">
        <f t="shared" si="372"/>
        <v>796.9450544</v>
      </c>
      <c r="N4776">
        <f>M4776-'Projectile Motion Calculations'!$D$2</f>
        <v>-13.098467385549043</v>
      </c>
      <c r="P4776">
        <f t="shared" si="373"/>
        <v>-1.0915389487956333E-2</v>
      </c>
    </row>
    <row r="4777" spans="1:16" x14ac:dyDescent="0.2">
      <c r="A4777">
        <f t="shared" si="375"/>
        <v>1.592499999999951</v>
      </c>
      <c r="C4777">
        <f>('Raw Data'!A4775+'Raw Data'!B4775)*128.337</f>
        <v>-10.074454499999998</v>
      </c>
      <c r="D4777">
        <f>('Raw Data'!C4775+'Raw Data'!D4775)*128.419</f>
        <v>65.878947000000011</v>
      </c>
      <c r="E4777">
        <f>('Raw Data'!E4775+'Raw Data'!F4775+'Raw Data'!G4775+'Raw Data'!H4775)*259.538</f>
        <v>425.59041240000005</v>
      </c>
      <c r="G4777">
        <f>('Raw Data'!I4775+'Raw Data'!J4775)*127.233</f>
        <v>-3.1172085000000003</v>
      </c>
      <c r="H4777">
        <f>('Raw Data'!K4775+'Raw Data'!L4775)*128.041</f>
        <v>-73.751616000000013</v>
      </c>
      <c r="I4777">
        <f>('Raw Data'!M4775+'Raw Data'!N4775+'Raw Data'!O4775+'Raw Data'!P4775)*260.417</f>
        <v>371.35464199999996</v>
      </c>
      <c r="K4777">
        <f t="shared" si="374"/>
        <v>-13.191662999999998</v>
      </c>
      <c r="L4777">
        <f t="shared" si="371"/>
        <v>-7.8726690000000019</v>
      </c>
      <c r="M4777">
        <f t="shared" si="372"/>
        <v>796.9450544</v>
      </c>
      <c r="N4777">
        <f>M4777-'Projectile Motion Calculations'!$D$2</f>
        <v>-13.098467385549043</v>
      </c>
      <c r="P4777">
        <f t="shared" si="373"/>
        <v>-1.1445279571289593E-2</v>
      </c>
    </row>
    <row r="4778" spans="1:16" x14ac:dyDescent="0.2">
      <c r="A4778">
        <f t="shared" si="375"/>
        <v>1.5933333333332842</v>
      </c>
      <c r="C4778">
        <f>('Raw Data'!A4776+'Raw Data'!B4776)*128.337</f>
        <v>-10.703305799999997</v>
      </c>
      <c r="D4778">
        <f>('Raw Data'!C4776+'Raw Data'!D4776)*128.419</f>
        <v>65.878947000000011</v>
      </c>
      <c r="E4778">
        <f>('Raw Data'!E4776+'Raw Data'!F4776+'Raw Data'!G4776+'Raw Data'!H4776)*259.538</f>
        <v>424.31867620000003</v>
      </c>
      <c r="G4778">
        <f>('Raw Data'!I4776+'Raw Data'!J4776)*127.233</f>
        <v>-2.4937668</v>
      </c>
      <c r="H4778">
        <f>('Raw Data'!K4776+'Raw Data'!L4776)*128.041</f>
        <v>-74.391820999999993</v>
      </c>
      <c r="I4778">
        <f>('Raw Data'!M4776+'Raw Data'!N4776+'Raw Data'!O4776+'Raw Data'!P4776)*260.417</f>
        <v>371.35464199999996</v>
      </c>
      <c r="K4778">
        <f t="shared" si="374"/>
        <v>-13.197072599999997</v>
      </c>
      <c r="L4778">
        <f t="shared" si="371"/>
        <v>-8.5128739999999823</v>
      </c>
      <c r="M4778">
        <f t="shared" si="372"/>
        <v>795.67331820000004</v>
      </c>
      <c r="N4778">
        <f>M4778-'Projectile Motion Calculations'!$D$2</f>
        <v>-14.370203585549007</v>
      </c>
      <c r="P4778">
        <f t="shared" si="373"/>
        <v>-9.7128287379564145E-3</v>
      </c>
    </row>
    <row r="4779" spans="1:16" x14ac:dyDescent="0.2">
      <c r="A4779">
        <f t="shared" si="375"/>
        <v>1.5941666666666174</v>
      </c>
      <c r="C4779">
        <f>('Raw Data'!A4777+'Raw Data'!B4777)*128.337</f>
        <v>-10.074454499999998</v>
      </c>
      <c r="D4779">
        <f>('Raw Data'!C4777+'Raw Data'!D4777)*128.419</f>
        <v>65.878947000000011</v>
      </c>
      <c r="E4779">
        <f>('Raw Data'!E4777+'Raw Data'!F4777+'Raw Data'!G4777+'Raw Data'!H4777)*259.538</f>
        <v>428.18579240000008</v>
      </c>
      <c r="G4779">
        <f>('Raw Data'!I4777+'Raw Data'!J4777)*127.233</f>
        <v>-3.1172085000000003</v>
      </c>
      <c r="H4779">
        <f>('Raw Data'!K4777+'Raw Data'!L4777)*128.041</f>
        <v>-74.391820999999993</v>
      </c>
      <c r="I4779">
        <f>('Raw Data'!M4777+'Raw Data'!N4777+'Raw Data'!O4777+'Raw Data'!P4777)*260.417</f>
        <v>372.91714399999995</v>
      </c>
      <c r="K4779">
        <f t="shared" si="374"/>
        <v>-13.191662999999998</v>
      </c>
      <c r="L4779">
        <f t="shared" si="371"/>
        <v>-8.5128739999999823</v>
      </c>
      <c r="M4779">
        <f t="shared" si="372"/>
        <v>801.10293640000009</v>
      </c>
      <c r="N4779">
        <f>M4779-'Projectile Motion Calculations'!$D$2</f>
        <v>-8.9405853855489568</v>
      </c>
      <c r="P4779">
        <f t="shared" si="373"/>
        <v>-7.558994904623282E-3</v>
      </c>
    </row>
    <row r="4780" spans="1:16" x14ac:dyDescent="0.2">
      <c r="A4780">
        <f t="shared" si="375"/>
        <v>1.5949999999999507</v>
      </c>
      <c r="C4780">
        <f>('Raw Data'!A4778+'Raw Data'!B4778)*128.337</f>
        <v>-10.074454499999998</v>
      </c>
      <c r="D4780">
        <f>('Raw Data'!C4778+'Raw Data'!D4778)*128.419</f>
        <v>65.878947000000011</v>
      </c>
      <c r="E4780">
        <f>('Raw Data'!E4778+'Raw Data'!F4778+'Raw Data'!G4778+'Raw Data'!H4778)*259.538</f>
        <v>428.18579240000008</v>
      </c>
      <c r="G4780">
        <f>('Raw Data'!I4778+'Raw Data'!J4778)*127.233</f>
        <v>-1.8703250999999999</v>
      </c>
      <c r="H4780">
        <f>('Raw Data'!K4778+'Raw Data'!L4778)*128.041</f>
        <v>-74.391820999999993</v>
      </c>
      <c r="I4780">
        <f>('Raw Data'!M4778+'Raw Data'!N4778+'Raw Data'!O4778+'Raw Data'!P4778)*260.417</f>
        <v>372.65672699999999</v>
      </c>
      <c r="K4780">
        <f t="shared" si="374"/>
        <v>-11.944779599999999</v>
      </c>
      <c r="L4780">
        <f t="shared" si="371"/>
        <v>-8.5128739999999823</v>
      </c>
      <c r="M4780">
        <f t="shared" si="372"/>
        <v>800.84251940000013</v>
      </c>
      <c r="N4780">
        <f>M4780-'Projectile Motion Calculations'!$D$2</f>
        <v>-9.201002385548918</v>
      </c>
      <c r="P4780">
        <f t="shared" si="373"/>
        <v>-7.2349386546233622E-3</v>
      </c>
    </row>
    <row r="4781" spans="1:16" x14ac:dyDescent="0.2">
      <c r="A4781">
        <f t="shared" si="375"/>
        <v>1.5958333333332839</v>
      </c>
      <c r="C4781">
        <f>('Raw Data'!A4779+'Raw Data'!B4779)*128.337</f>
        <v>-10.074454499999998</v>
      </c>
      <c r="D4781">
        <f>('Raw Data'!C4779+'Raw Data'!D4779)*128.419</f>
        <v>65.878947000000011</v>
      </c>
      <c r="E4781">
        <f>('Raw Data'!E4779+'Raw Data'!F4779+'Raw Data'!G4779+'Raw Data'!H4779)*259.538</f>
        <v>429.22394440000005</v>
      </c>
      <c r="G4781">
        <f>('Raw Data'!I4779+'Raw Data'!J4779)*127.233</f>
        <v>-2.4937668</v>
      </c>
      <c r="H4781">
        <f>('Raw Data'!K4779+'Raw Data'!L4779)*128.041</f>
        <v>-74.391820999999993</v>
      </c>
      <c r="I4781">
        <f>('Raw Data'!M4779+'Raw Data'!N4779+'Raw Data'!O4779+'Raw Data'!P4779)*260.417</f>
        <v>372.65672699999999</v>
      </c>
      <c r="K4781">
        <f t="shared" si="374"/>
        <v>-12.568221299999998</v>
      </c>
      <c r="L4781">
        <f t="shared" si="371"/>
        <v>-8.5128739999999823</v>
      </c>
      <c r="M4781">
        <f t="shared" si="372"/>
        <v>801.88067139999998</v>
      </c>
      <c r="N4781">
        <f>M4781-'Projectile Motion Calculations'!$D$2</f>
        <v>-8.1628503855490635</v>
      </c>
      <c r="P4781">
        <f t="shared" si="373"/>
        <v>-7.656321654623364E-3</v>
      </c>
    </row>
    <row r="4782" spans="1:16" x14ac:dyDescent="0.2">
      <c r="A4782">
        <f t="shared" si="375"/>
        <v>1.5966666666666172</v>
      </c>
      <c r="C4782">
        <f>('Raw Data'!A4780+'Raw Data'!B4780)*128.337</f>
        <v>-10.074454499999998</v>
      </c>
      <c r="D4782">
        <f>('Raw Data'!C4780+'Raw Data'!D4780)*128.419</f>
        <v>65.878947000000011</v>
      </c>
      <c r="E4782">
        <f>('Raw Data'!E4780+'Raw Data'!F4780+'Raw Data'!G4780+'Raw Data'!H4780)*259.538</f>
        <v>426.91405620000006</v>
      </c>
      <c r="G4782">
        <f>('Raw Data'!I4780+'Raw Data'!J4780)*127.233</f>
        <v>-2.4937668</v>
      </c>
      <c r="H4782">
        <f>('Raw Data'!K4780+'Raw Data'!L4780)*128.041</f>
        <v>-74.391820999999993</v>
      </c>
      <c r="I4782">
        <f>('Raw Data'!M4780+'Raw Data'!N4780+'Raw Data'!O4780+'Raw Data'!P4780)*260.417</f>
        <v>372.91714399999995</v>
      </c>
      <c r="K4782">
        <f t="shared" si="374"/>
        <v>-12.568221299999998</v>
      </c>
      <c r="L4782">
        <f t="shared" si="371"/>
        <v>-8.5128739999999823</v>
      </c>
      <c r="M4782">
        <f t="shared" si="372"/>
        <v>799.83120020000001</v>
      </c>
      <c r="N4782">
        <f>M4782-'Projectile Motion Calculations'!$D$2</f>
        <v>-10.212321585549034</v>
      </c>
      <c r="P4782">
        <f t="shared" si="373"/>
        <v>-9.4961808212898277E-3</v>
      </c>
    </row>
    <row r="4783" spans="1:16" x14ac:dyDescent="0.2">
      <c r="A4783">
        <f t="shared" si="375"/>
        <v>1.5974999999999504</v>
      </c>
      <c r="C4783">
        <f>('Raw Data'!A4781+'Raw Data'!B4781)*128.337</f>
        <v>-10.703305799999997</v>
      </c>
      <c r="D4783">
        <f>('Raw Data'!C4781+'Raw Data'!D4781)*128.419</f>
        <v>66.521042000000008</v>
      </c>
      <c r="E4783">
        <f>('Raw Data'!E4781+'Raw Data'!F4781+'Raw Data'!G4781+'Raw Data'!H4781)*259.538</f>
        <v>425.84995040000001</v>
      </c>
      <c r="G4783">
        <f>('Raw Data'!I4781+'Raw Data'!J4781)*127.233</f>
        <v>-2.4937668</v>
      </c>
      <c r="H4783">
        <f>('Raw Data'!K4781+'Raw Data'!L4781)*128.041</f>
        <v>-75.032026000000002</v>
      </c>
      <c r="I4783">
        <f>('Raw Data'!M4781+'Raw Data'!N4781+'Raw Data'!O4781+'Raw Data'!P4781)*260.417</f>
        <v>371.61505899999997</v>
      </c>
      <c r="K4783">
        <f t="shared" si="374"/>
        <v>-13.197072599999997</v>
      </c>
      <c r="L4783">
        <f t="shared" si="371"/>
        <v>-8.5109839999999934</v>
      </c>
      <c r="M4783">
        <f t="shared" si="372"/>
        <v>797.46500939999999</v>
      </c>
      <c r="N4783">
        <f>M4783-'Projectile Motion Calculations'!$D$2</f>
        <v>-12.578512385549061</v>
      </c>
      <c r="P4783">
        <f t="shared" si="373"/>
        <v>-1.0581251654623069E-2</v>
      </c>
    </row>
    <row r="4784" spans="1:16" x14ac:dyDescent="0.2">
      <c r="A4784">
        <f t="shared" si="375"/>
        <v>1.5983333333332836</v>
      </c>
      <c r="C4784">
        <f>('Raw Data'!A4782+'Raw Data'!B4782)*128.337</f>
        <v>-10.703305799999997</v>
      </c>
      <c r="D4784">
        <f>('Raw Data'!C4782+'Raw Data'!D4782)*128.419</f>
        <v>65.878947000000011</v>
      </c>
      <c r="E4784">
        <f>('Raw Data'!E4782+'Raw Data'!F4782+'Raw Data'!G4782+'Raw Data'!H4782)*259.538</f>
        <v>426.91405620000006</v>
      </c>
      <c r="G4784">
        <f>('Raw Data'!I4782+'Raw Data'!J4782)*127.233</f>
        <v>-1.8703250999999999</v>
      </c>
      <c r="H4784">
        <f>('Raw Data'!K4782+'Raw Data'!L4782)*128.041</f>
        <v>-74.391820999999993</v>
      </c>
      <c r="I4784">
        <f>('Raw Data'!M4782+'Raw Data'!N4782+'Raw Data'!O4782+'Raw Data'!P4782)*260.417</f>
        <v>370.31297399999994</v>
      </c>
      <c r="K4784">
        <f t="shared" si="374"/>
        <v>-12.573630899999998</v>
      </c>
      <c r="L4784">
        <f t="shared" si="371"/>
        <v>-8.5128739999999823</v>
      </c>
      <c r="M4784">
        <f t="shared" si="372"/>
        <v>797.22703019999994</v>
      </c>
      <c r="N4784">
        <f>M4784-'Projectile Motion Calculations'!$D$2</f>
        <v>-12.816491585549102</v>
      </c>
      <c r="P4784">
        <f t="shared" si="373"/>
        <v>-9.6079841546231476E-3</v>
      </c>
    </row>
    <row r="4785" spans="1:16" x14ac:dyDescent="0.2">
      <c r="A4785">
        <f t="shared" si="375"/>
        <v>1.5991666666666169</v>
      </c>
      <c r="C4785">
        <f>('Raw Data'!A4783+'Raw Data'!B4783)*128.337</f>
        <v>-10.587802499999999</v>
      </c>
      <c r="D4785">
        <f>('Raw Data'!C4783+'Raw Data'!D4783)*128.419</f>
        <v>65.878947000000011</v>
      </c>
      <c r="E4785">
        <f>('Raw Data'!E4783+'Raw Data'!F4783+'Raw Data'!G4783+'Raw Data'!H4783)*259.538</f>
        <v>428.18579240000008</v>
      </c>
      <c r="G4785">
        <f>('Raw Data'!I4783+'Raw Data'!J4783)*127.233</f>
        <v>-2.4937668</v>
      </c>
      <c r="H4785">
        <f>('Raw Data'!K4783+'Raw Data'!L4783)*128.041</f>
        <v>-75.032026000000002</v>
      </c>
      <c r="I4785">
        <f>('Raw Data'!M4783+'Raw Data'!N4783+'Raw Data'!O4783+'Raw Data'!P4783)*260.417</f>
        <v>371.61505899999997</v>
      </c>
      <c r="K4785">
        <f t="shared" si="374"/>
        <v>-13.081569299999998</v>
      </c>
      <c r="L4785">
        <f t="shared" si="371"/>
        <v>-9.1530789999999911</v>
      </c>
      <c r="M4785">
        <f t="shared" si="372"/>
        <v>799.80085140000006</v>
      </c>
      <c r="N4785">
        <f>M4785-'Projectile Motion Calculations'!$D$2</f>
        <v>-10.24267038554899</v>
      </c>
      <c r="P4785">
        <f t="shared" si="373"/>
        <v>-7.560459904623373E-3</v>
      </c>
    </row>
    <row r="4786" spans="1:16" x14ac:dyDescent="0.2">
      <c r="A4786">
        <f t="shared" si="375"/>
        <v>1.5999999999999501</v>
      </c>
      <c r="C4786">
        <f>('Raw Data'!A4784+'Raw Data'!B4784)*128.337</f>
        <v>-10.587802499999999</v>
      </c>
      <c r="D4786">
        <f>('Raw Data'!C4784+'Raw Data'!D4784)*128.419</f>
        <v>66.521042000000008</v>
      </c>
      <c r="E4786">
        <f>('Raw Data'!E4784+'Raw Data'!F4784+'Raw Data'!G4784+'Raw Data'!H4784)*259.538</f>
        <v>429.22394440000005</v>
      </c>
      <c r="G4786">
        <f>('Raw Data'!I4784+'Raw Data'!J4784)*127.233</f>
        <v>-1.8703250999999999</v>
      </c>
      <c r="H4786">
        <f>('Raw Data'!K4784+'Raw Data'!L4784)*128.041</f>
        <v>-74.391820999999993</v>
      </c>
      <c r="I4786">
        <f>('Raw Data'!M4784+'Raw Data'!N4784+'Raw Data'!O4784+'Raw Data'!P4784)*260.417</f>
        <v>372.91714399999995</v>
      </c>
      <c r="K4786">
        <f t="shared" si="374"/>
        <v>-12.458127599999999</v>
      </c>
      <c r="L4786">
        <f t="shared" si="371"/>
        <v>-7.8707789999999846</v>
      </c>
      <c r="M4786">
        <f t="shared" si="372"/>
        <v>802.14108839999994</v>
      </c>
      <c r="N4786">
        <f>M4786-'Projectile Motion Calculations'!$D$2</f>
        <v>-7.9024333855491022</v>
      </c>
      <c r="P4786">
        <f t="shared" si="373"/>
        <v>-7.9930232379566927E-3</v>
      </c>
    </row>
    <row r="4787" spans="1:16" x14ac:dyDescent="0.2">
      <c r="A4787">
        <f t="shared" si="375"/>
        <v>1.6008333333332834</v>
      </c>
      <c r="C4787">
        <f>('Raw Data'!A4785+'Raw Data'!B4785)*128.337</f>
        <v>-10.587802499999999</v>
      </c>
      <c r="D4787">
        <f>('Raw Data'!C4785+'Raw Data'!D4785)*128.419</f>
        <v>67.163137000000006</v>
      </c>
      <c r="E4787">
        <f>('Raw Data'!E4785+'Raw Data'!F4785+'Raw Data'!G4785+'Raw Data'!H4785)*259.538</f>
        <v>427.14764040000006</v>
      </c>
      <c r="G4787">
        <f>('Raw Data'!I4785+'Raw Data'!J4785)*127.233</f>
        <v>-1.8703250999999999</v>
      </c>
      <c r="H4787">
        <f>('Raw Data'!K4785+'Raw Data'!L4785)*128.041</f>
        <v>-75.032026000000002</v>
      </c>
      <c r="I4787">
        <f>('Raw Data'!M4785+'Raw Data'!N4785+'Raw Data'!O4785+'Raw Data'!P4785)*260.417</f>
        <v>371.61505899999997</v>
      </c>
      <c r="K4787">
        <f t="shared" si="374"/>
        <v>-12.458127599999999</v>
      </c>
      <c r="L4787">
        <f t="shared" si="371"/>
        <v>-7.8688889999999958</v>
      </c>
      <c r="M4787">
        <f t="shared" si="372"/>
        <v>798.76269939999997</v>
      </c>
      <c r="N4787">
        <f>M4787-'Projectile Motion Calculations'!$D$2</f>
        <v>-11.280822385549072</v>
      </c>
      <c r="P4787">
        <f t="shared" si="373"/>
        <v>-8.5355586546232657E-3</v>
      </c>
    </row>
    <row r="4788" spans="1:16" x14ac:dyDescent="0.2">
      <c r="A4788">
        <f t="shared" si="375"/>
        <v>1.6016666666666166</v>
      </c>
      <c r="C4788">
        <f>('Raw Data'!A4786+'Raw Data'!B4786)*128.337</f>
        <v>-10.074454499999998</v>
      </c>
      <c r="D4788">
        <f>('Raw Data'!C4786+'Raw Data'!D4786)*128.419</f>
        <v>67.163137000000006</v>
      </c>
      <c r="E4788">
        <f>('Raw Data'!E4786+'Raw Data'!F4786+'Raw Data'!G4786+'Raw Data'!H4786)*259.538</f>
        <v>429.22394440000005</v>
      </c>
      <c r="G4788">
        <f>('Raw Data'!I4786+'Raw Data'!J4786)*127.233</f>
        <v>-1.8703250999999999</v>
      </c>
      <c r="H4788">
        <f>('Raw Data'!K4786+'Raw Data'!L4786)*128.041</f>
        <v>-75.032026000000002</v>
      </c>
      <c r="I4788">
        <f>('Raw Data'!M4786+'Raw Data'!N4786+'Raw Data'!O4786+'Raw Data'!P4786)*260.417</f>
        <v>371.61505899999997</v>
      </c>
      <c r="K4788">
        <f t="shared" si="374"/>
        <v>-11.944779599999999</v>
      </c>
      <c r="L4788">
        <f t="shared" si="371"/>
        <v>-7.8688889999999958</v>
      </c>
      <c r="M4788">
        <f t="shared" si="372"/>
        <v>800.83900340000002</v>
      </c>
      <c r="N4788">
        <f>M4788-'Projectile Motion Calculations'!$D$2</f>
        <v>-9.2045183855490222</v>
      </c>
      <c r="P4788">
        <f t="shared" si="373"/>
        <v>-8.102995321289946E-3</v>
      </c>
    </row>
    <row r="4789" spans="1:16" x14ac:dyDescent="0.2">
      <c r="A4789">
        <f t="shared" si="375"/>
        <v>1.6024999999999499</v>
      </c>
      <c r="C4789">
        <f>('Raw Data'!A4787+'Raw Data'!B4787)*128.337</f>
        <v>-10.587802499999999</v>
      </c>
      <c r="D4789">
        <f>('Raw Data'!C4787+'Raw Data'!D4787)*128.419</f>
        <v>67.163137000000006</v>
      </c>
      <c r="E4789">
        <f>('Raw Data'!E4787+'Raw Data'!F4787+'Raw Data'!G4787+'Raw Data'!H4787)*259.538</f>
        <v>428.18579240000008</v>
      </c>
      <c r="G4789">
        <f>('Raw Data'!I4787+'Raw Data'!J4787)*127.233</f>
        <v>-1.8703250999999999</v>
      </c>
      <c r="H4789">
        <f>('Raw Data'!K4787+'Raw Data'!L4787)*128.041</f>
        <v>-74.391820999999993</v>
      </c>
      <c r="I4789">
        <f>('Raw Data'!M4787+'Raw Data'!N4787+'Raw Data'!O4787+'Raw Data'!P4787)*260.417</f>
        <v>371.61505899999997</v>
      </c>
      <c r="K4789">
        <f t="shared" si="374"/>
        <v>-12.458127599999999</v>
      </c>
      <c r="L4789">
        <f t="shared" si="371"/>
        <v>-7.228683999999987</v>
      </c>
      <c r="M4789">
        <f t="shared" si="372"/>
        <v>799.80085140000006</v>
      </c>
      <c r="N4789">
        <f>M4789-'Projectile Motion Calculations'!$D$2</f>
        <v>-10.24267038554899</v>
      </c>
      <c r="P4789">
        <f t="shared" si="373"/>
        <v>-7.4504878212900243E-3</v>
      </c>
    </row>
    <row r="4790" spans="1:16" x14ac:dyDescent="0.2">
      <c r="A4790">
        <f t="shared" si="375"/>
        <v>1.6033333333332831</v>
      </c>
      <c r="C4790">
        <f>('Raw Data'!A4788+'Raw Data'!B4788)*128.337</f>
        <v>-10.587802499999999</v>
      </c>
      <c r="D4790">
        <f>('Raw Data'!C4788+'Raw Data'!D4788)*128.419</f>
        <v>67.163137000000006</v>
      </c>
      <c r="E4790">
        <f>('Raw Data'!E4788+'Raw Data'!F4788+'Raw Data'!G4788+'Raw Data'!H4788)*259.538</f>
        <v>428.18579240000008</v>
      </c>
      <c r="G4790">
        <f>('Raw Data'!I4788+'Raw Data'!J4788)*127.233</f>
        <v>-1.8703250999999999</v>
      </c>
      <c r="H4790">
        <f>('Raw Data'!K4788+'Raw Data'!L4788)*128.041</f>
        <v>-75.032026000000002</v>
      </c>
      <c r="I4790">
        <f>('Raw Data'!M4788+'Raw Data'!N4788+'Raw Data'!O4788+'Raw Data'!P4788)*260.417</f>
        <v>374.21922899999993</v>
      </c>
      <c r="K4790">
        <f t="shared" si="374"/>
        <v>-12.458127599999999</v>
      </c>
      <c r="L4790">
        <f t="shared" si="371"/>
        <v>-7.8688889999999958</v>
      </c>
      <c r="M4790">
        <f t="shared" si="372"/>
        <v>802.40502140000001</v>
      </c>
      <c r="N4790">
        <f>M4790-'Projectile Motion Calculations'!$D$2</f>
        <v>-7.6385003855490368</v>
      </c>
      <c r="P4790">
        <f t="shared" si="373"/>
        <v>-7.4504878212900243E-3</v>
      </c>
    </row>
    <row r="4791" spans="1:16" x14ac:dyDescent="0.2">
      <c r="A4791">
        <f t="shared" si="375"/>
        <v>1.6041666666666163</v>
      </c>
      <c r="C4791">
        <f>('Raw Data'!A4789+'Raw Data'!B4789)*128.337</f>
        <v>-10.703305799999997</v>
      </c>
      <c r="D4791">
        <f>('Raw Data'!C4789+'Raw Data'!D4789)*128.419</f>
        <v>67.163137000000006</v>
      </c>
      <c r="E4791">
        <f>('Raw Data'!E4789+'Raw Data'!F4789+'Raw Data'!G4789+'Raw Data'!H4789)*259.538</f>
        <v>428.18579240000008</v>
      </c>
      <c r="G4791">
        <f>('Raw Data'!I4789+'Raw Data'!J4789)*127.233</f>
        <v>-1.8703250999999999</v>
      </c>
      <c r="H4791">
        <f>('Raw Data'!K4789+'Raw Data'!L4789)*128.041</f>
        <v>-75.032026000000002</v>
      </c>
      <c r="I4791">
        <f>('Raw Data'!M4789+'Raw Data'!N4789+'Raw Data'!O4789+'Raw Data'!P4789)*260.417</f>
        <v>371.61505899999997</v>
      </c>
      <c r="K4791">
        <f t="shared" si="374"/>
        <v>-12.573630899999998</v>
      </c>
      <c r="L4791">
        <f t="shared" si="371"/>
        <v>-7.8688889999999958</v>
      </c>
      <c r="M4791">
        <f t="shared" si="372"/>
        <v>799.80085140000006</v>
      </c>
      <c r="N4791">
        <f>M4791-'Projectile Motion Calculations'!$D$2</f>
        <v>-10.24267038554899</v>
      </c>
      <c r="P4791">
        <f t="shared" si="373"/>
        <v>-8.102995321289946E-3</v>
      </c>
    </row>
    <row r="4792" spans="1:16" x14ac:dyDescent="0.2">
      <c r="A4792">
        <f t="shared" si="375"/>
        <v>1.6049999999999496</v>
      </c>
      <c r="C4792">
        <f>('Raw Data'!A4790+'Raw Data'!B4790)*128.337</f>
        <v>-10.587802499999999</v>
      </c>
      <c r="D4792">
        <f>('Raw Data'!C4790+'Raw Data'!D4790)*128.419</f>
        <v>66.521042000000008</v>
      </c>
      <c r="E4792">
        <f>('Raw Data'!E4790+'Raw Data'!F4790+'Raw Data'!G4790+'Raw Data'!H4790)*259.538</f>
        <v>429.22394440000005</v>
      </c>
      <c r="G4792">
        <f>('Raw Data'!I4790+'Raw Data'!J4790)*127.233</f>
        <v>-2.4937668</v>
      </c>
      <c r="H4792">
        <f>('Raw Data'!K4790+'Raw Data'!L4790)*128.041</f>
        <v>-75.032026000000002</v>
      </c>
      <c r="I4792">
        <f>('Raw Data'!M4790+'Raw Data'!N4790+'Raw Data'!O4790+'Raw Data'!P4790)*260.417</f>
        <v>371.61505899999997</v>
      </c>
      <c r="K4792">
        <f t="shared" si="374"/>
        <v>-13.081569299999998</v>
      </c>
      <c r="L4792">
        <f t="shared" si="371"/>
        <v>-8.5109839999999934</v>
      </c>
      <c r="M4792">
        <f t="shared" si="372"/>
        <v>800.83900340000002</v>
      </c>
      <c r="N4792">
        <f>M4792-'Projectile Motion Calculations'!$D$2</f>
        <v>-9.2045183855490222</v>
      </c>
      <c r="P4792">
        <f t="shared" si="373"/>
        <v>-8.102995321289946E-3</v>
      </c>
    </row>
    <row r="4793" spans="1:16" x14ac:dyDescent="0.2">
      <c r="A4793">
        <f t="shared" si="375"/>
        <v>1.6058333333332828</v>
      </c>
      <c r="C4793">
        <f>('Raw Data'!A4791+'Raw Data'!B4791)*128.337</f>
        <v>-10.587802499999999</v>
      </c>
      <c r="D4793">
        <f>('Raw Data'!C4791+'Raw Data'!D4791)*128.419</f>
        <v>67.163137000000006</v>
      </c>
      <c r="E4793">
        <f>('Raw Data'!E4791+'Raw Data'!F4791+'Raw Data'!G4791+'Raw Data'!H4791)*259.538</f>
        <v>428.18579240000008</v>
      </c>
      <c r="G4793">
        <f>('Raw Data'!I4791+'Raw Data'!J4791)*127.233</f>
        <v>-2.4937668</v>
      </c>
      <c r="H4793">
        <f>('Raw Data'!K4791+'Raw Data'!L4791)*128.041</f>
        <v>-75.032026000000002</v>
      </c>
      <c r="I4793">
        <f>('Raw Data'!M4791+'Raw Data'!N4791+'Raw Data'!O4791+'Raw Data'!P4791)*260.417</f>
        <v>371.61505899999997</v>
      </c>
      <c r="K4793">
        <f t="shared" si="374"/>
        <v>-13.081569299999998</v>
      </c>
      <c r="L4793">
        <f t="shared" si="371"/>
        <v>-7.8688889999999958</v>
      </c>
      <c r="M4793">
        <f t="shared" si="372"/>
        <v>799.80085140000006</v>
      </c>
      <c r="N4793">
        <f>M4793-'Projectile Motion Calculations'!$D$2</f>
        <v>-10.24267038554899</v>
      </c>
      <c r="P4793">
        <f t="shared" si="373"/>
        <v>-8.9681219879565385E-3</v>
      </c>
    </row>
    <row r="4794" spans="1:16" x14ac:dyDescent="0.2">
      <c r="A4794">
        <f t="shared" si="375"/>
        <v>1.6066666666666161</v>
      </c>
      <c r="C4794">
        <f>('Raw Data'!A4792+'Raw Data'!B4792)*128.337</f>
        <v>-10.587802499999999</v>
      </c>
      <c r="D4794">
        <f>('Raw Data'!C4792+'Raw Data'!D4792)*128.419</f>
        <v>67.163137000000006</v>
      </c>
      <c r="E4794">
        <f>('Raw Data'!E4792+'Raw Data'!F4792+'Raw Data'!G4792+'Raw Data'!H4792)*259.538</f>
        <v>427.14764040000006</v>
      </c>
      <c r="G4794">
        <f>('Raw Data'!I4792+'Raw Data'!J4792)*127.233</f>
        <v>-2.4937668</v>
      </c>
      <c r="H4794">
        <f>('Raw Data'!K4792+'Raw Data'!L4792)*128.041</f>
        <v>-75.032026000000002</v>
      </c>
      <c r="I4794">
        <f>('Raw Data'!M4792+'Raw Data'!N4792+'Raw Data'!O4792+'Raw Data'!P4792)*260.417</f>
        <v>371.61505899999997</v>
      </c>
      <c r="K4794">
        <f t="shared" si="374"/>
        <v>-13.081569299999998</v>
      </c>
      <c r="L4794">
        <f t="shared" si="371"/>
        <v>-7.8688889999999958</v>
      </c>
      <c r="M4794">
        <f t="shared" si="372"/>
        <v>798.76269939999997</v>
      </c>
      <c r="N4794">
        <f>M4794-'Projectile Motion Calculations'!$D$2</f>
        <v>-11.280822385549072</v>
      </c>
      <c r="P4794">
        <f t="shared" si="373"/>
        <v>-8.5355586546232657E-3</v>
      </c>
    </row>
    <row r="4795" spans="1:16" x14ac:dyDescent="0.2">
      <c r="A4795">
        <f t="shared" si="375"/>
        <v>1.6074999999999493</v>
      </c>
      <c r="C4795">
        <f>('Raw Data'!A4793+'Raw Data'!B4793)*128.337</f>
        <v>-10.703305799999997</v>
      </c>
      <c r="D4795">
        <f>('Raw Data'!C4793+'Raw Data'!D4793)*128.419</f>
        <v>67.163137000000006</v>
      </c>
      <c r="E4795">
        <f>('Raw Data'!E4793+'Raw Data'!F4793+'Raw Data'!G4793+'Raw Data'!H4793)*259.538</f>
        <v>429.22394440000005</v>
      </c>
      <c r="G4795">
        <f>('Raw Data'!I4793+'Raw Data'!J4793)*127.233</f>
        <v>-1.8703250999999999</v>
      </c>
      <c r="H4795">
        <f>('Raw Data'!K4793+'Raw Data'!L4793)*128.041</f>
        <v>-75.032026000000002</v>
      </c>
      <c r="I4795">
        <f>('Raw Data'!M4793+'Raw Data'!N4793+'Raw Data'!O4793+'Raw Data'!P4793)*260.417</f>
        <v>371.61505899999997</v>
      </c>
      <c r="K4795">
        <f t="shared" si="374"/>
        <v>-12.573630899999998</v>
      </c>
      <c r="L4795">
        <f t="shared" si="371"/>
        <v>-7.8688889999999958</v>
      </c>
      <c r="M4795">
        <f t="shared" si="372"/>
        <v>800.83900340000002</v>
      </c>
      <c r="N4795">
        <f>M4795-'Projectile Motion Calculations'!$D$2</f>
        <v>-9.2045183855490222</v>
      </c>
      <c r="P4795">
        <f t="shared" si="373"/>
        <v>-9.0780940712898404E-3</v>
      </c>
    </row>
    <row r="4796" spans="1:16" x14ac:dyDescent="0.2">
      <c r="A4796">
        <f t="shared" si="375"/>
        <v>1.6083333333332825</v>
      </c>
      <c r="C4796">
        <f>('Raw Data'!A4794+'Raw Data'!B4794)*128.337</f>
        <v>-11.216653799999998</v>
      </c>
      <c r="D4796">
        <f>('Raw Data'!C4794+'Raw Data'!D4794)*128.419</f>
        <v>67.163137000000006</v>
      </c>
      <c r="E4796">
        <f>('Raw Data'!E4794+'Raw Data'!F4794+'Raw Data'!G4794+'Raw Data'!H4794)*259.538</f>
        <v>427.14764040000006</v>
      </c>
      <c r="G4796">
        <f>('Raw Data'!I4794+'Raw Data'!J4794)*127.233</f>
        <v>-2.4937668</v>
      </c>
      <c r="H4796">
        <f>('Raw Data'!K4794+'Raw Data'!L4794)*128.041</f>
        <v>-75.032026000000002</v>
      </c>
      <c r="I4796">
        <f>('Raw Data'!M4794+'Raw Data'!N4794+'Raw Data'!O4794+'Raw Data'!P4794)*260.417</f>
        <v>370.312974</v>
      </c>
      <c r="K4796">
        <f t="shared" si="374"/>
        <v>-13.710420599999997</v>
      </c>
      <c r="L4796">
        <f t="shared" si="371"/>
        <v>-7.8688889999999958</v>
      </c>
      <c r="M4796">
        <f t="shared" si="372"/>
        <v>797.46061440000005</v>
      </c>
      <c r="N4796">
        <f>M4796-'Projectile Motion Calculations'!$D$2</f>
        <v>-12.582907385548992</v>
      </c>
      <c r="P4796">
        <f t="shared" si="373"/>
        <v>-8.4255865712899169E-3</v>
      </c>
    </row>
    <row r="4797" spans="1:16" x14ac:dyDescent="0.2">
      <c r="A4797">
        <f t="shared" si="375"/>
        <v>1.6091666666666158</v>
      </c>
      <c r="C4797">
        <f>('Raw Data'!A4795+'Raw Data'!B4795)*128.337</f>
        <v>-10.587802499999999</v>
      </c>
      <c r="D4797">
        <f>('Raw Data'!C4795+'Raw Data'!D4795)*128.419</f>
        <v>67.163137000000006</v>
      </c>
      <c r="E4797">
        <f>('Raw Data'!E4795+'Raw Data'!F4795+'Raw Data'!G4795+'Raw Data'!H4795)*259.538</f>
        <v>428.18579240000008</v>
      </c>
      <c r="G4797">
        <f>('Raw Data'!I4795+'Raw Data'!J4795)*127.233</f>
        <v>-1.8703250999999999</v>
      </c>
      <c r="H4797">
        <f>('Raw Data'!K4795+'Raw Data'!L4795)*128.041</f>
        <v>-74.391820999999993</v>
      </c>
      <c r="I4797">
        <f>('Raw Data'!M4795+'Raw Data'!N4795+'Raw Data'!O4795+'Raw Data'!P4795)*260.417</f>
        <v>374.21922899999993</v>
      </c>
      <c r="K4797">
        <f t="shared" si="374"/>
        <v>-12.458127599999999</v>
      </c>
      <c r="L4797">
        <f t="shared" si="371"/>
        <v>-7.228683999999987</v>
      </c>
      <c r="M4797">
        <f t="shared" si="372"/>
        <v>802.40502140000001</v>
      </c>
      <c r="N4797">
        <f>M4797-'Projectile Motion Calculations'!$D$2</f>
        <v>-7.6385003855490368</v>
      </c>
      <c r="P4797">
        <f t="shared" si="373"/>
        <v>-6.9079524046234035E-3</v>
      </c>
    </row>
    <row r="4798" spans="1:16" x14ac:dyDescent="0.2">
      <c r="A4798">
        <f t="shared" si="375"/>
        <v>1.609999999999949</v>
      </c>
      <c r="C4798">
        <f>('Raw Data'!A4796+'Raw Data'!B4796)*128.337</f>
        <v>-10.703305799999997</v>
      </c>
      <c r="D4798">
        <f>('Raw Data'!C4796+'Raw Data'!D4796)*128.419</f>
        <v>67.163137000000006</v>
      </c>
      <c r="E4798">
        <f>('Raw Data'!E4796+'Raw Data'!F4796+'Raw Data'!G4796+'Raw Data'!H4796)*259.538</f>
        <v>428.18579240000008</v>
      </c>
      <c r="G4798">
        <f>('Raw Data'!I4796+'Raw Data'!J4796)*127.233</f>
        <v>-1.8703250999999999</v>
      </c>
      <c r="H4798">
        <f>('Raw Data'!K4796+'Raw Data'!L4796)*128.041</f>
        <v>-75.032026000000002</v>
      </c>
      <c r="I4798">
        <f>('Raw Data'!M4796+'Raw Data'!N4796+'Raw Data'!O4796+'Raw Data'!P4796)*260.417</f>
        <v>372.91714399999995</v>
      </c>
      <c r="K4798">
        <f t="shared" si="374"/>
        <v>-12.573630899999998</v>
      </c>
      <c r="L4798">
        <f t="shared" si="371"/>
        <v>-7.8688889999999958</v>
      </c>
      <c r="M4798">
        <f t="shared" si="372"/>
        <v>801.10293640000009</v>
      </c>
      <c r="N4798">
        <f>M4798-'Projectile Motion Calculations'!$D$2</f>
        <v>-8.9405853855489568</v>
      </c>
      <c r="P4798">
        <f t="shared" si="373"/>
        <v>-7.8704058212899827E-3</v>
      </c>
    </row>
    <row r="4799" spans="1:16" x14ac:dyDescent="0.2">
      <c r="A4799">
        <f t="shared" si="375"/>
        <v>1.6108333333332823</v>
      </c>
      <c r="C4799">
        <f>('Raw Data'!A4797+'Raw Data'!B4797)*128.337</f>
        <v>-10.587802499999999</v>
      </c>
      <c r="D4799">
        <f>('Raw Data'!C4797+'Raw Data'!D4797)*128.419</f>
        <v>67.805232000000004</v>
      </c>
      <c r="E4799">
        <f>('Raw Data'!E4797+'Raw Data'!F4797+'Raw Data'!G4797+'Raw Data'!H4797)*259.538</f>
        <v>425.87590420000009</v>
      </c>
      <c r="G4799">
        <f>('Raw Data'!I4797+'Raw Data'!J4797)*127.233</f>
        <v>-1.8703250999999999</v>
      </c>
      <c r="H4799">
        <f>('Raw Data'!K4797+'Raw Data'!L4797)*128.041</f>
        <v>-75.032026000000002</v>
      </c>
      <c r="I4799">
        <f>('Raw Data'!M4797+'Raw Data'!N4797+'Raw Data'!O4797+'Raw Data'!P4797)*260.417</f>
        <v>374.21922899999993</v>
      </c>
      <c r="K4799">
        <f t="shared" si="374"/>
        <v>-12.458127599999999</v>
      </c>
      <c r="L4799">
        <f t="shared" si="371"/>
        <v>-7.2267939999999982</v>
      </c>
      <c r="M4799">
        <f t="shared" si="372"/>
        <v>800.09513319999996</v>
      </c>
      <c r="N4799">
        <f>M4799-'Projectile Motion Calculations'!$D$2</f>
        <v>-9.9483885855490826</v>
      </c>
      <c r="P4799">
        <f t="shared" si="373"/>
        <v>-8.2903238212899896E-3</v>
      </c>
    </row>
    <row r="4800" spans="1:16" x14ac:dyDescent="0.2">
      <c r="A4800">
        <f t="shared" si="375"/>
        <v>1.6116666666666155</v>
      </c>
      <c r="C4800">
        <f>('Raw Data'!A4798+'Raw Data'!B4798)*128.337</f>
        <v>-10.587802499999999</v>
      </c>
      <c r="D4800">
        <f>('Raw Data'!C4798+'Raw Data'!D4798)*128.419</f>
        <v>67.163137000000006</v>
      </c>
      <c r="E4800">
        <f>('Raw Data'!E4798+'Raw Data'!F4798+'Raw Data'!G4798+'Raw Data'!H4798)*259.538</f>
        <v>425.87590420000009</v>
      </c>
      <c r="G4800">
        <f>('Raw Data'!I4798+'Raw Data'!J4798)*127.233</f>
        <v>-1.8703250999999999</v>
      </c>
      <c r="H4800">
        <f>('Raw Data'!K4798+'Raw Data'!L4798)*128.041</f>
        <v>-75.032026000000002</v>
      </c>
      <c r="I4800">
        <f>('Raw Data'!M4798+'Raw Data'!N4798+'Raw Data'!O4798+'Raw Data'!P4798)*260.417</f>
        <v>374.21922899999993</v>
      </c>
      <c r="K4800">
        <f t="shared" si="374"/>
        <v>-12.458127599999999</v>
      </c>
      <c r="L4800">
        <f t="shared" si="371"/>
        <v>-7.8688889999999958</v>
      </c>
      <c r="M4800">
        <f t="shared" si="372"/>
        <v>800.09513319999996</v>
      </c>
      <c r="N4800">
        <f>M4800-'Projectile Motion Calculations'!$D$2</f>
        <v>-9.9483885855490826</v>
      </c>
      <c r="P4800">
        <f t="shared" si="373"/>
        <v>-8.3029691546233023E-3</v>
      </c>
    </row>
    <row r="4801" spans="1:16" x14ac:dyDescent="0.2">
      <c r="A4801">
        <f t="shared" si="375"/>
        <v>1.6124999999999488</v>
      </c>
      <c r="C4801">
        <f>('Raw Data'!A4799+'Raw Data'!B4799)*128.337</f>
        <v>-10.074454499999998</v>
      </c>
      <c r="D4801">
        <f>('Raw Data'!C4799+'Raw Data'!D4799)*128.419</f>
        <v>67.163137000000006</v>
      </c>
      <c r="E4801">
        <f>('Raw Data'!E4799+'Raw Data'!F4799+'Raw Data'!G4799+'Raw Data'!H4799)*259.538</f>
        <v>427.14764040000006</v>
      </c>
      <c r="G4801">
        <f>('Raw Data'!I4799+'Raw Data'!J4799)*127.233</f>
        <v>-1.8703250999999999</v>
      </c>
      <c r="H4801">
        <f>('Raw Data'!K4799+'Raw Data'!L4799)*128.041</f>
        <v>-74.391820999999993</v>
      </c>
      <c r="I4801">
        <f>('Raw Data'!M4799+'Raw Data'!N4799+'Raw Data'!O4799+'Raw Data'!P4799)*260.417</f>
        <v>372.91714399999995</v>
      </c>
      <c r="K4801">
        <f t="shared" si="374"/>
        <v>-11.944779599999999</v>
      </c>
      <c r="L4801">
        <f t="shared" si="371"/>
        <v>-7.228683999999987</v>
      </c>
      <c r="M4801">
        <f t="shared" si="372"/>
        <v>800.06478440000001</v>
      </c>
      <c r="N4801">
        <f>M4801-'Projectile Motion Calculations'!$D$2</f>
        <v>-9.9787373855490387</v>
      </c>
      <c r="P4801">
        <f t="shared" si="373"/>
        <v>-7.8830511546232971E-3</v>
      </c>
    </row>
    <row r="4802" spans="1:16" x14ac:dyDescent="0.2">
      <c r="A4802">
        <f t="shared" si="375"/>
        <v>1.613333333333282</v>
      </c>
      <c r="C4802">
        <f>('Raw Data'!A4800+'Raw Data'!B4800)*128.337</f>
        <v>-10.074454499999998</v>
      </c>
      <c r="D4802">
        <f>('Raw Data'!C4800+'Raw Data'!D4800)*128.419</f>
        <v>67.163137000000006</v>
      </c>
      <c r="E4802">
        <f>('Raw Data'!E4800+'Raw Data'!F4800+'Raw Data'!G4800+'Raw Data'!H4800)*259.538</f>
        <v>428.18579240000008</v>
      </c>
      <c r="G4802">
        <f>('Raw Data'!I4800+'Raw Data'!J4800)*127.233</f>
        <v>-1.8703250999999999</v>
      </c>
      <c r="H4802">
        <f>('Raw Data'!K4800+'Raw Data'!L4800)*128.041</f>
        <v>-75.032026000000002</v>
      </c>
      <c r="I4802">
        <f>('Raw Data'!M4800+'Raw Data'!N4800+'Raw Data'!O4800+'Raw Data'!P4800)*260.417</f>
        <v>372.91714399999995</v>
      </c>
      <c r="K4802">
        <f t="shared" si="374"/>
        <v>-11.944779599999999</v>
      </c>
      <c r="L4802">
        <f t="shared" si="371"/>
        <v>-7.8688889999999958</v>
      </c>
      <c r="M4802">
        <f t="shared" si="372"/>
        <v>801.10293640000009</v>
      </c>
      <c r="N4802">
        <f>M4802-'Projectile Motion Calculations'!$D$2</f>
        <v>-8.9405853855489568</v>
      </c>
      <c r="P4802">
        <f t="shared" si="373"/>
        <v>-7.3405157379566755E-3</v>
      </c>
    </row>
    <row r="4803" spans="1:16" x14ac:dyDescent="0.2">
      <c r="A4803">
        <f t="shared" si="375"/>
        <v>1.6141666666666152</v>
      </c>
      <c r="C4803">
        <f>('Raw Data'!A4801+'Raw Data'!B4801)*128.337</f>
        <v>-10.074454499999998</v>
      </c>
      <c r="D4803">
        <f>('Raw Data'!C4801+'Raw Data'!D4801)*128.419</f>
        <v>67.163137000000006</v>
      </c>
      <c r="E4803">
        <f>('Raw Data'!E4801+'Raw Data'!F4801+'Raw Data'!G4801+'Raw Data'!H4801)*259.538</f>
        <v>427.14764040000006</v>
      </c>
      <c r="G4803">
        <f>('Raw Data'!I4801+'Raw Data'!J4801)*127.233</f>
        <v>-2.4937668</v>
      </c>
      <c r="H4803">
        <f>('Raw Data'!K4801+'Raw Data'!L4801)*128.041</f>
        <v>-75.032026000000002</v>
      </c>
      <c r="I4803">
        <f>('Raw Data'!M4801+'Raw Data'!N4801+'Raw Data'!O4801+'Raw Data'!P4801)*260.417</f>
        <v>374.21922899999993</v>
      </c>
      <c r="K4803">
        <f t="shared" si="374"/>
        <v>-12.568221299999998</v>
      </c>
      <c r="L4803">
        <f t="shared" si="371"/>
        <v>-7.8688889999999958</v>
      </c>
      <c r="M4803">
        <f t="shared" si="372"/>
        <v>801.36686940000004</v>
      </c>
      <c r="N4803">
        <f>M4803-'Projectile Motion Calculations'!$D$2</f>
        <v>-8.676652385549005</v>
      </c>
      <c r="P4803">
        <f t="shared" si="373"/>
        <v>-8.8455045712898285E-3</v>
      </c>
    </row>
    <row r="4804" spans="1:16" x14ac:dyDescent="0.2">
      <c r="A4804">
        <f t="shared" si="375"/>
        <v>1.6149999999999485</v>
      </c>
      <c r="C4804">
        <f>('Raw Data'!A4802+'Raw Data'!B4802)*128.337</f>
        <v>-10.074454499999998</v>
      </c>
      <c r="D4804">
        <f>('Raw Data'!C4802+'Raw Data'!D4802)*128.419</f>
        <v>67.163137000000006</v>
      </c>
      <c r="E4804">
        <f>('Raw Data'!E4802+'Raw Data'!F4802+'Raw Data'!G4802+'Raw Data'!H4802)*259.538</f>
        <v>425.87590420000009</v>
      </c>
      <c r="G4804">
        <f>('Raw Data'!I4802+'Raw Data'!J4802)*127.233</f>
        <v>-2.4937668</v>
      </c>
      <c r="H4804">
        <f>('Raw Data'!K4802+'Raw Data'!L4802)*128.041</f>
        <v>-74.391820999999993</v>
      </c>
      <c r="I4804">
        <f>('Raw Data'!M4802+'Raw Data'!N4802+'Raw Data'!O4802+'Raw Data'!P4802)*260.417</f>
        <v>371.61505899999997</v>
      </c>
      <c r="K4804">
        <f t="shared" si="374"/>
        <v>-12.568221299999998</v>
      </c>
      <c r="L4804">
        <f t="shared" ref="L4804:L4867" si="376">D4804+H4804</f>
        <v>-7.228683999999987</v>
      </c>
      <c r="M4804">
        <f t="shared" ref="M4804:M4867" si="377">E4804+I4804</f>
        <v>797.49096320000012</v>
      </c>
      <c r="N4804">
        <f>M4804-'Projectile Motion Calculations'!$D$2</f>
        <v>-12.552558585548923</v>
      </c>
      <c r="P4804">
        <f t="shared" ref="P4804:P4867" si="378">(A4805-A4804)*(N4805+N4804)/2</f>
        <v>-7.3315329046233519E-3</v>
      </c>
    </row>
    <row r="4805" spans="1:16" x14ac:dyDescent="0.2">
      <c r="A4805">
        <f t="shared" si="375"/>
        <v>1.6158333333332817</v>
      </c>
      <c r="C4805">
        <f>('Raw Data'!A4803+'Raw Data'!B4803)*128.337</f>
        <v>-10.587802499999999</v>
      </c>
      <c r="D4805">
        <f>('Raw Data'!C4803+'Raw Data'!D4803)*128.419</f>
        <v>67.163137000000006</v>
      </c>
      <c r="E4805">
        <f>('Raw Data'!E4803+'Raw Data'!F4803+'Raw Data'!G4803+'Raw Data'!H4803)*259.538</f>
        <v>430.78117240000006</v>
      </c>
      <c r="G4805">
        <f>('Raw Data'!I4803+'Raw Data'!J4803)*127.233</f>
        <v>-2.4937668</v>
      </c>
      <c r="H4805">
        <f>('Raw Data'!K4803+'Raw Data'!L4803)*128.041</f>
        <v>-75.032026000000002</v>
      </c>
      <c r="I4805">
        <f>('Raw Data'!M4803+'Raw Data'!N4803+'Raw Data'!O4803+'Raw Data'!P4803)*260.417</f>
        <v>374.21922899999993</v>
      </c>
      <c r="K4805">
        <f t="shared" si="374"/>
        <v>-13.081569299999998</v>
      </c>
      <c r="L4805">
        <f t="shared" si="376"/>
        <v>-7.8688889999999958</v>
      </c>
      <c r="M4805">
        <f t="shared" si="377"/>
        <v>805.00040139999999</v>
      </c>
      <c r="N4805">
        <f>M4805-'Projectile Motion Calculations'!$D$2</f>
        <v>-5.0431203855490594</v>
      </c>
      <c r="P4805">
        <f t="shared" si="378"/>
        <v>-5.284008654623625E-3</v>
      </c>
    </row>
    <row r="4806" spans="1:16" x14ac:dyDescent="0.2">
      <c r="A4806">
        <f t="shared" si="375"/>
        <v>1.616666666666615</v>
      </c>
      <c r="C4806">
        <f>('Raw Data'!A4804+'Raw Data'!B4804)*128.337</f>
        <v>-10.587802499999999</v>
      </c>
      <c r="D4806">
        <f>('Raw Data'!C4804+'Raw Data'!D4804)*128.419</f>
        <v>67.805232000000004</v>
      </c>
      <c r="E4806">
        <f>('Raw Data'!E4804+'Raw Data'!F4804+'Raw Data'!G4804+'Raw Data'!H4804)*259.538</f>
        <v>428.18579240000008</v>
      </c>
      <c r="G4806">
        <f>('Raw Data'!I4804+'Raw Data'!J4804)*127.233</f>
        <v>-2.4937668</v>
      </c>
      <c r="H4806">
        <f>('Raw Data'!K4804+'Raw Data'!L4804)*128.041</f>
        <v>-74.391820999999993</v>
      </c>
      <c r="I4806">
        <f>('Raw Data'!M4804+'Raw Data'!N4804+'Raw Data'!O4804+'Raw Data'!P4804)*260.417</f>
        <v>374.21922899999993</v>
      </c>
      <c r="K4806">
        <f t="shared" si="374"/>
        <v>-13.081569299999998</v>
      </c>
      <c r="L4806">
        <f t="shared" si="376"/>
        <v>-6.5865889999999894</v>
      </c>
      <c r="M4806">
        <f t="shared" si="377"/>
        <v>802.40502140000001</v>
      </c>
      <c r="N4806">
        <f>M4806-'Projectile Motion Calculations'!$D$2</f>
        <v>-7.6385003855490368</v>
      </c>
      <c r="P4806">
        <f t="shared" si="378"/>
        <v>-6.8953070712900891E-3</v>
      </c>
    </row>
    <row r="4807" spans="1:16" x14ac:dyDescent="0.2">
      <c r="A4807">
        <f t="shared" si="375"/>
        <v>1.6174999999999482</v>
      </c>
      <c r="C4807">
        <f>('Raw Data'!A4805+'Raw Data'!B4805)*128.337</f>
        <v>-10.074454499999998</v>
      </c>
      <c r="D4807">
        <f>('Raw Data'!C4805+'Raw Data'!D4805)*128.419</f>
        <v>67.163137000000006</v>
      </c>
      <c r="E4807">
        <f>('Raw Data'!E4805+'Raw Data'!F4805+'Raw Data'!G4805+'Raw Data'!H4805)*259.538</f>
        <v>426.91405620000006</v>
      </c>
      <c r="G4807">
        <f>('Raw Data'!I4805+'Raw Data'!J4805)*127.233</f>
        <v>-1.8703250999999999</v>
      </c>
      <c r="H4807">
        <f>('Raw Data'!K4805+'Raw Data'!L4805)*128.041</f>
        <v>-74.391820999999993</v>
      </c>
      <c r="I4807">
        <f>('Raw Data'!M4805+'Raw Data'!N4805+'Raw Data'!O4805+'Raw Data'!P4805)*260.417</f>
        <v>374.21922899999993</v>
      </c>
      <c r="K4807">
        <f t="shared" si="374"/>
        <v>-11.944779599999999</v>
      </c>
      <c r="L4807">
        <f t="shared" si="376"/>
        <v>-7.228683999999987</v>
      </c>
      <c r="M4807">
        <f t="shared" si="377"/>
        <v>801.13328520000005</v>
      </c>
      <c r="N4807">
        <f>M4807-'Projectile Motion Calculations'!$D$2</f>
        <v>-8.9102365855490007</v>
      </c>
      <c r="P4807">
        <f t="shared" si="378"/>
        <v>-6.3527716546234684E-3</v>
      </c>
    </row>
    <row r="4808" spans="1:16" x14ac:dyDescent="0.2">
      <c r="A4808">
        <f t="shared" si="375"/>
        <v>1.6183333333332814</v>
      </c>
      <c r="C4808">
        <f>('Raw Data'!A4806+'Raw Data'!B4806)*128.337</f>
        <v>-10.703305799999997</v>
      </c>
      <c r="D4808">
        <f>('Raw Data'!C4806+'Raw Data'!D4806)*128.419</f>
        <v>67.805232000000004</v>
      </c>
      <c r="E4808">
        <f>('Raw Data'!E4806+'Raw Data'!F4806+'Raw Data'!G4806+'Raw Data'!H4806)*259.538</f>
        <v>428.18579240000008</v>
      </c>
      <c r="G4808">
        <f>('Raw Data'!I4806+'Raw Data'!J4806)*127.233</f>
        <v>-2.4937668</v>
      </c>
      <c r="H4808">
        <f>('Raw Data'!K4806+'Raw Data'!L4806)*128.041</f>
        <v>-74.391820999999993</v>
      </c>
      <c r="I4808">
        <f>('Raw Data'!M4806+'Raw Data'!N4806+'Raw Data'!O4806+'Raw Data'!P4806)*260.417</f>
        <v>375.52131399999996</v>
      </c>
      <c r="K4808">
        <f t="shared" ref="K4808:K4871" si="379">C4808+G4808</f>
        <v>-13.197072599999997</v>
      </c>
      <c r="L4808">
        <f t="shared" si="376"/>
        <v>-6.5865889999999894</v>
      </c>
      <c r="M4808">
        <f t="shared" si="377"/>
        <v>803.70710640000004</v>
      </c>
      <c r="N4808">
        <f>M4808-'Projectile Motion Calculations'!$D$2</f>
        <v>-6.3364153855490031</v>
      </c>
      <c r="P4808">
        <f t="shared" si="378"/>
        <v>-5.2803461546235874E-3</v>
      </c>
    </row>
    <row r="4809" spans="1:16" x14ac:dyDescent="0.2">
      <c r="A4809">
        <f t="shared" si="375"/>
        <v>1.6191666666666147</v>
      </c>
      <c r="C4809">
        <f>('Raw Data'!A4807+'Raw Data'!B4807)*128.337</f>
        <v>-10.074454499999998</v>
      </c>
      <c r="D4809">
        <f>('Raw Data'!C4807+'Raw Data'!D4807)*128.419</f>
        <v>67.163137000000006</v>
      </c>
      <c r="E4809">
        <f>('Raw Data'!E4807+'Raw Data'!F4807+'Raw Data'!G4807+'Raw Data'!H4807)*259.538</f>
        <v>428.18579240000008</v>
      </c>
      <c r="G4809">
        <f>('Raw Data'!I4807+'Raw Data'!J4807)*127.233</f>
        <v>-2.4937668</v>
      </c>
      <c r="H4809">
        <f>('Raw Data'!K4807+'Raw Data'!L4807)*128.041</f>
        <v>-74.391820999999993</v>
      </c>
      <c r="I4809">
        <f>('Raw Data'!M4807+'Raw Data'!N4807+'Raw Data'!O4807+'Raw Data'!P4807)*260.417</f>
        <v>375.52131399999996</v>
      </c>
      <c r="K4809">
        <f t="shared" si="379"/>
        <v>-12.568221299999998</v>
      </c>
      <c r="L4809">
        <f t="shared" si="376"/>
        <v>-7.228683999999987</v>
      </c>
      <c r="M4809">
        <f t="shared" si="377"/>
        <v>803.70710640000004</v>
      </c>
      <c r="N4809">
        <f>M4809-'Projectile Motion Calculations'!$D$2</f>
        <v>-6.3364153855490031</v>
      </c>
      <c r="P4809">
        <f t="shared" si="378"/>
        <v>-5.3888532379569405E-3</v>
      </c>
    </row>
    <row r="4810" spans="1:16" x14ac:dyDescent="0.2">
      <c r="A4810">
        <f t="shared" si="375"/>
        <v>1.6199999999999479</v>
      </c>
      <c r="C4810">
        <f>('Raw Data'!A4808+'Raw Data'!B4808)*128.337</f>
        <v>-10.074454499999998</v>
      </c>
      <c r="D4810">
        <f>('Raw Data'!C4808+'Raw Data'!D4808)*128.419</f>
        <v>67.163137000000006</v>
      </c>
      <c r="E4810">
        <f>('Raw Data'!E4808+'Raw Data'!F4808+'Raw Data'!G4808+'Raw Data'!H4808)*259.538</f>
        <v>428.18579240000008</v>
      </c>
      <c r="G4810">
        <f>('Raw Data'!I4808+'Raw Data'!J4808)*127.233</f>
        <v>-2.4937668</v>
      </c>
      <c r="H4810">
        <f>('Raw Data'!K4808+'Raw Data'!L4808)*128.041</f>
        <v>-73.751616000000013</v>
      </c>
      <c r="I4810">
        <f>('Raw Data'!M4808+'Raw Data'!N4808+'Raw Data'!O4808+'Raw Data'!P4808)*260.417</f>
        <v>375.26089699999994</v>
      </c>
      <c r="K4810">
        <f t="shared" si="379"/>
        <v>-12.568221299999998</v>
      </c>
      <c r="L4810">
        <f t="shared" si="376"/>
        <v>-6.5884790000000066</v>
      </c>
      <c r="M4810">
        <f t="shared" si="377"/>
        <v>803.44668939999997</v>
      </c>
      <c r="N4810">
        <f>M4810-'Projectile Motion Calculations'!$D$2</f>
        <v>-6.596832385549078</v>
      </c>
      <c r="P4810">
        <f t="shared" si="378"/>
        <v>-5.8214165712902124E-3</v>
      </c>
    </row>
    <row r="4811" spans="1:16" x14ac:dyDescent="0.2">
      <c r="A4811">
        <f t="shared" si="375"/>
        <v>1.6208333333332812</v>
      </c>
      <c r="C4811">
        <f>('Raw Data'!A4809+'Raw Data'!B4809)*128.337</f>
        <v>-9.4327695000000009</v>
      </c>
      <c r="D4811">
        <f>('Raw Data'!C4809+'Raw Data'!D4809)*128.419</f>
        <v>67.805232000000004</v>
      </c>
      <c r="E4811">
        <f>('Raw Data'!E4809+'Raw Data'!F4809+'Raw Data'!G4809+'Raw Data'!H4809)*259.538</f>
        <v>427.14764040000006</v>
      </c>
      <c r="G4811">
        <f>('Raw Data'!I4809+'Raw Data'!J4809)*127.233</f>
        <v>-2.4937668</v>
      </c>
      <c r="H4811">
        <f>('Raw Data'!K4809+'Raw Data'!L4809)*128.041</f>
        <v>-73.751616000000013</v>
      </c>
      <c r="I4811">
        <f>('Raw Data'!M4809+'Raw Data'!N4809+'Raw Data'!O4809+'Raw Data'!P4809)*260.417</f>
        <v>375.52131399999996</v>
      </c>
      <c r="K4811">
        <f t="shared" si="379"/>
        <v>-11.9265363</v>
      </c>
      <c r="L4811">
        <f t="shared" si="376"/>
        <v>-5.946384000000009</v>
      </c>
      <c r="M4811">
        <f t="shared" si="377"/>
        <v>802.66895440000008</v>
      </c>
      <c r="N4811">
        <f>M4811-'Projectile Motion Calculations'!$D$2</f>
        <v>-7.3745673855489713</v>
      </c>
      <c r="P4811">
        <f t="shared" si="378"/>
        <v>-5.2788811546235917E-3</v>
      </c>
    </row>
    <row r="4812" spans="1:16" x14ac:dyDescent="0.2">
      <c r="A4812">
        <f t="shared" si="375"/>
        <v>1.6216666666666144</v>
      </c>
      <c r="C4812">
        <f>('Raw Data'!A4810+'Raw Data'!B4810)*128.337</f>
        <v>-9.4327695000000009</v>
      </c>
      <c r="D4812">
        <f>('Raw Data'!C4810+'Raw Data'!D4810)*128.419</f>
        <v>67.163137000000006</v>
      </c>
      <c r="E4812">
        <f>('Raw Data'!E4810+'Raw Data'!F4810+'Raw Data'!G4810+'Raw Data'!H4810)*259.538</f>
        <v>428.18579240000008</v>
      </c>
      <c r="G4812">
        <f>('Raw Data'!I4810+'Raw Data'!J4810)*127.233</f>
        <v>-2.4937668</v>
      </c>
      <c r="H4812">
        <f>('Raw Data'!K4810+'Raw Data'!L4810)*128.041</f>
        <v>-73.751616000000013</v>
      </c>
      <c r="I4812">
        <f>('Raw Data'!M4810+'Raw Data'!N4810+'Raw Data'!O4810+'Raw Data'!P4810)*260.417</f>
        <v>376.56298199999998</v>
      </c>
      <c r="K4812">
        <f t="shared" si="379"/>
        <v>-11.9265363</v>
      </c>
      <c r="L4812">
        <f t="shared" si="376"/>
        <v>-6.5884790000000066</v>
      </c>
      <c r="M4812">
        <f t="shared" si="377"/>
        <v>804.7487744</v>
      </c>
      <c r="N4812">
        <f>M4812-'Projectile Motion Calculations'!$D$2</f>
        <v>-5.2947473855490443</v>
      </c>
      <c r="P4812">
        <f t="shared" si="378"/>
        <v>-5.3762079046235792E-3</v>
      </c>
    </row>
    <row r="4813" spans="1:16" x14ac:dyDescent="0.2">
      <c r="A4813">
        <f t="shared" si="375"/>
        <v>1.6224999999999477</v>
      </c>
      <c r="C4813">
        <f>('Raw Data'!A4811+'Raw Data'!B4811)*128.337</f>
        <v>-9.4327695000000009</v>
      </c>
      <c r="D4813">
        <f>('Raw Data'!C4811+'Raw Data'!D4811)*128.419</f>
        <v>67.163137000000006</v>
      </c>
      <c r="E4813">
        <f>('Raw Data'!E4811+'Raw Data'!F4811+'Raw Data'!G4811+'Raw Data'!H4811)*259.538</f>
        <v>426.91405620000006</v>
      </c>
      <c r="G4813">
        <f>('Raw Data'!I4811+'Raw Data'!J4811)*127.233</f>
        <v>-2.4937668</v>
      </c>
      <c r="H4813">
        <f>('Raw Data'!K4811+'Raw Data'!L4811)*128.041</f>
        <v>-73.751616000000013</v>
      </c>
      <c r="I4813">
        <f>('Raw Data'!M4811+'Raw Data'!N4811+'Raw Data'!O4811+'Raw Data'!P4811)*260.417</f>
        <v>375.52131399999996</v>
      </c>
      <c r="K4813">
        <f t="shared" si="379"/>
        <v>-11.9265363</v>
      </c>
      <c r="L4813">
        <f t="shared" si="376"/>
        <v>-6.5884790000000066</v>
      </c>
      <c r="M4813">
        <f t="shared" si="377"/>
        <v>802.43537020000008</v>
      </c>
      <c r="N4813">
        <f>M4813-'Projectile Motion Calculations'!$D$2</f>
        <v>-7.608151585548967</v>
      </c>
      <c r="P4813">
        <f t="shared" si="378"/>
        <v>-5.9187433212901999E-3</v>
      </c>
    </row>
    <row r="4814" spans="1:16" x14ac:dyDescent="0.2">
      <c r="A4814">
        <f t="shared" si="375"/>
        <v>1.6233333333332809</v>
      </c>
      <c r="C4814">
        <f>('Raw Data'!A4812+'Raw Data'!B4812)*128.337</f>
        <v>-10.074454499999998</v>
      </c>
      <c r="D4814">
        <f>('Raw Data'!C4812+'Raw Data'!D4812)*128.419</f>
        <v>67.163137000000006</v>
      </c>
      <c r="E4814">
        <f>('Raw Data'!E4812+'Raw Data'!F4812+'Raw Data'!G4812+'Raw Data'!H4812)*259.538</f>
        <v>428.18579240000008</v>
      </c>
      <c r="G4814">
        <f>('Raw Data'!I4812+'Raw Data'!J4812)*127.233</f>
        <v>-2.4937668</v>
      </c>
      <c r="H4814">
        <f>('Raw Data'!K4812+'Raw Data'!L4812)*128.041</f>
        <v>-73.11141099999999</v>
      </c>
      <c r="I4814">
        <f>('Raw Data'!M4812+'Raw Data'!N4812+'Raw Data'!O4812+'Raw Data'!P4812)*260.417</f>
        <v>375.26089699999994</v>
      </c>
      <c r="K4814">
        <f t="shared" si="379"/>
        <v>-12.568221299999998</v>
      </c>
      <c r="L4814">
        <f t="shared" si="376"/>
        <v>-5.9482739999999836</v>
      </c>
      <c r="M4814">
        <f t="shared" si="377"/>
        <v>803.44668939999997</v>
      </c>
      <c r="N4814">
        <f>M4814-'Projectile Motion Calculations'!$D$2</f>
        <v>-6.596832385549078</v>
      </c>
      <c r="P4814">
        <f t="shared" si="378"/>
        <v>-6.4612787379568215E-3</v>
      </c>
    </row>
    <row r="4815" spans="1:16" x14ac:dyDescent="0.2">
      <c r="A4815">
        <f t="shared" si="375"/>
        <v>1.6241666666666141</v>
      </c>
      <c r="C4815">
        <f>('Raw Data'!A4813+'Raw Data'!B4813)*128.337</f>
        <v>-9.4327695000000009</v>
      </c>
      <c r="D4815">
        <f>('Raw Data'!C4813+'Raw Data'!D4813)*128.419</f>
        <v>67.163137000000006</v>
      </c>
      <c r="E4815">
        <f>('Raw Data'!E4813+'Raw Data'!F4813+'Raw Data'!G4813+'Raw Data'!H4813)*259.538</f>
        <v>426.91405620000006</v>
      </c>
      <c r="G4815">
        <f>('Raw Data'!I4813+'Raw Data'!J4813)*127.233</f>
        <v>-2.4937668</v>
      </c>
      <c r="H4815">
        <f>('Raw Data'!K4813+'Raw Data'!L4813)*128.041</f>
        <v>-73.11141099999999</v>
      </c>
      <c r="I4815">
        <f>('Raw Data'!M4813+'Raw Data'!N4813+'Raw Data'!O4813+'Raw Data'!P4813)*260.417</f>
        <v>374.21922899999993</v>
      </c>
      <c r="K4815">
        <f t="shared" si="379"/>
        <v>-11.9265363</v>
      </c>
      <c r="L4815">
        <f t="shared" si="376"/>
        <v>-5.9482739999999836</v>
      </c>
      <c r="M4815">
        <f t="shared" si="377"/>
        <v>801.13328520000005</v>
      </c>
      <c r="N4815">
        <f>M4815-'Projectile Motion Calculations'!$D$2</f>
        <v>-8.9102365855490007</v>
      </c>
      <c r="P4815">
        <f t="shared" si="378"/>
        <v>-7.4360112379566919E-3</v>
      </c>
    </row>
    <row r="4816" spans="1:16" x14ac:dyDescent="0.2">
      <c r="A4816">
        <f t="shared" si="375"/>
        <v>1.6249999999999474</v>
      </c>
      <c r="C4816">
        <f>('Raw Data'!A4814+'Raw Data'!B4814)*128.337</f>
        <v>-8.8039182</v>
      </c>
      <c r="D4816">
        <f>('Raw Data'!C4814+'Raw Data'!D4814)*128.419</f>
        <v>67.163137000000006</v>
      </c>
      <c r="E4816">
        <f>('Raw Data'!E4814+'Raw Data'!F4814+'Raw Data'!G4814+'Raw Data'!H4814)*259.538</f>
        <v>426.88810240000004</v>
      </c>
      <c r="G4816">
        <f>('Raw Data'!I4814+'Raw Data'!J4814)*127.233</f>
        <v>-2.4937668</v>
      </c>
      <c r="H4816">
        <f>('Raw Data'!K4814+'Raw Data'!L4814)*128.041</f>
        <v>-73.751616000000013</v>
      </c>
      <c r="I4816">
        <f>('Raw Data'!M4814+'Raw Data'!N4814+'Raw Data'!O4814+'Raw Data'!P4814)*260.417</f>
        <v>374.21922899999993</v>
      </c>
      <c r="K4816">
        <f t="shared" si="379"/>
        <v>-11.297685</v>
      </c>
      <c r="L4816">
        <f t="shared" si="376"/>
        <v>-6.5884790000000066</v>
      </c>
      <c r="M4816">
        <f t="shared" si="377"/>
        <v>801.10733140000002</v>
      </c>
      <c r="N4816">
        <f>M4816-'Projectile Motion Calculations'!$D$2</f>
        <v>-8.9361903855490255</v>
      </c>
      <c r="P4816">
        <f t="shared" si="378"/>
        <v>-6.4706278212901674E-3</v>
      </c>
    </row>
    <row r="4817" spans="1:16" x14ac:dyDescent="0.2">
      <c r="A4817">
        <f t="shared" si="375"/>
        <v>1.6258333333332806</v>
      </c>
      <c r="C4817">
        <f>('Raw Data'!A4815+'Raw Data'!B4815)*128.337</f>
        <v>-9.4327695000000009</v>
      </c>
      <c r="D4817">
        <f>('Raw Data'!C4815+'Raw Data'!D4815)*128.419</f>
        <v>67.805232000000004</v>
      </c>
      <c r="E4817">
        <f>('Raw Data'!E4815+'Raw Data'!F4815+'Raw Data'!G4815+'Raw Data'!H4815)*259.538</f>
        <v>427.14764040000006</v>
      </c>
      <c r="G4817">
        <f>('Raw Data'!I4815+'Raw Data'!J4815)*127.233</f>
        <v>-2.4937668</v>
      </c>
      <c r="H4817">
        <f>('Raw Data'!K4815+'Raw Data'!L4815)*128.041</f>
        <v>-73.11141099999999</v>
      </c>
      <c r="I4817">
        <f>('Raw Data'!M4815+'Raw Data'!N4815+'Raw Data'!O4815+'Raw Data'!P4815)*260.417</f>
        <v>376.3025649999999</v>
      </c>
      <c r="K4817">
        <f t="shared" si="379"/>
        <v>-11.9265363</v>
      </c>
      <c r="L4817">
        <f t="shared" si="376"/>
        <v>-5.306178999999986</v>
      </c>
      <c r="M4817">
        <f t="shared" si="377"/>
        <v>803.45020539999996</v>
      </c>
      <c r="N4817">
        <f>M4817-'Projectile Motion Calculations'!$D$2</f>
        <v>-6.5933163855490875</v>
      </c>
      <c r="P4817">
        <f t="shared" si="378"/>
        <v>-4.5193315712903602E-3</v>
      </c>
    </row>
    <row r="4818" spans="1:16" x14ac:dyDescent="0.2">
      <c r="A4818">
        <f t="shared" si="375"/>
        <v>1.6266666666666139</v>
      </c>
      <c r="C4818">
        <f>('Raw Data'!A4816+'Raw Data'!B4816)*128.337</f>
        <v>-9.4327695000000009</v>
      </c>
      <c r="D4818">
        <f>('Raw Data'!C4816+'Raw Data'!D4816)*128.419</f>
        <v>67.805232000000004</v>
      </c>
      <c r="E4818">
        <f>('Raw Data'!E4816+'Raw Data'!F4816+'Raw Data'!G4816+'Raw Data'!H4816)*259.538</f>
        <v>428.18579240000008</v>
      </c>
      <c r="G4818">
        <f>('Raw Data'!I4816+'Raw Data'!J4816)*127.233</f>
        <v>-2.4937668</v>
      </c>
      <c r="H4818">
        <f>('Raw Data'!K4816+'Raw Data'!L4816)*128.041</f>
        <v>-73.11141099999999</v>
      </c>
      <c r="I4818">
        <f>('Raw Data'!M4816+'Raw Data'!N4816+'Raw Data'!O4816+'Raw Data'!P4816)*260.417</f>
        <v>377.60464999999994</v>
      </c>
      <c r="K4818">
        <f t="shared" si="379"/>
        <v>-11.9265363</v>
      </c>
      <c r="L4818">
        <f t="shared" si="376"/>
        <v>-5.306178999999986</v>
      </c>
      <c r="M4818">
        <f t="shared" si="377"/>
        <v>805.79044240000007</v>
      </c>
      <c r="N4818">
        <f>M4818-'Projectile Motion Calculations'!$D$2</f>
        <v>-4.2530793855489719</v>
      </c>
      <c r="P4818">
        <f t="shared" si="378"/>
        <v>-5.1681765712902929E-3</v>
      </c>
    </row>
    <row r="4819" spans="1:16" x14ac:dyDescent="0.2">
      <c r="A4819">
        <f t="shared" si="375"/>
        <v>1.6274999999999471</v>
      </c>
      <c r="C4819">
        <f>('Raw Data'!A4817+'Raw Data'!B4817)*128.337</f>
        <v>-8.7910845000000002</v>
      </c>
      <c r="D4819">
        <f>('Raw Data'!C4817+'Raw Data'!D4817)*128.419</f>
        <v>67.163137000000006</v>
      </c>
      <c r="E4819">
        <f>('Raw Data'!E4817+'Raw Data'!F4817+'Raw Data'!G4817+'Raw Data'!H4817)*259.538</f>
        <v>425.59041240000005</v>
      </c>
      <c r="G4819">
        <f>('Raw Data'!I4817+'Raw Data'!J4817)*127.233</f>
        <v>-3.1044852000000001</v>
      </c>
      <c r="H4819">
        <f>('Raw Data'!K4817+'Raw Data'!L4817)*128.041</f>
        <v>-73.11141099999999</v>
      </c>
      <c r="I4819">
        <f>('Raw Data'!M4817+'Raw Data'!N4817+'Raw Data'!O4817+'Raw Data'!P4817)*260.417</f>
        <v>376.3025649999999</v>
      </c>
      <c r="K4819">
        <f t="shared" si="379"/>
        <v>-11.895569699999999</v>
      </c>
      <c r="L4819">
        <f t="shared" si="376"/>
        <v>-5.9482739999999836</v>
      </c>
      <c r="M4819">
        <f t="shared" si="377"/>
        <v>801.89297739999995</v>
      </c>
      <c r="N4819">
        <f>M4819-'Projectile Motion Calculations'!$D$2</f>
        <v>-8.1505443855490967</v>
      </c>
      <c r="P4819">
        <f t="shared" si="378"/>
        <v>-6.7902890712901471E-3</v>
      </c>
    </row>
    <row r="4820" spans="1:16" x14ac:dyDescent="0.2">
      <c r="A4820">
        <f t="shared" si="375"/>
        <v>1.6283333333332803</v>
      </c>
      <c r="C4820">
        <f>('Raw Data'!A4818+'Raw Data'!B4818)*128.337</f>
        <v>-8.7910845000000002</v>
      </c>
      <c r="D4820">
        <f>('Raw Data'!C4818+'Raw Data'!D4818)*128.419</f>
        <v>67.163137000000006</v>
      </c>
      <c r="E4820">
        <f>('Raw Data'!E4818+'Raw Data'!F4818+'Raw Data'!G4818+'Raw Data'!H4818)*259.538</f>
        <v>424.2927224</v>
      </c>
      <c r="G4820">
        <f>('Raw Data'!I4818+'Raw Data'!J4818)*127.233</f>
        <v>-2.4937668</v>
      </c>
      <c r="H4820">
        <f>('Raw Data'!K4818+'Raw Data'!L4818)*128.041</f>
        <v>-73.11141099999999</v>
      </c>
      <c r="I4820">
        <f>('Raw Data'!M4818+'Raw Data'!N4818+'Raw Data'!O4818+'Raw Data'!P4818)*260.417</f>
        <v>377.60464999999994</v>
      </c>
      <c r="K4820">
        <f t="shared" si="379"/>
        <v>-11.2848513</v>
      </c>
      <c r="L4820">
        <f t="shared" si="376"/>
        <v>-5.9482739999999836</v>
      </c>
      <c r="M4820">
        <f t="shared" si="377"/>
        <v>801.89737239999999</v>
      </c>
      <c r="N4820">
        <f>M4820-'Projectile Motion Calculations'!$D$2</f>
        <v>-8.1461493855490517</v>
      </c>
      <c r="P4820">
        <f t="shared" si="378"/>
        <v>-6.2459224046235075E-3</v>
      </c>
    </row>
    <row r="4821" spans="1:16" x14ac:dyDescent="0.2">
      <c r="A4821">
        <f t="shared" si="375"/>
        <v>1.6291666666666136</v>
      </c>
      <c r="C4821">
        <f>('Raw Data'!A4819+'Raw Data'!B4819)*128.337</f>
        <v>-8.1493994999999995</v>
      </c>
      <c r="D4821">
        <f>('Raw Data'!C4819+'Raw Data'!D4819)*128.419</f>
        <v>67.163137000000006</v>
      </c>
      <c r="E4821">
        <f>('Raw Data'!E4819+'Raw Data'!F4819+'Raw Data'!G4819+'Raw Data'!H4819)*259.538</f>
        <v>424.2927224</v>
      </c>
      <c r="G4821">
        <f>('Raw Data'!I4819+'Raw Data'!J4819)*127.233</f>
        <v>-2.4810434999999997</v>
      </c>
      <c r="H4821">
        <f>('Raw Data'!K4819+'Raw Data'!L4819)*128.041</f>
        <v>-73.11141099999999</v>
      </c>
      <c r="I4821">
        <f>('Raw Data'!M4819+'Raw Data'!N4819+'Raw Data'!O4819+'Raw Data'!P4819)*260.417</f>
        <v>378.90673499999997</v>
      </c>
      <c r="K4821">
        <f t="shared" si="379"/>
        <v>-10.630443</v>
      </c>
      <c r="L4821">
        <f t="shared" si="376"/>
        <v>-5.9482739999999836</v>
      </c>
      <c r="M4821">
        <f t="shared" si="377"/>
        <v>803.19945740000003</v>
      </c>
      <c r="N4821">
        <f>M4821-'Projectile Motion Calculations'!$D$2</f>
        <v>-6.844064385549018</v>
      </c>
      <c r="P4821">
        <f t="shared" si="378"/>
        <v>-6.2459224046235075E-3</v>
      </c>
    </row>
    <row r="4822" spans="1:16" x14ac:dyDescent="0.2">
      <c r="A4822">
        <f t="shared" si="375"/>
        <v>1.6299999999999468</v>
      </c>
      <c r="C4822">
        <f>('Raw Data'!A4820+'Raw Data'!B4820)*128.337</f>
        <v>-8.7910845000000002</v>
      </c>
      <c r="D4822">
        <f>('Raw Data'!C4820+'Raw Data'!D4820)*128.419</f>
        <v>67.805232000000004</v>
      </c>
      <c r="E4822">
        <f>('Raw Data'!E4820+'Raw Data'!F4820+'Raw Data'!G4820+'Raw Data'!H4820)*259.538</f>
        <v>424.2927224</v>
      </c>
      <c r="G4822">
        <f>('Raw Data'!I4820+'Raw Data'!J4820)*127.233</f>
        <v>-3.1044852000000001</v>
      </c>
      <c r="H4822">
        <f>('Raw Data'!K4820+'Raw Data'!L4820)*128.041</f>
        <v>-72.471206000000009</v>
      </c>
      <c r="I4822">
        <f>('Raw Data'!M4820+'Raw Data'!N4820+'Raw Data'!O4820+'Raw Data'!P4820)*260.417</f>
        <v>377.60464999999994</v>
      </c>
      <c r="K4822">
        <f t="shared" si="379"/>
        <v>-11.895569699999999</v>
      </c>
      <c r="L4822">
        <f t="shared" si="376"/>
        <v>-4.6659740000000056</v>
      </c>
      <c r="M4822">
        <f t="shared" si="377"/>
        <v>801.89737239999999</v>
      </c>
      <c r="N4822">
        <f>M4822-'Projectile Motion Calculations'!$D$2</f>
        <v>-8.1461493855490517</v>
      </c>
      <c r="P4822">
        <f t="shared" si="378"/>
        <v>-5.6907416546235733E-3</v>
      </c>
    </row>
    <row r="4823" spans="1:16" x14ac:dyDescent="0.2">
      <c r="A4823">
        <f t="shared" si="375"/>
        <v>1.6308333333332801</v>
      </c>
      <c r="C4823">
        <f>('Raw Data'!A4821+'Raw Data'!B4821)*128.337</f>
        <v>-8.7910845000000002</v>
      </c>
      <c r="D4823">
        <f>('Raw Data'!C4821+'Raw Data'!D4821)*128.419</f>
        <v>67.163137000000006</v>
      </c>
      <c r="E4823">
        <f>('Raw Data'!E4821+'Raw Data'!F4821+'Raw Data'!G4821+'Raw Data'!H4821)*259.538</f>
        <v>423.02098620000004</v>
      </c>
      <c r="G4823">
        <f>('Raw Data'!I4821+'Raw Data'!J4821)*127.233</f>
        <v>-3.1044852000000001</v>
      </c>
      <c r="H4823">
        <f>('Raw Data'!K4821+'Raw Data'!L4821)*128.041</f>
        <v>-73.11141099999999</v>
      </c>
      <c r="I4823">
        <f>('Raw Data'!M4821+'Raw Data'!N4821+'Raw Data'!O4821+'Raw Data'!P4821)*260.417</f>
        <v>381.51090499999992</v>
      </c>
      <c r="K4823">
        <f t="shared" si="379"/>
        <v>-11.895569699999999</v>
      </c>
      <c r="L4823">
        <f t="shared" si="376"/>
        <v>-5.9482739999999836</v>
      </c>
      <c r="M4823">
        <f t="shared" si="377"/>
        <v>804.53189120000002</v>
      </c>
      <c r="N4823">
        <f>M4823-'Projectile Motion Calculations'!$D$2</f>
        <v>-5.5116305855490282</v>
      </c>
      <c r="P4823">
        <f t="shared" si="378"/>
        <v>-5.1482062379569525E-3</v>
      </c>
    </row>
    <row r="4824" spans="1:16" x14ac:dyDescent="0.2">
      <c r="A4824">
        <f t="shared" si="375"/>
        <v>1.6316666666666133</v>
      </c>
      <c r="C4824">
        <f>('Raw Data'!A4822+'Raw Data'!B4822)*128.337</f>
        <v>-8.1493994999999995</v>
      </c>
      <c r="D4824">
        <f>('Raw Data'!C4822+'Raw Data'!D4822)*128.419</f>
        <v>66.521042000000008</v>
      </c>
      <c r="E4824">
        <f>('Raw Data'!E4822+'Raw Data'!F4822+'Raw Data'!G4822+'Raw Data'!H4822)*259.538</f>
        <v>424.2927224</v>
      </c>
      <c r="G4824">
        <f>('Raw Data'!I4822+'Raw Data'!J4822)*127.233</f>
        <v>-3.1044852000000001</v>
      </c>
      <c r="H4824">
        <f>('Raw Data'!K4822+'Raw Data'!L4822)*128.041</f>
        <v>-72.471206000000009</v>
      </c>
      <c r="I4824">
        <f>('Raw Data'!M4822+'Raw Data'!N4822+'Raw Data'!O4822+'Raw Data'!P4822)*260.417</f>
        <v>378.90673499999997</v>
      </c>
      <c r="K4824">
        <f t="shared" si="379"/>
        <v>-11.2538847</v>
      </c>
      <c r="L4824">
        <f t="shared" si="376"/>
        <v>-5.9501640000000009</v>
      </c>
      <c r="M4824">
        <f t="shared" si="377"/>
        <v>803.19945740000003</v>
      </c>
      <c r="N4824">
        <f>M4824-'Projectile Motion Calculations'!$D$2</f>
        <v>-6.844064385549018</v>
      </c>
      <c r="P4824">
        <f t="shared" si="378"/>
        <v>-5.1626828212902841E-3</v>
      </c>
    </row>
    <row r="4825" spans="1:16" x14ac:dyDescent="0.2">
      <c r="A4825">
        <f t="shared" si="375"/>
        <v>1.6324999999999465</v>
      </c>
      <c r="C4825">
        <f>('Raw Data'!A4823+'Raw Data'!B4823)*128.337</f>
        <v>-8.1493994999999995</v>
      </c>
      <c r="D4825">
        <f>('Raw Data'!C4823+'Raw Data'!D4823)*128.419</f>
        <v>66.521042000000008</v>
      </c>
      <c r="E4825">
        <f>('Raw Data'!E4823+'Raw Data'!F4823+'Raw Data'!G4823+'Raw Data'!H4823)*259.538</f>
        <v>425.59041240000005</v>
      </c>
      <c r="G4825">
        <f>('Raw Data'!I4823+'Raw Data'!J4823)*127.233</f>
        <v>-3.1044852000000001</v>
      </c>
      <c r="H4825">
        <f>('Raw Data'!K4823+'Raw Data'!L4823)*128.041</f>
        <v>-72.471206000000009</v>
      </c>
      <c r="I4825">
        <f>('Raw Data'!M4823+'Raw Data'!N4823+'Raw Data'!O4823+'Raw Data'!P4823)*260.417</f>
        <v>378.90673499999997</v>
      </c>
      <c r="K4825">
        <f t="shared" si="379"/>
        <v>-11.2538847</v>
      </c>
      <c r="L4825">
        <f t="shared" si="376"/>
        <v>-5.9501640000000009</v>
      </c>
      <c r="M4825">
        <f t="shared" si="377"/>
        <v>804.49714740000002</v>
      </c>
      <c r="N4825">
        <f>M4825-'Projectile Motion Calculations'!$D$2</f>
        <v>-5.5463743855490293</v>
      </c>
      <c r="P4825">
        <f t="shared" si="378"/>
        <v>-4.0776119879570895E-3</v>
      </c>
    </row>
    <row r="4826" spans="1:16" x14ac:dyDescent="0.2">
      <c r="A4826">
        <f t="shared" ref="A4826:A4889" si="380">A4825+1/1200</f>
        <v>1.6333333333332798</v>
      </c>
      <c r="C4826">
        <f>('Raw Data'!A4824+'Raw Data'!B4824)*128.337</f>
        <v>-8.1493994999999995</v>
      </c>
      <c r="D4826">
        <f>('Raw Data'!C4824+'Raw Data'!D4824)*128.419</f>
        <v>66.521042000000008</v>
      </c>
      <c r="E4826">
        <f>('Raw Data'!E4824+'Raw Data'!F4824+'Raw Data'!G4824+'Raw Data'!H4824)*259.538</f>
        <v>424.2927224</v>
      </c>
      <c r="G4826">
        <f>('Raw Data'!I4824+'Raw Data'!J4824)*127.233</f>
        <v>-2.4810434999999997</v>
      </c>
      <c r="H4826">
        <f>('Raw Data'!K4824+'Raw Data'!L4824)*128.041</f>
        <v>-72.471206000000009</v>
      </c>
      <c r="I4826">
        <f>('Raw Data'!M4824+'Raw Data'!N4824+'Raw Data'!O4824+'Raw Data'!P4824)*260.417</f>
        <v>381.51090499999998</v>
      </c>
      <c r="K4826">
        <f t="shared" si="379"/>
        <v>-10.630443</v>
      </c>
      <c r="L4826">
        <f t="shared" si="376"/>
        <v>-5.9501640000000009</v>
      </c>
      <c r="M4826">
        <f t="shared" si="377"/>
        <v>805.80362739999998</v>
      </c>
      <c r="N4826">
        <f>M4826-'Projectile Motion Calculations'!$D$2</f>
        <v>-4.2398943855490643</v>
      </c>
      <c r="P4826">
        <f t="shared" si="378"/>
        <v>-2.9925411546238953E-3</v>
      </c>
    </row>
    <row r="4827" spans="1:16" x14ac:dyDescent="0.2">
      <c r="A4827">
        <f t="shared" si="380"/>
        <v>1.634166666666613</v>
      </c>
      <c r="C4827">
        <f>('Raw Data'!A4825+'Raw Data'!B4825)*128.337</f>
        <v>-8.1493994999999995</v>
      </c>
      <c r="D4827">
        <f>('Raw Data'!C4825+'Raw Data'!D4825)*128.419</f>
        <v>67.163137000000006</v>
      </c>
      <c r="E4827">
        <f>('Raw Data'!E4825+'Raw Data'!F4825+'Raw Data'!G4825+'Raw Data'!H4825)*259.538</f>
        <v>425.59041239999999</v>
      </c>
      <c r="G4827">
        <f>('Raw Data'!I4825+'Raw Data'!J4825)*127.233</f>
        <v>-2.4810434999999997</v>
      </c>
      <c r="H4827">
        <f>('Raw Data'!K4825+'Raw Data'!L4825)*128.041</f>
        <v>-72.471206000000009</v>
      </c>
      <c r="I4827">
        <f>('Raw Data'!M4825+'Raw Data'!N4825+'Raw Data'!O4825+'Raw Data'!P4825)*260.417</f>
        <v>381.51090499999998</v>
      </c>
      <c r="K4827">
        <f t="shared" si="379"/>
        <v>-10.630443</v>
      </c>
      <c r="L4827">
        <f t="shared" si="376"/>
        <v>-5.3080690000000033</v>
      </c>
      <c r="M4827">
        <f t="shared" si="377"/>
        <v>807.10131739999997</v>
      </c>
      <c r="N4827">
        <f>M4827-'Projectile Motion Calculations'!$D$2</f>
        <v>-2.9422043855490756</v>
      </c>
      <c r="P4827">
        <f t="shared" si="378"/>
        <v>-2.4500057379572746E-3</v>
      </c>
    </row>
    <row r="4828" spans="1:16" x14ac:dyDescent="0.2">
      <c r="A4828">
        <f t="shared" si="380"/>
        <v>1.6349999999999463</v>
      </c>
      <c r="C4828">
        <f>('Raw Data'!A4826+'Raw Data'!B4826)*128.337</f>
        <v>-8.1493994999999995</v>
      </c>
      <c r="D4828">
        <f>('Raw Data'!C4826+'Raw Data'!D4826)*128.419</f>
        <v>66.521042000000008</v>
      </c>
      <c r="E4828">
        <f>('Raw Data'!E4826+'Raw Data'!F4826+'Raw Data'!G4826+'Raw Data'!H4826)*259.538</f>
        <v>424.2927224</v>
      </c>
      <c r="G4828">
        <f>('Raw Data'!I4826+'Raw Data'!J4826)*127.233</f>
        <v>-2.4810434999999997</v>
      </c>
      <c r="H4828">
        <f>('Raw Data'!K4826+'Raw Data'!L4826)*128.041</f>
        <v>-71.190796000000006</v>
      </c>
      <c r="I4828">
        <f>('Raw Data'!M4826+'Raw Data'!N4826+'Raw Data'!O4826+'Raw Data'!P4826)*260.417</f>
        <v>382.81299000000001</v>
      </c>
      <c r="K4828">
        <f t="shared" si="379"/>
        <v>-10.630443</v>
      </c>
      <c r="L4828">
        <f t="shared" si="376"/>
        <v>-4.6697539999999975</v>
      </c>
      <c r="M4828">
        <f t="shared" si="377"/>
        <v>807.10571240000002</v>
      </c>
      <c r="N4828">
        <f>M4828-'Projectile Motion Calculations'!$D$2</f>
        <v>-2.9378093855490306</v>
      </c>
      <c r="P4828">
        <f t="shared" si="378"/>
        <v>-2.4500057379572746E-3</v>
      </c>
    </row>
    <row r="4829" spans="1:16" x14ac:dyDescent="0.2">
      <c r="A4829">
        <f t="shared" si="380"/>
        <v>1.6358333333332795</v>
      </c>
      <c r="C4829">
        <f>('Raw Data'!A4827+'Raw Data'!B4827)*128.337</f>
        <v>-7.5205481999999995</v>
      </c>
      <c r="D4829">
        <f>('Raw Data'!C4827+'Raw Data'!D4827)*128.419</f>
        <v>65.878947000000011</v>
      </c>
      <c r="E4829">
        <f>('Raw Data'!E4827+'Raw Data'!F4827+'Raw Data'!G4827+'Raw Data'!H4827)*259.538</f>
        <v>425.59041239999999</v>
      </c>
      <c r="G4829">
        <f>('Raw Data'!I4827+'Raw Data'!J4827)*127.233</f>
        <v>-3.1044852000000001</v>
      </c>
      <c r="H4829">
        <f>('Raw Data'!K4827+'Raw Data'!L4827)*128.041</f>
        <v>-71.831000999999986</v>
      </c>
      <c r="I4829">
        <f>('Raw Data'!M4827+'Raw Data'!N4827+'Raw Data'!O4827+'Raw Data'!P4827)*260.417</f>
        <v>381.51090499999992</v>
      </c>
      <c r="K4829">
        <f t="shared" si="379"/>
        <v>-10.6250334</v>
      </c>
      <c r="L4829">
        <f t="shared" si="376"/>
        <v>-5.9520539999999755</v>
      </c>
      <c r="M4829">
        <f t="shared" si="377"/>
        <v>807.10131739999997</v>
      </c>
      <c r="N4829">
        <f>M4829-'Projectile Motion Calculations'!$D$2</f>
        <v>-2.9422043855490756</v>
      </c>
      <c r="P4829">
        <f t="shared" si="378"/>
        <v>-1.9093015712906721E-3</v>
      </c>
    </row>
    <row r="4830" spans="1:16" x14ac:dyDescent="0.2">
      <c r="A4830">
        <f t="shared" si="380"/>
        <v>1.6366666666666128</v>
      </c>
      <c r="C4830">
        <f>('Raw Data'!A4828+'Raw Data'!B4828)*128.337</f>
        <v>-8.1493994999999995</v>
      </c>
      <c r="D4830">
        <f>('Raw Data'!C4828+'Raw Data'!D4828)*128.419</f>
        <v>66.521042000000008</v>
      </c>
      <c r="E4830">
        <f>('Raw Data'!E4828+'Raw Data'!F4828+'Raw Data'!G4828+'Raw Data'!H4828)*259.538</f>
        <v>425.59041239999999</v>
      </c>
      <c r="G4830">
        <f>('Raw Data'!I4828+'Raw Data'!J4828)*127.233</f>
        <v>-2.4810434999999997</v>
      </c>
      <c r="H4830">
        <f>('Raw Data'!K4828+'Raw Data'!L4828)*128.041</f>
        <v>-71.831000999999986</v>
      </c>
      <c r="I4830">
        <f>('Raw Data'!M4828+'Raw Data'!N4828+'Raw Data'!O4828+'Raw Data'!P4828)*260.417</f>
        <v>382.81298999999996</v>
      </c>
      <c r="K4830">
        <f t="shared" si="379"/>
        <v>-10.630443</v>
      </c>
      <c r="L4830">
        <f t="shared" si="376"/>
        <v>-5.3099589999999779</v>
      </c>
      <c r="M4830">
        <f t="shared" si="377"/>
        <v>808.4034024</v>
      </c>
      <c r="N4830">
        <f>M4830-'Projectile Motion Calculations'!$D$2</f>
        <v>-1.6401193855490419</v>
      </c>
      <c r="P4830">
        <f t="shared" si="378"/>
        <v>-1.3667661546240511E-3</v>
      </c>
    </row>
    <row r="4831" spans="1:16" x14ac:dyDescent="0.2">
      <c r="A4831">
        <f t="shared" si="380"/>
        <v>1.637499999999946</v>
      </c>
      <c r="C4831">
        <f>('Raw Data'!A4829+'Raw Data'!B4829)*128.337</f>
        <v>-7.5077144999999987</v>
      </c>
      <c r="D4831">
        <f>('Raw Data'!C4829+'Raw Data'!D4829)*128.419</f>
        <v>65.878947000000011</v>
      </c>
      <c r="E4831">
        <f>('Raw Data'!E4829+'Raw Data'!F4829+'Raw Data'!G4829+'Raw Data'!H4829)*259.538</f>
        <v>425.59041239999999</v>
      </c>
      <c r="G4831">
        <f>('Raw Data'!I4829+'Raw Data'!J4829)*127.233</f>
        <v>-3.1044852000000001</v>
      </c>
      <c r="H4831">
        <f>('Raw Data'!K4829+'Raw Data'!L4829)*128.041</f>
        <v>-71.831000999999986</v>
      </c>
      <c r="I4831">
        <f>('Raw Data'!M4829+'Raw Data'!N4829+'Raw Data'!O4829+'Raw Data'!P4829)*260.417</f>
        <v>382.81298999999996</v>
      </c>
      <c r="K4831">
        <f t="shared" si="379"/>
        <v>-10.612199699999998</v>
      </c>
      <c r="L4831">
        <f t="shared" si="376"/>
        <v>-5.9520539999999755</v>
      </c>
      <c r="M4831">
        <f t="shared" si="377"/>
        <v>808.4034024</v>
      </c>
      <c r="N4831">
        <f>M4831-'Projectile Motion Calculations'!$D$2</f>
        <v>-1.6401193855490419</v>
      </c>
      <c r="P4831">
        <f t="shared" si="378"/>
        <v>-8.242307379574301E-4</v>
      </c>
    </row>
    <row r="4832" spans="1:16" x14ac:dyDescent="0.2">
      <c r="A4832">
        <f t="shared" si="380"/>
        <v>1.6383333333332792</v>
      </c>
      <c r="C4832">
        <f>('Raw Data'!A4830+'Raw Data'!B4830)*128.337</f>
        <v>-7.5077144999999987</v>
      </c>
      <c r="D4832">
        <f>('Raw Data'!C4830+'Raw Data'!D4830)*128.419</f>
        <v>65.878947000000011</v>
      </c>
      <c r="E4832">
        <f>('Raw Data'!E4830+'Raw Data'!F4830+'Raw Data'!G4830+'Raw Data'!H4830)*259.538</f>
        <v>425.59041239999999</v>
      </c>
      <c r="G4832">
        <f>('Raw Data'!I4830+'Raw Data'!J4830)*127.233</f>
        <v>-3.1044852000000001</v>
      </c>
      <c r="H4832">
        <f>('Raw Data'!K4830+'Raw Data'!L4830)*128.041</f>
        <v>-71.318836999999988</v>
      </c>
      <c r="I4832">
        <f>('Raw Data'!M4830+'Raw Data'!N4830+'Raw Data'!O4830+'Raw Data'!P4830)*260.417</f>
        <v>384.11507499999999</v>
      </c>
      <c r="K4832">
        <f t="shared" si="379"/>
        <v>-10.612199699999998</v>
      </c>
      <c r="L4832">
        <f t="shared" si="376"/>
        <v>-5.439889999999977</v>
      </c>
      <c r="M4832">
        <f t="shared" si="377"/>
        <v>809.70548740000004</v>
      </c>
      <c r="N4832">
        <f>M4832-'Projectile Motion Calculations'!$D$2</f>
        <v>-0.33803438554900822</v>
      </c>
      <c r="P4832">
        <f t="shared" si="378"/>
        <v>-2.8169532129080916E-4</v>
      </c>
    </row>
    <row r="4833" spans="1:16" x14ac:dyDescent="0.2">
      <c r="A4833">
        <f t="shared" si="380"/>
        <v>1.6391666666666125</v>
      </c>
      <c r="C4833">
        <f>('Raw Data'!A4831+'Raw Data'!B4831)*128.337</f>
        <v>-7.5077144999999987</v>
      </c>
      <c r="D4833">
        <f>('Raw Data'!C4831+'Raw Data'!D4831)*128.419</f>
        <v>66.521042000000008</v>
      </c>
      <c r="E4833">
        <f>('Raw Data'!E4831+'Raw Data'!F4831+'Raw Data'!G4831+'Raw Data'!H4831)*259.538</f>
        <v>425.59041239999999</v>
      </c>
      <c r="G4833">
        <f>('Raw Data'!I4831+'Raw Data'!J4831)*127.233</f>
        <v>-3.1044852000000001</v>
      </c>
      <c r="H4833">
        <f>('Raw Data'!K4831+'Raw Data'!L4831)*128.041</f>
        <v>-71.831000999999986</v>
      </c>
      <c r="I4833">
        <f>('Raw Data'!M4831+'Raw Data'!N4831+'Raw Data'!O4831+'Raw Data'!P4831)*260.417</f>
        <v>384.11507499999999</v>
      </c>
      <c r="K4833">
        <f t="shared" si="379"/>
        <v>-10.612199699999998</v>
      </c>
      <c r="L4833">
        <f t="shared" si="376"/>
        <v>-5.3099589999999779</v>
      </c>
      <c r="M4833">
        <f t="shared" si="377"/>
        <v>809.70548740000004</v>
      </c>
      <c r="N4833">
        <f>M4833-'Projectile Motion Calculations'!$D$2</f>
        <v>-0.33803438554900822</v>
      </c>
      <c r="P4833">
        <f t="shared" si="378"/>
        <v>2.6084009537576445E-4</v>
      </c>
    </row>
    <row r="4834" spans="1:16" x14ac:dyDescent="0.2">
      <c r="A4834">
        <f t="shared" si="380"/>
        <v>1.6399999999999457</v>
      </c>
      <c r="C4834">
        <f>('Raw Data'!A4832+'Raw Data'!B4832)*128.337</f>
        <v>-7.5077144999999987</v>
      </c>
      <c r="D4834">
        <f>('Raw Data'!C4832+'Raw Data'!D4832)*128.419</f>
        <v>65.878947000000011</v>
      </c>
      <c r="E4834">
        <f>('Raw Data'!E4832+'Raw Data'!F4832+'Raw Data'!G4832+'Raw Data'!H4832)*259.538</f>
        <v>425.59041239999999</v>
      </c>
      <c r="G4834">
        <f>('Raw Data'!I4832+'Raw Data'!J4832)*127.233</f>
        <v>-3.1044852000000001</v>
      </c>
      <c r="H4834">
        <f>('Raw Data'!K4832+'Raw Data'!L4832)*128.041</f>
        <v>-71.831000999999986</v>
      </c>
      <c r="I4834">
        <f>('Raw Data'!M4832+'Raw Data'!N4832+'Raw Data'!O4832+'Raw Data'!P4832)*260.417</f>
        <v>385.41715999999997</v>
      </c>
      <c r="K4834">
        <f t="shared" si="379"/>
        <v>-10.612199699999998</v>
      </c>
      <c r="L4834">
        <f t="shared" si="376"/>
        <v>-5.9520539999999755</v>
      </c>
      <c r="M4834">
        <f t="shared" si="377"/>
        <v>811.00757239999996</v>
      </c>
      <c r="N4834">
        <f>M4834-'Projectile Motion Calculations'!$D$2</f>
        <v>0.96405061445091178</v>
      </c>
      <c r="P4834">
        <f t="shared" si="378"/>
        <v>2.6084009537576445E-4</v>
      </c>
    </row>
    <row r="4835" spans="1:16" x14ac:dyDescent="0.2">
      <c r="A4835">
        <f t="shared" si="380"/>
        <v>1.640833333333279</v>
      </c>
      <c r="C4835">
        <f>('Raw Data'!A4833+'Raw Data'!B4833)*128.337</f>
        <v>-7.4948808000000007</v>
      </c>
      <c r="D4835">
        <f>('Raw Data'!C4833+'Raw Data'!D4833)*128.419</f>
        <v>65.878947000000011</v>
      </c>
      <c r="E4835">
        <f>('Raw Data'!E4833+'Raw Data'!F4833+'Raw Data'!G4833+'Raw Data'!H4833)*259.538</f>
        <v>425.59041239999999</v>
      </c>
      <c r="G4835">
        <f>('Raw Data'!I4833+'Raw Data'!J4833)*127.233</f>
        <v>-3.1044852000000001</v>
      </c>
      <c r="H4835">
        <f>('Raw Data'!K4833+'Raw Data'!L4833)*128.041</f>
        <v>-71.318836999999988</v>
      </c>
      <c r="I4835">
        <f>('Raw Data'!M4833+'Raw Data'!N4833+'Raw Data'!O4833+'Raw Data'!P4833)*260.417</f>
        <v>384.11507499999999</v>
      </c>
      <c r="K4835">
        <f t="shared" si="379"/>
        <v>-10.599366</v>
      </c>
      <c r="L4835">
        <f t="shared" si="376"/>
        <v>-5.439889999999977</v>
      </c>
      <c r="M4835">
        <f t="shared" si="377"/>
        <v>809.70548740000004</v>
      </c>
      <c r="N4835">
        <f>M4835-'Projectile Motion Calculations'!$D$2</f>
        <v>-0.33803438554900822</v>
      </c>
      <c r="P4835">
        <f t="shared" si="378"/>
        <v>1.3459109287090063E-3</v>
      </c>
    </row>
    <row r="4836" spans="1:16" x14ac:dyDescent="0.2">
      <c r="A4836">
        <f t="shared" si="380"/>
        <v>1.6416666666666122</v>
      </c>
      <c r="C4836">
        <f>('Raw Data'!A4834+'Raw Data'!B4834)*128.337</f>
        <v>-6.8660294999999998</v>
      </c>
      <c r="D4836">
        <f>('Raw Data'!C4834+'Raw Data'!D4834)*128.419</f>
        <v>65.878947000000011</v>
      </c>
      <c r="E4836">
        <f>('Raw Data'!E4834+'Raw Data'!F4834+'Raw Data'!G4834+'Raw Data'!H4834)*259.538</f>
        <v>425.59041239999999</v>
      </c>
      <c r="G4836">
        <f>('Raw Data'!I4834+'Raw Data'!J4834)*127.233</f>
        <v>-3.1044852000000001</v>
      </c>
      <c r="H4836">
        <f>('Raw Data'!K4834+'Raw Data'!L4834)*128.041</f>
        <v>-71.318836999999988</v>
      </c>
      <c r="I4836">
        <f>('Raw Data'!M4834+'Raw Data'!N4834+'Raw Data'!O4834+'Raw Data'!P4834)*260.417</f>
        <v>388.02133000000003</v>
      </c>
      <c r="K4836">
        <f t="shared" si="379"/>
        <v>-9.970514699999999</v>
      </c>
      <c r="L4836">
        <f t="shared" si="376"/>
        <v>-5.439889999999977</v>
      </c>
      <c r="M4836">
        <f t="shared" si="377"/>
        <v>813.61174240000003</v>
      </c>
      <c r="N4836">
        <f>M4836-'Projectile Motion Calculations'!$D$2</f>
        <v>3.5682206144509792</v>
      </c>
      <c r="P4836">
        <f t="shared" si="378"/>
        <v>2.4309817620421534E-3</v>
      </c>
    </row>
    <row r="4837" spans="1:16" x14ac:dyDescent="0.2">
      <c r="A4837">
        <f t="shared" si="380"/>
        <v>1.6424999999999454</v>
      </c>
      <c r="C4837">
        <f>('Raw Data'!A4835+'Raw Data'!B4835)*128.337</f>
        <v>-6.8660294999999998</v>
      </c>
      <c r="D4837">
        <f>('Raw Data'!C4835+'Raw Data'!D4835)*128.419</f>
        <v>65.878947000000011</v>
      </c>
      <c r="E4837">
        <f>('Raw Data'!E4835+'Raw Data'!F4835+'Raw Data'!G4835+'Raw Data'!H4835)*259.538</f>
        <v>425.59041239999999</v>
      </c>
      <c r="G4837">
        <f>('Raw Data'!I4835+'Raw Data'!J4835)*127.233</f>
        <v>-2.4810434999999997</v>
      </c>
      <c r="H4837">
        <f>('Raw Data'!K4835+'Raw Data'!L4835)*128.041</f>
        <v>-71.318836999999988</v>
      </c>
      <c r="I4837">
        <f>('Raw Data'!M4835+'Raw Data'!N4835+'Raw Data'!O4835+'Raw Data'!P4835)*260.417</f>
        <v>386.71924499999994</v>
      </c>
      <c r="K4837">
        <f t="shared" si="379"/>
        <v>-9.347073</v>
      </c>
      <c r="L4837">
        <f t="shared" si="376"/>
        <v>-5.439889999999977</v>
      </c>
      <c r="M4837">
        <f t="shared" si="377"/>
        <v>812.30965739999988</v>
      </c>
      <c r="N4837">
        <f>M4837-'Projectile Motion Calculations'!$D$2</f>
        <v>2.2661356144508318</v>
      </c>
      <c r="P4837">
        <f t="shared" si="378"/>
        <v>1.783601762042217E-3</v>
      </c>
    </row>
    <row r="4838" spans="1:16" x14ac:dyDescent="0.2">
      <c r="A4838">
        <f t="shared" si="380"/>
        <v>1.6433333333332787</v>
      </c>
      <c r="C4838">
        <f>('Raw Data'!A4836+'Raw Data'!B4836)*128.337</f>
        <v>-6.8660294999999998</v>
      </c>
      <c r="D4838">
        <f>('Raw Data'!C4836+'Raw Data'!D4836)*128.419</f>
        <v>65.236852000000013</v>
      </c>
      <c r="E4838">
        <f>('Raw Data'!E4836+'Raw Data'!F4836+'Raw Data'!G4836+'Raw Data'!H4836)*259.538</f>
        <v>422.99503240000001</v>
      </c>
      <c r="G4838">
        <f>('Raw Data'!I4836+'Raw Data'!J4836)*127.233</f>
        <v>-3.1044852000000001</v>
      </c>
      <c r="H4838">
        <f>('Raw Data'!K4836+'Raw Data'!L4836)*128.041</f>
        <v>-71.318836999999988</v>
      </c>
      <c r="I4838">
        <f>('Raw Data'!M4836+'Raw Data'!N4836+'Raw Data'!O4836+'Raw Data'!P4836)*260.417</f>
        <v>389.06299799999999</v>
      </c>
      <c r="K4838">
        <f t="shared" si="379"/>
        <v>-9.970514699999999</v>
      </c>
      <c r="L4838">
        <f t="shared" si="376"/>
        <v>-6.0819849999999747</v>
      </c>
      <c r="M4838">
        <f t="shared" si="377"/>
        <v>812.05803040000001</v>
      </c>
      <c r="N4838">
        <f>M4838-'Projectile Motion Calculations'!$D$2</f>
        <v>2.0145086144509605</v>
      </c>
      <c r="P4838">
        <f t="shared" si="378"/>
        <v>1.2447288453756805E-3</v>
      </c>
    </row>
    <row r="4839" spans="1:16" x14ac:dyDescent="0.2">
      <c r="A4839">
        <f t="shared" si="380"/>
        <v>1.6441666666666119</v>
      </c>
      <c r="C4839">
        <f>('Raw Data'!A4837+'Raw Data'!B4837)*128.337</f>
        <v>-6.8660294999999998</v>
      </c>
      <c r="D4839">
        <f>('Raw Data'!C4837+'Raw Data'!D4837)*128.419</f>
        <v>65.236852000000013</v>
      </c>
      <c r="E4839">
        <f>('Raw Data'!E4837+'Raw Data'!F4837+'Raw Data'!G4837+'Raw Data'!H4837)*259.538</f>
        <v>422.99503240000001</v>
      </c>
      <c r="G4839">
        <f>('Raw Data'!I4837+'Raw Data'!J4837)*127.233</f>
        <v>-3.1044852000000001</v>
      </c>
      <c r="H4839">
        <f>('Raw Data'!K4837+'Raw Data'!L4837)*128.041</f>
        <v>-71.318836999999988</v>
      </c>
      <c r="I4839">
        <f>('Raw Data'!M4837+'Raw Data'!N4837+'Raw Data'!O4837+'Raw Data'!P4837)*260.417</f>
        <v>388.02133000000003</v>
      </c>
      <c r="K4839">
        <f t="shared" si="379"/>
        <v>-9.970514699999999</v>
      </c>
      <c r="L4839">
        <f t="shared" si="376"/>
        <v>-6.0819849999999747</v>
      </c>
      <c r="M4839">
        <f t="shared" si="377"/>
        <v>811.01636240000005</v>
      </c>
      <c r="N4839">
        <f>M4839-'Projectile Motion Calculations'!$D$2</f>
        <v>0.97284061445100178</v>
      </c>
      <c r="P4839">
        <f t="shared" si="378"/>
        <v>7.0402467870907812E-4</v>
      </c>
    </row>
    <row r="4840" spans="1:16" x14ac:dyDescent="0.2">
      <c r="A4840">
        <f t="shared" si="380"/>
        <v>1.6449999999999452</v>
      </c>
      <c r="C4840">
        <f>('Raw Data'!A4838+'Raw Data'!B4838)*128.337</f>
        <v>-6.8660294999999998</v>
      </c>
      <c r="D4840">
        <f>('Raw Data'!C4838+'Raw Data'!D4838)*128.419</f>
        <v>65.236852000000013</v>
      </c>
      <c r="E4840">
        <f>('Raw Data'!E4838+'Raw Data'!F4838+'Raw Data'!G4838+'Raw Data'!H4838)*259.538</f>
        <v>421.69734240000003</v>
      </c>
      <c r="G4840">
        <f>('Raw Data'!I4838+'Raw Data'!J4838)*127.233</f>
        <v>-2.4810434999999997</v>
      </c>
      <c r="H4840">
        <f>('Raw Data'!K4838+'Raw Data'!L4838)*128.041</f>
        <v>-71.318836999999988</v>
      </c>
      <c r="I4840">
        <f>('Raw Data'!M4838+'Raw Data'!N4838+'Raw Data'!O4838+'Raw Data'!P4838)*260.417</f>
        <v>389.06299799999999</v>
      </c>
      <c r="K4840">
        <f t="shared" si="379"/>
        <v>-9.347073</v>
      </c>
      <c r="L4840">
        <f t="shared" si="376"/>
        <v>-6.0819849999999747</v>
      </c>
      <c r="M4840">
        <f t="shared" si="377"/>
        <v>810.76034040000002</v>
      </c>
      <c r="N4840">
        <f>M4840-'Projectile Motion Calculations'!$D$2</f>
        <v>0.71681861445097184</v>
      </c>
      <c r="P4840">
        <f t="shared" si="378"/>
        <v>1.6805884287089674E-3</v>
      </c>
    </row>
    <row r="4841" spans="1:16" x14ac:dyDescent="0.2">
      <c r="A4841">
        <f t="shared" si="380"/>
        <v>1.6458333333332784</v>
      </c>
      <c r="C4841">
        <f>('Raw Data'!A4839+'Raw Data'!B4839)*128.337</f>
        <v>-6.8660294999999998</v>
      </c>
      <c r="D4841">
        <f>('Raw Data'!C4839+'Raw Data'!D4839)*128.419</f>
        <v>65.236852000000013</v>
      </c>
      <c r="E4841">
        <f>('Raw Data'!E4839+'Raw Data'!F4839+'Raw Data'!G4839+'Raw Data'!H4839)*259.538</f>
        <v>422.99503240000001</v>
      </c>
      <c r="G4841">
        <f>('Raw Data'!I4839+'Raw Data'!J4839)*127.233</f>
        <v>-3.1044852000000001</v>
      </c>
      <c r="H4841">
        <f>('Raw Data'!K4839+'Raw Data'!L4839)*128.041</f>
        <v>-70.678632000000007</v>
      </c>
      <c r="I4841">
        <f>('Raw Data'!M4839+'Raw Data'!N4839+'Raw Data'!O4839+'Raw Data'!P4839)*260.417</f>
        <v>390.36508299999997</v>
      </c>
      <c r="K4841">
        <f t="shared" si="379"/>
        <v>-9.970514699999999</v>
      </c>
      <c r="L4841">
        <f t="shared" si="376"/>
        <v>-5.4417799999999943</v>
      </c>
      <c r="M4841">
        <f t="shared" si="377"/>
        <v>813.36011540000004</v>
      </c>
      <c r="N4841">
        <f>M4841-'Projectile Motion Calculations'!$D$2</f>
        <v>3.3165936144509942</v>
      </c>
      <c r="P4841">
        <f t="shared" si="378"/>
        <v>3.3063634287087643E-3</v>
      </c>
    </row>
    <row r="4842" spans="1:16" x14ac:dyDescent="0.2">
      <c r="A4842">
        <f t="shared" si="380"/>
        <v>1.6466666666666117</v>
      </c>
      <c r="C4842">
        <f>('Raw Data'!A4840+'Raw Data'!B4840)*128.337</f>
        <v>-6.8660294999999998</v>
      </c>
      <c r="D4842">
        <f>('Raw Data'!C4840+'Raw Data'!D4840)*128.419</f>
        <v>65.236852000000013</v>
      </c>
      <c r="E4842">
        <f>('Raw Data'!E4840+'Raw Data'!F4840+'Raw Data'!G4840+'Raw Data'!H4840)*259.538</f>
        <v>422.99503240000001</v>
      </c>
      <c r="G4842">
        <f>('Raw Data'!I4840+'Raw Data'!J4840)*127.233</f>
        <v>-3.1044852000000001</v>
      </c>
      <c r="H4842">
        <f>('Raw Data'!K4840+'Raw Data'!L4840)*128.041</f>
        <v>-70.678632000000007</v>
      </c>
      <c r="I4842">
        <f>('Raw Data'!M4840+'Raw Data'!N4840+'Raw Data'!O4840+'Raw Data'!P4840)*260.417</f>
        <v>391.66716799999995</v>
      </c>
      <c r="K4842">
        <f t="shared" si="379"/>
        <v>-9.970514699999999</v>
      </c>
      <c r="L4842">
        <f t="shared" si="376"/>
        <v>-5.4417799999999943</v>
      </c>
      <c r="M4842">
        <f t="shared" si="377"/>
        <v>814.66220039999996</v>
      </c>
      <c r="N4842">
        <f>M4842-'Projectile Motion Calculations'!$D$2</f>
        <v>4.6186786144509142</v>
      </c>
      <c r="P4842">
        <f t="shared" si="378"/>
        <v>3.8488988453753378E-3</v>
      </c>
    </row>
    <row r="4843" spans="1:16" x14ac:dyDescent="0.2">
      <c r="A4843">
        <f t="shared" si="380"/>
        <v>1.6474999999999449</v>
      </c>
      <c r="C4843">
        <f>('Raw Data'!A4841+'Raw Data'!B4841)*128.337</f>
        <v>-6.8660294999999998</v>
      </c>
      <c r="D4843">
        <f>('Raw Data'!C4841+'Raw Data'!D4841)*128.419</f>
        <v>65.236852000000013</v>
      </c>
      <c r="E4843">
        <f>('Raw Data'!E4841+'Raw Data'!F4841+'Raw Data'!G4841+'Raw Data'!H4841)*259.538</f>
        <v>422.99503240000001</v>
      </c>
      <c r="G4843">
        <f>('Raw Data'!I4841+'Raw Data'!J4841)*127.233</f>
        <v>-3.1044852000000001</v>
      </c>
      <c r="H4843">
        <f>('Raw Data'!K4841+'Raw Data'!L4841)*128.041</f>
        <v>-70.678632000000007</v>
      </c>
      <c r="I4843">
        <f>('Raw Data'!M4841+'Raw Data'!N4841+'Raw Data'!O4841+'Raw Data'!P4841)*260.417</f>
        <v>391.66716799999995</v>
      </c>
      <c r="K4843">
        <f t="shared" si="379"/>
        <v>-9.970514699999999</v>
      </c>
      <c r="L4843">
        <f t="shared" si="376"/>
        <v>-5.4417799999999943</v>
      </c>
      <c r="M4843">
        <f t="shared" si="377"/>
        <v>814.66220039999996</v>
      </c>
      <c r="N4843">
        <f>M4843-'Projectile Motion Calculations'!$D$2</f>
        <v>4.6186786144509142</v>
      </c>
      <c r="P4843">
        <f t="shared" si="378"/>
        <v>3.3081946787087355E-3</v>
      </c>
    </row>
    <row r="4844" spans="1:16" x14ac:dyDescent="0.2">
      <c r="A4844">
        <f t="shared" si="380"/>
        <v>1.6483333333332781</v>
      </c>
      <c r="C4844">
        <f>('Raw Data'!A4842+'Raw Data'!B4842)*128.337</f>
        <v>-6.2243444999999999</v>
      </c>
      <c r="D4844">
        <f>('Raw Data'!C4842+'Raw Data'!D4842)*128.419</f>
        <v>64.594757000000001</v>
      </c>
      <c r="E4844">
        <f>('Raw Data'!E4842+'Raw Data'!F4842+'Raw Data'!G4842+'Raw Data'!H4842)*259.538</f>
        <v>421.69734240000003</v>
      </c>
      <c r="G4844">
        <f>('Raw Data'!I4842+'Raw Data'!J4842)*127.233</f>
        <v>-3.1044852000000001</v>
      </c>
      <c r="H4844">
        <f>('Raw Data'!K4842+'Raw Data'!L4842)*128.041</f>
        <v>-70.678632000000007</v>
      </c>
      <c r="I4844">
        <f>('Raw Data'!M4842+'Raw Data'!N4842+'Raw Data'!O4842+'Raw Data'!P4842)*260.417</f>
        <v>391.66716799999995</v>
      </c>
      <c r="K4844">
        <f t="shared" si="379"/>
        <v>-9.3288297</v>
      </c>
      <c r="L4844">
        <f t="shared" si="376"/>
        <v>-6.0838750000000061</v>
      </c>
      <c r="M4844">
        <f t="shared" si="377"/>
        <v>813.36451039999997</v>
      </c>
      <c r="N4844">
        <f>M4844-'Projectile Motion Calculations'!$D$2</f>
        <v>3.3209886144509255</v>
      </c>
      <c r="P4844">
        <f t="shared" si="378"/>
        <v>3.3081946787087355E-3</v>
      </c>
    </row>
    <row r="4845" spans="1:16" x14ac:dyDescent="0.2">
      <c r="A4845">
        <f t="shared" si="380"/>
        <v>1.6491666666666114</v>
      </c>
      <c r="C4845">
        <f>('Raw Data'!A4843+'Raw Data'!B4843)*128.337</f>
        <v>-6.2243444999999999</v>
      </c>
      <c r="D4845">
        <f>('Raw Data'!C4843+'Raw Data'!D4843)*128.419</f>
        <v>65.236852000000013</v>
      </c>
      <c r="E4845">
        <f>('Raw Data'!E4843+'Raw Data'!F4843+'Raw Data'!G4843+'Raw Data'!H4843)*259.538</f>
        <v>422.99503240000001</v>
      </c>
      <c r="G4845">
        <f>('Raw Data'!I4843+'Raw Data'!J4843)*127.233</f>
        <v>-3.1044852000000001</v>
      </c>
      <c r="H4845">
        <f>('Raw Data'!K4843+'Raw Data'!L4843)*128.041</f>
        <v>-70.678632000000007</v>
      </c>
      <c r="I4845">
        <f>('Raw Data'!M4843+'Raw Data'!N4843+'Raw Data'!O4843+'Raw Data'!P4843)*260.417</f>
        <v>391.66716799999995</v>
      </c>
      <c r="K4845">
        <f t="shared" si="379"/>
        <v>-9.3288297</v>
      </c>
      <c r="L4845">
        <f t="shared" si="376"/>
        <v>-5.4417799999999943</v>
      </c>
      <c r="M4845">
        <f t="shared" si="377"/>
        <v>814.66220039999996</v>
      </c>
      <c r="N4845">
        <f>M4845-'Projectile Motion Calculations'!$D$2</f>
        <v>4.6186786144509142</v>
      </c>
      <c r="P4845">
        <f t="shared" si="378"/>
        <v>3.8503638453753338E-3</v>
      </c>
    </row>
    <row r="4846" spans="1:16" x14ac:dyDescent="0.2">
      <c r="A4846">
        <f t="shared" si="380"/>
        <v>1.6499999999999446</v>
      </c>
      <c r="C4846">
        <f>('Raw Data'!A4844+'Raw Data'!B4844)*128.337</f>
        <v>-6.2243444999999999</v>
      </c>
      <c r="D4846">
        <f>('Raw Data'!C4844+'Raw Data'!D4844)*128.419</f>
        <v>64.594757000000001</v>
      </c>
      <c r="E4846">
        <f>('Raw Data'!E4844+'Raw Data'!F4844+'Raw Data'!G4844+'Raw Data'!H4844)*259.538</f>
        <v>421.95688039999999</v>
      </c>
      <c r="G4846">
        <f>('Raw Data'!I4844+'Raw Data'!J4844)*127.233</f>
        <v>-3.1044852000000001</v>
      </c>
      <c r="H4846">
        <f>('Raw Data'!K4844+'Raw Data'!L4844)*128.041</f>
        <v>-70.678632000000007</v>
      </c>
      <c r="I4846">
        <f>('Raw Data'!M4844+'Raw Data'!N4844+'Raw Data'!O4844+'Raw Data'!P4844)*260.417</f>
        <v>392.70883599999996</v>
      </c>
      <c r="K4846">
        <f t="shared" si="379"/>
        <v>-9.3288297</v>
      </c>
      <c r="L4846">
        <f t="shared" si="376"/>
        <v>-6.0838750000000061</v>
      </c>
      <c r="M4846">
        <f t="shared" si="377"/>
        <v>814.66571639999995</v>
      </c>
      <c r="N4846">
        <f>M4846-'Projectile Motion Calculations'!$D$2</f>
        <v>4.6221946144509047</v>
      </c>
      <c r="P4846">
        <f t="shared" si="378"/>
        <v>5.3694630120418438E-3</v>
      </c>
    </row>
    <row r="4847" spans="1:16" x14ac:dyDescent="0.2">
      <c r="A4847">
        <f t="shared" si="380"/>
        <v>1.6508333333332779</v>
      </c>
      <c r="C4847">
        <f>('Raw Data'!A4845+'Raw Data'!B4845)*128.337</f>
        <v>-6.2243444999999999</v>
      </c>
      <c r="D4847">
        <f>('Raw Data'!C4845+'Raw Data'!D4845)*128.419</f>
        <v>64.594757000000001</v>
      </c>
      <c r="E4847">
        <f>('Raw Data'!E4845+'Raw Data'!F4845+'Raw Data'!G4845+'Raw Data'!H4845)*259.538</f>
        <v>422.99503240000001</v>
      </c>
      <c r="G4847">
        <f>('Raw Data'!I4845+'Raw Data'!J4845)*127.233</f>
        <v>-3.1044852000000001</v>
      </c>
      <c r="H4847">
        <f>('Raw Data'!K4845+'Raw Data'!L4845)*128.041</f>
        <v>-70.678632000000007</v>
      </c>
      <c r="I4847">
        <f>('Raw Data'!M4845+'Raw Data'!N4845+'Raw Data'!O4845+'Raw Data'!P4845)*260.417</f>
        <v>395.31300599999992</v>
      </c>
      <c r="K4847">
        <f t="shared" si="379"/>
        <v>-9.3288297</v>
      </c>
      <c r="L4847">
        <f t="shared" si="376"/>
        <v>-6.0838750000000061</v>
      </c>
      <c r="M4847">
        <f t="shared" si="377"/>
        <v>818.30803839999999</v>
      </c>
      <c r="N4847">
        <f>M4847-'Projectile Motion Calculations'!$D$2</f>
        <v>8.2645166144509403</v>
      </c>
      <c r="P4847">
        <f t="shared" si="378"/>
        <v>5.2613221787085615E-3</v>
      </c>
    </row>
    <row r="4848" spans="1:16" x14ac:dyDescent="0.2">
      <c r="A4848">
        <f t="shared" si="380"/>
        <v>1.6516666666666111</v>
      </c>
      <c r="C4848">
        <f>('Raw Data'!A4846+'Raw Data'!B4846)*128.337</f>
        <v>-6.2243444999999999</v>
      </c>
      <c r="D4848">
        <f>('Raw Data'!C4846+'Raw Data'!D4846)*128.419</f>
        <v>64.594757000000001</v>
      </c>
      <c r="E4848">
        <f>('Raw Data'!E4846+'Raw Data'!F4846+'Raw Data'!G4846+'Raw Data'!H4846)*259.538</f>
        <v>421.69734240000003</v>
      </c>
      <c r="G4848">
        <f>('Raw Data'!I4846+'Raw Data'!J4846)*127.233</f>
        <v>-3.1044852000000001</v>
      </c>
      <c r="H4848">
        <f>('Raw Data'!K4846+'Raw Data'!L4846)*128.041</f>
        <v>-70.678632000000007</v>
      </c>
      <c r="I4848">
        <f>('Raw Data'!M4846+'Raw Data'!N4846+'Raw Data'!O4846+'Raw Data'!P4846)*260.417</f>
        <v>392.70883599999996</v>
      </c>
      <c r="K4848">
        <f t="shared" si="379"/>
        <v>-9.3288297</v>
      </c>
      <c r="L4848">
        <f t="shared" si="376"/>
        <v>-6.0838750000000061</v>
      </c>
      <c r="M4848">
        <f t="shared" si="377"/>
        <v>814.40617840000004</v>
      </c>
      <c r="N4848">
        <f>M4848-'Projectile Motion Calculations'!$D$2</f>
        <v>4.3626566144509979</v>
      </c>
      <c r="P4848">
        <f t="shared" si="378"/>
        <v>5.2613221787085615E-3</v>
      </c>
    </row>
    <row r="4849" spans="1:16" x14ac:dyDescent="0.2">
      <c r="A4849">
        <f t="shared" si="380"/>
        <v>1.6524999999999443</v>
      </c>
      <c r="C4849">
        <f>('Raw Data'!A4847+'Raw Data'!B4847)*128.337</f>
        <v>-6.2243444999999999</v>
      </c>
      <c r="D4849">
        <f>('Raw Data'!C4847+'Raw Data'!D4847)*128.419</f>
        <v>65.236852000000013</v>
      </c>
      <c r="E4849">
        <f>('Raw Data'!E4847+'Raw Data'!F4847+'Raw Data'!G4847+'Raw Data'!H4847)*259.538</f>
        <v>422.99503240000001</v>
      </c>
      <c r="G4849">
        <f>('Raw Data'!I4847+'Raw Data'!J4847)*127.233</f>
        <v>-3.1044852000000001</v>
      </c>
      <c r="H4849">
        <f>('Raw Data'!K4847+'Raw Data'!L4847)*128.041</f>
        <v>-70.678632000000007</v>
      </c>
      <c r="I4849">
        <f>('Raw Data'!M4847+'Raw Data'!N4847+'Raw Data'!O4847+'Raw Data'!P4847)*260.417</f>
        <v>395.31300599999997</v>
      </c>
      <c r="K4849">
        <f t="shared" si="379"/>
        <v>-9.3288297</v>
      </c>
      <c r="L4849">
        <f t="shared" si="376"/>
        <v>-5.4417799999999943</v>
      </c>
      <c r="M4849">
        <f t="shared" si="377"/>
        <v>818.30803839999999</v>
      </c>
      <c r="N4849">
        <f>M4849-'Projectile Motion Calculations'!$D$2</f>
        <v>8.2645166144509403</v>
      </c>
      <c r="P4849">
        <f t="shared" si="378"/>
        <v>7.4278013453749131E-3</v>
      </c>
    </row>
    <row r="4850" spans="1:16" x14ac:dyDescent="0.2">
      <c r="A4850">
        <f t="shared" si="380"/>
        <v>1.6533333333332776</v>
      </c>
      <c r="C4850">
        <f>('Raw Data'!A4848+'Raw Data'!B4848)*128.337</f>
        <v>-5.5954931999999999</v>
      </c>
      <c r="D4850">
        <f>('Raw Data'!C4848+'Raw Data'!D4848)*128.419</f>
        <v>64.594757000000001</v>
      </c>
      <c r="E4850">
        <f>('Raw Data'!E4848+'Raw Data'!F4848+'Raw Data'!G4848+'Raw Data'!H4848)*259.538</f>
        <v>424.29272239999995</v>
      </c>
      <c r="G4850">
        <f>('Raw Data'!I4848+'Raw Data'!J4848)*127.233</f>
        <v>-3.1044852000000001</v>
      </c>
      <c r="H4850">
        <f>('Raw Data'!K4848+'Raw Data'!L4848)*128.041</f>
        <v>-70.678632000000007</v>
      </c>
      <c r="I4850">
        <f>('Raw Data'!M4848+'Raw Data'!N4848+'Raw Data'!O4848+'Raw Data'!P4848)*260.417</f>
        <v>395.31300599999997</v>
      </c>
      <c r="K4850">
        <f t="shared" si="379"/>
        <v>-8.6999783999999991</v>
      </c>
      <c r="L4850">
        <f t="shared" si="376"/>
        <v>-6.0838750000000061</v>
      </c>
      <c r="M4850">
        <f t="shared" si="377"/>
        <v>819.60572839999986</v>
      </c>
      <c r="N4850">
        <f>M4850-'Projectile Motion Calculations'!$D$2</f>
        <v>9.5622066144508153</v>
      </c>
      <c r="P4850">
        <f t="shared" si="378"/>
        <v>7.9703367620415338E-3</v>
      </c>
    </row>
    <row r="4851" spans="1:16" x14ac:dyDescent="0.2">
      <c r="A4851">
        <f t="shared" si="380"/>
        <v>1.6541666666666108</v>
      </c>
      <c r="C4851">
        <f>('Raw Data'!A4849+'Raw Data'!B4849)*128.337</f>
        <v>-6.2243444999999999</v>
      </c>
      <c r="D4851">
        <f>('Raw Data'!C4849+'Raw Data'!D4849)*128.419</f>
        <v>64.594757000000001</v>
      </c>
      <c r="E4851">
        <f>('Raw Data'!E4849+'Raw Data'!F4849+'Raw Data'!G4849+'Raw Data'!H4849)*259.538</f>
        <v>422.99503240000001</v>
      </c>
      <c r="G4851">
        <f>('Raw Data'!I4849+'Raw Data'!J4849)*127.233</f>
        <v>-3.1044852000000001</v>
      </c>
      <c r="H4851">
        <f>('Raw Data'!K4849+'Raw Data'!L4849)*128.041</f>
        <v>-70.038426999999984</v>
      </c>
      <c r="I4851">
        <f>('Raw Data'!M4849+'Raw Data'!N4849+'Raw Data'!O4849+'Raw Data'!P4849)*260.417</f>
        <v>396.61509100000001</v>
      </c>
      <c r="K4851">
        <f t="shared" si="379"/>
        <v>-9.3288297</v>
      </c>
      <c r="L4851">
        <f t="shared" si="376"/>
        <v>-5.4436699999999831</v>
      </c>
      <c r="M4851">
        <f t="shared" si="377"/>
        <v>819.61012340000002</v>
      </c>
      <c r="N4851">
        <f>M4851-'Projectile Motion Calculations'!$D$2</f>
        <v>9.566601614450974</v>
      </c>
      <c r="P4851">
        <f t="shared" si="378"/>
        <v>8.5147034287082219E-3</v>
      </c>
    </row>
    <row r="4852" spans="1:16" x14ac:dyDescent="0.2">
      <c r="A4852">
        <f t="shared" si="380"/>
        <v>1.6549999999999441</v>
      </c>
      <c r="C4852">
        <f>('Raw Data'!A4850+'Raw Data'!B4850)*128.337</f>
        <v>-5.5826594999999992</v>
      </c>
      <c r="D4852">
        <f>('Raw Data'!C4850+'Raw Data'!D4850)*128.419</f>
        <v>64.594757000000001</v>
      </c>
      <c r="E4852">
        <f>('Raw Data'!E4850+'Raw Data'!F4850+'Raw Data'!G4850+'Raw Data'!H4850)*259.538</f>
        <v>422.99503240000001</v>
      </c>
      <c r="G4852">
        <f>('Raw Data'!I4850+'Raw Data'!J4850)*127.233</f>
        <v>-3.1044852000000001</v>
      </c>
      <c r="H4852">
        <f>('Raw Data'!K4850+'Raw Data'!L4850)*128.041</f>
        <v>-70.038426999999984</v>
      </c>
      <c r="I4852">
        <f>('Raw Data'!M4850+'Raw Data'!N4850+'Raw Data'!O4850+'Raw Data'!P4850)*260.417</f>
        <v>397.91717599999998</v>
      </c>
      <c r="K4852">
        <f t="shared" si="379"/>
        <v>-8.6871446999999993</v>
      </c>
      <c r="L4852">
        <f t="shared" si="376"/>
        <v>-5.4436699999999831</v>
      </c>
      <c r="M4852">
        <f t="shared" si="377"/>
        <v>820.91220840000005</v>
      </c>
      <c r="N4852">
        <f>M4852-'Projectile Motion Calculations'!$D$2</f>
        <v>10.868686614451008</v>
      </c>
      <c r="P4852">
        <f t="shared" si="378"/>
        <v>9.0572388453748418E-3</v>
      </c>
    </row>
    <row r="4853" spans="1:16" x14ac:dyDescent="0.2">
      <c r="A4853">
        <f t="shared" si="380"/>
        <v>1.6558333333332773</v>
      </c>
      <c r="C4853">
        <f>('Raw Data'!A4851+'Raw Data'!B4851)*128.337</f>
        <v>-5.5826594999999992</v>
      </c>
      <c r="D4853">
        <f>('Raw Data'!C4851+'Raw Data'!D4851)*128.419</f>
        <v>64.594757000000001</v>
      </c>
      <c r="E4853">
        <f>('Raw Data'!E4851+'Raw Data'!F4851+'Raw Data'!G4851+'Raw Data'!H4851)*259.538</f>
        <v>422.99503240000001</v>
      </c>
      <c r="G4853">
        <f>('Raw Data'!I4851+'Raw Data'!J4851)*127.233</f>
        <v>-3.1044852000000001</v>
      </c>
      <c r="H4853">
        <f>('Raw Data'!K4851+'Raw Data'!L4851)*128.041</f>
        <v>-70.038426999999984</v>
      </c>
      <c r="I4853">
        <f>('Raw Data'!M4851+'Raw Data'!N4851+'Raw Data'!O4851+'Raw Data'!P4851)*260.417</f>
        <v>397.91717599999998</v>
      </c>
      <c r="K4853">
        <f t="shared" si="379"/>
        <v>-8.6871446999999993</v>
      </c>
      <c r="L4853">
        <f t="shared" si="376"/>
        <v>-5.4436699999999831</v>
      </c>
      <c r="M4853">
        <f t="shared" si="377"/>
        <v>820.91220840000005</v>
      </c>
      <c r="N4853">
        <f>M4853-'Projectile Motion Calculations'!$D$2</f>
        <v>10.868686614451008</v>
      </c>
      <c r="P4853">
        <f t="shared" si="378"/>
        <v>8.6246755120415221E-3</v>
      </c>
    </row>
    <row r="4854" spans="1:16" x14ac:dyDescent="0.2">
      <c r="A4854">
        <f t="shared" si="380"/>
        <v>1.6566666666666106</v>
      </c>
      <c r="C4854">
        <f>('Raw Data'!A4852+'Raw Data'!B4852)*128.337</f>
        <v>-5.5826594999999992</v>
      </c>
      <c r="D4854">
        <f>('Raw Data'!C4852+'Raw Data'!D4852)*128.419</f>
        <v>63.952662000000004</v>
      </c>
      <c r="E4854">
        <f>('Raw Data'!E4852+'Raw Data'!F4852+'Raw Data'!G4852+'Raw Data'!H4852)*259.538</f>
        <v>421.95688039999999</v>
      </c>
      <c r="G4854">
        <f>('Raw Data'!I4852+'Raw Data'!J4852)*127.233</f>
        <v>-2.4810434999999997</v>
      </c>
      <c r="H4854">
        <f>('Raw Data'!K4852+'Raw Data'!L4852)*128.041</f>
        <v>-70.038426999999984</v>
      </c>
      <c r="I4854">
        <f>('Raw Data'!M4852+'Raw Data'!N4852+'Raw Data'!O4852+'Raw Data'!P4852)*260.417</f>
        <v>397.91717599999998</v>
      </c>
      <c r="K4854">
        <f t="shared" si="379"/>
        <v>-8.0637029999999985</v>
      </c>
      <c r="L4854">
        <f t="shared" si="376"/>
        <v>-6.0857649999999808</v>
      </c>
      <c r="M4854">
        <f t="shared" si="377"/>
        <v>819.87405639999997</v>
      </c>
      <c r="N4854">
        <f>M4854-'Projectile Motion Calculations'!$D$2</f>
        <v>9.8305346144509258</v>
      </c>
      <c r="P4854">
        <f t="shared" si="378"/>
        <v>8.1921121787082024E-3</v>
      </c>
    </row>
    <row r="4855" spans="1:16" x14ac:dyDescent="0.2">
      <c r="A4855">
        <f t="shared" si="380"/>
        <v>1.6574999999999438</v>
      </c>
      <c r="C4855">
        <f>('Raw Data'!A4853+'Raw Data'!B4853)*128.337</f>
        <v>-5.5826594999999992</v>
      </c>
      <c r="D4855">
        <f>('Raw Data'!C4853+'Raw Data'!D4853)*128.419</f>
        <v>64.594757000000001</v>
      </c>
      <c r="E4855">
        <f>('Raw Data'!E4853+'Raw Data'!F4853+'Raw Data'!G4853+'Raw Data'!H4853)*259.538</f>
        <v>421.95688039999999</v>
      </c>
      <c r="G4855">
        <f>('Raw Data'!I4853+'Raw Data'!J4853)*127.233</f>
        <v>-3.1044852000000001</v>
      </c>
      <c r="H4855">
        <f>('Raw Data'!K4853+'Raw Data'!L4853)*128.041</f>
        <v>-70.678632000000007</v>
      </c>
      <c r="I4855">
        <f>('Raw Data'!M4853+'Raw Data'!N4853+'Raw Data'!O4853+'Raw Data'!P4853)*260.417</f>
        <v>397.91717599999998</v>
      </c>
      <c r="K4855">
        <f t="shared" si="379"/>
        <v>-8.6871446999999993</v>
      </c>
      <c r="L4855">
        <f t="shared" si="376"/>
        <v>-6.0838750000000061</v>
      </c>
      <c r="M4855">
        <f t="shared" si="377"/>
        <v>819.87405639999997</v>
      </c>
      <c r="N4855">
        <f>M4855-'Projectile Motion Calculations'!$D$2</f>
        <v>9.8305346144509258</v>
      </c>
      <c r="P4855">
        <f t="shared" si="378"/>
        <v>8.734647595374824E-3</v>
      </c>
    </row>
    <row r="4856" spans="1:16" x14ac:dyDescent="0.2">
      <c r="A4856">
        <f t="shared" si="380"/>
        <v>1.658333333333277</v>
      </c>
      <c r="C4856">
        <f>('Raw Data'!A4854+'Raw Data'!B4854)*128.337</f>
        <v>-5.5826594999999992</v>
      </c>
      <c r="D4856">
        <f>('Raw Data'!C4854+'Raw Data'!D4854)*128.419</f>
        <v>64.594757000000001</v>
      </c>
      <c r="E4856">
        <f>('Raw Data'!E4854+'Raw Data'!F4854+'Raw Data'!G4854+'Raw Data'!H4854)*259.538</f>
        <v>421.95688039999999</v>
      </c>
      <c r="G4856">
        <f>('Raw Data'!I4854+'Raw Data'!J4854)*127.233</f>
        <v>-3.1044852000000001</v>
      </c>
      <c r="H4856">
        <f>('Raw Data'!K4854+'Raw Data'!L4854)*128.041</f>
        <v>-70.038426999999984</v>
      </c>
      <c r="I4856">
        <f>('Raw Data'!M4854+'Raw Data'!N4854+'Raw Data'!O4854+'Raw Data'!P4854)*260.417</f>
        <v>399.21926099999996</v>
      </c>
      <c r="K4856">
        <f t="shared" si="379"/>
        <v>-8.6871446999999993</v>
      </c>
      <c r="L4856">
        <f t="shared" si="376"/>
        <v>-5.4436699999999831</v>
      </c>
      <c r="M4856">
        <f t="shared" si="377"/>
        <v>821.17614140000001</v>
      </c>
      <c r="N4856">
        <f>M4856-'Projectile Motion Calculations'!$D$2</f>
        <v>11.132619614450959</v>
      </c>
      <c r="P4856">
        <f t="shared" si="378"/>
        <v>9.2771830120414438E-3</v>
      </c>
    </row>
    <row r="4857" spans="1:16" x14ac:dyDescent="0.2">
      <c r="A4857">
        <f t="shared" si="380"/>
        <v>1.6591666666666103</v>
      </c>
      <c r="C4857">
        <f>('Raw Data'!A4855+'Raw Data'!B4855)*128.337</f>
        <v>-5.5826594999999992</v>
      </c>
      <c r="D4857">
        <f>('Raw Data'!C4855+'Raw Data'!D4855)*128.419</f>
        <v>63.952662000000004</v>
      </c>
      <c r="E4857">
        <f>('Raw Data'!E4855+'Raw Data'!F4855+'Raw Data'!G4855+'Raw Data'!H4855)*259.538</f>
        <v>421.95688039999999</v>
      </c>
      <c r="G4857">
        <f>('Raw Data'!I4855+'Raw Data'!J4855)*127.233</f>
        <v>-3.1044852000000001</v>
      </c>
      <c r="H4857">
        <f>('Raw Data'!K4855+'Raw Data'!L4855)*128.041</f>
        <v>-70.038426999999984</v>
      </c>
      <c r="I4857">
        <f>('Raw Data'!M4855+'Raw Data'!N4855+'Raw Data'!O4855+'Raw Data'!P4855)*260.417</f>
        <v>399.21926099999996</v>
      </c>
      <c r="K4857">
        <f t="shared" si="379"/>
        <v>-8.6871446999999993</v>
      </c>
      <c r="L4857">
        <f t="shared" si="376"/>
        <v>-6.0857649999999808</v>
      </c>
      <c r="M4857">
        <f t="shared" si="377"/>
        <v>821.17614140000001</v>
      </c>
      <c r="N4857">
        <f>M4857-'Projectile Motion Calculations'!$D$2</f>
        <v>11.132619614450959</v>
      </c>
      <c r="P4857">
        <f t="shared" si="378"/>
        <v>9.8197184287080186E-3</v>
      </c>
    </row>
    <row r="4858" spans="1:16" x14ac:dyDescent="0.2">
      <c r="A4858">
        <f t="shared" si="380"/>
        <v>1.6599999999999435</v>
      </c>
      <c r="C4858">
        <f>('Raw Data'!A4856+'Raw Data'!B4856)*128.337</f>
        <v>-5.0693114999999986</v>
      </c>
      <c r="D4858">
        <f>('Raw Data'!C4856+'Raw Data'!D4856)*128.419</f>
        <v>63.952662000000004</v>
      </c>
      <c r="E4858">
        <f>('Raw Data'!E4856+'Raw Data'!F4856+'Raw Data'!G4856+'Raw Data'!H4856)*259.538</f>
        <v>421.95688039999999</v>
      </c>
      <c r="G4858">
        <f>('Raw Data'!I4856+'Raw Data'!J4856)*127.233</f>
        <v>-3.1044852000000001</v>
      </c>
      <c r="H4858">
        <f>('Raw Data'!K4856+'Raw Data'!L4856)*128.041</f>
        <v>-70.038426999999984</v>
      </c>
      <c r="I4858">
        <f>('Raw Data'!M4856+'Raw Data'!N4856+'Raw Data'!O4856+'Raw Data'!P4856)*260.417</f>
        <v>400.52134599999994</v>
      </c>
      <c r="K4858">
        <f t="shared" si="379"/>
        <v>-8.1737966999999987</v>
      </c>
      <c r="L4858">
        <f t="shared" si="376"/>
        <v>-6.0857649999999808</v>
      </c>
      <c r="M4858">
        <f t="shared" si="377"/>
        <v>822.47822639999993</v>
      </c>
      <c r="N4858">
        <f>M4858-'Projectile Motion Calculations'!$D$2</f>
        <v>12.434704614450879</v>
      </c>
      <c r="P4858">
        <f t="shared" si="378"/>
        <v>1.0796648428707882E-2</v>
      </c>
    </row>
    <row r="4859" spans="1:16" x14ac:dyDescent="0.2">
      <c r="A4859">
        <f t="shared" si="380"/>
        <v>1.6608333333332768</v>
      </c>
      <c r="C4859">
        <f>('Raw Data'!A4857+'Raw Data'!B4857)*128.337</f>
        <v>-5.0693114999999986</v>
      </c>
      <c r="D4859">
        <f>('Raw Data'!C4857+'Raw Data'!D4857)*128.419</f>
        <v>63.952662000000004</v>
      </c>
      <c r="E4859">
        <f>('Raw Data'!E4857+'Raw Data'!F4857+'Raw Data'!G4857+'Raw Data'!H4857)*259.538</f>
        <v>421.69734240000003</v>
      </c>
      <c r="G4859">
        <f>('Raw Data'!I4857+'Raw Data'!J4857)*127.233</f>
        <v>-3.1044852000000001</v>
      </c>
      <c r="H4859">
        <f>('Raw Data'!K4857+'Raw Data'!L4857)*128.041</f>
        <v>-70.038426999999984</v>
      </c>
      <c r="I4859">
        <f>('Raw Data'!M4857+'Raw Data'!N4857+'Raw Data'!O4857+'Raw Data'!P4857)*260.417</f>
        <v>401.82343099999991</v>
      </c>
      <c r="K4859">
        <f t="shared" si="379"/>
        <v>-8.1737966999999987</v>
      </c>
      <c r="L4859">
        <f t="shared" si="376"/>
        <v>-6.0857649999999808</v>
      </c>
      <c r="M4859">
        <f t="shared" si="377"/>
        <v>823.52077339999994</v>
      </c>
      <c r="N4859">
        <f>M4859-'Projectile Motion Calculations'!$D$2</f>
        <v>13.477251614450893</v>
      </c>
      <c r="P4859">
        <f t="shared" si="378"/>
        <v>1.0796648428707882E-2</v>
      </c>
    </row>
    <row r="4860" spans="1:16" x14ac:dyDescent="0.2">
      <c r="A4860">
        <f t="shared" si="380"/>
        <v>1.66166666666661</v>
      </c>
      <c r="C4860">
        <f>('Raw Data'!A4858+'Raw Data'!B4858)*128.337</f>
        <v>-5.5826594999999992</v>
      </c>
      <c r="D4860">
        <f>('Raw Data'!C4858+'Raw Data'!D4858)*128.419</f>
        <v>64.594757000000001</v>
      </c>
      <c r="E4860">
        <f>('Raw Data'!E4858+'Raw Data'!F4858+'Raw Data'!G4858+'Raw Data'!H4858)*259.538</f>
        <v>421.95688039999999</v>
      </c>
      <c r="G4860">
        <f>('Raw Data'!I4858+'Raw Data'!J4858)*127.233</f>
        <v>-3.1044852000000001</v>
      </c>
      <c r="H4860">
        <f>('Raw Data'!K4858+'Raw Data'!L4858)*128.041</f>
        <v>-70.038426999999984</v>
      </c>
      <c r="I4860">
        <f>('Raw Data'!M4858+'Raw Data'!N4858+'Raw Data'!O4858+'Raw Data'!P4858)*260.417</f>
        <v>400.52134599999994</v>
      </c>
      <c r="K4860">
        <f t="shared" si="379"/>
        <v>-8.6871446999999993</v>
      </c>
      <c r="L4860">
        <f t="shared" si="376"/>
        <v>-5.4436699999999831</v>
      </c>
      <c r="M4860">
        <f t="shared" si="377"/>
        <v>822.47822639999993</v>
      </c>
      <c r="N4860">
        <f>M4860-'Projectile Motion Calculations'!$D$2</f>
        <v>12.434704614450879</v>
      </c>
      <c r="P4860">
        <f t="shared" si="378"/>
        <v>1.1337352595374484E-2</v>
      </c>
    </row>
    <row r="4861" spans="1:16" x14ac:dyDescent="0.2">
      <c r="A4861">
        <f t="shared" si="380"/>
        <v>1.6624999999999432</v>
      </c>
      <c r="C4861">
        <f>('Raw Data'!A4859+'Raw Data'!B4859)*128.337</f>
        <v>-5.6981627999999986</v>
      </c>
      <c r="D4861">
        <f>('Raw Data'!C4859+'Raw Data'!D4859)*128.419</f>
        <v>63.952662000000004</v>
      </c>
      <c r="E4861">
        <f>('Raw Data'!E4859+'Raw Data'!F4859+'Raw Data'!G4859+'Raw Data'!H4859)*259.538</f>
        <v>422.99503240000001</v>
      </c>
      <c r="G4861">
        <f>('Raw Data'!I4859+'Raw Data'!J4859)*127.233</f>
        <v>-3.1044852000000001</v>
      </c>
      <c r="H4861">
        <f>('Raw Data'!K4859+'Raw Data'!L4859)*128.041</f>
        <v>-70.038426999999984</v>
      </c>
      <c r="I4861">
        <f>('Raw Data'!M4859+'Raw Data'!N4859+'Raw Data'!O4859+'Raw Data'!P4859)*260.417</f>
        <v>401.82343099999991</v>
      </c>
      <c r="K4861">
        <f t="shared" si="379"/>
        <v>-8.8026479999999978</v>
      </c>
      <c r="L4861">
        <f t="shared" si="376"/>
        <v>-6.0857649999999808</v>
      </c>
      <c r="M4861">
        <f t="shared" si="377"/>
        <v>824.81846339999993</v>
      </c>
      <c r="N4861">
        <f>M4861-'Projectile Motion Calculations'!$D$2</f>
        <v>14.774941614450881</v>
      </c>
      <c r="P4861">
        <f t="shared" si="378"/>
        <v>1.1879888012041059E-2</v>
      </c>
    </row>
    <row r="4862" spans="1:16" x14ac:dyDescent="0.2">
      <c r="A4862">
        <f t="shared" si="380"/>
        <v>1.6633333333332765</v>
      </c>
      <c r="C4862">
        <f>('Raw Data'!A4860+'Raw Data'!B4860)*128.337</f>
        <v>-5.6981627999999986</v>
      </c>
      <c r="D4862">
        <f>('Raw Data'!C4860+'Raw Data'!D4860)*128.419</f>
        <v>63.952662000000004</v>
      </c>
      <c r="E4862">
        <f>('Raw Data'!E4860+'Raw Data'!F4860+'Raw Data'!G4860+'Raw Data'!H4860)*259.538</f>
        <v>421.95688039999999</v>
      </c>
      <c r="G4862">
        <f>('Raw Data'!I4860+'Raw Data'!J4860)*127.233</f>
        <v>-3.1044852000000001</v>
      </c>
      <c r="H4862">
        <f>('Raw Data'!K4860+'Raw Data'!L4860)*128.041</f>
        <v>-70.038426999999984</v>
      </c>
      <c r="I4862">
        <f>('Raw Data'!M4860+'Raw Data'!N4860+'Raw Data'!O4860+'Raw Data'!P4860)*260.417</f>
        <v>401.82343099999991</v>
      </c>
      <c r="K4862">
        <f t="shared" si="379"/>
        <v>-8.8026479999999978</v>
      </c>
      <c r="L4862">
        <f t="shared" si="376"/>
        <v>-6.0857649999999808</v>
      </c>
      <c r="M4862">
        <f t="shared" si="377"/>
        <v>823.78031139999985</v>
      </c>
      <c r="N4862">
        <f>M4862-'Projectile Motion Calculations'!$D$2</f>
        <v>13.736789614450799</v>
      </c>
      <c r="P4862">
        <f t="shared" si="378"/>
        <v>1.1447324678707739E-2</v>
      </c>
    </row>
    <row r="4863" spans="1:16" x14ac:dyDescent="0.2">
      <c r="A4863">
        <f t="shared" si="380"/>
        <v>1.6641666666666097</v>
      </c>
      <c r="C4863">
        <f>('Raw Data'!A4861+'Raw Data'!B4861)*128.337</f>
        <v>-5.0693114999999986</v>
      </c>
      <c r="D4863">
        <f>('Raw Data'!C4861+'Raw Data'!D4861)*128.419</f>
        <v>63.952662000000004</v>
      </c>
      <c r="E4863">
        <f>('Raw Data'!E4861+'Raw Data'!F4861+'Raw Data'!G4861+'Raw Data'!H4861)*259.538</f>
        <v>421.95688039999999</v>
      </c>
      <c r="G4863">
        <f>('Raw Data'!I4861+'Raw Data'!J4861)*127.233</f>
        <v>-3.1044852000000001</v>
      </c>
      <c r="H4863">
        <f>('Raw Data'!K4861+'Raw Data'!L4861)*128.041</f>
        <v>-70.038426999999984</v>
      </c>
      <c r="I4863">
        <f>('Raw Data'!M4861+'Raw Data'!N4861+'Raw Data'!O4861+'Raw Data'!P4861)*260.417</f>
        <v>401.82343099999991</v>
      </c>
      <c r="K4863">
        <f t="shared" si="379"/>
        <v>-8.1737966999999987</v>
      </c>
      <c r="L4863">
        <f t="shared" si="376"/>
        <v>-6.0857649999999808</v>
      </c>
      <c r="M4863">
        <f t="shared" si="377"/>
        <v>823.78031139999985</v>
      </c>
      <c r="N4863">
        <f>M4863-'Projectile Motion Calculations'!$D$2</f>
        <v>13.736789614450799</v>
      </c>
      <c r="P4863">
        <f t="shared" si="378"/>
        <v>1.1989860095374359E-2</v>
      </c>
    </row>
    <row r="4864" spans="1:16" x14ac:dyDescent="0.2">
      <c r="A4864">
        <f t="shared" si="380"/>
        <v>1.664999999999943</v>
      </c>
      <c r="C4864">
        <f>('Raw Data'!A4862+'Raw Data'!B4862)*128.337</f>
        <v>-5.6981627999999986</v>
      </c>
      <c r="D4864">
        <f>('Raw Data'!C4862+'Raw Data'!D4862)*128.419</f>
        <v>63.310567000000006</v>
      </c>
      <c r="E4864">
        <f>('Raw Data'!E4862+'Raw Data'!F4862+'Raw Data'!G4862+'Raw Data'!H4862)*259.538</f>
        <v>421.95688039999999</v>
      </c>
      <c r="G4864">
        <f>('Raw Data'!I4862+'Raw Data'!J4862)*127.233</f>
        <v>-3.1044852000000001</v>
      </c>
      <c r="H4864">
        <f>('Raw Data'!K4862+'Raw Data'!L4862)*128.041</f>
        <v>-70.038426999999984</v>
      </c>
      <c r="I4864">
        <f>('Raw Data'!M4862+'Raw Data'!N4862+'Raw Data'!O4862+'Raw Data'!P4862)*260.417</f>
        <v>403.12551599999989</v>
      </c>
      <c r="K4864">
        <f t="shared" si="379"/>
        <v>-8.8026479999999978</v>
      </c>
      <c r="L4864">
        <f t="shared" si="376"/>
        <v>-6.7278599999999784</v>
      </c>
      <c r="M4864">
        <f t="shared" si="377"/>
        <v>825.08239639999988</v>
      </c>
      <c r="N4864">
        <f>M4864-'Projectile Motion Calculations'!$D$2</f>
        <v>15.038874614450833</v>
      </c>
      <c r="P4864">
        <f t="shared" si="378"/>
        <v>1.2532395512040981E-2</v>
      </c>
    </row>
    <row r="4865" spans="1:16" x14ac:dyDescent="0.2">
      <c r="A4865">
        <f t="shared" si="380"/>
        <v>1.6658333333332762</v>
      </c>
      <c r="C4865">
        <f>('Raw Data'!A4863+'Raw Data'!B4863)*128.337</f>
        <v>-5.6981627999999986</v>
      </c>
      <c r="D4865">
        <f>('Raw Data'!C4863+'Raw Data'!D4863)*128.419</f>
        <v>63.310567000000006</v>
      </c>
      <c r="E4865">
        <f>('Raw Data'!E4863+'Raw Data'!F4863+'Raw Data'!G4863+'Raw Data'!H4863)*259.538</f>
        <v>421.95688039999999</v>
      </c>
      <c r="G4865">
        <f>('Raw Data'!I4863+'Raw Data'!J4863)*127.233</f>
        <v>-3.1044852000000001</v>
      </c>
      <c r="H4865">
        <f>('Raw Data'!K4863+'Raw Data'!L4863)*128.041</f>
        <v>-70.038426999999984</v>
      </c>
      <c r="I4865">
        <f>('Raw Data'!M4863+'Raw Data'!N4863+'Raw Data'!O4863+'Raw Data'!P4863)*260.417</f>
        <v>403.12551599999989</v>
      </c>
      <c r="K4865">
        <f t="shared" si="379"/>
        <v>-8.8026479999999978</v>
      </c>
      <c r="L4865">
        <f t="shared" si="376"/>
        <v>-6.7278599999999784</v>
      </c>
      <c r="M4865">
        <f t="shared" si="377"/>
        <v>825.08239639999988</v>
      </c>
      <c r="N4865">
        <f>M4865-'Projectile Motion Calculations'!$D$2</f>
        <v>15.038874614450833</v>
      </c>
      <c r="P4865">
        <f t="shared" si="378"/>
        <v>1.3074930928707602E-2</v>
      </c>
    </row>
    <row r="4866" spans="1:16" x14ac:dyDescent="0.2">
      <c r="A4866">
        <f t="shared" si="380"/>
        <v>1.6666666666666095</v>
      </c>
      <c r="C4866">
        <f>('Raw Data'!A4864+'Raw Data'!B4864)*128.337</f>
        <v>-5.6981627999999986</v>
      </c>
      <c r="D4866">
        <f>('Raw Data'!C4864+'Raw Data'!D4864)*128.419</f>
        <v>63.952662000000004</v>
      </c>
      <c r="E4866">
        <f>('Raw Data'!E4864+'Raw Data'!F4864+'Raw Data'!G4864+'Raw Data'!H4864)*259.538</f>
        <v>421.95688039999999</v>
      </c>
      <c r="G4866">
        <f>('Raw Data'!I4864+'Raw Data'!J4864)*127.233</f>
        <v>-3.1044852000000001</v>
      </c>
      <c r="H4866">
        <f>('Raw Data'!K4864+'Raw Data'!L4864)*128.041</f>
        <v>-70.038426999999984</v>
      </c>
      <c r="I4866">
        <f>('Raw Data'!M4864+'Raw Data'!N4864+'Raw Data'!O4864+'Raw Data'!P4864)*260.417</f>
        <v>404.42760099999992</v>
      </c>
      <c r="K4866">
        <f t="shared" si="379"/>
        <v>-8.8026479999999978</v>
      </c>
      <c r="L4866">
        <f t="shared" si="376"/>
        <v>-6.0857649999999808</v>
      </c>
      <c r="M4866">
        <f t="shared" si="377"/>
        <v>826.38448139999991</v>
      </c>
      <c r="N4866">
        <f>M4866-'Projectile Motion Calculations'!$D$2</f>
        <v>16.340959614450867</v>
      </c>
      <c r="P4866">
        <f t="shared" si="378"/>
        <v>1.4160001762040844E-2</v>
      </c>
    </row>
    <row r="4867" spans="1:16" x14ac:dyDescent="0.2">
      <c r="A4867">
        <f t="shared" si="380"/>
        <v>1.6674999999999427</v>
      </c>
      <c r="C4867">
        <f>('Raw Data'!A4865+'Raw Data'!B4865)*128.337</f>
        <v>-5.6981627999999986</v>
      </c>
      <c r="D4867">
        <f>('Raw Data'!C4865+'Raw Data'!D4865)*128.419</f>
        <v>63.310567000000006</v>
      </c>
      <c r="E4867">
        <f>('Raw Data'!E4865+'Raw Data'!F4865+'Raw Data'!G4865+'Raw Data'!H4865)*259.538</f>
        <v>421.95688039999999</v>
      </c>
      <c r="G4867">
        <f>('Raw Data'!I4865+'Raw Data'!J4865)*127.233</f>
        <v>-3.1044852000000001</v>
      </c>
      <c r="H4867">
        <f>('Raw Data'!K4865+'Raw Data'!L4865)*128.041</f>
        <v>-70.038426999999984</v>
      </c>
      <c r="I4867">
        <f>('Raw Data'!M4865+'Raw Data'!N4865+'Raw Data'!O4865+'Raw Data'!P4865)*260.417</f>
        <v>405.7296859999999</v>
      </c>
      <c r="K4867">
        <f t="shared" si="379"/>
        <v>-8.8026479999999978</v>
      </c>
      <c r="L4867">
        <f t="shared" si="376"/>
        <v>-6.7278599999999784</v>
      </c>
      <c r="M4867">
        <f t="shared" si="377"/>
        <v>827.68656639999995</v>
      </c>
      <c r="N4867">
        <f>M4867-'Projectile Motion Calculations'!$D$2</f>
        <v>17.643044614450901</v>
      </c>
      <c r="P4867">
        <f t="shared" si="378"/>
        <v>1.4160001762040844E-2</v>
      </c>
    </row>
    <row r="4868" spans="1:16" x14ac:dyDescent="0.2">
      <c r="A4868">
        <f t="shared" si="380"/>
        <v>1.6683333333332759</v>
      </c>
      <c r="C4868">
        <f>('Raw Data'!A4866+'Raw Data'!B4866)*128.337</f>
        <v>-5.0693114999999986</v>
      </c>
      <c r="D4868">
        <f>('Raw Data'!C4866+'Raw Data'!D4866)*128.419</f>
        <v>63.310567000000006</v>
      </c>
      <c r="E4868">
        <f>('Raw Data'!E4866+'Raw Data'!F4866+'Raw Data'!G4866+'Raw Data'!H4866)*259.538</f>
        <v>421.95688039999999</v>
      </c>
      <c r="G4868">
        <f>('Raw Data'!I4866+'Raw Data'!J4866)*127.233</f>
        <v>-3.1044852000000001</v>
      </c>
      <c r="H4868">
        <f>('Raw Data'!K4866+'Raw Data'!L4866)*128.041</f>
        <v>-70.038426999999984</v>
      </c>
      <c r="I4868">
        <f>('Raw Data'!M4866+'Raw Data'!N4866+'Raw Data'!O4866+'Raw Data'!P4866)*260.417</f>
        <v>404.42760099999992</v>
      </c>
      <c r="K4868">
        <f t="shared" si="379"/>
        <v>-8.1737966999999987</v>
      </c>
      <c r="L4868">
        <f t="shared" ref="L4868:L4931" si="381">D4868+H4868</f>
        <v>-6.7278599999999784</v>
      </c>
      <c r="M4868">
        <f t="shared" ref="M4868:M4931" si="382">E4868+I4868</f>
        <v>826.38448139999991</v>
      </c>
      <c r="N4868">
        <f>M4868-'Projectile Motion Calculations'!$D$2</f>
        <v>16.340959614450867</v>
      </c>
      <c r="P4868">
        <f t="shared" ref="P4868:P4931" si="383">(A4869-A4868)*(N4869+N4868)/2</f>
        <v>1.5243241345374067E-2</v>
      </c>
    </row>
    <row r="4869" spans="1:16" x14ac:dyDescent="0.2">
      <c r="A4869">
        <f t="shared" si="380"/>
        <v>1.6691666666666092</v>
      </c>
      <c r="C4869">
        <f>('Raw Data'!A4867+'Raw Data'!B4867)*128.337</f>
        <v>-5.0693114999999986</v>
      </c>
      <c r="D4869">
        <f>('Raw Data'!C4867+'Raw Data'!D4867)*128.419</f>
        <v>63.310567000000006</v>
      </c>
      <c r="E4869">
        <f>('Raw Data'!E4867+'Raw Data'!F4867+'Raw Data'!G4867+'Raw Data'!H4867)*259.538</f>
        <v>423.25457040000003</v>
      </c>
      <c r="G4869">
        <f>('Raw Data'!I4867+'Raw Data'!J4867)*127.233</f>
        <v>-3.1044852000000001</v>
      </c>
      <c r="H4869">
        <f>('Raw Data'!K4867+'Raw Data'!L4867)*128.041</f>
        <v>-69.398222000000004</v>
      </c>
      <c r="I4869">
        <f>('Raw Data'!M4867+'Raw Data'!N4867+'Raw Data'!O4867+'Raw Data'!P4867)*260.417</f>
        <v>407.03177099999994</v>
      </c>
      <c r="K4869">
        <f t="shared" si="379"/>
        <v>-8.1737966999999987</v>
      </c>
      <c r="L4869">
        <f t="shared" si="381"/>
        <v>-6.087654999999998</v>
      </c>
      <c r="M4869">
        <f t="shared" si="382"/>
        <v>830.28634139999997</v>
      </c>
      <c r="N4869">
        <f>M4869-'Projectile Motion Calculations'!$D$2</f>
        <v>20.242819614450923</v>
      </c>
      <c r="P4869">
        <f t="shared" si="383"/>
        <v>1.5243241345374067E-2</v>
      </c>
    </row>
    <row r="4870" spans="1:16" x14ac:dyDescent="0.2">
      <c r="A4870">
        <f t="shared" si="380"/>
        <v>1.6699999999999424</v>
      </c>
      <c r="C4870">
        <f>('Raw Data'!A4868+'Raw Data'!B4868)*128.337</f>
        <v>-5.0693114999999986</v>
      </c>
      <c r="D4870">
        <f>('Raw Data'!C4868+'Raw Data'!D4868)*128.419</f>
        <v>63.310567000000006</v>
      </c>
      <c r="E4870">
        <f>('Raw Data'!E4868+'Raw Data'!F4868+'Raw Data'!G4868+'Raw Data'!H4868)*259.538</f>
        <v>421.95688039999999</v>
      </c>
      <c r="G4870">
        <f>('Raw Data'!I4868+'Raw Data'!J4868)*127.233</f>
        <v>-2.4810434999999997</v>
      </c>
      <c r="H4870">
        <f>('Raw Data'!K4868+'Raw Data'!L4868)*128.041</f>
        <v>-70.038426999999984</v>
      </c>
      <c r="I4870">
        <f>('Raw Data'!M4868+'Raw Data'!N4868+'Raw Data'!O4868+'Raw Data'!P4868)*260.417</f>
        <v>404.42760099999992</v>
      </c>
      <c r="K4870">
        <f t="shared" si="379"/>
        <v>-7.5503549999999979</v>
      </c>
      <c r="L4870">
        <f t="shared" si="381"/>
        <v>-6.7278599999999784</v>
      </c>
      <c r="M4870">
        <f t="shared" si="382"/>
        <v>826.38448139999991</v>
      </c>
      <c r="N4870">
        <f>M4870-'Projectile Motion Calculations'!$D$2</f>
        <v>16.340959614450867</v>
      </c>
      <c r="P4870">
        <f t="shared" si="383"/>
        <v>1.4702537178707465E-2</v>
      </c>
    </row>
    <row r="4871" spans="1:16" x14ac:dyDescent="0.2">
      <c r="A4871">
        <f t="shared" si="380"/>
        <v>1.6708333333332757</v>
      </c>
      <c r="C4871">
        <f>('Raw Data'!A4869+'Raw Data'!B4869)*128.337</f>
        <v>-5.0693114999999986</v>
      </c>
      <c r="D4871">
        <f>('Raw Data'!C4869+'Raw Data'!D4869)*128.419</f>
        <v>63.310567000000006</v>
      </c>
      <c r="E4871">
        <f>('Raw Data'!E4869+'Raw Data'!F4869+'Raw Data'!G4869+'Raw Data'!H4869)*259.538</f>
        <v>421.95688039999999</v>
      </c>
      <c r="G4871">
        <f>('Raw Data'!I4869+'Raw Data'!J4869)*127.233</f>
        <v>-2.4810434999999997</v>
      </c>
      <c r="H4871">
        <f>('Raw Data'!K4869+'Raw Data'!L4869)*128.041</f>
        <v>-70.038426999999984</v>
      </c>
      <c r="I4871">
        <f>('Raw Data'!M4869+'Raw Data'!N4869+'Raw Data'!O4869+'Raw Data'!P4869)*260.417</f>
        <v>407.03177099999994</v>
      </c>
      <c r="K4871">
        <f t="shared" si="379"/>
        <v>-7.5503549999999979</v>
      </c>
      <c r="L4871">
        <f t="shared" si="381"/>
        <v>-6.7278599999999784</v>
      </c>
      <c r="M4871">
        <f t="shared" si="382"/>
        <v>828.98865139999998</v>
      </c>
      <c r="N4871">
        <f>M4871-'Projectile Motion Calculations'!$D$2</f>
        <v>18.945129614450934</v>
      </c>
      <c r="P4871">
        <f t="shared" si="383"/>
        <v>1.5776793928707365E-2</v>
      </c>
    </row>
    <row r="4872" spans="1:16" x14ac:dyDescent="0.2">
      <c r="A4872">
        <f t="shared" si="380"/>
        <v>1.6716666666666089</v>
      </c>
      <c r="C4872">
        <f>('Raw Data'!A4870+'Raw Data'!B4870)*128.337</f>
        <v>-5.6981627999999986</v>
      </c>
      <c r="D4872">
        <f>('Raw Data'!C4870+'Raw Data'!D4870)*128.419</f>
        <v>62.668472000000001</v>
      </c>
      <c r="E4872">
        <f>('Raw Data'!E4870+'Raw Data'!F4870+'Raw Data'!G4870+'Raw Data'!H4870)*259.538</f>
        <v>421.93092660000008</v>
      </c>
      <c r="G4872">
        <f>('Raw Data'!I4870+'Raw Data'!J4870)*127.233</f>
        <v>-3.1044852000000001</v>
      </c>
      <c r="H4872">
        <f>('Raw Data'!K4870+'Raw Data'!L4870)*128.041</f>
        <v>-70.038426999999984</v>
      </c>
      <c r="I4872">
        <f>('Raw Data'!M4870+'Raw Data'!N4870+'Raw Data'!O4870+'Raw Data'!P4870)*260.417</f>
        <v>407.03177099999994</v>
      </c>
      <c r="K4872">
        <f t="shared" ref="K4872:K4935" si="384">C4872+G4872</f>
        <v>-8.8026479999999978</v>
      </c>
      <c r="L4872">
        <f t="shared" si="381"/>
        <v>-7.3699549999999832</v>
      </c>
      <c r="M4872">
        <f t="shared" si="382"/>
        <v>828.96269759999996</v>
      </c>
      <c r="N4872">
        <f>M4872-'Projectile Motion Calculations'!$D$2</f>
        <v>18.919175814450909</v>
      </c>
      <c r="P4872">
        <f t="shared" si="383"/>
        <v>1.4693554345374093E-2</v>
      </c>
    </row>
    <row r="4873" spans="1:16" x14ac:dyDescent="0.2">
      <c r="A4873">
        <f t="shared" si="380"/>
        <v>1.6724999999999421</v>
      </c>
      <c r="C4873">
        <f>('Raw Data'!A4871+'Raw Data'!B4871)*128.337</f>
        <v>-5.6981627999999986</v>
      </c>
      <c r="D4873">
        <f>('Raw Data'!C4871+'Raw Data'!D4871)*128.419</f>
        <v>62.668472000000001</v>
      </c>
      <c r="E4873">
        <f>('Raw Data'!E4871+'Raw Data'!F4871+'Raw Data'!G4871+'Raw Data'!H4871)*259.538</f>
        <v>420.6591904</v>
      </c>
      <c r="G4873">
        <f>('Raw Data'!I4871+'Raw Data'!J4871)*127.233</f>
        <v>-1.8576017999999994</v>
      </c>
      <c r="H4873">
        <f>('Raw Data'!K4871+'Raw Data'!L4871)*128.041</f>
        <v>-70.038426999999984</v>
      </c>
      <c r="I4873">
        <f>('Raw Data'!M4871+'Raw Data'!N4871+'Raw Data'!O4871+'Raw Data'!P4871)*260.417</f>
        <v>405.7296859999999</v>
      </c>
      <c r="K4873">
        <f t="shared" si="384"/>
        <v>-7.5557645999999981</v>
      </c>
      <c r="L4873">
        <f t="shared" si="381"/>
        <v>-7.3699549999999832</v>
      </c>
      <c r="M4873">
        <f t="shared" si="382"/>
        <v>826.38887639999984</v>
      </c>
      <c r="N4873">
        <f>M4873-'Projectile Motion Calculations'!$D$2</f>
        <v>16.345354614450798</v>
      </c>
      <c r="P4873">
        <f t="shared" si="383"/>
        <v>1.4163664262040786E-2</v>
      </c>
    </row>
    <row r="4874" spans="1:16" x14ac:dyDescent="0.2">
      <c r="A4874">
        <f t="shared" si="380"/>
        <v>1.6733333333332754</v>
      </c>
      <c r="C4874">
        <f>('Raw Data'!A4872+'Raw Data'!B4872)*128.337</f>
        <v>-5.0693114999999986</v>
      </c>
      <c r="D4874">
        <f>('Raw Data'!C4872+'Raw Data'!D4872)*128.419</f>
        <v>62.668472000000001</v>
      </c>
      <c r="E4874">
        <f>('Raw Data'!E4872+'Raw Data'!F4872+'Raw Data'!G4872+'Raw Data'!H4872)*259.538</f>
        <v>420.6591904</v>
      </c>
      <c r="G4874">
        <f>('Raw Data'!I4872+'Raw Data'!J4872)*127.233</f>
        <v>-2.4810434999999997</v>
      </c>
      <c r="H4874">
        <f>('Raw Data'!K4872+'Raw Data'!L4872)*128.041</f>
        <v>-70.038426999999984</v>
      </c>
      <c r="I4874">
        <f>('Raw Data'!M4872+'Raw Data'!N4872+'Raw Data'!O4872+'Raw Data'!P4872)*260.417</f>
        <v>407.03177099999994</v>
      </c>
      <c r="K4874">
        <f t="shared" si="384"/>
        <v>-7.5503549999999979</v>
      </c>
      <c r="L4874">
        <f t="shared" si="381"/>
        <v>-7.3699549999999832</v>
      </c>
      <c r="M4874">
        <f t="shared" si="382"/>
        <v>827.69096139999988</v>
      </c>
      <c r="N4874">
        <f>M4874-'Projectile Motion Calculations'!$D$2</f>
        <v>17.647439614450832</v>
      </c>
      <c r="P4874">
        <f t="shared" si="383"/>
        <v>1.4706199678707408E-2</v>
      </c>
    </row>
    <row r="4875" spans="1:16" x14ac:dyDescent="0.2">
      <c r="A4875">
        <f t="shared" si="380"/>
        <v>1.6741666666666086</v>
      </c>
      <c r="C4875">
        <f>('Raw Data'!A4873+'Raw Data'!B4873)*128.337</f>
        <v>-5.6981627999999986</v>
      </c>
      <c r="D4875">
        <f>('Raw Data'!C4873+'Raw Data'!D4873)*128.419</f>
        <v>63.310567000000006</v>
      </c>
      <c r="E4875">
        <f>('Raw Data'!E4873+'Raw Data'!F4873+'Raw Data'!G4873+'Raw Data'!H4873)*259.538</f>
        <v>420.6591904</v>
      </c>
      <c r="G4875">
        <f>('Raw Data'!I4873+'Raw Data'!J4873)*127.233</f>
        <v>-3.1044852000000001</v>
      </c>
      <c r="H4875">
        <f>('Raw Data'!K4873+'Raw Data'!L4873)*128.041</f>
        <v>-70.038426999999984</v>
      </c>
      <c r="I4875">
        <f>('Raw Data'!M4873+'Raw Data'!N4873+'Raw Data'!O4873+'Raw Data'!P4873)*260.417</f>
        <v>407.03177099999994</v>
      </c>
      <c r="K4875">
        <f t="shared" si="384"/>
        <v>-8.8026479999999978</v>
      </c>
      <c r="L4875">
        <f t="shared" si="381"/>
        <v>-6.7278599999999784</v>
      </c>
      <c r="M4875">
        <f t="shared" si="382"/>
        <v>827.69096139999988</v>
      </c>
      <c r="N4875">
        <f>M4875-'Projectile Motion Calculations'!$D$2</f>
        <v>17.647439614450832</v>
      </c>
      <c r="P4875">
        <f t="shared" si="383"/>
        <v>1.5248735095374027E-2</v>
      </c>
    </row>
    <row r="4876" spans="1:16" x14ac:dyDescent="0.2">
      <c r="A4876">
        <f t="shared" si="380"/>
        <v>1.6749999999999419</v>
      </c>
      <c r="C4876">
        <f>('Raw Data'!A4874+'Raw Data'!B4874)*128.337</f>
        <v>-5.6981627999999986</v>
      </c>
      <c r="D4876">
        <f>('Raw Data'!C4874+'Raw Data'!D4874)*128.419</f>
        <v>62.026377000000004</v>
      </c>
      <c r="E4876">
        <f>('Raw Data'!E4874+'Raw Data'!F4874+'Raw Data'!G4874+'Raw Data'!H4874)*259.538</f>
        <v>420.6591904</v>
      </c>
      <c r="G4876">
        <f>('Raw Data'!I4874+'Raw Data'!J4874)*127.233</f>
        <v>-3.1044852000000001</v>
      </c>
      <c r="H4876">
        <f>('Raw Data'!K4874+'Raw Data'!L4874)*128.041</f>
        <v>-70.038426999999984</v>
      </c>
      <c r="I4876">
        <f>('Raw Data'!M4874+'Raw Data'!N4874+'Raw Data'!O4874+'Raw Data'!P4874)*260.417</f>
        <v>408.33385599999997</v>
      </c>
      <c r="K4876">
        <f t="shared" si="384"/>
        <v>-8.8026479999999978</v>
      </c>
      <c r="L4876">
        <f t="shared" si="381"/>
        <v>-8.0120499999999808</v>
      </c>
      <c r="M4876">
        <f t="shared" si="382"/>
        <v>828.99304639999991</v>
      </c>
      <c r="N4876">
        <f>M4876-'Projectile Motion Calculations'!$D$2</f>
        <v>18.949524614450866</v>
      </c>
      <c r="P4876">
        <f t="shared" si="383"/>
        <v>1.5791270512040649E-2</v>
      </c>
    </row>
    <row r="4877" spans="1:16" x14ac:dyDescent="0.2">
      <c r="A4877">
        <f t="shared" si="380"/>
        <v>1.6758333333332751</v>
      </c>
      <c r="C4877">
        <f>('Raw Data'!A4875+'Raw Data'!B4875)*128.337</f>
        <v>-5.0179766999999993</v>
      </c>
      <c r="D4877">
        <f>('Raw Data'!C4875+'Raw Data'!D4875)*128.419</f>
        <v>62.668472000000001</v>
      </c>
      <c r="E4877">
        <f>('Raw Data'!E4875+'Raw Data'!F4875+'Raw Data'!G4875+'Raw Data'!H4875)*259.538</f>
        <v>420.6591904</v>
      </c>
      <c r="G4877">
        <f>('Raw Data'!I4875+'Raw Data'!J4875)*127.233</f>
        <v>-3.1044852000000001</v>
      </c>
      <c r="H4877">
        <f>('Raw Data'!K4875+'Raw Data'!L4875)*128.041</f>
        <v>-70.038426999999984</v>
      </c>
      <c r="I4877">
        <f>('Raw Data'!M4875+'Raw Data'!N4875+'Raw Data'!O4875+'Raw Data'!P4875)*260.417</f>
        <v>408.33385599999997</v>
      </c>
      <c r="K4877">
        <f t="shared" si="384"/>
        <v>-8.1224618999999993</v>
      </c>
      <c r="L4877">
        <f t="shared" si="381"/>
        <v>-7.3699549999999832</v>
      </c>
      <c r="M4877">
        <f t="shared" si="382"/>
        <v>828.99304639999991</v>
      </c>
      <c r="N4877">
        <f>M4877-'Projectile Motion Calculations'!$D$2</f>
        <v>18.949524614450866</v>
      </c>
      <c r="P4877">
        <f t="shared" si="383"/>
        <v>1.633014342870728E-2</v>
      </c>
    </row>
    <row r="4878" spans="1:16" x14ac:dyDescent="0.2">
      <c r="A4878">
        <f t="shared" si="380"/>
        <v>1.6766666666666084</v>
      </c>
      <c r="C4878">
        <f>('Raw Data'!A4876+'Raw Data'!B4876)*128.337</f>
        <v>-5.6981627999999986</v>
      </c>
      <c r="D4878">
        <f>('Raw Data'!C4876+'Raw Data'!D4876)*128.419</f>
        <v>62.668472000000001</v>
      </c>
      <c r="E4878">
        <f>('Raw Data'!E4876+'Raw Data'!F4876+'Raw Data'!G4876+'Raw Data'!H4876)*259.538</f>
        <v>423.25457040000003</v>
      </c>
      <c r="G4878">
        <f>('Raw Data'!I4876+'Raw Data'!J4876)*127.233</f>
        <v>-2.4810434999999997</v>
      </c>
      <c r="H4878">
        <f>('Raw Data'!K4876+'Raw Data'!L4876)*128.041</f>
        <v>-70.038426999999984</v>
      </c>
      <c r="I4878">
        <f>('Raw Data'!M4876+'Raw Data'!N4876+'Raw Data'!O4876+'Raw Data'!P4876)*260.417</f>
        <v>407.03177099999994</v>
      </c>
      <c r="K4878">
        <f t="shared" si="384"/>
        <v>-8.1792062999999988</v>
      </c>
      <c r="L4878">
        <f t="shared" si="381"/>
        <v>-7.3699549999999832</v>
      </c>
      <c r="M4878">
        <f t="shared" si="382"/>
        <v>830.28634139999997</v>
      </c>
      <c r="N4878">
        <f>M4878-'Projectile Motion Calculations'!$D$2</f>
        <v>20.242819614450923</v>
      </c>
      <c r="P4878">
        <f t="shared" si="383"/>
        <v>1.633014342870728E-2</v>
      </c>
    </row>
    <row r="4879" spans="1:16" x14ac:dyDescent="0.2">
      <c r="A4879">
        <f t="shared" si="380"/>
        <v>1.6774999999999416</v>
      </c>
      <c r="C4879">
        <f>('Raw Data'!A4877+'Raw Data'!B4877)*128.337</f>
        <v>-5.0179766999999993</v>
      </c>
      <c r="D4879">
        <f>('Raw Data'!C4877+'Raw Data'!D4877)*128.419</f>
        <v>62.668472000000001</v>
      </c>
      <c r="E4879">
        <f>('Raw Data'!E4877+'Raw Data'!F4877+'Raw Data'!G4877+'Raw Data'!H4877)*259.538</f>
        <v>420.6591904</v>
      </c>
      <c r="G4879">
        <f>('Raw Data'!I4877+'Raw Data'!J4877)*127.233</f>
        <v>-3.1044852000000001</v>
      </c>
      <c r="H4879">
        <f>('Raw Data'!K4877+'Raw Data'!L4877)*128.041</f>
        <v>-70.678632000000007</v>
      </c>
      <c r="I4879">
        <f>('Raw Data'!M4877+'Raw Data'!N4877+'Raw Data'!O4877+'Raw Data'!P4877)*260.417</f>
        <v>408.33385599999997</v>
      </c>
      <c r="K4879">
        <f t="shared" si="384"/>
        <v>-8.1224618999999993</v>
      </c>
      <c r="L4879">
        <f t="shared" si="381"/>
        <v>-8.0101600000000062</v>
      </c>
      <c r="M4879">
        <f t="shared" si="382"/>
        <v>828.99304639999991</v>
      </c>
      <c r="N4879">
        <f>M4879-'Projectile Motion Calculations'!$D$2</f>
        <v>18.949524614450866</v>
      </c>
      <c r="P4879">
        <f t="shared" si="383"/>
        <v>1.5250566345374094E-2</v>
      </c>
    </row>
    <row r="4880" spans="1:16" x14ac:dyDescent="0.2">
      <c r="A4880">
        <f t="shared" si="380"/>
        <v>1.6783333333332748</v>
      </c>
      <c r="C4880">
        <f>('Raw Data'!A4878+'Raw Data'!B4878)*128.337</f>
        <v>-5.6981627999999986</v>
      </c>
      <c r="D4880">
        <f>('Raw Data'!C4878+'Raw Data'!D4878)*128.419</f>
        <v>62.668472000000001</v>
      </c>
      <c r="E4880">
        <f>('Raw Data'!E4878+'Raw Data'!F4878+'Raw Data'!G4878+'Raw Data'!H4878)*259.538</f>
        <v>419.36150040000007</v>
      </c>
      <c r="G4880">
        <f>('Raw Data'!I4878+'Raw Data'!J4878)*127.233</f>
        <v>-2.4810434999999997</v>
      </c>
      <c r="H4880">
        <f>('Raw Data'!K4878+'Raw Data'!L4878)*128.041</f>
        <v>-70.038426999999984</v>
      </c>
      <c r="I4880">
        <f>('Raw Data'!M4878+'Raw Data'!N4878+'Raw Data'!O4878+'Raw Data'!P4878)*260.417</f>
        <v>408.33385599999997</v>
      </c>
      <c r="K4880">
        <f t="shared" si="384"/>
        <v>-8.1792062999999988</v>
      </c>
      <c r="L4880">
        <f t="shared" si="381"/>
        <v>-7.3699549999999832</v>
      </c>
      <c r="M4880">
        <f t="shared" si="382"/>
        <v>827.69535640000004</v>
      </c>
      <c r="N4880">
        <f>M4880-'Projectile Motion Calculations'!$D$2</f>
        <v>17.651834614450991</v>
      </c>
      <c r="P4880">
        <f t="shared" si="383"/>
        <v>1.4179972095374232E-2</v>
      </c>
    </row>
    <row r="4881" spans="1:16" x14ac:dyDescent="0.2">
      <c r="A4881">
        <f t="shared" si="380"/>
        <v>1.6791666666666081</v>
      </c>
      <c r="C4881">
        <f>('Raw Data'!A4879+'Raw Data'!B4879)*128.337</f>
        <v>-5.6981627999999986</v>
      </c>
      <c r="D4881">
        <f>('Raw Data'!C4879+'Raw Data'!D4879)*128.419</f>
        <v>63.310567000000006</v>
      </c>
      <c r="E4881">
        <f>('Raw Data'!E4879+'Raw Data'!F4879+'Raw Data'!G4879+'Raw Data'!H4879)*259.538</f>
        <v>418.08976419999999</v>
      </c>
      <c r="G4881">
        <f>('Raw Data'!I4879+'Raw Data'!J4879)*127.233</f>
        <v>-3.1044852000000001</v>
      </c>
      <c r="H4881">
        <f>('Raw Data'!K4879+'Raw Data'!L4879)*128.041</f>
        <v>-70.038426999999984</v>
      </c>
      <c r="I4881">
        <f>('Raw Data'!M4879+'Raw Data'!N4879+'Raw Data'!O4879+'Raw Data'!P4879)*260.417</f>
        <v>408.33385599999997</v>
      </c>
      <c r="K4881">
        <f t="shared" si="384"/>
        <v>-8.8026479999999978</v>
      </c>
      <c r="L4881">
        <f t="shared" si="381"/>
        <v>-6.7278599999999784</v>
      </c>
      <c r="M4881">
        <f t="shared" si="382"/>
        <v>826.42362019999996</v>
      </c>
      <c r="N4881">
        <f>M4881-'Projectile Motion Calculations'!$D$2</f>
        <v>16.380098414450913</v>
      </c>
      <c r="P4881">
        <f t="shared" si="383"/>
        <v>1.4190786178707527E-2</v>
      </c>
    </row>
    <row r="4882" spans="1:16" x14ac:dyDescent="0.2">
      <c r="A4882">
        <f t="shared" si="380"/>
        <v>1.6799999999999413</v>
      </c>
      <c r="C4882">
        <f>('Raw Data'!A4880+'Raw Data'!B4880)*128.337</f>
        <v>-5.6981627999999986</v>
      </c>
      <c r="D4882">
        <f>('Raw Data'!C4880+'Raw Data'!D4880)*128.419</f>
        <v>62.026377000000004</v>
      </c>
      <c r="E4882">
        <f>('Raw Data'!E4880+'Raw Data'!F4880+'Raw Data'!G4880+'Raw Data'!H4880)*259.538</f>
        <v>419.38745420000004</v>
      </c>
      <c r="G4882">
        <f>('Raw Data'!I4880+'Raw Data'!J4880)*127.233</f>
        <v>-3.1044852000000001</v>
      </c>
      <c r="H4882">
        <f>('Raw Data'!K4880+'Raw Data'!L4880)*128.041</f>
        <v>-70.678632000000007</v>
      </c>
      <c r="I4882">
        <f>('Raw Data'!M4880+'Raw Data'!N4880+'Raw Data'!O4880+'Raw Data'!P4880)*260.417</f>
        <v>408.33385599999991</v>
      </c>
      <c r="K4882">
        <f t="shared" si="384"/>
        <v>-8.8026479999999978</v>
      </c>
      <c r="L4882">
        <f t="shared" si="381"/>
        <v>-8.6522550000000038</v>
      </c>
      <c r="M4882">
        <f t="shared" si="382"/>
        <v>827.72131019999995</v>
      </c>
      <c r="N4882">
        <f>M4882-'Projectile Motion Calculations'!$D$2</f>
        <v>17.677788414450902</v>
      </c>
      <c r="P4882">
        <f t="shared" si="383"/>
        <v>1.4178140845374212E-2</v>
      </c>
    </row>
    <row r="4883" spans="1:16" x14ac:dyDescent="0.2">
      <c r="A4883">
        <f t="shared" si="380"/>
        <v>1.6808333333332746</v>
      </c>
      <c r="C4883">
        <f>('Raw Data'!A4881+'Raw Data'!B4881)*128.337</f>
        <v>-5.6981627999999986</v>
      </c>
      <c r="D4883">
        <f>('Raw Data'!C4881+'Raw Data'!D4881)*128.419</f>
        <v>62.026377000000004</v>
      </c>
      <c r="E4883">
        <f>('Raw Data'!E4881+'Raw Data'!F4881+'Raw Data'!G4881+'Raw Data'!H4881)*259.538</f>
        <v>419.36150040000007</v>
      </c>
      <c r="G4883">
        <f>('Raw Data'!I4881+'Raw Data'!J4881)*127.233</f>
        <v>-3.1044852000000001</v>
      </c>
      <c r="H4883">
        <f>('Raw Data'!K4881+'Raw Data'!L4881)*128.041</f>
        <v>-70.038426999999984</v>
      </c>
      <c r="I4883">
        <f>('Raw Data'!M4881+'Raw Data'!N4881+'Raw Data'!O4881+'Raw Data'!P4881)*260.417</f>
        <v>407.03177099999994</v>
      </c>
      <c r="K4883">
        <f t="shared" si="384"/>
        <v>-8.8026479999999978</v>
      </c>
      <c r="L4883">
        <f t="shared" si="381"/>
        <v>-8.0120499999999808</v>
      </c>
      <c r="M4883">
        <f t="shared" si="382"/>
        <v>826.3932714</v>
      </c>
      <c r="N4883">
        <f>M4883-'Projectile Motion Calculations'!$D$2</f>
        <v>16.349749614450957</v>
      </c>
      <c r="P4883">
        <f t="shared" si="383"/>
        <v>1.2554197095374435E-2</v>
      </c>
    </row>
    <row r="4884" spans="1:16" x14ac:dyDescent="0.2">
      <c r="A4884">
        <f t="shared" si="380"/>
        <v>1.6816666666666078</v>
      </c>
      <c r="C4884">
        <f>('Raw Data'!A4882+'Raw Data'!B4882)*128.337</f>
        <v>-5.6981627999999986</v>
      </c>
      <c r="D4884">
        <f>('Raw Data'!C4882+'Raw Data'!D4882)*128.419</f>
        <v>62.026377000000004</v>
      </c>
      <c r="E4884">
        <f>('Raw Data'!E4882+'Raw Data'!F4882+'Raw Data'!G4882+'Raw Data'!H4882)*259.538</f>
        <v>416.79207420000006</v>
      </c>
      <c r="G4884">
        <f>('Raw Data'!I4882+'Raw Data'!J4882)*127.233</f>
        <v>-3.1044852000000001</v>
      </c>
      <c r="H4884">
        <f>('Raw Data'!K4882+'Raw Data'!L4882)*128.041</f>
        <v>-70.678632000000007</v>
      </c>
      <c r="I4884">
        <f>('Raw Data'!M4882+'Raw Data'!N4882+'Raw Data'!O4882+'Raw Data'!P4882)*260.417</f>
        <v>407.03177099999994</v>
      </c>
      <c r="K4884">
        <f t="shared" si="384"/>
        <v>-8.8026479999999978</v>
      </c>
      <c r="L4884">
        <f t="shared" si="381"/>
        <v>-8.6522550000000038</v>
      </c>
      <c r="M4884">
        <f t="shared" si="382"/>
        <v>823.82384520000005</v>
      </c>
      <c r="N4884">
        <f>M4884-'Projectile Motion Calculations'!$D$2</f>
        <v>13.780323414451004</v>
      </c>
      <c r="P4884">
        <f t="shared" si="383"/>
        <v>1.3096732512041055E-2</v>
      </c>
    </row>
    <row r="4885" spans="1:16" x14ac:dyDescent="0.2">
      <c r="A4885">
        <f t="shared" si="380"/>
        <v>1.682499999999941</v>
      </c>
      <c r="C4885">
        <f>('Raw Data'!A4883+'Raw Data'!B4883)*128.337</f>
        <v>-5.6981627999999986</v>
      </c>
      <c r="D4885">
        <f>('Raw Data'!C4883+'Raw Data'!D4883)*128.419</f>
        <v>62.026377000000004</v>
      </c>
      <c r="E4885">
        <f>('Raw Data'!E4883+'Raw Data'!F4883+'Raw Data'!G4883+'Raw Data'!H4883)*259.538</f>
        <v>419.36150040000007</v>
      </c>
      <c r="G4885">
        <f>('Raw Data'!I4883+'Raw Data'!J4883)*127.233</f>
        <v>-3.1044852000000001</v>
      </c>
      <c r="H4885">
        <f>('Raw Data'!K4883+'Raw Data'!L4883)*128.041</f>
        <v>-70.678632000000007</v>
      </c>
      <c r="I4885">
        <f>('Raw Data'!M4883+'Raw Data'!N4883+'Raw Data'!O4883+'Raw Data'!P4883)*260.417</f>
        <v>408.33385599999991</v>
      </c>
      <c r="K4885">
        <f t="shared" si="384"/>
        <v>-8.8026479999999978</v>
      </c>
      <c r="L4885">
        <f t="shared" si="381"/>
        <v>-8.6522550000000038</v>
      </c>
      <c r="M4885">
        <f t="shared" si="382"/>
        <v>827.69535640000004</v>
      </c>
      <c r="N4885">
        <f>M4885-'Projectile Motion Calculations'!$D$2</f>
        <v>17.651834614450991</v>
      </c>
      <c r="P4885">
        <f t="shared" si="383"/>
        <v>1.471169342870751E-2</v>
      </c>
    </row>
    <row r="4886" spans="1:16" x14ac:dyDescent="0.2">
      <c r="A4886">
        <f t="shared" si="380"/>
        <v>1.6833333333332743</v>
      </c>
      <c r="C4886">
        <f>('Raw Data'!A4884+'Raw Data'!B4884)*128.337</f>
        <v>-6.3270140999999986</v>
      </c>
      <c r="D4886">
        <f>('Raw Data'!C4884+'Raw Data'!D4884)*128.419</f>
        <v>62.026377000000004</v>
      </c>
      <c r="E4886">
        <f>('Raw Data'!E4884+'Raw Data'!F4884+'Raw Data'!G4884+'Raw Data'!H4884)*259.538</f>
        <v>418.06381039999997</v>
      </c>
      <c r="G4886">
        <f>('Raw Data'!I4884+'Raw Data'!J4884)*127.233</f>
        <v>-3.1044852000000001</v>
      </c>
      <c r="H4886">
        <f>('Raw Data'!K4884+'Raw Data'!L4884)*128.041</f>
        <v>-70.678632000000007</v>
      </c>
      <c r="I4886">
        <f>('Raw Data'!M4884+'Raw Data'!N4884+'Raw Data'!O4884+'Raw Data'!P4884)*260.417</f>
        <v>409.63594099999995</v>
      </c>
      <c r="K4886">
        <f t="shared" si="384"/>
        <v>-9.4314992999999987</v>
      </c>
      <c r="L4886">
        <f t="shared" si="381"/>
        <v>-8.6522550000000038</v>
      </c>
      <c r="M4886">
        <f t="shared" si="382"/>
        <v>827.69975139999997</v>
      </c>
      <c r="N4886">
        <f>M4886-'Projectile Motion Calculations'!$D$2</f>
        <v>17.656229614450922</v>
      </c>
      <c r="P4886">
        <f t="shared" si="383"/>
        <v>1.3630285095374258E-2</v>
      </c>
    </row>
    <row r="4887" spans="1:16" x14ac:dyDescent="0.2">
      <c r="A4887">
        <f t="shared" si="380"/>
        <v>1.6841666666666075</v>
      </c>
      <c r="C4887">
        <f>('Raw Data'!A4885+'Raw Data'!B4885)*128.337</f>
        <v>-5.6981627999999986</v>
      </c>
      <c r="D4887">
        <f>('Raw Data'!C4885+'Raw Data'!D4885)*128.419</f>
        <v>62.026377000000004</v>
      </c>
      <c r="E4887">
        <f>('Raw Data'!E4885+'Raw Data'!F4885+'Raw Data'!G4885+'Raw Data'!H4885)*259.538</f>
        <v>416.76612039999998</v>
      </c>
      <c r="G4887">
        <f>('Raw Data'!I4885+'Raw Data'!J4885)*127.233</f>
        <v>-3.1044852000000001</v>
      </c>
      <c r="H4887">
        <f>('Raw Data'!K4885+'Raw Data'!L4885)*128.041</f>
        <v>-70.678632000000007</v>
      </c>
      <c r="I4887">
        <f>('Raw Data'!M4885+'Raw Data'!N4885+'Raw Data'!O4885+'Raw Data'!P4885)*260.417</f>
        <v>408.33385599999997</v>
      </c>
      <c r="K4887">
        <f t="shared" si="384"/>
        <v>-8.8026479999999978</v>
      </c>
      <c r="L4887">
        <f t="shared" si="381"/>
        <v>-8.6522550000000038</v>
      </c>
      <c r="M4887">
        <f t="shared" si="382"/>
        <v>825.09997639999995</v>
      </c>
      <c r="N4887">
        <f>M4887-'Projectile Motion Calculations'!$D$2</f>
        <v>15.056454614450899</v>
      </c>
      <c r="P4887">
        <f t="shared" si="383"/>
        <v>1.3089580928707607E-2</v>
      </c>
    </row>
    <row r="4888" spans="1:16" x14ac:dyDescent="0.2">
      <c r="A4888">
        <f t="shared" si="380"/>
        <v>1.6849999999999408</v>
      </c>
      <c r="C4888">
        <f>('Raw Data'!A4886+'Raw Data'!B4886)*128.337</f>
        <v>-5.0179766999999993</v>
      </c>
      <c r="D4888">
        <f>('Raw Data'!C4886+'Raw Data'!D4886)*128.419</f>
        <v>62.668472000000001</v>
      </c>
      <c r="E4888">
        <f>('Raw Data'!E4886+'Raw Data'!F4886+'Raw Data'!G4886+'Raw Data'!H4886)*259.538</f>
        <v>416.76612039999998</v>
      </c>
      <c r="G4888">
        <f>('Raw Data'!I4886+'Raw Data'!J4886)*127.233</f>
        <v>-3.1044852000000001</v>
      </c>
      <c r="H4888">
        <f>('Raw Data'!K4886+'Raw Data'!L4886)*128.041</f>
        <v>-70.678632000000007</v>
      </c>
      <c r="I4888">
        <f>('Raw Data'!M4886+'Raw Data'!N4886+'Raw Data'!O4886+'Raw Data'!P4886)*260.417</f>
        <v>409.63594099999995</v>
      </c>
      <c r="K4888">
        <f t="shared" si="384"/>
        <v>-8.1224618999999993</v>
      </c>
      <c r="L4888">
        <f t="shared" si="381"/>
        <v>-8.0101600000000062</v>
      </c>
      <c r="M4888">
        <f t="shared" si="382"/>
        <v>826.40206139999987</v>
      </c>
      <c r="N4888">
        <f>M4888-'Projectile Motion Calculations'!$D$2</f>
        <v>16.358539614450819</v>
      </c>
      <c r="P4888">
        <f t="shared" si="383"/>
        <v>1.3632116345374182E-2</v>
      </c>
    </row>
    <row r="4889" spans="1:16" x14ac:dyDescent="0.2">
      <c r="A4889">
        <f t="shared" si="380"/>
        <v>1.685833333333274</v>
      </c>
      <c r="C4889">
        <f>('Raw Data'!A4887+'Raw Data'!B4887)*128.337</f>
        <v>-6.3270140999999986</v>
      </c>
      <c r="D4889">
        <f>('Raw Data'!C4887+'Raw Data'!D4887)*128.419</f>
        <v>61.512701</v>
      </c>
      <c r="E4889">
        <f>('Raw Data'!E4887+'Raw Data'!F4887+'Raw Data'!G4887+'Raw Data'!H4887)*259.538</f>
        <v>416.76612039999998</v>
      </c>
      <c r="G4889">
        <f>('Raw Data'!I4887+'Raw Data'!J4887)*127.233</f>
        <v>-2.4810434999999997</v>
      </c>
      <c r="H4889">
        <f>('Raw Data'!K4887+'Raw Data'!L4887)*128.041</f>
        <v>-70.678632000000007</v>
      </c>
      <c r="I4889">
        <f>('Raw Data'!M4887+'Raw Data'!N4887+'Raw Data'!O4887+'Raw Data'!P4887)*260.417</f>
        <v>409.63594099999995</v>
      </c>
      <c r="K4889">
        <f t="shared" si="384"/>
        <v>-8.8080575999999979</v>
      </c>
      <c r="L4889">
        <f t="shared" si="381"/>
        <v>-9.1659310000000076</v>
      </c>
      <c r="M4889">
        <f t="shared" si="382"/>
        <v>826.40206139999987</v>
      </c>
      <c r="N4889">
        <f>M4889-'Projectile Motion Calculations'!$D$2</f>
        <v>16.358539614450819</v>
      </c>
      <c r="P4889">
        <f t="shared" si="383"/>
        <v>1.3632116345374182E-2</v>
      </c>
    </row>
    <row r="4890" spans="1:16" x14ac:dyDescent="0.2">
      <c r="A4890">
        <f t="shared" ref="A4890:A4953" si="385">A4889+1/1200</f>
        <v>1.6866666666666073</v>
      </c>
      <c r="C4890">
        <f>('Raw Data'!A4888+'Raw Data'!B4888)*128.337</f>
        <v>-5.6981627999999986</v>
      </c>
      <c r="D4890">
        <f>('Raw Data'!C4888+'Raw Data'!D4888)*128.419</f>
        <v>61.512701</v>
      </c>
      <c r="E4890">
        <f>('Raw Data'!E4888+'Raw Data'!F4888+'Raw Data'!G4888+'Raw Data'!H4888)*259.538</f>
        <v>416.76612039999998</v>
      </c>
      <c r="G4890">
        <f>('Raw Data'!I4888+'Raw Data'!J4888)*127.233</f>
        <v>-3.1044852000000001</v>
      </c>
      <c r="H4890">
        <f>('Raw Data'!K4888+'Raw Data'!L4888)*128.041</f>
        <v>-70.678632000000007</v>
      </c>
      <c r="I4890">
        <f>('Raw Data'!M4888+'Raw Data'!N4888+'Raw Data'!O4888+'Raw Data'!P4888)*260.417</f>
        <v>409.63594099999995</v>
      </c>
      <c r="K4890">
        <f t="shared" si="384"/>
        <v>-8.8026479999999978</v>
      </c>
      <c r="L4890">
        <f t="shared" si="381"/>
        <v>-9.1659310000000076</v>
      </c>
      <c r="M4890">
        <f t="shared" si="382"/>
        <v>826.40206139999987</v>
      </c>
      <c r="N4890">
        <f>M4890-'Projectile Motion Calculations'!$D$2</f>
        <v>16.358539614450819</v>
      </c>
      <c r="P4890">
        <f t="shared" si="383"/>
        <v>1.3644761678707543E-2</v>
      </c>
    </row>
    <row r="4891" spans="1:16" x14ac:dyDescent="0.2">
      <c r="A4891">
        <f t="shared" si="385"/>
        <v>1.6874999999999405</v>
      </c>
      <c r="C4891">
        <f>('Raw Data'!A4889+'Raw Data'!B4889)*128.337</f>
        <v>-6.3270140999999986</v>
      </c>
      <c r="D4891">
        <f>('Raw Data'!C4889+'Raw Data'!D4889)*128.419</f>
        <v>61.512701</v>
      </c>
      <c r="E4891">
        <f>('Raw Data'!E4889+'Raw Data'!F4889+'Raw Data'!G4889+'Raw Data'!H4889)*259.538</f>
        <v>415.49438419999996</v>
      </c>
      <c r="G4891">
        <f>('Raw Data'!I4889+'Raw Data'!J4889)*127.233</f>
        <v>-3.1044852000000001</v>
      </c>
      <c r="H4891">
        <f>('Raw Data'!K4889+'Raw Data'!L4889)*128.041</f>
        <v>-70.678632000000007</v>
      </c>
      <c r="I4891">
        <f>('Raw Data'!M4889+'Raw Data'!N4889+'Raw Data'!O4889+'Raw Data'!P4889)*260.417</f>
        <v>410.93802599999998</v>
      </c>
      <c r="K4891">
        <f t="shared" si="384"/>
        <v>-9.4314992999999987</v>
      </c>
      <c r="L4891">
        <f t="shared" si="381"/>
        <v>-9.1659310000000076</v>
      </c>
      <c r="M4891">
        <f t="shared" si="382"/>
        <v>826.43241019999994</v>
      </c>
      <c r="N4891">
        <f>M4891-'Projectile Motion Calculations'!$D$2</f>
        <v>16.388888414450889</v>
      </c>
      <c r="P4891">
        <f t="shared" si="383"/>
        <v>1.3644761678707543E-2</v>
      </c>
    </row>
    <row r="4892" spans="1:16" x14ac:dyDescent="0.2">
      <c r="A4892">
        <f t="shared" si="385"/>
        <v>1.6883333333332737</v>
      </c>
      <c r="C4892">
        <f>('Raw Data'!A4890+'Raw Data'!B4890)*128.337</f>
        <v>-6.3270140999999986</v>
      </c>
      <c r="D4892">
        <f>('Raw Data'!C4890+'Raw Data'!D4890)*128.419</f>
        <v>61.512701</v>
      </c>
      <c r="E4892">
        <f>('Raw Data'!E4890+'Raw Data'!F4890+'Raw Data'!G4890+'Raw Data'!H4890)*259.538</f>
        <v>416.76612039999998</v>
      </c>
      <c r="G4892">
        <f>('Raw Data'!I4890+'Raw Data'!J4890)*127.233</f>
        <v>-3.1044852000000001</v>
      </c>
      <c r="H4892">
        <f>('Raw Data'!K4890+'Raw Data'!L4890)*128.041</f>
        <v>-71.318836999999988</v>
      </c>
      <c r="I4892">
        <f>('Raw Data'!M4890+'Raw Data'!N4890+'Raw Data'!O4890+'Raw Data'!P4890)*260.417</f>
        <v>409.63594099999995</v>
      </c>
      <c r="K4892">
        <f t="shared" si="384"/>
        <v>-9.4314992999999987</v>
      </c>
      <c r="L4892">
        <f t="shared" si="381"/>
        <v>-9.806135999999988</v>
      </c>
      <c r="M4892">
        <f t="shared" si="382"/>
        <v>826.40206139999987</v>
      </c>
      <c r="N4892">
        <f>M4892-'Projectile Motion Calculations'!$D$2</f>
        <v>16.358539614450819</v>
      </c>
      <c r="P4892">
        <f t="shared" si="383"/>
        <v>1.3091412178707627E-2</v>
      </c>
    </row>
    <row r="4893" spans="1:16" x14ac:dyDescent="0.2">
      <c r="A4893">
        <f t="shared" si="385"/>
        <v>1.689166666666607</v>
      </c>
      <c r="C4893">
        <f>('Raw Data'!A4891+'Raw Data'!B4891)*128.337</f>
        <v>-5.6981627999999986</v>
      </c>
      <c r="D4893">
        <f>('Raw Data'!C4891+'Raw Data'!D4891)*128.419</f>
        <v>61.512701</v>
      </c>
      <c r="E4893">
        <f>('Raw Data'!E4891+'Raw Data'!F4891+'Raw Data'!G4891+'Raw Data'!H4891)*259.538</f>
        <v>415.46843040000005</v>
      </c>
      <c r="G4893">
        <f>('Raw Data'!I4891+'Raw Data'!J4891)*127.233</f>
        <v>-3.1044852000000001</v>
      </c>
      <c r="H4893">
        <f>('Raw Data'!K4891+'Raw Data'!L4891)*128.041</f>
        <v>-71.318836999999988</v>
      </c>
      <c r="I4893">
        <f>('Raw Data'!M4891+'Raw Data'!N4891+'Raw Data'!O4891+'Raw Data'!P4891)*260.417</f>
        <v>409.63594099999995</v>
      </c>
      <c r="K4893">
        <f t="shared" si="384"/>
        <v>-8.8026479999999978</v>
      </c>
      <c r="L4893">
        <f t="shared" si="381"/>
        <v>-9.806135999999988</v>
      </c>
      <c r="M4893">
        <f t="shared" si="382"/>
        <v>825.10437139999999</v>
      </c>
      <c r="N4893">
        <f>M4893-'Projectile Motion Calculations'!$D$2</f>
        <v>15.060849614450945</v>
      </c>
      <c r="P4893">
        <f t="shared" si="383"/>
        <v>1.2550708012041072E-2</v>
      </c>
    </row>
    <row r="4894" spans="1:16" x14ac:dyDescent="0.2">
      <c r="A4894">
        <f t="shared" si="385"/>
        <v>1.6899999999999402</v>
      </c>
      <c r="C4894">
        <f>('Raw Data'!A4892+'Raw Data'!B4892)*128.337</f>
        <v>-6.3270140999999986</v>
      </c>
      <c r="D4894">
        <f>('Raw Data'!C4892+'Raw Data'!D4892)*128.419</f>
        <v>61.512701</v>
      </c>
      <c r="E4894">
        <f>('Raw Data'!E4892+'Raw Data'!F4892+'Raw Data'!G4892+'Raw Data'!H4892)*259.538</f>
        <v>415.46843040000005</v>
      </c>
      <c r="G4894">
        <f>('Raw Data'!I4892+'Raw Data'!J4892)*127.233</f>
        <v>-3.7279268999999999</v>
      </c>
      <c r="H4894">
        <f>('Raw Data'!K4892+'Raw Data'!L4892)*128.041</f>
        <v>-71.318836999999988</v>
      </c>
      <c r="I4894">
        <f>('Raw Data'!M4892+'Raw Data'!N4892+'Raw Data'!O4892+'Raw Data'!P4892)*260.417</f>
        <v>409.63594099999995</v>
      </c>
      <c r="K4894">
        <f t="shared" si="384"/>
        <v>-10.054940999999999</v>
      </c>
      <c r="L4894">
        <f t="shared" si="381"/>
        <v>-9.806135999999988</v>
      </c>
      <c r="M4894">
        <f t="shared" si="382"/>
        <v>825.10437139999999</v>
      </c>
      <c r="N4894">
        <f>M4894-'Projectile Motion Calculations'!$D$2</f>
        <v>15.060849614450945</v>
      </c>
      <c r="P4894">
        <f t="shared" si="383"/>
        <v>1.2550708012041072E-2</v>
      </c>
    </row>
    <row r="4895" spans="1:16" x14ac:dyDescent="0.2">
      <c r="A4895">
        <f t="shared" si="385"/>
        <v>1.6908333333332735</v>
      </c>
      <c r="C4895">
        <f>('Raw Data'!A4893+'Raw Data'!B4893)*128.337</f>
        <v>-6.3270140999999986</v>
      </c>
      <c r="D4895">
        <f>('Raw Data'!C4893+'Raw Data'!D4893)*128.419</f>
        <v>61.512701</v>
      </c>
      <c r="E4895">
        <f>('Raw Data'!E4893+'Raw Data'!F4893+'Raw Data'!G4893+'Raw Data'!H4893)*259.538</f>
        <v>415.46843040000005</v>
      </c>
      <c r="G4895">
        <f>('Raw Data'!I4893+'Raw Data'!J4893)*127.233</f>
        <v>-3.7279268999999999</v>
      </c>
      <c r="H4895">
        <f>('Raw Data'!K4893+'Raw Data'!L4893)*128.041</f>
        <v>-71.318836999999988</v>
      </c>
      <c r="I4895">
        <f>('Raw Data'!M4893+'Raw Data'!N4893+'Raw Data'!O4893+'Raw Data'!P4893)*260.417</f>
        <v>409.63594099999995</v>
      </c>
      <c r="K4895">
        <f t="shared" si="384"/>
        <v>-10.054940999999999</v>
      </c>
      <c r="L4895">
        <f t="shared" si="381"/>
        <v>-9.806135999999988</v>
      </c>
      <c r="M4895">
        <f t="shared" si="382"/>
        <v>825.10437139999999</v>
      </c>
      <c r="N4895">
        <f>M4895-'Projectile Motion Calculations'!$D$2</f>
        <v>15.060849614450945</v>
      </c>
      <c r="P4895">
        <f t="shared" si="383"/>
        <v>1.1478282512041143E-2</v>
      </c>
    </row>
    <row r="4896" spans="1:16" x14ac:dyDescent="0.2">
      <c r="A4896">
        <f t="shared" si="385"/>
        <v>1.6916666666666067</v>
      </c>
      <c r="C4896">
        <f>('Raw Data'!A4894+'Raw Data'!B4894)*128.337</f>
        <v>-6.3270140999999986</v>
      </c>
      <c r="D4896">
        <f>('Raw Data'!C4894+'Raw Data'!D4894)*128.419</f>
        <v>61.512701</v>
      </c>
      <c r="E4896">
        <f>('Raw Data'!E4894+'Raw Data'!F4894+'Raw Data'!G4894+'Raw Data'!H4894)*259.538</f>
        <v>414.19669419999997</v>
      </c>
      <c r="G4896">
        <f>('Raw Data'!I4894+'Raw Data'!J4894)*127.233</f>
        <v>-3.1044852000000001</v>
      </c>
      <c r="H4896">
        <f>('Raw Data'!K4894+'Raw Data'!L4894)*128.041</f>
        <v>-71.318836999999988</v>
      </c>
      <c r="I4896">
        <f>('Raw Data'!M4894+'Raw Data'!N4894+'Raw Data'!O4894+'Raw Data'!P4894)*260.417</f>
        <v>408.33385599999997</v>
      </c>
      <c r="K4896">
        <f t="shared" si="384"/>
        <v>-9.4314992999999987</v>
      </c>
      <c r="L4896">
        <f t="shared" si="381"/>
        <v>-9.806135999999988</v>
      </c>
      <c r="M4896">
        <f t="shared" si="382"/>
        <v>822.53055019999988</v>
      </c>
      <c r="N4896">
        <f>M4896-'Projectile Motion Calculations'!$D$2</f>
        <v>12.487028414450833</v>
      </c>
      <c r="P4896">
        <f t="shared" si="383"/>
        <v>1.245484626204108E-2</v>
      </c>
    </row>
    <row r="4897" spans="1:16" x14ac:dyDescent="0.2">
      <c r="A4897">
        <f t="shared" si="385"/>
        <v>1.6924999999999399</v>
      </c>
      <c r="C4897">
        <f>('Raw Data'!A4895+'Raw Data'!B4895)*128.337</f>
        <v>-6.3270140999999986</v>
      </c>
      <c r="D4897">
        <f>('Raw Data'!C4895+'Raw Data'!D4895)*128.419</f>
        <v>60.870606000000002</v>
      </c>
      <c r="E4897">
        <f>('Raw Data'!E4895+'Raw Data'!F4895+'Raw Data'!G4895+'Raw Data'!H4895)*259.538</f>
        <v>415.46843040000005</v>
      </c>
      <c r="G4897">
        <f>('Raw Data'!I4895+'Raw Data'!J4895)*127.233</f>
        <v>-4.3513686000000007</v>
      </c>
      <c r="H4897">
        <f>('Raw Data'!K4895+'Raw Data'!L4895)*128.041</f>
        <v>-71.959042000000011</v>
      </c>
      <c r="I4897">
        <f>('Raw Data'!M4895+'Raw Data'!N4895+'Raw Data'!O4895+'Raw Data'!P4895)*260.417</f>
        <v>411.97969399999999</v>
      </c>
      <c r="K4897">
        <f t="shared" si="384"/>
        <v>-10.6783827</v>
      </c>
      <c r="L4897">
        <f t="shared" si="381"/>
        <v>-11.088436000000009</v>
      </c>
      <c r="M4897">
        <f t="shared" si="382"/>
        <v>827.4481244000001</v>
      </c>
      <c r="N4897">
        <f>M4897-'Projectile Motion Calculations'!$D$2</f>
        <v>17.404602614451051</v>
      </c>
      <c r="P4897">
        <f t="shared" si="383"/>
        <v>1.3637243845374309E-2</v>
      </c>
    </row>
    <row r="4898" spans="1:16" x14ac:dyDescent="0.2">
      <c r="A4898">
        <f t="shared" si="385"/>
        <v>1.6933333333332732</v>
      </c>
      <c r="C4898">
        <f>('Raw Data'!A4896+'Raw Data'!B4896)*128.337</f>
        <v>-6.3270140999999986</v>
      </c>
      <c r="D4898">
        <f>('Raw Data'!C4896+'Raw Data'!D4896)*128.419</f>
        <v>61.512701</v>
      </c>
      <c r="E4898">
        <f>('Raw Data'!E4896+'Raw Data'!F4896+'Raw Data'!G4896+'Raw Data'!H4896)*259.538</f>
        <v>414.43027840000002</v>
      </c>
      <c r="G4898">
        <f>('Raw Data'!I4896+'Raw Data'!J4896)*127.233</f>
        <v>-3.7279268999999999</v>
      </c>
      <c r="H4898">
        <f>('Raw Data'!K4896+'Raw Data'!L4896)*128.041</f>
        <v>-71.959042000000011</v>
      </c>
      <c r="I4898">
        <f>('Raw Data'!M4896+'Raw Data'!N4896+'Raw Data'!O4896+'Raw Data'!P4896)*260.417</f>
        <v>410.93802599999998</v>
      </c>
      <c r="K4898">
        <f t="shared" si="384"/>
        <v>-10.054940999999999</v>
      </c>
      <c r="L4898">
        <f t="shared" si="381"/>
        <v>-10.446341000000011</v>
      </c>
      <c r="M4898">
        <f t="shared" si="382"/>
        <v>825.36830439999994</v>
      </c>
      <c r="N4898">
        <f>M4898-'Projectile Motion Calculations'!$D$2</f>
        <v>15.324782614450896</v>
      </c>
      <c r="P4898">
        <f t="shared" si="383"/>
        <v>1.2228116762041052E-2</v>
      </c>
    </row>
    <row r="4899" spans="1:16" x14ac:dyDescent="0.2">
      <c r="A4899">
        <f t="shared" si="385"/>
        <v>1.6941666666666064</v>
      </c>
      <c r="C4899">
        <f>('Raw Data'!A4897+'Raw Data'!B4897)*128.337</f>
        <v>-6.3270140999999986</v>
      </c>
      <c r="D4899">
        <f>('Raw Data'!C4897+'Raw Data'!D4897)*128.419</f>
        <v>60.228511000000005</v>
      </c>
      <c r="E4899">
        <f>('Raw Data'!E4897+'Raw Data'!F4897+'Raw Data'!G4897+'Raw Data'!H4897)*259.538</f>
        <v>414.43027840000002</v>
      </c>
      <c r="G4899">
        <f>('Raw Data'!I4897+'Raw Data'!J4897)*127.233</f>
        <v>-4.3513686000000007</v>
      </c>
      <c r="H4899">
        <f>('Raw Data'!K4897+'Raw Data'!L4897)*128.041</f>
        <v>-71.959042000000011</v>
      </c>
      <c r="I4899">
        <f>('Raw Data'!M4897+'Raw Data'!N4897+'Raw Data'!O4897+'Raw Data'!P4897)*260.417</f>
        <v>409.63594099999995</v>
      </c>
      <c r="K4899">
        <f t="shared" si="384"/>
        <v>-10.6783827</v>
      </c>
      <c r="L4899">
        <f t="shared" si="381"/>
        <v>-11.730531000000006</v>
      </c>
      <c r="M4899">
        <f t="shared" si="382"/>
        <v>824.06621939999991</v>
      </c>
      <c r="N4899">
        <f>M4899-'Projectile Motion Calculations'!$D$2</f>
        <v>14.022697614450863</v>
      </c>
      <c r="P4899">
        <f t="shared" si="383"/>
        <v>1.3204680512040989E-2</v>
      </c>
    </row>
    <row r="4900" spans="1:16" x14ac:dyDescent="0.2">
      <c r="A4900">
        <f t="shared" si="385"/>
        <v>1.6949999999999397</v>
      </c>
      <c r="C4900">
        <f>('Raw Data'!A4898+'Raw Data'!B4898)*128.337</f>
        <v>-6.3270140999999986</v>
      </c>
      <c r="D4900">
        <f>('Raw Data'!C4898+'Raw Data'!D4898)*128.419</f>
        <v>60.870606000000002</v>
      </c>
      <c r="E4900">
        <f>('Raw Data'!E4898+'Raw Data'!F4898+'Raw Data'!G4898+'Raw Data'!H4898)*259.538</f>
        <v>414.43027840000002</v>
      </c>
      <c r="G4900">
        <f>('Raw Data'!I4898+'Raw Data'!J4898)*127.233</f>
        <v>-3.7279268999999999</v>
      </c>
      <c r="H4900">
        <f>('Raw Data'!K4898+'Raw Data'!L4898)*128.041</f>
        <v>-71.959042000000011</v>
      </c>
      <c r="I4900">
        <f>('Raw Data'!M4898+'Raw Data'!N4898+'Raw Data'!O4898+'Raw Data'!P4898)*260.417</f>
        <v>413.28177899999997</v>
      </c>
      <c r="K4900">
        <f t="shared" si="384"/>
        <v>-10.054940999999999</v>
      </c>
      <c r="L4900">
        <f t="shared" si="381"/>
        <v>-11.088436000000009</v>
      </c>
      <c r="M4900">
        <f t="shared" si="382"/>
        <v>827.71205740000005</v>
      </c>
      <c r="N4900">
        <f>M4900-'Projectile Motion Calculations'!$D$2</f>
        <v>17.668535614451002</v>
      </c>
      <c r="P4900">
        <f t="shared" si="383"/>
        <v>1.3653185428707637E-2</v>
      </c>
    </row>
    <row r="4901" spans="1:16" x14ac:dyDescent="0.2">
      <c r="A4901">
        <f t="shared" si="385"/>
        <v>1.6958333333332729</v>
      </c>
      <c r="C4901">
        <f>('Raw Data'!A4899+'Raw Data'!B4899)*128.337</f>
        <v>-6.3270140999999986</v>
      </c>
      <c r="D4901">
        <f>('Raw Data'!C4899+'Raw Data'!D4899)*128.419</f>
        <v>60.228511000000005</v>
      </c>
      <c r="E4901">
        <f>('Raw Data'!E4899+'Raw Data'!F4899+'Raw Data'!G4899+'Raw Data'!H4899)*259.538</f>
        <v>411.86085220000001</v>
      </c>
      <c r="G4901">
        <f>('Raw Data'!I4899+'Raw Data'!J4899)*127.233</f>
        <v>-3.7279268999999999</v>
      </c>
      <c r="H4901">
        <f>('Raw Data'!K4899+'Raw Data'!L4899)*128.041</f>
        <v>-72.599246999999991</v>
      </c>
      <c r="I4901">
        <f>('Raw Data'!M4899+'Raw Data'!N4899+'Raw Data'!O4899+'Raw Data'!P4899)*260.417</f>
        <v>413.28177899999997</v>
      </c>
      <c r="K4901">
        <f t="shared" si="384"/>
        <v>-10.054940999999999</v>
      </c>
      <c r="L4901">
        <f t="shared" si="381"/>
        <v>-12.370735999999987</v>
      </c>
      <c r="M4901">
        <f t="shared" si="382"/>
        <v>825.14263119999998</v>
      </c>
      <c r="N4901">
        <f>M4901-'Projectile Motion Calculations'!$D$2</f>
        <v>15.099109414450936</v>
      </c>
      <c r="P4901">
        <f t="shared" si="383"/>
        <v>1.3110650012041017E-2</v>
      </c>
    </row>
    <row r="4902" spans="1:16" x14ac:dyDescent="0.2">
      <c r="A4902">
        <f t="shared" si="385"/>
        <v>1.6966666666666061</v>
      </c>
      <c r="C4902">
        <f>('Raw Data'!A4900+'Raw Data'!B4900)*128.337</f>
        <v>-6.3270140999999986</v>
      </c>
      <c r="D4902">
        <f>('Raw Data'!C4900+'Raw Data'!D4900)*128.419</f>
        <v>60.870606000000002</v>
      </c>
      <c r="E4902">
        <f>('Raw Data'!E4900+'Raw Data'!F4900+'Raw Data'!G4900+'Raw Data'!H4900)*259.538</f>
        <v>414.43027840000002</v>
      </c>
      <c r="G4902">
        <f>('Raw Data'!I4900+'Raw Data'!J4900)*127.233</f>
        <v>-3.7279268999999999</v>
      </c>
      <c r="H4902">
        <f>('Raw Data'!K4900+'Raw Data'!L4900)*128.041</f>
        <v>-71.959042000000011</v>
      </c>
      <c r="I4902">
        <f>('Raw Data'!M4900+'Raw Data'!N4900+'Raw Data'!O4900+'Raw Data'!P4900)*260.417</f>
        <v>411.97969399999999</v>
      </c>
      <c r="K4902">
        <f t="shared" si="384"/>
        <v>-10.054940999999999</v>
      </c>
      <c r="L4902">
        <f t="shared" si="381"/>
        <v>-11.088436000000009</v>
      </c>
      <c r="M4902">
        <f t="shared" si="382"/>
        <v>826.40997240000002</v>
      </c>
      <c r="N4902">
        <f>M4902-'Projectile Motion Calculations'!$D$2</f>
        <v>16.366450614450969</v>
      </c>
      <c r="P4902">
        <f t="shared" si="383"/>
        <v>1.3098004678707656E-2</v>
      </c>
    </row>
    <row r="4903" spans="1:16" x14ac:dyDescent="0.2">
      <c r="A4903">
        <f t="shared" si="385"/>
        <v>1.6974999999999394</v>
      </c>
      <c r="C4903">
        <f>('Raw Data'!A4901+'Raw Data'!B4901)*128.337</f>
        <v>-6.9558653999999986</v>
      </c>
      <c r="D4903">
        <f>('Raw Data'!C4901+'Raw Data'!D4901)*128.419</f>
        <v>60.870606000000002</v>
      </c>
      <c r="E4903">
        <f>('Raw Data'!E4901+'Raw Data'!F4901+'Raw Data'!G4901+'Raw Data'!H4901)*259.538</f>
        <v>413.13258839999997</v>
      </c>
      <c r="G4903">
        <f>('Raw Data'!I4901+'Raw Data'!J4901)*127.233</f>
        <v>-4.3513686000000007</v>
      </c>
      <c r="H4903">
        <f>('Raw Data'!K4901+'Raw Data'!L4901)*128.041</f>
        <v>-72.471206000000009</v>
      </c>
      <c r="I4903">
        <f>('Raw Data'!M4901+'Raw Data'!N4901+'Raw Data'!O4901+'Raw Data'!P4901)*260.417</f>
        <v>411.97969399999999</v>
      </c>
      <c r="K4903">
        <f t="shared" si="384"/>
        <v>-11.307233999999999</v>
      </c>
      <c r="L4903">
        <f t="shared" si="381"/>
        <v>-11.600600000000007</v>
      </c>
      <c r="M4903">
        <f t="shared" si="382"/>
        <v>825.11228239999991</v>
      </c>
      <c r="N4903">
        <f>M4903-'Projectile Motion Calculations'!$D$2</f>
        <v>15.068760614450866</v>
      </c>
      <c r="P4903">
        <f t="shared" si="383"/>
        <v>1.2027410428707794E-2</v>
      </c>
    </row>
    <row r="4904" spans="1:16" x14ac:dyDescent="0.2">
      <c r="A4904">
        <f t="shared" si="385"/>
        <v>1.6983333333332726</v>
      </c>
      <c r="C4904">
        <f>('Raw Data'!A4902+'Raw Data'!B4902)*128.337</f>
        <v>-6.3270140999999986</v>
      </c>
      <c r="D4904">
        <f>('Raw Data'!C4902+'Raw Data'!D4902)*128.419</f>
        <v>60.228511000000005</v>
      </c>
      <c r="E4904">
        <f>('Raw Data'!E4902+'Raw Data'!F4902+'Raw Data'!G4902+'Raw Data'!H4902)*259.538</f>
        <v>411.86085220000001</v>
      </c>
      <c r="G4904">
        <f>('Raw Data'!I4902+'Raw Data'!J4902)*127.233</f>
        <v>-4.3513686000000007</v>
      </c>
      <c r="H4904">
        <f>('Raw Data'!K4902+'Raw Data'!L4902)*128.041</f>
        <v>-71.959042000000011</v>
      </c>
      <c r="I4904">
        <f>('Raw Data'!M4902+'Raw Data'!N4902+'Raw Data'!O4902+'Raw Data'!P4902)*260.417</f>
        <v>411.97969399999999</v>
      </c>
      <c r="K4904">
        <f t="shared" si="384"/>
        <v>-10.6783827</v>
      </c>
      <c r="L4904">
        <f t="shared" si="381"/>
        <v>-11.730531000000006</v>
      </c>
      <c r="M4904">
        <f t="shared" si="382"/>
        <v>823.84054620000006</v>
      </c>
      <c r="N4904">
        <f>M4904-'Projectile Motion Calculations'!$D$2</f>
        <v>13.797024414451016</v>
      </c>
      <c r="P4904">
        <f t="shared" si="383"/>
        <v>1.1497520345374533E-2</v>
      </c>
    </row>
    <row r="4905" spans="1:16" x14ac:dyDescent="0.2">
      <c r="A4905">
        <f t="shared" si="385"/>
        <v>1.6991666666666059</v>
      </c>
      <c r="C4905">
        <f>('Raw Data'!A4903+'Raw Data'!B4903)*128.337</f>
        <v>-6.3270140999999986</v>
      </c>
      <c r="D4905">
        <f>('Raw Data'!C4903+'Raw Data'!D4903)*128.419</f>
        <v>60.870606000000002</v>
      </c>
      <c r="E4905">
        <f>('Raw Data'!E4903+'Raw Data'!F4903+'Raw Data'!G4903+'Raw Data'!H4903)*259.538</f>
        <v>411.86085220000001</v>
      </c>
      <c r="G4905">
        <f>('Raw Data'!I4903+'Raw Data'!J4903)*127.233</f>
        <v>-4.3513686000000007</v>
      </c>
      <c r="H4905">
        <f>('Raw Data'!K4903+'Raw Data'!L4903)*128.041</f>
        <v>-73.11141099999999</v>
      </c>
      <c r="I4905">
        <f>('Raw Data'!M4903+'Raw Data'!N4903+'Raw Data'!O4903+'Raw Data'!P4903)*260.417</f>
        <v>411.97969399999994</v>
      </c>
      <c r="K4905">
        <f t="shared" si="384"/>
        <v>-10.6783827</v>
      </c>
      <c r="L4905">
        <f t="shared" si="381"/>
        <v>-12.240804999999988</v>
      </c>
      <c r="M4905">
        <f t="shared" si="382"/>
        <v>823.84054619999995</v>
      </c>
      <c r="N4905">
        <f>M4905-'Projectile Motion Calculations'!$D$2</f>
        <v>13.797024414450902</v>
      </c>
      <c r="P4905">
        <f t="shared" si="383"/>
        <v>1.2040055762041106E-2</v>
      </c>
    </row>
    <row r="4906" spans="1:16" x14ac:dyDescent="0.2">
      <c r="A4906">
        <f t="shared" si="385"/>
        <v>1.6999999999999391</v>
      </c>
      <c r="C4906">
        <f>('Raw Data'!A4904+'Raw Data'!B4904)*128.337</f>
        <v>-6.3270140999999986</v>
      </c>
      <c r="D4906">
        <f>('Raw Data'!C4904+'Raw Data'!D4904)*128.419</f>
        <v>60.228511000000005</v>
      </c>
      <c r="E4906">
        <f>('Raw Data'!E4904+'Raw Data'!F4904+'Raw Data'!G4904+'Raw Data'!H4904)*259.538</f>
        <v>411.86085220000001</v>
      </c>
      <c r="G4906">
        <f>('Raw Data'!I4904+'Raw Data'!J4904)*127.233</f>
        <v>-4.9748103000000006</v>
      </c>
      <c r="H4906">
        <f>('Raw Data'!K4904+'Raw Data'!L4904)*128.041</f>
        <v>-71.959042000000011</v>
      </c>
      <c r="I4906">
        <f>('Raw Data'!M4904+'Raw Data'!N4904+'Raw Data'!O4904+'Raw Data'!P4904)*260.417</f>
        <v>413.28177899999997</v>
      </c>
      <c r="K4906">
        <f t="shared" si="384"/>
        <v>-11.301824399999999</v>
      </c>
      <c r="L4906">
        <f t="shared" si="381"/>
        <v>-11.730531000000006</v>
      </c>
      <c r="M4906">
        <f t="shared" si="382"/>
        <v>825.14263119999998</v>
      </c>
      <c r="N4906">
        <f>M4906-'Projectile Motion Calculations'!$D$2</f>
        <v>15.099109414450936</v>
      </c>
      <c r="P4906">
        <f t="shared" si="383"/>
        <v>1.0956816178707883E-2</v>
      </c>
    </row>
    <row r="4907" spans="1:16" x14ac:dyDescent="0.2">
      <c r="A4907">
        <f t="shared" si="385"/>
        <v>1.7008333333332724</v>
      </c>
      <c r="C4907">
        <f>('Raw Data'!A4905+'Raw Data'!B4905)*128.337</f>
        <v>-6.3270140999999986</v>
      </c>
      <c r="D4907">
        <f>('Raw Data'!C4905+'Raw Data'!D4905)*128.419</f>
        <v>60.870606000000002</v>
      </c>
      <c r="E4907">
        <f>('Raw Data'!E4905+'Raw Data'!F4905+'Raw Data'!G4905+'Raw Data'!H4905)*259.538</f>
        <v>410.56316220000002</v>
      </c>
      <c r="G4907">
        <f>('Raw Data'!I4905+'Raw Data'!J4905)*127.233</f>
        <v>-3.7279268999999999</v>
      </c>
      <c r="H4907">
        <f>('Raw Data'!K4905+'Raw Data'!L4905)*128.041</f>
        <v>-72.471206000000009</v>
      </c>
      <c r="I4907">
        <f>('Raw Data'!M4905+'Raw Data'!N4905+'Raw Data'!O4905+'Raw Data'!P4905)*260.417</f>
        <v>410.67760899999996</v>
      </c>
      <c r="K4907">
        <f t="shared" si="384"/>
        <v>-10.054940999999999</v>
      </c>
      <c r="L4907">
        <f t="shared" si="381"/>
        <v>-11.600600000000007</v>
      </c>
      <c r="M4907">
        <f t="shared" si="382"/>
        <v>821.24077119999993</v>
      </c>
      <c r="N4907">
        <f>M4907-'Projectile Motion Calculations'!$D$2</f>
        <v>11.19724941445088</v>
      </c>
      <c r="P4907">
        <f t="shared" si="383"/>
        <v>1.0946002095374541E-2</v>
      </c>
    </row>
    <row r="4908" spans="1:16" x14ac:dyDescent="0.2">
      <c r="A4908">
        <f t="shared" si="385"/>
        <v>1.7016666666666056</v>
      </c>
      <c r="C4908">
        <f>('Raw Data'!A4906+'Raw Data'!B4906)*128.337</f>
        <v>-6.9558653999999986</v>
      </c>
      <c r="D4908">
        <f>('Raw Data'!C4906+'Raw Data'!D4906)*128.419</f>
        <v>60.228511000000005</v>
      </c>
      <c r="E4908">
        <f>('Raw Data'!E4906+'Raw Data'!F4906+'Raw Data'!G4906+'Raw Data'!H4906)*259.538</f>
        <v>411.83489839999999</v>
      </c>
      <c r="G4908">
        <f>('Raw Data'!I4906+'Raw Data'!J4906)*127.233</f>
        <v>-3.7279268999999999</v>
      </c>
      <c r="H4908">
        <f>('Raw Data'!K4906+'Raw Data'!L4906)*128.041</f>
        <v>-71.959042000000011</v>
      </c>
      <c r="I4908">
        <f>('Raw Data'!M4906+'Raw Data'!N4906+'Raw Data'!O4906+'Raw Data'!P4906)*260.417</f>
        <v>413.28177899999997</v>
      </c>
      <c r="K4908">
        <f t="shared" si="384"/>
        <v>-10.683792299999999</v>
      </c>
      <c r="L4908">
        <f t="shared" si="381"/>
        <v>-11.730531000000006</v>
      </c>
      <c r="M4908">
        <f t="shared" si="382"/>
        <v>825.11667739999996</v>
      </c>
      <c r="N4908">
        <f>M4908-'Projectile Motion Calculations'!$D$2</f>
        <v>15.073155614450911</v>
      </c>
      <c r="P4908">
        <f t="shared" si="383"/>
        <v>1.0947833345374606E-2</v>
      </c>
    </row>
    <row r="4909" spans="1:16" x14ac:dyDescent="0.2">
      <c r="A4909">
        <f t="shared" si="385"/>
        <v>1.7024999999999388</v>
      </c>
      <c r="C4909">
        <f>('Raw Data'!A4907+'Raw Data'!B4907)*128.337</f>
        <v>-6.3270140999999986</v>
      </c>
      <c r="D4909">
        <f>('Raw Data'!C4907+'Raw Data'!D4907)*128.419</f>
        <v>60.228511000000005</v>
      </c>
      <c r="E4909">
        <f>('Raw Data'!E4907+'Raw Data'!F4907+'Raw Data'!G4907+'Raw Data'!H4907)*259.538</f>
        <v>409.26547220000003</v>
      </c>
      <c r="G4909">
        <f>('Raw Data'!I4907+'Raw Data'!J4907)*127.233</f>
        <v>-4.9748103000000006</v>
      </c>
      <c r="H4909">
        <f>('Raw Data'!K4907+'Raw Data'!L4907)*128.041</f>
        <v>-72.471206000000009</v>
      </c>
      <c r="I4909">
        <f>('Raw Data'!M4907+'Raw Data'!N4907+'Raw Data'!O4907+'Raw Data'!P4907)*260.417</f>
        <v>411.97969399999999</v>
      </c>
      <c r="K4909">
        <f t="shared" si="384"/>
        <v>-11.301824399999999</v>
      </c>
      <c r="L4909">
        <f t="shared" si="381"/>
        <v>-12.242695000000005</v>
      </c>
      <c r="M4909">
        <f t="shared" si="382"/>
        <v>821.24516620000009</v>
      </c>
      <c r="N4909">
        <f>M4909-'Projectile Motion Calculations'!$D$2</f>
        <v>11.201644414451039</v>
      </c>
      <c r="P4909">
        <f t="shared" si="383"/>
        <v>9.8735765953747549E-3</v>
      </c>
    </row>
    <row r="4910" spans="1:16" x14ac:dyDescent="0.2">
      <c r="A4910">
        <f t="shared" si="385"/>
        <v>1.7033333333332721</v>
      </c>
      <c r="C4910">
        <f>('Raw Data'!A4908+'Raw Data'!B4908)*128.337</f>
        <v>-6.8403620999999992</v>
      </c>
      <c r="D4910">
        <f>('Raw Data'!C4908+'Raw Data'!D4908)*128.419</f>
        <v>60.228511000000005</v>
      </c>
      <c r="E4910">
        <f>('Raw Data'!E4908+'Raw Data'!F4908+'Raw Data'!G4908+'Raw Data'!H4908)*259.538</f>
        <v>411.86085220000001</v>
      </c>
      <c r="G4910">
        <f>('Raw Data'!I4908+'Raw Data'!J4908)*127.233</f>
        <v>-4.3513686000000007</v>
      </c>
      <c r="H4910">
        <f>('Raw Data'!K4908+'Raw Data'!L4908)*128.041</f>
        <v>-73.11141099999999</v>
      </c>
      <c r="I4910">
        <f>('Raw Data'!M4908+'Raw Data'!N4908+'Raw Data'!O4908+'Raw Data'!P4908)*260.417</f>
        <v>410.67760899999996</v>
      </c>
      <c r="K4910">
        <f t="shared" si="384"/>
        <v>-11.191730700000001</v>
      </c>
      <c r="L4910">
        <f t="shared" si="381"/>
        <v>-12.882899999999985</v>
      </c>
      <c r="M4910">
        <f t="shared" si="382"/>
        <v>822.53846120000003</v>
      </c>
      <c r="N4910">
        <f>M4910-'Projectile Motion Calculations'!$D$2</f>
        <v>12.494939414450982</v>
      </c>
      <c r="P4910">
        <f t="shared" si="383"/>
        <v>9.8627625120413648E-3</v>
      </c>
    </row>
    <row r="4911" spans="1:16" x14ac:dyDescent="0.2">
      <c r="A4911">
        <f t="shared" si="385"/>
        <v>1.7041666666666053</v>
      </c>
      <c r="C4911">
        <f>('Raw Data'!A4909+'Raw Data'!B4909)*128.337</f>
        <v>-6.8403620999999992</v>
      </c>
      <c r="D4911">
        <f>('Raw Data'!C4909+'Raw Data'!D4909)*128.419</f>
        <v>60.228511000000005</v>
      </c>
      <c r="E4911">
        <f>('Raw Data'!E4909+'Raw Data'!F4909+'Raw Data'!G4909+'Raw Data'!H4909)*259.538</f>
        <v>409.23951840000001</v>
      </c>
      <c r="G4911">
        <f>('Raw Data'!I4909+'Raw Data'!J4909)*127.233</f>
        <v>-4.3513686000000007</v>
      </c>
      <c r="H4911">
        <f>('Raw Data'!K4909+'Raw Data'!L4909)*128.041</f>
        <v>-72.471206000000009</v>
      </c>
      <c r="I4911">
        <f>('Raw Data'!M4909+'Raw Data'!N4909+'Raw Data'!O4909+'Raw Data'!P4909)*260.417</f>
        <v>411.97969399999994</v>
      </c>
      <c r="K4911">
        <f t="shared" si="384"/>
        <v>-11.191730700000001</v>
      </c>
      <c r="L4911">
        <f t="shared" si="381"/>
        <v>-12.242695000000005</v>
      </c>
      <c r="M4911">
        <f t="shared" si="382"/>
        <v>821.21921239999995</v>
      </c>
      <c r="N4911">
        <f>M4911-'Projectile Motion Calculations'!$D$2</f>
        <v>11.1756906144509</v>
      </c>
      <c r="P4911">
        <f t="shared" si="383"/>
        <v>8.7831854287081321E-3</v>
      </c>
    </row>
    <row r="4912" spans="1:16" x14ac:dyDescent="0.2">
      <c r="A4912">
        <f t="shared" si="385"/>
        <v>1.7049999999999386</v>
      </c>
      <c r="C4912">
        <f>('Raw Data'!A4910+'Raw Data'!B4910)*128.337</f>
        <v>-6.3270140999999986</v>
      </c>
      <c r="D4912">
        <f>('Raw Data'!C4910+'Raw Data'!D4910)*128.419</f>
        <v>60.228511000000005</v>
      </c>
      <c r="E4912">
        <f>('Raw Data'!E4910+'Raw Data'!F4910+'Raw Data'!G4910+'Raw Data'!H4910)*259.538</f>
        <v>407.96778219999999</v>
      </c>
      <c r="G4912">
        <f>('Raw Data'!I4910+'Raw Data'!J4910)*127.233</f>
        <v>-4.3513686000000007</v>
      </c>
      <c r="H4912">
        <f>('Raw Data'!K4910+'Raw Data'!L4910)*128.041</f>
        <v>-73.11141099999999</v>
      </c>
      <c r="I4912">
        <f>('Raw Data'!M4910+'Raw Data'!N4910+'Raw Data'!O4910+'Raw Data'!P4910)*260.417</f>
        <v>411.97969399999999</v>
      </c>
      <c r="K4912">
        <f t="shared" si="384"/>
        <v>-10.6783827</v>
      </c>
      <c r="L4912">
        <f t="shared" si="381"/>
        <v>-12.882899999999985</v>
      </c>
      <c r="M4912">
        <f t="shared" si="382"/>
        <v>819.94747619999998</v>
      </c>
      <c r="N4912">
        <f>M4912-'Projectile Motion Calculations'!$D$2</f>
        <v>9.9039544144509364</v>
      </c>
      <c r="P4912">
        <f t="shared" si="383"/>
        <v>9.323889595374734E-3</v>
      </c>
    </row>
    <row r="4913" spans="1:16" x14ac:dyDescent="0.2">
      <c r="A4913">
        <f t="shared" si="385"/>
        <v>1.7058333333332718</v>
      </c>
      <c r="C4913">
        <f>('Raw Data'!A4911+'Raw Data'!B4911)*128.337</f>
        <v>-6.3270140999999986</v>
      </c>
      <c r="D4913">
        <f>('Raw Data'!C4911+'Raw Data'!D4911)*128.419</f>
        <v>60.228511000000005</v>
      </c>
      <c r="E4913">
        <f>('Raw Data'!E4911+'Raw Data'!F4911+'Raw Data'!G4911+'Raw Data'!H4911)*259.538</f>
        <v>410.5372084</v>
      </c>
      <c r="G4913">
        <f>('Raw Data'!I4911+'Raw Data'!J4911)*127.233</f>
        <v>-4.3513686000000007</v>
      </c>
      <c r="H4913">
        <f>('Raw Data'!K4911+'Raw Data'!L4911)*128.041</f>
        <v>-73.11141099999999</v>
      </c>
      <c r="I4913">
        <f>('Raw Data'!M4911+'Raw Data'!N4911+'Raw Data'!O4911+'Raw Data'!P4911)*260.417</f>
        <v>411.97969399999999</v>
      </c>
      <c r="K4913">
        <f t="shared" si="384"/>
        <v>-10.6783827</v>
      </c>
      <c r="L4913">
        <f t="shared" si="381"/>
        <v>-12.882899999999985</v>
      </c>
      <c r="M4913">
        <f t="shared" si="382"/>
        <v>822.51690239999994</v>
      </c>
      <c r="N4913">
        <f>M4913-'Projectile Motion Calculations'!$D$2</f>
        <v>12.473380614450889</v>
      </c>
      <c r="P4913">
        <f t="shared" si="383"/>
        <v>9.323889595374734E-3</v>
      </c>
    </row>
    <row r="4914" spans="1:16" x14ac:dyDescent="0.2">
      <c r="A4914">
        <f t="shared" si="385"/>
        <v>1.706666666666605</v>
      </c>
      <c r="C4914">
        <f>('Raw Data'!A4912+'Raw Data'!B4912)*128.337</f>
        <v>-6.9558653999999986</v>
      </c>
      <c r="D4914">
        <f>('Raw Data'!C4912+'Raw Data'!D4912)*128.419</f>
        <v>60.228511000000005</v>
      </c>
      <c r="E4914">
        <f>('Raw Data'!E4912+'Raw Data'!F4912+'Raw Data'!G4912+'Raw Data'!H4912)*259.538</f>
        <v>407.96778219999999</v>
      </c>
      <c r="G4914">
        <f>('Raw Data'!I4912+'Raw Data'!J4912)*127.233</f>
        <v>-4.9748103000000006</v>
      </c>
      <c r="H4914">
        <f>('Raw Data'!K4912+'Raw Data'!L4912)*128.041</f>
        <v>-73.751616000000013</v>
      </c>
      <c r="I4914">
        <f>('Raw Data'!M4912+'Raw Data'!N4912+'Raw Data'!O4912+'Raw Data'!P4912)*260.417</f>
        <v>411.97969399999994</v>
      </c>
      <c r="K4914">
        <f t="shared" si="384"/>
        <v>-11.930675699999998</v>
      </c>
      <c r="L4914">
        <f t="shared" si="381"/>
        <v>-13.523105000000008</v>
      </c>
      <c r="M4914">
        <f t="shared" si="382"/>
        <v>819.94747619999998</v>
      </c>
      <c r="N4914">
        <f>M4914-'Projectile Motion Calculations'!$D$2</f>
        <v>9.9039544144509364</v>
      </c>
      <c r="P4914">
        <f t="shared" si="383"/>
        <v>7.1700557620416484E-3</v>
      </c>
    </row>
    <row r="4915" spans="1:16" x14ac:dyDescent="0.2">
      <c r="A4915">
        <f t="shared" si="385"/>
        <v>1.7074999999999383</v>
      </c>
      <c r="C4915">
        <f>('Raw Data'!A4913+'Raw Data'!B4913)*128.337</f>
        <v>-6.3270140999999986</v>
      </c>
      <c r="D4915">
        <f>('Raw Data'!C4913+'Raw Data'!D4913)*128.419</f>
        <v>60.870606000000002</v>
      </c>
      <c r="E4915">
        <f>('Raw Data'!E4913+'Raw Data'!F4913+'Raw Data'!G4913+'Raw Data'!H4913)*259.538</f>
        <v>406.6700922</v>
      </c>
      <c r="G4915">
        <f>('Raw Data'!I4913+'Raw Data'!J4913)*127.233</f>
        <v>-4.3513686000000007</v>
      </c>
      <c r="H4915">
        <f>('Raw Data'!K4913+'Raw Data'!L4913)*128.041</f>
        <v>-73.751616000000013</v>
      </c>
      <c r="I4915">
        <f>('Raw Data'!M4913+'Raw Data'!N4913+'Raw Data'!O4913+'Raw Data'!P4913)*260.417</f>
        <v>410.67760899999996</v>
      </c>
      <c r="K4915">
        <f t="shared" si="384"/>
        <v>-10.6783827</v>
      </c>
      <c r="L4915">
        <f t="shared" si="381"/>
        <v>-12.881010000000011</v>
      </c>
      <c r="M4915">
        <f t="shared" si="382"/>
        <v>817.34770119999996</v>
      </c>
      <c r="N4915">
        <f>M4915-'Projectile Motion Calculations'!$D$2</f>
        <v>7.304179414450914</v>
      </c>
      <c r="P4915">
        <f t="shared" si="383"/>
        <v>6.6293515953750456E-3</v>
      </c>
    </row>
    <row r="4916" spans="1:16" x14ac:dyDescent="0.2">
      <c r="A4916">
        <f t="shared" si="385"/>
        <v>1.7083333333332715</v>
      </c>
      <c r="C4916">
        <f>('Raw Data'!A4914+'Raw Data'!B4914)*128.337</f>
        <v>-6.3270140999999986</v>
      </c>
      <c r="D4916">
        <f>('Raw Data'!C4914+'Raw Data'!D4914)*128.419</f>
        <v>60.228511000000005</v>
      </c>
      <c r="E4916">
        <f>('Raw Data'!E4914+'Raw Data'!F4914+'Raw Data'!G4914+'Raw Data'!H4914)*259.538</f>
        <v>406.6700922</v>
      </c>
      <c r="G4916">
        <f>('Raw Data'!I4914+'Raw Data'!J4914)*127.233</f>
        <v>-4.3513686000000007</v>
      </c>
      <c r="H4916">
        <f>('Raw Data'!K4914+'Raw Data'!L4914)*128.041</f>
        <v>-73.11141099999999</v>
      </c>
      <c r="I4916">
        <f>('Raw Data'!M4914+'Raw Data'!N4914+'Raw Data'!O4914+'Raw Data'!P4914)*260.417</f>
        <v>411.97969399999999</v>
      </c>
      <c r="K4916">
        <f t="shared" si="384"/>
        <v>-10.6783827</v>
      </c>
      <c r="L4916">
        <f t="shared" si="381"/>
        <v>-12.882899999999985</v>
      </c>
      <c r="M4916">
        <f t="shared" si="382"/>
        <v>818.64978619999999</v>
      </c>
      <c r="N4916">
        <f>M4916-'Projectile Motion Calculations'!$D$2</f>
        <v>8.6062644144509477</v>
      </c>
      <c r="P4916">
        <f t="shared" si="383"/>
        <v>7.7125911787082691E-3</v>
      </c>
    </row>
    <row r="4917" spans="1:16" x14ac:dyDescent="0.2">
      <c r="A4917">
        <f t="shared" si="385"/>
        <v>1.7091666666666048</v>
      </c>
      <c r="C4917">
        <f>('Raw Data'!A4915+'Raw Data'!B4915)*128.337</f>
        <v>-6.9558653999999986</v>
      </c>
      <c r="D4917">
        <f>('Raw Data'!C4915+'Raw Data'!D4915)*128.419</f>
        <v>60.870606000000002</v>
      </c>
      <c r="E4917">
        <f>('Raw Data'!E4915+'Raw Data'!F4915+'Raw Data'!G4915+'Raw Data'!H4915)*259.538</f>
        <v>407.96778219999999</v>
      </c>
      <c r="G4917">
        <f>('Raw Data'!I4915+'Raw Data'!J4915)*127.233</f>
        <v>-4.3513686000000007</v>
      </c>
      <c r="H4917">
        <f>('Raw Data'!K4915+'Raw Data'!L4915)*128.041</f>
        <v>-73.751616000000013</v>
      </c>
      <c r="I4917">
        <f>('Raw Data'!M4915+'Raw Data'!N4915+'Raw Data'!O4915+'Raw Data'!P4915)*260.417</f>
        <v>411.97969399999999</v>
      </c>
      <c r="K4917">
        <f t="shared" si="384"/>
        <v>-11.307233999999999</v>
      </c>
      <c r="L4917">
        <f t="shared" si="381"/>
        <v>-12.881010000000011</v>
      </c>
      <c r="M4917">
        <f t="shared" si="382"/>
        <v>819.94747619999998</v>
      </c>
      <c r="N4917">
        <f>M4917-'Projectile Motion Calculations'!$D$2</f>
        <v>9.9039544144509364</v>
      </c>
      <c r="P4917">
        <f t="shared" si="383"/>
        <v>7.7144224287082879E-3</v>
      </c>
    </row>
    <row r="4918" spans="1:16" x14ac:dyDescent="0.2">
      <c r="A4918">
        <f t="shared" si="385"/>
        <v>1.709999999999938</v>
      </c>
      <c r="C4918">
        <f>('Raw Data'!A4916+'Raw Data'!B4916)*128.337</f>
        <v>-6.3270140999999986</v>
      </c>
      <c r="D4918">
        <f>('Raw Data'!C4916+'Raw Data'!D4916)*128.419</f>
        <v>60.228511000000005</v>
      </c>
      <c r="E4918">
        <f>('Raw Data'!E4916+'Raw Data'!F4916+'Raw Data'!G4916+'Raw Data'!H4916)*259.538</f>
        <v>405.37240220000001</v>
      </c>
      <c r="G4918">
        <f>('Raw Data'!I4916+'Raw Data'!J4916)*127.233</f>
        <v>-4.3513686000000007</v>
      </c>
      <c r="H4918">
        <f>('Raw Data'!K4916+'Raw Data'!L4916)*128.041</f>
        <v>-73.751616000000013</v>
      </c>
      <c r="I4918">
        <f>('Raw Data'!M4916+'Raw Data'!N4916+'Raw Data'!O4916+'Raw Data'!P4916)*260.417</f>
        <v>413.28177899999997</v>
      </c>
      <c r="K4918">
        <f t="shared" si="384"/>
        <v>-10.6783827</v>
      </c>
      <c r="L4918">
        <f t="shared" si="381"/>
        <v>-13.523105000000008</v>
      </c>
      <c r="M4918">
        <f t="shared" si="382"/>
        <v>818.65418120000004</v>
      </c>
      <c r="N4918">
        <f>M4918-'Projectile Motion Calculations'!$D$2</f>
        <v>8.6106594144509927</v>
      </c>
      <c r="P4918">
        <f t="shared" si="383"/>
        <v>7.175549512041704E-3</v>
      </c>
    </row>
    <row r="4919" spans="1:16" x14ac:dyDescent="0.2">
      <c r="A4919">
        <f t="shared" si="385"/>
        <v>1.7108333333332713</v>
      </c>
      <c r="C4919">
        <f>('Raw Data'!A4917+'Raw Data'!B4917)*128.337</f>
        <v>-6.3270140999999986</v>
      </c>
      <c r="D4919">
        <f>('Raw Data'!C4917+'Raw Data'!D4917)*128.419</f>
        <v>60.228511000000005</v>
      </c>
      <c r="E4919">
        <f>('Raw Data'!E4917+'Raw Data'!F4917+'Raw Data'!G4917+'Raw Data'!H4917)*259.538</f>
        <v>405.37240220000001</v>
      </c>
      <c r="G4919">
        <f>('Raw Data'!I4917+'Raw Data'!J4917)*127.233</f>
        <v>-4.3513686000000007</v>
      </c>
      <c r="H4919">
        <f>('Raw Data'!K4917+'Raw Data'!L4917)*128.041</f>
        <v>-73.751616000000013</v>
      </c>
      <c r="I4919">
        <f>('Raw Data'!M4917+'Raw Data'!N4917+'Raw Data'!O4917+'Raw Data'!P4917)*260.417</f>
        <v>413.28177899999997</v>
      </c>
      <c r="K4919">
        <f t="shared" si="384"/>
        <v>-10.6783827</v>
      </c>
      <c r="L4919">
        <f t="shared" si="381"/>
        <v>-13.523105000000008</v>
      </c>
      <c r="M4919">
        <f t="shared" si="382"/>
        <v>818.65418120000004</v>
      </c>
      <c r="N4919">
        <f>M4919-'Projectile Motion Calculations'!$D$2</f>
        <v>8.6106594144509927</v>
      </c>
      <c r="P4919">
        <f t="shared" si="383"/>
        <v>7.7036083453749446E-3</v>
      </c>
    </row>
    <row r="4920" spans="1:16" x14ac:dyDescent="0.2">
      <c r="A4920">
        <f t="shared" si="385"/>
        <v>1.7116666666666045</v>
      </c>
      <c r="C4920">
        <f>('Raw Data'!A4918+'Raw Data'!B4918)*128.337</f>
        <v>-6.9558653999999986</v>
      </c>
      <c r="D4920">
        <f>('Raw Data'!C4918+'Raw Data'!D4918)*128.419</f>
        <v>60.228511000000005</v>
      </c>
      <c r="E4920">
        <f>('Raw Data'!E4918+'Raw Data'!F4918+'Raw Data'!G4918+'Raw Data'!H4918)*259.538</f>
        <v>407.94182840000002</v>
      </c>
      <c r="G4920">
        <f>('Raw Data'!I4918+'Raw Data'!J4918)*127.233</f>
        <v>-4.3513686000000007</v>
      </c>
      <c r="H4920">
        <f>('Raw Data'!K4918+'Raw Data'!L4918)*128.041</f>
        <v>-73.751616000000013</v>
      </c>
      <c r="I4920">
        <f>('Raw Data'!M4918+'Raw Data'!N4918+'Raw Data'!O4918+'Raw Data'!P4918)*260.417</f>
        <v>411.97969399999999</v>
      </c>
      <c r="K4920">
        <f t="shared" si="384"/>
        <v>-11.307233999999999</v>
      </c>
      <c r="L4920">
        <f t="shared" si="381"/>
        <v>-13.523105000000008</v>
      </c>
      <c r="M4920">
        <f t="shared" si="382"/>
        <v>819.92152239999996</v>
      </c>
      <c r="N4920">
        <f>M4920-'Projectile Motion Calculations'!$D$2</f>
        <v>9.8780006144509116</v>
      </c>
      <c r="P4920">
        <f t="shared" si="383"/>
        <v>7.1484275953750103E-3</v>
      </c>
    </row>
    <row r="4921" spans="1:16" x14ac:dyDescent="0.2">
      <c r="A4921">
        <f t="shared" si="385"/>
        <v>1.7124999999999377</v>
      </c>
      <c r="C4921">
        <f>('Raw Data'!A4919+'Raw Data'!B4919)*128.337</f>
        <v>-6.3270140999999986</v>
      </c>
      <c r="D4921">
        <f>('Raw Data'!C4919+'Raw Data'!D4919)*128.419</f>
        <v>60.228511000000005</v>
      </c>
      <c r="E4921">
        <f>('Raw Data'!E4919+'Raw Data'!F4919+'Raw Data'!G4919+'Raw Data'!H4919)*259.538</f>
        <v>406.64413840000003</v>
      </c>
      <c r="G4921">
        <f>('Raw Data'!I4919+'Raw Data'!J4919)*127.233</f>
        <v>-4.3513686000000007</v>
      </c>
      <c r="H4921">
        <f>('Raw Data'!K4919+'Raw Data'!L4919)*128.041</f>
        <v>-73.751616000000013</v>
      </c>
      <c r="I4921">
        <f>('Raw Data'!M4919+'Raw Data'!N4919+'Raw Data'!O4919+'Raw Data'!P4919)*260.417</f>
        <v>410.67760900000002</v>
      </c>
      <c r="K4921">
        <f t="shared" si="384"/>
        <v>-10.6783827</v>
      </c>
      <c r="L4921">
        <f t="shared" si="381"/>
        <v>-13.523105000000008</v>
      </c>
      <c r="M4921">
        <f t="shared" si="382"/>
        <v>817.32174740000005</v>
      </c>
      <c r="N4921">
        <f>M4921-'Projectile Motion Calculations'!$D$2</f>
        <v>7.2782256144510029</v>
      </c>
      <c r="P4921">
        <f t="shared" si="383"/>
        <v>5.5352979287085274E-3</v>
      </c>
    </row>
    <row r="4922" spans="1:16" x14ac:dyDescent="0.2">
      <c r="A4922">
        <f t="shared" si="385"/>
        <v>1.713333333333271</v>
      </c>
      <c r="C4922">
        <f>('Raw Data'!A4920+'Raw Data'!B4920)*128.337</f>
        <v>-5.6468279999999993</v>
      </c>
      <c r="D4922">
        <f>('Raw Data'!C4920+'Raw Data'!D4920)*128.419</f>
        <v>60.228511000000005</v>
      </c>
      <c r="E4922">
        <f>('Raw Data'!E4920+'Raw Data'!F4920+'Raw Data'!G4920+'Raw Data'!H4920)*259.538</f>
        <v>405.37240220000001</v>
      </c>
      <c r="G4922">
        <f>('Raw Data'!I4920+'Raw Data'!J4920)*127.233</f>
        <v>-4.3513686000000007</v>
      </c>
      <c r="H4922">
        <f>('Raw Data'!K4920+'Raw Data'!L4920)*128.041</f>
        <v>-74.391820999999993</v>
      </c>
      <c r="I4922">
        <f>('Raw Data'!M4920+'Raw Data'!N4920+'Raw Data'!O4920+'Raw Data'!P4920)*260.417</f>
        <v>410.67760900000002</v>
      </c>
      <c r="K4922">
        <f t="shared" si="384"/>
        <v>-9.9981966</v>
      </c>
      <c r="L4922">
        <f t="shared" si="381"/>
        <v>-14.163309999999989</v>
      </c>
      <c r="M4922">
        <f t="shared" si="382"/>
        <v>816.05001119999997</v>
      </c>
      <c r="N4922">
        <f>M4922-'Projectile Motion Calculations'!$D$2</f>
        <v>6.0064894144509253</v>
      </c>
      <c r="P4922">
        <f t="shared" si="383"/>
        <v>4.4647036787086652E-3</v>
      </c>
    </row>
    <row r="4923" spans="1:16" x14ac:dyDescent="0.2">
      <c r="A4923">
        <f t="shared" si="385"/>
        <v>1.7141666666666042</v>
      </c>
      <c r="C4923">
        <f>('Raw Data'!A4921+'Raw Data'!B4921)*128.337</f>
        <v>-6.3270140999999986</v>
      </c>
      <c r="D4923">
        <f>('Raw Data'!C4921+'Raw Data'!D4921)*128.419</f>
        <v>60.870606000000002</v>
      </c>
      <c r="E4923">
        <f>('Raw Data'!E4921+'Raw Data'!F4921+'Raw Data'!G4921+'Raw Data'!H4921)*259.538</f>
        <v>404.07471220000002</v>
      </c>
      <c r="G4923">
        <f>('Raw Data'!I4921+'Raw Data'!J4921)*127.233</f>
        <v>-4.9748103000000006</v>
      </c>
      <c r="H4923">
        <f>('Raw Data'!K4921+'Raw Data'!L4921)*128.041</f>
        <v>-73.751616000000013</v>
      </c>
      <c r="I4923">
        <f>('Raw Data'!M4921+'Raw Data'!N4921+'Raw Data'!O4921+'Raw Data'!P4921)*260.417</f>
        <v>410.67760900000002</v>
      </c>
      <c r="K4923">
        <f t="shared" si="384"/>
        <v>-11.301824399999999</v>
      </c>
      <c r="L4923">
        <f t="shared" si="381"/>
        <v>-12.881010000000011</v>
      </c>
      <c r="M4923">
        <f t="shared" si="382"/>
        <v>814.7523212000001</v>
      </c>
      <c r="N4923">
        <f>M4923-'Projectile Motion Calculations'!$D$2</f>
        <v>4.7087994144510503</v>
      </c>
      <c r="P4923">
        <f t="shared" si="383"/>
        <v>4.4665349287086832E-3</v>
      </c>
    </row>
    <row r="4924" spans="1:16" x14ac:dyDescent="0.2">
      <c r="A4924">
        <f t="shared" si="385"/>
        <v>1.7149999999999375</v>
      </c>
      <c r="C4924">
        <f>('Raw Data'!A4922+'Raw Data'!B4922)*128.337</f>
        <v>-6.3270140999999986</v>
      </c>
      <c r="D4924">
        <f>('Raw Data'!C4922+'Raw Data'!D4922)*128.419</f>
        <v>60.228511000000005</v>
      </c>
      <c r="E4924">
        <f>('Raw Data'!E4922+'Raw Data'!F4922+'Raw Data'!G4922+'Raw Data'!H4922)*259.538</f>
        <v>404.07471220000002</v>
      </c>
      <c r="G4924">
        <f>('Raw Data'!I4922+'Raw Data'!J4922)*127.233</f>
        <v>-4.9748103000000006</v>
      </c>
      <c r="H4924">
        <f>('Raw Data'!K4922+'Raw Data'!L4922)*128.041</f>
        <v>-73.751616000000013</v>
      </c>
      <c r="I4924">
        <f>('Raw Data'!M4922+'Raw Data'!N4922+'Raw Data'!O4922+'Raw Data'!P4922)*260.417</f>
        <v>411.97969399999999</v>
      </c>
      <c r="K4924">
        <f t="shared" si="384"/>
        <v>-11.301824399999999</v>
      </c>
      <c r="L4924">
        <f t="shared" si="381"/>
        <v>-13.523105000000008</v>
      </c>
      <c r="M4924">
        <f t="shared" si="382"/>
        <v>816.05440620000002</v>
      </c>
      <c r="N4924">
        <f>M4924-'Projectile Motion Calculations'!$D$2</f>
        <v>6.0108844144509703</v>
      </c>
      <c r="P4924">
        <f t="shared" si="383"/>
        <v>4.9982562620419146E-3</v>
      </c>
    </row>
    <row r="4925" spans="1:16" x14ac:dyDescent="0.2">
      <c r="A4925">
        <f t="shared" si="385"/>
        <v>1.7158333333332707</v>
      </c>
      <c r="C4925">
        <f>('Raw Data'!A4923+'Raw Data'!B4923)*128.337</f>
        <v>-6.3270140999999986</v>
      </c>
      <c r="D4925">
        <f>('Raw Data'!C4923+'Raw Data'!D4923)*128.419</f>
        <v>60.870606000000002</v>
      </c>
      <c r="E4925">
        <f>('Raw Data'!E4923+'Raw Data'!F4923+'Raw Data'!G4923+'Raw Data'!H4923)*259.538</f>
        <v>404.0487584</v>
      </c>
      <c r="G4925">
        <f>('Raw Data'!I4923+'Raw Data'!J4923)*127.233</f>
        <v>-3.7279268999999999</v>
      </c>
      <c r="H4925">
        <f>('Raw Data'!K4923+'Raw Data'!L4923)*128.041</f>
        <v>-74.391820999999993</v>
      </c>
      <c r="I4925">
        <f>('Raw Data'!M4923+'Raw Data'!N4923+'Raw Data'!O4923+'Raw Data'!P4923)*260.417</f>
        <v>411.97969399999999</v>
      </c>
      <c r="K4925">
        <f t="shared" si="384"/>
        <v>-10.054940999999999</v>
      </c>
      <c r="L4925">
        <f t="shared" si="381"/>
        <v>-13.521214999999991</v>
      </c>
      <c r="M4925">
        <f t="shared" si="382"/>
        <v>816.02845239999999</v>
      </c>
      <c r="N4925">
        <f>M4925-'Projectile Motion Calculations'!$D$2</f>
        <v>5.9849306144509455</v>
      </c>
      <c r="P4925">
        <f t="shared" si="383"/>
        <v>5.5407916787084876E-3</v>
      </c>
    </row>
    <row r="4926" spans="1:16" x14ac:dyDescent="0.2">
      <c r="A4926">
        <f t="shared" si="385"/>
        <v>1.7166666666666039</v>
      </c>
      <c r="C4926">
        <f>('Raw Data'!A4924+'Raw Data'!B4924)*128.337</f>
        <v>-5.6468279999999993</v>
      </c>
      <c r="D4926">
        <f>('Raw Data'!C4924+'Raw Data'!D4924)*128.419</f>
        <v>60.870606000000002</v>
      </c>
      <c r="E4926">
        <f>('Raw Data'!E4924+'Raw Data'!F4924+'Raw Data'!G4924+'Raw Data'!H4924)*259.538</f>
        <v>404.07471220000002</v>
      </c>
      <c r="G4926">
        <f>('Raw Data'!I4924+'Raw Data'!J4924)*127.233</f>
        <v>-4.3513686000000007</v>
      </c>
      <c r="H4926">
        <f>('Raw Data'!K4924+'Raw Data'!L4924)*128.041</f>
        <v>-74.391820999999993</v>
      </c>
      <c r="I4926">
        <f>('Raw Data'!M4924+'Raw Data'!N4924+'Raw Data'!O4924+'Raw Data'!P4924)*260.417</f>
        <v>413.28177899999997</v>
      </c>
      <c r="K4926">
        <f t="shared" si="384"/>
        <v>-9.9981966</v>
      </c>
      <c r="L4926">
        <f t="shared" si="381"/>
        <v>-13.521214999999991</v>
      </c>
      <c r="M4926">
        <f t="shared" si="382"/>
        <v>817.35649119999994</v>
      </c>
      <c r="N4926">
        <f>M4926-'Projectile Motion Calculations'!$D$2</f>
        <v>7.3129694144508903</v>
      </c>
      <c r="P4926">
        <f t="shared" si="383"/>
        <v>5.5516057620418309E-3</v>
      </c>
    </row>
    <row r="4927" spans="1:16" x14ac:dyDescent="0.2">
      <c r="A4927">
        <f t="shared" si="385"/>
        <v>1.7174999999999372</v>
      </c>
      <c r="C4927">
        <f>('Raw Data'!A4925+'Raw Data'!B4925)*128.337</f>
        <v>-5.6468279999999993</v>
      </c>
      <c r="D4927">
        <f>('Raw Data'!C4925+'Raw Data'!D4925)*128.419</f>
        <v>60.228511000000005</v>
      </c>
      <c r="E4927">
        <f>('Raw Data'!E4925+'Raw Data'!F4925+'Raw Data'!G4925+'Raw Data'!H4925)*259.538</f>
        <v>404.07471220000002</v>
      </c>
      <c r="G4927">
        <f>('Raw Data'!I4925+'Raw Data'!J4925)*127.233</f>
        <v>-3.7279268999999999</v>
      </c>
      <c r="H4927">
        <f>('Raw Data'!K4925+'Raw Data'!L4925)*128.041</f>
        <v>-75.032026000000002</v>
      </c>
      <c r="I4927">
        <f>('Raw Data'!M4925+'Raw Data'!N4925+'Raw Data'!O4925+'Raw Data'!P4925)*260.417</f>
        <v>411.97969399999999</v>
      </c>
      <c r="K4927">
        <f t="shared" si="384"/>
        <v>-9.3747548999999992</v>
      </c>
      <c r="L4927">
        <f t="shared" si="381"/>
        <v>-14.803514999999997</v>
      </c>
      <c r="M4927">
        <f t="shared" si="382"/>
        <v>816.05440620000002</v>
      </c>
      <c r="N4927">
        <f>M4927-'Projectile Motion Calculations'!$D$2</f>
        <v>6.0108844144509703</v>
      </c>
      <c r="P4927">
        <f t="shared" si="383"/>
        <v>4.9982562620419146E-3</v>
      </c>
    </row>
    <row r="4928" spans="1:16" x14ac:dyDescent="0.2">
      <c r="A4928">
        <f t="shared" si="385"/>
        <v>1.7183333333332704</v>
      </c>
      <c r="C4928">
        <f>('Raw Data'!A4926+'Raw Data'!B4926)*128.337</f>
        <v>-5.6468279999999993</v>
      </c>
      <c r="D4928">
        <f>('Raw Data'!C4926+'Raw Data'!D4926)*128.419</f>
        <v>60.228511000000005</v>
      </c>
      <c r="E4928">
        <f>('Raw Data'!E4926+'Raw Data'!F4926+'Raw Data'!G4926+'Raw Data'!H4926)*259.538</f>
        <v>404.0487584</v>
      </c>
      <c r="G4928">
        <f>('Raw Data'!I4926+'Raw Data'!J4926)*127.233</f>
        <v>-4.3513686000000007</v>
      </c>
      <c r="H4928">
        <f>('Raw Data'!K4926+'Raw Data'!L4926)*128.041</f>
        <v>-75.032026000000002</v>
      </c>
      <c r="I4928">
        <f>('Raw Data'!M4926+'Raw Data'!N4926+'Raw Data'!O4926+'Raw Data'!P4926)*260.417</f>
        <v>411.97969399999999</v>
      </c>
      <c r="K4928">
        <f t="shared" si="384"/>
        <v>-9.9981966</v>
      </c>
      <c r="L4928">
        <f t="shared" si="381"/>
        <v>-14.803514999999997</v>
      </c>
      <c r="M4928">
        <f t="shared" si="382"/>
        <v>816.02845239999999</v>
      </c>
      <c r="N4928">
        <f>M4928-'Projectile Motion Calculations'!$D$2</f>
        <v>5.9849306144509455</v>
      </c>
      <c r="P4928">
        <f t="shared" si="383"/>
        <v>4.9874421787085722E-3</v>
      </c>
    </row>
    <row r="4929" spans="1:16" x14ac:dyDescent="0.2">
      <c r="A4929">
        <f t="shared" si="385"/>
        <v>1.7191666666666037</v>
      </c>
      <c r="C4929">
        <f>('Raw Data'!A4927+'Raw Data'!B4927)*128.337</f>
        <v>-5.6468279999999993</v>
      </c>
      <c r="D4929">
        <f>('Raw Data'!C4927+'Raw Data'!D4927)*128.419</f>
        <v>60.870606000000002</v>
      </c>
      <c r="E4929">
        <f>('Raw Data'!E4927+'Raw Data'!F4927+'Raw Data'!G4927+'Raw Data'!H4927)*259.538</f>
        <v>404.0487584</v>
      </c>
      <c r="G4929">
        <f>('Raw Data'!I4927+'Raw Data'!J4927)*127.233</f>
        <v>-3.7279268999999999</v>
      </c>
      <c r="H4929">
        <f>('Raw Data'!K4927+'Raw Data'!L4927)*128.041</f>
        <v>-75.032026000000002</v>
      </c>
      <c r="I4929">
        <f>('Raw Data'!M4927+'Raw Data'!N4927+'Raw Data'!O4927+'Raw Data'!P4927)*260.417</f>
        <v>411.97969399999999</v>
      </c>
      <c r="K4929">
        <f t="shared" si="384"/>
        <v>-9.3747548999999992</v>
      </c>
      <c r="L4929">
        <f t="shared" si="381"/>
        <v>-14.16142</v>
      </c>
      <c r="M4929">
        <f t="shared" si="382"/>
        <v>816.02845239999999</v>
      </c>
      <c r="N4929">
        <f>M4929-'Projectile Motion Calculations'!$D$2</f>
        <v>5.9849306144509455</v>
      </c>
      <c r="P4929">
        <f t="shared" si="383"/>
        <v>3.9168479287086623E-3</v>
      </c>
    </row>
    <row r="4930" spans="1:16" x14ac:dyDescent="0.2">
      <c r="A4930">
        <f t="shared" si="385"/>
        <v>1.7199999999999369</v>
      </c>
      <c r="C4930">
        <f>('Raw Data'!A4928+'Raw Data'!B4928)*128.337</f>
        <v>-5.6468279999999993</v>
      </c>
      <c r="D4930">
        <f>('Raw Data'!C4928+'Raw Data'!D4928)*128.419</f>
        <v>60.228511000000005</v>
      </c>
      <c r="E4930">
        <f>('Raw Data'!E4928+'Raw Data'!F4928+'Raw Data'!G4928+'Raw Data'!H4928)*259.538</f>
        <v>401.47933219999999</v>
      </c>
      <c r="G4930">
        <f>('Raw Data'!I4928+'Raw Data'!J4928)*127.233</f>
        <v>-3.7279268999999999</v>
      </c>
      <c r="H4930">
        <f>('Raw Data'!K4928+'Raw Data'!L4928)*128.041</f>
        <v>-73.751616000000013</v>
      </c>
      <c r="I4930">
        <f>('Raw Data'!M4928+'Raw Data'!N4928+'Raw Data'!O4928+'Raw Data'!P4928)*260.417</f>
        <v>411.97969399999999</v>
      </c>
      <c r="K4930">
        <f t="shared" si="384"/>
        <v>-9.3747548999999992</v>
      </c>
      <c r="L4930">
        <f t="shared" si="381"/>
        <v>-13.523105000000008</v>
      </c>
      <c r="M4930">
        <f t="shared" si="382"/>
        <v>813.45902619999993</v>
      </c>
      <c r="N4930">
        <f>M4930-'Projectile Motion Calculations'!$D$2</f>
        <v>3.4155044144508793</v>
      </c>
      <c r="P4930">
        <f t="shared" si="383"/>
        <v>2.8354395953754576E-3</v>
      </c>
    </row>
    <row r="4931" spans="1:16" x14ac:dyDescent="0.2">
      <c r="A4931">
        <f t="shared" si="385"/>
        <v>1.7208333333332702</v>
      </c>
      <c r="C4931">
        <f>('Raw Data'!A4929+'Raw Data'!B4929)*128.337</f>
        <v>-5.6468279999999993</v>
      </c>
      <c r="D4931">
        <f>('Raw Data'!C4929+'Raw Data'!D4929)*128.419</f>
        <v>60.228511000000005</v>
      </c>
      <c r="E4931">
        <f>('Raw Data'!E4929+'Raw Data'!F4929+'Raw Data'!G4929+'Raw Data'!H4929)*259.538</f>
        <v>401.45337840000002</v>
      </c>
      <c r="G4931">
        <f>('Raw Data'!I4929+'Raw Data'!J4929)*127.233</f>
        <v>-3.7279268999999999</v>
      </c>
      <c r="H4931">
        <f>('Raw Data'!K4929+'Raw Data'!L4929)*128.041</f>
        <v>-75.032026000000002</v>
      </c>
      <c r="I4931">
        <f>('Raw Data'!M4929+'Raw Data'!N4929+'Raw Data'!O4929+'Raw Data'!P4929)*260.417</f>
        <v>411.97969399999999</v>
      </c>
      <c r="K4931">
        <f t="shared" si="384"/>
        <v>-9.3747548999999992</v>
      </c>
      <c r="L4931">
        <f t="shared" si="381"/>
        <v>-14.803514999999997</v>
      </c>
      <c r="M4931">
        <f t="shared" si="382"/>
        <v>813.43307240000001</v>
      </c>
      <c r="N4931">
        <f>M4931-'Projectile Motion Calculations'!$D$2</f>
        <v>3.3895506144509682</v>
      </c>
      <c r="P4931">
        <f t="shared" si="383"/>
        <v>2.2947354287089026E-3</v>
      </c>
    </row>
    <row r="4932" spans="1:16" x14ac:dyDescent="0.2">
      <c r="A4932">
        <f t="shared" si="385"/>
        <v>1.7216666666666034</v>
      </c>
      <c r="C4932">
        <f>('Raw Data'!A4930+'Raw Data'!B4930)*128.337</f>
        <v>-5.6468279999999993</v>
      </c>
      <c r="D4932">
        <f>('Raw Data'!C4930+'Raw Data'!D4930)*128.419</f>
        <v>60.228511000000005</v>
      </c>
      <c r="E4932">
        <f>('Raw Data'!E4930+'Raw Data'!F4930+'Raw Data'!G4930+'Raw Data'!H4930)*259.538</f>
        <v>400.18164220000006</v>
      </c>
      <c r="G4932">
        <f>('Raw Data'!I4930+'Raw Data'!J4930)*127.233</f>
        <v>-4.3513686000000007</v>
      </c>
      <c r="H4932">
        <f>('Raw Data'!K4930+'Raw Data'!L4930)*128.041</f>
        <v>-75.032026000000002</v>
      </c>
      <c r="I4932">
        <f>('Raw Data'!M4930+'Raw Data'!N4930+'Raw Data'!O4930+'Raw Data'!P4930)*260.417</f>
        <v>411.97969399999999</v>
      </c>
      <c r="K4932">
        <f t="shared" si="384"/>
        <v>-9.9981966</v>
      </c>
      <c r="L4932">
        <f t="shared" ref="L4932:L4995" si="386">D4932+H4932</f>
        <v>-14.803514999999997</v>
      </c>
      <c r="M4932">
        <f t="shared" ref="M4932:M4995" si="387">E4932+I4932</f>
        <v>812.16133620000005</v>
      </c>
      <c r="N4932">
        <f>M4932-'Projectile Motion Calculations'!$D$2</f>
        <v>2.1178144144510043</v>
      </c>
      <c r="P4932">
        <f t="shared" ref="P4932:P4995" si="388">(A4933-A4932)*(N4933+N4932)/2</f>
        <v>1.2241411787090402E-3</v>
      </c>
    </row>
    <row r="4933" spans="1:16" x14ac:dyDescent="0.2">
      <c r="A4933">
        <f t="shared" si="385"/>
        <v>1.7224999999999366</v>
      </c>
      <c r="C4933">
        <f>('Raw Data'!A4931+'Raw Data'!B4931)*128.337</f>
        <v>-5.6468279999999993</v>
      </c>
      <c r="D4933">
        <f>('Raw Data'!C4931+'Raw Data'!D4931)*128.419</f>
        <v>60.228511000000005</v>
      </c>
      <c r="E4933">
        <f>('Raw Data'!E4931+'Raw Data'!F4931+'Raw Data'!G4931+'Raw Data'!H4931)*259.538</f>
        <v>398.88395220000007</v>
      </c>
      <c r="G4933">
        <f>('Raw Data'!I4931+'Raw Data'!J4931)*127.233</f>
        <v>-3.7279268999999999</v>
      </c>
      <c r="H4933">
        <f>('Raw Data'!K4931+'Raw Data'!L4931)*128.041</f>
        <v>-75.032026000000002</v>
      </c>
      <c r="I4933">
        <f>('Raw Data'!M4931+'Raw Data'!N4931+'Raw Data'!O4931+'Raw Data'!P4931)*260.417</f>
        <v>411.97969399999999</v>
      </c>
      <c r="K4933">
        <f t="shared" si="384"/>
        <v>-9.3747548999999992</v>
      </c>
      <c r="L4933">
        <f t="shared" si="386"/>
        <v>-14.803514999999997</v>
      </c>
      <c r="M4933">
        <f t="shared" si="387"/>
        <v>810.86364620000006</v>
      </c>
      <c r="N4933">
        <f>M4933-'Projectile Motion Calculations'!$D$2</f>
        <v>0.82012441445101558</v>
      </c>
      <c r="P4933">
        <f t="shared" si="388"/>
        <v>-3.9980257129078567E-4</v>
      </c>
    </row>
    <row r="4934" spans="1:16" x14ac:dyDescent="0.2">
      <c r="A4934">
        <f t="shared" si="385"/>
        <v>1.7233333333332699</v>
      </c>
      <c r="C4934">
        <f>('Raw Data'!A4932+'Raw Data'!B4932)*128.337</f>
        <v>-5.6468279999999993</v>
      </c>
      <c r="D4934">
        <f>('Raw Data'!C4932+'Raw Data'!D4932)*128.419</f>
        <v>60.228511000000005</v>
      </c>
      <c r="E4934">
        <f>('Raw Data'!E4932+'Raw Data'!F4932+'Raw Data'!G4932+'Raw Data'!H4932)*259.538</f>
        <v>397.58626220000002</v>
      </c>
      <c r="G4934">
        <f>('Raw Data'!I4932+'Raw Data'!J4932)*127.233</f>
        <v>-3.7279268999999999</v>
      </c>
      <c r="H4934">
        <f>('Raw Data'!K4932+'Raw Data'!L4932)*128.041</f>
        <v>-75.032026000000002</v>
      </c>
      <c r="I4934">
        <f>('Raw Data'!M4932+'Raw Data'!N4932+'Raw Data'!O4932+'Raw Data'!P4932)*260.417</f>
        <v>410.67760899999996</v>
      </c>
      <c r="K4934">
        <f t="shared" si="384"/>
        <v>-9.3747548999999992</v>
      </c>
      <c r="L4934">
        <f t="shared" si="386"/>
        <v>-14.803514999999997</v>
      </c>
      <c r="M4934">
        <f t="shared" si="387"/>
        <v>808.26387120000004</v>
      </c>
      <c r="N4934">
        <f>M4934-'Projectile Motion Calculations'!$D$2</f>
        <v>-1.7796505855490068</v>
      </c>
      <c r="P4934">
        <f t="shared" si="388"/>
        <v>-4.1244790462414667E-4</v>
      </c>
    </row>
    <row r="4935" spans="1:16" x14ac:dyDescent="0.2">
      <c r="A4935">
        <f t="shared" si="385"/>
        <v>1.7241666666666031</v>
      </c>
      <c r="C4935">
        <f>('Raw Data'!A4933+'Raw Data'!B4933)*128.337</f>
        <v>-5.6468279999999993</v>
      </c>
      <c r="D4935">
        <f>('Raw Data'!C4933+'Raw Data'!D4933)*128.419</f>
        <v>60.870606000000002</v>
      </c>
      <c r="E4935">
        <f>('Raw Data'!E4933+'Raw Data'!F4933+'Raw Data'!G4933+'Raw Data'!H4933)*259.538</f>
        <v>400.15568840000003</v>
      </c>
      <c r="G4935">
        <f>('Raw Data'!I4933+'Raw Data'!J4933)*127.233</f>
        <v>-3.7279268999999999</v>
      </c>
      <c r="H4935">
        <f>('Raw Data'!K4933+'Raw Data'!L4933)*128.041</f>
        <v>-75.672230999999996</v>
      </c>
      <c r="I4935">
        <f>('Raw Data'!M4933+'Raw Data'!N4933+'Raw Data'!O4933+'Raw Data'!P4933)*260.417</f>
        <v>410.67760899999996</v>
      </c>
      <c r="K4935">
        <f t="shared" si="384"/>
        <v>-9.3747548999999992</v>
      </c>
      <c r="L4935">
        <f t="shared" si="386"/>
        <v>-14.801624999999994</v>
      </c>
      <c r="M4935">
        <f t="shared" si="387"/>
        <v>810.83329739999999</v>
      </c>
      <c r="N4935">
        <f>M4935-'Projectile Motion Calculations'!$D$2</f>
        <v>0.7897756144509458</v>
      </c>
      <c r="P4935">
        <f t="shared" si="388"/>
        <v>1.2147920953756461E-3</v>
      </c>
    </row>
    <row r="4936" spans="1:16" x14ac:dyDescent="0.2">
      <c r="A4936">
        <f t="shared" si="385"/>
        <v>1.7249999999999364</v>
      </c>
      <c r="C4936">
        <f>('Raw Data'!A4934+'Raw Data'!B4934)*128.337</f>
        <v>-5.6468279999999993</v>
      </c>
      <c r="D4936">
        <f>('Raw Data'!C4934+'Raw Data'!D4934)*128.419</f>
        <v>61.512701</v>
      </c>
      <c r="E4936">
        <f>('Raw Data'!E4934+'Raw Data'!F4934+'Raw Data'!G4934+'Raw Data'!H4934)*259.538</f>
        <v>397.84580020000004</v>
      </c>
      <c r="G4936">
        <f>('Raw Data'!I4934+'Raw Data'!J4934)*127.233</f>
        <v>-3.7279268999999999</v>
      </c>
      <c r="H4936">
        <f>('Raw Data'!K4934+'Raw Data'!L4934)*128.041</f>
        <v>-75.672230999999996</v>
      </c>
      <c r="I4936">
        <f>('Raw Data'!M4934+'Raw Data'!N4934+'Raw Data'!O4934+'Raw Data'!P4934)*260.417</f>
        <v>414.32344699999993</v>
      </c>
      <c r="K4936">
        <f t="shared" ref="K4936:K4999" si="389">C4936+G4936</f>
        <v>-9.3747548999999992</v>
      </c>
      <c r="L4936">
        <f t="shared" si="386"/>
        <v>-14.159529999999997</v>
      </c>
      <c r="M4936">
        <f t="shared" si="387"/>
        <v>812.16924719999997</v>
      </c>
      <c r="N4936">
        <f>M4936-'Projectile Motion Calculations'!$D$2</f>
        <v>2.1257254144509261</v>
      </c>
      <c r="P4936">
        <f t="shared" si="388"/>
        <v>6.863670120423348E-4</v>
      </c>
    </row>
    <row r="4937" spans="1:16" x14ac:dyDescent="0.2">
      <c r="A4937">
        <f t="shared" si="385"/>
        <v>1.7258333333332696</v>
      </c>
      <c r="C4937">
        <f>('Raw Data'!A4935+'Raw Data'!B4935)*128.337</f>
        <v>-5.6468279999999993</v>
      </c>
      <c r="D4937">
        <f>('Raw Data'!C4935+'Raw Data'!D4935)*128.419</f>
        <v>60.228511000000005</v>
      </c>
      <c r="E4937">
        <f>('Raw Data'!E4935+'Raw Data'!F4935+'Raw Data'!G4935+'Raw Data'!H4935)*259.538</f>
        <v>397.84580020000004</v>
      </c>
      <c r="G4937">
        <f>('Raw Data'!I4935+'Raw Data'!J4935)*127.233</f>
        <v>-3.7279268999999999</v>
      </c>
      <c r="H4937">
        <f>('Raw Data'!K4935+'Raw Data'!L4935)*128.041</f>
        <v>-75.672230999999996</v>
      </c>
      <c r="I4937">
        <f>('Raw Data'!M4935+'Raw Data'!N4935+'Raw Data'!O4935+'Raw Data'!P4935)*260.417</f>
        <v>411.71927699999992</v>
      </c>
      <c r="K4937">
        <f t="shared" si="389"/>
        <v>-9.3747548999999992</v>
      </c>
      <c r="L4937">
        <f t="shared" si="386"/>
        <v>-15.443719999999992</v>
      </c>
      <c r="M4937">
        <f t="shared" si="387"/>
        <v>809.56507719999991</v>
      </c>
      <c r="N4937">
        <f>M4937-'Projectile Motion Calculations'!$D$2</f>
        <v>-0.47844458554914127</v>
      </c>
      <c r="P4937">
        <f t="shared" si="388"/>
        <v>-3.9870382129090717E-4</v>
      </c>
    </row>
    <row r="4938" spans="1:16" x14ac:dyDescent="0.2">
      <c r="A4938">
        <f t="shared" si="385"/>
        <v>1.7266666666666028</v>
      </c>
      <c r="C4938">
        <f>('Raw Data'!A4936+'Raw Data'!B4936)*128.337</f>
        <v>-5.0179766999999993</v>
      </c>
      <c r="D4938">
        <f>('Raw Data'!C4936+'Raw Data'!D4936)*128.419</f>
        <v>60.870606000000002</v>
      </c>
      <c r="E4938">
        <f>('Raw Data'!E4936+'Raw Data'!F4936+'Raw Data'!G4936+'Raw Data'!H4936)*259.538</f>
        <v>397.84580020000004</v>
      </c>
      <c r="G4938">
        <f>('Raw Data'!I4936+'Raw Data'!J4936)*127.233</f>
        <v>-3.7279268999999999</v>
      </c>
      <c r="H4938">
        <f>('Raw Data'!K4936+'Raw Data'!L4936)*128.041</f>
        <v>-75.032026000000002</v>
      </c>
      <c r="I4938">
        <f>('Raw Data'!M4936+'Raw Data'!N4936+'Raw Data'!O4936+'Raw Data'!P4936)*260.417</f>
        <v>411.71927699999992</v>
      </c>
      <c r="K4938">
        <f t="shared" si="389"/>
        <v>-8.7459035999999983</v>
      </c>
      <c r="L4938">
        <f t="shared" si="386"/>
        <v>-14.16142</v>
      </c>
      <c r="M4938">
        <f t="shared" si="387"/>
        <v>809.56507719999991</v>
      </c>
      <c r="N4938">
        <f>M4938-'Projectile Motion Calculations'!$D$2</f>
        <v>-0.47844458554914127</v>
      </c>
      <c r="P4938">
        <f t="shared" si="388"/>
        <v>6.7189042870900251E-4</v>
      </c>
    </row>
    <row r="4939" spans="1:16" x14ac:dyDescent="0.2">
      <c r="A4939">
        <f t="shared" si="385"/>
        <v>1.7274999999999361</v>
      </c>
      <c r="C4939">
        <f>('Raw Data'!A4937+'Raw Data'!B4937)*128.337</f>
        <v>-5.0179766999999993</v>
      </c>
      <c r="D4939">
        <f>('Raw Data'!C4937+'Raw Data'!D4937)*128.419</f>
        <v>60.228511000000005</v>
      </c>
      <c r="E4939">
        <f>('Raw Data'!E4937+'Raw Data'!F4937+'Raw Data'!G4937+'Raw Data'!H4937)*259.538</f>
        <v>400.41522640000005</v>
      </c>
      <c r="G4939">
        <f>('Raw Data'!I4937+'Raw Data'!J4937)*127.233</f>
        <v>-3.7279268999999999</v>
      </c>
      <c r="H4939">
        <f>('Raw Data'!K4937+'Raw Data'!L4937)*128.041</f>
        <v>-75.672230999999996</v>
      </c>
      <c r="I4939">
        <f>('Raw Data'!M4937+'Raw Data'!N4937+'Raw Data'!O4937+'Raw Data'!P4937)*260.417</f>
        <v>411.71927699999992</v>
      </c>
      <c r="K4939">
        <f t="shared" si="389"/>
        <v>-8.7459035999999983</v>
      </c>
      <c r="L4939">
        <f t="shared" si="386"/>
        <v>-15.443719999999992</v>
      </c>
      <c r="M4939">
        <f t="shared" si="387"/>
        <v>812.13450339999997</v>
      </c>
      <c r="N4939">
        <f>M4939-'Projectile Motion Calculations'!$D$2</f>
        <v>2.090981614450925</v>
      </c>
      <c r="P4939">
        <f t="shared" si="388"/>
        <v>1.2144258453756235E-3</v>
      </c>
    </row>
    <row r="4940" spans="1:16" x14ac:dyDescent="0.2">
      <c r="A4940">
        <f t="shared" si="385"/>
        <v>1.7283333333332693</v>
      </c>
      <c r="C4940">
        <f>('Raw Data'!A4938+'Raw Data'!B4938)*128.337</f>
        <v>-5.0179766999999993</v>
      </c>
      <c r="D4940">
        <f>('Raw Data'!C4938+'Raw Data'!D4938)*128.419</f>
        <v>60.870606000000002</v>
      </c>
      <c r="E4940">
        <f>('Raw Data'!E4938+'Raw Data'!F4938+'Raw Data'!G4938+'Raw Data'!H4938)*259.538</f>
        <v>397.84580020000004</v>
      </c>
      <c r="G4940">
        <f>('Raw Data'!I4938+'Raw Data'!J4938)*127.233</f>
        <v>-3.7279268999999999</v>
      </c>
      <c r="H4940">
        <f>('Raw Data'!K4938+'Raw Data'!L4938)*128.041</f>
        <v>-75.672230999999996</v>
      </c>
      <c r="I4940">
        <f>('Raw Data'!M4938+'Raw Data'!N4938+'Raw Data'!O4938+'Raw Data'!P4938)*260.417</f>
        <v>413.02136199999995</v>
      </c>
      <c r="K4940">
        <f t="shared" si="389"/>
        <v>-8.7459035999999983</v>
      </c>
      <c r="L4940">
        <f t="shared" si="386"/>
        <v>-14.801624999999994</v>
      </c>
      <c r="M4940">
        <f t="shared" si="387"/>
        <v>810.86716219999994</v>
      </c>
      <c r="N4940">
        <f>M4940-'Projectile Motion Calculations'!$D$2</f>
        <v>0.82364041445089242</v>
      </c>
      <c r="P4940">
        <f t="shared" si="388"/>
        <v>-4.0768665462418368E-4</v>
      </c>
    </row>
    <row r="4941" spans="1:16" x14ac:dyDescent="0.2">
      <c r="A4941">
        <f t="shared" si="385"/>
        <v>1.7291666666666026</v>
      </c>
      <c r="C4941">
        <f>('Raw Data'!A4939+'Raw Data'!B4939)*128.337</f>
        <v>-5.6468279999999993</v>
      </c>
      <c r="D4941">
        <f>('Raw Data'!C4939+'Raw Data'!D4939)*128.419</f>
        <v>60.228511000000005</v>
      </c>
      <c r="E4941">
        <f>('Raw Data'!E4939+'Raw Data'!F4939+'Raw Data'!G4939+'Raw Data'!H4939)*259.538</f>
        <v>396.52215640000003</v>
      </c>
      <c r="G4941">
        <f>('Raw Data'!I4939+'Raw Data'!J4939)*127.233</f>
        <v>-3.7279268999999999</v>
      </c>
      <c r="H4941">
        <f>('Raw Data'!K4939+'Raw Data'!L4939)*128.041</f>
        <v>-75.032026000000002</v>
      </c>
      <c r="I4941">
        <f>('Raw Data'!M4939+'Raw Data'!N4939+'Raw Data'!O4939+'Raw Data'!P4939)*260.417</f>
        <v>411.71927699999992</v>
      </c>
      <c r="K4941">
        <f t="shared" si="389"/>
        <v>-9.3747548999999992</v>
      </c>
      <c r="L4941">
        <f t="shared" si="386"/>
        <v>-14.803514999999997</v>
      </c>
      <c r="M4941">
        <f t="shared" si="387"/>
        <v>808.24143340000001</v>
      </c>
      <c r="N4941">
        <f>M4941-'Projectile Motion Calculations'!$D$2</f>
        <v>-1.802088385549041</v>
      </c>
      <c r="P4941">
        <f t="shared" si="388"/>
        <v>-9.5920490462408122E-4</v>
      </c>
    </row>
    <row r="4942" spans="1:16" x14ac:dyDescent="0.2">
      <c r="A4942">
        <f t="shared" si="385"/>
        <v>1.7299999999999358</v>
      </c>
      <c r="C4942">
        <f>('Raw Data'!A4940+'Raw Data'!B4940)*128.337</f>
        <v>-5.0179766999999993</v>
      </c>
      <c r="D4942">
        <f>('Raw Data'!C4940+'Raw Data'!D4940)*128.419</f>
        <v>60.870606000000002</v>
      </c>
      <c r="E4942">
        <f>('Raw Data'!E4940+'Raw Data'!F4940+'Raw Data'!G4940+'Raw Data'!H4940)*259.538</f>
        <v>396.52215640000003</v>
      </c>
      <c r="G4942">
        <f>('Raw Data'!I4940+'Raw Data'!J4940)*127.233</f>
        <v>-3.1044852000000001</v>
      </c>
      <c r="H4942">
        <f>('Raw Data'!K4940+'Raw Data'!L4940)*128.041</f>
        <v>-75.672230999999996</v>
      </c>
      <c r="I4942">
        <f>('Raw Data'!M4940+'Raw Data'!N4940+'Raw Data'!O4940+'Raw Data'!P4940)*260.417</f>
        <v>413.02136199999995</v>
      </c>
      <c r="K4942">
        <f t="shared" si="389"/>
        <v>-8.1224618999999993</v>
      </c>
      <c r="L4942">
        <f t="shared" si="386"/>
        <v>-14.801624999999994</v>
      </c>
      <c r="M4942">
        <f t="shared" si="387"/>
        <v>809.54351840000004</v>
      </c>
      <c r="N4942">
        <f>M4942-'Projectile Motion Calculations'!$D$2</f>
        <v>-0.50000338554900736</v>
      </c>
      <c r="P4942">
        <f t="shared" si="388"/>
        <v>-9.4655957129076754E-4</v>
      </c>
    </row>
    <row r="4943" spans="1:16" x14ac:dyDescent="0.2">
      <c r="A4943">
        <f t="shared" si="385"/>
        <v>1.7308333333332691</v>
      </c>
      <c r="C4943">
        <f>('Raw Data'!A4941+'Raw Data'!B4941)*128.337</f>
        <v>-5.6468279999999993</v>
      </c>
      <c r="D4943">
        <f>('Raw Data'!C4941+'Raw Data'!D4941)*128.419</f>
        <v>60.228511000000005</v>
      </c>
      <c r="E4943">
        <f>('Raw Data'!E4941+'Raw Data'!F4941+'Raw Data'!G4941+'Raw Data'!H4941)*259.538</f>
        <v>395.25042020000001</v>
      </c>
      <c r="G4943">
        <f>('Raw Data'!I4941+'Raw Data'!J4941)*127.233</f>
        <v>-3.7279268999999999</v>
      </c>
      <c r="H4943">
        <f>('Raw Data'!K4941+'Raw Data'!L4941)*128.041</f>
        <v>-75.032026000000002</v>
      </c>
      <c r="I4943">
        <f>('Raw Data'!M4941+'Raw Data'!N4941+'Raw Data'!O4941+'Raw Data'!P4941)*260.417</f>
        <v>413.0213619999999</v>
      </c>
      <c r="K4943">
        <f t="shared" si="389"/>
        <v>-9.3747548999999992</v>
      </c>
      <c r="L4943">
        <f t="shared" si="386"/>
        <v>-14.803514999999997</v>
      </c>
      <c r="M4943">
        <f t="shared" si="387"/>
        <v>808.27178219999996</v>
      </c>
      <c r="N4943">
        <f>M4943-'Projectile Motion Calculations'!$D$2</f>
        <v>-1.7717395855490849</v>
      </c>
      <c r="P4943">
        <f t="shared" si="388"/>
        <v>-2.0171538212906772E-3</v>
      </c>
    </row>
    <row r="4944" spans="1:16" x14ac:dyDescent="0.2">
      <c r="A4944">
        <f t="shared" si="385"/>
        <v>1.7316666666666023</v>
      </c>
      <c r="C4944">
        <f>('Raw Data'!A4942+'Raw Data'!B4942)*128.337</f>
        <v>-5.0179766999999993</v>
      </c>
      <c r="D4944">
        <f>('Raw Data'!C4942+'Raw Data'!D4942)*128.419</f>
        <v>60.870606000000002</v>
      </c>
      <c r="E4944">
        <f>('Raw Data'!E4942+'Raw Data'!F4942+'Raw Data'!G4942+'Raw Data'!H4942)*259.538</f>
        <v>393.95273020000002</v>
      </c>
      <c r="G4944">
        <f>('Raw Data'!I4942+'Raw Data'!J4942)*127.233</f>
        <v>-3.7279268999999999</v>
      </c>
      <c r="H4944">
        <f>('Raw Data'!K4942+'Raw Data'!L4942)*128.041</f>
        <v>-75.672230999999996</v>
      </c>
      <c r="I4944">
        <f>('Raw Data'!M4942+'Raw Data'!N4942+'Raw Data'!O4942+'Raw Data'!P4942)*260.417</f>
        <v>413.02136199999995</v>
      </c>
      <c r="K4944">
        <f t="shared" si="389"/>
        <v>-8.7459035999999983</v>
      </c>
      <c r="L4944">
        <f t="shared" si="386"/>
        <v>-14.801624999999994</v>
      </c>
      <c r="M4944">
        <f t="shared" si="387"/>
        <v>806.97409219999997</v>
      </c>
      <c r="N4944">
        <f>M4944-'Projectile Motion Calculations'!$D$2</f>
        <v>-3.0694295855490736</v>
      </c>
      <c r="P4944">
        <f t="shared" si="388"/>
        <v>-1.4872637379573699E-3</v>
      </c>
    </row>
    <row r="4945" spans="1:16" x14ac:dyDescent="0.2">
      <c r="A4945">
        <f t="shared" si="385"/>
        <v>1.7324999999999355</v>
      </c>
      <c r="C4945">
        <f>('Raw Data'!A4943+'Raw Data'!B4943)*128.337</f>
        <v>-5.6468279999999993</v>
      </c>
      <c r="D4945">
        <f>('Raw Data'!C4943+'Raw Data'!D4943)*128.419</f>
        <v>60.870606000000002</v>
      </c>
      <c r="E4945">
        <f>('Raw Data'!E4943+'Raw Data'!F4943+'Raw Data'!G4943+'Raw Data'!H4943)*259.538</f>
        <v>396.52215640000003</v>
      </c>
      <c r="G4945">
        <f>('Raw Data'!I4943+'Raw Data'!J4943)*127.233</f>
        <v>-3.1044852000000001</v>
      </c>
      <c r="H4945">
        <f>('Raw Data'!K4943+'Raw Data'!L4943)*128.041</f>
        <v>-75.032026000000002</v>
      </c>
      <c r="I4945">
        <f>('Raw Data'!M4943+'Raw Data'!N4943+'Raw Data'!O4943+'Raw Data'!P4943)*260.417</f>
        <v>413.02136199999995</v>
      </c>
      <c r="K4945">
        <f t="shared" si="389"/>
        <v>-8.7513131999999985</v>
      </c>
      <c r="L4945">
        <f t="shared" si="386"/>
        <v>-14.16142</v>
      </c>
      <c r="M4945">
        <f t="shared" si="387"/>
        <v>809.54351840000004</v>
      </c>
      <c r="N4945">
        <f>M4945-'Projectile Motion Calculations'!$D$2</f>
        <v>-0.50000338554900736</v>
      </c>
      <c r="P4945">
        <f t="shared" si="388"/>
        <v>-4.1666948795746024E-4</v>
      </c>
    </row>
    <row r="4946" spans="1:16" x14ac:dyDescent="0.2">
      <c r="A4946">
        <f t="shared" si="385"/>
        <v>1.7333333333332688</v>
      </c>
      <c r="C4946">
        <f>('Raw Data'!A4944+'Raw Data'!B4944)*128.337</f>
        <v>-4.3891253999999993</v>
      </c>
      <c r="D4946">
        <f>('Raw Data'!C4944+'Raw Data'!D4944)*128.419</f>
        <v>60.228511000000005</v>
      </c>
      <c r="E4946">
        <f>('Raw Data'!E4944+'Raw Data'!F4944+'Raw Data'!G4944+'Raw Data'!H4944)*259.538</f>
        <v>396.52215640000003</v>
      </c>
      <c r="G4946">
        <f>('Raw Data'!I4944+'Raw Data'!J4944)*127.233</f>
        <v>-3.1044852000000001</v>
      </c>
      <c r="H4946">
        <f>('Raw Data'!K4944+'Raw Data'!L4944)*128.041</f>
        <v>-75.672230999999996</v>
      </c>
      <c r="I4946">
        <f>('Raw Data'!M4944+'Raw Data'!N4944+'Raw Data'!O4944+'Raw Data'!P4944)*260.417</f>
        <v>413.02136199999995</v>
      </c>
      <c r="K4946">
        <f t="shared" si="389"/>
        <v>-7.4936105999999993</v>
      </c>
      <c r="L4946">
        <f t="shared" si="386"/>
        <v>-15.443719999999992</v>
      </c>
      <c r="M4946">
        <f t="shared" si="387"/>
        <v>809.54351840000004</v>
      </c>
      <c r="N4946">
        <f>M4946-'Projectile Motion Calculations'!$D$2</f>
        <v>-0.50000338554900736</v>
      </c>
      <c r="P4946">
        <f t="shared" si="388"/>
        <v>1.2403467870909478E-4</v>
      </c>
    </row>
    <row r="4947" spans="1:16" x14ac:dyDescent="0.2">
      <c r="A4947">
        <f t="shared" si="385"/>
        <v>1.734166666666602</v>
      </c>
      <c r="C4947">
        <f>('Raw Data'!A4945+'Raw Data'!B4945)*128.337</f>
        <v>-5.0179766999999993</v>
      </c>
      <c r="D4947">
        <f>('Raw Data'!C4945+'Raw Data'!D4945)*128.419</f>
        <v>61.512701</v>
      </c>
      <c r="E4947">
        <f>('Raw Data'!E4945+'Raw Data'!F4945+'Raw Data'!G4945+'Raw Data'!H4945)*259.538</f>
        <v>397.81984640000002</v>
      </c>
      <c r="G4947">
        <f>('Raw Data'!I4945+'Raw Data'!J4945)*127.233</f>
        <v>-3.7279268999999999</v>
      </c>
      <c r="H4947">
        <f>('Raw Data'!K4945+'Raw Data'!L4945)*128.041</f>
        <v>-75.672230999999996</v>
      </c>
      <c r="I4947">
        <f>('Raw Data'!M4945+'Raw Data'!N4945+'Raw Data'!O4945+'Raw Data'!P4945)*260.417</f>
        <v>413.02136199999995</v>
      </c>
      <c r="K4947">
        <f t="shared" si="389"/>
        <v>-8.7459035999999983</v>
      </c>
      <c r="L4947">
        <f t="shared" si="386"/>
        <v>-14.159529999999997</v>
      </c>
      <c r="M4947">
        <f t="shared" si="387"/>
        <v>810.84120839999991</v>
      </c>
      <c r="N4947">
        <f>M4947-'Projectile Motion Calculations'!$D$2</f>
        <v>0.79768661445086764</v>
      </c>
      <c r="P4947">
        <f t="shared" si="388"/>
        <v>1.2586592870906596E-4</v>
      </c>
    </row>
    <row r="4948" spans="1:16" x14ac:dyDescent="0.2">
      <c r="A4948">
        <f t="shared" si="385"/>
        <v>1.7349999999999353</v>
      </c>
      <c r="C4948">
        <f>('Raw Data'!A4946+'Raw Data'!B4946)*128.337</f>
        <v>-5.0179766999999993</v>
      </c>
      <c r="D4948">
        <f>('Raw Data'!C4946+'Raw Data'!D4946)*128.419</f>
        <v>61.512701</v>
      </c>
      <c r="E4948">
        <f>('Raw Data'!E4946+'Raw Data'!F4946+'Raw Data'!G4946+'Raw Data'!H4946)*259.538</f>
        <v>395.22446640000004</v>
      </c>
      <c r="G4948">
        <f>('Raw Data'!I4946+'Raw Data'!J4946)*127.233</f>
        <v>-3.7279268999999999</v>
      </c>
      <c r="H4948">
        <f>('Raw Data'!K4946+'Raw Data'!L4946)*128.041</f>
        <v>-75.672230999999996</v>
      </c>
      <c r="I4948">
        <f>('Raw Data'!M4946+'Raw Data'!N4946+'Raw Data'!O4946+'Raw Data'!P4946)*260.417</f>
        <v>414.32344699999999</v>
      </c>
      <c r="K4948">
        <f t="shared" si="389"/>
        <v>-8.7459035999999983</v>
      </c>
      <c r="L4948">
        <f t="shared" si="386"/>
        <v>-14.159529999999997</v>
      </c>
      <c r="M4948">
        <f t="shared" si="387"/>
        <v>809.54791339999997</v>
      </c>
      <c r="N4948">
        <f>M4948-'Projectile Motion Calculations'!$D$2</f>
        <v>-0.49560838554907605</v>
      </c>
      <c r="P4948">
        <f t="shared" si="388"/>
        <v>-9.5371115462407287E-4</v>
      </c>
    </row>
    <row r="4949" spans="1:16" x14ac:dyDescent="0.2">
      <c r="A4949">
        <f t="shared" si="385"/>
        <v>1.7358333333332685</v>
      </c>
      <c r="C4949">
        <f>('Raw Data'!A4947+'Raw Data'!B4947)*128.337</f>
        <v>-5.0179766999999993</v>
      </c>
      <c r="D4949">
        <f>('Raw Data'!C4947+'Raw Data'!D4947)*128.419</f>
        <v>60.870606000000002</v>
      </c>
      <c r="E4949">
        <f>('Raw Data'!E4947+'Raw Data'!F4947+'Raw Data'!G4947+'Raw Data'!H4947)*259.538</f>
        <v>393.92677640000005</v>
      </c>
      <c r="G4949">
        <f>('Raw Data'!I4947+'Raw Data'!J4947)*127.233</f>
        <v>-3.7279268999999999</v>
      </c>
      <c r="H4949">
        <f>('Raw Data'!K4947+'Raw Data'!L4947)*128.041</f>
        <v>-75.672230999999996</v>
      </c>
      <c r="I4949">
        <f>('Raw Data'!M4947+'Raw Data'!N4947+'Raw Data'!O4947+'Raw Data'!P4947)*260.417</f>
        <v>414.32344699999999</v>
      </c>
      <c r="K4949">
        <f t="shared" si="389"/>
        <v>-8.7459035999999983</v>
      </c>
      <c r="L4949">
        <f t="shared" si="386"/>
        <v>-14.801624999999994</v>
      </c>
      <c r="M4949">
        <f t="shared" si="387"/>
        <v>808.2502234000001</v>
      </c>
      <c r="N4949">
        <f>M4949-'Projectile Motion Calculations'!$D$2</f>
        <v>-1.793298385548951</v>
      </c>
      <c r="P4949">
        <f t="shared" si="388"/>
        <v>-2.5776549046238988E-3</v>
      </c>
    </row>
    <row r="4950" spans="1:16" x14ac:dyDescent="0.2">
      <c r="A4950">
        <f t="shared" si="385"/>
        <v>1.7366666666666017</v>
      </c>
      <c r="C4950">
        <f>('Raw Data'!A4948+'Raw Data'!B4948)*128.337</f>
        <v>-5.0179766999999993</v>
      </c>
      <c r="D4950">
        <f>('Raw Data'!C4948+'Raw Data'!D4948)*128.419</f>
        <v>60.870606000000002</v>
      </c>
      <c r="E4950">
        <f>('Raw Data'!E4948+'Raw Data'!F4948+'Raw Data'!G4948+'Raw Data'!H4948)*259.538</f>
        <v>392.62908640000001</v>
      </c>
      <c r="G4950">
        <f>('Raw Data'!I4948+'Raw Data'!J4948)*127.233</f>
        <v>-3.7279268999999999</v>
      </c>
      <c r="H4950">
        <f>('Raw Data'!K4948+'Raw Data'!L4948)*128.041</f>
        <v>-75.032026000000002</v>
      </c>
      <c r="I4950">
        <f>('Raw Data'!M4948+'Raw Data'!N4948+'Raw Data'!O4948+'Raw Data'!P4948)*260.417</f>
        <v>413.02136199999995</v>
      </c>
      <c r="K4950">
        <f t="shared" si="389"/>
        <v>-8.7459035999999983</v>
      </c>
      <c r="L4950">
        <f t="shared" si="386"/>
        <v>-14.16142</v>
      </c>
      <c r="M4950">
        <f t="shared" si="387"/>
        <v>805.65044839999996</v>
      </c>
      <c r="N4950">
        <f>M4950-'Projectile Motion Calculations'!$D$2</f>
        <v>-4.3930733855490871</v>
      </c>
      <c r="P4950">
        <f t="shared" si="388"/>
        <v>-3.1183590712905484E-3</v>
      </c>
    </row>
    <row r="4951" spans="1:16" x14ac:dyDescent="0.2">
      <c r="A4951">
        <f t="shared" si="385"/>
        <v>1.737499999999935</v>
      </c>
      <c r="C4951">
        <f>('Raw Data'!A4949+'Raw Data'!B4949)*128.337</f>
        <v>-4.3891253999999993</v>
      </c>
      <c r="D4951">
        <f>('Raw Data'!C4949+'Raw Data'!D4949)*128.419</f>
        <v>60.870606000000002</v>
      </c>
      <c r="E4951">
        <f>('Raw Data'!E4949+'Raw Data'!F4949+'Raw Data'!G4949+'Raw Data'!H4949)*259.538</f>
        <v>392.62908640000001</v>
      </c>
      <c r="G4951">
        <f>('Raw Data'!I4949+'Raw Data'!J4949)*127.233</f>
        <v>-3.7279268999999999</v>
      </c>
      <c r="H4951">
        <f>('Raw Data'!K4949+'Raw Data'!L4949)*128.041</f>
        <v>-75.672230999999996</v>
      </c>
      <c r="I4951">
        <f>('Raw Data'!M4949+'Raw Data'!N4949+'Raw Data'!O4949+'Raw Data'!P4949)*260.417</f>
        <v>414.32344699999993</v>
      </c>
      <c r="K4951">
        <f t="shared" si="389"/>
        <v>-8.1170522999999992</v>
      </c>
      <c r="L4951">
        <f t="shared" si="386"/>
        <v>-14.801624999999994</v>
      </c>
      <c r="M4951">
        <f t="shared" si="387"/>
        <v>806.95253339999999</v>
      </c>
      <c r="N4951">
        <f>M4951-'Projectile Motion Calculations'!$D$2</f>
        <v>-3.0909883855490534</v>
      </c>
      <c r="P4951">
        <f t="shared" si="388"/>
        <v>-1.4944153212907228E-3</v>
      </c>
    </row>
    <row r="4952" spans="1:16" x14ac:dyDescent="0.2">
      <c r="A4952">
        <f t="shared" si="385"/>
        <v>1.7383333333332682</v>
      </c>
      <c r="C4952">
        <f>('Raw Data'!A4950+'Raw Data'!B4950)*128.337</f>
        <v>-4.3891253999999993</v>
      </c>
      <c r="D4952">
        <f>('Raw Data'!C4950+'Raw Data'!D4950)*128.419</f>
        <v>60.870606000000002</v>
      </c>
      <c r="E4952">
        <f>('Raw Data'!E4950+'Raw Data'!F4950+'Raw Data'!G4950+'Raw Data'!H4950)*259.538</f>
        <v>395.22446640000004</v>
      </c>
      <c r="G4952">
        <f>('Raw Data'!I4950+'Raw Data'!J4950)*127.233</f>
        <v>-3.7279268999999999</v>
      </c>
      <c r="H4952">
        <f>('Raw Data'!K4950+'Raw Data'!L4950)*128.041</f>
        <v>-75.672230999999996</v>
      </c>
      <c r="I4952">
        <f>('Raw Data'!M4950+'Raw Data'!N4950+'Raw Data'!O4950+'Raw Data'!P4950)*260.417</f>
        <v>414.32344699999993</v>
      </c>
      <c r="K4952">
        <f t="shared" si="389"/>
        <v>-8.1170522999999992</v>
      </c>
      <c r="L4952">
        <f t="shared" si="386"/>
        <v>-14.801624999999994</v>
      </c>
      <c r="M4952">
        <f t="shared" si="387"/>
        <v>809.54791339999997</v>
      </c>
      <c r="N4952">
        <f>M4952-'Projectile Motion Calculations'!$D$2</f>
        <v>-0.49560838554907605</v>
      </c>
      <c r="P4952">
        <f t="shared" si="388"/>
        <v>-9.3923457129078806E-4</v>
      </c>
    </row>
    <row r="4953" spans="1:16" x14ac:dyDescent="0.2">
      <c r="A4953">
        <f t="shared" si="385"/>
        <v>1.7391666666666015</v>
      </c>
      <c r="C4953">
        <f>('Raw Data'!A4951+'Raw Data'!B4951)*128.337</f>
        <v>-3.7602741000000006</v>
      </c>
      <c r="D4953">
        <f>('Raw Data'!C4951+'Raw Data'!D4951)*128.419</f>
        <v>61.512701</v>
      </c>
      <c r="E4953">
        <f>('Raw Data'!E4951+'Raw Data'!F4951+'Raw Data'!G4951+'Raw Data'!H4951)*259.538</f>
        <v>391.35735020000004</v>
      </c>
      <c r="G4953">
        <f>('Raw Data'!I4951+'Raw Data'!J4951)*127.233</f>
        <v>-3.7279268999999999</v>
      </c>
      <c r="H4953">
        <f>('Raw Data'!K4951+'Raw Data'!L4951)*128.041</f>
        <v>-76.952641</v>
      </c>
      <c r="I4953">
        <f>('Raw Data'!M4951+'Raw Data'!N4951+'Raw Data'!O4951+'Raw Data'!P4951)*260.417</f>
        <v>416.92761699999994</v>
      </c>
      <c r="K4953">
        <f t="shared" si="389"/>
        <v>-7.4882010000000001</v>
      </c>
      <c r="L4953">
        <f t="shared" si="386"/>
        <v>-15.43994</v>
      </c>
      <c r="M4953">
        <f t="shared" si="387"/>
        <v>808.28496719999998</v>
      </c>
      <c r="N4953">
        <f>M4953-'Projectile Motion Calculations'!$D$2</f>
        <v>-1.7585545855490636</v>
      </c>
      <c r="P4953">
        <f t="shared" si="388"/>
        <v>-2.5650095712905852E-3</v>
      </c>
    </row>
    <row r="4954" spans="1:16" x14ac:dyDescent="0.2">
      <c r="A4954">
        <f t="shared" ref="A4954:A5017" si="390">A4953+1/1200</f>
        <v>1.7399999999999347</v>
      </c>
      <c r="C4954">
        <f>('Raw Data'!A4952+'Raw Data'!B4952)*128.337</f>
        <v>-4.3891254000000011</v>
      </c>
      <c r="D4954">
        <f>('Raw Data'!C4952+'Raw Data'!D4952)*128.419</f>
        <v>61.512701</v>
      </c>
      <c r="E4954">
        <f>('Raw Data'!E4952+'Raw Data'!F4952+'Raw Data'!G4952+'Raw Data'!H4952)*259.538</f>
        <v>393.92677639999999</v>
      </c>
      <c r="G4954">
        <f>('Raw Data'!I4952+'Raw Data'!J4952)*127.233</f>
        <v>-3.7279268999999999</v>
      </c>
      <c r="H4954">
        <f>('Raw Data'!K4952+'Raw Data'!L4952)*128.041</f>
        <v>-76.952641</v>
      </c>
      <c r="I4954">
        <f>('Raw Data'!M4952+'Raw Data'!N4952+'Raw Data'!O4952+'Raw Data'!P4952)*260.417</f>
        <v>411.71927699999998</v>
      </c>
      <c r="K4954">
        <f t="shared" si="389"/>
        <v>-8.117052300000001</v>
      </c>
      <c r="L4954">
        <f t="shared" si="386"/>
        <v>-15.43994</v>
      </c>
      <c r="M4954">
        <f t="shared" si="387"/>
        <v>805.64605340000003</v>
      </c>
      <c r="N4954">
        <f>M4954-'Projectile Motion Calculations'!$D$2</f>
        <v>-4.3974683855490184</v>
      </c>
      <c r="P4954">
        <f t="shared" si="388"/>
        <v>-3.1220215712905383E-3</v>
      </c>
    </row>
    <row r="4955" spans="1:16" x14ac:dyDescent="0.2">
      <c r="A4955">
        <f t="shared" si="390"/>
        <v>1.740833333333268</v>
      </c>
      <c r="C4955">
        <f>('Raw Data'!A4953+'Raw Data'!B4953)*128.337</f>
        <v>-5.0179766999999993</v>
      </c>
      <c r="D4955">
        <f>('Raw Data'!C4953+'Raw Data'!D4953)*128.419</f>
        <v>60.870606000000002</v>
      </c>
      <c r="E4955">
        <f>('Raw Data'!E4953+'Raw Data'!F4953+'Raw Data'!G4953+'Raw Data'!H4953)*259.538</f>
        <v>393.92677639999999</v>
      </c>
      <c r="G4955">
        <f>('Raw Data'!I4953+'Raw Data'!J4953)*127.233</f>
        <v>-3.7279268999999999</v>
      </c>
      <c r="H4955">
        <f>('Raw Data'!K4953+'Raw Data'!L4953)*128.041</f>
        <v>-76.312436000000005</v>
      </c>
      <c r="I4955">
        <f>('Raw Data'!M4953+'Raw Data'!N4953+'Raw Data'!O4953+'Raw Data'!P4953)*260.417</f>
        <v>413.02136199999995</v>
      </c>
      <c r="K4955">
        <f t="shared" si="389"/>
        <v>-8.7459035999999983</v>
      </c>
      <c r="L4955">
        <f t="shared" si="386"/>
        <v>-15.441830000000003</v>
      </c>
      <c r="M4955">
        <f t="shared" si="387"/>
        <v>806.94813839999995</v>
      </c>
      <c r="N4955">
        <f>M4955-'Projectile Motion Calculations'!$D$2</f>
        <v>-3.0953833855490984</v>
      </c>
      <c r="P4955">
        <f t="shared" si="388"/>
        <v>-2.0369507379573437E-3</v>
      </c>
    </row>
    <row r="4956" spans="1:16" x14ac:dyDescent="0.2">
      <c r="A4956">
        <f t="shared" si="390"/>
        <v>1.7416666666666012</v>
      </c>
      <c r="C4956">
        <f>('Raw Data'!A4954+'Raw Data'!B4954)*128.337</f>
        <v>-4.3891254000000011</v>
      </c>
      <c r="D4956">
        <f>('Raw Data'!C4954+'Raw Data'!D4954)*128.419</f>
        <v>60.870606000000002</v>
      </c>
      <c r="E4956">
        <f>('Raw Data'!E4954+'Raw Data'!F4954+'Raw Data'!G4954+'Raw Data'!H4954)*259.538</f>
        <v>393.92677639999999</v>
      </c>
      <c r="G4956">
        <f>('Raw Data'!I4954+'Raw Data'!J4954)*127.233</f>
        <v>-3.7279268999999999</v>
      </c>
      <c r="H4956">
        <f>('Raw Data'!K4954+'Raw Data'!L4954)*128.041</f>
        <v>-76.312436000000005</v>
      </c>
      <c r="I4956">
        <f>('Raw Data'!M4954+'Raw Data'!N4954+'Raw Data'!O4954+'Raw Data'!P4954)*260.417</f>
        <v>414.32344699999999</v>
      </c>
      <c r="K4956">
        <f t="shared" si="389"/>
        <v>-8.117052300000001</v>
      </c>
      <c r="L4956">
        <f t="shared" si="386"/>
        <v>-15.441830000000003</v>
      </c>
      <c r="M4956">
        <f t="shared" si="387"/>
        <v>808.25022339999998</v>
      </c>
      <c r="N4956">
        <f>M4956-'Projectile Motion Calculations'!$D$2</f>
        <v>-1.7932983855490647</v>
      </c>
      <c r="P4956">
        <f t="shared" si="388"/>
        <v>-1.4944153212907228E-3</v>
      </c>
    </row>
    <row r="4957" spans="1:16" x14ac:dyDescent="0.2">
      <c r="A4957">
        <f t="shared" si="390"/>
        <v>1.7424999999999344</v>
      </c>
      <c r="C4957">
        <f>('Raw Data'!A4955+'Raw Data'!B4955)*128.337</f>
        <v>-3.7602741000000006</v>
      </c>
      <c r="D4957">
        <f>('Raw Data'!C4955+'Raw Data'!D4955)*128.419</f>
        <v>61.512701</v>
      </c>
      <c r="E4957">
        <f>('Raw Data'!E4955+'Raw Data'!F4955+'Raw Data'!G4955+'Raw Data'!H4955)*259.538</f>
        <v>393.92677640000005</v>
      </c>
      <c r="G4957">
        <f>('Raw Data'!I4955+'Raw Data'!J4955)*127.233</f>
        <v>-3.7279268999999999</v>
      </c>
      <c r="H4957">
        <f>('Raw Data'!K4955+'Raw Data'!L4955)*128.041</f>
        <v>-76.312436000000005</v>
      </c>
      <c r="I4957">
        <f>('Raw Data'!M4955+'Raw Data'!N4955+'Raw Data'!O4955+'Raw Data'!P4955)*260.417</f>
        <v>414.32344699999993</v>
      </c>
      <c r="K4957">
        <f t="shared" si="389"/>
        <v>-7.4882010000000001</v>
      </c>
      <c r="L4957">
        <f t="shared" si="386"/>
        <v>-14.799735000000005</v>
      </c>
      <c r="M4957">
        <f t="shared" si="387"/>
        <v>808.25022339999998</v>
      </c>
      <c r="N4957">
        <f>M4957-'Projectile Motion Calculations'!$D$2</f>
        <v>-1.7932983855490647</v>
      </c>
      <c r="P4957">
        <f t="shared" si="388"/>
        <v>-2.0351194879573249E-3</v>
      </c>
    </row>
    <row r="4958" spans="1:16" x14ac:dyDescent="0.2">
      <c r="A4958">
        <f t="shared" si="390"/>
        <v>1.7433333333332677</v>
      </c>
      <c r="C4958">
        <f>('Raw Data'!A4956+'Raw Data'!B4956)*128.337</f>
        <v>-3.7602741000000006</v>
      </c>
      <c r="D4958">
        <f>('Raw Data'!C4956+'Raw Data'!D4956)*128.419</f>
        <v>60.870606000000002</v>
      </c>
      <c r="E4958">
        <f>('Raw Data'!E4956+'Raw Data'!F4956+'Raw Data'!G4956+'Raw Data'!H4956)*259.538</f>
        <v>392.62908640000001</v>
      </c>
      <c r="G4958">
        <f>('Raw Data'!I4956+'Raw Data'!J4956)*127.233</f>
        <v>-3.7279268999999999</v>
      </c>
      <c r="H4958">
        <f>('Raw Data'!K4956+'Raw Data'!L4956)*128.041</f>
        <v>-76.312436000000005</v>
      </c>
      <c r="I4958">
        <f>('Raw Data'!M4956+'Raw Data'!N4956+'Raw Data'!O4956+'Raw Data'!P4956)*260.417</f>
        <v>414.32344699999993</v>
      </c>
      <c r="K4958">
        <f t="shared" si="389"/>
        <v>-7.4882010000000001</v>
      </c>
      <c r="L4958">
        <f t="shared" si="386"/>
        <v>-15.441830000000003</v>
      </c>
      <c r="M4958">
        <f t="shared" si="387"/>
        <v>806.95253339999999</v>
      </c>
      <c r="N4958">
        <f>M4958-'Projectile Motion Calculations'!$D$2</f>
        <v>-3.0909883855490534</v>
      </c>
      <c r="P4958">
        <f t="shared" si="388"/>
        <v>-2.5758236546239276E-3</v>
      </c>
    </row>
    <row r="4959" spans="1:16" x14ac:dyDescent="0.2">
      <c r="A4959">
        <f t="shared" si="390"/>
        <v>1.7441666666666009</v>
      </c>
      <c r="C4959">
        <f>('Raw Data'!A4957+'Raw Data'!B4957)*128.337</f>
        <v>-3.7602741000000006</v>
      </c>
      <c r="D4959">
        <f>('Raw Data'!C4957+'Raw Data'!D4957)*128.419</f>
        <v>60.870606000000002</v>
      </c>
      <c r="E4959">
        <f>('Raw Data'!E4957+'Raw Data'!F4957+'Raw Data'!G4957+'Raw Data'!H4957)*259.538</f>
        <v>392.62908640000001</v>
      </c>
      <c r="G4959">
        <f>('Raw Data'!I4957+'Raw Data'!J4957)*127.233</f>
        <v>-3.1044852000000001</v>
      </c>
      <c r="H4959">
        <f>('Raw Data'!K4957+'Raw Data'!L4957)*128.041</f>
        <v>-75.672230999999996</v>
      </c>
      <c r="I4959">
        <f>('Raw Data'!M4957+'Raw Data'!N4957+'Raw Data'!O4957+'Raw Data'!P4957)*260.417</f>
        <v>414.32344699999993</v>
      </c>
      <c r="K4959">
        <f t="shared" si="389"/>
        <v>-6.8647593000000011</v>
      </c>
      <c r="L4959">
        <f t="shared" si="386"/>
        <v>-14.801624999999994</v>
      </c>
      <c r="M4959">
        <f t="shared" si="387"/>
        <v>806.95253339999999</v>
      </c>
      <c r="N4959">
        <f>M4959-'Projectile Motion Calculations'!$D$2</f>
        <v>-3.0909883855490534</v>
      </c>
      <c r="P4959">
        <f t="shared" si="388"/>
        <v>-2.5758236546239276E-3</v>
      </c>
    </row>
    <row r="4960" spans="1:16" x14ac:dyDescent="0.2">
      <c r="A4960">
        <f t="shared" si="390"/>
        <v>1.7449999999999342</v>
      </c>
      <c r="C4960">
        <f>('Raw Data'!A4958+'Raw Data'!B4958)*128.337</f>
        <v>-3.7602741000000006</v>
      </c>
      <c r="D4960">
        <f>('Raw Data'!C4958+'Raw Data'!D4958)*128.419</f>
        <v>61.512701</v>
      </c>
      <c r="E4960">
        <f>('Raw Data'!E4958+'Raw Data'!F4958+'Raw Data'!G4958+'Raw Data'!H4958)*259.538</f>
        <v>392.62908640000001</v>
      </c>
      <c r="G4960">
        <f>('Raw Data'!I4958+'Raw Data'!J4958)*127.233</f>
        <v>-3.7279268999999999</v>
      </c>
      <c r="H4960">
        <f>('Raw Data'!K4958+'Raw Data'!L4958)*128.041</f>
        <v>-76.952641</v>
      </c>
      <c r="I4960">
        <f>('Raw Data'!M4958+'Raw Data'!N4958+'Raw Data'!O4958+'Raw Data'!P4958)*260.417</f>
        <v>414.32344699999999</v>
      </c>
      <c r="K4960">
        <f t="shared" si="389"/>
        <v>-7.4882010000000001</v>
      </c>
      <c r="L4960">
        <f t="shared" si="386"/>
        <v>-15.43994</v>
      </c>
      <c r="M4960">
        <f t="shared" si="387"/>
        <v>806.95253339999999</v>
      </c>
      <c r="N4960">
        <f>M4960-'Projectile Motion Calculations'!$D$2</f>
        <v>-3.0909883855490534</v>
      </c>
      <c r="P4960">
        <f t="shared" si="388"/>
        <v>-2.0351194879573726E-3</v>
      </c>
    </row>
    <row r="4961" spans="1:16" x14ac:dyDescent="0.2">
      <c r="A4961">
        <f t="shared" si="390"/>
        <v>1.7458333333332674</v>
      </c>
      <c r="C4961">
        <f>('Raw Data'!A4959+'Raw Data'!B4959)*128.337</f>
        <v>-3.7602741000000006</v>
      </c>
      <c r="D4961">
        <f>('Raw Data'!C4959+'Raw Data'!D4959)*128.419</f>
        <v>61.512701</v>
      </c>
      <c r="E4961">
        <f>('Raw Data'!E4959+'Raw Data'!F4959+'Raw Data'!G4959+'Raw Data'!H4959)*259.538</f>
        <v>393.92677639999999</v>
      </c>
      <c r="G4961">
        <f>('Raw Data'!I4959+'Raw Data'!J4959)*127.233</f>
        <v>-3.7279268999999999</v>
      </c>
      <c r="H4961">
        <f>('Raw Data'!K4959+'Raw Data'!L4959)*128.041</f>
        <v>-76.312436000000005</v>
      </c>
      <c r="I4961">
        <f>('Raw Data'!M4959+'Raw Data'!N4959+'Raw Data'!O4959+'Raw Data'!P4959)*260.417</f>
        <v>414.32344699999993</v>
      </c>
      <c r="K4961">
        <f t="shared" si="389"/>
        <v>-7.4882010000000001</v>
      </c>
      <c r="L4961">
        <f t="shared" si="386"/>
        <v>-14.799735000000005</v>
      </c>
      <c r="M4961">
        <f t="shared" si="387"/>
        <v>808.25022339999987</v>
      </c>
      <c r="N4961">
        <f>M4961-'Projectile Motion Calculations'!$D$2</f>
        <v>-1.7932983855491784</v>
      </c>
      <c r="P4961">
        <f t="shared" si="388"/>
        <v>-4.0934448795757551E-4</v>
      </c>
    </row>
    <row r="4962" spans="1:16" x14ac:dyDescent="0.2">
      <c r="A4962">
        <f t="shared" si="390"/>
        <v>1.7466666666666006</v>
      </c>
      <c r="C4962">
        <f>('Raw Data'!A4960+'Raw Data'!B4960)*128.337</f>
        <v>-3.7602741000000006</v>
      </c>
      <c r="D4962">
        <f>('Raw Data'!C4960+'Raw Data'!D4960)*128.419</f>
        <v>61.512701</v>
      </c>
      <c r="E4962">
        <f>('Raw Data'!E4960+'Raw Data'!F4960+'Raw Data'!G4960+'Raw Data'!H4960)*259.538</f>
        <v>393.92677640000005</v>
      </c>
      <c r="G4962">
        <f>('Raw Data'!I4960+'Raw Data'!J4960)*127.233</f>
        <v>-3.7279268999999999</v>
      </c>
      <c r="H4962">
        <f>('Raw Data'!K4960+'Raw Data'!L4960)*128.041</f>
        <v>-76.952641</v>
      </c>
      <c r="I4962">
        <f>('Raw Data'!M4960+'Raw Data'!N4960+'Raw Data'!O4960+'Raw Data'!P4960)*260.417</f>
        <v>416.92761699999994</v>
      </c>
      <c r="K4962">
        <f t="shared" si="389"/>
        <v>-7.4882010000000001</v>
      </c>
      <c r="L4962">
        <f t="shared" si="386"/>
        <v>-15.43994</v>
      </c>
      <c r="M4962">
        <f t="shared" si="387"/>
        <v>810.85439339999994</v>
      </c>
      <c r="N4962">
        <f>M4962-'Projectile Motion Calculations'!$D$2</f>
        <v>0.81087161445088896</v>
      </c>
      <c r="P4962">
        <f t="shared" si="388"/>
        <v>-9.5004865462413061E-4</v>
      </c>
    </row>
    <row r="4963" spans="1:16" x14ac:dyDescent="0.2">
      <c r="A4963">
        <f t="shared" si="390"/>
        <v>1.7474999999999339</v>
      </c>
      <c r="C4963">
        <f>('Raw Data'!A4961+'Raw Data'!B4961)*128.337</f>
        <v>-3.1314228000000002</v>
      </c>
      <c r="D4963">
        <f>('Raw Data'!C4961+'Raw Data'!D4961)*128.419</f>
        <v>61.512701</v>
      </c>
      <c r="E4963">
        <f>('Raw Data'!E4961+'Raw Data'!F4961+'Raw Data'!G4961+'Raw Data'!H4961)*259.538</f>
        <v>392.62908640000006</v>
      </c>
      <c r="G4963">
        <f>('Raw Data'!I4961+'Raw Data'!J4961)*127.233</f>
        <v>-3.7279268999999999</v>
      </c>
      <c r="H4963">
        <f>('Raw Data'!K4961+'Raw Data'!L4961)*128.041</f>
        <v>-76.312436000000005</v>
      </c>
      <c r="I4963">
        <f>('Raw Data'!M4961+'Raw Data'!N4961+'Raw Data'!O4961+'Raw Data'!P4961)*260.417</f>
        <v>414.32344699999993</v>
      </c>
      <c r="K4963">
        <f t="shared" si="389"/>
        <v>-6.8593497000000001</v>
      </c>
      <c r="L4963">
        <f t="shared" si="386"/>
        <v>-14.799735000000005</v>
      </c>
      <c r="M4963">
        <f t="shared" si="387"/>
        <v>806.95253339999999</v>
      </c>
      <c r="N4963">
        <f>M4963-'Projectile Motion Calculations'!$D$2</f>
        <v>-3.0909883855490534</v>
      </c>
      <c r="P4963">
        <f t="shared" si="388"/>
        <v>-2.0332882379573065E-3</v>
      </c>
    </row>
    <row r="4964" spans="1:16" x14ac:dyDescent="0.2">
      <c r="A4964">
        <f t="shared" si="390"/>
        <v>1.7483333333332671</v>
      </c>
      <c r="C4964">
        <f>('Raw Data'!A4962+'Raw Data'!B4962)*128.337</f>
        <v>-3.1314228000000002</v>
      </c>
      <c r="D4964">
        <f>('Raw Data'!C4962+'Raw Data'!D4962)*128.419</f>
        <v>61.512701</v>
      </c>
      <c r="E4964">
        <f>('Raw Data'!E4962+'Raw Data'!F4962+'Raw Data'!G4962+'Raw Data'!H4962)*259.538</f>
        <v>392.62908640000006</v>
      </c>
      <c r="G4964">
        <f>('Raw Data'!I4962+'Raw Data'!J4962)*127.233</f>
        <v>-3.7279268999999999</v>
      </c>
      <c r="H4964">
        <f>('Raw Data'!K4962+'Raw Data'!L4962)*128.041</f>
        <v>-76.312436000000005</v>
      </c>
      <c r="I4964">
        <f>('Raw Data'!M4962+'Raw Data'!N4962+'Raw Data'!O4962+'Raw Data'!P4962)*260.417</f>
        <v>415.62553199999991</v>
      </c>
      <c r="K4964">
        <f t="shared" si="389"/>
        <v>-6.8593497000000001</v>
      </c>
      <c r="L4964">
        <f t="shared" si="386"/>
        <v>-14.799735000000005</v>
      </c>
      <c r="M4964">
        <f t="shared" si="387"/>
        <v>808.25461840000003</v>
      </c>
      <c r="N4964">
        <f>M4964-'Projectile Motion Calculations'!$D$2</f>
        <v>-1.7889033855490197</v>
      </c>
      <c r="P4964">
        <f t="shared" si="388"/>
        <v>-2.5758236546239276E-3</v>
      </c>
    </row>
    <row r="4965" spans="1:16" x14ac:dyDescent="0.2">
      <c r="A4965">
        <f t="shared" si="390"/>
        <v>1.7491666666666004</v>
      </c>
      <c r="C4965">
        <f>('Raw Data'!A4963+'Raw Data'!B4963)*128.337</f>
        <v>-3.1314228000000002</v>
      </c>
      <c r="D4965">
        <f>('Raw Data'!C4963+'Raw Data'!D4963)*128.419</f>
        <v>61.512701</v>
      </c>
      <c r="E4965">
        <f>('Raw Data'!E4963+'Raw Data'!F4963+'Raw Data'!G4963+'Raw Data'!H4963)*259.538</f>
        <v>392.62908640000006</v>
      </c>
      <c r="G4965">
        <f>('Raw Data'!I4963+'Raw Data'!J4963)*127.233</f>
        <v>-3.7279268999999999</v>
      </c>
      <c r="H4965">
        <f>('Raw Data'!K4963+'Raw Data'!L4963)*128.041</f>
        <v>-76.952641</v>
      </c>
      <c r="I4965">
        <f>('Raw Data'!M4963+'Raw Data'!N4963+'Raw Data'!O4963+'Raw Data'!P4963)*260.417</f>
        <v>413.02136199999995</v>
      </c>
      <c r="K4965">
        <f t="shared" si="389"/>
        <v>-6.8593497000000001</v>
      </c>
      <c r="L4965">
        <f t="shared" si="386"/>
        <v>-15.43994</v>
      </c>
      <c r="M4965">
        <f t="shared" si="387"/>
        <v>805.65044839999996</v>
      </c>
      <c r="N4965">
        <f>M4965-'Projectile Motion Calculations'!$D$2</f>
        <v>-4.3930733855490871</v>
      </c>
      <c r="P4965">
        <f t="shared" si="388"/>
        <v>-2.5758236546239276E-3</v>
      </c>
    </row>
    <row r="4966" spans="1:16" x14ac:dyDescent="0.2">
      <c r="A4966">
        <f t="shared" si="390"/>
        <v>1.7499999999999336</v>
      </c>
      <c r="C4966">
        <f>('Raw Data'!A4964+'Raw Data'!B4964)*128.337</f>
        <v>-3.1314228000000002</v>
      </c>
      <c r="D4966">
        <f>('Raw Data'!C4964+'Raw Data'!D4964)*128.419</f>
        <v>61.512701</v>
      </c>
      <c r="E4966">
        <f>('Raw Data'!E4964+'Raw Data'!F4964+'Raw Data'!G4964+'Raw Data'!H4964)*259.538</f>
        <v>392.62908640000006</v>
      </c>
      <c r="G4966">
        <f>('Raw Data'!I4964+'Raw Data'!J4964)*127.233</f>
        <v>-3.7279268999999999</v>
      </c>
      <c r="H4966">
        <f>('Raw Data'!K4964+'Raw Data'!L4964)*128.041</f>
        <v>-76.952641</v>
      </c>
      <c r="I4966">
        <f>('Raw Data'!M4964+'Raw Data'!N4964+'Raw Data'!O4964+'Raw Data'!P4964)*260.417</f>
        <v>415.62553199999991</v>
      </c>
      <c r="K4966">
        <f t="shared" si="389"/>
        <v>-6.8593497000000001</v>
      </c>
      <c r="L4966">
        <f t="shared" si="386"/>
        <v>-15.43994</v>
      </c>
      <c r="M4966">
        <f t="shared" si="387"/>
        <v>808.25461840000003</v>
      </c>
      <c r="N4966">
        <f>M4966-'Projectile Motion Calculations'!$D$2</f>
        <v>-1.7889033855490197</v>
      </c>
      <c r="P4966">
        <f t="shared" si="388"/>
        <v>-2.0332882379573065E-3</v>
      </c>
    </row>
    <row r="4967" spans="1:16" x14ac:dyDescent="0.2">
      <c r="A4967">
        <f t="shared" si="390"/>
        <v>1.7508333333332669</v>
      </c>
      <c r="C4967">
        <f>('Raw Data'!A4965+'Raw Data'!B4965)*128.337</f>
        <v>-2.5025715000000002</v>
      </c>
      <c r="D4967">
        <f>('Raw Data'!C4965+'Raw Data'!D4965)*128.419</f>
        <v>61.512701</v>
      </c>
      <c r="E4967">
        <f>('Raw Data'!E4965+'Raw Data'!F4965+'Raw Data'!G4965+'Raw Data'!H4965)*259.538</f>
        <v>392.62908640000006</v>
      </c>
      <c r="G4967">
        <f>('Raw Data'!I4965+'Raw Data'!J4965)*127.233</f>
        <v>-3.7279268999999999</v>
      </c>
      <c r="H4967">
        <f>('Raw Data'!K4965+'Raw Data'!L4965)*128.041</f>
        <v>-76.952641</v>
      </c>
      <c r="I4967">
        <f>('Raw Data'!M4965+'Raw Data'!N4965+'Raw Data'!O4965+'Raw Data'!P4965)*260.417</f>
        <v>414.32344699999993</v>
      </c>
      <c r="K4967">
        <f t="shared" si="389"/>
        <v>-6.2304984000000001</v>
      </c>
      <c r="L4967">
        <f t="shared" si="386"/>
        <v>-15.43994</v>
      </c>
      <c r="M4967">
        <f t="shared" si="387"/>
        <v>806.95253339999999</v>
      </c>
      <c r="N4967">
        <f>M4967-'Projectile Motion Calculations'!$D$2</f>
        <v>-3.0909883855490534</v>
      </c>
      <c r="P4967">
        <f t="shared" si="388"/>
        <v>-3.1165278212905772E-3</v>
      </c>
    </row>
    <row r="4968" spans="1:16" x14ac:dyDescent="0.2">
      <c r="A4968">
        <f t="shared" si="390"/>
        <v>1.7516666666666001</v>
      </c>
      <c r="C4968">
        <f>('Raw Data'!A4966+'Raw Data'!B4966)*128.337</f>
        <v>-3.1314228000000002</v>
      </c>
      <c r="D4968">
        <f>('Raw Data'!C4966+'Raw Data'!D4966)*128.419</f>
        <v>61.512701</v>
      </c>
      <c r="E4968">
        <f>('Raw Data'!E4966+'Raw Data'!F4966+'Raw Data'!G4966+'Raw Data'!H4966)*259.538</f>
        <v>391.33139640000002</v>
      </c>
      <c r="G4968">
        <f>('Raw Data'!I4966+'Raw Data'!J4966)*127.233</f>
        <v>-3.7279268999999999</v>
      </c>
      <c r="H4968">
        <f>('Raw Data'!K4966+'Raw Data'!L4966)*128.041</f>
        <v>-77.464804999999998</v>
      </c>
      <c r="I4968">
        <f>('Raw Data'!M4966+'Raw Data'!N4966+'Raw Data'!O4966+'Raw Data'!P4966)*260.417</f>
        <v>414.32344699999993</v>
      </c>
      <c r="K4968">
        <f t="shared" si="389"/>
        <v>-6.8593497000000001</v>
      </c>
      <c r="L4968">
        <f t="shared" si="386"/>
        <v>-15.952103999999999</v>
      </c>
      <c r="M4968">
        <f t="shared" si="387"/>
        <v>805.65484339999989</v>
      </c>
      <c r="N4968">
        <f>M4968-'Projectile Motion Calculations'!$D$2</f>
        <v>-4.3886783855491558</v>
      </c>
      <c r="P4968">
        <f t="shared" si="388"/>
        <v>-1.5015669046241228E-3</v>
      </c>
    </row>
    <row r="4969" spans="1:16" x14ac:dyDescent="0.2">
      <c r="A4969">
        <f t="shared" si="390"/>
        <v>1.7524999999999333</v>
      </c>
      <c r="C4969">
        <f>('Raw Data'!A4967+'Raw Data'!B4967)*128.337</f>
        <v>-3.1314228000000002</v>
      </c>
      <c r="D4969">
        <f>('Raw Data'!C4967+'Raw Data'!D4967)*128.419</f>
        <v>62.026377000000004</v>
      </c>
      <c r="E4969">
        <f>('Raw Data'!E4967+'Raw Data'!F4967+'Raw Data'!G4967+'Raw Data'!H4967)*259.538</f>
        <v>393.90082260000003</v>
      </c>
      <c r="G4969">
        <f>('Raw Data'!I4967+'Raw Data'!J4967)*127.233</f>
        <v>-3.7279268999999999</v>
      </c>
      <c r="H4969">
        <f>('Raw Data'!K4967+'Raw Data'!L4967)*128.041</f>
        <v>-76.952641</v>
      </c>
      <c r="I4969">
        <f>('Raw Data'!M4967+'Raw Data'!N4967+'Raw Data'!O4967+'Raw Data'!P4967)*260.417</f>
        <v>416.92761699999994</v>
      </c>
      <c r="K4969">
        <f t="shared" si="389"/>
        <v>-6.8593497000000001</v>
      </c>
      <c r="L4969">
        <f t="shared" si="386"/>
        <v>-14.926263999999996</v>
      </c>
      <c r="M4969">
        <f t="shared" si="387"/>
        <v>810.82843959999991</v>
      </c>
      <c r="N4969">
        <f>M4969-'Projectile Motion Calculations'!$D$2</f>
        <v>0.78491781445086417</v>
      </c>
      <c r="P4969">
        <f t="shared" si="388"/>
        <v>1.1156276204240785E-4</v>
      </c>
    </row>
    <row r="4970" spans="1:16" x14ac:dyDescent="0.2">
      <c r="A4970">
        <f t="shared" si="390"/>
        <v>1.7533333333332666</v>
      </c>
      <c r="C4970">
        <f>('Raw Data'!A4968+'Raw Data'!B4968)*128.337</f>
        <v>-2.5025715000000002</v>
      </c>
      <c r="D4970">
        <f>('Raw Data'!C4968+'Raw Data'!D4968)*128.419</f>
        <v>61.512701</v>
      </c>
      <c r="E4970">
        <f>('Raw Data'!E4968+'Raw Data'!F4968+'Raw Data'!G4968+'Raw Data'!H4968)*259.538</f>
        <v>393.90082260000003</v>
      </c>
      <c r="G4970">
        <f>('Raw Data'!I4968+'Raw Data'!J4968)*127.233</f>
        <v>-3.1044852000000001</v>
      </c>
      <c r="H4970">
        <f>('Raw Data'!K4968+'Raw Data'!L4968)*128.041</f>
        <v>-76.952641</v>
      </c>
      <c r="I4970">
        <f>('Raw Data'!M4968+'Raw Data'!N4968+'Raw Data'!O4968+'Raw Data'!P4968)*260.417</f>
        <v>415.62553199999996</v>
      </c>
      <c r="K4970">
        <f t="shared" si="389"/>
        <v>-5.6070567000000002</v>
      </c>
      <c r="L4970">
        <f t="shared" si="386"/>
        <v>-15.43994</v>
      </c>
      <c r="M4970">
        <f t="shared" si="387"/>
        <v>809.52635459999999</v>
      </c>
      <c r="N4970">
        <f>M4970-'Projectile Motion Calculations'!$D$2</f>
        <v>-0.51716718554905583</v>
      </c>
      <c r="P4970">
        <f t="shared" si="388"/>
        <v>-4.1832732129080469E-4</v>
      </c>
    </row>
    <row r="4971" spans="1:16" x14ac:dyDescent="0.2">
      <c r="A4971">
        <f t="shared" si="390"/>
        <v>1.7541666666665998</v>
      </c>
      <c r="C4971">
        <f>('Raw Data'!A4969+'Raw Data'!B4969)*128.337</f>
        <v>-2.5025715000000002</v>
      </c>
      <c r="D4971">
        <f>('Raw Data'!C4969+'Raw Data'!D4969)*128.419</f>
        <v>61.512701</v>
      </c>
      <c r="E4971">
        <f>('Raw Data'!E4969+'Raw Data'!F4969+'Raw Data'!G4969+'Raw Data'!H4969)*259.538</f>
        <v>392.62908640000006</v>
      </c>
      <c r="G4971">
        <f>('Raw Data'!I4969+'Raw Data'!J4969)*127.233</f>
        <v>-3.7279268999999999</v>
      </c>
      <c r="H4971">
        <f>('Raw Data'!K4969+'Raw Data'!L4969)*128.041</f>
        <v>-76.952641</v>
      </c>
      <c r="I4971">
        <f>('Raw Data'!M4969+'Raw Data'!N4969+'Raw Data'!O4969+'Raw Data'!P4969)*260.417</f>
        <v>416.92761699999994</v>
      </c>
      <c r="K4971">
        <f t="shared" si="389"/>
        <v>-6.2304984000000001</v>
      </c>
      <c r="L4971">
        <f t="shared" si="386"/>
        <v>-15.43994</v>
      </c>
      <c r="M4971">
        <f t="shared" si="387"/>
        <v>809.55670340000006</v>
      </c>
      <c r="N4971">
        <f>M4971-'Projectile Motion Calculations'!$D$2</f>
        <v>-0.48681838554898604</v>
      </c>
      <c r="P4971">
        <f t="shared" si="388"/>
        <v>-4.1649607129083351E-4</v>
      </c>
    </row>
    <row r="4972" spans="1:16" x14ac:dyDescent="0.2">
      <c r="A4972">
        <f t="shared" si="390"/>
        <v>1.7549999999999331</v>
      </c>
      <c r="C4972">
        <f>('Raw Data'!A4970+'Raw Data'!B4970)*128.337</f>
        <v>-2.5025715000000002</v>
      </c>
      <c r="D4972">
        <f>('Raw Data'!C4970+'Raw Data'!D4970)*128.419</f>
        <v>61.512701</v>
      </c>
      <c r="E4972">
        <f>('Raw Data'!E4970+'Raw Data'!F4970+'Raw Data'!G4970+'Raw Data'!H4970)*259.538</f>
        <v>392.60313259999998</v>
      </c>
      <c r="G4972">
        <f>('Raw Data'!I4970+'Raw Data'!J4970)*127.233</f>
        <v>-3.7279268999999999</v>
      </c>
      <c r="H4972">
        <f>('Raw Data'!K4970+'Raw Data'!L4970)*128.041</f>
        <v>-77.464804999999998</v>
      </c>
      <c r="I4972">
        <f>('Raw Data'!M4970+'Raw Data'!N4970+'Raw Data'!O4970+'Raw Data'!P4970)*260.417</f>
        <v>416.92761699999994</v>
      </c>
      <c r="K4972">
        <f t="shared" si="389"/>
        <v>-6.2304984000000001</v>
      </c>
      <c r="L4972">
        <f t="shared" si="386"/>
        <v>-15.952103999999999</v>
      </c>
      <c r="M4972">
        <f t="shared" si="387"/>
        <v>809.53074959999992</v>
      </c>
      <c r="N4972">
        <f>M4972-'Projectile Motion Calculations'!$D$2</f>
        <v>-0.51277218554912452</v>
      </c>
      <c r="P4972">
        <f t="shared" si="388"/>
        <v>-9.7167682129081551E-4</v>
      </c>
    </row>
    <row r="4973" spans="1:16" x14ac:dyDescent="0.2">
      <c r="A4973">
        <f t="shared" si="390"/>
        <v>1.7558333333332663</v>
      </c>
      <c r="C4973">
        <f>('Raw Data'!A4971+'Raw Data'!B4971)*128.337</f>
        <v>-3.1314228000000002</v>
      </c>
      <c r="D4973">
        <f>('Raw Data'!C4971+'Raw Data'!D4971)*128.419</f>
        <v>62.026377000000004</v>
      </c>
      <c r="E4973">
        <f>('Raw Data'!E4971+'Raw Data'!F4971+'Raw Data'!G4971+'Raw Data'!H4971)*259.538</f>
        <v>393.90082260000003</v>
      </c>
      <c r="G4973">
        <f>('Raw Data'!I4971+'Raw Data'!J4971)*127.233</f>
        <v>-3.7279268999999999</v>
      </c>
      <c r="H4973">
        <f>('Raw Data'!K4971+'Raw Data'!L4971)*128.041</f>
        <v>-76.952641</v>
      </c>
      <c r="I4973">
        <f>('Raw Data'!M4971+'Raw Data'!N4971+'Raw Data'!O4971+'Raw Data'!P4971)*260.417</f>
        <v>414.32344699999993</v>
      </c>
      <c r="K4973">
        <f t="shared" si="389"/>
        <v>-6.8593497000000001</v>
      </c>
      <c r="L4973">
        <f t="shared" si="386"/>
        <v>-14.926263999999996</v>
      </c>
      <c r="M4973">
        <f t="shared" si="387"/>
        <v>808.22426959999996</v>
      </c>
      <c r="N4973">
        <f>M4973-'Projectile Motion Calculations'!$D$2</f>
        <v>-1.8192521855490895</v>
      </c>
      <c r="P4973">
        <f t="shared" si="388"/>
        <v>-9.7350807129083401E-4</v>
      </c>
    </row>
    <row r="4974" spans="1:16" x14ac:dyDescent="0.2">
      <c r="A4974">
        <f t="shared" si="390"/>
        <v>1.7566666666665995</v>
      </c>
      <c r="C4974">
        <f>('Raw Data'!A4972+'Raw Data'!B4972)*128.337</f>
        <v>-3.1314228000000002</v>
      </c>
      <c r="D4974">
        <f>('Raw Data'!C4972+'Raw Data'!D4972)*128.419</f>
        <v>61.512701</v>
      </c>
      <c r="E4974">
        <f>('Raw Data'!E4972+'Raw Data'!F4972+'Raw Data'!G4972+'Raw Data'!H4972)*259.538</f>
        <v>393.90082260000003</v>
      </c>
      <c r="G4974">
        <f>('Raw Data'!I4972+'Raw Data'!J4972)*127.233</f>
        <v>-3.7279268999999999</v>
      </c>
      <c r="H4974">
        <f>('Raw Data'!K4972+'Raw Data'!L4972)*128.041</f>
        <v>-78.105010000000007</v>
      </c>
      <c r="I4974">
        <f>('Raw Data'!M4972+'Raw Data'!N4972+'Raw Data'!O4972+'Raw Data'!P4972)*260.417</f>
        <v>415.62553199999991</v>
      </c>
      <c r="K4974">
        <f t="shared" si="389"/>
        <v>-6.8593497000000001</v>
      </c>
      <c r="L4974">
        <f t="shared" si="386"/>
        <v>-16.592309000000007</v>
      </c>
      <c r="M4974">
        <f t="shared" si="387"/>
        <v>809.52635459999988</v>
      </c>
      <c r="N4974">
        <f>M4974-'Projectile Motion Calculations'!$D$2</f>
        <v>-0.51716718554916952</v>
      </c>
      <c r="P4974">
        <f t="shared" si="388"/>
        <v>-4.291414046242419E-4</v>
      </c>
    </row>
    <row r="4975" spans="1:16" x14ac:dyDescent="0.2">
      <c r="A4975">
        <f t="shared" si="390"/>
        <v>1.7574999999999328</v>
      </c>
      <c r="C4975">
        <f>('Raw Data'!A4973+'Raw Data'!B4973)*128.337</f>
        <v>-3.1314228000000002</v>
      </c>
      <c r="D4975">
        <f>('Raw Data'!C4973+'Raw Data'!D4973)*128.419</f>
        <v>61.512701</v>
      </c>
      <c r="E4975">
        <f>('Raw Data'!E4973+'Raw Data'!F4973+'Raw Data'!G4973+'Raw Data'!H4973)*259.538</f>
        <v>392.60313259999998</v>
      </c>
      <c r="G4975">
        <f>('Raw Data'!I4973+'Raw Data'!J4973)*127.233</f>
        <v>-3.7279268999999999</v>
      </c>
      <c r="H4975">
        <f>('Raw Data'!K4973+'Raw Data'!L4973)*128.041</f>
        <v>-77.464804999999998</v>
      </c>
      <c r="I4975">
        <f>('Raw Data'!M4973+'Raw Data'!N4973+'Raw Data'!O4973+'Raw Data'!P4973)*260.417</f>
        <v>416.92761699999994</v>
      </c>
      <c r="K4975">
        <f t="shared" si="389"/>
        <v>-6.8593497000000001</v>
      </c>
      <c r="L4975">
        <f t="shared" si="386"/>
        <v>-15.952103999999999</v>
      </c>
      <c r="M4975">
        <f t="shared" si="387"/>
        <v>809.53074959999992</v>
      </c>
      <c r="N4975">
        <f>M4975-'Projectile Motion Calculations'!$D$2</f>
        <v>-0.51277218554912452</v>
      </c>
      <c r="P4975">
        <f t="shared" si="388"/>
        <v>-4.291414046242419E-4</v>
      </c>
    </row>
    <row r="4976" spans="1:16" x14ac:dyDescent="0.2">
      <c r="A4976">
        <f t="shared" si="390"/>
        <v>1.758333333333266</v>
      </c>
      <c r="C4976">
        <f>('Raw Data'!A4974+'Raw Data'!B4974)*128.337</f>
        <v>-3.1314228000000002</v>
      </c>
      <c r="D4976">
        <f>('Raw Data'!C4974+'Raw Data'!D4974)*128.419</f>
        <v>61.512701</v>
      </c>
      <c r="E4976">
        <f>('Raw Data'!E4974+'Raw Data'!F4974+'Raw Data'!G4974+'Raw Data'!H4974)*259.538</f>
        <v>393.90082260000003</v>
      </c>
      <c r="G4976">
        <f>('Raw Data'!I4974+'Raw Data'!J4974)*127.233</f>
        <v>-3.7279268999999999</v>
      </c>
      <c r="H4976">
        <f>('Raw Data'!K4974+'Raw Data'!L4974)*128.041</f>
        <v>-77.464804999999998</v>
      </c>
      <c r="I4976">
        <f>('Raw Data'!M4974+'Raw Data'!N4974+'Raw Data'!O4974+'Raw Data'!P4974)*260.417</f>
        <v>415.62553199999991</v>
      </c>
      <c r="K4976">
        <f t="shared" si="389"/>
        <v>-6.8593497000000001</v>
      </c>
      <c r="L4976">
        <f t="shared" si="386"/>
        <v>-15.952103999999999</v>
      </c>
      <c r="M4976">
        <f t="shared" si="387"/>
        <v>809.52635459999988</v>
      </c>
      <c r="N4976">
        <f>M4976-'Projectile Motion Calculations'!$D$2</f>
        <v>-0.51716718554916952</v>
      </c>
      <c r="P4976">
        <f t="shared" si="388"/>
        <v>1.1948023453756311E-3</v>
      </c>
    </row>
    <row r="4977" spans="1:16" x14ac:dyDescent="0.2">
      <c r="A4977">
        <f t="shared" si="390"/>
        <v>1.7591666666665993</v>
      </c>
      <c r="C4977">
        <f>('Raw Data'!A4975+'Raw Data'!B4975)*128.337</f>
        <v>-2.5025715000000002</v>
      </c>
      <c r="D4977">
        <f>('Raw Data'!C4975+'Raw Data'!D4975)*128.419</f>
        <v>61.512701</v>
      </c>
      <c r="E4977">
        <f>('Raw Data'!E4975+'Raw Data'!F4975+'Raw Data'!G4975+'Raw Data'!H4975)*259.538</f>
        <v>395.19851260000002</v>
      </c>
      <c r="G4977">
        <f>('Raw Data'!I4975+'Raw Data'!J4975)*127.233</f>
        <v>-3.7279268999999999</v>
      </c>
      <c r="H4977">
        <f>('Raw Data'!K4975+'Raw Data'!L4975)*128.041</f>
        <v>-77.464804999999998</v>
      </c>
      <c r="I4977">
        <f>('Raw Data'!M4975+'Raw Data'!N4975+'Raw Data'!O4975+'Raw Data'!P4975)*260.417</f>
        <v>418.22970199999997</v>
      </c>
      <c r="K4977">
        <f t="shared" si="389"/>
        <v>-6.2304984000000001</v>
      </c>
      <c r="L4977">
        <f t="shared" si="386"/>
        <v>-15.952103999999999</v>
      </c>
      <c r="M4977">
        <f t="shared" si="387"/>
        <v>813.42821460000005</v>
      </c>
      <c r="N4977">
        <f>M4977-'Projectile Motion Calculations'!$D$2</f>
        <v>3.3846928144510002</v>
      </c>
      <c r="P4977">
        <f t="shared" si="388"/>
        <v>1.1948023453756311E-3</v>
      </c>
    </row>
    <row r="4978" spans="1:16" x14ac:dyDescent="0.2">
      <c r="A4978">
        <f t="shared" si="390"/>
        <v>1.7599999999999325</v>
      </c>
      <c r="C4978">
        <f>('Raw Data'!A4976+'Raw Data'!B4976)*128.337</f>
        <v>-2.5025715000000002</v>
      </c>
      <c r="D4978">
        <f>('Raw Data'!C4976+'Raw Data'!D4976)*128.419</f>
        <v>61.512701</v>
      </c>
      <c r="E4978">
        <f>('Raw Data'!E4976+'Raw Data'!F4976+'Raw Data'!G4976+'Raw Data'!H4976)*259.538</f>
        <v>393.90082260000003</v>
      </c>
      <c r="G4978">
        <f>('Raw Data'!I4976+'Raw Data'!J4976)*127.233</f>
        <v>-3.1044852000000001</v>
      </c>
      <c r="H4978">
        <f>('Raw Data'!K4976+'Raw Data'!L4976)*128.041</f>
        <v>-77.464804999999998</v>
      </c>
      <c r="I4978">
        <f>('Raw Data'!M4976+'Raw Data'!N4976+'Raw Data'!O4976+'Raw Data'!P4976)*260.417</f>
        <v>415.62553199999991</v>
      </c>
      <c r="K4978">
        <f t="shared" si="389"/>
        <v>-5.6070567000000002</v>
      </c>
      <c r="L4978">
        <f t="shared" si="386"/>
        <v>-15.952103999999999</v>
      </c>
      <c r="M4978">
        <f t="shared" si="387"/>
        <v>809.52635459999988</v>
      </c>
      <c r="N4978">
        <f>M4978-'Projectile Motion Calculations'!$D$2</f>
        <v>-0.51716718554916952</v>
      </c>
      <c r="P4978">
        <f t="shared" si="388"/>
        <v>-4.3097265462426046E-4</v>
      </c>
    </row>
    <row r="4979" spans="1:16" x14ac:dyDescent="0.2">
      <c r="A4979">
        <f t="shared" si="390"/>
        <v>1.7608333333332657</v>
      </c>
      <c r="C4979">
        <f>('Raw Data'!A4977+'Raw Data'!B4977)*128.337</f>
        <v>-2.5025715000000002</v>
      </c>
      <c r="D4979">
        <f>('Raw Data'!C4977+'Raw Data'!D4977)*128.419</f>
        <v>61.512701</v>
      </c>
      <c r="E4979">
        <f>('Raw Data'!E4977+'Raw Data'!F4977+'Raw Data'!G4977+'Raw Data'!H4977)*259.538</f>
        <v>393.90082260000003</v>
      </c>
      <c r="G4979">
        <f>('Raw Data'!I4977+'Raw Data'!J4977)*127.233</f>
        <v>-3.7279268999999999</v>
      </c>
      <c r="H4979">
        <f>('Raw Data'!K4977+'Raw Data'!L4977)*128.041</f>
        <v>-78.105010000000007</v>
      </c>
      <c r="I4979">
        <f>('Raw Data'!M4977+'Raw Data'!N4977+'Raw Data'!O4977+'Raw Data'!P4977)*260.417</f>
        <v>415.62553199999991</v>
      </c>
      <c r="K4979">
        <f t="shared" si="389"/>
        <v>-6.2304984000000001</v>
      </c>
      <c r="L4979">
        <f t="shared" si="386"/>
        <v>-16.592309000000007</v>
      </c>
      <c r="M4979">
        <f t="shared" si="387"/>
        <v>809.52635459999988</v>
      </c>
      <c r="N4979">
        <f>M4979-'Projectile Motion Calculations'!$D$2</f>
        <v>-0.51716718554916952</v>
      </c>
      <c r="P4979">
        <f t="shared" si="388"/>
        <v>1.0973151204238931E-4</v>
      </c>
    </row>
    <row r="4980" spans="1:16" x14ac:dyDescent="0.2">
      <c r="A4980">
        <f t="shared" si="390"/>
        <v>1.761666666666599</v>
      </c>
      <c r="C4980">
        <f>('Raw Data'!A4978+'Raw Data'!B4978)*128.337</f>
        <v>-3.1314228000000002</v>
      </c>
      <c r="D4980">
        <f>('Raw Data'!C4978+'Raw Data'!D4978)*128.419</f>
        <v>61.512701</v>
      </c>
      <c r="E4980">
        <f>('Raw Data'!E4978+'Raw Data'!F4978+'Raw Data'!G4978+'Raw Data'!H4978)*259.538</f>
        <v>395.19851260000002</v>
      </c>
      <c r="G4980">
        <f>('Raw Data'!I4978+'Raw Data'!J4978)*127.233</f>
        <v>-3.1044852000000001</v>
      </c>
      <c r="H4980">
        <f>('Raw Data'!K4978+'Raw Data'!L4978)*128.041</f>
        <v>-77.464804999999998</v>
      </c>
      <c r="I4980">
        <f>('Raw Data'!M4978+'Raw Data'!N4978+'Raw Data'!O4978+'Raw Data'!P4978)*260.417</f>
        <v>415.62553199999991</v>
      </c>
      <c r="K4980">
        <f t="shared" si="389"/>
        <v>-6.2359080000000002</v>
      </c>
      <c r="L4980">
        <f t="shared" si="386"/>
        <v>-15.952103999999999</v>
      </c>
      <c r="M4980">
        <f t="shared" si="387"/>
        <v>810.82404459999998</v>
      </c>
      <c r="N4980">
        <f>M4980-'Projectile Motion Calculations'!$D$2</f>
        <v>0.78052281445093286</v>
      </c>
      <c r="P4980">
        <f t="shared" si="388"/>
        <v>6.5226692870901028E-4</v>
      </c>
    </row>
    <row r="4981" spans="1:16" x14ac:dyDescent="0.2">
      <c r="A4981">
        <f t="shared" si="390"/>
        <v>1.7624999999999322</v>
      </c>
      <c r="C4981">
        <f>('Raw Data'!A4979+'Raw Data'!B4979)*128.337</f>
        <v>-3.1314228000000002</v>
      </c>
      <c r="D4981">
        <f>('Raw Data'!C4979+'Raw Data'!D4979)*128.419</f>
        <v>61.512701</v>
      </c>
      <c r="E4981">
        <f>('Raw Data'!E4979+'Raw Data'!F4979+'Raw Data'!G4979+'Raw Data'!H4979)*259.538</f>
        <v>393.90082260000003</v>
      </c>
      <c r="G4981">
        <f>('Raw Data'!I4979+'Raw Data'!J4979)*127.233</f>
        <v>-3.1044852000000001</v>
      </c>
      <c r="H4981">
        <f>('Raw Data'!K4979+'Raw Data'!L4979)*128.041</f>
        <v>-78.105010000000007</v>
      </c>
      <c r="I4981">
        <f>('Raw Data'!M4979+'Raw Data'!N4979+'Raw Data'!O4979+'Raw Data'!P4979)*260.417</f>
        <v>416.92761699999994</v>
      </c>
      <c r="K4981">
        <f t="shared" si="389"/>
        <v>-6.2359080000000002</v>
      </c>
      <c r="L4981">
        <f t="shared" si="386"/>
        <v>-16.592309000000007</v>
      </c>
      <c r="M4981">
        <f t="shared" si="387"/>
        <v>810.82843959999991</v>
      </c>
      <c r="N4981">
        <f>M4981-'Projectile Motion Calculations'!$D$2</f>
        <v>0.78491781445086417</v>
      </c>
      <c r="P4981">
        <f t="shared" si="388"/>
        <v>1.2254133453755928E-3</v>
      </c>
    </row>
    <row r="4982" spans="1:16" x14ac:dyDescent="0.2">
      <c r="A4982">
        <f t="shared" si="390"/>
        <v>1.7633333333332655</v>
      </c>
      <c r="C4982">
        <f>('Raw Data'!A4980+'Raw Data'!B4980)*128.337</f>
        <v>-3.1314228000000002</v>
      </c>
      <c r="D4982">
        <f>('Raw Data'!C4980+'Raw Data'!D4980)*128.419</f>
        <v>62.026377000000004</v>
      </c>
      <c r="E4982">
        <f>('Raw Data'!E4980+'Raw Data'!F4980+'Raw Data'!G4980+'Raw Data'!H4980)*259.538</f>
        <v>396.57406400000002</v>
      </c>
      <c r="G4982">
        <f>('Raw Data'!I4980+'Raw Data'!J4980)*127.233</f>
        <v>-3.1044852000000001</v>
      </c>
      <c r="H4982">
        <f>('Raw Data'!K4980+'Raw Data'!L4980)*128.041</f>
        <v>-78.105010000000007</v>
      </c>
      <c r="I4982">
        <f>('Raw Data'!M4980+'Raw Data'!N4980+'Raw Data'!O4980+'Raw Data'!P4980)*260.417</f>
        <v>415.62553199999991</v>
      </c>
      <c r="K4982">
        <f t="shared" si="389"/>
        <v>-6.2359080000000002</v>
      </c>
      <c r="L4982">
        <f t="shared" si="386"/>
        <v>-16.078633000000004</v>
      </c>
      <c r="M4982">
        <f t="shared" si="387"/>
        <v>812.19959599999993</v>
      </c>
      <c r="N4982">
        <f>M4982-'Projectile Motion Calculations'!$D$2</f>
        <v>2.1560742144508822</v>
      </c>
      <c r="P4982">
        <f t="shared" si="388"/>
        <v>1.7679487620422137E-3</v>
      </c>
    </row>
    <row r="4983" spans="1:16" x14ac:dyDescent="0.2">
      <c r="A4983">
        <f t="shared" si="390"/>
        <v>1.7641666666665987</v>
      </c>
      <c r="C4983">
        <f>('Raw Data'!A4981+'Raw Data'!B4981)*128.337</f>
        <v>-3.1314228000000002</v>
      </c>
      <c r="D4983">
        <f>('Raw Data'!C4981+'Raw Data'!D4981)*128.419</f>
        <v>62.026377000000004</v>
      </c>
      <c r="E4983">
        <f>('Raw Data'!E4981+'Raw Data'!F4981+'Raw Data'!G4981+'Raw Data'!H4981)*259.538</f>
        <v>393.90082260000003</v>
      </c>
      <c r="G4983">
        <f>('Raw Data'!I4981+'Raw Data'!J4981)*127.233</f>
        <v>-3.1044852000000001</v>
      </c>
      <c r="H4983">
        <f>('Raw Data'!K4981+'Raw Data'!L4981)*128.041</f>
        <v>-78.105010000000007</v>
      </c>
      <c r="I4983">
        <f>('Raw Data'!M4981+'Raw Data'!N4981+'Raw Data'!O4981+'Raw Data'!P4981)*260.417</f>
        <v>418.22970199999997</v>
      </c>
      <c r="K4983">
        <f t="shared" si="389"/>
        <v>-6.2359080000000002</v>
      </c>
      <c r="L4983">
        <f t="shared" si="386"/>
        <v>-16.078633000000004</v>
      </c>
      <c r="M4983">
        <f t="shared" si="387"/>
        <v>812.13052459999994</v>
      </c>
      <c r="N4983">
        <f>M4983-'Projectile Motion Calculations'!$D$2</f>
        <v>2.0870028144508979</v>
      </c>
      <c r="P4983">
        <f t="shared" si="388"/>
        <v>1.1966335953756497E-3</v>
      </c>
    </row>
    <row r="4984" spans="1:16" x14ac:dyDescent="0.2">
      <c r="A4984">
        <f t="shared" si="390"/>
        <v>1.764999999999932</v>
      </c>
      <c r="C4984">
        <f>('Raw Data'!A4982+'Raw Data'!B4982)*128.337</f>
        <v>-3.1314228000000002</v>
      </c>
      <c r="D4984">
        <f>('Raw Data'!C4982+'Raw Data'!D4982)*128.419</f>
        <v>61.512701</v>
      </c>
      <c r="E4984">
        <f>('Raw Data'!E4982+'Raw Data'!F4982+'Raw Data'!G4982+'Raw Data'!H4982)*259.538</f>
        <v>393.90082260000003</v>
      </c>
      <c r="G4984">
        <f>('Raw Data'!I4982+'Raw Data'!J4982)*127.233</f>
        <v>-3.1044852000000001</v>
      </c>
      <c r="H4984">
        <f>('Raw Data'!K4982+'Raw Data'!L4982)*128.041</f>
        <v>-78.105010000000007</v>
      </c>
      <c r="I4984">
        <f>('Raw Data'!M4982+'Raw Data'!N4982+'Raw Data'!O4982+'Raw Data'!P4982)*260.417</f>
        <v>416.927617</v>
      </c>
      <c r="K4984">
        <f t="shared" si="389"/>
        <v>-6.2359080000000002</v>
      </c>
      <c r="L4984">
        <f t="shared" si="386"/>
        <v>-16.592309000000007</v>
      </c>
      <c r="M4984">
        <f t="shared" si="387"/>
        <v>810.82843960000002</v>
      </c>
      <c r="N4984">
        <f>M4984-'Projectile Motion Calculations'!$D$2</f>
        <v>0.78491781445097786</v>
      </c>
      <c r="P4984">
        <f t="shared" si="388"/>
        <v>2.197035953757378E-4</v>
      </c>
    </row>
    <row r="4985" spans="1:16" x14ac:dyDescent="0.2">
      <c r="A4985">
        <f t="shared" si="390"/>
        <v>1.7658333333332652</v>
      </c>
      <c r="C4985">
        <f>('Raw Data'!A4983+'Raw Data'!B4983)*128.337</f>
        <v>-3.1314228000000002</v>
      </c>
      <c r="D4985">
        <f>('Raw Data'!C4983+'Raw Data'!D4983)*128.419</f>
        <v>61.512701</v>
      </c>
      <c r="E4985">
        <f>('Raw Data'!E4983+'Raw Data'!F4983+'Raw Data'!G4983+'Raw Data'!H4983)*259.538</f>
        <v>394.16036059999999</v>
      </c>
      <c r="G4985">
        <f>('Raw Data'!I4983+'Raw Data'!J4983)*127.233</f>
        <v>-3.1044852000000001</v>
      </c>
      <c r="H4985">
        <f>('Raw Data'!K4983+'Raw Data'!L4983)*128.041</f>
        <v>-78.105010000000007</v>
      </c>
      <c r="I4985">
        <f>('Raw Data'!M4983+'Raw Data'!N4983+'Raw Data'!O4983+'Raw Data'!P4983)*260.417</f>
        <v>415.62553199999991</v>
      </c>
      <c r="K4985">
        <f t="shared" si="389"/>
        <v>-6.2359080000000002</v>
      </c>
      <c r="L4985">
        <f t="shared" si="386"/>
        <v>-16.592309000000007</v>
      </c>
      <c r="M4985">
        <f t="shared" si="387"/>
        <v>809.7858925999999</v>
      </c>
      <c r="N4985">
        <f>M4985-'Projectile Motion Calculations'!$D$2</f>
        <v>-0.25762918554914904</v>
      </c>
      <c r="P4985">
        <f t="shared" si="388"/>
        <v>1.3029431787089612E-3</v>
      </c>
    </row>
    <row r="4986" spans="1:16" x14ac:dyDescent="0.2">
      <c r="A4986">
        <f t="shared" si="390"/>
        <v>1.7666666666665984</v>
      </c>
      <c r="C4986">
        <f>('Raw Data'!A4984+'Raw Data'!B4984)*128.337</f>
        <v>-2.5025715000000002</v>
      </c>
      <c r="D4986">
        <f>('Raw Data'!C4984+'Raw Data'!D4984)*128.419</f>
        <v>62.154796000000005</v>
      </c>
      <c r="E4986">
        <f>('Raw Data'!E4984+'Raw Data'!F4984+'Raw Data'!G4984+'Raw Data'!H4984)*259.538</f>
        <v>395.19851260000002</v>
      </c>
      <c r="G4986">
        <f>('Raw Data'!I4984+'Raw Data'!J4984)*127.233</f>
        <v>-3.1044852000000001</v>
      </c>
      <c r="H4986">
        <f>('Raw Data'!K4984+'Raw Data'!L4984)*128.041</f>
        <v>-78.105010000000007</v>
      </c>
      <c r="I4986">
        <f>('Raw Data'!M4984+'Raw Data'!N4984+'Raw Data'!O4984+'Raw Data'!P4984)*260.417</f>
        <v>418.22970199999997</v>
      </c>
      <c r="K4986">
        <f t="shared" si="389"/>
        <v>-5.6070567000000002</v>
      </c>
      <c r="L4986">
        <f t="shared" si="386"/>
        <v>-15.950214000000003</v>
      </c>
      <c r="M4986">
        <f t="shared" si="387"/>
        <v>813.42821460000005</v>
      </c>
      <c r="N4986">
        <f>M4986-'Projectile Motion Calculations'!$D$2</f>
        <v>3.3846928144510002</v>
      </c>
      <c r="P4986">
        <f t="shared" si="388"/>
        <v>3.3612815120420778E-3</v>
      </c>
    </row>
    <row r="4987" spans="1:16" x14ac:dyDescent="0.2">
      <c r="A4987">
        <f t="shared" si="390"/>
        <v>1.7674999999999317</v>
      </c>
      <c r="C4987">
        <f>('Raw Data'!A4985+'Raw Data'!B4985)*128.337</f>
        <v>-2.5025715000000002</v>
      </c>
      <c r="D4987">
        <f>('Raw Data'!C4985+'Raw Data'!D4985)*128.419</f>
        <v>61.512701</v>
      </c>
      <c r="E4987">
        <f>('Raw Data'!E4985+'Raw Data'!F4985+'Raw Data'!G4985+'Raw Data'!H4985)*259.538</f>
        <v>396.4962026</v>
      </c>
      <c r="G4987">
        <f>('Raw Data'!I4985+'Raw Data'!J4985)*127.233</f>
        <v>-3.1044852000000001</v>
      </c>
      <c r="H4987">
        <f>('Raw Data'!K4985+'Raw Data'!L4985)*128.041</f>
        <v>-78.105010000000007</v>
      </c>
      <c r="I4987">
        <f>('Raw Data'!M4985+'Raw Data'!N4985+'Raw Data'!O4985+'Raw Data'!P4985)*260.417</f>
        <v>418.22970199999997</v>
      </c>
      <c r="K4987">
        <f t="shared" si="389"/>
        <v>-5.6070567000000002</v>
      </c>
      <c r="L4987">
        <f t="shared" si="386"/>
        <v>-16.592309000000007</v>
      </c>
      <c r="M4987">
        <f t="shared" si="387"/>
        <v>814.72590459999992</v>
      </c>
      <c r="N4987">
        <f>M4987-'Projectile Motion Calculations'!$D$2</f>
        <v>4.6823828144508752</v>
      </c>
      <c r="P4987">
        <f t="shared" si="388"/>
        <v>3.9019856787086329E-3</v>
      </c>
    </row>
    <row r="4988" spans="1:16" x14ac:dyDescent="0.2">
      <c r="A4988">
        <f t="shared" si="390"/>
        <v>1.7683333333332649</v>
      </c>
      <c r="C4988">
        <f>('Raw Data'!A4986+'Raw Data'!B4986)*128.337</f>
        <v>-3.1314228000000002</v>
      </c>
      <c r="D4988">
        <f>('Raw Data'!C4986+'Raw Data'!D4986)*128.419</f>
        <v>61.512701</v>
      </c>
      <c r="E4988">
        <f>('Raw Data'!E4986+'Raw Data'!F4986+'Raw Data'!G4986+'Raw Data'!H4986)*259.538</f>
        <v>396.4962026</v>
      </c>
      <c r="G4988">
        <f>('Raw Data'!I4986+'Raw Data'!J4986)*127.233</f>
        <v>-3.1044852000000001</v>
      </c>
      <c r="H4988">
        <f>('Raw Data'!K4986+'Raw Data'!L4986)*128.041</f>
        <v>-78.105010000000007</v>
      </c>
      <c r="I4988">
        <f>('Raw Data'!M4986+'Raw Data'!N4986+'Raw Data'!O4986+'Raw Data'!P4986)*260.417</f>
        <v>418.22970199999997</v>
      </c>
      <c r="K4988">
        <f t="shared" si="389"/>
        <v>-6.2359080000000002</v>
      </c>
      <c r="L4988">
        <f t="shared" si="386"/>
        <v>-16.592309000000007</v>
      </c>
      <c r="M4988">
        <f t="shared" si="387"/>
        <v>814.72590459999992</v>
      </c>
      <c r="N4988">
        <f>M4988-'Projectile Motion Calculations'!$D$2</f>
        <v>4.6823828144508752</v>
      </c>
      <c r="P4988">
        <f t="shared" si="388"/>
        <v>2.386182762042137E-3</v>
      </c>
    </row>
    <row r="4989" spans="1:16" x14ac:dyDescent="0.2">
      <c r="A4989">
        <f t="shared" si="390"/>
        <v>1.7691666666665982</v>
      </c>
      <c r="C4989">
        <f>('Raw Data'!A4987+'Raw Data'!B4987)*128.337</f>
        <v>-3.1314228000000002</v>
      </c>
      <c r="D4989">
        <f>('Raw Data'!C4987+'Raw Data'!D4987)*128.419</f>
        <v>61.512701</v>
      </c>
      <c r="E4989">
        <f>('Raw Data'!E4987+'Raw Data'!F4987+'Raw Data'!G4987+'Raw Data'!H4987)*259.538</f>
        <v>394.16036059999999</v>
      </c>
      <c r="G4989">
        <f>('Raw Data'!I4987+'Raw Data'!J4987)*127.233</f>
        <v>-3.1044852000000001</v>
      </c>
      <c r="H4989">
        <f>('Raw Data'!K4987+'Raw Data'!L4987)*128.041</f>
        <v>-78.105010000000007</v>
      </c>
      <c r="I4989">
        <f>('Raw Data'!M4987+'Raw Data'!N4987+'Raw Data'!O4987+'Raw Data'!P4987)*260.417</f>
        <v>416.927617</v>
      </c>
      <c r="K4989">
        <f t="shared" si="389"/>
        <v>-6.2359080000000002</v>
      </c>
      <c r="L4989">
        <f t="shared" si="386"/>
        <v>-16.592309000000007</v>
      </c>
      <c r="M4989">
        <f t="shared" si="387"/>
        <v>811.08797759999993</v>
      </c>
      <c r="N4989">
        <f>M4989-'Projectile Motion Calculations'!$D$2</f>
        <v>1.0444558144508846</v>
      </c>
      <c r="P4989">
        <f t="shared" si="388"/>
        <v>1.8454785953755822E-3</v>
      </c>
    </row>
    <row r="4990" spans="1:16" x14ac:dyDescent="0.2">
      <c r="A4990">
        <f t="shared" si="390"/>
        <v>1.7699999999999314</v>
      </c>
      <c r="C4990">
        <f>('Raw Data'!A4988+'Raw Data'!B4988)*128.337</f>
        <v>-2.5025715000000002</v>
      </c>
      <c r="D4990">
        <f>('Raw Data'!C4988+'Raw Data'!D4988)*128.419</f>
        <v>61.512701</v>
      </c>
      <c r="E4990">
        <f>('Raw Data'!E4988+'Raw Data'!F4988+'Raw Data'!G4988+'Raw Data'!H4988)*259.538</f>
        <v>395.19851260000002</v>
      </c>
      <c r="G4990">
        <f>('Raw Data'!I4988+'Raw Data'!J4988)*127.233</f>
        <v>-3.7279268999999999</v>
      </c>
      <c r="H4990">
        <f>('Raw Data'!K4988+'Raw Data'!L4988)*128.041</f>
        <v>-78.745215000000002</v>
      </c>
      <c r="I4990">
        <f>('Raw Data'!M4988+'Raw Data'!N4988+'Raw Data'!O4988+'Raw Data'!P4988)*260.417</f>
        <v>418.22970199999997</v>
      </c>
      <c r="K4990">
        <f t="shared" si="389"/>
        <v>-6.2304984000000001</v>
      </c>
      <c r="L4990">
        <f t="shared" si="386"/>
        <v>-17.232514000000002</v>
      </c>
      <c r="M4990">
        <f t="shared" si="387"/>
        <v>813.42821460000005</v>
      </c>
      <c r="N4990">
        <f>M4990-'Projectile Motion Calculations'!$D$2</f>
        <v>3.3846928144510002</v>
      </c>
      <c r="P4990">
        <f t="shared" si="388"/>
        <v>2.2780419287089021E-3</v>
      </c>
    </row>
    <row r="4991" spans="1:16" x14ac:dyDescent="0.2">
      <c r="A4991">
        <f t="shared" si="390"/>
        <v>1.7708333333332646</v>
      </c>
      <c r="C4991">
        <f>('Raw Data'!A4989+'Raw Data'!B4989)*128.337</f>
        <v>-3.1314228000000002</v>
      </c>
      <c r="D4991">
        <f>('Raw Data'!C4989+'Raw Data'!D4989)*128.419</f>
        <v>61.512701</v>
      </c>
      <c r="E4991">
        <f>('Raw Data'!E4989+'Raw Data'!F4989+'Raw Data'!G4989+'Raw Data'!H4989)*259.538</f>
        <v>395.19851260000002</v>
      </c>
      <c r="G4991">
        <f>('Raw Data'!I4989+'Raw Data'!J4989)*127.233</f>
        <v>-2.4810434999999997</v>
      </c>
      <c r="H4991">
        <f>('Raw Data'!K4989+'Raw Data'!L4989)*128.041</f>
        <v>-78.105010000000007</v>
      </c>
      <c r="I4991">
        <f>('Raw Data'!M4989+'Raw Data'!N4989+'Raw Data'!O4989+'Raw Data'!P4989)*260.417</f>
        <v>416.927617</v>
      </c>
      <c r="K4991">
        <f t="shared" si="389"/>
        <v>-5.6124662999999995</v>
      </c>
      <c r="L4991">
        <f t="shared" si="386"/>
        <v>-16.592309000000007</v>
      </c>
      <c r="M4991">
        <f t="shared" si="387"/>
        <v>812.12612960000001</v>
      </c>
      <c r="N4991">
        <f>M4991-'Projectile Motion Calculations'!$D$2</f>
        <v>2.0826078144509665</v>
      </c>
      <c r="P4991">
        <f t="shared" si="388"/>
        <v>2.8205773453754755E-3</v>
      </c>
    </row>
    <row r="4992" spans="1:16" x14ac:dyDescent="0.2">
      <c r="A4992">
        <f t="shared" si="390"/>
        <v>1.7716666666665979</v>
      </c>
      <c r="C4992">
        <f>('Raw Data'!A4990+'Raw Data'!B4990)*128.337</f>
        <v>-2.5025715000000002</v>
      </c>
      <c r="D4992">
        <f>('Raw Data'!C4990+'Raw Data'!D4990)*128.419</f>
        <v>61.512701</v>
      </c>
      <c r="E4992">
        <f>('Raw Data'!E4990+'Raw Data'!F4990+'Raw Data'!G4990+'Raw Data'!H4990)*259.538</f>
        <v>395.19851260000002</v>
      </c>
      <c r="G4992">
        <f>('Raw Data'!I4990+'Raw Data'!J4990)*127.233</f>
        <v>-3.1044852000000001</v>
      </c>
      <c r="H4992">
        <f>('Raw Data'!K4990+'Raw Data'!L4990)*128.041</f>
        <v>-77.464804999999998</v>
      </c>
      <c r="I4992">
        <f>('Raw Data'!M4990+'Raw Data'!N4990+'Raw Data'!O4990+'Raw Data'!P4990)*260.417</f>
        <v>419.53178699999995</v>
      </c>
      <c r="K4992">
        <f t="shared" si="389"/>
        <v>-5.6070567000000002</v>
      </c>
      <c r="L4992">
        <f t="shared" si="386"/>
        <v>-15.952103999999999</v>
      </c>
      <c r="M4992">
        <f t="shared" si="387"/>
        <v>814.73029959999997</v>
      </c>
      <c r="N4992">
        <f>M4992-'Projectile Motion Calculations'!$D$2</f>
        <v>4.6867778144509202</v>
      </c>
      <c r="P4992">
        <f t="shared" si="388"/>
        <v>3.039056512042082E-3</v>
      </c>
    </row>
    <row r="4993" spans="1:16" x14ac:dyDescent="0.2">
      <c r="A4993">
        <f t="shared" si="390"/>
        <v>1.7724999999999311</v>
      </c>
      <c r="C4993">
        <f>('Raw Data'!A4991+'Raw Data'!B4991)*128.337</f>
        <v>-2.5025715000000002</v>
      </c>
      <c r="D4993">
        <f>('Raw Data'!C4991+'Raw Data'!D4991)*128.419</f>
        <v>61.512701</v>
      </c>
      <c r="E4993">
        <f>('Raw Data'!E4991+'Raw Data'!F4991+'Raw Data'!G4991+'Raw Data'!H4991)*259.538</f>
        <v>394.16036059999999</v>
      </c>
      <c r="G4993">
        <f>('Raw Data'!I4991+'Raw Data'!J4991)*127.233</f>
        <v>-3.1044852000000001</v>
      </c>
      <c r="H4993">
        <f>('Raw Data'!K4991+'Raw Data'!L4991)*128.041</f>
        <v>-77.464804999999998</v>
      </c>
      <c r="I4993">
        <f>('Raw Data'!M4991+'Raw Data'!N4991+'Raw Data'!O4991+'Raw Data'!P4991)*260.417</f>
        <v>418.49011899999994</v>
      </c>
      <c r="K4993">
        <f t="shared" si="389"/>
        <v>-5.6070567000000002</v>
      </c>
      <c r="L4993">
        <f t="shared" si="386"/>
        <v>-15.952103999999999</v>
      </c>
      <c r="M4993">
        <f t="shared" si="387"/>
        <v>812.65047959999993</v>
      </c>
      <c r="N4993">
        <f>M4993-'Projectile Motion Calculations'!$D$2</f>
        <v>2.6069578144508796</v>
      </c>
      <c r="P4993">
        <f t="shared" si="388"/>
        <v>1.6299294287088729E-3</v>
      </c>
    </row>
    <row r="4994" spans="1:16" x14ac:dyDescent="0.2">
      <c r="A4994">
        <f t="shared" si="390"/>
        <v>1.7733333333332644</v>
      </c>
      <c r="C4994">
        <f>('Raw Data'!A4992+'Raw Data'!B4992)*128.337</f>
        <v>-3.1314228000000002</v>
      </c>
      <c r="D4994">
        <f>('Raw Data'!C4992+'Raw Data'!D4992)*128.419</f>
        <v>61.512701</v>
      </c>
      <c r="E4994">
        <f>('Raw Data'!E4992+'Raw Data'!F4992+'Raw Data'!G4992+'Raw Data'!H4992)*259.538</f>
        <v>394.16036059999999</v>
      </c>
      <c r="G4994">
        <f>('Raw Data'!I4992+'Raw Data'!J4992)*127.233</f>
        <v>-3.1044852000000001</v>
      </c>
      <c r="H4994">
        <f>('Raw Data'!K4992+'Raw Data'!L4992)*128.041</f>
        <v>-77.464804999999998</v>
      </c>
      <c r="I4994">
        <f>('Raw Data'!M4992+'Raw Data'!N4992+'Raw Data'!O4992+'Raw Data'!P4992)*260.417</f>
        <v>417.18803399999996</v>
      </c>
      <c r="K4994">
        <f t="shared" si="389"/>
        <v>-6.2359080000000002</v>
      </c>
      <c r="L4994">
        <f t="shared" si="386"/>
        <v>-15.952103999999999</v>
      </c>
      <c r="M4994">
        <f t="shared" si="387"/>
        <v>811.34839459999989</v>
      </c>
      <c r="N4994">
        <f>M4994-'Projectile Motion Calculations'!$D$2</f>
        <v>1.3048728144508459</v>
      </c>
      <c r="P4994">
        <f t="shared" si="388"/>
        <v>1.0855627620422806E-3</v>
      </c>
    </row>
    <row r="4995" spans="1:16" x14ac:dyDescent="0.2">
      <c r="A4995">
        <f t="shared" si="390"/>
        <v>1.7741666666665976</v>
      </c>
      <c r="C4995">
        <f>('Raw Data'!A4993+'Raw Data'!B4993)*128.337</f>
        <v>-2.5025715000000002</v>
      </c>
      <c r="D4995">
        <f>('Raw Data'!C4993+'Raw Data'!D4993)*128.419</f>
        <v>61.512701</v>
      </c>
      <c r="E4995">
        <f>('Raw Data'!E4993+'Raw Data'!F4993+'Raw Data'!G4993+'Raw Data'!H4993)*259.538</f>
        <v>395.45805059999998</v>
      </c>
      <c r="G4995">
        <f>('Raw Data'!I4993+'Raw Data'!J4993)*127.233</f>
        <v>-2.4810434999999997</v>
      </c>
      <c r="H4995">
        <f>('Raw Data'!K4993+'Raw Data'!L4993)*128.041</f>
        <v>-78.105010000000007</v>
      </c>
      <c r="I4995">
        <f>('Raw Data'!M4993+'Raw Data'!N4993+'Raw Data'!O4993+'Raw Data'!P4993)*260.417</f>
        <v>415.88594899999998</v>
      </c>
      <c r="K4995">
        <f t="shared" si="389"/>
        <v>-4.9836150000000004</v>
      </c>
      <c r="L4995">
        <f t="shared" si="386"/>
        <v>-16.592309000000007</v>
      </c>
      <c r="M4995">
        <f t="shared" si="387"/>
        <v>811.34399959999996</v>
      </c>
      <c r="N4995">
        <f>M4995-'Projectile Motion Calculations'!$D$2</f>
        <v>1.3004778144509146</v>
      </c>
      <c r="P4995">
        <f t="shared" si="388"/>
        <v>5.4302734537570705E-4</v>
      </c>
    </row>
    <row r="4996" spans="1:16" x14ac:dyDescent="0.2">
      <c r="A4996">
        <f t="shared" si="390"/>
        <v>1.7749999999999309</v>
      </c>
      <c r="C4996">
        <f>('Raw Data'!A4994+'Raw Data'!B4994)*128.337</f>
        <v>-2.5025715000000002</v>
      </c>
      <c r="D4996">
        <f>('Raw Data'!C4994+'Raw Data'!D4994)*128.419</f>
        <v>61.512701</v>
      </c>
      <c r="E4996">
        <f>('Raw Data'!E4994+'Raw Data'!F4994+'Raw Data'!G4994+'Raw Data'!H4994)*259.538</f>
        <v>394.16036059999999</v>
      </c>
      <c r="G4996">
        <f>('Raw Data'!I4994+'Raw Data'!J4994)*127.233</f>
        <v>-3.1044852000000001</v>
      </c>
      <c r="H4996">
        <f>('Raw Data'!K4994+'Raw Data'!L4994)*128.041</f>
        <v>-77.464804999999998</v>
      </c>
      <c r="I4996">
        <f>('Raw Data'!M4994+'Raw Data'!N4994+'Raw Data'!O4994+'Raw Data'!P4994)*260.417</f>
        <v>415.88594899999998</v>
      </c>
      <c r="K4996">
        <f t="shared" si="389"/>
        <v>-5.6070567000000002</v>
      </c>
      <c r="L4996">
        <f t="shared" ref="L4996:L5059" si="391">D4996+H4996</f>
        <v>-15.952103999999999</v>
      </c>
      <c r="M4996">
        <f t="shared" ref="M4996:M5059" si="392">E4996+I4996</f>
        <v>810.04630959999997</v>
      </c>
      <c r="N4996">
        <f>M4996-'Projectile Motion Calculations'!$D$2</f>
        <v>2.7878144509259073E-3</v>
      </c>
      <c r="P4996">
        <f t="shared" ref="P4996:P5059" si="393">(A4997-A4996)*(N4997+N4996)/2</f>
        <v>1.0873940120422992E-3</v>
      </c>
    </row>
    <row r="4997" spans="1:16" x14ac:dyDescent="0.2">
      <c r="A4997">
        <f t="shared" si="390"/>
        <v>1.7758333333332641</v>
      </c>
      <c r="C4997">
        <f>('Raw Data'!A4995+'Raw Data'!B4995)*128.337</f>
        <v>-2.5025715000000002</v>
      </c>
      <c r="D4997">
        <f>('Raw Data'!C4995+'Raw Data'!D4995)*128.419</f>
        <v>61.512701</v>
      </c>
      <c r="E4997">
        <f>('Raw Data'!E4995+'Raw Data'!F4995+'Raw Data'!G4995+'Raw Data'!H4995)*259.538</f>
        <v>394.16036059999999</v>
      </c>
      <c r="G4997">
        <f>('Raw Data'!I4995+'Raw Data'!J4995)*127.233</f>
        <v>-2.4810434999999997</v>
      </c>
      <c r="H4997">
        <f>('Raw Data'!K4995+'Raw Data'!L4995)*128.041</f>
        <v>-77.464804999999998</v>
      </c>
      <c r="I4997">
        <f>('Raw Data'!M4995+'Raw Data'!N4995+'Raw Data'!O4995+'Raw Data'!P4995)*260.417</f>
        <v>418.49011899999994</v>
      </c>
      <c r="K4997">
        <f t="shared" si="389"/>
        <v>-4.9836150000000004</v>
      </c>
      <c r="L4997">
        <f t="shared" si="391"/>
        <v>-15.952103999999999</v>
      </c>
      <c r="M4997">
        <f t="shared" si="392"/>
        <v>812.65047959999993</v>
      </c>
      <c r="N4997">
        <f>M4997-'Projectile Motion Calculations'!$D$2</f>
        <v>2.6069578144508796</v>
      </c>
      <c r="P4997">
        <f t="shared" si="393"/>
        <v>3.2863154287087258E-3</v>
      </c>
    </row>
    <row r="4998" spans="1:16" x14ac:dyDescent="0.2">
      <c r="A4998">
        <f t="shared" si="390"/>
        <v>1.7766666666665973</v>
      </c>
      <c r="C4998">
        <f>('Raw Data'!A4996+'Raw Data'!B4996)*128.337</f>
        <v>-2.5025715000000002</v>
      </c>
      <c r="D4998">
        <f>('Raw Data'!C4996+'Raw Data'!D4996)*128.419</f>
        <v>61.512701</v>
      </c>
      <c r="E4998">
        <f>('Raw Data'!E4996+'Raw Data'!F4996+'Raw Data'!G4996+'Raw Data'!H4996)*259.538</f>
        <v>396.83360199999998</v>
      </c>
      <c r="G4998">
        <f>('Raw Data'!I4996+'Raw Data'!J4996)*127.233</f>
        <v>-3.1044852000000001</v>
      </c>
      <c r="H4998">
        <f>('Raw Data'!K4996+'Raw Data'!L4996)*128.041</f>
        <v>-78.105010000000007</v>
      </c>
      <c r="I4998">
        <f>('Raw Data'!M4996+'Raw Data'!N4996+'Raw Data'!O4996+'Raw Data'!P4996)*260.417</f>
        <v>418.49011899999994</v>
      </c>
      <c r="K4998">
        <f t="shared" si="389"/>
        <v>-5.6070567000000002</v>
      </c>
      <c r="L4998">
        <f t="shared" si="391"/>
        <v>-16.592309000000007</v>
      </c>
      <c r="M4998">
        <f t="shared" si="392"/>
        <v>815.32372099999998</v>
      </c>
      <c r="N4998">
        <f>M4998-'Projectile Motion Calculations'!$D$2</f>
        <v>5.2801992144509313</v>
      </c>
      <c r="P4998">
        <f t="shared" si="393"/>
        <v>4.9427014287085321E-3</v>
      </c>
    </row>
    <row r="4999" spans="1:16" x14ac:dyDescent="0.2">
      <c r="A4999">
        <f t="shared" si="390"/>
        <v>1.7774999999999306</v>
      </c>
      <c r="C4999">
        <f>('Raw Data'!A4997+'Raw Data'!B4997)*128.337</f>
        <v>-2.5025715000000002</v>
      </c>
      <c r="D4999">
        <f>('Raw Data'!C4997+'Raw Data'!D4997)*128.419</f>
        <v>61.512701</v>
      </c>
      <c r="E4999">
        <f>('Raw Data'!E4997+'Raw Data'!F4997+'Raw Data'!G4997+'Raw Data'!H4997)*259.538</f>
        <v>396.83360199999998</v>
      </c>
      <c r="G4999">
        <f>('Raw Data'!I4997+'Raw Data'!J4997)*127.233</f>
        <v>-3.1044852000000001</v>
      </c>
      <c r="H4999">
        <f>('Raw Data'!K4997+'Raw Data'!L4997)*128.041</f>
        <v>-77.464804999999998</v>
      </c>
      <c r="I4999">
        <f>('Raw Data'!M4997+'Raw Data'!N4997+'Raw Data'!O4997+'Raw Data'!P4997)*260.417</f>
        <v>419.79220399999991</v>
      </c>
      <c r="K4999">
        <f t="shared" si="389"/>
        <v>-5.6070567000000002</v>
      </c>
      <c r="L4999">
        <f t="shared" si="391"/>
        <v>-15.952103999999999</v>
      </c>
      <c r="M4999">
        <f t="shared" si="392"/>
        <v>816.6258059999999</v>
      </c>
      <c r="N4999">
        <f>M4999-'Projectile Motion Calculations'!$D$2</f>
        <v>6.5822842144508513</v>
      </c>
      <c r="P4999">
        <f t="shared" si="393"/>
        <v>4.4019972620418816E-3</v>
      </c>
    </row>
    <row r="5000" spans="1:16" x14ac:dyDescent="0.2">
      <c r="A5000">
        <f t="shared" si="390"/>
        <v>1.7783333333332638</v>
      </c>
      <c r="C5000">
        <f>('Raw Data'!A4998+'Raw Data'!B4998)*128.337</f>
        <v>-1.8737202000000002</v>
      </c>
      <c r="D5000">
        <f>('Raw Data'!C4998+'Raw Data'!D4998)*128.419</f>
        <v>61.512701</v>
      </c>
      <c r="E5000">
        <f>('Raw Data'!E4998+'Raw Data'!F4998+'Raw Data'!G4998+'Raw Data'!H4998)*259.538</f>
        <v>395.535912</v>
      </c>
      <c r="G5000">
        <f>('Raw Data'!I4998+'Raw Data'!J4998)*127.233</f>
        <v>-2.4810434999999997</v>
      </c>
      <c r="H5000">
        <f>('Raw Data'!K4998+'Raw Data'!L4998)*128.041</f>
        <v>-77.464804999999998</v>
      </c>
      <c r="I5000">
        <f>('Raw Data'!M4998+'Raw Data'!N4998+'Raw Data'!O4998+'Raw Data'!P4998)*260.417</f>
        <v>418.49011899999994</v>
      </c>
      <c r="K5000">
        <f t="shared" ref="K5000:K5063" si="394">C5000+G5000</f>
        <v>-4.3547636999999995</v>
      </c>
      <c r="L5000">
        <f t="shared" si="391"/>
        <v>-15.952103999999999</v>
      </c>
      <c r="M5000">
        <f t="shared" si="392"/>
        <v>814.02603099999988</v>
      </c>
      <c r="N5000">
        <f>M5000-'Projectile Motion Calculations'!$D$2</f>
        <v>3.9825092144508289</v>
      </c>
      <c r="P5000">
        <f t="shared" si="393"/>
        <v>3.2102505953753532E-3</v>
      </c>
    </row>
    <row r="5001" spans="1:16" x14ac:dyDescent="0.2">
      <c r="A5001">
        <f t="shared" si="390"/>
        <v>1.7791666666665971</v>
      </c>
      <c r="C5001">
        <f>('Raw Data'!A4999+'Raw Data'!B4999)*128.337</f>
        <v>-2.5025715000000002</v>
      </c>
      <c r="D5001">
        <f>('Raw Data'!C4999+'Raw Data'!D4999)*128.419</f>
        <v>61.512701</v>
      </c>
      <c r="E5001">
        <f>('Raw Data'!E4999+'Raw Data'!F4999+'Raw Data'!G4999+'Raw Data'!H4999)*259.538</f>
        <v>395.535912</v>
      </c>
      <c r="G5001">
        <f>('Raw Data'!I4999+'Raw Data'!J4999)*127.233</f>
        <v>-3.1044852000000001</v>
      </c>
      <c r="H5001">
        <f>('Raw Data'!K4999+'Raw Data'!L4999)*128.041</f>
        <v>-77.464804999999998</v>
      </c>
      <c r="I5001">
        <f>('Raw Data'!M4999+'Raw Data'!N4999+'Raw Data'!O4999+'Raw Data'!P4999)*260.417</f>
        <v>418.22970199999997</v>
      </c>
      <c r="K5001">
        <f t="shared" si="394"/>
        <v>-5.6070567000000002</v>
      </c>
      <c r="L5001">
        <f t="shared" si="391"/>
        <v>-15.952103999999999</v>
      </c>
      <c r="M5001">
        <f t="shared" si="392"/>
        <v>813.76561399999991</v>
      </c>
      <c r="N5001">
        <f>M5001-'Projectile Motion Calculations'!$D$2</f>
        <v>3.7220922144508677</v>
      </c>
      <c r="P5001">
        <f t="shared" si="393"/>
        <v>3.7527860120419743E-3</v>
      </c>
    </row>
    <row r="5002" spans="1:16" x14ac:dyDescent="0.2">
      <c r="A5002">
        <f t="shared" si="390"/>
        <v>1.7799999999999303</v>
      </c>
      <c r="C5002">
        <f>('Raw Data'!A5000+'Raw Data'!B5000)*128.337</f>
        <v>-2.5025715000000002</v>
      </c>
      <c r="D5002">
        <f>('Raw Data'!C5000+'Raw Data'!D5000)*128.419</f>
        <v>61.512701</v>
      </c>
      <c r="E5002">
        <f>('Raw Data'!E5000+'Raw Data'!F5000+'Raw Data'!G5000+'Raw Data'!H5000)*259.538</f>
        <v>395.535912</v>
      </c>
      <c r="G5002">
        <f>('Raw Data'!I5000+'Raw Data'!J5000)*127.233</f>
        <v>-2.4810434999999997</v>
      </c>
      <c r="H5002">
        <f>('Raw Data'!K5000+'Raw Data'!L5000)*128.041</f>
        <v>-77.464804999999998</v>
      </c>
      <c r="I5002">
        <f>('Raw Data'!M5000+'Raw Data'!N5000+'Raw Data'!O5000+'Raw Data'!P5000)*260.417</f>
        <v>419.79220399999991</v>
      </c>
      <c r="K5002">
        <f t="shared" si="394"/>
        <v>-4.9836150000000004</v>
      </c>
      <c r="L5002">
        <f t="shared" si="391"/>
        <v>-15.952103999999999</v>
      </c>
      <c r="M5002">
        <f t="shared" si="392"/>
        <v>815.32811599999991</v>
      </c>
      <c r="N5002">
        <f>M5002-'Projectile Motion Calculations'!$D$2</f>
        <v>5.2845942144508626</v>
      </c>
      <c r="P5002">
        <f t="shared" si="393"/>
        <v>2.7474425120420946E-3</v>
      </c>
    </row>
    <row r="5003" spans="1:16" x14ac:dyDescent="0.2">
      <c r="A5003">
        <f t="shared" si="390"/>
        <v>1.7808333333332635</v>
      </c>
      <c r="C5003">
        <f>('Raw Data'!A5001+'Raw Data'!B5001)*128.337</f>
        <v>-2.5025715000000002</v>
      </c>
      <c r="D5003">
        <f>('Raw Data'!C5001+'Raw Data'!D5001)*128.419</f>
        <v>61.512701</v>
      </c>
      <c r="E5003">
        <f>('Raw Data'!E5001+'Raw Data'!F5001+'Raw Data'!G5001+'Raw Data'!H5001)*259.538</f>
        <v>392.8626706</v>
      </c>
      <c r="G5003">
        <f>('Raw Data'!I5001+'Raw Data'!J5001)*127.233</f>
        <v>-2.4810434999999997</v>
      </c>
      <c r="H5003">
        <f>('Raw Data'!K5001+'Raw Data'!L5001)*128.041</f>
        <v>-77.464804999999998</v>
      </c>
      <c r="I5003">
        <f>('Raw Data'!M5001+'Raw Data'!N5001+'Raw Data'!O5001+'Raw Data'!P5001)*260.417</f>
        <v>418.49011899999994</v>
      </c>
      <c r="K5003">
        <f t="shared" si="394"/>
        <v>-4.9836150000000004</v>
      </c>
      <c r="L5003">
        <f t="shared" si="391"/>
        <v>-15.952103999999999</v>
      </c>
      <c r="M5003">
        <f t="shared" si="392"/>
        <v>811.35278959999994</v>
      </c>
      <c r="N5003">
        <f>M5003-'Projectile Motion Calculations'!$D$2</f>
        <v>1.3092678144508909</v>
      </c>
      <c r="P5003">
        <f t="shared" si="393"/>
        <v>-5.3471848795746068E-4</v>
      </c>
    </row>
    <row r="5004" spans="1:16" x14ac:dyDescent="0.2">
      <c r="A5004">
        <f t="shared" si="390"/>
        <v>1.7816666666665968</v>
      </c>
      <c r="C5004">
        <f>('Raw Data'!A5002+'Raw Data'!B5002)*128.337</f>
        <v>-2.5025715000000002</v>
      </c>
      <c r="D5004">
        <f>('Raw Data'!C5002+'Raw Data'!D5002)*128.419</f>
        <v>60.870606000000002</v>
      </c>
      <c r="E5004">
        <f>('Raw Data'!E5002+'Raw Data'!F5002+'Raw Data'!G5002+'Raw Data'!H5002)*259.538</f>
        <v>391.56498060000007</v>
      </c>
      <c r="G5004">
        <f>('Raw Data'!I5002+'Raw Data'!J5002)*127.233</f>
        <v>-3.1044852000000001</v>
      </c>
      <c r="H5004">
        <f>('Raw Data'!K5002+'Raw Data'!L5002)*128.041</f>
        <v>-77.464804999999998</v>
      </c>
      <c r="I5004">
        <f>('Raw Data'!M5002+'Raw Data'!N5002+'Raw Data'!O5002+'Raw Data'!P5002)*260.417</f>
        <v>415.88594899999998</v>
      </c>
      <c r="K5004">
        <f t="shared" si="394"/>
        <v>-5.6070567000000002</v>
      </c>
      <c r="L5004">
        <f t="shared" si="391"/>
        <v>-16.594198999999996</v>
      </c>
      <c r="M5004">
        <f t="shared" si="392"/>
        <v>807.45092960000011</v>
      </c>
      <c r="N5004">
        <f>M5004-'Projectile Motion Calculations'!$D$2</f>
        <v>-2.5925921855489378</v>
      </c>
      <c r="P5004">
        <f t="shared" si="393"/>
        <v>-1.0790851546240527E-3</v>
      </c>
    </row>
    <row r="5005" spans="1:16" x14ac:dyDescent="0.2">
      <c r="A5005">
        <f t="shared" si="390"/>
        <v>1.78249999999993</v>
      </c>
      <c r="C5005">
        <f>('Raw Data'!A5003+'Raw Data'!B5003)*128.337</f>
        <v>-2.5025715000000002</v>
      </c>
      <c r="D5005">
        <f>('Raw Data'!C5003+'Raw Data'!D5003)*128.419</f>
        <v>61.512701</v>
      </c>
      <c r="E5005">
        <f>('Raw Data'!E5003+'Raw Data'!F5003+'Raw Data'!G5003+'Raw Data'!H5003)*259.538</f>
        <v>394.16036059999999</v>
      </c>
      <c r="G5005">
        <f>('Raw Data'!I5003+'Raw Data'!J5003)*127.233</f>
        <v>-3.7279268999999999</v>
      </c>
      <c r="H5005">
        <f>('Raw Data'!K5003+'Raw Data'!L5003)*128.041</f>
        <v>-76.824600000000004</v>
      </c>
      <c r="I5005">
        <f>('Raw Data'!M5003+'Raw Data'!N5003+'Raw Data'!O5003+'Raw Data'!P5003)*260.417</f>
        <v>415.88594899999998</v>
      </c>
      <c r="K5005">
        <f t="shared" si="394"/>
        <v>-6.2304984000000001</v>
      </c>
      <c r="L5005">
        <f t="shared" si="391"/>
        <v>-15.311899000000004</v>
      </c>
      <c r="M5005">
        <f t="shared" si="392"/>
        <v>810.04630959999997</v>
      </c>
      <c r="N5005">
        <f>M5005-'Projectile Motion Calculations'!$D$2</f>
        <v>2.7878144509259073E-3</v>
      </c>
      <c r="P5005">
        <f t="shared" si="393"/>
        <v>1.6605404287088816E-3</v>
      </c>
    </row>
    <row r="5006" spans="1:16" x14ac:dyDescent="0.2">
      <c r="A5006">
        <f t="shared" si="390"/>
        <v>1.7833333333332633</v>
      </c>
      <c r="C5006">
        <f>('Raw Data'!A5004+'Raw Data'!B5004)*128.337</f>
        <v>-1.8737202000000002</v>
      </c>
      <c r="D5006">
        <f>('Raw Data'!C5004+'Raw Data'!D5004)*128.419</f>
        <v>60.870606000000002</v>
      </c>
      <c r="E5006">
        <f>('Raw Data'!E5004+'Raw Data'!F5004+'Raw Data'!G5004+'Raw Data'!H5004)*259.538</f>
        <v>395.535912</v>
      </c>
      <c r="G5006">
        <f>('Raw Data'!I5004+'Raw Data'!J5004)*127.233</f>
        <v>-3.1044852000000001</v>
      </c>
      <c r="H5006">
        <f>('Raw Data'!K5004+'Raw Data'!L5004)*128.041</f>
        <v>-76.824600000000004</v>
      </c>
      <c r="I5006">
        <f>('Raw Data'!M5004+'Raw Data'!N5004+'Raw Data'!O5004+'Raw Data'!P5004)*260.417</f>
        <v>418.49011899999994</v>
      </c>
      <c r="K5006">
        <f t="shared" si="394"/>
        <v>-4.9782054000000002</v>
      </c>
      <c r="L5006">
        <f t="shared" si="391"/>
        <v>-15.953994000000002</v>
      </c>
      <c r="M5006">
        <f t="shared" si="392"/>
        <v>814.02603099999988</v>
      </c>
      <c r="N5006">
        <f>M5006-'Projectile Motion Calculations'!$D$2</f>
        <v>3.9825092144508289</v>
      </c>
      <c r="P5006">
        <f t="shared" si="393"/>
        <v>2.2355180953754828E-3</v>
      </c>
    </row>
    <row r="5007" spans="1:16" x14ac:dyDescent="0.2">
      <c r="A5007">
        <f t="shared" si="390"/>
        <v>1.7841666666665965</v>
      </c>
      <c r="C5007">
        <f>('Raw Data'!A5005+'Raw Data'!B5005)*128.337</f>
        <v>-2.5025715000000002</v>
      </c>
      <c r="D5007">
        <f>('Raw Data'!C5005+'Raw Data'!D5005)*128.419</f>
        <v>62.154796000000005</v>
      </c>
      <c r="E5007">
        <f>('Raw Data'!E5005+'Raw Data'!F5005+'Raw Data'!G5005+'Raw Data'!H5005)*259.538</f>
        <v>394.23822200000006</v>
      </c>
      <c r="G5007">
        <f>('Raw Data'!I5005+'Raw Data'!J5005)*127.233</f>
        <v>-3.1044852000000001</v>
      </c>
      <c r="H5007">
        <f>('Raw Data'!K5005+'Raw Data'!L5005)*128.041</f>
        <v>-76.824600000000004</v>
      </c>
      <c r="I5007">
        <f>('Raw Data'!M5005+'Raw Data'!N5005+'Raw Data'!O5005+'Raw Data'!P5005)*260.417</f>
        <v>417.18803399999996</v>
      </c>
      <c r="K5007">
        <f t="shared" si="394"/>
        <v>-5.6070567000000002</v>
      </c>
      <c r="L5007">
        <f t="shared" si="391"/>
        <v>-14.669803999999999</v>
      </c>
      <c r="M5007">
        <f t="shared" si="392"/>
        <v>811.42625599999997</v>
      </c>
      <c r="N5007">
        <f>M5007-'Projectile Motion Calculations'!$D$2</f>
        <v>1.3827342144509203</v>
      </c>
      <c r="P5007">
        <f t="shared" si="393"/>
        <v>7.1971517870903423E-4</v>
      </c>
    </row>
    <row r="5008" spans="1:16" x14ac:dyDescent="0.2">
      <c r="A5008">
        <f t="shared" si="390"/>
        <v>1.7849999999999298</v>
      </c>
      <c r="C5008">
        <f>('Raw Data'!A5006+'Raw Data'!B5006)*128.337</f>
        <v>-2.5025715000000002</v>
      </c>
      <c r="D5008">
        <f>('Raw Data'!C5006+'Raw Data'!D5006)*128.419</f>
        <v>61.512701</v>
      </c>
      <c r="E5008">
        <f>('Raw Data'!E5006+'Raw Data'!F5006+'Raw Data'!G5006+'Raw Data'!H5006)*259.538</f>
        <v>393.20007000000004</v>
      </c>
      <c r="G5008">
        <f>('Raw Data'!I5006+'Raw Data'!J5006)*127.233</f>
        <v>-2.4810434999999997</v>
      </c>
      <c r="H5008">
        <f>('Raw Data'!K5006+'Raw Data'!L5006)*128.041</f>
        <v>-76.824600000000004</v>
      </c>
      <c r="I5008">
        <f>('Raw Data'!M5006+'Raw Data'!N5006+'Raw Data'!O5006+'Raw Data'!P5006)*260.417</f>
        <v>417.18803399999996</v>
      </c>
      <c r="K5008">
        <f t="shared" si="394"/>
        <v>-4.9836150000000004</v>
      </c>
      <c r="L5008">
        <f t="shared" si="391"/>
        <v>-15.311899000000004</v>
      </c>
      <c r="M5008">
        <f t="shared" si="392"/>
        <v>810.388104</v>
      </c>
      <c r="N5008">
        <f>M5008-'Projectile Motion Calculations'!$D$2</f>
        <v>0.34458221445095205</v>
      </c>
      <c r="P5008">
        <f t="shared" si="393"/>
        <v>1.2622505953756552E-3</v>
      </c>
    </row>
    <row r="5009" spans="1:16" x14ac:dyDescent="0.2">
      <c r="A5009">
        <f t="shared" si="390"/>
        <v>1.785833333333263</v>
      </c>
      <c r="C5009">
        <f>('Raw Data'!A5007+'Raw Data'!B5007)*128.337</f>
        <v>-1.8737202000000002</v>
      </c>
      <c r="D5009">
        <f>('Raw Data'!C5007+'Raw Data'!D5007)*128.419</f>
        <v>60.870606000000002</v>
      </c>
      <c r="E5009">
        <f>('Raw Data'!E5007+'Raw Data'!F5007+'Raw Data'!G5007+'Raw Data'!H5007)*259.538</f>
        <v>394.23822200000006</v>
      </c>
      <c r="G5009">
        <f>('Raw Data'!I5007+'Raw Data'!J5007)*127.233</f>
        <v>-2.4810434999999997</v>
      </c>
      <c r="H5009">
        <f>('Raw Data'!K5007+'Raw Data'!L5007)*128.041</f>
        <v>-76.824600000000004</v>
      </c>
      <c r="I5009">
        <f>('Raw Data'!M5007+'Raw Data'!N5007+'Raw Data'!O5007+'Raw Data'!P5007)*260.417</f>
        <v>418.49011899999994</v>
      </c>
      <c r="K5009">
        <f t="shared" si="394"/>
        <v>-4.3547636999999995</v>
      </c>
      <c r="L5009">
        <f t="shared" si="391"/>
        <v>-15.953994000000002</v>
      </c>
      <c r="M5009">
        <f t="shared" si="392"/>
        <v>812.728341</v>
      </c>
      <c r="N5009">
        <f>M5009-'Projectile Motion Calculations'!$D$2</f>
        <v>2.684819214450954</v>
      </c>
      <c r="P5009">
        <f t="shared" si="393"/>
        <v>1.6966451787088987E-3</v>
      </c>
    </row>
    <row r="5010" spans="1:16" x14ac:dyDescent="0.2">
      <c r="A5010">
        <f t="shared" si="390"/>
        <v>1.7866666666665962</v>
      </c>
      <c r="C5010">
        <f>('Raw Data'!A5008+'Raw Data'!B5008)*128.337</f>
        <v>-2.5025715000000002</v>
      </c>
      <c r="D5010">
        <f>('Raw Data'!C5008+'Raw Data'!D5008)*128.419</f>
        <v>61.512701</v>
      </c>
      <c r="E5010">
        <f>('Raw Data'!E5008+'Raw Data'!F5008+'Raw Data'!G5008+'Raw Data'!H5008)*259.538</f>
        <v>392.94053199999996</v>
      </c>
      <c r="G5010">
        <f>('Raw Data'!I5008+'Raw Data'!J5008)*127.233</f>
        <v>-3.1044852000000001</v>
      </c>
      <c r="H5010">
        <f>('Raw Data'!K5008+'Raw Data'!L5008)*128.041</f>
        <v>-76.952641</v>
      </c>
      <c r="I5010">
        <f>('Raw Data'!M5008+'Raw Data'!N5008+'Raw Data'!O5008+'Raw Data'!P5008)*260.417</f>
        <v>418.49011899999994</v>
      </c>
      <c r="K5010">
        <f t="shared" si="394"/>
        <v>-5.6070567000000002</v>
      </c>
      <c r="L5010">
        <f t="shared" si="391"/>
        <v>-15.43994</v>
      </c>
      <c r="M5010">
        <f t="shared" si="392"/>
        <v>811.4306509999999</v>
      </c>
      <c r="N5010">
        <f>M5010-'Projectile Motion Calculations'!$D$2</f>
        <v>1.3871292144508516</v>
      </c>
      <c r="P5010">
        <f t="shared" si="393"/>
        <v>1.1541097620422778E-3</v>
      </c>
    </row>
    <row r="5011" spans="1:16" x14ac:dyDescent="0.2">
      <c r="A5011">
        <f t="shared" si="390"/>
        <v>1.7874999999999295</v>
      </c>
      <c r="C5011">
        <f>('Raw Data'!A5009+'Raw Data'!B5009)*128.337</f>
        <v>-2.5025715000000002</v>
      </c>
      <c r="D5011">
        <f>('Raw Data'!C5009+'Raw Data'!D5009)*128.419</f>
        <v>60.870606000000002</v>
      </c>
      <c r="E5011">
        <f>('Raw Data'!E5009+'Raw Data'!F5009+'Raw Data'!G5009+'Raw Data'!H5009)*259.538</f>
        <v>394.23822200000006</v>
      </c>
      <c r="G5011">
        <f>('Raw Data'!I5009+'Raw Data'!J5009)*127.233</f>
        <v>-3.1044852000000001</v>
      </c>
      <c r="H5011">
        <f>('Raw Data'!K5009+'Raw Data'!L5009)*128.041</f>
        <v>-76.824600000000004</v>
      </c>
      <c r="I5011">
        <f>('Raw Data'!M5009+'Raw Data'!N5009+'Raw Data'!O5009+'Raw Data'!P5009)*260.417</f>
        <v>417.18803399999996</v>
      </c>
      <c r="K5011">
        <f t="shared" si="394"/>
        <v>-5.6070567000000002</v>
      </c>
      <c r="L5011">
        <f t="shared" si="391"/>
        <v>-15.953994000000002</v>
      </c>
      <c r="M5011">
        <f t="shared" si="392"/>
        <v>811.42625599999997</v>
      </c>
      <c r="N5011">
        <f>M5011-'Projectile Motion Calculations'!$D$2</f>
        <v>1.3827342144509203</v>
      </c>
      <c r="P5011">
        <f t="shared" si="393"/>
        <v>1.7901101204238442E-4</v>
      </c>
    </row>
    <row r="5012" spans="1:16" x14ac:dyDescent="0.2">
      <c r="A5012">
        <f t="shared" si="390"/>
        <v>1.7883333333332627</v>
      </c>
      <c r="C5012">
        <f>('Raw Data'!A5010+'Raw Data'!B5010)*128.337</f>
        <v>-2.5025715000000002</v>
      </c>
      <c r="D5012">
        <f>('Raw Data'!C5010+'Raw Data'!D5010)*128.419</f>
        <v>60.870606000000002</v>
      </c>
      <c r="E5012">
        <f>('Raw Data'!E5010+'Raw Data'!F5010+'Raw Data'!G5010+'Raw Data'!H5010)*259.538</f>
        <v>391.90237999999994</v>
      </c>
      <c r="G5012">
        <f>('Raw Data'!I5010+'Raw Data'!J5010)*127.233</f>
        <v>-2.4810434999999997</v>
      </c>
      <c r="H5012">
        <f>('Raw Data'!K5010+'Raw Data'!L5010)*128.041</f>
        <v>-76.824600000000004</v>
      </c>
      <c r="I5012">
        <f>('Raw Data'!M5010+'Raw Data'!N5010+'Raw Data'!O5010+'Raw Data'!P5010)*260.417</f>
        <v>417.18803399999996</v>
      </c>
      <c r="K5012">
        <f t="shared" si="394"/>
        <v>-4.9836150000000004</v>
      </c>
      <c r="L5012">
        <f t="shared" si="391"/>
        <v>-15.953994000000002</v>
      </c>
      <c r="M5012">
        <f t="shared" si="392"/>
        <v>809.0904139999999</v>
      </c>
      <c r="N5012">
        <f>M5012-'Projectile Motion Calculations'!$D$2</f>
        <v>-0.95310778554915032</v>
      </c>
      <c r="P5012">
        <f t="shared" si="393"/>
        <v>-7.9425648795753779E-4</v>
      </c>
    </row>
    <row r="5013" spans="1:16" x14ac:dyDescent="0.2">
      <c r="A5013">
        <f t="shared" si="390"/>
        <v>1.789166666666596</v>
      </c>
      <c r="C5013">
        <f>('Raw Data'!A5011+'Raw Data'!B5011)*128.337</f>
        <v>-1.8737202000000002</v>
      </c>
      <c r="D5013">
        <f>('Raw Data'!C5011+'Raw Data'!D5011)*128.419</f>
        <v>60.870606000000002</v>
      </c>
      <c r="E5013">
        <f>('Raw Data'!E5011+'Raw Data'!F5011+'Raw Data'!G5011+'Raw Data'!H5011)*259.538</f>
        <v>391.90237999999994</v>
      </c>
      <c r="G5013">
        <f>('Raw Data'!I5011+'Raw Data'!J5011)*127.233</f>
        <v>-3.1044852000000001</v>
      </c>
      <c r="H5013">
        <f>('Raw Data'!K5011+'Raw Data'!L5011)*128.041</f>
        <v>-76.824600000000004</v>
      </c>
      <c r="I5013">
        <f>('Raw Data'!M5011+'Raw Data'!N5011+'Raw Data'!O5011+'Raw Data'!P5011)*260.417</f>
        <v>417.18803399999996</v>
      </c>
      <c r="K5013">
        <f t="shared" si="394"/>
        <v>-4.9782054000000002</v>
      </c>
      <c r="L5013">
        <f t="shared" si="391"/>
        <v>-15.953994000000002</v>
      </c>
      <c r="M5013">
        <f t="shared" si="392"/>
        <v>809.0904139999999</v>
      </c>
      <c r="N5013">
        <f>M5013-'Projectile Motion Calculations'!$D$2</f>
        <v>-0.95310778554915032</v>
      </c>
      <c r="P5013">
        <f t="shared" si="393"/>
        <v>7.2337767870897659E-4</v>
      </c>
    </row>
    <row r="5014" spans="1:16" x14ac:dyDescent="0.2">
      <c r="A5014">
        <f t="shared" si="390"/>
        <v>1.7899999999999292</v>
      </c>
      <c r="C5014">
        <f>('Raw Data'!A5012+'Raw Data'!B5012)*128.337</f>
        <v>-3.1314228000000002</v>
      </c>
      <c r="D5014">
        <f>('Raw Data'!C5012+'Raw Data'!D5012)*128.419</f>
        <v>60.870606000000002</v>
      </c>
      <c r="E5014">
        <f>('Raw Data'!E5012+'Raw Data'!F5012+'Raw Data'!G5012+'Raw Data'!H5012)*259.538</f>
        <v>392.94053199999996</v>
      </c>
      <c r="G5014">
        <f>('Raw Data'!I5012+'Raw Data'!J5012)*127.233</f>
        <v>-3.1044852000000001</v>
      </c>
      <c r="H5014">
        <f>('Raw Data'!K5012+'Raw Data'!L5012)*128.041</f>
        <v>-76.824600000000004</v>
      </c>
      <c r="I5014">
        <f>('Raw Data'!M5012+'Raw Data'!N5012+'Raw Data'!O5012+'Raw Data'!P5012)*260.417</f>
        <v>419.79220399999991</v>
      </c>
      <c r="K5014">
        <f t="shared" si="394"/>
        <v>-6.2359080000000002</v>
      </c>
      <c r="L5014">
        <f t="shared" si="391"/>
        <v>-15.953994000000002</v>
      </c>
      <c r="M5014">
        <f t="shared" si="392"/>
        <v>812.73273599999993</v>
      </c>
      <c r="N5014">
        <f>M5014-'Projectile Motion Calculations'!$D$2</f>
        <v>2.6892142144508853</v>
      </c>
      <c r="P5014">
        <f t="shared" si="393"/>
        <v>6.1523684537569394E-4</v>
      </c>
    </row>
    <row r="5015" spans="1:16" x14ac:dyDescent="0.2">
      <c r="A5015">
        <f t="shared" si="390"/>
        <v>1.7908333333332624</v>
      </c>
      <c r="C5015">
        <f>('Raw Data'!A5013+'Raw Data'!B5013)*128.337</f>
        <v>-1.8737202000000002</v>
      </c>
      <c r="D5015">
        <f>('Raw Data'!C5013+'Raw Data'!D5013)*128.419</f>
        <v>60.870606000000002</v>
      </c>
      <c r="E5015">
        <f>('Raw Data'!E5013+'Raw Data'!F5013+'Raw Data'!G5013+'Raw Data'!H5013)*259.538</f>
        <v>391.64284199999997</v>
      </c>
      <c r="G5015">
        <f>('Raw Data'!I5013+'Raw Data'!J5013)*127.233</f>
        <v>-2.4810434999999997</v>
      </c>
      <c r="H5015">
        <f>('Raw Data'!K5013+'Raw Data'!L5013)*128.041</f>
        <v>-76.824600000000004</v>
      </c>
      <c r="I5015">
        <f>('Raw Data'!M5013+'Raw Data'!N5013+'Raw Data'!O5013+'Raw Data'!P5013)*260.417</f>
        <v>417.18803399999996</v>
      </c>
      <c r="K5015">
        <f t="shared" si="394"/>
        <v>-4.3547636999999995</v>
      </c>
      <c r="L5015">
        <f t="shared" si="391"/>
        <v>-15.953994000000002</v>
      </c>
      <c r="M5015">
        <f t="shared" si="392"/>
        <v>808.83087599999999</v>
      </c>
      <c r="N5015">
        <f>M5015-'Projectile Motion Calculations'!$D$2</f>
        <v>-1.2126457855490571</v>
      </c>
      <c r="P5015">
        <f t="shared" si="393"/>
        <v>-1.4431014879574228E-3</v>
      </c>
    </row>
    <row r="5016" spans="1:16" x14ac:dyDescent="0.2">
      <c r="A5016">
        <f t="shared" si="390"/>
        <v>1.7916666666665957</v>
      </c>
      <c r="C5016">
        <f>('Raw Data'!A5014+'Raw Data'!B5014)*128.337</f>
        <v>-1.8737202000000002</v>
      </c>
      <c r="D5016">
        <f>('Raw Data'!C5014+'Raw Data'!D5014)*128.419</f>
        <v>60.870606000000002</v>
      </c>
      <c r="E5016">
        <f>('Raw Data'!E5014+'Raw Data'!F5014+'Raw Data'!G5014+'Raw Data'!H5014)*259.538</f>
        <v>390.60469000000001</v>
      </c>
      <c r="G5016">
        <f>('Raw Data'!I5014+'Raw Data'!J5014)*127.233</f>
        <v>-3.1044852000000001</v>
      </c>
      <c r="H5016">
        <f>('Raw Data'!K5014+'Raw Data'!L5014)*128.041</f>
        <v>-76.312436000000005</v>
      </c>
      <c r="I5016">
        <f>('Raw Data'!M5014+'Raw Data'!N5014+'Raw Data'!O5014+'Raw Data'!P5014)*260.417</f>
        <v>417.18803399999996</v>
      </c>
      <c r="K5016">
        <f t="shared" si="394"/>
        <v>-4.9782054000000002</v>
      </c>
      <c r="L5016">
        <f t="shared" si="391"/>
        <v>-15.441830000000003</v>
      </c>
      <c r="M5016">
        <f t="shared" si="392"/>
        <v>807.79272399999991</v>
      </c>
      <c r="N5016">
        <f>M5016-'Projectile Motion Calculations'!$D$2</f>
        <v>-2.250797785549139</v>
      </c>
      <c r="P5016">
        <f t="shared" si="393"/>
        <v>-9.005660712908492E-4</v>
      </c>
    </row>
    <row r="5017" spans="1:16" x14ac:dyDescent="0.2">
      <c r="A5017">
        <f t="shared" si="390"/>
        <v>1.7924999999999289</v>
      </c>
      <c r="C5017">
        <f>('Raw Data'!A5015+'Raw Data'!B5015)*128.337</f>
        <v>-1.8737202000000002</v>
      </c>
      <c r="D5017">
        <f>('Raw Data'!C5015+'Raw Data'!D5015)*128.419</f>
        <v>60.870606000000002</v>
      </c>
      <c r="E5017">
        <f>('Raw Data'!E5015+'Raw Data'!F5015+'Raw Data'!G5015+'Raw Data'!H5015)*259.538</f>
        <v>391.64284199999997</v>
      </c>
      <c r="G5017">
        <f>('Raw Data'!I5015+'Raw Data'!J5015)*127.233</f>
        <v>-3.1044852000000001</v>
      </c>
      <c r="H5017">
        <f>('Raw Data'!K5015+'Raw Data'!L5015)*128.041</f>
        <v>-76.824600000000004</v>
      </c>
      <c r="I5017">
        <f>('Raw Data'!M5015+'Raw Data'!N5015+'Raw Data'!O5015+'Raw Data'!P5015)*260.417</f>
        <v>418.49011899999994</v>
      </c>
      <c r="K5017">
        <f t="shared" si="394"/>
        <v>-4.9782054000000002</v>
      </c>
      <c r="L5017">
        <f t="shared" si="391"/>
        <v>-15.953994000000002</v>
      </c>
      <c r="M5017">
        <f t="shared" si="392"/>
        <v>810.13296099999991</v>
      </c>
      <c r="N5017">
        <f>M5017-'Projectile Motion Calculations'!$D$2</f>
        <v>8.9439214450862892E-2</v>
      </c>
      <c r="P5017">
        <f t="shared" si="393"/>
        <v>7.2701428709073023E-5</v>
      </c>
    </row>
    <row r="5018" spans="1:16" x14ac:dyDescent="0.2">
      <c r="A5018">
        <f t="shared" ref="A5018:A5081" si="395">A5017+1/1200</f>
        <v>1.7933333333332622</v>
      </c>
      <c r="C5018">
        <f>('Raw Data'!A5016+'Raw Data'!B5016)*128.337</f>
        <v>-1.8737202000000002</v>
      </c>
      <c r="D5018">
        <f>('Raw Data'!C5016+'Raw Data'!D5016)*128.419</f>
        <v>60.870606000000002</v>
      </c>
      <c r="E5018">
        <f>('Raw Data'!E5016+'Raw Data'!F5016+'Raw Data'!G5016+'Raw Data'!H5016)*259.538</f>
        <v>392.94053200000002</v>
      </c>
      <c r="G5018">
        <f>('Raw Data'!I5016+'Raw Data'!J5016)*127.233</f>
        <v>-3.1044852000000001</v>
      </c>
      <c r="H5018">
        <f>('Raw Data'!K5016+'Raw Data'!L5016)*128.041</f>
        <v>-76.312436000000005</v>
      </c>
      <c r="I5018">
        <f>('Raw Data'!M5016+'Raw Data'!N5016+'Raw Data'!O5016+'Raw Data'!P5016)*260.417</f>
        <v>417.18803399999996</v>
      </c>
      <c r="K5018">
        <f t="shared" si="394"/>
        <v>-4.9782054000000002</v>
      </c>
      <c r="L5018">
        <f t="shared" si="391"/>
        <v>-15.441830000000003</v>
      </c>
      <c r="M5018">
        <f t="shared" si="392"/>
        <v>810.12856599999998</v>
      </c>
      <c r="N5018">
        <f>M5018-'Projectile Motion Calculations'!$D$2</f>
        <v>8.5044214450931577E-2</v>
      </c>
      <c r="P5018">
        <f t="shared" si="393"/>
        <v>1.8084226204240298E-4</v>
      </c>
    </row>
    <row r="5019" spans="1:16" x14ac:dyDescent="0.2">
      <c r="A5019">
        <f t="shared" si="395"/>
        <v>1.7941666666665954</v>
      </c>
      <c r="C5019">
        <f>('Raw Data'!A5017+'Raw Data'!B5017)*128.337</f>
        <v>-1.8737202000000002</v>
      </c>
      <c r="D5019">
        <f>('Raw Data'!C5017+'Raw Data'!D5017)*128.419</f>
        <v>60.870606000000002</v>
      </c>
      <c r="E5019">
        <f>('Raw Data'!E5017+'Raw Data'!F5017+'Raw Data'!G5017+'Raw Data'!H5017)*259.538</f>
        <v>391.90237999999999</v>
      </c>
      <c r="G5019">
        <f>('Raw Data'!I5017+'Raw Data'!J5017)*127.233</f>
        <v>-3.1044852000000001</v>
      </c>
      <c r="H5019">
        <f>('Raw Data'!K5017+'Raw Data'!L5017)*128.041</f>
        <v>-76.312436000000005</v>
      </c>
      <c r="I5019">
        <f>('Raw Data'!M5017+'Raw Data'!N5017+'Raw Data'!O5017+'Raw Data'!P5017)*260.417</f>
        <v>418.49011899999994</v>
      </c>
      <c r="K5019">
        <f t="shared" si="394"/>
        <v>-4.9782054000000002</v>
      </c>
      <c r="L5019">
        <f t="shared" si="391"/>
        <v>-15.441830000000003</v>
      </c>
      <c r="M5019">
        <f t="shared" si="392"/>
        <v>810.39249899999993</v>
      </c>
      <c r="N5019">
        <f>M5019-'Projectile Motion Calculations'!$D$2</f>
        <v>0.34897721445088337</v>
      </c>
      <c r="P5019">
        <f t="shared" si="393"/>
        <v>8.3334976204227774E-4</v>
      </c>
    </row>
    <row r="5020" spans="1:16" x14ac:dyDescent="0.2">
      <c r="A5020">
        <f t="shared" si="395"/>
        <v>1.7949999999999287</v>
      </c>
      <c r="C5020">
        <f>('Raw Data'!A5018+'Raw Data'!B5018)*128.337</f>
        <v>-1.8737202000000002</v>
      </c>
      <c r="D5020">
        <f>('Raw Data'!C5018+'Raw Data'!D5018)*128.419</f>
        <v>60.870606000000002</v>
      </c>
      <c r="E5020">
        <f>('Raw Data'!E5018+'Raw Data'!F5018+'Raw Data'!G5018+'Raw Data'!H5018)*259.538</f>
        <v>391.90237999999999</v>
      </c>
      <c r="G5020">
        <f>('Raw Data'!I5018+'Raw Data'!J5018)*127.233</f>
        <v>-3.1044852000000001</v>
      </c>
      <c r="H5020">
        <f>('Raw Data'!K5018+'Raw Data'!L5018)*128.041</f>
        <v>-76.184394999999995</v>
      </c>
      <c r="I5020">
        <f>('Raw Data'!M5018+'Raw Data'!N5018+'Raw Data'!O5018+'Raw Data'!P5018)*260.417</f>
        <v>419.79220399999991</v>
      </c>
      <c r="K5020">
        <f t="shared" si="394"/>
        <v>-4.9782054000000002</v>
      </c>
      <c r="L5020">
        <f t="shared" si="391"/>
        <v>-15.313788999999993</v>
      </c>
      <c r="M5020">
        <f t="shared" si="392"/>
        <v>811.69458399999985</v>
      </c>
      <c r="N5020">
        <f>M5020-'Projectile Motion Calculations'!$D$2</f>
        <v>1.6510622144508034</v>
      </c>
      <c r="P5020">
        <f t="shared" si="393"/>
        <v>-2.4805857129092711E-4</v>
      </c>
    </row>
    <row r="5021" spans="1:16" x14ac:dyDescent="0.2">
      <c r="A5021">
        <f t="shared" si="395"/>
        <v>1.7958333333332619</v>
      </c>
      <c r="C5021">
        <f>('Raw Data'!A5019+'Raw Data'!B5019)*128.337</f>
        <v>-2.5025715000000002</v>
      </c>
      <c r="D5021">
        <f>('Raw Data'!C5019+'Raw Data'!D5019)*128.419</f>
        <v>60.870606000000002</v>
      </c>
      <c r="E5021">
        <f>('Raw Data'!E5019+'Raw Data'!F5019+'Raw Data'!G5019+'Raw Data'!H5019)*259.538</f>
        <v>389.30700000000002</v>
      </c>
      <c r="G5021">
        <f>('Raw Data'!I5019+'Raw Data'!J5019)*127.233</f>
        <v>-3.1044852000000001</v>
      </c>
      <c r="H5021">
        <f>('Raw Data'!K5019+'Raw Data'!L5019)*128.041</f>
        <v>-75.672230999999996</v>
      </c>
      <c r="I5021">
        <f>('Raw Data'!M5019+'Raw Data'!N5019+'Raw Data'!O5019+'Raw Data'!P5019)*260.417</f>
        <v>418.49011899999994</v>
      </c>
      <c r="K5021">
        <f t="shared" si="394"/>
        <v>-5.6070567000000002</v>
      </c>
      <c r="L5021">
        <f t="shared" si="391"/>
        <v>-14.801624999999994</v>
      </c>
      <c r="M5021">
        <f t="shared" si="392"/>
        <v>807.79711899999995</v>
      </c>
      <c r="N5021">
        <f>M5021-'Projectile Motion Calculations'!$D$2</f>
        <v>-2.246402785549094</v>
      </c>
      <c r="P5021">
        <f t="shared" si="393"/>
        <v>-1.3312981546241031E-3</v>
      </c>
    </row>
    <row r="5022" spans="1:16" x14ac:dyDescent="0.2">
      <c r="A5022">
        <f t="shared" si="395"/>
        <v>1.7966666666665951</v>
      </c>
      <c r="C5022">
        <f>('Raw Data'!A5020+'Raw Data'!B5020)*128.337</f>
        <v>-1.2577026000000002</v>
      </c>
      <c r="D5022">
        <f>('Raw Data'!C5020+'Raw Data'!D5020)*128.419</f>
        <v>60.870606000000002</v>
      </c>
      <c r="E5022">
        <f>('Raw Data'!E5020+'Raw Data'!F5020+'Raw Data'!G5020+'Raw Data'!H5020)*259.538</f>
        <v>390.60469000000006</v>
      </c>
      <c r="G5022">
        <f>('Raw Data'!I5020+'Raw Data'!J5020)*127.233</f>
        <v>-2.4810434999999997</v>
      </c>
      <c r="H5022">
        <f>('Raw Data'!K5020+'Raw Data'!L5020)*128.041</f>
        <v>-76.184394999999995</v>
      </c>
      <c r="I5022">
        <f>('Raw Data'!M5020+'Raw Data'!N5020+'Raw Data'!O5020+'Raw Data'!P5020)*260.417</f>
        <v>418.49011899999994</v>
      </c>
      <c r="K5022">
        <f t="shared" si="394"/>
        <v>-3.7387461000000002</v>
      </c>
      <c r="L5022">
        <f t="shared" si="391"/>
        <v>-15.313788999999993</v>
      </c>
      <c r="M5022">
        <f t="shared" si="392"/>
        <v>809.09480899999994</v>
      </c>
      <c r="N5022">
        <f>M5022-'Projectile Motion Calculations'!$D$2</f>
        <v>-0.94871278554910532</v>
      </c>
      <c r="P5022">
        <f t="shared" si="393"/>
        <v>-7.8876273795752954E-4</v>
      </c>
    </row>
    <row r="5023" spans="1:16" x14ac:dyDescent="0.2">
      <c r="A5023">
        <f t="shared" si="395"/>
        <v>1.7974999999999284</v>
      </c>
      <c r="C5023">
        <f>('Raw Data'!A5021+'Raw Data'!B5021)*128.337</f>
        <v>-1.2577026000000002</v>
      </c>
      <c r="D5023">
        <f>('Raw Data'!C5021+'Raw Data'!D5021)*128.419</f>
        <v>60.870606000000002</v>
      </c>
      <c r="E5023">
        <f>('Raw Data'!E5021+'Raw Data'!F5021+'Raw Data'!G5021+'Raw Data'!H5021)*259.538</f>
        <v>389.30700000000002</v>
      </c>
      <c r="G5023">
        <f>('Raw Data'!I5021+'Raw Data'!J5021)*127.233</f>
        <v>-3.1044852000000001</v>
      </c>
      <c r="H5023">
        <f>('Raw Data'!K5021+'Raw Data'!L5021)*128.041</f>
        <v>-76.824600000000004</v>
      </c>
      <c r="I5023">
        <f>('Raw Data'!M5021+'Raw Data'!N5021+'Raw Data'!O5021+'Raw Data'!P5021)*260.417</f>
        <v>419.79220399999991</v>
      </c>
      <c r="K5023">
        <f t="shared" si="394"/>
        <v>-4.3621878000000001</v>
      </c>
      <c r="L5023">
        <f t="shared" si="391"/>
        <v>-15.953994000000002</v>
      </c>
      <c r="M5023">
        <f t="shared" si="392"/>
        <v>809.09920399999987</v>
      </c>
      <c r="N5023">
        <f>M5023-'Projectile Motion Calculations'!$D$2</f>
        <v>-0.944317785549174</v>
      </c>
      <c r="P5023">
        <f t="shared" si="393"/>
        <v>-1.329466904624132E-3</v>
      </c>
    </row>
    <row r="5024" spans="1:16" x14ac:dyDescent="0.2">
      <c r="A5024">
        <f t="shared" si="395"/>
        <v>1.7983333333332616</v>
      </c>
      <c r="C5024">
        <f>('Raw Data'!A5022+'Raw Data'!B5022)*128.337</f>
        <v>-1.2577026000000002</v>
      </c>
      <c r="D5024">
        <f>('Raw Data'!C5022+'Raw Data'!D5022)*128.419</f>
        <v>60.228511000000005</v>
      </c>
      <c r="E5024">
        <f>('Raw Data'!E5022+'Raw Data'!F5022+'Raw Data'!G5022+'Raw Data'!H5022)*259.538</f>
        <v>389.30700000000002</v>
      </c>
      <c r="G5024">
        <f>('Raw Data'!I5022+'Raw Data'!J5022)*127.233</f>
        <v>-2.4810435000000006</v>
      </c>
      <c r="H5024">
        <f>('Raw Data'!K5022+'Raw Data'!L5022)*128.041</f>
        <v>-76.312436000000005</v>
      </c>
      <c r="I5024">
        <f>('Raw Data'!M5022+'Raw Data'!N5022+'Raw Data'!O5022+'Raw Data'!P5022)*260.417</f>
        <v>418.49011899999994</v>
      </c>
      <c r="K5024">
        <f t="shared" si="394"/>
        <v>-3.7387461000000011</v>
      </c>
      <c r="L5024">
        <f t="shared" si="391"/>
        <v>-16.083925000000001</v>
      </c>
      <c r="M5024">
        <f t="shared" si="392"/>
        <v>807.79711899999995</v>
      </c>
      <c r="N5024">
        <f>M5024-'Projectile Motion Calculations'!$D$2</f>
        <v>-2.246402785549094</v>
      </c>
      <c r="P5024">
        <f t="shared" si="393"/>
        <v>-1.3312981546241031E-3</v>
      </c>
    </row>
    <row r="5025" spans="1:16" x14ac:dyDescent="0.2">
      <c r="A5025">
        <f t="shared" si="395"/>
        <v>1.7991666666665949</v>
      </c>
      <c r="C5025">
        <f>('Raw Data'!A5023+'Raw Data'!B5023)*128.337</f>
        <v>-1.2577026000000002</v>
      </c>
      <c r="D5025">
        <f>('Raw Data'!C5023+'Raw Data'!D5023)*128.419</f>
        <v>60.228511000000005</v>
      </c>
      <c r="E5025">
        <f>('Raw Data'!E5023+'Raw Data'!F5023+'Raw Data'!G5023+'Raw Data'!H5023)*259.538</f>
        <v>390.60469000000006</v>
      </c>
      <c r="G5025">
        <f>('Raw Data'!I5023+'Raw Data'!J5023)*127.233</f>
        <v>-3.1044852000000001</v>
      </c>
      <c r="H5025">
        <f>('Raw Data'!K5023+'Raw Data'!L5023)*128.041</f>
        <v>-75.672230999999996</v>
      </c>
      <c r="I5025">
        <f>('Raw Data'!M5023+'Raw Data'!N5023+'Raw Data'!O5023+'Raw Data'!P5023)*260.417</f>
        <v>418.49011899999994</v>
      </c>
      <c r="K5025">
        <f t="shared" si="394"/>
        <v>-4.3621878000000001</v>
      </c>
      <c r="L5025">
        <f t="shared" si="391"/>
        <v>-15.443719999999992</v>
      </c>
      <c r="M5025">
        <f t="shared" si="392"/>
        <v>809.09480899999994</v>
      </c>
      <c r="N5025">
        <f>M5025-'Projectile Motion Calculations'!$D$2</f>
        <v>-0.94871278554910532</v>
      </c>
      <c r="P5025">
        <f t="shared" si="393"/>
        <v>-1.3294669046240845E-3</v>
      </c>
    </row>
    <row r="5026" spans="1:16" x14ac:dyDescent="0.2">
      <c r="A5026">
        <f t="shared" si="395"/>
        <v>1.7999999999999281</v>
      </c>
      <c r="C5026">
        <f>('Raw Data'!A5024+'Raw Data'!B5024)*128.337</f>
        <v>-1.2577026000000002</v>
      </c>
      <c r="D5026">
        <f>('Raw Data'!C5024+'Raw Data'!D5024)*128.419</f>
        <v>60.870606000000002</v>
      </c>
      <c r="E5026">
        <f>('Raw Data'!E5024+'Raw Data'!F5024+'Raw Data'!G5024+'Raw Data'!H5024)*259.538</f>
        <v>388.00931000000003</v>
      </c>
      <c r="G5026">
        <f>('Raw Data'!I5024+'Raw Data'!J5024)*127.233</f>
        <v>-3.1044852000000001</v>
      </c>
      <c r="H5026">
        <f>('Raw Data'!K5024+'Raw Data'!L5024)*128.041</f>
        <v>-76.184394999999995</v>
      </c>
      <c r="I5026">
        <f>('Raw Data'!M5024+'Raw Data'!N5024+'Raw Data'!O5024+'Raw Data'!P5024)*260.417</f>
        <v>419.79220399999991</v>
      </c>
      <c r="K5026">
        <f t="shared" si="394"/>
        <v>-4.3621878000000001</v>
      </c>
      <c r="L5026">
        <f t="shared" si="391"/>
        <v>-15.313788999999993</v>
      </c>
      <c r="M5026">
        <f t="shared" si="392"/>
        <v>807.801514</v>
      </c>
      <c r="N5026">
        <f>M5026-'Projectile Motion Calculations'!$D$2</f>
        <v>-2.242007785549049</v>
      </c>
      <c r="P5026">
        <f t="shared" si="393"/>
        <v>-1.3276356546241133E-3</v>
      </c>
    </row>
    <row r="5027" spans="1:16" x14ac:dyDescent="0.2">
      <c r="A5027">
        <f t="shared" si="395"/>
        <v>1.8008333333332613</v>
      </c>
      <c r="C5027">
        <f>('Raw Data'!A5025+'Raw Data'!B5025)*128.337</f>
        <v>-1.2577026000000002</v>
      </c>
      <c r="D5027">
        <f>('Raw Data'!C5025+'Raw Data'!D5025)*128.419</f>
        <v>60.870606000000002</v>
      </c>
      <c r="E5027">
        <f>('Raw Data'!E5025+'Raw Data'!F5025+'Raw Data'!G5025+'Raw Data'!H5025)*259.538</f>
        <v>389.30700000000002</v>
      </c>
      <c r="G5027">
        <f>('Raw Data'!I5025+'Raw Data'!J5025)*127.233</f>
        <v>-3.1044852000000001</v>
      </c>
      <c r="H5027">
        <f>('Raw Data'!K5025+'Raw Data'!L5025)*128.041</f>
        <v>-75.672230999999996</v>
      </c>
      <c r="I5027">
        <f>('Raw Data'!M5025+'Raw Data'!N5025+'Raw Data'!O5025+'Raw Data'!P5025)*260.417</f>
        <v>419.79220399999991</v>
      </c>
      <c r="K5027">
        <f t="shared" si="394"/>
        <v>-4.3621878000000001</v>
      </c>
      <c r="L5027">
        <f t="shared" si="391"/>
        <v>-14.801624999999994</v>
      </c>
      <c r="M5027">
        <f t="shared" si="392"/>
        <v>809.09920399999987</v>
      </c>
      <c r="N5027">
        <f>M5027-'Projectile Motion Calculations'!$D$2</f>
        <v>-0.944317785549174</v>
      </c>
      <c r="P5027">
        <f t="shared" si="393"/>
        <v>-1.8701710712907343E-3</v>
      </c>
    </row>
    <row r="5028" spans="1:16" x14ac:dyDescent="0.2">
      <c r="A5028">
        <f t="shared" si="395"/>
        <v>1.8016666666665946</v>
      </c>
      <c r="C5028">
        <f>('Raw Data'!A5026+'Raw Data'!B5026)*128.337</f>
        <v>-1.2577026000000002</v>
      </c>
      <c r="D5028">
        <f>('Raw Data'!C5026+'Raw Data'!D5026)*128.419</f>
        <v>60.870606000000002</v>
      </c>
      <c r="E5028">
        <f>('Raw Data'!E5026+'Raw Data'!F5026+'Raw Data'!G5026+'Raw Data'!H5026)*259.538</f>
        <v>388.00930999999997</v>
      </c>
      <c r="G5028">
        <f>('Raw Data'!I5026+'Raw Data'!J5026)*127.233</f>
        <v>-2.4810435000000006</v>
      </c>
      <c r="H5028">
        <f>('Raw Data'!K5026+'Raw Data'!L5026)*128.041</f>
        <v>-75.672230999999996</v>
      </c>
      <c r="I5028">
        <f>('Raw Data'!M5026+'Raw Data'!N5026+'Raw Data'!O5026+'Raw Data'!P5026)*260.417</f>
        <v>418.49011899999994</v>
      </c>
      <c r="K5028">
        <f t="shared" si="394"/>
        <v>-3.7387461000000011</v>
      </c>
      <c r="L5028">
        <f t="shared" si="391"/>
        <v>-14.801624999999994</v>
      </c>
      <c r="M5028">
        <f t="shared" si="392"/>
        <v>806.49942899999996</v>
      </c>
      <c r="N5028">
        <f>M5028-'Projectile Motion Calculations'!$D$2</f>
        <v>-3.5440927855490827</v>
      </c>
      <c r="P5028">
        <f t="shared" si="393"/>
        <v>-3.4941148212905126E-3</v>
      </c>
    </row>
    <row r="5029" spans="1:16" x14ac:dyDescent="0.2">
      <c r="A5029">
        <f t="shared" si="395"/>
        <v>1.8024999999999278</v>
      </c>
      <c r="C5029">
        <f>('Raw Data'!A5027+'Raw Data'!B5027)*128.337</f>
        <v>-0.62885130000000011</v>
      </c>
      <c r="D5029">
        <f>('Raw Data'!C5027+'Raw Data'!D5027)*128.419</f>
        <v>60.870606000000002</v>
      </c>
      <c r="E5029">
        <f>('Raw Data'!E5027+'Raw Data'!F5027+'Raw Data'!G5027+'Raw Data'!H5027)*259.538</f>
        <v>386.71162000000004</v>
      </c>
      <c r="G5029">
        <f>('Raw Data'!I5027+'Raw Data'!J5027)*127.233</f>
        <v>-3.1044852000000001</v>
      </c>
      <c r="H5029">
        <f>('Raw Data'!K5027+'Raw Data'!L5027)*128.041</f>
        <v>-75.672230999999996</v>
      </c>
      <c r="I5029">
        <f>('Raw Data'!M5027+'Raw Data'!N5027+'Raw Data'!O5027+'Raw Data'!P5027)*260.417</f>
        <v>418.49011899999994</v>
      </c>
      <c r="K5029">
        <f t="shared" si="394"/>
        <v>-3.7333365000000001</v>
      </c>
      <c r="L5029">
        <f t="shared" si="391"/>
        <v>-14.801624999999994</v>
      </c>
      <c r="M5029">
        <f t="shared" si="392"/>
        <v>805.20173899999998</v>
      </c>
      <c r="N5029">
        <f>M5029-'Projectile Motion Calculations'!$D$2</f>
        <v>-4.8417827855490714</v>
      </c>
      <c r="P5029">
        <f t="shared" si="393"/>
        <v>-2.9515794046239391E-3</v>
      </c>
    </row>
    <row r="5030" spans="1:16" x14ac:dyDescent="0.2">
      <c r="A5030">
        <f t="shared" si="395"/>
        <v>1.8033333333332611</v>
      </c>
      <c r="C5030">
        <f>('Raw Data'!A5028+'Raw Data'!B5028)*128.337</f>
        <v>-0.62885130000000011</v>
      </c>
      <c r="D5030">
        <f>('Raw Data'!C5028+'Raw Data'!D5028)*128.419</f>
        <v>60.228511000000005</v>
      </c>
      <c r="E5030">
        <f>('Raw Data'!E5028+'Raw Data'!F5028+'Raw Data'!G5028+'Raw Data'!H5028)*259.538</f>
        <v>388.00930999999997</v>
      </c>
      <c r="G5030">
        <f>('Raw Data'!I5028+'Raw Data'!J5028)*127.233</f>
        <v>-3.1044852000000001</v>
      </c>
      <c r="H5030">
        <f>('Raw Data'!K5028+'Raw Data'!L5028)*128.041</f>
        <v>-75.672230999999996</v>
      </c>
      <c r="I5030">
        <f>('Raw Data'!M5028+'Raw Data'!N5028+'Raw Data'!O5028+'Raw Data'!P5028)*260.417</f>
        <v>419.79220399999991</v>
      </c>
      <c r="K5030">
        <f t="shared" si="394"/>
        <v>-3.7333365000000001</v>
      </c>
      <c r="L5030">
        <f t="shared" si="391"/>
        <v>-15.443719999999992</v>
      </c>
      <c r="M5030">
        <f t="shared" si="392"/>
        <v>807.80151399999988</v>
      </c>
      <c r="N5030">
        <f>M5030-'Projectile Motion Calculations'!$D$2</f>
        <v>-2.2420077855491627</v>
      </c>
      <c r="P5030">
        <f t="shared" si="393"/>
        <v>-2.4108752379573368E-3</v>
      </c>
    </row>
    <row r="5031" spans="1:16" x14ac:dyDescent="0.2">
      <c r="A5031">
        <f t="shared" si="395"/>
        <v>1.8041666666665943</v>
      </c>
      <c r="C5031">
        <f>('Raw Data'!A5029+'Raw Data'!B5029)*128.337</f>
        <v>-0.62885130000000011</v>
      </c>
      <c r="D5031">
        <f>('Raw Data'!C5029+'Raw Data'!D5029)*128.419</f>
        <v>60.870606000000002</v>
      </c>
      <c r="E5031">
        <f>('Raw Data'!E5029+'Raw Data'!F5029+'Raw Data'!G5029+'Raw Data'!H5029)*259.538</f>
        <v>388.00930999999997</v>
      </c>
      <c r="G5031">
        <f>('Raw Data'!I5029+'Raw Data'!J5029)*127.233</f>
        <v>-3.1044852000000001</v>
      </c>
      <c r="H5031">
        <f>('Raw Data'!K5029+'Raw Data'!L5029)*128.041</f>
        <v>-75.672230999999996</v>
      </c>
      <c r="I5031">
        <f>('Raw Data'!M5029+'Raw Data'!N5029+'Raw Data'!O5029+'Raw Data'!P5029)*260.417</f>
        <v>418.49011899999994</v>
      </c>
      <c r="K5031">
        <f t="shared" si="394"/>
        <v>-3.7333365000000001</v>
      </c>
      <c r="L5031">
        <f t="shared" si="391"/>
        <v>-14.801624999999994</v>
      </c>
      <c r="M5031">
        <f t="shared" si="392"/>
        <v>806.49942899999996</v>
      </c>
      <c r="N5031">
        <f>M5031-'Projectile Motion Calculations'!$D$2</f>
        <v>-3.5440927855490827</v>
      </c>
      <c r="P5031">
        <f t="shared" si="393"/>
        <v>-2.4108752379573368E-3</v>
      </c>
    </row>
    <row r="5032" spans="1:16" x14ac:dyDescent="0.2">
      <c r="A5032">
        <f t="shared" si="395"/>
        <v>1.8049999999999276</v>
      </c>
      <c r="C5032">
        <f>('Raw Data'!A5030+'Raw Data'!B5030)*128.337</f>
        <v>-0.62885130000000011</v>
      </c>
      <c r="D5032">
        <f>('Raw Data'!C5030+'Raw Data'!D5030)*128.419</f>
        <v>60.228511000000005</v>
      </c>
      <c r="E5032">
        <f>('Raw Data'!E5030+'Raw Data'!F5030+'Raw Data'!G5030+'Raw Data'!H5030)*259.538</f>
        <v>388.00930999999997</v>
      </c>
      <c r="G5032">
        <f>('Raw Data'!I5030+'Raw Data'!J5030)*127.233</f>
        <v>-3.1044852000000001</v>
      </c>
      <c r="H5032">
        <f>('Raw Data'!K5030+'Raw Data'!L5030)*128.041</f>
        <v>-75.672230999999996</v>
      </c>
      <c r="I5032">
        <f>('Raw Data'!M5030+'Raw Data'!N5030+'Raw Data'!O5030+'Raw Data'!P5030)*260.417</f>
        <v>419.79220399999991</v>
      </c>
      <c r="K5032">
        <f t="shared" si="394"/>
        <v>-3.7333365000000001</v>
      </c>
      <c r="L5032">
        <f t="shared" si="391"/>
        <v>-15.443719999999992</v>
      </c>
      <c r="M5032">
        <f t="shared" si="392"/>
        <v>807.80151399999988</v>
      </c>
      <c r="N5032">
        <f>M5032-'Projectile Motion Calculations'!$D$2</f>
        <v>-2.2420077855491627</v>
      </c>
      <c r="P5032">
        <f t="shared" si="393"/>
        <v>-3.4941148212905603E-3</v>
      </c>
    </row>
    <row r="5033" spans="1:16" x14ac:dyDescent="0.2">
      <c r="A5033">
        <f t="shared" si="395"/>
        <v>1.8058333333332608</v>
      </c>
      <c r="C5033">
        <f>('Raw Data'!A5031+'Raw Data'!B5031)*128.337</f>
        <v>-0.62885130000000011</v>
      </c>
      <c r="D5033">
        <f>('Raw Data'!C5031+'Raw Data'!D5031)*128.419</f>
        <v>59.586416</v>
      </c>
      <c r="E5033">
        <f>('Raw Data'!E5031+'Raw Data'!F5031+'Raw Data'!G5031+'Raw Data'!H5031)*259.538</f>
        <v>386.71162000000004</v>
      </c>
      <c r="G5033">
        <f>('Raw Data'!I5031+'Raw Data'!J5031)*127.233</f>
        <v>-3.1044852000000001</v>
      </c>
      <c r="H5033">
        <f>('Raw Data'!K5031+'Raw Data'!L5031)*128.041</f>
        <v>-76.184394999999995</v>
      </c>
      <c r="I5033">
        <f>('Raw Data'!M5031+'Raw Data'!N5031+'Raw Data'!O5031+'Raw Data'!P5031)*260.417</f>
        <v>417.1880339999999</v>
      </c>
      <c r="K5033">
        <f t="shared" si="394"/>
        <v>-3.7333365000000001</v>
      </c>
      <c r="L5033">
        <f t="shared" si="391"/>
        <v>-16.597978999999995</v>
      </c>
      <c r="M5033">
        <f t="shared" si="392"/>
        <v>803.89965399999994</v>
      </c>
      <c r="N5033">
        <f>M5033-'Projectile Motion Calculations'!$D$2</f>
        <v>-6.1438677855491051</v>
      </c>
      <c r="P5033">
        <f t="shared" si="393"/>
        <v>-4.5773544046237361E-3</v>
      </c>
    </row>
    <row r="5034" spans="1:16" x14ac:dyDescent="0.2">
      <c r="A5034">
        <f t="shared" si="395"/>
        <v>1.806666666666594</v>
      </c>
      <c r="C5034">
        <f>('Raw Data'!A5032+'Raw Data'!B5032)*128.337</f>
        <v>-0.62885130000000011</v>
      </c>
      <c r="D5034">
        <f>('Raw Data'!C5032+'Raw Data'!D5032)*128.419</f>
        <v>60.228511000000005</v>
      </c>
      <c r="E5034">
        <f>('Raw Data'!E5032+'Raw Data'!F5032+'Raw Data'!G5032+'Raw Data'!H5032)*259.538</f>
        <v>386.71162000000004</v>
      </c>
      <c r="G5034">
        <f>('Raw Data'!I5032+'Raw Data'!J5032)*127.233</f>
        <v>-3.1044852000000001</v>
      </c>
      <c r="H5034">
        <f>('Raw Data'!K5032+'Raw Data'!L5032)*128.041</f>
        <v>-75.672230999999996</v>
      </c>
      <c r="I5034">
        <f>('Raw Data'!M5032+'Raw Data'!N5032+'Raw Data'!O5032+'Raw Data'!P5032)*260.417</f>
        <v>418.49011899999994</v>
      </c>
      <c r="K5034">
        <f t="shared" si="394"/>
        <v>-3.7333365000000001</v>
      </c>
      <c r="L5034">
        <f t="shared" si="391"/>
        <v>-15.443719999999992</v>
      </c>
      <c r="M5034">
        <f t="shared" si="392"/>
        <v>805.20173899999998</v>
      </c>
      <c r="N5034">
        <f>M5034-'Projectile Motion Calculations'!$D$2</f>
        <v>-4.8417827855490714</v>
      </c>
      <c r="P5034">
        <f t="shared" si="393"/>
        <v>-4.5755231546237172E-3</v>
      </c>
    </row>
    <row r="5035" spans="1:16" x14ac:dyDescent="0.2">
      <c r="A5035">
        <f t="shared" si="395"/>
        <v>1.8074999999999273</v>
      </c>
      <c r="C5035">
        <f>('Raw Data'!A5033+'Raw Data'!B5033)*128.337</f>
        <v>-0.62885130000000011</v>
      </c>
      <c r="D5035">
        <f>('Raw Data'!C5033+'Raw Data'!D5033)*128.419</f>
        <v>60.228511000000005</v>
      </c>
      <c r="E5035">
        <f>('Raw Data'!E5033+'Raw Data'!F5033+'Raw Data'!G5033+'Raw Data'!H5033)*259.538</f>
        <v>385.41393000000005</v>
      </c>
      <c r="G5035">
        <f>('Raw Data'!I5033+'Raw Data'!J5033)*127.233</f>
        <v>-3.1044852000000001</v>
      </c>
      <c r="H5035">
        <f>('Raw Data'!K5033+'Raw Data'!L5033)*128.041</f>
        <v>-75.672230999999996</v>
      </c>
      <c r="I5035">
        <f>('Raw Data'!M5033+'Raw Data'!N5033+'Raw Data'!O5033+'Raw Data'!P5033)*260.417</f>
        <v>418.49011899999994</v>
      </c>
      <c r="K5035">
        <f t="shared" si="394"/>
        <v>-3.7333365000000001</v>
      </c>
      <c r="L5035">
        <f t="shared" si="391"/>
        <v>-15.443719999999992</v>
      </c>
      <c r="M5035">
        <f t="shared" si="392"/>
        <v>803.90404899999999</v>
      </c>
      <c r="N5035">
        <f>M5035-'Projectile Motion Calculations'!$D$2</f>
        <v>-6.1394727855490601</v>
      </c>
      <c r="P5035">
        <f t="shared" si="393"/>
        <v>-4.5736919046236993E-3</v>
      </c>
    </row>
    <row r="5036" spans="1:16" x14ac:dyDescent="0.2">
      <c r="A5036">
        <f t="shared" si="395"/>
        <v>1.8083333333332605</v>
      </c>
      <c r="C5036">
        <f>('Raw Data'!A5034+'Raw Data'!B5034)*128.337</f>
        <v>-0.62885130000000011</v>
      </c>
      <c r="D5036">
        <f>('Raw Data'!C5034+'Raw Data'!D5034)*128.419</f>
        <v>59.586416</v>
      </c>
      <c r="E5036">
        <f>('Raw Data'!E5034+'Raw Data'!F5034+'Raw Data'!G5034+'Raw Data'!H5034)*259.538</f>
        <v>385.41393000000005</v>
      </c>
      <c r="G5036">
        <f>('Raw Data'!I5034+'Raw Data'!J5034)*127.233</f>
        <v>-2.4810435000000006</v>
      </c>
      <c r="H5036">
        <f>('Raw Data'!K5034+'Raw Data'!L5034)*128.041</f>
        <v>-75.672230999999996</v>
      </c>
      <c r="I5036">
        <f>('Raw Data'!M5034+'Raw Data'!N5034+'Raw Data'!O5034+'Raw Data'!P5034)*260.417</f>
        <v>419.79220399999991</v>
      </c>
      <c r="K5036">
        <f t="shared" si="394"/>
        <v>-3.1098948000000006</v>
      </c>
      <c r="L5036">
        <f t="shared" si="391"/>
        <v>-16.085814999999997</v>
      </c>
      <c r="M5036">
        <f t="shared" si="392"/>
        <v>805.20613400000002</v>
      </c>
      <c r="N5036">
        <f>M5036-'Projectile Motion Calculations'!$D$2</f>
        <v>-4.8373877855490264</v>
      </c>
      <c r="P5036">
        <f t="shared" si="393"/>
        <v>-4.0311564879570777E-3</v>
      </c>
    </row>
    <row r="5037" spans="1:16" x14ac:dyDescent="0.2">
      <c r="A5037">
        <f t="shared" si="395"/>
        <v>1.8091666666665938</v>
      </c>
      <c r="C5037">
        <f>('Raw Data'!A5035+'Raw Data'!B5035)*128.337</f>
        <v>-0.62885130000000011</v>
      </c>
      <c r="D5037">
        <f>('Raw Data'!C5035+'Raw Data'!D5035)*128.419</f>
        <v>60.228511000000005</v>
      </c>
      <c r="E5037">
        <f>('Raw Data'!E5035+'Raw Data'!F5035+'Raw Data'!G5035+'Raw Data'!H5035)*259.538</f>
        <v>385.41393000000005</v>
      </c>
      <c r="G5037">
        <f>('Raw Data'!I5035+'Raw Data'!J5035)*127.233</f>
        <v>-2.4810435000000006</v>
      </c>
      <c r="H5037">
        <f>('Raw Data'!K5035+'Raw Data'!L5035)*128.041</f>
        <v>-75.672230999999996</v>
      </c>
      <c r="I5037">
        <f>('Raw Data'!M5035+'Raw Data'!N5035+'Raw Data'!O5035+'Raw Data'!P5035)*260.417</f>
        <v>419.79220399999991</v>
      </c>
      <c r="K5037">
        <f t="shared" si="394"/>
        <v>-3.1098948000000006</v>
      </c>
      <c r="L5037">
        <f t="shared" si="391"/>
        <v>-15.443719999999992</v>
      </c>
      <c r="M5037">
        <f t="shared" si="392"/>
        <v>805.20613400000002</v>
      </c>
      <c r="N5037">
        <f>M5037-'Projectile Motion Calculations'!$D$2</f>
        <v>-4.8373877855490264</v>
      </c>
      <c r="P5037">
        <f t="shared" si="393"/>
        <v>-4.4637198212903982E-3</v>
      </c>
    </row>
    <row r="5038" spans="1:16" x14ac:dyDescent="0.2">
      <c r="A5038">
        <f t="shared" si="395"/>
        <v>1.809999999999927</v>
      </c>
      <c r="C5038">
        <f>('Raw Data'!A5036+'Raw Data'!B5036)*128.337</f>
        <v>-0.62885130000000011</v>
      </c>
      <c r="D5038">
        <f>('Raw Data'!C5036+'Raw Data'!D5036)*128.419</f>
        <v>60.228511000000005</v>
      </c>
      <c r="E5038">
        <f>('Raw Data'!E5036+'Raw Data'!F5036+'Raw Data'!G5036+'Raw Data'!H5036)*259.538</f>
        <v>384.37577800000003</v>
      </c>
      <c r="G5038">
        <f>('Raw Data'!I5036+'Raw Data'!J5036)*127.233</f>
        <v>-3.1044852000000001</v>
      </c>
      <c r="H5038">
        <f>('Raw Data'!K5036+'Raw Data'!L5036)*128.041</f>
        <v>-75.672230999999996</v>
      </c>
      <c r="I5038">
        <f>('Raw Data'!M5036+'Raw Data'!N5036+'Raw Data'!O5036+'Raw Data'!P5036)*260.417</f>
        <v>419.79220399999991</v>
      </c>
      <c r="K5038">
        <f t="shared" si="394"/>
        <v>-3.7333365000000001</v>
      </c>
      <c r="L5038">
        <f t="shared" si="391"/>
        <v>-15.443719999999992</v>
      </c>
      <c r="M5038">
        <f t="shared" si="392"/>
        <v>804.16798199999994</v>
      </c>
      <c r="N5038">
        <f>M5038-'Projectile Motion Calculations'!$D$2</f>
        <v>-5.8755397855491083</v>
      </c>
      <c r="P5038">
        <f t="shared" si="393"/>
        <v>-5.0062552379570189E-3</v>
      </c>
    </row>
    <row r="5039" spans="1:16" x14ac:dyDescent="0.2">
      <c r="A5039">
        <f t="shared" si="395"/>
        <v>1.8108333333332602</v>
      </c>
      <c r="C5039">
        <f>('Raw Data'!A5037+'Raw Data'!B5037)*128.337</f>
        <v>0</v>
      </c>
      <c r="D5039">
        <f>('Raw Data'!C5037+'Raw Data'!D5037)*128.419</f>
        <v>60.228511000000005</v>
      </c>
      <c r="E5039">
        <f>('Raw Data'!E5037+'Raw Data'!F5037+'Raw Data'!G5037+'Raw Data'!H5037)*259.538</f>
        <v>385.41393000000005</v>
      </c>
      <c r="G5039">
        <f>('Raw Data'!I5037+'Raw Data'!J5037)*127.233</f>
        <v>-2.4810435000000006</v>
      </c>
      <c r="H5039">
        <f>('Raw Data'!K5037+'Raw Data'!L5037)*128.041</f>
        <v>-75.672230999999996</v>
      </c>
      <c r="I5039">
        <f>('Raw Data'!M5037+'Raw Data'!N5037+'Raw Data'!O5037+'Raw Data'!P5037)*260.417</f>
        <v>418.49011899999994</v>
      </c>
      <c r="K5039">
        <f t="shared" si="394"/>
        <v>-2.4810435000000006</v>
      </c>
      <c r="L5039">
        <f t="shared" si="391"/>
        <v>-15.443719999999992</v>
      </c>
      <c r="M5039">
        <f t="shared" si="392"/>
        <v>803.90404899999999</v>
      </c>
      <c r="N5039">
        <f>M5039-'Projectile Motion Calculations'!$D$2</f>
        <v>-6.1394727855490601</v>
      </c>
      <c r="P5039">
        <f t="shared" si="393"/>
        <v>-4.5736919046236993E-3</v>
      </c>
    </row>
    <row r="5040" spans="1:16" x14ac:dyDescent="0.2">
      <c r="A5040">
        <f t="shared" si="395"/>
        <v>1.8116666666665935</v>
      </c>
      <c r="C5040">
        <f>('Raw Data'!A5038+'Raw Data'!B5038)*128.337</f>
        <v>-0.62885130000000011</v>
      </c>
      <c r="D5040">
        <f>('Raw Data'!C5038+'Raw Data'!D5038)*128.419</f>
        <v>60.228511000000005</v>
      </c>
      <c r="E5040">
        <f>('Raw Data'!E5038+'Raw Data'!F5038+'Raw Data'!G5038+'Raw Data'!H5038)*259.538</f>
        <v>385.41393000000005</v>
      </c>
      <c r="G5040">
        <f>('Raw Data'!I5038+'Raw Data'!J5038)*127.233</f>
        <v>-3.1044852000000001</v>
      </c>
      <c r="H5040">
        <f>('Raw Data'!K5038+'Raw Data'!L5038)*128.041</f>
        <v>-75.032026000000002</v>
      </c>
      <c r="I5040">
        <f>('Raw Data'!M5038+'Raw Data'!N5038+'Raw Data'!O5038+'Raw Data'!P5038)*260.417</f>
        <v>419.79220399999991</v>
      </c>
      <c r="K5040">
        <f t="shared" si="394"/>
        <v>-3.7333365000000001</v>
      </c>
      <c r="L5040">
        <f t="shared" si="391"/>
        <v>-14.803514999999997</v>
      </c>
      <c r="M5040">
        <f t="shared" si="392"/>
        <v>805.20613400000002</v>
      </c>
      <c r="N5040">
        <f>M5040-'Projectile Motion Calculations'!$D$2</f>
        <v>-4.8373877855490264</v>
      </c>
      <c r="P5040">
        <f t="shared" si="393"/>
        <v>-3.3786489879571559E-3</v>
      </c>
    </row>
    <row r="5041" spans="1:16" x14ac:dyDescent="0.2">
      <c r="A5041">
        <f t="shared" si="395"/>
        <v>1.8124999999999267</v>
      </c>
      <c r="C5041">
        <f>('Raw Data'!A5039+'Raw Data'!B5039)*128.337</f>
        <v>0</v>
      </c>
      <c r="D5041">
        <f>('Raw Data'!C5039+'Raw Data'!D5039)*128.419</f>
        <v>59.586416</v>
      </c>
      <c r="E5041">
        <f>('Raw Data'!E5039+'Raw Data'!F5039+'Raw Data'!G5039+'Raw Data'!H5039)*259.538</f>
        <v>384.37577800000003</v>
      </c>
      <c r="G5041">
        <f>('Raw Data'!I5039+'Raw Data'!J5039)*127.233</f>
        <v>-3.1044852000000001</v>
      </c>
      <c r="H5041">
        <f>('Raw Data'!K5039+'Raw Data'!L5039)*128.041</f>
        <v>-75.672230999999996</v>
      </c>
      <c r="I5041">
        <f>('Raw Data'!M5039+'Raw Data'!N5039+'Raw Data'!O5039+'Raw Data'!P5039)*260.417</f>
        <v>422.39637399999998</v>
      </c>
      <c r="K5041">
        <f t="shared" si="394"/>
        <v>-3.1044852000000001</v>
      </c>
      <c r="L5041">
        <f t="shared" si="391"/>
        <v>-16.085814999999997</v>
      </c>
      <c r="M5041">
        <f t="shared" si="392"/>
        <v>806.77215200000001</v>
      </c>
      <c r="N5041">
        <f>M5041-'Projectile Motion Calculations'!$D$2</f>
        <v>-3.2713697855490409</v>
      </c>
      <c r="P5041">
        <f t="shared" si="393"/>
        <v>-3.8112123212904756E-3</v>
      </c>
    </row>
    <row r="5042" spans="1:16" x14ac:dyDescent="0.2">
      <c r="A5042">
        <f t="shared" si="395"/>
        <v>1.81333333333326</v>
      </c>
      <c r="C5042">
        <f>('Raw Data'!A5040+'Raw Data'!B5040)*128.337</f>
        <v>0</v>
      </c>
      <c r="D5042">
        <f>('Raw Data'!C5040+'Raw Data'!D5040)*128.419</f>
        <v>60.228511000000005</v>
      </c>
      <c r="E5042">
        <f>('Raw Data'!E5040+'Raw Data'!F5040+'Raw Data'!G5040+'Raw Data'!H5040)*259.538</f>
        <v>384.37577800000003</v>
      </c>
      <c r="G5042">
        <f>('Raw Data'!I5040+'Raw Data'!J5040)*127.233</f>
        <v>-3.1044852000000001</v>
      </c>
      <c r="H5042">
        <f>('Raw Data'!K5040+'Raw Data'!L5040)*128.041</f>
        <v>-75.672230999999996</v>
      </c>
      <c r="I5042">
        <f>('Raw Data'!M5040+'Raw Data'!N5040+'Raw Data'!O5040+'Raw Data'!P5040)*260.417</f>
        <v>419.79220399999991</v>
      </c>
      <c r="K5042">
        <f t="shared" si="394"/>
        <v>-3.1044852000000001</v>
      </c>
      <c r="L5042">
        <f t="shared" si="391"/>
        <v>-15.443719999999992</v>
      </c>
      <c r="M5042">
        <f t="shared" si="392"/>
        <v>804.16798199999994</v>
      </c>
      <c r="N5042">
        <f>M5042-'Projectile Motion Calculations'!$D$2</f>
        <v>-5.8755397855491083</v>
      </c>
      <c r="P5042">
        <f t="shared" si="393"/>
        <v>-4.8962831546237179E-3</v>
      </c>
    </row>
    <row r="5043" spans="1:16" x14ac:dyDescent="0.2">
      <c r="A5043">
        <f t="shared" si="395"/>
        <v>1.8141666666665932</v>
      </c>
      <c r="C5043">
        <f>('Raw Data'!A5041+'Raw Data'!B5041)*128.337</f>
        <v>-0.62885130000000011</v>
      </c>
      <c r="D5043">
        <f>('Raw Data'!C5041+'Raw Data'!D5041)*128.419</f>
        <v>60.228511000000005</v>
      </c>
      <c r="E5043">
        <f>('Raw Data'!E5041+'Raw Data'!F5041+'Raw Data'!G5041+'Raw Data'!H5041)*259.538</f>
        <v>384.37577799999997</v>
      </c>
      <c r="G5043">
        <f>('Raw Data'!I5041+'Raw Data'!J5041)*127.233</f>
        <v>-3.1044852000000001</v>
      </c>
      <c r="H5043">
        <f>('Raw Data'!K5041+'Raw Data'!L5041)*128.041</f>
        <v>-75.672230999999996</v>
      </c>
      <c r="I5043">
        <f>('Raw Data'!M5041+'Raw Data'!N5041+'Raw Data'!O5041+'Raw Data'!P5041)*260.417</f>
        <v>419.79220399999991</v>
      </c>
      <c r="K5043">
        <f t="shared" si="394"/>
        <v>-3.7333365000000001</v>
      </c>
      <c r="L5043">
        <f t="shared" si="391"/>
        <v>-15.443719999999992</v>
      </c>
      <c r="M5043">
        <f t="shared" si="392"/>
        <v>804.16798199999994</v>
      </c>
      <c r="N5043">
        <f>M5043-'Projectile Motion Calculations'!$D$2</f>
        <v>-5.8755397855491083</v>
      </c>
      <c r="P5043">
        <f t="shared" si="393"/>
        <v>-5.4388185712903386E-3</v>
      </c>
    </row>
    <row r="5044" spans="1:16" x14ac:dyDescent="0.2">
      <c r="A5044">
        <f t="shared" si="395"/>
        <v>1.8149999999999264</v>
      </c>
      <c r="C5044">
        <f>('Raw Data'!A5042+'Raw Data'!B5042)*128.337</f>
        <v>0</v>
      </c>
      <c r="D5044">
        <f>('Raw Data'!C5042+'Raw Data'!D5042)*128.419</f>
        <v>58.944321000000002</v>
      </c>
      <c r="E5044">
        <f>('Raw Data'!E5042+'Raw Data'!F5042+'Raw Data'!G5042+'Raw Data'!H5042)*259.538</f>
        <v>384.37577799999997</v>
      </c>
      <c r="G5044">
        <f>('Raw Data'!I5042+'Raw Data'!J5042)*127.233</f>
        <v>-3.1044852000000001</v>
      </c>
      <c r="H5044">
        <f>('Raw Data'!K5042+'Raw Data'!L5042)*128.041</f>
        <v>-75.672230999999996</v>
      </c>
      <c r="I5044">
        <f>('Raw Data'!M5042+'Raw Data'!N5042+'Raw Data'!O5042+'Raw Data'!P5042)*260.417</f>
        <v>418.49011899999994</v>
      </c>
      <c r="K5044">
        <f t="shared" si="394"/>
        <v>-3.1044852000000001</v>
      </c>
      <c r="L5044">
        <f t="shared" si="391"/>
        <v>-16.727909999999994</v>
      </c>
      <c r="M5044">
        <f t="shared" si="392"/>
        <v>802.8658969999999</v>
      </c>
      <c r="N5044">
        <f>M5044-'Projectile Motion Calculations'!$D$2</f>
        <v>-7.177624785549142</v>
      </c>
      <c r="P5044">
        <f t="shared" si="393"/>
        <v>-5.9813539879569593E-3</v>
      </c>
    </row>
    <row r="5045" spans="1:16" x14ac:dyDescent="0.2">
      <c r="A5045">
        <f t="shared" si="395"/>
        <v>1.8158333333332597</v>
      </c>
      <c r="C5045">
        <f>('Raw Data'!A5043+'Raw Data'!B5043)*128.337</f>
        <v>0.62885130000000011</v>
      </c>
      <c r="D5045">
        <f>('Raw Data'!C5043+'Raw Data'!D5043)*128.419</f>
        <v>60.228511000000005</v>
      </c>
      <c r="E5045">
        <f>('Raw Data'!E5043+'Raw Data'!F5043+'Raw Data'!G5043+'Raw Data'!H5043)*259.538</f>
        <v>384.37577799999997</v>
      </c>
      <c r="G5045">
        <f>('Raw Data'!I5043+'Raw Data'!J5043)*127.233</f>
        <v>-3.1044852000000001</v>
      </c>
      <c r="H5045">
        <f>('Raw Data'!K5043+'Raw Data'!L5043)*128.041</f>
        <v>-75.672230999999996</v>
      </c>
      <c r="I5045">
        <f>('Raw Data'!M5043+'Raw Data'!N5043+'Raw Data'!O5043+'Raw Data'!P5043)*260.417</f>
        <v>418.49011899999994</v>
      </c>
      <c r="K5045">
        <f t="shared" si="394"/>
        <v>-2.4756339000000001</v>
      </c>
      <c r="L5045">
        <f t="shared" si="391"/>
        <v>-15.443719999999992</v>
      </c>
      <c r="M5045">
        <f t="shared" si="392"/>
        <v>802.8658969999999</v>
      </c>
      <c r="N5045">
        <f>M5045-'Projectile Motion Calculations'!$D$2</f>
        <v>-7.177624785549142</v>
      </c>
      <c r="P5045">
        <f t="shared" si="393"/>
        <v>-5.5487906546236396E-3</v>
      </c>
    </row>
    <row r="5046" spans="1:16" x14ac:dyDescent="0.2">
      <c r="A5046">
        <f t="shared" si="395"/>
        <v>1.8166666666665929</v>
      </c>
      <c r="C5046">
        <f>('Raw Data'!A5044+'Raw Data'!B5044)*128.337</f>
        <v>0.62885130000000011</v>
      </c>
      <c r="D5046">
        <f>('Raw Data'!C5044+'Raw Data'!D5044)*128.419</f>
        <v>60.228511000000005</v>
      </c>
      <c r="E5046">
        <f>('Raw Data'!E5044+'Raw Data'!F5044+'Raw Data'!G5044+'Raw Data'!H5044)*259.538</f>
        <v>385.41392999999999</v>
      </c>
      <c r="G5046">
        <f>('Raw Data'!I5044+'Raw Data'!J5044)*127.233</f>
        <v>-2.4810435000000006</v>
      </c>
      <c r="H5046">
        <f>('Raw Data'!K5044+'Raw Data'!L5044)*128.041</f>
        <v>-75.672230999999996</v>
      </c>
      <c r="I5046">
        <f>('Raw Data'!M5044+'Raw Data'!N5044+'Raw Data'!O5044+'Raw Data'!P5044)*260.417</f>
        <v>418.49011899999994</v>
      </c>
      <c r="K5046">
        <f t="shared" si="394"/>
        <v>-1.8521922000000006</v>
      </c>
      <c r="L5046">
        <f t="shared" si="391"/>
        <v>-15.443719999999992</v>
      </c>
      <c r="M5046">
        <f t="shared" si="392"/>
        <v>803.90404899999999</v>
      </c>
      <c r="N5046">
        <f>M5046-'Projectile Motion Calculations'!$D$2</f>
        <v>-6.1394727855490601</v>
      </c>
      <c r="P5046">
        <f t="shared" si="393"/>
        <v>-4.5718606546237281E-3</v>
      </c>
    </row>
    <row r="5047" spans="1:16" x14ac:dyDescent="0.2">
      <c r="A5047">
        <f t="shared" si="395"/>
        <v>1.8174999999999262</v>
      </c>
      <c r="C5047">
        <f>('Raw Data'!A5045+'Raw Data'!B5045)*128.337</f>
        <v>0</v>
      </c>
      <c r="D5047">
        <f>('Raw Data'!C5045+'Raw Data'!D5045)*128.419</f>
        <v>58.944321000000002</v>
      </c>
      <c r="E5047">
        <f>('Raw Data'!E5045+'Raw Data'!F5045+'Raw Data'!G5045+'Raw Data'!H5045)*259.538</f>
        <v>384.11624</v>
      </c>
      <c r="G5047">
        <f>('Raw Data'!I5045+'Raw Data'!J5045)*127.233</f>
        <v>-3.1044852000000001</v>
      </c>
      <c r="H5047">
        <f>('Raw Data'!K5045+'Raw Data'!L5045)*128.041</f>
        <v>-75.672230999999996</v>
      </c>
      <c r="I5047">
        <f>('Raw Data'!M5045+'Raw Data'!N5045+'Raw Data'!O5045+'Raw Data'!P5045)*260.417</f>
        <v>421.09428899999995</v>
      </c>
      <c r="K5047">
        <f t="shared" si="394"/>
        <v>-3.1044852000000001</v>
      </c>
      <c r="L5047">
        <f t="shared" si="391"/>
        <v>-16.727909999999994</v>
      </c>
      <c r="M5047">
        <f t="shared" si="392"/>
        <v>805.21052899999995</v>
      </c>
      <c r="N5047">
        <f>M5047-'Projectile Motion Calculations'!$D$2</f>
        <v>-4.8329927855490951</v>
      </c>
      <c r="P5047">
        <f t="shared" si="393"/>
        <v>-3.3768177379571848E-3</v>
      </c>
    </row>
    <row r="5048" spans="1:16" x14ac:dyDescent="0.2">
      <c r="A5048">
        <f t="shared" si="395"/>
        <v>1.8183333333332594</v>
      </c>
      <c r="C5048">
        <f>('Raw Data'!A5046+'Raw Data'!B5046)*128.337</f>
        <v>0.62885130000000011</v>
      </c>
      <c r="D5048">
        <f>('Raw Data'!C5046+'Raw Data'!D5046)*128.419</f>
        <v>58.944321000000002</v>
      </c>
      <c r="E5048">
        <f>('Raw Data'!E5046+'Raw Data'!F5046+'Raw Data'!G5046+'Raw Data'!H5046)*259.538</f>
        <v>384.37577799999997</v>
      </c>
      <c r="G5048">
        <f>('Raw Data'!I5046+'Raw Data'!J5046)*127.233</f>
        <v>-3.1044852000000001</v>
      </c>
      <c r="H5048">
        <f>('Raw Data'!K5046+'Raw Data'!L5046)*128.041</f>
        <v>-75.032026000000002</v>
      </c>
      <c r="I5048">
        <f>('Raw Data'!M5046+'Raw Data'!N5046+'Raw Data'!O5046+'Raw Data'!P5046)*260.417</f>
        <v>422.39637399999998</v>
      </c>
      <c r="K5048">
        <f t="shared" si="394"/>
        <v>-2.4756339000000001</v>
      </c>
      <c r="L5048">
        <f t="shared" si="391"/>
        <v>-16.087705</v>
      </c>
      <c r="M5048">
        <f t="shared" si="392"/>
        <v>806.77215200000001</v>
      </c>
      <c r="N5048">
        <f>M5048-'Projectile Motion Calculations'!$D$2</f>
        <v>-3.2713697855490409</v>
      </c>
      <c r="P5048">
        <f t="shared" si="393"/>
        <v>-3.8112123212904756E-3</v>
      </c>
    </row>
    <row r="5049" spans="1:16" x14ac:dyDescent="0.2">
      <c r="A5049">
        <f t="shared" si="395"/>
        <v>1.8191666666665927</v>
      </c>
      <c r="C5049">
        <f>('Raw Data'!A5047+'Raw Data'!B5047)*128.337</f>
        <v>0.62885130000000011</v>
      </c>
      <c r="D5049">
        <f>('Raw Data'!C5047+'Raw Data'!D5047)*128.419</f>
        <v>60.228511000000005</v>
      </c>
      <c r="E5049">
        <f>('Raw Data'!E5047+'Raw Data'!F5047+'Raw Data'!G5047+'Raw Data'!H5047)*259.538</f>
        <v>384.37577799999997</v>
      </c>
      <c r="G5049">
        <f>('Raw Data'!I5047+'Raw Data'!J5047)*127.233</f>
        <v>-3.1044852000000001</v>
      </c>
      <c r="H5049">
        <f>('Raw Data'!K5047+'Raw Data'!L5047)*128.041</f>
        <v>-75.672230999999996</v>
      </c>
      <c r="I5049">
        <f>('Raw Data'!M5047+'Raw Data'!N5047+'Raw Data'!O5047+'Raw Data'!P5047)*260.417</f>
        <v>419.79220399999991</v>
      </c>
      <c r="K5049">
        <f t="shared" si="394"/>
        <v>-2.4756339000000001</v>
      </c>
      <c r="L5049">
        <f t="shared" si="391"/>
        <v>-15.443719999999992</v>
      </c>
      <c r="M5049">
        <f t="shared" si="392"/>
        <v>804.16798199999994</v>
      </c>
      <c r="N5049">
        <f>M5049-'Projectile Motion Calculations'!$D$2</f>
        <v>-5.8755397855491083</v>
      </c>
      <c r="P5049">
        <f t="shared" si="393"/>
        <v>-7.062762321290164E-3</v>
      </c>
    </row>
    <row r="5050" spans="1:16" x14ac:dyDescent="0.2">
      <c r="A5050">
        <f t="shared" si="395"/>
        <v>1.8199999999999259</v>
      </c>
      <c r="C5050">
        <f>('Raw Data'!A5048+'Raw Data'!B5048)*128.337</f>
        <v>0.62885130000000011</v>
      </c>
      <c r="D5050">
        <f>('Raw Data'!C5048+'Raw Data'!D5048)*128.419</f>
        <v>60.228511000000005</v>
      </c>
      <c r="E5050">
        <f>('Raw Data'!E5048+'Raw Data'!F5048+'Raw Data'!G5048+'Raw Data'!H5048)*259.538</f>
        <v>381.78039800000005</v>
      </c>
      <c r="G5050">
        <f>('Raw Data'!I5048+'Raw Data'!J5048)*127.233</f>
        <v>-3.1044852000000001</v>
      </c>
      <c r="H5050">
        <f>('Raw Data'!K5048+'Raw Data'!L5048)*128.041</f>
        <v>-75.672230999999996</v>
      </c>
      <c r="I5050">
        <f>('Raw Data'!M5048+'Raw Data'!N5048+'Raw Data'!O5048+'Raw Data'!P5048)*260.417</f>
        <v>417.1880339999999</v>
      </c>
      <c r="K5050">
        <f t="shared" si="394"/>
        <v>-2.4756339000000001</v>
      </c>
      <c r="L5050">
        <f t="shared" si="391"/>
        <v>-15.443719999999992</v>
      </c>
      <c r="M5050">
        <f t="shared" si="392"/>
        <v>798.96843199999989</v>
      </c>
      <c r="N5050">
        <f>M5050-'Projectile Motion Calculations'!$D$2</f>
        <v>-11.075089785549153</v>
      </c>
      <c r="P5050">
        <f t="shared" si="393"/>
        <v>-7.6052977379567855E-3</v>
      </c>
    </row>
    <row r="5051" spans="1:16" x14ac:dyDescent="0.2">
      <c r="A5051">
        <f t="shared" si="395"/>
        <v>1.8208333333332591</v>
      </c>
      <c r="C5051">
        <f>('Raw Data'!A5049+'Raw Data'!B5049)*128.337</f>
        <v>0.62885130000000011</v>
      </c>
      <c r="D5051">
        <f>('Raw Data'!C5049+'Raw Data'!D5049)*128.419</f>
        <v>59.586416</v>
      </c>
      <c r="E5051">
        <f>('Raw Data'!E5049+'Raw Data'!F5049+'Raw Data'!G5049+'Raw Data'!H5049)*259.538</f>
        <v>384.37577799999997</v>
      </c>
      <c r="G5051">
        <f>('Raw Data'!I5049+'Raw Data'!J5049)*127.233</f>
        <v>-3.1044852000000001</v>
      </c>
      <c r="H5051">
        <f>('Raw Data'!K5049+'Raw Data'!L5049)*128.041</f>
        <v>-75.672230999999996</v>
      </c>
      <c r="I5051">
        <f>('Raw Data'!M5049+'Raw Data'!N5049+'Raw Data'!O5049+'Raw Data'!P5049)*260.417</f>
        <v>418.49011899999994</v>
      </c>
      <c r="K5051">
        <f t="shared" si="394"/>
        <v>-2.4756339000000001</v>
      </c>
      <c r="L5051">
        <f t="shared" si="391"/>
        <v>-16.085814999999997</v>
      </c>
      <c r="M5051">
        <f t="shared" si="392"/>
        <v>802.8658969999999</v>
      </c>
      <c r="N5051">
        <f>M5051-'Projectile Motion Calculations'!$D$2</f>
        <v>-7.177624785549142</v>
      </c>
      <c r="P5051">
        <f t="shared" si="393"/>
        <v>-4.8962831546237179E-3</v>
      </c>
    </row>
    <row r="5052" spans="1:16" x14ac:dyDescent="0.2">
      <c r="A5052">
        <f t="shared" si="395"/>
        <v>1.8216666666665924</v>
      </c>
      <c r="C5052">
        <f>('Raw Data'!A5050+'Raw Data'!B5050)*128.337</f>
        <v>0.62885130000000011</v>
      </c>
      <c r="D5052">
        <f>('Raw Data'!C5050+'Raw Data'!D5050)*128.419</f>
        <v>59.586416</v>
      </c>
      <c r="E5052">
        <f>('Raw Data'!E5050+'Raw Data'!F5050+'Raw Data'!G5050+'Raw Data'!H5050)*259.538</f>
        <v>384.37577799999997</v>
      </c>
      <c r="G5052">
        <f>('Raw Data'!I5050+'Raw Data'!J5050)*127.233</f>
        <v>-3.1044852000000001</v>
      </c>
      <c r="H5052">
        <f>('Raw Data'!K5050+'Raw Data'!L5050)*128.041</f>
        <v>-75.672230999999996</v>
      </c>
      <c r="I5052">
        <f>('Raw Data'!M5050+'Raw Data'!N5050+'Raw Data'!O5050+'Raw Data'!P5050)*260.417</f>
        <v>421.09428899999995</v>
      </c>
      <c r="K5052">
        <f t="shared" si="394"/>
        <v>-2.4756339000000001</v>
      </c>
      <c r="L5052">
        <f t="shared" si="391"/>
        <v>-16.085814999999997</v>
      </c>
      <c r="M5052">
        <f t="shared" si="392"/>
        <v>805.47006699999997</v>
      </c>
      <c r="N5052">
        <f>M5052-'Projectile Motion Calculations'!$D$2</f>
        <v>-4.5734547855490746</v>
      </c>
      <c r="P5052">
        <f t="shared" si="393"/>
        <v>-4.3537477379570963E-3</v>
      </c>
    </row>
    <row r="5053" spans="1:16" x14ac:dyDescent="0.2">
      <c r="A5053">
        <f t="shared" si="395"/>
        <v>1.8224999999999256</v>
      </c>
      <c r="C5053">
        <f>('Raw Data'!A5051+'Raw Data'!B5051)*128.337</f>
        <v>0.62885130000000011</v>
      </c>
      <c r="D5053">
        <f>('Raw Data'!C5051+'Raw Data'!D5051)*128.419</f>
        <v>58.944321000000002</v>
      </c>
      <c r="E5053">
        <f>('Raw Data'!E5051+'Raw Data'!F5051+'Raw Data'!G5051+'Raw Data'!H5051)*259.538</f>
        <v>384.37577799999997</v>
      </c>
      <c r="G5053">
        <f>('Raw Data'!I5051+'Raw Data'!J5051)*127.233</f>
        <v>-2.4810435000000006</v>
      </c>
      <c r="H5053">
        <f>('Raw Data'!K5051+'Raw Data'!L5051)*128.041</f>
        <v>-75.672230999999996</v>
      </c>
      <c r="I5053">
        <f>('Raw Data'!M5051+'Raw Data'!N5051+'Raw Data'!O5051+'Raw Data'!P5051)*260.417</f>
        <v>419.79220399999991</v>
      </c>
      <c r="K5053">
        <f t="shared" si="394"/>
        <v>-1.8521922000000006</v>
      </c>
      <c r="L5053">
        <f t="shared" si="391"/>
        <v>-16.727909999999994</v>
      </c>
      <c r="M5053">
        <f t="shared" si="392"/>
        <v>804.16798199999994</v>
      </c>
      <c r="N5053">
        <f>M5053-'Projectile Motion Calculations'!$D$2</f>
        <v>-5.8755397855491083</v>
      </c>
      <c r="P5053">
        <f t="shared" si="393"/>
        <v>-5.4369873212903198E-3</v>
      </c>
    </row>
    <row r="5054" spans="1:16" x14ac:dyDescent="0.2">
      <c r="A5054">
        <f t="shared" si="395"/>
        <v>1.8233333333332589</v>
      </c>
      <c r="C5054">
        <f>('Raw Data'!A5052+'Raw Data'!B5052)*128.337</f>
        <v>0.62885130000000011</v>
      </c>
      <c r="D5054">
        <f>('Raw Data'!C5052+'Raw Data'!D5052)*128.419</f>
        <v>59.586416</v>
      </c>
      <c r="E5054">
        <f>('Raw Data'!E5052+'Raw Data'!F5052+'Raw Data'!G5052+'Raw Data'!H5052)*259.538</f>
        <v>383.07808800000004</v>
      </c>
      <c r="G5054">
        <f>('Raw Data'!I5052+'Raw Data'!J5052)*127.233</f>
        <v>-3.1044852000000001</v>
      </c>
      <c r="H5054">
        <f>('Raw Data'!K5052+'Raw Data'!L5052)*128.041</f>
        <v>-76.184394999999995</v>
      </c>
      <c r="I5054">
        <f>('Raw Data'!M5052+'Raw Data'!N5052+'Raw Data'!O5052+'Raw Data'!P5052)*260.417</f>
        <v>419.79220399999991</v>
      </c>
      <c r="K5054">
        <f t="shared" si="394"/>
        <v>-2.4756339000000001</v>
      </c>
      <c r="L5054">
        <f t="shared" si="391"/>
        <v>-16.597978999999995</v>
      </c>
      <c r="M5054">
        <f t="shared" si="392"/>
        <v>802.87029199999995</v>
      </c>
      <c r="N5054">
        <f>M5054-'Projectile Motion Calculations'!$D$2</f>
        <v>-7.173229785549097</v>
      </c>
      <c r="P5054">
        <f t="shared" si="393"/>
        <v>-6.5202269046234964E-3</v>
      </c>
    </row>
    <row r="5055" spans="1:16" x14ac:dyDescent="0.2">
      <c r="A5055">
        <f t="shared" si="395"/>
        <v>1.8241666666665921</v>
      </c>
      <c r="C5055">
        <f>('Raw Data'!A5053+'Raw Data'!B5053)*128.337</f>
        <v>0.62885130000000011</v>
      </c>
      <c r="D5055">
        <f>('Raw Data'!C5053+'Raw Data'!D5053)*128.419</f>
        <v>58.944321000000002</v>
      </c>
      <c r="E5055">
        <f>('Raw Data'!E5053+'Raw Data'!F5053+'Raw Data'!G5053+'Raw Data'!H5053)*259.538</f>
        <v>383.07808800000004</v>
      </c>
      <c r="G5055">
        <f>('Raw Data'!I5053+'Raw Data'!J5053)*127.233</f>
        <v>-3.1044852000000001</v>
      </c>
      <c r="H5055">
        <f>('Raw Data'!K5053+'Raw Data'!L5053)*128.041</f>
        <v>-76.184394999999995</v>
      </c>
      <c r="I5055">
        <f>('Raw Data'!M5053+'Raw Data'!N5053+'Raw Data'!O5053+'Raw Data'!P5053)*260.417</f>
        <v>418.49011899999994</v>
      </c>
      <c r="K5055">
        <f t="shared" si="394"/>
        <v>-2.4756339000000001</v>
      </c>
      <c r="L5055">
        <f t="shared" si="391"/>
        <v>-17.240073999999993</v>
      </c>
      <c r="M5055">
        <f t="shared" si="392"/>
        <v>801.56820700000003</v>
      </c>
      <c r="N5055">
        <f>M5055-'Projectile Motion Calculations'!$D$2</f>
        <v>-8.475314785549017</v>
      </c>
      <c r="P5055">
        <f t="shared" si="393"/>
        <v>-7.0627623212900694E-3</v>
      </c>
    </row>
    <row r="5056" spans="1:16" x14ac:dyDescent="0.2">
      <c r="A5056">
        <f t="shared" si="395"/>
        <v>1.8249999999999253</v>
      </c>
      <c r="C5056">
        <f>('Raw Data'!A5054+'Raw Data'!B5054)*128.337</f>
        <v>0</v>
      </c>
      <c r="D5056">
        <f>('Raw Data'!C5054+'Raw Data'!D5054)*128.419</f>
        <v>58.944321000000002</v>
      </c>
      <c r="E5056">
        <f>('Raw Data'!E5054+'Raw Data'!F5054+'Raw Data'!G5054+'Raw Data'!H5054)*259.538</f>
        <v>383.07808800000004</v>
      </c>
      <c r="G5056">
        <f>('Raw Data'!I5054+'Raw Data'!J5054)*127.233</f>
        <v>-3.7279268999999995</v>
      </c>
      <c r="H5056">
        <f>('Raw Data'!K5054+'Raw Data'!L5054)*128.041</f>
        <v>-76.184394999999995</v>
      </c>
      <c r="I5056">
        <f>('Raw Data'!M5054+'Raw Data'!N5054+'Raw Data'!O5054+'Raw Data'!P5054)*260.417</f>
        <v>418.49011899999994</v>
      </c>
      <c r="K5056">
        <f t="shared" si="394"/>
        <v>-3.7279268999999995</v>
      </c>
      <c r="L5056">
        <f t="shared" si="391"/>
        <v>-17.240073999999993</v>
      </c>
      <c r="M5056">
        <f t="shared" si="392"/>
        <v>801.56820700000003</v>
      </c>
      <c r="N5056">
        <f>M5056-'Projectile Motion Calculations'!$D$2</f>
        <v>-8.475314785549017</v>
      </c>
      <c r="P5056">
        <f t="shared" si="393"/>
        <v>-6.6301989879568443E-3</v>
      </c>
    </row>
    <row r="5057" spans="1:16" x14ac:dyDescent="0.2">
      <c r="A5057">
        <f t="shared" si="395"/>
        <v>1.8258333333332586</v>
      </c>
      <c r="C5057">
        <f>('Raw Data'!A5055+'Raw Data'!B5055)*128.337</f>
        <v>0.62885130000000011</v>
      </c>
      <c r="D5057">
        <f>('Raw Data'!C5055+'Raw Data'!D5055)*128.419</f>
        <v>58.944321000000002</v>
      </c>
      <c r="E5057">
        <f>('Raw Data'!E5055+'Raw Data'!F5055+'Raw Data'!G5055+'Raw Data'!H5055)*259.538</f>
        <v>384.11624</v>
      </c>
      <c r="G5057">
        <f>('Raw Data'!I5055+'Raw Data'!J5055)*127.233</f>
        <v>-3.1044852000000001</v>
      </c>
      <c r="H5057">
        <f>('Raw Data'!K5055+'Raw Data'!L5055)*128.041</f>
        <v>-76.184394999999995</v>
      </c>
      <c r="I5057">
        <f>('Raw Data'!M5055+'Raw Data'!N5055+'Raw Data'!O5055+'Raw Data'!P5055)*260.417</f>
        <v>418.49011899999994</v>
      </c>
      <c r="K5057">
        <f t="shared" si="394"/>
        <v>-2.4756339000000001</v>
      </c>
      <c r="L5057">
        <f t="shared" si="391"/>
        <v>-17.240073999999993</v>
      </c>
      <c r="M5057">
        <f t="shared" si="392"/>
        <v>802.60635899999988</v>
      </c>
      <c r="N5057">
        <f>M5057-'Projectile Motion Calculations'!$D$2</f>
        <v>-7.4371627855491624</v>
      </c>
      <c r="P5057">
        <f t="shared" si="393"/>
        <v>-5.6551002379569984E-3</v>
      </c>
    </row>
    <row r="5058" spans="1:16" x14ac:dyDescent="0.2">
      <c r="A5058">
        <f t="shared" si="395"/>
        <v>1.8266666666665918</v>
      </c>
      <c r="C5058">
        <f>('Raw Data'!A5056+'Raw Data'!B5056)*128.337</f>
        <v>0.62885130000000011</v>
      </c>
      <c r="D5058">
        <f>('Raw Data'!C5056+'Raw Data'!D5056)*128.419</f>
        <v>58.944321000000002</v>
      </c>
      <c r="E5058">
        <f>('Raw Data'!E5056+'Raw Data'!F5056+'Raw Data'!G5056+'Raw Data'!H5056)*259.538</f>
        <v>384.11624</v>
      </c>
      <c r="G5058">
        <f>('Raw Data'!I5056+'Raw Data'!J5056)*127.233</f>
        <v>-3.1044852000000001</v>
      </c>
      <c r="H5058">
        <f>('Raw Data'!K5056+'Raw Data'!L5056)*128.041</f>
        <v>-76.184394999999995</v>
      </c>
      <c r="I5058">
        <f>('Raw Data'!M5056+'Raw Data'!N5056+'Raw Data'!O5056+'Raw Data'!P5056)*260.417</f>
        <v>419.79220399999991</v>
      </c>
      <c r="K5058">
        <f t="shared" si="394"/>
        <v>-2.4756339000000001</v>
      </c>
      <c r="L5058">
        <f t="shared" si="391"/>
        <v>-17.240073999999993</v>
      </c>
      <c r="M5058">
        <f t="shared" si="392"/>
        <v>803.90844399999992</v>
      </c>
      <c r="N5058">
        <f>M5058-'Projectile Motion Calculations'!$D$2</f>
        <v>-6.1350777855491287</v>
      </c>
      <c r="P5058">
        <f t="shared" si="393"/>
        <v>-4.4618885712904271E-3</v>
      </c>
    </row>
    <row r="5059" spans="1:16" x14ac:dyDescent="0.2">
      <c r="A5059">
        <f t="shared" si="395"/>
        <v>1.8274999999999251</v>
      </c>
      <c r="C5059">
        <f>('Raw Data'!A5057+'Raw Data'!B5057)*128.337</f>
        <v>0.62885130000000011</v>
      </c>
      <c r="D5059">
        <f>('Raw Data'!C5057+'Raw Data'!D5057)*128.419</f>
        <v>58.944321000000002</v>
      </c>
      <c r="E5059">
        <f>('Raw Data'!E5057+'Raw Data'!F5057+'Raw Data'!G5057+'Raw Data'!H5057)*259.538</f>
        <v>384.37577799999997</v>
      </c>
      <c r="G5059">
        <f>('Raw Data'!I5057+'Raw Data'!J5057)*127.233</f>
        <v>-3.1044852000000001</v>
      </c>
      <c r="H5059">
        <f>('Raw Data'!K5057+'Raw Data'!L5057)*128.041</f>
        <v>-76.184394999999995</v>
      </c>
      <c r="I5059">
        <f>('Raw Data'!M5057+'Raw Data'!N5057+'Raw Data'!O5057+'Raw Data'!P5057)*260.417</f>
        <v>421.09428899999995</v>
      </c>
      <c r="K5059">
        <f t="shared" si="394"/>
        <v>-2.4756339000000001</v>
      </c>
      <c r="L5059">
        <f t="shared" si="391"/>
        <v>-17.240073999999993</v>
      </c>
      <c r="M5059">
        <f t="shared" si="392"/>
        <v>805.47006699999997</v>
      </c>
      <c r="N5059">
        <f>M5059-'Projectile Motion Calculations'!$D$2</f>
        <v>-4.5734547855490746</v>
      </c>
      <c r="P5059">
        <f t="shared" si="393"/>
        <v>-4.894451904623699E-3</v>
      </c>
    </row>
    <row r="5060" spans="1:16" x14ac:dyDescent="0.2">
      <c r="A5060">
        <f t="shared" si="395"/>
        <v>1.8283333333332583</v>
      </c>
      <c r="C5060">
        <f>('Raw Data'!A5058+'Raw Data'!B5058)*128.337</f>
        <v>0.62885130000000011</v>
      </c>
      <c r="D5060">
        <f>('Raw Data'!C5058+'Raw Data'!D5058)*128.419</f>
        <v>59.586416</v>
      </c>
      <c r="E5060">
        <f>('Raw Data'!E5058+'Raw Data'!F5058+'Raw Data'!G5058+'Raw Data'!H5058)*259.538</f>
        <v>383.07808800000004</v>
      </c>
      <c r="G5060">
        <f>('Raw Data'!I5058+'Raw Data'!J5058)*127.233</f>
        <v>-3.1044852000000001</v>
      </c>
      <c r="H5060">
        <f>('Raw Data'!K5058+'Raw Data'!L5058)*128.041</f>
        <v>-75.672230999999996</v>
      </c>
      <c r="I5060">
        <f>('Raw Data'!M5058+'Raw Data'!N5058+'Raw Data'!O5058+'Raw Data'!P5058)*260.417</f>
        <v>419.79220399999991</v>
      </c>
      <c r="K5060">
        <f t="shared" si="394"/>
        <v>-2.4756339000000001</v>
      </c>
      <c r="L5060">
        <f t="shared" ref="L5060:L5123" si="396">D5060+H5060</f>
        <v>-16.085814999999997</v>
      </c>
      <c r="M5060">
        <f t="shared" ref="M5060:M5123" si="397">E5060+I5060</f>
        <v>802.87029199999995</v>
      </c>
      <c r="N5060">
        <f>M5060-'Projectile Motion Calculations'!$D$2</f>
        <v>-7.173229785549097</v>
      </c>
      <c r="P5060">
        <f t="shared" ref="P5060:P5123" si="398">(A5061-A5060)*(N5061+N5060)/2</f>
        <v>-5.4351560712903018E-3</v>
      </c>
    </row>
    <row r="5061" spans="1:16" x14ac:dyDescent="0.2">
      <c r="A5061">
        <f t="shared" si="395"/>
        <v>1.8291666666665916</v>
      </c>
      <c r="C5061">
        <f>('Raw Data'!A5059+'Raw Data'!B5059)*128.337</f>
        <v>0.62885130000000011</v>
      </c>
      <c r="D5061">
        <f>('Raw Data'!C5059+'Raw Data'!D5059)*128.419</f>
        <v>58.944321000000002</v>
      </c>
      <c r="E5061">
        <f>('Raw Data'!E5059+'Raw Data'!F5059+'Raw Data'!G5059+'Raw Data'!H5059)*259.538</f>
        <v>383.07808800000004</v>
      </c>
      <c r="G5061">
        <f>('Raw Data'!I5059+'Raw Data'!J5059)*127.233</f>
        <v>-3.1044852000000001</v>
      </c>
      <c r="H5061">
        <f>('Raw Data'!K5059+'Raw Data'!L5059)*128.041</f>
        <v>-76.184394999999995</v>
      </c>
      <c r="I5061">
        <f>('Raw Data'!M5059+'Raw Data'!N5059+'Raw Data'!O5059+'Raw Data'!P5059)*260.417</f>
        <v>421.09428899999995</v>
      </c>
      <c r="K5061">
        <f t="shared" si="394"/>
        <v>-2.4756339000000001</v>
      </c>
      <c r="L5061">
        <f t="shared" si="396"/>
        <v>-17.240073999999993</v>
      </c>
      <c r="M5061">
        <f t="shared" si="397"/>
        <v>804.17237699999998</v>
      </c>
      <c r="N5061">
        <f>M5061-'Projectile Motion Calculations'!$D$2</f>
        <v>-5.8711447855490633</v>
      </c>
      <c r="P5061">
        <f t="shared" si="398"/>
        <v>-4.4600573212904083E-3</v>
      </c>
    </row>
    <row r="5062" spans="1:16" x14ac:dyDescent="0.2">
      <c r="A5062">
        <f t="shared" si="395"/>
        <v>1.8299999999999248</v>
      </c>
      <c r="C5062">
        <f>('Raw Data'!A5060+'Raw Data'!B5060)*128.337</f>
        <v>0.62885130000000011</v>
      </c>
      <c r="D5062">
        <f>('Raw Data'!C5060+'Raw Data'!D5060)*128.419</f>
        <v>58.944321000000002</v>
      </c>
      <c r="E5062">
        <f>('Raw Data'!E5060+'Raw Data'!F5060+'Raw Data'!G5060+'Raw Data'!H5060)*259.538</f>
        <v>384.11624</v>
      </c>
      <c r="G5062">
        <f>('Raw Data'!I5060+'Raw Data'!J5060)*127.233</f>
        <v>-3.1044852000000001</v>
      </c>
      <c r="H5062">
        <f>('Raw Data'!K5060+'Raw Data'!L5060)*128.041</f>
        <v>-75.672230999999996</v>
      </c>
      <c r="I5062">
        <f>('Raw Data'!M5060+'Raw Data'!N5060+'Raw Data'!O5060+'Raw Data'!P5060)*260.417</f>
        <v>421.09428899999995</v>
      </c>
      <c r="K5062">
        <f t="shared" si="394"/>
        <v>-2.4756339000000001</v>
      </c>
      <c r="L5062">
        <f t="shared" si="396"/>
        <v>-16.727909999999994</v>
      </c>
      <c r="M5062">
        <f t="shared" si="397"/>
        <v>805.21052899999995</v>
      </c>
      <c r="N5062">
        <f>M5062-'Projectile Motion Calculations'!$D$2</f>
        <v>-4.8329927855490951</v>
      </c>
      <c r="P5062">
        <f t="shared" si="398"/>
        <v>-4.5718606546237281E-3</v>
      </c>
    </row>
    <row r="5063" spans="1:16" x14ac:dyDescent="0.2">
      <c r="A5063">
        <f t="shared" si="395"/>
        <v>1.830833333333258</v>
      </c>
      <c r="C5063">
        <f>('Raw Data'!A5061+'Raw Data'!B5061)*128.337</f>
        <v>0</v>
      </c>
      <c r="D5063">
        <f>('Raw Data'!C5061+'Raw Data'!D5061)*128.419</f>
        <v>58.944321000000002</v>
      </c>
      <c r="E5063">
        <f>('Raw Data'!E5061+'Raw Data'!F5061+'Raw Data'!G5061+'Raw Data'!H5061)*259.538</f>
        <v>385.41392999999999</v>
      </c>
      <c r="G5063">
        <f>('Raw Data'!I5061+'Raw Data'!J5061)*127.233</f>
        <v>-3.1044852000000001</v>
      </c>
      <c r="H5063">
        <f>('Raw Data'!K5061+'Raw Data'!L5061)*128.041</f>
        <v>-76.184394999999995</v>
      </c>
      <c r="I5063">
        <f>('Raw Data'!M5061+'Raw Data'!N5061+'Raw Data'!O5061+'Raw Data'!P5061)*260.417</f>
        <v>418.49011899999994</v>
      </c>
      <c r="K5063">
        <f t="shared" si="394"/>
        <v>-3.1044852000000001</v>
      </c>
      <c r="L5063">
        <f t="shared" si="396"/>
        <v>-17.240073999999993</v>
      </c>
      <c r="M5063">
        <f t="shared" si="397"/>
        <v>803.90404899999999</v>
      </c>
      <c r="N5063">
        <f>M5063-'Projectile Motion Calculations'!$D$2</f>
        <v>-6.1394727855490601</v>
      </c>
      <c r="P5063">
        <f t="shared" si="398"/>
        <v>-6.0858323212902524E-3</v>
      </c>
    </row>
    <row r="5064" spans="1:16" x14ac:dyDescent="0.2">
      <c r="A5064">
        <f t="shared" si="395"/>
        <v>1.8316666666665913</v>
      </c>
      <c r="C5064">
        <f>('Raw Data'!A5062+'Raw Data'!B5062)*128.337</f>
        <v>0.62885130000000011</v>
      </c>
      <c r="D5064">
        <f>('Raw Data'!C5062+'Raw Data'!D5062)*128.419</f>
        <v>58.944321000000002</v>
      </c>
      <c r="E5064">
        <f>('Raw Data'!E5062+'Raw Data'!F5062+'Raw Data'!G5062+'Raw Data'!H5062)*259.538</f>
        <v>380.482708</v>
      </c>
      <c r="G5064">
        <f>('Raw Data'!I5062+'Raw Data'!J5062)*127.233</f>
        <v>-3.7279268999999995</v>
      </c>
      <c r="H5064">
        <f>('Raw Data'!K5062+'Raw Data'!L5062)*128.041</f>
        <v>-76.824600000000004</v>
      </c>
      <c r="I5064">
        <f>('Raw Data'!M5062+'Raw Data'!N5062+'Raw Data'!O5062+'Raw Data'!P5062)*260.417</f>
        <v>421.09428899999995</v>
      </c>
      <c r="K5064">
        <f t="shared" ref="K5064:K5127" si="399">C5064+G5064</f>
        <v>-3.0990755999999995</v>
      </c>
      <c r="L5064">
        <f t="shared" si="396"/>
        <v>-17.880279000000002</v>
      </c>
      <c r="M5064">
        <f t="shared" si="397"/>
        <v>801.57699699999989</v>
      </c>
      <c r="N5064">
        <f>M5064-'Projectile Motion Calculations'!$D$2</f>
        <v>-8.4665247855491543</v>
      </c>
      <c r="P5064">
        <f t="shared" si="398"/>
        <v>-6.5165644046235064E-3</v>
      </c>
    </row>
    <row r="5065" spans="1:16" x14ac:dyDescent="0.2">
      <c r="A5065">
        <f t="shared" si="395"/>
        <v>1.8324999999999245</v>
      </c>
      <c r="C5065">
        <f>('Raw Data'!A5063+'Raw Data'!B5063)*128.337</f>
        <v>0</v>
      </c>
      <c r="D5065">
        <f>('Raw Data'!C5063+'Raw Data'!D5063)*128.419</f>
        <v>58.944321000000002</v>
      </c>
      <c r="E5065">
        <f>('Raw Data'!E5063+'Raw Data'!F5063+'Raw Data'!G5063+'Raw Data'!H5063)*259.538</f>
        <v>383.07808800000004</v>
      </c>
      <c r="G5065">
        <f>('Raw Data'!I5063+'Raw Data'!J5063)*127.233</f>
        <v>-3.1044852000000001</v>
      </c>
      <c r="H5065">
        <f>('Raw Data'!K5063+'Raw Data'!L5063)*128.041</f>
        <v>-76.184394999999995</v>
      </c>
      <c r="I5065">
        <f>('Raw Data'!M5063+'Raw Data'!N5063+'Raw Data'!O5063+'Raw Data'!P5063)*260.417</f>
        <v>419.79220399999997</v>
      </c>
      <c r="K5065">
        <f t="shared" si="399"/>
        <v>-3.1044852000000001</v>
      </c>
      <c r="L5065">
        <f t="shared" si="396"/>
        <v>-17.240073999999993</v>
      </c>
      <c r="M5065">
        <f t="shared" si="397"/>
        <v>802.87029200000006</v>
      </c>
      <c r="N5065">
        <f>M5065-'Projectile Motion Calculations'!$D$2</f>
        <v>-7.1732297855489833</v>
      </c>
      <c r="P5065">
        <f t="shared" si="398"/>
        <v>-6.5202269046234487E-3</v>
      </c>
    </row>
    <row r="5066" spans="1:16" x14ac:dyDescent="0.2">
      <c r="A5066">
        <f t="shared" si="395"/>
        <v>1.8333333333332578</v>
      </c>
      <c r="C5066">
        <f>('Raw Data'!A5064+'Raw Data'!B5064)*128.337</f>
        <v>0.62885130000000011</v>
      </c>
      <c r="D5066">
        <f>('Raw Data'!C5064+'Raw Data'!D5064)*128.419</f>
        <v>58.944321000000002</v>
      </c>
      <c r="E5066">
        <f>('Raw Data'!E5064+'Raw Data'!F5064+'Raw Data'!G5064+'Raw Data'!H5064)*259.538</f>
        <v>383.07808800000004</v>
      </c>
      <c r="G5066">
        <f>('Raw Data'!I5064+'Raw Data'!J5064)*127.233</f>
        <v>-3.1044852000000001</v>
      </c>
      <c r="H5066">
        <f>('Raw Data'!K5064+'Raw Data'!L5064)*128.041</f>
        <v>-76.824600000000004</v>
      </c>
      <c r="I5066">
        <f>('Raw Data'!M5064+'Raw Data'!N5064+'Raw Data'!O5064+'Raw Data'!P5064)*260.417</f>
        <v>418.49011899999994</v>
      </c>
      <c r="K5066">
        <f t="shared" si="399"/>
        <v>-2.4756339000000001</v>
      </c>
      <c r="L5066">
        <f t="shared" si="396"/>
        <v>-17.880279000000002</v>
      </c>
      <c r="M5066">
        <f t="shared" si="397"/>
        <v>801.56820700000003</v>
      </c>
      <c r="N5066">
        <f>M5066-'Projectile Motion Calculations'!$D$2</f>
        <v>-8.475314785549017</v>
      </c>
      <c r="P5066">
        <f t="shared" si="398"/>
        <v>-5.5469594046236208E-3</v>
      </c>
    </row>
    <row r="5067" spans="1:16" x14ac:dyDescent="0.2">
      <c r="A5067">
        <f t="shared" si="395"/>
        <v>1.834166666666591</v>
      </c>
      <c r="C5067">
        <f>('Raw Data'!A5065+'Raw Data'!B5065)*128.337</f>
        <v>0.62885130000000011</v>
      </c>
      <c r="D5067">
        <f>('Raw Data'!C5065+'Raw Data'!D5065)*128.419</f>
        <v>58.944321000000002</v>
      </c>
      <c r="E5067">
        <f>('Raw Data'!E5065+'Raw Data'!F5065+'Raw Data'!G5065+'Raw Data'!H5065)*259.538</f>
        <v>385.41392999999999</v>
      </c>
      <c r="G5067">
        <f>('Raw Data'!I5065+'Raw Data'!J5065)*127.233</f>
        <v>-3.7279268999999995</v>
      </c>
      <c r="H5067">
        <f>('Raw Data'!K5065+'Raw Data'!L5065)*128.041</f>
        <v>-76.184394999999995</v>
      </c>
      <c r="I5067">
        <f>('Raw Data'!M5065+'Raw Data'!N5065+'Raw Data'!O5065+'Raw Data'!P5065)*260.417</f>
        <v>419.79220399999991</v>
      </c>
      <c r="K5067">
        <f t="shared" si="399"/>
        <v>-3.0990755999999995</v>
      </c>
      <c r="L5067">
        <f t="shared" si="396"/>
        <v>-17.240073999999993</v>
      </c>
      <c r="M5067">
        <f t="shared" si="397"/>
        <v>805.20613399999991</v>
      </c>
      <c r="N5067">
        <f>M5067-'Projectile Motion Calculations'!$D$2</f>
        <v>-4.8373877855491401</v>
      </c>
      <c r="P5067">
        <f t="shared" si="398"/>
        <v>-4.4618885712904271E-3</v>
      </c>
    </row>
    <row r="5068" spans="1:16" x14ac:dyDescent="0.2">
      <c r="A5068">
        <f t="shared" si="395"/>
        <v>1.8349999999999242</v>
      </c>
      <c r="C5068">
        <f>('Raw Data'!A5066+'Raw Data'!B5066)*128.337</f>
        <v>0.62885130000000011</v>
      </c>
      <c r="D5068">
        <f>('Raw Data'!C5066+'Raw Data'!D5066)*128.419</f>
        <v>58.944321000000002</v>
      </c>
      <c r="E5068">
        <f>('Raw Data'!E5066+'Raw Data'!F5066+'Raw Data'!G5066+'Raw Data'!H5066)*259.538</f>
        <v>383.07808800000004</v>
      </c>
      <c r="G5068">
        <f>('Raw Data'!I5066+'Raw Data'!J5066)*127.233</f>
        <v>-3.1044852000000001</v>
      </c>
      <c r="H5068">
        <f>('Raw Data'!K5066+'Raw Data'!L5066)*128.041</f>
        <v>-76.184394999999995</v>
      </c>
      <c r="I5068">
        <f>('Raw Data'!M5066+'Raw Data'!N5066+'Raw Data'!O5066+'Raw Data'!P5066)*260.417</f>
        <v>421.09428899999995</v>
      </c>
      <c r="K5068">
        <f t="shared" si="399"/>
        <v>-2.4756339000000001</v>
      </c>
      <c r="L5068">
        <f t="shared" si="396"/>
        <v>-17.240073999999993</v>
      </c>
      <c r="M5068">
        <f t="shared" si="397"/>
        <v>804.17237699999998</v>
      </c>
      <c r="N5068">
        <f>M5068-'Projectile Motion Calculations'!$D$2</f>
        <v>-5.8711447855490633</v>
      </c>
      <c r="P5068">
        <f t="shared" si="398"/>
        <v>-4.4618885712904271E-3</v>
      </c>
    </row>
    <row r="5069" spans="1:16" x14ac:dyDescent="0.2">
      <c r="A5069">
        <f t="shared" si="395"/>
        <v>1.8358333333332575</v>
      </c>
      <c r="C5069">
        <f>('Raw Data'!A5067+'Raw Data'!B5067)*128.337</f>
        <v>0.62885130000000011</v>
      </c>
      <c r="D5069">
        <f>('Raw Data'!C5067+'Raw Data'!D5067)*128.419</f>
        <v>59.586416</v>
      </c>
      <c r="E5069">
        <f>('Raw Data'!E5067+'Raw Data'!F5067+'Raw Data'!G5067+'Raw Data'!H5067)*259.538</f>
        <v>385.41392999999999</v>
      </c>
      <c r="G5069">
        <f>('Raw Data'!I5067+'Raw Data'!J5067)*127.233</f>
        <v>-3.1044852000000001</v>
      </c>
      <c r="H5069">
        <f>('Raw Data'!K5067+'Raw Data'!L5067)*128.041</f>
        <v>-76.184394999999995</v>
      </c>
      <c r="I5069">
        <f>('Raw Data'!M5067+'Raw Data'!N5067+'Raw Data'!O5067+'Raw Data'!P5067)*260.417</f>
        <v>419.79220399999991</v>
      </c>
      <c r="K5069">
        <f t="shared" si="399"/>
        <v>-2.4756339000000001</v>
      </c>
      <c r="L5069">
        <f t="shared" si="396"/>
        <v>-16.597978999999995</v>
      </c>
      <c r="M5069">
        <f t="shared" si="397"/>
        <v>805.20613399999991</v>
      </c>
      <c r="N5069">
        <f>M5069-'Projectile Motion Calculations'!$D$2</f>
        <v>-4.8373877855491401</v>
      </c>
      <c r="P5069">
        <f t="shared" si="398"/>
        <v>-3.9193531546238055E-3</v>
      </c>
    </row>
    <row r="5070" spans="1:16" x14ac:dyDescent="0.2">
      <c r="A5070">
        <f t="shared" si="395"/>
        <v>1.8366666666665907</v>
      </c>
      <c r="C5070">
        <f>('Raw Data'!A5068+'Raw Data'!B5068)*128.337</f>
        <v>0</v>
      </c>
      <c r="D5070">
        <f>('Raw Data'!C5068+'Raw Data'!D5068)*128.419</f>
        <v>58.944321000000002</v>
      </c>
      <c r="E5070">
        <f>('Raw Data'!E5068+'Raw Data'!F5068+'Raw Data'!G5068+'Raw Data'!H5068)*259.538</f>
        <v>383.07808800000004</v>
      </c>
      <c r="G5070">
        <f>('Raw Data'!I5068+'Raw Data'!J5068)*127.233</f>
        <v>-3.1044852000000001</v>
      </c>
      <c r="H5070">
        <f>('Raw Data'!K5068+'Raw Data'!L5068)*128.041</f>
        <v>-76.824600000000004</v>
      </c>
      <c r="I5070">
        <f>('Raw Data'!M5068+'Raw Data'!N5068+'Raw Data'!O5068+'Raw Data'!P5068)*260.417</f>
        <v>422.39637399999998</v>
      </c>
      <c r="K5070">
        <f t="shared" si="399"/>
        <v>-3.1044852000000001</v>
      </c>
      <c r="L5070">
        <f t="shared" si="396"/>
        <v>-17.880279000000002</v>
      </c>
      <c r="M5070">
        <f t="shared" si="397"/>
        <v>805.47446200000002</v>
      </c>
      <c r="N5070">
        <f>M5070-'Projectile Motion Calculations'!$D$2</f>
        <v>-4.5690597855490296</v>
      </c>
      <c r="P5070">
        <f t="shared" si="398"/>
        <v>-3.8093810712904572E-3</v>
      </c>
    </row>
    <row r="5071" spans="1:16" x14ac:dyDescent="0.2">
      <c r="A5071">
        <f t="shared" si="395"/>
        <v>1.837499999999924</v>
      </c>
      <c r="C5071">
        <f>('Raw Data'!A5069+'Raw Data'!B5069)*128.337</f>
        <v>0.62885130000000011</v>
      </c>
      <c r="D5071">
        <f>('Raw Data'!C5069+'Raw Data'!D5069)*128.419</f>
        <v>58.944321000000002</v>
      </c>
      <c r="E5071">
        <f>('Raw Data'!E5069+'Raw Data'!F5069+'Raw Data'!G5069+'Raw Data'!H5069)*259.538</f>
        <v>384.37577799999997</v>
      </c>
      <c r="G5071">
        <f>('Raw Data'!I5069+'Raw Data'!J5069)*127.233</f>
        <v>-3.1044852000000001</v>
      </c>
      <c r="H5071">
        <f>('Raw Data'!K5069+'Raw Data'!L5069)*128.041</f>
        <v>-76.824600000000004</v>
      </c>
      <c r="I5071">
        <f>('Raw Data'!M5069+'Raw Data'!N5069+'Raw Data'!O5069+'Raw Data'!P5069)*260.417</f>
        <v>421.09428899999995</v>
      </c>
      <c r="K5071">
        <f t="shared" si="399"/>
        <v>-2.4756339000000001</v>
      </c>
      <c r="L5071">
        <f t="shared" si="396"/>
        <v>-17.880279000000002</v>
      </c>
      <c r="M5071">
        <f t="shared" si="397"/>
        <v>805.47006699999997</v>
      </c>
      <c r="N5071">
        <f>M5071-'Projectile Motion Calculations'!$D$2</f>
        <v>-4.5734547855490746</v>
      </c>
      <c r="P5071">
        <f t="shared" si="398"/>
        <v>-3.3786489879572032E-3</v>
      </c>
    </row>
    <row r="5072" spans="1:16" x14ac:dyDescent="0.2">
      <c r="A5072">
        <f t="shared" si="395"/>
        <v>1.8383333333332572</v>
      </c>
      <c r="C5072">
        <f>('Raw Data'!A5070+'Raw Data'!B5070)*128.337</f>
        <v>0</v>
      </c>
      <c r="D5072">
        <f>('Raw Data'!C5070+'Raw Data'!D5070)*128.419</f>
        <v>58.944321000000002</v>
      </c>
      <c r="E5072">
        <f>('Raw Data'!E5070+'Raw Data'!F5070+'Raw Data'!G5070+'Raw Data'!H5070)*259.538</f>
        <v>385.41392999999999</v>
      </c>
      <c r="G5072">
        <f>('Raw Data'!I5070+'Raw Data'!J5070)*127.233</f>
        <v>-3.7279268999999995</v>
      </c>
      <c r="H5072">
        <f>('Raw Data'!K5070+'Raw Data'!L5070)*128.041</f>
        <v>-76.824600000000004</v>
      </c>
      <c r="I5072">
        <f>('Raw Data'!M5070+'Raw Data'!N5070+'Raw Data'!O5070+'Raw Data'!P5070)*260.417</f>
        <v>421.09428899999995</v>
      </c>
      <c r="K5072">
        <f t="shared" si="399"/>
        <v>-3.7279268999999995</v>
      </c>
      <c r="L5072">
        <f t="shared" si="396"/>
        <v>-17.880279000000002</v>
      </c>
      <c r="M5072">
        <f t="shared" si="397"/>
        <v>806.50821899999994</v>
      </c>
      <c r="N5072">
        <f>M5072-'Projectile Motion Calculations'!$D$2</f>
        <v>-3.5353027855491064</v>
      </c>
      <c r="P5072">
        <f t="shared" si="398"/>
        <v>-2.8361135712905825E-3</v>
      </c>
    </row>
    <row r="5073" spans="1:16" x14ac:dyDescent="0.2">
      <c r="A5073">
        <f t="shared" si="395"/>
        <v>1.8391666666665905</v>
      </c>
      <c r="C5073">
        <f>('Raw Data'!A5071+'Raw Data'!B5071)*128.337</f>
        <v>-0.62885130000000011</v>
      </c>
      <c r="D5073">
        <f>('Raw Data'!C5071+'Raw Data'!D5071)*128.419</f>
        <v>58.944321000000002</v>
      </c>
      <c r="E5073">
        <f>('Raw Data'!E5071+'Raw Data'!F5071+'Raw Data'!G5071+'Raw Data'!H5071)*259.538</f>
        <v>384.37577799999997</v>
      </c>
      <c r="G5073">
        <f>('Raw Data'!I5071+'Raw Data'!J5071)*127.233</f>
        <v>-3.7279268999999995</v>
      </c>
      <c r="H5073">
        <f>('Raw Data'!K5071+'Raw Data'!L5071)*128.041</f>
        <v>-76.824600000000004</v>
      </c>
      <c r="I5073">
        <f>('Raw Data'!M5071+'Raw Data'!N5071+'Raw Data'!O5071+'Raw Data'!P5071)*260.417</f>
        <v>422.39637399999998</v>
      </c>
      <c r="K5073">
        <f t="shared" si="399"/>
        <v>-4.3567781999999999</v>
      </c>
      <c r="L5073">
        <f t="shared" si="396"/>
        <v>-17.880279000000002</v>
      </c>
      <c r="M5073">
        <f t="shared" si="397"/>
        <v>806.77215200000001</v>
      </c>
      <c r="N5073">
        <f>M5073-'Projectile Motion Calculations'!$D$2</f>
        <v>-3.2713697855490409</v>
      </c>
      <c r="P5073">
        <f t="shared" si="398"/>
        <v>-3.8112123212904756E-3</v>
      </c>
    </row>
    <row r="5074" spans="1:16" x14ac:dyDescent="0.2">
      <c r="A5074">
        <f t="shared" si="395"/>
        <v>1.8399999999999237</v>
      </c>
      <c r="C5074">
        <f>('Raw Data'!A5072+'Raw Data'!B5072)*128.337</f>
        <v>0</v>
      </c>
      <c r="D5074">
        <f>('Raw Data'!C5072+'Raw Data'!D5072)*128.419</f>
        <v>58.302225999999997</v>
      </c>
      <c r="E5074">
        <f>('Raw Data'!E5072+'Raw Data'!F5072+'Raw Data'!G5072+'Raw Data'!H5072)*259.538</f>
        <v>384.37577799999997</v>
      </c>
      <c r="G5074">
        <f>('Raw Data'!I5072+'Raw Data'!J5072)*127.233</f>
        <v>-3.7279268999999999</v>
      </c>
      <c r="H5074">
        <f>('Raw Data'!K5072+'Raw Data'!L5072)*128.041</f>
        <v>-76.824600000000004</v>
      </c>
      <c r="I5074">
        <f>('Raw Data'!M5072+'Raw Data'!N5072+'Raw Data'!O5072+'Raw Data'!P5072)*260.417</f>
        <v>419.79220399999991</v>
      </c>
      <c r="K5074">
        <f t="shared" si="399"/>
        <v>-3.7279268999999999</v>
      </c>
      <c r="L5074">
        <f t="shared" si="396"/>
        <v>-18.522374000000006</v>
      </c>
      <c r="M5074">
        <f t="shared" si="397"/>
        <v>804.16798199999994</v>
      </c>
      <c r="N5074">
        <f>M5074-'Projectile Motion Calculations'!$D$2</f>
        <v>-5.8755397855491083</v>
      </c>
      <c r="P5074">
        <f t="shared" si="398"/>
        <v>-4.4637198212903982E-3</v>
      </c>
    </row>
    <row r="5075" spans="1:16" x14ac:dyDescent="0.2">
      <c r="A5075">
        <f t="shared" si="395"/>
        <v>1.8408333333332569</v>
      </c>
      <c r="C5075">
        <f>('Raw Data'!A5073+'Raw Data'!B5073)*128.337</f>
        <v>-0.62885130000000011</v>
      </c>
      <c r="D5075">
        <f>('Raw Data'!C5073+'Raw Data'!D5073)*128.419</f>
        <v>58.944321000000002</v>
      </c>
      <c r="E5075">
        <f>('Raw Data'!E5073+'Raw Data'!F5073+'Raw Data'!G5073+'Raw Data'!H5073)*259.538</f>
        <v>385.41392999999999</v>
      </c>
      <c r="G5075">
        <f>('Raw Data'!I5073+'Raw Data'!J5073)*127.233</f>
        <v>-3.7279268999999995</v>
      </c>
      <c r="H5075">
        <f>('Raw Data'!K5073+'Raw Data'!L5073)*128.041</f>
        <v>-77.464804999999998</v>
      </c>
      <c r="I5075">
        <f>('Raw Data'!M5073+'Raw Data'!N5073+'Raw Data'!O5073+'Raw Data'!P5073)*260.417</f>
        <v>419.79220399999997</v>
      </c>
      <c r="K5075">
        <f t="shared" si="399"/>
        <v>-4.3567781999999999</v>
      </c>
      <c r="L5075">
        <f t="shared" si="396"/>
        <v>-18.520483999999996</v>
      </c>
      <c r="M5075">
        <f t="shared" si="397"/>
        <v>805.20613400000002</v>
      </c>
      <c r="N5075">
        <f>M5075-'Projectile Motion Calculations'!$D$2</f>
        <v>-4.8373877855490264</v>
      </c>
      <c r="P5075">
        <f t="shared" si="398"/>
        <v>-2.4053814879572339E-3</v>
      </c>
    </row>
    <row r="5076" spans="1:16" x14ac:dyDescent="0.2">
      <c r="A5076">
        <f t="shared" si="395"/>
        <v>1.8416666666665902</v>
      </c>
      <c r="C5076">
        <f>('Raw Data'!A5074+'Raw Data'!B5074)*128.337</f>
        <v>0</v>
      </c>
      <c r="D5076">
        <f>('Raw Data'!C5074+'Raw Data'!D5074)*128.419</f>
        <v>58.944321000000002</v>
      </c>
      <c r="E5076">
        <f>('Raw Data'!E5074+'Raw Data'!F5074+'Raw Data'!G5074+'Raw Data'!H5074)*259.538</f>
        <v>386.7116200000001</v>
      </c>
      <c r="G5076">
        <f>('Raw Data'!I5074+'Raw Data'!J5074)*127.233</f>
        <v>-3.7279268999999995</v>
      </c>
      <c r="H5076">
        <f>('Raw Data'!K5074+'Raw Data'!L5074)*128.041</f>
        <v>-76.824600000000004</v>
      </c>
      <c r="I5076">
        <f>('Raw Data'!M5074+'Raw Data'!N5074+'Raw Data'!O5074+'Raw Data'!P5074)*260.417</f>
        <v>422.39637399999998</v>
      </c>
      <c r="K5076">
        <f t="shared" si="399"/>
        <v>-3.7279268999999995</v>
      </c>
      <c r="L5076">
        <f t="shared" si="396"/>
        <v>-17.880279000000002</v>
      </c>
      <c r="M5076">
        <f t="shared" si="397"/>
        <v>809.10799400000008</v>
      </c>
      <c r="N5076">
        <f>M5076-'Projectile Motion Calculations'!$D$2</f>
        <v>-0.93552778554897031</v>
      </c>
      <c r="P5076">
        <f t="shared" si="398"/>
        <v>-7.7960648795738941E-4</v>
      </c>
    </row>
    <row r="5077" spans="1:16" x14ac:dyDescent="0.2">
      <c r="A5077">
        <f t="shared" si="395"/>
        <v>1.8424999999999234</v>
      </c>
      <c r="C5077">
        <f>('Raw Data'!A5075+'Raw Data'!B5075)*128.337</f>
        <v>-0.62885130000000011</v>
      </c>
      <c r="D5077">
        <f>('Raw Data'!C5075+'Raw Data'!D5075)*128.419</f>
        <v>58.302225999999997</v>
      </c>
      <c r="E5077">
        <f>('Raw Data'!E5075+'Raw Data'!F5075+'Raw Data'!G5075+'Raw Data'!H5075)*259.538</f>
        <v>386.7116200000001</v>
      </c>
      <c r="G5077">
        <f>('Raw Data'!I5075+'Raw Data'!J5075)*127.233</f>
        <v>-3.7279268999999995</v>
      </c>
      <c r="H5077">
        <f>('Raw Data'!K5075+'Raw Data'!L5075)*128.041</f>
        <v>-76.824600000000004</v>
      </c>
      <c r="I5077">
        <f>('Raw Data'!M5075+'Raw Data'!N5075+'Raw Data'!O5075+'Raw Data'!P5075)*260.417</f>
        <v>422.39637399999998</v>
      </c>
      <c r="K5077">
        <f t="shared" si="399"/>
        <v>-4.3567781999999999</v>
      </c>
      <c r="L5077">
        <f t="shared" si="396"/>
        <v>-18.522374000000006</v>
      </c>
      <c r="M5077">
        <f t="shared" si="397"/>
        <v>809.10799400000008</v>
      </c>
      <c r="N5077">
        <f>M5077-'Projectile Motion Calculations'!$D$2</f>
        <v>-0.93552778554897031</v>
      </c>
      <c r="P5077">
        <f t="shared" si="398"/>
        <v>-1.2121698212906619E-3</v>
      </c>
    </row>
    <row r="5078" spans="1:16" x14ac:dyDescent="0.2">
      <c r="A5078">
        <f t="shared" si="395"/>
        <v>1.8433333333332567</v>
      </c>
      <c r="C5078">
        <f>('Raw Data'!A5076+'Raw Data'!B5076)*128.337</f>
        <v>-0.62885130000000011</v>
      </c>
      <c r="D5078">
        <f>('Raw Data'!C5076+'Raw Data'!D5076)*128.419</f>
        <v>58.302225999999997</v>
      </c>
      <c r="E5078">
        <f>('Raw Data'!E5076+'Raw Data'!F5076+'Raw Data'!G5076+'Raw Data'!H5076)*259.538</f>
        <v>385.67346800000007</v>
      </c>
      <c r="G5078">
        <f>('Raw Data'!I5076+'Raw Data'!J5076)*127.233</f>
        <v>-3.7279268999999995</v>
      </c>
      <c r="H5078">
        <f>('Raw Data'!K5076+'Raw Data'!L5076)*128.041</f>
        <v>-76.824600000000004</v>
      </c>
      <c r="I5078">
        <f>('Raw Data'!M5076+'Raw Data'!N5076+'Raw Data'!O5076+'Raw Data'!P5076)*260.417</f>
        <v>422.39637399999998</v>
      </c>
      <c r="K5078">
        <f t="shared" si="399"/>
        <v>-4.3567781999999999</v>
      </c>
      <c r="L5078">
        <f t="shared" si="396"/>
        <v>-18.522374000000006</v>
      </c>
      <c r="M5078">
        <f t="shared" si="397"/>
        <v>808.06984200000011</v>
      </c>
      <c r="N5078">
        <f>M5078-'Projectile Motion Calculations'!$D$2</f>
        <v>-1.9736797855489385</v>
      </c>
      <c r="P5078">
        <f t="shared" si="398"/>
        <v>-2.1872685712905553E-3</v>
      </c>
    </row>
    <row r="5079" spans="1:16" x14ac:dyDescent="0.2">
      <c r="A5079">
        <f t="shared" si="395"/>
        <v>1.8441666666665899</v>
      </c>
      <c r="C5079">
        <f>('Raw Data'!A5077+'Raw Data'!B5077)*128.337</f>
        <v>0</v>
      </c>
      <c r="D5079">
        <f>('Raw Data'!C5077+'Raw Data'!D5077)*128.419</f>
        <v>58.302225999999997</v>
      </c>
      <c r="E5079">
        <f>('Raw Data'!E5077+'Raw Data'!F5077+'Raw Data'!G5077+'Raw Data'!H5077)*259.538</f>
        <v>385.67346800000007</v>
      </c>
      <c r="G5079">
        <f>('Raw Data'!I5077+'Raw Data'!J5077)*127.233</f>
        <v>-3.7279268999999995</v>
      </c>
      <c r="H5079">
        <f>('Raw Data'!K5077+'Raw Data'!L5077)*128.041</f>
        <v>-76.824600000000004</v>
      </c>
      <c r="I5079">
        <f>('Raw Data'!M5077+'Raw Data'!N5077+'Raw Data'!O5077+'Raw Data'!P5077)*260.417</f>
        <v>421.09428899999995</v>
      </c>
      <c r="K5079">
        <f t="shared" si="399"/>
        <v>-3.7279268999999995</v>
      </c>
      <c r="L5079">
        <f t="shared" si="396"/>
        <v>-18.522374000000006</v>
      </c>
      <c r="M5079">
        <f t="shared" si="397"/>
        <v>806.76775700000007</v>
      </c>
      <c r="N5079">
        <f>M5079-'Projectile Motion Calculations'!$D$2</f>
        <v>-3.2757647855489722</v>
      </c>
      <c r="P5079">
        <f t="shared" si="398"/>
        <v>-1.6447331546239816E-3</v>
      </c>
    </row>
    <row r="5080" spans="1:16" x14ac:dyDescent="0.2">
      <c r="A5080">
        <f t="shared" si="395"/>
        <v>1.8449999999999231</v>
      </c>
      <c r="C5080">
        <f>('Raw Data'!A5078+'Raw Data'!B5078)*128.337</f>
        <v>0</v>
      </c>
      <c r="D5080">
        <f>('Raw Data'!C5078+'Raw Data'!D5078)*128.419</f>
        <v>58.302225999999997</v>
      </c>
      <c r="E5080">
        <f>('Raw Data'!E5078+'Raw Data'!F5078+'Raw Data'!G5078+'Raw Data'!H5078)*259.538</f>
        <v>385.67346800000007</v>
      </c>
      <c r="G5080">
        <f>('Raw Data'!I5078+'Raw Data'!J5078)*127.233</f>
        <v>-3.7279268999999999</v>
      </c>
      <c r="H5080">
        <f>('Raw Data'!K5078+'Raw Data'!L5078)*128.041</f>
        <v>-78.105010000000007</v>
      </c>
      <c r="I5080">
        <f>('Raw Data'!M5078+'Raw Data'!N5078+'Raw Data'!O5078+'Raw Data'!P5078)*260.417</f>
        <v>423.69845899999996</v>
      </c>
      <c r="K5080">
        <f t="shared" si="399"/>
        <v>-3.7279268999999999</v>
      </c>
      <c r="L5080">
        <f t="shared" si="396"/>
        <v>-19.80278400000001</v>
      </c>
      <c r="M5080">
        <f t="shared" si="397"/>
        <v>809.37192700000003</v>
      </c>
      <c r="N5080">
        <f>M5080-'Projectile Motion Calculations'!$D$2</f>
        <v>-0.67159478554901852</v>
      </c>
      <c r="P5080">
        <f t="shared" si="398"/>
        <v>-1.1021977379573607E-3</v>
      </c>
    </row>
    <row r="5081" spans="1:16" x14ac:dyDescent="0.2">
      <c r="A5081">
        <f t="shared" si="395"/>
        <v>1.8458333333332564</v>
      </c>
      <c r="C5081">
        <f>('Raw Data'!A5079+'Raw Data'!B5079)*128.337</f>
        <v>0</v>
      </c>
      <c r="D5081">
        <f>('Raw Data'!C5079+'Raw Data'!D5079)*128.419</f>
        <v>58.302225999999997</v>
      </c>
      <c r="E5081">
        <f>('Raw Data'!E5079+'Raw Data'!F5079+'Raw Data'!G5079+'Raw Data'!H5079)*259.538</f>
        <v>385.67346800000007</v>
      </c>
      <c r="G5081">
        <f>('Raw Data'!I5079+'Raw Data'!J5079)*127.233</f>
        <v>-3.7279268999999999</v>
      </c>
      <c r="H5081">
        <f>('Raw Data'!K5079+'Raw Data'!L5079)*128.041</f>
        <v>-78.105010000000007</v>
      </c>
      <c r="I5081">
        <f>('Raw Data'!M5079+'Raw Data'!N5079+'Raw Data'!O5079+'Raw Data'!P5079)*260.417</f>
        <v>422.39637399999998</v>
      </c>
      <c r="K5081">
        <f t="shared" si="399"/>
        <v>-3.7279268999999999</v>
      </c>
      <c r="L5081">
        <f t="shared" si="396"/>
        <v>-19.80278400000001</v>
      </c>
      <c r="M5081">
        <f t="shared" si="397"/>
        <v>808.06984200000011</v>
      </c>
      <c r="N5081">
        <f>M5081-'Projectile Motion Calculations'!$D$2</f>
        <v>-1.9736797855489385</v>
      </c>
      <c r="P5081">
        <f t="shared" si="398"/>
        <v>-1.1021977379573607E-3</v>
      </c>
    </row>
    <row r="5082" spans="1:16" x14ac:dyDescent="0.2">
      <c r="A5082">
        <f t="shared" ref="A5082:A5145" si="400">A5081+1/1200</f>
        <v>1.8466666666665896</v>
      </c>
      <c r="C5082">
        <f>('Raw Data'!A5080+'Raw Data'!B5080)*128.337</f>
        <v>-0.62885130000000011</v>
      </c>
      <c r="D5082">
        <f>('Raw Data'!C5080+'Raw Data'!D5080)*128.419</f>
        <v>58.944321000000002</v>
      </c>
      <c r="E5082">
        <f>('Raw Data'!E5080+'Raw Data'!F5080+'Raw Data'!G5080+'Raw Data'!H5080)*259.538</f>
        <v>385.67346800000007</v>
      </c>
      <c r="G5082">
        <f>('Raw Data'!I5080+'Raw Data'!J5080)*127.233</f>
        <v>-4.3513685999999998</v>
      </c>
      <c r="H5082">
        <f>('Raw Data'!K5080+'Raw Data'!L5080)*128.041</f>
        <v>-77.464804999999998</v>
      </c>
      <c r="I5082">
        <f>('Raw Data'!M5080+'Raw Data'!N5080+'Raw Data'!O5080+'Raw Data'!P5080)*260.417</f>
        <v>423.69845899999996</v>
      </c>
      <c r="K5082">
        <f t="shared" si="399"/>
        <v>-4.9802198999999998</v>
      </c>
      <c r="L5082">
        <f t="shared" si="396"/>
        <v>-18.520483999999996</v>
      </c>
      <c r="M5082">
        <f t="shared" si="397"/>
        <v>809.37192700000003</v>
      </c>
      <c r="N5082">
        <f>M5082-'Projectile Motion Calculations'!$D$2</f>
        <v>-0.67159478554901852</v>
      </c>
      <c r="P5082">
        <f t="shared" si="398"/>
        <v>-1.2709898795751468E-4</v>
      </c>
    </row>
    <row r="5083" spans="1:16" x14ac:dyDescent="0.2">
      <c r="A5083">
        <f t="shared" si="400"/>
        <v>1.8474999999999229</v>
      </c>
      <c r="C5083">
        <f>('Raw Data'!A5081+'Raw Data'!B5081)*128.337</f>
        <v>-0.62885130000000011</v>
      </c>
      <c r="D5083">
        <f>('Raw Data'!C5081+'Raw Data'!D5081)*128.419</f>
        <v>58.302225999999997</v>
      </c>
      <c r="E5083">
        <f>('Raw Data'!E5081+'Raw Data'!F5081+'Raw Data'!G5081+'Raw Data'!H5081)*259.538</f>
        <v>386.7116200000001</v>
      </c>
      <c r="G5083">
        <f>('Raw Data'!I5081+'Raw Data'!J5081)*127.233</f>
        <v>-4.3513685999999998</v>
      </c>
      <c r="H5083">
        <f>('Raw Data'!K5081+'Raw Data'!L5081)*128.041</f>
        <v>-78.105010000000007</v>
      </c>
      <c r="I5083">
        <f>('Raw Data'!M5081+'Raw Data'!N5081+'Raw Data'!O5081+'Raw Data'!P5081)*260.417</f>
        <v>423.69845899999996</v>
      </c>
      <c r="K5083">
        <f t="shared" si="399"/>
        <v>-4.9802198999999998</v>
      </c>
      <c r="L5083">
        <f t="shared" si="396"/>
        <v>-19.80278400000001</v>
      </c>
      <c r="M5083">
        <f t="shared" si="397"/>
        <v>810.410079</v>
      </c>
      <c r="N5083">
        <f>M5083-'Projectile Motion Calculations'!$D$2</f>
        <v>0.36655721445094969</v>
      </c>
      <c r="P5083">
        <f t="shared" si="398"/>
        <v>3.0546434537575775E-4</v>
      </c>
    </row>
    <row r="5084" spans="1:16" x14ac:dyDescent="0.2">
      <c r="A5084">
        <f t="shared" si="400"/>
        <v>1.8483333333332561</v>
      </c>
      <c r="C5084">
        <f>('Raw Data'!A5082+'Raw Data'!B5082)*128.337</f>
        <v>-0.62885130000000011</v>
      </c>
      <c r="D5084">
        <f>('Raw Data'!C5082+'Raw Data'!D5082)*128.419</f>
        <v>58.302225999999997</v>
      </c>
      <c r="E5084">
        <f>('Raw Data'!E5082+'Raw Data'!F5082+'Raw Data'!G5082+'Raw Data'!H5082)*259.538</f>
        <v>386.7116200000001</v>
      </c>
      <c r="G5084">
        <f>('Raw Data'!I5082+'Raw Data'!J5082)*127.233</f>
        <v>-3.7279268999999995</v>
      </c>
      <c r="H5084">
        <f>('Raw Data'!K5082+'Raw Data'!L5082)*128.041</f>
        <v>-78.105010000000007</v>
      </c>
      <c r="I5084">
        <f>('Raw Data'!M5082+'Raw Data'!N5082+'Raw Data'!O5082+'Raw Data'!P5082)*260.417</f>
        <v>423.69845899999996</v>
      </c>
      <c r="K5084">
        <f t="shared" si="399"/>
        <v>-4.3567781999999999</v>
      </c>
      <c r="L5084">
        <f t="shared" si="396"/>
        <v>-19.80278400000001</v>
      </c>
      <c r="M5084">
        <f t="shared" si="397"/>
        <v>810.410079</v>
      </c>
      <c r="N5084">
        <f>M5084-'Projectile Motion Calculations'!$D$2</f>
        <v>0.36655721445094969</v>
      </c>
      <c r="P5084">
        <f t="shared" si="398"/>
        <v>3.0546434537575775E-4</v>
      </c>
    </row>
    <row r="5085" spans="1:16" x14ac:dyDescent="0.2">
      <c r="A5085">
        <f t="shared" si="400"/>
        <v>1.8491666666665894</v>
      </c>
      <c r="C5085">
        <f>('Raw Data'!A5083+'Raw Data'!B5083)*128.337</f>
        <v>-1.2577026000000002</v>
      </c>
      <c r="D5085">
        <f>('Raw Data'!C5083+'Raw Data'!D5083)*128.419</f>
        <v>58.944321000000002</v>
      </c>
      <c r="E5085">
        <f>('Raw Data'!E5083+'Raw Data'!F5083+'Raw Data'!G5083+'Raw Data'!H5083)*259.538</f>
        <v>386.7116200000001</v>
      </c>
      <c r="G5085">
        <f>('Raw Data'!I5083+'Raw Data'!J5083)*127.233</f>
        <v>-4.3513685999999998</v>
      </c>
      <c r="H5085">
        <f>('Raw Data'!K5083+'Raw Data'!L5083)*128.041</f>
        <v>-78.105010000000007</v>
      </c>
      <c r="I5085">
        <f>('Raw Data'!M5083+'Raw Data'!N5083+'Raw Data'!O5083+'Raw Data'!P5083)*260.417</f>
        <v>423.69845899999996</v>
      </c>
      <c r="K5085">
        <f t="shared" si="399"/>
        <v>-5.6090711999999998</v>
      </c>
      <c r="L5085">
        <f t="shared" si="396"/>
        <v>-19.160689000000005</v>
      </c>
      <c r="M5085">
        <f t="shared" si="397"/>
        <v>810.410079</v>
      </c>
      <c r="N5085">
        <f>M5085-'Projectile Motion Calculations'!$D$2</f>
        <v>0.36655721445094969</v>
      </c>
      <c r="P5085">
        <f t="shared" si="398"/>
        <v>1.3905351787089997E-3</v>
      </c>
    </row>
    <row r="5086" spans="1:16" x14ac:dyDescent="0.2">
      <c r="A5086">
        <f t="shared" si="400"/>
        <v>1.8499999999999226</v>
      </c>
      <c r="C5086">
        <f>('Raw Data'!A5084+'Raw Data'!B5084)*128.337</f>
        <v>-1.2577026000000002</v>
      </c>
      <c r="D5086">
        <f>('Raw Data'!C5084+'Raw Data'!D5084)*128.419</f>
        <v>58.944321000000002</v>
      </c>
      <c r="E5086">
        <f>('Raw Data'!E5084+'Raw Data'!F5084+'Raw Data'!G5084+'Raw Data'!H5084)*259.538</f>
        <v>386.7116200000001</v>
      </c>
      <c r="G5086">
        <f>('Raw Data'!I5084+'Raw Data'!J5084)*127.233</f>
        <v>-3.7279268999999995</v>
      </c>
      <c r="H5086">
        <f>('Raw Data'!K5084+'Raw Data'!L5084)*128.041</f>
        <v>-77.464804999999998</v>
      </c>
      <c r="I5086">
        <f>('Raw Data'!M5084+'Raw Data'!N5084+'Raw Data'!O5084+'Raw Data'!P5084)*260.417</f>
        <v>426.30262899999997</v>
      </c>
      <c r="K5086">
        <f t="shared" si="399"/>
        <v>-4.9856294999999999</v>
      </c>
      <c r="L5086">
        <f t="shared" si="396"/>
        <v>-18.520483999999996</v>
      </c>
      <c r="M5086">
        <f t="shared" si="397"/>
        <v>813.01424900000006</v>
      </c>
      <c r="N5086">
        <f>M5086-'Projectile Motion Calculations'!$D$2</f>
        <v>2.9707272144510171</v>
      </c>
      <c r="P5086">
        <f t="shared" si="398"/>
        <v>2.3656339287089403E-3</v>
      </c>
    </row>
    <row r="5087" spans="1:16" x14ac:dyDescent="0.2">
      <c r="A5087">
        <f t="shared" si="400"/>
        <v>1.8508333333332558</v>
      </c>
      <c r="C5087">
        <f>('Raw Data'!A5085+'Raw Data'!B5085)*128.337</f>
        <v>-1.2577026000000002</v>
      </c>
      <c r="D5087">
        <f>('Raw Data'!C5085+'Raw Data'!D5085)*128.419</f>
        <v>58.944321000000002</v>
      </c>
      <c r="E5087">
        <f>('Raw Data'!E5085+'Raw Data'!F5085+'Raw Data'!G5085+'Raw Data'!H5085)*259.538</f>
        <v>387.74977200000006</v>
      </c>
      <c r="G5087">
        <f>('Raw Data'!I5085+'Raw Data'!J5085)*127.233</f>
        <v>-3.7279268999999995</v>
      </c>
      <c r="H5087">
        <f>('Raw Data'!K5085+'Raw Data'!L5085)*128.041</f>
        <v>-78.105010000000007</v>
      </c>
      <c r="I5087">
        <f>('Raw Data'!M5085+'Raw Data'!N5085+'Raw Data'!O5085+'Raw Data'!P5085)*260.417</f>
        <v>425.00054399999999</v>
      </c>
      <c r="K5087">
        <f t="shared" si="399"/>
        <v>-4.9856294999999999</v>
      </c>
      <c r="L5087">
        <f t="shared" si="396"/>
        <v>-19.160689000000005</v>
      </c>
      <c r="M5087">
        <f t="shared" si="397"/>
        <v>812.75031600000011</v>
      </c>
      <c r="N5087">
        <f>M5087-'Projectile Motion Calculations'!$D$2</f>
        <v>2.7067942144510653</v>
      </c>
      <c r="P5087">
        <f t="shared" si="398"/>
        <v>2.3656339287089403E-3</v>
      </c>
    </row>
    <row r="5088" spans="1:16" x14ac:dyDescent="0.2">
      <c r="A5088">
        <f t="shared" si="400"/>
        <v>1.8516666666665891</v>
      </c>
      <c r="C5088">
        <f>('Raw Data'!A5086+'Raw Data'!B5086)*128.337</f>
        <v>-1.2577026000000002</v>
      </c>
      <c r="D5088">
        <f>('Raw Data'!C5086+'Raw Data'!D5086)*128.419</f>
        <v>58.944321000000002</v>
      </c>
      <c r="E5088">
        <f>('Raw Data'!E5086+'Raw Data'!F5086+'Raw Data'!G5086+'Raw Data'!H5086)*259.538</f>
        <v>386.7116200000001</v>
      </c>
      <c r="G5088">
        <f>('Raw Data'!I5086+'Raw Data'!J5086)*127.233</f>
        <v>-3.7279268999999995</v>
      </c>
      <c r="H5088">
        <f>('Raw Data'!K5086+'Raw Data'!L5086)*128.041</f>
        <v>-78.105010000000007</v>
      </c>
      <c r="I5088">
        <f>('Raw Data'!M5086+'Raw Data'!N5086+'Raw Data'!O5086+'Raw Data'!P5086)*260.417</f>
        <v>426.30262899999997</v>
      </c>
      <c r="K5088">
        <f t="shared" si="399"/>
        <v>-4.9856294999999999</v>
      </c>
      <c r="L5088">
        <f t="shared" si="396"/>
        <v>-19.160689000000005</v>
      </c>
      <c r="M5088">
        <f t="shared" si="397"/>
        <v>813.01424900000006</v>
      </c>
      <c r="N5088">
        <f>M5088-'Projectile Motion Calculations'!$D$2</f>
        <v>2.9707272144510171</v>
      </c>
      <c r="P5088">
        <f t="shared" si="398"/>
        <v>2.4756060120422418E-3</v>
      </c>
    </row>
    <row r="5089" spans="1:16" x14ac:dyDescent="0.2">
      <c r="A5089">
        <f t="shared" si="400"/>
        <v>1.8524999999999223</v>
      </c>
      <c r="C5089">
        <f>('Raw Data'!A5087+'Raw Data'!B5087)*128.337</f>
        <v>-1.8865538999999996</v>
      </c>
      <c r="D5089">
        <f>('Raw Data'!C5087+'Raw Data'!D5087)*128.419</f>
        <v>58.302225999999997</v>
      </c>
      <c r="E5089">
        <f>('Raw Data'!E5087+'Raw Data'!F5087+'Raw Data'!G5087+'Raw Data'!H5087)*259.538</f>
        <v>386.7116200000001</v>
      </c>
      <c r="G5089">
        <f>('Raw Data'!I5087+'Raw Data'!J5087)*127.233</f>
        <v>-3.7279268999999995</v>
      </c>
      <c r="H5089">
        <f>('Raw Data'!K5087+'Raw Data'!L5087)*128.041</f>
        <v>-78.745215000000002</v>
      </c>
      <c r="I5089">
        <f>('Raw Data'!M5087+'Raw Data'!N5087+'Raw Data'!O5087+'Raw Data'!P5087)*260.417</f>
        <v>426.30262899999997</v>
      </c>
      <c r="K5089">
        <f t="shared" si="399"/>
        <v>-5.614480799999999</v>
      </c>
      <c r="L5089">
        <f t="shared" si="396"/>
        <v>-20.442989000000004</v>
      </c>
      <c r="M5089">
        <f t="shared" si="397"/>
        <v>813.01424900000006</v>
      </c>
      <c r="N5089">
        <f>M5089-'Projectile Motion Calculations'!$D$2</f>
        <v>2.9707272144510171</v>
      </c>
      <c r="P5089">
        <f t="shared" si="398"/>
        <v>1.9330705953756206E-3</v>
      </c>
    </row>
    <row r="5090" spans="1:16" x14ac:dyDescent="0.2">
      <c r="A5090">
        <f t="shared" si="400"/>
        <v>1.8533333333332556</v>
      </c>
      <c r="C5090">
        <f>('Raw Data'!A5088+'Raw Data'!B5088)*128.337</f>
        <v>-1.2577026000000002</v>
      </c>
      <c r="D5090">
        <f>('Raw Data'!C5088+'Raw Data'!D5088)*128.419</f>
        <v>58.302225999999997</v>
      </c>
      <c r="E5090">
        <f>('Raw Data'!E5088+'Raw Data'!F5088+'Raw Data'!G5088+'Raw Data'!H5088)*259.538</f>
        <v>386.7116200000001</v>
      </c>
      <c r="G5090">
        <f>('Raw Data'!I5088+'Raw Data'!J5088)*127.233</f>
        <v>-3.1044852000000001</v>
      </c>
      <c r="H5090">
        <f>('Raw Data'!K5088+'Raw Data'!L5088)*128.041</f>
        <v>-78.745215000000002</v>
      </c>
      <c r="I5090">
        <f>('Raw Data'!M5088+'Raw Data'!N5088+'Raw Data'!O5088+'Raw Data'!P5088)*260.417</f>
        <v>425.00054399999999</v>
      </c>
      <c r="K5090">
        <f t="shared" si="399"/>
        <v>-4.3621878000000001</v>
      </c>
      <c r="L5090">
        <f t="shared" si="396"/>
        <v>-20.442989000000004</v>
      </c>
      <c r="M5090">
        <f t="shared" si="397"/>
        <v>811.71216400000003</v>
      </c>
      <c r="N5090">
        <f>M5090-'Projectile Motion Calculations'!$D$2</f>
        <v>1.6686422144509834</v>
      </c>
      <c r="P5090">
        <f t="shared" si="398"/>
        <v>2.4737747620421757E-3</v>
      </c>
    </row>
    <row r="5091" spans="1:16" x14ac:dyDescent="0.2">
      <c r="A5091">
        <f t="shared" si="400"/>
        <v>1.8541666666665888</v>
      </c>
      <c r="C5091">
        <f>('Raw Data'!A5089+'Raw Data'!B5089)*128.337</f>
        <v>-1.2577026000000002</v>
      </c>
      <c r="D5091">
        <f>('Raw Data'!C5089+'Raw Data'!D5089)*128.419</f>
        <v>58.302225999999997</v>
      </c>
      <c r="E5091">
        <f>('Raw Data'!E5089+'Raw Data'!F5089+'Raw Data'!G5089+'Raw Data'!H5089)*259.538</f>
        <v>388.00931000000003</v>
      </c>
      <c r="G5091">
        <f>('Raw Data'!I5089+'Raw Data'!J5089)*127.233</f>
        <v>-3.7279268999999995</v>
      </c>
      <c r="H5091">
        <f>('Raw Data'!K5089+'Raw Data'!L5089)*128.041</f>
        <v>-78.745215000000002</v>
      </c>
      <c r="I5091">
        <f>('Raw Data'!M5089+'Raw Data'!N5089+'Raw Data'!O5089+'Raw Data'!P5089)*260.417</f>
        <v>426.30262899999997</v>
      </c>
      <c r="K5091">
        <f t="shared" si="399"/>
        <v>-4.9856294999999999</v>
      </c>
      <c r="L5091">
        <f t="shared" si="396"/>
        <v>-20.442989000000004</v>
      </c>
      <c r="M5091">
        <f t="shared" si="397"/>
        <v>814.31193899999994</v>
      </c>
      <c r="N5091">
        <f>M5091-'Projectile Motion Calculations'!$D$2</f>
        <v>4.2684172144508921</v>
      </c>
      <c r="P5091">
        <f t="shared" si="398"/>
        <v>3.0163101787087968E-3</v>
      </c>
    </row>
    <row r="5092" spans="1:16" x14ac:dyDescent="0.2">
      <c r="A5092">
        <f t="shared" si="400"/>
        <v>1.854999999999922</v>
      </c>
      <c r="C5092">
        <f>('Raw Data'!A5090+'Raw Data'!B5090)*128.337</f>
        <v>-1.8865539000000004</v>
      </c>
      <c r="D5092">
        <f>('Raw Data'!C5090+'Raw Data'!D5090)*128.419</f>
        <v>58.944321000000002</v>
      </c>
      <c r="E5092">
        <f>('Raw Data'!E5090+'Raw Data'!F5090+'Raw Data'!G5090+'Raw Data'!H5090)*259.538</f>
        <v>386.7116200000001</v>
      </c>
      <c r="G5092">
        <f>('Raw Data'!I5090+'Raw Data'!J5090)*127.233</f>
        <v>-3.1044852000000001</v>
      </c>
      <c r="H5092">
        <f>('Raw Data'!K5090+'Raw Data'!L5090)*128.041</f>
        <v>-78.745215000000002</v>
      </c>
      <c r="I5092">
        <f>('Raw Data'!M5090+'Raw Data'!N5090+'Raw Data'!O5090+'Raw Data'!P5090)*260.417</f>
        <v>426.30262899999997</v>
      </c>
      <c r="K5092">
        <f t="shared" si="399"/>
        <v>-4.9910391000000001</v>
      </c>
      <c r="L5092">
        <f t="shared" si="396"/>
        <v>-19.800894</v>
      </c>
      <c r="M5092">
        <f t="shared" si="397"/>
        <v>813.01424900000006</v>
      </c>
      <c r="N5092">
        <f>M5092-'Projectile Motion Calculations'!$D$2</f>
        <v>2.9707272144510171</v>
      </c>
      <c r="P5092">
        <f t="shared" si="398"/>
        <v>3.0163101787087968E-3</v>
      </c>
    </row>
    <row r="5093" spans="1:16" x14ac:dyDescent="0.2">
      <c r="A5093">
        <f t="shared" si="400"/>
        <v>1.8558333333332553</v>
      </c>
      <c r="C5093">
        <f>('Raw Data'!A5091+'Raw Data'!B5091)*128.337</f>
        <v>-1.8865538999999996</v>
      </c>
      <c r="D5093">
        <f>('Raw Data'!C5091+'Raw Data'!D5091)*128.419</f>
        <v>59.586416</v>
      </c>
      <c r="E5093">
        <f>('Raw Data'!E5091+'Raw Data'!F5091+'Raw Data'!G5091+'Raw Data'!H5091)*259.538</f>
        <v>388.00931000000003</v>
      </c>
      <c r="G5093">
        <f>('Raw Data'!I5091+'Raw Data'!J5091)*127.233</f>
        <v>-3.1044852000000001</v>
      </c>
      <c r="H5093">
        <f>('Raw Data'!K5091+'Raw Data'!L5091)*128.041</f>
        <v>-78.745215000000002</v>
      </c>
      <c r="I5093">
        <f>('Raw Data'!M5091+'Raw Data'!N5091+'Raw Data'!O5091+'Raw Data'!P5091)*260.417</f>
        <v>426.30262899999997</v>
      </c>
      <c r="K5093">
        <f t="shared" si="399"/>
        <v>-4.9910391000000001</v>
      </c>
      <c r="L5093">
        <f t="shared" si="396"/>
        <v>-19.158799000000002</v>
      </c>
      <c r="M5093">
        <f t="shared" si="397"/>
        <v>814.31193899999994</v>
      </c>
      <c r="N5093">
        <f>M5093-'Projectile Motion Calculations'!$D$2</f>
        <v>4.2684172144508921</v>
      </c>
      <c r="P5093">
        <f t="shared" si="398"/>
        <v>3.5570143453753519E-3</v>
      </c>
    </row>
    <row r="5094" spans="1:16" x14ac:dyDescent="0.2">
      <c r="A5094">
        <f t="shared" si="400"/>
        <v>1.8566666666665885</v>
      </c>
      <c r="C5094">
        <f>('Raw Data'!A5092+'Raw Data'!B5092)*128.337</f>
        <v>-2.5154051999999996</v>
      </c>
      <c r="D5094">
        <f>('Raw Data'!C5092+'Raw Data'!D5092)*128.419</f>
        <v>58.302225999999997</v>
      </c>
      <c r="E5094">
        <f>('Raw Data'!E5092+'Raw Data'!F5092+'Raw Data'!G5092+'Raw Data'!H5092)*259.538</f>
        <v>388.00931000000003</v>
      </c>
      <c r="G5094">
        <f>('Raw Data'!I5092+'Raw Data'!J5092)*127.233</f>
        <v>-3.7279268999999995</v>
      </c>
      <c r="H5094">
        <f>('Raw Data'!K5092+'Raw Data'!L5092)*128.041</f>
        <v>-78.745215000000002</v>
      </c>
      <c r="I5094">
        <f>('Raw Data'!M5092+'Raw Data'!N5092+'Raw Data'!O5092+'Raw Data'!P5092)*260.417</f>
        <v>426.30262899999997</v>
      </c>
      <c r="K5094">
        <f t="shared" si="399"/>
        <v>-6.2433320999999991</v>
      </c>
      <c r="L5094">
        <f t="shared" si="396"/>
        <v>-20.442989000000004</v>
      </c>
      <c r="M5094">
        <f t="shared" si="397"/>
        <v>814.31193899999994</v>
      </c>
      <c r="N5094">
        <f>M5094-'Projectile Motion Calculations'!$D$2</f>
        <v>4.2684172144508921</v>
      </c>
      <c r="P5094">
        <f t="shared" si="398"/>
        <v>3.9571354287086438E-3</v>
      </c>
    </row>
    <row r="5095" spans="1:16" x14ac:dyDescent="0.2">
      <c r="A5095">
        <f t="shared" si="400"/>
        <v>1.8574999999999218</v>
      </c>
      <c r="C5095">
        <f>('Raw Data'!A5093+'Raw Data'!B5093)*128.337</f>
        <v>-2.5154051999999996</v>
      </c>
      <c r="D5095">
        <f>('Raw Data'!C5093+'Raw Data'!D5093)*128.419</f>
        <v>58.944321000000002</v>
      </c>
      <c r="E5095">
        <f>('Raw Data'!E5093+'Raw Data'!F5093+'Raw Data'!G5093+'Raw Data'!H5093)*259.538</f>
        <v>388.96960059999998</v>
      </c>
      <c r="G5095">
        <f>('Raw Data'!I5093+'Raw Data'!J5093)*127.233</f>
        <v>-3.7279268999999995</v>
      </c>
      <c r="H5095">
        <f>('Raw Data'!K5093+'Raw Data'!L5093)*128.041</f>
        <v>-78.745215000000002</v>
      </c>
      <c r="I5095">
        <f>('Raw Data'!M5093+'Raw Data'!N5093+'Raw Data'!O5093+'Raw Data'!P5093)*260.417</f>
        <v>426.30262899999997</v>
      </c>
      <c r="K5095">
        <f t="shared" si="399"/>
        <v>-6.2433320999999991</v>
      </c>
      <c r="L5095">
        <f t="shared" si="396"/>
        <v>-19.800894</v>
      </c>
      <c r="M5095">
        <f t="shared" si="397"/>
        <v>815.27222959999995</v>
      </c>
      <c r="N5095">
        <f>M5095-'Projectile Motion Calculations'!$D$2</f>
        <v>5.2287078144508996</v>
      </c>
      <c r="P5095">
        <f t="shared" si="398"/>
        <v>3.4164312620420891E-3</v>
      </c>
    </row>
    <row r="5096" spans="1:16" x14ac:dyDescent="0.2">
      <c r="A5096">
        <f t="shared" si="400"/>
        <v>1.858333333333255</v>
      </c>
      <c r="C5096">
        <f>('Raw Data'!A5094+'Raw Data'!B5094)*128.337</f>
        <v>-2.5154051999999996</v>
      </c>
      <c r="D5096">
        <f>('Raw Data'!C5094+'Raw Data'!D5094)*128.419</f>
        <v>58.944321000000002</v>
      </c>
      <c r="E5096">
        <f>('Raw Data'!E5094+'Raw Data'!F5094+'Raw Data'!G5094+'Raw Data'!H5094)*259.538</f>
        <v>386.71162000000004</v>
      </c>
      <c r="G5096">
        <f>('Raw Data'!I5094+'Raw Data'!J5094)*127.233</f>
        <v>-3.7279268999999995</v>
      </c>
      <c r="H5096">
        <f>('Raw Data'!K5094+'Raw Data'!L5094)*128.041</f>
        <v>-78.745215000000002</v>
      </c>
      <c r="I5096">
        <f>('Raw Data'!M5094+'Raw Data'!N5094+'Raw Data'!O5094+'Raw Data'!P5094)*260.417</f>
        <v>426.30262899999997</v>
      </c>
      <c r="K5096">
        <f t="shared" si="399"/>
        <v>-6.2433320999999991</v>
      </c>
      <c r="L5096">
        <f t="shared" si="396"/>
        <v>-19.800894</v>
      </c>
      <c r="M5096">
        <f t="shared" si="397"/>
        <v>813.01424900000006</v>
      </c>
      <c r="N5096">
        <f>M5096-'Projectile Motion Calculations'!$D$2</f>
        <v>2.9707272144510171</v>
      </c>
      <c r="P5096">
        <f t="shared" si="398"/>
        <v>3.5588455953754175E-3</v>
      </c>
    </row>
    <row r="5097" spans="1:16" x14ac:dyDescent="0.2">
      <c r="A5097">
        <f t="shared" si="400"/>
        <v>1.8591666666665883</v>
      </c>
      <c r="C5097">
        <f>('Raw Data'!A5095+'Raw Data'!B5095)*128.337</f>
        <v>-1.8865539000000004</v>
      </c>
      <c r="D5097">
        <f>('Raw Data'!C5095+'Raw Data'!D5095)*128.419</f>
        <v>58.302225999999997</v>
      </c>
      <c r="E5097">
        <f>('Raw Data'!E5095+'Raw Data'!F5095+'Raw Data'!G5095+'Raw Data'!H5095)*259.538</f>
        <v>388.00931000000003</v>
      </c>
      <c r="G5097">
        <f>('Raw Data'!I5095+'Raw Data'!J5095)*127.233</f>
        <v>-3.1044852000000005</v>
      </c>
      <c r="H5097">
        <f>('Raw Data'!K5095+'Raw Data'!L5095)*128.041</f>
        <v>-78.745215000000002</v>
      </c>
      <c r="I5097">
        <f>('Raw Data'!M5095+'Raw Data'!N5095+'Raw Data'!O5095+'Raw Data'!P5095)*260.417</f>
        <v>427.60471399999994</v>
      </c>
      <c r="K5097">
        <f t="shared" si="399"/>
        <v>-4.9910391000000009</v>
      </c>
      <c r="L5097">
        <f t="shared" si="396"/>
        <v>-20.442989000000004</v>
      </c>
      <c r="M5097">
        <f t="shared" si="397"/>
        <v>815.61402399999997</v>
      </c>
      <c r="N5097">
        <f>M5097-'Projectile Motion Calculations'!$D$2</f>
        <v>5.5705022144509257</v>
      </c>
      <c r="P5097">
        <f t="shared" si="398"/>
        <v>4.099549762041973E-3</v>
      </c>
    </row>
    <row r="5098" spans="1:16" x14ac:dyDescent="0.2">
      <c r="A5098">
        <f t="shared" si="400"/>
        <v>1.8599999999999215</v>
      </c>
      <c r="C5098">
        <f>('Raw Data'!A5096+'Raw Data'!B5096)*128.337</f>
        <v>-2.5154051999999996</v>
      </c>
      <c r="D5098">
        <f>('Raw Data'!C5096+'Raw Data'!D5096)*128.419</f>
        <v>58.302225999999997</v>
      </c>
      <c r="E5098">
        <f>('Raw Data'!E5096+'Raw Data'!F5096+'Raw Data'!G5096+'Raw Data'!H5096)*259.538</f>
        <v>388.00931000000003</v>
      </c>
      <c r="G5098">
        <f>('Raw Data'!I5096+'Raw Data'!J5096)*127.233</f>
        <v>-3.7279268999999995</v>
      </c>
      <c r="H5098">
        <f>('Raw Data'!K5096+'Raw Data'!L5096)*128.041</f>
        <v>-79.385419999999996</v>
      </c>
      <c r="I5098">
        <f>('Raw Data'!M5096+'Raw Data'!N5096+'Raw Data'!O5096+'Raw Data'!P5096)*260.417</f>
        <v>426.30262899999997</v>
      </c>
      <c r="K5098">
        <f t="shared" si="399"/>
        <v>-6.2433320999999991</v>
      </c>
      <c r="L5098">
        <f t="shared" si="396"/>
        <v>-21.083193999999999</v>
      </c>
      <c r="M5098">
        <f t="shared" si="397"/>
        <v>814.31193899999994</v>
      </c>
      <c r="N5098">
        <f>M5098-'Projectile Motion Calculations'!$D$2</f>
        <v>4.2684172144508921</v>
      </c>
      <c r="P5098">
        <f t="shared" si="398"/>
        <v>5.0746485120419134E-3</v>
      </c>
    </row>
    <row r="5099" spans="1:16" x14ac:dyDescent="0.2">
      <c r="A5099">
        <f t="shared" si="400"/>
        <v>1.8608333333332547</v>
      </c>
      <c r="C5099">
        <f>('Raw Data'!A5097+'Raw Data'!B5097)*128.337</f>
        <v>-2.5154051999999996</v>
      </c>
      <c r="D5099">
        <f>('Raw Data'!C5097+'Raw Data'!D5097)*128.419</f>
        <v>58.944321000000002</v>
      </c>
      <c r="E5099">
        <f>('Raw Data'!E5097+'Raw Data'!F5097+'Raw Data'!G5097+'Raw Data'!H5097)*259.538</f>
        <v>389.04746200000005</v>
      </c>
      <c r="G5099">
        <f>('Raw Data'!I5097+'Raw Data'!J5097)*127.233</f>
        <v>-3.7279268999999995</v>
      </c>
      <c r="H5099">
        <f>('Raw Data'!K5097+'Raw Data'!L5097)*128.041</f>
        <v>-79.385419999999996</v>
      </c>
      <c r="I5099">
        <f>('Raw Data'!M5097+'Raw Data'!N5097+'Raw Data'!O5097+'Raw Data'!P5097)*260.417</f>
        <v>428.90679899999998</v>
      </c>
      <c r="K5099">
        <f t="shared" si="399"/>
        <v>-6.2433320999999991</v>
      </c>
      <c r="L5099">
        <f t="shared" si="396"/>
        <v>-20.441098999999994</v>
      </c>
      <c r="M5099">
        <f t="shared" si="397"/>
        <v>817.95426100000009</v>
      </c>
      <c r="N5099">
        <f>M5099-'Projectile Motion Calculations'!$D$2</f>
        <v>7.9107392144510413</v>
      </c>
      <c r="P5099">
        <f t="shared" si="398"/>
        <v>6.0512122620418503E-3</v>
      </c>
    </row>
    <row r="5100" spans="1:16" x14ac:dyDescent="0.2">
      <c r="A5100">
        <f t="shared" si="400"/>
        <v>1.861666666666588</v>
      </c>
      <c r="C5100">
        <f>('Raw Data'!A5098+'Raw Data'!B5098)*128.337</f>
        <v>-2.5154051999999996</v>
      </c>
      <c r="D5100">
        <f>('Raw Data'!C5098+'Raw Data'!D5098)*128.419</f>
        <v>58.944321000000002</v>
      </c>
      <c r="E5100">
        <f>('Raw Data'!E5098+'Raw Data'!F5098+'Raw Data'!G5098+'Raw Data'!H5098)*259.538</f>
        <v>388.00931000000003</v>
      </c>
      <c r="G5100">
        <f>('Raw Data'!I5098+'Raw Data'!J5098)*127.233</f>
        <v>-3.1044852000000005</v>
      </c>
      <c r="H5100">
        <f>('Raw Data'!K5098+'Raw Data'!L5098)*128.041</f>
        <v>-78.745215000000002</v>
      </c>
      <c r="I5100">
        <f>('Raw Data'!M5098+'Raw Data'!N5098+'Raw Data'!O5098+'Raw Data'!P5098)*260.417</f>
        <v>428.64638199999996</v>
      </c>
      <c r="K5100">
        <f t="shared" si="399"/>
        <v>-5.6198904000000001</v>
      </c>
      <c r="L5100">
        <f t="shared" si="396"/>
        <v>-19.800894</v>
      </c>
      <c r="M5100">
        <f t="shared" si="397"/>
        <v>816.65569200000004</v>
      </c>
      <c r="N5100">
        <f>M5100-'Projectile Motion Calculations'!$D$2</f>
        <v>6.6121702144509982</v>
      </c>
      <c r="P5100">
        <f t="shared" si="398"/>
        <v>5.5101418453752252E-3</v>
      </c>
    </row>
    <row r="5101" spans="1:16" x14ac:dyDescent="0.2">
      <c r="A5101">
        <f t="shared" si="400"/>
        <v>1.8624999999999212</v>
      </c>
      <c r="C5101">
        <f>('Raw Data'!A5099+'Raw Data'!B5099)*128.337</f>
        <v>-2.5154051999999996</v>
      </c>
      <c r="D5101">
        <f>('Raw Data'!C5099+'Raw Data'!D5099)*128.419</f>
        <v>58.944321000000002</v>
      </c>
      <c r="E5101">
        <f>('Raw Data'!E5099+'Raw Data'!F5099+'Raw Data'!G5099+'Raw Data'!H5099)*259.538</f>
        <v>388.00931000000003</v>
      </c>
      <c r="G5101">
        <f>('Raw Data'!I5099+'Raw Data'!J5099)*127.233</f>
        <v>-3.1044852000000001</v>
      </c>
      <c r="H5101">
        <f>('Raw Data'!K5099+'Raw Data'!L5099)*128.041</f>
        <v>-79.385419999999996</v>
      </c>
      <c r="I5101">
        <f>('Raw Data'!M5099+'Raw Data'!N5099+'Raw Data'!O5099+'Raw Data'!P5099)*260.417</f>
        <v>428.64638199999996</v>
      </c>
      <c r="K5101">
        <f t="shared" si="399"/>
        <v>-5.6198903999999992</v>
      </c>
      <c r="L5101">
        <f t="shared" si="396"/>
        <v>-20.441098999999994</v>
      </c>
      <c r="M5101">
        <f t="shared" si="397"/>
        <v>816.65569200000004</v>
      </c>
      <c r="N5101">
        <f>M5101-'Projectile Motion Calculations'!$D$2</f>
        <v>6.6121702144509982</v>
      </c>
      <c r="P5101">
        <f t="shared" si="398"/>
        <v>5.4001697620419242E-3</v>
      </c>
    </row>
    <row r="5102" spans="1:16" x14ac:dyDescent="0.2">
      <c r="A5102">
        <f t="shared" si="400"/>
        <v>1.8633333333332545</v>
      </c>
      <c r="C5102">
        <f>('Raw Data'!A5100+'Raw Data'!B5100)*128.337</f>
        <v>-2.5154051999999996</v>
      </c>
      <c r="D5102">
        <f>('Raw Data'!C5100+'Raw Data'!D5100)*128.419</f>
        <v>58.944321000000002</v>
      </c>
      <c r="E5102">
        <f>('Raw Data'!E5100+'Raw Data'!F5100+'Raw Data'!G5100+'Raw Data'!H5100)*259.538</f>
        <v>389.04746200000005</v>
      </c>
      <c r="G5102">
        <f>('Raw Data'!I5100+'Raw Data'!J5100)*127.233</f>
        <v>-3.1044852000000001</v>
      </c>
      <c r="H5102">
        <f>('Raw Data'!K5100+'Raw Data'!L5100)*128.041</f>
        <v>-78.745215000000002</v>
      </c>
      <c r="I5102">
        <f>('Raw Data'!M5100+'Raw Data'!N5100+'Raw Data'!O5100+'Raw Data'!P5100)*260.417</f>
        <v>427.34429699999998</v>
      </c>
      <c r="K5102">
        <f t="shared" si="399"/>
        <v>-5.6198903999999992</v>
      </c>
      <c r="L5102">
        <f t="shared" si="396"/>
        <v>-19.800894</v>
      </c>
      <c r="M5102">
        <f t="shared" si="397"/>
        <v>816.39175900000009</v>
      </c>
      <c r="N5102">
        <f>M5102-'Projectile Motion Calculations'!$D$2</f>
        <v>6.3482372144510464</v>
      </c>
      <c r="P5102">
        <f t="shared" si="398"/>
        <v>4.4254372620420529E-3</v>
      </c>
    </row>
    <row r="5103" spans="1:16" x14ac:dyDescent="0.2">
      <c r="A5103">
        <f t="shared" si="400"/>
        <v>1.8641666666665877</v>
      </c>
      <c r="C5103">
        <f>('Raw Data'!A5101+'Raw Data'!B5101)*128.337</f>
        <v>-2.5154051999999996</v>
      </c>
      <c r="D5103">
        <f>('Raw Data'!C5101+'Raw Data'!D5101)*128.419</f>
        <v>58.944321000000002</v>
      </c>
      <c r="E5103">
        <f>('Raw Data'!E5101+'Raw Data'!F5101+'Raw Data'!G5101+'Raw Data'!H5101)*259.538</f>
        <v>386.7116200000001</v>
      </c>
      <c r="G5103">
        <f>('Raw Data'!I5101+'Raw Data'!J5101)*127.233</f>
        <v>-3.7279268999999995</v>
      </c>
      <c r="H5103">
        <f>('Raw Data'!K5101+'Raw Data'!L5101)*128.041</f>
        <v>-79.385419999999996</v>
      </c>
      <c r="I5103">
        <f>('Raw Data'!M5101+'Raw Data'!N5101+'Raw Data'!O5101+'Raw Data'!P5101)*260.417</f>
        <v>427.60471399999994</v>
      </c>
      <c r="K5103">
        <f t="shared" si="399"/>
        <v>-6.2433320999999991</v>
      </c>
      <c r="L5103">
        <f t="shared" si="396"/>
        <v>-20.441098999999994</v>
      </c>
      <c r="M5103">
        <f t="shared" si="397"/>
        <v>814.3163340000001</v>
      </c>
      <c r="N5103">
        <f>M5103-'Projectile Motion Calculations'!$D$2</f>
        <v>4.2728122144510507</v>
      </c>
      <c r="P5103">
        <f t="shared" si="398"/>
        <v>3.0181414287088625E-3</v>
      </c>
    </row>
    <row r="5104" spans="1:16" x14ac:dyDescent="0.2">
      <c r="A5104">
        <f t="shared" si="400"/>
        <v>1.8649999999999209</v>
      </c>
      <c r="C5104">
        <f>('Raw Data'!A5102+'Raw Data'!B5102)*128.337</f>
        <v>-3.1314227999999993</v>
      </c>
      <c r="D5104">
        <f>('Raw Data'!C5102+'Raw Data'!D5102)*128.419</f>
        <v>58.302225999999997</v>
      </c>
      <c r="E5104">
        <f>('Raw Data'!E5102+'Raw Data'!F5102+'Raw Data'!G5102+'Raw Data'!H5102)*259.538</f>
        <v>386.7116200000001</v>
      </c>
      <c r="G5104">
        <f>('Raw Data'!I5102+'Raw Data'!J5102)*127.233</f>
        <v>-3.1044852000000005</v>
      </c>
      <c r="H5104">
        <f>('Raw Data'!K5102+'Raw Data'!L5102)*128.041</f>
        <v>-79.385419999999996</v>
      </c>
      <c r="I5104">
        <f>('Raw Data'!M5102+'Raw Data'!N5102+'Raw Data'!O5102+'Raw Data'!P5102)*260.417</f>
        <v>426.30262899999997</v>
      </c>
      <c r="K5104">
        <f t="shared" si="399"/>
        <v>-6.2359080000000002</v>
      </c>
      <c r="L5104">
        <f t="shared" si="396"/>
        <v>-21.083193999999999</v>
      </c>
      <c r="M5104">
        <f t="shared" si="397"/>
        <v>813.01424900000006</v>
      </c>
      <c r="N5104">
        <f>M5104-'Projectile Motion Calculations'!$D$2</f>
        <v>2.9707272144510171</v>
      </c>
      <c r="P5104">
        <f t="shared" si="398"/>
        <v>3.4521697620421309E-3</v>
      </c>
    </row>
    <row r="5105" spans="1:16" x14ac:dyDescent="0.2">
      <c r="A5105">
        <f t="shared" si="400"/>
        <v>1.8658333333332542</v>
      </c>
      <c r="C5105">
        <f>('Raw Data'!A5103+'Raw Data'!B5103)*128.337</f>
        <v>-3.1314227999999993</v>
      </c>
      <c r="D5105">
        <f>('Raw Data'!C5103+'Raw Data'!D5103)*128.419</f>
        <v>58.302225999999997</v>
      </c>
      <c r="E5105">
        <f>('Raw Data'!E5103+'Raw Data'!F5103+'Raw Data'!G5103+'Raw Data'!H5103)*259.538</f>
        <v>386.7116200000001</v>
      </c>
      <c r="G5105">
        <f>('Raw Data'!I5103+'Raw Data'!J5103)*127.233</f>
        <v>-3.1044852000000001</v>
      </c>
      <c r="H5105">
        <f>('Raw Data'!K5103+'Raw Data'!L5103)*128.041</f>
        <v>-79.385419999999996</v>
      </c>
      <c r="I5105">
        <f>('Raw Data'!M5103+'Raw Data'!N5103+'Raw Data'!O5103+'Raw Data'!P5103)*260.417</f>
        <v>428.64638199999996</v>
      </c>
      <c r="K5105">
        <f t="shared" si="399"/>
        <v>-6.2359079999999993</v>
      </c>
      <c r="L5105">
        <f t="shared" si="396"/>
        <v>-21.083193999999999</v>
      </c>
      <c r="M5105">
        <f t="shared" si="397"/>
        <v>815.35800200000006</v>
      </c>
      <c r="N5105">
        <f>M5105-'Projectile Motion Calculations'!$D$2</f>
        <v>5.3144802144510095</v>
      </c>
      <c r="P5105">
        <f t="shared" si="398"/>
        <v>3.8861980953754467E-3</v>
      </c>
    </row>
    <row r="5106" spans="1:16" x14ac:dyDescent="0.2">
      <c r="A5106">
        <f t="shared" si="400"/>
        <v>1.8666666666665874</v>
      </c>
      <c r="C5106">
        <f>('Raw Data'!A5104+'Raw Data'!B5104)*128.337</f>
        <v>-2.5154051999999996</v>
      </c>
      <c r="D5106">
        <f>('Raw Data'!C5104+'Raw Data'!D5104)*128.419</f>
        <v>58.944321000000002</v>
      </c>
      <c r="E5106">
        <f>('Raw Data'!E5104+'Raw Data'!F5104+'Raw Data'!G5104+'Raw Data'!H5104)*259.538</f>
        <v>386.7116200000001</v>
      </c>
      <c r="G5106">
        <f>('Raw Data'!I5104+'Raw Data'!J5104)*127.233</f>
        <v>-3.1044852000000001</v>
      </c>
      <c r="H5106">
        <f>('Raw Data'!K5104+'Raw Data'!L5104)*128.041</f>
        <v>-79.385419999999996</v>
      </c>
      <c r="I5106">
        <f>('Raw Data'!M5104+'Raw Data'!N5104+'Raw Data'!O5104+'Raw Data'!P5104)*260.417</f>
        <v>427.34429699999998</v>
      </c>
      <c r="K5106">
        <f t="shared" si="399"/>
        <v>-5.6198903999999992</v>
      </c>
      <c r="L5106">
        <f t="shared" si="396"/>
        <v>-20.441098999999994</v>
      </c>
      <c r="M5106">
        <f t="shared" si="397"/>
        <v>814.05591700000014</v>
      </c>
      <c r="N5106">
        <f>M5106-'Projectile Motion Calculations'!$D$2</f>
        <v>4.0123952144510895</v>
      </c>
      <c r="P5106">
        <f t="shared" si="398"/>
        <v>3.3436626787088728E-3</v>
      </c>
    </row>
    <row r="5107" spans="1:16" x14ac:dyDescent="0.2">
      <c r="A5107">
        <f t="shared" si="400"/>
        <v>1.8674999999999207</v>
      </c>
      <c r="C5107">
        <f>('Raw Data'!A5105+'Raw Data'!B5105)*128.337</f>
        <v>-3.1314227999999993</v>
      </c>
      <c r="D5107">
        <f>('Raw Data'!C5105+'Raw Data'!D5105)*128.419</f>
        <v>58.302225999999997</v>
      </c>
      <c r="E5107">
        <f>('Raw Data'!E5105+'Raw Data'!F5105+'Raw Data'!G5105+'Raw Data'!H5105)*259.538</f>
        <v>386.7116200000001</v>
      </c>
      <c r="G5107">
        <f>('Raw Data'!I5105+'Raw Data'!J5105)*127.233</f>
        <v>-3.1044852000000005</v>
      </c>
      <c r="H5107">
        <f>('Raw Data'!K5105+'Raw Data'!L5105)*128.041</f>
        <v>-79.385419999999996</v>
      </c>
      <c r="I5107">
        <f>('Raw Data'!M5105+'Raw Data'!N5105+'Raw Data'!O5105+'Raw Data'!P5105)*260.417</f>
        <v>427.34429699999998</v>
      </c>
      <c r="K5107">
        <f t="shared" si="399"/>
        <v>-6.2359080000000002</v>
      </c>
      <c r="L5107">
        <f t="shared" si="396"/>
        <v>-21.083193999999999</v>
      </c>
      <c r="M5107">
        <f t="shared" si="397"/>
        <v>814.05591700000014</v>
      </c>
      <c r="N5107">
        <f>M5107-'Projectile Motion Calculations'!$D$2</f>
        <v>4.0123952144510895</v>
      </c>
      <c r="P5107">
        <f t="shared" si="398"/>
        <v>4.8627618453753359E-3</v>
      </c>
    </row>
    <row r="5108" spans="1:16" x14ac:dyDescent="0.2">
      <c r="A5108">
        <f t="shared" si="400"/>
        <v>1.8683333333332539</v>
      </c>
      <c r="C5108">
        <f>('Raw Data'!A5106+'Raw Data'!B5106)*128.337</f>
        <v>-1.8865539000000004</v>
      </c>
      <c r="D5108">
        <f>('Raw Data'!C5106+'Raw Data'!D5106)*128.419</f>
        <v>58.302225999999997</v>
      </c>
      <c r="E5108">
        <f>('Raw Data'!E5106+'Raw Data'!F5106+'Raw Data'!G5106+'Raw Data'!H5106)*259.538</f>
        <v>386.7116200000001</v>
      </c>
      <c r="G5108">
        <f>('Raw Data'!I5106+'Raw Data'!J5106)*127.233</f>
        <v>-3.7279268999999995</v>
      </c>
      <c r="H5108">
        <f>('Raw Data'!K5106+'Raw Data'!L5106)*128.041</f>
        <v>-78.105010000000007</v>
      </c>
      <c r="I5108">
        <f>('Raw Data'!M5106+'Raw Data'!N5106+'Raw Data'!O5106+'Raw Data'!P5106)*260.417</f>
        <v>430.99013499999995</v>
      </c>
      <c r="K5108">
        <f t="shared" si="399"/>
        <v>-5.6144807999999999</v>
      </c>
      <c r="L5108">
        <f t="shared" si="396"/>
        <v>-19.80278400000001</v>
      </c>
      <c r="M5108">
        <f t="shared" si="397"/>
        <v>817.70175500000005</v>
      </c>
      <c r="N5108">
        <f>M5108-'Projectile Motion Calculations'!$D$2</f>
        <v>7.6582332144510019</v>
      </c>
      <c r="P5108">
        <f t="shared" si="398"/>
        <v>4.8642268453752847E-3</v>
      </c>
    </row>
    <row r="5109" spans="1:16" x14ac:dyDescent="0.2">
      <c r="A5109">
        <f t="shared" si="400"/>
        <v>1.8691666666665872</v>
      </c>
      <c r="C5109">
        <f>('Raw Data'!A5107+'Raw Data'!B5107)*128.337</f>
        <v>-3.1314227999999993</v>
      </c>
      <c r="D5109">
        <f>('Raw Data'!C5107+'Raw Data'!D5107)*128.419</f>
        <v>58.302225999999997</v>
      </c>
      <c r="E5109">
        <f>('Raw Data'!E5107+'Raw Data'!F5107+'Raw Data'!G5107+'Raw Data'!H5107)*259.538</f>
        <v>385.67346800000007</v>
      </c>
      <c r="G5109">
        <f>('Raw Data'!I5107+'Raw Data'!J5107)*127.233</f>
        <v>-2.4810435000000006</v>
      </c>
      <c r="H5109">
        <f>('Raw Data'!K5107+'Raw Data'!L5107)*128.041</f>
        <v>-78.745215000000002</v>
      </c>
      <c r="I5109">
        <f>('Raw Data'!M5107+'Raw Data'!N5107+'Raw Data'!O5107+'Raw Data'!P5107)*260.417</f>
        <v>428.38596499999994</v>
      </c>
      <c r="K5109">
        <f t="shared" si="399"/>
        <v>-5.6124662999999995</v>
      </c>
      <c r="L5109">
        <f t="shared" si="396"/>
        <v>-20.442989000000004</v>
      </c>
      <c r="M5109">
        <f t="shared" si="397"/>
        <v>814.05943300000001</v>
      </c>
      <c r="N5109">
        <f>M5109-'Projectile Motion Calculations'!$D$2</f>
        <v>4.0159112144509663</v>
      </c>
      <c r="P5109">
        <f t="shared" si="398"/>
        <v>3.34659267870877E-3</v>
      </c>
    </row>
    <row r="5110" spans="1:16" x14ac:dyDescent="0.2">
      <c r="A5110">
        <f t="shared" si="400"/>
        <v>1.8699999999999204</v>
      </c>
      <c r="C5110">
        <f>('Raw Data'!A5108+'Raw Data'!B5108)*128.337</f>
        <v>-3.1314227999999993</v>
      </c>
      <c r="D5110">
        <f>('Raw Data'!C5108+'Raw Data'!D5108)*128.419</f>
        <v>58.944321000000002</v>
      </c>
      <c r="E5110">
        <f>('Raw Data'!E5108+'Raw Data'!F5108+'Raw Data'!G5108+'Raw Data'!H5108)*259.538</f>
        <v>385.67346800000007</v>
      </c>
      <c r="G5110">
        <f>('Raw Data'!I5108+'Raw Data'!J5108)*127.233</f>
        <v>-3.1044852000000001</v>
      </c>
      <c r="H5110">
        <f>('Raw Data'!K5108+'Raw Data'!L5108)*128.041</f>
        <v>-78.745215000000002</v>
      </c>
      <c r="I5110">
        <f>('Raw Data'!M5108+'Raw Data'!N5108+'Raw Data'!O5108+'Raw Data'!P5108)*260.417</f>
        <v>428.38596499999994</v>
      </c>
      <c r="K5110">
        <f t="shared" si="399"/>
        <v>-6.2359079999999993</v>
      </c>
      <c r="L5110">
        <f t="shared" si="396"/>
        <v>-19.800894</v>
      </c>
      <c r="M5110">
        <f t="shared" si="397"/>
        <v>814.05943300000001</v>
      </c>
      <c r="N5110">
        <f>M5110-'Projectile Motion Calculations'!$D$2</f>
        <v>4.0159112144509663</v>
      </c>
      <c r="P5110">
        <f t="shared" si="398"/>
        <v>3.4550997620421227E-3</v>
      </c>
    </row>
    <row r="5111" spans="1:16" x14ac:dyDescent="0.2">
      <c r="A5111">
        <f t="shared" si="400"/>
        <v>1.8708333333332536</v>
      </c>
      <c r="C5111">
        <f>('Raw Data'!A5109+'Raw Data'!B5109)*128.337</f>
        <v>-3.1314227999999993</v>
      </c>
      <c r="D5111">
        <f>('Raw Data'!C5109+'Raw Data'!D5109)*128.419</f>
        <v>58.302225999999997</v>
      </c>
      <c r="E5111">
        <f>('Raw Data'!E5109+'Raw Data'!F5109+'Raw Data'!G5109+'Raw Data'!H5109)*259.538</f>
        <v>385.67346800000007</v>
      </c>
      <c r="G5111">
        <f>('Raw Data'!I5109+'Raw Data'!J5109)*127.233</f>
        <v>-3.1044852000000005</v>
      </c>
      <c r="H5111">
        <f>('Raw Data'!K5109+'Raw Data'!L5109)*128.041</f>
        <v>-79.385419999999996</v>
      </c>
      <c r="I5111">
        <f>('Raw Data'!M5109+'Raw Data'!N5109+'Raw Data'!O5109+'Raw Data'!P5109)*260.417</f>
        <v>428.64638200000002</v>
      </c>
      <c r="K5111">
        <f t="shared" si="399"/>
        <v>-6.2359080000000002</v>
      </c>
      <c r="L5111">
        <f t="shared" si="396"/>
        <v>-21.083193999999999</v>
      </c>
      <c r="M5111">
        <f t="shared" si="397"/>
        <v>814.31985000000009</v>
      </c>
      <c r="N5111">
        <f>M5111-'Projectile Motion Calculations'!$D$2</f>
        <v>4.2763282144510413</v>
      </c>
      <c r="P5111">
        <f t="shared" si="398"/>
        <v>2.9129305953755243E-3</v>
      </c>
    </row>
    <row r="5112" spans="1:16" x14ac:dyDescent="0.2">
      <c r="A5112">
        <f t="shared" si="400"/>
        <v>1.8716666666665869</v>
      </c>
      <c r="C5112">
        <f>('Raw Data'!A5110+'Raw Data'!B5110)*128.337</f>
        <v>-3.1314227999999993</v>
      </c>
      <c r="D5112">
        <f>('Raw Data'!C5110+'Raw Data'!D5110)*128.419</f>
        <v>58.302225999999997</v>
      </c>
      <c r="E5112">
        <f>('Raw Data'!E5110+'Raw Data'!F5110+'Raw Data'!G5110+'Raw Data'!H5110)*259.538</f>
        <v>385.41393000000005</v>
      </c>
      <c r="G5112">
        <f>('Raw Data'!I5110+'Raw Data'!J5110)*127.233</f>
        <v>-3.7279268999999995</v>
      </c>
      <c r="H5112">
        <f>('Raw Data'!K5110+'Raw Data'!L5110)*128.041</f>
        <v>-78.745215000000002</v>
      </c>
      <c r="I5112">
        <f>('Raw Data'!M5110+'Raw Data'!N5110+'Raw Data'!O5110+'Raw Data'!P5110)*260.417</f>
        <v>427.34429699999998</v>
      </c>
      <c r="K5112">
        <f t="shared" si="399"/>
        <v>-6.8593496999999992</v>
      </c>
      <c r="L5112">
        <f t="shared" si="396"/>
        <v>-20.442989000000004</v>
      </c>
      <c r="M5112">
        <f t="shared" si="397"/>
        <v>812.75822700000003</v>
      </c>
      <c r="N5112">
        <f>M5112-'Projectile Motion Calculations'!$D$2</f>
        <v>2.7147052144509871</v>
      </c>
      <c r="P5112">
        <f t="shared" si="398"/>
        <v>2.2637193453755693E-3</v>
      </c>
    </row>
    <row r="5113" spans="1:16" x14ac:dyDescent="0.2">
      <c r="A5113">
        <f t="shared" si="400"/>
        <v>1.8724999999999201</v>
      </c>
      <c r="C5113">
        <f>('Raw Data'!A5111+'Raw Data'!B5111)*128.337</f>
        <v>-3.1314227999999993</v>
      </c>
      <c r="D5113">
        <f>('Raw Data'!C5111+'Raw Data'!D5111)*128.419</f>
        <v>57.660131</v>
      </c>
      <c r="E5113">
        <f>('Raw Data'!E5111+'Raw Data'!F5111+'Raw Data'!G5111+'Raw Data'!H5111)*259.538</f>
        <v>384.37577800000003</v>
      </c>
      <c r="G5113">
        <f>('Raw Data'!I5111+'Raw Data'!J5111)*127.233</f>
        <v>-3.1044852000000005</v>
      </c>
      <c r="H5113">
        <f>('Raw Data'!K5111+'Raw Data'!L5111)*128.041</f>
        <v>-78.745215000000002</v>
      </c>
      <c r="I5113">
        <f>('Raw Data'!M5111+'Raw Data'!N5111+'Raw Data'!O5111+'Raw Data'!P5111)*260.417</f>
        <v>428.38596499999994</v>
      </c>
      <c r="K5113">
        <f t="shared" si="399"/>
        <v>-6.2359080000000002</v>
      </c>
      <c r="L5113">
        <f t="shared" si="396"/>
        <v>-21.085084000000002</v>
      </c>
      <c r="M5113">
        <f t="shared" si="397"/>
        <v>812.76174300000002</v>
      </c>
      <c r="N5113">
        <f>M5113-'Projectile Motion Calculations'!$D$2</f>
        <v>2.7182212144509776</v>
      </c>
      <c r="P5113">
        <f t="shared" si="398"/>
        <v>2.2651843453755653E-3</v>
      </c>
    </row>
    <row r="5114" spans="1:16" x14ac:dyDescent="0.2">
      <c r="A5114">
        <f t="shared" si="400"/>
        <v>1.8733333333332534</v>
      </c>
      <c r="C5114">
        <f>('Raw Data'!A5112+'Raw Data'!B5112)*128.337</f>
        <v>-3.7602740999999997</v>
      </c>
      <c r="D5114">
        <f>('Raw Data'!C5112+'Raw Data'!D5112)*128.419</f>
        <v>58.944321000000002</v>
      </c>
      <c r="E5114">
        <f>('Raw Data'!E5112+'Raw Data'!F5112+'Raw Data'!G5112+'Raw Data'!H5112)*259.538</f>
        <v>384.37577800000003</v>
      </c>
      <c r="G5114">
        <f>('Raw Data'!I5112+'Raw Data'!J5112)*127.233</f>
        <v>-3.7279268999999995</v>
      </c>
      <c r="H5114">
        <f>('Raw Data'!K5112+'Raw Data'!L5112)*128.041</f>
        <v>-79.385419999999996</v>
      </c>
      <c r="I5114">
        <f>('Raw Data'!M5112+'Raw Data'!N5112+'Raw Data'!O5112+'Raw Data'!P5112)*260.417</f>
        <v>428.38596499999994</v>
      </c>
      <c r="K5114">
        <f t="shared" si="399"/>
        <v>-7.4882009999999992</v>
      </c>
      <c r="L5114">
        <f t="shared" si="396"/>
        <v>-20.441098999999994</v>
      </c>
      <c r="M5114">
        <f t="shared" si="397"/>
        <v>812.76174300000002</v>
      </c>
      <c r="N5114">
        <f>M5114-'Projectile Motion Calculations'!$D$2</f>
        <v>2.7182212144509776</v>
      </c>
      <c r="P5114">
        <f t="shared" si="398"/>
        <v>2.8077197620421861E-3</v>
      </c>
    </row>
    <row r="5115" spans="1:16" x14ac:dyDescent="0.2">
      <c r="A5115">
        <f t="shared" si="400"/>
        <v>1.8741666666665866</v>
      </c>
      <c r="C5115">
        <f>('Raw Data'!A5113+'Raw Data'!B5113)*128.337</f>
        <v>-3.7602740999999997</v>
      </c>
      <c r="D5115">
        <f>('Raw Data'!C5113+'Raw Data'!D5113)*128.419</f>
        <v>57.660131</v>
      </c>
      <c r="E5115">
        <f>('Raw Data'!E5113+'Raw Data'!F5113+'Raw Data'!G5113+'Raw Data'!H5113)*259.538</f>
        <v>384.37577800000003</v>
      </c>
      <c r="G5115">
        <f>('Raw Data'!I5113+'Raw Data'!J5113)*127.233</f>
        <v>-4.3513685999999998</v>
      </c>
      <c r="H5115">
        <f>('Raw Data'!K5113+'Raw Data'!L5113)*128.041</f>
        <v>-79.385419999999996</v>
      </c>
      <c r="I5115">
        <f>('Raw Data'!M5113+'Raw Data'!N5113+'Raw Data'!O5113+'Raw Data'!P5113)*260.417</f>
        <v>429.68804999999998</v>
      </c>
      <c r="K5115">
        <f t="shared" si="399"/>
        <v>-8.1116426999999991</v>
      </c>
      <c r="L5115">
        <f t="shared" si="396"/>
        <v>-21.725288999999997</v>
      </c>
      <c r="M5115">
        <f t="shared" si="397"/>
        <v>814.06382800000006</v>
      </c>
      <c r="N5115">
        <f>M5115-'Projectile Motion Calculations'!$D$2</f>
        <v>4.0203062144510113</v>
      </c>
      <c r="P5115">
        <f t="shared" si="398"/>
        <v>2.8077197620421861E-3</v>
      </c>
    </row>
    <row r="5116" spans="1:16" x14ac:dyDescent="0.2">
      <c r="A5116">
        <f t="shared" si="400"/>
        <v>1.8749999999999198</v>
      </c>
      <c r="C5116">
        <f>('Raw Data'!A5114+'Raw Data'!B5114)*128.337</f>
        <v>-3.1314227999999993</v>
      </c>
      <c r="D5116">
        <f>('Raw Data'!C5114+'Raw Data'!D5114)*128.419</f>
        <v>57.660131</v>
      </c>
      <c r="E5116">
        <f>('Raw Data'!E5114+'Raw Data'!F5114+'Raw Data'!G5114+'Raw Data'!H5114)*259.538</f>
        <v>384.37577800000003</v>
      </c>
      <c r="G5116">
        <f>('Raw Data'!I5114+'Raw Data'!J5114)*127.233</f>
        <v>-3.7279269000000004</v>
      </c>
      <c r="H5116">
        <f>('Raw Data'!K5114+'Raw Data'!L5114)*128.041</f>
        <v>-80.025624999999991</v>
      </c>
      <c r="I5116">
        <f>('Raw Data'!M5114+'Raw Data'!N5114+'Raw Data'!O5114+'Raw Data'!P5114)*260.417</f>
        <v>428.38596499999994</v>
      </c>
      <c r="K5116">
        <f t="shared" si="399"/>
        <v>-6.8593496999999992</v>
      </c>
      <c r="L5116">
        <f t="shared" si="396"/>
        <v>-22.365493999999991</v>
      </c>
      <c r="M5116">
        <f t="shared" si="397"/>
        <v>812.76174300000002</v>
      </c>
      <c r="N5116">
        <f>M5116-'Projectile Motion Calculations'!$D$2</f>
        <v>2.7182212144509776</v>
      </c>
      <c r="P5116">
        <f t="shared" si="398"/>
        <v>2.8095510120421572E-3</v>
      </c>
    </row>
    <row r="5117" spans="1:16" x14ac:dyDescent="0.2">
      <c r="A5117">
        <f t="shared" si="400"/>
        <v>1.8758333333332531</v>
      </c>
      <c r="C5117">
        <f>('Raw Data'!A5115+'Raw Data'!B5115)*128.337</f>
        <v>-3.7602740999999997</v>
      </c>
      <c r="D5117">
        <f>('Raw Data'!C5115+'Raw Data'!D5115)*128.419</f>
        <v>57.660131</v>
      </c>
      <c r="E5117">
        <f>('Raw Data'!E5115+'Raw Data'!F5115+'Raw Data'!G5115+'Raw Data'!H5115)*259.538</f>
        <v>383.07808800000004</v>
      </c>
      <c r="G5117">
        <f>('Raw Data'!I5115+'Raw Data'!J5115)*127.233</f>
        <v>-3.7279268999999995</v>
      </c>
      <c r="H5117">
        <f>('Raw Data'!K5115+'Raw Data'!L5115)*128.041</f>
        <v>-79.385419999999996</v>
      </c>
      <c r="I5117">
        <f>('Raw Data'!M5115+'Raw Data'!N5115+'Raw Data'!O5115+'Raw Data'!P5115)*260.417</f>
        <v>430.99013499999995</v>
      </c>
      <c r="K5117">
        <f t="shared" si="399"/>
        <v>-7.4882009999999992</v>
      </c>
      <c r="L5117">
        <f t="shared" si="396"/>
        <v>-21.725288999999997</v>
      </c>
      <c r="M5117">
        <f t="shared" si="397"/>
        <v>814.06822299999999</v>
      </c>
      <c r="N5117">
        <f>M5117-'Projectile Motion Calculations'!$D$2</f>
        <v>4.0247012144509426</v>
      </c>
      <c r="P5117">
        <f t="shared" si="398"/>
        <v>2.2688468453755076E-3</v>
      </c>
    </row>
    <row r="5118" spans="1:16" x14ac:dyDescent="0.2">
      <c r="A5118">
        <f t="shared" si="400"/>
        <v>1.8766666666665863</v>
      </c>
      <c r="C5118">
        <f>('Raw Data'!A5116+'Raw Data'!B5116)*128.337</f>
        <v>-3.1314227999999993</v>
      </c>
      <c r="D5118">
        <f>('Raw Data'!C5116+'Raw Data'!D5116)*128.419</f>
        <v>58.302225999999997</v>
      </c>
      <c r="E5118">
        <f>('Raw Data'!E5116+'Raw Data'!F5116+'Raw Data'!G5116+'Raw Data'!H5116)*259.538</f>
        <v>383.07808800000004</v>
      </c>
      <c r="G5118">
        <f>('Raw Data'!I5116+'Raw Data'!J5116)*127.233</f>
        <v>-3.7279268999999995</v>
      </c>
      <c r="H5118">
        <f>('Raw Data'!K5116+'Raw Data'!L5116)*128.041</f>
        <v>-78.745215000000002</v>
      </c>
      <c r="I5118">
        <f>('Raw Data'!M5116+'Raw Data'!N5116+'Raw Data'!O5116+'Raw Data'!P5116)*260.417</f>
        <v>428.38596499999994</v>
      </c>
      <c r="K5118">
        <f t="shared" si="399"/>
        <v>-6.8593496999999992</v>
      </c>
      <c r="L5118">
        <f t="shared" si="396"/>
        <v>-20.442989000000004</v>
      </c>
      <c r="M5118">
        <f t="shared" si="397"/>
        <v>811.46405299999992</v>
      </c>
      <c r="N5118">
        <f>M5118-'Projectile Motion Calculations'!$D$2</f>
        <v>1.4205312144508753</v>
      </c>
      <c r="P5118">
        <f t="shared" si="398"/>
        <v>1.1531650120423043E-3</v>
      </c>
    </row>
    <row r="5119" spans="1:16" x14ac:dyDescent="0.2">
      <c r="A5119">
        <f t="shared" si="400"/>
        <v>1.8774999999999196</v>
      </c>
      <c r="C5119">
        <f>('Raw Data'!A5117+'Raw Data'!B5117)*128.337</f>
        <v>-3.7602740999999997</v>
      </c>
      <c r="D5119">
        <f>('Raw Data'!C5117+'Raw Data'!D5117)*128.419</f>
        <v>57.660131</v>
      </c>
      <c r="E5119">
        <f>('Raw Data'!E5117+'Raw Data'!F5117+'Raw Data'!G5117+'Raw Data'!H5117)*259.538</f>
        <v>381.70253660000003</v>
      </c>
      <c r="G5119">
        <f>('Raw Data'!I5117+'Raw Data'!J5117)*127.233</f>
        <v>-3.7279268999999995</v>
      </c>
      <c r="H5119">
        <f>('Raw Data'!K5117+'Raw Data'!L5117)*128.041</f>
        <v>-78.745215000000002</v>
      </c>
      <c r="I5119">
        <f>('Raw Data'!M5117+'Raw Data'!N5117+'Raw Data'!O5117+'Raw Data'!P5117)*260.417</f>
        <v>429.68804999999998</v>
      </c>
      <c r="K5119">
        <f t="shared" si="399"/>
        <v>-7.4882009999999992</v>
      </c>
      <c r="L5119">
        <f t="shared" si="396"/>
        <v>-21.085084000000002</v>
      </c>
      <c r="M5119">
        <f t="shared" si="397"/>
        <v>811.39058660000001</v>
      </c>
      <c r="N5119">
        <f>M5119-'Projectile Motion Calculations'!$D$2</f>
        <v>1.3470648144509596</v>
      </c>
      <c r="P5119">
        <f t="shared" si="398"/>
        <v>2.6707991787088188E-3</v>
      </c>
    </row>
    <row r="5120" spans="1:16" x14ac:dyDescent="0.2">
      <c r="A5120">
        <f t="shared" si="400"/>
        <v>1.8783333333332528</v>
      </c>
      <c r="C5120">
        <f>('Raw Data'!A5118+'Raw Data'!B5118)*128.337</f>
        <v>-3.1314227999999993</v>
      </c>
      <c r="D5120">
        <f>('Raw Data'!C5118+'Raw Data'!D5118)*128.419</f>
        <v>57.660131</v>
      </c>
      <c r="E5120">
        <f>('Raw Data'!E5118+'Raw Data'!F5118+'Raw Data'!G5118+'Raw Data'!H5118)*259.538</f>
        <v>384.11624</v>
      </c>
      <c r="G5120">
        <f>('Raw Data'!I5118+'Raw Data'!J5118)*127.233</f>
        <v>-4.3513685999999998</v>
      </c>
      <c r="H5120">
        <f>('Raw Data'!K5118+'Raw Data'!L5118)*128.041</f>
        <v>-79.385419999999996</v>
      </c>
      <c r="I5120">
        <f>('Raw Data'!M5118+'Raw Data'!N5118+'Raw Data'!O5118+'Raw Data'!P5118)*260.417</f>
        <v>430.99013499999995</v>
      </c>
      <c r="K5120">
        <f t="shared" si="399"/>
        <v>-7.4827913999999991</v>
      </c>
      <c r="L5120">
        <f t="shared" si="396"/>
        <v>-21.725288999999997</v>
      </c>
      <c r="M5120">
        <f t="shared" si="397"/>
        <v>815.10637499999996</v>
      </c>
      <c r="N5120">
        <f>M5120-'Projectile Motion Calculations'!$D$2</f>
        <v>5.0628532144509109</v>
      </c>
      <c r="P5120">
        <f t="shared" si="398"/>
        <v>3.7864810120420219E-3</v>
      </c>
    </row>
    <row r="5121" spans="1:16" x14ac:dyDescent="0.2">
      <c r="A5121">
        <f t="shared" si="400"/>
        <v>1.879166666666586</v>
      </c>
      <c r="C5121">
        <f>('Raw Data'!A5119+'Raw Data'!B5119)*128.337</f>
        <v>-3.7602740999999997</v>
      </c>
      <c r="D5121">
        <f>('Raw Data'!C5119+'Raw Data'!D5119)*128.419</f>
        <v>57.660131</v>
      </c>
      <c r="E5121">
        <f>('Raw Data'!E5119+'Raw Data'!F5119+'Raw Data'!G5119+'Raw Data'!H5119)*259.538</f>
        <v>383.07808800000004</v>
      </c>
      <c r="G5121">
        <f>('Raw Data'!I5119+'Raw Data'!J5119)*127.233</f>
        <v>-4.3513685999999998</v>
      </c>
      <c r="H5121">
        <f>('Raw Data'!K5119+'Raw Data'!L5119)*128.041</f>
        <v>-80.025624999999991</v>
      </c>
      <c r="I5121">
        <f>('Raw Data'!M5119+'Raw Data'!N5119+'Raw Data'!O5119+'Raw Data'!P5119)*260.417</f>
        <v>430.99013500000001</v>
      </c>
      <c r="K5121">
        <f t="shared" si="399"/>
        <v>-8.1116426999999991</v>
      </c>
      <c r="L5121">
        <f t="shared" si="396"/>
        <v>-22.365493999999991</v>
      </c>
      <c r="M5121">
        <f t="shared" si="397"/>
        <v>814.06822299999999</v>
      </c>
      <c r="N5121">
        <f>M5121-'Projectile Motion Calculations'!$D$2</f>
        <v>4.0247012144509426</v>
      </c>
      <c r="P5121">
        <f t="shared" si="398"/>
        <v>3.3557489287087206E-3</v>
      </c>
    </row>
    <row r="5122" spans="1:16" x14ac:dyDescent="0.2">
      <c r="A5122">
        <f t="shared" si="400"/>
        <v>1.8799999999999193</v>
      </c>
      <c r="C5122">
        <f>('Raw Data'!A5120+'Raw Data'!B5120)*128.337</f>
        <v>-3.1314227999999993</v>
      </c>
      <c r="D5122">
        <f>('Raw Data'!C5120+'Raw Data'!D5120)*128.419</f>
        <v>57.660131</v>
      </c>
      <c r="E5122">
        <f>('Raw Data'!E5120+'Raw Data'!F5120+'Raw Data'!G5120+'Raw Data'!H5120)*259.538</f>
        <v>381.78039799999999</v>
      </c>
      <c r="G5122">
        <f>('Raw Data'!I5120+'Raw Data'!J5120)*127.233</f>
        <v>-3.7279268999999995</v>
      </c>
      <c r="H5122">
        <f>('Raw Data'!K5120+'Raw Data'!L5120)*128.041</f>
        <v>-79.385419999999996</v>
      </c>
      <c r="I5122">
        <f>('Raw Data'!M5120+'Raw Data'!N5120+'Raw Data'!O5120+'Raw Data'!P5120)*260.417</f>
        <v>432.29221999999999</v>
      </c>
      <c r="K5122">
        <f t="shared" si="399"/>
        <v>-6.8593496999999992</v>
      </c>
      <c r="L5122">
        <f t="shared" si="396"/>
        <v>-21.725288999999997</v>
      </c>
      <c r="M5122">
        <f t="shared" si="397"/>
        <v>814.07261799999992</v>
      </c>
      <c r="N5122">
        <f>M5122-'Projectile Motion Calculations'!$D$2</f>
        <v>4.029096214450874</v>
      </c>
      <c r="P5122">
        <f t="shared" si="398"/>
        <v>2.2725093453754498E-3</v>
      </c>
    </row>
    <row r="5123" spans="1:16" x14ac:dyDescent="0.2">
      <c r="A5123">
        <f t="shared" si="400"/>
        <v>1.8808333333332525</v>
      </c>
      <c r="C5123">
        <f>('Raw Data'!A5121+'Raw Data'!B5121)*128.337</f>
        <v>-3.7602740999999997</v>
      </c>
      <c r="D5123">
        <f>('Raw Data'!C5121+'Raw Data'!D5121)*128.419</f>
        <v>57.660131</v>
      </c>
      <c r="E5123">
        <f>('Raw Data'!E5121+'Raw Data'!F5121+'Raw Data'!G5121+'Raw Data'!H5121)*259.538</f>
        <v>381.78039799999999</v>
      </c>
      <c r="G5123">
        <f>('Raw Data'!I5121+'Raw Data'!J5121)*127.233</f>
        <v>-3.7279268999999995</v>
      </c>
      <c r="H5123">
        <f>('Raw Data'!K5121+'Raw Data'!L5121)*128.041</f>
        <v>-79.385419999999996</v>
      </c>
      <c r="I5123">
        <f>('Raw Data'!M5121+'Raw Data'!N5121+'Raw Data'!O5121+'Raw Data'!P5121)*260.417</f>
        <v>429.68804999999992</v>
      </c>
      <c r="K5123">
        <f t="shared" si="399"/>
        <v>-7.4882009999999992</v>
      </c>
      <c r="L5123">
        <f t="shared" si="396"/>
        <v>-21.725288999999997</v>
      </c>
      <c r="M5123">
        <f t="shared" si="397"/>
        <v>811.46844799999985</v>
      </c>
      <c r="N5123">
        <f>M5123-'Projectile Motion Calculations'!$D$2</f>
        <v>1.4249262144508066</v>
      </c>
      <c r="P5123">
        <f t="shared" si="398"/>
        <v>6.4673434537565304E-4</v>
      </c>
    </row>
    <row r="5124" spans="1:16" x14ac:dyDescent="0.2">
      <c r="A5124">
        <f t="shared" si="400"/>
        <v>1.8816666666665858</v>
      </c>
      <c r="C5124">
        <f>('Raw Data'!A5122+'Raw Data'!B5122)*128.337</f>
        <v>-3.7602740999999997</v>
      </c>
      <c r="D5124">
        <f>('Raw Data'!C5122+'Raw Data'!D5122)*128.419</f>
        <v>57.018035999999995</v>
      </c>
      <c r="E5124">
        <f>('Raw Data'!E5122+'Raw Data'!F5122+'Raw Data'!G5122+'Raw Data'!H5122)*259.538</f>
        <v>380.482708</v>
      </c>
      <c r="G5124">
        <f>('Raw Data'!I5122+'Raw Data'!J5122)*127.233</f>
        <v>-3.1044852000000005</v>
      </c>
      <c r="H5124">
        <f>('Raw Data'!K5122+'Raw Data'!L5122)*128.041</f>
        <v>-80.025624999999991</v>
      </c>
      <c r="I5124">
        <f>('Raw Data'!M5122+'Raw Data'!N5122+'Raw Data'!O5122+'Raw Data'!P5122)*260.417</f>
        <v>429.68804999999998</v>
      </c>
      <c r="K5124">
        <f t="shared" si="399"/>
        <v>-6.8647593000000002</v>
      </c>
      <c r="L5124">
        <f t="shared" ref="L5124:L5187" si="401">D5124+H5124</f>
        <v>-23.007588999999996</v>
      </c>
      <c r="M5124">
        <f t="shared" ref="M5124:M5187" si="402">E5124+I5124</f>
        <v>810.17075799999998</v>
      </c>
      <c r="N5124">
        <f>M5124-'Projectile Motion Calculations'!$D$2</f>
        <v>0.12723621445093158</v>
      </c>
      <c r="P5124">
        <f t="shared" ref="P5124:P5187" si="403">(A5125-A5124)*(N5125+N5124)/2</f>
        <v>1.0419892870907943E-4</v>
      </c>
    </row>
    <row r="5125" spans="1:16" x14ac:dyDescent="0.2">
      <c r="A5125">
        <f t="shared" si="400"/>
        <v>1.882499999999919</v>
      </c>
      <c r="C5125">
        <f>('Raw Data'!A5123+'Raw Data'!B5123)*128.337</f>
        <v>-3.1314227999999993</v>
      </c>
      <c r="D5125">
        <f>('Raw Data'!C5123+'Raw Data'!D5123)*128.419</f>
        <v>57.660131</v>
      </c>
      <c r="E5125">
        <f>('Raw Data'!E5123+'Raw Data'!F5123+'Raw Data'!G5123+'Raw Data'!H5123)*259.538</f>
        <v>381.78039799999999</v>
      </c>
      <c r="G5125">
        <f>('Raw Data'!I5123+'Raw Data'!J5123)*127.233</f>
        <v>-3.7279268999999995</v>
      </c>
      <c r="H5125">
        <f>('Raw Data'!K5123+'Raw Data'!L5123)*128.041</f>
        <v>-79.385419999999996</v>
      </c>
      <c r="I5125">
        <f>('Raw Data'!M5123+'Raw Data'!N5123+'Raw Data'!O5123+'Raw Data'!P5123)*260.417</f>
        <v>428.38596499999994</v>
      </c>
      <c r="K5125">
        <f t="shared" si="399"/>
        <v>-6.8593496999999992</v>
      </c>
      <c r="L5125">
        <f t="shared" si="401"/>
        <v>-21.725288999999997</v>
      </c>
      <c r="M5125">
        <f t="shared" si="402"/>
        <v>810.16636299999993</v>
      </c>
      <c r="N5125">
        <f>M5125-'Projectile Motion Calculations'!$D$2</f>
        <v>0.12284121445088658</v>
      </c>
      <c r="P5125">
        <f t="shared" si="403"/>
        <v>7.3587928709070569E-5</v>
      </c>
    </row>
    <row r="5126" spans="1:16" x14ac:dyDescent="0.2">
      <c r="A5126">
        <f t="shared" si="400"/>
        <v>1.8833333333332523</v>
      </c>
      <c r="C5126">
        <f>('Raw Data'!A5124+'Raw Data'!B5124)*128.337</f>
        <v>-3.7602740999999997</v>
      </c>
      <c r="D5126">
        <f>('Raw Data'!C5124+'Raw Data'!D5124)*128.419</f>
        <v>57.660131</v>
      </c>
      <c r="E5126">
        <f>('Raw Data'!E5124+'Raw Data'!F5124+'Raw Data'!G5124+'Raw Data'!H5124)*259.538</f>
        <v>379.1071566</v>
      </c>
      <c r="G5126">
        <f>('Raw Data'!I5124+'Raw Data'!J5124)*127.233</f>
        <v>-3.7279269000000004</v>
      </c>
      <c r="H5126">
        <f>('Raw Data'!K5124+'Raw Data'!L5124)*128.041</f>
        <v>-80.025624999999991</v>
      </c>
      <c r="I5126">
        <f>('Raw Data'!M5124+'Raw Data'!N5124+'Raw Data'!O5124+'Raw Data'!P5124)*260.417</f>
        <v>430.99013499999995</v>
      </c>
      <c r="K5126">
        <f t="shared" si="399"/>
        <v>-7.4882010000000001</v>
      </c>
      <c r="L5126">
        <f t="shared" si="401"/>
        <v>-22.365493999999991</v>
      </c>
      <c r="M5126">
        <f t="shared" si="402"/>
        <v>810.09729159999995</v>
      </c>
      <c r="N5126">
        <f>M5126-'Projectile Motion Calculations'!$D$2</f>
        <v>5.3769814450902231E-2</v>
      </c>
      <c r="P5126">
        <f t="shared" si="403"/>
        <v>6.1978584537568122E-4</v>
      </c>
    </row>
    <row r="5127" spans="1:16" x14ac:dyDescent="0.2">
      <c r="A5127">
        <f t="shared" si="400"/>
        <v>1.8841666666665855</v>
      </c>
      <c r="C5127">
        <f>('Raw Data'!A5125+'Raw Data'!B5125)*128.337</f>
        <v>-3.7602740999999997</v>
      </c>
      <c r="D5127">
        <f>('Raw Data'!C5125+'Raw Data'!D5125)*128.419</f>
        <v>57.660131</v>
      </c>
      <c r="E5127">
        <f>('Raw Data'!E5125+'Raw Data'!F5125+'Raw Data'!G5125+'Raw Data'!H5125)*259.538</f>
        <v>379.18501800000001</v>
      </c>
      <c r="G5127">
        <f>('Raw Data'!I5125+'Raw Data'!J5125)*127.233</f>
        <v>-3.7279268999999995</v>
      </c>
      <c r="H5127">
        <f>('Raw Data'!K5125+'Raw Data'!L5125)*128.041</f>
        <v>-80.025624999999991</v>
      </c>
      <c r="I5127">
        <f>('Raw Data'!M5125+'Raw Data'!N5125+'Raw Data'!O5125+'Raw Data'!P5125)*260.417</f>
        <v>432.29221999999999</v>
      </c>
      <c r="K5127">
        <f t="shared" si="399"/>
        <v>-7.4882009999999992</v>
      </c>
      <c r="L5127">
        <f t="shared" si="401"/>
        <v>-22.365493999999991</v>
      </c>
      <c r="M5127">
        <f t="shared" si="402"/>
        <v>811.47723799999994</v>
      </c>
      <c r="N5127">
        <f>M5127-'Projectile Motion Calculations'!$D$2</f>
        <v>1.4337162144508966</v>
      </c>
      <c r="P5127">
        <f t="shared" si="403"/>
        <v>1.735467678708932E-3</v>
      </c>
    </row>
    <row r="5128" spans="1:16" x14ac:dyDescent="0.2">
      <c r="A5128">
        <f t="shared" si="400"/>
        <v>1.8849999999999187</v>
      </c>
      <c r="C5128">
        <f>('Raw Data'!A5126+'Raw Data'!B5126)*128.337</f>
        <v>-3.7602740999999997</v>
      </c>
      <c r="D5128">
        <f>('Raw Data'!C5126+'Raw Data'!D5126)*128.419</f>
        <v>57.660131</v>
      </c>
      <c r="E5128">
        <f>('Raw Data'!E5126+'Raw Data'!F5126+'Raw Data'!G5126+'Raw Data'!H5126)*259.538</f>
        <v>380.482708</v>
      </c>
      <c r="G5128">
        <f>('Raw Data'!I5126+'Raw Data'!J5126)*127.233</f>
        <v>-4.3513685999999998</v>
      </c>
      <c r="H5128">
        <f>('Raw Data'!K5126+'Raw Data'!L5126)*128.041</f>
        <v>-80.025624999999991</v>
      </c>
      <c r="I5128">
        <f>('Raw Data'!M5126+'Raw Data'!N5126+'Raw Data'!O5126+'Raw Data'!P5126)*260.417</f>
        <v>432.29221999999999</v>
      </c>
      <c r="K5128">
        <f t="shared" ref="K5128:K5191" si="404">C5128+G5128</f>
        <v>-8.1116426999999991</v>
      </c>
      <c r="L5128">
        <f t="shared" si="401"/>
        <v>-22.365493999999991</v>
      </c>
      <c r="M5128">
        <f t="shared" si="402"/>
        <v>812.77492800000005</v>
      </c>
      <c r="N5128">
        <f>M5128-'Projectile Motion Calculations'!$D$2</f>
        <v>2.731406214450999</v>
      </c>
      <c r="P5128">
        <f t="shared" si="403"/>
        <v>1.735467678708932E-3</v>
      </c>
    </row>
    <row r="5129" spans="1:16" x14ac:dyDescent="0.2">
      <c r="A5129">
        <f t="shared" si="400"/>
        <v>1.885833333333252</v>
      </c>
      <c r="C5129">
        <f>('Raw Data'!A5127+'Raw Data'!B5127)*128.337</f>
        <v>-3.7602740999999997</v>
      </c>
      <c r="D5129">
        <f>('Raw Data'!C5127+'Raw Data'!D5127)*128.419</f>
        <v>57.660131</v>
      </c>
      <c r="E5129">
        <f>('Raw Data'!E5127+'Raw Data'!F5127+'Raw Data'!G5127+'Raw Data'!H5127)*259.538</f>
        <v>379.18501800000001</v>
      </c>
      <c r="G5129">
        <f>('Raw Data'!I5127+'Raw Data'!J5127)*127.233</f>
        <v>-4.3513685999999998</v>
      </c>
      <c r="H5129">
        <f>('Raw Data'!K5127+'Raw Data'!L5127)*128.041</f>
        <v>-80.025624999999991</v>
      </c>
      <c r="I5129">
        <f>('Raw Data'!M5127+'Raw Data'!N5127+'Raw Data'!O5127+'Raw Data'!P5127)*260.417</f>
        <v>432.29221999999999</v>
      </c>
      <c r="K5129">
        <f t="shared" si="404"/>
        <v>-8.1116426999999991</v>
      </c>
      <c r="L5129">
        <f t="shared" si="401"/>
        <v>-22.365493999999991</v>
      </c>
      <c r="M5129">
        <f t="shared" si="402"/>
        <v>811.47723799999994</v>
      </c>
      <c r="N5129">
        <f>M5129-'Projectile Motion Calculations'!$D$2</f>
        <v>1.4337162144508966</v>
      </c>
      <c r="P5129">
        <f t="shared" si="403"/>
        <v>1.1947635120422822E-3</v>
      </c>
    </row>
    <row r="5130" spans="1:16" x14ac:dyDescent="0.2">
      <c r="A5130">
        <f t="shared" si="400"/>
        <v>1.8866666666665852</v>
      </c>
      <c r="C5130">
        <f>('Raw Data'!A5128+'Raw Data'!B5128)*128.337</f>
        <v>-3.1314227999999993</v>
      </c>
      <c r="D5130">
        <f>('Raw Data'!C5128+'Raw Data'!D5128)*128.419</f>
        <v>57.018035999999995</v>
      </c>
      <c r="E5130">
        <f>('Raw Data'!E5128+'Raw Data'!F5128+'Raw Data'!G5128+'Raw Data'!H5128)*259.538</f>
        <v>379.18501800000001</v>
      </c>
      <c r="G5130">
        <f>('Raw Data'!I5128+'Raw Data'!J5128)*127.233</f>
        <v>-3.7279268999999995</v>
      </c>
      <c r="H5130">
        <f>('Raw Data'!K5128+'Raw Data'!L5128)*128.041</f>
        <v>-80.025624999999991</v>
      </c>
      <c r="I5130">
        <f>('Raw Data'!M5128+'Raw Data'!N5128+'Raw Data'!O5128+'Raw Data'!P5128)*260.417</f>
        <v>432.29221999999999</v>
      </c>
      <c r="K5130">
        <f t="shared" si="404"/>
        <v>-6.8593496999999992</v>
      </c>
      <c r="L5130">
        <f t="shared" si="401"/>
        <v>-23.007588999999996</v>
      </c>
      <c r="M5130">
        <f t="shared" si="402"/>
        <v>811.47723799999994</v>
      </c>
      <c r="N5130">
        <f>M5130-'Projectile Motion Calculations'!$D$2</f>
        <v>1.4337162144508966</v>
      </c>
      <c r="P5130">
        <f t="shared" si="403"/>
        <v>1.1947635120422822E-3</v>
      </c>
    </row>
    <row r="5131" spans="1:16" x14ac:dyDescent="0.2">
      <c r="A5131">
        <f t="shared" si="400"/>
        <v>1.8874999999999185</v>
      </c>
      <c r="C5131">
        <f>('Raw Data'!A5129+'Raw Data'!B5129)*128.337</f>
        <v>-3.1314227999999993</v>
      </c>
      <c r="D5131">
        <f>('Raw Data'!C5129+'Raw Data'!D5129)*128.419</f>
        <v>56.375941000000005</v>
      </c>
      <c r="E5131">
        <f>('Raw Data'!E5129+'Raw Data'!F5129+'Raw Data'!G5129+'Raw Data'!H5129)*259.538</f>
        <v>379.18501799999996</v>
      </c>
      <c r="G5131">
        <f>('Raw Data'!I5129+'Raw Data'!J5129)*127.233</f>
        <v>-4.3513685999999998</v>
      </c>
      <c r="H5131">
        <f>('Raw Data'!K5129+'Raw Data'!L5129)*128.041</f>
        <v>-79.385419999999996</v>
      </c>
      <c r="I5131">
        <f>('Raw Data'!M5129+'Raw Data'!N5129+'Raw Data'!O5129+'Raw Data'!P5129)*260.417</f>
        <v>432.29221999999999</v>
      </c>
      <c r="K5131">
        <f t="shared" si="404"/>
        <v>-7.4827913999999991</v>
      </c>
      <c r="L5131">
        <f t="shared" si="401"/>
        <v>-23.009478999999992</v>
      </c>
      <c r="M5131">
        <f t="shared" si="402"/>
        <v>811.47723799999994</v>
      </c>
      <c r="N5131">
        <f>M5131-'Projectile Motion Calculations'!$D$2</f>
        <v>1.4337162144508966</v>
      </c>
      <c r="P5131">
        <f t="shared" si="403"/>
        <v>6.5405934537572717E-4</v>
      </c>
    </row>
    <row r="5132" spans="1:16" x14ac:dyDescent="0.2">
      <c r="A5132">
        <f t="shared" si="400"/>
        <v>1.8883333333332517</v>
      </c>
      <c r="C5132">
        <f>('Raw Data'!A5130+'Raw Data'!B5130)*128.337</f>
        <v>-3.7602740999999997</v>
      </c>
      <c r="D5132">
        <f>('Raw Data'!C5130+'Raw Data'!D5130)*128.419</f>
        <v>57.018036000000002</v>
      </c>
      <c r="E5132">
        <f>('Raw Data'!E5130+'Raw Data'!F5130+'Raw Data'!G5130+'Raw Data'!H5130)*259.538</f>
        <v>377.88732800000002</v>
      </c>
      <c r="G5132">
        <f>('Raw Data'!I5130+'Raw Data'!J5130)*127.233</f>
        <v>-4.3513685999999998</v>
      </c>
      <c r="H5132">
        <f>('Raw Data'!K5130+'Raw Data'!L5130)*128.041</f>
        <v>-79.385419999999996</v>
      </c>
      <c r="I5132">
        <f>('Raw Data'!M5130+'Raw Data'!N5130+'Raw Data'!O5130+'Raw Data'!P5130)*260.417</f>
        <v>432.29221999999999</v>
      </c>
      <c r="K5132">
        <f t="shared" si="404"/>
        <v>-8.1116426999999991</v>
      </c>
      <c r="L5132">
        <f t="shared" si="401"/>
        <v>-22.367383999999994</v>
      </c>
      <c r="M5132">
        <f t="shared" si="402"/>
        <v>810.17954800000007</v>
      </c>
      <c r="N5132">
        <f>M5132-'Projectile Motion Calculations'!$D$2</f>
        <v>0.13602621445102159</v>
      </c>
      <c r="P5132">
        <f t="shared" si="403"/>
        <v>-4.5979123795745764E-4</v>
      </c>
    </row>
    <row r="5133" spans="1:16" x14ac:dyDescent="0.2">
      <c r="A5133">
        <f t="shared" si="400"/>
        <v>1.8891666666665849</v>
      </c>
      <c r="C5133">
        <f>('Raw Data'!A5131+'Raw Data'!B5131)*128.337</f>
        <v>-3.7602740999999997</v>
      </c>
      <c r="D5133">
        <f>('Raw Data'!C5131+'Raw Data'!D5131)*128.419</f>
        <v>57.018035999999995</v>
      </c>
      <c r="E5133">
        <f>('Raw Data'!E5131+'Raw Data'!F5131+'Raw Data'!G5131+'Raw Data'!H5131)*259.538</f>
        <v>376.51177660000002</v>
      </c>
      <c r="G5133">
        <f>('Raw Data'!I5131+'Raw Data'!J5131)*127.233</f>
        <v>-4.3513685999999998</v>
      </c>
      <c r="H5133">
        <f>('Raw Data'!K5131+'Raw Data'!L5131)*128.041</f>
        <v>-80.025624999999991</v>
      </c>
      <c r="I5133">
        <f>('Raw Data'!M5131+'Raw Data'!N5131+'Raw Data'!O5131+'Raw Data'!P5131)*260.417</f>
        <v>432.29221999999999</v>
      </c>
      <c r="K5133">
        <f t="shared" si="404"/>
        <v>-8.1116426999999991</v>
      </c>
      <c r="L5133">
        <f t="shared" si="401"/>
        <v>-23.007588999999996</v>
      </c>
      <c r="M5133">
        <f t="shared" si="402"/>
        <v>808.8039966</v>
      </c>
      <c r="N5133">
        <f>M5133-'Projectile Motion Calculations'!$D$2</f>
        <v>-1.2395251855490415</v>
      </c>
      <c r="P5133">
        <f t="shared" si="403"/>
        <v>-1.0023266546240787E-3</v>
      </c>
    </row>
    <row r="5134" spans="1:16" x14ac:dyDescent="0.2">
      <c r="A5134">
        <f t="shared" si="400"/>
        <v>1.8899999999999182</v>
      </c>
      <c r="C5134">
        <f>('Raw Data'!A5132+'Raw Data'!B5132)*128.337</f>
        <v>-3.7602740999999997</v>
      </c>
      <c r="D5134">
        <f>('Raw Data'!C5132+'Raw Data'!D5132)*128.419</f>
        <v>57.018036000000002</v>
      </c>
      <c r="E5134">
        <f>('Raw Data'!E5132+'Raw Data'!F5132+'Raw Data'!G5132+'Raw Data'!H5132)*259.538</f>
        <v>377.88732800000002</v>
      </c>
      <c r="G5134">
        <f>('Raw Data'!I5132+'Raw Data'!J5132)*127.233</f>
        <v>-3.1044852000000005</v>
      </c>
      <c r="H5134">
        <f>('Raw Data'!K5132+'Raw Data'!L5132)*128.041</f>
        <v>-80.025624999999991</v>
      </c>
      <c r="I5134">
        <f>('Raw Data'!M5132+'Raw Data'!N5132+'Raw Data'!O5132+'Raw Data'!P5132)*260.417</f>
        <v>430.99013499999995</v>
      </c>
      <c r="K5134">
        <f t="shared" si="404"/>
        <v>-6.8647593000000002</v>
      </c>
      <c r="L5134">
        <f t="shared" si="401"/>
        <v>-23.007588999999989</v>
      </c>
      <c r="M5134">
        <f t="shared" si="402"/>
        <v>808.87746300000003</v>
      </c>
      <c r="N5134">
        <f>M5134-'Projectile Motion Calculations'!$D$2</f>
        <v>-1.1660587855490121</v>
      </c>
      <c r="P5134">
        <f t="shared" si="403"/>
        <v>-1.5124198212907196E-3</v>
      </c>
    </row>
    <row r="5135" spans="1:16" x14ac:dyDescent="0.2">
      <c r="A5135">
        <f t="shared" si="400"/>
        <v>1.8908333333332514</v>
      </c>
      <c r="C5135">
        <f>('Raw Data'!A5133+'Raw Data'!B5133)*128.337</f>
        <v>-3.7602740999999997</v>
      </c>
      <c r="D5135">
        <f>('Raw Data'!C5133+'Raw Data'!D5133)*128.419</f>
        <v>56.375941000000005</v>
      </c>
      <c r="E5135">
        <f>('Raw Data'!E5133+'Raw Data'!F5133+'Raw Data'!G5133+'Raw Data'!H5133)*259.538</f>
        <v>376.58963799999998</v>
      </c>
      <c r="G5135">
        <f>('Raw Data'!I5133+'Raw Data'!J5133)*127.233</f>
        <v>-4.3513685999999998</v>
      </c>
      <c r="H5135">
        <f>('Raw Data'!K5133+'Raw Data'!L5133)*128.041</f>
        <v>-80.66583</v>
      </c>
      <c r="I5135">
        <f>('Raw Data'!M5133+'Raw Data'!N5133+'Raw Data'!O5133+'Raw Data'!P5133)*260.417</f>
        <v>430.99013499999995</v>
      </c>
      <c r="K5135">
        <f t="shared" si="404"/>
        <v>-8.1116426999999991</v>
      </c>
      <c r="L5135">
        <f t="shared" si="401"/>
        <v>-24.289888999999995</v>
      </c>
      <c r="M5135">
        <f t="shared" si="402"/>
        <v>807.57977299999993</v>
      </c>
      <c r="N5135">
        <f>M5135-'Projectile Motion Calculations'!$D$2</f>
        <v>-2.4637487855491145</v>
      </c>
      <c r="P5135">
        <f t="shared" si="403"/>
        <v>-9.6805315462412738E-4</v>
      </c>
    </row>
    <row r="5136" spans="1:16" x14ac:dyDescent="0.2">
      <c r="A5136">
        <f t="shared" si="400"/>
        <v>1.8916666666665847</v>
      </c>
      <c r="C5136">
        <f>('Raw Data'!A5134+'Raw Data'!B5134)*128.337</f>
        <v>-3.7602740999999997</v>
      </c>
      <c r="D5136">
        <f>('Raw Data'!C5134+'Raw Data'!D5134)*128.419</f>
        <v>56.375941000000005</v>
      </c>
      <c r="E5136">
        <f>('Raw Data'!E5134+'Raw Data'!F5134+'Raw Data'!G5134+'Raw Data'!H5134)*259.538</f>
        <v>376.58963799999998</v>
      </c>
      <c r="G5136">
        <f>('Raw Data'!I5134+'Raw Data'!J5134)*127.233</f>
        <v>-4.3513685999999998</v>
      </c>
      <c r="H5136">
        <f>('Raw Data'!K5134+'Raw Data'!L5134)*128.041</f>
        <v>-80.66583</v>
      </c>
      <c r="I5136">
        <f>('Raw Data'!M5134+'Raw Data'!N5134+'Raw Data'!O5134+'Raw Data'!P5134)*260.417</f>
        <v>433.59430499999996</v>
      </c>
      <c r="K5136">
        <f t="shared" si="404"/>
        <v>-8.1116426999999991</v>
      </c>
      <c r="L5136">
        <f t="shared" si="401"/>
        <v>-24.289888999999995</v>
      </c>
      <c r="M5136">
        <f t="shared" si="402"/>
        <v>810.183943</v>
      </c>
      <c r="N5136">
        <f>M5136-'Projectile Motion Calculations'!$D$2</f>
        <v>0.1404212144509529</v>
      </c>
      <c r="P5136">
        <f t="shared" si="403"/>
        <v>1.1701767870911453E-4</v>
      </c>
    </row>
    <row r="5137" spans="1:16" x14ac:dyDescent="0.2">
      <c r="A5137">
        <f t="shared" si="400"/>
        <v>1.8924999999999179</v>
      </c>
      <c r="C5137">
        <f>('Raw Data'!A5135+'Raw Data'!B5135)*128.337</f>
        <v>-3.7602740999999997</v>
      </c>
      <c r="D5137">
        <f>('Raw Data'!C5135+'Raw Data'!D5135)*128.419</f>
        <v>56.375941000000005</v>
      </c>
      <c r="E5137">
        <f>('Raw Data'!E5135+'Raw Data'!F5135+'Raw Data'!G5135+'Raw Data'!H5135)*259.538</f>
        <v>376.58963799999998</v>
      </c>
      <c r="G5137">
        <f>('Raw Data'!I5135+'Raw Data'!J5135)*127.233</f>
        <v>-3.1044852000000005</v>
      </c>
      <c r="H5137">
        <f>('Raw Data'!K5135+'Raw Data'!L5135)*128.041</f>
        <v>-80.025624999999991</v>
      </c>
      <c r="I5137">
        <f>('Raw Data'!M5135+'Raw Data'!N5135+'Raw Data'!O5135+'Raw Data'!P5135)*260.417</f>
        <v>433.59430499999996</v>
      </c>
      <c r="K5137">
        <f t="shared" si="404"/>
        <v>-6.8647593000000002</v>
      </c>
      <c r="L5137">
        <f t="shared" si="401"/>
        <v>-23.649683999999986</v>
      </c>
      <c r="M5137">
        <f t="shared" si="402"/>
        <v>810.183943</v>
      </c>
      <c r="N5137">
        <f>M5137-'Projectile Motion Calculations'!$D$2</f>
        <v>0.1404212144509529</v>
      </c>
      <c r="P5137">
        <f t="shared" si="403"/>
        <v>-4.2368648795753527E-4</v>
      </c>
    </row>
    <row r="5138" spans="1:16" x14ac:dyDescent="0.2">
      <c r="A5138">
        <f t="shared" si="400"/>
        <v>1.8933333333332512</v>
      </c>
      <c r="C5138">
        <f>('Raw Data'!A5136+'Raw Data'!B5136)*128.337</f>
        <v>-3.7602740999999997</v>
      </c>
      <c r="D5138">
        <f>('Raw Data'!C5136+'Raw Data'!D5136)*128.419</f>
        <v>56.375941000000005</v>
      </c>
      <c r="E5138">
        <f>('Raw Data'!E5136+'Raw Data'!F5136+'Raw Data'!G5136+'Raw Data'!H5136)*259.538</f>
        <v>375.29194799999999</v>
      </c>
      <c r="G5138">
        <f>('Raw Data'!I5136+'Raw Data'!J5136)*127.233</f>
        <v>-4.3513685999999998</v>
      </c>
      <c r="H5138">
        <f>('Raw Data'!K5136+'Raw Data'!L5136)*128.041</f>
        <v>-80.025624999999991</v>
      </c>
      <c r="I5138">
        <f>('Raw Data'!M5136+'Raw Data'!N5136+'Raw Data'!O5136+'Raw Data'!P5136)*260.417</f>
        <v>433.59430499999996</v>
      </c>
      <c r="K5138">
        <f t="shared" si="404"/>
        <v>-8.1116426999999991</v>
      </c>
      <c r="L5138">
        <f t="shared" si="401"/>
        <v>-23.649683999999986</v>
      </c>
      <c r="M5138">
        <f t="shared" si="402"/>
        <v>808.8862529999999</v>
      </c>
      <c r="N5138">
        <f>M5138-'Projectile Motion Calculations'!$D$2</f>
        <v>-1.1572687855491495</v>
      </c>
      <c r="P5138">
        <f t="shared" si="403"/>
        <v>-4.2185523795756409E-4</v>
      </c>
    </row>
    <row r="5139" spans="1:16" x14ac:dyDescent="0.2">
      <c r="A5139">
        <f t="shared" si="400"/>
        <v>1.8941666666665844</v>
      </c>
      <c r="C5139">
        <f>('Raw Data'!A5137+'Raw Data'!B5137)*128.337</f>
        <v>-3.7602740999999997</v>
      </c>
      <c r="D5139">
        <f>('Raw Data'!C5137+'Raw Data'!D5137)*128.419</f>
        <v>56.375941000000005</v>
      </c>
      <c r="E5139">
        <f>('Raw Data'!E5137+'Raw Data'!F5137+'Raw Data'!G5137+'Raw Data'!H5137)*259.538</f>
        <v>375.29194799999999</v>
      </c>
      <c r="G5139">
        <f>('Raw Data'!I5137+'Raw Data'!J5137)*127.233</f>
        <v>-3.7279269000000004</v>
      </c>
      <c r="H5139">
        <f>('Raw Data'!K5137+'Raw Data'!L5137)*128.041</f>
        <v>-80.66583</v>
      </c>
      <c r="I5139">
        <f>('Raw Data'!M5137+'Raw Data'!N5137+'Raw Data'!O5137+'Raw Data'!P5137)*260.417</f>
        <v>434.89638999999994</v>
      </c>
      <c r="K5139">
        <f t="shared" si="404"/>
        <v>-7.4882010000000001</v>
      </c>
      <c r="L5139">
        <f t="shared" si="401"/>
        <v>-24.289888999999995</v>
      </c>
      <c r="M5139">
        <f t="shared" si="402"/>
        <v>810.18833799999993</v>
      </c>
      <c r="N5139">
        <f>M5139-'Projectile Motion Calculations'!$D$2</f>
        <v>0.14481621445088422</v>
      </c>
      <c r="P5139">
        <f t="shared" si="403"/>
        <v>-9.9133915462410946E-4</v>
      </c>
    </row>
    <row r="5140" spans="1:16" x14ac:dyDescent="0.2">
      <c r="A5140">
        <f t="shared" si="400"/>
        <v>1.8949999999999176</v>
      </c>
      <c r="C5140">
        <f>('Raw Data'!A5138+'Raw Data'!B5138)*128.337</f>
        <v>-3.1442565</v>
      </c>
      <c r="D5140">
        <f>('Raw Data'!C5138+'Raw Data'!D5138)*128.419</f>
        <v>56.375941000000005</v>
      </c>
      <c r="E5140">
        <f>('Raw Data'!E5138+'Raw Data'!F5138+'Raw Data'!G5138+'Raw Data'!H5138)*259.538</f>
        <v>371.32101660000006</v>
      </c>
      <c r="G5140">
        <f>('Raw Data'!I5138+'Raw Data'!J5138)*127.233</f>
        <v>-4.3513685999999998</v>
      </c>
      <c r="H5140">
        <f>('Raw Data'!K5138+'Raw Data'!L5138)*128.041</f>
        <v>-80.66583</v>
      </c>
      <c r="I5140">
        <f>('Raw Data'!M5138+'Raw Data'!N5138+'Raw Data'!O5138+'Raw Data'!P5138)*260.417</f>
        <v>436.19847499999992</v>
      </c>
      <c r="K5140">
        <f t="shared" si="404"/>
        <v>-7.4956250999999998</v>
      </c>
      <c r="L5140">
        <f t="shared" si="401"/>
        <v>-24.289888999999995</v>
      </c>
      <c r="M5140">
        <f t="shared" si="402"/>
        <v>807.51949160000004</v>
      </c>
      <c r="N5140">
        <f>M5140-'Projectile Motion Calculations'!$D$2</f>
        <v>-2.5240301855490088</v>
      </c>
      <c r="P5140">
        <f t="shared" si="403"/>
        <v>-2.6152829046239352E-3</v>
      </c>
    </row>
    <row r="5141" spans="1:16" x14ac:dyDescent="0.2">
      <c r="A5141">
        <f t="shared" si="400"/>
        <v>1.8958333333332509</v>
      </c>
      <c r="C5141">
        <f>('Raw Data'!A5139+'Raw Data'!B5139)*128.337</f>
        <v>-3.7602740999999997</v>
      </c>
      <c r="D5141">
        <f>('Raw Data'!C5139+'Raw Data'!D5139)*128.419</f>
        <v>56.375941000000005</v>
      </c>
      <c r="E5141">
        <f>('Raw Data'!E5139+'Raw Data'!F5139+'Raw Data'!G5139+'Raw Data'!H5139)*259.538</f>
        <v>372.69656800000001</v>
      </c>
      <c r="G5141">
        <f>('Raw Data'!I5139+'Raw Data'!J5139)*127.233</f>
        <v>-3.1044852000000005</v>
      </c>
      <c r="H5141">
        <f>('Raw Data'!K5139+'Raw Data'!L5139)*128.041</f>
        <v>-80.025624999999991</v>
      </c>
      <c r="I5141">
        <f>('Raw Data'!M5139+'Raw Data'!N5139+'Raw Data'!O5139+'Raw Data'!P5139)*260.417</f>
        <v>433.59430499999996</v>
      </c>
      <c r="K5141">
        <f t="shared" si="404"/>
        <v>-6.8647593000000002</v>
      </c>
      <c r="L5141">
        <f t="shared" si="401"/>
        <v>-23.649683999999986</v>
      </c>
      <c r="M5141">
        <f t="shared" si="402"/>
        <v>806.29087299999992</v>
      </c>
      <c r="N5141">
        <f>M5141-'Projectile Motion Calculations'!$D$2</f>
        <v>-3.7526487855491268</v>
      </c>
      <c r="P5141">
        <f t="shared" si="403"/>
        <v>-2.043967737957324E-3</v>
      </c>
    </row>
    <row r="5142" spans="1:16" x14ac:dyDescent="0.2">
      <c r="A5142">
        <f t="shared" si="400"/>
        <v>1.8966666666665841</v>
      </c>
      <c r="C5142">
        <f>('Raw Data'!A5140+'Raw Data'!B5140)*128.337</f>
        <v>-3.7602740999999997</v>
      </c>
      <c r="D5142">
        <f>('Raw Data'!C5140+'Raw Data'!D5140)*128.419</f>
        <v>55.733846000000014</v>
      </c>
      <c r="E5142">
        <f>('Raw Data'!E5140+'Raw Data'!F5140+'Raw Data'!G5140+'Raw Data'!H5140)*259.538</f>
        <v>373.99425800000006</v>
      </c>
      <c r="G5142">
        <f>('Raw Data'!I5140+'Raw Data'!J5140)*127.233</f>
        <v>-4.3513685999999998</v>
      </c>
      <c r="H5142">
        <f>('Raw Data'!K5140+'Raw Data'!L5140)*128.041</f>
        <v>-80.66583</v>
      </c>
      <c r="I5142">
        <f>('Raw Data'!M5140+'Raw Data'!N5140+'Raw Data'!O5140+'Raw Data'!P5140)*260.417</f>
        <v>434.89638999999994</v>
      </c>
      <c r="K5142">
        <f t="shared" si="404"/>
        <v>-8.1116426999999991</v>
      </c>
      <c r="L5142">
        <f t="shared" si="401"/>
        <v>-24.931983999999986</v>
      </c>
      <c r="M5142">
        <f t="shared" si="402"/>
        <v>808.89064800000006</v>
      </c>
      <c r="N5142">
        <f>M5142-'Projectile Motion Calculations'!$D$2</f>
        <v>-1.1528737855489908</v>
      </c>
      <c r="P5142">
        <f t="shared" si="403"/>
        <v>-2.0421364879573052E-3</v>
      </c>
    </row>
    <row r="5143" spans="1:16" x14ac:dyDescent="0.2">
      <c r="A5143">
        <f t="shared" si="400"/>
        <v>1.8974999999999174</v>
      </c>
      <c r="C5143">
        <f>('Raw Data'!A5141+'Raw Data'!B5141)*128.337</f>
        <v>-3.7602740999999997</v>
      </c>
      <c r="D5143">
        <f>('Raw Data'!C5141+'Raw Data'!D5141)*128.419</f>
        <v>55.733846000000007</v>
      </c>
      <c r="E5143">
        <f>('Raw Data'!E5141+'Raw Data'!F5141+'Raw Data'!G5141+'Raw Data'!H5141)*259.538</f>
        <v>371.39887800000002</v>
      </c>
      <c r="G5143">
        <f>('Raw Data'!I5141+'Raw Data'!J5141)*127.233</f>
        <v>-3.1044852000000005</v>
      </c>
      <c r="H5143">
        <f>('Raw Data'!K5141+'Raw Data'!L5141)*128.041</f>
        <v>-80.66583</v>
      </c>
      <c r="I5143">
        <f>('Raw Data'!M5141+'Raw Data'!N5141+'Raw Data'!O5141+'Raw Data'!P5141)*260.417</f>
        <v>434.89638999999994</v>
      </c>
      <c r="K5143">
        <f t="shared" si="404"/>
        <v>-6.8647593000000002</v>
      </c>
      <c r="L5143">
        <f t="shared" si="401"/>
        <v>-24.931983999999993</v>
      </c>
      <c r="M5143">
        <f t="shared" si="402"/>
        <v>806.29526799999996</v>
      </c>
      <c r="N5143">
        <f>M5143-'Projectile Motion Calculations'!$D$2</f>
        <v>-3.7482537855490818</v>
      </c>
      <c r="P5143">
        <f t="shared" si="403"/>
        <v>-3.0441837379572654E-3</v>
      </c>
    </row>
    <row r="5144" spans="1:16" x14ac:dyDescent="0.2">
      <c r="A5144">
        <f t="shared" si="400"/>
        <v>1.8983333333332506</v>
      </c>
      <c r="C5144">
        <f>('Raw Data'!A5142+'Raw Data'!B5142)*128.337</f>
        <v>-3.1442565</v>
      </c>
      <c r="D5144">
        <f>('Raw Data'!C5142+'Raw Data'!D5142)*128.419</f>
        <v>56.375941000000005</v>
      </c>
      <c r="E5144">
        <f>('Raw Data'!E5142+'Raw Data'!F5142+'Raw Data'!G5142+'Raw Data'!H5142)*259.538</f>
        <v>368.98517459999999</v>
      </c>
      <c r="G5144">
        <f>('Raw Data'!I5142+'Raw Data'!J5142)*127.233</f>
        <v>-3.7279268999999995</v>
      </c>
      <c r="H5144">
        <f>('Raw Data'!K5142+'Raw Data'!L5142)*128.041</f>
        <v>-81.306034999999994</v>
      </c>
      <c r="I5144">
        <f>('Raw Data'!M5142+'Raw Data'!N5142+'Raw Data'!O5142+'Raw Data'!P5142)*260.417</f>
        <v>437.50055999999995</v>
      </c>
      <c r="K5144">
        <f t="shared" si="404"/>
        <v>-6.8721833999999991</v>
      </c>
      <c r="L5144">
        <f t="shared" si="401"/>
        <v>-24.93009399999999</v>
      </c>
      <c r="M5144">
        <f t="shared" si="402"/>
        <v>806.48573459999989</v>
      </c>
      <c r="N5144">
        <f>M5144-'Projectile Motion Calculations'!$D$2</f>
        <v>-3.5577871855491594</v>
      </c>
      <c r="P5144">
        <f t="shared" si="403"/>
        <v>-3.5091893212905651E-3</v>
      </c>
    </row>
    <row r="5145" spans="1:16" x14ac:dyDescent="0.2">
      <c r="A5145">
        <f t="shared" si="400"/>
        <v>1.8991666666665838</v>
      </c>
      <c r="C5145">
        <f>('Raw Data'!A5143+'Raw Data'!B5143)*128.337</f>
        <v>-3.1442565</v>
      </c>
      <c r="D5145">
        <f>('Raw Data'!C5143+'Raw Data'!D5143)*128.419</f>
        <v>56.375941000000005</v>
      </c>
      <c r="E5145">
        <f>('Raw Data'!E5143+'Raw Data'!F5143+'Raw Data'!G5143+'Raw Data'!H5143)*259.538</f>
        <v>370.28286459999998</v>
      </c>
      <c r="G5145">
        <f>('Raw Data'!I5143+'Raw Data'!J5143)*127.233</f>
        <v>-3.7279268999999995</v>
      </c>
      <c r="H5145">
        <f>('Raw Data'!K5143+'Raw Data'!L5143)*128.041</f>
        <v>-80.66583</v>
      </c>
      <c r="I5145">
        <f>('Raw Data'!M5143+'Raw Data'!N5143+'Raw Data'!O5143+'Raw Data'!P5143)*260.417</f>
        <v>434.89638999999994</v>
      </c>
      <c r="K5145">
        <f t="shared" si="404"/>
        <v>-6.8721833999999991</v>
      </c>
      <c r="L5145">
        <f t="shared" si="401"/>
        <v>-24.289888999999995</v>
      </c>
      <c r="M5145">
        <f t="shared" si="402"/>
        <v>805.17925459999992</v>
      </c>
      <c r="N5145">
        <f>M5145-'Projectile Motion Calculations'!$D$2</f>
        <v>-4.8642671855491244</v>
      </c>
      <c r="P5145">
        <f t="shared" si="403"/>
        <v>-4.0211137379571301E-3</v>
      </c>
    </row>
    <row r="5146" spans="1:16" x14ac:dyDescent="0.2">
      <c r="A5146">
        <f t="shared" ref="A5146:A5209" si="405">A5145+1/1200</f>
        <v>1.8999999999999171</v>
      </c>
      <c r="C5146">
        <f>('Raw Data'!A5144+'Raw Data'!B5144)*128.337</f>
        <v>-3.1314227999999993</v>
      </c>
      <c r="D5146">
        <f>('Raw Data'!C5144+'Raw Data'!D5144)*128.419</f>
        <v>55.733846000000007</v>
      </c>
      <c r="E5146">
        <f>('Raw Data'!E5144+'Raw Data'!F5144+'Raw Data'!G5144+'Raw Data'!H5144)*259.538</f>
        <v>370.360726</v>
      </c>
      <c r="G5146">
        <f>('Raw Data'!I5144+'Raw Data'!J5144)*127.233</f>
        <v>-3.7279268999999995</v>
      </c>
      <c r="H5146">
        <f>('Raw Data'!K5144+'Raw Data'!L5144)*128.041</f>
        <v>-81.306034999999994</v>
      </c>
      <c r="I5146">
        <f>('Raw Data'!M5144+'Raw Data'!N5144+'Raw Data'!O5144+'Raw Data'!P5144)*260.417</f>
        <v>434.89638999999994</v>
      </c>
      <c r="K5146">
        <f t="shared" si="404"/>
        <v>-6.8593496999999992</v>
      </c>
      <c r="L5146">
        <f t="shared" si="401"/>
        <v>-25.572188999999987</v>
      </c>
      <c r="M5146">
        <f t="shared" si="402"/>
        <v>805.257116</v>
      </c>
      <c r="N5146">
        <f>M5146-'Projectile Motion Calculations'!$D$2</f>
        <v>-4.7864057855490501</v>
      </c>
      <c r="P5146">
        <f t="shared" si="403"/>
        <v>-3.4767470712904905E-3</v>
      </c>
    </row>
    <row r="5147" spans="1:16" x14ac:dyDescent="0.2">
      <c r="A5147">
        <f t="shared" si="405"/>
        <v>1.9008333333332503</v>
      </c>
      <c r="C5147">
        <f>('Raw Data'!A5145+'Raw Data'!B5145)*128.337</f>
        <v>-2.5154051999999996</v>
      </c>
      <c r="D5147">
        <f>('Raw Data'!C5145+'Raw Data'!D5145)*128.419</f>
        <v>56.375941000000005</v>
      </c>
      <c r="E5147">
        <f>('Raw Data'!E5145+'Raw Data'!F5145+'Raw Data'!G5145+'Raw Data'!H5145)*259.538</f>
        <v>368.98517460000005</v>
      </c>
      <c r="G5147">
        <f>('Raw Data'!I5145+'Raw Data'!J5145)*127.233</f>
        <v>-3.7279269000000004</v>
      </c>
      <c r="H5147">
        <f>('Raw Data'!K5145+'Raw Data'!L5145)*128.041</f>
        <v>-80.66583</v>
      </c>
      <c r="I5147">
        <f>('Raw Data'!M5145+'Raw Data'!N5145+'Raw Data'!O5145+'Raw Data'!P5145)*260.417</f>
        <v>437.50055999999995</v>
      </c>
      <c r="K5147">
        <f t="shared" si="404"/>
        <v>-6.2433320999999999</v>
      </c>
      <c r="L5147">
        <f t="shared" si="401"/>
        <v>-24.289888999999995</v>
      </c>
      <c r="M5147">
        <f t="shared" si="402"/>
        <v>806.4857346</v>
      </c>
      <c r="N5147">
        <f>M5147-'Projectile Motion Calculations'!$D$2</f>
        <v>-3.5577871855490457</v>
      </c>
      <c r="P5147">
        <f t="shared" si="403"/>
        <v>-2.3916762379572959E-3</v>
      </c>
    </row>
    <row r="5148" spans="1:16" x14ac:dyDescent="0.2">
      <c r="A5148">
        <f t="shared" si="405"/>
        <v>1.9016666666665836</v>
      </c>
      <c r="C5148">
        <f>('Raw Data'!A5146+'Raw Data'!B5146)*128.337</f>
        <v>-3.1442565</v>
      </c>
      <c r="D5148">
        <f>('Raw Data'!C5146+'Raw Data'!D5146)*128.419</f>
        <v>56.375941000000005</v>
      </c>
      <c r="E5148">
        <f>('Raw Data'!E5146+'Raw Data'!F5146+'Raw Data'!G5146+'Raw Data'!H5146)*259.538</f>
        <v>370.360726</v>
      </c>
      <c r="G5148">
        <f>('Raw Data'!I5146+'Raw Data'!J5146)*127.233</f>
        <v>-3.1044852000000005</v>
      </c>
      <c r="H5148">
        <f>('Raw Data'!K5146+'Raw Data'!L5146)*128.041</f>
        <v>-81.306034999999994</v>
      </c>
      <c r="I5148">
        <f>('Raw Data'!M5146+'Raw Data'!N5146+'Raw Data'!O5146+'Raw Data'!P5146)*260.417</f>
        <v>437.50055999999995</v>
      </c>
      <c r="K5148">
        <f t="shared" si="404"/>
        <v>-6.2487417000000001</v>
      </c>
      <c r="L5148">
        <f t="shared" si="401"/>
        <v>-24.93009399999999</v>
      </c>
      <c r="M5148">
        <f t="shared" si="402"/>
        <v>807.86128599999995</v>
      </c>
      <c r="N5148">
        <f>M5148-'Projectile Motion Calculations'!$D$2</f>
        <v>-2.1822357855490964</v>
      </c>
      <c r="P5148">
        <f t="shared" si="403"/>
        <v>-1.8166985712906947E-3</v>
      </c>
    </row>
    <row r="5149" spans="1:16" x14ac:dyDescent="0.2">
      <c r="A5149">
        <f t="shared" si="405"/>
        <v>1.9024999999999168</v>
      </c>
      <c r="C5149">
        <f>('Raw Data'!A5147+'Raw Data'!B5147)*128.337</f>
        <v>-3.1442565</v>
      </c>
      <c r="D5149">
        <f>('Raw Data'!C5147+'Raw Data'!D5147)*128.419</f>
        <v>55.733846000000007</v>
      </c>
      <c r="E5149">
        <f>('Raw Data'!E5147+'Raw Data'!F5147+'Raw Data'!G5147+'Raw Data'!H5147)*259.538</f>
        <v>369.06303600000001</v>
      </c>
      <c r="G5149">
        <f>('Raw Data'!I5147+'Raw Data'!J5147)*127.233</f>
        <v>-3.7279268999999995</v>
      </c>
      <c r="H5149">
        <f>('Raw Data'!K5147+'Raw Data'!L5147)*128.041</f>
        <v>-81.306034999999994</v>
      </c>
      <c r="I5149">
        <f>('Raw Data'!M5147+'Raw Data'!N5147+'Raw Data'!O5147+'Raw Data'!P5147)*260.417</f>
        <v>438.80264499999993</v>
      </c>
      <c r="K5149">
        <f t="shared" si="404"/>
        <v>-6.8721833999999991</v>
      </c>
      <c r="L5149">
        <f t="shared" si="401"/>
        <v>-25.572188999999987</v>
      </c>
      <c r="M5149">
        <f t="shared" si="402"/>
        <v>807.865681</v>
      </c>
      <c r="N5149">
        <f>M5149-'Projectile Motion Calculations'!$D$2</f>
        <v>-2.1778407855490514</v>
      </c>
      <c r="P5149">
        <f t="shared" si="403"/>
        <v>-2.3555714879573259E-3</v>
      </c>
    </row>
    <row r="5150" spans="1:16" x14ac:dyDescent="0.2">
      <c r="A5150">
        <f t="shared" si="405"/>
        <v>1.9033333333332501</v>
      </c>
      <c r="C5150">
        <f>('Raw Data'!A5148+'Raw Data'!B5148)*128.337</f>
        <v>-3.1442565</v>
      </c>
      <c r="D5150">
        <f>('Raw Data'!C5148+'Raw Data'!D5148)*128.419</f>
        <v>55.091751000000009</v>
      </c>
      <c r="E5150">
        <f>('Raw Data'!E5148+'Raw Data'!F5148+'Raw Data'!G5148+'Raw Data'!H5148)*259.538</f>
        <v>367.76534599999997</v>
      </c>
      <c r="G5150">
        <f>('Raw Data'!I5148+'Raw Data'!J5148)*127.233</f>
        <v>-3.7279269000000004</v>
      </c>
      <c r="H5150">
        <f>('Raw Data'!K5148+'Raw Data'!L5148)*128.041</f>
        <v>-81.306034999999994</v>
      </c>
      <c r="I5150">
        <f>('Raw Data'!M5148+'Raw Data'!N5148+'Raw Data'!O5148+'Raw Data'!P5148)*260.417</f>
        <v>438.80264499999993</v>
      </c>
      <c r="K5150">
        <f t="shared" si="404"/>
        <v>-6.8721834000000008</v>
      </c>
      <c r="L5150">
        <f t="shared" si="401"/>
        <v>-26.214283999999985</v>
      </c>
      <c r="M5150">
        <f t="shared" si="402"/>
        <v>806.56799099999989</v>
      </c>
      <c r="N5150">
        <f>M5150-'Projectile Motion Calculations'!$D$2</f>
        <v>-3.4755307855491537</v>
      </c>
      <c r="P5150">
        <f t="shared" si="403"/>
        <v>-3.9813464879571705E-3</v>
      </c>
    </row>
    <row r="5151" spans="1:16" x14ac:dyDescent="0.2">
      <c r="A5151">
        <f t="shared" si="405"/>
        <v>1.9041666666665833</v>
      </c>
      <c r="C5151">
        <f>('Raw Data'!A5149+'Raw Data'!B5149)*128.337</f>
        <v>-2.5154051999999996</v>
      </c>
      <c r="D5151">
        <f>('Raw Data'!C5149+'Raw Data'!D5149)*128.419</f>
        <v>55.091751000000009</v>
      </c>
      <c r="E5151">
        <f>('Raw Data'!E5149+'Raw Data'!F5149+'Raw Data'!G5149+'Raw Data'!H5149)*259.538</f>
        <v>367.76534599999997</v>
      </c>
      <c r="G5151">
        <f>('Raw Data'!I5149+'Raw Data'!J5149)*127.233</f>
        <v>-4.3513685999999998</v>
      </c>
      <c r="H5151">
        <f>('Raw Data'!K5149+'Raw Data'!L5149)*128.041</f>
        <v>-81.306034999999994</v>
      </c>
      <c r="I5151">
        <f>('Raw Data'!M5149+'Raw Data'!N5149+'Raw Data'!O5149+'Raw Data'!P5149)*260.417</f>
        <v>436.19847499999997</v>
      </c>
      <c r="K5151">
        <f t="shared" si="404"/>
        <v>-6.8667737999999989</v>
      </c>
      <c r="L5151">
        <f t="shared" si="401"/>
        <v>-26.214283999999985</v>
      </c>
      <c r="M5151">
        <f t="shared" si="402"/>
        <v>803.96382099999994</v>
      </c>
      <c r="N5151">
        <f>M5151-'Projectile Motion Calculations'!$D$2</f>
        <v>-6.0797007855491074</v>
      </c>
      <c r="P5151">
        <f t="shared" si="403"/>
        <v>-4.5238819046237912E-3</v>
      </c>
    </row>
    <row r="5152" spans="1:16" x14ac:dyDescent="0.2">
      <c r="A5152">
        <f t="shared" si="405"/>
        <v>1.9049999999999165</v>
      </c>
      <c r="C5152">
        <f>('Raw Data'!A5150+'Raw Data'!B5150)*128.337</f>
        <v>-3.1442565</v>
      </c>
      <c r="D5152">
        <f>('Raw Data'!C5150+'Raw Data'!D5150)*128.419</f>
        <v>55.733846000000007</v>
      </c>
      <c r="E5152">
        <f>('Raw Data'!E5150+'Raw Data'!F5150+'Raw Data'!G5150+'Raw Data'!H5150)*259.538</f>
        <v>367.76534599999997</v>
      </c>
      <c r="G5152">
        <f>('Raw Data'!I5150+'Raw Data'!J5150)*127.233</f>
        <v>-3.7279269000000004</v>
      </c>
      <c r="H5152">
        <f>('Raw Data'!K5150+'Raw Data'!L5150)*128.041</f>
        <v>-81.306034999999994</v>
      </c>
      <c r="I5152">
        <f>('Raw Data'!M5150+'Raw Data'!N5150+'Raw Data'!O5150+'Raw Data'!P5150)*260.417</f>
        <v>437.50055999999995</v>
      </c>
      <c r="K5152">
        <f t="shared" si="404"/>
        <v>-6.8721834000000008</v>
      </c>
      <c r="L5152">
        <f t="shared" si="401"/>
        <v>-25.572188999999987</v>
      </c>
      <c r="M5152">
        <f t="shared" si="402"/>
        <v>805.26590599999986</v>
      </c>
      <c r="N5152">
        <f>M5152-'Projectile Motion Calculations'!$D$2</f>
        <v>-4.7776157855491874</v>
      </c>
      <c r="P5152">
        <f t="shared" si="403"/>
        <v>-3.9776839879571806E-3</v>
      </c>
    </row>
    <row r="5153" spans="1:16" x14ac:dyDescent="0.2">
      <c r="A5153">
        <f t="shared" si="405"/>
        <v>1.9058333333332498</v>
      </c>
      <c r="C5153">
        <f>('Raw Data'!A5151+'Raw Data'!B5151)*128.337</f>
        <v>-3.1442565</v>
      </c>
      <c r="D5153">
        <f>('Raw Data'!C5151+'Raw Data'!D5151)*128.419</f>
        <v>55.091751000000009</v>
      </c>
      <c r="E5153">
        <f>('Raw Data'!E5151+'Raw Data'!F5151+'Raw Data'!G5151+'Raw Data'!H5151)*259.538</f>
        <v>365.16996600000004</v>
      </c>
      <c r="G5153">
        <f>('Raw Data'!I5151+'Raw Data'!J5151)*127.233</f>
        <v>-3.1044852000000005</v>
      </c>
      <c r="H5153">
        <f>('Raw Data'!K5151+'Raw Data'!L5151)*128.041</f>
        <v>-81.946239999999989</v>
      </c>
      <c r="I5153">
        <f>('Raw Data'!M5151+'Raw Data'!N5151+'Raw Data'!O5151+'Raw Data'!P5151)*260.417</f>
        <v>440.10472999999996</v>
      </c>
      <c r="K5153">
        <f t="shared" si="404"/>
        <v>-6.2487417000000001</v>
      </c>
      <c r="L5153">
        <f t="shared" si="401"/>
        <v>-26.85448899999998</v>
      </c>
      <c r="M5153">
        <f t="shared" si="402"/>
        <v>805.27469599999995</v>
      </c>
      <c r="N5153">
        <f>M5153-'Projectile Motion Calculations'!$D$2</f>
        <v>-4.7688257855490974</v>
      </c>
      <c r="P5153">
        <f t="shared" si="403"/>
        <v>-5.6322387379569676E-3</v>
      </c>
    </row>
    <row r="5154" spans="1:16" x14ac:dyDescent="0.2">
      <c r="A5154">
        <f t="shared" si="405"/>
        <v>1.906666666666583</v>
      </c>
      <c r="C5154">
        <f>('Raw Data'!A5152+'Raw Data'!B5152)*128.337</f>
        <v>-3.1442565</v>
      </c>
      <c r="D5154">
        <f>('Raw Data'!C5152+'Raw Data'!D5152)*128.419</f>
        <v>55.091751000000009</v>
      </c>
      <c r="E5154">
        <f>('Raw Data'!E5152+'Raw Data'!F5152+'Raw Data'!G5152+'Raw Data'!H5152)*259.538</f>
        <v>363.79441459999998</v>
      </c>
      <c r="G5154">
        <f>('Raw Data'!I5152+'Raw Data'!J5152)*127.233</f>
        <v>-3.1044852000000005</v>
      </c>
      <c r="H5154">
        <f>('Raw Data'!K5152+'Raw Data'!L5152)*128.041</f>
        <v>-81.946239999999989</v>
      </c>
      <c r="I5154">
        <f>('Raw Data'!M5152+'Raw Data'!N5152+'Raw Data'!O5152+'Raw Data'!P5152)*260.417</f>
        <v>437.50055999999995</v>
      </c>
      <c r="K5154">
        <f t="shared" si="404"/>
        <v>-6.2487417000000001</v>
      </c>
      <c r="L5154">
        <f t="shared" si="401"/>
        <v>-26.85448899999998</v>
      </c>
      <c r="M5154">
        <f t="shared" si="402"/>
        <v>801.29497459999993</v>
      </c>
      <c r="N5154">
        <f>M5154-'Projectile Motion Calculations'!$D$2</f>
        <v>-8.7485471855491141</v>
      </c>
      <c r="P5154">
        <f t="shared" si="403"/>
        <v>-6.1747741546235892E-3</v>
      </c>
    </row>
    <row r="5155" spans="1:16" x14ac:dyDescent="0.2">
      <c r="A5155">
        <f t="shared" si="405"/>
        <v>1.9074999999999163</v>
      </c>
      <c r="C5155">
        <f>('Raw Data'!A5153+'Raw Data'!B5153)*128.337</f>
        <v>-3.1442565</v>
      </c>
      <c r="D5155">
        <f>('Raw Data'!C5153+'Raw Data'!D5153)*128.419</f>
        <v>55.091751000000009</v>
      </c>
      <c r="E5155">
        <f>('Raw Data'!E5153+'Raw Data'!F5153+'Raw Data'!G5153+'Raw Data'!H5153)*259.538</f>
        <v>365.16996600000004</v>
      </c>
      <c r="G5155">
        <f>('Raw Data'!I5153+'Raw Data'!J5153)*127.233</f>
        <v>-3.7279269000000004</v>
      </c>
      <c r="H5155">
        <f>('Raw Data'!K5153+'Raw Data'!L5153)*128.041</f>
        <v>-81.946239999999989</v>
      </c>
      <c r="I5155">
        <f>('Raw Data'!M5153+'Raw Data'!N5153+'Raw Data'!O5153+'Raw Data'!P5153)*260.417</f>
        <v>438.80264499999993</v>
      </c>
      <c r="K5155">
        <f t="shared" si="404"/>
        <v>-6.8721834000000008</v>
      </c>
      <c r="L5155">
        <f t="shared" si="401"/>
        <v>-26.85448899999998</v>
      </c>
      <c r="M5155">
        <f t="shared" si="402"/>
        <v>803.97261099999992</v>
      </c>
      <c r="N5155">
        <f>M5155-'Projectile Motion Calculations'!$D$2</f>
        <v>-6.0709107855491311</v>
      </c>
      <c r="P5155">
        <f t="shared" si="403"/>
        <v>-5.0590923212903852E-3</v>
      </c>
    </row>
    <row r="5156" spans="1:16" x14ac:dyDescent="0.2">
      <c r="A5156">
        <f t="shared" si="405"/>
        <v>1.9083333333332495</v>
      </c>
      <c r="C5156">
        <f>('Raw Data'!A5154+'Raw Data'!B5154)*128.337</f>
        <v>-2.5154051999999996</v>
      </c>
      <c r="D5156">
        <f>('Raw Data'!C5154+'Raw Data'!D5154)*128.419</f>
        <v>55.091751000000009</v>
      </c>
      <c r="E5156">
        <f>('Raw Data'!E5154+'Raw Data'!F5154+'Raw Data'!G5154+'Raw Data'!H5154)*259.538</f>
        <v>365.16996600000004</v>
      </c>
      <c r="G5156">
        <f>('Raw Data'!I5154+'Raw Data'!J5154)*127.233</f>
        <v>-3.1044852000000005</v>
      </c>
      <c r="H5156">
        <f>('Raw Data'!K5154+'Raw Data'!L5154)*128.041</f>
        <v>-81.946239999999989</v>
      </c>
      <c r="I5156">
        <f>('Raw Data'!M5154+'Raw Data'!N5154+'Raw Data'!O5154+'Raw Data'!P5154)*260.417</f>
        <v>438.80264499999993</v>
      </c>
      <c r="K5156">
        <f t="shared" si="404"/>
        <v>-5.6198904000000001</v>
      </c>
      <c r="L5156">
        <f t="shared" si="401"/>
        <v>-26.85448899999998</v>
      </c>
      <c r="M5156">
        <f t="shared" si="402"/>
        <v>803.97261099999992</v>
      </c>
      <c r="N5156">
        <f>M5156-'Projectile Motion Calculations'!$D$2</f>
        <v>-6.0709107855491311</v>
      </c>
      <c r="P5156">
        <f t="shared" si="403"/>
        <v>-4.6232327379570988E-3</v>
      </c>
    </row>
    <row r="5157" spans="1:16" x14ac:dyDescent="0.2">
      <c r="A5157">
        <f t="shared" si="405"/>
        <v>1.9091666666665827</v>
      </c>
      <c r="C5157">
        <f>('Raw Data'!A5155+'Raw Data'!B5155)*128.337</f>
        <v>-1.8865538999999996</v>
      </c>
      <c r="D5157">
        <f>('Raw Data'!C5155+'Raw Data'!D5155)*128.419</f>
        <v>55.733846000000007</v>
      </c>
      <c r="E5157">
        <f>('Raw Data'!E5155+'Raw Data'!F5155+'Raw Data'!G5155+'Raw Data'!H5155)*259.538</f>
        <v>363.87227600000006</v>
      </c>
      <c r="G5157">
        <f>('Raw Data'!I5155+'Raw Data'!J5155)*127.233</f>
        <v>-3.1044852000000005</v>
      </c>
      <c r="H5157">
        <f>('Raw Data'!K5155+'Raw Data'!L5155)*128.041</f>
        <v>-81.946239999999989</v>
      </c>
      <c r="I5157">
        <f>('Raw Data'!M5155+'Raw Data'!N5155+'Raw Data'!O5155+'Raw Data'!P5155)*260.417</f>
        <v>441.14639799999992</v>
      </c>
      <c r="K5157">
        <f t="shared" si="404"/>
        <v>-4.9910391000000001</v>
      </c>
      <c r="L5157">
        <f t="shared" si="401"/>
        <v>-26.212393999999982</v>
      </c>
      <c r="M5157">
        <f t="shared" si="402"/>
        <v>805.01867399999992</v>
      </c>
      <c r="N5157">
        <f>M5157-'Projectile Motion Calculations'!$D$2</f>
        <v>-5.0248477855491274</v>
      </c>
      <c r="P5157">
        <f t="shared" si="403"/>
        <v>-4.7605195712903938E-3</v>
      </c>
    </row>
    <row r="5158" spans="1:16" x14ac:dyDescent="0.2">
      <c r="A5158">
        <f t="shared" si="405"/>
        <v>1.909999999999916</v>
      </c>
      <c r="C5158">
        <f>('Raw Data'!A5156+'Raw Data'!B5156)*128.337</f>
        <v>-2.5154051999999996</v>
      </c>
      <c r="D5158">
        <f>('Raw Data'!C5156+'Raw Data'!D5156)*128.419</f>
        <v>55.091751000000009</v>
      </c>
      <c r="E5158">
        <f>('Raw Data'!E5156+'Raw Data'!F5156+'Raw Data'!G5156+'Raw Data'!H5156)*259.538</f>
        <v>362.49672460000005</v>
      </c>
      <c r="G5158">
        <f>('Raw Data'!I5156+'Raw Data'!J5156)*127.233</f>
        <v>-4.3513685999999998</v>
      </c>
      <c r="H5158">
        <f>('Raw Data'!K5156+'Raw Data'!L5156)*128.041</f>
        <v>-81.946239999999989</v>
      </c>
      <c r="I5158">
        <f>('Raw Data'!M5156+'Raw Data'!N5156+'Raw Data'!O5156+'Raw Data'!P5156)*260.417</f>
        <v>441.14639799999992</v>
      </c>
      <c r="K5158">
        <f t="shared" si="404"/>
        <v>-6.8667737999999989</v>
      </c>
      <c r="L5158">
        <f t="shared" si="401"/>
        <v>-26.85448899999998</v>
      </c>
      <c r="M5158">
        <f t="shared" si="402"/>
        <v>803.64312259999997</v>
      </c>
      <c r="N5158">
        <f>M5158-'Projectile Motion Calculations'!$D$2</f>
        <v>-6.4003991855490767</v>
      </c>
      <c r="P5158">
        <f t="shared" si="403"/>
        <v>-6.3083984879568475E-3</v>
      </c>
    </row>
    <row r="5159" spans="1:16" x14ac:dyDescent="0.2">
      <c r="A5159">
        <f t="shared" si="405"/>
        <v>1.9108333333332492</v>
      </c>
      <c r="C5159">
        <f>('Raw Data'!A5157+'Raw Data'!B5157)*128.337</f>
        <v>-1.8865538999999996</v>
      </c>
      <c r="D5159">
        <f>('Raw Data'!C5157+'Raw Data'!D5157)*128.419</f>
        <v>55.091751000000009</v>
      </c>
      <c r="E5159">
        <f>('Raw Data'!E5157+'Raw Data'!F5157+'Raw Data'!G5157+'Raw Data'!H5157)*259.538</f>
        <v>361.19903460000006</v>
      </c>
      <c r="G5159">
        <f>('Raw Data'!I5157+'Raw Data'!J5157)*127.233</f>
        <v>-3.1044852000000005</v>
      </c>
      <c r="H5159">
        <f>('Raw Data'!K5157+'Raw Data'!L5157)*128.041</f>
        <v>-81.946239999999989</v>
      </c>
      <c r="I5159">
        <f>('Raw Data'!M5157+'Raw Data'!N5157+'Raw Data'!O5157+'Raw Data'!P5157)*260.417</f>
        <v>440.10472999999996</v>
      </c>
      <c r="K5159">
        <f t="shared" si="404"/>
        <v>-4.9910391000000001</v>
      </c>
      <c r="L5159">
        <f t="shared" si="401"/>
        <v>-26.85448899999998</v>
      </c>
      <c r="M5159">
        <f t="shared" si="402"/>
        <v>801.30376460000002</v>
      </c>
      <c r="N5159">
        <f>M5159-'Projectile Motion Calculations'!$D$2</f>
        <v>-8.7397571855490241</v>
      </c>
      <c r="P5159">
        <f t="shared" si="403"/>
        <v>-6.2759562379569147E-3</v>
      </c>
    </row>
    <row r="5160" spans="1:16" x14ac:dyDescent="0.2">
      <c r="A5160">
        <f t="shared" si="405"/>
        <v>1.9116666666665825</v>
      </c>
      <c r="C5160">
        <f>('Raw Data'!A5158+'Raw Data'!B5158)*128.337</f>
        <v>-2.5154051999999996</v>
      </c>
      <c r="D5160">
        <f>('Raw Data'!C5158+'Raw Data'!D5158)*128.419</f>
        <v>55.091751000000009</v>
      </c>
      <c r="E5160">
        <f>('Raw Data'!E5158+'Raw Data'!F5158+'Raw Data'!G5158+'Raw Data'!H5158)*259.538</f>
        <v>362.57458599999995</v>
      </c>
      <c r="G5160">
        <f>('Raw Data'!I5158+'Raw Data'!J5158)*127.233</f>
        <v>-3.1044852000000005</v>
      </c>
      <c r="H5160">
        <f>('Raw Data'!K5158+'Raw Data'!L5158)*128.041</f>
        <v>-82.586444999999998</v>
      </c>
      <c r="I5160">
        <f>('Raw Data'!M5158+'Raw Data'!N5158+'Raw Data'!O5158+'Raw Data'!P5158)*260.417</f>
        <v>441.14639799999992</v>
      </c>
      <c r="K5160">
        <f t="shared" si="404"/>
        <v>-5.6198904000000001</v>
      </c>
      <c r="L5160">
        <f t="shared" si="401"/>
        <v>-27.494693999999988</v>
      </c>
      <c r="M5160">
        <f t="shared" si="402"/>
        <v>803.72098399999982</v>
      </c>
      <c r="N5160">
        <f>M5160-'Projectile Motion Calculations'!$D$2</f>
        <v>-6.3225377855492297</v>
      </c>
      <c r="P5160">
        <f t="shared" si="403"/>
        <v>-4.1837106546238692E-3</v>
      </c>
    </row>
    <row r="5161" spans="1:16" x14ac:dyDescent="0.2">
      <c r="A5161">
        <f t="shared" si="405"/>
        <v>1.9124999999999157</v>
      </c>
      <c r="C5161">
        <f>('Raw Data'!A5159+'Raw Data'!B5159)*128.337</f>
        <v>-1.8865538999999996</v>
      </c>
      <c r="D5161">
        <f>('Raw Data'!C5159+'Raw Data'!D5159)*128.419</f>
        <v>55.091751000000009</v>
      </c>
      <c r="E5161">
        <f>('Raw Data'!E5159+'Raw Data'!F5159+'Raw Data'!G5159+'Raw Data'!H5159)*259.538</f>
        <v>362.57458599999995</v>
      </c>
      <c r="G5161">
        <f>('Raw Data'!I5159+'Raw Data'!J5159)*127.233</f>
        <v>-3.1044852000000005</v>
      </c>
      <c r="H5161">
        <f>('Raw Data'!K5159+'Raw Data'!L5159)*128.041</f>
        <v>-81.946239999999989</v>
      </c>
      <c r="I5161">
        <f>('Raw Data'!M5159+'Raw Data'!N5159+'Raw Data'!O5159+'Raw Data'!P5159)*260.417</f>
        <v>443.75056799999999</v>
      </c>
      <c r="K5161">
        <f t="shared" si="404"/>
        <v>-4.9910391000000001</v>
      </c>
      <c r="L5161">
        <f t="shared" si="401"/>
        <v>-26.85448899999998</v>
      </c>
      <c r="M5161">
        <f t="shared" si="402"/>
        <v>806.32515399999988</v>
      </c>
      <c r="N5161">
        <f>M5161-'Projectile Motion Calculations'!$D$2</f>
        <v>-3.7183677855491624</v>
      </c>
      <c r="P5161">
        <f t="shared" si="403"/>
        <v>-4.212490404623812E-3</v>
      </c>
    </row>
    <row r="5162" spans="1:16" x14ac:dyDescent="0.2">
      <c r="A5162">
        <f t="shared" si="405"/>
        <v>1.913333333333249</v>
      </c>
      <c r="C5162">
        <f>('Raw Data'!A5160+'Raw Data'!B5160)*128.337</f>
        <v>-2.5154051999999996</v>
      </c>
      <c r="D5162">
        <f>('Raw Data'!C5160+'Raw Data'!D5160)*128.419</f>
        <v>55.091751000000009</v>
      </c>
      <c r="E5162">
        <f>('Raw Data'!E5160+'Raw Data'!F5160+'Raw Data'!G5160+'Raw Data'!H5160)*259.538</f>
        <v>359.90134459999996</v>
      </c>
      <c r="G5162">
        <f>('Raw Data'!I5160+'Raw Data'!J5160)*127.233</f>
        <v>-3.1044852000000005</v>
      </c>
      <c r="H5162">
        <f>('Raw Data'!K5160+'Raw Data'!L5160)*128.041</f>
        <v>-81.946239999999989</v>
      </c>
      <c r="I5162">
        <f>('Raw Data'!M5160+'Raw Data'!N5160+'Raw Data'!O5160+'Raw Data'!P5160)*260.417</f>
        <v>443.75056799999999</v>
      </c>
      <c r="K5162">
        <f t="shared" si="404"/>
        <v>-5.6198904000000001</v>
      </c>
      <c r="L5162">
        <f t="shared" si="401"/>
        <v>-26.85448899999998</v>
      </c>
      <c r="M5162">
        <f t="shared" si="402"/>
        <v>803.65191259999995</v>
      </c>
      <c r="N5162">
        <f>M5162-'Projectile Motion Calculations'!$D$2</f>
        <v>-6.3916091855491004</v>
      </c>
      <c r="P5162">
        <f t="shared" si="403"/>
        <v>-5.3263409879569972E-3</v>
      </c>
    </row>
    <row r="5163" spans="1:16" x14ac:dyDescent="0.2">
      <c r="A5163">
        <f t="shared" si="405"/>
        <v>1.9141666666665822</v>
      </c>
      <c r="C5163">
        <f>('Raw Data'!A5161+'Raw Data'!B5161)*128.337</f>
        <v>-2.5154051999999996</v>
      </c>
      <c r="D5163">
        <f>('Raw Data'!C5161+'Raw Data'!D5161)*128.419</f>
        <v>55.091751000000009</v>
      </c>
      <c r="E5163">
        <f>('Raw Data'!E5161+'Raw Data'!F5161+'Raw Data'!G5161+'Raw Data'!H5161)*259.538</f>
        <v>359.90134459999996</v>
      </c>
      <c r="G5163">
        <f>('Raw Data'!I5161+'Raw Data'!J5161)*127.233</f>
        <v>-3.1044852000000005</v>
      </c>
      <c r="H5163">
        <f>('Raw Data'!K5161+'Raw Data'!L5161)*128.041</f>
        <v>-82.586444999999998</v>
      </c>
      <c r="I5163">
        <f>('Raw Data'!M5161+'Raw Data'!N5161+'Raw Data'!O5161+'Raw Data'!P5161)*260.417</f>
        <v>443.75056799999999</v>
      </c>
      <c r="K5163">
        <f t="shared" si="404"/>
        <v>-5.6198904000000001</v>
      </c>
      <c r="L5163">
        <f t="shared" si="401"/>
        <v>-27.494693999999988</v>
      </c>
      <c r="M5163">
        <f t="shared" si="402"/>
        <v>803.65191259999995</v>
      </c>
      <c r="N5163">
        <f>M5163-'Projectile Motion Calculations'!$D$2</f>
        <v>-6.3916091855491004</v>
      </c>
      <c r="P5163">
        <f t="shared" si="403"/>
        <v>-5.8670451546235991E-3</v>
      </c>
    </row>
    <row r="5164" spans="1:16" x14ac:dyDescent="0.2">
      <c r="A5164">
        <f t="shared" si="405"/>
        <v>1.9149999999999154</v>
      </c>
      <c r="C5164">
        <f>('Raw Data'!A5162+'Raw Data'!B5162)*128.337</f>
        <v>-2.5154051999999996</v>
      </c>
      <c r="D5164">
        <f>('Raw Data'!C5162+'Raw Data'!D5162)*128.419</f>
        <v>55.091751000000009</v>
      </c>
      <c r="E5164">
        <f>('Raw Data'!E5162+'Raw Data'!F5162+'Raw Data'!G5162+'Raw Data'!H5162)*259.538</f>
        <v>358.60365459999997</v>
      </c>
      <c r="G5164">
        <f>('Raw Data'!I5162+'Raw Data'!J5162)*127.233</f>
        <v>-3.7279269000000004</v>
      </c>
      <c r="H5164">
        <f>('Raw Data'!K5162+'Raw Data'!L5162)*128.041</f>
        <v>-82.586444999999998</v>
      </c>
      <c r="I5164">
        <f>('Raw Data'!M5162+'Raw Data'!N5162+'Raw Data'!O5162+'Raw Data'!P5162)*260.417</f>
        <v>443.75056799999999</v>
      </c>
      <c r="K5164">
        <f t="shared" si="404"/>
        <v>-6.2433320999999999</v>
      </c>
      <c r="L5164">
        <f t="shared" si="401"/>
        <v>-27.494693999999988</v>
      </c>
      <c r="M5164">
        <f t="shared" si="402"/>
        <v>802.35422259999996</v>
      </c>
      <c r="N5164">
        <f>M5164-'Projectile Motion Calculations'!$D$2</f>
        <v>-7.6892991855490891</v>
      </c>
      <c r="P5164">
        <f t="shared" si="403"/>
        <v>-5.8346029046235717E-3</v>
      </c>
    </row>
    <row r="5165" spans="1:16" x14ac:dyDescent="0.2">
      <c r="A5165">
        <f t="shared" si="405"/>
        <v>1.9158333333332487</v>
      </c>
      <c r="C5165">
        <f>('Raw Data'!A5163+'Raw Data'!B5163)*128.337</f>
        <v>-2.5154051999999996</v>
      </c>
      <c r="D5165">
        <f>('Raw Data'!C5163+'Raw Data'!D5163)*128.419</f>
        <v>54.449656000000012</v>
      </c>
      <c r="E5165">
        <f>('Raw Data'!E5163+'Raw Data'!F5163+'Raw Data'!G5163+'Raw Data'!H5163)*259.538</f>
        <v>359.97920600000003</v>
      </c>
      <c r="G5165">
        <f>('Raw Data'!I5163+'Raw Data'!J5163)*127.233</f>
        <v>-3.7279269000000004</v>
      </c>
      <c r="H5165">
        <f>('Raw Data'!K5163+'Raw Data'!L5163)*128.041</f>
        <v>-82.586444999999998</v>
      </c>
      <c r="I5165">
        <f>('Raw Data'!M5163+'Raw Data'!N5163+'Raw Data'!O5163+'Raw Data'!P5163)*260.417</f>
        <v>443.75056799999999</v>
      </c>
      <c r="K5165">
        <f t="shared" si="404"/>
        <v>-6.2433320999999999</v>
      </c>
      <c r="L5165">
        <f t="shared" si="401"/>
        <v>-28.136788999999986</v>
      </c>
      <c r="M5165">
        <f t="shared" si="402"/>
        <v>803.72977400000002</v>
      </c>
      <c r="N5165">
        <f>M5165-'Projectile Motion Calculations'!$D$2</f>
        <v>-6.313747785549026</v>
      </c>
      <c r="P5165">
        <f t="shared" si="403"/>
        <v>-5.2596252379569237E-3</v>
      </c>
    </row>
    <row r="5166" spans="1:16" x14ac:dyDescent="0.2">
      <c r="A5166">
        <f t="shared" si="405"/>
        <v>1.9166666666665819</v>
      </c>
      <c r="C5166">
        <f>('Raw Data'!A5164+'Raw Data'!B5164)*128.337</f>
        <v>-1.8865538999999996</v>
      </c>
      <c r="D5166">
        <f>('Raw Data'!C5164+'Raw Data'!D5164)*128.419</f>
        <v>55.091751000000009</v>
      </c>
      <c r="E5166">
        <f>('Raw Data'!E5164+'Raw Data'!F5164+'Raw Data'!G5164+'Raw Data'!H5164)*259.538</f>
        <v>358.68151600000004</v>
      </c>
      <c r="G5166">
        <f>('Raw Data'!I5164+'Raw Data'!J5164)*127.233</f>
        <v>-3.1044852000000005</v>
      </c>
      <c r="H5166">
        <f>('Raw Data'!K5164+'Raw Data'!L5164)*128.041</f>
        <v>-82.586444999999998</v>
      </c>
      <c r="I5166">
        <f>('Raw Data'!M5164+'Raw Data'!N5164+'Raw Data'!O5164+'Raw Data'!P5164)*260.417</f>
        <v>445.05265299999996</v>
      </c>
      <c r="K5166">
        <f t="shared" si="404"/>
        <v>-4.9910391000000001</v>
      </c>
      <c r="L5166">
        <f t="shared" si="401"/>
        <v>-27.494693999999988</v>
      </c>
      <c r="M5166">
        <f t="shared" si="402"/>
        <v>803.73416900000007</v>
      </c>
      <c r="N5166">
        <f>M5166-'Projectile Motion Calculations'!$D$2</f>
        <v>-6.309352785548981</v>
      </c>
      <c r="P5166">
        <f t="shared" si="403"/>
        <v>-4.7458695712903403E-3</v>
      </c>
    </row>
    <row r="5167" spans="1:16" x14ac:dyDescent="0.2">
      <c r="A5167">
        <f t="shared" si="405"/>
        <v>1.9174999999999152</v>
      </c>
      <c r="C5167">
        <f>('Raw Data'!A5165+'Raw Data'!B5165)*128.337</f>
        <v>-1.2577025999999993</v>
      </c>
      <c r="D5167">
        <f>('Raw Data'!C5165+'Raw Data'!D5165)*128.419</f>
        <v>54.449656000000012</v>
      </c>
      <c r="E5167">
        <f>('Raw Data'!E5165+'Raw Data'!F5165+'Raw Data'!G5165+'Raw Data'!H5165)*259.538</f>
        <v>357.30596460000004</v>
      </c>
      <c r="G5167">
        <f>('Raw Data'!I5165+'Raw Data'!J5165)*127.233</f>
        <v>-3.1044852000000005</v>
      </c>
      <c r="H5167">
        <f>('Raw Data'!K5165+'Raw Data'!L5165)*128.041</f>
        <v>-82.586444999999998</v>
      </c>
      <c r="I5167">
        <f>('Raw Data'!M5165+'Raw Data'!N5165+'Raw Data'!O5165+'Raw Data'!P5165)*260.417</f>
        <v>447.65682299999997</v>
      </c>
      <c r="K5167">
        <f t="shared" si="404"/>
        <v>-4.3621878000000001</v>
      </c>
      <c r="L5167">
        <f t="shared" si="401"/>
        <v>-28.136788999999986</v>
      </c>
      <c r="M5167">
        <f t="shared" si="402"/>
        <v>804.96278759999996</v>
      </c>
      <c r="N5167">
        <f>M5167-'Projectile Motion Calculations'!$D$2</f>
        <v>-5.0807341855490904</v>
      </c>
      <c r="P5167">
        <f t="shared" si="403"/>
        <v>-5.3171847379569516E-3</v>
      </c>
    </row>
    <row r="5168" spans="1:16" x14ac:dyDescent="0.2">
      <c r="A5168">
        <f t="shared" si="405"/>
        <v>1.9183333333332484</v>
      </c>
      <c r="C5168">
        <f>('Raw Data'!A5166+'Raw Data'!B5166)*128.337</f>
        <v>-2.5154051999999996</v>
      </c>
      <c r="D5168">
        <f>('Raw Data'!C5166+'Raw Data'!D5166)*128.419</f>
        <v>54.449656000000012</v>
      </c>
      <c r="E5168">
        <f>('Raw Data'!E5166+'Raw Data'!F5166+'Raw Data'!G5166+'Raw Data'!H5166)*259.538</f>
        <v>356.00827460000005</v>
      </c>
      <c r="G5168">
        <f>('Raw Data'!I5166+'Raw Data'!J5166)*127.233</f>
        <v>-3.1044852000000005</v>
      </c>
      <c r="H5168">
        <f>('Raw Data'!K5166+'Raw Data'!L5166)*128.041</f>
        <v>-82.586444999999998</v>
      </c>
      <c r="I5168">
        <f>('Raw Data'!M5166+'Raw Data'!N5166+'Raw Data'!O5166+'Raw Data'!P5166)*260.417</f>
        <v>446.354738</v>
      </c>
      <c r="K5168">
        <f t="shared" si="404"/>
        <v>-5.6198904000000001</v>
      </c>
      <c r="L5168">
        <f t="shared" si="401"/>
        <v>-28.136788999999986</v>
      </c>
      <c r="M5168">
        <f t="shared" si="402"/>
        <v>802.36301260000005</v>
      </c>
      <c r="N5168">
        <f>M5168-'Projectile Motion Calculations'!$D$2</f>
        <v>-7.6805091855489991</v>
      </c>
      <c r="P5168">
        <f t="shared" si="403"/>
        <v>-6.4004243212901274E-3</v>
      </c>
    </row>
    <row r="5169" spans="1:16" x14ac:dyDescent="0.2">
      <c r="A5169">
        <f t="shared" si="405"/>
        <v>1.9191666666665816</v>
      </c>
      <c r="C5169">
        <f>('Raw Data'!A5167+'Raw Data'!B5167)*128.337</f>
        <v>-1.2577025999999993</v>
      </c>
      <c r="D5169">
        <f>('Raw Data'!C5167+'Raw Data'!D5167)*128.419</f>
        <v>54.449656000000012</v>
      </c>
      <c r="E5169">
        <f>('Raw Data'!E5167+'Raw Data'!F5167+'Raw Data'!G5167+'Raw Data'!H5167)*259.538</f>
        <v>356.00827460000005</v>
      </c>
      <c r="G5169">
        <f>('Raw Data'!I5167+'Raw Data'!J5167)*127.233</f>
        <v>-3.1044852000000005</v>
      </c>
      <c r="H5169">
        <f>('Raw Data'!K5167+'Raw Data'!L5167)*128.041</f>
        <v>-82.586444999999998</v>
      </c>
      <c r="I5169">
        <f>('Raw Data'!M5167+'Raw Data'!N5167+'Raw Data'!O5167+'Raw Data'!P5167)*260.417</f>
        <v>446.354738</v>
      </c>
      <c r="K5169">
        <f t="shared" si="404"/>
        <v>-4.3621878000000001</v>
      </c>
      <c r="L5169">
        <f t="shared" si="401"/>
        <v>-28.136788999999986</v>
      </c>
      <c r="M5169">
        <f t="shared" si="402"/>
        <v>802.36301260000005</v>
      </c>
      <c r="N5169">
        <f>M5169-'Projectile Motion Calculations'!$D$2</f>
        <v>-7.6805091855489991</v>
      </c>
      <c r="P5169">
        <f t="shared" si="403"/>
        <v>-5.8578889046235066E-3</v>
      </c>
    </row>
    <row r="5170" spans="1:16" x14ac:dyDescent="0.2">
      <c r="A5170">
        <f t="shared" si="405"/>
        <v>1.9199999999999149</v>
      </c>
      <c r="C5170">
        <f>('Raw Data'!A5168+'Raw Data'!B5168)*128.337</f>
        <v>-1.8865538999999996</v>
      </c>
      <c r="D5170">
        <f>('Raw Data'!C5168+'Raw Data'!D5168)*128.419</f>
        <v>53.807561000000007</v>
      </c>
      <c r="E5170">
        <f>('Raw Data'!E5168+'Raw Data'!F5168+'Raw Data'!G5168+'Raw Data'!H5168)*259.538</f>
        <v>356.00827460000005</v>
      </c>
      <c r="G5170">
        <f>('Raw Data'!I5168+'Raw Data'!J5168)*127.233</f>
        <v>-3.1044852000000005</v>
      </c>
      <c r="H5170">
        <f>('Raw Data'!K5168+'Raw Data'!L5168)*128.041</f>
        <v>-82.586444999999998</v>
      </c>
      <c r="I5170">
        <f>('Raw Data'!M5168+'Raw Data'!N5168+'Raw Data'!O5168+'Raw Data'!P5168)*260.417</f>
        <v>447.65682299999997</v>
      </c>
      <c r="K5170">
        <f t="shared" si="404"/>
        <v>-4.9910391000000001</v>
      </c>
      <c r="L5170">
        <f t="shared" si="401"/>
        <v>-28.778883999999991</v>
      </c>
      <c r="M5170">
        <f t="shared" si="402"/>
        <v>803.66509760000008</v>
      </c>
      <c r="N5170">
        <f>M5170-'Projectile Motion Calculations'!$D$2</f>
        <v>-6.3784241855489654</v>
      </c>
      <c r="P5170">
        <f t="shared" si="403"/>
        <v>-4.8813251546236175E-3</v>
      </c>
    </row>
    <row r="5171" spans="1:16" x14ac:dyDescent="0.2">
      <c r="A5171">
        <f t="shared" si="405"/>
        <v>1.9208333333332481</v>
      </c>
      <c r="C5171">
        <f>('Raw Data'!A5169+'Raw Data'!B5169)*128.337</f>
        <v>-1.2577025999999993</v>
      </c>
      <c r="D5171">
        <f>('Raw Data'!C5169+'Raw Data'!D5169)*128.419</f>
        <v>53.807561000000007</v>
      </c>
      <c r="E5171">
        <f>('Raw Data'!E5169+'Raw Data'!F5169+'Raw Data'!G5169+'Raw Data'!H5169)*259.538</f>
        <v>356.00827460000005</v>
      </c>
      <c r="G5171">
        <f>('Raw Data'!I5169+'Raw Data'!J5169)*127.233</f>
        <v>-3.1044852000000005</v>
      </c>
      <c r="H5171">
        <f>('Raw Data'!K5169+'Raw Data'!L5169)*128.041</f>
        <v>-83.226649999999992</v>
      </c>
      <c r="I5171">
        <f>('Raw Data'!M5169+'Raw Data'!N5169+'Raw Data'!O5169+'Raw Data'!P5169)*260.417</f>
        <v>448.69849099999999</v>
      </c>
      <c r="K5171">
        <f t="shared" si="404"/>
        <v>-4.3621878000000001</v>
      </c>
      <c r="L5171">
        <f t="shared" si="401"/>
        <v>-29.419088999999985</v>
      </c>
      <c r="M5171">
        <f t="shared" si="402"/>
        <v>804.70676560000004</v>
      </c>
      <c r="N5171">
        <f>M5171-'Projectile Motion Calculations'!$D$2</f>
        <v>-5.3367561855490067</v>
      </c>
      <c r="P5171">
        <f t="shared" si="403"/>
        <v>-4.447296821290349E-3</v>
      </c>
    </row>
    <row r="5172" spans="1:16" x14ac:dyDescent="0.2">
      <c r="A5172">
        <f t="shared" si="405"/>
        <v>1.9216666666665814</v>
      </c>
      <c r="C5172">
        <f>('Raw Data'!A5170+'Raw Data'!B5170)*128.337</f>
        <v>-1.8865538999999996</v>
      </c>
      <c r="D5172">
        <f>('Raw Data'!C5170+'Raw Data'!D5170)*128.419</f>
        <v>53.807561000000007</v>
      </c>
      <c r="E5172">
        <f>('Raw Data'!E5170+'Raw Data'!F5170+'Raw Data'!G5170+'Raw Data'!H5170)*259.538</f>
        <v>356.00827460000005</v>
      </c>
      <c r="G5172">
        <f>('Raw Data'!I5170+'Raw Data'!J5170)*127.233</f>
        <v>-3.1044852000000005</v>
      </c>
      <c r="H5172">
        <f>('Raw Data'!K5170+'Raw Data'!L5170)*128.041</f>
        <v>-83.738813999999991</v>
      </c>
      <c r="I5172">
        <f>('Raw Data'!M5170+'Raw Data'!N5170+'Raw Data'!O5170+'Raw Data'!P5170)*260.417</f>
        <v>448.69849099999999</v>
      </c>
      <c r="K5172">
        <f t="shared" si="404"/>
        <v>-4.9910391000000001</v>
      </c>
      <c r="L5172">
        <f t="shared" si="401"/>
        <v>-29.931252999999984</v>
      </c>
      <c r="M5172">
        <f t="shared" si="402"/>
        <v>804.70676560000004</v>
      </c>
      <c r="N5172">
        <f>M5172-'Projectile Motion Calculations'!$D$2</f>
        <v>-5.3367561855490067</v>
      </c>
      <c r="P5172">
        <f t="shared" si="403"/>
        <v>-4.8780289046236507E-3</v>
      </c>
    </row>
    <row r="5173" spans="1:16" x14ac:dyDescent="0.2">
      <c r="A5173">
        <f t="shared" si="405"/>
        <v>1.9224999999999146</v>
      </c>
      <c r="C5173">
        <f>('Raw Data'!A5171+'Raw Data'!B5171)*128.337</f>
        <v>-2.5154051999999996</v>
      </c>
      <c r="D5173">
        <f>('Raw Data'!C5171+'Raw Data'!D5171)*128.419</f>
        <v>53.807561000000007</v>
      </c>
      <c r="E5173">
        <f>('Raw Data'!E5171+'Raw Data'!F5171+'Raw Data'!G5171+'Raw Data'!H5171)*259.538</f>
        <v>353.67243260000004</v>
      </c>
      <c r="G5173">
        <f>('Raw Data'!I5171+'Raw Data'!J5171)*127.233</f>
        <v>-3.1044852000000005</v>
      </c>
      <c r="H5173">
        <f>('Raw Data'!K5171+'Raw Data'!L5171)*128.041</f>
        <v>-83.738813999999991</v>
      </c>
      <c r="I5173">
        <f>('Raw Data'!M5171+'Raw Data'!N5171+'Raw Data'!O5171+'Raw Data'!P5171)*260.417</f>
        <v>450.00057599999997</v>
      </c>
      <c r="K5173">
        <f t="shared" si="404"/>
        <v>-5.6198904000000001</v>
      </c>
      <c r="L5173">
        <f t="shared" si="401"/>
        <v>-29.931252999999984</v>
      </c>
      <c r="M5173">
        <f t="shared" si="402"/>
        <v>803.6730086</v>
      </c>
      <c r="N5173">
        <f>M5173-'Projectile Motion Calculations'!$D$2</f>
        <v>-6.3705131855490436</v>
      </c>
      <c r="P5173">
        <f t="shared" si="403"/>
        <v>-5.7103470712902395E-3</v>
      </c>
    </row>
    <row r="5174" spans="1:16" x14ac:dyDescent="0.2">
      <c r="A5174">
        <f t="shared" si="405"/>
        <v>1.9233333333332479</v>
      </c>
      <c r="C5174">
        <f>('Raw Data'!A5172+'Raw Data'!B5172)*128.337</f>
        <v>-2.5154051999999996</v>
      </c>
      <c r="D5174">
        <f>('Raw Data'!C5172+'Raw Data'!D5172)*128.419</f>
        <v>53.807561000000007</v>
      </c>
      <c r="E5174">
        <f>('Raw Data'!E5172+'Raw Data'!F5172+'Raw Data'!G5172+'Raw Data'!H5172)*259.538</f>
        <v>353.750294</v>
      </c>
      <c r="G5174">
        <f>('Raw Data'!I5172+'Raw Data'!J5172)*127.233</f>
        <v>-3.1044852000000005</v>
      </c>
      <c r="H5174">
        <f>('Raw Data'!K5172+'Raw Data'!L5172)*128.041</f>
        <v>-83.738813999999991</v>
      </c>
      <c r="I5174">
        <f>('Raw Data'!M5172+'Raw Data'!N5172+'Raw Data'!O5172+'Raw Data'!P5172)*260.417</f>
        <v>448.95890799999995</v>
      </c>
      <c r="K5174">
        <f t="shared" si="404"/>
        <v>-5.6198904000000001</v>
      </c>
      <c r="L5174">
        <f t="shared" si="401"/>
        <v>-29.931252999999984</v>
      </c>
      <c r="M5174">
        <f t="shared" si="402"/>
        <v>802.709202</v>
      </c>
      <c r="N5174">
        <f>M5174-'Projectile Motion Calculations'!$D$2</f>
        <v>-7.3343197855490416</v>
      </c>
      <c r="P5174">
        <f t="shared" si="403"/>
        <v>-4.6271074879570169E-3</v>
      </c>
    </row>
    <row r="5175" spans="1:16" x14ac:dyDescent="0.2">
      <c r="A5175">
        <f t="shared" si="405"/>
        <v>1.9241666666665811</v>
      </c>
      <c r="C5175">
        <f>('Raw Data'!A5173+'Raw Data'!B5173)*128.337</f>
        <v>-2.5154051999999996</v>
      </c>
      <c r="D5175">
        <f>('Raw Data'!C5173+'Raw Data'!D5173)*128.419</f>
        <v>53.807561000000007</v>
      </c>
      <c r="E5175">
        <f>('Raw Data'!E5173+'Raw Data'!F5173+'Raw Data'!G5173+'Raw Data'!H5173)*259.538</f>
        <v>354.97012260000002</v>
      </c>
      <c r="G5175">
        <f>('Raw Data'!I5173+'Raw Data'!J5173)*127.233</f>
        <v>-3.1044852000000005</v>
      </c>
      <c r="H5175">
        <f>('Raw Data'!K5173+'Raw Data'!L5173)*128.041</f>
        <v>-83.738813999999991</v>
      </c>
      <c r="I5175">
        <f>('Raw Data'!M5173+'Raw Data'!N5173+'Raw Data'!O5173+'Raw Data'!P5173)*260.417</f>
        <v>451.302661</v>
      </c>
      <c r="K5175">
        <f t="shared" si="404"/>
        <v>-5.6198904000000001</v>
      </c>
      <c r="L5175">
        <f t="shared" si="401"/>
        <v>-29.931252999999984</v>
      </c>
      <c r="M5175">
        <f t="shared" si="402"/>
        <v>806.27278360000003</v>
      </c>
      <c r="N5175">
        <f>M5175-'Projectile Motion Calculations'!$D$2</f>
        <v>-3.7707381855490212</v>
      </c>
      <c r="P5175">
        <f t="shared" si="403"/>
        <v>-4.2236901546237569E-3</v>
      </c>
    </row>
    <row r="5176" spans="1:16" x14ac:dyDescent="0.2">
      <c r="A5176">
        <f t="shared" si="405"/>
        <v>1.9249999999999143</v>
      </c>
      <c r="C5176">
        <f>('Raw Data'!A5174+'Raw Data'!B5174)*128.337</f>
        <v>-1.8865538999999996</v>
      </c>
      <c r="D5176">
        <f>('Raw Data'!C5174+'Raw Data'!D5174)*128.419</f>
        <v>53.807561000000007</v>
      </c>
      <c r="E5176">
        <f>('Raw Data'!E5174+'Raw Data'!F5174+'Raw Data'!G5174+'Raw Data'!H5174)*259.538</f>
        <v>352.37474259999999</v>
      </c>
      <c r="G5176">
        <f>('Raw Data'!I5174+'Raw Data'!J5174)*127.233</f>
        <v>-3.1044852000000005</v>
      </c>
      <c r="H5176">
        <f>('Raw Data'!K5174+'Raw Data'!L5174)*128.041</f>
        <v>-83.738813999999991</v>
      </c>
      <c r="I5176">
        <f>('Raw Data'!M5174+'Raw Data'!N5174+'Raw Data'!O5174+'Raw Data'!P5174)*260.417</f>
        <v>451.302661</v>
      </c>
      <c r="K5176">
        <f t="shared" si="404"/>
        <v>-4.9910391000000001</v>
      </c>
      <c r="L5176">
        <f t="shared" si="401"/>
        <v>-29.931252999999984</v>
      </c>
      <c r="M5176">
        <f t="shared" si="402"/>
        <v>803.67740359999993</v>
      </c>
      <c r="N5176">
        <f>M5176-'Projectile Motion Calculations'!$D$2</f>
        <v>-6.3661181855491122</v>
      </c>
      <c r="P5176">
        <f t="shared" si="403"/>
        <v>-4.2218589046237381E-3</v>
      </c>
    </row>
    <row r="5177" spans="1:16" x14ac:dyDescent="0.2">
      <c r="A5177">
        <f t="shared" si="405"/>
        <v>1.9258333333332476</v>
      </c>
      <c r="C5177">
        <f>('Raw Data'!A5175+'Raw Data'!B5175)*128.337</f>
        <v>-2.5154051999999996</v>
      </c>
      <c r="D5177">
        <f>('Raw Data'!C5175+'Raw Data'!D5175)*128.419</f>
        <v>53.29388500000001</v>
      </c>
      <c r="E5177">
        <f>('Raw Data'!E5175+'Raw Data'!F5175+'Raw Data'!G5175+'Raw Data'!H5175)*259.538</f>
        <v>353.67243260000004</v>
      </c>
      <c r="G5177">
        <f>('Raw Data'!I5175+'Raw Data'!J5175)*127.233</f>
        <v>-3.1044852000000005</v>
      </c>
      <c r="H5177">
        <f>('Raw Data'!K5175+'Raw Data'!L5175)*128.041</f>
        <v>-83.738813999999991</v>
      </c>
      <c r="I5177">
        <f>('Raw Data'!M5175+'Raw Data'!N5175+'Raw Data'!O5175+'Raw Data'!P5175)*260.417</f>
        <v>452.60474600000003</v>
      </c>
      <c r="K5177">
        <f t="shared" si="404"/>
        <v>-5.6198904000000001</v>
      </c>
      <c r="L5177">
        <f t="shared" si="401"/>
        <v>-30.444928999999981</v>
      </c>
      <c r="M5177">
        <f t="shared" si="402"/>
        <v>806.27717860000007</v>
      </c>
      <c r="N5177">
        <f>M5177-'Projectile Motion Calculations'!$D$2</f>
        <v>-3.7663431855489762</v>
      </c>
      <c r="P5177">
        <f t="shared" si="403"/>
        <v>-4.2200276546236724E-3</v>
      </c>
    </row>
    <row r="5178" spans="1:16" x14ac:dyDescent="0.2">
      <c r="A5178">
        <f t="shared" si="405"/>
        <v>1.9266666666665808</v>
      </c>
      <c r="C5178">
        <f>('Raw Data'!A5176+'Raw Data'!B5176)*128.337</f>
        <v>-2.5154051999999996</v>
      </c>
      <c r="D5178">
        <f>('Raw Data'!C5176+'Raw Data'!D5176)*128.419</f>
        <v>53.29388500000001</v>
      </c>
      <c r="E5178">
        <f>('Raw Data'!E5176+'Raw Data'!F5176+'Raw Data'!G5176+'Raw Data'!H5176)*259.538</f>
        <v>351.0770526</v>
      </c>
      <c r="G5178">
        <f>('Raw Data'!I5176+'Raw Data'!J5176)*127.233</f>
        <v>-2.4810435000000002</v>
      </c>
      <c r="H5178">
        <f>('Raw Data'!K5176+'Raw Data'!L5176)*128.041</f>
        <v>-84.379019</v>
      </c>
      <c r="I5178">
        <f>('Raw Data'!M5176+'Raw Data'!N5176+'Raw Data'!O5176+'Raw Data'!P5176)*260.417</f>
        <v>452.60474600000003</v>
      </c>
      <c r="K5178">
        <f t="shared" si="404"/>
        <v>-4.9964487000000002</v>
      </c>
      <c r="L5178">
        <f t="shared" si="401"/>
        <v>-31.085133999999989</v>
      </c>
      <c r="M5178">
        <f t="shared" si="402"/>
        <v>803.68179860000009</v>
      </c>
      <c r="N5178">
        <f>M5178-'Projectile Motion Calculations'!$D$2</f>
        <v>-6.3617231855489536</v>
      </c>
      <c r="P5178">
        <f t="shared" si="403"/>
        <v>-3.6756609879571279E-3</v>
      </c>
    </row>
    <row r="5179" spans="1:16" x14ac:dyDescent="0.2">
      <c r="A5179">
        <f t="shared" si="405"/>
        <v>1.9274999999999141</v>
      </c>
      <c r="C5179">
        <f>('Raw Data'!A5177+'Raw Data'!B5177)*128.337</f>
        <v>-1.2577025999999993</v>
      </c>
      <c r="D5179">
        <f>('Raw Data'!C5177+'Raw Data'!D5177)*128.419</f>
        <v>53.29388500000001</v>
      </c>
      <c r="E5179">
        <f>('Raw Data'!E5177+'Raw Data'!F5177+'Raw Data'!G5177+'Raw Data'!H5177)*259.538</f>
        <v>352.37474259999999</v>
      </c>
      <c r="G5179">
        <f>('Raw Data'!I5177+'Raw Data'!J5177)*127.233</f>
        <v>-3.1044852000000005</v>
      </c>
      <c r="H5179">
        <f>('Raw Data'!K5177+'Raw Data'!L5177)*128.041</f>
        <v>-84.379019</v>
      </c>
      <c r="I5179">
        <f>('Raw Data'!M5177+'Raw Data'!N5177+'Raw Data'!O5177+'Raw Data'!P5177)*260.417</f>
        <v>455.20891599999993</v>
      </c>
      <c r="K5179">
        <f t="shared" si="404"/>
        <v>-4.3621878000000001</v>
      </c>
      <c r="L5179">
        <f t="shared" si="401"/>
        <v>-31.085133999999989</v>
      </c>
      <c r="M5179">
        <f t="shared" si="402"/>
        <v>807.58365859999992</v>
      </c>
      <c r="N5179">
        <f>M5179-'Projectile Motion Calculations'!$D$2</f>
        <v>-2.4598631855491249</v>
      </c>
      <c r="P5179">
        <f t="shared" si="403"/>
        <v>-2.5887589046239149E-3</v>
      </c>
    </row>
    <row r="5180" spans="1:16" x14ac:dyDescent="0.2">
      <c r="A5180">
        <f t="shared" si="405"/>
        <v>1.9283333333332473</v>
      </c>
      <c r="C5180">
        <f>('Raw Data'!A5178+'Raw Data'!B5178)*128.337</f>
        <v>-1.8865538999999996</v>
      </c>
      <c r="D5180">
        <f>('Raw Data'!C5178+'Raw Data'!D5178)*128.419</f>
        <v>53.29388500000001</v>
      </c>
      <c r="E5180">
        <f>('Raw Data'!E5178+'Raw Data'!F5178+'Raw Data'!G5178+'Raw Data'!H5178)*259.538</f>
        <v>349.77936260000007</v>
      </c>
      <c r="G5180">
        <f>('Raw Data'!I5178+'Raw Data'!J5178)*127.233</f>
        <v>-1.8576018000000003</v>
      </c>
      <c r="H5180">
        <f>('Raw Data'!K5178+'Raw Data'!L5178)*128.041</f>
        <v>-84.379019</v>
      </c>
      <c r="I5180">
        <f>('Raw Data'!M5178+'Raw Data'!N5178+'Raw Data'!O5178+'Raw Data'!P5178)*260.417</f>
        <v>456.51100099999996</v>
      </c>
      <c r="K5180">
        <f t="shared" si="404"/>
        <v>-3.7441556999999999</v>
      </c>
      <c r="L5180">
        <f t="shared" si="401"/>
        <v>-31.085133999999989</v>
      </c>
      <c r="M5180">
        <f t="shared" si="402"/>
        <v>806.29036360000009</v>
      </c>
      <c r="N5180">
        <f>M5180-'Projectile Motion Calculations'!$D$2</f>
        <v>-3.7531581855489549</v>
      </c>
      <c r="P5180">
        <f t="shared" si="403"/>
        <v>-2.0443922379572753E-3</v>
      </c>
    </row>
    <row r="5181" spans="1:16" x14ac:dyDescent="0.2">
      <c r="A5181">
        <f t="shared" si="405"/>
        <v>1.9291666666665805</v>
      </c>
      <c r="C5181">
        <f>('Raw Data'!A5179+'Raw Data'!B5179)*128.337</f>
        <v>-1.8865538999999996</v>
      </c>
      <c r="D5181">
        <f>('Raw Data'!C5179+'Raw Data'!D5179)*128.419</f>
        <v>53.29388500000001</v>
      </c>
      <c r="E5181">
        <f>('Raw Data'!E5179+'Raw Data'!F5179+'Raw Data'!G5179+'Raw Data'!H5179)*259.538</f>
        <v>351.0770526</v>
      </c>
      <c r="G5181">
        <f>('Raw Data'!I5179+'Raw Data'!J5179)*127.233</f>
        <v>-1.8576018000000003</v>
      </c>
      <c r="H5181">
        <f>('Raw Data'!K5179+'Raw Data'!L5179)*128.041</f>
        <v>-84.379019</v>
      </c>
      <c r="I5181">
        <f>('Raw Data'!M5179+'Raw Data'!N5179+'Raw Data'!O5179+'Raw Data'!P5179)*260.417</f>
        <v>457.81308599999994</v>
      </c>
      <c r="K5181">
        <f t="shared" si="404"/>
        <v>-3.7441556999999999</v>
      </c>
      <c r="L5181">
        <f t="shared" si="401"/>
        <v>-31.085133999999989</v>
      </c>
      <c r="M5181">
        <f t="shared" si="402"/>
        <v>808.8901386</v>
      </c>
      <c r="N5181">
        <f>M5181-'Projectile Motion Calculations'!$D$2</f>
        <v>-1.1533831855490462</v>
      </c>
      <c r="P5181">
        <f t="shared" si="403"/>
        <v>-1.5018568212907017E-3</v>
      </c>
    </row>
    <row r="5182" spans="1:16" x14ac:dyDescent="0.2">
      <c r="A5182">
        <f t="shared" si="405"/>
        <v>1.9299999999999138</v>
      </c>
      <c r="C5182">
        <f>('Raw Data'!A5180+'Raw Data'!B5180)*128.337</f>
        <v>-2.5154051999999996</v>
      </c>
      <c r="D5182">
        <f>('Raw Data'!C5180+'Raw Data'!D5180)*128.419</f>
        <v>53.29388500000001</v>
      </c>
      <c r="E5182">
        <f>('Raw Data'!E5180+'Raw Data'!F5180+'Raw Data'!G5180+'Raw Data'!H5180)*259.538</f>
        <v>349.77936260000007</v>
      </c>
      <c r="G5182">
        <f>('Raw Data'!I5180+'Raw Data'!J5180)*127.233</f>
        <v>-2.4810435000000002</v>
      </c>
      <c r="H5182">
        <f>('Raw Data'!K5180+'Raw Data'!L5180)*128.041</f>
        <v>-85.019223999999994</v>
      </c>
      <c r="I5182">
        <f>('Raw Data'!M5180+'Raw Data'!N5180+'Raw Data'!O5180+'Raw Data'!P5180)*260.417</f>
        <v>457.81308599999994</v>
      </c>
      <c r="K5182">
        <f t="shared" si="404"/>
        <v>-4.9964487000000002</v>
      </c>
      <c r="L5182">
        <f t="shared" si="401"/>
        <v>-31.725338999999984</v>
      </c>
      <c r="M5182">
        <f t="shared" si="402"/>
        <v>807.59244860000001</v>
      </c>
      <c r="N5182">
        <f>M5182-'Projectile Motion Calculations'!$D$2</f>
        <v>-2.4510731855490349</v>
      </c>
      <c r="P5182">
        <f t="shared" si="403"/>
        <v>-2.0425609879573042E-3</v>
      </c>
    </row>
    <row r="5183" spans="1:16" x14ac:dyDescent="0.2">
      <c r="A5183">
        <f t="shared" si="405"/>
        <v>1.930833333333247</v>
      </c>
      <c r="C5183">
        <f>('Raw Data'!A5181+'Raw Data'!B5181)*128.337</f>
        <v>-2.5154051999999996</v>
      </c>
      <c r="D5183">
        <f>('Raw Data'!C5181+'Raw Data'!D5181)*128.419</f>
        <v>53.29388500000001</v>
      </c>
      <c r="E5183">
        <f>('Raw Data'!E5181+'Raw Data'!F5181+'Raw Data'!G5181+'Raw Data'!H5181)*259.538</f>
        <v>349.77936260000007</v>
      </c>
      <c r="G5183">
        <f>('Raw Data'!I5181+'Raw Data'!J5181)*127.233</f>
        <v>-3.1044852000000005</v>
      </c>
      <c r="H5183">
        <f>('Raw Data'!K5181+'Raw Data'!L5181)*128.041</f>
        <v>-85.019223999999994</v>
      </c>
      <c r="I5183">
        <f>('Raw Data'!M5181+'Raw Data'!N5181+'Raw Data'!O5181+'Raw Data'!P5181)*260.417</f>
        <v>457.81308599999994</v>
      </c>
      <c r="K5183">
        <f t="shared" si="404"/>
        <v>-5.6198904000000001</v>
      </c>
      <c r="L5183">
        <f t="shared" si="401"/>
        <v>-31.725338999999984</v>
      </c>
      <c r="M5183">
        <f t="shared" si="402"/>
        <v>807.59244860000001</v>
      </c>
      <c r="N5183">
        <f>M5183-'Projectile Motion Calculations'!$D$2</f>
        <v>-2.4510731855490349</v>
      </c>
      <c r="P5183">
        <f t="shared" si="403"/>
        <v>-3.1258005712905277E-3</v>
      </c>
    </row>
    <row r="5184" spans="1:16" x14ac:dyDescent="0.2">
      <c r="A5184">
        <f t="shared" si="405"/>
        <v>1.9316666666665803</v>
      </c>
      <c r="C5184">
        <f>('Raw Data'!A5182+'Raw Data'!B5182)*128.337</f>
        <v>-2.5154051999999996</v>
      </c>
      <c r="D5184">
        <f>('Raw Data'!C5182+'Raw Data'!D5182)*128.419</f>
        <v>52.780209000000006</v>
      </c>
      <c r="E5184">
        <f>('Raw Data'!E5182+'Raw Data'!F5182+'Raw Data'!G5182+'Raw Data'!H5182)*259.538</f>
        <v>348.48167260000002</v>
      </c>
      <c r="G5184">
        <f>('Raw Data'!I5182+'Raw Data'!J5182)*127.233</f>
        <v>-3.1044852000000005</v>
      </c>
      <c r="H5184">
        <f>('Raw Data'!K5182+'Raw Data'!L5182)*128.041</f>
        <v>-85.019223999999994</v>
      </c>
      <c r="I5184">
        <f>('Raw Data'!M5182+'Raw Data'!N5182+'Raw Data'!O5182+'Raw Data'!P5182)*260.417</f>
        <v>456.51100099999996</v>
      </c>
      <c r="K5184">
        <f t="shared" si="404"/>
        <v>-5.6198904000000001</v>
      </c>
      <c r="L5184">
        <f t="shared" si="401"/>
        <v>-32.239014999999988</v>
      </c>
      <c r="M5184">
        <f t="shared" si="402"/>
        <v>804.99267359999999</v>
      </c>
      <c r="N5184">
        <f>M5184-'Projectile Motion Calculations'!$D$2</f>
        <v>-5.0508481855490572</v>
      </c>
      <c r="P5184">
        <f t="shared" si="403"/>
        <v>-3.1239693212905561E-3</v>
      </c>
    </row>
    <row r="5185" spans="1:16" x14ac:dyDescent="0.2">
      <c r="A5185">
        <f t="shared" si="405"/>
        <v>1.9324999999999135</v>
      </c>
      <c r="C5185">
        <f>('Raw Data'!A5183+'Raw Data'!B5183)*128.337</f>
        <v>-2.5154051999999996</v>
      </c>
      <c r="D5185">
        <f>('Raw Data'!C5183+'Raw Data'!D5183)*128.419</f>
        <v>53.29388500000001</v>
      </c>
      <c r="E5185">
        <f>('Raw Data'!E5183+'Raw Data'!F5183+'Raw Data'!G5183+'Raw Data'!H5183)*259.538</f>
        <v>348.48167260000002</v>
      </c>
      <c r="G5185">
        <f>('Raw Data'!I5183+'Raw Data'!J5183)*127.233</f>
        <v>-3.1044852000000005</v>
      </c>
      <c r="H5185">
        <f>('Raw Data'!K5183+'Raw Data'!L5183)*128.041</f>
        <v>-85.019223999999994</v>
      </c>
      <c r="I5185">
        <f>('Raw Data'!M5183+'Raw Data'!N5183+'Raw Data'!O5183+'Raw Data'!P5183)*260.417</f>
        <v>459.11517099999992</v>
      </c>
      <c r="K5185">
        <f t="shared" si="404"/>
        <v>-5.6198904000000001</v>
      </c>
      <c r="L5185">
        <f t="shared" si="401"/>
        <v>-31.725338999999984</v>
      </c>
      <c r="M5185">
        <f t="shared" si="402"/>
        <v>807.59684359999994</v>
      </c>
      <c r="N5185">
        <f>M5185-'Projectile Motion Calculations'!$D$2</f>
        <v>-2.4466781855491035</v>
      </c>
      <c r="P5185">
        <f t="shared" si="403"/>
        <v>-1.6048701546240935E-3</v>
      </c>
    </row>
    <row r="5186" spans="1:16" x14ac:dyDescent="0.2">
      <c r="A5186">
        <f t="shared" si="405"/>
        <v>1.9333333333332468</v>
      </c>
      <c r="C5186">
        <f>('Raw Data'!A5184+'Raw Data'!B5184)*128.337</f>
        <v>-2.5154051999999996</v>
      </c>
      <c r="D5186">
        <f>('Raw Data'!C5184+'Raw Data'!D5184)*128.419</f>
        <v>52.138114000000009</v>
      </c>
      <c r="E5186">
        <f>('Raw Data'!E5184+'Raw Data'!F5184+'Raw Data'!G5184+'Raw Data'!H5184)*259.538</f>
        <v>348.48167260000002</v>
      </c>
      <c r="G5186">
        <f>('Raw Data'!I5184+'Raw Data'!J5184)*127.233</f>
        <v>-2.4810435000000002</v>
      </c>
      <c r="H5186">
        <f>('Raw Data'!K5184+'Raw Data'!L5184)*128.041</f>
        <v>-85.019223999999994</v>
      </c>
      <c r="I5186">
        <f>('Raw Data'!M5184+'Raw Data'!N5184+'Raw Data'!O5184+'Raw Data'!P5184)*260.417</f>
        <v>460.15683899999993</v>
      </c>
      <c r="K5186">
        <f t="shared" si="404"/>
        <v>-4.9964487000000002</v>
      </c>
      <c r="L5186">
        <f t="shared" si="401"/>
        <v>-32.881109999999985</v>
      </c>
      <c r="M5186">
        <f t="shared" si="402"/>
        <v>808.6385115999999</v>
      </c>
      <c r="N5186">
        <f>M5186-'Projectile Motion Calculations'!$D$2</f>
        <v>-1.4050101855491448</v>
      </c>
      <c r="P5186">
        <f t="shared" si="403"/>
        <v>-6.2830640462420407E-4</v>
      </c>
    </row>
    <row r="5187" spans="1:16" x14ac:dyDescent="0.2">
      <c r="A5187">
        <f t="shared" si="405"/>
        <v>1.93416666666658</v>
      </c>
      <c r="C5187">
        <f>('Raw Data'!A5185+'Raw Data'!B5185)*128.337</f>
        <v>-1.8865538999999996</v>
      </c>
      <c r="D5187">
        <f>('Raw Data'!C5185+'Raw Data'!D5185)*128.419</f>
        <v>52.780209000000006</v>
      </c>
      <c r="E5187">
        <f>('Raw Data'!E5185+'Raw Data'!F5185+'Raw Data'!G5185+'Raw Data'!H5185)*259.538</f>
        <v>348.48167260000002</v>
      </c>
      <c r="G5187">
        <f>('Raw Data'!I5185+'Raw Data'!J5185)*127.233</f>
        <v>-2.4810435000000002</v>
      </c>
      <c r="H5187">
        <f>('Raw Data'!K5185+'Raw Data'!L5185)*128.041</f>
        <v>-85.659429000000003</v>
      </c>
      <c r="I5187">
        <f>('Raw Data'!M5185+'Raw Data'!N5185+'Raw Data'!O5185+'Raw Data'!P5185)*260.417</f>
        <v>461.45892399999997</v>
      </c>
      <c r="K5187">
        <f t="shared" si="404"/>
        <v>-4.3675973999999993</v>
      </c>
      <c r="L5187">
        <f t="shared" si="401"/>
        <v>-32.879219999999997</v>
      </c>
      <c r="M5187">
        <f t="shared" si="402"/>
        <v>809.94059659999994</v>
      </c>
      <c r="N5187">
        <f>M5187-'Projectile Motion Calculations'!$D$2</f>
        <v>-0.10292518554911112</v>
      </c>
      <c r="P5187">
        <f t="shared" si="403"/>
        <v>4.567644287090378E-4</v>
      </c>
    </row>
    <row r="5188" spans="1:16" x14ac:dyDescent="0.2">
      <c r="A5188">
        <f t="shared" si="405"/>
        <v>1.9349999999999132</v>
      </c>
      <c r="C5188">
        <f>('Raw Data'!A5186+'Raw Data'!B5186)*128.337</f>
        <v>-1.8865538999999996</v>
      </c>
      <c r="D5188">
        <f>('Raw Data'!C5186+'Raw Data'!D5186)*128.419</f>
        <v>52.780209000000006</v>
      </c>
      <c r="E5188">
        <f>('Raw Data'!E5186+'Raw Data'!F5186+'Raw Data'!G5186+'Raw Data'!H5186)*259.538</f>
        <v>348.48167260000002</v>
      </c>
      <c r="G5188">
        <f>('Raw Data'!I5186+'Raw Data'!J5186)*127.233</f>
        <v>-3.1044852000000005</v>
      </c>
      <c r="H5188">
        <f>('Raw Data'!K5186+'Raw Data'!L5186)*128.041</f>
        <v>-85.019223999999994</v>
      </c>
      <c r="I5188">
        <f>('Raw Data'!M5186+'Raw Data'!N5186+'Raw Data'!O5186+'Raw Data'!P5186)*260.417</f>
        <v>462.761009</v>
      </c>
      <c r="K5188">
        <f t="shared" si="404"/>
        <v>-4.9910391000000001</v>
      </c>
      <c r="L5188">
        <f t="shared" ref="L5188:L5251" si="406">D5188+H5188</f>
        <v>-32.239014999999988</v>
      </c>
      <c r="M5188">
        <f t="shared" ref="M5188:M5251" si="407">E5188+I5188</f>
        <v>811.24268159999997</v>
      </c>
      <c r="N5188">
        <f>M5188-'Projectile Motion Calculations'!$D$2</f>
        <v>1.1991598144509226</v>
      </c>
      <c r="P5188">
        <f t="shared" ref="P5188:P5251" si="408">(A5189-A5188)*(N5189+N5188)/2</f>
        <v>9.9929984537565873E-4</v>
      </c>
    </row>
    <row r="5189" spans="1:16" x14ac:dyDescent="0.2">
      <c r="A5189">
        <f t="shared" si="405"/>
        <v>1.9358333333332465</v>
      </c>
      <c r="C5189">
        <f>('Raw Data'!A5187+'Raw Data'!B5187)*128.337</f>
        <v>-1.8865538999999996</v>
      </c>
      <c r="D5189">
        <f>('Raw Data'!C5187+'Raw Data'!D5187)*128.419</f>
        <v>52.138114000000009</v>
      </c>
      <c r="E5189">
        <f>('Raw Data'!E5187+'Raw Data'!F5187+'Raw Data'!G5187+'Raw Data'!H5187)*259.538</f>
        <v>348.48167260000002</v>
      </c>
      <c r="G5189">
        <f>('Raw Data'!I5187+'Raw Data'!J5187)*127.233</f>
        <v>-3.7279269000000004</v>
      </c>
      <c r="H5189">
        <f>('Raw Data'!K5187+'Raw Data'!L5187)*128.041</f>
        <v>-85.019223999999994</v>
      </c>
      <c r="I5189">
        <f>('Raw Data'!M5187+'Raw Data'!N5187+'Raw Data'!O5187+'Raw Data'!P5187)*260.417</f>
        <v>462.761009</v>
      </c>
      <c r="K5189">
        <f t="shared" si="404"/>
        <v>-5.6144807999999999</v>
      </c>
      <c r="L5189">
        <f t="shared" si="406"/>
        <v>-32.881109999999985</v>
      </c>
      <c r="M5189">
        <f t="shared" si="407"/>
        <v>811.24268159999997</v>
      </c>
      <c r="N5189">
        <f>M5189-'Projectile Motion Calculations'!$D$2</f>
        <v>1.1991598144509226</v>
      </c>
      <c r="P5189">
        <f t="shared" si="408"/>
        <v>-8.2108487957546054E-5</v>
      </c>
    </row>
    <row r="5190" spans="1:16" x14ac:dyDescent="0.2">
      <c r="A5190">
        <f t="shared" si="405"/>
        <v>1.9366666666665797</v>
      </c>
      <c r="C5190">
        <f>('Raw Data'!A5188+'Raw Data'!B5188)*128.337</f>
        <v>-1.8865538999999996</v>
      </c>
      <c r="D5190">
        <f>('Raw Data'!C5188+'Raw Data'!D5188)*128.419</f>
        <v>52.138114000000009</v>
      </c>
      <c r="E5190">
        <f>('Raw Data'!E5188+'Raw Data'!F5188+'Raw Data'!G5188+'Raw Data'!H5188)*259.538</f>
        <v>345.88629259999999</v>
      </c>
      <c r="G5190">
        <f>('Raw Data'!I5188+'Raw Data'!J5188)*127.233</f>
        <v>-3.1044852000000005</v>
      </c>
      <c r="H5190">
        <f>('Raw Data'!K5188+'Raw Data'!L5188)*128.041</f>
        <v>-86.299633999999983</v>
      </c>
      <c r="I5190">
        <f>('Raw Data'!M5188+'Raw Data'!N5188+'Raw Data'!O5188+'Raw Data'!P5188)*260.417</f>
        <v>462.761009</v>
      </c>
      <c r="K5190">
        <f t="shared" si="404"/>
        <v>-4.9910391000000001</v>
      </c>
      <c r="L5190">
        <f t="shared" si="406"/>
        <v>-34.161519999999975</v>
      </c>
      <c r="M5190">
        <f t="shared" si="407"/>
        <v>808.64730159999999</v>
      </c>
      <c r="N5190">
        <f>M5190-'Projectile Motion Calculations'!$D$2</f>
        <v>-1.3962201855490548</v>
      </c>
      <c r="P5190">
        <f t="shared" si="408"/>
        <v>-7.8445987957556325E-5</v>
      </c>
    </row>
    <row r="5191" spans="1:16" x14ac:dyDescent="0.2">
      <c r="A5191">
        <f t="shared" si="405"/>
        <v>1.937499999999913</v>
      </c>
      <c r="C5191">
        <f>('Raw Data'!A5189+'Raw Data'!B5189)*128.337</f>
        <v>-1.8865538999999996</v>
      </c>
      <c r="D5191">
        <f>('Raw Data'!C5189+'Raw Data'!D5189)*128.419</f>
        <v>52.138114000000009</v>
      </c>
      <c r="E5191">
        <f>('Raw Data'!E5189+'Raw Data'!F5189+'Raw Data'!G5189+'Raw Data'!H5189)*259.538</f>
        <v>345.88629259999999</v>
      </c>
      <c r="G5191">
        <f>('Raw Data'!I5189+'Raw Data'!J5189)*127.233</f>
        <v>-3.1044852000000005</v>
      </c>
      <c r="H5191">
        <f>('Raw Data'!K5189+'Raw Data'!L5189)*128.041</f>
        <v>-86.299633999999983</v>
      </c>
      <c r="I5191">
        <f>('Raw Data'!M5189+'Raw Data'!N5189+'Raw Data'!O5189+'Raw Data'!P5189)*260.417</f>
        <v>465.36517899999996</v>
      </c>
      <c r="K5191">
        <f t="shared" si="404"/>
        <v>-4.9910391000000001</v>
      </c>
      <c r="L5191">
        <f t="shared" si="406"/>
        <v>-34.161519999999975</v>
      </c>
      <c r="M5191">
        <f t="shared" si="407"/>
        <v>811.25147159999995</v>
      </c>
      <c r="N5191">
        <f>M5191-'Projectile Motion Calculations'!$D$2</f>
        <v>1.2079498144508989</v>
      </c>
      <c r="P5191">
        <f t="shared" si="408"/>
        <v>1.5491602620422591E-3</v>
      </c>
    </row>
    <row r="5192" spans="1:16" x14ac:dyDescent="0.2">
      <c r="A5192">
        <f t="shared" si="405"/>
        <v>1.9383333333332462</v>
      </c>
      <c r="C5192">
        <f>('Raw Data'!A5190+'Raw Data'!B5190)*128.337</f>
        <v>-1.8865538999999996</v>
      </c>
      <c r="D5192">
        <f>('Raw Data'!C5190+'Raw Data'!D5190)*128.419</f>
        <v>51.496019000000004</v>
      </c>
      <c r="E5192">
        <f>('Raw Data'!E5190+'Raw Data'!F5190+'Raw Data'!G5190+'Raw Data'!H5190)*259.538</f>
        <v>345.88629259999999</v>
      </c>
      <c r="G5192">
        <f>('Raw Data'!I5190+'Raw Data'!J5190)*127.233</f>
        <v>-3.7279269000000004</v>
      </c>
      <c r="H5192">
        <f>('Raw Data'!K5190+'Raw Data'!L5190)*128.041</f>
        <v>-86.299633999999983</v>
      </c>
      <c r="I5192">
        <f>('Raw Data'!M5190+'Raw Data'!N5190+'Raw Data'!O5190+'Raw Data'!P5190)*260.417</f>
        <v>466.66726399999999</v>
      </c>
      <c r="K5192">
        <f t="shared" ref="K5192:K5255" si="409">C5192+G5192</f>
        <v>-5.6144807999999999</v>
      </c>
      <c r="L5192">
        <f t="shared" si="406"/>
        <v>-34.803614999999979</v>
      </c>
      <c r="M5192">
        <f t="shared" si="407"/>
        <v>812.55355659999998</v>
      </c>
      <c r="N5192">
        <f>M5192-'Projectile Motion Calculations'!$D$2</f>
        <v>2.5100348144509326</v>
      </c>
      <c r="P5192">
        <f t="shared" si="408"/>
        <v>1.9850198453755935E-3</v>
      </c>
    </row>
    <row r="5193" spans="1:16" x14ac:dyDescent="0.2">
      <c r="A5193">
        <f t="shared" si="405"/>
        <v>1.9391666666665794</v>
      </c>
      <c r="C5193">
        <f>('Raw Data'!A5191+'Raw Data'!B5191)*128.337</f>
        <v>-1.2577025999999993</v>
      </c>
      <c r="D5193">
        <f>('Raw Data'!C5191+'Raw Data'!D5191)*128.419</f>
        <v>52.138114000000009</v>
      </c>
      <c r="E5193">
        <f>('Raw Data'!E5191+'Raw Data'!F5191+'Raw Data'!G5191+'Raw Data'!H5191)*259.538</f>
        <v>344.58860260000006</v>
      </c>
      <c r="G5193">
        <f>('Raw Data'!I5191+'Raw Data'!J5191)*127.233</f>
        <v>-3.1044852000000005</v>
      </c>
      <c r="H5193">
        <f>('Raw Data'!K5191+'Raw Data'!L5191)*128.041</f>
        <v>-86.299633999999983</v>
      </c>
      <c r="I5193">
        <f>('Raw Data'!M5191+'Raw Data'!N5191+'Raw Data'!O5191+'Raw Data'!P5191)*260.417</f>
        <v>467.70893199999995</v>
      </c>
      <c r="K5193">
        <f t="shared" si="409"/>
        <v>-4.3621878000000001</v>
      </c>
      <c r="L5193">
        <f t="shared" si="406"/>
        <v>-34.161519999999975</v>
      </c>
      <c r="M5193">
        <f t="shared" si="407"/>
        <v>812.29753460000006</v>
      </c>
      <c r="N5193">
        <f>M5193-'Projectile Motion Calculations'!$D$2</f>
        <v>2.2540128144510163</v>
      </c>
      <c r="P5193">
        <f t="shared" si="408"/>
        <v>1.444315678708991E-3</v>
      </c>
    </row>
    <row r="5194" spans="1:16" x14ac:dyDescent="0.2">
      <c r="A5194">
        <f t="shared" si="405"/>
        <v>1.9399999999999127</v>
      </c>
      <c r="C5194">
        <f>('Raw Data'!A5192+'Raw Data'!B5192)*128.337</f>
        <v>-2.5154051999999996</v>
      </c>
      <c r="D5194">
        <f>('Raw Data'!C5192+'Raw Data'!D5192)*128.419</f>
        <v>52.138114000000009</v>
      </c>
      <c r="E5194">
        <f>('Raw Data'!E5192+'Raw Data'!F5192+'Raw Data'!G5192+'Raw Data'!H5192)*259.538</f>
        <v>344.58860260000006</v>
      </c>
      <c r="G5194">
        <f>('Raw Data'!I5192+'Raw Data'!J5192)*127.233</f>
        <v>-3.7279269000000004</v>
      </c>
      <c r="H5194">
        <f>('Raw Data'!K5192+'Raw Data'!L5192)*128.041</f>
        <v>-86.299633999999983</v>
      </c>
      <c r="I5194">
        <f>('Raw Data'!M5192+'Raw Data'!N5192+'Raw Data'!O5192+'Raw Data'!P5192)*260.417</f>
        <v>466.66726399999999</v>
      </c>
      <c r="K5194">
        <f t="shared" si="409"/>
        <v>-6.2433320999999999</v>
      </c>
      <c r="L5194">
        <f t="shared" si="406"/>
        <v>-34.161519999999975</v>
      </c>
      <c r="M5194">
        <f t="shared" si="407"/>
        <v>811.25586659999999</v>
      </c>
      <c r="N5194">
        <f>M5194-'Projectile Motion Calculations'!$D$2</f>
        <v>1.2123448144509439</v>
      </c>
      <c r="P5194">
        <f t="shared" si="408"/>
        <v>9.0361151204234127E-4</v>
      </c>
    </row>
    <row r="5195" spans="1:16" x14ac:dyDescent="0.2">
      <c r="A5195">
        <f t="shared" si="405"/>
        <v>1.9408333333332459</v>
      </c>
      <c r="C5195">
        <f>('Raw Data'!A5193+'Raw Data'!B5193)*128.337</f>
        <v>-2.5154051999999996</v>
      </c>
      <c r="D5195">
        <f>('Raw Data'!C5193+'Raw Data'!D5193)*128.419</f>
        <v>50.853924000000006</v>
      </c>
      <c r="E5195">
        <f>('Raw Data'!E5193+'Raw Data'!F5193+'Raw Data'!G5193+'Raw Data'!H5193)*259.538</f>
        <v>343.29091260000007</v>
      </c>
      <c r="G5195">
        <f>('Raw Data'!I5193+'Raw Data'!J5193)*127.233</f>
        <v>-3.1044852000000005</v>
      </c>
      <c r="H5195">
        <f>('Raw Data'!K5193+'Raw Data'!L5193)*128.041</f>
        <v>-86.811797999999996</v>
      </c>
      <c r="I5195">
        <f>('Raw Data'!M5193+'Raw Data'!N5193+'Raw Data'!O5193+'Raw Data'!P5193)*260.417</f>
        <v>467.70893199999995</v>
      </c>
      <c r="K5195">
        <f t="shared" si="409"/>
        <v>-5.6198904000000001</v>
      </c>
      <c r="L5195">
        <f t="shared" si="406"/>
        <v>-35.95787399999999</v>
      </c>
      <c r="M5195">
        <f t="shared" si="407"/>
        <v>810.99984459999996</v>
      </c>
      <c r="N5195">
        <f>M5195-'Projectile Motion Calculations'!$D$2</f>
        <v>0.95632281445091394</v>
      </c>
      <c r="P5195">
        <f t="shared" si="408"/>
        <v>1.9905135953755542E-3</v>
      </c>
    </row>
    <row r="5196" spans="1:16" x14ac:dyDescent="0.2">
      <c r="A5196">
        <f t="shared" si="405"/>
        <v>1.9416666666665792</v>
      </c>
      <c r="C5196">
        <f>('Raw Data'!A5194+'Raw Data'!B5194)*128.337</f>
        <v>-1.8865538999999996</v>
      </c>
      <c r="D5196">
        <f>('Raw Data'!C5194+'Raw Data'!D5194)*128.419</f>
        <v>52.138114000000009</v>
      </c>
      <c r="E5196">
        <f>('Raw Data'!E5194+'Raw Data'!F5194+'Raw Data'!G5194+'Raw Data'!H5194)*259.538</f>
        <v>343.29091260000007</v>
      </c>
      <c r="G5196">
        <f>('Raw Data'!I5194+'Raw Data'!J5194)*127.233</f>
        <v>-3.7279269000000004</v>
      </c>
      <c r="H5196">
        <f>('Raw Data'!K5194+'Raw Data'!L5194)*128.041</f>
        <v>-86.939839000000006</v>
      </c>
      <c r="I5196">
        <f>('Raw Data'!M5194+'Raw Data'!N5194+'Raw Data'!O5194+'Raw Data'!P5194)*260.417</f>
        <v>470.57351899999998</v>
      </c>
      <c r="K5196">
        <f t="shared" si="409"/>
        <v>-5.6144807999999999</v>
      </c>
      <c r="L5196">
        <f t="shared" si="406"/>
        <v>-34.801724999999998</v>
      </c>
      <c r="M5196">
        <f t="shared" si="407"/>
        <v>813.86443159999999</v>
      </c>
      <c r="N5196">
        <f>M5196-'Projectile Motion Calculations'!$D$2</f>
        <v>3.8209098144509426</v>
      </c>
      <c r="P5196">
        <f t="shared" si="408"/>
        <v>2.5456943453754889E-3</v>
      </c>
    </row>
    <row r="5197" spans="1:16" x14ac:dyDescent="0.2">
      <c r="A5197">
        <f t="shared" si="405"/>
        <v>1.9424999999999124</v>
      </c>
      <c r="C5197">
        <f>('Raw Data'!A5195+'Raw Data'!B5195)*128.337</f>
        <v>-1.8865538999999996</v>
      </c>
      <c r="D5197">
        <f>('Raw Data'!C5195+'Raw Data'!D5195)*128.419</f>
        <v>50.853924000000006</v>
      </c>
      <c r="E5197">
        <f>('Raw Data'!E5195+'Raw Data'!F5195+'Raw Data'!G5195+'Raw Data'!H5195)*259.538</f>
        <v>342.01917640000005</v>
      </c>
      <c r="G5197">
        <f>('Raw Data'!I5195+'Raw Data'!J5195)*127.233</f>
        <v>-3.7279269000000004</v>
      </c>
      <c r="H5197">
        <f>('Raw Data'!K5195+'Raw Data'!L5195)*128.041</f>
        <v>-87.452003000000005</v>
      </c>
      <c r="I5197">
        <f>('Raw Data'!M5195+'Raw Data'!N5195+'Raw Data'!O5195+'Raw Data'!P5195)*260.417</f>
        <v>470.31310199999996</v>
      </c>
      <c r="K5197">
        <f t="shared" si="409"/>
        <v>-5.6144807999999999</v>
      </c>
      <c r="L5197">
        <f t="shared" si="406"/>
        <v>-36.598078999999998</v>
      </c>
      <c r="M5197">
        <f t="shared" si="407"/>
        <v>812.33227839999995</v>
      </c>
      <c r="N5197">
        <f>M5197-'Projectile Motion Calculations'!$D$2</f>
        <v>2.2887566144509037</v>
      </c>
      <c r="P5197">
        <f t="shared" si="408"/>
        <v>2.439018512042155E-3</v>
      </c>
    </row>
    <row r="5198" spans="1:16" x14ac:dyDescent="0.2">
      <c r="A5198">
        <f t="shared" si="405"/>
        <v>1.9433333333332456</v>
      </c>
      <c r="C5198">
        <f>('Raw Data'!A5196+'Raw Data'!B5196)*128.337</f>
        <v>-1.8865538999999996</v>
      </c>
      <c r="D5198">
        <f>('Raw Data'!C5196+'Raw Data'!D5196)*128.419</f>
        <v>51.496019000000004</v>
      </c>
      <c r="E5198">
        <f>('Raw Data'!E5196+'Raw Data'!F5196+'Raw Data'!G5196+'Raw Data'!H5196)*259.538</f>
        <v>341.99322259999997</v>
      </c>
      <c r="G5198">
        <f>('Raw Data'!I5196+'Raw Data'!J5196)*127.233</f>
        <v>-3.7279269000000004</v>
      </c>
      <c r="H5198">
        <f>('Raw Data'!K5196+'Raw Data'!L5196)*128.041</f>
        <v>-86.811797999999996</v>
      </c>
      <c r="I5198">
        <f>('Raw Data'!M5196+'Raw Data'!N5196+'Raw Data'!O5196+'Raw Data'!P5196)*260.417</f>
        <v>471.61518699999999</v>
      </c>
      <c r="K5198">
        <f t="shared" si="409"/>
        <v>-5.6144807999999999</v>
      </c>
      <c r="L5198">
        <f t="shared" si="406"/>
        <v>-35.315778999999992</v>
      </c>
      <c r="M5198">
        <f t="shared" si="407"/>
        <v>813.60840959999996</v>
      </c>
      <c r="N5198">
        <f>M5198-'Projectile Motion Calculations'!$D$2</f>
        <v>3.5648878144509126</v>
      </c>
      <c r="P5198">
        <f t="shared" si="408"/>
        <v>2.9707398453754333E-3</v>
      </c>
    </row>
    <row r="5199" spans="1:16" x14ac:dyDescent="0.2">
      <c r="A5199">
        <f t="shared" si="405"/>
        <v>1.9441666666665789</v>
      </c>
      <c r="C5199">
        <f>('Raw Data'!A5197+'Raw Data'!B5197)*128.337</f>
        <v>-2.5154051999999996</v>
      </c>
      <c r="D5199">
        <f>('Raw Data'!C5197+'Raw Data'!D5197)*128.419</f>
        <v>50.853924000000006</v>
      </c>
      <c r="E5199">
        <f>('Raw Data'!E5197+'Raw Data'!F5197+'Raw Data'!G5197+'Raw Data'!H5197)*259.538</f>
        <v>341.99322259999997</v>
      </c>
      <c r="G5199">
        <f>('Raw Data'!I5197+'Raw Data'!J5197)*127.233</f>
        <v>-3.7279269000000004</v>
      </c>
      <c r="H5199">
        <f>('Raw Data'!K5197+'Raw Data'!L5197)*128.041</f>
        <v>-87.452003000000005</v>
      </c>
      <c r="I5199">
        <f>('Raw Data'!M5197+'Raw Data'!N5197+'Raw Data'!O5197+'Raw Data'!P5197)*260.417</f>
        <v>471.61518699999999</v>
      </c>
      <c r="K5199">
        <f t="shared" si="409"/>
        <v>-6.2433320999999999</v>
      </c>
      <c r="L5199">
        <f t="shared" si="406"/>
        <v>-36.598078999999998</v>
      </c>
      <c r="M5199">
        <f t="shared" si="407"/>
        <v>813.60840959999996</v>
      </c>
      <c r="N5199">
        <f>M5199-'Projectile Motion Calculations'!$D$2</f>
        <v>3.5648878144509126</v>
      </c>
      <c r="P5199">
        <f t="shared" si="408"/>
        <v>2.9707398453754333E-3</v>
      </c>
    </row>
    <row r="5200" spans="1:16" x14ac:dyDescent="0.2">
      <c r="A5200">
        <f t="shared" si="405"/>
        <v>1.9449999999999121</v>
      </c>
      <c r="C5200">
        <f>('Raw Data'!A5198+'Raw Data'!B5198)*128.337</f>
        <v>-1.8865538999999996</v>
      </c>
      <c r="D5200">
        <f>('Raw Data'!C5198+'Raw Data'!D5198)*128.419</f>
        <v>50.853924000000006</v>
      </c>
      <c r="E5200">
        <f>('Raw Data'!E5198+'Raw Data'!F5198+'Raw Data'!G5198+'Raw Data'!H5198)*259.538</f>
        <v>341.99322259999997</v>
      </c>
      <c r="G5200">
        <f>('Raw Data'!I5198+'Raw Data'!J5198)*127.233</f>
        <v>-3.7279269000000004</v>
      </c>
      <c r="H5200">
        <f>('Raw Data'!K5198+'Raw Data'!L5198)*128.041</f>
        <v>-87.452003000000005</v>
      </c>
      <c r="I5200">
        <f>('Raw Data'!M5198+'Raw Data'!N5198+'Raw Data'!O5198+'Raw Data'!P5198)*260.417</f>
        <v>471.61518699999999</v>
      </c>
      <c r="K5200">
        <f t="shared" si="409"/>
        <v>-5.6144807999999999</v>
      </c>
      <c r="L5200">
        <f t="shared" si="406"/>
        <v>-36.598078999999998</v>
      </c>
      <c r="M5200">
        <f t="shared" si="407"/>
        <v>813.60840959999996</v>
      </c>
      <c r="N5200">
        <f>M5200-'Projectile Motion Calculations'!$D$2</f>
        <v>3.5648878144509126</v>
      </c>
      <c r="P5200">
        <f t="shared" si="408"/>
        <v>2.9725710953754994E-3</v>
      </c>
    </row>
    <row r="5201" spans="1:16" x14ac:dyDescent="0.2">
      <c r="A5201">
        <f t="shared" si="405"/>
        <v>1.9458333333332454</v>
      </c>
      <c r="C5201">
        <f>('Raw Data'!A5199+'Raw Data'!B5199)*128.337</f>
        <v>-1.8865538999999996</v>
      </c>
      <c r="D5201">
        <f>('Raw Data'!C5199+'Raw Data'!D5199)*128.419</f>
        <v>50.853924000000006</v>
      </c>
      <c r="E5201">
        <f>('Raw Data'!E5199+'Raw Data'!F5199+'Raw Data'!G5199+'Raw Data'!H5199)*259.538</f>
        <v>340.69553260000004</v>
      </c>
      <c r="G5201">
        <f>('Raw Data'!I5199+'Raw Data'!J5199)*127.233</f>
        <v>-3.7279269000000004</v>
      </c>
      <c r="H5201">
        <f>('Raw Data'!K5199+'Raw Data'!L5199)*128.041</f>
        <v>-87.452003000000005</v>
      </c>
      <c r="I5201">
        <f>('Raw Data'!M5199+'Raw Data'!N5199+'Raw Data'!O5199+'Raw Data'!P5199)*260.417</f>
        <v>472.91727200000003</v>
      </c>
      <c r="K5201">
        <f t="shared" si="409"/>
        <v>-5.6144807999999999</v>
      </c>
      <c r="L5201">
        <f t="shared" si="406"/>
        <v>-36.598078999999998</v>
      </c>
      <c r="M5201">
        <f t="shared" si="407"/>
        <v>813.61280460000012</v>
      </c>
      <c r="N5201">
        <f>M5201-'Projectile Motion Calculations'!$D$2</f>
        <v>3.5692828144510713</v>
      </c>
      <c r="P5201">
        <f t="shared" si="408"/>
        <v>5.1427127620418886E-3</v>
      </c>
    </row>
    <row r="5202" spans="1:16" x14ac:dyDescent="0.2">
      <c r="A5202">
        <f t="shared" si="405"/>
        <v>1.9466666666665786</v>
      </c>
      <c r="C5202">
        <f>('Raw Data'!A5200+'Raw Data'!B5200)*128.337</f>
        <v>-1.8865538999999996</v>
      </c>
      <c r="D5202">
        <f>('Raw Data'!C5200+'Raw Data'!D5200)*128.419</f>
        <v>50.853924000000006</v>
      </c>
      <c r="E5202">
        <f>('Raw Data'!E5200+'Raw Data'!F5200+'Raw Data'!G5200+'Raw Data'!H5200)*259.538</f>
        <v>341.99322259999997</v>
      </c>
      <c r="G5202">
        <f>('Raw Data'!I5200+'Raw Data'!J5200)*127.233</f>
        <v>-3.7279269000000004</v>
      </c>
      <c r="H5202">
        <f>('Raw Data'!K5200+'Raw Data'!L5200)*128.041</f>
        <v>-87.452003000000005</v>
      </c>
      <c r="I5202">
        <f>('Raw Data'!M5200+'Raw Data'!N5200+'Raw Data'!O5200+'Raw Data'!P5200)*260.417</f>
        <v>476.82352699999996</v>
      </c>
      <c r="K5202">
        <f t="shared" si="409"/>
        <v>-5.6144807999999999</v>
      </c>
      <c r="L5202">
        <f t="shared" si="406"/>
        <v>-36.598078999999998</v>
      </c>
      <c r="M5202">
        <f t="shared" si="407"/>
        <v>818.81674959999987</v>
      </c>
      <c r="N5202">
        <f>M5202-'Projectile Motion Calculations'!$D$2</f>
        <v>8.77322781445082</v>
      </c>
      <c r="P5202">
        <f t="shared" si="408"/>
        <v>5.2671614287084743E-3</v>
      </c>
    </row>
    <row r="5203" spans="1:16" x14ac:dyDescent="0.2">
      <c r="A5203">
        <f t="shared" si="405"/>
        <v>1.9474999999999119</v>
      </c>
      <c r="C5203">
        <f>('Raw Data'!A5201+'Raw Data'!B5201)*128.337</f>
        <v>-2.5154051999999996</v>
      </c>
      <c r="D5203">
        <f>('Raw Data'!C5201+'Raw Data'!D5201)*128.419</f>
        <v>50.211829000000009</v>
      </c>
      <c r="E5203">
        <f>('Raw Data'!E5201+'Raw Data'!F5201+'Raw Data'!G5201+'Raw Data'!H5201)*259.538</f>
        <v>337.0879544</v>
      </c>
      <c r="G5203">
        <f>('Raw Data'!I5201+'Raw Data'!J5201)*127.233</f>
        <v>-3.7279269000000004</v>
      </c>
      <c r="H5203">
        <f>('Raw Data'!K5201+'Raw Data'!L5201)*128.041</f>
        <v>-88.092207999999985</v>
      </c>
      <c r="I5203">
        <f>('Raw Data'!M5201+'Raw Data'!N5201+'Raw Data'!O5201+'Raw Data'!P5201)*260.417</f>
        <v>476.82352699999996</v>
      </c>
      <c r="K5203">
        <f t="shared" si="409"/>
        <v>-6.2433320999999999</v>
      </c>
      <c r="L5203">
        <f t="shared" si="406"/>
        <v>-37.880378999999976</v>
      </c>
      <c r="M5203">
        <f t="shared" si="407"/>
        <v>813.91148139999996</v>
      </c>
      <c r="N5203">
        <f>M5203-'Projectile Motion Calculations'!$D$2</f>
        <v>3.8679596144509105</v>
      </c>
      <c r="P5203">
        <f t="shared" si="408"/>
        <v>4.1857530953753165E-3</v>
      </c>
    </row>
    <row r="5204" spans="1:16" x14ac:dyDescent="0.2">
      <c r="A5204">
        <f t="shared" si="405"/>
        <v>1.9483333333332451</v>
      </c>
      <c r="C5204">
        <f>('Raw Data'!A5202+'Raw Data'!B5202)*128.337</f>
        <v>-1.8865538999999996</v>
      </c>
      <c r="D5204">
        <f>('Raw Data'!C5202+'Raw Data'!D5202)*128.419</f>
        <v>50.211829000000009</v>
      </c>
      <c r="E5204">
        <f>('Raw Data'!E5202+'Raw Data'!F5202+'Raw Data'!G5202+'Raw Data'!H5202)*259.538</f>
        <v>339.39784260000005</v>
      </c>
      <c r="G5204">
        <f>('Raw Data'!I5202+'Raw Data'!J5202)*127.233</f>
        <v>-3.7279269000000004</v>
      </c>
      <c r="H5204">
        <f>('Raw Data'!K5202+'Raw Data'!L5202)*128.041</f>
        <v>-88.092207999999985</v>
      </c>
      <c r="I5204">
        <f>('Raw Data'!M5202+'Raw Data'!N5202+'Raw Data'!O5202+'Raw Data'!P5202)*260.417</f>
        <v>476.82352699999996</v>
      </c>
      <c r="K5204">
        <f t="shared" si="409"/>
        <v>-5.6144807999999999</v>
      </c>
      <c r="L5204">
        <f t="shared" si="406"/>
        <v>-37.880378999999976</v>
      </c>
      <c r="M5204">
        <f t="shared" si="407"/>
        <v>816.2213696</v>
      </c>
      <c r="N5204">
        <f>M5204-'Projectile Motion Calculations'!$D$2</f>
        <v>6.1778478144509563</v>
      </c>
      <c r="P5204">
        <f t="shared" si="408"/>
        <v>5.2581785953751976E-3</v>
      </c>
    </row>
    <row r="5205" spans="1:16" x14ac:dyDescent="0.2">
      <c r="A5205">
        <f t="shared" si="405"/>
        <v>1.9491666666665783</v>
      </c>
      <c r="C5205">
        <f>('Raw Data'!A5203+'Raw Data'!B5203)*128.337</f>
        <v>-1.8865538999999996</v>
      </c>
      <c r="D5205">
        <f>('Raw Data'!C5203+'Raw Data'!D5203)*128.419</f>
        <v>50.211829000000009</v>
      </c>
      <c r="E5205">
        <f>('Raw Data'!E5203+'Raw Data'!F5203+'Raw Data'!G5203+'Raw Data'!H5203)*259.538</f>
        <v>338.35969060000002</v>
      </c>
      <c r="G5205">
        <f>('Raw Data'!I5203+'Raw Data'!J5203)*127.233</f>
        <v>-3.7279269000000004</v>
      </c>
      <c r="H5205">
        <f>('Raw Data'!K5203+'Raw Data'!L5203)*128.041</f>
        <v>-88.092207999999985</v>
      </c>
      <c r="I5205">
        <f>('Raw Data'!M5203+'Raw Data'!N5203+'Raw Data'!O5203+'Raw Data'!P5203)*260.417</f>
        <v>478.12561199999993</v>
      </c>
      <c r="K5205">
        <f t="shared" si="409"/>
        <v>-5.6144807999999999</v>
      </c>
      <c r="L5205">
        <f t="shared" si="406"/>
        <v>-37.880378999999976</v>
      </c>
      <c r="M5205">
        <f t="shared" si="407"/>
        <v>816.48530259999995</v>
      </c>
      <c r="N5205">
        <f>M5205-'Projectile Motion Calculations'!$D$2</f>
        <v>6.4417808144509081</v>
      </c>
      <c r="P5205">
        <f t="shared" si="408"/>
        <v>4.8400918453752103E-3</v>
      </c>
    </row>
    <row r="5206" spans="1:16" x14ac:dyDescent="0.2">
      <c r="A5206">
        <f t="shared" si="405"/>
        <v>1.9499999999999116</v>
      </c>
      <c r="C5206">
        <f>('Raw Data'!A5204+'Raw Data'!B5204)*128.337</f>
        <v>-2.5025714999999993</v>
      </c>
      <c r="D5206">
        <f>('Raw Data'!C5204+'Raw Data'!D5204)*128.419</f>
        <v>50.211829000000009</v>
      </c>
      <c r="E5206">
        <f>('Raw Data'!E5204+'Raw Data'!F5204+'Raw Data'!G5204+'Raw Data'!H5204)*259.538</f>
        <v>335.79026439999996</v>
      </c>
      <c r="G5206">
        <f>('Raw Data'!I5204+'Raw Data'!J5204)*127.233</f>
        <v>-3.7279269000000004</v>
      </c>
      <c r="H5206">
        <f>('Raw Data'!K5204+'Raw Data'!L5204)*128.041</f>
        <v>-88.732413000000008</v>
      </c>
      <c r="I5206">
        <f>('Raw Data'!M5204+'Raw Data'!N5204+'Raw Data'!O5204+'Raw Data'!P5204)*260.417</f>
        <v>479.42769699999997</v>
      </c>
      <c r="K5206">
        <f t="shared" si="409"/>
        <v>-6.2304984000000001</v>
      </c>
      <c r="L5206">
        <f t="shared" si="406"/>
        <v>-38.520583999999999</v>
      </c>
      <c r="M5206">
        <f t="shared" si="407"/>
        <v>815.21796139999992</v>
      </c>
      <c r="N5206">
        <f>M5206-'Projectile Motion Calculations'!$D$2</f>
        <v>5.1744396144508755</v>
      </c>
      <c r="P5206">
        <f t="shared" si="408"/>
        <v>3.7713288453753665E-3</v>
      </c>
    </row>
    <row r="5207" spans="1:16" x14ac:dyDescent="0.2">
      <c r="A5207">
        <f t="shared" si="405"/>
        <v>1.9508333333332448</v>
      </c>
      <c r="C5207">
        <f>('Raw Data'!A5205+'Raw Data'!B5205)*128.337</f>
        <v>-1.8865538999999996</v>
      </c>
      <c r="D5207">
        <f>('Raw Data'!C5205+'Raw Data'!D5205)*128.419</f>
        <v>50.211829000000009</v>
      </c>
      <c r="E5207">
        <f>('Raw Data'!E5205+'Raw Data'!F5205+'Raw Data'!G5205+'Raw Data'!H5205)*259.538</f>
        <v>334.49257440000002</v>
      </c>
      <c r="G5207">
        <f>('Raw Data'!I5205+'Raw Data'!J5205)*127.233</f>
        <v>-3.7279269000000004</v>
      </c>
      <c r="H5207">
        <f>('Raw Data'!K5205+'Raw Data'!L5205)*128.041</f>
        <v>-89.372617999999989</v>
      </c>
      <c r="I5207">
        <f>('Raw Data'!M5205+'Raw Data'!N5205+'Raw Data'!O5205+'Raw Data'!P5205)*260.417</f>
        <v>479.42769700000002</v>
      </c>
      <c r="K5207">
        <f t="shared" si="409"/>
        <v>-5.6144807999999999</v>
      </c>
      <c r="L5207">
        <f t="shared" si="406"/>
        <v>-39.16078899999998</v>
      </c>
      <c r="M5207">
        <f t="shared" si="407"/>
        <v>813.92027140000005</v>
      </c>
      <c r="N5207">
        <f>M5207-'Projectile Motion Calculations'!$D$2</f>
        <v>3.8767496144510005</v>
      </c>
      <c r="P5207">
        <f t="shared" si="408"/>
        <v>3.7731600953754322E-3</v>
      </c>
    </row>
    <row r="5208" spans="1:16" x14ac:dyDescent="0.2">
      <c r="A5208">
        <f t="shared" si="405"/>
        <v>1.9516666666665781</v>
      </c>
      <c r="C5208">
        <f>('Raw Data'!A5206+'Raw Data'!B5206)*128.337</f>
        <v>-2.5025714999999993</v>
      </c>
      <c r="D5208">
        <f>('Raw Data'!C5206+'Raw Data'!D5206)*128.419</f>
        <v>49.569734000000004</v>
      </c>
      <c r="E5208">
        <f>('Raw Data'!E5206+'Raw Data'!F5206+'Raw Data'!G5206+'Raw Data'!H5206)*259.538</f>
        <v>334.49257440000002</v>
      </c>
      <c r="G5208">
        <f>('Raw Data'!I5206+'Raw Data'!J5206)*127.233</f>
        <v>-3.1044852000000005</v>
      </c>
      <c r="H5208">
        <f>('Raw Data'!K5206+'Raw Data'!L5206)*128.041</f>
        <v>-89.372617999999989</v>
      </c>
      <c r="I5208">
        <f>('Raw Data'!M5206+'Raw Data'!N5206+'Raw Data'!O5206+'Raw Data'!P5206)*260.417</f>
        <v>480.729782</v>
      </c>
      <c r="K5208">
        <f t="shared" si="409"/>
        <v>-5.6070566999999993</v>
      </c>
      <c r="L5208">
        <f t="shared" si="406"/>
        <v>-39.802883999999985</v>
      </c>
      <c r="M5208">
        <f t="shared" si="407"/>
        <v>815.22235640000008</v>
      </c>
      <c r="N5208">
        <f>M5208-'Projectile Motion Calculations'!$D$2</f>
        <v>5.1788346144510342</v>
      </c>
      <c r="P5208">
        <f t="shared" si="408"/>
        <v>4.4256675953753067E-3</v>
      </c>
    </row>
    <row r="5209" spans="1:16" x14ac:dyDescent="0.2">
      <c r="A5209">
        <f t="shared" si="405"/>
        <v>1.9524999999999113</v>
      </c>
      <c r="C5209">
        <f>('Raw Data'!A5207+'Raw Data'!B5207)*128.337</f>
        <v>-1.8865538999999996</v>
      </c>
      <c r="D5209">
        <f>('Raw Data'!C5207+'Raw Data'!D5207)*128.419</f>
        <v>49.569734000000004</v>
      </c>
      <c r="E5209">
        <f>('Raw Data'!E5207+'Raw Data'!F5207+'Raw Data'!G5207+'Raw Data'!H5207)*259.538</f>
        <v>333.4544224</v>
      </c>
      <c r="G5209">
        <f>('Raw Data'!I5207+'Raw Data'!J5207)*127.233</f>
        <v>-3.7279269000000004</v>
      </c>
      <c r="H5209">
        <f>('Raw Data'!K5207+'Raw Data'!L5207)*128.041</f>
        <v>-90.012823000000012</v>
      </c>
      <c r="I5209">
        <f>('Raw Data'!M5207+'Raw Data'!N5207+'Raw Data'!O5207+'Raw Data'!P5207)*260.417</f>
        <v>482.03186699999992</v>
      </c>
      <c r="K5209">
        <f t="shared" si="409"/>
        <v>-5.6144807999999999</v>
      </c>
      <c r="L5209">
        <f t="shared" si="406"/>
        <v>-40.443089000000008</v>
      </c>
      <c r="M5209">
        <f t="shared" si="407"/>
        <v>815.48628939999992</v>
      </c>
      <c r="N5209">
        <f>M5209-'Projectile Motion Calculations'!$D$2</f>
        <v>5.4427676144508723</v>
      </c>
      <c r="P5209">
        <f t="shared" si="408"/>
        <v>4.5374709287085797E-3</v>
      </c>
    </row>
    <row r="5210" spans="1:16" x14ac:dyDescent="0.2">
      <c r="A5210">
        <f t="shared" ref="A5210:A5273" si="410">A5209+1/1200</f>
        <v>1.9533333333332445</v>
      </c>
      <c r="C5210">
        <f>('Raw Data'!A5208+'Raw Data'!B5208)*128.337</f>
        <v>-1.8865538999999996</v>
      </c>
      <c r="D5210">
        <f>('Raw Data'!C5208+'Raw Data'!D5208)*128.419</f>
        <v>49.569734000000004</v>
      </c>
      <c r="E5210">
        <f>('Raw Data'!E5208+'Raw Data'!F5208+'Raw Data'!G5208+'Raw Data'!H5208)*259.538</f>
        <v>332.15673240000001</v>
      </c>
      <c r="G5210">
        <f>('Raw Data'!I5208+'Raw Data'!J5208)*127.233</f>
        <v>-3.1044852000000005</v>
      </c>
      <c r="H5210">
        <f>('Raw Data'!K5208+'Raw Data'!L5208)*128.041</f>
        <v>-90.012823000000012</v>
      </c>
      <c r="I5210">
        <f>('Raw Data'!M5208+'Raw Data'!N5208+'Raw Data'!O5208+'Raw Data'!P5208)*260.417</f>
        <v>483.3339519999999</v>
      </c>
      <c r="K5210">
        <f t="shared" si="409"/>
        <v>-4.9910391000000001</v>
      </c>
      <c r="L5210">
        <f t="shared" si="406"/>
        <v>-40.443089000000008</v>
      </c>
      <c r="M5210">
        <f t="shared" si="407"/>
        <v>815.49068439999996</v>
      </c>
      <c r="N5210">
        <f>M5210-'Projectile Motion Calculations'!$D$2</f>
        <v>5.4471626144509173</v>
      </c>
      <c r="P5210">
        <f t="shared" si="408"/>
        <v>3.996766762041977E-3</v>
      </c>
    </row>
    <row r="5211" spans="1:16" x14ac:dyDescent="0.2">
      <c r="A5211">
        <f t="shared" si="410"/>
        <v>1.9541666666665778</v>
      </c>
      <c r="C5211">
        <f>('Raw Data'!A5209+'Raw Data'!B5209)*128.337</f>
        <v>-2.5025714999999993</v>
      </c>
      <c r="D5211">
        <f>('Raw Data'!C5209+'Raw Data'!D5209)*128.419</f>
        <v>48.927639000000006</v>
      </c>
      <c r="E5211">
        <f>('Raw Data'!E5209+'Raw Data'!F5209+'Raw Data'!G5209+'Raw Data'!H5209)*259.538</f>
        <v>332.15673240000001</v>
      </c>
      <c r="G5211">
        <f>('Raw Data'!I5209+'Raw Data'!J5209)*127.233</f>
        <v>-3.1044852000000005</v>
      </c>
      <c r="H5211">
        <f>('Raw Data'!K5209+'Raw Data'!L5209)*128.041</f>
        <v>-90.653027999999992</v>
      </c>
      <c r="I5211">
        <f>('Raw Data'!M5209+'Raw Data'!N5209+'Raw Data'!O5209+'Raw Data'!P5209)*260.417</f>
        <v>482.03186699999992</v>
      </c>
      <c r="K5211">
        <f t="shared" si="409"/>
        <v>-5.6070566999999993</v>
      </c>
      <c r="L5211">
        <f t="shared" si="406"/>
        <v>-41.725388999999986</v>
      </c>
      <c r="M5211">
        <f t="shared" si="407"/>
        <v>814.18859939999993</v>
      </c>
      <c r="N5211">
        <f>M5211-'Projectile Motion Calculations'!$D$2</f>
        <v>4.1450776144508836</v>
      </c>
      <c r="P5211">
        <f t="shared" si="408"/>
        <v>4.4293300953752489E-3</v>
      </c>
    </row>
    <row r="5212" spans="1:16" x14ac:dyDescent="0.2">
      <c r="A5212">
        <f t="shared" si="410"/>
        <v>1.954999999999911</v>
      </c>
      <c r="C5212">
        <f>('Raw Data'!A5210+'Raw Data'!B5210)*128.337</f>
        <v>-1.8865538999999996</v>
      </c>
      <c r="D5212">
        <f>('Raw Data'!C5210+'Raw Data'!D5210)*128.419</f>
        <v>49.569734000000004</v>
      </c>
      <c r="E5212">
        <f>('Raw Data'!E5210+'Raw Data'!F5210+'Raw Data'!G5210+'Raw Data'!H5210)*259.538</f>
        <v>333.19488440000003</v>
      </c>
      <c r="G5212">
        <f>('Raw Data'!I5210+'Raw Data'!J5210)*127.233</f>
        <v>-3.7279269000000004</v>
      </c>
      <c r="H5212">
        <f>('Raw Data'!K5210+'Raw Data'!L5210)*128.041</f>
        <v>-90.653027999999992</v>
      </c>
      <c r="I5212">
        <f>('Raw Data'!M5210+'Raw Data'!N5210+'Raw Data'!O5210+'Raw Data'!P5210)*260.417</f>
        <v>483.3339519999999</v>
      </c>
      <c r="K5212">
        <f t="shared" si="409"/>
        <v>-5.6144807999999999</v>
      </c>
      <c r="L5212">
        <f t="shared" si="406"/>
        <v>-41.083293999999988</v>
      </c>
      <c r="M5212">
        <f t="shared" si="407"/>
        <v>816.52883639999993</v>
      </c>
      <c r="N5212">
        <f>M5212-'Projectile Motion Calculations'!$D$2</f>
        <v>6.4853146144508855</v>
      </c>
      <c r="P5212">
        <f t="shared" si="408"/>
        <v>3.888625928708647E-3</v>
      </c>
    </row>
    <row r="5213" spans="1:16" x14ac:dyDescent="0.2">
      <c r="A5213">
        <f t="shared" si="410"/>
        <v>1.9558333333332443</v>
      </c>
      <c r="C5213">
        <f>('Raw Data'!A5211+'Raw Data'!B5211)*128.337</f>
        <v>-2.5025714999999993</v>
      </c>
      <c r="D5213">
        <f>('Raw Data'!C5211+'Raw Data'!D5211)*128.419</f>
        <v>48.927639000000006</v>
      </c>
      <c r="E5213">
        <f>('Raw Data'!E5211+'Raw Data'!F5211+'Raw Data'!G5211+'Raw Data'!H5211)*259.538</f>
        <v>330.85904240000002</v>
      </c>
      <c r="G5213">
        <f>('Raw Data'!I5211+'Raw Data'!J5211)*127.233</f>
        <v>-3.7279269000000004</v>
      </c>
      <c r="H5213">
        <f>('Raw Data'!K5211+'Raw Data'!L5211)*128.041</f>
        <v>-90.653027999999992</v>
      </c>
      <c r="I5213">
        <f>('Raw Data'!M5211+'Raw Data'!N5211+'Raw Data'!O5211+'Raw Data'!P5211)*260.417</f>
        <v>482.03186699999992</v>
      </c>
      <c r="K5213">
        <f t="shared" si="409"/>
        <v>-6.2304984000000001</v>
      </c>
      <c r="L5213">
        <f t="shared" si="406"/>
        <v>-41.725388999999986</v>
      </c>
      <c r="M5213">
        <f t="shared" si="407"/>
        <v>812.89090939999994</v>
      </c>
      <c r="N5213">
        <f>M5213-'Projectile Motion Calculations'!$D$2</f>
        <v>2.8473876144508949</v>
      </c>
      <c r="P5213">
        <f t="shared" si="408"/>
        <v>3.9985980120419481E-3</v>
      </c>
    </row>
    <row r="5214" spans="1:16" x14ac:dyDescent="0.2">
      <c r="A5214">
        <f t="shared" si="410"/>
        <v>1.9566666666665775</v>
      </c>
      <c r="C5214">
        <f>('Raw Data'!A5212+'Raw Data'!B5212)*128.337</f>
        <v>-1.8865538999999996</v>
      </c>
      <c r="D5214">
        <f>('Raw Data'!C5212+'Raw Data'!D5212)*128.419</f>
        <v>48.927639000000006</v>
      </c>
      <c r="E5214">
        <f>('Raw Data'!E5212+'Raw Data'!F5212+'Raw Data'!G5212+'Raw Data'!H5212)*259.538</f>
        <v>332.15673239999995</v>
      </c>
      <c r="G5214">
        <f>('Raw Data'!I5212+'Raw Data'!J5212)*127.233</f>
        <v>-3.1044852000000005</v>
      </c>
      <c r="H5214">
        <f>('Raw Data'!K5212+'Raw Data'!L5212)*128.041</f>
        <v>-90.653027999999992</v>
      </c>
      <c r="I5214">
        <f>('Raw Data'!M5212+'Raw Data'!N5212+'Raw Data'!O5212+'Raw Data'!P5212)*260.417</f>
        <v>484.63603699999993</v>
      </c>
      <c r="K5214">
        <f t="shared" si="409"/>
        <v>-4.9910391000000001</v>
      </c>
      <c r="L5214">
        <f t="shared" si="406"/>
        <v>-41.725388999999986</v>
      </c>
      <c r="M5214">
        <f t="shared" si="407"/>
        <v>816.79276939999988</v>
      </c>
      <c r="N5214">
        <f>M5214-'Projectile Motion Calculations'!$D$2</f>
        <v>6.7492476144508373</v>
      </c>
      <c r="P5214">
        <f t="shared" si="408"/>
        <v>5.6262042620417634E-3</v>
      </c>
    </row>
    <row r="5215" spans="1:16" x14ac:dyDescent="0.2">
      <c r="A5215">
        <f t="shared" si="410"/>
        <v>1.9574999999999108</v>
      </c>
      <c r="C5215">
        <f>('Raw Data'!A5213+'Raw Data'!B5213)*128.337</f>
        <v>-1.2577025999999993</v>
      </c>
      <c r="D5215">
        <f>('Raw Data'!C5213+'Raw Data'!D5213)*128.419</f>
        <v>48.927639000000006</v>
      </c>
      <c r="E5215">
        <f>('Raw Data'!E5213+'Raw Data'!F5213+'Raw Data'!G5213+'Raw Data'!H5213)*259.538</f>
        <v>330.85904240000002</v>
      </c>
      <c r="G5215">
        <f>('Raw Data'!I5213+'Raw Data'!J5213)*127.233</f>
        <v>-3.7279269000000004</v>
      </c>
      <c r="H5215">
        <f>('Raw Data'!K5213+'Raw Data'!L5213)*128.041</f>
        <v>-91.293233000000001</v>
      </c>
      <c r="I5215">
        <f>('Raw Data'!M5213+'Raw Data'!N5213+'Raw Data'!O5213+'Raw Data'!P5213)*260.417</f>
        <v>485.93812199999996</v>
      </c>
      <c r="K5215">
        <f t="shared" si="409"/>
        <v>-4.9856294999999999</v>
      </c>
      <c r="L5215">
        <f t="shared" si="406"/>
        <v>-42.365593999999994</v>
      </c>
      <c r="M5215">
        <f t="shared" si="407"/>
        <v>816.79716439999993</v>
      </c>
      <c r="N5215">
        <f>M5215-'Projectile Motion Calculations'!$D$2</f>
        <v>6.7536426144508823</v>
      </c>
      <c r="P5215">
        <f t="shared" si="408"/>
        <v>5.5198946787084523E-3</v>
      </c>
    </row>
    <row r="5216" spans="1:16" x14ac:dyDescent="0.2">
      <c r="A5216">
        <f t="shared" si="410"/>
        <v>1.958333333333244</v>
      </c>
      <c r="C5216">
        <f>('Raw Data'!A5214+'Raw Data'!B5214)*128.337</f>
        <v>-1.2577025999999993</v>
      </c>
      <c r="D5216">
        <f>('Raw Data'!C5214+'Raw Data'!D5214)*128.419</f>
        <v>48.927639000000006</v>
      </c>
      <c r="E5216">
        <f>('Raw Data'!E5214+'Raw Data'!F5214+'Raw Data'!G5214+'Raw Data'!H5214)*259.538</f>
        <v>330.59950439999994</v>
      </c>
      <c r="G5216">
        <f>('Raw Data'!I5214+'Raw Data'!J5214)*127.233</f>
        <v>-2.4810435000000002</v>
      </c>
      <c r="H5216">
        <f>('Raw Data'!K5214+'Raw Data'!L5214)*128.041</f>
        <v>-91.293233000000001</v>
      </c>
      <c r="I5216">
        <f>('Raw Data'!M5214+'Raw Data'!N5214+'Raw Data'!O5214+'Raw Data'!P5214)*260.417</f>
        <v>485.93812199999996</v>
      </c>
      <c r="K5216">
        <f t="shared" si="409"/>
        <v>-3.7387460999999993</v>
      </c>
      <c r="L5216">
        <f t="shared" si="406"/>
        <v>-42.365593999999994</v>
      </c>
      <c r="M5216">
        <f t="shared" si="407"/>
        <v>816.53762639999991</v>
      </c>
      <c r="N5216">
        <f>M5216-'Projectile Motion Calculations'!$D$2</f>
        <v>6.4941046144508618</v>
      </c>
      <c r="P5216">
        <f t="shared" si="408"/>
        <v>5.9557542620417387E-3</v>
      </c>
    </row>
    <row r="5217" spans="1:16" x14ac:dyDescent="0.2">
      <c r="A5217">
        <f t="shared" si="410"/>
        <v>1.9591666666665772</v>
      </c>
      <c r="C5217">
        <f>('Raw Data'!A5215+'Raw Data'!B5215)*128.337</f>
        <v>-1.2577025999999993</v>
      </c>
      <c r="D5217">
        <f>('Raw Data'!C5215+'Raw Data'!D5215)*128.419</f>
        <v>48.285544000000002</v>
      </c>
      <c r="E5217">
        <f>('Raw Data'!E5215+'Raw Data'!F5215+'Raw Data'!G5215+'Raw Data'!H5215)*259.538</f>
        <v>329.56135239999998</v>
      </c>
      <c r="G5217">
        <f>('Raw Data'!I5215+'Raw Data'!J5215)*127.233</f>
        <v>-3.1044852000000005</v>
      </c>
      <c r="H5217">
        <f>('Raw Data'!K5215+'Raw Data'!L5215)*128.041</f>
        <v>-91.933437999999995</v>
      </c>
      <c r="I5217">
        <f>('Raw Data'!M5215+'Raw Data'!N5215+'Raw Data'!O5215+'Raw Data'!P5215)*260.417</f>
        <v>488.28187499999996</v>
      </c>
      <c r="K5217">
        <f t="shared" si="409"/>
        <v>-4.3621878000000001</v>
      </c>
      <c r="L5217">
        <f t="shared" si="406"/>
        <v>-43.647893999999994</v>
      </c>
      <c r="M5217">
        <f t="shared" si="407"/>
        <v>817.84322739999993</v>
      </c>
      <c r="N5217">
        <f>M5217-'Projectile Motion Calculations'!$D$2</f>
        <v>7.7997056144508861</v>
      </c>
      <c r="P5217">
        <f t="shared" si="408"/>
        <v>6.5015859287083271E-3</v>
      </c>
    </row>
    <row r="5218" spans="1:16" x14ac:dyDescent="0.2">
      <c r="A5218">
        <f t="shared" si="410"/>
        <v>1.9599999999999105</v>
      </c>
      <c r="C5218">
        <f>('Raw Data'!A5216+'Raw Data'!B5216)*128.337</f>
        <v>-1.8865538999999996</v>
      </c>
      <c r="D5218">
        <f>('Raw Data'!C5216+'Raw Data'!D5216)*128.419</f>
        <v>48.285544000000002</v>
      </c>
      <c r="E5218">
        <f>('Raw Data'!E5216+'Raw Data'!F5216+'Raw Data'!G5216+'Raw Data'!H5216)*259.538</f>
        <v>328.26366239999999</v>
      </c>
      <c r="G5218">
        <f>('Raw Data'!I5216+'Raw Data'!J5216)*127.233</f>
        <v>-3.1044852000000005</v>
      </c>
      <c r="H5218">
        <f>('Raw Data'!K5216+'Raw Data'!L5216)*128.041</f>
        <v>-91.933437999999995</v>
      </c>
      <c r="I5218">
        <f>('Raw Data'!M5216+'Raw Data'!N5216+'Raw Data'!O5216+'Raw Data'!P5216)*260.417</f>
        <v>489.58395999999993</v>
      </c>
      <c r="K5218">
        <f t="shared" si="409"/>
        <v>-4.9910391000000001</v>
      </c>
      <c r="L5218">
        <f t="shared" si="406"/>
        <v>-43.647893999999994</v>
      </c>
      <c r="M5218">
        <f t="shared" si="407"/>
        <v>817.84762239999986</v>
      </c>
      <c r="N5218">
        <f>M5218-'Projectile Motion Calculations'!$D$2</f>
        <v>7.8041006144508174</v>
      </c>
      <c r="P5218">
        <f t="shared" si="408"/>
        <v>6.5034171787082982E-3</v>
      </c>
    </row>
    <row r="5219" spans="1:16" x14ac:dyDescent="0.2">
      <c r="A5219">
        <f t="shared" si="410"/>
        <v>1.9608333333332437</v>
      </c>
      <c r="C5219">
        <f>('Raw Data'!A5217+'Raw Data'!B5217)*128.337</f>
        <v>-1.2577025999999993</v>
      </c>
      <c r="D5219">
        <f>('Raw Data'!C5217+'Raw Data'!D5217)*128.419</f>
        <v>48.927639000000006</v>
      </c>
      <c r="E5219">
        <f>('Raw Data'!E5217+'Raw Data'!F5217+'Raw Data'!G5217+'Raw Data'!H5217)*259.538</f>
        <v>328.26366239999999</v>
      </c>
      <c r="G5219">
        <f>('Raw Data'!I5217+'Raw Data'!J5217)*127.233</f>
        <v>-3.1044852000000005</v>
      </c>
      <c r="H5219">
        <f>('Raw Data'!K5217+'Raw Data'!L5217)*128.041</f>
        <v>-91.933437999999995</v>
      </c>
      <c r="I5219">
        <f>('Raw Data'!M5217+'Raw Data'!N5217+'Raw Data'!O5217+'Raw Data'!P5217)*260.417</f>
        <v>489.58395999999993</v>
      </c>
      <c r="K5219">
        <f t="shared" si="409"/>
        <v>-4.3621878000000001</v>
      </c>
      <c r="L5219">
        <f t="shared" si="406"/>
        <v>-43.005798999999989</v>
      </c>
      <c r="M5219">
        <f t="shared" si="407"/>
        <v>817.84762239999986</v>
      </c>
      <c r="N5219">
        <f>M5219-'Projectile Motion Calculations'!$D$2</f>
        <v>7.8041006144508174</v>
      </c>
      <c r="P5219">
        <f t="shared" si="408"/>
        <v>6.5034171787082982E-3</v>
      </c>
    </row>
    <row r="5220" spans="1:16" x14ac:dyDescent="0.2">
      <c r="A5220">
        <f t="shared" si="410"/>
        <v>1.961666666666577</v>
      </c>
      <c r="C5220">
        <f>('Raw Data'!A5218+'Raw Data'!B5218)*128.337</f>
        <v>-2.5025714999999993</v>
      </c>
      <c r="D5220">
        <f>('Raw Data'!C5218+'Raw Data'!D5218)*128.419</f>
        <v>47.643449000000004</v>
      </c>
      <c r="E5220">
        <f>('Raw Data'!E5218+'Raw Data'!F5218+'Raw Data'!G5218+'Raw Data'!H5218)*259.538</f>
        <v>328.26366239999999</v>
      </c>
      <c r="G5220">
        <f>('Raw Data'!I5218+'Raw Data'!J5218)*127.233</f>
        <v>-2.4810435000000002</v>
      </c>
      <c r="H5220">
        <f>('Raw Data'!K5218+'Raw Data'!L5218)*128.041</f>
        <v>-91.933437999999995</v>
      </c>
      <c r="I5220">
        <f>('Raw Data'!M5218+'Raw Data'!N5218+'Raw Data'!O5218+'Raw Data'!P5218)*260.417</f>
        <v>489.58395999999993</v>
      </c>
      <c r="K5220">
        <f t="shared" si="409"/>
        <v>-4.9836149999999995</v>
      </c>
      <c r="L5220">
        <f t="shared" si="406"/>
        <v>-44.289988999999991</v>
      </c>
      <c r="M5220">
        <f t="shared" si="407"/>
        <v>817.84762239999986</v>
      </c>
      <c r="N5220">
        <f>M5220-'Projectile Motion Calculations'!$D$2</f>
        <v>7.8041006144508174</v>
      </c>
      <c r="P5220">
        <f t="shared" si="408"/>
        <v>4.8813046787085385E-3</v>
      </c>
    </row>
    <row r="5221" spans="1:16" x14ac:dyDescent="0.2">
      <c r="A5221">
        <f t="shared" si="410"/>
        <v>1.9624999999999102</v>
      </c>
      <c r="C5221">
        <f>('Raw Data'!A5219+'Raw Data'!B5219)*128.337</f>
        <v>-1.2577025999999993</v>
      </c>
      <c r="D5221">
        <f>('Raw Data'!C5219+'Raw Data'!D5219)*128.419</f>
        <v>48.285544000000002</v>
      </c>
      <c r="E5221">
        <f>('Raw Data'!E5219+'Raw Data'!F5219+'Raw Data'!G5219+'Raw Data'!H5219)*259.538</f>
        <v>324.37059240000002</v>
      </c>
      <c r="G5221">
        <f>('Raw Data'!I5219+'Raw Data'!J5219)*127.233</f>
        <v>-2.4810435000000002</v>
      </c>
      <c r="H5221">
        <f>('Raw Data'!K5219+'Raw Data'!L5219)*128.041</f>
        <v>-93.213847999999999</v>
      </c>
      <c r="I5221">
        <f>('Raw Data'!M5219+'Raw Data'!N5219+'Raw Data'!O5219+'Raw Data'!P5219)*260.417</f>
        <v>489.58395999999999</v>
      </c>
      <c r="K5221">
        <f t="shared" si="409"/>
        <v>-3.7387460999999993</v>
      </c>
      <c r="L5221">
        <f t="shared" si="406"/>
        <v>-44.928303999999997</v>
      </c>
      <c r="M5221">
        <f t="shared" si="407"/>
        <v>813.95455240000001</v>
      </c>
      <c r="N5221">
        <f>M5221-'Projectile Motion Calculations'!$D$2</f>
        <v>3.911030614450965</v>
      </c>
      <c r="P5221">
        <f t="shared" si="408"/>
        <v>4.3442630120420203E-3</v>
      </c>
    </row>
    <row r="5222" spans="1:16" x14ac:dyDescent="0.2">
      <c r="A5222">
        <f t="shared" si="410"/>
        <v>1.9633333333332434</v>
      </c>
      <c r="C5222">
        <f>('Raw Data'!A5220+'Raw Data'!B5220)*128.337</f>
        <v>-1.8865538999999996</v>
      </c>
      <c r="D5222">
        <f>('Raw Data'!C5220+'Raw Data'!D5220)*128.419</f>
        <v>47.643449000000004</v>
      </c>
      <c r="E5222">
        <f>('Raw Data'!E5220+'Raw Data'!F5220+'Raw Data'!G5220+'Raw Data'!H5220)*259.538</f>
        <v>324.37059240000002</v>
      </c>
      <c r="G5222">
        <f>('Raw Data'!I5220+'Raw Data'!J5220)*127.233</f>
        <v>-2.4810435000000002</v>
      </c>
      <c r="H5222">
        <f>('Raw Data'!K5220+'Raw Data'!L5220)*128.041</f>
        <v>-92.573643000000004</v>
      </c>
      <c r="I5222">
        <f>('Raw Data'!M5220+'Raw Data'!N5220+'Raw Data'!O5220+'Raw Data'!P5220)*260.417</f>
        <v>492.18813</v>
      </c>
      <c r="K5222">
        <f t="shared" si="409"/>
        <v>-4.3675973999999993</v>
      </c>
      <c r="L5222">
        <f t="shared" si="406"/>
        <v>-44.930194</v>
      </c>
      <c r="M5222">
        <f t="shared" si="407"/>
        <v>816.55872240000008</v>
      </c>
      <c r="N5222">
        <f>M5222-'Projectile Motion Calculations'!$D$2</f>
        <v>6.5152006144510324</v>
      </c>
      <c r="P5222">
        <f t="shared" si="408"/>
        <v>4.888629678708613E-3</v>
      </c>
    </row>
    <row r="5223" spans="1:16" x14ac:dyDescent="0.2">
      <c r="A5223">
        <f t="shared" si="410"/>
        <v>1.9641666666665767</v>
      </c>
      <c r="C5223">
        <f>('Raw Data'!A5221+'Raw Data'!B5221)*128.337</f>
        <v>-1.8737201999999993</v>
      </c>
      <c r="D5223">
        <f>('Raw Data'!C5221+'Raw Data'!D5221)*128.419</f>
        <v>47.643449000000004</v>
      </c>
      <c r="E5223">
        <f>('Raw Data'!E5221+'Raw Data'!F5221+'Raw Data'!G5221+'Raw Data'!H5221)*259.538</f>
        <v>323.07290239999992</v>
      </c>
      <c r="G5223">
        <f>('Raw Data'!I5221+'Raw Data'!J5221)*127.233</f>
        <v>-3.1044852000000005</v>
      </c>
      <c r="H5223">
        <f>('Raw Data'!K5221+'Raw Data'!L5221)*128.041</f>
        <v>-93.213847999999999</v>
      </c>
      <c r="I5223">
        <f>('Raw Data'!M5221+'Raw Data'!N5221+'Raw Data'!O5221+'Raw Data'!P5221)*260.417</f>
        <v>492.18813</v>
      </c>
      <c r="K5223">
        <f t="shared" si="409"/>
        <v>-4.9782054000000002</v>
      </c>
      <c r="L5223">
        <f t="shared" si="406"/>
        <v>-45.570398999999995</v>
      </c>
      <c r="M5223">
        <f t="shared" si="407"/>
        <v>815.26103239999998</v>
      </c>
      <c r="N5223">
        <f>M5223-'Projectile Motion Calculations'!$D$2</f>
        <v>5.21751061445093</v>
      </c>
      <c r="P5223">
        <f t="shared" si="408"/>
        <v>4.3479255120419625E-3</v>
      </c>
    </row>
    <row r="5224" spans="1:16" x14ac:dyDescent="0.2">
      <c r="A5224">
        <f t="shared" si="410"/>
        <v>1.9649999999999099</v>
      </c>
      <c r="C5224">
        <f>('Raw Data'!A5222+'Raw Data'!B5222)*128.337</f>
        <v>-2.5025714999999993</v>
      </c>
      <c r="D5224">
        <f>('Raw Data'!C5222+'Raw Data'!D5222)*128.419</f>
        <v>47.643449000000004</v>
      </c>
      <c r="E5224">
        <f>('Raw Data'!E5222+'Raw Data'!F5222+'Raw Data'!G5222+'Raw Data'!H5222)*259.538</f>
        <v>323.07290239999992</v>
      </c>
      <c r="G5224">
        <f>('Raw Data'!I5222+'Raw Data'!J5222)*127.233</f>
        <v>-2.4810435000000002</v>
      </c>
      <c r="H5224">
        <f>('Raw Data'!K5222+'Raw Data'!L5222)*128.041</f>
        <v>-93.213847999999999</v>
      </c>
      <c r="I5224">
        <f>('Raw Data'!M5222+'Raw Data'!N5222+'Raw Data'!O5222+'Raw Data'!P5222)*260.417</f>
        <v>492.18813</v>
      </c>
      <c r="K5224">
        <f t="shared" si="409"/>
        <v>-4.9836149999999995</v>
      </c>
      <c r="L5224">
        <f t="shared" si="406"/>
        <v>-45.570398999999995</v>
      </c>
      <c r="M5224">
        <f t="shared" si="407"/>
        <v>815.26103239999998</v>
      </c>
      <c r="N5224">
        <f>M5224-'Projectile Motion Calculations'!$D$2</f>
        <v>5.21751061445093</v>
      </c>
      <c r="P5224">
        <f t="shared" si="408"/>
        <v>4.3497567620419337E-3</v>
      </c>
    </row>
    <row r="5225" spans="1:16" x14ac:dyDescent="0.2">
      <c r="A5225">
        <f t="shared" si="410"/>
        <v>1.9658333333332432</v>
      </c>
      <c r="C5225">
        <f>('Raw Data'!A5223+'Raw Data'!B5223)*128.337</f>
        <v>-2.5025714999999993</v>
      </c>
      <c r="D5225">
        <f>('Raw Data'!C5223+'Raw Data'!D5223)*128.419</f>
        <v>47.643449000000004</v>
      </c>
      <c r="E5225">
        <f>('Raw Data'!E5223+'Raw Data'!F5223+'Raw Data'!G5223+'Raw Data'!H5223)*259.538</f>
        <v>321.77521239999999</v>
      </c>
      <c r="G5225">
        <f>('Raw Data'!I5223+'Raw Data'!J5223)*127.233</f>
        <v>-2.4810435000000002</v>
      </c>
      <c r="H5225">
        <f>('Raw Data'!K5223+'Raw Data'!L5223)*128.041</f>
        <v>-93.726011999999997</v>
      </c>
      <c r="I5225">
        <f>('Raw Data'!M5223+'Raw Data'!N5223+'Raw Data'!O5223+'Raw Data'!P5223)*260.417</f>
        <v>493.49021499999998</v>
      </c>
      <c r="K5225">
        <f t="shared" si="409"/>
        <v>-4.9836149999999995</v>
      </c>
      <c r="L5225">
        <f t="shared" si="406"/>
        <v>-46.082562999999993</v>
      </c>
      <c r="M5225">
        <f t="shared" si="407"/>
        <v>815.26542739999991</v>
      </c>
      <c r="N5225">
        <f>M5225-'Projectile Motion Calculations'!$D$2</f>
        <v>5.2219056144508613</v>
      </c>
      <c r="P5225">
        <f t="shared" si="408"/>
        <v>4.8922921787085075E-3</v>
      </c>
    </row>
    <row r="5226" spans="1:16" x14ac:dyDescent="0.2">
      <c r="A5226">
        <f t="shared" si="410"/>
        <v>1.9666666666665764</v>
      </c>
      <c r="C5226">
        <f>('Raw Data'!A5224+'Raw Data'!B5224)*128.337</f>
        <v>-1.8737201999999993</v>
      </c>
      <c r="D5226">
        <f>('Raw Data'!C5224+'Raw Data'!D5224)*128.419</f>
        <v>47.643449000000004</v>
      </c>
      <c r="E5226">
        <f>('Raw Data'!E5224+'Raw Data'!F5224+'Raw Data'!G5224+'Raw Data'!H5224)*259.538</f>
        <v>323.07290239999992</v>
      </c>
      <c r="G5226">
        <f>('Raw Data'!I5224+'Raw Data'!J5224)*127.233</f>
        <v>-2.4810435000000002</v>
      </c>
      <c r="H5226">
        <f>('Raw Data'!K5224+'Raw Data'!L5224)*128.041</f>
        <v>-93.213847999999999</v>
      </c>
      <c r="I5226">
        <f>('Raw Data'!M5224+'Raw Data'!N5224+'Raw Data'!O5224+'Raw Data'!P5224)*260.417</f>
        <v>493.49021499999998</v>
      </c>
      <c r="K5226">
        <f t="shared" si="409"/>
        <v>-4.3547636999999995</v>
      </c>
      <c r="L5226">
        <f t="shared" si="406"/>
        <v>-45.570398999999995</v>
      </c>
      <c r="M5226">
        <f t="shared" si="407"/>
        <v>816.5631173999999</v>
      </c>
      <c r="N5226">
        <f>M5226-'Projectile Motion Calculations'!$D$2</f>
        <v>6.51959561445085</v>
      </c>
      <c r="P5226">
        <f t="shared" si="408"/>
        <v>4.3642333453752192E-3</v>
      </c>
    </row>
    <row r="5227" spans="1:16" x14ac:dyDescent="0.2">
      <c r="A5227">
        <f t="shared" si="410"/>
        <v>1.9674999999999097</v>
      </c>
      <c r="C5227">
        <f>('Raw Data'!A5225+'Raw Data'!B5225)*128.337</f>
        <v>-1.8737201999999993</v>
      </c>
      <c r="D5227">
        <f>('Raw Data'!C5225+'Raw Data'!D5225)*128.419</f>
        <v>47.001354000000006</v>
      </c>
      <c r="E5227">
        <f>('Raw Data'!E5225+'Raw Data'!F5225+'Raw Data'!G5225+'Raw Data'!H5225)*259.538</f>
        <v>319.20578619999998</v>
      </c>
      <c r="G5227">
        <f>('Raw Data'!I5225+'Raw Data'!J5225)*127.233</f>
        <v>-2.4810435000000002</v>
      </c>
      <c r="H5227">
        <f>('Raw Data'!K5225+'Raw Data'!L5225)*128.041</f>
        <v>-93.726011999999997</v>
      </c>
      <c r="I5227">
        <f>('Raw Data'!M5225+'Raw Data'!N5225+'Raw Data'!O5225+'Raw Data'!P5225)*260.417</f>
        <v>494.7922999999999</v>
      </c>
      <c r="K5227">
        <f t="shared" si="409"/>
        <v>-4.3547636999999995</v>
      </c>
      <c r="L5227">
        <f t="shared" si="406"/>
        <v>-46.724657999999991</v>
      </c>
      <c r="M5227">
        <f t="shared" si="407"/>
        <v>813.99808619999988</v>
      </c>
      <c r="N5227">
        <f>M5227-'Projectile Motion Calculations'!$D$2</f>
        <v>3.9545644144508287</v>
      </c>
      <c r="P5227">
        <f t="shared" si="408"/>
        <v>5.3426283453750795E-3</v>
      </c>
    </row>
    <row r="5228" spans="1:16" x14ac:dyDescent="0.2">
      <c r="A5228">
        <f t="shared" si="410"/>
        <v>1.9683333333332429</v>
      </c>
      <c r="C5228">
        <f>('Raw Data'!A5226+'Raw Data'!B5226)*128.337</f>
        <v>-2.5025714999999993</v>
      </c>
      <c r="D5228">
        <f>('Raw Data'!C5226+'Raw Data'!D5226)*128.419</f>
        <v>47.001354000000006</v>
      </c>
      <c r="E5228">
        <f>('Raw Data'!E5226+'Raw Data'!F5226+'Raw Data'!G5226+'Raw Data'!H5226)*259.538</f>
        <v>321.77521239999999</v>
      </c>
      <c r="G5228">
        <f>('Raw Data'!I5226+'Raw Data'!J5226)*127.233</f>
        <v>-2.4810435000000002</v>
      </c>
      <c r="H5228">
        <f>('Raw Data'!K5226+'Raw Data'!L5226)*128.041</f>
        <v>-94.366217000000006</v>
      </c>
      <c r="I5228">
        <f>('Raw Data'!M5226+'Raw Data'!N5226+'Raw Data'!O5226+'Raw Data'!P5226)*260.417</f>
        <v>497.13605299999989</v>
      </c>
      <c r="K5228">
        <f t="shared" si="409"/>
        <v>-4.9836149999999995</v>
      </c>
      <c r="L5228">
        <f t="shared" si="406"/>
        <v>-47.364863</v>
      </c>
      <c r="M5228">
        <f t="shared" si="407"/>
        <v>818.91126539999982</v>
      </c>
      <c r="N5228">
        <f>M5228-'Projectile Motion Calculations'!$D$2</f>
        <v>8.8677436144507737</v>
      </c>
      <c r="P5228">
        <f t="shared" si="408"/>
        <v>6.4273329287082986E-3</v>
      </c>
    </row>
    <row r="5229" spans="1:16" x14ac:dyDescent="0.2">
      <c r="A5229">
        <f t="shared" si="410"/>
        <v>1.9691666666665761</v>
      </c>
      <c r="C5229">
        <f>('Raw Data'!A5227+'Raw Data'!B5227)*128.337</f>
        <v>-2.5025714999999993</v>
      </c>
      <c r="D5229">
        <f>('Raw Data'!C5227+'Raw Data'!D5227)*128.419</f>
        <v>46.359259000000002</v>
      </c>
      <c r="E5229">
        <f>('Raw Data'!E5227+'Raw Data'!F5227+'Raw Data'!G5227+'Raw Data'!H5227)*259.538</f>
        <v>319.46532420000005</v>
      </c>
      <c r="G5229">
        <f>('Raw Data'!I5227+'Raw Data'!J5227)*127.233</f>
        <v>-2.4810435000000002</v>
      </c>
      <c r="H5229">
        <f>('Raw Data'!K5227+'Raw Data'!L5227)*128.041</f>
        <v>-94.366217000000006</v>
      </c>
      <c r="I5229">
        <f>('Raw Data'!M5227+'Raw Data'!N5227+'Raw Data'!O5227+'Raw Data'!P5227)*260.417</f>
        <v>497.13605299999989</v>
      </c>
      <c r="K5229">
        <f t="shared" si="409"/>
        <v>-4.9836149999999995</v>
      </c>
      <c r="L5229">
        <f t="shared" si="406"/>
        <v>-48.006958000000004</v>
      </c>
      <c r="M5229">
        <f t="shared" si="407"/>
        <v>816.60137719999989</v>
      </c>
      <c r="N5229">
        <f>M5229-'Projectile Motion Calculations'!$D$2</f>
        <v>6.5578554144508416</v>
      </c>
      <c r="P5229">
        <f t="shared" si="408"/>
        <v>5.4540654287084239E-3</v>
      </c>
    </row>
    <row r="5230" spans="1:16" x14ac:dyDescent="0.2">
      <c r="A5230">
        <f t="shared" si="410"/>
        <v>1.9699999999999094</v>
      </c>
      <c r="C5230">
        <f>('Raw Data'!A5228+'Raw Data'!B5228)*128.337</f>
        <v>-1.8737201999999993</v>
      </c>
      <c r="D5230">
        <f>('Raw Data'!C5228+'Raw Data'!D5228)*128.419</f>
        <v>46.359259000000002</v>
      </c>
      <c r="E5230">
        <f>('Raw Data'!E5228+'Raw Data'!F5228+'Raw Data'!G5228+'Raw Data'!H5228)*259.538</f>
        <v>319.43937039999997</v>
      </c>
      <c r="G5230">
        <f>('Raw Data'!I5228+'Raw Data'!J5228)*127.233</f>
        <v>-2.4810435000000002</v>
      </c>
      <c r="H5230">
        <f>('Raw Data'!K5228+'Raw Data'!L5228)*128.041</f>
        <v>-95.006422000000001</v>
      </c>
      <c r="I5230">
        <f>('Raw Data'!M5228+'Raw Data'!N5228+'Raw Data'!O5228+'Raw Data'!P5228)*260.417</f>
        <v>497.13605299999989</v>
      </c>
      <c r="K5230">
        <f t="shared" si="409"/>
        <v>-4.3547636999999995</v>
      </c>
      <c r="L5230">
        <f t="shared" si="406"/>
        <v>-48.647162999999999</v>
      </c>
      <c r="M5230">
        <f t="shared" si="407"/>
        <v>816.57542339999986</v>
      </c>
      <c r="N5230">
        <f>M5230-'Projectile Motion Calculations'!$D$2</f>
        <v>6.5319016144508169</v>
      </c>
      <c r="P5230">
        <f t="shared" si="408"/>
        <v>5.3384067620418129E-3</v>
      </c>
    </row>
    <row r="5231" spans="1:16" x14ac:dyDescent="0.2">
      <c r="A5231">
        <f t="shared" si="410"/>
        <v>1.9708333333332426</v>
      </c>
      <c r="C5231">
        <f>('Raw Data'!A5229+'Raw Data'!B5229)*128.337</f>
        <v>-1.2577025999999993</v>
      </c>
      <c r="D5231">
        <f>('Raw Data'!C5229+'Raw Data'!D5229)*128.419</f>
        <v>46.359259000000002</v>
      </c>
      <c r="E5231">
        <f>('Raw Data'!E5229+'Raw Data'!F5229+'Raw Data'!G5229+'Raw Data'!H5229)*259.538</f>
        <v>316.84399040000005</v>
      </c>
      <c r="G5231">
        <f>('Raw Data'!I5229+'Raw Data'!J5229)*127.233</f>
        <v>-2.4810435000000002</v>
      </c>
      <c r="H5231">
        <f>('Raw Data'!K5229+'Raw Data'!L5229)*128.041</f>
        <v>-95.006422000000001</v>
      </c>
      <c r="I5231">
        <f>('Raw Data'!M5229+'Raw Data'!N5229+'Raw Data'!O5229+'Raw Data'!P5229)*260.417</f>
        <v>499.47980599999988</v>
      </c>
      <c r="K5231">
        <f t="shared" si="409"/>
        <v>-3.7387460999999993</v>
      </c>
      <c r="L5231">
        <f t="shared" si="406"/>
        <v>-48.647162999999999</v>
      </c>
      <c r="M5231">
        <f t="shared" si="407"/>
        <v>816.32379639999999</v>
      </c>
      <c r="N5231">
        <f>M5231-'Projectile Motion Calculations'!$D$2</f>
        <v>6.2802746144509456</v>
      </c>
      <c r="P5231">
        <f t="shared" si="408"/>
        <v>4.703672095375238E-3</v>
      </c>
    </row>
    <row r="5232" spans="1:16" x14ac:dyDescent="0.2">
      <c r="A5232">
        <f t="shared" si="410"/>
        <v>1.9716666666665759</v>
      </c>
      <c r="C5232">
        <f>('Raw Data'!A5230+'Raw Data'!B5230)*128.337</f>
        <v>-1.8737201999999993</v>
      </c>
      <c r="D5232">
        <f>('Raw Data'!C5230+'Raw Data'!D5230)*128.419</f>
        <v>46.359259000000002</v>
      </c>
      <c r="E5232">
        <f>('Raw Data'!E5230+'Raw Data'!F5230+'Raw Data'!G5230+'Raw Data'!H5230)*259.538</f>
        <v>315.57225420000003</v>
      </c>
      <c r="G5232">
        <f>('Raw Data'!I5230+'Raw Data'!J5230)*127.233</f>
        <v>-2.4810435000000002</v>
      </c>
      <c r="H5232">
        <f>('Raw Data'!K5230+'Raw Data'!L5230)*128.041</f>
        <v>-95.006422000000001</v>
      </c>
      <c r="I5232">
        <f>('Raw Data'!M5230+'Raw Data'!N5230+'Raw Data'!O5230+'Raw Data'!P5230)*260.417</f>
        <v>499.47980599999988</v>
      </c>
      <c r="K5232">
        <f t="shared" si="409"/>
        <v>-4.3547636999999995</v>
      </c>
      <c r="L5232">
        <f t="shared" si="406"/>
        <v>-48.647162999999999</v>
      </c>
      <c r="M5232">
        <f t="shared" si="407"/>
        <v>815.05206019999991</v>
      </c>
      <c r="N5232">
        <f>M5232-'Projectile Motion Calculations'!$D$2</f>
        <v>5.008538414450868</v>
      </c>
      <c r="P5232">
        <f t="shared" si="408"/>
        <v>5.7887429287084794E-3</v>
      </c>
    </row>
    <row r="5233" spans="1:16" x14ac:dyDescent="0.2">
      <c r="A5233">
        <f t="shared" si="410"/>
        <v>1.9724999999999091</v>
      </c>
      <c r="C5233">
        <f>('Raw Data'!A5231+'Raw Data'!B5231)*128.337</f>
        <v>-1.8737201999999993</v>
      </c>
      <c r="D5233">
        <f>('Raw Data'!C5231+'Raw Data'!D5231)*128.419</f>
        <v>46.359259000000002</v>
      </c>
      <c r="E5233">
        <f>('Raw Data'!E5231+'Raw Data'!F5231+'Raw Data'!G5231+'Raw Data'!H5231)*259.538</f>
        <v>316.84399040000005</v>
      </c>
      <c r="G5233">
        <f>('Raw Data'!I5231+'Raw Data'!J5231)*127.233</f>
        <v>-2.4810435000000002</v>
      </c>
      <c r="H5233">
        <f>('Raw Data'!K5231+'Raw Data'!L5231)*128.041</f>
        <v>-95.006422000000001</v>
      </c>
      <c r="I5233">
        <f>('Raw Data'!M5231+'Raw Data'!N5231+'Raw Data'!O5231+'Raw Data'!P5231)*260.417</f>
        <v>502.08397599999995</v>
      </c>
      <c r="K5233">
        <f t="shared" si="409"/>
        <v>-4.3547636999999995</v>
      </c>
      <c r="L5233">
        <f t="shared" si="406"/>
        <v>-48.647162999999999</v>
      </c>
      <c r="M5233">
        <f t="shared" si="407"/>
        <v>818.92796640000006</v>
      </c>
      <c r="N5233">
        <f>M5233-'Projectile Motion Calculations'!$D$2</f>
        <v>8.884444614451013</v>
      </c>
      <c r="P5233">
        <f t="shared" si="408"/>
        <v>6.8611684287084081E-3</v>
      </c>
    </row>
    <row r="5234" spans="1:16" x14ac:dyDescent="0.2">
      <c r="A5234">
        <f t="shared" si="410"/>
        <v>1.9733333333332423</v>
      </c>
      <c r="C5234">
        <f>('Raw Data'!A5232+'Raw Data'!B5232)*128.337</f>
        <v>-2.5025714999999993</v>
      </c>
      <c r="D5234">
        <f>('Raw Data'!C5232+'Raw Data'!D5232)*128.419</f>
        <v>46.359259000000002</v>
      </c>
      <c r="E5234">
        <f>('Raw Data'!E5232+'Raw Data'!F5232+'Raw Data'!G5232+'Raw Data'!H5232)*259.538</f>
        <v>316.84399040000005</v>
      </c>
      <c r="G5234">
        <f>('Raw Data'!I5232+'Raw Data'!J5232)*127.233</f>
        <v>-1.8703251000000003</v>
      </c>
      <c r="H5234">
        <f>('Raw Data'!K5232+'Raw Data'!L5232)*128.041</f>
        <v>-95.006422000000001</v>
      </c>
      <c r="I5234">
        <f>('Raw Data'!M5232+'Raw Data'!N5232+'Raw Data'!O5232+'Raw Data'!P5232)*260.417</f>
        <v>500.78189099999997</v>
      </c>
      <c r="K5234">
        <f t="shared" si="409"/>
        <v>-4.3728965999999998</v>
      </c>
      <c r="L5234">
        <f t="shared" si="406"/>
        <v>-48.647162999999999</v>
      </c>
      <c r="M5234">
        <f t="shared" si="407"/>
        <v>817.62588140000003</v>
      </c>
      <c r="N5234">
        <f>M5234-'Projectile Motion Calculations'!$D$2</f>
        <v>7.5823596144509793</v>
      </c>
      <c r="P5234">
        <f t="shared" si="408"/>
        <v>4.7055033453752559E-3</v>
      </c>
    </row>
    <row r="5235" spans="1:16" x14ac:dyDescent="0.2">
      <c r="A5235">
        <f t="shared" si="410"/>
        <v>1.9741666666665756</v>
      </c>
      <c r="C5235">
        <f>('Raw Data'!A5233+'Raw Data'!B5233)*128.337</f>
        <v>-1.8737201999999993</v>
      </c>
      <c r="D5235">
        <f>('Raw Data'!C5233+'Raw Data'!D5233)*128.419</f>
        <v>45.717164000000004</v>
      </c>
      <c r="E5235">
        <f>('Raw Data'!E5233+'Raw Data'!F5233+'Raw Data'!G5233+'Raw Data'!H5233)*259.538</f>
        <v>314.27456420000004</v>
      </c>
      <c r="G5235">
        <f>('Raw Data'!I5233+'Raw Data'!J5233)*127.233</f>
        <v>-1.8703251000000003</v>
      </c>
      <c r="H5235">
        <f>('Raw Data'!K5233+'Raw Data'!L5233)*128.041</f>
        <v>-96.286832000000004</v>
      </c>
      <c r="I5235">
        <f>('Raw Data'!M5233+'Raw Data'!N5233+'Raw Data'!O5233+'Raw Data'!P5233)*260.417</f>
        <v>499.47980599999988</v>
      </c>
      <c r="K5235">
        <f t="shared" si="409"/>
        <v>-3.7440452999999998</v>
      </c>
      <c r="L5235">
        <f t="shared" si="406"/>
        <v>-50.569668</v>
      </c>
      <c r="M5235">
        <f t="shared" si="407"/>
        <v>813.75437019999993</v>
      </c>
      <c r="N5235">
        <f>M5235-'Projectile Motion Calculations'!$D$2</f>
        <v>3.7108484144508793</v>
      </c>
      <c r="P5235">
        <f t="shared" si="408"/>
        <v>3.6367403453753649E-3</v>
      </c>
    </row>
    <row r="5236" spans="1:16" x14ac:dyDescent="0.2">
      <c r="A5236">
        <f t="shared" si="410"/>
        <v>1.9749999999999088</v>
      </c>
      <c r="C5236">
        <f>('Raw Data'!A5234+'Raw Data'!B5234)*128.337</f>
        <v>-2.5025714999999993</v>
      </c>
      <c r="D5236">
        <f>('Raw Data'!C5234+'Raw Data'!D5234)*128.419</f>
        <v>46.359259000000002</v>
      </c>
      <c r="E5236">
        <f>('Raw Data'!E5234+'Raw Data'!F5234+'Raw Data'!G5234+'Raw Data'!H5234)*259.538</f>
        <v>312.9768742</v>
      </c>
      <c r="G5236">
        <f>('Raw Data'!I5234+'Raw Data'!J5234)*127.233</f>
        <v>-1.8703251000000003</v>
      </c>
      <c r="H5236">
        <f>('Raw Data'!K5234+'Raw Data'!L5234)*128.041</f>
        <v>-96.286832000000004</v>
      </c>
      <c r="I5236">
        <f>('Raw Data'!M5234+'Raw Data'!N5234+'Raw Data'!O5234+'Raw Data'!P5234)*260.417</f>
        <v>502.08397599999995</v>
      </c>
      <c r="K5236">
        <f t="shared" si="409"/>
        <v>-4.3728965999999998</v>
      </c>
      <c r="L5236">
        <f t="shared" si="406"/>
        <v>-49.927573000000002</v>
      </c>
      <c r="M5236">
        <f t="shared" si="407"/>
        <v>815.0608502</v>
      </c>
      <c r="N5236">
        <f>M5236-'Projectile Motion Calculations'!$D$2</f>
        <v>5.017328414450958</v>
      </c>
      <c r="P5236">
        <f t="shared" si="408"/>
        <v>5.2535325120418854E-3</v>
      </c>
    </row>
    <row r="5237" spans="1:16" x14ac:dyDescent="0.2">
      <c r="A5237">
        <f t="shared" si="410"/>
        <v>1.9758333333332421</v>
      </c>
      <c r="C5237">
        <f>('Raw Data'!A5235+'Raw Data'!B5235)*128.337</f>
        <v>-1.8737201999999993</v>
      </c>
      <c r="D5237">
        <f>('Raw Data'!C5235+'Raw Data'!D5235)*128.419</f>
        <v>45.075068999999999</v>
      </c>
      <c r="E5237">
        <f>('Raw Data'!E5235+'Raw Data'!F5235+'Raw Data'!G5235+'Raw Data'!H5235)*259.538</f>
        <v>314.24861040000002</v>
      </c>
      <c r="G5237">
        <f>('Raw Data'!I5235+'Raw Data'!J5235)*127.233</f>
        <v>-2.4810435000000002</v>
      </c>
      <c r="H5237">
        <f>('Raw Data'!K5235+'Raw Data'!L5235)*128.041</f>
        <v>-96.286832000000004</v>
      </c>
      <c r="I5237">
        <f>('Raw Data'!M5235+'Raw Data'!N5235+'Raw Data'!O5235+'Raw Data'!P5235)*260.417</f>
        <v>503.38606099999998</v>
      </c>
      <c r="K5237">
        <f t="shared" si="409"/>
        <v>-4.3547636999999995</v>
      </c>
      <c r="L5237">
        <f t="shared" si="406"/>
        <v>-51.211763000000005</v>
      </c>
      <c r="M5237">
        <f t="shared" si="407"/>
        <v>817.6346714</v>
      </c>
      <c r="N5237">
        <f>M5237-'Projectile Motion Calculations'!$D$2</f>
        <v>7.5911496144509556</v>
      </c>
      <c r="P5237">
        <f t="shared" si="408"/>
        <v>5.2553637620418566E-3</v>
      </c>
    </row>
    <row r="5238" spans="1:16" x14ac:dyDescent="0.2">
      <c r="A5238">
        <f t="shared" si="410"/>
        <v>1.9766666666665753</v>
      </c>
      <c r="C5238">
        <f>('Raw Data'!A5236+'Raw Data'!B5236)*128.337</f>
        <v>-2.5025714999999993</v>
      </c>
      <c r="D5238">
        <f>('Raw Data'!C5236+'Raw Data'!D5236)*128.419</f>
        <v>44.432974000000002</v>
      </c>
      <c r="E5238">
        <f>('Raw Data'!E5236+'Raw Data'!F5236+'Raw Data'!G5236+'Raw Data'!H5236)*259.538</f>
        <v>311.67918420000001</v>
      </c>
      <c r="G5238">
        <f>('Raw Data'!I5236+'Raw Data'!J5236)*127.233</f>
        <v>-1.8703251000000003</v>
      </c>
      <c r="H5238">
        <f>('Raw Data'!K5236+'Raw Data'!L5236)*128.041</f>
        <v>-96.286832000000004</v>
      </c>
      <c r="I5238">
        <f>('Raw Data'!M5236+'Raw Data'!N5236+'Raw Data'!O5236+'Raw Data'!P5236)*260.417</f>
        <v>503.38606099999998</v>
      </c>
      <c r="K5238">
        <f t="shared" si="409"/>
        <v>-4.3728965999999998</v>
      </c>
      <c r="L5238">
        <f t="shared" si="406"/>
        <v>-51.853858000000002</v>
      </c>
      <c r="M5238">
        <f t="shared" si="407"/>
        <v>815.06524519999994</v>
      </c>
      <c r="N5238">
        <f>M5238-'Projectile Motion Calculations'!$D$2</f>
        <v>5.0217234144508893</v>
      </c>
      <c r="P5238">
        <f t="shared" si="408"/>
        <v>4.1847695120419467E-3</v>
      </c>
    </row>
    <row r="5239" spans="1:16" x14ac:dyDescent="0.2">
      <c r="A5239">
        <f t="shared" si="410"/>
        <v>1.9774999999999086</v>
      </c>
      <c r="C5239">
        <f>('Raw Data'!A5237+'Raw Data'!B5237)*128.337</f>
        <v>-1.8737201999999993</v>
      </c>
      <c r="D5239">
        <f>('Raw Data'!C5237+'Raw Data'!D5237)*128.419</f>
        <v>45.075068999999999</v>
      </c>
      <c r="E5239">
        <f>('Raw Data'!E5237+'Raw Data'!F5237+'Raw Data'!G5237+'Raw Data'!H5237)*259.538</f>
        <v>311.67918420000001</v>
      </c>
      <c r="G5239">
        <f>('Raw Data'!I5237+'Raw Data'!J5237)*127.233</f>
        <v>-1.8703251000000003</v>
      </c>
      <c r="H5239">
        <f>('Raw Data'!K5237+'Raw Data'!L5237)*128.041</f>
        <v>-96.927036999999999</v>
      </c>
      <c r="I5239">
        <f>('Raw Data'!M5237+'Raw Data'!N5237+'Raw Data'!O5237+'Raw Data'!P5237)*260.417</f>
        <v>503.38606099999998</v>
      </c>
      <c r="K5239">
        <f t="shared" si="409"/>
        <v>-3.7440452999999998</v>
      </c>
      <c r="L5239">
        <f t="shared" si="406"/>
        <v>-51.851967999999999</v>
      </c>
      <c r="M5239">
        <f t="shared" si="407"/>
        <v>815.06524519999994</v>
      </c>
      <c r="N5239">
        <f>M5239-'Projectile Motion Calculations'!$D$2</f>
        <v>5.0217234144508893</v>
      </c>
      <c r="P5239">
        <f t="shared" si="408"/>
        <v>4.1847695120419467E-3</v>
      </c>
    </row>
    <row r="5240" spans="1:16" x14ac:dyDescent="0.2">
      <c r="A5240">
        <f t="shared" si="410"/>
        <v>1.9783333333332418</v>
      </c>
      <c r="C5240">
        <f>('Raw Data'!A5238+'Raw Data'!B5238)*128.337</f>
        <v>-1.8737201999999993</v>
      </c>
      <c r="D5240">
        <f>('Raw Data'!C5238+'Raw Data'!D5238)*128.419</f>
        <v>45.075068999999999</v>
      </c>
      <c r="E5240">
        <f>('Raw Data'!E5238+'Raw Data'!F5238+'Raw Data'!G5238+'Raw Data'!H5238)*259.538</f>
        <v>311.67918420000001</v>
      </c>
      <c r="G5240">
        <f>('Raw Data'!I5238+'Raw Data'!J5238)*127.233</f>
        <v>-1.8703251000000003</v>
      </c>
      <c r="H5240">
        <f>('Raw Data'!K5238+'Raw Data'!L5238)*128.041</f>
        <v>-97.567241999999993</v>
      </c>
      <c r="I5240">
        <f>('Raw Data'!M5238+'Raw Data'!N5238+'Raw Data'!O5238+'Raw Data'!P5238)*260.417</f>
        <v>503.38606099999998</v>
      </c>
      <c r="K5240">
        <f t="shared" si="409"/>
        <v>-3.7440452999999998</v>
      </c>
      <c r="L5240">
        <f t="shared" si="406"/>
        <v>-52.492172999999994</v>
      </c>
      <c r="M5240">
        <f t="shared" si="407"/>
        <v>815.06524519999994</v>
      </c>
      <c r="N5240">
        <f>M5240-'Projectile Motion Calculations'!$D$2</f>
        <v>5.0217234144508893</v>
      </c>
      <c r="P5240">
        <f t="shared" si="408"/>
        <v>3.6458965953753632E-3</v>
      </c>
    </row>
    <row r="5241" spans="1:16" x14ac:dyDescent="0.2">
      <c r="A5241">
        <f t="shared" si="410"/>
        <v>1.979166666666575</v>
      </c>
      <c r="C5241">
        <f>('Raw Data'!A5239+'Raw Data'!B5239)*128.337</f>
        <v>-1.8737201999999993</v>
      </c>
      <c r="D5241">
        <f>('Raw Data'!C5239+'Raw Data'!D5239)*128.419</f>
        <v>45.075068999999999</v>
      </c>
      <c r="E5241">
        <f>('Raw Data'!E5239+'Raw Data'!F5239+'Raw Data'!G5239+'Raw Data'!H5239)*259.538</f>
        <v>309.08380420000003</v>
      </c>
      <c r="G5241">
        <f>('Raw Data'!I5239+'Raw Data'!J5239)*127.233</f>
        <v>-1.8703251000000003</v>
      </c>
      <c r="H5241">
        <f>('Raw Data'!K5239+'Raw Data'!L5239)*128.041</f>
        <v>-96.927036999999999</v>
      </c>
      <c r="I5241">
        <f>('Raw Data'!M5239+'Raw Data'!N5239+'Raw Data'!O5239+'Raw Data'!P5239)*260.417</f>
        <v>504.68814599999996</v>
      </c>
      <c r="K5241">
        <f t="shared" si="409"/>
        <v>-3.7440452999999998</v>
      </c>
      <c r="L5241">
        <f t="shared" si="406"/>
        <v>-51.851967999999999</v>
      </c>
      <c r="M5241">
        <f t="shared" si="407"/>
        <v>813.77195019999999</v>
      </c>
      <c r="N5241">
        <f>M5241-'Projectile Motion Calculations'!$D$2</f>
        <v>3.7284284144509456</v>
      </c>
      <c r="P5241">
        <f t="shared" si="408"/>
        <v>3.1088549287087504E-3</v>
      </c>
    </row>
    <row r="5242" spans="1:16" x14ac:dyDescent="0.2">
      <c r="A5242">
        <f t="shared" si="410"/>
        <v>1.9799999999999083</v>
      </c>
      <c r="C5242">
        <f>('Raw Data'!A5240+'Raw Data'!B5240)*128.337</f>
        <v>-1.8737201999999993</v>
      </c>
      <c r="D5242">
        <f>('Raw Data'!C5240+'Raw Data'!D5240)*128.419</f>
        <v>45.075068999999999</v>
      </c>
      <c r="E5242">
        <f>('Raw Data'!E5240+'Raw Data'!F5240+'Raw Data'!G5240+'Raw Data'!H5240)*259.538</f>
        <v>307.78611420000004</v>
      </c>
      <c r="G5242">
        <f>('Raw Data'!I5240+'Raw Data'!J5240)*127.233</f>
        <v>-1.8703251000000003</v>
      </c>
      <c r="H5242">
        <f>('Raw Data'!K5240+'Raw Data'!L5240)*128.041</f>
        <v>-97.567241999999993</v>
      </c>
      <c r="I5242">
        <f>('Raw Data'!M5240+'Raw Data'!N5240+'Raw Data'!O5240+'Raw Data'!P5240)*260.417</f>
        <v>505.99023099999994</v>
      </c>
      <c r="K5242">
        <f t="shared" si="409"/>
        <v>-3.7440452999999998</v>
      </c>
      <c r="L5242">
        <f t="shared" si="406"/>
        <v>-52.492172999999994</v>
      </c>
      <c r="M5242">
        <f t="shared" si="407"/>
        <v>813.77634519999992</v>
      </c>
      <c r="N5242">
        <f>M5242-'Projectile Motion Calculations'!$D$2</f>
        <v>3.732823414450877</v>
      </c>
      <c r="P5242">
        <f t="shared" si="408"/>
        <v>3.6550528453753138E-3</v>
      </c>
    </row>
    <row r="5243" spans="1:16" x14ac:dyDescent="0.2">
      <c r="A5243">
        <f t="shared" si="410"/>
        <v>1.9808333333332415</v>
      </c>
      <c r="C5243">
        <f>('Raw Data'!A5241+'Raw Data'!B5241)*128.337</f>
        <v>-2.5025714999999993</v>
      </c>
      <c r="D5243">
        <f>('Raw Data'!C5241+'Raw Data'!D5241)*128.419</f>
        <v>45.075068999999999</v>
      </c>
      <c r="E5243">
        <f>('Raw Data'!E5241+'Raw Data'!F5241+'Raw Data'!G5241+'Raw Data'!H5241)*259.538</f>
        <v>306.48842420000005</v>
      </c>
      <c r="G5243">
        <f>('Raw Data'!I5241+'Raw Data'!J5241)*127.233</f>
        <v>-1.2468834000000004</v>
      </c>
      <c r="H5243">
        <f>('Raw Data'!K5241+'Raw Data'!L5241)*128.041</f>
        <v>-97.567241999999993</v>
      </c>
      <c r="I5243">
        <f>('Raw Data'!M5241+'Raw Data'!N5241+'Raw Data'!O5241+'Raw Data'!P5241)*260.417</f>
        <v>508.59440099999989</v>
      </c>
      <c r="K5243">
        <f t="shared" si="409"/>
        <v>-3.7494548999999999</v>
      </c>
      <c r="L5243">
        <f t="shared" si="406"/>
        <v>-52.492172999999994</v>
      </c>
      <c r="M5243">
        <f t="shared" si="407"/>
        <v>815.08282519999989</v>
      </c>
      <c r="N5243">
        <f>M5243-'Projectile Motion Calculations'!$D$2</f>
        <v>5.039303414450842</v>
      </c>
      <c r="P5243">
        <f t="shared" si="408"/>
        <v>3.6568840953753322E-3</v>
      </c>
    </row>
    <row r="5244" spans="1:16" x14ac:dyDescent="0.2">
      <c r="A5244">
        <f t="shared" si="410"/>
        <v>1.9816666666665748</v>
      </c>
      <c r="C5244">
        <f>('Raw Data'!A5242+'Raw Data'!B5242)*128.337</f>
        <v>-1.8737201999999993</v>
      </c>
      <c r="D5244">
        <f>('Raw Data'!C5242+'Raw Data'!D5242)*128.419</f>
        <v>45.075068999999999</v>
      </c>
      <c r="E5244">
        <f>('Raw Data'!E5242+'Raw Data'!F5242+'Raw Data'!G5242+'Raw Data'!H5242)*259.538</f>
        <v>306.48842420000005</v>
      </c>
      <c r="G5244">
        <f>('Raw Data'!I5242+'Raw Data'!J5242)*127.233</f>
        <v>-1.8703251000000003</v>
      </c>
      <c r="H5244">
        <f>('Raw Data'!K5242+'Raw Data'!L5242)*128.041</f>
        <v>-97.567241999999993</v>
      </c>
      <c r="I5244">
        <f>('Raw Data'!M5242+'Raw Data'!N5242+'Raw Data'!O5242+'Raw Data'!P5242)*260.417</f>
        <v>507.29231599999991</v>
      </c>
      <c r="K5244">
        <f t="shared" si="409"/>
        <v>-3.7440452999999998</v>
      </c>
      <c r="L5244">
        <f t="shared" si="406"/>
        <v>-52.492172999999994</v>
      </c>
      <c r="M5244">
        <f t="shared" si="407"/>
        <v>813.78074019999997</v>
      </c>
      <c r="N5244">
        <f>M5244-'Projectile Motion Calculations'!$D$2</f>
        <v>3.737218414450922</v>
      </c>
      <c r="P5244">
        <f t="shared" si="408"/>
        <v>4.201250762042019E-3</v>
      </c>
    </row>
    <row r="5245" spans="1:16" x14ac:dyDescent="0.2">
      <c r="A5245">
        <f t="shared" si="410"/>
        <v>1.982499999999908</v>
      </c>
      <c r="C5245">
        <f>('Raw Data'!A5243+'Raw Data'!B5243)*128.337</f>
        <v>-1.8737201999999993</v>
      </c>
      <c r="D5245">
        <f>('Raw Data'!C5243+'Raw Data'!D5243)*128.419</f>
        <v>45.075068999999999</v>
      </c>
      <c r="E5245">
        <f>('Raw Data'!E5243+'Raw Data'!F5243+'Raw Data'!G5243+'Raw Data'!H5243)*259.538</f>
        <v>305.19073420000007</v>
      </c>
      <c r="G5245">
        <f>('Raw Data'!I5243+'Raw Data'!J5243)*127.233</f>
        <v>-1.8703251000000003</v>
      </c>
      <c r="H5245">
        <f>('Raw Data'!K5243+'Raw Data'!L5243)*128.041</f>
        <v>-98.207446999999988</v>
      </c>
      <c r="I5245">
        <f>('Raw Data'!M5243+'Raw Data'!N5243+'Raw Data'!O5243+'Raw Data'!P5243)*260.417</f>
        <v>511.19857099999996</v>
      </c>
      <c r="K5245">
        <f t="shared" si="409"/>
        <v>-3.7440452999999998</v>
      </c>
      <c r="L5245">
        <f t="shared" si="406"/>
        <v>-53.132377999999989</v>
      </c>
      <c r="M5245">
        <f t="shared" si="407"/>
        <v>816.38930520000008</v>
      </c>
      <c r="N5245">
        <f>M5245-'Projectile Motion Calculations'!$D$2</f>
        <v>6.3457834144510343</v>
      </c>
      <c r="P5245">
        <f t="shared" si="408"/>
        <v>5.2863215953752613E-3</v>
      </c>
    </row>
    <row r="5246" spans="1:16" x14ac:dyDescent="0.2">
      <c r="A5246">
        <f t="shared" si="410"/>
        <v>1.9833333333332412</v>
      </c>
      <c r="C5246">
        <f>('Raw Data'!A5244+'Raw Data'!B5244)*128.337</f>
        <v>-1.8737201999999993</v>
      </c>
      <c r="D5246">
        <f>('Raw Data'!C5244+'Raw Data'!D5244)*128.419</f>
        <v>44.432974000000002</v>
      </c>
      <c r="E5246">
        <f>('Raw Data'!E5244+'Raw Data'!F5244+'Raw Data'!G5244+'Raw Data'!H5244)*259.538</f>
        <v>306.48842420000005</v>
      </c>
      <c r="G5246">
        <f>('Raw Data'!I5244+'Raw Data'!J5244)*127.233</f>
        <v>-1.8703251000000003</v>
      </c>
      <c r="H5246">
        <f>('Raw Data'!K5244+'Raw Data'!L5244)*128.041</f>
        <v>-98.207446999999988</v>
      </c>
      <c r="I5246">
        <f>('Raw Data'!M5244+'Raw Data'!N5244+'Raw Data'!O5244+'Raw Data'!P5244)*260.417</f>
        <v>509.89648599999998</v>
      </c>
      <c r="K5246">
        <f t="shared" si="409"/>
        <v>-3.7440452999999998</v>
      </c>
      <c r="L5246">
        <f t="shared" si="406"/>
        <v>-53.774472999999986</v>
      </c>
      <c r="M5246">
        <f t="shared" si="407"/>
        <v>816.38491020000004</v>
      </c>
      <c r="N5246">
        <f>M5246-'Projectile Motion Calculations'!$D$2</f>
        <v>6.3413884144509893</v>
      </c>
      <c r="P5246">
        <f t="shared" si="408"/>
        <v>4.8537582620419408E-3</v>
      </c>
    </row>
    <row r="5247" spans="1:16" x14ac:dyDescent="0.2">
      <c r="A5247">
        <f t="shared" si="410"/>
        <v>1.9841666666665745</v>
      </c>
      <c r="C5247">
        <f>('Raw Data'!A5245+'Raw Data'!B5245)*128.337</f>
        <v>-1.8737201999999993</v>
      </c>
      <c r="D5247">
        <f>('Raw Data'!C5245+'Raw Data'!D5245)*128.419</f>
        <v>43.790878999999997</v>
      </c>
      <c r="E5247">
        <f>('Raw Data'!E5245+'Raw Data'!F5245+'Raw Data'!G5245+'Raw Data'!H5245)*259.538</f>
        <v>304.15258220000004</v>
      </c>
      <c r="G5247">
        <f>('Raw Data'!I5245+'Raw Data'!J5245)*127.233</f>
        <v>-1.8703251000000003</v>
      </c>
      <c r="H5247">
        <f>('Raw Data'!K5245+'Raw Data'!L5245)*128.041</f>
        <v>-98.207446999999988</v>
      </c>
      <c r="I5247">
        <f>('Raw Data'!M5245+'Raw Data'!N5245+'Raw Data'!O5245+'Raw Data'!P5245)*260.417</f>
        <v>511.19857099999996</v>
      </c>
      <c r="K5247">
        <f t="shared" si="409"/>
        <v>-3.7440452999999998</v>
      </c>
      <c r="L5247">
        <f t="shared" si="406"/>
        <v>-54.416567999999991</v>
      </c>
      <c r="M5247">
        <f t="shared" si="407"/>
        <v>815.3511532</v>
      </c>
      <c r="N5247">
        <f>M5247-'Projectile Motion Calculations'!$D$2</f>
        <v>5.3076314144509524</v>
      </c>
      <c r="P5247">
        <f t="shared" si="408"/>
        <v>4.3163503453753057E-3</v>
      </c>
    </row>
    <row r="5248" spans="1:16" x14ac:dyDescent="0.2">
      <c r="A5248">
        <f t="shared" si="410"/>
        <v>1.9849999999999077</v>
      </c>
      <c r="C5248">
        <f>('Raw Data'!A5246+'Raw Data'!B5246)*128.337</f>
        <v>-1.8737201999999993</v>
      </c>
      <c r="D5248">
        <f>('Raw Data'!C5246+'Raw Data'!D5246)*128.419</f>
        <v>44.432974000000002</v>
      </c>
      <c r="E5248">
        <f>('Raw Data'!E5246+'Raw Data'!F5246+'Raw Data'!G5246+'Raw Data'!H5246)*259.538</f>
        <v>302.85489220000005</v>
      </c>
      <c r="G5248">
        <f>('Raw Data'!I5246+'Raw Data'!J5246)*127.233</f>
        <v>-1.2468834000000004</v>
      </c>
      <c r="H5248">
        <f>('Raw Data'!K5246+'Raw Data'!L5246)*128.041</f>
        <v>-98.847651999999997</v>
      </c>
      <c r="I5248">
        <f>('Raw Data'!M5246+'Raw Data'!N5246+'Raw Data'!O5246+'Raw Data'!P5246)*260.417</f>
        <v>512.24023899999997</v>
      </c>
      <c r="K5248">
        <f t="shared" si="409"/>
        <v>-3.1206035999999999</v>
      </c>
      <c r="L5248">
        <f t="shared" si="406"/>
        <v>-54.414677999999995</v>
      </c>
      <c r="M5248">
        <f t="shared" si="407"/>
        <v>815.09513119999997</v>
      </c>
      <c r="N5248">
        <f>M5248-'Projectile Motion Calculations'!$D$2</f>
        <v>5.0516094144509225</v>
      </c>
      <c r="P5248">
        <f t="shared" si="408"/>
        <v>4.2096745120419714E-3</v>
      </c>
    </row>
    <row r="5249" spans="1:16" x14ac:dyDescent="0.2">
      <c r="A5249">
        <f t="shared" si="410"/>
        <v>1.985833333333241</v>
      </c>
      <c r="C5249">
        <f>('Raw Data'!A5247+'Raw Data'!B5247)*128.337</f>
        <v>-1.8737201999999993</v>
      </c>
      <c r="D5249">
        <f>('Raw Data'!C5247+'Raw Data'!D5247)*128.419</f>
        <v>43.790878999999997</v>
      </c>
      <c r="E5249">
        <f>('Raw Data'!E5247+'Raw Data'!F5247+'Raw Data'!G5247+'Raw Data'!H5247)*259.538</f>
        <v>302.85489220000005</v>
      </c>
      <c r="G5249">
        <f>('Raw Data'!I5247+'Raw Data'!J5247)*127.233</f>
        <v>-1.8703251000000003</v>
      </c>
      <c r="H5249">
        <f>('Raw Data'!K5247+'Raw Data'!L5247)*128.041</f>
        <v>-98.847651999999997</v>
      </c>
      <c r="I5249">
        <f>('Raw Data'!M5247+'Raw Data'!N5247+'Raw Data'!O5247+'Raw Data'!P5247)*260.417</f>
        <v>512.24023899999997</v>
      </c>
      <c r="K5249">
        <f t="shared" si="409"/>
        <v>-3.7440452999999998</v>
      </c>
      <c r="L5249">
        <f t="shared" si="406"/>
        <v>-55.056773</v>
      </c>
      <c r="M5249">
        <f t="shared" si="407"/>
        <v>815.09513119999997</v>
      </c>
      <c r="N5249">
        <f>M5249-'Projectile Motion Calculations'!$D$2</f>
        <v>5.0516094144509225</v>
      </c>
      <c r="P5249">
        <f t="shared" si="408"/>
        <v>3.6816156787086831E-3</v>
      </c>
    </row>
    <row r="5250" spans="1:16" x14ac:dyDescent="0.2">
      <c r="A5250">
        <f t="shared" si="410"/>
        <v>1.9866666666665742</v>
      </c>
      <c r="C5250">
        <f>('Raw Data'!A5248+'Raw Data'!B5248)*128.337</f>
        <v>-1.8737201999999993</v>
      </c>
      <c r="D5250">
        <f>('Raw Data'!C5248+'Raw Data'!D5248)*128.419</f>
        <v>43.790878999999997</v>
      </c>
      <c r="E5250">
        <f>('Raw Data'!E5248+'Raw Data'!F5248+'Raw Data'!G5248+'Raw Data'!H5248)*259.538</f>
        <v>300.28546600000004</v>
      </c>
      <c r="G5250">
        <f>('Raw Data'!I5248+'Raw Data'!J5248)*127.233</f>
        <v>-1.8703251000000003</v>
      </c>
      <c r="H5250">
        <f>('Raw Data'!K5248+'Raw Data'!L5248)*128.041</f>
        <v>-98.847651999999997</v>
      </c>
      <c r="I5250">
        <f>('Raw Data'!M5248+'Raw Data'!N5248+'Raw Data'!O5248+'Raw Data'!P5248)*260.417</f>
        <v>513.54232399999989</v>
      </c>
      <c r="K5250">
        <f t="shared" si="409"/>
        <v>-3.7440452999999998</v>
      </c>
      <c r="L5250">
        <f t="shared" si="406"/>
        <v>-55.056773</v>
      </c>
      <c r="M5250">
        <f t="shared" si="407"/>
        <v>813.82778999999994</v>
      </c>
      <c r="N5250">
        <f>M5250-'Projectile Motion Calculations'!$D$2</f>
        <v>3.7842682144508899</v>
      </c>
      <c r="P5250">
        <f t="shared" si="408"/>
        <v>3.6834469287086542E-3</v>
      </c>
    </row>
    <row r="5251" spans="1:16" x14ac:dyDescent="0.2">
      <c r="A5251">
        <f t="shared" si="410"/>
        <v>1.9874999999999075</v>
      </c>
      <c r="C5251">
        <f>('Raw Data'!A5249+'Raw Data'!B5249)*128.337</f>
        <v>-1.8737201999999993</v>
      </c>
      <c r="D5251">
        <f>('Raw Data'!C5249+'Raw Data'!D5249)*128.419</f>
        <v>43.790878999999997</v>
      </c>
      <c r="E5251">
        <f>('Raw Data'!E5249+'Raw Data'!F5249+'Raw Data'!G5249+'Raw Data'!H5249)*259.538</f>
        <v>301.55720220000006</v>
      </c>
      <c r="G5251">
        <f>('Raw Data'!I5249+'Raw Data'!J5249)*127.233</f>
        <v>-1.8703251000000003</v>
      </c>
      <c r="H5251">
        <f>('Raw Data'!K5249+'Raw Data'!L5249)*128.041</f>
        <v>-98.847651999999997</v>
      </c>
      <c r="I5251">
        <f>('Raw Data'!M5249+'Raw Data'!N5249+'Raw Data'!O5249+'Raw Data'!P5249)*260.417</f>
        <v>513.54232399999989</v>
      </c>
      <c r="K5251">
        <f t="shared" si="409"/>
        <v>-3.7440452999999998</v>
      </c>
      <c r="L5251">
        <f t="shared" si="406"/>
        <v>-55.056773</v>
      </c>
      <c r="M5251">
        <f t="shared" si="407"/>
        <v>815.0995261999999</v>
      </c>
      <c r="N5251">
        <f>M5251-'Projectile Motion Calculations'!$D$2</f>
        <v>5.0560044144508538</v>
      </c>
      <c r="P5251">
        <f t="shared" si="408"/>
        <v>4.3251403453752812E-3</v>
      </c>
    </row>
    <row r="5252" spans="1:16" x14ac:dyDescent="0.2">
      <c r="A5252">
        <f t="shared" si="410"/>
        <v>1.9883333333332407</v>
      </c>
      <c r="C5252">
        <f>('Raw Data'!A5250+'Raw Data'!B5250)*128.337</f>
        <v>-1.8737201999999993</v>
      </c>
      <c r="D5252">
        <f>('Raw Data'!C5250+'Raw Data'!D5250)*128.419</f>
        <v>43.790878999999997</v>
      </c>
      <c r="E5252">
        <f>('Raw Data'!E5250+'Raw Data'!F5250+'Raw Data'!G5250+'Raw Data'!H5250)*259.538</f>
        <v>299.22136020000005</v>
      </c>
      <c r="G5252">
        <f>('Raw Data'!I5250+'Raw Data'!J5250)*127.233</f>
        <v>-1.8703251000000003</v>
      </c>
      <c r="H5252">
        <f>('Raw Data'!K5250+'Raw Data'!L5250)*128.041</f>
        <v>-100.00002099999999</v>
      </c>
      <c r="I5252">
        <f>('Raw Data'!M5250+'Raw Data'!N5250+'Raw Data'!O5250+'Raw Data'!P5250)*260.417</f>
        <v>516.14649399999996</v>
      </c>
      <c r="K5252">
        <f t="shared" si="409"/>
        <v>-3.7440452999999998</v>
      </c>
      <c r="L5252">
        <f t="shared" ref="L5252:L5315" si="411">D5252+H5252</f>
        <v>-56.209141999999993</v>
      </c>
      <c r="M5252">
        <f t="shared" ref="M5252:M5315" si="412">E5252+I5252</f>
        <v>815.36785420000001</v>
      </c>
      <c r="N5252">
        <f>M5252-'Projectile Motion Calculations'!$D$2</f>
        <v>5.3243324144509643</v>
      </c>
      <c r="P5252">
        <f t="shared" ref="P5252:P5315" si="413">(A5253-A5252)*(N5253+N5252)/2</f>
        <v>3.9070535953753408E-3</v>
      </c>
    </row>
    <row r="5253" spans="1:16" x14ac:dyDescent="0.2">
      <c r="A5253">
        <f t="shared" si="410"/>
        <v>1.9891666666665739</v>
      </c>
      <c r="C5253">
        <f>('Raw Data'!A5251+'Raw Data'!B5251)*128.337</f>
        <v>-2.5025714999999993</v>
      </c>
      <c r="D5253">
        <f>('Raw Data'!C5251+'Raw Data'!D5251)*128.419</f>
        <v>44.432974000000002</v>
      </c>
      <c r="E5253">
        <f>('Raw Data'!E5251+'Raw Data'!F5251+'Raw Data'!G5251+'Raw Data'!H5251)*259.538</f>
        <v>297.94962400000003</v>
      </c>
      <c r="G5253">
        <f>('Raw Data'!I5251+'Raw Data'!J5251)*127.233</f>
        <v>-1.8703251000000003</v>
      </c>
      <c r="H5253">
        <f>('Raw Data'!K5251+'Raw Data'!L5251)*128.041</f>
        <v>-100.00002099999999</v>
      </c>
      <c r="I5253">
        <f>('Raw Data'!M5251+'Raw Data'!N5251+'Raw Data'!O5251+'Raw Data'!P5251)*260.417</f>
        <v>516.14649399999996</v>
      </c>
      <c r="K5253">
        <f t="shared" si="409"/>
        <v>-4.3728965999999998</v>
      </c>
      <c r="L5253">
        <f t="shared" si="411"/>
        <v>-55.567046999999988</v>
      </c>
      <c r="M5253">
        <f t="shared" si="412"/>
        <v>814.09611799999993</v>
      </c>
      <c r="N5253">
        <f>M5253-'Projectile Motion Calculations'!$D$2</f>
        <v>4.0525962144508867</v>
      </c>
      <c r="P5253">
        <f t="shared" si="413"/>
        <v>4.4640655953752471E-3</v>
      </c>
    </row>
    <row r="5254" spans="1:16" x14ac:dyDescent="0.2">
      <c r="A5254">
        <f t="shared" si="410"/>
        <v>1.9899999999999072</v>
      </c>
      <c r="C5254">
        <f>('Raw Data'!A5252+'Raw Data'!B5252)*128.337</f>
        <v>-2.5025714999999993</v>
      </c>
      <c r="D5254">
        <f>('Raw Data'!C5252+'Raw Data'!D5252)*128.419</f>
        <v>43.790878999999997</v>
      </c>
      <c r="E5254">
        <f>('Raw Data'!E5252+'Raw Data'!F5252+'Raw Data'!G5252+'Raw Data'!H5252)*259.538</f>
        <v>296.65193400000004</v>
      </c>
      <c r="G5254">
        <f>('Raw Data'!I5252+'Raw Data'!J5252)*127.233</f>
        <v>-2.4937668000000004</v>
      </c>
      <c r="H5254">
        <f>('Raw Data'!K5252+'Raw Data'!L5252)*128.041</f>
        <v>-100.00002099999999</v>
      </c>
      <c r="I5254">
        <f>('Raw Data'!M5252+'Raw Data'!N5252+'Raw Data'!O5252+'Raw Data'!P5252)*260.417</f>
        <v>520.05274899999995</v>
      </c>
      <c r="K5254">
        <f t="shared" si="409"/>
        <v>-4.9963382999999997</v>
      </c>
      <c r="L5254">
        <f t="shared" si="411"/>
        <v>-56.209141999999993</v>
      </c>
      <c r="M5254">
        <f t="shared" si="412"/>
        <v>816.70468299999993</v>
      </c>
      <c r="N5254">
        <f>M5254-'Projectile Motion Calculations'!$D$2</f>
        <v>6.6611612144508854</v>
      </c>
      <c r="P5254">
        <f t="shared" si="413"/>
        <v>5.5383223453751461E-3</v>
      </c>
    </row>
    <row r="5255" spans="1:16" x14ac:dyDescent="0.2">
      <c r="A5255">
        <f t="shared" si="410"/>
        <v>1.9908333333332404</v>
      </c>
      <c r="C5255">
        <f>('Raw Data'!A5253+'Raw Data'!B5253)*128.337</f>
        <v>-1.8737201999999993</v>
      </c>
      <c r="D5255">
        <f>('Raw Data'!C5253+'Raw Data'!D5253)*128.419</f>
        <v>43.790878999999997</v>
      </c>
      <c r="E5255">
        <f>('Raw Data'!E5253+'Raw Data'!F5253+'Raw Data'!G5253+'Raw Data'!H5253)*259.538</f>
        <v>297.92367020000006</v>
      </c>
      <c r="G5255">
        <f>('Raw Data'!I5253+'Raw Data'!J5253)*127.233</f>
        <v>-1.8703251000000003</v>
      </c>
      <c r="H5255">
        <f>('Raw Data'!K5253+'Raw Data'!L5253)*128.041</f>
        <v>-100.640226</v>
      </c>
      <c r="I5255">
        <f>('Raw Data'!M5253+'Raw Data'!N5253+'Raw Data'!O5253+'Raw Data'!P5253)*260.417</f>
        <v>518.75066399999992</v>
      </c>
      <c r="K5255">
        <f t="shared" si="409"/>
        <v>-3.7440452999999998</v>
      </c>
      <c r="L5255">
        <f t="shared" si="411"/>
        <v>-56.849347000000002</v>
      </c>
      <c r="M5255">
        <f t="shared" si="412"/>
        <v>816.67433419999998</v>
      </c>
      <c r="N5255">
        <f>M5255-'Projectile Motion Calculations'!$D$2</f>
        <v>6.6308124144509293</v>
      </c>
      <c r="P5255">
        <f t="shared" si="413"/>
        <v>5.5275082620418036E-3</v>
      </c>
    </row>
    <row r="5256" spans="1:16" x14ac:dyDescent="0.2">
      <c r="A5256">
        <f t="shared" si="410"/>
        <v>1.9916666666665737</v>
      </c>
      <c r="C5256">
        <f>('Raw Data'!A5254+'Raw Data'!B5254)*128.337</f>
        <v>-1.8737201999999993</v>
      </c>
      <c r="D5256">
        <f>('Raw Data'!C5254+'Raw Data'!D5254)*128.419</f>
        <v>43.790878999999997</v>
      </c>
      <c r="E5256">
        <f>('Raw Data'!E5254+'Raw Data'!F5254+'Raw Data'!G5254+'Raw Data'!H5254)*259.538</f>
        <v>296.62598020000001</v>
      </c>
      <c r="G5256">
        <f>('Raw Data'!I5254+'Raw Data'!J5254)*127.233</f>
        <v>-1.8703251000000003</v>
      </c>
      <c r="H5256">
        <f>('Raw Data'!K5254+'Raw Data'!L5254)*128.041</f>
        <v>-100.00002099999999</v>
      </c>
      <c r="I5256">
        <f>('Raw Data'!M5254+'Raw Data'!N5254+'Raw Data'!O5254+'Raw Data'!P5254)*260.417</f>
        <v>520.05274899999995</v>
      </c>
      <c r="K5256">
        <f t="shared" ref="K5256:K5319" si="414">C5256+G5256</f>
        <v>-3.7440452999999998</v>
      </c>
      <c r="L5256">
        <f t="shared" si="411"/>
        <v>-56.209141999999993</v>
      </c>
      <c r="M5256">
        <f t="shared" si="412"/>
        <v>816.67872919999991</v>
      </c>
      <c r="N5256">
        <f>M5256-'Projectile Motion Calculations'!$D$2</f>
        <v>6.6352074144508606</v>
      </c>
      <c r="P5256">
        <f t="shared" si="413"/>
        <v>4.4587452620419125E-3</v>
      </c>
    </row>
    <row r="5257" spans="1:16" x14ac:dyDescent="0.2">
      <c r="A5257">
        <f t="shared" si="410"/>
        <v>1.9924999999999069</v>
      </c>
      <c r="C5257">
        <f>('Raw Data'!A5255+'Raw Data'!B5255)*128.337</f>
        <v>-2.5025714999999993</v>
      </c>
      <c r="D5257">
        <f>('Raw Data'!C5255+'Raw Data'!D5255)*128.419</f>
        <v>43.790878999999997</v>
      </c>
      <c r="E5257">
        <f>('Raw Data'!E5255+'Raw Data'!F5255+'Raw Data'!G5255+'Raw Data'!H5255)*259.538</f>
        <v>294.05655400000001</v>
      </c>
      <c r="G5257">
        <f>('Raw Data'!I5255+'Raw Data'!J5255)*127.233</f>
        <v>-1.8703251000000003</v>
      </c>
      <c r="H5257">
        <f>('Raw Data'!K5255+'Raw Data'!L5255)*128.041</f>
        <v>-100.640226</v>
      </c>
      <c r="I5257">
        <f>('Raw Data'!M5255+'Raw Data'!N5255+'Raw Data'!O5255+'Raw Data'!P5255)*260.417</f>
        <v>520.05274899999995</v>
      </c>
      <c r="K5257">
        <f t="shared" si="414"/>
        <v>-4.3728965999999998</v>
      </c>
      <c r="L5257">
        <f t="shared" si="411"/>
        <v>-56.849347000000002</v>
      </c>
      <c r="M5257">
        <f t="shared" si="412"/>
        <v>814.10930299999995</v>
      </c>
      <c r="N5257">
        <f>M5257-'Projectile Motion Calculations'!$D$2</f>
        <v>4.065781214450908</v>
      </c>
      <c r="P5257">
        <f t="shared" si="413"/>
        <v>4.4605765120418837E-3</v>
      </c>
    </row>
    <row r="5258" spans="1:16" x14ac:dyDescent="0.2">
      <c r="A5258">
        <f t="shared" si="410"/>
        <v>1.9933333333332401</v>
      </c>
      <c r="C5258">
        <f>('Raw Data'!A5256+'Raw Data'!B5256)*128.337</f>
        <v>-2.5025714999999993</v>
      </c>
      <c r="D5258">
        <f>('Raw Data'!C5256+'Raw Data'!D5256)*128.419</f>
        <v>43.277203</v>
      </c>
      <c r="E5258">
        <f>('Raw Data'!E5256+'Raw Data'!F5256+'Raw Data'!G5256+'Raw Data'!H5256)*259.538</f>
        <v>295.32829020000003</v>
      </c>
      <c r="G5258">
        <f>('Raw Data'!I5256+'Raw Data'!J5256)*127.233</f>
        <v>-1.8703251000000003</v>
      </c>
      <c r="H5258">
        <f>('Raw Data'!K5256+'Raw Data'!L5256)*128.041</f>
        <v>-100.640226</v>
      </c>
      <c r="I5258">
        <f>('Raw Data'!M5256+'Raw Data'!N5256+'Raw Data'!O5256+'Raw Data'!P5256)*260.417</f>
        <v>521.35483399999987</v>
      </c>
      <c r="K5258">
        <f t="shared" si="414"/>
        <v>-4.3728965999999998</v>
      </c>
      <c r="L5258">
        <f t="shared" si="411"/>
        <v>-57.363022999999998</v>
      </c>
      <c r="M5258">
        <f t="shared" si="412"/>
        <v>816.68312419999984</v>
      </c>
      <c r="N5258">
        <f>M5258-'Projectile Motion Calculations'!$D$2</f>
        <v>6.6396024144507919</v>
      </c>
      <c r="P5258">
        <f t="shared" si="413"/>
        <v>5.0049431787084755E-3</v>
      </c>
    </row>
    <row r="5259" spans="1:16" x14ac:dyDescent="0.2">
      <c r="A5259">
        <f t="shared" si="410"/>
        <v>1.9941666666665734</v>
      </c>
      <c r="C5259">
        <f>('Raw Data'!A5257+'Raw Data'!B5257)*128.337</f>
        <v>-1.8737201999999993</v>
      </c>
      <c r="D5259">
        <f>('Raw Data'!C5257+'Raw Data'!D5257)*128.419</f>
        <v>43.790878999999997</v>
      </c>
      <c r="E5259">
        <f>('Raw Data'!E5257+'Raw Data'!F5257+'Raw Data'!G5257+'Raw Data'!H5257)*259.538</f>
        <v>292.75886399999996</v>
      </c>
      <c r="G5259">
        <f>('Raw Data'!I5257+'Raw Data'!J5257)*127.233</f>
        <v>-1.2468834</v>
      </c>
      <c r="H5259">
        <f>('Raw Data'!K5257+'Raw Data'!L5257)*128.041</f>
        <v>-101.920636</v>
      </c>
      <c r="I5259">
        <f>('Raw Data'!M5257+'Raw Data'!N5257+'Raw Data'!O5257+'Raw Data'!P5257)*260.417</f>
        <v>522.6569189999999</v>
      </c>
      <c r="K5259">
        <f t="shared" si="414"/>
        <v>-3.120603599999999</v>
      </c>
      <c r="L5259">
        <f t="shared" si="411"/>
        <v>-58.129757000000005</v>
      </c>
      <c r="M5259">
        <f t="shared" si="412"/>
        <v>815.41578299999992</v>
      </c>
      <c r="N5259">
        <f>M5259-'Projectile Motion Calculations'!$D$2</f>
        <v>5.372261214450873</v>
      </c>
      <c r="P5259">
        <f t="shared" si="413"/>
        <v>5.0086056787085132E-3</v>
      </c>
    </row>
    <row r="5260" spans="1:16" x14ac:dyDescent="0.2">
      <c r="A5260">
        <f t="shared" si="410"/>
        <v>1.9949999999999066</v>
      </c>
      <c r="C5260">
        <f>('Raw Data'!A5258+'Raw Data'!B5258)*128.337</f>
        <v>-1.8737201999999993</v>
      </c>
      <c r="D5260">
        <f>('Raw Data'!C5258+'Raw Data'!D5258)*128.419</f>
        <v>43.277203</v>
      </c>
      <c r="E5260">
        <f>('Raw Data'!E5258+'Raw Data'!F5258+'Raw Data'!G5258+'Raw Data'!H5258)*259.538</f>
        <v>292.73291020000005</v>
      </c>
      <c r="G5260">
        <f>('Raw Data'!I5258+'Raw Data'!J5258)*127.233</f>
        <v>-1.2468834</v>
      </c>
      <c r="H5260">
        <f>('Raw Data'!K5258+'Raw Data'!L5258)*128.041</f>
        <v>-101.920636</v>
      </c>
      <c r="I5260">
        <f>('Raw Data'!M5258+'Raw Data'!N5258+'Raw Data'!O5258+'Raw Data'!P5258)*260.417</f>
        <v>523.95900399999994</v>
      </c>
      <c r="K5260">
        <f t="shared" si="414"/>
        <v>-3.120603599999999</v>
      </c>
      <c r="L5260">
        <f t="shared" si="411"/>
        <v>-58.643433000000002</v>
      </c>
      <c r="M5260">
        <f t="shared" si="412"/>
        <v>816.69191419999993</v>
      </c>
      <c r="N5260">
        <f>M5260-'Projectile Motion Calculations'!$D$2</f>
        <v>6.6483924144508819</v>
      </c>
      <c r="P5260">
        <f t="shared" si="413"/>
        <v>5.5548035953751707E-3</v>
      </c>
    </row>
    <row r="5261" spans="1:16" x14ac:dyDescent="0.2">
      <c r="A5261">
        <f t="shared" si="410"/>
        <v>1.9958333333332399</v>
      </c>
      <c r="C5261">
        <f>('Raw Data'!A5259+'Raw Data'!B5259)*128.337</f>
        <v>-1.8737201999999993</v>
      </c>
      <c r="D5261">
        <f>('Raw Data'!C5259+'Raw Data'!D5259)*128.419</f>
        <v>43.277203</v>
      </c>
      <c r="E5261">
        <f>('Raw Data'!E5259+'Raw Data'!F5259+'Raw Data'!G5259+'Raw Data'!H5259)*259.538</f>
        <v>290.16348400000004</v>
      </c>
      <c r="G5261">
        <f>('Raw Data'!I5259+'Raw Data'!J5259)*127.233</f>
        <v>-1.2468834</v>
      </c>
      <c r="H5261">
        <f>('Raw Data'!K5259+'Raw Data'!L5259)*128.041</f>
        <v>-101.920636</v>
      </c>
      <c r="I5261">
        <f>('Raw Data'!M5259+'Raw Data'!N5259+'Raw Data'!O5259+'Raw Data'!P5259)*260.417</f>
        <v>526.563174</v>
      </c>
      <c r="K5261">
        <f t="shared" si="414"/>
        <v>-3.120603599999999</v>
      </c>
      <c r="L5261">
        <f t="shared" si="411"/>
        <v>-58.643433000000002</v>
      </c>
      <c r="M5261">
        <f t="shared" si="412"/>
        <v>816.72665800000004</v>
      </c>
      <c r="N5261">
        <f>M5261-'Projectile Motion Calculations'!$D$2</f>
        <v>6.6831362144509967</v>
      </c>
      <c r="P5261">
        <f t="shared" si="413"/>
        <v>5.0267447620419292E-3</v>
      </c>
    </row>
    <row r="5262" spans="1:16" x14ac:dyDescent="0.2">
      <c r="A5262">
        <f t="shared" si="410"/>
        <v>1.9966666666665731</v>
      </c>
      <c r="C5262">
        <f>('Raw Data'!A5260+'Raw Data'!B5260)*128.337</f>
        <v>-1.8737201999999993</v>
      </c>
      <c r="D5262">
        <f>('Raw Data'!C5260+'Raw Data'!D5260)*128.419</f>
        <v>43.277203</v>
      </c>
      <c r="E5262">
        <f>('Raw Data'!E5260+'Raw Data'!F5260+'Raw Data'!G5260+'Raw Data'!H5260)*259.538</f>
        <v>290.16348400000004</v>
      </c>
      <c r="G5262">
        <f>('Raw Data'!I5260+'Raw Data'!J5260)*127.233</f>
        <v>-1.2468834</v>
      </c>
      <c r="H5262">
        <f>('Raw Data'!K5260+'Raw Data'!L5260)*128.041</f>
        <v>-101.920636</v>
      </c>
      <c r="I5262">
        <f>('Raw Data'!M5260+'Raw Data'!N5260+'Raw Data'!O5260+'Raw Data'!P5260)*260.417</f>
        <v>525.26108899999997</v>
      </c>
      <c r="K5262">
        <f t="shared" si="414"/>
        <v>-3.120603599999999</v>
      </c>
      <c r="L5262">
        <f t="shared" si="411"/>
        <v>-58.643433000000002</v>
      </c>
      <c r="M5262">
        <f t="shared" si="412"/>
        <v>815.42457300000001</v>
      </c>
      <c r="N5262">
        <f>M5262-'Projectile Motion Calculations'!$D$2</f>
        <v>5.381051214450963</v>
      </c>
      <c r="P5262">
        <f t="shared" si="413"/>
        <v>3.9435051787086589E-3</v>
      </c>
    </row>
    <row r="5263" spans="1:16" x14ac:dyDescent="0.2">
      <c r="A5263">
        <f t="shared" si="410"/>
        <v>1.9974999999999064</v>
      </c>
      <c r="C5263">
        <f>('Raw Data'!A5261+'Raw Data'!B5261)*128.337</f>
        <v>-2.5025714999999993</v>
      </c>
      <c r="D5263">
        <f>('Raw Data'!C5261+'Raw Data'!D5261)*128.419</f>
        <v>43.277203</v>
      </c>
      <c r="E5263">
        <f>('Raw Data'!E5261+'Raw Data'!F5261+'Raw Data'!G5261+'Raw Data'!H5261)*259.538</f>
        <v>288.86579399999999</v>
      </c>
      <c r="G5263">
        <f>('Raw Data'!I5261+'Raw Data'!J5261)*127.233</f>
        <v>-1.2468834</v>
      </c>
      <c r="H5263">
        <f>('Raw Data'!K5261+'Raw Data'!L5261)*128.041</f>
        <v>-102.56084099999998</v>
      </c>
      <c r="I5263">
        <f>('Raw Data'!M5261+'Raw Data'!N5261+'Raw Data'!O5261+'Raw Data'!P5261)*260.417</f>
        <v>525.26108899999997</v>
      </c>
      <c r="K5263">
        <f t="shared" si="414"/>
        <v>-3.749454899999999</v>
      </c>
      <c r="L5263">
        <f t="shared" si="411"/>
        <v>-59.283637999999982</v>
      </c>
      <c r="M5263">
        <f t="shared" si="412"/>
        <v>814.12688299999991</v>
      </c>
      <c r="N5263">
        <f>M5263-'Projectile Motion Calculations'!$D$2</f>
        <v>4.0833612144508606</v>
      </c>
      <c r="P5263">
        <f t="shared" si="413"/>
        <v>3.404632262042075E-3</v>
      </c>
    </row>
    <row r="5264" spans="1:16" x14ac:dyDescent="0.2">
      <c r="A5264">
        <f t="shared" si="410"/>
        <v>1.9983333333332396</v>
      </c>
      <c r="C5264">
        <f>('Raw Data'!A5262+'Raw Data'!B5262)*128.337</f>
        <v>-2.5025714999999993</v>
      </c>
      <c r="D5264">
        <f>('Raw Data'!C5262+'Raw Data'!D5262)*128.419</f>
        <v>43.277203</v>
      </c>
      <c r="E5264">
        <f>('Raw Data'!E5262+'Raw Data'!F5262+'Raw Data'!G5262+'Raw Data'!H5262)*259.538</f>
        <v>287.56810400000006</v>
      </c>
      <c r="G5264">
        <f>('Raw Data'!I5262+'Raw Data'!J5262)*127.233</f>
        <v>-1.2468834</v>
      </c>
      <c r="H5264">
        <f>('Raw Data'!K5262+'Raw Data'!L5262)*128.041</f>
        <v>-103.07300499999999</v>
      </c>
      <c r="I5264">
        <f>('Raw Data'!M5262+'Raw Data'!N5262+'Raw Data'!O5262+'Raw Data'!P5262)*260.417</f>
        <v>526.563174</v>
      </c>
      <c r="K5264">
        <f t="shared" si="414"/>
        <v>-3.749454899999999</v>
      </c>
      <c r="L5264">
        <f t="shared" si="411"/>
        <v>-59.795801999999995</v>
      </c>
      <c r="M5264">
        <f t="shared" si="412"/>
        <v>814.13127800000007</v>
      </c>
      <c r="N5264">
        <f>M5264-'Projectile Motion Calculations'!$D$2</f>
        <v>4.0877562144510193</v>
      </c>
      <c r="P5264">
        <f t="shared" si="413"/>
        <v>3.9489989287087622E-3</v>
      </c>
    </row>
    <row r="5265" spans="1:16" x14ac:dyDescent="0.2">
      <c r="A5265">
        <f t="shared" si="410"/>
        <v>1.9991666666665728</v>
      </c>
      <c r="C5265">
        <f>('Raw Data'!A5263+'Raw Data'!B5263)*128.337</f>
        <v>-1.8737201999999993</v>
      </c>
      <c r="D5265">
        <f>('Raw Data'!C5263+'Raw Data'!D5263)*128.419</f>
        <v>41.993013000000005</v>
      </c>
      <c r="E5265">
        <f>('Raw Data'!E5263+'Raw Data'!F5263+'Raw Data'!G5263+'Raw Data'!H5263)*259.538</f>
        <v>287.56810400000006</v>
      </c>
      <c r="G5265">
        <f>('Raw Data'!I5263+'Raw Data'!J5263)*127.233</f>
        <v>-1.2468834</v>
      </c>
      <c r="H5265">
        <f>('Raw Data'!K5263+'Raw Data'!L5263)*128.041</f>
        <v>-103.07300499999999</v>
      </c>
      <c r="I5265">
        <f>('Raw Data'!M5263+'Raw Data'!N5263+'Raw Data'!O5263+'Raw Data'!P5263)*260.417</f>
        <v>527.86525900000004</v>
      </c>
      <c r="K5265">
        <f t="shared" si="414"/>
        <v>-3.120603599999999</v>
      </c>
      <c r="L5265">
        <f t="shared" si="411"/>
        <v>-61.07999199999999</v>
      </c>
      <c r="M5265">
        <f t="shared" si="412"/>
        <v>815.4333630000001</v>
      </c>
      <c r="N5265">
        <f>M5265-'Projectile Motion Calculations'!$D$2</f>
        <v>5.389841214451053</v>
      </c>
      <c r="P5265">
        <f t="shared" si="413"/>
        <v>5.5766051787085298E-3</v>
      </c>
    </row>
    <row r="5266" spans="1:16" x14ac:dyDescent="0.2">
      <c r="A5266">
        <f t="shared" si="410"/>
        <v>1.9999999999999061</v>
      </c>
      <c r="C5266">
        <f>('Raw Data'!A5264+'Raw Data'!B5264)*128.337</f>
        <v>-1.8737201999999993</v>
      </c>
      <c r="D5266">
        <f>('Raw Data'!C5264+'Raw Data'!D5264)*128.419</f>
        <v>43.277203</v>
      </c>
      <c r="E5266">
        <f>('Raw Data'!E5264+'Raw Data'!F5264+'Raw Data'!G5264+'Raw Data'!H5264)*259.538</f>
        <v>287.56810400000006</v>
      </c>
      <c r="G5266">
        <f>('Raw Data'!I5264+'Raw Data'!J5264)*127.233</f>
        <v>-1.2468834</v>
      </c>
      <c r="H5266">
        <f>('Raw Data'!K5264+'Raw Data'!L5264)*128.041</f>
        <v>-103.07300499999999</v>
      </c>
      <c r="I5266">
        <f>('Raw Data'!M5264+'Raw Data'!N5264+'Raw Data'!O5264+'Raw Data'!P5264)*260.417</f>
        <v>530.46942899999988</v>
      </c>
      <c r="K5266">
        <f t="shared" si="414"/>
        <v>-3.120603599999999</v>
      </c>
      <c r="L5266">
        <f t="shared" si="411"/>
        <v>-59.795801999999995</v>
      </c>
      <c r="M5266">
        <f t="shared" si="412"/>
        <v>818.03753299999994</v>
      </c>
      <c r="N5266">
        <f>M5266-'Projectile Motion Calculations'!$D$2</f>
        <v>7.994011214450893</v>
      </c>
      <c r="P5266">
        <f t="shared" si="413"/>
        <v>5.0377322620418514E-3</v>
      </c>
    </row>
    <row r="5267" spans="1:16" x14ac:dyDescent="0.2">
      <c r="A5267">
        <f t="shared" si="410"/>
        <v>2.0008333333332393</v>
      </c>
      <c r="C5267">
        <f>('Raw Data'!A5265+'Raw Data'!B5265)*128.337</f>
        <v>-1.8737201999999993</v>
      </c>
      <c r="D5267">
        <f>('Raw Data'!C5265+'Raw Data'!D5265)*128.419</f>
        <v>43.277203</v>
      </c>
      <c r="E5267">
        <f>('Raw Data'!E5265+'Raw Data'!F5265+'Raw Data'!G5265+'Raw Data'!H5265)*259.538</f>
        <v>284.97272400000003</v>
      </c>
      <c r="G5267">
        <f>('Raw Data'!I5265+'Raw Data'!J5265)*127.233</f>
        <v>-0.62344169999999977</v>
      </c>
      <c r="H5267">
        <f>('Raw Data'!K5265+'Raw Data'!L5265)*128.041</f>
        <v>-103.07300499999999</v>
      </c>
      <c r="I5267">
        <f>('Raw Data'!M5265+'Raw Data'!N5265+'Raw Data'!O5265+'Raw Data'!P5265)*260.417</f>
        <v>529.16734399999996</v>
      </c>
      <c r="K5267">
        <f t="shared" si="414"/>
        <v>-2.4971618999999992</v>
      </c>
      <c r="L5267">
        <f t="shared" si="411"/>
        <v>-59.795801999999995</v>
      </c>
      <c r="M5267">
        <f t="shared" si="412"/>
        <v>814.14006799999993</v>
      </c>
      <c r="N5267">
        <f>M5267-'Projectile Motion Calculations'!$D$2</f>
        <v>4.096546214450882</v>
      </c>
      <c r="P5267">
        <f t="shared" si="413"/>
        <v>4.4984930953764438E-3</v>
      </c>
    </row>
    <row r="5268" spans="1:16" x14ac:dyDescent="0.2">
      <c r="A5268">
        <f t="shared" si="410"/>
        <v>2.0016666666665728</v>
      </c>
      <c r="C5268">
        <f>('Raw Data'!A5266+'Raw Data'!B5266)*128.337</f>
        <v>-1.8737201999999993</v>
      </c>
      <c r="D5268">
        <f>('Raw Data'!C5266+'Raw Data'!D5266)*128.419</f>
        <v>42.635107999999995</v>
      </c>
      <c r="E5268">
        <f>('Raw Data'!E5266+'Raw Data'!F5266+'Raw Data'!G5266+'Raw Data'!H5266)*259.538</f>
        <v>285.23226199999999</v>
      </c>
      <c r="G5268">
        <f>('Raw Data'!I5266+'Raw Data'!J5266)*127.233</f>
        <v>-0.62344169999999977</v>
      </c>
      <c r="H5268">
        <f>('Raw Data'!K5266+'Raw Data'!L5266)*128.041</f>
        <v>-104.35341499999998</v>
      </c>
      <c r="I5268">
        <f>('Raw Data'!M5266+'Raw Data'!N5266+'Raw Data'!O5266+'Raw Data'!P5266)*260.417</f>
        <v>531.51109699999995</v>
      </c>
      <c r="K5268">
        <f t="shared" si="414"/>
        <v>-2.4971618999999992</v>
      </c>
      <c r="L5268">
        <f t="shared" si="411"/>
        <v>-61.718306999999989</v>
      </c>
      <c r="M5268">
        <f t="shared" si="412"/>
        <v>816.74335899999994</v>
      </c>
      <c r="N5268">
        <f>M5268-'Projectile Motion Calculations'!$D$2</f>
        <v>6.6998372144508949</v>
      </c>
      <c r="P5268">
        <f t="shared" si="413"/>
        <v>5.042493512043205E-3</v>
      </c>
    </row>
    <row r="5269" spans="1:16" x14ac:dyDescent="0.2">
      <c r="A5269">
        <f t="shared" si="410"/>
        <v>2.0024999999999062</v>
      </c>
      <c r="C5269">
        <f>('Raw Data'!A5267+'Raw Data'!B5267)*128.337</f>
        <v>-2.5025714999999993</v>
      </c>
      <c r="D5269">
        <f>('Raw Data'!C5267+'Raw Data'!D5267)*128.419</f>
        <v>41.993013000000005</v>
      </c>
      <c r="E5269">
        <f>('Raw Data'!E5267+'Raw Data'!F5267+'Raw Data'!G5267+'Raw Data'!H5267)*259.538</f>
        <v>283.93457200000006</v>
      </c>
      <c r="G5269">
        <f>('Raw Data'!I5267+'Raw Data'!J5267)*127.233</f>
        <v>-0.62344169999999977</v>
      </c>
      <c r="H5269">
        <f>('Raw Data'!K5267+'Raw Data'!L5267)*128.041</f>
        <v>-104.35341499999998</v>
      </c>
      <c r="I5269">
        <f>('Raw Data'!M5267+'Raw Data'!N5267+'Raw Data'!O5267+'Raw Data'!P5267)*260.417</f>
        <v>531.51109699999995</v>
      </c>
      <c r="K5269">
        <f t="shared" si="414"/>
        <v>-3.1260131999999992</v>
      </c>
      <c r="L5269">
        <f t="shared" si="411"/>
        <v>-62.360401999999979</v>
      </c>
      <c r="M5269">
        <f t="shared" si="412"/>
        <v>815.44566899999995</v>
      </c>
      <c r="N5269">
        <f>M5269-'Projectile Motion Calculations'!$D$2</f>
        <v>5.4021472144509062</v>
      </c>
      <c r="P5269">
        <f t="shared" si="413"/>
        <v>3.9610851787097124E-3</v>
      </c>
    </row>
    <row r="5270" spans="1:16" x14ac:dyDescent="0.2">
      <c r="A5270">
        <f t="shared" si="410"/>
        <v>2.0033333333332397</v>
      </c>
      <c r="C5270">
        <f>('Raw Data'!A5268+'Raw Data'!B5268)*128.337</f>
        <v>-1.8737201999999993</v>
      </c>
      <c r="D5270">
        <f>('Raw Data'!C5268+'Raw Data'!D5268)*128.419</f>
        <v>41.993013000000005</v>
      </c>
      <c r="E5270">
        <f>('Raw Data'!E5268+'Raw Data'!F5268+'Raw Data'!G5268+'Raw Data'!H5268)*259.538</f>
        <v>282.63688200000001</v>
      </c>
      <c r="G5270">
        <f>('Raw Data'!I5268+'Raw Data'!J5268)*127.233</f>
        <v>-0.62344169999999977</v>
      </c>
      <c r="H5270">
        <f>('Raw Data'!K5268+'Raw Data'!L5268)*128.041</f>
        <v>-104.35341499999998</v>
      </c>
      <c r="I5270">
        <f>('Raw Data'!M5268+'Raw Data'!N5268+'Raw Data'!O5268+'Raw Data'!P5268)*260.417</f>
        <v>531.51109699999995</v>
      </c>
      <c r="K5270">
        <f t="shared" si="414"/>
        <v>-2.4971618999999992</v>
      </c>
      <c r="L5270">
        <f t="shared" si="411"/>
        <v>-62.360401999999979</v>
      </c>
      <c r="M5270">
        <f t="shared" si="412"/>
        <v>814.14797899999996</v>
      </c>
      <c r="N5270">
        <f>M5270-'Projectile Motion Calculations'!$D$2</f>
        <v>4.1044572144509175</v>
      </c>
      <c r="P5270">
        <f t="shared" si="413"/>
        <v>5.0461560120432436E-3</v>
      </c>
    </row>
    <row r="5271" spans="1:16" x14ac:dyDescent="0.2">
      <c r="A5271">
        <f t="shared" si="410"/>
        <v>2.0041666666665732</v>
      </c>
      <c r="C5271">
        <f>('Raw Data'!A5269+'Raw Data'!B5269)*128.337</f>
        <v>-2.5025714999999993</v>
      </c>
      <c r="D5271">
        <f>('Raw Data'!C5269+'Raw Data'!D5269)*128.419</f>
        <v>41.993013000000005</v>
      </c>
      <c r="E5271">
        <f>('Raw Data'!E5269+'Raw Data'!F5269+'Raw Data'!G5269+'Raw Data'!H5269)*259.538</f>
        <v>283.93457200000006</v>
      </c>
      <c r="G5271">
        <f>('Raw Data'!I5269+'Raw Data'!J5269)*127.233</f>
        <v>-0.62344169999999977</v>
      </c>
      <c r="H5271">
        <f>('Raw Data'!K5269+'Raw Data'!L5269)*128.041</f>
        <v>-104.35341499999998</v>
      </c>
      <c r="I5271">
        <f>('Raw Data'!M5269+'Raw Data'!N5269+'Raw Data'!O5269+'Raw Data'!P5269)*260.417</f>
        <v>534.1152669999999</v>
      </c>
      <c r="K5271">
        <f t="shared" si="414"/>
        <v>-3.1260131999999992</v>
      </c>
      <c r="L5271">
        <f t="shared" si="411"/>
        <v>-62.360401999999979</v>
      </c>
      <c r="M5271">
        <f t="shared" si="412"/>
        <v>818.04983900000002</v>
      </c>
      <c r="N5271">
        <f>M5271-'Projectile Motion Calculations'!$D$2</f>
        <v>8.0063172144509736</v>
      </c>
      <c r="P5271">
        <f t="shared" si="413"/>
        <v>5.5905226787099803E-3</v>
      </c>
    </row>
    <row r="5272" spans="1:16" x14ac:dyDescent="0.2">
      <c r="A5272">
        <f t="shared" si="410"/>
        <v>2.0049999999999066</v>
      </c>
      <c r="C5272">
        <f>('Raw Data'!A5270+'Raw Data'!B5270)*128.337</f>
        <v>-1.8737201999999993</v>
      </c>
      <c r="D5272">
        <f>('Raw Data'!C5270+'Raw Data'!D5270)*128.419</f>
        <v>41.479337000000008</v>
      </c>
      <c r="E5272">
        <f>('Raw Data'!E5270+'Raw Data'!F5270+'Raw Data'!G5270+'Raw Data'!H5270)*259.538</f>
        <v>281.33919200000003</v>
      </c>
      <c r="G5272">
        <f>('Raw Data'!I5270+'Raw Data'!J5270)*127.233</f>
        <v>0.62344169999999977</v>
      </c>
      <c r="H5272">
        <f>('Raw Data'!K5270+'Raw Data'!L5270)*128.041</f>
        <v>-104.35341499999998</v>
      </c>
      <c r="I5272">
        <f>('Raw Data'!M5270+'Raw Data'!N5270+'Raw Data'!O5270+'Raw Data'!P5270)*260.417</f>
        <v>534.1152669999999</v>
      </c>
      <c r="K5272">
        <f t="shared" si="414"/>
        <v>-1.2502784999999994</v>
      </c>
      <c r="L5272">
        <f t="shared" si="411"/>
        <v>-62.874077999999976</v>
      </c>
      <c r="M5272">
        <f t="shared" si="412"/>
        <v>815.45445899999993</v>
      </c>
      <c r="N5272">
        <f>M5272-'Projectile Motion Calculations'!$D$2</f>
        <v>5.4109372144508825</v>
      </c>
      <c r="P5272">
        <f t="shared" si="413"/>
        <v>3.4277060120429474E-3</v>
      </c>
    </row>
    <row r="5273" spans="1:16" x14ac:dyDescent="0.2">
      <c r="A5273">
        <f t="shared" si="410"/>
        <v>2.0058333333332401</v>
      </c>
      <c r="C5273">
        <f>('Raw Data'!A5271+'Raw Data'!B5271)*128.337</f>
        <v>-1.8737201999999993</v>
      </c>
      <c r="D5273">
        <f>('Raw Data'!C5271+'Raw Data'!D5271)*128.419</f>
        <v>41.993013000000005</v>
      </c>
      <c r="E5273">
        <f>('Raw Data'!E5271+'Raw Data'!F5271+'Raw Data'!G5271+'Raw Data'!H5271)*259.538</f>
        <v>278.74381200000005</v>
      </c>
      <c r="G5273">
        <f>('Raw Data'!I5271+'Raw Data'!J5271)*127.233</f>
        <v>0</v>
      </c>
      <c r="H5273">
        <f>('Raw Data'!K5271+'Raw Data'!L5271)*128.041</f>
        <v>-104.99362000000001</v>
      </c>
      <c r="I5273">
        <f>('Raw Data'!M5271+'Raw Data'!N5271+'Raw Data'!O5271+'Raw Data'!P5271)*260.417</f>
        <v>534.1152669999999</v>
      </c>
      <c r="K5273">
        <f t="shared" si="414"/>
        <v>-1.8737201999999993</v>
      </c>
      <c r="L5273">
        <f t="shared" si="411"/>
        <v>-63.000607000000002</v>
      </c>
      <c r="M5273">
        <f t="shared" si="412"/>
        <v>812.85907899999995</v>
      </c>
      <c r="N5273">
        <f>M5273-'Projectile Motion Calculations'!$D$2</f>
        <v>2.8155572144509051</v>
      </c>
      <c r="P5273">
        <f t="shared" si="413"/>
        <v>2.3462976787094543E-3</v>
      </c>
    </row>
    <row r="5274" spans="1:16" x14ac:dyDescent="0.2">
      <c r="A5274">
        <f t="shared" ref="A5274:A5337" si="415">A5273+1/1200</f>
        <v>2.0066666666665736</v>
      </c>
      <c r="C5274">
        <f>('Raw Data'!A5272+'Raw Data'!B5272)*128.337</f>
        <v>-1.8737201999999993</v>
      </c>
      <c r="D5274">
        <f>('Raw Data'!C5272+'Raw Data'!D5272)*128.419</f>
        <v>40.837242000000003</v>
      </c>
      <c r="E5274">
        <f>('Raw Data'!E5272+'Raw Data'!F5272+'Raw Data'!G5272+'Raw Data'!H5272)*259.538</f>
        <v>278.74381200000005</v>
      </c>
      <c r="G5274">
        <f>('Raw Data'!I5272+'Raw Data'!J5272)*127.233</f>
        <v>0.62344169999999977</v>
      </c>
      <c r="H5274">
        <f>('Raw Data'!K5272+'Raw Data'!L5272)*128.041</f>
        <v>-105.63382499999999</v>
      </c>
      <c r="I5274">
        <f>('Raw Data'!M5272+'Raw Data'!N5272+'Raw Data'!O5272+'Raw Data'!P5272)*260.417</f>
        <v>534.1152669999999</v>
      </c>
      <c r="K5274">
        <f t="shared" si="414"/>
        <v>-1.2502784999999994</v>
      </c>
      <c r="L5274">
        <f t="shared" si="411"/>
        <v>-64.796582999999984</v>
      </c>
      <c r="M5274">
        <f t="shared" si="412"/>
        <v>812.85907899999995</v>
      </c>
      <c r="N5274">
        <f>M5274-'Projectile Motion Calculations'!$D$2</f>
        <v>2.8155572144509051</v>
      </c>
      <c r="P5274">
        <f t="shared" si="413"/>
        <v>3.4295372620429662E-3</v>
      </c>
    </row>
    <row r="5275" spans="1:16" x14ac:dyDescent="0.2">
      <c r="A5275">
        <f t="shared" si="415"/>
        <v>2.007499999999907</v>
      </c>
      <c r="C5275">
        <f>('Raw Data'!A5273+'Raw Data'!B5273)*128.337</f>
        <v>-2.5025714999999993</v>
      </c>
      <c r="D5275">
        <f>('Raw Data'!C5273+'Raw Data'!D5273)*128.419</f>
        <v>41.479337000000008</v>
      </c>
      <c r="E5275">
        <f>('Raw Data'!E5273+'Raw Data'!F5273+'Raw Data'!G5273+'Raw Data'!H5273)*259.538</f>
        <v>280.04150199999998</v>
      </c>
      <c r="G5275">
        <f>('Raw Data'!I5273+'Raw Data'!J5273)*127.233</f>
        <v>0.62344169999999977</v>
      </c>
      <c r="H5275">
        <f>('Raw Data'!K5273+'Raw Data'!L5273)*128.041</f>
        <v>-105.63382499999999</v>
      </c>
      <c r="I5275">
        <f>('Raw Data'!M5273+'Raw Data'!N5273+'Raw Data'!O5273+'Raw Data'!P5273)*260.417</f>
        <v>535.41735199999994</v>
      </c>
      <c r="K5275">
        <f t="shared" si="414"/>
        <v>-1.8791297999999994</v>
      </c>
      <c r="L5275">
        <f t="shared" si="411"/>
        <v>-64.154487999999986</v>
      </c>
      <c r="M5275">
        <f t="shared" si="412"/>
        <v>815.45885399999997</v>
      </c>
      <c r="N5275">
        <f>M5275-'Projectile Motion Calculations'!$D$2</f>
        <v>5.4153322144509275</v>
      </c>
      <c r="P5275">
        <f t="shared" si="413"/>
        <v>3.9739039287097506E-3</v>
      </c>
    </row>
    <row r="5276" spans="1:16" x14ac:dyDescent="0.2">
      <c r="A5276">
        <f t="shared" si="415"/>
        <v>2.0083333333332405</v>
      </c>
      <c r="C5276">
        <f>('Raw Data'!A5274+'Raw Data'!B5274)*128.337</f>
        <v>-1.2448688999999999</v>
      </c>
      <c r="D5276">
        <f>('Raw Data'!C5274+'Raw Data'!D5274)*128.419</f>
        <v>41.350918000000007</v>
      </c>
      <c r="E5276">
        <f>('Raw Data'!E5274+'Raw Data'!F5274+'Raw Data'!G5274+'Raw Data'!H5274)*259.538</f>
        <v>277.446122</v>
      </c>
      <c r="G5276">
        <f>('Raw Data'!I5274+'Raw Data'!J5274)*127.233</f>
        <v>1.2468834</v>
      </c>
      <c r="H5276">
        <f>('Raw Data'!K5274+'Raw Data'!L5274)*128.041</f>
        <v>-105.63382499999999</v>
      </c>
      <c r="I5276">
        <f>('Raw Data'!M5274+'Raw Data'!N5274+'Raw Data'!O5274+'Raw Data'!P5274)*260.417</f>
        <v>536.71943699999997</v>
      </c>
      <c r="K5276">
        <f t="shared" si="414"/>
        <v>2.0145000000000302E-3</v>
      </c>
      <c r="L5276">
        <f t="shared" si="411"/>
        <v>-64.28290699999998</v>
      </c>
      <c r="M5276">
        <f t="shared" si="412"/>
        <v>814.16555900000003</v>
      </c>
      <c r="N5276">
        <f>M5276-'Projectile Motion Calculations'!$D$2</f>
        <v>4.1220372144509838</v>
      </c>
      <c r="P5276">
        <f t="shared" si="413"/>
        <v>3.4368622620429951E-3</v>
      </c>
    </row>
    <row r="5277" spans="1:16" x14ac:dyDescent="0.2">
      <c r="A5277">
        <f t="shared" si="415"/>
        <v>2.009166666666574</v>
      </c>
      <c r="C5277">
        <f>('Raw Data'!A5275+'Raw Data'!B5275)*128.337</f>
        <v>-1.8737201999999993</v>
      </c>
      <c r="D5277">
        <f>('Raw Data'!C5275+'Raw Data'!D5275)*128.419</f>
        <v>41.479337000000008</v>
      </c>
      <c r="E5277">
        <f>('Raw Data'!E5275+'Raw Data'!F5275+'Raw Data'!G5275+'Raw Data'!H5275)*259.538</f>
        <v>276.14843200000001</v>
      </c>
      <c r="G5277">
        <f>('Raw Data'!I5275+'Raw Data'!J5275)*127.233</f>
        <v>0.62344169999999977</v>
      </c>
      <c r="H5277">
        <f>('Raw Data'!K5275+'Raw Data'!L5275)*128.041</f>
        <v>-105.63382499999999</v>
      </c>
      <c r="I5277">
        <f>('Raw Data'!M5275+'Raw Data'!N5275+'Raw Data'!O5275+'Raw Data'!P5275)*260.417</f>
        <v>538.02152199999989</v>
      </c>
      <c r="K5277">
        <f t="shared" si="414"/>
        <v>-1.2502784999999994</v>
      </c>
      <c r="L5277">
        <f t="shared" si="411"/>
        <v>-64.154487999999986</v>
      </c>
      <c r="M5277">
        <f t="shared" si="412"/>
        <v>814.16995399999996</v>
      </c>
      <c r="N5277">
        <f>M5277-'Projectile Motion Calculations'!$D$2</f>
        <v>4.1264322144509151</v>
      </c>
      <c r="P5277">
        <f t="shared" si="413"/>
        <v>2.8979893453761731E-3</v>
      </c>
    </row>
    <row r="5278" spans="1:16" x14ac:dyDescent="0.2">
      <c r="A5278">
        <f t="shared" si="415"/>
        <v>2.0099999999999074</v>
      </c>
      <c r="C5278">
        <f>('Raw Data'!A5276+'Raw Data'!B5276)*128.337</f>
        <v>-1.8737202000000002</v>
      </c>
      <c r="D5278">
        <f>('Raw Data'!C5276+'Raw Data'!D5276)*128.419</f>
        <v>40.837242000000003</v>
      </c>
      <c r="E5278">
        <f>('Raw Data'!E5276+'Raw Data'!F5276+'Raw Data'!G5276+'Raw Data'!H5276)*259.538</f>
        <v>274.85074199999997</v>
      </c>
      <c r="G5278">
        <f>('Raw Data'!I5276+'Raw Data'!J5276)*127.233</f>
        <v>1.2468834</v>
      </c>
      <c r="H5278">
        <f>('Raw Data'!K5276+'Raw Data'!L5276)*128.041</f>
        <v>-106.27403000000001</v>
      </c>
      <c r="I5278">
        <f>('Raw Data'!M5276+'Raw Data'!N5276+'Raw Data'!O5276+'Raw Data'!P5276)*260.417</f>
        <v>538.02152199999989</v>
      </c>
      <c r="K5278">
        <f t="shared" si="414"/>
        <v>-0.62683680000000019</v>
      </c>
      <c r="L5278">
        <f t="shared" si="411"/>
        <v>-65.436788000000007</v>
      </c>
      <c r="M5278">
        <f t="shared" si="412"/>
        <v>812.87226399999986</v>
      </c>
      <c r="N5278">
        <f>M5278-'Projectile Motion Calculations'!$D$2</f>
        <v>2.8287422144508128</v>
      </c>
      <c r="P5278">
        <f t="shared" si="413"/>
        <v>1.8273950953759781E-3</v>
      </c>
    </row>
    <row r="5279" spans="1:16" x14ac:dyDescent="0.2">
      <c r="A5279">
        <f t="shared" si="415"/>
        <v>2.0108333333332409</v>
      </c>
      <c r="C5279">
        <f>('Raw Data'!A5277+'Raw Data'!B5277)*128.337</f>
        <v>-1.8737202000000002</v>
      </c>
      <c r="D5279">
        <f>('Raw Data'!C5277+'Raw Data'!D5277)*128.419</f>
        <v>40.837242000000003</v>
      </c>
      <c r="E5279">
        <f>('Raw Data'!E5277+'Raw Data'!F5277+'Raw Data'!G5277+'Raw Data'!H5277)*259.538</f>
        <v>273.5790058</v>
      </c>
      <c r="G5279">
        <f>('Raw Data'!I5277+'Raw Data'!J5277)*127.233</f>
        <v>1.2468834</v>
      </c>
      <c r="H5279">
        <f>('Raw Data'!K5277+'Raw Data'!L5277)*128.041</f>
        <v>-106.91423499999999</v>
      </c>
      <c r="I5279">
        <f>('Raw Data'!M5277+'Raw Data'!N5277+'Raw Data'!O5277+'Raw Data'!P5277)*260.417</f>
        <v>538.02152199999989</v>
      </c>
      <c r="K5279">
        <f t="shared" si="414"/>
        <v>-0.62683680000000019</v>
      </c>
      <c r="L5279">
        <f t="shared" si="411"/>
        <v>-66.076992999999987</v>
      </c>
      <c r="M5279">
        <f t="shared" si="412"/>
        <v>811.6005277999999</v>
      </c>
      <c r="N5279">
        <f>M5279-'Projectile Motion Calculations'!$D$2</f>
        <v>1.5570060144508489</v>
      </c>
      <c r="P5279">
        <f t="shared" si="413"/>
        <v>2.8039588453761277E-3</v>
      </c>
    </row>
    <row r="5280" spans="1:16" x14ac:dyDescent="0.2">
      <c r="A5280">
        <f t="shared" si="415"/>
        <v>2.0116666666665743</v>
      </c>
      <c r="C5280">
        <f>('Raw Data'!A5278+'Raw Data'!B5278)*128.337</f>
        <v>-1.2448688999999999</v>
      </c>
      <c r="D5280">
        <f>('Raw Data'!C5278+'Raw Data'!D5278)*128.419</f>
        <v>41.350918000000007</v>
      </c>
      <c r="E5280">
        <f>('Raw Data'!E5278+'Raw Data'!F5278+'Raw Data'!G5278+'Raw Data'!H5278)*259.538</f>
        <v>274.85074199999997</v>
      </c>
      <c r="G5280">
        <f>('Raw Data'!I5278+'Raw Data'!J5278)*127.233</f>
        <v>1.2468834</v>
      </c>
      <c r="H5280">
        <f>('Raw Data'!K5278+'Raw Data'!L5278)*128.041</f>
        <v>-106.91423499999999</v>
      </c>
      <c r="I5280">
        <f>('Raw Data'!M5278+'Raw Data'!N5278+'Raw Data'!O5278+'Raw Data'!P5278)*260.417</f>
        <v>540.36527499999988</v>
      </c>
      <c r="K5280">
        <f t="shared" si="414"/>
        <v>2.0145000000000302E-3</v>
      </c>
      <c r="L5280">
        <f t="shared" si="411"/>
        <v>-65.563316999999984</v>
      </c>
      <c r="M5280">
        <f t="shared" si="412"/>
        <v>815.21601699999985</v>
      </c>
      <c r="N5280">
        <f>M5280-'Projectile Motion Calculations'!$D$2</f>
        <v>5.1724952144508052</v>
      </c>
      <c r="P5280">
        <f t="shared" si="413"/>
        <v>3.227173095376166E-3</v>
      </c>
    </row>
    <row r="5281" spans="1:16" x14ac:dyDescent="0.2">
      <c r="A5281">
        <f t="shared" si="415"/>
        <v>2.0124999999999078</v>
      </c>
      <c r="C5281">
        <f>('Raw Data'!A5279+'Raw Data'!B5279)*128.337</f>
        <v>-1.2448688999999999</v>
      </c>
      <c r="D5281">
        <f>('Raw Data'!C5279+'Raw Data'!D5279)*128.419</f>
        <v>40.837242000000003</v>
      </c>
      <c r="E5281">
        <f>('Raw Data'!E5279+'Raw Data'!F5279+'Raw Data'!G5279+'Raw Data'!H5279)*259.538</f>
        <v>273.55305200000004</v>
      </c>
      <c r="G5281">
        <f>('Raw Data'!I5279+'Raw Data'!J5279)*127.233</f>
        <v>1.2468834</v>
      </c>
      <c r="H5281">
        <f>('Raw Data'!K5279+'Raw Data'!L5279)*128.041</f>
        <v>-106.91423499999999</v>
      </c>
      <c r="I5281">
        <f>('Raw Data'!M5279+'Raw Data'!N5279+'Raw Data'!O5279+'Raw Data'!P5279)*260.417</f>
        <v>539.06318999999985</v>
      </c>
      <c r="K5281">
        <f t="shared" si="414"/>
        <v>2.0145000000000302E-3</v>
      </c>
      <c r="L5281">
        <f t="shared" si="411"/>
        <v>-66.076992999999987</v>
      </c>
      <c r="M5281">
        <f t="shared" si="412"/>
        <v>812.61624199999983</v>
      </c>
      <c r="N5281">
        <f>M5281-'Projectile Motion Calculations'!$D$2</f>
        <v>2.5727202144507828</v>
      </c>
      <c r="P5281">
        <f t="shared" si="413"/>
        <v>1.7113701787092664E-3</v>
      </c>
    </row>
    <row r="5282" spans="1:16" x14ac:dyDescent="0.2">
      <c r="A5282">
        <f t="shared" si="415"/>
        <v>2.0133333333332413</v>
      </c>
      <c r="C5282">
        <f>('Raw Data'!A5280+'Raw Data'!B5280)*128.337</f>
        <v>-2.5025714999999993</v>
      </c>
      <c r="D5282">
        <f>('Raw Data'!C5280+'Raw Data'!D5280)*128.419</f>
        <v>40.837242000000003</v>
      </c>
      <c r="E5282">
        <f>('Raw Data'!E5280+'Raw Data'!F5280+'Raw Data'!G5280+'Raw Data'!H5280)*259.538</f>
        <v>272.51490000000001</v>
      </c>
      <c r="G5282">
        <f>('Raw Data'!I5280+'Raw Data'!J5280)*127.233</f>
        <v>1.2468834</v>
      </c>
      <c r="H5282">
        <f>('Raw Data'!K5280+'Raw Data'!L5280)*128.041</f>
        <v>-106.91423499999999</v>
      </c>
      <c r="I5282">
        <f>('Raw Data'!M5280+'Raw Data'!N5280+'Raw Data'!O5280+'Raw Data'!P5280)*260.417</f>
        <v>539.06318999999985</v>
      </c>
      <c r="K5282">
        <f t="shared" si="414"/>
        <v>-1.2556880999999993</v>
      </c>
      <c r="L5282">
        <f t="shared" si="411"/>
        <v>-66.076992999999987</v>
      </c>
      <c r="M5282">
        <f t="shared" si="412"/>
        <v>811.57808999999986</v>
      </c>
      <c r="N5282">
        <f>M5282-'Projectile Motion Calculations'!$D$2</f>
        <v>1.5345682144508146</v>
      </c>
      <c r="P5282">
        <f t="shared" si="413"/>
        <v>2.0821259537568375E-4</v>
      </c>
    </row>
    <row r="5283" spans="1:16" x14ac:dyDescent="0.2">
      <c r="A5283">
        <f t="shared" si="415"/>
        <v>2.0141666666665747</v>
      </c>
      <c r="C5283">
        <f>('Raw Data'!A5281+'Raw Data'!B5281)*128.337</f>
        <v>-1.2448688999999999</v>
      </c>
      <c r="D5283">
        <f>('Raw Data'!C5281+'Raw Data'!D5281)*128.419</f>
        <v>40.195147000000006</v>
      </c>
      <c r="E5283">
        <f>('Raw Data'!E5281+'Raw Data'!F5281+'Raw Data'!G5281+'Raw Data'!H5281)*259.538</f>
        <v>269.9454738</v>
      </c>
      <c r="G5283">
        <f>('Raw Data'!I5281+'Raw Data'!J5281)*127.233</f>
        <v>1.8703251000000001</v>
      </c>
      <c r="H5283">
        <f>('Raw Data'!K5281+'Raw Data'!L5281)*128.041</f>
        <v>-107.55444000000001</v>
      </c>
      <c r="I5283">
        <f>('Raw Data'!M5281+'Raw Data'!N5281+'Raw Data'!O5281+'Raw Data'!P5281)*260.417</f>
        <v>539.06318999999985</v>
      </c>
      <c r="K5283">
        <f t="shared" si="414"/>
        <v>0.62545620000000013</v>
      </c>
      <c r="L5283">
        <f t="shared" si="411"/>
        <v>-67.359293000000008</v>
      </c>
      <c r="M5283">
        <f t="shared" si="412"/>
        <v>809.00866379999979</v>
      </c>
      <c r="N5283">
        <f>M5283-'Projectile Motion Calculations'!$D$2</f>
        <v>-1.0348579855492517</v>
      </c>
      <c r="P5283">
        <f t="shared" si="413"/>
        <v>-2.2251948795768491E-4</v>
      </c>
    </row>
    <row r="5284" spans="1:16" x14ac:dyDescent="0.2">
      <c r="A5284">
        <f t="shared" si="415"/>
        <v>2.0149999999999082</v>
      </c>
      <c r="C5284">
        <f>('Raw Data'!A5282+'Raw Data'!B5282)*128.337</f>
        <v>-1.8737201999999993</v>
      </c>
      <c r="D5284">
        <f>('Raw Data'!C5282+'Raw Data'!D5282)*128.419</f>
        <v>40.837242000000003</v>
      </c>
      <c r="E5284">
        <f>('Raw Data'!E5282+'Raw Data'!F5282+'Raw Data'!G5282+'Raw Data'!H5282)*259.538</f>
        <v>270.17905800000005</v>
      </c>
      <c r="G5284">
        <f>('Raw Data'!I5282+'Raw Data'!J5282)*127.233</f>
        <v>1.8703251000000001</v>
      </c>
      <c r="H5284">
        <f>('Raw Data'!K5282+'Raw Data'!L5282)*128.041</f>
        <v>-106.91423499999999</v>
      </c>
      <c r="I5284">
        <f>('Raw Data'!M5282+'Raw Data'!N5282+'Raw Data'!O5282+'Raw Data'!P5282)*260.417</f>
        <v>540.36527499999988</v>
      </c>
      <c r="K5284">
        <f t="shared" si="414"/>
        <v>-3.3950999999992071E-3</v>
      </c>
      <c r="L5284">
        <f t="shared" si="411"/>
        <v>-66.076992999999987</v>
      </c>
      <c r="M5284">
        <f t="shared" si="412"/>
        <v>810.54433299999994</v>
      </c>
      <c r="N5284">
        <f>M5284-'Projectile Motion Calculations'!$D$2</f>
        <v>0.50081121445089138</v>
      </c>
      <c r="P5284">
        <f t="shared" si="413"/>
        <v>-1.1254740462425973E-4</v>
      </c>
    </row>
    <row r="5285" spans="1:16" x14ac:dyDescent="0.2">
      <c r="A5285">
        <f t="shared" si="415"/>
        <v>2.0158333333332417</v>
      </c>
      <c r="C5285">
        <f>('Raw Data'!A5283+'Raw Data'!B5283)*128.337</f>
        <v>-1.8737202000000002</v>
      </c>
      <c r="D5285">
        <f>('Raw Data'!C5283+'Raw Data'!D5283)*128.419</f>
        <v>40.195147000000006</v>
      </c>
      <c r="E5285">
        <f>('Raw Data'!E5283+'Raw Data'!F5283+'Raw Data'!G5283+'Raw Data'!H5283)*259.538</f>
        <v>268.90732180000003</v>
      </c>
      <c r="G5285">
        <f>('Raw Data'!I5283+'Raw Data'!J5283)*127.233</f>
        <v>1.2468834</v>
      </c>
      <c r="H5285">
        <f>('Raw Data'!K5283+'Raw Data'!L5283)*128.041</f>
        <v>-108.19464499999999</v>
      </c>
      <c r="I5285">
        <f>('Raw Data'!M5283+'Raw Data'!N5283+'Raw Data'!O5283+'Raw Data'!P5283)*260.417</f>
        <v>540.36527499999988</v>
      </c>
      <c r="K5285">
        <f t="shared" si="414"/>
        <v>-0.62683680000000019</v>
      </c>
      <c r="L5285">
        <f t="shared" si="411"/>
        <v>-67.999497999999988</v>
      </c>
      <c r="M5285">
        <f t="shared" si="412"/>
        <v>809.27259679999997</v>
      </c>
      <c r="N5285">
        <f>M5285-'Projectile Motion Calculations'!$D$2</f>
        <v>-0.77092498554907252</v>
      </c>
      <c r="P5285">
        <f t="shared" si="413"/>
        <v>8.6584759537586145E-4</v>
      </c>
    </row>
    <row r="5286" spans="1:16" x14ac:dyDescent="0.2">
      <c r="A5286">
        <f t="shared" si="415"/>
        <v>2.0166666666665751</v>
      </c>
      <c r="C5286">
        <f>('Raw Data'!A5284+'Raw Data'!B5284)*128.337</f>
        <v>-1.8737202000000002</v>
      </c>
      <c r="D5286">
        <f>('Raw Data'!C5284+'Raw Data'!D5284)*128.419</f>
        <v>39.553052000000001</v>
      </c>
      <c r="E5286">
        <f>('Raw Data'!E5284+'Raw Data'!F5284+'Raw Data'!G5284+'Raw Data'!H5284)*259.538</f>
        <v>268.88136800000001</v>
      </c>
      <c r="G5286">
        <f>('Raw Data'!I5284+'Raw Data'!J5284)*127.233</f>
        <v>1.2468834000000002</v>
      </c>
      <c r="H5286">
        <f>('Raw Data'!K5284+'Raw Data'!L5284)*128.041</f>
        <v>-108.19464499999999</v>
      </c>
      <c r="I5286">
        <f>('Raw Data'!M5284+'Raw Data'!N5284+'Raw Data'!O5284+'Raw Data'!P5284)*260.417</f>
        <v>544.01111299999991</v>
      </c>
      <c r="K5286">
        <f t="shared" si="414"/>
        <v>-0.62683679999999997</v>
      </c>
      <c r="L5286">
        <f t="shared" si="411"/>
        <v>-68.641593</v>
      </c>
      <c r="M5286">
        <f t="shared" si="412"/>
        <v>812.89248099999986</v>
      </c>
      <c r="N5286">
        <f>M5286-'Projectile Motion Calculations'!$D$2</f>
        <v>2.8489592144508151</v>
      </c>
      <c r="P5286">
        <f t="shared" si="413"/>
        <v>1.84424259537603E-3</v>
      </c>
    </row>
    <row r="5287" spans="1:16" x14ac:dyDescent="0.2">
      <c r="A5287">
        <f t="shared" si="415"/>
        <v>2.0174999999999086</v>
      </c>
      <c r="C5287">
        <f>('Raw Data'!A5285+'Raw Data'!B5285)*128.337</f>
        <v>-1.8737202000000002</v>
      </c>
      <c r="D5287">
        <f>('Raw Data'!C5285+'Raw Data'!D5285)*128.419</f>
        <v>40.195147000000006</v>
      </c>
      <c r="E5287">
        <f>('Raw Data'!E5285+'Raw Data'!F5285+'Raw Data'!G5285+'Raw Data'!H5285)*259.538</f>
        <v>267.60963180000005</v>
      </c>
      <c r="G5287">
        <f>('Raw Data'!I5285+'Raw Data'!J5285)*127.233</f>
        <v>1.8703251000000001</v>
      </c>
      <c r="H5287">
        <f>('Raw Data'!K5285+'Raw Data'!L5285)*128.041</f>
        <v>-108.19464499999999</v>
      </c>
      <c r="I5287">
        <f>('Raw Data'!M5285+'Raw Data'!N5285+'Raw Data'!O5285+'Raw Data'!P5285)*260.417</f>
        <v>544.01111299999991</v>
      </c>
      <c r="K5287">
        <f t="shared" si="414"/>
        <v>-3.3951000000000953E-3</v>
      </c>
      <c r="L5287">
        <f t="shared" si="411"/>
        <v>-67.999497999999988</v>
      </c>
      <c r="M5287">
        <f t="shared" si="412"/>
        <v>811.62074480000001</v>
      </c>
      <c r="N5287">
        <f>M5287-'Projectile Motion Calculations'!$D$2</f>
        <v>1.5772230144509649</v>
      </c>
      <c r="P5287">
        <f t="shared" si="413"/>
        <v>1.303538428709331E-3</v>
      </c>
    </row>
    <row r="5288" spans="1:16" x14ac:dyDescent="0.2">
      <c r="A5288">
        <f t="shared" si="415"/>
        <v>2.0183333333332421</v>
      </c>
      <c r="C5288">
        <f>('Raw Data'!A5286+'Raw Data'!B5286)*128.337</f>
        <v>-1.8737202000000002</v>
      </c>
      <c r="D5288">
        <f>('Raw Data'!C5286+'Raw Data'!D5286)*128.419</f>
        <v>39.553052000000001</v>
      </c>
      <c r="E5288">
        <f>('Raw Data'!E5286+'Raw Data'!F5286+'Raw Data'!G5286+'Raw Data'!H5286)*259.538</f>
        <v>267.58367800000002</v>
      </c>
      <c r="G5288">
        <f>('Raw Data'!I5286+'Raw Data'!J5286)*127.233</f>
        <v>1.8703251000000001</v>
      </c>
      <c r="H5288">
        <f>('Raw Data'!K5286+'Raw Data'!L5286)*128.041</f>
        <v>-108.83485</v>
      </c>
      <c r="I5288">
        <f>('Raw Data'!M5286+'Raw Data'!N5286+'Raw Data'!O5286+'Raw Data'!P5286)*260.417</f>
        <v>544.01111299999991</v>
      </c>
      <c r="K5288">
        <f t="shared" si="414"/>
        <v>-3.3951000000000953E-3</v>
      </c>
      <c r="L5288">
        <f t="shared" si="411"/>
        <v>-69.281798000000009</v>
      </c>
      <c r="M5288">
        <f t="shared" si="412"/>
        <v>811.59479099999999</v>
      </c>
      <c r="N5288">
        <f>M5288-'Projectile Motion Calculations'!$D$2</f>
        <v>1.5512692144509401</v>
      </c>
      <c r="P5288">
        <f t="shared" si="413"/>
        <v>3.3063717870917208E-4</v>
      </c>
    </row>
    <row r="5289" spans="1:16" x14ac:dyDescent="0.2">
      <c r="A5289">
        <f t="shared" si="415"/>
        <v>2.0191666666665755</v>
      </c>
      <c r="C5289">
        <f>('Raw Data'!A5287+'Raw Data'!B5287)*128.337</f>
        <v>-1.2448688999999999</v>
      </c>
      <c r="D5289">
        <f>('Raw Data'!C5287+'Raw Data'!D5287)*128.419</f>
        <v>40.195147000000006</v>
      </c>
      <c r="E5289">
        <f>('Raw Data'!E5287+'Raw Data'!F5287+'Raw Data'!G5287+'Raw Data'!H5287)*259.538</f>
        <v>265.01425180000007</v>
      </c>
      <c r="G5289">
        <f>('Raw Data'!I5287+'Raw Data'!J5287)*127.233</f>
        <v>1.8703251000000001</v>
      </c>
      <c r="H5289">
        <f>('Raw Data'!K5287+'Raw Data'!L5287)*128.041</f>
        <v>-108.19464499999999</v>
      </c>
      <c r="I5289">
        <f>('Raw Data'!M5287+'Raw Data'!N5287+'Raw Data'!O5287+'Raw Data'!P5287)*260.417</f>
        <v>544.27152999999987</v>
      </c>
      <c r="K5289">
        <f t="shared" si="414"/>
        <v>0.62545620000000013</v>
      </c>
      <c r="L5289">
        <f t="shared" si="411"/>
        <v>-67.999497999999988</v>
      </c>
      <c r="M5289">
        <f t="shared" si="412"/>
        <v>809.2857818</v>
      </c>
      <c r="N5289">
        <f>M5289-'Projectile Motion Calculations'!$D$2</f>
        <v>-0.7577399855490512</v>
      </c>
      <c r="P5289">
        <f t="shared" si="413"/>
        <v>-1.9559040462428573E-4</v>
      </c>
    </row>
    <row r="5290" spans="1:16" x14ac:dyDescent="0.2">
      <c r="A5290">
        <f t="shared" si="415"/>
        <v>2.019999999999909</v>
      </c>
      <c r="C5290">
        <f>('Raw Data'!A5288+'Raw Data'!B5288)*128.337</f>
        <v>-1.2448688999999999</v>
      </c>
      <c r="D5290">
        <f>('Raw Data'!C5288+'Raw Data'!D5288)*128.419</f>
        <v>38.910957000000003</v>
      </c>
      <c r="E5290">
        <f>('Raw Data'!E5288+'Raw Data'!F5288+'Raw Data'!G5288+'Raw Data'!H5288)*259.538</f>
        <v>263.71656180000002</v>
      </c>
      <c r="G5290">
        <f>('Raw Data'!I5288+'Raw Data'!J5288)*127.233</f>
        <v>1.8703251000000001</v>
      </c>
      <c r="H5290">
        <f>('Raw Data'!K5288+'Raw Data'!L5288)*128.041</f>
        <v>-108.83485</v>
      </c>
      <c r="I5290">
        <f>('Raw Data'!M5288+'Raw Data'!N5288+'Raw Data'!O5288+'Raw Data'!P5288)*260.417</f>
        <v>546.61528299999986</v>
      </c>
      <c r="K5290">
        <f t="shared" si="414"/>
        <v>0.62545620000000013</v>
      </c>
      <c r="L5290">
        <f t="shared" si="411"/>
        <v>-69.923892999999993</v>
      </c>
      <c r="M5290">
        <f t="shared" si="412"/>
        <v>810.33184479999989</v>
      </c>
      <c r="N5290">
        <f>M5290-'Projectile Motion Calculations'!$D$2</f>
        <v>0.28832301445083885</v>
      </c>
      <c r="P5290">
        <f t="shared" si="413"/>
        <v>-3.022662379576482E-4</v>
      </c>
    </row>
    <row r="5291" spans="1:16" x14ac:dyDescent="0.2">
      <c r="A5291">
        <f t="shared" si="415"/>
        <v>2.0208333333332424</v>
      </c>
      <c r="C5291">
        <f>('Raw Data'!A5289+'Raw Data'!B5289)*128.337</f>
        <v>-1.8737202000000002</v>
      </c>
      <c r="D5291">
        <f>('Raw Data'!C5289+'Raw Data'!D5289)*128.419</f>
        <v>38.910957000000003</v>
      </c>
      <c r="E5291">
        <f>('Raw Data'!E5289+'Raw Data'!F5289+'Raw Data'!G5289+'Raw Data'!H5289)*259.538</f>
        <v>263.71656180000002</v>
      </c>
      <c r="G5291">
        <f>('Raw Data'!I5289+'Raw Data'!J5289)*127.233</f>
        <v>1.8703251000000001</v>
      </c>
      <c r="H5291">
        <f>('Raw Data'!K5289+'Raw Data'!L5289)*128.041</f>
        <v>-108.83485</v>
      </c>
      <c r="I5291">
        <f>('Raw Data'!M5289+'Raw Data'!N5289+'Raw Data'!O5289+'Raw Data'!P5289)*260.417</f>
        <v>545.31319799999994</v>
      </c>
      <c r="K5291">
        <f t="shared" si="414"/>
        <v>-3.3951000000000953E-3</v>
      </c>
      <c r="L5291">
        <f t="shared" si="411"/>
        <v>-69.923892999999993</v>
      </c>
      <c r="M5291">
        <f t="shared" si="412"/>
        <v>809.02975979999997</v>
      </c>
      <c r="N5291">
        <f>M5291-'Projectile Motion Calculations'!$D$2</f>
        <v>-1.0137619855490811</v>
      </c>
      <c r="P5291">
        <f t="shared" si="413"/>
        <v>-1.3855058212911128E-3</v>
      </c>
    </row>
    <row r="5292" spans="1:16" x14ac:dyDescent="0.2">
      <c r="A5292">
        <f t="shared" si="415"/>
        <v>2.0216666666665759</v>
      </c>
      <c r="C5292">
        <f>('Raw Data'!A5290+'Raw Data'!B5290)*128.337</f>
        <v>-1.2448688999999999</v>
      </c>
      <c r="D5292">
        <f>('Raw Data'!C5290+'Raw Data'!D5290)*128.419</f>
        <v>38.910957000000003</v>
      </c>
      <c r="E5292">
        <f>('Raw Data'!E5290+'Raw Data'!F5290+'Raw Data'!G5290+'Raw Data'!H5290)*259.538</f>
        <v>262.41887180000003</v>
      </c>
      <c r="G5292">
        <f>('Raw Data'!I5290+'Raw Data'!J5290)*127.233</f>
        <v>2.48486049</v>
      </c>
      <c r="H5292">
        <f>('Raw Data'!K5290+'Raw Data'!L5290)*128.041</f>
        <v>-109.475055</v>
      </c>
      <c r="I5292">
        <f>('Raw Data'!M5290+'Raw Data'!N5290+'Raw Data'!O5290+'Raw Data'!P5290)*260.417</f>
        <v>545.31319799999994</v>
      </c>
      <c r="K5292">
        <f t="shared" si="414"/>
        <v>1.23999159</v>
      </c>
      <c r="L5292">
        <f t="shared" si="411"/>
        <v>-70.564098000000001</v>
      </c>
      <c r="M5292">
        <f t="shared" si="412"/>
        <v>807.73206979999998</v>
      </c>
      <c r="N5292">
        <f>M5292-'Projectile Motion Calculations'!$D$2</f>
        <v>-2.3114519855490698</v>
      </c>
      <c r="P5292">
        <f t="shared" si="413"/>
        <v>-7.4527740462435846E-4</v>
      </c>
    </row>
    <row r="5293" spans="1:16" x14ac:dyDescent="0.2">
      <c r="A5293">
        <f t="shared" si="415"/>
        <v>2.0224999999999094</v>
      </c>
      <c r="C5293">
        <f>('Raw Data'!A5291+'Raw Data'!B5291)*128.337</f>
        <v>-1.8737202000000002</v>
      </c>
      <c r="D5293">
        <f>('Raw Data'!C5291+'Raw Data'!D5291)*128.419</f>
        <v>38.910957000000003</v>
      </c>
      <c r="E5293">
        <f>('Raw Data'!E5291+'Raw Data'!F5291+'Raw Data'!G5291+'Raw Data'!H5291)*259.538</f>
        <v>263.690608</v>
      </c>
      <c r="G5293">
        <f>('Raw Data'!I5291+'Raw Data'!J5291)*127.233</f>
        <v>1.8703251000000001</v>
      </c>
      <c r="H5293">
        <f>('Raw Data'!K5291+'Raw Data'!L5291)*128.041</f>
        <v>-109.475055</v>
      </c>
      <c r="I5293">
        <f>('Raw Data'!M5291+'Raw Data'!N5291+'Raw Data'!O5291+'Raw Data'!P5291)*260.417</f>
        <v>546.87569999999994</v>
      </c>
      <c r="K5293">
        <f t="shared" si="414"/>
        <v>-3.3951000000000953E-3</v>
      </c>
      <c r="L5293">
        <f t="shared" si="411"/>
        <v>-70.564098000000001</v>
      </c>
      <c r="M5293">
        <f t="shared" si="412"/>
        <v>810.56630799999994</v>
      </c>
      <c r="N5293">
        <f>M5293-'Projectile Motion Calculations'!$D$2</f>
        <v>0.52278621445088902</v>
      </c>
      <c r="P5293">
        <f t="shared" si="413"/>
        <v>-2.2607140712912828E-3</v>
      </c>
    </row>
    <row r="5294" spans="1:16" x14ac:dyDescent="0.2">
      <c r="A5294">
        <f t="shared" si="415"/>
        <v>2.0233333333332428</v>
      </c>
      <c r="C5294">
        <f>('Raw Data'!A5292+'Raw Data'!B5292)*128.337</f>
        <v>-1.8737202000000002</v>
      </c>
      <c r="D5294">
        <f>('Raw Data'!C5292+'Raw Data'!D5292)*128.419</f>
        <v>38.910957000000003</v>
      </c>
      <c r="E5294">
        <f>('Raw Data'!E5292+'Raw Data'!F5292+'Raw Data'!G5292+'Raw Data'!H5292)*259.538</f>
        <v>259.82349180000006</v>
      </c>
      <c r="G5294">
        <f>('Raw Data'!I5292+'Raw Data'!J5292)*127.233</f>
        <v>2.48486049</v>
      </c>
      <c r="H5294">
        <f>('Raw Data'!K5292+'Raw Data'!L5292)*128.041</f>
        <v>-109.475055</v>
      </c>
      <c r="I5294">
        <f>('Raw Data'!M5292+'Raw Data'!N5292+'Raw Data'!O5292+'Raw Data'!P5292)*260.417</f>
        <v>544.27152999999987</v>
      </c>
      <c r="K5294">
        <f t="shared" si="414"/>
        <v>0.61114028999999981</v>
      </c>
      <c r="L5294">
        <f t="shared" si="411"/>
        <v>-70.564098000000001</v>
      </c>
      <c r="M5294">
        <f t="shared" si="412"/>
        <v>804.09502179999993</v>
      </c>
      <c r="N5294">
        <f>M5294-'Projectile Motion Calculations'!$D$2</f>
        <v>-5.9484999855491196</v>
      </c>
      <c r="P5294">
        <f t="shared" si="413"/>
        <v>-3.9805195712915107E-3</v>
      </c>
    </row>
    <row r="5295" spans="1:16" x14ac:dyDescent="0.2">
      <c r="A5295">
        <f t="shared" si="415"/>
        <v>2.0241666666665763</v>
      </c>
      <c r="C5295">
        <f>('Raw Data'!A5293+'Raw Data'!B5293)*128.337</f>
        <v>-1.8737202000000002</v>
      </c>
      <c r="D5295">
        <f>('Raw Data'!C5293+'Raw Data'!D5293)*128.419</f>
        <v>38.910957000000003</v>
      </c>
      <c r="E5295">
        <f>('Raw Data'!E5293+'Raw Data'!F5293+'Raw Data'!G5293+'Raw Data'!H5293)*259.538</f>
        <v>259.82349180000006</v>
      </c>
      <c r="G5295">
        <f>('Raw Data'!I5293+'Raw Data'!J5293)*127.233</f>
        <v>2.48486049</v>
      </c>
      <c r="H5295">
        <f>('Raw Data'!K5293+'Raw Data'!L5293)*128.041</f>
        <v>-109.475055</v>
      </c>
      <c r="I5295">
        <f>('Raw Data'!M5293+'Raw Data'!N5293+'Raw Data'!O5293+'Raw Data'!P5293)*260.417</f>
        <v>546.61528299999998</v>
      </c>
      <c r="K5295">
        <f t="shared" si="414"/>
        <v>0.61114028999999981</v>
      </c>
      <c r="L5295">
        <f t="shared" si="411"/>
        <v>-70.564098000000001</v>
      </c>
      <c r="M5295">
        <f t="shared" si="412"/>
        <v>806.43877480000003</v>
      </c>
      <c r="N5295">
        <f>M5295-'Projectile Motion Calculations'!$D$2</f>
        <v>-3.6047469855490135</v>
      </c>
      <c r="P5295">
        <f t="shared" si="413"/>
        <v>-3.5446599879580608E-3</v>
      </c>
    </row>
    <row r="5296" spans="1:16" x14ac:dyDescent="0.2">
      <c r="A5296">
        <f t="shared" si="415"/>
        <v>2.0249999999999098</v>
      </c>
      <c r="C5296">
        <f>('Raw Data'!A5294+'Raw Data'!B5294)*128.337</f>
        <v>-1.8737202000000002</v>
      </c>
      <c r="D5296">
        <f>('Raw Data'!C5294+'Raw Data'!D5294)*128.419</f>
        <v>38.268861999999999</v>
      </c>
      <c r="E5296">
        <f>('Raw Data'!E5294+'Raw Data'!F5294+'Raw Data'!G5294+'Raw Data'!H5294)*259.538</f>
        <v>258.52580180000001</v>
      </c>
      <c r="G5296">
        <f>('Raw Data'!I5294+'Raw Data'!J5294)*127.233</f>
        <v>2.48486049</v>
      </c>
      <c r="H5296">
        <f>('Raw Data'!K5294+'Raw Data'!L5294)*128.041</f>
        <v>-110.11525999999999</v>
      </c>
      <c r="I5296">
        <f>('Raw Data'!M5294+'Raw Data'!N5294+'Raw Data'!O5294+'Raw Data'!P5294)*260.417</f>
        <v>546.61528299999998</v>
      </c>
      <c r="K5296">
        <f t="shared" si="414"/>
        <v>0.61114028999999981</v>
      </c>
      <c r="L5296">
        <f t="shared" si="411"/>
        <v>-71.846397999999994</v>
      </c>
      <c r="M5296">
        <f t="shared" si="412"/>
        <v>805.14108480000004</v>
      </c>
      <c r="N5296">
        <f>M5296-'Projectile Motion Calculations'!$D$2</f>
        <v>-4.9024369855490022</v>
      </c>
      <c r="P5296">
        <f t="shared" si="413"/>
        <v>-4.0853641546249016E-3</v>
      </c>
    </row>
    <row r="5297" spans="1:16" x14ac:dyDescent="0.2">
      <c r="A5297">
        <f t="shared" si="415"/>
        <v>2.0258333333332432</v>
      </c>
      <c r="C5297">
        <f>('Raw Data'!A5295+'Raw Data'!B5295)*128.337</f>
        <v>-0.61601759999999983</v>
      </c>
      <c r="D5297">
        <f>('Raw Data'!C5295+'Raw Data'!D5295)*128.419</f>
        <v>38.268861999999999</v>
      </c>
      <c r="E5297">
        <f>('Raw Data'!E5295+'Raw Data'!F5295+'Raw Data'!G5295+'Raw Data'!H5295)*259.538</f>
        <v>258.52580180000001</v>
      </c>
      <c r="G5297">
        <f>('Raw Data'!I5295+'Raw Data'!J5295)*127.233</f>
        <v>2.48486049</v>
      </c>
      <c r="H5297">
        <f>('Raw Data'!K5295+'Raw Data'!L5295)*128.041</f>
        <v>-110.11525999999999</v>
      </c>
      <c r="I5297">
        <f>('Raw Data'!M5295+'Raw Data'!N5295+'Raw Data'!O5295+'Raw Data'!P5295)*260.417</f>
        <v>546.61528299999986</v>
      </c>
      <c r="K5297">
        <f t="shared" si="414"/>
        <v>1.8688428900000003</v>
      </c>
      <c r="L5297">
        <f t="shared" si="411"/>
        <v>-71.846397999999994</v>
      </c>
      <c r="M5297">
        <f t="shared" si="412"/>
        <v>805.14108479999982</v>
      </c>
      <c r="N5297">
        <f>M5297-'Projectile Motion Calculations'!$D$2</f>
        <v>-4.9024369855492296</v>
      </c>
      <c r="P5297">
        <f t="shared" si="413"/>
        <v>-3.5428287379581365E-3</v>
      </c>
    </row>
    <row r="5298" spans="1:16" x14ac:dyDescent="0.2">
      <c r="A5298">
        <f t="shared" si="415"/>
        <v>2.0266666666665767</v>
      </c>
      <c r="C5298">
        <f>('Raw Data'!A5296+'Raw Data'!B5296)*128.337</f>
        <v>-1.8737202000000002</v>
      </c>
      <c r="D5298">
        <f>('Raw Data'!C5296+'Raw Data'!D5296)*128.419</f>
        <v>38.268861999999999</v>
      </c>
      <c r="E5298">
        <f>('Raw Data'!E5296+'Raw Data'!F5296+'Raw Data'!G5296+'Raw Data'!H5296)*259.538</f>
        <v>258.52580180000001</v>
      </c>
      <c r="G5298">
        <f>('Raw Data'!I5296+'Raw Data'!J5296)*127.233</f>
        <v>2.48486049</v>
      </c>
      <c r="H5298">
        <f>('Raw Data'!K5296+'Raw Data'!L5296)*128.041</f>
        <v>-111.39567</v>
      </c>
      <c r="I5298">
        <f>('Raw Data'!M5296+'Raw Data'!N5296+'Raw Data'!O5296+'Raw Data'!P5296)*260.417</f>
        <v>547.91736800000001</v>
      </c>
      <c r="K5298">
        <f t="shared" si="414"/>
        <v>0.61114028999999981</v>
      </c>
      <c r="L5298">
        <f t="shared" si="411"/>
        <v>-73.126807999999997</v>
      </c>
      <c r="M5298">
        <f t="shared" si="412"/>
        <v>806.44316980000008</v>
      </c>
      <c r="N5298">
        <f>M5298-'Projectile Motion Calculations'!$D$2</f>
        <v>-3.6003519855489685</v>
      </c>
      <c r="P5298">
        <f t="shared" si="413"/>
        <v>-3.5428287379580415E-3</v>
      </c>
    </row>
    <row r="5299" spans="1:16" x14ac:dyDescent="0.2">
      <c r="A5299">
        <f t="shared" si="415"/>
        <v>2.0274999999999102</v>
      </c>
      <c r="C5299">
        <f>('Raw Data'!A5297+'Raw Data'!B5297)*128.337</f>
        <v>-1.2448688999999999</v>
      </c>
      <c r="D5299">
        <f>('Raw Data'!C5297+'Raw Data'!D5297)*128.419</f>
        <v>38.268861999999999</v>
      </c>
      <c r="E5299">
        <f>('Raw Data'!E5297+'Raw Data'!F5297+'Raw Data'!G5297+'Raw Data'!H5297)*259.538</f>
        <v>258.52580180000001</v>
      </c>
      <c r="G5299">
        <f>('Raw Data'!I5297+'Raw Data'!J5297)*127.233</f>
        <v>3.1070298600000004</v>
      </c>
      <c r="H5299">
        <f>('Raw Data'!K5297+'Raw Data'!L5297)*128.041</f>
        <v>-110.11525999999999</v>
      </c>
      <c r="I5299">
        <f>('Raw Data'!M5297+'Raw Data'!N5297+'Raw Data'!O5297+'Raw Data'!P5297)*260.417</f>
        <v>546.61528299999998</v>
      </c>
      <c r="K5299">
        <f t="shared" si="414"/>
        <v>1.8621609600000004</v>
      </c>
      <c r="L5299">
        <f t="shared" si="411"/>
        <v>-71.846397999999994</v>
      </c>
      <c r="M5299">
        <f t="shared" si="412"/>
        <v>805.14108480000004</v>
      </c>
      <c r="N5299">
        <f>M5299-'Projectile Motion Calculations'!$D$2</f>
        <v>-4.9024369855490022</v>
      </c>
      <c r="P5299">
        <f t="shared" si="413"/>
        <v>-4.6242370712915818E-3</v>
      </c>
    </row>
    <row r="5300" spans="1:16" x14ac:dyDescent="0.2">
      <c r="A5300">
        <f t="shared" si="415"/>
        <v>2.0283333333332436</v>
      </c>
      <c r="C5300">
        <f>('Raw Data'!A5298+'Raw Data'!B5298)*128.337</f>
        <v>-1.2448688999999999</v>
      </c>
      <c r="D5300">
        <f>('Raw Data'!C5298+'Raw Data'!D5298)*128.419</f>
        <v>38.268861999999999</v>
      </c>
      <c r="E5300">
        <f>('Raw Data'!E5298+'Raw Data'!F5298+'Raw Data'!G5298+'Raw Data'!H5298)*259.538</f>
        <v>255.9304218</v>
      </c>
      <c r="G5300">
        <f>('Raw Data'!I5298+'Raw Data'!J5298)*127.233</f>
        <v>3.1070298600000004</v>
      </c>
      <c r="H5300">
        <f>('Raw Data'!K5298+'Raw Data'!L5298)*128.041</f>
        <v>-110.755465</v>
      </c>
      <c r="I5300">
        <f>('Raw Data'!M5298+'Raw Data'!N5298+'Raw Data'!O5298+'Raw Data'!P5298)*260.417</f>
        <v>547.91736800000001</v>
      </c>
      <c r="K5300">
        <f t="shared" si="414"/>
        <v>1.8621609600000004</v>
      </c>
      <c r="L5300">
        <f t="shared" si="411"/>
        <v>-72.486603000000002</v>
      </c>
      <c r="M5300">
        <f t="shared" si="412"/>
        <v>803.84778979999999</v>
      </c>
      <c r="N5300">
        <f>M5300-'Projectile Motion Calculations'!$D$2</f>
        <v>-6.1957319855490596</v>
      </c>
      <c r="P5300">
        <f t="shared" si="413"/>
        <v>-5.0564341546250413E-3</v>
      </c>
    </row>
    <row r="5301" spans="1:16" x14ac:dyDescent="0.2">
      <c r="A5301">
        <f t="shared" si="415"/>
        <v>2.0291666666665771</v>
      </c>
      <c r="C5301">
        <f>('Raw Data'!A5299+'Raw Data'!B5299)*128.337</f>
        <v>-1.8737202000000002</v>
      </c>
      <c r="D5301">
        <f>('Raw Data'!C5299+'Raw Data'!D5299)*128.419</f>
        <v>38.268861999999999</v>
      </c>
      <c r="E5301">
        <f>('Raw Data'!E5299+'Raw Data'!F5299+'Raw Data'!G5299+'Raw Data'!H5299)*259.538</f>
        <v>257.22811180000002</v>
      </c>
      <c r="G5301">
        <f>('Raw Data'!I5299+'Raw Data'!J5299)*127.233</f>
        <v>3.1070298600000004</v>
      </c>
      <c r="H5301">
        <f>('Raw Data'!K5299+'Raw Data'!L5299)*128.041</f>
        <v>-110.755465</v>
      </c>
      <c r="I5301">
        <f>('Raw Data'!M5299+'Raw Data'!N5299+'Raw Data'!O5299+'Raw Data'!P5299)*260.417</f>
        <v>546.87569999999994</v>
      </c>
      <c r="K5301">
        <f t="shared" si="414"/>
        <v>1.2333096600000002</v>
      </c>
      <c r="L5301">
        <f t="shared" si="411"/>
        <v>-72.486603000000002</v>
      </c>
      <c r="M5301">
        <f t="shared" si="412"/>
        <v>804.1038117999999</v>
      </c>
      <c r="N5301">
        <f>M5301-'Projectile Motion Calculations'!$D$2</f>
        <v>-5.9397099855491433</v>
      </c>
      <c r="P5301">
        <f t="shared" si="413"/>
        <v>-5.5971383212917881E-3</v>
      </c>
    </row>
    <row r="5302" spans="1:16" x14ac:dyDescent="0.2">
      <c r="A5302">
        <f t="shared" si="415"/>
        <v>2.0299999999999105</v>
      </c>
      <c r="C5302">
        <f>('Raw Data'!A5300+'Raw Data'!B5300)*128.337</f>
        <v>-1.8737202000000002</v>
      </c>
      <c r="D5302">
        <f>('Raw Data'!C5300+'Raw Data'!D5300)*128.419</f>
        <v>37.626767000000001</v>
      </c>
      <c r="E5302">
        <f>('Raw Data'!E5300+'Raw Data'!F5300+'Raw Data'!G5300+'Raw Data'!H5300)*259.538</f>
        <v>254.63273180000004</v>
      </c>
      <c r="G5302">
        <f>('Raw Data'!I5300+'Raw Data'!J5300)*127.233</f>
        <v>3.1070298600000004</v>
      </c>
      <c r="H5302">
        <f>('Raw Data'!K5300+'Raw Data'!L5300)*128.041</f>
        <v>-110.755465</v>
      </c>
      <c r="I5302">
        <f>('Raw Data'!M5300+'Raw Data'!N5300+'Raw Data'!O5300+'Raw Data'!P5300)*260.417</f>
        <v>547.91736800000001</v>
      </c>
      <c r="K5302">
        <f t="shared" si="414"/>
        <v>1.2333096600000002</v>
      </c>
      <c r="L5302">
        <f t="shared" si="411"/>
        <v>-73.128698</v>
      </c>
      <c r="M5302">
        <f t="shared" si="412"/>
        <v>802.5500998</v>
      </c>
      <c r="N5302">
        <f>M5302-'Projectile Motion Calculations'!$D$2</f>
        <v>-7.4934219855490483</v>
      </c>
      <c r="P5302">
        <f t="shared" si="413"/>
        <v>-6.24451832129185E-3</v>
      </c>
    </row>
    <row r="5303" spans="1:16" x14ac:dyDescent="0.2">
      <c r="A5303">
        <f t="shared" si="415"/>
        <v>2.030833333333244</v>
      </c>
      <c r="C5303">
        <f>('Raw Data'!A5301+'Raw Data'!B5301)*128.337</f>
        <v>-1.2448688999999999</v>
      </c>
      <c r="D5303">
        <f>('Raw Data'!C5301+'Raw Data'!D5301)*128.419</f>
        <v>37.626767000000001</v>
      </c>
      <c r="E5303">
        <f>('Raw Data'!E5301+'Raw Data'!F5301+'Raw Data'!G5301+'Raw Data'!H5301)*259.538</f>
        <v>254.63273180000004</v>
      </c>
      <c r="G5303">
        <f>('Raw Data'!I5301+'Raw Data'!J5301)*127.233</f>
        <v>3.1070298600000004</v>
      </c>
      <c r="H5303">
        <f>('Raw Data'!K5301+'Raw Data'!L5301)*128.041</f>
        <v>-111.39567</v>
      </c>
      <c r="I5303">
        <f>('Raw Data'!M5301+'Raw Data'!N5301+'Raw Data'!O5301+'Raw Data'!P5301)*260.417</f>
        <v>547.91736800000001</v>
      </c>
      <c r="K5303">
        <f t="shared" si="414"/>
        <v>1.8621609600000004</v>
      </c>
      <c r="L5303">
        <f t="shared" si="411"/>
        <v>-73.768902999999995</v>
      </c>
      <c r="M5303">
        <f t="shared" si="412"/>
        <v>802.5500998</v>
      </c>
      <c r="N5303">
        <f>M5303-'Projectile Motion Calculations'!$D$2</f>
        <v>-7.4934219855490483</v>
      </c>
      <c r="P5303">
        <f t="shared" si="413"/>
        <v>-7.3259266546253426E-3</v>
      </c>
    </row>
    <row r="5304" spans="1:16" x14ac:dyDescent="0.2">
      <c r="A5304">
        <f t="shared" si="415"/>
        <v>2.0316666666665775</v>
      </c>
      <c r="C5304">
        <f>('Raw Data'!A5302+'Raw Data'!B5302)*128.337</f>
        <v>-1.2448688999999999</v>
      </c>
      <c r="D5304">
        <f>('Raw Data'!C5302+'Raw Data'!D5302)*128.419</f>
        <v>36.98467200000001</v>
      </c>
      <c r="E5304">
        <f>('Raw Data'!E5302+'Raw Data'!F5302+'Raw Data'!G5302+'Raw Data'!H5302)*259.538</f>
        <v>252.03735180000004</v>
      </c>
      <c r="G5304">
        <f>('Raw Data'!I5302+'Raw Data'!J5302)*127.233</f>
        <v>3.7304715600000002</v>
      </c>
      <c r="H5304">
        <f>('Raw Data'!K5302+'Raw Data'!L5302)*128.041</f>
        <v>-111.90783399999999</v>
      </c>
      <c r="I5304">
        <f>('Raw Data'!M5302+'Raw Data'!N5302+'Raw Data'!O5302+'Raw Data'!P5302)*260.417</f>
        <v>547.91736800000001</v>
      </c>
      <c r="K5304">
        <f t="shared" si="414"/>
        <v>2.4856026600000005</v>
      </c>
      <c r="L5304">
        <f t="shared" si="411"/>
        <v>-74.923161999999991</v>
      </c>
      <c r="M5304">
        <f t="shared" si="412"/>
        <v>799.95471980000002</v>
      </c>
      <c r="N5304">
        <f>M5304-'Projectile Motion Calculations'!$D$2</f>
        <v>-10.088801985549026</v>
      </c>
      <c r="P5304">
        <f t="shared" si="413"/>
        <v>-8.4073349879588352E-3</v>
      </c>
    </row>
    <row r="5305" spans="1:16" x14ac:dyDescent="0.2">
      <c r="A5305">
        <f t="shared" si="415"/>
        <v>2.0324999999999109</v>
      </c>
      <c r="C5305">
        <f>('Raw Data'!A5303+'Raw Data'!B5303)*128.337</f>
        <v>-1.2448688999999999</v>
      </c>
      <c r="D5305">
        <f>('Raw Data'!C5303+'Raw Data'!D5303)*128.419</f>
        <v>37.626767000000001</v>
      </c>
      <c r="E5305">
        <f>('Raw Data'!E5303+'Raw Data'!F5303+'Raw Data'!G5303+'Raw Data'!H5303)*259.538</f>
        <v>252.03735180000004</v>
      </c>
      <c r="G5305">
        <f>('Raw Data'!I5303+'Raw Data'!J5303)*127.233</f>
        <v>3.1070298600000004</v>
      </c>
      <c r="H5305">
        <f>('Raw Data'!K5303+'Raw Data'!L5303)*128.041</f>
        <v>-111.39567</v>
      </c>
      <c r="I5305">
        <f>('Raw Data'!M5303+'Raw Data'!N5303+'Raw Data'!O5303+'Raw Data'!P5303)*260.417</f>
        <v>547.91736800000001</v>
      </c>
      <c r="K5305">
        <f t="shared" si="414"/>
        <v>1.8621609600000004</v>
      </c>
      <c r="L5305">
        <f t="shared" si="411"/>
        <v>-73.768902999999995</v>
      </c>
      <c r="M5305">
        <f t="shared" si="412"/>
        <v>799.95471980000002</v>
      </c>
      <c r="N5305">
        <f>M5305-'Projectile Motion Calculations'!$D$2</f>
        <v>-10.088801985549026</v>
      </c>
      <c r="P5305">
        <f t="shared" si="413"/>
        <v>-7.322264154625305E-3</v>
      </c>
    </row>
    <row r="5306" spans="1:16" x14ac:dyDescent="0.2">
      <c r="A5306">
        <f t="shared" si="415"/>
        <v>2.0333333333332444</v>
      </c>
      <c r="C5306">
        <f>('Raw Data'!A5304+'Raw Data'!B5304)*128.337</f>
        <v>-1.2448688999999999</v>
      </c>
      <c r="D5306">
        <f>('Raw Data'!C5304+'Raw Data'!D5304)*128.419</f>
        <v>36.98467200000001</v>
      </c>
      <c r="E5306">
        <f>('Raw Data'!E5304+'Raw Data'!F5304+'Raw Data'!G5304+'Raw Data'!H5304)*259.538</f>
        <v>252.03735180000004</v>
      </c>
      <c r="G5306">
        <f>('Raw Data'!I5304+'Raw Data'!J5304)*127.233</f>
        <v>4.3513686000000007</v>
      </c>
      <c r="H5306">
        <f>('Raw Data'!K5304+'Raw Data'!L5304)*128.041</f>
        <v>-111.39567</v>
      </c>
      <c r="I5306">
        <f>('Raw Data'!M5304+'Raw Data'!N5304+'Raw Data'!O5304+'Raw Data'!P5304)*260.417</f>
        <v>550.52153800000008</v>
      </c>
      <c r="K5306">
        <f t="shared" si="414"/>
        <v>3.1064997000000005</v>
      </c>
      <c r="L5306">
        <f t="shared" si="411"/>
        <v>-74.410997999999978</v>
      </c>
      <c r="M5306">
        <f t="shared" si="412"/>
        <v>802.55888980000009</v>
      </c>
      <c r="N5306">
        <f>M5306-'Projectile Motion Calculations'!$D$2</f>
        <v>-7.4846319855489583</v>
      </c>
      <c r="P5306">
        <f t="shared" si="413"/>
        <v>-6.1290524879584144E-3</v>
      </c>
    </row>
    <row r="5307" spans="1:16" x14ac:dyDescent="0.2">
      <c r="A5307">
        <f t="shared" si="415"/>
        <v>2.0341666666665779</v>
      </c>
      <c r="C5307">
        <f>('Raw Data'!A5305+'Raw Data'!B5305)*128.337</f>
        <v>-1.8737202000000002</v>
      </c>
      <c r="D5307">
        <f>('Raw Data'!C5305+'Raw Data'!D5305)*128.419</f>
        <v>36.984672000000003</v>
      </c>
      <c r="E5307">
        <f>('Raw Data'!E5305+'Raw Data'!F5305+'Raw Data'!G5305+'Raw Data'!H5305)*259.538</f>
        <v>252.2968898</v>
      </c>
      <c r="G5307">
        <f>('Raw Data'!I5305+'Raw Data'!J5305)*127.233</f>
        <v>3.1070298600000004</v>
      </c>
      <c r="H5307">
        <f>('Raw Data'!K5305+'Raw Data'!L5305)*128.041</f>
        <v>-111.90783399999999</v>
      </c>
      <c r="I5307">
        <f>('Raw Data'!M5305+'Raw Data'!N5305+'Raw Data'!O5305+'Raw Data'!P5305)*260.417</f>
        <v>550.52153800000008</v>
      </c>
      <c r="K5307">
        <f t="shared" si="414"/>
        <v>1.2333096600000002</v>
      </c>
      <c r="L5307">
        <f t="shared" si="411"/>
        <v>-74.923161999999991</v>
      </c>
      <c r="M5307">
        <f t="shared" si="412"/>
        <v>802.81842780000011</v>
      </c>
      <c r="N5307">
        <f>M5307-'Projectile Motion Calculations'!$D$2</f>
        <v>-7.2250939855489378</v>
      </c>
      <c r="P5307">
        <f t="shared" si="413"/>
        <v>-7.6340413212920635E-3</v>
      </c>
    </row>
    <row r="5308" spans="1:16" x14ac:dyDescent="0.2">
      <c r="A5308">
        <f t="shared" si="415"/>
        <v>2.0349999999999113</v>
      </c>
      <c r="C5308">
        <f>('Raw Data'!A5306+'Raw Data'!B5306)*128.337</f>
        <v>-1.8737202000000002</v>
      </c>
      <c r="D5308">
        <f>('Raw Data'!C5306+'Raw Data'!D5306)*128.419</f>
        <v>37.626767000000001</v>
      </c>
      <c r="E5308">
        <f>('Raw Data'!E5306+'Raw Data'!F5306+'Raw Data'!G5306+'Raw Data'!H5306)*259.538</f>
        <v>249.72746359999999</v>
      </c>
      <c r="G5308">
        <f>('Raw Data'!I5306+'Raw Data'!J5306)*127.233</f>
        <v>3.7279268999999999</v>
      </c>
      <c r="H5308">
        <f>('Raw Data'!K5306+'Raw Data'!L5306)*128.041</f>
        <v>-111.39567</v>
      </c>
      <c r="I5308">
        <f>('Raw Data'!M5306+'Raw Data'!N5306+'Raw Data'!O5306+'Raw Data'!P5306)*260.417</f>
        <v>549.21945299999993</v>
      </c>
      <c r="K5308">
        <f t="shared" si="414"/>
        <v>1.8542066999999998</v>
      </c>
      <c r="L5308">
        <f t="shared" si="411"/>
        <v>-73.768902999999995</v>
      </c>
      <c r="M5308">
        <f t="shared" si="412"/>
        <v>798.94691659999989</v>
      </c>
      <c r="N5308">
        <f>M5308-'Projectile Motion Calculations'!$D$2</f>
        <v>-11.096605185549151</v>
      </c>
      <c r="P5308">
        <f t="shared" si="413"/>
        <v>-8.715449654625557E-3</v>
      </c>
    </row>
    <row r="5309" spans="1:16" x14ac:dyDescent="0.2">
      <c r="A5309">
        <f t="shared" si="415"/>
        <v>2.0358333333332448</v>
      </c>
      <c r="C5309">
        <f>('Raw Data'!A5307+'Raw Data'!B5307)*128.337</f>
        <v>-1.2448688999999999</v>
      </c>
      <c r="D5309">
        <f>('Raw Data'!C5307+'Raw Data'!D5307)*128.419</f>
        <v>36.984672000000003</v>
      </c>
      <c r="E5309">
        <f>('Raw Data'!E5307+'Raw Data'!F5307+'Raw Data'!G5307+'Raw Data'!H5307)*259.538</f>
        <v>249.7015098</v>
      </c>
      <c r="G5309">
        <f>('Raw Data'!I5307+'Raw Data'!J5307)*127.233</f>
        <v>3.7279268999999999</v>
      </c>
      <c r="H5309">
        <f>('Raw Data'!K5307+'Raw Data'!L5307)*128.041</f>
        <v>-111.90783399999999</v>
      </c>
      <c r="I5309">
        <f>('Raw Data'!M5307+'Raw Data'!N5307+'Raw Data'!O5307+'Raw Data'!P5307)*260.417</f>
        <v>550.52153800000008</v>
      </c>
      <c r="K5309">
        <f t="shared" si="414"/>
        <v>2.4830579999999998</v>
      </c>
      <c r="L5309">
        <f t="shared" si="411"/>
        <v>-74.923161999999991</v>
      </c>
      <c r="M5309">
        <f t="shared" si="412"/>
        <v>800.22304780000013</v>
      </c>
      <c r="N5309">
        <f>M5309-'Projectile Motion Calculations'!$D$2</f>
        <v>-9.8204739855489152</v>
      </c>
      <c r="P5309">
        <f t="shared" si="413"/>
        <v>-8.7136184046254905E-3</v>
      </c>
    </row>
    <row r="5310" spans="1:16" x14ac:dyDescent="0.2">
      <c r="A5310">
        <f t="shared" si="415"/>
        <v>2.0366666666665783</v>
      </c>
      <c r="C5310">
        <f>('Raw Data'!A5308+'Raw Data'!B5308)*128.337</f>
        <v>-1.2448688999999999</v>
      </c>
      <c r="D5310">
        <f>('Raw Data'!C5308+'Raw Data'!D5308)*128.419</f>
        <v>36.984672000000003</v>
      </c>
      <c r="E5310">
        <f>('Raw Data'!E5308+'Raw Data'!F5308+'Raw Data'!G5308+'Raw Data'!H5308)*259.538</f>
        <v>248.42977360000003</v>
      </c>
      <c r="G5310">
        <f>('Raw Data'!I5308+'Raw Data'!J5308)*127.233</f>
        <v>3.7279268999999999</v>
      </c>
      <c r="H5310">
        <f>('Raw Data'!K5308+'Raw Data'!L5308)*128.041</f>
        <v>-112.548039</v>
      </c>
      <c r="I5310">
        <f>('Raw Data'!M5308+'Raw Data'!N5308+'Raw Data'!O5308+'Raw Data'!P5308)*260.417</f>
        <v>550.52153800000008</v>
      </c>
      <c r="K5310">
        <f t="shared" si="414"/>
        <v>2.4830579999999998</v>
      </c>
      <c r="L5310">
        <f t="shared" si="411"/>
        <v>-75.563367</v>
      </c>
      <c r="M5310">
        <f t="shared" si="412"/>
        <v>798.95131160000005</v>
      </c>
      <c r="N5310">
        <f>M5310-'Projectile Motion Calculations'!$D$2</f>
        <v>-11.092210185548993</v>
      </c>
      <c r="P5310">
        <f t="shared" si="413"/>
        <v>-9.2543225712922849E-3</v>
      </c>
    </row>
    <row r="5311" spans="1:16" x14ac:dyDescent="0.2">
      <c r="A5311">
        <f t="shared" si="415"/>
        <v>2.0374999999999117</v>
      </c>
      <c r="C5311">
        <f>('Raw Data'!A5309+'Raw Data'!B5309)*128.337</f>
        <v>-0.61601759999999983</v>
      </c>
      <c r="D5311">
        <f>('Raw Data'!C5309+'Raw Data'!D5309)*128.419</f>
        <v>36.342577000000006</v>
      </c>
      <c r="E5311">
        <f>('Raw Data'!E5309+'Raw Data'!F5309+'Raw Data'!G5309+'Raw Data'!H5309)*259.538</f>
        <v>248.40381980000004</v>
      </c>
      <c r="G5311">
        <f>('Raw Data'!I5309+'Raw Data'!J5309)*127.233</f>
        <v>3.7279268999999999</v>
      </c>
      <c r="H5311">
        <f>('Raw Data'!K5309+'Raw Data'!L5309)*128.041</f>
        <v>-112.548039</v>
      </c>
      <c r="I5311">
        <f>('Raw Data'!M5309+'Raw Data'!N5309+'Raw Data'!O5309+'Raw Data'!P5309)*260.417</f>
        <v>550.52153799999996</v>
      </c>
      <c r="K5311">
        <f t="shared" si="414"/>
        <v>3.1119093000000002</v>
      </c>
      <c r="L5311">
        <f t="shared" si="411"/>
        <v>-76.205461999999997</v>
      </c>
      <c r="M5311">
        <f t="shared" si="412"/>
        <v>798.92535780000003</v>
      </c>
      <c r="N5311">
        <f>M5311-'Projectile Motion Calculations'!$D$2</f>
        <v>-11.118163985549018</v>
      </c>
      <c r="P5311">
        <f t="shared" si="413"/>
        <v>-7.0968262379586342E-3</v>
      </c>
    </row>
    <row r="5312" spans="1:16" x14ac:dyDescent="0.2">
      <c r="A5312">
        <f t="shared" si="415"/>
        <v>2.0383333333332452</v>
      </c>
      <c r="C5312">
        <f>('Raw Data'!A5310+'Raw Data'!B5310)*128.337</f>
        <v>-1.8737202000000002</v>
      </c>
      <c r="D5312">
        <f>('Raw Data'!C5310+'Raw Data'!D5310)*128.419</f>
        <v>35.700482000000008</v>
      </c>
      <c r="E5312">
        <f>('Raw Data'!E5310+'Raw Data'!F5310+'Raw Data'!G5310+'Raw Data'!H5310)*259.538</f>
        <v>249.7015098</v>
      </c>
      <c r="G5312">
        <f>('Raw Data'!I5310+'Raw Data'!J5310)*127.233</f>
        <v>3.7279268999999999</v>
      </c>
      <c r="H5312">
        <f>('Raw Data'!K5310+'Raw Data'!L5310)*128.041</f>
        <v>-112.548039</v>
      </c>
      <c r="I5312">
        <f>('Raw Data'!M5310+'Raw Data'!N5310+'Raw Data'!O5310+'Raw Data'!P5310)*260.417</f>
        <v>554.42779299999995</v>
      </c>
      <c r="K5312">
        <f t="shared" si="414"/>
        <v>1.8542066999999998</v>
      </c>
      <c r="L5312">
        <f t="shared" si="411"/>
        <v>-76.847556999999995</v>
      </c>
      <c r="M5312">
        <f t="shared" si="412"/>
        <v>804.1293028</v>
      </c>
      <c r="N5312">
        <f>M5312-'Projectile Motion Calculations'!$D$2</f>
        <v>-5.9142189855490415</v>
      </c>
      <c r="P5312">
        <f t="shared" si="413"/>
        <v>-7.6267163212920827E-3</v>
      </c>
    </row>
    <row r="5313" spans="1:16" x14ac:dyDescent="0.2">
      <c r="A5313">
        <f t="shared" si="415"/>
        <v>2.0391666666665786</v>
      </c>
      <c r="C5313">
        <f>('Raw Data'!A5311+'Raw Data'!B5311)*128.337</f>
        <v>-1.2448688999999999</v>
      </c>
      <c r="D5313">
        <f>('Raw Data'!C5311+'Raw Data'!D5311)*128.419</f>
        <v>36.342577000000006</v>
      </c>
      <c r="E5313">
        <f>('Raw Data'!E5311+'Raw Data'!F5311+'Raw Data'!G5311+'Raw Data'!H5311)*259.538</f>
        <v>247.13208360000004</v>
      </c>
      <c r="G5313">
        <f>('Raw Data'!I5311+'Raw Data'!J5311)*127.233</f>
        <v>4.9722656400000007</v>
      </c>
      <c r="H5313">
        <f>('Raw Data'!K5311+'Raw Data'!L5311)*128.041</f>
        <v>-113.188244</v>
      </c>
      <c r="I5313">
        <f>('Raw Data'!M5311+'Raw Data'!N5311+'Raw Data'!O5311+'Raw Data'!P5311)*260.417</f>
        <v>550.52153799999996</v>
      </c>
      <c r="K5313">
        <f t="shared" si="414"/>
        <v>3.7273967400000005</v>
      </c>
      <c r="L5313">
        <f t="shared" si="411"/>
        <v>-76.845666999999992</v>
      </c>
      <c r="M5313">
        <f t="shared" si="412"/>
        <v>797.65362159999995</v>
      </c>
      <c r="N5313">
        <f>M5313-'Projectile Motion Calculations'!$D$2</f>
        <v>-12.389900185549095</v>
      </c>
      <c r="P5313">
        <f t="shared" si="413"/>
        <v>-9.2506600712923878E-3</v>
      </c>
    </row>
    <row r="5314" spans="1:16" x14ac:dyDescent="0.2">
      <c r="A5314">
        <f t="shared" si="415"/>
        <v>2.0399999999999121</v>
      </c>
      <c r="C5314">
        <f>('Raw Data'!A5312+'Raw Data'!B5312)*128.337</f>
        <v>-1.2448688999999999</v>
      </c>
      <c r="D5314">
        <f>('Raw Data'!C5312+'Raw Data'!D5312)*128.419</f>
        <v>36.342577000000006</v>
      </c>
      <c r="E5314">
        <f>('Raw Data'!E5312+'Raw Data'!F5312+'Raw Data'!G5312+'Raw Data'!H5312)*259.538</f>
        <v>247.10612979999999</v>
      </c>
      <c r="G5314">
        <f>('Raw Data'!I5312+'Raw Data'!J5312)*127.233</f>
        <v>4.9722656400000007</v>
      </c>
      <c r="H5314">
        <f>('Raw Data'!K5312+'Raw Data'!L5312)*128.041</f>
        <v>-113.188244</v>
      </c>
      <c r="I5314">
        <f>('Raw Data'!M5312+'Raw Data'!N5312+'Raw Data'!O5312+'Raw Data'!P5312)*260.417</f>
        <v>553.12570799999992</v>
      </c>
      <c r="K5314">
        <f t="shared" si="414"/>
        <v>3.7273967400000005</v>
      </c>
      <c r="L5314">
        <f t="shared" si="411"/>
        <v>-76.845666999999992</v>
      </c>
      <c r="M5314">
        <f t="shared" si="412"/>
        <v>800.23183779999988</v>
      </c>
      <c r="N5314">
        <f>M5314-'Projectile Motion Calculations'!$D$2</f>
        <v>-9.8116839855491662</v>
      </c>
      <c r="P5314">
        <f t="shared" si="413"/>
        <v>-1.0330237154625862E-2</v>
      </c>
    </row>
    <row r="5315" spans="1:16" x14ac:dyDescent="0.2">
      <c r="A5315">
        <f t="shared" si="415"/>
        <v>2.0408333333332456</v>
      </c>
      <c r="C5315">
        <f>('Raw Data'!A5313+'Raw Data'!B5313)*128.337</f>
        <v>-1.2448688999999999</v>
      </c>
      <c r="D5315">
        <f>('Raw Data'!C5313+'Raw Data'!D5313)*128.419</f>
        <v>36.342577000000006</v>
      </c>
      <c r="E5315">
        <f>('Raw Data'!E5313+'Raw Data'!F5313+'Raw Data'!G5313+'Raw Data'!H5313)*259.538</f>
        <v>243.23901360000002</v>
      </c>
      <c r="G5315">
        <f>('Raw Data'!I5313+'Raw Data'!J5313)*127.233</f>
        <v>3.7279268999999999</v>
      </c>
      <c r="H5315">
        <f>('Raw Data'!K5313+'Raw Data'!L5313)*128.041</f>
        <v>-113.188244</v>
      </c>
      <c r="I5315">
        <f>('Raw Data'!M5313+'Raw Data'!N5313+'Raw Data'!O5313+'Raw Data'!P5313)*260.417</f>
        <v>551.823623</v>
      </c>
      <c r="K5315">
        <f t="shared" si="414"/>
        <v>2.4830579999999998</v>
      </c>
      <c r="L5315">
        <f t="shared" si="411"/>
        <v>-76.845666999999992</v>
      </c>
      <c r="M5315">
        <f t="shared" si="412"/>
        <v>795.06263660000002</v>
      </c>
      <c r="N5315">
        <f>M5315-'Projectile Motion Calculations'!$D$2</f>
        <v>-14.980885185549027</v>
      </c>
      <c r="P5315">
        <f t="shared" si="413"/>
        <v>-1.0870941321292609E-2</v>
      </c>
    </row>
    <row r="5316" spans="1:16" x14ac:dyDescent="0.2">
      <c r="A5316">
        <f t="shared" si="415"/>
        <v>2.041666666666579</v>
      </c>
      <c r="C5316">
        <f>('Raw Data'!A5314+'Raw Data'!B5314)*128.337</f>
        <v>-1.2448688999999999</v>
      </c>
      <c r="D5316">
        <f>('Raw Data'!C5314+'Raw Data'!D5314)*128.419</f>
        <v>35.700482000000008</v>
      </c>
      <c r="E5316">
        <f>('Raw Data'!E5314+'Raw Data'!F5314+'Raw Data'!G5314+'Raw Data'!H5314)*259.538</f>
        <v>245.80843980000003</v>
      </c>
      <c r="G5316">
        <f>('Raw Data'!I5314+'Raw Data'!J5314)*127.233</f>
        <v>4.9722656400000007</v>
      </c>
      <c r="H5316">
        <f>('Raw Data'!K5314+'Raw Data'!L5314)*128.041</f>
        <v>-113.700408</v>
      </c>
      <c r="I5316">
        <f>('Raw Data'!M5314+'Raw Data'!N5314+'Raw Data'!O5314+'Raw Data'!P5314)*260.417</f>
        <v>553.12570799999992</v>
      </c>
      <c r="K5316">
        <f t="shared" si="414"/>
        <v>3.7273967400000005</v>
      </c>
      <c r="L5316">
        <f t="shared" ref="L5316:L5379" si="416">D5316+H5316</f>
        <v>-77.999925999999988</v>
      </c>
      <c r="M5316">
        <f t="shared" ref="M5316:M5379" si="417">E5316+I5316</f>
        <v>798.93414779999989</v>
      </c>
      <c r="N5316">
        <f>M5316-'Projectile Motion Calculations'!$D$2</f>
        <v>-11.109373985549155</v>
      </c>
      <c r="P5316">
        <f t="shared" ref="P5316:P5379" si="418">(A5317-A5316)*(N5317+N5316)/2</f>
        <v>-1.032840590462589E-2</v>
      </c>
    </row>
    <row r="5317" spans="1:16" x14ac:dyDescent="0.2">
      <c r="A5317">
        <f t="shared" si="415"/>
        <v>2.0424999999999125</v>
      </c>
      <c r="C5317">
        <f>('Raw Data'!A5315+'Raw Data'!B5315)*128.337</f>
        <v>-1.2448688999999999</v>
      </c>
      <c r="D5317">
        <f>('Raw Data'!C5315+'Raw Data'!D5315)*128.419</f>
        <v>35.700482000000008</v>
      </c>
      <c r="E5317">
        <f>('Raw Data'!E5315+'Raw Data'!F5315+'Raw Data'!G5315+'Raw Data'!H5315)*259.538</f>
        <v>243.23901360000002</v>
      </c>
      <c r="G5317">
        <f>('Raw Data'!I5315+'Raw Data'!J5315)*127.233</f>
        <v>4.3488239400000008</v>
      </c>
      <c r="H5317">
        <f>('Raw Data'!K5315+'Raw Data'!L5315)*128.041</f>
        <v>-113.700408</v>
      </c>
      <c r="I5317">
        <f>('Raw Data'!M5315+'Raw Data'!N5315+'Raw Data'!O5315+'Raw Data'!P5315)*260.417</f>
        <v>553.12570799999992</v>
      </c>
      <c r="K5317">
        <f t="shared" si="414"/>
        <v>3.1039550400000007</v>
      </c>
      <c r="L5317">
        <f t="shared" si="416"/>
        <v>-77.999925999999988</v>
      </c>
      <c r="M5317">
        <f t="shared" si="417"/>
        <v>796.36472159999994</v>
      </c>
      <c r="N5317">
        <f>M5317-'Projectile Motion Calculations'!$D$2</f>
        <v>-13.678800185549107</v>
      </c>
      <c r="P5317">
        <f t="shared" si="418"/>
        <v>-1.1397168904626066E-2</v>
      </c>
    </row>
    <row r="5318" spans="1:16" x14ac:dyDescent="0.2">
      <c r="A5318">
        <f t="shared" si="415"/>
        <v>2.043333333333246</v>
      </c>
      <c r="C5318">
        <f>('Raw Data'!A5316+'Raw Data'!B5316)*128.337</f>
        <v>-1.2448688999999999</v>
      </c>
      <c r="D5318">
        <f>('Raw Data'!C5316+'Raw Data'!D5316)*128.419</f>
        <v>35.058387000000003</v>
      </c>
      <c r="E5318">
        <f>('Raw Data'!E5316+'Raw Data'!F5316+'Raw Data'!G5316+'Raw Data'!H5316)*259.538</f>
        <v>241.94132359999998</v>
      </c>
      <c r="G5318">
        <f>('Raw Data'!I5316+'Raw Data'!J5316)*127.233</f>
        <v>4.9722656400000007</v>
      </c>
      <c r="H5318">
        <f>('Raw Data'!K5316+'Raw Data'!L5316)*128.041</f>
        <v>-113.700408</v>
      </c>
      <c r="I5318">
        <f>('Raw Data'!M5316+'Raw Data'!N5316+'Raw Data'!O5316+'Raw Data'!P5316)*260.417</f>
        <v>554.42779299999995</v>
      </c>
      <c r="K5318">
        <f t="shared" si="414"/>
        <v>3.7273967400000005</v>
      </c>
      <c r="L5318">
        <f t="shared" si="416"/>
        <v>-78.642021</v>
      </c>
      <c r="M5318">
        <f t="shared" si="417"/>
        <v>796.36911659999987</v>
      </c>
      <c r="N5318">
        <f>M5318-'Projectile Motion Calculations'!$D$2</f>
        <v>-13.674405185549176</v>
      </c>
      <c r="P5318">
        <f t="shared" si="418"/>
        <v>-1.1395337654626095E-2</v>
      </c>
    </row>
    <row r="5319" spans="1:16" x14ac:dyDescent="0.2">
      <c r="A5319">
        <f t="shared" si="415"/>
        <v>2.0441666666665794</v>
      </c>
      <c r="C5319">
        <f>('Raw Data'!A5317+'Raw Data'!B5317)*128.337</f>
        <v>-1.2448688999999999</v>
      </c>
      <c r="D5319">
        <f>('Raw Data'!C5317+'Raw Data'!D5317)*128.419</f>
        <v>35.058387000000003</v>
      </c>
      <c r="E5319">
        <f>('Raw Data'!E5317+'Raw Data'!F5317+'Raw Data'!G5317+'Raw Data'!H5317)*259.538</f>
        <v>241.94132359999998</v>
      </c>
      <c r="G5319">
        <f>('Raw Data'!I5317+'Raw Data'!J5317)*127.233</f>
        <v>5.5944350100000007</v>
      </c>
      <c r="H5319">
        <f>('Raw Data'!K5317+'Raw Data'!L5317)*128.041</f>
        <v>-113.700408</v>
      </c>
      <c r="I5319">
        <f>('Raw Data'!M5317+'Raw Data'!N5317+'Raw Data'!O5317+'Raw Data'!P5317)*260.417</f>
        <v>554.42779299999995</v>
      </c>
      <c r="K5319">
        <f t="shared" si="414"/>
        <v>4.3495661100000005</v>
      </c>
      <c r="L5319">
        <f t="shared" si="416"/>
        <v>-78.642021</v>
      </c>
      <c r="M5319">
        <f t="shared" si="417"/>
        <v>796.36911659999987</v>
      </c>
      <c r="N5319">
        <f>M5319-'Projectile Motion Calculations'!$D$2</f>
        <v>-13.674405185549176</v>
      </c>
      <c r="P5319">
        <f t="shared" si="418"/>
        <v>-1.08546334879593E-2</v>
      </c>
    </row>
    <row r="5320" spans="1:16" x14ac:dyDescent="0.2">
      <c r="A5320">
        <f t="shared" si="415"/>
        <v>2.0449999999999129</v>
      </c>
      <c r="C5320">
        <f>('Raw Data'!A5318+'Raw Data'!B5318)*128.337</f>
        <v>-1.2448688999999999</v>
      </c>
      <c r="D5320">
        <f>('Raw Data'!C5318+'Raw Data'!D5318)*128.419</f>
        <v>35.058387000000003</v>
      </c>
      <c r="E5320">
        <f>('Raw Data'!E5318+'Raw Data'!F5318+'Raw Data'!G5318+'Raw Data'!H5318)*259.538</f>
        <v>243.23901360000002</v>
      </c>
      <c r="G5320">
        <f>('Raw Data'!I5318+'Raw Data'!J5318)*127.233</f>
        <v>5.5944350100000007</v>
      </c>
      <c r="H5320">
        <f>('Raw Data'!K5318+'Raw Data'!L5318)*128.041</f>
        <v>-114.340613</v>
      </c>
      <c r="I5320">
        <f>('Raw Data'!M5318+'Raw Data'!N5318+'Raw Data'!O5318+'Raw Data'!P5318)*260.417</f>
        <v>554.42779299999995</v>
      </c>
      <c r="K5320">
        <f t="shared" ref="K5320:K5383" si="419">C5320+G5320</f>
        <v>4.3495661100000005</v>
      </c>
      <c r="L5320">
        <f t="shared" si="416"/>
        <v>-79.282226000000009</v>
      </c>
      <c r="M5320">
        <f t="shared" si="417"/>
        <v>797.66680659999997</v>
      </c>
      <c r="N5320">
        <f>M5320-'Projectile Motion Calculations'!$D$2</f>
        <v>-12.376715185549074</v>
      </c>
      <c r="P5320">
        <f t="shared" si="418"/>
        <v>-1.1395337654625999E-2</v>
      </c>
    </row>
    <row r="5321" spans="1:16" x14ac:dyDescent="0.2">
      <c r="A5321">
        <f t="shared" si="415"/>
        <v>2.0458333333332464</v>
      </c>
      <c r="C5321">
        <f>('Raw Data'!A5319+'Raw Data'!B5319)*128.337</f>
        <v>-1.2448688999999999</v>
      </c>
      <c r="D5321">
        <f>('Raw Data'!C5319+'Raw Data'!D5319)*128.419</f>
        <v>35.058387000000003</v>
      </c>
      <c r="E5321">
        <f>('Raw Data'!E5319+'Raw Data'!F5319+'Raw Data'!G5319+'Raw Data'!H5319)*259.538</f>
        <v>240.64363360000002</v>
      </c>
      <c r="G5321">
        <f>('Raw Data'!I5319+'Raw Data'!J5319)*127.233</f>
        <v>5.5944350100000007</v>
      </c>
      <c r="H5321">
        <f>('Raw Data'!K5319+'Raw Data'!L5319)*128.041</f>
        <v>-114.98081799999999</v>
      </c>
      <c r="I5321">
        <f>('Raw Data'!M5319+'Raw Data'!N5319+'Raw Data'!O5319+'Raw Data'!P5319)*260.417</f>
        <v>554.42779299999995</v>
      </c>
      <c r="K5321">
        <f t="shared" si="419"/>
        <v>4.3495661100000005</v>
      </c>
      <c r="L5321">
        <f t="shared" si="416"/>
        <v>-79.922430999999989</v>
      </c>
      <c r="M5321">
        <f t="shared" si="417"/>
        <v>795.0714266</v>
      </c>
      <c r="N5321">
        <f>M5321-'Projectile Motion Calculations'!$D$2</f>
        <v>-14.972095185549051</v>
      </c>
      <c r="P5321">
        <f t="shared" si="418"/>
        <v>-1.1824238487959398E-2</v>
      </c>
    </row>
    <row r="5322" spans="1:16" x14ac:dyDescent="0.2">
      <c r="A5322">
        <f t="shared" si="415"/>
        <v>2.0466666666665798</v>
      </c>
      <c r="C5322">
        <f>('Raw Data'!A5320+'Raw Data'!B5320)*128.337</f>
        <v>-1.2448688999999999</v>
      </c>
      <c r="D5322">
        <f>('Raw Data'!C5320+'Raw Data'!D5320)*128.419</f>
        <v>35.058387000000003</v>
      </c>
      <c r="E5322">
        <f>('Raw Data'!E5320+'Raw Data'!F5320+'Raw Data'!G5320+'Raw Data'!H5320)*259.538</f>
        <v>239.60548160000002</v>
      </c>
      <c r="G5322">
        <f>('Raw Data'!I5320+'Raw Data'!J5320)*127.233</f>
        <v>5.5944350100000007</v>
      </c>
      <c r="H5322">
        <f>('Raw Data'!K5320+'Raw Data'!L5320)*128.041</f>
        <v>-114.98081799999999</v>
      </c>
      <c r="I5322">
        <f>('Raw Data'!M5320+'Raw Data'!N5320+'Raw Data'!O5320+'Raw Data'!P5320)*260.417</f>
        <v>557.03196299999991</v>
      </c>
      <c r="K5322">
        <f t="shared" si="419"/>
        <v>4.3495661100000005</v>
      </c>
      <c r="L5322">
        <f t="shared" si="416"/>
        <v>-79.922430999999989</v>
      </c>
      <c r="M5322">
        <f t="shared" si="417"/>
        <v>796.63744459999998</v>
      </c>
      <c r="N5322">
        <f>M5322-'Projectile Motion Calculations'!$D$2</f>
        <v>-13.406077185549066</v>
      </c>
      <c r="P5322">
        <f t="shared" si="418"/>
        <v>-1.0739167654625913E-2</v>
      </c>
    </row>
    <row r="5323" spans="1:16" x14ac:dyDescent="0.2">
      <c r="A5323">
        <f t="shared" si="415"/>
        <v>2.0474999999999133</v>
      </c>
      <c r="C5323">
        <f>('Raw Data'!A5321+'Raw Data'!B5321)*128.337</f>
        <v>-1.8737202000000002</v>
      </c>
      <c r="D5323">
        <f>('Raw Data'!C5321+'Raw Data'!D5321)*128.419</f>
        <v>35.058387000000003</v>
      </c>
      <c r="E5323">
        <f>('Raw Data'!E5321+'Raw Data'!F5321+'Raw Data'!G5321+'Raw Data'!H5321)*259.538</f>
        <v>240.64363360000002</v>
      </c>
      <c r="G5323">
        <f>('Raw Data'!I5321+'Raw Data'!J5321)*127.233</f>
        <v>5.5944350100000007</v>
      </c>
      <c r="H5323">
        <f>('Raw Data'!K5321+'Raw Data'!L5321)*128.041</f>
        <v>-114.98081799999999</v>
      </c>
      <c r="I5323">
        <f>('Raw Data'!M5321+'Raw Data'!N5321+'Raw Data'!O5321+'Raw Data'!P5321)*260.417</f>
        <v>557.03196299999991</v>
      </c>
      <c r="K5323">
        <f t="shared" si="419"/>
        <v>3.7207148100000005</v>
      </c>
      <c r="L5323">
        <f t="shared" si="416"/>
        <v>-79.922430999999989</v>
      </c>
      <c r="M5323">
        <f t="shared" si="417"/>
        <v>797.67559659999995</v>
      </c>
      <c r="N5323">
        <f>M5323-'Projectile Motion Calculations'!$D$2</f>
        <v>-12.367925185549097</v>
      </c>
      <c r="P5323">
        <f t="shared" si="418"/>
        <v>-1.1281703071292679E-2</v>
      </c>
    </row>
    <row r="5324" spans="1:16" x14ac:dyDescent="0.2">
      <c r="A5324">
        <f t="shared" si="415"/>
        <v>2.0483333333332467</v>
      </c>
      <c r="C5324">
        <f>('Raw Data'!A5322+'Raw Data'!B5322)*128.337</f>
        <v>-2.5025715000000002</v>
      </c>
      <c r="D5324">
        <f>('Raw Data'!C5322+'Raw Data'!D5322)*128.419</f>
        <v>34.544711000000007</v>
      </c>
      <c r="E5324">
        <f>('Raw Data'!E5322+'Raw Data'!F5322+'Raw Data'!G5322+'Raw Data'!H5322)*259.538</f>
        <v>239.60548160000002</v>
      </c>
      <c r="G5324">
        <f>('Raw Data'!I5322+'Raw Data'!J5322)*127.233</f>
        <v>5.5944350100000007</v>
      </c>
      <c r="H5324">
        <f>('Raw Data'!K5322+'Raw Data'!L5322)*128.041</f>
        <v>-114.98081799999999</v>
      </c>
      <c r="I5324">
        <f>('Raw Data'!M5322+'Raw Data'!N5322+'Raw Data'!O5322+'Raw Data'!P5322)*260.417</f>
        <v>555.72987799999987</v>
      </c>
      <c r="K5324">
        <f t="shared" si="419"/>
        <v>3.0918635100000005</v>
      </c>
      <c r="L5324">
        <f t="shared" si="416"/>
        <v>-80.436106999999978</v>
      </c>
      <c r="M5324">
        <f t="shared" si="417"/>
        <v>795.33535959999995</v>
      </c>
      <c r="N5324">
        <f>M5324-'Projectile Motion Calculations'!$D$2</f>
        <v>-14.708162185549099</v>
      </c>
      <c r="P5324">
        <f t="shared" si="418"/>
        <v>-1.2797505987959626E-2</v>
      </c>
    </row>
    <row r="5325" spans="1:16" x14ac:dyDescent="0.2">
      <c r="A5325">
        <f t="shared" si="415"/>
        <v>2.0491666666665802</v>
      </c>
      <c r="C5325">
        <f>('Raw Data'!A5323+'Raw Data'!B5323)*128.337</f>
        <v>-1.8737202000000002</v>
      </c>
      <c r="D5325">
        <f>('Raw Data'!C5323+'Raw Data'!D5323)*128.419</f>
        <v>34.544711000000007</v>
      </c>
      <c r="E5325">
        <f>('Raw Data'!E5323+'Raw Data'!F5323+'Raw Data'!G5323+'Raw Data'!H5323)*259.538</f>
        <v>238.30779159999997</v>
      </c>
      <c r="G5325">
        <f>('Raw Data'!I5323+'Raw Data'!J5323)*127.233</f>
        <v>6.208970400000001</v>
      </c>
      <c r="H5325">
        <f>('Raw Data'!K5323+'Raw Data'!L5323)*128.041</f>
        <v>-116.26122799999999</v>
      </c>
      <c r="I5325">
        <f>('Raw Data'!M5323+'Raw Data'!N5323+'Raw Data'!O5323+'Raw Data'!P5323)*260.417</f>
        <v>555.72987799999987</v>
      </c>
      <c r="K5325">
        <f t="shared" si="419"/>
        <v>4.3352502000000008</v>
      </c>
      <c r="L5325">
        <f t="shared" si="416"/>
        <v>-81.716516999999982</v>
      </c>
      <c r="M5325">
        <f t="shared" si="417"/>
        <v>794.03766959999984</v>
      </c>
      <c r="N5325">
        <f>M5325-'Projectile Motion Calculations'!$D$2</f>
        <v>-16.005852185549202</v>
      </c>
      <c r="P5325">
        <f t="shared" si="418"/>
        <v>-1.2795674737959655E-2</v>
      </c>
    </row>
    <row r="5326" spans="1:16" x14ac:dyDescent="0.2">
      <c r="A5326">
        <f t="shared" si="415"/>
        <v>2.0499999999999137</v>
      </c>
      <c r="C5326">
        <f>('Raw Data'!A5324+'Raw Data'!B5324)*128.337</f>
        <v>-2.5025715000000002</v>
      </c>
      <c r="D5326">
        <f>('Raw Data'!C5324+'Raw Data'!D5324)*128.419</f>
        <v>34.544711000000007</v>
      </c>
      <c r="E5326">
        <f>('Raw Data'!E5324+'Raw Data'!F5324+'Raw Data'!G5324+'Raw Data'!H5324)*259.538</f>
        <v>238.30779159999997</v>
      </c>
      <c r="G5326">
        <f>('Raw Data'!I5324+'Raw Data'!J5324)*127.233</f>
        <v>6.208970400000001</v>
      </c>
      <c r="H5326">
        <f>('Raw Data'!K5324+'Raw Data'!L5324)*128.041</f>
        <v>-115.62102299999999</v>
      </c>
      <c r="I5326">
        <f>('Raw Data'!M5324+'Raw Data'!N5324+'Raw Data'!O5324+'Raw Data'!P5324)*260.417</f>
        <v>557.03196299999991</v>
      </c>
      <c r="K5326">
        <f t="shared" si="419"/>
        <v>3.7063989000000008</v>
      </c>
      <c r="L5326">
        <f t="shared" si="416"/>
        <v>-81.076311999999987</v>
      </c>
      <c r="M5326">
        <f t="shared" si="417"/>
        <v>795.33975459999988</v>
      </c>
      <c r="N5326">
        <f>M5326-'Projectile Motion Calculations'!$D$2</f>
        <v>-14.703767185549168</v>
      </c>
      <c r="P5326">
        <f t="shared" si="418"/>
        <v>-1.2793843487959635E-2</v>
      </c>
    </row>
    <row r="5327" spans="1:16" x14ac:dyDescent="0.2">
      <c r="A5327">
        <f t="shared" si="415"/>
        <v>2.0508333333332471</v>
      </c>
      <c r="C5327">
        <f>('Raw Data'!A5325+'Raw Data'!B5325)*128.337</f>
        <v>-1.8737202000000002</v>
      </c>
      <c r="D5327">
        <f>('Raw Data'!C5325+'Raw Data'!D5325)*128.419</f>
        <v>34.544711000000007</v>
      </c>
      <c r="E5327">
        <f>('Raw Data'!E5325+'Raw Data'!F5325+'Raw Data'!G5325+'Raw Data'!H5325)*259.538</f>
        <v>237.01010160000001</v>
      </c>
      <c r="G5327">
        <f>('Raw Data'!I5325+'Raw Data'!J5325)*127.233</f>
        <v>6.8324121000000009</v>
      </c>
      <c r="H5327">
        <f>('Raw Data'!K5325+'Raw Data'!L5325)*128.041</f>
        <v>-115.62102299999999</v>
      </c>
      <c r="I5327">
        <f>('Raw Data'!M5325+'Raw Data'!N5325+'Raw Data'!O5325+'Raw Data'!P5325)*260.417</f>
        <v>557.03196299999991</v>
      </c>
      <c r="K5327">
        <f t="shared" si="419"/>
        <v>4.9586919000000007</v>
      </c>
      <c r="L5327">
        <f t="shared" si="416"/>
        <v>-81.076311999999987</v>
      </c>
      <c r="M5327">
        <f t="shared" si="417"/>
        <v>794.04206459999989</v>
      </c>
      <c r="N5327">
        <f>M5327-'Projectile Motion Calculations'!$D$2</f>
        <v>-16.001457185549157</v>
      </c>
      <c r="P5327">
        <f t="shared" si="418"/>
        <v>-1.3441223487959744E-2</v>
      </c>
    </row>
    <row r="5328" spans="1:16" x14ac:dyDescent="0.2">
      <c r="A5328">
        <f t="shared" si="415"/>
        <v>2.0516666666665806</v>
      </c>
      <c r="C5328">
        <f>('Raw Data'!A5326+'Raw Data'!B5326)*128.337</f>
        <v>-1.8737202000000002</v>
      </c>
      <c r="D5328">
        <f>('Raw Data'!C5326+'Raw Data'!D5326)*128.419</f>
        <v>34.544711000000007</v>
      </c>
      <c r="E5328">
        <f>('Raw Data'!E5326+'Raw Data'!F5326+'Raw Data'!G5326+'Raw Data'!H5326)*259.538</f>
        <v>235.7124116</v>
      </c>
      <c r="G5328">
        <f>('Raw Data'!I5326+'Raw Data'!J5326)*127.233</f>
        <v>7.4558537999999999</v>
      </c>
      <c r="H5328">
        <f>('Raw Data'!K5326+'Raw Data'!L5326)*128.041</f>
        <v>-116.26122799999999</v>
      </c>
      <c r="I5328">
        <f>('Raw Data'!M5326+'Raw Data'!N5326+'Raw Data'!O5326+'Raw Data'!P5326)*260.417</f>
        <v>558.07363099999986</v>
      </c>
      <c r="K5328">
        <f t="shared" si="419"/>
        <v>5.5821335999999997</v>
      </c>
      <c r="L5328">
        <f t="shared" si="416"/>
        <v>-81.716516999999982</v>
      </c>
      <c r="M5328">
        <f t="shared" si="417"/>
        <v>793.78604259999986</v>
      </c>
      <c r="N5328">
        <f>M5328-'Projectile Motion Calculations'!$D$2</f>
        <v>-16.257479185549187</v>
      </c>
      <c r="P5328">
        <f t="shared" si="418"/>
        <v>-1.2464659737959547E-2</v>
      </c>
    </row>
    <row r="5329" spans="1:16" x14ac:dyDescent="0.2">
      <c r="A5329">
        <f t="shared" si="415"/>
        <v>2.0524999999999141</v>
      </c>
      <c r="C5329">
        <f>('Raw Data'!A5327+'Raw Data'!B5327)*128.337</f>
        <v>-1.8737202000000002</v>
      </c>
      <c r="D5329">
        <f>('Raw Data'!C5327+'Raw Data'!D5327)*128.419</f>
        <v>33.864090300000001</v>
      </c>
      <c r="E5329">
        <f>('Raw Data'!E5327+'Raw Data'!F5327+'Raw Data'!G5327+'Raw Data'!H5327)*259.538</f>
        <v>237.01010160000001</v>
      </c>
      <c r="G5329">
        <f>('Raw Data'!I5327+'Raw Data'!J5327)*127.233</f>
        <v>6.8324121000000009</v>
      </c>
      <c r="H5329">
        <f>('Raw Data'!K5327+'Raw Data'!L5327)*128.041</f>
        <v>-116.26122799999999</v>
      </c>
      <c r="I5329">
        <f>('Raw Data'!M5327+'Raw Data'!N5327+'Raw Data'!O5327+'Raw Data'!P5327)*260.417</f>
        <v>559.37571600000001</v>
      </c>
      <c r="K5329">
        <f t="shared" si="419"/>
        <v>4.9586919000000007</v>
      </c>
      <c r="L5329">
        <f t="shared" si="416"/>
        <v>-82.397137699999988</v>
      </c>
      <c r="M5329">
        <f t="shared" si="417"/>
        <v>796.3858176</v>
      </c>
      <c r="N5329">
        <f>M5329-'Projectile Motion Calculations'!$D$2</f>
        <v>-13.657704185549051</v>
      </c>
      <c r="P5329">
        <f t="shared" si="418"/>
        <v>-1.1898664904626072E-2</v>
      </c>
    </row>
    <row r="5330" spans="1:16" x14ac:dyDescent="0.2">
      <c r="A5330">
        <f t="shared" si="415"/>
        <v>2.0533333333332475</v>
      </c>
      <c r="C5330">
        <f>('Raw Data'!A5328+'Raw Data'!B5328)*128.337</f>
        <v>-2.5025715000000002</v>
      </c>
      <c r="D5330">
        <f>('Raw Data'!C5328+'Raw Data'!D5328)*128.419</f>
        <v>33.864090300000001</v>
      </c>
      <c r="E5330">
        <f>('Raw Data'!E5328+'Raw Data'!F5328+'Raw Data'!G5328+'Raw Data'!H5328)*259.538</f>
        <v>234.4666292</v>
      </c>
      <c r="G5330">
        <f>('Raw Data'!I5328+'Raw Data'!J5328)*127.233</f>
        <v>6.8324121000000009</v>
      </c>
      <c r="H5330">
        <f>('Raw Data'!K5328+'Raw Data'!L5328)*128.041</f>
        <v>-116.26122799999999</v>
      </c>
      <c r="I5330">
        <f>('Raw Data'!M5328+'Raw Data'!N5328+'Raw Data'!O5328+'Raw Data'!P5328)*260.417</f>
        <v>560.67780100000004</v>
      </c>
      <c r="K5330">
        <f t="shared" si="419"/>
        <v>4.3298406000000007</v>
      </c>
      <c r="L5330">
        <f t="shared" si="416"/>
        <v>-82.397137699999988</v>
      </c>
      <c r="M5330">
        <f t="shared" si="417"/>
        <v>795.14443019999999</v>
      </c>
      <c r="N5330">
        <f>M5330-'Projectile Motion Calculations'!$D$2</f>
        <v>-14.899091585549058</v>
      </c>
      <c r="P5330">
        <f t="shared" si="418"/>
        <v>-1.3499149237959716E-2</v>
      </c>
    </row>
    <row r="5331" spans="1:16" x14ac:dyDescent="0.2">
      <c r="A5331">
        <f t="shared" si="415"/>
        <v>2.054166666666581</v>
      </c>
      <c r="C5331">
        <f>('Raw Data'!A5329+'Raw Data'!B5329)*128.337</f>
        <v>-1.8737202000000002</v>
      </c>
      <c r="D5331">
        <f>('Raw Data'!C5329+'Raw Data'!D5329)*128.419</f>
        <v>33.221995300000003</v>
      </c>
      <c r="E5331">
        <f>('Raw Data'!E5329+'Raw Data'!F5329+'Raw Data'!G5329+'Raw Data'!H5329)*259.538</f>
        <v>233.16893919999998</v>
      </c>
      <c r="G5331">
        <f>('Raw Data'!I5329+'Raw Data'!J5329)*127.233</f>
        <v>7.4558537999999999</v>
      </c>
      <c r="H5331">
        <f>('Raw Data'!K5329+'Raw Data'!L5329)*128.041</f>
        <v>-116.26122799999999</v>
      </c>
      <c r="I5331">
        <f>('Raw Data'!M5329+'Raw Data'!N5329+'Raw Data'!O5329+'Raw Data'!P5329)*260.417</f>
        <v>559.3757159999999</v>
      </c>
      <c r="K5331">
        <f t="shared" si="419"/>
        <v>5.5821335999999997</v>
      </c>
      <c r="L5331">
        <f t="shared" si="416"/>
        <v>-83.039232699999985</v>
      </c>
      <c r="M5331">
        <f t="shared" si="417"/>
        <v>792.54465519999985</v>
      </c>
      <c r="N5331">
        <f>M5331-'Projectile Motion Calculations'!$D$2</f>
        <v>-17.498866585549194</v>
      </c>
      <c r="P5331">
        <f t="shared" si="418"/>
        <v>-1.4582388821293228E-2</v>
      </c>
    </row>
    <row r="5332" spans="1:16" x14ac:dyDescent="0.2">
      <c r="A5332">
        <f t="shared" si="415"/>
        <v>2.0549999999999145</v>
      </c>
      <c r="C5332">
        <f>('Raw Data'!A5330+'Raw Data'!B5330)*128.337</f>
        <v>-2.5025715000000002</v>
      </c>
      <c r="D5332">
        <f>('Raw Data'!C5330+'Raw Data'!D5330)*128.419</f>
        <v>33.864090300000001</v>
      </c>
      <c r="E5332">
        <f>('Raw Data'!E5330+'Raw Data'!F5330+'Raw Data'!G5330+'Raw Data'!H5330)*259.538</f>
        <v>233.16893920000004</v>
      </c>
      <c r="G5332">
        <f>('Raw Data'!I5330+'Raw Data'!J5330)*127.233</f>
        <v>7.4558537999999999</v>
      </c>
      <c r="H5332">
        <f>('Raw Data'!K5330+'Raw Data'!L5330)*128.041</f>
        <v>-117.54163799999999</v>
      </c>
      <c r="I5332">
        <f>('Raw Data'!M5330+'Raw Data'!N5330+'Raw Data'!O5330+'Raw Data'!P5330)*260.417</f>
        <v>559.3757159999999</v>
      </c>
      <c r="K5332">
        <f t="shared" si="419"/>
        <v>4.9532822999999997</v>
      </c>
      <c r="L5332">
        <f t="shared" si="416"/>
        <v>-83.677547699999991</v>
      </c>
      <c r="M5332">
        <f t="shared" si="417"/>
        <v>792.54465519999997</v>
      </c>
      <c r="N5332">
        <f>M5332-'Projectile Motion Calculations'!$D$2</f>
        <v>-17.498866585549081</v>
      </c>
      <c r="P5332">
        <f t="shared" si="418"/>
        <v>-1.4039853404626367E-2</v>
      </c>
    </row>
    <row r="5333" spans="1:16" x14ac:dyDescent="0.2">
      <c r="A5333">
        <f t="shared" si="415"/>
        <v>2.0558333333332479</v>
      </c>
      <c r="C5333">
        <f>('Raw Data'!A5331+'Raw Data'!B5331)*128.337</f>
        <v>-1.8737202000000002</v>
      </c>
      <c r="D5333">
        <f>('Raw Data'!C5331+'Raw Data'!D5331)*128.419</f>
        <v>33.221995300000003</v>
      </c>
      <c r="E5333">
        <f>('Raw Data'!E5331+'Raw Data'!F5331+'Raw Data'!G5331+'Raw Data'!H5331)*259.538</f>
        <v>233.16893920000004</v>
      </c>
      <c r="G5333">
        <f>('Raw Data'!I5331+'Raw Data'!J5331)*127.233</f>
        <v>7.4558537999999999</v>
      </c>
      <c r="H5333">
        <f>('Raw Data'!K5331+'Raw Data'!L5331)*128.041</f>
        <v>-117.54163799999999</v>
      </c>
      <c r="I5333">
        <f>('Raw Data'!M5331+'Raw Data'!N5331+'Raw Data'!O5331+'Raw Data'!P5331)*260.417</f>
        <v>560.67780100000004</v>
      </c>
      <c r="K5333">
        <f t="shared" si="419"/>
        <v>5.5821335999999997</v>
      </c>
      <c r="L5333">
        <f t="shared" si="416"/>
        <v>-84.319642699999989</v>
      </c>
      <c r="M5333">
        <f t="shared" si="417"/>
        <v>793.84674020000011</v>
      </c>
      <c r="N5333">
        <f>M5333-'Projectile Motion Calculations'!$D$2</f>
        <v>-16.196781585548933</v>
      </c>
      <c r="P5333">
        <f t="shared" si="418"/>
        <v>-1.4580557571293161E-2</v>
      </c>
    </row>
    <row r="5334" spans="1:16" x14ac:dyDescent="0.2">
      <c r="A5334">
        <f t="shared" si="415"/>
        <v>2.0566666666665814</v>
      </c>
      <c r="C5334">
        <f>('Raw Data'!A5332+'Raw Data'!B5332)*128.337</f>
        <v>-2.5025715000000002</v>
      </c>
      <c r="D5334">
        <f>('Raw Data'!C5332+'Raw Data'!D5332)*128.419</f>
        <v>33.221995300000003</v>
      </c>
      <c r="E5334">
        <f>('Raw Data'!E5332+'Raw Data'!F5332+'Raw Data'!G5332+'Raw Data'!H5332)*259.538</f>
        <v>231.87124919999999</v>
      </c>
      <c r="G5334">
        <f>('Raw Data'!I5332+'Raw Data'!J5332)*127.233</f>
        <v>7.4558537999999999</v>
      </c>
      <c r="H5334">
        <f>('Raw Data'!K5332+'Raw Data'!L5332)*128.041</f>
        <v>-117.54163799999999</v>
      </c>
      <c r="I5334">
        <f>('Raw Data'!M5332+'Raw Data'!N5332+'Raw Data'!O5332+'Raw Data'!P5332)*260.417</f>
        <v>559.3757159999999</v>
      </c>
      <c r="K5334">
        <f t="shared" si="419"/>
        <v>4.9532822999999997</v>
      </c>
      <c r="L5334">
        <f t="shared" si="416"/>
        <v>-84.319642699999989</v>
      </c>
      <c r="M5334">
        <f t="shared" si="417"/>
        <v>791.24696519999986</v>
      </c>
      <c r="N5334">
        <f>M5334-'Projectile Motion Calculations'!$D$2</f>
        <v>-18.796556585549183</v>
      </c>
      <c r="P5334">
        <f t="shared" si="418"/>
        <v>-1.5553825071293343E-2</v>
      </c>
    </row>
    <row r="5335" spans="1:16" x14ac:dyDescent="0.2">
      <c r="A5335">
        <f t="shared" si="415"/>
        <v>2.0574999999999148</v>
      </c>
      <c r="C5335">
        <f>('Raw Data'!A5333+'Raw Data'!B5333)*128.337</f>
        <v>-2.5025715000000002</v>
      </c>
      <c r="D5335">
        <f>('Raw Data'!C5333+'Raw Data'!D5333)*128.419</f>
        <v>33.221995300000003</v>
      </c>
      <c r="E5335">
        <f>('Raw Data'!E5333+'Raw Data'!F5333+'Raw Data'!G5333+'Raw Data'!H5333)*259.538</f>
        <v>230.8330972</v>
      </c>
      <c r="G5335">
        <f>('Raw Data'!I5333+'Raw Data'!J5333)*127.233</f>
        <v>7.4558537999999999</v>
      </c>
      <c r="H5335">
        <f>('Raw Data'!K5333+'Raw Data'!L5333)*128.041</f>
        <v>-117.54163799999999</v>
      </c>
      <c r="I5335">
        <f>('Raw Data'!M5333+'Raw Data'!N5333+'Raw Data'!O5333+'Raw Data'!P5333)*260.417</f>
        <v>560.67780100000004</v>
      </c>
      <c r="K5335">
        <f t="shared" si="419"/>
        <v>4.9532822999999997</v>
      </c>
      <c r="L5335">
        <f t="shared" si="416"/>
        <v>-84.319642699999989</v>
      </c>
      <c r="M5335">
        <f t="shared" si="417"/>
        <v>791.51089820000004</v>
      </c>
      <c r="N5335">
        <f>M5335-'Projectile Motion Calculations'!$D$2</f>
        <v>-18.532623585549004</v>
      </c>
      <c r="P5335">
        <f t="shared" si="418"/>
        <v>-1.4382241571293048E-2</v>
      </c>
    </row>
    <row r="5336" spans="1:16" x14ac:dyDescent="0.2">
      <c r="A5336">
        <f t="shared" si="415"/>
        <v>2.0583333333332483</v>
      </c>
      <c r="C5336">
        <f>('Raw Data'!A5334+'Raw Data'!B5334)*128.337</f>
        <v>-2.5025715000000002</v>
      </c>
      <c r="D5336">
        <f>('Raw Data'!C5334+'Raw Data'!D5334)*128.419</f>
        <v>33.221995300000003</v>
      </c>
      <c r="E5336">
        <f>('Raw Data'!E5334+'Raw Data'!F5334+'Raw Data'!G5334+'Raw Data'!H5334)*259.538</f>
        <v>232.07887960000005</v>
      </c>
      <c r="G5336">
        <f>('Raw Data'!I5334+'Raw Data'!J5334)*127.233</f>
        <v>8.0792955000000006</v>
      </c>
      <c r="H5336">
        <f>('Raw Data'!K5334+'Raw Data'!L5334)*128.041</f>
        <v>-117.54163799999999</v>
      </c>
      <c r="I5336">
        <f>('Raw Data'!M5334+'Raw Data'!N5334+'Raw Data'!O5334+'Raw Data'!P5334)*260.417</f>
        <v>561.97988600000008</v>
      </c>
      <c r="K5336">
        <f t="shared" si="419"/>
        <v>5.5767240000000005</v>
      </c>
      <c r="L5336">
        <f t="shared" si="416"/>
        <v>-84.319642699999989</v>
      </c>
      <c r="M5336">
        <f t="shared" si="417"/>
        <v>794.05876560000013</v>
      </c>
      <c r="N5336">
        <f>M5336-'Projectile Motion Calculations'!$D$2</f>
        <v>-15.984756185548918</v>
      </c>
      <c r="P5336">
        <f t="shared" si="418"/>
        <v>-1.3297170737959566E-2</v>
      </c>
    </row>
    <row r="5337" spans="1:16" x14ac:dyDescent="0.2">
      <c r="A5337">
        <f t="shared" si="415"/>
        <v>2.0591666666665818</v>
      </c>
      <c r="C5337">
        <f>('Raw Data'!A5335+'Raw Data'!B5335)*128.337</f>
        <v>-2.5025715000000002</v>
      </c>
      <c r="D5337">
        <f>('Raw Data'!C5335+'Raw Data'!D5335)*128.419</f>
        <v>33.864090300000001</v>
      </c>
      <c r="E5337">
        <f>('Raw Data'!E5335+'Raw Data'!F5335+'Raw Data'!G5335+'Raw Data'!H5335)*259.538</f>
        <v>230.8330972</v>
      </c>
      <c r="G5337">
        <f>('Raw Data'!I5335+'Raw Data'!J5335)*127.233</f>
        <v>7.4558537999999999</v>
      </c>
      <c r="H5337">
        <f>('Raw Data'!K5335+'Raw Data'!L5335)*128.041</f>
        <v>-117.54163799999999</v>
      </c>
      <c r="I5337">
        <f>('Raw Data'!M5335+'Raw Data'!N5335+'Raw Data'!O5335+'Raw Data'!P5335)*260.417</f>
        <v>563.281971</v>
      </c>
      <c r="K5337">
        <f t="shared" si="419"/>
        <v>4.9532822999999997</v>
      </c>
      <c r="L5337">
        <f t="shared" si="416"/>
        <v>-83.677547699999991</v>
      </c>
      <c r="M5337">
        <f t="shared" si="417"/>
        <v>794.1150682</v>
      </c>
      <c r="N5337">
        <f>M5337-'Projectile Motion Calculations'!$D$2</f>
        <v>-15.92845358554905</v>
      </c>
      <c r="P5337">
        <f t="shared" si="418"/>
        <v>-1.4356950904626414E-2</v>
      </c>
    </row>
    <row r="5338" spans="1:16" x14ac:dyDescent="0.2">
      <c r="A5338">
        <f t="shared" ref="A5338:A5401" si="420">A5337+1/1200</f>
        <v>2.0599999999999152</v>
      </c>
      <c r="C5338">
        <f>('Raw Data'!A5336+'Raw Data'!B5336)*128.337</f>
        <v>-3.1314227999999993</v>
      </c>
      <c r="D5338">
        <f>('Raw Data'!C5336+'Raw Data'!D5336)*128.419</f>
        <v>33.221995300000003</v>
      </c>
      <c r="E5338">
        <f>('Raw Data'!E5336+'Raw Data'!F5336+'Raw Data'!G5336+'Raw Data'!H5336)*259.538</f>
        <v>229.53540719999998</v>
      </c>
      <c r="G5338">
        <f>('Raw Data'!I5336+'Raw Data'!J5336)*127.233</f>
        <v>7.4558537999999999</v>
      </c>
      <c r="H5338">
        <f>('Raw Data'!K5336+'Raw Data'!L5336)*128.041</f>
        <v>-118.181843</v>
      </c>
      <c r="I5338">
        <f>('Raw Data'!M5336+'Raw Data'!N5336+'Raw Data'!O5336+'Raw Data'!P5336)*260.417</f>
        <v>561.97988600000008</v>
      </c>
      <c r="K5338">
        <f t="shared" si="419"/>
        <v>4.3244310000000006</v>
      </c>
      <c r="L5338">
        <f t="shared" si="416"/>
        <v>-84.959847699999997</v>
      </c>
      <c r="M5338">
        <f t="shared" si="417"/>
        <v>791.51529320000009</v>
      </c>
      <c r="N5338">
        <f>M5338-'Projectile Motion Calculations'!$D$2</f>
        <v>-18.528228585548959</v>
      </c>
      <c r="P5338">
        <f t="shared" si="418"/>
        <v>-1.4356950904626414E-2</v>
      </c>
    </row>
    <row r="5339" spans="1:16" x14ac:dyDescent="0.2">
      <c r="A5339">
        <f t="shared" si="420"/>
        <v>2.0608333333332487</v>
      </c>
      <c r="C5339">
        <f>('Raw Data'!A5337+'Raw Data'!B5337)*128.337</f>
        <v>-2.5025715000000002</v>
      </c>
      <c r="D5339">
        <f>('Raw Data'!C5337+'Raw Data'!D5337)*128.419</f>
        <v>33.221995300000003</v>
      </c>
      <c r="E5339">
        <f>('Raw Data'!E5337+'Raw Data'!F5337+'Raw Data'!G5337+'Raw Data'!H5337)*259.538</f>
        <v>230.8330972</v>
      </c>
      <c r="G5339">
        <f>('Raw Data'!I5337+'Raw Data'!J5337)*127.233</f>
        <v>8.0792955000000006</v>
      </c>
      <c r="H5339">
        <f>('Raw Data'!K5337+'Raw Data'!L5337)*128.041</f>
        <v>-118.822048</v>
      </c>
      <c r="I5339">
        <f>('Raw Data'!M5337+'Raw Data'!N5337+'Raw Data'!O5337+'Raw Data'!P5337)*260.417</f>
        <v>563.281971</v>
      </c>
      <c r="K5339">
        <f t="shared" si="419"/>
        <v>5.5767240000000005</v>
      </c>
      <c r="L5339">
        <f t="shared" si="416"/>
        <v>-85.600052699999992</v>
      </c>
      <c r="M5339">
        <f t="shared" si="417"/>
        <v>794.1150682</v>
      </c>
      <c r="N5339">
        <f>M5339-'Projectile Motion Calculations'!$D$2</f>
        <v>-15.92845358554905</v>
      </c>
      <c r="P5339">
        <f t="shared" si="418"/>
        <v>-1.327004882129296E-2</v>
      </c>
    </row>
    <row r="5340" spans="1:16" x14ac:dyDescent="0.2">
      <c r="A5340">
        <f t="shared" si="420"/>
        <v>2.0616666666665822</v>
      </c>
      <c r="C5340">
        <f>('Raw Data'!A5338+'Raw Data'!B5338)*128.337</f>
        <v>-2.5025715000000002</v>
      </c>
      <c r="D5340">
        <f>('Raw Data'!C5338+'Raw Data'!D5338)*128.419</f>
        <v>33.221995300000003</v>
      </c>
      <c r="E5340">
        <f>('Raw Data'!E5338+'Raw Data'!F5338+'Raw Data'!G5338+'Raw Data'!H5338)*259.538</f>
        <v>228.23771719999999</v>
      </c>
      <c r="G5340">
        <f>('Raw Data'!I5338+'Raw Data'!J5338)*127.233</f>
        <v>8.0792955000000006</v>
      </c>
      <c r="H5340">
        <f>('Raw Data'!K5338+'Raw Data'!L5338)*128.041</f>
        <v>-118.822048</v>
      </c>
      <c r="I5340">
        <f>('Raw Data'!M5338+'Raw Data'!N5338+'Raw Data'!O5338+'Raw Data'!P5338)*260.417</f>
        <v>565.88614099999995</v>
      </c>
      <c r="K5340">
        <f t="shared" si="419"/>
        <v>5.5767240000000005</v>
      </c>
      <c r="L5340">
        <f t="shared" si="416"/>
        <v>-85.600052699999992</v>
      </c>
      <c r="M5340">
        <f t="shared" si="417"/>
        <v>794.12385819999997</v>
      </c>
      <c r="N5340">
        <f>M5340-'Projectile Motion Calculations'!$D$2</f>
        <v>-15.919663585549074</v>
      </c>
      <c r="P5340">
        <f t="shared" si="418"/>
        <v>-1.2832357987959585E-2</v>
      </c>
    </row>
    <row r="5341" spans="1:16" x14ac:dyDescent="0.2">
      <c r="A5341">
        <f t="shared" si="420"/>
        <v>2.0624999999999156</v>
      </c>
      <c r="C5341">
        <f>('Raw Data'!A5339+'Raw Data'!B5339)*128.337</f>
        <v>-1.8737202000000002</v>
      </c>
      <c r="D5341">
        <f>('Raw Data'!C5339+'Raw Data'!D5339)*128.419</f>
        <v>32.592742200000004</v>
      </c>
      <c r="E5341">
        <f>('Raw Data'!E5339+'Raw Data'!F5339+'Raw Data'!G5339+'Raw Data'!H5339)*259.538</f>
        <v>228.23771719999999</v>
      </c>
      <c r="G5341">
        <f>('Raw Data'!I5339+'Raw Data'!J5339)*127.233</f>
        <v>8.0792955000000006</v>
      </c>
      <c r="H5341">
        <f>('Raw Data'!K5339+'Raw Data'!L5339)*128.041</f>
        <v>-118.822048</v>
      </c>
      <c r="I5341">
        <f>('Raw Data'!M5339+'Raw Data'!N5339+'Raw Data'!O5339+'Raw Data'!P5339)*260.417</f>
        <v>566.92780899999991</v>
      </c>
      <c r="K5341">
        <f t="shared" si="419"/>
        <v>6.2055753000000005</v>
      </c>
      <c r="L5341">
        <f t="shared" si="416"/>
        <v>-86.229305799999992</v>
      </c>
      <c r="M5341">
        <f t="shared" si="417"/>
        <v>795.16552619999993</v>
      </c>
      <c r="N5341">
        <f>M5341-'Projectile Motion Calculations'!$D$2</f>
        <v>-14.877995585549115</v>
      </c>
      <c r="P5341">
        <f t="shared" si="418"/>
        <v>-1.3373062154626331E-2</v>
      </c>
    </row>
    <row r="5342" spans="1:16" x14ac:dyDescent="0.2">
      <c r="A5342">
        <f t="shared" si="420"/>
        <v>2.0633333333332491</v>
      </c>
      <c r="C5342">
        <f>('Raw Data'!A5340+'Raw Data'!B5340)*128.337</f>
        <v>-1.8737202000000002</v>
      </c>
      <c r="D5342">
        <f>('Raw Data'!C5340+'Raw Data'!D5340)*128.419</f>
        <v>32.592742200000004</v>
      </c>
      <c r="E5342">
        <f>('Raw Data'!E5340+'Raw Data'!F5340+'Raw Data'!G5340+'Raw Data'!H5340)*259.538</f>
        <v>226.94002719999997</v>
      </c>
      <c r="G5342">
        <f>('Raw Data'!I5340+'Raw Data'!J5340)*127.233</f>
        <v>9.3134556000000011</v>
      </c>
      <c r="H5342">
        <f>('Raw Data'!K5340+'Raw Data'!L5340)*128.041</f>
        <v>-118.822048</v>
      </c>
      <c r="I5342">
        <f>('Raw Data'!M5340+'Raw Data'!N5340+'Raw Data'!O5340+'Raw Data'!P5340)*260.417</f>
        <v>565.88614099999995</v>
      </c>
      <c r="K5342">
        <f t="shared" si="419"/>
        <v>7.4397354000000009</v>
      </c>
      <c r="L5342">
        <f t="shared" si="416"/>
        <v>-86.229305799999992</v>
      </c>
      <c r="M5342">
        <f t="shared" si="417"/>
        <v>792.82616819999998</v>
      </c>
      <c r="N5342">
        <f>M5342-'Projectile Motion Calculations'!$D$2</f>
        <v>-17.217353585549063</v>
      </c>
      <c r="P5342">
        <f t="shared" si="418"/>
        <v>-1.5432865487959992E-2</v>
      </c>
    </row>
    <row r="5343" spans="1:16" x14ac:dyDescent="0.2">
      <c r="A5343">
        <f t="shared" si="420"/>
        <v>2.0641666666665826</v>
      </c>
      <c r="C5343">
        <f>('Raw Data'!A5341+'Raw Data'!B5341)*128.337</f>
        <v>-3.1314227999999993</v>
      </c>
      <c r="D5343">
        <f>('Raw Data'!C5341+'Raw Data'!D5341)*128.419</f>
        <v>33.221995300000003</v>
      </c>
      <c r="E5343">
        <f>('Raw Data'!E5341+'Raw Data'!F5341+'Raw Data'!G5341+'Raw Data'!H5341)*259.538</f>
        <v>226.94002719999997</v>
      </c>
      <c r="G5343">
        <f>('Raw Data'!I5341+'Raw Data'!J5341)*127.233</f>
        <v>8.7027372000000014</v>
      </c>
      <c r="H5343">
        <f>('Raw Data'!K5341+'Raw Data'!L5341)*128.041</f>
        <v>-120.10245799999998</v>
      </c>
      <c r="I5343">
        <f>('Raw Data'!M5341+'Raw Data'!N5341+'Raw Data'!O5341+'Raw Data'!P5341)*260.417</f>
        <v>563.281971</v>
      </c>
      <c r="K5343">
        <f t="shared" si="419"/>
        <v>5.5713144000000021</v>
      </c>
      <c r="L5343">
        <f t="shared" si="416"/>
        <v>-86.880462699999981</v>
      </c>
      <c r="M5343">
        <f t="shared" si="417"/>
        <v>790.22199819999992</v>
      </c>
      <c r="N5343">
        <f>M5343-'Projectile Motion Calculations'!$D$2</f>
        <v>-19.82152358554913</v>
      </c>
      <c r="P5343">
        <f t="shared" si="418"/>
        <v>-1.7047826404626924E-2</v>
      </c>
    </row>
    <row r="5344" spans="1:16" x14ac:dyDescent="0.2">
      <c r="A5344">
        <f t="shared" si="420"/>
        <v>2.064999999999916</v>
      </c>
      <c r="C5344">
        <f>('Raw Data'!A5342+'Raw Data'!B5342)*128.337</f>
        <v>-3.1314227999999993</v>
      </c>
      <c r="D5344">
        <f>('Raw Data'!C5342+'Raw Data'!D5342)*128.419</f>
        <v>32.592742200000004</v>
      </c>
      <c r="E5344">
        <f>('Raw Data'!E5342+'Raw Data'!F5342+'Raw Data'!G5342+'Raw Data'!H5342)*259.538</f>
        <v>225.66829099999998</v>
      </c>
      <c r="G5344">
        <f>('Raw Data'!I5342+'Raw Data'!J5342)*127.233</f>
        <v>8.7027372000000014</v>
      </c>
      <c r="H5344">
        <f>('Raw Data'!K5342+'Raw Data'!L5342)*128.041</f>
        <v>-118.822048</v>
      </c>
      <c r="I5344">
        <f>('Raw Data'!M5342+'Raw Data'!N5342+'Raw Data'!O5342+'Raw Data'!P5342)*260.417</f>
        <v>563.281971</v>
      </c>
      <c r="K5344">
        <f t="shared" si="419"/>
        <v>5.5713144000000021</v>
      </c>
      <c r="L5344">
        <f t="shared" si="416"/>
        <v>-86.229305799999992</v>
      </c>
      <c r="M5344">
        <f t="shared" si="417"/>
        <v>788.95026199999995</v>
      </c>
      <c r="N5344">
        <f>M5344-'Projectile Motion Calculations'!$D$2</f>
        <v>-21.093259785549094</v>
      </c>
      <c r="P5344">
        <f t="shared" si="418"/>
        <v>-1.6613798071293494E-2</v>
      </c>
    </row>
    <row r="5345" spans="1:16" x14ac:dyDescent="0.2">
      <c r="A5345">
        <f t="shared" si="420"/>
        <v>2.0658333333332495</v>
      </c>
      <c r="C5345">
        <f>('Raw Data'!A5343+'Raw Data'!B5343)*128.337</f>
        <v>-3.1314227999999993</v>
      </c>
      <c r="D5345">
        <f>('Raw Data'!C5343+'Raw Data'!D5343)*128.419</f>
        <v>32.592742200000004</v>
      </c>
      <c r="E5345">
        <f>('Raw Data'!E5343+'Raw Data'!F5343+'Raw Data'!G5343+'Raw Data'!H5343)*259.538</f>
        <v>226.94002719999997</v>
      </c>
      <c r="G5345">
        <f>('Raw Data'!I5343+'Raw Data'!J5343)*127.233</f>
        <v>9.3134556000000011</v>
      </c>
      <c r="H5345">
        <f>('Raw Data'!K5343+'Raw Data'!L5343)*128.041</f>
        <v>-120.10245799999998</v>
      </c>
      <c r="I5345">
        <f>('Raw Data'!M5343+'Raw Data'!N5343+'Raw Data'!O5343+'Raw Data'!P5343)*260.417</f>
        <v>564.32363899999996</v>
      </c>
      <c r="K5345">
        <f t="shared" si="419"/>
        <v>6.1820328000000018</v>
      </c>
      <c r="L5345">
        <f t="shared" si="416"/>
        <v>-87.509715799999981</v>
      </c>
      <c r="M5345">
        <f t="shared" si="417"/>
        <v>791.26366619999999</v>
      </c>
      <c r="N5345">
        <f>M5345-'Projectile Motion Calculations'!$D$2</f>
        <v>-18.779855585549058</v>
      </c>
      <c r="P5345">
        <f t="shared" si="418"/>
        <v>-1.5105512987959924E-2</v>
      </c>
    </row>
    <row r="5346" spans="1:16" x14ac:dyDescent="0.2">
      <c r="A5346">
        <f t="shared" si="420"/>
        <v>2.0666666666665829</v>
      </c>
      <c r="C5346">
        <f>('Raw Data'!A5344+'Raw Data'!B5344)*128.337</f>
        <v>-3.1314227999999993</v>
      </c>
      <c r="D5346">
        <f>('Raw Data'!C5344+'Raw Data'!D5344)*128.419</f>
        <v>31.950647200000002</v>
      </c>
      <c r="E5346">
        <f>('Raw Data'!E5344+'Raw Data'!F5344+'Raw Data'!G5344+'Raw Data'!H5344)*259.538</f>
        <v>225.64233719999999</v>
      </c>
      <c r="G5346">
        <f>('Raw Data'!I5344+'Raw Data'!J5344)*127.233</f>
        <v>9.3134556000000011</v>
      </c>
      <c r="H5346">
        <f>('Raw Data'!K5344+'Raw Data'!L5344)*128.041</f>
        <v>-120.10245799999998</v>
      </c>
      <c r="I5346">
        <f>('Raw Data'!M5344+'Raw Data'!N5344+'Raw Data'!O5344+'Raw Data'!P5344)*260.417</f>
        <v>566.92780899999991</v>
      </c>
      <c r="K5346">
        <f t="shared" si="419"/>
        <v>6.1820328000000018</v>
      </c>
      <c r="L5346">
        <f t="shared" si="416"/>
        <v>-88.151810799999978</v>
      </c>
      <c r="M5346">
        <f t="shared" si="417"/>
        <v>792.57014619999995</v>
      </c>
      <c r="N5346">
        <f>M5346-'Projectile Motion Calculations'!$D$2</f>
        <v>-17.473375585549093</v>
      </c>
      <c r="P5346">
        <f t="shared" si="418"/>
        <v>-1.4018610904626421E-2</v>
      </c>
    </row>
    <row r="5347" spans="1:16" x14ac:dyDescent="0.2">
      <c r="A5347">
        <f t="shared" si="420"/>
        <v>2.0674999999999164</v>
      </c>
      <c r="C5347">
        <f>('Raw Data'!A5345+'Raw Data'!B5345)*128.337</f>
        <v>-3.1314227999999993</v>
      </c>
      <c r="D5347">
        <f>('Raw Data'!C5345+'Raw Data'!D5345)*128.419</f>
        <v>31.950647200000002</v>
      </c>
      <c r="E5347">
        <f>('Raw Data'!E5345+'Raw Data'!F5345+'Raw Data'!G5345+'Raw Data'!H5345)*259.538</f>
        <v>225.64233719999999</v>
      </c>
      <c r="G5347">
        <f>('Raw Data'!I5345+'Raw Data'!J5345)*127.233</f>
        <v>9.9368973</v>
      </c>
      <c r="H5347">
        <f>('Raw Data'!K5345+'Raw Data'!L5345)*128.041</f>
        <v>-120.10245799999998</v>
      </c>
      <c r="I5347">
        <f>('Raw Data'!M5345+'Raw Data'!N5345+'Raw Data'!O5345+'Raw Data'!P5345)*260.417</f>
        <v>568.22989399999994</v>
      </c>
      <c r="K5347">
        <f t="shared" si="419"/>
        <v>6.8054745000000008</v>
      </c>
      <c r="L5347">
        <f t="shared" si="416"/>
        <v>-88.151810799999978</v>
      </c>
      <c r="M5347">
        <f t="shared" si="417"/>
        <v>793.87223119999999</v>
      </c>
      <c r="N5347">
        <f>M5347-'Projectile Motion Calculations'!$D$2</f>
        <v>-16.171290585549059</v>
      </c>
      <c r="P5347">
        <f t="shared" si="418"/>
        <v>-1.4016779654626402E-2</v>
      </c>
    </row>
    <row r="5348" spans="1:16" x14ac:dyDescent="0.2">
      <c r="A5348">
        <f t="shared" si="420"/>
        <v>2.0683333333332499</v>
      </c>
      <c r="C5348">
        <f>('Raw Data'!A5346+'Raw Data'!B5346)*128.337</f>
        <v>-3.1314227999999993</v>
      </c>
      <c r="D5348">
        <f>('Raw Data'!C5346+'Raw Data'!D5346)*128.419</f>
        <v>32.592742200000004</v>
      </c>
      <c r="E5348">
        <f>('Raw Data'!E5346+'Raw Data'!F5346+'Raw Data'!G5346+'Raw Data'!H5346)*259.538</f>
        <v>224.34464720000003</v>
      </c>
      <c r="G5348">
        <f>('Raw Data'!I5346+'Raw Data'!J5346)*127.233</f>
        <v>9.9368973</v>
      </c>
      <c r="H5348">
        <f>('Raw Data'!K5346+'Raw Data'!L5346)*128.041</f>
        <v>-120.10245799999998</v>
      </c>
      <c r="I5348">
        <f>('Raw Data'!M5346+'Raw Data'!N5346+'Raw Data'!O5346+'Raw Data'!P5346)*260.417</f>
        <v>568.22989399999994</v>
      </c>
      <c r="K5348">
        <f t="shared" si="419"/>
        <v>6.8054745000000008</v>
      </c>
      <c r="L5348">
        <f t="shared" si="416"/>
        <v>-87.509715799999981</v>
      </c>
      <c r="M5348">
        <f t="shared" si="417"/>
        <v>792.5745412</v>
      </c>
      <c r="N5348">
        <f>M5348-'Projectile Motion Calculations'!$D$2</f>
        <v>-17.468980585549048</v>
      </c>
      <c r="P5348">
        <f t="shared" si="418"/>
        <v>-1.5640723404626661E-2</v>
      </c>
    </row>
    <row r="5349" spans="1:16" x14ac:dyDescent="0.2">
      <c r="A5349">
        <f t="shared" si="420"/>
        <v>2.0691666666665833</v>
      </c>
      <c r="C5349">
        <f>('Raw Data'!A5347+'Raw Data'!B5347)*128.337</f>
        <v>-3.1314227999999993</v>
      </c>
      <c r="D5349">
        <f>('Raw Data'!C5347+'Raw Data'!D5347)*128.419</f>
        <v>31.950647200000002</v>
      </c>
      <c r="E5349">
        <f>('Raw Data'!E5347+'Raw Data'!F5347+'Raw Data'!G5347+'Raw Data'!H5347)*259.538</f>
        <v>223.04695720000004</v>
      </c>
      <c r="G5349">
        <f>('Raw Data'!I5347+'Raw Data'!J5347)*127.233</f>
        <v>9.9368973</v>
      </c>
      <c r="H5349">
        <f>('Raw Data'!K5347+'Raw Data'!L5347)*128.041</f>
        <v>-120.10245799999998</v>
      </c>
      <c r="I5349">
        <f>('Raw Data'!M5347+'Raw Data'!N5347+'Raw Data'!O5347+'Raw Data'!P5347)*260.417</f>
        <v>566.92780899999991</v>
      </c>
      <c r="K5349">
        <f t="shared" si="419"/>
        <v>6.8054745000000008</v>
      </c>
      <c r="L5349">
        <f t="shared" si="416"/>
        <v>-88.151810799999978</v>
      </c>
      <c r="M5349">
        <f t="shared" si="417"/>
        <v>789.97476619999998</v>
      </c>
      <c r="N5349">
        <f>M5349-'Projectile Motion Calculations'!$D$2</f>
        <v>-20.06875558554907</v>
      </c>
      <c r="P5349">
        <f t="shared" si="418"/>
        <v>-1.5638892154626688E-2</v>
      </c>
    </row>
    <row r="5350" spans="1:16" x14ac:dyDescent="0.2">
      <c r="A5350">
        <f t="shared" si="420"/>
        <v>2.0699999999999168</v>
      </c>
      <c r="C5350">
        <f>('Raw Data'!A5348+'Raw Data'!B5348)*128.337</f>
        <v>-3.1314227999999993</v>
      </c>
      <c r="D5350">
        <f>('Raw Data'!C5348+'Raw Data'!D5348)*128.419</f>
        <v>31.321394100000003</v>
      </c>
      <c r="E5350">
        <f>('Raw Data'!E5348+'Raw Data'!F5348+'Raw Data'!G5348+'Raw Data'!H5348)*259.538</f>
        <v>223.04695720000004</v>
      </c>
      <c r="G5350">
        <f>('Raw Data'!I5348+'Raw Data'!J5348)*127.233</f>
        <v>9.9368973</v>
      </c>
      <c r="H5350">
        <f>('Raw Data'!K5348+'Raw Data'!L5348)*128.041</f>
        <v>-120.74266300000001</v>
      </c>
      <c r="I5350">
        <f>('Raw Data'!M5348+'Raw Data'!N5348+'Raw Data'!O5348+'Raw Data'!P5348)*260.417</f>
        <v>569.53197899999986</v>
      </c>
      <c r="K5350">
        <f t="shared" si="419"/>
        <v>6.8054745000000008</v>
      </c>
      <c r="L5350">
        <f t="shared" si="416"/>
        <v>-89.421268900000001</v>
      </c>
      <c r="M5350">
        <f t="shared" si="417"/>
        <v>792.57893619999993</v>
      </c>
      <c r="N5350">
        <f>M5350-'Projectile Motion Calculations'!$D$2</f>
        <v>-17.464585585549116</v>
      </c>
      <c r="P5350">
        <f t="shared" si="418"/>
        <v>-1.5626246821293373E-2</v>
      </c>
    </row>
    <row r="5351" spans="1:16" x14ac:dyDescent="0.2">
      <c r="A5351">
        <f t="shared" si="420"/>
        <v>2.0708333333332503</v>
      </c>
      <c r="C5351">
        <f>('Raw Data'!A5349+'Raw Data'!B5349)*128.337</f>
        <v>-3.7602740999999993</v>
      </c>
      <c r="D5351">
        <f>('Raw Data'!C5349+'Raw Data'!D5349)*128.419</f>
        <v>31.321394100000003</v>
      </c>
      <c r="E5351">
        <f>('Raw Data'!E5349+'Raw Data'!F5349+'Raw Data'!G5349+'Raw Data'!H5349)*259.538</f>
        <v>221.77522100000002</v>
      </c>
      <c r="G5351">
        <f>('Raw Data'!I5349+'Raw Data'!J5349)*127.233</f>
        <v>9.9368973</v>
      </c>
      <c r="H5351">
        <f>('Raw Data'!K5349+'Raw Data'!L5349)*128.041</f>
        <v>-120.74266300000001</v>
      </c>
      <c r="I5351">
        <f>('Raw Data'!M5349+'Raw Data'!N5349+'Raw Data'!O5349+'Raw Data'!P5349)*260.417</f>
        <v>568.22989399999994</v>
      </c>
      <c r="K5351">
        <f t="shared" si="419"/>
        <v>6.1766232000000008</v>
      </c>
      <c r="L5351">
        <f t="shared" si="416"/>
        <v>-89.421268900000001</v>
      </c>
      <c r="M5351">
        <f t="shared" si="417"/>
        <v>790.00511499999993</v>
      </c>
      <c r="N5351">
        <f>M5351-'Projectile Motion Calculations'!$D$2</f>
        <v>-20.038406785549114</v>
      </c>
      <c r="P5351">
        <f t="shared" si="418"/>
        <v>-1.5626246821293325E-2</v>
      </c>
    </row>
    <row r="5352" spans="1:16" x14ac:dyDescent="0.2">
      <c r="A5352">
        <f t="shared" si="420"/>
        <v>2.0716666666665837</v>
      </c>
      <c r="C5352">
        <f>('Raw Data'!A5350+'Raw Data'!B5350)*128.337</f>
        <v>-3.1314227999999993</v>
      </c>
      <c r="D5352">
        <f>('Raw Data'!C5350+'Raw Data'!D5350)*128.419</f>
        <v>31.321394100000003</v>
      </c>
      <c r="E5352">
        <f>('Raw Data'!E5350+'Raw Data'!F5350+'Raw Data'!G5350+'Raw Data'!H5350)*259.538</f>
        <v>223.04695720000004</v>
      </c>
      <c r="G5352">
        <f>('Raw Data'!I5350+'Raw Data'!J5350)*127.233</f>
        <v>9.9368973</v>
      </c>
      <c r="H5352">
        <f>('Raw Data'!K5350+'Raw Data'!L5350)*128.041</f>
        <v>-120.74266300000001</v>
      </c>
      <c r="I5352">
        <f>('Raw Data'!M5350+'Raw Data'!N5350+'Raw Data'!O5350+'Raw Data'!P5350)*260.417</f>
        <v>569.53197899999998</v>
      </c>
      <c r="K5352">
        <f t="shared" si="419"/>
        <v>6.8054745000000008</v>
      </c>
      <c r="L5352">
        <f t="shared" si="416"/>
        <v>-89.421268900000001</v>
      </c>
      <c r="M5352">
        <f t="shared" si="417"/>
        <v>792.57893620000004</v>
      </c>
      <c r="N5352">
        <f>M5352-'Projectile Motion Calculations'!$D$2</f>
        <v>-17.464585585549003</v>
      </c>
      <c r="P5352">
        <f t="shared" si="418"/>
        <v>-1.455382132129311E-2</v>
      </c>
    </row>
    <row r="5353" spans="1:16" x14ac:dyDescent="0.2">
      <c r="A5353">
        <f t="shared" si="420"/>
        <v>2.0724999999999172</v>
      </c>
      <c r="C5353">
        <f>('Raw Data'!A5351+'Raw Data'!B5351)*128.337</f>
        <v>-3.1314227999999993</v>
      </c>
      <c r="D5353">
        <f>('Raw Data'!C5351+'Raw Data'!D5351)*128.419</f>
        <v>31.321394100000003</v>
      </c>
      <c r="E5353">
        <f>('Raw Data'!E5351+'Raw Data'!F5351+'Raw Data'!G5351+'Raw Data'!H5351)*259.538</f>
        <v>223.04695720000004</v>
      </c>
      <c r="G5353">
        <f>('Raw Data'!I5351+'Raw Data'!J5351)*127.233</f>
        <v>9.9368973</v>
      </c>
      <c r="H5353">
        <f>('Raw Data'!K5351+'Raw Data'!L5351)*128.041</f>
        <v>-120.74266300000001</v>
      </c>
      <c r="I5353">
        <f>('Raw Data'!M5351+'Raw Data'!N5351+'Raw Data'!O5351+'Raw Data'!P5351)*260.417</f>
        <v>569.53197899999998</v>
      </c>
      <c r="K5353">
        <f t="shared" si="419"/>
        <v>6.8054745000000008</v>
      </c>
      <c r="L5353">
        <f t="shared" si="416"/>
        <v>-89.421268900000001</v>
      </c>
      <c r="M5353">
        <f t="shared" si="417"/>
        <v>792.57893620000004</v>
      </c>
      <c r="N5353">
        <f>M5353-'Projectile Motion Calculations'!$D$2</f>
        <v>-17.464585585549003</v>
      </c>
      <c r="P5353">
        <f t="shared" si="418"/>
        <v>-1.5083711404626559E-2</v>
      </c>
    </row>
    <row r="5354" spans="1:16" x14ac:dyDescent="0.2">
      <c r="A5354">
        <f t="shared" si="420"/>
        <v>2.0733333333332506</v>
      </c>
      <c r="C5354">
        <f>('Raw Data'!A5352+'Raw Data'!B5352)*128.337</f>
        <v>-3.7602740999999997</v>
      </c>
      <c r="D5354">
        <f>('Raw Data'!C5352+'Raw Data'!D5352)*128.419</f>
        <v>31.321394100000003</v>
      </c>
      <c r="E5354">
        <f>('Raw Data'!E5352+'Raw Data'!F5352+'Raw Data'!G5352+'Raw Data'!H5352)*259.538</f>
        <v>221.77522100000002</v>
      </c>
      <c r="G5354">
        <f>('Raw Data'!I5352+'Raw Data'!J5352)*127.233</f>
        <v>10.560339000000001</v>
      </c>
      <c r="H5354">
        <f>('Raw Data'!K5352+'Raw Data'!L5352)*128.041</f>
        <v>-122.02307300000001</v>
      </c>
      <c r="I5354">
        <f>('Raw Data'!M5352+'Raw Data'!N5352+'Raw Data'!O5352+'Raw Data'!P5352)*260.417</f>
        <v>569.53197899999998</v>
      </c>
      <c r="K5354">
        <f t="shared" si="419"/>
        <v>6.8000649000000006</v>
      </c>
      <c r="L5354">
        <f t="shared" si="416"/>
        <v>-90.701678900000005</v>
      </c>
      <c r="M5354">
        <f t="shared" si="417"/>
        <v>791.30719999999997</v>
      </c>
      <c r="N5354">
        <f>M5354-'Projectile Motion Calculations'!$D$2</f>
        <v>-18.73632178554908</v>
      </c>
      <c r="P5354">
        <f t="shared" si="418"/>
        <v>-1.6165119737960053E-2</v>
      </c>
    </row>
    <row r="5355" spans="1:16" x14ac:dyDescent="0.2">
      <c r="A5355">
        <f t="shared" si="420"/>
        <v>2.0741666666665841</v>
      </c>
      <c r="C5355">
        <f>('Raw Data'!A5353+'Raw Data'!B5353)*128.337</f>
        <v>-3.1314227999999993</v>
      </c>
      <c r="D5355">
        <f>('Raw Data'!C5353+'Raw Data'!D5353)*128.419</f>
        <v>31.321394100000003</v>
      </c>
      <c r="E5355">
        <f>('Raw Data'!E5353+'Raw Data'!F5353+'Raw Data'!G5353+'Raw Data'!H5353)*259.538</f>
        <v>220.45157720000003</v>
      </c>
      <c r="G5355">
        <f>('Raw Data'!I5353+'Raw Data'!J5353)*127.233</f>
        <v>10.560339000000001</v>
      </c>
      <c r="H5355">
        <f>('Raw Data'!K5353+'Raw Data'!L5353)*128.041</f>
        <v>-121.38286799999999</v>
      </c>
      <c r="I5355">
        <f>('Raw Data'!M5353+'Raw Data'!N5353+'Raw Data'!O5353+'Raw Data'!P5353)*260.417</f>
        <v>569.53197899999998</v>
      </c>
      <c r="K5355">
        <f t="shared" si="419"/>
        <v>7.4289162000000015</v>
      </c>
      <c r="L5355">
        <f t="shared" si="416"/>
        <v>-90.061473899999982</v>
      </c>
      <c r="M5355">
        <f t="shared" si="417"/>
        <v>789.98355620000007</v>
      </c>
      <c r="N5355">
        <f>M5355-'Projectile Motion Calculations'!$D$2</f>
        <v>-20.05996558554898</v>
      </c>
      <c r="P5355">
        <f t="shared" si="418"/>
        <v>-1.6172271321293407E-2</v>
      </c>
    </row>
    <row r="5356" spans="1:16" x14ac:dyDescent="0.2">
      <c r="A5356">
        <f t="shared" si="420"/>
        <v>2.0749999999999176</v>
      </c>
      <c r="C5356">
        <f>('Raw Data'!A5354+'Raw Data'!B5354)*128.337</f>
        <v>-3.1314227999999993</v>
      </c>
      <c r="D5356">
        <f>('Raw Data'!C5354+'Raw Data'!D5354)*128.419</f>
        <v>31.321394100000003</v>
      </c>
      <c r="E5356">
        <f>('Raw Data'!E5354+'Raw Data'!F5354+'Raw Data'!G5354+'Raw Data'!H5354)*259.538</f>
        <v>219.15388720000001</v>
      </c>
      <c r="G5356">
        <f>('Raw Data'!I5354+'Raw Data'!J5354)*127.233</f>
        <v>10.560339000000001</v>
      </c>
      <c r="H5356">
        <f>('Raw Data'!K5354+'Raw Data'!L5354)*128.041</f>
        <v>-121.38286799999999</v>
      </c>
      <c r="I5356">
        <f>('Raw Data'!M5354+'Raw Data'!N5354+'Raw Data'!O5354+'Raw Data'!P5354)*260.417</f>
        <v>572.13614899999993</v>
      </c>
      <c r="K5356">
        <f t="shared" si="419"/>
        <v>7.4289162000000015</v>
      </c>
      <c r="L5356">
        <f t="shared" si="416"/>
        <v>-90.061473899999982</v>
      </c>
      <c r="M5356">
        <f t="shared" si="417"/>
        <v>791.29003619999992</v>
      </c>
      <c r="N5356">
        <f>M5356-'Projectile Motion Calculations'!$D$2</f>
        <v>-18.753485585549129</v>
      </c>
      <c r="P5356">
        <f t="shared" si="418"/>
        <v>-1.5076386404626625E-2</v>
      </c>
    </row>
    <row r="5357" spans="1:16" x14ac:dyDescent="0.2">
      <c r="A5357">
        <f t="shared" si="420"/>
        <v>2.075833333333251</v>
      </c>
      <c r="C5357">
        <f>('Raw Data'!A5355+'Raw Data'!B5355)*128.337</f>
        <v>-3.7602740999999997</v>
      </c>
      <c r="D5357">
        <f>('Raw Data'!C5355+'Raw Data'!D5355)*128.419</f>
        <v>31.321394100000003</v>
      </c>
      <c r="E5357">
        <f>('Raw Data'!E5355+'Raw Data'!F5355+'Raw Data'!G5355+'Raw Data'!H5355)*259.538</f>
        <v>220.47753100000003</v>
      </c>
      <c r="G5357">
        <f>('Raw Data'!I5355+'Raw Data'!J5355)*127.233</f>
        <v>10.560339000000001</v>
      </c>
      <c r="H5357">
        <f>('Raw Data'!K5355+'Raw Data'!L5355)*128.041</f>
        <v>-122.02307300000001</v>
      </c>
      <c r="I5357">
        <f>('Raw Data'!M5355+'Raw Data'!N5355+'Raw Data'!O5355+'Raw Data'!P5355)*260.417</f>
        <v>572.13614899999993</v>
      </c>
      <c r="K5357">
        <f t="shared" si="419"/>
        <v>6.8000649000000006</v>
      </c>
      <c r="L5357">
        <f t="shared" si="416"/>
        <v>-90.701678900000005</v>
      </c>
      <c r="M5357">
        <f t="shared" si="417"/>
        <v>792.61367999999993</v>
      </c>
      <c r="N5357">
        <f>M5357-'Projectile Motion Calculations'!$D$2</f>
        <v>-17.429841785549115</v>
      </c>
      <c r="P5357">
        <f t="shared" si="418"/>
        <v>-1.6146980654626771E-2</v>
      </c>
    </row>
    <row r="5358" spans="1:16" x14ac:dyDescent="0.2">
      <c r="A5358">
        <f t="shared" si="420"/>
        <v>2.0766666666665845</v>
      </c>
      <c r="C5358">
        <f>('Raw Data'!A5356+'Raw Data'!B5356)*128.337</f>
        <v>-4.3891253999999993</v>
      </c>
      <c r="D5358">
        <f>('Raw Data'!C5356+'Raw Data'!D5356)*128.419</f>
        <v>30.692141000000003</v>
      </c>
      <c r="E5358">
        <f>('Raw Data'!E5356+'Raw Data'!F5356+'Raw Data'!G5356+'Raw Data'!H5356)*259.538</f>
        <v>216.584461</v>
      </c>
      <c r="G5358">
        <f>('Raw Data'!I5356+'Raw Data'!J5356)*127.233</f>
        <v>10.560339000000001</v>
      </c>
      <c r="H5358">
        <f>('Raw Data'!K5356+'Raw Data'!L5356)*128.041</f>
        <v>-122.02307300000001</v>
      </c>
      <c r="I5358">
        <f>('Raw Data'!M5356+'Raw Data'!N5356+'Raw Data'!O5356+'Raw Data'!P5356)*260.417</f>
        <v>572.13614899999993</v>
      </c>
      <c r="K5358">
        <f t="shared" si="419"/>
        <v>6.1712136000000015</v>
      </c>
      <c r="L5358">
        <f t="shared" si="416"/>
        <v>-91.330932000000004</v>
      </c>
      <c r="M5358">
        <f t="shared" si="417"/>
        <v>788.72060999999997</v>
      </c>
      <c r="N5358">
        <f>M5358-'Projectile Motion Calculations'!$D$2</f>
        <v>-21.322911785549081</v>
      </c>
      <c r="P5358">
        <f t="shared" si="418"/>
        <v>-1.7241034321293584E-2</v>
      </c>
    </row>
    <row r="5359" spans="1:16" x14ac:dyDescent="0.2">
      <c r="A5359">
        <f t="shared" si="420"/>
        <v>2.077499999999918</v>
      </c>
      <c r="C5359">
        <f>('Raw Data'!A5357+'Raw Data'!B5357)*128.337</f>
        <v>-3.7602740999999997</v>
      </c>
      <c r="D5359">
        <f>('Raw Data'!C5357+'Raw Data'!D5357)*128.419</f>
        <v>31.321394100000003</v>
      </c>
      <c r="E5359">
        <f>('Raw Data'!E5357+'Raw Data'!F5357+'Raw Data'!G5357+'Raw Data'!H5357)*259.538</f>
        <v>219.15388720000001</v>
      </c>
      <c r="G5359">
        <f>('Raw Data'!I5357+'Raw Data'!J5357)*127.233</f>
        <v>11.794499100000001</v>
      </c>
      <c r="H5359">
        <f>('Raw Data'!K5357+'Raw Data'!L5357)*128.041</f>
        <v>-122.53523700000001</v>
      </c>
      <c r="I5359">
        <f>('Raw Data'!M5357+'Raw Data'!N5357+'Raw Data'!O5357+'Raw Data'!P5357)*260.417</f>
        <v>570.83406400000001</v>
      </c>
      <c r="K5359">
        <f t="shared" si="419"/>
        <v>8.0342250000000011</v>
      </c>
      <c r="L5359">
        <f t="shared" si="416"/>
        <v>-91.213842900000003</v>
      </c>
      <c r="M5359">
        <f t="shared" si="417"/>
        <v>789.9879512</v>
      </c>
      <c r="N5359">
        <f>M5359-'Projectile Motion Calculations'!$D$2</f>
        <v>-20.055570585549049</v>
      </c>
      <c r="P5359">
        <f t="shared" si="418"/>
        <v>-1.6157794737960071E-2</v>
      </c>
    </row>
    <row r="5360" spans="1:16" x14ac:dyDescent="0.2">
      <c r="A5360">
        <f t="shared" si="420"/>
        <v>2.0783333333332514</v>
      </c>
      <c r="C5360">
        <f>('Raw Data'!A5358+'Raw Data'!B5358)*128.337</f>
        <v>-3.7602740999999997</v>
      </c>
      <c r="D5360">
        <f>('Raw Data'!C5358+'Raw Data'!D5358)*128.419</f>
        <v>30.679299100000001</v>
      </c>
      <c r="E5360">
        <f>('Raw Data'!E5358+'Raw Data'!F5358+'Raw Data'!G5358+'Raw Data'!H5358)*259.538</f>
        <v>217.88215100000002</v>
      </c>
      <c r="G5360">
        <f>('Raw Data'!I5358+'Raw Data'!J5358)*127.233</f>
        <v>11.1710574</v>
      </c>
      <c r="H5360">
        <f>('Raw Data'!K5358+'Raw Data'!L5358)*128.041</f>
        <v>-122.53523700000001</v>
      </c>
      <c r="I5360">
        <f>('Raw Data'!M5358+'Raw Data'!N5358+'Raw Data'!O5358+'Raw Data'!P5358)*260.417</f>
        <v>573.43823399999997</v>
      </c>
      <c r="K5360">
        <f t="shared" si="419"/>
        <v>7.4107833000000003</v>
      </c>
      <c r="L5360">
        <f t="shared" si="416"/>
        <v>-91.855937900000015</v>
      </c>
      <c r="M5360">
        <f t="shared" si="417"/>
        <v>791.32038499999999</v>
      </c>
      <c r="N5360">
        <f>M5360-'Projectile Motion Calculations'!$D$2</f>
        <v>-18.723136785549059</v>
      </c>
      <c r="P5360">
        <f t="shared" si="418"/>
        <v>-1.6143318154626735E-2</v>
      </c>
    </row>
    <row r="5361" spans="1:16" x14ac:dyDescent="0.2">
      <c r="A5361">
        <f t="shared" si="420"/>
        <v>2.0791666666665849</v>
      </c>
      <c r="C5361">
        <f>('Raw Data'!A5359+'Raw Data'!B5359)*128.337</f>
        <v>-3.7602740999999997</v>
      </c>
      <c r="D5361">
        <f>('Raw Data'!C5359+'Raw Data'!D5359)*128.419</f>
        <v>31.321394100000003</v>
      </c>
      <c r="E5361">
        <f>('Raw Data'!E5359+'Raw Data'!F5359+'Raw Data'!G5359+'Raw Data'!H5359)*259.538</f>
        <v>216.584461</v>
      </c>
      <c r="G5361">
        <f>('Raw Data'!I5359+'Raw Data'!J5359)*127.233</f>
        <v>10.560339000000001</v>
      </c>
      <c r="H5361">
        <f>('Raw Data'!K5359+'Raw Data'!L5359)*128.041</f>
        <v>-122.53523700000001</v>
      </c>
      <c r="I5361">
        <f>('Raw Data'!M5359+'Raw Data'!N5359+'Raw Data'!O5359+'Raw Data'!P5359)*260.417</f>
        <v>573.43823399999997</v>
      </c>
      <c r="K5361">
        <f t="shared" si="419"/>
        <v>6.8000649000000006</v>
      </c>
      <c r="L5361">
        <f t="shared" si="416"/>
        <v>-91.213842900000003</v>
      </c>
      <c r="M5361">
        <f t="shared" si="417"/>
        <v>790.022695</v>
      </c>
      <c r="N5361">
        <f>M5361-'Projectile Motion Calculations'!$D$2</f>
        <v>-20.020826785549048</v>
      </c>
      <c r="P5361">
        <f t="shared" si="418"/>
        <v>-1.6684022321293481E-2</v>
      </c>
    </row>
    <row r="5362" spans="1:16" x14ac:dyDescent="0.2">
      <c r="A5362">
        <f t="shared" si="420"/>
        <v>2.0799999999999184</v>
      </c>
      <c r="C5362">
        <f>('Raw Data'!A5360+'Raw Data'!B5360)*128.337</f>
        <v>-3.7602740999999993</v>
      </c>
      <c r="D5362">
        <f>('Raw Data'!C5360+'Raw Data'!D5360)*128.419</f>
        <v>30.050046000000002</v>
      </c>
      <c r="E5362">
        <f>('Raw Data'!E5360+'Raw Data'!F5360+'Raw Data'!G5360+'Raw Data'!H5360)*259.538</f>
        <v>216.584461</v>
      </c>
      <c r="G5362">
        <f>('Raw Data'!I5360+'Raw Data'!J5360)*127.233</f>
        <v>11.1710574</v>
      </c>
      <c r="H5362">
        <f>('Raw Data'!K5360+'Raw Data'!L5360)*128.041</f>
        <v>-122.02307300000001</v>
      </c>
      <c r="I5362">
        <f>('Raw Data'!M5360+'Raw Data'!N5360+'Raw Data'!O5360+'Raw Data'!P5360)*260.417</f>
        <v>573.43823399999997</v>
      </c>
      <c r="K5362">
        <f t="shared" si="419"/>
        <v>7.4107833000000012</v>
      </c>
      <c r="L5362">
        <f t="shared" si="416"/>
        <v>-91.973027000000002</v>
      </c>
      <c r="M5362">
        <f t="shared" si="417"/>
        <v>790.022695</v>
      </c>
      <c r="N5362">
        <f>M5362-'Projectile Motion Calculations'!$D$2</f>
        <v>-20.020826785549048</v>
      </c>
      <c r="P5362">
        <f t="shared" si="418"/>
        <v>-1.6684022321293481E-2</v>
      </c>
    </row>
    <row r="5363" spans="1:16" x14ac:dyDescent="0.2">
      <c r="A5363">
        <f t="shared" si="420"/>
        <v>2.0808333333332518</v>
      </c>
      <c r="C5363">
        <f>('Raw Data'!A5361+'Raw Data'!B5361)*128.337</f>
        <v>-3.7602740999999997</v>
      </c>
      <c r="D5363">
        <f>('Raw Data'!C5361+'Raw Data'!D5361)*128.419</f>
        <v>30.050046000000002</v>
      </c>
      <c r="E5363">
        <f>('Raw Data'!E5361+'Raw Data'!F5361+'Raw Data'!G5361+'Raw Data'!H5361)*259.538</f>
        <v>216.584461</v>
      </c>
      <c r="G5363">
        <f>('Raw Data'!I5361+'Raw Data'!J5361)*127.233</f>
        <v>11.794499100000001</v>
      </c>
      <c r="H5363">
        <f>('Raw Data'!K5361+'Raw Data'!L5361)*128.041</f>
        <v>-123.04740100000001</v>
      </c>
      <c r="I5363">
        <f>('Raw Data'!M5361+'Raw Data'!N5361+'Raw Data'!O5361+'Raw Data'!P5361)*260.417</f>
        <v>573.43823399999997</v>
      </c>
      <c r="K5363">
        <f t="shared" si="419"/>
        <v>8.0342250000000011</v>
      </c>
      <c r="L5363">
        <f t="shared" si="416"/>
        <v>-92.997354999999999</v>
      </c>
      <c r="M5363">
        <f t="shared" si="417"/>
        <v>790.022695</v>
      </c>
      <c r="N5363">
        <f>M5363-'Projectile Motion Calculations'!$D$2</f>
        <v>-20.020826785549048</v>
      </c>
      <c r="P5363">
        <f t="shared" si="418"/>
        <v>-1.7226557737960245E-2</v>
      </c>
    </row>
    <row r="5364" spans="1:16" x14ac:dyDescent="0.2">
      <c r="A5364">
        <f t="shared" si="420"/>
        <v>2.0816666666665853</v>
      </c>
      <c r="C5364">
        <f>('Raw Data'!A5362+'Raw Data'!B5362)*128.337</f>
        <v>-4.3891253999999993</v>
      </c>
      <c r="D5364">
        <f>('Raw Data'!C5362+'Raw Data'!D5362)*128.419</f>
        <v>30.050046000000002</v>
      </c>
      <c r="E5364">
        <f>('Raw Data'!E5362+'Raw Data'!F5362+'Raw Data'!G5362+'Raw Data'!H5362)*259.538</f>
        <v>216.584461</v>
      </c>
      <c r="G5364">
        <f>('Raw Data'!I5362+'Raw Data'!J5362)*127.233</f>
        <v>11.794499100000001</v>
      </c>
      <c r="H5364">
        <f>('Raw Data'!K5362+'Raw Data'!L5362)*128.041</f>
        <v>-123.04740100000001</v>
      </c>
      <c r="I5364">
        <f>('Raw Data'!M5362+'Raw Data'!N5362+'Raw Data'!O5362+'Raw Data'!P5362)*260.417</f>
        <v>572.13614899999993</v>
      </c>
      <c r="K5364">
        <f t="shared" si="419"/>
        <v>7.4053737000000019</v>
      </c>
      <c r="L5364">
        <f t="shared" si="416"/>
        <v>-92.997354999999999</v>
      </c>
      <c r="M5364">
        <f t="shared" si="417"/>
        <v>788.72060999999997</v>
      </c>
      <c r="N5364">
        <f>M5364-'Projectile Motion Calculations'!$D$2</f>
        <v>-21.322911785549081</v>
      </c>
      <c r="P5364">
        <f t="shared" si="418"/>
        <v>-1.7226557737960245E-2</v>
      </c>
    </row>
    <row r="5365" spans="1:16" x14ac:dyDescent="0.2">
      <c r="A5365">
        <f t="shared" si="420"/>
        <v>2.0824999999999187</v>
      </c>
      <c r="C5365">
        <f>('Raw Data'!A5363+'Raw Data'!B5363)*128.337</f>
        <v>-3.7602740999999997</v>
      </c>
      <c r="D5365">
        <f>('Raw Data'!C5363+'Raw Data'!D5363)*128.419</f>
        <v>30.050046000000002</v>
      </c>
      <c r="E5365">
        <f>('Raw Data'!E5363+'Raw Data'!F5363+'Raw Data'!G5363+'Raw Data'!H5363)*259.538</f>
        <v>216.584461</v>
      </c>
      <c r="G5365">
        <f>('Raw Data'!I5363+'Raw Data'!J5363)*127.233</f>
        <v>11.1710574</v>
      </c>
      <c r="H5365">
        <f>('Raw Data'!K5363+'Raw Data'!L5363)*128.041</f>
        <v>-123.04740100000001</v>
      </c>
      <c r="I5365">
        <f>('Raw Data'!M5363+'Raw Data'!N5363+'Raw Data'!O5363+'Raw Data'!P5363)*260.417</f>
        <v>573.43823399999997</v>
      </c>
      <c r="K5365">
        <f t="shared" si="419"/>
        <v>7.4107833000000003</v>
      </c>
      <c r="L5365">
        <f t="shared" si="416"/>
        <v>-92.997354999999999</v>
      </c>
      <c r="M5365">
        <f t="shared" si="417"/>
        <v>790.022695</v>
      </c>
      <c r="N5365">
        <f>M5365-'Projectile Motion Calculations'!$D$2</f>
        <v>-20.020826785549048</v>
      </c>
      <c r="P5365">
        <f t="shared" si="418"/>
        <v>-1.7224726487960227E-2</v>
      </c>
    </row>
    <row r="5366" spans="1:16" x14ac:dyDescent="0.2">
      <c r="A5366">
        <f t="shared" si="420"/>
        <v>2.0833333333332522</v>
      </c>
      <c r="C5366">
        <f>('Raw Data'!A5364+'Raw Data'!B5364)*128.337</f>
        <v>-4.3891253999999993</v>
      </c>
      <c r="D5366">
        <f>('Raw Data'!C5364+'Raw Data'!D5364)*128.419</f>
        <v>29.407951000000001</v>
      </c>
      <c r="E5366">
        <f>('Raw Data'!E5364+'Raw Data'!F5364+'Raw Data'!G5364+'Raw Data'!H5364)*259.538</f>
        <v>215.28677100000002</v>
      </c>
      <c r="G5366">
        <f>('Raw Data'!I5364+'Raw Data'!J5364)*127.233</f>
        <v>11.794499100000001</v>
      </c>
      <c r="H5366">
        <f>('Raw Data'!K5364+'Raw Data'!L5364)*128.041</f>
        <v>-123.04740100000001</v>
      </c>
      <c r="I5366">
        <f>('Raw Data'!M5364+'Raw Data'!N5364+'Raw Data'!O5364+'Raw Data'!P5364)*260.417</f>
        <v>573.43823399999997</v>
      </c>
      <c r="K5366">
        <f t="shared" si="419"/>
        <v>7.4053737000000019</v>
      </c>
      <c r="L5366">
        <f t="shared" si="416"/>
        <v>-93.639450000000011</v>
      </c>
      <c r="M5366">
        <f t="shared" si="417"/>
        <v>788.72500500000001</v>
      </c>
      <c r="N5366">
        <f>M5366-'Projectile Motion Calculations'!$D$2</f>
        <v>-21.318516785549036</v>
      </c>
      <c r="P5366">
        <f t="shared" si="418"/>
        <v>-1.7763599404627003E-2</v>
      </c>
    </row>
    <row r="5367" spans="1:16" x14ac:dyDescent="0.2">
      <c r="A5367">
        <f t="shared" si="420"/>
        <v>2.0841666666665857</v>
      </c>
      <c r="C5367">
        <f>('Raw Data'!A5365+'Raw Data'!B5365)*128.337</f>
        <v>-4.3891253999999993</v>
      </c>
      <c r="D5367">
        <f>('Raw Data'!C5365+'Raw Data'!D5365)*128.419</f>
        <v>30.050046000000002</v>
      </c>
      <c r="E5367">
        <f>('Raw Data'!E5365+'Raw Data'!F5365+'Raw Data'!G5365+'Raw Data'!H5365)*259.538</f>
        <v>213.989081</v>
      </c>
      <c r="G5367">
        <f>('Raw Data'!I5365+'Raw Data'!J5365)*127.233</f>
        <v>11.1710574</v>
      </c>
      <c r="H5367">
        <f>('Raw Data'!K5365+'Raw Data'!L5365)*128.041</f>
        <v>-123.68760599999999</v>
      </c>
      <c r="I5367">
        <f>('Raw Data'!M5365+'Raw Data'!N5365+'Raw Data'!O5365+'Raw Data'!P5365)*260.417</f>
        <v>574.74031899999989</v>
      </c>
      <c r="K5367">
        <f t="shared" si="419"/>
        <v>6.7819320000000012</v>
      </c>
      <c r="L5367">
        <f t="shared" si="416"/>
        <v>-93.637559999999979</v>
      </c>
      <c r="M5367">
        <f t="shared" si="417"/>
        <v>788.72939999999994</v>
      </c>
      <c r="N5367">
        <f>M5367-'Projectile Motion Calculations'!$D$2</f>
        <v>-21.314121785549105</v>
      </c>
      <c r="P5367">
        <f t="shared" si="418"/>
        <v>-1.7219232737960267E-2</v>
      </c>
    </row>
    <row r="5368" spans="1:16" x14ac:dyDescent="0.2">
      <c r="A5368">
        <f t="shared" si="420"/>
        <v>2.0849999999999191</v>
      </c>
      <c r="C5368">
        <f>('Raw Data'!A5366+'Raw Data'!B5366)*128.337</f>
        <v>-4.3891253999999993</v>
      </c>
      <c r="D5368">
        <f>('Raw Data'!C5366+'Raw Data'!D5366)*128.419</f>
        <v>29.407951000000001</v>
      </c>
      <c r="E5368">
        <f>('Raw Data'!E5366+'Raw Data'!F5366+'Raw Data'!G5366+'Raw Data'!H5366)*259.538</f>
        <v>213.989081</v>
      </c>
      <c r="G5368">
        <f>('Raw Data'!I5366+'Raw Data'!J5366)*127.233</f>
        <v>11.1710574</v>
      </c>
      <c r="H5368">
        <f>('Raw Data'!K5366+'Raw Data'!L5366)*128.041</f>
        <v>-123.68760599999999</v>
      </c>
      <c r="I5368">
        <f>('Raw Data'!M5366+'Raw Data'!N5366+'Raw Data'!O5366+'Raw Data'!P5366)*260.417</f>
        <v>576.04240399999992</v>
      </c>
      <c r="K5368">
        <f t="shared" si="419"/>
        <v>6.7819320000000012</v>
      </c>
      <c r="L5368">
        <f t="shared" si="416"/>
        <v>-94.279654999999991</v>
      </c>
      <c r="M5368">
        <f t="shared" si="417"/>
        <v>790.03148499999998</v>
      </c>
      <c r="N5368">
        <f>M5368-'Projectile Motion Calculations'!$D$2</f>
        <v>-20.012036785549071</v>
      </c>
      <c r="P5368">
        <f t="shared" si="418"/>
        <v>-1.6134161904626736E-2</v>
      </c>
    </row>
    <row r="5369" spans="1:16" x14ac:dyDescent="0.2">
      <c r="A5369">
        <f t="shared" si="420"/>
        <v>2.0858333333332526</v>
      </c>
      <c r="C5369">
        <f>('Raw Data'!A5367+'Raw Data'!B5367)*128.337</f>
        <v>-3.7602740999999997</v>
      </c>
      <c r="D5369">
        <f>('Raw Data'!C5367+'Raw Data'!D5367)*128.419</f>
        <v>29.420792900000002</v>
      </c>
      <c r="E5369">
        <f>('Raw Data'!E5367+'Raw Data'!F5367+'Raw Data'!G5367+'Raw Data'!H5367)*259.538</f>
        <v>213.989081</v>
      </c>
      <c r="G5369">
        <f>('Raw Data'!I5367+'Raw Data'!J5367)*127.233</f>
        <v>12.417940800000002</v>
      </c>
      <c r="H5369">
        <f>('Raw Data'!K5367+'Raw Data'!L5367)*128.041</f>
        <v>-123.68760599999999</v>
      </c>
      <c r="I5369">
        <f>('Raw Data'!M5367+'Raw Data'!N5367+'Raw Data'!O5367+'Raw Data'!P5367)*260.417</f>
        <v>577.34448899999995</v>
      </c>
      <c r="K5369">
        <f t="shared" si="419"/>
        <v>8.6576667000000018</v>
      </c>
      <c r="L5369">
        <f t="shared" si="416"/>
        <v>-94.266813099999979</v>
      </c>
      <c r="M5369">
        <f t="shared" si="417"/>
        <v>791.33357000000001</v>
      </c>
      <c r="N5369">
        <f>M5369-'Projectile Motion Calculations'!$D$2</f>
        <v>-18.709951785549038</v>
      </c>
      <c r="P5369">
        <f t="shared" si="418"/>
        <v>-1.6132330654626763E-2</v>
      </c>
    </row>
    <row r="5370" spans="1:16" x14ac:dyDescent="0.2">
      <c r="A5370">
        <f t="shared" si="420"/>
        <v>2.0866666666665861</v>
      </c>
      <c r="C5370">
        <f>('Raw Data'!A5368+'Raw Data'!B5368)*128.337</f>
        <v>-4.3891253999999993</v>
      </c>
      <c r="D5370">
        <f>('Raw Data'!C5368+'Raw Data'!D5368)*128.419</f>
        <v>29.420792900000002</v>
      </c>
      <c r="E5370">
        <f>('Raw Data'!E5368+'Raw Data'!F5368+'Raw Data'!G5368+'Raw Data'!H5368)*259.538</f>
        <v>212.69139100000001</v>
      </c>
      <c r="G5370">
        <f>('Raw Data'!I5368+'Raw Data'!J5368)*127.233</f>
        <v>12.417940800000002</v>
      </c>
      <c r="H5370">
        <f>('Raw Data'!K5368+'Raw Data'!L5368)*128.041</f>
        <v>-124.32781100000001</v>
      </c>
      <c r="I5370">
        <f>('Raw Data'!M5368+'Raw Data'!N5368+'Raw Data'!O5368+'Raw Data'!P5368)*260.417</f>
        <v>577.34448899999995</v>
      </c>
      <c r="K5370">
        <f t="shared" si="419"/>
        <v>8.0288154000000027</v>
      </c>
      <c r="L5370">
        <f t="shared" si="416"/>
        <v>-94.907018100000016</v>
      </c>
      <c r="M5370">
        <f t="shared" si="417"/>
        <v>790.03587999999991</v>
      </c>
      <c r="N5370">
        <f>M5370-'Projectile Motion Calculations'!$D$2</f>
        <v>-20.00764178554914</v>
      </c>
      <c r="P5370">
        <f t="shared" si="418"/>
        <v>-1.6781541904626891E-2</v>
      </c>
    </row>
    <row r="5371" spans="1:16" x14ac:dyDescent="0.2">
      <c r="A5371">
        <f t="shared" si="420"/>
        <v>2.0874999999999195</v>
      </c>
      <c r="C5371">
        <f>('Raw Data'!A5369+'Raw Data'!B5369)*128.337</f>
        <v>-4.3891253999999993</v>
      </c>
      <c r="D5371">
        <f>('Raw Data'!C5369+'Raw Data'!D5369)*128.419</f>
        <v>30.050046000000002</v>
      </c>
      <c r="E5371">
        <f>('Raw Data'!E5369+'Raw Data'!F5369+'Raw Data'!G5369+'Raw Data'!H5369)*259.538</f>
        <v>212.69139100000001</v>
      </c>
      <c r="G5371">
        <f>('Raw Data'!I5369+'Raw Data'!J5369)*127.233</f>
        <v>12.417940800000002</v>
      </c>
      <c r="H5371">
        <f>('Raw Data'!K5369+'Raw Data'!L5369)*128.041</f>
        <v>-124.32781100000001</v>
      </c>
      <c r="I5371">
        <f>('Raw Data'!M5369+'Raw Data'!N5369+'Raw Data'!O5369+'Raw Data'!P5369)*260.417</f>
        <v>577.08407199999999</v>
      </c>
      <c r="K5371">
        <f t="shared" si="419"/>
        <v>8.0288154000000027</v>
      </c>
      <c r="L5371">
        <f t="shared" si="416"/>
        <v>-94.277765000000016</v>
      </c>
      <c r="M5371">
        <f t="shared" si="417"/>
        <v>789.77546299999995</v>
      </c>
      <c r="N5371">
        <f>M5371-'Projectile Motion Calculations'!$D$2</f>
        <v>-20.268058785549101</v>
      </c>
      <c r="P5371">
        <f t="shared" si="418"/>
        <v>-1.7215570237960227E-2</v>
      </c>
    </row>
    <row r="5372" spans="1:16" x14ac:dyDescent="0.2">
      <c r="A5372">
        <f t="shared" si="420"/>
        <v>2.088333333333253</v>
      </c>
      <c r="C5372">
        <f>('Raw Data'!A5370+'Raw Data'!B5370)*128.337</f>
        <v>-4.3891253999999993</v>
      </c>
      <c r="D5372">
        <f>('Raw Data'!C5370+'Raw Data'!D5370)*128.419</f>
        <v>29.420792900000002</v>
      </c>
      <c r="E5372">
        <f>('Raw Data'!E5370+'Raw Data'!F5370+'Raw Data'!G5370+'Raw Data'!H5370)*259.538</f>
        <v>212.69139100000001</v>
      </c>
      <c r="G5372">
        <f>('Raw Data'!I5370+'Raw Data'!J5370)*127.233</f>
        <v>12.417940800000002</v>
      </c>
      <c r="H5372">
        <f>('Raw Data'!K5370+'Raw Data'!L5370)*128.041</f>
        <v>-124.32781100000001</v>
      </c>
      <c r="I5372">
        <f>('Raw Data'!M5370+'Raw Data'!N5370+'Raw Data'!O5370+'Raw Data'!P5370)*260.417</f>
        <v>576.30282099999999</v>
      </c>
      <c r="K5372">
        <f t="shared" si="419"/>
        <v>8.0288154000000027</v>
      </c>
      <c r="L5372">
        <f t="shared" si="416"/>
        <v>-94.907018100000016</v>
      </c>
      <c r="M5372">
        <f t="shared" si="417"/>
        <v>788.99421200000006</v>
      </c>
      <c r="N5372">
        <f>M5372-'Projectile Motion Calculations'!$D$2</f>
        <v>-21.049309785548985</v>
      </c>
      <c r="P5372">
        <f t="shared" si="418"/>
        <v>-1.667303482129346E-2</v>
      </c>
    </row>
    <row r="5373" spans="1:16" x14ac:dyDescent="0.2">
      <c r="A5373">
        <f t="shared" si="420"/>
        <v>2.0891666666665865</v>
      </c>
      <c r="C5373">
        <f>('Raw Data'!A5371+'Raw Data'!B5371)*128.337</f>
        <v>-4.3891253999999993</v>
      </c>
      <c r="D5373">
        <f>('Raw Data'!C5371+'Raw Data'!D5371)*128.419</f>
        <v>28.778697900000001</v>
      </c>
      <c r="E5373">
        <f>('Raw Data'!E5371+'Raw Data'!F5371+'Raw Data'!G5371+'Raw Data'!H5371)*259.538</f>
        <v>212.69139100000001</v>
      </c>
      <c r="G5373">
        <f>('Raw Data'!I5371+'Raw Data'!J5371)*127.233</f>
        <v>12.417940800000002</v>
      </c>
      <c r="H5373">
        <f>('Raw Data'!K5371+'Raw Data'!L5371)*128.041</f>
        <v>-124.32781100000001</v>
      </c>
      <c r="I5373">
        <f>('Raw Data'!M5371+'Raw Data'!N5371+'Raw Data'!O5371+'Raw Data'!P5371)*260.417</f>
        <v>578.38615699999991</v>
      </c>
      <c r="K5373">
        <f t="shared" si="419"/>
        <v>8.0288154000000027</v>
      </c>
      <c r="L5373">
        <f t="shared" si="416"/>
        <v>-95.549113100000014</v>
      </c>
      <c r="M5373">
        <f t="shared" si="417"/>
        <v>791.07754799999998</v>
      </c>
      <c r="N5373">
        <f>M5373-'Projectile Motion Calculations'!$D$2</f>
        <v>-18.965973785549068</v>
      </c>
      <c r="P5373">
        <f t="shared" si="418"/>
        <v>-1.7322246071293589E-2</v>
      </c>
    </row>
    <row r="5374" spans="1:16" x14ac:dyDescent="0.2">
      <c r="A5374">
        <f t="shared" si="420"/>
        <v>2.0899999999999199</v>
      </c>
      <c r="C5374">
        <f>('Raw Data'!A5372+'Raw Data'!B5372)*128.337</f>
        <v>-4.3891253999999993</v>
      </c>
      <c r="D5374">
        <f>('Raw Data'!C5372+'Raw Data'!D5372)*128.419</f>
        <v>28.778697900000001</v>
      </c>
      <c r="E5374">
        <f>('Raw Data'!E5372+'Raw Data'!F5372+'Raw Data'!G5372+'Raw Data'!H5372)*259.538</f>
        <v>211.39370100000002</v>
      </c>
      <c r="G5374">
        <f>('Raw Data'!I5372+'Raw Data'!J5372)*127.233</f>
        <v>13.041382500000001</v>
      </c>
      <c r="H5374">
        <f>('Raw Data'!K5372+'Raw Data'!L5372)*128.041</f>
        <v>-124.96801599999999</v>
      </c>
      <c r="I5374">
        <f>('Raw Data'!M5372+'Raw Data'!N5372+'Raw Data'!O5372+'Raw Data'!P5372)*260.417</f>
        <v>576.04240400000003</v>
      </c>
      <c r="K5374">
        <f t="shared" si="419"/>
        <v>8.6522571000000017</v>
      </c>
      <c r="L5374">
        <f t="shared" si="416"/>
        <v>-96.189318099999994</v>
      </c>
      <c r="M5374">
        <f t="shared" si="417"/>
        <v>787.436105</v>
      </c>
      <c r="N5374">
        <f>M5374-'Projectile Motion Calculations'!$D$2</f>
        <v>-22.607416785549049</v>
      </c>
      <c r="P5374">
        <f t="shared" si="418"/>
        <v>-1.8839513987960486E-2</v>
      </c>
    </row>
    <row r="5375" spans="1:16" x14ac:dyDescent="0.2">
      <c r="A5375">
        <f t="shared" si="420"/>
        <v>2.0908333333332534</v>
      </c>
      <c r="C5375">
        <f>('Raw Data'!A5373+'Raw Data'!B5373)*128.337</f>
        <v>-4.3891253999999993</v>
      </c>
      <c r="D5375">
        <f>('Raw Data'!C5373+'Raw Data'!D5373)*128.419</f>
        <v>29.420792900000002</v>
      </c>
      <c r="E5375">
        <f>('Raw Data'!E5373+'Raw Data'!F5373+'Raw Data'!G5373+'Raw Data'!H5373)*259.538</f>
        <v>211.39370100000002</v>
      </c>
      <c r="G5375">
        <f>('Raw Data'!I5373+'Raw Data'!J5373)*127.233</f>
        <v>13.041382500000001</v>
      </c>
      <c r="H5375">
        <f>('Raw Data'!K5373+'Raw Data'!L5373)*128.041</f>
        <v>-124.96801599999999</v>
      </c>
      <c r="I5375">
        <f>('Raw Data'!M5373+'Raw Data'!N5373+'Raw Data'!O5373+'Raw Data'!P5373)*260.417</f>
        <v>576.04240400000003</v>
      </c>
      <c r="K5375">
        <f t="shared" si="419"/>
        <v>8.6522571000000017</v>
      </c>
      <c r="L5375">
        <f t="shared" si="416"/>
        <v>-95.547223099999997</v>
      </c>
      <c r="M5375">
        <f t="shared" si="417"/>
        <v>787.436105</v>
      </c>
      <c r="N5375">
        <f>M5375-'Projectile Motion Calculations'!$D$2</f>
        <v>-22.607416785549049</v>
      </c>
      <c r="P5375">
        <f t="shared" si="418"/>
        <v>-1.8296978571293719E-2</v>
      </c>
    </row>
    <row r="5376" spans="1:16" x14ac:dyDescent="0.2">
      <c r="A5376">
        <f t="shared" si="420"/>
        <v>2.0916666666665868</v>
      </c>
      <c r="C5376">
        <f>('Raw Data'!A5374+'Raw Data'!B5374)*128.337</f>
        <v>-3.7602740999999997</v>
      </c>
      <c r="D5376">
        <f>('Raw Data'!C5374+'Raw Data'!D5374)*128.419</f>
        <v>29.420792900000002</v>
      </c>
      <c r="E5376">
        <f>('Raw Data'!E5374+'Raw Data'!F5374+'Raw Data'!G5374+'Raw Data'!H5374)*259.538</f>
        <v>211.39370100000002</v>
      </c>
      <c r="G5376">
        <f>('Raw Data'!I5374+'Raw Data'!J5374)*127.233</f>
        <v>13.041382500000001</v>
      </c>
      <c r="H5376">
        <f>('Raw Data'!K5374+'Raw Data'!L5374)*128.041</f>
        <v>-124.96801599999999</v>
      </c>
      <c r="I5376">
        <f>('Raw Data'!M5374+'Raw Data'!N5374+'Raw Data'!O5374+'Raw Data'!P5374)*260.417</f>
        <v>577.34448899999995</v>
      </c>
      <c r="K5376">
        <f t="shared" si="419"/>
        <v>9.2811084000000008</v>
      </c>
      <c r="L5376">
        <f t="shared" si="416"/>
        <v>-95.547223099999997</v>
      </c>
      <c r="M5376">
        <f t="shared" si="417"/>
        <v>788.73819000000003</v>
      </c>
      <c r="N5376">
        <f>M5376-'Projectile Motion Calculations'!$D$2</f>
        <v>-21.305331785549015</v>
      </c>
      <c r="P5376">
        <f t="shared" si="418"/>
        <v>-1.7754443154626955E-2</v>
      </c>
    </row>
    <row r="5377" spans="1:16" x14ac:dyDescent="0.2">
      <c r="A5377">
        <f t="shared" si="420"/>
        <v>2.0924999999999203</v>
      </c>
      <c r="C5377">
        <f>('Raw Data'!A5375+'Raw Data'!B5375)*128.337</f>
        <v>-3.7602740999999997</v>
      </c>
      <c r="D5377">
        <f>('Raw Data'!C5375+'Raw Data'!D5375)*128.419</f>
        <v>28.778697900000001</v>
      </c>
      <c r="E5377">
        <f>('Raw Data'!E5375+'Raw Data'!F5375+'Raw Data'!G5375+'Raw Data'!H5375)*259.538</f>
        <v>211.39370100000002</v>
      </c>
      <c r="G5377">
        <f>('Raw Data'!I5375+'Raw Data'!J5375)*127.233</f>
        <v>13.041382500000001</v>
      </c>
      <c r="H5377">
        <f>('Raw Data'!K5375+'Raw Data'!L5375)*128.041</f>
        <v>-124.32781100000001</v>
      </c>
      <c r="I5377">
        <f>('Raw Data'!M5375+'Raw Data'!N5375+'Raw Data'!O5375+'Raw Data'!P5375)*260.417</f>
        <v>577.34448899999995</v>
      </c>
      <c r="K5377">
        <f t="shared" si="419"/>
        <v>9.2811084000000008</v>
      </c>
      <c r="L5377">
        <f t="shared" si="416"/>
        <v>-95.549113100000014</v>
      </c>
      <c r="M5377">
        <f t="shared" si="417"/>
        <v>788.73819000000003</v>
      </c>
      <c r="N5377">
        <f>M5377-'Projectile Motion Calculations'!$D$2</f>
        <v>-21.305331785549015</v>
      </c>
      <c r="P5377">
        <f t="shared" si="418"/>
        <v>-1.8837682737960465E-2</v>
      </c>
    </row>
    <row r="5378" spans="1:16" x14ac:dyDescent="0.2">
      <c r="A5378">
        <f t="shared" si="420"/>
        <v>2.0933333333332538</v>
      </c>
      <c r="C5378">
        <f>('Raw Data'!A5376+'Raw Data'!B5376)*128.337</f>
        <v>-4.3891253999999993</v>
      </c>
      <c r="D5378">
        <f>('Raw Data'!C5376+'Raw Data'!D5376)*128.419</f>
        <v>29.420792900000002</v>
      </c>
      <c r="E5378">
        <f>('Raw Data'!E5376+'Raw Data'!F5376+'Raw Data'!G5376+'Raw Data'!H5376)*259.538</f>
        <v>210.096011</v>
      </c>
      <c r="G5378">
        <f>('Raw Data'!I5376+'Raw Data'!J5376)*127.233</f>
        <v>13.041382500000001</v>
      </c>
      <c r="H5378">
        <f>('Raw Data'!K5376+'Raw Data'!L5376)*128.041</f>
        <v>-124.96801599999999</v>
      </c>
      <c r="I5378">
        <f>('Raw Data'!M5376+'Raw Data'!N5376+'Raw Data'!O5376+'Raw Data'!P5376)*260.417</f>
        <v>576.04240400000003</v>
      </c>
      <c r="K5378">
        <f t="shared" si="419"/>
        <v>8.6522571000000017</v>
      </c>
      <c r="L5378">
        <f t="shared" si="416"/>
        <v>-95.547223099999997</v>
      </c>
      <c r="M5378">
        <f t="shared" si="417"/>
        <v>786.13841500000001</v>
      </c>
      <c r="N5378">
        <f>M5378-'Projectile Motion Calculations'!$D$2</f>
        <v>-23.905106785549037</v>
      </c>
      <c r="P5378">
        <f t="shared" si="418"/>
        <v>-1.8295147321293701E-2</v>
      </c>
    </row>
    <row r="5379" spans="1:16" x14ac:dyDescent="0.2">
      <c r="A5379">
        <f t="shared" si="420"/>
        <v>2.0941666666665872</v>
      </c>
      <c r="C5379">
        <f>('Raw Data'!A5377+'Raw Data'!B5377)*128.337</f>
        <v>-4.3891253999999993</v>
      </c>
      <c r="D5379">
        <f>('Raw Data'!C5377+'Raw Data'!D5377)*128.419</f>
        <v>29.420792900000002</v>
      </c>
      <c r="E5379">
        <f>('Raw Data'!E5377+'Raw Data'!F5377+'Raw Data'!G5377+'Raw Data'!H5377)*259.538</f>
        <v>211.39370100000002</v>
      </c>
      <c r="G5379">
        <f>('Raw Data'!I5377+'Raw Data'!J5377)*127.233</f>
        <v>13.6648242</v>
      </c>
      <c r="H5379">
        <f>('Raw Data'!K5377+'Raw Data'!L5377)*128.041</f>
        <v>-125.60822100000001</v>
      </c>
      <c r="I5379">
        <f>('Raw Data'!M5377+'Raw Data'!N5377+'Raw Data'!O5377+'Raw Data'!P5377)*260.417</f>
        <v>578.6465740000001</v>
      </c>
      <c r="K5379">
        <f t="shared" si="419"/>
        <v>9.2756988000000007</v>
      </c>
      <c r="L5379">
        <f t="shared" si="416"/>
        <v>-96.187428100000005</v>
      </c>
      <c r="M5379">
        <f t="shared" si="417"/>
        <v>790.04027500000007</v>
      </c>
      <c r="N5379">
        <f>M5379-'Projectile Motion Calculations'!$D$2</f>
        <v>-20.003246785548981</v>
      </c>
      <c r="P5379">
        <f t="shared" si="418"/>
        <v>-1.5694639821293294E-2</v>
      </c>
    </row>
    <row r="5380" spans="1:16" x14ac:dyDescent="0.2">
      <c r="A5380">
        <f t="shared" si="420"/>
        <v>2.0949999999999207</v>
      </c>
      <c r="C5380">
        <f>('Raw Data'!A5378+'Raw Data'!B5378)*128.337</f>
        <v>-4.3891254000000002</v>
      </c>
      <c r="D5380">
        <f>('Raw Data'!C5378+'Raw Data'!D5378)*128.419</f>
        <v>28.778697900000001</v>
      </c>
      <c r="E5380">
        <f>('Raw Data'!E5378+'Raw Data'!F5378+'Raw Data'!G5378+'Raw Data'!H5378)*259.538</f>
        <v>212.69139100000001</v>
      </c>
      <c r="G5380">
        <f>('Raw Data'!I5378+'Raw Data'!J5378)*127.233</f>
        <v>13.041382500000001</v>
      </c>
      <c r="H5380">
        <f>('Raw Data'!K5378+'Raw Data'!L5378)*128.041</f>
        <v>-124.96801599999999</v>
      </c>
      <c r="I5380">
        <f>('Raw Data'!M5378+'Raw Data'!N5378+'Raw Data'!O5378+'Raw Data'!P5378)*260.417</f>
        <v>579.68824199999995</v>
      </c>
      <c r="K5380">
        <f t="shared" si="419"/>
        <v>8.6522570999999999</v>
      </c>
      <c r="L5380">
        <f t="shared" ref="L5380:L5443" si="421">D5380+H5380</f>
        <v>-96.189318099999994</v>
      </c>
      <c r="M5380">
        <f t="shared" ref="M5380:M5443" si="422">E5380+I5380</f>
        <v>792.37963300000001</v>
      </c>
      <c r="N5380">
        <f>M5380-'Projectile Motion Calculations'!$D$2</f>
        <v>-17.663888785549034</v>
      </c>
      <c r="P5380">
        <f t="shared" ref="P5380:P5443" si="423">(A5381-A5380)*(N5381+N5380)/2</f>
        <v>-1.5803146904626721E-2</v>
      </c>
    </row>
    <row r="5381" spans="1:16" x14ac:dyDescent="0.2">
      <c r="A5381">
        <f t="shared" si="420"/>
        <v>2.0958333333332542</v>
      </c>
      <c r="C5381">
        <f>('Raw Data'!A5379+'Raw Data'!B5379)*128.337</f>
        <v>-4.3891253999999993</v>
      </c>
      <c r="D5381">
        <f>('Raw Data'!C5379+'Raw Data'!D5379)*128.419</f>
        <v>28.778697900000001</v>
      </c>
      <c r="E5381">
        <f>('Raw Data'!E5379+'Raw Data'!F5379+'Raw Data'!G5379+'Raw Data'!H5379)*259.538</f>
        <v>211.39370100000002</v>
      </c>
      <c r="G5381">
        <f>('Raw Data'!I5379+'Raw Data'!J5379)*127.233</f>
        <v>13.041382500000001</v>
      </c>
      <c r="H5381">
        <f>('Raw Data'!K5379+'Raw Data'!L5379)*128.041</f>
        <v>-125.60822100000001</v>
      </c>
      <c r="I5381">
        <f>('Raw Data'!M5379+'Raw Data'!N5379+'Raw Data'!O5379+'Raw Data'!P5379)*260.417</f>
        <v>578.38615699999991</v>
      </c>
      <c r="K5381">
        <f t="shared" si="419"/>
        <v>8.6522571000000017</v>
      </c>
      <c r="L5381">
        <f t="shared" si="421"/>
        <v>-96.829523100000017</v>
      </c>
      <c r="M5381">
        <f t="shared" si="422"/>
        <v>789.77985799999988</v>
      </c>
      <c r="N5381">
        <f>M5381-'Projectile Motion Calculations'!$D$2</f>
        <v>-20.26366378554917</v>
      </c>
      <c r="P5381">
        <f t="shared" si="423"/>
        <v>-1.5803146904626721E-2</v>
      </c>
    </row>
    <row r="5382" spans="1:16" x14ac:dyDescent="0.2">
      <c r="A5382">
        <f t="shared" si="420"/>
        <v>2.0966666666665876</v>
      </c>
      <c r="C5382">
        <f>('Raw Data'!A5380+'Raw Data'!B5380)*128.337</f>
        <v>-4.3891253999999993</v>
      </c>
      <c r="D5382">
        <f>('Raw Data'!C5380+'Raw Data'!D5380)*128.419</f>
        <v>29.420792900000002</v>
      </c>
      <c r="E5382">
        <f>('Raw Data'!E5380+'Raw Data'!F5380+'Raw Data'!G5380+'Raw Data'!H5380)*259.538</f>
        <v>212.69139100000001</v>
      </c>
      <c r="G5382">
        <f>('Raw Data'!I5380+'Raw Data'!J5380)*127.233</f>
        <v>14.288265900000001</v>
      </c>
      <c r="H5382">
        <f>('Raw Data'!K5380+'Raw Data'!L5380)*128.041</f>
        <v>-126.24842599999999</v>
      </c>
      <c r="I5382">
        <f>('Raw Data'!M5380+'Raw Data'!N5380+'Raw Data'!O5380+'Raw Data'!P5380)*260.417</f>
        <v>579.68824199999995</v>
      </c>
      <c r="K5382">
        <f t="shared" si="419"/>
        <v>9.8991405000000015</v>
      </c>
      <c r="L5382">
        <f t="shared" si="421"/>
        <v>-96.827633099999986</v>
      </c>
      <c r="M5382">
        <f t="shared" si="422"/>
        <v>792.37963300000001</v>
      </c>
      <c r="N5382">
        <f>M5382-'Projectile Motion Calculations'!$D$2</f>
        <v>-17.663888785549034</v>
      </c>
      <c r="P5382">
        <f t="shared" si="423"/>
        <v>-1.5803146904626721E-2</v>
      </c>
    </row>
    <row r="5383" spans="1:16" x14ac:dyDescent="0.2">
      <c r="A5383">
        <f t="shared" si="420"/>
        <v>2.0974999999999211</v>
      </c>
      <c r="C5383">
        <f>('Raw Data'!A5381+'Raw Data'!B5381)*128.337</f>
        <v>-4.3891253999999993</v>
      </c>
      <c r="D5383">
        <f>('Raw Data'!C5381+'Raw Data'!D5381)*128.419</f>
        <v>28.778697900000001</v>
      </c>
      <c r="E5383">
        <f>('Raw Data'!E5381+'Raw Data'!F5381+'Raw Data'!G5381+'Raw Data'!H5381)*259.538</f>
        <v>211.39370100000002</v>
      </c>
      <c r="G5383">
        <f>('Raw Data'!I5381+'Raw Data'!J5381)*127.233</f>
        <v>14.288265900000001</v>
      </c>
      <c r="H5383">
        <f>('Raw Data'!K5381+'Raw Data'!L5381)*128.041</f>
        <v>-125.60822100000001</v>
      </c>
      <c r="I5383">
        <f>('Raw Data'!M5381+'Raw Data'!N5381+'Raw Data'!O5381+'Raw Data'!P5381)*260.417</f>
        <v>578.38615699999991</v>
      </c>
      <c r="K5383">
        <f t="shared" si="419"/>
        <v>9.8991405000000015</v>
      </c>
      <c r="L5383">
        <f t="shared" si="421"/>
        <v>-96.829523100000017</v>
      </c>
      <c r="M5383">
        <f t="shared" si="422"/>
        <v>789.77985799999988</v>
      </c>
      <c r="N5383">
        <f>M5383-'Projectile Motion Calculations'!$D$2</f>
        <v>-20.26366378554917</v>
      </c>
      <c r="P5383">
        <f t="shared" si="423"/>
        <v>-1.7969626071293744E-2</v>
      </c>
    </row>
    <row r="5384" spans="1:16" x14ac:dyDescent="0.2">
      <c r="A5384">
        <f t="shared" si="420"/>
        <v>2.0983333333332546</v>
      </c>
      <c r="C5384">
        <f>('Raw Data'!A5382+'Raw Data'!B5382)*128.337</f>
        <v>-3.7602740999999997</v>
      </c>
      <c r="D5384">
        <f>('Raw Data'!C5382+'Raw Data'!D5382)*128.419</f>
        <v>29.420792900000002</v>
      </c>
      <c r="E5384">
        <f>('Raw Data'!E5382+'Raw Data'!F5382+'Raw Data'!G5382+'Raw Data'!H5382)*259.538</f>
        <v>210.096011</v>
      </c>
      <c r="G5384">
        <f>('Raw Data'!I5382+'Raw Data'!J5382)*127.233</f>
        <v>13.6648242</v>
      </c>
      <c r="H5384">
        <f>('Raw Data'!K5382+'Raw Data'!L5382)*128.041</f>
        <v>-126.24842599999999</v>
      </c>
      <c r="I5384">
        <f>('Raw Data'!M5382+'Raw Data'!N5382+'Raw Data'!O5382+'Raw Data'!P5382)*260.417</f>
        <v>577.08407199999999</v>
      </c>
      <c r="K5384">
        <f t="shared" ref="K5384:K5447" si="424">C5384+G5384</f>
        <v>9.9045500999999998</v>
      </c>
      <c r="L5384">
        <f t="shared" si="421"/>
        <v>-96.827633099999986</v>
      </c>
      <c r="M5384">
        <f t="shared" si="422"/>
        <v>787.18008299999997</v>
      </c>
      <c r="N5384">
        <f>M5384-'Projectile Motion Calculations'!$D$2</f>
        <v>-22.863438785549079</v>
      </c>
      <c r="P5384">
        <f t="shared" si="423"/>
        <v>-1.8510330237960494E-2</v>
      </c>
    </row>
    <row r="5385" spans="1:16" x14ac:dyDescent="0.2">
      <c r="A5385">
        <f t="shared" si="420"/>
        <v>2.099166666666588</v>
      </c>
      <c r="C5385">
        <f>('Raw Data'!A5383+'Raw Data'!B5383)*128.337</f>
        <v>-5.0179766999999993</v>
      </c>
      <c r="D5385">
        <f>('Raw Data'!C5383+'Raw Data'!D5383)*128.419</f>
        <v>28.149444800000005</v>
      </c>
      <c r="E5385">
        <f>('Raw Data'!E5383+'Raw Data'!F5383+'Raw Data'!G5383+'Raw Data'!H5383)*259.538</f>
        <v>210.096011</v>
      </c>
      <c r="G5385">
        <f>('Raw Data'!I5383+'Raw Data'!J5383)*127.233</f>
        <v>14.288265900000001</v>
      </c>
      <c r="H5385">
        <f>('Raw Data'!K5383+'Raw Data'!L5383)*128.041</f>
        <v>-126.888631</v>
      </c>
      <c r="I5385">
        <f>('Raw Data'!M5383+'Raw Data'!N5383+'Raw Data'!O5383+'Raw Data'!P5383)*260.417</f>
        <v>578.38615699999991</v>
      </c>
      <c r="K5385">
        <f t="shared" si="424"/>
        <v>9.2702892000000006</v>
      </c>
      <c r="L5385">
        <f t="shared" si="421"/>
        <v>-98.739186200000006</v>
      </c>
      <c r="M5385">
        <f t="shared" si="422"/>
        <v>788.48216799999989</v>
      </c>
      <c r="N5385">
        <f>M5385-'Projectile Motion Calculations'!$D$2</f>
        <v>-21.561353785549159</v>
      </c>
      <c r="P5385">
        <f t="shared" si="423"/>
        <v>-1.7967794821293775E-2</v>
      </c>
    </row>
    <row r="5386" spans="1:16" x14ac:dyDescent="0.2">
      <c r="A5386">
        <f t="shared" si="420"/>
        <v>2.0999999999999215</v>
      </c>
      <c r="C5386">
        <f>('Raw Data'!A5384+'Raw Data'!B5384)*128.337</f>
        <v>-4.3891253999999993</v>
      </c>
      <c r="D5386">
        <f>('Raw Data'!C5384+'Raw Data'!D5384)*128.419</f>
        <v>29.420792900000002</v>
      </c>
      <c r="E5386">
        <f>('Raw Data'!E5384+'Raw Data'!F5384+'Raw Data'!G5384+'Raw Data'!H5384)*259.538</f>
        <v>210.096011</v>
      </c>
      <c r="G5386">
        <f>('Raw Data'!I5384+'Raw Data'!J5384)*127.233</f>
        <v>14.288265900000001</v>
      </c>
      <c r="H5386">
        <f>('Raw Data'!K5384+'Raw Data'!L5384)*128.041</f>
        <v>-126.24842599999999</v>
      </c>
      <c r="I5386">
        <f>('Raw Data'!M5384+'Raw Data'!N5384+'Raw Data'!O5384+'Raw Data'!P5384)*260.417</f>
        <v>578.38615699999991</v>
      </c>
      <c r="K5386">
        <f t="shared" si="424"/>
        <v>9.8991405000000015</v>
      </c>
      <c r="L5386">
        <f t="shared" si="421"/>
        <v>-96.827633099999986</v>
      </c>
      <c r="M5386">
        <f t="shared" si="422"/>
        <v>788.48216799999989</v>
      </c>
      <c r="N5386">
        <f>M5386-'Projectile Motion Calculations'!$D$2</f>
        <v>-21.561353785549159</v>
      </c>
      <c r="P5386">
        <f t="shared" si="423"/>
        <v>-1.6884555237960262E-2</v>
      </c>
    </row>
    <row r="5387" spans="1:16" x14ac:dyDescent="0.2">
      <c r="A5387">
        <f t="shared" si="420"/>
        <v>2.1008333333332549</v>
      </c>
      <c r="C5387">
        <f>('Raw Data'!A5385+'Raw Data'!B5385)*128.337</f>
        <v>-4.3891253999999993</v>
      </c>
      <c r="D5387">
        <f>('Raw Data'!C5385+'Raw Data'!D5385)*128.419</f>
        <v>28.778697900000001</v>
      </c>
      <c r="E5387">
        <f>('Raw Data'!E5385+'Raw Data'!F5385+'Raw Data'!G5385+'Raw Data'!H5385)*259.538</f>
        <v>211.39370100000002</v>
      </c>
      <c r="G5387">
        <f>('Raw Data'!I5385+'Raw Data'!J5385)*127.233</f>
        <v>15.5351493</v>
      </c>
      <c r="H5387">
        <f>('Raw Data'!K5385+'Raw Data'!L5385)*128.041</f>
        <v>-126.24842599999999</v>
      </c>
      <c r="I5387">
        <f>('Raw Data'!M5385+'Raw Data'!N5385+'Raw Data'!O5385+'Raw Data'!P5385)*260.417</f>
        <v>579.68824199999995</v>
      </c>
      <c r="K5387">
        <f t="shared" si="424"/>
        <v>11.146023900000001</v>
      </c>
      <c r="L5387">
        <f t="shared" si="421"/>
        <v>-97.469728099999998</v>
      </c>
      <c r="M5387">
        <f t="shared" si="422"/>
        <v>791.08194299999991</v>
      </c>
      <c r="N5387">
        <f>M5387-'Projectile Motion Calculations'!$D$2</f>
        <v>-18.961578785549136</v>
      </c>
      <c r="P5387">
        <f t="shared" si="423"/>
        <v>-1.579948440462673E-2</v>
      </c>
    </row>
    <row r="5388" spans="1:16" x14ac:dyDescent="0.2">
      <c r="A5388">
        <f t="shared" si="420"/>
        <v>2.1016666666665884</v>
      </c>
      <c r="C5388">
        <f>('Raw Data'!A5386+'Raw Data'!B5386)*128.337</f>
        <v>-3.7602740999999997</v>
      </c>
      <c r="D5388">
        <f>('Raw Data'!C5386+'Raw Data'!D5386)*128.419</f>
        <v>28.778697900000001</v>
      </c>
      <c r="E5388">
        <f>('Raw Data'!E5386+'Raw Data'!F5386+'Raw Data'!G5386+'Raw Data'!H5386)*259.538</f>
        <v>210.096011</v>
      </c>
      <c r="G5388">
        <f>('Raw Data'!I5386+'Raw Data'!J5386)*127.233</f>
        <v>14.9117076</v>
      </c>
      <c r="H5388">
        <f>('Raw Data'!K5386+'Raw Data'!L5386)*128.041</f>
        <v>-126.24842599999999</v>
      </c>
      <c r="I5388">
        <f>('Raw Data'!M5386+'Raw Data'!N5386+'Raw Data'!O5386+'Raw Data'!P5386)*260.417</f>
        <v>580.99032699999998</v>
      </c>
      <c r="K5388">
        <f t="shared" si="424"/>
        <v>11.1514335</v>
      </c>
      <c r="L5388">
        <f t="shared" si="421"/>
        <v>-97.469728099999998</v>
      </c>
      <c r="M5388">
        <f t="shared" si="422"/>
        <v>791.08633799999996</v>
      </c>
      <c r="N5388">
        <f>M5388-'Projectile Motion Calculations'!$D$2</f>
        <v>-18.957183785549091</v>
      </c>
      <c r="P5388">
        <f t="shared" si="423"/>
        <v>-1.6340188571293476E-2</v>
      </c>
    </row>
    <row r="5389" spans="1:16" x14ac:dyDescent="0.2">
      <c r="A5389">
        <f t="shared" si="420"/>
        <v>2.1024999999999219</v>
      </c>
      <c r="C5389">
        <f>('Raw Data'!A5387+'Raw Data'!B5387)*128.337</f>
        <v>-3.7602740999999997</v>
      </c>
      <c r="D5389">
        <f>('Raw Data'!C5387+'Raw Data'!D5387)*128.419</f>
        <v>29.420792900000002</v>
      </c>
      <c r="E5389">
        <f>('Raw Data'!E5387+'Raw Data'!F5387+'Raw Data'!G5387+'Raw Data'!H5387)*259.538</f>
        <v>210.096011</v>
      </c>
      <c r="G5389">
        <f>('Raw Data'!I5387+'Raw Data'!J5387)*127.233</f>
        <v>15.5351493</v>
      </c>
      <c r="H5389">
        <f>('Raw Data'!K5387+'Raw Data'!L5387)*128.041</f>
        <v>-126.888631</v>
      </c>
      <c r="I5389">
        <f>('Raw Data'!M5387+'Raw Data'!N5387+'Raw Data'!O5387+'Raw Data'!P5387)*260.417</f>
        <v>579.68824199999995</v>
      </c>
      <c r="K5389">
        <f t="shared" si="424"/>
        <v>11.7748752</v>
      </c>
      <c r="L5389">
        <f t="shared" si="421"/>
        <v>-97.467838099999994</v>
      </c>
      <c r="M5389">
        <f t="shared" si="422"/>
        <v>789.78425299999992</v>
      </c>
      <c r="N5389">
        <f>M5389-'Projectile Motion Calculations'!$D$2</f>
        <v>-20.259268785549125</v>
      </c>
      <c r="P5389">
        <f t="shared" si="423"/>
        <v>-1.7425259404627007E-2</v>
      </c>
    </row>
    <row r="5390" spans="1:16" x14ac:dyDescent="0.2">
      <c r="A5390">
        <f t="shared" si="420"/>
        <v>2.1033333333332553</v>
      </c>
      <c r="C5390">
        <f>('Raw Data'!A5388+'Raw Data'!B5388)*128.337</f>
        <v>-3.7602740999999997</v>
      </c>
      <c r="D5390">
        <f>('Raw Data'!C5388+'Raw Data'!D5388)*128.419</f>
        <v>29.420792900000002</v>
      </c>
      <c r="E5390">
        <f>('Raw Data'!E5388+'Raw Data'!F5388+'Raw Data'!G5388+'Raw Data'!H5388)*259.538</f>
        <v>210.096011</v>
      </c>
      <c r="G5390">
        <f>('Raw Data'!I5388+'Raw Data'!J5388)*127.233</f>
        <v>14.9117076</v>
      </c>
      <c r="H5390">
        <f>('Raw Data'!K5388+'Raw Data'!L5388)*128.041</f>
        <v>-126.888631</v>
      </c>
      <c r="I5390">
        <f>('Raw Data'!M5388+'Raw Data'!N5388+'Raw Data'!O5388+'Raw Data'!P5388)*260.417</f>
        <v>578.38615699999991</v>
      </c>
      <c r="K5390">
        <f t="shared" si="424"/>
        <v>11.1514335</v>
      </c>
      <c r="L5390">
        <f t="shared" si="421"/>
        <v>-97.467838099999994</v>
      </c>
      <c r="M5390">
        <f t="shared" si="422"/>
        <v>788.48216799999989</v>
      </c>
      <c r="N5390">
        <f>M5390-'Projectile Motion Calculations'!$D$2</f>
        <v>-21.561353785549159</v>
      </c>
      <c r="P5390">
        <f t="shared" si="423"/>
        <v>-1.7425259404627007E-2</v>
      </c>
    </row>
    <row r="5391" spans="1:16" x14ac:dyDescent="0.2">
      <c r="A5391">
        <f t="shared" si="420"/>
        <v>2.1041666666665888</v>
      </c>
      <c r="C5391">
        <f>('Raw Data'!A5389+'Raw Data'!B5389)*128.337</f>
        <v>-3.7602740999999997</v>
      </c>
      <c r="D5391">
        <f>('Raw Data'!C5389+'Raw Data'!D5389)*128.419</f>
        <v>29.420792900000002</v>
      </c>
      <c r="E5391">
        <f>('Raw Data'!E5389+'Raw Data'!F5389+'Raw Data'!G5389+'Raw Data'!H5389)*259.538</f>
        <v>210.096011</v>
      </c>
      <c r="G5391">
        <f>('Raw Data'!I5389+'Raw Data'!J5389)*127.233</f>
        <v>14.9117076</v>
      </c>
      <c r="H5391">
        <f>('Raw Data'!K5389+'Raw Data'!L5389)*128.041</f>
        <v>-126.888631</v>
      </c>
      <c r="I5391">
        <f>('Raw Data'!M5389+'Raw Data'!N5389+'Raw Data'!O5389+'Raw Data'!P5389)*260.417</f>
        <v>579.68824199999995</v>
      </c>
      <c r="K5391">
        <f t="shared" si="424"/>
        <v>11.1514335</v>
      </c>
      <c r="L5391">
        <f t="shared" si="421"/>
        <v>-97.467838099999994</v>
      </c>
      <c r="M5391">
        <f t="shared" si="422"/>
        <v>789.78425299999992</v>
      </c>
      <c r="N5391">
        <f>M5391-'Projectile Motion Calculations'!$D$2</f>
        <v>-20.259268785549125</v>
      </c>
      <c r="P5391">
        <f t="shared" si="423"/>
        <v>-1.5810298487960076E-2</v>
      </c>
    </row>
    <row r="5392" spans="1:16" x14ac:dyDescent="0.2">
      <c r="A5392">
        <f t="shared" si="420"/>
        <v>2.1049999999999223</v>
      </c>
      <c r="C5392">
        <f>('Raw Data'!A5390+'Raw Data'!B5390)*128.337</f>
        <v>-3.7602740999999997</v>
      </c>
      <c r="D5392">
        <f>('Raw Data'!C5390+'Raw Data'!D5390)*128.419</f>
        <v>28.778697900000001</v>
      </c>
      <c r="E5392">
        <f>('Raw Data'!E5390+'Raw Data'!F5390+'Raw Data'!G5390+'Raw Data'!H5390)*259.538</f>
        <v>211.36774720000003</v>
      </c>
      <c r="G5392">
        <f>('Raw Data'!I5390+'Raw Data'!J5390)*127.233</f>
        <v>14.9117076</v>
      </c>
      <c r="H5392">
        <f>('Raw Data'!K5390+'Raw Data'!L5390)*128.041</f>
        <v>-126.888631</v>
      </c>
      <c r="I5392">
        <f>('Raw Data'!M5390+'Raw Data'!N5390+'Raw Data'!O5390+'Raw Data'!P5390)*260.417</f>
        <v>580.99032699999987</v>
      </c>
      <c r="K5392">
        <f t="shared" si="424"/>
        <v>11.1514335</v>
      </c>
      <c r="L5392">
        <f t="shared" si="421"/>
        <v>-98.109933100000006</v>
      </c>
      <c r="M5392">
        <f t="shared" si="422"/>
        <v>792.35807419999992</v>
      </c>
      <c r="N5392">
        <f>M5392-'Projectile Motion Calculations'!$D$2</f>
        <v>-17.685447585549127</v>
      </c>
      <c r="P5392">
        <f t="shared" si="423"/>
        <v>-1.6895369321293562E-2</v>
      </c>
    </row>
    <row r="5393" spans="1:16" x14ac:dyDescent="0.2">
      <c r="A5393">
        <f t="shared" si="420"/>
        <v>2.1058333333332557</v>
      </c>
      <c r="C5393">
        <f>('Raw Data'!A5391+'Raw Data'!B5391)*128.337</f>
        <v>-4.3891253999999993</v>
      </c>
      <c r="D5393">
        <f>('Raw Data'!C5391+'Raw Data'!D5391)*128.419</f>
        <v>28.791539800000002</v>
      </c>
      <c r="E5393">
        <f>('Raw Data'!E5391+'Raw Data'!F5391+'Raw Data'!G5391+'Raw Data'!H5391)*259.538</f>
        <v>210.096011</v>
      </c>
      <c r="G5393">
        <f>('Raw Data'!I5391+'Raw Data'!J5391)*127.233</f>
        <v>15.5351493</v>
      </c>
      <c r="H5393">
        <f>('Raw Data'!K5391+'Raw Data'!L5391)*128.041</f>
        <v>-127.528836</v>
      </c>
      <c r="I5393">
        <f>('Raw Data'!M5391+'Raw Data'!N5391+'Raw Data'!O5391+'Raw Data'!P5391)*260.417</f>
        <v>577.08407199999999</v>
      </c>
      <c r="K5393">
        <f t="shared" si="424"/>
        <v>11.146023900000001</v>
      </c>
      <c r="L5393">
        <f t="shared" si="421"/>
        <v>-98.737296200000003</v>
      </c>
      <c r="M5393">
        <f t="shared" si="422"/>
        <v>787.18008299999997</v>
      </c>
      <c r="N5393">
        <f>M5393-'Projectile Motion Calculations'!$D$2</f>
        <v>-22.863438785549079</v>
      </c>
      <c r="P5393">
        <f t="shared" si="423"/>
        <v>-1.8510330237960494E-2</v>
      </c>
    </row>
    <row r="5394" spans="1:16" x14ac:dyDescent="0.2">
      <c r="A5394">
        <f t="shared" si="420"/>
        <v>2.1066666666665892</v>
      </c>
      <c r="C5394">
        <f>('Raw Data'!A5392+'Raw Data'!B5392)*128.337</f>
        <v>-3.1314227999999993</v>
      </c>
      <c r="D5394">
        <f>('Raw Data'!C5392+'Raw Data'!D5392)*128.419</f>
        <v>29.420792900000002</v>
      </c>
      <c r="E5394">
        <f>('Raw Data'!E5392+'Raw Data'!F5392+'Raw Data'!G5392+'Raw Data'!H5392)*259.538</f>
        <v>210.096011</v>
      </c>
      <c r="G5394">
        <f>('Raw Data'!I5392+'Raw Data'!J5392)*127.233</f>
        <v>16.158591000000001</v>
      </c>
      <c r="H5394">
        <f>('Raw Data'!K5392+'Raw Data'!L5392)*128.041</f>
        <v>-127.528836</v>
      </c>
      <c r="I5394">
        <f>('Raw Data'!M5392+'Raw Data'!N5392+'Raw Data'!O5392+'Raw Data'!P5392)*260.417</f>
        <v>578.38615699999991</v>
      </c>
      <c r="K5394">
        <f t="shared" si="424"/>
        <v>13.027168200000002</v>
      </c>
      <c r="L5394">
        <f t="shared" si="421"/>
        <v>-98.108043100000003</v>
      </c>
      <c r="M5394">
        <f t="shared" si="422"/>
        <v>788.48216799999989</v>
      </c>
      <c r="N5394">
        <f>M5394-'Projectile Motion Calculations'!$D$2</f>
        <v>-21.561353785549159</v>
      </c>
      <c r="P5394">
        <f t="shared" si="423"/>
        <v>-1.689720057129358E-2</v>
      </c>
    </row>
    <row r="5395" spans="1:16" x14ac:dyDescent="0.2">
      <c r="A5395">
        <f t="shared" si="420"/>
        <v>2.1074999999999227</v>
      </c>
      <c r="C5395">
        <f>('Raw Data'!A5393+'Raw Data'!B5393)*128.337</f>
        <v>-3.7602740999999997</v>
      </c>
      <c r="D5395">
        <f>('Raw Data'!C5393+'Raw Data'!D5393)*128.419</f>
        <v>28.778697900000001</v>
      </c>
      <c r="E5395">
        <f>('Raw Data'!E5393+'Raw Data'!F5393+'Raw Data'!G5393+'Raw Data'!H5393)*259.538</f>
        <v>212.66543720000001</v>
      </c>
      <c r="G5395">
        <f>('Raw Data'!I5393+'Raw Data'!J5393)*127.233</f>
        <v>15.5351493</v>
      </c>
      <c r="H5395">
        <f>('Raw Data'!K5393+'Raw Data'!L5393)*128.041</f>
        <v>-126.888631</v>
      </c>
      <c r="I5395">
        <f>('Raw Data'!M5393+'Raw Data'!N5393+'Raw Data'!O5393+'Raw Data'!P5393)*260.417</f>
        <v>578.38615699999991</v>
      </c>
      <c r="K5395">
        <f t="shared" si="424"/>
        <v>11.7748752</v>
      </c>
      <c r="L5395">
        <f t="shared" si="421"/>
        <v>-98.109933100000006</v>
      </c>
      <c r="M5395">
        <f t="shared" si="422"/>
        <v>791.05159419999995</v>
      </c>
      <c r="N5395">
        <f>M5395-'Projectile Motion Calculations'!$D$2</f>
        <v>-18.991927585549092</v>
      </c>
      <c r="P5395">
        <f t="shared" si="423"/>
        <v>-1.5826606321293384E-2</v>
      </c>
    </row>
    <row r="5396" spans="1:16" x14ac:dyDescent="0.2">
      <c r="A5396">
        <f t="shared" si="420"/>
        <v>2.1083333333332561</v>
      </c>
      <c r="C5396">
        <f>('Raw Data'!A5394+'Raw Data'!B5394)*128.337</f>
        <v>-3.1314227999999993</v>
      </c>
      <c r="D5396">
        <f>('Raw Data'!C5394+'Raw Data'!D5394)*128.419</f>
        <v>30.062887900000003</v>
      </c>
      <c r="E5396">
        <f>('Raw Data'!E5394+'Raw Data'!F5394+'Raw Data'!G5394+'Raw Data'!H5394)*259.538</f>
        <v>212.66543720000001</v>
      </c>
      <c r="G5396">
        <f>('Raw Data'!I5394+'Raw Data'!J5394)*127.233</f>
        <v>16.158591000000001</v>
      </c>
      <c r="H5396">
        <f>('Raw Data'!K5394+'Raw Data'!L5394)*128.041</f>
        <v>-126.888631</v>
      </c>
      <c r="I5396">
        <f>('Raw Data'!M5394+'Raw Data'!N5394+'Raw Data'!O5394+'Raw Data'!P5394)*260.417</f>
        <v>578.38615699999991</v>
      </c>
      <c r="K5396">
        <f t="shared" si="424"/>
        <v>13.027168200000002</v>
      </c>
      <c r="L5396">
        <f t="shared" si="421"/>
        <v>-96.825743099999997</v>
      </c>
      <c r="M5396">
        <f t="shared" si="422"/>
        <v>791.05159419999995</v>
      </c>
      <c r="N5396">
        <f>M5396-'Projectile Motion Calculations'!$D$2</f>
        <v>-18.991927585549092</v>
      </c>
      <c r="P5396">
        <f t="shared" si="423"/>
        <v>-1.47415354879599E-2</v>
      </c>
    </row>
    <row r="5397" spans="1:16" x14ac:dyDescent="0.2">
      <c r="A5397">
        <f t="shared" si="420"/>
        <v>2.1091666666665896</v>
      </c>
      <c r="C5397">
        <f>('Raw Data'!A5395+'Raw Data'!B5395)*128.337</f>
        <v>-3.1314227999999993</v>
      </c>
      <c r="D5397">
        <f>('Raw Data'!C5395+'Raw Data'!D5395)*128.419</f>
        <v>29.420792900000002</v>
      </c>
      <c r="E5397">
        <f>('Raw Data'!E5395+'Raw Data'!F5395+'Raw Data'!G5395+'Raw Data'!H5395)*259.538</f>
        <v>212.66543720000001</v>
      </c>
      <c r="G5397">
        <f>('Raw Data'!I5395+'Raw Data'!J5395)*127.233</f>
        <v>16.158591000000001</v>
      </c>
      <c r="H5397">
        <f>('Raw Data'!K5395+'Raw Data'!L5395)*128.041</f>
        <v>-126.888631</v>
      </c>
      <c r="I5397">
        <f>('Raw Data'!M5395+'Raw Data'!N5395+'Raw Data'!O5395+'Raw Data'!P5395)*260.417</f>
        <v>580.99032699999987</v>
      </c>
      <c r="K5397">
        <f t="shared" si="424"/>
        <v>13.027168200000002</v>
      </c>
      <c r="L5397">
        <f t="shared" si="421"/>
        <v>-97.467838099999994</v>
      </c>
      <c r="M5397">
        <f t="shared" si="422"/>
        <v>793.65576419999991</v>
      </c>
      <c r="N5397">
        <f>M5397-'Projectile Motion Calculations'!$D$2</f>
        <v>-16.387757585549139</v>
      </c>
      <c r="P5397">
        <f t="shared" si="423"/>
        <v>-1.463156340462657E-2</v>
      </c>
    </row>
    <row r="5398" spans="1:16" x14ac:dyDescent="0.2">
      <c r="A5398">
        <f t="shared" si="420"/>
        <v>2.109999999999923</v>
      </c>
      <c r="C5398">
        <f>('Raw Data'!A5396+'Raw Data'!B5396)*128.337</f>
        <v>-3.1314227999999993</v>
      </c>
      <c r="D5398">
        <f>('Raw Data'!C5396+'Raw Data'!D5396)*128.419</f>
        <v>29.420792900000002</v>
      </c>
      <c r="E5398">
        <f>('Raw Data'!E5396+'Raw Data'!F5396+'Raw Data'!G5396+'Raw Data'!H5396)*259.538</f>
        <v>211.62728520000002</v>
      </c>
      <c r="G5398">
        <f>('Raw Data'!I5396+'Raw Data'!J5396)*127.233</f>
        <v>16.769309400000001</v>
      </c>
      <c r="H5398">
        <f>('Raw Data'!K5396+'Raw Data'!L5396)*128.041</f>
        <v>-127.528836</v>
      </c>
      <c r="I5398">
        <f>('Raw Data'!M5396+'Raw Data'!N5396+'Raw Data'!O5396+'Raw Data'!P5396)*260.417</f>
        <v>579.68824199999995</v>
      </c>
      <c r="K5398">
        <f t="shared" si="424"/>
        <v>13.637886600000002</v>
      </c>
      <c r="L5398">
        <f t="shared" si="421"/>
        <v>-98.108043100000003</v>
      </c>
      <c r="M5398">
        <f t="shared" si="422"/>
        <v>791.31552719999991</v>
      </c>
      <c r="N5398">
        <f>M5398-'Projectile Motion Calculations'!$D$2</f>
        <v>-18.727994585549141</v>
      </c>
      <c r="P5398">
        <f t="shared" si="423"/>
        <v>-1.4620749321293272E-2</v>
      </c>
    </row>
    <row r="5399" spans="1:16" x14ac:dyDescent="0.2">
      <c r="A5399">
        <f t="shared" si="420"/>
        <v>2.1108333333332565</v>
      </c>
      <c r="C5399">
        <f>('Raw Data'!A5397+'Raw Data'!B5397)*128.337</f>
        <v>-2.5025715000000002</v>
      </c>
      <c r="D5399">
        <f>('Raw Data'!C5397+'Raw Data'!D5397)*128.419</f>
        <v>28.791539800000002</v>
      </c>
      <c r="E5399">
        <f>('Raw Data'!E5397+'Raw Data'!F5397+'Raw Data'!G5397+'Raw Data'!H5397)*259.538</f>
        <v>212.69139100000001</v>
      </c>
      <c r="G5399">
        <f>('Raw Data'!I5397+'Raw Data'!J5397)*127.233</f>
        <v>16.769309400000001</v>
      </c>
      <c r="H5399">
        <f>('Raw Data'!K5397+'Raw Data'!L5397)*128.041</f>
        <v>-127.528836</v>
      </c>
      <c r="I5399">
        <f>('Raw Data'!M5397+'Raw Data'!N5397+'Raw Data'!O5397+'Raw Data'!P5397)*260.417</f>
        <v>580.99032699999987</v>
      </c>
      <c r="K5399">
        <f t="shared" si="424"/>
        <v>14.266737900000001</v>
      </c>
      <c r="L5399">
        <f t="shared" si="421"/>
        <v>-98.737296200000003</v>
      </c>
      <c r="M5399">
        <f t="shared" si="422"/>
        <v>793.68171799999982</v>
      </c>
      <c r="N5399">
        <f>M5399-'Projectile Motion Calculations'!$D$2</f>
        <v>-16.361803785549228</v>
      </c>
      <c r="P5399">
        <f t="shared" si="423"/>
        <v>-1.4188185987959838E-2</v>
      </c>
    </row>
    <row r="5400" spans="1:16" x14ac:dyDescent="0.2">
      <c r="A5400">
        <f t="shared" si="420"/>
        <v>2.11166666666659</v>
      </c>
      <c r="C5400">
        <f>('Raw Data'!A5398+'Raw Data'!B5398)*128.337</f>
        <v>-3.1314227999999993</v>
      </c>
      <c r="D5400">
        <f>('Raw Data'!C5398+'Raw Data'!D5398)*128.419</f>
        <v>30.062887900000003</v>
      </c>
      <c r="E5400">
        <f>('Raw Data'!E5398+'Raw Data'!F5398+'Raw Data'!G5398+'Raw Data'!H5398)*259.538</f>
        <v>212.66543720000001</v>
      </c>
      <c r="G5400">
        <f>('Raw Data'!I5398+'Raw Data'!J5398)*127.233</f>
        <v>16.769309400000001</v>
      </c>
      <c r="H5400">
        <f>('Raw Data'!K5398+'Raw Data'!L5398)*128.041</f>
        <v>-127.528836</v>
      </c>
      <c r="I5400">
        <f>('Raw Data'!M5398+'Raw Data'!N5398+'Raw Data'!O5398+'Raw Data'!P5398)*260.417</f>
        <v>579.68824199999995</v>
      </c>
      <c r="K5400">
        <f t="shared" si="424"/>
        <v>13.637886600000002</v>
      </c>
      <c r="L5400">
        <f t="shared" si="421"/>
        <v>-97.465948099999991</v>
      </c>
      <c r="M5400">
        <f t="shared" si="422"/>
        <v>792.35367919999999</v>
      </c>
      <c r="N5400">
        <f>M5400-'Projectile Motion Calculations'!$D$2</f>
        <v>-17.689842585549059</v>
      </c>
      <c r="P5400">
        <f t="shared" si="423"/>
        <v>-1.6789059737960174E-2</v>
      </c>
    </row>
    <row r="5401" spans="1:16" x14ac:dyDescent="0.2">
      <c r="A5401">
        <f t="shared" si="420"/>
        <v>2.1124999999999234</v>
      </c>
      <c r="C5401">
        <f>('Raw Data'!A5399+'Raw Data'!B5399)*128.337</f>
        <v>-3.1314227999999993</v>
      </c>
      <c r="D5401">
        <f>('Raw Data'!C5399+'Raw Data'!D5399)*128.419</f>
        <v>29.420792900000002</v>
      </c>
      <c r="E5401">
        <f>('Raw Data'!E5399+'Raw Data'!F5399+'Raw Data'!G5399+'Raw Data'!H5399)*259.538</f>
        <v>210.355549</v>
      </c>
      <c r="G5401">
        <f>('Raw Data'!I5399+'Raw Data'!J5399)*127.233</f>
        <v>16.769309400000001</v>
      </c>
      <c r="H5401">
        <f>('Raw Data'!K5399+'Raw Data'!L5399)*128.041</f>
        <v>-127.528836</v>
      </c>
      <c r="I5401">
        <f>('Raw Data'!M5399+'Raw Data'!N5399+'Raw Data'!O5399+'Raw Data'!P5399)*260.417</f>
        <v>577.08407199999999</v>
      </c>
      <c r="K5401">
        <f t="shared" si="424"/>
        <v>13.637886600000002</v>
      </c>
      <c r="L5401">
        <f t="shared" si="421"/>
        <v>-98.108043100000003</v>
      </c>
      <c r="M5401">
        <f t="shared" si="422"/>
        <v>787.43962099999999</v>
      </c>
      <c r="N5401">
        <f>M5401-'Projectile Motion Calculations'!$D$2</f>
        <v>-22.603900785549058</v>
      </c>
      <c r="P5401">
        <f t="shared" si="423"/>
        <v>-1.8306693904627046E-2</v>
      </c>
    </row>
    <row r="5402" spans="1:16" x14ac:dyDescent="0.2">
      <c r="A5402">
        <f t="shared" ref="A5402:A5465" si="425">A5401+1/1200</f>
        <v>2.1133333333332569</v>
      </c>
      <c r="C5402">
        <f>('Raw Data'!A5400+'Raw Data'!B5400)*128.337</f>
        <v>-2.5025714999999993</v>
      </c>
      <c r="D5402">
        <f>('Raw Data'!C5400+'Raw Data'!D5400)*128.419</f>
        <v>29.420792900000002</v>
      </c>
      <c r="E5402">
        <f>('Raw Data'!E5400+'Raw Data'!F5400+'Raw Data'!G5400+'Raw Data'!H5400)*259.538</f>
        <v>211.62728520000002</v>
      </c>
      <c r="G5402">
        <f>('Raw Data'!I5400+'Raw Data'!J5400)*127.233</f>
        <v>17.392751099999998</v>
      </c>
      <c r="H5402">
        <f>('Raw Data'!K5400+'Raw Data'!L5400)*128.041</f>
        <v>-127.528836</v>
      </c>
      <c r="I5402">
        <f>('Raw Data'!M5400+'Raw Data'!N5400+'Raw Data'!O5400+'Raw Data'!P5400)*260.417</f>
        <v>577.08407199999999</v>
      </c>
      <c r="K5402">
        <f t="shared" si="424"/>
        <v>14.8901796</v>
      </c>
      <c r="L5402">
        <f t="shared" si="421"/>
        <v>-98.108043100000003</v>
      </c>
      <c r="M5402">
        <f t="shared" si="422"/>
        <v>788.71135720000007</v>
      </c>
      <c r="N5402">
        <f>M5402-'Projectile Motion Calculations'!$D$2</f>
        <v>-21.332164585548981</v>
      </c>
      <c r="P5402">
        <f t="shared" si="423"/>
        <v>-1.6789059737960174E-2</v>
      </c>
    </row>
    <row r="5403" spans="1:16" x14ac:dyDescent="0.2">
      <c r="A5403">
        <f t="shared" si="425"/>
        <v>2.1141666666665904</v>
      </c>
      <c r="C5403">
        <f>('Raw Data'!A5401+'Raw Data'!B5401)*128.337</f>
        <v>-3.1314227999999993</v>
      </c>
      <c r="D5403">
        <f>('Raw Data'!C5401+'Raw Data'!D5401)*128.419</f>
        <v>30.062887900000003</v>
      </c>
      <c r="E5403">
        <f>('Raw Data'!E5401+'Raw Data'!F5401+'Raw Data'!G5401+'Raw Data'!H5401)*259.538</f>
        <v>211.39370100000002</v>
      </c>
      <c r="G5403">
        <f>('Raw Data'!I5401+'Raw Data'!J5401)*127.233</f>
        <v>17.392751099999998</v>
      </c>
      <c r="H5403">
        <f>('Raw Data'!K5401+'Raw Data'!L5401)*128.041</f>
        <v>-127.528836</v>
      </c>
      <c r="I5403">
        <f>('Raw Data'!M5401+'Raw Data'!N5401+'Raw Data'!O5401+'Raw Data'!P5401)*260.417</f>
        <v>579.68824199999995</v>
      </c>
      <c r="K5403">
        <f t="shared" si="424"/>
        <v>14.261328299999999</v>
      </c>
      <c r="L5403">
        <f t="shared" si="421"/>
        <v>-97.465948099999991</v>
      </c>
      <c r="M5403">
        <f t="shared" si="422"/>
        <v>791.08194299999991</v>
      </c>
      <c r="N5403">
        <f>M5403-'Projectile Motion Calculations'!$D$2</f>
        <v>-18.961578785549136</v>
      </c>
      <c r="P5403">
        <f t="shared" si="423"/>
        <v>-1.6776414404626905E-2</v>
      </c>
    </row>
    <row r="5404" spans="1:16" x14ac:dyDescent="0.2">
      <c r="A5404">
        <f t="shared" si="425"/>
        <v>2.1149999999999238</v>
      </c>
      <c r="C5404">
        <f>('Raw Data'!A5402+'Raw Data'!B5402)*128.337</f>
        <v>-2.5025715000000002</v>
      </c>
      <c r="D5404">
        <f>('Raw Data'!C5402+'Raw Data'!D5402)*128.419</f>
        <v>29.420792900000002</v>
      </c>
      <c r="E5404">
        <f>('Raw Data'!E5402+'Raw Data'!F5402+'Raw Data'!G5402+'Raw Data'!H5402)*259.538</f>
        <v>210.355549</v>
      </c>
      <c r="G5404">
        <f>('Raw Data'!I5402+'Raw Data'!J5402)*127.233</f>
        <v>16.769309400000001</v>
      </c>
      <c r="H5404">
        <f>('Raw Data'!K5402+'Raw Data'!L5402)*128.041</f>
        <v>-127.528836</v>
      </c>
      <c r="I5404">
        <f>('Raw Data'!M5402+'Raw Data'!N5402+'Raw Data'!O5402+'Raw Data'!P5402)*260.417</f>
        <v>578.38615699999991</v>
      </c>
      <c r="K5404">
        <f t="shared" si="424"/>
        <v>14.266737900000001</v>
      </c>
      <c r="L5404">
        <f t="shared" si="421"/>
        <v>-98.108043100000003</v>
      </c>
      <c r="M5404">
        <f t="shared" si="422"/>
        <v>788.74170599999991</v>
      </c>
      <c r="N5404">
        <f>M5404-'Projectile Motion Calculations'!$D$2</f>
        <v>-21.301815785549138</v>
      </c>
      <c r="P5404">
        <f t="shared" si="423"/>
        <v>-1.720897773796029E-2</v>
      </c>
    </row>
    <row r="5405" spans="1:16" x14ac:dyDescent="0.2">
      <c r="A5405">
        <f t="shared" si="425"/>
        <v>2.1158333333332573</v>
      </c>
      <c r="C5405">
        <f>('Raw Data'!A5403+'Raw Data'!B5403)*128.337</f>
        <v>-2.5025715000000002</v>
      </c>
      <c r="D5405">
        <f>('Raw Data'!C5403+'Raw Data'!D5403)*128.419</f>
        <v>30.062887900000003</v>
      </c>
      <c r="E5405">
        <f>('Raw Data'!E5403+'Raw Data'!F5403+'Raw Data'!G5403+'Raw Data'!H5403)*259.538</f>
        <v>210.355549</v>
      </c>
      <c r="G5405">
        <f>('Raw Data'!I5403+'Raw Data'!J5403)*127.233</f>
        <v>17.392751099999998</v>
      </c>
      <c r="H5405">
        <f>('Raw Data'!K5403+'Raw Data'!L5403)*128.041</f>
        <v>-128.16904100000002</v>
      </c>
      <c r="I5405">
        <f>('Raw Data'!M5403+'Raw Data'!N5403+'Raw Data'!O5403+'Raw Data'!P5403)*260.417</f>
        <v>579.68824199999995</v>
      </c>
      <c r="K5405">
        <f t="shared" si="424"/>
        <v>14.890179599999998</v>
      </c>
      <c r="L5405">
        <f t="shared" si="421"/>
        <v>-98.106153100000014</v>
      </c>
      <c r="M5405">
        <f t="shared" si="422"/>
        <v>790.04379099999994</v>
      </c>
      <c r="N5405">
        <f>M5405-'Projectile Motion Calculations'!$D$2</f>
        <v>-19.999730785549104</v>
      </c>
      <c r="P5405">
        <f t="shared" si="423"/>
        <v>-1.6666442321293527E-2</v>
      </c>
    </row>
    <row r="5406" spans="1:16" x14ac:dyDescent="0.2">
      <c r="A5406">
        <f t="shared" si="425"/>
        <v>2.1166666666665908</v>
      </c>
      <c r="C5406">
        <f>('Raw Data'!A5404+'Raw Data'!B5404)*128.337</f>
        <v>-1.8737202000000002</v>
      </c>
      <c r="D5406">
        <f>('Raw Data'!C5404+'Raw Data'!D5404)*128.419</f>
        <v>30.062887900000003</v>
      </c>
      <c r="E5406">
        <f>('Raw Data'!E5404+'Raw Data'!F5404+'Raw Data'!G5404+'Raw Data'!H5404)*259.538</f>
        <v>210.355549</v>
      </c>
      <c r="G5406">
        <f>('Raw Data'!I5404+'Raw Data'!J5404)*127.233</f>
        <v>17.392751099999998</v>
      </c>
      <c r="H5406">
        <f>('Raw Data'!K5404+'Raw Data'!L5404)*128.041</f>
        <v>-128.16904100000002</v>
      </c>
      <c r="I5406">
        <f>('Raw Data'!M5404+'Raw Data'!N5404+'Raw Data'!O5404+'Raw Data'!P5404)*260.417</f>
        <v>579.68824199999995</v>
      </c>
      <c r="K5406">
        <f t="shared" si="424"/>
        <v>15.519030899999997</v>
      </c>
      <c r="L5406">
        <f t="shared" si="421"/>
        <v>-98.106153100000014</v>
      </c>
      <c r="M5406">
        <f t="shared" si="422"/>
        <v>790.04379099999994</v>
      </c>
      <c r="N5406">
        <f>M5406-'Projectile Motion Calculations'!$D$2</f>
        <v>-19.999730785549104</v>
      </c>
      <c r="P5406">
        <f t="shared" si="423"/>
        <v>-1.6246524321293455E-2</v>
      </c>
    </row>
    <row r="5407" spans="1:16" x14ac:dyDescent="0.2">
      <c r="A5407">
        <f t="shared" si="425"/>
        <v>2.1174999999999242</v>
      </c>
      <c r="C5407">
        <f>('Raw Data'!A5405+'Raw Data'!B5405)*128.337</f>
        <v>-1.8737202000000002</v>
      </c>
      <c r="D5407">
        <f>('Raw Data'!C5405+'Raw Data'!D5405)*128.419</f>
        <v>30.062887900000003</v>
      </c>
      <c r="E5407">
        <f>('Raw Data'!E5405+'Raw Data'!F5405+'Raw Data'!G5405+'Raw Data'!H5405)*259.538</f>
        <v>212.66543720000001</v>
      </c>
      <c r="G5407">
        <f>('Raw Data'!I5405+'Raw Data'!J5405)*127.233</f>
        <v>18.016192800000002</v>
      </c>
      <c r="H5407">
        <f>('Raw Data'!K5405+'Raw Data'!L5405)*128.041</f>
        <v>-128.16904100000002</v>
      </c>
      <c r="I5407">
        <f>('Raw Data'!M5405+'Raw Data'!N5405+'Raw Data'!O5405+'Raw Data'!P5405)*260.417</f>
        <v>578.38615699999991</v>
      </c>
      <c r="K5407">
        <f t="shared" si="424"/>
        <v>16.142472600000001</v>
      </c>
      <c r="L5407">
        <f t="shared" si="421"/>
        <v>-98.106153100000014</v>
      </c>
      <c r="M5407">
        <f t="shared" si="422"/>
        <v>791.05159419999995</v>
      </c>
      <c r="N5407">
        <f>M5407-'Projectile Motion Calculations'!$D$2</f>
        <v>-18.991927585549092</v>
      </c>
      <c r="P5407">
        <f t="shared" si="423"/>
        <v>-1.5716634237960055E-2</v>
      </c>
    </row>
    <row r="5408" spans="1:16" x14ac:dyDescent="0.2">
      <c r="A5408">
        <f t="shared" si="425"/>
        <v>2.1183333333332577</v>
      </c>
      <c r="C5408">
        <f>('Raw Data'!A5406+'Raw Data'!B5406)*128.337</f>
        <v>-1.8737202000000002</v>
      </c>
      <c r="D5408">
        <f>('Raw Data'!C5406+'Raw Data'!D5406)*128.419</f>
        <v>29.420792900000002</v>
      </c>
      <c r="E5408">
        <f>('Raw Data'!E5406+'Raw Data'!F5406+'Raw Data'!G5406+'Raw Data'!H5406)*259.538</f>
        <v>211.62728520000002</v>
      </c>
      <c r="G5408">
        <f>('Raw Data'!I5406+'Raw Data'!J5406)*127.233</f>
        <v>18.639634500000003</v>
      </c>
      <c r="H5408">
        <f>('Raw Data'!K5406+'Raw Data'!L5406)*128.041</f>
        <v>-127.528836</v>
      </c>
      <c r="I5408">
        <f>('Raw Data'!M5406+'Raw Data'!N5406+'Raw Data'!O5406+'Raw Data'!P5406)*260.417</f>
        <v>579.68824199999995</v>
      </c>
      <c r="K5408">
        <f t="shared" si="424"/>
        <v>16.765914300000002</v>
      </c>
      <c r="L5408">
        <f t="shared" si="421"/>
        <v>-98.108043100000003</v>
      </c>
      <c r="M5408">
        <f t="shared" si="422"/>
        <v>791.31552719999991</v>
      </c>
      <c r="N5408">
        <f>M5408-'Projectile Motion Calculations'!$D$2</f>
        <v>-18.727994585549141</v>
      </c>
      <c r="P5408">
        <f t="shared" si="423"/>
        <v>-1.6040690487960061E-2</v>
      </c>
    </row>
    <row r="5409" spans="1:16" x14ac:dyDescent="0.2">
      <c r="A5409">
        <f t="shared" si="425"/>
        <v>2.1191666666665911</v>
      </c>
      <c r="C5409">
        <f>('Raw Data'!A5407+'Raw Data'!B5407)*128.337</f>
        <v>-1.8737202000000002</v>
      </c>
      <c r="D5409">
        <f>('Raw Data'!C5407+'Raw Data'!D5407)*128.419</f>
        <v>30.062887900000003</v>
      </c>
      <c r="E5409">
        <f>('Raw Data'!E5407+'Raw Data'!F5407+'Raw Data'!G5407+'Raw Data'!H5407)*259.538</f>
        <v>211.62728520000002</v>
      </c>
      <c r="G5409">
        <f>('Raw Data'!I5407+'Raw Data'!J5407)*127.233</f>
        <v>18.639634500000003</v>
      </c>
      <c r="H5409">
        <f>('Raw Data'!K5407+'Raw Data'!L5407)*128.041</f>
        <v>-127.528836</v>
      </c>
      <c r="I5409">
        <f>('Raw Data'!M5407+'Raw Data'!N5407+'Raw Data'!O5407+'Raw Data'!P5407)*260.417</f>
        <v>578.64657399999999</v>
      </c>
      <c r="K5409">
        <f t="shared" si="424"/>
        <v>16.765914300000002</v>
      </c>
      <c r="L5409">
        <f t="shared" si="421"/>
        <v>-97.465948099999991</v>
      </c>
      <c r="M5409">
        <f t="shared" si="422"/>
        <v>790.27385920000006</v>
      </c>
      <c r="N5409">
        <f>M5409-'Projectile Motion Calculations'!$D$2</f>
        <v>-19.769662585548986</v>
      </c>
      <c r="P5409">
        <f t="shared" si="423"/>
        <v>-1.5391479237959933E-2</v>
      </c>
    </row>
    <row r="5410" spans="1:16" x14ac:dyDescent="0.2">
      <c r="A5410">
        <f t="shared" si="425"/>
        <v>2.1199999999999246</v>
      </c>
      <c r="C5410">
        <f>('Raw Data'!A5408+'Raw Data'!B5408)*128.337</f>
        <v>-1.8737202000000002</v>
      </c>
      <c r="D5410">
        <f>('Raw Data'!C5408+'Raw Data'!D5408)*128.419</f>
        <v>30.062887900000003</v>
      </c>
      <c r="E5410">
        <f>('Raw Data'!E5408+'Raw Data'!F5408+'Raw Data'!G5408+'Raw Data'!H5408)*259.538</f>
        <v>212.92497520000001</v>
      </c>
      <c r="G5410">
        <f>('Raw Data'!I5408+'Raw Data'!J5408)*127.233</f>
        <v>18.639634500000003</v>
      </c>
      <c r="H5410">
        <f>('Raw Data'!K5408+'Raw Data'!L5408)*128.041</f>
        <v>-128.809246</v>
      </c>
      <c r="I5410">
        <f>('Raw Data'!M5408+'Raw Data'!N5408+'Raw Data'!O5408+'Raw Data'!P5408)*260.417</f>
        <v>579.94865900000002</v>
      </c>
      <c r="K5410">
        <f t="shared" si="424"/>
        <v>16.765914300000002</v>
      </c>
      <c r="L5410">
        <f t="shared" si="421"/>
        <v>-98.746358099999995</v>
      </c>
      <c r="M5410">
        <f t="shared" si="422"/>
        <v>792.87363419999997</v>
      </c>
      <c r="N5410">
        <f>M5410-'Projectile Motion Calculations'!$D$2</f>
        <v>-17.169887585549077</v>
      </c>
      <c r="P5410">
        <f t="shared" si="423"/>
        <v>-1.4310070904626439E-2</v>
      </c>
    </row>
    <row r="5411" spans="1:16" x14ac:dyDescent="0.2">
      <c r="A5411">
        <f t="shared" si="425"/>
        <v>2.1208333333332581</v>
      </c>
      <c r="C5411">
        <f>('Raw Data'!A5409+'Raw Data'!B5409)*128.337</f>
        <v>-1.8737202000000002</v>
      </c>
      <c r="D5411">
        <f>('Raw Data'!C5409+'Raw Data'!D5409)*128.419</f>
        <v>28.791539800000002</v>
      </c>
      <c r="E5411">
        <f>('Raw Data'!E5409+'Raw Data'!F5409+'Raw Data'!G5409+'Raw Data'!H5409)*259.538</f>
        <v>214.22266519999999</v>
      </c>
      <c r="G5411">
        <f>('Raw Data'!I5409+'Raw Data'!J5409)*127.233</f>
        <v>19.2630762</v>
      </c>
      <c r="H5411">
        <f>('Raw Data'!K5409+'Raw Data'!L5409)*128.041</f>
        <v>-128.16904100000002</v>
      </c>
      <c r="I5411">
        <f>('Raw Data'!M5409+'Raw Data'!N5409+'Raw Data'!O5409+'Raw Data'!P5409)*260.417</f>
        <v>578.6465740000001</v>
      </c>
      <c r="K5411">
        <f t="shared" si="424"/>
        <v>17.389355999999999</v>
      </c>
      <c r="L5411">
        <f t="shared" si="421"/>
        <v>-99.377501200000012</v>
      </c>
      <c r="M5411">
        <f t="shared" si="422"/>
        <v>792.86923920000004</v>
      </c>
      <c r="N5411">
        <f>M5411-'Projectile Motion Calculations'!$D$2</f>
        <v>-17.174282585549008</v>
      </c>
      <c r="P5411">
        <f t="shared" si="423"/>
        <v>-1.539514173795997E-2</v>
      </c>
    </row>
    <row r="5412" spans="1:16" x14ac:dyDescent="0.2">
      <c r="A5412">
        <f t="shared" si="425"/>
        <v>2.1216666666665915</v>
      </c>
      <c r="C5412">
        <f>('Raw Data'!A5410+'Raw Data'!B5410)*128.337</f>
        <v>-1.8737202000000002</v>
      </c>
      <c r="D5412">
        <f>('Raw Data'!C5410+'Raw Data'!D5410)*128.419</f>
        <v>30.062887900000003</v>
      </c>
      <c r="E5412">
        <f>('Raw Data'!E5410+'Raw Data'!F5410+'Raw Data'!G5410+'Raw Data'!H5410)*259.538</f>
        <v>212.92497520000001</v>
      </c>
      <c r="G5412">
        <f>('Raw Data'!I5410+'Raw Data'!J5410)*127.233</f>
        <v>19.2630762</v>
      </c>
      <c r="H5412">
        <f>('Raw Data'!K5410+'Raw Data'!L5410)*128.041</f>
        <v>-128.16904100000002</v>
      </c>
      <c r="I5412">
        <f>('Raw Data'!M5410+'Raw Data'!N5410+'Raw Data'!O5410+'Raw Data'!P5410)*260.417</f>
        <v>577.34448899999995</v>
      </c>
      <c r="K5412">
        <f t="shared" si="424"/>
        <v>17.389355999999999</v>
      </c>
      <c r="L5412">
        <f t="shared" si="421"/>
        <v>-98.106153100000014</v>
      </c>
      <c r="M5412">
        <f t="shared" si="422"/>
        <v>790.2694641999999</v>
      </c>
      <c r="N5412">
        <f>M5412-'Projectile Motion Calculations'!$D$2</f>
        <v>-19.774057585549144</v>
      </c>
      <c r="P5412">
        <f t="shared" si="423"/>
        <v>-1.4852606321293205E-2</v>
      </c>
    </row>
    <row r="5413" spans="1:16" x14ac:dyDescent="0.2">
      <c r="A5413">
        <f t="shared" si="425"/>
        <v>2.122499999999925</v>
      </c>
      <c r="C5413">
        <f>('Raw Data'!A5411+'Raw Data'!B5411)*128.337</f>
        <v>-1.8737202000000002</v>
      </c>
      <c r="D5413">
        <f>('Raw Data'!C5411+'Raw Data'!D5411)*128.419</f>
        <v>30.062887900000003</v>
      </c>
      <c r="E5413">
        <f>('Raw Data'!E5411+'Raw Data'!F5411+'Raw Data'!G5411+'Raw Data'!H5411)*259.538</f>
        <v>214.22266519999999</v>
      </c>
      <c r="G5413">
        <f>('Raw Data'!I5411+'Raw Data'!J5411)*127.233</f>
        <v>19.886517900000001</v>
      </c>
      <c r="H5413">
        <f>('Raw Data'!K5411+'Raw Data'!L5411)*128.041</f>
        <v>-128.809246</v>
      </c>
      <c r="I5413">
        <f>('Raw Data'!M5411+'Raw Data'!N5411+'Raw Data'!O5411+'Raw Data'!P5411)*260.417</f>
        <v>579.94865900000002</v>
      </c>
      <c r="K5413">
        <f t="shared" si="424"/>
        <v>18.0127977</v>
      </c>
      <c r="L5413">
        <f t="shared" si="421"/>
        <v>-98.746358099999995</v>
      </c>
      <c r="M5413">
        <f t="shared" si="422"/>
        <v>794.17132420000007</v>
      </c>
      <c r="N5413">
        <f>M5413-'Projectile Motion Calculations'!$D$2</f>
        <v>-15.872197585548975</v>
      </c>
      <c r="P5413">
        <f t="shared" si="423"/>
        <v>-1.4310070904626439E-2</v>
      </c>
    </row>
    <row r="5414" spans="1:16" x14ac:dyDescent="0.2">
      <c r="A5414">
        <f t="shared" si="425"/>
        <v>2.1233333333332585</v>
      </c>
      <c r="C5414">
        <f>('Raw Data'!A5412+'Raw Data'!B5412)*128.337</f>
        <v>-1.8737202000000002</v>
      </c>
      <c r="D5414">
        <f>('Raw Data'!C5412+'Raw Data'!D5412)*128.419</f>
        <v>30.062887900000003</v>
      </c>
      <c r="E5414">
        <f>('Raw Data'!E5412+'Raw Data'!F5412+'Raw Data'!G5412+'Raw Data'!H5412)*259.538</f>
        <v>212.92497520000001</v>
      </c>
      <c r="G5414">
        <f>('Raw Data'!I5412+'Raw Data'!J5412)*127.233</f>
        <v>19.2630762</v>
      </c>
      <c r="H5414">
        <f>('Raw Data'!K5412+'Raw Data'!L5412)*128.041</f>
        <v>-128.809246</v>
      </c>
      <c r="I5414">
        <f>('Raw Data'!M5412+'Raw Data'!N5412+'Raw Data'!O5412+'Raw Data'!P5412)*260.417</f>
        <v>578.64657399999999</v>
      </c>
      <c r="K5414">
        <f t="shared" si="424"/>
        <v>17.389355999999999</v>
      </c>
      <c r="L5414">
        <f t="shared" si="421"/>
        <v>-98.746358099999995</v>
      </c>
      <c r="M5414">
        <f t="shared" si="422"/>
        <v>791.57154919999994</v>
      </c>
      <c r="N5414">
        <f>M5414-'Projectile Motion Calculations'!$D$2</f>
        <v>-18.471972585549111</v>
      </c>
      <c r="P5414">
        <f t="shared" si="423"/>
        <v>-1.5393310487959999E-2</v>
      </c>
    </row>
    <row r="5415" spans="1:16" x14ac:dyDescent="0.2">
      <c r="A5415">
        <f t="shared" si="425"/>
        <v>2.1241666666665919</v>
      </c>
      <c r="C5415">
        <f>('Raw Data'!A5413+'Raw Data'!B5413)*128.337</f>
        <v>-1.8737202000000002</v>
      </c>
      <c r="D5415">
        <f>('Raw Data'!C5413+'Raw Data'!D5413)*128.419</f>
        <v>30.062887900000003</v>
      </c>
      <c r="E5415">
        <f>('Raw Data'!E5413+'Raw Data'!F5413+'Raw Data'!G5413+'Raw Data'!H5413)*259.538</f>
        <v>212.92497520000001</v>
      </c>
      <c r="G5415">
        <f>('Raw Data'!I5413+'Raw Data'!J5413)*127.233</f>
        <v>20.509959600000002</v>
      </c>
      <c r="H5415">
        <f>('Raw Data'!K5413+'Raw Data'!L5413)*128.041</f>
        <v>-128.16904100000002</v>
      </c>
      <c r="I5415">
        <f>('Raw Data'!M5413+'Raw Data'!N5413+'Raw Data'!O5413+'Raw Data'!P5413)*260.417</f>
        <v>578.64657399999999</v>
      </c>
      <c r="K5415">
        <f t="shared" si="424"/>
        <v>18.636239400000001</v>
      </c>
      <c r="L5415">
        <f t="shared" si="421"/>
        <v>-98.106153100000014</v>
      </c>
      <c r="M5415">
        <f t="shared" si="422"/>
        <v>791.57154919999994</v>
      </c>
      <c r="N5415">
        <f>M5415-'Projectile Motion Calculations'!$D$2</f>
        <v>-18.471972585549111</v>
      </c>
      <c r="P5415">
        <f t="shared" si="423"/>
        <v>-1.539514173795997E-2</v>
      </c>
    </row>
    <row r="5416" spans="1:16" x14ac:dyDescent="0.2">
      <c r="A5416">
        <f t="shared" si="425"/>
        <v>2.1249999999999254</v>
      </c>
      <c r="C5416">
        <f>('Raw Data'!A5414+'Raw Data'!B5414)*128.337</f>
        <v>-1.2448688999999999</v>
      </c>
      <c r="D5416">
        <f>('Raw Data'!C5414+'Raw Data'!D5414)*128.419</f>
        <v>30.062887900000003</v>
      </c>
      <c r="E5416">
        <f>('Raw Data'!E5414+'Raw Data'!F5414+'Raw Data'!G5414+'Raw Data'!H5414)*259.538</f>
        <v>214.22266519999999</v>
      </c>
      <c r="G5416">
        <f>('Raw Data'!I5414+'Raw Data'!J5414)*127.233</f>
        <v>20.509959600000002</v>
      </c>
      <c r="H5416">
        <f>('Raw Data'!K5414+'Raw Data'!L5414)*128.041</f>
        <v>-128.809246</v>
      </c>
      <c r="I5416">
        <f>('Raw Data'!M5414+'Raw Data'!N5414+'Raw Data'!O5414+'Raw Data'!P5414)*260.417</f>
        <v>577.34448899999995</v>
      </c>
      <c r="K5416">
        <f t="shared" si="424"/>
        <v>19.265090700000002</v>
      </c>
      <c r="L5416">
        <f t="shared" si="421"/>
        <v>-98.746358099999995</v>
      </c>
      <c r="M5416">
        <f t="shared" si="422"/>
        <v>791.5671542</v>
      </c>
      <c r="N5416">
        <f>M5416-'Projectile Motion Calculations'!$D$2</f>
        <v>-18.476367585549042</v>
      </c>
      <c r="P5416">
        <f t="shared" si="423"/>
        <v>-1.5937677154626736E-2</v>
      </c>
    </row>
    <row r="5417" spans="1:16" x14ac:dyDescent="0.2">
      <c r="A5417">
        <f t="shared" si="425"/>
        <v>2.1258333333332589</v>
      </c>
      <c r="C5417">
        <f>('Raw Data'!A5415+'Raw Data'!B5415)*128.337</f>
        <v>-1.8737202000000002</v>
      </c>
      <c r="D5417">
        <f>('Raw Data'!C5415+'Raw Data'!D5415)*128.419</f>
        <v>30.062887900000003</v>
      </c>
      <c r="E5417">
        <f>('Raw Data'!E5415+'Raw Data'!F5415+'Raw Data'!G5415+'Raw Data'!H5415)*259.538</f>
        <v>212.92497520000001</v>
      </c>
      <c r="G5417">
        <f>('Raw Data'!I5415+'Raw Data'!J5415)*127.233</f>
        <v>20.509959600000002</v>
      </c>
      <c r="H5417">
        <f>('Raw Data'!K5415+'Raw Data'!L5415)*128.041</f>
        <v>-128.809246</v>
      </c>
      <c r="I5417">
        <f>('Raw Data'!M5415+'Raw Data'!N5415+'Raw Data'!O5415+'Raw Data'!P5415)*260.417</f>
        <v>577.34448899999995</v>
      </c>
      <c r="K5417">
        <f t="shared" si="424"/>
        <v>18.636239400000001</v>
      </c>
      <c r="L5417">
        <f t="shared" si="421"/>
        <v>-98.746358099999995</v>
      </c>
      <c r="M5417">
        <f t="shared" si="422"/>
        <v>790.2694641999999</v>
      </c>
      <c r="N5417">
        <f>M5417-'Projectile Motion Calculations'!$D$2</f>
        <v>-19.774057585549144</v>
      </c>
      <c r="P5417">
        <f t="shared" si="423"/>
        <v>-1.539514173795997E-2</v>
      </c>
    </row>
    <row r="5418" spans="1:16" x14ac:dyDescent="0.2">
      <c r="A5418">
        <f t="shared" si="425"/>
        <v>2.1266666666665923</v>
      </c>
      <c r="C5418">
        <f>('Raw Data'!A5416+'Raw Data'!B5416)*128.337</f>
        <v>-1.2448688999999999</v>
      </c>
      <c r="D5418">
        <f>('Raw Data'!C5416+'Raw Data'!D5416)*128.419</f>
        <v>30.704982900000005</v>
      </c>
      <c r="E5418">
        <f>('Raw Data'!E5416+'Raw Data'!F5416+'Raw Data'!G5416+'Raw Data'!H5416)*259.538</f>
        <v>214.22266519999999</v>
      </c>
      <c r="G5418">
        <f>('Raw Data'!I5416+'Raw Data'!J5416)*127.233</f>
        <v>21.744119699999999</v>
      </c>
      <c r="H5418">
        <f>('Raw Data'!K5416+'Raw Data'!L5416)*128.041</f>
        <v>-128.809246</v>
      </c>
      <c r="I5418">
        <f>('Raw Data'!M5416+'Raw Data'!N5416+'Raw Data'!O5416+'Raw Data'!P5416)*260.417</f>
        <v>578.64657399999999</v>
      </c>
      <c r="K5418">
        <f t="shared" si="424"/>
        <v>20.499250799999999</v>
      </c>
      <c r="L5418">
        <f t="shared" si="421"/>
        <v>-98.104263099999997</v>
      </c>
      <c r="M5418">
        <f t="shared" si="422"/>
        <v>792.86923920000004</v>
      </c>
      <c r="N5418">
        <f>M5418-'Projectile Motion Calculations'!$D$2</f>
        <v>-17.174282585549008</v>
      </c>
      <c r="P5418">
        <f t="shared" si="423"/>
        <v>-1.433536157129312E-2</v>
      </c>
    </row>
    <row r="5419" spans="1:16" x14ac:dyDescent="0.2">
      <c r="A5419">
        <f t="shared" si="425"/>
        <v>2.1274999999999258</v>
      </c>
      <c r="C5419">
        <f>('Raw Data'!A5417+'Raw Data'!B5417)*128.337</f>
        <v>-0.61601759999999983</v>
      </c>
      <c r="D5419">
        <f>('Raw Data'!C5417+'Raw Data'!D5417)*128.419</f>
        <v>30.062887900000003</v>
      </c>
      <c r="E5419">
        <f>('Raw Data'!E5417+'Raw Data'!F5417+'Raw Data'!G5417+'Raw Data'!H5417)*259.538</f>
        <v>215.46844760000002</v>
      </c>
      <c r="G5419">
        <f>('Raw Data'!I5417+'Raw Data'!J5417)*127.233</f>
        <v>21.133401299999999</v>
      </c>
      <c r="H5419">
        <f>('Raw Data'!K5417+'Raw Data'!L5417)*128.041</f>
        <v>-129.44945100000001</v>
      </c>
      <c r="I5419">
        <f>('Raw Data'!M5417+'Raw Data'!N5417+'Raw Data'!O5417+'Raw Data'!P5417)*260.417</f>
        <v>577.34448899999995</v>
      </c>
      <c r="K5419">
        <f t="shared" si="424"/>
        <v>20.5173837</v>
      </c>
      <c r="L5419">
        <f t="shared" si="421"/>
        <v>-99.386563100000004</v>
      </c>
      <c r="M5419">
        <f t="shared" si="422"/>
        <v>792.81293659999994</v>
      </c>
      <c r="N5419">
        <f>M5419-'Projectile Motion Calculations'!$D$2</f>
        <v>-17.230585185549103</v>
      </c>
      <c r="P5419">
        <f t="shared" si="423"/>
        <v>-1.4226854487959786E-2</v>
      </c>
    </row>
    <row r="5420" spans="1:16" x14ac:dyDescent="0.2">
      <c r="A5420">
        <f t="shared" si="425"/>
        <v>2.1283333333332592</v>
      </c>
      <c r="C5420">
        <f>('Raw Data'!A5418+'Raw Data'!B5418)*128.337</f>
        <v>-1.2448688999999999</v>
      </c>
      <c r="D5420">
        <f>('Raw Data'!C5418+'Raw Data'!D5418)*128.419</f>
        <v>30.062887900000003</v>
      </c>
      <c r="E5420">
        <f>('Raw Data'!E5418+'Raw Data'!F5418+'Raw Data'!G5418+'Raw Data'!H5418)*259.538</f>
        <v>214.22266519999999</v>
      </c>
      <c r="G5420">
        <f>('Raw Data'!I5418+'Raw Data'!J5418)*127.233</f>
        <v>21.807736200000001</v>
      </c>
      <c r="H5420">
        <f>('Raw Data'!K5418+'Raw Data'!L5418)*128.041</f>
        <v>-128.809246</v>
      </c>
      <c r="I5420">
        <f>('Raw Data'!M5418+'Raw Data'!N5418+'Raw Data'!O5418+'Raw Data'!P5418)*260.417</f>
        <v>578.90699099999995</v>
      </c>
      <c r="K5420">
        <f t="shared" si="424"/>
        <v>20.562867300000001</v>
      </c>
      <c r="L5420">
        <f t="shared" si="421"/>
        <v>-98.746358099999995</v>
      </c>
      <c r="M5420">
        <f t="shared" si="422"/>
        <v>793.1296562</v>
      </c>
      <c r="N5420">
        <f>M5420-'Projectile Motion Calculations'!$D$2</f>
        <v>-16.913865585549047</v>
      </c>
      <c r="P5420">
        <f t="shared" si="423"/>
        <v>-1.4118347404626452E-2</v>
      </c>
    </row>
    <row r="5421" spans="1:16" x14ac:dyDescent="0.2">
      <c r="A5421">
        <f t="shared" si="425"/>
        <v>2.1291666666665927</v>
      </c>
      <c r="C5421">
        <f>('Raw Data'!A5419+'Raw Data'!B5419)*128.337</f>
        <v>-1.2448688999999999</v>
      </c>
      <c r="D5421">
        <f>('Raw Data'!C5419+'Raw Data'!D5419)*128.419</f>
        <v>30.062887900000003</v>
      </c>
      <c r="E5421">
        <f>('Raw Data'!E5419+'Raw Data'!F5419+'Raw Data'!G5419+'Raw Data'!H5419)*259.538</f>
        <v>215.46844760000002</v>
      </c>
      <c r="G5421">
        <f>('Raw Data'!I5419+'Raw Data'!J5419)*127.233</f>
        <v>21.807736200000001</v>
      </c>
      <c r="H5421">
        <f>('Raw Data'!K5419+'Raw Data'!L5419)*128.041</f>
        <v>-129.44945100000001</v>
      </c>
      <c r="I5421">
        <f>('Raw Data'!M5419+'Raw Data'!N5419+'Raw Data'!O5419+'Raw Data'!P5419)*260.417</f>
        <v>577.60490599999991</v>
      </c>
      <c r="K5421">
        <f t="shared" si="424"/>
        <v>20.562867300000001</v>
      </c>
      <c r="L5421">
        <f t="shared" si="421"/>
        <v>-99.386563100000004</v>
      </c>
      <c r="M5421">
        <f t="shared" si="422"/>
        <v>793.0733535999999</v>
      </c>
      <c r="N5421">
        <f>M5421-'Projectile Motion Calculations'!$D$2</f>
        <v>-16.970168185549142</v>
      </c>
      <c r="P5421">
        <f t="shared" si="423"/>
        <v>-1.4769389904626552E-2</v>
      </c>
    </row>
    <row r="5422" spans="1:16" x14ac:dyDescent="0.2">
      <c r="A5422">
        <f t="shared" si="425"/>
        <v>2.1299999999999262</v>
      </c>
      <c r="C5422">
        <f>('Raw Data'!A5420+'Raw Data'!B5420)*128.337</f>
        <v>-0.61601759999999983</v>
      </c>
      <c r="D5422">
        <f>('Raw Data'!C5420+'Raw Data'!D5420)*128.419</f>
        <v>30.704982900000005</v>
      </c>
      <c r="E5422">
        <f>('Raw Data'!E5420+'Raw Data'!F5420+'Raw Data'!G5420+'Raw Data'!H5420)*259.538</f>
        <v>214.22266519999999</v>
      </c>
      <c r="G5422">
        <f>('Raw Data'!I5420+'Raw Data'!J5420)*127.233</f>
        <v>22.4184546</v>
      </c>
      <c r="H5422">
        <f>('Raw Data'!K5420+'Raw Data'!L5420)*128.041</f>
        <v>-129.44945100000001</v>
      </c>
      <c r="I5422">
        <f>('Raw Data'!M5420+'Raw Data'!N5420+'Raw Data'!O5420+'Raw Data'!P5420)*260.417</f>
        <v>577.34448899999995</v>
      </c>
      <c r="K5422">
        <f t="shared" si="424"/>
        <v>21.802437000000001</v>
      </c>
      <c r="L5422">
        <f t="shared" si="421"/>
        <v>-98.744468100000006</v>
      </c>
      <c r="M5422">
        <f t="shared" si="422"/>
        <v>791.5671542</v>
      </c>
      <c r="N5422">
        <f>M5422-'Projectile Motion Calculations'!$D$2</f>
        <v>-18.476367585549042</v>
      </c>
      <c r="P5422">
        <f t="shared" si="423"/>
        <v>-1.4443868654626503E-2</v>
      </c>
    </row>
    <row r="5423" spans="1:16" x14ac:dyDescent="0.2">
      <c r="A5423">
        <f t="shared" si="425"/>
        <v>2.1308333333332596</v>
      </c>
      <c r="C5423">
        <f>('Raw Data'!A5421+'Raw Data'!B5421)*128.337</f>
        <v>-0.61601759999999983</v>
      </c>
      <c r="D5423">
        <f>('Raw Data'!C5421+'Raw Data'!D5421)*128.419</f>
        <v>30.704982900000005</v>
      </c>
      <c r="E5423">
        <f>('Raw Data'!E5421+'Raw Data'!F5421+'Raw Data'!G5421+'Raw Data'!H5421)*259.538</f>
        <v>215.46844760000002</v>
      </c>
      <c r="G5423">
        <f>('Raw Data'!I5421+'Raw Data'!J5421)*127.233</f>
        <v>22.4184546</v>
      </c>
      <c r="H5423">
        <f>('Raw Data'!K5421+'Raw Data'!L5421)*128.041</f>
        <v>-129.44945100000001</v>
      </c>
      <c r="I5423">
        <f>('Raw Data'!M5421+'Raw Data'!N5421+'Raw Data'!O5421+'Raw Data'!P5421)*260.417</f>
        <v>578.38615699999991</v>
      </c>
      <c r="K5423">
        <f t="shared" si="424"/>
        <v>21.802437000000001</v>
      </c>
      <c r="L5423">
        <f t="shared" si="421"/>
        <v>-98.744468100000006</v>
      </c>
      <c r="M5423">
        <f t="shared" si="422"/>
        <v>793.8546045999999</v>
      </c>
      <c r="N5423">
        <f>M5423-'Projectile Motion Calculations'!$D$2</f>
        <v>-16.188917185549144</v>
      </c>
      <c r="P5423">
        <f t="shared" si="423"/>
        <v>-1.4901356404626642E-2</v>
      </c>
    </row>
    <row r="5424" spans="1:16" x14ac:dyDescent="0.2">
      <c r="A5424">
        <f t="shared" si="425"/>
        <v>2.1316666666665931</v>
      </c>
      <c r="C5424">
        <f>('Raw Data'!A5422+'Raw Data'!B5422)*128.337</f>
        <v>-1.2448688999999999</v>
      </c>
      <c r="D5424">
        <f>('Raw Data'!C5422+'Raw Data'!D5422)*128.419</f>
        <v>30.704982900000005</v>
      </c>
      <c r="E5424">
        <f>('Raw Data'!E5422+'Raw Data'!F5422+'Raw Data'!G5422+'Raw Data'!H5422)*259.538</f>
        <v>215.46844760000002</v>
      </c>
      <c r="G5424">
        <f>('Raw Data'!I5422+'Raw Data'!J5422)*127.233</f>
        <v>22.4184546</v>
      </c>
      <c r="H5424">
        <f>('Raw Data'!K5422+'Raw Data'!L5422)*128.041</f>
        <v>-129.44945100000001</v>
      </c>
      <c r="I5424">
        <f>('Raw Data'!M5422+'Raw Data'!N5422+'Raw Data'!O5422+'Raw Data'!P5422)*260.417</f>
        <v>575.00073599999985</v>
      </c>
      <c r="K5424">
        <f t="shared" si="424"/>
        <v>21.1735857</v>
      </c>
      <c r="L5424">
        <f t="shared" si="421"/>
        <v>-98.744468100000006</v>
      </c>
      <c r="M5424">
        <f t="shared" si="422"/>
        <v>790.46918359999984</v>
      </c>
      <c r="N5424">
        <f>M5424-'Projectile Motion Calculations'!$D$2</f>
        <v>-19.574338185549209</v>
      </c>
      <c r="P5424">
        <f t="shared" si="423"/>
        <v>-1.5335384737960027E-2</v>
      </c>
    </row>
    <row r="5425" spans="1:16" x14ac:dyDescent="0.2">
      <c r="A5425">
        <f t="shared" si="425"/>
        <v>2.1324999999999266</v>
      </c>
      <c r="C5425">
        <f>('Raw Data'!A5423+'Raw Data'!B5423)*128.337</f>
        <v>-1.2448688999999999</v>
      </c>
      <c r="D5425">
        <f>('Raw Data'!C5423+'Raw Data'!D5423)*128.419</f>
        <v>30.062887900000003</v>
      </c>
      <c r="E5425">
        <f>('Raw Data'!E5423+'Raw Data'!F5423+'Raw Data'!G5423+'Raw Data'!H5423)*259.538</f>
        <v>215.46844760000002</v>
      </c>
      <c r="G5425">
        <f>('Raw Data'!I5423+'Raw Data'!J5423)*127.233</f>
        <v>22.927386600000002</v>
      </c>
      <c r="H5425">
        <f>('Raw Data'!K5423+'Raw Data'!L5423)*128.041</f>
        <v>-129.44945100000001</v>
      </c>
      <c r="I5425">
        <f>('Raw Data'!M5423+'Raw Data'!N5423+'Raw Data'!O5423+'Raw Data'!P5423)*260.417</f>
        <v>577.34448899999995</v>
      </c>
      <c r="K5425">
        <f t="shared" si="424"/>
        <v>21.682517700000002</v>
      </c>
      <c r="L5425">
        <f t="shared" si="421"/>
        <v>-99.386563100000004</v>
      </c>
      <c r="M5425">
        <f t="shared" si="422"/>
        <v>792.81293659999994</v>
      </c>
      <c r="N5425">
        <f>M5425-'Projectile Motion Calculations'!$D$2</f>
        <v>-17.230585185549103</v>
      </c>
      <c r="P5425">
        <f t="shared" si="423"/>
        <v>-1.5420432404626651E-2</v>
      </c>
    </row>
    <row r="5426" spans="1:16" x14ac:dyDescent="0.2">
      <c r="A5426">
        <f t="shared" si="425"/>
        <v>2.13333333333326</v>
      </c>
      <c r="C5426">
        <f>('Raw Data'!A5424+'Raw Data'!B5424)*128.337</f>
        <v>-1.2448688999999999</v>
      </c>
      <c r="D5426">
        <f>('Raw Data'!C5424+'Raw Data'!D5424)*128.419</f>
        <v>30.062887900000003</v>
      </c>
      <c r="E5426">
        <f>('Raw Data'!E5424+'Raw Data'!F5424+'Raw Data'!G5424+'Raw Data'!H5424)*259.538</f>
        <v>214.22266519999999</v>
      </c>
      <c r="G5426">
        <f>('Raw Data'!I5424+'Raw Data'!J5424)*127.233</f>
        <v>22.927386600000002</v>
      </c>
      <c r="H5426">
        <f>('Raw Data'!K5424+'Raw Data'!L5424)*128.041</f>
        <v>-130.08965599999999</v>
      </c>
      <c r="I5426">
        <f>('Raw Data'!M5424+'Raw Data'!N5424+'Raw Data'!O5424+'Raw Data'!P5424)*260.417</f>
        <v>576.04240399999992</v>
      </c>
      <c r="K5426">
        <f t="shared" si="424"/>
        <v>21.682517700000002</v>
      </c>
      <c r="L5426">
        <f t="shared" si="421"/>
        <v>-100.02676809999998</v>
      </c>
      <c r="M5426">
        <f t="shared" si="422"/>
        <v>790.26506919999997</v>
      </c>
      <c r="N5426">
        <f>M5426-'Projectile Motion Calculations'!$D$2</f>
        <v>-19.778452585549076</v>
      </c>
      <c r="P5426">
        <f t="shared" si="423"/>
        <v>-1.4964775904626576E-2</v>
      </c>
    </row>
    <row r="5427" spans="1:16" x14ac:dyDescent="0.2">
      <c r="A5427">
        <f t="shared" si="425"/>
        <v>2.1341666666665935</v>
      </c>
      <c r="C5427">
        <f>('Raw Data'!A5425+'Raw Data'!B5425)*128.337</f>
        <v>-1.2448688999999999</v>
      </c>
      <c r="D5427">
        <f>('Raw Data'!C5425+'Raw Data'!D5425)*128.419</f>
        <v>30.704982900000005</v>
      </c>
      <c r="E5427">
        <f>('Raw Data'!E5425+'Raw Data'!F5425+'Raw Data'!G5425+'Raw Data'!H5425)*259.538</f>
        <v>215.52035520000001</v>
      </c>
      <c r="G5427">
        <f>('Raw Data'!I5425+'Raw Data'!J5425)*127.233</f>
        <v>22.927386600000002</v>
      </c>
      <c r="H5427">
        <f>('Raw Data'!K5425+'Raw Data'!L5425)*128.041</f>
        <v>-129.44945100000001</v>
      </c>
      <c r="I5427">
        <f>('Raw Data'!M5425+'Raw Data'!N5425+'Raw Data'!O5425+'Raw Data'!P5425)*260.417</f>
        <v>578.38615699999991</v>
      </c>
      <c r="K5427">
        <f t="shared" si="424"/>
        <v>21.682517700000002</v>
      </c>
      <c r="L5427">
        <f t="shared" si="421"/>
        <v>-98.744468100000006</v>
      </c>
      <c r="M5427">
        <f t="shared" si="422"/>
        <v>793.90651219999995</v>
      </c>
      <c r="N5427">
        <f>M5427-'Projectile Motion Calculations'!$D$2</f>
        <v>-16.137009585549094</v>
      </c>
      <c r="P5427">
        <f t="shared" si="423"/>
        <v>-1.336429157129298E-2</v>
      </c>
    </row>
    <row r="5428" spans="1:16" x14ac:dyDescent="0.2">
      <c r="A5428">
        <f t="shared" si="425"/>
        <v>2.134999999999927</v>
      </c>
      <c r="C5428">
        <f>('Raw Data'!A5426+'Raw Data'!B5426)*128.337</f>
        <v>-0.61601759999999983</v>
      </c>
      <c r="D5428">
        <f>('Raw Data'!C5426+'Raw Data'!D5426)*128.419</f>
        <v>30.704982900000005</v>
      </c>
      <c r="E5428">
        <f>('Raw Data'!E5426+'Raw Data'!F5426+'Raw Data'!G5426+'Raw Data'!H5426)*259.538</f>
        <v>218.06382760000002</v>
      </c>
      <c r="G5428">
        <f>('Raw Data'!I5426+'Raw Data'!J5426)*127.233</f>
        <v>24.186993300000001</v>
      </c>
      <c r="H5428">
        <f>('Raw Data'!K5426+'Raw Data'!L5426)*128.041</f>
        <v>-130.08965599999999</v>
      </c>
      <c r="I5428">
        <f>('Raw Data'!M5426+'Raw Data'!N5426+'Raw Data'!O5426+'Raw Data'!P5426)*260.417</f>
        <v>576.04240399999992</v>
      </c>
      <c r="K5428">
        <f t="shared" si="424"/>
        <v>23.570975700000002</v>
      </c>
      <c r="L5428">
        <f t="shared" si="421"/>
        <v>-99.384673099999986</v>
      </c>
      <c r="M5428">
        <f t="shared" si="422"/>
        <v>794.1062316</v>
      </c>
      <c r="N5428">
        <f>M5428-'Projectile Motion Calculations'!$D$2</f>
        <v>-15.937290185549045</v>
      </c>
      <c r="P5428">
        <f t="shared" si="423"/>
        <v>-1.2715080321292854E-2</v>
      </c>
    </row>
    <row r="5429" spans="1:16" x14ac:dyDescent="0.2">
      <c r="A5429">
        <f t="shared" si="425"/>
        <v>2.1358333333332604</v>
      </c>
      <c r="C5429">
        <f>('Raw Data'!A5427+'Raw Data'!B5427)*128.337</f>
        <v>-0.61601759999999983</v>
      </c>
      <c r="D5429">
        <f>('Raw Data'!C5427+'Raw Data'!D5427)*128.419</f>
        <v>30.704982900000005</v>
      </c>
      <c r="E5429">
        <f>('Raw Data'!E5427+'Raw Data'!F5427+'Raw Data'!G5427+'Raw Data'!H5427)*259.538</f>
        <v>216.8180452</v>
      </c>
      <c r="G5429">
        <f>('Raw Data'!I5427+'Raw Data'!J5427)*127.233</f>
        <v>24.186993300000001</v>
      </c>
      <c r="H5429">
        <f>('Raw Data'!K5427+'Raw Data'!L5427)*128.041</f>
        <v>-130.08965599999999</v>
      </c>
      <c r="I5429">
        <f>('Raw Data'!M5427+'Raw Data'!N5427+'Raw Data'!O5427+'Raw Data'!P5427)*260.417</f>
        <v>578.64657399999999</v>
      </c>
      <c r="K5429">
        <f t="shared" si="424"/>
        <v>23.570975700000002</v>
      </c>
      <c r="L5429">
        <f t="shared" si="421"/>
        <v>-99.384673099999986</v>
      </c>
      <c r="M5429">
        <f t="shared" si="422"/>
        <v>795.46461920000002</v>
      </c>
      <c r="N5429">
        <f>M5429-'Projectile Motion Calculations'!$D$2</f>
        <v>-14.578902585549031</v>
      </c>
      <c r="P5429">
        <f t="shared" si="423"/>
        <v>-1.2172544904626088E-2</v>
      </c>
    </row>
    <row r="5430" spans="1:16" x14ac:dyDescent="0.2">
      <c r="A5430">
        <f t="shared" si="425"/>
        <v>2.1366666666665939</v>
      </c>
      <c r="C5430">
        <f>('Raw Data'!A5428+'Raw Data'!B5428)*128.337</f>
        <v>-1.2448688999999999</v>
      </c>
      <c r="D5430">
        <f>('Raw Data'!C5428+'Raw Data'!D5428)*128.419</f>
        <v>30.704982900000005</v>
      </c>
      <c r="E5430">
        <f>('Raw Data'!E5428+'Raw Data'!F5428+'Raw Data'!G5428+'Raw Data'!H5428)*259.538</f>
        <v>218.06382760000002</v>
      </c>
      <c r="G5430">
        <f>('Raw Data'!I5428+'Raw Data'!J5428)*127.233</f>
        <v>24.186993300000001</v>
      </c>
      <c r="H5430">
        <f>('Raw Data'!K5428+'Raw Data'!L5428)*128.041</f>
        <v>-130.72986099999997</v>
      </c>
      <c r="I5430">
        <f>('Raw Data'!M5428+'Raw Data'!N5428+'Raw Data'!O5428+'Raw Data'!P5428)*260.417</f>
        <v>577.34448899999995</v>
      </c>
      <c r="K5430">
        <f t="shared" si="424"/>
        <v>22.942124400000001</v>
      </c>
      <c r="L5430">
        <f t="shared" si="421"/>
        <v>-100.02487809999997</v>
      </c>
      <c r="M5430">
        <f t="shared" si="422"/>
        <v>795.40831660000003</v>
      </c>
      <c r="N5430">
        <f>M5430-'Projectile Motion Calculations'!$D$2</f>
        <v>-14.635205185549012</v>
      </c>
      <c r="P5430">
        <f t="shared" si="423"/>
        <v>-1.3279243904626309E-2</v>
      </c>
    </row>
    <row r="5431" spans="1:16" x14ac:dyDescent="0.2">
      <c r="A5431">
        <f t="shared" si="425"/>
        <v>2.1374999999999273</v>
      </c>
      <c r="C5431">
        <f>('Raw Data'!A5429+'Raw Data'!B5429)*128.337</f>
        <v>-0.61601759999999983</v>
      </c>
      <c r="D5431">
        <f>('Raw Data'!C5429+'Raw Data'!D5429)*128.419</f>
        <v>30.704982900000005</v>
      </c>
      <c r="E5431">
        <f>('Raw Data'!E5429+'Raw Data'!F5429+'Raw Data'!G5429+'Raw Data'!H5429)*259.538</f>
        <v>216.76613760000001</v>
      </c>
      <c r="G5431">
        <f>('Raw Data'!I5429+'Raw Data'!J5429)*127.233</f>
        <v>24.186993300000001</v>
      </c>
      <c r="H5431">
        <f>('Raw Data'!K5429+'Raw Data'!L5429)*128.041</f>
        <v>-130.08965599999999</v>
      </c>
      <c r="I5431">
        <f>('Raw Data'!M5429+'Raw Data'!N5429+'Raw Data'!O5429+'Raw Data'!P5429)*260.417</f>
        <v>576.04240399999992</v>
      </c>
      <c r="K5431">
        <f t="shared" si="424"/>
        <v>23.570975700000002</v>
      </c>
      <c r="L5431">
        <f t="shared" si="421"/>
        <v>-99.384673099999986</v>
      </c>
      <c r="M5431">
        <f t="shared" si="422"/>
        <v>792.8085415999999</v>
      </c>
      <c r="N5431">
        <f>M5431-'Projectile Motion Calculations'!$D$2</f>
        <v>-17.234980185549148</v>
      </c>
      <c r="P5431">
        <f t="shared" si="423"/>
        <v>-1.3819948071293102E-2</v>
      </c>
    </row>
    <row r="5432" spans="1:16" x14ac:dyDescent="0.2">
      <c r="A5432">
        <f t="shared" si="425"/>
        <v>2.1383333333332608</v>
      </c>
      <c r="C5432">
        <f>('Raw Data'!A5430+'Raw Data'!B5430)*128.337</f>
        <v>-1.2448688999999999</v>
      </c>
      <c r="D5432">
        <f>('Raw Data'!C5430+'Raw Data'!D5430)*128.419</f>
        <v>30.704982900000005</v>
      </c>
      <c r="E5432">
        <f>('Raw Data'!E5430+'Raw Data'!F5430+'Raw Data'!G5430+'Raw Data'!H5430)*259.538</f>
        <v>216.76613760000001</v>
      </c>
      <c r="G5432">
        <f>('Raw Data'!I5430+'Raw Data'!J5430)*127.233</f>
        <v>24.823158299999999</v>
      </c>
      <c r="H5432">
        <f>('Raw Data'!K5430+'Raw Data'!L5430)*128.041</f>
        <v>-130.08965599999999</v>
      </c>
      <c r="I5432">
        <f>('Raw Data'!M5430+'Raw Data'!N5430+'Raw Data'!O5430+'Raw Data'!P5430)*260.417</f>
        <v>577.34448899999995</v>
      </c>
      <c r="K5432">
        <f t="shared" si="424"/>
        <v>23.578289399999999</v>
      </c>
      <c r="L5432">
        <f t="shared" si="421"/>
        <v>-99.384673099999986</v>
      </c>
      <c r="M5432">
        <f t="shared" si="422"/>
        <v>794.11062659999993</v>
      </c>
      <c r="N5432">
        <f>M5432-'Projectile Motion Calculations'!$D$2</f>
        <v>-15.932895185549114</v>
      </c>
      <c r="P5432">
        <f t="shared" si="423"/>
        <v>-1.3279243904626309E-2</v>
      </c>
    </row>
    <row r="5433" spans="1:16" x14ac:dyDescent="0.2">
      <c r="A5433">
        <f t="shared" si="425"/>
        <v>2.1391666666665943</v>
      </c>
      <c r="C5433">
        <f>('Raw Data'!A5431+'Raw Data'!B5431)*128.337</f>
        <v>-1.2448688999999999</v>
      </c>
      <c r="D5433">
        <f>('Raw Data'!C5431+'Raw Data'!D5431)*128.419</f>
        <v>30.704982900000005</v>
      </c>
      <c r="E5433">
        <f>('Raw Data'!E5431+'Raw Data'!F5431+'Raw Data'!G5431+'Raw Data'!H5431)*259.538</f>
        <v>218.06382760000002</v>
      </c>
      <c r="G5433">
        <f>('Raw Data'!I5431+'Raw Data'!J5431)*127.233</f>
        <v>24.823158299999999</v>
      </c>
      <c r="H5433">
        <f>('Raw Data'!K5431+'Raw Data'!L5431)*128.041</f>
        <v>-130.72986099999997</v>
      </c>
      <c r="I5433">
        <f>('Raw Data'!M5431+'Raw Data'!N5431+'Raw Data'!O5431+'Raw Data'!P5431)*260.417</f>
        <v>576.04240400000003</v>
      </c>
      <c r="K5433">
        <f t="shared" si="424"/>
        <v>23.578289399999999</v>
      </c>
      <c r="L5433">
        <f t="shared" si="421"/>
        <v>-100.02487809999997</v>
      </c>
      <c r="M5433">
        <f t="shared" si="422"/>
        <v>794.1062316</v>
      </c>
      <c r="N5433">
        <f>M5433-'Projectile Motion Calculations'!$D$2</f>
        <v>-15.937290185549045</v>
      </c>
      <c r="P5433">
        <f t="shared" si="423"/>
        <v>-1.3823610571293046E-2</v>
      </c>
    </row>
    <row r="5434" spans="1:16" x14ac:dyDescent="0.2">
      <c r="A5434">
        <f t="shared" si="425"/>
        <v>2.1399999999999277</v>
      </c>
      <c r="C5434">
        <f>('Raw Data'!A5432+'Raw Data'!B5432)*128.337</f>
        <v>-0.61601759999999983</v>
      </c>
      <c r="D5434">
        <f>('Raw Data'!C5432+'Raw Data'!D5432)*128.419</f>
        <v>30.075729800000005</v>
      </c>
      <c r="E5434">
        <f>('Raw Data'!E5432+'Raw Data'!F5432+'Raw Data'!G5432+'Raw Data'!H5432)*259.538</f>
        <v>218.06382760000002</v>
      </c>
      <c r="G5434">
        <f>('Raw Data'!I5432+'Raw Data'!J5432)*127.233</f>
        <v>25.446600000000004</v>
      </c>
      <c r="H5434">
        <f>('Raw Data'!K5432+'Raw Data'!L5432)*128.041</f>
        <v>-130.72986099999997</v>
      </c>
      <c r="I5434">
        <f>('Raw Data'!M5432+'Raw Data'!N5432+'Raw Data'!O5432+'Raw Data'!P5432)*260.417</f>
        <v>574.74031899999989</v>
      </c>
      <c r="K5434">
        <f t="shared" si="424"/>
        <v>24.830582400000004</v>
      </c>
      <c r="L5434">
        <f t="shared" si="421"/>
        <v>-100.65413119999997</v>
      </c>
      <c r="M5434">
        <f t="shared" si="422"/>
        <v>792.80414659999997</v>
      </c>
      <c r="N5434">
        <f>M5434-'Projectile Motion Calculations'!$D$2</f>
        <v>-17.239375185549079</v>
      </c>
      <c r="P5434">
        <f t="shared" si="423"/>
        <v>-1.436431473795984E-2</v>
      </c>
    </row>
    <row r="5435" spans="1:16" x14ac:dyDescent="0.2">
      <c r="A5435">
        <f t="shared" si="425"/>
        <v>2.1408333333332612</v>
      </c>
      <c r="C5435">
        <f>('Raw Data'!A5433+'Raw Data'!B5433)*128.337</f>
        <v>-1.2448688999999999</v>
      </c>
      <c r="D5435">
        <f>('Raw Data'!C5433+'Raw Data'!D5433)*128.419</f>
        <v>30.717824800000006</v>
      </c>
      <c r="E5435">
        <f>('Raw Data'!E5433+'Raw Data'!F5433+'Raw Data'!G5433+'Raw Data'!H5433)*259.538</f>
        <v>216.76613760000001</v>
      </c>
      <c r="G5435">
        <f>('Raw Data'!I5433+'Raw Data'!J5433)*127.233</f>
        <v>26.082765000000002</v>
      </c>
      <c r="H5435">
        <f>('Raw Data'!K5433+'Raw Data'!L5433)*128.041</f>
        <v>-130.72986099999997</v>
      </c>
      <c r="I5435">
        <f>('Raw Data'!M5433+'Raw Data'!N5433+'Raw Data'!O5433+'Raw Data'!P5433)*260.417</f>
        <v>576.04240399999992</v>
      </c>
      <c r="K5435">
        <f t="shared" si="424"/>
        <v>24.837896100000002</v>
      </c>
      <c r="L5435">
        <f t="shared" si="421"/>
        <v>-100.01203619999997</v>
      </c>
      <c r="M5435">
        <f t="shared" si="422"/>
        <v>792.8085415999999</v>
      </c>
      <c r="N5435">
        <f>M5435-'Projectile Motion Calculations'!$D$2</f>
        <v>-17.234980185549148</v>
      </c>
      <c r="P5435">
        <f t="shared" si="423"/>
        <v>-1.3823610571293141E-2</v>
      </c>
    </row>
    <row r="5436" spans="1:16" x14ac:dyDescent="0.2">
      <c r="A5436">
        <f t="shared" si="425"/>
        <v>2.1416666666665947</v>
      </c>
      <c r="C5436">
        <f>('Raw Data'!A5434+'Raw Data'!B5434)*128.337</f>
        <v>-0.62885130000000011</v>
      </c>
      <c r="D5436">
        <f>('Raw Data'!C5434+'Raw Data'!D5434)*128.419</f>
        <v>31.347077900000006</v>
      </c>
      <c r="E5436">
        <f>('Raw Data'!E5434+'Raw Data'!F5434+'Raw Data'!G5434+'Raw Data'!H5434)*259.538</f>
        <v>219.36151759999998</v>
      </c>
      <c r="G5436">
        <f>('Raw Data'!I5434+'Raw Data'!J5434)*127.233</f>
        <v>26.082765000000002</v>
      </c>
      <c r="H5436">
        <f>('Raw Data'!K5434+'Raw Data'!L5434)*128.041</f>
        <v>-130.72986099999997</v>
      </c>
      <c r="I5436">
        <f>('Raw Data'!M5434+'Raw Data'!N5434+'Raw Data'!O5434+'Raw Data'!P5434)*260.417</f>
        <v>574.74031899999989</v>
      </c>
      <c r="K5436">
        <f t="shared" si="424"/>
        <v>25.453913700000001</v>
      </c>
      <c r="L5436">
        <f t="shared" si="421"/>
        <v>-99.382783099999969</v>
      </c>
      <c r="M5436">
        <f t="shared" si="422"/>
        <v>794.10183659999984</v>
      </c>
      <c r="N5436">
        <f>M5436-'Projectile Motion Calculations'!$D$2</f>
        <v>-15.941685185549204</v>
      </c>
      <c r="P5436">
        <f t="shared" si="423"/>
        <v>-1.4366145987959907E-2</v>
      </c>
    </row>
    <row r="5437" spans="1:16" x14ac:dyDescent="0.2">
      <c r="A5437">
        <f t="shared" si="425"/>
        <v>2.1424999999999281</v>
      </c>
      <c r="C5437">
        <f>('Raw Data'!A5435+'Raw Data'!B5435)*128.337</f>
        <v>0</v>
      </c>
      <c r="D5437">
        <f>('Raw Data'!C5435+'Raw Data'!D5435)*128.419</f>
        <v>30.704982900000005</v>
      </c>
      <c r="E5437">
        <f>('Raw Data'!E5435+'Raw Data'!F5435+'Raw Data'!G5435+'Raw Data'!H5435)*259.538</f>
        <v>216.76613760000001</v>
      </c>
      <c r="G5437">
        <f>('Raw Data'!I5435+'Raw Data'!J5435)*127.233</f>
        <v>26.718930000000004</v>
      </c>
      <c r="H5437">
        <f>('Raw Data'!K5435+'Raw Data'!L5435)*128.041</f>
        <v>-130.72986099999997</v>
      </c>
      <c r="I5437">
        <f>('Raw Data'!M5435+'Raw Data'!N5435+'Raw Data'!O5435+'Raw Data'!P5435)*260.417</f>
        <v>574.74031899999989</v>
      </c>
      <c r="K5437">
        <f t="shared" si="424"/>
        <v>26.718930000000004</v>
      </c>
      <c r="L5437">
        <f t="shared" si="421"/>
        <v>-100.02487809999997</v>
      </c>
      <c r="M5437">
        <f t="shared" si="422"/>
        <v>791.50645659999986</v>
      </c>
      <c r="N5437">
        <f>M5437-'Projectile Motion Calculations'!$D$2</f>
        <v>-18.537065185549181</v>
      </c>
      <c r="P5437">
        <f t="shared" si="423"/>
        <v>-1.2847046821292991E-2</v>
      </c>
    </row>
    <row r="5438" spans="1:16" x14ac:dyDescent="0.2">
      <c r="A5438">
        <f t="shared" si="425"/>
        <v>2.1433333333332616</v>
      </c>
      <c r="C5438">
        <f>('Raw Data'!A5436+'Raw Data'!B5436)*128.337</f>
        <v>-0.61601759999999983</v>
      </c>
      <c r="D5438">
        <f>('Raw Data'!C5436+'Raw Data'!D5436)*128.419</f>
        <v>30.704982900000005</v>
      </c>
      <c r="E5438">
        <f>('Raw Data'!E5436+'Raw Data'!F5436+'Raw Data'!G5436+'Raw Data'!H5436)*259.538</f>
        <v>219.36151759999998</v>
      </c>
      <c r="G5438">
        <f>('Raw Data'!I5436+'Raw Data'!J5436)*127.233</f>
        <v>26.718930000000004</v>
      </c>
      <c r="H5438">
        <f>('Raw Data'!K5436+'Raw Data'!L5436)*128.041</f>
        <v>-130.72986099999997</v>
      </c>
      <c r="I5438">
        <f>('Raw Data'!M5436+'Raw Data'!N5436+'Raw Data'!O5436+'Raw Data'!P5436)*260.417</f>
        <v>578.38615699999991</v>
      </c>
      <c r="K5438">
        <f t="shared" si="424"/>
        <v>26.102912400000005</v>
      </c>
      <c r="L5438">
        <f t="shared" si="421"/>
        <v>-100.02487809999997</v>
      </c>
      <c r="M5438">
        <f t="shared" si="422"/>
        <v>797.74767459999987</v>
      </c>
      <c r="N5438">
        <f>M5438-'Projectile Motion Calculations'!$D$2</f>
        <v>-12.295847185549178</v>
      </c>
      <c r="P5438">
        <f t="shared" si="423"/>
        <v>-1.1127241321292716E-2</v>
      </c>
    </row>
    <row r="5439" spans="1:16" x14ac:dyDescent="0.2">
      <c r="A5439">
        <f t="shared" si="425"/>
        <v>2.1441666666665951</v>
      </c>
      <c r="C5439">
        <f>('Raw Data'!A5437+'Raw Data'!B5437)*128.337</f>
        <v>-0.61601759999999983</v>
      </c>
      <c r="D5439">
        <f>('Raw Data'!C5437+'Raw Data'!D5437)*128.419</f>
        <v>30.704982900000005</v>
      </c>
      <c r="E5439">
        <f>('Raw Data'!E5437+'Raw Data'!F5437+'Raw Data'!G5437+'Raw Data'!H5437)*259.538</f>
        <v>220.63325380000003</v>
      </c>
      <c r="G5439">
        <f>('Raw Data'!I5437+'Raw Data'!J5437)*127.233</f>
        <v>26.718930000000004</v>
      </c>
      <c r="H5439">
        <f>('Raw Data'!K5437+'Raw Data'!L5437)*128.041</f>
        <v>-131.37006600000001</v>
      </c>
      <c r="I5439">
        <f>('Raw Data'!M5437+'Raw Data'!N5437+'Raw Data'!O5437+'Raw Data'!P5437)*260.417</f>
        <v>575.00073599999985</v>
      </c>
      <c r="K5439">
        <f t="shared" si="424"/>
        <v>26.102912400000005</v>
      </c>
      <c r="L5439">
        <f t="shared" si="421"/>
        <v>-100.6650831</v>
      </c>
      <c r="M5439">
        <f t="shared" si="422"/>
        <v>795.63398979999988</v>
      </c>
      <c r="N5439">
        <f>M5439-'Projectile Motion Calculations'!$D$2</f>
        <v>-14.409531985549165</v>
      </c>
      <c r="P5439">
        <f t="shared" si="423"/>
        <v>-1.2548647487959643E-2</v>
      </c>
    </row>
    <row r="5440" spans="1:16" x14ac:dyDescent="0.2">
      <c r="A5440">
        <f t="shared" si="425"/>
        <v>2.1449999999999285</v>
      </c>
      <c r="C5440">
        <f>('Raw Data'!A5438+'Raw Data'!B5438)*128.337</f>
        <v>-0.61601759999999983</v>
      </c>
      <c r="D5440">
        <f>('Raw Data'!C5438+'Raw Data'!D5438)*128.419</f>
        <v>30.704982900000005</v>
      </c>
      <c r="E5440">
        <f>('Raw Data'!E5438+'Raw Data'!F5438+'Raw Data'!G5438+'Raw Data'!H5438)*259.538</f>
        <v>219.33556379999999</v>
      </c>
      <c r="G5440">
        <f>('Raw Data'!I5438+'Raw Data'!J5438)*127.233</f>
        <v>26.718930000000004</v>
      </c>
      <c r="H5440">
        <f>('Raw Data'!K5438+'Raw Data'!L5438)*128.041</f>
        <v>-130.72986099999997</v>
      </c>
      <c r="I5440">
        <f>('Raw Data'!M5438+'Raw Data'!N5438+'Raw Data'!O5438+'Raw Data'!P5438)*260.417</f>
        <v>575.00073599999985</v>
      </c>
      <c r="K5440">
        <f t="shared" si="424"/>
        <v>26.102912400000005</v>
      </c>
      <c r="L5440">
        <f t="shared" si="421"/>
        <v>-100.02487809999997</v>
      </c>
      <c r="M5440">
        <f t="shared" si="422"/>
        <v>794.33629979999978</v>
      </c>
      <c r="N5440">
        <f>M5440-'Projectile Motion Calculations'!$D$2</f>
        <v>-15.707221985549268</v>
      </c>
      <c r="P5440">
        <f t="shared" si="423"/>
        <v>-1.3619241737959789E-2</v>
      </c>
    </row>
    <row r="5441" spans="1:16" x14ac:dyDescent="0.2">
      <c r="A5441">
        <f t="shared" si="425"/>
        <v>2.145833333333262</v>
      </c>
      <c r="C5441">
        <f>('Raw Data'!A5439+'Raw Data'!B5439)*128.337</f>
        <v>0</v>
      </c>
      <c r="D5441">
        <f>('Raw Data'!C5439+'Raw Data'!D5439)*128.419</f>
        <v>31.347077900000006</v>
      </c>
      <c r="E5441">
        <f>('Raw Data'!E5439+'Raw Data'!F5439+'Raw Data'!G5439+'Raw Data'!H5439)*259.538</f>
        <v>218.06382760000002</v>
      </c>
      <c r="G5441">
        <f>('Raw Data'!I5439+'Raw Data'!J5439)*127.233</f>
        <v>27.342371700000001</v>
      </c>
      <c r="H5441">
        <f>('Raw Data'!K5439+'Raw Data'!L5439)*128.041</f>
        <v>-130.72986099999997</v>
      </c>
      <c r="I5441">
        <f>('Raw Data'!M5439+'Raw Data'!N5439+'Raw Data'!O5439+'Raw Data'!P5439)*260.417</f>
        <v>575.00073599999985</v>
      </c>
      <c r="K5441">
        <f t="shared" si="424"/>
        <v>27.342371700000001</v>
      </c>
      <c r="L5441">
        <f t="shared" si="421"/>
        <v>-99.382783099999969</v>
      </c>
      <c r="M5441">
        <f t="shared" si="422"/>
        <v>793.06456359999993</v>
      </c>
      <c r="N5441">
        <f>M5441-'Projectile Motion Calculations'!$D$2</f>
        <v>-16.978958185549118</v>
      </c>
      <c r="P5441">
        <f t="shared" si="423"/>
        <v>-1.3187044654626329E-2</v>
      </c>
    </row>
    <row r="5442" spans="1:16" x14ac:dyDescent="0.2">
      <c r="A5442">
        <f t="shared" si="425"/>
        <v>2.1466666666665954</v>
      </c>
      <c r="C5442">
        <f>('Raw Data'!A5440+'Raw Data'!B5440)*128.337</f>
        <v>-0.61601759999999983</v>
      </c>
      <c r="D5442">
        <f>('Raw Data'!C5440+'Raw Data'!D5440)*128.419</f>
        <v>30.704982900000005</v>
      </c>
      <c r="E5442">
        <f>('Raw Data'!E5440+'Raw Data'!F5440+'Raw Data'!G5440+'Raw Data'!H5440)*259.538</f>
        <v>220.63325380000003</v>
      </c>
      <c r="G5442">
        <f>('Raw Data'!I5440+'Raw Data'!J5440)*127.233</f>
        <v>26.718930000000004</v>
      </c>
      <c r="H5442">
        <f>('Raw Data'!K5440+'Raw Data'!L5440)*128.041</f>
        <v>-130.72986099999997</v>
      </c>
      <c r="I5442">
        <f>('Raw Data'!M5440+'Raw Data'!N5440+'Raw Data'!O5440+'Raw Data'!P5440)*260.417</f>
        <v>574.74031899999989</v>
      </c>
      <c r="K5442">
        <f t="shared" si="424"/>
        <v>26.102912400000005</v>
      </c>
      <c r="L5442">
        <f t="shared" si="421"/>
        <v>-100.02487809999997</v>
      </c>
      <c r="M5442">
        <f t="shared" si="422"/>
        <v>795.37357279999992</v>
      </c>
      <c r="N5442">
        <f>M5442-'Projectile Motion Calculations'!$D$2</f>
        <v>-14.669948985549127</v>
      </c>
      <c r="P5442">
        <f t="shared" si="423"/>
        <v>-1.2658985821292901E-2</v>
      </c>
    </row>
    <row r="5443" spans="1:16" x14ac:dyDescent="0.2">
      <c r="A5443">
        <f t="shared" si="425"/>
        <v>2.1474999999999289</v>
      </c>
      <c r="C5443">
        <f>('Raw Data'!A5441+'Raw Data'!B5441)*128.337</f>
        <v>0</v>
      </c>
      <c r="D5443">
        <f>('Raw Data'!C5441+'Raw Data'!D5441)*128.419</f>
        <v>30.704982900000005</v>
      </c>
      <c r="E5443">
        <f>('Raw Data'!E5441+'Raw Data'!F5441+'Raw Data'!G5441+'Raw Data'!H5441)*259.538</f>
        <v>220.63325380000003</v>
      </c>
      <c r="G5443">
        <f>('Raw Data'!I5441+'Raw Data'!J5441)*127.233</f>
        <v>27.355095000000006</v>
      </c>
      <c r="H5443">
        <f>('Raw Data'!K5441+'Raw Data'!L5441)*128.041</f>
        <v>-131.37006600000001</v>
      </c>
      <c r="I5443">
        <f>('Raw Data'!M5441+'Raw Data'!N5441+'Raw Data'!O5441+'Raw Data'!P5441)*260.417</f>
        <v>573.69865099999993</v>
      </c>
      <c r="K5443">
        <f t="shared" si="424"/>
        <v>27.355095000000006</v>
      </c>
      <c r="L5443">
        <f t="shared" si="421"/>
        <v>-100.6650831</v>
      </c>
      <c r="M5443">
        <f t="shared" si="422"/>
        <v>794.33190479999996</v>
      </c>
      <c r="N5443">
        <f>M5443-'Projectile Motion Calculations'!$D$2</f>
        <v>-15.711616985549085</v>
      </c>
      <c r="P5443">
        <f t="shared" si="423"/>
        <v>-1.3731411321293067E-2</v>
      </c>
    </row>
    <row r="5444" spans="1:16" x14ac:dyDescent="0.2">
      <c r="A5444">
        <f t="shared" si="425"/>
        <v>2.1483333333332624</v>
      </c>
      <c r="C5444">
        <f>('Raw Data'!A5442+'Raw Data'!B5442)*128.337</f>
        <v>0</v>
      </c>
      <c r="D5444">
        <f>('Raw Data'!C5442+'Raw Data'!D5442)*128.419</f>
        <v>30.704982900000005</v>
      </c>
      <c r="E5444">
        <f>('Raw Data'!E5442+'Raw Data'!F5442+'Raw Data'!G5442+'Raw Data'!H5442)*259.538</f>
        <v>219.36151759999998</v>
      </c>
      <c r="G5444">
        <f>('Raw Data'!I5442+'Raw Data'!J5442)*127.233</f>
        <v>27.355095000000006</v>
      </c>
      <c r="H5444">
        <f>('Raw Data'!K5442+'Raw Data'!L5442)*128.041</f>
        <v>-132.01027100000002</v>
      </c>
      <c r="I5444">
        <f>('Raw Data'!M5442+'Raw Data'!N5442+'Raw Data'!O5442+'Raw Data'!P5442)*260.417</f>
        <v>573.43823399999997</v>
      </c>
      <c r="K5444">
        <f t="shared" si="424"/>
        <v>27.355095000000006</v>
      </c>
      <c r="L5444">
        <f t="shared" ref="L5444:L5507" si="426">D5444+H5444</f>
        <v>-101.30528810000001</v>
      </c>
      <c r="M5444">
        <f t="shared" ref="M5444:M5507" si="427">E5444+I5444</f>
        <v>792.79975159999992</v>
      </c>
      <c r="N5444">
        <f>M5444-'Projectile Motion Calculations'!$D$2</f>
        <v>-17.243770185549124</v>
      </c>
      <c r="P5444">
        <f t="shared" ref="P5444:P5507" si="428">(A5445-A5444)*(N5445+N5444)/2</f>
        <v>-1.4380622571293147E-2</v>
      </c>
    </row>
    <row r="5445" spans="1:16" x14ac:dyDescent="0.2">
      <c r="A5445">
        <f t="shared" si="425"/>
        <v>2.1491666666665958</v>
      </c>
      <c r="C5445">
        <f>('Raw Data'!A5443+'Raw Data'!B5443)*128.337</f>
        <v>-0.62885130000000011</v>
      </c>
      <c r="D5445">
        <f>('Raw Data'!C5443+'Raw Data'!D5443)*128.419</f>
        <v>31.347077900000006</v>
      </c>
      <c r="E5445">
        <f>('Raw Data'!E5443+'Raw Data'!F5443+'Raw Data'!G5443+'Raw Data'!H5443)*259.538</f>
        <v>219.33556379999999</v>
      </c>
      <c r="G5445">
        <f>('Raw Data'!I5443+'Raw Data'!J5443)*127.233</f>
        <v>27.978536700000003</v>
      </c>
      <c r="H5445">
        <f>('Raw Data'!K5443+'Raw Data'!L5443)*128.041</f>
        <v>-131.37006600000001</v>
      </c>
      <c r="I5445">
        <f>('Raw Data'!M5443+'Raw Data'!N5443+'Raw Data'!O5443+'Raw Data'!P5443)*260.417</f>
        <v>573.43823399999997</v>
      </c>
      <c r="K5445">
        <f t="shared" si="424"/>
        <v>27.349685400000002</v>
      </c>
      <c r="L5445">
        <f t="shared" si="426"/>
        <v>-100.02298810000001</v>
      </c>
      <c r="M5445">
        <f t="shared" si="427"/>
        <v>792.77379780000001</v>
      </c>
      <c r="N5445">
        <f>M5445-'Projectile Motion Calculations'!$D$2</f>
        <v>-17.269723985549035</v>
      </c>
      <c r="P5445">
        <f t="shared" si="428"/>
        <v>-1.4393267904626465E-2</v>
      </c>
    </row>
    <row r="5446" spans="1:16" x14ac:dyDescent="0.2">
      <c r="A5446">
        <f t="shared" si="425"/>
        <v>2.1499999999999293</v>
      </c>
      <c r="C5446">
        <f>('Raw Data'!A5444+'Raw Data'!B5444)*128.337</f>
        <v>-0.61601759999999983</v>
      </c>
      <c r="D5446">
        <f>('Raw Data'!C5444+'Raw Data'!D5444)*128.419</f>
        <v>31.347077900000006</v>
      </c>
      <c r="E5446">
        <f>('Raw Data'!E5444+'Raw Data'!F5444+'Raw Data'!G5444+'Raw Data'!H5444)*259.538</f>
        <v>220.63325380000003</v>
      </c>
      <c r="G5446">
        <f>('Raw Data'!I5444+'Raw Data'!J5444)*127.233</f>
        <v>28.614701700000005</v>
      </c>
      <c r="H5446">
        <f>('Raw Data'!K5444+'Raw Data'!L5444)*128.041</f>
        <v>-131.37006600000001</v>
      </c>
      <c r="I5446">
        <f>('Raw Data'!M5444+'Raw Data'!N5444+'Raw Data'!O5444+'Raw Data'!P5444)*260.417</f>
        <v>572.13614899999993</v>
      </c>
      <c r="K5446">
        <f t="shared" si="424"/>
        <v>27.998684100000006</v>
      </c>
      <c r="L5446">
        <f t="shared" si="426"/>
        <v>-100.02298810000001</v>
      </c>
      <c r="M5446">
        <f t="shared" si="427"/>
        <v>792.76940279999997</v>
      </c>
      <c r="N5446">
        <f>M5446-'Projectile Motion Calculations'!$D$2</f>
        <v>-17.27411898554908</v>
      </c>
      <c r="P5446">
        <f t="shared" si="428"/>
        <v>-1.3852563737959718E-2</v>
      </c>
    </row>
    <row r="5447" spans="1:16" x14ac:dyDescent="0.2">
      <c r="A5447">
        <f t="shared" si="425"/>
        <v>2.1508333333332628</v>
      </c>
      <c r="C5447">
        <f>('Raw Data'!A5445+'Raw Data'!B5445)*128.337</f>
        <v>0</v>
      </c>
      <c r="D5447">
        <f>('Raw Data'!C5445+'Raw Data'!D5445)*128.419</f>
        <v>31.976331000000002</v>
      </c>
      <c r="E5447">
        <f>('Raw Data'!E5445+'Raw Data'!F5445+'Raw Data'!G5445+'Raw Data'!H5445)*259.538</f>
        <v>220.63325380000003</v>
      </c>
      <c r="G5447">
        <f>('Raw Data'!I5445+'Raw Data'!J5445)*127.233</f>
        <v>28.614701700000005</v>
      </c>
      <c r="H5447">
        <f>('Raw Data'!K5445+'Raw Data'!L5445)*128.041</f>
        <v>-130.72986099999997</v>
      </c>
      <c r="I5447">
        <f>('Raw Data'!M5445+'Raw Data'!N5445+'Raw Data'!O5445+'Raw Data'!P5445)*260.417</f>
        <v>573.43823399999997</v>
      </c>
      <c r="K5447">
        <f t="shared" si="424"/>
        <v>28.614701700000005</v>
      </c>
      <c r="L5447">
        <f t="shared" si="426"/>
        <v>-98.753529999999969</v>
      </c>
      <c r="M5447">
        <f t="shared" si="427"/>
        <v>794.0714878</v>
      </c>
      <c r="N5447">
        <f>M5447-'Projectile Motion Calculations'!$D$2</f>
        <v>-15.972033985549047</v>
      </c>
      <c r="P5447">
        <f t="shared" si="428"/>
        <v>-1.2444901654626131E-2</v>
      </c>
    </row>
    <row r="5448" spans="1:16" x14ac:dyDescent="0.2">
      <c r="A5448">
        <f t="shared" si="425"/>
        <v>2.1516666666665962</v>
      </c>
      <c r="C5448">
        <f>('Raw Data'!A5446+'Raw Data'!B5446)*128.337</f>
        <v>-0.61601759999999983</v>
      </c>
      <c r="D5448">
        <f>('Raw Data'!C5446+'Raw Data'!D5446)*128.419</f>
        <v>31.347077900000006</v>
      </c>
      <c r="E5448">
        <f>('Raw Data'!E5446+'Raw Data'!F5446+'Raw Data'!G5446+'Raw Data'!H5446)*259.538</f>
        <v>222.70955780000003</v>
      </c>
      <c r="G5448">
        <f>('Raw Data'!I5446+'Raw Data'!J5446)*127.233</f>
        <v>27.991260000000004</v>
      </c>
      <c r="H5448">
        <f>('Raw Data'!K5446+'Raw Data'!L5446)*128.041</f>
        <v>-130.72986099999997</v>
      </c>
      <c r="I5448">
        <f>('Raw Data'!M5446+'Raw Data'!N5446+'Raw Data'!O5446+'Raw Data'!P5446)*260.417</f>
        <v>573.43823399999997</v>
      </c>
      <c r="K5448">
        <f t="shared" ref="K5448:K5511" si="429">C5448+G5448</f>
        <v>27.375242400000005</v>
      </c>
      <c r="L5448">
        <f t="shared" si="426"/>
        <v>-99.382783099999969</v>
      </c>
      <c r="M5448">
        <f t="shared" si="427"/>
        <v>796.14779180000005</v>
      </c>
      <c r="N5448">
        <f>M5448-'Projectile Motion Calculations'!$D$2</f>
        <v>-13.895729985548996</v>
      </c>
      <c r="P5448">
        <f t="shared" si="428"/>
        <v>-1.2554873737959507E-2</v>
      </c>
    </row>
    <row r="5449" spans="1:16" x14ac:dyDescent="0.2">
      <c r="A5449">
        <f t="shared" si="425"/>
        <v>2.1524999999999297</v>
      </c>
      <c r="C5449">
        <f>('Raw Data'!A5447+'Raw Data'!B5447)*128.337</f>
        <v>-0.61601759999999983</v>
      </c>
      <c r="D5449">
        <f>('Raw Data'!C5447+'Raw Data'!D5447)*128.419</f>
        <v>31.347077900000006</v>
      </c>
      <c r="E5449">
        <f>('Raw Data'!E5447+'Raw Data'!F5447+'Raw Data'!G5447+'Raw Data'!H5447)*259.538</f>
        <v>221.67140580000003</v>
      </c>
      <c r="G5449">
        <f>('Raw Data'!I5447+'Raw Data'!J5447)*127.233</f>
        <v>28.614701700000005</v>
      </c>
      <c r="H5449">
        <f>('Raw Data'!K5447+'Raw Data'!L5447)*128.041</f>
        <v>-130.72986099999997</v>
      </c>
      <c r="I5449">
        <f>('Raw Data'!M5447+'Raw Data'!N5447+'Raw Data'!O5447+'Raw Data'!P5447)*260.417</f>
        <v>572.13614899999993</v>
      </c>
      <c r="K5449">
        <f t="shared" si="429"/>
        <v>27.998684100000006</v>
      </c>
      <c r="L5449">
        <f t="shared" si="426"/>
        <v>-99.382783099999969</v>
      </c>
      <c r="M5449">
        <f t="shared" si="427"/>
        <v>793.80755479999993</v>
      </c>
      <c r="N5449">
        <f>M5449-'Projectile Motion Calculations'!$D$2</f>
        <v>-16.235966985549112</v>
      </c>
      <c r="P5449">
        <f t="shared" si="428"/>
        <v>-1.4072507904626474E-2</v>
      </c>
    </row>
    <row r="5450" spans="1:16" x14ac:dyDescent="0.2">
      <c r="A5450">
        <f t="shared" si="425"/>
        <v>2.1533333333332632</v>
      </c>
      <c r="C5450">
        <f>('Raw Data'!A5448+'Raw Data'!B5448)*128.337</f>
        <v>-0.61601759999999983</v>
      </c>
      <c r="D5450">
        <f>('Raw Data'!C5448+'Raw Data'!D5448)*128.419</f>
        <v>31.976331000000002</v>
      </c>
      <c r="E5450">
        <f>('Raw Data'!E5448+'Raw Data'!F5448+'Raw Data'!G5448+'Raw Data'!H5448)*259.538</f>
        <v>221.67140580000003</v>
      </c>
      <c r="G5450">
        <f>('Raw Data'!I5448+'Raw Data'!J5448)*127.233</f>
        <v>28.614701700000005</v>
      </c>
      <c r="H5450">
        <f>('Raw Data'!K5448+'Raw Data'!L5448)*128.041</f>
        <v>-131.37006600000001</v>
      </c>
      <c r="I5450">
        <f>('Raw Data'!M5448+'Raw Data'!N5448+'Raw Data'!O5448+'Raw Data'!P5448)*260.417</f>
        <v>570.8340639999999</v>
      </c>
      <c r="K5450">
        <f t="shared" si="429"/>
        <v>27.998684100000006</v>
      </c>
      <c r="L5450">
        <f t="shared" si="426"/>
        <v>-99.393735000000007</v>
      </c>
      <c r="M5450">
        <f t="shared" si="427"/>
        <v>792.5054697999999</v>
      </c>
      <c r="N5450">
        <f>M5450-'Projectile Motion Calculations'!$D$2</f>
        <v>-17.538051985549146</v>
      </c>
      <c r="P5450">
        <f t="shared" si="428"/>
        <v>-1.3110054487959637E-2</v>
      </c>
    </row>
    <row r="5451" spans="1:16" x14ac:dyDescent="0.2">
      <c r="A5451">
        <f t="shared" si="425"/>
        <v>2.1541666666665966</v>
      </c>
      <c r="C5451">
        <f>('Raw Data'!A5449+'Raw Data'!B5449)*128.337</f>
        <v>-0.61601759999999983</v>
      </c>
      <c r="D5451">
        <f>('Raw Data'!C5449+'Raw Data'!D5449)*128.419</f>
        <v>31.347077900000006</v>
      </c>
      <c r="E5451">
        <f>('Raw Data'!E5449+'Raw Data'!F5449+'Raw Data'!G5449+'Raw Data'!H5449)*259.538</f>
        <v>223.98129400000002</v>
      </c>
      <c r="G5451">
        <f>('Raw Data'!I5449+'Raw Data'!J5449)*127.233</f>
        <v>28.614701700000005</v>
      </c>
      <c r="H5451">
        <f>('Raw Data'!K5449+'Raw Data'!L5449)*128.041</f>
        <v>-130.72986099999997</v>
      </c>
      <c r="I5451">
        <f>('Raw Data'!M5449+'Raw Data'!N5449+'Raw Data'!O5449+'Raw Data'!P5449)*260.417</f>
        <v>572.13614899999993</v>
      </c>
      <c r="K5451">
        <f t="shared" si="429"/>
        <v>27.998684100000006</v>
      </c>
      <c r="L5451">
        <f t="shared" si="426"/>
        <v>-99.382783099999969</v>
      </c>
      <c r="M5451">
        <f t="shared" si="427"/>
        <v>796.11744299999998</v>
      </c>
      <c r="N5451">
        <f>M5451-'Projectile Motion Calculations'!$D$2</f>
        <v>-13.926078785549066</v>
      </c>
      <c r="P5451">
        <f t="shared" si="428"/>
        <v>-1.3654421154626374E-2</v>
      </c>
    </row>
    <row r="5452" spans="1:16" x14ac:dyDescent="0.2">
      <c r="A5452">
        <f t="shared" si="425"/>
        <v>2.1549999999999301</v>
      </c>
      <c r="C5452">
        <f>('Raw Data'!A5450+'Raw Data'!B5450)*128.337</f>
        <v>0</v>
      </c>
      <c r="D5452">
        <f>('Raw Data'!C5450+'Raw Data'!D5450)*128.419</f>
        <v>31.347077900000006</v>
      </c>
      <c r="E5452">
        <f>('Raw Data'!E5450+'Raw Data'!F5450+'Raw Data'!G5450+'Raw Data'!H5450)*259.538</f>
        <v>222.96909579999999</v>
      </c>
      <c r="G5452">
        <f>('Raw Data'!I5450+'Raw Data'!J5450)*127.233</f>
        <v>28.614701700000005</v>
      </c>
      <c r="H5452">
        <f>('Raw Data'!K5450+'Raw Data'!L5450)*128.041</f>
        <v>-130.72986099999997</v>
      </c>
      <c r="I5452">
        <f>('Raw Data'!M5450+'Raw Data'!N5450+'Raw Data'!O5450+'Raw Data'!P5450)*260.417</f>
        <v>568.22989399999994</v>
      </c>
      <c r="K5452">
        <f t="shared" si="429"/>
        <v>28.614701700000005</v>
      </c>
      <c r="L5452">
        <f t="shared" si="426"/>
        <v>-99.382783099999969</v>
      </c>
      <c r="M5452">
        <f t="shared" si="427"/>
        <v>791.19898979999994</v>
      </c>
      <c r="N5452">
        <f>M5452-'Projectile Motion Calculations'!$D$2</f>
        <v>-18.844531985549111</v>
      </c>
      <c r="P5452">
        <f t="shared" si="428"/>
        <v>-1.5269382071293308E-2</v>
      </c>
    </row>
    <row r="5453" spans="1:16" x14ac:dyDescent="0.2">
      <c r="A5453">
        <f t="shared" si="425"/>
        <v>2.1558333333332635</v>
      </c>
      <c r="C5453">
        <f>('Raw Data'!A5451+'Raw Data'!B5451)*128.337</f>
        <v>-0.61601759999999983</v>
      </c>
      <c r="D5453">
        <f>('Raw Data'!C5451+'Raw Data'!D5451)*128.419</f>
        <v>31.347077900000006</v>
      </c>
      <c r="E5453">
        <f>('Raw Data'!E5451+'Raw Data'!F5451+'Raw Data'!G5451+'Raw Data'!H5451)*259.538</f>
        <v>222.70955780000003</v>
      </c>
      <c r="G5453">
        <f>('Raw Data'!I5451+'Raw Data'!J5451)*127.233</f>
        <v>29.2508667</v>
      </c>
      <c r="H5453">
        <f>('Raw Data'!K5451+'Raw Data'!L5451)*128.041</f>
        <v>-130.72986099999997</v>
      </c>
      <c r="I5453">
        <f>('Raw Data'!M5451+'Raw Data'!N5451+'Raw Data'!O5451+'Raw Data'!P5451)*260.417</f>
        <v>569.53197899999998</v>
      </c>
      <c r="K5453">
        <f t="shared" si="429"/>
        <v>28.6348491</v>
      </c>
      <c r="L5453">
        <f t="shared" si="426"/>
        <v>-99.382783099999969</v>
      </c>
      <c r="M5453">
        <f t="shared" si="427"/>
        <v>792.24153679999995</v>
      </c>
      <c r="N5453">
        <f>M5453-'Projectile Motion Calculations'!$D$2</f>
        <v>-17.801984985549097</v>
      </c>
      <c r="P5453">
        <f t="shared" si="428"/>
        <v>-1.4836818737959872E-2</v>
      </c>
    </row>
    <row r="5454" spans="1:16" x14ac:dyDescent="0.2">
      <c r="A5454">
        <f t="shared" si="425"/>
        <v>2.156666666666597</v>
      </c>
      <c r="C5454">
        <f>('Raw Data'!A5452+'Raw Data'!B5452)*128.337</f>
        <v>0</v>
      </c>
      <c r="D5454">
        <f>('Raw Data'!C5452+'Raw Data'!D5452)*128.419</f>
        <v>31.976331000000002</v>
      </c>
      <c r="E5454">
        <f>('Raw Data'!E5452+'Raw Data'!F5452+'Raw Data'!G5452+'Raw Data'!H5452)*259.538</f>
        <v>224.00724780000002</v>
      </c>
      <c r="G5454">
        <f>('Raw Data'!I5452+'Raw Data'!J5452)*127.233</f>
        <v>29.2508667</v>
      </c>
      <c r="H5454">
        <f>('Raw Data'!K5452+'Raw Data'!L5452)*128.041</f>
        <v>-130.72986099999997</v>
      </c>
      <c r="I5454">
        <f>('Raw Data'!M5452+'Raw Data'!N5452+'Raw Data'!O5452+'Raw Data'!P5452)*260.417</f>
        <v>568.22989400000006</v>
      </c>
      <c r="K5454">
        <f t="shared" si="429"/>
        <v>29.2508667</v>
      </c>
      <c r="L5454">
        <f t="shared" si="426"/>
        <v>-98.753529999999969</v>
      </c>
      <c r="M5454">
        <f t="shared" si="427"/>
        <v>792.23714180000002</v>
      </c>
      <c r="N5454">
        <f>M5454-'Projectile Motion Calculations'!$D$2</f>
        <v>-17.806379985549029</v>
      </c>
      <c r="P5454">
        <f t="shared" si="428"/>
        <v>-1.5381185404626609E-2</v>
      </c>
    </row>
    <row r="5455" spans="1:16" x14ac:dyDescent="0.2">
      <c r="A5455">
        <f t="shared" si="425"/>
        <v>2.1574999999999305</v>
      </c>
      <c r="C5455">
        <f>('Raw Data'!A5453+'Raw Data'!B5453)*128.337</f>
        <v>0</v>
      </c>
      <c r="D5455">
        <f>('Raw Data'!C5453+'Raw Data'!D5453)*128.419</f>
        <v>31.347077900000006</v>
      </c>
      <c r="E5455">
        <f>('Raw Data'!E5453+'Raw Data'!F5453+'Raw Data'!G5453+'Raw Data'!H5453)*259.538</f>
        <v>224.00724780000002</v>
      </c>
      <c r="G5455">
        <f>('Raw Data'!I5453+'Raw Data'!J5453)*127.233</f>
        <v>29.2508667</v>
      </c>
      <c r="H5455">
        <f>('Raw Data'!K5453+'Raw Data'!L5453)*128.041</f>
        <v>-130.72986099999997</v>
      </c>
      <c r="I5455">
        <f>('Raw Data'!M5453+'Raw Data'!N5453+'Raw Data'!O5453+'Raw Data'!P5453)*260.417</f>
        <v>566.92780899999991</v>
      </c>
      <c r="K5455">
        <f t="shared" si="429"/>
        <v>29.2508667</v>
      </c>
      <c r="L5455">
        <f t="shared" si="426"/>
        <v>-99.382783099999969</v>
      </c>
      <c r="M5455">
        <f t="shared" si="427"/>
        <v>790.93505679999998</v>
      </c>
      <c r="N5455">
        <f>M5455-'Projectile Motion Calculations'!$D$2</f>
        <v>-19.108464985549062</v>
      </c>
      <c r="P5455">
        <f t="shared" si="428"/>
        <v>-1.4840481237959816E-2</v>
      </c>
    </row>
    <row r="5456" spans="1:16" x14ac:dyDescent="0.2">
      <c r="A5456">
        <f t="shared" si="425"/>
        <v>2.1583333333332639</v>
      </c>
      <c r="C5456">
        <f>('Raw Data'!A5454+'Raw Data'!B5454)*128.337</f>
        <v>0</v>
      </c>
      <c r="D5456">
        <f>('Raw Data'!C5454+'Raw Data'!D5454)*128.419</f>
        <v>32.618426000000007</v>
      </c>
      <c r="E5456">
        <f>('Raw Data'!E5454+'Raw Data'!F5454+'Raw Data'!G5454+'Raw Data'!H5454)*259.538</f>
        <v>225.30493780000003</v>
      </c>
      <c r="G5456">
        <f>('Raw Data'!I5454+'Raw Data'!J5454)*127.233</f>
        <v>29.2508667</v>
      </c>
      <c r="H5456">
        <f>('Raw Data'!K5454+'Raw Data'!L5454)*128.041</f>
        <v>-131.37006600000001</v>
      </c>
      <c r="I5456">
        <f>('Raw Data'!M5454+'Raw Data'!N5454+'Raw Data'!O5454+'Raw Data'!P5454)*260.417</f>
        <v>568.22989400000006</v>
      </c>
      <c r="K5456">
        <f t="shared" si="429"/>
        <v>29.2508667</v>
      </c>
      <c r="L5456">
        <f t="shared" si="426"/>
        <v>-98.751640000000009</v>
      </c>
      <c r="M5456">
        <f t="shared" si="427"/>
        <v>793.53483180000012</v>
      </c>
      <c r="N5456">
        <f>M5456-'Projectile Motion Calculations'!$D$2</f>
        <v>-16.508689985548926</v>
      </c>
      <c r="P5456">
        <f t="shared" si="428"/>
        <v>-1.429794582129305E-2</v>
      </c>
    </row>
    <row r="5457" spans="1:16" x14ac:dyDescent="0.2">
      <c r="A5457">
        <f t="shared" si="425"/>
        <v>2.1591666666665974</v>
      </c>
      <c r="C5457">
        <f>('Raw Data'!A5455+'Raw Data'!B5455)*128.337</f>
        <v>-0.61601759999999983</v>
      </c>
      <c r="D5457">
        <f>('Raw Data'!C5455+'Raw Data'!D5455)*128.419</f>
        <v>31.347077900000006</v>
      </c>
      <c r="E5457">
        <f>('Raw Data'!E5455+'Raw Data'!F5455+'Raw Data'!G5455+'Raw Data'!H5455)*259.538</f>
        <v>224.00724780000002</v>
      </c>
      <c r="G5457">
        <f>('Raw Data'!I5455+'Raw Data'!J5455)*127.233</f>
        <v>29.2508667</v>
      </c>
      <c r="H5457">
        <f>('Raw Data'!K5455+'Raw Data'!L5455)*128.041</f>
        <v>-130.72986099999997</v>
      </c>
      <c r="I5457">
        <f>('Raw Data'!M5455+'Raw Data'!N5455+'Raw Data'!O5455+'Raw Data'!P5455)*260.417</f>
        <v>568.22989400000006</v>
      </c>
      <c r="K5457">
        <f t="shared" si="429"/>
        <v>28.6348491</v>
      </c>
      <c r="L5457">
        <f t="shared" si="426"/>
        <v>-99.382783099999969</v>
      </c>
      <c r="M5457">
        <f t="shared" si="427"/>
        <v>792.23714180000002</v>
      </c>
      <c r="N5457">
        <f>M5457-'Projectile Motion Calculations'!$D$2</f>
        <v>-17.806379985549029</v>
      </c>
      <c r="P5457">
        <f t="shared" si="428"/>
        <v>-1.4853126571293179E-2</v>
      </c>
    </row>
    <row r="5458" spans="1:16" x14ac:dyDescent="0.2">
      <c r="A5458">
        <f t="shared" si="425"/>
        <v>2.1599999999999309</v>
      </c>
      <c r="C5458">
        <f>('Raw Data'!A5456+'Raw Data'!B5456)*128.337</f>
        <v>-0.61601759999999983</v>
      </c>
      <c r="D5458">
        <f>('Raw Data'!C5456+'Raw Data'!D5456)*128.419</f>
        <v>31.976331000000002</v>
      </c>
      <c r="E5458">
        <f>('Raw Data'!E5456+'Raw Data'!F5456+'Raw Data'!G5456+'Raw Data'!H5456)*259.538</f>
        <v>226.576674</v>
      </c>
      <c r="G5458">
        <f>('Raw Data'!I5456+'Raw Data'!J5456)*127.233</f>
        <v>29.759798700000001</v>
      </c>
      <c r="H5458">
        <f>('Raw Data'!K5456+'Raw Data'!L5456)*128.041</f>
        <v>-130.72986099999997</v>
      </c>
      <c r="I5458">
        <f>('Raw Data'!M5456+'Raw Data'!N5456+'Raw Data'!O5456+'Raw Data'!P5456)*260.417</f>
        <v>565.62572399999999</v>
      </c>
      <c r="K5458">
        <f t="shared" si="429"/>
        <v>29.143781100000002</v>
      </c>
      <c r="L5458">
        <f t="shared" si="426"/>
        <v>-98.753529999999969</v>
      </c>
      <c r="M5458">
        <f t="shared" si="427"/>
        <v>792.20239800000002</v>
      </c>
      <c r="N5458">
        <f>M5458-'Projectile Motion Calculations'!$D$2</f>
        <v>-17.84112378554903</v>
      </c>
      <c r="P5458">
        <f t="shared" si="428"/>
        <v>-1.4323236487959731E-2</v>
      </c>
    </row>
    <row r="5459" spans="1:16" x14ac:dyDescent="0.2">
      <c r="A5459">
        <f t="shared" si="425"/>
        <v>2.1608333333332643</v>
      </c>
      <c r="C5459">
        <f>('Raw Data'!A5457+'Raw Data'!B5457)*128.337</f>
        <v>0</v>
      </c>
      <c r="D5459">
        <f>('Raw Data'!C5457+'Raw Data'!D5457)*128.419</f>
        <v>32.618426000000007</v>
      </c>
      <c r="E5459">
        <f>('Raw Data'!E5457+'Raw Data'!F5457+'Raw Data'!G5457+'Raw Data'!H5457)*259.538</f>
        <v>225.27898400000004</v>
      </c>
      <c r="G5459">
        <f>('Raw Data'!I5457+'Raw Data'!J5457)*127.233</f>
        <v>29.2508667</v>
      </c>
      <c r="H5459">
        <f>('Raw Data'!K5457+'Raw Data'!L5457)*128.041</f>
        <v>-130.72986099999997</v>
      </c>
      <c r="I5459">
        <f>('Raw Data'!M5457+'Raw Data'!N5457+'Raw Data'!O5457+'Raw Data'!P5457)*260.417</f>
        <v>568.22989400000006</v>
      </c>
      <c r="K5459">
        <f t="shared" si="429"/>
        <v>29.2508667</v>
      </c>
      <c r="L5459">
        <f t="shared" si="426"/>
        <v>-98.111434999999972</v>
      </c>
      <c r="M5459">
        <f t="shared" si="427"/>
        <v>793.5088780000001</v>
      </c>
      <c r="N5459">
        <f>M5459-'Projectile Motion Calculations'!$D$2</f>
        <v>-16.534643785548951</v>
      </c>
      <c r="P5459">
        <f t="shared" si="428"/>
        <v>-1.3780701071293013E-2</v>
      </c>
    </row>
    <row r="5460" spans="1:16" x14ac:dyDescent="0.2">
      <c r="A5460">
        <f t="shared" si="425"/>
        <v>2.1616666666665978</v>
      </c>
      <c r="C5460">
        <f>('Raw Data'!A5458+'Raw Data'!B5458)*128.337</f>
        <v>-0.61601759999999983</v>
      </c>
      <c r="D5460">
        <f>('Raw Data'!C5458+'Raw Data'!D5458)*128.419</f>
        <v>32.618426000000007</v>
      </c>
      <c r="E5460">
        <f>('Raw Data'!E5458+'Raw Data'!F5458+'Raw Data'!G5458+'Raw Data'!H5458)*259.538</f>
        <v>226.576674</v>
      </c>
      <c r="G5460">
        <f>('Raw Data'!I5458+'Raw Data'!J5458)*127.233</f>
        <v>29.874308399999997</v>
      </c>
      <c r="H5460">
        <f>('Raw Data'!K5458+'Raw Data'!L5458)*128.041</f>
        <v>-130.72986099999997</v>
      </c>
      <c r="I5460">
        <f>('Raw Data'!M5458+'Raw Data'!N5458+'Raw Data'!O5458+'Raw Data'!P5458)*260.417</f>
        <v>566.92780899999991</v>
      </c>
      <c r="K5460">
        <f t="shared" si="429"/>
        <v>29.258290799999997</v>
      </c>
      <c r="L5460">
        <f t="shared" si="426"/>
        <v>-98.111434999999972</v>
      </c>
      <c r="M5460">
        <f t="shared" si="427"/>
        <v>793.50448299999994</v>
      </c>
      <c r="N5460">
        <f>M5460-'Projectile Motion Calculations'!$D$2</f>
        <v>-16.53903878554911</v>
      </c>
      <c r="P5460">
        <f t="shared" si="428"/>
        <v>-1.3243659404626304E-2</v>
      </c>
    </row>
    <row r="5461" spans="1:16" x14ac:dyDescent="0.2">
      <c r="A5461">
        <f t="shared" si="425"/>
        <v>2.1624999999999313</v>
      </c>
      <c r="C5461">
        <f>('Raw Data'!A5459+'Raw Data'!B5459)*128.337</f>
        <v>-0.61601759999999983</v>
      </c>
      <c r="D5461">
        <f>('Raw Data'!C5459+'Raw Data'!D5459)*128.419</f>
        <v>32.618426000000007</v>
      </c>
      <c r="E5461">
        <f>('Raw Data'!E5459+'Raw Data'!F5459+'Raw Data'!G5459+'Raw Data'!H5459)*259.538</f>
        <v>229.172054</v>
      </c>
      <c r="G5461">
        <f>('Raw Data'!I5459+'Raw Data'!J5459)*127.233</f>
        <v>29.759798700000001</v>
      </c>
      <c r="H5461">
        <f>('Raw Data'!K5459+'Raw Data'!L5459)*128.041</f>
        <v>-130.08965599999999</v>
      </c>
      <c r="I5461">
        <f>('Raw Data'!M5459+'Raw Data'!N5459+'Raw Data'!O5459+'Raw Data'!P5459)*260.417</f>
        <v>565.62572399999999</v>
      </c>
      <c r="K5461">
        <f t="shared" si="429"/>
        <v>29.143781100000002</v>
      </c>
      <c r="L5461">
        <f t="shared" si="426"/>
        <v>-97.471229999999991</v>
      </c>
      <c r="M5461">
        <f t="shared" si="427"/>
        <v>794.79777799999999</v>
      </c>
      <c r="N5461">
        <f>M5461-'Projectile Motion Calculations'!$D$2</f>
        <v>-15.245743785549053</v>
      </c>
      <c r="P5461">
        <f t="shared" si="428"/>
        <v>-1.2162251071292811E-2</v>
      </c>
    </row>
    <row r="5462" spans="1:16" x14ac:dyDescent="0.2">
      <c r="A5462">
        <f t="shared" si="425"/>
        <v>2.1633333333332647</v>
      </c>
      <c r="C5462">
        <f>('Raw Data'!A5460+'Raw Data'!B5460)*128.337</f>
        <v>-0.61601759999999983</v>
      </c>
      <c r="D5462">
        <f>('Raw Data'!C5460+'Raw Data'!D5460)*128.419</f>
        <v>31.976331000000002</v>
      </c>
      <c r="E5462">
        <f>('Raw Data'!E5460+'Raw Data'!F5460+'Raw Data'!G5460+'Raw Data'!H5460)*259.538</f>
        <v>229.172054</v>
      </c>
      <c r="G5462">
        <f>('Raw Data'!I5460+'Raw Data'!J5460)*127.233</f>
        <v>29.759798700000001</v>
      </c>
      <c r="H5462">
        <f>('Raw Data'!K5460+'Raw Data'!L5460)*128.041</f>
        <v>-130.72986099999997</v>
      </c>
      <c r="I5462">
        <f>('Raw Data'!M5460+'Raw Data'!N5460+'Raw Data'!O5460+'Raw Data'!P5460)*260.417</f>
        <v>566.92780899999991</v>
      </c>
      <c r="K5462">
        <f t="shared" si="429"/>
        <v>29.143781100000002</v>
      </c>
      <c r="L5462">
        <f t="shared" si="426"/>
        <v>-98.753529999999969</v>
      </c>
      <c r="M5462">
        <f t="shared" si="427"/>
        <v>796.09986299999991</v>
      </c>
      <c r="N5462">
        <f>M5462-'Projectile Motion Calculations'!$D$2</f>
        <v>-13.943658785549133</v>
      </c>
      <c r="P5462">
        <f t="shared" si="428"/>
        <v>-1.1619715654626094E-2</v>
      </c>
    </row>
    <row r="5463" spans="1:16" x14ac:dyDescent="0.2">
      <c r="A5463">
        <f t="shared" si="425"/>
        <v>2.1641666666665982</v>
      </c>
      <c r="C5463">
        <f>('Raw Data'!A5461+'Raw Data'!B5461)*128.337</f>
        <v>-0.61601759999999983</v>
      </c>
      <c r="D5463">
        <f>('Raw Data'!C5461+'Raw Data'!D5461)*128.419</f>
        <v>32.618426000000007</v>
      </c>
      <c r="E5463">
        <f>('Raw Data'!E5461+'Raw Data'!F5461+'Raw Data'!G5461+'Raw Data'!H5461)*259.538</f>
        <v>229.172054</v>
      </c>
      <c r="G5463">
        <f>('Raw Data'!I5461+'Raw Data'!J5461)*127.233</f>
        <v>29.759798700000001</v>
      </c>
      <c r="H5463">
        <f>('Raw Data'!K5461+'Raw Data'!L5461)*128.041</f>
        <v>-130.72986099999997</v>
      </c>
      <c r="I5463">
        <f>('Raw Data'!M5461+'Raw Data'!N5461+'Raw Data'!O5461+'Raw Data'!P5461)*260.417</f>
        <v>566.92780899999991</v>
      </c>
      <c r="K5463">
        <f t="shared" si="429"/>
        <v>29.143781100000002</v>
      </c>
      <c r="L5463">
        <f t="shared" si="426"/>
        <v>-98.111434999999972</v>
      </c>
      <c r="M5463">
        <f t="shared" si="427"/>
        <v>796.09986299999991</v>
      </c>
      <c r="N5463">
        <f>M5463-'Projectile Motion Calculations'!$D$2</f>
        <v>-13.943658785549133</v>
      </c>
      <c r="P5463">
        <f t="shared" si="428"/>
        <v>-1.3138814821293008E-2</v>
      </c>
    </row>
    <row r="5464" spans="1:16" x14ac:dyDescent="0.2">
      <c r="A5464">
        <f t="shared" si="425"/>
        <v>2.1649999999999316</v>
      </c>
      <c r="C5464">
        <f>('Raw Data'!A5462+'Raw Data'!B5462)*128.337</f>
        <v>-0.61601759999999983</v>
      </c>
      <c r="D5464">
        <f>('Raw Data'!C5462+'Raw Data'!D5462)*128.419</f>
        <v>32.618426000000007</v>
      </c>
      <c r="E5464">
        <f>('Raw Data'!E5462+'Raw Data'!F5462+'Raw Data'!G5462+'Raw Data'!H5462)*259.538</f>
        <v>229.172054</v>
      </c>
      <c r="G5464">
        <f>('Raw Data'!I5462+'Raw Data'!J5462)*127.233</f>
        <v>29.759798700000001</v>
      </c>
      <c r="H5464">
        <f>('Raw Data'!K5462+'Raw Data'!L5462)*128.041</f>
        <v>-130.72986099999997</v>
      </c>
      <c r="I5464">
        <f>('Raw Data'!M5462+'Raw Data'!N5462+'Raw Data'!O5462+'Raw Data'!P5462)*260.417</f>
        <v>563.28197099999988</v>
      </c>
      <c r="K5464">
        <f t="shared" si="429"/>
        <v>29.143781100000002</v>
      </c>
      <c r="L5464">
        <f t="shared" si="426"/>
        <v>-98.111434999999972</v>
      </c>
      <c r="M5464">
        <f t="shared" si="427"/>
        <v>792.45402499999989</v>
      </c>
      <c r="N5464">
        <f>M5464-'Projectile Motion Calculations'!$D$2</f>
        <v>-17.589496785549159</v>
      </c>
      <c r="P5464">
        <f t="shared" si="428"/>
        <v>-1.4115378571293158E-2</v>
      </c>
    </row>
    <row r="5465" spans="1:16" x14ac:dyDescent="0.2">
      <c r="A5465">
        <f t="shared" si="425"/>
        <v>2.1658333333332651</v>
      </c>
      <c r="C5465">
        <f>('Raw Data'!A5463+'Raw Data'!B5463)*128.337</f>
        <v>-0.61601759999999983</v>
      </c>
      <c r="D5465">
        <f>('Raw Data'!C5463+'Raw Data'!D5463)*128.419</f>
        <v>33.260521000000004</v>
      </c>
      <c r="E5465">
        <f>('Raw Data'!E5463+'Raw Data'!F5463+'Raw Data'!G5463+'Raw Data'!H5463)*259.538</f>
        <v>229.172054</v>
      </c>
      <c r="G5465">
        <f>('Raw Data'!I5463+'Raw Data'!J5463)*127.233</f>
        <v>30.383240399999998</v>
      </c>
      <c r="H5465">
        <f>('Raw Data'!K5463+'Raw Data'!L5463)*128.041</f>
        <v>-130.72986099999997</v>
      </c>
      <c r="I5465">
        <f>('Raw Data'!M5463+'Raw Data'!N5463+'Raw Data'!O5463+'Raw Data'!P5463)*260.417</f>
        <v>564.58405599999992</v>
      </c>
      <c r="K5465">
        <f t="shared" si="429"/>
        <v>29.767222799999999</v>
      </c>
      <c r="L5465">
        <f t="shared" si="426"/>
        <v>-97.46933999999996</v>
      </c>
      <c r="M5465">
        <f t="shared" si="427"/>
        <v>793.75610999999992</v>
      </c>
      <c r="N5465">
        <f>M5465-'Projectile Motion Calculations'!$D$2</f>
        <v>-16.287411785549125</v>
      </c>
      <c r="P5465">
        <f t="shared" si="428"/>
        <v>-1.3032138987959598E-2</v>
      </c>
    </row>
    <row r="5466" spans="1:16" x14ac:dyDescent="0.2">
      <c r="A5466">
        <f t="shared" ref="A5466:A5529" si="430">A5465+1/1200</f>
        <v>2.1666666666665986</v>
      </c>
      <c r="C5466">
        <f>('Raw Data'!A5464+'Raw Data'!B5464)*128.337</f>
        <v>0</v>
      </c>
      <c r="D5466">
        <f>('Raw Data'!C5464+'Raw Data'!D5464)*128.419</f>
        <v>32.618426000000007</v>
      </c>
      <c r="E5466">
        <f>('Raw Data'!E5464+'Raw Data'!F5464+'Raw Data'!G5464+'Raw Data'!H5464)*259.538</f>
        <v>230.46974400000002</v>
      </c>
      <c r="G5466">
        <f>('Raw Data'!I5464+'Raw Data'!J5464)*127.233</f>
        <v>30.383240399999998</v>
      </c>
      <c r="H5466">
        <f>('Raw Data'!K5464+'Raw Data'!L5464)*128.041</f>
        <v>-130.08965599999999</v>
      </c>
      <c r="I5466">
        <f>('Raw Data'!M5464+'Raw Data'!N5464+'Raw Data'!O5464+'Raw Data'!P5464)*260.417</f>
        <v>564.58405600000003</v>
      </c>
      <c r="K5466">
        <f t="shared" si="429"/>
        <v>30.383240399999998</v>
      </c>
      <c r="L5466">
        <f t="shared" si="426"/>
        <v>-97.471229999999991</v>
      </c>
      <c r="M5466">
        <f t="shared" si="427"/>
        <v>795.05380000000002</v>
      </c>
      <c r="N5466">
        <f>M5466-'Projectile Motion Calculations'!$D$2</f>
        <v>-14.989721785549023</v>
      </c>
      <c r="P5466">
        <f t="shared" si="428"/>
        <v>-1.2493266071292823E-2</v>
      </c>
    </row>
    <row r="5467" spans="1:16" x14ac:dyDescent="0.2">
      <c r="A5467">
        <f t="shared" si="430"/>
        <v>2.167499999999932</v>
      </c>
      <c r="C5467">
        <f>('Raw Data'!A5465+'Raw Data'!B5465)*128.337</f>
        <v>-0.61601759999999983</v>
      </c>
      <c r="D5467">
        <f>('Raw Data'!C5465+'Raw Data'!D5465)*128.419</f>
        <v>33.260521000000004</v>
      </c>
      <c r="E5467">
        <f>('Raw Data'!E5465+'Raw Data'!F5465+'Raw Data'!G5465+'Raw Data'!H5465)*259.538</f>
        <v>231.76743399999998</v>
      </c>
      <c r="G5467">
        <f>('Raw Data'!I5465+'Raw Data'!J5465)*127.233</f>
        <v>31.0194054</v>
      </c>
      <c r="H5467">
        <f>('Raw Data'!K5465+'Raw Data'!L5465)*128.041</f>
        <v>-130.08965599999999</v>
      </c>
      <c r="I5467">
        <f>('Raw Data'!M5465+'Raw Data'!N5465+'Raw Data'!O5465+'Raw Data'!P5465)*260.417</f>
        <v>563.281971</v>
      </c>
      <c r="K5467">
        <f t="shared" si="429"/>
        <v>30.403387800000001</v>
      </c>
      <c r="L5467">
        <f t="shared" si="426"/>
        <v>-96.82913499999998</v>
      </c>
      <c r="M5467">
        <f t="shared" si="427"/>
        <v>795.04940499999998</v>
      </c>
      <c r="N5467">
        <f>M5467-'Projectile Motion Calculations'!$D$2</f>
        <v>-14.994116785549068</v>
      </c>
      <c r="P5467">
        <f t="shared" si="428"/>
        <v>-1.1965207237959442E-2</v>
      </c>
    </row>
    <row r="5468" spans="1:16" x14ac:dyDescent="0.2">
      <c r="A5468">
        <f t="shared" si="430"/>
        <v>2.1683333333332655</v>
      </c>
      <c r="C5468">
        <f>('Raw Data'!A5466+'Raw Data'!B5466)*128.337</f>
        <v>0</v>
      </c>
      <c r="D5468">
        <f>('Raw Data'!C5466+'Raw Data'!D5466)*128.419</f>
        <v>33.889774100000004</v>
      </c>
      <c r="E5468">
        <f>('Raw Data'!E5466+'Raw Data'!F5466+'Raw Data'!G5466+'Raw Data'!H5466)*259.538</f>
        <v>233.03917020000003</v>
      </c>
      <c r="G5468">
        <f>('Raw Data'!I5466+'Raw Data'!J5466)*127.233</f>
        <v>29.759798700000001</v>
      </c>
      <c r="H5468">
        <f>('Raw Data'!K5466+'Raw Data'!L5466)*128.041</f>
        <v>-130.08965599999999</v>
      </c>
      <c r="I5468">
        <f>('Raw Data'!M5466+'Raw Data'!N5466+'Raw Data'!O5466+'Raw Data'!P5466)*260.417</f>
        <v>563.28197099999988</v>
      </c>
      <c r="K5468">
        <f t="shared" si="429"/>
        <v>29.759798700000001</v>
      </c>
      <c r="L5468">
        <f t="shared" si="426"/>
        <v>-96.19988189999998</v>
      </c>
      <c r="M5468">
        <f t="shared" si="427"/>
        <v>796.32114119999994</v>
      </c>
      <c r="N5468">
        <f>M5468-'Projectile Motion Calculations'!$D$2</f>
        <v>-13.722380585549104</v>
      </c>
      <c r="P5468">
        <f t="shared" si="428"/>
        <v>-1.1424503071292743E-2</v>
      </c>
    </row>
    <row r="5469" spans="1:16" x14ac:dyDescent="0.2">
      <c r="A5469">
        <f t="shared" si="430"/>
        <v>2.169166666666599</v>
      </c>
      <c r="C5469">
        <f>('Raw Data'!A5467+'Raw Data'!B5467)*128.337</f>
        <v>0</v>
      </c>
      <c r="D5469">
        <f>('Raw Data'!C5467+'Raw Data'!D5467)*128.419</f>
        <v>33.889774100000004</v>
      </c>
      <c r="E5469">
        <f>('Raw Data'!E5467+'Raw Data'!F5467+'Raw Data'!G5467+'Raw Data'!H5467)*259.538</f>
        <v>233.065124</v>
      </c>
      <c r="G5469">
        <f>('Raw Data'!I5467+'Raw Data'!J5467)*127.233</f>
        <v>30.395963699999999</v>
      </c>
      <c r="H5469">
        <f>('Raw Data'!K5467+'Raw Data'!L5467)*128.041</f>
        <v>-130.08965599999999</v>
      </c>
      <c r="I5469">
        <f>('Raw Data'!M5467+'Raw Data'!N5467+'Raw Data'!O5467+'Raw Data'!P5467)*260.417</f>
        <v>563.28197099999988</v>
      </c>
      <c r="K5469">
        <f t="shared" si="429"/>
        <v>30.395963699999999</v>
      </c>
      <c r="L5469">
        <f t="shared" si="426"/>
        <v>-96.19988189999998</v>
      </c>
      <c r="M5469">
        <f t="shared" si="427"/>
        <v>796.34709499999985</v>
      </c>
      <c r="N5469">
        <f>M5469-'Projectile Motion Calculations'!$D$2</f>
        <v>-13.696426785549193</v>
      </c>
      <c r="P5469">
        <f t="shared" si="428"/>
        <v>-1.196886973795948E-2</v>
      </c>
    </row>
    <row r="5470" spans="1:16" x14ac:dyDescent="0.2">
      <c r="A5470">
        <f t="shared" si="430"/>
        <v>2.1699999999999324</v>
      </c>
      <c r="C5470">
        <f>('Raw Data'!A5468+'Raw Data'!B5468)*128.337</f>
        <v>0</v>
      </c>
      <c r="D5470">
        <f>('Raw Data'!C5468+'Raw Data'!D5468)*128.419</f>
        <v>33.889774100000004</v>
      </c>
      <c r="E5470">
        <f>('Raw Data'!E5468+'Raw Data'!F5468+'Raw Data'!G5468+'Raw Data'!H5468)*259.538</f>
        <v>234.33686020000002</v>
      </c>
      <c r="G5470">
        <f>('Raw Data'!I5468+'Raw Data'!J5468)*127.233</f>
        <v>30.395963699999999</v>
      </c>
      <c r="H5470">
        <f>('Raw Data'!K5468+'Raw Data'!L5468)*128.041</f>
        <v>-130.08965599999999</v>
      </c>
      <c r="I5470">
        <f>('Raw Data'!M5468+'Raw Data'!N5468+'Raw Data'!O5468+'Raw Data'!P5468)*260.417</f>
        <v>560.67780099999993</v>
      </c>
      <c r="K5470">
        <f t="shared" si="429"/>
        <v>30.395963699999999</v>
      </c>
      <c r="L5470">
        <f t="shared" si="426"/>
        <v>-96.19988189999998</v>
      </c>
      <c r="M5470">
        <f t="shared" si="427"/>
        <v>795.01466119999998</v>
      </c>
      <c r="N5470">
        <f>M5470-'Projectile Motion Calculations'!$D$2</f>
        <v>-15.028860585549069</v>
      </c>
      <c r="P5470">
        <f t="shared" si="428"/>
        <v>-1.2524050487959515E-2</v>
      </c>
    </row>
    <row r="5471" spans="1:16" x14ac:dyDescent="0.2">
      <c r="A5471">
        <f t="shared" si="430"/>
        <v>2.1708333333332659</v>
      </c>
      <c r="C5471">
        <f>('Raw Data'!A5469+'Raw Data'!B5469)*128.337</f>
        <v>0</v>
      </c>
      <c r="D5471">
        <f>('Raw Data'!C5469+'Raw Data'!D5469)*128.419</f>
        <v>33.889774100000004</v>
      </c>
      <c r="E5471">
        <f>('Raw Data'!E5469+'Raw Data'!F5469+'Raw Data'!G5469+'Raw Data'!H5469)*259.538</f>
        <v>234.33686020000002</v>
      </c>
      <c r="G5471">
        <f>('Raw Data'!I5469+'Raw Data'!J5469)*127.233</f>
        <v>30.395963699999999</v>
      </c>
      <c r="H5471">
        <f>('Raw Data'!K5469+'Raw Data'!L5469)*128.041</f>
        <v>-129.44945100000001</v>
      </c>
      <c r="I5471">
        <f>('Raw Data'!M5469+'Raw Data'!N5469+'Raw Data'!O5469+'Raw Data'!P5469)*260.417</f>
        <v>560.67780099999993</v>
      </c>
      <c r="K5471">
        <f t="shared" si="429"/>
        <v>30.395963699999999</v>
      </c>
      <c r="L5471">
        <f t="shared" si="426"/>
        <v>-95.559676899999999</v>
      </c>
      <c r="M5471">
        <f t="shared" si="427"/>
        <v>795.01466119999998</v>
      </c>
      <c r="N5471">
        <f>M5471-'Projectile Motion Calculations'!$D$2</f>
        <v>-15.028860585549069</v>
      </c>
      <c r="P5471">
        <f t="shared" si="428"/>
        <v>-1.1983346321292769E-2</v>
      </c>
    </row>
    <row r="5472" spans="1:16" x14ac:dyDescent="0.2">
      <c r="A5472">
        <f t="shared" si="430"/>
        <v>2.1716666666665994</v>
      </c>
      <c r="C5472">
        <f>('Raw Data'!A5470+'Raw Data'!B5470)*128.337</f>
        <v>0</v>
      </c>
      <c r="D5472">
        <f>('Raw Data'!C5470+'Raw Data'!D5470)*128.419</f>
        <v>33.260521000000004</v>
      </c>
      <c r="E5472">
        <f>('Raw Data'!E5470+'Raw Data'!F5470+'Raw Data'!G5470+'Raw Data'!H5470)*259.538</f>
        <v>235.63455019999998</v>
      </c>
      <c r="G5472">
        <f>('Raw Data'!I5470+'Raw Data'!J5470)*127.233</f>
        <v>30.395963699999999</v>
      </c>
      <c r="H5472">
        <f>('Raw Data'!K5470+'Raw Data'!L5470)*128.041</f>
        <v>-129.44945100000001</v>
      </c>
      <c r="I5472">
        <f>('Raw Data'!M5470+'Raw Data'!N5470+'Raw Data'!O5470+'Raw Data'!P5470)*260.417</f>
        <v>560.67780099999993</v>
      </c>
      <c r="K5472">
        <f t="shared" si="429"/>
        <v>30.395963699999999</v>
      </c>
      <c r="L5472">
        <f t="shared" si="426"/>
        <v>-96.188929999999999</v>
      </c>
      <c r="M5472">
        <f t="shared" si="427"/>
        <v>796.31235119999997</v>
      </c>
      <c r="N5472">
        <f>M5472-'Projectile Motion Calculations'!$D$2</f>
        <v>-13.73117058554908</v>
      </c>
      <c r="P5472">
        <f t="shared" si="428"/>
        <v>-1.1446304654626061E-2</v>
      </c>
    </row>
    <row r="5473" spans="1:16" x14ac:dyDescent="0.2">
      <c r="A5473">
        <f t="shared" si="430"/>
        <v>2.1724999999999328</v>
      </c>
      <c r="C5473">
        <f>('Raw Data'!A5471+'Raw Data'!B5471)*128.337</f>
        <v>0.61601759999999983</v>
      </c>
      <c r="D5473">
        <f>('Raw Data'!C5471+'Raw Data'!D5471)*128.419</f>
        <v>34.531869100000009</v>
      </c>
      <c r="E5473">
        <f>('Raw Data'!E5471+'Raw Data'!F5471+'Raw Data'!G5471+'Raw Data'!H5471)*259.538</f>
        <v>238.22993020000001</v>
      </c>
      <c r="G5473">
        <f>('Raw Data'!I5471+'Raw Data'!J5471)*127.233</f>
        <v>30.395963699999999</v>
      </c>
      <c r="H5473">
        <f>('Raw Data'!K5471+'Raw Data'!L5471)*128.041</f>
        <v>-129.44945100000001</v>
      </c>
      <c r="I5473">
        <f>('Raw Data'!M5471+'Raw Data'!N5471+'Raw Data'!O5471+'Raw Data'!P5471)*260.417</f>
        <v>558.07363099999986</v>
      </c>
      <c r="K5473">
        <f t="shared" si="429"/>
        <v>31.011981299999999</v>
      </c>
      <c r="L5473">
        <f t="shared" si="426"/>
        <v>-94.917581900000002</v>
      </c>
      <c r="M5473">
        <f t="shared" si="427"/>
        <v>796.30356119999988</v>
      </c>
      <c r="N5473">
        <f>M5473-'Projectile Motion Calculations'!$D$2</f>
        <v>-13.73996058554917</v>
      </c>
      <c r="P5473">
        <f t="shared" si="428"/>
        <v>-1.0920077071292649E-2</v>
      </c>
    </row>
    <row r="5474" spans="1:16" x14ac:dyDescent="0.2">
      <c r="A5474">
        <f t="shared" si="430"/>
        <v>2.1733333333332663</v>
      </c>
      <c r="C5474">
        <f>('Raw Data'!A5472+'Raw Data'!B5472)*128.337</f>
        <v>0</v>
      </c>
      <c r="D5474">
        <f>('Raw Data'!C5472+'Raw Data'!D5472)*128.419</f>
        <v>34.531869100000009</v>
      </c>
      <c r="E5474">
        <f>('Raw Data'!E5472+'Raw Data'!F5472+'Raw Data'!G5472+'Raw Data'!H5472)*259.538</f>
        <v>239.5016664</v>
      </c>
      <c r="G5474">
        <f>('Raw Data'!I5472+'Raw Data'!J5472)*127.233</f>
        <v>31.0194054</v>
      </c>
      <c r="H5474">
        <f>('Raw Data'!K5472+'Raw Data'!L5472)*128.041</f>
        <v>-129.44945100000001</v>
      </c>
      <c r="I5474">
        <f>('Raw Data'!M5472+'Raw Data'!N5472+'Raw Data'!O5472+'Raw Data'!P5472)*260.417</f>
        <v>558.07363099999998</v>
      </c>
      <c r="K5474">
        <f t="shared" si="429"/>
        <v>31.0194054</v>
      </c>
      <c r="L5474">
        <f t="shared" si="426"/>
        <v>-94.917581900000002</v>
      </c>
      <c r="M5474">
        <f t="shared" si="427"/>
        <v>797.57529739999995</v>
      </c>
      <c r="N5474">
        <f>M5474-'Projectile Motion Calculations'!$D$2</f>
        <v>-12.468224385549092</v>
      </c>
      <c r="P5474">
        <f t="shared" si="428"/>
        <v>-1.0381204154625874E-2</v>
      </c>
    </row>
    <row r="5475" spans="1:16" x14ac:dyDescent="0.2">
      <c r="A5475">
        <f t="shared" si="430"/>
        <v>2.1741666666665997</v>
      </c>
      <c r="C5475">
        <f>('Raw Data'!A5473+'Raw Data'!B5473)*128.337</f>
        <v>0</v>
      </c>
      <c r="D5475">
        <f>('Raw Data'!C5473+'Raw Data'!D5473)*128.419</f>
        <v>34.531869100000009</v>
      </c>
      <c r="E5475">
        <f>('Raw Data'!E5473+'Raw Data'!F5473+'Raw Data'!G5473+'Raw Data'!H5473)*259.538</f>
        <v>240.82531019999999</v>
      </c>
      <c r="G5475">
        <f>('Raw Data'!I5473+'Raw Data'!J5473)*127.233</f>
        <v>31.0194054</v>
      </c>
      <c r="H5475">
        <f>('Raw Data'!K5473+'Raw Data'!L5473)*128.041</f>
        <v>-130.08965599999999</v>
      </c>
      <c r="I5475">
        <f>('Raw Data'!M5473+'Raw Data'!N5473+'Raw Data'!O5473+'Raw Data'!P5473)*260.417</f>
        <v>556.77154599999994</v>
      </c>
      <c r="K5475">
        <f t="shared" si="429"/>
        <v>31.0194054</v>
      </c>
      <c r="L5475">
        <f t="shared" si="426"/>
        <v>-95.557786899999982</v>
      </c>
      <c r="M5475">
        <f t="shared" si="427"/>
        <v>797.59685619999993</v>
      </c>
      <c r="N5475">
        <f>M5475-'Projectile Motion Calculations'!$D$2</f>
        <v>-12.446665585549113</v>
      </c>
      <c r="P5475">
        <f t="shared" si="428"/>
        <v>-1.0384866654625865E-2</v>
      </c>
    </row>
    <row r="5476" spans="1:16" x14ac:dyDescent="0.2">
      <c r="A5476">
        <f t="shared" si="430"/>
        <v>2.1749999999999332</v>
      </c>
      <c r="C5476">
        <f>('Raw Data'!A5474+'Raw Data'!B5474)*128.337</f>
        <v>0.61601759999999983</v>
      </c>
      <c r="D5476">
        <f>('Raw Data'!C5474+'Raw Data'!D5474)*128.419</f>
        <v>35.161122200000001</v>
      </c>
      <c r="E5476">
        <f>('Raw Data'!E5474+'Raw Data'!F5474+'Raw Data'!G5474+'Raw Data'!H5474)*259.538</f>
        <v>242.09704640000004</v>
      </c>
      <c r="G5476">
        <f>('Raw Data'!I5474+'Raw Data'!J5474)*127.233</f>
        <v>31.0194054</v>
      </c>
      <c r="H5476">
        <f>('Raw Data'!K5474+'Raw Data'!L5474)*128.041</f>
        <v>-128.809246</v>
      </c>
      <c r="I5476">
        <f>('Raw Data'!M5474+'Raw Data'!N5474+'Raw Data'!O5474+'Raw Data'!P5474)*260.417</f>
        <v>555.46946099999991</v>
      </c>
      <c r="K5476">
        <f t="shared" si="429"/>
        <v>31.635422999999999</v>
      </c>
      <c r="L5476">
        <f t="shared" si="426"/>
        <v>-93.648123800000008</v>
      </c>
      <c r="M5476">
        <f t="shared" si="427"/>
        <v>797.56650739999998</v>
      </c>
      <c r="N5476">
        <f>M5476-'Projectile Motion Calculations'!$D$2</f>
        <v>-12.477014385549069</v>
      </c>
      <c r="P5476">
        <f t="shared" si="428"/>
        <v>-9.3124411546256988E-3</v>
      </c>
    </row>
    <row r="5477" spans="1:16" x14ac:dyDescent="0.2">
      <c r="A5477">
        <f t="shared" si="430"/>
        <v>2.1758333333332667</v>
      </c>
      <c r="C5477">
        <f>('Raw Data'!A5475+'Raw Data'!B5475)*128.337</f>
        <v>0</v>
      </c>
      <c r="D5477">
        <f>('Raw Data'!C5475+'Raw Data'!D5475)*128.419</f>
        <v>35.161122200000001</v>
      </c>
      <c r="E5477">
        <f>('Raw Data'!E5475+'Raw Data'!F5475+'Raw Data'!G5475+'Raw Data'!H5475)*259.538</f>
        <v>242.09704640000004</v>
      </c>
      <c r="G5477">
        <f>('Raw Data'!I5475+'Raw Data'!J5475)*127.233</f>
        <v>31.0194054</v>
      </c>
      <c r="H5477">
        <f>('Raw Data'!K5475+'Raw Data'!L5475)*128.041</f>
        <v>-128.809246</v>
      </c>
      <c r="I5477">
        <f>('Raw Data'!M5475+'Raw Data'!N5475+'Raw Data'!O5475+'Raw Data'!P5475)*260.417</f>
        <v>558.07363099999986</v>
      </c>
      <c r="K5477">
        <f t="shared" si="429"/>
        <v>31.0194054</v>
      </c>
      <c r="L5477">
        <f t="shared" si="426"/>
        <v>-93.648123800000008</v>
      </c>
      <c r="M5477">
        <f t="shared" si="427"/>
        <v>800.17067739999993</v>
      </c>
      <c r="N5477">
        <f>M5477-'Projectile Motion Calculations'!$D$2</f>
        <v>-9.872844385549115</v>
      </c>
      <c r="P5477">
        <f t="shared" si="428"/>
        <v>-9.31427240462567E-3</v>
      </c>
    </row>
    <row r="5478" spans="1:16" x14ac:dyDescent="0.2">
      <c r="A5478">
        <f t="shared" si="430"/>
        <v>2.1766666666666001</v>
      </c>
      <c r="C5478">
        <f>('Raw Data'!A5476+'Raw Data'!B5476)*128.337</f>
        <v>0</v>
      </c>
      <c r="D5478">
        <f>('Raw Data'!C5476+'Raw Data'!D5476)*128.419</f>
        <v>35.161122200000001</v>
      </c>
      <c r="E5478">
        <f>('Raw Data'!E5476+'Raw Data'!F5476+'Raw Data'!G5476+'Raw Data'!H5476)*259.538</f>
        <v>243.39473640000003</v>
      </c>
      <c r="G5478">
        <f>('Raw Data'!I5476+'Raw Data'!J5476)*127.233</f>
        <v>31.0194054</v>
      </c>
      <c r="H5478">
        <f>('Raw Data'!K5476+'Raw Data'!L5476)*128.041</f>
        <v>-128.809246</v>
      </c>
      <c r="I5478">
        <f>('Raw Data'!M5476+'Raw Data'!N5476+'Raw Data'!O5476+'Raw Data'!P5476)*260.417</f>
        <v>554.16737599999999</v>
      </c>
      <c r="K5478">
        <f t="shared" si="429"/>
        <v>31.0194054</v>
      </c>
      <c r="L5478">
        <f t="shared" si="426"/>
        <v>-93.648123800000008</v>
      </c>
      <c r="M5478">
        <f t="shared" si="427"/>
        <v>797.56211240000005</v>
      </c>
      <c r="N5478">
        <f>M5478-'Projectile Motion Calculations'!$D$2</f>
        <v>-12.481409385549</v>
      </c>
      <c r="P5478">
        <f t="shared" si="428"/>
        <v>-9.8604703212923795E-3</v>
      </c>
    </row>
    <row r="5479" spans="1:16" x14ac:dyDescent="0.2">
      <c r="A5479">
        <f t="shared" si="430"/>
        <v>2.1774999999999336</v>
      </c>
      <c r="C5479">
        <f>('Raw Data'!A5477+'Raw Data'!B5477)*128.337</f>
        <v>0.62885130000000011</v>
      </c>
      <c r="D5479">
        <f>('Raw Data'!C5477+'Raw Data'!D5477)*128.419</f>
        <v>35.161122200000001</v>
      </c>
      <c r="E5479">
        <f>('Raw Data'!E5477+'Raw Data'!F5477+'Raw Data'!G5477+'Raw Data'!H5477)*259.538</f>
        <v>244.69242640000002</v>
      </c>
      <c r="G5479">
        <f>('Raw Data'!I5477+'Raw Data'!J5477)*127.233</f>
        <v>31.0194054</v>
      </c>
      <c r="H5479">
        <f>('Raw Data'!K5477+'Raw Data'!L5477)*128.041</f>
        <v>-128.809246</v>
      </c>
      <c r="I5479">
        <f>('Raw Data'!M5477+'Raw Data'!N5477+'Raw Data'!O5477+'Raw Data'!P5477)*260.417</f>
        <v>554.16737599999999</v>
      </c>
      <c r="K5479">
        <f t="shared" si="429"/>
        <v>31.648256700000001</v>
      </c>
      <c r="L5479">
        <f t="shared" si="426"/>
        <v>-93.648123800000008</v>
      </c>
      <c r="M5479">
        <f t="shared" si="427"/>
        <v>798.85980240000004</v>
      </c>
      <c r="N5479">
        <f>M5479-'Projectile Motion Calculations'!$D$2</f>
        <v>-11.183719385549011</v>
      </c>
      <c r="P5479">
        <f t="shared" si="428"/>
        <v>-9.2130903212923176E-3</v>
      </c>
    </row>
    <row r="5480" spans="1:16" x14ac:dyDescent="0.2">
      <c r="A5480">
        <f t="shared" si="430"/>
        <v>2.1783333333332671</v>
      </c>
      <c r="C5480">
        <f>('Raw Data'!A5478+'Raw Data'!B5478)*128.337</f>
        <v>0.62885130000000011</v>
      </c>
      <c r="D5480">
        <f>('Raw Data'!C5478+'Raw Data'!D5478)*128.419</f>
        <v>35.803217199999999</v>
      </c>
      <c r="E5480">
        <f>('Raw Data'!E5478+'Raw Data'!F5478+'Raw Data'!G5478+'Raw Data'!H5478)*259.538</f>
        <v>245.99011640000003</v>
      </c>
      <c r="G5480">
        <f>('Raw Data'!I5478+'Raw Data'!J5478)*127.233</f>
        <v>31.032128700000001</v>
      </c>
      <c r="H5480">
        <f>('Raw Data'!K5478+'Raw Data'!L5478)*128.041</f>
        <v>-128.809246</v>
      </c>
      <c r="I5480">
        <f>('Raw Data'!M5478+'Raw Data'!N5478+'Raw Data'!O5478+'Raw Data'!P5478)*260.417</f>
        <v>553.12570799999992</v>
      </c>
      <c r="K5480">
        <f t="shared" si="429"/>
        <v>31.660980000000002</v>
      </c>
      <c r="L5480">
        <f t="shared" si="426"/>
        <v>-93.006028799999996</v>
      </c>
      <c r="M5480">
        <f t="shared" si="427"/>
        <v>799.11582439999995</v>
      </c>
      <c r="N5480">
        <f>M5480-'Projectile Motion Calculations'!$D$2</f>
        <v>-10.927697385549095</v>
      </c>
      <c r="P5480">
        <f t="shared" si="428"/>
        <v>-7.6991186546254368E-3</v>
      </c>
    </row>
    <row r="5481" spans="1:16" x14ac:dyDescent="0.2">
      <c r="A5481">
        <f t="shared" si="430"/>
        <v>2.1791666666666005</v>
      </c>
      <c r="C5481">
        <f>('Raw Data'!A5479+'Raw Data'!B5479)*128.337</f>
        <v>0.62885130000000011</v>
      </c>
      <c r="D5481">
        <f>('Raw Data'!C5479+'Raw Data'!D5479)*128.419</f>
        <v>35.161122200000001</v>
      </c>
      <c r="E5481">
        <f>('Raw Data'!E5479+'Raw Data'!F5479+'Raw Data'!G5479+'Raw Data'!H5479)*259.538</f>
        <v>248.32595840000002</v>
      </c>
      <c r="G5481">
        <f>('Raw Data'!I5479+'Raw Data'!J5479)*127.233</f>
        <v>31.655570399999998</v>
      </c>
      <c r="H5481">
        <f>('Raw Data'!K5479+'Raw Data'!L5479)*128.041</f>
        <v>-128.809246</v>
      </c>
      <c r="I5481">
        <f>('Raw Data'!M5479+'Raw Data'!N5479+'Raw Data'!O5479+'Raw Data'!P5479)*260.417</f>
        <v>554.16737599999999</v>
      </c>
      <c r="K5481">
        <f t="shared" si="429"/>
        <v>32.284421699999996</v>
      </c>
      <c r="L5481">
        <f t="shared" si="426"/>
        <v>-93.648123800000008</v>
      </c>
      <c r="M5481">
        <f t="shared" si="427"/>
        <v>802.49333439999998</v>
      </c>
      <c r="N5481">
        <f>M5481-'Projectile Motion Calculations'!$D$2</f>
        <v>-7.5501873855490658</v>
      </c>
      <c r="P5481">
        <f t="shared" si="428"/>
        <v>-7.8109219879587393E-3</v>
      </c>
    </row>
    <row r="5482" spans="1:16" x14ac:dyDescent="0.2">
      <c r="A5482">
        <f t="shared" si="430"/>
        <v>2.179999999999934</v>
      </c>
      <c r="C5482">
        <f>('Raw Data'!A5480+'Raw Data'!B5480)*128.337</f>
        <v>1.2448688999999999</v>
      </c>
      <c r="D5482">
        <f>('Raw Data'!C5480+'Raw Data'!D5480)*128.419</f>
        <v>36.432470300000006</v>
      </c>
      <c r="E5482">
        <f>('Raw Data'!E5480+'Raw Data'!F5480+'Raw Data'!G5480+'Raw Data'!H5480)*259.538</f>
        <v>248.32595840000002</v>
      </c>
      <c r="G5482">
        <f>('Raw Data'!I5480+'Raw Data'!J5480)*127.233</f>
        <v>31.655570399999998</v>
      </c>
      <c r="H5482">
        <f>('Raw Data'!K5480+'Raw Data'!L5480)*128.041</f>
        <v>-128.16904100000002</v>
      </c>
      <c r="I5482">
        <f>('Raw Data'!M5480+'Raw Data'!N5480+'Raw Data'!O5480+'Raw Data'!P5480)*260.417</f>
        <v>550.52153800000008</v>
      </c>
      <c r="K5482">
        <f t="shared" si="429"/>
        <v>32.900439299999995</v>
      </c>
      <c r="L5482">
        <f t="shared" si="426"/>
        <v>-91.736570700000016</v>
      </c>
      <c r="M5482">
        <f t="shared" si="427"/>
        <v>798.84749640000007</v>
      </c>
      <c r="N5482">
        <f>M5482-'Projectile Motion Calculations'!$D$2</f>
        <v>-11.196025385548978</v>
      </c>
      <c r="P5482">
        <f t="shared" si="428"/>
        <v>-8.2594269046254599E-3</v>
      </c>
    </row>
    <row r="5483" spans="1:16" x14ac:dyDescent="0.2">
      <c r="A5483">
        <f t="shared" si="430"/>
        <v>2.1808333333332675</v>
      </c>
      <c r="C5483">
        <f>('Raw Data'!A5481+'Raw Data'!B5481)*128.337</f>
        <v>1.2448688999999999</v>
      </c>
      <c r="D5483">
        <f>('Raw Data'!C5481+'Raw Data'!D5481)*128.419</f>
        <v>35.790375300000001</v>
      </c>
      <c r="E5483">
        <f>('Raw Data'!E5481+'Raw Data'!F5481+'Raw Data'!G5481+'Raw Data'!H5481)*259.538</f>
        <v>250.89538459999997</v>
      </c>
      <c r="G5483">
        <f>('Raw Data'!I5481+'Raw Data'!J5481)*127.233</f>
        <v>31.655570399999998</v>
      </c>
      <c r="H5483">
        <f>('Raw Data'!K5481+'Raw Data'!L5481)*128.041</f>
        <v>-128.16904100000002</v>
      </c>
      <c r="I5483">
        <f>('Raw Data'!M5481+'Raw Data'!N5481+'Raw Data'!O5481+'Raw Data'!P5481)*260.417</f>
        <v>550.52153800000008</v>
      </c>
      <c r="K5483">
        <f t="shared" si="429"/>
        <v>32.900439299999995</v>
      </c>
      <c r="L5483">
        <f t="shared" si="426"/>
        <v>-92.378665700000028</v>
      </c>
      <c r="M5483">
        <f t="shared" si="427"/>
        <v>801.41692260000002</v>
      </c>
      <c r="N5483">
        <f>M5483-'Projectile Motion Calculations'!$D$2</f>
        <v>-8.6265991855490256</v>
      </c>
      <c r="P5483">
        <f t="shared" si="428"/>
        <v>-7.1780185712920141E-3</v>
      </c>
    </row>
    <row r="5484" spans="1:16" x14ac:dyDescent="0.2">
      <c r="A5484">
        <f t="shared" si="430"/>
        <v>2.1816666666666009</v>
      </c>
      <c r="C5484">
        <f>('Raw Data'!A5482+'Raw Data'!B5482)*128.337</f>
        <v>0.62885130000000011</v>
      </c>
      <c r="D5484">
        <f>('Raw Data'!C5482+'Raw Data'!D5482)*128.419</f>
        <v>36.432470300000006</v>
      </c>
      <c r="E5484">
        <f>('Raw Data'!E5482+'Raw Data'!F5482+'Raw Data'!G5482+'Raw Data'!H5482)*259.538</f>
        <v>250.9213384</v>
      </c>
      <c r="G5484">
        <f>('Raw Data'!I5482+'Raw Data'!J5482)*127.233</f>
        <v>31.655570399999998</v>
      </c>
      <c r="H5484">
        <f>('Raw Data'!K5482+'Raw Data'!L5482)*128.041</f>
        <v>-127.528836</v>
      </c>
      <c r="I5484">
        <f>('Raw Data'!M5482+'Raw Data'!N5482+'Raw Data'!O5482+'Raw Data'!P5482)*260.417</f>
        <v>550.52153799999996</v>
      </c>
      <c r="K5484">
        <f t="shared" si="429"/>
        <v>32.284421699999996</v>
      </c>
      <c r="L5484">
        <f t="shared" si="426"/>
        <v>-91.096365699999993</v>
      </c>
      <c r="M5484">
        <f t="shared" si="427"/>
        <v>801.44287639999993</v>
      </c>
      <c r="N5484">
        <f>M5484-'Projectile Motion Calculations'!$D$2</f>
        <v>-8.6006453855491145</v>
      </c>
      <c r="P5484">
        <f t="shared" si="428"/>
        <v>-6.608534654625269E-3</v>
      </c>
    </row>
    <row r="5485" spans="1:16" x14ac:dyDescent="0.2">
      <c r="A5485">
        <f t="shared" si="430"/>
        <v>2.1824999999999344</v>
      </c>
      <c r="C5485">
        <f>('Raw Data'!A5483+'Raw Data'!B5483)*128.337</f>
        <v>1.2448688999999999</v>
      </c>
      <c r="D5485">
        <f>('Raw Data'!C5483+'Raw Data'!D5483)*128.419</f>
        <v>36.432470300000006</v>
      </c>
      <c r="E5485">
        <f>('Raw Data'!E5483+'Raw Data'!F5483+'Raw Data'!G5483+'Raw Data'!H5483)*259.538</f>
        <v>254.86631600000001</v>
      </c>
      <c r="G5485">
        <f>('Raw Data'!I5483+'Raw Data'!J5483)*127.233</f>
        <v>31.655570399999998</v>
      </c>
      <c r="H5485">
        <f>('Raw Data'!K5483+'Raw Data'!L5483)*128.041</f>
        <v>-127.528836</v>
      </c>
      <c r="I5485">
        <f>('Raw Data'!M5483+'Raw Data'!N5483+'Raw Data'!O5483+'Raw Data'!P5483)*260.417</f>
        <v>547.91736800000001</v>
      </c>
      <c r="K5485">
        <f t="shared" si="429"/>
        <v>32.900439299999995</v>
      </c>
      <c r="L5485">
        <f t="shared" si="426"/>
        <v>-91.096365699999993</v>
      </c>
      <c r="M5485">
        <f t="shared" si="427"/>
        <v>802.78368399999999</v>
      </c>
      <c r="N5485">
        <f>M5485-'Projectile Motion Calculations'!$D$2</f>
        <v>-7.2598377855490526</v>
      </c>
      <c r="P5485">
        <f t="shared" si="428"/>
        <v>-5.5073294046251043E-3</v>
      </c>
    </row>
    <row r="5486" spans="1:16" x14ac:dyDescent="0.2">
      <c r="A5486">
        <f t="shared" si="430"/>
        <v>2.1833333333332678</v>
      </c>
      <c r="C5486">
        <f>('Raw Data'!A5484+'Raw Data'!B5484)*128.337</f>
        <v>1.8737202000000002</v>
      </c>
      <c r="D5486">
        <f>('Raw Data'!C5484+'Raw Data'!D5484)*128.419</f>
        <v>36.946146300000002</v>
      </c>
      <c r="E5486">
        <f>('Raw Data'!E5484+'Raw Data'!F5484+'Raw Data'!G5484+'Raw Data'!H5484)*259.538</f>
        <v>254.86631600000001</v>
      </c>
      <c r="G5486">
        <f>('Raw Data'!I5484+'Raw Data'!J5484)*127.233</f>
        <v>31.655570399999998</v>
      </c>
      <c r="H5486">
        <f>('Raw Data'!K5484+'Raw Data'!L5484)*128.041</f>
        <v>-128.16904100000002</v>
      </c>
      <c r="I5486">
        <f>('Raw Data'!M5484+'Raw Data'!N5484+'Raw Data'!O5484+'Raw Data'!P5484)*260.417</f>
        <v>549.21945299999993</v>
      </c>
      <c r="K5486">
        <f t="shared" si="429"/>
        <v>33.529290599999996</v>
      </c>
      <c r="L5486">
        <f t="shared" si="426"/>
        <v>-91.222894700000012</v>
      </c>
      <c r="M5486">
        <f t="shared" si="427"/>
        <v>804.08576899999991</v>
      </c>
      <c r="N5486">
        <f>M5486-'Projectile Motion Calculations'!$D$2</f>
        <v>-5.9577527855491326</v>
      </c>
      <c r="P5486">
        <f t="shared" si="428"/>
        <v>-5.4330958212917783E-3</v>
      </c>
    </row>
    <row r="5487" spans="1:16" x14ac:dyDescent="0.2">
      <c r="A5487">
        <f t="shared" si="430"/>
        <v>2.1841666666666013</v>
      </c>
      <c r="C5487">
        <f>('Raw Data'!A5485+'Raw Data'!B5485)*128.337</f>
        <v>1.8737202000000002</v>
      </c>
      <c r="D5487">
        <f>('Raw Data'!C5485+'Raw Data'!D5485)*128.419</f>
        <v>36.432470300000006</v>
      </c>
      <c r="E5487">
        <f>('Raw Data'!E5485+'Raw Data'!F5485+'Raw Data'!G5485+'Raw Data'!H5485)*259.538</f>
        <v>256.08614460000001</v>
      </c>
      <c r="G5487">
        <f>('Raw Data'!I5485+'Raw Data'!J5485)*127.233</f>
        <v>32.291735400000007</v>
      </c>
      <c r="H5487">
        <f>('Raw Data'!K5485+'Raw Data'!L5485)*128.041</f>
        <v>-126.888631</v>
      </c>
      <c r="I5487">
        <f>('Raw Data'!M5485+'Raw Data'!N5485+'Raw Data'!O5485+'Raw Data'!P5485)*260.417</f>
        <v>546.87569999999994</v>
      </c>
      <c r="K5487">
        <f t="shared" si="429"/>
        <v>34.165455600000008</v>
      </c>
      <c r="L5487">
        <f t="shared" si="426"/>
        <v>-90.456160699999998</v>
      </c>
      <c r="M5487">
        <f t="shared" si="427"/>
        <v>802.96184459999995</v>
      </c>
      <c r="N5487">
        <f>M5487-'Projectile Motion Calculations'!$D$2</f>
        <v>-7.081677185549097</v>
      </c>
      <c r="P5487">
        <f t="shared" si="428"/>
        <v>-4.8942229046250035E-3</v>
      </c>
    </row>
    <row r="5488" spans="1:16" x14ac:dyDescent="0.2">
      <c r="A5488">
        <f t="shared" si="430"/>
        <v>2.1849999999999348</v>
      </c>
      <c r="C5488">
        <f>('Raw Data'!A5486+'Raw Data'!B5486)*128.337</f>
        <v>1.8737202000000002</v>
      </c>
      <c r="D5488">
        <f>('Raw Data'!C5486+'Raw Data'!D5486)*128.419</f>
        <v>36.946146300000002</v>
      </c>
      <c r="E5488">
        <f>('Raw Data'!E5486+'Raw Data'!F5486+'Raw Data'!G5486+'Raw Data'!H5486)*259.538</f>
        <v>257.46169600000002</v>
      </c>
      <c r="G5488">
        <f>('Raw Data'!I5486+'Raw Data'!J5486)*127.233</f>
        <v>32.291735400000007</v>
      </c>
      <c r="H5488">
        <f>('Raw Data'!K5486+'Raw Data'!L5486)*128.041</f>
        <v>-126.888631</v>
      </c>
      <c r="I5488">
        <f>('Raw Data'!M5486+'Raw Data'!N5486+'Raw Data'!O5486+'Raw Data'!P5486)*260.417</f>
        <v>547.91736800000001</v>
      </c>
      <c r="K5488">
        <f t="shared" si="429"/>
        <v>34.165455600000008</v>
      </c>
      <c r="L5488">
        <f t="shared" si="426"/>
        <v>-89.942484699999994</v>
      </c>
      <c r="M5488">
        <f t="shared" si="427"/>
        <v>805.37906399999997</v>
      </c>
      <c r="N5488">
        <f>M5488-'Projectile Motion Calculations'!$D$2</f>
        <v>-4.6644577855490752</v>
      </c>
      <c r="P5488">
        <f t="shared" si="428"/>
        <v>-5.8707866546251529E-3</v>
      </c>
    </row>
    <row r="5489" spans="1:16" x14ac:dyDescent="0.2">
      <c r="A5489">
        <f t="shared" si="430"/>
        <v>2.1858333333332682</v>
      </c>
      <c r="C5489">
        <f>('Raw Data'!A5487+'Raw Data'!B5487)*128.337</f>
        <v>1.8737202000000002</v>
      </c>
      <c r="D5489">
        <f>('Raw Data'!C5487+'Raw Data'!D5487)*128.419</f>
        <v>36.946146300000002</v>
      </c>
      <c r="E5489">
        <f>('Raw Data'!E5487+'Raw Data'!F5487+'Raw Data'!G5487+'Raw Data'!H5487)*259.538</f>
        <v>256.08614460000001</v>
      </c>
      <c r="G5489">
        <f>('Raw Data'!I5487+'Raw Data'!J5487)*127.233</f>
        <v>32.291735400000007</v>
      </c>
      <c r="H5489">
        <f>('Raw Data'!K5487+'Raw Data'!L5487)*128.041</f>
        <v>-126.888631</v>
      </c>
      <c r="I5489">
        <f>('Raw Data'!M5487+'Raw Data'!N5487+'Raw Data'!O5487+'Raw Data'!P5487)*260.417</f>
        <v>544.53194699999995</v>
      </c>
      <c r="K5489">
        <f t="shared" si="429"/>
        <v>34.165455600000008</v>
      </c>
      <c r="L5489">
        <f t="shared" si="426"/>
        <v>-89.942484699999994</v>
      </c>
      <c r="M5489">
        <f t="shared" si="427"/>
        <v>800.61809159999996</v>
      </c>
      <c r="N5489">
        <f>M5489-'Projectile Motion Calculations'!$D$2</f>
        <v>-9.4254301855490894</v>
      </c>
      <c r="P5489">
        <f t="shared" si="428"/>
        <v>-6.1999704046251936E-3</v>
      </c>
    </row>
    <row r="5490" spans="1:16" x14ac:dyDescent="0.2">
      <c r="A5490">
        <f t="shared" si="430"/>
        <v>2.1866666666666017</v>
      </c>
      <c r="C5490">
        <f>('Raw Data'!A5488+'Raw Data'!B5488)*128.337</f>
        <v>1.8737202000000002</v>
      </c>
      <c r="D5490">
        <f>('Raw Data'!C5488+'Raw Data'!D5488)*128.419</f>
        <v>36.946146300000002</v>
      </c>
      <c r="E5490">
        <f>('Raw Data'!E5488+'Raw Data'!F5488+'Raw Data'!G5488+'Raw Data'!H5488)*259.538</f>
        <v>260.057076</v>
      </c>
      <c r="G5490">
        <f>('Raw Data'!I5488+'Raw Data'!J5488)*127.233</f>
        <v>31.668293700000003</v>
      </c>
      <c r="H5490">
        <f>('Raw Data'!K5488+'Raw Data'!L5488)*128.041</f>
        <v>-126.888631</v>
      </c>
      <c r="I5490">
        <f>('Raw Data'!M5488+'Raw Data'!N5488+'Raw Data'!O5488+'Raw Data'!P5488)*260.417</f>
        <v>544.53194699999995</v>
      </c>
      <c r="K5490">
        <f t="shared" si="429"/>
        <v>33.542013900000001</v>
      </c>
      <c r="L5490">
        <f t="shared" si="426"/>
        <v>-89.942484699999994</v>
      </c>
      <c r="M5490">
        <f t="shared" si="427"/>
        <v>804.589023</v>
      </c>
      <c r="N5490">
        <f>M5490-'Projectile Motion Calculations'!$D$2</f>
        <v>-5.454498785549049</v>
      </c>
      <c r="P5490">
        <f t="shared" si="428"/>
        <v>-4.0047114879581715E-3</v>
      </c>
    </row>
    <row r="5491" spans="1:16" x14ac:dyDescent="0.2">
      <c r="A5491">
        <f t="shared" si="430"/>
        <v>2.1874999999999352</v>
      </c>
      <c r="C5491">
        <f>('Raw Data'!A5489+'Raw Data'!B5489)*128.337</f>
        <v>2.5025714999999997</v>
      </c>
      <c r="D5491">
        <f>('Raw Data'!C5489+'Raw Data'!D5489)*128.419</f>
        <v>37.588241300000007</v>
      </c>
      <c r="E5491">
        <f>('Raw Data'!E5489+'Raw Data'!F5489+'Raw Data'!G5489+'Raw Data'!H5489)*259.538</f>
        <v>261.35476600000004</v>
      </c>
      <c r="G5491">
        <f>('Raw Data'!I5489+'Raw Data'!J5489)*127.233</f>
        <v>32.291735400000007</v>
      </c>
      <c r="H5491">
        <f>('Raw Data'!K5489+'Raw Data'!L5489)*128.041</f>
        <v>-126.24842599999999</v>
      </c>
      <c r="I5491">
        <f>('Raw Data'!M5489+'Raw Data'!N5489+'Raw Data'!O5489+'Raw Data'!P5489)*260.417</f>
        <v>544.53194699999995</v>
      </c>
      <c r="K5491">
        <f t="shared" si="429"/>
        <v>34.794306900000009</v>
      </c>
      <c r="L5491">
        <f t="shared" si="426"/>
        <v>-88.660184699999988</v>
      </c>
      <c r="M5491">
        <f t="shared" si="427"/>
        <v>805.88671299999999</v>
      </c>
      <c r="N5491">
        <f>M5491-'Projectile Motion Calculations'!$D$2</f>
        <v>-4.1568087855490603</v>
      </c>
      <c r="P5491">
        <f t="shared" si="428"/>
        <v>-4.00837398795821E-3</v>
      </c>
    </row>
    <row r="5492" spans="1:16" x14ac:dyDescent="0.2">
      <c r="A5492">
        <f t="shared" si="430"/>
        <v>2.1883333333332686</v>
      </c>
      <c r="C5492">
        <f>('Raw Data'!A5490+'Raw Data'!B5490)*128.337</f>
        <v>2.5025714999999997</v>
      </c>
      <c r="D5492">
        <f>('Raw Data'!C5490+'Raw Data'!D5490)*128.419</f>
        <v>36.946146300000002</v>
      </c>
      <c r="E5492">
        <f>('Raw Data'!E5490+'Raw Data'!F5490+'Raw Data'!G5490+'Raw Data'!H5490)*259.538</f>
        <v>262.65245600000003</v>
      </c>
      <c r="G5492">
        <f>('Raw Data'!I5490+'Raw Data'!J5490)*127.233</f>
        <v>32.915177100000001</v>
      </c>
      <c r="H5492">
        <f>('Raw Data'!K5490+'Raw Data'!L5490)*128.041</f>
        <v>-126.24842599999999</v>
      </c>
      <c r="I5492">
        <f>('Raw Data'!M5490+'Raw Data'!N5490+'Raw Data'!O5490+'Raw Data'!P5490)*260.417</f>
        <v>541.92777699999988</v>
      </c>
      <c r="K5492">
        <f t="shared" si="429"/>
        <v>35.417748600000003</v>
      </c>
      <c r="L5492">
        <f t="shared" si="426"/>
        <v>-89.302279699999985</v>
      </c>
      <c r="M5492">
        <f t="shared" si="427"/>
        <v>804.58023299999991</v>
      </c>
      <c r="N5492">
        <f>M5492-'Projectile Motion Calculations'!$D$2</f>
        <v>-5.463288785549139</v>
      </c>
      <c r="P5492">
        <f t="shared" si="428"/>
        <v>-4.1201773212916062E-3</v>
      </c>
    </row>
    <row r="5493" spans="1:16" x14ac:dyDescent="0.2">
      <c r="A5493">
        <f t="shared" si="430"/>
        <v>2.1891666666666021</v>
      </c>
      <c r="C5493">
        <f>('Raw Data'!A5491+'Raw Data'!B5491)*128.337</f>
        <v>2.5025714999999997</v>
      </c>
      <c r="D5493">
        <f>('Raw Data'!C5491+'Raw Data'!D5491)*128.419</f>
        <v>36.946146300000002</v>
      </c>
      <c r="E5493">
        <f>('Raw Data'!E5491+'Raw Data'!F5491+'Raw Data'!G5491+'Raw Data'!H5491)*259.538</f>
        <v>263.690608</v>
      </c>
      <c r="G5493">
        <f>('Raw Data'!I5491+'Raw Data'!J5491)*127.233</f>
        <v>32.291735400000007</v>
      </c>
      <c r="H5493">
        <f>('Raw Data'!K5491+'Raw Data'!L5491)*128.041</f>
        <v>-126.888631</v>
      </c>
      <c r="I5493">
        <f>('Raw Data'!M5491+'Raw Data'!N5491+'Raw Data'!O5491+'Raw Data'!P5491)*260.417</f>
        <v>541.92777699999988</v>
      </c>
      <c r="K5493">
        <f t="shared" si="429"/>
        <v>34.794306900000009</v>
      </c>
      <c r="L5493">
        <f t="shared" si="426"/>
        <v>-89.942484699999994</v>
      </c>
      <c r="M5493">
        <f t="shared" si="427"/>
        <v>805.61838499999988</v>
      </c>
      <c r="N5493">
        <f>M5493-'Projectile Motion Calculations'!$D$2</f>
        <v>-4.4251367855491708</v>
      </c>
      <c r="P5493">
        <f t="shared" si="428"/>
        <v>-3.7975860712915017E-3</v>
      </c>
    </row>
    <row r="5494" spans="1:16" x14ac:dyDescent="0.2">
      <c r="A5494">
        <f t="shared" si="430"/>
        <v>2.1899999999999356</v>
      </c>
      <c r="C5494">
        <f>('Raw Data'!A5492+'Raw Data'!B5492)*128.337</f>
        <v>2.5025714999999997</v>
      </c>
      <c r="D5494">
        <f>('Raw Data'!C5492+'Raw Data'!D5492)*128.419</f>
        <v>37.626767000000001</v>
      </c>
      <c r="E5494">
        <f>('Raw Data'!E5492+'Raw Data'!F5492+'Raw Data'!G5492+'Raw Data'!H5492)*259.538</f>
        <v>264.72876000000002</v>
      </c>
      <c r="G5494">
        <f>('Raw Data'!I5492+'Raw Data'!J5492)*127.233</f>
        <v>32.291735400000007</v>
      </c>
      <c r="H5494">
        <f>('Raw Data'!K5492+'Raw Data'!L5492)*128.041</f>
        <v>-125.60822100000001</v>
      </c>
      <c r="I5494">
        <f>('Raw Data'!M5492+'Raw Data'!N5492+'Raw Data'!O5492+'Raw Data'!P5492)*260.417</f>
        <v>540.62569199999996</v>
      </c>
      <c r="K5494">
        <f t="shared" si="429"/>
        <v>34.794306900000009</v>
      </c>
      <c r="L5494">
        <f t="shared" si="426"/>
        <v>-87.981454000000014</v>
      </c>
      <c r="M5494">
        <f t="shared" si="427"/>
        <v>805.35445200000004</v>
      </c>
      <c r="N5494">
        <f>M5494-'Projectile Motion Calculations'!$D$2</f>
        <v>-4.6890697855490089</v>
      </c>
      <c r="P5494">
        <f t="shared" si="428"/>
        <v>-3.3668539879580859E-3</v>
      </c>
    </row>
    <row r="5495" spans="1:16" x14ac:dyDescent="0.2">
      <c r="A5495">
        <f t="shared" si="430"/>
        <v>2.190833333333269</v>
      </c>
      <c r="C5495">
        <f>('Raw Data'!A5493+'Raw Data'!B5493)*128.337</f>
        <v>3.1314227999999997</v>
      </c>
      <c r="D5495">
        <f>('Raw Data'!C5493+'Raw Data'!D5493)*128.419</f>
        <v>38.268861999999999</v>
      </c>
      <c r="E5495">
        <f>('Raw Data'!E5493+'Raw Data'!F5493+'Raw Data'!G5493+'Raw Data'!H5493)*259.538</f>
        <v>266.02645000000001</v>
      </c>
      <c r="G5495">
        <f>('Raw Data'!I5493+'Raw Data'!J5493)*127.233</f>
        <v>32.291735400000007</v>
      </c>
      <c r="H5495">
        <f>('Raw Data'!K5493+'Raw Data'!L5493)*128.041</f>
        <v>-125.60822100000001</v>
      </c>
      <c r="I5495">
        <f>('Raw Data'!M5493+'Raw Data'!N5493+'Raw Data'!O5493+'Raw Data'!P5493)*260.417</f>
        <v>540.62569199999996</v>
      </c>
      <c r="K5495">
        <f t="shared" si="429"/>
        <v>35.42315820000001</v>
      </c>
      <c r="L5495">
        <f t="shared" si="426"/>
        <v>-87.339359000000016</v>
      </c>
      <c r="M5495">
        <f t="shared" si="427"/>
        <v>806.65214199999991</v>
      </c>
      <c r="N5495">
        <f>M5495-'Projectile Motion Calculations'!$D$2</f>
        <v>-3.3913797855491339</v>
      </c>
      <c r="P5495">
        <f t="shared" si="428"/>
        <v>-2.2872769046245645E-3</v>
      </c>
    </row>
    <row r="5496" spans="1:16" x14ac:dyDescent="0.2">
      <c r="A5496">
        <f t="shared" si="430"/>
        <v>2.1916666666666025</v>
      </c>
      <c r="C5496">
        <f>('Raw Data'!A5494+'Raw Data'!B5494)*128.337</f>
        <v>3.1314227999999997</v>
      </c>
      <c r="D5496">
        <f>('Raw Data'!C5494+'Raw Data'!D5494)*128.419</f>
        <v>38.268861999999999</v>
      </c>
      <c r="E5496">
        <f>('Raw Data'!E5494+'Raw Data'!F5494+'Raw Data'!G5494+'Raw Data'!H5494)*259.538</f>
        <v>268.62183000000005</v>
      </c>
      <c r="G5496">
        <f>('Raw Data'!I5494+'Raw Data'!J5494)*127.233</f>
        <v>32.927900400000006</v>
      </c>
      <c r="H5496">
        <f>('Raw Data'!K5494+'Raw Data'!L5494)*128.041</f>
        <v>-124.96801599999999</v>
      </c>
      <c r="I5496">
        <f>('Raw Data'!M5494+'Raw Data'!N5494+'Raw Data'!O5494+'Raw Data'!P5494)*260.417</f>
        <v>539.32360700000004</v>
      </c>
      <c r="K5496">
        <f t="shared" si="429"/>
        <v>36.059323200000009</v>
      </c>
      <c r="L5496">
        <f t="shared" si="426"/>
        <v>-86.699153999999993</v>
      </c>
      <c r="M5496">
        <f t="shared" si="427"/>
        <v>807.94543700000008</v>
      </c>
      <c r="N5496">
        <f>M5496-'Projectile Motion Calculations'!$D$2</f>
        <v>-2.0980847855489628</v>
      </c>
      <c r="P5496">
        <f t="shared" si="428"/>
        <v>-1.2076998212909959E-3</v>
      </c>
    </row>
    <row r="5497" spans="1:16" x14ac:dyDescent="0.2">
      <c r="A5497">
        <f t="shared" si="430"/>
        <v>2.1924999999999359</v>
      </c>
      <c r="C5497">
        <f>('Raw Data'!A5495+'Raw Data'!B5495)*128.337</f>
        <v>2.5025714999999997</v>
      </c>
      <c r="D5497">
        <f>('Raw Data'!C5495+'Raw Data'!D5495)*128.419</f>
        <v>38.268861999999999</v>
      </c>
      <c r="E5497">
        <f>('Raw Data'!E5495+'Raw Data'!F5495+'Raw Data'!G5495+'Raw Data'!H5495)*259.538</f>
        <v>269.91952000000003</v>
      </c>
      <c r="G5497">
        <f>('Raw Data'!I5495+'Raw Data'!J5495)*127.233</f>
        <v>33.551342099999999</v>
      </c>
      <c r="H5497">
        <f>('Raw Data'!K5495+'Raw Data'!L5495)*128.041</f>
        <v>-124.96801599999999</v>
      </c>
      <c r="I5497">
        <f>('Raw Data'!M5495+'Raw Data'!N5495+'Raw Data'!O5495+'Raw Data'!P5495)*260.417</f>
        <v>539.32360700000004</v>
      </c>
      <c r="K5497">
        <f t="shared" si="429"/>
        <v>36.053913600000001</v>
      </c>
      <c r="L5497">
        <f t="shared" si="426"/>
        <v>-86.699153999999993</v>
      </c>
      <c r="M5497">
        <f t="shared" si="427"/>
        <v>809.24312700000007</v>
      </c>
      <c r="N5497">
        <f>M5497-'Projectile Motion Calculations'!$D$2</f>
        <v>-0.80039478554897414</v>
      </c>
      <c r="P5497">
        <f t="shared" si="428"/>
        <v>-1.7520664879577803E-3</v>
      </c>
    </row>
    <row r="5498" spans="1:16" x14ac:dyDescent="0.2">
      <c r="A5498">
        <f t="shared" si="430"/>
        <v>2.1933333333332694</v>
      </c>
      <c r="C5498">
        <f>('Raw Data'!A5496+'Raw Data'!B5496)*128.337</f>
        <v>3.7602741000000002</v>
      </c>
      <c r="D5498">
        <f>('Raw Data'!C5496+'Raw Data'!D5496)*128.419</f>
        <v>38.268861999999999</v>
      </c>
      <c r="E5498">
        <f>('Raw Data'!E5496+'Raw Data'!F5496+'Raw Data'!G5496+'Raw Data'!H5496)*259.538</f>
        <v>269.91952000000003</v>
      </c>
      <c r="G5498">
        <f>('Raw Data'!I5496+'Raw Data'!J5496)*127.233</f>
        <v>32.927900400000006</v>
      </c>
      <c r="H5498">
        <f>('Raw Data'!K5496+'Raw Data'!L5496)*128.041</f>
        <v>-124.96801599999999</v>
      </c>
      <c r="I5498">
        <f>('Raw Data'!M5496+'Raw Data'!N5496+'Raw Data'!O5496+'Raw Data'!P5496)*260.417</f>
        <v>536.71943699999997</v>
      </c>
      <c r="K5498">
        <f t="shared" si="429"/>
        <v>36.688174500000002</v>
      </c>
      <c r="L5498">
        <f t="shared" si="426"/>
        <v>-86.699153999999993</v>
      </c>
      <c r="M5498">
        <f t="shared" si="427"/>
        <v>806.638957</v>
      </c>
      <c r="N5498">
        <f>M5498-'Projectile Motion Calculations'!$D$2</f>
        <v>-3.4045647855490415</v>
      </c>
      <c r="P5498">
        <f t="shared" si="428"/>
        <v>-2.296433154624565E-3</v>
      </c>
    </row>
    <row r="5499" spans="1:16" x14ac:dyDescent="0.2">
      <c r="A5499">
        <f t="shared" si="430"/>
        <v>2.1941666666666029</v>
      </c>
      <c r="C5499">
        <f>('Raw Data'!A5497+'Raw Data'!B5497)*128.337</f>
        <v>3.7602741000000002</v>
      </c>
      <c r="D5499">
        <f>('Raw Data'!C5497+'Raw Data'!D5497)*128.419</f>
        <v>38.268861999999999</v>
      </c>
      <c r="E5499">
        <f>('Raw Data'!E5497+'Raw Data'!F5497+'Raw Data'!G5497+'Raw Data'!H5497)*259.538</f>
        <v>271.21720999999997</v>
      </c>
      <c r="G5499">
        <f>('Raw Data'!I5497+'Raw Data'!J5497)*127.233</f>
        <v>32.927900400000006</v>
      </c>
      <c r="H5499">
        <f>('Raw Data'!K5497+'Raw Data'!L5497)*128.041</f>
        <v>-124.96801599999999</v>
      </c>
      <c r="I5499">
        <f>('Raw Data'!M5497+'Raw Data'!N5497+'Raw Data'!O5497+'Raw Data'!P5497)*260.417</f>
        <v>536.71943699999997</v>
      </c>
      <c r="K5499">
        <f t="shared" si="429"/>
        <v>36.688174500000002</v>
      </c>
      <c r="L5499">
        <f t="shared" si="426"/>
        <v>-86.699153999999993</v>
      </c>
      <c r="M5499">
        <f t="shared" si="427"/>
        <v>807.93664699999999</v>
      </c>
      <c r="N5499">
        <f>M5499-'Projectile Motion Calculations'!$D$2</f>
        <v>-2.1068747855490528</v>
      </c>
      <c r="P5499">
        <f t="shared" si="428"/>
        <v>-7.8246148795768427E-4</v>
      </c>
    </row>
    <row r="5500" spans="1:16" x14ac:dyDescent="0.2">
      <c r="A5500">
        <f t="shared" si="430"/>
        <v>2.1949999999999363</v>
      </c>
      <c r="C5500">
        <f>('Raw Data'!A5498+'Raw Data'!B5498)*128.337</f>
        <v>4.3891254000000002</v>
      </c>
      <c r="D5500">
        <f>('Raw Data'!C5498+'Raw Data'!D5498)*128.419</f>
        <v>38.782538000000002</v>
      </c>
      <c r="E5500">
        <f>('Raw Data'!E5498+'Raw Data'!F5498+'Raw Data'!G5498+'Raw Data'!H5498)*259.538</f>
        <v>273.55305199999998</v>
      </c>
      <c r="G5500">
        <f>('Raw Data'!I5498+'Raw Data'!J5498)*127.233</f>
        <v>32.927900400000006</v>
      </c>
      <c r="H5500">
        <f>('Raw Data'!K5498+'Raw Data'!L5498)*128.041</f>
        <v>-124.96801599999999</v>
      </c>
      <c r="I5500">
        <f>('Raw Data'!M5498+'Raw Data'!N5498+'Raw Data'!O5498+'Raw Data'!P5498)*260.417</f>
        <v>536.71943699999997</v>
      </c>
      <c r="K5500">
        <f t="shared" si="429"/>
        <v>37.317025800000003</v>
      </c>
      <c r="L5500">
        <f t="shared" si="426"/>
        <v>-86.185477999999989</v>
      </c>
      <c r="M5500">
        <f t="shared" si="427"/>
        <v>810.27248899999995</v>
      </c>
      <c r="N5500">
        <f>M5500-'Projectile Motion Calculations'!$D$2</f>
        <v>0.22896721445090407</v>
      </c>
      <c r="P5500">
        <f t="shared" si="428"/>
        <v>-8.9609607129105279E-4</v>
      </c>
    </row>
    <row r="5501" spans="1:16" x14ac:dyDescent="0.2">
      <c r="A5501">
        <f t="shared" si="430"/>
        <v>2.1958333333332698</v>
      </c>
      <c r="C5501">
        <f>('Raw Data'!A5499+'Raw Data'!B5499)*128.337</f>
        <v>3.1314227999999997</v>
      </c>
      <c r="D5501">
        <f>('Raw Data'!C5499+'Raw Data'!D5499)*128.419</f>
        <v>39.424633</v>
      </c>
      <c r="E5501">
        <f>('Raw Data'!E5499+'Raw Data'!F5499+'Raw Data'!G5499+'Raw Data'!H5499)*259.538</f>
        <v>274.85074200000008</v>
      </c>
      <c r="G5501">
        <f>('Raw Data'!I5499+'Raw Data'!J5499)*127.233</f>
        <v>33.551342099999999</v>
      </c>
      <c r="H5501">
        <f>('Raw Data'!K5499+'Raw Data'!L5499)*128.041</f>
        <v>-123.81564700000001</v>
      </c>
      <c r="I5501">
        <f>('Raw Data'!M5499+'Raw Data'!N5499+'Raw Data'!O5499+'Raw Data'!P5499)*260.417</f>
        <v>532.81318199999987</v>
      </c>
      <c r="K5501">
        <f t="shared" si="429"/>
        <v>36.682764900000002</v>
      </c>
      <c r="L5501">
        <f t="shared" si="426"/>
        <v>-84.391014000000013</v>
      </c>
      <c r="M5501">
        <f t="shared" si="427"/>
        <v>807.66392399999995</v>
      </c>
      <c r="N5501">
        <f>M5501-'Projectile Motion Calculations'!$D$2</f>
        <v>-2.3795977855490946</v>
      </c>
      <c r="P5501">
        <f t="shared" si="428"/>
        <v>-1.9829981546245082E-3</v>
      </c>
    </row>
    <row r="5502" spans="1:16" x14ac:dyDescent="0.2">
      <c r="A5502">
        <f t="shared" si="430"/>
        <v>2.1966666666666033</v>
      </c>
      <c r="C5502">
        <f>('Raw Data'!A5500+'Raw Data'!B5500)*128.337</f>
        <v>4.3891254000000002</v>
      </c>
      <c r="D5502">
        <f>('Raw Data'!C5500+'Raw Data'!D5500)*128.419</f>
        <v>40.066728000000005</v>
      </c>
      <c r="E5502">
        <f>('Raw Data'!E5500+'Raw Data'!F5500+'Raw Data'!G5500+'Raw Data'!H5500)*259.538</f>
        <v>274.85074200000008</v>
      </c>
      <c r="G5502">
        <f>('Raw Data'!I5500+'Raw Data'!J5500)*127.233</f>
        <v>34.187507099999998</v>
      </c>
      <c r="H5502">
        <f>('Raw Data'!K5500+'Raw Data'!L5500)*128.041</f>
        <v>-123.81564700000001</v>
      </c>
      <c r="I5502">
        <f>('Raw Data'!M5500+'Raw Data'!N5500+'Raw Data'!O5500+'Raw Data'!P5500)*260.417</f>
        <v>532.81318199999998</v>
      </c>
      <c r="K5502">
        <f t="shared" si="429"/>
        <v>38.576632499999995</v>
      </c>
      <c r="L5502">
        <f t="shared" si="426"/>
        <v>-83.748919000000001</v>
      </c>
      <c r="M5502">
        <f t="shared" si="427"/>
        <v>807.66392400000007</v>
      </c>
      <c r="N5502">
        <f>M5502-'Projectile Motion Calculations'!$D$2</f>
        <v>-2.3795977855489809</v>
      </c>
      <c r="P5502">
        <f t="shared" si="428"/>
        <v>-1.9848294046244798E-3</v>
      </c>
    </row>
    <row r="5503" spans="1:16" x14ac:dyDescent="0.2">
      <c r="A5503">
        <f t="shared" si="430"/>
        <v>2.1974999999999367</v>
      </c>
      <c r="C5503">
        <f>('Raw Data'!A5501+'Raw Data'!B5501)*128.337</f>
        <v>4.3891254000000002</v>
      </c>
      <c r="D5503">
        <f>('Raw Data'!C5501+'Raw Data'!D5501)*128.419</f>
        <v>39.424633</v>
      </c>
      <c r="E5503">
        <f>('Raw Data'!E5501+'Raw Data'!F5501+'Raw Data'!G5501+'Raw Data'!H5501)*259.538</f>
        <v>276.14843200000001</v>
      </c>
      <c r="G5503">
        <f>('Raw Data'!I5501+'Raw Data'!J5501)*127.233</f>
        <v>34.187507099999998</v>
      </c>
      <c r="H5503">
        <f>('Raw Data'!K5501+'Raw Data'!L5501)*128.041</f>
        <v>-123.81564700000001</v>
      </c>
      <c r="I5503">
        <f>('Raw Data'!M5501+'Raw Data'!N5501+'Raw Data'!O5501+'Raw Data'!P5501)*260.417</f>
        <v>531.51109699999995</v>
      </c>
      <c r="K5503">
        <f t="shared" si="429"/>
        <v>38.576632499999995</v>
      </c>
      <c r="L5503">
        <f t="shared" si="426"/>
        <v>-84.391014000000013</v>
      </c>
      <c r="M5503">
        <f t="shared" si="427"/>
        <v>807.65952900000002</v>
      </c>
      <c r="N5503">
        <f>M5503-'Projectile Motion Calculations'!$D$2</f>
        <v>-2.3839927855490259</v>
      </c>
      <c r="P5503">
        <f t="shared" si="428"/>
        <v>-1.4477877379577714E-3</v>
      </c>
    </row>
    <row r="5504" spans="1:16" x14ac:dyDescent="0.2">
      <c r="A5504">
        <f t="shared" si="430"/>
        <v>2.1983333333332702</v>
      </c>
      <c r="C5504">
        <f>('Raw Data'!A5502+'Raw Data'!B5502)*128.337</f>
        <v>4.3891254000000002</v>
      </c>
      <c r="D5504">
        <f>('Raw Data'!C5502+'Raw Data'!D5502)*128.419</f>
        <v>39.424633</v>
      </c>
      <c r="E5504">
        <f>('Raw Data'!E5502+'Raw Data'!F5502+'Raw Data'!G5502+'Raw Data'!H5502)*259.538</f>
        <v>278.74381200000005</v>
      </c>
      <c r="G5504">
        <f>('Raw Data'!I5502+'Raw Data'!J5502)*127.233</f>
        <v>33.564065400000004</v>
      </c>
      <c r="H5504">
        <f>('Raw Data'!K5502+'Raw Data'!L5502)*128.041</f>
        <v>-123.81564700000001</v>
      </c>
      <c r="I5504">
        <f>('Raw Data'!M5502+'Raw Data'!N5502+'Raw Data'!O5502+'Raw Data'!P5502)*260.417</f>
        <v>530.20901199999992</v>
      </c>
      <c r="K5504">
        <f t="shared" si="429"/>
        <v>37.953190800000002</v>
      </c>
      <c r="L5504">
        <f t="shared" si="426"/>
        <v>-84.391014000000013</v>
      </c>
      <c r="M5504">
        <f t="shared" si="427"/>
        <v>808.95282399999996</v>
      </c>
      <c r="N5504">
        <f>M5504-'Projectile Motion Calculations'!$D$2</f>
        <v>-1.0906977855490823</v>
      </c>
      <c r="P5504">
        <f t="shared" si="428"/>
        <v>-9.1257732129108198E-4</v>
      </c>
    </row>
    <row r="5505" spans="1:16" x14ac:dyDescent="0.2">
      <c r="A5505">
        <f t="shared" si="430"/>
        <v>2.1991666666666037</v>
      </c>
      <c r="C5505">
        <f>('Raw Data'!A5503+'Raw Data'!B5503)*128.337</f>
        <v>3.7602740999999997</v>
      </c>
      <c r="D5505">
        <f>('Raw Data'!C5503+'Raw Data'!D5503)*128.419</f>
        <v>40.066728000000005</v>
      </c>
      <c r="E5505">
        <f>('Raw Data'!E5503+'Raw Data'!F5503+'Raw Data'!G5503+'Raw Data'!H5503)*259.538</f>
        <v>281.33919199999997</v>
      </c>
      <c r="G5505">
        <f>('Raw Data'!I5503+'Raw Data'!J5503)*127.233</f>
        <v>34.187507099999998</v>
      </c>
      <c r="H5505">
        <f>('Raw Data'!K5503+'Raw Data'!L5503)*128.041</f>
        <v>-122.53523700000001</v>
      </c>
      <c r="I5505">
        <f>('Raw Data'!M5503+'Raw Data'!N5503+'Raw Data'!O5503+'Raw Data'!P5503)*260.417</f>
        <v>527.60484199999985</v>
      </c>
      <c r="K5505">
        <f t="shared" si="429"/>
        <v>37.947781199999994</v>
      </c>
      <c r="L5505">
        <f t="shared" si="426"/>
        <v>-82.468509000000012</v>
      </c>
      <c r="M5505">
        <f t="shared" si="427"/>
        <v>808.94403399999987</v>
      </c>
      <c r="N5505">
        <f>M5505-'Projectile Motion Calculations'!$D$2</f>
        <v>-1.0994877855491723</v>
      </c>
      <c r="P5505">
        <f t="shared" si="428"/>
        <v>-1.4569439879579139E-3</v>
      </c>
    </row>
    <row r="5506" spans="1:16" x14ac:dyDescent="0.2">
      <c r="A5506">
        <f t="shared" si="430"/>
        <v>2.1999999999999371</v>
      </c>
      <c r="C5506">
        <f>('Raw Data'!A5504+'Raw Data'!B5504)*128.337</f>
        <v>4.3891254000000002</v>
      </c>
      <c r="D5506">
        <f>('Raw Data'!C5504+'Raw Data'!D5504)*128.419</f>
        <v>40.066728000000005</v>
      </c>
      <c r="E5506">
        <f>('Raw Data'!E5504+'Raw Data'!F5504+'Raw Data'!G5504+'Raw Data'!H5504)*259.538</f>
        <v>280.04150199999998</v>
      </c>
      <c r="G5506">
        <f>('Raw Data'!I5504+'Raw Data'!J5504)*127.233</f>
        <v>34.187507099999998</v>
      </c>
      <c r="H5506">
        <f>('Raw Data'!K5504+'Raw Data'!L5504)*128.041</f>
        <v>-123.81564700000001</v>
      </c>
      <c r="I5506">
        <f>('Raw Data'!M5504+'Raw Data'!N5504+'Raw Data'!O5504+'Raw Data'!P5504)*260.417</f>
        <v>527.60484199999985</v>
      </c>
      <c r="K5506">
        <f t="shared" si="429"/>
        <v>38.576632499999995</v>
      </c>
      <c r="L5506">
        <f t="shared" si="426"/>
        <v>-83.748919000000001</v>
      </c>
      <c r="M5506">
        <f t="shared" si="427"/>
        <v>807.64634399999977</v>
      </c>
      <c r="N5506">
        <f>M5506-'Projectile Motion Calculations'!$D$2</f>
        <v>-2.3971777855492746</v>
      </c>
      <c r="P5506">
        <f t="shared" si="428"/>
        <v>-9.1623982129116746E-4</v>
      </c>
    </row>
    <row r="5507" spans="1:16" x14ac:dyDescent="0.2">
      <c r="A5507">
        <f t="shared" si="430"/>
        <v>2.2008333333332706</v>
      </c>
      <c r="C5507">
        <f>('Raw Data'!A5505+'Raw Data'!B5505)*128.337</f>
        <v>4.3891254000000002</v>
      </c>
      <c r="D5507">
        <f>('Raw Data'!C5505+'Raw Data'!D5505)*128.419</f>
        <v>40.708823000000002</v>
      </c>
      <c r="E5507">
        <f>('Raw Data'!E5505+'Raw Data'!F5505+'Raw Data'!G5505+'Raw Data'!H5505)*259.538</f>
        <v>282.63688200000001</v>
      </c>
      <c r="G5507">
        <f>('Raw Data'!I5505+'Raw Data'!J5505)*127.233</f>
        <v>34.823672100000003</v>
      </c>
      <c r="H5507">
        <f>('Raw Data'!K5505+'Raw Data'!L5505)*128.041</f>
        <v>-122.53523700000001</v>
      </c>
      <c r="I5507">
        <f>('Raw Data'!M5505+'Raw Data'!N5505+'Raw Data'!O5505+'Raw Data'!P5505)*260.417</f>
        <v>527.60484199999985</v>
      </c>
      <c r="K5507">
        <f t="shared" si="429"/>
        <v>39.212797500000001</v>
      </c>
      <c r="L5507">
        <f t="shared" si="426"/>
        <v>-81.826414</v>
      </c>
      <c r="M5507">
        <f t="shared" si="427"/>
        <v>810.24172399999986</v>
      </c>
      <c r="N5507">
        <f>M5507-'Projectile Motion Calculations'!$D$2</f>
        <v>0.19820221445081643</v>
      </c>
      <c r="P5507">
        <f t="shared" si="428"/>
        <v>7.0404142870914769E-4</v>
      </c>
    </row>
    <row r="5508" spans="1:16" x14ac:dyDescent="0.2">
      <c r="A5508">
        <f t="shared" si="430"/>
        <v>2.201666666666604</v>
      </c>
      <c r="C5508">
        <f>('Raw Data'!A5506+'Raw Data'!B5506)*128.337</f>
        <v>5.0089931099999996</v>
      </c>
      <c r="D5508">
        <f>('Raw Data'!C5506+'Raw Data'!D5506)*128.419</f>
        <v>40.066728000000005</v>
      </c>
      <c r="E5508">
        <f>('Raw Data'!E5506+'Raw Data'!F5506+'Raw Data'!G5506+'Raw Data'!H5506)*259.538</f>
        <v>285.23226199999999</v>
      </c>
      <c r="G5508">
        <f>('Raw Data'!I5506+'Raw Data'!J5506)*127.233</f>
        <v>34.187507099999998</v>
      </c>
      <c r="H5508">
        <f>('Raw Data'!K5506+'Raw Data'!L5506)*128.041</f>
        <v>-121.89503199999999</v>
      </c>
      <c r="I5508">
        <f>('Raw Data'!M5506+'Raw Data'!N5506+'Raw Data'!O5506+'Raw Data'!P5506)*260.417</f>
        <v>526.30275699999993</v>
      </c>
      <c r="K5508">
        <f t="shared" si="429"/>
        <v>39.196500209999996</v>
      </c>
      <c r="L5508">
        <f t="shared" ref="L5508:L5571" si="431">D5508+H5508</f>
        <v>-81.828303999999974</v>
      </c>
      <c r="M5508">
        <f t="shared" ref="M5508:M5571" si="432">E5508+I5508</f>
        <v>811.53501899999992</v>
      </c>
      <c r="N5508">
        <f>M5508-'Projectile Motion Calculations'!$D$2</f>
        <v>1.4914972144508738</v>
      </c>
      <c r="P5508">
        <f t="shared" ref="P5508:P5571" si="433">(A5509-A5508)*(N5509+N5508)/2</f>
        <v>1.2414493453760209E-3</v>
      </c>
    </row>
    <row r="5509" spans="1:16" x14ac:dyDescent="0.2">
      <c r="A5509">
        <f t="shared" si="430"/>
        <v>2.2024999999999375</v>
      </c>
      <c r="C5509">
        <f>('Raw Data'!A5507+'Raw Data'!B5507)*128.337</f>
        <v>4.3891254000000002</v>
      </c>
      <c r="D5509">
        <f>('Raw Data'!C5507+'Raw Data'!D5507)*128.419</f>
        <v>40.708823000000002</v>
      </c>
      <c r="E5509">
        <f>('Raw Data'!E5507+'Raw Data'!F5507+'Raw Data'!G5507+'Raw Data'!H5507)*259.538</f>
        <v>286.27041400000002</v>
      </c>
      <c r="G5509">
        <f>('Raw Data'!I5507+'Raw Data'!J5507)*127.233</f>
        <v>34.823672100000003</v>
      </c>
      <c r="H5509">
        <f>('Raw Data'!K5507+'Raw Data'!L5507)*128.041</f>
        <v>-121.89503199999999</v>
      </c>
      <c r="I5509">
        <f>('Raw Data'!M5507+'Raw Data'!N5507+'Raw Data'!O5507+'Raw Data'!P5507)*260.417</f>
        <v>525.26108900000008</v>
      </c>
      <c r="K5509">
        <f t="shared" si="429"/>
        <v>39.212797500000001</v>
      </c>
      <c r="L5509">
        <f t="shared" si="431"/>
        <v>-81.186208999999991</v>
      </c>
      <c r="M5509">
        <f t="shared" si="432"/>
        <v>811.53150300000016</v>
      </c>
      <c r="N5509">
        <f>M5509-'Projectile Motion Calculations'!$D$2</f>
        <v>1.4879812144511106</v>
      </c>
      <c r="P5509">
        <f t="shared" si="433"/>
        <v>1.3481251787094309E-3</v>
      </c>
    </row>
    <row r="5510" spans="1:16" x14ac:dyDescent="0.2">
      <c r="A5510">
        <f t="shared" si="430"/>
        <v>2.203333333333271</v>
      </c>
      <c r="C5510">
        <f>('Raw Data'!A5508+'Raw Data'!B5508)*128.337</f>
        <v>5.0089931099999996</v>
      </c>
      <c r="D5510">
        <f>('Raw Data'!C5508+'Raw Data'!D5508)*128.419</f>
        <v>40.066728000000005</v>
      </c>
      <c r="E5510">
        <f>('Raw Data'!E5508+'Raw Data'!F5508+'Raw Data'!G5508+'Raw Data'!H5508)*259.538</f>
        <v>286.52995199999998</v>
      </c>
      <c r="G5510">
        <f>('Raw Data'!I5508+'Raw Data'!J5508)*127.233</f>
        <v>34.823672100000003</v>
      </c>
      <c r="H5510">
        <f>('Raw Data'!K5508+'Raw Data'!L5508)*128.041</f>
        <v>-122.53523700000001</v>
      </c>
      <c r="I5510">
        <f>('Raw Data'!M5508+'Raw Data'!N5508+'Raw Data'!O5508+'Raw Data'!P5508)*260.417</f>
        <v>525.26108900000008</v>
      </c>
      <c r="K5510">
        <f t="shared" si="429"/>
        <v>39.832665210000002</v>
      </c>
      <c r="L5510">
        <f t="shared" si="431"/>
        <v>-82.468509000000012</v>
      </c>
      <c r="M5510">
        <f t="shared" si="432"/>
        <v>811.79104100000006</v>
      </c>
      <c r="N5510">
        <f>M5510-'Projectile Motion Calculations'!$D$2</f>
        <v>1.7475192144510174</v>
      </c>
      <c r="P5510">
        <f t="shared" si="433"/>
        <v>1.4544347620427231E-3</v>
      </c>
    </row>
    <row r="5511" spans="1:16" x14ac:dyDescent="0.2">
      <c r="A5511">
        <f t="shared" si="430"/>
        <v>2.2041666666666044</v>
      </c>
      <c r="C5511">
        <f>('Raw Data'!A5509+'Raw Data'!B5509)*128.337</f>
        <v>5.0089931099999996</v>
      </c>
      <c r="D5511">
        <f>('Raw Data'!C5509+'Raw Data'!D5509)*128.419</f>
        <v>41.350918000000007</v>
      </c>
      <c r="E5511">
        <f>('Raw Data'!E5509+'Raw Data'!F5509+'Raw Data'!G5509+'Raw Data'!H5509)*259.538</f>
        <v>287.82764200000003</v>
      </c>
      <c r="G5511">
        <f>('Raw Data'!I5509+'Raw Data'!J5509)*127.233</f>
        <v>34.823672100000003</v>
      </c>
      <c r="H5511">
        <f>('Raw Data'!K5509+'Raw Data'!L5509)*128.041</f>
        <v>-121.89503199999999</v>
      </c>
      <c r="I5511">
        <f>('Raw Data'!M5509+'Raw Data'!N5509+'Raw Data'!O5509+'Raw Data'!P5509)*260.417</f>
        <v>523.95900399999994</v>
      </c>
      <c r="K5511">
        <f t="shared" si="429"/>
        <v>39.832665210000002</v>
      </c>
      <c r="L5511">
        <f t="shared" si="431"/>
        <v>-80.544113999999979</v>
      </c>
      <c r="M5511">
        <f t="shared" si="432"/>
        <v>811.78664600000002</v>
      </c>
      <c r="N5511">
        <f>M5511-'Projectile Motion Calculations'!$D$2</f>
        <v>1.7431242144509724</v>
      </c>
      <c r="P5511">
        <f t="shared" si="433"/>
        <v>1.8833355953761202E-3</v>
      </c>
    </row>
    <row r="5512" spans="1:16" x14ac:dyDescent="0.2">
      <c r="A5512">
        <f t="shared" si="430"/>
        <v>2.2049999999999379</v>
      </c>
      <c r="C5512">
        <f>('Raw Data'!A5510+'Raw Data'!B5510)*128.337</f>
        <v>5.0089931099999996</v>
      </c>
      <c r="D5512">
        <f>('Raw Data'!C5510+'Raw Data'!D5510)*128.419</f>
        <v>41.993013000000005</v>
      </c>
      <c r="E5512">
        <f>('Raw Data'!E5510+'Raw Data'!F5510+'Raw Data'!G5510+'Raw Data'!H5510)*259.538</f>
        <v>290.16348400000004</v>
      </c>
      <c r="G5512">
        <f>('Raw Data'!I5510+'Raw Data'!J5510)*127.233</f>
        <v>35.459837100000001</v>
      </c>
      <c r="H5512">
        <f>('Raw Data'!K5510+'Raw Data'!L5510)*128.041</f>
        <v>-121.89503199999999</v>
      </c>
      <c r="I5512">
        <f>('Raw Data'!M5510+'Raw Data'!N5510+'Raw Data'!O5510+'Raw Data'!P5510)*260.417</f>
        <v>522.65691900000002</v>
      </c>
      <c r="K5512">
        <f t="shared" ref="K5512:K5575" si="434">C5512+G5512</f>
        <v>40.46883021</v>
      </c>
      <c r="L5512">
        <f t="shared" si="431"/>
        <v>-79.902018999999981</v>
      </c>
      <c r="M5512">
        <f t="shared" si="432"/>
        <v>812.82040300000006</v>
      </c>
      <c r="N5512">
        <f>M5512-'Projectile Motion Calculations'!$D$2</f>
        <v>2.7768812144510093</v>
      </c>
      <c r="P5512">
        <f t="shared" si="433"/>
        <v>3.3954760120429818E-3</v>
      </c>
    </row>
    <row r="5513" spans="1:16" x14ac:dyDescent="0.2">
      <c r="A5513">
        <f t="shared" si="430"/>
        <v>2.2058333333332714</v>
      </c>
      <c r="C5513">
        <f>('Raw Data'!A5511+'Raw Data'!B5511)*128.337</f>
        <v>5.0089931099999996</v>
      </c>
      <c r="D5513">
        <f>('Raw Data'!C5511+'Raw Data'!D5511)*128.419</f>
        <v>41.350918000000007</v>
      </c>
      <c r="E5513">
        <f>('Raw Data'!E5511+'Raw Data'!F5511+'Raw Data'!G5511+'Raw Data'!H5511)*259.538</f>
        <v>292.75886399999996</v>
      </c>
      <c r="G5513">
        <f>('Raw Data'!I5511+'Raw Data'!J5511)*127.233</f>
        <v>35.459837100000001</v>
      </c>
      <c r="H5513">
        <f>('Raw Data'!K5511+'Raw Data'!L5511)*128.041</f>
        <v>-120.614622</v>
      </c>
      <c r="I5513">
        <f>('Raw Data'!M5511+'Raw Data'!N5511+'Raw Data'!O5511+'Raw Data'!P5511)*260.417</f>
        <v>522.65691900000002</v>
      </c>
      <c r="K5513">
        <f t="shared" si="434"/>
        <v>40.46883021</v>
      </c>
      <c r="L5513">
        <f t="shared" si="431"/>
        <v>-79.26370399999999</v>
      </c>
      <c r="M5513">
        <f t="shared" si="432"/>
        <v>815.41578299999992</v>
      </c>
      <c r="N5513">
        <f>M5513-'Projectile Motion Calculations'!$D$2</f>
        <v>5.372261214450873</v>
      </c>
      <c r="P5513">
        <f t="shared" si="433"/>
        <v>2.8492780953762254E-3</v>
      </c>
    </row>
    <row r="5514" spans="1:16" x14ac:dyDescent="0.2">
      <c r="A5514">
        <f t="shared" si="430"/>
        <v>2.2066666666666048</v>
      </c>
      <c r="C5514">
        <f>('Raw Data'!A5512+'Raw Data'!B5512)*128.337</f>
        <v>5.6365610399999992</v>
      </c>
      <c r="D5514">
        <f>('Raw Data'!C5512+'Raw Data'!D5512)*128.419</f>
        <v>42.635108000000002</v>
      </c>
      <c r="E5514">
        <f>('Raw Data'!E5512+'Raw Data'!F5512+'Raw Data'!G5512+'Raw Data'!H5512)*259.538</f>
        <v>292.75886399999996</v>
      </c>
      <c r="G5514">
        <f>('Raw Data'!I5512+'Raw Data'!J5512)*127.233</f>
        <v>36.134172</v>
      </c>
      <c r="H5514">
        <f>('Raw Data'!K5512+'Raw Data'!L5512)*128.041</f>
        <v>-120.614622</v>
      </c>
      <c r="I5514">
        <f>('Raw Data'!M5512+'Raw Data'!N5512+'Raw Data'!O5512+'Raw Data'!P5512)*260.417</f>
        <v>518.75066400000003</v>
      </c>
      <c r="K5514">
        <f t="shared" si="434"/>
        <v>41.770733039999996</v>
      </c>
      <c r="L5514">
        <f t="shared" si="431"/>
        <v>-77.979513999999995</v>
      </c>
      <c r="M5514">
        <f t="shared" si="432"/>
        <v>811.50952800000005</v>
      </c>
      <c r="N5514">
        <f>M5514-'Projectile Motion Calculations'!$D$2</f>
        <v>1.4660062144509993</v>
      </c>
      <c r="P5514">
        <f t="shared" si="433"/>
        <v>2.3049114287094882E-3</v>
      </c>
    </row>
    <row r="5515" spans="1:16" x14ac:dyDescent="0.2">
      <c r="A5515">
        <f t="shared" si="430"/>
        <v>2.2074999999999383</v>
      </c>
      <c r="C5515">
        <f>('Raw Data'!A5513+'Raw Data'!B5513)*128.337</f>
        <v>5.6365610399999992</v>
      </c>
      <c r="D5515">
        <f>('Raw Data'!C5513+'Raw Data'!D5513)*128.419</f>
        <v>41.993013000000005</v>
      </c>
      <c r="E5515">
        <f>('Raw Data'!E5513+'Raw Data'!F5513+'Raw Data'!G5513+'Raw Data'!H5513)*259.538</f>
        <v>294.05655400000001</v>
      </c>
      <c r="G5515">
        <f>('Raw Data'!I5513+'Raw Data'!J5513)*127.233</f>
        <v>36.134172</v>
      </c>
      <c r="H5515">
        <f>('Raw Data'!K5513+'Raw Data'!L5513)*128.041</f>
        <v>-120.614622</v>
      </c>
      <c r="I5515">
        <f>('Raw Data'!M5513+'Raw Data'!N5513+'Raw Data'!O5513+'Raw Data'!P5513)*260.417</f>
        <v>520.05274899999995</v>
      </c>
      <c r="K5515">
        <f t="shared" si="434"/>
        <v>41.770733039999996</v>
      </c>
      <c r="L5515">
        <f t="shared" si="431"/>
        <v>-78.621608999999992</v>
      </c>
      <c r="M5515">
        <f t="shared" si="432"/>
        <v>814.10930299999995</v>
      </c>
      <c r="N5515">
        <f>M5515-'Projectile Motion Calculations'!$D$2</f>
        <v>4.065781214450908</v>
      </c>
      <c r="P5515">
        <f t="shared" si="433"/>
        <v>3.3881510120429528E-3</v>
      </c>
    </row>
    <row r="5516" spans="1:16" x14ac:dyDescent="0.2">
      <c r="A5516">
        <f t="shared" si="430"/>
        <v>2.2083333333332718</v>
      </c>
      <c r="C5516">
        <f>('Raw Data'!A5514+'Raw Data'!B5514)*128.337</f>
        <v>5.6365610399999992</v>
      </c>
      <c r="D5516">
        <f>('Raw Data'!C5514+'Raw Data'!D5514)*128.419</f>
        <v>42.635108000000002</v>
      </c>
      <c r="E5516">
        <f>('Raw Data'!E5514+'Raw Data'!F5514+'Raw Data'!G5514+'Raw Data'!H5514)*259.538</f>
        <v>294.05655400000001</v>
      </c>
      <c r="G5516">
        <f>('Raw Data'!I5514+'Raw Data'!J5514)*127.233</f>
        <v>36.0960021</v>
      </c>
      <c r="H5516">
        <f>('Raw Data'!K5514+'Raw Data'!L5514)*128.041</f>
        <v>-119.974417</v>
      </c>
      <c r="I5516">
        <f>('Raw Data'!M5514+'Raw Data'!N5514+'Raw Data'!O5514+'Raw Data'!P5514)*260.417</f>
        <v>520.05274899999995</v>
      </c>
      <c r="K5516">
        <f t="shared" si="434"/>
        <v>41.732563139999996</v>
      </c>
      <c r="L5516">
        <f t="shared" si="431"/>
        <v>-77.339309</v>
      </c>
      <c r="M5516">
        <f t="shared" si="432"/>
        <v>814.10930299999995</v>
      </c>
      <c r="N5516">
        <f>M5516-'Projectile Motion Calculations'!$D$2</f>
        <v>4.065781214450908</v>
      </c>
      <c r="P5516">
        <f t="shared" si="433"/>
        <v>3.2763476787096507E-3</v>
      </c>
    </row>
    <row r="5517" spans="1:16" x14ac:dyDescent="0.2">
      <c r="A5517">
        <f t="shared" si="430"/>
        <v>2.2091666666666052</v>
      </c>
      <c r="C5517">
        <f>('Raw Data'!A5515+'Raw Data'!B5515)*128.337</f>
        <v>6.2654123399999992</v>
      </c>
      <c r="D5517">
        <f>('Raw Data'!C5515+'Raw Data'!D5515)*128.419</f>
        <v>42.635108000000002</v>
      </c>
      <c r="E5517">
        <f>('Raw Data'!E5515+'Raw Data'!F5515+'Raw Data'!G5515+'Raw Data'!H5515)*259.538</f>
        <v>296.39239600000002</v>
      </c>
      <c r="G5517">
        <f>('Raw Data'!I5515+'Raw Data'!J5515)*127.233</f>
        <v>36.770336999999998</v>
      </c>
      <c r="H5517">
        <f>('Raw Data'!K5515+'Raw Data'!L5515)*128.041</f>
        <v>-119.974417</v>
      </c>
      <c r="I5517">
        <f>('Raw Data'!M5515+'Raw Data'!N5515+'Raw Data'!O5515+'Raw Data'!P5515)*260.417</f>
        <v>517.448579</v>
      </c>
      <c r="K5517">
        <f t="shared" si="434"/>
        <v>43.035749339999995</v>
      </c>
      <c r="L5517">
        <f t="shared" si="431"/>
        <v>-77.339309</v>
      </c>
      <c r="M5517">
        <f t="shared" si="432"/>
        <v>813.84097500000007</v>
      </c>
      <c r="N5517">
        <f>M5517-'Projectile Motion Calculations'!$D$2</f>
        <v>3.7974532144510249</v>
      </c>
      <c r="P5517">
        <f t="shared" si="433"/>
        <v>3.7070797620431142E-3</v>
      </c>
    </row>
    <row r="5518" spans="1:16" x14ac:dyDescent="0.2">
      <c r="A5518">
        <f t="shared" si="430"/>
        <v>2.2099999999999387</v>
      </c>
      <c r="C5518">
        <f>('Raw Data'!A5516+'Raw Data'!B5516)*128.337</f>
        <v>5.6365610399999992</v>
      </c>
      <c r="D5518">
        <f>('Raw Data'!C5516+'Raw Data'!D5516)*128.419</f>
        <v>42.635108000000002</v>
      </c>
      <c r="E5518">
        <f>('Raw Data'!E5516+'Raw Data'!F5516+'Raw Data'!G5516+'Raw Data'!H5516)*259.538</f>
        <v>296.39239600000002</v>
      </c>
      <c r="G5518">
        <f>('Raw Data'!I5516+'Raw Data'!J5516)*127.233</f>
        <v>36.770336999999998</v>
      </c>
      <c r="H5518">
        <f>('Raw Data'!K5516+'Raw Data'!L5516)*128.041</f>
        <v>-120.614622</v>
      </c>
      <c r="I5518">
        <f>('Raw Data'!M5516+'Raw Data'!N5516+'Raw Data'!O5516+'Raw Data'!P5516)*260.417</f>
        <v>518.75066400000003</v>
      </c>
      <c r="K5518">
        <f t="shared" si="434"/>
        <v>42.406898039999994</v>
      </c>
      <c r="L5518">
        <f t="shared" si="431"/>
        <v>-77.979513999999995</v>
      </c>
      <c r="M5518">
        <f t="shared" si="432"/>
        <v>815.1430600000001</v>
      </c>
      <c r="N5518">
        <f>M5518-'Projectile Motion Calculations'!$D$2</f>
        <v>5.0995382144510586</v>
      </c>
      <c r="P5518">
        <f t="shared" si="433"/>
        <v>4.7866568453765884E-3</v>
      </c>
    </row>
    <row r="5519" spans="1:16" x14ac:dyDescent="0.2">
      <c r="A5519">
        <f t="shared" si="430"/>
        <v>2.2108333333332721</v>
      </c>
      <c r="C5519">
        <f>('Raw Data'!A5517+'Raw Data'!B5517)*128.337</f>
        <v>6.2654123399999992</v>
      </c>
      <c r="D5519">
        <f>('Raw Data'!C5517+'Raw Data'!D5517)*128.419</f>
        <v>42.635108000000002</v>
      </c>
      <c r="E5519">
        <f>('Raw Data'!E5517+'Raw Data'!F5517+'Raw Data'!G5517+'Raw Data'!H5517)*259.538</f>
        <v>300.28546600000004</v>
      </c>
      <c r="G5519">
        <f>('Raw Data'!I5517+'Raw Data'!J5517)*127.233</f>
        <v>36.770336999999998</v>
      </c>
      <c r="H5519">
        <f>('Raw Data'!K5517+'Raw Data'!L5517)*128.041</f>
        <v>-119.974417</v>
      </c>
      <c r="I5519">
        <f>('Raw Data'!M5517+'Raw Data'!N5517+'Raw Data'!O5517+'Raw Data'!P5517)*260.417</f>
        <v>516.14649399999996</v>
      </c>
      <c r="K5519">
        <f t="shared" si="434"/>
        <v>43.035749339999995</v>
      </c>
      <c r="L5519">
        <f t="shared" si="431"/>
        <v>-77.339309</v>
      </c>
      <c r="M5519">
        <f t="shared" si="432"/>
        <v>816.43196</v>
      </c>
      <c r="N5519">
        <f>M5519-'Projectile Motion Calculations'!$D$2</f>
        <v>6.3884382144509573</v>
      </c>
      <c r="P5519">
        <f t="shared" si="433"/>
        <v>4.2404589287097843E-3</v>
      </c>
    </row>
    <row r="5520" spans="1:16" x14ac:dyDescent="0.2">
      <c r="A5520">
        <f t="shared" si="430"/>
        <v>2.2116666666666056</v>
      </c>
      <c r="C5520">
        <f>('Raw Data'!A5518+'Raw Data'!B5518)*128.337</f>
        <v>6.2654123399999992</v>
      </c>
      <c r="D5520">
        <f>('Raw Data'!C5518+'Raw Data'!D5518)*128.419</f>
        <v>43.277203</v>
      </c>
      <c r="E5520">
        <f>('Raw Data'!E5518+'Raw Data'!F5518+'Raw Data'!G5518+'Raw Data'!H5518)*259.538</f>
        <v>298.987776</v>
      </c>
      <c r="G5520">
        <f>('Raw Data'!I5518+'Raw Data'!J5518)*127.233</f>
        <v>37.788201000000001</v>
      </c>
      <c r="H5520">
        <f>('Raw Data'!K5518+'Raw Data'!L5518)*128.041</f>
        <v>-119.974417</v>
      </c>
      <c r="I5520">
        <f>('Raw Data'!M5518+'Raw Data'!N5518+'Raw Data'!O5518+'Raw Data'!P5518)*260.417</f>
        <v>514.84440899999993</v>
      </c>
      <c r="K5520">
        <f t="shared" si="434"/>
        <v>44.053613339999998</v>
      </c>
      <c r="L5520">
        <f t="shared" si="431"/>
        <v>-76.697214000000002</v>
      </c>
      <c r="M5520">
        <f t="shared" si="432"/>
        <v>813.83218499999998</v>
      </c>
      <c r="N5520">
        <f>M5520-'Projectile Motion Calculations'!$D$2</f>
        <v>3.7886632144509349</v>
      </c>
      <c r="P5520">
        <f t="shared" si="433"/>
        <v>4.7793318453765122E-3</v>
      </c>
    </row>
    <row r="5521" spans="1:16" x14ac:dyDescent="0.2">
      <c r="A5521">
        <f t="shared" si="430"/>
        <v>2.2124999999999391</v>
      </c>
      <c r="C5521">
        <f>('Raw Data'!A5519+'Raw Data'!B5519)*128.337</f>
        <v>6.8916968999999995</v>
      </c>
      <c r="D5521">
        <f>('Raw Data'!C5519+'Raw Data'!D5519)*128.419</f>
        <v>43.277203000000007</v>
      </c>
      <c r="E5521">
        <f>('Raw Data'!E5519+'Raw Data'!F5519+'Raw Data'!G5519+'Raw Data'!H5519)*259.538</f>
        <v>302.88084600000002</v>
      </c>
      <c r="G5521">
        <f>('Raw Data'!I5519+'Raw Data'!J5519)*127.233</f>
        <v>37.788201000000001</v>
      </c>
      <c r="H5521">
        <f>('Raw Data'!K5519+'Raw Data'!L5519)*128.041</f>
        <v>-119.974417</v>
      </c>
      <c r="I5521">
        <f>('Raw Data'!M5519+'Raw Data'!N5519+'Raw Data'!O5519+'Raw Data'!P5519)*260.417</f>
        <v>514.84440899999993</v>
      </c>
      <c r="K5521">
        <f t="shared" si="434"/>
        <v>44.6798979</v>
      </c>
      <c r="L5521">
        <f t="shared" si="431"/>
        <v>-76.697214000000002</v>
      </c>
      <c r="M5521">
        <f t="shared" si="432"/>
        <v>817.72525499999995</v>
      </c>
      <c r="N5521">
        <f>M5521-'Projectile Motion Calculations'!$D$2</f>
        <v>7.681733214450901</v>
      </c>
      <c r="P5521">
        <f t="shared" si="433"/>
        <v>4.8841764287099031E-3</v>
      </c>
    </row>
    <row r="5522" spans="1:16" x14ac:dyDescent="0.2">
      <c r="A5522">
        <f t="shared" si="430"/>
        <v>2.2133333333332725</v>
      </c>
      <c r="C5522">
        <f>('Raw Data'!A5520+'Raw Data'!B5520)*128.337</f>
        <v>6.8916968999999995</v>
      </c>
      <c r="D5522">
        <f>('Raw Data'!C5520+'Raw Data'!D5520)*128.419</f>
        <v>43.919297999999998</v>
      </c>
      <c r="E5522">
        <f>('Raw Data'!E5520+'Raw Data'!F5520+'Raw Data'!G5520+'Raw Data'!H5520)*259.538</f>
        <v>301.58315600000003</v>
      </c>
      <c r="G5522">
        <f>('Raw Data'!I5520+'Raw Data'!J5520)*127.233</f>
        <v>37.788201000000001</v>
      </c>
      <c r="H5522">
        <f>('Raw Data'!K5520+'Raw Data'!L5520)*128.041</f>
        <v>-119.974417</v>
      </c>
      <c r="I5522">
        <f>('Raw Data'!M5520+'Raw Data'!N5520+'Raw Data'!O5520+'Raw Data'!P5520)*260.417</f>
        <v>512.50065600000005</v>
      </c>
      <c r="K5522">
        <f t="shared" si="434"/>
        <v>44.6798979</v>
      </c>
      <c r="L5522">
        <f t="shared" si="431"/>
        <v>-76.055119000000005</v>
      </c>
      <c r="M5522">
        <f t="shared" si="432"/>
        <v>814.08381200000008</v>
      </c>
      <c r="N5522">
        <f>M5522-'Projectile Motion Calculations'!$D$2</f>
        <v>4.0402902144510335</v>
      </c>
      <c r="P5522">
        <f t="shared" si="433"/>
        <v>4.989021012043294E-3</v>
      </c>
    </row>
    <row r="5523" spans="1:16" x14ac:dyDescent="0.2">
      <c r="A5523">
        <f t="shared" si="430"/>
        <v>2.214166666666606</v>
      </c>
      <c r="C5523">
        <f>('Raw Data'!A5521+'Raw Data'!B5521)*128.337</f>
        <v>6.8916968999999995</v>
      </c>
      <c r="D5523">
        <f>('Raw Data'!C5521+'Raw Data'!D5521)*128.419</f>
        <v>43.919297999999998</v>
      </c>
      <c r="E5523">
        <f>('Raw Data'!E5521+'Raw Data'!F5521+'Raw Data'!G5521+'Raw Data'!H5521)*259.538</f>
        <v>305.476226</v>
      </c>
      <c r="G5523">
        <f>('Raw Data'!I5521+'Raw Data'!J5521)*127.233</f>
        <v>37.788201000000001</v>
      </c>
      <c r="H5523">
        <f>('Raw Data'!K5521+'Raw Data'!L5521)*128.041</f>
        <v>-119.974417</v>
      </c>
      <c r="I5523">
        <f>('Raw Data'!M5521+'Raw Data'!N5521+'Raw Data'!O5521+'Raw Data'!P5521)*260.417</f>
        <v>512.50065600000005</v>
      </c>
      <c r="K5523">
        <f t="shared" si="434"/>
        <v>44.6798979</v>
      </c>
      <c r="L5523">
        <f t="shared" si="431"/>
        <v>-76.055119000000005</v>
      </c>
      <c r="M5523">
        <f t="shared" si="432"/>
        <v>817.97688200000005</v>
      </c>
      <c r="N5523">
        <f>M5523-'Projectile Motion Calculations'!$D$2</f>
        <v>7.9333602144509996</v>
      </c>
      <c r="P5523">
        <f t="shared" si="433"/>
        <v>5.5278939287100211E-3</v>
      </c>
    </row>
    <row r="5524" spans="1:16" x14ac:dyDescent="0.2">
      <c r="A5524">
        <f t="shared" si="430"/>
        <v>2.2149999999999395</v>
      </c>
      <c r="C5524">
        <f>('Raw Data'!A5522+'Raw Data'!B5522)*128.337</f>
        <v>7.5179814599999997</v>
      </c>
      <c r="D5524">
        <f>('Raw Data'!C5522+'Raw Data'!D5522)*128.419</f>
        <v>43.919297999999998</v>
      </c>
      <c r="E5524">
        <f>('Raw Data'!E5522+'Raw Data'!F5522+'Raw Data'!G5522+'Raw Data'!H5522)*259.538</f>
        <v>304.17853600000001</v>
      </c>
      <c r="G5524">
        <f>('Raw Data'!I5522+'Raw Data'!J5522)*127.233</f>
        <v>38.424365999999999</v>
      </c>
      <c r="H5524">
        <f>('Raw Data'!K5522+'Raw Data'!L5522)*128.041</f>
        <v>-119.974417</v>
      </c>
      <c r="I5524">
        <f>('Raw Data'!M5522+'Raw Data'!N5522+'Raw Data'!O5522+'Raw Data'!P5522)*260.417</f>
        <v>511.19857100000002</v>
      </c>
      <c r="K5524">
        <f t="shared" si="434"/>
        <v>45.942347460000001</v>
      </c>
      <c r="L5524">
        <f t="shared" si="431"/>
        <v>-76.055119000000005</v>
      </c>
      <c r="M5524">
        <f t="shared" si="432"/>
        <v>815.37710700000002</v>
      </c>
      <c r="N5524">
        <f>M5524-'Projectile Motion Calculations'!$D$2</f>
        <v>5.3335852144509772</v>
      </c>
      <c r="P5524">
        <f t="shared" si="433"/>
        <v>4.44282309537649E-3</v>
      </c>
    </row>
    <row r="5525" spans="1:16" x14ac:dyDescent="0.2">
      <c r="A5525">
        <f t="shared" si="430"/>
        <v>2.2158333333332729</v>
      </c>
      <c r="C5525">
        <f>('Raw Data'!A5523+'Raw Data'!B5523)*128.337</f>
        <v>8.1468327599999988</v>
      </c>
      <c r="D5525">
        <f>('Raw Data'!C5523+'Raw Data'!D5523)*128.419</f>
        <v>43.919297999999998</v>
      </c>
      <c r="E5525">
        <f>('Raw Data'!E5523+'Raw Data'!F5523+'Raw Data'!G5523+'Raw Data'!H5523)*259.538</f>
        <v>305.476226</v>
      </c>
      <c r="G5525">
        <f>('Raw Data'!I5523+'Raw Data'!J5523)*127.233</f>
        <v>38.424365999999999</v>
      </c>
      <c r="H5525">
        <f>('Raw Data'!K5523+'Raw Data'!L5523)*128.041</f>
        <v>-119.33421199999999</v>
      </c>
      <c r="I5525">
        <f>('Raw Data'!M5523+'Raw Data'!N5523+'Raw Data'!O5523+'Raw Data'!P5523)*260.417</f>
        <v>509.89648599999998</v>
      </c>
      <c r="K5525">
        <f t="shared" si="434"/>
        <v>46.571198760000001</v>
      </c>
      <c r="L5525">
        <f t="shared" si="431"/>
        <v>-75.414913999999996</v>
      </c>
      <c r="M5525">
        <f t="shared" si="432"/>
        <v>815.37271199999998</v>
      </c>
      <c r="N5525">
        <f>M5525-'Projectile Motion Calculations'!$D$2</f>
        <v>5.3291902144509322</v>
      </c>
      <c r="P5525">
        <f t="shared" si="433"/>
        <v>6.064935595376777E-3</v>
      </c>
    </row>
    <row r="5526" spans="1:16" x14ac:dyDescent="0.2">
      <c r="A5526">
        <f t="shared" si="430"/>
        <v>2.2166666666666064</v>
      </c>
      <c r="C5526">
        <f>('Raw Data'!A5524+'Raw Data'!B5524)*128.337</f>
        <v>8.1468327599999988</v>
      </c>
      <c r="D5526">
        <f>('Raw Data'!C5524+'Raw Data'!D5524)*128.419</f>
        <v>44.561393000000002</v>
      </c>
      <c r="E5526">
        <f>('Raw Data'!E5524+'Raw Data'!F5524+'Raw Data'!G5524+'Raw Data'!H5524)*259.538</f>
        <v>308.07160600000003</v>
      </c>
      <c r="G5526">
        <f>('Raw Data'!I5524+'Raw Data'!J5524)*127.233</f>
        <v>38.424365999999999</v>
      </c>
      <c r="H5526">
        <f>('Raw Data'!K5524+'Raw Data'!L5524)*128.041</f>
        <v>-119.33421199999999</v>
      </c>
      <c r="I5526">
        <f>('Raw Data'!M5524+'Raw Data'!N5524+'Raw Data'!O5524+'Raw Data'!P5524)*260.417</f>
        <v>511.19857100000002</v>
      </c>
      <c r="K5526">
        <f t="shared" si="434"/>
        <v>46.571198760000001</v>
      </c>
      <c r="L5526">
        <f t="shared" si="431"/>
        <v>-74.772818999999998</v>
      </c>
      <c r="M5526">
        <f t="shared" si="432"/>
        <v>819.2701770000001</v>
      </c>
      <c r="N5526">
        <f>M5526-'Projectile Motion Calculations'!$D$2</f>
        <v>9.226655214451057</v>
      </c>
      <c r="P5526">
        <f t="shared" si="433"/>
        <v>7.1463439287103173E-3</v>
      </c>
    </row>
    <row r="5527" spans="1:16" x14ac:dyDescent="0.2">
      <c r="A5527">
        <f t="shared" si="430"/>
        <v>2.2174999999999399</v>
      </c>
      <c r="C5527">
        <f>('Raw Data'!A5525+'Raw Data'!B5525)*128.337</f>
        <v>8.1468327599999988</v>
      </c>
      <c r="D5527">
        <f>('Raw Data'!C5525+'Raw Data'!D5525)*128.419</f>
        <v>45.203488</v>
      </c>
      <c r="E5527">
        <f>('Raw Data'!E5525+'Raw Data'!F5525+'Raw Data'!G5525+'Raw Data'!H5525)*259.538</f>
        <v>308.07160600000003</v>
      </c>
      <c r="G5527">
        <f>('Raw Data'!I5525+'Raw Data'!J5525)*127.233</f>
        <v>39.696696000000003</v>
      </c>
      <c r="H5527">
        <f>('Raw Data'!K5525+'Raw Data'!L5525)*128.041</f>
        <v>-119.33421199999999</v>
      </c>
      <c r="I5527">
        <f>('Raw Data'!M5525+'Raw Data'!N5525+'Raw Data'!O5525+'Raw Data'!P5525)*260.417</f>
        <v>509.89648599999998</v>
      </c>
      <c r="K5527">
        <f t="shared" si="434"/>
        <v>47.843528759999998</v>
      </c>
      <c r="L5527">
        <f t="shared" si="431"/>
        <v>-74.130723999999987</v>
      </c>
      <c r="M5527">
        <f t="shared" si="432"/>
        <v>817.96809200000007</v>
      </c>
      <c r="N5527">
        <f>M5527-'Projectile Motion Calculations'!$D$2</f>
        <v>7.9245702144510233</v>
      </c>
      <c r="P5527">
        <f t="shared" si="433"/>
        <v>7.1426814287102788E-3</v>
      </c>
    </row>
    <row r="5528" spans="1:16" x14ac:dyDescent="0.2">
      <c r="A5528">
        <f t="shared" si="430"/>
        <v>2.2183333333332733</v>
      </c>
      <c r="C5528">
        <f>('Raw Data'!A5526+'Raw Data'!B5526)*128.337</f>
        <v>8.1468327599999988</v>
      </c>
      <c r="D5528">
        <f>('Raw Data'!C5526+'Raw Data'!D5526)*128.419</f>
        <v>45.203488</v>
      </c>
      <c r="E5528">
        <f>('Raw Data'!E5526+'Raw Data'!F5526+'Raw Data'!G5526+'Raw Data'!H5526)*259.538</f>
        <v>310.66698600000001</v>
      </c>
      <c r="G5528">
        <f>('Raw Data'!I5526+'Raw Data'!J5526)*127.233</f>
        <v>39.060530999999997</v>
      </c>
      <c r="H5528">
        <f>('Raw Data'!K5526+'Raw Data'!L5526)*128.041</f>
        <v>-118.822048</v>
      </c>
      <c r="I5528">
        <f>('Raw Data'!M5526+'Raw Data'!N5526+'Raw Data'!O5526+'Raw Data'!P5526)*260.417</f>
        <v>508.59440099999995</v>
      </c>
      <c r="K5528">
        <f t="shared" si="434"/>
        <v>47.207363759999993</v>
      </c>
      <c r="L5528">
        <f t="shared" si="431"/>
        <v>-73.618560000000002</v>
      </c>
      <c r="M5528">
        <f t="shared" si="432"/>
        <v>819.26138700000001</v>
      </c>
      <c r="N5528">
        <f>M5528-'Projectile Motion Calculations'!$D$2</f>
        <v>9.217865214450967</v>
      </c>
      <c r="P5528">
        <f t="shared" si="433"/>
        <v>6.7068218453768761E-3</v>
      </c>
    </row>
    <row r="5529" spans="1:16" x14ac:dyDescent="0.2">
      <c r="A5529">
        <f t="shared" si="430"/>
        <v>2.2191666666666068</v>
      </c>
      <c r="C5529">
        <f>('Raw Data'!A5527+'Raw Data'!B5527)*128.337</f>
        <v>8.7744006899999984</v>
      </c>
      <c r="D5529">
        <f>('Raw Data'!C5527+'Raw Data'!D5527)*128.419</f>
        <v>45.203488</v>
      </c>
      <c r="E5529">
        <f>('Raw Data'!E5527+'Raw Data'!F5527+'Raw Data'!G5527+'Raw Data'!H5527)*259.538</f>
        <v>309.36929600000002</v>
      </c>
      <c r="G5529">
        <f>('Raw Data'!I5527+'Raw Data'!J5527)*127.233</f>
        <v>39.696696000000003</v>
      </c>
      <c r="H5529">
        <f>('Raw Data'!K5527+'Raw Data'!L5527)*128.041</f>
        <v>-118.694007</v>
      </c>
      <c r="I5529">
        <f>('Raw Data'!M5527+'Raw Data'!N5527+'Raw Data'!O5527+'Raw Data'!P5527)*260.417</f>
        <v>507.55273299999999</v>
      </c>
      <c r="K5529">
        <f t="shared" si="434"/>
        <v>48.471096690000003</v>
      </c>
      <c r="L5529">
        <f t="shared" si="431"/>
        <v>-73.490519000000006</v>
      </c>
      <c r="M5529">
        <f t="shared" si="432"/>
        <v>816.92202900000007</v>
      </c>
      <c r="N5529">
        <f>M5529-'Projectile Motion Calculations'!$D$2</f>
        <v>6.8785072144510195</v>
      </c>
      <c r="P5529">
        <f t="shared" si="433"/>
        <v>6.2709622620434734E-3</v>
      </c>
    </row>
    <row r="5530" spans="1:16" x14ac:dyDescent="0.2">
      <c r="A5530">
        <f t="shared" ref="A5530:A5593" si="435">A5529+1/1200</f>
        <v>2.2199999999999402</v>
      </c>
      <c r="C5530">
        <f>('Raw Data'!A5528+'Raw Data'!B5528)*128.337</f>
        <v>8.7744006899999984</v>
      </c>
      <c r="D5530">
        <f>('Raw Data'!C5528+'Raw Data'!D5528)*128.419</f>
        <v>45.203488</v>
      </c>
      <c r="E5530">
        <f>('Raw Data'!E5528+'Raw Data'!F5528+'Raw Data'!G5528+'Raw Data'!H5528)*259.538</f>
        <v>311.964676</v>
      </c>
      <c r="G5530">
        <f>('Raw Data'!I5528+'Raw Data'!J5528)*127.233</f>
        <v>39.696696000000003</v>
      </c>
      <c r="H5530">
        <f>('Raw Data'!K5528+'Raw Data'!L5528)*128.041</f>
        <v>-118.181843</v>
      </c>
      <c r="I5530">
        <f>('Raw Data'!M5528+'Raw Data'!N5528+'Raw Data'!O5528+'Raw Data'!P5528)*260.417</f>
        <v>506.25064800000001</v>
      </c>
      <c r="K5530">
        <f t="shared" si="434"/>
        <v>48.471096690000003</v>
      </c>
      <c r="L5530">
        <f t="shared" si="431"/>
        <v>-72.978354999999993</v>
      </c>
      <c r="M5530">
        <f t="shared" si="432"/>
        <v>818.21532400000001</v>
      </c>
      <c r="N5530">
        <f>M5530-'Projectile Motion Calculations'!$D$2</f>
        <v>8.1718022144509632</v>
      </c>
      <c r="P5530">
        <f t="shared" si="433"/>
        <v>6.1573276787101044E-3</v>
      </c>
    </row>
    <row r="5531" spans="1:16" x14ac:dyDescent="0.2">
      <c r="A5531">
        <f t="shared" si="435"/>
        <v>2.2208333333332737</v>
      </c>
      <c r="C5531">
        <f>('Raw Data'!A5529+'Raw Data'!B5529)*128.337</f>
        <v>8.7744006899999984</v>
      </c>
      <c r="D5531">
        <f>('Raw Data'!C5529+'Raw Data'!D5529)*128.419</f>
        <v>45.717164000000004</v>
      </c>
      <c r="E5531">
        <f>('Raw Data'!E5529+'Raw Data'!F5529+'Raw Data'!G5529+'Raw Data'!H5529)*259.538</f>
        <v>313.00282800000002</v>
      </c>
      <c r="G5531">
        <f>('Raw Data'!I5529+'Raw Data'!J5529)*127.233</f>
        <v>40.332861000000001</v>
      </c>
      <c r="H5531">
        <f>('Raw Data'!K5529+'Raw Data'!L5529)*128.041</f>
        <v>-118.694007</v>
      </c>
      <c r="I5531">
        <f>('Raw Data'!M5529+'Raw Data'!N5529+'Raw Data'!O5529+'Raw Data'!P5529)*260.417</f>
        <v>503.646478</v>
      </c>
      <c r="K5531">
        <f t="shared" si="434"/>
        <v>49.107261690000001</v>
      </c>
      <c r="L5531">
        <f t="shared" si="431"/>
        <v>-72.976843000000002</v>
      </c>
      <c r="M5531">
        <f t="shared" si="432"/>
        <v>816.64930600000002</v>
      </c>
      <c r="N5531">
        <f>M5531-'Projectile Motion Calculations'!$D$2</f>
        <v>6.6057842144509777</v>
      </c>
      <c r="P5531">
        <f t="shared" si="433"/>
        <v>3.9871860120430421E-3</v>
      </c>
    </row>
    <row r="5532" spans="1:16" x14ac:dyDescent="0.2">
      <c r="A5532">
        <f t="shared" si="435"/>
        <v>2.2216666666666072</v>
      </c>
      <c r="C5532">
        <f>('Raw Data'!A5530+'Raw Data'!B5530)*128.337</f>
        <v>8.7744006899999984</v>
      </c>
      <c r="D5532">
        <f>('Raw Data'!C5530+'Raw Data'!D5530)*128.419</f>
        <v>45.203488</v>
      </c>
      <c r="E5532">
        <f>('Raw Data'!E5530+'Raw Data'!F5530+'Raw Data'!G5530+'Raw Data'!H5530)*259.538</f>
        <v>311.964676</v>
      </c>
      <c r="G5532">
        <f>('Raw Data'!I5530+'Raw Data'!J5530)*127.233</f>
        <v>40.969025999999999</v>
      </c>
      <c r="H5532">
        <f>('Raw Data'!K5530+'Raw Data'!L5530)*128.041</f>
        <v>-118.181843</v>
      </c>
      <c r="I5532">
        <f>('Raw Data'!M5530+'Raw Data'!N5530+'Raw Data'!O5530+'Raw Data'!P5530)*260.417</f>
        <v>501.04230799999993</v>
      </c>
      <c r="K5532">
        <f t="shared" si="434"/>
        <v>49.74342669</v>
      </c>
      <c r="L5532">
        <f t="shared" si="431"/>
        <v>-72.978354999999993</v>
      </c>
      <c r="M5532">
        <f t="shared" si="432"/>
        <v>813.00698399999987</v>
      </c>
      <c r="N5532">
        <f>M5532-'Projectile Motion Calculations'!$D$2</f>
        <v>2.9634622144508285</v>
      </c>
      <c r="P5532">
        <f t="shared" si="433"/>
        <v>3.4428193453762581E-3</v>
      </c>
    </row>
    <row r="5533" spans="1:16" x14ac:dyDescent="0.2">
      <c r="A5533">
        <f t="shared" si="435"/>
        <v>2.2224999999999406</v>
      </c>
      <c r="C5533">
        <f>('Raw Data'!A5531+'Raw Data'!B5531)*128.337</f>
        <v>8.7744006899999984</v>
      </c>
      <c r="D5533">
        <f>('Raw Data'!C5531+'Raw Data'!D5531)*128.419</f>
        <v>45.717164000000004</v>
      </c>
      <c r="E5533">
        <f>('Raw Data'!E5531+'Raw Data'!F5531+'Raw Data'!G5531+'Raw Data'!H5531)*259.538</f>
        <v>314.30051799999995</v>
      </c>
      <c r="G5533">
        <f>('Raw Data'!I5531+'Raw Data'!J5531)*127.233</f>
        <v>40.332861000000001</v>
      </c>
      <c r="H5533">
        <f>('Raw Data'!K5531+'Raw Data'!L5531)*128.041</f>
        <v>-118.181843</v>
      </c>
      <c r="I5533">
        <f>('Raw Data'!M5531+'Raw Data'!N5531+'Raw Data'!O5531+'Raw Data'!P5531)*260.417</f>
        <v>501.04230799999999</v>
      </c>
      <c r="K5533">
        <f t="shared" si="434"/>
        <v>49.107261690000001</v>
      </c>
      <c r="L5533">
        <f t="shared" si="431"/>
        <v>-72.46467899999999</v>
      </c>
      <c r="M5533">
        <f t="shared" si="432"/>
        <v>815.34282599999995</v>
      </c>
      <c r="N5533">
        <f>M5533-'Projectile Motion Calculations'!$D$2</f>
        <v>5.2993042144508991</v>
      </c>
      <c r="P5533">
        <f t="shared" si="433"/>
        <v>4.9567910120431862E-3</v>
      </c>
    </row>
    <row r="5534" spans="1:16" x14ac:dyDescent="0.2">
      <c r="A5534">
        <f t="shared" si="435"/>
        <v>2.2233333333332741</v>
      </c>
      <c r="C5534">
        <f>('Raw Data'!A5532+'Raw Data'!B5532)*128.337</f>
        <v>9.3942683999999996</v>
      </c>
      <c r="D5534">
        <f>('Raw Data'!C5532+'Raw Data'!D5532)*128.419</f>
        <v>46.359259000000002</v>
      </c>
      <c r="E5534">
        <f>('Raw Data'!E5532+'Raw Data'!F5532+'Raw Data'!G5532+'Raw Data'!H5532)*259.538</f>
        <v>315.598208</v>
      </c>
      <c r="G5534">
        <f>('Raw Data'!I5532+'Raw Data'!J5532)*127.233</f>
        <v>40.332861000000001</v>
      </c>
      <c r="H5534">
        <f>('Raw Data'!K5532+'Raw Data'!L5532)*128.041</f>
        <v>-118.181843</v>
      </c>
      <c r="I5534">
        <f>('Raw Data'!M5532+'Raw Data'!N5532+'Raw Data'!O5532+'Raw Data'!P5532)*260.417</f>
        <v>501.04230799999999</v>
      </c>
      <c r="K5534">
        <f t="shared" si="434"/>
        <v>49.727129400000003</v>
      </c>
      <c r="L5534">
        <f t="shared" si="431"/>
        <v>-71.822584000000006</v>
      </c>
      <c r="M5534">
        <f t="shared" si="432"/>
        <v>816.64051599999993</v>
      </c>
      <c r="N5534">
        <f>M5534-'Projectile Motion Calculations'!$D$2</f>
        <v>6.5969942144508877</v>
      </c>
      <c r="P5534">
        <f t="shared" si="433"/>
        <v>6.903326012043502E-3</v>
      </c>
    </row>
    <row r="5535" spans="1:16" x14ac:dyDescent="0.2">
      <c r="A5535">
        <f t="shared" si="435"/>
        <v>2.2241666666666076</v>
      </c>
      <c r="C5535">
        <f>('Raw Data'!A5533+'Raw Data'!B5533)*128.337</f>
        <v>9.3942683999999996</v>
      </c>
      <c r="D5535">
        <f>('Raw Data'!C5533+'Raw Data'!D5533)*128.419</f>
        <v>46.359259000000002</v>
      </c>
      <c r="E5535">
        <f>('Raw Data'!E5533+'Raw Data'!F5533+'Raw Data'!G5533+'Raw Data'!H5533)*259.538</f>
        <v>318.97220200000004</v>
      </c>
      <c r="G5535">
        <f>('Raw Data'!I5533+'Raw Data'!J5533)*127.233</f>
        <v>40.332861000000001</v>
      </c>
      <c r="H5535">
        <f>('Raw Data'!K5533+'Raw Data'!L5533)*128.041</f>
        <v>-117.54163799999999</v>
      </c>
      <c r="I5535">
        <f>('Raw Data'!M5533+'Raw Data'!N5533+'Raw Data'!O5533+'Raw Data'!P5533)*260.417</f>
        <v>501.04230799999999</v>
      </c>
      <c r="K5535">
        <f t="shared" si="434"/>
        <v>49.727129400000003</v>
      </c>
      <c r="L5535">
        <f t="shared" si="431"/>
        <v>-71.182378999999997</v>
      </c>
      <c r="M5535">
        <f t="shared" si="432"/>
        <v>820.01450999999997</v>
      </c>
      <c r="N5535">
        <f>M5535-'Projectile Motion Calculations'!$D$2</f>
        <v>9.9709882144509265</v>
      </c>
      <c r="P5535">
        <f t="shared" si="433"/>
        <v>7.7666214287103056E-3</v>
      </c>
    </row>
    <row r="5536" spans="1:16" x14ac:dyDescent="0.2">
      <c r="A5536">
        <f t="shared" si="435"/>
        <v>2.224999999999941</v>
      </c>
      <c r="C5536">
        <f>('Raw Data'!A5534+'Raw Data'!B5534)*128.337</f>
        <v>10.023119699999999</v>
      </c>
      <c r="D5536">
        <f>('Raw Data'!C5534+'Raw Data'!D5534)*128.419</f>
        <v>47.001354000000006</v>
      </c>
      <c r="E5536">
        <f>('Raw Data'!E5534+'Raw Data'!F5534+'Raw Data'!G5534+'Raw Data'!H5534)*259.538</f>
        <v>318.97220200000004</v>
      </c>
      <c r="G5536">
        <f>('Raw Data'!I5534+'Raw Data'!J5534)*127.233</f>
        <v>40.969025999999999</v>
      </c>
      <c r="H5536">
        <f>('Raw Data'!K5534+'Raw Data'!L5534)*128.041</f>
        <v>-116.901433</v>
      </c>
      <c r="I5536">
        <f>('Raw Data'!M5534+'Raw Data'!N5534+'Raw Data'!O5534+'Raw Data'!P5534)*260.417</f>
        <v>499.74022299999996</v>
      </c>
      <c r="K5536">
        <f t="shared" si="434"/>
        <v>50.992145699999995</v>
      </c>
      <c r="L5536">
        <f t="shared" si="431"/>
        <v>-69.900078999999991</v>
      </c>
      <c r="M5536">
        <f t="shared" si="432"/>
        <v>818.71242499999994</v>
      </c>
      <c r="N5536">
        <f>M5536-'Projectile Motion Calculations'!$D$2</f>
        <v>8.6689032144508928</v>
      </c>
      <c r="P5536">
        <f t="shared" si="433"/>
        <v>5.0539443453765723E-3</v>
      </c>
    </row>
    <row r="5537" spans="1:16" x14ac:dyDescent="0.2">
      <c r="A5537">
        <f t="shared" si="435"/>
        <v>2.2258333333332745</v>
      </c>
      <c r="C5537">
        <f>('Raw Data'!A5535+'Raw Data'!B5535)*128.337</f>
        <v>10.651971</v>
      </c>
      <c r="D5537">
        <f>('Raw Data'!C5535+'Raw Data'!D5535)*128.419</f>
        <v>46.359259000000002</v>
      </c>
      <c r="E5537">
        <f>('Raw Data'!E5535+'Raw Data'!F5535+'Raw Data'!G5535+'Raw Data'!H5535)*259.538</f>
        <v>318.97220200000004</v>
      </c>
      <c r="G5537">
        <f>('Raw Data'!I5535+'Raw Data'!J5535)*127.233</f>
        <v>41.605191000000005</v>
      </c>
      <c r="H5537">
        <f>('Raw Data'!K5535+'Raw Data'!L5535)*128.041</f>
        <v>-117.54163799999999</v>
      </c>
      <c r="I5537">
        <f>('Raw Data'!M5535+'Raw Data'!N5535+'Raw Data'!O5535+'Raw Data'!P5535)*260.417</f>
        <v>494.53188299999994</v>
      </c>
      <c r="K5537">
        <f t="shared" si="434"/>
        <v>52.257162000000008</v>
      </c>
      <c r="L5537">
        <f t="shared" si="431"/>
        <v>-71.182378999999997</v>
      </c>
      <c r="M5537">
        <f t="shared" si="432"/>
        <v>813.50408500000003</v>
      </c>
      <c r="N5537">
        <f>M5537-'Projectile Motion Calculations'!$D$2</f>
        <v>3.4605632144509855</v>
      </c>
      <c r="P5537">
        <f t="shared" si="433"/>
        <v>4.507746428709769E-3</v>
      </c>
    </row>
    <row r="5538" spans="1:16" x14ac:dyDescent="0.2">
      <c r="A5538">
        <f t="shared" si="435"/>
        <v>2.226666666666608</v>
      </c>
      <c r="C5538">
        <f>('Raw Data'!A5536+'Raw Data'!B5536)*128.337</f>
        <v>10.651971</v>
      </c>
      <c r="D5538">
        <f>('Raw Data'!C5536+'Raw Data'!D5536)*128.419</f>
        <v>47.643449000000004</v>
      </c>
      <c r="E5538">
        <f>('Raw Data'!E5536+'Raw Data'!F5536+'Raw Data'!G5536+'Raw Data'!H5536)*259.538</f>
        <v>321.56758199999996</v>
      </c>
      <c r="G5538">
        <f>('Raw Data'!I5536+'Raw Data'!J5536)*127.233</f>
        <v>41.605191000000005</v>
      </c>
      <c r="H5538">
        <f>('Raw Data'!K5536+'Raw Data'!L5536)*128.041</f>
        <v>-117.54163799999999</v>
      </c>
      <c r="I5538">
        <f>('Raw Data'!M5536+'Raw Data'!N5536+'Raw Data'!O5536+'Raw Data'!P5536)*260.417</f>
        <v>495.83396799999991</v>
      </c>
      <c r="K5538">
        <f t="shared" si="434"/>
        <v>52.257162000000008</v>
      </c>
      <c r="L5538">
        <f t="shared" si="431"/>
        <v>-69.898188999999988</v>
      </c>
      <c r="M5538">
        <f t="shared" si="432"/>
        <v>817.40154999999982</v>
      </c>
      <c r="N5538">
        <f>M5538-'Projectile Motion Calculations'!$D$2</f>
        <v>7.3580282144507692</v>
      </c>
      <c r="P5538">
        <f t="shared" si="433"/>
        <v>5.0466193453764492E-3</v>
      </c>
    </row>
    <row r="5539" spans="1:16" x14ac:dyDescent="0.2">
      <c r="A5539">
        <f t="shared" si="435"/>
        <v>2.2274999999999414</v>
      </c>
      <c r="C5539">
        <f>('Raw Data'!A5537+'Raw Data'!B5537)*128.337</f>
        <v>10.651971</v>
      </c>
      <c r="D5539">
        <f>('Raw Data'!C5537+'Raw Data'!D5537)*128.419</f>
        <v>47.643449000000004</v>
      </c>
      <c r="E5539">
        <f>('Raw Data'!E5537+'Raw Data'!F5537+'Raw Data'!G5537+'Raw Data'!H5537)*259.538</f>
        <v>321.56758199999996</v>
      </c>
      <c r="G5539">
        <f>('Raw Data'!I5537+'Raw Data'!J5537)*127.233</f>
        <v>41.605191000000005</v>
      </c>
      <c r="H5539">
        <f>('Raw Data'!K5537+'Raw Data'!L5537)*128.041</f>
        <v>-116.389269</v>
      </c>
      <c r="I5539">
        <f>('Raw Data'!M5537+'Raw Data'!N5537+'Raw Data'!O5537+'Raw Data'!P5537)*260.417</f>
        <v>493.2297979999999</v>
      </c>
      <c r="K5539">
        <f t="shared" si="434"/>
        <v>52.257162000000008</v>
      </c>
      <c r="L5539">
        <f t="shared" si="431"/>
        <v>-68.745819999999995</v>
      </c>
      <c r="M5539">
        <f t="shared" si="432"/>
        <v>814.79737999999986</v>
      </c>
      <c r="N5539">
        <f>M5539-'Projectile Motion Calculations'!$D$2</f>
        <v>4.7538582144508155</v>
      </c>
      <c r="P5539">
        <f t="shared" si="433"/>
        <v>6.1280276787100373E-3</v>
      </c>
    </row>
    <row r="5540" spans="1:16" x14ac:dyDescent="0.2">
      <c r="A5540">
        <f t="shared" si="435"/>
        <v>2.2283333333332749</v>
      </c>
      <c r="C5540">
        <f>('Raw Data'!A5538+'Raw Data'!B5538)*128.337</f>
        <v>10.651971</v>
      </c>
      <c r="D5540">
        <f>('Raw Data'!C5538+'Raw Data'!D5538)*128.419</f>
        <v>48.285544000000002</v>
      </c>
      <c r="E5540">
        <f>('Raw Data'!E5538+'Raw Data'!F5538+'Raw Data'!G5538+'Raw Data'!H5538)*259.538</f>
        <v>324.16296200000005</v>
      </c>
      <c r="G5540">
        <f>('Raw Data'!I5538+'Raw Data'!J5538)*127.233</f>
        <v>41.605191000000005</v>
      </c>
      <c r="H5540">
        <f>('Raw Data'!K5538+'Raw Data'!L5538)*128.041</f>
        <v>-116.389269</v>
      </c>
      <c r="I5540">
        <f>('Raw Data'!M5538+'Raw Data'!N5538+'Raw Data'!O5538+'Raw Data'!P5538)*260.417</f>
        <v>495.83396799999997</v>
      </c>
      <c r="K5540">
        <f t="shared" si="434"/>
        <v>52.257162000000008</v>
      </c>
      <c r="L5540">
        <f t="shared" si="431"/>
        <v>-68.103724999999997</v>
      </c>
      <c r="M5540">
        <f t="shared" si="432"/>
        <v>819.99693000000002</v>
      </c>
      <c r="N5540">
        <f>M5540-'Projectile Motion Calculations'!$D$2</f>
        <v>9.9534082144509739</v>
      </c>
      <c r="P5540">
        <f t="shared" si="433"/>
        <v>6.6632380953767735E-3</v>
      </c>
    </row>
    <row r="5541" spans="1:16" x14ac:dyDescent="0.2">
      <c r="A5541">
        <f t="shared" si="435"/>
        <v>2.2291666666666083</v>
      </c>
      <c r="C5541">
        <f>('Raw Data'!A5539+'Raw Data'!B5539)*128.337</f>
        <v>10.651971</v>
      </c>
      <c r="D5541">
        <f>('Raw Data'!C5539+'Raw Data'!D5539)*128.419</f>
        <v>47.643449000000004</v>
      </c>
      <c r="E5541">
        <f>('Raw Data'!E5539+'Raw Data'!F5539+'Raw Data'!G5539+'Raw Data'!H5539)*259.538</f>
        <v>326.75834199999997</v>
      </c>
      <c r="G5541">
        <f>('Raw Data'!I5539+'Raw Data'!J5539)*127.233</f>
        <v>42.241356000000003</v>
      </c>
      <c r="H5541">
        <f>('Raw Data'!K5539+'Raw Data'!L5539)*128.041</f>
        <v>-116.389269</v>
      </c>
      <c r="I5541">
        <f>('Raw Data'!M5539+'Raw Data'!N5539+'Raw Data'!O5539+'Raw Data'!P5539)*260.417</f>
        <v>489.32354299999992</v>
      </c>
      <c r="K5541">
        <f t="shared" si="434"/>
        <v>52.893326999999999</v>
      </c>
      <c r="L5541">
        <f t="shared" si="431"/>
        <v>-68.745819999999995</v>
      </c>
      <c r="M5541">
        <f t="shared" si="432"/>
        <v>816.08188499999983</v>
      </c>
      <c r="N5541">
        <f>M5541-'Projectile Motion Calculations'!$D$2</f>
        <v>6.0383632144507828</v>
      </c>
      <c r="P5541">
        <f t="shared" si="433"/>
        <v>6.1152089287099982E-3</v>
      </c>
    </row>
    <row r="5542" spans="1:16" x14ac:dyDescent="0.2">
      <c r="A5542">
        <f t="shared" si="435"/>
        <v>2.2299999999999418</v>
      </c>
      <c r="C5542">
        <f>('Raw Data'!A5540+'Raw Data'!B5540)*128.337</f>
        <v>10.651971</v>
      </c>
      <c r="D5542">
        <f>('Raw Data'!C5540+'Raw Data'!D5540)*128.419</f>
        <v>48.285544000000002</v>
      </c>
      <c r="E5542">
        <f>('Raw Data'!E5540+'Raw Data'!F5540+'Raw Data'!G5540+'Raw Data'!H5540)*259.538</f>
        <v>328.05603200000002</v>
      </c>
      <c r="G5542">
        <f>('Raw Data'!I5540+'Raw Data'!J5540)*127.233</f>
        <v>41.605191000000005</v>
      </c>
      <c r="H5542">
        <f>('Raw Data'!K5540+'Raw Data'!L5540)*128.041</f>
        <v>-116.389269</v>
      </c>
      <c r="I5542">
        <f>('Raw Data'!M5540+'Raw Data'!N5540+'Raw Data'!O5540+'Raw Data'!P5540)*260.417</f>
        <v>490.62562799999995</v>
      </c>
      <c r="K5542">
        <f t="shared" si="434"/>
        <v>52.257162000000008</v>
      </c>
      <c r="L5542">
        <f t="shared" si="431"/>
        <v>-68.103724999999997</v>
      </c>
      <c r="M5542">
        <f t="shared" si="432"/>
        <v>818.68165999999997</v>
      </c>
      <c r="N5542">
        <f>M5542-'Projectile Motion Calculations'!$D$2</f>
        <v>8.6381382144509189</v>
      </c>
      <c r="P5542">
        <f t="shared" si="433"/>
        <v>7.1966172620435863E-3</v>
      </c>
    </row>
    <row r="5543" spans="1:16" x14ac:dyDescent="0.2">
      <c r="A5543">
        <f t="shared" si="435"/>
        <v>2.2308333333332753</v>
      </c>
      <c r="C5543">
        <f>('Raw Data'!A5541+'Raw Data'!B5541)*128.337</f>
        <v>11.280822300000001</v>
      </c>
      <c r="D5543">
        <f>('Raw Data'!C5541+'Raw Data'!D5541)*128.419</f>
        <v>48.927639000000006</v>
      </c>
      <c r="E5543">
        <f>('Raw Data'!E5541+'Raw Data'!F5541+'Raw Data'!G5541+'Raw Data'!H5541)*259.538</f>
        <v>329.35372200000006</v>
      </c>
      <c r="G5543">
        <f>('Raw Data'!I5541+'Raw Data'!J5541)*127.233</f>
        <v>42.877520999999994</v>
      </c>
      <c r="H5543">
        <f>('Raw Data'!K5541+'Raw Data'!L5541)*128.041</f>
        <v>-116.389269</v>
      </c>
      <c r="I5543">
        <f>('Raw Data'!M5541+'Raw Data'!N5541+'Raw Data'!O5541+'Raw Data'!P5541)*260.417</f>
        <v>489.32354299999992</v>
      </c>
      <c r="K5543">
        <f t="shared" si="434"/>
        <v>54.158343299999999</v>
      </c>
      <c r="L5543">
        <f t="shared" si="431"/>
        <v>-67.461629999999985</v>
      </c>
      <c r="M5543">
        <f t="shared" si="432"/>
        <v>818.67726500000003</v>
      </c>
      <c r="N5543">
        <f>M5543-'Projectile Motion Calculations'!$D$2</f>
        <v>8.6337432144509876</v>
      </c>
      <c r="P5543">
        <f t="shared" si="433"/>
        <v>6.1097151787100831E-3</v>
      </c>
    </row>
    <row r="5544" spans="1:16" x14ac:dyDescent="0.2">
      <c r="A5544">
        <f t="shared" si="435"/>
        <v>2.2316666666666087</v>
      </c>
      <c r="C5544">
        <f>('Raw Data'!A5542+'Raw Data'!B5542)*128.337</f>
        <v>10.651971</v>
      </c>
      <c r="D5544">
        <f>('Raw Data'!C5542+'Raw Data'!D5542)*128.419</f>
        <v>48.285544000000002</v>
      </c>
      <c r="E5544">
        <f>('Raw Data'!E5542+'Raw Data'!F5542+'Raw Data'!G5542+'Raw Data'!H5542)*259.538</f>
        <v>329.35372200000006</v>
      </c>
      <c r="G5544">
        <f>('Raw Data'!I5542+'Raw Data'!J5542)*127.233</f>
        <v>42.241356000000003</v>
      </c>
      <c r="H5544">
        <f>('Raw Data'!K5542+'Raw Data'!L5542)*128.041</f>
        <v>-116.389269</v>
      </c>
      <c r="I5544">
        <f>('Raw Data'!M5542+'Raw Data'!N5542+'Raw Data'!O5542+'Raw Data'!P5542)*260.417</f>
        <v>486.71937299999996</v>
      </c>
      <c r="K5544">
        <f t="shared" si="434"/>
        <v>52.893326999999999</v>
      </c>
      <c r="L5544">
        <f t="shared" si="431"/>
        <v>-68.103724999999997</v>
      </c>
      <c r="M5544">
        <f t="shared" si="432"/>
        <v>816.07309499999997</v>
      </c>
      <c r="N5544">
        <f>M5544-'Projectile Motion Calculations'!$D$2</f>
        <v>6.0295732144509202</v>
      </c>
      <c r="P5544">
        <f t="shared" si="433"/>
        <v>4.0462493453763838E-3</v>
      </c>
    </row>
    <row r="5545" spans="1:16" x14ac:dyDescent="0.2">
      <c r="A5545">
        <f t="shared" si="435"/>
        <v>2.2324999999999422</v>
      </c>
      <c r="C5545">
        <f>('Raw Data'!A5543+'Raw Data'!B5543)*128.337</f>
        <v>11.9096736</v>
      </c>
      <c r="D5545">
        <f>('Raw Data'!C5543+'Raw Data'!D5543)*128.419</f>
        <v>48.927639000000006</v>
      </c>
      <c r="E5545">
        <f>('Raw Data'!E5543+'Raw Data'!F5543+'Raw Data'!G5543+'Raw Data'!H5543)*259.538</f>
        <v>330.65141199999999</v>
      </c>
      <c r="G5545">
        <f>('Raw Data'!I5543+'Raw Data'!J5543)*127.233</f>
        <v>42.241356000000003</v>
      </c>
      <c r="H5545">
        <f>('Raw Data'!K5543+'Raw Data'!L5543)*128.041</f>
        <v>-115.74906399999999</v>
      </c>
      <c r="I5545">
        <f>('Raw Data'!M5543+'Raw Data'!N5543+'Raw Data'!O5543+'Raw Data'!P5543)*260.417</f>
        <v>483.07353499999999</v>
      </c>
      <c r="K5545">
        <f t="shared" si="434"/>
        <v>54.151029600000001</v>
      </c>
      <c r="L5545">
        <f t="shared" si="431"/>
        <v>-66.821424999999977</v>
      </c>
      <c r="M5545">
        <f t="shared" si="432"/>
        <v>813.72494699999993</v>
      </c>
      <c r="N5545">
        <f>M5545-'Projectile Motion Calculations'!$D$2</f>
        <v>3.6814252144508828</v>
      </c>
      <c r="P5545">
        <f t="shared" si="433"/>
        <v>4.1492626787097558E-3</v>
      </c>
    </row>
    <row r="5546" spans="1:16" x14ac:dyDescent="0.2">
      <c r="A5546">
        <f t="shared" si="435"/>
        <v>2.2333333333332757</v>
      </c>
      <c r="C5546">
        <f>('Raw Data'!A5544+'Raw Data'!B5544)*128.337</f>
        <v>11.9096736</v>
      </c>
      <c r="D5546">
        <f>('Raw Data'!C5544+'Raw Data'!D5544)*128.419</f>
        <v>49.569734000000004</v>
      </c>
      <c r="E5546">
        <f>('Raw Data'!E5544+'Raw Data'!F5544+'Raw Data'!G5544+'Raw Data'!H5544)*259.538</f>
        <v>333.24679200000003</v>
      </c>
      <c r="G5546">
        <f>('Raw Data'!I5544+'Raw Data'!J5544)*127.233</f>
        <v>41.605191000000005</v>
      </c>
      <c r="H5546">
        <f>('Raw Data'!K5544+'Raw Data'!L5544)*128.041</f>
        <v>-115.74906399999999</v>
      </c>
      <c r="I5546">
        <f>('Raw Data'!M5544+'Raw Data'!N5544+'Raw Data'!O5544+'Raw Data'!P5544)*260.417</f>
        <v>483.07353499999999</v>
      </c>
      <c r="K5546">
        <f t="shared" si="434"/>
        <v>53.514864600000003</v>
      </c>
      <c r="L5546">
        <f t="shared" si="431"/>
        <v>-66.179329999999993</v>
      </c>
      <c r="M5546">
        <f t="shared" si="432"/>
        <v>816.32032700000002</v>
      </c>
      <c r="N5546">
        <f>M5546-'Projectile Motion Calculations'!$D$2</f>
        <v>6.2768052144509738</v>
      </c>
      <c r="P5546">
        <f t="shared" si="433"/>
        <v>5.2288397620432765E-3</v>
      </c>
    </row>
    <row r="5547" spans="1:16" x14ac:dyDescent="0.2">
      <c r="A5547">
        <f t="shared" si="435"/>
        <v>2.2341666666666091</v>
      </c>
      <c r="C5547">
        <f>('Raw Data'!A5545+'Raw Data'!B5545)*128.337</f>
        <v>12.538524900000001</v>
      </c>
      <c r="D5547">
        <f>('Raw Data'!C5545+'Raw Data'!D5545)*128.419</f>
        <v>50.083410000000008</v>
      </c>
      <c r="E5547">
        <f>('Raw Data'!E5545+'Raw Data'!F5545+'Raw Data'!G5545+'Raw Data'!H5545)*259.538</f>
        <v>334.54448200000007</v>
      </c>
      <c r="G5547">
        <f>('Raw Data'!I5545+'Raw Data'!J5545)*127.233</f>
        <v>42.877520999999994</v>
      </c>
      <c r="H5547">
        <f>('Raw Data'!K5545+'Raw Data'!L5545)*128.041</f>
        <v>-115.108859</v>
      </c>
      <c r="I5547">
        <f>('Raw Data'!M5545+'Raw Data'!N5545+'Raw Data'!O5545+'Raw Data'!P5545)*260.417</f>
        <v>481.77144999999996</v>
      </c>
      <c r="K5547">
        <f t="shared" si="434"/>
        <v>55.416045899999993</v>
      </c>
      <c r="L5547">
        <f t="shared" si="431"/>
        <v>-65.025448999999981</v>
      </c>
      <c r="M5547">
        <f t="shared" si="432"/>
        <v>816.31593199999998</v>
      </c>
      <c r="N5547">
        <f>M5547-'Projectile Motion Calculations'!$D$2</f>
        <v>6.2724102144509288</v>
      </c>
      <c r="P5547">
        <f t="shared" si="433"/>
        <v>5.22334601204322E-3</v>
      </c>
    </row>
    <row r="5548" spans="1:16" x14ac:dyDescent="0.2">
      <c r="A5548">
        <f t="shared" si="435"/>
        <v>2.2349999999999426</v>
      </c>
      <c r="C5548">
        <f>('Raw Data'!A5546+'Raw Data'!B5546)*128.337</f>
        <v>12.538524900000001</v>
      </c>
      <c r="D5548">
        <f>('Raw Data'!C5546+'Raw Data'!D5546)*128.419</f>
        <v>50.083410000000008</v>
      </c>
      <c r="E5548">
        <f>('Raw Data'!E5546+'Raw Data'!F5546+'Raw Data'!G5546+'Raw Data'!H5546)*259.538</f>
        <v>337.13986199999999</v>
      </c>
      <c r="G5548">
        <f>('Raw Data'!I5546+'Raw Data'!J5546)*127.233</f>
        <v>42.877520999999994</v>
      </c>
      <c r="H5548">
        <f>('Raw Data'!K5546+'Raw Data'!L5546)*128.041</f>
        <v>-115.108859</v>
      </c>
      <c r="I5548">
        <f>('Raw Data'!M5546+'Raw Data'!N5546+'Raw Data'!O5546+'Raw Data'!P5546)*260.417</f>
        <v>479.16727999999989</v>
      </c>
      <c r="K5548">
        <f t="shared" si="434"/>
        <v>55.416045899999993</v>
      </c>
      <c r="L5548">
        <f t="shared" si="431"/>
        <v>-65.025448999999981</v>
      </c>
      <c r="M5548">
        <f t="shared" si="432"/>
        <v>816.30714199999989</v>
      </c>
      <c r="N5548">
        <f>M5548-'Projectile Motion Calculations'!$D$2</f>
        <v>6.2636202144508388</v>
      </c>
      <c r="P5548">
        <f t="shared" si="433"/>
        <v>4.6771480953764159E-3</v>
      </c>
    </row>
    <row r="5549" spans="1:16" x14ac:dyDescent="0.2">
      <c r="A5549">
        <f t="shared" si="435"/>
        <v>2.2358333333332761</v>
      </c>
      <c r="C5549">
        <f>('Raw Data'!A5547+'Raw Data'!B5547)*128.337</f>
        <v>12.538524900000001</v>
      </c>
      <c r="D5549">
        <f>('Raw Data'!C5547+'Raw Data'!D5547)*128.419</f>
        <v>50.083410000000008</v>
      </c>
      <c r="E5549">
        <f>('Raw Data'!E5547+'Raw Data'!F5547+'Raw Data'!G5547+'Raw Data'!H5547)*259.538</f>
        <v>337.13986199999999</v>
      </c>
      <c r="G5549">
        <f>('Raw Data'!I5547+'Raw Data'!J5547)*127.233</f>
        <v>42.241356000000003</v>
      </c>
      <c r="H5549">
        <f>('Raw Data'!K5547+'Raw Data'!L5547)*128.041</f>
        <v>-114.46865399999999</v>
      </c>
      <c r="I5549">
        <f>('Raw Data'!M5547+'Raw Data'!N5547+'Raw Data'!O5547+'Raw Data'!P5547)*260.417</f>
        <v>477.86519499999991</v>
      </c>
      <c r="K5549">
        <f t="shared" si="434"/>
        <v>54.779880900000002</v>
      </c>
      <c r="L5549">
        <f t="shared" si="431"/>
        <v>-64.385243999999972</v>
      </c>
      <c r="M5549">
        <f t="shared" si="432"/>
        <v>815.00505699999985</v>
      </c>
      <c r="N5549">
        <f>M5549-'Projectile Motion Calculations'!$D$2</f>
        <v>4.9615352144508051</v>
      </c>
      <c r="P5549">
        <f t="shared" si="433"/>
        <v>5.2160210120432383E-3</v>
      </c>
    </row>
    <row r="5550" spans="1:16" x14ac:dyDescent="0.2">
      <c r="A5550">
        <f t="shared" si="435"/>
        <v>2.2366666666666095</v>
      </c>
      <c r="C5550">
        <f>('Raw Data'!A5548+'Raw Data'!B5548)*128.337</f>
        <v>13.167376199999998</v>
      </c>
      <c r="D5550">
        <f>('Raw Data'!C5548+'Raw Data'!D5548)*128.419</f>
        <v>50.083410000000008</v>
      </c>
      <c r="E5550">
        <f>('Raw Data'!E5548+'Raw Data'!F5548+'Raw Data'!G5548+'Raw Data'!H5548)*259.538</f>
        <v>339.73524200000008</v>
      </c>
      <c r="G5550">
        <f>('Raw Data'!I5548+'Raw Data'!J5548)*127.233</f>
        <v>42.877520999999994</v>
      </c>
      <c r="H5550">
        <f>('Raw Data'!K5548+'Raw Data'!L5548)*128.041</f>
        <v>-114.46865399999999</v>
      </c>
      <c r="I5550">
        <f>('Raw Data'!M5548+'Raw Data'!N5548+'Raw Data'!O5548+'Raw Data'!P5548)*260.417</f>
        <v>477.86519499999991</v>
      </c>
      <c r="K5550">
        <f t="shared" si="434"/>
        <v>56.044897199999994</v>
      </c>
      <c r="L5550">
        <f t="shared" si="431"/>
        <v>-64.385243999999972</v>
      </c>
      <c r="M5550">
        <f t="shared" si="432"/>
        <v>817.60043700000006</v>
      </c>
      <c r="N5550">
        <f>M5550-'Projectile Motion Calculations'!$D$2</f>
        <v>7.5569152144510099</v>
      </c>
      <c r="P5550">
        <f t="shared" si="433"/>
        <v>5.3208655953766761E-3</v>
      </c>
    </row>
    <row r="5551" spans="1:16" x14ac:dyDescent="0.2">
      <c r="A5551">
        <f t="shared" si="435"/>
        <v>2.237499999999943</v>
      </c>
      <c r="C5551">
        <f>('Raw Data'!A5549+'Raw Data'!B5549)*128.337</f>
        <v>13.783393799999999</v>
      </c>
      <c r="D5551">
        <f>('Raw Data'!C5549+'Raw Data'!D5549)*128.419</f>
        <v>50.725505000000005</v>
      </c>
      <c r="E5551">
        <f>('Raw Data'!E5549+'Raw Data'!F5549+'Raw Data'!G5549+'Raw Data'!H5549)*259.538</f>
        <v>339.73524200000008</v>
      </c>
      <c r="G5551">
        <f>('Raw Data'!I5549+'Raw Data'!J5549)*127.233</f>
        <v>42.241356000000003</v>
      </c>
      <c r="H5551">
        <f>('Raw Data'!K5549+'Raw Data'!L5549)*128.041</f>
        <v>-113.82844899999999</v>
      </c>
      <c r="I5551">
        <f>('Raw Data'!M5549+'Raw Data'!N5549+'Raw Data'!O5549+'Raw Data'!P5549)*260.417</f>
        <v>475.52144199999998</v>
      </c>
      <c r="K5551">
        <f t="shared" si="434"/>
        <v>56.024749800000002</v>
      </c>
      <c r="L5551">
        <f t="shared" si="431"/>
        <v>-63.102943999999987</v>
      </c>
      <c r="M5551">
        <f t="shared" si="432"/>
        <v>815.25668400000006</v>
      </c>
      <c r="N5551">
        <f>M5551-'Projectile Motion Calculations'!$D$2</f>
        <v>5.2131622144510175</v>
      </c>
      <c r="P5551">
        <f t="shared" si="433"/>
        <v>5.3175693453766616E-3</v>
      </c>
    </row>
    <row r="5552" spans="1:16" x14ac:dyDescent="0.2">
      <c r="A5552">
        <f t="shared" si="435"/>
        <v>2.2383333333332764</v>
      </c>
      <c r="C5552">
        <f>('Raw Data'!A5550+'Raw Data'!B5550)*128.337</f>
        <v>13.783393799999999</v>
      </c>
      <c r="D5552">
        <f>('Raw Data'!C5550+'Raw Data'!D5550)*128.419</f>
        <v>51.36760000000001</v>
      </c>
      <c r="E5552">
        <f>('Raw Data'!E5550+'Raw Data'!F5550+'Raw Data'!G5550+'Raw Data'!H5550)*259.538</f>
        <v>342.07108400000004</v>
      </c>
      <c r="G5552">
        <f>('Raw Data'!I5550+'Raw Data'!J5550)*127.233</f>
        <v>42.877520999999994</v>
      </c>
      <c r="H5552">
        <f>('Raw Data'!K5550+'Raw Data'!L5550)*128.041</f>
        <v>-113.82844899999999</v>
      </c>
      <c r="I5552">
        <f>('Raw Data'!M5550+'Raw Data'!N5550+'Raw Data'!O5550+'Raw Data'!P5550)*260.417</f>
        <v>475.52144199999998</v>
      </c>
      <c r="K5552">
        <f t="shared" si="434"/>
        <v>56.660914799999993</v>
      </c>
      <c r="L5552">
        <f t="shared" si="431"/>
        <v>-62.460848999999982</v>
      </c>
      <c r="M5552">
        <f t="shared" si="432"/>
        <v>817.59252600000002</v>
      </c>
      <c r="N5552">
        <f>M5552-'Projectile Motion Calculations'!$D$2</f>
        <v>7.5490042144509744</v>
      </c>
      <c r="P5552">
        <f t="shared" si="433"/>
        <v>6.2871743453768048E-3</v>
      </c>
    </row>
    <row r="5553" spans="1:16" x14ac:dyDescent="0.2">
      <c r="A5553">
        <f t="shared" si="435"/>
        <v>2.2391666666666099</v>
      </c>
      <c r="C5553">
        <f>('Raw Data'!A5551+'Raw Data'!B5551)*128.337</f>
        <v>14.4122451</v>
      </c>
      <c r="D5553">
        <f>('Raw Data'!C5551+'Raw Data'!D5551)*128.419</f>
        <v>51.36760000000001</v>
      </c>
      <c r="E5553">
        <f>('Raw Data'!E5551+'Raw Data'!F5551+'Raw Data'!G5551+'Raw Data'!H5551)*259.538</f>
        <v>344.66646400000002</v>
      </c>
      <c r="G5553">
        <f>('Raw Data'!I5551+'Raw Data'!J5551)*127.233</f>
        <v>42.241356000000003</v>
      </c>
      <c r="H5553">
        <f>('Raw Data'!K5551+'Raw Data'!L5551)*128.041</f>
        <v>-113.188244</v>
      </c>
      <c r="I5553">
        <f>('Raw Data'!M5551+'Raw Data'!N5551+'Raw Data'!O5551+'Raw Data'!P5551)*260.417</f>
        <v>472.91727200000003</v>
      </c>
      <c r="K5553">
        <f t="shared" si="434"/>
        <v>56.653601100000003</v>
      </c>
      <c r="L5553">
        <f t="shared" si="431"/>
        <v>-61.820643999999987</v>
      </c>
      <c r="M5553">
        <f t="shared" si="432"/>
        <v>817.58373600000004</v>
      </c>
      <c r="N5553">
        <f>M5553-'Projectile Motion Calculations'!$D$2</f>
        <v>7.540214214450998</v>
      </c>
      <c r="P5553">
        <f t="shared" si="433"/>
        <v>6.822384762043541E-3</v>
      </c>
    </row>
    <row r="5554" spans="1:16" x14ac:dyDescent="0.2">
      <c r="A5554">
        <f t="shared" si="435"/>
        <v>2.2399999999999434</v>
      </c>
      <c r="C5554">
        <f>('Raw Data'!A5552+'Raw Data'!B5552)*128.337</f>
        <v>14.4122451</v>
      </c>
      <c r="D5554">
        <f>('Raw Data'!C5552+'Raw Data'!D5552)*128.419</f>
        <v>51.36760000000001</v>
      </c>
      <c r="E5554">
        <f>('Raw Data'!E5552+'Raw Data'!F5552+'Raw Data'!G5552+'Raw Data'!H5552)*259.538</f>
        <v>347.26184400000005</v>
      </c>
      <c r="G5554">
        <f>('Raw Data'!I5552+'Raw Data'!J5552)*127.233</f>
        <v>42.241356000000003</v>
      </c>
      <c r="H5554">
        <f>('Raw Data'!K5552+'Raw Data'!L5552)*128.041</f>
        <v>-113.188244</v>
      </c>
      <c r="I5554">
        <f>('Raw Data'!M5552+'Raw Data'!N5552+'Raw Data'!O5552+'Raw Data'!P5552)*260.417</f>
        <v>471.61518699999999</v>
      </c>
      <c r="K5554">
        <f t="shared" si="434"/>
        <v>56.653601100000003</v>
      </c>
      <c r="L5554">
        <f t="shared" si="431"/>
        <v>-61.820643999999987</v>
      </c>
      <c r="M5554">
        <f t="shared" si="432"/>
        <v>818.87703099999999</v>
      </c>
      <c r="N5554">
        <f>M5554-'Projectile Motion Calculations'!$D$2</f>
        <v>8.8335092144509417</v>
      </c>
      <c r="P5554">
        <f t="shared" si="433"/>
        <v>6.4913697620434347E-3</v>
      </c>
    </row>
    <row r="5555" spans="1:16" x14ac:dyDescent="0.2">
      <c r="A5555">
        <f t="shared" si="435"/>
        <v>2.2408333333332768</v>
      </c>
      <c r="C5555">
        <f>('Raw Data'!A5553+'Raw Data'!B5553)*128.337</f>
        <v>14.4122451</v>
      </c>
      <c r="D5555">
        <f>('Raw Data'!C5553+'Raw Data'!D5553)*128.419</f>
        <v>52.009695000000008</v>
      </c>
      <c r="E5555">
        <f>('Raw Data'!E5553+'Raw Data'!F5553+'Raw Data'!G5553+'Raw Data'!H5553)*259.538</f>
        <v>348.55953399999999</v>
      </c>
      <c r="G5555">
        <f>('Raw Data'!I5553+'Raw Data'!J5553)*127.233</f>
        <v>42.241356000000003</v>
      </c>
      <c r="H5555">
        <f>('Raw Data'!K5553+'Raw Data'!L5553)*128.041</f>
        <v>-113.188244</v>
      </c>
      <c r="I5555">
        <f>('Raw Data'!M5553+'Raw Data'!N5553+'Raw Data'!O5553+'Raw Data'!P5553)*260.417</f>
        <v>468.22976599999998</v>
      </c>
      <c r="K5555">
        <f t="shared" si="434"/>
        <v>56.653601100000003</v>
      </c>
      <c r="L5555">
        <f t="shared" si="431"/>
        <v>-61.17854899999999</v>
      </c>
      <c r="M5555">
        <f t="shared" si="432"/>
        <v>816.78929999999991</v>
      </c>
      <c r="N5555">
        <f>M5555-'Projectile Motion Calculations'!$D$2</f>
        <v>6.7457782144508656</v>
      </c>
      <c r="P5555">
        <f t="shared" si="433"/>
        <v>5.0789464287098818E-3</v>
      </c>
    </row>
    <row r="5556" spans="1:16" x14ac:dyDescent="0.2">
      <c r="A5556">
        <f t="shared" si="435"/>
        <v>2.2416666666666103</v>
      </c>
      <c r="C5556">
        <f>('Raw Data'!A5554+'Raw Data'!B5554)*128.337</f>
        <v>15.028262699999999</v>
      </c>
      <c r="D5556">
        <f>('Raw Data'!C5554+'Raw Data'!D5554)*128.419</f>
        <v>52.651790000000005</v>
      </c>
      <c r="E5556">
        <f>('Raw Data'!E5554+'Raw Data'!F5554+'Raw Data'!G5554+'Raw Data'!H5554)*259.538</f>
        <v>348.55953399999999</v>
      </c>
      <c r="G5556">
        <f>('Raw Data'!I5554+'Raw Data'!J5554)*127.233</f>
        <v>42.241356000000003</v>
      </c>
      <c r="H5556">
        <f>('Raw Data'!K5554+'Raw Data'!L5554)*128.041</f>
        <v>-112.548039</v>
      </c>
      <c r="I5556">
        <f>('Raw Data'!M5554+'Raw Data'!N5554+'Raw Data'!O5554+'Raw Data'!P5554)*260.417</f>
        <v>466.92768100000001</v>
      </c>
      <c r="K5556">
        <f t="shared" si="434"/>
        <v>57.269618700000002</v>
      </c>
      <c r="L5556">
        <f t="shared" si="431"/>
        <v>-59.896248999999997</v>
      </c>
      <c r="M5556">
        <f t="shared" si="432"/>
        <v>815.48721499999999</v>
      </c>
      <c r="N5556">
        <f>M5556-'Projectile Motion Calculations'!$D$2</f>
        <v>5.4436932144509456</v>
      </c>
      <c r="P5556">
        <f t="shared" si="433"/>
        <v>5.0734526787099199E-3</v>
      </c>
    </row>
    <row r="5557" spans="1:16" x14ac:dyDescent="0.2">
      <c r="A5557">
        <f t="shared" si="435"/>
        <v>2.2424999999999438</v>
      </c>
      <c r="C5557">
        <f>('Raw Data'!A5555+'Raw Data'!B5555)*128.337</f>
        <v>16.285965300000001</v>
      </c>
      <c r="D5557">
        <f>('Raw Data'!C5555+'Raw Data'!D5555)*128.419</f>
        <v>52.651790000000005</v>
      </c>
      <c r="E5557">
        <f>('Raw Data'!E5555+'Raw Data'!F5555+'Raw Data'!G5555+'Raw Data'!H5555)*259.538</f>
        <v>352.45260400000006</v>
      </c>
      <c r="G5557">
        <f>('Raw Data'!I5555+'Raw Data'!J5555)*127.233</f>
        <v>42.877520999999994</v>
      </c>
      <c r="H5557">
        <f>('Raw Data'!K5555+'Raw Data'!L5555)*128.041</f>
        <v>-112.548039</v>
      </c>
      <c r="I5557">
        <f>('Raw Data'!M5555+'Raw Data'!N5555+'Raw Data'!O5555+'Raw Data'!P5555)*260.417</f>
        <v>464.32351099999994</v>
      </c>
      <c r="K5557">
        <f t="shared" si="434"/>
        <v>59.163486299999995</v>
      </c>
      <c r="L5557">
        <f t="shared" si="431"/>
        <v>-59.896248999999997</v>
      </c>
      <c r="M5557">
        <f t="shared" si="432"/>
        <v>816.776115</v>
      </c>
      <c r="N5557">
        <f>M5557-'Projectile Motion Calculations'!$D$2</f>
        <v>6.7325932144509579</v>
      </c>
      <c r="P5557">
        <f t="shared" si="433"/>
        <v>5.6086630953766561E-3</v>
      </c>
    </row>
    <row r="5558" spans="1:16" x14ac:dyDescent="0.2">
      <c r="A5558">
        <f t="shared" si="435"/>
        <v>2.2433333333332772</v>
      </c>
      <c r="C5558">
        <f>('Raw Data'!A5556+'Raw Data'!B5556)*128.337</f>
        <v>15.657113999999998</v>
      </c>
      <c r="D5558">
        <f>('Raw Data'!C5556+'Raw Data'!D5556)*128.419</f>
        <v>52.651790000000005</v>
      </c>
      <c r="E5558">
        <f>('Raw Data'!E5556+'Raw Data'!F5556+'Raw Data'!G5556+'Raw Data'!H5556)*259.538</f>
        <v>353.750294</v>
      </c>
      <c r="G5558">
        <f>('Raw Data'!I5556+'Raw Data'!J5556)*127.233</f>
        <v>42.877520999999994</v>
      </c>
      <c r="H5558">
        <f>('Raw Data'!K5556+'Raw Data'!L5556)*128.041</f>
        <v>-112.548039</v>
      </c>
      <c r="I5558">
        <f>('Raw Data'!M5556+'Raw Data'!N5556+'Raw Data'!O5556+'Raw Data'!P5556)*260.417</f>
        <v>463.02142599999996</v>
      </c>
      <c r="K5558">
        <f t="shared" si="434"/>
        <v>58.534634999999994</v>
      </c>
      <c r="L5558">
        <f t="shared" si="431"/>
        <v>-59.896248999999997</v>
      </c>
      <c r="M5558">
        <f t="shared" si="432"/>
        <v>816.77171999999996</v>
      </c>
      <c r="N5558">
        <f>M5558-'Projectile Motion Calculations'!$D$2</f>
        <v>6.7281982144509129</v>
      </c>
      <c r="P5558">
        <f t="shared" si="433"/>
        <v>6.1457047620433643E-3</v>
      </c>
    </row>
    <row r="5559" spans="1:16" x14ac:dyDescent="0.2">
      <c r="A5559">
        <f t="shared" si="435"/>
        <v>2.2441666666666107</v>
      </c>
      <c r="C5559">
        <f>('Raw Data'!A5557+'Raw Data'!B5557)*128.337</f>
        <v>16.285965300000001</v>
      </c>
      <c r="D5559">
        <f>('Raw Data'!C5557+'Raw Data'!D5557)*128.419</f>
        <v>53.29388500000001</v>
      </c>
      <c r="E5559">
        <f>('Raw Data'!E5557+'Raw Data'!F5557+'Raw Data'!G5557+'Raw Data'!H5557)*259.538</f>
        <v>356.34567400000003</v>
      </c>
      <c r="G5559">
        <f>('Raw Data'!I5557+'Raw Data'!J5557)*127.233</f>
        <v>42.877520999999994</v>
      </c>
      <c r="H5559">
        <f>('Raw Data'!K5557+'Raw Data'!L5557)*128.041</f>
        <v>-111.90783399999999</v>
      </c>
      <c r="I5559">
        <f>('Raw Data'!M5557+'Raw Data'!N5557+'Raw Data'!O5557+'Raw Data'!P5557)*260.417</f>
        <v>461.71934099999993</v>
      </c>
      <c r="K5559">
        <f t="shared" si="434"/>
        <v>59.163486299999995</v>
      </c>
      <c r="L5559">
        <f t="shared" si="431"/>
        <v>-58.613948999999984</v>
      </c>
      <c r="M5559">
        <f t="shared" si="432"/>
        <v>818.0650149999999</v>
      </c>
      <c r="N5559">
        <f>M5559-'Projectile Motion Calculations'!$D$2</f>
        <v>8.0214932144508566</v>
      </c>
      <c r="P5559">
        <f t="shared" si="433"/>
        <v>6.1402110120433546E-3</v>
      </c>
    </row>
    <row r="5560" spans="1:16" x14ac:dyDescent="0.2">
      <c r="A5560">
        <f t="shared" si="435"/>
        <v>2.2449999999999442</v>
      </c>
      <c r="C5560">
        <f>('Raw Data'!A5558+'Raw Data'!B5558)*128.337</f>
        <v>16.914816599999998</v>
      </c>
      <c r="D5560">
        <f>('Raw Data'!C5558+'Raw Data'!D5558)*128.419</f>
        <v>52.651790000000005</v>
      </c>
      <c r="E5560">
        <f>('Raw Data'!E5558+'Raw Data'!F5558+'Raw Data'!G5558+'Raw Data'!H5558)*259.538</f>
        <v>357.64336400000002</v>
      </c>
      <c r="G5560">
        <f>('Raw Data'!I5558+'Raw Data'!J5558)*127.233</f>
        <v>42.877520999999994</v>
      </c>
      <c r="H5560">
        <f>('Raw Data'!K5558+'Raw Data'!L5558)*128.041</f>
        <v>-111.90783399999999</v>
      </c>
      <c r="I5560">
        <f>('Raw Data'!M5558+'Raw Data'!N5558+'Raw Data'!O5558+'Raw Data'!P5558)*260.417</f>
        <v>459.11517099999992</v>
      </c>
      <c r="K5560">
        <f t="shared" si="434"/>
        <v>59.792337599999996</v>
      </c>
      <c r="L5560">
        <f t="shared" si="431"/>
        <v>-59.256043999999989</v>
      </c>
      <c r="M5560">
        <f t="shared" si="432"/>
        <v>816.75853499999994</v>
      </c>
      <c r="N5560">
        <f>M5560-'Projectile Motion Calculations'!$D$2</f>
        <v>6.7150132144508916</v>
      </c>
      <c r="P5560">
        <f t="shared" si="433"/>
        <v>5.1599847620432144E-3</v>
      </c>
    </row>
    <row r="5561" spans="1:16" x14ac:dyDescent="0.2">
      <c r="A5561">
        <f t="shared" si="435"/>
        <v>2.2458333333332776</v>
      </c>
      <c r="C5561">
        <f>('Raw Data'!A5559+'Raw Data'!B5559)*128.337</f>
        <v>17.543667899999996</v>
      </c>
      <c r="D5561">
        <f>('Raw Data'!C5559+'Raw Data'!D5559)*128.419</f>
        <v>53.935980000000008</v>
      </c>
      <c r="E5561">
        <f>('Raw Data'!E5559+'Raw Data'!F5559+'Raw Data'!G5559+'Raw Data'!H5559)*259.538</f>
        <v>358.94105400000001</v>
      </c>
      <c r="G5561">
        <f>('Raw Data'!I5559+'Raw Data'!J5559)*127.233</f>
        <v>42.877520999999994</v>
      </c>
      <c r="H5561">
        <f>('Raw Data'!K5559+'Raw Data'!L5559)*128.041</f>
        <v>-111.267629</v>
      </c>
      <c r="I5561">
        <f>('Raw Data'!M5559+'Raw Data'!N5559+'Raw Data'!O5559+'Raw Data'!P5559)*260.417</f>
        <v>456.77141799999993</v>
      </c>
      <c r="K5561">
        <f t="shared" si="434"/>
        <v>60.42118889999999</v>
      </c>
      <c r="L5561">
        <f t="shared" si="431"/>
        <v>-57.331648999999992</v>
      </c>
      <c r="M5561">
        <f t="shared" si="432"/>
        <v>815.71247199999993</v>
      </c>
      <c r="N5561">
        <f>M5561-'Projectile Motion Calculations'!$D$2</f>
        <v>5.6689502144508879</v>
      </c>
      <c r="P5561">
        <f t="shared" si="433"/>
        <v>5.6955614287099738E-3</v>
      </c>
    </row>
    <row r="5562" spans="1:16" x14ac:dyDescent="0.2">
      <c r="A5562">
        <f t="shared" si="435"/>
        <v>2.2466666666666111</v>
      </c>
      <c r="C5562">
        <f>('Raw Data'!A5560+'Raw Data'!B5560)*128.337</f>
        <v>17.543667899999996</v>
      </c>
      <c r="D5562">
        <f>('Raw Data'!C5560+'Raw Data'!D5560)*128.419</f>
        <v>53.29388500000001</v>
      </c>
      <c r="E5562">
        <f>('Raw Data'!E5560+'Raw Data'!F5560+'Raw Data'!G5560+'Raw Data'!H5560)*259.538</f>
        <v>362.57458600000001</v>
      </c>
      <c r="G5562">
        <f>('Raw Data'!I5560+'Raw Data'!J5560)*127.233</f>
        <v>42.241356000000003</v>
      </c>
      <c r="H5562">
        <f>('Raw Data'!K5560+'Raw Data'!L5560)*128.041</f>
        <v>-111.267629</v>
      </c>
      <c r="I5562">
        <f>('Raw Data'!M5560+'Raw Data'!N5560+'Raw Data'!O5560+'Raw Data'!P5560)*260.417</f>
        <v>455.46933299999995</v>
      </c>
      <c r="K5562">
        <f t="shared" si="434"/>
        <v>59.785023899999999</v>
      </c>
      <c r="L5562">
        <f t="shared" si="431"/>
        <v>-57.973743999999989</v>
      </c>
      <c r="M5562">
        <f t="shared" si="432"/>
        <v>818.04391899999996</v>
      </c>
      <c r="N5562">
        <f>M5562-'Projectile Motion Calculations'!$D$2</f>
        <v>8.0003972144509135</v>
      </c>
      <c r="P5562">
        <f t="shared" si="433"/>
        <v>5.1493635120432651E-3</v>
      </c>
    </row>
    <row r="5563" spans="1:16" x14ac:dyDescent="0.2">
      <c r="A5563">
        <f t="shared" si="435"/>
        <v>2.2474999999999445</v>
      </c>
      <c r="C5563">
        <f>('Raw Data'!A5561+'Raw Data'!B5561)*128.337</f>
        <v>18.1725192</v>
      </c>
      <c r="D5563">
        <f>('Raw Data'!C5561+'Raw Data'!D5561)*128.419</f>
        <v>53.935980000000008</v>
      </c>
      <c r="E5563">
        <f>('Raw Data'!E5561+'Raw Data'!F5561+'Raw Data'!G5561+'Raw Data'!H5561)*259.538</f>
        <v>361.53643400000004</v>
      </c>
      <c r="G5563">
        <f>('Raw Data'!I5561+'Raw Data'!J5561)*127.233</f>
        <v>42.877520999999994</v>
      </c>
      <c r="H5563">
        <f>('Raw Data'!K5561+'Raw Data'!L5561)*128.041</f>
        <v>-111.267629</v>
      </c>
      <c r="I5563">
        <f>('Raw Data'!M5561+'Raw Data'!N5561+'Raw Data'!O5561+'Raw Data'!P5561)*260.417</f>
        <v>452.865163</v>
      </c>
      <c r="K5563">
        <f t="shared" si="434"/>
        <v>61.050040199999998</v>
      </c>
      <c r="L5563">
        <f t="shared" si="431"/>
        <v>-57.331648999999992</v>
      </c>
      <c r="M5563">
        <f t="shared" si="432"/>
        <v>814.40159700000004</v>
      </c>
      <c r="N5563">
        <f>M5563-'Projectile Motion Calculations'!$D$2</f>
        <v>4.3580752144509916</v>
      </c>
      <c r="P5563">
        <f t="shared" si="433"/>
        <v>2.9792218453762506E-3</v>
      </c>
    </row>
    <row r="5564" spans="1:16" x14ac:dyDescent="0.2">
      <c r="A5564">
        <f t="shared" si="435"/>
        <v>2.248333333333278</v>
      </c>
      <c r="C5564">
        <f>('Raw Data'!A5562+'Raw Data'!B5562)*128.337</f>
        <v>18.1725192</v>
      </c>
      <c r="D5564">
        <f>('Raw Data'!C5562+'Raw Data'!D5562)*128.419</f>
        <v>54.578075000000013</v>
      </c>
      <c r="E5564">
        <f>('Raw Data'!E5562+'Raw Data'!F5562+'Raw Data'!G5562+'Raw Data'!H5562)*259.538</f>
        <v>362.57458600000001</v>
      </c>
      <c r="G5564">
        <f>('Raw Data'!I5562+'Raw Data'!J5562)*127.233</f>
        <v>42.241356000000003</v>
      </c>
      <c r="H5564">
        <f>('Raw Data'!K5562+'Raw Data'!L5562)*128.041</f>
        <v>-110.62742399999999</v>
      </c>
      <c r="I5564">
        <f>('Raw Data'!M5562+'Raw Data'!N5562+'Raw Data'!O5562+'Raw Data'!P5562)*260.417</f>
        <v>450.26099299999993</v>
      </c>
      <c r="K5564">
        <f t="shared" si="434"/>
        <v>60.413875200000007</v>
      </c>
      <c r="L5564">
        <f t="shared" si="431"/>
        <v>-56.049348999999978</v>
      </c>
      <c r="M5564">
        <f t="shared" si="432"/>
        <v>812.83557899999994</v>
      </c>
      <c r="N5564">
        <f>M5564-'Projectile Motion Calculations'!$D$2</f>
        <v>2.7920572144508924</v>
      </c>
      <c r="P5564">
        <f t="shared" si="433"/>
        <v>2.7556151787095518E-3</v>
      </c>
    </row>
    <row r="5565" spans="1:16" x14ac:dyDescent="0.2">
      <c r="A5565">
        <f t="shared" si="435"/>
        <v>2.2491666666666115</v>
      </c>
      <c r="C5565">
        <f>('Raw Data'!A5563+'Raw Data'!B5563)*128.337</f>
        <v>18.1725192</v>
      </c>
      <c r="D5565">
        <f>('Raw Data'!C5563+'Raw Data'!D5563)*128.419</f>
        <v>55.22017000000001</v>
      </c>
      <c r="E5565">
        <f>('Raw Data'!E5563+'Raw Data'!F5563+'Raw Data'!G5563+'Raw Data'!H5563)*259.538</f>
        <v>366.20811800000001</v>
      </c>
      <c r="G5565">
        <f>('Raw Data'!I5563+'Raw Data'!J5563)*127.233</f>
        <v>42.877520999999994</v>
      </c>
      <c r="H5565">
        <f>('Raw Data'!K5563+'Raw Data'!L5563)*128.041</f>
        <v>-109.987219</v>
      </c>
      <c r="I5565">
        <f>('Raw Data'!M5563+'Raw Data'!N5563+'Raw Data'!O5563+'Raw Data'!P5563)*260.417</f>
        <v>447.65682299999997</v>
      </c>
      <c r="K5565">
        <f t="shared" si="434"/>
        <v>61.050040199999998</v>
      </c>
      <c r="L5565">
        <f t="shared" si="431"/>
        <v>-54.767048999999986</v>
      </c>
      <c r="M5565">
        <f t="shared" si="432"/>
        <v>813.86494100000004</v>
      </c>
      <c r="N5565">
        <f>M5565-'Projectile Motion Calculations'!$D$2</f>
        <v>3.821419214450998</v>
      </c>
      <c r="P5565">
        <f t="shared" si="433"/>
        <v>4.2659243453764895E-3</v>
      </c>
    </row>
    <row r="5566" spans="1:16" x14ac:dyDescent="0.2">
      <c r="A5566">
        <f t="shared" si="435"/>
        <v>2.2499999999999449</v>
      </c>
      <c r="C5566">
        <f>('Raw Data'!A5564+'Raw Data'!B5564)*128.337</f>
        <v>18.1725192</v>
      </c>
      <c r="D5566">
        <f>('Raw Data'!C5564+'Raw Data'!D5564)*128.419</f>
        <v>54.578075000000013</v>
      </c>
      <c r="E5566">
        <f>('Raw Data'!E5564+'Raw Data'!F5564+'Raw Data'!G5564+'Raw Data'!H5564)*259.538</f>
        <v>368.80349800000005</v>
      </c>
      <c r="G5566">
        <f>('Raw Data'!I5564+'Raw Data'!J5564)*127.233</f>
        <v>42.877520999999994</v>
      </c>
      <c r="H5566">
        <f>('Raw Data'!K5564+'Raw Data'!L5564)*128.041</f>
        <v>-109.347014</v>
      </c>
      <c r="I5566">
        <f>('Raw Data'!M5564+'Raw Data'!N5564+'Raw Data'!O5564+'Raw Data'!P5564)*260.417</f>
        <v>447.65682299999997</v>
      </c>
      <c r="K5566">
        <f t="shared" si="434"/>
        <v>61.050040199999998</v>
      </c>
      <c r="L5566">
        <f t="shared" si="431"/>
        <v>-54.768938999999989</v>
      </c>
      <c r="M5566">
        <f t="shared" si="432"/>
        <v>816.46032100000002</v>
      </c>
      <c r="N5566">
        <f>M5566-'Projectile Motion Calculations'!$D$2</f>
        <v>6.4167992144509753</v>
      </c>
      <c r="P5566">
        <f t="shared" si="433"/>
        <v>4.8029660120432445E-3</v>
      </c>
    </row>
    <row r="5567" spans="1:16" x14ac:dyDescent="0.2">
      <c r="A5567">
        <f t="shared" si="435"/>
        <v>2.2508333333332784</v>
      </c>
      <c r="C5567">
        <f>('Raw Data'!A5565+'Raw Data'!B5565)*128.337</f>
        <v>19.430221799999998</v>
      </c>
      <c r="D5567">
        <f>('Raw Data'!C5565+'Raw Data'!D5565)*128.419</f>
        <v>55.22017000000001</v>
      </c>
      <c r="E5567">
        <f>('Raw Data'!E5565+'Raw Data'!F5565+'Raw Data'!G5565+'Raw Data'!H5565)*259.538</f>
        <v>370.10118800000004</v>
      </c>
      <c r="G5567">
        <f>('Raw Data'!I5565+'Raw Data'!J5565)*127.233</f>
        <v>42.877520999999994</v>
      </c>
      <c r="H5567">
        <f>('Raw Data'!K5565+'Raw Data'!L5565)*128.041</f>
        <v>-108.70680899999999</v>
      </c>
      <c r="I5567">
        <f>('Raw Data'!M5565+'Raw Data'!N5565+'Raw Data'!O5565+'Raw Data'!P5565)*260.417</f>
        <v>445.05265299999996</v>
      </c>
      <c r="K5567">
        <f t="shared" si="434"/>
        <v>62.307742799999993</v>
      </c>
      <c r="L5567">
        <f t="shared" si="431"/>
        <v>-53.486638999999983</v>
      </c>
      <c r="M5567">
        <f t="shared" si="432"/>
        <v>815.15384100000006</v>
      </c>
      <c r="N5567">
        <f>M5567-'Projectile Motion Calculations'!$D$2</f>
        <v>5.1103192144510103</v>
      </c>
      <c r="P5567">
        <f t="shared" si="433"/>
        <v>4.7974722620432349E-3</v>
      </c>
    </row>
    <row r="5568" spans="1:16" x14ac:dyDescent="0.2">
      <c r="A5568">
        <f t="shared" si="435"/>
        <v>2.2516666666666119</v>
      </c>
      <c r="C5568">
        <f>('Raw Data'!A5566+'Raw Data'!B5566)*128.337</f>
        <v>19.430221799999998</v>
      </c>
      <c r="D5568">
        <f>('Raw Data'!C5566+'Raw Data'!D5566)*128.419</f>
        <v>55.22017000000001</v>
      </c>
      <c r="E5568">
        <f>('Raw Data'!E5566+'Raw Data'!F5566+'Raw Data'!G5566+'Raw Data'!H5566)*259.538</f>
        <v>372.69656800000007</v>
      </c>
      <c r="G5568">
        <f>('Raw Data'!I5566+'Raw Data'!J5566)*127.233</f>
        <v>42.877520999999994</v>
      </c>
      <c r="H5568">
        <f>('Raw Data'!K5566+'Raw Data'!L5566)*128.041</f>
        <v>-108.70680899999999</v>
      </c>
      <c r="I5568">
        <f>('Raw Data'!M5566+'Raw Data'!N5566+'Raw Data'!O5566+'Raw Data'!P5566)*260.417</f>
        <v>443.75056799999993</v>
      </c>
      <c r="K5568">
        <f t="shared" si="434"/>
        <v>62.307742799999993</v>
      </c>
      <c r="L5568">
        <f t="shared" si="431"/>
        <v>-53.486638999999983</v>
      </c>
      <c r="M5568">
        <f t="shared" si="432"/>
        <v>816.447136</v>
      </c>
      <c r="N5568">
        <f>M5568-'Projectile Motion Calculations'!$D$2</f>
        <v>6.403614214450954</v>
      </c>
      <c r="P5568">
        <f t="shared" si="433"/>
        <v>4.2512743453764316E-3</v>
      </c>
    </row>
    <row r="5569" spans="1:16" x14ac:dyDescent="0.2">
      <c r="A5569">
        <f t="shared" si="435"/>
        <v>2.2524999999999453</v>
      </c>
      <c r="C5569">
        <f>('Raw Data'!A5567+'Raw Data'!B5567)*128.337</f>
        <v>19.430221799999998</v>
      </c>
      <c r="D5569">
        <f>('Raw Data'!C5567+'Raw Data'!D5567)*128.419</f>
        <v>55.862265000000015</v>
      </c>
      <c r="E5569">
        <f>('Raw Data'!E5567+'Raw Data'!F5567+'Raw Data'!G5567+'Raw Data'!H5567)*259.538</f>
        <v>372.69656800000007</v>
      </c>
      <c r="G5569">
        <f>('Raw Data'!I5567+'Raw Data'!J5567)*127.233</f>
        <v>42.877520999999994</v>
      </c>
      <c r="H5569">
        <f>('Raw Data'!K5567+'Raw Data'!L5567)*128.041</f>
        <v>-108.70680899999999</v>
      </c>
      <c r="I5569">
        <f>('Raw Data'!M5567+'Raw Data'!N5567+'Raw Data'!O5567+'Raw Data'!P5567)*260.417</f>
        <v>441.14639799999992</v>
      </c>
      <c r="K5569">
        <f t="shared" si="434"/>
        <v>62.307742799999993</v>
      </c>
      <c r="L5569">
        <f t="shared" si="431"/>
        <v>-52.844543999999978</v>
      </c>
      <c r="M5569">
        <f t="shared" si="432"/>
        <v>813.84296599999993</v>
      </c>
      <c r="N5569">
        <f>M5569-'Projectile Motion Calculations'!$D$2</f>
        <v>3.7994442144508866</v>
      </c>
      <c r="P5569">
        <f t="shared" si="433"/>
        <v>3.0525689287095319E-3</v>
      </c>
    </row>
    <row r="5570" spans="1:16" x14ac:dyDescent="0.2">
      <c r="A5570">
        <f t="shared" si="435"/>
        <v>2.2533333333332788</v>
      </c>
      <c r="C5570">
        <f>('Raw Data'!A5568+'Raw Data'!B5568)*128.337</f>
        <v>20.059073099999999</v>
      </c>
      <c r="D5570">
        <f>('Raw Data'!C5568+'Raw Data'!D5568)*128.419</f>
        <v>56.504360000000013</v>
      </c>
      <c r="E5570">
        <f>('Raw Data'!E5568+'Raw Data'!F5568+'Raw Data'!G5568+'Raw Data'!H5568)*259.538</f>
        <v>376.33010000000002</v>
      </c>
      <c r="G5570">
        <f>('Raw Data'!I5568+'Raw Data'!J5568)*127.233</f>
        <v>42.877520999999994</v>
      </c>
      <c r="H5570">
        <f>('Raw Data'!K5568+'Raw Data'!L5568)*128.041</f>
        <v>-108.06660400000001</v>
      </c>
      <c r="I5570">
        <f>('Raw Data'!M5568+'Raw Data'!N5568+'Raw Data'!O5568+'Raw Data'!P5568)*260.417</f>
        <v>437.24014299999993</v>
      </c>
      <c r="K5570">
        <f t="shared" si="434"/>
        <v>62.936594099999994</v>
      </c>
      <c r="L5570">
        <f t="shared" si="431"/>
        <v>-51.562244</v>
      </c>
      <c r="M5570">
        <f t="shared" si="432"/>
        <v>813.57024299999989</v>
      </c>
      <c r="N5570">
        <f>M5570-'Projectile Motion Calculations'!$D$2</f>
        <v>3.5267212144508449</v>
      </c>
      <c r="P5570">
        <f t="shared" si="433"/>
        <v>2.9371030953761917E-3</v>
      </c>
    </row>
    <row r="5571" spans="1:16" x14ac:dyDescent="0.2">
      <c r="A5571">
        <f t="shared" si="435"/>
        <v>2.2541666666666123</v>
      </c>
      <c r="C5571">
        <f>('Raw Data'!A5569+'Raw Data'!B5569)*128.337</f>
        <v>20.059073099999999</v>
      </c>
      <c r="D5571">
        <f>('Raw Data'!C5569+'Raw Data'!D5569)*128.419</f>
        <v>56.504360000000013</v>
      </c>
      <c r="E5571">
        <f>('Raw Data'!E5569+'Raw Data'!F5569+'Raw Data'!G5569+'Raw Data'!H5569)*259.538</f>
        <v>377.62779000000006</v>
      </c>
      <c r="G5571">
        <f>('Raw Data'!I5569+'Raw Data'!J5569)*127.233</f>
        <v>42.241356000000003</v>
      </c>
      <c r="H5571">
        <f>('Raw Data'!K5569+'Raw Data'!L5569)*128.041</f>
        <v>-108.06660400000001</v>
      </c>
      <c r="I5571">
        <f>('Raw Data'!M5569+'Raw Data'!N5569+'Raw Data'!O5569+'Raw Data'!P5569)*260.417</f>
        <v>435.93805799999996</v>
      </c>
      <c r="K5571">
        <f t="shared" si="434"/>
        <v>62.300429100000002</v>
      </c>
      <c r="L5571">
        <f t="shared" si="431"/>
        <v>-51.562244</v>
      </c>
      <c r="M5571">
        <f t="shared" si="432"/>
        <v>813.56584799999996</v>
      </c>
      <c r="N5571">
        <f>M5571-'Projectile Motion Calculations'!$D$2</f>
        <v>3.5223262144509135</v>
      </c>
      <c r="P5571">
        <f t="shared" si="433"/>
        <v>3.3660039287096363E-3</v>
      </c>
    </row>
    <row r="5572" spans="1:16" x14ac:dyDescent="0.2">
      <c r="A5572">
        <f t="shared" si="435"/>
        <v>2.2549999999999457</v>
      </c>
      <c r="C5572">
        <f>('Raw Data'!A5570+'Raw Data'!B5570)*128.337</f>
        <v>20.6879244</v>
      </c>
      <c r="D5572">
        <f>('Raw Data'!C5570+'Raw Data'!D5570)*128.419</f>
        <v>56.504360000000013</v>
      </c>
      <c r="E5572">
        <f>('Raw Data'!E5570+'Raw Data'!F5570+'Raw Data'!G5570+'Raw Data'!H5570)*259.538</f>
        <v>379.96363200000002</v>
      </c>
      <c r="G5572">
        <f>('Raw Data'!I5570+'Raw Data'!J5570)*127.233</f>
        <v>42.241356000000003</v>
      </c>
      <c r="H5572">
        <f>('Raw Data'!K5570+'Raw Data'!L5570)*128.041</f>
        <v>-107.42639899999999</v>
      </c>
      <c r="I5572">
        <f>('Raw Data'!M5570+'Raw Data'!N5570+'Raw Data'!O5570+'Raw Data'!P5570)*260.417</f>
        <v>434.63597299999998</v>
      </c>
      <c r="K5572">
        <f t="shared" si="434"/>
        <v>62.929280400000003</v>
      </c>
      <c r="L5572">
        <f t="shared" ref="L5572:L5635" si="436">D5572+H5572</f>
        <v>-50.922038999999977</v>
      </c>
      <c r="M5572">
        <f t="shared" ref="M5572:M5635" si="437">E5572+I5572</f>
        <v>814.599605</v>
      </c>
      <c r="N5572">
        <f>M5572-'Projectile Motion Calculations'!$D$2</f>
        <v>4.5560832144509504</v>
      </c>
      <c r="P5572">
        <f t="shared" ref="P5572:P5635" si="438">(A5573-A5572)*(N5573+N5572)/2</f>
        <v>2.1691297620428031E-3</v>
      </c>
    </row>
    <row r="5573" spans="1:16" x14ac:dyDescent="0.2">
      <c r="A5573">
        <f t="shared" si="435"/>
        <v>2.2558333333332792</v>
      </c>
      <c r="C5573">
        <f>('Raw Data'!A5571+'Raw Data'!B5571)*128.337</f>
        <v>20.6879244</v>
      </c>
      <c r="D5573">
        <f>('Raw Data'!C5571+'Raw Data'!D5571)*128.419</f>
        <v>57.660131000000007</v>
      </c>
      <c r="E5573">
        <f>('Raw Data'!E5571+'Raw Data'!F5571+'Raw Data'!G5571+'Raw Data'!H5571)*259.538</f>
        <v>379.96363200000002</v>
      </c>
      <c r="G5573">
        <f>('Raw Data'!I5571+'Raw Data'!J5571)*127.233</f>
        <v>42.877520999999994</v>
      </c>
      <c r="H5573">
        <f>('Raw Data'!K5571+'Raw Data'!L5571)*128.041</f>
        <v>-106.91423499999999</v>
      </c>
      <c r="I5573">
        <f>('Raw Data'!M5571+'Raw Data'!N5571+'Raw Data'!O5571+'Raw Data'!P5571)*260.417</f>
        <v>430.72971799999993</v>
      </c>
      <c r="K5573">
        <f t="shared" si="434"/>
        <v>63.565445399999994</v>
      </c>
      <c r="L5573">
        <f t="shared" si="436"/>
        <v>-49.254103999999984</v>
      </c>
      <c r="M5573">
        <f t="shared" si="437"/>
        <v>810.69335000000001</v>
      </c>
      <c r="N5573">
        <f>M5573-'Projectile Motion Calculations'!$D$2</f>
        <v>0.64982821445096306</v>
      </c>
      <c r="P5573">
        <f t="shared" si="438"/>
        <v>1.1889035120426154E-3</v>
      </c>
    </row>
    <row r="5574" spans="1:16" x14ac:dyDescent="0.2">
      <c r="A5574">
        <f t="shared" si="435"/>
        <v>2.2566666666666126</v>
      </c>
      <c r="C5574">
        <f>('Raw Data'!A5572+'Raw Data'!B5572)*128.337</f>
        <v>20.675090700000002</v>
      </c>
      <c r="D5574">
        <f>('Raw Data'!C5572+'Raw Data'!D5572)*128.419</f>
        <v>57.660131000000007</v>
      </c>
      <c r="E5574">
        <f>('Raw Data'!E5572+'Raw Data'!F5572+'Raw Data'!G5572+'Raw Data'!H5572)*259.538</f>
        <v>382.559012</v>
      </c>
      <c r="G5574">
        <f>('Raw Data'!I5572+'Raw Data'!J5572)*127.233</f>
        <v>42.877520999999994</v>
      </c>
      <c r="H5574">
        <f>('Raw Data'!K5572+'Raw Data'!L5572)*128.041</f>
        <v>-106.91423499999999</v>
      </c>
      <c r="I5574">
        <f>('Raw Data'!M5572+'Raw Data'!N5572+'Raw Data'!O5572+'Raw Data'!P5572)*260.417</f>
        <v>429.68804999999992</v>
      </c>
      <c r="K5574">
        <f t="shared" si="434"/>
        <v>63.5526117</v>
      </c>
      <c r="L5574">
        <f t="shared" si="436"/>
        <v>-49.254103999999984</v>
      </c>
      <c r="M5574">
        <f t="shared" si="437"/>
        <v>812.24706199999991</v>
      </c>
      <c r="N5574">
        <f>M5574-'Projectile Motion Calculations'!$D$2</f>
        <v>2.203540214450868</v>
      </c>
      <c r="P5574">
        <f t="shared" si="438"/>
        <v>1.9392968453760015E-3</v>
      </c>
    </row>
    <row r="5575" spans="1:16" x14ac:dyDescent="0.2">
      <c r="A5575">
        <f t="shared" si="435"/>
        <v>2.2574999999999461</v>
      </c>
      <c r="C5575">
        <f>('Raw Data'!A5573+'Raw Data'!B5573)*128.337</f>
        <v>21.303941999999996</v>
      </c>
      <c r="D5575">
        <f>('Raw Data'!C5573+'Raw Data'!D5573)*128.419</f>
        <v>57.660131000000007</v>
      </c>
      <c r="E5575">
        <f>('Raw Data'!E5573+'Raw Data'!F5573+'Raw Data'!G5573+'Raw Data'!H5573)*259.538</f>
        <v>386.45208199999996</v>
      </c>
      <c r="G5575">
        <f>('Raw Data'!I5573+'Raw Data'!J5573)*127.233</f>
        <v>42.877520999999994</v>
      </c>
      <c r="H5575">
        <f>('Raw Data'!K5573+'Raw Data'!L5573)*128.041</f>
        <v>-106.27403000000001</v>
      </c>
      <c r="I5575">
        <f>('Raw Data'!M5573+'Raw Data'!N5573+'Raw Data'!O5573+'Raw Data'!P5573)*260.417</f>
        <v>426.04221199999995</v>
      </c>
      <c r="K5575">
        <f t="shared" si="434"/>
        <v>64.181462999999994</v>
      </c>
      <c r="L5575">
        <f t="shared" si="436"/>
        <v>-48.613899000000004</v>
      </c>
      <c r="M5575">
        <f t="shared" si="437"/>
        <v>812.49429399999985</v>
      </c>
      <c r="N5575">
        <f>M5575-'Projectile Motion Calculations'!$D$2</f>
        <v>2.450772214450808</v>
      </c>
      <c r="P5575">
        <f t="shared" si="438"/>
        <v>3.2322255953762479E-3</v>
      </c>
    </row>
    <row r="5576" spans="1:16" x14ac:dyDescent="0.2">
      <c r="A5576">
        <f t="shared" si="435"/>
        <v>2.2583333333332796</v>
      </c>
      <c r="C5576">
        <f>('Raw Data'!A5574+'Raw Data'!B5574)*128.337</f>
        <v>21.303941999999996</v>
      </c>
      <c r="D5576">
        <f>('Raw Data'!C5574+'Raw Data'!D5574)*128.419</f>
        <v>58.302226000000005</v>
      </c>
      <c r="E5576">
        <f>('Raw Data'!E5574+'Raw Data'!F5574+'Raw Data'!G5574+'Raw Data'!H5574)*259.538</f>
        <v>389.04746200000005</v>
      </c>
      <c r="G5576">
        <f>('Raw Data'!I5574+'Raw Data'!J5574)*127.233</f>
        <v>42.241355999999996</v>
      </c>
      <c r="H5576">
        <f>('Raw Data'!K5574+'Raw Data'!L5574)*128.041</f>
        <v>-105.76186600000001</v>
      </c>
      <c r="I5576">
        <f>('Raw Data'!M5574+'Raw Data'!N5574+'Raw Data'!O5574+'Raw Data'!P5574)*260.417</f>
        <v>426.30262899999997</v>
      </c>
      <c r="K5576">
        <f t="shared" ref="K5576:K5639" si="439">C5576+G5576</f>
        <v>63.545297999999988</v>
      </c>
      <c r="L5576">
        <f t="shared" si="436"/>
        <v>-47.459640000000007</v>
      </c>
      <c r="M5576">
        <f t="shared" si="437"/>
        <v>815.35009100000002</v>
      </c>
      <c r="N5576">
        <f>M5576-'Projectile Motion Calculations'!$D$2</f>
        <v>5.306569214450974</v>
      </c>
      <c r="P5576">
        <f t="shared" si="438"/>
        <v>3.3370701787096384E-3</v>
      </c>
    </row>
    <row r="5577" spans="1:16" x14ac:dyDescent="0.2">
      <c r="A5577">
        <f t="shared" si="435"/>
        <v>2.259166666666613</v>
      </c>
      <c r="C5577">
        <f>('Raw Data'!A5575+'Raw Data'!B5575)*128.337</f>
        <v>21.303941999999996</v>
      </c>
      <c r="D5577">
        <f>('Raw Data'!C5575+'Raw Data'!D5575)*128.419</f>
        <v>58.944321000000009</v>
      </c>
      <c r="E5577">
        <f>('Raw Data'!E5575+'Raw Data'!F5575+'Raw Data'!G5575+'Raw Data'!H5575)*259.538</f>
        <v>389.04746200000005</v>
      </c>
      <c r="G5577">
        <f>('Raw Data'!I5575+'Raw Data'!J5575)*127.233</f>
        <v>43.513686</v>
      </c>
      <c r="H5577">
        <f>('Raw Data'!K5575+'Raw Data'!L5575)*128.041</f>
        <v>-105.76186600000001</v>
      </c>
      <c r="I5577">
        <f>('Raw Data'!M5575+'Raw Data'!N5575+'Raw Data'!O5575+'Raw Data'!P5575)*260.417</f>
        <v>423.69845899999996</v>
      </c>
      <c r="K5577">
        <f t="shared" si="439"/>
        <v>64.817627999999999</v>
      </c>
      <c r="L5577">
        <f t="shared" si="436"/>
        <v>-46.817545000000003</v>
      </c>
      <c r="M5577">
        <f t="shared" si="437"/>
        <v>812.74592099999995</v>
      </c>
      <c r="N5577">
        <f>M5577-'Projectile Motion Calculations'!$D$2</f>
        <v>2.7023992144509066</v>
      </c>
      <c r="P5577">
        <f t="shared" si="438"/>
        <v>1.056956428709246E-3</v>
      </c>
    </row>
    <row r="5578" spans="1:16" x14ac:dyDescent="0.2">
      <c r="A5578">
        <f t="shared" si="435"/>
        <v>2.2599999999999465</v>
      </c>
      <c r="C5578">
        <f>('Raw Data'!A5576+'Raw Data'!B5576)*128.337</f>
        <v>21.932793299999997</v>
      </c>
      <c r="D5578">
        <f>('Raw Data'!C5576+'Raw Data'!D5576)*128.419</f>
        <v>58.944321000000009</v>
      </c>
      <c r="E5578">
        <f>('Raw Data'!E5576+'Raw Data'!F5576+'Raw Data'!G5576+'Raw Data'!H5576)*259.538</f>
        <v>390.08561400000002</v>
      </c>
      <c r="G5578">
        <f>('Raw Data'!I5576+'Raw Data'!J5576)*127.233</f>
        <v>42.877520999999994</v>
      </c>
      <c r="H5578">
        <f>('Raw Data'!K5576+'Raw Data'!L5576)*128.041</f>
        <v>-105.12166099999999</v>
      </c>
      <c r="I5578">
        <f>('Raw Data'!M5576+'Raw Data'!N5576+'Raw Data'!O5576+'Raw Data'!P5576)*260.417</f>
        <v>419.79220399999991</v>
      </c>
      <c r="K5578">
        <f t="shared" si="439"/>
        <v>64.810314299999987</v>
      </c>
      <c r="L5578">
        <f t="shared" si="436"/>
        <v>-46.17733999999998</v>
      </c>
      <c r="M5578">
        <f t="shared" si="437"/>
        <v>809.87781799999993</v>
      </c>
      <c r="N5578">
        <f>M5578-'Projectile Motion Calculations'!$D$2</f>
        <v>-0.16570378554911258</v>
      </c>
      <c r="P5578">
        <f t="shared" si="438"/>
        <v>-6.8611565462429591E-4</v>
      </c>
    </row>
    <row r="5579" spans="1:16" x14ac:dyDescent="0.2">
      <c r="A5579">
        <f t="shared" si="435"/>
        <v>2.26083333333328</v>
      </c>
      <c r="C5579">
        <f>('Raw Data'!A5577+'Raw Data'!B5577)*128.337</f>
        <v>21.932793299999997</v>
      </c>
      <c r="D5579">
        <f>('Raw Data'!C5577+'Raw Data'!D5577)*128.419</f>
        <v>58.944321000000009</v>
      </c>
      <c r="E5579">
        <f>('Raw Data'!E5577+'Raw Data'!F5577+'Raw Data'!G5577+'Raw Data'!H5577)*259.538</f>
        <v>393.97868400000004</v>
      </c>
      <c r="G5579">
        <f>('Raw Data'!I5577+'Raw Data'!J5577)*127.233</f>
        <v>42.877520999999994</v>
      </c>
      <c r="H5579">
        <f>('Raw Data'!K5577+'Raw Data'!L5577)*128.041</f>
        <v>-104.48145600000001</v>
      </c>
      <c r="I5579">
        <f>('Raw Data'!M5577+'Raw Data'!N5577+'Raw Data'!O5577+'Raw Data'!P5577)*260.417</f>
        <v>414.58386400000001</v>
      </c>
      <c r="K5579">
        <f t="shared" si="439"/>
        <v>64.810314299999987</v>
      </c>
      <c r="L5579">
        <f t="shared" si="436"/>
        <v>-45.537134999999999</v>
      </c>
      <c r="M5579">
        <f t="shared" si="437"/>
        <v>808.56254800000011</v>
      </c>
      <c r="N5579">
        <f>M5579-'Projectile Motion Calculations'!$D$2</f>
        <v>-1.4809737855489402</v>
      </c>
      <c r="P5579">
        <f t="shared" si="438"/>
        <v>-6.9344065462427734E-4</v>
      </c>
    </row>
    <row r="5580" spans="1:16" x14ac:dyDescent="0.2">
      <c r="A5580">
        <f t="shared" si="435"/>
        <v>2.2616666666666134</v>
      </c>
      <c r="C5580">
        <f>('Raw Data'!A5578+'Raw Data'!B5578)*128.337</f>
        <v>21.932793299999997</v>
      </c>
      <c r="D5580">
        <f>('Raw Data'!C5578+'Raw Data'!D5578)*128.419</f>
        <v>59.586416000000007</v>
      </c>
      <c r="E5580">
        <f>('Raw Data'!E5578+'Raw Data'!F5578+'Raw Data'!G5578+'Raw Data'!H5578)*259.538</f>
        <v>395.27637399999998</v>
      </c>
      <c r="G5580">
        <f>('Raw Data'!I5578+'Raw Data'!J5578)*127.233</f>
        <v>42.241355999999996</v>
      </c>
      <c r="H5580">
        <f>('Raw Data'!K5578+'Raw Data'!L5578)*128.041</f>
        <v>-103.84125099999999</v>
      </c>
      <c r="I5580">
        <f>('Raw Data'!M5578+'Raw Data'!N5578+'Raw Data'!O5578+'Raw Data'!P5578)*260.417</f>
        <v>414.58386400000001</v>
      </c>
      <c r="K5580">
        <f t="shared" si="439"/>
        <v>64.174149299999996</v>
      </c>
      <c r="L5580">
        <f t="shared" si="436"/>
        <v>-44.254834999999979</v>
      </c>
      <c r="M5580">
        <f t="shared" si="437"/>
        <v>809.86023799999998</v>
      </c>
      <c r="N5580">
        <f>M5580-'Projectile Motion Calculations'!$D$2</f>
        <v>-0.18328378554906521</v>
      </c>
      <c r="P5580">
        <f t="shared" si="438"/>
        <v>9.2684059537594306E-4</v>
      </c>
    </row>
    <row r="5581" spans="1:16" x14ac:dyDescent="0.2">
      <c r="A5581">
        <f t="shared" si="435"/>
        <v>2.2624999999999469</v>
      </c>
      <c r="C5581">
        <f>('Raw Data'!A5579+'Raw Data'!B5579)*128.337</f>
        <v>21.932793299999997</v>
      </c>
      <c r="D5581">
        <f>('Raw Data'!C5579+'Raw Data'!D5579)*128.419</f>
        <v>60.228511000000005</v>
      </c>
      <c r="E5581">
        <f>('Raw Data'!E5579+'Raw Data'!F5579+'Raw Data'!G5579+'Raw Data'!H5579)*259.538</f>
        <v>399.16944399999994</v>
      </c>
      <c r="G5581">
        <f>('Raw Data'!I5579+'Raw Data'!J5579)*127.233</f>
        <v>42.241355999999996</v>
      </c>
      <c r="H5581">
        <f>('Raw Data'!K5579+'Raw Data'!L5579)*128.041</f>
        <v>-103.84125099999999</v>
      </c>
      <c r="I5581">
        <f>('Raw Data'!M5579+'Raw Data'!N5579+'Raw Data'!O5579+'Raw Data'!P5579)*260.417</f>
        <v>413.28177900000003</v>
      </c>
      <c r="K5581">
        <f t="shared" si="439"/>
        <v>64.174149299999996</v>
      </c>
      <c r="L5581">
        <f t="shared" si="436"/>
        <v>-43.612739999999981</v>
      </c>
      <c r="M5581">
        <f t="shared" si="437"/>
        <v>812.45122300000003</v>
      </c>
      <c r="N5581">
        <f>M5581-'Projectile Motion Calculations'!$D$2</f>
        <v>2.4077012144509808</v>
      </c>
      <c r="P5581">
        <f t="shared" si="438"/>
        <v>-1.6555523795756938E-4</v>
      </c>
    </row>
    <row r="5582" spans="1:16" x14ac:dyDescent="0.2">
      <c r="A5582">
        <f t="shared" si="435"/>
        <v>2.2633333333332804</v>
      </c>
      <c r="C5582">
        <f>('Raw Data'!A5580+'Raw Data'!B5580)*128.337</f>
        <v>22.561644600000001</v>
      </c>
      <c r="D5582">
        <f>('Raw Data'!C5580+'Raw Data'!D5580)*128.419</f>
        <v>60.228511000000005</v>
      </c>
      <c r="E5582">
        <f>('Raw Data'!E5580+'Raw Data'!F5580+'Raw Data'!G5580+'Raw Data'!H5580)*259.538</f>
        <v>400.46713399999999</v>
      </c>
      <c r="G5582">
        <f>('Raw Data'!I5580+'Raw Data'!J5580)*127.233</f>
        <v>42.241355999999996</v>
      </c>
      <c r="H5582">
        <f>('Raw Data'!K5580+'Raw Data'!L5580)*128.041</f>
        <v>-103.20104600000001</v>
      </c>
      <c r="I5582">
        <f>('Raw Data'!M5580+'Raw Data'!N5580+'Raw Data'!O5580+'Raw Data'!P5580)*260.417</f>
        <v>406.77135399999992</v>
      </c>
      <c r="K5582">
        <f t="shared" si="439"/>
        <v>64.80300059999999</v>
      </c>
      <c r="L5582">
        <f t="shared" si="436"/>
        <v>-42.972535000000001</v>
      </c>
      <c r="M5582">
        <f t="shared" si="437"/>
        <v>807.23848799999996</v>
      </c>
      <c r="N5582">
        <f>M5582-'Projectile Motion Calculations'!$D$2</f>
        <v>-2.8050337855490852</v>
      </c>
      <c r="P5582">
        <f t="shared" si="438"/>
        <v>-1.6901481546245415E-3</v>
      </c>
    </row>
    <row r="5583" spans="1:16" x14ac:dyDescent="0.2">
      <c r="A5583">
        <f t="shared" si="435"/>
        <v>2.2641666666666138</v>
      </c>
      <c r="C5583">
        <f>('Raw Data'!A5581+'Raw Data'!B5581)*128.337</f>
        <v>23.190495899999998</v>
      </c>
      <c r="D5583">
        <f>('Raw Data'!C5581+'Raw Data'!D5581)*128.419</f>
        <v>60.228511000000005</v>
      </c>
      <c r="E5583">
        <f>('Raw Data'!E5581+'Raw Data'!F5581+'Raw Data'!G5581+'Raw Data'!H5581)*259.538</f>
        <v>403.06251400000002</v>
      </c>
      <c r="G5583">
        <f>('Raw Data'!I5581+'Raw Data'!J5581)*127.233</f>
        <v>41.605191000000005</v>
      </c>
      <c r="H5583">
        <f>('Raw Data'!K5581+'Raw Data'!L5581)*128.041</f>
        <v>-102.56084099999998</v>
      </c>
      <c r="I5583">
        <f>('Raw Data'!M5581+'Raw Data'!N5581+'Raw Data'!O5581+'Raw Data'!P5581)*260.417</f>
        <v>405.7296859999999</v>
      </c>
      <c r="K5583">
        <f t="shared" si="439"/>
        <v>64.795686900000007</v>
      </c>
      <c r="L5583">
        <f t="shared" si="436"/>
        <v>-42.332329999999978</v>
      </c>
      <c r="M5583">
        <f t="shared" si="437"/>
        <v>808.79219999999987</v>
      </c>
      <c r="N5583">
        <f>M5583-'Projectile Motion Calculations'!$D$2</f>
        <v>-1.2513217855491803</v>
      </c>
      <c r="P5583">
        <f t="shared" si="438"/>
        <v>-5.0572648795767672E-4</v>
      </c>
    </row>
    <row r="5584" spans="1:16" x14ac:dyDescent="0.2">
      <c r="A5584">
        <f t="shared" si="435"/>
        <v>2.2649999999999473</v>
      </c>
      <c r="C5584">
        <f>('Raw Data'!A5582+'Raw Data'!B5582)*128.337</f>
        <v>23.190495899999998</v>
      </c>
      <c r="D5584">
        <f>('Raw Data'!C5582+'Raw Data'!D5582)*128.419</f>
        <v>60.742187000000001</v>
      </c>
      <c r="E5584">
        <f>('Raw Data'!E5582+'Raw Data'!F5582+'Raw Data'!G5582+'Raw Data'!H5582)*259.538</f>
        <v>406.95558400000004</v>
      </c>
      <c r="G5584">
        <f>('Raw Data'!I5582+'Raw Data'!J5582)*127.233</f>
        <v>41.605191000000005</v>
      </c>
      <c r="H5584">
        <f>('Raw Data'!K5582+'Raw Data'!L5582)*128.041</f>
        <v>-102.56084099999998</v>
      </c>
      <c r="I5584">
        <f>('Raw Data'!M5582+'Raw Data'!N5582+'Raw Data'!O5582+'Raw Data'!P5582)*260.417</f>
        <v>403.12551599999995</v>
      </c>
      <c r="K5584">
        <f t="shared" si="439"/>
        <v>64.795686900000007</v>
      </c>
      <c r="L5584">
        <f t="shared" si="436"/>
        <v>-41.818653999999981</v>
      </c>
      <c r="M5584">
        <f t="shared" si="437"/>
        <v>810.08109999999999</v>
      </c>
      <c r="N5584">
        <f>M5584-'Projectile Motion Calculations'!$D$2</f>
        <v>3.7578214450945779E-2</v>
      </c>
      <c r="P5584">
        <f t="shared" si="438"/>
        <v>-6.2119232129092216E-4</v>
      </c>
    </row>
    <row r="5585" spans="1:16" x14ac:dyDescent="0.2">
      <c r="A5585">
        <f t="shared" si="435"/>
        <v>2.2658333333332807</v>
      </c>
      <c r="C5585">
        <f>('Raw Data'!A5583+'Raw Data'!B5583)*128.337</f>
        <v>23.190495899999998</v>
      </c>
      <c r="D5585">
        <f>('Raw Data'!C5583+'Raw Data'!D5583)*128.419</f>
        <v>61.384282000000006</v>
      </c>
      <c r="E5585">
        <f>('Raw Data'!E5583+'Raw Data'!F5583+'Raw Data'!G5583+'Raw Data'!H5583)*259.538</f>
        <v>407.99373600000001</v>
      </c>
      <c r="G5585">
        <f>('Raw Data'!I5583+'Raw Data'!J5583)*127.233</f>
        <v>41.605191000000005</v>
      </c>
      <c r="H5585">
        <f>('Raw Data'!K5583+'Raw Data'!L5583)*128.041</f>
        <v>-101.920636</v>
      </c>
      <c r="I5585">
        <f>('Raw Data'!M5583+'Raw Data'!N5583+'Raw Data'!O5583+'Raw Data'!P5583)*260.417</f>
        <v>400.52134600000005</v>
      </c>
      <c r="K5585">
        <f t="shared" si="439"/>
        <v>64.795686900000007</v>
      </c>
      <c r="L5585">
        <f t="shared" si="436"/>
        <v>-40.536353999999996</v>
      </c>
      <c r="M5585">
        <f t="shared" si="437"/>
        <v>808.51508200000012</v>
      </c>
      <c r="N5585">
        <f>M5585-'Projectile Motion Calculations'!$D$2</f>
        <v>-1.528439785548926</v>
      </c>
      <c r="P5585">
        <f t="shared" si="438"/>
        <v>3.484126787092213E-4</v>
      </c>
    </row>
    <row r="5586" spans="1:16" x14ac:dyDescent="0.2">
      <c r="A5586">
        <f t="shared" si="435"/>
        <v>2.2666666666666142</v>
      </c>
      <c r="C5586">
        <f>('Raw Data'!A5584+'Raw Data'!B5584)*128.337</f>
        <v>23.190495899999998</v>
      </c>
      <c r="D5586">
        <f>('Raw Data'!C5584+'Raw Data'!D5584)*128.419</f>
        <v>62.026377000000004</v>
      </c>
      <c r="E5586">
        <f>('Raw Data'!E5584+'Raw Data'!F5584+'Raw Data'!G5584+'Raw Data'!H5584)*259.538</f>
        <v>411.88680599999998</v>
      </c>
      <c r="G5586">
        <f>('Raw Data'!I5584+'Raw Data'!J5584)*127.233</f>
        <v>40.969025999999999</v>
      </c>
      <c r="H5586">
        <f>('Raw Data'!K5584+'Raw Data'!L5584)*128.041</f>
        <v>-101.28043099999999</v>
      </c>
      <c r="I5586">
        <f>('Raw Data'!M5584+'Raw Data'!N5584+'Raw Data'!O5584+'Raw Data'!P5584)*260.417</f>
        <v>400.52134600000005</v>
      </c>
      <c r="K5586">
        <f t="shared" si="439"/>
        <v>64.159521900000001</v>
      </c>
      <c r="L5586">
        <f t="shared" si="436"/>
        <v>-39.254053999999989</v>
      </c>
      <c r="M5586">
        <f t="shared" si="437"/>
        <v>812.40815199999997</v>
      </c>
      <c r="N5586">
        <f>M5586-'Projectile Motion Calculations'!$D$2</f>
        <v>2.3646302144509264</v>
      </c>
      <c r="P5586">
        <f t="shared" si="438"/>
        <v>3.410876787091451E-4</v>
      </c>
    </row>
    <row r="5587" spans="1:16" x14ac:dyDescent="0.2">
      <c r="A5587">
        <f t="shared" si="435"/>
        <v>2.2674999999999477</v>
      </c>
      <c r="C5587">
        <f>('Raw Data'!A5585+'Raw Data'!B5585)*128.337</f>
        <v>23.870681999999999</v>
      </c>
      <c r="D5587">
        <f>('Raw Data'!C5585+'Raw Data'!D5585)*128.419</f>
        <v>62.026377000000004</v>
      </c>
      <c r="E5587">
        <f>('Raw Data'!E5585+'Raw Data'!F5585+'Raw Data'!G5585+'Raw Data'!H5585)*259.538</f>
        <v>413.18449599999997</v>
      </c>
      <c r="G5587">
        <f>('Raw Data'!I5585+'Raw Data'!J5585)*127.233</f>
        <v>40.969025999999999</v>
      </c>
      <c r="H5587">
        <f>('Raw Data'!K5585+'Raw Data'!L5585)*128.041</f>
        <v>-100.640226</v>
      </c>
      <c r="I5587">
        <f>('Raw Data'!M5585+'Raw Data'!N5585+'Raw Data'!O5585+'Raw Data'!P5585)*260.417</f>
        <v>395.31300599999997</v>
      </c>
      <c r="K5587">
        <f t="shared" si="439"/>
        <v>64.839708000000002</v>
      </c>
      <c r="L5587">
        <f t="shared" si="436"/>
        <v>-38.613848999999995</v>
      </c>
      <c r="M5587">
        <f t="shared" si="437"/>
        <v>808.49750199999994</v>
      </c>
      <c r="N5587">
        <f>M5587-'Projectile Motion Calculations'!$D$2</f>
        <v>-1.546019785549106</v>
      </c>
      <c r="P5587">
        <f t="shared" si="438"/>
        <v>3.3046642870910101E-4</v>
      </c>
    </row>
    <row r="5588" spans="1:16" x14ac:dyDescent="0.2">
      <c r="A5588">
        <f t="shared" si="435"/>
        <v>2.2683333333332811</v>
      </c>
      <c r="C5588">
        <f>('Raw Data'!A5586+'Raw Data'!B5586)*128.337</f>
        <v>23.190495899999998</v>
      </c>
      <c r="D5588">
        <f>('Raw Data'!C5586+'Raw Data'!D5586)*128.419</f>
        <v>62.026377000000004</v>
      </c>
      <c r="E5588">
        <f>('Raw Data'!E5586+'Raw Data'!F5586+'Raw Data'!G5586+'Raw Data'!H5586)*259.538</f>
        <v>419.413408</v>
      </c>
      <c r="G5588">
        <f>('Raw Data'!I5586+'Raw Data'!J5586)*127.233</f>
        <v>40.969025999999999</v>
      </c>
      <c r="H5588">
        <f>('Raw Data'!K5586+'Raw Data'!L5586)*128.041</f>
        <v>-100.640226</v>
      </c>
      <c r="I5588">
        <f>('Raw Data'!M5586+'Raw Data'!N5586+'Raw Data'!O5586+'Raw Data'!P5586)*260.417</f>
        <v>392.96925299999992</v>
      </c>
      <c r="K5588">
        <f t="shared" si="439"/>
        <v>64.159521900000001</v>
      </c>
      <c r="L5588">
        <f t="shared" si="436"/>
        <v>-38.613848999999995</v>
      </c>
      <c r="M5588">
        <f t="shared" si="437"/>
        <v>812.38266099999987</v>
      </c>
      <c r="N5588">
        <f>M5588-'Projectile Motion Calculations'!$D$2</f>
        <v>2.3391392144508245</v>
      </c>
      <c r="P5588">
        <f t="shared" si="438"/>
        <v>1.4067472620426071E-3</v>
      </c>
    </row>
    <row r="5589" spans="1:16" x14ac:dyDescent="0.2">
      <c r="A5589">
        <f t="shared" si="435"/>
        <v>2.2691666666666146</v>
      </c>
      <c r="C5589">
        <f>('Raw Data'!A5587+'Raw Data'!B5587)*128.337</f>
        <v>23.870681999999999</v>
      </c>
      <c r="D5589">
        <f>('Raw Data'!C5587+'Raw Data'!D5587)*128.419</f>
        <v>62.026377000000004</v>
      </c>
      <c r="E5589">
        <f>('Raw Data'!E5587+'Raw Data'!F5587+'Raw Data'!G5587+'Raw Data'!H5587)*259.538</f>
        <v>419.413408</v>
      </c>
      <c r="G5589">
        <f>('Raw Data'!I5587+'Raw Data'!J5587)*127.233</f>
        <v>40.969025999999999</v>
      </c>
      <c r="H5589">
        <f>('Raw Data'!K5587+'Raw Data'!L5587)*128.041</f>
        <v>-100.000021</v>
      </c>
      <c r="I5589">
        <f>('Raw Data'!M5587+'Raw Data'!N5587+'Raw Data'!O5587+'Raw Data'!P5587)*260.417</f>
        <v>391.66716799999995</v>
      </c>
      <c r="K5589">
        <f t="shared" si="439"/>
        <v>64.839708000000002</v>
      </c>
      <c r="L5589">
        <f t="shared" si="436"/>
        <v>-37.973644</v>
      </c>
      <c r="M5589">
        <f t="shared" si="437"/>
        <v>811.08057599999995</v>
      </c>
      <c r="N5589">
        <f>M5589-'Projectile Motion Calculations'!$D$2</f>
        <v>1.0370542144509045</v>
      </c>
      <c r="P5589">
        <f t="shared" si="438"/>
        <v>8.590843453759019E-4</v>
      </c>
    </row>
    <row r="5590" spans="1:16" x14ac:dyDescent="0.2">
      <c r="A5590">
        <f t="shared" si="435"/>
        <v>2.2699999999999481</v>
      </c>
      <c r="C5590">
        <f>('Raw Data'!A5588+'Raw Data'!B5588)*128.337</f>
        <v>24.4995333</v>
      </c>
      <c r="D5590">
        <f>('Raw Data'!C5588+'Raw Data'!D5588)*128.419</f>
        <v>62.668472000000001</v>
      </c>
      <c r="E5590">
        <f>('Raw Data'!E5588+'Raw Data'!F5588+'Raw Data'!G5588+'Raw Data'!H5588)*259.538</f>
        <v>423.04694000000001</v>
      </c>
      <c r="G5590">
        <f>('Raw Data'!I5588+'Raw Data'!J5588)*127.233</f>
        <v>40.969025999999999</v>
      </c>
      <c r="H5590">
        <f>('Raw Data'!K5588+'Raw Data'!L5588)*128.041</f>
        <v>-100.000021</v>
      </c>
      <c r="I5590">
        <f>('Raw Data'!M5588+'Raw Data'!N5588+'Raw Data'!O5588+'Raw Data'!P5588)*260.417</f>
        <v>388.02133000000003</v>
      </c>
      <c r="K5590">
        <f t="shared" si="439"/>
        <v>65.468559299999995</v>
      </c>
      <c r="L5590">
        <f t="shared" si="436"/>
        <v>-37.331549000000003</v>
      </c>
      <c r="M5590">
        <f t="shared" si="437"/>
        <v>811.06826999999998</v>
      </c>
      <c r="N5590">
        <f>M5590-'Projectile Motion Calculations'!$D$2</f>
        <v>1.0247482144509377</v>
      </c>
      <c r="P5590">
        <f t="shared" si="438"/>
        <v>8.4846309537590513E-4</v>
      </c>
    </row>
    <row r="5591" spans="1:16" x14ac:dyDescent="0.2">
      <c r="A5591">
        <f t="shared" si="435"/>
        <v>2.2708333333332815</v>
      </c>
      <c r="C5591">
        <f>('Raw Data'!A5589+'Raw Data'!B5589)*128.337</f>
        <v>23.190495899999998</v>
      </c>
      <c r="D5591">
        <f>('Raw Data'!C5589+'Raw Data'!D5589)*128.419</f>
        <v>63.310567000000006</v>
      </c>
      <c r="E5591">
        <f>('Raw Data'!E5589+'Raw Data'!F5589+'Raw Data'!G5589+'Raw Data'!H5589)*259.538</f>
        <v>426.94001000000003</v>
      </c>
      <c r="G5591">
        <f>('Raw Data'!I5589+'Raw Data'!J5589)*127.233</f>
        <v>40.969025999999999</v>
      </c>
      <c r="H5591">
        <f>('Raw Data'!K5589+'Raw Data'!L5589)*128.041</f>
        <v>-99.359815999999995</v>
      </c>
      <c r="I5591">
        <f>('Raw Data'!M5589+'Raw Data'!N5589+'Raw Data'!O5589+'Raw Data'!P5589)*260.417</f>
        <v>384.11507499999999</v>
      </c>
      <c r="K5591">
        <f t="shared" si="439"/>
        <v>64.159521900000001</v>
      </c>
      <c r="L5591">
        <f t="shared" si="436"/>
        <v>-36.049248999999989</v>
      </c>
      <c r="M5591">
        <f t="shared" si="437"/>
        <v>811.05508499999996</v>
      </c>
      <c r="N5591">
        <f>M5591-'Projectile Motion Calculations'!$D$2</f>
        <v>1.0115632144509163</v>
      </c>
      <c r="P5591">
        <f t="shared" si="438"/>
        <v>8.4113809537592369E-4</v>
      </c>
    </row>
    <row r="5592" spans="1:16" x14ac:dyDescent="0.2">
      <c r="A5592">
        <f t="shared" si="435"/>
        <v>2.271666666666615</v>
      </c>
      <c r="C5592">
        <f>('Raw Data'!A5590+'Raw Data'!B5590)*128.337</f>
        <v>23.819347199999996</v>
      </c>
      <c r="D5592">
        <f>('Raw Data'!C5590+'Raw Data'!D5590)*128.419</f>
        <v>63.952662000000004</v>
      </c>
      <c r="E5592">
        <f>('Raw Data'!E5590+'Raw Data'!F5590+'Raw Data'!G5590+'Raw Data'!H5590)*259.538</f>
        <v>428.23770000000002</v>
      </c>
      <c r="G5592">
        <f>('Raw Data'!I5590+'Raw Data'!J5590)*127.233</f>
        <v>40.332861000000001</v>
      </c>
      <c r="H5592">
        <f>('Raw Data'!K5590+'Raw Data'!L5590)*128.041</f>
        <v>-98.719611</v>
      </c>
      <c r="I5592">
        <f>('Raw Data'!M5590+'Raw Data'!N5590+'Raw Data'!O5590+'Raw Data'!P5590)*260.417</f>
        <v>382.81298999999996</v>
      </c>
      <c r="K5592">
        <f t="shared" si="439"/>
        <v>64.15220819999999</v>
      </c>
      <c r="L5592">
        <f t="shared" si="436"/>
        <v>-34.766948999999997</v>
      </c>
      <c r="M5592">
        <f t="shared" si="437"/>
        <v>811.05069000000003</v>
      </c>
      <c r="N5592">
        <f>M5592-'Projectile Motion Calculations'!$D$2</f>
        <v>1.007168214450985</v>
      </c>
      <c r="P5592">
        <f t="shared" si="438"/>
        <v>1.9188839287094734E-3</v>
      </c>
    </row>
    <row r="5593" spans="1:16" x14ac:dyDescent="0.2">
      <c r="A5593">
        <f t="shared" si="435"/>
        <v>2.2724999999999485</v>
      </c>
      <c r="C5593">
        <f>('Raw Data'!A5591+'Raw Data'!B5591)*128.337</f>
        <v>23.819347199999996</v>
      </c>
      <c r="D5593">
        <f>('Raw Data'!C5591+'Raw Data'!D5591)*128.419</f>
        <v>63.952662000000004</v>
      </c>
      <c r="E5593">
        <f>('Raw Data'!E5591+'Raw Data'!F5591+'Raw Data'!G5591+'Raw Data'!H5591)*259.538</f>
        <v>432.13077000000004</v>
      </c>
      <c r="G5593">
        <f>('Raw Data'!I5591+'Raw Data'!J5591)*127.233</f>
        <v>40.332861000000001</v>
      </c>
      <c r="H5593">
        <f>('Raw Data'!K5591+'Raw Data'!L5591)*128.041</f>
        <v>-98.207447000000002</v>
      </c>
      <c r="I5593">
        <f>('Raw Data'!M5591+'Raw Data'!N5591+'Raw Data'!O5591+'Raw Data'!P5591)*260.417</f>
        <v>381.51090499999998</v>
      </c>
      <c r="K5593">
        <f t="shared" si="439"/>
        <v>64.15220819999999</v>
      </c>
      <c r="L5593">
        <f t="shared" si="436"/>
        <v>-34.254784999999998</v>
      </c>
      <c r="M5593">
        <f t="shared" si="437"/>
        <v>813.64167500000008</v>
      </c>
      <c r="N5593">
        <f>M5593-'Projectile Motion Calculations'!$D$2</f>
        <v>3.5981532144510311</v>
      </c>
      <c r="P5593">
        <f t="shared" si="438"/>
        <v>2.452263095376191E-3</v>
      </c>
    </row>
    <row r="5594" spans="1:16" x14ac:dyDescent="0.2">
      <c r="A5594">
        <f t="shared" ref="A5594:A5657" si="440">A5593+1/1200</f>
        <v>2.2733333333332819</v>
      </c>
      <c r="C5594">
        <f>('Raw Data'!A5592+'Raw Data'!B5592)*128.337</f>
        <v>24.4995333</v>
      </c>
      <c r="D5594">
        <f>('Raw Data'!C5592+'Raw Data'!D5592)*128.419</f>
        <v>64.594757000000001</v>
      </c>
      <c r="E5594">
        <f>('Raw Data'!E5592+'Raw Data'!F5592+'Raw Data'!G5592+'Raw Data'!H5592)*259.538</f>
        <v>434.72615000000002</v>
      </c>
      <c r="G5594">
        <f>('Raw Data'!I5592+'Raw Data'!J5592)*127.233</f>
        <v>40.332861000000001</v>
      </c>
      <c r="H5594">
        <f>('Raw Data'!K5592+'Raw Data'!L5592)*128.041</f>
        <v>-97.567241999999993</v>
      </c>
      <c r="I5594">
        <f>('Raw Data'!M5592+'Raw Data'!N5592+'Raw Data'!O5592+'Raw Data'!P5592)*260.417</f>
        <v>377.60464999999994</v>
      </c>
      <c r="K5594">
        <f t="shared" si="439"/>
        <v>64.832394300000004</v>
      </c>
      <c r="L5594">
        <f t="shared" si="436"/>
        <v>-32.972484999999992</v>
      </c>
      <c r="M5594">
        <f t="shared" si="437"/>
        <v>812.33079999999995</v>
      </c>
      <c r="N5594">
        <f>M5594-'Projectile Motion Calculations'!$D$2</f>
        <v>2.2872782144509074</v>
      </c>
      <c r="P5594">
        <f t="shared" si="438"/>
        <v>1.3616985120426502E-3</v>
      </c>
    </row>
    <row r="5595" spans="1:16" x14ac:dyDescent="0.2">
      <c r="A5595">
        <f t="shared" si="440"/>
        <v>2.2741666666666154</v>
      </c>
      <c r="C5595">
        <f>('Raw Data'!A5593+'Raw Data'!B5593)*128.337</f>
        <v>24.4995333</v>
      </c>
      <c r="D5595">
        <f>('Raw Data'!C5593+'Raw Data'!D5593)*128.419</f>
        <v>65.236852000000013</v>
      </c>
      <c r="E5595">
        <f>('Raw Data'!E5593+'Raw Data'!F5593+'Raw Data'!G5593+'Raw Data'!H5593)*259.538</f>
        <v>436.02384000000006</v>
      </c>
      <c r="G5595">
        <f>('Raw Data'!I5593+'Raw Data'!J5593)*127.233</f>
        <v>39.696696000000003</v>
      </c>
      <c r="H5595">
        <f>('Raw Data'!K5593+'Raw Data'!L5593)*128.041</f>
        <v>-96.927036999999999</v>
      </c>
      <c r="I5595">
        <f>('Raw Data'!M5593+'Raw Data'!N5593+'Raw Data'!O5593+'Raw Data'!P5593)*260.417</f>
        <v>375.00047999999992</v>
      </c>
      <c r="K5595">
        <f t="shared" si="439"/>
        <v>64.196229299999999</v>
      </c>
      <c r="L5595">
        <f t="shared" si="436"/>
        <v>-31.690184999999985</v>
      </c>
      <c r="M5595">
        <f t="shared" si="437"/>
        <v>811.02431999999999</v>
      </c>
      <c r="N5595">
        <f>M5595-'Projectile Motion Calculations'!$D$2</f>
        <v>0.9807982144509424</v>
      </c>
      <c r="P5595">
        <f t="shared" si="438"/>
        <v>2.8701764287095686E-3</v>
      </c>
    </row>
    <row r="5596" spans="1:16" x14ac:dyDescent="0.2">
      <c r="A5596">
        <f t="shared" si="440"/>
        <v>2.2749999999999488</v>
      </c>
      <c r="C5596">
        <f>('Raw Data'!A5594+'Raw Data'!B5594)*128.337</f>
        <v>24.4995333</v>
      </c>
      <c r="D5596">
        <f>('Raw Data'!C5594+'Raw Data'!D5594)*128.419</f>
        <v>65.878947000000011</v>
      </c>
      <c r="E5596">
        <f>('Raw Data'!E5594+'Raw Data'!F5594+'Raw Data'!G5594+'Raw Data'!H5594)*259.538</f>
        <v>442.25275200000004</v>
      </c>
      <c r="G5596">
        <f>('Raw Data'!I5594+'Raw Data'!J5594)*127.233</f>
        <v>40.332861000000001</v>
      </c>
      <c r="H5596">
        <f>('Raw Data'!K5594+'Raw Data'!L5594)*128.041</f>
        <v>-96.927036999999999</v>
      </c>
      <c r="I5596">
        <f>('Raw Data'!M5594+'Raw Data'!N5594+'Raw Data'!O5594+'Raw Data'!P5594)*260.417</f>
        <v>373.69839499999995</v>
      </c>
      <c r="K5596">
        <f t="shared" si="439"/>
        <v>64.832394300000004</v>
      </c>
      <c r="L5596">
        <f t="shared" si="436"/>
        <v>-31.048089999999988</v>
      </c>
      <c r="M5596">
        <f t="shared" si="437"/>
        <v>815.95114699999999</v>
      </c>
      <c r="N5596">
        <f>M5596-'Projectile Motion Calculations'!$D$2</f>
        <v>5.9076252144509454</v>
      </c>
      <c r="P5596">
        <f t="shared" si="438"/>
        <v>3.4020905953762899E-3</v>
      </c>
    </row>
    <row r="5597" spans="1:16" x14ac:dyDescent="0.2">
      <c r="A5597">
        <f t="shared" si="440"/>
        <v>2.2758333333332823</v>
      </c>
      <c r="C5597">
        <f>('Raw Data'!A5595+'Raw Data'!B5595)*128.337</f>
        <v>24.4995333</v>
      </c>
      <c r="D5597">
        <f>('Raw Data'!C5595+'Raw Data'!D5595)*128.419</f>
        <v>65.236852000000013</v>
      </c>
      <c r="E5597">
        <f>('Raw Data'!E5595+'Raw Data'!F5595+'Raw Data'!G5595+'Raw Data'!H5595)*259.538</f>
        <v>443.55044200000003</v>
      </c>
      <c r="G5597">
        <f>('Raw Data'!I5595+'Raw Data'!J5595)*127.233</f>
        <v>40.332861000000001</v>
      </c>
      <c r="H5597">
        <f>('Raw Data'!K5595+'Raw Data'!L5595)*128.041</f>
        <v>-96.286832000000004</v>
      </c>
      <c r="I5597">
        <f>('Raw Data'!M5595+'Raw Data'!N5595+'Raw Data'!O5595+'Raw Data'!P5595)*260.417</f>
        <v>368.75047199999995</v>
      </c>
      <c r="K5597">
        <f t="shared" si="439"/>
        <v>64.832394300000004</v>
      </c>
      <c r="L5597">
        <f t="shared" si="436"/>
        <v>-31.049979999999991</v>
      </c>
      <c r="M5597">
        <f t="shared" si="437"/>
        <v>812.30091399999992</v>
      </c>
      <c r="N5597">
        <f>M5597-'Projectile Motion Calculations'!$D$2</f>
        <v>2.2573922144508742</v>
      </c>
      <c r="P5597">
        <f t="shared" si="438"/>
        <v>2.4182018453761116E-3</v>
      </c>
    </row>
    <row r="5598" spans="1:16" x14ac:dyDescent="0.2">
      <c r="A5598">
        <f t="shared" si="440"/>
        <v>2.2766666666666158</v>
      </c>
      <c r="C5598">
        <f>('Raw Data'!A5596+'Raw Data'!B5596)*128.337</f>
        <v>25.128384599999993</v>
      </c>
      <c r="D5598">
        <f>('Raw Data'!C5596+'Raw Data'!D5596)*128.419</f>
        <v>66.521042000000008</v>
      </c>
      <c r="E5598">
        <f>('Raw Data'!E5596+'Raw Data'!F5596+'Raw Data'!G5596+'Raw Data'!H5596)*259.538</f>
        <v>447.443512</v>
      </c>
      <c r="G5598">
        <f>('Raw Data'!I5596+'Raw Data'!J5596)*127.233</f>
        <v>39.696696000000003</v>
      </c>
      <c r="H5598">
        <f>('Raw Data'!K5596+'Raw Data'!L5596)*128.041</f>
        <v>-95.646626999999995</v>
      </c>
      <c r="I5598">
        <f>('Raw Data'!M5596+'Raw Data'!N5596+'Raw Data'!O5596+'Raw Data'!P5596)*260.417</f>
        <v>366.14630199999993</v>
      </c>
      <c r="K5598">
        <f t="shared" si="439"/>
        <v>64.825080599999993</v>
      </c>
      <c r="L5598">
        <f t="shared" si="436"/>
        <v>-29.125584999999987</v>
      </c>
      <c r="M5598">
        <f t="shared" si="437"/>
        <v>813.58981399999993</v>
      </c>
      <c r="N5598">
        <f>M5598-'Projectile Motion Calculations'!$D$2</f>
        <v>3.5462922144508866</v>
      </c>
      <c r="P5598">
        <f t="shared" si="438"/>
        <v>3.4904539287096514E-3</v>
      </c>
    </row>
    <row r="5599" spans="1:16" x14ac:dyDescent="0.2">
      <c r="A5599">
        <f t="shared" si="440"/>
        <v>2.2774999999999492</v>
      </c>
      <c r="C5599">
        <f>('Raw Data'!A5597+'Raw Data'!B5597)*128.337</f>
        <v>25.128384599999993</v>
      </c>
      <c r="D5599">
        <f>('Raw Data'!C5597+'Raw Data'!D5597)*128.419</f>
        <v>66.521042000000008</v>
      </c>
      <c r="E5599">
        <f>('Raw Data'!E5597+'Raw Data'!F5597+'Raw Data'!G5597+'Raw Data'!H5597)*259.538</f>
        <v>452.63427200000001</v>
      </c>
      <c r="G5599">
        <f>('Raw Data'!I5597+'Raw Data'!J5597)*127.233</f>
        <v>39.696696000000003</v>
      </c>
      <c r="H5599">
        <f>('Raw Data'!K5597+'Raw Data'!L5597)*128.041</f>
        <v>-95.006422000000001</v>
      </c>
      <c r="I5599">
        <f>('Raw Data'!M5597+'Raw Data'!N5597+'Raw Data'!O5597+'Raw Data'!P5597)*260.417</f>
        <v>362.24004699999995</v>
      </c>
      <c r="K5599">
        <f t="shared" si="439"/>
        <v>64.825080599999993</v>
      </c>
      <c r="L5599">
        <f t="shared" si="436"/>
        <v>-28.485379999999992</v>
      </c>
      <c r="M5599">
        <f t="shared" si="437"/>
        <v>814.87431900000001</v>
      </c>
      <c r="N5599">
        <f>M5599-'Projectile Motion Calculations'!$D$2</f>
        <v>4.8307972144509677</v>
      </c>
      <c r="P5599">
        <f t="shared" si="438"/>
        <v>3.9156922620430575E-3</v>
      </c>
    </row>
    <row r="5600" spans="1:16" x14ac:dyDescent="0.2">
      <c r="A5600">
        <f t="shared" si="440"/>
        <v>2.2783333333332827</v>
      </c>
      <c r="C5600">
        <f>('Raw Data'!A5598+'Raw Data'!B5598)*128.337</f>
        <v>25.128384599999993</v>
      </c>
      <c r="D5600">
        <f>('Raw Data'!C5598+'Raw Data'!D5598)*128.419</f>
        <v>67.163137000000006</v>
      </c>
      <c r="E5600">
        <f>('Raw Data'!E5598+'Raw Data'!F5598+'Raw Data'!G5598+'Raw Data'!H5598)*259.538</f>
        <v>453.67242399999998</v>
      </c>
      <c r="G5600">
        <f>('Raw Data'!I5598+'Raw Data'!J5598)*127.233</f>
        <v>39.696696000000003</v>
      </c>
      <c r="H5600">
        <f>('Raw Data'!K5598+'Raw Data'!L5598)*128.041</f>
        <v>-94.366216999999992</v>
      </c>
      <c r="I5600">
        <f>('Raw Data'!M5598+'Raw Data'!N5598+'Raw Data'!O5598+'Raw Data'!P5598)*260.417</f>
        <v>360.93796199999997</v>
      </c>
      <c r="K5600">
        <f t="shared" si="439"/>
        <v>64.825080599999993</v>
      </c>
      <c r="L5600">
        <f t="shared" si="436"/>
        <v>-27.203079999999986</v>
      </c>
      <c r="M5600">
        <f t="shared" si="437"/>
        <v>814.61038599999995</v>
      </c>
      <c r="N5600">
        <f>M5600-'Projectile Motion Calculations'!$D$2</f>
        <v>4.5668642144509022</v>
      </c>
      <c r="P5600">
        <f t="shared" si="438"/>
        <v>4.2346210120431244E-3</v>
      </c>
    </row>
    <row r="5601" spans="1:16" x14ac:dyDescent="0.2">
      <c r="A5601">
        <f t="shared" si="440"/>
        <v>2.2791666666666162</v>
      </c>
      <c r="C5601">
        <f>('Raw Data'!A5599+'Raw Data'!B5599)*128.337</f>
        <v>25.128384599999993</v>
      </c>
      <c r="D5601">
        <f>('Raw Data'!C5599+'Raw Data'!D5599)*128.419</f>
        <v>66.521042000000008</v>
      </c>
      <c r="E5601">
        <f>('Raw Data'!E5599+'Raw Data'!F5599+'Raw Data'!G5599+'Raw Data'!H5599)*259.538</f>
        <v>457.30595600000004</v>
      </c>
      <c r="G5601">
        <f>('Raw Data'!I5599+'Raw Data'!J5599)*127.233</f>
        <v>39.060530999999997</v>
      </c>
      <c r="H5601">
        <f>('Raw Data'!K5599+'Raw Data'!L5599)*128.041</f>
        <v>-94.366216999999992</v>
      </c>
      <c r="I5601">
        <f>('Raw Data'!M5599+'Raw Data'!N5599+'Raw Data'!O5599+'Raw Data'!P5599)*260.417</f>
        <v>358.33379199999996</v>
      </c>
      <c r="K5601">
        <f t="shared" si="439"/>
        <v>64.188915599999987</v>
      </c>
      <c r="L5601">
        <f t="shared" si="436"/>
        <v>-27.845174999999983</v>
      </c>
      <c r="M5601">
        <f t="shared" si="437"/>
        <v>815.63974800000005</v>
      </c>
      <c r="N5601">
        <f>M5601-'Projectile Motion Calculations'!$D$2</f>
        <v>5.5962262144510078</v>
      </c>
      <c r="P5601">
        <f t="shared" si="438"/>
        <v>4.229493512043137E-3</v>
      </c>
    </row>
    <row r="5602" spans="1:16" x14ac:dyDescent="0.2">
      <c r="A5602">
        <f t="shared" si="440"/>
        <v>2.2799999999999496</v>
      </c>
      <c r="C5602">
        <f>('Raw Data'!A5600+'Raw Data'!B5600)*128.337</f>
        <v>25.128384599999993</v>
      </c>
      <c r="D5602">
        <f>('Raw Data'!C5600+'Raw Data'!D5600)*128.419</f>
        <v>67.805232000000004</v>
      </c>
      <c r="E5602">
        <f>('Raw Data'!E5600+'Raw Data'!F5600+'Raw Data'!G5600+'Raw Data'!H5600)*259.538</f>
        <v>457.30595600000004</v>
      </c>
      <c r="G5602">
        <f>('Raw Data'!I5600+'Raw Data'!J5600)*127.233</f>
        <v>39.060530999999997</v>
      </c>
      <c r="H5602">
        <f>('Raw Data'!K5600+'Raw Data'!L5600)*128.041</f>
        <v>-93.726011999999997</v>
      </c>
      <c r="I5602">
        <f>('Raw Data'!M5600+'Raw Data'!N5600+'Raw Data'!O5600+'Raw Data'!P5600)*260.417</f>
        <v>357.29212399999994</v>
      </c>
      <c r="K5602">
        <f t="shared" si="439"/>
        <v>64.188915599999987</v>
      </c>
      <c r="L5602">
        <f t="shared" si="436"/>
        <v>-25.920779999999993</v>
      </c>
      <c r="M5602">
        <f t="shared" si="437"/>
        <v>814.59807999999998</v>
      </c>
      <c r="N5602">
        <f>M5602-'Projectile Motion Calculations'!$D$2</f>
        <v>4.5545582144509353</v>
      </c>
      <c r="P5602">
        <f t="shared" si="438"/>
        <v>3.3559430953763124E-3</v>
      </c>
    </row>
    <row r="5603" spans="1:16" x14ac:dyDescent="0.2">
      <c r="A5603">
        <f t="shared" si="440"/>
        <v>2.2808333333332831</v>
      </c>
      <c r="C5603">
        <f>('Raw Data'!A5601+'Raw Data'!B5601)*128.337</f>
        <v>25.128384599999993</v>
      </c>
      <c r="D5603">
        <f>('Raw Data'!C5601+'Raw Data'!D5601)*128.419</f>
        <v>67.805232000000004</v>
      </c>
      <c r="E5603">
        <f>('Raw Data'!E5601+'Raw Data'!F5601+'Raw Data'!G5601+'Raw Data'!H5601)*259.538</f>
        <v>461.19902600000006</v>
      </c>
      <c r="G5603">
        <f>('Raw Data'!I5601+'Raw Data'!J5601)*127.233</f>
        <v>39.060530999999997</v>
      </c>
      <c r="H5603">
        <f>('Raw Data'!K5601+'Raw Data'!L5601)*128.041</f>
        <v>-93.213847999999999</v>
      </c>
      <c r="I5603">
        <f>('Raw Data'!M5601+'Raw Data'!N5601+'Raw Data'!O5601+'Raw Data'!P5601)*260.417</f>
        <v>352.34420099999994</v>
      </c>
      <c r="K5603">
        <f t="shared" si="439"/>
        <v>64.188915599999987</v>
      </c>
      <c r="L5603">
        <f t="shared" si="436"/>
        <v>-25.408615999999995</v>
      </c>
      <c r="M5603">
        <f t="shared" si="437"/>
        <v>813.543227</v>
      </c>
      <c r="N5603">
        <f>M5603-'Projectile Motion Calculations'!$D$2</f>
        <v>3.4997052144509553</v>
      </c>
      <c r="P5603">
        <f t="shared" si="438"/>
        <v>3.3453218453762682E-3</v>
      </c>
    </row>
    <row r="5604" spans="1:16" x14ac:dyDescent="0.2">
      <c r="A5604">
        <f t="shared" si="440"/>
        <v>2.2816666666666165</v>
      </c>
      <c r="C5604">
        <f>('Raw Data'!A5602+'Raw Data'!B5602)*128.337</f>
        <v>25.641732599999994</v>
      </c>
      <c r="D5604">
        <f>('Raw Data'!C5602+'Raw Data'!D5602)*128.419</f>
        <v>67.805232000000004</v>
      </c>
      <c r="E5604">
        <f>('Raw Data'!E5602+'Raw Data'!F5602+'Raw Data'!G5602+'Raw Data'!H5602)*259.538</f>
        <v>464.83255800000001</v>
      </c>
      <c r="G5604">
        <f>('Raw Data'!I5602+'Raw Data'!J5602)*127.233</f>
        <v>38.424365999999999</v>
      </c>
      <c r="H5604">
        <f>('Raw Data'!K5602+'Raw Data'!L5602)*128.041</f>
        <v>-93.213847999999999</v>
      </c>
      <c r="I5604">
        <f>('Raw Data'!M5602+'Raw Data'!N5602+'Raw Data'!O5602+'Raw Data'!P5602)*260.417</f>
        <v>349.74003099999993</v>
      </c>
      <c r="K5604">
        <f t="shared" si="439"/>
        <v>64.066098599999989</v>
      </c>
      <c r="L5604">
        <f t="shared" si="436"/>
        <v>-25.408615999999995</v>
      </c>
      <c r="M5604">
        <f t="shared" si="437"/>
        <v>814.57258899999988</v>
      </c>
      <c r="N5604">
        <f>M5604-'Projectile Motion Calculations'!$D$2</f>
        <v>4.5290672144508335</v>
      </c>
      <c r="P5604">
        <f t="shared" si="438"/>
        <v>3.7705601787096747E-3</v>
      </c>
    </row>
    <row r="5605" spans="1:16" x14ac:dyDescent="0.2">
      <c r="A5605">
        <f t="shared" si="440"/>
        <v>2.28249999999995</v>
      </c>
      <c r="C5605">
        <f>('Raw Data'!A5603+'Raw Data'!B5603)*128.337</f>
        <v>25.128384599999993</v>
      </c>
      <c r="D5605">
        <f>('Raw Data'!C5603+'Raw Data'!D5603)*128.419</f>
        <v>68.961003000000005</v>
      </c>
      <c r="E5605">
        <f>('Raw Data'!E5603+'Raw Data'!F5603+'Raw Data'!G5603+'Raw Data'!H5603)*259.538</f>
        <v>467.42793799999993</v>
      </c>
      <c r="G5605">
        <f>('Raw Data'!I5603+'Raw Data'!J5603)*127.233</f>
        <v>38.424365999999999</v>
      </c>
      <c r="H5605">
        <f>('Raw Data'!K5603+'Raw Data'!L5603)*128.041</f>
        <v>-91.933437999999995</v>
      </c>
      <c r="I5605">
        <f>('Raw Data'!M5603+'Raw Data'!N5603+'Raw Data'!O5603+'Raw Data'!P5603)*260.417</f>
        <v>347.13586100000003</v>
      </c>
      <c r="K5605">
        <f t="shared" si="439"/>
        <v>63.552750599999996</v>
      </c>
      <c r="L5605">
        <f t="shared" si="436"/>
        <v>-22.97243499999999</v>
      </c>
      <c r="M5605">
        <f t="shared" si="437"/>
        <v>814.56379900000002</v>
      </c>
      <c r="N5605">
        <f>M5605-'Projectile Motion Calculations'!$D$2</f>
        <v>4.5202772144509709</v>
      </c>
      <c r="P5605">
        <f t="shared" si="438"/>
        <v>4.3057705953764586E-3</v>
      </c>
    </row>
    <row r="5606" spans="1:16" x14ac:dyDescent="0.2">
      <c r="A5606">
        <f t="shared" si="440"/>
        <v>2.2833333333332835</v>
      </c>
      <c r="C5606">
        <f>('Raw Data'!A5604+'Raw Data'!B5604)*128.337</f>
        <v>25.641732599999994</v>
      </c>
      <c r="D5606">
        <f>('Raw Data'!C5604+'Raw Data'!D5604)*128.419</f>
        <v>68.961003000000005</v>
      </c>
      <c r="E5606">
        <f>('Raw Data'!E5604+'Raw Data'!F5604+'Raw Data'!G5604+'Raw Data'!H5604)*259.538</f>
        <v>470.02331800000002</v>
      </c>
      <c r="G5606">
        <f>('Raw Data'!I5604+'Raw Data'!J5604)*127.233</f>
        <v>38.424365999999999</v>
      </c>
      <c r="H5606">
        <f>('Raw Data'!K5604+'Raw Data'!L5604)*128.041</f>
        <v>-91.293232999999987</v>
      </c>
      <c r="I5606">
        <f>('Raw Data'!M5604+'Raw Data'!N5604+'Raw Data'!O5604+'Raw Data'!P5604)*260.417</f>
        <v>345.83377599999994</v>
      </c>
      <c r="K5606">
        <f t="shared" si="439"/>
        <v>64.066098599999989</v>
      </c>
      <c r="L5606">
        <f t="shared" si="436"/>
        <v>-22.332229999999981</v>
      </c>
      <c r="M5606">
        <f t="shared" si="437"/>
        <v>815.85709399999996</v>
      </c>
      <c r="N5606">
        <f>M5606-'Projectile Motion Calculations'!$D$2</f>
        <v>5.8135722144509145</v>
      </c>
      <c r="P5606">
        <f t="shared" si="438"/>
        <v>4.4051214287097453E-3</v>
      </c>
    </row>
    <row r="5607" spans="1:16" x14ac:dyDescent="0.2">
      <c r="A5607">
        <f t="shared" si="440"/>
        <v>2.2841666666666169</v>
      </c>
      <c r="C5607">
        <f>('Raw Data'!A5605+'Raw Data'!B5605)*128.337</f>
        <v>25.641732599999994</v>
      </c>
      <c r="D5607">
        <f>('Raw Data'!C5605+'Raw Data'!D5605)*128.419</f>
        <v>69.474679000000009</v>
      </c>
      <c r="E5607">
        <f>('Raw Data'!E5605+'Raw Data'!F5605+'Raw Data'!G5605+'Raw Data'!H5605)*259.538</f>
        <v>473.91638799999998</v>
      </c>
      <c r="G5607">
        <f>('Raw Data'!I5605+'Raw Data'!J5605)*127.233</f>
        <v>38.424365999999999</v>
      </c>
      <c r="H5607">
        <f>('Raw Data'!K5605+'Raw Data'!L5605)*128.041</f>
        <v>-90.653027999999992</v>
      </c>
      <c r="I5607">
        <f>('Raw Data'!M5605+'Raw Data'!N5605+'Raw Data'!O5605+'Raw Data'!P5605)*260.417</f>
        <v>340.88585299999988</v>
      </c>
      <c r="K5607">
        <f t="shared" si="439"/>
        <v>64.066098599999989</v>
      </c>
      <c r="L5607">
        <f t="shared" si="436"/>
        <v>-21.178348999999983</v>
      </c>
      <c r="M5607">
        <f t="shared" si="437"/>
        <v>814.80224099999987</v>
      </c>
      <c r="N5607">
        <f>M5607-'Projectile Motion Calculations'!$D$2</f>
        <v>4.7587192144508208</v>
      </c>
      <c r="P5607">
        <f t="shared" si="438"/>
        <v>5.5840493453766004E-3</v>
      </c>
    </row>
    <row r="5608" spans="1:16" x14ac:dyDescent="0.2">
      <c r="A5608">
        <f t="shared" si="440"/>
        <v>2.2849999999999504</v>
      </c>
      <c r="C5608">
        <f>('Raw Data'!A5606+'Raw Data'!B5606)*128.337</f>
        <v>25.641732599999994</v>
      </c>
      <c r="D5608">
        <f>('Raw Data'!C5606+'Raw Data'!D5606)*128.419</f>
        <v>70.116774000000007</v>
      </c>
      <c r="E5608">
        <f>('Raw Data'!E5606+'Raw Data'!F5606+'Raw Data'!G5606+'Raw Data'!H5606)*259.538</f>
        <v>480.40483800000004</v>
      </c>
      <c r="G5608">
        <f>('Raw Data'!I5606+'Raw Data'!J5606)*127.233</f>
        <v>37.279268999999999</v>
      </c>
      <c r="H5608">
        <f>('Raw Data'!K5606+'Raw Data'!L5606)*128.041</f>
        <v>-90.012823000000012</v>
      </c>
      <c r="I5608">
        <f>('Raw Data'!M5606+'Raw Data'!N5606+'Raw Data'!O5606+'Raw Data'!P5606)*260.417</f>
        <v>338.28168299999993</v>
      </c>
      <c r="K5608">
        <f t="shared" si="439"/>
        <v>62.921001599999997</v>
      </c>
      <c r="L5608">
        <f t="shared" si="436"/>
        <v>-19.896049000000005</v>
      </c>
      <c r="M5608">
        <f t="shared" si="437"/>
        <v>818.68652099999997</v>
      </c>
      <c r="N5608">
        <f>M5608-'Projectile Motion Calculations'!$D$2</f>
        <v>8.6429992144509242</v>
      </c>
      <c r="P5608">
        <f t="shared" si="438"/>
        <v>5.5748930953766467E-3</v>
      </c>
    </row>
    <row r="5609" spans="1:16" x14ac:dyDescent="0.2">
      <c r="A5609">
        <f t="shared" si="440"/>
        <v>2.2858333333332839</v>
      </c>
      <c r="C5609">
        <f>('Raw Data'!A5607+'Raw Data'!B5607)*128.337</f>
        <v>25.641732599999994</v>
      </c>
      <c r="D5609">
        <f>('Raw Data'!C5607+'Raw Data'!D5607)*128.419</f>
        <v>70.116774000000007</v>
      </c>
      <c r="E5609">
        <f>('Raw Data'!E5607+'Raw Data'!F5607+'Raw Data'!G5607+'Raw Data'!H5607)*259.538</f>
        <v>480.40483800000004</v>
      </c>
      <c r="G5609">
        <f>('Raw Data'!I5607+'Raw Data'!J5607)*127.233</f>
        <v>37.915433999999998</v>
      </c>
      <c r="H5609">
        <f>('Raw Data'!K5607+'Raw Data'!L5607)*128.041</f>
        <v>-90.012823000000012</v>
      </c>
      <c r="I5609">
        <f>('Raw Data'!M5607+'Raw Data'!N5607+'Raw Data'!O5607+'Raw Data'!P5607)*260.417</f>
        <v>334.375428</v>
      </c>
      <c r="K5609">
        <f t="shared" si="439"/>
        <v>63.557166599999988</v>
      </c>
      <c r="L5609">
        <f t="shared" si="436"/>
        <v>-19.896049000000005</v>
      </c>
      <c r="M5609">
        <f t="shared" si="437"/>
        <v>814.78026599999998</v>
      </c>
      <c r="N5609">
        <f>M5609-'Projectile Motion Calculations'!$D$2</f>
        <v>4.7367442144509369</v>
      </c>
      <c r="P5609">
        <f t="shared" si="438"/>
        <v>3.2929480953762828E-3</v>
      </c>
    </row>
    <row r="5610" spans="1:16" x14ac:dyDescent="0.2">
      <c r="A5610">
        <f t="shared" si="440"/>
        <v>2.2866666666666173</v>
      </c>
      <c r="C5610">
        <f>('Raw Data'!A5608+'Raw Data'!B5608)*128.337</f>
        <v>25.641732599999994</v>
      </c>
      <c r="D5610">
        <f>('Raw Data'!C5608+'Raw Data'!D5608)*128.419</f>
        <v>70.116774000000007</v>
      </c>
      <c r="E5610">
        <f>('Raw Data'!E5608+'Raw Data'!F5608+'Raw Data'!G5608+'Raw Data'!H5608)*259.538</f>
        <v>482.74068</v>
      </c>
      <c r="G5610">
        <f>('Raw Data'!I5608+'Raw Data'!J5608)*127.233</f>
        <v>37.279268999999999</v>
      </c>
      <c r="H5610">
        <f>('Raw Data'!K5608+'Raw Data'!L5608)*128.041</f>
        <v>-89.372617999999989</v>
      </c>
      <c r="I5610">
        <f>('Raw Data'!M5608+'Raw Data'!N5608+'Raw Data'!O5608+'Raw Data'!P5608)*260.417</f>
        <v>330.46917299999996</v>
      </c>
      <c r="K5610">
        <f t="shared" si="439"/>
        <v>62.921001599999997</v>
      </c>
      <c r="L5610">
        <f t="shared" si="436"/>
        <v>-19.255843999999982</v>
      </c>
      <c r="M5610">
        <f t="shared" si="437"/>
        <v>813.20985299999995</v>
      </c>
      <c r="N5610">
        <f>M5610-'Projectile Motion Calculations'!$D$2</f>
        <v>3.1663312144509064</v>
      </c>
      <c r="P5610">
        <f t="shared" si="438"/>
        <v>3.175651012042971E-3</v>
      </c>
    </row>
    <row r="5611" spans="1:16" x14ac:dyDescent="0.2">
      <c r="A5611">
        <f t="shared" si="440"/>
        <v>2.2874999999999508</v>
      </c>
      <c r="C5611">
        <f>('Raw Data'!A5609+'Raw Data'!B5609)*128.337</f>
        <v>25.641732599999994</v>
      </c>
      <c r="D5611">
        <f>('Raw Data'!C5609+'Raw Data'!D5609)*128.419</f>
        <v>70.758869000000018</v>
      </c>
      <c r="E5611">
        <f>('Raw Data'!E5609+'Raw Data'!F5609+'Raw Data'!G5609+'Raw Data'!H5609)*259.538</f>
        <v>486.63375000000002</v>
      </c>
      <c r="G5611">
        <f>('Raw Data'!I5609+'Raw Data'!J5609)*127.233</f>
        <v>36.643104000000001</v>
      </c>
      <c r="H5611">
        <f>('Raw Data'!K5609+'Raw Data'!L5609)*128.041</f>
        <v>-88.092207999999985</v>
      </c>
      <c r="I5611">
        <f>('Raw Data'!M5609+'Raw Data'!N5609+'Raw Data'!O5609+'Raw Data'!P5609)*260.417</f>
        <v>327.865003</v>
      </c>
      <c r="K5611">
        <f t="shared" si="439"/>
        <v>62.284836599999991</v>
      </c>
      <c r="L5611">
        <f t="shared" si="436"/>
        <v>-17.333338999999967</v>
      </c>
      <c r="M5611">
        <f t="shared" si="437"/>
        <v>814.49875300000008</v>
      </c>
      <c r="N5611">
        <f>M5611-'Projectile Motion Calculations'!$D$2</f>
        <v>4.4552312144510324</v>
      </c>
      <c r="P5611">
        <f t="shared" si="438"/>
        <v>5.3348051787100136E-3</v>
      </c>
    </row>
    <row r="5612" spans="1:16" x14ac:dyDescent="0.2">
      <c r="A5612">
        <f t="shared" si="440"/>
        <v>2.2883333333332843</v>
      </c>
      <c r="C5612">
        <f>('Raw Data'!A5610+'Raw Data'!B5610)*128.337</f>
        <v>25.641732599999994</v>
      </c>
      <c r="D5612">
        <f>('Raw Data'!C5610+'Raw Data'!D5610)*128.419</f>
        <v>70.758869000000018</v>
      </c>
      <c r="E5612">
        <f>('Raw Data'!E5610+'Raw Data'!F5610+'Raw Data'!G5610+'Raw Data'!H5610)*259.538</f>
        <v>490.52682000000004</v>
      </c>
      <c r="G5612">
        <f>('Raw Data'!I5610+'Raw Data'!J5610)*127.233</f>
        <v>36.643104000000001</v>
      </c>
      <c r="H5612">
        <f>('Raw Data'!K5610+'Raw Data'!L5610)*128.041</f>
        <v>-87.580043999999987</v>
      </c>
      <c r="I5612">
        <f>('Raw Data'!M5610+'Raw Data'!N5610+'Raw Data'!O5610+'Raw Data'!P5610)*260.417</f>
        <v>327.865003</v>
      </c>
      <c r="K5612">
        <f t="shared" si="439"/>
        <v>62.284836599999991</v>
      </c>
      <c r="L5612">
        <f t="shared" si="436"/>
        <v>-16.821174999999968</v>
      </c>
      <c r="M5612">
        <f t="shared" si="437"/>
        <v>818.39182300000004</v>
      </c>
      <c r="N5612">
        <f>M5612-'Projectile Motion Calculations'!$D$2</f>
        <v>8.3483012144509985</v>
      </c>
      <c r="P5612">
        <f t="shared" si="438"/>
        <v>6.9499589287101999E-3</v>
      </c>
    </row>
    <row r="5613" spans="1:16" x14ac:dyDescent="0.2">
      <c r="A5613">
        <f t="shared" si="440"/>
        <v>2.2891666666666177</v>
      </c>
      <c r="C5613">
        <f>('Raw Data'!A5611+'Raw Data'!B5611)*128.337</f>
        <v>25.0128813</v>
      </c>
      <c r="D5613">
        <f>('Raw Data'!C5611+'Raw Data'!D5611)*128.419</f>
        <v>71.400964000000016</v>
      </c>
      <c r="E5613">
        <f>('Raw Data'!E5611+'Raw Data'!F5611+'Raw Data'!G5611+'Raw Data'!H5611)*259.538</f>
        <v>495.45804199999998</v>
      </c>
      <c r="G5613">
        <f>('Raw Data'!I5611+'Raw Data'!J5611)*127.233</f>
        <v>36.643104000000001</v>
      </c>
      <c r="H5613">
        <f>('Raw Data'!K5611+'Raw Data'!L5611)*128.041</f>
        <v>-87.580043999999987</v>
      </c>
      <c r="I5613">
        <f>('Raw Data'!M5611+'Raw Data'!N5611+'Raw Data'!O5611+'Raw Data'!P5611)*260.417</f>
        <v>322.91707999999994</v>
      </c>
      <c r="K5613">
        <f t="shared" si="439"/>
        <v>61.655985299999998</v>
      </c>
      <c r="L5613">
        <f t="shared" si="436"/>
        <v>-16.179079999999971</v>
      </c>
      <c r="M5613">
        <f t="shared" si="437"/>
        <v>818.37512199999992</v>
      </c>
      <c r="N5613">
        <f>M5613-'Projectile Motion Calculations'!$D$2</f>
        <v>8.331600214450873</v>
      </c>
      <c r="P5613">
        <f t="shared" si="438"/>
        <v>5.3172251787099159E-3</v>
      </c>
    </row>
    <row r="5614" spans="1:16" x14ac:dyDescent="0.2">
      <c r="A5614">
        <f t="shared" si="440"/>
        <v>2.2899999999999512</v>
      </c>
      <c r="C5614">
        <f>('Raw Data'!A5612+'Raw Data'!B5612)*128.337</f>
        <v>25.641732599999994</v>
      </c>
      <c r="D5614">
        <f>('Raw Data'!C5612+'Raw Data'!D5612)*128.419</f>
        <v>71.400964000000016</v>
      </c>
      <c r="E5614">
        <f>('Raw Data'!E5612+'Raw Data'!F5612+'Raw Data'!G5612+'Raw Data'!H5612)*259.538</f>
        <v>494.16035199999999</v>
      </c>
      <c r="G5614">
        <f>('Raw Data'!I5612+'Raw Data'!J5612)*127.233</f>
        <v>36.006938999999996</v>
      </c>
      <c r="H5614">
        <f>('Raw Data'!K5612+'Raw Data'!L5612)*128.041</f>
        <v>-86.299633999999983</v>
      </c>
      <c r="I5614">
        <f>('Raw Data'!M5612+'Raw Data'!N5612+'Raw Data'!O5612+'Raw Data'!P5612)*260.417</f>
        <v>320.31290999999999</v>
      </c>
      <c r="K5614">
        <f t="shared" si="439"/>
        <v>61.648671599999986</v>
      </c>
      <c r="L5614">
        <f t="shared" si="436"/>
        <v>-14.898669999999967</v>
      </c>
      <c r="M5614">
        <f t="shared" si="437"/>
        <v>814.47326199999998</v>
      </c>
      <c r="N5614">
        <f>M5614-'Projectile Motion Calculations'!$D$2</f>
        <v>4.4297402144509306</v>
      </c>
      <c r="P5614">
        <f t="shared" si="438"/>
        <v>3.3604351787096262E-3</v>
      </c>
    </row>
    <row r="5615" spans="1:16" x14ac:dyDescent="0.2">
      <c r="A5615">
        <f t="shared" si="440"/>
        <v>2.2908333333332846</v>
      </c>
      <c r="C5615">
        <f>('Raw Data'!A5613+'Raw Data'!B5613)*128.337</f>
        <v>25.641732599999994</v>
      </c>
      <c r="D5615">
        <f>('Raw Data'!C5613+'Raw Data'!D5613)*128.419</f>
        <v>72.043059</v>
      </c>
      <c r="E5615">
        <f>('Raw Data'!E5613+'Raw Data'!F5613+'Raw Data'!G5613+'Raw Data'!H5613)*259.538</f>
        <v>498.05342200000001</v>
      </c>
      <c r="G5615">
        <f>('Raw Data'!I5613+'Raw Data'!J5613)*127.233</f>
        <v>36.006938999999996</v>
      </c>
      <c r="H5615">
        <f>('Raw Data'!K5613+'Raw Data'!L5613)*128.041</f>
        <v>-86.299633999999983</v>
      </c>
      <c r="I5615">
        <f>('Raw Data'!M5613+'Raw Data'!N5613+'Raw Data'!O5613+'Raw Data'!P5613)*260.417</f>
        <v>315.62540399999995</v>
      </c>
      <c r="K5615">
        <f t="shared" si="439"/>
        <v>61.648671599999986</v>
      </c>
      <c r="L5615">
        <f t="shared" si="436"/>
        <v>-14.256574999999984</v>
      </c>
      <c r="M5615">
        <f t="shared" si="437"/>
        <v>813.67882599999996</v>
      </c>
      <c r="N5615">
        <f>M5615-'Projectile Motion Calculations'!$D$2</f>
        <v>3.6353042144509118</v>
      </c>
      <c r="P5615">
        <f t="shared" si="438"/>
        <v>4.1071660120430686E-3</v>
      </c>
    </row>
    <row r="5616" spans="1:16" x14ac:dyDescent="0.2">
      <c r="A5616">
        <f t="shared" si="440"/>
        <v>2.2916666666666181</v>
      </c>
      <c r="C5616">
        <f>('Raw Data'!A5614+'Raw Data'!B5614)*128.337</f>
        <v>25.641732599999994</v>
      </c>
      <c r="D5616">
        <f>('Raw Data'!C5614+'Raw Data'!D5614)*128.419</f>
        <v>72.685154000000011</v>
      </c>
      <c r="E5616">
        <f>('Raw Data'!E5614+'Raw Data'!F5614+'Raw Data'!G5614+'Raw Data'!H5614)*259.538</f>
        <v>503.24418200000002</v>
      </c>
      <c r="G5616">
        <f>('Raw Data'!I5614+'Raw Data'!J5614)*127.233</f>
        <v>35.498006999999994</v>
      </c>
      <c r="H5616">
        <f>('Raw Data'!K5614+'Raw Data'!L5614)*128.041</f>
        <v>-85.659429000000003</v>
      </c>
      <c r="I5616">
        <f>('Raw Data'!M5614+'Raw Data'!N5614+'Raw Data'!O5614+'Raw Data'!P5614)*260.417</f>
        <v>313.02123399999994</v>
      </c>
      <c r="K5616">
        <f t="shared" si="439"/>
        <v>61.139739599999984</v>
      </c>
      <c r="L5616">
        <f t="shared" si="436"/>
        <v>-12.974274999999992</v>
      </c>
      <c r="M5616">
        <f t="shared" si="437"/>
        <v>816.26541599999996</v>
      </c>
      <c r="N5616">
        <f>M5616-'Projectile Motion Calculations'!$D$2</f>
        <v>6.2218942144509128</v>
      </c>
      <c r="P5616">
        <f t="shared" si="438"/>
        <v>4.6405451787098336E-3</v>
      </c>
    </row>
    <row r="5617" spans="1:16" x14ac:dyDescent="0.2">
      <c r="A5617">
        <f t="shared" si="440"/>
        <v>2.2924999999999516</v>
      </c>
      <c r="C5617">
        <f>('Raw Data'!A5615+'Raw Data'!B5615)*128.337</f>
        <v>25.0128813</v>
      </c>
      <c r="D5617">
        <f>('Raw Data'!C5615+'Raw Data'!D5615)*128.419</f>
        <v>72.685154000000011</v>
      </c>
      <c r="E5617">
        <f>('Raw Data'!E5615+'Raw Data'!F5615+'Raw Data'!G5615+'Raw Data'!H5615)*259.538</f>
        <v>504.54187200000001</v>
      </c>
      <c r="G5617">
        <f>('Raw Data'!I5615+'Raw Data'!J5615)*127.233</f>
        <v>35.498006999999994</v>
      </c>
      <c r="H5617">
        <f>('Raw Data'!K5615+'Raw Data'!L5615)*128.041</f>
        <v>-84.379019</v>
      </c>
      <c r="I5617">
        <f>('Raw Data'!M5615+'Raw Data'!N5615+'Raw Data'!O5615+'Raw Data'!P5615)*260.417</f>
        <v>310.41706400000004</v>
      </c>
      <c r="K5617">
        <f t="shared" si="439"/>
        <v>60.510888299999991</v>
      </c>
      <c r="L5617">
        <f t="shared" si="436"/>
        <v>-11.693864999999988</v>
      </c>
      <c r="M5617">
        <f t="shared" si="437"/>
        <v>814.95893599999999</v>
      </c>
      <c r="N5617">
        <f>M5617-'Projectile Motion Calculations'!$D$2</f>
        <v>4.9154142144509478</v>
      </c>
      <c r="P5617">
        <f t="shared" si="438"/>
        <v>5.7146285120433455E-3</v>
      </c>
    </row>
    <row r="5618" spans="1:16" x14ac:dyDescent="0.2">
      <c r="A5618">
        <f t="shared" si="440"/>
        <v>2.293333333333285</v>
      </c>
      <c r="C5618">
        <f>('Raw Data'!A5616+'Raw Data'!B5616)*128.337</f>
        <v>25.0128813</v>
      </c>
      <c r="D5618">
        <f>('Raw Data'!C5616+'Raw Data'!D5616)*128.419</f>
        <v>72.685154000000011</v>
      </c>
      <c r="E5618">
        <f>('Raw Data'!E5616+'Raw Data'!F5616+'Raw Data'!G5616+'Raw Data'!H5616)*259.538</f>
        <v>511.03032200000007</v>
      </c>
      <c r="G5618">
        <f>('Raw Data'!I5616+'Raw Data'!J5616)*127.233</f>
        <v>34.861842000000003</v>
      </c>
      <c r="H5618">
        <f>('Raw Data'!K5616+'Raw Data'!L5616)*128.041</f>
        <v>-84.379019</v>
      </c>
      <c r="I5618">
        <f>('Raw Data'!M5616+'Raw Data'!N5616+'Raw Data'!O5616+'Raw Data'!P5616)*260.417</f>
        <v>307.81289399999997</v>
      </c>
      <c r="K5618">
        <f t="shared" si="439"/>
        <v>59.874723299999999</v>
      </c>
      <c r="L5618">
        <f t="shared" si="436"/>
        <v>-11.693864999999988</v>
      </c>
      <c r="M5618">
        <f t="shared" si="437"/>
        <v>818.84321599999998</v>
      </c>
      <c r="N5618">
        <f>M5618-'Projectile Motion Calculations'!$D$2</f>
        <v>8.7996942144509376</v>
      </c>
      <c r="P5618">
        <f t="shared" si="438"/>
        <v>6.7868805953768853E-3</v>
      </c>
    </row>
    <row r="5619" spans="1:16" x14ac:dyDescent="0.2">
      <c r="A5619">
        <f t="shared" si="440"/>
        <v>2.2941666666666185</v>
      </c>
      <c r="C5619">
        <f>('Raw Data'!A5617+'Raw Data'!B5617)*128.337</f>
        <v>25.0128813</v>
      </c>
      <c r="D5619">
        <f>('Raw Data'!C5617+'Raw Data'!D5617)*128.419</f>
        <v>72.685154000000011</v>
      </c>
      <c r="E5619">
        <f>('Raw Data'!E5617+'Raw Data'!F5617+'Raw Data'!G5617+'Raw Data'!H5617)*259.538</f>
        <v>513.62570200000005</v>
      </c>
      <c r="G5619">
        <f>('Raw Data'!I5617+'Raw Data'!J5617)*127.233</f>
        <v>34.187507099999998</v>
      </c>
      <c r="H5619">
        <f>('Raw Data'!K5617+'Raw Data'!L5617)*128.041</f>
        <v>-82.458404000000002</v>
      </c>
      <c r="I5619">
        <f>('Raw Data'!M5617+'Raw Data'!N5617+'Raw Data'!O5617+'Raw Data'!P5617)*260.417</f>
        <v>303.90663899999998</v>
      </c>
      <c r="K5619">
        <f t="shared" si="439"/>
        <v>59.200388399999994</v>
      </c>
      <c r="L5619">
        <f t="shared" si="436"/>
        <v>-9.7732499999999902</v>
      </c>
      <c r="M5619">
        <f t="shared" si="437"/>
        <v>817.53234100000009</v>
      </c>
      <c r="N5619">
        <f>M5619-'Projectile Motion Calculations'!$D$2</f>
        <v>7.4888192144510413</v>
      </c>
      <c r="P5619">
        <f t="shared" si="438"/>
        <v>5.4763718453766834E-3</v>
      </c>
    </row>
    <row r="5620" spans="1:16" x14ac:dyDescent="0.2">
      <c r="A5620">
        <f t="shared" si="440"/>
        <v>2.294999999999952</v>
      </c>
      <c r="C5620">
        <f>('Raw Data'!A5618+'Raw Data'!B5618)*128.337</f>
        <v>25.0128813</v>
      </c>
      <c r="D5620">
        <f>('Raw Data'!C5618+'Raw Data'!D5618)*128.419</f>
        <v>73.327248999999995</v>
      </c>
      <c r="E5620">
        <f>('Raw Data'!E5618+'Raw Data'!F5618+'Raw Data'!G5618+'Raw Data'!H5618)*259.538</f>
        <v>516.99969599999997</v>
      </c>
      <c r="G5620">
        <f>('Raw Data'!I5618+'Raw Data'!J5618)*127.233</f>
        <v>34.225677000000005</v>
      </c>
      <c r="H5620">
        <f>('Raw Data'!K5618+'Raw Data'!L5618)*128.041</f>
        <v>-82.458404000000002</v>
      </c>
      <c r="I5620">
        <f>('Raw Data'!M5618+'Raw Data'!N5618+'Raw Data'!O5618+'Raw Data'!P5618)*260.417</f>
        <v>298.69829899999996</v>
      </c>
      <c r="K5620">
        <f t="shared" si="439"/>
        <v>59.238558300000008</v>
      </c>
      <c r="L5620">
        <f t="shared" si="436"/>
        <v>-9.1311550000000068</v>
      </c>
      <c r="M5620">
        <f t="shared" si="437"/>
        <v>815.69799499999999</v>
      </c>
      <c r="N5620">
        <f>M5620-'Projectile Motion Calculations'!$D$2</f>
        <v>5.6544732144509453</v>
      </c>
      <c r="P5620">
        <f t="shared" si="438"/>
        <v>5.1409618453765876E-3</v>
      </c>
    </row>
    <row r="5621" spans="1:16" x14ac:dyDescent="0.2">
      <c r="A5621">
        <f t="shared" si="440"/>
        <v>2.2958333333332854</v>
      </c>
      <c r="C5621">
        <f>('Raw Data'!A5619+'Raw Data'!B5619)*128.337</f>
        <v>25.0128813</v>
      </c>
      <c r="D5621">
        <f>('Raw Data'!C5619+'Raw Data'!D5619)*128.419</f>
        <v>73.969344000000021</v>
      </c>
      <c r="E5621">
        <f>('Raw Data'!E5619+'Raw Data'!F5619+'Raw Data'!G5619+'Raw Data'!H5619)*259.538</f>
        <v>520.63322800000003</v>
      </c>
      <c r="G5621">
        <f>('Raw Data'!I5619+'Raw Data'!J5619)*127.233</f>
        <v>33.551342099999999</v>
      </c>
      <c r="H5621">
        <f>('Raw Data'!K5619+'Raw Data'!L5619)*128.041</f>
        <v>-81.306034999999994</v>
      </c>
      <c r="I5621">
        <f>('Raw Data'!M5619+'Raw Data'!N5619+'Raw Data'!O5619+'Raw Data'!P5619)*260.417</f>
        <v>296.09412899999995</v>
      </c>
      <c r="K5621">
        <f t="shared" si="439"/>
        <v>58.564223400000003</v>
      </c>
      <c r="L5621">
        <f t="shared" si="436"/>
        <v>-7.3366909999999734</v>
      </c>
      <c r="M5621">
        <f t="shared" si="437"/>
        <v>816.72735699999998</v>
      </c>
      <c r="N5621">
        <f>M5621-'Projectile Motion Calculations'!$D$2</f>
        <v>6.6838352144509372</v>
      </c>
      <c r="P5621">
        <f t="shared" si="438"/>
        <v>5.0236647620432763E-3</v>
      </c>
    </row>
    <row r="5622" spans="1:16" x14ac:dyDescent="0.2">
      <c r="A5622">
        <f t="shared" si="440"/>
        <v>2.2966666666666189</v>
      </c>
      <c r="C5622">
        <f>('Raw Data'!A5620+'Raw Data'!B5620)*128.337</f>
        <v>25.0128813</v>
      </c>
      <c r="D5622">
        <f>('Raw Data'!C5620+'Raw Data'!D5620)*128.419</f>
        <v>73.969344000000021</v>
      </c>
      <c r="E5622">
        <f>('Raw Data'!E5620+'Raw Data'!F5620+'Raw Data'!G5620+'Raw Data'!H5620)*259.538</f>
        <v>523.22860800000001</v>
      </c>
      <c r="G5622">
        <f>('Raw Data'!I5620+'Raw Data'!J5620)*127.233</f>
        <v>32.915177100000001</v>
      </c>
      <c r="H5622">
        <f>('Raw Data'!K5620+'Raw Data'!L5620)*128.041</f>
        <v>-81.306034999999994</v>
      </c>
      <c r="I5622">
        <f>('Raw Data'!M5620+'Raw Data'!N5620+'Raw Data'!O5620+'Raw Data'!P5620)*260.417</f>
        <v>292.18787400000002</v>
      </c>
      <c r="K5622">
        <f t="shared" si="439"/>
        <v>57.928058399999998</v>
      </c>
      <c r="L5622">
        <f t="shared" si="436"/>
        <v>-7.3366909999999734</v>
      </c>
      <c r="M5622">
        <f t="shared" si="437"/>
        <v>815.41648200000009</v>
      </c>
      <c r="N5622">
        <f>M5622-'Projectile Motion Calculations'!$D$2</f>
        <v>5.3729602144510409</v>
      </c>
      <c r="P5622">
        <f t="shared" si="438"/>
        <v>4.4741705953765046E-3</v>
      </c>
    </row>
    <row r="5623" spans="1:16" x14ac:dyDescent="0.2">
      <c r="A5623">
        <f t="shared" si="440"/>
        <v>2.2974999999999524</v>
      </c>
      <c r="C5623">
        <f>('Raw Data'!A5621+'Raw Data'!B5621)*128.337</f>
        <v>25.0128813</v>
      </c>
      <c r="D5623">
        <f>('Raw Data'!C5621+'Raw Data'!D5621)*128.419</f>
        <v>74.611439000000004</v>
      </c>
      <c r="E5623">
        <f>('Raw Data'!E5621+'Raw Data'!F5621+'Raw Data'!G5621+'Raw Data'!H5621)*259.538</f>
        <v>525.56444999999997</v>
      </c>
      <c r="G5623">
        <f>('Raw Data'!I5621+'Raw Data'!J5621)*127.233</f>
        <v>32.915177100000001</v>
      </c>
      <c r="H5623">
        <f>('Raw Data'!K5621+'Raw Data'!L5621)*128.041</f>
        <v>-80.025624999999991</v>
      </c>
      <c r="I5623">
        <f>('Raw Data'!M5621+'Raw Data'!N5621+'Raw Data'!O5621+'Raw Data'!P5621)*260.417</f>
        <v>289.84412099999997</v>
      </c>
      <c r="K5623">
        <f t="shared" si="439"/>
        <v>57.928058399999998</v>
      </c>
      <c r="L5623">
        <f t="shared" si="436"/>
        <v>-5.4141859999999866</v>
      </c>
      <c r="M5623">
        <f t="shared" si="437"/>
        <v>815.40857099999994</v>
      </c>
      <c r="N5623">
        <f>M5623-'Projectile Motion Calculations'!$D$2</f>
        <v>5.3650492144508917</v>
      </c>
      <c r="P5623">
        <f t="shared" si="438"/>
        <v>5.0079160120431974E-3</v>
      </c>
    </row>
    <row r="5624" spans="1:16" x14ac:dyDescent="0.2">
      <c r="A5624">
        <f t="shared" si="440"/>
        <v>2.2983333333332858</v>
      </c>
      <c r="C5624">
        <f>('Raw Data'!A5622+'Raw Data'!B5622)*128.337</f>
        <v>25.0128813</v>
      </c>
      <c r="D5624">
        <f>('Raw Data'!C5622+'Raw Data'!D5622)*128.419</f>
        <v>74.611439000000004</v>
      </c>
      <c r="E5624">
        <f>('Raw Data'!E5622+'Raw Data'!F5622+'Raw Data'!G5622+'Raw Data'!H5622)*259.538</f>
        <v>529.45752000000005</v>
      </c>
      <c r="G5624">
        <f>('Raw Data'!I5622+'Raw Data'!J5622)*127.233</f>
        <v>32.279012099999996</v>
      </c>
      <c r="H5624">
        <f>('Raw Data'!K5622+'Raw Data'!L5622)*128.041</f>
        <v>-80.025624999999991</v>
      </c>
      <c r="I5624">
        <f>('Raw Data'!M5622+'Raw Data'!N5622+'Raw Data'!O5622+'Raw Data'!P5622)*260.417</f>
        <v>287.23995099999996</v>
      </c>
      <c r="K5624">
        <f t="shared" si="439"/>
        <v>57.291893399999992</v>
      </c>
      <c r="L5624">
        <f t="shared" si="436"/>
        <v>-5.4141859999999866</v>
      </c>
      <c r="M5624">
        <f t="shared" si="437"/>
        <v>816.69747099999995</v>
      </c>
      <c r="N5624">
        <f>M5624-'Projectile Motion Calculations'!$D$2</f>
        <v>6.653949214450904</v>
      </c>
      <c r="P5624">
        <f t="shared" si="438"/>
        <v>6.0801680953767373E-3</v>
      </c>
    </row>
    <row r="5625" spans="1:16" x14ac:dyDescent="0.2">
      <c r="A5625">
        <f t="shared" si="440"/>
        <v>2.2991666666666193</v>
      </c>
      <c r="C5625">
        <f>('Raw Data'!A5623+'Raw Data'!B5623)*128.337</f>
        <v>23.870681999999999</v>
      </c>
      <c r="D5625">
        <f>('Raw Data'!C5623+'Raw Data'!D5623)*128.419</f>
        <v>75.253534000000016</v>
      </c>
      <c r="E5625">
        <f>('Raw Data'!E5623+'Raw Data'!F5623+'Raw Data'!G5623+'Raw Data'!H5623)*259.538</f>
        <v>534.64828</v>
      </c>
      <c r="G5625">
        <f>('Raw Data'!I5623+'Raw Data'!J5623)*127.233</f>
        <v>32.279012099999996</v>
      </c>
      <c r="H5625">
        <f>('Raw Data'!K5623+'Raw Data'!L5623)*128.041</f>
        <v>-79.385419999999996</v>
      </c>
      <c r="I5625">
        <f>('Raw Data'!M5623+'Raw Data'!N5623+'Raw Data'!O5623+'Raw Data'!P5623)*260.417</f>
        <v>283.33369599999997</v>
      </c>
      <c r="K5625">
        <f t="shared" si="439"/>
        <v>56.149694099999991</v>
      </c>
      <c r="L5625">
        <f t="shared" si="436"/>
        <v>-4.1318859999999802</v>
      </c>
      <c r="M5625">
        <f t="shared" si="437"/>
        <v>817.98197600000003</v>
      </c>
      <c r="N5625">
        <f>M5625-'Projectile Motion Calculations'!$D$2</f>
        <v>7.9384542144509851</v>
      </c>
      <c r="P5625">
        <f t="shared" si="438"/>
        <v>6.1776876787101474E-3</v>
      </c>
    </row>
    <row r="5626" spans="1:16" x14ac:dyDescent="0.2">
      <c r="A5626">
        <f t="shared" si="440"/>
        <v>2.2999999999999527</v>
      </c>
      <c r="C5626">
        <f>('Raw Data'!A5624+'Raw Data'!B5624)*128.337</f>
        <v>24.384029999999999</v>
      </c>
      <c r="D5626">
        <f>('Raw Data'!C5624+'Raw Data'!D5624)*128.419</f>
        <v>74.611439000000004</v>
      </c>
      <c r="E5626">
        <f>('Raw Data'!E5624+'Raw Data'!F5624+'Raw Data'!G5624+'Raw Data'!H5624)*259.538</f>
        <v>537.24366000000009</v>
      </c>
      <c r="G5626">
        <f>('Raw Data'!I5624+'Raw Data'!J5624)*127.233</f>
        <v>32.279012099999996</v>
      </c>
      <c r="H5626">
        <f>('Raw Data'!K5624+'Raw Data'!L5624)*128.041</f>
        <v>-78.745215000000002</v>
      </c>
      <c r="I5626">
        <f>('Raw Data'!M5624+'Raw Data'!N5624+'Raw Data'!O5624+'Raw Data'!P5624)*260.417</f>
        <v>279.68785800000001</v>
      </c>
      <c r="K5626">
        <f t="shared" si="439"/>
        <v>56.663042099999998</v>
      </c>
      <c r="L5626">
        <f t="shared" si="436"/>
        <v>-4.1337759999999975</v>
      </c>
      <c r="M5626">
        <f t="shared" si="437"/>
        <v>816.9315180000001</v>
      </c>
      <c r="N5626">
        <f>M5626-'Projectile Motion Calculations'!$D$2</f>
        <v>6.88799621445105</v>
      </c>
      <c r="P5626">
        <f t="shared" si="438"/>
        <v>5.3023060120433504E-3</v>
      </c>
    </row>
    <row r="5627" spans="1:16" x14ac:dyDescent="0.2">
      <c r="A5627">
        <f t="shared" si="440"/>
        <v>2.3008333333332862</v>
      </c>
      <c r="C5627">
        <f>('Raw Data'!A5625+'Raw Data'!B5625)*128.337</f>
        <v>23.870681999999999</v>
      </c>
      <c r="D5627">
        <f>('Raw Data'!C5625+'Raw Data'!D5625)*128.419</f>
        <v>75.895629</v>
      </c>
      <c r="E5627">
        <f>('Raw Data'!E5625+'Raw Data'!F5625+'Raw Data'!G5625+'Raw Data'!H5625)*259.538</f>
        <v>539.83904000000007</v>
      </c>
      <c r="G5627">
        <f>('Raw Data'!I5625+'Raw Data'!J5625)*127.233</f>
        <v>31.655570399999998</v>
      </c>
      <c r="H5627">
        <f>('Raw Data'!K5625+'Raw Data'!L5625)*128.041</f>
        <v>-77.464804999999998</v>
      </c>
      <c r="I5627">
        <f>('Raw Data'!M5625+'Raw Data'!N5625+'Raw Data'!O5625+'Raw Data'!P5625)*260.417</f>
        <v>276.04201999999998</v>
      </c>
      <c r="K5627">
        <f t="shared" si="439"/>
        <v>55.526252399999997</v>
      </c>
      <c r="L5627">
        <f t="shared" si="436"/>
        <v>-1.5691759999999988</v>
      </c>
      <c r="M5627">
        <f t="shared" si="437"/>
        <v>815.88106000000005</v>
      </c>
      <c r="N5627">
        <f>M5627-'Projectile Motion Calculations'!$D$2</f>
        <v>5.8375382144510013</v>
      </c>
      <c r="P5627">
        <f t="shared" si="438"/>
        <v>5.2935160120432777E-3</v>
      </c>
    </row>
    <row r="5628" spans="1:16" x14ac:dyDescent="0.2">
      <c r="A5628">
        <f t="shared" si="440"/>
        <v>2.3016666666666197</v>
      </c>
      <c r="C5628">
        <f>('Raw Data'!A5626+'Raw Data'!B5626)*128.337</f>
        <v>23.870681999999999</v>
      </c>
      <c r="D5628">
        <f>('Raw Data'!C5626+'Raw Data'!D5626)*128.419</f>
        <v>75.895629</v>
      </c>
      <c r="E5628">
        <f>('Raw Data'!E5626+'Raw Data'!F5626+'Raw Data'!G5626+'Raw Data'!H5626)*259.538</f>
        <v>543.47257200000001</v>
      </c>
      <c r="G5628">
        <f>('Raw Data'!I5626+'Raw Data'!J5626)*127.233</f>
        <v>31.0194054</v>
      </c>
      <c r="H5628">
        <f>('Raw Data'!K5626+'Raw Data'!L5626)*128.041</f>
        <v>-76.952641</v>
      </c>
      <c r="I5628">
        <f>('Raw Data'!M5626+'Raw Data'!N5626+'Raw Data'!O5626+'Raw Data'!P5626)*260.417</f>
        <v>273.43784999999997</v>
      </c>
      <c r="K5628">
        <f t="shared" si="439"/>
        <v>54.890087399999999</v>
      </c>
      <c r="L5628">
        <f t="shared" si="436"/>
        <v>-1.0570120000000003</v>
      </c>
      <c r="M5628">
        <f t="shared" si="437"/>
        <v>816.91042199999993</v>
      </c>
      <c r="N5628">
        <f>M5628-'Projectile Motion Calculations'!$D$2</f>
        <v>6.8669002144508795</v>
      </c>
      <c r="P5628">
        <f t="shared" si="438"/>
        <v>5.8254301787099994E-3</v>
      </c>
    </row>
    <row r="5629" spans="1:16" x14ac:dyDescent="0.2">
      <c r="A5629">
        <f t="shared" si="440"/>
        <v>2.3024999999999531</v>
      </c>
      <c r="C5629">
        <f>('Raw Data'!A5627+'Raw Data'!B5627)*128.337</f>
        <v>23.241830699999994</v>
      </c>
      <c r="D5629">
        <f>('Raw Data'!C5627+'Raw Data'!D5627)*128.419</f>
        <v>75.895629</v>
      </c>
      <c r="E5629">
        <f>('Raw Data'!E5627+'Raw Data'!F5627+'Raw Data'!G5627+'Raw Data'!H5627)*259.538</f>
        <v>547.36564199999998</v>
      </c>
      <c r="G5629">
        <f>('Raw Data'!I5627+'Raw Data'!J5627)*127.233</f>
        <v>31.0194054</v>
      </c>
      <c r="H5629">
        <f>('Raw Data'!K5627+'Raw Data'!L5627)*128.041</f>
        <v>-76.312435999999991</v>
      </c>
      <c r="I5629">
        <f>('Raw Data'!M5627+'Raw Data'!N5627+'Raw Data'!O5627+'Raw Data'!P5627)*260.417</f>
        <v>269.792012</v>
      </c>
      <c r="K5629">
        <f t="shared" si="439"/>
        <v>54.261236099999991</v>
      </c>
      <c r="L5629">
        <f t="shared" si="436"/>
        <v>-0.41680699999999149</v>
      </c>
      <c r="M5629">
        <f t="shared" si="437"/>
        <v>817.15765399999998</v>
      </c>
      <c r="N5629">
        <f>M5629-'Projectile Motion Calculations'!$D$2</f>
        <v>7.1141322144509331</v>
      </c>
      <c r="P5629">
        <f t="shared" si="438"/>
        <v>5.3804143453765954E-3</v>
      </c>
    </row>
    <row r="5630" spans="1:16" x14ac:dyDescent="0.2">
      <c r="A5630">
        <f t="shared" si="440"/>
        <v>2.3033333333332866</v>
      </c>
      <c r="C5630">
        <f>('Raw Data'!A5628+'Raw Data'!B5628)*128.337</f>
        <v>23.241830699999994</v>
      </c>
      <c r="D5630">
        <f>('Raw Data'!C5628+'Raw Data'!D5628)*128.419</f>
        <v>75.895629</v>
      </c>
      <c r="E5630">
        <f>('Raw Data'!E5628+'Raw Data'!F5628+'Raw Data'!G5628+'Raw Data'!H5628)*259.538</f>
        <v>551.25871199999995</v>
      </c>
      <c r="G5630">
        <f>('Raw Data'!I5628+'Raw Data'!J5628)*127.233</f>
        <v>30.395963699999999</v>
      </c>
      <c r="H5630">
        <f>('Raw Data'!K5628+'Raw Data'!L5628)*128.041</f>
        <v>-75.672230999999996</v>
      </c>
      <c r="I5630">
        <f>('Raw Data'!M5628+'Raw Data'!N5628+'Raw Data'!O5628+'Raw Data'!P5628)*260.417</f>
        <v>264.58367199999998</v>
      </c>
      <c r="K5630">
        <f t="shared" si="439"/>
        <v>53.63779439999999</v>
      </c>
      <c r="L5630">
        <f t="shared" si="436"/>
        <v>0.22339800000000309</v>
      </c>
      <c r="M5630">
        <f t="shared" si="437"/>
        <v>815.84238399999992</v>
      </c>
      <c r="N5630">
        <f>M5630-'Projectile Motion Calculations'!$D$2</f>
        <v>5.7988622144508781</v>
      </c>
      <c r="P5630">
        <f t="shared" si="438"/>
        <v>4.2861872620430647E-3</v>
      </c>
    </row>
    <row r="5631" spans="1:16" x14ac:dyDescent="0.2">
      <c r="A5631">
        <f t="shared" si="440"/>
        <v>2.3041666666666201</v>
      </c>
      <c r="C5631">
        <f>('Raw Data'!A5629+'Raw Data'!B5629)*128.337</f>
        <v>23.755178699999995</v>
      </c>
      <c r="D5631">
        <f>('Raw Data'!C5629+'Raw Data'!D5629)*128.419</f>
        <v>75.895629</v>
      </c>
      <c r="E5631">
        <f>('Raw Data'!E5629+'Raw Data'!F5629+'Raw Data'!G5629+'Raw Data'!H5629)*259.538</f>
        <v>553.85409200000004</v>
      </c>
      <c r="G5631">
        <f>('Raw Data'!I5629+'Raw Data'!J5629)*127.233</f>
        <v>29.759798700000001</v>
      </c>
      <c r="H5631">
        <f>('Raw Data'!K5629+'Raw Data'!L5629)*128.041</f>
        <v>-74.391820999999993</v>
      </c>
      <c r="I5631">
        <f>('Raw Data'!M5629+'Raw Data'!N5629+'Raw Data'!O5629+'Raw Data'!P5629)*260.417</f>
        <v>260.67741699999993</v>
      </c>
      <c r="K5631">
        <f t="shared" si="439"/>
        <v>53.514977399999992</v>
      </c>
      <c r="L5631">
        <f t="shared" si="436"/>
        <v>1.5038080000000065</v>
      </c>
      <c r="M5631">
        <f t="shared" si="437"/>
        <v>814.53150899999991</v>
      </c>
      <c r="N5631">
        <f>M5631-'Projectile Motion Calculations'!$D$2</f>
        <v>4.4879872144508681</v>
      </c>
      <c r="P5631">
        <f t="shared" si="438"/>
        <v>6.3353693453767294E-3</v>
      </c>
    </row>
    <row r="5632" spans="1:16" x14ac:dyDescent="0.2">
      <c r="A5632">
        <f t="shared" si="440"/>
        <v>2.3049999999999535</v>
      </c>
      <c r="C5632">
        <f>('Raw Data'!A5630+'Raw Data'!B5630)*128.337</f>
        <v>23.241830699999994</v>
      </c>
      <c r="D5632">
        <f>('Raw Data'!C5630+'Raw Data'!D5630)*128.419</f>
        <v>76.537724000000011</v>
      </c>
      <c r="E5632">
        <f>('Raw Data'!E5630+'Raw Data'!F5630+'Raw Data'!G5630+'Raw Data'!H5630)*259.538</f>
        <v>560.08300399999996</v>
      </c>
      <c r="G5632">
        <f>('Raw Data'!I5630+'Raw Data'!J5630)*127.233</f>
        <v>29.874308399999997</v>
      </c>
      <c r="H5632">
        <f>('Raw Data'!K5630+'Raw Data'!L5630)*128.041</f>
        <v>-73.751616000000013</v>
      </c>
      <c r="I5632">
        <f>('Raw Data'!M5630+'Raw Data'!N5630+'Raw Data'!O5630+'Raw Data'!P5630)*260.417</f>
        <v>260.67741699999993</v>
      </c>
      <c r="K5632">
        <f t="shared" si="439"/>
        <v>53.116139099999991</v>
      </c>
      <c r="L5632">
        <f t="shared" si="436"/>
        <v>2.7861079999999987</v>
      </c>
      <c r="M5632">
        <f t="shared" si="437"/>
        <v>820.76042099999995</v>
      </c>
      <c r="N5632">
        <f>M5632-'Projectile Motion Calculations'!$D$2</f>
        <v>10.716899214450905</v>
      </c>
      <c r="P5632">
        <f t="shared" si="438"/>
        <v>7.7357064287102888E-3</v>
      </c>
    </row>
    <row r="5633" spans="1:16" x14ac:dyDescent="0.2">
      <c r="A5633">
        <f t="shared" si="440"/>
        <v>2.305833333333287</v>
      </c>
      <c r="C5633">
        <f>('Raw Data'!A5631+'Raw Data'!B5631)*128.337</f>
        <v>23.755178699999995</v>
      </c>
      <c r="D5633">
        <f>('Raw Data'!C5631+'Raw Data'!D5631)*128.419</f>
        <v>76.537724000000011</v>
      </c>
      <c r="E5633">
        <f>('Raw Data'!E5631+'Raw Data'!F5631+'Raw Data'!G5631+'Raw Data'!H5631)*259.538</f>
        <v>561.12115600000004</v>
      </c>
      <c r="G5633">
        <f>('Raw Data'!I5631+'Raw Data'!J5631)*127.233</f>
        <v>28.627424999999999</v>
      </c>
      <c r="H5633">
        <f>('Raw Data'!K5631+'Raw Data'!L5631)*128.041</f>
        <v>-72.471206000000009</v>
      </c>
      <c r="I5633">
        <f>('Raw Data'!M5631+'Raw Data'!N5631+'Raw Data'!O5631+'Raw Data'!P5631)*260.417</f>
        <v>256.77116199999995</v>
      </c>
      <c r="K5633">
        <f t="shared" si="439"/>
        <v>52.38260369999999</v>
      </c>
      <c r="L5633">
        <f t="shared" si="436"/>
        <v>4.0665180000000021</v>
      </c>
      <c r="M5633">
        <f t="shared" si="437"/>
        <v>817.89231799999993</v>
      </c>
      <c r="N5633">
        <f>M5633-'Projectile Motion Calculations'!$D$2</f>
        <v>7.8487962144508856</v>
      </c>
      <c r="P5633">
        <f t="shared" si="438"/>
        <v>4.9093947620431873E-3</v>
      </c>
    </row>
    <row r="5634" spans="1:16" x14ac:dyDescent="0.2">
      <c r="A5634">
        <f t="shared" si="440"/>
        <v>2.3066666666666205</v>
      </c>
      <c r="C5634">
        <f>('Raw Data'!A5632+'Raw Data'!B5632)*128.337</f>
        <v>23.241830699999994</v>
      </c>
      <c r="D5634">
        <f>('Raw Data'!C5632+'Raw Data'!D5632)*128.419</f>
        <v>76.537724000000011</v>
      </c>
      <c r="E5634">
        <f>('Raw Data'!E5632+'Raw Data'!F5632+'Raw Data'!G5632+'Raw Data'!H5632)*259.538</f>
        <v>563.71653600000002</v>
      </c>
      <c r="G5634">
        <f>('Raw Data'!I5632+'Raw Data'!J5632)*127.233</f>
        <v>28.614701700000005</v>
      </c>
      <c r="H5634">
        <f>('Raw Data'!K5632+'Raw Data'!L5632)*128.041</f>
        <v>-72.471206000000009</v>
      </c>
      <c r="I5634">
        <f>('Raw Data'!M5632+'Raw Data'!N5632+'Raw Data'!O5632+'Raw Data'!P5632)*260.417</f>
        <v>250.26073700000001</v>
      </c>
      <c r="K5634">
        <f t="shared" si="439"/>
        <v>51.856532399999999</v>
      </c>
      <c r="L5634">
        <f t="shared" si="436"/>
        <v>4.0665180000000021</v>
      </c>
      <c r="M5634">
        <f t="shared" si="437"/>
        <v>813.97727299999997</v>
      </c>
      <c r="N5634">
        <f>M5634-'Projectile Motion Calculations'!$D$2</f>
        <v>3.9337512144509219</v>
      </c>
      <c r="P5634">
        <f t="shared" si="438"/>
        <v>4.8984072620432625E-3</v>
      </c>
    </row>
    <row r="5635" spans="1:16" x14ac:dyDescent="0.2">
      <c r="A5635">
        <f t="shared" si="440"/>
        <v>2.3074999999999539</v>
      </c>
      <c r="C5635">
        <f>('Raw Data'!A5633+'Raw Data'!B5633)*128.337</f>
        <v>23.241830699999994</v>
      </c>
      <c r="D5635">
        <f>('Raw Data'!C5633+'Raw Data'!D5633)*128.419</f>
        <v>76.537724000000011</v>
      </c>
      <c r="E5635">
        <f>('Raw Data'!E5633+'Raw Data'!F5633+'Raw Data'!G5633+'Raw Data'!H5633)*259.538</f>
        <v>568.90729600000009</v>
      </c>
      <c r="G5635">
        <f>('Raw Data'!I5633+'Raw Data'!J5633)*127.233</f>
        <v>27.991260000000004</v>
      </c>
      <c r="H5635">
        <f>('Raw Data'!K5633+'Raw Data'!L5633)*128.041</f>
        <v>-71.318836999999988</v>
      </c>
      <c r="I5635">
        <f>('Raw Data'!M5633+'Raw Data'!N5633+'Raw Data'!O5633+'Raw Data'!P5633)*260.417</f>
        <v>248.958652</v>
      </c>
      <c r="K5635">
        <f t="shared" si="439"/>
        <v>51.233090699999998</v>
      </c>
      <c r="L5635">
        <f t="shared" si="436"/>
        <v>5.2188870000000236</v>
      </c>
      <c r="M5635">
        <f t="shared" si="437"/>
        <v>817.86594800000012</v>
      </c>
      <c r="N5635">
        <f>M5635-'Projectile Motion Calculations'!$D$2</f>
        <v>7.8224262144510703</v>
      </c>
      <c r="P5635">
        <f t="shared" si="438"/>
        <v>6.7302089287101892E-3</v>
      </c>
    </row>
    <row r="5636" spans="1:16" x14ac:dyDescent="0.2">
      <c r="A5636">
        <f t="shared" si="440"/>
        <v>2.3083333333332874</v>
      </c>
      <c r="C5636">
        <f>('Raw Data'!A5634+'Raw Data'!B5634)*128.337</f>
        <v>22.612979399999997</v>
      </c>
      <c r="D5636">
        <f>('Raw Data'!C5634+'Raw Data'!D5634)*128.419</f>
        <v>77.179819000000009</v>
      </c>
      <c r="E5636">
        <f>('Raw Data'!E5634+'Raw Data'!F5634+'Raw Data'!G5634+'Raw Data'!H5634)*259.538</f>
        <v>572.80036599999994</v>
      </c>
      <c r="G5636">
        <f>('Raw Data'!I5634+'Raw Data'!J5634)*127.233</f>
        <v>27.991260000000004</v>
      </c>
      <c r="H5636">
        <f>('Raw Data'!K5634+'Raw Data'!L5634)*128.041</f>
        <v>-70.678632000000007</v>
      </c>
      <c r="I5636">
        <f>('Raw Data'!M5634+'Raw Data'!N5634+'Raw Data'!O5634+'Raw Data'!P5634)*260.417</f>
        <v>245.57323099999999</v>
      </c>
      <c r="K5636">
        <f t="shared" si="439"/>
        <v>50.604239399999997</v>
      </c>
      <c r="L5636">
        <f t="shared" ref="L5636:L5699" si="441">D5636+H5636</f>
        <v>6.5011870000000016</v>
      </c>
      <c r="M5636">
        <f t="shared" ref="M5636:M5699" si="442">E5636+I5636</f>
        <v>818.3735969999999</v>
      </c>
      <c r="N5636">
        <f>M5636-'Projectile Motion Calculations'!$D$2</f>
        <v>8.3300752144508579</v>
      </c>
      <c r="P5636">
        <f t="shared" ref="P5636:P5699" si="443">(A5637-A5636)*(N5637+N5636)/2</f>
        <v>7.4787710120436035E-3</v>
      </c>
    </row>
    <row r="5637" spans="1:16" x14ac:dyDescent="0.2">
      <c r="A5637">
        <f t="shared" si="440"/>
        <v>2.3091666666666208</v>
      </c>
      <c r="C5637">
        <f>('Raw Data'!A5635+'Raw Data'!B5635)*128.337</f>
        <v>22.612979399999997</v>
      </c>
      <c r="D5637">
        <f>('Raw Data'!C5635+'Raw Data'!D5635)*128.419</f>
        <v>77.821914000000021</v>
      </c>
      <c r="E5637">
        <f>('Raw Data'!E5635+'Raw Data'!F5635+'Raw Data'!G5635+'Raw Data'!H5635)*259.538</f>
        <v>576.69343600000002</v>
      </c>
      <c r="G5637">
        <f>('Raw Data'!I5635+'Raw Data'!J5635)*127.233</f>
        <v>27.355095000000006</v>
      </c>
      <c r="H5637">
        <f>('Raw Data'!K5635+'Raw Data'!L5635)*128.041</f>
        <v>-70.038426999999984</v>
      </c>
      <c r="I5637">
        <f>('Raw Data'!M5635+'Raw Data'!N5635+'Raw Data'!O5635+'Raw Data'!P5635)*260.417</f>
        <v>242.96906099999998</v>
      </c>
      <c r="K5637">
        <f t="shared" si="439"/>
        <v>49.968074400000006</v>
      </c>
      <c r="L5637">
        <f t="shared" si="441"/>
        <v>7.7834870000000365</v>
      </c>
      <c r="M5637">
        <f t="shared" si="442"/>
        <v>819.66249700000003</v>
      </c>
      <c r="N5637">
        <f>M5637-'Projectile Motion Calculations'!$D$2</f>
        <v>9.6189752144509839</v>
      </c>
      <c r="P5637">
        <f t="shared" si="443"/>
        <v>7.4696147620436975E-3</v>
      </c>
    </row>
    <row r="5638" spans="1:16" x14ac:dyDescent="0.2">
      <c r="A5638">
        <f t="shared" si="440"/>
        <v>2.3099999999999543</v>
      </c>
      <c r="C5638">
        <f>('Raw Data'!A5636+'Raw Data'!B5636)*128.337</f>
        <v>22.612979399999997</v>
      </c>
      <c r="D5638">
        <f>('Raw Data'!C5636+'Raw Data'!D5636)*128.419</f>
        <v>78.335590000000025</v>
      </c>
      <c r="E5638">
        <f>('Raw Data'!E5636+'Raw Data'!F5636+'Raw Data'!G5636+'Raw Data'!H5636)*259.538</f>
        <v>579.28881600000011</v>
      </c>
      <c r="G5638">
        <f>('Raw Data'!I5636+'Raw Data'!J5636)*127.233</f>
        <v>26.731653300000001</v>
      </c>
      <c r="H5638">
        <f>('Raw Data'!K5636+'Raw Data'!L5636)*128.041</f>
        <v>-68.758017000000009</v>
      </c>
      <c r="I5638">
        <f>('Raw Data'!M5636+'Raw Data'!N5636+'Raw Data'!O5636+'Raw Data'!P5636)*260.417</f>
        <v>239.06280599999999</v>
      </c>
      <c r="K5638">
        <f t="shared" si="439"/>
        <v>49.344632699999998</v>
      </c>
      <c r="L5638">
        <f t="shared" si="441"/>
        <v>9.5775730000000152</v>
      </c>
      <c r="M5638">
        <f t="shared" si="442"/>
        <v>818.35162200000013</v>
      </c>
      <c r="N5638">
        <f>M5638-'Projectile Motion Calculations'!$D$2</f>
        <v>8.3081002144510876</v>
      </c>
      <c r="P5638">
        <f t="shared" si="443"/>
        <v>6.4838947620434999E-3</v>
      </c>
    </row>
    <row r="5639" spans="1:16" x14ac:dyDescent="0.2">
      <c r="A5639">
        <f t="shared" si="440"/>
        <v>2.3108333333332878</v>
      </c>
      <c r="C5639">
        <f>('Raw Data'!A5637+'Raw Data'!B5637)*128.337</f>
        <v>22.612979399999997</v>
      </c>
      <c r="D5639">
        <f>('Raw Data'!C5637+'Raw Data'!D5637)*128.419</f>
        <v>78.335590000000025</v>
      </c>
      <c r="E5639">
        <f>('Raw Data'!E5637+'Raw Data'!F5637+'Raw Data'!G5637+'Raw Data'!H5637)*259.538</f>
        <v>583.18188599999996</v>
      </c>
      <c r="G5639">
        <f>('Raw Data'!I5637+'Raw Data'!J5637)*127.233</f>
        <v>26.731653300000001</v>
      </c>
      <c r="H5639">
        <f>('Raw Data'!K5637+'Raw Data'!L5637)*128.041</f>
        <v>-67.477607000000006</v>
      </c>
      <c r="I5639">
        <f>('Raw Data'!M5637+'Raw Data'!N5637+'Raw Data'!O5637+'Raw Data'!P5637)*260.417</f>
        <v>234.11488299999999</v>
      </c>
      <c r="K5639">
        <f t="shared" si="439"/>
        <v>49.344632699999998</v>
      </c>
      <c r="L5639">
        <f t="shared" si="441"/>
        <v>10.857983000000019</v>
      </c>
      <c r="M5639">
        <f t="shared" si="442"/>
        <v>817.29676899999993</v>
      </c>
      <c r="N5639">
        <f>M5639-'Projectile Motion Calculations'!$D$2</f>
        <v>7.2532472144508802</v>
      </c>
      <c r="P5639">
        <f t="shared" si="443"/>
        <v>7.0158089287102217E-3</v>
      </c>
    </row>
    <row r="5640" spans="1:16" x14ac:dyDescent="0.2">
      <c r="A5640">
        <f t="shared" si="440"/>
        <v>2.3116666666666212</v>
      </c>
      <c r="C5640">
        <f>('Raw Data'!A5638+'Raw Data'!B5638)*128.337</f>
        <v>22.612979399999997</v>
      </c>
      <c r="D5640">
        <f>('Raw Data'!C5638+'Raw Data'!D5638)*128.419</f>
        <v>78.335590000000025</v>
      </c>
      <c r="E5640">
        <f>('Raw Data'!E5638+'Raw Data'!F5638+'Raw Data'!G5638+'Raw Data'!H5638)*259.538</f>
        <v>586.81541800000002</v>
      </c>
      <c r="G5640">
        <f>('Raw Data'!I5638+'Raw Data'!J5638)*127.233</f>
        <v>26.095488300000003</v>
      </c>
      <c r="H5640">
        <f>('Raw Data'!K5638+'Raw Data'!L5638)*128.041</f>
        <v>-67.477607000000006</v>
      </c>
      <c r="I5640">
        <f>('Raw Data'!M5638+'Raw Data'!N5638+'Raw Data'!O5638+'Raw Data'!P5638)*260.417</f>
        <v>232.81279799999999</v>
      </c>
      <c r="K5640">
        <f t="shared" ref="K5640:K5703" si="444">C5640+G5640</f>
        <v>48.7084677</v>
      </c>
      <c r="L5640">
        <f t="shared" si="441"/>
        <v>10.857983000000019</v>
      </c>
      <c r="M5640">
        <f t="shared" si="442"/>
        <v>819.62821600000007</v>
      </c>
      <c r="N5640">
        <f>M5640-'Projectile Motion Calculations'!$D$2</f>
        <v>9.5846942144510194</v>
      </c>
      <c r="P5640">
        <f t="shared" si="443"/>
        <v>6.8985118453768627E-3</v>
      </c>
    </row>
    <row r="5641" spans="1:16" x14ac:dyDescent="0.2">
      <c r="A5641">
        <f t="shared" si="440"/>
        <v>2.3124999999999547</v>
      </c>
      <c r="C5641">
        <f>('Raw Data'!A5639+'Raw Data'!B5639)*128.337</f>
        <v>22.612979399999997</v>
      </c>
      <c r="D5641">
        <f>('Raw Data'!C5639+'Raw Data'!D5639)*128.419</f>
        <v>78.335590000000025</v>
      </c>
      <c r="E5641">
        <f>('Raw Data'!E5639+'Raw Data'!F5639+'Raw Data'!G5639+'Raw Data'!H5639)*259.538</f>
        <v>589.410798</v>
      </c>
      <c r="G5641">
        <f>('Raw Data'!I5639+'Raw Data'!J5639)*127.233</f>
        <v>26.095488300000003</v>
      </c>
      <c r="H5641">
        <f>('Raw Data'!K5639+'Raw Data'!L5639)*128.041</f>
        <v>-66.325237999999999</v>
      </c>
      <c r="I5641">
        <f>('Raw Data'!M5639+'Raw Data'!N5639+'Raw Data'!O5639+'Raw Data'!P5639)*260.417</f>
        <v>227.60445799999997</v>
      </c>
      <c r="K5641">
        <f t="shared" si="444"/>
        <v>48.7084677</v>
      </c>
      <c r="L5641">
        <f t="shared" si="441"/>
        <v>12.010352000000026</v>
      </c>
      <c r="M5641">
        <f t="shared" si="442"/>
        <v>817.01525599999991</v>
      </c>
      <c r="N5641">
        <f>M5641-'Projectile Motion Calculations'!$D$2</f>
        <v>6.9717342144508621</v>
      </c>
      <c r="P5641">
        <f t="shared" si="443"/>
        <v>6.3449889287100769E-3</v>
      </c>
    </row>
    <row r="5642" spans="1:16" x14ac:dyDescent="0.2">
      <c r="A5642">
        <f t="shared" si="440"/>
        <v>2.3133333333332882</v>
      </c>
      <c r="C5642">
        <f>('Raw Data'!A5640+'Raw Data'!B5640)*128.337</f>
        <v>21.996961799999998</v>
      </c>
      <c r="D5642">
        <f>('Raw Data'!C5640+'Raw Data'!D5640)*128.419</f>
        <v>78.977685000000008</v>
      </c>
      <c r="E5642">
        <f>('Raw Data'!E5640+'Raw Data'!F5640+'Raw Data'!G5640+'Raw Data'!H5640)*259.538</f>
        <v>594.60155799999995</v>
      </c>
      <c r="G5642">
        <f>('Raw Data'!I5640+'Raw Data'!J5640)*127.233</f>
        <v>24.8358816</v>
      </c>
      <c r="H5642">
        <f>('Raw Data'!K5640+'Raw Data'!L5640)*128.041</f>
        <v>-65.685033000000004</v>
      </c>
      <c r="I5642">
        <f>('Raw Data'!M5640+'Raw Data'!N5640+'Raw Data'!O5640+'Raw Data'!P5640)*260.417</f>
        <v>223.69820299999998</v>
      </c>
      <c r="K5642">
        <f t="shared" si="444"/>
        <v>46.832843400000002</v>
      </c>
      <c r="L5642">
        <f t="shared" si="441"/>
        <v>13.292652000000004</v>
      </c>
      <c r="M5642">
        <f t="shared" si="442"/>
        <v>818.29976099999999</v>
      </c>
      <c r="N5642">
        <f>M5642-'Projectile Motion Calculations'!$D$2</f>
        <v>8.2562392144509431</v>
      </c>
      <c r="P5642">
        <f t="shared" si="443"/>
        <v>5.9018043453767403E-3</v>
      </c>
    </row>
    <row r="5643" spans="1:16" x14ac:dyDescent="0.2">
      <c r="A5643">
        <f t="shared" si="440"/>
        <v>2.3141666666666216</v>
      </c>
      <c r="C5643">
        <f>('Raw Data'!A5641+'Raw Data'!B5641)*128.337</f>
        <v>21.996961799999998</v>
      </c>
      <c r="D5643">
        <f>('Raw Data'!C5641+'Raw Data'!D5641)*128.419</f>
        <v>78.977685000000008</v>
      </c>
      <c r="E5643">
        <f>('Raw Data'!E5641+'Raw Data'!F5641+'Raw Data'!G5641+'Raw Data'!H5641)*259.538</f>
        <v>595.89924800000006</v>
      </c>
      <c r="G5643">
        <f>('Raw Data'!I5641+'Raw Data'!J5641)*127.233</f>
        <v>24.8358816</v>
      </c>
      <c r="H5643">
        <f>('Raw Data'!K5641+'Raw Data'!L5641)*128.041</f>
        <v>-64.404623000000001</v>
      </c>
      <c r="I5643">
        <f>('Raw Data'!M5641+'Raw Data'!N5641+'Raw Data'!O5641+'Raw Data'!P5641)*260.417</f>
        <v>220.05236499999998</v>
      </c>
      <c r="K5643">
        <f t="shared" si="444"/>
        <v>46.832843400000002</v>
      </c>
      <c r="L5643">
        <f t="shared" si="441"/>
        <v>14.573062000000007</v>
      </c>
      <c r="M5643">
        <f t="shared" si="442"/>
        <v>815.95161300000007</v>
      </c>
      <c r="N5643">
        <f>M5643-'Projectile Motion Calculations'!$D$2</f>
        <v>5.9080912144510194</v>
      </c>
      <c r="P5643">
        <f t="shared" si="443"/>
        <v>4.809774762043203E-3</v>
      </c>
    </row>
    <row r="5644" spans="1:16" x14ac:dyDescent="0.2">
      <c r="A5644">
        <f t="shared" si="440"/>
        <v>2.3149999999999551</v>
      </c>
      <c r="C5644">
        <f>('Raw Data'!A5642+'Raw Data'!B5642)*128.337</f>
        <v>21.996961799999998</v>
      </c>
      <c r="D5644">
        <f>('Raw Data'!C5642+'Raw Data'!D5642)*128.419</f>
        <v>79.61978000000002</v>
      </c>
      <c r="E5644">
        <f>('Raw Data'!E5642+'Raw Data'!F5642+'Raw Data'!G5642+'Raw Data'!H5642)*259.538</f>
        <v>599.53278</v>
      </c>
      <c r="G5644">
        <f>('Raw Data'!I5642+'Raw Data'!J5642)*127.233</f>
        <v>24.8358816</v>
      </c>
      <c r="H5644">
        <f>('Raw Data'!K5642+'Raw Data'!L5642)*128.041</f>
        <v>-63.764417999999999</v>
      </c>
      <c r="I5644">
        <f>('Raw Data'!M5642+'Raw Data'!N5642+'Raw Data'!O5642+'Raw Data'!P5642)*260.417</f>
        <v>216.14610999999996</v>
      </c>
      <c r="K5644">
        <f t="shared" si="444"/>
        <v>46.832843400000002</v>
      </c>
      <c r="L5644">
        <f t="shared" si="441"/>
        <v>15.855362000000021</v>
      </c>
      <c r="M5644">
        <f t="shared" si="442"/>
        <v>815.67888999999991</v>
      </c>
      <c r="N5644">
        <f>M5644-'Projectile Motion Calculations'!$D$2</f>
        <v>5.6353682144508639</v>
      </c>
      <c r="P5644">
        <f t="shared" si="443"/>
        <v>5.665745178709978E-3</v>
      </c>
    </row>
    <row r="5645" spans="1:16" x14ac:dyDescent="0.2">
      <c r="A5645">
        <f t="shared" si="440"/>
        <v>2.3158333333332886</v>
      </c>
      <c r="C5645">
        <f>('Raw Data'!A5643+'Raw Data'!B5643)*128.337</f>
        <v>21.996961799999998</v>
      </c>
      <c r="D5645">
        <f>('Raw Data'!C5643+'Raw Data'!D5643)*128.419</f>
        <v>78.977685000000008</v>
      </c>
      <c r="E5645">
        <f>('Raw Data'!E5643+'Raw Data'!F5643+'Raw Data'!G5643+'Raw Data'!H5643)*259.538</f>
        <v>604.46400200000005</v>
      </c>
      <c r="G5645">
        <f>('Raw Data'!I5643+'Raw Data'!J5643)*127.233</f>
        <v>24.199716600000002</v>
      </c>
      <c r="H5645">
        <f>('Raw Data'!K5643+'Raw Data'!L5643)*128.041</f>
        <v>-63.124212999999997</v>
      </c>
      <c r="I5645">
        <f>('Raw Data'!M5643+'Raw Data'!N5643+'Raw Data'!O5643+'Raw Data'!P5643)*260.417</f>
        <v>213.54193999999995</v>
      </c>
      <c r="K5645">
        <f t="shared" si="444"/>
        <v>46.196678399999996</v>
      </c>
      <c r="L5645">
        <f t="shared" si="441"/>
        <v>15.853472000000011</v>
      </c>
      <c r="M5645">
        <f t="shared" si="442"/>
        <v>818.005942</v>
      </c>
      <c r="N5645">
        <f>M5645-'Projectile Motion Calculations'!$D$2</f>
        <v>7.9624202144509582</v>
      </c>
      <c r="P5645">
        <f t="shared" si="443"/>
        <v>6.6283914287101628E-3</v>
      </c>
    </row>
    <row r="5646" spans="1:16" x14ac:dyDescent="0.2">
      <c r="A5646">
        <f t="shared" si="440"/>
        <v>2.316666666666622</v>
      </c>
      <c r="C5646">
        <f>('Raw Data'!A5644+'Raw Data'!B5644)*128.337</f>
        <v>21.996961799999998</v>
      </c>
      <c r="D5646">
        <f>('Raw Data'!C5644+'Raw Data'!D5644)*128.419</f>
        <v>80.261875000000003</v>
      </c>
      <c r="E5646">
        <f>('Raw Data'!E5644+'Raw Data'!F5644+'Raw Data'!G5644+'Raw Data'!H5644)*259.538</f>
        <v>609.39522399999998</v>
      </c>
      <c r="G5646">
        <f>('Raw Data'!I5644+'Raw Data'!J5644)*127.233</f>
        <v>22.952833200000001</v>
      </c>
      <c r="H5646">
        <f>('Raw Data'!K5644+'Raw Data'!L5644)*128.041</f>
        <v>-61.843802999999994</v>
      </c>
      <c r="I5646">
        <f>('Raw Data'!M5644+'Raw Data'!N5644+'Raw Data'!O5644+'Raw Data'!P5644)*260.417</f>
        <v>208.59401699999995</v>
      </c>
      <c r="K5646">
        <f t="shared" si="444"/>
        <v>44.949794999999995</v>
      </c>
      <c r="L5646">
        <f t="shared" si="441"/>
        <v>18.418072000000009</v>
      </c>
      <c r="M5646">
        <f t="shared" si="442"/>
        <v>817.98924099999999</v>
      </c>
      <c r="N5646">
        <f>M5646-'Projectile Motion Calculations'!$D$2</f>
        <v>7.9457192144509463</v>
      </c>
      <c r="P5646">
        <f t="shared" si="443"/>
        <v>7.1603055953769314E-3</v>
      </c>
    </row>
    <row r="5647" spans="1:16" x14ac:dyDescent="0.2">
      <c r="A5647">
        <f t="shared" si="440"/>
        <v>2.3174999999999555</v>
      </c>
      <c r="C5647">
        <f>('Raw Data'!A5645+'Raw Data'!B5645)*128.337</f>
        <v>21.996961799999998</v>
      </c>
      <c r="D5647">
        <f>('Raw Data'!C5645+'Raw Data'!D5645)*128.419</f>
        <v>80.261875000000003</v>
      </c>
      <c r="E5647">
        <f>('Raw Data'!E5645+'Raw Data'!F5645+'Raw Data'!G5645+'Raw Data'!H5645)*259.538</f>
        <v>611.99060400000008</v>
      </c>
      <c r="G5647">
        <f>('Raw Data'!I5645+'Raw Data'!J5645)*127.233</f>
        <v>22.316668200000002</v>
      </c>
      <c r="H5647">
        <f>('Raw Data'!K5645+'Raw Data'!L5645)*128.041</f>
        <v>-61.203598</v>
      </c>
      <c r="I5647">
        <f>('Raw Data'!M5645+'Raw Data'!N5645+'Raw Data'!O5645+'Raw Data'!P5645)*260.417</f>
        <v>207.291932</v>
      </c>
      <c r="K5647">
        <f t="shared" si="444"/>
        <v>44.313630000000003</v>
      </c>
      <c r="L5647">
        <f t="shared" si="441"/>
        <v>19.058277000000004</v>
      </c>
      <c r="M5647">
        <f t="shared" si="442"/>
        <v>819.28253600000005</v>
      </c>
      <c r="N5647">
        <f>M5647-'Projectile Motion Calculations'!$D$2</f>
        <v>9.2390142144510037</v>
      </c>
      <c r="P5647">
        <f t="shared" si="443"/>
        <v>7.1511493453768841E-3</v>
      </c>
    </row>
    <row r="5648" spans="1:16" x14ac:dyDescent="0.2">
      <c r="A5648">
        <f t="shared" si="440"/>
        <v>2.3183333333332889</v>
      </c>
      <c r="C5648">
        <f>('Raw Data'!A5646+'Raw Data'!B5646)*128.337</f>
        <v>21.996961799999998</v>
      </c>
      <c r="D5648">
        <f>('Raw Data'!C5646+'Raw Data'!D5646)*128.419</f>
        <v>80.261875000000003</v>
      </c>
      <c r="E5648">
        <f>('Raw Data'!E5646+'Raw Data'!F5646+'Raw Data'!G5646+'Raw Data'!H5646)*259.538</f>
        <v>615.88367399999993</v>
      </c>
      <c r="G5648">
        <f>('Raw Data'!I5646+'Raw Data'!J5646)*127.233</f>
        <v>22.316668200000002</v>
      </c>
      <c r="H5648">
        <f>('Raw Data'!K5646+'Raw Data'!L5646)*128.041</f>
        <v>-59.923187999999996</v>
      </c>
      <c r="I5648">
        <f>('Raw Data'!M5646+'Raw Data'!N5646+'Raw Data'!O5646+'Raw Data'!P5646)*260.417</f>
        <v>202.08359199999998</v>
      </c>
      <c r="K5648">
        <f t="shared" si="444"/>
        <v>44.313630000000003</v>
      </c>
      <c r="L5648">
        <f t="shared" si="441"/>
        <v>20.338687000000007</v>
      </c>
      <c r="M5648">
        <f t="shared" si="442"/>
        <v>817.96726599999988</v>
      </c>
      <c r="N5648">
        <f>M5648-'Projectile Motion Calculations'!$D$2</f>
        <v>7.923744214450835</v>
      </c>
      <c r="P5648">
        <f t="shared" si="443"/>
        <v>6.1654293453766865E-3</v>
      </c>
    </row>
    <row r="5649" spans="1:16" x14ac:dyDescent="0.2">
      <c r="A5649">
        <f t="shared" si="440"/>
        <v>2.3191666666666224</v>
      </c>
      <c r="C5649">
        <f>('Raw Data'!A5647+'Raw Data'!B5647)*128.337</f>
        <v>21.996961799999998</v>
      </c>
      <c r="D5649">
        <f>('Raw Data'!C5647+'Raw Data'!D5647)*128.419</f>
        <v>80.903970000000001</v>
      </c>
      <c r="E5649">
        <f>('Raw Data'!E5647+'Raw Data'!F5647+'Raw Data'!G5647+'Raw Data'!H5647)*259.538</f>
        <v>618.47905400000002</v>
      </c>
      <c r="G5649">
        <f>('Raw Data'!I5647+'Raw Data'!J5647)*127.233</f>
        <v>22.316668200000002</v>
      </c>
      <c r="H5649">
        <f>('Raw Data'!K5647+'Raw Data'!L5647)*128.041</f>
        <v>-58.770819000000003</v>
      </c>
      <c r="I5649">
        <f>('Raw Data'!M5647+'Raw Data'!N5647+'Raw Data'!O5647+'Raw Data'!P5647)*260.417</f>
        <v>198.43775399999998</v>
      </c>
      <c r="K5649">
        <f t="shared" si="444"/>
        <v>44.313630000000003</v>
      </c>
      <c r="L5649">
        <f t="shared" si="441"/>
        <v>22.133150999999998</v>
      </c>
      <c r="M5649">
        <f t="shared" si="442"/>
        <v>816.91680799999995</v>
      </c>
      <c r="N5649">
        <f>M5649-'Projectile Motion Calculations'!$D$2</f>
        <v>6.8732862144508999</v>
      </c>
      <c r="P5649">
        <f t="shared" si="443"/>
        <v>6.1548080953767372E-3</v>
      </c>
    </row>
    <row r="5650" spans="1:16" x14ac:dyDescent="0.2">
      <c r="A5650">
        <f t="shared" si="440"/>
        <v>2.3199999999999559</v>
      </c>
      <c r="C5650">
        <f>('Raw Data'!A5648+'Raw Data'!B5648)*128.337</f>
        <v>21.996961799999998</v>
      </c>
      <c r="D5650">
        <f>('Raw Data'!C5648+'Raw Data'!D5648)*128.419</f>
        <v>80.903970000000001</v>
      </c>
      <c r="E5650">
        <f>('Raw Data'!E5648+'Raw Data'!F5648+'Raw Data'!G5648+'Raw Data'!H5648)*259.538</f>
        <v>623.41027600000007</v>
      </c>
      <c r="G5650">
        <f>('Raw Data'!I5648+'Raw Data'!J5648)*127.233</f>
        <v>21.693226499999998</v>
      </c>
      <c r="H5650">
        <f>('Raw Data'!K5648+'Raw Data'!L5648)*128.041</f>
        <v>-58.130614000000001</v>
      </c>
      <c r="I5650">
        <f>('Raw Data'!M5648+'Raw Data'!N5648+'Raw Data'!O5648+'Raw Data'!P5648)*260.417</f>
        <v>194.53149899999997</v>
      </c>
      <c r="K5650">
        <f t="shared" si="444"/>
        <v>43.690188299999996</v>
      </c>
      <c r="L5650">
        <f t="shared" si="441"/>
        <v>22.773356</v>
      </c>
      <c r="M5650">
        <f t="shared" si="442"/>
        <v>817.94177500000001</v>
      </c>
      <c r="N5650">
        <f>M5650-'Projectile Motion Calculations'!$D$2</f>
        <v>7.8982532144509605</v>
      </c>
      <c r="P5650">
        <f t="shared" si="443"/>
        <v>7.1189193453769185E-3</v>
      </c>
    </row>
    <row r="5651" spans="1:16" x14ac:dyDescent="0.2">
      <c r="A5651">
        <f t="shared" si="440"/>
        <v>2.3208333333332893</v>
      </c>
      <c r="C5651">
        <f>('Raw Data'!A5649+'Raw Data'!B5649)*128.337</f>
        <v>21.996961799999998</v>
      </c>
      <c r="D5651">
        <f>('Raw Data'!C5649+'Raw Data'!D5649)*128.419</f>
        <v>81.546065000000013</v>
      </c>
      <c r="E5651">
        <f>('Raw Data'!E5649+'Raw Data'!F5649+'Raw Data'!G5649+'Raw Data'!H5649)*259.538</f>
        <v>627.30334600000003</v>
      </c>
      <c r="G5651">
        <f>('Raw Data'!I5649+'Raw Data'!J5649)*127.233</f>
        <v>21.1842945</v>
      </c>
      <c r="H5651">
        <f>('Raw Data'!K5649+'Raw Data'!L5649)*128.041</f>
        <v>-57.490409</v>
      </c>
      <c r="I5651">
        <f>('Raw Data'!M5649+'Raw Data'!N5649+'Raw Data'!O5649+'Raw Data'!P5649)*260.417</f>
        <v>191.92732899999999</v>
      </c>
      <c r="K5651">
        <f t="shared" si="444"/>
        <v>43.181256300000001</v>
      </c>
      <c r="L5651">
        <f t="shared" si="441"/>
        <v>24.055656000000013</v>
      </c>
      <c r="M5651">
        <f t="shared" si="442"/>
        <v>819.23067500000002</v>
      </c>
      <c r="N5651">
        <f>M5651-'Projectile Motion Calculations'!$D$2</f>
        <v>9.1871532144509729</v>
      </c>
      <c r="P5651">
        <f t="shared" si="443"/>
        <v>7.109763095376918E-3</v>
      </c>
    </row>
    <row r="5652" spans="1:16" x14ac:dyDescent="0.2">
      <c r="A5652">
        <f t="shared" si="440"/>
        <v>2.3216666666666228</v>
      </c>
      <c r="C5652">
        <f>('Raw Data'!A5650+'Raw Data'!B5650)*128.337</f>
        <v>21.996961799999998</v>
      </c>
      <c r="D5652">
        <f>('Raw Data'!C5650+'Raw Data'!D5650)*128.419</f>
        <v>81.546065000000013</v>
      </c>
      <c r="E5652">
        <f>('Raw Data'!E5650+'Raw Data'!F5650+'Raw Data'!G5650+'Raw Data'!H5650)*259.538</f>
        <v>629.89872600000001</v>
      </c>
      <c r="G5652">
        <f>('Raw Data'!I5650+'Raw Data'!J5650)*127.233</f>
        <v>19.886517900000001</v>
      </c>
      <c r="H5652">
        <f>('Raw Data'!K5650+'Raw Data'!L5650)*128.041</f>
        <v>-56.338039999999999</v>
      </c>
      <c r="I5652">
        <f>('Raw Data'!M5650+'Raw Data'!N5650+'Raw Data'!O5650+'Raw Data'!P5650)*260.417</f>
        <v>188.02107399999997</v>
      </c>
      <c r="K5652">
        <f t="shared" si="444"/>
        <v>41.883479699999995</v>
      </c>
      <c r="L5652">
        <f t="shared" si="441"/>
        <v>25.208025000000013</v>
      </c>
      <c r="M5652">
        <f t="shared" si="442"/>
        <v>817.91980000000001</v>
      </c>
      <c r="N5652">
        <f>M5652-'Projectile Motion Calculations'!$D$2</f>
        <v>7.8762782144509629</v>
      </c>
      <c r="P5652">
        <f t="shared" si="443"/>
        <v>6.0159022620433619E-3</v>
      </c>
    </row>
    <row r="5653" spans="1:16" x14ac:dyDescent="0.2">
      <c r="A5653">
        <f t="shared" si="440"/>
        <v>2.3224999999999563</v>
      </c>
      <c r="C5653">
        <f>('Raw Data'!A5651+'Raw Data'!B5651)*128.337</f>
        <v>21.996961799999998</v>
      </c>
      <c r="D5653">
        <f>('Raw Data'!C5651+'Raw Data'!D5651)*128.419</f>
        <v>82.188159999999996</v>
      </c>
      <c r="E5653">
        <f>('Raw Data'!E5651+'Raw Data'!F5651+'Raw Data'!G5651+'Raw Data'!H5651)*259.538</f>
        <v>633.53225799999996</v>
      </c>
      <c r="G5653">
        <f>('Raw Data'!I5651+'Raw Data'!J5651)*127.233</f>
        <v>19.886517900000001</v>
      </c>
      <c r="H5653">
        <f>('Raw Data'!K5651+'Raw Data'!L5651)*128.041</f>
        <v>-55.697834999999998</v>
      </c>
      <c r="I5653">
        <f>('Raw Data'!M5651+'Raw Data'!N5651+'Raw Data'!O5651+'Raw Data'!P5651)*260.417</f>
        <v>183.07315099999997</v>
      </c>
      <c r="K5653">
        <f t="shared" si="444"/>
        <v>41.883479699999995</v>
      </c>
      <c r="L5653">
        <f t="shared" si="441"/>
        <v>26.490324999999999</v>
      </c>
      <c r="M5653">
        <f t="shared" si="442"/>
        <v>816.6054089999999</v>
      </c>
      <c r="N5653">
        <f>M5653-'Projectile Motion Calculations'!$D$2</f>
        <v>6.5618872144508487</v>
      </c>
      <c r="P5653">
        <f t="shared" si="443"/>
        <v>4.8139005953764472E-3</v>
      </c>
    </row>
    <row r="5654" spans="1:16" x14ac:dyDescent="0.2">
      <c r="A5654">
        <f t="shared" si="440"/>
        <v>2.3233333333332897</v>
      </c>
      <c r="C5654">
        <f>('Raw Data'!A5652+'Raw Data'!B5652)*128.337</f>
        <v>21.996961799999998</v>
      </c>
      <c r="D5654">
        <f>('Raw Data'!C5652+'Raw Data'!D5652)*128.419</f>
        <v>82.188159999999996</v>
      </c>
      <c r="E5654">
        <f>('Raw Data'!E5652+'Raw Data'!F5652+'Raw Data'!G5652+'Raw Data'!H5652)*259.538</f>
        <v>635.86809999999991</v>
      </c>
      <c r="G5654">
        <f>('Raw Data'!I5652+'Raw Data'!J5652)*127.233</f>
        <v>19.263076199999997</v>
      </c>
      <c r="H5654">
        <f>('Raw Data'!K5652+'Raw Data'!L5652)*128.041</f>
        <v>-55.057629999999996</v>
      </c>
      <c r="I5654">
        <f>('Raw Data'!M5652+'Raw Data'!N5652+'Raw Data'!O5652+'Raw Data'!P5652)*260.417</f>
        <v>179.16689599999998</v>
      </c>
      <c r="K5654">
        <f t="shared" si="444"/>
        <v>41.260037999999994</v>
      </c>
      <c r="L5654">
        <f t="shared" si="441"/>
        <v>27.13053</v>
      </c>
      <c r="M5654">
        <f t="shared" si="442"/>
        <v>815.03499599999986</v>
      </c>
      <c r="N5654">
        <f>M5654-'Projectile Motion Calculations'!$D$2</f>
        <v>4.9914742144508182</v>
      </c>
      <c r="P5654">
        <f t="shared" si="443"/>
        <v>5.1291668453765701E-3</v>
      </c>
    </row>
    <row r="5655" spans="1:16" x14ac:dyDescent="0.2">
      <c r="A5655">
        <f t="shared" si="440"/>
        <v>2.3241666666666232</v>
      </c>
      <c r="C5655">
        <f>('Raw Data'!A5653+'Raw Data'!B5653)*128.337</f>
        <v>21.996961799999998</v>
      </c>
      <c r="D5655">
        <f>('Raw Data'!C5653+'Raw Data'!D5653)*128.419</f>
        <v>82.830255000000008</v>
      </c>
      <c r="E5655">
        <f>('Raw Data'!E5653+'Raw Data'!F5653+'Raw Data'!G5653+'Raw Data'!H5653)*259.538</f>
        <v>640.79932200000007</v>
      </c>
      <c r="G5655">
        <f>('Raw Data'!I5653+'Raw Data'!J5653)*127.233</f>
        <v>18.016192800000002</v>
      </c>
      <c r="H5655">
        <f>('Raw Data'!K5653+'Raw Data'!L5653)*128.041</f>
        <v>-53.77722</v>
      </c>
      <c r="I5655">
        <f>('Raw Data'!M5653+'Raw Data'!N5653+'Raw Data'!O5653+'Raw Data'!P5653)*260.417</f>
        <v>176.56272599999997</v>
      </c>
      <c r="K5655">
        <f t="shared" si="444"/>
        <v>40.0131546</v>
      </c>
      <c r="L5655">
        <f t="shared" si="441"/>
        <v>29.053035000000008</v>
      </c>
      <c r="M5655">
        <f t="shared" si="442"/>
        <v>817.36204800000007</v>
      </c>
      <c r="N5655">
        <f>M5655-'Projectile Motion Calculations'!$D$2</f>
        <v>7.3185262144510261</v>
      </c>
      <c r="P5655">
        <f t="shared" si="443"/>
        <v>7.825728928710439E-3</v>
      </c>
    </row>
    <row r="5656" spans="1:16" x14ac:dyDescent="0.2">
      <c r="A5656">
        <f t="shared" si="440"/>
        <v>2.3249999999999567</v>
      </c>
      <c r="C5656">
        <f>('Raw Data'!A5654+'Raw Data'!B5654)*128.337</f>
        <v>22.510309799999998</v>
      </c>
      <c r="D5656">
        <f>('Raw Data'!C5654+'Raw Data'!D5654)*128.419</f>
        <v>83.472349999999992</v>
      </c>
      <c r="E5656">
        <f>('Raw Data'!E5654+'Raw Data'!F5654+'Raw Data'!G5654+'Raw Data'!H5654)*259.538</f>
        <v>647.28777200000013</v>
      </c>
      <c r="G5656">
        <f>('Raw Data'!I5654+'Raw Data'!J5654)*127.233</f>
        <v>18.639634500000003</v>
      </c>
      <c r="H5656">
        <f>('Raw Data'!K5654+'Raw Data'!L5654)*128.041</f>
        <v>-52.496810000000004</v>
      </c>
      <c r="I5656">
        <f>('Raw Data'!M5654+'Raw Data'!N5654+'Raw Data'!O5654+'Raw Data'!P5654)*260.417</f>
        <v>174.21897300000001</v>
      </c>
      <c r="K5656">
        <f t="shared" si="444"/>
        <v>41.149944300000001</v>
      </c>
      <c r="L5656">
        <f t="shared" si="441"/>
        <v>30.975539999999988</v>
      </c>
      <c r="M5656">
        <f t="shared" si="442"/>
        <v>821.50674500000014</v>
      </c>
      <c r="N5656">
        <f>M5656-'Projectile Motion Calculations'!$D$2</f>
        <v>11.463223214451091</v>
      </c>
      <c r="P5656">
        <f t="shared" si="443"/>
        <v>1.0087896428710759E-2</v>
      </c>
    </row>
    <row r="5657" spans="1:16" x14ac:dyDescent="0.2">
      <c r="A5657">
        <f t="shared" si="440"/>
        <v>2.3258333333332901</v>
      </c>
      <c r="C5657">
        <f>('Raw Data'!A5655+'Raw Data'!B5655)*128.337</f>
        <v>21.996961799999998</v>
      </c>
      <c r="D5657">
        <f>('Raw Data'!C5655+'Raw Data'!D5655)*128.419</f>
        <v>83.472349999999992</v>
      </c>
      <c r="E5657">
        <f>('Raw Data'!E5655+'Raw Data'!F5655+'Raw Data'!G5655+'Raw Data'!H5655)*259.538</f>
        <v>652.47853200000009</v>
      </c>
      <c r="G5657">
        <f>('Raw Data'!I5655+'Raw Data'!J5655)*127.233</f>
        <v>17.392751099999998</v>
      </c>
      <c r="H5657">
        <f>('Raw Data'!K5655+'Raw Data'!L5655)*128.041</f>
        <v>-52.496810000000004</v>
      </c>
      <c r="I5657">
        <f>('Raw Data'!M5655+'Raw Data'!N5655+'Raw Data'!O5655+'Raw Data'!P5655)*260.417</f>
        <v>170.31271799999996</v>
      </c>
      <c r="K5657">
        <f t="shared" si="444"/>
        <v>39.389712899999992</v>
      </c>
      <c r="L5657">
        <f t="shared" si="441"/>
        <v>30.975539999999988</v>
      </c>
      <c r="M5657">
        <f t="shared" si="442"/>
        <v>822.79124999999999</v>
      </c>
      <c r="N5657">
        <f>M5657-'Projectile Motion Calculations'!$D$2</f>
        <v>12.747728214450945</v>
      </c>
      <c r="P5657">
        <f t="shared" si="443"/>
        <v>9.1021764287105619E-3</v>
      </c>
    </row>
    <row r="5658" spans="1:16" x14ac:dyDescent="0.2">
      <c r="A5658">
        <f t="shared" ref="A5658:A5721" si="445">A5657+1/1200</f>
        <v>2.3266666666666236</v>
      </c>
      <c r="C5658">
        <f>('Raw Data'!A5656+'Raw Data'!B5656)*128.337</f>
        <v>21.996961799999998</v>
      </c>
      <c r="D5658">
        <f>('Raw Data'!C5656+'Raw Data'!D5656)*128.419</f>
        <v>82.830255000000008</v>
      </c>
      <c r="E5658">
        <f>('Raw Data'!E5656+'Raw Data'!F5656+'Raw Data'!G5656+'Raw Data'!H5656)*259.538</f>
        <v>653.77622200000008</v>
      </c>
      <c r="G5658">
        <f>('Raw Data'!I5656+'Raw Data'!J5656)*127.233</f>
        <v>17.392751099999998</v>
      </c>
      <c r="H5658">
        <f>('Raw Data'!K5656+'Raw Data'!L5656)*128.041</f>
        <v>-51.2164</v>
      </c>
      <c r="I5658">
        <f>('Raw Data'!M5656+'Raw Data'!N5656+'Raw Data'!O5656+'Raw Data'!P5656)*260.417</f>
        <v>165.36479499999999</v>
      </c>
      <c r="K5658">
        <f t="shared" si="444"/>
        <v>39.389712899999992</v>
      </c>
      <c r="L5658">
        <f t="shared" si="441"/>
        <v>31.613855000000008</v>
      </c>
      <c r="M5658">
        <f t="shared" si="442"/>
        <v>819.14101700000003</v>
      </c>
      <c r="N5658">
        <f>M5658-'Projectile Motion Calculations'!$D$2</f>
        <v>9.0974952144509871</v>
      </c>
      <c r="P5658">
        <f t="shared" si="443"/>
        <v>8.1201189287104496E-3</v>
      </c>
    </row>
    <row r="5659" spans="1:16" x14ac:dyDescent="0.2">
      <c r="A5659">
        <f t="shared" si="445"/>
        <v>2.327499999999957</v>
      </c>
      <c r="C5659">
        <f>('Raw Data'!A5657+'Raw Data'!B5657)*128.337</f>
        <v>21.368110499999997</v>
      </c>
      <c r="D5659">
        <f>('Raw Data'!C5657+'Raw Data'!D5657)*128.419</f>
        <v>83.472349999999992</v>
      </c>
      <c r="E5659">
        <f>('Raw Data'!E5657+'Raw Data'!F5657+'Raw Data'!G5657+'Raw Data'!H5657)*259.538</f>
        <v>656.37160200000005</v>
      </c>
      <c r="G5659">
        <f>('Raw Data'!I5657+'Raw Data'!J5657)*127.233</f>
        <v>17.392751099999998</v>
      </c>
      <c r="H5659">
        <f>('Raw Data'!K5657+'Raw Data'!L5657)*128.041</f>
        <v>-49.935990000000004</v>
      </c>
      <c r="I5659">
        <f>('Raw Data'!M5657+'Raw Data'!N5657+'Raw Data'!O5657+'Raw Data'!P5657)*260.417</f>
        <v>164.06271000000001</v>
      </c>
      <c r="K5659">
        <f t="shared" si="444"/>
        <v>38.760861599999998</v>
      </c>
      <c r="L5659">
        <f t="shared" si="441"/>
        <v>33.536359999999988</v>
      </c>
      <c r="M5659">
        <f t="shared" si="442"/>
        <v>820.43431200000009</v>
      </c>
      <c r="N5659">
        <f>M5659-'Projectile Motion Calculations'!$D$2</f>
        <v>10.390790214451044</v>
      </c>
      <c r="P5659">
        <f t="shared" si="443"/>
        <v>9.3008780953773226E-3</v>
      </c>
    </row>
    <row r="5660" spans="1:16" x14ac:dyDescent="0.2">
      <c r="A5660">
        <f t="shared" si="445"/>
        <v>2.3283333333332905</v>
      </c>
      <c r="C5660">
        <f>('Raw Data'!A5658+'Raw Data'!B5658)*128.337</f>
        <v>21.996961799999998</v>
      </c>
      <c r="D5660">
        <f>('Raw Data'!C5658+'Raw Data'!D5658)*128.419</f>
        <v>84.114445000000018</v>
      </c>
      <c r="E5660">
        <f>('Raw Data'!E5658+'Raw Data'!F5658+'Raw Data'!G5658+'Raw Data'!H5658)*259.538</f>
        <v>662.86005200000011</v>
      </c>
      <c r="G5660">
        <f>('Raw Data'!I5658+'Raw Data'!J5658)*127.233</f>
        <v>16.145867700000004</v>
      </c>
      <c r="H5660">
        <f>('Raw Data'!K5658+'Raw Data'!L5658)*128.041</f>
        <v>-48.783620999999997</v>
      </c>
      <c r="I5660">
        <f>('Raw Data'!M5658+'Raw Data'!N5658+'Raw Data'!O5658+'Raw Data'!P5658)*260.417</f>
        <v>159.11478699999998</v>
      </c>
      <c r="K5660">
        <f t="shared" si="444"/>
        <v>38.142829500000005</v>
      </c>
      <c r="L5660">
        <f t="shared" si="441"/>
        <v>35.330824000000021</v>
      </c>
      <c r="M5660">
        <f t="shared" si="442"/>
        <v>821.97483900000009</v>
      </c>
      <c r="N5660">
        <f>M5660-'Projectile Motion Calculations'!$D$2</f>
        <v>11.931317214451042</v>
      </c>
      <c r="P5660">
        <f t="shared" si="443"/>
        <v>8.8558622620439204E-3</v>
      </c>
    </row>
    <row r="5661" spans="1:16" x14ac:dyDescent="0.2">
      <c r="A5661">
        <f t="shared" si="445"/>
        <v>2.329166666666624</v>
      </c>
      <c r="C5661">
        <f>('Raw Data'!A5659+'Raw Data'!B5659)*128.337</f>
        <v>21.368110499999997</v>
      </c>
      <c r="D5661">
        <f>('Raw Data'!C5659+'Raw Data'!D5659)*128.419</f>
        <v>84.114445000000018</v>
      </c>
      <c r="E5661">
        <f>('Raw Data'!E5659+'Raw Data'!F5659+'Raw Data'!G5659+'Raw Data'!H5659)*259.538</f>
        <v>664.1577420000001</v>
      </c>
      <c r="G5661">
        <f>('Raw Data'!I5659+'Raw Data'!J5659)*127.233</f>
        <v>15.522425999999999</v>
      </c>
      <c r="H5661">
        <f>('Raw Data'!K5659+'Raw Data'!L5659)*128.041</f>
        <v>-48.783620999999997</v>
      </c>
      <c r="I5661">
        <f>('Raw Data'!M5659+'Raw Data'!N5659+'Raw Data'!O5659+'Raw Data'!P5659)*260.417</f>
        <v>155.20853200000002</v>
      </c>
      <c r="K5661">
        <f t="shared" si="444"/>
        <v>36.890536499999996</v>
      </c>
      <c r="L5661">
        <f t="shared" si="441"/>
        <v>35.330824000000021</v>
      </c>
      <c r="M5661">
        <f t="shared" si="442"/>
        <v>819.36627400000009</v>
      </c>
      <c r="N5661">
        <f>M5661-'Projectile Motion Calculations'!$D$2</f>
        <v>9.3227522144510431</v>
      </c>
      <c r="P5661">
        <f t="shared" si="443"/>
        <v>7.7634664287103599E-3</v>
      </c>
    </row>
    <row r="5662" spans="1:16" x14ac:dyDescent="0.2">
      <c r="A5662">
        <f t="shared" si="445"/>
        <v>2.3299999999999574</v>
      </c>
      <c r="C5662">
        <f>('Raw Data'!A5660+'Raw Data'!B5660)*128.337</f>
        <v>21.996961799999998</v>
      </c>
      <c r="D5662">
        <f>('Raw Data'!C5660+'Raw Data'!D5660)*128.419</f>
        <v>84.756540000000001</v>
      </c>
      <c r="E5662">
        <f>('Raw Data'!E5660+'Raw Data'!F5660+'Raw Data'!G5660+'Raw Data'!H5660)*259.538</f>
        <v>668.05081199999995</v>
      </c>
      <c r="G5662">
        <f>('Raw Data'!I5660+'Raw Data'!J5660)*127.233</f>
        <v>14.898984300000002</v>
      </c>
      <c r="H5662">
        <f>('Raw Data'!K5660+'Raw Data'!L5660)*128.041</f>
        <v>-46.991046999999995</v>
      </c>
      <c r="I5662">
        <f>('Raw Data'!M5660+'Raw Data'!N5660+'Raw Data'!O5660+'Raw Data'!P5660)*260.417</f>
        <v>151.30227699999998</v>
      </c>
      <c r="K5662">
        <f t="shared" si="444"/>
        <v>36.895946100000003</v>
      </c>
      <c r="L5662">
        <f t="shared" si="441"/>
        <v>37.765493000000006</v>
      </c>
      <c r="M5662">
        <f t="shared" si="442"/>
        <v>819.35308899999995</v>
      </c>
      <c r="N5662">
        <f>M5662-'Projectile Motion Calculations'!$D$2</f>
        <v>9.3095672144509081</v>
      </c>
      <c r="P5662">
        <f t="shared" si="443"/>
        <v>7.6425068453769623E-3</v>
      </c>
    </row>
    <row r="5663" spans="1:16" x14ac:dyDescent="0.2">
      <c r="A5663">
        <f t="shared" si="445"/>
        <v>2.3308333333332909</v>
      </c>
      <c r="C5663">
        <f>('Raw Data'!A5661+'Raw Data'!B5661)*128.337</f>
        <v>21.881458499999997</v>
      </c>
      <c r="D5663">
        <f>('Raw Data'!C5661+'Raw Data'!D5661)*128.419</f>
        <v>84.114445000000018</v>
      </c>
      <c r="E5663">
        <f>('Raw Data'!E5661+'Raw Data'!F5661+'Raw Data'!G5661+'Raw Data'!H5661)*259.538</f>
        <v>672.982034</v>
      </c>
      <c r="G5663">
        <f>('Raw Data'!I5661+'Raw Data'!J5661)*127.233</f>
        <v>14.288265900000003</v>
      </c>
      <c r="H5663">
        <f>('Raw Data'!K5661+'Raw Data'!L5661)*128.041</f>
        <v>-46.350842</v>
      </c>
      <c r="I5663">
        <f>('Raw Data'!M5661+'Raw Data'!N5661+'Raw Data'!O5661+'Raw Data'!P5661)*260.417</f>
        <v>146.09393700000001</v>
      </c>
      <c r="K5663">
        <f t="shared" si="444"/>
        <v>36.1697244</v>
      </c>
      <c r="L5663">
        <f t="shared" si="441"/>
        <v>37.763603000000018</v>
      </c>
      <c r="M5663">
        <f t="shared" si="442"/>
        <v>819.07597099999998</v>
      </c>
      <c r="N5663">
        <f>M5663-'Projectile Motion Calculations'!$D$2</f>
        <v>9.032449214450935</v>
      </c>
      <c r="P5663">
        <f t="shared" si="443"/>
        <v>8.1758860120437742E-3</v>
      </c>
    </row>
    <row r="5664" spans="1:16" x14ac:dyDescent="0.2">
      <c r="A5664">
        <f t="shared" si="445"/>
        <v>2.3316666666666244</v>
      </c>
      <c r="C5664">
        <f>('Raw Data'!A5662+'Raw Data'!B5662)*128.337</f>
        <v>21.881458499999997</v>
      </c>
      <c r="D5664">
        <f>('Raw Data'!C5662+'Raw Data'!D5662)*128.419</f>
        <v>85.270215999999991</v>
      </c>
      <c r="E5664">
        <f>('Raw Data'!E5662+'Raw Data'!F5662+'Raw Data'!G5662+'Raw Data'!H5662)*259.538</f>
        <v>674.53926200000012</v>
      </c>
      <c r="G5664">
        <f>('Raw Data'!I5662+'Raw Data'!J5662)*127.233</f>
        <v>14.288265900000003</v>
      </c>
      <c r="H5664">
        <f>('Raw Data'!K5662+'Raw Data'!L5662)*128.041</f>
        <v>-45.070431999999997</v>
      </c>
      <c r="I5664">
        <f>('Raw Data'!M5662+'Raw Data'!N5662+'Raw Data'!O5662+'Raw Data'!P5662)*260.417</f>
        <v>146.09393700000001</v>
      </c>
      <c r="K5664">
        <f t="shared" si="444"/>
        <v>36.1697244</v>
      </c>
      <c r="L5664">
        <f t="shared" si="441"/>
        <v>40.199783999999994</v>
      </c>
      <c r="M5664">
        <f t="shared" si="442"/>
        <v>820.6331990000001</v>
      </c>
      <c r="N5664">
        <f>M5664-'Projectile Motion Calculations'!$D$2</f>
        <v>10.589677214451058</v>
      </c>
      <c r="P5664">
        <f t="shared" si="443"/>
        <v>8.6011243453771816E-3</v>
      </c>
    </row>
    <row r="5665" spans="1:16" x14ac:dyDescent="0.2">
      <c r="A5665">
        <f t="shared" si="445"/>
        <v>2.3324999999999578</v>
      </c>
      <c r="C5665">
        <f>('Raw Data'!A5663+'Raw Data'!B5663)*128.337</f>
        <v>21.881458499999997</v>
      </c>
      <c r="D5665">
        <f>('Raw Data'!C5663+'Raw Data'!D5663)*128.419</f>
        <v>85.270215999999991</v>
      </c>
      <c r="E5665">
        <f>('Raw Data'!E5663+'Raw Data'!F5663+'Raw Data'!G5663+'Raw Data'!H5663)*259.538</f>
        <v>679.21094600000004</v>
      </c>
      <c r="G5665">
        <f>('Raw Data'!I5663+'Raw Data'!J5663)*127.233</f>
        <v>13.0541058</v>
      </c>
      <c r="H5665">
        <f>('Raw Data'!K5663+'Raw Data'!L5663)*128.041</f>
        <v>-45.070431999999997</v>
      </c>
      <c r="I5665">
        <f>('Raw Data'!M5663+'Raw Data'!N5663+'Raw Data'!O5663+'Raw Data'!P5663)*260.417</f>
        <v>140.88559699999999</v>
      </c>
      <c r="K5665">
        <f t="shared" si="444"/>
        <v>34.935564299999996</v>
      </c>
      <c r="L5665">
        <f t="shared" si="441"/>
        <v>40.199783999999994</v>
      </c>
      <c r="M5665">
        <f t="shared" si="442"/>
        <v>820.096543</v>
      </c>
      <c r="N5665">
        <f>M5665-'Projectile Motion Calculations'!$D$2</f>
        <v>10.053021214450951</v>
      </c>
      <c r="P5665">
        <f t="shared" si="443"/>
        <v>7.9416580953770317E-3</v>
      </c>
    </row>
    <row r="5666" spans="1:16" x14ac:dyDescent="0.2">
      <c r="A5666">
        <f t="shared" si="445"/>
        <v>2.3333333333332913</v>
      </c>
      <c r="C5666">
        <f>('Raw Data'!A5664+'Raw Data'!B5664)*128.337</f>
        <v>21.881458499999997</v>
      </c>
      <c r="D5666">
        <f>('Raw Data'!C5664+'Raw Data'!D5664)*128.419</f>
        <v>85.783891999999994</v>
      </c>
      <c r="E5666">
        <f>('Raw Data'!E5664+'Raw Data'!F5664+'Raw Data'!G5664+'Raw Data'!H5664)*259.538</f>
        <v>680.50863600000002</v>
      </c>
      <c r="G5666">
        <f>('Raw Data'!I5664+'Raw Data'!J5664)*127.233</f>
        <v>12.430664100000001</v>
      </c>
      <c r="H5666">
        <f>('Raw Data'!K5664+'Raw Data'!L5664)*128.041</f>
        <v>-43.790021999999993</v>
      </c>
      <c r="I5666">
        <f>('Raw Data'!M5664+'Raw Data'!N5664+'Raw Data'!O5664+'Raw Data'!P5664)*260.417</f>
        <v>138.541844</v>
      </c>
      <c r="K5666">
        <f t="shared" si="444"/>
        <v>34.312122599999995</v>
      </c>
      <c r="L5666">
        <f t="shared" si="441"/>
        <v>41.993870000000001</v>
      </c>
      <c r="M5666">
        <f t="shared" si="442"/>
        <v>819.05047999999999</v>
      </c>
      <c r="N5666">
        <f>M5666-'Projectile Motion Calculations'!$D$2</f>
        <v>9.0069582144509468</v>
      </c>
      <c r="P5666">
        <f t="shared" si="443"/>
        <v>7.6069805953770291E-3</v>
      </c>
    </row>
    <row r="5667" spans="1:16" x14ac:dyDescent="0.2">
      <c r="A5667">
        <f t="shared" si="445"/>
        <v>2.3341666666666248</v>
      </c>
      <c r="C5667">
        <f>('Raw Data'!A5665+'Raw Data'!B5665)*128.337</f>
        <v>21.252607199999996</v>
      </c>
      <c r="D5667">
        <f>('Raw Data'!C5665+'Raw Data'!D5665)*128.419</f>
        <v>85.783891999999994</v>
      </c>
      <c r="E5667">
        <f>('Raw Data'!E5665+'Raw Data'!F5665+'Raw Data'!G5665+'Raw Data'!H5665)*259.538</f>
        <v>685.69939600000009</v>
      </c>
      <c r="G5667">
        <f>('Raw Data'!I5665+'Raw Data'!J5665)*127.233</f>
        <v>11.807222399999999</v>
      </c>
      <c r="H5667">
        <f>('Raw Data'!K5665+'Raw Data'!L5665)*128.041</f>
        <v>-42.509612000000004</v>
      </c>
      <c r="I5667">
        <f>('Raw Data'!M5665+'Raw Data'!N5665+'Raw Data'!O5665+'Raw Data'!P5665)*260.417</f>
        <v>133.59392099999999</v>
      </c>
      <c r="K5667">
        <f t="shared" si="444"/>
        <v>33.059829599999993</v>
      </c>
      <c r="L5667">
        <f t="shared" si="441"/>
        <v>43.27427999999999</v>
      </c>
      <c r="M5667">
        <f t="shared" si="442"/>
        <v>819.29331700000012</v>
      </c>
      <c r="N5667">
        <f>M5667-'Projectile Motion Calculations'!$D$2</f>
        <v>9.2497952144510691</v>
      </c>
      <c r="P5667">
        <f t="shared" si="443"/>
        <v>9.3284439287106488E-3</v>
      </c>
    </row>
    <row r="5668" spans="1:16" x14ac:dyDescent="0.2">
      <c r="A5668">
        <f t="shared" si="445"/>
        <v>2.3349999999999582</v>
      </c>
      <c r="C5668">
        <f>('Raw Data'!A5666+'Raw Data'!B5666)*128.337</f>
        <v>21.881458499999997</v>
      </c>
      <c r="D5668">
        <f>('Raw Data'!C5666+'Raw Data'!D5666)*128.419</f>
        <v>86.425987000000006</v>
      </c>
      <c r="E5668">
        <f>('Raw Data'!E5666+'Raw Data'!F5666+'Raw Data'!G5666+'Raw Data'!H5666)*259.538</f>
        <v>690.89015600000005</v>
      </c>
      <c r="G5668">
        <f>('Raw Data'!I5666+'Raw Data'!J5666)*127.233</f>
        <v>11.183780700000002</v>
      </c>
      <c r="H5668">
        <f>('Raw Data'!K5666+'Raw Data'!L5666)*128.041</f>
        <v>-41.869407000000002</v>
      </c>
      <c r="I5668">
        <f>('Raw Data'!M5666+'Raw Data'!N5666+'Raw Data'!O5666+'Raw Data'!P5666)*260.417</f>
        <v>132.29183599999999</v>
      </c>
      <c r="K5668">
        <f t="shared" si="444"/>
        <v>33.065239200000001</v>
      </c>
      <c r="L5668">
        <f t="shared" si="441"/>
        <v>44.556580000000004</v>
      </c>
      <c r="M5668">
        <f t="shared" si="442"/>
        <v>823.18199200000004</v>
      </c>
      <c r="N5668">
        <f>M5668-'Projectile Motion Calculations'!$D$2</f>
        <v>13.13847021445099</v>
      </c>
      <c r="P5668">
        <f t="shared" si="443"/>
        <v>1.1453214720377587E-2</v>
      </c>
    </row>
    <row r="5669" spans="1:16" x14ac:dyDescent="0.2">
      <c r="A5669">
        <f t="shared" si="445"/>
        <v>2.3358333333332917</v>
      </c>
      <c r="C5669">
        <f>('Raw Data'!A5667+'Raw Data'!B5667)*128.337</f>
        <v>21.252607199999996</v>
      </c>
      <c r="D5669">
        <f>('Raw Data'!C5667+'Raw Data'!D5667)*128.419</f>
        <v>87.068082000000004</v>
      </c>
      <c r="E5669">
        <f>('Raw Data'!E5667+'Raw Data'!F5667+'Raw Data'!G5667+'Raw Data'!H5667)*259.538</f>
        <v>694.78322600000001</v>
      </c>
      <c r="G5669">
        <f>('Raw Data'!I5667+'Raw Data'!J5667)*127.233</f>
        <v>11.183780700000002</v>
      </c>
      <c r="H5669">
        <f>('Raw Data'!K5667+'Raw Data'!L5667)*128.041</f>
        <v>-40.588996999999999</v>
      </c>
      <c r="I5669">
        <f>('Raw Data'!M5667+'Raw Data'!N5667+'Raw Data'!O5667+'Raw Data'!P5667)*260.417</f>
        <v>129.60954089999998</v>
      </c>
      <c r="K5669">
        <f t="shared" si="444"/>
        <v>32.4363879</v>
      </c>
      <c r="L5669">
        <f t="shared" si="441"/>
        <v>46.479085000000005</v>
      </c>
      <c r="M5669">
        <f t="shared" si="442"/>
        <v>824.39276689999997</v>
      </c>
      <c r="N5669">
        <f>M5669-'Projectile Motion Calculations'!$D$2</f>
        <v>14.349245114450923</v>
      </c>
      <c r="P5669">
        <f t="shared" si="443"/>
        <v>1.0870802178710802E-2</v>
      </c>
    </row>
    <row r="5670" spans="1:16" x14ac:dyDescent="0.2">
      <c r="A5670">
        <f t="shared" si="445"/>
        <v>2.3366666666666251</v>
      </c>
      <c r="C5670">
        <f>('Raw Data'!A5668+'Raw Data'!B5668)*128.337</f>
        <v>21.252607199999996</v>
      </c>
      <c r="D5670">
        <f>('Raw Data'!C5668+'Raw Data'!D5668)*128.419</f>
        <v>87.710177000000016</v>
      </c>
      <c r="E5670">
        <f>('Raw Data'!E5668+'Raw Data'!F5668+'Raw Data'!G5668+'Raw Data'!H5668)*259.538</f>
        <v>696.080916</v>
      </c>
      <c r="G5670">
        <f>('Raw Data'!I5668+'Raw Data'!J5668)*127.233</f>
        <v>10.560339000000001</v>
      </c>
      <c r="H5670">
        <f>('Raw Data'!K5668+'Raw Data'!L5668)*128.041</f>
        <v>-39.948791999999997</v>
      </c>
      <c r="I5670">
        <f>('Raw Data'!M5668+'Raw Data'!N5668+'Raw Data'!O5668+'Raw Data'!P5668)*260.417</f>
        <v>125.7032859</v>
      </c>
      <c r="K5670">
        <f t="shared" si="444"/>
        <v>31.812946199999999</v>
      </c>
      <c r="L5670">
        <f t="shared" si="441"/>
        <v>47.761385000000018</v>
      </c>
      <c r="M5670">
        <f t="shared" si="442"/>
        <v>821.78420189999997</v>
      </c>
      <c r="N5670">
        <f>M5670-'Projectile Motion Calculations'!$D$2</f>
        <v>11.740680114450925</v>
      </c>
      <c r="P5670">
        <f t="shared" si="443"/>
        <v>1.0436637053710713E-2</v>
      </c>
    </row>
    <row r="5671" spans="1:16" x14ac:dyDescent="0.2">
      <c r="A5671">
        <f t="shared" si="445"/>
        <v>2.3374999999999586</v>
      </c>
      <c r="C5671">
        <f>('Raw Data'!A5669+'Raw Data'!B5669)*128.337</f>
        <v>21.252607199999996</v>
      </c>
      <c r="D5671">
        <f>('Raw Data'!C5669+'Raw Data'!D5669)*128.419</f>
        <v>87.710177000000016</v>
      </c>
      <c r="E5671">
        <f>('Raw Data'!E5669+'Raw Data'!F5669+'Raw Data'!G5669+'Raw Data'!H5669)*259.538</f>
        <v>702.56936599999995</v>
      </c>
      <c r="G5671">
        <f>('Raw Data'!I5669+'Raw Data'!J5669)*127.233</f>
        <v>9.9368973</v>
      </c>
      <c r="H5671">
        <f>('Raw Data'!K5669+'Raw Data'!L5669)*128.041</f>
        <v>-39.308586999999996</v>
      </c>
      <c r="I5671">
        <f>('Raw Data'!M5669+'Raw Data'!N5669+'Raw Data'!O5669+'Raw Data'!P5669)*260.417</f>
        <v>120.78140459999999</v>
      </c>
      <c r="K5671">
        <f t="shared" si="444"/>
        <v>31.189504499999998</v>
      </c>
      <c r="L5671">
        <f t="shared" si="441"/>
        <v>48.40159000000002</v>
      </c>
      <c r="M5671">
        <f t="shared" si="442"/>
        <v>823.35077059999992</v>
      </c>
      <c r="N5671">
        <f>M5671-'Projectile Motion Calculations'!$D$2</f>
        <v>13.307248814450872</v>
      </c>
      <c r="P5671">
        <f t="shared" si="443"/>
        <v>1.2168951095377696E-2</v>
      </c>
    </row>
    <row r="5672" spans="1:16" x14ac:dyDescent="0.2">
      <c r="A5672">
        <f t="shared" si="445"/>
        <v>2.3383333333332921</v>
      </c>
      <c r="C5672">
        <f>('Raw Data'!A5670+'Raw Data'!B5670)*128.337</f>
        <v>20.739259199999996</v>
      </c>
      <c r="D5672">
        <f>('Raw Data'!C5670+'Raw Data'!D5670)*128.419</f>
        <v>87.710177000000016</v>
      </c>
      <c r="E5672">
        <f>('Raw Data'!E5670+'Raw Data'!F5670+'Raw Data'!G5670+'Raw Data'!H5670)*259.538</f>
        <v>706.46243600000014</v>
      </c>
      <c r="G5672">
        <f>('Raw Data'!I5670+'Raw Data'!J5670)*127.233</f>
        <v>9.3134556000000011</v>
      </c>
      <c r="H5672">
        <f>('Raw Data'!K5670+'Raw Data'!L5670)*128.041</f>
        <v>-38.668382000000001</v>
      </c>
      <c r="I5672">
        <f>('Raw Data'!M5670+'Raw Data'!N5670+'Raw Data'!O5670+'Raw Data'!P5670)*260.417</f>
        <v>119.47931959999998</v>
      </c>
      <c r="K5672">
        <f t="shared" si="444"/>
        <v>30.052714799999997</v>
      </c>
      <c r="L5672">
        <f t="shared" si="441"/>
        <v>49.041795000000015</v>
      </c>
      <c r="M5672">
        <f t="shared" si="442"/>
        <v>825.94175560000008</v>
      </c>
      <c r="N5672">
        <f>M5672-'Projectile Motion Calculations'!$D$2</f>
        <v>15.898233814451032</v>
      </c>
      <c r="P5672">
        <f t="shared" si="443"/>
        <v>1.1738448470377692E-2</v>
      </c>
    </row>
    <row r="5673" spans="1:16" x14ac:dyDescent="0.2">
      <c r="A5673">
        <f t="shared" si="445"/>
        <v>2.3391666666666255</v>
      </c>
      <c r="C5673">
        <f>('Raw Data'!A5671+'Raw Data'!B5671)*128.337</f>
        <v>20.739259199999996</v>
      </c>
      <c r="D5673">
        <f>('Raw Data'!C5671+'Raw Data'!D5671)*128.419</f>
        <v>87.710177000000016</v>
      </c>
      <c r="E5673">
        <f>('Raw Data'!E5671+'Raw Data'!F5671+'Raw Data'!G5671+'Raw Data'!H5671)*259.538</f>
        <v>707.76012600000013</v>
      </c>
      <c r="G5673">
        <f>('Raw Data'!I5671+'Raw Data'!J5671)*127.233</f>
        <v>9.3134556000000011</v>
      </c>
      <c r="H5673">
        <f>('Raw Data'!K5671+'Raw Data'!L5671)*128.041</f>
        <v>-37.516012999999994</v>
      </c>
      <c r="I5673">
        <f>('Raw Data'!M5671+'Raw Data'!N5671+'Raw Data'!O5671+'Raw Data'!P5671)*260.417</f>
        <v>114.55743829999999</v>
      </c>
      <c r="K5673">
        <f t="shared" si="444"/>
        <v>30.052714799999997</v>
      </c>
      <c r="L5673">
        <f t="shared" si="441"/>
        <v>50.194164000000022</v>
      </c>
      <c r="M5673">
        <f t="shared" si="442"/>
        <v>822.31756430000007</v>
      </c>
      <c r="N5673">
        <f>M5673-'Projectile Motion Calculations'!$D$2</f>
        <v>12.274042514451025</v>
      </c>
      <c r="P5673">
        <f t="shared" si="443"/>
        <v>1.0731027053710819E-2</v>
      </c>
    </row>
    <row r="5674" spans="1:16" x14ac:dyDescent="0.2">
      <c r="A5674">
        <f t="shared" si="445"/>
        <v>2.339999999999959</v>
      </c>
      <c r="C5674">
        <f>('Raw Data'!A5672+'Raw Data'!B5672)*128.337</f>
        <v>20.623755899999999</v>
      </c>
      <c r="D5674">
        <f>('Raw Data'!C5672+'Raw Data'!D5672)*128.419</f>
        <v>88.352271999999999</v>
      </c>
      <c r="E5674">
        <f>('Raw Data'!E5672+'Raw Data'!F5672+'Raw Data'!G5672+'Raw Data'!H5672)*259.538</f>
        <v>712.95088599999997</v>
      </c>
      <c r="G5674">
        <f>('Raw Data'!I5672+'Raw Data'!J5672)*127.233</f>
        <v>8.0792955000000006</v>
      </c>
      <c r="H5674">
        <f>('Raw Data'!K5672+'Raw Data'!L5672)*128.041</f>
        <v>-36.875807999999999</v>
      </c>
      <c r="I5674">
        <f>('Raw Data'!M5672+'Raw Data'!N5672+'Raw Data'!O5672+'Raw Data'!P5672)*260.417</f>
        <v>110.57305819999999</v>
      </c>
      <c r="K5674">
        <f t="shared" si="444"/>
        <v>28.7030514</v>
      </c>
      <c r="L5674">
        <f t="shared" si="441"/>
        <v>51.476464</v>
      </c>
      <c r="M5674">
        <f t="shared" si="442"/>
        <v>823.52394419999996</v>
      </c>
      <c r="N5674">
        <f>M5674-'Projectile Motion Calculations'!$D$2</f>
        <v>13.480422414450913</v>
      </c>
      <c r="P5674">
        <f t="shared" si="443"/>
        <v>1.2346180803711004E-2</v>
      </c>
    </row>
    <row r="5675" spans="1:16" x14ac:dyDescent="0.2">
      <c r="A5675">
        <f t="shared" si="445"/>
        <v>2.3408333333332925</v>
      </c>
      <c r="C5675">
        <f>('Raw Data'!A5673+'Raw Data'!B5673)*128.337</f>
        <v>20.623755899999999</v>
      </c>
      <c r="D5675">
        <f>('Raw Data'!C5673+'Raw Data'!D5673)*128.419</f>
        <v>88.352271999999999</v>
      </c>
      <c r="E5675">
        <f>('Raw Data'!E5673+'Raw Data'!F5673+'Raw Data'!G5673+'Raw Data'!H5673)*259.538</f>
        <v>716.58441799999991</v>
      </c>
      <c r="G5675">
        <f>('Raw Data'!I5673+'Raw Data'!J5673)*127.233</f>
        <v>7.4558537999999999</v>
      </c>
      <c r="H5675">
        <f>('Raw Data'!K5673+'Raw Data'!L5673)*128.041</f>
        <v>-35.723438999999999</v>
      </c>
      <c r="I5675">
        <f>('Raw Data'!M5673+'Raw Data'!N5673+'Raw Data'!O5673+'Raw Data'!P5673)*260.417</f>
        <v>109.60951529999998</v>
      </c>
      <c r="K5675">
        <f t="shared" si="444"/>
        <v>28.079609699999999</v>
      </c>
      <c r="L5675">
        <f t="shared" si="441"/>
        <v>52.628833</v>
      </c>
      <c r="M5675">
        <f t="shared" si="442"/>
        <v>826.19393329999991</v>
      </c>
      <c r="N5675">
        <f>M5675-'Projectile Motion Calculations'!$D$2</f>
        <v>16.150411514450866</v>
      </c>
      <c r="P5675">
        <f t="shared" si="443"/>
        <v>1.2359092220377703E-2</v>
      </c>
    </row>
    <row r="5676" spans="1:16" x14ac:dyDescent="0.2">
      <c r="A5676">
        <f t="shared" si="445"/>
        <v>2.3416666666666259</v>
      </c>
      <c r="C5676">
        <f>('Raw Data'!A5674+'Raw Data'!B5674)*128.337</f>
        <v>20.623755899999999</v>
      </c>
      <c r="D5676">
        <f>('Raw Data'!C5674+'Raw Data'!D5674)*128.419</f>
        <v>89.636462000000009</v>
      </c>
      <c r="E5676">
        <f>('Raw Data'!E5674+'Raw Data'!F5674+'Raw Data'!G5674+'Raw Data'!H5674)*259.538</f>
        <v>719.17979800000001</v>
      </c>
      <c r="G5676">
        <f>('Raw Data'!I5674+'Raw Data'!J5674)*127.233</f>
        <v>7.4558537999999999</v>
      </c>
      <c r="H5676">
        <f>('Raw Data'!K5674+'Raw Data'!L5674)*128.041</f>
        <v>-34.443029000000003</v>
      </c>
      <c r="I5676">
        <f>('Raw Data'!M5674+'Raw Data'!N5674+'Raw Data'!O5674+'Raw Data'!P5674)*260.417</f>
        <v>104.37513359999998</v>
      </c>
      <c r="K5676">
        <f t="shared" si="444"/>
        <v>28.079609699999999</v>
      </c>
      <c r="L5676">
        <f t="shared" si="441"/>
        <v>55.193433000000006</v>
      </c>
      <c r="M5676">
        <f t="shared" si="442"/>
        <v>823.55493160000003</v>
      </c>
      <c r="N5676">
        <f>M5676-'Projectile Motion Calculations'!$D$2</f>
        <v>13.511409814450985</v>
      </c>
      <c r="P5676">
        <f t="shared" si="443"/>
        <v>1.285625676204444E-2</v>
      </c>
    </row>
    <row r="5677" spans="1:16" x14ac:dyDescent="0.2">
      <c r="A5677">
        <f t="shared" si="445"/>
        <v>2.3424999999999594</v>
      </c>
      <c r="C5677">
        <f>('Raw Data'!A5675+'Raw Data'!B5675)*128.337</f>
        <v>19.994904599999998</v>
      </c>
      <c r="D5677">
        <f>('Raw Data'!C5675+'Raw Data'!D5675)*128.419</f>
        <v>89.636462000000009</v>
      </c>
      <c r="E5677">
        <f>('Raw Data'!E5675+'Raw Data'!F5675+'Raw Data'!G5675+'Raw Data'!H5675)*259.538</f>
        <v>725.66824799999995</v>
      </c>
      <c r="G5677">
        <f>('Raw Data'!I5675+'Raw Data'!J5675)*127.233</f>
        <v>6.8324121</v>
      </c>
      <c r="H5677">
        <f>('Raw Data'!K5675+'Raw Data'!L5675)*128.041</f>
        <v>-33.802824000000001</v>
      </c>
      <c r="I5677">
        <f>('Raw Data'!M5675+'Raw Data'!N5675+'Raw Data'!O5675+'Raw Data'!P5675)*260.417</f>
        <v>101.71888019999999</v>
      </c>
      <c r="K5677">
        <f t="shared" si="444"/>
        <v>26.827316699999997</v>
      </c>
      <c r="L5677">
        <f t="shared" si="441"/>
        <v>55.833638000000008</v>
      </c>
      <c r="M5677">
        <f t="shared" si="442"/>
        <v>827.38712819999989</v>
      </c>
      <c r="N5677">
        <f>M5677-'Projectile Motion Calculations'!$D$2</f>
        <v>17.343606414450846</v>
      </c>
      <c r="P5677">
        <f t="shared" si="443"/>
        <v>1.4991878262044787E-2</v>
      </c>
    </row>
    <row r="5678" spans="1:16" x14ac:dyDescent="0.2">
      <c r="A5678">
        <f t="shared" si="445"/>
        <v>2.3433333333332929</v>
      </c>
      <c r="C5678">
        <f>('Raw Data'!A5676+'Raw Data'!B5676)*128.337</f>
        <v>19.994904599999998</v>
      </c>
      <c r="D5678">
        <f>('Raw Data'!C5676+'Raw Data'!D5676)*128.419</f>
        <v>89.636462000000009</v>
      </c>
      <c r="E5678">
        <f>('Raw Data'!E5676+'Raw Data'!F5676+'Raw Data'!G5676+'Raw Data'!H5676)*259.538</f>
        <v>728.26362800000004</v>
      </c>
      <c r="G5678">
        <f>('Raw Data'!I5676+'Raw Data'!J5676)*127.233</f>
        <v>6.2089704000000001</v>
      </c>
      <c r="H5678">
        <f>('Raw Data'!K5676+'Raw Data'!L5676)*128.041</f>
        <v>-33.162618999999999</v>
      </c>
      <c r="I5678">
        <f>('Raw Data'!M5676+'Raw Data'!N5676+'Raw Data'!O5676+'Raw Data'!P5676)*260.417</f>
        <v>100.4167952</v>
      </c>
      <c r="K5678">
        <f t="shared" si="444"/>
        <v>26.203874999999996</v>
      </c>
      <c r="L5678">
        <f t="shared" si="441"/>
        <v>56.473843000000009</v>
      </c>
      <c r="M5678">
        <f t="shared" si="442"/>
        <v>828.68042320000006</v>
      </c>
      <c r="N5678">
        <f>M5678-'Projectile Motion Calculations'!$D$2</f>
        <v>18.636901414451017</v>
      </c>
      <c r="P5678">
        <f t="shared" si="443"/>
        <v>1.5017105387044843E-2</v>
      </c>
    </row>
    <row r="5679" spans="1:16" x14ac:dyDescent="0.2">
      <c r="A5679">
        <f t="shared" si="445"/>
        <v>2.3441666666666263</v>
      </c>
      <c r="C5679">
        <f>('Raw Data'!A5677+'Raw Data'!B5677)*128.337</f>
        <v>19.481556599999998</v>
      </c>
      <c r="D5679">
        <f>('Raw Data'!C5677+'Raw Data'!D5677)*128.419</f>
        <v>90.278557000000021</v>
      </c>
      <c r="E5679">
        <f>('Raw Data'!E5677+'Raw Data'!F5677+'Raw Data'!G5677+'Raw Data'!H5677)*259.538</f>
        <v>730.85900800000002</v>
      </c>
      <c r="G5679">
        <f>('Raw Data'!I5677+'Raw Data'!J5677)*127.233</f>
        <v>6.2089704000000001</v>
      </c>
      <c r="H5679">
        <f>('Raw Data'!K5677+'Raw Data'!L5677)*128.041</f>
        <v>-31.882209</v>
      </c>
      <c r="I5679">
        <f>('Raw Data'!M5677+'Raw Data'!N5677+'Raw Data'!O5677+'Raw Data'!P5677)*260.417</f>
        <v>96.588665299999988</v>
      </c>
      <c r="K5679">
        <f t="shared" si="444"/>
        <v>25.690526999999996</v>
      </c>
      <c r="L5679">
        <f t="shared" si="441"/>
        <v>58.396348000000017</v>
      </c>
      <c r="M5679">
        <f t="shared" si="442"/>
        <v>827.44767330000002</v>
      </c>
      <c r="N5679">
        <f>M5679-'Projectile Motion Calculations'!$D$2</f>
        <v>17.404151514450973</v>
      </c>
      <c r="P5679">
        <f t="shared" si="443"/>
        <v>1.4510647803711354E-2</v>
      </c>
    </row>
    <row r="5680" spans="1:16" x14ac:dyDescent="0.2">
      <c r="A5680">
        <f t="shared" si="445"/>
        <v>2.3449999999999598</v>
      </c>
      <c r="C5680">
        <f>('Raw Data'!A5678+'Raw Data'!B5678)*128.337</f>
        <v>19.994904599999998</v>
      </c>
      <c r="D5680">
        <f>('Raw Data'!C5678+'Raw Data'!D5678)*128.419</f>
        <v>90.920652000000004</v>
      </c>
      <c r="E5680">
        <f>('Raw Data'!E5678+'Raw Data'!F5678+'Raw Data'!G5678+'Raw Data'!H5678)*259.538</f>
        <v>733.45438799999988</v>
      </c>
      <c r="G5680">
        <f>('Raw Data'!I5678+'Raw Data'!J5678)*127.233</f>
        <v>4.9620870000000004</v>
      </c>
      <c r="H5680">
        <f>('Raw Data'!K5678+'Raw Data'!L5678)*128.041</f>
        <v>-31.882209</v>
      </c>
      <c r="I5680">
        <f>('Raw Data'!M5678+'Raw Data'!N5678+'Raw Data'!O5678+'Raw Data'!P5678)*260.417</f>
        <v>94.010536999999999</v>
      </c>
      <c r="K5680">
        <f t="shared" si="444"/>
        <v>24.956991599999998</v>
      </c>
      <c r="L5680">
        <f t="shared" si="441"/>
        <v>59.038443000000001</v>
      </c>
      <c r="M5680">
        <f t="shared" si="442"/>
        <v>827.46492499999988</v>
      </c>
      <c r="N5680">
        <f>M5680-'Projectile Motion Calculations'!$D$2</f>
        <v>17.421403214450834</v>
      </c>
      <c r="P5680">
        <f t="shared" si="443"/>
        <v>1.3885198678711286E-2</v>
      </c>
    </row>
    <row r="5681" spans="1:16" x14ac:dyDescent="0.2">
      <c r="A5681">
        <f t="shared" si="445"/>
        <v>2.3458333333332932</v>
      </c>
      <c r="C5681">
        <f>('Raw Data'!A5679+'Raw Data'!B5679)*128.337</f>
        <v>19.481556599999998</v>
      </c>
      <c r="D5681">
        <f>('Raw Data'!C5679+'Raw Data'!D5679)*128.419</f>
        <v>91.562747000000016</v>
      </c>
      <c r="E5681">
        <f>('Raw Data'!E5679+'Raw Data'!F5679+'Raw Data'!G5679+'Raw Data'!H5679)*259.538</f>
        <v>735.79023000000007</v>
      </c>
      <c r="G5681">
        <f>('Raw Data'!I5679+'Raw Data'!J5679)*127.233</f>
        <v>4.3386452999999996</v>
      </c>
      <c r="H5681">
        <f>('Raw Data'!K5679+'Raw Data'!L5679)*128.041</f>
        <v>-30.601799</v>
      </c>
      <c r="I5681">
        <f>('Raw Data'!M5679+'Raw Data'!N5679+'Raw Data'!O5679+'Raw Data'!P5679)*260.417</f>
        <v>90.156365399999999</v>
      </c>
      <c r="K5681">
        <f t="shared" si="444"/>
        <v>23.820201899999997</v>
      </c>
      <c r="L5681">
        <f t="shared" si="441"/>
        <v>60.960948000000016</v>
      </c>
      <c r="M5681">
        <f t="shared" si="442"/>
        <v>825.94659540000009</v>
      </c>
      <c r="N5681">
        <f>M5681-'Projectile Motion Calculations'!$D$2</f>
        <v>15.903073614451046</v>
      </c>
      <c r="P5681">
        <f t="shared" si="443"/>
        <v>1.4873208845378138E-2</v>
      </c>
    </row>
    <row r="5682" spans="1:16" x14ac:dyDescent="0.2">
      <c r="A5682">
        <f t="shared" si="445"/>
        <v>2.3466666666666267</v>
      </c>
      <c r="C5682">
        <f>('Raw Data'!A5680+'Raw Data'!B5680)*128.337</f>
        <v>19.366053300000001</v>
      </c>
      <c r="D5682">
        <f>('Raw Data'!C5680+'Raw Data'!D5680)*128.419</f>
        <v>90.920652000000004</v>
      </c>
      <c r="E5682">
        <f>('Raw Data'!E5680+'Raw Data'!F5680+'Raw Data'!G5680+'Raw Data'!H5680)*259.538</f>
        <v>740.721452</v>
      </c>
      <c r="G5682">
        <f>('Raw Data'!I5680+'Raw Data'!J5680)*127.233</f>
        <v>4.3386452999999996</v>
      </c>
      <c r="H5682">
        <f>('Raw Data'!K5680+'Raw Data'!L5680)*128.041</f>
        <v>-29.321389</v>
      </c>
      <c r="I5682">
        <f>('Raw Data'!M5680+'Raw Data'!N5680+'Raw Data'!O5680+'Raw Data'!P5680)*260.417</f>
        <v>89.114697399999997</v>
      </c>
      <c r="K5682">
        <f t="shared" si="444"/>
        <v>23.7046986</v>
      </c>
      <c r="L5682">
        <f t="shared" si="441"/>
        <v>61.599263000000008</v>
      </c>
      <c r="M5682">
        <f t="shared" si="442"/>
        <v>829.83614939999995</v>
      </c>
      <c r="N5682">
        <f>M5682-'Projectile Motion Calculations'!$D$2</f>
        <v>19.792627614450907</v>
      </c>
      <c r="P5682">
        <f t="shared" si="443"/>
        <v>1.5991061262044932E-2</v>
      </c>
    </row>
    <row r="5683" spans="1:16" x14ac:dyDescent="0.2">
      <c r="A5683">
        <f t="shared" si="445"/>
        <v>2.3474999999999602</v>
      </c>
      <c r="C5683">
        <f>('Raw Data'!A5681+'Raw Data'!B5681)*128.337</f>
        <v>19.366053300000001</v>
      </c>
      <c r="D5683">
        <f>('Raw Data'!C5681+'Raw Data'!D5681)*128.419</f>
        <v>91.562747000000016</v>
      </c>
      <c r="E5683">
        <f>('Raw Data'!E5681+'Raw Data'!F5681+'Raw Data'!G5681+'Raw Data'!H5681)*259.538</f>
        <v>743.31683199999998</v>
      </c>
      <c r="G5683">
        <f>('Raw Data'!I5681+'Raw Data'!J5681)*127.233</f>
        <v>3.7152036000000002</v>
      </c>
      <c r="H5683">
        <f>('Raw Data'!K5681+'Raw Data'!L5681)*128.041</f>
        <v>-28.040979</v>
      </c>
      <c r="I5683">
        <f>('Raw Data'!M5681+'Raw Data'!N5681+'Raw Data'!O5681+'Raw Data'!P5681)*260.417</f>
        <v>85.312609199999997</v>
      </c>
      <c r="K5683">
        <f t="shared" si="444"/>
        <v>23.0812569</v>
      </c>
      <c r="L5683">
        <f t="shared" si="441"/>
        <v>63.521768000000016</v>
      </c>
      <c r="M5683">
        <f t="shared" si="442"/>
        <v>828.62944119999997</v>
      </c>
      <c r="N5683">
        <f>M5683-'Projectile Motion Calculations'!$D$2</f>
        <v>18.585919414450927</v>
      </c>
      <c r="P5683">
        <f t="shared" si="443"/>
        <v>1.4940237012044799E-2</v>
      </c>
    </row>
    <row r="5684" spans="1:16" x14ac:dyDescent="0.2">
      <c r="A5684">
        <f t="shared" si="445"/>
        <v>2.3483333333332936</v>
      </c>
      <c r="C5684">
        <f>('Raw Data'!A5682+'Raw Data'!B5682)*128.337</f>
        <v>18.8527053</v>
      </c>
      <c r="D5684">
        <f>('Raw Data'!C5682+'Raw Data'!D5682)*128.419</f>
        <v>92.204841999999999</v>
      </c>
      <c r="E5684">
        <f>('Raw Data'!E5682+'Raw Data'!F5682+'Raw Data'!G5682+'Raw Data'!H5682)*259.538</f>
        <v>747.20990200000006</v>
      </c>
      <c r="G5684">
        <f>('Raw Data'!I5682+'Raw Data'!J5682)*127.233</f>
        <v>3.7152036000000002</v>
      </c>
      <c r="H5684">
        <f>('Raw Data'!K5682+'Raw Data'!L5682)*128.041</f>
        <v>-26.88861</v>
      </c>
      <c r="I5684">
        <f>('Raw Data'!M5682+'Raw Data'!N5682+'Raw Data'!O5682+'Raw Data'!P5682)*260.417</f>
        <v>80.10426919999999</v>
      </c>
      <c r="K5684">
        <f t="shared" si="444"/>
        <v>22.567908899999999</v>
      </c>
      <c r="L5684">
        <f t="shared" si="441"/>
        <v>65.316231999999999</v>
      </c>
      <c r="M5684">
        <f t="shared" si="442"/>
        <v>827.31417120000003</v>
      </c>
      <c r="N5684">
        <f>M5684-'Projectile Motion Calculations'!$D$2</f>
        <v>17.270649414450986</v>
      </c>
      <c r="P5684">
        <f t="shared" si="443"/>
        <v>1.4961801637044818E-2</v>
      </c>
    </row>
    <row r="5685" spans="1:16" x14ac:dyDescent="0.2">
      <c r="A5685">
        <f t="shared" si="445"/>
        <v>2.3491666666666271</v>
      </c>
      <c r="C5685">
        <f>('Raw Data'!A5683+'Raw Data'!B5683)*128.337</f>
        <v>18.8527053</v>
      </c>
      <c r="D5685">
        <f>('Raw Data'!C5683+'Raw Data'!D5683)*128.419</f>
        <v>92.204841999999999</v>
      </c>
      <c r="E5685">
        <f>('Raw Data'!E5683+'Raw Data'!F5683+'Raw Data'!G5683+'Raw Data'!H5683)*259.538</f>
        <v>751.10297200000002</v>
      </c>
      <c r="G5685">
        <f>('Raw Data'!I5683+'Raw Data'!J5683)*127.233</f>
        <v>3.7152036000000002</v>
      </c>
      <c r="H5685">
        <f>('Raw Data'!K5683+'Raw Data'!L5683)*128.041</f>
        <v>-26.88861</v>
      </c>
      <c r="I5685">
        <f>('Raw Data'!M5683+'Raw Data'!N5683+'Raw Data'!O5683+'Raw Data'!P5683)*260.417</f>
        <v>77.578224299999988</v>
      </c>
      <c r="K5685">
        <f t="shared" si="444"/>
        <v>22.567908899999999</v>
      </c>
      <c r="L5685">
        <f t="shared" si="441"/>
        <v>65.316231999999999</v>
      </c>
      <c r="M5685">
        <f t="shared" si="442"/>
        <v>828.68119630000001</v>
      </c>
      <c r="N5685">
        <f>M5685-'Projectile Motion Calculations'!$D$2</f>
        <v>18.637674514450964</v>
      </c>
      <c r="P5685">
        <f t="shared" si="443"/>
        <v>1.4999710720378161E-2</v>
      </c>
    </row>
    <row r="5686" spans="1:16" x14ac:dyDescent="0.2">
      <c r="A5686">
        <f t="shared" si="445"/>
        <v>2.3499999999999606</v>
      </c>
      <c r="C5686">
        <f>('Raw Data'!A5684+'Raw Data'!B5684)*128.337</f>
        <v>19.366053300000001</v>
      </c>
      <c r="D5686">
        <f>('Raw Data'!C5684+'Raw Data'!D5684)*128.419</f>
        <v>93.489032000000009</v>
      </c>
      <c r="E5686">
        <f>('Raw Data'!E5684+'Raw Data'!F5684+'Raw Data'!G5684+'Raw Data'!H5684)*259.538</f>
        <v>751.10297200000002</v>
      </c>
      <c r="G5686">
        <f>('Raw Data'!I5684+'Raw Data'!J5684)*127.233</f>
        <v>2.4861328199999999</v>
      </c>
      <c r="H5686">
        <f>('Raw Data'!K5684+'Raw Data'!L5684)*128.041</f>
        <v>-25.697828699999999</v>
      </c>
      <c r="I5686">
        <f>('Raw Data'!M5684+'Raw Data'!N5684+'Raw Data'!O5684+'Raw Data'!P5684)*260.417</f>
        <v>76.30218099999999</v>
      </c>
      <c r="K5686">
        <f t="shared" si="444"/>
        <v>21.852186119999999</v>
      </c>
      <c r="L5686">
        <f t="shared" si="441"/>
        <v>67.791203300000006</v>
      </c>
      <c r="M5686">
        <f t="shared" si="442"/>
        <v>827.40515300000004</v>
      </c>
      <c r="N5686">
        <f>M5686-'Projectile Motion Calculations'!$D$2</f>
        <v>17.361631214450995</v>
      </c>
      <c r="P5686">
        <f t="shared" si="443"/>
        <v>1.5046639262044846E-2</v>
      </c>
    </row>
    <row r="5687" spans="1:16" x14ac:dyDescent="0.2">
      <c r="A5687">
        <f t="shared" si="445"/>
        <v>2.350833333333294</v>
      </c>
      <c r="C5687">
        <f>('Raw Data'!A5685+'Raw Data'!B5685)*128.337</f>
        <v>19.366053300000001</v>
      </c>
      <c r="D5687">
        <f>('Raw Data'!C5685+'Raw Data'!D5685)*128.419</f>
        <v>93.489032000000009</v>
      </c>
      <c r="E5687">
        <f>('Raw Data'!E5685+'Raw Data'!F5685+'Raw Data'!G5685+'Raw Data'!H5685)*259.538</f>
        <v>756.29373200000009</v>
      </c>
      <c r="G5687">
        <f>('Raw Data'!I5685+'Raw Data'!J5685)*127.233</f>
        <v>1.86396345</v>
      </c>
      <c r="H5687">
        <f>('Raw Data'!K5685+'Raw Data'!L5685)*128.041</f>
        <v>-24.391810499999998</v>
      </c>
      <c r="I5687">
        <f>('Raw Data'!M5685+'Raw Data'!N5685+'Raw Data'!O5685+'Raw Data'!P5685)*260.417</f>
        <v>72.50009279999999</v>
      </c>
      <c r="K5687">
        <f t="shared" si="444"/>
        <v>21.230016750000001</v>
      </c>
      <c r="L5687">
        <f t="shared" si="441"/>
        <v>69.097221500000018</v>
      </c>
      <c r="M5687">
        <f t="shared" si="442"/>
        <v>828.79382480000004</v>
      </c>
      <c r="N5687">
        <f>M5687-'Projectile Motion Calculations'!$D$2</f>
        <v>18.750303014450992</v>
      </c>
      <c r="P5687">
        <f t="shared" si="443"/>
        <v>1.6084874220378399E-2</v>
      </c>
    </row>
    <row r="5688" spans="1:16" x14ac:dyDescent="0.2">
      <c r="A5688">
        <f t="shared" si="445"/>
        <v>2.3516666666666275</v>
      </c>
      <c r="C5688">
        <f>('Raw Data'!A5686+'Raw Data'!B5686)*128.337</f>
        <v>19.366053300000001</v>
      </c>
      <c r="D5688">
        <f>('Raw Data'!C5686+'Raw Data'!D5686)*128.419</f>
        <v>94.002708000000013</v>
      </c>
      <c r="E5688">
        <f>('Raw Data'!E5686+'Raw Data'!F5686+'Raw Data'!G5686+'Raw Data'!H5686)*259.538</f>
        <v>761.22495400000014</v>
      </c>
      <c r="G5688">
        <f>('Raw Data'!I5686+'Raw Data'!J5686)*127.233</f>
        <v>1.24179408</v>
      </c>
      <c r="H5688">
        <f>('Raw Data'!K5686+'Raw Data'!L5686)*128.041</f>
        <v>-23.764409599999997</v>
      </c>
      <c r="I5688">
        <f>('Raw Data'!M5686+'Raw Data'!N5686+'Raw Data'!O5686+'Raw Data'!P5686)*260.417</f>
        <v>68.671962899999997</v>
      </c>
      <c r="K5688">
        <f t="shared" si="444"/>
        <v>20.607847380000003</v>
      </c>
      <c r="L5688">
        <f t="shared" si="441"/>
        <v>70.238298400000019</v>
      </c>
      <c r="M5688">
        <f t="shared" si="442"/>
        <v>829.89691690000018</v>
      </c>
      <c r="N5688">
        <f>M5688-'Projectile Motion Calculations'!$D$2</f>
        <v>19.853395114451132</v>
      </c>
      <c r="P5688">
        <f t="shared" si="443"/>
        <v>1.6553515387045158E-2</v>
      </c>
    </row>
    <row r="5689" spans="1:16" x14ac:dyDescent="0.2">
      <c r="A5689">
        <f t="shared" si="445"/>
        <v>2.352499999999961</v>
      </c>
      <c r="C5689">
        <f>('Raw Data'!A5687+'Raw Data'!B5687)*128.337</f>
        <v>19.366053300000001</v>
      </c>
      <c r="D5689">
        <f>('Raw Data'!C5687+'Raw Data'!D5687)*128.419</f>
        <v>94.002708000000013</v>
      </c>
      <c r="E5689">
        <f>('Raw Data'!E5687+'Raw Data'!F5687+'Raw Data'!G5687+'Raw Data'!H5687)*259.538</f>
        <v>762.52264400000013</v>
      </c>
      <c r="G5689">
        <f>('Raw Data'!I5687+'Raw Data'!J5687)*127.233</f>
        <v>1.24179408</v>
      </c>
      <c r="H5689">
        <f>('Raw Data'!K5687+'Raw Data'!L5687)*128.041</f>
        <v>-23.137008699999999</v>
      </c>
      <c r="I5689">
        <f>('Raw Data'!M5687+'Raw Data'!N5687+'Raw Data'!O5687+'Raw Data'!P5687)*260.417</f>
        <v>67.395919599999999</v>
      </c>
      <c r="K5689">
        <f t="shared" si="444"/>
        <v>20.607847380000003</v>
      </c>
      <c r="L5689">
        <f t="shared" si="441"/>
        <v>70.865699300000017</v>
      </c>
      <c r="M5689">
        <f t="shared" si="442"/>
        <v>829.91856360000008</v>
      </c>
      <c r="N5689">
        <f>M5689-'Projectile Motion Calculations'!$D$2</f>
        <v>19.875041814451038</v>
      </c>
      <c r="P5689">
        <f t="shared" si="443"/>
        <v>1.7661982095378587E-2</v>
      </c>
    </row>
    <row r="5690" spans="1:16" x14ac:dyDescent="0.2">
      <c r="A5690">
        <f t="shared" si="445"/>
        <v>2.3533333333332944</v>
      </c>
      <c r="C5690">
        <f>('Raw Data'!A5688+'Raw Data'!B5688)*128.337</f>
        <v>18.8527053</v>
      </c>
      <c r="D5690">
        <f>('Raw Data'!C5688+'Raw Data'!D5688)*128.419</f>
        <v>94.002708000000013</v>
      </c>
      <c r="E5690">
        <f>('Raw Data'!E5688+'Raw Data'!F5688+'Raw Data'!G5688+'Raw Data'!H5688)*259.538</f>
        <v>767.71340399999997</v>
      </c>
      <c r="G5690">
        <f>('Raw Data'!I5688+'Raw Data'!J5688)*127.233</f>
        <v>1.24179408</v>
      </c>
      <c r="H5690">
        <f>('Raw Data'!K5688+'Raw Data'!L5688)*128.041</f>
        <v>-22.509607800000001</v>
      </c>
      <c r="I5690">
        <f>('Raw Data'!M5688+'Raw Data'!N5688+'Raw Data'!O5688+'Raw Data'!P5688)*260.417</f>
        <v>64.843832999999989</v>
      </c>
      <c r="K5690">
        <f t="shared" si="444"/>
        <v>20.094499380000002</v>
      </c>
      <c r="L5690">
        <f t="shared" si="441"/>
        <v>71.493100200000015</v>
      </c>
      <c r="M5690">
        <f t="shared" si="442"/>
        <v>832.55723699999999</v>
      </c>
      <c r="N5690">
        <f>M5690-'Projectile Motion Calculations'!$D$2</f>
        <v>22.51371521445094</v>
      </c>
      <c r="P5690">
        <f t="shared" si="443"/>
        <v>1.7166375220378456E-2</v>
      </c>
    </row>
    <row r="5691" spans="1:16" x14ac:dyDescent="0.2">
      <c r="A5691">
        <f t="shared" si="445"/>
        <v>2.3541666666666279</v>
      </c>
      <c r="C5691">
        <f>('Raw Data'!A5689+'Raw Data'!B5689)*128.337</f>
        <v>19.366053300000001</v>
      </c>
      <c r="D5691">
        <f>('Raw Data'!C5689+'Raw Data'!D5689)*128.419</f>
        <v>95.286898000000008</v>
      </c>
      <c r="E5691">
        <f>('Raw Data'!E5689+'Raw Data'!F5689+'Raw Data'!G5689+'Raw Data'!H5689)*259.538</f>
        <v>767.71340399999997</v>
      </c>
      <c r="G5691">
        <f>('Raw Data'!I5689+'Raw Data'!J5689)*127.233</f>
        <v>-0.62089704000000001</v>
      </c>
      <c r="H5691">
        <f>('Raw Data'!K5689+'Raw Data'!L5689)*128.041</f>
        <v>-21.254806000000002</v>
      </c>
      <c r="I5691">
        <f>('Raw Data'!M5689+'Raw Data'!N5689+'Raw Data'!O5689+'Raw Data'!P5689)*260.417</f>
        <v>61.015703099999996</v>
      </c>
      <c r="K5691">
        <f t="shared" si="444"/>
        <v>18.745156260000002</v>
      </c>
      <c r="L5691">
        <f t="shared" si="441"/>
        <v>74.032092000000006</v>
      </c>
      <c r="M5691">
        <f t="shared" si="442"/>
        <v>828.72910709999996</v>
      </c>
      <c r="N5691">
        <f>M5691-'Projectile Motion Calculations'!$D$2</f>
        <v>18.685585314450918</v>
      </c>
      <c r="P5691">
        <f t="shared" si="443"/>
        <v>1.7222323220378533E-2</v>
      </c>
    </row>
    <row r="5692" spans="1:16" x14ac:dyDescent="0.2">
      <c r="A5692">
        <f t="shared" si="445"/>
        <v>2.3549999999999613</v>
      </c>
      <c r="C5692">
        <f>('Raw Data'!A5690+'Raw Data'!B5690)*128.337</f>
        <v>19.366053300000001</v>
      </c>
      <c r="D5692">
        <f>('Raw Data'!C5690+'Raw Data'!D5690)*128.419</f>
        <v>95.286898000000008</v>
      </c>
      <c r="E5692">
        <f>('Raw Data'!E5690+'Raw Data'!F5690+'Raw Data'!G5690+'Raw Data'!H5690)*259.538</f>
        <v>774.20185400000014</v>
      </c>
      <c r="G5692">
        <f>('Raw Data'!I5690+'Raw Data'!J5690)*127.233</f>
        <v>-1.24179408</v>
      </c>
      <c r="H5692">
        <f>('Raw Data'!K5690+'Raw Data'!L5690)*128.041</f>
        <v>-21.254806000000002</v>
      </c>
      <c r="I5692">
        <f>('Raw Data'!M5690+'Raw Data'!N5690+'Raw Data'!O5690+'Raw Data'!P5690)*260.417</f>
        <v>58.489658200000001</v>
      </c>
      <c r="K5692">
        <f t="shared" si="444"/>
        <v>18.124259219999999</v>
      </c>
      <c r="L5692">
        <f t="shared" si="441"/>
        <v>74.032092000000006</v>
      </c>
      <c r="M5692">
        <f t="shared" si="442"/>
        <v>832.69151220000015</v>
      </c>
      <c r="N5692">
        <f>M5692-'Projectile Motion Calculations'!$D$2</f>
        <v>22.647990414451101</v>
      </c>
      <c r="P5692">
        <f t="shared" si="443"/>
        <v>1.7820806637045376E-2</v>
      </c>
    </row>
    <row r="5693" spans="1:16" x14ac:dyDescent="0.2">
      <c r="A5693">
        <f t="shared" si="445"/>
        <v>2.3558333333332948</v>
      </c>
      <c r="C5693">
        <f>('Raw Data'!A5691+'Raw Data'!B5691)*128.337</f>
        <v>18.236687699999997</v>
      </c>
      <c r="D5693">
        <f>('Raw Data'!C5691+'Raw Data'!D5691)*128.419</f>
        <v>95.286898000000008</v>
      </c>
      <c r="E5693">
        <f>('Raw Data'!E5691+'Raw Data'!F5691+'Raw Data'!G5691+'Raw Data'!H5691)*259.538</f>
        <v>774.20185400000014</v>
      </c>
      <c r="G5693">
        <f>('Raw Data'!I5691+'Raw Data'!J5691)*127.233</f>
        <v>-1.24179408</v>
      </c>
      <c r="H5693">
        <f>('Raw Data'!K5691+'Raw Data'!L5691)*128.041</f>
        <v>-20.000004199999999</v>
      </c>
      <c r="I5693">
        <f>('Raw Data'!M5691+'Raw Data'!N5691+'Raw Data'!O5691+'Raw Data'!P5691)*260.417</f>
        <v>55.963613300000006</v>
      </c>
      <c r="K5693">
        <f t="shared" si="444"/>
        <v>16.994893619999999</v>
      </c>
      <c r="L5693">
        <f t="shared" si="441"/>
        <v>75.286893800000001</v>
      </c>
      <c r="M5693">
        <f t="shared" si="442"/>
        <v>830.16546730000016</v>
      </c>
      <c r="N5693">
        <f>M5693-'Projectile Motion Calculations'!$D$2</f>
        <v>20.121945514451113</v>
      </c>
      <c r="P5693">
        <f t="shared" si="443"/>
        <v>1.7327031012045267E-2</v>
      </c>
    </row>
    <row r="5694" spans="1:16" x14ac:dyDescent="0.2">
      <c r="A5694">
        <f t="shared" si="445"/>
        <v>2.3566666666666283</v>
      </c>
      <c r="C5694">
        <f>('Raw Data'!A5692+'Raw Data'!B5692)*128.337</f>
        <v>19.366053300000001</v>
      </c>
      <c r="D5694">
        <f>('Raw Data'!C5692+'Raw Data'!D5692)*128.419</f>
        <v>95.928993000000006</v>
      </c>
      <c r="E5694">
        <f>('Raw Data'!E5692+'Raw Data'!F5692+'Raw Data'!G5692+'Raw Data'!H5692)*259.538</f>
        <v>778.09492400000011</v>
      </c>
      <c r="G5694">
        <f>('Raw Data'!I5692+'Raw Data'!J5692)*127.233</f>
        <v>-1.86396345</v>
      </c>
      <c r="H5694">
        <f>('Raw Data'!K5692+'Raw Data'!L5692)*128.041</f>
        <v>-19.372603299999998</v>
      </c>
      <c r="I5694">
        <f>('Raw Data'!M5692+'Raw Data'!N5692+'Raw Data'!O5692+'Raw Data'!P5692)*260.417</f>
        <v>53.411526699999996</v>
      </c>
      <c r="K5694">
        <f t="shared" si="444"/>
        <v>17.502089850000001</v>
      </c>
      <c r="L5694">
        <f t="shared" si="441"/>
        <v>76.556389700000011</v>
      </c>
      <c r="M5694">
        <f t="shared" si="442"/>
        <v>831.50645070000007</v>
      </c>
      <c r="N5694">
        <f>M5694-'Projectile Motion Calculations'!$D$2</f>
        <v>21.462928914451027</v>
      </c>
      <c r="P5694">
        <f t="shared" si="443"/>
        <v>1.8976201887045439E-2</v>
      </c>
    </row>
    <row r="5695" spans="1:16" x14ac:dyDescent="0.2">
      <c r="A5695">
        <f t="shared" si="445"/>
        <v>2.3574999999999617</v>
      </c>
      <c r="C5695">
        <f>('Raw Data'!A5693+'Raw Data'!B5693)*128.337</f>
        <v>18.750035699999998</v>
      </c>
      <c r="D5695">
        <f>('Raw Data'!C5693+'Raw Data'!D5693)*128.419</f>
        <v>95.928993000000006</v>
      </c>
      <c r="E5695">
        <f>('Raw Data'!E5693+'Raw Data'!F5693+'Raw Data'!G5693+'Raw Data'!H5693)*259.538</f>
        <v>781.98799399999996</v>
      </c>
      <c r="G5695">
        <f>('Raw Data'!I5693+'Raw Data'!J5693)*127.233</f>
        <v>-2.4784988400000003</v>
      </c>
      <c r="H5695">
        <f>('Raw Data'!K5693+'Raw Data'!L5693)*128.041</f>
        <v>-18.7452024</v>
      </c>
      <c r="I5695">
        <f>('Raw Data'!M5693+'Raw Data'!N5693+'Raw Data'!O5693+'Raw Data'!P5693)*260.417</f>
        <v>52.135483399999991</v>
      </c>
      <c r="K5695">
        <f t="shared" si="444"/>
        <v>16.271536859999998</v>
      </c>
      <c r="L5695">
        <f t="shared" si="441"/>
        <v>77.183790600000009</v>
      </c>
      <c r="M5695">
        <f t="shared" si="442"/>
        <v>834.12347739999996</v>
      </c>
      <c r="N5695">
        <f>M5695-'Projectile Motion Calculations'!$D$2</f>
        <v>24.07995561445091</v>
      </c>
      <c r="P5695">
        <f t="shared" si="443"/>
        <v>2.0104538762045619E-2</v>
      </c>
    </row>
    <row r="5696" spans="1:16" x14ac:dyDescent="0.2">
      <c r="A5696">
        <f t="shared" si="445"/>
        <v>2.3583333333332952</v>
      </c>
      <c r="C5696">
        <f>('Raw Data'!A5694+'Raw Data'!B5694)*128.337</f>
        <v>18.750035699999998</v>
      </c>
      <c r="D5696">
        <f>('Raw Data'!C5694+'Raw Data'!D5694)*128.419</f>
        <v>95.928993000000006</v>
      </c>
      <c r="E5696">
        <f>('Raw Data'!E5694+'Raw Data'!F5694+'Raw Data'!G5694+'Raw Data'!H5694)*259.538</f>
        <v>785.88106400000004</v>
      </c>
      <c r="G5696">
        <f>('Raw Data'!I5694+'Raw Data'!J5694)*127.233</f>
        <v>-3.1006682099999998</v>
      </c>
      <c r="H5696">
        <f>('Raw Data'!K5694+'Raw Data'!L5694)*128.041</f>
        <v>-18.130605599999999</v>
      </c>
      <c r="I5696">
        <f>('Raw Data'!M5694+'Raw Data'!N5694+'Raw Data'!O5694+'Raw Data'!P5694)*260.417</f>
        <v>48.333395199999991</v>
      </c>
      <c r="K5696">
        <f t="shared" si="444"/>
        <v>15.649367489999998</v>
      </c>
      <c r="L5696">
        <f t="shared" si="441"/>
        <v>77.79838740000001</v>
      </c>
      <c r="M5696">
        <f t="shared" si="442"/>
        <v>834.21445920000008</v>
      </c>
      <c r="N5696">
        <f>M5696-'Projectile Motion Calculations'!$D$2</f>
        <v>24.170937414451032</v>
      </c>
      <c r="P5696">
        <f t="shared" si="443"/>
        <v>2.0140616595378989E-2</v>
      </c>
    </row>
    <row r="5697" spans="1:16" x14ac:dyDescent="0.2">
      <c r="A5697">
        <f t="shared" si="445"/>
        <v>2.3591666666666287</v>
      </c>
      <c r="C5697">
        <f>('Raw Data'!A5695+'Raw Data'!B5695)*128.337</f>
        <v>18.750035699999998</v>
      </c>
      <c r="D5697">
        <f>('Raw Data'!C5695+'Raw Data'!D5695)*128.419</f>
        <v>96.571088000000003</v>
      </c>
      <c r="E5697">
        <f>('Raw Data'!E5695+'Raw Data'!F5695+'Raw Data'!G5695+'Raw Data'!H5695)*259.538</f>
        <v>787.17875400000003</v>
      </c>
      <c r="G5697">
        <f>('Raw Data'!I5695+'Raw Data'!J5695)*127.233</f>
        <v>-3.7241099099999997</v>
      </c>
      <c r="H5697">
        <f>('Raw Data'!K5695+'Raw Data'!L5695)*128.041</f>
        <v>-17.516008800000002</v>
      </c>
      <c r="I5697">
        <f>('Raw Data'!M5695+'Raw Data'!N5695+'Raw Data'!O5695+'Raw Data'!P5695)*260.417</f>
        <v>47.031310199999993</v>
      </c>
      <c r="K5697">
        <f t="shared" si="444"/>
        <v>15.025925789999999</v>
      </c>
      <c r="L5697">
        <f t="shared" si="441"/>
        <v>79.055079199999994</v>
      </c>
      <c r="M5697">
        <f t="shared" si="442"/>
        <v>834.21006420000003</v>
      </c>
      <c r="N5697">
        <f>M5697-'Projectile Motion Calculations'!$D$2</f>
        <v>24.166542414450987</v>
      </c>
      <c r="P5697">
        <f t="shared" si="443"/>
        <v>2.1229213137045806E-2</v>
      </c>
    </row>
    <row r="5698" spans="1:16" x14ac:dyDescent="0.2">
      <c r="A5698">
        <f t="shared" si="445"/>
        <v>2.3599999999999621</v>
      </c>
      <c r="C5698">
        <f>('Raw Data'!A5696+'Raw Data'!B5696)*128.337</f>
        <v>18.750035699999998</v>
      </c>
      <c r="D5698">
        <f>('Raw Data'!C5696+'Raw Data'!D5696)*128.419</f>
        <v>97.213183000000015</v>
      </c>
      <c r="E5698">
        <f>('Raw Data'!E5696+'Raw Data'!F5696+'Raw Data'!G5696+'Raw Data'!H5696)*259.538</f>
        <v>791.07182399999999</v>
      </c>
      <c r="G5698">
        <f>('Raw Data'!I5696+'Raw Data'!J5696)*127.233</f>
        <v>-4.3386452999999996</v>
      </c>
      <c r="H5698">
        <f>('Raw Data'!K5696+'Raw Data'!L5696)*128.041</f>
        <v>-16.261206999999999</v>
      </c>
      <c r="I5698">
        <f>('Raw Data'!M5696+'Raw Data'!N5696+'Raw Data'!O5696+'Raw Data'!P5696)*260.417</f>
        <v>45.755266899999995</v>
      </c>
      <c r="K5698">
        <f t="shared" si="444"/>
        <v>14.411390399999998</v>
      </c>
      <c r="L5698">
        <f t="shared" si="441"/>
        <v>80.951976000000016</v>
      </c>
      <c r="M5698">
        <f t="shared" si="442"/>
        <v>836.82709090000003</v>
      </c>
      <c r="N5698">
        <f>M5698-'Projectile Motion Calculations'!$D$2</f>
        <v>26.783569114450984</v>
      </c>
      <c r="P5698">
        <f t="shared" si="443"/>
        <v>2.0744456970379042E-2</v>
      </c>
    </row>
    <row r="5699" spans="1:16" x14ac:dyDescent="0.2">
      <c r="A5699">
        <f t="shared" si="445"/>
        <v>2.3608333333332956</v>
      </c>
      <c r="C5699">
        <f>('Raw Data'!A5697+'Raw Data'!B5697)*128.337</f>
        <v>18.750035699999998</v>
      </c>
      <c r="D5699">
        <f>('Raw Data'!C5697+'Raw Data'!D5697)*128.419</f>
        <v>97.213183000000015</v>
      </c>
      <c r="E5699">
        <f>('Raw Data'!E5697+'Raw Data'!F5697+'Raw Data'!G5697+'Raw Data'!H5697)*259.538</f>
        <v>792.36951399999998</v>
      </c>
      <c r="G5699">
        <f>('Raw Data'!I5697+'Raw Data'!J5697)*127.233</f>
        <v>-4.9620870000000004</v>
      </c>
      <c r="H5699">
        <f>('Raw Data'!K5697+'Raw Data'!L5697)*128.041</f>
        <v>-15.633806099999999</v>
      </c>
      <c r="I5699">
        <f>('Raw Data'!M5697+'Raw Data'!N5697+'Raw Data'!O5697+'Raw Data'!P5697)*260.417</f>
        <v>40.677135399999997</v>
      </c>
      <c r="K5699">
        <f t="shared" si="444"/>
        <v>13.787948699999998</v>
      </c>
      <c r="L5699">
        <f t="shared" si="441"/>
        <v>81.579376900000014</v>
      </c>
      <c r="M5699">
        <f t="shared" si="442"/>
        <v>833.04664939999998</v>
      </c>
      <c r="N5699">
        <f>M5699-'Projectile Motion Calculations'!$D$2</f>
        <v>23.003127614450932</v>
      </c>
      <c r="P5699">
        <f t="shared" si="443"/>
        <v>2.1223948845379113E-2</v>
      </c>
    </row>
    <row r="5700" spans="1:16" x14ac:dyDescent="0.2">
      <c r="A5700">
        <f t="shared" si="445"/>
        <v>2.3616666666666291</v>
      </c>
      <c r="C5700">
        <f>('Raw Data'!A5698+'Raw Data'!B5698)*128.337</f>
        <v>18.236687699999997</v>
      </c>
      <c r="D5700">
        <f>('Raw Data'!C5698+'Raw Data'!D5698)*128.419</f>
        <v>97.213183000000015</v>
      </c>
      <c r="E5700">
        <f>('Raw Data'!E5698+'Raw Data'!F5698+'Raw Data'!G5698+'Raw Data'!H5698)*259.538</f>
        <v>797.30073600000003</v>
      </c>
      <c r="G5700">
        <f>('Raw Data'!I5698+'Raw Data'!J5698)*127.233</f>
        <v>-4.9620870000000004</v>
      </c>
      <c r="H5700">
        <f>('Raw Data'!K5698+'Raw Data'!L5698)*128.041</f>
        <v>-15.0064052</v>
      </c>
      <c r="I5700">
        <f>('Raw Data'!M5698+'Raw Data'!N5698+'Raw Data'!O5698+'Raw Data'!P5698)*260.417</f>
        <v>40.677135399999997</v>
      </c>
      <c r="K5700">
        <f t="shared" si="444"/>
        <v>13.274600699999997</v>
      </c>
      <c r="L5700">
        <f t="shared" ref="L5700:L5763" si="446">D5700+H5700</f>
        <v>82.206777800000012</v>
      </c>
      <c r="M5700">
        <f t="shared" ref="M5700:M5763" si="447">E5700+I5700</f>
        <v>837.97787140000003</v>
      </c>
      <c r="N5700">
        <f>M5700-'Projectile Motion Calculations'!$D$2</f>
        <v>27.93434961445098</v>
      </c>
      <c r="P5700">
        <f t="shared" ref="P5700:P5763" si="448">(A5701-A5700)*(N5701+N5700)/2</f>
        <v>2.3287644137046131E-2</v>
      </c>
    </row>
    <row r="5701" spans="1:16" x14ac:dyDescent="0.2">
      <c r="A5701">
        <f t="shared" si="445"/>
        <v>2.3624999999999625</v>
      </c>
      <c r="C5701">
        <f>('Raw Data'!A5699+'Raw Data'!B5699)*128.337</f>
        <v>17.607836399999997</v>
      </c>
      <c r="D5701">
        <f>('Raw Data'!C5699+'Raw Data'!D5699)*128.419</f>
        <v>97.855278000000013</v>
      </c>
      <c r="E5701">
        <f>('Raw Data'!E5699+'Raw Data'!F5699+'Raw Data'!G5699+'Raw Data'!H5699)*259.538</f>
        <v>798.59842600000002</v>
      </c>
      <c r="G5701">
        <f>('Raw Data'!I5699+'Raw Data'!J5699)*127.233</f>
        <v>-4.9620870000000004</v>
      </c>
      <c r="H5701">
        <f>('Raw Data'!K5699+'Raw Data'!L5699)*128.041</f>
        <v>-14.3790043</v>
      </c>
      <c r="I5701">
        <f>('Raw Data'!M5699+'Raw Data'!N5699+'Raw Data'!O5699+'Raw Data'!P5699)*260.417</f>
        <v>39.4010921</v>
      </c>
      <c r="K5701">
        <f t="shared" si="444"/>
        <v>12.645749399999996</v>
      </c>
      <c r="L5701">
        <f t="shared" si="446"/>
        <v>83.476273700000007</v>
      </c>
      <c r="M5701">
        <f t="shared" si="447"/>
        <v>837.99951810000005</v>
      </c>
      <c r="N5701">
        <f>M5701-'Projectile Motion Calculations'!$D$2</f>
        <v>27.955996314450999</v>
      </c>
      <c r="P5701">
        <f t="shared" si="448"/>
        <v>2.3875276845379517E-2</v>
      </c>
    </row>
    <row r="5702" spans="1:16" x14ac:dyDescent="0.2">
      <c r="A5702">
        <f t="shared" si="445"/>
        <v>2.363333333333296</v>
      </c>
      <c r="C5702">
        <f>('Raw Data'!A5700+'Raw Data'!B5700)*128.337</f>
        <v>18.750035699999998</v>
      </c>
      <c r="D5702">
        <f>('Raw Data'!C5700+'Raw Data'!D5700)*128.419</f>
        <v>98.49737300000001</v>
      </c>
      <c r="E5702">
        <f>('Raw Data'!E5700+'Raw Data'!F5700+'Raw Data'!G5700+'Raw Data'!H5700)*259.538</f>
        <v>803.78918599999997</v>
      </c>
      <c r="G5702">
        <f>('Raw Data'!I5700+'Raw Data'!J5700)*127.233</f>
        <v>-6.2089704000000001</v>
      </c>
      <c r="H5702">
        <f>('Raw Data'!K5700+'Raw Data'!L5700)*128.041</f>
        <v>-14.3790043</v>
      </c>
      <c r="I5702">
        <f>('Raw Data'!M5700+'Raw Data'!N5700+'Raw Data'!O5700+'Raw Data'!P5700)*260.417</f>
        <v>35.599003899999992</v>
      </c>
      <c r="K5702">
        <f t="shared" si="444"/>
        <v>12.541065299999998</v>
      </c>
      <c r="L5702">
        <f t="shared" si="446"/>
        <v>84.118368700000005</v>
      </c>
      <c r="M5702">
        <f t="shared" si="447"/>
        <v>839.38818989999993</v>
      </c>
      <c r="N5702">
        <f>M5702-'Projectile Motion Calculations'!$D$2</f>
        <v>29.344668114450883</v>
      </c>
      <c r="P5702">
        <f t="shared" si="448"/>
        <v>2.3401371387046066E-2</v>
      </c>
    </row>
    <row r="5703" spans="1:16" x14ac:dyDescent="0.2">
      <c r="A5703">
        <f t="shared" si="445"/>
        <v>2.3641666666666294</v>
      </c>
      <c r="C5703">
        <f>('Raw Data'!A5701+'Raw Data'!B5701)*128.337</f>
        <v>16.978985099999999</v>
      </c>
      <c r="D5703">
        <f>('Raw Data'!C5701+'Raw Data'!D5701)*128.419</f>
        <v>97.855278000000013</v>
      </c>
      <c r="E5703">
        <f>('Raw Data'!E5701+'Raw Data'!F5701+'Raw Data'!G5701+'Raw Data'!H5701)*259.538</f>
        <v>803.78918599999997</v>
      </c>
      <c r="G5703">
        <f>('Raw Data'!I5701+'Raw Data'!J5701)*127.233</f>
        <v>-6.8324121</v>
      </c>
      <c r="H5703">
        <f>('Raw Data'!K5701+'Raw Data'!L5701)*128.041</f>
        <v>-13.124202500000001</v>
      </c>
      <c r="I5703">
        <f>('Raw Data'!M5701+'Raw Data'!N5701+'Raw Data'!O5701+'Raw Data'!P5701)*260.417</f>
        <v>33.072958999999997</v>
      </c>
      <c r="K5703">
        <f t="shared" si="444"/>
        <v>10.146573</v>
      </c>
      <c r="L5703">
        <f t="shared" si="446"/>
        <v>84.731075500000017</v>
      </c>
      <c r="M5703">
        <f t="shared" si="447"/>
        <v>836.86214499999994</v>
      </c>
      <c r="N5703">
        <f>M5703-'Projectile Motion Calculations'!$D$2</f>
        <v>26.818623214450895</v>
      </c>
      <c r="P5703">
        <f t="shared" si="448"/>
        <v>2.334015909537944E-2</v>
      </c>
    </row>
    <row r="5704" spans="1:16" x14ac:dyDescent="0.2">
      <c r="A5704">
        <f t="shared" si="445"/>
        <v>2.3649999999999629</v>
      </c>
      <c r="C5704">
        <f>('Raw Data'!A5702+'Raw Data'!B5702)*128.337</f>
        <v>18.121184399999997</v>
      </c>
      <c r="D5704">
        <f>('Raw Data'!C5702+'Raw Data'!D5702)*128.419</f>
        <v>98.49737300000001</v>
      </c>
      <c r="E5704">
        <f>('Raw Data'!E5702+'Raw Data'!F5702+'Raw Data'!G5702+'Raw Data'!H5702)*259.538</f>
        <v>808.72040800000002</v>
      </c>
      <c r="G5704">
        <f>('Raw Data'!I5702+'Raw Data'!J5702)*127.233</f>
        <v>-7.4558537999999999</v>
      </c>
      <c r="H5704">
        <f>('Raw Data'!K5702+'Raw Data'!L5702)*128.041</f>
        <v>-12.496801600000001</v>
      </c>
      <c r="I5704">
        <f>('Raw Data'!M5702+'Raw Data'!N5702+'Raw Data'!O5702+'Raw Data'!P5702)*260.417</f>
        <v>30.520872399999998</v>
      </c>
      <c r="K5704">
        <f t="shared" ref="K5704:K5767" si="449">C5704+G5704</f>
        <v>10.665330599999997</v>
      </c>
      <c r="L5704">
        <f t="shared" si="446"/>
        <v>86.000571400000013</v>
      </c>
      <c r="M5704">
        <f t="shared" si="447"/>
        <v>839.24128040000005</v>
      </c>
      <c r="N5704">
        <f>M5704-'Projectile Motion Calculations'!$D$2</f>
        <v>29.197758614451004</v>
      </c>
      <c r="P5704">
        <f t="shared" si="448"/>
        <v>2.3383832424546169E-2</v>
      </c>
    </row>
    <row r="5705" spans="1:16" x14ac:dyDescent="0.2">
      <c r="A5705">
        <f t="shared" si="445"/>
        <v>2.3658333333332964</v>
      </c>
      <c r="C5705">
        <f>('Raw Data'!A5703+'Raw Data'!B5703)*128.337</f>
        <v>17.4923331</v>
      </c>
      <c r="D5705">
        <f>('Raw Data'!C5703+'Raw Data'!D5703)*128.419</f>
        <v>99.139468000000008</v>
      </c>
      <c r="E5705">
        <f>('Raw Data'!E5703+'Raw Data'!F5703+'Raw Data'!G5703+'Raw Data'!H5703)*259.538</f>
        <v>808.97994600000004</v>
      </c>
      <c r="G5705">
        <f>('Raw Data'!I5703+'Raw Data'!J5703)*127.233</f>
        <v>-7.4558537999999999</v>
      </c>
      <c r="H5705">
        <f>('Raw Data'!K5703+'Raw Data'!L5703)*128.041</f>
        <v>-11.8694007</v>
      </c>
      <c r="I5705">
        <f>('Raw Data'!M5703+'Raw Data'!N5703+'Raw Data'!O5703+'Raw Data'!P5703)*260.417</f>
        <v>27.987014989999999</v>
      </c>
      <c r="K5705">
        <f t="shared" si="449"/>
        <v>10.0364793</v>
      </c>
      <c r="L5705">
        <f t="shared" si="446"/>
        <v>87.270067300000008</v>
      </c>
      <c r="M5705">
        <f t="shared" si="447"/>
        <v>836.96696099000008</v>
      </c>
      <c r="N5705">
        <f>M5705-'Projectile Motion Calculations'!$D$2</f>
        <v>26.923439204451029</v>
      </c>
      <c r="P5705">
        <f t="shared" si="448"/>
        <v>2.3409466837046165E-2</v>
      </c>
    </row>
    <row r="5706" spans="1:16" x14ac:dyDescent="0.2">
      <c r="A5706">
        <f t="shared" si="445"/>
        <v>2.3666666666666298</v>
      </c>
      <c r="C5706">
        <f>('Raw Data'!A5704+'Raw Data'!B5704)*128.337</f>
        <v>16.978985099999999</v>
      </c>
      <c r="D5706">
        <f>('Raw Data'!C5704+'Raw Data'!D5704)*128.419</f>
        <v>98.49737300000001</v>
      </c>
      <c r="E5706">
        <f>('Raw Data'!E5704+'Raw Data'!F5704+'Raw Data'!G5704+'Raw Data'!H5704)*259.538</f>
        <v>811.315788</v>
      </c>
      <c r="G5706">
        <f>('Raw Data'!I5704+'Raw Data'!J5704)*127.233</f>
        <v>-7.4558537999999999</v>
      </c>
      <c r="H5706">
        <f>('Raw Data'!K5704+'Raw Data'!L5704)*128.041</f>
        <v>-10.627403000000001</v>
      </c>
      <c r="I5706">
        <f>('Raw Data'!M5704+'Raw Data'!N5704+'Raw Data'!O5704+'Raw Data'!P5704)*260.417</f>
        <v>27.987014989999999</v>
      </c>
      <c r="K5706">
        <f t="shared" si="449"/>
        <v>9.5231312999999993</v>
      </c>
      <c r="L5706">
        <f t="shared" si="446"/>
        <v>87.869970000000009</v>
      </c>
      <c r="M5706">
        <f t="shared" si="447"/>
        <v>839.30280299000003</v>
      </c>
      <c r="N5706">
        <f>M5706-'Projectile Motion Calculations'!$D$2</f>
        <v>29.259281204450986</v>
      </c>
      <c r="P5706">
        <f t="shared" si="448"/>
        <v>2.4400773253712985E-2</v>
      </c>
    </row>
    <row r="5707" spans="1:16" x14ac:dyDescent="0.2">
      <c r="A5707">
        <f t="shared" si="445"/>
        <v>2.3674999999999633</v>
      </c>
      <c r="C5707">
        <f>('Raw Data'!A5705+'Raw Data'!B5705)*128.337</f>
        <v>16.978985099999999</v>
      </c>
      <c r="D5707">
        <f>('Raw Data'!C5705+'Raw Data'!D5705)*128.419</f>
        <v>98.49737300000001</v>
      </c>
      <c r="E5707">
        <f>('Raw Data'!E5705+'Raw Data'!F5705+'Raw Data'!G5705+'Raw Data'!H5705)*259.538</f>
        <v>813.91116800000009</v>
      </c>
      <c r="G5707">
        <f>('Raw Data'!I5705+'Raw Data'!J5705)*127.233</f>
        <v>-7.4558537999999999</v>
      </c>
      <c r="H5707">
        <f>('Raw Data'!K5705+'Raw Data'!L5705)*128.041</f>
        <v>-10.627403000000001</v>
      </c>
      <c r="I5707">
        <f>('Raw Data'!M5705+'Raw Data'!N5705+'Raw Data'!O5705+'Raw Data'!P5705)*260.417</f>
        <v>25.43492839</v>
      </c>
      <c r="K5707">
        <f t="shared" si="449"/>
        <v>9.5231312999999993</v>
      </c>
      <c r="L5707">
        <f t="shared" si="446"/>
        <v>87.869970000000009</v>
      </c>
      <c r="M5707">
        <f t="shared" si="447"/>
        <v>839.34609639000007</v>
      </c>
      <c r="N5707">
        <f>M5707-'Projectile Motion Calculations'!$D$2</f>
        <v>29.302574604451024</v>
      </c>
      <c r="P5707">
        <f t="shared" si="448"/>
        <v>2.4978640324546358E-2</v>
      </c>
    </row>
    <row r="5708" spans="1:16" x14ac:dyDescent="0.2">
      <c r="A5708">
        <f t="shared" si="445"/>
        <v>2.3683333333332968</v>
      </c>
      <c r="C5708">
        <f>('Raw Data'!A5706+'Raw Data'!B5706)*128.337</f>
        <v>16.978985099999999</v>
      </c>
      <c r="D5708">
        <f>('Raw Data'!C5706+'Raw Data'!D5706)*128.419</f>
        <v>99.139468000000008</v>
      </c>
      <c r="E5708">
        <f>('Raw Data'!E5706+'Raw Data'!F5706+'Raw Data'!G5706+'Raw Data'!H5706)*259.538</f>
        <v>817.80423799999994</v>
      </c>
      <c r="G5708">
        <f>('Raw Data'!I5706+'Raw Data'!J5706)*127.233</f>
        <v>-8.0792955000000006</v>
      </c>
      <c r="H5708">
        <f>('Raw Data'!K5706+'Raw Data'!L5706)*128.041</f>
        <v>-9.3854053000000004</v>
      </c>
      <c r="I5708">
        <f>('Raw Data'!M5706+'Raw Data'!N5706+'Raw Data'!O5706+'Raw Data'!P5706)*260.417</f>
        <v>22.885445959999998</v>
      </c>
      <c r="K5708">
        <f t="shared" si="449"/>
        <v>8.8996895999999985</v>
      </c>
      <c r="L5708">
        <f t="shared" si="446"/>
        <v>89.754062700000006</v>
      </c>
      <c r="M5708">
        <f t="shared" si="447"/>
        <v>840.68968395999991</v>
      </c>
      <c r="N5708">
        <f>M5708-'Projectile Motion Calculations'!$D$2</f>
        <v>30.646162174450865</v>
      </c>
      <c r="P5708">
        <f t="shared" si="448"/>
        <v>2.6619876812046538E-2</v>
      </c>
    </row>
    <row r="5709" spans="1:16" x14ac:dyDescent="0.2">
      <c r="A5709">
        <f t="shared" si="445"/>
        <v>2.3691666666666302</v>
      </c>
      <c r="C5709">
        <f>('Raw Data'!A5707+'Raw Data'!B5707)*128.337</f>
        <v>16.978985099999999</v>
      </c>
      <c r="D5709">
        <f>('Raw Data'!C5707+'Raw Data'!D5707)*128.419</f>
        <v>98.49737300000001</v>
      </c>
      <c r="E5709">
        <f>('Raw Data'!E5707+'Raw Data'!F5707+'Raw Data'!G5707+'Raw Data'!H5707)*259.538</f>
        <v>820.39961799999992</v>
      </c>
      <c r="G5709">
        <f>('Raw Data'!I5707+'Raw Data'!J5707)*127.233</f>
        <v>-7.4558537999999999</v>
      </c>
      <c r="H5709">
        <f>('Raw Data'!K5707+'Raw Data'!L5707)*128.041</f>
        <v>-8.7580044000000008</v>
      </c>
      <c r="I5709">
        <f>('Raw Data'!M5707+'Raw Data'!N5707+'Raw Data'!O5707+'Raw Data'!P5707)*260.417</f>
        <v>22.885445959999998</v>
      </c>
      <c r="K5709">
        <f t="shared" si="449"/>
        <v>9.5231312999999993</v>
      </c>
      <c r="L5709">
        <f t="shared" si="446"/>
        <v>89.739368600000006</v>
      </c>
      <c r="M5709">
        <f t="shared" si="447"/>
        <v>843.28506395999989</v>
      </c>
      <c r="N5709">
        <f>M5709-'Projectile Motion Calculations'!$D$2</f>
        <v>33.241542174450842</v>
      </c>
      <c r="P5709">
        <f t="shared" si="448"/>
        <v>2.7178619895380018E-2</v>
      </c>
    </row>
    <row r="5710" spans="1:16" x14ac:dyDescent="0.2">
      <c r="A5710">
        <f t="shared" si="445"/>
        <v>2.3699999999999637</v>
      </c>
      <c r="C5710">
        <f>('Raw Data'!A5708+'Raw Data'!B5708)*128.337</f>
        <v>16.978985099999999</v>
      </c>
      <c r="D5710">
        <f>('Raw Data'!C5708+'Raw Data'!D5708)*128.419</f>
        <v>99.781563000000006</v>
      </c>
      <c r="E5710">
        <f>('Raw Data'!E5708+'Raw Data'!F5708+'Raw Data'!G5708+'Raw Data'!H5708)*259.538</f>
        <v>821.69730800000002</v>
      </c>
      <c r="G5710">
        <f>('Raw Data'!I5708+'Raw Data'!J5708)*127.233</f>
        <v>-9.3134556000000011</v>
      </c>
      <c r="H5710">
        <f>('Raw Data'!K5708+'Raw Data'!L5708)*128.041</f>
        <v>-8.7580044000000008</v>
      </c>
      <c r="I5710">
        <f>('Raw Data'!M5708+'Raw Data'!N5708+'Raw Data'!O5708+'Raw Data'!P5708)*260.417</f>
        <v>20.333359359999999</v>
      </c>
      <c r="K5710">
        <f t="shared" si="449"/>
        <v>7.6655294999999981</v>
      </c>
      <c r="L5710">
        <f t="shared" si="446"/>
        <v>91.023558600000001</v>
      </c>
      <c r="M5710">
        <f t="shared" si="447"/>
        <v>842.03066736000005</v>
      </c>
      <c r="N5710">
        <f>M5710-'Projectile Motion Calculations'!$D$2</f>
        <v>31.987145574451006</v>
      </c>
      <c r="P5710">
        <f t="shared" si="448"/>
        <v>2.5594755370379803E-2</v>
      </c>
    </row>
    <row r="5711" spans="1:16" x14ac:dyDescent="0.2">
      <c r="A5711">
        <f t="shared" si="445"/>
        <v>2.3708333333332972</v>
      </c>
      <c r="C5711">
        <f>('Raw Data'!A5709+'Raw Data'!B5709)*128.337</f>
        <v>16.978985099999999</v>
      </c>
      <c r="D5711">
        <f>('Raw Data'!C5709+'Raw Data'!D5709)*128.419</f>
        <v>99.139468000000008</v>
      </c>
      <c r="E5711">
        <f>('Raw Data'!E5709+'Raw Data'!F5709+'Raw Data'!G5709+'Raw Data'!H5709)*259.538</f>
        <v>821.69730800000002</v>
      </c>
      <c r="G5711">
        <f>('Raw Data'!I5709+'Raw Data'!J5709)*127.233</f>
        <v>-8.7027372000000014</v>
      </c>
      <c r="H5711">
        <f>('Raw Data'!K5709+'Raw Data'!L5709)*128.041</f>
        <v>-7.5032025999999998</v>
      </c>
      <c r="I5711">
        <f>('Raw Data'!M5709+'Raw Data'!N5709+'Raw Data'!O5709+'Raw Data'!P5709)*260.417</f>
        <v>17.7864811</v>
      </c>
      <c r="K5711">
        <f t="shared" si="449"/>
        <v>8.2762478999999978</v>
      </c>
      <c r="L5711">
        <f t="shared" si="446"/>
        <v>91.636265400000013</v>
      </c>
      <c r="M5711">
        <f t="shared" si="447"/>
        <v>839.48378909999997</v>
      </c>
      <c r="N5711">
        <f>M5711-'Projectile Motion Calculations'!$D$2</f>
        <v>29.440267314450921</v>
      </c>
      <c r="P5711">
        <f t="shared" si="448"/>
        <v>2.7246096387046725E-2</v>
      </c>
    </row>
    <row r="5712" spans="1:16" x14ac:dyDescent="0.2">
      <c r="A5712">
        <f t="shared" si="445"/>
        <v>2.3716666666666306</v>
      </c>
      <c r="C5712">
        <f>('Raw Data'!A5710+'Raw Data'!B5710)*128.337</f>
        <v>16.978985099999999</v>
      </c>
      <c r="D5712">
        <f>('Raw Data'!C5710+'Raw Data'!D5710)*128.419</f>
        <v>100.42365800000002</v>
      </c>
      <c r="E5712">
        <f>('Raw Data'!E5710+'Raw Data'!F5710+'Raw Data'!G5710+'Raw Data'!H5710)*259.538</f>
        <v>829.48344800000007</v>
      </c>
      <c r="G5712">
        <f>('Raw Data'!I5710+'Raw Data'!J5710)*127.233</f>
        <v>-9.3134556000000011</v>
      </c>
      <c r="H5712">
        <f>('Raw Data'!K5710+'Raw Data'!L5710)*128.041</f>
        <v>-6.8758016999999994</v>
      </c>
      <c r="I5712">
        <f>('Raw Data'!M5710+'Raw Data'!N5710+'Raw Data'!O5710+'Raw Data'!P5710)*260.417</f>
        <v>16.510437799999998</v>
      </c>
      <c r="K5712">
        <f t="shared" si="449"/>
        <v>7.6655294999999981</v>
      </c>
      <c r="L5712">
        <f t="shared" si="446"/>
        <v>93.547856300000021</v>
      </c>
      <c r="M5712">
        <f t="shared" si="447"/>
        <v>845.99388580000004</v>
      </c>
      <c r="N5712">
        <f>M5712-'Projectile Motion Calculations'!$D$2</f>
        <v>35.950364014450997</v>
      </c>
      <c r="P5712">
        <f t="shared" si="448"/>
        <v>2.8356733237046898E-2</v>
      </c>
    </row>
    <row r="5713" spans="1:16" x14ac:dyDescent="0.2">
      <c r="A5713">
        <f t="shared" si="445"/>
        <v>2.3724999999999641</v>
      </c>
      <c r="C5713">
        <f>('Raw Data'!A5711+'Raw Data'!B5711)*128.337</f>
        <v>16.978985099999999</v>
      </c>
      <c r="D5713">
        <f>('Raw Data'!C5711+'Raw Data'!D5711)*128.419</f>
        <v>100.42365800000002</v>
      </c>
      <c r="E5713">
        <f>('Raw Data'!E5711+'Raw Data'!F5711+'Raw Data'!G5711+'Raw Data'!H5711)*259.538</f>
        <v>828.18575799999996</v>
      </c>
      <c r="G5713">
        <f>('Raw Data'!I5711+'Raw Data'!J5711)*127.233</f>
        <v>-9.3134556000000011</v>
      </c>
      <c r="H5713">
        <f>('Raw Data'!K5711+'Raw Data'!L5711)*128.041</f>
        <v>-6.2484007999999998</v>
      </c>
      <c r="I5713">
        <f>('Raw Data'!M5711+'Raw Data'!N5711+'Raw Data'!O5711+'Raw Data'!P5711)*260.417</f>
        <v>13.963559539999999</v>
      </c>
      <c r="K5713">
        <f t="shared" si="449"/>
        <v>7.6655294999999981</v>
      </c>
      <c r="L5713">
        <f t="shared" si="446"/>
        <v>94.175257200000019</v>
      </c>
      <c r="M5713">
        <f t="shared" si="447"/>
        <v>842.14931753999997</v>
      </c>
      <c r="N5713">
        <f>M5713-'Projectile Motion Calculations'!$D$2</f>
        <v>32.105795754450924</v>
      </c>
      <c r="P5713">
        <f t="shared" si="448"/>
        <v>2.6763849253713341E-2</v>
      </c>
    </row>
    <row r="5714" spans="1:16" x14ac:dyDescent="0.2">
      <c r="A5714">
        <f t="shared" si="445"/>
        <v>2.3733333333332975</v>
      </c>
      <c r="C5714">
        <f>('Raw Data'!A5712+'Raw Data'!B5712)*128.337</f>
        <v>16.350133799999998</v>
      </c>
      <c r="D5714">
        <f>('Raw Data'!C5712+'Raw Data'!D5712)*128.419</f>
        <v>100.42365800000002</v>
      </c>
      <c r="E5714">
        <f>('Raw Data'!E5712+'Raw Data'!F5712+'Raw Data'!G5712+'Raw Data'!H5712)*259.538</f>
        <v>829.48344800000007</v>
      </c>
      <c r="G5714">
        <f>('Raw Data'!I5712+'Raw Data'!J5712)*127.233</f>
        <v>-9.3134556000000011</v>
      </c>
      <c r="H5714">
        <f>('Raw Data'!K5712+'Raw Data'!L5712)*128.041</f>
        <v>-6.2484007999999998</v>
      </c>
      <c r="I5714">
        <f>('Raw Data'!M5712+'Raw Data'!N5712+'Raw Data'!O5712+'Raw Data'!P5712)*260.417</f>
        <v>12.687516239999999</v>
      </c>
      <c r="K5714">
        <f t="shared" si="449"/>
        <v>7.0366781999999972</v>
      </c>
      <c r="L5714">
        <f t="shared" si="446"/>
        <v>94.175257200000019</v>
      </c>
      <c r="M5714">
        <f t="shared" si="447"/>
        <v>842.1709642400001</v>
      </c>
      <c r="N5714">
        <f>M5714-'Projectile Motion Calculations'!$D$2</f>
        <v>32.127442454451057</v>
      </c>
      <c r="P5714">
        <f t="shared" si="448"/>
        <v>2.7746136212046867E-2</v>
      </c>
    </row>
    <row r="5715" spans="1:16" x14ac:dyDescent="0.2">
      <c r="A5715">
        <f t="shared" si="445"/>
        <v>2.374166666666631</v>
      </c>
      <c r="C5715">
        <f>('Raw Data'!A5713+'Raw Data'!B5713)*128.337</f>
        <v>16.350133799999998</v>
      </c>
      <c r="D5715">
        <f>('Raw Data'!C5713+'Raw Data'!D5713)*128.419</f>
        <v>101.06575300000002</v>
      </c>
      <c r="E5715">
        <f>('Raw Data'!E5713+'Raw Data'!F5713+'Raw Data'!G5713+'Raw Data'!H5713)*259.538</f>
        <v>831.81929000000002</v>
      </c>
      <c r="G5715">
        <f>('Raw Data'!I5713+'Raw Data'!J5713)*127.233</f>
        <v>-9.9368973</v>
      </c>
      <c r="H5715">
        <f>('Raw Data'!K5713+'Raw Data'!L5713)*128.041</f>
        <v>-5.6209999000000002</v>
      </c>
      <c r="I5715">
        <f>('Raw Data'!M5713+'Raw Data'!N5713+'Raw Data'!O5713+'Raw Data'!P5713)*260.417</f>
        <v>12.687516239999999</v>
      </c>
      <c r="K5715">
        <f t="shared" si="449"/>
        <v>6.4132364999999982</v>
      </c>
      <c r="L5715">
        <f t="shared" si="446"/>
        <v>95.444753100000014</v>
      </c>
      <c r="M5715">
        <f t="shared" si="447"/>
        <v>844.50680624000006</v>
      </c>
      <c r="N5715">
        <f>M5715-'Projectile Motion Calculations'!$D$2</f>
        <v>34.463284454451014</v>
      </c>
      <c r="P5715">
        <f t="shared" si="448"/>
        <v>3.0243479907880573E-2</v>
      </c>
    </row>
    <row r="5716" spans="1:16" x14ac:dyDescent="0.2">
      <c r="A5716">
        <f t="shared" si="445"/>
        <v>2.3749999999999645</v>
      </c>
      <c r="C5716">
        <f>('Raw Data'!A5714+'Raw Data'!B5714)*128.337</f>
        <v>16.350133799999998</v>
      </c>
      <c r="D5716">
        <f>('Raw Data'!C5714+'Raw Data'!D5714)*128.419</f>
        <v>100.42365800000002</v>
      </c>
      <c r="E5716">
        <f>('Raw Data'!E5714+'Raw Data'!F5714+'Raw Data'!G5714+'Raw Data'!H5714)*259.538</f>
        <v>836.75051200000007</v>
      </c>
      <c r="G5716">
        <f>('Raw Data'!I5714+'Raw Data'!J5714)*127.233</f>
        <v>-9.9368973</v>
      </c>
      <c r="H5716">
        <f>('Raw Data'!K5714+'Raw Data'!L5714)*128.041</f>
        <v>-4.9935989999999997</v>
      </c>
      <c r="I5716">
        <f>('Raw Data'!M5714+'Raw Data'!N5714+'Raw Data'!O5714+'Raw Data'!P5714)*260.417</f>
        <v>11.414077109999999</v>
      </c>
      <c r="K5716">
        <f t="shared" si="449"/>
        <v>6.4132364999999982</v>
      </c>
      <c r="L5716">
        <f t="shared" si="446"/>
        <v>95.430059000000014</v>
      </c>
      <c r="M5716">
        <f t="shared" si="447"/>
        <v>848.16458911000007</v>
      </c>
      <c r="N5716">
        <f>M5716-'Projectile Motion Calculations'!$D$2</f>
        <v>38.121067324451019</v>
      </c>
      <c r="P5716">
        <f t="shared" si="448"/>
        <v>3.0704186687047341E-2</v>
      </c>
    </row>
    <row r="5717" spans="1:16" x14ac:dyDescent="0.2">
      <c r="A5717">
        <f t="shared" si="445"/>
        <v>2.3758333333332979</v>
      </c>
      <c r="C5717">
        <f>('Raw Data'!A5715+'Raw Data'!B5715)*128.337</f>
        <v>16.978985099999999</v>
      </c>
      <c r="D5717">
        <f>('Raw Data'!C5715+'Raw Data'!D5715)*128.419</f>
        <v>100.42365800000002</v>
      </c>
      <c r="E5717">
        <f>('Raw Data'!E5715+'Raw Data'!F5715+'Raw Data'!G5715+'Raw Data'!H5715)*259.538</f>
        <v>836.75051200000007</v>
      </c>
      <c r="G5717">
        <f>('Raw Data'!I5715+'Raw Data'!J5715)*127.233</f>
        <v>-9.3134556000000011</v>
      </c>
      <c r="H5717">
        <f>('Raw Data'!K5715+'Raw Data'!L5715)*128.041</f>
        <v>-4.9935989999999997</v>
      </c>
      <c r="I5717">
        <f>('Raw Data'!M5715+'Raw Data'!N5715+'Raw Data'!O5715+'Raw Data'!P5715)*260.417</f>
        <v>8.86199051</v>
      </c>
      <c r="K5717">
        <f t="shared" si="449"/>
        <v>7.6655294999999981</v>
      </c>
      <c r="L5717">
        <f t="shared" si="446"/>
        <v>95.430059000000014</v>
      </c>
      <c r="M5717">
        <f t="shared" si="447"/>
        <v>845.61250251000013</v>
      </c>
      <c r="N5717">
        <f>M5717-'Projectile Motion Calculations'!$D$2</f>
        <v>35.56898072445108</v>
      </c>
      <c r="P5717">
        <f t="shared" si="448"/>
        <v>3.0189116932880591E-2</v>
      </c>
    </row>
    <row r="5718" spans="1:16" x14ac:dyDescent="0.2">
      <c r="A5718">
        <f t="shared" si="445"/>
        <v>2.3766666666666314</v>
      </c>
      <c r="C5718">
        <f>('Raw Data'!A5716+'Raw Data'!B5716)*128.337</f>
        <v>16.350133799999998</v>
      </c>
      <c r="D5718">
        <f>('Raw Data'!C5716+'Raw Data'!D5716)*128.419</f>
        <v>101.06575300000002</v>
      </c>
      <c r="E5718">
        <f>('Raw Data'!E5716+'Raw Data'!F5716+'Raw Data'!G5716+'Raw Data'!H5716)*259.538</f>
        <v>838.04820200000006</v>
      </c>
      <c r="G5718">
        <f>('Raw Data'!I5716+'Raw Data'!J5716)*127.233</f>
        <v>-10.560339000000001</v>
      </c>
      <c r="H5718">
        <f>('Raw Data'!K5716+'Raw Data'!L5716)*128.041</f>
        <v>-4.3751609699999996</v>
      </c>
      <c r="I5718">
        <f>('Raw Data'!M5716+'Raw Data'!N5716+'Raw Data'!O5716+'Raw Data'!P5716)*260.417</f>
        <v>8.8802196999999978</v>
      </c>
      <c r="K5718">
        <f t="shared" si="449"/>
        <v>5.7897947999999975</v>
      </c>
      <c r="L5718">
        <f t="shared" si="446"/>
        <v>96.690592030000019</v>
      </c>
      <c r="M5718">
        <f t="shared" si="447"/>
        <v>846.92842170000006</v>
      </c>
      <c r="N5718">
        <f>M5718-'Projectile Motion Calculations'!$D$2</f>
        <v>36.884899914451012</v>
      </c>
      <c r="P5718">
        <f t="shared" si="448"/>
        <v>3.0205731887047244E-2</v>
      </c>
    </row>
    <row r="5719" spans="1:16" x14ac:dyDescent="0.2">
      <c r="A5719">
        <f t="shared" si="445"/>
        <v>2.3774999999999649</v>
      </c>
      <c r="C5719">
        <f>('Raw Data'!A5717+'Raw Data'!B5717)*128.337</f>
        <v>16.863481799999999</v>
      </c>
      <c r="D5719">
        <f>('Raw Data'!C5717+'Raw Data'!D5717)*128.419</f>
        <v>101.06575300000002</v>
      </c>
      <c r="E5719">
        <f>('Raw Data'!E5717+'Raw Data'!F5717+'Raw Data'!G5717+'Raw Data'!H5717)*259.538</f>
        <v>838.04820200000006</v>
      </c>
      <c r="G5719">
        <f>('Raw Data'!I5717+'Raw Data'!J5717)*127.233</f>
        <v>-9.9368973</v>
      </c>
      <c r="H5719">
        <f>('Raw Data'!K5717+'Raw Data'!L5717)*128.041</f>
        <v>-3.7477600699999996</v>
      </c>
      <c r="I5719">
        <f>('Raw Data'!M5717+'Raw Data'!N5717+'Raw Data'!O5717+'Raw Data'!P5717)*260.417</f>
        <v>7.6041764000000001</v>
      </c>
      <c r="K5719">
        <f t="shared" si="449"/>
        <v>6.9265844999999988</v>
      </c>
      <c r="L5719">
        <f t="shared" si="446"/>
        <v>97.317992930000017</v>
      </c>
      <c r="M5719">
        <f t="shared" si="447"/>
        <v>845.65237840000009</v>
      </c>
      <c r="N5719">
        <f>M5719-'Projectile Motion Calculations'!$D$2</f>
        <v>35.608856614451042</v>
      </c>
      <c r="P5719">
        <f t="shared" si="448"/>
        <v>3.1836863845380828E-2</v>
      </c>
    </row>
    <row r="5720" spans="1:16" x14ac:dyDescent="0.2">
      <c r="A5720">
        <f t="shared" si="445"/>
        <v>2.3783333333332983</v>
      </c>
      <c r="C5720">
        <f>('Raw Data'!A5718+'Raw Data'!B5718)*128.337</f>
        <v>16.350133799999998</v>
      </c>
      <c r="D5720">
        <f>('Raw Data'!C5718+'Raw Data'!D5718)*128.419</f>
        <v>101.06575300000002</v>
      </c>
      <c r="E5720">
        <f>('Raw Data'!E5718+'Raw Data'!F5718+'Raw Data'!G5718+'Raw Data'!H5718)*259.538</f>
        <v>843.23896200000001</v>
      </c>
      <c r="G5720">
        <f>('Raw Data'!I5718+'Raw Data'!J5718)*127.233</f>
        <v>-10.560339000000001</v>
      </c>
      <c r="H5720">
        <f>('Raw Data'!K5718+'Raw Data'!L5718)*128.041</f>
        <v>-3.1216395799999996</v>
      </c>
      <c r="I5720">
        <f>('Raw Data'!M5718+'Raw Data'!N5718+'Raw Data'!O5718+'Raw Data'!P5718)*260.417</f>
        <v>7.6041764000000001</v>
      </c>
      <c r="K5720">
        <f t="shared" si="449"/>
        <v>5.7897947999999975</v>
      </c>
      <c r="L5720">
        <f t="shared" si="446"/>
        <v>97.944113420000022</v>
      </c>
      <c r="M5720">
        <f t="shared" si="447"/>
        <v>850.84313840000004</v>
      </c>
      <c r="N5720">
        <f>M5720-'Projectile Motion Calculations'!$D$2</f>
        <v>40.799616614450997</v>
      </c>
      <c r="P5720">
        <f t="shared" si="448"/>
        <v>3.3394169949547754E-2</v>
      </c>
    </row>
    <row r="5721" spans="1:16" x14ac:dyDescent="0.2">
      <c r="A5721">
        <f t="shared" si="445"/>
        <v>2.3791666666666318</v>
      </c>
      <c r="C5721">
        <f>('Raw Data'!A5719+'Raw Data'!B5719)*128.337</f>
        <v>16.350133799999998</v>
      </c>
      <c r="D5721">
        <f>('Raw Data'!C5719+'Raw Data'!D5719)*128.419</f>
        <v>101.06575300000002</v>
      </c>
      <c r="E5721">
        <f>('Raw Data'!E5719+'Raw Data'!F5719+'Raw Data'!G5719+'Raw Data'!H5719)*259.538</f>
        <v>845.57480400000009</v>
      </c>
      <c r="G5721">
        <f>('Raw Data'!I5719+'Raw Data'!J5719)*127.233</f>
        <v>-10.560339000000001</v>
      </c>
      <c r="H5721">
        <f>('Raw Data'!K5719+'Raw Data'!L5719)*128.041</f>
        <v>-3.12035917</v>
      </c>
      <c r="I5721">
        <f>('Raw Data'!M5719+'Raw Data'!N5719+'Raw Data'!O5719+'Raw Data'!P5719)*260.417</f>
        <v>3.8151090499999998</v>
      </c>
      <c r="K5721">
        <f t="shared" si="449"/>
        <v>5.7897947999999975</v>
      </c>
      <c r="L5721">
        <f t="shared" si="446"/>
        <v>97.945393830000015</v>
      </c>
      <c r="M5721">
        <f t="shared" si="447"/>
        <v>849.38991305000013</v>
      </c>
      <c r="N5721">
        <f>M5721-'Projectile Motion Calculations'!$D$2</f>
        <v>39.346391264451086</v>
      </c>
      <c r="P5721">
        <f t="shared" si="448"/>
        <v>3.2356096053714263E-2</v>
      </c>
    </row>
    <row r="5722" spans="1:16" x14ac:dyDescent="0.2">
      <c r="A5722">
        <f t="shared" ref="A5722:A5785" si="450">A5721+1/1200</f>
        <v>2.3799999999999653</v>
      </c>
      <c r="C5722">
        <f>('Raw Data'!A5720+'Raw Data'!B5720)*128.337</f>
        <v>16.350133799999998</v>
      </c>
      <c r="D5722">
        <f>('Raw Data'!C5720+'Raw Data'!D5720)*128.419</f>
        <v>101.57942900000002</v>
      </c>
      <c r="E5722">
        <f>('Raw Data'!E5720+'Raw Data'!F5720+'Raw Data'!G5720+'Raw Data'!H5720)*259.538</f>
        <v>844.536652</v>
      </c>
      <c r="G5722">
        <f>('Raw Data'!I5720+'Raw Data'!J5720)*127.233</f>
        <v>-10.560339000000001</v>
      </c>
      <c r="H5722">
        <f>('Raw Data'!K5720+'Raw Data'!L5720)*128.041</f>
        <v>-3.1216395799999996</v>
      </c>
      <c r="I5722">
        <f>('Raw Data'!M5720+'Raw Data'!N5720+'Raw Data'!O5720+'Raw Data'!P5720)*260.417</f>
        <v>3.8151090499999998</v>
      </c>
      <c r="K5722">
        <f t="shared" si="449"/>
        <v>5.7897947999999975</v>
      </c>
      <c r="L5722">
        <f t="shared" si="446"/>
        <v>98.457789420000026</v>
      </c>
      <c r="M5722">
        <f t="shared" si="447"/>
        <v>848.35176105000005</v>
      </c>
      <c r="N5722">
        <f>M5722-'Projectile Motion Calculations'!$D$2</f>
        <v>38.308239264451004</v>
      </c>
      <c r="P5722">
        <f t="shared" si="448"/>
        <v>3.2356096053714263E-2</v>
      </c>
    </row>
    <row r="5723" spans="1:16" x14ac:dyDescent="0.2">
      <c r="A5723">
        <f t="shared" si="450"/>
        <v>2.3808333333332987</v>
      </c>
      <c r="C5723">
        <f>('Raw Data'!A5721+'Raw Data'!B5721)*128.337</f>
        <v>16.350133799999998</v>
      </c>
      <c r="D5723">
        <f>('Raw Data'!C5721+'Raw Data'!D5721)*128.419</f>
        <v>102.22152400000002</v>
      </c>
      <c r="E5723">
        <f>('Raw Data'!E5721+'Raw Data'!F5721+'Raw Data'!G5721+'Raw Data'!H5721)*259.538</f>
        <v>845.57480400000009</v>
      </c>
      <c r="G5723">
        <f>('Raw Data'!I5721+'Raw Data'!J5721)*127.233</f>
        <v>-10.560339000000001</v>
      </c>
      <c r="H5723">
        <f>('Raw Data'!K5721+'Raw Data'!L5721)*128.041</f>
        <v>-3.1216395799999996</v>
      </c>
      <c r="I5723">
        <f>('Raw Data'!M5721+'Raw Data'!N5721+'Raw Data'!O5721+'Raw Data'!P5721)*260.417</f>
        <v>3.8151090499999998</v>
      </c>
      <c r="K5723">
        <f t="shared" si="449"/>
        <v>5.7897947999999975</v>
      </c>
      <c r="L5723">
        <f t="shared" si="446"/>
        <v>99.099884420000024</v>
      </c>
      <c r="M5723">
        <f t="shared" si="447"/>
        <v>849.38991305000013</v>
      </c>
      <c r="N5723">
        <f>M5723-'Projectile Motion Calculations'!$D$2</f>
        <v>39.346391264451086</v>
      </c>
      <c r="P5723">
        <f t="shared" si="448"/>
        <v>3.3339468082881039E-2</v>
      </c>
    </row>
    <row r="5724" spans="1:16" x14ac:dyDescent="0.2">
      <c r="A5724">
        <f t="shared" si="450"/>
        <v>2.3816666666666322</v>
      </c>
      <c r="C5724">
        <f>('Raw Data'!A5722+'Raw Data'!B5722)*128.337</f>
        <v>16.863481799999999</v>
      </c>
      <c r="D5724">
        <f>('Raw Data'!C5722+'Raw Data'!D5722)*128.419</f>
        <v>102.22152400000002</v>
      </c>
      <c r="E5724">
        <f>('Raw Data'!E5722+'Raw Data'!F5722+'Raw Data'!G5722+'Raw Data'!H5722)*259.538</f>
        <v>848.17018399999995</v>
      </c>
      <c r="G5724">
        <f>('Raw Data'!I5722+'Raw Data'!J5722)*127.233</f>
        <v>-10.560339000000001</v>
      </c>
      <c r="H5724">
        <f>('Raw Data'!K5722+'Raw Data'!L5722)*128.041</f>
        <v>-2.49423868</v>
      </c>
      <c r="I5724">
        <f>('Raw Data'!M5722+'Raw Data'!N5722+'Raw Data'!O5722+'Raw Data'!P5722)*260.417</f>
        <v>2.5416699199999995</v>
      </c>
      <c r="K5724">
        <f t="shared" si="449"/>
        <v>6.303142799999998</v>
      </c>
      <c r="L5724">
        <f t="shared" si="446"/>
        <v>99.727285320000021</v>
      </c>
      <c r="M5724">
        <f t="shared" si="447"/>
        <v>850.71185391999995</v>
      </c>
      <c r="N5724">
        <f>M5724-'Projectile Motion Calculations'!$D$2</f>
        <v>40.668332134450907</v>
      </c>
      <c r="P5724">
        <f t="shared" si="448"/>
        <v>3.2844607387047538E-2</v>
      </c>
    </row>
    <row r="5725" spans="1:16" x14ac:dyDescent="0.2">
      <c r="A5725">
        <f t="shared" si="450"/>
        <v>2.3824999999999656</v>
      </c>
      <c r="C5725">
        <f>('Raw Data'!A5723+'Raw Data'!B5723)*128.337</f>
        <v>16.978985099999999</v>
      </c>
      <c r="D5725">
        <f>('Raw Data'!C5723+'Raw Data'!D5723)*128.419</f>
        <v>101.57942900000002</v>
      </c>
      <c r="E5725">
        <f>('Raw Data'!E5723+'Raw Data'!F5723+'Raw Data'!G5723+'Raw Data'!H5723)*259.538</f>
        <v>849.46787399999994</v>
      </c>
      <c r="G5725">
        <f>('Raw Data'!I5723+'Raw Data'!J5723)*127.233</f>
        <v>-10.560339000000001</v>
      </c>
      <c r="H5725">
        <f>('Raw Data'!K5723+'Raw Data'!L5723)*128.041</f>
        <v>-2.49423868</v>
      </c>
      <c r="I5725">
        <f>('Raw Data'!M5723+'Raw Data'!N5723+'Raw Data'!O5723+'Raw Data'!P5723)*260.417</f>
        <v>-1.2656266200000004</v>
      </c>
      <c r="K5725">
        <f t="shared" si="449"/>
        <v>6.4186460999999984</v>
      </c>
      <c r="L5725">
        <f t="shared" si="446"/>
        <v>99.085190320000024</v>
      </c>
      <c r="M5725">
        <f t="shared" si="447"/>
        <v>848.2022473799999</v>
      </c>
      <c r="N5725">
        <f>M5725-'Projectile Motion Calculations'!$D$2</f>
        <v>38.158725594450857</v>
      </c>
      <c r="P5725">
        <f t="shared" si="448"/>
        <v>3.2329537632880788E-2</v>
      </c>
    </row>
    <row r="5726" spans="1:16" x14ac:dyDescent="0.2">
      <c r="A5726">
        <f t="shared" si="450"/>
        <v>2.3833333333332991</v>
      </c>
      <c r="C5726">
        <f>('Raw Data'!A5724+'Raw Data'!B5724)*128.337</f>
        <v>17.4923331</v>
      </c>
      <c r="D5726">
        <f>('Raw Data'!C5724+'Raw Data'!D5724)*128.419</f>
        <v>102.22152400000002</v>
      </c>
      <c r="E5726">
        <f>('Raw Data'!E5724+'Raw Data'!F5724+'Raw Data'!G5724+'Raw Data'!H5724)*259.538</f>
        <v>849.46787399999994</v>
      </c>
      <c r="G5726">
        <f>('Raw Data'!I5724+'Raw Data'!J5724)*127.233</f>
        <v>-9.9368973</v>
      </c>
      <c r="H5726">
        <f>('Raw Data'!K5724+'Raw Data'!L5724)*128.041</f>
        <v>-2.49423868</v>
      </c>
      <c r="I5726">
        <f>('Raw Data'!M5724+'Raw Data'!N5724+'Raw Data'!O5724+'Raw Data'!P5724)*260.417</f>
        <v>7.8125099999996808E-3</v>
      </c>
      <c r="K5726">
        <f t="shared" si="449"/>
        <v>7.5554357999999997</v>
      </c>
      <c r="L5726">
        <f t="shared" si="446"/>
        <v>99.727285320000021</v>
      </c>
      <c r="M5726">
        <f t="shared" si="447"/>
        <v>849.47568650999995</v>
      </c>
      <c r="N5726">
        <f>M5726-'Projectile Motion Calculations'!$D$2</f>
        <v>39.432164724450899</v>
      </c>
      <c r="P5726">
        <f t="shared" si="448"/>
        <v>3.3401926507880986E-2</v>
      </c>
    </row>
    <row r="5727" spans="1:16" x14ac:dyDescent="0.2">
      <c r="A5727">
        <f t="shared" si="450"/>
        <v>2.3841666666666326</v>
      </c>
      <c r="C5727">
        <f>('Raw Data'!A5725+'Raw Data'!B5725)*128.337</f>
        <v>16.350133799999998</v>
      </c>
      <c r="D5727">
        <f>('Raw Data'!C5725+'Raw Data'!D5725)*128.419</f>
        <v>102.22152400000002</v>
      </c>
      <c r="E5727">
        <f>('Raw Data'!E5725+'Raw Data'!F5725+'Raw Data'!G5725+'Raw Data'!H5725)*259.538</f>
        <v>850.76556399999993</v>
      </c>
      <c r="G5727">
        <f>('Raw Data'!I5725+'Raw Data'!J5725)*127.233</f>
        <v>-9.3134556000000011</v>
      </c>
      <c r="H5727">
        <f>('Raw Data'!K5725+'Raw Data'!L5725)*128.041</f>
        <v>-2.4967994999999998</v>
      </c>
      <c r="I5727">
        <f>('Raw Data'!M5725+'Raw Data'!N5725+'Raw Data'!O5725+'Raw Data'!P5725)*260.417</f>
        <v>1.0416680000000027E-2</v>
      </c>
      <c r="K5727">
        <f t="shared" si="449"/>
        <v>7.0366781999999972</v>
      </c>
      <c r="L5727">
        <f t="shared" si="446"/>
        <v>99.724724500000022</v>
      </c>
      <c r="M5727">
        <f t="shared" si="447"/>
        <v>850.77598067999998</v>
      </c>
      <c r="N5727">
        <f>M5727-'Projectile Motion Calculations'!$D$2</f>
        <v>40.732458894450929</v>
      </c>
      <c r="P5727">
        <f t="shared" si="448"/>
        <v>3.5574847703714663E-2</v>
      </c>
    </row>
    <row r="5728" spans="1:16" x14ac:dyDescent="0.2">
      <c r="A5728">
        <f t="shared" si="450"/>
        <v>2.384999999999966</v>
      </c>
      <c r="C5728">
        <f>('Raw Data'!A5726+'Raw Data'!B5726)*128.337</f>
        <v>16.978985099999999</v>
      </c>
      <c r="D5728">
        <f>('Raw Data'!C5726+'Raw Data'!D5726)*128.419</f>
        <v>101.57942900000002</v>
      </c>
      <c r="E5728">
        <f>('Raw Data'!E5726+'Raw Data'!F5726+'Raw Data'!G5726+'Raw Data'!H5726)*259.538</f>
        <v>855.956324</v>
      </c>
      <c r="G5728">
        <f>('Raw Data'!I5726+'Raw Data'!J5726)*127.233</f>
        <v>-8.7027372000000014</v>
      </c>
      <c r="H5728">
        <f>('Raw Data'!K5726+'Raw Data'!L5726)*128.041</f>
        <v>-1.8693986</v>
      </c>
      <c r="I5728">
        <f>('Raw Data'!M5726+'Raw Data'!N5726+'Raw Data'!O5726+'Raw Data'!P5726)*260.417</f>
        <v>-1.2656266200000004</v>
      </c>
      <c r="K5728">
        <f t="shared" si="449"/>
        <v>8.2762478999999978</v>
      </c>
      <c r="L5728">
        <f t="shared" si="446"/>
        <v>99.710030400000022</v>
      </c>
      <c r="M5728">
        <f t="shared" si="447"/>
        <v>854.69069737999996</v>
      </c>
      <c r="N5728">
        <f>M5728-'Projectile Motion Calculations'!$D$2</f>
        <v>44.647175594450914</v>
      </c>
      <c r="P5728">
        <f t="shared" si="448"/>
        <v>3.6146950528714743E-2</v>
      </c>
    </row>
    <row r="5729" spans="1:16" x14ac:dyDescent="0.2">
      <c r="A5729">
        <f t="shared" si="450"/>
        <v>2.3858333333332995</v>
      </c>
      <c r="C5729">
        <f>('Raw Data'!A5727+'Raw Data'!B5727)*128.337</f>
        <v>16.863481799999999</v>
      </c>
      <c r="D5729">
        <f>('Raw Data'!C5727+'Raw Data'!D5727)*128.419</f>
        <v>102.22152400000002</v>
      </c>
      <c r="E5729">
        <f>('Raw Data'!E5727+'Raw Data'!F5727+'Raw Data'!G5727+'Raw Data'!H5727)*259.538</f>
        <v>855.956324</v>
      </c>
      <c r="G5729">
        <f>('Raw Data'!I5727+'Raw Data'!J5727)*127.233</f>
        <v>-8.0792955000000006</v>
      </c>
      <c r="H5729">
        <f>('Raw Data'!K5727+'Raw Data'!L5727)*128.041</f>
        <v>-1.8693986</v>
      </c>
      <c r="I5729">
        <f>('Raw Data'!M5727+'Raw Data'!N5727+'Raw Data'!O5727+'Raw Data'!P5727)*260.417</f>
        <v>-3.8072965399999998</v>
      </c>
      <c r="K5729">
        <f t="shared" si="449"/>
        <v>8.7841862999999982</v>
      </c>
      <c r="L5729">
        <f t="shared" si="446"/>
        <v>100.35212540000002</v>
      </c>
      <c r="M5729">
        <f t="shared" si="447"/>
        <v>852.14902745999996</v>
      </c>
      <c r="N5729">
        <f>M5729-'Projectile Motion Calculations'!$D$2</f>
        <v>42.10550567445091</v>
      </c>
      <c r="P5729">
        <f t="shared" si="448"/>
        <v>3.5099110995381287E-2</v>
      </c>
    </row>
    <row r="5730" spans="1:16" x14ac:dyDescent="0.2">
      <c r="A5730">
        <f t="shared" si="450"/>
        <v>2.386666666666633</v>
      </c>
      <c r="C5730">
        <f>('Raw Data'!A5728+'Raw Data'!B5728)*128.337</f>
        <v>17.4923331</v>
      </c>
      <c r="D5730">
        <f>('Raw Data'!C5728+'Raw Data'!D5728)*128.419</f>
        <v>102.22152400000002</v>
      </c>
      <c r="E5730">
        <f>('Raw Data'!E5728+'Raw Data'!F5728+'Raw Data'!G5728+'Raw Data'!H5728)*259.538</f>
        <v>857.2540140000001</v>
      </c>
      <c r="G5730">
        <f>('Raw Data'!I5728+'Raw Data'!J5728)*127.233</f>
        <v>-7.4558537999999999</v>
      </c>
      <c r="H5730">
        <f>('Raw Data'!K5728+'Raw Data'!L5728)*128.041</f>
        <v>-1.8693986</v>
      </c>
      <c r="I5730">
        <f>('Raw Data'!M5728+'Raw Data'!N5728+'Raw Data'!O5728+'Raw Data'!P5728)*260.417</f>
        <v>-5.0781314999999996</v>
      </c>
      <c r="K5730">
        <f t="shared" si="449"/>
        <v>10.0364793</v>
      </c>
      <c r="L5730">
        <f t="shared" si="446"/>
        <v>100.35212540000002</v>
      </c>
      <c r="M5730">
        <f t="shared" si="447"/>
        <v>852.17588250000006</v>
      </c>
      <c r="N5730">
        <f>M5730-'Projectile Motion Calculations'!$D$2</f>
        <v>42.132360714451011</v>
      </c>
      <c r="P5730">
        <f t="shared" si="448"/>
        <v>3.5641985303714784E-2</v>
      </c>
    </row>
    <row r="5731" spans="1:16" x14ac:dyDescent="0.2">
      <c r="A5731">
        <f t="shared" si="450"/>
        <v>2.3874999999999664</v>
      </c>
      <c r="C5731">
        <f>('Raw Data'!A5729+'Raw Data'!B5729)*128.337</f>
        <v>16.978985099999999</v>
      </c>
      <c r="D5731">
        <f>('Raw Data'!C5729+'Raw Data'!D5729)*128.419</f>
        <v>102.22152400000002</v>
      </c>
      <c r="E5731">
        <f>('Raw Data'!E5729+'Raw Data'!F5729+'Raw Data'!G5729+'Raw Data'!H5729)*259.538</f>
        <v>857.2540140000001</v>
      </c>
      <c r="G5731">
        <f>('Raw Data'!I5729+'Raw Data'!J5729)*127.233</f>
        <v>-6.2089704000000001</v>
      </c>
      <c r="H5731">
        <f>('Raw Data'!K5729+'Raw Data'!L5729)*128.041</f>
        <v>-1.8693986</v>
      </c>
      <c r="I5731">
        <f>('Raw Data'!M5729+'Raw Data'!N5729+'Raw Data'!O5729+'Raw Data'!P5729)*260.417</f>
        <v>-3.8020881999999996</v>
      </c>
      <c r="K5731">
        <f t="shared" si="449"/>
        <v>10.770014699999999</v>
      </c>
      <c r="L5731">
        <f t="shared" si="446"/>
        <v>100.35212540000002</v>
      </c>
      <c r="M5731">
        <f t="shared" si="447"/>
        <v>853.45192580000014</v>
      </c>
      <c r="N5731">
        <f>M5731-'Projectile Motion Calculations'!$D$2</f>
        <v>43.408404014451094</v>
      </c>
      <c r="P5731">
        <f t="shared" si="448"/>
        <v>3.6723393637048324E-2</v>
      </c>
    </row>
    <row r="5732" spans="1:16" x14ac:dyDescent="0.2">
      <c r="A5732">
        <f t="shared" si="450"/>
        <v>2.3883333333332999</v>
      </c>
      <c r="C5732">
        <f>('Raw Data'!A5730+'Raw Data'!B5730)*128.337</f>
        <v>17.4923331</v>
      </c>
      <c r="D5732">
        <f>('Raw Data'!C5730+'Raw Data'!D5730)*128.419</f>
        <v>102.86361900000001</v>
      </c>
      <c r="E5732">
        <f>('Raw Data'!E5730+'Raw Data'!F5730+'Raw Data'!G5730+'Raw Data'!H5730)*259.538</f>
        <v>859.84939400000019</v>
      </c>
      <c r="G5732">
        <f>('Raw Data'!I5730+'Raw Data'!J5730)*127.233</f>
        <v>-5.5855287000000002</v>
      </c>
      <c r="H5732">
        <f>('Raw Data'!K5730+'Raw Data'!L5730)*128.041</f>
        <v>-2.49423868</v>
      </c>
      <c r="I5732">
        <f>('Raw Data'!M5730+'Raw Data'!N5730+'Raw Data'!O5730+'Raw Data'!P5730)*260.417</f>
        <v>-5.0781314999999996</v>
      </c>
      <c r="K5732">
        <f t="shared" si="449"/>
        <v>11.906804399999999</v>
      </c>
      <c r="L5732">
        <f t="shared" si="446"/>
        <v>100.36938032000002</v>
      </c>
      <c r="M5732">
        <f t="shared" si="447"/>
        <v>854.77126250000015</v>
      </c>
      <c r="N5732">
        <f>M5732-'Projectile Motion Calculations'!$D$2</f>
        <v>44.727740714451102</v>
      </c>
      <c r="P5732">
        <f t="shared" si="448"/>
        <v>3.7284306862048408E-2</v>
      </c>
    </row>
    <row r="5733" spans="1:16" x14ac:dyDescent="0.2">
      <c r="A5733">
        <f t="shared" si="450"/>
        <v>2.3891666666666334</v>
      </c>
      <c r="C5733">
        <f>('Raw Data'!A5731+'Raw Data'!B5731)*128.337</f>
        <v>17.4923331</v>
      </c>
      <c r="D5733">
        <f>('Raw Data'!C5731+'Raw Data'!D5731)*128.419</f>
        <v>102.86361900000001</v>
      </c>
      <c r="E5733">
        <f>('Raw Data'!E5731+'Raw Data'!F5731+'Raw Data'!G5731+'Raw Data'!H5731)*259.538</f>
        <v>861.14708400000018</v>
      </c>
      <c r="G5733">
        <f>('Raw Data'!I5731+'Raw Data'!J5731)*127.233</f>
        <v>-5.5855287000000002</v>
      </c>
      <c r="H5733">
        <f>('Raw Data'!K5731+'Raw Data'!L5731)*128.041</f>
        <v>-3.1216395799999996</v>
      </c>
      <c r="I5733">
        <f>('Raw Data'!M5731+'Raw Data'!N5731+'Raw Data'!O5731+'Raw Data'!P5731)*260.417</f>
        <v>-6.3489664599999989</v>
      </c>
      <c r="K5733">
        <f t="shared" si="449"/>
        <v>11.906804399999999</v>
      </c>
      <c r="L5733">
        <f t="shared" si="446"/>
        <v>99.741979420000021</v>
      </c>
      <c r="M5733">
        <f t="shared" si="447"/>
        <v>854.79811754000013</v>
      </c>
      <c r="N5733">
        <f>M5733-'Projectile Motion Calculations'!$D$2</f>
        <v>44.754595754451088</v>
      </c>
      <c r="P5733">
        <f t="shared" si="448"/>
        <v>3.5164078453714755E-2</v>
      </c>
    </row>
    <row r="5734" spans="1:16" x14ac:dyDescent="0.2">
      <c r="A5734">
        <f t="shared" si="450"/>
        <v>2.3899999999999668</v>
      </c>
      <c r="C5734">
        <f>('Raw Data'!A5732+'Raw Data'!B5732)*128.337</f>
        <v>16.978985099999999</v>
      </c>
      <c r="D5734">
        <f>('Raw Data'!C5732+'Raw Data'!D5732)*128.419</f>
        <v>103.37729500000002</v>
      </c>
      <c r="E5734">
        <f>('Raw Data'!E5732+'Raw Data'!F5732+'Raw Data'!G5732+'Raw Data'!H5732)*259.538</f>
        <v>859.84939400000019</v>
      </c>
      <c r="G5734">
        <f>('Raw Data'!I5732+'Raw Data'!J5732)*127.233</f>
        <v>-4.9620870000000004</v>
      </c>
      <c r="H5734">
        <f>('Raw Data'!K5732+'Raw Data'!L5732)*128.041</f>
        <v>-2.49423868</v>
      </c>
      <c r="I5734">
        <f>('Raw Data'!M5732+'Raw Data'!N5732+'Raw Data'!O5732+'Raw Data'!P5732)*260.417</f>
        <v>-10.16667968</v>
      </c>
      <c r="K5734">
        <f t="shared" si="449"/>
        <v>12.016898099999999</v>
      </c>
      <c r="L5734">
        <f t="shared" si="446"/>
        <v>100.88305632000002</v>
      </c>
      <c r="M5734">
        <f t="shared" si="447"/>
        <v>849.68271432000017</v>
      </c>
      <c r="N5734">
        <f>M5734-'Projectile Motion Calculations'!$D$2</f>
        <v>39.639192534451126</v>
      </c>
      <c r="P5734">
        <f t="shared" si="448"/>
        <v>3.4634563887048005E-2</v>
      </c>
    </row>
    <row r="5735" spans="1:16" x14ac:dyDescent="0.2">
      <c r="A5735">
        <f t="shared" si="450"/>
        <v>2.3908333333333003</v>
      </c>
      <c r="C5735">
        <f>('Raw Data'!A5733+'Raw Data'!B5733)*128.337</f>
        <v>17.4923331</v>
      </c>
      <c r="D5735">
        <f>('Raw Data'!C5733+'Raw Data'!D5733)*128.419</f>
        <v>102.86361900000001</v>
      </c>
      <c r="E5735">
        <f>('Raw Data'!E5733+'Raw Data'!F5733+'Raw Data'!G5733+'Raw Data'!H5733)*259.538</f>
        <v>861.14708400000018</v>
      </c>
      <c r="G5735">
        <f>('Raw Data'!I5733+'Raw Data'!J5733)*127.233</f>
        <v>-4.34755161</v>
      </c>
      <c r="H5735">
        <f>('Raw Data'!K5733+'Raw Data'!L5733)*128.041</f>
        <v>-3.1216395799999996</v>
      </c>
      <c r="I5735">
        <f>('Raw Data'!M5733+'Raw Data'!N5733+'Raw Data'!O5733+'Raw Data'!P5733)*260.417</f>
        <v>-7.619801419999999</v>
      </c>
      <c r="K5735">
        <f t="shared" si="449"/>
        <v>13.14478149</v>
      </c>
      <c r="L5735">
        <f t="shared" si="446"/>
        <v>99.741979420000021</v>
      </c>
      <c r="M5735">
        <f t="shared" si="447"/>
        <v>853.52728258000013</v>
      </c>
      <c r="N5735">
        <f>M5735-'Projectile Motion Calculations'!$D$2</f>
        <v>43.483760794451086</v>
      </c>
      <c r="P5735">
        <f t="shared" si="448"/>
        <v>3.7868684357881786E-2</v>
      </c>
    </row>
    <row r="5736" spans="1:16" x14ac:dyDescent="0.2">
      <c r="A5736">
        <f t="shared" si="450"/>
        <v>2.3916666666666337</v>
      </c>
      <c r="C5736">
        <f>('Raw Data'!A5734+'Raw Data'!B5734)*128.337</f>
        <v>17.4923331</v>
      </c>
      <c r="D5736">
        <f>('Raw Data'!C5734+'Raw Data'!D5734)*128.419</f>
        <v>103.37729500000002</v>
      </c>
      <c r="E5736">
        <f>('Raw Data'!E5734+'Raw Data'!F5734+'Raw Data'!G5734+'Raw Data'!H5734)*259.538</f>
        <v>866.33784400000002</v>
      </c>
      <c r="G5736">
        <f>('Raw Data'!I5734+'Raw Data'!J5734)*127.233</f>
        <v>-4.34755161</v>
      </c>
      <c r="H5736">
        <f>('Raw Data'!K5734+'Raw Data'!L5734)*128.041</f>
        <v>-3.1216395799999996</v>
      </c>
      <c r="I5736">
        <f>('Raw Data'!M5734+'Raw Data'!N5734+'Raw Data'!O5734+'Raw Data'!P5734)*260.417</f>
        <v>-8.8932405499999998</v>
      </c>
      <c r="K5736">
        <f t="shared" si="449"/>
        <v>13.14478149</v>
      </c>
      <c r="L5736">
        <f t="shared" si="446"/>
        <v>100.25565542000002</v>
      </c>
      <c r="M5736">
        <f t="shared" si="447"/>
        <v>857.44460345000005</v>
      </c>
      <c r="N5736">
        <f>M5736-'Projectile Motion Calculations'!$D$2</f>
        <v>47.401081664450999</v>
      </c>
      <c r="P5736">
        <f t="shared" si="448"/>
        <v>3.9490796857881982E-2</v>
      </c>
    </row>
    <row r="5737" spans="1:16" x14ac:dyDescent="0.2">
      <c r="A5737">
        <f t="shared" si="450"/>
        <v>2.3924999999999672</v>
      </c>
      <c r="C5737">
        <f>('Raw Data'!A5735+'Raw Data'!B5735)*128.337</f>
        <v>18.134018099999999</v>
      </c>
      <c r="D5737">
        <f>('Raw Data'!C5735+'Raw Data'!D5735)*128.419</f>
        <v>103.37729500000002</v>
      </c>
      <c r="E5737">
        <f>('Raw Data'!E5735+'Raw Data'!F5735+'Raw Data'!G5735+'Raw Data'!H5735)*259.538</f>
        <v>865.04015400000003</v>
      </c>
      <c r="G5737">
        <f>('Raw Data'!I5735+'Raw Data'!J5735)*127.233</f>
        <v>-3.1019405399999997</v>
      </c>
      <c r="H5737">
        <f>('Raw Data'!K5735+'Raw Data'!L5735)*128.041</f>
        <v>-3.1216395799999996</v>
      </c>
      <c r="I5737">
        <f>('Raw Data'!M5735+'Raw Data'!N5735+'Raw Data'!O5735+'Raw Data'!P5735)*260.417</f>
        <v>-7.619801419999999</v>
      </c>
      <c r="K5737">
        <f t="shared" si="449"/>
        <v>15.032077559999999</v>
      </c>
      <c r="L5737">
        <f t="shared" si="446"/>
        <v>100.25565542000002</v>
      </c>
      <c r="M5737">
        <f t="shared" si="447"/>
        <v>857.42035257999999</v>
      </c>
      <c r="N5737">
        <f>M5737-'Projectile Motion Calculations'!$D$2</f>
        <v>47.376830794450939</v>
      </c>
      <c r="P5737">
        <f t="shared" si="448"/>
        <v>3.9491881928715285E-2</v>
      </c>
    </row>
    <row r="5738" spans="1:16" x14ac:dyDescent="0.2">
      <c r="A5738">
        <f t="shared" si="450"/>
        <v>2.3933333333333007</v>
      </c>
      <c r="C5738">
        <f>('Raw Data'!A5736+'Raw Data'!B5736)*128.337</f>
        <v>18.134018099999999</v>
      </c>
      <c r="D5738">
        <f>('Raw Data'!C5736+'Raw Data'!D5736)*128.419</f>
        <v>103.37729500000002</v>
      </c>
      <c r="E5738">
        <f>('Raw Data'!E5736+'Raw Data'!F5736+'Raw Data'!G5736+'Raw Data'!H5736)*259.538</f>
        <v>866.33784400000002</v>
      </c>
      <c r="G5738">
        <f>('Raw Data'!I5736+'Raw Data'!J5736)*127.233</f>
        <v>-3.7253822400000001</v>
      </c>
      <c r="H5738">
        <f>('Raw Data'!K5736+'Raw Data'!L5736)*128.041</f>
        <v>-3.1216395799999996</v>
      </c>
      <c r="I5738">
        <f>('Raw Data'!M5736+'Raw Data'!N5736+'Raw Data'!O5736+'Raw Data'!P5736)*260.417</f>
        <v>-8.8906363799999983</v>
      </c>
      <c r="K5738">
        <f t="shared" si="449"/>
        <v>14.408635859999999</v>
      </c>
      <c r="L5738">
        <f t="shared" si="446"/>
        <v>100.25565542000002</v>
      </c>
      <c r="M5738">
        <f t="shared" si="447"/>
        <v>857.44720761999997</v>
      </c>
      <c r="N5738">
        <f>M5738-'Projectile Motion Calculations'!$D$2</f>
        <v>47.403685834450926</v>
      </c>
      <c r="P5738">
        <f t="shared" si="448"/>
        <v>3.8972471891215228E-2</v>
      </c>
    </row>
    <row r="5739" spans="1:16" x14ac:dyDescent="0.2">
      <c r="A5739">
        <f t="shared" si="450"/>
        <v>2.3941666666666341</v>
      </c>
      <c r="C5739">
        <f>('Raw Data'!A5737+'Raw Data'!B5737)*128.337</f>
        <v>18.750035699999998</v>
      </c>
      <c r="D5739">
        <f>('Raw Data'!C5737+'Raw Data'!D5737)*128.419</f>
        <v>104.01939000000002</v>
      </c>
      <c r="E5739">
        <f>('Raw Data'!E5737+'Raw Data'!F5737+'Raw Data'!G5737+'Raw Data'!H5737)*259.538</f>
        <v>866.33784400000002</v>
      </c>
      <c r="G5739">
        <f>('Raw Data'!I5737+'Raw Data'!J5737)*127.233</f>
        <v>-3.7241099099999997</v>
      </c>
      <c r="H5739">
        <f>('Raw Data'!K5737+'Raw Data'!L5737)*128.041</f>
        <v>-3.1216395799999996</v>
      </c>
      <c r="I5739">
        <f>('Raw Data'!M5737+'Raw Data'!N5737+'Raw Data'!O5737+'Raw Data'!P5737)*260.417</f>
        <v>-10.16407551</v>
      </c>
      <c r="K5739">
        <f t="shared" si="449"/>
        <v>15.025925789999999</v>
      </c>
      <c r="L5739">
        <f t="shared" si="446"/>
        <v>100.89775042000002</v>
      </c>
      <c r="M5739">
        <f t="shared" si="447"/>
        <v>856.17376849000004</v>
      </c>
      <c r="N5739">
        <f>M5739-'Projectile Motion Calculations'!$D$2</f>
        <v>46.130246704450997</v>
      </c>
      <c r="P5739">
        <f t="shared" si="448"/>
        <v>3.8971386820381926E-2</v>
      </c>
    </row>
    <row r="5740" spans="1:16" x14ac:dyDescent="0.2">
      <c r="A5740">
        <f t="shared" si="450"/>
        <v>2.3949999999999676</v>
      </c>
      <c r="C5740">
        <f>('Raw Data'!A5738+'Raw Data'!B5738)*128.337</f>
        <v>18.121184399999997</v>
      </c>
      <c r="D5740">
        <f>('Raw Data'!C5738+'Raw Data'!D5738)*128.419</f>
        <v>104.01939000000002</v>
      </c>
      <c r="E5740">
        <f>('Raw Data'!E5738+'Raw Data'!F5738+'Raw Data'!G5738+'Raw Data'!H5738)*259.538</f>
        <v>866.33784400000002</v>
      </c>
      <c r="G5740">
        <f>('Raw Data'!I5738+'Raw Data'!J5738)*127.233</f>
        <v>-3.1019405399999997</v>
      </c>
      <c r="H5740">
        <f>('Raw Data'!K5738+'Raw Data'!L5738)*128.041</f>
        <v>-3.7490404800000001</v>
      </c>
      <c r="I5740">
        <f>('Raw Data'!M5738+'Raw Data'!N5738+'Raw Data'!O5738+'Raw Data'!P5738)*260.417</f>
        <v>-8.8932405499999998</v>
      </c>
      <c r="K5740">
        <f t="shared" si="449"/>
        <v>15.019243859999998</v>
      </c>
      <c r="L5740">
        <f t="shared" si="446"/>
        <v>100.27034952000001</v>
      </c>
      <c r="M5740">
        <f t="shared" si="447"/>
        <v>857.44460345000005</v>
      </c>
      <c r="N5740">
        <f>M5740-'Projectile Motion Calculations'!$D$2</f>
        <v>47.401081664450999</v>
      </c>
      <c r="P5740">
        <f t="shared" si="448"/>
        <v>3.8440787182881825E-2</v>
      </c>
    </row>
    <row r="5741" spans="1:16" x14ac:dyDescent="0.2">
      <c r="A5741">
        <f t="shared" si="450"/>
        <v>2.3958333333333011</v>
      </c>
      <c r="C5741">
        <f>('Raw Data'!A5739+'Raw Data'!B5739)*128.337</f>
        <v>19.3917207</v>
      </c>
      <c r="D5741">
        <f>('Raw Data'!C5739+'Raw Data'!D5739)*128.419</f>
        <v>104.01939000000002</v>
      </c>
      <c r="E5741">
        <f>('Raw Data'!E5739+'Raw Data'!F5739+'Raw Data'!G5739+'Raw Data'!H5739)*259.538</f>
        <v>866.33784400000002</v>
      </c>
      <c r="G5741">
        <f>('Raw Data'!I5739+'Raw Data'!J5739)*127.233</f>
        <v>-3.1019405399999997</v>
      </c>
      <c r="H5741">
        <f>('Raw Data'!K5739+'Raw Data'!L5739)*128.041</f>
        <v>-3.1216395799999996</v>
      </c>
      <c r="I5741">
        <f>('Raw Data'!M5739+'Raw Data'!N5739+'Raw Data'!O5739+'Raw Data'!P5739)*260.417</f>
        <v>-11.43751464</v>
      </c>
      <c r="K5741">
        <f t="shared" si="449"/>
        <v>16.289780159999999</v>
      </c>
      <c r="L5741">
        <f t="shared" si="446"/>
        <v>100.89775042000002</v>
      </c>
      <c r="M5741">
        <f t="shared" si="447"/>
        <v>854.90032936</v>
      </c>
      <c r="N5741">
        <f>M5741-'Projectile Motion Calculations'!$D$2</f>
        <v>44.856807574450954</v>
      </c>
      <c r="P5741">
        <f t="shared" si="448"/>
        <v>3.7930396603715062E-2</v>
      </c>
    </row>
    <row r="5742" spans="1:16" x14ac:dyDescent="0.2">
      <c r="A5742">
        <f t="shared" si="450"/>
        <v>2.3966666666666345</v>
      </c>
      <c r="C5742">
        <f>('Raw Data'!A5740+'Raw Data'!B5740)*128.337</f>
        <v>18.750035699999998</v>
      </c>
      <c r="D5742">
        <f>('Raw Data'!C5740+'Raw Data'!D5740)*128.419</f>
        <v>104.01939000000002</v>
      </c>
      <c r="E5742">
        <f>('Raw Data'!E5740+'Raw Data'!F5740+'Raw Data'!G5740+'Raw Data'!H5740)*259.538</f>
        <v>868.933224</v>
      </c>
      <c r="G5742">
        <f>('Raw Data'!I5740+'Raw Data'!J5740)*127.233</f>
        <v>-2.4810435000000002</v>
      </c>
      <c r="H5742">
        <f>('Raw Data'!K5740+'Raw Data'!L5740)*128.041</f>
        <v>-3.7477600699999996</v>
      </c>
      <c r="I5742">
        <f>('Raw Data'!M5740+'Raw Data'!N5740+'Raw Data'!O5740+'Raw Data'!P5740)*260.417</f>
        <v>-12.713557939999999</v>
      </c>
      <c r="K5742">
        <f t="shared" si="449"/>
        <v>16.2689922</v>
      </c>
      <c r="L5742">
        <f t="shared" si="446"/>
        <v>100.27162993000002</v>
      </c>
      <c r="M5742">
        <f t="shared" si="447"/>
        <v>856.21966606000001</v>
      </c>
      <c r="N5742">
        <f>M5742-'Projectile Motion Calculations'!$D$2</f>
        <v>46.176144274450962</v>
      </c>
      <c r="P5742">
        <f t="shared" si="448"/>
        <v>4.0091043128715392E-2</v>
      </c>
    </row>
    <row r="5743" spans="1:16" x14ac:dyDescent="0.2">
      <c r="A5743">
        <f t="shared" si="450"/>
        <v>2.397499999999968</v>
      </c>
      <c r="C5743">
        <f>('Raw Data'!A5741+'Raw Data'!B5741)*128.337</f>
        <v>19.3917207</v>
      </c>
      <c r="D5743">
        <f>('Raw Data'!C5741+'Raw Data'!D5741)*128.419</f>
        <v>104.01939000000002</v>
      </c>
      <c r="E5743">
        <f>('Raw Data'!E5741+'Raw Data'!F5741+'Raw Data'!G5741+'Raw Data'!H5741)*259.538</f>
        <v>871.52860399999997</v>
      </c>
      <c r="G5743">
        <f>('Raw Data'!I5741+'Raw Data'!J5741)*127.233</f>
        <v>-2.4810435000000002</v>
      </c>
      <c r="H5743">
        <f>('Raw Data'!K5741+'Raw Data'!L5741)*128.041</f>
        <v>-4.3751609699999996</v>
      </c>
      <c r="I5743">
        <f>('Raw Data'!M5741+'Raw Data'!N5741+'Raw Data'!O5741+'Raw Data'!P5741)*260.417</f>
        <v>-11.442722979999999</v>
      </c>
      <c r="K5743">
        <f t="shared" si="449"/>
        <v>16.910677200000002</v>
      </c>
      <c r="L5743">
        <f t="shared" si="446"/>
        <v>99.64422903000002</v>
      </c>
      <c r="M5743">
        <f t="shared" si="447"/>
        <v>860.08588101999999</v>
      </c>
      <c r="N5743">
        <f>M5743-'Projectile Motion Calculations'!$D$2</f>
        <v>50.042359234450942</v>
      </c>
      <c r="P5743">
        <f t="shared" si="448"/>
        <v>4.1701966028715634E-2</v>
      </c>
    </row>
    <row r="5744" spans="1:16" x14ac:dyDescent="0.2">
      <c r="A5744">
        <f t="shared" si="450"/>
        <v>2.3983333333333015</v>
      </c>
      <c r="C5744">
        <f>('Raw Data'!A5742+'Raw Data'!B5742)*128.337</f>
        <v>19.3917207</v>
      </c>
      <c r="D5744">
        <f>('Raw Data'!C5742+'Raw Data'!D5742)*128.419</f>
        <v>104.01939000000002</v>
      </c>
      <c r="E5744">
        <f>('Raw Data'!E5742+'Raw Data'!F5742+'Raw Data'!G5742+'Raw Data'!H5742)*259.538</f>
        <v>871.52860399999997</v>
      </c>
      <c r="G5744">
        <f>('Raw Data'!I5742+'Raw Data'!J5742)*127.233</f>
        <v>-2.4810435000000002</v>
      </c>
      <c r="H5744">
        <f>('Raw Data'!K5742+'Raw Data'!L5742)*128.041</f>
        <v>-4.3751609699999996</v>
      </c>
      <c r="I5744">
        <f>('Raw Data'!M5742+'Raw Data'!N5742+'Raw Data'!O5742+'Raw Data'!P5742)*260.417</f>
        <v>-11.442722979999999</v>
      </c>
      <c r="K5744">
        <f t="shared" si="449"/>
        <v>16.910677200000002</v>
      </c>
      <c r="L5744">
        <f t="shared" si="446"/>
        <v>99.64422903000002</v>
      </c>
      <c r="M5744">
        <f t="shared" si="447"/>
        <v>860.08588101999999</v>
      </c>
      <c r="N5744">
        <f>M5744-'Projectile Motion Calculations'!$D$2</f>
        <v>50.042359234450942</v>
      </c>
      <c r="P5744">
        <f t="shared" si="448"/>
        <v>4.0107658082882046E-2</v>
      </c>
    </row>
    <row r="5745" spans="1:16" x14ac:dyDescent="0.2">
      <c r="A5745">
        <f t="shared" si="450"/>
        <v>2.3991666666666349</v>
      </c>
      <c r="C5745">
        <f>('Raw Data'!A5743+'Raw Data'!B5743)*128.337</f>
        <v>19.3917207</v>
      </c>
      <c r="D5745">
        <f>('Raw Data'!C5743+'Raw Data'!D5743)*128.419</f>
        <v>104.01939000000002</v>
      </c>
      <c r="E5745">
        <f>('Raw Data'!E5743+'Raw Data'!F5743+'Raw Data'!G5743+'Raw Data'!H5743)*259.538</f>
        <v>870.23091399999998</v>
      </c>
      <c r="G5745">
        <f>('Raw Data'!I5743+'Raw Data'!J5743)*127.233</f>
        <v>-1.8576018000000001</v>
      </c>
      <c r="H5745">
        <f>('Raw Data'!K5743+'Raw Data'!L5743)*128.041</f>
        <v>-4.3751609699999996</v>
      </c>
      <c r="I5745">
        <f>('Raw Data'!M5743+'Raw Data'!N5743+'Raw Data'!O5743+'Raw Data'!P5743)*260.417</f>
        <v>-13.971372049999999</v>
      </c>
      <c r="K5745">
        <f t="shared" si="449"/>
        <v>17.534118899999999</v>
      </c>
      <c r="L5745">
        <f t="shared" si="446"/>
        <v>99.64422903000002</v>
      </c>
      <c r="M5745">
        <f t="shared" si="447"/>
        <v>856.25954194999997</v>
      </c>
      <c r="N5745">
        <f>M5745-'Projectile Motion Calculations'!$D$2</f>
        <v>46.216020164450924</v>
      </c>
      <c r="P5745">
        <f t="shared" si="448"/>
        <v>4.064836224954884E-2</v>
      </c>
    </row>
    <row r="5746" spans="1:16" x14ac:dyDescent="0.2">
      <c r="A5746">
        <f t="shared" si="450"/>
        <v>2.3999999999999684</v>
      </c>
      <c r="C5746">
        <f>('Raw Data'!A5744+'Raw Data'!B5744)*128.337</f>
        <v>20.0077383</v>
      </c>
      <c r="D5746">
        <f>('Raw Data'!C5744+'Raw Data'!D5744)*128.419</f>
        <v>104.661485</v>
      </c>
      <c r="E5746">
        <f>('Raw Data'!E5744+'Raw Data'!F5744+'Raw Data'!G5744+'Raw Data'!H5744)*259.538</f>
        <v>872.82629400000008</v>
      </c>
      <c r="G5746">
        <f>('Raw Data'!I5744+'Raw Data'!J5744)*127.233</f>
        <v>-1.2367047600000001</v>
      </c>
      <c r="H5746">
        <f>('Raw Data'!K5744+'Raw Data'!L5744)*128.041</f>
        <v>-3.7490404800000001</v>
      </c>
      <c r="I5746">
        <f>('Raw Data'!M5744+'Raw Data'!N5744+'Raw Data'!O5744+'Raw Data'!P5744)*260.417</f>
        <v>-11.442722979999999</v>
      </c>
      <c r="K5746">
        <f t="shared" si="449"/>
        <v>18.771033540000001</v>
      </c>
      <c r="L5746">
        <f t="shared" si="446"/>
        <v>100.91244451999999</v>
      </c>
      <c r="M5746">
        <f t="shared" si="447"/>
        <v>861.38357102000009</v>
      </c>
      <c r="N5746">
        <f>M5746-'Projectile Motion Calculations'!$D$2</f>
        <v>51.340049234451044</v>
      </c>
      <c r="P5746">
        <f t="shared" si="448"/>
        <v>4.2242670195382477E-2</v>
      </c>
    </row>
    <row r="5747" spans="1:16" x14ac:dyDescent="0.2">
      <c r="A5747">
        <f t="shared" si="450"/>
        <v>2.4008333333333018</v>
      </c>
      <c r="C5747">
        <f>('Raw Data'!A5745+'Raw Data'!B5745)*128.337</f>
        <v>20.0077383</v>
      </c>
      <c r="D5747">
        <f>('Raw Data'!C5745+'Raw Data'!D5745)*128.419</f>
        <v>105.30358000000001</v>
      </c>
      <c r="E5747">
        <f>('Raw Data'!E5745+'Raw Data'!F5745+'Raw Data'!G5745+'Raw Data'!H5745)*259.538</f>
        <v>871.52860400000009</v>
      </c>
      <c r="G5747">
        <f>('Raw Data'!I5745+'Raw Data'!J5745)*127.233</f>
        <v>-1.8576018000000001</v>
      </c>
      <c r="H5747">
        <f>('Raw Data'!K5745+'Raw Data'!L5745)*128.041</f>
        <v>-3.7490404800000001</v>
      </c>
      <c r="I5747">
        <f>('Raw Data'!M5745+'Raw Data'!N5745+'Raw Data'!O5745+'Raw Data'!P5745)*260.417</f>
        <v>-11.442722979999999</v>
      </c>
      <c r="K5747">
        <f t="shared" si="449"/>
        <v>18.150136499999999</v>
      </c>
      <c r="L5747">
        <f t="shared" si="446"/>
        <v>101.55453952000001</v>
      </c>
      <c r="M5747">
        <f t="shared" si="447"/>
        <v>860.0858810200001</v>
      </c>
      <c r="N5747">
        <f>M5747-'Projectile Motion Calculations'!$D$2</f>
        <v>50.042359234451055</v>
      </c>
      <c r="P5747">
        <f t="shared" si="448"/>
        <v>4.2233650737049135E-2</v>
      </c>
    </row>
    <row r="5748" spans="1:16" x14ac:dyDescent="0.2">
      <c r="A5748">
        <f t="shared" si="450"/>
        <v>2.4016666666666353</v>
      </c>
      <c r="C5748">
        <f>('Raw Data'!A5746+'Raw Data'!B5746)*128.337</f>
        <v>20.649423299999999</v>
      </c>
      <c r="D5748">
        <f>('Raw Data'!C5746+'Raw Data'!D5746)*128.419</f>
        <v>105.30358000000001</v>
      </c>
      <c r="E5748">
        <f>('Raw Data'!E5746+'Raw Data'!F5746+'Raw Data'!G5746+'Raw Data'!H5746)*259.538</f>
        <v>871.52860400000009</v>
      </c>
      <c r="G5748">
        <f>('Raw Data'!I5746+'Raw Data'!J5746)*127.233</f>
        <v>-1.8576018000000001</v>
      </c>
      <c r="H5748">
        <f>('Raw Data'!K5746+'Raw Data'!L5746)*128.041</f>
        <v>-4.3751609699999996</v>
      </c>
      <c r="I5748">
        <f>('Raw Data'!M5746+'Raw Data'!N5746+'Raw Data'!O5746+'Raw Data'!P5746)*260.417</f>
        <v>-10.166679679999998</v>
      </c>
      <c r="K5748">
        <f t="shared" si="449"/>
        <v>18.791821499999998</v>
      </c>
      <c r="L5748">
        <f t="shared" si="446"/>
        <v>100.92841903000001</v>
      </c>
      <c r="M5748">
        <f t="shared" si="447"/>
        <v>861.36192432000007</v>
      </c>
      <c r="N5748">
        <f>M5748-'Projectile Motion Calculations'!$D$2</f>
        <v>51.318402534451025</v>
      </c>
      <c r="P5748">
        <f t="shared" si="448"/>
        <v>4.1180046957882292E-2</v>
      </c>
    </row>
    <row r="5749" spans="1:16" x14ac:dyDescent="0.2">
      <c r="A5749">
        <f t="shared" si="450"/>
        <v>2.4024999999999688</v>
      </c>
      <c r="C5749">
        <f>('Raw Data'!A5747+'Raw Data'!B5747)*128.337</f>
        <v>20.649423299999999</v>
      </c>
      <c r="D5749">
        <f>('Raw Data'!C5747+'Raw Data'!D5747)*128.419</f>
        <v>104.661485</v>
      </c>
      <c r="E5749">
        <f>('Raw Data'!E5747+'Raw Data'!F5747+'Raw Data'!G5747+'Raw Data'!H5747)*259.538</f>
        <v>871.52860400000009</v>
      </c>
      <c r="G5749">
        <f>('Raw Data'!I5747+'Raw Data'!J5747)*127.233</f>
        <v>-1.2367047600000001</v>
      </c>
      <c r="H5749">
        <f>('Raw Data'!K5747+'Raw Data'!L5747)*128.041</f>
        <v>-4.3751609699999996</v>
      </c>
      <c r="I5749">
        <f>('Raw Data'!M5747+'Raw Data'!N5747+'Raw Data'!O5747+'Raw Data'!P5747)*260.417</f>
        <v>-13.971372049999999</v>
      </c>
      <c r="K5749">
        <f t="shared" si="449"/>
        <v>19.41271854</v>
      </c>
      <c r="L5749">
        <f t="shared" si="446"/>
        <v>100.28632403</v>
      </c>
      <c r="M5749">
        <f t="shared" si="447"/>
        <v>857.55723195000007</v>
      </c>
      <c r="N5749">
        <f>M5749-'Projectile Motion Calculations'!$D$2</f>
        <v>47.513710164451027</v>
      </c>
      <c r="P5749">
        <f t="shared" si="448"/>
        <v>4.0659551849548885E-2</v>
      </c>
    </row>
    <row r="5750" spans="1:16" x14ac:dyDescent="0.2">
      <c r="A5750">
        <f t="shared" si="450"/>
        <v>2.4033333333333022</v>
      </c>
      <c r="C5750">
        <f>('Raw Data'!A5748+'Raw Data'!B5748)*128.337</f>
        <v>20.0077383</v>
      </c>
      <c r="D5750">
        <f>('Raw Data'!C5748+'Raw Data'!D5748)*128.419</f>
        <v>105.30358000000001</v>
      </c>
      <c r="E5750">
        <f>('Raw Data'!E5748+'Raw Data'!F5748+'Raw Data'!G5748+'Raw Data'!H5748)*259.538</f>
        <v>872.82629400000008</v>
      </c>
      <c r="G5750">
        <f>('Raw Data'!I5748+'Raw Data'!J5748)*127.233</f>
        <v>-1.2367047600000001</v>
      </c>
      <c r="H5750">
        <f>('Raw Data'!K5748+'Raw Data'!L5748)*128.041</f>
        <v>-4.3751609699999996</v>
      </c>
      <c r="I5750">
        <f>('Raw Data'!M5748+'Raw Data'!N5748+'Raw Data'!O5748+'Raw Data'!P5748)*260.417</f>
        <v>-12.713557939999999</v>
      </c>
      <c r="K5750">
        <f t="shared" si="449"/>
        <v>18.771033540000001</v>
      </c>
      <c r="L5750">
        <f t="shared" si="446"/>
        <v>100.92841903000001</v>
      </c>
      <c r="M5750">
        <f t="shared" si="447"/>
        <v>860.11273606000009</v>
      </c>
      <c r="N5750">
        <f>M5750-'Projectile Motion Calculations'!$D$2</f>
        <v>50.069214274451042</v>
      </c>
      <c r="P5750">
        <f t="shared" si="448"/>
        <v>4.1200256016215631E-2</v>
      </c>
    </row>
    <row r="5751" spans="1:16" x14ac:dyDescent="0.2">
      <c r="A5751">
        <f t="shared" si="450"/>
        <v>2.4041666666666357</v>
      </c>
      <c r="C5751">
        <f>('Raw Data'!A5749+'Raw Data'!B5749)*128.337</f>
        <v>21.2782746</v>
      </c>
      <c r="D5751">
        <f>('Raw Data'!C5749+'Raw Data'!D5749)*128.419</f>
        <v>105.30358000000001</v>
      </c>
      <c r="E5751">
        <f>('Raw Data'!E5749+'Raw Data'!F5749+'Raw Data'!G5749+'Raw Data'!H5749)*259.538</f>
        <v>872.82629400000008</v>
      </c>
      <c r="G5751">
        <f>('Raw Data'!I5749+'Raw Data'!J5749)*127.233</f>
        <v>-1.2367047600000001</v>
      </c>
      <c r="H5751">
        <f>('Raw Data'!K5749+'Raw Data'!L5749)*128.041</f>
        <v>-4.3751609699999996</v>
      </c>
      <c r="I5751">
        <f>('Raw Data'!M5749+'Raw Data'!N5749+'Raw Data'!O5749+'Raw Data'!P5749)*260.417</f>
        <v>-13.971372049999999</v>
      </c>
      <c r="K5751">
        <f t="shared" si="449"/>
        <v>20.041569840000001</v>
      </c>
      <c r="L5751">
        <f t="shared" si="446"/>
        <v>100.92841903000001</v>
      </c>
      <c r="M5751">
        <f t="shared" si="447"/>
        <v>858.85492195000006</v>
      </c>
      <c r="N5751">
        <f>M5751-'Projectile Motion Calculations'!$D$2</f>
        <v>48.811400164451015</v>
      </c>
      <c r="P5751">
        <f t="shared" si="448"/>
        <v>4.2281664349549122E-2</v>
      </c>
    </row>
    <row r="5752" spans="1:16" x14ac:dyDescent="0.2">
      <c r="A5752">
        <f t="shared" si="450"/>
        <v>2.4049999999999692</v>
      </c>
      <c r="C5752">
        <f>('Raw Data'!A5750+'Raw Data'!B5750)*128.337</f>
        <v>21.2782746</v>
      </c>
      <c r="D5752">
        <f>('Raw Data'!C5750+'Raw Data'!D5750)*128.419</f>
        <v>105.94567500000001</v>
      </c>
      <c r="E5752">
        <f>('Raw Data'!E5750+'Raw Data'!F5750+'Raw Data'!G5750+'Raw Data'!H5750)*259.538</f>
        <v>875.42167400000005</v>
      </c>
      <c r="G5752">
        <f>('Raw Data'!I5750+'Raw Data'!J5750)*127.233</f>
        <v>-1.2367047600000001</v>
      </c>
      <c r="H5752">
        <f>('Raw Data'!K5750+'Raw Data'!L5750)*128.041</f>
        <v>-4.3751609699999996</v>
      </c>
      <c r="I5752">
        <f>('Raw Data'!M5750+'Raw Data'!N5750+'Raw Data'!O5750+'Raw Data'!P5750)*260.417</f>
        <v>-12.713557939999999</v>
      </c>
      <c r="K5752">
        <f t="shared" si="449"/>
        <v>20.041569840000001</v>
      </c>
      <c r="L5752">
        <f t="shared" si="446"/>
        <v>101.57051403000001</v>
      </c>
      <c r="M5752">
        <f t="shared" si="447"/>
        <v>862.70811606000007</v>
      </c>
      <c r="N5752">
        <f>M5752-'Projectile Motion Calculations'!$D$2</f>
        <v>52.664594274451019</v>
      </c>
      <c r="P5752">
        <f t="shared" si="448"/>
        <v>4.3260357203715918E-2</v>
      </c>
    </row>
    <row r="5753" spans="1:16" x14ac:dyDescent="0.2">
      <c r="A5753">
        <f t="shared" si="450"/>
        <v>2.4058333333333026</v>
      </c>
      <c r="C5753">
        <f>('Raw Data'!A5751+'Raw Data'!B5751)*128.337</f>
        <v>21.2782746</v>
      </c>
      <c r="D5753">
        <f>('Raw Data'!C5751+'Raw Data'!D5751)*128.419</f>
        <v>105.30358000000001</v>
      </c>
      <c r="E5753">
        <f>('Raw Data'!E5751+'Raw Data'!F5751+'Raw Data'!G5751+'Raw Data'!H5751)*259.538</f>
        <v>875.16213600000003</v>
      </c>
      <c r="G5753">
        <f>('Raw Data'!I5751+'Raw Data'!J5751)*127.233</f>
        <v>-1.2367047600000001</v>
      </c>
      <c r="H5753">
        <f>('Raw Data'!K5751+'Raw Data'!L5751)*128.041</f>
        <v>-4.3751609699999996</v>
      </c>
      <c r="I5753">
        <f>('Raw Data'!M5751+'Raw Data'!N5751+'Raw Data'!O5751+'Raw Data'!P5751)*260.417</f>
        <v>-13.958351199999999</v>
      </c>
      <c r="K5753">
        <f t="shared" si="449"/>
        <v>20.041569840000001</v>
      </c>
      <c r="L5753">
        <f t="shared" si="446"/>
        <v>100.92841903000001</v>
      </c>
      <c r="M5753">
        <f t="shared" si="447"/>
        <v>861.20378479999999</v>
      </c>
      <c r="N5753">
        <f>M5753-'Projectile Motion Calculations'!$D$2</f>
        <v>51.160263014450948</v>
      </c>
      <c r="P5753">
        <f t="shared" si="448"/>
        <v>4.3168831324549302E-2</v>
      </c>
    </row>
    <row r="5754" spans="1:16" x14ac:dyDescent="0.2">
      <c r="A5754">
        <f t="shared" si="450"/>
        <v>2.4066666666666361</v>
      </c>
      <c r="C5754">
        <f>('Raw Data'!A5752+'Raw Data'!B5752)*128.337</f>
        <v>21.2782746</v>
      </c>
      <c r="D5754">
        <f>('Raw Data'!C5752+'Raw Data'!D5752)*128.419</f>
        <v>105.30358000000001</v>
      </c>
      <c r="E5754">
        <f>('Raw Data'!E5752+'Raw Data'!F5752+'Raw Data'!G5752+'Raw Data'!H5752)*259.538</f>
        <v>876.45982600000025</v>
      </c>
      <c r="G5754">
        <f>('Raw Data'!I5752+'Raw Data'!J5752)*127.233</f>
        <v>-1.2367047600000001</v>
      </c>
      <c r="H5754">
        <f>('Raw Data'!K5752+'Raw Data'!L5752)*128.041</f>
        <v>-4.3751609699999996</v>
      </c>
      <c r="I5754">
        <f>('Raw Data'!M5752+'Raw Data'!N5752+'Raw Data'!O5752+'Raw Data'!P5752)*260.417</f>
        <v>-13.971372049999999</v>
      </c>
      <c r="K5754">
        <f t="shared" si="449"/>
        <v>20.041569840000001</v>
      </c>
      <c r="L5754">
        <f t="shared" si="446"/>
        <v>100.92841903000001</v>
      </c>
      <c r="M5754">
        <f t="shared" si="447"/>
        <v>862.48845395000023</v>
      </c>
      <c r="N5754">
        <f>M5754-'Projectile Motion Calculations'!$D$2</f>
        <v>52.444932164451188</v>
      </c>
      <c r="P5754">
        <f t="shared" si="448"/>
        <v>4.475771391621633E-2</v>
      </c>
    </row>
    <row r="5755" spans="1:16" x14ac:dyDescent="0.2">
      <c r="A5755">
        <f t="shared" si="450"/>
        <v>2.4074999999999696</v>
      </c>
      <c r="C5755">
        <f>('Raw Data'!A5753+'Raw Data'!B5753)*128.337</f>
        <v>21.2782746</v>
      </c>
      <c r="D5755">
        <f>('Raw Data'!C5753+'Raw Data'!D5753)*128.419</f>
        <v>105.94567500000001</v>
      </c>
      <c r="E5755">
        <f>('Raw Data'!E5753+'Raw Data'!F5753+'Raw Data'!G5753+'Raw Data'!H5753)*259.538</f>
        <v>876.45982600000025</v>
      </c>
      <c r="G5755">
        <f>('Raw Data'!I5753+'Raw Data'!J5753)*127.233</f>
        <v>-1.2367047600000001</v>
      </c>
      <c r="H5755">
        <f>('Raw Data'!K5753+'Raw Data'!L5753)*128.041</f>
        <v>-4.3751609699999996</v>
      </c>
      <c r="I5755">
        <f>('Raw Data'!M5753+'Raw Data'!N5753+'Raw Data'!O5753+'Raw Data'!P5753)*260.417</f>
        <v>-11.442722979999999</v>
      </c>
      <c r="K5755">
        <f t="shared" si="449"/>
        <v>20.041569840000001</v>
      </c>
      <c r="L5755">
        <f t="shared" si="446"/>
        <v>101.57051403000001</v>
      </c>
      <c r="M5755">
        <f t="shared" si="447"/>
        <v>865.01710302000026</v>
      </c>
      <c r="N5755">
        <f>M5755-'Projectile Motion Calculations'!$D$2</f>
        <v>54.973581234451217</v>
      </c>
      <c r="P5755">
        <f t="shared" si="448"/>
        <v>4.4205820149549498E-2</v>
      </c>
    </row>
    <row r="5756" spans="1:16" x14ac:dyDescent="0.2">
      <c r="A5756">
        <f t="shared" si="450"/>
        <v>2.408333333333303</v>
      </c>
      <c r="C5756">
        <f>('Raw Data'!A5754+'Raw Data'!B5754)*128.337</f>
        <v>21.265440900000002</v>
      </c>
      <c r="D5756">
        <f>('Raw Data'!C5754+'Raw Data'!D5754)*128.419</f>
        <v>105.94567500000001</v>
      </c>
      <c r="E5756">
        <f>('Raw Data'!E5754+'Raw Data'!F5754+'Raw Data'!G5754+'Raw Data'!H5754)*259.538</f>
        <v>873.86444600000004</v>
      </c>
      <c r="G5756">
        <f>('Raw Data'!I5754+'Raw Data'!J5754)*127.233</f>
        <v>-1.2367047600000001</v>
      </c>
      <c r="H5756">
        <f>('Raw Data'!K5754+'Raw Data'!L5754)*128.041</f>
        <v>-3.7490404800000001</v>
      </c>
      <c r="I5756">
        <f>('Raw Data'!M5754+'Raw Data'!N5754+'Raw Data'!O5754+'Raw Data'!P5754)*260.417</f>
        <v>-12.700537089999999</v>
      </c>
      <c r="K5756">
        <f t="shared" si="449"/>
        <v>20.028736140000003</v>
      </c>
      <c r="L5756">
        <f t="shared" si="446"/>
        <v>102.19663452</v>
      </c>
      <c r="M5756">
        <f t="shared" si="447"/>
        <v>861.16390891000003</v>
      </c>
      <c r="N5756">
        <f>M5756-'Projectile Motion Calculations'!$D$2</f>
        <v>51.120387124450986</v>
      </c>
      <c r="P5756">
        <f t="shared" si="448"/>
        <v>4.3672711478715966E-2</v>
      </c>
    </row>
    <row r="5757" spans="1:16" x14ac:dyDescent="0.2">
      <c r="A5757">
        <f t="shared" si="450"/>
        <v>2.4091666666666365</v>
      </c>
      <c r="C5757">
        <f>('Raw Data'!A5755+'Raw Data'!B5755)*128.337</f>
        <v>20.636589599999997</v>
      </c>
      <c r="D5757">
        <f>('Raw Data'!C5755+'Raw Data'!D5755)*128.419</f>
        <v>105.94567500000001</v>
      </c>
      <c r="E5757">
        <f>('Raw Data'!E5755+'Raw Data'!F5755+'Raw Data'!G5755+'Raw Data'!H5755)*259.538</f>
        <v>875.16213600000003</v>
      </c>
      <c r="G5757">
        <f>('Raw Data'!I5755+'Raw Data'!J5755)*127.233</f>
        <v>-1.2367047600000001</v>
      </c>
      <c r="H5757">
        <f>('Raw Data'!K5755+'Raw Data'!L5755)*128.041</f>
        <v>-3.7490404800000001</v>
      </c>
      <c r="I5757">
        <f>('Raw Data'!M5755+'Raw Data'!N5755+'Raw Data'!O5755+'Raw Data'!P5755)*260.417</f>
        <v>-11.424493789999998</v>
      </c>
      <c r="K5757">
        <f t="shared" si="449"/>
        <v>19.399884839999999</v>
      </c>
      <c r="L5757">
        <f t="shared" si="446"/>
        <v>102.19663452</v>
      </c>
      <c r="M5757">
        <f t="shared" si="447"/>
        <v>863.73764220999999</v>
      </c>
      <c r="N5757">
        <f>M5757-'Projectile Motion Calculations'!$D$2</f>
        <v>53.694120424450944</v>
      </c>
      <c r="P5757">
        <f t="shared" si="448"/>
        <v>4.3700516032882664E-2</v>
      </c>
    </row>
    <row r="5758" spans="1:16" x14ac:dyDescent="0.2">
      <c r="A5758">
        <f t="shared" si="450"/>
        <v>2.4099999999999699</v>
      </c>
      <c r="C5758">
        <f>('Raw Data'!A5756+'Raw Data'!B5756)*128.337</f>
        <v>21.9071259</v>
      </c>
      <c r="D5758">
        <f>('Raw Data'!C5756+'Raw Data'!D5756)*128.419</f>
        <v>105.94567500000001</v>
      </c>
      <c r="E5758">
        <f>('Raw Data'!E5756+'Raw Data'!F5756+'Raw Data'!G5756+'Raw Data'!H5756)*259.538</f>
        <v>876.45982600000013</v>
      </c>
      <c r="G5758">
        <f>('Raw Data'!I5756+'Raw Data'!J5756)*127.233</f>
        <v>-1.2367047600000001</v>
      </c>
      <c r="H5758">
        <f>('Raw Data'!K5756+'Raw Data'!L5756)*128.041</f>
        <v>-4.3764413800000002</v>
      </c>
      <c r="I5758">
        <f>('Raw Data'!M5756+'Raw Data'!N5756+'Raw Data'!O5756+'Raw Data'!P5756)*260.417</f>
        <v>-15.229186159999999</v>
      </c>
      <c r="K5758">
        <f t="shared" si="449"/>
        <v>20.670421140000002</v>
      </c>
      <c r="L5758">
        <f t="shared" si="446"/>
        <v>101.56923362000001</v>
      </c>
      <c r="M5758">
        <f t="shared" si="447"/>
        <v>861.23063984000009</v>
      </c>
      <c r="N5758">
        <f>M5758-'Projectile Motion Calculations'!$D$2</f>
        <v>51.187118054451048</v>
      </c>
      <c r="P5758">
        <f t="shared" si="448"/>
        <v>4.4244814303716143E-2</v>
      </c>
    </row>
    <row r="5759" spans="1:16" x14ac:dyDescent="0.2">
      <c r="A5759">
        <f t="shared" si="450"/>
        <v>2.4108333333333034</v>
      </c>
      <c r="C5759">
        <f>('Raw Data'!A5757+'Raw Data'!B5757)*128.337</f>
        <v>21.9071259</v>
      </c>
      <c r="D5759">
        <f>('Raw Data'!C5757+'Raw Data'!D5757)*128.419</f>
        <v>105.94567500000001</v>
      </c>
      <c r="E5759">
        <f>('Raw Data'!E5757+'Raw Data'!F5757+'Raw Data'!G5757+'Raw Data'!H5757)*259.538</f>
        <v>877.75751600000012</v>
      </c>
      <c r="G5759">
        <f>('Raw Data'!I5757+'Raw Data'!J5757)*127.233</f>
        <v>-1.2367047600000001</v>
      </c>
      <c r="H5759">
        <f>('Raw Data'!K5757+'Raw Data'!L5757)*128.041</f>
        <v>-3.7490404800000001</v>
      </c>
      <c r="I5759">
        <f>('Raw Data'!M5757+'Raw Data'!N5757+'Raw Data'!O5757+'Raw Data'!P5757)*260.417</f>
        <v>-12.713557939999999</v>
      </c>
      <c r="K5759">
        <f t="shared" si="449"/>
        <v>20.670421140000002</v>
      </c>
      <c r="L5759">
        <f t="shared" si="446"/>
        <v>102.19663452</v>
      </c>
      <c r="M5759">
        <f t="shared" si="447"/>
        <v>865.04395806000014</v>
      </c>
      <c r="N5759">
        <f>M5759-'Projectile Motion Calculations'!$D$2</f>
        <v>55.00043627445109</v>
      </c>
      <c r="P5759">
        <f t="shared" si="448"/>
        <v>4.5839122249549731E-2</v>
      </c>
    </row>
    <row r="5760" spans="1:16" x14ac:dyDescent="0.2">
      <c r="A5760">
        <f t="shared" si="450"/>
        <v>2.4116666666666369</v>
      </c>
      <c r="C5760">
        <f>('Raw Data'!A5758+'Raw Data'!B5758)*128.337</f>
        <v>21.9071259</v>
      </c>
      <c r="D5760">
        <f>('Raw Data'!C5758+'Raw Data'!D5758)*128.419</f>
        <v>105.94567500000001</v>
      </c>
      <c r="E5760">
        <f>('Raw Data'!E5758+'Raw Data'!F5758+'Raw Data'!G5758+'Raw Data'!H5758)*259.538</f>
        <v>877.75751600000012</v>
      </c>
      <c r="G5760">
        <f>('Raw Data'!I5758+'Raw Data'!J5758)*127.233</f>
        <v>-1.2367047600000001</v>
      </c>
      <c r="H5760">
        <f>('Raw Data'!K5758+'Raw Data'!L5758)*128.041</f>
        <v>-4.3751609699999996</v>
      </c>
      <c r="I5760">
        <f>('Raw Data'!M5758+'Raw Data'!N5758+'Raw Data'!O5758+'Raw Data'!P5758)*260.417</f>
        <v>-12.700537089999999</v>
      </c>
      <c r="K5760">
        <f t="shared" si="449"/>
        <v>20.670421140000002</v>
      </c>
      <c r="L5760">
        <f t="shared" si="446"/>
        <v>101.57051403000001</v>
      </c>
      <c r="M5760">
        <f t="shared" si="447"/>
        <v>865.05697891000011</v>
      </c>
      <c r="N5760">
        <f>M5760-'Projectile Motion Calculations'!$D$2</f>
        <v>55.013457124451065</v>
      </c>
      <c r="P5760">
        <f t="shared" si="448"/>
        <v>4.5844547603716389E-2</v>
      </c>
    </row>
    <row r="5761" spans="1:16" x14ac:dyDescent="0.2">
      <c r="A5761">
        <f t="shared" si="450"/>
        <v>2.4124999999999703</v>
      </c>
      <c r="C5761">
        <f>('Raw Data'!A5759+'Raw Data'!B5759)*128.337</f>
        <v>21.9071259</v>
      </c>
      <c r="D5761">
        <f>('Raw Data'!C5759+'Raw Data'!D5759)*128.419</f>
        <v>105.94567500000001</v>
      </c>
      <c r="E5761">
        <f>('Raw Data'!E5759+'Raw Data'!F5759+'Raw Data'!G5759+'Raw Data'!H5759)*259.538</f>
        <v>877.75751600000012</v>
      </c>
      <c r="G5761">
        <f>('Raw Data'!I5759+'Raw Data'!J5759)*127.233</f>
        <v>-1.2367047600000001</v>
      </c>
      <c r="H5761">
        <f>('Raw Data'!K5759+'Raw Data'!L5759)*128.041</f>
        <v>-4.3751609699999996</v>
      </c>
      <c r="I5761">
        <f>('Raw Data'!M5759+'Raw Data'!N5759+'Raw Data'!O5759+'Raw Data'!P5759)*260.417</f>
        <v>-12.700537089999999</v>
      </c>
      <c r="K5761">
        <f t="shared" si="449"/>
        <v>20.670421140000002</v>
      </c>
      <c r="L5761">
        <f t="shared" si="446"/>
        <v>101.57051403000001</v>
      </c>
      <c r="M5761">
        <f t="shared" si="447"/>
        <v>865.05697891000011</v>
      </c>
      <c r="N5761">
        <f>M5761-'Projectile Motion Calculations'!$D$2</f>
        <v>55.013457124451065</v>
      </c>
      <c r="P5761">
        <f t="shared" si="448"/>
        <v>4.5315033037049639E-2</v>
      </c>
    </row>
    <row r="5762" spans="1:16" x14ac:dyDescent="0.2">
      <c r="A5762">
        <f t="shared" si="450"/>
        <v>2.4133333333333038</v>
      </c>
      <c r="C5762">
        <f>('Raw Data'!A5760+'Raw Data'!B5760)*128.337</f>
        <v>21.9071259</v>
      </c>
      <c r="D5762">
        <f>('Raw Data'!C5760+'Raw Data'!D5760)*128.419</f>
        <v>105.94567500000001</v>
      </c>
      <c r="E5762">
        <f>('Raw Data'!E5760+'Raw Data'!F5760+'Raw Data'!G5760+'Raw Data'!H5760)*259.538</f>
        <v>877.75751600000012</v>
      </c>
      <c r="G5762">
        <f>('Raw Data'!I5760+'Raw Data'!J5760)*127.233</f>
        <v>-1.2367047600000001</v>
      </c>
      <c r="H5762">
        <f>('Raw Data'!K5760+'Raw Data'!L5760)*128.041</f>
        <v>-3.7490404800000001</v>
      </c>
      <c r="I5762">
        <f>('Raw Data'!M5760+'Raw Data'!N5760+'Raw Data'!O5760+'Raw Data'!P5760)*260.417</f>
        <v>-13.971372049999999</v>
      </c>
      <c r="K5762">
        <f t="shared" si="449"/>
        <v>20.670421140000002</v>
      </c>
      <c r="L5762">
        <f t="shared" si="446"/>
        <v>102.19663452</v>
      </c>
      <c r="M5762">
        <f t="shared" si="447"/>
        <v>863.78614395000011</v>
      </c>
      <c r="N5762">
        <f>M5762-'Projectile Motion Calculations'!$D$2</f>
        <v>53.742622164451063</v>
      </c>
      <c r="P5762">
        <f t="shared" si="448"/>
        <v>4.3180020924549256E-2</v>
      </c>
    </row>
    <row r="5763" spans="1:16" x14ac:dyDescent="0.2">
      <c r="A5763">
        <f t="shared" si="450"/>
        <v>2.4141666666666373</v>
      </c>
      <c r="C5763">
        <f>('Raw Data'!A5761+'Raw Data'!B5761)*128.337</f>
        <v>21.9071259</v>
      </c>
      <c r="D5763">
        <f>('Raw Data'!C5761+'Raw Data'!D5761)*128.419</f>
        <v>105.94567500000001</v>
      </c>
      <c r="E5763">
        <f>('Raw Data'!E5761+'Raw Data'!F5761+'Raw Data'!G5761+'Raw Data'!H5761)*259.538</f>
        <v>875.16213600000003</v>
      </c>
      <c r="G5763">
        <f>('Raw Data'!I5761+'Raw Data'!J5761)*127.233</f>
        <v>-1.2367047600000001</v>
      </c>
      <c r="H5763">
        <f>('Raw Data'!K5761+'Raw Data'!L5761)*128.041</f>
        <v>-4.3751609699999996</v>
      </c>
      <c r="I5763">
        <f>('Raw Data'!M5761+'Raw Data'!N5761+'Raw Data'!O5761+'Raw Data'!P5761)*260.417</f>
        <v>-15.229186159999999</v>
      </c>
      <c r="K5763">
        <f t="shared" si="449"/>
        <v>20.670421140000002</v>
      </c>
      <c r="L5763">
        <f t="shared" si="446"/>
        <v>101.57051403000001</v>
      </c>
      <c r="M5763">
        <f t="shared" si="447"/>
        <v>859.93294983999999</v>
      </c>
      <c r="N5763">
        <f>M5763-'Projectile Motion Calculations'!$D$2</f>
        <v>49.889428054450946</v>
      </c>
      <c r="P5763">
        <f t="shared" si="448"/>
        <v>4.263931675788251E-2</v>
      </c>
    </row>
    <row r="5764" spans="1:16" x14ac:dyDescent="0.2">
      <c r="A5764">
        <f t="shared" si="450"/>
        <v>2.4149999999999707</v>
      </c>
      <c r="C5764">
        <f>('Raw Data'!A5762+'Raw Data'!B5762)*128.337</f>
        <v>21.9071259</v>
      </c>
      <c r="D5764">
        <f>('Raw Data'!C5762+'Raw Data'!D5762)*128.419</f>
        <v>105.94567500000001</v>
      </c>
      <c r="E5764">
        <f>('Raw Data'!E5762+'Raw Data'!F5762+'Raw Data'!G5762+'Raw Data'!H5762)*259.538</f>
        <v>876.45982600000013</v>
      </c>
      <c r="G5764">
        <f>('Raw Data'!I5762+'Raw Data'!J5762)*127.233</f>
        <v>-1.2367047600000001</v>
      </c>
      <c r="H5764">
        <f>('Raw Data'!K5762+'Raw Data'!L5762)*128.041</f>
        <v>-4.3751609699999996</v>
      </c>
      <c r="I5764">
        <f>('Raw Data'!M5762+'Raw Data'!N5762+'Raw Data'!O5762+'Raw Data'!P5762)*260.417</f>
        <v>-13.971372049999999</v>
      </c>
      <c r="K5764">
        <f t="shared" si="449"/>
        <v>20.670421140000002</v>
      </c>
      <c r="L5764">
        <f t="shared" ref="L5764:L5827" si="451">D5764+H5764</f>
        <v>101.57051403000001</v>
      </c>
      <c r="M5764">
        <f t="shared" ref="M5764:M5827" si="452">E5764+I5764</f>
        <v>862.48845395000012</v>
      </c>
      <c r="N5764">
        <f>M5764-'Projectile Motion Calculations'!$D$2</f>
        <v>52.444932164451075</v>
      </c>
      <c r="P5764">
        <f t="shared" ref="P5764:P5827" si="453">(A5765-A5764)*(N5765+N5764)/2</f>
        <v>4.4244814303716046E-2</v>
      </c>
    </row>
    <row r="5765" spans="1:16" x14ac:dyDescent="0.2">
      <c r="A5765">
        <f t="shared" si="450"/>
        <v>2.4158333333333042</v>
      </c>
      <c r="C5765">
        <f>('Raw Data'!A5763+'Raw Data'!B5763)*128.337</f>
        <v>22.535977199999998</v>
      </c>
      <c r="D5765">
        <f>('Raw Data'!C5763+'Raw Data'!D5763)*128.419</f>
        <v>105.94567500000001</v>
      </c>
      <c r="E5765">
        <f>('Raw Data'!E5763+'Raw Data'!F5763+'Raw Data'!G5763+'Raw Data'!H5763)*259.538</f>
        <v>877.7575159999999</v>
      </c>
      <c r="G5765">
        <f>('Raw Data'!I5763+'Raw Data'!J5763)*127.233</f>
        <v>-1.2367047600000001</v>
      </c>
      <c r="H5765">
        <f>('Raw Data'!K5763+'Raw Data'!L5763)*128.041</f>
        <v>-4.3751609699999996</v>
      </c>
      <c r="I5765">
        <f>('Raw Data'!M5763+'Raw Data'!N5763+'Raw Data'!O5763+'Raw Data'!P5763)*260.417</f>
        <v>-13.971372049999999</v>
      </c>
      <c r="K5765">
        <f t="shared" si="449"/>
        <v>21.299272439999999</v>
      </c>
      <c r="L5765">
        <f t="shared" si="451"/>
        <v>101.57051403000001</v>
      </c>
      <c r="M5765">
        <f t="shared" si="452"/>
        <v>863.78614394999988</v>
      </c>
      <c r="N5765">
        <f>M5765-'Projectile Motion Calculations'!$D$2</f>
        <v>53.742622164450836</v>
      </c>
      <c r="P5765">
        <f t="shared" si="453"/>
        <v>4.585031184954963E-2</v>
      </c>
    </row>
    <row r="5766" spans="1:16" x14ac:dyDescent="0.2">
      <c r="A5766">
        <f t="shared" si="450"/>
        <v>2.4166666666666377</v>
      </c>
      <c r="C5766">
        <f>('Raw Data'!A5764+'Raw Data'!B5764)*128.337</f>
        <v>22.535977199999998</v>
      </c>
      <c r="D5766">
        <f>('Raw Data'!C5764+'Raw Data'!D5764)*128.419</f>
        <v>106.58777000000002</v>
      </c>
      <c r="E5766">
        <f>('Raw Data'!E5764+'Raw Data'!F5764+'Raw Data'!G5764+'Raw Data'!H5764)*259.538</f>
        <v>879.05520600000011</v>
      </c>
      <c r="G5766">
        <f>('Raw Data'!I5764+'Raw Data'!J5764)*127.233</f>
        <v>-1.2367047600000001</v>
      </c>
      <c r="H5766">
        <f>('Raw Data'!K5764+'Raw Data'!L5764)*128.041</f>
        <v>-4.3764413800000002</v>
      </c>
      <c r="I5766">
        <f>('Raw Data'!M5764+'Raw Data'!N5764+'Raw Data'!O5764+'Raw Data'!P5764)*260.417</f>
        <v>-12.713557939999999</v>
      </c>
      <c r="K5766">
        <f t="shared" si="449"/>
        <v>21.299272439999999</v>
      </c>
      <c r="L5766">
        <f t="shared" si="451"/>
        <v>102.21132862000002</v>
      </c>
      <c r="M5766">
        <f t="shared" si="452"/>
        <v>866.34164806000013</v>
      </c>
      <c r="N5766">
        <f>M5766-'Projectile Motion Calculations'!$D$2</f>
        <v>56.298126274451079</v>
      </c>
      <c r="P5766">
        <f t="shared" si="453"/>
        <v>4.5326222637049537E-2</v>
      </c>
    </row>
    <row r="5767" spans="1:16" x14ac:dyDescent="0.2">
      <c r="A5767">
        <f t="shared" si="450"/>
        <v>2.4174999999999711</v>
      </c>
      <c r="C5767">
        <f>('Raw Data'!A5765+'Raw Data'!B5765)*128.337</f>
        <v>22.535977199999998</v>
      </c>
      <c r="D5767">
        <f>('Raw Data'!C5765+'Raw Data'!D5765)*128.419</f>
        <v>106.58777000000002</v>
      </c>
      <c r="E5767">
        <f>('Raw Data'!E5765+'Raw Data'!F5765+'Raw Data'!G5765+'Raw Data'!H5765)*259.538</f>
        <v>877.7575159999999</v>
      </c>
      <c r="G5767">
        <f>('Raw Data'!I5765+'Raw Data'!J5765)*127.233</f>
        <v>-1.2367047600000001</v>
      </c>
      <c r="H5767">
        <f>('Raw Data'!K5765+'Raw Data'!L5765)*128.041</f>
        <v>-4.3764413800000002</v>
      </c>
      <c r="I5767">
        <f>('Raw Data'!M5765+'Raw Data'!N5765+'Raw Data'!O5765+'Raw Data'!P5765)*260.417</f>
        <v>-15.229186159999999</v>
      </c>
      <c r="K5767">
        <f t="shared" si="449"/>
        <v>21.299272439999999</v>
      </c>
      <c r="L5767">
        <f t="shared" si="451"/>
        <v>102.21132862000002</v>
      </c>
      <c r="M5767">
        <f t="shared" si="452"/>
        <v>862.52832983999986</v>
      </c>
      <c r="N5767">
        <f>M5767-'Projectile Motion Calculations'!$D$2</f>
        <v>52.484808054450809</v>
      </c>
      <c r="P5767">
        <f t="shared" si="453"/>
        <v>4.5331647991216195E-2</v>
      </c>
    </row>
    <row r="5768" spans="1:16" x14ac:dyDescent="0.2">
      <c r="A5768">
        <f t="shared" si="450"/>
        <v>2.4183333333333046</v>
      </c>
      <c r="C5768">
        <f>('Raw Data'!A5766+'Raw Data'!B5766)*128.337</f>
        <v>22.535977199999998</v>
      </c>
      <c r="D5768">
        <f>('Raw Data'!C5766+'Raw Data'!D5766)*128.419</f>
        <v>106.58777000000002</v>
      </c>
      <c r="E5768">
        <f>('Raw Data'!E5766+'Raw Data'!F5766+'Raw Data'!G5766+'Raw Data'!H5766)*259.538</f>
        <v>879.05520600000011</v>
      </c>
      <c r="G5768">
        <f>('Raw Data'!I5766+'Raw Data'!J5766)*127.233</f>
        <v>-1.2367047600000001</v>
      </c>
      <c r="H5768">
        <f>('Raw Data'!K5766+'Raw Data'!L5766)*128.041</f>
        <v>-4.3764413800000002</v>
      </c>
      <c r="I5768">
        <f>('Raw Data'!M5766+'Raw Data'!N5766+'Raw Data'!O5766+'Raw Data'!P5766)*260.417</f>
        <v>-12.700537089999999</v>
      </c>
      <c r="K5768">
        <f t="shared" ref="K5768:K5831" si="454">C5768+G5768</f>
        <v>21.299272439999999</v>
      </c>
      <c r="L5768">
        <f t="shared" si="451"/>
        <v>102.21132862000002</v>
      </c>
      <c r="M5768">
        <f t="shared" si="452"/>
        <v>866.3546689100001</v>
      </c>
      <c r="N5768">
        <f>M5768-'Projectile Motion Calculations'!$D$2</f>
        <v>56.311147124451054</v>
      </c>
      <c r="P5768">
        <f t="shared" si="453"/>
        <v>4.639644137038313E-2</v>
      </c>
    </row>
    <row r="5769" spans="1:16" x14ac:dyDescent="0.2">
      <c r="A5769">
        <f t="shared" si="450"/>
        <v>2.419166666666638</v>
      </c>
      <c r="C5769">
        <f>('Raw Data'!A5767+'Raw Data'!B5767)*128.337</f>
        <v>23.177662199999997</v>
      </c>
      <c r="D5769">
        <f>('Raw Data'!C5767+'Raw Data'!D5767)*128.419</f>
        <v>106.58777000000002</v>
      </c>
      <c r="E5769">
        <f>('Raw Data'!E5767+'Raw Data'!F5767+'Raw Data'!G5767+'Raw Data'!H5767)*259.538</f>
        <v>879.05520600000011</v>
      </c>
      <c r="G5769">
        <f>('Raw Data'!I5767+'Raw Data'!J5767)*127.233</f>
        <v>-1.2367047600000001</v>
      </c>
      <c r="H5769">
        <f>('Raw Data'!K5767+'Raw Data'!L5767)*128.041</f>
        <v>-3.7490404800000001</v>
      </c>
      <c r="I5769">
        <f>('Raw Data'!M5767+'Raw Data'!N5767+'Raw Data'!O5767+'Raw Data'!P5767)*260.417</f>
        <v>-13.971372049999999</v>
      </c>
      <c r="K5769">
        <f t="shared" si="454"/>
        <v>21.940957439999998</v>
      </c>
      <c r="L5769">
        <f t="shared" si="451"/>
        <v>102.83872952000002</v>
      </c>
      <c r="M5769">
        <f t="shared" si="452"/>
        <v>865.0838339500001</v>
      </c>
      <c r="N5769">
        <f>M5769-'Projectile Motion Calculations'!$D$2</f>
        <v>55.040312164451052</v>
      </c>
      <c r="P5769">
        <f t="shared" si="453"/>
        <v>4.6379826416216477E-2</v>
      </c>
    </row>
    <row r="5770" spans="1:16" x14ac:dyDescent="0.2">
      <c r="A5770">
        <f t="shared" si="450"/>
        <v>2.4199999999999715</v>
      </c>
      <c r="C5770">
        <f>('Raw Data'!A5768+'Raw Data'!B5768)*128.337</f>
        <v>22.535977199999998</v>
      </c>
      <c r="D5770">
        <f>('Raw Data'!C5768+'Raw Data'!D5768)*128.419</f>
        <v>107.229865</v>
      </c>
      <c r="E5770">
        <f>('Raw Data'!E5768+'Raw Data'!F5768+'Raw Data'!G5768+'Raw Data'!H5768)*259.538</f>
        <v>877.75751600000012</v>
      </c>
      <c r="G5770">
        <f>('Raw Data'!I5768+'Raw Data'!J5768)*127.233</f>
        <v>-1.2367047600000001</v>
      </c>
      <c r="H5770">
        <f>('Raw Data'!K5768+'Raw Data'!L5768)*128.041</f>
        <v>-3.7490404800000001</v>
      </c>
      <c r="I5770">
        <f>('Raw Data'!M5768+'Raw Data'!N5768+'Raw Data'!O5768+'Raw Data'!P5768)*260.417</f>
        <v>-11.442722979999999</v>
      </c>
      <c r="K5770">
        <f t="shared" si="454"/>
        <v>21.299272439999999</v>
      </c>
      <c r="L5770">
        <f t="shared" si="451"/>
        <v>103.48082452</v>
      </c>
      <c r="M5770">
        <f t="shared" si="452"/>
        <v>866.31479302000014</v>
      </c>
      <c r="N5770">
        <f>M5770-'Projectile Motion Calculations'!$D$2</f>
        <v>56.271271234451092</v>
      </c>
      <c r="P5770">
        <f t="shared" si="453"/>
        <v>4.6368636816216481E-2</v>
      </c>
    </row>
    <row r="5771" spans="1:16" x14ac:dyDescent="0.2">
      <c r="A5771">
        <f t="shared" si="450"/>
        <v>2.420833333333305</v>
      </c>
      <c r="C5771">
        <f>('Raw Data'!A5769+'Raw Data'!B5769)*128.337</f>
        <v>22.535977199999998</v>
      </c>
      <c r="D5771">
        <f>('Raw Data'!C5769+'Raw Data'!D5769)*128.419</f>
        <v>107.229865</v>
      </c>
      <c r="E5771">
        <f>('Raw Data'!E5769+'Raw Data'!F5769+'Raw Data'!G5769+'Raw Data'!H5769)*259.538</f>
        <v>877.75751600000012</v>
      </c>
      <c r="G5771">
        <f>('Raw Data'!I5769+'Raw Data'!J5769)*127.233</f>
        <v>-1.2367047600000001</v>
      </c>
      <c r="H5771">
        <f>('Raw Data'!K5769+'Raw Data'!L5769)*128.041</f>
        <v>-5.0025618700000001</v>
      </c>
      <c r="I5771">
        <f>('Raw Data'!M5769+'Raw Data'!N5769+'Raw Data'!O5769+'Raw Data'!P5769)*260.417</f>
        <v>-12.700537089999999</v>
      </c>
      <c r="K5771">
        <f t="shared" si="454"/>
        <v>21.299272439999999</v>
      </c>
      <c r="L5771">
        <f t="shared" si="451"/>
        <v>102.22730313000001</v>
      </c>
      <c r="M5771">
        <f t="shared" si="452"/>
        <v>865.05697891000011</v>
      </c>
      <c r="N5771">
        <f>M5771-'Projectile Motion Calculations'!$D$2</f>
        <v>55.013457124451065</v>
      </c>
      <c r="P5771">
        <f t="shared" si="453"/>
        <v>4.6385251770383086E-2</v>
      </c>
    </row>
    <row r="5772" spans="1:16" x14ac:dyDescent="0.2">
      <c r="A5772">
        <f t="shared" si="450"/>
        <v>2.4216666666666384</v>
      </c>
      <c r="C5772">
        <f>('Raw Data'!A5770+'Raw Data'!B5770)*128.337</f>
        <v>22.535977199999998</v>
      </c>
      <c r="D5772">
        <f>('Raw Data'!C5770+'Raw Data'!D5770)*128.419</f>
        <v>106.58777000000002</v>
      </c>
      <c r="E5772">
        <f>('Raw Data'!E5770+'Raw Data'!F5770+'Raw Data'!G5770+'Raw Data'!H5770)*259.538</f>
        <v>879.055206</v>
      </c>
      <c r="G5772">
        <f>('Raw Data'!I5770+'Raw Data'!J5770)*127.233</f>
        <v>-1.2367047600000001</v>
      </c>
      <c r="H5772">
        <f>('Raw Data'!K5770+'Raw Data'!L5770)*128.041</f>
        <v>-4.3764413800000002</v>
      </c>
      <c r="I5772">
        <f>('Raw Data'!M5770+'Raw Data'!N5770+'Raw Data'!O5770+'Raw Data'!P5770)*260.417</f>
        <v>-12.700537089999999</v>
      </c>
      <c r="K5772">
        <f t="shared" si="454"/>
        <v>21.299272439999999</v>
      </c>
      <c r="L5772">
        <f t="shared" si="451"/>
        <v>102.21132862000002</v>
      </c>
      <c r="M5772">
        <f t="shared" si="452"/>
        <v>866.35466890999999</v>
      </c>
      <c r="N5772">
        <f>M5772-'Projectile Motion Calculations'!$D$2</f>
        <v>56.31114712445094</v>
      </c>
      <c r="P5772">
        <f t="shared" si="453"/>
        <v>4.6396441370383033E-2</v>
      </c>
    </row>
    <row r="5773" spans="1:16" x14ac:dyDescent="0.2">
      <c r="A5773">
        <f t="shared" si="450"/>
        <v>2.4224999999999719</v>
      </c>
      <c r="C5773">
        <f>('Raw Data'!A5771+'Raw Data'!B5771)*128.337</f>
        <v>23.177662199999997</v>
      </c>
      <c r="D5773">
        <f>('Raw Data'!C5771+'Raw Data'!D5771)*128.419</f>
        <v>106.58777000000002</v>
      </c>
      <c r="E5773">
        <f>('Raw Data'!E5771+'Raw Data'!F5771+'Raw Data'!G5771+'Raw Data'!H5771)*259.538</f>
        <v>879.055206</v>
      </c>
      <c r="G5773">
        <f>('Raw Data'!I5771+'Raw Data'!J5771)*127.233</f>
        <v>-1.2367047600000001</v>
      </c>
      <c r="H5773">
        <f>('Raw Data'!K5771+'Raw Data'!L5771)*128.041</f>
        <v>-5.0025618700000001</v>
      </c>
      <c r="I5773">
        <f>('Raw Data'!M5771+'Raw Data'!N5771+'Raw Data'!O5771+'Raw Data'!P5771)*260.417</f>
        <v>-13.971372049999999</v>
      </c>
      <c r="K5773">
        <f t="shared" si="454"/>
        <v>21.940957439999998</v>
      </c>
      <c r="L5773">
        <f t="shared" si="451"/>
        <v>101.58520813000003</v>
      </c>
      <c r="M5773">
        <f t="shared" si="452"/>
        <v>865.08383394999998</v>
      </c>
      <c r="N5773">
        <f>M5773-'Projectile Motion Calculations'!$D$2</f>
        <v>55.040312164450938</v>
      </c>
      <c r="P5773">
        <f t="shared" si="453"/>
        <v>4.6920530582883126E-2</v>
      </c>
    </row>
    <row r="5774" spans="1:16" x14ac:dyDescent="0.2">
      <c r="A5774">
        <f t="shared" si="450"/>
        <v>2.4233333333333054</v>
      </c>
      <c r="C5774">
        <f>('Raw Data'!A5772+'Raw Data'!B5772)*128.337</f>
        <v>23.164828499999999</v>
      </c>
      <c r="D5774">
        <f>('Raw Data'!C5772+'Raw Data'!D5772)*128.419</f>
        <v>107.229865</v>
      </c>
      <c r="E5774">
        <f>('Raw Data'!E5772+'Raw Data'!F5772+'Raw Data'!G5772+'Raw Data'!H5772)*259.538</f>
        <v>879.055206</v>
      </c>
      <c r="G5774">
        <f>('Raw Data'!I5772+'Raw Data'!J5772)*127.233</f>
        <v>-1.2367047600000001</v>
      </c>
      <c r="H5774">
        <f>('Raw Data'!K5772+'Raw Data'!L5772)*128.041</f>
        <v>-5.0025618700000001</v>
      </c>
      <c r="I5774">
        <f>('Raw Data'!M5772+'Raw Data'!N5772+'Raw Data'!O5772+'Raw Data'!P5772)*260.417</f>
        <v>-11.442722979999999</v>
      </c>
      <c r="K5774">
        <f t="shared" si="454"/>
        <v>21.92812374</v>
      </c>
      <c r="L5774">
        <f t="shared" si="451"/>
        <v>102.22730313000001</v>
      </c>
      <c r="M5774">
        <f t="shared" si="452"/>
        <v>867.61248302000001</v>
      </c>
      <c r="N5774">
        <f>M5774-'Projectile Motion Calculations'!$D$2</f>
        <v>57.568961234450967</v>
      </c>
      <c r="P5774">
        <f t="shared" si="453"/>
        <v>4.531503303704959E-2</v>
      </c>
    </row>
    <row r="5775" spans="1:16" x14ac:dyDescent="0.2">
      <c r="A5775">
        <f t="shared" si="450"/>
        <v>2.4241666666666388</v>
      </c>
      <c r="C5775">
        <f>('Raw Data'!A5773+'Raw Data'!B5773)*128.337</f>
        <v>23.164828499999999</v>
      </c>
      <c r="D5775">
        <f>('Raw Data'!C5773+'Raw Data'!D5773)*128.419</f>
        <v>106.58777000000002</v>
      </c>
      <c r="E5775">
        <f>('Raw Data'!E5773+'Raw Data'!F5773+'Raw Data'!G5773+'Raw Data'!H5773)*259.538</f>
        <v>876.45982600000013</v>
      </c>
      <c r="G5775">
        <f>('Raw Data'!I5773+'Raw Data'!J5773)*127.233</f>
        <v>-1.2367047600000001</v>
      </c>
      <c r="H5775">
        <f>('Raw Data'!K5773+'Raw Data'!L5773)*128.041</f>
        <v>-4.3764413800000002</v>
      </c>
      <c r="I5775">
        <f>('Raw Data'!M5773+'Raw Data'!N5773+'Raw Data'!O5773+'Raw Data'!P5773)*260.417</f>
        <v>-15.229186159999999</v>
      </c>
      <c r="K5775">
        <f t="shared" si="454"/>
        <v>21.92812374</v>
      </c>
      <c r="L5775">
        <f t="shared" si="451"/>
        <v>102.21132862000002</v>
      </c>
      <c r="M5775">
        <f t="shared" si="452"/>
        <v>861.23063984000009</v>
      </c>
      <c r="N5775">
        <f>M5775-'Projectile Motion Calculations'!$D$2</f>
        <v>51.187118054451048</v>
      </c>
      <c r="P5775">
        <f t="shared" si="453"/>
        <v>4.3720725091216051E-2</v>
      </c>
    </row>
    <row r="5776" spans="1:16" x14ac:dyDescent="0.2">
      <c r="A5776">
        <f t="shared" si="450"/>
        <v>2.4249999999999723</v>
      </c>
      <c r="C5776">
        <f>('Raw Data'!A5774+'Raw Data'!B5774)*128.337</f>
        <v>23.164828499999999</v>
      </c>
      <c r="D5776">
        <f>('Raw Data'!C5774+'Raw Data'!D5774)*128.419</f>
        <v>106.58777000000002</v>
      </c>
      <c r="E5776">
        <f>('Raw Data'!E5774+'Raw Data'!F5774+'Raw Data'!G5774+'Raw Data'!H5774)*259.538</f>
        <v>877.75751600000012</v>
      </c>
      <c r="G5776">
        <f>('Raw Data'!I5774+'Raw Data'!J5774)*127.233</f>
        <v>-1.2367047600000001</v>
      </c>
      <c r="H5776">
        <f>('Raw Data'!K5774+'Raw Data'!L5774)*128.041</f>
        <v>-3.7490404800000001</v>
      </c>
      <c r="I5776">
        <f>('Raw Data'!M5774+'Raw Data'!N5774+'Raw Data'!O5774+'Raw Data'!P5774)*260.417</f>
        <v>-13.971372049999999</v>
      </c>
      <c r="K5776">
        <f t="shared" si="454"/>
        <v>21.92812374</v>
      </c>
      <c r="L5776">
        <f t="shared" si="451"/>
        <v>102.83872952000002</v>
      </c>
      <c r="M5776">
        <f t="shared" si="452"/>
        <v>863.78614395000011</v>
      </c>
      <c r="N5776">
        <f>M5776-'Projectile Motion Calculations'!$D$2</f>
        <v>53.742622164451063</v>
      </c>
      <c r="P5776">
        <f t="shared" si="453"/>
        <v>4.6931720182883219E-2</v>
      </c>
    </row>
    <row r="5777" spans="1:16" x14ac:dyDescent="0.2">
      <c r="A5777">
        <f t="shared" si="450"/>
        <v>2.4258333333333058</v>
      </c>
      <c r="C5777">
        <f>('Raw Data'!A5775+'Raw Data'!B5775)*128.337</f>
        <v>23.164828499999999</v>
      </c>
      <c r="D5777">
        <f>('Raw Data'!C5775+'Raw Data'!D5775)*128.419</f>
        <v>106.58777000000002</v>
      </c>
      <c r="E5777">
        <f>('Raw Data'!E5775+'Raw Data'!F5775+'Raw Data'!G5775+'Raw Data'!H5775)*259.538</f>
        <v>881.65058600000009</v>
      </c>
      <c r="G5777">
        <f>('Raw Data'!I5775+'Raw Data'!J5775)*127.233</f>
        <v>-1.2367047600000001</v>
      </c>
      <c r="H5777">
        <f>('Raw Data'!K5775+'Raw Data'!L5775)*128.041</f>
        <v>-4.3764413800000002</v>
      </c>
      <c r="I5777">
        <f>('Raw Data'!M5775+'Raw Data'!N5775+'Raw Data'!O5775+'Raw Data'!P5775)*260.417</f>
        <v>-12.713557939999999</v>
      </c>
      <c r="K5777">
        <f t="shared" si="454"/>
        <v>21.92812374</v>
      </c>
      <c r="L5777">
        <f t="shared" si="451"/>
        <v>102.21132862000002</v>
      </c>
      <c r="M5777">
        <f t="shared" si="452"/>
        <v>868.9370280600001</v>
      </c>
      <c r="N5777">
        <f>M5777-'Projectile Motion Calculations'!$D$2</f>
        <v>58.893506274451056</v>
      </c>
      <c r="P5777">
        <f t="shared" si="453"/>
        <v>4.801312851621671E-2</v>
      </c>
    </row>
    <row r="5778" spans="1:16" x14ac:dyDescent="0.2">
      <c r="A5778">
        <f t="shared" si="450"/>
        <v>2.4266666666666392</v>
      </c>
      <c r="C5778">
        <f>('Raw Data'!A5776+'Raw Data'!B5776)*128.337</f>
        <v>24.435364799999999</v>
      </c>
      <c r="D5778">
        <f>('Raw Data'!C5776+'Raw Data'!D5776)*128.419</f>
        <v>106.58777000000002</v>
      </c>
      <c r="E5778">
        <f>('Raw Data'!E5776+'Raw Data'!F5776+'Raw Data'!G5776+'Raw Data'!H5776)*259.538</f>
        <v>880.3528960000001</v>
      </c>
      <c r="G5778">
        <f>('Raw Data'!I5776+'Raw Data'!J5776)*127.233</f>
        <v>-1.8601464600000002</v>
      </c>
      <c r="H5778">
        <f>('Raw Data'!K5776+'Raw Data'!L5776)*128.041</f>
        <v>-3.7490404800000001</v>
      </c>
      <c r="I5778">
        <f>('Raw Data'!M5776+'Raw Data'!N5776+'Raw Data'!O5776+'Raw Data'!P5776)*260.417</f>
        <v>-13.971372049999999</v>
      </c>
      <c r="K5778">
        <f t="shared" si="454"/>
        <v>22.575218339999999</v>
      </c>
      <c r="L5778">
        <f t="shared" si="451"/>
        <v>102.83872952000002</v>
      </c>
      <c r="M5778">
        <f t="shared" si="452"/>
        <v>866.38152395000009</v>
      </c>
      <c r="N5778">
        <f>M5778-'Projectile Motion Calculations'!$D$2</f>
        <v>56.338002164451041</v>
      </c>
      <c r="P5778">
        <f t="shared" si="453"/>
        <v>4.5866926803716429E-2</v>
      </c>
    </row>
    <row r="5779" spans="1:16" x14ac:dyDescent="0.2">
      <c r="A5779">
        <f t="shared" si="450"/>
        <v>2.4274999999999727</v>
      </c>
      <c r="C5779">
        <f>('Raw Data'!A5777+'Raw Data'!B5777)*128.337</f>
        <v>23.164828499999999</v>
      </c>
      <c r="D5779">
        <f>('Raw Data'!C5777+'Raw Data'!D5777)*128.419</f>
        <v>107.87196</v>
      </c>
      <c r="E5779">
        <f>('Raw Data'!E5777+'Raw Data'!F5777+'Raw Data'!G5777+'Raw Data'!H5777)*259.538</f>
        <v>877.75751600000024</v>
      </c>
      <c r="G5779">
        <f>('Raw Data'!I5777+'Raw Data'!J5777)*127.233</f>
        <v>-1.2367047600000001</v>
      </c>
      <c r="H5779">
        <f>('Raw Data'!K5777+'Raw Data'!L5777)*128.041</f>
        <v>-4.3764413800000002</v>
      </c>
      <c r="I5779">
        <f>('Raw Data'!M5777+'Raw Data'!N5777+'Raw Data'!O5777+'Raw Data'!P5777)*260.417</f>
        <v>-13.971372049999999</v>
      </c>
      <c r="K5779">
        <f t="shared" si="454"/>
        <v>21.92812374</v>
      </c>
      <c r="L5779">
        <f t="shared" si="451"/>
        <v>103.49551862</v>
      </c>
      <c r="M5779">
        <f t="shared" si="452"/>
        <v>863.78614395000022</v>
      </c>
      <c r="N5779">
        <f>M5779-'Projectile Motion Calculations'!$D$2</f>
        <v>53.742622164451177</v>
      </c>
      <c r="P5779">
        <f t="shared" si="453"/>
        <v>4.4261429257882887E-2</v>
      </c>
    </row>
    <row r="5780" spans="1:16" x14ac:dyDescent="0.2">
      <c r="A5780">
        <f t="shared" si="450"/>
        <v>2.4283333333333061</v>
      </c>
      <c r="C5780">
        <f>('Raw Data'!A5778+'Raw Data'!B5778)*128.337</f>
        <v>24.435364799999999</v>
      </c>
      <c r="D5780">
        <f>('Raw Data'!C5778+'Raw Data'!D5778)*128.419</f>
        <v>107.229865</v>
      </c>
      <c r="E5780">
        <f>('Raw Data'!E5778+'Raw Data'!F5778+'Raw Data'!G5778+'Raw Data'!H5778)*259.538</f>
        <v>877.75751600000024</v>
      </c>
      <c r="G5780">
        <f>('Raw Data'!I5778+'Raw Data'!J5778)*127.233</f>
        <v>-1.2367047600000001</v>
      </c>
      <c r="H5780">
        <f>('Raw Data'!K5778+'Raw Data'!L5778)*128.041</f>
        <v>-5.0025618700000001</v>
      </c>
      <c r="I5780">
        <f>('Raw Data'!M5778+'Raw Data'!N5778+'Raw Data'!O5778+'Raw Data'!P5778)*260.417</f>
        <v>-15.229186159999999</v>
      </c>
      <c r="K5780">
        <f t="shared" si="454"/>
        <v>23.19866004</v>
      </c>
      <c r="L5780">
        <f t="shared" si="451"/>
        <v>102.22730313000001</v>
      </c>
      <c r="M5780">
        <f t="shared" si="452"/>
        <v>862.5283298400002</v>
      </c>
      <c r="N5780">
        <f>M5780-'Projectile Motion Calculations'!$D$2</f>
        <v>52.48480805445115</v>
      </c>
      <c r="P5780">
        <f t="shared" si="453"/>
        <v>4.4278044212049492E-2</v>
      </c>
    </row>
    <row r="5781" spans="1:16" x14ac:dyDescent="0.2">
      <c r="A5781">
        <f t="shared" si="450"/>
        <v>2.4291666666666396</v>
      </c>
      <c r="C5781">
        <f>('Raw Data'!A5779+'Raw Data'!B5779)*128.337</f>
        <v>23.7936798</v>
      </c>
      <c r="D5781">
        <f>('Raw Data'!C5779+'Raw Data'!D5779)*128.419</f>
        <v>107.229865</v>
      </c>
      <c r="E5781">
        <f>('Raw Data'!E5779+'Raw Data'!F5779+'Raw Data'!G5779+'Raw Data'!H5779)*259.538</f>
        <v>879.05520600000011</v>
      </c>
      <c r="G5781">
        <f>('Raw Data'!I5779+'Raw Data'!J5779)*127.233</f>
        <v>-1.2367047600000001</v>
      </c>
      <c r="H5781">
        <f>('Raw Data'!K5779+'Raw Data'!L5779)*128.041</f>
        <v>-4.3764413800000002</v>
      </c>
      <c r="I5781">
        <f>('Raw Data'!M5779+'Raw Data'!N5779+'Raw Data'!O5779+'Raw Data'!P5779)*260.417</f>
        <v>-15.229186159999999</v>
      </c>
      <c r="K5781">
        <f t="shared" si="454"/>
        <v>22.556975040000001</v>
      </c>
      <c r="L5781">
        <f t="shared" si="451"/>
        <v>102.85342362</v>
      </c>
      <c r="M5781">
        <f t="shared" si="452"/>
        <v>863.82601984000007</v>
      </c>
      <c r="N5781">
        <f>M5781-'Projectile Motion Calculations'!$D$2</f>
        <v>53.782498054451025</v>
      </c>
      <c r="P5781">
        <f t="shared" si="453"/>
        <v>4.5883541757883034E-2</v>
      </c>
    </row>
    <row r="5782" spans="1:16" x14ac:dyDescent="0.2">
      <c r="A5782">
        <f t="shared" si="450"/>
        <v>2.4299999999999731</v>
      </c>
      <c r="C5782">
        <f>('Raw Data'!A5780+'Raw Data'!B5780)*128.337</f>
        <v>25.051382399999994</v>
      </c>
      <c r="D5782">
        <f>('Raw Data'!C5780+'Raw Data'!D5780)*128.419</f>
        <v>107.229865</v>
      </c>
      <c r="E5782">
        <f>('Raw Data'!E5780+'Raw Data'!F5780+'Raw Data'!G5780+'Raw Data'!H5780)*259.538</f>
        <v>880.3528960000001</v>
      </c>
      <c r="G5782">
        <f>('Raw Data'!I5780+'Raw Data'!J5780)*127.233</f>
        <v>-1.2367047600000001</v>
      </c>
      <c r="H5782">
        <f>('Raw Data'!K5780+'Raw Data'!L5780)*128.041</f>
        <v>-5.0025618700000001</v>
      </c>
      <c r="I5782">
        <f>('Raw Data'!M5780+'Raw Data'!N5780+'Raw Data'!O5780+'Raw Data'!P5780)*260.417</f>
        <v>-13.971372049999999</v>
      </c>
      <c r="K5782">
        <f t="shared" si="454"/>
        <v>23.814677639999996</v>
      </c>
      <c r="L5782">
        <f t="shared" si="451"/>
        <v>102.22730313000001</v>
      </c>
      <c r="M5782">
        <f t="shared" si="452"/>
        <v>866.38152395000009</v>
      </c>
      <c r="N5782">
        <f>M5782-'Projectile Motion Calculations'!$D$2</f>
        <v>56.338002164451041</v>
      </c>
      <c r="P5782">
        <f t="shared" si="453"/>
        <v>4.7489039303716618E-2</v>
      </c>
    </row>
    <row r="5783" spans="1:16" x14ac:dyDescent="0.2">
      <c r="A5783">
        <f t="shared" si="450"/>
        <v>2.4308333333333065</v>
      </c>
      <c r="C5783">
        <f>('Raw Data'!A5781+'Raw Data'!B5781)*128.337</f>
        <v>25.693067399999997</v>
      </c>
      <c r="D5783">
        <f>('Raw Data'!C5781+'Raw Data'!D5781)*128.419</f>
        <v>107.229865</v>
      </c>
      <c r="E5783">
        <f>('Raw Data'!E5781+'Raw Data'!F5781+'Raw Data'!G5781+'Raw Data'!H5781)*259.538</f>
        <v>881.65058600000009</v>
      </c>
      <c r="G5783">
        <f>('Raw Data'!I5781+'Raw Data'!J5781)*127.233</f>
        <v>-1.2367047600000001</v>
      </c>
      <c r="H5783">
        <f>('Raw Data'!K5781+'Raw Data'!L5781)*128.041</f>
        <v>-4.3764413800000002</v>
      </c>
      <c r="I5783">
        <f>('Raw Data'!M5781+'Raw Data'!N5781+'Raw Data'!O5781+'Raw Data'!P5781)*260.417</f>
        <v>-13.971372049999999</v>
      </c>
      <c r="K5783">
        <f t="shared" si="454"/>
        <v>24.456362639999998</v>
      </c>
      <c r="L5783">
        <f t="shared" si="451"/>
        <v>102.85342362</v>
      </c>
      <c r="M5783">
        <f t="shared" si="452"/>
        <v>867.67921395000008</v>
      </c>
      <c r="N5783">
        <f>M5783-'Projectile Motion Calculations'!$D$2</f>
        <v>57.635692164451029</v>
      </c>
      <c r="P5783">
        <f t="shared" si="453"/>
        <v>4.8029743470383364E-2</v>
      </c>
    </row>
    <row r="5784" spans="1:16" x14ac:dyDescent="0.2">
      <c r="A5784">
        <f t="shared" si="450"/>
        <v>2.43166666666664</v>
      </c>
      <c r="C5784">
        <f>('Raw Data'!A5782+'Raw Data'!B5782)*128.337</f>
        <v>25.051382399999994</v>
      </c>
      <c r="D5784">
        <f>('Raw Data'!C5782+'Raw Data'!D5782)*128.419</f>
        <v>107.229865</v>
      </c>
      <c r="E5784">
        <f>('Raw Data'!E5782+'Raw Data'!F5782+'Raw Data'!G5782+'Raw Data'!H5782)*259.538</f>
        <v>881.65058600000009</v>
      </c>
      <c r="G5784">
        <f>('Raw Data'!I5782+'Raw Data'!J5782)*127.233</f>
        <v>-0.61453539000000013</v>
      </c>
      <c r="H5784">
        <f>('Raw Data'!K5782+'Raw Data'!L5782)*128.041</f>
        <v>-4.3764413800000002</v>
      </c>
      <c r="I5784">
        <f>('Raw Data'!M5782+'Raw Data'!N5782+'Raw Data'!O5782+'Raw Data'!P5782)*260.417</f>
        <v>-13.971372049999999</v>
      </c>
      <c r="K5784">
        <f t="shared" si="454"/>
        <v>24.436847009999994</v>
      </c>
      <c r="L5784">
        <f t="shared" si="451"/>
        <v>102.85342362</v>
      </c>
      <c r="M5784">
        <f t="shared" si="452"/>
        <v>867.67921395000008</v>
      </c>
      <c r="N5784">
        <f>M5784-'Projectile Motion Calculations'!$D$2</f>
        <v>57.635692164451029</v>
      </c>
      <c r="P5784">
        <f t="shared" si="453"/>
        <v>4.6937145537049876E-2</v>
      </c>
    </row>
    <row r="5785" spans="1:16" x14ac:dyDescent="0.2">
      <c r="A5785">
        <f t="shared" si="450"/>
        <v>2.4324999999999735</v>
      </c>
      <c r="C5785">
        <f>('Raw Data'!A5783+'Raw Data'!B5783)*128.337</f>
        <v>25.680233699999999</v>
      </c>
      <c r="D5785">
        <f>('Raw Data'!C5783+'Raw Data'!D5783)*128.419</f>
        <v>106.58777000000002</v>
      </c>
      <c r="E5785">
        <f>('Raw Data'!E5783+'Raw Data'!F5783+'Raw Data'!G5783+'Raw Data'!H5783)*259.538</f>
        <v>877.75751600000012</v>
      </c>
      <c r="G5785">
        <f>('Raw Data'!I5783+'Raw Data'!J5783)*127.233</f>
        <v>-0.61453539000000013</v>
      </c>
      <c r="H5785">
        <f>('Raw Data'!K5783+'Raw Data'!L5783)*128.041</f>
        <v>-4.3764413800000002</v>
      </c>
      <c r="I5785">
        <f>('Raw Data'!M5783+'Raw Data'!N5783+'Raw Data'!O5783+'Raw Data'!P5783)*260.417</f>
        <v>-12.700537089999999</v>
      </c>
      <c r="K5785">
        <f t="shared" si="454"/>
        <v>25.065698309999998</v>
      </c>
      <c r="L5785">
        <f t="shared" si="451"/>
        <v>102.21132862000002</v>
      </c>
      <c r="M5785">
        <f t="shared" si="452"/>
        <v>865.05697891000011</v>
      </c>
      <c r="N5785">
        <f>M5785-'Projectile Motion Calculations'!$D$2</f>
        <v>55.013457124451065</v>
      </c>
      <c r="P5785">
        <f t="shared" si="453"/>
        <v>4.6909340982883227E-2</v>
      </c>
    </row>
    <row r="5786" spans="1:16" x14ac:dyDescent="0.2">
      <c r="A5786">
        <f t="shared" ref="A5786:A5849" si="455">A5785+1/1200</f>
        <v>2.4333333333333069</v>
      </c>
      <c r="C5786">
        <f>('Raw Data'!A5784+'Raw Data'!B5784)*128.337</f>
        <v>26.321918699999998</v>
      </c>
      <c r="D5786">
        <f>('Raw Data'!C5784+'Raw Data'!D5784)*128.419</f>
        <v>107.229865</v>
      </c>
      <c r="E5786">
        <f>('Raw Data'!E5784+'Raw Data'!F5784+'Raw Data'!G5784+'Raw Data'!H5784)*259.538</f>
        <v>879.05520600000011</v>
      </c>
      <c r="G5786">
        <f>('Raw Data'!I5784+'Raw Data'!J5784)*127.233</f>
        <v>-1.8601464600000002</v>
      </c>
      <c r="H5786">
        <f>('Raw Data'!K5784+'Raw Data'!L5784)*128.041</f>
        <v>-4.3764413800000002</v>
      </c>
      <c r="I5786">
        <f>('Raw Data'!M5784+'Raw Data'!N5784+'Raw Data'!O5784+'Raw Data'!P5784)*260.417</f>
        <v>-11.442722979999999</v>
      </c>
      <c r="K5786">
        <f t="shared" si="454"/>
        <v>24.461772239999998</v>
      </c>
      <c r="L5786">
        <f t="shared" si="451"/>
        <v>102.85342362</v>
      </c>
      <c r="M5786">
        <f t="shared" si="452"/>
        <v>867.61248302000013</v>
      </c>
      <c r="N5786">
        <f>M5786-'Projectile Motion Calculations'!$D$2</f>
        <v>57.568961234451081</v>
      </c>
      <c r="P5786">
        <f t="shared" si="453"/>
        <v>4.6920530582883223E-2</v>
      </c>
    </row>
    <row r="5787" spans="1:16" x14ac:dyDescent="0.2">
      <c r="A5787">
        <f t="shared" si="455"/>
        <v>2.4341666666666404</v>
      </c>
      <c r="C5787">
        <f>('Raw Data'!A5785+'Raw Data'!B5785)*128.337</f>
        <v>26.321918699999998</v>
      </c>
      <c r="D5787">
        <f>('Raw Data'!C5785+'Raw Data'!D5785)*128.419</f>
        <v>107.229865</v>
      </c>
      <c r="E5787">
        <f>('Raw Data'!E5785+'Raw Data'!F5785+'Raw Data'!G5785+'Raw Data'!H5785)*259.538</f>
        <v>879.05520600000011</v>
      </c>
      <c r="G5787">
        <f>('Raw Data'!I5785+'Raw Data'!J5785)*127.233</f>
        <v>-0.61453539000000013</v>
      </c>
      <c r="H5787">
        <f>('Raw Data'!K5785+'Raw Data'!L5785)*128.041</f>
        <v>-3.7490404800000001</v>
      </c>
      <c r="I5787">
        <f>('Raw Data'!M5785+'Raw Data'!N5785+'Raw Data'!O5785+'Raw Data'!P5785)*260.417</f>
        <v>-13.971372049999999</v>
      </c>
      <c r="K5787">
        <f t="shared" si="454"/>
        <v>25.707383309999997</v>
      </c>
      <c r="L5787">
        <f t="shared" si="451"/>
        <v>103.48082452</v>
      </c>
      <c r="M5787">
        <f t="shared" si="452"/>
        <v>865.0838339500001</v>
      </c>
      <c r="N5787">
        <f>M5787-'Projectile Motion Calculations'!$D$2</f>
        <v>55.040312164451052</v>
      </c>
      <c r="P5787">
        <f t="shared" si="453"/>
        <v>4.4802133424549542E-2</v>
      </c>
    </row>
    <row r="5788" spans="1:16" x14ac:dyDescent="0.2">
      <c r="A5788">
        <f t="shared" si="455"/>
        <v>2.4349999999999739</v>
      </c>
      <c r="C5788">
        <f>('Raw Data'!A5786+'Raw Data'!B5786)*128.337</f>
        <v>26.321918699999998</v>
      </c>
      <c r="D5788">
        <f>('Raw Data'!C5786+'Raw Data'!D5786)*128.419</f>
        <v>107.229865</v>
      </c>
      <c r="E5788">
        <f>('Raw Data'!E5786+'Raw Data'!F5786+'Raw Data'!G5786+'Raw Data'!H5786)*259.538</f>
        <v>877.75751600000012</v>
      </c>
      <c r="G5788">
        <f>('Raw Data'!I5786+'Raw Data'!J5786)*127.233</f>
        <v>-1.2367047600000001</v>
      </c>
      <c r="H5788">
        <f>('Raw Data'!K5786+'Raw Data'!L5786)*128.041</f>
        <v>-4.3764413800000002</v>
      </c>
      <c r="I5788">
        <f>('Raw Data'!M5786+'Raw Data'!N5786+'Raw Data'!O5786+'Raw Data'!P5786)*260.417</f>
        <v>-15.229186159999999</v>
      </c>
      <c r="K5788">
        <f t="shared" si="454"/>
        <v>25.085213939999999</v>
      </c>
      <c r="L5788">
        <f t="shared" si="451"/>
        <v>102.85342362</v>
      </c>
      <c r="M5788">
        <f t="shared" si="452"/>
        <v>862.52832984000008</v>
      </c>
      <c r="N5788">
        <f>M5788-'Projectile Motion Calculations'!$D$2</f>
        <v>52.484808054451037</v>
      </c>
      <c r="P5788">
        <f t="shared" si="453"/>
        <v>4.5333818132882897E-2</v>
      </c>
    </row>
    <row r="5789" spans="1:16" x14ac:dyDescent="0.2">
      <c r="A5789">
        <f t="shared" si="455"/>
        <v>2.4358333333333073</v>
      </c>
      <c r="C5789">
        <f>('Raw Data'!A5787+'Raw Data'!B5787)*128.337</f>
        <v>26.950769999999999</v>
      </c>
      <c r="D5789">
        <f>('Raw Data'!C5787+'Raw Data'!D5787)*128.419</f>
        <v>107.229865</v>
      </c>
      <c r="E5789">
        <f>('Raw Data'!E5787+'Raw Data'!F5787+'Raw Data'!G5787+'Raw Data'!H5787)*259.538</f>
        <v>879.055206</v>
      </c>
      <c r="G5789">
        <f>('Raw Data'!I5787+'Raw Data'!J5787)*127.233</f>
        <v>-1.2367047600000001</v>
      </c>
      <c r="H5789">
        <f>('Raw Data'!K5787+'Raw Data'!L5787)*128.041</f>
        <v>-4.3764413800000002</v>
      </c>
      <c r="I5789">
        <f>('Raw Data'!M5787+'Raw Data'!N5787+'Raw Data'!O5787+'Raw Data'!P5787)*260.417</f>
        <v>-12.69532875</v>
      </c>
      <c r="K5789">
        <f t="shared" si="454"/>
        <v>25.71406524</v>
      </c>
      <c r="L5789">
        <f t="shared" si="451"/>
        <v>102.85342362</v>
      </c>
      <c r="M5789">
        <f t="shared" si="452"/>
        <v>866.35987724999995</v>
      </c>
      <c r="N5789">
        <f>M5789-'Projectile Motion Calculations'!$D$2</f>
        <v>56.316355464450908</v>
      </c>
      <c r="P5789">
        <f t="shared" si="453"/>
        <v>4.6387421912049642E-2</v>
      </c>
    </row>
    <row r="5790" spans="1:16" x14ac:dyDescent="0.2">
      <c r="A5790">
        <f t="shared" si="455"/>
        <v>2.4366666666666408</v>
      </c>
      <c r="C5790">
        <f>('Raw Data'!A5788+'Raw Data'!B5788)*128.337</f>
        <v>26.950769999999999</v>
      </c>
      <c r="D5790">
        <f>('Raw Data'!C5788+'Raw Data'!D5788)*128.419</f>
        <v>107.229865</v>
      </c>
      <c r="E5790">
        <f>('Raw Data'!E5788+'Raw Data'!F5788+'Raw Data'!G5788+'Raw Data'!H5788)*259.538</f>
        <v>877.7575159999999</v>
      </c>
      <c r="G5790">
        <f>('Raw Data'!I5788+'Raw Data'!J5788)*127.233</f>
        <v>-1.2367047600000001</v>
      </c>
      <c r="H5790">
        <f>('Raw Data'!K5788+'Raw Data'!L5788)*128.041</f>
        <v>-5.0025618700000001</v>
      </c>
      <c r="I5790">
        <f>('Raw Data'!M5788+'Raw Data'!N5788+'Raw Data'!O5788+'Raw Data'!P5788)*260.417</f>
        <v>-12.700537089999999</v>
      </c>
      <c r="K5790">
        <f t="shared" si="454"/>
        <v>25.71406524</v>
      </c>
      <c r="L5790">
        <f t="shared" si="451"/>
        <v>102.22730313000001</v>
      </c>
      <c r="M5790">
        <f t="shared" si="452"/>
        <v>865.05697890999988</v>
      </c>
      <c r="N5790">
        <f>M5790-'Projectile Motion Calculations'!$D$2</f>
        <v>55.013457124450838</v>
      </c>
      <c r="P5790">
        <f t="shared" si="453"/>
        <v>4.6396441370382985E-2</v>
      </c>
    </row>
    <row r="5791" spans="1:16" x14ac:dyDescent="0.2">
      <c r="A5791">
        <f t="shared" si="455"/>
        <v>2.4374999999999742</v>
      </c>
      <c r="C5791">
        <f>('Raw Data'!A5789+'Raw Data'!B5789)*128.337</f>
        <v>26.309085</v>
      </c>
      <c r="D5791">
        <f>('Raw Data'!C5789+'Raw Data'!D5789)*128.419</f>
        <v>106.58777000000002</v>
      </c>
      <c r="E5791">
        <f>('Raw Data'!E5789+'Raw Data'!F5789+'Raw Data'!G5789+'Raw Data'!H5789)*259.538</f>
        <v>880.35289599999999</v>
      </c>
      <c r="G5791">
        <f>('Raw Data'!I5789+'Raw Data'!J5789)*127.233</f>
        <v>-0.61453539000000013</v>
      </c>
      <c r="H5791">
        <f>('Raw Data'!K5789+'Raw Data'!L5789)*128.041</f>
        <v>-4.3764413800000002</v>
      </c>
      <c r="I5791">
        <f>('Raw Data'!M5789+'Raw Data'!N5789+'Raw Data'!O5789+'Raw Data'!P5789)*260.417</f>
        <v>-13.971372049999999</v>
      </c>
      <c r="K5791">
        <f t="shared" si="454"/>
        <v>25.694549609999999</v>
      </c>
      <c r="L5791">
        <f t="shared" si="451"/>
        <v>102.21132862000002</v>
      </c>
      <c r="M5791">
        <f t="shared" si="452"/>
        <v>866.38152394999997</v>
      </c>
      <c r="N5791">
        <f>M5791-'Projectile Motion Calculations'!$D$2</f>
        <v>56.338002164450927</v>
      </c>
      <c r="P5791">
        <f t="shared" si="453"/>
        <v>4.6407630970383029E-2</v>
      </c>
    </row>
    <row r="5792" spans="1:16" x14ac:dyDescent="0.2">
      <c r="A5792">
        <f t="shared" si="455"/>
        <v>2.4383333333333077</v>
      </c>
      <c r="C5792">
        <f>('Raw Data'!A5790+'Raw Data'!B5790)*128.337</f>
        <v>26.950769999999999</v>
      </c>
      <c r="D5792">
        <f>('Raw Data'!C5790+'Raw Data'!D5790)*128.419</f>
        <v>106.58777000000002</v>
      </c>
      <c r="E5792">
        <f>('Raw Data'!E5790+'Raw Data'!F5790+'Raw Data'!G5790+'Raw Data'!H5790)*259.538</f>
        <v>879.055206</v>
      </c>
      <c r="G5792">
        <f>('Raw Data'!I5790+'Raw Data'!J5790)*127.233</f>
        <v>-1.2367047600000001</v>
      </c>
      <c r="H5792">
        <f>('Raw Data'!K5790+'Raw Data'!L5790)*128.041</f>
        <v>-4.3764413800000002</v>
      </c>
      <c r="I5792">
        <f>('Raw Data'!M5790+'Raw Data'!N5790+'Raw Data'!O5790+'Raw Data'!P5790)*260.417</f>
        <v>-13.971372049999999</v>
      </c>
      <c r="K5792">
        <f t="shared" si="454"/>
        <v>25.71406524</v>
      </c>
      <c r="L5792">
        <f t="shared" si="451"/>
        <v>102.21132862000002</v>
      </c>
      <c r="M5792">
        <f t="shared" si="452"/>
        <v>865.08383394999998</v>
      </c>
      <c r="N5792">
        <f>M5792-'Projectile Motion Calculations'!$D$2</f>
        <v>55.040312164450938</v>
      </c>
      <c r="P5792">
        <f t="shared" si="453"/>
        <v>4.4768903516216138E-2</v>
      </c>
    </row>
    <row r="5793" spans="1:16" x14ac:dyDescent="0.2">
      <c r="A5793">
        <f t="shared" si="455"/>
        <v>2.4391666666666412</v>
      </c>
      <c r="C5793">
        <f>('Raw Data'!A5791+'Raw Data'!B5791)*128.337</f>
        <v>28.208472599999997</v>
      </c>
      <c r="D5793">
        <f>('Raw Data'!C5791+'Raw Data'!D5791)*128.419</f>
        <v>106.58777000000002</v>
      </c>
      <c r="E5793">
        <f>('Raw Data'!E5791+'Raw Data'!F5791+'Raw Data'!G5791+'Raw Data'!H5791)*259.538</f>
        <v>875.16213600000003</v>
      </c>
      <c r="G5793">
        <f>('Raw Data'!I5791+'Raw Data'!J5791)*127.233</f>
        <v>-1.2367047600000001</v>
      </c>
      <c r="H5793">
        <f>('Raw Data'!K5791+'Raw Data'!L5791)*128.041</f>
        <v>-4.3764413800000002</v>
      </c>
      <c r="I5793">
        <f>('Raw Data'!M5791+'Raw Data'!N5791+'Raw Data'!O5791+'Raw Data'!P5791)*260.417</f>
        <v>-12.713557939999999</v>
      </c>
      <c r="K5793">
        <f t="shared" si="454"/>
        <v>26.971767839999998</v>
      </c>
      <c r="L5793">
        <f t="shared" si="451"/>
        <v>102.21132862000002</v>
      </c>
      <c r="M5793">
        <f t="shared" si="452"/>
        <v>862.44857806000005</v>
      </c>
      <c r="N5793">
        <f>M5793-'Projectile Motion Calculations'!$D$2</f>
        <v>52.405056274450999</v>
      </c>
      <c r="P5793">
        <f t="shared" si="453"/>
        <v>4.3687495182882646E-2</v>
      </c>
    </row>
    <row r="5794" spans="1:16" x14ac:dyDescent="0.2">
      <c r="A5794">
        <f t="shared" si="455"/>
        <v>2.4399999999999746</v>
      </c>
      <c r="C5794">
        <f>('Raw Data'!A5792+'Raw Data'!B5792)*128.337</f>
        <v>27.579621299999999</v>
      </c>
      <c r="D5794">
        <f>('Raw Data'!C5792+'Raw Data'!D5792)*128.419</f>
        <v>105.94567500000001</v>
      </c>
      <c r="E5794">
        <f>('Raw Data'!E5792+'Raw Data'!F5792+'Raw Data'!G5792+'Raw Data'!H5792)*259.538</f>
        <v>876.45982600000002</v>
      </c>
      <c r="G5794">
        <f>('Raw Data'!I5792+'Raw Data'!J5792)*127.233</f>
        <v>-1.2367047600000001</v>
      </c>
      <c r="H5794">
        <f>('Raw Data'!K5792+'Raw Data'!L5792)*128.041</f>
        <v>-4.3764413800000002</v>
      </c>
      <c r="I5794">
        <f>('Raw Data'!M5792+'Raw Data'!N5792+'Raw Data'!O5792+'Raw Data'!P5792)*260.417</f>
        <v>-13.971372049999999</v>
      </c>
      <c r="K5794">
        <f t="shared" si="454"/>
        <v>26.342916540000001</v>
      </c>
      <c r="L5794">
        <f t="shared" si="451"/>
        <v>101.56923362000001</v>
      </c>
      <c r="M5794">
        <f t="shared" si="452"/>
        <v>862.48845395000001</v>
      </c>
      <c r="N5794">
        <f>M5794-'Projectile Motion Calculations'!$D$2</f>
        <v>52.444932164450961</v>
      </c>
      <c r="P5794">
        <f t="shared" si="453"/>
        <v>4.3709535491215958E-2</v>
      </c>
    </row>
    <row r="5795" spans="1:16" x14ac:dyDescent="0.2">
      <c r="A5795">
        <f t="shared" si="455"/>
        <v>2.4408333333333081</v>
      </c>
      <c r="C5795">
        <f>('Raw Data'!A5793+'Raw Data'!B5793)*128.337</f>
        <v>28.208472599999997</v>
      </c>
      <c r="D5795">
        <f>('Raw Data'!C5793+'Raw Data'!D5793)*128.419</f>
        <v>105.94567500000001</v>
      </c>
      <c r="E5795">
        <f>('Raw Data'!E5793+'Raw Data'!F5793+'Raw Data'!G5793+'Raw Data'!H5793)*259.538</f>
        <v>876.45982600000002</v>
      </c>
      <c r="G5795">
        <f>('Raw Data'!I5793+'Raw Data'!J5793)*127.233</f>
        <v>-0.61453539000000013</v>
      </c>
      <c r="H5795">
        <f>('Raw Data'!K5793+'Raw Data'!L5793)*128.041</f>
        <v>-4.3764413800000002</v>
      </c>
      <c r="I5795">
        <f>('Raw Data'!M5793+'Raw Data'!N5793+'Raw Data'!O5793+'Raw Data'!P5793)*260.417</f>
        <v>-13.958351199999999</v>
      </c>
      <c r="K5795">
        <f t="shared" si="454"/>
        <v>27.593937209999996</v>
      </c>
      <c r="L5795">
        <f t="shared" si="451"/>
        <v>101.56923362000001</v>
      </c>
      <c r="M5795">
        <f t="shared" si="452"/>
        <v>862.50147479999998</v>
      </c>
      <c r="N5795">
        <f>M5795-'Projectile Motion Calculations'!$D$2</f>
        <v>52.457953014450936</v>
      </c>
      <c r="P5795">
        <f t="shared" si="453"/>
        <v>4.5331647991216147E-2</v>
      </c>
    </row>
    <row r="5796" spans="1:16" x14ac:dyDescent="0.2">
      <c r="A5796">
        <f t="shared" si="455"/>
        <v>2.4416666666666416</v>
      </c>
      <c r="C5796">
        <f>('Raw Data'!A5794+'Raw Data'!B5794)*128.337</f>
        <v>28.221306299999998</v>
      </c>
      <c r="D5796">
        <f>('Raw Data'!C5794+'Raw Data'!D5794)*128.419</f>
        <v>105.94567500000001</v>
      </c>
      <c r="E5796">
        <f>('Raw Data'!E5794+'Raw Data'!F5794+'Raw Data'!G5794+'Raw Data'!H5794)*259.538</f>
        <v>880.35289599999987</v>
      </c>
      <c r="G5796">
        <f>('Raw Data'!I5794+'Raw Data'!J5794)*127.233</f>
        <v>-1.8601464600000002</v>
      </c>
      <c r="H5796">
        <f>('Raw Data'!K5794+'Raw Data'!L5794)*128.041</f>
        <v>-4.3764413800000002</v>
      </c>
      <c r="I5796">
        <f>('Raw Data'!M5794+'Raw Data'!N5794+'Raw Data'!O5794+'Raw Data'!P5794)*260.417</f>
        <v>-13.971372049999999</v>
      </c>
      <c r="K5796">
        <f t="shared" si="454"/>
        <v>26.361159839999999</v>
      </c>
      <c r="L5796">
        <f t="shared" si="451"/>
        <v>101.56923362000001</v>
      </c>
      <c r="M5796">
        <f t="shared" si="452"/>
        <v>866.38152394999986</v>
      </c>
      <c r="N5796">
        <f>M5796-'Projectile Motion Calculations'!$D$2</f>
        <v>56.338002164450813</v>
      </c>
      <c r="P5796">
        <f t="shared" si="453"/>
        <v>4.6379826416216331E-2</v>
      </c>
    </row>
    <row r="5797" spans="1:16" x14ac:dyDescent="0.2">
      <c r="A5797">
        <f t="shared" si="455"/>
        <v>2.442499999999975</v>
      </c>
      <c r="C5797">
        <f>('Raw Data'!A5795+'Raw Data'!B5795)*128.337</f>
        <v>28.850157599999999</v>
      </c>
      <c r="D5797">
        <f>('Raw Data'!C5795+'Raw Data'!D5795)*128.419</f>
        <v>105.94567500000001</v>
      </c>
      <c r="E5797">
        <f>('Raw Data'!E5795+'Raw Data'!F5795+'Raw Data'!G5795+'Raw Data'!H5795)*259.538</f>
        <v>876.45982600000002</v>
      </c>
      <c r="G5797">
        <f>('Raw Data'!I5795+'Raw Data'!J5795)*127.233</f>
        <v>-1.2367047600000001</v>
      </c>
      <c r="H5797">
        <f>('Raw Data'!K5795+'Raw Data'!L5795)*128.041</f>
        <v>-5.0038422800000006</v>
      </c>
      <c r="I5797">
        <f>('Raw Data'!M5795+'Raw Data'!N5795+'Raw Data'!O5795+'Raw Data'!P5795)*260.417</f>
        <v>-11.442722979999999</v>
      </c>
      <c r="K5797">
        <f t="shared" si="454"/>
        <v>27.613452840000001</v>
      </c>
      <c r="L5797">
        <f t="shared" si="451"/>
        <v>100.94183272000001</v>
      </c>
      <c r="M5797">
        <f t="shared" si="452"/>
        <v>865.01710302000004</v>
      </c>
      <c r="N5797">
        <f>M5797-'Projectile Motion Calculations'!$D$2</f>
        <v>54.97358123445099</v>
      </c>
      <c r="P5797">
        <f t="shared" si="453"/>
        <v>4.5281803128716235E-2</v>
      </c>
    </row>
    <row r="5798" spans="1:16" x14ac:dyDescent="0.2">
      <c r="A5798">
        <f t="shared" si="455"/>
        <v>2.4433333333333085</v>
      </c>
      <c r="C5798">
        <f>('Raw Data'!A5796+'Raw Data'!B5796)*128.337</f>
        <v>28.208472599999997</v>
      </c>
      <c r="D5798">
        <f>('Raw Data'!C5796+'Raw Data'!D5796)*128.419</f>
        <v>105.94567500000001</v>
      </c>
      <c r="E5798">
        <f>('Raw Data'!E5796+'Raw Data'!F5796+'Raw Data'!G5796+'Raw Data'!H5796)*259.538</f>
        <v>876.45982600000002</v>
      </c>
      <c r="G5798">
        <f>('Raw Data'!I5796+'Raw Data'!J5796)*127.233</f>
        <v>-1.2367047600000001</v>
      </c>
      <c r="H5798">
        <f>('Raw Data'!K5796+'Raw Data'!L5796)*128.041</f>
        <v>-4.3764413800000002</v>
      </c>
      <c r="I5798">
        <f>('Raw Data'!M5796+'Raw Data'!N5796+'Raw Data'!O5796+'Raw Data'!P5796)*260.417</f>
        <v>-12.713557939999999</v>
      </c>
      <c r="K5798">
        <f t="shared" si="454"/>
        <v>26.971767839999998</v>
      </c>
      <c r="L5798">
        <f t="shared" si="451"/>
        <v>101.56923362000001</v>
      </c>
      <c r="M5798">
        <f t="shared" si="452"/>
        <v>863.74626806000003</v>
      </c>
      <c r="N5798">
        <f>M5798-'Projectile Motion Calculations'!$D$2</f>
        <v>53.702746274450988</v>
      </c>
      <c r="P5798">
        <f t="shared" si="453"/>
        <v>4.5822507295382932E-2</v>
      </c>
    </row>
    <row r="5799" spans="1:16" x14ac:dyDescent="0.2">
      <c r="A5799">
        <f t="shared" si="455"/>
        <v>2.444166666666642</v>
      </c>
      <c r="C5799">
        <f>('Raw Data'!A5797+'Raw Data'!B5797)*128.337</f>
        <v>28.850157599999999</v>
      </c>
      <c r="D5799">
        <f>('Raw Data'!C5797+'Raw Data'!D5797)*128.419</f>
        <v>105.94567500000001</v>
      </c>
      <c r="E5799">
        <f>('Raw Data'!E5797+'Raw Data'!F5797+'Raw Data'!G5797+'Raw Data'!H5797)*259.538</f>
        <v>877.7575159999999</v>
      </c>
      <c r="G5799">
        <f>('Raw Data'!I5797+'Raw Data'!J5797)*127.233</f>
        <v>-1.2367047600000001</v>
      </c>
      <c r="H5799">
        <f>('Raw Data'!K5797+'Raw Data'!L5797)*128.041</f>
        <v>-4.3764413800000002</v>
      </c>
      <c r="I5799">
        <f>('Raw Data'!M5797+'Raw Data'!N5797+'Raw Data'!O5797+'Raw Data'!P5797)*260.417</f>
        <v>-11.442722979999999</v>
      </c>
      <c r="K5799">
        <f t="shared" si="454"/>
        <v>27.613452840000001</v>
      </c>
      <c r="L5799">
        <f t="shared" si="451"/>
        <v>101.56923362000001</v>
      </c>
      <c r="M5799">
        <f t="shared" si="452"/>
        <v>866.31479301999991</v>
      </c>
      <c r="N5799">
        <f>M5799-'Projectile Motion Calculations'!$D$2</f>
        <v>56.271271234450865</v>
      </c>
      <c r="P5799">
        <f t="shared" si="453"/>
        <v>4.582793264954959E-2</v>
      </c>
    </row>
    <row r="5800" spans="1:16" x14ac:dyDescent="0.2">
      <c r="A5800">
        <f t="shared" si="455"/>
        <v>2.4449999999999754</v>
      </c>
      <c r="C5800">
        <f>('Raw Data'!A5798+'Raw Data'!B5798)*128.337</f>
        <v>29.4790089</v>
      </c>
      <c r="D5800">
        <f>('Raw Data'!C5798+'Raw Data'!D5798)*128.419</f>
        <v>105.30358000000001</v>
      </c>
      <c r="E5800">
        <f>('Raw Data'!E5798+'Raw Data'!F5798+'Raw Data'!G5798+'Raw Data'!H5798)*259.538</f>
        <v>876.45982600000002</v>
      </c>
      <c r="G5800">
        <f>('Raw Data'!I5798+'Raw Data'!J5798)*127.233</f>
        <v>-1.2367047600000001</v>
      </c>
      <c r="H5800">
        <f>('Raw Data'!K5798+'Raw Data'!L5798)*128.041</f>
        <v>-4.3764413800000002</v>
      </c>
      <c r="I5800">
        <f>('Raw Data'!M5798+'Raw Data'!N5798+'Raw Data'!O5798+'Raw Data'!P5798)*260.417</f>
        <v>-12.700537089999999</v>
      </c>
      <c r="K5800">
        <f t="shared" si="454"/>
        <v>28.242304140000002</v>
      </c>
      <c r="L5800">
        <f t="shared" si="451"/>
        <v>100.92713862000001</v>
      </c>
      <c r="M5800">
        <f t="shared" si="452"/>
        <v>863.75928891000001</v>
      </c>
      <c r="N5800">
        <f>M5800-'Projectile Motion Calculations'!$D$2</f>
        <v>53.715767124450963</v>
      </c>
      <c r="P5800">
        <f t="shared" si="453"/>
        <v>4.3152216370382558E-2</v>
      </c>
    </row>
    <row r="5801" spans="1:16" x14ac:dyDescent="0.2">
      <c r="A5801">
        <f t="shared" si="455"/>
        <v>2.4458333333333089</v>
      </c>
      <c r="C5801">
        <f>('Raw Data'!A5799+'Raw Data'!B5799)*128.337</f>
        <v>28.850157599999999</v>
      </c>
      <c r="D5801">
        <f>('Raw Data'!C5799+'Raw Data'!D5799)*128.419</f>
        <v>105.431999</v>
      </c>
      <c r="E5801">
        <f>('Raw Data'!E5799+'Raw Data'!F5799+'Raw Data'!G5799+'Raw Data'!H5799)*259.538</f>
        <v>873.86444600000004</v>
      </c>
      <c r="G5801">
        <f>('Raw Data'!I5799+'Raw Data'!J5799)*127.233</f>
        <v>-1.2367047600000001</v>
      </c>
      <c r="H5801">
        <f>('Raw Data'!K5799+'Raw Data'!L5799)*128.041</f>
        <v>-4.3764413800000002</v>
      </c>
      <c r="I5801">
        <f>('Raw Data'!M5799+'Raw Data'!N5799+'Raw Data'!O5799+'Raw Data'!P5799)*260.417</f>
        <v>-13.971372049999999</v>
      </c>
      <c r="K5801">
        <f t="shared" si="454"/>
        <v>27.613452840000001</v>
      </c>
      <c r="L5801">
        <f t="shared" si="451"/>
        <v>101.05555762</v>
      </c>
      <c r="M5801">
        <f t="shared" si="452"/>
        <v>859.89307395000003</v>
      </c>
      <c r="N5801">
        <f>M5801-'Projectile Motion Calculations'!$D$2</f>
        <v>49.849552164450984</v>
      </c>
      <c r="P5801">
        <f t="shared" si="453"/>
        <v>4.2070808037049066E-2</v>
      </c>
    </row>
    <row r="5802" spans="1:16" x14ac:dyDescent="0.2">
      <c r="A5802">
        <f t="shared" si="455"/>
        <v>2.4466666666666423</v>
      </c>
      <c r="C5802">
        <f>('Raw Data'!A5800+'Raw Data'!B5800)*128.337</f>
        <v>28.837323899999998</v>
      </c>
      <c r="D5802">
        <f>('Raw Data'!C5800+'Raw Data'!D5800)*128.419</f>
        <v>104.78990400000002</v>
      </c>
      <c r="E5802">
        <f>('Raw Data'!E5800+'Raw Data'!F5800+'Raw Data'!G5800+'Raw Data'!H5800)*259.538</f>
        <v>873.86444600000004</v>
      </c>
      <c r="G5802">
        <f>('Raw Data'!I5800+'Raw Data'!J5800)*127.233</f>
        <v>-1.2379770900000002</v>
      </c>
      <c r="H5802">
        <f>('Raw Data'!K5800+'Raw Data'!L5800)*128.041</f>
        <v>-4.3764413800000002</v>
      </c>
      <c r="I5802">
        <f>('Raw Data'!M5800+'Raw Data'!N5800+'Raw Data'!O5800+'Raw Data'!P5800)*260.417</f>
        <v>-12.700537089999999</v>
      </c>
      <c r="K5802">
        <f t="shared" si="454"/>
        <v>27.599346809999997</v>
      </c>
      <c r="L5802">
        <f t="shared" si="451"/>
        <v>100.41346262000002</v>
      </c>
      <c r="M5802">
        <f t="shared" si="452"/>
        <v>861.16390891000003</v>
      </c>
      <c r="N5802">
        <f>M5802-'Projectile Motion Calculations'!$D$2</f>
        <v>51.120387124450986</v>
      </c>
      <c r="P5802">
        <f t="shared" si="453"/>
        <v>4.3152216370382558E-2</v>
      </c>
    </row>
    <row r="5803" spans="1:16" x14ac:dyDescent="0.2">
      <c r="A5803">
        <f t="shared" si="455"/>
        <v>2.4474999999999758</v>
      </c>
      <c r="C5803">
        <f>('Raw Data'!A5801+'Raw Data'!B5801)*128.337</f>
        <v>29.4790089</v>
      </c>
      <c r="D5803">
        <f>('Raw Data'!C5801+'Raw Data'!D5801)*128.419</f>
        <v>104.78990400000002</v>
      </c>
      <c r="E5803">
        <f>('Raw Data'!E5801+'Raw Data'!F5801+'Raw Data'!G5801+'Raw Data'!H5801)*259.538</f>
        <v>876.45982600000002</v>
      </c>
      <c r="G5803">
        <f>('Raw Data'!I5801+'Raw Data'!J5801)*127.233</f>
        <v>-1.8601464600000002</v>
      </c>
      <c r="H5803">
        <f>('Raw Data'!K5801+'Raw Data'!L5801)*128.041</f>
        <v>-5.0038422800000006</v>
      </c>
      <c r="I5803">
        <f>('Raw Data'!M5801+'Raw Data'!N5801+'Raw Data'!O5801+'Raw Data'!P5801)*260.417</f>
        <v>-13.971372049999999</v>
      </c>
      <c r="K5803">
        <f t="shared" si="454"/>
        <v>27.618862440000001</v>
      </c>
      <c r="L5803">
        <f t="shared" si="451"/>
        <v>99.786061720000021</v>
      </c>
      <c r="M5803">
        <f t="shared" si="452"/>
        <v>862.48845395000001</v>
      </c>
      <c r="N5803">
        <f>M5803-'Projectile Motion Calculations'!$D$2</f>
        <v>52.444932164450961</v>
      </c>
      <c r="P5803">
        <f t="shared" si="453"/>
        <v>4.3180020924549208E-2</v>
      </c>
    </row>
    <row r="5804" spans="1:16" x14ac:dyDescent="0.2">
      <c r="A5804">
        <f t="shared" si="455"/>
        <v>2.4483333333333093</v>
      </c>
      <c r="C5804">
        <f>('Raw Data'!A5802+'Raw Data'!B5802)*128.337</f>
        <v>29.4790089</v>
      </c>
      <c r="D5804">
        <f>('Raw Data'!C5802+'Raw Data'!D5802)*128.419</f>
        <v>104.78990400000002</v>
      </c>
      <c r="E5804">
        <f>('Raw Data'!E5802+'Raw Data'!F5802+'Raw Data'!G5802+'Raw Data'!H5802)*259.538</f>
        <v>876.45982600000002</v>
      </c>
      <c r="G5804">
        <f>('Raw Data'!I5802+'Raw Data'!J5802)*127.233</f>
        <v>-1.2367047600000001</v>
      </c>
      <c r="H5804">
        <f>('Raw Data'!K5802+'Raw Data'!L5802)*128.041</f>
        <v>-4.3764413800000002</v>
      </c>
      <c r="I5804">
        <f>('Raw Data'!M5802+'Raw Data'!N5802+'Raw Data'!O5802+'Raw Data'!P5802)*260.417</f>
        <v>-15.229186159999999</v>
      </c>
      <c r="K5804">
        <f t="shared" si="454"/>
        <v>28.242304140000002</v>
      </c>
      <c r="L5804">
        <f t="shared" si="451"/>
        <v>100.41346262000002</v>
      </c>
      <c r="M5804">
        <f t="shared" si="452"/>
        <v>861.23063983999998</v>
      </c>
      <c r="N5804">
        <f>M5804-'Projectile Motion Calculations'!$D$2</f>
        <v>51.187118054450934</v>
      </c>
      <c r="P5804">
        <f t="shared" si="453"/>
        <v>4.2631721262049151E-2</v>
      </c>
    </row>
    <row r="5805" spans="1:16" x14ac:dyDescent="0.2">
      <c r="A5805">
        <f t="shared" si="455"/>
        <v>2.4491666666666427</v>
      </c>
      <c r="C5805">
        <f>('Raw Data'!A5803+'Raw Data'!B5803)*128.337</f>
        <v>29.4790089</v>
      </c>
      <c r="D5805">
        <f>('Raw Data'!C5803+'Raw Data'!D5803)*128.419</f>
        <v>104.78990400000002</v>
      </c>
      <c r="E5805">
        <f>('Raw Data'!E5803+'Raw Data'!F5803+'Raw Data'!G5803+'Raw Data'!H5803)*259.538</f>
        <v>875.16213600000003</v>
      </c>
      <c r="G5805">
        <f>('Raw Data'!I5803+'Raw Data'!J5803)*127.233</f>
        <v>-1.2367047600000001</v>
      </c>
      <c r="H5805">
        <f>('Raw Data'!K5803+'Raw Data'!L5803)*128.041</f>
        <v>-4.3764413800000002</v>
      </c>
      <c r="I5805">
        <f>('Raw Data'!M5803+'Raw Data'!N5803+'Raw Data'!O5803+'Raw Data'!P5803)*260.417</f>
        <v>-13.989601239999999</v>
      </c>
      <c r="K5805">
        <f t="shared" si="454"/>
        <v>28.242304140000002</v>
      </c>
      <c r="L5805">
        <f t="shared" si="451"/>
        <v>100.41346262000002</v>
      </c>
      <c r="M5805">
        <f t="shared" si="452"/>
        <v>861.17253476000008</v>
      </c>
      <c r="N5805">
        <f>M5805-'Projectile Motion Calculations'!$D$2</f>
        <v>51.12901297445103</v>
      </c>
      <c r="P5805">
        <f t="shared" si="453"/>
        <v>4.3161235828715901E-2</v>
      </c>
    </row>
    <row r="5806" spans="1:16" x14ac:dyDescent="0.2">
      <c r="A5806">
        <f t="shared" si="455"/>
        <v>2.4499999999999762</v>
      </c>
      <c r="C5806">
        <f>('Raw Data'!A5804+'Raw Data'!B5804)*128.337</f>
        <v>29.4790089</v>
      </c>
      <c r="D5806">
        <f>('Raw Data'!C5804+'Raw Data'!D5804)*128.419</f>
        <v>104.78990400000002</v>
      </c>
      <c r="E5806">
        <f>('Raw Data'!E5804+'Raw Data'!F5804+'Raw Data'!G5804+'Raw Data'!H5804)*259.538</f>
        <v>876.45982600000002</v>
      </c>
      <c r="G5806">
        <f>('Raw Data'!I5804+'Raw Data'!J5804)*127.233</f>
        <v>-1.2379770900000002</v>
      </c>
      <c r="H5806">
        <f>('Raw Data'!K5804+'Raw Data'!L5804)*128.041</f>
        <v>-3.7516012999999999</v>
      </c>
      <c r="I5806">
        <f>('Raw Data'!M5804+'Raw Data'!N5804+'Raw Data'!O5804+'Raw Data'!P5804)*260.417</f>
        <v>-13.958351199999999</v>
      </c>
      <c r="K5806">
        <f t="shared" si="454"/>
        <v>28.241031809999999</v>
      </c>
      <c r="L5806">
        <f t="shared" si="451"/>
        <v>101.03830270000002</v>
      </c>
      <c r="M5806">
        <f t="shared" si="452"/>
        <v>862.50147479999998</v>
      </c>
      <c r="N5806">
        <f>M5806-'Projectile Motion Calculations'!$D$2</f>
        <v>52.457953014450936</v>
      </c>
      <c r="P5806">
        <f t="shared" si="453"/>
        <v>4.3698345891215962E-2</v>
      </c>
    </row>
    <row r="5807" spans="1:16" x14ac:dyDescent="0.2">
      <c r="A5807">
        <f t="shared" si="455"/>
        <v>2.4508333333333097</v>
      </c>
      <c r="C5807">
        <f>('Raw Data'!A5805+'Raw Data'!B5805)*128.337</f>
        <v>30.159194999999997</v>
      </c>
      <c r="D5807">
        <f>('Raw Data'!C5805+'Raw Data'!D5805)*128.419</f>
        <v>104.147809</v>
      </c>
      <c r="E5807">
        <f>('Raw Data'!E5805+'Raw Data'!F5805+'Raw Data'!G5805+'Raw Data'!H5805)*259.538</f>
        <v>875.16213600000003</v>
      </c>
      <c r="G5807">
        <f>('Raw Data'!I5805+'Raw Data'!J5805)*127.233</f>
        <v>-1.2367047600000001</v>
      </c>
      <c r="H5807">
        <f>('Raw Data'!K5805+'Raw Data'!L5805)*128.041</f>
        <v>-3.7516012999999999</v>
      </c>
      <c r="I5807">
        <f>('Raw Data'!M5805+'Raw Data'!N5805+'Raw Data'!O5805+'Raw Data'!P5805)*260.417</f>
        <v>-12.700537089999999</v>
      </c>
      <c r="K5807">
        <f t="shared" si="454"/>
        <v>28.922490239999998</v>
      </c>
      <c r="L5807">
        <f t="shared" si="451"/>
        <v>100.39620769999999</v>
      </c>
      <c r="M5807">
        <f t="shared" si="452"/>
        <v>862.46159891000002</v>
      </c>
      <c r="N5807">
        <f>M5807-'Projectile Motion Calculations'!$D$2</f>
        <v>52.418077124450974</v>
      </c>
      <c r="P5807">
        <f t="shared" si="453"/>
        <v>4.3681730937049308E-2</v>
      </c>
    </row>
    <row r="5808" spans="1:16" x14ac:dyDescent="0.2">
      <c r="A5808">
        <f t="shared" si="455"/>
        <v>2.4516666666666431</v>
      </c>
      <c r="C5808">
        <f>('Raw Data'!A5806+'Raw Data'!B5806)*128.337</f>
        <v>30.159194999999997</v>
      </c>
      <c r="D5808">
        <f>('Raw Data'!C5806+'Raw Data'!D5806)*128.419</f>
        <v>104.147809</v>
      </c>
      <c r="E5808">
        <f>('Raw Data'!E5806+'Raw Data'!F5806+'Raw Data'!G5806+'Raw Data'!H5806)*259.538</f>
        <v>875.16213600000003</v>
      </c>
      <c r="G5808">
        <f>('Raw Data'!I5806+'Raw Data'!J5806)*127.233</f>
        <v>-1.2379770900000002</v>
      </c>
      <c r="H5808">
        <f>('Raw Data'!K5806+'Raw Data'!L5806)*128.041</f>
        <v>-4.3764413800000002</v>
      </c>
      <c r="I5808">
        <f>('Raw Data'!M5806+'Raw Data'!N5806+'Raw Data'!O5806+'Raw Data'!P5806)*260.417</f>
        <v>-12.700537089999999</v>
      </c>
      <c r="K5808">
        <f t="shared" si="454"/>
        <v>28.921217909999996</v>
      </c>
      <c r="L5808">
        <f t="shared" si="451"/>
        <v>99.771367619999992</v>
      </c>
      <c r="M5808">
        <f t="shared" si="452"/>
        <v>862.46159891000002</v>
      </c>
      <c r="N5808">
        <f>M5808-'Projectile Motion Calculations'!$D$2</f>
        <v>52.418077124450974</v>
      </c>
      <c r="P5808">
        <f t="shared" si="453"/>
        <v>4.42058201495494E-2</v>
      </c>
    </row>
    <row r="5809" spans="1:16" x14ac:dyDescent="0.2">
      <c r="A5809">
        <f t="shared" si="455"/>
        <v>2.4524999999999766</v>
      </c>
      <c r="C5809">
        <f>('Raw Data'!A5807+'Raw Data'!B5807)*128.337</f>
        <v>30.672542999999997</v>
      </c>
      <c r="D5809">
        <f>('Raw Data'!C5807+'Raw Data'!D5807)*128.419</f>
        <v>104.78990400000002</v>
      </c>
      <c r="E5809">
        <f>('Raw Data'!E5807+'Raw Data'!F5807+'Raw Data'!G5807+'Raw Data'!H5807)*259.538</f>
        <v>875.16213600000003</v>
      </c>
      <c r="G5809">
        <f>('Raw Data'!I5807+'Raw Data'!J5807)*127.233</f>
        <v>-1.2367047600000001</v>
      </c>
      <c r="H5809">
        <f>('Raw Data'!K5807+'Raw Data'!L5807)*128.041</f>
        <v>-4.3764413800000002</v>
      </c>
      <c r="I5809">
        <f>('Raw Data'!M5807+'Raw Data'!N5807+'Raw Data'!O5807+'Raw Data'!P5807)*260.417</f>
        <v>-11.442722979999999</v>
      </c>
      <c r="K5809">
        <f t="shared" si="454"/>
        <v>29.435838239999999</v>
      </c>
      <c r="L5809">
        <f t="shared" si="451"/>
        <v>100.41346262000002</v>
      </c>
      <c r="M5809">
        <f t="shared" si="452"/>
        <v>863.71941302000005</v>
      </c>
      <c r="N5809">
        <f>M5809-'Projectile Motion Calculations'!$D$2</f>
        <v>53.675891234451001</v>
      </c>
      <c r="P5809">
        <f t="shared" si="453"/>
        <v>4.5270613528716239E-2</v>
      </c>
    </row>
    <row r="5810" spans="1:16" x14ac:dyDescent="0.2">
      <c r="A5810">
        <f t="shared" si="455"/>
        <v>2.4533333333333101</v>
      </c>
      <c r="C5810">
        <f>('Raw Data'!A5808+'Raw Data'!B5808)*128.337</f>
        <v>30.159194999999997</v>
      </c>
      <c r="D5810">
        <f>('Raw Data'!C5808+'Raw Data'!D5808)*128.419</f>
        <v>103.50571400000001</v>
      </c>
      <c r="E5810">
        <f>('Raw Data'!E5808+'Raw Data'!F5808+'Raw Data'!G5808+'Raw Data'!H5808)*259.538</f>
        <v>876.45982600000002</v>
      </c>
      <c r="G5810">
        <f>('Raw Data'!I5808+'Raw Data'!J5808)*127.233</f>
        <v>-1.8601464600000002</v>
      </c>
      <c r="H5810">
        <f>('Raw Data'!K5808+'Raw Data'!L5808)*128.041</f>
        <v>-4.3764413800000002</v>
      </c>
      <c r="I5810">
        <f>('Raw Data'!M5808+'Raw Data'!N5808+'Raw Data'!O5808+'Raw Data'!P5808)*260.417</f>
        <v>-11.442722979999999</v>
      </c>
      <c r="K5810">
        <f t="shared" si="454"/>
        <v>28.299048539999998</v>
      </c>
      <c r="L5810">
        <f t="shared" si="451"/>
        <v>99.129272620000009</v>
      </c>
      <c r="M5810">
        <f t="shared" si="452"/>
        <v>865.01710302000004</v>
      </c>
      <c r="N5810">
        <f>M5810-'Projectile Motion Calculations'!$D$2</f>
        <v>54.97358123445099</v>
      </c>
      <c r="P5810">
        <f t="shared" si="453"/>
        <v>4.4757713916216142E-2</v>
      </c>
    </row>
    <row r="5811" spans="1:16" x14ac:dyDescent="0.2">
      <c r="A5811">
        <f t="shared" si="455"/>
        <v>2.4541666666666435</v>
      </c>
      <c r="C5811">
        <f>('Raw Data'!A5809+'Raw Data'!B5809)*128.337</f>
        <v>30.672542999999997</v>
      </c>
      <c r="D5811">
        <f>('Raw Data'!C5809+'Raw Data'!D5809)*128.419</f>
        <v>103.50571400000001</v>
      </c>
      <c r="E5811">
        <f>('Raw Data'!E5809+'Raw Data'!F5809+'Raw Data'!G5809+'Raw Data'!H5809)*259.538</f>
        <v>876.45982600000002</v>
      </c>
      <c r="G5811">
        <f>('Raw Data'!I5809+'Raw Data'!J5809)*127.233</f>
        <v>-1.2367047600000001</v>
      </c>
      <c r="H5811">
        <f>('Raw Data'!K5809+'Raw Data'!L5809)*128.041</f>
        <v>-4.3764413800000002</v>
      </c>
      <c r="I5811">
        <f>('Raw Data'!M5809+'Raw Data'!N5809+'Raw Data'!O5809+'Raw Data'!P5809)*260.417</f>
        <v>-13.971372049999999</v>
      </c>
      <c r="K5811">
        <f t="shared" si="454"/>
        <v>29.435838239999999</v>
      </c>
      <c r="L5811">
        <f t="shared" si="451"/>
        <v>99.129272620000009</v>
      </c>
      <c r="M5811">
        <f t="shared" si="452"/>
        <v>862.48845395000001</v>
      </c>
      <c r="N5811">
        <f>M5811-'Projectile Motion Calculations'!$D$2</f>
        <v>52.444932164450961</v>
      </c>
      <c r="P5811">
        <f t="shared" si="453"/>
        <v>4.2098612591215716E-2</v>
      </c>
    </row>
    <row r="5812" spans="1:16" x14ac:dyDescent="0.2">
      <c r="A5812">
        <f t="shared" si="455"/>
        <v>2.454999999999977</v>
      </c>
      <c r="C5812">
        <f>('Raw Data'!A5810+'Raw Data'!B5810)*128.337</f>
        <v>30.672542999999997</v>
      </c>
      <c r="D5812">
        <f>('Raw Data'!C5810+'Raw Data'!D5810)*128.419</f>
        <v>103.50571400000001</v>
      </c>
      <c r="E5812">
        <f>('Raw Data'!E5810+'Raw Data'!F5810+'Raw Data'!G5810+'Raw Data'!H5810)*259.538</f>
        <v>873.86444600000004</v>
      </c>
      <c r="G5812">
        <f>('Raw Data'!I5810+'Raw Data'!J5810)*127.233</f>
        <v>-1.2367047600000001</v>
      </c>
      <c r="H5812">
        <f>('Raw Data'!K5810+'Raw Data'!L5810)*128.041</f>
        <v>-4.3764413800000002</v>
      </c>
      <c r="I5812">
        <f>('Raw Data'!M5810+'Raw Data'!N5810+'Raw Data'!O5810+'Raw Data'!P5810)*260.417</f>
        <v>-15.229186159999999</v>
      </c>
      <c r="K5812">
        <f t="shared" si="454"/>
        <v>29.435838239999999</v>
      </c>
      <c r="L5812">
        <f t="shared" si="451"/>
        <v>99.129272620000009</v>
      </c>
      <c r="M5812">
        <f t="shared" si="452"/>
        <v>858.63525984</v>
      </c>
      <c r="N5812">
        <f>M5812-'Projectile Motion Calculations'!$D$2</f>
        <v>48.591738054450957</v>
      </c>
      <c r="P5812">
        <f t="shared" si="453"/>
        <v>4.1546718824548967E-2</v>
      </c>
    </row>
    <row r="5813" spans="1:16" x14ac:dyDescent="0.2">
      <c r="A5813">
        <f t="shared" si="455"/>
        <v>2.4558333333333104</v>
      </c>
      <c r="C5813">
        <f>('Raw Data'!A5811+'Raw Data'!B5811)*128.337</f>
        <v>31.955912999999999</v>
      </c>
      <c r="D5813">
        <f>('Raw Data'!C5811+'Raw Data'!D5811)*128.419</f>
        <v>103.50571400000001</v>
      </c>
      <c r="E5813">
        <f>('Raw Data'!E5811+'Raw Data'!F5811+'Raw Data'!G5811+'Raw Data'!H5811)*259.538</f>
        <v>873.86444600000004</v>
      </c>
      <c r="G5813">
        <f>('Raw Data'!I5811+'Raw Data'!J5811)*127.233</f>
        <v>-1.8601464600000002</v>
      </c>
      <c r="H5813">
        <f>('Raw Data'!K5811+'Raw Data'!L5811)*128.041</f>
        <v>-4.3790022000000004</v>
      </c>
      <c r="I5813">
        <f>('Raw Data'!M5811+'Raw Data'!N5811+'Raw Data'!O5811+'Raw Data'!P5811)*260.417</f>
        <v>-12.700537089999999</v>
      </c>
      <c r="K5813">
        <f t="shared" si="454"/>
        <v>30.09576654</v>
      </c>
      <c r="L5813">
        <f t="shared" si="451"/>
        <v>99.12671180000001</v>
      </c>
      <c r="M5813">
        <f t="shared" si="452"/>
        <v>861.16390891000003</v>
      </c>
      <c r="N5813">
        <f>M5813-'Projectile Motion Calculations'!$D$2</f>
        <v>51.120387124450986</v>
      </c>
      <c r="P5813">
        <f t="shared" si="453"/>
        <v>4.2076233391215724E-2</v>
      </c>
    </row>
    <row r="5814" spans="1:16" x14ac:dyDescent="0.2">
      <c r="A5814">
        <f t="shared" si="455"/>
        <v>2.4566666666666439</v>
      </c>
      <c r="C5814">
        <f>('Raw Data'!A5812+'Raw Data'!B5812)*128.337</f>
        <v>31.314227999999996</v>
      </c>
      <c r="D5814">
        <f>('Raw Data'!C5812+'Raw Data'!D5812)*128.419</f>
        <v>102.863619</v>
      </c>
      <c r="E5814">
        <f>('Raw Data'!E5812+'Raw Data'!F5812+'Raw Data'!G5812+'Raw Data'!H5812)*259.538</f>
        <v>873.86444600000004</v>
      </c>
      <c r="G5814">
        <f>('Raw Data'!I5812+'Raw Data'!J5812)*127.233</f>
        <v>-1.8601464600000002</v>
      </c>
      <c r="H5814">
        <f>('Raw Data'!K5812+'Raw Data'!L5812)*128.041</f>
        <v>-3.7516012999999999</v>
      </c>
      <c r="I5814">
        <f>('Raw Data'!M5812+'Raw Data'!N5812+'Raw Data'!O5812+'Raw Data'!P5812)*260.417</f>
        <v>-13.958351199999999</v>
      </c>
      <c r="K5814">
        <f t="shared" si="454"/>
        <v>29.454081539999997</v>
      </c>
      <c r="L5814">
        <f t="shared" si="451"/>
        <v>99.112017699999996</v>
      </c>
      <c r="M5814">
        <f t="shared" si="452"/>
        <v>859.90609480000001</v>
      </c>
      <c r="N5814">
        <f>M5814-'Projectile Motion Calculations'!$D$2</f>
        <v>49.862573014450959</v>
      </c>
      <c r="P5814">
        <f t="shared" si="453"/>
        <v>4.0994825057882225E-2</v>
      </c>
    </row>
    <row r="5815" spans="1:16" x14ac:dyDescent="0.2">
      <c r="A5815">
        <f t="shared" si="455"/>
        <v>2.4574999999999774</v>
      </c>
      <c r="C5815">
        <f>('Raw Data'!A5813+'Raw Data'!B5813)*128.337</f>
        <v>31.955912999999999</v>
      </c>
      <c r="D5815">
        <f>('Raw Data'!C5813+'Raw Data'!D5813)*128.419</f>
        <v>102.22152400000002</v>
      </c>
      <c r="E5815">
        <f>('Raw Data'!E5813+'Raw Data'!F5813+'Raw Data'!G5813+'Raw Data'!H5813)*259.538</f>
        <v>871.26906600000007</v>
      </c>
      <c r="G5815">
        <f>('Raw Data'!I5813+'Raw Data'!J5813)*127.233</f>
        <v>-1.8601464600000002</v>
      </c>
      <c r="H5815">
        <f>('Raw Data'!K5813+'Raw Data'!L5813)*128.041</f>
        <v>-4.3764413800000002</v>
      </c>
      <c r="I5815">
        <f>('Raw Data'!M5813+'Raw Data'!N5813+'Raw Data'!O5813+'Raw Data'!P5813)*260.417</f>
        <v>-12.700537089999999</v>
      </c>
      <c r="K5815">
        <f t="shared" si="454"/>
        <v>30.09576654</v>
      </c>
      <c r="L5815">
        <f t="shared" si="451"/>
        <v>97.845082620000014</v>
      </c>
      <c r="M5815">
        <f t="shared" si="452"/>
        <v>858.56852891000005</v>
      </c>
      <c r="N5815">
        <f>M5815-'Projectile Motion Calculations'!$D$2</f>
        <v>48.525007124451008</v>
      </c>
      <c r="P5815">
        <f t="shared" si="453"/>
        <v>4.0437505937048826E-2</v>
      </c>
    </row>
    <row r="5816" spans="1:16" x14ac:dyDescent="0.2">
      <c r="A5816">
        <f t="shared" si="455"/>
        <v>2.4583333333333108</v>
      </c>
      <c r="C5816">
        <f>('Raw Data'!A5814+'Raw Data'!B5814)*128.337</f>
        <v>32.597597999999998</v>
      </c>
      <c r="D5816">
        <f>('Raw Data'!C5814+'Raw Data'!D5814)*128.419</f>
        <v>102.22152400000002</v>
      </c>
      <c r="E5816">
        <f>('Raw Data'!E5814+'Raw Data'!F5814+'Raw Data'!G5814+'Raw Data'!H5814)*259.538</f>
        <v>871.26906600000007</v>
      </c>
      <c r="G5816">
        <f>('Raw Data'!I5814+'Raw Data'!J5814)*127.233</f>
        <v>-1.2367047600000001</v>
      </c>
      <c r="H5816">
        <f>('Raw Data'!K5814+'Raw Data'!L5814)*128.041</f>
        <v>-3.7516012999999999</v>
      </c>
      <c r="I5816">
        <f>('Raw Data'!M5814+'Raw Data'!N5814+'Raw Data'!O5814+'Raw Data'!P5814)*260.417</f>
        <v>-12.700537089999999</v>
      </c>
      <c r="K5816">
        <f t="shared" si="454"/>
        <v>31.360893239999999</v>
      </c>
      <c r="L5816">
        <f t="shared" si="451"/>
        <v>98.469922700000012</v>
      </c>
      <c r="M5816">
        <f t="shared" si="452"/>
        <v>858.56852891000005</v>
      </c>
      <c r="N5816">
        <f>M5816-'Projectile Motion Calculations'!$D$2</f>
        <v>48.525007124451008</v>
      </c>
      <c r="P5816">
        <f t="shared" si="453"/>
        <v>4.142196303704896E-2</v>
      </c>
    </row>
    <row r="5817" spans="1:16" x14ac:dyDescent="0.2">
      <c r="A5817">
        <f t="shared" si="455"/>
        <v>2.4591666666666443</v>
      </c>
      <c r="C5817">
        <f>('Raw Data'!A5815+'Raw Data'!B5815)*128.337</f>
        <v>31.955912999999999</v>
      </c>
      <c r="D5817">
        <f>('Raw Data'!C5815+'Raw Data'!D5815)*128.419</f>
        <v>102.863619</v>
      </c>
      <c r="E5817">
        <f>('Raw Data'!E5815+'Raw Data'!F5815+'Raw Data'!G5815+'Raw Data'!H5815)*259.538</f>
        <v>874.90259800000001</v>
      </c>
      <c r="G5817">
        <f>('Raw Data'!I5815+'Raw Data'!J5815)*127.233</f>
        <v>-1.8601464600000002</v>
      </c>
      <c r="H5817">
        <f>('Raw Data'!K5815+'Raw Data'!L5815)*128.041</f>
        <v>-4.3764413800000002</v>
      </c>
      <c r="I5817">
        <f>('Raw Data'!M5815+'Raw Data'!N5815+'Raw Data'!O5815+'Raw Data'!P5815)*260.417</f>
        <v>-13.971372049999999</v>
      </c>
      <c r="K5817">
        <f t="shared" si="454"/>
        <v>30.09576654</v>
      </c>
      <c r="L5817">
        <f t="shared" si="451"/>
        <v>98.487177619999997</v>
      </c>
      <c r="M5817">
        <f t="shared" si="452"/>
        <v>860.93122595</v>
      </c>
      <c r="N5817">
        <f>M5817-'Projectile Motion Calculations'!$D$2</f>
        <v>50.887704164450952</v>
      </c>
      <c r="P5817">
        <f t="shared" si="453"/>
        <v>4.2395230537049043E-2</v>
      </c>
    </row>
    <row r="5818" spans="1:16" x14ac:dyDescent="0.2">
      <c r="A5818">
        <f t="shared" si="455"/>
        <v>2.4599999999999778</v>
      </c>
      <c r="C5818">
        <f>('Raw Data'!A5816+'Raw Data'!B5816)*128.337</f>
        <v>32.597597999999998</v>
      </c>
      <c r="D5818">
        <f>('Raw Data'!C5816+'Raw Data'!D5816)*128.419</f>
        <v>101.579429</v>
      </c>
      <c r="E5818">
        <f>('Raw Data'!E5816+'Raw Data'!F5816+'Raw Data'!G5816+'Raw Data'!H5816)*259.538</f>
        <v>873.60490799999991</v>
      </c>
      <c r="G5818">
        <f>('Raw Data'!I5816+'Raw Data'!J5816)*127.233</f>
        <v>-0.61453539000000013</v>
      </c>
      <c r="H5818">
        <f>('Raw Data'!K5816+'Raw Data'!L5816)*128.041</f>
        <v>-4.3764413800000002</v>
      </c>
      <c r="I5818">
        <f>('Raw Data'!M5816+'Raw Data'!N5816+'Raw Data'!O5816+'Raw Data'!P5816)*260.417</f>
        <v>-12.700537089999999</v>
      </c>
      <c r="K5818">
        <f t="shared" si="454"/>
        <v>31.983062609999998</v>
      </c>
      <c r="L5818">
        <f t="shared" si="451"/>
        <v>97.202987620000002</v>
      </c>
      <c r="M5818">
        <f t="shared" si="452"/>
        <v>860.9043709099999</v>
      </c>
      <c r="N5818">
        <f>M5818-'Projectile Motion Calculations'!$D$2</f>
        <v>50.860849124450851</v>
      </c>
      <c r="P5818">
        <f t="shared" si="453"/>
        <v>4.1302632603715556E-2</v>
      </c>
    </row>
    <row r="5819" spans="1:16" x14ac:dyDescent="0.2">
      <c r="A5819">
        <f t="shared" si="455"/>
        <v>2.4608333333333112</v>
      </c>
      <c r="C5819">
        <f>('Raw Data'!A5817+'Raw Data'!B5817)*128.337</f>
        <v>32.597597999999998</v>
      </c>
      <c r="D5819">
        <f>('Raw Data'!C5817+'Raw Data'!D5817)*128.419</f>
        <v>101.579429</v>
      </c>
      <c r="E5819">
        <f>('Raw Data'!E5817+'Raw Data'!F5817+'Raw Data'!G5817+'Raw Data'!H5817)*259.538</f>
        <v>871.00952800000005</v>
      </c>
      <c r="G5819">
        <f>('Raw Data'!I5817+'Raw Data'!J5817)*127.233</f>
        <v>-1.8601464600000002</v>
      </c>
      <c r="H5819">
        <f>('Raw Data'!K5817+'Raw Data'!L5817)*128.041</f>
        <v>-4.3764413800000002</v>
      </c>
      <c r="I5819">
        <f>('Raw Data'!M5817+'Raw Data'!N5817+'Raw Data'!O5817+'Raw Data'!P5817)*260.417</f>
        <v>-12.700537089999999</v>
      </c>
      <c r="K5819">
        <f t="shared" si="454"/>
        <v>30.737451539999999</v>
      </c>
      <c r="L5819">
        <f t="shared" si="451"/>
        <v>97.202987620000002</v>
      </c>
      <c r="M5819">
        <f t="shared" si="452"/>
        <v>858.30899091000003</v>
      </c>
      <c r="N5819">
        <f>M5819-'Projectile Motion Calculations'!$D$2</f>
        <v>48.265469124450988</v>
      </c>
      <c r="P5819">
        <f t="shared" si="453"/>
        <v>4.0221224270382112E-2</v>
      </c>
    </row>
    <row r="5820" spans="1:16" x14ac:dyDescent="0.2">
      <c r="A5820">
        <f t="shared" si="455"/>
        <v>2.4616666666666447</v>
      </c>
      <c r="C5820">
        <f>('Raw Data'!A5818+'Raw Data'!B5818)*128.337</f>
        <v>33.239283</v>
      </c>
      <c r="D5820">
        <f>('Raw Data'!C5818+'Raw Data'!D5818)*128.419</f>
        <v>101.579429</v>
      </c>
      <c r="E5820">
        <f>('Raw Data'!E5818+'Raw Data'!F5818+'Raw Data'!G5818+'Raw Data'!H5818)*259.538</f>
        <v>871.00952800000005</v>
      </c>
      <c r="G5820">
        <f>('Raw Data'!I5818+'Raw Data'!J5818)*127.233</f>
        <v>-1.8601464600000002</v>
      </c>
      <c r="H5820">
        <f>('Raw Data'!K5818+'Raw Data'!L5818)*128.041</f>
        <v>-4.3764413800000002</v>
      </c>
      <c r="I5820">
        <f>('Raw Data'!M5818+'Raw Data'!N5818+'Raw Data'!O5818+'Raw Data'!P5818)*260.417</f>
        <v>-12.700537089999999</v>
      </c>
      <c r="K5820">
        <f t="shared" si="454"/>
        <v>31.379136540000001</v>
      </c>
      <c r="L5820">
        <f t="shared" si="451"/>
        <v>97.202987620000002</v>
      </c>
      <c r="M5820">
        <f t="shared" si="452"/>
        <v>858.30899091000003</v>
      </c>
      <c r="N5820">
        <f>M5820-'Projectile Motion Calculations'!$D$2</f>
        <v>48.265469124450988</v>
      </c>
      <c r="P5820">
        <f t="shared" si="453"/>
        <v>4.0221224270382112E-2</v>
      </c>
    </row>
    <row r="5821" spans="1:16" x14ac:dyDescent="0.2">
      <c r="A5821">
        <f t="shared" si="455"/>
        <v>2.4624999999999782</v>
      </c>
      <c r="C5821">
        <f>('Raw Data'!A5819+'Raw Data'!B5819)*128.337</f>
        <v>33.239283</v>
      </c>
      <c r="D5821">
        <f>('Raw Data'!C5819+'Raw Data'!D5819)*128.419</f>
        <v>101.579429</v>
      </c>
      <c r="E5821">
        <f>('Raw Data'!E5819+'Raw Data'!F5819+'Raw Data'!G5819+'Raw Data'!H5819)*259.538</f>
        <v>871.00952800000005</v>
      </c>
      <c r="G5821">
        <f>('Raw Data'!I5819+'Raw Data'!J5819)*127.233</f>
        <v>-1.2379770900000002</v>
      </c>
      <c r="H5821">
        <f>('Raw Data'!K5819+'Raw Data'!L5819)*128.041</f>
        <v>-4.3764413800000002</v>
      </c>
      <c r="I5821">
        <f>('Raw Data'!M5819+'Raw Data'!N5819+'Raw Data'!O5819+'Raw Data'!P5819)*260.417</f>
        <v>-12.700537089999999</v>
      </c>
      <c r="K5821">
        <f t="shared" si="454"/>
        <v>32.001305909999999</v>
      </c>
      <c r="L5821">
        <f t="shared" si="451"/>
        <v>97.202987620000002</v>
      </c>
      <c r="M5821">
        <f t="shared" si="452"/>
        <v>858.30899091000003</v>
      </c>
      <c r="N5821">
        <f>M5821-'Projectile Motion Calculations'!$D$2</f>
        <v>48.265469124450988</v>
      </c>
      <c r="P5821">
        <f t="shared" si="453"/>
        <v>4.0221224270382112E-2</v>
      </c>
    </row>
    <row r="5822" spans="1:16" x14ac:dyDescent="0.2">
      <c r="A5822">
        <f t="shared" si="455"/>
        <v>2.4633333333333116</v>
      </c>
      <c r="C5822">
        <f>('Raw Data'!A5820+'Raw Data'!B5820)*128.337</f>
        <v>33.239283</v>
      </c>
      <c r="D5822">
        <f>('Raw Data'!C5820+'Raw Data'!D5820)*128.419</f>
        <v>100.93733400000001</v>
      </c>
      <c r="E5822">
        <f>('Raw Data'!E5820+'Raw Data'!F5820+'Raw Data'!G5820+'Raw Data'!H5820)*259.538</f>
        <v>871.00952800000005</v>
      </c>
      <c r="G5822">
        <f>('Raw Data'!I5820+'Raw Data'!J5820)*127.233</f>
        <v>-1.2379770900000002</v>
      </c>
      <c r="H5822">
        <f>('Raw Data'!K5820+'Raw Data'!L5820)*128.041</f>
        <v>-4.3764413800000002</v>
      </c>
      <c r="I5822">
        <f>('Raw Data'!M5820+'Raw Data'!N5820+'Raw Data'!O5820+'Raw Data'!P5820)*260.417</f>
        <v>-12.700537089999999</v>
      </c>
      <c r="K5822">
        <f t="shared" si="454"/>
        <v>32.001305909999999</v>
      </c>
      <c r="L5822">
        <f t="shared" si="451"/>
        <v>96.560892620000004</v>
      </c>
      <c r="M5822">
        <f t="shared" si="452"/>
        <v>858.30899091000003</v>
      </c>
      <c r="N5822">
        <f>M5822-'Projectile Motion Calculations'!$D$2</f>
        <v>48.265469124450988</v>
      </c>
      <c r="P5822">
        <f t="shared" si="453"/>
        <v>3.8086212157881771E-2</v>
      </c>
    </row>
    <row r="5823" spans="1:16" x14ac:dyDescent="0.2">
      <c r="A5823">
        <f t="shared" si="455"/>
        <v>2.4641666666666451</v>
      </c>
      <c r="C5823">
        <f>('Raw Data'!A5821+'Raw Data'!B5821)*128.337</f>
        <v>33.239283</v>
      </c>
      <c r="D5823">
        <f>('Raw Data'!C5821+'Raw Data'!D5821)*128.419</f>
        <v>100.93733400000001</v>
      </c>
      <c r="E5823">
        <f>('Raw Data'!E5821+'Raw Data'!F5821+'Raw Data'!G5821+'Raw Data'!H5821)*259.538</f>
        <v>868.41414800000007</v>
      </c>
      <c r="G5823">
        <f>('Raw Data'!I5821+'Raw Data'!J5821)*127.233</f>
        <v>-0.61453539000000013</v>
      </c>
      <c r="H5823">
        <f>('Raw Data'!K5821+'Raw Data'!L5821)*128.041</f>
        <v>-4.3790022000000004</v>
      </c>
      <c r="I5823">
        <f>('Raw Data'!M5821+'Raw Data'!N5821+'Raw Data'!O5821+'Raw Data'!P5821)*260.417</f>
        <v>-15.229186159999999</v>
      </c>
      <c r="K5823">
        <f t="shared" si="454"/>
        <v>32.62474761</v>
      </c>
      <c r="L5823">
        <f t="shared" si="451"/>
        <v>96.558331800000005</v>
      </c>
      <c r="M5823">
        <f t="shared" si="452"/>
        <v>853.18496184000003</v>
      </c>
      <c r="N5823">
        <f>M5823-'Projectile Motion Calculations'!$D$2</f>
        <v>43.141440054450982</v>
      </c>
      <c r="P5823">
        <f t="shared" si="453"/>
        <v>3.8086212157881771E-2</v>
      </c>
    </row>
    <row r="5824" spans="1:16" x14ac:dyDescent="0.2">
      <c r="A5824">
        <f t="shared" si="455"/>
        <v>2.4649999999999785</v>
      </c>
      <c r="C5824">
        <f>('Raw Data'!A5822+'Raw Data'!B5822)*128.337</f>
        <v>33.239283</v>
      </c>
      <c r="D5824">
        <f>('Raw Data'!C5822+'Raw Data'!D5822)*128.419</f>
        <v>100.93733400000001</v>
      </c>
      <c r="E5824">
        <f>('Raw Data'!E5822+'Raw Data'!F5822+'Raw Data'!G5822+'Raw Data'!H5822)*259.538</f>
        <v>871.00952800000005</v>
      </c>
      <c r="G5824">
        <f>('Raw Data'!I5822+'Raw Data'!J5822)*127.233</f>
        <v>-1.8601464600000002</v>
      </c>
      <c r="H5824">
        <f>('Raw Data'!K5822+'Raw Data'!L5822)*128.041</f>
        <v>-5.0038422800000006</v>
      </c>
      <c r="I5824">
        <f>('Raw Data'!M5822+'Raw Data'!N5822+'Raw Data'!O5822+'Raw Data'!P5822)*260.417</f>
        <v>-12.700537089999999</v>
      </c>
      <c r="K5824">
        <f t="shared" si="454"/>
        <v>31.379136540000001</v>
      </c>
      <c r="L5824">
        <f t="shared" si="451"/>
        <v>95.933491720000006</v>
      </c>
      <c r="M5824">
        <f t="shared" si="452"/>
        <v>858.30899091000003</v>
      </c>
      <c r="N5824">
        <f>M5824-'Projectile Motion Calculations'!$D$2</f>
        <v>48.265469124450988</v>
      </c>
      <c r="P5824">
        <f t="shared" si="453"/>
        <v>3.9151005537048617E-2</v>
      </c>
    </row>
    <row r="5825" spans="1:16" x14ac:dyDescent="0.2">
      <c r="A5825">
        <f t="shared" si="455"/>
        <v>2.465833333333312</v>
      </c>
      <c r="C5825">
        <f>('Raw Data'!A5823+'Raw Data'!B5823)*128.337</f>
        <v>33.239283</v>
      </c>
      <c r="D5825">
        <f>('Raw Data'!C5823+'Raw Data'!D5823)*128.419</f>
        <v>100.29523900000001</v>
      </c>
      <c r="E5825">
        <f>('Raw Data'!E5823+'Raw Data'!F5823+'Raw Data'!G5823+'Raw Data'!H5823)*259.538</f>
        <v>869.71183800000006</v>
      </c>
      <c r="G5825">
        <f>('Raw Data'!I5823+'Raw Data'!J5823)*127.233</f>
        <v>-1.8601464600000002</v>
      </c>
      <c r="H5825">
        <f>('Raw Data'!K5823+'Raw Data'!L5823)*128.041</f>
        <v>-5.0038422800000006</v>
      </c>
      <c r="I5825">
        <f>('Raw Data'!M5823+'Raw Data'!N5823+'Raw Data'!O5823+'Raw Data'!P5823)*260.417</f>
        <v>-13.971372049999999</v>
      </c>
      <c r="K5825">
        <f t="shared" si="454"/>
        <v>31.379136540000001</v>
      </c>
      <c r="L5825">
        <f t="shared" si="451"/>
        <v>95.291396720000009</v>
      </c>
      <c r="M5825">
        <f t="shared" si="452"/>
        <v>855.74046595000004</v>
      </c>
      <c r="N5825">
        <f>M5825-'Projectile Motion Calculations'!$D$2</f>
        <v>45.696944164450997</v>
      </c>
      <c r="P5825">
        <f t="shared" si="453"/>
        <v>3.8621490970381867E-2</v>
      </c>
    </row>
    <row r="5826" spans="1:16" x14ac:dyDescent="0.2">
      <c r="A5826">
        <f t="shared" si="455"/>
        <v>2.4666666666666455</v>
      </c>
      <c r="C5826">
        <f>('Raw Data'!A5824+'Raw Data'!B5824)*128.337</f>
        <v>33.880967999999996</v>
      </c>
      <c r="D5826">
        <f>('Raw Data'!C5824+'Raw Data'!D5824)*128.419</f>
        <v>100.93733400000001</v>
      </c>
      <c r="E5826">
        <f>('Raw Data'!E5824+'Raw Data'!F5824+'Raw Data'!G5824+'Raw Data'!H5824)*259.538</f>
        <v>871.00952800000005</v>
      </c>
      <c r="G5826">
        <f>('Raw Data'!I5824+'Raw Data'!J5824)*127.233</f>
        <v>-1.8601464600000002</v>
      </c>
      <c r="H5826">
        <f>('Raw Data'!K5824+'Raw Data'!L5824)*128.041</f>
        <v>-3.7516012999999999</v>
      </c>
      <c r="I5826">
        <f>('Raw Data'!M5824+'Raw Data'!N5824+'Raw Data'!O5824+'Raw Data'!P5824)*260.417</f>
        <v>-13.971372049999999</v>
      </c>
      <c r="K5826">
        <f t="shared" si="454"/>
        <v>32.020821539999993</v>
      </c>
      <c r="L5826">
        <f t="shared" si="451"/>
        <v>97.185732700000003</v>
      </c>
      <c r="M5826">
        <f t="shared" si="452"/>
        <v>857.03815595000003</v>
      </c>
      <c r="N5826">
        <f>M5826-'Projectile Motion Calculations'!$D$2</f>
        <v>46.994634164450986</v>
      </c>
      <c r="P5826">
        <f t="shared" si="453"/>
        <v>3.9691709703715362E-2</v>
      </c>
    </row>
    <row r="5827" spans="1:16" x14ac:dyDescent="0.2">
      <c r="A5827">
        <f t="shared" si="455"/>
        <v>2.4674999999999789</v>
      </c>
      <c r="C5827">
        <f>('Raw Data'!A5825+'Raw Data'!B5825)*128.337</f>
        <v>34.522652999999998</v>
      </c>
      <c r="D5827">
        <f>('Raw Data'!C5825+'Raw Data'!D5825)*128.419</f>
        <v>100.29523900000001</v>
      </c>
      <c r="E5827">
        <f>('Raw Data'!E5825+'Raw Data'!F5825+'Raw Data'!G5825+'Raw Data'!H5825)*259.538</f>
        <v>871.00952800000005</v>
      </c>
      <c r="G5827">
        <f>('Raw Data'!I5825+'Raw Data'!J5825)*127.233</f>
        <v>-1.2367047600000001</v>
      </c>
      <c r="H5827">
        <f>('Raw Data'!K5825+'Raw Data'!L5825)*128.041</f>
        <v>-4.3764413800000002</v>
      </c>
      <c r="I5827">
        <f>('Raw Data'!M5825+'Raw Data'!N5825+'Raw Data'!O5825+'Raw Data'!P5825)*260.417</f>
        <v>-12.700537089999999</v>
      </c>
      <c r="K5827">
        <f t="shared" si="454"/>
        <v>33.285948239999996</v>
      </c>
      <c r="L5827">
        <f t="shared" si="451"/>
        <v>95.918797620000007</v>
      </c>
      <c r="M5827">
        <f t="shared" si="452"/>
        <v>858.30899091000003</v>
      </c>
      <c r="N5827">
        <f>M5827-'Projectile Motion Calculations'!$D$2</f>
        <v>48.265469124450988</v>
      </c>
      <c r="P5827">
        <f t="shared" si="453"/>
        <v>3.8610301370381871E-2</v>
      </c>
    </row>
    <row r="5828" spans="1:16" x14ac:dyDescent="0.2">
      <c r="A5828">
        <f t="shared" si="455"/>
        <v>2.4683333333333124</v>
      </c>
      <c r="C5828">
        <f>('Raw Data'!A5826+'Raw Data'!B5826)*128.337</f>
        <v>34.522652999999998</v>
      </c>
      <c r="D5828">
        <f>('Raw Data'!C5826+'Raw Data'!D5826)*128.419</f>
        <v>99.653144000000012</v>
      </c>
      <c r="E5828">
        <f>('Raw Data'!E5826+'Raw Data'!F5826+'Raw Data'!G5826+'Raw Data'!H5826)*259.538</f>
        <v>868.41414800000007</v>
      </c>
      <c r="G5828">
        <f>('Raw Data'!I5826+'Raw Data'!J5826)*127.233</f>
        <v>-1.2379770900000002</v>
      </c>
      <c r="H5828">
        <f>('Raw Data'!K5826+'Raw Data'!L5826)*128.041</f>
        <v>-5.0038422800000006</v>
      </c>
      <c r="I5828">
        <f>('Raw Data'!M5826+'Raw Data'!N5826+'Raw Data'!O5826+'Raw Data'!P5826)*260.417</f>
        <v>-13.971372049999999</v>
      </c>
      <c r="K5828">
        <f t="shared" si="454"/>
        <v>33.284675909999997</v>
      </c>
      <c r="L5828">
        <f t="shared" ref="L5828:L5891" si="456">D5828+H5828</f>
        <v>94.649301720000011</v>
      </c>
      <c r="M5828">
        <f t="shared" ref="M5828:M5891" si="457">E5828+I5828</f>
        <v>854.44277595000005</v>
      </c>
      <c r="N5828">
        <f>M5828-'Projectile Motion Calculations'!$D$2</f>
        <v>44.399254164451008</v>
      </c>
      <c r="P5828">
        <f t="shared" ref="P5828:P5891" si="458">(A5829-A5828)*(N5829+N5828)/2</f>
        <v>3.7528893037048372E-2</v>
      </c>
    </row>
    <row r="5829" spans="1:16" x14ac:dyDescent="0.2">
      <c r="A5829">
        <f t="shared" si="455"/>
        <v>2.4691666666666459</v>
      </c>
      <c r="C5829">
        <f>('Raw Data'!A5827+'Raw Data'!B5827)*128.337</f>
        <v>35.164338000000001</v>
      </c>
      <c r="D5829">
        <f>('Raw Data'!C5827+'Raw Data'!D5827)*128.419</f>
        <v>99.653144000000012</v>
      </c>
      <c r="E5829">
        <f>('Raw Data'!E5827+'Raw Data'!F5827+'Raw Data'!G5827+'Raw Data'!H5827)*259.538</f>
        <v>868.41414800000007</v>
      </c>
      <c r="G5829">
        <f>('Raw Data'!I5827+'Raw Data'!J5827)*127.233</f>
        <v>-1.2379770900000002</v>
      </c>
      <c r="H5829">
        <f>('Raw Data'!K5827+'Raw Data'!L5827)*128.041</f>
        <v>-3.7516012999999999</v>
      </c>
      <c r="I5829">
        <f>('Raw Data'!M5827+'Raw Data'!N5827+'Raw Data'!O5827+'Raw Data'!P5827)*260.417</f>
        <v>-12.700537089999999</v>
      </c>
      <c r="K5829">
        <f t="shared" si="454"/>
        <v>33.92636091</v>
      </c>
      <c r="L5829">
        <f t="shared" si="456"/>
        <v>95.901542700000007</v>
      </c>
      <c r="M5829">
        <f t="shared" si="457"/>
        <v>855.71361091000006</v>
      </c>
      <c r="N5829">
        <f>M5829-'Projectile Motion Calculations'!$D$2</f>
        <v>45.67008912445101</v>
      </c>
      <c r="P5829">
        <f t="shared" si="458"/>
        <v>3.8599111770381868E-2</v>
      </c>
    </row>
    <row r="5830" spans="1:16" x14ac:dyDescent="0.2">
      <c r="A5830">
        <f t="shared" si="455"/>
        <v>2.4699999999999793</v>
      </c>
      <c r="C5830">
        <f>('Raw Data'!A5828+'Raw Data'!B5828)*128.337</f>
        <v>34.522652999999998</v>
      </c>
      <c r="D5830">
        <f>('Raw Data'!C5828+'Raw Data'!D5828)*128.419</f>
        <v>99.653144000000012</v>
      </c>
      <c r="E5830">
        <f>('Raw Data'!E5828+'Raw Data'!F5828+'Raw Data'!G5828+'Raw Data'!H5828)*259.538</f>
        <v>869.71183800000006</v>
      </c>
      <c r="G5830">
        <f>('Raw Data'!I5828+'Raw Data'!J5828)*127.233</f>
        <v>-1.2379770900000002</v>
      </c>
      <c r="H5830">
        <f>('Raw Data'!K5828+'Raw Data'!L5828)*128.041</f>
        <v>-5.0038422800000006</v>
      </c>
      <c r="I5830">
        <f>('Raw Data'!M5828+'Raw Data'!N5828+'Raw Data'!O5828+'Raw Data'!P5828)*260.417</f>
        <v>-12.700537089999999</v>
      </c>
      <c r="K5830">
        <f t="shared" si="454"/>
        <v>33.284675909999997</v>
      </c>
      <c r="L5830">
        <f t="shared" si="456"/>
        <v>94.649301720000011</v>
      </c>
      <c r="M5830">
        <f t="shared" si="457"/>
        <v>857.01130091000005</v>
      </c>
      <c r="N5830">
        <f>M5830-'Projectile Motion Calculations'!$D$2</f>
        <v>46.967779124450999</v>
      </c>
      <c r="P5830">
        <f t="shared" si="458"/>
        <v>3.7528893037048372E-2</v>
      </c>
    </row>
    <row r="5831" spans="1:16" x14ac:dyDescent="0.2">
      <c r="A5831">
        <f t="shared" si="455"/>
        <v>2.4708333333333128</v>
      </c>
      <c r="C5831">
        <f>('Raw Data'!A5829+'Raw Data'!B5829)*128.337</f>
        <v>35.806023000000003</v>
      </c>
      <c r="D5831">
        <f>('Raw Data'!C5829+'Raw Data'!D5829)*128.419</f>
        <v>99.653144000000012</v>
      </c>
      <c r="E5831">
        <f>('Raw Data'!E5829+'Raw Data'!F5829+'Raw Data'!G5829+'Raw Data'!H5829)*259.538</f>
        <v>867.11645800000008</v>
      </c>
      <c r="G5831">
        <f>('Raw Data'!I5829+'Raw Data'!J5829)*127.233</f>
        <v>-1.2379770900000002</v>
      </c>
      <c r="H5831">
        <f>('Raw Data'!K5829+'Raw Data'!L5829)*128.041</f>
        <v>-4.3790022000000004</v>
      </c>
      <c r="I5831">
        <f>('Raw Data'!M5829+'Raw Data'!N5829+'Raw Data'!O5829+'Raw Data'!P5829)*260.417</f>
        <v>-13.971372049999999</v>
      </c>
      <c r="K5831">
        <f t="shared" si="454"/>
        <v>34.568045910000002</v>
      </c>
      <c r="L5831">
        <f t="shared" si="456"/>
        <v>95.27414180000001</v>
      </c>
      <c r="M5831">
        <f t="shared" si="457"/>
        <v>853.14508595000007</v>
      </c>
      <c r="N5831">
        <f>M5831-'Projectile Motion Calculations'!$D$2</f>
        <v>43.10156416445102</v>
      </c>
      <c r="P5831">
        <f t="shared" si="458"/>
        <v>3.6999378470381622E-2</v>
      </c>
    </row>
    <row r="5832" spans="1:16" x14ac:dyDescent="0.2">
      <c r="A5832">
        <f t="shared" si="455"/>
        <v>2.4716666666666463</v>
      </c>
      <c r="C5832">
        <f>('Raw Data'!A5830+'Raw Data'!B5830)*128.337</f>
        <v>35.806023000000003</v>
      </c>
      <c r="D5832">
        <f>('Raw Data'!C5830+'Raw Data'!D5830)*128.419</f>
        <v>99.653144000000012</v>
      </c>
      <c r="E5832">
        <f>('Raw Data'!E5830+'Raw Data'!F5830+'Raw Data'!G5830+'Raw Data'!H5830)*259.538</f>
        <v>869.71183800000006</v>
      </c>
      <c r="G5832">
        <f>('Raw Data'!I5830+'Raw Data'!J5830)*127.233</f>
        <v>-1.8601464600000002</v>
      </c>
      <c r="H5832">
        <f>('Raw Data'!K5830+'Raw Data'!L5830)*128.041</f>
        <v>-3.7516012999999999</v>
      </c>
      <c r="I5832">
        <f>('Raw Data'!M5830+'Raw Data'!N5830+'Raw Data'!O5830+'Raw Data'!P5830)*260.417</f>
        <v>-13.971372049999999</v>
      </c>
      <c r="K5832">
        <f t="shared" ref="K5832:K5895" si="459">C5832+G5832</f>
        <v>33.94587654</v>
      </c>
      <c r="L5832">
        <f t="shared" si="456"/>
        <v>95.901542700000007</v>
      </c>
      <c r="M5832">
        <f t="shared" si="457"/>
        <v>855.74046595000004</v>
      </c>
      <c r="N5832">
        <f>M5832-'Projectile Motion Calculations'!$D$2</f>
        <v>45.696944164450997</v>
      </c>
      <c r="P5832">
        <f t="shared" si="458"/>
        <v>3.8069597203715076E-2</v>
      </c>
    </row>
    <row r="5833" spans="1:16" x14ac:dyDescent="0.2">
      <c r="A5833">
        <f t="shared" si="455"/>
        <v>2.4724999999999797</v>
      </c>
      <c r="C5833">
        <f>('Raw Data'!A5831+'Raw Data'!B5831)*128.337</f>
        <v>35.806023000000003</v>
      </c>
      <c r="D5833">
        <f>('Raw Data'!C5831+'Raw Data'!D5831)*128.419</f>
        <v>99.653144000000012</v>
      </c>
      <c r="E5833">
        <f>('Raw Data'!E5831+'Raw Data'!F5831+'Raw Data'!G5831+'Raw Data'!H5831)*259.538</f>
        <v>868.41414799999995</v>
      </c>
      <c r="G5833">
        <f>('Raw Data'!I5831+'Raw Data'!J5831)*127.233</f>
        <v>-1.2379770900000002</v>
      </c>
      <c r="H5833">
        <f>('Raw Data'!K5831+'Raw Data'!L5831)*128.041</f>
        <v>-4.3790022000000004</v>
      </c>
      <c r="I5833">
        <f>('Raw Data'!M5831+'Raw Data'!N5831+'Raw Data'!O5831+'Raw Data'!P5831)*260.417</f>
        <v>-12.700537089999999</v>
      </c>
      <c r="K5833">
        <f t="shared" si="459"/>
        <v>34.568045910000002</v>
      </c>
      <c r="L5833">
        <f t="shared" si="456"/>
        <v>95.27414180000001</v>
      </c>
      <c r="M5833">
        <f t="shared" si="457"/>
        <v>855.71361090999994</v>
      </c>
      <c r="N5833">
        <f>M5833-'Projectile Motion Calculations'!$D$2</f>
        <v>45.670089124450897</v>
      </c>
      <c r="P5833">
        <f t="shared" si="458"/>
        <v>3.7528893037048282E-2</v>
      </c>
    </row>
    <row r="5834" spans="1:16" x14ac:dyDescent="0.2">
      <c r="A5834">
        <f t="shared" si="455"/>
        <v>2.4733333333333132</v>
      </c>
      <c r="C5834">
        <f>('Raw Data'!A5832+'Raw Data'!B5832)*128.337</f>
        <v>36.447707999999992</v>
      </c>
      <c r="D5834">
        <f>('Raw Data'!C5832+'Raw Data'!D5832)*128.419</f>
        <v>99.653144000000012</v>
      </c>
      <c r="E5834">
        <f>('Raw Data'!E5832+'Raw Data'!F5832+'Raw Data'!G5832+'Raw Data'!H5832)*259.538</f>
        <v>868.41414799999995</v>
      </c>
      <c r="G5834">
        <f>('Raw Data'!I5832+'Raw Data'!J5832)*127.233</f>
        <v>-1.2379770900000002</v>
      </c>
      <c r="H5834">
        <f>('Raw Data'!K5832+'Raw Data'!L5832)*128.041</f>
        <v>-5.0038422800000006</v>
      </c>
      <c r="I5834">
        <f>('Raw Data'!M5832+'Raw Data'!N5832+'Raw Data'!O5832+'Raw Data'!P5832)*260.417</f>
        <v>-13.971372049999999</v>
      </c>
      <c r="K5834">
        <f t="shared" si="459"/>
        <v>35.20973090999999</v>
      </c>
      <c r="L5834">
        <f t="shared" si="456"/>
        <v>94.649301720000011</v>
      </c>
      <c r="M5834">
        <f t="shared" si="457"/>
        <v>854.44277594999994</v>
      </c>
      <c r="N5834">
        <f>M5834-'Projectile Motion Calculations'!$D$2</f>
        <v>44.399254164450895</v>
      </c>
      <c r="P5834">
        <f t="shared" si="458"/>
        <v>3.7528893037048282E-2</v>
      </c>
    </row>
    <row r="5835" spans="1:16" x14ac:dyDescent="0.2">
      <c r="A5835">
        <f t="shared" si="455"/>
        <v>2.4741666666666466</v>
      </c>
      <c r="C5835">
        <f>('Raw Data'!A5833+'Raw Data'!B5833)*128.337</f>
        <v>36.447707999999992</v>
      </c>
      <c r="D5835">
        <f>('Raw Data'!C5833+'Raw Data'!D5833)*128.419</f>
        <v>98.49737300000001</v>
      </c>
      <c r="E5835">
        <f>('Raw Data'!E5833+'Raw Data'!F5833+'Raw Data'!G5833+'Raw Data'!H5833)*259.538</f>
        <v>868.41414799999995</v>
      </c>
      <c r="G5835">
        <f>('Raw Data'!I5833+'Raw Data'!J5833)*127.233</f>
        <v>-1.2379770900000002</v>
      </c>
      <c r="H5835">
        <f>('Raw Data'!K5833+'Raw Data'!L5833)*128.041</f>
        <v>-4.3790022000000004</v>
      </c>
      <c r="I5835">
        <f>('Raw Data'!M5833+'Raw Data'!N5833+'Raw Data'!O5833+'Raw Data'!P5833)*260.417</f>
        <v>-12.700537089999999</v>
      </c>
      <c r="K5835">
        <f t="shared" si="459"/>
        <v>35.20973090999999</v>
      </c>
      <c r="L5835">
        <f t="shared" si="456"/>
        <v>94.118370800000008</v>
      </c>
      <c r="M5835">
        <f t="shared" si="457"/>
        <v>855.71361090999994</v>
      </c>
      <c r="N5835">
        <f>M5835-'Projectile Motion Calculations'!$D$2</f>
        <v>45.670089124450897</v>
      </c>
      <c r="P5835">
        <f t="shared" si="458"/>
        <v>3.752889303704833E-2</v>
      </c>
    </row>
    <row r="5836" spans="1:16" x14ac:dyDescent="0.2">
      <c r="A5836">
        <f t="shared" si="455"/>
        <v>2.4749999999999801</v>
      </c>
      <c r="C5836">
        <f>('Raw Data'!A5834+'Raw Data'!B5834)*128.337</f>
        <v>36.447707999999992</v>
      </c>
      <c r="D5836">
        <f>('Raw Data'!C5834+'Raw Data'!D5834)*128.419</f>
        <v>98.49737300000001</v>
      </c>
      <c r="E5836">
        <f>('Raw Data'!E5834+'Raw Data'!F5834+'Raw Data'!G5834+'Raw Data'!H5834)*259.538</f>
        <v>868.41414800000007</v>
      </c>
      <c r="G5836">
        <f>('Raw Data'!I5834+'Raw Data'!J5834)*127.233</f>
        <v>-1.2379770900000002</v>
      </c>
      <c r="H5836">
        <f>('Raw Data'!K5834+'Raw Data'!L5834)*128.041</f>
        <v>-5.0038422800000006</v>
      </c>
      <c r="I5836">
        <f>('Raw Data'!M5834+'Raw Data'!N5834+'Raw Data'!O5834+'Raw Data'!P5834)*260.417</f>
        <v>-13.971372049999999</v>
      </c>
      <c r="K5836">
        <f t="shared" si="459"/>
        <v>35.20973090999999</v>
      </c>
      <c r="L5836">
        <f t="shared" si="456"/>
        <v>93.49353072000001</v>
      </c>
      <c r="M5836">
        <f t="shared" si="457"/>
        <v>854.44277595000005</v>
      </c>
      <c r="N5836">
        <f>M5836-'Projectile Motion Calculations'!$D$2</f>
        <v>44.399254164451008</v>
      </c>
      <c r="P5836">
        <f t="shared" si="458"/>
        <v>3.7528893037048372E-2</v>
      </c>
    </row>
    <row r="5837" spans="1:16" x14ac:dyDescent="0.2">
      <c r="A5837">
        <f t="shared" si="455"/>
        <v>2.4758333333333136</v>
      </c>
      <c r="C5837">
        <f>('Raw Data'!A5835+'Raw Data'!B5835)*128.337</f>
        <v>36.961055999999992</v>
      </c>
      <c r="D5837">
        <f>('Raw Data'!C5835+'Raw Data'!D5835)*128.419</f>
        <v>98.49737300000001</v>
      </c>
      <c r="E5837">
        <f>('Raw Data'!E5835+'Raw Data'!F5835+'Raw Data'!G5835+'Raw Data'!H5835)*259.538</f>
        <v>868.41414800000007</v>
      </c>
      <c r="G5837">
        <f>('Raw Data'!I5835+'Raw Data'!J5835)*127.233</f>
        <v>-1.2379770900000002</v>
      </c>
      <c r="H5837">
        <f>('Raw Data'!K5835+'Raw Data'!L5835)*128.041</f>
        <v>-5.0038422800000006</v>
      </c>
      <c r="I5837">
        <f>('Raw Data'!M5835+'Raw Data'!N5835+'Raw Data'!O5835+'Raw Data'!P5835)*260.417</f>
        <v>-12.700537089999999</v>
      </c>
      <c r="K5837">
        <f t="shared" si="459"/>
        <v>35.723078909999991</v>
      </c>
      <c r="L5837">
        <f t="shared" si="456"/>
        <v>93.49353072000001</v>
      </c>
      <c r="M5837">
        <f t="shared" si="457"/>
        <v>855.71361091000006</v>
      </c>
      <c r="N5837">
        <f>M5837-'Projectile Motion Calculations'!$D$2</f>
        <v>45.67008912445101</v>
      </c>
      <c r="P5837">
        <f t="shared" si="458"/>
        <v>3.6544435937048196E-2</v>
      </c>
    </row>
    <row r="5838" spans="1:16" x14ac:dyDescent="0.2">
      <c r="A5838">
        <f t="shared" si="455"/>
        <v>2.476666666666647</v>
      </c>
      <c r="C5838">
        <f>('Raw Data'!A5836+'Raw Data'!B5836)*128.337</f>
        <v>37.602740999999995</v>
      </c>
      <c r="D5838">
        <f>('Raw Data'!C5836+'Raw Data'!D5836)*128.419</f>
        <v>98.49737300000001</v>
      </c>
      <c r="E5838">
        <f>('Raw Data'!E5836+'Raw Data'!F5836+'Raw Data'!G5836+'Raw Data'!H5836)*259.538</f>
        <v>864.78061600000001</v>
      </c>
      <c r="G5838">
        <f>('Raw Data'!I5836+'Raw Data'!J5836)*127.233</f>
        <v>-1.2379770900000002</v>
      </c>
      <c r="H5838">
        <f>('Raw Data'!K5836+'Raw Data'!L5836)*128.041</f>
        <v>-5.0038422800000006</v>
      </c>
      <c r="I5838">
        <f>('Raw Data'!M5836+'Raw Data'!N5836+'Raw Data'!O5836+'Raw Data'!P5836)*260.417</f>
        <v>-12.700537089999999</v>
      </c>
      <c r="K5838">
        <f t="shared" si="459"/>
        <v>36.364763909999994</v>
      </c>
      <c r="L5838">
        <f t="shared" si="456"/>
        <v>93.49353072000001</v>
      </c>
      <c r="M5838">
        <f t="shared" si="457"/>
        <v>852.08007891</v>
      </c>
      <c r="N5838">
        <f>M5838-'Projectile Motion Calculations'!$D$2</f>
        <v>42.036557124450951</v>
      </c>
      <c r="P5838">
        <f t="shared" si="458"/>
        <v>3.6555625537048192E-2</v>
      </c>
    </row>
    <row r="5839" spans="1:16" x14ac:dyDescent="0.2">
      <c r="A5839">
        <f t="shared" si="455"/>
        <v>2.4774999999999805</v>
      </c>
      <c r="C5839">
        <f>('Raw Data'!A5837+'Raw Data'!B5837)*128.337</f>
        <v>36.961055999999992</v>
      </c>
      <c r="D5839">
        <f>('Raw Data'!C5837+'Raw Data'!D5837)*128.419</f>
        <v>98.49737300000001</v>
      </c>
      <c r="E5839">
        <f>('Raw Data'!E5837+'Raw Data'!F5837+'Raw Data'!G5837+'Raw Data'!H5837)*259.538</f>
        <v>869.71183800000006</v>
      </c>
      <c r="G5839">
        <f>('Raw Data'!I5837+'Raw Data'!J5837)*127.233</f>
        <v>-1.2379770900000002</v>
      </c>
      <c r="H5839">
        <f>('Raw Data'!K5837+'Raw Data'!L5837)*128.041</f>
        <v>-4.3790022000000004</v>
      </c>
      <c r="I5839">
        <f>('Raw Data'!M5837+'Raw Data'!N5837+'Raw Data'!O5837+'Raw Data'!P5837)*260.417</f>
        <v>-13.971372049999999</v>
      </c>
      <c r="K5839">
        <f t="shared" si="459"/>
        <v>35.723078909999991</v>
      </c>
      <c r="L5839">
        <f t="shared" si="456"/>
        <v>94.118370800000008</v>
      </c>
      <c r="M5839">
        <f t="shared" si="457"/>
        <v>855.74046595000004</v>
      </c>
      <c r="N5839">
        <f>M5839-'Projectile Motion Calculations'!$D$2</f>
        <v>45.696944164450997</v>
      </c>
      <c r="P5839">
        <f t="shared" si="458"/>
        <v>3.6999378470381622E-2</v>
      </c>
    </row>
    <row r="5840" spans="1:16" x14ac:dyDescent="0.2">
      <c r="A5840">
        <f t="shared" si="455"/>
        <v>2.478333333333314</v>
      </c>
      <c r="C5840">
        <f>('Raw Data'!A5838+'Raw Data'!B5838)*128.337</f>
        <v>37.602740999999995</v>
      </c>
      <c r="D5840">
        <f>('Raw Data'!C5838+'Raw Data'!D5838)*128.419</f>
        <v>98.49737300000001</v>
      </c>
      <c r="E5840">
        <f>('Raw Data'!E5838+'Raw Data'!F5838+'Raw Data'!G5838+'Raw Data'!H5838)*259.538</f>
        <v>867.11645800000008</v>
      </c>
      <c r="G5840">
        <f>('Raw Data'!I5838+'Raw Data'!J5838)*127.233</f>
        <v>-1.2379770900000002</v>
      </c>
      <c r="H5840">
        <f>('Raw Data'!K5838+'Raw Data'!L5838)*128.041</f>
        <v>-4.3790022000000004</v>
      </c>
      <c r="I5840">
        <f>('Raw Data'!M5838+'Raw Data'!N5838+'Raw Data'!O5838+'Raw Data'!P5838)*260.417</f>
        <v>-13.971372049999999</v>
      </c>
      <c r="K5840">
        <f t="shared" si="459"/>
        <v>36.364763909999994</v>
      </c>
      <c r="L5840">
        <f t="shared" si="456"/>
        <v>94.118370800000008</v>
      </c>
      <c r="M5840">
        <f t="shared" si="457"/>
        <v>853.14508595000007</v>
      </c>
      <c r="N5840">
        <f>M5840-'Projectile Motion Calculations'!$D$2</f>
        <v>43.10156416445102</v>
      </c>
      <c r="P5840">
        <f t="shared" si="458"/>
        <v>3.5393880924548038E-2</v>
      </c>
    </row>
    <row r="5841" spans="1:16" x14ac:dyDescent="0.2">
      <c r="A5841">
        <f t="shared" si="455"/>
        <v>2.4791666666666474</v>
      </c>
      <c r="C5841">
        <f>('Raw Data'!A5839+'Raw Data'!B5839)*128.337</f>
        <v>36.961055999999992</v>
      </c>
      <c r="D5841">
        <f>('Raw Data'!C5839+'Raw Data'!D5839)*128.419</f>
        <v>97.213183000000015</v>
      </c>
      <c r="E5841">
        <f>('Raw Data'!E5839+'Raw Data'!F5839+'Raw Data'!G5839+'Raw Data'!H5839)*259.538</f>
        <v>867.11645800000008</v>
      </c>
      <c r="G5841">
        <f>('Raw Data'!I5839+'Raw Data'!J5839)*127.233</f>
        <v>-1.2379770900000002</v>
      </c>
      <c r="H5841">
        <f>('Raw Data'!K5839+'Raw Data'!L5839)*128.041</f>
        <v>-3.7516012999999999</v>
      </c>
      <c r="I5841">
        <f>('Raw Data'!M5839+'Raw Data'!N5839+'Raw Data'!O5839+'Raw Data'!P5839)*260.417</f>
        <v>-15.229186159999999</v>
      </c>
      <c r="K5841">
        <f t="shared" si="459"/>
        <v>35.723078909999991</v>
      </c>
      <c r="L5841">
        <f t="shared" si="456"/>
        <v>93.461581700000011</v>
      </c>
      <c r="M5841">
        <f t="shared" si="457"/>
        <v>851.88727184000004</v>
      </c>
      <c r="N5841">
        <f>M5841-'Projectile Motion Calculations'!$D$2</f>
        <v>41.843750054450993</v>
      </c>
      <c r="P5841">
        <f t="shared" si="458"/>
        <v>3.5490832157881354E-2</v>
      </c>
    </row>
    <row r="5842" spans="1:16" x14ac:dyDescent="0.2">
      <c r="A5842">
        <f t="shared" si="455"/>
        <v>2.4799999999999809</v>
      </c>
      <c r="C5842">
        <f>('Raw Data'!A5840+'Raw Data'!B5840)*128.337</f>
        <v>38.116088999999995</v>
      </c>
      <c r="D5842">
        <f>('Raw Data'!C5840+'Raw Data'!D5840)*128.419</f>
        <v>98.49737300000001</v>
      </c>
      <c r="E5842">
        <f>('Raw Data'!E5840+'Raw Data'!F5840+'Raw Data'!G5840+'Raw Data'!H5840)*259.538</f>
        <v>866.078306</v>
      </c>
      <c r="G5842">
        <f>('Raw Data'!I5840+'Raw Data'!J5840)*127.233</f>
        <v>-1.2379770900000002</v>
      </c>
      <c r="H5842">
        <f>('Raw Data'!K5840+'Raw Data'!L5840)*128.041</f>
        <v>-4.3790022000000004</v>
      </c>
      <c r="I5842">
        <f>('Raw Data'!M5840+'Raw Data'!N5840+'Raw Data'!O5840+'Raw Data'!P5840)*260.417</f>
        <v>-12.700537089999999</v>
      </c>
      <c r="K5842">
        <f t="shared" si="459"/>
        <v>36.878111909999994</v>
      </c>
      <c r="L5842">
        <f t="shared" si="456"/>
        <v>94.118370800000008</v>
      </c>
      <c r="M5842">
        <f t="shared" si="457"/>
        <v>853.37776890999999</v>
      </c>
      <c r="N5842">
        <f>M5842-'Projectile Motion Calculations'!$D$2</f>
        <v>43.33424712445094</v>
      </c>
      <c r="P5842">
        <f t="shared" si="458"/>
        <v>3.5582358037048012E-2</v>
      </c>
    </row>
    <row r="5843" spans="1:16" x14ac:dyDescent="0.2">
      <c r="A5843">
        <f t="shared" si="455"/>
        <v>2.4808333333333143</v>
      </c>
      <c r="C5843">
        <f>('Raw Data'!A5841+'Raw Data'!B5841)*128.337</f>
        <v>38.757773999999998</v>
      </c>
      <c r="D5843">
        <f>('Raw Data'!C5841+'Raw Data'!D5841)*128.419</f>
        <v>97.213183000000015</v>
      </c>
      <c r="E5843">
        <f>('Raw Data'!E5841+'Raw Data'!F5841+'Raw Data'!G5841+'Raw Data'!H5841)*259.538</f>
        <v>866.078306</v>
      </c>
      <c r="G5843">
        <f>('Raw Data'!I5841+'Raw Data'!J5841)*127.233</f>
        <v>-1.2379770900000002</v>
      </c>
      <c r="H5843">
        <f>('Raw Data'!K5841+'Raw Data'!L5841)*128.041</f>
        <v>-3.7516012999999999</v>
      </c>
      <c r="I5843">
        <f>('Raw Data'!M5841+'Raw Data'!N5841+'Raw Data'!O5841+'Raw Data'!P5841)*260.417</f>
        <v>-13.971372049999999</v>
      </c>
      <c r="K5843">
        <f t="shared" si="459"/>
        <v>37.519796909999997</v>
      </c>
      <c r="L5843">
        <f t="shared" si="456"/>
        <v>93.461581700000011</v>
      </c>
      <c r="M5843">
        <f t="shared" si="457"/>
        <v>852.10693394999998</v>
      </c>
      <c r="N5843">
        <f>M5843-'Projectile Motion Calculations'!$D$2</f>
        <v>42.063412164450938</v>
      </c>
      <c r="P5843">
        <f t="shared" si="458"/>
        <v>3.5582358037048012E-2</v>
      </c>
    </row>
    <row r="5844" spans="1:16" x14ac:dyDescent="0.2">
      <c r="A5844">
        <f t="shared" si="455"/>
        <v>2.4816666666666478</v>
      </c>
      <c r="C5844">
        <f>('Raw Data'!A5842+'Raw Data'!B5842)*128.337</f>
        <v>38.757773999999998</v>
      </c>
      <c r="D5844">
        <f>('Raw Data'!C5842+'Raw Data'!D5842)*128.419</f>
        <v>97.213183000000015</v>
      </c>
      <c r="E5844">
        <f>('Raw Data'!E5842+'Raw Data'!F5842+'Raw Data'!G5842+'Raw Data'!H5842)*259.538</f>
        <v>866.078306</v>
      </c>
      <c r="G5844">
        <f>('Raw Data'!I5842+'Raw Data'!J5842)*127.233</f>
        <v>-1.8601464600000002</v>
      </c>
      <c r="H5844">
        <f>('Raw Data'!K5842+'Raw Data'!L5842)*128.041</f>
        <v>-4.3790022000000004</v>
      </c>
      <c r="I5844">
        <f>('Raw Data'!M5842+'Raw Data'!N5842+'Raw Data'!O5842+'Raw Data'!P5842)*260.417</f>
        <v>-12.700537089999999</v>
      </c>
      <c r="K5844">
        <f t="shared" si="459"/>
        <v>36.897627539999995</v>
      </c>
      <c r="L5844">
        <f t="shared" si="456"/>
        <v>92.834180800000013</v>
      </c>
      <c r="M5844">
        <f t="shared" si="457"/>
        <v>853.37776890999999</v>
      </c>
      <c r="N5844">
        <f>M5844-'Projectile Motion Calculations'!$D$2</f>
        <v>43.33424712445094</v>
      </c>
      <c r="P5844">
        <f t="shared" si="458"/>
        <v>3.6663766370381504E-2</v>
      </c>
    </row>
    <row r="5845" spans="1:16" x14ac:dyDescent="0.2">
      <c r="A5845">
        <f t="shared" si="455"/>
        <v>2.4824999999999813</v>
      </c>
      <c r="C5845">
        <f>('Raw Data'!A5843+'Raw Data'!B5843)*128.337</f>
        <v>38.757773999999998</v>
      </c>
      <c r="D5845">
        <f>('Raw Data'!C5843+'Raw Data'!D5843)*128.419</f>
        <v>97.213183000000015</v>
      </c>
      <c r="E5845">
        <f>('Raw Data'!E5843+'Raw Data'!F5843+'Raw Data'!G5843+'Raw Data'!H5843)*259.538</f>
        <v>868.67368599999998</v>
      </c>
      <c r="G5845">
        <f>('Raw Data'!I5843+'Raw Data'!J5843)*127.233</f>
        <v>-1.2379770900000002</v>
      </c>
      <c r="H5845">
        <f>('Raw Data'!K5843+'Raw Data'!L5843)*128.041</f>
        <v>-4.3790022000000004</v>
      </c>
      <c r="I5845">
        <f>('Raw Data'!M5843+'Raw Data'!N5843+'Raw Data'!O5843+'Raw Data'!P5843)*260.417</f>
        <v>-13.971372049999999</v>
      </c>
      <c r="K5845">
        <f t="shared" si="459"/>
        <v>37.519796909999997</v>
      </c>
      <c r="L5845">
        <f t="shared" si="456"/>
        <v>92.834180800000013</v>
      </c>
      <c r="M5845">
        <f t="shared" si="457"/>
        <v>854.70231394999996</v>
      </c>
      <c r="N5845">
        <f>M5845-'Projectile Motion Calculations'!$D$2</f>
        <v>44.658792164450915</v>
      </c>
      <c r="P5845">
        <f t="shared" si="458"/>
        <v>3.5610162591214661E-2</v>
      </c>
    </row>
    <row r="5846" spans="1:16" x14ac:dyDescent="0.2">
      <c r="A5846">
        <f t="shared" si="455"/>
        <v>2.4833333333333147</v>
      </c>
      <c r="C5846">
        <f>('Raw Data'!A5844+'Raw Data'!B5844)*128.337</f>
        <v>38.757773999999998</v>
      </c>
      <c r="D5846">
        <f>('Raw Data'!C5844+'Raw Data'!D5844)*128.419</f>
        <v>97.213183000000015</v>
      </c>
      <c r="E5846">
        <f>('Raw Data'!E5844+'Raw Data'!F5844+'Raw Data'!G5844+'Raw Data'!H5844)*259.538</f>
        <v>866.078306</v>
      </c>
      <c r="G5846">
        <f>('Raw Data'!I5844+'Raw Data'!J5844)*127.233</f>
        <v>-1.2379770900000002</v>
      </c>
      <c r="H5846">
        <f>('Raw Data'!K5844+'Raw Data'!L5844)*128.041</f>
        <v>-4.3790022000000004</v>
      </c>
      <c r="I5846">
        <f>('Raw Data'!M5844+'Raw Data'!N5844+'Raw Data'!O5844+'Raw Data'!P5844)*260.417</f>
        <v>-15.229186159999999</v>
      </c>
      <c r="K5846">
        <f t="shared" si="459"/>
        <v>37.519796909999997</v>
      </c>
      <c r="L5846">
        <f t="shared" si="456"/>
        <v>92.834180800000013</v>
      </c>
      <c r="M5846">
        <f t="shared" si="457"/>
        <v>850.84911983999996</v>
      </c>
      <c r="N5846">
        <f>M5846-'Projectile Motion Calculations'!$D$2</f>
        <v>40.805598054450911</v>
      </c>
      <c r="P5846">
        <f t="shared" si="458"/>
        <v>3.5589953532881323E-2</v>
      </c>
    </row>
    <row r="5847" spans="1:16" x14ac:dyDescent="0.2">
      <c r="A5847">
        <f t="shared" si="455"/>
        <v>2.4841666666666482</v>
      </c>
      <c r="C5847">
        <f>('Raw Data'!A5845+'Raw Data'!B5845)*128.337</f>
        <v>39.399458999999993</v>
      </c>
      <c r="D5847">
        <f>('Raw Data'!C5845+'Raw Data'!D5845)*128.419</f>
        <v>97.213183000000015</v>
      </c>
      <c r="E5847">
        <f>('Raw Data'!E5845+'Raw Data'!F5845+'Raw Data'!G5845+'Raw Data'!H5845)*259.538</f>
        <v>866.078306</v>
      </c>
      <c r="G5847">
        <f>('Raw Data'!I5845+'Raw Data'!J5845)*127.233</f>
        <v>-1.2379770900000002</v>
      </c>
      <c r="H5847">
        <f>('Raw Data'!K5845+'Raw Data'!L5845)*128.041</f>
        <v>-4.3790022000000004</v>
      </c>
      <c r="I5847">
        <f>('Raw Data'!M5845+'Raw Data'!N5845+'Raw Data'!O5845+'Raw Data'!P5845)*260.417</f>
        <v>-11.424493789999998</v>
      </c>
      <c r="K5847">
        <f t="shared" si="459"/>
        <v>38.161481909999992</v>
      </c>
      <c r="L5847">
        <f t="shared" si="456"/>
        <v>92.834180800000013</v>
      </c>
      <c r="M5847">
        <f t="shared" si="457"/>
        <v>854.65381220999996</v>
      </c>
      <c r="N5847">
        <f>M5847-'Projectile Motion Calculations'!$D$2</f>
        <v>44.610290424450909</v>
      </c>
      <c r="P5847">
        <f t="shared" si="458"/>
        <v>3.7167646524548258E-2</v>
      </c>
    </row>
    <row r="5848" spans="1:16" x14ac:dyDescent="0.2">
      <c r="A5848">
        <f t="shared" si="455"/>
        <v>2.4849999999999817</v>
      </c>
      <c r="C5848">
        <f>('Raw Data'!A5846+'Raw Data'!B5846)*128.337</f>
        <v>40.041143999999996</v>
      </c>
      <c r="D5848">
        <f>('Raw Data'!C5846+'Raw Data'!D5846)*128.419</f>
        <v>97.213183000000015</v>
      </c>
      <c r="E5848">
        <f>('Raw Data'!E5846+'Raw Data'!F5846+'Raw Data'!G5846+'Raw Data'!H5846)*259.538</f>
        <v>866.078306</v>
      </c>
      <c r="G5848">
        <f>('Raw Data'!I5846+'Raw Data'!J5846)*127.233</f>
        <v>-1.2379770900000002</v>
      </c>
      <c r="H5848">
        <f>('Raw Data'!K5846+'Raw Data'!L5846)*128.041</f>
        <v>-4.3790022000000004</v>
      </c>
      <c r="I5848">
        <f>('Raw Data'!M5846+'Raw Data'!N5846+'Raw Data'!O5846+'Raw Data'!P5846)*260.417</f>
        <v>-11.442722979999999</v>
      </c>
      <c r="K5848">
        <f t="shared" si="459"/>
        <v>38.803166909999995</v>
      </c>
      <c r="L5848">
        <f t="shared" si="456"/>
        <v>92.834180800000013</v>
      </c>
      <c r="M5848">
        <f t="shared" si="457"/>
        <v>854.63558302000001</v>
      </c>
      <c r="N5848">
        <f>M5848-'Projectile Motion Calculations'!$D$2</f>
        <v>44.592061234450966</v>
      </c>
      <c r="P5848">
        <f t="shared" si="458"/>
        <v>3.71766659828816E-2</v>
      </c>
    </row>
    <row r="5849" spans="1:16" x14ac:dyDescent="0.2">
      <c r="A5849">
        <f t="shared" si="455"/>
        <v>2.4858333333333151</v>
      </c>
      <c r="C5849">
        <f>('Raw Data'!A5847+'Raw Data'!B5847)*128.337</f>
        <v>39.399458999999993</v>
      </c>
      <c r="D5849">
        <f>('Raw Data'!C5847+'Raw Data'!D5847)*128.419</f>
        <v>95.928993000000006</v>
      </c>
      <c r="E5849">
        <f>('Raw Data'!E5847+'Raw Data'!F5847+'Raw Data'!G5847+'Raw Data'!H5847)*259.538</f>
        <v>867.37599599999999</v>
      </c>
      <c r="G5849">
        <f>('Raw Data'!I5847+'Raw Data'!J5847)*127.233</f>
        <v>-1.2379770900000002</v>
      </c>
      <c r="H5849">
        <f>('Raw Data'!K5847+'Raw Data'!L5847)*128.041</f>
        <v>-3.7516012999999999</v>
      </c>
      <c r="I5849">
        <f>('Raw Data'!M5847+'Raw Data'!N5847+'Raw Data'!O5847+'Raw Data'!P5847)*260.417</f>
        <v>-12.700537089999999</v>
      </c>
      <c r="K5849">
        <f t="shared" si="459"/>
        <v>38.161481909999992</v>
      </c>
      <c r="L5849">
        <f t="shared" si="456"/>
        <v>92.177391700000001</v>
      </c>
      <c r="M5849">
        <f t="shared" si="457"/>
        <v>854.67545890999997</v>
      </c>
      <c r="N5849">
        <f>M5849-'Projectile Motion Calculations'!$D$2</f>
        <v>44.631937124450928</v>
      </c>
      <c r="P5849">
        <f t="shared" si="458"/>
        <v>3.6112957674548113E-2</v>
      </c>
    </row>
    <row r="5850" spans="1:16" x14ac:dyDescent="0.2">
      <c r="A5850">
        <f t="shared" ref="A5850:A5913" si="460">A5849+1/1200</f>
        <v>2.4866666666666486</v>
      </c>
      <c r="C5850">
        <f>('Raw Data'!A5848+'Raw Data'!B5848)*128.337</f>
        <v>40.041143999999996</v>
      </c>
      <c r="D5850">
        <f>('Raw Data'!C5848+'Raw Data'!D5848)*128.419</f>
        <v>97.213183000000015</v>
      </c>
      <c r="E5850">
        <f>('Raw Data'!E5848+'Raw Data'!F5848+'Raw Data'!G5848+'Raw Data'!H5848)*259.538</f>
        <v>864.78061600000001</v>
      </c>
      <c r="G5850">
        <f>('Raw Data'!I5848+'Raw Data'!J5848)*127.233</f>
        <v>-1.2379770900000002</v>
      </c>
      <c r="H5850">
        <f>('Raw Data'!K5848+'Raw Data'!L5848)*128.041</f>
        <v>-4.3790022000000004</v>
      </c>
      <c r="I5850">
        <f>('Raw Data'!M5848+'Raw Data'!N5848+'Raw Data'!O5848+'Raw Data'!P5848)*260.417</f>
        <v>-12.69793292</v>
      </c>
      <c r="K5850">
        <f t="shared" si="459"/>
        <v>38.803166909999995</v>
      </c>
      <c r="L5850">
        <f t="shared" si="456"/>
        <v>92.834180800000013</v>
      </c>
      <c r="M5850">
        <f t="shared" si="457"/>
        <v>852.08268308000004</v>
      </c>
      <c r="N5850">
        <f>M5850-'Projectile Motion Calculations'!$D$2</f>
        <v>42.039161294450992</v>
      </c>
      <c r="P5850">
        <f t="shared" si="458"/>
        <v>3.5048164295381275E-2</v>
      </c>
    </row>
    <row r="5851" spans="1:16" x14ac:dyDescent="0.2">
      <c r="A5851">
        <f t="shared" si="460"/>
        <v>2.4874999999999821</v>
      </c>
      <c r="C5851">
        <f>('Raw Data'!A5849+'Raw Data'!B5849)*128.337</f>
        <v>40.041143999999996</v>
      </c>
      <c r="D5851">
        <f>('Raw Data'!C5849+'Raw Data'!D5849)*128.419</f>
        <v>96.571088000000003</v>
      </c>
      <c r="E5851">
        <f>('Raw Data'!E5849+'Raw Data'!F5849+'Raw Data'!G5849+'Raw Data'!H5849)*259.538</f>
        <v>866.078306</v>
      </c>
      <c r="G5851">
        <f>('Raw Data'!I5849+'Raw Data'!J5849)*127.233</f>
        <v>-1.2379770900000002</v>
      </c>
      <c r="H5851">
        <f>('Raw Data'!K5849+'Raw Data'!L5849)*128.041</f>
        <v>-4.3790022000000004</v>
      </c>
      <c r="I5851">
        <f>('Raw Data'!M5849+'Raw Data'!N5849+'Raw Data'!O5849+'Raw Data'!P5849)*260.417</f>
        <v>-13.958351199999999</v>
      </c>
      <c r="K5851">
        <f t="shared" si="459"/>
        <v>38.803166909999995</v>
      </c>
      <c r="L5851">
        <f t="shared" si="456"/>
        <v>92.192085800000001</v>
      </c>
      <c r="M5851">
        <f t="shared" si="457"/>
        <v>852.11995479999996</v>
      </c>
      <c r="N5851">
        <f>M5851-'Projectile Motion Calculations'!$D$2</f>
        <v>42.076433014450913</v>
      </c>
      <c r="P5851">
        <f t="shared" si="458"/>
        <v>3.3976860491214428E-2</v>
      </c>
    </row>
    <row r="5852" spans="1:16" x14ac:dyDescent="0.2">
      <c r="A5852">
        <f t="shared" si="460"/>
        <v>2.4883333333333155</v>
      </c>
      <c r="C5852">
        <f>('Raw Data'!A5850+'Raw Data'!B5850)*128.337</f>
        <v>40.041143999999996</v>
      </c>
      <c r="D5852">
        <f>('Raw Data'!C5850+'Raw Data'!D5850)*128.419</f>
        <v>95.928993000000006</v>
      </c>
      <c r="E5852">
        <f>('Raw Data'!E5850+'Raw Data'!F5850+'Raw Data'!G5850+'Raw Data'!H5850)*259.538</f>
        <v>863.48292600000002</v>
      </c>
      <c r="G5852">
        <f>('Raw Data'!I5850+'Raw Data'!J5850)*127.233</f>
        <v>-1.2379770900000002</v>
      </c>
      <c r="H5852">
        <f>('Raw Data'!K5850+'Raw Data'!L5850)*128.041</f>
        <v>-4.3790022000000004</v>
      </c>
      <c r="I5852">
        <f>('Raw Data'!M5850+'Raw Data'!N5850+'Raw Data'!O5850+'Raw Data'!P5850)*260.417</f>
        <v>-13.971372049999999</v>
      </c>
      <c r="K5852">
        <f t="shared" si="459"/>
        <v>38.803166909999995</v>
      </c>
      <c r="L5852">
        <f t="shared" si="456"/>
        <v>91.549990800000003</v>
      </c>
      <c r="M5852">
        <f t="shared" si="457"/>
        <v>849.51155395000001</v>
      </c>
      <c r="N5852">
        <f>M5852-'Projectile Motion Calculations'!$D$2</f>
        <v>39.46803216445096</v>
      </c>
      <c r="P5852">
        <f t="shared" si="458"/>
        <v>3.397143513704777E-2</v>
      </c>
    </row>
    <row r="5853" spans="1:16" x14ac:dyDescent="0.2">
      <c r="A5853">
        <f t="shared" si="460"/>
        <v>2.489166666666649</v>
      </c>
      <c r="C5853">
        <f>('Raw Data'!A5851+'Raw Data'!B5851)*128.337</f>
        <v>40.041143999999996</v>
      </c>
      <c r="D5853">
        <f>('Raw Data'!C5851+'Raw Data'!D5851)*128.419</f>
        <v>95.928993000000006</v>
      </c>
      <c r="E5853">
        <f>('Raw Data'!E5851+'Raw Data'!F5851+'Raw Data'!G5851+'Raw Data'!H5851)*259.538</f>
        <v>866.078306</v>
      </c>
      <c r="G5853">
        <f>('Raw Data'!I5851+'Raw Data'!J5851)*127.233</f>
        <v>-1.2379770900000002</v>
      </c>
      <c r="H5853">
        <f>('Raw Data'!K5851+'Raw Data'!L5851)*128.041</f>
        <v>-4.3790022000000004</v>
      </c>
      <c r="I5853">
        <f>('Raw Data'!M5851+'Raw Data'!N5851+'Raw Data'!O5851+'Raw Data'!P5851)*260.417</f>
        <v>-13.971372049999999</v>
      </c>
      <c r="K5853">
        <f t="shared" si="459"/>
        <v>38.803166909999995</v>
      </c>
      <c r="L5853">
        <f t="shared" si="456"/>
        <v>91.549990800000003</v>
      </c>
      <c r="M5853">
        <f t="shared" si="457"/>
        <v>852.10693394999998</v>
      </c>
      <c r="N5853">
        <f>M5853-'Projectile Motion Calculations'!$D$2</f>
        <v>42.063412164450938</v>
      </c>
      <c r="P5853">
        <f t="shared" si="458"/>
        <v>3.5052843470381262E-2</v>
      </c>
    </row>
    <row r="5854" spans="1:16" x14ac:dyDescent="0.2">
      <c r="A5854">
        <f t="shared" si="460"/>
        <v>2.4899999999999824</v>
      </c>
      <c r="C5854">
        <f>('Raw Data'!A5852+'Raw Data'!B5852)*128.337</f>
        <v>40.682828999999998</v>
      </c>
      <c r="D5854">
        <f>('Raw Data'!C5852+'Raw Data'!D5852)*128.419</f>
        <v>95.928993000000006</v>
      </c>
      <c r="E5854">
        <f>('Raw Data'!E5852+'Raw Data'!F5852+'Raw Data'!G5852+'Raw Data'!H5852)*259.538</f>
        <v>866.078306</v>
      </c>
      <c r="G5854">
        <f>('Raw Data'!I5852+'Raw Data'!J5852)*127.233</f>
        <v>-1.2379770900000002</v>
      </c>
      <c r="H5854">
        <f>('Raw Data'!K5852+'Raw Data'!L5852)*128.041</f>
        <v>-4.3790022000000004</v>
      </c>
      <c r="I5854">
        <f>('Raw Data'!M5852+'Raw Data'!N5852+'Raw Data'!O5852+'Raw Data'!P5852)*260.417</f>
        <v>-13.971372049999999</v>
      </c>
      <c r="K5854">
        <f t="shared" si="459"/>
        <v>39.444851909999997</v>
      </c>
      <c r="L5854">
        <f t="shared" si="456"/>
        <v>91.549990800000003</v>
      </c>
      <c r="M5854">
        <f t="shared" si="457"/>
        <v>852.10693394999998</v>
      </c>
      <c r="N5854">
        <f>M5854-'Projectile Motion Calculations'!$D$2</f>
        <v>42.063412164450938</v>
      </c>
      <c r="P5854">
        <f t="shared" si="458"/>
        <v>3.450094970371452E-2</v>
      </c>
    </row>
    <row r="5855" spans="1:16" x14ac:dyDescent="0.2">
      <c r="A5855">
        <f t="shared" si="460"/>
        <v>2.4908333333333159</v>
      </c>
      <c r="C5855">
        <f>('Raw Data'!A5853+'Raw Data'!B5853)*128.337</f>
        <v>41.324514000000001</v>
      </c>
      <c r="D5855">
        <f>('Raw Data'!C5853+'Raw Data'!D5853)*128.419</f>
        <v>95.928993000000006</v>
      </c>
      <c r="E5855">
        <f>('Raw Data'!E5853+'Raw Data'!F5853+'Raw Data'!G5853+'Raw Data'!H5853)*259.538</f>
        <v>863.48292600000002</v>
      </c>
      <c r="G5855">
        <f>('Raw Data'!I5853+'Raw Data'!J5853)*127.233</f>
        <v>-1.2379770900000002</v>
      </c>
      <c r="H5855">
        <f>('Raw Data'!K5853+'Raw Data'!L5853)*128.041</f>
        <v>-4.3790022000000004</v>
      </c>
      <c r="I5855">
        <f>('Raw Data'!M5853+'Raw Data'!N5853+'Raw Data'!O5853+'Raw Data'!P5853)*260.417</f>
        <v>-12.700537089999999</v>
      </c>
      <c r="K5855">
        <f t="shared" si="459"/>
        <v>40.08653691</v>
      </c>
      <c r="L5855">
        <f t="shared" si="456"/>
        <v>91.549990800000003</v>
      </c>
      <c r="M5855">
        <f t="shared" si="457"/>
        <v>850.78238891000001</v>
      </c>
      <c r="N5855">
        <f>M5855-'Projectile Motion Calculations'!$D$2</f>
        <v>40.738867124450962</v>
      </c>
      <c r="P5855">
        <f t="shared" si="458"/>
        <v>3.450094970371452E-2</v>
      </c>
    </row>
    <row r="5856" spans="1:16" x14ac:dyDescent="0.2">
      <c r="A5856">
        <f t="shared" si="460"/>
        <v>2.4916666666666494</v>
      </c>
      <c r="C5856">
        <f>('Raw Data'!A5854+'Raw Data'!B5854)*128.337</f>
        <v>40.682828999999998</v>
      </c>
      <c r="D5856">
        <f>('Raw Data'!C5854+'Raw Data'!D5854)*128.419</f>
        <v>95.928993000000006</v>
      </c>
      <c r="E5856">
        <f>('Raw Data'!E5854+'Raw Data'!F5854+'Raw Data'!G5854+'Raw Data'!H5854)*259.538</f>
        <v>866.078306</v>
      </c>
      <c r="G5856">
        <f>('Raw Data'!I5854+'Raw Data'!J5854)*127.233</f>
        <v>-1.2379770900000002</v>
      </c>
      <c r="H5856">
        <f>('Raw Data'!K5854+'Raw Data'!L5854)*128.041</f>
        <v>-4.3790022000000004</v>
      </c>
      <c r="I5856">
        <f>('Raw Data'!M5854+'Raw Data'!N5854+'Raw Data'!O5854+'Raw Data'!P5854)*260.417</f>
        <v>-13.971372049999999</v>
      </c>
      <c r="K5856">
        <f t="shared" si="459"/>
        <v>39.444851909999997</v>
      </c>
      <c r="L5856">
        <f t="shared" si="456"/>
        <v>91.549990800000003</v>
      </c>
      <c r="M5856">
        <f t="shared" si="457"/>
        <v>852.10693394999998</v>
      </c>
      <c r="N5856">
        <f>M5856-'Projectile Motion Calculations'!$D$2</f>
        <v>42.063412164450938</v>
      </c>
      <c r="P5856">
        <f t="shared" si="458"/>
        <v>3.450094970371452E-2</v>
      </c>
    </row>
    <row r="5857" spans="1:16" x14ac:dyDescent="0.2">
      <c r="A5857">
        <f t="shared" si="460"/>
        <v>2.4924999999999828</v>
      </c>
      <c r="C5857">
        <f>('Raw Data'!A5855+'Raw Data'!B5855)*128.337</f>
        <v>41.324514000000001</v>
      </c>
      <c r="D5857">
        <f>('Raw Data'!C5855+'Raw Data'!D5855)*128.419</f>
        <v>95.928993000000006</v>
      </c>
      <c r="E5857">
        <f>('Raw Data'!E5855+'Raw Data'!F5855+'Raw Data'!G5855+'Raw Data'!H5855)*259.538</f>
        <v>863.48292600000002</v>
      </c>
      <c r="G5857">
        <f>('Raw Data'!I5855+'Raw Data'!J5855)*127.233</f>
        <v>-1.2379770900000002</v>
      </c>
      <c r="H5857">
        <f>('Raw Data'!K5855+'Raw Data'!L5855)*128.041</f>
        <v>-4.3790022000000004</v>
      </c>
      <c r="I5857">
        <f>('Raw Data'!M5855+'Raw Data'!N5855+'Raw Data'!O5855+'Raw Data'!P5855)*260.417</f>
        <v>-12.700537089999999</v>
      </c>
      <c r="K5857">
        <f t="shared" si="459"/>
        <v>40.08653691</v>
      </c>
      <c r="L5857">
        <f t="shared" si="456"/>
        <v>91.549990800000003</v>
      </c>
      <c r="M5857">
        <f t="shared" si="457"/>
        <v>850.78238891000001</v>
      </c>
      <c r="N5857">
        <f>M5857-'Projectile Motion Calculations'!$D$2</f>
        <v>40.738867124450962</v>
      </c>
      <c r="P5857">
        <f t="shared" si="458"/>
        <v>3.3949055937047778E-2</v>
      </c>
    </row>
    <row r="5858" spans="1:16" x14ac:dyDescent="0.2">
      <c r="A5858">
        <f t="shared" si="460"/>
        <v>2.4933333333333163</v>
      </c>
      <c r="C5858">
        <f>('Raw Data'!A5856+'Raw Data'!B5856)*128.337</f>
        <v>41.324513999999994</v>
      </c>
      <c r="D5858">
        <f>('Raw Data'!C5856+'Raw Data'!D5856)*128.419</f>
        <v>95.928993000000006</v>
      </c>
      <c r="E5858">
        <f>('Raw Data'!E5856+'Raw Data'!F5856+'Raw Data'!G5856+'Raw Data'!H5856)*259.538</f>
        <v>863.48292600000002</v>
      </c>
      <c r="G5858">
        <f>('Raw Data'!I5856+'Raw Data'!J5856)*127.233</f>
        <v>-1.2379770900000002</v>
      </c>
      <c r="H5858">
        <f>('Raw Data'!K5856+'Raw Data'!L5856)*128.041</f>
        <v>-4.3790022000000004</v>
      </c>
      <c r="I5858">
        <f>('Raw Data'!M5856+'Raw Data'!N5856+'Raw Data'!O5856+'Raw Data'!P5856)*260.417</f>
        <v>-12.700537089999999</v>
      </c>
      <c r="K5858">
        <f t="shared" si="459"/>
        <v>40.086536909999992</v>
      </c>
      <c r="L5858">
        <f t="shared" si="456"/>
        <v>91.549990800000003</v>
      </c>
      <c r="M5858">
        <f t="shared" si="457"/>
        <v>850.78238891000001</v>
      </c>
      <c r="N5858">
        <f>M5858-'Projectile Motion Calculations'!$D$2</f>
        <v>40.738867124450962</v>
      </c>
      <c r="P5858">
        <f t="shared" si="458"/>
        <v>3.5571168437048065E-2</v>
      </c>
    </row>
    <row r="5859" spans="1:16" x14ac:dyDescent="0.2">
      <c r="A5859">
        <f t="shared" si="460"/>
        <v>2.4941666666666498</v>
      </c>
      <c r="C5859">
        <f>('Raw Data'!A5857+'Raw Data'!B5857)*128.337</f>
        <v>41.966198999999989</v>
      </c>
      <c r="D5859">
        <f>('Raw Data'!C5857+'Raw Data'!D5857)*128.419</f>
        <v>95.286898000000008</v>
      </c>
      <c r="E5859">
        <f>('Raw Data'!E5857+'Raw Data'!F5857+'Raw Data'!G5857+'Raw Data'!H5857)*259.538</f>
        <v>867.3759960000001</v>
      </c>
      <c r="G5859">
        <f>('Raw Data'!I5857+'Raw Data'!J5857)*127.233</f>
        <v>-1.2379770900000002</v>
      </c>
      <c r="H5859">
        <f>('Raw Data'!K5857+'Raw Data'!L5857)*128.041</f>
        <v>-3.7541621200000002</v>
      </c>
      <c r="I5859">
        <f>('Raw Data'!M5857+'Raw Data'!N5857+'Raw Data'!O5857+'Raw Data'!P5857)*260.417</f>
        <v>-12.700537089999999</v>
      </c>
      <c r="K5859">
        <f t="shared" si="459"/>
        <v>40.728221909999988</v>
      </c>
      <c r="L5859">
        <f t="shared" si="456"/>
        <v>91.532735880000004</v>
      </c>
      <c r="M5859">
        <f t="shared" si="457"/>
        <v>854.67545891000009</v>
      </c>
      <c r="N5859">
        <f>M5859-'Projectile Motion Calculations'!$D$2</f>
        <v>44.631937124451042</v>
      </c>
      <c r="P5859">
        <f t="shared" si="458"/>
        <v>3.5582358037048109E-2</v>
      </c>
    </row>
    <row r="5860" spans="1:16" x14ac:dyDescent="0.2">
      <c r="A5860">
        <f t="shared" si="460"/>
        <v>2.4949999999999832</v>
      </c>
      <c r="C5860">
        <f>('Raw Data'!A5858+'Raw Data'!B5858)*128.337</f>
        <v>41.966198999999989</v>
      </c>
      <c r="D5860">
        <f>('Raw Data'!C5858+'Raw Data'!D5858)*128.419</f>
        <v>94.64480300000001</v>
      </c>
      <c r="E5860">
        <f>('Raw Data'!E5858+'Raw Data'!F5858+'Raw Data'!G5858+'Raw Data'!H5858)*259.538</f>
        <v>864.78061600000012</v>
      </c>
      <c r="G5860">
        <f>('Raw Data'!I5858+'Raw Data'!J5858)*127.233</f>
        <v>-1.2379770900000002</v>
      </c>
      <c r="H5860">
        <f>('Raw Data'!K5858+'Raw Data'!L5858)*128.041</f>
        <v>-4.3790022000000004</v>
      </c>
      <c r="I5860">
        <f>('Raw Data'!M5858+'Raw Data'!N5858+'Raw Data'!O5858+'Raw Data'!P5858)*260.417</f>
        <v>-13.971372049999999</v>
      </c>
      <c r="K5860">
        <f t="shared" si="459"/>
        <v>40.728221909999988</v>
      </c>
      <c r="L5860">
        <f t="shared" si="456"/>
        <v>90.265800800000008</v>
      </c>
      <c r="M5860">
        <f t="shared" si="457"/>
        <v>850.80924395000011</v>
      </c>
      <c r="N5860">
        <f>M5860-'Projectile Motion Calculations'!$D$2</f>
        <v>40.765722164451063</v>
      </c>
      <c r="P5860">
        <f t="shared" si="458"/>
        <v>3.3430730970381066E-2</v>
      </c>
    </row>
    <row r="5861" spans="1:16" x14ac:dyDescent="0.2">
      <c r="A5861">
        <f t="shared" si="460"/>
        <v>2.4958333333333167</v>
      </c>
      <c r="C5861">
        <f>('Raw Data'!A5859+'Raw Data'!B5859)*128.337</f>
        <v>41.966198999999989</v>
      </c>
      <c r="D5861">
        <f>('Raw Data'!C5859+'Raw Data'!D5859)*128.419</f>
        <v>95.928993000000006</v>
      </c>
      <c r="E5861">
        <f>('Raw Data'!E5859+'Raw Data'!F5859+'Raw Data'!G5859+'Raw Data'!H5859)*259.538</f>
        <v>863.48292600000002</v>
      </c>
      <c r="G5861">
        <f>('Raw Data'!I5859+'Raw Data'!J5859)*127.233</f>
        <v>-1.8614187900000003</v>
      </c>
      <c r="H5861">
        <f>('Raw Data'!K5859+'Raw Data'!L5859)*128.041</f>
        <v>-4.3790022000000004</v>
      </c>
      <c r="I5861">
        <f>('Raw Data'!M5859+'Raw Data'!N5859+'Raw Data'!O5859+'Raw Data'!P5859)*260.417</f>
        <v>-13.971372049999999</v>
      </c>
      <c r="K5861">
        <f t="shared" si="459"/>
        <v>40.104780209999987</v>
      </c>
      <c r="L5861">
        <f t="shared" si="456"/>
        <v>91.549990800000003</v>
      </c>
      <c r="M5861">
        <f t="shared" si="457"/>
        <v>849.51155395000001</v>
      </c>
      <c r="N5861">
        <f>M5861-'Projectile Motion Calculations'!$D$2</f>
        <v>39.46803216445096</v>
      </c>
      <c r="P5861">
        <f t="shared" si="458"/>
        <v>3.3430730970381066E-2</v>
      </c>
    </row>
    <row r="5862" spans="1:16" x14ac:dyDescent="0.2">
      <c r="A5862">
        <f t="shared" si="460"/>
        <v>2.4966666666666502</v>
      </c>
      <c r="C5862">
        <f>('Raw Data'!A5860+'Raw Data'!B5860)*128.337</f>
        <v>42.607883999999991</v>
      </c>
      <c r="D5862">
        <f>('Raw Data'!C5860+'Raw Data'!D5860)*128.419</f>
        <v>94.64480300000001</v>
      </c>
      <c r="E5862">
        <f>('Raw Data'!E5860+'Raw Data'!F5860+'Raw Data'!G5860+'Raw Data'!H5860)*259.538</f>
        <v>864.78061600000012</v>
      </c>
      <c r="G5862">
        <f>('Raw Data'!I5860+'Raw Data'!J5860)*127.233</f>
        <v>-1.2379770900000002</v>
      </c>
      <c r="H5862">
        <f>('Raw Data'!K5860+'Raw Data'!L5860)*128.041</f>
        <v>-4.3790022000000004</v>
      </c>
      <c r="I5862">
        <f>('Raw Data'!M5860+'Raw Data'!N5860+'Raw Data'!O5860+'Raw Data'!P5860)*260.417</f>
        <v>-13.971372049999999</v>
      </c>
      <c r="K5862">
        <f t="shared" si="459"/>
        <v>41.36990690999999</v>
      </c>
      <c r="L5862">
        <f t="shared" si="456"/>
        <v>90.265800800000008</v>
      </c>
      <c r="M5862">
        <f t="shared" si="457"/>
        <v>850.80924395000011</v>
      </c>
      <c r="N5862">
        <f>M5862-'Projectile Motion Calculations'!$D$2</f>
        <v>40.765722164451063</v>
      </c>
      <c r="P5862">
        <f t="shared" si="458"/>
        <v>3.3430730970381066E-2</v>
      </c>
    </row>
    <row r="5863" spans="1:16" x14ac:dyDescent="0.2">
      <c r="A5863">
        <f t="shared" si="460"/>
        <v>2.4974999999999836</v>
      </c>
      <c r="C5863">
        <f>('Raw Data'!A5861+'Raw Data'!B5861)*128.337</f>
        <v>41.966198999999989</v>
      </c>
      <c r="D5863">
        <f>('Raw Data'!C5861+'Raw Data'!D5861)*128.419</f>
        <v>94.64480300000001</v>
      </c>
      <c r="E5863">
        <f>('Raw Data'!E5861+'Raw Data'!F5861+'Raw Data'!G5861+'Raw Data'!H5861)*259.538</f>
        <v>863.48292600000002</v>
      </c>
      <c r="G5863">
        <f>('Raw Data'!I5861+'Raw Data'!J5861)*127.233</f>
        <v>-1.2379770900000002</v>
      </c>
      <c r="H5863">
        <f>('Raw Data'!K5861+'Raw Data'!L5861)*128.041</f>
        <v>-4.3790022000000004</v>
      </c>
      <c r="I5863">
        <f>('Raw Data'!M5861+'Raw Data'!N5861+'Raw Data'!O5861+'Raw Data'!P5861)*260.417</f>
        <v>-13.971372049999999</v>
      </c>
      <c r="K5863">
        <f t="shared" si="459"/>
        <v>40.728221909999988</v>
      </c>
      <c r="L5863">
        <f t="shared" si="456"/>
        <v>90.265800800000008</v>
      </c>
      <c r="M5863">
        <f t="shared" si="457"/>
        <v>849.51155395000001</v>
      </c>
      <c r="N5863">
        <f>M5863-'Projectile Motion Calculations'!$D$2</f>
        <v>39.46803216445096</v>
      </c>
      <c r="P5863">
        <f t="shared" si="458"/>
        <v>3.3419541370381028E-2</v>
      </c>
    </row>
    <row r="5864" spans="1:16" x14ac:dyDescent="0.2">
      <c r="A5864">
        <f t="shared" si="460"/>
        <v>2.4983333333333171</v>
      </c>
      <c r="C5864">
        <f>('Raw Data'!A5862+'Raw Data'!B5862)*128.337</f>
        <v>41.966198999999989</v>
      </c>
      <c r="D5864">
        <f>('Raw Data'!C5862+'Raw Data'!D5862)*128.419</f>
        <v>94.64480300000001</v>
      </c>
      <c r="E5864">
        <f>('Raw Data'!E5862+'Raw Data'!F5862+'Raw Data'!G5862+'Raw Data'!H5862)*259.538</f>
        <v>863.48292600000002</v>
      </c>
      <c r="G5864">
        <f>('Raw Data'!I5862+'Raw Data'!J5862)*127.233</f>
        <v>-1.2379770900000002</v>
      </c>
      <c r="H5864">
        <f>('Raw Data'!K5862+'Raw Data'!L5862)*128.041</f>
        <v>-4.3790022000000004</v>
      </c>
      <c r="I5864">
        <f>('Raw Data'!M5862+'Raw Data'!N5862+'Raw Data'!O5862+'Raw Data'!P5862)*260.417</f>
        <v>-12.700537089999999</v>
      </c>
      <c r="K5864">
        <f t="shared" si="459"/>
        <v>40.728221909999988</v>
      </c>
      <c r="L5864">
        <f t="shared" si="456"/>
        <v>90.265800800000008</v>
      </c>
      <c r="M5864">
        <f t="shared" si="457"/>
        <v>850.78238891000001</v>
      </c>
      <c r="N5864">
        <f>M5864-'Projectile Motion Calculations'!$D$2</f>
        <v>40.738867124450962</v>
      </c>
      <c r="P5864">
        <f t="shared" si="458"/>
        <v>3.4473145149547871E-2</v>
      </c>
    </row>
    <row r="5865" spans="1:16" x14ac:dyDescent="0.2">
      <c r="A5865">
        <f t="shared" si="460"/>
        <v>2.4991666666666505</v>
      </c>
      <c r="C5865">
        <f>('Raw Data'!A5863+'Raw Data'!B5863)*128.337</f>
        <v>42.607883999999991</v>
      </c>
      <c r="D5865">
        <f>('Raw Data'!C5863+'Raw Data'!D5863)*128.419</f>
        <v>94.002708000000013</v>
      </c>
      <c r="E5865">
        <f>('Raw Data'!E5863+'Raw Data'!F5863+'Raw Data'!G5863+'Raw Data'!H5863)*259.538</f>
        <v>863.48292600000002</v>
      </c>
      <c r="G5865">
        <f>('Raw Data'!I5863+'Raw Data'!J5863)*127.233</f>
        <v>-1.2379770900000002</v>
      </c>
      <c r="H5865">
        <f>('Raw Data'!K5863+'Raw Data'!L5863)*128.041</f>
        <v>-4.3790022000000004</v>
      </c>
      <c r="I5865">
        <f>('Raw Data'!M5863+'Raw Data'!N5863+'Raw Data'!O5863+'Raw Data'!P5863)*260.417</f>
        <v>-11.442722979999999</v>
      </c>
      <c r="K5865">
        <f t="shared" si="459"/>
        <v>41.36990690999999</v>
      </c>
      <c r="L5865">
        <f t="shared" si="456"/>
        <v>89.62370580000001</v>
      </c>
      <c r="M5865">
        <f t="shared" si="457"/>
        <v>852.04020302000004</v>
      </c>
      <c r="N5865">
        <f>M5865-'Projectile Motion Calculations'!$D$2</f>
        <v>41.996681234450989</v>
      </c>
      <c r="P5865">
        <f t="shared" si="458"/>
        <v>3.2862222249547622E-2</v>
      </c>
    </row>
    <row r="5866" spans="1:16" x14ac:dyDescent="0.2">
      <c r="A5866">
        <f t="shared" si="460"/>
        <v>2.499999999999984</v>
      </c>
      <c r="C5866">
        <f>('Raw Data'!A5864+'Raw Data'!B5864)*128.337</f>
        <v>42.607883999999991</v>
      </c>
      <c r="D5866">
        <f>('Raw Data'!C5864+'Raw Data'!D5864)*128.419</f>
        <v>94.64480300000001</v>
      </c>
      <c r="E5866">
        <f>('Raw Data'!E5864+'Raw Data'!F5864+'Raw Data'!G5864+'Raw Data'!H5864)*259.538</f>
        <v>860.88754600000004</v>
      </c>
      <c r="G5866">
        <f>('Raw Data'!I5864+'Raw Data'!J5864)*127.233</f>
        <v>-1.2379770900000002</v>
      </c>
      <c r="H5866">
        <f>('Raw Data'!K5864+'Raw Data'!L5864)*128.041</f>
        <v>-4.3790022000000004</v>
      </c>
      <c r="I5866">
        <f>('Raw Data'!M5864+'Raw Data'!N5864+'Raw Data'!O5864+'Raw Data'!P5864)*260.417</f>
        <v>-13.971372049999999</v>
      </c>
      <c r="K5866">
        <f t="shared" si="459"/>
        <v>41.36990690999999</v>
      </c>
      <c r="L5866">
        <f t="shared" si="456"/>
        <v>90.265800800000008</v>
      </c>
      <c r="M5866">
        <f t="shared" si="457"/>
        <v>846.91617395000003</v>
      </c>
      <c r="N5866">
        <f>M5866-'Projectile Motion Calculations'!$D$2</f>
        <v>36.872652164450983</v>
      </c>
      <c r="P5866">
        <f t="shared" si="458"/>
        <v>3.233813303704753E-2</v>
      </c>
    </row>
    <row r="5867" spans="1:16" x14ac:dyDescent="0.2">
      <c r="A5867">
        <f t="shared" si="460"/>
        <v>2.5008333333333175</v>
      </c>
      <c r="C5867">
        <f>('Raw Data'!A5865+'Raw Data'!B5865)*128.337</f>
        <v>43.249568999999994</v>
      </c>
      <c r="D5867">
        <f>('Raw Data'!C5865+'Raw Data'!D5865)*128.419</f>
        <v>94.131127000000006</v>
      </c>
      <c r="E5867">
        <f>('Raw Data'!E5865+'Raw Data'!F5865+'Raw Data'!G5865+'Raw Data'!H5865)*259.538</f>
        <v>863.48292600000002</v>
      </c>
      <c r="G5867">
        <f>('Raw Data'!I5865+'Raw Data'!J5865)*127.233</f>
        <v>-1.2379770900000002</v>
      </c>
      <c r="H5867">
        <f>('Raw Data'!K5865+'Raw Data'!L5865)*128.041</f>
        <v>-3.7541621200000002</v>
      </c>
      <c r="I5867">
        <f>('Raw Data'!M5865+'Raw Data'!N5865+'Raw Data'!O5865+'Raw Data'!P5865)*260.417</f>
        <v>-12.700537089999999</v>
      </c>
      <c r="K5867">
        <f t="shared" si="459"/>
        <v>42.011591909999993</v>
      </c>
      <c r="L5867">
        <f t="shared" si="456"/>
        <v>90.376964880000003</v>
      </c>
      <c r="M5867">
        <f t="shared" si="457"/>
        <v>850.78238891000001</v>
      </c>
      <c r="N5867">
        <f>M5867-'Projectile Motion Calculations'!$D$2</f>
        <v>40.738867124450962</v>
      </c>
      <c r="P5867">
        <f t="shared" si="458"/>
        <v>3.4489760103714524E-2</v>
      </c>
    </row>
    <row r="5868" spans="1:16" x14ac:dyDescent="0.2">
      <c r="A5868">
        <f t="shared" si="460"/>
        <v>2.5016666666666509</v>
      </c>
      <c r="C5868">
        <f>('Raw Data'!A5866+'Raw Data'!B5866)*128.337</f>
        <v>42.607883999999991</v>
      </c>
      <c r="D5868">
        <f>('Raw Data'!C5866+'Raw Data'!D5866)*128.419</f>
        <v>94.002708000000013</v>
      </c>
      <c r="E5868">
        <f>('Raw Data'!E5866+'Raw Data'!F5866+'Raw Data'!G5866+'Raw Data'!H5866)*259.538</f>
        <v>864.78061600000001</v>
      </c>
      <c r="G5868">
        <f>('Raw Data'!I5866+'Raw Data'!J5866)*127.233</f>
        <v>-1.2379770900000002</v>
      </c>
      <c r="H5868">
        <f>('Raw Data'!K5866+'Raw Data'!L5866)*128.041</f>
        <v>-4.3790022000000004</v>
      </c>
      <c r="I5868">
        <f>('Raw Data'!M5866+'Raw Data'!N5866+'Raw Data'!O5866+'Raw Data'!P5866)*260.417</f>
        <v>-12.700537089999999</v>
      </c>
      <c r="K5868">
        <f t="shared" si="459"/>
        <v>41.36990690999999</v>
      </c>
      <c r="L5868">
        <f t="shared" si="456"/>
        <v>89.62370580000001</v>
      </c>
      <c r="M5868">
        <f t="shared" si="457"/>
        <v>852.08007891</v>
      </c>
      <c r="N5868">
        <f>M5868-'Projectile Motion Calculations'!$D$2</f>
        <v>42.036557124450951</v>
      </c>
      <c r="P5868">
        <f t="shared" si="458"/>
        <v>3.3965670891214432E-2</v>
      </c>
    </row>
    <row r="5869" spans="1:16" x14ac:dyDescent="0.2">
      <c r="A5869">
        <f t="shared" si="460"/>
        <v>2.5024999999999844</v>
      </c>
      <c r="C5869">
        <f>('Raw Data'!A5867+'Raw Data'!B5867)*128.337</f>
        <v>43.891253999999989</v>
      </c>
      <c r="D5869">
        <f>('Raw Data'!C5867+'Raw Data'!D5867)*128.419</f>
        <v>93.489032000000009</v>
      </c>
      <c r="E5869">
        <f>('Raw Data'!E5867+'Raw Data'!F5867+'Raw Data'!G5867+'Raw Data'!H5867)*259.538</f>
        <v>863.48292600000002</v>
      </c>
      <c r="G5869">
        <f>('Raw Data'!I5867+'Raw Data'!J5867)*127.233</f>
        <v>-1.2379770900000002</v>
      </c>
      <c r="H5869">
        <f>('Raw Data'!K5867+'Raw Data'!L5867)*128.041</f>
        <v>-3.7541621200000002</v>
      </c>
      <c r="I5869">
        <f>('Raw Data'!M5867+'Raw Data'!N5867+'Raw Data'!O5867+'Raw Data'!P5867)*260.417</f>
        <v>-13.958351199999999</v>
      </c>
      <c r="K5869">
        <f t="shared" si="459"/>
        <v>42.653276909999988</v>
      </c>
      <c r="L5869">
        <f t="shared" si="456"/>
        <v>89.734869880000005</v>
      </c>
      <c r="M5869">
        <f t="shared" si="457"/>
        <v>849.52457479999998</v>
      </c>
      <c r="N5869">
        <f>M5869-'Projectile Motion Calculations'!$D$2</f>
        <v>39.481053014450936</v>
      </c>
      <c r="P5869">
        <f t="shared" si="458"/>
        <v>3.4489760103714524E-2</v>
      </c>
    </row>
    <row r="5870" spans="1:16" x14ac:dyDescent="0.2">
      <c r="A5870">
        <f t="shared" si="460"/>
        <v>2.5033333333333179</v>
      </c>
      <c r="C5870">
        <f>('Raw Data'!A5868+'Raw Data'!B5868)*128.337</f>
        <v>43.891253999999989</v>
      </c>
      <c r="D5870">
        <f>('Raw Data'!C5868+'Raw Data'!D5868)*128.419</f>
        <v>93.489032000000009</v>
      </c>
      <c r="E5870">
        <f>('Raw Data'!E5868+'Raw Data'!F5868+'Raw Data'!G5868+'Raw Data'!H5868)*259.538</f>
        <v>864.78061600000001</v>
      </c>
      <c r="G5870">
        <f>('Raw Data'!I5868+'Raw Data'!J5868)*127.233</f>
        <v>-1.2379770900000002</v>
      </c>
      <c r="H5870">
        <f>('Raw Data'!K5868+'Raw Data'!L5868)*128.041</f>
        <v>-4.3790022000000004</v>
      </c>
      <c r="I5870">
        <f>('Raw Data'!M5868+'Raw Data'!N5868+'Raw Data'!O5868+'Raw Data'!P5868)*260.417</f>
        <v>-11.442722979999999</v>
      </c>
      <c r="K5870">
        <f t="shared" si="459"/>
        <v>42.653276909999988</v>
      </c>
      <c r="L5870">
        <f t="shared" si="456"/>
        <v>89.110029800000007</v>
      </c>
      <c r="M5870">
        <f t="shared" si="457"/>
        <v>853.33789302000002</v>
      </c>
      <c r="N5870">
        <f>M5870-'Projectile Motion Calculations'!$D$2</f>
        <v>43.294371234450978</v>
      </c>
      <c r="P5870">
        <f t="shared" si="458"/>
        <v>3.5554553482881363E-2</v>
      </c>
    </row>
    <row r="5871" spans="1:16" x14ac:dyDescent="0.2">
      <c r="A5871">
        <f t="shared" si="460"/>
        <v>2.5041666666666513</v>
      </c>
      <c r="C5871">
        <f>('Raw Data'!A5869+'Raw Data'!B5869)*128.337</f>
        <v>43.891253999999989</v>
      </c>
      <c r="D5871">
        <f>('Raw Data'!C5869+'Raw Data'!D5869)*128.419</f>
        <v>93.489032000000009</v>
      </c>
      <c r="E5871">
        <f>('Raw Data'!E5869+'Raw Data'!F5869+'Raw Data'!G5869+'Raw Data'!H5869)*259.538</f>
        <v>864.78061600000001</v>
      </c>
      <c r="G5871">
        <f>('Raw Data'!I5869+'Raw Data'!J5869)*127.233</f>
        <v>-1.2379770900000002</v>
      </c>
      <c r="H5871">
        <f>('Raw Data'!K5869+'Raw Data'!L5869)*128.041</f>
        <v>-3.7541621200000002</v>
      </c>
      <c r="I5871">
        <f>('Raw Data'!M5869+'Raw Data'!N5869+'Raw Data'!O5869+'Raw Data'!P5869)*260.417</f>
        <v>-12.700537089999999</v>
      </c>
      <c r="K5871">
        <f t="shared" si="459"/>
        <v>42.653276909999988</v>
      </c>
      <c r="L5871">
        <f t="shared" si="456"/>
        <v>89.734869880000005</v>
      </c>
      <c r="M5871">
        <f t="shared" si="457"/>
        <v>852.08007891</v>
      </c>
      <c r="N5871">
        <f>M5871-'Projectile Motion Calculations'!$D$2</f>
        <v>42.036557124450951</v>
      </c>
      <c r="P5871">
        <f t="shared" si="458"/>
        <v>3.3932440982881125E-2</v>
      </c>
    </row>
    <row r="5872" spans="1:16" x14ac:dyDescent="0.2">
      <c r="A5872">
        <f t="shared" si="460"/>
        <v>2.5049999999999848</v>
      </c>
      <c r="C5872">
        <f>('Raw Data'!A5870+'Raw Data'!B5870)*128.337</f>
        <v>43.762916999999995</v>
      </c>
      <c r="D5872">
        <f>('Raw Data'!C5870+'Raw Data'!D5870)*128.419</f>
        <v>93.489032000000009</v>
      </c>
      <c r="E5872">
        <f>('Raw Data'!E5870+'Raw Data'!F5870+'Raw Data'!G5870+'Raw Data'!H5870)*259.538</f>
        <v>860.88754600000004</v>
      </c>
      <c r="G5872">
        <f>('Raw Data'!I5870+'Raw Data'!J5870)*127.233</f>
        <v>-1.2379770900000002</v>
      </c>
      <c r="H5872">
        <f>('Raw Data'!K5870+'Raw Data'!L5870)*128.041</f>
        <v>-4.3790022000000004</v>
      </c>
      <c r="I5872">
        <f>('Raw Data'!M5870+'Raw Data'!N5870+'Raw Data'!O5870+'Raw Data'!P5870)*260.417</f>
        <v>-11.442722979999999</v>
      </c>
      <c r="K5872">
        <f t="shared" si="459"/>
        <v>42.524939909999993</v>
      </c>
      <c r="L5872">
        <f t="shared" si="456"/>
        <v>89.110029800000007</v>
      </c>
      <c r="M5872">
        <f t="shared" si="457"/>
        <v>849.44482302000006</v>
      </c>
      <c r="N5872">
        <f>M5872-'Projectile Motion Calculations'!$D$2</f>
        <v>39.401301234451012</v>
      </c>
      <c r="P5872">
        <f t="shared" si="458"/>
        <v>3.178081391621413E-2</v>
      </c>
    </row>
    <row r="5873" spans="1:16" x14ac:dyDescent="0.2">
      <c r="A5873">
        <f t="shared" si="460"/>
        <v>2.5058333333333183</v>
      </c>
      <c r="C5873">
        <f>('Raw Data'!A5871+'Raw Data'!B5871)*128.337</f>
        <v>43.891253999999989</v>
      </c>
      <c r="D5873">
        <f>('Raw Data'!C5871+'Raw Data'!D5871)*128.419</f>
        <v>93.489032000000009</v>
      </c>
      <c r="E5873">
        <f>('Raw Data'!E5871+'Raw Data'!F5871+'Raw Data'!G5871+'Raw Data'!H5871)*259.538</f>
        <v>860.88754600000004</v>
      </c>
      <c r="G5873">
        <f>('Raw Data'!I5871+'Raw Data'!J5871)*127.233</f>
        <v>-2.4835881600000005</v>
      </c>
      <c r="H5873">
        <f>('Raw Data'!K5871+'Raw Data'!L5871)*128.041</f>
        <v>-4.3790022000000004</v>
      </c>
      <c r="I5873">
        <f>('Raw Data'!M5871+'Raw Data'!N5871+'Raw Data'!O5871+'Raw Data'!P5871)*260.417</f>
        <v>-13.971372049999999</v>
      </c>
      <c r="K5873">
        <f t="shared" si="459"/>
        <v>41.407665839999986</v>
      </c>
      <c r="L5873">
        <f t="shared" si="456"/>
        <v>89.110029800000007</v>
      </c>
      <c r="M5873">
        <f t="shared" si="457"/>
        <v>846.91617395000003</v>
      </c>
      <c r="N5873">
        <f>M5873-'Projectile Motion Calculations'!$D$2</f>
        <v>36.872652164450983</v>
      </c>
      <c r="P5873">
        <f t="shared" si="458"/>
        <v>3.0727210137047288E-2</v>
      </c>
    </row>
    <row r="5874" spans="1:16" x14ac:dyDescent="0.2">
      <c r="A5874">
        <f t="shared" si="460"/>
        <v>2.5066666666666517</v>
      </c>
      <c r="C5874">
        <f>('Raw Data'!A5872+'Raw Data'!B5872)*128.337</f>
        <v>44.40460199999999</v>
      </c>
      <c r="D5874">
        <f>('Raw Data'!C5872+'Raw Data'!D5872)*128.419</f>
        <v>93.489032000000009</v>
      </c>
      <c r="E5874">
        <f>('Raw Data'!E5872+'Raw Data'!F5872+'Raw Data'!G5872+'Raw Data'!H5872)*259.538</f>
        <v>860.88754600000004</v>
      </c>
      <c r="G5874">
        <f>('Raw Data'!I5872+'Raw Data'!J5872)*127.233</f>
        <v>-1.2379770900000002</v>
      </c>
      <c r="H5874">
        <f>('Raw Data'!K5872+'Raw Data'!L5872)*128.041</f>
        <v>-4.3815630199999998</v>
      </c>
      <c r="I5874">
        <f>('Raw Data'!M5872+'Raw Data'!N5872+'Raw Data'!O5872+'Raw Data'!P5872)*260.417</f>
        <v>-13.971372049999999</v>
      </c>
      <c r="K5874">
        <f t="shared" si="459"/>
        <v>43.166624909999989</v>
      </c>
      <c r="L5874">
        <f t="shared" si="456"/>
        <v>89.107468980000007</v>
      </c>
      <c r="M5874">
        <f t="shared" si="457"/>
        <v>846.91617395000003</v>
      </c>
      <c r="N5874">
        <f>M5874-'Projectile Motion Calculations'!$D$2</f>
        <v>36.872652164450983</v>
      </c>
      <c r="P5874">
        <f t="shared" si="458"/>
        <v>3.180861847038078E-2</v>
      </c>
    </row>
    <row r="5875" spans="1:16" x14ac:dyDescent="0.2">
      <c r="A5875">
        <f t="shared" si="460"/>
        <v>2.5074999999999852</v>
      </c>
      <c r="C5875">
        <f>('Raw Data'!A5873+'Raw Data'!B5873)*128.337</f>
        <v>44.40460199999999</v>
      </c>
      <c r="D5875">
        <f>('Raw Data'!C5873+'Raw Data'!D5873)*128.419</f>
        <v>93.489032000000009</v>
      </c>
      <c r="E5875">
        <f>('Raw Data'!E5873+'Raw Data'!F5873+'Raw Data'!G5873+'Raw Data'!H5873)*259.538</f>
        <v>863.48292600000002</v>
      </c>
      <c r="G5875">
        <f>('Raw Data'!I5873+'Raw Data'!J5873)*127.233</f>
        <v>-1.2379770900000002</v>
      </c>
      <c r="H5875">
        <f>('Raw Data'!K5873+'Raw Data'!L5873)*128.041</f>
        <v>-4.3815630199999998</v>
      </c>
      <c r="I5875">
        <f>('Raw Data'!M5873+'Raw Data'!N5873+'Raw Data'!O5873+'Raw Data'!P5873)*260.417</f>
        <v>-13.971372049999999</v>
      </c>
      <c r="K5875">
        <f t="shared" si="459"/>
        <v>43.166624909999989</v>
      </c>
      <c r="L5875">
        <f t="shared" si="456"/>
        <v>89.107468980000007</v>
      </c>
      <c r="M5875">
        <f t="shared" si="457"/>
        <v>849.51155395000001</v>
      </c>
      <c r="N5875">
        <f>M5875-'Projectile Motion Calculations'!$D$2</f>
        <v>39.46803216445096</v>
      </c>
      <c r="P5875">
        <f t="shared" si="458"/>
        <v>3.1256724703714087E-2</v>
      </c>
    </row>
    <row r="5876" spans="1:16" x14ac:dyDescent="0.2">
      <c r="A5876">
        <f t="shared" si="460"/>
        <v>2.5083333333333186</v>
      </c>
      <c r="C5876">
        <f>('Raw Data'!A5874+'Raw Data'!B5874)*128.337</f>
        <v>45.046286999999992</v>
      </c>
      <c r="D5876">
        <f>('Raw Data'!C5874+'Raw Data'!D5874)*128.419</f>
        <v>92.846937000000011</v>
      </c>
      <c r="E5876">
        <f>('Raw Data'!E5874+'Raw Data'!F5874+'Raw Data'!G5874+'Raw Data'!H5874)*259.538</f>
        <v>858.29216600000018</v>
      </c>
      <c r="G5876">
        <f>('Raw Data'!I5874+'Raw Data'!J5874)*127.233</f>
        <v>-1.2379770900000002</v>
      </c>
      <c r="H5876">
        <f>('Raw Data'!K5874+'Raw Data'!L5874)*128.041</f>
        <v>-3.7541621200000002</v>
      </c>
      <c r="I5876">
        <f>('Raw Data'!M5874+'Raw Data'!N5874+'Raw Data'!O5874+'Raw Data'!P5874)*260.417</f>
        <v>-12.700537089999999</v>
      </c>
      <c r="K5876">
        <f t="shared" si="459"/>
        <v>43.808309909999991</v>
      </c>
      <c r="L5876">
        <f t="shared" si="456"/>
        <v>89.092774880000007</v>
      </c>
      <c r="M5876">
        <f t="shared" si="457"/>
        <v>845.59162891000017</v>
      </c>
      <c r="N5876">
        <f>M5876-'Projectile Motion Calculations'!$D$2</f>
        <v>35.548107124451121</v>
      </c>
      <c r="P5876">
        <f t="shared" si="458"/>
        <v>3.1245535103714091E-2</v>
      </c>
    </row>
    <row r="5877" spans="1:16" x14ac:dyDescent="0.2">
      <c r="A5877">
        <f t="shared" si="460"/>
        <v>2.5091666666666521</v>
      </c>
      <c r="C5877">
        <f>('Raw Data'!A5875+'Raw Data'!B5875)*128.337</f>
        <v>44.40460199999999</v>
      </c>
      <c r="D5877">
        <f>('Raw Data'!C5875+'Raw Data'!D5875)*128.419</f>
        <v>93.489032000000009</v>
      </c>
      <c r="E5877">
        <f>('Raw Data'!E5875+'Raw Data'!F5875+'Raw Data'!G5875+'Raw Data'!H5875)*259.538</f>
        <v>862.18523600000003</v>
      </c>
      <c r="G5877">
        <f>('Raw Data'!I5875+'Raw Data'!J5875)*127.233</f>
        <v>-1.2379770900000002</v>
      </c>
      <c r="H5877">
        <f>('Raw Data'!K5875+'Raw Data'!L5875)*128.041</f>
        <v>-3.7541621200000002</v>
      </c>
      <c r="I5877">
        <f>('Raw Data'!M5875+'Raw Data'!N5875+'Raw Data'!O5875+'Raw Data'!P5875)*260.417</f>
        <v>-12.700537089999999</v>
      </c>
      <c r="K5877">
        <f t="shared" si="459"/>
        <v>43.166624909999989</v>
      </c>
      <c r="L5877">
        <f t="shared" si="456"/>
        <v>89.734869880000005</v>
      </c>
      <c r="M5877">
        <f t="shared" si="457"/>
        <v>849.48469891000002</v>
      </c>
      <c r="N5877">
        <f>M5877-'Projectile Motion Calculations'!$D$2</f>
        <v>39.441177124450974</v>
      </c>
      <c r="P5877">
        <f t="shared" si="458"/>
        <v>3.1797428870380784E-2</v>
      </c>
    </row>
    <row r="5878" spans="1:16" x14ac:dyDescent="0.2">
      <c r="A5878">
        <f t="shared" si="460"/>
        <v>2.5099999999999856</v>
      </c>
      <c r="C5878">
        <f>('Raw Data'!A5876+'Raw Data'!B5876)*128.337</f>
        <v>45.046286999999992</v>
      </c>
      <c r="D5878">
        <f>('Raw Data'!C5876+'Raw Data'!D5876)*128.419</f>
        <v>93.489032000000009</v>
      </c>
      <c r="E5878">
        <f>('Raw Data'!E5876+'Raw Data'!F5876+'Raw Data'!G5876+'Raw Data'!H5876)*259.538</f>
        <v>860.88754600000004</v>
      </c>
      <c r="G5878">
        <f>('Raw Data'!I5876+'Raw Data'!J5876)*127.233</f>
        <v>-1.2379770900000002</v>
      </c>
      <c r="H5878">
        <f>('Raw Data'!K5876+'Raw Data'!L5876)*128.041</f>
        <v>-3.7541621200000002</v>
      </c>
      <c r="I5878">
        <f>('Raw Data'!M5876+'Raw Data'!N5876+'Raw Data'!O5876+'Raw Data'!P5876)*260.417</f>
        <v>-13.971372049999999</v>
      </c>
      <c r="K5878">
        <f t="shared" si="459"/>
        <v>43.808309909999991</v>
      </c>
      <c r="L5878">
        <f t="shared" si="456"/>
        <v>89.734869880000005</v>
      </c>
      <c r="M5878">
        <f t="shared" si="457"/>
        <v>846.91617395000003</v>
      </c>
      <c r="N5878">
        <f>M5878-'Projectile Motion Calculations'!$D$2</f>
        <v>36.872652164450983</v>
      </c>
      <c r="P5878">
        <f t="shared" si="458"/>
        <v>3.1256724703714038E-2</v>
      </c>
    </row>
    <row r="5879" spans="1:16" x14ac:dyDescent="0.2">
      <c r="A5879">
        <f t="shared" si="460"/>
        <v>2.510833333333319</v>
      </c>
      <c r="C5879">
        <f>('Raw Data'!A5877+'Raw Data'!B5877)*128.337</f>
        <v>45.046286999999992</v>
      </c>
      <c r="D5879">
        <f>('Raw Data'!C5877+'Raw Data'!D5877)*128.419</f>
        <v>92.846937000000011</v>
      </c>
      <c r="E5879">
        <f>('Raw Data'!E5877+'Raw Data'!F5877+'Raw Data'!G5877+'Raw Data'!H5877)*259.538</f>
        <v>860.88754600000004</v>
      </c>
      <c r="G5879">
        <f>('Raw Data'!I5877+'Raw Data'!J5877)*127.233</f>
        <v>-1.2379770900000002</v>
      </c>
      <c r="H5879">
        <f>('Raw Data'!K5877+'Raw Data'!L5877)*128.041</f>
        <v>-3.7541621200000002</v>
      </c>
      <c r="I5879">
        <f>('Raw Data'!M5877+'Raw Data'!N5877+'Raw Data'!O5877+'Raw Data'!P5877)*260.417</f>
        <v>-12.700537089999999</v>
      </c>
      <c r="K5879">
        <f t="shared" si="459"/>
        <v>43.808309909999991</v>
      </c>
      <c r="L5879">
        <f t="shared" si="456"/>
        <v>89.092774880000007</v>
      </c>
      <c r="M5879">
        <f t="shared" si="457"/>
        <v>848.18700891000003</v>
      </c>
      <c r="N5879">
        <f>M5879-'Projectile Motion Calculations'!$D$2</f>
        <v>38.143487124450985</v>
      </c>
      <c r="P5879">
        <f t="shared" si="458"/>
        <v>3.0716020537047292E-2</v>
      </c>
    </row>
    <row r="5880" spans="1:16" x14ac:dyDescent="0.2">
      <c r="A5880">
        <f t="shared" si="460"/>
        <v>2.5116666666666525</v>
      </c>
      <c r="C5880">
        <f>('Raw Data'!A5878+'Raw Data'!B5878)*128.337</f>
        <v>45.046286999999992</v>
      </c>
      <c r="D5880">
        <f>('Raw Data'!C5878+'Raw Data'!D5878)*128.419</f>
        <v>92.846937000000011</v>
      </c>
      <c r="E5880">
        <f>('Raw Data'!E5878+'Raw Data'!F5878+'Raw Data'!G5878+'Raw Data'!H5878)*259.538</f>
        <v>859.58985600000005</v>
      </c>
      <c r="G5880">
        <f>('Raw Data'!I5878+'Raw Data'!J5878)*127.233</f>
        <v>-1.2379770900000002</v>
      </c>
      <c r="H5880">
        <f>('Raw Data'!K5878+'Raw Data'!L5878)*128.041</f>
        <v>-3.7541621200000002</v>
      </c>
      <c r="I5880">
        <f>('Raw Data'!M5878+'Raw Data'!N5878+'Raw Data'!O5878+'Raw Data'!P5878)*260.417</f>
        <v>-13.971372049999999</v>
      </c>
      <c r="K5880">
        <f t="shared" si="459"/>
        <v>43.808309909999991</v>
      </c>
      <c r="L5880">
        <f t="shared" si="456"/>
        <v>89.092774880000007</v>
      </c>
      <c r="M5880">
        <f t="shared" si="457"/>
        <v>845.61848395000004</v>
      </c>
      <c r="N5880">
        <f>M5880-'Projectile Motion Calculations'!$D$2</f>
        <v>35.574962164450994</v>
      </c>
      <c r="P5880">
        <f t="shared" si="458"/>
        <v>3.0727210137047288E-2</v>
      </c>
    </row>
    <row r="5881" spans="1:16" x14ac:dyDescent="0.2">
      <c r="A5881">
        <f t="shared" si="460"/>
        <v>2.512499999999986</v>
      </c>
      <c r="C5881">
        <f>('Raw Data'!A5879+'Raw Data'!B5879)*128.337</f>
        <v>45.046286999999992</v>
      </c>
      <c r="D5881">
        <f>('Raw Data'!C5879+'Raw Data'!D5879)*128.419</f>
        <v>93.489032000000009</v>
      </c>
      <c r="E5881">
        <f>('Raw Data'!E5879+'Raw Data'!F5879+'Raw Data'!G5879+'Raw Data'!H5879)*259.538</f>
        <v>862.18523600000003</v>
      </c>
      <c r="G5881">
        <f>('Raw Data'!I5879+'Raw Data'!J5879)*127.233</f>
        <v>-1.2379770900000002</v>
      </c>
      <c r="H5881">
        <f>('Raw Data'!K5879+'Raw Data'!L5879)*128.041</f>
        <v>-3.7541621200000002</v>
      </c>
      <c r="I5881">
        <f>('Raw Data'!M5879+'Raw Data'!N5879+'Raw Data'!O5879+'Raw Data'!P5879)*260.417</f>
        <v>-13.971372049999999</v>
      </c>
      <c r="K5881">
        <f t="shared" si="459"/>
        <v>43.808309909999991</v>
      </c>
      <c r="L5881">
        <f t="shared" si="456"/>
        <v>89.734869880000005</v>
      </c>
      <c r="M5881">
        <f t="shared" si="457"/>
        <v>848.21386395000002</v>
      </c>
      <c r="N5881">
        <f>M5881-'Projectile Motion Calculations'!$D$2</f>
        <v>38.170342164450972</v>
      </c>
      <c r="P5881">
        <f t="shared" si="458"/>
        <v>3.0727210137047288E-2</v>
      </c>
    </row>
    <row r="5882" spans="1:16" x14ac:dyDescent="0.2">
      <c r="A5882">
        <f t="shared" si="460"/>
        <v>2.5133333333333194</v>
      </c>
      <c r="C5882">
        <f>('Raw Data'!A5880+'Raw Data'!B5880)*128.337</f>
        <v>45.046286999999992</v>
      </c>
      <c r="D5882">
        <f>('Raw Data'!C5880+'Raw Data'!D5880)*128.419</f>
        <v>92.204841999999999</v>
      </c>
      <c r="E5882">
        <f>('Raw Data'!E5880+'Raw Data'!F5880+'Raw Data'!G5880+'Raw Data'!H5880)*259.538</f>
        <v>859.58985600000005</v>
      </c>
      <c r="G5882">
        <f>('Raw Data'!I5880+'Raw Data'!J5880)*127.233</f>
        <v>-1.2379770900000002</v>
      </c>
      <c r="H5882">
        <f>('Raw Data'!K5880+'Raw Data'!L5880)*128.041</f>
        <v>-5.0064031</v>
      </c>
      <c r="I5882">
        <f>('Raw Data'!M5880+'Raw Data'!N5880+'Raw Data'!O5880+'Raw Data'!P5880)*260.417</f>
        <v>-13.971372049999999</v>
      </c>
      <c r="K5882">
        <f t="shared" si="459"/>
        <v>43.808309909999991</v>
      </c>
      <c r="L5882">
        <f t="shared" si="456"/>
        <v>87.198438899999999</v>
      </c>
      <c r="M5882">
        <f t="shared" si="457"/>
        <v>845.61848395000004</v>
      </c>
      <c r="N5882">
        <f>M5882-'Projectile Motion Calculations'!$D$2</f>
        <v>35.574962164450994</v>
      </c>
      <c r="P5882">
        <f t="shared" si="458"/>
        <v>2.9634612203713849E-2</v>
      </c>
    </row>
    <row r="5883" spans="1:16" x14ac:dyDescent="0.2">
      <c r="A5883">
        <f t="shared" si="460"/>
        <v>2.5141666666666529</v>
      </c>
      <c r="C5883">
        <f>('Raw Data'!A5881+'Raw Data'!B5881)*128.337</f>
        <v>46.329656999999997</v>
      </c>
      <c r="D5883">
        <f>('Raw Data'!C5881+'Raw Data'!D5881)*128.419</f>
        <v>92.846937000000011</v>
      </c>
      <c r="E5883">
        <f>('Raw Data'!E5881+'Raw Data'!F5881+'Raw Data'!G5881+'Raw Data'!H5881)*259.538</f>
        <v>858.29216600000018</v>
      </c>
      <c r="G5883">
        <f>('Raw Data'!I5881+'Raw Data'!J5881)*127.233</f>
        <v>-1.2379770900000002</v>
      </c>
      <c r="H5883">
        <f>('Raw Data'!K5881+'Raw Data'!L5881)*128.041</f>
        <v>-5.0064031</v>
      </c>
      <c r="I5883">
        <f>('Raw Data'!M5881+'Raw Data'!N5881+'Raw Data'!O5881+'Raw Data'!P5881)*260.417</f>
        <v>-12.700537089999999</v>
      </c>
      <c r="K5883">
        <f t="shared" si="459"/>
        <v>45.091679909999996</v>
      </c>
      <c r="L5883">
        <f t="shared" si="456"/>
        <v>87.840533900000011</v>
      </c>
      <c r="M5883">
        <f t="shared" si="457"/>
        <v>845.59162891000017</v>
      </c>
      <c r="N5883">
        <f>M5883-'Projectile Motion Calculations'!$D$2</f>
        <v>35.548107124451121</v>
      </c>
      <c r="P5883">
        <f t="shared" si="458"/>
        <v>2.9623422603713898E-2</v>
      </c>
    </row>
    <row r="5884" spans="1:16" x14ac:dyDescent="0.2">
      <c r="A5884">
        <f t="shared" si="460"/>
        <v>2.5149999999999864</v>
      </c>
      <c r="C5884">
        <f>('Raw Data'!A5882+'Raw Data'!B5882)*128.337</f>
        <v>45.687971999999995</v>
      </c>
      <c r="D5884">
        <f>('Raw Data'!C5882+'Raw Data'!D5882)*128.419</f>
        <v>92.204841999999999</v>
      </c>
      <c r="E5884">
        <f>('Raw Data'!E5882+'Raw Data'!F5882+'Raw Data'!G5882+'Raw Data'!H5882)*259.538</f>
        <v>858.29216600000018</v>
      </c>
      <c r="G5884">
        <f>('Raw Data'!I5882+'Raw Data'!J5882)*127.233</f>
        <v>-1.2379770900000002</v>
      </c>
      <c r="H5884">
        <f>('Raw Data'!K5882+'Raw Data'!L5882)*128.041</f>
        <v>-4.3815630199999998</v>
      </c>
      <c r="I5884">
        <f>('Raw Data'!M5882+'Raw Data'!N5882+'Raw Data'!O5882+'Raw Data'!P5882)*260.417</f>
        <v>-12.700537089999999</v>
      </c>
      <c r="K5884">
        <f t="shared" si="459"/>
        <v>44.449994909999994</v>
      </c>
      <c r="L5884">
        <f t="shared" si="456"/>
        <v>87.823278979999998</v>
      </c>
      <c r="M5884">
        <f t="shared" si="457"/>
        <v>845.59162891000017</v>
      </c>
      <c r="N5884">
        <f>M5884-'Projectile Motion Calculations'!$D$2</f>
        <v>35.548107124451121</v>
      </c>
      <c r="P5884">
        <f t="shared" si="458"/>
        <v>2.9623422603713898E-2</v>
      </c>
    </row>
    <row r="5885" spans="1:16" x14ac:dyDescent="0.2">
      <c r="A5885">
        <f t="shared" si="460"/>
        <v>2.5158333333333198</v>
      </c>
      <c r="C5885">
        <f>('Raw Data'!A5883+'Raw Data'!B5883)*128.337</f>
        <v>46.329656999999997</v>
      </c>
      <c r="D5885">
        <f>('Raw Data'!C5883+'Raw Data'!D5883)*128.419</f>
        <v>91.562747000000016</v>
      </c>
      <c r="E5885">
        <f>('Raw Data'!E5883+'Raw Data'!F5883+'Raw Data'!G5883+'Raw Data'!H5883)*259.538</f>
        <v>858.29216600000018</v>
      </c>
      <c r="G5885">
        <f>('Raw Data'!I5883+'Raw Data'!J5883)*127.233</f>
        <v>-1.2379770900000002</v>
      </c>
      <c r="H5885">
        <f>('Raw Data'!K5883+'Raw Data'!L5883)*128.041</f>
        <v>-3.7541621200000002</v>
      </c>
      <c r="I5885">
        <f>('Raw Data'!M5883+'Raw Data'!N5883+'Raw Data'!O5883+'Raw Data'!P5883)*260.417</f>
        <v>-12.700537089999999</v>
      </c>
      <c r="K5885">
        <f t="shared" si="459"/>
        <v>45.091679909999996</v>
      </c>
      <c r="L5885">
        <f t="shared" si="456"/>
        <v>87.808584880000012</v>
      </c>
      <c r="M5885">
        <f t="shared" si="457"/>
        <v>845.59162891000017</v>
      </c>
      <c r="N5885">
        <f>M5885-'Projectile Motion Calculations'!$D$2</f>
        <v>35.548107124451121</v>
      </c>
      <c r="P5885">
        <f t="shared" si="458"/>
        <v>2.8012499703713608E-2</v>
      </c>
    </row>
    <row r="5886" spans="1:16" x14ac:dyDescent="0.2">
      <c r="A5886">
        <f t="shared" si="460"/>
        <v>2.5166666666666533</v>
      </c>
      <c r="C5886">
        <f>('Raw Data'!A5884+'Raw Data'!B5884)*128.337</f>
        <v>45.687971999999995</v>
      </c>
      <c r="D5886">
        <f>('Raw Data'!C5884+'Raw Data'!D5884)*128.419</f>
        <v>91.562747000000016</v>
      </c>
      <c r="E5886">
        <f>('Raw Data'!E5884+'Raw Data'!F5884+'Raw Data'!G5884+'Raw Data'!H5884)*259.538</f>
        <v>855.69678600000009</v>
      </c>
      <c r="G5886">
        <f>('Raw Data'!I5884+'Raw Data'!J5884)*127.233</f>
        <v>-1.2379770900000002</v>
      </c>
      <c r="H5886">
        <f>('Raw Data'!K5884+'Raw Data'!L5884)*128.041</f>
        <v>-4.3815630199999998</v>
      </c>
      <c r="I5886">
        <f>('Raw Data'!M5884+'Raw Data'!N5884+'Raw Data'!O5884+'Raw Data'!P5884)*260.417</f>
        <v>-13.971372049999999</v>
      </c>
      <c r="K5886">
        <f t="shared" si="459"/>
        <v>44.449994909999994</v>
      </c>
      <c r="L5886">
        <f t="shared" si="456"/>
        <v>87.181183980000014</v>
      </c>
      <c r="M5886">
        <f t="shared" si="457"/>
        <v>841.72541395000007</v>
      </c>
      <c r="N5886">
        <f>M5886-'Projectile Motion Calculations'!$D$2</f>
        <v>31.681892164451028</v>
      </c>
      <c r="P5886">
        <f t="shared" si="458"/>
        <v>2.6931091370380068E-2</v>
      </c>
    </row>
    <row r="5887" spans="1:16" x14ac:dyDescent="0.2">
      <c r="A5887">
        <f t="shared" si="460"/>
        <v>2.5174999999999867</v>
      </c>
      <c r="C5887">
        <f>('Raw Data'!A5885+'Raw Data'!B5885)*128.337</f>
        <v>46.329656999999997</v>
      </c>
      <c r="D5887">
        <f>('Raw Data'!C5885+'Raw Data'!D5885)*128.419</f>
        <v>91.562747000000016</v>
      </c>
      <c r="E5887">
        <f>('Raw Data'!E5885+'Raw Data'!F5885+'Raw Data'!G5885+'Raw Data'!H5885)*259.538</f>
        <v>855.69678600000009</v>
      </c>
      <c r="G5887">
        <f>('Raw Data'!I5885+'Raw Data'!J5885)*127.233</f>
        <v>-1.2379770900000002</v>
      </c>
      <c r="H5887">
        <f>('Raw Data'!K5885+'Raw Data'!L5885)*128.041</f>
        <v>-4.3815630199999998</v>
      </c>
      <c r="I5887">
        <f>('Raw Data'!M5885+'Raw Data'!N5885+'Raw Data'!O5885+'Raw Data'!P5885)*260.417</f>
        <v>-12.700537089999999</v>
      </c>
      <c r="K5887">
        <f t="shared" si="459"/>
        <v>45.091679909999996</v>
      </c>
      <c r="L5887">
        <f t="shared" si="456"/>
        <v>87.181183980000014</v>
      </c>
      <c r="M5887">
        <f t="shared" si="457"/>
        <v>842.99624891000008</v>
      </c>
      <c r="N5887">
        <f>M5887-'Projectile Motion Calculations'!$D$2</f>
        <v>32.95272712445103</v>
      </c>
      <c r="P5887">
        <f t="shared" si="458"/>
        <v>2.7460605937046818E-2</v>
      </c>
    </row>
    <row r="5888" spans="1:16" x14ac:dyDescent="0.2">
      <c r="A5888">
        <f t="shared" si="460"/>
        <v>2.5183333333333202</v>
      </c>
      <c r="C5888">
        <f>('Raw Data'!A5886+'Raw Data'!B5886)*128.337</f>
        <v>47.613026999999995</v>
      </c>
      <c r="D5888">
        <f>('Raw Data'!C5886+'Raw Data'!D5886)*128.419</f>
        <v>92.204841999999999</v>
      </c>
      <c r="E5888">
        <f>('Raw Data'!E5886+'Raw Data'!F5886+'Raw Data'!G5886+'Raw Data'!H5886)*259.538</f>
        <v>855.69678600000009</v>
      </c>
      <c r="G5888">
        <f>('Raw Data'!I5886+'Raw Data'!J5886)*127.233</f>
        <v>-1.2379770900000002</v>
      </c>
      <c r="H5888">
        <f>('Raw Data'!K5886+'Raw Data'!L5886)*128.041</f>
        <v>-4.3815630199999998</v>
      </c>
      <c r="I5888">
        <f>('Raw Data'!M5886+'Raw Data'!N5886+'Raw Data'!O5886+'Raw Data'!P5886)*260.417</f>
        <v>-12.700537089999999</v>
      </c>
      <c r="K5888">
        <f t="shared" si="459"/>
        <v>46.375049909999994</v>
      </c>
      <c r="L5888">
        <f t="shared" si="456"/>
        <v>87.823278979999998</v>
      </c>
      <c r="M5888">
        <f t="shared" si="457"/>
        <v>842.99624891000008</v>
      </c>
      <c r="N5888">
        <f>M5888-'Projectile Motion Calculations'!$D$2</f>
        <v>32.95272712445103</v>
      </c>
      <c r="P5888">
        <f t="shared" si="458"/>
        <v>2.7460605937046818E-2</v>
      </c>
    </row>
    <row r="5889" spans="1:16" x14ac:dyDescent="0.2">
      <c r="A5889">
        <f t="shared" si="460"/>
        <v>2.5191666666666537</v>
      </c>
      <c r="C5889">
        <f>('Raw Data'!A5887+'Raw Data'!B5887)*128.337</f>
        <v>46.971341999999993</v>
      </c>
      <c r="D5889">
        <f>('Raw Data'!C5887+'Raw Data'!D5887)*128.419</f>
        <v>91.562747000000016</v>
      </c>
      <c r="E5889">
        <f>('Raw Data'!E5887+'Raw Data'!F5887+'Raw Data'!G5887+'Raw Data'!H5887)*259.538</f>
        <v>855.69678600000009</v>
      </c>
      <c r="G5889">
        <f>('Raw Data'!I5887+'Raw Data'!J5887)*127.233</f>
        <v>-1.8614187900000003</v>
      </c>
      <c r="H5889">
        <f>('Raw Data'!K5887+'Raw Data'!L5887)*128.041</f>
        <v>-3.7541621200000002</v>
      </c>
      <c r="I5889">
        <f>('Raw Data'!M5887+'Raw Data'!N5887+'Raw Data'!O5887+'Raw Data'!P5887)*260.417</f>
        <v>-12.700537089999999</v>
      </c>
      <c r="K5889">
        <f t="shared" si="459"/>
        <v>45.109923209999991</v>
      </c>
      <c r="L5889">
        <f t="shared" si="456"/>
        <v>87.808584880000012</v>
      </c>
      <c r="M5889">
        <f t="shared" si="457"/>
        <v>842.99624891000008</v>
      </c>
      <c r="N5889">
        <f>M5889-'Projectile Motion Calculations'!$D$2</f>
        <v>32.95272712445103</v>
      </c>
      <c r="P5889">
        <f t="shared" si="458"/>
        <v>2.7443990982880116E-2</v>
      </c>
    </row>
    <row r="5890" spans="1:16" x14ac:dyDescent="0.2">
      <c r="A5890">
        <f t="shared" si="460"/>
        <v>2.5199999999999871</v>
      </c>
      <c r="C5890">
        <f>('Raw Data'!A5888+'Raw Data'!B5888)*128.337</f>
        <v>46.971341999999993</v>
      </c>
      <c r="D5890">
        <f>('Raw Data'!C5888+'Raw Data'!D5888)*128.419</f>
        <v>91.562747000000016</v>
      </c>
      <c r="E5890">
        <f>('Raw Data'!E5888+'Raw Data'!F5888+'Raw Data'!G5888+'Raw Data'!H5888)*259.538</f>
        <v>854.39909599999999</v>
      </c>
      <c r="G5890">
        <f>('Raw Data'!I5888+'Raw Data'!J5888)*127.233</f>
        <v>-1.2468834000000002</v>
      </c>
      <c r="H5890">
        <f>('Raw Data'!K5888+'Raw Data'!L5888)*128.041</f>
        <v>-3.7541621200000002</v>
      </c>
      <c r="I5890">
        <f>('Raw Data'!M5888+'Raw Data'!N5888+'Raw Data'!O5888+'Raw Data'!P5888)*260.417</f>
        <v>-11.442722979999999</v>
      </c>
      <c r="K5890">
        <f t="shared" si="459"/>
        <v>45.724458599999991</v>
      </c>
      <c r="L5890">
        <f t="shared" si="456"/>
        <v>87.808584880000012</v>
      </c>
      <c r="M5890">
        <f t="shared" si="457"/>
        <v>842.95637302</v>
      </c>
      <c r="N5890">
        <f>M5890-'Projectile Motion Calculations'!$D$2</f>
        <v>32.912851234450955</v>
      </c>
      <c r="P5890">
        <f t="shared" si="458"/>
        <v>2.5730352603713171E-2</v>
      </c>
    </row>
    <row r="5891" spans="1:16" x14ac:dyDescent="0.2">
      <c r="A5891">
        <f t="shared" si="460"/>
        <v>2.5208333333333206</v>
      </c>
      <c r="C5891">
        <f>('Raw Data'!A5889+'Raw Data'!B5889)*128.337</f>
        <v>47.613026999999995</v>
      </c>
      <c r="D5891">
        <f>('Raw Data'!C5889+'Raw Data'!D5889)*128.419</f>
        <v>90.920652000000004</v>
      </c>
      <c r="E5891">
        <f>('Raw Data'!E5889+'Raw Data'!F5889+'Raw Data'!G5889+'Raw Data'!H5889)*259.538</f>
        <v>852.84186800000009</v>
      </c>
      <c r="G5891">
        <f>('Raw Data'!I5889+'Raw Data'!J5889)*127.233</f>
        <v>-0.62344169999999999</v>
      </c>
      <c r="H5891">
        <f>('Raw Data'!K5889+'Raw Data'!L5889)*128.041</f>
        <v>-4.3790022000000004</v>
      </c>
      <c r="I5891">
        <f>('Raw Data'!M5889+'Raw Data'!N5889+'Raw Data'!O5889+'Raw Data'!P5889)*260.417</f>
        <v>-13.958351199999999</v>
      </c>
      <c r="K5891">
        <f t="shared" si="459"/>
        <v>46.989585299999995</v>
      </c>
      <c r="L5891">
        <f t="shared" si="456"/>
        <v>86.541649800000002</v>
      </c>
      <c r="M5891">
        <f t="shared" si="457"/>
        <v>838.88351680000005</v>
      </c>
      <c r="N5891">
        <f>M5891-'Projectile Motion Calculations'!$D$2</f>
        <v>28.839995014451006</v>
      </c>
      <c r="P5891">
        <f t="shared" si="458"/>
        <v>2.5638826724546513E-2</v>
      </c>
    </row>
    <row r="5892" spans="1:16" x14ac:dyDescent="0.2">
      <c r="A5892">
        <f t="shared" si="460"/>
        <v>2.5216666666666541</v>
      </c>
      <c r="C5892">
        <f>('Raw Data'!A5890+'Raw Data'!B5890)*128.337</f>
        <v>47.613026999999995</v>
      </c>
      <c r="D5892">
        <f>('Raw Data'!C5890+'Raw Data'!D5890)*128.419</f>
        <v>91.562747000000016</v>
      </c>
      <c r="E5892">
        <f>('Raw Data'!E5890+'Raw Data'!F5890+'Raw Data'!G5890+'Raw Data'!H5890)*259.538</f>
        <v>855.43724800000007</v>
      </c>
      <c r="G5892">
        <f>('Raw Data'!I5890+'Raw Data'!J5890)*127.233</f>
        <v>-1.2379770900000002</v>
      </c>
      <c r="H5892">
        <f>('Raw Data'!K5890+'Raw Data'!L5890)*128.041</f>
        <v>-3.7541621200000002</v>
      </c>
      <c r="I5892">
        <f>('Raw Data'!M5890+'Raw Data'!N5890+'Raw Data'!O5890+'Raw Data'!P5890)*260.417</f>
        <v>-12.700537089999999</v>
      </c>
      <c r="K5892">
        <f t="shared" si="459"/>
        <v>46.375049909999994</v>
      </c>
      <c r="L5892">
        <f t="shared" ref="L5892:L5955" si="461">D5892+H5892</f>
        <v>87.808584880000012</v>
      </c>
      <c r="M5892">
        <f t="shared" ref="M5892:M5955" si="462">E5892+I5892</f>
        <v>842.73671091000006</v>
      </c>
      <c r="N5892">
        <f>M5892-'Projectile Motion Calculations'!$D$2</f>
        <v>32.69318912445101</v>
      </c>
      <c r="P5892">
        <f t="shared" ref="P5892:P5955" si="463">(A5893-A5892)*(N5893+N5892)/2</f>
        <v>2.7244324270380101E-2</v>
      </c>
    </row>
    <row r="5893" spans="1:16" x14ac:dyDescent="0.2">
      <c r="A5893">
        <f t="shared" si="460"/>
        <v>2.5224999999999875</v>
      </c>
      <c r="C5893">
        <f>('Raw Data'!A5891+'Raw Data'!B5891)*128.337</f>
        <v>47.613026999999995</v>
      </c>
      <c r="D5893">
        <f>('Raw Data'!C5891+'Raw Data'!D5891)*128.419</f>
        <v>91.562747000000016</v>
      </c>
      <c r="E5893">
        <f>('Raw Data'!E5891+'Raw Data'!F5891+'Raw Data'!G5891+'Raw Data'!H5891)*259.538</f>
        <v>855.43724800000007</v>
      </c>
      <c r="G5893">
        <f>('Raw Data'!I5891+'Raw Data'!J5891)*127.233</f>
        <v>-1.2379770900000002</v>
      </c>
      <c r="H5893">
        <f>('Raw Data'!K5891+'Raw Data'!L5891)*128.041</f>
        <v>-4.3815630199999998</v>
      </c>
      <c r="I5893">
        <f>('Raw Data'!M5891+'Raw Data'!N5891+'Raw Data'!O5891+'Raw Data'!P5891)*260.417</f>
        <v>-12.700537089999999</v>
      </c>
      <c r="K5893">
        <f t="shared" si="459"/>
        <v>46.375049909999994</v>
      </c>
      <c r="L5893">
        <f t="shared" si="461"/>
        <v>87.181183980000014</v>
      </c>
      <c r="M5893">
        <f t="shared" si="462"/>
        <v>842.73671091000006</v>
      </c>
      <c r="N5893">
        <f>M5893-'Projectile Motion Calculations'!$D$2</f>
        <v>32.69318912445101</v>
      </c>
      <c r="P5893">
        <f t="shared" si="463"/>
        <v>2.6282246370379916E-2</v>
      </c>
    </row>
    <row r="5894" spans="1:16" x14ac:dyDescent="0.2">
      <c r="A5894">
        <f t="shared" si="460"/>
        <v>2.523333333333321</v>
      </c>
      <c r="C5894">
        <f>('Raw Data'!A5892+'Raw Data'!B5892)*128.337</f>
        <v>48.896396999999993</v>
      </c>
      <c r="D5894">
        <f>('Raw Data'!C5892+'Raw Data'!D5892)*128.419</f>
        <v>90.920652000000004</v>
      </c>
      <c r="E5894">
        <f>('Raw Data'!E5892+'Raw Data'!F5892+'Raw Data'!G5892+'Raw Data'!H5892)*259.538</f>
        <v>854.39909599999999</v>
      </c>
      <c r="G5894">
        <f>('Raw Data'!I5892+'Raw Data'!J5892)*127.233</f>
        <v>-0.62344169999999999</v>
      </c>
      <c r="H5894">
        <f>('Raw Data'!K5892+'Raw Data'!L5892)*128.041</f>
        <v>-5.0064031</v>
      </c>
      <c r="I5894">
        <f>('Raw Data'!M5892+'Raw Data'!N5892+'Raw Data'!O5892+'Raw Data'!P5892)*260.417</f>
        <v>-13.971372049999999</v>
      </c>
      <c r="K5894">
        <f t="shared" si="459"/>
        <v>48.272955299999992</v>
      </c>
      <c r="L5894">
        <f t="shared" si="461"/>
        <v>85.914248900000004</v>
      </c>
      <c r="M5894">
        <f t="shared" si="462"/>
        <v>840.42772394999997</v>
      </c>
      <c r="N5894">
        <f>M5894-'Projectile Motion Calculations'!$D$2</f>
        <v>30.384202164450926</v>
      </c>
      <c r="P5894">
        <f t="shared" si="463"/>
        <v>2.5200838037046376E-2</v>
      </c>
    </row>
    <row r="5895" spans="1:16" x14ac:dyDescent="0.2">
      <c r="A5895">
        <f t="shared" si="460"/>
        <v>2.5241666666666545</v>
      </c>
      <c r="C5895">
        <f>('Raw Data'!A5893+'Raw Data'!B5893)*128.337</f>
        <v>48.254711999999998</v>
      </c>
      <c r="D5895">
        <f>('Raw Data'!C5893+'Raw Data'!D5893)*128.419</f>
        <v>90.920652000000004</v>
      </c>
      <c r="E5895">
        <f>('Raw Data'!E5893+'Raw Data'!F5893+'Raw Data'!G5893+'Raw Data'!H5893)*259.538</f>
        <v>852.84186799999998</v>
      </c>
      <c r="G5895">
        <f>('Raw Data'!I5893+'Raw Data'!J5893)*127.233</f>
        <v>-1.8614187900000003</v>
      </c>
      <c r="H5895">
        <f>('Raw Data'!K5893+'Raw Data'!L5893)*128.041</f>
        <v>-5.0064031</v>
      </c>
      <c r="I5895">
        <f>('Raw Data'!M5893+'Raw Data'!N5893+'Raw Data'!O5893+'Raw Data'!P5893)*260.417</f>
        <v>-12.700537089999999</v>
      </c>
      <c r="K5895">
        <f t="shared" si="459"/>
        <v>46.393293209999996</v>
      </c>
      <c r="L5895">
        <f t="shared" si="461"/>
        <v>85.914248900000004</v>
      </c>
      <c r="M5895">
        <f t="shared" si="462"/>
        <v>840.14133090999997</v>
      </c>
      <c r="N5895">
        <f>M5895-'Projectile Motion Calculations'!$D$2</f>
        <v>30.097809124450919</v>
      </c>
      <c r="P5895">
        <f t="shared" si="463"/>
        <v>2.508150760371302E-2</v>
      </c>
    </row>
    <row r="5896" spans="1:16" x14ac:dyDescent="0.2">
      <c r="A5896">
        <f t="shared" si="460"/>
        <v>2.5249999999999879</v>
      </c>
      <c r="C5896">
        <f>('Raw Data'!A5894+'Raw Data'!B5894)*128.337</f>
        <v>48.896396999999993</v>
      </c>
      <c r="D5896">
        <f>('Raw Data'!C5894+'Raw Data'!D5894)*128.419</f>
        <v>91.562747000000016</v>
      </c>
      <c r="E5896">
        <f>('Raw Data'!E5894+'Raw Data'!F5894+'Raw Data'!G5894+'Raw Data'!H5894)*259.538</f>
        <v>852.84186799999998</v>
      </c>
      <c r="G5896">
        <f>('Raw Data'!I5894+'Raw Data'!J5894)*127.233</f>
        <v>-1.8614187900000003</v>
      </c>
      <c r="H5896">
        <f>('Raw Data'!K5894+'Raw Data'!L5894)*128.041</f>
        <v>-5.0064031</v>
      </c>
      <c r="I5896">
        <f>('Raw Data'!M5894+'Raw Data'!N5894+'Raw Data'!O5894+'Raw Data'!P5894)*260.417</f>
        <v>-12.700537089999999</v>
      </c>
      <c r="K5896">
        <f t="shared" ref="K5896:K5959" si="464">C5896+G5896</f>
        <v>47.034978209999991</v>
      </c>
      <c r="L5896">
        <f t="shared" si="461"/>
        <v>86.556343900000016</v>
      </c>
      <c r="M5896">
        <f t="shared" si="462"/>
        <v>840.14133090999997</v>
      </c>
      <c r="N5896">
        <f>M5896-'Projectile Motion Calculations'!$D$2</f>
        <v>30.097809124450919</v>
      </c>
      <c r="P5896">
        <f t="shared" si="463"/>
        <v>2.508150760371302E-2</v>
      </c>
    </row>
    <row r="5897" spans="1:16" x14ac:dyDescent="0.2">
      <c r="A5897">
        <f t="shared" si="460"/>
        <v>2.5258333333333214</v>
      </c>
      <c r="C5897">
        <f>('Raw Data'!A5895+'Raw Data'!B5895)*128.337</f>
        <v>48.896396999999993</v>
      </c>
      <c r="D5897">
        <f>('Raw Data'!C5895+'Raw Data'!D5895)*128.419</f>
        <v>91.562747000000016</v>
      </c>
      <c r="E5897">
        <f>('Raw Data'!E5895+'Raw Data'!F5895+'Raw Data'!G5895+'Raw Data'!H5895)*259.538</f>
        <v>852.84186799999998</v>
      </c>
      <c r="G5897">
        <f>('Raw Data'!I5895+'Raw Data'!J5895)*127.233</f>
        <v>-0.62344169999999999</v>
      </c>
      <c r="H5897">
        <f>('Raw Data'!K5895+'Raw Data'!L5895)*128.041</f>
        <v>-4.3815630199999998</v>
      </c>
      <c r="I5897">
        <f>('Raw Data'!M5895+'Raw Data'!N5895+'Raw Data'!O5895+'Raw Data'!P5895)*260.417</f>
        <v>-12.700537089999999</v>
      </c>
      <c r="K5897">
        <f t="shared" si="464"/>
        <v>48.272955299999992</v>
      </c>
      <c r="L5897">
        <f t="shared" si="461"/>
        <v>87.181183980000014</v>
      </c>
      <c r="M5897">
        <f t="shared" si="462"/>
        <v>840.14133090999997</v>
      </c>
      <c r="N5897">
        <f>M5897-'Projectile Motion Calculations'!$D$2</f>
        <v>30.097809124450919</v>
      </c>
      <c r="P5897">
        <f t="shared" si="463"/>
        <v>2.5622211770379814E-2</v>
      </c>
    </row>
    <row r="5898" spans="1:16" x14ac:dyDescent="0.2">
      <c r="A5898">
        <f t="shared" si="460"/>
        <v>2.5266666666666548</v>
      </c>
      <c r="C5898">
        <f>('Raw Data'!A5896+'Raw Data'!B5896)*128.337</f>
        <v>48.896396999999993</v>
      </c>
      <c r="D5898">
        <f>('Raw Data'!C5896+'Raw Data'!D5896)*128.419</f>
        <v>90.920652000000004</v>
      </c>
      <c r="E5898">
        <f>('Raw Data'!E5896+'Raw Data'!F5896+'Raw Data'!G5896+'Raw Data'!H5896)*259.538</f>
        <v>854.13955800000008</v>
      </c>
      <c r="G5898">
        <f>('Raw Data'!I5896+'Raw Data'!J5896)*127.233</f>
        <v>-1.2379770900000002</v>
      </c>
      <c r="H5898">
        <f>('Raw Data'!K5896+'Raw Data'!L5896)*128.041</f>
        <v>-4.3815630199999998</v>
      </c>
      <c r="I5898">
        <f>('Raw Data'!M5896+'Raw Data'!N5896+'Raw Data'!O5896+'Raw Data'!P5896)*260.417</f>
        <v>-12.700537089999999</v>
      </c>
      <c r="K5898">
        <f t="shared" si="464"/>
        <v>47.658419909999992</v>
      </c>
      <c r="L5898">
        <f t="shared" si="461"/>
        <v>86.539088980000002</v>
      </c>
      <c r="M5898">
        <f t="shared" si="462"/>
        <v>841.43902091000007</v>
      </c>
      <c r="N5898">
        <f>M5898-'Projectile Motion Calculations'!$D$2</f>
        <v>31.395499124451021</v>
      </c>
      <c r="P5898">
        <f t="shared" si="463"/>
        <v>2.5622211770379814E-2</v>
      </c>
    </row>
    <row r="5899" spans="1:16" x14ac:dyDescent="0.2">
      <c r="A5899">
        <f t="shared" si="460"/>
        <v>2.5274999999999883</v>
      </c>
      <c r="C5899">
        <f>('Raw Data'!A5897+'Raw Data'!B5897)*128.337</f>
        <v>49.538081999999996</v>
      </c>
      <c r="D5899">
        <f>('Raw Data'!C5897+'Raw Data'!D5897)*128.419</f>
        <v>90.278557000000021</v>
      </c>
      <c r="E5899">
        <f>('Raw Data'!E5897+'Raw Data'!F5897+'Raw Data'!G5897+'Raw Data'!H5897)*259.538</f>
        <v>852.84186799999998</v>
      </c>
      <c r="G5899">
        <f>('Raw Data'!I5897+'Raw Data'!J5897)*127.233</f>
        <v>-1.2379770900000002</v>
      </c>
      <c r="H5899">
        <f>('Raw Data'!K5897+'Raw Data'!L5897)*128.041</f>
        <v>-3.7541621200000002</v>
      </c>
      <c r="I5899">
        <f>('Raw Data'!M5897+'Raw Data'!N5897+'Raw Data'!O5897+'Raw Data'!P5897)*260.417</f>
        <v>-12.700537089999999</v>
      </c>
      <c r="K5899">
        <f t="shared" si="464"/>
        <v>48.300104909999995</v>
      </c>
      <c r="L5899">
        <f t="shared" si="461"/>
        <v>86.524394880000017</v>
      </c>
      <c r="M5899">
        <f t="shared" si="462"/>
        <v>840.14133090999997</v>
      </c>
      <c r="N5899">
        <f>M5899-'Projectile Motion Calculations'!$D$2</f>
        <v>30.097809124450919</v>
      </c>
      <c r="P5899">
        <f t="shared" si="463"/>
        <v>2.3459395103712779E-2</v>
      </c>
    </row>
    <row r="5900" spans="1:16" x14ac:dyDescent="0.2">
      <c r="A5900">
        <f t="shared" si="460"/>
        <v>2.5283333333333218</v>
      </c>
      <c r="C5900">
        <f>('Raw Data'!A5898+'Raw Data'!B5898)*128.337</f>
        <v>49.538081999999996</v>
      </c>
      <c r="D5900">
        <f>('Raw Data'!C5898+'Raw Data'!D5898)*128.419</f>
        <v>90.278557000000021</v>
      </c>
      <c r="E5900">
        <f>('Raw Data'!E5898+'Raw Data'!F5898+'Raw Data'!G5898+'Raw Data'!H5898)*259.538</f>
        <v>848.94879800000001</v>
      </c>
      <c r="G5900">
        <f>('Raw Data'!I5898+'Raw Data'!J5898)*127.233</f>
        <v>-1.2468834000000002</v>
      </c>
      <c r="H5900">
        <f>('Raw Data'!K5898+'Raw Data'!L5898)*128.041</f>
        <v>-4.3815630199999998</v>
      </c>
      <c r="I5900">
        <f>('Raw Data'!M5898+'Raw Data'!N5898+'Raw Data'!O5898+'Raw Data'!P5898)*260.417</f>
        <v>-12.700537089999999</v>
      </c>
      <c r="K5900">
        <f t="shared" si="464"/>
        <v>48.291198599999994</v>
      </c>
      <c r="L5900">
        <f t="shared" si="461"/>
        <v>85.896993980000019</v>
      </c>
      <c r="M5900">
        <f t="shared" si="462"/>
        <v>836.24826091</v>
      </c>
      <c r="N5900">
        <f>M5900-'Projectile Motion Calculations'!$D$2</f>
        <v>26.204739124450953</v>
      </c>
      <c r="P5900">
        <f t="shared" si="463"/>
        <v>2.2389176370379283E-2</v>
      </c>
    </row>
    <row r="5901" spans="1:16" x14ac:dyDescent="0.2">
      <c r="A5901">
        <f t="shared" si="460"/>
        <v>2.5291666666666552</v>
      </c>
      <c r="C5901">
        <f>('Raw Data'!A5899+'Raw Data'!B5899)*128.337</f>
        <v>49.538081999999996</v>
      </c>
      <c r="D5901">
        <f>('Raw Data'!C5899+'Raw Data'!D5899)*128.419</f>
        <v>90.920652000000004</v>
      </c>
      <c r="E5901">
        <f>('Raw Data'!E5899+'Raw Data'!F5899+'Raw Data'!G5899+'Raw Data'!H5899)*259.538</f>
        <v>851.54417799999999</v>
      </c>
      <c r="G5901">
        <f>('Raw Data'!I5899+'Raw Data'!J5899)*127.233</f>
        <v>-1.2379770900000002</v>
      </c>
      <c r="H5901">
        <f>('Raw Data'!K5899+'Raw Data'!L5899)*128.041</f>
        <v>-4.3815630199999998</v>
      </c>
      <c r="I5901">
        <f>('Raw Data'!M5899+'Raw Data'!N5899+'Raw Data'!O5899+'Raw Data'!P5899)*260.417</f>
        <v>-13.971372049999999</v>
      </c>
      <c r="K5901">
        <f t="shared" si="464"/>
        <v>48.300104909999995</v>
      </c>
      <c r="L5901">
        <f t="shared" si="461"/>
        <v>86.539088980000002</v>
      </c>
      <c r="M5901">
        <f t="shared" si="462"/>
        <v>837.57280594999997</v>
      </c>
      <c r="N5901">
        <f>M5901-'Projectile Motion Calculations'!$D$2</f>
        <v>27.529284164450928</v>
      </c>
      <c r="P5901">
        <f t="shared" si="463"/>
        <v>2.2389176370379283E-2</v>
      </c>
    </row>
    <row r="5902" spans="1:16" x14ac:dyDescent="0.2">
      <c r="A5902">
        <f t="shared" si="460"/>
        <v>2.5299999999999887</v>
      </c>
      <c r="C5902">
        <f>('Raw Data'!A5900+'Raw Data'!B5900)*128.337</f>
        <v>49.538081999999996</v>
      </c>
      <c r="D5902">
        <f>('Raw Data'!C5900+'Raw Data'!D5900)*128.419</f>
        <v>90.920652000000004</v>
      </c>
      <c r="E5902">
        <f>('Raw Data'!E5900+'Raw Data'!F5900+'Raw Data'!G5900+'Raw Data'!H5900)*259.538</f>
        <v>848.94879800000001</v>
      </c>
      <c r="G5902">
        <f>('Raw Data'!I5900+'Raw Data'!J5900)*127.233</f>
        <v>-1.8614187900000003</v>
      </c>
      <c r="H5902">
        <f>('Raw Data'!K5900+'Raw Data'!L5900)*128.041</f>
        <v>-4.3815630199999998</v>
      </c>
      <c r="I5902">
        <f>('Raw Data'!M5900+'Raw Data'!N5900+'Raw Data'!O5900+'Raw Data'!P5900)*260.417</f>
        <v>-12.700537089999999</v>
      </c>
      <c r="K5902">
        <f t="shared" si="464"/>
        <v>47.676663209999994</v>
      </c>
      <c r="L5902">
        <f t="shared" si="461"/>
        <v>86.539088980000002</v>
      </c>
      <c r="M5902">
        <f t="shared" si="462"/>
        <v>836.24826091</v>
      </c>
      <c r="N5902">
        <f>M5902-'Projectile Motion Calculations'!$D$2</f>
        <v>26.204739124450953</v>
      </c>
      <c r="P5902">
        <f t="shared" si="463"/>
        <v>2.2377986770379287E-2</v>
      </c>
    </row>
    <row r="5903" spans="1:16" x14ac:dyDescent="0.2">
      <c r="A5903">
        <f t="shared" si="460"/>
        <v>2.5308333333333222</v>
      </c>
      <c r="C5903">
        <f>('Raw Data'!A5901+'Raw Data'!B5901)*128.337</f>
        <v>50.179766999999998</v>
      </c>
      <c r="D5903">
        <f>('Raw Data'!C5901+'Raw Data'!D5901)*128.419</f>
        <v>90.278557000000021</v>
      </c>
      <c r="E5903">
        <f>('Raw Data'!E5901+'Raw Data'!F5901+'Raw Data'!G5901+'Raw Data'!H5901)*259.538</f>
        <v>850.246488</v>
      </c>
      <c r="G5903">
        <f>('Raw Data'!I5901+'Raw Data'!J5901)*127.233</f>
        <v>-1.2468834000000002</v>
      </c>
      <c r="H5903">
        <f>('Raw Data'!K5901+'Raw Data'!L5901)*128.041</f>
        <v>-4.3815630199999998</v>
      </c>
      <c r="I5903">
        <f>('Raw Data'!M5901+'Raw Data'!N5901+'Raw Data'!O5901+'Raw Data'!P5901)*260.417</f>
        <v>-12.700537089999999</v>
      </c>
      <c r="K5903">
        <f t="shared" si="464"/>
        <v>48.932883599999997</v>
      </c>
      <c r="L5903">
        <f t="shared" si="461"/>
        <v>85.896993980000019</v>
      </c>
      <c r="M5903">
        <f t="shared" si="462"/>
        <v>837.54595090999999</v>
      </c>
      <c r="N5903">
        <f>M5903-'Projectile Motion Calculations'!$D$2</f>
        <v>27.502429124450941</v>
      </c>
      <c r="P5903">
        <f t="shared" si="463"/>
        <v>2.2377986770379287E-2</v>
      </c>
    </row>
    <row r="5904" spans="1:16" x14ac:dyDescent="0.2">
      <c r="A5904">
        <f t="shared" si="460"/>
        <v>2.5316666666666556</v>
      </c>
      <c r="C5904">
        <f>('Raw Data'!A5902+'Raw Data'!B5902)*128.337</f>
        <v>49.538081999999996</v>
      </c>
      <c r="D5904">
        <f>('Raw Data'!C5902+'Raw Data'!D5902)*128.419</f>
        <v>90.278557000000021</v>
      </c>
      <c r="E5904">
        <f>('Raw Data'!E5902+'Raw Data'!F5902+'Raw Data'!G5902+'Raw Data'!H5902)*259.538</f>
        <v>848.94879800000001</v>
      </c>
      <c r="G5904">
        <f>('Raw Data'!I5902+'Raw Data'!J5902)*127.233</f>
        <v>-1.8614187900000003</v>
      </c>
      <c r="H5904">
        <f>('Raw Data'!K5902+'Raw Data'!L5902)*128.041</f>
        <v>-4.3815630199999998</v>
      </c>
      <c r="I5904">
        <f>('Raw Data'!M5902+'Raw Data'!N5902+'Raw Data'!O5902+'Raw Data'!P5902)*260.417</f>
        <v>-12.700537089999999</v>
      </c>
      <c r="K5904">
        <f t="shared" si="464"/>
        <v>47.676663209999994</v>
      </c>
      <c r="L5904">
        <f t="shared" si="461"/>
        <v>85.896993980000019</v>
      </c>
      <c r="M5904">
        <f t="shared" si="462"/>
        <v>836.24826091</v>
      </c>
      <c r="N5904">
        <f>M5904-'Projectile Motion Calculations'!$D$2</f>
        <v>26.204739124450953</v>
      </c>
      <c r="P5904">
        <f t="shared" si="463"/>
        <v>2.3459395103712827E-2</v>
      </c>
    </row>
    <row r="5905" spans="1:16" x14ac:dyDescent="0.2">
      <c r="A5905">
        <f t="shared" si="460"/>
        <v>2.5324999999999891</v>
      </c>
      <c r="C5905">
        <f>('Raw Data'!A5903+'Raw Data'!B5903)*128.337</f>
        <v>50.179766999999998</v>
      </c>
      <c r="D5905">
        <f>('Raw Data'!C5903+'Raw Data'!D5903)*128.419</f>
        <v>90.278557000000021</v>
      </c>
      <c r="E5905">
        <f>('Raw Data'!E5903+'Raw Data'!F5903+'Raw Data'!G5903+'Raw Data'!H5903)*259.538</f>
        <v>852.84186800000009</v>
      </c>
      <c r="G5905">
        <f>('Raw Data'!I5903+'Raw Data'!J5903)*127.233</f>
        <v>-1.2468834000000002</v>
      </c>
      <c r="H5905">
        <f>('Raw Data'!K5903+'Raw Data'!L5903)*128.041</f>
        <v>-4.3815630199999998</v>
      </c>
      <c r="I5905">
        <f>('Raw Data'!M5903+'Raw Data'!N5903+'Raw Data'!O5903+'Raw Data'!P5903)*260.417</f>
        <v>-12.700537089999999</v>
      </c>
      <c r="K5905">
        <f t="shared" si="464"/>
        <v>48.932883599999997</v>
      </c>
      <c r="L5905">
        <f t="shared" si="461"/>
        <v>85.896993980000019</v>
      </c>
      <c r="M5905">
        <f t="shared" si="462"/>
        <v>840.14133091000008</v>
      </c>
      <c r="N5905">
        <f>M5905-'Projectile Motion Calculations'!$D$2</f>
        <v>30.097809124451032</v>
      </c>
      <c r="P5905">
        <f t="shared" si="463"/>
        <v>2.4540803437046368E-2</v>
      </c>
    </row>
    <row r="5906" spans="1:16" x14ac:dyDescent="0.2">
      <c r="A5906">
        <f t="shared" si="460"/>
        <v>2.5333333333333226</v>
      </c>
      <c r="C5906">
        <f>('Raw Data'!A5904+'Raw Data'!B5904)*128.337</f>
        <v>50.821452000000001</v>
      </c>
      <c r="D5906">
        <f>('Raw Data'!C5904+'Raw Data'!D5904)*128.419</f>
        <v>90.278557000000021</v>
      </c>
      <c r="E5906">
        <f>('Raw Data'!E5904+'Raw Data'!F5904+'Raw Data'!G5904+'Raw Data'!H5904)*259.538</f>
        <v>851.5441780000001</v>
      </c>
      <c r="G5906">
        <f>('Raw Data'!I5904+'Raw Data'!J5904)*127.233</f>
        <v>-1.8614187900000003</v>
      </c>
      <c r="H5906">
        <f>('Raw Data'!K5904+'Raw Data'!L5904)*128.041</f>
        <v>-4.3815630199999998</v>
      </c>
      <c r="I5906">
        <f>('Raw Data'!M5904+'Raw Data'!N5904+'Raw Data'!O5904+'Raw Data'!P5904)*260.417</f>
        <v>-12.700537089999999</v>
      </c>
      <c r="K5906">
        <f t="shared" si="464"/>
        <v>48.960033209999999</v>
      </c>
      <c r="L5906">
        <f t="shared" si="461"/>
        <v>85.896993980000019</v>
      </c>
      <c r="M5906">
        <f t="shared" si="462"/>
        <v>838.84364091000009</v>
      </c>
      <c r="N5906">
        <f>M5906-'Projectile Motion Calculations'!$D$2</f>
        <v>28.800119124451044</v>
      </c>
      <c r="P5906">
        <f t="shared" si="463"/>
        <v>2.4540803437046368E-2</v>
      </c>
    </row>
    <row r="5907" spans="1:16" x14ac:dyDescent="0.2">
      <c r="A5907">
        <f t="shared" si="460"/>
        <v>2.534166666666656</v>
      </c>
      <c r="C5907">
        <f>('Raw Data'!A5905+'Raw Data'!B5905)*128.337</f>
        <v>50.821452000000001</v>
      </c>
      <c r="D5907">
        <f>('Raw Data'!C5905+'Raw Data'!D5905)*128.419</f>
        <v>90.278557000000021</v>
      </c>
      <c r="E5907">
        <f>('Raw Data'!E5905+'Raw Data'!F5905+'Raw Data'!G5905+'Raw Data'!H5905)*259.538</f>
        <v>852.84186800000009</v>
      </c>
      <c r="G5907">
        <f>('Raw Data'!I5905+'Raw Data'!J5905)*127.233</f>
        <v>-1.8614187900000003</v>
      </c>
      <c r="H5907">
        <f>('Raw Data'!K5905+'Raw Data'!L5905)*128.041</f>
        <v>-4.3815630199999998</v>
      </c>
      <c r="I5907">
        <f>('Raw Data'!M5905+'Raw Data'!N5905+'Raw Data'!O5905+'Raw Data'!P5905)*260.417</f>
        <v>-12.700537089999999</v>
      </c>
      <c r="K5907">
        <f t="shared" si="464"/>
        <v>48.960033209999999</v>
      </c>
      <c r="L5907">
        <f t="shared" si="461"/>
        <v>85.896993980000019</v>
      </c>
      <c r="M5907">
        <f t="shared" si="462"/>
        <v>840.14133091000008</v>
      </c>
      <c r="N5907">
        <f>M5907-'Projectile Motion Calculations'!$D$2</f>
        <v>30.097809124451032</v>
      </c>
      <c r="P5907">
        <f t="shared" si="463"/>
        <v>2.3459395103712876E-2</v>
      </c>
    </row>
    <row r="5908" spans="1:16" x14ac:dyDescent="0.2">
      <c r="A5908">
        <f t="shared" si="460"/>
        <v>2.5349999999999895</v>
      </c>
      <c r="C5908">
        <f>('Raw Data'!A5906+'Raw Data'!B5906)*128.337</f>
        <v>51.334800000000001</v>
      </c>
      <c r="D5908">
        <f>('Raw Data'!C5906+'Raw Data'!D5906)*128.419</f>
        <v>89.636462000000009</v>
      </c>
      <c r="E5908">
        <f>('Raw Data'!E5906+'Raw Data'!F5906+'Raw Data'!G5906+'Raw Data'!H5906)*259.538</f>
        <v>848.94879800000012</v>
      </c>
      <c r="G5908">
        <f>('Raw Data'!I5906+'Raw Data'!J5906)*127.233</f>
        <v>-1.2468834000000002</v>
      </c>
      <c r="H5908">
        <f>('Raw Data'!K5906+'Raw Data'!L5906)*128.041</f>
        <v>-4.3815630199999998</v>
      </c>
      <c r="I5908">
        <f>('Raw Data'!M5906+'Raw Data'!N5906+'Raw Data'!O5906+'Raw Data'!P5906)*260.417</f>
        <v>-12.700537089999999</v>
      </c>
      <c r="K5908">
        <f t="shared" si="464"/>
        <v>50.0879166</v>
      </c>
      <c r="L5908">
        <f t="shared" si="461"/>
        <v>85.254898980000007</v>
      </c>
      <c r="M5908">
        <f t="shared" si="462"/>
        <v>836.24826091000011</v>
      </c>
      <c r="N5908">
        <f>M5908-'Projectile Motion Calculations'!$D$2</f>
        <v>26.204739124451066</v>
      </c>
      <c r="P5908">
        <f t="shared" si="463"/>
        <v>2.1837282603712635E-2</v>
      </c>
    </row>
    <row r="5909" spans="1:16" x14ac:dyDescent="0.2">
      <c r="A5909">
        <f t="shared" si="460"/>
        <v>2.5358333333333229</v>
      </c>
      <c r="C5909">
        <f>('Raw Data'!A5907+'Raw Data'!B5907)*128.337</f>
        <v>51.334800000000001</v>
      </c>
      <c r="D5909">
        <f>('Raw Data'!C5907+'Raw Data'!D5907)*128.419</f>
        <v>89.636462000000009</v>
      </c>
      <c r="E5909">
        <f>('Raw Data'!E5907+'Raw Data'!F5907+'Raw Data'!G5907+'Raw Data'!H5907)*259.538</f>
        <v>848.94879800000012</v>
      </c>
      <c r="G5909">
        <f>('Raw Data'!I5907+'Raw Data'!J5907)*127.233</f>
        <v>-1.2468834000000002</v>
      </c>
      <c r="H5909">
        <f>('Raw Data'!K5907+'Raw Data'!L5907)*128.041</f>
        <v>-4.3815630199999998</v>
      </c>
      <c r="I5909">
        <f>('Raw Data'!M5907+'Raw Data'!N5907+'Raw Data'!O5907+'Raw Data'!P5907)*260.417</f>
        <v>-12.700537089999999</v>
      </c>
      <c r="K5909">
        <f t="shared" si="464"/>
        <v>50.0879166</v>
      </c>
      <c r="L5909">
        <f t="shared" si="461"/>
        <v>85.254898980000007</v>
      </c>
      <c r="M5909">
        <f t="shared" si="462"/>
        <v>836.24826091000011</v>
      </c>
      <c r="N5909">
        <f>M5909-'Projectile Motion Calculations'!$D$2</f>
        <v>26.204739124451066</v>
      </c>
      <c r="P5909">
        <f t="shared" si="463"/>
        <v>2.1837282603712635E-2</v>
      </c>
    </row>
    <row r="5910" spans="1:16" x14ac:dyDescent="0.2">
      <c r="A5910">
        <f t="shared" si="460"/>
        <v>2.5366666666666564</v>
      </c>
      <c r="C5910">
        <f>('Raw Data'!A5908+'Raw Data'!B5908)*128.337</f>
        <v>51.334800000000001</v>
      </c>
      <c r="D5910">
        <f>('Raw Data'!C5908+'Raw Data'!D5908)*128.419</f>
        <v>90.278557000000021</v>
      </c>
      <c r="E5910">
        <f>('Raw Data'!E5908+'Raw Data'!F5908+'Raw Data'!G5908+'Raw Data'!H5908)*259.538</f>
        <v>848.94879800000012</v>
      </c>
      <c r="G5910">
        <f>('Raw Data'!I5908+'Raw Data'!J5908)*127.233</f>
        <v>-1.2468834000000002</v>
      </c>
      <c r="H5910">
        <f>('Raw Data'!K5908+'Raw Data'!L5908)*128.041</f>
        <v>-4.3815630199999998</v>
      </c>
      <c r="I5910">
        <f>('Raw Data'!M5908+'Raw Data'!N5908+'Raw Data'!O5908+'Raw Data'!P5908)*260.417</f>
        <v>-12.700537089999999</v>
      </c>
      <c r="K5910">
        <f t="shared" si="464"/>
        <v>50.0879166</v>
      </c>
      <c r="L5910">
        <f t="shared" si="461"/>
        <v>85.896993980000019</v>
      </c>
      <c r="M5910">
        <f t="shared" si="462"/>
        <v>836.24826091000011</v>
      </c>
      <c r="N5910">
        <f>M5910-'Projectile Motion Calculations'!$D$2</f>
        <v>26.204739124451066</v>
      </c>
      <c r="P5910">
        <f t="shared" si="463"/>
        <v>2.1837282603712635E-2</v>
      </c>
    </row>
    <row r="5911" spans="1:16" x14ac:dyDescent="0.2">
      <c r="A5911">
        <f t="shared" si="460"/>
        <v>2.5374999999999899</v>
      </c>
      <c r="C5911">
        <f>('Raw Data'!A5909+'Raw Data'!B5909)*128.337</f>
        <v>51.334800000000001</v>
      </c>
      <c r="D5911">
        <f>('Raw Data'!C5909+'Raw Data'!D5909)*128.419</f>
        <v>90.278557000000021</v>
      </c>
      <c r="E5911">
        <f>('Raw Data'!E5909+'Raw Data'!F5909+'Raw Data'!G5909+'Raw Data'!H5909)*259.538</f>
        <v>848.94879800000012</v>
      </c>
      <c r="G5911">
        <f>('Raw Data'!I5909+'Raw Data'!J5909)*127.233</f>
        <v>-1.8614187900000003</v>
      </c>
      <c r="H5911">
        <f>('Raw Data'!K5909+'Raw Data'!L5909)*128.041</f>
        <v>-4.3815630199999998</v>
      </c>
      <c r="I5911">
        <f>('Raw Data'!M5909+'Raw Data'!N5909+'Raw Data'!O5909+'Raw Data'!P5909)*260.417</f>
        <v>-12.700537089999999</v>
      </c>
      <c r="K5911">
        <f t="shared" si="464"/>
        <v>49.473381209999999</v>
      </c>
      <c r="L5911">
        <f t="shared" si="461"/>
        <v>85.896993980000019</v>
      </c>
      <c r="M5911">
        <f t="shared" si="462"/>
        <v>836.24826091000011</v>
      </c>
      <c r="N5911">
        <f>M5911-'Projectile Motion Calculations'!$D$2</f>
        <v>26.204739124451066</v>
      </c>
      <c r="P5911">
        <f t="shared" si="463"/>
        <v>2.1307768037045885E-2</v>
      </c>
    </row>
    <row r="5912" spans="1:16" x14ac:dyDescent="0.2">
      <c r="A5912">
        <f t="shared" si="460"/>
        <v>2.5383333333333233</v>
      </c>
      <c r="C5912">
        <f>('Raw Data'!A5910+'Raw Data'!B5910)*128.337</f>
        <v>51.334800000000001</v>
      </c>
      <c r="D5912">
        <f>('Raw Data'!C5910+'Raw Data'!D5910)*128.419</f>
        <v>88.994367000000011</v>
      </c>
      <c r="E5912">
        <f>('Raw Data'!E5910+'Raw Data'!F5910+'Raw Data'!G5910+'Raw Data'!H5910)*259.538</f>
        <v>848.94879800000012</v>
      </c>
      <c r="G5912">
        <f>('Raw Data'!I5910+'Raw Data'!J5910)*127.233</f>
        <v>-1.8614187900000003</v>
      </c>
      <c r="H5912">
        <f>('Raw Data'!K5910+'Raw Data'!L5910)*128.041</f>
        <v>-4.3815630199999998</v>
      </c>
      <c r="I5912">
        <f>('Raw Data'!M5910+'Raw Data'!N5910+'Raw Data'!O5910+'Raw Data'!P5910)*260.417</f>
        <v>-13.971372049999999</v>
      </c>
      <c r="K5912">
        <f t="shared" si="464"/>
        <v>49.473381209999999</v>
      </c>
      <c r="L5912">
        <f t="shared" si="461"/>
        <v>84.61280398000001</v>
      </c>
      <c r="M5912">
        <f t="shared" si="462"/>
        <v>834.97742595000011</v>
      </c>
      <c r="N5912">
        <f>M5912-'Projectile Motion Calculations'!$D$2</f>
        <v>24.933904164451064</v>
      </c>
      <c r="P5912">
        <f t="shared" si="463"/>
        <v>2.1307768037045885E-2</v>
      </c>
    </row>
    <row r="5913" spans="1:16" x14ac:dyDescent="0.2">
      <c r="A5913">
        <f t="shared" si="460"/>
        <v>2.5391666666666568</v>
      </c>
      <c r="C5913">
        <f>('Raw Data'!A5911+'Raw Data'!B5911)*128.337</f>
        <v>51.334800000000001</v>
      </c>
      <c r="D5913">
        <f>('Raw Data'!C5911+'Raw Data'!D5911)*128.419</f>
        <v>88.994367000000011</v>
      </c>
      <c r="E5913">
        <f>('Raw Data'!E5911+'Raw Data'!F5911+'Raw Data'!G5911+'Raw Data'!H5911)*259.538</f>
        <v>848.94879800000012</v>
      </c>
      <c r="G5913">
        <f>('Raw Data'!I5911+'Raw Data'!J5911)*127.233</f>
        <v>-1.8614187900000003</v>
      </c>
      <c r="H5913">
        <f>('Raw Data'!K5911+'Raw Data'!L5911)*128.041</f>
        <v>-4.3815630199999998</v>
      </c>
      <c r="I5913">
        <f>('Raw Data'!M5911+'Raw Data'!N5911+'Raw Data'!O5911+'Raw Data'!P5911)*260.417</f>
        <v>-12.700537089999999</v>
      </c>
      <c r="K5913">
        <f t="shared" si="464"/>
        <v>49.473381209999999</v>
      </c>
      <c r="L5913">
        <f t="shared" si="461"/>
        <v>84.61280398000001</v>
      </c>
      <c r="M5913">
        <f t="shared" si="462"/>
        <v>836.24826091000011</v>
      </c>
      <c r="N5913">
        <f>M5913-'Projectile Motion Calculations'!$D$2</f>
        <v>26.204739124451066</v>
      </c>
      <c r="P5913">
        <f t="shared" si="463"/>
        <v>2.0226359703712345E-2</v>
      </c>
    </row>
    <row r="5914" spans="1:16" x14ac:dyDescent="0.2">
      <c r="A5914">
        <f t="shared" ref="A5914:A5977" si="465">A5913+1/1200</f>
        <v>2.5399999999999903</v>
      </c>
      <c r="C5914">
        <f>('Raw Data'!A5912+'Raw Data'!B5912)*128.337</f>
        <v>51.976484999999997</v>
      </c>
      <c r="D5914">
        <f>('Raw Data'!C5912+'Raw Data'!D5912)*128.419</f>
        <v>88.994367000000011</v>
      </c>
      <c r="E5914">
        <f>('Raw Data'!E5912+'Raw Data'!F5912+'Raw Data'!G5912+'Raw Data'!H5912)*259.538</f>
        <v>846.35341800000003</v>
      </c>
      <c r="G5914">
        <f>('Raw Data'!I5912+'Raw Data'!J5912)*127.233</f>
        <v>-1.2468834000000002</v>
      </c>
      <c r="H5914">
        <f>('Raw Data'!K5912+'Raw Data'!L5912)*128.041</f>
        <v>-4.3815630199999998</v>
      </c>
      <c r="I5914">
        <f>('Raw Data'!M5912+'Raw Data'!N5912+'Raw Data'!O5912+'Raw Data'!P5912)*260.417</f>
        <v>-13.971372049999999</v>
      </c>
      <c r="K5914">
        <f t="shared" si="464"/>
        <v>50.729601599999995</v>
      </c>
      <c r="L5914">
        <f t="shared" si="461"/>
        <v>84.61280398000001</v>
      </c>
      <c r="M5914">
        <f t="shared" si="462"/>
        <v>832.38204595000002</v>
      </c>
      <c r="N5914">
        <f>M5914-'Projectile Motion Calculations'!$D$2</f>
        <v>22.338524164450973</v>
      </c>
      <c r="P5914">
        <f t="shared" si="463"/>
        <v>1.9144951370378804E-2</v>
      </c>
    </row>
    <row r="5915" spans="1:16" x14ac:dyDescent="0.2">
      <c r="A5915">
        <f t="shared" si="465"/>
        <v>2.5408333333333237</v>
      </c>
      <c r="C5915">
        <f>('Raw Data'!A5913+'Raw Data'!B5913)*128.337</f>
        <v>51.976484999999997</v>
      </c>
      <c r="D5915">
        <f>('Raw Data'!C5913+'Raw Data'!D5913)*128.419</f>
        <v>88.994367000000011</v>
      </c>
      <c r="E5915">
        <f>('Raw Data'!E5913+'Raw Data'!F5913+'Raw Data'!G5913+'Raw Data'!H5913)*259.538</f>
        <v>846.35341800000003</v>
      </c>
      <c r="G5915">
        <f>('Raw Data'!I5913+'Raw Data'!J5913)*127.233</f>
        <v>-1.2468834000000002</v>
      </c>
      <c r="H5915">
        <f>('Raw Data'!K5913+'Raw Data'!L5913)*128.041</f>
        <v>-4.3815630199999998</v>
      </c>
      <c r="I5915">
        <f>('Raw Data'!M5913+'Raw Data'!N5913+'Raw Data'!O5913+'Raw Data'!P5913)*260.417</f>
        <v>-12.700537089999999</v>
      </c>
      <c r="K5915">
        <f t="shared" si="464"/>
        <v>50.729601599999995</v>
      </c>
      <c r="L5915">
        <f t="shared" si="461"/>
        <v>84.61280398000001</v>
      </c>
      <c r="M5915">
        <f t="shared" si="462"/>
        <v>833.65288091000002</v>
      </c>
      <c r="N5915">
        <f>M5915-'Projectile Motion Calculations'!$D$2</f>
        <v>23.609359124450975</v>
      </c>
      <c r="P5915">
        <f t="shared" si="463"/>
        <v>1.968565553704555E-2</v>
      </c>
    </row>
    <row r="5916" spans="1:16" x14ac:dyDescent="0.2">
      <c r="A5916">
        <f t="shared" si="465"/>
        <v>2.5416666666666572</v>
      </c>
      <c r="C5916">
        <f>('Raw Data'!A5914+'Raw Data'!B5914)*128.337</f>
        <v>51.976484999999997</v>
      </c>
      <c r="D5916">
        <f>('Raw Data'!C5914+'Raw Data'!D5914)*128.419</f>
        <v>88.994367000000011</v>
      </c>
      <c r="E5916">
        <f>('Raw Data'!E5914+'Raw Data'!F5914+'Raw Data'!G5914+'Raw Data'!H5914)*259.538</f>
        <v>847.65110800000002</v>
      </c>
      <c r="G5916">
        <f>('Raw Data'!I5914+'Raw Data'!J5914)*127.233</f>
        <v>-0.62344169999999999</v>
      </c>
      <c r="H5916">
        <f>('Raw Data'!K5914+'Raw Data'!L5914)*128.041</f>
        <v>-4.3815630199999998</v>
      </c>
      <c r="I5916">
        <f>('Raw Data'!M5914+'Raw Data'!N5914+'Raw Data'!O5914+'Raw Data'!P5914)*260.417</f>
        <v>-13.971372049999999</v>
      </c>
      <c r="K5916">
        <f t="shared" si="464"/>
        <v>51.353043299999996</v>
      </c>
      <c r="L5916">
        <f t="shared" si="461"/>
        <v>84.61280398000001</v>
      </c>
      <c r="M5916">
        <f t="shared" si="462"/>
        <v>833.67973595000001</v>
      </c>
      <c r="N5916">
        <f>M5916-'Projectile Motion Calculations'!$D$2</f>
        <v>23.636214164450962</v>
      </c>
      <c r="P5916">
        <f t="shared" si="463"/>
        <v>1.9696845137045546E-2</v>
      </c>
    </row>
    <row r="5917" spans="1:16" x14ac:dyDescent="0.2">
      <c r="A5917">
        <f t="shared" si="465"/>
        <v>2.5424999999999907</v>
      </c>
      <c r="C5917">
        <f>('Raw Data'!A5915+'Raw Data'!B5915)*128.337</f>
        <v>51.976484999999997</v>
      </c>
      <c r="D5917">
        <f>('Raw Data'!C5915+'Raw Data'!D5915)*128.419</f>
        <v>88.994367000000011</v>
      </c>
      <c r="E5917">
        <f>('Raw Data'!E5915+'Raw Data'!F5915+'Raw Data'!G5915+'Raw Data'!H5915)*259.538</f>
        <v>847.65110800000002</v>
      </c>
      <c r="G5917">
        <f>('Raw Data'!I5915+'Raw Data'!J5915)*127.233</f>
        <v>-1.8614187900000003</v>
      </c>
      <c r="H5917">
        <f>('Raw Data'!K5915+'Raw Data'!L5915)*128.041</f>
        <v>-3.7554425300000003</v>
      </c>
      <c r="I5917">
        <f>('Raw Data'!M5915+'Raw Data'!N5915+'Raw Data'!O5915+'Raw Data'!P5915)*260.417</f>
        <v>-13.971372049999999</v>
      </c>
      <c r="K5917">
        <f t="shared" si="464"/>
        <v>50.115066209999995</v>
      </c>
      <c r="L5917">
        <f t="shared" si="461"/>
        <v>85.238924470000015</v>
      </c>
      <c r="M5917">
        <f t="shared" si="462"/>
        <v>833.67973595000001</v>
      </c>
      <c r="N5917">
        <f>M5917-'Projectile Motion Calculations'!$D$2</f>
        <v>23.636214164450962</v>
      </c>
      <c r="P5917">
        <f t="shared" si="463"/>
        <v>1.9144951370378804E-2</v>
      </c>
    </row>
    <row r="5918" spans="1:16" x14ac:dyDescent="0.2">
      <c r="A5918">
        <f t="shared" si="465"/>
        <v>2.5433333333333241</v>
      </c>
      <c r="C5918">
        <f>('Raw Data'!A5916+'Raw Data'!B5916)*128.337</f>
        <v>51.976484999999997</v>
      </c>
      <c r="D5918">
        <f>('Raw Data'!C5916+'Raw Data'!D5916)*128.419</f>
        <v>88.994367000000011</v>
      </c>
      <c r="E5918">
        <f>('Raw Data'!E5916+'Raw Data'!F5916+'Raw Data'!G5916+'Raw Data'!H5916)*259.538</f>
        <v>845.05572800000004</v>
      </c>
      <c r="G5918">
        <f>('Raw Data'!I5916+'Raw Data'!J5916)*127.233</f>
        <v>-0.62344169999999999</v>
      </c>
      <c r="H5918">
        <f>('Raw Data'!K5916+'Raw Data'!L5916)*128.041</f>
        <v>-4.3815630199999998</v>
      </c>
      <c r="I5918">
        <f>('Raw Data'!M5916+'Raw Data'!N5916+'Raw Data'!O5916+'Raw Data'!P5916)*260.417</f>
        <v>-12.700537089999999</v>
      </c>
      <c r="K5918">
        <f t="shared" si="464"/>
        <v>51.353043299999996</v>
      </c>
      <c r="L5918">
        <f t="shared" si="461"/>
        <v>84.61280398000001</v>
      </c>
      <c r="M5918">
        <f t="shared" si="462"/>
        <v>832.35519091000003</v>
      </c>
      <c r="N5918">
        <f>M5918-'Projectile Motion Calculations'!$D$2</f>
        <v>22.311669124450987</v>
      </c>
      <c r="P5918">
        <f t="shared" si="463"/>
        <v>1.8052353437045362E-2</v>
      </c>
    </row>
    <row r="5919" spans="1:16" x14ac:dyDescent="0.2">
      <c r="A5919">
        <f t="shared" si="465"/>
        <v>2.5441666666666576</v>
      </c>
      <c r="C5919">
        <f>('Raw Data'!A5917+'Raw Data'!B5917)*128.337</f>
        <v>51.976484999999997</v>
      </c>
      <c r="D5919">
        <f>('Raw Data'!C5917+'Raw Data'!D5917)*128.419</f>
        <v>88.994367000000011</v>
      </c>
      <c r="E5919">
        <f>('Raw Data'!E5917+'Raw Data'!F5917+'Raw Data'!G5917+'Raw Data'!H5917)*259.538</f>
        <v>843.75803800000017</v>
      </c>
      <c r="G5919">
        <f>('Raw Data'!I5917+'Raw Data'!J5917)*127.233</f>
        <v>-1.8614187900000003</v>
      </c>
      <c r="H5919">
        <f>('Raw Data'!K5917+'Raw Data'!L5917)*128.041</f>
        <v>-4.3815630199999998</v>
      </c>
      <c r="I5919">
        <f>('Raw Data'!M5917+'Raw Data'!N5917+'Raw Data'!O5917+'Raw Data'!P5917)*260.417</f>
        <v>-12.700537089999999</v>
      </c>
      <c r="K5919">
        <f t="shared" si="464"/>
        <v>50.115066209999995</v>
      </c>
      <c r="L5919">
        <f t="shared" si="461"/>
        <v>84.61280398000001</v>
      </c>
      <c r="M5919">
        <f t="shared" si="462"/>
        <v>831.05750091000016</v>
      </c>
      <c r="N5919">
        <f>M5919-'Projectile Motion Calculations'!$D$2</f>
        <v>21.013979124451112</v>
      </c>
      <c r="P5919">
        <f t="shared" si="463"/>
        <v>1.7511649270378665E-2</v>
      </c>
    </row>
    <row r="5920" spans="1:16" x14ac:dyDescent="0.2">
      <c r="A5920">
        <f t="shared" si="465"/>
        <v>2.544999999999991</v>
      </c>
      <c r="C5920">
        <f>('Raw Data'!A5918+'Raw Data'!B5918)*128.337</f>
        <v>51.976484999999997</v>
      </c>
      <c r="D5920">
        <f>('Raw Data'!C5918+'Raw Data'!D5918)*128.419</f>
        <v>89.636462000000009</v>
      </c>
      <c r="E5920">
        <f>('Raw Data'!E5918+'Raw Data'!F5918+'Raw Data'!G5918+'Raw Data'!H5918)*259.538</f>
        <v>843.75803800000017</v>
      </c>
      <c r="G5920">
        <f>('Raw Data'!I5918+'Raw Data'!J5918)*127.233</f>
        <v>-1.8614187900000003</v>
      </c>
      <c r="H5920">
        <f>('Raw Data'!K5918+'Raw Data'!L5918)*128.041</f>
        <v>-4.3815630199999998</v>
      </c>
      <c r="I5920">
        <f>('Raw Data'!M5918+'Raw Data'!N5918+'Raw Data'!O5918+'Raw Data'!P5918)*260.417</f>
        <v>-12.700537089999999</v>
      </c>
      <c r="K5920">
        <f t="shared" si="464"/>
        <v>50.115066209999995</v>
      </c>
      <c r="L5920">
        <f t="shared" si="461"/>
        <v>85.254898980000007</v>
      </c>
      <c r="M5920">
        <f t="shared" si="462"/>
        <v>831.05750091000016</v>
      </c>
      <c r="N5920">
        <f>M5920-'Projectile Motion Calculations'!$D$2</f>
        <v>21.013979124451112</v>
      </c>
      <c r="P5920">
        <f t="shared" si="463"/>
        <v>1.7522838870378612E-2</v>
      </c>
    </row>
    <row r="5921" spans="1:16" x14ac:dyDescent="0.2">
      <c r="A5921">
        <f t="shared" si="465"/>
        <v>2.5458333333333245</v>
      </c>
      <c r="C5921">
        <f>('Raw Data'!A5919+'Raw Data'!B5919)*128.337</f>
        <v>52.618169999999999</v>
      </c>
      <c r="D5921">
        <f>('Raw Data'!C5919+'Raw Data'!D5919)*128.419</f>
        <v>88.994367000000011</v>
      </c>
      <c r="E5921">
        <f>('Raw Data'!E5919+'Raw Data'!F5919+'Raw Data'!G5919+'Raw Data'!H5919)*259.538</f>
        <v>845.05572800000004</v>
      </c>
      <c r="G5921">
        <f>('Raw Data'!I5919+'Raw Data'!J5919)*127.233</f>
        <v>-1.8614187900000003</v>
      </c>
      <c r="H5921">
        <f>('Raw Data'!K5919+'Raw Data'!L5919)*128.041</f>
        <v>-4.3815630199999998</v>
      </c>
      <c r="I5921">
        <f>('Raw Data'!M5919+'Raw Data'!N5919+'Raw Data'!O5919+'Raw Data'!P5919)*260.417</f>
        <v>-13.971372049999999</v>
      </c>
      <c r="K5921">
        <f t="shared" si="464"/>
        <v>50.756751209999997</v>
      </c>
      <c r="L5921">
        <f t="shared" si="461"/>
        <v>84.61280398000001</v>
      </c>
      <c r="M5921">
        <f t="shared" si="462"/>
        <v>831.08435595000003</v>
      </c>
      <c r="N5921">
        <f>M5921-'Projectile Motion Calculations'!$D$2</f>
        <v>21.040834164450985</v>
      </c>
      <c r="P5921">
        <f t="shared" si="463"/>
        <v>1.6982134703711817E-2</v>
      </c>
    </row>
    <row r="5922" spans="1:16" x14ac:dyDescent="0.2">
      <c r="A5922">
        <f t="shared" si="465"/>
        <v>2.546666666666658</v>
      </c>
      <c r="C5922">
        <f>('Raw Data'!A5920+'Raw Data'!B5920)*128.337</f>
        <v>52.618169999999999</v>
      </c>
      <c r="D5922">
        <f>('Raw Data'!C5920+'Raw Data'!D5920)*128.419</f>
        <v>88.994367000000011</v>
      </c>
      <c r="E5922">
        <f>('Raw Data'!E5920+'Raw Data'!F5920+'Raw Data'!G5920+'Raw Data'!H5920)*259.538</f>
        <v>842.46034800000007</v>
      </c>
      <c r="G5922">
        <f>('Raw Data'!I5920+'Raw Data'!J5920)*127.233</f>
        <v>-1.8614187900000003</v>
      </c>
      <c r="H5922">
        <f>('Raw Data'!K5920+'Raw Data'!L5920)*128.041</f>
        <v>-4.3815630199999998</v>
      </c>
      <c r="I5922">
        <f>('Raw Data'!M5920+'Raw Data'!N5920+'Raw Data'!O5920+'Raw Data'!P5920)*260.417</f>
        <v>-12.700537089999999</v>
      </c>
      <c r="K5922">
        <f t="shared" si="464"/>
        <v>50.756751209999997</v>
      </c>
      <c r="L5922">
        <f t="shared" si="461"/>
        <v>84.61280398000001</v>
      </c>
      <c r="M5922">
        <f t="shared" si="462"/>
        <v>829.75981091000006</v>
      </c>
      <c r="N5922">
        <f>M5922-'Projectile Motion Calculations'!$D$2</f>
        <v>19.716289124451009</v>
      </c>
      <c r="P5922">
        <f t="shared" si="463"/>
        <v>1.588953677037833E-2</v>
      </c>
    </row>
    <row r="5923" spans="1:16" x14ac:dyDescent="0.2">
      <c r="A5923">
        <f t="shared" si="465"/>
        <v>2.5474999999999914</v>
      </c>
      <c r="C5923">
        <f>('Raw Data'!A5921+'Raw Data'!B5921)*128.337</f>
        <v>53.259854999999995</v>
      </c>
      <c r="D5923">
        <f>('Raw Data'!C5921+'Raw Data'!D5921)*128.419</f>
        <v>88.994367000000011</v>
      </c>
      <c r="E5923">
        <f>('Raw Data'!E5921+'Raw Data'!F5921+'Raw Data'!G5921+'Raw Data'!H5921)*259.538</f>
        <v>841.16265800000008</v>
      </c>
      <c r="G5923">
        <f>('Raw Data'!I5921+'Raw Data'!J5921)*127.233</f>
        <v>-1.8614187900000003</v>
      </c>
      <c r="H5923">
        <f>('Raw Data'!K5921+'Raw Data'!L5921)*128.041</f>
        <v>-4.3815630199999998</v>
      </c>
      <c r="I5923">
        <f>('Raw Data'!M5921+'Raw Data'!N5921+'Raw Data'!O5921+'Raw Data'!P5921)*260.417</f>
        <v>-12.700537089999999</v>
      </c>
      <c r="K5923">
        <f t="shared" si="464"/>
        <v>51.398436209999993</v>
      </c>
      <c r="L5923">
        <f t="shared" si="461"/>
        <v>84.61280398000001</v>
      </c>
      <c r="M5923">
        <f t="shared" si="462"/>
        <v>828.46212091000007</v>
      </c>
      <c r="N5923">
        <f>M5923-'Projectile Motion Calculations'!$D$2</f>
        <v>18.418599124451021</v>
      </c>
      <c r="P5923">
        <f t="shared" si="463"/>
        <v>1.480812843704479E-2</v>
      </c>
    </row>
    <row r="5924" spans="1:16" x14ac:dyDescent="0.2">
      <c r="A5924">
        <f t="shared" si="465"/>
        <v>2.5483333333333249</v>
      </c>
      <c r="C5924">
        <f>('Raw Data'!A5922+'Raw Data'!B5922)*128.337</f>
        <v>52.618169999999999</v>
      </c>
      <c r="D5924">
        <f>('Raw Data'!C5922+'Raw Data'!D5922)*128.419</f>
        <v>89.636462000000009</v>
      </c>
      <c r="E5924">
        <f>('Raw Data'!E5922+'Raw Data'!F5922+'Raw Data'!G5922+'Raw Data'!H5922)*259.538</f>
        <v>839.86496799999998</v>
      </c>
      <c r="G5924">
        <f>('Raw Data'!I5922+'Raw Data'!J5922)*127.233</f>
        <v>-1.2468834000000002</v>
      </c>
      <c r="H5924">
        <f>('Raw Data'!K5922+'Raw Data'!L5922)*128.041</f>
        <v>-4.3815630199999998</v>
      </c>
      <c r="I5924">
        <f>('Raw Data'!M5922+'Raw Data'!N5922+'Raw Data'!O5922+'Raw Data'!P5922)*260.417</f>
        <v>-12.700537089999999</v>
      </c>
      <c r="K5924">
        <f t="shared" si="464"/>
        <v>51.371286599999998</v>
      </c>
      <c r="L5924">
        <f t="shared" si="461"/>
        <v>85.254898980000007</v>
      </c>
      <c r="M5924">
        <f t="shared" si="462"/>
        <v>827.16443090999996</v>
      </c>
      <c r="N5924">
        <f>M5924-'Projectile Motion Calculations'!$D$2</f>
        <v>17.120909124450918</v>
      </c>
      <c r="P5924">
        <f t="shared" si="463"/>
        <v>1.4916269270378101E-2</v>
      </c>
    </row>
    <row r="5925" spans="1:16" x14ac:dyDescent="0.2">
      <c r="A5925">
        <f t="shared" si="465"/>
        <v>2.5491666666666584</v>
      </c>
      <c r="C5925">
        <f>('Raw Data'!A5923+'Raw Data'!B5923)*128.337</f>
        <v>52.618169999999999</v>
      </c>
      <c r="D5925">
        <f>('Raw Data'!C5923+'Raw Data'!D5923)*128.419</f>
        <v>88.994367000000011</v>
      </c>
      <c r="E5925">
        <f>('Raw Data'!E5923+'Raw Data'!F5923+'Raw Data'!G5923+'Raw Data'!H5923)*259.538</f>
        <v>841.42219599999999</v>
      </c>
      <c r="G5925">
        <f>('Raw Data'!I5923+'Raw Data'!J5923)*127.233</f>
        <v>-1.8614187900000003</v>
      </c>
      <c r="H5925">
        <f>('Raw Data'!K5923+'Raw Data'!L5923)*128.041</f>
        <v>-4.3815630199999998</v>
      </c>
      <c r="I5925">
        <f>('Raw Data'!M5923+'Raw Data'!N5923+'Raw Data'!O5923+'Raw Data'!P5923)*260.417</f>
        <v>-12.700537089999999</v>
      </c>
      <c r="K5925">
        <f t="shared" si="464"/>
        <v>50.756751209999997</v>
      </c>
      <c r="L5925">
        <f t="shared" si="461"/>
        <v>84.61280398000001</v>
      </c>
      <c r="M5925">
        <f t="shared" si="462"/>
        <v>828.72165890999997</v>
      </c>
      <c r="N5925">
        <f>M5925-'Projectile Motion Calculations'!$D$2</f>
        <v>18.678137124450927</v>
      </c>
      <c r="P5925">
        <f t="shared" si="463"/>
        <v>1.5456973437044894E-2</v>
      </c>
    </row>
    <row r="5926" spans="1:16" x14ac:dyDescent="0.2">
      <c r="A5926">
        <f t="shared" si="465"/>
        <v>2.5499999999999918</v>
      </c>
      <c r="C5926">
        <f>('Raw Data'!A5924+'Raw Data'!B5924)*128.337</f>
        <v>53.259854999999995</v>
      </c>
      <c r="D5926">
        <f>('Raw Data'!C5924+'Raw Data'!D5924)*128.419</f>
        <v>88.994367000000011</v>
      </c>
      <c r="E5926">
        <f>('Raw Data'!E5924+'Raw Data'!F5924+'Raw Data'!G5924+'Raw Data'!H5924)*259.538</f>
        <v>841.16265800000008</v>
      </c>
      <c r="G5926">
        <f>('Raw Data'!I5924+'Raw Data'!J5924)*127.233</f>
        <v>-1.2468834000000002</v>
      </c>
      <c r="H5926">
        <f>('Raw Data'!K5924+'Raw Data'!L5924)*128.041</f>
        <v>-4.3815630199999998</v>
      </c>
      <c r="I5926">
        <f>('Raw Data'!M5924+'Raw Data'!N5924+'Raw Data'!O5924+'Raw Data'!P5924)*260.417</f>
        <v>-12.700537089999999</v>
      </c>
      <c r="K5926">
        <f t="shared" si="464"/>
        <v>52.012971599999993</v>
      </c>
      <c r="L5926">
        <f t="shared" si="461"/>
        <v>84.61280398000001</v>
      </c>
      <c r="M5926">
        <f t="shared" si="462"/>
        <v>828.46212091000007</v>
      </c>
      <c r="N5926">
        <f>M5926-'Projectile Motion Calculations'!$D$2</f>
        <v>18.418599124451021</v>
      </c>
      <c r="P5926">
        <f t="shared" si="463"/>
        <v>1.5565114270378301E-2</v>
      </c>
    </row>
    <row r="5927" spans="1:16" x14ac:dyDescent="0.2">
      <c r="A5927">
        <f t="shared" si="465"/>
        <v>2.5508333333333253</v>
      </c>
      <c r="C5927">
        <f>('Raw Data'!A5925+'Raw Data'!B5925)*128.337</f>
        <v>53.90153999999999</v>
      </c>
      <c r="D5927">
        <f>('Raw Data'!C5925+'Raw Data'!D5925)*128.419</f>
        <v>88.994367000000011</v>
      </c>
      <c r="E5927">
        <f>('Raw Data'!E5925+'Raw Data'!F5925+'Raw Data'!G5925+'Raw Data'!H5925)*259.538</f>
        <v>841.68173400000012</v>
      </c>
      <c r="G5927">
        <f>('Raw Data'!I5925+'Raw Data'!J5925)*127.233</f>
        <v>-1.8614187900000003</v>
      </c>
      <c r="H5927">
        <f>('Raw Data'!K5925+'Raw Data'!L5925)*128.041</f>
        <v>-4.3815630199999998</v>
      </c>
      <c r="I5927">
        <f>('Raw Data'!M5925+'Raw Data'!N5925+'Raw Data'!O5925+'Raw Data'!P5925)*260.417</f>
        <v>-12.700537089999999</v>
      </c>
      <c r="K5927">
        <f t="shared" si="464"/>
        <v>52.040121209999988</v>
      </c>
      <c r="L5927">
        <f t="shared" si="461"/>
        <v>84.61280398000001</v>
      </c>
      <c r="M5927">
        <f t="shared" si="462"/>
        <v>828.98119691000011</v>
      </c>
      <c r="N5927">
        <f>M5927-'Projectile Motion Calculations'!$D$2</f>
        <v>18.937675124451061</v>
      </c>
      <c r="P5927">
        <f t="shared" si="463"/>
        <v>1.5781395937045018E-2</v>
      </c>
    </row>
    <row r="5928" spans="1:16" x14ac:dyDescent="0.2">
      <c r="A5928">
        <f t="shared" si="465"/>
        <v>2.5516666666666588</v>
      </c>
      <c r="C5928">
        <f>('Raw Data'!A5926+'Raw Data'!B5926)*128.337</f>
        <v>53.90153999999999</v>
      </c>
      <c r="D5928">
        <f>('Raw Data'!C5926+'Raw Data'!D5926)*128.419</f>
        <v>88.994367000000011</v>
      </c>
      <c r="E5928">
        <f>('Raw Data'!E5926+'Raw Data'!F5926+'Raw Data'!G5926+'Raw Data'!H5926)*259.538</f>
        <v>841.68173400000012</v>
      </c>
      <c r="G5928">
        <f>('Raw Data'!I5926+'Raw Data'!J5926)*127.233</f>
        <v>-1.2468834000000002</v>
      </c>
      <c r="H5928">
        <f>('Raw Data'!K5926+'Raw Data'!L5926)*128.041</f>
        <v>-4.3815630199999998</v>
      </c>
      <c r="I5928">
        <f>('Raw Data'!M5926+'Raw Data'!N5926+'Raw Data'!O5926+'Raw Data'!P5926)*260.417</f>
        <v>-12.700537089999999</v>
      </c>
      <c r="K5928">
        <f t="shared" si="464"/>
        <v>52.654656599999988</v>
      </c>
      <c r="L5928">
        <f t="shared" si="461"/>
        <v>84.61280398000001</v>
      </c>
      <c r="M5928">
        <f t="shared" si="462"/>
        <v>828.98119691000011</v>
      </c>
      <c r="N5928">
        <f>M5928-'Projectile Motion Calculations'!$D$2</f>
        <v>18.937675124451061</v>
      </c>
      <c r="P5928">
        <f t="shared" si="463"/>
        <v>1.6213959270378359E-2</v>
      </c>
    </row>
    <row r="5929" spans="1:16" x14ac:dyDescent="0.2">
      <c r="A5929">
        <f t="shared" si="465"/>
        <v>2.5524999999999922</v>
      </c>
      <c r="C5929">
        <f>('Raw Data'!A5927+'Raw Data'!B5927)*128.337</f>
        <v>53.90153999999999</v>
      </c>
      <c r="D5929">
        <f>('Raw Data'!C5927+'Raw Data'!D5927)*128.419</f>
        <v>88.994367000000011</v>
      </c>
      <c r="E5929">
        <f>('Raw Data'!E5927+'Raw Data'!F5927+'Raw Data'!G5927+'Raw Data'!H5927)*259.538</f>
        <v>842.71988599999997</v>
      </c>
      <c r="G5929">
        <f>('Raw Data'!I5927+'Raw Data'!J5927)*127.233</f>
        <v>-0.62344169999999999</v>
      </c>
      <c r="H5929">
        <f>('Raw Data'!K5927+'Raw Data'!L5927)*128.041</f>
        <v>-4.3815630199999998</v>
      </c>
      <c r="I5929">
        <f>('Raw Data'!M5927+'Raw Data'!N5927+'Raw Data'!O5927+'Raw Data'!P5927)*260.417</f>
        <v>-12.700537089999999</v>
      </c>
      <c r="K5929">
        <f t="shared" si="464"/>
        <v>53.278098299999989</v>
      </c>
      <c r="L5929">
        <f t="shared" si="461"/>
        <v>84.61280398000001</v>
      </c>
      <c r="M5929">
        <f t="shared" si="462"/>
        <v>830.01934890999996</v>
      </c>
      <c r="N5929">
        <f>M5929-'Projectile Motion Calculations'!$D$2</f>
        <v>19.975827124450916</v>
      </c>
      <c r="P5929">
        <f t="shared" si="463"/>
        <v>1.5673255103711613E-2</v>
      </c>
    </row>
    <row r="5930" spans="1:16" x14ac:dyDescent="0.2">
      <c r="A5930">
        <f t="shared" si="465"/>
        <v>2.5533333333333257</v>
      </c>
      <c r="C5930">
        <f>('Raw Data'!A5928+'Raw Data'!B5928)*128.337</f>
        <v>53.259855000000002</v>
      </c>
      <c r="D5930">
        <f>('Raw Data'!C5928+'Raw Data'!D5928)*128.419</f>
        <v>88.352271999999999</v>
      </c>
      <c r="E5930">
        <f>('Raw Data'!E5928+'Raw Data'!F5928+'Raw Data'!G5928+'Raw Data'!H5928)*259.538</f>
        <v>840.38404400000013</v>
      </c>
      <c r="G5930">
        <f>('Raw Data'!I5928+'Raw Data'!J5928)*127.233</f>
        <v>-1.2379770900000002</v>
      </c>
      <c r="H5930">
        <f>('Raw Data'!K5928+'Raw Data'!L5928)*128.041</f>
        <v>-4.9961598199999999</v>
      </c>
      <c r="I5930">
        <f>('Raw Data'!M5928+'Raw Data'!N5928+'Raw Data'!O5928+'Raw Data'!P5928)*260.417</f>
        <v>-12.700537089999999</v>
      </c>
      <c r="K5930">
        <f t="shared" si="464"/>
        <v>52.021877910000001</v>
      </c>
      <c r="L5930">
        <f t="shared" si="461"/>
        <v>83.356112179999997</v>
      </c>
      <c r="M5930">
        <f t="shared" si="462"/>
        <v>827.68350691000012</v>
      </c>
      <c r="N5930">
        <f>M5930-'Projectile Motion Calculations'!$D$2</f>
        <v>17.639985124451073</v>
      </c>
      <c r="P5930">
        <f t="shared" si="463"/>
        <v>1.3629768870377982E-2</v>
      </c>
    </row>
    <row r="5931" spans="1:16" x14ac:dyDescent="0.2">
      <c r="A5931">
        <f t="shared" si="465"/>
        <v>2.5541666666666591</v>
      </c>
      <c r="C5931">
        <f>('Raw Data'!A5929+'Raw Data'!B5929)*128.337</f>
        <v>53.90153999999999</v>
      </c>
      <c r="D5931">
        <f>('Raw Data'!C5929+'Raw Data'!D5929)*128.419</f>
        <v>88.994367000000011</v>
      </c>
      <c r="E5931">
        <f>('Raw Data'!E5929+'Raw Data'!F5929+'Raw Data'!G5929+'Raw Data'!H5929)*259.538</f>
        <v>839.08635400000003</v>
      </c>
      <c r="G5931">
        <f>('Raw Data'!I5929+'Raw Data'!J5929)*127.233</f>
        <v>-1.2468834000000002</v>
      </c>
      <c r="H5931">
        <f>('Raw Data'!K5929+'Raw Data'!L5929)*128.041</f>
        <v>-4.3815630199999998</v>
      </c>
      <c r="I5931">
        <f>('Raw Data'!M5929+'Raw Data'!N5929+'Raw Data'!O5929+'Raw Data'!P5929)*260.417</f>
        <v>-13.971372049999999</v>
      </c>
      <c r="K5931">
        <f t="shared" si="464"/>
        <v>52.654656599999988</v>
      </c>
      <c r="L5931">
        <f t="shared" si="461"/>
        <v>84.61280398000001</v>
      </c>
      <c r="M5931">
        <f t="shared" si="462"/>
        <v>825.11498195000001</v>
      </c>
      <c r="N5931">
        <f>M5931-'Projectile Motion Calculations'!$D$2</f>
        <v>15.071460164450968</v>
      </c>
      <c r="P5931">
        <f t="shared" si="463"/>
        <v>1.2559550137044437E-2</v>
      </c>
    </row>
    <row r="5932" spans="1:16" x14ac:dyDescent="0.2">
      <c r="A5932">
        <f t="shared" si="465"/>
        <v>2.5549999999999926</v>
      </c>
      <c r="C5932">
        <f>('Raw Data'!A5930+'Raw Data'!B5930)*128.337</f>
        <v>53.90153999999999</v>
      </c>
      <c r="D5932">
        <f>('Raw Data'!C5930+'Raw Data'!D5930)*128.419</f>
        <v>88.352271999999999</v>
      </c>
      <c r="E5932">
        <f>('Raw Data'!E5930+'Raw Data'!F5930+'Raw Data'!G5930+'Raw Data'!H5930)*259.538</f>
        <v>839.08635400000003</v>
      </c>
      <c r="G5932">
        <f>('Raw Data'!I5930+'Raw Data'!J5930)*127.233</f>
        <v>-1.2468834000000002</v>
      </c>
      <c r="H5932">
        <f>('Raw Data'!K5930+'Raw Data'!L5930)*128.041</f>
        <v>-4.3815630199999998</v>
      </c>
      <c r="I5932">
        <f>('Raw Data'!M5930+'Raw Data'!N5930+'Raw Data'!O5930+'Raw Data'!P5930)*260.417</f>
        <v>-13.971372049999999</v>
      </c>
      <c r="K5932">
        <f t="shared" si="464"/>
        <v>52.654656599999988</v>
      </c>
      <c r="L5932">
        <f t="shared" si="461"/>
        <v>83.970708979999998</v>
      </c>
      <c r="M5932">
        <f t="shared" si="462"/>
        <v>825.11498195000001</v>
      </c>
      <c r="N5932">
        <f>M5932-'Projectile Motion Calculations'!$D$2</f>
        <v>15.071460164450968</v>
      </c>
      <c r="P5932">
        <f t="shared" si="463"/>
        <v>1.2018845970377643E-2</v>
      </c>
    </row>
    <row r="5933" spans="1:16" x14ac:dyDescent="0.2">
      <c r="A5933">
        <f t="shared" si="465"/>
        <v>2.5558333333333261</v>
      </c>
      <c r="C5933">
        <f>('Raw Data'!A5931+'Raw Data'!B5931)*128.337</f>
        <v>53.90153999999999</v>
      </c>
      <c r="D5933">
        <f>('Raw Data'!C5931+'Raw Data'!D5931)*128.419</f>
        <v>88.352271999999999</v>
      </c>
      <c r="E5933">
        <f>('Raw Data'!E5931+'Raw Data'!F5931+'Raw Data'!G5931+'Raw Data'!H5931)*259.538</f>
        <v>837.78866399999993</v>
      </c>
      <c r="G5933">
        <f>('Raw Data'!I5931+'Raw Data'!J5931)*127.233</f>
        <v>-1.2468834000000002</v>
      </c>
      <c r="H5933">
        <f>('Raw Data'!K5931+'Raw Data'!L5931)*128.041</f>
        <v>-4.3815630199999998</v>
      </c>
      <c r="I5933">
        <f>('Raw Data'!M5931+'Raw Data'!N5931+'Raw Data'!O5931+'Raw Data'!P5931)*260.417</f>
        <v>-13.971372049999999</v>
      </c>
      <c r="K5933">
        <f t="shared" si="464"/>
        <v>52.654656599999988</v>
      </c>
      <c r="L5933">
        <f t="shared" si="461"/>
        <v>83.970708979999998</v>
      </c>
      <c r="M5933">
        <f t="shared" si="462"/>
        <v>823.81729194999991</v>
      </c>
      <c r="N5933">
        <f>M5933-'Projectile Motion Calculations'!$D$2</f>
        <v>13.773770164450866</v>
      </c>
      <c r="P5933">
        <f t="shared" si="463"/>
        <v>1.20076563703776E-2</v>
      </c>
    </row>
    <row r="5934" spans="1:16" x14ac:dyDescent="0.2">
      <c r="A5934">
        <f t="shared" si="465"/>
        <v>2.5566666666666595</v>
      </c>
      <c r="C5934">
        <f>('Raw Data'!A5932+'Raw Data'!B5932)*128.337</f>
        <v>54.543224999999993</v>
      </c>
      <c r="D5934">
        <f>('Raw Data'!C5932+'Raw Data'!D5932)*128.419</f>
        <v>88.994367000000011</v>
      </c>
      <c r="E5934">
        <f>('Raw Data'!E5932+'Raw Data'!F5932+'Raw Data'!G5932+'Raw Data'!H5932)*259.538</f>
        <v>837.78866399999993</v>
      </c>
      <c r="G5934">
        <f>('Raw Data'!I5932+'Raw Data'!J5932)*127.233</f>
        <v>-1.2468834000000002</v>
      </c>
      <c r="H5934">
        <f>('Raw Data'!K5932+'Raw Data'!L5932)*128.041</f>
        <v>-4.9961598199999999</v>
      </c>
      <c r="I5934">
        <f>('Raw Data'!M5932+'Raw Data'!N5932+'Raw Data'!O5932+'Raw Data'!P5932)*260.417</f>
        <v>-12.700537089999999</v>
      </c>
      <c r="K5934">
        <f t="shared" si="464"/>
        <v>53.296341599999991</v>
      </c>
      <c r="L5934">
        <f t="shared" si="461"/>
        <v>83.998207180000009</v>
      </c>
      <c r="M5934">
        <f t="shared" si="462"/>
        <v>825.08812690999991</v>
      </c>
      <c r="N5934">
        <f>M5934-'Projectile Motion Calculations'!$D$2</f>
        <v>15.044605124450868</v>
      </c>
      <c r="P5934">
        <f t="shared" si="463"/>
        <v>1.253717093704435E-2</v>
      </c>
    </row>
    <row r="5935" spans="1:16" x14ac:dyDescent="0.2">
      <c r="A5935">
        <f t="shared" si="465"/>
        <v>2.557499999999993</v>
      </c>
      <c r="C5935">
        <f>('Raw Data'!A5933+'Raw Data'!B5933)*128.337</f>
        <v>54.543224999999993</v>
      </c>
      <c r="D5935">
        <f>('Raw Data'!C5933+'Raw Data'!D5933)*128.419</f>
        <v>88.352271999999999</v>
      </c>
      <c r="E5935">
        <f>('Raw Data'!E5933+'Raw Data'!F5933+'Raw Data'!G5933+'Raw Data'!H5933)*259.538</f>
        <v>837.78866399999993</v>
      </c>
      <c r="G5935">
        <f>('Raw Data'!I5933+'Raw Data'!J5933)*127.233</f>
        <v>-1.2468834000000002</v>
      </c>
      <c r="H5935">
        <f>('Raw Data'!K5933+'Raw Data'!L5933)*128.041</f>
        <v>-4.3815630199999998</v>
      </c>
      <c r="I5935">
        <f>('Raw Data'!M5933+'Raw Data'!N5933+'Raw Data'!O5933+'Raw Data'!P5933)*260.417</f>
        <v>-12.700537089999999</v>
      </c>
      <c r="K5935">
        <f t="shared" si="464"/>
        <v>53.296341599999991</v>
      </c>
      <c r="L5935">
        <f t="shared" si="461"/>
        <v>83.970708979999998</v>
      </c>
      <c r="M5935">
        <f t="shared" si="462"/>
        <v>825.08812690999991</v>
      </c>
      <c r="N5935">
        <f>M5935-'Projectile Motion Calculations'!$D$2</f>
        <v>15.044605124450868</v>
      </c>
      <c r="P5935">
        <f t="shared" si="463"/>
        <v>1.253717093704435E-2</v>
      </c>
    </row>
    <row r="5936" spans="1:16" x14ac:dyDescent="0.2">
      <c r="A5936">
        <f t="shared" si="465"/>
        <v>2.5583333333333265</v>
      </c>
      <c r="C5936">
        <f>('Raw Data'!A5934+'Raw Data'!B5934)*128.337</f>
        <v>54.543224999999993</v>
      </c>
      <c r="D5936">
        <f>('Raw Data'!C5934+'Raw Data'!D5934)*128.419</f>
        <v>88.352271999999999</v>
      </c>
      <c r="E5936">
        <f>('Raw Data'!E5934+'Raw Data'!F5934+'Raw Data'!G5934+'Raw Data'!H5934)*259.538</f>
        <v>837.78866399999993</v>
      </c>
      <c r="G5936">
        <f>('Raw Data'!I5934+'Raw Data'!J5934)*127.233</f>
        <v>-1.2468834000000002</v>
      </c>
      <c r="H5936">
        <f>('Raw Data'!K5934+'Raw Data'!L5934)*128.041</f>
        <v>-4.3815630199999998</v>
      </c>
      <c r="I5936">
        <f>('Raw Data'!M5934+'Raw Data'!N5934+'Raw Data'!O5934+'Raw Data'!P5934)*260.417</f>
        <v>-12.700537089999999</v>
      </c>
      <c r="K5936">
        <f t="shared" si="464"/>
        <v>53.296341599999991</v>
      </c>
      <c r="L5936">
        <f t="shared" si="461"/>
        <v>83.970708979999998</v>
      </c>
      <c r="M5936">
        <f t="shared" si="462"/>
        <v>825.08812690999991</v>
      </c>
      <c r="N5936">
        <f>M5936-'Projectile Motion Calculations'!$D$2</f>
        <v>15.044605124450868</v>
      </c>
      <c r="P5936">
        <f t="shared" si="463"/>
        <v>1.210460760371101E-2</v>
      </c>
    </row>
    <row r="5937" spans="1:16" x14ac:dyDescent="0.2">
      <c r="A5937">
        <f t="shared" si="465"/>
        <v>2.5591666666666599</v>
      </c>
      <c r="C5937">
        <f>('Raw Data'!A5935+'Raw Data'!B5935)*128.337</f>
        <v>55.184909999999995</v>
      </c>
      <c r="D5937">
        <f>('Raw Data'!C5935+'Raw Data'!D5935)*128.419</f>
        <v>88.352271999999999</v>
      </c>
      <c r="E5937">
        <f>('Raw Data'!E5935+'Raw Data'!F5935+'Raw Data'!G5935+'Raw Data'!H5935)*259.538</f>
        <v>836.75051200000007</v>
      </c>
      <c r="G5937">
        <f>('Raw Data'!I5935+'Raw Data'!J5935)*127.233</f>
        <v>-0.62344169999999999</v>
      </c>
      <c r="H5937">
        <f>('Raw Data'!K5935+'Raw Data'!L5935)*128.041</f>
        <v>-3.7554425300000003</v>
      </c>
      <c r="I5937">
        <f>('Raw Data'!M5935+'Raw Data'!N5935+'Raw Data'!O5935+'Raw Data'!P5935)*260.417</f>
        <v>-12.700537089999999</v>
      </c>
      <c r="K5937">
        <f t="shared" si="464"/>
        <v>54.561468299999994</v>
      </c>
      <c r="L5937">
        <f t="shared" si="461"/>
        <v>84.596829470000003</v>
      </c>
      <c r="M5937">
        <f t="shared" si="462"/>
        <v>824.04997491000006</v>
      </c>
      <c r="N5937">
        <f>M5937-'Projectile Motion Calculations'!$D$2</f>
        <v>14.006453124451014</v>
      </c>
      <c r="P5937">
        <f t="shared" si="463"/>
        <v>1.1131340103710924E-2</v>
      </c>
    </row>
    <row r="5938" spans="1:16" x14ac:dyDescent="0.2">
      <c r="A5938">
        <f t="shared" si="465"/>
        <v>2.5599999999999934</v>
      </c>
      <c r="C5938">
        <f>('Raw Data'!A5936+'Raw Data'!B5936)*128.337</f>
        <v>55.184909999999995</v>
      </c>
      <c r="D5938">
        <f>('Raw Data'!C5936+'Raw Data'!D5936)*128.419</f>
        <v>87.710177000000016</v>
      </c>
      <c r="E5938">
        <f>('Raw Data'!E5936+'Raw Data'!F5936+'Raw Data'!G5936+'Raw Data'!H5936)*259.538</f>
        <v>835.45282200000008</v>
      </c>
      <c r="G5938">
        <f>('Raw Data'!I5936+'Raw Data'!J5936)*127.233</f>
        <v>-1.2468834000000002</v>
      </c>
      <c r="H5938">
        <f>('Raw Data'!K5936+'Raw Data'!L5936)*128.041</f>
        <v>-4.3815630199999998</v>
      </c>
      <c r="I5938">
        <f>('Raw Data'!M5936+'Raw Data'!N5936+'Raw Data'!O5936+'Raw Data'!P5936)*260.417</f>
        <v>-12.700537089999999</v>
      </c>
      <c r="K5938">
        <f t="shared" si="464"/>
        <v>53.938026599999993</v>
      </c>
      <c r="L5938">
        <f t="shared" si="461"/>
        <v>83.328613980000014</v>
      </c>
      <c r="M5938">
        <f t="shared" si="462"/>
        <v>822.75228491000007</v>
      </c>
      <c r="N5938">
        <f>M5938-'Projectile Motion Calculations'!$D$2</f>
        <v>12.708763124451025</v>
      </c>
      <c r="P5938">
        <f t="shared" si="463"/>
        <v>1.0058951228710773E-2</v>
      </c>
    </row>
    <row r="5939" spans="1:16" x14ac:dyDescent="0.2">
      <c r="A5939">
        <f t="shared" si="465"/>
        <v>2.5608333333333269</v>
      </c>
      <c r="C5939">
        <f>('Raw Data'!A5937+'Raw Data'!B5937)*128.337</f>
        <v>55.184909999999995</v>
      </c>
      <c r="D5939">
        <f>('Raw Data'!C5937+'Raw Data'!D5937)*128.419</f>
        <v>88.352271999999999</v>
      </c>
      <c r="E5939">
        <f>('Raw Data'!E5937+'Raw Data'!F5937+'Raw Data'!G5937+'Raw Data'!H5937)*259.538</f>
        <v>835.45282200000008</v>
      </c>
      <c r="G5939">
        <f>('Raw Data'!I5937+'Raw Data'!J5937)*127.233</f>
        <v>-1.2468834000000002</v>
      </c>
      <c r="H5939">
        <f>('Raw Data'!K5937+'Raw Data'!L5937)*128.041</f>
        <v>-4.3815630199999998</v>
      </c>
      <c r="I5939">
        <f>('Raw Data'!M5937+'Raw Data'!N5937+'Raw Data'!O5937+'Raw Data'!P5937)*260.417</f>
        <v>-13.976580389999999</v>
      </c>
      <c r="K5939">
        <f t="shared" si="464"/>
        <v>53.938026599999993</v>
      </c>
      <c r="L5939">
        <f t="shared" si="461"/>
        <v>83.970708979999998</v>
      </c>
      <c r="M5939">
        <f t="shared" si="462"/>
        <v>821.4762416100001</v>
      </c>
      <c r="N5939">
        <f>M5939-'Projectile Motion Calculations'!$D$2</f>
        <v>11.432719824451056</v>
      </c>
      <c r="P5939">
        <f t="shared" si="463"/>
        <v>1.0058951228710773E-2</v>
      </c>
    </row>
    <row r="5940" spans="1:16" x14ac:dyDescent="0.2">
      <c r="A5940">
        <f t="shared" si="465"/>
        <v>2.5616666666666603</v>
      </c>
      <c r="C5940">
        <f>('Raw Data'!A5938+'Raw Data'!B5938)*128.337</f>
        <v>55.184909999999995</v>
      </c>
      <c r="D5940">
        <f>('Raw Data'!C5938+'Raw Data'!D5938)*128.419</f>
        <v>88.352271999999999</v>
      </c>
      <c r="E5940">
        <f>('Raw Data'!E5938+'Raw Data'!F5938+'Raw Data'!G5938+'Raw Data'!H5938)*259.538</f>
        <v>835.45282200000008</v>
      </c>
      <c r="G5940">
        <f>('Raw Data'!I5938+'Raw Data'!J5938)*127.233</f>
        <v>-1.2468834000000002</v>
      </c>
      <c r="H5940">
        <f>('Raw Data'!K5938+'Raw Data'!L5938)*128.041</f>
        <v>-4.3815630199999998</v>
      </c>
      <c r="I5940">
        <f>('Raw Data'!M5938+'Raw Data'!N5938+'Raw Data'!O5938+'Raw Data'!P5938)*260.417</f>
        <v>-12.700537089999999</v>
      </c>
      <c r="K5940">
        <f t="shared" si="464"/>
        <v>53.938026599999993</v>
      </c>
      <c r="L5940">
        <f t="shared" si="461"/>
        <v>83.970708979999998</v>
      </c>
      <c r="M5940">
        <f t="shared" si="462"/>
        <v>822.75228491000007</v>
      </c>
      <c r="N5940">
        <f>M5940-'Projectile Motion Calculations'!$D$2</f>
        <v>12.708763124451025</v>
      </c>
      <c r="P5940">
        <f t="shared" si="463"/>
        <v>1.004993177037743E-2</v>
      </c>
    </row>
    <row r="5941" spans="1:16" x14ac:dyDescent="0.2">
      <c r="A5941">
        <f t="shared" si="465"/>
        <v>2.5624999999999938</v>
      </c>
      <c r="C5941">
        <f>('Raw Data'!A5939+'Raw Data'!B5939)*128.337</f>
        <v>55.184909999999995</v>
      </c>
      <c r="D5941">
        <f>('Raw Data'!C5939+'Raw Data'!D5939)*128.419</f>
        <v>88.352271999999999</v>
      </c>
      <c r="E5941">
        <f>('Raw Data'!E5939+'Raw Data'!F5939+'Raw Data'!G5939+'Raw Data'!H5939)*259.538</f>
        <v>834.15513200000009</v>
      </c>
      <c r="G5941">
        <f>('Raw Data'!I5939+'Raw Data'!J5939)*127.233</f>
        <v>-1.8614187900000003</v>
      </c>
      <c r="H5941">
        <f>('Raw Data'!K5939+'Raw Data'!L5939)*128.041</f>
        <v>-4.9961598199999999</v>
      </c>
      <c r="I5941">
        <f>('Raw Data'!M5939+'Raw Data'!N5939+'Raw Data'!O5939+'Raw Data'!P5939)*260.417</f>
        <v>-12.700537089999999</v>
      </c>
      <c r="K5941">
        <f t="shared" si="464"/>
        <v>53.323491209999993</v>
      </c>
      <c r="L5941">
        <f t="shared" si="461"/>
        <v>83.356112179999997</v>
      </c>
      <c r="M5941">
        <f t="shared" si="462"/>
        <v>821.45459491000008</v>
      </c>
      <c r="N5941">
        <f>M5941-'Projectile Motion Calculations'!$D$2</f>
        <v>11.411073124451036</v>
      </c>
      <c r="P5941">
        <f t="shared" si="463"/>
        <v>8.9685234370438897E-3</v>
      </c>
    </row>
    <row r="5942" spans="1:16" x14ac:dyDescent="0.2">
      <c r="A5942">
        <f t="shared" si="465"/>
        <v>2.5633333333333272</v>
      </c>
      <c r="C5942">
        <f>('Raw Data'!A5940+'Raw Data'!B5940)*128.337</f>
        <v>55.826594999999998</v>
      </c>
      <c r="D5942">
        <f>('Raw Data'!C5940+'Raw Data'!D5940)*128.419</f>
        <v>88.352271999999999</v>
      </c>
      <c r="E5942">
        <f>('Raw Data'!E5940+'Raw Data'!F5940+'Raw Data'!G5940+'Raw Data'!H5940)*259.538</f>
        <v>832.85744199999999</v>
      </c>
      <c r="G5942">
        <f>('Raw Data'!I5940+'Raw Data'!J5940)*127.233</f>
        <v>-1.2468834000000002</v>
      </c>
      <c r="H5942">
        <f>('Raw Data'!K5940+'Raw Data'!L5940)*128.041</f>
        <v>-4.3815630199999998</v>
      </c>
      <c r="I5942">
        <f>('Raw Data'!M5940+'Raw Data'!N5940+'Raw Data'!O5940+'Raw Data'!P5940)*260.417</f>
        <v>-12.700537089999999</v>
      </c>
      <c r="K5942">
        <f t="shared" si="464"/>
        <v>54.579711599999996</v>
      </c>
      <c r="L5942">
        <f t="shared" si="461"/>
        <v>83.970708979999998</v>
      </c>
      <c r="M5942">
        <f t="shared" si="462"/>
        <v>820.15690490999998</v>
      </c>
      <c r="N5942">
        <f>M5942-'Projectile Motion Calculations'!$D$2</f>
        <v>10.113383124450934</v>
      </c>
      <c r="P5942">
        <f t="shared" si="463"/>
        <v>8.9685234370438897E-3</v>
      </c>
    </row>
    <row r="5943" spans="1:16" x14ac:dyDescent="0.2">
      <c r="A5943">
        <f t="shared" si="465"/>
        <v>2.5641666666666607</v>
      </c>
      <c r="C5943">
        <f>('Raw Data'!A5941+'Raw Data'!B5941)*128.337</f>
        <v>55.184909999999995</v>
      </c>
      <c r="D5943">
        <f>('Raw Data'!C5941+'Raw Data'!D5941)*128.419</f>
        <v>87.710177000000016</v>
      </c>
      <c r="E5943">
        <f>('Raw Data'!E5941+'Raw Data'!F5941+'Raw Data'!G5941+'Raw Data'!H5941)*259.538</f>
        <v>834.15513200000009</v>
      </c>
      <c r="G5943">
        <f>('Raw Data'!I5941+'Raw Data'!J5941)*127.233</f>
        <v>-1.2468834000000002</v>
      </c>
      <c r="H5943">
        <f>('Raw Data'!K5941+'Raw Data'!L5941)*128.041</f>
        <v>-4.9961598199999999</v>
      </c>
      <c r="I5943">
        <f>('Raw Data'!M5941+'Raw Data'!N5941+'Raw Data'!O5941+'Raw Data'!P5941)*260.417</f>
        <v>-12.700537089999999</v>
      </c>
      <c r="K5943">
        <f t="shared" si="464"/>
        <v>53.938026599999993</v>
      </c>
      <c r="L5943">
        <f t="shared" si="461"/>
        <v>82.714017180000013</v>
      </c>
      <c r="M5943">
        <f t="shared" si="462"/>
        <v>821.45459491000008</v>
      </c>
      <c r="N5943">
        <f>M5943-'Projectile Motion Calculations'!$D$2</f>
        <v>11.411073124451036</v>
      </c>
      <c r="P5943">
        <f t="shared" si="463"/>
        <v>7.3720453495436464E-3</v>
      </c>
    </row>
    <row r="5944" spans="1:16" x14ac:dyDescent="0.2">
      <c r="A5944">
        <f t="shared" si="465"/>
        <v>2.5649999999999942</v>
      </c>
      <c r="C5944">
        <f>('Raw Data'!A5942+'Raw Data'!B5942)*128.337</f>
        <v>55.184909999999995</v>
      </c>
      <c r="D5944">
        <f>('Raw Data'!C5942+'Raw Data'!D5942)*128.419</f>
        <v>87.710177000000016</v>
      </c>
      <c r="E5944">
        <f>('Raw Data'!E5942+'Raw Data'!F5942+'Raw Data'!G5942+'Raw Data'!H5942)*259.538</f>
        <v>831.559752</v>
      </c>
      <c r="G5944">
        <f>('Raw Data'!I5942+'Raw Data'!J5942)*127.233</f>
        <v>-1.8614187900000003</v>
      </c>
      <c r="H5944">
        <f>('Raw Data'!K5942+'Raw Data'!L5942)*128.041</f>
        <v>-4.3815630199999998</v>
      </c>
      <c r="I5944">
        <f>('Raw Data'!M5942+'Raw Data'!N5942+'Raw Data'!O5942+'Raw Data'!P5942)*260.417</f>
        <v>-15.234394499999997</v>
      </c>
      <c r="K5944">
        <f t="shared" si="464"/>
        <v>53.323491209999993</v>
      </c>
      <c r="L5944">
        <f t="shared" si="461"/>
        <v>83.328613980000014</v>
      </c>
      <c r="M5944">
        <f t="shared" si="462"/>
        <v>816.3253575</v>
      </c>
      <c r="N5944">
        <f>M5944-'Projectile Motion Calculations'!$D$2</f>
        <v>6.2818357144509491</v>
      </c>
      <c r="P5944">
        <f t="shared" si="463"/>
        <v>6.2906370162101061E-3</v>
      </c>
    </row>
    <row r="5945" spans="1:16" x14ac:dyDescent="0.2">
      <c r="A5945">
        <f t="shared" si="465"/>
        <v>2.5658333333333276</v>
      </c>
      <c r="C5945">
        <f>('Raw Data'!A5943+'Raw Data'!B5943)*128.337</f>
        <v>55.826594999999998</v>
      </c>
      <c r="D5945">
        <f>('Raw Data'!C5943+'Raw Data'!D5943)*128.419</f>
        <v>88.352271999999999</v>
      </c>
      <c r="E5945">
        <f>('Raw Data'!E5943+'Raw Data'!F5943+'Raw Data'!G5943+'Raw Data'!H5943)*259.538</f>
        <v>831.559752</v>
      </c>
      <c r="G5945">
        <f>('Raw Data'!I5943+'Raw Data'!J5943)*127.233</f>
        <v>-1.2468834000000002</v>
      </c>
      <c r="H5945">
        <f>('Raw Data'!K5943+'Raw Data'!L5943)*128.041</f>
        <v>-4.3815630199999998</v>
      </c>
      <c r="I5945">
        <f>('Raw Data'!M5943+'Raw Data'!N5943+'Raw Data'!O5943+'Raw Data'!P5943)*260.417</f>
        <v>-12.700537089999999</v>
      </c>
      <c r="K5945">
        <f t="shared" si="464"/>
        <v>54.579711599999996</v>
      </c>
      <c r="L5945">
        <f t="shared" si="461"/>
        <v>83.970708979999998</v>
      </c>
      <c r="M5945">
        <f t="shared" si="462"/>
        <v>818.85921490999999</v>
      </c>
      <c r="N5945">
        <f>M5945-'Projectile Motion Calculations'!$D$2</f>
        <v>8.8156931244509451</v>
      </c>
      <c r="P5945">
        <f t="shared" si="463"/>
        <v>6.805706770376856E-3</v>
      </c>
    </row>
    <row r="5946" spans="1:16" x14ac:dyDescent="0.2">
      <c r="A5946">
        <f t="shared" si="465"/>
        <v>2.5666666666666611</v>
      </c>
      <c r="C5946">
        <f>('Raw Data'!A5944+'Raw Data'!B5944)*128.337</f>
        <v>55.826594999999998</v>
      </c>
      <c r="D5946">
        <f>('Raw Data'!C5944+'Raw Data'!D5944)*128.419</f>
        <v>88.352271999999999</v>
      </c>
      <c r="E5946">
        <f>('Raw Data'!E5944+'Raw Data'!F5944+'Raw Data'!G5944+'Raw Data'!H5944)*259.538</f>
        <v>830.26206200000001</v>
      </c>
      <c r="G5946">
        <f>('Raw Data'!I5944+'Raw Data'!J5944)*127.233</f>
        <v>-1.2468834000000002</v>
      </c>
      <c r="H5946">
        <f>('Raw Data'!K5944+'Raw Data'!L5944)*128.041</f>
        <v>-3.7554425300000003</v>
      </c>
      <c r="I5946">
        <f>('Raw Data'!M5944+'Raw Data'!N5944+'Raw Data'!O5944+'Raw Data'!P5944)*260.417</f>
        <v>-12.700537089999999</v>
      </c>
      <c r="K5946">
        <f t="shared" si="464"/>
        <v>54.579711599999996</v>
      </c>
      <c r="L5946">
        <f t="shared" si="461"/>
        <v>84.596829470000003</v>
      </c>
      <c r="M5946">
        <f t="shared" si="462"/>
        <v>817.56152491</v>
      </c>
      <c r="N5946">
        <f>M5946-'Projectile Motion Calculations'!$D$2</f>
        <v>7.5180031244509564</v>
      </c>
      <c r="P5946">
        <f t="shared" si="463"/>
        <v>6.805706770376856E-3</v>
      </c>
    </row>
    <row r="5947" spans="1:16" x14ac:dyDescent="0.2">
      <c r="A5947">
        <f t="shared" si="465"/>
        <v>2.5674999999999946</v>
      </c>
      <c r="C5947">
        <f>('Raw Data'!A5945+'Raw Data'!B5945)*128.337</f>
        <v>55.826594999999998</v>
      </c>
      <c r="D5947">
        <f>('Raw Data'!C5945+'Raw Data'!D5945)*128.419</f>
        <v>88.352271999999999</v>
      </c>
      <c r="E5947">
        <f>('Raw Data'!E5945+'Raw Data'!F5945+'Raw Data'!G5945+'Raw Data'!H5945)*259.538</f>
        <v>831.559752</v>
      </c>
      <c r="G5947">
        <f>('Raw Data'!I5945+'Raw Data'!J5945)*127.233</f>
        <v>-1.2468834000000002</v>
      </c>
      <c r="H5947">
        <f>('Raw Data'!K5945+'Raw Data'!L5945)*128.041</f>
        <v>-4.3815630199999998</v>
      </c>
      <c r="I5947">
        <f>('Raw Data'!M5945+'Raw Data'!N5945+'Raw Data'!O5945+'Raw Data'!P5945)*260.417</f>
        <v>-12.700537089999999</v>
      </c>
      <c r="K5947">
        <f t="shared" si="464"/>
        <v>54.579711599999996</v>
      </c>
      <c r="L5947">
        <f t="shared" si="461"/>
        <v>83.970708979999998</v>
      </c>
      <c r="M5947">
        <f t="shared" si="462"/>
        <v>818.85921490999999</v>
      </c>
      <c r="N5947">
        <f>M5947-'Projectile Motion Calculations'!$D$2</f>
        <v>8.8156931244509451</v>
      </c>
      <c r="P5947">
        <f t="shared" si="463"/>
        <v>6.805706770376856E-3</v>
      </c>
    </row>
    <row r="5948" spans="1:16" x14ac:dyDescent="0.2">
      <c r="A5948">
        <f t="shared" si="465"/>
        <v>2.568333333333328</v>
      </c>
      <c r="C5948">
        <f>('Raw Data'!A5946+'Raw Data'!B5946)*128.337</f>
        <v>56.468279999999993</v>
      </c>
      <c r="D5948">
        <f>('Raw Data'!C5946+'Raw Data'!D5946)*128.419</f>
        <v>87.710177000000016</v>
      </c>
      <c r="E5948">
        <f>('Raw Data'!E5946+'Raw Data'!F5946+'Raw Data'!G5946+'Raw Data'!H5946)*259.538</f>
        <v>830.26206200000001</v>
      </c>
      <c r="G5948">
        <f>('Raw Data'!I5946+'Raw Data'!J5946)*127.233</f>
        <v>-1.2468834000000002</v>
      </c>
      <c r="H5948">
        <f>('Raw Data'!K5946+'Raw Data'!L5946)*128.041</f>
        <v>-3.7554425300000003</v>
      </c>
      <c r="I5948">
        <f>('Raw Data'!M5946+'Raw Data'!N5946+'Raw Data'!O5946+'Raw Data'!P5946)*260.417</f>
        <v>-12.700537089999999</v>
      </c>
      <c r="K5948">
        <f t="shared" si="464"/>
        <v>55.221396599999991</v>
      </c>
      <c r="L5948">
        <f t="shared" si="461"/>
        <v>83.95473447000002</v>
      </c>
      <c r="M5948">
        <f t="shared" si="462"/>
        <v>817.56152491</v>
      </c>
      <c r="N5948">
        <f>M5948-'Projectile Motion Calculations'!$D$2</f>
        <v>7.5180031244509564</v>
      </c>
      <c r="P5948">
        <f t="shared" si="463"/>
        <v>6.2650026037101101E-3</v>
      </c>
    </row>
    <row r="5949" spans="1:16" x14ac:dyDescent="0.2">
      <c r="A5949">
        <f t="shared" si="465"/>
        <v>2.5691666666666615</v>
      </c>
      <c r="C5949">
        <f>('Raw Data'!A5947+'Raw Data'!B5947)*128.337</f>
        <v>55.826594999999998</v>
      </c>
      <c r="D5949">
        <f>('Raw Data'!C5947+'Raw Data'!D5947)*128.419</f>
        <v>87.710177000000016</v>
      </c>
      <c r="E5949">
        <f>('Raw Data'!E5947+'Raw Data'!F5947+'Raw Data'!G5947+'Raw Data'!H5947)*259.538</f>
        <v>830.26206200000001</v>
      </c>
      <c r="G5949">
        <f>('Raw Data'!I5947+'Raw Data'!J5947)*127.233</f>
        <v>-1.2468834000000002</v>
      </c>
      <c r="H5949">
        <f>('Raw Data'!K5947+'Raw Data'!L5947)*128.041</f>
        <v>-3.7554425300000003</v>
      </c>
      <c r="I5949">
        <f>('Raw Data'!M5947+'Raw Data'!N5947+'Raw Data'!O5947+'Raw Data'!P5947)*260.417</f>
        <v>-12.700537089999999</v>
      </c>
      <c r="K5949">
        <f t="shared" si="464"/>
        <v>54.579711599999996</v>
      </c>
      <c r="L5949">
        <f t="shared" si="461"/>
        <v>83.95473447000002</v>
      </c>
      <c r="M5949">
        <f t="shared" si="462"/>
        <v>817.56152491</v>
      </c>
      <c r="N5949">
        <f>M5949-'Projectile Motion Calculations'!$D$2</f>
        <v>7.5180031244509564</v>
      </c>
      <c r="P5949">
        <f t="shared" si="463"/>
        <v>5.7242984370433634E-3</v>
      </c>
    </row>
    <row r="5950" spans="1:16" x14ac:dyDescent="0.2">
      <c r="A5950">
        <f t="shared" si="465"/>
        <v>2.569999999999995</v>
      </c>
      <c r="C5950">
        <f>('Raw Data'!A5948+'Raw Data'!B5948)*128.337</f>
        <v>56.468279999999993</v>
      </c>
      <c r="D5950">
        <f>('Raw Data'!C5948+'Raw Data'!D5948)*128.419</f>
        <v>88.352271999999999</v>
      </c>
      <c r="E5950">
        <f>('Raw Data'!E5948+'Raw Data'!F5948+'Raw Data'!G5948+'Raw Data'!H5948)*259.538</f>
        <v>828.96437200000003</v>
      </c>
      <c r="G5950">
        <f>('Raw Data'!I5948+'Raw Data'!J5948)*127.233</f>
        <v>-1.8614187900000003</v>
      </c>
      <c r="H5950">
        <f>('Raw Data'!K5948+'Raw Data'!L5948)*128.041</f>
        <v>-4.3815630199999998</v>
      </c>
      <c r="I5950">
        <f>('Raw Data'!M5948+'Raw Data'!N5948+'Raw Data'!O5948+'Raw Data'!P5948)*260.417</f>
        <v>-12.700537089999999</v>
      </c>
      <c r="K5950">
        <f t="shared" si="464"/>
        <v>54.606861209999991</v>
      </c>
      <c r="L5950">
        <f t="shared" si="461"/>
        <v>83.970708979999998</v>
      </c>
      <c r="M5950">
        <f t="shared" si="462"/>
        <v>816.26383491000001</v>
      </c>
      <c r="N5950">
        <f>M5950-'Projectile Motion Calculations'!$D$2</f>
        <v>6.2203131244509677</v>
      </c>
      <c r="P5950">
        <f t="shared" si="463"/>
        <v>5.1835942703766166E-3</v>
      </c>
    </row>
    <row r="5951" spans="1:16" x14ac:dyDescent="0.2">
      <c r="A5951">
        <f t="shared" si="465"/>
        <v>2.5708333333333284</v>
      </c>
      <c r="C5951">
        <f>('Raw Data'!A5949+'Raw Data'!B5949)*128.337</f>
        <v>56.468279999999993</v>
      </c>
      <c r="D5951">
        <f>('Raw Data'!C5949+'Raw Data'!D5949)*128.419</f>
        <v>88.352271999999999</v>
      </c>
      <c r="E5951">
        <f>('Raw Data'!E5949+'Raw Data'!F5949+'Raw Data'!G5949+'Raw Data'!H5949)*259.538</f>
        <v>828.96437200000003</v>
      </c>
      <c r="G5951">
        <f>('Raw Data'!I5949+'Raw Data'!J5949)*127.233</f>
        <v>-1.8614187900000003</v>
      </c>
      <c r="H5951">
        <f>('Raw Data'!K5949+'Raw Data'!L5949)*128.041</f>
        <v>-4.3815630199999998</v>
      </c>
      <c r="I5951">
        <f>('Raw Data'!M5949+'Raw Data'!N5949+'Raw Data'!O5949+'Raw Data'!P5949)*260.417</f>
        <v>-12.700537089999999</v>
      </c>
      <c r="K5951">
        <f t="shared" si="464"/>
        <v>54.606861209999991</v>
      </c>
      <c r="L5951">
        <f t="shared" si="461"/>
        <v>83.970708979999998</v>
      </c>
      <c r="M5951">
        <f t="shared" si="462"/>
        <v>816.26383491000001</v>
      </c>
      <c r="N5951">
        <f>M5951-'Projectile Motion Calculations'!$D$2</f>
        <v>6.2203131244509677</v>
      </c>
      <c r="P5951">
        <f t="shared" si="463"/>
        <v>4.6428901037098699E-3</v>
      </c>
    </row>
    <row r="5952" spans="1:16" x14ac:dyDescent="0.2">
      <c r="A5952">
        <f t="shared" si="465"/>
        <v>2.5716666666666619</v>
      </c>
      <c r="C5952">
        <f>('Raw Data'!A5950+'Raw Data'!B5950)*128.337</f>
        <v>56.468279999999993</v>
      </c>
      <c r="D5952">
        <f>('Raw Data'!C5950+'Raw Data'!D5950)*128.419</f>
        <v>88.352271999999999</v>
      </c>
      <c r="E5952">
        <f>('Raw Data'!E5950+'Raw Data'!F5950+'Raw Data'!G5950+'Raw Data'!H5950)*259.538</f>
        <v>827.66668200000004</v>
      </c>
      <c r="G5952">
        <f>('Raw Data'!I5950+'Raw Data'!J5950)*127.233</f>
        <v>-0.62344169999999999</v>
      </c>
      <c r="H5952">
        <f>('Raw Data'!K5950+'Raw Data'!L5950)*128.041</f>
        <v>-3.7554425300000003</v>
      </c>
      <c r="I5952">
        <f>('Raw Data'!M5950+'Raw Data'!N5950+'Raw Data'!O5950+'Raw Data'!P5950)*260.417</f>
        <v>-12.700537089999999</v>
      </c>
      <c r="K5952">
        <f t="shared" si="464"/>
        <v>55.844838299999992</v>
      </c>
      <c r="L5952">
        <f t="shared" si="461"/>
        <v>84.596829470000003</v>
      </c>
      <c r="M5952">
        <f t="shared" si="462"/>
        <v>814.96614491000003</v>
      </c>
      <c r="N5952">
        <f>M5952-'Projectile Motion Calculations'!$D$2</f>
        <v>4.922623124450979</v>
      </c>
      <c r="P5952">
        <f t="shared" si="463"/>
        <v>4.102185937043124E-3</v>
      </c>
    </row>
    <row r="5953" spans="1:16" x14ac:dyDescent="0.2">
      <c r="A5953">
        <f t="shared" si="465"/>
        <v>2.5724999999999953</v>
      </c>
      <c r="C5953">
        <f>('Raw Data'!A5951+'Raw Data'!B5951)*128.337</f>
        <v>56.468279999999993</v>
      </c>
      <c r="D5953">
        <f>('Raw Data'!C5951+'Raw Data'!D5951)*128.419</f>
        <v>87.710177000000016</v>
      </c>
      <c r="E5953">
        <f>('Raw Data'!E5951+'Raw Data'!F5951+'Raw Data'!G5951+'Raw Data'!H5951)*259.538</f>
        <v>827.66668200000004</v>
      </c>
      <c r="G5953">
        <f>('Raw Data'!I5951+'Raw Data'!J5951)*127.233</f>
        <v>-1.2468834000000002</v>
      </c>
      <c r="H5953">
        <f>('Raw Data'!K5951+'Raw Data'!L5951)*128.041</f>
        <v>-4.3815630199999998</v>
      </c>
      <c r="I5953">
        <f>('Raw Data'!M5951+'Raw Data'!N5951+'Raw Data'!O5951+'Raw Data'!P5951)*260.417</f>
        <v>-12.700537089999999</v>
      </c>
      <c r="K5953">
        <f t="shared" si="464"/>
        <v>55.221396599999991</v>
      </c>
      <c r="L5953">
        <f t="shared" si="461"/>
        <v>83.328613980000014</v>
      </c>
      <c r="M5953">
        <f t="shared" si="462"/>
        <v>814.96614491000003</v>
      </c>
      <c r="N5953">
        <f>M5953-'Projectile Motion Calculations'!$D$2</f>
        <v>4.922623124450979</v>
      </c>
      <c r="P5953">
        <f t="shared" si="463"/>
        <v>4.102185937043124E-3</v>
      </c>
    </row>
    <row r="5954" spans="1:16" x14ac:dyDescent="0.2">
      <c r="A5954">
        <f t="shared" si="465"/>
        <v>2.5733333333333288</v>
      </c>
      <c r="C5954">
        <f>('Raw Data'!A5952+'Raw Data'!B5952)*128.337</f>
        <v>57.109964999999995</v>
      </c>
      <c r="D5954">
        <f>('Raw Data'!C5952+'Raw Data'!D5952)*128.419</f>
        <v>88.352271999999999</v>
      </c>
      <c r="E5954">
        <f>('Raw Data'!E5952+'Raw Data'!F5952+'Raw Data'!G5952+'Raw Data'!H5952)*259.538</f>
        <v>827.66668200000004</v>
      </c>
      <c r="G5954">
        <f>('Raw Data'!I5952+'Raw Data'!J5952)*127.233</f>
        <v>-1.8614187900000003</v>
      </c>
      <c r="H5954">
        <f>('Raw Data'!K5952+'Raw Data'!L5952)*128.041</f>
        <v>-4.9961598199999999</v>
      </c>
      <c r="I5954">
        <f>('Raw Data'!M5952+'Raw Data'!N5952+'Raw Data'!O5952+'Raw Data'!P5952)*260.417</f>
        <v>-12.700537089999999</v>
      </c>
      <c r="K5954">
        <f t="shared" si="464"/>
        <v>55.248546209999994</v>
      </c>
      <c r="L5954">
        <f t="shared" si="461"/>
        <v>83.356112179999997</v>
      </c>
      <c r="M5954">
        <f t="shared" si="462"/>
        <v>814.96614491000003</v>
      </c>
      <c r="N5954">
        <f>M5954-'Projectile Motion Calculations'!$D$2</f>
        <v>4.922623124450979</v>
      </c>
      <c r="P5954">
        <f t="shared" si="463"/>
        <v>2.4800734370428843E-3</v>
      </c>
    </row>
    <row r="5955" spans="1:16" x14ac:dyDescent="0.2">
      <c r="A5955">
        <f t="shared" si="465"/>
        <v>2.5741666666666623</v>
      </c>
      <c r="C5955">
        <f>('Raw Data'!A5953+'Raw Data'!B5953)*128.337</f>
        <v>56.468279999999993</v>
      </c>
      <c r="D5955">
        <f>('Raw Data'!C5953+'Raw Data'!D5953)*128.419</f>
        <v>87.710177000000016</v>
      </c>
      <c r="E5955">
        <f>('Raw Data'!E5953+'Raw Data'!F5953+'Raw Data'!G5953+'Raw Data'!H5953)*259.538</f>
        <v>823.77361200000007</v>
      </c>
      <c r="G5955">
        <f>('Raw Data'!I5953+'Raw Data'!J5953)*127.233</f>
        <v>-1.8614187900000003</v>
      </c>
      <c r="H5955">
        <f>('Raw Data'!K5953+'Raw Data'!L5953)*128.041</f>
        <v>-4.9961598199999999</v>
      </c>
      <c r="I5955">
        <f>('Raw Data'!M5953+'Raw Data'!N5953+'Raw Data'!O5953+'Raw Data'!P5953)*260.417</f>
        <v>-12.700537089999999</v>
      </c>
      <c r="K5955">
        <f t="shared" si="464"/>
        <v>54.606861209999991</v>
      </c>
      <c r="L5955">
        <f t="shared" si="461"/>
        <v>82.714017180000013</v>
      </c>
      <c r="M5955">
        <f t="shared" si="462"/>
        <v>811.07307491000006</v>
      </c>
      <c r="N5955">
        <f>M5955-'Projectile Motion Calculations'!$D$2</f>
        <v>1.029553124451013</v>
      </c>
      <c r="P5955">
        <f t="shared" si="463"/>
        <v>1.939369270376138E-3</v>
      </c>
    </row>
    <row r="5956" spans="1:16" x14ac:dyDescent="0.2">
      <c r="A5956">
        <f t="shared" si="465"/>
        <v>2.5749999999999957</v>
      </c>
      <c r="C5956">
        <f>('Raw Data'!A5954+'Raw Data'!B5954)*128.337</f>
        <v>57.109964999999995</v>
      </c>
      <c r="D5956">
        <f>('Raw Data'!C5954+'Raw Data'!D5954)*128.419</f>
        <v>87.710177000000016</v>
      </c>
      <c r="E5956">
        <f>('Raw Data'!E5954+'Raw Data'!F5954+'Raw Data'!G5954+'Raw Data'!H5954)*259.538</f>
        <v>826.36899200000005</v>
      </c>
      <c r="G5956">
        <f>('Raw Data'!I5954+'Raw Data'!J5954)*127.233</f>
        <v>-1.2468834000000002</v>
      </c>
      <c r="H5956">
        <f>('Raw Data'!K5954+'Raw Data'!L5954)*128.041</f>
        <v>-3.7554425300000003</v>
      </c>
      <c r="I5956">
        <f>('Raw Data'!M5954+'Raw Data'!N5954+'Raw Data'!O5954+'Raw Data'!P5954)*260.417</f>
        <v>-12.700537089999999</v>
      </c>
      <c r="K5956">
        <f t="shared" si="464"/>
        <v>55.863081599999994</v>
      </c>
      <c r="L5956">
        <f t="shared" ref="L5956:L6019" si="466">D5956+H5956</f>
        <v>83.95473447000002</v>
      </c>
      <c r="M5956">
        <f t="shared" ref="M5956:M6019" si="467">E5956+I5956</f>
        <v>813.66845491000004</v>
      </c>
      <c r="N5956">
        <f>M5956-'Projectile Motion Calculations'!$D$2</f>
        <v>3.6249331244509904</v>
      </c>
      <c r="P5956">
        <f t="shared" ref="P5956:P6019" si="468">(A5957-A5956)*(N5957+N5956)/2</f>
        <v>2.4800734370428843E-3</v>
      </c>
    </row>
    <row r="5957" spans="1:16" x14ac:dyDescent="0.2">
      <c r="A5957">
        <f t="shared" si="465"/>
        <v>2.5758333333333292</v>
      </c>
      <c r="C5957">
        <f>('Raw Data'!A5955+'Raw Data'!B5955)*128.337</f>
        <v>57.109964999999995</v>
      </c>
      <c r="D5957">
        <f>('Raw Data'!C5955+'Raw Data'!D5955)*128.419</f>
        <v>87.710177000000016</v>
      </c>
      <c r="E5957">
        <f>('Raw Data'!E5955+'Raw Data'!F5955+'Raw Data'!G5955+'Raw Data'!H5955)*259.538</f>
        <v>825.07130200000006</v>
      </c>
      <c r="G5957">
        <f>('Raw Data'!I5955+'Raw Data'!J5955)*127.233</f>
        <v>-1.2468834000000002</v>
      </c>
      <c r="H5957">
        <f>('Raw Data'!K5955+'Raw Data'!L5955)*128.041</f>
        <v>-4.9961598199999999</v>
      </c>
      <c r="I5957">
        <f>('Raw Data'!M5955+'Raw Data'!N5955+'Raw Data'!O5955+'Raw Data'!P5955)*260.417</f>
        <v>-12.700537089999999</v>
      </c>
      <c r="K5957">
        <f t="shared" si="464"/>
        <v>55.863081599999994</v>
      </c>
      <c r="L5957">
        <f t="shared" si="466"/>
        <v>82.714017180000013</v>
      </c>
      <c r="M5957">
        <f t="shared" si="467"/>
        <v>812.37076491000005</v>
      </c>
      <c r="N5957">
        <f>M5957-'Projectile Motion Calculations'!$D$2</f>
        <v>2.3272431244510017</v>
      </c>
      <c r="P5957">
        <f t="shared" si="468"/>
        <v>1.3986651037094387E-3</v>
      </c>
    </row>
    <row r="5958" spans="1:16" x14ac:dyDescent="0.2">
      <c r="A5958">
        <f t="shared" si="465"/>
        <v>2.5766666666666627</v>
      </c>
      <c r="C5958">
        <f>('Raw Data'!A5956+'Raw Data'!B5956)*128.337</f>
        <v>57.109964999999995</v>
      </c>
      <c r="D5958">
        <f>('Raw Data'!C5956+'Raw Data'!D5956)*128.419</f>
        <v>87.068082000000004</v>
      </c>
      <c r="E5958">
        <f>('Raw Data'!E5956+'Raw Data'!F5956+'Raw Data'!G5956+'Raw Data'!H5956)*259.538</f>
        <v>823.77361200000018</v>
      </c>
      <c r="G5958">
        <f>('Raw Data'!I5956+'Raw Data'!J5956)*127.233</f>
        <v>-1.2468834000000002</v>
      </c>
      <c r="H5958">
        <f>('Raw Data'!K5956+'Raw Data'!L5956)*128.041</f>
        <v>-3.7554425300000003</v>
      </c>
      <c r="I5958">
        <f>('Raw Data'!M5956+'Raw Data'!N5956+'Raw Data'!O5956+'Raw Data'!P5956)*260.417</f>
        <v>-12.700537089999999</v>
      </c>
      <c r="K5958">
        <f t="shared" si="464"/>
        <v>55.863081599999994</v>
      </c>
      <c r="L5958">
        <f t="shared" si="466"/>
        <v>83.312639470000008</v>
      </c>
      <c r="M5958">
        <f t="shared" si="467"/>
        <v>811.07307491000017</v>
      </c>
      <c r="N5958">
        <f>M5958-'Projectile Motion Calculations'!$D$2</f>
        <v>1.0295531244511267</v>
      </c>
      <c r="P5958">
        <f t="shared" si="468"/>
        <v>9.6610177037600368E-4</v>
      </c>
    </row>
    <row r="5959" spans="1:16" x14ac:dyDescent="0.2">
      <c r="A5959">
        <f t="shared" si="465"/>
        <v>2.5774999999999961</v>
      </c>
      <c r="C5959">
        <f>('Raw Data'!A5957+'Raw Data'!B5957)*128.337</f>
        <v>56.468279999999993</v>
      </c>
      <c r="D5959">
        <f>('Raw Data'!C5957+'Raw Data'!D5957)*128.419</f>
        <v>87.710177000000016</v>
      </c>
      <c r="E5959">
        <f>('Raw Data'!E5957+'Raw Data'!F5957+'Raw Data'!G5957+'Raw Data'!H5957)*259.538</f>
        <v>824.03314999999998</v>
      </c>
      <c r="G5959">
        <f>('Raw Data'!I5957+'Raw Data'!J5957)*127.233</f>
        <v>-1.2468834000000002</v>
      </c>
      <c r="H5959">
        <f>('Raw Data'!K5957+'Raw Data'!L5957)*128.041</f>
        <v>-4.9961598199999999</v>
      </c>
      <c r="I5959">
        <f>('Raw Data'!M5957+'Raw Data'!N5957+'Raw Data'!O5957+'Raw Data'!P5957)*260.417</f>
        <v>-12.700537089999999</v>
      </c>
      <c r="K5959">
        <f t="shared" si="464"/>
        <v>55.221396599999991</v>
      </c>
      <c r="L5959">
        <f t="shared" si="466"/>
        <v>82.714017180000013</v>
      </c>
      <c r="M5959">
        <f t="shared" si="467"/>
        <v>811.33261290999997</v>
      </c>
      <c r="N5959">
        <f>M5959-'Projectile Motion Calculations'!$D$2</f>
        <v>1.2890911244509198</v>
      </c>
      <c r="P5959">
        <f t="shared" si="468"/>
        <v>9.6610177037600368E-4</v>
      </c>
    </row>
    <row r="5960" spans="1:16" x14ac:dyDescent="0.2">
      <c r="A5960">
        <f t="shared" si="465"/>
        <v>2.5783333333333296</v>
      </c>
      <c r="C5960">
        <f>('Raw Data'!A5958+'Raw Data'!B5958)*128.337</f>
        <v>57.751649999999998</v>
      </c>
      <c r="D5960">
        <f>('Raw Data'!C5958+'Raw Data'!D5958)*128.419</f>
        <v>87.068082000000004</v>
      </c>
      <c r="E5960">
        <f>('Raw Data'!E5958+'Raw Data'!F5958+'Raw Data'!G5958+'Raw Data'!H5958)*259.538</f>
        <v>823.77361200000018</v>
      </c>
      <c r="G5960">
        <f>('Raw Data'!I5958+'Raw Data'!J5958)*127.233</f>
        <v>-1.2468834000000002</v>
      </c>
      <c r="H5960">
        <f>('Raw Data'!K5958+'Raw Data'!L5958)*128.041</f>
        <v>-4.37003933</v>
      </c>
      <c r="I5960">
        <f>('Raw Data'!M5958+'Raw Data'!N5958+'Raw Data'!O5958+'Raw Data'!P5958)*260.417</f>
        <v>-12.700537089999999</v>
      </c>
      <c r="K5960">
        <f t="shared" ref="K5960:K6023" si="469">C5960+G5960</f>
        <v>56.504766599999996</v>
      </c>
      <c r="L5960">
        <f t="shared" si="466"/>
        <v>82.698042670000007</v>
      </c>
      <c r="M5960">
        <f t="shared" si="467"/>
        <v>811.07307491000017</v>
      </c>
      <c r="N5960">
        <f>M5960-'Projectile Motion Calculations'!$D$2</f>
        <v>1.0295531244511267</v>
      </c>
      <c r="P5960">
        <f t="shared" si="468"/>
        <v>4.2539760370925722E-4</v>
      </c>
    </row>
    <row r="5961" spans="1:16" x14ac:dyDescent="0.2">
      <c r="A5961">
        <f t="shared" si="465"/>
        <v>2.5791666666666631</v>
      </c>
      <c r="C5961">
        <f>('Raw Data'!A5959+'Raw Data'!B5959)*128.337</f>
        <v>57.109964999999995</v>
      </c>
      <c r="D5961">
        <f>('Raw Data'!C5959+'Raw Data'!D5959)*128.419</f>
        <v>87.068082000000004</v>
      </c>
      <c r="E5961">
        <f>('Raw Data'!E5959+'Raw Data'!F5959+'Raw Data'!G5959+'Raw Data'!H5959)*259.538</f>
        <v>822.73545999999999</v>
      </c>
      <c r="G5961">
        <f>('Raw Data'!I5959+'Raw Data'!J5959)*127.233</f>
        <v>-1.8614187900000003</v>
      </c>
      <c r="H5961">
        <f>('Raw Data'!K5959+'Raw Data'!L5959)*128.041</f>
        <v>-3.7554425300000003</v>
      </c>
      <c r="I5961">
        <f>('Raw Data'!M5959+'Raw Data'!N5959+'Raw Data'!O5959+'Raw Data'!P5959)*260.417</f>
        <v>-12.700537089999999</v>
      </c>
      <c r="K5961">
        <f t="shared" si="469"/>
        <v>55.248546209999994</v>
      </c>
      <c r="L5961">
        <f t="shared" si="466"/>
        <v>83.312639470000008</v>
      </c>
      <c r="M5961">
        <f t="shared" si="467"/>
        <v>810.03492290999998</v>
      </c>
      <c r="N5961">
        <f>M5961-'Projectile Motion Calculations'!$D$2</f>
        <v>-8.5988755490689073E-3</v>
      </c>
      <c r="P5961">
        <f t="shared" si="468"/>
        <v>9.4492245424282442E-6</v>
      </c>
    </row>
    <row r="5962" spans="1:16" x14ac:dyDescent="0.2">
      <c r="A5962">
        <f t="shared" si="465"/>
        <v>2.5799999999999965</v>
      </c>
      <c r="C5962">
        <f>('Raw Data'!A5960+'Raw Data'!B5960)*128.337</f>
        <v>57.751649999999998</v>
      </c>
      <c r="D5962">
        <f>('Raw Data'!C5960+'Raw Data'!D5960)*128.419</f>
        <v>87.710177000000016</v>
      </c>
      <c r="E5962">
        <f>('Raw Data'!E5960+'Raw Data'!F5960+'Raw Data'!G5960+'Raw Data'!H5960)*259.538</f>
        <v>824.03314999999998</v>
      </c>
      <c r="G5962">
        <f>('Raw Data'!I5960+'Raw Data'!J5960)*127.233</f>
        <v>-1.2468834000000002</v>
      </c>
      <c r="H5962">
        <f>('Raw Data'!K5960+'Raw Data'!L5960)*128.041</f>
        <v>-4.9961598199999999</v>
      </c>
      <c r="I5962">
        <f>('Raw Data'!M5960+'Raw Data'!N5960+'Raw Data'!O5960+'Raw Data'!P5960)*260.417</f>
        <v>-13.958351199999999</v>
      </c>
      <c r="K5962">
        <f t="shared" si="469"/>
        <v>56.504766599999996</v>
      </c>
      <c r="L5962">
        <f t="shared" si="466"/>
        <v>82.714017180000013</v>
      </c>
      <c r="M5962">
        <f t="shared" si="467"/>
        <v>810.07479879999994</v>
      </c>
      <c r="N5962">
        <f>M5962-'Projectile Motion Calculations'!$D$2</f>
        <v>3.1277014450893148E-2</v>
      </c>
      <c r="P5962">
        <f t="shared" si="468"/>
        <v>-5.3125494212431822E-4</v>
      </c>
    </row>
    <row r="5963" spans="1:16" x14ac:dyDescent="0.2">
      <c r="A5963">
        <f t="shared" si="465"/>
        <v>2.58083333333333</v>
      </c>
      <c r="C5963">
        <f>('Raw Data'!A5961+'Raw Data'!B5961)*128.337</f>
        <v>57.751649999999998</v>
      </c>
      <c r="D5963">
        <f>('Raw Data'!C5961+'Raw Data'!D5961)*128.419</f>
        <v>87.068082000000004</v>
      </c>
      <c r="E5963">
        <f>('Raw Data'!E5961+'Raw Data'!F5961+'Raw Data'!G5961+'Raw Data'!H5961)*259.538</f>
        <v>821.43777</v>
      </c>
      <c r="G5963">
        <f>('Raw Data'!I5961+'Raw Data'!J5961)*127.233</f>
        <v>-1.2468834000000002</v>
      </c>
      <c r="H5963">
        <f>('Raw Data'!K5961+'Raw Data'!L5961)*128.041</f>
        <v>-4.37003933</v>
      </c>
      <c r="I5963">
        <f>('Raw Data'!M5961+'Raw Data'!N5961+'Raw Data'!O5961+'Raw Data'!P5961)*260.417</f>
        <v>-12.700537089999999</v>
      </c>
      <c r="K5963">
        <f t="shared" si="469"/>
        <v>56.504766599999996</v>
      </c>
      <c r="L5963">
        <f t="shared" si="466"/>
        <v>82.698042670000007</v>
      </c>
      <c r="M5963">
        <f t="shared" si="467"/>
        <v>808.73723290999999</v>
      </c>
      <c r="N5963">
        <f>M5963-'Projectile Motion Calculations'!$D$2</f>
        <v>-1.3062888755490576</v>
      </c>
      <c r="P5963">
        <f t="shared" si="468"/>
        <v>-1.0885740629577182E-3</v>
      </c>
    </row>
    <row r="5964" spans="1:16" x14ac:dyDescent="0.2">
      <c r="A5964">
        <f t="shared" si="465"/>
        <v>2.5816666666666634</v>
      </c>
      <c r="C5964">
        <f>('Raw Data'!A5962+'Raw Data'!B5962)*128.337</f>
        <v>57.751649999999998</v>
      </c>
      <c r="D5964">
        <f>('Raw Data'!C5962+'Raw Data'!D5962)*128.419</f>
        <v>87.710177000000016</v>
      </c>
      <c r="E5964">
        <f>('Raw Data'!E5962+'Raw Data'!F5962+'Raw Data'!G5962+'Raw Data'!H5962)*259.538</f>
        <v>821.43777</v>
      </c>
      <c r="G5964">
        <f>('Raw Data'!I5962+'Raw Data'!J5962)*127.233</f>
        <v>-1.2468834000000002</v>
      </c>
      <c r="H5964">
        <f>('Raw Data'!K5962+'Raw Data'!L5962)*128.041</f>
        <v>-4.9961598199999999</v>
      </c>
      <c r="I5964">
        <f>('Raw Data'!M5962+'Raw Data'!N5962+'Raw Data'!O5962+'Raw Data'!P5962)*260.417</f>
        <v>-12.700537089999999</v>
      </c>
      <c r="K5964">
        <f t="shared" si="469"/>
        <v>56.504766599999996</v>
      </c>
      <c r="L5964">
        <f t="shared" si="466"/>
        <v>82.714017180000013</v>
      </c>
      <c r="M5964">
        <f t="shared" si="467"/>
        <v>808.73723290999999</v>
      </c>
      <c r="N5964">
        <f>M5964-'Projectile Motion Calculations'!$D$2</f>
        <v>-1.3062888755490576</v>
      </c>
      <c r="P5964">
        <f t="shared" si="468"/>
        <v>-1.6292782296244172E-3</v>
      </c>
    </row>
    <row r="5965" spans="1:16" x14ac:dyDescent="0.2">
      <c r="A5965">
        <f t="shared" si="465"/>
        <v>2.5824999999999969</v>
      </c>
      <c r="C5965">
        <f>('Raw Data'!A5963+'Raw Data'!B5963)*128.337</f>
        <v>57.751649999999998</v>
      </c>
      <c r="D5965">
        <f>('Raw Data'!C5963+'Raw Data'!D5963)*128.419</f>
        <v>87.068082000000004</v>
      </c>
      <c r="E5965">
        <f>('Raw Data'!E5963+'Raw Data'!F5963+'Raw Data'!G5963+'Raw Data'!H5963)*259.538</f>
        <v>820.14008000000013</v>
      </c>
      <c r="G5965">
        <f>('Raw Data'!I5963+'Raw Data'!J5963)*127.233</f>
        <v>-1.2468834000000002</v>
      </c>
      <c r="H5965">
        <f>('Raw Data'!K5963+'Raw Data'!L5963)*128.041</f>
        <v>-4.37003933</v>
      </c>
      <c r="I5965">
        <f>('Raw Data'!M5963+'Raw Data'!N5963+'Raw Data'!O5963+'Raw Data'!P5963)*260.417</f>
        <v>-12.700537089999999</v>
      </c>
      <c r="K5965">
        <f t="shared" si="469"/>
        <v>56.504766599999996</v>
      </c>
      <c r="L5965">
        <f t="shared" si="466"/>
        <v>82.698042670000007</v>
      </c>
      <c r="M5965">
        <f t="shared" si="467"/>
        <v>807.43954291000011</v>
      </c>
      <c r="N5965">
        <f>M5965-'Projectile Motion Calculations'!$D$2</f>
        <v>-2.6039788755489326</v>
      </c>
      <c r="P5965">
        <f t="shared" si="468"/>
        <v>-2.1587927962911676E-3</v>
      </c>
    </row>
    <row r="5966" spans="1:16" x14ac:dyDescent="0.2">
      <c r="A5966">
        <f t="shared" si="465"/>
        <v>2.5833333333333304</v>
      </c>
      <c r="C5966">
        <f>('Raw Data'!A5964+'Raw Data'!B5964)*128.337</f>
        <v>57.751649999999998</v>
      </c>
      <c r="D5966">
        <f>('Raw Data'!C5964+'Raw Data'!D5964)*128.419</f>
        <v>87.710177000000016</v>
      </c>
      <c r="E5966">
        <f>('Raw Data'!E5964+'Raw Data'!F5964+'Raw Data'!G5964+'Raw Data'!H5964)*259.538</f>
        <v>821.43777</v>
      </c>
      <c r="G5966">
        <f>('Raw Data'!I5964+'Raw Data'!J5964)*127.233</f>
        <v>-1.2468834000000002</v>
      </c>
      <c r="H5966">
        <f>('Raw Data'!K5964+'Raw Data'!L5964)*128.041</f>
        <v>-4.3815630199999998</v>
      </c>
      <c r="I5966">
        <f>('Raw Data'!M5964+'Raw Data'!N5964+'Raw Data'!O5964+'Raw Data'!P5964)*260.417</f>
        <v>-13.971372049999999</v>
      </c>
      <c r="K5966">
        <f t="shared" si="469"/>
        <v>56.504766599999996</v>
      </c>
      <c r="L5966">
        <f t="shared" si="466"/>
        <v>83.328613980000014</v>
      </c>
      <c r="M5966">
        <f t="shared" si="467"/>
        <v>807.46639794999999</v>
      </c>
      <c r="N5966">
        <f>M5966-'Projectile Motion Calculations'!$D$2</f>
        <v>-2.5771238355490595</v>
      </c>
      <c r="P5966">
        <f t="shared" si="468"/>
        <v>-1.6180886296244684E-3</v>
      </c>
    </row>
    <row r="5967" spans="1:16" x14ac:dyDescent="0.2">
      <c r="A5967">
        <f t="shared" si="465"/>
        <v>2.5841666666666638</v>
      </c>
      <c r="C5967">
        <f>('Raw Data'!A5965+'Raw Data'!B5965)*128.337</f>
        <v>57.751649999999998</v>
      </c>
      <c r="D5967">
        <f>('Raw Data'!C5965+'Raw Data'!D5965)*128.419</f>
        <v>87.710177000000016</v>
      </c>
      <c r="E5967">
        <f>('Raw Data'!E5965+'Raw Data'!F5965+'Raw Data'!G5965+'Raw Data'!H5965)*259.538</f>
        <v>821.43777</v>
      </c>
      <c r="G5967">
        <f>('Raw Data'!I5965+'Raw Data'!J5965)*127.233</f>
        <v>-1.2468834000000002</v>
      </c>
      <c r="H5967">
        <f>('Raw Data'!K5965+'Raw Data'!L5965)*128.041</f>
        <v>-3.7554425300000003</v>
      </c>
      <c r="I5967">
        <f>('Raw Data'!M5965+'Raw Data'!N5965+'Raw Data'!O5965+'Raw Data'!P5965)*260.417</f>
        <v>-12.700537089999999</v>
      </c>
      <c r="K5967">
        <f t="shared" si="469"/>
        <v>56.504766599999996</v>
      </c>
      <c r="L5967">
        <f t="shared" si="466"/>
        <v>83.95473447000002</v>
      </c>
      <c r="M5967">
        <f t="shared" si="467"/>
        <v>808.73723290999999</v>
      </c>
      <c r="N5967">
        <f>M5967-'Projectile Motion Calculations'!$D$2</f>
        <v>-1.3062888755490576</v>
      </c>
      <c r="P5967">
        <f t="shared" si="468"/>
        <v>-1.6292782296244172E-3</v>
      </c>
    </row>
    <row r="5968" spans="1:16" x14ac:dyDescent="0.2">
      <c r="A5968">
        <f t="shared" si="465"/>
        <v>2.5849999999999973</v>
      </c>
      <c r="C5968">
        <f>('Raw Data'!A5966+'Raw Data'!B5966)*128.337</f>
        <v>57.751649999999998</v>
      </c>
      <c r="D5968">
        <f>('Raw Data'!C5966+'Raw Data'!D5966)*128.419</f>
        <v>87.068082000000004</v>
      </c>
      <c r="E5968">
        <f>('Raw Data'!E5966+'Raw Data'!F5966+'Raw Data'!G5966+'Raw Data'!H5966)*259.538</f>
        <v>820.14008000000013</v>
      </c>
      <c r="G5968">
        <f>('Raw Data'!I5966+'Raw Data'!J5966)*127.233</f>
        <v>-1.2468834000000002</v>
      </c>
      <c r="H5968">
        <f>('Raw Data'!K5966+'Raw Data'!L5966)*128.041</f>
        <v>-4.37003933</v>
      </c>
      <c r="I5968">
        <f>('Raw Data'!M5966+'Raw Data'!N5966+'Raw Data'!O5966+'Raw Data'!P5966)*260.417</f>
        <v>-12.700537089999999</v>
      </c>
      <c r="K5968">
        <f t="shared" si="469"/>
        <v>56.504766599999996</v>
      </c>
      <c r="L5968">
        <f t="shared" si="466"/>
        <v>82.698042670000007</v>
      </c>
      <c r="M5968">
        <f t="shared" si="467"/>
        <v>807.43954291000011</v>
      </c>
      <c r="N5968">
        <f>M5968-'Projectile Motion Calculations'!$D$2</f>
        <v>-2.6039788755489326</v>
      </c>
      <c r="P5968">
        <f t="shared" si="468"/>
        <v>-3.2513907296246093E-3</v>
      </c>
    </row>
    <row r="5969" spans="1:16" x14ac:dyDescent="0.2">
      <c r="A5969">
        <f t="shared" si="465"/>
        <v>2.5858333333333308</v>
      </c>
      <c r="C5969">
        <f>('Raw Data'!A5967+'Raw Data'!B5967)*128.337</f>
        <v>57.751649999999998</v>
      </c>
      <c r="D5969">
        <f>('Raw Data'!C5967+'Raw Data'!D5967)*128.419</f>
        <v>87.068082000000004</v>
      </c>
      <c r="E5969">
        <f>('Raw Data'!E5967+'Raw Data'!F5967+'Raw Data'!G5967+'Raw Data'!H5967)*259.538</f>
        <v>817.54470000000015</v>
      </c>
      <c r="G5969">
        <f>('Raw Data'!I5967+'Raw Data'!J5967)*127.233</f>
        <v>-1.2468834000000002</v>
      </c>
      <c r="H5969">
        <f>('Raw Data'!K5967+'Raw Data'!L5967)*128.041</f>
        <v>-4.3815630199999998</v>
      </c>
      <c r="I5969">
        <f>('Raw Data'!M5967+'Raw Data'!N5967+'Raw Data'!O5967+'Raw Data'!P5967)*260.417</f>
        <v>-12.700537089999999</v>
      </c>
      <c r="K5969">
        <f t="shared" si="469"/>
        <v>56.504766599999996</v>
      </c>
      <c r="L5969">
        <f t="shared" si="466"/>
        <v>82.686518980000002</v>
      </c>
      <c r="M5969">
        <f t="shared" si="467"/>
        <v>804.84416291000014</v>
      </c>
      <c r="N5969">
        <f>M5969-'Projectile Motion Calculations'!$D$2</f>
        <v>-5.19935887554891</v>
      </c>
      <c r="P5969">
        <f t="shared" si="468"/>
        <v>-3.2513907296246093E-3</v>
      </c>
    </row>
    <row r="5970" spans="1:16" x14ac:dyDescent="0.2">
      <c r="A5970">
        <f t="shared" si="465"/>
        <v>2.5866666666666642</v>
      </c>
      <c r="C5970">
        <f>('Raw Data'!A5968+'Raw Data'!B5968)*128.337</f>
        <v>57.751649999999998</v>
      </c>
      <c r="D5970">
        <f>('Raw Data'!C5968+'Raw Data'!D5968)*128.419</f>
        <v>87.710177000000016</v>
      </c>
      <c r="E5970">
        <f>('Raw Data'!E5968+'Raw Data'!F5968+'Raw Data'!G5968+'Raw Data'!H5968)*259.538</f>
        <v>820.14008000000013</v>
      </c>
      <c r="G5970">
        <f>('Raw Data'!I5968+'Raw Data'!J5968)*127.233</f>
        <v>-1.2468834000000002</v>
      </c>
      <c r="H5970">
        <f>('Raw Data'!K5968+'Raw Data'!L5968)*128.041</f>
        <v>-4.37003933</v>
      </c>
      <c r="I5970">
        <f>('Raw Data'!M5968+'Raw Data'!N5968+'Raw Data'!O5968+'Raw Data'!P5968)*260.417</f>
        <v>-12.700537089999999</v>
      </c>
      <c r="K5970">
        <f t="shared" si="469"/>
        <v>56.504766599999996</v>
      </c>
      <c r="L5970">
        <f t="shared" si="466"/>
        <v>83.340137670000018</v>
      </c>
      <c r="M5970">
        <f t="shared" si="467"/>
        <v>807.43954291000011</v>
      </c>
      <c r="N5970">
        <f>M5970-'Projectile Motion Calculations'!$D$2</f>
        <v>-2.6039788755489326</v>
      </c>
      <c r="P5970">
        <f t="shared" si="468"/>
        <v>-3.2423712712912663E-3</v>
      </c>
    </row>
    <row r="5971" spans="1:16" x14ac:dyDescent="0.2">
      <c r="A5971">
        <f t="shared" si="465"/>
        <v>2.5874999999999977</v>
      </c>
      <c r="C5971">
        <f>('Raw Data'!A5969+'Raw Data'!B5969)*128.337</f>
        <v>58.393335</v>
      </c>
      <c r="D5971">
        <f>('Raw Data'!C5969+'Raw Data'!D5969)*128.419</f>
        <v>86.425987000000006</v>
      </c>
      <c r="E5971">
        <f>('Raw Data'!E5969+'Raw Data'!F5969+'Raw Data'!G5969+'Raw Data'!H5969)*259.538</f>
        <v>818.84239000000014</v>
      </c>
      <c r="G5971">
        <f>('Raw Data'!I5969+'Raw Data'!J5969)*127.233</f>
        <v>-1.2468834000000002</v>
      </c>
      <c r="H5971">
        <f>('Raw Data'!K5969+'Raw Data'!L5969)*128.041</f>
        <v>-4.3815630199999998</v>
      </c>
      <c r="I5971">
        <f>('Raw Data'!M5969+'Raw Data'!N5969+'Raw Data'!O5969+'Raw Data'!P5969)*260.417</f>
        <v>-13.976580389999999</v>
      </c>
      <c r="K5971">
        <f t="shared" si="469"/>
        <v>57.146451599999999</v>
      </c>
      <c r="L5971">
        <f t="shared" si="466"/>
        <v>82.044423980000005</v>
      </c>
      <c r="M5971">
        <f t="shared" si="467"/>
        <v>804.86580961000016</v>
      </c>
      <c r="N5971">
        <f>M5971-'Projectile Motion Calculations'!$D$2</f>
        <v>-5.1777121755488906</v>
      </c>
      <c r="P5971">
        <f t="shared" si="468"/>
        <v>-4.8532941712915098E-3</v>
      </c>
    </row>
    <row r="5972" spans="1:16" x14ac:dyDescent="0.2">
      <c r="A5972">
        <f t="shared" si="465"/>
        <v>2.5883333333333312</v>
      </c>
      <c r="C5972">
        <f>('Raw Data'!A5970+'Raw Data'!B5970)*128.337</f>
        <v>58.264997999999999</v>
      </c>
      <c r="D5972">
        <f>('Raw Data'!C5970+'Raw Data'!D5970)*128.419</f>
        <v>86.425987000000006</v>
      </c>
      <c r="E5972">
        <f>('Raw Data'!E5970+'Raw Data'!F5970+'Raw Data'!G5970+'Raw Data'!H5970)*259.538</f>
        <v>817.54470000000015</v>
      </c>
      <c r="G5972">
        <f>('Raw Data'!I5970+'Raw Data'!J5970)*127.233</f>
        <v>-1.2468834000000002</v>
      </c>
      <c r="H5972">
        <f>('Raw Data'!K5970+'Raw Data'!L5970)*128.041</f>
        <v>-4.37003933</v>
      </c>
      <c r="I5972">
        <f>('Raw Data'!M5970+'Raw Data'!N5970+'Raw Data'!O5970+'Raw Data'!P5970)*260.417</f>
        <v>-13.971372049999999</v>
      </c>
      <c r="K5972">
        <f t="shared" si="469"/>
        <v>57.018114599999997</v>
      </c>
      <c r="L5972">
        <f t="shared" si="466"/>
        <v>82.055947670000009</v>
      </c>
      <c r="M5972">
        <f t="shared" si="467"/>
        <v>803.57332795000013</v>
      </c>
      <c r="N5972">
        <f>M5972-'Projectile Motion Calculations'!$D$2</f>
        <v>-6.4701938355489119</v>
      </c>
      <c r="P5972">
        <f t="shared" si="468"/>
        <v>-5.3918281962916032E-3</v>
      </c>
    </row>
    <row r="5973" spans="1:16" x14ac:dyDescent="0.2">
      <c r="A5973">
        <f t="shared" si="465"/>
        <v>2.5891666666666646</v>
      </c>
      <c r="C5973">
        <f>('Raw Data'!A5971+'Raw Data'!B5971)*128.337</f>
        <v>58.264997999999999</v>
      </c>
      <c r="D5973">
        <f>('Raw Data'!C5971+'Raw Data'!D5971)*128.419</f>
        <v>87.068082000000004</v>
      </c>
      <c r="E5973">
        <f>('Raw Data'!E5971+'Raw Data'!F5971+'Raw Data'!G5971+'Raw Data'!H5971)*259.538</f>
        <v>817.54470000000015</v>
      </c>
      <c r="G5973">
        <f>('Raw Data'!I5971+'Raw Data'!J5971)*127.233</f>
        <v>-1.8614187900000003</v>
      </c>
      <c r="H5973">
        <f>('Raw Data'!K5971+'Raw Data'!L5971)*128.041</f>
        <v>-4.9961598199999999</v>
      </c>
      <c r="I5973">
        <f>('Raw Data'!M5971+'Raw Data'!N5971+'Raw Data'!O5971+'Raw Data'!P5971)*260.417</f>
        <v>-13.971372049999999</v>
      </c>
      <c r="K5973">
        <f t="shared" si="469"/>
        <v>56.403579209999997</v>
      </c>
      <c r="L5973">
        <f t="shared" si="466"/>
        <v>82.071922180000001</v>
      </c>
      <c r="M5973">
        <f t="shared" si="467"/>
        <v>803.57332795000013</v>
      </c>
      <c r="N5973">
        <f>M5973-'Projectile Motion Calculations'!$D$2</f>
        <v>-6.4701938355489119</v>
      </c>
      <c r="P5973">
        <f t="shared" si="468"/>
        <v>-5.9347025046250501E-3</v>
      </c>
    </row>
    <row r="5974" spans="1:16" x14ac:dyDescent="0.2">
      <c r="A5974">
        <f t="shared" si="465"/>
        <v>2.5899999999999981</v>
      </c>
      <c r="C5974">
        <f>('Raw Data'!A5972+'Raw Data'!B5972)*128.337</f>
        <v>58.906682999999994</v>
      </c>
      <c r="D5974">
        <f>('Raw Data'!C5972+'Raw Data'!D5972)*128.419</f>
        <v>87.710177000000016</v>
      </c>
      <c r="E5974">
        <f>('Raw Data'!E5972+'Raw Data'!F5972+'Raw Data'!G5972+'Raw Data'!H5972)*259.538</f>
        <v>816.24701000000005</v>
      </c>
      <c r="G5974">
        <f>('Raw Data'!I5972+'Raw Data'!J5972)*127.233</f>
        <v>-1.2468834000000002</v>
      </c>
      <c r="H5974">
        <f>('Raw Data'!K5972+'Raw Data'!L5972)*128.041</f>
        <v>-3.7554425300000003</v>
      </c>
      <c r="I5974">
        <f>('Raw Data'!M5972+'Raw Data'!N5972+'Raw Data'!O5972+'Raw Data'!P5972)*260.417</f>
        <v>-13.976580389999999</v>
      </c>
      <c r="K5974">
        <f t="shared" si="469"/>
        <v>57.659799599999992</v>
      </c>
      <c r="L5974">
        <f t="shared" si="466"/>
        <v>83.95473447000002</v>
      </c>
      <c r="M5974">
        <f t="shared" si="467"/>
        <v>802.27042961000006</v>
      </c>
      <c r="N5974">
        <f>M5974-'Projectile Motion Calculations'!$D$2</f>
        <v>-7.7730921755489817</v>
      </c>
      <c r="P5974">
        <f t="shared" si="468"/>
        <v>-5.9368726462917035E-3</v>
      </c>
    </row>
    <row r="5975" spans="1:16" x14ac:dyDescent="0.2">
      <c r="A5975">
        <f t="shared" si="465"/>
        <v>2.5908333333333315</v>
      </c>
      <c r="C5975">
        <f>('Raw Data'!A5973+'Raw Data'!B5973)*128.337</f>
        <v>58.393335</v>
      </c>
      <c r="D5975">
        <f>('Raw Data'!C5973+'Raw Data'!D5973)*128.419</f>
        <v>87.710177000000016</v>
      </c>
      <c r="E5975">
        <f>('Raw Data'!E5973+'Raw Data'!F5973+'Raw Data'!G5973+'Raw Data'!H5973)*259.538</f>
        <v>817.54470000000015</v>
      </c>
      <c r="G5975">
        <f>('Raw Data'!I5973+'Raw Data'!J5973)*127.233</f>
        <v>-1.2468834000000002</v>
      </c>
      <c r="H5975">
        <f>('Raw Data'!K5973+'Raw Data'!L5973)*128.041</f>
        <v>-4.37003933</v>
      </c>
      <c r="I5975">
        <f>('Raw Data'!M5973+'Raw Data'!N5973+'Raw Data'!O5973+'Raw Data'!P5973)*260.417</f>
        <v>-13.976580389999997</v>
      </c>
      <c r="K5975">
        <f t="shared" si="469"/>
        <v>57.146451599999999</v>
      </c>
      <c r="L5975">
        <f t="shared" si="466"/>
        <v>83.340137670000018</v>
      </c>
      <c r="M5975">
        <f t="shared" si="467"/>
        <v>803.56811961000017</v>
      </c>
      <c r="N5975">
        <f>M5975-'Projectile Motion Calculations'!$D$2</f>
        <v>-6.4754021755488793</v>
      </c>
      <c r="P5975">
        <f t="shared" si="468"/>
        <v>-5.9458921046250937E-3</v>
      </c>
    </row>
    <row r="5976" spans="1:16" x14ac:dyDescent="0.2">
      <c r="A5976">
        <f t="shared" si="465"/>
        <v>2.591666666666665</v>
      </c>
      <c r="C5976">
        <f>('Raw Data'!A5974+'Raw Data'!B5974)*128.337</f>
        <v>58.906682999999994</v>
      </c>
      <c r="D5976">
        <f>('Raw Data'!C5974+'Raw Data'!D5974)*128.419</f>
        <v>87.068082000000004</v>
      </c>
      <c r="E5976">
        <f>('Raw Data'!E5974+'Raw Data'!F5974+'Raw Data'!G5974+'Raw Data'!H5974)*259.538</f>
        <v>814.94931999999994</v>
      </c>
      <c r="G5976">
        <f>('Raw Data'!I5974+'Raw Data'!J5974)*127.233</f>
        <v>-1.2468834000000002</v>
      </c>
      <c r="H5976">
        <f>('Raw Data'!K5974+'Raw Data'!L5974)*128.041</f>
        <v>-4.3815630199999998</v>
      </c>
      <c r="I5976">
        <f>('Raw Data'!M5974+'Raw Data'!N5974+'Raw Data'!O5974+'Raw Data'!P5974)*260.417</f>
        <v>-12.700537089999999</v>
      </c>
      <c r="K5976">
        <f t="shared" si="469"/>
        <v>57.659799599999992</v>
      </c>
      <c r="L5976">
        <f t="shared" si="466"/>
        <v>82.686518980000002</v>
      </c>
      <c r="M5976">
        <f t="shared" si="467"/>
        <v>802.24878290999993</v>
      </c>
      <c r="N5976">
        <f>M5976-'Projectile Motion Calculations'!$D$2</f>
        <v>-7.7947388755491147</v>
      </c>
      <c r="P5976">
        <f t="shared" si="468"/>
        <v>-5.430822350458343E-3</v>
      </c>
    </row>
    <row r="5977" spans="1:16" x14ac:dyDescent="0.2">
      <c r="A5977">
        <f t="shared" si="465"/>
        <v>2.5924999999999985</v>
      </c>
      <c r="C5977">
        <f>('Raw Data'!A5975+'Raw Data'!B5975)*128.337</f>
        <v>58.906682999999994</v>
      </c>
      <c r="D5977">
        <f>('Raw Data'!C5975+'Raw Data'!D5975)*128.419</f>
        <v>87.068082000000004</v>
      </c>
      <c r="E5977">
        <f>('Raw Data'!E5975+'Raw Data'!F5975+'Raw Data'!G5975+'Raw Data'!H5975)*259.538</f>
        <v>816.24701000000016</v>
      </c>
      <c r="G5977">
        <f>('Raw Data'!I5975+'Raw Data'!J5975)*127.233</f>
        <v>-1.2468834000000002</v>
      </c>
      <c r="H5977">
        <f>('Raw Data'!K5975+'Raw Data'!L5975)*128.041</f>
        <v>-4.37003933</v>
      </c>
      <c r="I5977">
        <f>('Raw Data'!M5975+'Raw Data'!N5975+'Raw Data'!O5975+'Raw Data'!P5975)*260.417</f>
        <v>-11.442722979999999</v>
      </c>
      <c r="K5977">
        <f t="shared" si="469"/>
        <v>57.659799599999992</v>
      </c>
      <c r="L5977">
        <f t="shared" si="466"/>
        <v>82.698042670000007</v>
      </c>
      <c r="M5977">
        <f t="shared" si="467"/>
        <v>804.80428702000017</v>
      </c>
      <c r="N5977">
        <f>M5977-'Projectile Motion Calculations'!$D$2</f>
        <v>-5.239234765548872</v>
      </c>
      <c r="P5977">
        <f t="shared" si="468"/>
        <v>-5.4308223504582961E-3</v>
      </c>
    </row>
    <row r="5978" spans="1:16" x14ac:dyDescent="0.2">
      <c r="A5978">
        <f t="shared" ref="A5978:A6041" si="470">A5977+1/1200</f>
        <v>2.5933333333333319</v>
      </c>
      <c r="C5978">
        <f>('Raw Data'!A5976+'Raw Data'!B5976)*128.337</f>
        <v>59.420030999999994</v>
      </c>
      <c r="D5978">
        <f>('Raw Data'!C5976+'Raw Data'!D5976)*128.419</f>
        <v>87.710177000000016</v>
      </c>
      <c r="E5978">
        <f>('Raw Data'!E5976+'Raw Data'!F5976+'Raw Data'!G5976+'Raw Data'!H5976)*259.538</f>
        <v>814.94932000000006</v>
      </c>
      <c r="G5978">
        <f>('Raw Data'!I5976+'Raw Data'!J5976)*127.233</f>
        <v>-1.2468834000000002</v>
      </c>
      <c r="H5978">
        <f>('Raw Data'!K5976+'Raw Data'!L5976)*128.041</f>
        <v>-4.37003933</v>
      </c>
      <c r="I5978">
        <f>('Raw Data'!M5976+'Raw Data'!N5976+'Raw Data'!O5976+'Raw Data'!P5976)*260.417</f>
        <v>-12.700537089999999</v>
      </c>
      <c r="K5978">
        <f t="shared" si="469"/>
        <v>58.173147599999993</v>
      </c>
      <c r="L5978">
        <f t="shared" si="466"/>
        <v>83.340137670000018</v>
      </c>
      <c r="M5978">
        <f t="shared" si="467"/>
        <v>802.24878291000005</v>
      </c>
      <c r="N5978">
        <f>M5978-'Projectile Motion Calculations'!$D$2</f>
        <v>-7.794738875549001</v>
      </c>
      <c r="P5978">
        <f t="shared" si="468"/>
        <v>-6.4956157296251829E-3</v>
      </c>
    </row>
    <row r="5979" spans="1:16" x14ac:dyDescent="0.2">
      <c r="A5979">
        <f t="shared" si="470"/>
        <v>2.5941666666666654</v>
      </c>
      <c r="C5979">
        <f>('Raw Data'!A5977+'Raw Data'!B5977)*128.337</f>
        <v>59.420030999999994</v>
      </c>
      <c r="D5979">
        <f>('Raw Data'!C5977+'Raw Data'!D5977)*128.419</f>
        <v>87.068082000000004</v>
      </c>
      <c r="E5979">
        <f>('Raw Data'!E5977+'Raw Data'!F5977+'Raw Data'!G5977+'Raw Data'!H5977)*259.538</f>
        <v>814.94932000000006</v>
      </c>
      <c r="G5979">
        <f>('Raw Data'!I5977+'Raw Data'!J5977)*127.233</f>
        <v>-1.2468834000000002</v>
      </c>
      <c r="H5979">
        <f>('Raw Data'!K5977+'Raw Data'!L5977)*128.041</f>
        <v>-4.37003933</v>
      </c>
      <c r="I5979">
        <f>('Raw Data'!M5977+'Raw Data'!N5977+'Raw Data'!O5977+'Raw Data'!P5977)*260.417</f>
        <v>-12.700537089999999</v>
      </c>
      <c r="K5979">
        <f t="shared" si="469"/>
        <v>58.173147599999993</v>
      </c>
      <c r="L5979">
        <f t="shared" si="466"/>
        <v>82.698042670000007</v>
      </c>
      <c r="M5979">
        <f t="shared" si="467"/>
        <v>802.24878291000005</v>
      </c>
      <c r="N5979">
        <f>M5979-'Projectile Motion Calculations'!$D$2</f>
        <v>-7.794738875549001</v>
      </c>
      <c r="P5979">
        <f t="shared" si="468"/>
        <v>-6.4956157296251829E-3</v>
      </c>
    </row>
    <row r="5980" spans="1:16" x14ac:dyDescent="0.2">
      <c r="A5980">
        <f t="shared" si="470"/>
        <v>2.5949999999999989</v>
      </c>
      <c r="C5980">
        <f>('Raw Data'!A5978+'Raw Data'!B5978)*128.337</f>
        <v>59.420030999999994</v>
      </c>
      <c r="D5980">
        <f>('Raw Data'!C5978+'Raw Data'!D5978)*128.419</f>
        <v>87.710177000000016</v>
      </c>
      <c r="E5980">
        <f>('Raw Data'!E5978+'Raw Data'!F5978+'Raw Data'!G5978+'Raw Data'!H5978)*259.538</f>
        <v>814.94932000000006</v>
      </c>
      <c r="G5980">
        <f>('Raw Data'!I5978+'Raw Data'!J5978)*127.233</f>
        <v>-1.2468834000000002</v>
      </c>
      <c r="H5980">
        <f>('Raw Data'!K5978+'Raw Data'!L5978)*128.041</f>
        <v>-4.9961598199999999</v>
      </c>
      <c r="I5980">
        <f>('Raw Data'!M5978+'Raw Data'!N5978+'Raw Data'!O5978+'Raw Data'!P5978)*260.417</f>
        <v>-12.700537089999999</v>
      </c>
      <c r="K5980">
        <f t="shared" si="469"/>
        <v>58.173147599999993</v>
      </c>
      <c r="L5980">
        <f t="shared" si="466"/>
        <v>82.714017180000013</v>
      </c>
      <c r="M5980">
        <f t="shared" si="467"/>
        <v>802.24878291000005</v>
      </c>
      <c r="N5980">
        <f>M5980-'Projectile Motion Calculations'!$D$2</f>
        <v>-7.794738875549001</v>
      </c>
      <c r="P5980">
        <f t="shared" si="468"/>
        <v>-7.0197049421252761E-3</v>
      </c>
    </row>
    <row r="5981" spans="1:16" x14ac:dyDescent="0.2">
      <c r="A5981">
        <f t="shared" si="470"/>
        <v>2.5958333333333323</v>
      </c>
      <c r="C5981">
        <f>('Raw Data'!A5979+'Raw Data'!B5979)*128.337</f>
        <v>60.703400999999999</v>
      </c>
      <c r="D5981">
        <f>('Raw Data'!C5979+'Raw Data'!D5979)*128.419</f>
        <v>87.710177000000016</v>
      </c>
      <c r="E5981">
        <f>('Raw Data'!E5979+'Raw Data'!F5979+'Raw Data'!G5979+'Raw Data'!H5979)*259.538</f>
        <v>814.94932000000006</v>
      </c>
      <c r="G5981">
        <f>('Raw Data'!I5979+'Raw Data'!J5979)*127.233</f>
        <v>-1.2468834000000002</v>
      </c>
      <c r="H5981">
        <f>('Raw Data'!K5979+'Raw Data'!L5979)*128.041</f>
        <v>-4.37003933</v>
      </c>
      <c r="I5981">
        <f>('Raw Data'!M5979+'Raw Data'!N5979+'Raw Data'!O5979+'Raw Data'!P5979)*260.417</f>
        <v>-13.958351199999999</v>
      </c>
      <c r="K5981">
        <f t="shared" si="469"/>
        <v>59.456517599999998</v>
      </c>
      <c r="L5981">
        <f t="shared" si="466"/>
        <v>83.340137670000018</v>
      </c>
      <c r="M5981">
        <f t="shared" si="467"/>
        <v>800.99096880000002</v>
      </c>
      <c r="N5981">
        <f>M5981-'Projectile Motion Calculations'!$D$2</f>
        <v>-9.0525529855490277</v>
      </c>
      <c r="P5981">
        <f t="shared" si="468"/>
        <v>-7.5604091087920697E-3</v>
      </c>
    </row>
    <row r="5982" spans="1:16" x14ac:dyDescent="0.2">
      <c r="A5982">
        <f t="shared" si="470"/>
        <v>2.5966666666666658</v>
      </c>
      <c r="C5982">
        <f>('Raw Data'!A5980+'Raw Data'!B5980)*128.337</f>
        <v>60.703400999999999</v>
      </c>
      <c r="D5982">
        <f>('Raw Data'!C5980+'Raw Data'!D5980)*128.419</f>
        <v>87.710177000000016</v>
      </c>
      <c r="E5982">
        <f>('Raw Data'!E5980+'Raw Data'!F5980+'Raw Data'!G5980+'Raw Data'!H5980)*259.538</f>
        <v>813.65162999999995</v>
      </c>
      <c r="G5982">
        <f>('Raw Data'!I5980+'Raw Data'!J5980)*127.233</f>
        <v>-1.2468834000000002</v>
      </c>
      <c r="H5982">
        <f>('Raw Data'!K5980+'Raw Data'!L5980)*128.041</f>
        <v>-3.7554425300000003</v>
      </c>
      <c r="I5982">
        <f>('Raw Data'!M5980+'Raw Data'!N5980+'Raw Data'!O5980+'Raw Data'!P5980)*260.417</f>
        <v>-12.700537089999999</v>
      </c>
      <c r="K5982">
        <f t="shared" si="469"/>
        <v>59.456517599999998</v>
      </c>
      <c r="L5982">
        <f t="shared" si="466"/>
        <v>83.95473447000002</v>
      </c>
      <c r="M5982">
        <f t="shared" si="467"/>
        <v>800.95109290999994</v>
      </c>
      <c r="N5982">
        <f>M5982-'Projectile Motion Calculations'!$D$2</f>
        <v>-9.0924288755491034</v>
      </c>
      <c r="P5982">
        <f t="shared" si="468"/>
        <v>-8.1177282296255177E-3</v>
      </c>
    </row>
    <row r="5983" spans="1:16" x14ac:dyDescent="0.2">
      <c r="A5983">
        <f t="shared" si="470"/>
        <v>2.5974999999999993</v>
      </c>
      <c r="C5983">
        <f>('Raw Data'!A5981+'Raw Data'!B5981)*128.337</f>
        <v>60.703400999999999</v>
      </c>
      <c r="D5983">
        <f>('Raw Data'!C5981+'Raw Data'!D5981)*128.419</f>
        <v>87.068082000000004</v>
      </c>
      <c r="E5983">
        <f>('Raw Data'!E5981+'Raw Data'!F5981+'Raw Data'!G5981+'Raw Data'!H5981)*259.538</f>
        <v>812.35393999999997</v>
      </c>
      <c r="G5983">
        <f>('Raw Data'!I5981+'Raw Data'!J5981)*127.233</f>
        <v>-1.2468834000000002</v>
      </c>
      <c r="H5983">
        <f>('Raw Data'!K5981+'Raw Data'!L5981)*128.041</f>
        <v>-4.37003933</v>
      </c>
      <c r="I5983">
        <f>('Raw Data'!M5981+'Raw Data'!N5981+'Raw Data'!O5981+'Raw Data'!P5981)*260.417</f>
        <v>-12.700537089999999</v>
      </c>
      <c r="K5983">
        <f t="shared" si="469"/>
        <v>59.456517599999998</v>
      </c>
      <c r="L5983">
        <f t="shared" si="466"/>
        <v>82.698042670000007</v>
      </c>
      <c r="M5983">
        <f t="shared" si="467"/>
        <v>799.65340290999995</v>
      </c>
      <c r="N5983">
        <f>M5983-'Projectile Motion Calculations'!$D$2</f>
        <v>-10.390118875549092</v>
      </c>
      <c r="P5983">
        <f t="shared" si="468"/>
        <v>-9.090995729625604E-3</v>
      </c>
    </row>
    <row r="5984" spans="1:16" x14ac:dyDescent="0.2">
      <c r="A5984">
        <f t="shared" si="470"/>
        <v>2.5983333333333327</v>
      </c>
      <c r="C5984">
        <f>('Raw Data'!A5982+'Raw Data'!B5982)*128.337</f>
        <v>60.703400999999999</v>
      </c>
      <c r="D5984">
        <f>('Raw Data'!C5982+'Raw Data'!D5982)*128.419</f>
        <v>87.710177000000016</v>
      </c>
      <c r="E5984">
        <f>('Raw Data'!E5982+'Raw Data'!F5982+'Raw Data'!G5982+'Raw Data'!H5982)*259.538</f>
        <v>811.31578800000011</v>
      </c>
      <c r="G5984">
        <f>('Raw Data'!I5982+'Raw Data'!J5982)*127.233</f>
        <v>-1.2468834000000002</v>
      </c>
      <c r="H5984">
        <f>('Raw Data'!K5982+'Raw Data'!L5982)*128.041</f>
        <v>-4.37003933</v>
      </c>
      <c r="I5984">
        <f>('Raw Data'!M5982+'Raw Data'!N5982+'Raw Data'!O5982+'Raw Data'!P5982)*260.417</f>
        <v>-12.700537089999999</v>
      </c>
      <c r="K5984">
        <f t="shared" si="469"/>
        <v>59.456517599999998</v>
      </c>
      <c r="L5984">
        <f t="shared" si="466"/>
        <v>83.340137670000018</v>
      </c>
      <c r="M5984">
        <f t="shared" si="467"/>
        <v>798.6152509100001</v>
      </c>
      <c r="N5984">
        <f>M5984-'Projectile Motion Calculations'!$D$2</f>
        <v>-11.428270875548947</v>
      </c>
      <c r="P5984">
        <f t="shared" si="468"/>
        <v>-8.9828548962921969E-3</v>
      </c>
    </row>
    <row r="5985" spans="1:16" x14ac:dyDescent="0.2">
      <c r="A5985">
        <f t="shared" si="470"/>
        <v>2.5991666666666662</v>
      </c>
      <c r="C5985">
        <f>('Raw Data'!A5983+'Raw Data'!B5983)*128.337</f>
        <v>61.345085999999995</v>
      </c>
      <c r="D5985">
        <f>('Raw Data'!C5983+'Raw Data'!D5983)*128.419</f>
        <v>87.710177000000016</v>
      </c>
      <c r="E5985">
        <f>('Raw Data'!E5983+'Raw Data'!F5983+'Raw Data'!G5983+'Raw Data'!H5983)*259.538</f>
        <v>812.6134780000001</v>
      </c>
      <c r="G5985">
        <f>('Raw Data'!I5983+'Raw Data'!J5983)*127.233</f>
        <v>-1.2468834000000002</v>
      </c>
      <c r="H5985">
        <f>('Raw Data'!K5983+'Raw Data'!L5983)*128.041</f>
        <v>-4.37003933</v>
      </c>
      <c r="I5985">
        <f>('Raw Data'!M5983+'Raw Data'!N5983+'Raw Data'!O5983+'Raw Data'!P5983)*260.417</f>
        <v>-12.700537089999999</v>
      </c>
      <c r="K5985">
        <f t="shared" si="469"/>
        <v>60.098202599999993</v>
      </c>
      <c r="L5985">
        <f t="shared" si="466"/>
        <v>83.340137670000018</v>
      </c>
      <c r="M5985">
        <f t="shared" si="467"/>
        <v>799.91294091000009</v>
      </c>
      <c r="N5985">
        <f>M5985-'Projectile Motion Calculations'!$D$2</f>
        <v>-10.130580875548958</v>
      </c>
      <c r="P5985">
        <f t="shared" si="468"/>
        <v>-8.9828548962921969E-3</v>
      </c>
    </row>
    <row r="5986" spans="1:16" x14ac:dyDescent="0.2">
      <c r="A5986">
        <f t="shared" si="470"/>
        <v>2.5999999999999996</v>
      </c>
      <c r="C5986">
        <f>('Raw Data'!A5984+'Raw Data'!B5984)*128.337</f>
        <v>61.345085999999995</v>
      </c>
      <c r="D5986">
        <f>('Raw Data'!C5984+'Raw Data'!D5984)*128.419</f>
        <v>87.710177000000016</v>
      </c>
      <c r="E5986">
        <f>('Raw Data'!E5984+'Raw Data'!F5984+'Raw Data'!G5984+'Raw Data'!H5984)*259.538</f>
        <v>811.31578800000011</v>
      </c>
      <c r="G5986">
        <f>('Raw Data'!I5984+'Raw Data'!J5984)*127.233</f>
        <v>-1.2468834000000002</v>
      </c>
      <c r="H5986">
        <f>('Raw Data'!K5984+'Raw Data'!L5984)*128.041</f>
        <v>-4.37003933</v>
      </c>
      <c r="I5986">
        <f>('Raw Data'!M5984+'Raw Data'!N5984+'Raw Data'!O5984+'Raw Data'!P5984)*260.417</f>
        <v>-12.700537089999999</v>
      </c>
      <c r="K5986">
        <f t="shared" si="469"/>
        <v>60.098202599999993</v>
      </c>
      <c r="L5986">
        <f t="shared" si="466"/>
        <v>83.340137670000018</v>
      </c>
      <c r="M5986">
        <f t="shared" si="467"/>
        <v>798.6152509100001</v>
      </c>
      <c r="N5986">
        <f>M5986-'Projectile Motion Calculations'!$D$2</f>
        <v>-11.428270875548947</v>
      </c>
      <c r="P5986">
        <f t="shared" si="468"/>
        <v>-8.9828548962921969E-3</v>
      </c>
    </row>
    <row r="5987" spans="1:16" x14ac:dyDescent="0.2">
      <c r="A5987">
        <f t="shared" si="470"/>
        <v>2.6008333333333331</v>
      </c>
      <c r="C5987">
        <f>('Raw Data'!A5985+'Raw Data'!B5985)*128.337</f>
        <v>62.628455999999993</v>
      </c>
      <c r="D5987">
        <f>('Raw Data'!C5985+'Raw Data'!D5985)*128.419</f>
        <v>87.710177000000016</v>
      </c>
      <c r="E5987">
        <f>('Raw Data'!E5985+'Raw Data'!F5985+'Raw Data'!G5985+'Raw Data'!H5985)*259.538</f>
        <v>812.6134780000001</v>
      </c>
      <c r="G5987">
        <f>('Raw Data'!I5985+'Raw Data'!J5985)*127.233</f>
        <v>-1.2468834000000002</v>
      </c>
      <c r="H5987">
        <f>('Raw Data'!K5985+'Raw Data'!L5985)*128.041</f>
        <v>-4.37003933</v>
      </c>
      <c r="I5987">
        <f>('Raw Data'!M5985+'Raw Data'!N5985+'Raw Data'!O5985+'Raw Data'!P5985)*260.417</f>
        <v>-12.700537089999999</v>
      </c>
      <c r="K5987">
        <f t="shared" si="469"/>
        <v>61.381572599999991</v>
      </c>
      <c r="L5987">
        <f t="shared" si="466"/>
        <v>83.340137670000018</v>
      </c>
      <c r="M5987">
        <f t="shared" si="467"/>
        <v>799.91294091000009</v>
      </c>
      <c r="N5987">
        <f>M5987-'Projectile Motion Calculations'!$D$2</f>
        <v>-10.130580875548958</v>
      </c>
      <c r="P5987">
        <f t="shared" si="468"/>
        <v>-7.9014465629587052E-3</v>
      </c>
    </row>
    <row r="5988" spans="1:16" x14ac:dyDescent="0.2">
      <c r="A5988">
        <f t="shared" si="470"/>
        <v>2.6016666666666666</v>
      </c>
      <c r="C5988">
        <f>('Raw Data'!A5986+'Raw Data'!B5986)*128.337</f>
        <v>63.270140999999995</v>
      </c>
      <c r="D5988">
        <f>('Raw Data'!C5986+'Raw Data'!D5986)*128.419</f>
        <v>88.352271999999999</v>
      </c>
      <c r="E5988">
        <f>('Raw Data'!E5986+'Raw Data'!F5986+'Raw Data'!G5986+'Raw Data'!H5986)*259.538</f>
        <v>813.91116800000009</v>
      </c>
      <c r="G5988">
        <f>('Raw Data'!I5986+'Raw Data'!J5986)*127.233</f>
        <v>-1.2468834000000002</v>
      </c>
      <c r="H5988">
        <f>('Raw Data'!K5986+'Raw Data'!L5986)*128.041</f>
        <v>-3.7554425300000003</v>
      </c>
      <c r="I5988">
        <f>('Raw Data'!M5986+'Raw Data'!N5986+'Raw Data'!O5986+'Raw Data'!P5986)*260.417</f>
        <v>-12.700537089999999</v>
      </c>
      <c r="K5988">
        <f t="shared" si="469"/>
        <v>62.023257599999994</v>
      </c>
      <c r="L5988">
        <f t="shared" si="466"/>
        <v>84.596829470000003</v>
      </c>
      <c r="M5988">
        <f t="shared" si="467"/>
        <v>801.21063091000008</v>
      </c>
      <c r="N5988">
        <f>M5988-'Projectile Motion Calculations'!$D$2</f>
        <v>-8.8328908755489692</v>
      </c>
      <c r="P5988">
        <f t="shared" si="468"/>
        <v>-7.9014465629587052E-3</v>
      </c>
    </row>
    <row r="5989" spans="1:16" x14ac:dyDescent="0.2">
      <c r="A5989">
        <f t="shared" si="470"/>
        <v>2.6025</v>
      </c>
      <c r="C5989">
        <f>('Raw Data'!A5987+'Raw Data'!B5987)*128.337</f>
        <v>63.270140999999995</v>
      </c>
      <c r="D5989">
        <f>('Raw Data'!C5987+'Raw Data'!D5987)*128.419</f>
        <v>87.710177000000016</v>
      </c>
      <c r="E5989">
        <f>('Raw Data'!E5987+'Raw Data'!F5987+'Raw Data'!G5987+'Raw Data'!H5987)*259.538</f>
        <v>812.6134780000001</v>
      </c>
      <c r="G5989">
        <f>('Raw Data'!I5987+'Raw Data'!J5987)*127.233</f>
        <v>-1.2468834000000002</v>
      </c>
      <c r="H5989">
        <f>('Raw Data'!K5987+'Raw Data'!L5987)*128.041</f>
        <v>-4.37003933</v>
      </c>
      <c r="I5989">
        <f>('Raw Data'!M5987+'Raw Data'!N5987+'Raw Data'!O5987+'Raw Data'!P5987)*260.417</f>
        <v>-12.700537089999999</v>
      </c>
      <c r="K5989">
        <f t="shared" si="469"/>
        <v>62.023257599999994</v>
      </c>
      <c r="L5989">
        <f t="shared" si="466"/>
        <v>83.340137670000018</v>
      </c>
      <c r="M5989">
        <f t="shared" si="467"/>
        <v>799.91294091000009</v>
      </c>
      <c r="N5989">
        <f>M5989-'Projectile Motion Calculations'!$D$2</f>
        <v>-10.130580875548958</v>
      </c>
      <c r="P5989">
        <f t="shared" si="468"/>
        <v>-8.442150729625451E-3</v>
      </c>
    </row>
    <row r="5990" spans="1:16" x14ac:dyDescent="0.2">
      <c r="A5990">
        <f t="shared" si="470"/>
        <v>2.6033333333333335</v>
      </c>
      <c r="C5990">
        <f>('Raw Data'!A5988+'Raw Data'!B5988)*128.337</f>
        <v>63.270140999999995</v>
      </c>
      <c r="D5990">
        <f>('Raw Data'!C5988+'Raw Data'!D5988)*128.419</f>
        <v>87.710177000000016</v>
      </c>
      <c r="E5990">
        <f>('Raw Data'!E5988+'Raw Data'!F5988+'Raw Data'!G5988+'Raw Data'!H5988)*259.538</f>
        <v>812.6134780000001</v>
      </c>
      <c r="G5990">
        <f>('Raw Data'!I5988+'Raw Data'!J5988)*127.233</f>
        <v>-1.2468834000000002</v>
      </c>
      <c r="H5990">
        <f>('Raw Data'!K5988+'Raw Data'!L5988)*128.041</f>
        <v>-4.37003933</v>
      </c>
      <c r="I5990">
        <f>('Raw Data'!M5988+'Raw Data'!N5988+'Raw Data'!O5988+'Raw Data'!P5988)*260.417</f>
        <v>-12.700537089999999</v>
      </c>
      <c r="K5990">
        <f t="shared" si="469"/>
        <v>62.023257599999994</v>
      </c>
      <c r="L5990">
        <f t="shared" si="466"/>
        <v>83.340137670000018</v>
      </c>
      <c r="M5990">
        <f t="shared" si="467"/>
        <v>799.91294091000009</v>
      </c>
      <c r="N5990">
        <f>M5990-'Projectile Motion Calculations'!$D$2</f>
        <v>-10.130580875548958</v>
      </c>
      <c r="P5990">
        <f t="shared" si="468"/>
        <v>-8.442150729625451E-3</v>
      </c>
    </row>
    <row r="5991" spans="1:16" x14ac:dyDescent="0.2">
      <c r="A5991">
        <f t="shared" si="470"/>
        <v>2.604166666666667</v>
      </c>
      <c r="C5991">
        <f>('Raw Data'!A5989+'Raw Data'!B5989)*128.337</f>
        <v>63.270140999999995</v>
      </c>
      <c r="D5991">
        <f>('Raw Data'!C5989+'Raw Data'!D5989)*128.419</f>
        <v>87.710177000000016</v>
      </c>
      <c r="E5991">
        <f>('Raw Data'!E5989+'Raw Data'!F5989+'Raw Data'!G5989+'Raw Data'!H5989)*259.538</f>
        <v>812.6134780000001</v>
      </c>
      <c r="G5991">
        <f>('Raw Data'!I5989+'Raw Data'!J5989)*127.233</f>
        <v>-0.62344170000000021</v>
      </c>
      <c r="H5991">
        <f>('Raw Data'!K5989+'Raw Data'!L5989)*128.041</f>
        <v>-3.7554425300000003</v>
      </c>
      <c r="I5991">
        <f>('Raw Data'!M5989+'Raw Data'!N5989+'Raw Data'!O5989+'Raw Data'!P5989)*260.417</f>
        <v>-12.700537089999999</v>
      </c>
      <c r="K5991">
        <f t="shared" si="469"/>
        <v>62.646699299999995</v>
      </c>
      <c r="L5991">
        <f t="shared" si="466"/>
        <v>83.95473447000002</v>
      </c>
      <c r="M5991">
        <f t="shared" si="467"/>
        <v>799.91294091000009</v>
      </c>
      <c r="N5991">
        <f>M5991-'Projectile Motion Calculations'!$D$2</f>
        <v>-10.130580875548958</v>
      </c>
      <c r="P5991">
        <f t="shared" si="468"/>
        <v>-8.442150729625451E-3</v>
      </c>
    </row>
    <row r="5992" spans="1:16" x14ac:dyDescent="0.2">
      <c r="A5992">
        <f t="shared" si="470"/>
        <v>2.6050000000000004</v>
      </c>
      <c r="C5992">
        <f>('Raw Data'!A5990+'Raw Data'!B5990)*128.337</f>
        <v>64.553511</v>
      </c>
      <c r="D5992">
        <f>('Raw Data'!C5990+'Raw Data'!D5990)*128.419</f>
        <v>87.710177000000016</v>
      </c>
      <c r="E5992">
        <f>('Raw Data'!E5990+'Raw Data'!F5990+'Raw Data'!G5990+'Raw Data'!H5990)*259.538</f>
        <v>812.6134780000001</v>
      </c>
      <c r="G5992">
        <f>('Raw Data'!I5990+'Raw Data'!J5990)*127.233</f>
        <v>-1.8614187900000003</v>
      </c>
      <c r="H5992">
        <f>('Raw Data'!K5990+'Raw Data'!L5990)*128.041</f>
        <v>-4.37003933</v>
      </c>
      <c r="I5992">
        <f>('Raw Data'!M5990+'Raw Data'!N5990+'Raw Data'!O5990+'Raw Data'!P5990)*260.417</f>
        <v>-12.700537089999999</v>
      </c>
      <c r="K5992">
        <f t="shared" si="469"/>
        <v>62.692092209999998</v>
      </c>
      <c r="L5992">
        <f t="shared" si="466"/>
        <v>83.340137670000018</v>
      </c>
      <c r="M5992">
        <f t="shared" si="467"/>
        <v>799.91294091000009</v>
      </c>
      <c r="N5992">
        <f>M5992-'Projectile Motion Calculations'!$D$2</f>
        <v>-10.130580875548958</v>
      </c>
      <c r="P5992">
        <f t="shared" si="468"/>
        <v>-1.0604967396292532E-2</v>
      </c>
    </row>
    <row r="5993" spans="1:16" x14ac:dyDescent="0.2">
      <c r="A5993">
        <f t="shared" si="470"/>
        <v>2.6058333333333339</v>
      </c>
      <c r="C5993">
        <f>('Raw Data'!A5991+'Raw Data'!B5991)*128.337</f>
        <v>63.911825999999998</v>
      </c>
      <c r="D5993">
        <f>('Raw Data'!C5991+'Raw Data'!D5991)*128.419</f>
        <v>88.352271999999999</v>
      </c>
      <c r="E5993">
        <f>('Raw Data'!E5991+'Raw Data'!F5991+'Raw Data'!G5991+'Raw Data'!H5991)*259.538</f>
        <v>807.42271799999992</v>
      </c>
      <c r="G5993">
        <f>('Raw Data'!I5991+'Raw Data'!J5991)*127.233</f>
        <v>-1.2468834000000002</v>
      </c>
      <c r="H5993">
        <f>('Raw Data'!K5991+'Raw Data'!L5991)*128.041</f>
        <v>-4.37003933</v>
      </c>
      <c r="I5993">
        <f>('Raw Data'!M5991+'Raw Data'!N5991+'Raw Data'!O5991+'Raw Data'!P5991)*260.417</f>
        <v>-12.700537089999999</v>
      </c>
      <c r="K5993">
        <f t="shared" si="469"/>
        <v>62.664942599999996</v>
      </c>
      <c r="L5993">
        <f t="shared" si="466"/>
        <v>83.982232670000002</v>
      </c>
      <c r="M5993">
        <f t="shared" si="467"/>
        <v>794.72218090999991</v>
      </c>
      <c r="N5993">
        <f>M5993-'Projectile Motion Calculations'!$D$2</f>
        <v>-15.32134087554914</v>
      </c>
      <c r="P5993">
        <f t="shared" si="468"/>
        <v>-1.2215890296292822E-2</v>
      </c>
    </row>
    <row r="5994" spans="1:16" x14ac:dyDescent="0.2">
      <c r="A5994">
        <f t="shared" si="470"/>
        <v>2.6066666666666674</v>
      </c>
      <c r="C5994">
        <f>('Raw Data'!A5992+'Raw Data'!B5992)*128.337</f>
        <v>63.911825999999998</v>
      </c>
      <c r="D5994">
        <f>('Raw Data'!C5992+'Raw Data'!D5992)*128.419</f>
        <v>88.352271999999999</v>
      </c>
      <c r="E5994">
        <f>('Raw Data'!E5992+'Raw Data'!F5992+'Raw Data'!G5992+'Raw Data'!H5992)*259.538</f>
        <v>810.01809800000001</v>
      </c>
      <c r="G5994">
        <f>('Raw Data'!I5992+'Raw Data'!J5992)*127.233</f>
        <v>-1.2468834000000002</v>
      </c>
      <c r="H5994">
        <f>('Raw Data'!K5992+'Raw Data'!L5992)*128.041</f>
        <v>-4.37003933</v>
      </c>
      <c r="I5994">
        <f>('Raw Data'!M5992+'Raw Data'!N5992+'Raw Data'!O5992+'Raw Data'!P5992)*260.417</f>
        <v>-13.971372049999999</v>
      </c>
      <c r="K5994">
        <f t="shared" si="469"/>
        <v>62.664942599999996</v>
      </c>
      <c r="L5994">
        <f t="shared" si="466"/>
        <v>83.982232670000002</v>
      </c>
      <c r="M5994">
        <f t="shared" si="467"/>
        <v>796.04672595</v>
      </c>
      <c r="N5994">
        <f>M5994-'Projectile Motion Calculations'!$D$2</f>
        <v>-13.996795835549051</v>
      </c>
      <c r="P5994">
        <f t="shared" si="468"/>
        <v>-1.1134481962959282E-2</v>
      </c>
    </row>
    <row r="5995" spans="1:16" x14ac:dyDescent="0.2">
      <c r="A5995">
        <f t="shared" si="470"/>
        <v>2.6075000000000008</v>
      </c>
      <c r="C5995">
        <f>('Raw Data'!A5993+'Raw Data'!B5993)*128.337</f>
        <v>64.553511</v>
      </c>
      <c r="D5995">
        <f>('Raw Data'!C5993+'Raw Data'!D5993)*128.419</f>
        <v>88.352271999999999</v>
      </c>
      <c r="E5995">
        <f>('Raw Data'!E5993+'Raw Data'!F5993+'Raw Data'!G5993+'Raw Data'!H5993)*259.538</f>
        <v>810.01809800000001</v>
      </c>
      <c r="G5995">
        <f>('Raw Data'!I5993+'Raw Data'!J5993)*127.233</f>
        <v>-1.2468834000000002</v>
      </c>
      <c r="H5995">
        <f>('Raw Data'!K5993+'Raw Data'!L5993)*128.041</f>
        <v>-4.37003933</v>
      </c>
      <c r="I5995">
        <f>('Raw Data'!M5993+'Raw Data'!N5993+'Raw Data'!O5993+'Raw Data'!P5993)*260.417</f>
        <v>-12.700537089999999</v>
      </c>
      <c r="K5995">
        <f t="shared" si="469"/>
        <v>63.306627599999999</v>
      </c>
      <c r="L5995">
        <f t="shared" si="466"/>
        <v>83.982232670000002</v>
      </c>
      <c r="M5995">
        <f t="shared" si="467"/>
        <v>797.31756091</v>
      </c>
      <c r="N5995">
        <f>M5995-'Projectile Motion Calculations'!$D$2</f>
        <v>-12.725960875549049</v>
      </c>
      <c r="P5995">
        <f t="shared" si="468"/>
        <v>-1.1134481962959282E-2</v>
      </c>
    </row>
    <row r="5996" spans="1:16" x14ac:dyDescent="0.2">
      <c r="A5996">
        <f t="shared" si="470"/>
        <v>2.6083333333333343</v>
      </c>
      <c r="C5996">
        <f>('Raw Data'!A5994+'Raw Data'!B5994)*128.337</f>
        <v>65.195195999999996</v>
      </c>
      <c r="D5996">
        <f>('Raw Data'!C5994+'Raw Data'!D5994)*128.419</f>
        <v>87.710177000000016</v>
      </c>
      <c r="E5996">
        <f>('Raw Data'!E5994+'Raw Data'!F5994+'Raw Data'!G5994+'Raw Data'!H5994)*259.538</f>
        <v>810.01809800000001</v>
      </c>
      <c r="G5996">
        <f>('Raw Data'!I5994+'Raw Data'!J5994)*127.233</f>
        <v>-1.2468834000000002</v>
      </c>
      <c r="H5996">
        <f>('Raw Data'!K5994+'Raw Data'!L5994)*128.041</f>
        <v>-4.37003933</v>
      </c>
      <c r="I5996">
        <f>('Raw Data'!M5994+'Raw Data'!N5994+'Raw Data'!O5994+'Raw Data'!P5994)*260.417</f>
        <v>-13.971372049999999</v>
      </c>
      <c r="K5996">
        <f t="shared" si="469"/>
        <v>63.948312599999994</v>
      </c>
      <c r="L5996">
        <f t="shared" si="466"/>
        <v>83.340137670000018</v>
      </c>
      <c r="M5996">
        <f t="shared" si="467"/>
        <v>796.04672595</v>
      </c>
      <c r="N5996">
        <f>M5996-'Projectile Motion Calculations'!$D$2</f>
        <v>-13.996795835549051</v>
      </c>
      <c r="P5996">
        <f t="shared" si="468"/>
        <v>-1.1675186129626029E-2</v>
      </c>
    </row>
    <row r="5997" spans="1:16" x14ac:dyDescent="0.2">
      <c r="A5997">
        <f t="shared" si="470"/>
        <v>2.6091666666666677</v>
      </c>
      <c r="C5997">
        <f>('Raw Data'!A5995+'Raw Data'!B5995)*128.337</f>
        <v>65.195195999999996</v>
      </c>
      <c r="D5997">
        <f>('Raw Data'!C5995+'Raw Data'!D5995)*128.419</f>
        <v>88.352271999999999</v>
      </c>
      <c r="E5997">
        <f>('Raw Data'!E5995+'Raw Data'!F5995+'Raw Data'!G5995+'Raw Data'!H5995)*259.538</f>
        <v>808.72040800000002</v>
      </c>
      <c r="G5997">
        <f>('Raw Data'!I5995+'Raw Data'!J5995)*127.233</f>
        <v>-1.2468834000000002</v>
      </c>
      <c r="H5997">
        <f>('Raw Data'!K5995+'Raw Data'!L5995)*128.041</f>
        <v>-4.37003933</v>
      </c>
      <c r="I5997">
        <f>('Raw Data'!M5995+'Raw Data'!N5995+'Raw Data'!O5995+'Raw Data'!P5995)*260.417</f>
        <v>-12.700537089999999</v>
      </c>
      <c r="K5997">
        <f t="shared" si="469"/>
        <v>63.948312599999994</v>
      </c>
      <c r="L5997">
        <f t="shared" si="466"/>
        <v>83.982232670000002</v>
      </c>
      <c r="M5997">
        <f t="shared" si="467"/>
        <v>796.01987091000001</v>
      </c>
      <c r="N5997">
        <f>M5997-'Projectile Motion Calculations'!$D$2</f>
        <v>-14.023650875549038</v>
      </c>
      <c r="P5997">
        <f t="shared" si="468"/>
        <v>-1.2227079896292771E-2</v>
      </c>
    </row>
    <row r="5998" spans="1:16" x14ac:dyDescent="0.2">
      <c r="A5998">
        <f t="shared" si="470"/>
        <v>2.6100000000000012</v>
      </c>
      <c r="C5998">
        <f>('Raw Data'!A5996+'Raw Data'!B5996)*128.337</f>
        <v>65.195195999999996</v>
      </c>
      <c r="D5998">
        <f>('Raw Data'!C5996+'Raw Data'!D5996)*128.419</f>
        <v>88.352271999999999</v>
      </c>
      <c r="E5998">
        <f>('Raw Data'!E5996+'Raw Data'!F5996+'Raw Data'!G5996+'Raw Data'!H5996)*259.538</f>
        <v>807.42271800000003</v>
      </c>
      <c r="G5998">
        <f>('Raw Data'!I5996+'Raw Data'!J5996)*127.233</f>
        <v>-1.2468834000000002</v>
      </c>
      <c r="H5998">
        <f>('Raw Data'!K5996+'Raw Data'!L5996)*128.041</f>
        <v>-4.37003933</v>
      </c>
      <c r="I5998">
        <f>('Raw Data'!M5996+'Raw Data'!N5996+'Raw Data'!O5996+'Raw Data'!P5996)*260.417</f>
        <v>-12.700537089999999</v>
      </c>
      <c r="K5998">
        <f t="shared" si="469"/>
        <v>63.948312599999994</v>
      </c>
      <c r="L5998">
        <f t="shared" si="466"/>
        <v>83.982232670000002</v>
      </c>
      <c r="M5998">
        <f t="shared" si="467"/>
        <v>794.72218091000002</v>
      </c>
      <c r="N5998">
        <f>M5998-'Projectile Motion Calculations'!$D$2</f>
        <v>-15.321340875549026</v>
      </c>
      <c r="P5998">
        <f t="shared" si="468"/>
        <v>-1.2227079896292771E-2</v>
      </c>
    </row>
    <row r="5999" spans="1:16" x14ac:dyDescent="0.2">
      <c r="A5999">
        <f t="shared" si="470"/>
        <v>2.6108333333333347</v>
      </c>
      <c r="C5999">
        <f>('Raw Data'!A5997+'Raw Data'!B5997)*128.337</f>
        <v>65.195195999999996</v>
      </c>
      <c r="D5999">
        <f>('Raw Data'!C5997+'Raw Data'!D5997)*128.419</f>
        <v>88.994367000000011</v>
      </c>
      <c r="E5999">
        <f>('Raw Data'!E5997+'Raw Data'!F5997+'Raw Data'!G5997+'Raw Data'!H5997)*259.538</f>
        <v>808.72040800000002</v>
      </c>
      <c r="G5999">
        <f>('Raw Data'!I5997+'Raw Data'!J5997)*127.233</f>
        <v>-1.2468834000000002</v>
      </c>
      <c r="H5999">
        <f>('Raw Data'!K5997+'Raw Data'!L5997)*128.041</f>
        <v>-4.37003933</v>
      </c>
      <c r="I5999">
        <f>('Raw Data'!M5997+'Raw Data'!N5997+'Raw Data'!O5997+'Raw Data'!P5997)*260.417</f>
        <v>-12.700537089999999</v>
      </c>
      <c r="K5999">
        <f t="shared" si="469"/>
        <v>63.948312599999994</v>
      </c>
      <c r="L5999">
        <f t="shared" si="466"/>
        <v>84.624327670000014</v>
      </c>
      <c r="M5999">
        <f t="shared" si="467"/>
        <v>796.01987091000001</v>
      </c>
      <c r="N5999">
        <f>M5999-'Projectile Motion Calculations'!$D$2</f>
        <v>-14.023650875549038</v>
      </c>
      <c r="P5999">
        <f t="shared" si="468"/>
        <v>-1.2756594462959521E-2</v>
      </c>
    </row>
    <row r="6000" spans="1:16" x14ac:dyDescent="0.2">
      <c r="A6000">
        <f t="shared" si="470"/>
        <v>2.6116666666666681</v>
      </c>
      <c r="C6000">
        <f>('Raw Data'!A5998+'Raw Data'!B5998)*128.337</f>
        <v>65.836880999999991</v>
      </c>
      <c r="D6000">
        <f>('Raw Data'!C5998+'Raw Data'!D5998)*128.419</f>
        <v>88.994367000000011</v>
      </c>
      <c r="E6000">
        <f>('Raw Data'!E5998+'Raw Data'!F5998+'Raw Data'!G5998+'Raw Data'!H5998)*259.538</f>
        <v>807.42271800000003</v>
      </c>
      <c r="G6000">
        <f>('Raw Data'!I5998+'Raw Data'!J5998)*127.233</f>
        <v>-1.8703251000000001</v>
      </c>
      <c r="H6000">
        <f>('Raw Data'!K5998+'Raw Data'!L5998)*128.041</f>
        <v>-3.7516012999999999</v>
      </c>
      <c r="I6000">
        <f>('Raw Data'!M5998+'Raw Data'!N5998+'Raw Data'!O5998+'Raw Data'!P5998)*260.417</f>
        <v>-13.971372049999999</v>
      </c>
      <c r="K6000">
        <f t="shared" si="469"/>
        <v>63.966555899999989</v>
      </c>
      <c r="L6000">
        <f t="shared" si="466"/>
        <v>85.242765700000007</v>
      </c>
      <c r="M6000">
        <f t="shared" si="467"/>
        <v>793.45134595000002</v>
      </c>
      <c r="N6000">
        <f>M6000-'Projectile Motion Calculations'!$D$2</f>
        <v>-16.592175835549028</v>
      </c>
      <c r="P6000">
        <f t="shared" si="468"/>
        <v>-1.3838002796293014E-2</v>
      </c>
    </row>
    <row r="6001" spans="1:16" x14ac:dyDescent="0.2">
      <c r="A6001">
        <f t="shared" si="470"/>
        <v>2.6125000000000016</v>
      </c>
      <c r="C6001">
        <f>('Raw Data'!A5999+'Raw Data'!B5999)*128.337</f>
        <v>66.478566000000001</v>
      </c>
      <c r="D6001">
        <f>('Raw Data'!C5999+'Raw Data'!D5999)*128.419</f>
        <v>88.352271999999999</v>
      </c>
      <c r="E6001">
        <f>('Raw Data'!E5999+'Raw Data'!F5999+'Raw Data'!G5999+'Raw Data'!H5999)*259.538</f>
        <v>806.12502800000004</v>
      </c>
      <c r="G6001">
        <f>('Raw Data'!I5999+'Raw Data'!J5999)*127.233</f>
        <v>-1.2468834000000002</v>
      </c>
      <c r="H6001">
        <f>('Raw Data'!K5999+'Raw Data'!L5999)*128.041</f>
        <v>-4.37003933</v>
      </c>
      <c r="I6001">
        <f>('Raw Data'!M5999+'Raw Data'!N5999+'Raw Data'!O5999+'Raw Data'!P5999)*260.417</f>
        <v>-12.700537089999999</v>
      </c>
      <c r="K6001">
        <f t="shared" si="469"/>
        <v>65.231682599999999</v>
      </c>
      <c r="L6001">
        <f t="shared" si="466"/>
        <v>83.982232670000002</v>
      </c>
      <c r="M6001">
        <f t="shared" si="467"/>
        <v>793.42449091000003</v>
      </c>
      <c r="N6001">
        <f>M6001-'Projectile Motion Calculations'!$D$2</f>
        <v>-16.619030875549015</v>
      </c>
      <c r="P6001">
        <f t="shared" si="468"/>
        <v>-1.3308488229626264E-2</v>
      </c>
    </row>
    <row r="6002" spans="1:16" x14ac:dyDescent="0.2">
      <c r="A6002">
        <f t="shared" si="470"/>
        <v>2.6133333333333351</v>
      </c>
      <c r="C6002">
        <f>('Raw Data'!A6000+'Raw Data'!B6000)*128.337</f>
        <v>66.478566000000001</v>
      </c>
      <c r="D6002">
        <f>('Raw Data'!C6000+'Raw Data'!D6000)*128.419</f>
        <v>88.352271999999999</v>
      </c>
      <c r="E6002">
        <f>('Raw Data'!E6000+'Raw Data'!F6000+'Raw Data'!G6000+'Raw Data'!H6000)*259.538</f>
        <v>807.42271800000003</v>
      </c>
      <c r="G6002">
        <f>('Raw Data'!I6000+'Raw Data'!J6000)*127.233</f>
        <v>-1.2468834000000002</v>
      </c>
      <c r="H6002">
        <f>('Raw Data'!K6000+'Raw Data'!L6000)*128.041</f>
        <v>-4.37003933</v>
      </c>
      <c r="I6002">
        <f>('Raw Data'!M6000+'Raw Data'!N6000+'Raw Data'!O6000+'Raw Data'!P6000)*260.417</f>
        <v>-12.700537089999999</v>
      </c>
      <c r="K6002">
        <f t="shared" si="469"/>
        <v>65.231682599999999</v>
      </c>
      <c r="L6002">
        <f t="shared" si="466"/>
        <v>83.982232670000002</v>
      </c>
      <c r="M6002">
        <f t="shared" si="467"/>
        <v>794.72218091000002</v>
      </c>
      <c r="N6002">
        <f>M6002-'Projectile Motion Calculations'!$D$2</f>
        <v>-15.321340875549026</v>
      </c>
      <c r="P6002">
        <f t="shared" si="468"/>
        <v>-1.3308488229626264E-2</v>
      </c>
    </row>
    <row r="6003" spans="1:16" x14ac:dyDescent="0.2">
      <c r="A6003">
        <f t="shared" si="470"/>
        <v>2.6141666666666685</v>
      </c>
      <c r="C6003">
        <f>('Raw Data'!A6001+'Raw Data'!B6001)*128.337</f>
        <v>66.478566000000001</v>
      </c>
      <c r="D6003">
        <f>('Raw Data'!C6001+'Raw Data'!D6001)*128.419</f>
        <v>88.352271999999999</v>
      </c>
      <c r="E6003">
        <f>('Raw Data'!E6001+'Raw Data'!F6001+'Raw Data'!G6001+'Raw Data'!H6001)*259.538</f>
        <v>806.12502800000004</v>
      </c>
      <c r="G6003">
        <f>('Raw Data'!I6001+'Raw Data'!J6001)*127.233</f>
        <v>-1.2468834000000002</v>
      </c>
      <c r="H6003">
        <f>('Raw Data'!K6001+'Raw Data'!L6001)*128.041</f>
        <v>-4.37003933</v>
      </c>
      <c r="I6003">
        <f>('Raw Data'!M6001+'Raw Data'!N6001+'Raw Data'!O6001+'Raw Data'!P6001)*260.417</f>
        <v>-12.700537089999999</v>
      </c>
      <c r="K6003">
        <f t="shared" si="469"/>
        <v>65.231682599999999</v>
      </c>
      <c r="L6003">
        <f t="shared" si="466"/>
        <v>83.982232670000002</v>
      </c>
      <c r="M6003">
        <f t="shared" si="467"/>
        <v>793.42449091000003</v>
      </c>
      <c r="N6003">
        <f>M6003-'Projectile Motion Calculations'!$D$2</f>
        <v>-16.619030875549015</v>
      </c>
      <c r="P6003">
        <f t="shared" si="468"/>
        <v>-1.4919411129626508E-2</v>
      </c>
    </row>
    <row r="6004" spans="1:16" x14ac:dyDescent="0.2">
      <c r="A6004">
        <f t="shared" si="470"/>
        <v>2.615000000000002</v>
      </c>
      <c r="C6004">
        <f>('Raw Data'!A6002+'Raw Data'!B6002)*128.337</f>
        <v>66.991913999999994</v>
      </c>
      <c r="D6004">
        <f>('Raw Data'!C6002+'Raw Data'!D6002)*128.419</f>
        <v>87.710177000000016</v>
      </c>
      <c r="E6004">
        <f>('Raw Data'!E6002+'Raw Data'!F6002+'Raw Data'!G6002+'Raw Data'!H6002)*259.538</f>
        <v>804.82733800000005</v>
      </c>
      <c r="G6004">
        <f>('Raw Data'!I6002+'Raw Data'!J6002)*127.233</f>
        <v>-1.2468834000000002</v>
      </c>
      <c r="H6004">
        <f>('Raw Data'!K6002+'Raw Data'!L6002)*128.041</f>
        <v>-4.37003933</v>
      </c>
      <c r="I6004">
        <f>('Raw Data'!M6002+'Raw Data'!N6002+'Raw Data'!O6002+'Raw Data'!P6002)*260.417</f>
        <v>-13.971372049999999</v>
      </c>
      <c r="K6004">
        <f t="shared" si="469"/>
        <v>65.745030599999993</v>
      </c>
      <c r="L6004">
        <f t="shared" si="466"/>
        <v>83.340137670000018</v>
      </c>
      <c r="M6004">
        <f t="shared" si="467"/>
        <v>790.85596595000004</v>
      </c>
      <c r="N6004">
        <f>M6004-'Projectile Motion Calculations'!$D$2</f>
        <v>-19.187555835549006</v>
      </c>
      <c r="P6004">
        <f t="shared" si="468"/>
        <v>-1.5451095837959911E-2</v>
      </c>
    </row>
    <row r="6005" spans="1:16" x14ac:dyDescent="0.2">
      <c r="A6005">
        <f t="shared" si="470"/>
        <v>2.6158333333333355</v>
      </c>
      <c r="C6005">
        <f>('Raw Data'!A6003+'Raw Data'!B6003)*128.337</f>
        <v>67.633599000000004</v>
      </c>
      <c r="D6005">
        <f>('Raw Data'!C6003+'Raw Data'!D6003)*128.419</f>
        <v>88.994367000000011</v>
      </c>
      <c r="E6005">
        <f>('Raw Data'!E6003+'Raw Data'!F6003+'Raw Data'!G6003+'Raw Data'!H6003)*259.538</f>
        <v>806.12502800000004</v>
      </c>
      <c r="G6005">
        <f>('Raw Data'!I6003+'Raw Data'!J6003)*127.233</f>
        <v>-1.2468834000000002</v>
      </c>
      <c r="H6005">
        <f>('Raw Data'!K6003+'Raw Data'!L6003)*128.041</f>
        <v>-4.37003933</v>
      </c>
      <c r="I6005">
        <f>('Raw Data'!M6003+'Raw Data'!N6003+'Raw Data'!O6003+'Raw Data'!P6003)*260.417</f>
        <v>-13.976580389999999</v>
      </c>
      <c r="K6005">
        <f t="shared" si="469"/>
        <v>66.386715600000002</v>
      </c>
      <c r="L6005">
        <f t="shared" si="466"/>
        <v>84.624327670000014</v>
      </c>
      <c r="M6005">
        <f t="shared" si="467"/>
        <v>792.14844761000006</v>
      </c>
      <c r="N6005">
        <f>M6005-'Projectile Motion Calculations'!$D$2</f>
        <v>-17.895074175548984</v>
      </c>
      <c r="P6005">
        <f t="shared" si="468"/>
        <v>-1.4380877104626414E-2</v>
      </c>
    </row>
    <row r="6006" spans="1:16" x14ac:dyDescent="0.2">
      <c r="A6006">
        <f t="shared" si="470"/>
        <v>2.6166666666666689</v>
      </c>
      <c r="C6006">
        <f>('Raw Data'!A6004+'Raw Data'!B6004)*128.337</f>
        <v>67.633599000000004</v>
      </c>
      <c r="D6006">
        <f>('Raw Data'!C6004+'Raw Data'!D6004)*128.419</f>
        <v>88.352271999999999</v>
      </c>
      <c r="E6006">
        <f>('Raw Data'!E6004+'Raw Data'!F6004+'Raw Data'!G6004+'Raw Data'!H6004)*259.538</f>
        <v>806.12502800000004</v>
      </c>
      <c r="G6006">
        <f>('Raw Data'!I6004+'Raw Data'!J6004)*127.233</f>
        <v>-1.2468834000000002</v>
      </c>
      <c r="H6006">
        <f>('Raw Data'!K6004+'Raw Data'!L6004)*128.041</f>
        <v>-4.37003933</v>
      </c>
      <c r="I6006">
        <f>('Raw Data'!M6004+'Raw Data'!N6004+'Raw Data'!O6004+'Raw Data'!P6004)*260.417</f>
        <v>-12.700537089999999</v>
      </c>
      <c r="K6006">
        <f t="shared" si="469"/>
        <v>66.386715600000002</v>
      </c>
      <c r="L6006">
        <f t="shared" si="466"/>
        <v>83.982232670000002</v>
      </c>
      <c r="M6006">
        <f t="shared" si="467"/>
        <v>793.42449091000003</v>
      </c>
      <c r="N6006">
        <f>M6006-'Projectile Motion Calculations'!$D$2</f>
        <v>-16.619030875549015</v>
      </c>
      <c r="P6006">
        <f t="shared" si="468"/>
        <v>-1.4389896562959758E-2</v>
      </c>
    </row>
    <row r="6007" spans="1:16" x14ac:dyDescent="0.2">
      <c r="A6007">
        <f t="shared" si="470"/>
        <v>2.6175000000000024</v>
      </c>
      <c r="C6007">
        <f>('Raw Data'!A6005+'Raw Data'!B6005)*128.337</f>
        <v>67.633599000000004</v>
      </c>
      <c r="D6007">
        <f>('Raw Data'!C6005+'Raw Data'!D6005)*128.419</f>
        <v>88.352271999999999</v>
      </c>
      <c r="E6007">
        <f>('Raw Data'!E6005+'Raw Data'!F6005+'Raw Data'!G6005+'Raw Data'!H6005)*259.538</f>
        <v>804.82733800000005</v>
      </c>
      <c r="G6007">
        <f>('Raw Data'!I6005+'Raw Data'!J6005)*127.233</f>
        <v>-1.2468834000000002</v>
      </c>
      <c r="H6007">
        <f>('Raw Data'!K6005+'Raw Data'!L6005)*128.041</f>
        <v>-4.37003933</v>
      </c>
      <c r="I6007">
        <f>('Raw Data'!M6005+'Raw Data'!N6005+'Raw Data'!O6005+'Raw Data'!P6005)*260.417</f>
        <v>-12.700537089999999</v>
      </c>
      <c r="K6007">
        <f t="shared" si="469"/>
        <v>66.386715600000002</v>
      </c>
      <c r="L6007">
        <f t="shared" si="466"/>
        <v>83.982232670000002</v>
      </c>
      <c r="M6007">
        <f t="shared" si="467"/>
        <v>792.12680091000004</v>
      </c>
      <c r="N6007">
        <f>M6007-'Projectile Motion Calculations'!$D$2</f>
        <v>-17.916720875549004</v>
      </c>
      <c r="P6007">
        <f t="shared" si="468"/>
        <v>-1.3859296925459657E-2</v>
      </c>
    </row>
    <row r="6008" spans="1:16" x14ac:dyDescent="0.2">
      <c r="A6008">
        <f t="shared" si="470"/>
        <v>2.6183333333333358</v>
      </c>
      <c r="C6008">
        <f>('Raw Data'!A6006+'Raw Data'!B6006)*128.337</f>
        <v>67.633599000000004</v>
      </c>
      <c r="D6008">
        <f>('Raw Data'!C6006+'Raw Data'!D6006)*128.419</f>
        <v>88.994367000000011</v>
      </c>
      <c r="E6008">
        <f>('Raw Data'!E6006+'Raw Data'!F6006+'Raw Data'!G6006+'Raw Data'!H6006)*259.538</f>
        <v>806.12502800000004</v>
      </c>
      <c r="G6008">
        <f>('Raw Data'!I6006+'Raw Data'!J6006)*127.233</f>
        <v>-1.2468834000000002</v>
      </c>
      <c r="H6008">
        <f>('Raw Data'!K6006+'Raw Data'!L6006)*128.041</f>
        <v>-4.37003933</v>
      </c>
      <c r="I6008">
        <f>('Raw Data'!M6006+'Raw Data'!N6006+'Raw Data'!O6006+'Raw Data'!P6006)*260.417</f>
        <v>-11.427097959999999</v>
      </c>
      <c r="K6008">
        <f t="shared" si="469"/>
        <v>66.386715600000002</v>
      </c>
      <c r="L6008">
        <f t="shared" si="466"/>
        <v>84.624327670000014</v>
      </c>
      <c r="M6008">
        <f t="shared" si="467"/>
        <v>794.69793004000007</v>
      </c>
      <c r="N6008">
        <f>M6008-'Projectile Motion Calculations'!$D$2</f>
        <v>-15.345591745548973</v>
      </c>
      <c r="P6008">
        <f t="shared" si="468"/>
        <v>-1.3869401454626302E-2</v>
      </c>
    </row>
    <row r="6009" spans="1:16" x14ac:dyDescent="0.2">
      <c r="A6009">
        <f t="shared" si="470"/>
        <v>2.6191666666666693</v>
      </c>
      <c r="C6009">
        <f>('Raw Data'!A6007+'Raw Data'!B6007)*128.337</f>
        <v>67.633599000000004</v>
      </c>
      <c r="D6009">
        <f>('Raw Data'!C6007+'Raw Data'!D6007)*128.419</f>
        <v>88.994367000000011</v>
      </c>
      <c r="E6009">
        <f>('Raw Data'!E6007+'Raw Data'!F6007+'Raw Data'!G6007+'Raw Data'!H6007)*259.538</f>
        <v>803.52964800000007</v>
      </c>
      <c r="G6009">
        <f>('Raw Data'!I6007+'Raw Data'!J6007)*127.233</f>
        <v>-1.8703251000000001</v>
      </c>
      <c r="H6009">
        <f>('Raw Data'!K6007+'Raw Data'!L6007)*128.041</f>
        <v>-4.37003933</v>
      </c>
      <c r="I6009">
        <f>('Raw Data'!M6007+'Raw Data'!N6007+'Raw Data'!O6007+'Raw Data'!P6007)*260.417</f>
        <v>-11.427097959999999</v>
      </c>
      <c r="K6009">
        <f t="shared" si="469"/>
        <v>65.763273900000002</v>
      </c>
      <c r="L6009">
        <f t="shared" si="466"/>
        <v>84.624327670000014</v>
      </c>
      <c r="M6009">
        <f t="shared" si="467"/>
        <v>792.1025500400001</v>
      </c>
      <c r="N6009">
        <f>M6009-'Projectile Motion Calculations'!$D$2</f>
        <v>-17.94097174554895</v>
      </c>
      <c r="P6009">
        <f t="shared" si="468"/>
        <v>-1.5481409425459896E-2</v>
      </c>
    </row>
    <row r="6010" spans="1:16" x14ac:dyDescent="0.2">
      <c r="A6010">
        <f t="shared" si="470"/>
        <v>2.6200000000000028</v>
      </c>
      <c r="C6010">
        <f>('Raw Data'!A6008+'Raw Data'!B6008)*128.337</f>
        <v>68.275283999999999</v>
      </c>
      <c r="D6010">
        <f>('Raw Data'!C6008+'Raw Data'!D6008)*128.419</f>
        <v>88.352271999999999</v>
      </c>
      <c r="E6010">
        <f>('Raw Data'!E6008+'Raw Data'!F6008+'Raw Data'!G6008+'Raw Data'!H6008)*259.538</f>
        <v>803.52964800000007</v>
      </c>
      <c r="G6010">
        <f>('Raw Data'!I6008+'Raw Data'!J6008)*127.233</f>
        <v>-1.2468834000000002</v>
      </c>
      <c r="H6010">
        <f>('Raw Data'!K6008+'Raw Data'!L6008)*128.041</f>
        <v>-4.37003933</v>
      </c>
      <c r="I6010">
        <f>('Raw Data'!M6008+'Raw Data'!N6008+'Raw Data'!O6008+'Raw Data'!P6008)*260.417</f>
        <v>-12.700537089999999</v>
      </c>
      <c r="K6010">
        <f t="shared" si="469"/>
        <v>67.028400599999998</v>
      </c>
      <c r="L6010">
        <f t="shared" si="466"/>
        <v>83.982232670000002</v>
      </c>
      <c r="M6010">
        <f t="shared" si="467"/>
        <v>790.82911091000005</v>
      </c>
      <c r="N6010">
        <f>M6010-'Projectile Motion Calculations'!$D$2</f>
        <v>-19.214410875548992</v>
      </c>
      <c r="P6010">
        <f t="shared" si="468"/>
        <v>-1.6543693771293399E-2</v>
      </c>
    </row>
    <row r="6011" spans="1:16" x14ac:dyDescent="0.2">
      <c r="A6011">
        <f t="shared" si="470"/>
        <v>2.6208333333333362</v>
      </c>
      <c r="C6011">
        <f>('Raw Data'!A6009+'Raw Data'!B6009)*128.337</f>
        <v>68.275283999999999</v>
      </c>
      <c r="D6011">
        <f>('Raw Data'!C6009+'Raw Data'!D6009)*128.419</f>
        <v>88.994367000000011</v>
      </c>
      <c r="E6011">
        <f>('Raw Data'!E6009+'Raw Data'!F6009+'Raw Data'!G6009+'Raw Data'!H6009)*259.538</f>
        <v>803.52964800000007</v>
      </c>
      <c r="G6011">
        <f>('Raw Data'!I6009+'Raw Data'!J6009)*127.233</f>
        <v>-1.2468834000000002</v>
      </c>
      <c r="H6011">
        <f>('Raw Data'!K6009+'Raw Data'!L6009)*128.041</f>
        <v>-4.9961598199999999</v>
      </c>
      <c r="I6011">
        <f>('Raw Data'!M6009+'Raw Data'!N6009+'Raw Data'!O6009+'Raw Data'!P6009)*260.417</f>
        <v>-13.976580389999997</v>
      </c>
      <c r="K6011">
        <f t="shared" si="469"/>
        <v>67.028400599999998</v>
      </c>
      <c r="L6011">
        <f t="shared" si="466"/>
        <v>83.998207180000009</v>
      </c>
      <c r="M6011">
        <f t="shared" si="467"/>
        <v>789.55306761000008</v>
      </c>
      <c r="N6011">
        <f>M6011-'Projectile Motion Calculations'!$D$2</f>
        <v>-20.490454175548962</v>
      </c>
      <c r="P6011">
        <f t="shared" si="468"/>
        <v>-1.6976257104626788E-2</v>
      </c>
    </row>
    <row r="6012" spans="1:16" x14ac:dyDescent="0.2">
      <c r="A6012">
        <f t="shared" si="470"/>
        <v>2.6216666666666697</v>
      </c>
      <c r="C6012">
        <f>('Raw Data'!A6010+'Raw Data'!B6010)*128.337</f>
        <v>68.275283999999999</v>
      </c>
      <c r="D6012">
        <f>('Raw Data'!C6010+'Raw Data'!D6010)*128.419</f>
        <v>88.994367000000011</v>
      </c>
      <c r="E6012">
        <f>('Raw Data'!E6010+'Raw Data'!F6010+'Raw Data'!G6010+'Raw Data'!H6010)*259.538</f>
        <v>802.4914960000001</v>
      </c>
      <c r="G6012">
        <f>('Raw Data'!I6010+'Raw Data'!J6010)*127.233</f>
        <v>-1.2468834000000002</v>
      </c>
      <c r="H6012">
        <f>('Raw Data'!K6010+'Raw Data'!L6010)*128.041</f>
        <v>-4.37003933</v>
      </c>
      <c r="I6012">
        <f>('Raw Data'!M6010+'Raw Data'!N6010+'Raw Data'!O6010+'Raw Data'!P6010)*260.417</f>
        <v>-12.700537089999999</v>
      </c>
      <c r="K6012">
        <f t="shared" si="469"/>
        <v>67.028400599999998</v>
      </c>
      <c r="L6012">
        <f t="shared" si="466"/>
        <v>84.624327670000014</v>
      </c>
      <c r="M6012">
        <f t="shared" si="467"/>
        <v>789.79095891000009</v>
      </c>
      <c r="N6012">
        <f>M6012-'Projectile Motion Calculations'!$D$2</f>
        <v>-20.252562875548961</v>
      </c>
      <c r="P6012">
        <f t="shared" si="468"/>
        <v>-1.6877135729626774E-2</v>
      </c>
    </row>
    <row r="6013" spans="1:16" x14ac:dyDescent="0.2">
      <c r="A6013">
        <f t="shared" si="470"/>
        <v>2.6225000000000032</v>
      </c>
      <c r="C6013">
        <f>('Raw Data'!A6011+'Raw Data'!B6011)*128.337</f>
        <v>68.916968999999995</v>
      </c>
      <c r="D6013">
        <f>('Raw Data'!C6011+'Raw Data'!D6011)*128.419</f>
        <v>88.994367000000011</v>
      </c>
      <c r="E6013">
        <f>('Raw Data'!E6011+'Raw Data'!F6011+'Raw Data'!G6011+'Raw Data'!H6011)*259.538</f>
        <v>802.4914960000001</v>
      </c>
      <c r="G6013">
        <f>('Raw Data'!I6011+'Raw Data'!J6011)*127.233</f>
        <v>-1.2468834000000002</v>
      </c>
      <c r="H6013">
        <f>('Raw Data'!K6011+'Raw Data'!L6011)*128.041</f>
        <v>-4.37003933</v>
      </c>
      <c r="I6013">
        <f>('Raw Data'!M6011+'Raw Data'!N6011+'Raw Data'!O6011+'Raw Data'!P6011)*260.417</f>
        <v>-12.700537089999999</v>
      </c>
      <c r="K6013">
        <f t="shared" si="469"/>
        <v>67.670085599999993</v>
      </c>
      <c r="L6013">
        <f t="shared" si="466"/>
        <v>84.624327670000014</v>
      </c>
      <c r="M6013">
        <f t="shared" si="467"/>
        <v>789.79095891000009</v>
      </c>
      <c r="N6013">
        <f>M6013-'Projectile Motion Calculations'!$D$2</f>
        <v>-20.252562875548961</v>
      </c>
      <c r="P6013">
        <f t="shared" si="468"/>
        <v>-1.7408820437960177E-2</v>
      </c>
    </row>
    <row r="6014" spans="1:16" x14ac:dyDescent="0.2">
      <c r="A6014">
        <f t="shared" si="470"/>
        <v>2.6233333333333366</v>
      </c>
      <c r="C6014">
        <f>('Raw Data'!A6012+'Raw Data'!B6012)*128.337</f>
        <v>68.916968999999995</v>
      </c>
      <c r="D6014">
        <f>('Raw Data'!C6012+'Raw Data'!D6012)*128.419</f>
        <v>88.994367000000011</v>
      </c>
      <c r="E6014">
        <f>('Raw Data'!E6012+'Raw Data'!F6012+'Raw Data'!G6012+'Raw Data'!H6012)*259.538</f>
        <v>802.4914960000001</v>
      </c>
      <c r="G6014">
        <f>('Raw Data'!I6012+'Raw Data'!J6012)*127.233</f>
        <v>-1.8614187900000003</v>
      </c>
      <c r="H6014">
        <f>('Raw Data'!K6012+'Raw Data'!L6012)*128.041</f>
        <v>-4.37003933</v>
      </c>
      <c r="I6014">
        <f>('Raw Data'!M6012+'Raw Data'!N6012+'Raw Data'!O6012+'Raw Data'!P6012)*260.417</f>
        <v>-13.976580389999999</v>
      </c>
      <c r="K6014">
        <f t="shared" si="469"/>
        <v>67.055550209999993</v>
      </c>
      <c r="L6014">
        <f t="shared" si="466"/>
        <v>84.624327670000014</v>
      </c>
      <c r="M6014">
        <f t="shared" si="467"/>
        <v>788.51491561000012</v>
      </c>
      <c r="N6014">
        <f>M6014-'Projectile Motion Calculations'!$D$2</f>
        <v>-21.52860617554893</v>
      </c>
      <c r="P6014">
        <f t="shared" si="468"/>
        <v>-1.8382087937960357E-2</v>
      </c>
    </row>
    <row r="6015" spans="1:16" x14ac:dyDescent="0.2">
      <c r="A6015">
        <f t="shared" si="470"/>
        <v>2.6241666666666701</v>
      </c>
      <c r="C6015">
        <f>('Raw Data'!A6013+'Raw Data'!B6013)*128.337</f>
        <v>68.916968999999995</v>
      </c>
      <c r="D6015">
        <f>('Raw Data'!C6013+'Raw Data'!D6013)*128.419</f>
        <v>88.352271999999999</v>
      </c>
      <c r="E6015">
        <f>('Raw Data'!E6013+'Raw Data'!F6013+'Raw Data'!G6013+'Raw Data'!H6013)*259.538</f>
        <v>800.15565400000003</v>
      </c>
      <c r="G6015">
        <f>('Raw Data'!I6013+'Raw Data'!J6013)*127.233</f>
        <v>-1.2468834000000002</v>
      </c>
      <c r="H6015">
        <f>('Raw Data'!K6013+'Raw Data'!L6013)*128.041</f>
        <v>-4.37003933</v>
      </c>
      <c r="I6015">
        <f>('Raw Data'!M6013+'Raw Data'!N6013+'Raw Data'!O6013+'Raw Data'!P6013)*260.417</f>
        <v>-12.700537089999999</v>
      </c>
      <c r="K6015">
        <f t="shared" si="469"/>
        <v>67.670085599999993</v>
      </c>
      <c r="L6015">
        <f t="shared" si="466"/>
        <v>83.982232670000002</v>
      </c>
      <c r="M6015">
        <f t="shared" si="467"/>
        <v>787.45511691000002</v>
      </c>
      <c r="N6015">
        <f>M6015-'Projectile Motion Calculations'!$D$2</f>
        <v>-22.588404875549031</v>
      </c>
      <c r="P6015">
        <f t="shared" si="468"/>
        <v>-1.8922792104627103E-2</v>
      </c>
    </row>
    <row r="6016" spans="1:16" x14ac:dyDescent="0.2">
      <c r="A6016">
        <f t="shared" si="470"/>
        <v>2.6250000000000036</v>
      </c>
      <c r="C6016">
        <f>('Raw Data'!A6014+'Raw Data'!B6014)*128.337</f>
        <v>68.916968999999995</v>
      </c>
      <c r="D6016">
        <f>('Raw Data'!C6014+'Raw Data'!D6014)*128.419</f>
        <v>88.994367000000011</v>
      </c>
      <c r="E6016">
        <f>('Raw Data'!E6014+'Raw Data'!F6014+'Raw Data'!G6014+'Raw Data'!H6014)*259.538</f>
        <v>801.19380600000011</v>
      </c>
      <c r="G6016">
        <f>('Raw Data'!I6014+'Raw Data'!J6014)*127.233</f>
        <v>-1.2468834000000002</v>
      </c>
      <c r="H6016">
        <f>('Raw Data'!K6014+'Raw Data'!L6014)*128.041</f>
        <v>-4.37003933</v>
      </c>
      <c r="I6016">
        <f>('Raw Data'!M6014+'Raw Data'!N6014+'Raw Data'!O6014+'Raw Data'!P6014)*260.417</f>
        <v>-13.976580389999999</v>
      </c>
      <c r="K6016">
        <f t="shared" si="469"/>
        <v>67.670085599999993</v>
      </c>
      <c r="L6016">
        <f t="shared" si="466"/>
        <v>84.624327670000014</v>
      </c>
      <c r="M6016">
        <f t="shared" si="467"/>
        <v>787.21722561000013</v>
      </c>
      <c r="N6016">
        <f>M6016-'Projectile Motion Calculations'!$D$2</f>
        <v>-22.826296175548919</v>
      </c>
      <c r="P6016">
        <f t="shared" si="468"/>
        <v>-1.7959629133793568E-2</v>
      </c>
    </row>
    <row r="6017" spans="1:16" x14ac:dyDescent="0.2">
      <c r="A6017">
        <f t="shared" si="470"/>
        <v>2.625833333333337</v>
      </c>
      <c r="C6017">
        <f>('Raw Data'!A6015+'Raw Data'!B6015)*128.337</f>
        <v>68.916968999999995</v>
      </c>
      <c r="D6017">
        <f>('Raw Data'!C6015+'Raw Data'!D6015)*128.419</f>
        <v>88.994367000000011</v>
      </c>
      <c r="E6017">
        <f>('Raw Data'!E6015+'Raw Data'!F6015+'Raw Data'!G6015+'Raw Data'!H6015)*259.538</f>
        <v>801.19380600000011</v>
      </c>
      <c r="G6017">
        <f>('Raw Data'!I6015+'Raw Data'!J6015)*127.233</f>
        <v>-0.62344170000000021</v>
      </c>
      <c r="H6017">
        <f>('Raw Data'!K6015+'Raw Data'!L6015)*128.041</f>
        <v>-3.7516012999999999</v>
      </c>
      <c r="I6017">
        <f>('Raw Data'!M6015+'Raw Data'!N6015+'Raw Data'!O6015+'Raw Data'!P6015)*260.417</f>
        <v>-11.427097959999999</v>
      </c>
      <c r="K6017">
        <f t="shared" si="469"/>
        <v>68.293527299999994</v>
      </c>
      <c r="L6017">
        <f t="shared" si="466"/>
        <v>85.242765700000007</v>
      </c>
      <c r="M6017">
        <f t="shared" si="467"/>
        <v>789.76670804000014</v>
      </c>
      <c r="N6017">
        <f>M6017-'Projectile Motion Calculations'!$D$2</f>
        <v>-20.276813745548907</v>
      </c>
      <c r="P6017">
        <f t="shared" si="468"/>
        <v>-1.7958544062960265E-2</v>
      </c>
    </row>
    <row r="6018" spans="1:16" x14ac:dyDescent="0.2">
      <c r="A6018">
        <f t="shared" si="470"/>
        <v>2.6266666666666705</v>
      </c>
      <c r="C6018">
        <f>('Raw Data'!A6016+'Raw Data'!B6016)*128.337</f>
        <v>68.916968999999995</v>
      </c>
      <c r="D6018">
        <f>('Raw Data'!C6016+'Raw Data'!D6016)*128.419</f>
        <v>88.352271999999999</v>
      </c>
      <c r="E6018">
        <f>('Raw Data'!E6016+'Raw Data'!F6016+'Raw Data'!G6016+'Raw Data'!H6016)*259.538</f>
        <v>801.19380600000011</v>
      </c>
      <c r="G6018">
        <f>('Raw Data'!I6016+'Raw Data'!J6016)*127.233</f>
        <v>-1.2468834000000002</v>
      </c>
      <c r="H6018">
        <f>('Raw Data'!K6016+'Raw Data'!L6016)*128.041</f>
        <v>-4.37003933</v>
      </c>
      <c r="I6018">
        <f>('Raw Data'!M6016+'Raw Data'!N6016+'Raw Data'!O6016+'Raw Data'!P6016)*260.417</f>
        <v>-13.973976220000001</v>
      </c>
      <c r="K6018">
        <f t="shared" si="469"/>
        <v>67.670085599999993</v>
      </c>
      <c r="L6018">
        <f t="shared" si="466"/>
        <v>83.982232670000002</v>
      </c>
      <c r="M6018">
        <f t="shared" si="467"/>
        <v>787.21982978000005</v>
      </c>
      <c r="N6018">
        <f>M6018-'Projectile Motion Calculations'!$D$2</f>
        <v>-22.823692005548992</v>
      </c>
      <c r="P6018">
        <f t="shared" si="468"/>
        <v>-1.8921707033793801E-2</v>
      </c>
    </row>
    <row r="6019" spans="1:16" x14ac:dyDescent="0.2">
      <c r="A6019">
        <f t="shared" si="470"/>
        <v>2.6275000000000039</v>
      </c>
      <c r="C6019">
        <f>('Raw Data'!A6017+'Raw Data'!B6017)*128.337</f>
        <v>69.558654000000004</v>
      </c>
      <c r="D6019">
        <f>('Raw Data'!C6017+'Raw Data'!D6017)*128.419</f>
        <v>88.994367000000011</v>
      </c>
      <c r="E6019">
        <f>('Raw Data'!E6017+'Raw Data'!F6017+'Raw Data'!G6017+'Raw Data'!H6017)*259.538</f>
        <v>800.15565400000003</v>
      </c>
      <c r="G6019">
        <f>('Raw Data'!I6017+'Raw Data'!J6017)*127.233</f>
        <v>-1.2468834000000002</v>
      </c>
      <c r="H6019">
        <f>('Raw Data'!K6017+'Raw Data'!L6017)*128.041</f>
        <v>-4.37003933</v>
      </c>
      <c r="I6019">
        <f>('Raw Data'!M6017+'Raw Data'!N6017+'Raw Data'!O6017+'Raw Data'!P6017)*260.417</f>
        <v>-12.700537089999999</v>
      </c>
      <c r="K6019">
        <f t="shared" si="469"/>
        <v>68.311770600000003</v>
      </c>
      <c r="L6019">
        <f t="shared" si="466"/>
        <v>84.624327670000014</v>
      </c>
      <c r="M6019">
        <f t="shared" si="467"/>
        <v>787.45511691000002</v>
      </c>
      <c r="N6019">
        <f>M6019-'Projectile Motion Calculations'!$D$2</f>
        <v>-22.588404875549031</v>
      </c>
      <c r="P6019">
        <f t="shared" si="468"/>
        <v>-1.8833775258793733E-2</v>
      </c>
    </row>
    <row r="6020" spans="1:16" x14ac:dyDescent="0.2">
      <c r="A6020">
        <f t="shared" si="470"/>
        <v>2.6283333333333374</v>
      </c>
      <c r="C6020">
        <f>('Raw Data'!A6018+'Raw Data'!B6018)*128.337</f>
        <v>69.558654000000004</v>
      </c>
      <c r="D6020">
        <f>('Raw Data'!C6018+'Raw Data'!D6018)*128.419</f>
        <v>88.994367000000011</v>
      </c>
      <c r="E6020">
        <f>('Raw Data'!E6018+'Raw Data'!F6018+'Raw Data'!G6018+'Raw Data'!H6018)*259.538</f>
        <v>798.85796400000015</v>
      </c>
      <c r="G6020">
        <f>('Raw Data'!I6018+'Raw Data'!J6018)*127.233</f>
        <v>-1.8703251000000001</v>
      </c>
      <c r="H6020">
        <f>('Raw Data'!K6018+'Raw Data'!L6018)*128.041</f>
        <v>-4.37003933</v>
      </c>
      <c r="I6020">
        <f>('Raw Data'!M6018+'Raw Data'!N6018+'Raw Data'!O6018+'Raw Data'!P6018)*260.417</f>
        <v>-11.427097959999999</v>
      </c>
      <c r="K6020">
        <f t="shared" si="469"/>
        <v>67.688328900000002</v>
      </c>
      <c r="L6020">
        <f t="shared" ref="L6020:L6083" si="471">D6020+H6020</f>
        <v>84.624327670000014</v>
      </c>
      <c r="M6020">
        <f t="shared" ref="M6020:M6083" si="472">E6020+I6020</f>
        <v>787.43086604000018</v>
      </c>
      <c r="N6020">
        <f>M6020-'Projectile Motion Calculations'!$D$2</f>
        <v>-22.612655745548864</v>
      </c>
      <c r="P6020">
        <f t="shared" ref="P6020:P6083" si="473">(A6021-A6020)*(N6021+N6020)/2</f>
        <v>-1.9374479425460434E-2</v>
      </c>
    </row>
    <row r="6021" spans="1:16" x14ac:dyDescent="0.2">
      <c r="A6021">
        <f t="shared" si="470"/>
        <v>2.6291666666666709</v>
      </c>
      <c r="C6021">
        <f>('Raw Data'!A6019+'Raw Data'!B6019)*128.337</f>
        <v>70.200339</v>
      </c>
      <c r="D6021">
        <f>('Raw Data'!C6019+'Raw Data'!D6019)*128.419</f>
        <v>88.994367000000011</v>
      </c>
      <c r="E6021">
        <f>('Raw Data'!E6019+'Raw Data'!F6019+'Raw Data'!G6019+'Raw Data'!H6019)*259.538</f>
        <v>798.85796400000015</v>
      </c>
      <c r="G6021">
        <f>('Raw Data'!I6019+'Raw Data'!J6019)*127.233</f>
        <v>-1.2468834000000002</v>
      </c>
      <c r="H6021">
        <f>('Raw Data'!K6019+'Raw Data'!L6019)*128.041</f>
        <v>-4.37003933</v>
      </c>
      <c r="I6021">
        <f>('Raw Data'!M6019+'Raw Data'!N6019+'Raw Data'!O6019+'Raw Data'!P6019)*260.417</f>
        <v>-12.700537089999999</v>
      </c>
      <c r="K6021">
        <f t="shared" si="469"/>
        <v>68.953455599999998</v>
      </c>
      <c r="L6021">
        <f t="shared" si="471"/>
        <v>84.624327670000014</v>
      </c>
      <c r="M6021">
        <f t="shared" si="472"/>
        <v>786.15742691000014</v>
      </c>
      <c r="N6021">
        <f>M6021-'Projectile Motion Calculations'!$D$2</f>
        <v>-23.886094875548906</v>
      </c>
      <c r="P6021">
        <f t="shared" si="473"/>
        <v>-2.0445783229627326E-2</v>
      </c>
    </row>
    <row r="6022" spans="1:16" x14ac:dyDescent="0.2">
      <c r="A6022">
        <f t="shared" si="470"/>
        <v>2.6300000000000043</v>
      </c>
      <c r="C6022">
        <f>('Raw Data'!A6020+'Raw Data'!B6020)*128.337</f>
        <v>70.200339</v>
      </c>
      <c r="D6022">
        <f>('Raw Data'!C6020+'Raw Data'!D6020)*128.419</f>
        <v>88.994367000000011</v>
      </c>
      <c r="E6022">
        <f>('Raw Data'!E6020+'Raw Data'!F6020+'Raw Data'!G6020+'Raw Data'!H6020)*259.538</f>
        <v>797.56027400000005</v>
      </c>
      <c r="G6022">
        <f>('Raw Data'!I6020+'Raw Data'!J6020)*127.233</f>
        <v>-1.2468834000000002</v>
      </c>
      <c r="H6022">
        <f>('Raw Data'!K6020+'Raw Data'!L6020)*128.041</f>
        <v>-4.37003933</v>
      </c>
      <c r="I6022">
        <f>('Raw Data'!M6020+'Raw Data'!N6020+'Raw Data'!O6020+'Raw Data'!P6020)*260.417</f>
        <v>-12.700537089999999</v>
      </c>
      <c r="K6022">
        <f t="shared" si="469"/>
        <v>68.953455599999998</v>
      </c>
      <c r="L6022">
        <f t="shared" si="471"/>
        <v>84.624327670000014</v>
      </c>
      <c r="M6022">
        <f t="shared" si="472"/>
        <v>784.85973691000004</v>
      </c>
      <c r="N6022">
        <f>M6022-'Projectile Motion Calculations'!$D$2</f>
        <v>-25.183784875549009</v>
      </c>
      <c r="P6022">
        <f t="shared" si="473"/>
        <v>-2.0445783229627326E-2</v>
      </c>
    </row>
    <row r="6023" spans="1:16" x14ac:dyDescent="0.2">
      <c r="A6023">
        <f t="shared" si="470"/>
        <v>2.6308333333333378</v>
      </c>
      <c r="C6023">
        <f>('Raw Data'!A6021+'Raw Data'!B6021)*128.337</f>
        <v>70.842023999999995</v>
      </c>
      <c r="D6023">
        <f>('Raw Data'!C6021+'Raw Data'!D6021)*128.419</f>
        <v>88.352271999999999</v>
      </c>
      <c r="E6023">
        <f>('Raw Data'!E6021+'Raw Data'!F6021+'Raw Data'!G6021+'Raw Data'!H6021)*259.538</f>
        <v>798.85796400000015</v>
      </c>
      <c r="G6023">
        <f>('Raw Data'!I6021+'Raw Data'!J6021)*127.233</f>
        <v>-1.8703251000000001</v>
      </c>
      <c r="H6023">
        <f>('Raw Data'!K6021+'Raw Data'!L6021)*128.041</f>
        <v>-4.37003933</v>
      </c>
      <c r="I6023">
        <f>('Raw Data'!M6021+'Raw Data'!N6021+'Raw Data'!O6021+'Raw Data'!P6021)*260.417</f>
        <v>-12.700537089999999</v>
      </c>
      <c r="K6023">
        <f t="shared" si="469"/>
        <v>68.971698899999993</v>
      </c>
      <c r="L6023">
        <f t="shared" si="471"/>
        <v>83.982232670000002</v>
      </c>
      <c r="M6023">
        <f t="shared" si="472"/>
        <v>786.15742691000014</v>
      </c>
      <c r="N6023">
        <f>M6023-'Projectile Motion Calculations'!$D$2</f>
        <v>-23.886094875548906</v>
      </c>
      <c r="P6023">
        <f t="shared" si="473"/>
        <v>-2.0436763771293939E-2</v>
      </c>
    </row>
    <row r="6024" spans="1:16" x14ac:dyDescent="0.2">
      <c r="A6024">
        <f t="shared" si="470"/>
        <v>2.6316666666666713</v>
      </c>
      <c r="C6024">
        <f>('Raw Data'!A6022+'Raw Data'!B6022)*128.337</f>
        <v>70.200339</v>
      </c>
      <c r="D6024">
        <f>('Raw Data'!C6022+'Raw Data'!D6022)*128.419</f>
        <v>88.994367000000011</v>
      </c>
      <c r="E6024">
        <f>('Raw Data'!E6022+'Raw Data'!F6022+'Raw Data'!G6022+'Raw Data'!H6022)*259.538</f>
        <v>798.85796400000015</v>
      </c>
      <c r="G6024">
        <f>('Raw Data'!I6022+'Raw Data'!J6022)*127.233</f>
        <v>-1.8703251000000001</v>
      </c>
      <c r="H6024">
        <f>('Raw Data'!K6022+'Raw Data'!L6022)*128.041</f>
        <v>-4.37003933</v>
      </c>
      <c r="I6024">
        <f>('Raw Data'!M6022+'Raw Data'!N6022+'Raw Data'!O6022+'Raw Data'!P6022)*260.417</f>
        <v>-13.976580389999999</v>
      </c>
      <c r="K6024">
        <f t="shared" ref="K6024:K6087" si="474">C6024+G6024</f>
        <v>68.330013899999997</v>
      </c>
      <c r="L6024">
        <f t="shared" si="471"/>
        <v>84.624327670000014</v>
      </c>
      <c r="M6024">
        <f t="shared" si="472"/>
        <v>784.88138361000017</v>
      </c>
      <c r="N6024">
        <f>M6024-'Projectile Motion Calculations'!$D$2</f>
        <v>-25.162138175548876</v>
      </c>
      <c r="P6024">
        <f t="shared" si="473"/>
        <v>-2.097746793796073E-2</v>
      </c>
    </row>
    <row r="6025" spans="1:16" x14ac:dyDescent="0.2">
      <c r="A6025">
        <f t="shared" si="470"/>
        <v>2.6325000000000047</v>
      </c>
      <c r="C6025">
        <f>('Raw Data'!A6023+'Raw Data'!B6023)*128.337</f>
        <v>70.842023999999995</v>
      </c>
      <c r="D6025">
        <f>('Raw Data'!C6023+'Raw Data'!D6023)*128.419</f>
        <v>88.994367000000011</v>
      </c>
      <c r="E6025">
        <f>('Raw Data'!E6023+'Raw Data'!F6023+'Raw Data'!G6023+'Raw Data'!H6023)*259.538</f>
        <v>797.56027400000005</v>
      </c>
      <c r="G6025">
        <f>('Raw Data'!I6023+'Raw Data'!J6023)*127.233</f>
        <v>-0.62344170000000021</v>
      </c>
      <c r="H6025">
        <f>('Raw Data'!K6023+'Raw Data'!L6023)*128.041</f>
        <v>-4.37003933</v>
      </c>
      <c r="I6025">
        <f>('Raw Data'!M6023+'Raw Data'!N6023+'Raw Data'!O6023+'Raw Data'!P6023)*260.417</f>
        <v>-12.700537089999999</v>
      </c>
      <c r="K6025">
        <f t="shared" si="474"/>
        <v>70.218582299999994</v>
      </c>
      <c r="L6025">
        <f t="shared" si="471"/>
        <v>84.624327670000014</v>
      </c>
      <c r="M6025">
        <f t="shared" si="472"/>
        <v>784.85973691000004</v>
      </c>
      <c r="N6025">
        <f>M6025-'Projectile Motion Calculations'!$D$2</f>
        <v>-25.183784875549009</v>
      </c>
      <c r="P6025">
        <f t="shared" si="473"/>
        <v>-2.1527191562960866E-2</v>
      </c>
    </row>
    <row r="6026" spans="1:16" x14ac:dyDescent="0.2">
      <c r="A6026">
        <f t="shared" si="470"/>
        <v>2.6333333333333382</v>
      </c>
      <c r="C6026">
        <f>('Raw Data'!A6024+'Raw Data'!B6024)*128.337</f>
        <v>70.842023999999995</v>
      </c>
      <c r="D6026">
        <f>('Raw Data'!C6024+'Raw Data'!D6024)*128.419</f>
        <v>88.994367000000011</v>
      </c>
      <c r="E6026">
        <f>('Raw Data'!E6024+'Raw Data'!F6024+'Raw Data'!G6024+'Raw Data'!H6024)*259.538</f>
        <v>796.26258400000006</v>
      </c>
      <c r="G6026">
        <f>('Raw Data'!I6024+'Raw Data'!J6024)*127.233</f>
        <v>-1.2468834000000002</v>
      </c>
      <c r="H6026">
        <f>('Raw Data'!K6024+'Raw Data'!L6024)*128.041</f>
        <v>-3.7516012999999999</v>
      </c>
      <c r="I6026">
        <f>('Raw Data'!M6024+'Raw Data'!N6024+'Raw Data'!O6024+'Raw Data'!P6024)*260.417</f>
        <v>-12.700537089999999</v>
      </c>
      <c r="K6026">
        <f t="shared" si="474"/>
        <v>69.595140599999993</v>
      </c>
      <c r="L6026">
        <f t="shared" si="471"/>
        <v>85.242765700000007</v>
      </c>
      <c r="M6026">
        <f t="shared" si="472"/>
        <v>783.56204691000005</v>
      </c>
      <c r="N6026">
        <f>M6026-'Projectile Motion Calculations'!$D$2</f>
        <v>-26.481474875548997</v>
      </c>
      <c r="P6026">
        <f t="shared" si="473"/>
        <v>-2.1527191562960866E-2</v>
      </c>
    </row>
    <row r="6027" spans="1:16" x14ac:dyDescent="0.2">
      <c r="A6027">
        <f t="shared" si="470"/>
        <v>2.6341666666666717</v>
      </c>
      <c r="C6027">
        <f>('Raw Data'!A6025+'Raw Data'!B6025)*128.337</f>
        <v>70.842023999999995</v>
      </c>
      <c r="D6027">
        <f>('Raw Data'!C6025+'Raw Data'!D6025)*128.419</f>
        <v>88.352271999999999</v>
      </c>
      <c r="E6027">
        <f>('Raw Data'!E6025+'Raw Data'!F6025+'Raw Data'!G6025+'Raw Data'!H6025)*259.538</f>
        <v>797.56027400000005</v>
      </c>
      <c r="G6027">
        <f>('Raw Data'!I6025+'Raw Data'!J6025)*127.233</f>
        <v>-1.2468834000000002</v>
      </c>
      <c r="H6027">
        <f>('Raw Data'!K6025+'Raw Data'!L6025)*128.041</f>
        <v>-4.37003933</v>
      </c>
      <c r="I6027">
        <f>('Raw Data'!M6025+'Raw Data'!N6025+'Raw Data'!O6025+'Raw Data'!P6025)*260.417</f>
        <v>-12.700537089999999</v>
      </c>
      <c r="K6027">
        <f t="shared" si="474"/>
        <v>69.595140599999993</v>
      </c>
      <c r="L6027">
        <f t="shared" si="471"/>
        <v>83.982232670000002</v>
      </c>
      <c r="M6027">
        <f t="shared" si="472"/>
        <v>784.85973691000004</v>
      </c>
      <c r="N6027">
        <f>M6027-'Projectile Motion Calculations'!$D$2</f>
        <v>-25.183784875549009</v>
      </c>
      <c r="P6027">
        <f t="shared" si="473"/>
        <v>-2.1527191562960866E-2</v>
      </c>
    </row>
    <row r="6028" spans="1:16" x14ac:dyDescent="0.2">
      <c r="A6028">
        <f t="shared" si="470"/>
        <v>2.6350000000000051</v>
      </c>
      <c r="C6028">
        <f>('Raw Data'!A6026+'Raw Data'!B6026)*128.337</f>
        <v>71.483709000000005</v>
      </c>
      <c r="D6028">
        <f>('Raw Data'!C6026+'Raw Data'!D6026)*128.419</f>
        <v>88.994367000000011</v>
      </c>
      <c r="E6028">
        <f>('Raw Data'!E6026+'Raw Data'!F6026+'Raw Data'!G6026+'Raw Data'!H6026)*259.538</f>
        <v>796.26258400000006</v>
      </c>
      <c r="G6028">
        <f>('Raw Data'!I6026+'Raw Data'!J6026)*127.233</f>
        <v>-1.2468834000000002</v>
      </c>
      <c r="H6028">
        <f>('Raw Data'!K6026+'Raw Data'!L6026)*128.041</f>
        <v>-4.37003933</v>
      </c>
      <c r="I6028">
        <f>('Raw Data'!M6026+'Raw Data'!N6026+'Raw Data'!O6026+'Raw Data'!P6026)*260.417</f>
        <v>-12.700537089999999</v>
      </c>
      <c r="K6028">
        <f t="shared" si="474"/>
        <v>70.236825600000003</v>
      </c>
      <c r="L6028">
        <f t="shared" si="471"/>
        <v>84.624327670000014</v>
      </c>
      <c r="M6028">
        <f t="shared" si="472"/>
        <v>783.56204691000005</v>
      </c>
      <c r="N6028">
        <f>M6028-'Projectile Motion Calculations'!$D$2</f>
        <v>-26.481474875548997</v>
      </c>
      <c r="P6028">
        <f t="shared" si="473"/>
        <v>-2.1537296092127515E-2</v>
      </c>
    </row>
    <row r="6029" spans="1:16" x14ac:dyDescent="0.2">
      <c r="A6029">
        <f t="shared" si="470"/>
        <v>2.6358333333333386</v>
      </c>
      <c r="C6029">
        <f>('Raw Data'!A6027+'Raw Data'!B6027)*128.337</f>
        <v>71.483709000000005</v>
      </c>
      <c r="D6029">
        <f>('Raw Data'!C6027+'Raw Data'!D6027)*128.419</f>
        <v>88.352271999999999</v>
      </c>
      <c r="E6029">
        <f>('Raw Data'!E6027+'Raw Data'!F6027+'Raw Data'!G6027+'Raw Data'!H6027)*259.538</f>
        <v>796.26258400000006</v>
      </c>
      <c r="G6029">
        <f>('Raw Data'!I6027+'Raw Data'!J6027)*127.233</f>
        <v>-1.2468834000000002</v>
      </c>
      <c r="H6029">
        <f>('Raw Data'!K6027+'Raw Data'!L6027)*128.041</f>
        <v>-4.37003933</v>
      </c>
      <c r="I6029">
        <f>('Raw Data'!M6027+'Raw Data'!N6027+'Raw Data'!O6027+'Raw Data'!P6027)*260.417</f>
        <v>-11.427097959999999</v>
      </c>
      <c r="K6029">
        <f t="shared" si="474"/>
        <v>70.236825600000003</v>
      </c>
      <c r="L6029">
        <f t="shared" si="471"/>
        <v>83.982232670000002</v>
      </c>
      <c r="M6029">
        <f t="shared" si="472"/>
        <v>784.83548604000009</v>
      </c>
      <c r="N6029">
        <f>M6029-'Projectile Motion Calculations'!$D$2</f>
        <v>-25.208035745548955</v>
      </c>
      <c r="P6029">
        <f t="shared" si="473"/>
        <v>-2.2070065871294266E-2</v>
      </c>
    </row>
    <row r="6030" spans="1:16" x14ac:dyDescent="0.2">
      <c r="A6030">
        <f t="shared" si="470"/>
        <v>2.636666666666672</v>
      </c>
      <c r="C6030">
        <f>('Raw Data'!A6028+'Raw Data'!B6028)*128.337</f>
        <v>72.125394</v>
      </c>
      <c r="D6030">
        <f>('Raw Data'!C6028+'Raw Data'!D6028)*128.419</f>
        <v>88.352271999999999</v>
      </c>
      <c r="E6030">
        <f>('Raw Data'!E6028+'Raw Data'!F6028+'Raw Data'!G6028+'Raw Data'!H6028)*259.538</f>
        <v>796.26258400000006</v>
      </c>
      <c r="G6030">
        <f>('Raw Data'!I6028+'Raw Data'!J6028)*127.233</f>
        <v>-0.62344170000000021</v>
      </c>
      <c r="H6030">
        <f>('Raw Data'!K6028+'Raw Data'!L6028)*128.041</f>
        <v>-4.37003933</v>
      </c>
      <c r="I6030">
        <f>('Raw Data'!M6028+'Raw Data'!N6028+'Raw Data'!O6028+'Raw Data'!P6028)*260.417</f>
        <v>-13.97918456</v>
      </c>
      <c r="K6030">
        <f t="shared" si="474"/>
        <v>71.501952299999999</v>
      </c>
      <c r="L6030">
        <f t="shared" si="471"/>
        <v>83.982232670000002</v>
      </c>
      <c r="M6030">
        <f t="shared" si="472"/>
        <v>782.28339944000004</v>
      </c>
      <c r="N6030">
        <f>M6030-'Projectile Motion Calculations'!$D$2</f>
        <v>-27.760122345549007</v>
      </c>
      <c r="P6030">
        <f t="shared" si="473"/>
        <v>-2.2610770037961015E-2</v>
      </c>
    </row>
    <row r="6031" spans="1:16" x14ac:dyDescent="0.2">
      <c r="A6031">
        <f t="shared" si="470"/>
        <v>2.6375000000000055</v>
      </c>
      <c r="C6031">
        <f>('Raw Data'!A6029+'Raw Data'!B6029)*128.337</f>
        <v>72.125394</v>
      </c>
      <c r="D6031">
        <f>('Raw Data'!C6029+'Raw Data'!D6029)*128.419</f>
        <v>88.352271999999999</v>
      </c>
      <c r="E6031">
        <f>('Raw Data'!E6029+'Raw Data'!F6029+'Raw Data'!G6029+'Raw Data'!H6029)*259.538</f>
        <v>794.96489400000007</v>
      </c>
      <c r="G6031">
        <f>('Raw Data'!I6029+'Raw Data'!J6029)*127.233</f>
        <v>-0.62344170000000021</v>
      </c>
      <c r="H6031">
        <f>('Raw Data'!K6029+'Raw Data'!L6029)*128.041</f>
        <v>-4.37003933</v>
      </c>
      <c r="I6031">
        <f>('Raw Data'!M6029+'Raw Data'!N6029+'Raw Data'!O6029+'Raw Data'!P6029)*260.417</f>
        <v>-11.427097959999999</v>
      </c>
      <c r="K6031">
        <f t="shared" si="474"/>
        <v>71.501952299999999</v>
      </c>
      <c r="L6031">
        <f t="shared" si="471"/>
        <v>83.982232670000002</v>
      </c>
      <c r="M6031">
        <f t="shared" si="472"/>
        <v>783.5377960400001</v>
      </c>
      <c r="N6031">
        <f>M6031-'Projectile Motion Calculations'!$D$2</f>
        <v>-26.505725745548943</v>
      </c>
      <c r="P6031">
        <f t="shared" si="473"/>
        <v>-2.2618704425461007E-2</v>
      </c>
    </row>
    <row r="6032" spans="1:16" x14ac:dyDescent="0.2">
      <c r="A6032">
        <f t="shared" si="470"/>
        <v>2.638333333333339</v>
      </c>
      <c r="C6032">
        <f>('Raw Data'!A6030+'Raw Data'!B6030)*128.337</f>
        <v>72.125394</v>
      </c>
      <c r="D6032">
        <f>('Raw Data'!C6030+'Raw Data'!D6030)*128.419</f>
        <v>88.352271999999999</v>
      </c>
      <c r="E6032">
        <f>('Raw Data'!E6030+'Raw Data'!F6030+'Raw Data'!G6030+'Raw Data'!H6030)*259.538</f>
        <v>794.96489400000007</v>
      </c>
      <c r="G6032">
        <f>('Raw Data'!I6030+'Raw Data'!J6030)*127.233</f>
        <v>-1.2468834000000002</v>
      </c>
      <c r="H6032">
        <f>('Raw Data'!K6030+'Raw Data'!L6030)*128.041</f>
        <v>-3.7516012999999999</v>
      </c>
      <c r="I6032">
        <f>('Raw Data'!M6030+'Raw Data'!N6030+'Raw Data'!O6030+'Raw Data'!P6030)*260.417</f>
        <v>-12.700537089999999</v>
      </c>
      <c r="K6032">
        <f t="shared" si="474"/>
        <v>70.878510599999998</v>
      </c>
      <c r="L6032">
        <f t="shared" si="471"/>
        <v>84.600670699999995</v>
      </c>
      <c r="M6032">
        <f t="shared" si="472"/>
        <v>782.26435691000006</v>
      </c>
      <c r="N6032">
        <f>M6032-'Projectile Motion Calculations'!$D$2</f>
        <v>-27.779164875548986</v>
      </c>
      <c r="P6032">
        <f t="shared" si="473"/>
        <v>-2.3690008229627902E-2</v>
      </c>
    </row>
    <row r="6033" spans="1:16" x14ac:dyDescent="0.2">
      <c r="A6033">
        <f t="shared" si="470"/>
        <v>2.6391666666666724</v>
      </c>
      <c r="C6033">
        <f>('Raw Data'!A6031+'Raw Data'!B6031)*128.337</f>
        <v>72.125394</v>
      </c>
      <c r="D6033">
        <f>('Raw Data'!C6031+'Raw Data'!D6031)*128.419</f>
        <v>88.352271999999999</v>
      </c>
      <c r="E6033">
        <f>('Raw Data'!E6031+'Raw Data'!F6031+'Raw Data'!G6031+'Raw Data'!H6031)*259.538</f>
        <v>793.66720399999997</v>
      </c>
      <c r="G6033">
        <f>('Raw Data'!I6031+'Raw Data'!J6031)*127.233</f>
        <v>-1.2468834000000002</v>
      </c>
      <c r="H6033">
        <f>('Raw Data'!K6031+'Raw Data'!L6031)*128.041</f>
        <v>-3.7516012999999999</v>
      </c>
      <c r="I6033">
        <f>('Raw Data'!M6031+'Raw Data'!N6031+'Raw Data'!O6031+'Raw Data'!P6031)*260.417</f>
        <v>-12.700537089999999</v>
      </c>
      <c r="K6033">
        <f t="shared" si="474"/>
        <v>70.878510599999998</v>
      </c>
      <c r="L6033">
        <f t="shared" si="471"/>
        <v>84.600670699999995</v>
      </c>
      <c r="M6033">
        <f t="shared" si="472"/>
        <v>780.96666690999996</v>
      </c>
      <c r="N6033">
        <f>M6033-'Projectile Motion Calculations'!$D$2</f>
        <v>-29.076854875549088</v>
      </c>
      <c r="P6033">
        <f t="shared" si="473"/>
        <v>-2.4221692937961305E-2</v>
      </c>
    </row>
    <row r="6034" spans="1:16" x14ac:dyDescent="0.2">
      <c r="A6034">
        <f t="shared" si="470"/>
        <v>2.6400000000000059</v>
      </c>
      <c r="C6034">
        <f>('Raw Data'!A6032+'Raw Data'!B6032)*128.337</f>
        <v>72.767078999999995</v>
      </c>
      <c r="D6034">
        <f>('Raw Data'!C6032+'Raw Data'!D6032)*128.419</f>
        <v>88.352271999999999</v>
      </c>
      <c r="E6034">
        <f>('Raw Data'!E6032+'Raw Data'!F6032+'Raw Data'!G6032+'Raw Data'!H6032)*259.538</f>
        <v>794.96489400000007</v>
      </c>
      <c r="G6034">
        <f>('Raw Data'!I6032+'Raw Data'!J6032)*127.233</f>
        <v>-1.2468834000000002</v>
      </c>
      <c r="H6034">
        <f>('Raw Data'!K6032+'Raw Data'!L6032)*128.041</f>
        <v>-4.37003933</v>
      </c>
      <c r="I6034">
        <f>('Raw Data'!M6032+'Raw Data'!N6032+'Raw Data'!O6032+'Raw Data'!P6032)*260.417</f>
        <v>-13.976580389999999</v>
      </c>
      <c r="K6034">
        <f t="shared" si="474"/>
        <v>71.520195599999994</v>
      </c>
      <c r="L6034">
        <f t="shared" si="471"/>
        <v>83.982232670000002</v>
      </c>
      <c r="M6034">
        <f t="shared" si="472"/>
        <v>780.98831361000009</v>
      </c>
      <c r="N6034">
        <f>M6034-'Projectile Motion Calculations'!$D$2</f>
        <v>-29.055208175548955</v>
      </c>
      <c r="P6034">
        <f t="shared" si="473"/>
        <v>-2.4753377646294709E-2</v>
      </c>
    </row>
    <row r="6035" spans="1:16" x14ac:dyDescent="0.2">
      <c r="A6035">
        <f t="shared" si="470"/>
        <v>2.6408333333333394</v>
      </c>
      <c r="C6035">
        <f>('Raw Data'!A6033+'Raw Data'!B6033)*128.337</f>
        <v>72.767078999999995</v>
      </c>
      <c r="D6035">
        <f>('Raw Data'!C6033+'Raw Data'!D6033)*128.419</f>
        <v>88.352271999999999</v>
      </c>
      <c r="E6035">
        <f>('Raw Data'!E6033+'Raw Data'!F6033+'Raw Data'!G6033+'Raw Data'!H6033)*259.538</f>
        <v>793.66720399999997</v>
      </c>
      <c r="G6035">
        <f>('Raw Data'!I6033+'Raw Data'!J6033)*127.233</f>
        <v>-1.2468834000000002</v>
      </c>
      <c r="H6035">
        <f>('Raw Data'!K6033+'Raw Data'!L6033)*128.041</f>
        <v>-4.37003933</v>
      </c>
      <c r="I6035">
        <f>('Raw Data'!M6033+'Raw Data'!N6033+'Raw Data'!O6033+'Raw Data'!P6033)*260.417</f>
        <v>-13.976580389999999</v>
      </c>
      <c r="K6035">
        <f t="shared" si="474"/>
        <v>71.520195599999994</v>
      </c>
      <c r="L6035">
        <f t="shared" si="471"/>
        <v>83.982232670000002</v>
      </c>
      <c r="M6035">
        <f t="shared" si="472"/>
        <v>779.69062360999999</v>
      </c>
      <c r="N6035">
        <f>M6035-'Projectile Motion Calculations'!$D$2</f>
        <v>-30.352898175549058</v>
      </c>
      <c r="P6035">
        <f t="shared" si="473"/>
        <v>-2.5294081812961503E-2</v>
      </c>
    </row>
    <row r="6036" spans="1:16" x14ac:dyDescent="0.2">
      <c r="A6036">
        <f t="shared" si="470"/>
        <v>2.6416666666666728</v>
      </c>
      <c r="C6036">
        <f>('Raw Data'!A6034+'Raw Data'!B6034)*128.337</f>
        <v>72.767078999999995</v>
      </c>
      <c r="D6036">
        <f>('Raw Data'!C6034+'Raw Data'!D6034)*128.419</f>
        <v>88.352271999999999</v>
      </c>
      <c r="E6036">
        <f>('Raw Data'!E6034+'Raw Data'!F6034+'Raw Data'!G6034+'Raw Data'!H6034)*259.538</f>
        <v>793.66720399999997</v>
      </c>
      <c r="G6036">
        <f>('Raw Data'!I6034+'Raw Data'!J6034)*127.233</f>
        <v>-1.8703251000000001</v>
      </c>
      <c r="H6036">
        <f>('Raw Data'!K6034+'Raw Data'!L6034)*128.041</f>
        <v>-4.37003933</v>
      </c>
      <c r="I6036">
        <f>('Raw Data'!M6034+'Raw Data'!N6034+'Raw Data'!O6034+'Raw Data'!P6034)*260.417</f>
        <v>-13.976580389999999</v>
      </c>
      <c r="K6036">
        <f t="shared" si="474"/>
        <v>70.896753899999993</v>
      </c>
      <c r="L6036">
        <f t="shared" si="471"/>
        <v>83.982232670000002</v>
      </c>
      <c r="M6036">
        <f t="shared" si="472"/>
        <v>779.69062360999999</v>
      </c>
      <c r="N6036">
        <f>M6036-'Projectile Motion Calculations'!$D$2</f>
        <v>-30.352898175549058</v>
      </c>
      <c r="P6036">
        <f t="shared" si="473"/>
        <v>-2.5303101271294846E-2</v>
      </c>
    </row>
    <row r="6037" spans="1:16" x14ac:dyDescent="0.2">
      <c r="A6037">
        <f t="shared" si="470"/>
        <v>2.6425000000000063</v>
      </c>
      <c r="C6037">
        <f>('Raw Data'!A6035+'Raw Data'!B6035)*128.337</f>
        <v>72.767078999999995</v>
      </c>
      <c r="D6037">
        <f>('Raw Data'!C6035+'Raw Data'!D6035)*128.419</f>
        <v>88.352271999999999</v>
      </c>
      <c r="E6037">
        <f>('Raw Data'!E6035+'Raw Data'!F6035+'Raw Data'!G6035+'Raw Data'!H6035)*259.538</f>
        <v>792.36951399999998</v>
      </c>
      <c r="G6037">
        <f>('Raw Data'!I6035+'Raw Data'!J6035)*127.233</f>
        <v>-1.2468834000000002</v>
      </c>
      <c r="H6037">
        <f>('Raw Data'!K6035+'Raw Data'!L6035)*128.041</f>
        <v>-4.3790022000000004</v>
      </c>
      <c r="I6037">
        <f>('Raw Data'!M6035+'Raw Data'!N6035+'Raw Data'!O6035+'Raw Data'!P6035)*260.417</f>
        <v>-12.700537089999999</v>
      </c>
      <c r="K6037">
        <f t="shared" si="474"/>
        <v>71.520195599999994</v>
      </c>
      <c r="L6037">
        <f t="shared" si="471"/>
        <v>83.973269799999997</v>
      </c>
      <c r="M6037">
        <f t="shared" si="472"/>
        <v>779.66897690999997</v>
      </c>
      <c r="N6037">
        <f>M6037-'Projectile Motion Calculations'!$D$2</f>
        <v>-30.374544875549077</v>
      </c>
      <c r="P6037">
        <f t="shared" si="473"/>
        <v>-2.5312120729628188E-2</v>
      </c>
    </row>
    <row r="6038" spans="1:16" x14ac:dyDescent="0.2">
      <c r="A6038">
        <f t="shared" si="470"/>
        <v>2.6433333333333398</v>
      </c>
      <c r="C6038">
        <f>('Raw Data'!A6036+'Raw Data'!B6036)*128.337</f>
        <v>73.280427000000003</v>
      </c>
      <c r="D6038">
        <f>('Raw Data'!C6036+'Raw Data'!D6036)*128.419</f>
        <v>88.352271999999999</v>
      </c>
      <c r="E6038">
        <f>('Raw Data'!E6036+'Raw Data'!F6036+'Raw Data'!G6036+'Raw Data'!H6036)*259.538</f>
        <v>792.36951399999998</v>
      </c>
      <c r="G6038">
        <f>('Raw Data'!I6036+'Raw Data'!J6036)*127.233</f>
        <v>-1.8703251000000001</v>
      </c>
      <c r="H6038">
        <f>('Raw Data'!K6036+'Raw Data'!L6036)*128.041</f>
        <v>-3.7516012999999999</v>
      </c>
      <c r="I6038">
        <f>('Raw Data'!M6036+'Raw Data'!N6036+'Raw Data'!O6036+'Raw Data'!P6036)*260.417</f>
        <v>-12.700537089999999</v>
      </c>
      <c r="K6038">
        <f t="shared" si="474"/>
        <v>71.410101900000001</v>
      </c>
      <c r="L6038">
        <f t="shared" si="471"/>
        <v>84.600670699999995</v>
      </c>
      <c r="M6038">
        <f t="shared" si="472"/>
        <v>779.66897690999997</v>
      </c>
      <c r="N6038">
        <f>M6038-'Projectile Motion Calculations'!$D$2</f>
        <v>-30.374544875549077</v>
      </c>
      <c r="P6038">
        <f t="shared" si="473"/>
        <v>-2.4782606162961438E-2</v>
      </c>
    </row>
    <row r="6039" spans="1:16" x14ac:dyDescent="0.2">
      <c r="A6039">
        <f t="shared" si="470"/>
        <v>2.6441666666666732</v>
      </c>
      <c r="C6039">
        <f>('Raw Data'!A6037+'Raw Data'!B6037)*128.337</f>
        <v>73.922111999999984</v>
      </c>
      <c r="D6039">
        <f>('Raw Data'!C6037+'Raw Data'!D6037)*128.419</f>
        <v>88.352271999999999</v>
      </c>
      <c r="E6039">
        <f>('Raw Data'!E6037+'Raw Data'!F6037+'Raw Data'!G6037+'Raw Data'!H6037)*259.538</f>
        <v>792.36951399999998</v>
      </c>
      <c r="G6039">
        <f>('Raw Data'!I6037+'Raw Data'!J6037)*127.233</f>
        <v>-0.62344170000000021</v>
      </c>
      <c r="H6039">
        <f>('Raw Data'!K6037+'Raw Data'!L6037)*128.041</f>
        <v>-4.37003933</v>
      </c>
      <c r="I6039">
        <f>('Raw Data'!M6037+'Raw Data'!N6037+'Raw Data'!O6037+'Raw Data'!P6037)*260.417</f>
        <v>-11.429702129999999</v>
      </c>
      <c r="K6039">
        <f t="shared" si="474"/>
        <v>73.298670299999984</v>
      </c>
      <c r="L6039">
        <f t="shared" si="471"/>
        <v>83.982232670000002</v>
      </c>
      <c r="M6039">
        <f t="shared" si="472"/>
        <v>780.93981186999997</v>
      </c>
      <c r="N6039">
        <f>M6039-'Projectile Motion Calculations'!$D$2</f>
        <v>-29.103709915549075</v>
      </c>
      <c r="P6039">
        <f t="shared" si="473"/>
        <v>-2.5306695375461531E-2</v>
      </c>
    </row>
    <row r="6040" spans="1:16" x14ac:dyDescent="0.2">
      <c r="A6040">
        <f t="shared" si="470"/>
        <v>2.6450000000000067</v>
      </c>
      <c r="C6040">
        <f>('Raw Data'!A6038+'Raw Data'!B6038)*128.337</f>
        <v>73.280427000000003</v>
      </c>
      <c r="D6040">
        <f>('Raw Data'!C6038+'Raw Data'!D6038)*128.419</f>
        <v>88.352271999999999</v>
      </c>
      <c r="E6040">
        <f>('Raw Data'!E6038+'Raw Data'!F6038+'Raw Data'!G6038+'Raw Data'!H6038)*259.538</f>
        <v>792.36951399999998</v>
      </c>
      <c r="G6040">
        <f>('Raw Data'!I6038+'Raw Data'!J6038)*127.233</f>
        <v>-1.8703251000000001</v>
      </c>
      <c r="H6040">
        <f>('Raw Data'!K6038+'Raw Data'!L6038)*128.041</f>
        <v>-4.37003933</v>
      </c>
      <c r="I6040">
        <f>('Raw Data'!M6038+'Raw Data'!N6038+'Raw Data'!O6038+'Raw Data'!P6038)*260.417</f>
        <v>-13.958351199999999</v>
      </c>
      <c r="K6040">
        <f t="shared" si="474"/>
        <v>71.410101900000001</v>
      </c>
      <c r="L6040">
        <f t="shared" si="471"/>
        <v>83.982232670000002</v>
      </c>
      <c r="M6040">
        <f t="shared" si="472"/>
        <v>778.41116279999994</v>
      </c>
      <c r="N6040">
        <f>M6040-'Projectile Motion Calculations'!$D$2</f>
        <v>-31.632358985549104</v>
      </c>
      <c r="P6040">
        <f t="shared" si="473"/>
        <v>-2.6367894650461684E-2</v>
      </c>
    </row>
    <row r="6041" spans="1:16" x14ac:dyDescent="0.2">
      <c r="A6041">
        <f t="shared" si="470"/>
        <v>2.6458333333333401</v>
      </c>
      <c r="C6041">
        <f>('Raw Data'!A6039+'Raw Data'!B6039)*128.337</f>
        <v>73.922111999999984</v>
      </c>
      <c r="D6041">
        <f>('Raw Data'!C6039+'Raw Data'!D6039)*128.419</f>
        <v>88.352271999999999</v>
      </c>
      <c r="E6041">
        <f>('Raw Data'!E6039+'Raw Data'!F6039+'Raw Data'!G6039+'Raw Data'!H6039)*259.538</f>
        <v>792.36951399999998</v>
      </c>
      <c r="G6041">
        <f>('Raw Data'!I6039+'Raw Data'!J6039)*127.233</f>
        <v>-0.62344170000000021</v>
      </c>
      <c r="H6041">
        <f>('Raw Data'!K6039+'Raw Data'!L6039)*128.041</f>
        <v>-4.37003933</v>
      </c>
      <c r="I6041">
        <f>('Raw Data'!M6039+'Raw Data'!N6039+'Raw Data'!O6039+'Raw Data'!P6039)*260.417</f>
        <v>-13.976580389999999</v>
      </c>
      <c r="K6041">
        <f t="shared" si="474"/>
        <v>73.298670299999984</v>
      </c>
      <c r="L6041">
        <f t="shared" si="471"/>
        <v>83.982232670000002</v>
      </c>
      <c r="M6041">
        <f t="shared" si="472"/>
        <v>778.39293361</v>
      </c>
      <c r="N6041">
        <f>M6041-'Projectile Motion Calculations'!$D$2</f>
        <v>-31.650588175549046</v>
      </c>
      <c r="P6041">
        <f t="shared" si="473"/>
        <v>-2.6384509604628337E-2</v>
      </c>
    </row>
    <row r="6042" spans="1:16" x14ac:dyDescent="0.2">
      <c r="A6042">
        <f t="shared" ref="A6042:A6105" si="475">A6041+1/1200</f>
        <v>2.6466666666666736</v>
      </c>
      <c r="C6042">
        <f>('Raw Data'!A6040+'Raw Data'!B6040)*128.337</f>
        <v>73.922111999999984</v>
      </c>
      <c r="D6042">
        <f>('Raw Data'!C6040+'Raw Data'!D6040)*128.419</f>
        <v>88.352271999999999</v>
      </c>
      <c r="E6042">
        <f>('Raw Data'!E6040+'Raw Data'!F6040+'Raw Data'!G6040+'Raw Data'!H6040)*259.538</f>
        <v>791.07182399999999</v>
      </c>
      <c r="G6042">
        <f>('Raw Data'!I6040+'Raw Data'!J6040)*127.233</f>
        <v>-1.2468834000000002</v>
      </c>
      <c r="H6042">
        <f>('Raw Data'!K6040+'Raw Data'!L6040)*128.041</f>
        <v>-4.9974402300000005</v>
      </c>
      <c r="I6042">
        <f>('Raw Data'!M6040+'Raw Data'!N6040+'Raw Data'!O6040+'Raw Data'!P6040)*260.417</f>
        <v>-12.700537089999999</v>
      </c>
      <c r="K6042">
        <f t="shared" si="474"/>
        <v>72.675228599999983</v>
      </c>
      <c r="L6042">
        <f t="shared" si="471"/>
        <v>83.354831770000004</v>
      </c>
      <c r="M6042">
        <f t="shared" si="472"/>
        <v>778.37128690999998</v>
      </c>
      <c r="N6042">
        <f>M6042-'Projectile Motion Calculations'!$D$2</f>
        <v>-31.672234875549066</v>
      </c>
      <c r="P6042">
        <f t="shared" si="473"/>
        <v>-2.7366796562961815E-2</v>
      </c>
    </row>
    <row r="6043" spans="1:16" x14ac:dyDescent="0.2">
      <c r="A6043">
        <f t="shared" si="475"/>
        <v>2.6475000000000071</v>
      </c>
      <c r="C6043">
        <f>('Raw Data'!A6041+'Raw Data'!B6041)*128.337</f>
        <v>73.922111999999984</v>
      </c>
      <c r="D6043">
        <f>('Raw Data'!C6041+'Raw Data'!D6041)*128.419</f>
        <v>88.352271999999999</v>
      </c>
      <c r="E6043">
        <f>('Raw Data'!E6041+'Raw Data'!F6041+'Raw Data'!G6041+'Raw Data'!H6041)*259.538</f>
        <v>788.73598200000004</v>
      </c>
      <c r="G6043">
        <f>('Raw Data'!I6041+'Raw Data'!J6041)*127.233</f>
        <v>-1.2468834000000002</v>
      </c>
      <c r="H6043">
        <f>('Raw Data'!K6041+'Raw Data'!L6041)*128.041</f>
        <v>-4.37003933</v>
      </c>
      <c r="I6043">
        <f>('Raw Data'!M6041+'Raw Data'!N6041+'Raw Data'!O6041+'Raw Data'!P6041)*260.417</f>
        <v>-12.700537089999999</v>
      </c>
      <c r="K6043">
        <f t="shared" si="474"/>
        <v>72.675228599999983</v>
      </c>
      <c r="L6043">
        <f t="shared" si="471"/>
        <v>83.982232670000002</v>
      </c>
      <c r="M6043">
        <f t="shared" si="472"/>
        <v>776.03544491000002</v>
      </c>
      <c r="N6043">
        <f>M6043-'Projectile Motion Calculations'!$D$2</f>
        <v>-34.008076875549023</v>
      </c>
      <c r="P6043">
        <f t="shared" si="473"/>
        <v>-2.7258655729628409E-2</v>
      </c>
    </row>
    <row r="6044" spans="1:16" x14ac:dyDescent="0.2">
      <c r="A6044">
        <f t="shared" si="475"/>
        <v>2.6483333333333405</v>
      </c>
      <c r="C6044">
        <f>('Raw Data'!A6042+'Raw Data'!B6042)*128.337</f>
        <v>74.563796999999994</v>
      </c>
      <c r="D6044">
        <f>('Raw Data'!C6042+'Raw Data'!D6042)*128.419</f>
        <v>87.710177000000016</v>
      </c>
      <c r="E6044">
        <f>('Raw Data'!E6042+'Raw Data'!F6042+'Raw Data'!G6042+'Raw Data'!H6042)*259.538</f>
        <v>791.33136200000013</v>
      </c>
      <c r="G6044">
        <f>('Raw Data'!I6042+'Raw Data'!J6042)*127.233</f>
        <v>-1.2468834000000002</v>
      </c>
      <c r="H6044">
        <f>('Raw Data'!K6042+'Raw Data'!L6042)*128.041</f>
        <v>-4.37003933</v>
      </c>
      <c r="I6044">
        <f>('Raw Data'!M6042+'Raw Data'!N6042+'Raw Data'!O6042+'Raw Data'!P6042)*260.417</f>
        <v>-12.700537089999999</v>
      </c>
      <c r="K6044">
        <f t="shared" si="474"/>
        <v>73.316913599999992</v>
      </c>
      <c r="L6044">
        <f t="shared" si="471"/>
        <v>83.340137670000018</v>
      </c>
      <c r="M6044">
        <f t="shared" si="472"/>
        <v>778.63082491000011</v>
      </c>
      <c r="N6044">
        <f>M6044-'Projectile Motion Calculations'!$D$2</f>
        <v>-31.412696875548932</v>
      </c>
      <c r="P6044">
        <f t="shared" si="473"/>
        <v>-2.7249636271295067E-2</v>
      </c>
    </row>
    <row r="6045" spans="1:16" x14ac:dyDescent="0.2">
      <c r="A6045">
        <f t="shared" si="475"/>
        <v>2.649166666666674</v>
      </c>
      <c r="C6045">
        <f>('Raw Data'!A6043+'Raw Data'!B6043)*128.337</f>
        <v>74.563796999999994</v>
      </c>
      <c r="D6045">
        <f>('Raw Data'!C6043+'Raw Data'!D6043)*128.419</f>
        <v>88.352271999999999</v>
      </c>
      <c r="E6045">
        <f>('Raw Data'!E6043+'Raw Data'!F6043+'Raw Data'!G6043+'Raw Data'!H6043)*259.538</f>
        <v>790.03367200000002</v>
      </c>
      <c r="G6045">
        <f>('Raw Data'!I6043+'Raw Data'!J6043)*127.233</f>
        <v>-1.2468834</v>
      </c>
      <c r="H6045">
        <f>('Raw Data'!K6043+'Raw Data'!L6043)*128.041</f>
        <v>-4.37003933</v>
      </c>
      <c r="I6045">
        <f>('Raw Data'!M6043+'Raw Data'!N6043+'Raw Data'!O6043+'Raw Data'!P6043)*260.417</f>
        <v>-13.976580389999999</v>
      </c>
      <c r="K6045">
        <f t="shared" si="474"/>
        <v>73.316913599999992</v>
      </c>
      <c r="L6045">
        <f t="shared" si="471"/>
        <v>83.982232670000002</v>
      </c>
      <c r="M6045">
        <f t="shared" si="472"/>
        <v>776.05709161000004</v>
      </c>
      <c r="N6045">
        <f>M6045-'Projectile Motion Calculations'!$D$2</f>
        <v>-33.986430175549003</v>
      </c>
      <c r="P6045">
        <f t="shared" si="473"/>
        <v>-2.8862729312962011E-2</v>
      </c>
    </row>
    <row r="6046" spans="1:16" x14ac:dyDescent="0.2">
      <c r="A6046">
        <f t="shared" si="475"/>
        <v>2.6500000000000075</v>
      </c>
      <c r="C6046">
        <f>('Raw Data'!A6044+'Raw Data'!B6044)*128.337</f>
        <v>75.205481999999989</v>
      </c>
      <c r="D6046">
        <f>('Raw Data'!C6044+'Raw Data'!D6044)*128.419</f>
        <v>88.352271999999999</v>
      </c>
      <c r="E6046">
        <f>('Raw Data'!E6044+'Raw Data'!F6044+'Raw Data'!G6044+'Raw Data'!H6044)*259.538</f>
        <v>788.73598200000004</v>
      </c>
      <c r="G6046">
        <f>('Raw Data'!I6044+'Raw Data'!J6044)*127.233</f>
        <v>-1.8703251000000001</v>
      </c>
      <c r="H6046">
        <f>('Raw Data'!K6044+'Raw Data'!L6044)*128.041</f>
        <v>-4.3790022000000004</v>
      </c>
      <c r="I6046">
        <f>('Raw Data'!M6044+'Raw Data'!N6044+'Raw Data'!O6044+'Raw Data'!P6044)*260.417</f>
        <v>-13.976580389999997</v>
      </c>
      <c r="K6046">
        <f t="shared" si="474"/>
        <v>73.335156899999987</v>
      </c>
      <c r="L6046">
        <f t="shared" si="471"/>
        <v>83.973269799999997</v>
      </c>
      <c r="M6046">
        <f t="shared" si="472"/>
        <v>774.75940161000005</v>
      </c>
      <c r="N6046">
        <f>M6046-'Projectile Motion Calculations'!$D$2</f>
        <v>-35.284120175548992</v>
      </c>
      <c r="P6046">
        <f t="shared" si="473"/>
        <v>-2.7801530037961857E-2</v>
      </c>
    </row>
    <row r="6047" spans="1:16" x14ac:dyDescent="0.2">
      <c r="A6047">
        <f t="shared" si="475"/>
        <v>2.6508333333333409</v>
      </c>
      <c r="C6047">
        <f>('Raw Data'!A6045+'Raw Data'!B6045)*128.337</f>
        <v>75.205481999999989</v>
      </c>
      <c r="D6047">
        <f>('Raw Data'!C6045+'Raw Data'!D6045)*128.419</f>
        <v>87.710177000000016</v>
      </c>
      <c r="E6047">
        <f>('Raw Data'!E6045+'Raw Data'!F6045+'Raw Data'!G6045+'Raw Data'!H6045)*259.538</f>
        <v>790.03367200000002</v>
      </c>
      <c r="G6047">
        <f>('Raw Data'!I6045+'Raw Data'!J6045)*127.233</f>
        <v>-1.2468834000000002</v>
      </c>
      <c r="H6047">
        <f>('Raw Data'!K6045+'Raw Data'!L6045)*128.041</f>
        <v>-4.37003933</v>
      </c>
      <c r="I6047">
        <f>('Raw Data'!M6045+'Raw Data'!N6045+'Raw Data'!O6045+'Raw Data'!P6045)*260.417</f>
        <v>-11.429702129999999</v>
      </c>
      <c r="K6047">
        <f t="shared" si="474"/>
        <v>73.958598599999988</v>
      </c>
      <c r="L6047">
        <f t="shared" si="471"/>
        <v>83.340137670000018</v>
      </c>
      <c r="M6047">
        <f t="shared" si="472"/>
        <v>778.60396987000001</v>
      </c>
      <c r="N6047">
        <f>M6047-'Projectile Motion Calculations'!$D$2</f>
        <v>-31.439551915549032</v>
      </c>
      <c r="P6047">
        <f t="shared" si="473"/>
        <v>-2.6729141162961705E-2</v>
      </c>
    </row>
    <row r="6048" spans="1:16" x14ac:dyDescent="0.2">
      <c r="A6048">
        <f t="shared" si="475"/>
        <v>2.6516666666666744</v>
      </c>
      <c r="C6048">
        <f>('Raw Data'!A6046+'Raw Data'!B6046)*128.337</f>
        <v>74.563796999999994</v>
      </c>
      <c r="D6048">
        <f>('Raw Data'!C6046+'Raw Data'!D6046)*128.419</f>
        <v>87.710177000000016</v>
      </c>
      <c r="E6048">
        <f>('Raw Data'!E6046+'Raw Data'!F6046+'Raw Data'!G6046+'Raw Data'!H6046)*259.538</f>
        <v>790.03367200000002</v>
      </c>
      <c r="G6048">
        <f>('Raw Data'!I6046+'Raw Data'!J6046)*127.233</f>
        <v>-1.2468834000000002</v>
      </c>
      <c r="H6048">
        <f>('Raw Data'!K6046+'Raw Data'!L6046)*128.041</f>
        <v>-3.7516012999999999</v>
      </c>
      <c r="I6048">
        <f>('Raw Data'!M6046+'Raw Data'!N6046+'Raw Data'!O6046+'Raw Data'!P6046)*260.417</f>
        <v>-12.700537089999999</v>
      </c>
      <c r="K6048">
        <f t="shared" si="474"/>
        <v>73.316913599999992</v>
      </c>
      <c r="L6048">
        <f t="shared" si="471"/>
        <v>83.958575700000011</v>
      </c>
      <c r="M6048">
        <f t="shared" si="472"/>
        <v>777.33313491000001</v>
      </c>
      <c r="N6048">
        <f>M6048-'Projectile Motion Calculations'!$D$2</f>
        <v>-32.710386875549034</v>
      </c>
      <c r="P6048">
        <f t="shared" si="473"/>
        <v>-2.7258655729628455E-2</v>
      </c>
    </row>
    <row r="6049" spans="1:16" x14ac:dyDescent="0.2">
      <c r="A6049">
        <f t="shared" si="475"/>
        <v>2.6525000000000079</v>
      </c>
      <c r="C6049">
        <f>('Raw Data'!A6047+'Raw Data'!B6047)*128.337</f>
        <v>75.205481999999989</v>
      </c>
      <c r="D6049">
        <f>('Raw Data'!C6047+'Raw Data'!D6047)*128.419</f>
        <v>88.352271999999999</v>
      </c>
      <c r="E6049">
        <f>('Raw Data'!E6047+'Raw Data'!F6047+'Raw Data'!G6047+'Raw Data'!H6047)*259.538</f>
        <v>790.03367200000002</v>
      </c>
      <c r="G6049">
        <f>('Raw Data'!I6047+'Raw Data'!J6047)*127.233</f>
        <v>-1.8703251000000001</v>
      </c>
      <c r="H6049">
        <f>('Raw Data'!K6047+'Raw Data'!L6047)*128.041</f>
        <v>-4.37003933</v>
      </c>
      <c r="I6049">
        <f>('Raw Data'!M6047+'Raw Data'!N6047+'Raw Data'!O6047+'Raw Data'!P6047)*260.417</f>
        <v>-12.700537089999999</v>
      </c>
      <c r="K6049">
        <f t="shared" si="474"/>
        <v>73.335156899999987</v>
      </c>
      <c r="L6049">
        <f t="shared" si="471"/>
        <v>83.982232670000002</v>
      </c>
      <c r="M6049">
        <f t="shared" si="472"/>
        <v>777.33313491000001</v>
      </c>
      <c r="N6049">
        <f>M6049-'Projectile Motion Calculations'!$D$2</f>
        <v>-32.710386875549034</v>
      </c>
      <c r="P6049">
        <f t="shared" si="473"/>
        <v>-2.8331044604628607E-2</v>
      </c>
    </row>
    <row r="6050" spans="1:16" x14ac:dyDescent="0.2">
      <c r="A6050">
        <f t="shared" si="475"/>
        <v>2.6533333333333413</v>
      </c>
      <c r="C6050">
        <f>('Raw Data'!A6048+'Raw Data'!B6048)*128.337</f>
        <v>75.205481999999989</v>
      </c>
      <c r="D6050">
        <f>('Raw Data'!C6048+'Raw Data'!D6048)*128.419</f>
        <v>87.710177000000016</v>
      </c>
      <c r="E6050">
        <f>('Raw Data'!E6048+'Raw Data'!F6048+'Raw Data'!G6048+'Raw Data'!H6048)*259.538</f>
        <v>788.73598200000004</v>
      </c>
      <c r="G6050">
        <f>('Raw Data'!I6048+'Raw Data'!J6048)*127.233</f>
        <v>-1.2468834000000002</v>
      </c>
      <c r="H6050">
        <f>('Raw Data'!K6048+'Raw Data'!L6048)*128.041</f>
        <v>-3.7516012999999999</v>
      </c>
      <c r="I6050">
        <f>('Raw Data'!M6048+'Raw Data'!N6048+'Raw Data'!O6048+'Raw Data'!P6048)*260.417</f>
        <v>-13.976580389999999</v>
      </c>
      <c r="K6050">
        <f t="shared" si="474"/>
        <v>73.958598599999988</v>
      </c>
      <c r="L6050">
        <f t="shared" si="471"/>
        <v>83.958575700000011</v>
      </c>
      <c r="M6050">
        <f t="shared" si="472"/>
        <v>774.75940161000005</v>
      </c>
      <c r="N6050">
        <f>M6050-'Projectile Motion Calculations'!$D$2</f>
        <v>-35.284120175548992</v>
      </c>
      <c r="P6050">
        <f t="shared" si="473"/>
        <v>-2.9412452937962099E-2</v>
      </c>
    </row>
    <row r="6051" spans="1:16" x14ac:dyDescent="0.2">
      <c r="A6051">
        <f t="shared" si="475"/>
        <v>2.6541666666666748</v>
      </c>
      <c r="C6051">
        <f>('Raw Data'!A6049+'Raw Data'!B6049)*128.337</f>
        <v>75.718829999999983</v>
      </c>
      <c r="D6051">
        <f>('Raw Data'!C6049+'Raw Data'!D6049)*128.419</f>
        <v>87.710177000000016</v>
      </c>
      <c r="E6051">
        <f>('Raw Data'!E6049+'Raw Data'!F6049+'Raw Data'!G6049+'Raw Data'!H6049)*259.538</f>
        <v>787.43829200000005</v>
      </c>
      <c r="G6051">
        <f>('Raw Data'!I6049+'Raw Data'!J6049)*127.233</f>
        <v>-1.8703251000000001</v>
      </c>
      <c r="H6051">
        <f>('Raw Data'!K6049+'Raw Data'!L6049)*128.041</f>
        <v>-4.3790022000000004</v>
      </c>
      <c r="I6051">
        <f>('Raw Data'!M6049+'Raw Data'!N6049+'Raw Data'!O6049+'Raw Data'!P6049)*260.417</f>
        <v>-12.700537089999999</v>
      </c>
      <c r="K6051">
        <f t="shared" si="474"/>
        <v>73.84850489999998</v>
      </c>
      <c r="L6051">
        <f t="shared" si="471"/>
        <v>83.331174800000014</v>
      </c>
      <c r="M6051">
        <f t="shared" si="472"/>
        <v>774.73775491000004</v>
      </c>
      <c r="N6051">
        <f>M6051-'Projectile Motion Calculations'!$D$2</f>
        <v>-35.305766875549011</v>
      </c>
      <c r="P6051">
        <f t="shared" si="473"/>
        <v>-2.9410282796295446E-2</v>
      </c>
    </row>
    <row r="6052" spans="1:16" x14ac:dyDescent="0.2">
      <c r="A6052">
        <f t="shared" si="475"/>
        <v>2.6550000000000082</v>
      </c>
      <c r="C6052">
        <f>('Raw Data'!A6050+'Raw Data'!B6050)*128.337</f>
        <v>75.718829999999983</v>
      </c>
      <c r="D6052">
        <f>('Raw Data'!C6050+'Raw Data'!D6050)*128.419</f>
        <v>87.710177000000016</v>
      </c>
      <c r="E6052">
        <f>('Raw Data'!E6050+'Raw Data'!F6050+'Raw Data'!G6050+'Raw Data'!H6050)*259.538</f>
        <v>788.73598200000004</v>
      </c>
      <c r="G6052">
        <f>('Raw Data'!I6050+'Raw Data'!J6050)*127.233</f>
        <v>-1.8703251000000001</v>
      </c>
      <c r="H6052">
        <f>('Raw Data'!K6050+'Raw Data'!L6050)*128.041</f>
        <v>-4.9974402300000005</v>
      </c>
      <c r="I6052">
        <f>('Raw Data'!M6050+'Raw Data'!N6050+'Raw Data'!O6050+'Raw Data'!P6050)*260.417</f>
        <v>-13.971372049999999</v>
      </c>
      <c r="K6052">
        <f t="shared" si="474"/>
        <v>73.84850489999998</v>
      </c>
      <c r="L6052">
        <f t="shared" si="471"/>
        <v>82.712736770000021</v>
      </c>
      <c r="M6052">
        <f t="shared" si="472"/>
        <v>774.76460995000002</v>
      </c>
      <c r="N6052">
        <f>M6052-'Projectile Motion Calculations'!$D$2</f>
        <v>-35.278911835549025</v>
      </c>
      <c r="P6052">
        <f t="shared" si="473"/>
        <v>-2.9410282796295446E-2</v>
      </c>
    </row>
    <row r="6053" spans="1:16" x14ac:dyDescent="0.2">
      <c r="A6053">
        <f t="shared" si="475"/>
        <v>2.6558333333333417</v>
      </c>
      <c r="C6053">
        <f>('Raw Data'!A6051+'Raw Data'!B6051)*128.337</f>
        <v>75.718829999999983</v>
      </c>
      <c r="D6053">
        <f>('Raw Data'!C6051+'Raw Data'!D6051)*128.419</f>
        <v>88.352271999999999</v>
      </c>
      <c r="E6053">
        <f>('Raw Data'!E6051+'Raw Data'!F6051+'Raw Data'!G6051+'Raw Data'!H6051)*259.538</f>
        <v>787.43829200000005</v>
      </c>
      <c r="G6053">
        <f>('Raw Data'!I6051+'Raw Data'!J6051)*127.233</f>
        <v>-1.2468834000000002</v>
      </c>
      <c r="H6053">
        <f>('Raw Data'!K6051+'Raw Data'!L6051)*128.041</f>
        <v>-4.9974402300000005</v>
      </c>
      <c r="I6053">
        <f>('Raw Data'!M6051+'Raw Data'!N6051+'Raw Data'!O6051+'Raw Data'!P6051)*260.417</f>
        <v>-12.700537089999999</v>
      </c>
      <c r="K6053">
        <f t="shared" si="474"/>
        <v>74.471946599999981</v>
      </c>
      <c r="L6053">
        <f t="shared" si="471"/>
        <v>83.354831770000004</v>
      </c>
      <c r="M6053">
        <f t="shared" si="472"/>
        <v>774.73775491000004</v>
      </c>
      <c r="N6053">
        <f>M6053-'Projectile Motion Calculations'!$D$2</f>
        <v>-35.305766875549011</v>
      </c>
      <c r="P6053">
        <f t="shared" si="473"/>
        <v>-3.0502880729628933E-2</v>
      </c>
    </row>
    <row r="6054" spans="1:16" x14ac:dyDescent="0.2">
      <c r="A6054">
        <f t="shared" si="475"/>
        <v>2.6566666666666752</v>
      </c>
      <c r="C6054">
        <f>('Raw Data'!A6052+'Raw Data'!B6052)*128.337</f>
        <v>75.718829999999983</v>
      </c>
      <c r="D6054">
        <f>('Raw Data'!C6052+'Raw Data'!D6052)*128.419</f>
        <v>88.352271999999999</v>
      </c>
      <c r="E6054">
        <f>('Raw Data'!E6052+'Raw Data'!F6052+'Raw Data'!G6052+'Raw Data'!H6052)*259.538</f>
        <v>784.84291200000007</v>
      </c>
      <c r="G6054">
        <f>('Raw Data'!I6052+'Raw Data'!J6052)*127.233</f>
        <v>-1.2468834000000002</v>
      </c>
      <c r="H6054">
        <f>('Raw Data'!K6052+'Raw Data'!L6052)*128.041</f>
        <v>-4.9974402300000005</v>
      </c>
      <c r="I6054">
        <f>('Raw Data'!M6052+'Raw Data'!N6052+'Raw Data'!O6052+'Raw Data'!P6052)*260.417</f>
        <v>-12.700537089999999</v>
      </c>
      <c r="K6054">
        <f t="shared" si="474"/>
        <v>74.471946599999981</v>
      </c>
      <c r="L6054">
        <f t="shared" si="471"/>
        <v>83.354831770000004</v>
      </c>
      <c r="M6054">
        <f t="shared" si="472"/>
        <v>772.14237491000006</v>
      </c>
      <c r="N6054">
        <f>M6054-'Projectile Motion Calculations'!$D$2</f>
        <v>-37.901146875548989</v>
      </c>
      <c r="P6054">
        <f t="shared" si="473"/>
        <v>-3.0502880729628933E-2</v>
      </c>
    </row>
    <row r="6055" spans="1:16" x14ac:dyDescent="0.2">
      <c r="A6055">
        <f t="shared" si="475"/>
        <v>2.6575000000000086</v>
      </c>
      <c r="C6055">
        <f>('Raw Data'!A6053+'Raw Data'!B6053)*128.337</f>
        <v>76.360514999999992</v>
      </c>
      <c r="D6055">
        <f>('Raw Data'!C6053+'Raw Data'!D6053)*128.419</f>
        <v>88.352271999999999</v>
      </c>
      <c r="E6055">
        <f>('Raw Data'!E6053+'Raw Data'!F6053+'Raw Data'!G6053+'Raw Data'!H6053)*259.538</f>
        <v>787.43829200000005</v>
      </c>
      <c r="G6055">
        <f>('Raw Data'!I6053+'Raw Data'!J6053)*127.233</f>
        <v>-1.2468834000000002</v>
      </c>
      <c r="H6055">
        <f>('Raw Data'!K6053+'Raw Data'!L6053)*128.041</f>
        <v>-4.37003933</v>
      </c>
      <c r="I6055">
        <f>('Raw Data'!M6053+'Raw Data'!N6053+'Raw Data'!O6053+'Raw Data'!P6053)*260.417</f>
        <v>-12.700537089999999</v>
      </c>
      <c r="K6055">
        <f t="shared" si="474"/>
        <v>75.113631599999991</v>
      </c>
      <c r="L6055">
        <f t="shared" si="471"/>
        <v>83.982232670000002</v>
      </c>
      <c r="M6055">
        <f t="shared" si="472"/>
        <v>774.73775491000004</v>
      </c>
      <c r="N6055">
        <f>M6055-'Projectile Motion Calculations'!$D$2</f>
        <v>-35.305766875549011</v>
      </c>
      <c r="P6055">
        <f t="shared" si="473"/>
        <v>-3.1575269604629086E-2</v>
      </c>
    </row>
    <row r="6056" spans="1:16" x14ac:dyDescent="0.2">
      <c r="A6056">
        <f t="shared" si="475"/>
        <v>2.6583333333333421</v>
      </c>
      <c r="C6056">
        <f>('Raw Data'!A6054+'Raw Data'!B6054)*128.337</f>
        <v>75.718829999999983</v>
      </c>
      <c r="D6056">
        <f>('Raw Data'!C6054+'Raw Data'!D6054)*128.419</f>
        <v>87.710177000000016</v>
      </c>
      <c r="E6056">
        <f>('Raw Data'!E6054+'Raw Data'!F6054+'Raw Data'!G6054+'Raw Data'!H6054)*259.538</f>
        <v>783.54522200000008</v>
      </c>
      <c r="G6056">
        <f>('Raw Data'!I6054+'Raw Data'!J6054)*127.233</f>
        <v>-1.8703251000000001</v>
      </c>
      <c r="H6056">
        <f>('Raw Data'!K6054+'Raw Data'!L6054)*128.041</f>
        <v>-3.7516012999999999</v>
      </c>
      <c r="I6056">
        <f>('Raw Data'!M6054+'Raw Data'!N6054+'Raw Data'!O6054+'Raw Data'!P6054)*260.417</f>
        <v>-13.976580389999999</v>
      </c>
      <c r="K6056">
        <f t="shared" si="474"/>
        <v>73.84850489999998</v>
      </c>
      <c r="L6056">
        <f t="shared" si="471"/>
        <v>83.958575700000011</v>
      </c>
      <c r="M6056">
        <f t="shared" si="472"/>
        <v>769.5686416100001</v>
      </c>
      <c r="N6056">
        <f>M6056-'Projectile Motion Calculations'!$D$2</f>
        <v>-40.474880175548947</v>
      </c>
      <c r="P6056">
        <f t="shared" si="473"/>
        <v>-3.3729066812962727E-2</v>
      </c>
    </row>
    <row r="6057" spans="1:16" x14ac:dyDescent="0.2">
      <c r="A6057">
        <f t="shared" si="475"/>
        <v>2.6591666666666756</v>
      </c>
      <c r="C6057">
        <f>('Raw Data'!A6055+'Raw Data'!B6055)*128.337</f>
        <v>76.360514999999992</v>
      </c>
      <c r="D6057">
        <f>('Raw Data'!C6055+'Raw Data'!D6055)*128.419</f>
        <v>87.710177000000016</v>
      </c>
      <c r="E6057">
        <f>('Raw Data'!E6055+'Raw Data'!F6055+'Raw Data'!G6055+'Raw Data'!H6055)*259.538</f>
        <v>783.54522200000008</v>
      </c>
      <c r="G6057">
        <f>('Raw Data'!I6055+'Raw Data'!J6055)*127.233</f>
        <v>-1.2468834000000002</v>
      </c>
      <c r="H6057">
        <f>('Raw Data'!K6055+'Raw Data'!L6055)*128.041</f>
        <v>-3.7516012999999999</v>
      </c>
      <c r="I6057">
        <f>('Raw Data'!M6055+'Raw Data'!N6055+'Raw Data'!O6055+'Raw Data'!P6055)*260.417</f>
        <v>-13.976580389999997</v>
      </c>
      <c r="K6057">
        <f t="shared" si="474"/>
        <v>75.113631599999991</v>
      </c>
      <c r="L6057">
        <f t="shared" si="471"/>
        <v>83.958575700000011</v>
      </c>
      <c r="M6057">
        <f t="shared" si="472"/>
        <v>769.5686416100001</v>
      </c>
      <c r="N6057">
        <f>M6057-'Projectile Motion Calculations'!$D$2</f>
        <v>-40.474880175548947</v>
      </c>
      <c r="P6057">
        <f t="shared" si="473"/>
        <v>-3.2647658479629235E-2</v>
      </c>
    </row>
    <row r="6058" spans="1:16" x14ac:dyDescent="0.2">
      <c r="A6058">
        <f t="shared" si="475"/>
        <v>2.660000000000009</v>
      </c>
      <c r="C6058">
        <f>('Raw Data'!A6056+'Raw Data'!B6056)*128.337</f>
        <v>75.718829999999983</v>
      </c>
      <c r="D6058">
        <f>('Raw Data'!C6056+'Raw Data'!D6056)*128.419</f>
        <v>88.352271999999999</v>
      </c>
      <c r="E6058">
        <f>('Raw Data'!E6056+'Raw Data'!F6056+'Raw Data'!G6056+'Raw Data'!H6056)*259.538</f>
        <v>786.14060200000006</v>
      </c>
      <c r="G6058">
        <f>('Raw Data'!I6056+'Raw Data'!J6056)*127.233</f>
        <v>-1.8703251000000001</v>
      </c>
      <c r="H6058">
        <f>('Raw Data'!K6056+'Raw Data'!L6056)*128.041</f>
        <v>-4.37003933</v>
      </c>
      <c r="I6058">
        <f>('Raw Data'!M6056+'Raw Data'!N6056+'Raw Data'!O6056+'Raw Data'!P6056)*260.417</f>
        <v>-13.976580389999999</v>
      </c>
      <c r="K6058">
        <f t="shared" si="474"/>
        <v>73.84850489999998</v>
      </c>
      <c r="L6058">
        <f t="shared" si="471"/>
        <v>83.982232670000002</v>
      </c>
      <c r="M6058">
        <f t="shared" si="472"/>
        <v>772.16402161000008</v>
      </c>
      <c r="N6058">
        <f>M6058-'Projectile Motion Calculations'!$D$2</f>
        <v>-37.879500175548969</v>
      </c>
      <c r="P6058">
        <f t="shared" si="473"/>
        <v>-3.2656677937962578E-2</v>
      </c>
    </row>
    <row r="6059" spans="1:16" x14ac:dyDescent="0.2">
      <c r="A6059">
        <f t="shared" si="475"/>
        <v>2.6608333333333425</v>
      </c>
      <c r="C6059">
        <f>('Raw Data'!A6057+'Raw Data'!B6057)*128.337</f>
        <v>76.360514999999992</v>
      </c>
      <c r="D6059">
        <f>('Raw Data'!C6057+'Raw Data'!D6057)*128.419</f>
        <v>87.710177000000016</v>
      </c>
      <c r="E6059">
        <f>('Raw Data'!E6057+'Raw Data'!F6057+'Raw Data'!G6057+'Raw Data'!H6057)*259.538</f>
        <v>782.24753200000009</v>
      </c>
      <c r="G6059">
        <f>('Raw Data'!I6057+'Raw Data'!J6057)*127.233</f>
        <v>-1.8703251000000001</v>
      </c>
      <c r="H6059">
        <f>('Raw Data'!K6057+'Raw Data'!L6057)*128.041</f>
        <v>-4.37003933</v>
      </c>
      <c r="I6059">
        <f>('Raw Data'!M6057+'Raw Data'!N6057+'Raw Data'!O6057+'Raw Data'!P6057)*260.417</f>
        <v>-12.700537089999999</v>
      </c>
      <c r="K6059">
        <f t="shared" si="474"/>
        <v>74.49018989999999</v>
      </c>
      <c r="L6059">
        <f t="shared" si="471"/>
        <v>83.340137670000018</v>
      </c>
      <c r="M6059">
        <f t="shared" si="472"/>
        <v>769.54699491000008</v>
      </c>
      <c r="N6059">
        <f>M6059-'Projectile Motion Calculations'!$D$2</f>
        <v>-40.496526875548966</v>
      </c>
      <c r="P6059">
        <f t="shared" si="473"/>
        <v>-3.2656677937962578E-2</v>
      </c>
    </row>
    <row r="6060" spans="1:16" x14ac:dyDescent="0.2">
      <c r="A6060">
        <f t="shared" si="475"/>
        <v>2.661666666666676</v>
      </c>
      <c r="C6060">
        <f>('Raw Data'!A6058+'Raw Data'!B6058)*128.337</f>
        <v>76.360514999999992</v>
      </c>
      <c r="D6060">
        <f>('Raw Data'!C6058+'Raw Data'!D6058)*128.419</f>
        <v>87.710177000000016</v>
      </c>
      <c r="E6060">
        <f>('Raw Data'!E6058+'Raw Data'!F6058+'Raw Data'!G6058+'Raw Data'!H6058)*259.538</f>
        <v>786.14060200000006</v>
      </c>
      <c r="G6060">
        <f>('Raw Data'!I6058+'Raw Data'!J6058)*127.233</f>
        <v>-0.62344170000000021</v>
      </c>
      <c r="H6060">
        <f>('Raw Data'!K6058+'Raw Data'!L6058)*128.041</f>
        <v>-4.37003933</v>
      </c>
      <c r="I6060">
        <f>('Raw Data'!M6058+'Raw Data'!N6058+'Raw Data'!O6058+'Raw Data'!P6058)*260.417</f>
        <v>-13.976580389999999</v>
      </c>
      <c r="K6060">
        <f t="shared" si="474"/>
        <v>75.737073299999992</v>
      </c>
      <c r="L6060">
        <f t="shared" si="471"/>
        <v>83.340137670000018</v>
      </c>
      <c r="M6060">
        <f t="shared" si="472"/>
        <v>772.16402161000008</v>
      </c>
      <c r="N6060">
        <f>M6060-'Projectile Motion Calculations'!$D$2</f>
        <v>-37.879500175548969</v>
      </c>
      <c r="P6060">
        <f t="shared" si="473"/>
        <v>-3.2126078300462477E-2</v>
      </c>
    </row>
    <row r="6061" spans="1:16" x14ac:dyDescent="0.2">
      <c r="A6061">
        <f t="shared" si="475"/>
        <v>2.6625000000000094</v>
      </c>
      <c r="C6061">
        <f>('Raw Data'!A6059+'Raw Data'!B6059)*128.337</f>
        <v>76.360514999999992</v>
      </c>
      <c r="D6061">
        <f>('Raw Data'!C6059+'Raw Data'!D6059)*128.419</f>
        <v>87.710177000000016</v>
      </c>
      <c r="E6061">
        <f>('Raw Data'!E6059+'Raw Data'!F6059+'Raw Data'!G6059+'Raw Data'!H6059)*259.538</f>
        <v>782.24753200000009</v>
      </c>
      <c r="G6061">
        <f>('Raw Data'!I6059+'Raw Data'!J6059)*127.233</f>
        <v>-1.8703251000000001</v>
      </c>
      <c r="H6061">
        <f>('Raw Data'!K6059+'Raw Data'!L6059)*128.041</f>
        <v>-4.9974402300000005</v>
      </c>
      <c r="I6061">
        <f>('Raw Data'!M6059+'Raw Data'!N6059+'Raw Data'!O6059+'Raw Data'!P6059)*260.417</f>
        <v>-11.427097959999999</v>
      </c>
      <c r="K6061">
        <f t="shared" si="474"/>
        <v>74.49018989999999</v>
      </c>
      <c r="L6061">
        <f t="shared" si="471"/>
        <v>82.712736770000021</v>
      </c>
      <c r="M6061">
        <f t="shared" si="472"/>
        <v>770.82043404000012</v>
      </c>
      <c r="N6061">
        <f>M6061-'Projectile Motion Calculations'!$D$2</f>
        <v>-39.223087745548924</v>
      </c>
      <c r="P6061">
        <f t="shared" si="473"/>
        <v>-3.1594393592129073E-2</v>
      </c>
    </row>
    <row r="6062" spans="1:16" x14ac:dyDescent="0.2">
      <c r="A6062">
        <f t="shared" si="475"/>
        <v>2.6633333333333429</v>
      </c>
      <c r="C6062">
        <f>('Raw Data'!A6060+'Raw Data'!B6060)*128.337</f>
        <v>77.643884999999997</v>
      </c>
      <c r="D6062">
        <f>('Raw Data'!C6060+'Raw Data'!D6060)*128.419</f>
        <v>87.710177000000016</v>
      </c>
      <c r="E6062">
        <f>('Raw Data'!E6060+'Raw Data'!F6060+'Raw Data'!G6060+'Raw Data'!H6060)*259.538</f>
        <v>786.14060200000006</v>
      </c>
      <c r="G6062">
        <f>('Raw Data'!I6060+'Raw Data'!J6060)*127.233</f>
        <v>-1.2468834000000002</v>
      </c>
      <c r="H6062">
        <f>('Raw Data'!K6060+'Raw Data'!L6060)*128.041</f>
        <v>-4.37003933</v>
      </c>
      <c r="I6062">
        <f>('Raw Data'!M6060+'Raw Data'!N6060+'Raw Data'!O6060+'Raw Data'!P6060)*260.417</f>
        <v>-12.700537089999999</v>
      </c>
      <c r="K6062">
        <f t="shared" si="474"/>
        <v>76.397001599999996</v>
      </c>
      <c r="L6062">
        <f t="shared" si="471"/>
        <v>83.340137670000018</v>
      </c>
      <c r="M6062">
        <f t="shared" si="472"/>
        <v>773.44006491000005</v>
      </c>
      <c r="N6062">
        <f>M6062-'Projectile Motion Calculations'!$D$2</f>
        <v>-36.603456875549</v>
      </c>
      <c r="P6062">
        <f t="shared" si="473"/>
        <v>-3.266569739629592E-2</v>
      </c>
    </row>
    <row r="6063" spans="1:16" x14ac:dyDescent="0.2">
      <c r="A6063">
        <f t="shared" si="475"/>
        <v>2.6641666666666763</v>
      </c>
      <c r="C6063">
        <f>('Raw Data'!A6061+'Raw Data'!B6061)*128.337</f>
        <v>77.002199999999988</v>
      </c>
      <c r="D6063">
        <f>('Raw Data'!C6061+'Raw Data'!D6061)*128.419</f>
        <v>87.710177000000016</v>
      </c>
      <c r="E6063">
        <f>('Raw Data'!E6061+'Raw Data'!F6061+'Raw Data'!G6061+'Raw Data'!H6061)*259.538</f>
        <v>780.9498420000001</v>
      </c>
      <c r="G6063">
        <f>('Raw Data'!I6061+'Raw Data'!J6061)*127.233</f>
        <v>-1.2468834000000002</v>
      </c>
      <c r="H6063">
        <f>('Raw Data'!K6061+'Raw Data'!L6061)*128.041</f>
        <v>-3.7516012999999999</v>
      </c>
      <c r="I6063">
        <f>('Raw Data'!M6061+'Raw Data'!N6061+'Raw Data'!O6061+'Raw Data'!P6061)*260.417</f>
        <v>-12.700537089999999</v>
      </c>
      <c r="K6063">
        <f t="shared" si="474"/>
        <v>75.755316599999986</v>
      </c>
      <c r="L6063">
        <f t="shared" si="471"/>
        <v>83.958575700000011</v>
      </c>
      <c r="M6063">
        <f t="shared" si="472"/>
        <v>768.24930491000009</v>
      </c>
      <c r="N6063">
        <f>M6063-'Projectile Motion Calculations'!$D$2</f>
        <v>-41.794216875548955</v>
      </c>
      <c r="P6063">
        <f t="shared" si="473"/>
        <v>-3.4828514062962904E-2</v>
      </c>
    </row>
    <row r="6064" spans="1:16" x14ac:dyDescent="0.2">
      <c r="A6064">
        <f t="shared" si="475"/>
        <v>2.6650000000000098</v>
      </c>
      <c r="C6064">
        <f>('Raw Data'!A6062+'Raw Data'!B6062)*128.337</f>
        <v>76.360514999999992</v>
      </c>
      <c r="D6064">
        <f>('Raw Data'!C6062+'Raw Data'!D6062)*128.419</f>
        <v>87.710177000000016</v>
      </c>
      <c r="E6064">
        <f>('Raw Data'!E6062+'Raw Data'!F6062+'Raw Data'!G6062+'Raw Data'!H6062)*259.538</f>
        <v>780.9498420000001</v>
      </c>
      <c r="G6064">
        <f>('Raw Data'!I6062+'Raw Data'!J6062)*127.233</f>
        <v>-1.2468834</v>
      </c>
      <c r="H6064">
        <f>('Raw Data'!K6062+'Raw Data'!L6062)*128.041</f>
        <v>-4.3790022000000004</v>
      </c>
      <c r="I6064">
        <f>('Raw Data'!M6062+'Raw Data'!N6062+'Raw Data'!O6062+'Raw Data'!P6062)*260.417</f>
        <v>-12.700537089999999</v>
      </c>
      <c r="K6064">
        <f t="shared" si="474"/>
        <v>75.113631599999991</v>
      </c>
      <c r="L6064">
        <f t="shared" si="471"/>
        <v>83.331174800000014</v>
      </c>
      <c r="M6064">
        <f t="shared" si="472"/>
        <v>768.24930491000009</v>
      </c>
      <c r="N6064">
        <f>M6064-'Projectile Motion Calculations'!$D$2</f>
        <v>-41.794216875548955</v>
      </c>
      <c r="P6064">
        <f t="shared" si="473"/>
        <v>-3.4828514062962904E-2</v>
      </c>
    </row>
    <row r="6065" spans="1:16" x14ac:dyDescent="0.2">
      <c r="A6065">
        <f t="shared" si="475"/>
        <v>2.6658333333333433</v>
      </c>
      <c r="C6065">
        <f>('Raw Data'!A6063+'Raw Data'!B6063)*128.337</f>
        <v>77.002199999999988</v>
      </c>
      <c r="D6065">
        <f>('Raw Data'!C6063+'Raw Data'!D6063)*128.419</f>
        <v>87.710177000000016</v>
      </c>
      <c r="E6065">
        <f>('Raw Data'!E6063+'Raw Data'!F6063+'Raw Data'!G6063+'Raw Data'!H6063)*259.538</f>
        <v>780.9498420000001</v>
      </c>
      <c r="G6065">
        <f>('Raw Data'!I6063+'Raw Data'!J6063)*127.233</f>
        <v>-1.8703251000000001</v>
      </c>
      <c r="H6065">
        <f>('Raw Data'!K6063+'Raw Data'!L6063)*128.041</f>
        <v>-4.37003933</v>
      </c>
      <c r="I6065">
        <f>('Raw Data'!M6063+'Raw Data'!N6063+'Raw Data'!O6063+'Raw Data'!P6063)*260.417</f>
        <v>-12.700537089999999</v>
      </c>
      <c r="K6065">
        <f t="shared" si="474"/>
        <v>75.131874899999985</v>
      </c>
      <c r="L6065">
        <f t="shared" si="471"/>
        <v>83.340137670000018</v>
      </c>
      <c r="M6065">
        <f t="shared" si="472"/>
        <v>768.24930491000009</v>
      </c>
      <c r="N6065">
        <f>M6065-'Projectile Motion Calculations'!$D$2</f>
        <v>-41.794216875548955</v>
      </c>
      <c r="P6065">
        <f t="shared" si="473"/>
        <v>-3.5369218229629656E-2</v>
      </c>
    </row>
    <row r="6066" spans="1:16" x14ac:dyDescent="0.2">
      <c r="A6066">
        <f t="shared" si="475"/>
        <v>2.6666666666666767</v>
      </c>
      <c r="C6066">
        <f>('Raw Data'!A6064+'Raw Data'!B6064)*128.337</f>
        <v>77.002199999999988</v>
      </c>
      <c r="D6066">
        <f>('Raw Data'!C6064+'Raw Data'!D6064)*128.419</f>
        <v>87.710177000000016</v>
      </c>
      <c r="E6066">
        <f>('Raw Data'!E6064+'Raw Data'!F6064+'Raw Data'!G6064+'Raw Data'!H6064)*259.538</f>
        <v>779.65215200000011</v>
      </c>
      <c r="G6066">
        <f>('Raw Data'!I6064+'Raw Data'!J6064)*127.233</f>
        <v>-1.2468834000000002</v>
      </c>
      <c r="H6066">
        <f>('Raw Data'!K6064+'Raw Data'!L6064)*128.041</f>
        <v>-4.37003933</v>
      </c>
      <c r="I6066">
        <f>('Raw Data'!M6064+'Raw Data'!N6064+'Raw Data'!O6064+'Raw Data'!P6064)*260.417</f>
        <v>-12.700537089999999</v>
      </c>
      <c r="K6066">
        <f t="shared" si="474"/>
        <v>75.755316599999986</v>
      </c>
      <c r="L6066">
        <f t="shared" si="471"/>
        <v>83.340137670000018</v>
      </c>
      <c r="M6066">
        <f t="shared" si="472"/>
        <v>766.9516149100001</v>
      </c>
      <c r="N6066">
        <f>M6066-'Projectile Motion Calculations'!$D$2</f>
        <v>-43.091906875548943</v>
      </c>
      <c r="P6066">
        <f t="shared" si="473"/>
        <v>-3.590090293796306E-2</v>
      </c>
    </row>
    <row r="6067" spans="1:16" x14ac:dyDescent="0.2">
      <c r="A6067">
        <f t="shared" si="475"/>
        <v>2.6675000000000102</v>
      </c>
      <c r="C6067">
        <f>('Raw Data'!A6065+'Raw Data'!B6065)*128.337</f>
        <v>77.643884999999997</v>
      </c>
      <c r="D6067">
        <f>('Raw Data'!C6065+'Raw Data'!D6065)*128.419</f>
        <v>87.710177000000016</v>
      </c>
      <c r="E6067">
        <f>('Raw Data'!E6065+'Raw Data'!F6065+'Raw Data'!G6065+'Raw Data'!H6065)*259.538</f>
        <v>780.9498420000001</v>
      </c>
      <c r="G6067">
        <f>('Raw Data'!I6065+'Raw Data'!J6065)*127.233</f>
        <v>-1.8703251000000001</v>
      </c>
      <c r="H6067">
        <f>('Raw Data'!K6065+'Raw Data'!L6065)*128.041</f>
        <v>-3.7516012999999999</v>
      </c>
      <c r="I6067">
        <f>('Raw Data'!M6065+'Raw Data'!N6065+'Raw Data'!O6065+'Raw Data'!P6065)*260.417</f>
        <v>-13.976580389999999</v>
      </c>
      <c r="K6067">
        <f t="shared" si="474"/>
        <v>75.773559899999995</v>
      </c>
      <c r="L6067">
        <f t="shared" si="471"/>
        <v>83.958575700000011</v>
      </c>
      <c r="M6067">
        <f t="shared" si="472"/>
        <v>766.97326161000012</v>
      </c>
      <c r="N6067">
        <f>M6067-'Projectile Motion Calculations'!$D$2</f>
        <v>-43.070260175548924</v>
      </c>
      <c r="P6067">
        <f t="shared" si="473"/>
        <v>-3.428889496712946E-2</v>
      </c>
    </row>
    <row r="6068" spans="1:16" x14ac:dyDescent="0.2">
      <c r="A6068">
        <f t="shared" si="475"/>
        <v>2.6683333333333437</v>
      </c>
      <c r="C6068">
        <f>('Raw Data'!A6066+'Raw Data'!B6066)*128.337</f>
        <v>77.643884999999997</v>
      </c>
      <c r="D6068">
        <f>('Raw Data'!C6066+'Raw Data'!D6066)*128.419</f>
        <v>87.710177000000016</v>
      </c>
      <c r="E6068">
        <f>('Raw Data'!E6066+'Raw Data'!F6066+'Raw Data'!G6066+'Raw Data'!H6066)*259.538</f>
        <v>782.24753200000009</v>
      </c>
      <c r="G6068">
        <f>('Raw Data'!I6066+'Raw Data'!J6066)*127.233</f>
        <v>-1.2468834000000002</v>
      </c>
      <c r="H6068">
        <f>('Raw Data'!K6066+'Raw Data'!L6066)*128.041</f>
        <v>-4.37003933</v>
      </c>
      <c r="I6068">
        <f>('Raw Data'!M6066+'Raw Data'!N6066+'Raw Data'!O6066+'Raw Data'!P6066)*260.417</f>
        <v>-11.427097959999999</v>
      </c>
      <c r="K6068">
        <f t="shared" si="474"/>
        <v>76.397001599999996</v>
      </c>
      <c r="L6068">
        <f t="shared" si="471"/>
        <v>83.340137670000018</v>
      </c>
      <c r="M6068">
        <f t="shared" si="472"/>
        <v>770.82043404000012</v>
      </c>
      <c r="N6068">
        <f>M6068-'Projectile Motion Calculations'!$D$2</f>
        <v>-39.223087745548924</v>
      </c>
      <c r="P6068">
        <f t="shared" si="473"/>
        <v>-3.4297914425462803E-2</v>
      </c>
    </row>
    <row r="6069" spans="1:16" x14ac:dyDescent="0.2">
      <c r="A6069">
        <f t="shared" si="475"/>
        <v>2.6691666666666771</v>
      </c>
      <c r="C6069">
        <f>('Raw Data'!A6067+'Raw Data'!B6067)*128.337</f>
        <v>77.002199999999988</v>
      </c>
      <c r="D6069">
        <f>('Raw Data'!C6067+'Raw Data'!D6067)*128.419</f>
        <v>87.710177000000016</v>
      </c>
      <c r="E6069">
        <f>('Raw Data'!E6067+'Raw Data'!F6067+'Raw Data'!G6067+'Raw Data'!H6067)*259.538</f>
        <v>779.65215200000011</v>
      </c>
      <c r="G6069">
        <f>('Raw Data'!I6067+'Raw Data'!J6067)*127.233</f>
        <v>-0.62344170000000021</v>
      </c>
      <c r="H6069">
        <f>('Raw Data'!K6067+'Raw Data'!L6067)*128.041</f>
        <v>-3.7516012999999999</v>
      </c>
      <c r="I6069">
        <f>('Raw Data'!M6067+'Raw Data'!N6067+'Raw Data'!O6067+'Raw Data'!P6067)*260.417</f>
        <v>-12.700537089999999</v>
      </c>
      <c r="K6069">
        <f t="shared" si="474"/>
        <v>76.378758299999987</v>
      </c>
      <c r="L6069">
        <f t="shared" si="471"/>
        <v>83.958575700000011</v>
      </c>
      <c r="M6069">
        <f t="shared" si="472"/>
        <v>766.9516149100001</v>
      </c>
      <c r="N6069">
        <f>M6069-'Projectile Motion Calculations'!$D$2</f>
        <v>-43.091906875548943</v>
      </c>
      <c r="P6069">
        <f t="shared" si="473"/>
        <v>-3.5909922396296402E-2</v>
      </c>
    </row>
    <row r="6070" spans="1:16" x14ac:dyDescent="0.2">
      <c r="A6070">
        <f t="shared" si="475"/>
        <v>2.6700000000000106</v>
      </c>
      <c r="C6070">
        <f>('Raw Data'!A6068+'Raw Data'!B6068)*128.337</f>
        <v>77.643884999999997</v>
      </c>
      <c r="D6070">
        <f>('Raw Data'!C6068+'Raw Data'!D6068)*128.419</f>
        <v>87.710177000000016</v>
      </c>
      <c r="E6070">
        <f>('Raw Data'!E6068+'Raw Data'!F6068+'Raw Data'!G6068+'Raw Data'!H6068)*259.538</f>
        <v>779.65215200000011</v>
      </c>
      <c r="G6070">
        <f>('Raw Data'!I6068+'Raw Data'!J6068)*127.233</f>
        <v>-1.2468834000000002</v>
      </c>
      <c r="H6070">
        <f>('Raw Data'!K6068+'Raw Data'!L6068)*128.041</f>
        <v>-4.37003933</v>
      </c>
      <c r="I6070">
        <f>('Raw Data'!M6068+'Raw Data'!N6068+'Raw Data'!O6068+'Raw Data'!P6068)*260.417</f>
        <v>-12.700537089999999</v>
      </c>
      <c r="K6070">
        <f t="shared" si="474"/>
        <v>76.397001599999996</v>
      </c>
      <c r="L6070">
        <f t="shared" si="471"/>
        <v>83.340137670000018</v>
      </c>
      <c r="M6070">
        <f t="shared" si="472"/>
        <v>766.9516149100001</v>
      </c>
      <c r="N6070">
        <f>M6070-'Projectile Motion Calculations'!$D$2</f>
        <v>-43.091906875548943</v>
      </c>
      <c r="P6070">
        <f t="shared" si="473"/>
        <v>-3.5920026925463096E-2</v>
      </c>
    </row>
    <row r="6071" spans="1:16" x14ac:dyDescent="0.2">
      <c r="A6071">
        <f t="shared" si="475"/>
        <v>2.6708333333333441</v>
      </c>
      <c r="C6071">
        <f>('Raw Data'!A6069+'Raw Data'!B6069)*128.337</f>
        <v>77.643884999999997</v>
      </c>
      <c r="D6071">
        <f>('Raw Data'!C6069+'Raw Data'!D6069)*128.419</f>
        <v>87.710177000000016</v>
      </c>
      <c r="E6071">
        <f>('Raw Data'!E6069+'Raw Data'!F6069+'Raw Data'!G6069+'Raw Data'!H6069)*259.538</f>
        <v>778.35446200000001</v>
      </c>
      <c r="G6071">
        <f>('Raw Data'!I6069+'Raw Data'!J6069)*127.233</f>
        <v>-0.62344170000000021</v>
      </c>
      <c r="H6071">
        <f>('Raw Data'!K6069+'Raw Data'!L6069)*128.041</f>
        <v>-4.9974402300000005</v>
      </c>
      <c r="I6071">
        <f>('Raw Data'!M6069+'Raw Data'!N6069+'Raw Data'!O6069+'Raw Data'!P6069)*260.417</f>
        <v>-11.427097959999999</v>
      </c>
      <c r="K6071">
        <f t="shared" si="474"/>
        <v>77.020443299999997</v>
      </c>
      <c r="L6071">
        <f t="shared" si="471"/>
        <v>82.712736770000021</v>
      </c>
      <c r="M6071">
        <f t="shared" si="472"/>
        <v>766.92736404000004</v>
      </c>
      <c r="N6071">
        <f>M6071-'Projectile Motion Calculations'!$D$2</f>
        <v>-43.116157745549003</v>
      </c>
      <c r="P6071">
        <f t="shared" si="473"/>
        <v>-3.6992415800463294E-2</v>
      </c>
    </row>
    <row r="6072" spans="1:16" x14ac:dyDescent="0.2">
      <c r="A6072">
        <f t="shared" si="475"/>
        <v>2.6716666666666775</v>
      </c>
      <c r="C6072">
        <f>('Raw Data'!A6070+'Raw Data'!B6070)*128.337</f>
        <v>77.643884999999997</v>
      </c>
      <c r="D6072">
        <f>('Raw Data'!C6070+'Raw Data'!D6070)*128.419</f>
        <v>87.710177000000016</v>
      </c>
      <c r="E6072">
        <f>('Raw Data'!E6070+'Raw Data'!F6070+'Raw Data'!G6070+'Raw Data'!H6070)*259.538</f>
        <v>778.35446200000001</v>
      </c>
      <c r="G6072">
        <f>('Raw Data'!I6070+'Raw Data'!J6070)*127.233</f>
        <v>-1.2468834000000002</v>
      </c>
      <c r="H6072">
        <f>('Raw Data'!K6070+'Raw Data'!L6070)*128.041</f>
        <v>-3.7516012999999999</v>
      </c>
      <c r="I6072">
        <f>('Raw Data'!M6070+'Raw Data'!N6070+'Raw Data'!O6070+'Raw Data'!P6070)*260.417</f>
        <v>-13.976580389999997</v>
      </c>
      <c r="K6072">
        <f t="shared" si="474"/>
        <v>76.397001599999996</v>
      </c>
      <c r="L6072">
        <f t="shared" si="471"/>
        <v>83.958575700000011</v>
      </c>
      <c r="M6072">
        <f t="shared" si="472"/>
        <v>764.37788161000003</v>
      </c>
      <c r="N6072">
        <f>M6072-'Projectile Motion Calculations'!$D$2</f>
        <v>-45.665640175549015</v>
      </c>
      <c r="P6072">
        <f t="shared" si="473"/>
        <v>-3.8595404312963544E-2</v>
      </c>
    </row>
    <row r="6073" spans="1:16" x14ac:dyDescent="0.2">
      <c r="A6073">
        <f t="shared" si="475"/>
        <v>2.672500000000011</v>
      </c>
      <c r="C6073">
        <f>('Raw Data'!A6071+'Raw Data'!B6071)*128.337</f>
        <v>77.002199999999988</v>
      </c>
      <c r="D6073">
        <f>('Raw Data'!C6071+'Raw Data'!D6071)*128.419</f>
        <v>87.710177000000016</v>
      </c>
      <c r="E6073">
        <f>('Raw Data'!E6071+'Raw Data'!F6071+'Raw Data'!G6071+'Raw Data'!H6071)*259.538</f>
        <v>777.05677200000002</v>
      </c>
      <c r="G6073">
        <f>('Raw Data'!I6071+'Raw Data'!J6071)*127.233</f>
        <v>-1.8703251000000001</v>
      </c>
      <c r="H6073">
        <f>('Raw Data'!K6071+'Raw Data'!L6071)*128.041</f>
        <v>-3.7516012999999999</v>
      </c>
      <c r="I6073">
        <f>('Raw Data'!M6071+'Raw Data'!N6071+'Raw Data'!O6071+'Raw Data'!P6071)*260.417</f>
        <v>-13.976580389999999</v>
      </c>
      <c r="K6073">
        <f t="shared" si="474"/>
        <v>75.131874899999985</v>
      </c>
      <c r="L6073">
        <f t="shared" si="471"/>
        <v>83.958575700000011</v>
      </c>
      <c r="M6073">
        <f t="shared" si="472"/>
        <v>763.08019161000004</v>
      </c>
      <c r="N6073">
        <f>M6073-'Projectile Motion Calculations'!$D$2</f>
        <v>-46.963330175549004</v>
      </c>
      <c r="P6073">
        <f t="shared" si="473"/>
        <v>-3.966562304629704E-2</v>
      </c>
    </row>
    <row r="6074" spans="1:16" x14ac:dyDescent="0.2">
      <c r="A6074">
        <f t="shared" si="475"/>
        <v>2.6733333333333444</v>
      </c>
      <c r="C6074">
        <f>('Raw Data'!A6072+'Raw Data'!B6072)*128.337</f>
        <v>77.643884999999997</v>
      </c>
      <c r="D6074">
        <f>('Raw Data'!C6072+'Raw Data'!D6072)*128.419</f>
        <v>87.710177000000016</v>
      </c>
      <c r="E6074">
        <f>('Raw Data'!E6072+'Raw Data'!F6072+'Raw Data'!G6072+'Raw Data'!H6072)*259.538</f>
        <v>777.05677200000002</v>
      </c>
      <c r="G6074">
        <f>('Raw Data'!I6072+'Raw Data'!J6072)*127.233</f>
        <v>-1.2468834000000002</v>
      </c>
      <c r="H6074">
        <f>('Raw Data'!K6072+'Raw Data'!L6072)*128.041</f>
        <v>-4.37003933</v>
      </c>
      <c r="I6074">
        <f>('Raw Data'!M6072+'Raw Data'!N6072+'Raw Data'!O6072+'Raw Data'!P6072)*260.417</f>
        <v>-15.247415349999999</v>
      </c>
      <c r="K6074">
        <f t="shared" si="474"/>
        <v>76.397001599999996</v>
      </c>
      <c r="L6074">
        <f t="shared" si="471"/>
        <v>83.340137670000018</v>
      </c>
      <c r="M6074">
        <f t="shared" si="472"/>
        <v>761.80935665000004</v>
      </c>
      <c r="N6074">
        <f>M6074-'Projectile Motion Calculations'!$D$2</f>
        <v>-48.234165135549006</v>
      </c>
      <c r="P6074">
        <f t="shared" si="473"/>
        <v>-3.966562304629704E-2</v>
      </c>
    </row>
    <row r="6075" spans="1:16" x14ac:dyDescent="0.2">
      <c r="A6075">
        <f t="shared" si="475"/>
        <v>2.6741666666666779</v>
      </c>
      <c r="C6075">
        <f>('Raw Data'!A6073+'Raw Data'!B6073)*128.337</f>
        <v>77.643884999999997</v>
      </c>
      <c r="D6075">
        <f>('Raw Data'!C6073+'Raw Data'!D6073)*128.419</f>
        <v>87.710177000000016</v>
      </c>
      <c r="E6075">
        <f>('Raw Data'!E6073+'Raw Data'!F6073+'Raw Data'!G6073+'Raw Data'!H6073)*259.538</f>
        <v>777.05677200000002</v>
      </c>
      <c r="G6075">
        <f>('Raw Data'!I6073+'Raw Data'!J6073)*127.233</f>
        <v>-0.62344170000000021</v>
      </c>
      <c r="H6075">
        <f>('Raw Data'!K6073+'Raw Data'!L6073)*128.041</f>
        <v>-3.7516012999999999</v>
      </c>
      <c r="I6075">
        <f>('Raw Data'!M6073+'Raw Data'!N6073+'Raw Data'!O6073+'Raw Data'!P6073)*260.417</f>
        <v>-13.976580389999999</v>
      </c>
      <c r="K6075">
        <f t="shared" si="474"/>
        <v>77.020443299999997</v>
      </c>
      <c r="L6075">
        <f t="shared" si="471"/>
        <v>83.958575700000011</v>
      </c>
      <c r="M6075">
        <f t="shared" si="472"/>
        <v>763.08019161000004</v>
      </c>
      <c r="N6075">
        <f>M6075-'Projectile Motion Calculations'!$D$2</f>
        <v>-46.963330175549004</v>
      </c>
      <c r="P6075">
        <f t="shared" si="473"/>
        <v>-3.8604423771296886E-2</v>
      </c>
    </row>
    <row r="6076" spans="1:16" x14ac:dyDescent="0.2">
      <c r="A6076">
        <f t="shared" si="475"/>
        <v>2.6750000000000114</v>
      </c>
      <c r="C6076">
        <f>('Raw Data'!A6074+'Raw Data'!B6074)*128.337</f>
        <v>77.643884999999997</v>
      </c>
      <c r="D6076">
        <f>('Raw Data'!C6074+'Raw Data'!D6074)*128.419</f>
        <v>87.710177000000016</v>
      </c>
      <c r="E6076">
        <f>('Raw Data'!E6074+'Raw Data'!F6074+'Raw Data'!G6074+'Raw Data'!H6074)*259.538</f>
        <v>777.05677200000002</v>
      </c>
      <c r="G6076">
        <f>('Raw Data'!I6074+'Raw Data'!J6074)*127.233</f>
        <v>-1.2468834</v>
      </c>
      <c r="H6076">
        <f>('Raw Data'!K6074+'Raw Data'!L6074)*128.041</f>
        <v>-3.7516012999999999</v>
      </c>
      <c r="I6076">
        <f>('Raw Data'!M6074+'Raw Data'!N6074+'Raw Data'!O6074+'Raw Data'!P6074)*260.417</f>
        <v>-12.700537089999999</v>
      </c>
      <c r="K6076">
        <f t="shared" si="474"/>
        <v>76.397001599999996</v>
      </c>
      <c r="L6076">
        <f t="shared" si="471"/>
        <v>83.958575700000011</v>
      </c>
      <c r="M6076">
        <f t="shared" si="472"/>
        <v>764.35623491000001</v>
      </c>
      <c r="N6076">
        <f>M6076-'Projectile Motion Calculations'!$D$2</f>
        <v>-45.687286875549034</v>
      </c>
      <c r="P6076">
        <f t="shared" si="473"/>
        <v>-3.8072739062963483E-2</v>
      </c>
    </row>
    <row r="6077" spans="1:16" x14ac:dyDescent="0.2">
      <c r="A6077">
        <f t="shared" si="475"/>
        <v>2.6758333333333448</v>
      </c>
      <c r="C6077">
        <f>('Raw Data'!A6075+'Raw Data'!B6075)*128.337</f>
        <v>77.643884999999997</v>
      </c>
      <c r="D6077">
        <f>('Raw Data'!C6075+'Raw Data'!D6075)*128.419</f>
        <v>87.710177000000016</v>
      </c>
      <c r="E6077">
        <f>('Raw Data'!E6075+'Raw Data'!F6075+'Raw Data'!G6075+'Raw Data'!H6075)*259.538</f>
        <v>777.05677200000002</v>
      </c>
      <c r="G6077">
        <f>('Raw Data'!I6075+'Raw Data'!J6075)*127.233</f>
        <v>-1.8703251000000001</v>
      </c>
      <c r="H6077">
        <f>('Raw Data'!K6075+'Raw Data'!L6075)*128.041</f>
        <v>-4.37003933</v>
      </c>
      <c r="I6077">
        <f>('Raw Data'!M6075+'Raw Data'!N6075+'Raw Data'!O6075+'Raw Data'!P6075)*260.417</f>
        <v>-12.700537089999999</v>
      </c>
      <c r="K6077">
        <f t="shared" si="474"/>
        <v>75.773559899999995</v>
      </c>
      <c r="L6077">
        <f t="shared" si="471"/>
        <v>83.340137670000018</v>
      </c>
      <c r="M6077">
        <f t="shared" si="472"/>
        <v>764.35623491000001</v>
      </c>
      <c r="N6077">
        <f>M6077-'Projectile Motion Calculations'!$D$2</f>
        <v>-45.687286875549034</v>
      </c>
      <c r="P6077">
        <f t="shared" si="473"/>
        <v>-3.8072739062963483E-2</v>
      </c>
    </row>
    <row r="6078" spans="1:16" x14ac:dyDescent="0.2">
      <c r="A6078">
        <f t="shared" si="475"/>
        <v>2.6766666666666783</v>
      </c>
      <c r="C6078">
        <f>('Raw Data'!A6076+'Raw Data'!B6076)*128.337</f>
        <v>78.285569999999993</v>
      </c>
      <c r="D6078">
        <f>('Raw Data'!C6076+'Raw Data'!D6076)*128.419</f>
        <v>87.710177000000016</v>
      </c>
      <c r="E6078">
        <f>('Raw Data'!E6076+'Raw Data'!F6076+'Raw Data'!G6076+'Raw Data'!H6076)*259.538</f>
        <v>777.05677200000002</v>
      </c>
      <c r="G6078">
        <f>('Raw Data'!I6076+'Raw Data'!J6076)*127.233</f>
        <v>-1.2468834000000002</v>
      </c>
      <c r="H6078">
        <f>('Raw Data'!K6076+'Raw Data'!L6076)*128.041</f>
        <v>-4.3790022000000004</v>
      </c>
      <c r="I6078">
        <f>('Raw Data'!M6076+'Raw Data'!N6076+'Raw Data'!O6076+'Raw Data'!P6076)*260.417</f>
        <v>-12.700537089999999</v>
      </c>
      <c r="K6078">
        <f t="shared" si="474"/>
        <v>77.038686599999991</v>
      </c>
      <c r="L6078">
        <f t="shared" si="471"/>
        <v>83.331174800000014</v>
      </c>
      <c r="M6078">
        <f t="shared" si="472"/>
        <v>764.35623491000001</v>
      </c>
      <c r="N6078">
        <f>M6078-'Projectile Motion Calculations'!$D$2</f>
        <v>-45.687286875549034</v>
      </c>
      <c r="P6078">
        <f t="shared" si="473"/>
        <v>-3.8613443229630229E-2</v>
      </c>
    </row>
    <row r="6079" spans="1:16" x14ac:dyDescent="0.2">
      <c r="A6079">
        <f t="shared" si="475"/>
        <v>2.6775000000000118</v>
      </c>
      <c r="C6079">
        <f>('Raw Data'!A6077+'Raw Data'!B6077)*128.337</f>
        <v>77.643884999999997</v>
      </c>
      <c r="D6079">
        <f>('Raw Data'!C6077+'Raw Data'!D6077)*128.419</f>
        <v>87.710177000000016</v>
      </c>
      <c r="E6079">
        <f>('Raw Data'!E6077+'Raw Data'!F6077+'Raw Data'!G6077+'Raw Data'!H6077)*259.538</f>
        <v>775.75908200000003</v>
      </c>
      <c r="G6079">
        <f>('Raw Data'!I6077+'Raw Data'!J6077)*127.233</f>
        <v>-1.8703251000000001</v>
      </c>
      <c r="H6079">
        <f>('Raw Data'!K6077+'Raw Data'!L6077)*128.041</f>
        <v>-4.9974402300000005</v>
      </c>
      <c r="I6079">
        <f>('Raw Data'!M6077+'Raw Data'!N6077+'Raw Data'!O6077+'Raw Data'!P6077)*260.417</f>
        <v>-12.700537089999999</v>
      </c>
      <c r="K6079">
        <f t="shared" si="474"/>
        <v>75.773559899999995</v>
      </c>
      <c r="L6079">
        <f t="shared" si="471"/>
        <v>82.712736770000021</v>
      </c>
      <c r="M6079">
        <f t="shared" si="472"/>
        <v>763.05854491000002</v>
      </c>
      <c r="N6079">
        <f>M6079-'Projectile Motion Calculations'!$D$2</f>
        <v>-46.984976875549023</v>
      </c>
      <c r="P6079">
        <f t="shared" si="473"/>
        <v>-4.0235555729630466E-2</v>
      </c>
    </row>
    <row r="6080" spans="1:16" x14ac:dyDescent="0.2">
      <c r="A6080">
        <f t="shared" si="475"/>
        <v>2.6783333333333452</v>
      </c>
      <c r="C6080">
        <f>('Raw Data'!A6078+'Raw Data'!B6078)*128.337</f>
        <v>78.927254999999988</v>
      </c>
      <c r="D6080">
        <f>('Raw Data'!C6078+'Raw Data'!D6078)*128.419</f>
        <v>87.710177000000016</v>
      </c>
      <c r="E6080">
        <f>('Raw Data'!E6078+'Raw Data'!F6078+'Raw Data'!G6078+'Raw Data'!H6078)*259.538</f>
        <v>773.16370200000006</v>
      </c>
      <c r="G6080">
        <f>('Raw Data'!I6078+'Raw Data'!J6078)*127.233</f>
        <v>-1.2468834000000002</v>
      </c>
      <c r="H6080">
        <f>('Raw Data'!K6078+'Raw Data'!L6078)*128.041</f>
        <v>-4.9974402300000005</v>
      </c>
      <c r="I6080">
        <f>('Raw Data'!M6078+'Raw Data'!N6078+'Raw Data'!O6078+'Raw Data'!P6078)*260.417</f>
        <v>-12.700537089999999</v>
      </c>
      <c r="K6080">
        <f t="shared" si="474"/>
        <v>77.680371599999987</v>
      </c>
      <c r="L6080">
        <f t="shared" si="471"/>
        <v>82.712736770000021</v>
      </c>
      <c r="M6080">
        <f t="shared" si="472"/>
        <v>760.46316491000005</v>
      </c>
      <c r="N6080">
        <f>M6080-'Projectile Motion Calculations'!$D$2</f>
        <v>-49.580356875549001</v>
      </c>
      <c r="P6080">
        <f t="shared" si="473"/>
        <v>-4.0224366129630471E-2</v>
      </c>
    </row>
    <row r="6081" spans="1:16" x14ac:dyDescent="0.2">
      <c r="A6081">
        <f t="shared" si="475"/>
        <v>2.6791666666666787</v>
      </c>
      <c r="C6081">
        <f>('Raw Data'!A6079+'Raw Data'!B6079)*128.337</f>
        <v>78.285569999999993</v>
      </c>
      <c r="D6081">
        <f>('Raw Data'!C6079+'Raw Data'!D6079)*128.419</f>
        <v>87.710177000000016</v>
      </c>
      <c r="E6081">
        <f>('Raw Data'!E6079+'Raw Data'!F6079+'Raw Data'!G6079+'Raw Data'!H6079)*259.538</f>
        <v>777.05677200000002</v>
      </c>
      <c r="G6081">
        <f>('Raw Data'!I6079+'Raw Data'!J6079)*127.233</f>
        <v>-1.2468834000000002</v>
      </c>
      <c r="H6081">
        <f>('Raw Data'!K6079+'Raw Data'!L6079)*128.041</f>
        <v>-4.37003933</v>
      </c>
      <c r="I6081">
        <f>('Raw Data'!M6079+'Raw Data'!N6079+'Raw Data'!O6079+'Raw Data'!P6079)*260.417</f>
        <v>-13.971372049999999</v>
      </c>
      <c r="K6081">
        <f t="shared" si="474"/>
        <v>77.038686599999991</v>
      </c>
      <c r="L6081">
        <f t="shared" si="471"/>
        <v>83.340137670000018</v>
      </c>
      <c r="M6081">
        <f t="shared" si="472"/>
        <v>763.08539995000001</v>
      </c>
      <c r="N6081">
        <f>M6081-'Projectile Motion Calculations'!$D$2</f>
        <v>-46.958121835549036</v>
      </c>
      <c r="P6081">
        <f t="shared" si="473"/>
        <v>-4.0765070296297216E-2</v>
      </c>
    </row>
    <row r="6082" spans="1:16" x14ac:dyDescent="0.2">
      <c r="A6082">
        <f t="shared" si="475"/>
        <v>2.6800000000000122</v>
      </c>
      <c r="C6082">
        <f>('Raw Data'!A6080+'Raw Data'!B6080)*128.337</f>
        <v>78.927254999999988</v>
      </c>
      <c r="D6082">
        <f>('Raw Data'!C6080+'Raw Data'!D6080)*128.419</f>
        <v>87.710177000000016</v>
      </c>
      <c r="E6082">
        <f>('Raw Data'!E6080+'Raw Data'!F6080+'Raw Data'!G6080+'Raw Data'!H6080)*259.538</f>
        <v>771.86601200000007</v>
      </c>
      <c r="G6082">
        <f>('Raw Data'!I6080+'Raw Data'!J6080)*127.233</f>
        <v>-1.2468834000000002</v>
      </c>
      <c r="H6082">
        <f>('Raw Data'!K6080+'Raw Data'!L6080)*128.041</f>
        <v>-4.37003933</v>
      </c>
      <c r="I6082">
        <f>('Raw Data'!M6080+'Raw Data'!N6080+'Raw Data'!O6080+'Raw Data'!P6080)*260.417</f>
        <v>-12.700537089999999</v>
      </c>
      <c r="K6082">
        <f t="shared" si="474"/>
        <v>77.680371599999987</v>
      </c>
      <c r="L6082">
        <f t="shared" si="471"/>
        <v>83.340137670000018</v>
      </c>
      <c r="M6082">
        <f t="shared" si="472"/>
        <v>759.16547491000006</v>
      </c>
      <c r="N6082">
        <f>M6082-'Projectile Motion Calculations'!$D$2</f>
        <v>-50.878046875548989</v>
      </c>
      <c r="P6082">
        <f t="shared" si="473"/>
        <v>-4.239837239629745E-2</v>
      </c>
    </row>
    <row r="6083" spans="1:16" x14ac:dyDescent="0.2">
      <c r="A6083">
        <f t="shared" si="475"/>
        <v>2.6808333333333456</v>
      </c>
      <c r="C6083">
        <f>('Raw Data'!A6081+'Raw Data'!B6081)*128.337</f>
        <v>78.285569999999993</v>
      </c>
      <c r="D6083">
        <f>('Raw Data'!C6081+'Raw Data'!D6081)*128.419</f>
        <v>87.710177000000016</v>
      </c>
      <c r="E6083">
        <f>('Raw Data'!E6081+'Raw Data'!F6081+'Raw Data'!G6081+'Raw Data'!H6081)*259.538</f>
        <v>771.86601200000007</v>
      </c>
      <c r="G6083">
        <f>('Raw Data'!I6081+'Raw Data'!J6081)*127.233</f>
        <v>-1.2468834</v>
      </c>
      <c r="H6083">
        <f>('Raw Data'!K6081+'Raw Data'!L6081)*128.041</f>
        <v>-4.37003933</v>
      </c>
      <c r="I6083">
        <f>('Raw Data'!M6081+'Raw Data'!N6081+'Raw Data'!O6081+'Raw Data'!P6081)*260.417</f>
        <v>-12.700537089999999</v>
      </c>
      <c r="K6083">
        <f t="shared" si="474"/>
        <v>77.038686599999991</v>
      </c>
      <c r="L6083">
        <f t="shared" si="471"/>
        <v>83.340137670000018</v>
      </c>
      <c r="M6083">
        <f t="shared" si="472"/>
        <v>759.16547491000006</v>
      </c>
      <c r="N6083">
        <f>M6083-'Projectile Motion Calculations'!$D$2</f>
        <v>-50.878046875548989</v>
      </c>
      <c r="P6083">
        <f t="shared" si="473"/>
        <v>-4.2930057104630853E-2</v>
      </c>
    </row>
    <row r="6084" spans="1:16" x14ac:dyDescent="0.2">
      <c r="A6084">
        <f t="shared" si="475"/>
        <v>2.6816666666666791</v>
      </c>
      <c r="C6084">
        <f>('Raw Data'!A6082+'Raw Data'!B6082)*128.337</f>
        <v>78.927254999999988</v>
      </c>
      <c r="D6084">
        <f>('Raw Data'!C6082+'Raw Data'!D6082)*128.419</f>
        <v>87.710177000000016</v>
      </c>
      <c r="E6084">
        <f>('Raw Data'!E6082+'Raw Data'!F6082+'Raw Data'!G6082+'Raw Data'!H6082)*259.538</f>
        <v>771.86601200000007</v>
      </c>
      <c r="G6084">
        <f>('Raw Data'!I6082+'Raw Data'!J6082)*127.233</f>
        <v>-1.2468834</v>
      </c>
      <c r="H6084">
        <f>('Raw Data'!K6082+'Raw Data'!L6082)*128.041</f>
        <v>-4.9974402300000005</v>
      </c>
      <c r="I6084">
        <f>('Raw Data'!M6082+'Raw Data'!N6082+'Raw Data'!O6082+'Raw Data'!P6082)*260.417</f>
        <v>-13.976580389999999</v>
      </c>
      <c r="K6084">
        <f t="shared" si="474"/>
        <v>77.680371599999987</v>
      </c>
      <c r="L6084">
        <f t="shared" ref="L6084:L6147" si="476">D6084+H6084</f>
        <v>82.712736770000021</v>
      </c>
      <c r="M6084">
        <f t="shared" ref="M6084:M6147" si="477">E6084+I6084</f>
        <v>757.88943161000009</v>
      </c>
      <c r="N6084">
        <f>M6084-'Projectile Motion Calculations'!$D$2</f>
        <v>-52.154090175548959</v>
      </c>
      <c r="P6084">
        <f t="shared" ref="P6084:P6147" si="478">(A6085-A6084)*(N6085+N6084)/2</f>
        <v>-4.2930057104630853E-2</v>
      </c>
    </row>
    <row r="6085" spans="1:16" x14ac:dyDescent="0.2">
      <c r="A6085">
        <f t="shared" si="475"/>
        <v>2.6825000000000125</v>
      </c>
      <c r="C6085">
        <f>('Raw Data'!A6083+'Raw Data'!B6083)*128.337</f>
        <v>78.285569999999993</v>
      </c>
      <c r="D6085">
        <f>('Raw Data'!C6083+'Raw Data'!D6083)*128.419</f>
        <v>87.710177000000016</v>
      </c>
      <c r="E6085">
        <f>('Raw Data'!E6083+'Raw Data'!F6083+'Raw Data'!G6083+'Raw Data'!H6083)*259.538</f>
        <v>771.86601200000007</v>
      </c>
      <c r="G6085">
        <f>('Raw Data'!I6083+'Raw Data'!J6083)*127.233</f>
        <v>-0.62344170000000021</v>
      </c>
      <c r="H6085">
        <f>('Raw Data'!K6083+'Raw Data'!L6083)*128.041</f>
        <v>-4.37003933</v>
      </c>
      <c r="I6085">
        <f>('Raw Data'!M6083+'Raw Data'!N6083+'Raw Data'!O6083+'Raw Data'!P6083)*260.417</f>
        <v>-12.700537089999999</v>
      </c>
      <c r="K6085">
        <f t="shared" si="474"/>
        <v>77.662128299999992</v>
      </c>
      <c r="L6085">
        <f t="shared" si="476"/>
        <v>83.340137670000018</v>
      </c>
      <c r="M6085">
        <f t="shared" si="477"/>
        <v>759.16547491000006</v>
      </c>
      <c r="N6085">
        <f>M6085-'Projectile Motion Calculations'!$D$2</f>
        <v>-50.878046875548989</v>
      </c>
      <c r="P6085">
        <f t="shared" si="478"/>
        <v>-4.1867772758797349E-2</v>
      </c>
    </row>
    <row r="6086" spans="1:16" x14ac:dyDescent="0.2">
      <c r="A6086">
        <f t="shared" si="475"/>
        <v>2.683333333333346</v>
      </c>
      <c r="C6086">
        <f>('Raw Data'!A6084+'Raw Data'!B6084)*128.337</f>
        <v>78.285569999999993</v>
      </c>
      <c r="D6086">
        <f>('Raw Data'!C6084+'Raw Data'!D6084)*128.419</f>
        <v>87.710177000000016</v>
      </c>
      <c r="E6086">
        <f>('Raw Data'!E6084+'Raw Data'!F6084+'Raw Data'!G6084+'Raw Data'!H6084)*259.538</f>
        <v>771.86601200000007</v>
      </c>
      <c r="G6086">
        <f>('Raw Data'!I6084+'Raw Data'!J6084)*127.233</f>
        <v>-1.2468834000000002</v>
      </c>
      <c r="H6086">
        <f>('Raw Data'!K6084+'Raw Data'!L6084)*128.041</f>
        <v>-3.7516012999999999</v>
      </c>
      <c r="I6086">
        <f>('Raw Data'!M6084+'Raw Data'!N6084+'Raw Data'!O6084+'Raw Data'!P6084)*260.417</f>
        <v>-11.427097959999999</v>
      </c>
      <c r="K6086">
        <f t="shared" si="474"/>
        <v>77.038686599999991</v>
      </c>
      <c r="L6086">
        <f t="shared" si="476"/>
        <v>83.958575700000011</v>
      </c>
      <c r="M6086">
        <f t="shared" si="477"/>
        <v>760.4389140400001</v>
      </c>
      <c r="N6086">
        <f>M6086-'Projectile Motion Calculations'!$D$2</f>
        <v>-49.604607745548947</v>
      </c>
      <c r="P6086">
        <f t="shared" si="478"/>
        <v>-4.2940161633797498E-2</v>
      </c>
    </row>
    <row r="6087" spans="1:16" x14ac:dyDescent="0.2">
      <c r="A6087">
        <f t="shared" si="475"/>
        <v>2.6841666666666795</v>
      </c>
      <c r="C6087">
        <f>('Raw Data'!A6085+'Raw Data'!B6085)*128.337</f>
        <v>78.927254999999988</v>
      </c>
      <c r="D6087">
        <f>('Raw Data'!C6085+'Raw Data'!D6085)*128.419</f>
        <v>87.710177000000016</v>
      </c>
      <c r="E6087">
        <f>('Raw Data'!E6085+'Raw Data'!F6085+'Raw Data'!G6085+'Raw Data'!H6085)*259.538</f>
        <v>770.56832200000008</v>
      </c>
      <c r="G6087">
        <f>('Raw Data'!I6085+'Raw Data'!J6085)*127.233</f>
        <v>-1.8703251000000001</v>
      </c>
      <c r="H6087">
        <f>('Raw Data'!K6085+'Raw Data'!L6085)*128.041</f>
        <v>-4.37003933</v>
      </c>
      <c r="I6087">
        <f>('Raw Data'!M6085+'Raw Data'!N6085+'Raw Data'!O6085+'Raw Data'!P6085)*260.417</f>
        <v>-13.976580389999999</v>
      </c>
      <c r="K6087">
        <f t="shared" si="474"/>
        <v>77.056929899999986</v>
      </c>
      <c r="L6087">
        <f t="shared" si="476"/>
        <v>83.340137670000018</v>
      </c>
      <c r="M6087">
        <f t="shared" si="477"/>
        <v>756.5917416100001</v>
      </c>
      <c r="N6087">
        <f>M6087-'Projectile Motion Calculations'!$D$2</f>
        <v>-53.451780175548947</v>
      </c>
      <c r="P6087">
        <f t="shared" si="478"/>
        <v>-4.4540980004631102E-2</v>
      </c>
    </row>
    <row r="6088" spans="1:16" x14ac:dyDescent="0.2">
      <c r="A6088">
        <f t="shared" si="475"/>
        <v>2.6850000000000129</v>
      </c>
      <c r="C6088">
        <f>('Raw Data'!A6086+'Raw Data'!B6086)*128.337</f>
        <v>78.927254999999988</v>
      </c>
      <c r="D6088">
        <f>('Raw Data'!C6086+'Raw Data'!D6086)*128.419</f>
        <v>87.710177000000016</v>
      </c>
      <c r="E6088">
        <f>('Raw Data'!E6086+'Raw Data'!F6086+'Raw Data'!G6086+'Raw Data'!H6086)*259.538</f>
        <v>770.56832200000008</v>
      </c>
      <c r="G6088">
        <f>('Raw Data'!I6086+'Raw Data'!J6086)*127.233</f>
        <v>-1.8703251000000001</v>
      </c>
      <c r="H6088">
        <f>('Raw Data'!K6086+'Raw Data'!L6086)*128.041</f>
        <v>-3.7516012999999999</v>
      </c>
      <c r="I6088">
        <f>('Raw Data'!M6086+'Raw Data'!N6086+'Raw Data'!O6086+'Raw Data'!P6086)*260.417</f>
        <v>-13.971372049999999</v>
      </c>
      <c r="K6088">
        <f t="shared" ref="K6088:K6151" si="479">C6088+G6088</f>
        <v>77.056929899999986</v>
      </c>
      <c r="L6088">
        <f t="shared" si="476"/>
        <v>83.958575700000011</v>
      </c>
      <c r="M6088">
        <f t="shared" si="477"/>
        <v>756.59694995000007</v>
      </c>
      <c r="N6088">
        <f>M6088-'Projectile Motion Calculations'!$D$2</f>
        <v>-53.44657183554898</v>
      </c>
      <c r="P6088">
        <f t="shared" si="478"/>
        <v>-4.3468591129630946E-2</v>
      </c>
    </row>
    <row r="6089" spans="1:16" x14ac:dyDescent="0.2">
      <c r="A6089">
        <f t="shared" si="475"/>
        <v>2.6858333333333464</v>
      </c>
      <c r="C6089">
        <f>('Raw Data'!A6087+'Raw Data'!B6087)*128.337</f>
        <v>78.927254999999988</v>
      </c>
      <c r="D6089">
        <f>('Raw Data'!C6087+'Raw Data'!D6087)*128.419</f>
        <v>87.710177000000016</v>
      </c>
      <c r="E6089">
        <f>('Raw Data'!E6087+'Raw Data'!F6087+'Raw Data'!G6087+'Raw Data'!H6087)*259.538</f>
        <v>771.86601200000007</v>
      </c>
      <c r="G6089">
        <f>('Raw Data'!I6087+'Raw Data'!J6087)*127.233</f>
        <v>-1.8703251000000001</v>
      </c>
      <c r="H6089">
        <f>('Raw Data'!K6087+'Raw Data'!L6087)*128.041</f>
        <v>-4.37003933</v>
      </c>
      <c r="I6089">
        <f>('Raw Data'!M6087+'Raw Data'!N6087+'Raw Data'!O6087+'Raw Data'!P6087)*260.417</f>
        <v>-12.700537089999999</v>
      </c>
      <c r="K6089">
        <f t="shared" si="479"/>
        <v>77.056929899999986</v>
      </c>
      <c r="L6089">
        <f t="shared" si="476"/>
        <v>83.340137670000018</v>
      </c>
      <c r="M6089">
        <f t="shared" si="477"/>
        <v>759.16547491000006</v>
      </c>
      <c r="N6089">
        <f>M6089-'Projectile Motion Calculations'!$D$2</f>
        <v>-50.878046875548989</v>
      </c>
      <c r="P6089">
        <f t="shared" si="478"/>
        <v>-4.2939076562964196E-2</v>
      </c>
    </row>
    <row r="6090" spans="1:16" x14ac:dyDescent="0.2">
      <c r="A6090">
        <f t="shared" si="475"/>
        <v>2.6866666666666799</v>
      </c>
      <c r="C6090">
        <f>('Raw Data'!A6088+'Raw Data'!B6088)*128.337</f>
        <v>79.568939999999998</v>
      </c>
      <c r="D6090">
        <f>('Raw Data'!C6088+'Raw Data'!D6088)*128.419</f>
        <v>87.710177000000016</v>
      </c>
      <c r="E6090">
        <f>('Raw Data'!E6088+'Raw Data'!F6088+'Raw Data'!G6088+'Raw Data'!H6088)*259.538</f>
        <v>770.56832200000008</v>
      </c>
      <c r="G6090">
        <f>('Raw Data'!I6088+'Raw Data'!J6088)*127.233</f>
        <v>-1.8703251000000001</v>
      </c>
      <c r="H6090">
        <f>('Raw Data'!K6088+'Raw Data'!L6088)*128.041</f>
        <v>-4.37003933</v>
      </c>
      <c r="I6090">
        <f>('Raw Data'!M6088+'Raw Data'!N6088+'Raw Data'!O6088+'Raw Data'!P6088)*260.417</f>
        <v>-12.700537089999999</v>
      </c>
      <c r="K6090">
        <f t="shared" si="479"/>
        <v>77.698614899999995</v>
      </c>
      <c r="L6090">
        <f t="shared" si="476"/>
        <v>83.340137670000018</v>
      </c>
      <c r="M6090">
        <f t="shared" si="477"/>
        <v>757.86778491000007</v>
      </c>
      <c r="N6090">
        <f>M6090-'Projectile Motion Calculations'!$D$2</f>
        <v>-52.175736875548978</v>
      </c>
      <c r="P6090">
        <f t="shared" si="478"/>
        <v>-4.3479780729630942E-2</v>
      </c>
    </row>
    <row r="6091" spans="1:16" x14ac:dyDescent="0.2">
      <c r="A6091">
        <f t="shared" si="475"/>
        <v>2.6875000000000133</v>
      </c>
      <c r="C6091">
        <f>('Raw Data'!A6089+'Raw Data'!B6089)*128.337</f>
        <v>79.568939999999998</v>
      </c>
      <c r="D6091">
        <f>('Raw Data'!C6089+'Raw Data'!D6089)*128.419</f>
        <v>87.710177000000016</v>
      </c>
      <c r="E6091">
        <f>('Raw Data'!E6089+'Raw Data'!F6089+'Raw Data'!G6089+'Raw Data'!H6089)*259.538</f>
        <v>770.56832200000008</v>
      </c>
      <c r="G6091">
        <f>('Raw Data'!I6089+'Raw Data'!J6089)*127.233</f>
        <v>-1.8703251000000001</v>
      </c>
      <c r="H6091">
        <f>('Raw Data'!K6089+'Raw Data'!L6089)*128.041</f>
        <v>-4.9974402300000005</v>
      </c>
      <c r="I6091">
        <f>('Raw Data'!M6089+'Raw Data'!N6089+'Raw Data'!O6089+'Raw Data'!P6089)*260.417</f>
        <v>-12.700537089999999</v>
      </c>
      <c r="K6091">
        <f t="shared" si="479"/>
        <v>77.698614899999995</v>
      </c>
      <c r="L6091">
        <f t="shared" si="476"/>
        <v>82.712736770000021</v>
      </c>
      <c r="M6091">
        <f t="shared" si="477"/>
        <v>757.86778491000007</v>
      </c>
      <c r="N6091">
        <f>M6091-'Projectile Motion Calculations'!$D$2</f>
        <v>-52.175736875548978</v>
      </c>
      <c r="P6091">
        <f t="shared" si="478"/>
        <v>-4.3479780729630942E-2</v>
      </c>
    </row>
    <row r="6092" spans="1:16" x14ac:dyDescent="0.2">
      <c r="A6092">
        <f t="shared" si="475"/>
        <v>2.6883333333333468</v>
      </c>
      <c r="C6092">
        <f>('Raw Data'!A6090+'Raw Data'!B6090)*128.337</f>
        <v>79.568939999999998</v>
      </c>
      <c r="D6092">
        <f>('Raw Data'!C6090+'Raw Data'!D6090)*128.419</f>
        <v>87.710177000000016</v>
      </c>
      <c r="E6092">
        <f>('Raw Data'!E6090+'Raw Data'!F6090+'Raw Data'!G6090+'Raw Data'!H6090)*259.538</f>
        <v>770.56832200000008</v>
      </c>
      <c r="G6092">
        <f>('Raw Data'!I6090+'Raw Data'!J6090)*127.233</f>
        <v>-1.8703251000000001</v>
      </c>
      <c r="H6092">
        <f>('Raw Data'!K6090+'Raw Data'!L6090)*128.041</f>
        <v>-4.3790022000000004</v>
      </c>
      <c r="I6092">
        <f>('Raw Data'!M6090+'Raw Data'!N6090+'Raw Data'!O6090+'Raw Data'!P6090)*260.417</f>
        <v>-12.700537089999999</v>
      </c>
      <c r="K6092">
        <f t="shared" si="479"/>
        <v>77.698614899999995</v>
      </c>
      <c r="L6092">
        <f t="shared" si="476"/>
        <v>83.331174800000014</v>
      </c>
      <c r="M6092">
        <f t="shared" si="477"/>
        <v>757.86778491000007</v>
      </c>
      <c r="N6092">
        <f>M6092-'Projectile Motion Calculations'!$D$2</f>
        <v>-52.175736875548978</v>
      </c>
      <c r="P6092">
        <f t="shared" si="478"/>
        <v>-4.3480865800464293E-2</v>
      </c>
    </row>
    <row r="6093" spans="1:16" x14ac:dyDescent="0.2">
      <c r="A6093">
        <f t="shared" si="475"/>
        <v>2.6891666666666802</v>
      </c>
      <c r="C6093">
        <f>('Raw Data'!A6091+'Raw Data'!B6091)*128.337</f>
        <v>79.568939999999998</v>
      </c>
      <c r="D6093">
        <f>('Raw Data'!C6091+'Raw Data'!D6091)*128.419</f>
        <v>87.710177000000016</v>
      </c>
      <c r="E6093">
        <f>('Raw Data'!E6091+'Raw Data'!F6091+'Raw Data'!G6091+'Raw Data'!H6091)*259.538</f>
        <v>770.56832200000008</v>
      </c>
      <c r="G6093">
        <f>('Raw Data'!I6091+'Raw Data'!J6091)*127.233</f>
        <v>-1.2468834000000002</v>
      </c>
      <c r="H6093">
        <f>('Raw Data'!K6091+'Raw Data'!L6091)*128.041</f>
        <v>-3.7516012999999999</v>
      </c>
      <c r="I6093">
        <f>('Raw Data'!M6091+'Raw Data'!N6091+'Raw Data'!O6091+'Raw Data'!P6091)*260.417</f>
        <v>-12.703141259999999</v>
      </c>
      <c r="K6093">
        <f t="shared" si="479"/>
        <v>78.322056599999996</v>
      </c>
      <c r="L6093">
        <f t="shared" si="476"/>
        <v>83.958575700000011</v>
      </c>
      <c r="M6093">
        <f t="shared" si="477"/>
        <v>757.86518074000003</v>
      </c>
      <c r="N6093">
        <f>M6093-'Projectile Motion Calculations'!$D$2</f>
        <v>-52.178341045549018</v>
      </c>
      <c r="P6093">
        <f t="shared" si="478"/>
        <v>-4.445413330046448E-2</v>
      </c>
    </row>
    <row r="6094" spans="1:16" x14ac:dyDescent="0.2">
      <c r="A6094">
        <f t="shared" si="475"/>
        <v>2.6900000000000137</v>
      </c>
      <c r="C6094">
        <f>('Raw Data'!A6092+'Raw Data'!B6092)*128.337</f>
        <v>79.568939999999998</v>
      </c>
      <c r="D6094">
        <f>('Raw Data'!C6092+'Raw Data'!D6092)*128.419</f>
        <v>87.710177000000016</v>
      </c>
      <c r="E6094">
        <f>('Raw Data'!E6092+'Raw Data'!F6092+'Raw Data'!G6092+'Raw Data'!H6092)*259.538</f>
        <v>768.23248000000001</v>
      </c>
      <c r="G6094">
        <f>('Raw Data'!I6092+'Raw Data'!J6092)*127.233</f>
        <v>-1.8703251000000001</v>
      </c>
      <c r="H6094">
        <f>('Raw Data'!K6092+'Raw Data'!L6092)*128.041</f>
        <v>-4.37003933</v>
      </c>
      <c r="I6094">
        <f>('Raw Data'!M6092+'Raw Data'!N6092+'Raw Data'!O6092+'Raw Data'!P6092)*260.417</f>
        <v>-12.700537089999999</v>
      </c>
      <c r="K6094">
        <f t="shared" si="479"/>
        <v>77.698614899999995</v>
      </c>
      <c r="L6094">
        <f t="shared" si="476"/>
        <v>83.340137670000018</v>
      </c>
      <c r="M6094">
        <f t="shared" si="477"/>
        <v>755.53194291</v>
      </c>
      <c r="N6094">
        <f>M6094-'Projectile Motion Calculations'!$D$2</f>
        <v>-54.511578875549048</v>
      </c>
      <c r="P6094">
        <f t="shared" si="478"/>
        <v>-4.5426315729631309E-2</v>
      </c>
    </row>
    <row r="6095" spans="1:16" x14ac:dyDescent="0.2">
      <c r="A6095">
        <f t="shared" si="475"/>
        <v>2.6908333333333472</v>
      </c>
      <c r="C6095">
        <f>('Raw Data'!A6093+'Raw Data'!B6093)*128.337</f>
        <v>79.568939999999998</v>
      </c>
      <c r="D6095">
        <f>('Raw Data'!C6093+'Raw Data'!D6093)*128.419</f>
        <v>88.352271999999999</v>
      </c>
      <c r="E6095">
        <f>('Raw Data'!E6093+'Raw Data'!F6093+'Raw Data'!G6093+'Raw Data'!H6093)*259.538</f>
        <v>768.23248000000001</v>
      </c>
      <c r="G6095">
        <f>('Raw Data'!I6093+'Raw Data'!J6093)*127.233</f>
        <v>-1.2468834000000002</v>
      </c>
      <c r="H6095">
        <f>('Raw Data'!K6093+'Raw Data'!L6093)*128.041</f>
        <v>-4.3790022000000004</v>
      </c>
      <c r="I6095">
        <f>('Raw Data'!M6093+'Raw Data'!N6093+'Raw Data'!O6093+'Raw Data'!P6093)*260.417</f>
        <v>-12.700537089999999</v>
      </c>
      <c r="K6095">
        <f t="shared" si="479"/>
        <v>78.322056599999996</v>
      </c>
      <c r="L6095">
        <f t="shared" si="476"/>
        <v>83.973269799999997</v>
      </c>
      <c r="M6095">
        <f t="shared" si="477"/>
        <v>755.53194291</v>
      </c>
      <c r="N6095">
        <f>M6095-'Projectile Motion Calculations'!$D$2</f>
        <v>-54.511578875549048</v>
      </c>
      <c r="P6095">
        <f t="shared" si="478"/>
        <v>-4.4993752396297923E-2</v>
      </c>
    </row>
    <row r="6096" spans="1:16" x14ac:dyDescent="0.2">
      <c r="A6096">
        <f t="shared" si="475"/>
        <v>2.6916666666666806</v>
      </c>
      <c r="C6096">
        <f>('Raw Data'!A6094+'Raw Data'!B6094)*128.337</f>
        <v>79.568939999999998</v>
      </c>
      <c r="D6096">
        <f>('Raw Data'!C6094+'Raw Data'!D6094)*128.419</f>
        <v>87.710177000000016</v>
      </c>
      <c r="E6096">
        <f>('Raw Data'!E6094+'Raw Data'!F6094+'Raw Data'!G6094+'Raw Data'!H6094)*259.538</f>
        <v>769.27063199999998</v>
      </c>
      <c r="G6096">
        <f>('Raw Data'!I6094+'Raw Data'!J6094)*127.233</f>
        <v>-1.8703251000000001</v>
      </c>
      <c r="H6096">
        <f>('Raw Data'!K6094+'Raw Data'!L6094)*128.041</f>
        <v>-4.3790022000000004</v>
      </c>
      <c r="I6096">
        <f>('Raw Data'!M6094+'Raw Data'!N6094+'Raw Data'!O6094+'Raw Data'!P6094)*260.417</f>
        <v>-12.700537089999999</v>
      </c>
      <c r="K6096">
        <f t="shared" si="479"/>
        <v>77.698614899999995</v>
      </c>
      <c r="L6096">
        <f t="shared" si="476"/>
        <v>83.331174800000014</v>
      </c>
      <c r="M6096">
        <f t="shared" si="477"/>
        <v>756.57009490999997</v>
      </c>
      <c r="N6096">
        <f>M6096-'Projectile Motion Calculations'!$D$2</f>
        <v>-53.47342687554908</v>
      </c>
      <c r="P6096">
        <f t="shared" si="478"/>
        <v>-4.4993752396297923E-2</v>
      </c>
    </row>
    <row r="6097" spans="1:16" x14ac:dyDescent="0.2">
      <c r="A6097">
        <f t="shared" si="475"/>
        <v>2.6925000000000141</v>
      </c>
      <c r="C6097">
        <f>('Raw Data'!A6095+'Raw Data'!B6095)*128.337</f>
        <v>80.210624999999993</v>
      </c>
      <c r="D6097">
        <f>('Raw Data'!C6095+'Raw Data'!D6095)*128.419</f>
        <v>88.352271999999999</v>
      </c>
      <c r="E6097">
        <f>('Raw Data'!E6095+'Raw Data'!F6095+'Raw Data'!G6095+'Raw Data'!H6095)*259.538</f>
        <v>768.23248000000001</v>
      </c>
      <c r="G6097">
        <f>('Raw Data'!I6095+'Raw Data'!J6095)*127.233</f>
        <v>-0.62344170000000021</v>
      </c>
      <c r="H6097">
        <f>('Raw Data'!K6095+'Raw Data'!L6095)*128.041</f>
        <v>-4.3790022000000004</v>
      </c>
      <c r="I6097">
        <f>('Raw Data'!M6095+'Raw Data'!N6095+'Raw Data'!O6095+'Raw Data'!P6095)*260.417</f>
        <v>-12.700537089999999</v>
      </c>
      <c r="K6097">
        <f t="shared" si="479"/>
        <v>79.587183299999992</v>
      </c>
      <c r="L6097">
        <f t="shared" si="476"/>
        <v>83.973269799999997</v>
      </c>
      <c r="M6097">
        <f t="shared" si="477"/>
        <v>755.53194291</v>
      </c>
      <c r="N6097">
        <f>M6097-'Projectile Motion Calculations'!$D$2</f>
        <v>-54.511578875549048</v>
      </c>
      <c r="P6097">
        <f t="shared" si="478"/>
        <v>-4.5426315729631309E-2</v>
      </c>
    </row>
    <row r="6098" spans="1:16" x14ac:dyDescent="0.2">
      <c r="A6098">
        <f t="shared" si="475"/>
        <v>2.6933333333333476</v>
      </c>
      <c r="C6098">
        <f>('Raw Data'!A6096+'Raw Data'!B6096)*128.337</f>
        <v>80.210624999999993</v>
      </c>
      <c r="D6098">
        <f>('Raw Data'!C6096+'Raw Data'!D6096)*128.419</f>
        <v>87.710177000000016</v>
      </c>
      <c r="E6098">
        <f>('Raw Data'!E6096+'Raw Data'!F6096+'Raw Data'!G6096+'Raw Data'!H6096)*259.538</f>
        <v>768.23248000000001</v>
      </c>
      <c r="G6098">
        <f>('Raw Data'!I6096+'Raw Data'!J6096)*127.233</f>
        <v>-1.2468834</v>
      </c>
      <c r="H6098">
        <f>('Raw Data'!K6096+'Raw Data'!L6096)*128.041</f>
        <v>-4.37003933</v>
      </c>
      <c r="I6098">
        <f>('Raw Data'!M6096+'Raw Data'!N6096+'Raw Data'!O6096+'Raw Data'!P6096)*260.417</f>
        <v>-12.700537089999999</v>
      </c>
      <c r="K6098">
        <f t="shared" si="479"/>
        <v>78.963741599999992</v>
      </c>
      <c r="L6098">
        <f t="shared" si="476"/>
        <v>83.340137670000018</v>
      </c>
      <c r="M6098">
        <f t="shared" si="477"/>
        <v>755.53194291</v>
      </c>
      <c r="N6098">
        <f>M6098-'Projectile Motion Calculations'!$D$2</f>
        <v>-54.511578875549048</v>
      </c>
      <c r="P6098">
        <f t="shared" si="478"/>
        <v>-4.5967019896298054E-2</v>
      </c>
    </row>
    <row r="6099" spans="1:16" x14ac:dyDescent="0.2">
      <c r="A6099">
        <f t="shared" si="475"/>
        <v>2.694166666666681</v>
      </c>
      <c r="C6099">
        <f>('Raw Data'!A6097+'Raw Data'!B6097)*128.337</f>
        <v>79.568939999999998</v>
      </c>
      <c r="D6099">
        <f>('Raw Data'!C6097+'Raw Data'!D6097)*128.419</f>
        <v>88.352271999999999</v>
      </c>
      <c r="E6099">
        <f>('Raw Data'!E6097+'Raw Data'!F6097+'Raw Data'!G6097+'Raw Data'!H6097)*259.538</f>
        <v>766.93479000000002</v>
      </c>
      <c r="G6099">
        <f>('Raw Data'!I6097+'Raw Data'!J6097)*127.233</f>
        <v>-1.2468834000000002</v>
      </c>
      <c r="H6099">
        <f>('Raw Data'!K6097+'Raw Data'!L6097)*128.041</f>
        <v>-4.9974402300000005</v>
      </c>
      <c r="I6099">
        <f>('Raw Data'!M6097+'Raw Data'!N6097+'Raw Data'!O6097+'Raw Data'!P6097)*260.417</f>
        <v>-12.700537089999999</v>
      </c>
      <c r="K6099">
        <f t="shared" si="479"/>
        <v>78.322056599999996</v>
      </c>
      <c r="L6099">
        <f t="shared" si="476"/>
        <v>83.354831770000004</v>
      </c>
      <c r="M6099">
        <f t="shared" si="477"/>
        <v>754.23425291000001</v>
      </c>
      <c r="N6099">
        <f>M6099-'Projectile Motion Calculations'!$D$2</f>
        <v>-55.809268875549037</v>
      </c>
      <c r="P6099">
        <f t="shared" si="478"/>
        <v>-4.65077240629648E-2</v>
      </c>
    </row>
    <row r="6100" spans="1:16" x14ac:dyDescent="0.2">
      <c r="A6100">
        <f t="shared" si="475"/>
        <v>2.6950000000000145</v>
      </c>
      <c r="C6100">
        <f>('Raw Data'!A6098+'Raw Data'!B6098)*128.337</f>
        <v>79.568939999999998</v>
      </c>
      <c r="D6100">
        <f>('Raw Data'!C6098+'Raw Data'!D6098)*128.419</f>
        <v>88.352271999999999</v>
      </c>
      <c r="E6100">
        <f>('Raw Data'!E6098+'Raw Data'!F6098+'Raw Data'!G6098+'Raw Data'!H6098)*259.538</f>
        <v>766.93479000000002</v>
      </c>
      <c r="G6100">
        <f>('Raw Data'!I6098+'Raw Data'!J6098)*127.233</f>
        <v>-1.2468834000000002</v>
      </c>
      <c r="H6100">
        <f>('Raw Data'!K6098+'Raw Data'!L6098)*128.041</f>
        <v>-3.7516012999999999</v>
      </c>
      <c r="I6100">
        <f>('Raw Data'!M6098+'Raw Data'!N6098+'Raw Data'!O6098+'Raw Data'!P6098)*260.417</f>
        <v>-12.700537089999999</v>
      </c>
      <c r="K6100">
        <f t="shared" si="479"/>
        <v>78.322056599999996</v>
      </c>
      <c r="L6100">
        <f t="shared" si="476"/>
        <v>84.600670699999995</v>
      </c>
      <c r="M6100">
        <f t="shared" si="477"/>
        <v>754.23425291000001</v>
      </c>
      <c r="N6100">
        <f>M6100-'Projectile Motion Calculations'!$D$2</f>
        <v>-55.809268875549037</v>
      </c>
      <c r="P6100">
        <f t="shared" si="478"/>
        <v>-4.7048428229631546E-2</v>
      </c>
    </row>
    <row r="6101" spans="1:16" x14ac:dyDescent="0.2">
      <c r="A6101">
        <f t="shared" si="475"/>
        <v>2.695833333333348</v>
      </c>
      <c r="C6101">
        <f>('Raw Data'!A6099+'Raw Data'!B6099)*128.337</f>
        <v>79.568939999999998</v>
      </c>
      <c r="D6101">
        <f>('Raw Data'!C6099+'Raw Data'!D6099)*128.419</f>
        <v>88.994367000000011</v>
      </c>
      <c r="E6101">
        <f>('Raw Data'!E6099+'Raw Data'!F6099+'Raw Data'!G6099+'Raw Data'!H6099)*259.538</f>
        <v>765.63710000000003</v>
      </c>
      <c r="G6101">
        <f>('Raw Data'!I6099+'Raw Data'!J6099)*127.233</f>
        <v>-1.2468834000000002</v>
      </c>
      <c r="H6101">
        <f>('Raw Data'!K6099+'Raw Data'!L6099)*128.041</f>
        <v>-3.7516012999999999</v>
      </c>
      <c r="I6101">
        <f>('Raw Data'!M6099+'Raw Data'!N6099+'Raw Data'!O6099+'Raw Data'!P6099)*260.417</f>
        <v>-12.700537089999999</v>
      </c>
      <c r="K6101">
        <f t="shared" si="479"/>
        <v>78.322056599999996</v>
      </c>
      <c r="L6101">
        <f t="shared" si="476"/>
        <v>85.242765700000007</v>
      </c>
      <c r="M6101">
        <f t="shared" si="477"/>
        <v>752.93656291000002</v>
      </c>
      <c r="N6101">
        <f>M6101-'Projectile Motion Calculations'!$D$2</f>
        <v>-57.106958875549026</v>
      </c>
      <c r="P6101">
        <f t="shared" si="478"/>
        <v>-4.7048428229631546E-2</v>
      </c>
    </row>
    <row r="6102" spans="1:16" x14ac:dyDescent="0.2">
      <c r="A6102">
        <f t="shared" si="475"/>
        <v>2.6966666666666814</v>
      </c>
      <c r="C6102">
        <f>('Raw Data'!A6100+'Raw Data'!B6100)*128.337</f>
        <v>80.852309999999989</v>
      </c>
      <c r="D6102">
        <f>('Raw Data'!C6100+'Raw Data'!D6100)*128.419</f>
        <v>88.352271999999999</v>
      </c>
      <c r="E6102">
        <f>('Raw Data'!E6100+'Raw Data'!F6100+'Raw Data'!G6100+'Raw Data'!H6100)*259.538</f>
        <v>766.93479000000002</v>
      </c>
      <c r="G6102">
        <f>('Raw Data'!I6100+'Raw Data'!J6100)*127.233</f>
        <v>-1.8703251000000001</v>
      </c>
      <c r="H6102">
        <f>('Raw Data'!K6100+'Raw Data'!L6100)*128.041</f>
        <v>-4.3790022000000004</v>
      </c>
      <c r="I6102">
        <f>('Raw Data'!M6100+'Raw Data'!N6100+'Raw Data'!O6100+'Raw Data'!P6100)*260.417</f>
        <v>-12.700537089999999</v>
      </c>
      <c r="K6102">
        <f t="shared" si="479"/>
        <v>78.981984899999986</v>
      </c>
      <c r="L6102">
        <f t="shared" si="476"/>
        <v>83.973269799999997</v>
      </c>
      <c r="M6102">
        <f t="shared" si="477"/>
        <v>754.23425291000001</v>
      </c>
      <c r="N6102">
        <f>M6102-'Projectile Motion Calculations'!$D$2</f>
        <v>-55.809268875549037</v>
      </c>
      <c r="P6102">
        <f t="shared" si="478"/>
        <v>-4.7048428229631546E-2</v>
      </c>
    </row>
    <row r="6103" spans="1:16" x14ac:dyDescent="0.2">
      <c r="A6103">
        <f t="shared" si="475"/>
        <v>2.6975000000000149</v>
      </c>
      <c r="C6103">
        <f>('Raw Data'!A6101+'Raw Data'!B6101)*128.337</f>
        <v>79.568939999999998</v>
      </c>
      <c r="D6103">
        <f>('Raw Data'!C6101+'Raw Data'!D6101)*128.419</f>
        <v>87.710177000000016</v>
      </c>
      <c r="E6103">
        <f>('Raw Data'!E6101+'Raw Data'!F6101+'Raw Data'!G6101+'Raw Data'!H6101)*259.538</f>
        <v>765.63710000000003</v>
      </c>
      <c r="G6103">
        <f>('Raw Data'!I6101+'Raw Data'!J6101)*127.233</f>
        <v>-1.8703251000000001</v>
      </c>
      <c r="H6103">
        <f>('Raw Data'!K6101+'Raw Data'!L6101)*128.041</f>
        <v>-4.37003933</v>
      </c>
      <c r="I6103">
        <f>('Raw Data'!M6101+'Raw Data'!N6101+'Raw Data'!O6101+'Raw Data'!P6101)*260.417</f>
        <v>-12.700537089999999</v>
      </c>
      <c r="K6103">
        <f t="shared" si="479"/>
        <v>77.698614899999995</v>
      </c>
      <c r="L6103">
        <f t="shared" si="476"/>
        <v>83.340137670000018</v>
      </c>
      <c r="M6103">
        <f t="shared" si="477"/>
        <v>752.93656291000002</v>
      </c>
      <c r="N6103">
        <f>M6103-'Projectile Motion Calculations'!$D$2</f>
        <v>-57.106958875549026</v>
      </c>
      <c r="P6103">
        <f t="shared" si="478"/>
        <v>-4.8129836562964996E-2</v>
      </c>
    </row>
    <row r="6104" spans="1:16" x14ac:dyDescent="0.2">
      <c r="A6104">
        <f t="shared" si="475"/>
        <v>2.6983333333333483</v>
      </c>
      <c r="C6104">
        <f>('Raw Data'!A6102+'Raw Data'!B6102)*128.337</f>
        <v>80.210624999999993</v>
      </c>
      <c r="D6104">
        <f>('Raw Data'!C6102+'Raw Data'!D6102)*128.419</f>
        <v>87.710177000000016</v>
      </c>
      <c r="E6104">
        <f>('Raw Data'!E6102+'Raw Data'!F6102+'Raw Data'!G6102+'Raw Data'!H6102)*259.538</f>
        <v>764.33941000000016</v>
      </c>
      <c r="G6104">
        <f>('Raw Data'!I6102+'Raw Data'!J6102)*127.233</f>
        <v>-1.8703251000000001</v>
      </c>
      <c r="H6104">
        <f>('Raw Data'!K6102+'Raw Data'!L6102)*128.041</f>
        <v>-4.3790022000000004</v>
      </c>
      <c r="I6104">
        <f>('Raw Data'!M6102+'Raw Data'!N6102+'Raw Data'!O6102+'Raw Data'!P6102)*260.417</f>
        <v>-12.700537089999999</v>
      </c>
      <c r="K6104">
        <f t="shared" si="479"/>
        <v>78.340299899999991</v>
      </c>
      <c r="L6104">
        <f t="shared" si="476"/>
        <v>83.331174800000014</v>
      </c>
      <c r="M6104">
        <f t="shared" si="477"/>
        <v>751.63887291000015</v>
      </c>
      <c r="N6104">
        <f>M6104-'Projectile Motion Calculations'!$D$2</f>
        <v>-58.404648875548901</v>
      </c>
      <c r="P6104">
        <f t="shared" si="478"/>
        <v>-4.8139941092131593E-2</v>
      </c>
    </row>
    <row r="6105" spans="1:16" x14ac:dyDescent="0.2">
      <c r="A6105">
        <f t="shared" si="475"/>
        <v>2.6991666666666818</v>
      </c>
      <c r="C6105">
        <f>('Raw Data'!A6103+'Raw Data'!B6103)*128.337</f>
        <v>80.852309999999989</v>
      </c>
      <c r="D6105">
        <f>('Raw Data'!C6103+'Raw Data'!D6103)*128.419</f>
        <v>88.994367000000011</v>
      </c>
      <c r="E6105">
        <f>('Raw Data'!E6103+'Raw Data'!F6103+'Raw Data'!G6103+'Raw Data'!H6103)*259.538</f>
        <v>764.33941000000016</v>
      </c>
      <c r="G6105">
        <f>('Raw Data'!I6103+'Raw Data'!J6103)*127.233</f>
        <v>-1.8703251000000001</v>
      </c>
      <c r="H6105">
        <f>('Raw Data'!K6103+'Raw Data'!L6103)*128.041</f>
        <v>-3.7516012999999999</v>
      </c>
      <c r="I6105">
        <f>('Raw Data'!M6103+'Raw Data'!N6103+'Raw Data'!O6103+'Raw Data'!P6103)*260.417</f>
        <v>-11.427097959999999</v>
      </c>
      <c r="K6105">
        <f t="shared" si="479"/>
        <v>78.981984899999986</v>
      </c>
      <c r="L6105">
        <f t="shared" si="476"/>
        <v>85.242765700000007</v>
      </c>
      <c r="M6105">
        <f t="shared" si="477"/>
        <v>752.91231204000019</v>
      </c>
      <c r="N6105">
        <f>M6105-'Projectile Motion Calculations'!$D$2</f>
        <v>-57.131209745548858</v>
      </c>
      <c r="P6105">
        <f t="shared" si="478"/>
        <v>-4.8671625800464996E-2</v>
      </c>
    </row>
    <row r="6106" spans="1:16" x14ac:dyDescent="0.2">
      <c r="A6106">
        <f t="shared" ref="A6106:A6169" si="480">A6105+1/1200</f>
        <v>2.7000000000000153</v>
      </c>
      <c r="C6106">
        <f>('Raw Data'!A6104+'Raw Data'!B6104)*128.337</f>
        <v>80.852309999999989</v>
      </c>
      <c r="D6106">
        <f>('Raw Data'!C6104+'Raw Data'!D6104)*128.419</f>
        <v>88.352271999999999</v>
      </c>
      <c r="E6106">
        <f>('Raw Data'!E6104+'Raw Data'!F6104+'Raw Data'!G6104+'Raw Data'!H6104)*259.538</f>
        <v>764.33941000000016</v>
      </c>
      <c r="G6106">
        <f>('Raw Data'!I6104+'Raw Data'!J6104)*127.233</f>
        <v>-1.8703251000000001</v>
      </c>
      <c r="H6106">
        <f>('Raw Data'!K6104+'Raw Data'!L6104)*128.041</f>
        <v>-4.3790022000000004</v>
      </c>
      <c r="I6106">
        <f>('Raw Data'!M6104+'Raw Data'!N6104+'Raw Data'!O6104+'Raw Data'!P6104)*260.417</f>
        <v>-13.976580389999997</v>
      </c>
      <c r="K6106">
        <f t="shared" si="479"/>
        <v>78.981984899999986</v>
      </c>
      <c r="L6106">
        <f t="shared" si="476"/>
        <v>83.973269799999997</v>
      </c>
      <c r="M6106">
        <f t="shared" si="477"/>
        <v>750.36282961000018</v>
      </c>
      <c r="N6106">
        <f>M6106-'Projectile Motion Calculations'!$D$2</f>
        <v>-59.68069217554887</v>
      </c>
      <c r="P6106">
        <f t="shared" si="478"/>
        <v>-4.97339101462985E-2</v>
      </c>
    </row>
    <row r="6107" spans="1:16" x14ac:dyDescent="0.2">
      <c r="A6107">
        <f t="shared" si="480"/>
        <v>2.7008333333333487</v>
      </c>
      <c r="C6107">
        <f>('Raw Data'!A6105+'Raw Data'!B6105)*128.337</f>
        <v>80.852309999999989</v>
      </c>
      <c r="D6107">
        <f>('Raw Data'!C6105+'Raw Data'!D6105)*128.419</f>
        <v>88.994367000000011</v>
      </c>
      <c r="E6107">
        <f>('Raw Data'!E6105+'Raw Data'!F6105+'Raw Data'!G6105+'Raw Data'!H6105)*259.538</f>
        <v>764.33941000000016</v>
      </c>
      <c r="G6107">
        <f>('Raw Data'!I6105+'Raw Data'!J6105)*127.233</f>
        <v>-1.2468834000000002</v>
      </c>
      <c r="H6107">
        <f>('Raw Data'!K6105+'Raw Data'!L6105)*128.041</f>
        <v>-4.3790022000000004</v>
      </c>
      <c r="I6107">
        <f>('Raw Data'!M6105+'Raw Data'!N6105+'Raw Data'!O6105+'Raw Data'!P6105)*260.417</f>
        <v>-13.976580389999997</v>
      </c>
      <c r="K6107">
        <f t="shared" si="479"/>
        <v>79.605426599999987</v>
      </c>
      <c r="L6107">
        <f t="shared" si="476"/>
        <v>84.615364800000009</v>
      </c>
      <c r="M6107">
        <f t="shared" si="477"/>
        <v>750.36282961000018</v>
      </c>
      <c r="N6107">
        <f>M6107-'Projectile Motion Calculations'!$D$2</f>
        <v>-59.68069217554887</v>
      </c>
      <c r="P6107">
        <f t="shared" si="478"/>
        <v>-4.9202225437965097E-2</v>
      </c>
    </row>
    <row r="6108" spans="1:16" x14ac:dyDescent="0.2">
      <c r="A6108">
        <f t="shared" si="480"/>
        <v>2.7016666666666822</v>
      </c>
      <c r="C6108">
        <f>('Raw Data'!A6106+'Raw Data'!B6106)*128.337</f>
        <v>80.852309999999989</v>
      </c>
      <c r="D6108">
        <f>('Raw Data'!C6106+'Raw Data'!D6106)*128.419</f>
        <v>88.994367000000011</v>
      </c>
      <c r="E6108">
        <f>('Raw Data'!E6106+'Raw Data'!F6106+'Raw Data'!G6106+'Raw Data'!H6106)*259.538</f>
        <v>764.33941000000016</v>
      </c>
      <c r="G6108">
        <f>('Raw Data'!I6106+'Raw Data'!J6106)*127.233</f>
        <v>-1.8703251000000001</v>
      </c>
      <c r="H6108">
        <f>('Raw Data'!K6106+'Raw Data'!L6106)*128.041</f>
        <v>-4.9974402300000005</v>
      </c>
      <c r="I6108">
        <f>('Raw Data'!M6106+'Raw Data'!N6106+'Raw Data'!O6106+'Raw Data'!P6106)*260.417</f>
        <v>-12.700537089999999</v>
      </c>
      <c r="K6108">
        <f t="shared" si="479"/>
        <v>78.981984899999986</v>
      </c>
      <c r="L6108">
        <f t="shared" si="476"/>
        <v>83.996926770000016</v>
      </c>
      <c r="M6108">
        <f t="shared" si="477"/>
        <v>751.63887291000015</v>
      </c>
      <c r="N6108">
        <f>M6108-'Projectile Motion Calculations'!$D$2</f>
        <v>-58.404648875548901</v>
      </c>
      <c r="P6108">
        <f t="shared" si="478"/>
        <v>-4.9202225437965097E-2</v>
      </c>
    </row>
    <row r="6109" spans="1:16" x14ac:dyDescent="0.2">
      <c r="A6109">
        <f t="shared" si="480"/>
        <v>2.7025000000000157</v>
      </c>
      <c r="C6109">
        <f>('Raw Data'!A6107+'Raw Data'!B6107)*128.337</f>
        <v>80.210624999999993</v>
      </c>
      <c r="D6109">
        <f>('Raw Data'!C6107+'Raw Data'!D6107)*128.419</f>
        <v>88.994367000000011</v>
      </c>
      <c r="E6109">
        <f>('Raw Data'!E6107+'Raw Data'!F6107+'Raw Data'!G6107+'Raw Data'!H6107)*259.538</f>
        <v>764.33941000000016</v>
      </c>
      <c r="G6109">
        <f>('Raw Data'!I6107+'Raw Data'!J6107)*127.233</f>
        <v>-1.2468834</v>
      </c>
      <c r="H6109">
        <f>('Raw Data'!K6107+'Raw Data'!L6107)*128.041</f>
        <v>-3.7516012999999999</v>
      </c>
      <c r="I6109">
        <f>('Raw Data'!M6107+'Raw Data'!N6107+'Raw Data'!O6107+'Raw Data'!P6107)*260.417</f>
        <v>-13.976580389999999</v>
      </c>
      <c r="K6109">
        <f t="shared" si="479"/>
        <v>78.963741599999992</v>
      </c>
      <c r="L6109">
        <f t="shared" si="476"/>
        <v>85.242765700000007</v>
      </c>
      <c r="M6109">
        <f t="shared" si="477"/>
        <v>750.36282961000018</v>
      </c>
      <c r="N6109">
        <f>M6109-'Projectile Motion Calculations'!$D$2</f>
        <v>-59.68069217554887</v>
      </c>
      <c r="P6109">
        <f t="shared" si="478"/>
        <v>-4.9202225437965097E-2</v>
      </c>
    </row>
    <row r="6110" spans="1:16" x14ac:dyDescent="0.2">
      <c r="A6110">
        <f t="shared" si="480"/>
        <v>2.7033333333333491</v>
      </c>
      <c r="C6110">
        <f>('Raw Data'!A6108+'Raw Data'!B6108)*128.337</f>
        <v>80.852309999999989</v>
      </c>
      <c r="D6110">
        <f>('Raw Data'!C6108+'Raw Data'!D6108)*128.419</f>
        <v>88.994367000000011</v>
      </c>
      <c r="E6110">
        <f>('Raw Data'!E6108+'Raw Data'!F6108+'Raw Data'!G6108+'Raw Data'!H6108)*259.538</f>
        <v>764.33941000000016</v>
      </c>
      <c r="G6110">
        <f>('Raw Data'!I6108+'Raw Data'!J6108)*127.233</f>
        <v>-1.2468834000000002</v>
      </c>
      <c r="H6110">
        <f>('Raw Data'!K6108+'Raw Data'!L6108)*128.041</f>
        <v>-3.7516012999999999</v>
      </c>
      <c r="I6110">
        <f>('Raw Data'!M6108+'Raw Data'!N6108+'Raw Data'!O6108+'Raw Data'!P6108)*260.417</f>
        <v>-12.700537089999999</v>
      </c>
      <c r="K6110">
        <f t="shared" si="479"/>
        <v>79.605426599999987</v>
      </c>
      <c r="L6110">
        <f t="shared" si="476"/>
        <v>85.242765700000007</v>
      </c>
      <c r="M6110">
        <f t="shared" si="477"/>
        <v>751.63887291000015</v>
      </c>
      <c r="N6110">
        <f>M6110-'Projectile Motion Calculations'!$D$2</f>
        <v>-58.404648875548901</v>
      </c>
      <c r="P6110">
        <f t="shared" si="478"/>
        <v>-4.9211244896298439E-2</v>
      </c>
    </row>
    <row r="6111" spans="1:16" x14ac:dyDescent="0.2">
      <c r="A6111">
        <f t="shared" si="480"/>
        <v>2.7041666666666826</v>
      </c>
      <c r="C6111">
        <f>('Raw Data'!A6109+'Raw Data'!B6109)*128.337</f>
        <v>80.852309999999989</v>
      </c>
      <c r="D6111">
        <f>('Raw Data'!C6109+'Raw Data'!D6109)*128.419</f>
        <v>88.994367000000011</v>
      </c>
      <c r="E6111">
        <f>('Raw Data'!E6109+'Raw Data'!F6109+'Raw Data'!G6109+'Raw Data'!H6109)*259.538</f>
        <v>763.04172000000017</v>
      </c>
      <c r="G6111">
        <f>('Raw Data'!I6109+'Raw Data'!J6109)*127.233</f>
        <v>-1.2468834000000002</v>
      </c>
      <c r="H6111">
        <f>('Raw Data'!K6109+'Raw Data'!L6109)*128.041</f>
        <v>-4.3790022000000004</v>
      </c>
      <c r="I6111">
        <f>('Raw Data'!M6109+'Raw Data'!N6109+'Raw Data'!O6109+'Raw Data'!P6109)*260.417</f>
        <v>-12.700537089999999</v>
      </c>
      <c r="K6111">
        <f t="shared" si="479"/>
        <v>79.605426599999987</v>
      </c>
      <c r="L6111">
        <f t="shared" si="476"/>
        <v>84.615364800000009</v>
      </c>
      <c r="M6111">
        <f t="shared" si="477"/>
        <v>750.34118291000016</v>
      </c>
      <c r="N6111">
        <f>M6111-'Projectile Motion Calculations'!$D$2</f>
        <v>-59.70233887554889</v>
      </c>
      <c r="P6111">
        <f t="shared" si="478"/>
        <v>-5.0815318479631992E-2</v>
      </c>
    </row>
    <row r="6112" spans="1:16" x14ac:dyDescent="0.2">
      <c r="A6112">
        <f t="shared" si="480"/>
        <v>2.7050000000000161</v>
      </c>
      <c r="C6112">
        <f>('Raw Data'!A6110+'Raw Data'!B6110)*128.337</f>
        <v>80.852309999999989</v>
      </c>
      <c r="D6112">
        <f>('Raw Data'!C6110+'Raw Data'!D6110)*128.419</f>
        <v>88.994367000000011</v>
      </c>
      <c r="E6112">
        <f>('Raw Data'!E6110+'Raw Data'!F6110+'Raw Data'!G6110+'Raw Data'!H6110)*259.538</f>
        <v>763.04172000000017</v>
      </c>
      <c r="G6112">
        <f>('Raw Data'!I6110+'Raw Data'!J6110)*127.233</f>
        <v>-1.8703251000000001</v>
      </c>
      <c r="H6112">
        <f>('Raw Data'!K6110+'Raw Data'!L6110)*128.041</f>
        <v>-4.37003933</v>
      </c>
      <c r="I6112">
        <f>('Raw Data'!M6110+'Raw Data'!N6110+'Raw Data'!O6110+'Raw Data'!P6110)*260.417</f>
        <v>-15.252623689999998</v>
      </c>
      <c r="K6112">
        <f t="shared" si="479"/>
        <v>78.981984899999986</v>
      </c>
      <c r="L6112">
        <f t="shared" si="476"/>
        <v>84.624327670000014</v>
      </c>
      <c r="M6112">
        <f t="shared" si="477"/>
        <v>747.78909631000022</v>
      </c>
      <c r="N6112">
        <f>M6112-'Projectile Motion Calculations'!$D$2</f>
        <v>-62.254425475548828</v>
      </c>
      <c r="P6112">
        <f t="shared" si="478"/>
        <v>-5.188770735463219E-2</v>
      </c>
    </row>
    <row r="6113" spans="1:16" x14ac:dyDescent="0.2">
      <c r="A6113">
        <f t="shared" si="480"/>
        <v>2.7058333333333495</v>
      </c>
      <c r="C6113">
        <f>('Raw Data'!A6111+'Raw Data'!B6111)*128.337</f>
        <v>80.852309999999989</v>
      </c>
      <c r="D6113">
        <f>('Raw Data'!C6111+'Raw Data'!D6111)*128.419</f>
        <v>88.994367000000011</v>
      </c>
      <c r="E6113">
        <f>('Raw Data'!E6111+'Raw Data'!F6111+'Raw Data'!G6111+'Raw Data'!H6111)*259.538</f>
        <v>761.74403000000007</v>
      </c>
      <c r="G6113">
        <f>('Raw Data'!I6111+'Raw Data'!J6111)*127.233</f>
        <v>-1.2468834000000002</v>
      </c>
      <c r="H6113">
        <f>('Raw Data'!K6111+'Raw Data'!L6111)*128.041</f>
        <v>-3.7516012999999999</v>
      </c>
      <c r="I6113">
        <f>('Raw Data'!M6111+'Raw Data'!N6111+'Raw Data'!O6111+'Raw Data'!P6111)*260.417</f>
        <v>-13.976580389999999</v>
      </c>
      <c r="K6113">
        <f t="shared" si="479"/>
        <v>79.605426599999987</v>
      </c>
      <c r="L6113">
        <f t="shared" si="476"/>
        <v>85.242765700000007</v>
      </c>
      <c r="M6113">
        <f t="shared" si="477"/>
        <v>747.76744961000009</v>
      </c>
      <c r="N6113">
        <f>M6113-'Projectile Motion Calculations'!$D$2</f>
        <v>-62.276072175548961</v>
      </c>
      <c r="P6113">
        <f t="shared" si="478"/>
        <v>-5.1894556671298928E-2</v>
      </c>
    </row>
    <row r="6114" spans="1:16" x14ac:dyDescent="0.2">
      <c r="A6114">
        <f t="shared" si="480"/>
        <v>2.706666666666683</v>
      </c>
      <c r="C6114">
        <f>('Raw Data'!A6112+'Raw Data'!B6112)*128.337</f>
        <v>80.852309999999989</v>
      </c>
      <c r="D6114">
        <f>('Raw Data'!C6112+'Raw Data'!D6112)*128.419</f>
        <v>88.994367000000011</v>
      </c>
      <c r="E6114">
        <f>('Raw Data'!E6112+'Raw Data'!F6112+'Raw Data'!G6112+'Raw Data'!H6112)*259.538</f>
        <v>761.74403000000007</v>
      </c>
      <c r="G6114">
        <f>('Raw Data'!I6112+'Raw Data'!J6112)*127.233</f>
        <v>-0.62344170000000021</v>
      </c>
      <c r="H6114">
        <f>('Raw Data'!K6112+'Raw Data'!L6112)*128.041</f>
        <v>-4.37003933</v>
      </c>
      <c r="I6114">
        <f>('Raw Data'!M6112+'Raw Data'!N6112+'Raw Data'!O6112+'Raw Data'!P6112)*260.417</f>
        <v>-13.971372049999999</v>
      </c>
      <c r="K6114">
        <f t="shared" si="479"/>
        <v>80.228868299999988</v>
      </c>
      <c r="L6114">
        <f t="shared" si="476"/>
        <v>84.624327670000014</v>
      </c>
      <c r="M6114">
        <f t="shared" si="477"/>
        <v>747.77265795000005</v>
      </c>
      <c r="N6114">
        <f>M6114-'Projectile Motion Calculations'!$D$2</f>
        <v>-62.270863835548994</v>
      </c>
      <c r="P6114">
        <f t="shared" si="478"/>
        <v>-5.2444280296299065E-2</v>
      </c>
    </row>
    <row r="6115" spans="1:16" x14ac:dyDescent="0.2">
      <c r="A6115">
        <f t="shared" si="480"/>
        <v>2.7075000000000164</v>
      </c>
      <c r="C6115">
        <f>('Raw Data'!A6113+'Raw Data'!B6113)*128.337</f>
        <v>80.852309999999989</v>
      </c>
      <c r="D6115">
        <f>('Raw Data'!C6113+'Raw Data'!D6113)*128.419</f>
        <v>88.994367000000011</v>
      </c>
      <c r="E6115">
        <f>('Raw Data'!E6113+'Raw Data'!F6113+'Raw Data'!G6113+'Raw Data'!H6113)*259.538</f>
        <v>759.14864999999998</v>
      </c>
      <c r="G6115">
        <f>('Raw Data'!I6113+'Raw Data'!J6113)*127.233</f>
        <v>-1.8703251000000001</v>
      </c>
      <c r="H6115">
        <f>('Raw Data'!K6113+'Raw Data'!L6113)*128.041</f>
        <v>-4.9974402300000005</v>
      </c>
      <c r="I6115">
        <f>('Raw Data'!M6113+'Raw Data'!N6113+'Raw Data'!O6113+'Raw Data'!P6113)*260.417</f>
        <v>-12.700537089999999</v>
      </c>
      <c r="K6115">
        <f t="shared" si="479"/>
        <v>78.981984899999986</v>
      </c>
      <c r="L6115">
        <f t="shared" si="476"/>
        <v>83.996926770000016</v>
      </c>
      <c r="M6115">
        <f t="shared" si="477"/>
        <v>746.44811290999996</v>
      </c>
      <c r="N6115">
        <f>M6115-'Projectile Motion Calculations'!$D$2</f>
        <v>-63.595408875549083</v>
      </c>
      <c r="P6115">
        <f t="shared" si="478"/>
        <v>-5.2996174062965855E-2</v>
      </c>
    </row>
    <row r="6116" spans="1:16" x14ac:dyDescent="0.2">
      <c r="A6116">
        <f t="shared" si="480"/>
        <v>2.7083333333333499</v>
      </c>
      <c r="C6116">
        <f>('Raw Data'!A6114+'Raw Data'!B6114)*128.337</f>
        <v>80.852309999999989</v>
      </c>
      <c r="D6116">
        <f>('Raw Data'!C6114+'Raw Data'!D6114)*128.419</f>
        <v>89.636462000000009</v>
      </c>
      <c r="E6116">
        <f>('Raw Data'!E6114+'Raw Data'!F6114+'Raw Data'!G6114+'Raw Data'!H6114)*259.538</f>
        <v>759.14864999999998</v>
      </c>
      <c r="G6116">
        <f>('Raw Data'!I6114+'Raw Data'!J6114)*127.233</f>
        <v>-1.2468834000000002</v>
      </c>
      <c r="H6116">
        <f>('Raw Data'!K6114+'Raw Data'!L6114)*128.041</f>
        <v>-4.9974402300000005</v>
      </c>
      <c r="I6116">
        <f>('Raw Data'!M6114+'Raw Data'!N6114+'Raw Data'!O6114+'Raw Data'!P6114)*260.417</f>
        <v>-12.700537089999999</v>
      </c>
      <c r="K6116">
        <f t="shared" si="479"/>
        <v>79.605426599999987</v>
      </c>
      <c r="L6116">
        <f t="shared" si="476"/>
        <v>84.639021770000014</v>
      </c>
      <c r="M6116">
        <f t="shared" si="477"/>
        <v>746.44811290999996</v>
      </c>
      <c r="N6116">
        <f>M6116-'Projectile Motion Calculations'!$D$2</f>
        <v>-63.595408875549083</v>
      </c>
      <c r="P6116">
        <f t="shared" si="478"/>
        <v>-5.2996174062965855E-2</v>
      </c>
    </row>
    <row r="6117" spans="1:16" x14ac:dyDescent="0.2">
      <c r="A6117">
        <f t="shared" si="480"/>
        <v>2.7091666666666834</v>
      </c>
      <c r="C6117">
        <f>('Raw Data'!A6115+'Raw Data'!B6115)*128.337</f>
        <v>81.493994999999998</v>
      </c>
      <c r="D6117">
        <f>('Raw Data'!C6115+'Raw Data'!D6115)*128.419</f>
        <v>89.636462000000009</v>
      </c>
      <c r="E6117">
        <f>('Raw Data'!E6115+'Raw Data'!F6115+'Raw Data'!G6115+'Raw Data'!H6115)*259.538</f>
        <v>759.14864999999998</v>
      </c>
      <c r="G6117">
        <f>('Raw Data'!I6115+'Raw Data'!J6115)*127.233</f>
        <v>-0.62344170000000021</v>
      </c>
      <c r="H6117">
        <f>('Raw Data'!K6115+'Raw Data'!L6115)*128.041</f>
        <v>-4.3790022000000004</v>
      </c>
      <c r="I6117">
        <f>('Raw Data'!M6115+'Raw Data'!N6115+'Raw Data'!O6115+'Raw Data'!P6115)*260.417</f>
        <v>-12.700537089999999</v>
      </c>
      <c r="K6117">
        <f t="shared" si="479"/>
        <v>80.870553299999997</v>
      </c>
      <c r="L6117">
        <f t="shared" si="476"/>
        <v>85.257459800000007</v>
      </c>
      <c r="M6117">
        <f t="shared" si="477"/>
        <v>746.44811290999996</v>
      </c>
      <c r="N6117">
        <f>M6117-'Projectile Motion Calculations'!$D$2</f>
        <v>-63.595408875549083</v>
      </c>
      <c r="P6117">
        <f t="shared" si="478"/>
        <v>-5.245546989629906E-2</v>
      </c>
    </row>
    <row r="6118" spans="1:16" x14ac:dyDescent="0.2">
      <c r="A6118">
        <f t="shared" si="480"/>
        <v>2.7100000000000168</v>
      </c>
      <c r="C6118">
        <f>('Raw Data'!A6116+'Raw Data'!B6116)*128.337</f>
        <v>80.852309999999989</v>
      </c>
      <c r="D6118">
        <f>('Raw Data'!C6116+'Raw Data'!D6116)*128.419</f>
        <v>88.994367000000011</v>
      </c>
      <c r="E6118">
        <f>('Raw Data'!E6116+'Raw Data'!F6116+'Raw Data'!G6116+'Raw Data'!H6116)*259.538</f>
        <v>760.44634000000008</v>
      </c>
      <c r="G6118">
        <f>('Raw Data'!I6116+'Raw Data'!J6116)*127.233</f>
        <v>-1.2468834000000002</v>
      </c>
      <c r="H6118">
        <f>('Raw Data'!K6116+'Raw Data'!L6116)*128.041</f>
        <v>-3.7516012999999999</v>
      </c>
      <c r="I6118">
        <f>('Raw Data'!M6116+'Raw Data'!N6116+'Raw Data'!O6116+'Raw Data'!P6116)*260.417</f>
        <v>-12.700537089999999</v>
      </c>
      <c r="K6118">
        <f t="shared" si="479"/>
        <v>79.605426599999987</v>
      </c>
      <c r="L6118">
        <f t="shared" si="476"/>
        <v>85.242765700000007</v>
      </c>
      <c r="M6118">
        <f t="shared" si="477"/>
        <v>747.74580291000007</v>
      </c>
      <c r="N6118">
        <f>M6118-'Projectile Motion Calculations'!$D$2</f>
        <v>-62.297718875548981</v>
      </c>
      <c r="P6118">
        <f t="shared" si="478"/>
        <v>-5.245546989629906E-2</v>
      </c>
    </row>
    <row r="6119" spans="1:16" x14ac:dyDescent="0.2">
      <c r="A6119">
        <f t="shared" si="480"/>
        <v>2.7108333333333503</v>
      </c>
      <c r="C6119">
        <f>('Raw Data'!A6117+'Raw Data'!B6117)*128.337</f>
        <v>82.135679999999994</v>
      </c>
      <c r="D6119">
        <f>('Raw Data'!C6117+'Raw Data'!D6117)*128.419</f>
        <v>88.994367000000011</v>
      </c>
      <c r="E6119">
        <f>('Raw Data'!E6117+'Raw Data'!F6117+'Raw Data'!G6117+'Raw Data'!H6117)*259.538</f>
        <v>759.14864999999998</v>
      </c>
      <c r="G6119">
        <f>('Raw Data'!I6117+'Raw Data'!J6117)*127.233</f>
        <v>-1.2468834000000002</v>
      </c>
      <c r="H6119">
        <f>('Raw Data'!K6117+'Raw Data'!L6117)*128.041</f>
        <v>-4.37003933</v>
      </c>
      <c r="I6119">
        <f>('Raw Data'!M6117+'Raw Data'!N6117+'Raw Data'!O6117+'Raw Data'!P6117)*260.417</f>
        <v>-12.700537089999999</v>
      </c>
      <c r="K6119">
        <f t="shared" si="479"/>
        <v>80.888796599999992</v>
      </c>
      <c r="L6119">
        <f t="shared" si="476"/>
        <v>84.624327670000014</v>
      </c>
      <c r="M6119">
        <f t="shared" si="477"/>
        <v>746.44811290999996</v>
      </c>
      <c r="N6119">
        <f>M6119-'Projectile Motion Calculations'!$D$2</f>
        <v>-63.595408875549083</v>
      </c>
      <c r="P6119">
        <f t="shared" si="478"/>
        <v>-5.2996174062965855E-2</v>
      </c>
    </row>
    <row r="6120" spans="1:16" x14ac:dyDescent="0.2">
      <c r="A6120">
        <f t="shared" si="480"/>
        <v>2.7116666666666838</v>
      </c>
      <c r="C6120">
        <f>('Raw Data'!A6118+'Raw Data'!B6118)*128.337</f>
        <v>81.493994999999998</v>
      </c>
      <c r="D6120">
        <f>('Raw Data'!C6118+'Raw Data'!D6118)*128.419</f>
        <v>89.636462000000009</v>
      </c>
      <c r="E6120">
        <f>('Raw Data'!E6118+'Raw Data'!F6118+'Raw Data'!G6118+'Raw Data'!H6118)*259.538</f>
        <v>759.14864999999998</v>
      </c>
      <c r="G6120">
        <f>('Raw Data'!I6118+'Raw Data'!J6118)*127.233</f>
        <v>-0.62344170000000021</v>
      </c>
      <c r="H6120">
        <f>('Raw Data'!K6118+'Raw Data'!L6118)*128.041</f>
        <v>-3.7516012999999999</v>
      </c>
      <c r="I6120">
        <f>('Raw Data'!M6118+'Raw Data'!N6118+'Raw Data'!O6118+'Raw Data'!P6118)*260.417</f>
        <v>-12.700537089999999</v>
      </c>
      <c r="K6120">
        <f t="shared" si="479"/>
        <v>80.870553299999997</v>
      </c>
      <c r="L6120">
        <f t="shared" si="476"/>
        <v>85.884860700000004</v>
      </c>
      <c r="M6120">
        <f t="shared" si="477"/>
        <v>746.44811290999996</v>
      </c>
      <c r="N6120">
        <f>M6120-'Projectile Motion Calculations'!$D$2</f>
        <v>-63.595408875549083</v>
      </c>
      <c r="P6120">
        <f t="shared" si="478"/>
        <v>-5.245546989629906E-2</v>
      </c>
    </row>
    <row r="6121" spans="1:16" x14ac:dyDescent="0.2">
      <c r="A6121">
        <f t="shared" si="480"/>
        <v>2.7125000000000172</v>
      </c>
      <c r="C6121">
        <f>('Raw Data'!A6119+'Raw Data'!B6119)*128.337</f>
        <v>82.135679999999994</v>
      </c>
      <c r="D6121">
        <f>('Raw Data'!C6119+'Raw Data'!D6119)*128.419</f>
        <v>89.636462000000009</v>
      </c>
      <c r="E6121">
        <f>('Raw Data'!E6119+'Raw Data'!F6119+'Raw Data'!G6119+'Raw Data'!H6119)*259.538</f>
        <v>760.44634000000008</v>
      </c>
      <c r="G6121">
        <f>('Raw Data'!I6119+'Raw Data'!J6119)*127.233</f>
        <v>-1.2468834000000002</v>
      </c>
      <c r="H6121">
        <f>('Raw Data'!K6119+'Raw Data'!L6119)*128.041</f>
        <v>-4.3790022000000004</v>
      </c>
      <c r="I6121">
        <f>('Raw Data'!M6119+'Raw Data'!N6119+'Raw Data'!O6119+'Raw Data'!P6119)*260.417</f>
        <v>-12.700537089999999</v>
      </c>
      <c r="K6121">
        <f t="shared" si="479"/>
        <v>80.888796599999992</v>
      </c>
      <c r="L6121">
        <f t="shared" si="476"/>
        <v>85.257459800000007</v>
      </c>
      <c r="M6121">
        <f t="shared" si="477"/>
        <v>747.74580291000007</v>
      </c>
      <c r="N6121">
        <f>M6121-'Projectile Motion Calculations'!$D$2</f>
        <v>-62.297718875548981</v>
      </c>
      <c r="P6121">
        <f t="shared" si="478"/>
        <v>-5.245546989629906E-2</v>
      </c>
    </row>
    <row r="6122" spans="1:16" x14ac:dyDescent="0.2">
      <c r="A6122">
        <f t="shared" si="480"/>
        <v>2.7133333333333507</v>
      </c>
      <c r="C6122">
        <f>('Raw Data'!A6120+'Raw Data'!B6120)*128.337</f>
        <v>82.135679999999994</v>
      </c>
      <c r="D6122">
        <f>('Raw Data'!C6120+'Raw Data'!D6120)*128.419</f>
        <v>88.994367000000011</v>
      </c>
      <c r="E6122">
        <f>('Raw Data'!E6120+'Raw Data'!F6120+'Raw Data'!G6120+'Raw Data'!H6120)*259.538</f>
        <v>759.14864999999998</v>
      </c>
      <c r="G6122">
        <f>('Raw Data'!I6120+'Raw Data'!J6120)*127.233</f>
        <v>-1.8703251000000001</v>
      </c>
      <c r="H6122">
        <f>('Raw Data'!K6120+'Raw Data'!L6120)*128.041</f>
        <v>-4.37003933</v>
      </c>
      <c r="I6122">
        <f>('Raw Data'!M6120+'Raw Data'!N6120+'Raw Data'!O6120+'Raw Data'!P6120)*260.417</f>
        <v>-12.700537089999999</v>
      </c>
      <c r="K6122">
        <f t="shared" si="479"/>
        <v>80.265354899999991</v>
      </c>
      <c r="L6122">
        <f t="shared" si="476"/>
        <v>84.624327670000014</v>
      </c>
      <c r="M6122">
        <f t="shared" si="477"/>
        <v>746.44811290999996</v>
      </c>
      <c r="N6122">
        <f>M6122-'Projectile Motion Calculations'!$D$2</f>
        <v>-63.595408875549083</v>
      </c>
      <c r="P6122">
        <f t="shared" si="478"/>
        <v>-5.3527858771299258E-2</v>
      </c>
    </row>
    <row r="6123" spans="1:16" x14ac:dyDescent="0.2">
      <c r="A6123">
        <f t="shared" si="480"/>
        <v>2.7141666666666842</v>
      </c>
      <c r="C6123">
        <f>('Raw Data'!A6121+'Raw Data'!B6121)*128.337</f>
        <v>81.493994999999998</v>
      </c>
      <c r="D6123">
        <f>('Raw Data'!C6121+'Raw Data'!D6121)*128.419</f>
        <v>89.636462000000009</v>
      </c>
      <c r="E6123">
        <f>('Raw Data'!E6121+'Raw Data'!F6121+'Raw Data'!G6121+'Raw Data'!H6121)*259.538</f>
        <v>759.14864999999998</v>
      </c>
      <c r="G6123">
        <f>('Raw Data'!I6121+'Raw Data'!J6121)*127.233</f>
        <v>-1.2468834000000002</v>
      </c>
      <c r="H6123">
        <f>('Raw Data'!K6121+'Raw Data'!L6121)*128.041</f>
        <v>-4.9974402300000005</v>
      </c>
      <c r="I6123">
        <f>('Raw Data'!M6121+'Raw Data'!N6121+'Raw Data'!O6121+'Raw Data'!P6121)*260.417</f>
        <v>-13.976580389999999</v>
      </c>
      <c r="K6123">
        <f t="shared" si="479"/>
        <v>80.247111599999997</v>
      </c>
      <c r="L6123">
        <f t="shared" si="476"/>
        <v>84.639021770000014</v>
      </c>
      <c r="M6123">
        <f t="shared" si="477"/>
        <v>745.17206960999999</v>
      </c>
      <c r="N6123">
        <f>M6123-'Projectile Motion Calculations'!$D$2</f>
        <v>-64.871452175549052</v>
      </c>
      <c r="P6123">
        <f t="shared" si="478"/>
        <v>-5.4589058046299412E-2</v>
      </c>
    </row>
    <row r="6124" spans="1:16" x14ac:dyDescent="0.2">
      <c r="A6124">
        <f t="shared" si="480"/>
        <v>2.7150000000000176</v>
      </c>
      <c r="C6124">
        <f>('Raw Data'!A6122+'Raw Data'!B6122)*128.337</f>
        <v>81.493994999999998</v>
      </c>
      <c r="D6124">
        <f>('Raw Data'!C6122+'Raw Data'!D6122)*128.419</f>
        <v>88.994367000000011</v>
      </c>
      <c r="E6124">
        <f>('Raw Data'!E6122+'Raw Data'!F6122+'Raw Data'!G6122+'Raw Data'!H6122)*259.538</f>
        <v>759.14864999999998</v>
      </c>
      <c r="G6124">
        <f>('Raw Data'!I6122+'Raw Data'!J6122)*127.233</f>
        <v>-1.2468834000000002</v>
      </c>
      <c r="H6124">
        <f>('Raw Data'!K6122+'Raw Data'!L6122)*128.041</f>
        <v>-3.7516012999999999</v>
      </c>
      <c r="I6124">
        <f>('Raw Data'!M6122+'Raw Data'!N6122+'Raw Data'!O6122+'Raw Data'!P6122)*260.417</f>
        <v>-15.247415349999999</v>
      </c>
      <c r="K6124">
        <f t="shared" si="479"/>
        <v>80.247111599999997</v>
      </c>
      <c r="L6124">
        <f t="shared" si="476"/>
        <v>85.242765700000007</v>
      </c>
      <c r="M6124">
        <f t="shared" si="477"/>
        <v>743.90123464999999</v>
      </c>
      <c r="N6124">
        <f>M6124-'Projectile Motion Calculations'!$D$2</f>
        <v>-66.142287135549054</v>
      </c>
      <c r="P6124">
        <f t="shared" si="478"/>
        <v>-5.4057373337966008E-2</v>
      </c>
    </row>
    <row r="6125" spans="1:16" x14ac:dyDescent="0.2">
      <c r="A6125">
        <f t="shared" si="480"/>
        <v>2.7158333333333511</v>
      </c>
      <c r="C6125">
        <f>('Raw Data'!A6123+'Raw Data'!B6123)*128.337</f>
        <v>82.135679999999994</v>
      </c>
      <c r="D6125">
        <f>('Raw Data'!C6123+'Raw Data'!D6123)*128.419</f>
        <v>89.636462000000009</v>
      </c>
      <c r="E6125">
        <f>('Raw Data'!E6123+'Raw Data'!F6123+'Raw Data'!G6123+'Raw Data'!H6123)*259.538</f>
        <v>759.14864999999998</v>
      </c>
      <c r="G6125">
        <f>('Raw Data'!I6123+'Raw Data'!J6123)*127.233</f>
        <v>-1.2468834000000002</v>
      </c>
      <c r="H6125">
        <f>('Raw Data'!K6123+'Raw Data'!L6123)*128.041</f>
        <v>-4.9974402300000005</v>
      </c>
      <c r="I6125">
        <f>('Raw Data'!M6123+'Raw Data'!N6123+'Raw Data'!O6123+'Raw Data'!P6123)*260.417</f>
        <v>-12.700537089999999</v>
      </c>
      <c r="K6125">
        <f t="shared" si="479"/>
        <v>80.888796599999992</v>
      </c>
      <c r="L6125">
        <f t="shared" si="476"/>
        <v>84.639021770000014</v>
      </c>
      <c r="M6125">
        <f t="shared" si="477"/>
        <v>746.44811290999996</v>
      </c>
      <c r="N6125">
        <f>M6125-'Projectile Motion Calculations'!$D$2</f>
        <v>-63.595408875549083</v>
      </c>
      <c r="P6125">
        <f t="shared" si="478"/>
        <v>-5.3527858771299258E-2</v>
      </c>
    </row>
    <row r="6126" spans="1:16" x14ac:dyDescent="0.2">
      <c r="A6126">
        <f t="shared" si="480"/>
        <v>2.7166666666666845</v>
      </c>
      <c r="C6126">
        <f>('Raw Data'!A6124+'Raw Data'!B6124)*128.337</f>
        <v>82.135679999999994</v>
      </c>
      <c r="D6126">
        <f>('Raw Data'!C6124+'Raw Data'!D6124)*128.419</f>
        <v>89.636462000000009</v>
      </c>
      <c r="E6126">
        <f>('Raw Data'!E6124+'Raw Data'!F6124+'Raw Data'!G6124+'Raw Data'!H6124)*259.538</f>
        <v>759.14864999999998</v>
      </c>
      <c r="G6126">
        <f>('Raw Data'!I6124+'Raw Data'!J6124)*127.233</f>
        <v>-1.2468834000000002</v>
      </c>
      <c r="H6126">
        <f>('Raw Data'!K6124+'Raw Data'!L6124)*128.041</f>
        <v>-3.7516012999999999</v>
      </c>
      <c r="I6126">
        <f>('Raw Data'!M6124+'Raw Data'!N6124+'Raw Data'!O6124+'Raw Data'!P6124)*260.417</f>
        <v>-13.976580389999999</v>
      </c>
      <c r="K6126">
        <f t="shared" si="479"/>
        <v>80.888796599999992</v>
      </c>
      <c r="L6126">
        <f t="shared" si="476"/>
        <v>85.884860700000004</v>
      </c>
      <c r="M6126">
        <f t="shared" si="477"/>
        <v>745.17206960999999</v>
      </c>
      <c r="N6126">
        <f>M6126-'Projectile Motion Calculations'!$D$2</f>
        <v>-64.871452175549052</v>
      </c>
      <c r="P6126">
        <f t="shared" si="478"/>
        <v>-5.3527858771299258E-2</v>
      </c>
    </row>
    <row r="6127" spans="1:16" x14ac:dyDescent="0.2">
      <c r="A6127">
        <f t="shared" si="480"/>
        <v>2.717500000000018</v>
      </c>
      <c r="C6127">
        <f>('Raw Data'!A6125+'Raw Data'!B6125)*128.337</f>
        <v>81.493994999999998</v>
      </c>
      <c r="D6127">
        <f>('Raw Data'!C6125+'Raw Data'!D6125)*128.419</f>
        <v>89.636462000000009</v>
      </c>
      <c r="E6127">
        <f>('Raw Data'!E6125+'Raw Data'!F6125+'Raw Data'!G6125+'Raw Data'!H6125)*259.538</f>
        <v>759.14864999999998</v>
      </c>
      <c r="G6127">
        <f>('Raw Data'!I6125+'Raw Data'!J6125)*127.233</f>
        <v>-1.2468834000000002</v>
      </c>
      <c r="H6127">
        <f>('Raw Data'!K6125+'Raw Data'!L6125)*128.041</f>
        <v>-4.3790022000000004</v>
      </c>
      <c r="I6127">
        <f>('Raw Data'!M6125+'Raw Data'!N6125+'Raw Data'!O6125+'Raw Data'!P6125)*260.417</f>
        <v>-12.700537089999999</v>
      </c>
      <c r="K6127">
        <f t="shared" si="479"/>
        <v>80.247111599999997</v>
      </c>
      <c r="L6127">
        <f t="shared" si="476"/>
        <v>85.257459800000007</v>
      </c>
      <c r="M6127">
        <f t="shared" si="477"/>
        <v>746.44811290999996</v>
      </c>
      <c r="N6127">
        <f>M6127-'Projectile Motion Calculations'!$D$2</f>
        <v>-63.595408875549083</v>
      </c>
      <c r="P6127">
        <f t="shared" si="478"/>
        <v>-5.2997259133799206E-2</v>
      </c>
    </row>
    <row r="6128" spans="1:16" x14ac:dyDescent="0.2">
      <c r="A6128">
        <f t="shared" si="480"/>
        <v>2.7183333333333515</v>
      </c>
      <c r="C6128">
        <f>('Raw Data'!A6126+'Raw Data'!B6126)*128.337</f>
        <v>81.493994999999998</v>
      </c>
      <c r="D6128">
        <f>('Raw Data'!C6126+'Raw Data'!D6126)*128.419</f>
        <v>89.636462000000009</v>
      </c>
      <c r="E6128">
        <f>('Raw Data'!E6126+'Raw Data'!F6126+'Raw Data'!G6126+'Raw Data'!H6126)*259.538</f>
        <v>759.14864999999998</v>
      </c>
      <c r="G6128">
        <f>('Raw Data'!I6126+'Raw Data'!J6126)*127.233</f>
        <v>-1.2468834000000002</v>
      </c>
      <c r="H6128">
        <f>('Raw Data'!K6126+'Raw Data'!L6126)*128.041</f>
        <v>-3.7516012999999999</v>
      </c>
      <c r="I6128">
        <f>('Raw Data'!M6126+'Raw Data'!N6126+'Raw Data'!O6126+'Raw Data'!P6126)*260.417</f>
        <v>-12.703141259999999</v>
      </c>
      <c r="K6128">
        <f t="shared" si="479"/>
        <v>80.247111599999997</v>
      </c>
      <c r="L6128">
        <f t="shared" si="476"/>
        <v>85.884860700000004</v>
      </c>
      <c r="M6128">
        <f t="shared" si="477"/>
        <v>746.44550873999992</v>
      </c>
      <c r="N6128">
        <f>M6128-'Projectile Motion Calculations'!$D$2</f>
        <v>-63.598013045549123</v>
      </c>
      <c r="P6128">
        <f t="shared" si="478"/>
        <v>-5.3537963300465952E-2</v>
      </c>
    </row>
    <row r="6129" spans="1:16" x14ac:dyDescent="0.2">
      <c r="A6129">
        <f t="shared" si="480"/>
        <v>2.7191666666666849</v>
      </c>
      <c r="C6129">
        <f>('Raw Data'!A6127+'Raw Data'!B6127)*128.337</f>
        <v>82.135679999999994</v>
      </c>
      <c r="D6129">
        <f>('Raw Data'!C6127+'Raw Data'!D6127)*128.419</f>
        <v>89.636462000000009</v>
      </c>
      <c r="E6129">
        <f>('Raw Data'!E6127+'Raw Data'!F6127+'Raw Data'!G6127+'Raw Data'!H6127)*259.538</f>
        <v>757.85095999999999</v>
      </c>
      <c r="G6129">
        <f>('Raw Data'!I6127+'Raw Data'!J6127)*127.233</f>
        <v>-1.2468834000000002</v>
      </c>
      <c r="H6129">
        <f>('Raw Data'!K6127+'Raw Data'!L6127)*128.041</f>
        <v>-4.3790022000000004</v>
      </c>
      <c r="I6129">
        <f>('Raw Data'!M6127+'Raw Data'!N6127+'Raw Data'!O6127+'Raw Data'!P6127)*260.417</f>
        <v>-12.700537089999999</v>
      </c>
      <c r="K6129">
        <f t="shared" si="479"/>
        <v>80.888796599999992</v>
      </c>
      <c r="L6129">
        <f t="shared" si="476"/>
        <v>85.257459800000007</v>
      </c>
      <c r="M6129">
        <f t="shared" si="477"/>
        <v>745.15042290999997</v>
      </c>
      <c r="N6129">
        <f>M6129-'Projectile Motion Calculations'!$D$2</f>
        <v>-64.893098875549072</v>
      </c>
      <c r="P6129">
        <f t="shared" si="478"/>
        <v>-5.4077582396299347E-2</v>
      </c>
    </row>
    <row r="6130" spans="1:16" x14ac:dyDescent="0.2">
      <c r="A6130">
        <f t="shared" si="480"/>
        <v>2.7200000000000184</v>
      </c>
      <c r="C6130">
        <f>('Raw Data'!A6128+'Raw Data'!B6128)*128.337</f>
        <v>82.135679999999994</v>
      </c>
      <c r="D6130">
        <f>('Raw Data'!C6128+'Raw Data'!D6128)*128.419</f>
        <v>89.636462000000009</v>
      </c>
      <c r="E6130">
        <f>('Raw Data'!E6128+'Raw Data'!F6128+'Raw Data'!G6128+'Raw Data'!H6128)*259.538</f>
        <v>757.85095999999999</v>
      </c>
      <c r="G6130">
        <f>('Raw Data'!I6128+'Raw Data'!J6128)*127.233</f>
        <v>-1.2468834</v>
      </c>
      <c r="H6130">
        <f>('Raw Data'!K6128+'Raw Data'!L6128)*128.041</f>
        <v>-3.7516012999999999</v>
      </c>
      <c r="I6130">
        <f>('Raw Data'!M6128+'Raw Data'!N6128+'Raw Data'!O6128+'Raw Data'!P6128)*260.417</f>
        <v>-12.700537089999999</v>
      </c>
      <c r="K6130">
        <f t="shared" si="479"/>
        <v>80.888796599999992</v>
      </c>
      <c r="L6130">
        <f t="shared" si="476"/>
        <v>85.884860700000004</v>
      </c>
      <c r="M6130">
        <f t="shared" si="477"/>
        <v>745.15042290999997</v>
      </c>
      <c r="N6130">
        <f>M6130-'Projectile Motion Calculations'!$D$2</f>
        <v>-64.893098875549072</v>
      </c>
      <c r="P6130">
        <f t="shared" si="478"/>
        <v>-5.3536878229632601E-2</v>
      </c>
    </row>
    <row r="6131" spans="1:16" x14ac:dyDescent="0.2">
      <c r="A6131">
        <f t="shared" si="480"/>
        <v>2.7208333333333519</v>
      </c>
      <c r="C6131">
        <f>('Raw Data'!A6129+'Raw Data'!B6129)*128.337</f>
        <v>82.135679999999994</v>
      </c>
      <c r="D6131">
        <f>('Raw Data'!C6129+'Raw Data'!D6129)*128.419</f>
        <v>90.278557000000021</v>
      </c>
      <c r="E6131">
        <f>('Raw Data'!E6129+'Raw Data'!F6129+'Raw Data'!G6129+'Raw Data'!H6129)*259.538</f>
        <v>759.14864999999998</v>
      </c>
      <c r="G6131">
        <f>('Raw Data'!I6129+'Raw Data'!J6129)*127.233</f>
        <v>-1.2468834</v>
      </c>
      <c r="H6131">
        <f>('Raw Data'!K6129+'Raw Data'!L6129)*128.041</f>
        <v>-4.9974402300000005</v>
      </c>
      <c r="I6131">
        <f>('Raw Data'!M6129+'Raw Data'!N6129+'Raw Data'!O6129+'Raw Data'!P6129)*260.417</f>
        <v>-12.700537089999999</v>
      </c>
      <c r="K6131">
        <f t="shared" si="479"/>
        <v>80.888796599999992</v>
      </c>
      <c r="L6131">
        <f t="shared" si="476"/>
        <v>85.281116770000025</v>
      </c>
      <c r="M6131">
        <f t="shared" si="477"/>
        <v>746.44811290999996</v>
      </c>
      <c r="N6131">
        <f>M6131-'Projectile Motion Calculations'!$D$2</f>
        <v>-63.595408875549083</v>
      </c>
      <c r="P6131">
        <f t="shared" si="478"/>
        <v>-5.2465574425465754E-2</v>
      </c>
    </row>
    <row r="6132" spans="1:16" x14ac:dyDescent="0.2">
      <c r="A6132">
        <f t="shared" si="480"/>
        <v>2.7216666666666853</v>
      </c>
      <c r="C6132">
        <f>('Raw Data'!A6130+'Raw Data'!B6130)*128.337</f>
        <v>82.135679999999994</v>
      </c>
      <c r="D6132">
        <f>('Raw Data'!C6130+'Raw Data'!D6130)*128.419</f>
        <v>90.278557000000021</v>
      </c>
      <c r="E6132">
        <f>('Raw Data'!E6130+'Raw Data'!F6130+'Raw Data'!G6130+'Raw Data'!H6130)*259.538</f>
        <v>759.14864999999998</v>
      </c>
      <c r="G6132">
        <f>('Raw Data'!I6130+'Raw Data'!J6130)*127.233</f>
        <v>-1.2468834</v>
      </c>
      <c r="H6132">
        <f>('Raw Data'!K6130+'Raw Data'!L6130)*128.041</f>
        <v>-4.3790022000000004</v>
      </c>
      <c r="I6132">
        <f>('Raw Data'!M6130+'Raw Data'!N6130+'Raw Data'!O6130+'Raw Data'!P6130)*260.417</f>
        <v>-11.427097959999999</v>
      </c>
      <c r="K6132">
        <f t="shared" si="479"/>
        <v>80.888796599999992</v>
      </c>
      <c r="L6132">
        <f t="shared" si="476"/>
        <v>85.899554800000018</v>
      </c>
      <c r="M6132">
        <f t="shared" si="477"/>
        <v>747.72155204000001</v>
      </c>
      <c r="N6132">
        <f>M6132-'Projectile Motion Calculations'!$D$2</f>
        <v>-62.32196974554904</v>
      </c>
      <c r="P6132">
        <f t="shared" si="478"/>
        <v>-5.30062785921325E-2</v>
      </c>
    </row>
    <row r="6133" spans="1:16" x14ac:dyDescent="0.2">
      <c r="A6133">
        <f t="shared" si="480"/>
        <v>2.7225000000000188</v>
      </c>
      <c r="C6133">
        <f>('Raw Data'!A6131+'Raw Data'!B6131)*128.337</f>
        <v>82.135679999999994</v>
      </c>
      <c r="D6133">
        <f>('Raw Data'!C6131+'Raw Data'!D6131)*128.419</f>
        <v>89.636462000000009</v>
      </c>
      <c r="E6133">
        <f>('Raw Data'!E6131+'Raw Data'!F6131+'Raw Data'!G6131+'Raw Data'!H6131)*259.538</f>
        <v>757.85095999999999</v>
      </c>
      <c r="G6133">
        <f>('Raw Data'!I6131+'Raw Data'!J6131)*127.233</f>
        <v>-1.8703251000000001</v>
      </c>
      <c r="H6133">
        <f>('Raw Data'!K6131+'Raw Data'!L6131)*128.041</f>
        <v>-4.3790022000000004</v>
      </c>
      <c r="I6133">
        <f>('Raw Data'!M6131+'Raw Data'!N6131+'Raw Data'!O6131+'Raw Data'!P6131)*260.417</f>
        <v>-12.700537089999999</v>
      </c>
      <c r="K6133">
        <f t="shared" si="479"/>
        <v>80.265354899999991</v>
      </c>
      <c r="L6133">
        <f t="shared" si="476"/>
        <v>85.257459800000007</v>
      </c>
      <c r="M6133">
        <f t="shared" si="477"/>
        <v>745.15042290999997</v>
      </c>
      <c r="N6133">
        <f>M6133-'Projectile Motion Calculations'!$D$2</f>
        <v>-64.893098875549072</v>
      </c>
      <c r="P6133">
        <f t="shared" si="478"/>
        <v>-5.4607096962966097E-2</v>
      </c>
    </row>
    <row r="6134" spans="1:16" x14ac:dyDescent="0.2">
      <c r="A6134">
        <f t="shared" si="480"/>
        <v>2.7233333333333523</v>
      </c>
      <c r="C6134">
        <f>('Raw Data'!A6132+'Raw Data'!B6132)*128.337</f>
        <v>82.135679999999994</v>
      </c>
      <c r="D6134">
        <f>('Raw Data'!C6132+'Raw Data'!D6132)*128.419</f>
        <v>89.636462000000009</v>
      </c>
      <c r="E6134">
        <f>('Raw Data'!E6132+'Raw Data'!F6132+'Raw Data'!G6132+'Raw Data'!H6132)*259.538</f>
        <v>757.85095999999999</v>
      </c>
      <c r="G6134">
        <f>('Raw Data'!I6132+'Raw Data'!J6132)*127.233</f>
        <v>-1.8703251000000001</v>
      </c>
      <c r="H6134">
        <f>('Raw Data'!K6132+'Raw Data'!L6132)*128.041</f>
        <v>-4.9974402300000005</v>
      </c>
      <c r="I6134">
        <f>('Raw Data'!M6132+'Raw Data'!N6132+'Raw Data'!O6132+'Raw Data'!P6132)*260.417</f>
        <v>-13.971372049999999</v>
      </c>
      <c r="K6134">
        <f t="shared" si="479"/>
        <v>80.265354899999991</v>
      </c>
      <c r="L6134">
        <f t="shared" si="476"/>
        <v>84.639021770000014</v>
      </c>
      <c r="M6134">
        <f t="shared" si="477"/>
        <v>743.87958794999997</v>
      </c>
      <c r="N6134">
        <f>M6134-'Projectile Motion Calculations'!$D$2</f>
        <v>-66.163933835549074</v>
      </c>
      <c r="P6134">
        <f t="shared" si="478"/>
        <v>-5.4607096962966097E-2</v>
      </c>
    </row>
    <row r="6135" spans="1:16" x14ac:dyDescent="0.2">
      <c r="A6135">
        <f t="shared" si="480"/>
        <v>2.7241666666666857</v>
      </c>
      <c r="C6135">
        <f>('Raw Data'!A6133+'Raw Data'!B6133)*128.337</f>
        <v>82.135679999999994</v>
      </c>
      <c r="D6135">
        <f>('Raw Data'!C6133+'Raw Data'!D6133)*128.419</f>
        <v>89.636462000000009</v>
      </c>
      <c r="E6135">
        <f>('Raw Data'!E6133+'Raw Data'!F6133+'Raw Data'!G6133+'Raw Data'!H6133)*259.538</f>
        <v>757.85095999999999</v>
      </c>
      <c r="G6135">
        <f>('Raw Data'!I6133+'Raw Data'!J6133)*127.233</f>
        <v>-1.8703251000000001</v>
      </c>
      <c r="H6135">
        <f>('Raw Data'!K6133+'Raw Data'!L6133)*128.041</f>
        <v>-4.3790022000000004</v>
      </c>
      <c r="I6135">
        <f>('Raw Data'!M6133+'Raw Data'!N6133+'Raw Data'!O6133+'Raw Data'!P6133)*260.417</f>
        <v>-12.700537089999999</v>
      </c>
      <c r="K6135">
        <f t="shared" si="479"/>
        <v>80.265354899999991</v>
      </c>
      <c r="L6135">
        <f t="shared" si="476"/>
        <v>85.257459800000007</v>
      </c>
      <c r="M6135">
        <f t="shared" si="477"/>
        <v>745.15042290999997</v>
      </c>
      <c r="N6135">
        <f>M6135-'Projectile Motion Calculations'!$D$2</f>
        <v>-64.893098875549072</v>
      </c>
      <c r="P6135">
        <f t="shared" si="478"/>
        <v>-5.4077582396299347E-2</v>
      </c>
    </row>
    <row r="6136" spans="1:16" x14ac:dyDescent="0.2">
      <c r="A6136">
        <f t="shared" si="480"/>
        <v>2.7250000000000192</v>
      </c>
      <c r="C6136">
        <f>('Raw Data'!A6134+'Raw Data'!B6134)*128.337</f>
        <v>82.135679999999994</v>
      </c>
      <c r="D6136">
        <f>('Raw Data'!C6134+'Raw Data'!D6134)*128.419</f>
        <v>90.278557000000021</v>
      </c>
      <c r="E6136">
        <f>('Raw Data'!E6134+'Raw Data'!F6134+'Raw Data'!G6134+'Raw Data'!H6134)*259.538</f>
        <v>757.85095999999999</v>
      </c>
      <c r="G6136">
        <f>('Raw Data'!I6134+'Raw Data'!J6134)*127.233</f>
        <v>-0.62344170000000021</v>
      </c>
      <c r="H6136">
        <f>('Raw Data'!K6134+'Raw Data'!L6134)*128.041</f>
        <v>-3.7516012999999999</v>
      </c>
      <c r="I6136">
        <f>('Raw Data'!M6134+'Raw Data'!N6134+'Raw Data'!O6134+'Raw Data'!P6134)*260.417</f>
        <v>-12.700537089999999</v>
      </c>
      <c r="K6136">
        <f t="shared" si="479"/>
        <v>81.512238299999993</v>
      </c>
      <c r="L6136">
        <f t="shared" si="476"/>
        <v>86.526955700000016</v>
      </c>
      <c r="M6136">
        <f t="shared" si="477"/>
        <v>745.15042290999997</v>
      </c>
      <c r="N6136">
        <f>M6136-'Projectile Motion Calculations'!$D$2</f>
        <v>-64.893098875549072</v>
      </c>
      <c r="P6136">
        <f t="shared" si="478"/>
        <v>-5.515899072963279E-2</v>
      </c>
    </row>
    <row r="6137" spans="1:16" x14ac:dyDescent="0.2">
      <c r="A6137">
        <f t="shared" si="480"/>
        <v>2.7258333333333526</v>
      </c>
      <c r="C6137">
        <f>('Raw Data'!A6135+'Raw Data'!B6135)*128.337</f>
        <v>82.135679999999994</v>
      </c>
      <c r="D6137">
        <f>('Raw Data'!C6135+'Raw Data'!D6135)*128.419</f>
        <v>90.278557000000021</v>
      </c>
      <c r="E6137">
        <f>('Raw Data'!E6135+'Raw Data'!F6135+'Raw Data'!G6135+'Raw Data'!H6135)*259.538</f>
        <v>755.25558000000012</v>
      </c>
      <c r="G6137">
        <f>('Raw Data'!I6135+'Raw Data'!J6135)*127.233</f>
        <v>-1.8703251000000001</v>
      </c>
      <c r="H6137">
        <f>('Raw Data'!K6135+'Raw Data'!L6135)*128.041</f>
        <v>-3.7516012999999999</v>
      </c>
      <c r="I6137">
        <f>('Raw Data'!M6135+'Raw Data'!N6135+'Raw Data'!O6135+'Raw Data'!P6135)*260.417</f>
        <v>-12.700537089999999</v>
      </c>
      <c r="K6137">
        <f t="shared" si="479"/>
        <v>80.265354899999991</v>
      </c>
      <c r="L6137">
        <f t="shared" si="476"/>
        <v>86.526955700000016</v>
      </c>
      <c r="M6137">
        <f t="shared" si="477"/>
        <v>742.55504291000011</v>
      </c>
      <c r="N6137">
        <f>M6137-'Projectile Motion Calculations'!$D$2</f>
        <v>-67.488478875548935</v>
      </c>
      <c r="P6137">
        <f t="shared" si="478"/>
        <v>-5.6781103229632986E-2</v>
      </c>
    </row>
    <row r="6138" spans="1:16" x14ac:dyDescent="0.2">
      <c r="A6138">
        <f t="shared" si="480"/>
        <v>2.7266666666666861</v>
      </c>
      <c r="C6138">
        <f>('Raw Data'!A6136+'Raw Data'!B6136)*128.337</f>
        <v>81.493994999999998</v>
      </c>
      <c r="D6138">
        <f>('Raw Data'!C6136+'Raw Data'!D6136)*128.419</f>
        <v>90.920652000000004</v>
      </c>
      <c r="E6138">
        <f>('Raw Data'!E6136+'Raw Data'!F6136+'Raw Data'!G6136+'Raw Data'!H6136)*259.538</f>
        <v>753.95789000000013</v>
      </c>
      <c r="G6138">
        <f>('Raw Data'!I6136+'Raw Data'!J6136)*127.233</f>
        <v>-1.2468834000000002</v>
      </c>
      <c r="H6138">
        <f>('Raw Data'!K6136+'Raw Data'!L6136)*128.041</f>
        <v>-4.3790022000000004</v>
      </c>
      <c r="I6138">
        <f>('Raw Data'!M6136+'Raw Data'!N6136+'Raw Data'!O6136+'Raw Data'!P6136)*260.417</f>
        <v>-12.700537089999999</v>
      </c>
      <c r="K6138">
        <f t="shared" si="479"/>
        <v>80.247111599999997</v>
      </c>
      <c r="L6138">
        <f t="shared" si="476"/>
        <v>86.541649800000002</v>
      </c>
      <c r="M6138">
        <f t="shared" si="477"/>
        <v>741.25735291000012</v>
      </c>
      <c r="N6138">
        <f>M6138-'Projectile Motion Calculations'!$D$2</f>
        <v>-68.786168875548924</v>
      </c>
      <c r="P6138">
        <f t="shared" si="478"/>
        <v>-5.6781103229632986E-2</v>
      </c>
    </row>
    <row r="6139" spans="1:16" x14ac:dyDescent="0.2">
      <c r="A6139">
        <f t="shared" si="480"/>
        <v>2.7275000000000196</v>
      </c>
      <c r="C6139">
        <f>('Raw Data'!A6137+'Raw Data'!B6137)*128.337</f>
        <v>82.135679999999994</v>
      </c>
      <c r="D6139">
        <f>('Raw Data'!C6137+'Raw Data'!D6137)*128.419</f>
        <v>90.278557000000021</v>
      </c>
      <c r="E6139">
        <f>('Raw Data'!E6137+'Raw Data'!F6137+'Raw Data'!G6137+'Raw Data'!H6137)*259.538</f>
        <v>755.25558000000012</v>
      </c>
      <c r="G6139">
        <f>('Raw Data'!I6137+'Raw Data'!J6137)*127.233</f>
        <v>-1.2468834000000002</v>
      </c>
      <c r="H6139">
        <f>('Raw Data'!K6137+'Raw Data'!L6137)*128.041</f>
        <v>-4.37003933</v>
      </c>
      <c r="I6139">
        <f>('Raw Data'!M6137+'Raw Data'!N6137+'Raw Data'!O6137+'Raw Data'!P6137)*260.417</f>
        <v>-12.700537089999999</v>
      </c>
      <c r="K6139">
        <f t="shared" si="479"/>
        <v>80.888796599999992</v>
      </c>
      <c r="L6139">
        <f t="shared" si="476"/>
        <v>85.908517670000023</v>
      </c>
      <c r="M6139">
        <f t="shared" si="477"/>
        <v>742.55504291000011</v>
      </c>
      <c r="N6139">
        <f>M6139-'Projectile Motion Calculations'!$D$2</f>
        <v>-67.488478875548935</v>
      </c>
      <c r="P6139">
        <f t="shared" si="478"/>
        <v>-5.624039906296624E-2</v>
      </c>
    </row>
    <row r="6140" spans="1:16" x14ac:dyDescent="0.2">
      <c r="A6140">
        <f t="shared" si="480"/>
        <v>2.728333333333353</v>
      </c>
      <c r="C6140">
        <f>('Raw Data'!A6138+'Raw Data'!B6138)*128.337</f>
        <v>82.135679999999994</v>
      </c>
      <c r="D6140">
        <f>('Raw Data'!C6138+'Raw Data'!D6138)*128.419</f>
        <v>90.278557000000021</v>
      </c>
      <c r="E6140">
        <f>('Raw Data'!E6138+'Raw Data'!F6138+'Raw Data'!G6138+'Raw Data'!H6138)*259.538</f>
        <v>755.25558000000012</v>
      </c>
      <c r="G6140">
        <f>('Raw Data'!I6138+'Raw Data'!J6138)*127.233</f>
        <v>-0.62344170000000021</v>
      </c>
      <c r="H6140">
        <f>('Raw Data'!K6138+'Raw Data'!L6138)*128.041</f>
        <v>-3.7516012999999999</v>
      </c>
      <c r="I6140">
        <f>('Raw Data'!M6138+'Raw Data'!N6138+'Raw Data'!O6138+'Raw Data'!P6138)*260.417</f>
        <v>-12.700537089999999</v>
      </c>
      <c r="K6140">
        <f t="shared" si="479"/>
        <v>81.512238299999993</v>
      </c>
      <c r="L6140">
        <f t="shared" si="476"/>
        <v>86.526955700000016</v>
      </c>
      <c r="M6140">
        <f t="shared" si="477"/>
        <v>742.55504291000011</v>
      </c>
      <c r="N6140">
        <f>M6140-'Projectile Motion Calculations'!$D$2</f>
        <v>-67.488478875548935</v>
      </c>
      <c r="P6140">
        <f t="shared" si="478"/>
        <v>-5.7310617796299736E-2</v>
      </c>
    </row>
    <row r="6141" spans="1:16" x14ac:dyDescent="0.2">
      <c r="A6141">
        <f t="shared" si="480"/>
        <v>2.7291666666666865</v>
      </c>
      <c r="C6141">
        <f>('Raw Data'!A6139+'Raw Data'!B6139)*128.337</f>
        <v>82.777364999999989</v>
      </c>
      <c r="D6141">
        <f>('Raw Data'!C6139+'Raw Data'!D6139)*128.419</f>
        <v>90.278557000000021</v>
      </c>
      <c r="E6141">
        <f>('Raw Data'!E6139+'Raw Data'!F6139+'Raw Data'!G6139+'Raw Data'!H6139)*259.538</f>
        <v>753.95789000000013</v>
      </c>
      <c r="G6141">
        <f>('Raw Data'!I6139+'Raw Data'!J6139)*127.233</f>
        <v>-0.62344170000000021</v>
      </c>
      <c r="H6141">
        <f>('Raw Data'!K6139+'Raw Data'!L6139)*128.041</f>
        <v>-4.37003933</v>
      </c>
      <c r="I6141">
        <f>('Raw Data'!M6139+'Raw Data'!N6139+'Raw Data'!O6139+'Raw Data'!P6139)*260.417</f>
        <v>-13.971372049999999</v>
      </c>
      <c r="K6141">
        <f t="shared" si="479"/>
        <v>82.153923299999988</v>
      </c>
      <c r="L6141">
        <f t="shared" si="476"/>
        <v>85.908517670000023</v>
      </c>
      <c r="M6141">
        <f t="shared" si="477"/>
        <v>739.98651795000012</v>
      </c>
      <c r="N6141">
        <f>M6141-'Projectile Motion Calculations'!$D$2</f>
        <v>-70.057003835548926</v>
      </c>
      <c r="P6141">
        <f t="shared" si="478"/>
        <v>-5.7840132362966486E-2</v>
      </c>
    </row>
    <row r="6142" spans="1:16" x14ac:dyDescent="0.2">
      <c r="A6142">
        <f t="shared" si="480"/>
        <v>2.73000000000002</v>
      </c>
      <c r="C6142">
        <f>('Raw Data'!A6140+'Raw Data'!B6140)*128.337</f>
        <v>82.135679999999994</v>
      </c>
      <c r="D6142">
        <f>('Raw Data'!C6140+'Raw Data'!D6140)*128.419</f>
        <v>90.278557000000021</v>
      </c>
      <c r="E6142">
        <f>('Raw Data'!E6140+'Raw Data'!F6140+'Raw Data'!G6140+'Raw Data'!H6140)*259.538</f>
        <v>755.25558000000012</v>
      </c>
      <c r="G6142">
        <f>('Raw Data'!I6140+'Raw Data'!J6140)*127.233</f>
        <v>-1.8703251000000001</v>
      </c>
      <c r="H6142">
        <f>('Raw Data'!K6140+'Raw Data'!L6140)*128.041</f>
        <v>-4.9974402300000005</v>
      </c>
      <c r="I6142">
        <f>('Raw Data'!M6140+'Raw Data'!N6140+'Raw Data'!O6140+'Raw Data'!P6140)*260.417</f>
        <v>-13.971372049999999</v>
      </c>
      <c r="K6142">
        <f t="shared" si="479"/>
        <v>80.265354899999991</v>
      </c>
      <c r="L6142">
        <f t="shared" si="476"/>
        <v>85.281116770000025</v>
      </c>
      <c r="M6142">
        <f t="shared" si="477"/>
        <v>741.28420795000011</v>
      </c>
      <c r="N6142">
        <f>M6142-'Projectile Motion Calculations'!$D$2</f>
        <v>-68.759313835548937</v>
      </c>
      <c r="P6142">
        <f t="shared" si="478"/>
        <v>-5.7301598337966393E-2</v>
      </c>
    </row>
    <row r="6143" spans="1:16" x14ac:dyDescent="0.2">
      <c r="A6143">
        <f t="shared" si="480"/>
        <v>2.7308333333333534</v>
      </c>
      <c r="C6143">
        <f>('Raw Data'!A6141+'Raw Data'!B6141)*128.337</f>
        <v>82.135679999999994</v>
      </c>
      <c r="D6143">
        <f>('Raw Data'!C6141+'Raw Data'!D6141)*128.419</f>
        <v>90.278557000000021</v>
      </c>
      <c r="E6143">
        <f>('Raw Data'!E6141+'Raw Data'!F6141+'Raw Data'!G6141+'Raw Data'!H6141)*259.538</f>
        <v>755.25558000000012</v>
      </c>
      <c r="G6143">
        <f>('Raw Data'!I6141+'Raw Data'!J6141)*127.233</f>
        <v>-1.8703251000000001</v>
      </c>
      <c r="H6143">
        <f>('Raw Data'!K6141+'Raw Data'!L6141)*128.041</f>
        <v>-4.9974402300000005</v>
      </c>
      <c r="I6143">
        <f>('Raw Data'!M6141+'Raw Data'!N6141+'Raw Data'!O6141+'Raw Data'!P6141)*260.417</f>
        <v>-13.976580389999999</v>
      </c>
      <c r="K6143">
        <f t="shared" si="479"/>
        <v>80.265354899999991</v>
      </c>
      <c r="L6143">
        <f t="shared" si="476"/>
        <v>85.281116770000025</v>
      </c>
      <c r="M6143">
        <f t="shared" si="477"/>
        <v>741.27899961000014</v>
      </c>
      <c r="N6143">
        <f>M6143-'Projectile Motion Calculations'!$D$2</f>
        <v>-68.764522175548905</v>
      </c>
      <c r="P6143">
        <f t="shared" si="478"/>
        <v>-5.6772083771299643E-2</v>
      </c>
    </row>
    <row r="6144" spans="1:16" x14ac:dyDescent="0.2">
      <c r="A6144">
        <f t="shared" si="480"/>
        <v>2.7316666666666869</v>
      </c>
      <c r="C6144">
        <f>('Raw Data'!A6142+'Raw Data'!B6142)*128.337</f>
        <v>81.493994999999998</v>
      </c>
      <c r="D6144">
        <f>('Raw Data'!C6142+'Raw Data'!D6142)*128.419</f>
        <v>90.278557000000021</v>
      </c>
      <c r="E6144">
        <f>('Raw Data'!E6142+'Raw Data'!F6142+'Raw Data'!G6142+'Raw Data'!H6142)*259.538</f>
        <v>755.25558000000012</v>
      </c>
      <c r="G6144">
        <f>('Raw Data'!I6142+'Raw Data'!J6142)*127.233</f>
        <v>-1.8703251000000001</v>
      </c>
      <c r="H6144">
        <f>('Raw Data'!K6142+'Raw Data'!L6142)*128.041</f>
        <v>-4.37003933</v>
      </c>
      <c r="I6144">
        <f>('Raw Data'!M6142+'Raw Data'!N6142+'Raw Data'!O6142+'Raw Data'!P6142)*260.417</f>
        <v>-12.700537089999999</v>
      </c>
      <c r="K6144">
        <f t="shared" si="479"/>
        <v>79.623669899999996</v>
      </c>
      <c r="L6144">
        <f t="shared" si="476"/>
        <v>85.908517670000023</v>
      </c>
      <c r="M6144">
        <f t="shared" si="477"/>
        <v>742.55504291000011</v>
      </c>
      <c r="N6144">
        <f>M6144-'Projectile Motion Calculations'!$D$2</f>
        <v>-67.488478875548935</v>
      </c>
      <c r="P6144">
        <f t="shared" si="478"/>
        <v>-5.6781103229632986E-2</v>
      </c>
    </row>
    <row r="6145" spans="1:16" x14ac:dyDescent="0.2">
      <c r="A6145">
        <f t="shared" si="480"/>
        <v>2.7325000000000204</v>
      </c>
      <c r="C6145">
        <f>('Raw Data'!A6143+'Raw Data'!B6143)*128.337</f>
        <v>82.135679999999994</v>
      </c>
      <c r="D6145">
        <f>('Raw Data'!C6143+'Raw Data'!D6143)*128.419</f>
        <v>90.920652000000004</v>
      </c>
      <c r="E6145">
        <f>('Raw Data'!E6143+'Raw Data'!F6143+'Raw Data'!G6143+'Raw Data'!H6143)*259.538</f>
        <v>753.95789000000013</v>
      </c>
      <c r="G6145">
        <f>('Raw Data'!I6143+'Raw Data'!J6143)*127.233</f>
        <v>-1.8703251000000001</v>
      </c>
      <c r="H6145">
        <f>('Raw Data'!K6143+'Raw Data'!L6143)*128.041</f>
        <v>-4.3790022000000004</v>
      </c>
      <c r="I6145">
        <f>('Raw Data'!M6143+'Raw Data'!N6143+'Raw Data'!O6143+'Raw Data'!P6143)*260.417</f>
        <v>-12.700537089999999</v>
      </c>
      <c r="K6145">
        <f t="shared" si="479"/>
        <v>80.265354899999991</v>
      </c>
      <c r="L6145">
        <f t="shared" si="476"/>
        <v>86.541649800000002</v>
      </c>
      <c r="M6145">
        <f t="shared" si="477"/>
        <v>741.25735291000012</v>
      </c>
      <c r="N6145">
        <f>M6145-'Projectile Motion Calculations'!$D$2</f>
        <v>-68.786168875548924</v>
      </c>
      <c r="P6145">
        <f t="shared" si="478"/>
        <v>-5.6781103229632986E-2</v>
      </c>
    </row>
    <row r="6146" spans="1:16" x14ac:dyDescent="0.2">
      <c r="A6146">
        <f t="shared" si="480"/>
        <v>2.7333333333333538</v>
      </c>
      <c r="C6146">
        <f>('Raw Data'!A6144+'Raw Data'!B6144)*128.337</f>
        <v>81.493994999999998</v>
      </c>
      <c r="D6146">
        <f>('Raw Data'!C6144+'Raw Data'!D6144)*128.419</f>
        <v>90.278557000000021</v>
      </c>
      <c r="E6146">
        <f>('Raw Data'!E6144+'Raw Data'!F6144+'Raw Data'!G6144+'Raw Data'!H6144)*259.538</f>
        <v>755.25558000000012</v>
      </c>
      <c r="G6146">
        <f>('Raw Data'!I6144+'Raw Data'!J6144)*127.233</f>
        <v>-1.8703251000000001</v>
      </c>
      <c r="H6146">
        <f>('Raw Data'!K6144+'Raw Data'!L6144)*128.041</f>
        <v>-4.37003933</v>
      </c>
      <c r="I6146">
        <f>('Raw Data'!M6144+'Raw Data'!N6144+'Raw Data'!O6144+'Raw Data'!P6144)*260.417</f>
        <v>-12.700537089999999</v>
      </c>
      <c r="K6146">
        <f t="shared" si="479"/>
        <v>79.623669899999996</v>
      </c>
      <c r="L6146">
        <f t="shared" si="476"/>
        <v>85.908517670000023</v>
      </c>
      <c r="M6146">
        <f t="shared" si="477"/>
        <v>742.55504291000011</v>
      </c>
      <c r="N6146">
        <f>M6146-'Projectile Motion Calculations'!$D$2</f>
        <v>-67.488478875548935</v>
      </c>
      <c r="P6146">
        <f t="shared" si="478"/>
        <v>-5.7853492104633183E-2</v>
      </c>
    </row>
    <row r="6147" spans="1:16" x14ac:dyDescent="0.2">
      <c r="A6147">
        <f t="shared" si="480"/>
        <v>2.7341666666666873</v>
      </c>
      <c r="C6147">
        <f>('Raw Data'!A6145+'Raw Data'!B6145)*128.337</f>
        <v>82.135679999999994</v>
      </c>
      <c r="D6147">
        <f>('Raw Data'!C6145+'Raw Data'!D6145)*128.419</f>
        <v>91.562747000000016</v>
      </c>
      <c r="E6147">
        <f>('Raw Data'!E6145+'Raw Data'!F6145+'Raw Data'!G6145+'Raw Data'!H6145)*259.538</f>
        <v>752.66020000000003</v>
      </c>
      <c r="G6147">
        <f>('Raw Data'!I6145+'Raw Data'!J6145)*127.233</f>
        <v>-1.2468834</v>
      </c>
      <c r="H6147">
        <f>('Raw Data'!K6145+'Raw Data'!L6145)*128.041</f>
        <v>-4.37003933</v>
      </c>
      <c r="I6147">
        <f>('Raw Data'!M6145+'Raw Data'!N6145+'Raw Data'!O6145+'Raw Data'!P6145)*260.417</f>
        <v>-13.976580389999999</v>
      </c>
      <c r="K6147">
        <f t="shared" si="479"/>
        <v>80.888796599999992</v>
      </c>
      <c r="L6147">
        <f t="shared" si="476"/>
        <v>87.192707670000019</v>
      </c>
      <c r="M6147">
        <f t="shared" si="477"/>
        <v>738.68361961000005</v>
      </c>
      <c r="N6147">
        <f>M6147-'Projectile Motion Calculations'!$D$2</f>
        <v>-71.359902175548996</v>
      </c>
      <c r="P6147">
        <f t="shared" si="478"/>
        <v>-5.8925880979633333E-2</v>
      </c>
    </row>
    <row r="6148" spans="1:16" x14ac:dyDescent="0.2">
      <c r="A6148">
        <f t="shared" si="480"/>
        <v>2.7350000000000207</v>
      </c>
      <c r="C6148">
        <f>('Raw Data'!A6146+'Raw Data'!B6146)*128.337</f>
        <v>81.493994999999998</v>
      </c>
      <c r="D6148">
        <f>('Raw Data'!C6146+'Raw Data'!D6146)*128.419</f>
        <v>91.562747000000016</v>
      </c>
      <c r="E6148">
        <f>('Raw Data'!E6146+'Raw Data'!F6146+'Raw Data'!G6146+'Raw Data'!H6146)*259.538</f>
        <v>753.95789000000013</v>
      </c>
      <c r="G6148">
        <f>('Raw Data'!I6146+'Raw Data'!J6146)*127.233</f>
        <v>-1.8703251000000001</v>
      </c>
      <c r="H6148">
        <f>('Raw Data'!K6146+'Raw Data'!L6146)*128.041</f>
        <v>-4.3790022000000004</v>
      </c>
      <c r="I6148">
        <f>('Raw Data'!M6146+'Raw Data'!N6146+'Raw Data'!O6146+'Raw Data'!P6146)*260.417</f>
        <v>-13.976580389999999</v>
      </c>
      <c r="K6148">
        <f t="shared" si="479"/>
        <v>79.623669899999996</v>
      </c>
      <c r="L6148">
        <f t="shared" ref="L6148:L6211" si="481">D6148+H6148</f>
        <v>87.183744800000014</v>
      </c>
      <c r="M6148">
        <f t="shared" ref="M6148:M6211" si="482">E6148+I6148</f>
        <v>739.98130961000015</v>
      </c>
      <c r="N6148">
        <f>M6148-'Projectile Motion Calculations'!$D$2</f>
        <v>-70.062212175548893</v>
      </c>
      <c r="P6148">
        <f t="shared" ref="P6148:P6211" si="483">(A6149-A6148)*(N6149+N6148)/2</f>
        <v>-5.7844472646299792E-2</v>
      </c>
    </row>
    <row r="6149" spans="1:16" x14ac:dyDescent="0.2">
      <c r="A6149">
        <f t="shared" si="480"/>
        <v>2.7358333333333542</v>
      </c>
      <c r="C6149">
        <f>('Raw Data'!A6147+'Raw Data'!B6147)*128.337</f>
        <v>81.493994999999998</v>
      </c>
      <c r="D6149">
        <f>('Raw Data'!C6147+'Raw Data'!D6147)*128.419</f>
        <v>91.562747000000016</v>
      </c>
      <c r="E6149">
        <f>('Raw Data'!E6147+'Raw Data'!F6147+'Raw Data'!G6147+'Raw Data'!H6147)*259.538</f>
        <v>755.25558000000012</v>
      </c>
      <c r="G6149">
        <f>('Raw Data'!I6147+'Raw Data'!J6147)*127.233</f>
        <v>-1.2468834</v>
      </c>
      <c r="H6149">
        <f>('Raw Data'!K6147+'Raw Data'!L6147)*128.041</f>
        <v>-3.7516012999999999</v>
      </c>
      <c r="I6149">
        <f>('Raw Data'!M6147+'Raw Data'!N6147+'Raw Data'!O6147+'Raw Data'!P6147)*260.417</f>
        <v>-13.976580389999999</v>
      </c>
      <c r="K6149">
        <f t="shared" si="479"/>
        <v>80.247111599999997</v>
      </c>
      <c r="L6149">
        <f t="shared" si="481"/>
        <v>87.811145700000012</v>
      </c>
      <c r="M6149">
        <f t="shared" si="482"/>
        <v>741.27899961000014</v>
      </c>
      <c r="N6149">
        <f>M6149-'Projectile Motion Calculations'!$D$2</f>
        <v>-68.764522175548905</v>
      </c>
      <c r="P6149">
        <f t="shared" si="483"/>
        <v>-5.8394196271299929E-2</v>
      </c>
    </row>
    <row r="6150" spans="1:16" x14ac:dyDescent="0.2">
      <c r="A6150">
        <f t="shared" si="480"/>
        <v>2.7366666666666877</v>
      </c>
      <c r="C6150">
        <f>('Raw Data'!A6148+'Raw Data'!B6148)*128.337</f>
        <v>82.777364999999989</v>
      </c>
      <c r="D6150">
        <f>('Raw Data'!C6148+'Raw Data'!D6148)*128.419</f>
        <v>90.920652000000004</v>
      </c>
      <c r="E6150">
        <f>('Raw Data'!E6148+'Raw Data'!F6148+'Raw Data'!G6148+'Raw Data'!H6148)*259.538</f>
        <v>751.36251000000004</v>
      </c>
      <c r="G6150">
        <f>('Raw Data'!I6148+'Raw Data'!J6148)*127.233</f>
        <v>-1.8703251000000001</v>
      </c>
      <c r="H6150">
        <f>('Raw Data'!K6148+'Raw Data'!L6148)*128.041</f>
        <v>-4.9974402300000005</v>
      </c>
      <c r="I6150">
        <f>('Raw Data'!M6148+'Raw Data'!N6148+'Raw Data'!O6148+'Raw Data'!P6148)*260.417</f>
        <v>-12.700537089999999</v>
      </c>
      <c r="K6150">
        <f t="shared" si="479"/>
        <v>80.907039899999987</v>
      </c>
      <c r="L6150">
        <f t="shared" si="481"/>
        <v>85.923211770000009</v>
      </c>
      <c r="M6150">
        <f t="shared" si="482"/>
        <v>738.66197291000003</v>
      </c>
      <c r="N6150">
        <f>M6150-'Projectile Motion Calculations'!$D$2</f>
        <v>-71.381548875549015</v>
      </c>
      <c r="P6150">
        <f t="shared" si="483"/>
        <v>-5.9484624062966812E-2</v>
      </c>
    </row>
    <row r="6151" spans="1:16" x14ac:dyDescent="0.2">
      <c r="A6151">
        <f t="shared" si="480"/>
        <v>2.7375000000000211</v>
      </c>
      <c r="C6151">
        <f>('Raw Data'!A6149+'Raw Data'!B6149)*128.337</f>
        <v>82.135679999999994</v>
      </c>
      <c r="D6151">
        <f>('Raw Data'!C6149+'Raw Data'!D6149)*128.419</f>
        <v>90.920652000000004</v>
      </c>
      <c r="E6151">
        <f>('Raw Data'!E6149+'Raw Data'!F6149+'Raw Data'!G6149+'Raw Data'!H6149)*259.538</f>
        <v>751.36251000000004</v>
      </c>
      <c r="G6151">
        <f>('Raw Data'!I6149+'Raw Data'!J6149)*127.233</f>
        <v>-1.2468834000000002</v>
      </c>
      <c r="H6151">
        <f>('Raw Data'!K6149+'Raw Data'!L6149)*128.041</f>
        <v>-4.37003933</v>
      </c>
      <c r="I6151">
        <f>('Raw Data'!M6149+'Raw Data'!N6149+'Raw Data'!O6149+'Raw Data'!P6149)*260.417</f>
        <v>-12.700537089999999</v>
      </c>
      <c r="K6151">
        <f t="shared" si="479"/>
        <v>80.888796599999992</v>
      </c>
      <c r="L6151">
        <f t="shared" si="481"/>
        <v>86.550612670000007</v>
      </c>
      <c r="M6151">
        <f t="shared" si="482"/>
        <v>738.66197291000003</v>
      </c>
      <c r="N6151">
        <f>M6151-'Projectile Motion Calculations'!$D$2</f>
        <v>-71.381548875549015</v>
      </c>
      <c r="P6151">
        <f t="shared" si="483"/>
        <v>-5.947560460463347E-2</v>
      </c>
    </row>
    <row r="6152" spans="1:16" x14ac:dyDescent="0.2">
      <c r="A6152">
        <f t="shared" si="480"/>
        <v>2.7383333333333546</v>
      </c>
      <c r="C6152">
        <f>('Raw Data'!A6150+'Raw Data'!B6150)*128.337</f>
        <v>82.777364999999989</v>
      </c>
      <c r="D6152">
        <f>('Raw Data'!C6150+'Raw Data'!D6150)*128.419</f>
        <v>91.562747000000016</v>
      </c>
      <c r="E6152">
        <f>('Raw Data'!E6150+'Raw Data'!F6150+'Raw Data'!G6150+'Raw Data'!H6150)*259.538</f>
        <v>752.66020000000003</v>
      </c>
      <c r="G6152">
        <f>('Raw Data'!I6150+'Raw Data'!J6150)*127.233</f>
        <v>-1.8703251000000001</v>
      </c>
      <c r="H6152">
        <f>('Raw Data'!K6150+'Raw Data'!L6150)*128.041</f>
        <v>-4.3790022000000004</v>
      </c>
      <c r="I6152">
        <f>('Raw Data'!M6150+'Raw Data'!N6150+'Raw Data'!O6150+'Raw Data'!P6150)*260.417</f>
        <v>-13.976580389999999</v>
      </c>
      <c r="K6152">
        <f t="shared" ref="K6152:K6215" si="484">C6152+G6152</f>
        <v>80.907039899999987</v>
      </c>
      <c r="L6152">
        <f t="shared" si="481"/>
        <v>87.183744800000014</v>
      </c>
      <c r="M6152">
        <f t="shared" si="482"/>
        <v>738.68361961000005</v>
      </c>
      <c r="N6152">
        <f>M6152-'Projectile Motion Calculations'!$D$2</f>
        <v>-71.359902175548996</v>
      </c>
      <c r="P6152">
        <f t="shared" si="483"/>
        <v>-6.0007289312966873E-2</v>
      </c>
    </row>
    <row r="6153" spans="1:16" x14ac:dyDescent="0.2">
      <c r="A6153">
        <f t="shared" si="480"/>
        <v>2.7391666666666881</v>
      </c>
      <c r="C6153">
        <f>('Raw Data'!A6151+'Raw Data'!B6151)*128.337</f>
        <v>81.493994999999998</v>
      </c>
      <c r="D6153">
        <f>('Raw Data'!C6151+'Raw Data'!D6151)*128.419</f>
        <v>91.562747000000016</v>
      </c>
      <c r="E6153">
        <f>('Raw Data'!E6151+'Raw Data'!F6151+'Raw Data'!G6151+'Raw Data'!H6151)*259.538</f>
        <v>751.36251000000004</v>
      </c>
      <c r="G6153">
        <f>('Raw Data'!I6151+'Raw Data'!J6151)*127.233</f>
        <v>-1.8703251000000001</v>
      </c>
      <c r="H6153">
        <f>('Raw Data'!K6151+'Raw Data'!L6151)*128.041</f>
        <v>-4.9974402300000005</v>
      </c>
      <c r="I6153">
        <f>('Raw Data'!M6151+'Raw Data'!N6151+'Raw Data'!O6151+'Raw Data'!P6151)*260.417</f>
        <v>-13.976580389999999</v>
      </c>
      <c r="K6153">
        <f t="shared" si="484"/>
        <v>79.623669899999996</v>
      </c>
      <c r="L6153">
        <f t="shared" si="481"/>
        <v>86.565306770000021</v>
      </c>
      <c r="M6153">
        <f t="shared" si="482"/>
        <v>737.38592961000006</v>
      </c>
      <c r="N6153">
        <f>M6153-'Projectile Motion Calculations'!$D$2</f>
        <v>-72.657592175548984</v>
      </c>
      <c r="P6153">
        <f t="shared" si="483"/>
        <v>-6.0547993479633619E-2</v>
      </c>
    </row>
    <row r="6154" spans="1:16" x14ac:dyDescent="0.2">
      <c r="A6154">
        <f t="shared" si="480"/>
        <v>2.7400000000000215</v>
      </c>
      <c r="C6154">
        <f>('Raw Data'!A6152+'Raw Data'!B6152)*128.337</f>
        <v>82.135679999999994</v>
      </c>
      <c r="D6154">
        <f>('Raw Data'!C6152+'Raw Data'!D6152)*128.419</f>
        <v>91.562747000000016</v>
      </c>
      <c r="E6154">
        <f>('Raw Data'!E6152+'Raw Data'!F6152+'Raw Data'!G6152+'Raw Data'!H6152)*259.538</f>
        <v>751.36251000000004</v>
      </c>
      <c r="G6154">
        <f>('Raw Data'!I6152+'Raw Data'!J6152)*127.233</f>
        <v>-1.8703251000000001</v>
      </c>
      <c r="H6154">
        <f>('Raw Data'!K6152+'Raw Data'!L6152)*128.041</f>
        <v>-3.7516012999999999</v>
      </c>
      <c r="I6154">
        <f>('Raw Data'!M6152+'Raw Data'!N6152+'Raw Data'!O6152+'Raw Data'!P6152)*260.417</f>
        <v>-13.976580389999999</v>
      </c>
      <c r="K6154">
        <f t="shared" si="484"/>
        <v>80.265354899999991</v>
      </c>
      <c r="L6154">
        <f t="shared" si="481"/>
        <v>87.811145700000012</v>
      </c>
      <c r="M6154">
        <f t="shared" si="482"/>
        <v>737.38592961000006</v>
      </c>
      <c r="N6154">
        <f>M6154-'Projectile Motion Calculations'!$D$2</f>
        <v>-72.657592175548984</v>
      </c>
      <c r="P6154">
        <f t="shared" si="483"/>
        <v>-6.0547993479633619E-2</v>
      </c>
    </row>
    <row r="6155" spans="1:16" x14ac:dyDescent="0.2">
      <c r="A6155">
        <f t="shared" si="480"/>
        <v>2.740833333333355</v>
      </c>
      <c r="C6155">
        <f>('Raw Data'!A6153+'Raw Data'!B6153)*128.337</f>
        <v>82.135679999999994</v>
      </c>
      <c r="D6155">
        <f>('Raw Data'!C6153+'Raw Data'!D6153)*128.419</f>
        <v>91.562747000000016</v>
      </c>
      <c r="E6155">
        <f>('Raw Data'!E6153+'Raw Data'!F6153+'Raw Data'!G6153+'Raw Data'!H6153)*259.538</f>
        <v>751.36251000000004</v>
      </c>
      <c r="G6155">
        <f>('Raw Data'!I6153+'Raw Data'!J6153)*127.233</f>
        <v>-0.62344170000000021</v>
      </c>
      <c r="H6155">
        <f>('Raw Data'!K6153+'Raw Data'!L6153)*128.041</f>
        <v>-4.3790022000000004</v>
      </c>
      <c r="I6155">
        <f>('Raw Data'!M6153+'Raw Data'!N6153+'Raw Data'!O6153+'Raw Data'!P6153)*260.417</f>
        <v>-13.976580389999999</v>
      </c>
      <c r="K6155">
        <f t="shared" si="484"/>
        <v>81.512238299999993</v>
      </c>
      <c r="L6155">
        <f t="shared" si="481"/>
        <v>87.183744800000014</v>
      </c>
      <c r="M6155">
        <f t="shared" si="482"/>
        <v>737.38592961000006</v>
      </c>
      <c r="N6155">
        <f>M6155-'Projectile Motion Calculations'!$D$2</f>
        <v>-72.657592175548984</v>
      </c>
      <c r="P6155">
        <f t="shared" si="483"/>
        <v>-6.0547993479633619E-2</v>
      </c>
    </row>
    <row r="6156" spans="1:16" x14ac:dyDescent="0.2">
      <c r="A6156">
        <f t="shared" si="480"/>
        <v>2.7416666666666885</v>
      </c>
      <c r="C6156">
        <f>('Raw Data'!A6154+'Raw Data'!B6154)*128.337</f>
        <v>82.777364999999989</v>
      </c>
      <c r="D6156">
        <f>('Raw Data'!C6154+'Raw Data'!D6154)*128.419</f>
        <v>92.204841999999999</v>
      </c>
      <c r="E6156">
        <f>('Raw Data'!E6154+'Raw Data'!F6154+'Raw Data'!G6154+'Raw Data'!H6154)*259.538</f>
        <v>751.36251000000004</v>
      </c>
      <c r="G6156">
        <f>('Raw Data'!I6154+'Raw Data'!J6154)*127.233</f>
        <v>-1.8703251000000001</v>
      </c>
      <c r="H6156">
        <f>('Raw Data'!K6154+'Raw Data'!L6154)*128.041</f>
        <v>-4.9974402300000005</v>
      </c>
      <c r="I6156">
        <f>('Raw Data'!M6154+'Raw Data'!N6154+'Raw Data'!O6154+'Raw Data'!P6154)*260.417</f>
        <v>-13.976580389999999</v>
      </c>
      <c r="K6156">
        <f t="shared" si="484"/>
        <v>80.907039899999987</v>
      </c>
      <c r="L6156">
        <f t="shared" si="481"/>
        <v>87.207401770000004</v>
      </c>
      <c r="M6156">
        <f t="shared" si="482"/>
        <v>737.38592961000006</v>
      </c>
      <c r="N6156">
        <f>M6156-'Projectile Motion Calculations'!$D$2</f>
        <v>-72.657592175548984</v>
      </c>
      <c r="P6156">
        <f t="shared" si="483"/>
        <v>-6.0545823337966966E-2</v>
      </c>
    </row>
    <row r="6157" spans="1:16" x14ac:dyDescent="0.2">
      <c r="A6157">
        <f t="shared" si="480"/>
        <v>2.7425000000000219</v>
      </c>
      <c r="C6157">
        <f>('Raw Data'!A6155+'Raw Data'!B6155)*128.337</f>
        <v>81.493994999999998</v>
      </c>
      <c r="D6157">
        <f>('Raw Data'!C6155+'Raw Data'!D6155)*128.419</f>
        <v>91.562747000000016</v>
      </c>
      <c r="E6157">
        <f>('Raw Data'!E6155+'Raw Data'!F6155+'Raw Data'!G6155+'Raw Data'!H6155)*259.538</f>
        <v>751.36251000000004</v>
      </c>
      <c r="G6157">
        <f>('Raw Data'!I6155+'Raw Data'!J6155)*127.233</f>
        <v>-1.2468834</v>
      </c>
      <c r="H6157">
        <f>('Raw Data'!K6155+'Raw Data'!L6155)*128.041</f>
        <v>-4.3790022000000004</v>
      </c>
      <c r="I6157">
        <f>('Raw Data'!M6155+'Raw Data'!N6155+'Raw Data'!O6155+'Raw Data'!P6155)*260.417</f>
        <v>-13.971372049999999</v>
      </c>
      <c r="K6157">
        <f t="shared" si="484"/>
        <v>80.247111599999997</v>
      </c>
      <c r="L6157">
        <f t="shared" si="481"/>
        <v>87.183744800000014</v>
      </c>
      <c r="M6157">
        <f t="shared" si="482"/>
        <v>737.39113795000003</v>
      </c>
      <c r="N6157">
        <f>M6157-'Projectile Motion Calculations'!$D$2</f>
        <v>-72.652383835549017</v>
      </c>
      <c r="P6157">
        <f t="shared" si="483"/>
        <v>-6.0002949029633566E-2</v>
      </c>
    </row>
    <row r="6158" spans="1:16" x14ac:dyDescent="0.2">
      <c r="A6158">
        <f t="shared" si="480"/>
        <v>2.7433333333333554</v>
      </c>
      <c r="C6158">
        <f>('Raw Data'!A6156+'Raw Data'!B6156)*128.337</f>
        <v>82.135679999999994</v>
      </c>
      <c r="D6158">
        <f>('Raw Data'!C6156+'Raw Data'!D6156)*128.419</f>
        <v>92.204841999999999</v>
      </c>
      <c r="E6158">
        <f>('Raw Data'!E6156+'Raw Data'!F6156+'Raw Data'!G6156+'Raw Data'!H6156)*259.538</f>
        <v>752.66020000000003</v>
      </c>
      <c r="G6158">
        <f>('Raw Data'!I6156+'Raw Data'!J6156)*127.233</f>
        <v>-1.2468834000000002</v>
      </c>
      <c r="H6158">
        <f>('Raw Data'!K6156+'Raw Data'!L6156)*128.041</f>
        <v>-4.3790022000000004</v>
      </c>
      <c r="I6158">
        <f>('Raw Data'!M6156+'Raw Data'!N6156+'Raw Data'!O6156+'Raw Data'!P6156)*260.417</f>
        <v>-13.971372049999999</v>
      </c>
      <c r="K6158">
        <f t="shared" si="484"/>
        <v>80.888796599999992</v>
      </c>
      <c r="L6158">
        <f t="shared" si="481"/>
        <v>87.825839799999997</v>
      </c>
      <c r="M6158">
        <f t="shared" si="482"/>
        <v>738.68882795000002</v>
      </c>
      <c r="N6158">
        <f>M6158-'Projectile Motion Calculations'!$D$2</f>
        <v>-71.354693835549028</v>
      </c>
      <c r="P6158">
        <f t="shared" si="483"/>
        <v>-5.893273029630007E-2</v>
      </c>
    </row>
    <row r="6159" spans="1:16" x14ac:dyDescent="0.2">
      <c r="A6159">
        <f t="shared" si="480"/>
        <v>2.7441666666666888</v>
      </c>
      <c r="C6159">
        <f>('Raw Data'!A6157+'Raw Data'!B6157)*128.337</f>
        <v>81.493994999999998</v>
      </c>
      <c r="D6159">
        <f>('Raw Data'!C6157+'Raw Data'!D6157)*128.419</f>
        <v>92.204841999999999</v>
      </c>
      <c r="E6159">
        <f>('Raw Data'!E6157+'Raw Data'!F6157+'Raw Data'!G6157+'Raw Data'!H6157)*259.538</f>
        <v>752.66020000000003</v>
      </c>
      <c r="G6159">
        <f>('Raw Data'!I6157+'Raw Data'!J6157)*127.233</f>
        <v>-1.2468834</v>
      </c>
      <c r="H6159">
        <f>('Raw Data'!K6157+'Raw Data'!L6157)*128.041</f>
        <v>-4.3790022000000004</v>
      </c>
      <c r="I6159">
        <f>('Raw Data'!M6157+'Raw Data'!N6157+'Raw Data'!O6157+'Raw Data'!P6157)*260.417</f>
        <v>-12.700537089999999</v>
      </c>
      <c r="K6159">
        <f t="shared" si="484"/>
        <v>80.247111599999997</v>
      </c>
      <c r="L6159">
        <f t="shared" si="481"/>
        <v>87.825839799999997</v>
      </c>
      <c r="M6159">
        <f t="shared" si="482"/>
        <v>739.95966291000002</v>
      </c>
      <c r="N6159">
        <f>M6159-'Projectile Motion Calculations'!$D$2</f>
        <v>-70.083858875549026</v>
      </c>
      <c r="P6159">
        <f t="shared" si="483"/>
        <v>-6.055701293796701E-2</v>
      </c>
    </row>
    <row r="6160" spans="1:16" x14ac:dyDescent="0.2">
      <c r="A6160">
        <f t="shared" si="480"/>
        <v>2.7450000000000223</v>
      </c>
      <c r="C6160">
        <f>('Raw Data'!A6158+'Raw Data'!B6158)*128.337</f>
        <v>81.493994999999998</v>
      </c>
      <c r="D6160">
        <f>('Raw Data'!C6158+'Raw Data'!D6158)*128.419</f>
        <v>92.204841999999999</v>
      </c>
      <c r="E6160">
        <f>('Raw Data'!E6158+'Raw Data'!F6158+'Raw Data'!G6158+'Raw Data'!H6158)*259.538</f>
        <v>748.76712999999995</v>
      </c>
      <c r="G6160">
        <f>('Raw Data'!I6158+'Raw Data'!J6158)*127.233</f>
        <v>-1.8703251000000001</v>
      </c>
      <c r="H6160">
        <f>('Raw Data'!K6158+'Raw Data'!L6158)*128.041</f>
        <v>-4.37003933</v>
      </c>
      <c r="I6160">
        <f>('Raw Data'!M6158+'Raw Data'!N6158+'Raw Data'!O6158+'Raw Data'!P6158)*260.417</f>
        <v>-13.976580389999997</v>
      </c>
      <c r="K6160">
        <f t="shared" si="484"/>
        <v>79.623669899999996</v>
      </c>
      <c r="L6160">
        <f t="shared" si="481"/>
        <v>87.834802670000002</v>
      </c>
      <c r="M6160">
        <f t="shared" si="482"/>
        <v>734.79054960999997</v>
      </c>
      <c r="N6160">
        <f>M6160-'Projectile Motion Calculations'!$D$2</f>
        <v>-75.252972175549075</v>
      </c>
      <c r="P6160">
        <f t="shared" si="483"/>
        <v>-6.2719829604634042E-2</v>
      </c>
    </row>
    <row r="6161" spans="1:16" x14ac:dyDescent="0.2">
      <c r="A6161">
        <f t="shared" si="480"/>
        <v>2.7458333333333558</v>
      </c>
      <c r="C6161">
        <f>('Raw Data'!A6159+'Raw Data'!B6159)*128.337</f>
        <v>82.135679999999994</v>
      </c>
      <c r="D6161">
        <f>('Raw Data'!C6159+'Raw Data'!D6159)*128.419</f>
        <v>92.204841999999999</v>
      </c>
      <c r="E6161">
        <f>('Raw Data'!E6159+'Raw Data'!F6159+'Raw Data'!G6159+'Raw Data'!H6159)*259.538</f>
        <v>747.46943999999996</v>
      </c>
      <c r="G6161">
        <f>('Raw Data'!I6159+'Raw Data'!J6159)*127.233</f>
        <v>-1.8703251000000001</v>
      </c>
      <c r="H6161">
        <f>('Raw Data'!K6159+'Raw Data'!L6159)*128.041</f>
        <v>-4.37003933</v>
      </c>
      <c r="I6161">
        <f>('Raw Data'!M6159+'Raw Data'!N6159+'Raw Data'!O6159+'Raw Data'!P6159)*260.417</f>
        <v>-12.700537089999999</v>
      </c>
      <c r="K6161">
        <f t="shared" si="484"/>
        <v>80.265354899999991</v>
      </c>
      <c r="L6161">
        <f t="shared" si="481"/>
        <v>87.834802670000002</v>
      </c>
      <c r="M6161">
        <f t="shared" si="482"/>
        <v>734.76890290999995</v>
      </c>
      <c r="N6161">
        <f>M6161-'Projectile Motion Calculations'!$D$2</f>
        <v>-75.274618875549095</v>
      </c>
      <c r="P6161">
        <f t="shared" si="483"/>
        <v>-6.2719829604634042E-2</v>
      </c>
    </row>
    <row r="6162" spans="1:16" x14ac:dyDescent="0.2">
      <c r="A6162">
        <f t="shared" si="480"/>
        <v>2.7466666666666892</v>
      </c>
      <c r="C6162">
        <f>('Raw Data'!A6160+'Raw Data'!B6160)*128.337</f>
        <v>82.135679999999994</v>
      </c>
      <c r="D6162">
        <f>('Raw Data'!C6160+'Raw Data'!D6160)*128.419</f>
        <v>92.846937000000011</v>
      </c>
      <c r="E6162">
        <f>('Raw Data'!E6160+'Raw Data'!F6160+'Raw Data'!G6160+'Raw Data'!H6160)*259.538</f>
        <v>748.76712999999995</v>
      </c>
      <c r="G6162">
        <f>('Raw Data'!I6160+'Raw Data'!J6160)*127.233</f>
        <v>-1.2468834</v>
      </c>
      <c r="H6162">
        <f>('Raw Data'!K6160+'Raw Data'!L6160)*128.041</f>
        <v>-4.3790022000000004</v>
      </c>
      <c r="I6162">
        <f>('Raw Data'!M6160+'Raw Data'!N6160+'Raw Data'!O6160+'Raw Data'!P6160)*260.417</f>
        <v>-13.976580389999999</v>
      </c>
      <c r="K6162">
        <f t="shared" si="484"/>
        <v>80.888796599999992</v>
      </c>
      <c r="L6162">
        <f t="shared" si="481"/>
        <v>88.467934800000009</v>
      </c>
      <c r="M6162">
        <f t="shared" si="482"/>
        <v>734.79054960999997</v>
      </c>
      <c r="N6162">
        <f>M6162-'Projectile Motion Calculations'!$D$2</f>
        <v>-75.252972175549075</v>
      </c>
      <c r="P6162">
        <f t="shared" si="483"/>
        <v>-6.2719829604634042E-2</v>
      </c>
    </row>
    <row r="6163" spans="1:16" x14ac:dyDescent="0.2">
      <c r="A6163">
        <f t="shared" si="480"/>
        <v>2.7475000000000227</v>
      </c>
      <c r="C6163">
        <f>('Raw Data'!A6161+'Raw Data'!B6161)*128.337</f>
        <v>82.135679999999994</v>
      </c>
      <c r="D6163">
        <f>('Raw Data'!C6161+'Raw Data'!D6161)*128.419</f>
        <v>92.846937000000011</v>
      </c>
      <c r="E6163">
        <f>('Raw Data'!E6161+'Raw Data'!F6161+'Raw Data'!G6161+'Raw Data'!H6161)*259.538</f>
        <v>747.46943999999996</v>
      </c>
      <c r="G6163">
        <f>('Raw Data'!I6161+'Raw Data'!J6161)*127.233</f>
        <v>-1.8703251000000001</v>
      </c>
      <c r="H6163">
        <f>('Raw Data'!K6161+'Raw Data'!L6161)*128.041</f>
        <v>-4.9974402300000005</v>
      </c>
      <c r="I6163">
        <f>('Raw Data'!M6161+'Raw Data'!N6161+'Raw Data'!O6161+'Raw Data'!P6161)*260.417</f>
        <v>-12.700537089999999</v>
      </c>
      <c r="K6163">
        <f t="shared" si="484"/>
        <v>80.265354899999991</v>
      </c>
      <c r="L6163">
        <f t="shared" si="481"/>
        <v>87.849496770000016</v>
      </c>
      <c r="M6163">
        <f t="shared" si="482"/>
        <v>734.76890290999995</v>
      </c>
      <c r="N6163">
        <f>M6163-'Projectile Motion Calculations'!$D$2</f>
        <v>-75.274618875549095</v>
      </c>
      <c r="P6163">
        <f t="shared" si="483"/>
        <v>-6.2728849062967384E-2</v>
      </c>
    </row>
    <row r="6164" spans="1:16" x14ac:dyDescent="0.2">
      <c r="A6164">
        <f t="shared" si="480"/>
        <v>2.7483333333333562</v>
      </c>
      <c r="C6164">
        <f>('Raw Data'!A6162+'Raw Data'!B6162)*128.337</f>
        <v>82.135679999999994</v>
      </c>
      <c r="D6164">
        <f>('Raw Data'!C6162+'Raw Data'!D6162)*128.419</f>
        <v>92.846937000000011</v>
      </c>
      <c r="E6164">
        <f>('Raw Data'!E6162+'Raw Data'!F6162+'Raw Data'!G6162+'Raw Data'!H6162)*259.538</f>
        <v>747.46943999999996</v>
      </c>
      <c r="G6164">
        <f>('Raw Data'!I6162+'Raw Data'!J6162)*127.233</f>
        <v>-1.2468834000000002</v>
      </c>
      <c r="H6164">
        <f>('Raw Data'!K6162+'Raw Data'!L6162)*128.041</f>
        <v>-4.37003933</v>
      </c>
      <c r="I6164">
        <f>('Raw Data'!M6162+'Raw Data'!N6162+'Raw Data'!O6162+'Raw Data'!P6162)*260.417</f>
        <v>-12.700537089999999</v>
      </c>
      <c r="K6164">
        <f t="shared" si="484"/>
        <v>80.888796599999992</v>
      </c>
      <c r="L6164">
        <f t="shared" si="481"/>
        <v>88.476897670000014</v>
      </c>
      <c r="M6164">
        <f t="shared" si="482"/>
        <v>734.76890290999995</v>
      </c>
      <c r="N6164">
        <f>M6164-'Projectile Motion Calculations'!$D$2</f>
        <v>-75.274618875549095</v>
      </c>
      <c r="P6164">
        <f t="shared" si="483"/>
        <v>-6.2728849062967384E-2</v>
      </c>
    </row>
    <row r="6165" spans="1:16" x14ac:dyDescent="0.2">
      <c r="A6165">
        <f t="shared" si="480"/>
        <v>2.7491666666666896</v>
      </c>
      <c r="C6165">
        <f>('Raw Data'!A6163+'Raw Data'!B6163)*128.337</f>
        <v>82.135679999999994</v>
      </c>
      <c r="D6165">
        <f>('Raw Data'!C6163+'Raw Data'!D6163)*128.419</f>
        <v>92.846937000000011</v>
      </c>
      <c r="E6165">
        <f>('Raw Data'!E6163+'Raw Data'!F6163+'Raw Data'!G6163+'Raw Data'!H6163)*259.538</f>
        <v>747.46943999999996</v>
      </c>
      <c r="G6165">
        <f>('Raw Data'!I6163+'Raw Data'!J6163)*127.233</f>
        <v>-1.2468834000000002</v>
      </c>
      <c r="H6165">
        <f>('Raw Data'!K6163+'Raw Data'!L6163)*128.041</f>
        <v>-4.37003933</v>
      </c>
      <c r="I6165">
        <f>('Raw Data'!M6163+'Raw Data'!N6163+'Raw Data'!O6163+'Raw Data'!P6163)*260.417</f>
        <v>-12.700537089999999</v>
      </c>
      <c r="K6165">
        <f t="shared" si="484"/>
        <v>80.888796599999992</v>
      </c>
      <c r="L6165">
        <f t="shared" si="481"/>
        <v>88.476897670000014</v>
      </c>
      <c r="M6165">
        <f t="shared" si="482"/>
        <v>734.76890290999995</v>
      </c>
      <c r="N6165">
        <f>M6165-'Projectile Motion Calculations'!$D$2</f>
        <v>-75.274618875549095</v>
      </c>
      <c r="P6165">
        <f t="shared" si="483"/>
        <v>-6.2188144896300639E-2</v>
      </c>
    </row>
    <row r="6166" spans="1:16" x14ac:dyDescent="0.2">
      <c r="A6166">
        <f t="shared" si="480"/>
        <v>2.7500000000000231</v>
      </c>
      <c r="C6166">
        <f>('Raw Data'!A6164+'Raw Data'!B6164)*128.337</f>
        <v>82.135679999999994</v>
      </c>
      <c r="D6166">
        <f>('Raw Data'!C6164+'Raw Data'!D6164)*128.419</f>
        <v>92.846937000000011</v>
      </c>
      <c r="E6166">
        <f>('Raw Data'!E6164+'Raw Data'!F6164+'Raw Data'!G6164+'Raw Data'!H6164)*259.538</f>
        <v>748.76712999999995</v>
      </c>
      <c r="G6166">
        <f>('Raw Data'!I6164+'Raw Data'!J6164)*127.233</f>
        <v>-0.62344170000000021</v>
      </c>
      <c r="H6166">
        <f>('Raw Data'!K6164+'Raw Data'!L6164)*128.041</f>
        <v>-4.3790022000000004</v>
      </c>
      <c r="I6166">
        <f>('Raw Data'!M6164+'Raw Data'!N6164+'Raw Data'!O6164+'Raw Data'!P6164)*260.417</f>
        <v>-12.700537089999999</v>
      </c>
      <c r="K6166">
        <f t="shared" si="484"/>
        <v>81.512238299999993</v>
      </c>
      <c r="L6166">
        <f t="shared" si="481"/>
        <v>88.467934800000009</v>
      </c>
      <c r="M6166">
        <f t="shared" si="482"/>
        <v>736.06659290999994</v>
      </c>
      <c r="N6166">
        <f>M6166-'Projectile Motion Calculations'!$D$2</f>
        <v>-73.976928875549106</v>
      </c>
      <c r="P6166">
        <f t="shared" si="483"/>
        <v>-6.1106736562967147E-2</v>
      </c>
    </row>
    <row r="6167" spans="1:16" x14ac:dyDescent="0.2">
      <c r="A6167">
        <f t="shared" si="480"/>
        <v>2.7508333333333566</v>
      </c>
      <c r="C6167">
        <f>('Raw Data'!A6165+'Raw Data'!B6165)*128.337</f>
        <v>82.135679999999994</v>
      </c>
      <c r="D6167">
        <f>('Raw Data'!C6165+'Raw Data'!D6165)*128.419</f>
        <v>92.846937000000011</v>
      </c>
      <c r="E6167">
        <f>('Raw Data'!E6165+'Raw Data'!F6165+'Raw Data'!G6165+'Raw Data'!H6165)*259.538</f>
        <v>750.06481999999994</v>
      </c>
      <c r="G6167">
        <f>('Raw Data'!I6165+'Raw Data'!J6165)*127.233</f>
        <v>-1.8703251000000001</v>
      </c>
      <c r="H6167">
        <f>('Raw Data'!K6165+'Raw Data'!L6165)*128.041</f>
        <v>-3.7516012999999999</v>
      </c>
      <c r="I6167">
        <f>('Raw Data'!M6165+'Raw Data'!N6165+'Raw Data'!O6165+'Raw Data'!P6165)*260.417</f>
        <v>-12.700537089999999</v>
      </c>
      <c r="K6167">
        <f t="shared" si="484"/>
        <v>80.265354899999991</v>
      </c>
      <c r="L6167">
        <f t="shared" si="481"/>
        <v>89.095335700000007</v>
      </c>
      <c r="M6167">
        <f t="shared" si="482"/>
        <v>737.36428290999993</v>
      </c>
      <c r="N6167">
        <f>M6167-'Projectile Motion Calculations'!$D$2</f>
        <v>-72.679238875549117</v>
      </c>
      <c r="P6167">
        <f t="shared" si="483"/>
        <v>-6.1106736562967147E-2</v>
      </c>
    </row>
    <row r="6168" spans="1:16" x14ac:dyDescent="0.2">
      <c r="A6168">
        <f t="shared" si="480"/>
        <v>2.75166666666669</v>
      </c>
      <c r="C6168">
        <f>('Raw Data'!A6166+'Raw Data'!B6166)*128.337</f>
        <v>83.419049999999999</v>
      </c>
      <c r="D6168">
        <f>('Raw Data'!C6166+'Raw Data'!D6166)*128.419</f>
        <v>93.489032000000009</v>
      </c>
      <c r="E6168">
        <f>('Raw Data'!E6166+'Raw Data'!F6166+'Raw Data'!G6166+'Raw Data'!H6166)*259.538</f>
        <v>748.76712999999995</v>
      </c>
      <c r="G6168">
        <f>('Raw Data'!I6166+'Raw Data'!J6166)*127.233</f>
        <v>-1.8703251000000001</v>
      </c>
      <c r="H6168">
        <f>('Raw Data'!K6166+'Raw Data'!L6166)*128.041</f>
        <v>-4.9974402300000005</v>
      </c>
      <c r="I6168">
        <f>('Raw Data'!M6166+'Raw Data'!N6166+'Raw Data'!O6166+'Raw Data'!P6166)*260.417</f>
        <v>-12.700537089999999</v>
      </c>
      <c r="K6168">
        <f t="shared" si="484"/>
        <v>81.548724899999996</v>
      </c>
      <c r="L6168">
        <f t="shared" si="481"/>
        <v>88.491591770000014</v>
      </c>
      <c r="M6168">
        <f t="shared" si="482"/>
        <v>736.06659290999994</v>
      </c>
      <c r="N6168">
        <f>M6168-'Projectile Motion Calculations'!$D$2</f>
        <v>-73.976928875549106</v>
      </c>
      <c r="P6168">
        <f t="shared" si="483"/>
        <v>-6.3269553229634082E-2</v>
      </c>
    </row>
    <row r="6169" spans="1:16" x14ac:dyDescent="0.2">
      <c r="A6169">
        <f t="shared" si="480"/>
        <v>2.7525000000000235</v>
      </c>
      <c r="C6169">
        <f>('Raw Data'!A6167+'Raw Data'!B6167)*128.337</f>
        <v>82.135679999999994</v>
      </c>
      <c r="D6169">
        <f>('Raw Data'!C6167+'Raw Data'!D6167)*128.419</f>
        <v>93.489032000000009</v>
      </c>
      <c r="E6169">
        <f>('Raw Data'!E6167+'Raw Data'!F6167+'Raw Data'!G6167+'Raw Data'!H6167)*259.538</f>
        <v>744.8740600000001</v>
      </c>
      <c r="G6169">
        <f>('Raw Data'!I6167+'Raw Data'!J6167)*127.233</f>
        <v>-1.8703251000000001</v>
      </c>
      <c r="H6169">
        <f>('Raw Data'!K6167+'Raw Data'!L6167)*128.041</f>
        <v>-4.37003933</v>
      </c>
      <c r="I6169">
        <f>('Raw Data'!M6167+'Raw Data'!N6167+'Raw Data'!O6167+'Raw Data'!P6167)*260.417</f>
        <v>-12.700537089999999</v>
      </c>
      <c r="K6169">
        <f t="shared" si="484"/>
        <v>80.265354899999991</v>
      </c>
      <c r="L6169">
        <f t="shared" si="481"/>
        <v>89.118992670000011</v>
      </c>
      <c r="M6169">
        <f t="shared" si="482"/>
        <v>732.17352291000009</v>
      </c>
      <c r="N6169">
        <f>M6169-'Projectile Motion Calculations'!$D$2</f>
        <v>-77.869998875548958</v>
      </c>
      <c r="P6169">
        <f t="shared" si="483"/>
        <v>-6.4891665729634271E-2</v>
      </c>
    </row>
    <row r="6170" spans="1:16" x14ac:dyDescent="0.2">
      <c r="A6170">
        <f t="shared" ref="A6170:A6233" si="485">A6169+1/1200</f>
        <v>2.7533333333333569</v>
      </c>
      <c r="C6170">
        <f>('Raw Data'!A6168+'Raw Data'!B6168)*128.337</f>
        <v>82.777364999999989</v>
      </c>
      <c r="D6170">
        <f>('Raw Data'!C6168+'Raw Data'!D6168)*128.419</f>
        <v>94.64480300000001</v>
      </c>
      <c r="E6170">
        <f>('Raw Data'!E6168+'Raw Data'!F6168+'Raw Data'!G6168+'Raw Data'!H6168)*259.538</f>
        <v>744.8740600000001</v>
      </c>
      <c r="G6170">
        <f>('Raw Data'!I6168+'Raw Data'!J6168)*127.233</f>
        <v>-1.2468834000000002</v>
      </c>
      <c r="H6170">
        <f>('Raw Data'!K6168+'Raw Data'!L6168)*128.041</f>
        <v>-3.7516012999999999</v>
      </c>
      <c r="I6170">
        <f>('Raw Data'!M6168+'Raw Data'!N6168+'Raw Data'!O6168+'Raw Data'!P6168)*260.417</f>
        <v>-12.700537089999999</v>
      </c>
      <c r="K6170">
        <f t="shared" si="484"/>
        <v>81.530481599999987</v>
      </c>
      <c r="L6170">
        <f t="shared" si="481"/>
        <v>90.893201700000006</v>
      </c>
      <c r="M6170">
        <f t="shared" si="482"/>
        <v>732.17352291000009</v>
      </c>
      <c r="N6170">
        <f>M6170-'Projectile Motion Calculations'!$D$2</f>
        <v>-77.869998875548958</v>
      </c>
      <c r="P6170">
        <f t="shared" si="483"/>
        <v>-6.2728849062967343E-2</v>
      </c>
    </row>
    <row r="6171" spans="1:16" x14ac:dyDescent="0.2">
      <c r="A6171">
        <f t="shared" si="485"/>
        <v>2.7541666666666904</v>
      </c>
      <c r="C6171">
        <f>('Raw Data'!A6169+'Raw Data'!B6169)*128.337</f>
        <v>83.419049999999999</v>
      </c>
      <c r="D6171">
        <f>('Raw Data'!C6169+'Raw Data'!D6169)*128.419</f>
        <v>94.131127000000006</v>
      </c>
      <c r="E6171">
        <f>('Raw Data'!E6169+'Raw Data'!F6169+'Raw Data'!G6169+'Raw Data'!H6169)*259.538</f>
        <v>750.06481999999994</v>
      </c>
      <c r="G6171">
        <f>('Raw Data'!I6169+'Raw Data'!J6169)*127.233</f>
        <v>-0.62344170000000021</v>
      </c>
      <c r="H6171">
        <f>('Raw Data'!K6169+'Raw Data'!L6169)*128.041</f>
        <v>-4.9974402300000005</v>
      </c>
      <c r="I6171">
        <f>('Raw Data'!M6169+'Raw Data'!N6169+'Raw Data'!O6169+'Raw Data'!P6169)*260.417</f>
        <v>-12.700537089999999</v>
      </c>
      <c r="K6171">
        <f t="shared" si="484"/>
        <v>82.795608299999998</v>
      </c>
      <c r="L6171">
        <f t="shared" si="481"/>
        <v>89.133686770000011</v>
      </c>
      <c r="M6171">
        <f t="shared" si="482"/>
        <v>737.36428290999993</v>
      </c>
      <c r="N6171">
        <f>M6171-'Projectile Motion Calculations'!$D$2</f>
        <v>-72.679238875549117</v>
      </c>
      <c r="P6171">
        <f t="shared" si="483"/>
        <v>-6.3260533771300739E-2</v>
      </c>
    </row>
    <row r="6172" spans="1:16" x14ac:dyDescent="0.2">
      <c r="A6172">
        <f t="shared" si="485"/>
        <v>2.7550000000000239</v>
      </c>
      <c r="C6172">
        <f>('Raw Data'!A6170+'Raw Data'!B6170)*128.337</f>
        <v>82.777364999999989</v>
      </c>
      <c r="D6172">
        <f>('Raw Data'!C6170+'Raw Data'!D6170)*128.419</f>
        <v>94.131127000000006</v>
      </c>
      <c r="E6172">
        <f>('Raw Data'!E6170+'Raw Data'!F6170+'Raw Data'!G6170+'Raw Data'!H6170)*259.538</f>
        <v>744.8740600000001</v>
      </c>
      <c r="G6172">
        <f>('Raw Data'!I6170+'Raw Data'!J6170)*127.233</f>
        <v>-1.8703251000000001</v>
      </c>
      <c r="H6172">
        <f>('Raw Data'!K6170+'Raw Data'!L6170)*128.041</f>
        <v>-4.9974402300000005</v>
      </c>
      <c r="I6172">
        <f>('Raw Data'!M6170+'Raw Data'!N6170+'Raw Data'!O6170+'Raw Data'!P6170)*260.417</f>
        <v>-13.976580389999999</v>
      </c>
      <c r="K6172">
        <f t="shared" si="484"/>
        <v>80.907039899999987</v>
      </c>
      <c r="L6172">
        <f t="shared" si="481"/>
        <v>89.133686770000011</v>
      </c>
      <c r="M6172">
        <f t="shared" si="482"/>
        <v>730.89747961000012</v>
      </c>
      <c r="N6172">
        <f>M6172-'Projectile Motion Calculations'!$D$2</f>
        <v>-79.146042175548928</v>
      </c>
      <c r="P6172">
        <f t="shared" si="483"/>
        <v>-6.4882646271300984E-2</v>
      </c>
    </row>
    <row r="6173" spans="1:16" x14ac:dyDescent="0.2">
      <c r="A6173">
        <f t="shared" si="485"/>
        <v>2.7558333333333573</v>
      </c>
      <c r="C6173">
        <f>('Raw Data'!A6171+'Raw Data'!B6171)*128.337</f>
        <v>83.419049999999999</v>
      </c>
      <c r="D6173">
        <f>('Raw Data'!C6171+'Raw Data'!D6171)*128.419</f>
        <v>94.131127000000006</v>
      </c>
      <c r="E6173">
        <f>('Raw Data'!E6171+'Raw Data'!F6171+'Raw Data'!G6171+'Raw Data'!H6171)*259.538</f>
        <v>746.17174999999997</v>
      </c>
      <c r="G6173">
        <f>('Raw Data'!I6171+'Raw Data'!J6171)*127.233</f>
        <v>-1.2468834000000002</v>
      </c>
      <c r="H6173">
        <f>('Raw Data'!K6171+'Raw Data'!L6171)*128.041</f>
        <v>-4.37003933</v>
      </c>
      <c r="I6173">
        <f>('Raw Data'!M6171+'Raw Data'!N6171+'Raw Data'!O6171+'Raw Data'!P6171)*260.417</f>
        <v>-12.700537089999999</v>
      </c>
      <c r="K6173">
        <f t="shared" si="484"/>
        <v>82.172166599999997</v>
      </c>
      <c r="L6173">
        <f t="shared" si="481"/>
        <v>89.761087670000009</v>
      </c>
      <c r="M6173">
        <f t="shared" si="482"/>
        <v>733.47121290999996</v>
      </c>
      <c r="N6173">
        <f>M6173-'Projectile Motion Calculations'!$D$2</f>
        <v>-76.572308875549083</v>
      </c>
      <c r="P6173">
        <f t="shared" si="483"/>
        <v>-6.4341942104634287E-2</v>
      </c>
    </row>
    <row r="6174" spans="1:16" x14ac:dyDescent="0.2">
      <c r="A6174">
        <f t="shared" si="485"/>
        <v>2.7566666666666908</v>
      </c>
      <c r="C6174">
        <f>('Raw Data'!A6172+'Raw Data'!B6172)*128.337</f>
        <v>82.777364999999989</v>
      </c>
      <c r="D6174">
        <f>('Raw Data'!C6172+'Raw Data'!D6172)*128.419</f>
        <v>94.131127000000006</v>
      </c>
      <c r="E6174">
        <f>('Raw Data'!E6172+'Raw Data'!F6172+'Raw Data'!G6172+'Raw Data'!H6172)*259.538</f>
        <v>746.17174999999997</v>
      </c>
      <c r="G6174">
        <f>('Raw Data'!I6172+'Raw Data'!J6172)*127.233</f>
        <v>-1.8703251000000001</v>
      </c>
      <c r="H6174">
        <f>('Raw Data'!K6172+'Raw Data'!L6172)*128.041</f>
        <v>-4.37003933</v>
      </c>
      <c r="I6174">
        <f>('Raw Data'!M6172+'Raw Data'!N6172+'Raw Data'!O6172+'Raw Data'!P6172)*260.417</f>
        <v>-13.976580389999999</v>
      </c>
      <c r="K6174">
        <f t="shared" si="484"/>
        <v>80.907039899999987</v>
      </c>
      <c r="L6174">
        <f t="shared" si="481"/>
        <v>89.761087670000009</v>
      </c>
      <c r="M6174">
        <f t="shared" si="482"/>
        <v>732.19516960999999</v>
      </c>
      <c r="N6174">
        <f>M6174-'Projectile Motion Calculations'!$D$2</f>
        <v>-77.848352175549053</v>
      </c>
      <c r="P6174">
        <f t="shared" si="483"/>
        <v>-6.4873626812967683E-2</v>
      </c>
    </row>
    <row r="6175" spans="1:16" x14ac:dyDescent="0.2">
      <c r="A6175">
        <f t="shared" si="485"/>
        <v>2.7575000000000243</v>
      </c>
      <c r="C6175">
        <f>('Raw Data'!A6173+'Raw Data'!B6173)*128.337</f>
        <v>82.777364999999989</v>
      </c>
      <c r="D6175">
        <f>('Raw Data'!C6173+'Raw Data'!D6173)*128.419</f>
        <v>94.64480300000001</v>
      </c>
      <c r="E6175">
        <f>('Raw Data'!E6173+'Raw Data'!F6173+'Raw Data'!G6173+'Raw Data'!H6173)*259.538</f>
        <v>746.17174999999997</v>
      </c>
      <c r="G6175">
        <f>('Raw Data'!I6173+'Raw Data'!J6173)*127.233</f>
        <v>-1.2468834000000002</v>
      </c>
      <c r="H6175">
        <f>('Raw Data'!K6173+'Raw Data'!L6173)*128.041</f>
        <v>-3.7516012999999999</v>
      </c>
      <c r="I6175">
        <f>('Raw Data'!M6173+'Raw Data'!N6173+'Raw Data'!O6173+'Raw Data'!P6173)*260.417</f>
        <v>-13.976580389999999</v>
      </c>
      <c r="K6175">
        <f t="shared" si="484"/>
        <v>81.530481599999987</v>
      </c>
      <c r="L6175">
        <f t="shared" si="481"/>
        <v>90.893201700000006</v>
      </c>
      <c r="M6175">
        <f t="shared" si="482"/>
        <v>732.19516960999999</v>
      </c>
      <c r="N6175">
        <f>M6175-'Projectile Motion Calculations'!$D$2</f>
        <v>-77.848352175549053</v>
      </c>
      <c r="P6175">
        <f t="shared" si="483"/>
        <v>-6.4332922646300944E-2</v>
      </c>
    </row>
    <row r="6176" spans="1:16" x14ac:dyDescent="0.2">
      <c r="A6176">
        <f t="shared" si="485"/>
        <v>2.7583333333333577</v>
      </c>
      <c r="C6176">
        <f>('Raw Data'!A6174+'Raw Data'!B6174)*128.337</f>
        <v>83.419049999999999</v>
      </c>
      <c r="D6176">
        <f>('Raw Data'!C6174+'Raw Data'!D6174)*128.419</f>
        <v>94.773222000000004</v>
      </c>
      <c r="E6176">
        <f>('Raw Data'!E6174+'Raw Data'!F6174+'Raw Data'!G6174+'Raw Data'!H6174)*259.538</f>
        <v>747.46943999999996</v>
      </c>
      <c r="G6176">
        <f>('Raw Data'!I6174+'Raw Data'!J6174)*127.233</f>
        <v>-1.2468834</v>
      </c>
      <c r="H6176">
        <f>('Raw Data'!K6174+'Raw Data'!L6174)*128.041</f>
        <v>-4.3790022000000004</v>
      </c>
      <c r="I6176">
        <f>('Raw Data'!M6174+'Raw Data'!N6174+'Raw Data'!O6174+'Raw Data'!P6174)*260.417</f>
        <v>-13.976580389999999</v>
      </c>
      <c r="K6176">
        <f t="shared" si="484"/>
        <v>82.172166599999997</v>
      </c>
      <c r="L6176">
        <f t="shared" si="481"/>
        <v>90.394219800000002</v>
      </c>
      <c r="M6176">
        <f t="shared" si="482"/>
        <v>733.49285960999998</v>
      </c>
      <c r="N6176">
        <f>M6176-'Projectile Motion Calculations'!$D$2</f>
        <v>-76.550662175549064</v>
      </c>
      <c r="P6176">
        <f t="shared" si="483"/>
        <v>-6.3270638300467433E-2</v>
      </c>
    </row>
    <row r="6177" spans="1:16" x14ac:dyDescent="0.2">
      <c r="A6177">
        <f t="shared" si="485"/>
        <v>2.7591666666666912</v>
      </c>
      <c r="C6177">
        <f>('Raw Data'!A6175+'Raw Data'!B6175)*128.337</f>
        <v>83.419049999999999</v>
      </c>
      <c r="D6177">
        <f>('Raw Data'!C6175+'Raw Data'!D6175)*128.419</f>
        <v>94.773222000000004</v>
      </c>
      <c r="E6177">
        <f>('Raw Data'!E6175+'Raw Data'!F6175+'Raw Data'!G6175+'Raw Data'!H6175)*259.538</f>
        <v>746.17174999999997</v>
      </c>
      <c r="G6177">
        <f>('Raw Data'!I6175+'Raw Data'!J6175)*127.233</f>
        <v>-1.2468834</v>
      </c>
      <c r="H6177">
        <f>('Raw Data'!K6175+'Raw Data'!L6175)*128.041</f>
        <v>-4.37003933</v>
      </c>
      <c r="I6177">
        <f>('Raw Data'!M6175+'Raw Data'!N6175+'Raw Data'!O6175+'Raw Data'!P6175)*260.417</f>
        <v>-11.427097959999999</v>
      </c>
      <c r="K6177">
        <f t="shared" si="484"/>
        <v>82.172166599999997</v>
      </c>
      <c r="L6177">
        <f t="shared" si="481"/>
        <v>90.403182670000007</v>
      </c>
      <c r="M6177">
        <f t="shared" si="482"/>
        <v>734.74465204000001</v>
      </c>
      <c r="N6177">
        <f>M6177-'Projectile Motion Calculations'!$D$2</f>
        <v>-75.298869745549041</v>
      </c>
      <c r="P6177">
        <f t="shared" si="483"/>
        <v>-6.4340857033800936E-2</v>
      </c>
    </row>
    <row r="6178" spans="1:16" x14ac:dyDescent="0.2">
      <c r="A6178">
        <f t="shared" si="485"/>
        <v>2.7600000000000247</v>
      </c>
      <c r="C6178">
        <f>('Raw Data'!A6176+'Raw Data'!B6176)*128.337</f>
        <v>84.060734999999994</v>
      </c>
      <c r="D6178">
        <f>('Raw Data'!C6176+'Raw Data'!D6176)*128.419</f>
        <v>95.286898000000008</v>
      </c>
      <c r="E6178">
        <f>('Raw Data'!E6176+'Raw Data'!F6176+'Raw Data'!G6176+'Raw Data'!H6176)*259.538</f>
        <v>746.17174999999997</v>
      </c>
      <c r="G6178">
        <f>('Raw Data'!I6176+'Raw Data'!J6176)*127.233</f>
        <v>-0.62344170000000021</v>
      </c>
      <c r="H6178">
        <f>('Raw Data'!K6176+'Raw Data'!L6176)*128.041</f>
        <v>-3.7516012999999999</v>
      </c>
      <c r="I6178">
        <f>('Raw Data'!M6176+'Raw Data'!N6176+'Raw Data'!O6176+'Raw Data'!P6176)*260.417</f>
        <v>-15.247415349999999</v>
      </c>
      <c r="K6178">
        <f t="shared" si="484"/>
        <v>83.437293299999993</v>
      </c>
      <c r="L6178">
        <f t="shared" si="481"/>
        <v>91.535296700000004</v>
      </c>
      <c r="M6178">
        <f t="shared" si="482"/>
        <v>730.92433464999999</v>
      </c>
      <c r="N6178">
        <f>M6178-'Projectile Motion Calculations'!$D$2</f>
        <v>-79.119187135549055</v>
      </c>
      <c r="P6178">
        <f t="shared" si="483"/>
        <v>-6.6484549712967883E-2</v>
      </c>
    </row>
    <row r="6179" spans="1:16" x14ac:dyDescent="0.2">
      <c r="A6179">
        <f t="shared" si="485"/>
        <v>2.7608333333333581</v>
      </c>
      <c r="C6179">
        <f>('Raw Data'!A6177+'Raw Data'!B6177)*128.337</f>
        <v>83.419049999999999</v>
      </c>
      <c r="D6179">
        <f>('Raw Data'!C6177+'Raw Data'!D6177)*128.419</f>
        <v>95.286898000000008</v>
      </c>
      <c r="E6179">
        <f>('Raw Data'!E6177+'Raw Data'!F6177+'Raw Data'!G6177+'Raw Data'!H6177)*259.538</f>
        <v>743.57637000000011</v>
      </c>
      <c r="G6179">
        <f>('Raw Data'!I6177+'Raw Data'!J6177)*127.233</f>
        <v>-1.2468834000000002</v>
      </c>
      <c r="H6179">
        <f>('Raw Data'!K6177+'Raw Data'!L6177)*128.041</f>
        <v>-3.7516012999999999</v>
      </c>
      <c r="I6179">
        <f>('Raw Data'!M6177+'Raw Data'!N6177+'Raw Data'!O6177+'Raw Data'!P6177)*260.417</f>
        <v>-13.976580389999999</v>
      </c>
      <c r="K6179">
        <f t="shared" si="484"/>
        <v>82.172166599999997</v>
      </c>
      <c r="L6179">
        <f t="shared" si="481"/>
        <v>91.535296700000004</v>
      </c>
      <c r="M6179">
        <f t="shared" si="482"/>
        <v>729.59978961000013</v>
      </c>
      <c r="N6179">
        <f>M6179-'Projectile Motion Calculations'!$D$2</f>
        <v>-80.443732175548917</v>
      </c>
      <c r="P6179">
        <f t="shared" si="483"/>
        <v>-6.541433097963438E-2</v>
      </c>
    </row>
    <row r="6180" spans="1:16" x14ac:dyDescent="0.2">
      <c r="A6180">
        <f t="shared" si="485"/>
        <v>2.7616666666666916</v>
      </c>
      <c r="C6180">
        <f>('Raw Data'!A6178+'Raw Data'!B6178)*128.337</f>
        <v>83.419049999999999</v>
      </c>
      <c r="D6180">
        <f>('Raw Data'!C6178+'Raw Data'!D6178)*128.419</f>
        <v>95.286898000000008</v>
      </c>
      <c r="E6180">
        <f>('Raw Data'!E6178+'Raw Data'!F6178+'Raw Data'!G6178+'Raw Data'!H6178)*259.538</f>
        <v>747.46943999999996</v>
      </c>
      <c r="G6180">
        <f>('Raw Data'!I6178+'Raw Data'!J6178)*127.233</f>
        <v>-1.2468834</v>
      </c>
      <c r="H6180">
        <f>('Raw Data'!K6178+'Raw Data'!L6178)*128.041</f>
        <v>-4.37003933</v>
      </c>
      <c r="I6180">
        <f>('Raw Data'!M6178+'Raw Data'!N6178+'Raw Data'!O6178+'Raw Data'!P6178)*260.417</f>
        <v>-13.976580389999999</v>
      </c>
      <c r="K6180">
        <f t="shared" si="484"/>
        <v>82.172166599999997</v>
      </c>
      <c r="L6180">
        <f t="shared" si="481"/>
        <v>90.916858670000011</v>
      </c>
      <c r="M6180">
        <f t="shared" si="482"/>
        <v>733.49285960999998</v>
      </c>
      <c r="N6180">
        <f>M6180-'Projectile Motion Calculations'!$D$2</f>
        <v>-76.550662175549064</v>
      </c>
      <c r="P6180">
        <f t="shared" si="483"/>
        <v>-6.5412160837967734E-2</v>
      </c>
    </row>
    <row r="6181" spans="1:16" x14ac:dyDescent="0.2">
      <c r="A6181">
        <f t="shared" si="485"/>
        <v>2.762500000000025</v>
      </c>
      <c r="C6181">
        <f>('Raw Data'!A6179+'Raw Data'!B6179)*128.337</f>
        <v>83.419049999999999</v>
      </c>
      <c r="D6181">
        <f>('Raw Data'!C6179+'Raw Data'!D6179)*128.419</f>
        <v>95.286898000000008</v>
      </c>
      <c r="E6181">
        <f>('Raw Data'!E6179+'Raw Data'!F6179+'Raw Data'!G6179+'Raw Data'!H6179)*259.538</f>
        <v>743.57637000000011</v>
      </c>
      <c r="G6181">
        <f>('Raw Data'!I6179+'Raw Data'!J6179)*127.233</f>
        <v>-1.8703251000000001</v>
      </c>
      <c r="H6181">
        <f>('Raw Data'!K6179+'Raw Data'!L6179)*128.041</f>
        <v>-4.9974402300000005</v>
      </c>
      <c r="I6181">
        <f>('Raw Data'!M6179+'Raw Data'!N6179+'Raw Data'!O6179+'Raw Data'!P6179)*260.417</f>
        <v>-13.971372049999999</v>
      </c>
      <c r="K6181">
        <f t="shared" si="484"/>
        <v>81.548724899999996</v>
      </c>
      <c r="L6181">
        <f t="shared" si="481"/>
        <v>90.289457770000013</v>
      </c>
      <c r="M6181">
        <f t="shared" si="482"/>
        <v>729.6049979500001</v>
      </c>
      <c r="N6181">
        <f>M6181-'Projectile Motion Calculations'!$D$2</f>
        <v>-80.438523835548949</v>
      </c>
      <c r="P6181">
        <f t="shared" si="483"/>
        <v>-6.5961884462967774E-2</v>
      </c>
    </row>
    <row r="6182" spans="1:16" x14ac:dyDescent="0.2">
      <c r="A6182">
        <f t="shared" si="485"/>
        <v>2.7633333333333585</v>
      </c>
      <c r="C6182">
        <f>('Raw Data'!A6180+'Raw Data'!B6180)*128.337</f>
        <v>84.060734999999994</v>
      </c>
      <c r="D6182">
        <f>('Raw Data'!C6180+'Raw Data'!D6180)*128.419</f>
        <v>95.928993000000006</v>
      </c>
      <c r="E6182">
        <f>('Raw Data'!E6180+'Raw Data'!F6180+'Raw Data'!G6180+'Raw Data'!H6180)*259.538</f>
        <v>744.8740600000001</v>
      </c>
      <c r="G6182">
        <f>('Raw Data'!I6180+'Raw Data'!J6180)*127.233</f>
        <v>-1.2468834000000002</v>
      </c>
      <c r="H6182">
        <f>('Raw Data'!K6180+'Raw Data'!L6180)*128.041</f>
        <v>-3.7516012999999999</v>
      </c>
      <c r="I6182">
        <f>('Raw Data'!M6180+'Raw Data'!N6180+'Raw Data'!O6180+'Raw Data'!P6180)*260.417</f>
        <v>-12.700537089999999</v>
      </c>
      <c r="K6182">
        <f t="shared" si="484"/>
        <v>82.813851599999992</v>
      </c>
      <c r="L6182">
        <f t="shared" si="481"/>
        <v>92.177391700000001</v>
      </c>
      <c r="M6182">
        <f t="shared" si="482"/>
        <v>732.17352291000009</v>
      </c>
      <c r="N6182">
        <f>M6182-'Projectile Motion Calculations'!$D$2</f>
        <v>-77.869998875548958</v>
      </c>
      <c r="P6182">
        <f t="shared" si="483"/>
        <v>-6.5952865004634431E-2</v>
      </c>
    </row>
    <row r="6183" spans="1:16" x14ac:dyDescent="0.2">
      <c r="A6183">
        <f t="shared" si="485"/>
        <v>2.764166666666692</v>
      </c>
      <c r="C6183">
        <f>('Raw Data'!A6181+'Raw Data'!B6181)*128.337</f>
        <v>82.777364999999989</v>
      </c>
      <c r="D6183">
        <f>('Raw Data'!C6181+'Raw Data'!D6181)*128.419</f>
        <v>95.928993000000006</v>
      </c>
      <c r="E6183">
        <f>('Raw Data'!E6181+'Raw Data'!F6181+'Raw Data'!G6181+'Raw Data'!H6181)*259.538</f>
        <v>744.8740600000001</v>
      </c>
      <c r="G6183">
        <f>('Raw Data'!I6181+'Raw Data'!J6181)*127.233</f>
        <v>-1.2468834000000002</v>
      </c>
      <c r="H6183">
        <f>('Raw Data'!K6181+'Raw Data'!L6181)*128.041</f>
        <v>-4.9974402300000005</v>
      </c>
      <c r="I6183">
        <f>('Raw Data'!M6181+'Raw Data'!N6181+'Raw Data'!O6181+'Raw Data'!P6181)*260.417</f>
        <v>-15.247415349999999</v>
      </c>
      <c r="K6183">
        <f t="shared" si="484"/>
        <v>81.530481599999987</v>
      </c>
      <c r="L6183">
        <f t="shared" si="481"/>
        <v>90.93155277000001</v>
      </c>
      <c r="M6183">
        <f t="shared" si="482"/>
        <v>729.62664465000012</v>
      </c>
      <c r="N6183">
        <f>M6183-'Projectile Motion Calculations'!$D$2</f>
        <v>-80.41687713554893</v>
      </c>
      <c r="P6183">
        <f t="shared" si="483"/>
        <v>-6.649356917130117E-2</v>
      </c>
    </row>
    <row r="6184" spans="1:16" x14ac:dyDescent="0.2">
      <c r="A6184">
        <f t="shared" si="485"/>
        <v>2.7650000000000254</v>
      </c>
      <c r="C6184">
        <f>('Raw Data'!A6182+'Raw Data'!B6182)*128.337</f>
        <v>82.777364999999989</v>
      </c>
      <c r="D6184">
        <f>('Raw Data'!C6182+'Raw Data'!D6182)*128.419</f>
        <v>95.928993000000006</v>
      </c>
      <c r="E6184">
        <f>('Raw Data'!E6182+'Raw Data'!F6182+'Raw Data'!G6182+'Raw Data'!H6182)*259.538</f>
        <v>743.57637000000011</v>
      </c>
      <c r="G6184">
        <f>('Raw Data'!I6182+'Raw Data'!J6182)*127.233</f>
        <v>-1.2468834000000002</v>
      </c>
      <c r="H6184">
        <f>('Raw Data'!K6182+'Raw Data'!L6182)*128.041</f>
        <v>-4.9974402300000005</v>
      </c>
      <c r="I6184">
        <f>('Raw Data'!M6182+'Raw Data'!N6182+'Raw Data'!O6182+'Raw Data'!P6182)*260.417</f>
        <v>-12.700537089999999</v>
      </c>
      <c r="K6184">
        <f t="shared" si="484"/>
        <v>81.530481599999987</v>
      </c>
      <c r="L6184">
        <f t="shared" si="481"/>
        <v>90.93155277000001</v>
      </c>
      <c r="M6184">
        <f t="shared" si="482"/>
        <v>730.8758329100001</v>
      </c>
      <c r="N6184">
        <f>M6184-'Projectile Motion Calculations'!$D$2</f>
        <v>-79.167688875548947</v>
      </c>
      <c r="P6184">
        <f t="shared" si="483"/>
        <v>-6.5973074062967763E-2</v>
      </c>
    </row>
    <row r="6185" spans="1:16" x14ac:dyDescent="0.2">
      <c r="A6185">
        <f t="shared" si="485"/>
        <v>2.7658333333333589</v>
      </c>
      <c r="C6185">
        <f>('Raw Data'!A6183+'Raw Data'!B6183)*128.337</f>
        <v>82.777364999999989</v>
      </c>
      <c r="D6185">
        <f>('Raw Data'!C6183+'Raw Data'!D6183)*128.419</f>
        <v>96.571088000000003</v>
      </c>
      <c r="E6185">
        <f>('Raw Data'!E6183+'Raw Data'!F6183+'Raw Data'!G6183+'Raw Data'!H6183)*259.538</f>
        <v>743.57637000000011</v>
      </c>
      <c r="G6185">
        <f>('Raw Data'!I6183+'Raw Data'!J6183)*127.233</f>
        <v>-1.2468834000000002</v>
      </c>
      <c r="H6185">
        <f>('Raw Data'!K6183+'Raw Data'!L6183)*128.041</f>
        <v>-3.7516012999999999</v>
      </c>
      <c r="I6185">
        <f>('Raw Data'!M6183+'Raw Data'!N6183+'Raw Data'!O6183+'Raw Data'!P6183)*260.417</f>
        <v>-12.700537089999999</v>
      </c>
      <c r="K6185">
        <f t="shared" si="484"/>
        <v>81.530481599999987</v>
      </c>
      <c r="L6185">
        <f t="shared" si="481"/>
        <v>92.819486699999999</v>
      </c>
      <c r="M6185">
        <f t="shared" si="482"/>
        <v>730.8758329100001</v>
      </c>
      <c r="N6185">
        <f>M6185-'Projectile Motion Calculations'!$D$2</f>
        <v>-79.167688875548947</v>
      </c>
      <c r="P6185">
        <f t="shared" si="483"/>
        <v>-6.6513778229634557E-2</v>
      </c>
    </row>
    <row r="6186" spans="1:16" x14ac:dyDescent="0.2">
      <c r="A6186">
        <f t="shared" si="485"/>
        <v>2.7666666666666924</v>
      </c>
      <c r="C6186">
        <f>('Raw Data'!A6184+'Raw Data'!B6184)*128.337</f>
        <v>83.419049999999999</v>
      </c>
      <c r="D6186">
        <f>('Raw Data'!C6184+'Raw Data'!D6184)*128.419</f>
        <v>96.571088000000003</v>
      </c>
      <c r="E6186">
        <f>('Raw Data'!E6184+'Raw Data'!F6184+'Raw Data'!G6184+'Raw Data'!H6184)*259.538</f>
        <v>742.27868000000001</v>
      </c>
      <c r="G6186">
        <f>('Raw Data'!I6184+'Raw Data'!J6184)*127.233</f>
        <v>-1.8703251000000001</v>
      </c>
      <c r="H6186">
        <f>('Raw Data'!K6184+'Raw Data'!L6184)*128.041</f>
        <v>-4.3790022000000004</v>
      </c>
      <c r="I6186">
        <f>('Raw Data'!M6184+'Raw Data'!N6184+'Raw Data'!O6184+'Raw Data'!P6184)*260.417</f>
        <v>-12.700537089999999</v>
      </c>
      <c r="K6186">
        <f t="shared" si="484"/>
        <v>81.548724899999996</v>
      </c>
      <c r="L6186">
        <f t="shared" si="481"/>
        <v>92.192085800000001</v>
      </c>
      <c r="M6186">
        <f t="shared" si="482"/>
        <v>729.57814291</v>
      </c>
      <c r="N6186">
        <f>M6186-'Projectile Motion Calculations'!$D$2</f>
        <v>-80.46537887554905</v>
      </c>
      <c r="P6186">
        <f t="shared" si="483"/>
        <v>-6.7595186562968104E-2</v>
      </c>
    </row>
    <row r="6187" spans="1:16" x14ac:dyDescent="0.2">
      <c r="A6187">
        <f t="shared" si="485"/>
        <v>2.7675000000000258</v>
      </c>
      <c r="C6187">
        <f>('Raw Data'!A6185+'Raw Data'!B6185)*128.337</f>
        <v>83.419049999999999</v>
      </c>
      <c r="D6187">
        <f>('Raw Data'!C6185+'Raw Data'!D6185)*128.419</f>
        <v>96.571088000000003</v>
      </c>
      <c r="E6187">
        <f>('Raw Data'!E6185+'Raw Data'!F6185+'Raw Data'!G6185+'Raw Data'!H6185)*259.538</f>
        <v>740.98099000000002</v>
      </c>
      <c r="G6187">
        <f>('Raw Data'!I6185+'Raw Data'!J6185)*127.233</f>
        <v>-1.8703251000000001</v>
      </c>
      <c r="H6187">
        <f>('Raw Data'!K6185+'Raw Data'!L6185)*128.041</f>
        <v>-4.9974402300000005</v>
      </c>
      <c r="I6187">
        <f>('Raw Data'!M6185+'Raw Data'!N6185+'Raw Data'!O6185+'Raw Data'!P6185)*260.417</f>
        <v>-12.700537089999999</v>
      </c>
      <c r="K6187">
        <f t="shared" si="484"/>
        <v>81.548724899999996</v>
      </c>
      <c r="L6187">
        <f t="shared" si="481"/>
        <v>91.573647770000008</v>
      </c>
      <c r="M6187">
        <f t="shared" si="482"/>
        <v>728.28045291000001</v>
      </c>
      <c r="N6187">
        <f>M6187-'Projectile Motion Calculations'!$D$2</f>
        <v>-81.763068875549038</v>
      </c>
      <c r="P6187">
        <f t="shared" si="483"/>
        <v>-6.7605291092134742E-2</v>
      </c>
    </row>
    <row r="6188" spans="1:16" x14ac:dyDescent="0.2">
      <c r="A6188">
        <f t="shared" si="485"/>
        <v>2.7683333333333593</v>
      </c>
      <c r="C6188">
        <f>('Raw Data'!A6186+'Raw Data'!B6186)*128.337</f>
        <v>83.419049999999999</v>
      </c>
      <c r="D6188">
        <f>('Raw Data'!C6186+'Raw Data'!D6186)*128.419</f>
        <v>96.571088000000003</v>
      </c>
      <c r="E6188">
        <f>('Raw Data'!E6186+'Raw Data'!F6186+'Raw Data'!G6186+'Raw Data'!H6186)*259.538</f>
        <v>740.98099000000002</v>
      </c>
      <c r="G6188">
        <f>('Raw Data'!I6186+'Raw Data'!J6186)*127.233</f>
        <v>-0.62344170000000021</v>
      </c>
      <c r="H6188">
        <f>('Raw Data'!K6186+'Raw Data'!L6186)*128.041</f>
        <v>-4.3790022000000004</v>
      </c>
      <c r="I6188">
        <f>('Raw Data'!M6186+'Raw Data'!N6186+'Raw Data'!O6186+'Raw Data'!P6186)*260.417</f>
        <v>-11.427097959999999</v>
      </c>
      <c r="K6188">
        <f t="shared" si="484"/>
        <v>82.795608299999998</v>
      </c>
      <c r="L6188">
        <f t="shared" si="481"/>
        <v>92.192085800000001</v>
      </c>
      <c r="M6188">
        <f t="shared" si="482"/>
        <v>729.55389204000005</v>
      </c>
      <c r="N6188">
        <f>M6188-'Projectile Motion Calculations'!$D$2</f>
        <v>-80.489629745548996</v>
      </c>
      <c r="P6188">
        <f t="shared" si="483"/>
        <v>-6.7605291092134742E-2</v>
      </c>
    </row>
    <row r="6189" spans="1:16" x14ac:dyDescent="0.2">
      <c r="A6189">
        <f t="shared" si="485"/>
        <v>2.7691666666666928</v>
      </c>
      <c r="C6189">
        <f>('Raw Data'!A6187+'Raw Data'!B6187)*128.337</f>
        <v>84.060734999999994</v>
      </c>
      <c r="D6189">
        <f>('Raw Data'!C6187+'Raw Data'!D6187)*128.419</f>
        <v>97.213183000000015</v>
      </c>
      <c r="E6189">
        <f>('Raw Data'!E6187+'Raw Data'!F6187+'Raw Data'!G6187+'Raw Data'!H6187)*259.538</f>
        <v>740.98099000000002</v>
      </c>
      <c r="G6189">
        <f>('Raw Data'!I6187+'Raw Data'!J6187)*127.233</f>
        <v>-1.2468834000000002</v>
      </c>
      <c r="H6189">
        <f>('Raw Data'!K6187+'Raw Data'!L6187)*128.041</f>
        <v>-3.7516012999999999</v>
      </c>
      <c r="I6189">
        <f>('Raw Data'!M6187+'Raw Data'!N6187+'Raw Data'!O6187+'Raw Data'!P6187)*260.417</f>
        <v>-12.700537089999999</v>
      </c>
      <c r="K6189">
        <f t="shared" si="484"/>
        <v>82.813851599999992</v>
      </c>
      <c r="L6189">
        <f t="shared" si="481"/>
        <v>93.461581700000011</v>
      </c>
      <c r="M6189">
        <f t="shared" si="482"/>
        <v>728.28045291000001</v>
      </c>
      <c r="N6189">
        <f>M6189-'Projectile Motion Calculations'!$D$2</f>
        <v>-81.763068875549038</v>
      </c>
      <c r="P6189">
        <f t="shared" si="483"/>
        <v>-6.7595186562968104E-2</v>
      </c>
    </row>
    <row r="6190" spans="1:16" x14ac:dyDescent="0.2">
      <c r="A6190">
        <f t="shared" si="485"/>
        <v>2.7700000000000262</v>
      </c>
      <c r="C6190">
        <f>('Raw Data'!A6188+'Raw Data'!B6188)*128.337</f>
        <v>83.419049999999999</v>
      </c>
      <c r="D6190">
        <f>('Raw Data'!C6188+'Raw Data'!D6188)*128.419</f>
        <v>97.213183000000015</v>
      </c>
      <c r="E6190">
        <f>('Raw Data'!E6188+'Raw Data'!F6188+'Raw Data'!G6188+'Raw Data'!H6188)*259.538</f>
        <v>742.27868000000001</v>
      </c>
      <c r="G6190">
        <f>('Raw Data'!I6188+'Raw Data'!J6188)*127.233</f>
        <v>-1.8703251000000001</v>
      </c>
      <c r="H6190">
        <f>('Raw Data'!K6188+'Raw Data'!L6188)*128.041</f>
        <v>-3.7516012999999999</v>
      </c>
      <c r="I6190">
        <f>('Raw Data'!M6188+'Raw Data'!N6188+'Raw Data'!O6188+'Raw Data'!P6188)*260.417</f>
        <v>-12.700537089999999</v>
      </c>
      <c r="K6190">
        <f t="shared" si="484"/>
        <v>81.548724899999996</v>
      </c>
      <c r="L6190">
        <f t="shared" si="481"/>
        <v>93.461581700000011</v>
      </c>
      <c r="M6190">
        <f t="shared" si="482"/>
        <v>729.57814291</v>
      </c>
      <c r="N6190">
        <f>M6190-'Projectile Motion Calculations'!$D$2</f>
        <v>-80.46537887554905</v>
      </c>
      <c r="P6190">
        <f t="shared" si="483"/>
        <v>-6.7595186562968104E-2</v>
      </c>
    </row>
    <row r="6191" spans="1:16" x14ac:dyDescent="0.2">
      <c r="A6191">
        <f t="shared" si="485"/>
        <v>2.7708333333333597</v>
      </c>
      <c r="C6191">
        <f>('Raw Data'!A6189+'Raw Data'!B6189)*128.337</f>
        <v>84.060734999999994</v>
      </c>
      <c r="D6191">
        <f>('Raw Data'!C6189+'Raw Data'!D6189)*128.419</f>
        <v>97.213183000000015</v>
      </c>
      <c r="E6191">
        <f>('Raw Data'!E6189+'Raw Data'!F6189+'Raw Data'!G6189+'Raw Data'!H6189)*259.538</f>
        <v>740.98099000000002</v>
      </c>
      <c r="G6191">
        <f>('Raw Data'!I6189+'Raw Data'!J6189)*127.233</f>
        <v>-1.2468834000000002</v>
      </c>
      <c r="H6191">
        <f>('Raw Data'!K6189+'Raw Data'!L6189)*128.041</f>
        <v>-4.37003933</v>
      </c>
      <c r="I6191">
        <f>('Raw Data'!M6189+'Raw Data'!N6189+'Raw Data'!O6189+'Raw Data'!P6189)*260.417</f>
        <v>-12.700537089999999</v>
      </c>
      <c r="K6191">
        <f t="shared" si="484"/>
        <v>82.813851599999992</v>
      </c>
      <c r="L6191">
        <f t="shared" si="481"/>
        <v>92.843143670000018</v>
      </c>
      <c r="M6191">
        <f t="shared" si="482"/>
        <v>728.28045291000001</v>
      </c>
      <c r="N6191">
        <f>M6191-'Projectile Motion Calculations'!$D$2</f>
        <v>-81.763068875549038</v>
      </c>
      <c r="P6191">
        <f t="shared" si="483"/>
        <v>-6.8667575437968253E-2</v>
      </c>
    </row>
    <row r="6192" spans="1:16" x14ac:dyDescent="0.2">
      <c r="A6192">
        <f t="shared" si="485"/>
        <v>2.7716666666666931</v>
      </c>
      <c r="C6192">
        <f>('Raw Data'!A6190+'Raw Data'!B6190)*128.337</f>
        <v>84.060734999999994</v>
      </c>
      <c r="D6192">
        <f>('Raw Data'!C6190+'Raw Data'!D6190)*128.419</f>
        <v>97.855278000000013</v>
      </c>
      <c r="E6192">
        <f>('Raw Data'!E6190+'Raw Data'!F6190+'Raw Data'!G6190+'Raw Data'!H6190)*259.538</f>
        <v>740.98099000000002</v>
      </c>
      <c r="G6192">
        <f>('Raw Data'!I6190+'Raw Data'!J6190)*127.233</f>
        <v>-1.8703251000000001</v>
      </c>
      <c r="H6192">
        <f>('Raw Data'!K6190+'Raw Data'!L6190)*128.041</f>
        <v>-3.7516012999999999</v>
      </c>
      <c r="I6192">
        <f>('Raw Data'!M6190+'Raw Data'!N6190+'Raw Data'!O6190+'Raw Data'!P6190)*260.417</f>
        <v>-13.976580389999997</v>
      </c>
      <c r="K6192">
        <f t="shared" si="484"/>
        <v>82.190409899999992</v>
      </c>
      <c r="L6192">
        <f t="shared" si="481"/>
        <v>94.103676700000008</v>
      </c>
      <c r="M6192">
        <f t="shared" si="482"/>
        <v>727.00440961000004</v>
      </c>
      <c r="N6192">
        <f>M6192-'Projectile Motion Calculations'!$D$2</f>
        <v>-83.039112175549008</v>
      </c>
      <c r="P6192">
        <f t="shared" si="483"/>
        <v>-6.8667575437968253E-2</v>
      </c>
    </row>
    <row r="6193" spans="1:16" x14ac:dyDescent="0.2">
      <c r="A6193">
        <f t="shared" si="485"/>
        <v>2.7725000000000266</v>
      </c>
      <c r="C6193">
        <f>('Raw Data'!A6191+'Raw Data'!B6191)*128.337</f>
        <v>84.060734999999994</v>
      </c>
      <c r="D6193">
        <f>('Raw Data'!C6191+'Raw Data'!D6191)*128.419</f>
        <v>97.855278000000013</v>
      </c>
      <c r="E6193">
        <f>('Raw Data'!E6191+'Raw Data'!F6191+'Raw Data'!G6191+'Raw Data'!H6191)*259.538</f>
        <v>740.98099000000002</v>
      </c>
      <c r="G6193">
        <f>('Raw Data'!I6191+'Raw Data'!J6191)*127.233</f>
        <v>-0.62344170000000021</v>
      </c>
      <c r="H6193">
        <f>('Raw Data'!K6191+'Raw Data'!L6191)*128.041</f>
        <v>-3.7516012999999999</v>
      </c>
      <c r="I6193">
        <f>('Raw Data'!M6191+'Raw Data'!N6191+'Raw Data'!O6191+'Raw Data'!P6191)*260.417</f>
        <v>-12.700537089999999</v>
      </c>
      <c r="K6193">
        <f t="shared" si="484"/>
        <v>83.437293299999993</v>
      </c>
      <c r="L6193">
        <f t="shared" si="481"/>
        <v>94.103676700000008</v>
      </c>
      <c r="M6193">
        <f t="shared" si="482"/>
        <v>728.28045291000001</v>
      </c>
      <c r="N6193">
        <f>M6193-'Projectile Motion Calculations'!$D$2</f>
        <v>-81.763068875549038</v>
      </c>
      <c r="P6193">
        <f t="shared" si="483"/>
        <v>-6.921729906296839E-2</v>
      </c>
    </row>
    <row r="6194" spans="1:16" x14ac:dyDescent="0.2">
      <c r="A6194">
        <f t="shared" si="485"/>
        <v>2.7733333333333601</v>
      </c>
      <c r="C6194">
        <f>('Raw Data'!A6192+'Raw Data'!B6192)*128.337</f>
        <v>83.419049999999999</v>
      </c>
      <c r="D6194">
        <f>('Raw Data'!C6192+'Raw Data'!D6192)*128.419</f>
        <v>97.855278000000013</v>
      </c>
      <c r="E6194">
        <f>('Raw Data'!E6192+'Raw Data'!F6192+'Raw Data'!G6192+'Raw Data'!H6192)*259.538</f>
        <v>738.38560999999993</v>
      </c>
      <c r="G6194">
        <f>('Raw Data'!I6192+'Raw Data'!J6192)*127.233</f>
        <v>-1.2468834000000002</v>
      </c>
      <c r="H6194">
        <f>('Raw Data'!K6192+'Raw Data'!L6192)*128.041</f>
        <v>-4.9974402300000005</v>
      </c>
      <c r="I6194">
        <f>('Raw Data'!M6192+'Raw Data'!N6192+'Raw Data'!O6192+'Raw Data'!P6192)*260.417</f>
        <v>-12.700537089999999</v>
      </c>
      <c r="K6194">
        <f t="shared" si="484"/>
        <v>82.172166599999997</v>
      </c>
      <c r="L6194">
        <f t="shared" si="481"/>
        <v>92.857837770000017</v>
      </c>
      <c r="M6194">
        <f t="shared" si="482"/>
        <v>725.68507290999992</v>
      </c>
      <c r="N6194">
        <f>M6194-'Projectile Motion Calculations'!$D$2</f>
        <v>-84.358448875549129</v>
      </c>
      <c r="P6194">
        <f t="shared" si="483"/>
        <v>-7.0298707396301924E-2</v>
      </c>
    </row>
    <row r="6195" spans="1:16" x14ac:dyDescent="0.2">
      <c r="A6195">
        <f t="shared" si="485"/>
        <v>2.7741666666666935</v>
      </c>
      <c r="C6195">
        <f>('Raw Data'!A6193+'Raw Data'!B6193)*128.337</f>
        <v>83.419049999999999</v>
      </c>
      <c r="D6195">
        <f>('Raw Data'!C6193+'Raw Data'!D6193)*128.419</f>
        <v>97.855278000000013</v>
      </c>
      <c r="E6195">
        <f>('Raw Data'!E6193+'Raw Data'!F6193+'Raw Data'!G6193+'Raw Data'!H6193)*259.538</f>
        <v>738.38560999999993</v>
      </c>
      <c r="G6195">
        <f>('Raw Data'!I6193+'Raw Data'!J6193)*127.233</f>
        <v>-1.2468834000000002</v>
      </c>
      <c r="H6195">
        <f>('Raw Data'!K6193+'Raw Data'!L6193)*128.041</f>
        <v>-4.37003933</v>
      </c>
      <c r="I6195">
        <f>('Raw Data'!M6193+'Raw Data'!N6193+'Raw Data'!O6193+'Raw Data'!P6193)*260.417</f>
        <v>-12.700537089999999</v>
      </c>
      <c r="K6195">
        <f t="shared" si="484"/>
        <v>82.172166599999997</v>
      </c>
      <c r="L6195">
        <f t="shared" si="481"/>
        <v>93.485238670000015</v>
      </c>
      <c r="M6195">
        <f t="shared" si="482"/>
        <v>725.68507290999992</v>
      </c>
      <c r="N6195">
        <f>M6195-'Projectile Motion Calculations'!$D$2</f>
        <v>-84.358448875549129</v>
      </c>
      <c r="P6195">
        <f t="shared" si="483"/>
        <v>-6.9768107758801823E-2</v>
      </c>
    </row>
    <row r="6196" spans="1:16" x14ac:dyDescent="0.2">
      <c r="A6196">
        <f t="shared" si="485"/>
        <v>2.775000000000027</v>
      </c>
      <c r="C6196">
        <f>('Raw Data'!A6194+'Raw Data'!B6194)*128.337</f>
        <v>83.419049999999999</v>
      </c>
      <c r="D6196">
        <f>('Raw Data'!C6194+'Raw Data'!D6194)*128.419</f>
        <v>98.368954000000016</v>
      </c>
      <c r="E6196">
        <f>('Raw Data'!E6194+'Raw Data'!F6194+'Raw Data'!G6194+'Raw Data'!H6194)*259.538</f>
        <v>738.38560999999993</v>
      </c>
      <c r="G6196">
        <f>('Raw Data'!I6194+'Raw Data'!J6194)*127.233</f>
        <v>-1.8703251000000001</v>
      </c>
      <c r="H6196">
        <f>('Raw Data'!K6194+'Raw Data'!L6194)*128.041</f>
        <v>-3.7516012999999999</v>
      </c>
      <c r="I6196">
        <f>('Raw Data'!M6194+'Raw Data'!N6194+'Raw Data'!O6194+'Raw Data'!P6194)*260.417</f>
        <v>-11.427097959999999</v>
      </c>
      <c r="K6196">
        <f t="shared" si="484"/>
        <v>81.548724899999996</v>
      </c>
      <c r="L6196">
        <f t="shared" si="481"/>
        <v>94.617352700000012</v>
      </c>
      <c r="M6196">
        <f t="shared" si="482"/>
        <v>726.95851203999996</v>
      </c>
      <c r="N6196">
        <f>M6196-'Projectile Motion Calculations'!$D$2</f>
        <v>-83.085009745549087</v>
      </c>
      <c r="P6196">
        <f t="shared" si="483"/>
        <v>-6.975908830046848E-2</v>
      </c>
    </row>
    <row r="6197" spans="1:16" x14ac:dyDescent="0.2">
      <c r="A6197">
        <f t="shared" si="485"/>
        <v>2.7758333333333605</v>
      </c>
      <c r="C6197">
        <f>('Raw Data'!A6195+'Raw Data'!B6195)*128.337</f>
        <v>83.932397999999992</v>
      </c>
      <c r="D6197">
        <f>('Raw Data'!C6195+'Raw Data'!D6195)*128.419</f>
        <v>98.49737300000001</v>
      </c>
      <c r="E6197">
        <f>('Raw Data'!E6195+'Raw Data'!F6195+'Raw Data'!G6195+'Raw Data'!H6195)*259.538</f>
        <v>739.68329999999992</v>
      </c>
      <c r="G6197">
        <f>('Raw Data'!I6195+'Raw Data'!J6195)*127.233</f>
        <v>-1.2468834000000002</v>
      </c>
      <c r="H6197">
        <f>('Raw Data'!K6195+'Raw Data'!L6195)*128.041</f>
        <v>-4.37003933</v>
      </c>
      <c r="I6197">
        <f>('Raw Data'!M6195+'Raw Data'!N6195+'Raw Data'!O6195+'Raw Data'!P6195)*260.417</f>
        <v>-13.976580389999997</v>
      </c>
      <c r="K6197">
        <f t="shared" si="484"/>
        <v>82.685514599999991</v>
      </c>
      <c r="L6197">
        <f t="shared" si="481"/>
        <v>94.127333670000013</v>
      </c>
      <c r="M6197">
        <f t="shared" si="482"/>
        <v>725.70671960999994</v>
      </c>
      <c r="N6197">
        <f>M6197-'Projectile Motion Calculations'!$D$2</f>
        <v>-84.33680217554911</v>
      </c>
      <c r="P6197">
        <f t="shared" si="483"/>
        <v>-6.9748983771301842E-2</v>
      </c>
    </row>
    <row r="6198" spans="1:16" x14ac:dyDescent="0.2">
      <c r="A6198">
        <f t="shared" si="485"/>
        <v>2.7766666666666939</v>
      </c>
      <c r="C6198">
        <f>('Raw Data'!A6196+'Raw Data'!B6196)*128.337</f>
        <v>83.932397999999992</v>
      </c>
      <c r="D6198">
        <f>('Raw Data'!C6196+'Raw Data'!D6196)*128.419</f>
        <v>98.368954000000016</v>
      </c>
      <c r="E6198">
        <f>('Raw Data'!E6196+'Raw Data'!F6196+'Raw Data'!G6196+'Raw Data'!H6196)*259.538</f>
        <v>739.68329999999992</v>
      </c>
      <c r="G6198">
        <f>('Raw Data'!I6196+'Raw Data'!J6196)*127.233</f>
        <v>-1.2468834000000002</v>
      </c>
      <c r="H6198">
        <f>('Raw Data'!K6196+'Raw Data'!L6196)*128.041</f>
        <v>-4.37003933</v>
      </c>
      <c r="I6198">
        <f>('Raw Data'!M6196+'Raw Data'!N6196+'Raw Data'!O6196+'Raw Data'!P6196)*260.417</f>
        <v>-12.700537089999999</v>
      </c>
      <c r="K6198">
        <f t="shared" si="484"/>
        <v>82.685514599999991</v>
      </c>
      <c r="L6198">
        <f t="shared" si="481"/>
        <v>93.998914670000019</v>
      </c>
      <c r="M6198">
        <f t="shared" si="482"/>
        <v>726.98276290999991</v>
      </c>
      <c r="N6198">
        <f>M6198-'Projectile Motion Calculations'!$D$2</f>
        <v>-83.060758875549141</v>
      </c>
      <c r="P6198">
        <f t="shared" si="483"/>
        <v>-6.9739964312968444E-2</v>
      </c>
    </row>
    <row r="6199" spans="1:16" x14ac:dyDescent="0.2">
      <c r="A6199">
        <f t="shared" si="485"/>
        <v>2.7775000000000274</v>
      </c>
      <c r="C6199">
        <f>('Raw Data'!A6197+'Raw Data'!B6197)*128.337</f>
        <v>83.932397999999992</v>
      </c>
      <c r="D6199">
        <f>('Raw Data'!C6197+'Raw Data'!D6197)*128.419</f>
        <v>99.011049000000014</v>
      </c>
      <c r="E6199">
        <f>('Raw Data'!E6197+'Raw Data'!F6197+'Raw Data'!G6197+'Raw Data'!H6197)*259.538</f>
        <v>740.98099000000002</v>
      </c>
      <c r="G6199">
        <f>('Raw Data'!I6197+'Raw Data'!J6197)*127.233</f>
        <v>-1.8703251000000001</v>
      </c>
      <c r="H6199">
        <f>('Raw Data'!K6197+'Raw Data'!L6197)*128.041</f>
        <v>-4.9974402300000005</v>
      </c>
      <c r="I6199">
        <f>('Raw Data'!M6197+'Raw Data'!N6197+'Raw Data'!O6197+'Raw Data'!P6197)*260.417</f>
        <v>-15.252623689999998</v>
      </c>
      <c r="K6199">
        <f t="shared" si="484"/>
        <v>82.06207289999999</v>
      </c>
      <c r="L6199">
        <f t="shared" si="481"/>
        <v>94.013608770000019</v>
      </c>
      <c r="M6199">
        <f t="shared" si="482"/>
        <v>725.72836631000007</v>
      </c>
      <c r="N6199">
        <f>M6199-'Projectile Motion Calculations'!$D$2</f>
        <v>-84.315155475548977</v>
      </c>
      <c r="P6199">
        <f t="shared" si="483"/>
        <v>-6.8668660508801563E-2</v>
      </c>
    </row>
    <row r="6200" spans="1:16" x14ac:dyDescent="0.2">
      <c r="A6200">
        <f t="shared" si="485"/>
        <v>2.7783333333333609</v>
      </c>
      <c r="C6200">
        <f>('Raw Data'!A6198+'Raw Data'!B6198)*128.337</f>
        <v>83.932397999999992</v>
      </c>
      <c r="D6200">
        <f>('Raw Data'!C6198+'Raw Data'!D6198)*128.419</f>
        <v>99.011049000000014</v>
      </c>
      <c r="E6200">
        <f>('Raw Data'!E6198+'Raw Data'!F6198+'Raw Data'!G6198+'Raw Data'!H6198)*259.538</f>
        <v>740.98099000000002</v>
      </c>
      <c r="G6200">
        <f>('Raw Data'!I6198+'Raw Data'!J6198)*127.233</f>
        <v>-1.2468834</v>
      </c>
      <c r="H6200">
        <f>('Raw Data'!K6198+'Raw Data'!L6198)*128.041</f>
        <v>-4.37003933</v>
      </c>
      <c r="I6200">
        <f>('Raw Data'!M6198+'Raw Data'!N6198+'Raw Data'!O6198+'Raw Data'!P6198)*260.417</f>
        <v>-11.427097959999999</v>
      </c>
      <c r="K6200">
        <f t="shared" si="484"/>
        <v>82.685514599999991</v>
      </c>
      <c r="L6200">
        <f t="shared" si="481"/>
        <v>94.641009670000017</v>
      </c>
      <c r="M6200">
        <f t="shared" si="482"/>
        <v>729.55389204000005</v>
      </c>
      <c r="N6200">
        <f>M6200-'Projectile Motion Calculations'!$D$2</f>
        <v>-80.489629745548996</v>
      </c>
      <c r="P6200">
        <f t="shared" si="483"/>
        <v>-6.9227403592135042E-2</v>
      </c>
    </row>
    <row r="6201" spans="1:16" x14ac:dyDescent="0.2">
      <c r="A6201">
        <f t="shared" si="485"/>
        <v>2.7791666666666943</v>
      </c>
      <c r="C6201">
        <f>('Raw Data'!A6199+'Raw Data'!B6199)*128.337</f>
        <v>83.932397999999992</v>
      </c>
      <c r="D6201">
        <f>('Raw Data'!C6199+'Raw Data'!D6199)*128.419</f>
        <v>99.653144000000012</v>
      </c>
      <c r="E6201">
        <f>('Raw Data'!E6199+'Raw Data'!F6199+'Raw Data'!G6199+'Raw Data'!H6199)*259.538</f>
        <v>737.08791999999994</v>
      </c>
      <c r="G6201">
        <f>('Raw Data'!I6199+'Raw Data'!J6199)*127.233</f>
        <v>-0.62344170000000021</v>
      </c>
      <c r="H6201">
        <f>('Raw Data'!K6199+'Raw Data'!L6199)*128.041</f>
        <v>-4.37003933</v>
      </c>
      <c r="I6201">
        <f>('Raw Data'!M6199+'Raw Data'!N6199+'Raw Data'!O6199+'Raw Data'!P6199)*260.417</f>
        <v>-12.700537089999999</v>
      </c>
      <c r="K6201">
        <f t="shared" si="484"/>
        <v>83.308956299999991</v>
      </c>
      <c r="L6201">
        <f t="shared" si="481"/>
        <v>95.283104670000014</v>
      </c>
      <c r="M6201">
        <f t="shared" si="482"/>
        <v>724.38738290999993</v>
      </c>
      <c r="N6201">
        <f>M6201-'Projectile Motion Calculations'!$D$2</f>
        <v>-85.656138875549118</v>
      </c>
      <c r="P6201">
        <f t="shared" si="483"/>
        <v>-7.1380115729635429E-2</v>
      </c>
    </row>
    <row r="6202" spans="1:16" x14ac:dyDescent="0.2">
      <c r="A6202">
        <f t="shared" si="485"/>
        <v>2.7800000000000278</v>
      </c>
      <c r="C6202">
        <f>('Raw Data'!A6200+'Raw Data'!B6200)*128.337</f>
        <v>83.932397999999992</v>
      </c>
      <c r="D6202">
        <f>('Raw Data'!C6200+'Raw Data'!D6200)*128.419</f>
        <v>99.653144000000012</v>
      </c>
      <c r="E6202">
        <f>('Raw Data'!E6200+'Raw Data'!F6200+'Raw Data'!G6200+'Raw Data'!H6200)*259.538</f>
        <v>737.08791999999994</v>
      </c>
      <c r="G6202">
        <f>('Raw Data'!I6200+'Raw Data'!J6200)*127.233</f>
        <v>-1.2468834000000002</v>
      </c>
      <c r="H6202">
        <f>('Raw Data'!K6200+'Raw Data'!L6200)*128.041</f>
        <v>-4.9974402300000005</v>
      </c>
      <c r="I6202">
        <f>('Raw Data'!M6200+'Raw Data'!N6200+'Raw Data'!O6200+'Raw Data'!P6200)*260.417</f>
        <v>-12.700537089999999</v>
      </c>
      <c r="K6202">
        <f t="shared" si="484"/>
        <v>82.685514599999991</v>
      </c>
      <c r="L6202">
        <f t="shared" si="481"/>
        <v>94.655703770000017</v>
      </c>
      <c r="M6202">
        <f t="shared" si="482"/>
        <v>724.38738290999993</v>
      </c>
      <c r="N6202">
        <f>M6202-'Projectile Motion Calculations'!$D$2</f>
        <v>-85.656138875549118</v>
      </c>
      <c r="P6202">
        <f t="shared" si="483"/>
        <v>-7.1920819896302127E-2</v>
      </c>
    </row>
    <row r="6203" spans="1:16" x14ac:dyDescent="0.2">
      <c r="A6203">
        <f t="shared" si="485"/>
        <v>2.7808333333333612</v>
      </c>
      <c r="C6203">
        <f>('Raw Data'!A6201+'Raw Data'!B6201)*128.337</f>
        <v>83.419049999999999</v>
      </c>
      <c r="D6203">
        <f>('Raw Data'!C6201+'Raw Data'!D6201)*128.419</f>
        <v>99.653144000000012</v>
      </c>
      <c r="E6203">
        <f>('Raw Data'!E6201+'Raw Data'!F6201+'Raw Data'!G6201+'Raw Data'!H6201)*259.538</f>
        <v>735.79023000000007</v>
      </c>
      <c r="G6203">
        <f>('Raw Data'!I6201+'Raw Data'!J6201)*127.233</f>
        <v>-1.8703251000000001</v>
      </c>
      <c r="H6203">
        <f>('Raw Data'!K6201+'Raw Data'!L6201)*128.041</f>
        <v>-3.7516012999999999</v>
      </c>
      <c r="I6203">
        <f>('Raw Data'!M6201+'Raw Data'!N6201+'Raw Data'!O6201+'Raw Data'!P6201)*260.417</f>
        <v>-12.700537089999999</v>
      </c>
      <c r="K6203">
        <f t="shared" si="484"/>
        <v>81.548724899999996</v>
      </c>
      <c r="L6203">
        <f t="shared" si="481"/>
        <v>95.901542700000007</v>
      </c>
      <c r="M6203">
        <f t="shared" si="482"/>
        <v>723.08969291000005</v>
      </c>
      <c r="N6203">
        <f>M6203-'Projectile Motion Calculations'!$D$2</f>
        <v>-86.953828875548993</v>
      </c>
      <c r="P6203">
        <f t="shared" si="483"/>
        <v>-7.2461524062968824E-2</v>
      </c>
    </row>
    <row r="6204" spans="1:16" x14ac:dyDescent="0.2">
      <c r="A6204">
        <f t="shared" si="485"/>
        <v>2.7816666666666947</v>
      </c>
      <c r="C6204">
        <f>('Raw Data'!A6202+'Raw Data'!B6202)*128.337</f>
        <v>83.932397999999992</v>
      </c>
      <c r="D6204">
        <f>('Raw Data'!C6202+'Raw Data'!D6202)*128.419</f>
        <v>99.653144000000012</v>
      </c>
      <c r="E6204">
        <f>('Raw Data'!E6202+'Raw Data'!F6202+'Raw Data'!G6202+'Raw Data'!H6202)*259.538</f>
        <v>735.79023000000007</v>
      </c>
      <c r="G6204">
        <f>('Raw Data'!I6202+'Raw Data'!J6202)*127.233</f>
        <v>-1.8703251000000001</v>
      </c>
      <c r="H6204">
        <f>('Raw Data'!K6202+'Raw Data'!L6202)*128.041</f>
        <v>-3.7516012999999999</v>
      </c>
      <c r="I6204">
        <f>('Raw Data'!M6202+'Raw Data'!N6202+'Raw Data'!O6202+'Raw Data'!P6202)*260.417</f>
        <v>-12.700537089999999</v>
      </c>
      <c r="K6204">
        <f t="shared" si="484"/>
        <v>82.06207289999999</v>
      </c>
      <c r="L6204">
        <f t="shared" si="481"/>
        <v>95.901542700000007</v>
      </c>
      <c r="M6204">
        <f t="shared" si="482"/>
        <v>723.08969291000005</v>
      </c>
      <c r="N6204">
        <f>M6204-'Projectile Motion Calculations'!$D$2</f>
        <v>-86.953828875548993</v>
      </c>
      <c r="P6204">
        <f t="shared" si="483"/>
        <v>-7.2452504604635523E-2</v>
      </c>
    </row>
    <row r="6205" spans="1:16" x14ac:dyDescent="0.2">
      <c r="A6205">
        <f t="shared" si="485"/>
        <v>2.7825000000000282</v>
      </c>
      <c r="C6205">
        <f>('Raw Data'!A6203+'Raw Data'!B6203)*128.337</f>
        <v>83.932397999999992</v>
      </c>
      <c r="D6205">
        <f>('Raw Data'!C6203+'Raw Data'!D6203)*128.419</f>
        <v>100.29523900000001</v>
      </c>
      <c r="E6205">
        <f>('Raw Data'!E6203+'Raw Data'!F6203+'Raw Data'!G6203+'Raw Data'!H6203)*259.538</f>
        <v>737.08791999999994</v>
      </c>
      <c r="G6205">
        <f>('Raw Data'!I6203+'Raw Data'!J6203)*127.233</f>
        <v>-1.2468834000000002</v>
      </c>
      <c r="H6205">
        <f>('Raw Data'!K6203+'Raw Data'!L6203)*128.041</f>
        <v>-4.3790022000000004</v>
      </c>
      <c r="I6205">
        <f>('Raw Data'!M6203+'Raw Data'!N6203+'Raw Data'!O6203+'Raw Data'!P6203)*260.417</f>
        <v>-13.976580389999999</v>
      </c>
      <c r="K6205">
        <f t="shared" si="484"/>
        <v>82.685514599999991</v>
      </c>
      <c r="L6205">
        <f t="shared" si="481"/>
        <v>95.916236800000007</v>
      </c>
      <c r="M6205">
        <f t="shared" si="482"/>
        <v>723.11133960999996</v>
      </c>
      <c r="N6205">
        <f>M6205-'Projectile Motion Calculations'!$D$2</f>
        <v>-86.932182175549087</v>
      </c>
      <c r="P6205">
        <f t="shared" si="483"/>
        <v>-7.2452504604635523E-2</v>
      </c>
    </row>
    <row r="6206" spans="1:16" x14ac:dyDescent="0.2">
      <c r="A6206">
        <f t="shared" si="485"/>
        <v>2.7833333333333616</v>
      </c>
      <c r="C6206">
        <f>('Raw Data'!A6204+'Raw Data'!B6204)*128.337</f>
        <v>83.932397999999992</v>
      </c>
      <c r="D6206">
        <f>('Raw Data'!C6204+'Raw Data'!D6204)*128.419</f>
        <v>100.93733400000001</v>
      </c>
      <c r="E6206">
        <f>('Raw Data'!E6204+'Raw Data'!F6204+'Raw Data'!G6204+'Raw Data'!H6204)*259.538</f>
        <v>735.79023000000007</v>
      </c>
      <c r="G6206">
        <f>('Raw Data'!I6204+'Raw Data'!J6204)*127.233</f>
        <v>-1.2468834000000002</v>
      </c>
      <c r="H6206">
        <f>('Raw Data'!K6204+'Raw Data'!L6204)*128.041</f>
        <v>-3.7516012999999999</v>
      </c>
      <c r="I6206">
        <f>('Raw Data'!M6204+'Raw Data'!N6204+'Raw Data'!O6204+'Raw Data'!P6204)*260.417</f>
        <v>-12.700537089999999</v>
      </c>
      <c r="K6206">
        <f t="shared" si="484"/>
        <v>82.685514599999991</v>
      </c>
      <c r="L6206">
        <f t="shared" si="481"/>
        <v>97.185732700000003</v>
      </c>
      <c r="M6206">
        <f t="shared" si="482"/>
        <v>723.08969291000005</v>
      </c>
      <c r="N6206">
        <f>M6206-'Projectile Motion Calculations'!$D$2</f>
        <v>-86.953828875548993</v>
      </c>
      <c r="P6206">
        <f t="shared" si="483"/>
        <v>-7.1390220258802026E-2</v>
      </c>
    </row>
    <row r="6207" spans="1:16" x14ac:dyDescent="0.2">
      <c r="A6207">
        <f t="shared" si="485"/>
        <v>2.7841666666666951</v>
      </c>
      <c r="C6207">
        <f>('Raw Data'!A6205+'Raw Data'!B6205)*128.337</f>
        <v>83.932397999999992</v>
      </c>
      <c r="D6207">
        <f>('Raw Data'!C6205+'Raw Data'!D6205)*128.419</f>
        <v>100.93733400000001</v>
      </c>
      <c r="E6207">
        <f>('Raw Data'!E6205+'Raw Data'!F6205+'Raw Data'!G6205+'Raw Data'!H6205)*259.538</f>
        <v>737.08791999999994</v>
      </c>
      <c r="G6207">
        <f>('Raw Data'!I6205+'Raw Data'!J6205)*127.233</f>
        <v>-1.8703251000000001</v>
      </c>
      <c r="H6207">
        <f>('Raw Data'!K6205+'Raw Data'!L6205)*128.041</f>
        <v>-4.37003933</v>
      </c>
      <c r="I6207">
        <f>('Raw Data'!M6205+'Raw Data'!N6205+'Raw Data'!O6205+'Raw Data'!P6205)*260.417</f>
        <v>-11.427097959999999</v>
      </c>
      <c r="K6207">
        <f t="shared" si="484"/>
        <v>82.06207289999999</v>
      </c>
      <c r="L6207">
        <f t="shared" si="481"/>
        <v>96.56729467000001</v>
      </c>
      <c r="M6207">
        <f t="shared" si="482"/>
        <v>725.66082203999997</v>
      </c>
      <c r="N6207">
        <f>M6207-'Projectile Motion Calculations'!$D$2</f>
        <v>-84.382699745549075</v>
      </c>
      <c r="P6207">
        <f t="shared" si="483"/>
        <v>-7.2462609133802175E-2</v>
      </c>
    </row>
    <row r="6208" spans="1:16" x14ac:dyDescent="0.2">
      <c r="A6208">
        <f t="shared" si="485"/>
        <v>2.7850000000000286</v>
      </c>
      <c r="C6208">
        <f>('Raw Data'!A6206+'Raw Data'!B6206)*128.337</f>
        <v>84.574083000000002</v>
      </c>
      <c r="D6208">
        <f>('Raw Data'!C6206+'Raw Data'!D6206)*128.419</f>
        <v>100.93733400000001</v>
      </c>
      <c r="E6208">
        <f>('Raw Data'!E6206+'Raw Data'!F6206+'Raw Data'!G6206+'Raw Data'!H6206)*259.538</f>
        <v>734.49254000000008</v>
      </c>
      <c r="G6208">
        <f>('Raw Data'!I6206+'Raw Data'!J6206)*127.233</f>
        <v>-1.2468834000000002</v>
      </c>
      <c r="H6208">
        <f>('Raw Data'!K6206+'Raw Data'!L6206)*128.041</f>
        <v>-4.9974402300000005</v>
      </c>
      <c r="I6208">
        <f>('Raw Data'!M6206+'Raw Data'!N6206+'Raw Data'!O6206+'Raw Data'!P6206)*260.417</f>
        <v>-13.976580389999999</v>
      </c>
      <c r="K6208">
        <f t="shared" si="484"/>
        <v>83.3271996</v>
      </c>
      <c r="L6208">
        <f t="shared" si="481"/>
        <v>95.939893770000012</v>
      </c>
      <c r="M6208">
        <f t="shared" si="482"/>
        <v>720.5159596100001</v>
      </c>
      <c r="N6208">
        <f>M6208-'Projectile Motion Calculations'!$D$2</f>
        <v>-89.527562175548951</v>
      </c>
      <c r="P6208">
        <f t="shared" si="483"/>
        <v>-7.4604131671302462E-2</v>
      </c>
    </row>
    <row r="6209" spans="1:16" x14ac:dyDescent="0.2">
      <c r="A6209">
        <f t="shared" si="485"/>
        <v>2.785833333333362</v>
      </c>
      <c r="C6209">
        <f>('Raw Data'!A6207+'Raw Data'!B6207)*128.337</f>
        <v>84.574083000000002</v>
      </c>
      <c r="D6209">
        <f>('Raw Data'!C6207+'Raw Data'!D6207)*128.419</f>
        <v>100.93733400000001</v>
      </c>
      <c r="E6209">
        <f>('Raw Data'!E6207+'Raw Data'!F6207+'Raw Data'!G6207+'Raw Data'!H6207)*259.538</f>
        <v>734.49254000000008</v>
      </c>
      <c r="G6209">
        <f>('Raw Data'!I6207+'Raw Data'!J6207)*127.233</f>
        <v>-1.2468834000000002</v>
      </c>
      <c r="H6209">
        <f>('Raw Data'!K6207+'Raw Data'!L6207)*128.041</f>
        <v>-3.7516012999999999</v>
      </c>
      <c r="I6209">
        <f>('Raw Data'!M6207+'Raw Data'!N6207+'Raw Data'!O6207+'Raw Data'!P6207)*260.417</f>
        <v>-13.971372049999999</v>
      </c>
      <c r="K6209">
        <f t="shared" si="484"/>
        <v>83.3271996</v>
      </c>
      <c r="L6209">
        <f t="shared" si="481"/>
        <v>97.185732700000003</v>
      </c>
      <c r="M6209">
        <f t="shared" si="482"/>
        <v>720.52116795000006</v>
      </c>
      <c r="N6209">
        <f>M6209-'Projectile Motion Calculations'!$D$2</f>
        <v>-89.522353835548984</v>
      </c>
      <c r="P6209">
        <f t="shared" si="483"/>
        <v>-7.4061257362969063E-2</v>
      </c>
    </row>
    <row r="6210" spans="1:16" x14ac:dyDescent="0.2">
      <c r="A6210">
        <f t="shared" si="485"/>
        <v>2.7866666666666955</v>
      </c>
      <c r="C6210">
        <f>('Raw Data'!A6208+'Raw Data'!B6208)*128.337</f>
        <v>84.574083000000002</v>
      </c>
      <c r="D6210">
        <f>('Raw Data'!C6208+'Raw Data'!D6208)*128.419</f>
        <v>100.93733400000001</v>
      </c>
      <c r="E6210">
        <f>('Raw Data'!E6208+'Raw Data'!F6208+'Raw Data'!G6208+'Raw Data'!H6208)*259.538</f>
        <v>735.79023000000007</v>
      </c>
      <c r="G6210">
        <f>('Raw Data'!I6208+'Raw Data'!J6208)*127.233</f>
        <v>-1.2468834000000002</v>
      </c>
      <c r="H6210">
        <f>('Raw Data'!K6208+'Raw Data'!L6208)*128.041</f>
        <v>-3.7516012999999999</v>
      </c>
      <c r="I6210">
        <f>('Raw Data'!M6208+'Raw Data'!N6208+'Raw Data'!O6208+'Raw Data'!P6208)*260.417</f>
        <v>-13.971372049999999</v>
      </c>
      <c r="K6210">
        <f t="shared" si="484"/>
        <v>83.3271996</v>
      </c>
      <c r="L6210">
        <f t="shared" si="481"/>
        <v>97.185732700000003</v>
      </c>
      <c r="M6210">
        <f t="shared" si="482"/>
        <v>721.81885795000005</v>
      </c>
      <c r="N6210">
        <f>M6210-'Projectile Motion Calculations'!$D$2</f>
        <v>-88.224663835548995</v>
      </c>
      <c r="P6210">
        <f t="shared" si="483"/>
        <v>-7.4063427504635723E-2</v>
      </c>
    </row>
    <row r="6211" spans="1:16" x14ac:dyDescent="0.2">
      <c r="A6211">
        <f t="shared" si="485"/>
        <v>2.787500000000029</v>
      </c>
      <c r="C6211">
        <f>('Raw Data'!A6209+'Raw Data'!B6209)*128.337</f>
        <v>84.574083000000002</v>
      </c>
      <c r="D6211">
        <f>('Raw Data'!C6209+'Raw Data'!D6209)*128.419</f>
        <v>101.579429</v>
      </c>
      <c r="E6211">
        <f>('Raw Data'!E6209+'Raw Data'!F6209+'Raw Data'!G6209+'Raw Data'!H6209)*259.538</f>
        <v>734.49254000000008</v>
      </c>
      <c r="G6211">
        <f>('Raw Data'!I6209+'Raw Data'!J6209)*127.233</f>
        <v>-1.2468834</v>
      </c>
      <c r="H6211">
        <f>('Raw Data'!K6209+'Raw Data'!L6209)*128.041</f>
        <v>-4.37003933</v>
      </c>
      <c r="I6211">
        <f>('Raw Data'!M6209+'Raw Data'!N6209+'Raw Data'!O6209+'Raw Data'!P6209)*260.417</f>
        <v>-13.976580389999999</v>
      </c>
      <c r="K6211">
        <f t="shared" si="484"/>
        <v>83.3271996</v>
      </c>
      <c r="L6211">
        <f t="shared" si="481"/>
        <v>97.209389670000007</v>
      </c>
      <c r="M6211">
        <f t="shared" si="482"/>
        <v>720.5159596100001</v>
      </c>
      <c r="N6211">
        <f>M6211-'Projectile Motion Calculations'!$D$2</f>
        <v>-89.527562175548951</v>
      </c>
      <c r="P6211">
        <f t="shared" si="483"/>
        <v>-7.4074617104635712E-2</v>
      </c>
    </row>
    <row r="6212" spans="1:16" x14ac:dyDescent="0.2">
      <c r="A6212">
        <f t="shared" si="485"/>
        <v>2.7883333333333624</v>
      </c>
      <c r="C6212">
        <f>('Raw Data'!A6210+'Raw Data'!B6210)*128.337</f>
        <v>84.574083000000002</v>
      </c>
      <c r="D6212">
        <f>('Raw Data'!C6210+'Raw Data'!D6210)*128.419</f>
        <v>102.22152400000002</v>
      </c>
      <c r="E6212">
        <f>('Raw Data'!E6210+'Raw Data'!F6210+'Raw Data'!G6210+'Raw Data'!H6210)*259.538</f>
        <v>734.49254000000008</v>
      </c>
      <c r="G6212">
        <f>('Raw Data'!I6210+'Raw Data'!J6210)*127.233</f>
        <v>-1.2468834000000002</v>
      </c>
      <c r="H6212">
        <f>('Raw Data'!K6210+'Raw Data'!L6210)*128.041</f>
        <v>-4.9974402300000005</v>
      </c>
      <c r="I6212">
        <f>('Raw Data'!M6210+'Raw Data'!N6210+'Raw Data'!O6210+'Raw Data'!P6210)*260.417</f>
        <v>-12.700537089999999</v>
      </c>
      <c r="K6212">
        <f t="shared" si="484"/>
        <v>83.3271996</v>
      </c>
      <c r="L6212">
        <f t="shared" ref="L6212:L6275" si="486">D6212+H6212</f>
        <v>97.224083770000021</v>
      </c>
      <c r="M6212">
        <f t="shared" ref="M6212:M6275" si="487">E6212+I6212</f>
        <v>721.79200291000006</v>
      </c>
      <c r="N6212">
        <f>M6212-'Projectile Motion Calculations'!$D$2</f>
        <v>-88.251518875548982</v>
      </c>
      <c r="P6212">
        <f t="shared" ref="P6212:P6275" si="488">(A6213-A6212)*(N6213+N6212)/2</f>
        <v>-7.3533912937968973E-2</v>
      </c>
    </row>
    <row r="6213" spans="1:16" x14ac:dyDescent="0.2">
      <c r="A6213">
        <f t="shared" si="485"/>
        <v>2.7891666666666959</v>
      </c>
      <c r="C6213">
        <f>('Raw Data'!A6211+'Raw Data'!B6211)*128.337</f>
        <v>84.574083000000002</v>
      </c>
      <c r="D6213">
        <f>('Raw Data'!C6211+'Raw Data'!D6211)*128.419</f>
        <v>102.22152400000002</v>
      </c>
      <c r="E6213">
        <f>('Raw Data'!E6211+'Raw Data'!F6211+'Raw Data'!G6211+'Raw Data'!H6211)*259.538</f>
        <v>735.79023000000007</v>
      </c>
      <c r="G6213">
        <f>('Raw Data'!I6211+'Raw Data'!J6211)*127.233</f>
        <v>-1.2468834000000002</v>
      </c>
      <c r="H6213">
        <f>('Raw Data'!K6211+'Raw Data'!L6211)*128.041</f>
        <v>-4.37003933</v>
      </c>
      <c r="I6213">
        <f>('Raw Data'!M6211+'Raw Data'!N6211+'Raw Data'!O6211+'Raw Data'!P6211)*260.417</f>
        <v>-13.976580389999997</v>
      </c>
      <c r="K6213">
        <f t="shared" si="484"/>
        <v>83.3271996</v>
      </c>
      <c r="L6213">
        <f t="shared" si="486"/>
        <v>97.851484670000019</v>
      </c>
      <c r="M6213">
        <f t="shared" si="487"/>
        <v>721.81364961000008</v>
      </c>
      <c r="N6213">
        <f>M6213-'Projectile Motion Calculations'!$D$2</f>
        <v>-88.229872175548962</v>
      </c>
      <c r="P6213">
        <f t="shared" si="488"/>
        <v>-7.3524893479635631E-2</v>
      </c>
    </row>
    <row r="6214" spans="1:16" x14ac:dyDescent="0.2">
      <c r="A6214">
        <f t="shared" si="485"/>
        <v>2.7900000000000293</v>
      </c>
      <c r="C6214">
        <f>('Raw Data'!A6212+'Raw Data'!B6212)*128.337</f>
        <v>85.215767999999997</v>
      </c>
      <c r="D6214">
        <f>('Raw Data'!C6212+'Raw Data'!D6212)*128.419</f>
        <v>101.579429</v>
      </c>
      <c r="E6214">
        <f>('Raw Data'!E6212+'Raw Data'!F6212+'Raw Data'!G6212+'Raw Data'!H6212)*259.538</f>
        <v>735.79023000000007</v>
      </c>
      <c r="G6214">
        <f>('Raw Data'!I6212+'Raw Data'!J6212)*127.233</f>
        <v>-1.8703251000000001</v>
      </c>
      <c r="H6214">
        <f>('Raw Data'!K6212+'Raw Data'!L6212)*128.041</f>
        <v>-4.37003933</v>
      </c>
      <c r="I6214">
        <f>('Raw Data'!M6212+'Raw Data'!N6212+'Raw Data'!O6212+'Raw Data'!P6212)*260.417</f>
        <v>-13.976580389999999</v>
      </c>
      <c r="K6214">
        <f t="shared" si="484"/>
        <v>83.345442899999995</v>
      </c>
      <c r="L6214">
        <f t="shared" si="486"/>
        <v>97.209389670000007</v>
      </c>
      <c r="M6214">
        <f t="shared" si="487"/>
        <v>721.81364961000008</v>
      </c>
      <c r="N6214">
        <f>M6214-'Projectile Motion Calculations'!$D$2</f>
        <v>-88.229872175548962</v>
      </c>
      <c r="P6214">
        <f t="shared" si="488"/>
        <v>-7.3533912937968973E-2</v>
      </c>
    </row>
    <row r="6215" spans="1:16" x14ac:dyDescent="0.2">
      <c r="A6215">
        <f t="shared" si="485"/>
        <v>2.7908333333333628</v>
      </c>
      <c r="C6215">
        <f>('Raw Data'!A6213+'Raw Data'!B6213)*128.337</f>
        <v>84.574083000000002</v>
      </c>
      <c r="D6215">
        <f>('Raw Data'!C6213+'Raw Data'!D6213)*128.419</f>
        <v>102.863619</v>
      </c>
      <c r="E6215">
        <f>('Raw Data'!E6213+'Raw Data'!F6213+'Raw Data'!G6213+'Raw Data'!H6213)*259.538</f>
        <v>734.49254000000008</v>
      </c>
      <c r="G6215">
        <f>('Raw Data'!I6213+'Raw Data'!J6213)*127.233</f>
        <v>-1.8703251000000001</v>
      </c>
      <c r="H6215">
        <f>('Raw Data'!K6213+'Raw Data'!L6213)*128.041</f>
        <v>-3.7516012999999999</v>
      </c>
      <c r="I6215">
        <f>('Raw Data'!M6213+'Raw Data'!N6213+'Raw Data'!O6213+'Raw Data'!P6213)*260.417</f>
        <v>-12.700537089999999</v>
      </c>
      <c r="K6215">
        <f t="shared" si="484"/>
        <v>82.703757899999999</v>
      </c>
      <c r="L6215">
        <f t="shared" si="486"/>
        <v>99.112017699999996</v>
      </c>
      <c r="M6215">
        <f t="shared" si="487"/>
        <v>721.79200291000006</v>
      </c>
      <c r="N6215">
        <f>M6215-'Projectile Motion Calculations'!$D$2</f>
        <v>-88.251518875548982</v>
      </c>
      <c r="P6215">
        <f t="shared" si="488"/>
        <v>-7.3542932396302316E-2</v>
      </c>
    </row>
    <row r="6216" spans="1:16" x14ac:dyDescent="0.2">
      <c r="A6216">
        <f t="shared" si="485"/>
        <v>2.7916666666666963</v>
      </c>
      <c r="C6216">
        <f>('Raw Data'!A6214+'Raw Data'!B6214)*128.337</f>
        <v>85.215767999999997</v>
      </c>
      <c r="D6216">
        <f>('Raw Data'!C6214+'Raw Data'!D6214)*128.419</f>
        <v>102.863619</v>
      </c>
      <c r="E6216">
        <f>('Raw Data'!E6214+'Raw Data'!F6214+'Raw Data'!G6214+'Raw Data'!H6214)*259.538</f>
        <v>734.49254000000008</v>
      </c>
      <c r="G6216">
        <f>('Raw Data'!I6214+'Raw Data'!J6214)*127.233</f>
        <v>-0.62344170000000021</v>
      </c>
      <c r="H6216">
        <f>('Raw Data'!K6214+'Raw Data'!L6214)*128.041</f>
        <v>-4.37003933</v>
      </c>
      <c r="I6216">
        <f>('Raw Data'!M6214+'Raw Data'!N6214+'Raw Data'!O6214+'Raw Data'!P6214)*260.417</f>
        <v>-12.700537089999999</v>
      </c>
      <c r="K6216">
        <f t="shared" ref="K6216:K6279" si="489">C6216+G6216</f>
        <v>84.592326299999996</v>
      </c>
      <c r="L6216">
        <f t="shared" si="486"/>
        <v>98.493579670000003</v>
      </c>
      <c r="M6216">
        <f t="shared" si="487"/>
        <v>721.79200291000006</v>
      </c>
      <c r="N6216">
        <f>M6216-'Projectile Motion Calculations'!$D$2</f>
        <v>-88.251518875548982</v>
      </c>
      <c r="P6216">
        <f t="shared" si="488"/>
        <v>-7.4624340729635849E-2</v>
      </c>
    </row>
    <row r="6217" spans="1:16" x14ac:dyDescent="0.2">
      <c r="A6217">
        <f t="shared" si="485"/>
        <v>2.7925000000000297</v>
      </c>
      <c r="C6217">
        <f>('Raw Data'!A6215+'Raw Data'!B6215)*128.337</f>
        <v>85.215767999999997</v>
      </c>
      <c r="D6217">
        <f>('Raw Data'!C6215+'Raw Data'!D6215)*128.419</f>
        <v>102.863619</v>
      </c>
      <c r="E6217">
        <f>('Raw Data'!E6215+'Raw Data'!F6215+'Raw Data'!G6215+'Raw Data'!H6215)*259.538</f>
        <v>731.89715999999999</v>
      </c>
      <c r="G6217">
        <f>('Raw Data'!I6215+'Raw Data'!J6215)*127.233</f>
        <v>-1.2468834000000002</v>
      </c>
      <c r="H6217">
        <f>('Raw Data'!K6215+'Raw Data'!L6215)*128.041</f>
        <v>-3.7516012999999999</v>
      </c>
      <c r="I6217">
        <f>('Raw Data'!M6215+'Raw Data'!N6215+'Raw Data'!O6215+'Raw Data'!P6215)*260.417</f>
        <v>-12.700537089999999</v>
      </c>
      <c r="K6217">
        <f t="shared" si="489"/>
        <v>83.968884599999996</v>
      </c>
      <c r="L6217">
        <f t="shared" si="486"/>
        <v>99.112017699999996</v>
      </c>
      <c r="M6217">
        <f t="shared" si="487"/>
        <v>719.19662290999997</v>
      </c>
      <c r="N6217">
        <f>M6217-'Projectile Motion Calculations'!$D$2</f>
        <v>-90.846898875549073</v>
      </c>
      <c r="P6217">
        <f t="shared" si="488"/>
        <v>-7.5705749062969396E-2</v>
      </c>
    </row>
    <row r="6218" spans="1:16" x14ac:dyDescent="0.2">
      <c r="A6218">
        <f t="shared" si="485"/>
        <v>2.7933333333333632</v>
      </c>
      <c r="C6218">
        <f>('Raw Data'!A6216+'Raw Data'!B6216)*128.337</f>
        <v>84.574083000000002</v>
      </c>
      <c r="D6218">
        <f>('Raw Data'!C6216+'Raw Data'!D6216)*128.419</f>
        <v>102.863619</v>
      </c>
      <c r="E6218">
        <f>('Raw Data'!E6216+'Raw Data'!F6216+'Raw Data'!G6216+'Raw Data'!H6216)*259.538</f>
        <v>731.89715999999999</v>
      </c>
      <c r="G6218">
        <f>('Raw Data'!I6216+'Raw Data'!J6216)*127.233</f>
        <v>-1.2468834000000002</v>
      </c>
      <c r="H6218">
        <f>('Raw Data'!K6216+'Raw Data'!L6216)*128.041</f>
        <v>-4.37003933</v>
      </c>
      <c r="I6218">
        <f>('Raw Data'!M6216+'Raw Data'!N6216+'Raw Data'!O6216+'Raw Data'!P6216)*260.417</f>
        <v>-12.700537089999999</v>
      </c>
      <c r="K6218">
        <f t="shared" si="489"/>
        <v>83.3271996</v>
      </c>
      <c r="L6218">
        <f t="shared" si="486"/>
        <v>98.493579670000003</v>
      </c>
      <c r="M6218">
        <f t="shared" si="487"/>
        <v>719.19662290999997</v>
      </c>
      <c r="N6218">
        <f>M6218-'Projectile Motion Calculations'!$D$2</f>
        <v>-90.846898875549073</v>
      </c>
      <c r="P6218">
        <f t="shared" si="488"/>
        <v>-7.5165044896302602E-2</v>
      </c>
    </row>
    <row r="6219" spans="1:16" x14ac:dyDescent="0.2">
      <c r="A6219">
        <f t="shared" si="485"/>
        <v>2.7941666666666967</v>
      </c>
      <c r="C6219">
        <f>('Raw Data'!A6217+'Raw Data'!B6217)*128.337</f>
        <v>84.574083000000002</v>
      </c>
      <c r="D6219">
        <f>('Raw Data'!C6217+'Raw Data'!D6217)*128.419</f>
        <v>102.863619</v>
      </c>
      <c r="E6219">
        <f>('Raw Data'!E6217+'Raw Data'!F6217+'Raw Data'!G6217+'Raw Data'!H6217)*259.538</f>
        <v>733.19485000000009</v>
      </c>
      <c r="G6219">
        <f>('Raw Data'!I6217+'Raw Data'!J6217)*127.233</f>
        <v>-1.8703251000000001</v>
      </c>
      <c r="H6219">
        <f>('Raw Data'!K6217+'Raw Data'!L6217)*128.041</f>
        <v>-4.37003933</v>
      </c>
      <c r="I6219">
        <f>('Raw Data'!M6217+'Raw Data'!N6217+'Raw Data'!O6217+'Raw Data'!P6217)*260.417</f>
        <v>-12.700537089999999</v>
      </c>
      <c r="K6219">
        <f t="shared" si="489"/>
        <v>82.703757899999999</v>
      </c>
      <c r="L6219">
        <f t="shared" si="486"/>
        <v>98.493579670000003</v>
      </c>
      <c r="M6219">
        <f t="shared" si="487"/>
        <v>720.49431291000008</v>
      </c>
      <c r="N6219">
        <f>M6219-'Projectile Motion Calculations'!$D$2</f>
        <v>-89.54920887554897</v>
      </c>
      <c r="P6219">
        <f t="shared" si="488"/>
        <v>-7.4624340729635807E-2</v>
      </c>
    </row>
    <row r="6220" spans="1:16" x14ac:dyDescent="0.2">
      <c r="A6220">
        <f t="shared" si="485"/>
        <v>2.7950000000000301</v>
      </c>
      <c r="C6220">
        <f>('Raw Data'!A6218+'Raw Data'!B6218)*128.337</f>
        <v>85.857452999999992</v>
      </c>
      <c r="D6220">
        <f>('Raw Data'!C6218+'Raw Data'!D6218)*128.419</f>
        <v>103.50571400000001</v>
      </c>
      <c r="E6220">
        <f>('Raw Data'!E6218+'Raw Data'!F6218+'Raw Data'!G6218+'Raw Data'!H6218)*259.538</f>
        <v>733.19485000000009</v>
      </c>
      <c r="G6220">
        <f>('Raw Data'!I6218+'Raw Data'!J6218)*127.233</f>
        <v>-1.8703251000000001</v>
      </c>
      <c r="H6220">
        <f>('Raw Data'!K6218+'Raw Data'!L6218)*128.041</f>
        <v>-3.7516012999999999</v>
      </c>
      <c r="I6220">
        <f>('Raw Data'!M6218+'Raw Data'!N6218+'Raw Data'!O6218+'Raw Data'!P6218)*260.417</f>
        <v>-12.700537089999999</v>
      </c>
      <c r="K6220">
        <f t="shared" si="489"/>
        <v>83.98712789999999</v>
      </c>
      <c r="L6220">
        <f t="shared" si="486"/>
        <v>99.754112700000007</v>
      </c>
      <c r="M6220">
        <f t="shared" si="487"/>
        <v>720.49431291000008</v>
      </c>
      <c r="N6220">
        <f>M6220-'Projectile Motion Calculations'!$D$2</f>
        <v>-89.54920887554897</v>
      </c>
      <c r="P6220">
        <f t="shared" si="488"/>
        <v>-7.4732481562969216E-2</v>
      </c>
    </row>
    <row r="6221" spans="1:16" x14ac:dyDescent="0.2">
      <c r="A6221">
        <f t="shared" si="485"/>
        <v>2.7958333333333636</v>
      </c>
      <c r="C6221">
        <f>('Raw Data'!A6219+'Raw Data'!B6219)*128.337</f>
        <v>85.857452999999992</v>
      </c>
      <c r="D6221">
        <f>('Raw Data'!C6219+'Raw Data'!D6219)*128.419</f>
        <v>104.147809</v>
      </c>
      <c r="E6221">
        <f>('Raw Data'!E6219+'Raw Data'!F6219+'Raw Data'!G6219+'Raw Data'!H6219)*259.538</f>
        <v>732.93531199999995</v>
      </c>
      <c r="G6221">
        <f>('Raw Data'!I6219+'Raw Data'!J6219)*127.233</f>
        <v>-1.2468834000000002</v>
      </c>
      <c r="H6221">
        <f>('Raw Data'!K6219+'Raw Data'!L6219)*128.041</f>
        <v>-3.7516012999999999</v>
      </c>
      <c r="I6221">
        <f>('Raw Data'!M6219+'Raw Data'!N6219+'Raw Data'!O6219+'Raw Data'!P6219)*260.417</f>
        <v>-12.700537089999999</v>
      </c>
      <c r="K6221">
        <f t="shared" si="489"/>
        <v>84.610569599999991</v>
      </c>
      <c r="L6221">
        <f t="shared" si="486"/>
        <v>100.39620769999999</v>
      </c>
      <c r="M6221">
        <f t="shared" si="487"/>
        <v>720.23477490999994</v>
      </c>
      <c r="N6221">
        <f>M6221-'Projectile Motion Calculations'!$D$2</f>
        <v>-89.808746875549105</v>
      </c>
      <c r="P6221">
        <f t="shared" si="488"/>
        <v>-7.4829432796302622E-2</v>
      </c>
    </row>
    <row r="6222" spans="1:16" x14ac:dyDescent="0.2">
      <c r="A6222">
        <f t="shared" si="485"/>
        <v>2.7966666666666971</v>
      </c>
      <c r="C6222">
        <f>('Raw Data'!A6220+'Raw Data'!B6220)*128.337</f>
        <v>85.857452999999992</v>
      </c>
      <c r="D6222">
        <f>('Raw Data'!C6220+'Raw Data'!D6220)*128.419</f>
        <v>103.50571400000001</v>
      </c>
      <c r="E6222">
        <f>('Raw Data'!E6220+'Raw Data'!F6220+'Raw Data'!G6220+'Raw Data'!H6220)*259.538</f>
        <v>734.23300199999994</v>
      </c>
      <c r="G6222">
        <f>('Raw Data'!I6220+'Raw Data'!J6220)*127.233</f>
        <v>-1.2468834000000002</v>
      </c>
      <c r="H6222">
        <f>('Raw Data'!K6220+'Raw Data'!L6220)*128.041</f>
        <v>-4.37003933</v>
      </c>
      <c r="I6222">
        <f>('Raw Data'!M6220+'Raw Data'!N6220+'Raw Data'!O6220+'Raw Data'!P6220)*260.417</f>
        <v>-13.971372049999999</v>
      </c>
      <c r="K6222">
        <f t="shared" si="489"/>
        <v>84.610569599999991</v>
      </c>
      <c r="L6222">
        <f t="shared" si="486"/>
        <v>99.135674670000014</v>
      </c>
      <c r="M6222">
        <f t="shared" si="487"/>
        <v>720.26162994999993</v>
      </c>
      <c r="N6222">
        <f>M6222-'Projectile Motion Calculations'!$D$2</f>
        <v>-89.781891835549118</v>
      </c>
      <c r="P6222">
        <f t="shared" si="488"/>
        <v>-7.5370136962969375E-2</v>
      </c>
    </row>
    <row r="6223" spans="1:16" x14ac:dyDescent="0.2">
      <c r="A6223">
        <f t="shared" si="485"/>
        <v>2.7975000000000305</v>
      </c>
      <c r="C6223">
        <f>('Raw Data'!A6221+'Raw Data'!B6221)*128.337</f>
        <v>85.857452999999992</v>
      </c>
      <c r="D6223">
        <f>('Raw Data'!C6221+'Raw Data'!D6221)*128.419</f>
        <v>104.147809</v>
      </c>
      <c r="E6223">
        <f>('Raw Data'!E6221+'Raw Data'!F6221+'Raw Data'!G6221+'Raw Data'!H6221)*259.538</f>
        <v>731.63762199999996</v>
      </c>
      <c r="G6223">
        <f>('Raw Data'!I6221+'Raw Data'!J6221)*127.233</f>
        <v>-1.2468834000000002</v>
      </c>
      <c r="H6223">
        <f>('Raw Data'!K6221+'Raw Data'!L6221)*128.041</f>
        <v>-4.37003933</v>
      </c>
      <c r="I6223">
        <f>('Raw Data'!M6221+'Raw Data'!N6221+'Raw Data'!O6221+'Raw Data'!P6221)*260.417</f>
        <v>-12.700537089999999</v>
      </c>
      <c r="K6223">
        <f t="shared" si="489"/>
        <v>84.610569599999991</v>
      </c>
      <c r="L6223">
        <f t="shared" si="486"/>
        <v>99.777769669999998</v>
      </c>
      <c r="M6223">
        <f t="shared" si="487"/>
        <v>718.93708490999995</v>
      </c>
      <c r="N6223">
        <f>M6223-'Projectile Motion Calculations'!$D$2</f>
        <v>-91.106436875549093</v>
      </c>
      <c r="P6223">
        <f t="shared" si="488"/>
        <v>-7.6895298229636297E-2</v>
      </c>
    </row>
    <row r="6224" spans="1:16" x14ac:dyDescent="0.2">
      <c r="A6224">
        <f t="shared" si="485"/>
        <v>2.798333333333364</v>
      </c>
      <c r="C6224">
        <f>('Raw Data'!A6222+'Raw Data'!B6222)*128.337</f>
        <v>85.857452999999992</v>
      </c>
      <c r="D6224">
        <f>('Raw Data'!C6222+'Raw Data'!D6222)*128.419</f>
        <v>104.147809</v>
      </c>
      <c r="E6224">
        <f>('Raw Data'!E6222+'Raw Data'!F6222+'Raw Data'!G6222+'Raw Data'!H6222)*259.538</f>
        <v>729.30177999999989</v>
      </c>
      <c r="G6224">
        <f>('Raw Data'!I6222+'Raw Data'!J6222)*127.233</f>
        <v>-1.8703251000000001</v>
      </c>
      <c r="H6224">
        <f>('Raw Data'!K6222+'Raw Data'!L6222)*128.041</f>
        <v>-4.37003933</v>
      </c>
      <c r="I6224">
        <f>('Raw Data'!M6222+'Raw Data'!N6222+'Raw Data'!O6222+'Raw Data'!P6222)*260.417</f>
        <v>-12.700537089999999</v>
      </c>
      <c r="K6224">
        <f t="shared" si="489"/>
        <v>83.98712789999999</v>
      </c>
      <c r="L6224">
        <f t="shared" si="486"/>
        <v>99.777769669999998</v>
      </c>
      <c r="M6224">
        <f t="shared" si="487"/>
        <v>716.60124290999988</v>
      </c>
      <c r="N6224">
        <f>M6224-'Projectile Motion Calculations'!$D$2</f>
        <v>-93.442278875549164</v>
      </c>
      <c r="P6224">
        <f t="shared" si="488"/>
        <v>-7.7967687104636391E-2</v>
      </c>
    </row>
    <row r="6225" spans="1:16" x14ac:dyDescent="0.2">
      <c r="A6225">
        <f t="shared" si="485"/>
        <v>2.7991666666666974</v>
      </c>
      <c r="C6225">
        <f>('Raw Data'!A6223+'Raw Data'!B6223)*128.337</f>
        <v>85.857452999999992</v>
      </c>
      <c r="D6225">
        <f>('Raw Data'!C6223+'Raw Data'!D6223)*128.419</f>
        <v>104.78990400000002</v>
      </c>
      <c r="E6225">
        <f>('Raw Data'!E6223+'Raw Data'!F6223+'Raw Data'!G6223+'Raw Data'!H6223)*259.538</f>
        <v>730.33993200000009</v>
      </c>
      <c r="G6225">
        <f>('Raw Data'!I6223+'Raw Data'!J6223)*127.233</f>
        <v>-1.2468834000000002</v>
      </c>
      <c r="H6225">
        <f>('Raw Data'!K6223+'Raw Data'!L6223)*128.041</f>
        <v>-4.37003933</v>
      </c>
      <c r="I6225">
        <f>('Raw Data'!M6223+'Raw Data'!N6223+'Raw Data'!O6223+'Raw Data'!P6223)*260.417</f>
        <v>-13.976580389999997</v>
      </c>
      <c r="K6225">
        <f t="shared" si="489"/>
        <v>84.610569599999991</v>
      </c>
      <c r="L6225">
        <f t="shared" si="486"/>
        <v>100.41986467000002</v>
      </c>
      <c r="M6225">
        <f t="shared" si="487"/>
        <v>716.36335161000011</v>
      </c>
      <c r="N6225">
        <f>M6225-'Projectile Motion Calculations'!$D$2</f>
        <v>-93.680170175548938</v>
      </c>
      <c r="P6225">
        <f t="shared" si="488"/>
        <v>-7.7417963479636212E-2</v>
      </c>
    </row>
    <row r="6226" spans="1:16" x14ac:dyDescent="0.2">
      <c r="A6226">
        <f t="shared" si="485"/>
        <v>2.8000000000000309</v>
      </c>
      <c r="C6226">
        <f>('Raw Data'!A6224+'Raw Data'!B6224)*128.337</f>
        <v>85.857452999999992</v>
      </c>
      <c r="D6226">
        <f>('Raw Data'!C6224+'Raw Data'!D6224)*128.419</f>
        <v>104.78990400000002</v>
      </c>
      <c r="E6226">
        <f>('Raw Data'!E6224+'Raw Data'!F6224+'Raw Data'!G6224+'Raw Data'!H6224)*259.538</f>
        <v>731.8971600000001</v>
      </c>
      <c r="G6226">
        <f>('Raw Data'!I6224+'Raw Data'!J6224)*127.233</f>
        <v>-1.2468834000000002</v>
      </c>
      <c r="H6226">
        <f>('Raw Data'!K6224+'Raw Data'!L6224)*128.041</f>
        <v>-4.37003933</v>
      </c>
      <c r="I6226">
        <f>('Raw Data'!M6224+'Raw Data'!N6224+'Raw Data'!O6224+'Raw Data'!P6224)*260.417</f>
        <v>-13.976580389999997</v>
      </c>
      <c r="K6226">
        <f t="shared" si="489"/>
        <v>84.610569599999991</v>
      </c>
      <c r="L6226">
        <f t="shared" si="486"/>
        <v>100.41986467000002</v>
      </c>
      <c r="M6226">
        <f t="shared" si="487"/>
        <v>717.92057961000012</v>
      </c>
      <c r="N6226">
        <f>M6226-'Projectile Motion Calculations'!$D$2</f>
        <v>-92.122942175548928</v>
      </c>
      <c r="P6226">
        <f t="shared" si="488"/>
        <v>-7.5804870437969366E-2</v>
      </c>
    </row>
    <row r="6227" spans="1:16" x14ac:dyDescent="0.2">
      <c r="A6227">
        <f t="shared" si="485"/>
        <v>2.8008333333333644</v>
      </c>
      <c r="C6227">
        <f>('Raw Data'!A6225+'Raw Data'!B6225)*128.337</f>
        <v>85.857452999999992</v>
      </c>
      <c r="D6227">
        <f>('Raw Data'!C6225+'Raw Data'!D6225)*128.419</f>
        <v>105.431999</v>
      </c>
      <c r="E6227">
        <f>('Raw Data'!E6225+'Raw Data'!F6225+'Raw Data'!G6225+'Raw Data'!H6225)*259.538</f>
        <v>732.93531199999995</v>
      </c>
      <c r="G6227">
        <f>('Raw Data'!I6225+'Raw Data'!J6225)*127.233</f>
        <v>-1.2468834000000002</v>
      </c>
      <c r="H6227">
        <f>('Raw Data'!K6225+'Raw Data'!L6225)*128.041</f>
        <v>-3.7516012999999999</v>
      </c>
      <c r="I6227">
        <f>('Raw Data'!M6225+'Raw Data'!N6225+'Raw Data'!O6225+'Raw Data'!P6225)*260.417</f>
        <v>-12.700537089999999</v>
      </c>
      <c r="K6227">
        <f t="shared" si="489"/>
        <v>84.610569599999991</v>
      </c>
      <c r="L6227">
        <f t="shared" si="486"/>
        <v>101.6803977</v>
      </c>
      <c r="M6227">
        <f t="shared" si="487"/>
        <v>720.23477490999994</v>
      </c>
      <c r="N6227">
        <f>M6227-'Projectile Motion Calculations'!$D$2</f>
        <v>-89.808746875549105</v>
      </c>
      <c r="P6227">
        <f t="shared" si="488"/>
        <v>-7.5273185729635955E-2</v>
      </c>
    </row>
    <row r="6228" spans="1:16" x14ac:dyDescent="0.2">
      <c r="A6228">
        <f t="shared" si="485"/>
        <v>2.8016666666666978</v>
      </c>
      <c r="C6228">
        <f>('Raw Data'!A6226+'Raw Data'!B6226)*128.337</f>
        <v>86.499137999999988</v>
      </c>
      <c r="D6228">
        <f>('Raw Data'!C6226+'Raw Data'!D6226)*128.419</f>
        <v>105.431999</v>
      </c>
      <c r="E6228">
        <f>('Raw Data'!E6226+'Raw Data'!F6226+'Raw Data'!G6226+'Raw Data'!H6226)*259.538</f>
        <v>731.8971600000001</v>
      </c>
      <c r="G6228">
        <f>('Raw Data'!I6226+'Raw Data'!J6226)*127.233</f>
        <v>-0.62344170000000021</v>
      </c>
      <c r="H6228">
        <f>('Raw Data'!K6226+'Raw Data'!L6226)*128.041</f>
        <v>-4.37003933</v>
      </c>
      <c r="I6228">
        <f>('Raw Data'!M6226+'Raw Data'!N6226+'Raw Data'!O6226+'Raw Data'!P6226)*260.417</f>
        <v>-12.700537089999999</v>
      </c>
      <c r="K6228">
        <f t="shared" si="489"/>
        <v>85.875696299999987</v>
      </c>
      <c r="L6228">
        <f t="shared" si="486"/>
        <v>101.06195967000001</v>
      </c>
      <c r="M6228">
        <f t="shared" si="487"/>
        <v>719.19662291000009</v>
      </c>
      <c r="N6228">
        <f>M6228-'Projectile Motion Calculations'!$D$2</f>
        <v>-90.846898875548959</v>
      </c>
      <c r="P6228">
        <f t="shared" si="488"/>
        <v>-7.5705749062969299E-2</v>
      </c>
    </row>
    <row r="6229" spans="1:16" x14ac:dyDescent="0.2">
      <c r="A6229">
        <f t="shared" si="485"/>
        <v>2.8025000000000313</v>
      </c>
      <c r="C6229">
        <f>('Raw Data'!A6227+'Raw Data'!B6227)*128.337</f>
        <v>85.857452999999992</v>
      </c>
      <c r="D6229">
        <f>('Raw Data'!C6227+'Raw Data'!D6227)*128.419</f>
        <v>105.431999</v>
      </c>
      <c r="E6229">
        <f>('Raw Data'!E6227+'Raw Data'!F6227+'Raw Data'!G6227+'Raw Data'!H6227)*259.538</f>
        <v>731.8971600000001</v>
      </c>
      <c r="G6229">
        <f>('Raw Data'!I6227+'Raw Data'!J6227)*127.233</f>
        <v>-1.2468834000000002</v>
      </c>
      <c r="H6229">
        <f>('Raw Data'!K6227+'Raw Data'!L6227)*128.041</f>
        <v>-4.37003933</v>
      </c>
      <c r="I6229">
        <f>('Raw Data'!M6227+'Raw Data'!N6227+'Raw Data'!O6227+'Raw Data'!P6227)*260.417</f>
        <v>-12.700537089999999</v>
      </c>
      <c r="K6229">
        <f t="shared" si="489"/>
        <v>84.610569599999991</v>
      </c>
      <c r="L6229">
        <f t="shared" si="486"/>
        <v>101.06195967000001</v>
      </c>
      <c r="M6229">
        <f t="shared" si="487"/>
        <v>719.19662291000009</v>
      </c>
      <c r="N6229">
        <f>M6229-'Projectile Motion Calculations'!$D$2</f>
        <v>-90.846898875548959</v>
      </c>
      <c r="P6229">
        <f t="shared" si="488"/>
        <v>-7.516504489630256E-2</v>
      </c>
    </row>
    <row r="6230" spans="1:16" x14ac:dyDescent="0.2">
      <c r="A6230">
        <f t="shared" si="485"/>
        <v>2.8033333333333648</v>
      </c>
      <c r="C6230">
        <f>('Raw Data'!A6228+'Raw Data'!B6228)*128.337</f>
        <v>86.499137999999988</v>
      </c>
      <c r="D6230">
        <f>('Raw Data'!C6228+'Raw Data'!D6228)*128.419</f>
        <v>105.431999</v>
      </c>
      <c r="E6230">
        <f>('Raw Data'!E6228+'Raw Data'!F6228+'Raw Data'!G6228+'Raw Data'!H6228)*259.538</f>
        <v>733.19485000000009</v>
      </c>
      <c r="G6230">
        <f>('Raw Data'!I6228+'Raw Data'!J6228)*127.233</f>
        <v>-1.2468834000000002</v>
      </c>
      <c r="H6230">
        <f>('Raw Data'!K6228+'Raw Data'!L6228)*128.041</f>
        <v>-4.37003933</v>
      </c>
      <c r="I6230">
        <f>('Raw Data'!M6228+'Raw Data'!N6228+'Raw Data'!O6228+'Raw Data'!P6228)*260.417</f>
        <v>-12.700537089999999</v>
      </c>
      <c r="K6230">
        <f t="shared" si="489"/>
        <v>85.252254599999986</v>
      </c>
      <c r="L6230">
        <f t="shared" si="486"/>
        <v>101.06195967000001</v>
      </c>
      <c r="M6230">
        <f t="shared" si="487"/>
        <v>720.49431291000008</v>
      </c>
      <c r="N6230">
        <f>M6230-'Projectile Motion Calculations'!$D$2</f>
        <v>-89.54920887554897</v>
      </c>
      <c r="P6230">
        <f t="shared" si="488"/>
        <v>-7.5264166271302613E-2</v>
      </c>
    </row>
    <row r="6231" spans="1:16" x14ac:dyDescent="0.2">
      <c r="A6231">
        <f t="shared" si="485"/>
        <v>2.8041666666666982</v>
      </c>
      <c r="C6231">
        <f>('Raw Data'!A6229+'Raw Data'!B6229)*128.337</f>
        <v>86.499137999999988</v>
      </c>
      <c r="D6231">
        <f>('Raw Data'!C6229+'Raw Data'!D6229)*128.419</f>
        <v>104.78990400000002</v>
      </c>
      <c r="E6231">
        <f>('Raw Data'!E6229+'Raw Data'!F6229+'Raw Data'!G6229+'Raw Data'!H6229)*259.538</f>
        <v>732.93531199999995</v>
      </c>
      <c r="G6231">
        <f>('Raw Data'!I6229+'Raw Data'!J6229)*127.233</f>
        <v>-1.8703251000000001</v>
      </c>
      <c r="H6231">
        <f>('Raw Data'!K6229+'Raw Data'!L6229)*128.041</f>
        <v>-4.3790022000000004</v>
      </c>
      <c r="I6231">
        <f>('Raw Data'!M6229+'Raw Data'!N6229+'Raw Data'!O6229+'Raw Data'!P6229)*260.417</f>
        <v>-13.976580389999999</v>
      </c>
      <c r="K6231">
        <f t="shared" si="489"/>
        <v>84.628812899999986</v>
      </c>
      <c r="L6231">
        <f t="shared" si="486"/>
        <v>100.41090180000002</v>
      </c>
      <c r="M6231">
        <f t="shared" si="487"/>
        <v>718.95873160999997</v>
      </c>
      <c r="N6231">
        <f>M6231-'Projectile Motion Calculations'!$D$2</f>
        <v>-91.084790175549074</v>
      </c>
      <c r="P6231">
        <f t="shared" si="488"/>
        <v>-7.5804870437969366E-2</v>
      </c>
    </row>
    <row r="6232" spans="1:16" x14ac:dyDescent="0.2">
      <c r="A6232">
        <f t="shared" si="485"/>
        <v>2.8050000000000317</v>
      </c>
      <c r="C6232">
        <f>('Raw Data'!A6230+'Raw Data'!B6230)*128.337</f>
        <v>86.499137999999988</v>
      </c>
      <c r="D6232">
        <f>('Raw Data'!C6230+'Raw Data'!D6230)*128.419</f>
        <v>105.431999</v>
      </c>
      <c r="E6232">
        <f>('Raw Data'!E6230+'Raw Data'!F6230+'Raw Data'!G6230+'Raw Data'!H6230)*259.538</f>
        <v>731.8971600000001</v>
      </c>
      <c r="G6232">
        <f>('Raw Data'!I6230+'Raw Data'!J6230)*127.233</f>
        <v>-1.2468834000000002</v>
      </c>
      <c r="H6232">
        <f>('Raw Data'!K6230+'Raw Data'!L6230)*128.041</f>
        <v>-4.37003933</v>
      </c>
      <c r="I6232">
        <f>('Raw Data'!M6230+'Raw Data'!N6230+'Raw Data'!O6230+'Raw Data'!P6230)*260.417</f>
        <v>-12.700537089999999</v>
      </c>
      <c r="K6232">
        <f t="shared" si="489"/>
        <v>85.252254599999986</v>
      </c>
      <c r="L6232">
        <f t="shared" si="486"/>
        <v>101.06195967000001</v>
      </c>
      <c r="M6232">
        <f t="shared" si="487"/>
        <v>719.19662291000009</v>
      </c>
      <c r="N6232">
        <f>M6232-'Projectile Motion Calculations'!$D$2</f>
        <v>-90.846898875548959</v>
      </c>
      <c r="P6232">
        <f t="shared" si="488"/>
        <v>-7.6778137937969504E-2</v>
      </c>
    </row>
    <row r="6233" spans="1:16" x14ac:dyDescent="0.2">
      <c r="A6233">
        <f t="shared" si="485"/>
        <v>2.8058333333333652</v>
      </c>
      <c r="C6233">
        <f>('Raw Data'!A6231+'Raw Data'!B6231)*128.337</f>
        <v>87.140822999999997</v>
      </c>
      <c r="D6233">
        <f>('Raw Data'!C6231+'Raw Data'!D6231)*128.419</f>
        <v>105.431999</v>
      </c>
      <c r="E6233">
        <f>('Raw Data'!E6231+'Raw Data'!F6231+'Raw Data'!G6231+'Raw Data'!H6231)*259.538</f>
        <v>730.59947</v>
      </c>
      <c r="G6233">
        <f>('Raw Data'!I6231+'Raw Data'!J6231)*127.233</f>
        <v>-1.8703251000000001</v>
      </c>
      <c r="H6233">
        <f>('Raw Data'!K6231+'Raw Data'!L6231)*128.041</f>
        <v>-4.37003933</v>
      </c>
      <c r="I6233">
        <f>('Raw Data'!M6231+'Raw Data'!N6231+'Raw Data'!O6231+'Raw Data'!P6231)*260.417</f>
        <v>-13.976580389999999</v>
      </c>
      <c r="K6233">
        <f t="shared" si="489"/>
        <v>85.270497899999995</v>
      </c>
      <c r="L6233">
        <f t="shared" si="486"/>
        <v>101.06195967000001</v>
      </c>
      <c r="M6233">
        <f t="shared" si="487"/>
        <v>716.62288961000002</v>
      </c>
      <c r="N6233">
        <f>M6233-'Projectile Motion Calculations'!$D$2</f>
        <v>-93.420632175549031</v>
      </c>
      <c r="P6233">
        <f t="shared" si="488"/>
        <v>-7.5804870437969407E-2</v>
      </c>
    </row>
    <row r="6234" spans="1:16" x14ac:dyDescent="0.2">
      <c r="A6234">
        <f t="shared" ref="A6234:A6297" si="490">A6233+1/1200</f>
        <v>2.8066666666666986</v>
      </c>
      <c r="C6234">
        <f>('Raw Data'!A6232+'Raw Data'!B6232)*128.337</f>
        <v>87.140822999999997</v>
      </c>
      <c r="D6234">
        <f>('Raw Data'!C6232+'Raw Data'!D6232)*128.419</f>
        <v>105.431999</v>
      </c>
      <c r="E6234">
        <f>('Raw Data'!E6232+'Raw Data'!F6232+'Raw Data'!G6232+'Raw Data'!H6232)*259.538</f>
        <v>734.23300199999994</v>
      </c>
      <c r="G6234">
        <f>('Raw Data'!I6232+'Raw Data'!J6232)*127.233</f>
        <v>-1.2468834000000002</v>
      </c>
      <c r="H6234">
        <f>('Raw Data'!K6232+'Raw Data'!L6232)*128.041</f>
        <v>-4.37003933</v>
      </c>
      <c r="I6234">
        <f>('Raw Data'!M6232+'Raw Data'!N6232+'Raw Data'!O6232+'Raw Data'!P6232)*260.417</f>
        <v>-12.700537089999999</v>
      </c>
      <c r="K6234">
        <f t="shared" si="489"/>
        <v>85.893939599999996</v>
      </c>
      <c r="L6234">
        <f t="shared" si="486"/>
        <v>101.06195967000001</v>
      </c>
      <c r="M6234">
        <f t="shared" si="487"/>
        <v>721.53246490999993</v>
      </c>
      <c r="N6234">
        <f>M6234-'Projectile Motion Calculations'!$D$2</f>
        <v>-88.511056875549116</v>
      </c>
      <c r="P6234">
        <f t="shared" si="488"/>
        <v>-7.4182757937969121E-2</v>
      </c>
    </row>
    <row r="6235" spans="1:16" x14ac:dyDescent="0.2">
      <c r="A6235">
        <f t="shared" si="490"/>
        <v>2.8075000000000321</v>
      </c>
      <c r="C6235">
        <f>('Raw Data'!A6233+'Raw Data'!B6233)*128.337</f>
        <v>87.140822999999997</v>
      </c>
      <c r="D6235">
        <f>('Raw Data'!C6233+'Raw Data'!D6233)*128.419</f>
        <v>105.431999</v>
      </c>
      <c r="E6235">
        <f>('Raw Data'!E6233+'Raw Data'!F6233+'Raw Data'!G6233+'Raw Data'!H6233)*259.538</f>
        <v>734.49254000000008</v>
      </c>
      <c r="G6235">
        <f>('Raw Data'!I6233+'Raw Data'!J6233)*127.233</f>
        <v>-1.8703251000000001</v>
      </c>
      <c r="H6235">
        <f>('Raw Data'!K6233+'Raw Data'!L6233)*128.041</f>
        <v>-4.37003933</v>
      </c>
      <c r="I6235">
        <f>('Raw Data'!M6233+'Raw Data'!N6233+'Raw Data'!O6233+'Raw Data'!P6233)*260.417</f>
        <v>-13.976580389999999</v>
      </c>
      <c r="K6235">
        <f t="shared" si="489"/>
        <v>85.270497899999995</v>
      </c>
      <c r="L6235">
        <f t="shared" si="486"/>
        <v>101.06195967000001</v>
      </c>
      <c r="M6235">
        <f t="shared" si="487"/>
        <v>720.5159596100001</v>
      </c>
      <c r="N6235">
        <f>M6235-'Projectile Motion Calculations'!$D$2</f>
        <v>-89.527562175548951</v>
      </c>
      <c r="P6235">
        <f t="shared" si="488"/>
        <v>-7.6757928879636159E-2</v>
      </c>
    </row>
    <row r="6236" spans="1:16" x14ac:dyDescent="0.2">
      <c r="A6236">
        <f t="shared" si="490"/>
        <v>2.8083333333333655</v>
      </c>
      <c r="C6236">
        <f>('Raw Data'!A6234+'Raw Data'!B6234)*128.337</f>
        <v>87.140822999999997</v>
      </c>
      <c r="D6236">
        <f>('Raw Data'!C6234+'Raw Data'!D6234)*128.419</f>
        <v>105.431999</v>
      </c>
      <c r="E6236">
        <f>('Raw Data'!E6234+'Raw Data'!F6234+'Raw Data'!G6234+'Raw Data'!H6234)*259.538</f>
        <v>730.59947</v>
      </c>
      <c r="G6236">
        <f>('Raw Data'!I6234+'Raw Data'!J6234)*127.233</f>
        <v>-1.2468834000000002</v>
      </c>
      <c r="H6236">
        <f>('Raw Data'!K6234+'Raw Data'!L6234)*128.041</f>
        <v>-4.37003933</v>
      </c>
      <c r="I6236">
        <f>('Raw Data'!M6234+'Raw Data'!N6234+'Raw Data'!O6234+'Raw Data'!P6234)*260.417</f>
        <v>-15.247415349999997</v>
      </c>
      <c r="K6236">
        <f t="shared" si="489"/>
        <v>85.893939599999996</v>
      </c>
      <c r="L6236">
        <f t="shared" si="486"/>
        <v>101.06195967000001</v>
      </c>
      <c r="M6236">
        <f t="shared" si="487"/>
        <v>715.35205465000001</v>
      </c>
      <c r="N6236">
        <f>M6236-'Projectile Motion Calculations'!$D$2</f>
        <v>-94.691467135549033</v>
      </c>
      <c r="P6236">
        <f t="shared" si="488"/>
        <v>-7.687508917130291E-2</v>
      </c>
    </row>
    <row r="6237" spans="1:16" x14ac:dyDescent="0.2">
      <c r="A6237">
        <f t="shared" si="490"/>
        <v>2.809166666666699</v>
      </c>
      <c r="C6237">
        <f>('Raw Data'!A6235+'Raw Data'!B6235)*128.337</f>
        <v>87.140822999999997</v>
      </c>
      <c r="D6237">
        <f>('Raw Data'!C6235+'Raw Data'!D6235)*128.419</f>
        <v>106.58777000000002</v>
      </c>
      <c r="E6237">
        <f>('Raw Data'!E6235+'Raw Data'!F6235+'Raw Data'!G6235+'Raw Data'!H6235)*259.538</f>
        <v>732.93531199999995</v>
      </c>
      <c r="G6237">
        <f>('Raw Data'!I6235+'Raw Data'!J6235)*127.233</f>
        <v>-1.2468834000000002</v>
      </c>
      <c r="H6237">
        <f>('Raw Data'!K6235+'Raw Data'!L6235)*128.041</f>
        <v>-4.37003933</v>
      </c>
      <c r="I6237">
        <f>('Raw Data'!M6235+'Raw Data'!N6235+'Raw Data'!O6235+'Raw Data'!P6235)*260.417</f>
        <v>-12.700537089999999</v>
      </c>
      <c r="K6237">
        <f t="shared" si="489"/>
        <v>85.893939599999996</v>
      </c>
      <c r="L6237">
        <f t="shared" si="486"/>
        <v>102.21773067000002</v>
      </c>
      <c r="M6237">
        <f t="shared" si="487"/>
        <v>720.23477490999994</v>
      </c>
      <c r="N6237">
        <f>M6237-'Projectile Motion Calculations'!$D$2</f>
        <v>-89.808746875549105</v>
      </c>
      <c r="P6237">
        <f t="shared" si="488"/>
        <v>-7.5264166271302613E-2</v>
      </c>
    </row>
    <row r="6238" spans="1:16" x14ac:dyDescent="0.2">
      <c r="A6238">
        <f t="shared" si="490"/>
        <v>2.8100000000000325</v>
      </c>
      <c r="C6238">
        <f>('Raw Data'!A6236+'Raw Data'!B6236)*128.337</f>
        <v>87.140822999999997</v>
      </c>
      <c r="D6238">
        <f>('Raw Data'!C6236+'Raw Data'!D6236)*128.419</f>
        <v>106.58777000000002</v>
      </c>
      <c r="E6238">
        <f>('Raw Data'!E6236+'Raw Data'!F6236+'Raw Data'!G6236+'Raw Data'!H6236)*259.538</f>
        <v>733.19485000000009</v>
      </c>
      <c r="G6238">
        <f>('Raw Data'!I6236+'Raw Data'!J6236)*127.233</f>
        <v>-1.2468834000000002</v>
      </c>
      <c r="H6238">
        <f>('Raw Data'!K6236+'Raw Data'!L6236)*128.041</f>
        <v>-4.37003933</v>
      </c>
      <c r="I6238">
        <f>('Raw Data'!M6236+'Raw Data'!N6236+'Raw Data'!O6236+'Raw Data'!P6236)*260.417</f>
        <v>-13.976580389999999</v>
      </c>
      <c r="K6238">
        <f t="shared" si="489"/>
        <v>85.893939599999996</v>
      </c>
      <c r="L6238">
        <f t="shared" si="486"/>
        <v>102.21773067000002</v>
      </c>
      <c r="M6238">
        <f t="shared" si="487"/>
        <v>719.21826961000011</v>
      </c>
      <c r="N6238">
        <f>M6238-'Projectile Motion Calculations'!$D$2</f>
        <v>-90.82525217554894</v>
      </c>
      <c r="P6238">
        <f t="shared" si="488"/>
        <v>-7.5156025437969218E-2</v>
      </c>
    </row>
    <row r="6239" spans="1:16" x14ac:dyDescent="0.2">
      <c r="A6239">
        <f t="shared" si="490"/>
        <v>2.8108333333333659</v>
      </c>
      <c r="C6239">
        <f>('Raw Data'!A6237+'Raw Data'!B6237)*128.337</f>
        <v>87.782507999999979</v>
      </c>
      <c r="D6239">
        <f>('Raw Data'!C6237+'Raw Data'!D6237)*128.419</f>
        <v>106.58777000000002</v>
      </c>
      <c r="E6239">
        <f>('Raw Data'!E6237+'Raw Data'!F6237+'Raw Data'!G6237+'Raw Data'!H6237)*259.538</f>
        <v>733.19485000000009</v>
      </c>
      <c r="G6239">
        <f>('Raw Data'!I6237+'Raw Data'!J6237)*127.233</f>
        <v>-1.2468834000000002</v>
      </c>
      <c r="H6239">
        <f>('Raw Data'!K6237+'Raw Data'!L6237)*128.041</f>
        <v>-4.37003933</v>
      </c>
      <c r="I6239">
        <f>('Raw Data'!M6237+'Raw Data'!N6237+'Raw Data'!O6237+'Raw Data'!P6237)*260.417</f>
        <v>-12.700537089999999</v>
      </c>
      <c r="K6239">
        <f t="shared" si="489"/>
        <v>86.535624599999977</v>
      </c>
      <c r="L6239">
        <f t="shared" si="486"/>
        <v>102.21773067000002</v>
      </c>
      <c r="M6239">
        <f t="shared" si="487"/>
        <v>720.49431291000008</v>
      </c>
      <c r="N6239">
        <f>M6239-'Projectile Motion Calculations'!$D$2</f>
        <v>-89.54920887554897</v>
      </c>
      <c r="P6239">
        <f t="shared" si="488"/>
        <v>-7.4083636562969055E-2</v>
      </c>
    </row>
    <row r="6240" spans="1:16" x14ac:dyDescent="0.2">
      <c r="A6240">
        <f t="shared" si="490"/>
        <v>2.8116666666666994</v>
      </c>
      <c r="C6240">
        <f>('Raw Data'!A6238+'Raw Data'!B6238)*128.337</f>
        <v>87.782507999999979</v>
      </c>
      <c r="D6240">
        <f>('Raw Data'!C6238+'Raw Data'!D6238)*128.419</f>
        <v>106.58777000000002</v>
      </c>
      <c r="E6240">
        <f>('Raw Data'!E6238+'Raw Data'!F6238+'Raw Data'!G6238+'Raw Data'!H6238)*259.538</f>
        <v>734.49254000000008</v>
      </c>
      <c r="G6240">
        <f>('Raw Data'!I6238+'Raw Data'!J6238)*127.233</f>
        <v>-1.2468834</v>
      </c>
      <c r="H6240">
        <f>('Raw Data'!K6238+'Raw Data'!L6238)*128.041</f>
        <v>-3.7516012999999999</v>
      </c>
      <c r="I6240">
        <f>('Raw Data'!M6238+'Raw Data'!N6238+'Raw Data'!O6238+'Raw Data'!P6238)*260.417</f>
        <v>-12.700537089999999</v>
      </c>
      <c r="K6240">
        <f t="shared" si="489"/>
        <v>86.535624599999977</v>
      </c>
      <c r="L6240">
        <f t="shared" si="486"/>
        <v>102.83616870000002</v>
      </c>
      <c r="M6240">
        <f t="shared" si="487"/>
        <v>721.79200291000006</v>
      </c>
      <c r="N6240">
        <f>M6240-'Projectile Motion Calculations'!$D$2</f>
        <v>-88.251518875548982</v>
      </c>
      <c r="P6240">
        <f t="shared" si="488"/>
        <v>-7.4074617104635712E-2</v>
      </c>
    </row>
    <row r="6241" spans="1:16" x14ac:dyDescent="0.2">
      <c r="A6241">
        <f t="shared" si="490"/>
        <v>2.8125000000000329</v>
      </c>
      <c r="C6241">
        <f>('Raw Data'!A6239+'Raw Data'!B6239)*128.337</f>
        <v>87.782507999999979</v>
      </c>
      <c r="D6241">
        <f>('Raw Data'!C6239+'Raw Data'!D6239)*128.419</f>
        <v>106.58777000000002</v>
      </c>
      <c r="E6241">
        <f>('Raw Data'!E6239+'Raw Data'!F6239+'Raw Data'!G6239+'Raw Data'!H6239)*259.538</f>
        <v>734.49254000000008</v>
      </c>
      <c r="G6241">
        <f>('Raw Data'!I6239+'Raw Data'!J6239)*127.233</f>
        <v>-1.2468834000000002</v>
      </c>
      <c r="H6241">
        <f>('Raw Data'!K6239+'Raw Data'!L6239)*128.041</f>
        <v>-4.37003933</v>
      </c>
      <c r="I6241">
        <f>('Raw Data'!M6239+'Raw Data'!N6239+'Raw Data'!O6239+'Raw Data'!P6239)*260.417</f>
        <v>-13.976580389999999</v>
      </c>
      <c r="K6241">
        <f t="shared" si="489"/>
        <v>86.535624599999977</v>
      </c>
      <c r="L6241">
        <f t="shared" si="486"/>
        <v>102.21773067000002</v>
      </c>
      <c r="M6241">
        <f t="shared" si="487"/>
        <v>720.5159596100001</v>
      </c>
      <c r="N6241">
        <f>M6241-'Projectile Motion Calculations'!$D$2</f>
        <v>-89.527562175548951</v>
      </c>
      <c r="P6241">
        <f t="shared" si="488"/>
        <v>-7.4074617104635712E-2</v>
      </c>
    </row>
    <row r="6242" spans="1:16" x14ac:dyDescent="0.2">
      <c r="A6242">
        <f t="shared" si="490"/>
        <v>2.8133333333333663</v>
      </c>
      <c r="C6242">
        <f>('Raw Data'!A6240+'Raw Data'!B6240)*128.337</f>
        <v>87.140822999999997</v>
      </c>
      <c r="D6242">
        <f>('Raw Data'!C6240+'Raw Data'!D6240)*128.419</f>
        <v>106.58777000000002</v>
      </c>
      <c r="E6242">
        <f>('Raw Data'!E6240+'Raw Data'!F6240+'Raw Data'!G6240+'Raw Data'!H6240)*259.538</f>
        <v>734.49254000000008</v>
      </c>
      <c r="G6242">
        <f>('Raw Data'!I6240+'Raw Data'!J6240)*127.233</f>
        <v>-1.8703251000000001</v>
      </c>
      <c r="H6242">
        <f>('Raw Data'!K6240+'Raw Data'!L6240)*128.041</f>
        <v>-3.7516012999999999</v>
      </c>
      <c r="I6242">
        <f>('Raw Data'!M6240+'Raw Data'!N6240+'Raw Data'!O6240+'Raw Data'!P6240)*260.417</f>
        <v>-12.700537089999999</v>
      </c>
      <c r="K6242">
        <f t="shared" si="489"/>
        <v>85.270497899999995</v>
      </c>
      <c r="L6242">
        <f t="shared" si="486"/>
        <v>102.83616870000002</v>
      </c>
      <c r="M6242">
        <f t="shared" si="487"/>
        <v>721.79200291000006</v>
      </c>
      <c r="N6242">
        <f>M6242-'Projectile Motion Calculations'!$D$2</f>
        <v>-88.251518875548982</v>
      </c>
      <c r="P6242">
        <f t="shared" si="488"/>
        <v>-7.4615321271302465E-2</v>
      </c>
    </row>
    <row r="6243" spans="1:16" x14ac:dyDescent="0.2">
      <c r="A6243">
        <f t="shared" si="490"/>
        <v>2.8141666666666998</v>
      </c>
      <c r="C6243">
        <f>('Raw Data'!A6241+'Raw Data'!B6241)*128.337</f>
        <v>87.782507999999979</v>
      </c>
      <c r="D6243">
        <f>('Raw Data'!C6241+'Raw Data'!D6241)*128.419</f>
        <v>106.58777000000002</v>
      </c>
      <c r="E6243">
        <f>('Raw Data'!E6241+'Raw Data'!F6241+'Raw Data'!G6241+'Raw Data'!H6241)*259.538</f>
        <v>733.19485000000009</v>
      </c>
      <c r="G6243">
        <f>('Raw Data'!I6241+'Raw Data'!J6241)*127.233</f>
        <v>-1.8703251000000001</v>
      </c>
      <c r="H6243">
        <f>('Raw Data'!K6241+'Raw Data'!L6241)*128.041</f>
        <v>-4.37003933</v>
      </c>
      <c r="I6243">
        <f>('Raw Data'!M6241+'Raw Data'!N6241+'Raw Data'!O6241+'Raw Data'!P6241)*260.417</f>
        <v>-13.976580389999999</v>
      </c>
      <c r="K6243">
        <f t="shared" si="489"/>
        <v>85.912182899999976</v>
      </c>
      <c r="L6243">
        <f t="shared" si="486"/>
        <v>102.21773067000002</v>
      </c>
      <c r="M6243">
        <f t="shared" si="487"/>
        <v>719.21826961000011</v>
      </c>
      <c r="N6243">
        <f>M6243-'Projectile Motion Calculations'!$D$2</f>
        <v>-90.82525217554894</v>
      </c>
      <c r="P6243">
        <f t="shared" si="488"/>
        <v>-7.5147005979635861E-2</v>
      </c>
    </row>
    <row r="6244" spans="1:16" x14ac:dyDescent="0.2">
      <c r="A6244">
        <f t="shared" si="490"/>
        <v>2.8150000000000333</v>
      </c>
      <c r="C6244">
        <f>('Raw Data'!A6242+'Raw Data'!B6242)*128.337</f>
        <v>88.424193000000002</v>
      </c>
      <c r="D6244">
        <f>('Raw Data'!C6242+'Raw Data'!D6242)*128.419</f>
        <v>106.58777000000002</v>
      </c>
      <c r="E6244">
        <f>('Raw Data'!E6242+'Raw Data'!F6242+'Raw Data'!G6242+'Raw Data'!H6242)*259.538</f>
        <v>734.49254000000008</v>
      </c>
      <c r="G6244">
        <f>('Raw Data'!I6242+'Raw Data'!J6242)*127.233</f>
        <v>-1.2468834000000002</v>
      </c>
      <c r="H6244">
        <f>('Raw Data'!K6242+'Raw Data'!L6242)*128.041</f>
        <v>-4.37003933</v>
      </c>
      <c r="I6244">
        <f>('Raw Data'!M6242+'Raw Data'!N6242+'Raw Data'!O6242+'Raw Data'!P6242)*260.417</f>
        <v>-13.976580389999999</v>
      </c>
      <c r="K6244">
        <f t="shared" si="489"/>
        <v>87.177309600000001</v>
      </c>
      <c r="L6244">
        <f t="shared" si="486"/>
        <v>102.21773067000002</v>
      </c>
      <c r="M6244">
        <f t="shared" si="487"/>
        <v>720.5159596100001</v>
      </c>
      <c r="N6244">
        <f>M6244-'Projectile Motion Calculations'!$D$2</f>
        <v>-89.527562175548951</v>
      </c>
      <c r="P6244">
        <f t="shared" si="488"/>
        <v>-7.4615321271302465E-2</v>
      </c>
    </row>
    <row r="6245" spans="1:16" x14ac:dyDescent="0.2">
      <c r="A6245">
        <f t="shared" si="490"/>
        <v>2.8158333333333667</v>
      </c>
      <c r="C6245">
        <f>('Raw Data'!A6243+'Raw Data'!B6243)*128.337</f>
        <v>87.782507999999979</v>
      </c>
      <c r="D6245">
        <f>('Raw Data'!C6243+'Raw Data'!D6243)*128.419</f>
        <v>107.229865</v>
      </c>
      <c r="E6245">
        <f>('Raw Data'!E6243+'Raw Data'!F6243+'Raw Data'!G6243+'Raw Data'!H6243)*259.538</f>
        <v>733.19485000000009</v>
      </c>
      <c r="G6245">
        <f>('Raw Data'!I6243+'Raw Data'!J6243)*127.233</f>
        <v>-1.2468834000000002</v>
      </c>
      <c r="H6245">
        <f>('Raw Data'!K6243+'Raw Data'!L6243)*128.041</f>
        <v>-4.37003933</v>
      </c>
      <c r="I6245">
        <f>('Raw Data'!M6243+'Raw Data'!N6243+'Raw Data'!O6243+'Raw Data'!P6243)*260.417</f>
        <v>-12.700537089999999</v>
      </c>
      <c r="K6245">
        <f t="shared" si="489"/>
        <v>86.535624599999977</v>
      </c>
      <c r="L6245">
        <f t="shared" si="486"/>
        <v>102.85982567000001</v>
      </c>
      <c r="M6245">
        <f t="shared" si="487"/>
        <v>720.49431291000008</v>
      </c>
      <c r="N6245">
        <f>M6245-'Projectile Motion Calculations'!$D$2</f>
        <v>-89.54920887554897</v>
      </c>
      <c r="P6245">
        <f t="shared" si="488"/>
        <v>-7.4072446962969066E-2</v>
      </c>
    </row>
    <row r="6246" spans="1:16" x14ac:dyDescent="0.2">
      <c r="A6246">
        <f t="shared" si="490"/>
        <v>2.8166666666667002</v>
      </c>
      <c r="C6246">
        <f>('Raw Data'!A6244+'Raw Data'!B6244)*128.337</f>
        <v>89.065877999999984</v>
      </c>
      <c r="D6246">
        <f>('Raw Data'!C6244+'Raw Data'!D6244)*128.419</f>
        <v>106.58777000000002</v>
      </c>
      <c r="E6246">
        <f>('Raw Data'!E6244+'Raw Data'!F6244+'Raw Data'!G6244+'Raw Data'!H6244)*259.538</f>
        <v>735.79023000000007</v>
      </c>
      <c r="G6246">
        <f>('Raw Data'!I6244+'Raw Data'!J6244)*127.233</f>
        <v>-1.8703251000000001</v>
      </c>
      <c r="H6246">
        <f>('Raw Data'!K6244+'Raw Data'!L6244)*128.041</f>
        <v>-3.7516012999999999</v>
      </c>
      <c r="I6246">
        <f>('Raw Data'!M6244+'Raw Data'!N6244+'Raw Data'!O6244+'Raw Data'!P6244)*260.417</f>
        <v>-13.971372049999999</v>
      </c>
      <c r="K6246">
        <f t="shared" si="489"/>
        <v>87.195552899999981</v>
      </c>
      <c r="L6246">
        <f t="shared" si="486"/>
        <v>102.83616870000002</v>
      </c>
      <c r="M6246">
        <f t="shared" si="487"/>
        <v>721.81885795000005</v>
      </c>
      <c r="N6246">
        <f>M6246-'Projectile Motion Calculations'!$D$2</f>
        <v>-88.224663835548995</v>
      </c>
      <c r="P6246">
        <f t="shared" si="488"/>
        <v>-7.2460438992135473E-2</v>
      </c>
    </row>
    <row r="6247" spans="1:16" x14ac:dyDescent="0.2">
      <c r="A6247">
        <f t="shared" si="490"/>
        <v>2.8175000000000336</v>
      </c>
      <c r="C6247">
        <f>('Raw Data'!A6245+'Raw Data'!B6245)*128.337</f>
        <v>89.065877999999984</v>
      </c>
      <c r="D6247">
        <f>('Raw Data'!C6245+'Raw Data'!D6245)*128.419</f>
        <v>106.58777000000002</v>
      </c>
      <c r="E6247">
        <f>('Raw Data'!E6245+'Raw Data'!F6245+'Raw Data'!G6245+'Raw Data'!H6245)*259.538</f>
        <v>735.79023000000007</v>
      </c>
      <c r="G6247">
        <f>('Raw Data'!I6245+'Raw Data'!J6245)*127.233</f>
        <v>-1.8703251000000001</v>
      </c>
      <c r="H6247">
        <f>('Raw Data'!K6245+'Raw Data'!L6245)*128.041</f>
        <v>-4.37003933</v>
      </c>
      <c r="I6247">
        <f>('Raw Data'!M6245+'Raw Data'!N6245+'Raw Data'!O6245+'Raw Data'!P6245)*260.417</f>
        <v>-11.427097959999999</v>
      </c>
      <c r="K6247">
        <f t="shared" si="489"/>
        <v>87.195552899999981</v>
      </c>
      <c r="L6247">
        <f t="shared" si="486"/>
        <v>102.21773067000002</v>
      </c>
      <c r="M6247">
        <f t="shared" si="487"/>
        <v>724.3631320400001</v>
      </c>
      <c r="N6247">
        <f>M6247-'Projectile Motion Calculations'!$D$2</f>
        <v>-85.68038974554895</v>
      </c>
      <c r="P6247">
        <f t="shared" si="488"/>
        <v>-7.1390220258802026E-2</v>
      </c>
    </row>
    <row r="6248" spans="1:16" x14ac:dyDescent="0.2">
      <c r="A6248">
        <f t="shared" si="490"/>
        <v>2.8183333333333671</v>
      </c>
      <c r="C6248">
        <f>('Raw Data'!A6246+'Raw Data'!B6246)*128.337</f>
        <v>89.065877999999984</v>
      </c>
      <c r="D6248">
        <f>('Raw Data'!C6246+'Raw Data'!D6246)*128.419</f>
        <v>107.229865</v>
      </c>
      <c r="E6248">
        <f>('Raw Data'!E6246+'Raw Data'!F6246+'Raw Data'!G6246+'Raw Data'!H6246)*259.538</f>
        <v>737.08791999999994</v>
      </c>
      <c r="G6248">
        <f>('Raw Data'!I6246+'Raw Data'!J6246)*127.233</f>
        <v>-1.2468834000000002</v>
      </c>
      <c r="H6248">
        <f>('Raw Data'!K6246+'Raw Data'!L6246)*128.041</f>
        <v>-3.7516012999999999</v>
      </c>
      <c r="I6248">
        <f>('Raw Data'!M6246+'Raw Data'!N6246+'Raw Data'!O6246+'Raw Data'!P6246)*260.417</f>
        <v>-12.700537089999999</v>
      </c>
      <c r="K6248">
        <f t="shared" si="489"/>
        <v>87.818994599999982</v>
      </c>
      <c r="L6248">
        <f t="shared" si="486"/>
        <v>103.4782637</v>
      </c>
      <c r="M6248">
        <f t="shared" si="487"/>
        <v>724.38738290999993</v>
      </c>
      <c r="N6248">
        <f>M6248-'Projectile Motion Calculations'!$D$2</f>
        <v>-85.656138875549118</v>
      </c>
      <c r="P6248">
        <f t="shared" si="488"/>
        <v>-7.1380115729635429E-2</v>
      </c>
    </row>
    <row r="6249" spans="1:16" x14ac:dyDescent="0.2">
      <c r="A6249">
        <f t="shared" si="490"/>
        <v>2.8191666666667006</v>
      </c>
      <c r="C6249">
        <f>('Raw Data'!A6247+'Raw Data'!B6247)*128.337</f>
        <v>89.579225999999991</v>
      </c>
      <c r="D6249">
        <f>('Raw Data'!C6247+'Raw Data'!D6247)*128.419</f>
        <v>107.229865</v>
      </c>
      <c r="E6249">
        <f>('Raw Data'!E6247+'Raw Data'!F6247+'Raw Data'!G6247+'Raw Data'!H6247)*259.538</f>
        <v>737.08791999999994</v>
      </c>
      <c r="G6249">
        <f>('Raw Data'!I6247+'Raw Data'!J6247)*127.233</f>
        <v>-1.2468834000000002</v>
      </c>
      <c r="H6249">
        <f>('Raw Data'!K6247+'Raw Data'!L6247)*128.041</f>
        <v>-4.37003933</v>
      </c>
      <c r="I6249">
        <f>('Raw Data'!M6247+'Raw Data'!N6247+'Raw Data'!O6247+'Raw Data'!P6247)*260.417</f>
        <v>-12.700537089999999</v>
      </c>
      <c r="K6249">
        <f t="shared" si="489"/>
        <v>88.33234259999999</v>
      </c>
      <c r="L6249">
        <f t="shared" si="486"/>
        <v>102.85982567000001</v>
      </c>
      <c r="M6249">
        <f t="shared" si="487"/>
        <v>724.38738290999993</v>
      </c>
      <c r="N6249">
        <f>M6249-'Projectile Motion Calculations'!$D$2</f>
        <v>-85.656138875549118</v>
      </c>
      <c r="P6249">
        <f t="shared" si="488"/>
        <v>-7.1920819896302127E-2</v>
      </c>
    </row>
    <row r="6250" spans="1:16" x14ac:dyDescent="0.2">
      <c r="A6250">
        <f t="shared" si="490"/>
        <v>2.820000000000034</v>
      </c>
      <c r="C6250">
        <f>('Raw Data'!A6248+'Raw Data'!B6248)*128.337</f>
        <v>89.065877999999984</v>
      </c>
      <c r="D6250">
        <f>('Raw Data'!C6248+'Raw Data'!D6248)*128.419</f>
        <v>107.229865</v>
      </c>
      <c r="E6250">
        <f>('Raw Data'!E6248+'Raw Data'!F6248+'Raw Data'!G6248+'Raw Data'!H6248)*259.538</f>
        <v>735.79023000000007</v>
      </c>
      <c r="G6250">
        <f>('Raw Data'!I6248+'Raw Data'!J6248)*127.233</f>
        <v>-1.2468834000000002</v>
      </c>
      <c r="H6250">
        <f>('Raw Data'!K6248+'Raw Data'!L6248)*128.041</f>
        <v>-3.7516012999999999</v>
      </c>
      <c r="I6250">
        <f>('Raw Data'!M6248+'Raw Data'!N6248+'Raw Data'!O6248+'Raw Data'!P6248)*260.417</f>
        <v>-12.700537089999999</v>
      </c>
      <c r="K6250">
        <f t="shared" si="489"/>
        <v>87.818994599999982</v>
      </c>
      <c r="L6250">
        <f t="shared" si="486"/>
        <v>103.4782637</v>
      </c>
      <c r="M6250">
        <f t="shared" si="487"/>
        <v>723.08969291000005</v>
      </c>
      <c r="N6250">
        <f>M6250-'Projectile Motion Calculations'!$D$2</f>
        <v>-86.953828875548993</v>
      </c>
      <c r="P6250">
        <f t="shared" si="488"/>
        <v>-7.1380115729635374E-2</v>
      </c>
    </row>
    <row r="6251" spans="1:16" x14ac:dyDescent="0.2">
      <c r="A6251">
        <f t="shared" si="490"/>
        <v>2.8208333333333675</v>
      </c>
      <c r="C6251">
        <f>('Raw Data'!A6249+'Raw Data'!B6249)*128.337</f>
        <v>89.579225999999991</v>
      </c>
      <c r="D6251">
        <f>('Raw Data'!C6249+'Raw Data'!D6249)*128.419</f>
        <v>107.229865</v>
      </c>
      <c r="E6251">
        <f>('Raw Data'!E6249+'Raw Data'!F6249+'Raw Data'!G6249+'Raw Data'!H6249)*259.538</f>
        <v>738.38560999999993</v>
      </c>
      <c r="G6251">
        <f>('Raw Data'!I6249+'Raw Data'!J6249)*127.233</f>
        <v>-1.2468834000000002</v>
      </c>
      <c r="H6251">
        <f>('Raw Data'!K6249+'Raw Data'!L6249)*128.041</f>
        <v>-4.3790022000000004</v>
      </c>
      <c r="I6251">
        <f>('Raw Data'!M6249+'Raw Data'!N6249+'Raw Data'!O6249+'Raw Data'!P6249)*260.417</f>
        <v>-12.700537089999999</v>
      </c>
      <c r="K6251">
        <f t="shared" si="489"/>
        <v>88.33234259999999</v>
      </c>
      <c r="L6251">
        <f t="shared" si="486"/>
        <v>102.8508628</v>
      </c>
      <c r="M6251">
        <f t="shared" si="487"/>
        <v>725.68507290999992</v>
      </c>
      <c r="N6251">
        <f>M6251-'Projectile Motion Calculations'!$D$2</f>
        <v>-84.358448875549129</v>
      </c>
      <c r="P6251">
        <f t="shared" si="488"/>
        <v>-7.1900610837968837E-2</v>
      </c>
    </row>
    <row r="6252" spans="1:16" x14ac:dyDescent="0.2">
      <c r="A6252">
        <f t="shared" si="490"/>
        <v>2.821666666666701</v>
      </c>
      <c r="C6252">
        <f>('Raw Data'!A6250+'Raw Data'!B6250)*128.337</f>
        <v>89.579225999999991</v>
      </c>
      <c r="D6252">
        <f>('Raw Data'!C6250+'Raw Data'!D6250)*128.419</f>
        <v>107.229865</v>
      </c>
      <c r="E6252">
        <f>('Raw Data'!E6250+'Raw Data'!F6250+'Raw Data'!G6250+'Raw Data'!H6250)*259.538</f>
        <v>737.08791999999994</v>
      </c>
      <c r="G6252">
        <f>('Raw Data'!I6250+'Raw Data'!J6250)*127.233</f>
        <v>-1.2468834000000002</v>
      </c>
      <c r="H6252">
        <f>('Raw Data'!K6250+'Raw Data'!L6250)*128.041</f>
        <v>-4.3790022000000004</v>
      </c>
      <c r="I6252">
        <f>('Raw Data'!M6250+'Raw Data'!N6250+'Raw Data'!O6250+'Raw Data'!P6250)*260.417</f>
        <v>-15.247415349999999</v>
      </c>
      <c r="K6252">
        <f t="shared" si="489"/>
        <v>88.33234259999999</v>
      </c>
      <c r="L6252">
        <f t="shared" si="486"/>
        <v>102.8508628</v>
      </c>
      <c r="M6252">
        <f t="shared" si="487"/>
        <v>721.84050464999996</v>
      </c>
      <c r="N6252">
        <f>M6252-'Projectile Motion Calculations'!$D$2</f>
        <v>-88.203017135549089</v>
      </c>
      <c r="P6252">
        <f t="shared" si="488"/>
        <v>-7.2970829571302326E-2</v>
      </c>
    </row>
    <row r="6253" spans="1:16" x14ac:dyDescent="0.2">
      <c r="A6253">
        <f t="shared" si="490"/>
        <v>2.8225000000000344</v>
      </c>
      <c r="C6253">
        <f>('Raw Data'!A6251+'Raw Data'!B6251)*128.337</f>
        <v>89.579225999999991</v>
      </c>
      <c r="D6253">
        <f>('Raw Data'!C6251+'Raw Data'!D6251)*128.419</f>
        <v>107.229865</v>
      </c>
      <c r="E6253">
        <f>('Raw Data'!E6251+'Raw Data'!F6251+'Raw Data'!G6251+'Raw Data'!H6251)*259.538</f>
        <v>737.08791999999994</v>
      </c>
      <c r="G6253">
        <f>('Raw Data'!I6251+'Raw Data'!J6251)*127.233</f>
        <v>-1.2468834</v>
      </c>
      <c r="H6253">
        <f>('Raw Data'!K6251+'Raw Data'!L6251)*128.041</f>
        <v>-4.37003933</v>
      </c>
      <c r="I6253">
        <f>('Raw Data'!M6251+'Raw Data'!N6251+'Raw Data'!O6251+'Raw Data'!P6251)*260.417</f>
        <v>-13.971372049999999</v>
      </c>
      <c r="K6253">
        <f t="shared" si="489"/>
        <v>88.33234259999999</v>
      </c>
      <c r="L6253">
        <f t="shared" si="486"/>
        <v>102.85982567000001</v>
      </c>
      <c r="M6253">
        <f t="shared" si="487"/>
        <v>723.11654794999993</v>
      </c>
      <c r="N6253">
        <f>M6253-'Projectile Motion Calculations'!$D$2</f>
        <v>-86.92697383554912</v>
      </c>
      <c r="P6253">
        <f t="shared" si="488"/>
        <v>-7.2441315004635534E-2</v>
      </c>
    </row>
    <row r="6254" spans="1:16" x14ac:dyDescent="0.2">
      <c r="A6254">
        <f t="shared" si="490"/>
        <v>2.8233333333333679</v>
      </c>
      <c r="C6254">
        <f>('Raw Data'!A6252+'Raw Data'!B6252)*128.337</f>
        <v>89.579225999999991</v>
      </c>
      <c r="D6254">
        <f>('Raw Data'!C6252+'Raw Data'!D6252)*128.419</f>
        <v>107.229865</v>
      </c>
      <c r="E6254">
        <f>('Raw Data'!E6252+'Raw Data'!F6252+'Raw Data'!G6252+'Raw Data'!H6252)*259.538</f>
        <v>737.08792000000005</v>
      </c>
      <c r="G6254">
        <f>('Raw Data'!I6252+'Raw Data'!J6252)*127.233</f>
        <v>-0.62344170000000021</v>
      </c>
      <c r="H6254">
        <f>('Raw Data'!K6252+'Raw Data'!L6252)*128.041</f>
        <v>-4.37003933</v>
      </c>
      <c r="I6254">
        <f>('Raw Data'!M6252+'Raw Data'!N6252+'Raw Data'!O6252+'Raw Data'!P6252)*260.417</f>
        <v>-13.976580389999997</v>
      </c>
      <c r="K6254">
        <f t="shared" si="489"/>
        <v>88.955784299999991</v>
      </c>
      <c r="L6254">
        <f t="shared" si="486"/>
        <v>102.85982567000001</v>
      </c>
      <c r="M6254">
        <f t="shared" si="487"/>
        <v>723.11133961000007</v>
      </c>
      <c r="N6254">
        <f>M6254-'Projectile Motion Calculations'!$D$2</f>
        <v>-86.932182175548974</v>
      </c>
      <c r="P6254">
        <f t="shared" si="488"/>
        <v>-7.1371096271302031E-2</v>
      </c>
    </row>
    <row r="6255" spans="1:16" x14ac:dyDescent="0.2">
      <c r="A6255">
        <f t="shared" si="490"/>
        <v>2.8241666666667014</v>
      </c>
      <c r="C6255">
        <f>('Raw Data'!A6253+'Raw Data'!B6253)*128.337</f>
        <v>90.862595999999982</v>
      </c>
      <c r="D6255">
        <f>('Raw Data'!C6253+'Raw Data'!D6253)*128.419</f>
        <v>107.229865</v>
      </c>
      <c r="E6255">
        <f>('Raw Data'!E6253+'Raw Data'!F6253+'Raw Data'!G6253+'Raw Data'!H6253)*259.538</f>
        <v>738.38560999999993</v>
      </c>
      <c r="G6255">
        <f>('Raw Data'!I6253+'Raw Data'!J6253)*127.233</f>
        <v>-1.8703251000000001</v>
      </c>
      <c r="H6255">
        <f>('Raw Data'!K6253+'Raw Data'!L6253)*128.041</f>
        <v>-4.9974402300000005</v>
      </c>
      <c r="I6255">
        <f>('Raw Data'!M6253+'Raw Data'!N6253+'Raw Data'!O6253+'Raw Data'!P6253)*260.417</f>
        <v>-12.700537089999999</v>
      </c>
      <c r="K6255">
        <f t="shared" si="489"/>
        <v>88.99227089999998</v>
      </c>
      <c r="L6255">
        <f t="shared" si="486"/>
        <v>102.23242477000001</v>
      </c>
      <c r="M6255">
        <f t="shared" si="487"/>
        <v>725.68507290999992</v>
      </c>
      <c r="N6255">
        <f>M6255-'Projectile Motion Calculations'!$D$2</f>
        <v>-84.358448875549129</v>
      </c>
      <c r="P6255">
        <f t="shared" si="488"/>
        <v>-7.0298707396301924E-2</v>
      </c>
    </row>
    <row r="6256" spans="1:16" x14ac:dyDescent="0.2">
      <c r="A6256">
        <f t="shared" si="490"/>
        <v>2.8250000000000348</v>
      </c>
      <c r="C6256">
        <f>('Raw Data'!A6254+'Raw Data'!B6254)*128.337</f>
        <v>90.862595999999982</v>
      </c>
      <c r="D6256">
        <f>('Raw Data'!C6254+'Raw Data'!D6254)*128.419</f>
        <v>107.87196</v>
      </c>
      <c r="E6256">
        <f>('Raw Data'!E6254+'Raw Data'!F6254+'Raw Data'!G6254+'Raw Data'!H6254)*259.538</f>
        <v>738.38560999999993</v>
      </c>
      <c r="G6256">
        <f>('Raw Data'!I6254+'Raw Data'!J6254)*127.233</f>
        <v>-1.2468834000000002</v>
      </c>
      <c r="H6256">
        <f>('Raw Data'!K6254+'Raw Data'!L6254)*128.041</f>
        <v>-3.7516012999999999</v>
      </c>
      <c r="I6256">
        <f>('Raw Data'!M6254+'Raw Data'!N6254+'Raw Data'!O6254+'Raw Data'!P6254)*260.417</f>
        <v>-12.700537089999999</v>
      </c>
      <c r="K6256">
        <f t="shared" si="489"/>
        <v>89.615712599999981</v>
      </c>
      <c r="L6256">
        <f t="shared" si="486"/>
        <v>104.1203587</v>
      </c>
      <c r="M6256">
        <f t="shared" si="487"/>
        <v>725.68507290999992</v>
      </c>
      <c r="N6256">
        <f>M6256-'Projectile Motion Calculations'!$D$2</f>
        <v>-84.358448875549129</v>
      </c>
      <c r="P6256">
        <f t="shared" si="488"/>
        <v>-7.0298707396301924E-2</v>
      </c>
    </row>
    <row r="6257" spans="1:16" x14ac:dyDescent="0.2">
      <c r="A6257">
        <f t="shared" si="490"/>
        <v>2.8258333333333683</v>
      </c>
      <c r="C6257">
        <f>('Raw Data'!A6255+'Raw Data'!B6255)*128.337</f>
        <v>91.504280999999992</v>
      </c>
      <c r="D6257">
        <f>('Raw Data'!C6255+'Raw Data'!D6255)*128.419</f>
        <v>107.87196</v>
      </c>
      <c r="E6257">
        <f>('Raw Data'!E6255+'Raw Data'!F6255+'Raw Data'!G6255+'Raw Data'!H6255)*259.538</f>
        <v>738.38560999999993</v>
      </c>
      <c r="G6257">
        <f>('Raw Data'!I6255+'Raw Data'!J6255)*127.233</f>
        <v>-1.8703251000000001</v>
      </c>
      <c r="H6257">
        <f>('Raw Data'!K6255+'Raw Data'!L6255)*128.041</f>
        <v>-4.37003933</v>
      </c>
      <c r="I6257">
        <f>('Raw Data'!M6255+'Raw Data'!N6255+'Raw Data'!O6255+'Raw Data'!P6255)*260.417</f>
        <v>-12.700537089999999</v>
      </c>
      <c r="K6257">
        <f t="shared" si="489"/>
        <v>89.633955899999989</v>
      </c>
      <c r="L6257">
        <f t="shared" si="486"/>
        <v>103.50192067</v>
      </c>
      <c r="M6257">
        <f t="shared" si="487"/>
        <v>725.68507290999992</v>
      </c>
      <c r="N6257">
        <f>M6257-'Projectile Motion Calculations'!$D$2</f>
        <v>-84.358448875549129</v>
      </c>
      <c r="P6257">
        <f t="shared" si="488"/>
        <v>-7.028968793796854E-2</v>
      </c>
    </row>
    <row r="6258" spans="1:16" x14ac:dyDescent="0.2">
      <c r="A6258">
        <f t="shared" si="490"/>
        <v>2.8266666666667017</v>
      </c>
      <c r="C6258">
        <f>('Raw Data'!A6256+'Raw Data'!B6256)*128.337</f>
        <v>91.504280999999992</v>
      </c>
      <c r="D6258">
        <f>('Raw Data'!C6256+'Raw Data'!D6256)*128.419</f>
        <v>107.229865</v>
      </c>
      <c r="E6258">
        <f>('Raw Data'!E6256+'Raw Data'!F6256+'Raw Data'!G6256+'Raw Data'!H6256)*259.538</f>
        <v>739.68330000000003</v>
      </c>
      <c r="G6258">
        <f>('Raw Data'!I6256+'Raw Data'!J6256)*127.233</f>
        <v>-1.2468834</v>
      </c>
      <c r="H6258">
        <f>('Raw Data'!K6256+'Raw Data'!L6256)*128.041</f>
        <v>-4.3790022000000004</v>
      </c>
      <c r="I6258">
        <f>('Raw Data'!M6256+'Raw Data'!N6256+'Raw Data'!O6256+'Raw Data'!P6256)*260.417</f>
        <v>-13.976580389999999</v>
      </c>
      <c r="K6258">
        <f t="shared" si="489"/>
        <v>90.25739759999999</v>
      </c>
      <c r="L6258">
        <f t="shared" si="486"/>
        <v>102.8508628</v>
      </c>
      <c r="M6258">
        <f t="shared" si="487"/>
        <v>725.70671961000005</v>
      </c>
      <c r="N6258">
        <f>M6258-'Projectile Motion Calculations'!$D$2</f>
        <v>-84.336802175548996</v>
      </c>
      <c r="P6258">
        <f t="shared" si="488"/>
        <v>-6.9748983771301745E-2</v>
      </c>
    </row>
    <row r="6259" spans="1:16" x14ac:dyDescent="0.2">
      <c r="A6259">
        <f t="shared" si="490"/>
        <v>2.8275000000000352</v>
      </c>
      <c r="C6259">
        <f>('Raw Data'!A6257+'Raw Data'!B6257)*128.337</f>
        <v>91.504280999999992</v>
      </c>
      <c r="D6259">
        <f>('Raw Data'!C6257+'Raw Data'!D6257)*128.419</f>
        <v>107.87196</v>
      </c>
      <c r="E6259">
        <f>('Raw Data'!E6257+'Raw Data'!F6257+'Raw Data'!G6257+'Raw Data'!H6257)*259.538</f>
        <v>739.68330000000003</v>
      </c>
      <c r="G6259">
        <f>('Raw Data'!I6257+'Raw Data'!J6257)*127.233</f>
        <v>-1.2468834000000002</v>
      </c>
      <c r="H6259">
        <f>('Raw Data'!K6257+'Raw Data'!L6257)*128.041</f>
        <v>-4.37003933</v>
      </c>
      <c r="I6259">
        <f>('Raw Data'!M6257+'Raw Data'!N6257+'Raw Data'!O6257+'Raw Data'!P6257)*260.417</f>
        <v>-12.700537089999999</v>
      </c>
      <c r="K6259">
        <f t="shared" si="489"/>
        <v>90.25739759999999</v>
      </c>
      <c r="L6259">
        <f t="shared" si="486"/>
        <v>103.50192067</v>
      </c>
      <c r="M6259">
        <f t="shared" si="487"/>
        <v>726.98276291000002</v>
      </c>
      <c r="N6259">
        <f>M6259-'Projectile Motion Calculations'!$D$2</f>
        <v>-83.060758875549027</v>
      </c>
      <c r="P6259">
        <f t="shared" si="488"/>
        <v>-6.9746813629635099E-2</v>
      </c>
    </row>
    <row r="6260" spans="1:16" x14ac:dyDescent="0.2">
      <c r="A6260">
        <f t="shared" si="490"/>
        <v>2.8283333333333687</v>
      </c>
      <c r="C6260">
        <f>('Raw Data'!A6258+'Raw Data'!B6258)*128.337</f>
        <v>91.504280999999992</v>
      </c>
      <c r="D6260">
        <f>('Raw Data'!C6258+'Raw Data'!D6258)*128.419</f>
        <v>107.87196</v>
      </c>
      <c r="E6260">
        <f>('Raw Data'!E6258+'Raw Data'!F6258+'Raw Data'!G6258+'Raw Data'!H6258)*259.538</f>
        <v>739.68330000000003</v>
      </c>
      <c r="G6260">
        <f>('Raw Data'!I6258+'Raw Data'!J6258)*127.233</f>
        <v>-1.2468834000000002</v>
      </c>
      <c r="H6260">
        <f>('Raw Data'!K6258+'Raw Data'!L6258)*128.041</f>
        <v>-3.7516012999999999</v>
      </c>
      <c r="I6260">
        <f>('Raw Data'!M6258+'Raw Data'!N6258+'Raw Data'!O6258+'Raw Data'!P6258)*260.417</f>
        <v>-13.971372049999999</v>
      </c>
      <c r="K6260">
        <f t="shared" si="489"/>
        <v>90.25739759999999</v>
      </c>
      <c r="L6260">
        <f t="shared" si="486"/>
        <v>104.1203587</v>
      </c>
      <c r="M6260">
        <f t="shared" si="487"/>
        <v>725.71192795000002</v>
      </c>
      <c r="N6260">
        <f>M6260-'Projectile Motion Calculations'!$D$2</f>
        <v>-84.331593835549029</v>
      </c>
      <c r="P6260">
        <f t="shared" si="488"/>
        <v>-7.0276328196301849E-2</v>
      </c>
    </row>
    <row r="6261" spans="1:16" x14ac:dyDescent="0.2">
      <c r="A6261">
        <f t="shared" si="490"/>
        <v>2.8291666666667021</v>
      </c>
      <c r="C6261">
        <f>('Raw Data'!A6259+'Raw Data'!B6259)*128.337</f>
        <v>91.504280999999992</v>
      </c>
      <c r="D6261">
        <f>('Raw Data'!C6259+'Raw Data'!D6259)*128.419</f>
        <v>107.87196</v>
      </c>
      <c r="E6261">
        <f>('Raw Data'!E6259+'Raw Data'!F6259+'Raw Data'!G6259+'Raw Data'!H6259)*259.538</f>
        <v>739.68330000000003</v>
      </c>
      <c r="G6261">
        <f>('Raw Data'!I6259+'Raw Data'!J6259)*127.233</f>
        <v>-1.2468834000000002</v>
      </c>
      <c r="H6261">
        <f>('Raw Data'!K6259+'Raw Data'!L6259)*128.041</f>
        <v>-4.9974402300000005</v>
      </c>
      <c r="I6261">
        <f>('Raw Data'!M6259+'Raw Data'!N6259+'Raw Data'!O6259+'Raw Data'!P6259)*260.417</f>
        <v>-13.971372049999999</v>
      </c>
      <c r="K6261">
        <f t="shared" si="489"/>
        <v>90.25739759999999</v>
      </c>
      <c r="L6261">
        <f t="shared" si="486"/>
        <v>102.87451977000001</v>
      </c>
      <c r="M6261">
        <f t="shared" si="487"/>
        <v>725.71192795000002</v>
      </c>
      <c r="N6261">
        <f>M6261-'Projectile Motion Calculations'!$D$2</f>
        <v>-84.331593835549029</v>
      </c>
      <c r="P6261">
        <f t="shared" si="488"/>
        <v>-7.0287517796301893E-2</v>
      </c>
    </row>
    <row r="6262" spans="1:16" x14ac:dyDescent="0.2">
      <c r="A6262">
        <f t="shared" si="490"/>
        <v>2.8300000000000356</v>
      </c>
      <c r="C6262">
        <f>('Raw Data'!A6260+'Raw Data'!B6260)*128.337</f>
        <v>92.787650999999983</v>
      </c>
      <c r="D6262">
        <f>('Raw Data'!C6260+'Raw Data'!D6260)*128.419</f>
        <v>107.87196</v>
      </c>
      <c r="E6262">
        <f>('Raw Data'!E6260+'Raw Data'!F6260+'Raw Data'!G6260+'Raw Data'!H6260)*259.538</f>
        <v>738.38560999999993</v>
      </c>
      <c r="G6262">
        <f>('Raw Data'!I6260+'Raw Data'!J6260)*127.233</f>
        <v>-1.2468834000000002</v>
      </c>
      <c r="H6262">
        <f>('Raw Data'!K6260+'Raw Data'!L6260)*128.041</f>
        <v>-3.7516012999999999</v>
      </c>
      <c r="I6262">
        <f>('Raw Data'!M6260+'Raw Data'!N6260+'Raw Data'!O6260+'Raw Data'!P6260)*260.417</f>
        <v>-12.700537089999999</v>
      </c>
      <c r="K6262">
        <f t="shared" si="489"/>
        <v>91.540767599999981</v>
      </c>
      <c r="L6262">
        <f t="shared" si="486"/>
        <v>104.1203587</v>
      </c>
      <c r="M6262">
        <f t="shared" si="487"/>
        <v>725.68507290999992</v>
      </c>
      <c r="N6262">
        <f>M6262-'Projectile Motion Calculations'!$D$2</f>
        <v>-84.358448875549129</v>
      </c>
      <c r="P6262">
        <f t="shared" si="488"/>
        <v>-7.0406848229635194E-2</v>
      </c>
    </row>
    <row r="6263" spans="1:16" x14ac:dyDescent="0.2">
      <c r="A6263">
        <f t="shared" si="490"/>
        <v>2.8308333333333691</v>
      </c>
      <c r="C6263">
        <f>('Raw Data'!A6261+'Raw Data'!B6261)*128.337</f>
        <v>92.787650999999983</v>
      </c>
      <c r="D6263">
        <f>('Raw Data'!C6261+'Raw Data'!D6261)*128.419</f>
        <v>107.87196</v>
      </c>
      <c r="E6263">
        <f>('Raw Data'!E6261+'Raw Data'!F6261+'Raw Data'!G6261+'Raw Data'!H6261)*259.538</f>
        <v>738.12607200000014</v>
      </c>
      <c r="G6263">
        <f>('Raw Data'!I6261+'Raw Data'!J6261)*127.233</f>
        <v>-1.8703251000000001</v>
      </c>
      <c r="H6263">
        <f>('Raw Data'!K6261+'Raw Data'!L6261)*128.041</f>
        <v>-4.37003933</v>
      </c>
      <c r="I6263">
        <f>('Raw Data'!M6261+'Raw Data'!N6261+'Raw Data'!O6261+'Raw Data'!P6261)*260.417</f>
        <v>-12.700537089999999</v>
      </c>
      <c r="K6263">
        <f t="shared" si="489"/>
        <v>90.91732589999998</v>
      </c>
      <c r="L6263">
        <f t="shared" si="486"/>
        <v>103.50192067</v>
      </c>
      <c r="M6263">
        <f t="shared" si="487"/>
        <v>725.42553491000012</v>
      </c>
      <c r="N6263">
        <f>M6263-'Projectile Motion Calculations'!$D$2</f>
        <v>-84.617986875548922</v>
      </c>
      <c r="P6263">
        <f t="shared" si="488"/>
        <v>-7.1488256562968644E-2</v>
      </c>
    </row>
    <row r="6264" spans="1:16" x14ac:dyDescent="0.2">
      <c r="A6264">
        <f t="shared" si="490"/>
        <v>2.8316666666667025</v>
      </c>
      <c r="C6264">
        <f>('Raw Data'!A6262+'Raw Data'!B6262)*128.337</f>
        <v>92.787650999999983</v>
      </c>
      <c r="D6264">
        <f>('Raw Data'!C6262+'Raw Data'!D6262)*128.419</f>
        <v>108.514055</v>
      </c>
      <c r="E6264">
        <f>('Raw Data'!E6262+'Raw Data'!F6262+'Raw Data'!G6262+'Raw Data'!H6262)*259.538</f>
        <v>735.79023000000007</v>
      </c>
      <c r="G6264">
        <f>('Raw Data'!I6262+'Raw Data'!J6262)*127.233</f>
        <v>-1.8703251000000001</v>
      </c>
      <c r="H6264">
        <f>('Raw Data'!K6262+'Raw Data'!L6262)*128.041</f>
        <v>-4.9974402300000005</v>
      </c>
      <c r="I6264">
        <f>('Raw Data'!M6262+'Raw Data'!N6262+'Raw Data'!O6262+'Raw Data'!P6262)*260.417</f>
        <v>-12.700537089999999</v>
      </c>
      <c r="K6264">
        <f t="shared" si="489"/>
        <v>90.91732589999998</v>
      </c>
      <c r="L6264">
        <f t="shared" si="486"/>
        <v>103.51661477</v>
      </c>
      <c r="M6264">
        <f t="shared" si="487"/>
        <v>723.08969291000005</v>
      </c>
      <c r="N6264">
        <f>M6264-'Projectile Motion Calculations'!$D$2</f>
        <v>-86.953828875548993</v>
      </c>
      <c r="P6264">
        <f t="shared" si="488"/>
        <v>-7.201994127130204E-2</v>
      </c>
    </row>
    <row r="6265" spans="1:16" x14ac:dyDescent="0.2">
      <c r="A6265">
        <f t="shared" si="490"/>
        <v>2.832500000000036</v>
      </c>
      <c r="C6265">
        <f>('Raw Data'!A6263+'Raw Data'!B6263)*128.337</f>
        <v>93.429335999999992</v>
      </c>
      <c r="D6265">
        <f>('Raw Data'!C6263+'Raw Data'!D6263)*128.419</f>
        <v>107.87196</v>
      </c>
      <c r="E6265">
        <f>('Raw Data'!E6263+'Raw Data'!F6263+'Raw Data'!G6263+'Raw Data'!H6263)*259.538</f>
        <v>738.12607200000014</v>
      </c>
      <c r="G6265">
        <f>('Raw Data'!I6263+'Raw Data'!J6263)*127.233</f>
        <v>-1.8703251000000001</v>
      </c>
      <c r="H6265">
        <f>('Raw Data'!K6263+'Raw Data'!L6263)*128.041</f>
        <v>-4.9974402300000005</v>
      </c>
      <c r="I6265">
        <f>('Raw Data'!M6263+'Raw Data'!N6263+'Raw Data'!O6263+'Raw Data'!P6263)*260.417</f>
        <v>-13.976580389999999</v>
      </c>
      <c r="K6265">
        <f t="shared" si="489"/>
        <v>91.55901089999999</v>
      </c>
      <c r="L6265">
        <f t="shared" si="486"/>
        <v>102.87451977000001</v>
      </c>
      <c r="M6265">
        <f t="shared" si="487"/>
        <v>724.14949161000015</v>
      </c>
      <c r="N6265">
        <f>M6265-'Projectile Motion Calculations'!$D$2</f>
        <v>-85.894030175548892</v>
      </c>
      <c r="P6265">
        <f t="shared" si="488"/>
        <v>-7.1578358479635271E-2</v>
      </c>
    </row>
    <row r="6266" spans="1:16" x14ac:dyDescent="0.2">
      <c r="A6266">
        <f t="shared" si="490"/>
        <v>2.8333333333333695</v>
      </c>
      <c r="C6266">
        <f>('Raw Data'!A6264+'Raw Data'!B6264)*128.337</f>
        <v>93.942683999999986</v>
      </c>
      <c r="D6266">
        <f>('Raw Data'!C6264+'Raw Data'!D6264)*128.419</f>
        <v>107.87196</v>
      </c>
      <c r="E6266">
        <f>('Raw Data'!E6264+'Raw Data'!F6264+'Raw Data'!G6264+'Raw Data'!H6264)*259.538</f>
        <v>738.12607200000014</v>
      </c>
      <c r="G6266">
        <f>('Raw Data'!I6264+'Raw Data'!J6264)*127.233</f>
        <v>-1.8703251000000001</v>
      </c>
      <c r="H6266">
        <f>('Raw Data'!K6264+'Raw Data'!L6264)*128.041</f>
        <v>-4.37003933</v>
      </c>
      <c r="I6266">
        <f>('Raw Data'!M6264+'Raw Data'!N6264+'Raw Data'!O6264+'Raw Data'!P6264)*260.417</f>
        <v>-13.976580389999999</v>
      </c>
      <c r="K6266">
        <f t="shared" si="489"/>
        <v>92.072358899999983</v>
      </c>
      <c r="L6266">
        <f t="shared" si="486"/>
        <v>103.50192067</v>
      </c>
      <c r="M6266">
        <f t="shared" si="487"/>
        <v>724.14949161000015</v>
      </c>
      <c r="N6266">
        <f>M6266-'Projectile Motion Calculations'!$D$2</f>
        <v>-85.894030175548892</v>
      </c>
      <c r="P6266">
        <f t="shared" si="488"/>
        <v>-7.1587377937968655E-2</v>
      </c>
    </row>
    <row r="6267" spans="1:16" x14ac:dyDescent="0.2">
      <c r="A6267">
        <f t="shared" si="490"/>
        <v>2.8341666666667029</v>
      </c>
      <c r="C6267">
        <f>('Raw Data'!A6265+'Raw Data'!B6265)*128.337</f>
        <v>93.942683999999986</v>
      </c>
      <c r="D6267">
        <f>('Raw Data'!C6265+'Raw Data'!D6265)*128.419</f>
        <v>107.87196</v>
      </c>
      <c r="E6267">
        <f>('Raw Data'!E6265+'Raw Data'!F6265+'Raw Data'!G6265+'Raw Data'!H6265)*259.538</f>
        <v>736.82838200000003</v>
      </c>
      <c r="G6267">
        <f>('Raw Data'!I6265+'Raw Data'!J6265)*127.233</f>
        <v>-0.62344170000000021</v>
      </c>
      <c r="H6267">
        <f>('Raw Data'!K6265+'Raw Data'!L6265)*128.041</f>
        <v>-4.3790022000000004</v>
      </c>
      <c r="I6267">
        <f>('Raw Data'!M6265+'Raw Data'!N6265+'Raw Data'!O6265+'Raw Data'!P6265)*260.417</f>
        <v>-12.700537089999999</v>
      </c>
      <c r="K6267">
        <f t="shared" si="489"/>
        <v>93.319242299999985</v>
      </c>
      <c r="L6267">
        <f t="shared" si="486"/>
        <v>103.4929578</v>
      </c>
      <c r="M6267">
        <f t="shared" si="487"/>
        <v>724.12784491000002</v>
      </c>
      <c r="N6267">
        <f>M6267-'Projectile Motion Calculations'!$D$2</f>
        <v>-85.915676875549025</v>
      </c>
      <c r="P6267">
        <f t="shared" si="488"/>
        <v>-7.1055693229635258E-2</v>
      </c>
    </row>
    <row r="6268" spans="1:16" x14ac:dyDescent="0.2">
      <c r="A6268">
        <f t="shared" si="490"/>
        <v>2.8350000000000364</v>
      </c>
      <c r="C6268">
        <f>('Raw Data'!A6266+'Raw Data'!B6266)*128.337</f>
        <v>94.071020999999988</v>
      </c>
      <c r="D6268">
        <f>('Raw Data'!C6266+'Raw Data'!D6266)*128.419</f>
        <v>108.514055</v>
      </c>
      <c r="E6268">
        <f>('Raw Data'!E6266+'Raw Data'!F6266+'Raw Data'!G6266+'Raw Data'!H6266)*259.538</f>
        <v>738.12607200000014</v>
      </c>
      <c r="G6268">
        <f>('Raw Data'!I6266+'Raw Data'!J6266)*127.233</f>
        <v>-1.8703251000000001</v>
      </c>
      <c r="H6268">
        <f>('Raw Data'!K6266+'Raw Data'!L6266)*128.041</f>
        <v>-3.7516012999999999</v>
      </c>
      <c r="I6268">
        <f>('Raw Data'!M6266+'Raw Data'!N6266+'Raw Data'!O6266+'Raw Data'!P6266)*260.417</f>
        <v>-12.700537089999999</v>
      </c>
      <c r="K6268">
        <f t="shared" si="489"/>
        <v>92.200695899999985</v>
      </c>
      <c r="L6268">
        <f t="shared" si="486"/>
        <v>104.76245369999999</v>
      </c>
      <c r="M6268">
        <f t="shared" si="487"/>
        <v>725.42553491000012</v>
      </c>
      <c r="N6268">
        <f>M6268-'Projectile Motion Calculations'!$D$2</f>
        <v>-84.617986875548922</v>
      </c>
      <c r="P6268">
        <f t="shared" si="488"/>
        <v>-7.0525093592135157E-2</v>
      </c>
    </row>
    <row r="6269" spans="1:16" x14ac:dyDescent="0.2">
      <c r="A6269">
        <f t="shared" si="490"/>
        <v>2.8358333333333698</v>
      </c>
      <c r="C6269">
        <f>('Raw Data'!A6267+'Raw Data'!B6267)*128.337</f>
        <v>94.584368999999995</v>
      </c>
      <c r="D6269">
        <f>('Raw Data'!C6267+'Raw Data'!D6267)*128.419</f>
        <v>108.514055</v>
      </c>
      <c r="E6269">
        <f>('Raw Data'!E6267+'Raw Data'!F6267+'Raw Data'!G6267+'Raw Data'!H6267)*259.538</f>
        <v>736.82838200000003</v>
      </c>
      <c r="G6269">
        <f>('Raw Data'!I6267+'Raw Data'!J6267)*127.233</f>
        <v>-1.2468834000000002</v>
      </c>
      <c r="H6269">
        <f>('Raw Data'!K6267+'Raw Data'!L6267)*128.041</f>
        <v>-3.7516012999999999</v>
      </c>
      <c r="I6269">
        <f>('Raw Data'!M6267+'Raw Data'!N6267+'Raw Data'!O6267+'Raw Data'!P6267)*260.417</f>
        <v>-11.427097959999999</v>
      </c>
      <c r="K6269">
        <f t="shared" si="489"/>
        <v>93.337485599999994</v>
      </c>
      <c r="L6269">
        <f t="shared" si="486"/>
        <v>104.76245369999999</v>
      </c>
      <c r="M6269">
        <f t="shared" si="487"/>
        <v>725.40128404000006</v>
      </c>
      <c r="N6269">
        <f>M6269-'Projectile Motion Calculations'!$D$2</f>
        <v>-84.642237745548982</v>
      </c>
      <c r="P6269">
        <f t="shared" si="488"/>
        <v>-6.9984389425468405E-2</v>
      </c>
    </row>
    <row r="6270" spans="1:16" x14ac:dyDescent="0.2">
      <c r="A6270">
        <f t="shared" si="490"/>
        <v>2.8366666666667033</v>
      </c>
      <c r="C6270">
        <f>('Raw Data'!A6268+'Raw Data'!B6268)*128.337</f>
        <v>94.584368999999995</v>
      </c>
      <c r="D6270">
        <f>('Raw Data'!C6268+'Raw Data'!D6268)*128.419</f>
        <v>108.514055</v>
      </c>
      <c r="E6270">
        <f>('Raw Data'!E6268+'Raw Data'!F6268+'Raw Data'!G6268+'Raw Data'!H6268)*259.538</f>
        <v>739.42376200000012</v>
      </c>
      <c r="G6270">
        <f>('Raw Data'!I6268+'Raw Data'!J6268)*127.233</f>
        <v>-1.2468834000000002</v>
      </c>
      <c r="H6270">
        <f>('Raw Data'!K6268+'Raw Data'!L6268)*128.041</f>
        <v>-3.7516012999999999</v>
      </c>
      <c r="I6270">
        <f>('Raw Data'!M6268+'Raw Data'!N6268+'Raw Data'!O6268+'Raw Data'!P6268)*260.417</f>
        <v>-12.700537089999999</v>
      </c>
      <c r="K6270">
        <f t="shared" si="489"/>
        <v>93.337485599999994</v>
      </c>
      <c r="L6270">
        <f t="shared" si="486"/>
        <v>104.76245369999999</v>
      </c>
      <c r="M6270">
        <f t="shared" si="487"/>
        <v>726.72322491000011</v>
      </c>
      <c r="N6270">
        <f>M6270-'Projectile Motion Calculations'!$D$2</f>
        <v>-83.320296875548934</v>
      </c>
      <c r="P6270">
        <f t="shared" si="488"/>
        <v>-7.0505969604635121E-2</v>
      </c>
    </row>
    <row r="6271" spans="1:16" x14ac:dyDescent="0.2">
      <c r="A6271">
        <f t="shared" si="490"/>
        <v>2.8375000000000368</v>
      </c>
      <c r="C6271">
        <f>('Raw Data'!A6269+'Raw Data'!B6269)*128.337</f>
        <v>95.226053999999991</v>
      </c>
      <c r="D6271">
        <f>('Raw Data'!C6269+'Raw Data'!D6269)*128.419</f>
        <v>107.87196</v>
      </c>
      <c r="E6271">
        <f>('Raw Data'!E6269+'Raw Data'!F6269+'Raw Data'!G6269+'Raw Data'!H6269)*259.538</f>
        <v>738.12607200000014</v>
      </c>
      <c r="G6271">
        <f>('Raw Data'!I6269+'Raw Data'!J6269)*127.233</f>
        <v>-1.2468834000000002</v>
      </c>
      <c r="H6271">
        <f>('Raw Data'!K6269+'Raw Data'!L6269)*128.041</f>
        <v>-3.7516012999999999</v>
      </c>
      <c r="I6271">
        <f>('Raw Data'!M6269+'Raw Data'!N6269+'Raw Data'!O6269+'Raw Data'!P6269)*260.417</f>
        <v>-13.976580389999999</v>
      </c>
      <c r="K6271">
        <f t="shared" si="489"/>
        <v>93.979170599999989</v>
      </c>
      <c r="L6271">
        <f t="shared" si="486"/>
        <v>104.1203587</v>
      </c>
      <c r="M6271">
        <f t="shared" si="487"/>
        <v>724.14949161000015</v>
      </c>
      <c r="N6271">
        <f>M6271-'Projectile Motion Calculations'!$D$2</f>
        <v>-85.894030175548892</v>
      </c>
      <c r="P6271">
        <f t="shared" si="488"/>
        <v>-7.104667377130186E-2</v>
      </c>
    </row>
    <row r="6272" spans="1:16" x14ac:dyDescent="0.2">
      <c r="A6272">
        <f t="shared" si="490"/>
        <v>2.8383333333333702</v>
      </c>
      <c r="C6272">
        <f>('Raw Data'!A6270+'Raw Data'!B6270)*128.337</f>
        <v>95.226053999999991</v>
      </c>
      <c r="D6272">
        <f>('Raw Data'!C6270+'Raw Data'!D6270)*128.419</f>
        <v>108.514055</v>
      </c>
      <c r="E6272">
        <f>('Raw Data'!E6270+'Raw Data'!F6270+'Raw Data'!G6270+'Raw Data'!H6270)*259.538</f>
        <v>738.12607200000014</v>
      </c>
      <c r="G6272">
        <f>('Raw Data'!I6270+'Raw Data'!J6270)*127.233</f>
        <v>-1.2468834000000002</v>
      </c>
      <c r="H6272">
        <f>('Raw Data'!K6270+'Raw Data'!L6270)*128.041</f>
        <v>-3.7516012999999999</v>
      </c>
      <c r="I6272">
        <f>('Raw Data'!M6270+'Raw Data'!N6270+'Raw Data'!O6270+'Raw Data'!P6270)*260.417</f>
        <v>-12.700537089999999</v>
      </c>
      <c r="K6272">
        <f t="shared" si="489"/>
        <v>93.979170599999989</v>
      </c>
      <c r="L6272">
        <f t="shared" si="486"/>
        <v>104.76245369999999</v>
      </c>
      <c r="M6272">
        <f t="shared" si="487"/>
        <v>725.42553491000012</v>
      </c>
      <c r="N6272">
        <f>M6272-'Projectile Motion Calculations'!$D$2</f>
        <v>-84.617986875548922</v>
      </c>
      <c r="P6272">
        <f t="shared" si="488"/>
        <v>-7.1055693229635258E-2</v>
      </c>
    </row>
    <row r="6273" spans="1:16" x14ac:dyDescent="0.2">
      <c r="A6273">
        <f t="shared" si="490"/>
        <v>2.8391666666667037</v>
      </c>
      <c r="C6273">
        <f>('Raw Data'!A6271+'Raw Data'!B6271)*128.337</f>
        <v>95.226053999999991</v>
      </c>
      <c r="D6273">
        <f>('Raw Data'!C6271+'Raw Data'!D6271)*128.419</f>
        <v>107.87196</v>
      </c>
      <c r="E6273">
        <f>('Raw Data'!E6271+'Raw Data'!F6271+'Raw Data'!G6271+'Raw Data'!H6271)*259.538</f>
        <v>736.82838200000003</v>
      </c>
      <c r="G6273">
        <f>('Raw Data'!I6271+'Raw Data'!J6271)*127.233</f>
        <v>-1.2468834</v>
      </c>
      <c r="H6273">
        <f>('Raw Data'!K6271+'Raw Data'!L6271)*128.041</f>
        <v>-3.7516012999999999</v>
      </c>
      <c r="I6273">
        <f>('Raw Data'!M6271+'Raw Data'!N6271+'Raw Data'!O6271+'Raw Data'!P6271)*260.417</f>
        <v>-12.700537089999999</v>
      </c>
      <c r="K6273">
        <f t="shared" si="489"/>
        <v>93.979170599999989</v>
      </c>
      <c r="L6273">
        <f t="shared" si="486"/>
        <v>104.1203587</v>
      </c>
      <c r="M6273">
        <f t="shared" si="487"/>
        <v>724.12784491000002</v>
      </c>
      <c r="N6273">
        <f>M6273-'Projectile Motion Calculations'!$D$2</f>
        <v>-85.915676875549025</v>
      </c>
      <c r="P6273">
        <f t="shared" si="488"/>
        <v>-7.265976681296886E-2</v>
      </c>
    </row>
    <row r="6274" spans="1:16" x14ac:dyDescent="0.2">
      <c r="A6274">
        <f t="shared" si="490"/>
        <v>2.8400000000000372</v>
      </c>
      <c r="C6274">
        <f>('Raw Data'!A6272+'Raw Data'!B6272)*128.337</f>
        <v>95.867738999999986</v>
      </c>
      <c r="D6274">
        <f>('Raw Data'!C6272+'Raw Data'!D6272)*128.419</f>
        <v>108.514055</v>
      </c>
      <c r="E6274">
        <f>('Raw Data'!E6272+'Raw Data'!F6272+'Raw Data'!G6272+'Raw Data'!H6272)*259.538</f>
        <v>736.82838200000003</v>
      </c>
      <c r="G6274">
        <f>('Raw Data'!I6272+'Raw Data'!J6272)*127.233</f>
        <v>-1.8703251000000001</v>
      </c>
      <c r="H6274">
        <f>('Raw Data'!K6272+'Raw Data'!L6272)*128.041</f>
        <v>-4.3790022000000004</v>
      </c>
      <c r="I6274">
        <f>('Raw Data'!M6272+'Raw Data'!N6272+'Raw Data'!O6272+'Raw Data'!P6272)*260.417</f>
        <v>-15.252623689999998</v>
      </c>
      <c r="K6274">
        <f t="shared" si="489"/>
        <v>93.997413899999984</v>
      </c>
      <c r="L6274">
        <f t="shared" si="486"/>
        <v>104.1350528</v>
      </c>
      <c r="M6274">
        <f t="shared" si="487"/>
        <v>721.57575831000008</v>
      </c>
      <c r="N6274">
        <f>M6274-'Projectile Motion Calculations'!$D$2</f>
        <v>-88.467763475548963</v>
      </c>
      <c r="P6274">
        <f t="shared" si="488"/>
        <v>-7.2650747354635462E-2</v>
      </c>
    </row>
    <row r="6275" spans="1:16" x14ac:dyDescent="0.2">
      <c r="A6275">
        <f t="shared" si="490"/>
        <v>2.8408333333333706</v>
      </c>
      <c r="C6275">
        <f>('Raw Data'!A6273+'Raw Data'!B6273)*128.337</f>
        <v>95.867738999999986</v>
      </c>
      <c r="D6275">
        <f>('Raw Data'!C6273+'Raw Data'!D6273)*128.419</f>
        <v>107.87196</v>
      </c>
      <c r="E6275">
        <f>('Raw Data'!E6273+'Raw Data'!F6273+'Raw Data'!G6273+'Raw Data'!H6273)*259.538</f>
        <v>738.12607200000014</v>
      </c>
      <c r="G6275">
        <f>('Raw Data'!I6273+'Raw Data'!J6273)*127.233</f>
        <v>-1.2468834000000002</v>
      </c>
      <c r="H6275">
        <f>('Raw Data'!K6273+'Raw Data'!L6273)*128.041</f>
        <v>-4.3790022000000004</v>
      </c>
      <c r="I6275">
        <f>('Raw Data'!M6273+'Raw Data'!N6273+'Raw Data'!O6273+'Raw Data'!P6273)*260.417</f>
        <v>-13.976580389999999</v>
      </c>
      <c r="K6275">
        <f t="shared" si="489"/>
        <v>94.620855599999985</v>
      </c>
      <c r="L6275">
        <f t="shared" si="486"/>
        <v>103.4929578</v>
      </c>
      <c r="M6275">
        <f t="shared" si="487"/>
        <v>724.14949161000015</v>
      </c>
      <c r="N6275">
        <f>M6275-'Projectile Motion Calculations'!$D$2</f>
        <v>-85.894030175548892</v>
      </c>
      <c r="P6275">
        <f t="shared" si="488"/>
        <v>-7.0505969604635121E-2</v>
      </c>
    </row>
    <row r="6276" spans="1:16" x14ac:dyDescent="0.2">
      <c r="A6276">
        <f t="shared" si="490"/>
        <v>2.8416666666667041</v>
      </c>
      <c r="C6276">
        <f>('Raw Data'!A6274+'Raw Data'!B6274)*128.337</f>
        <v>96.509423999999996</v>
      </c>
      <c r="D6276">
        <f>('Raw Data'!C6274+'Raw Data'!D6274)*128.419</f>
        <v>108.514055</v>
      </c>
      <c r="E6276">
        <f>('Raw Data'!E6274+'Raw Data'!F6274+'Raw Data'!G6274+'Raw Data'!H6274)*259.538</f>
        <v>739.42376200000012</v>
      </c>
      <c r="G6276">
        <f>('Raw Data'!I6274+'Raw Data'!J6274)*127.233</f>
        <v>-1.8703251000000001</v>
      </c>
      <c r="H6276">
        <f>('Raw Data'!K6274+'Raw Data'!L6274)*128.041</f>
        <v>-4.9974402300000005</v>
      </c>
      <c r="I6276">
        <f>('Raw Data'!M6274+'Raw Data'!N6274+'Raw Data'!O6274+'Raw Data'!P6274)*260.417</f>
        <v>-12.700537089999999</v>
      </c>
      <c r="K6276">
        <f t="shared" si="489"/>
        <v>94.639098899999993</v>
      </c>
      <c r="L6276">
        <f t="shared" ref="L6276:L6339" si="491">D6276+H6276</f>
        <v>103.51661477</v>
      </c>
      <c r="M6276">
        <f t="shared" ref="M6276:M6339" si="492">E6276+I6276</f>
        <v>726.72322491000011</v>
      </c>
      <c r="N6276">
        <f>M6276-'Projectile Motion Calculations'!$D$2</f>
        <v>-83.320296875548934</v>
      </c>
      <c r="P6276">
        <f t="shared" ref="P6276:P6339" si="493">(A6277-A6276)*(N6277+N6276)/2</f>
        <v>-7.0505969604635121E-2</v>
      </c>
    </row>
    <row r="6277" spans="1:16" x14ac:dyDescent="0.2">
      <c r="A6277">
        <f t="shared" si="490"/>
        <v>2.8425000000000376</v>
      </c>
      <c r="C6277">
        <f>('Raw Data'!A6275+'Raw Data'!B6275)*128.337</f>
        <v>96.509423999999996</v>
      </c>
      <c r="D6277">
        <f>('Raw Data'!C6275+'Raw Data'!D6275)*128.419</f>
        <v>108.514055</v>
      </c>
      <c r="E6277">
        <f>('Raw Data'!E6275+'Raw Data'!F6275+'Raw Data'!G6275+'Raw Data'!H6275)*259.538</f>
        <v>738.12607200000014</v>
      </c>
      <c r="G6277">
        <f>('Raw Data'!I6275+'Raw Data'!J6275)*127.233</f>
        <v>-0.62344170000000021</v>
      </c>
      <c r="H6277">
        <f>('Raw Data'!K6275+'Raw Data'!L6275)*128.041</f>
        <v>-3.7516012999999999</v>
      </c>
      <c r="I6277">
        <f>('Raw Data'!M6275+'Raw Data'!N6275+'Raw Data'!O6275+'Raw Data'!P6275)*260.417</f>
        <v>-13.976580389999999</v>
      </c>
      <c r="K6277">
        <f t="shared" si="489"/>
        <v>95.885982299999995</v>
      </c>
      <c r="L6277">
        <f t="shared" si="491"/>
        <v>104.76245369999999</v>
      </c>
      <c r="M6277">
        <f t="shared" si="492"/>
        <v>724.14949161000015</v>
      </c>
      <c r="N6277">
        <f>M6277-'Projectile Motion Calculations'!$D$2</f>
        <v>-85.894030175548892</v>
      </c>
      <c r="P6277">
        <f t="shared" si="493"/>
        <v>-7.2119062646302065E-2</v>
      </c>
    </row>
    <row r="6278" spans="1:16" x14ac:dyDescent="0.2">
      <c r="A6278">
        <f t="shared" si="490"/>
        <v>2.843333333333371</v>
      </c>
      <c r="C6278">
        <f>('Raw Data'!A6276+'Raw Data'!B6276)*128.337</f>
        <v>97.022771999999989</v>
      </c>
      <c r="D6278">
        <f>('Raw Data'!C6276+'Raw Data'!D6276)*128.419</f>
        <v>108.514055</v>
      </c>
      <c r="E6278">
        <f>('Raw Data'!E6276+'Raw Data'!F6276+'Raw Data'!G6276+'Raw Data'!H6276)*259.538</f>
        <v>736.82838200000003</v>
      </c>
      <c r="G6278">
        <f>('Raw Data'!I6276+'Raw Data'!J6276)*127.233</f>
        <v>-1.8703251000000001</v>
      </c>
      <c r="H6278">
        <f>('Raw Data'!K6276+'Raw Data'!L6276)*128.041</f>
        <v>-4.3790022000000004</v>
      </c>
      <c r="I6278">
        <f>('Raw Data'!M6276+'Raw Data'!N6276+'Raw Data'!O6276+'Raw Data'!P6276)*260.417</f>
        <v>-13.976580389999999</v>
      </c>
      <c r="K6278">
        <f t="shared" si="489"/>
        <v>95.152446899999987</v>
      </c>
      <c r="L6278">
        <f t="shared" si="491"/>
        <v>104.1350528</v>
      </c>
      <c r="M6278">
        <f t="shared" si="492"/>
        <v>722.85180161000005</v>
      </c>
      <c r="N6278">
        <f>M6278-'Projectile Motion Calculations'!$D$2</f>
        <v>-87.191720175548994</v>
      </c>
      <c r="P6278">
        <f t="shared" si="493"/>
        <v>-7.1056778300468554E-2</v>
      </c>
    </row>
    <row r="6279" spans="1:16" x14ac:dyDescent="0.2">
      <c r="A6279">
        <f t="shared" si="490"/>
        <v>2.8441666666667045</v>
      </c>
      <c r="C6279">
        <f>('Raw Data'!A6277+'Raw Data'!B6277)*128.337</f>
        <v>96.509423999999996</v>
      </c>
      <c r="D6279">
        <f>('Raw Data'!C6277+'Raw Data'!D6277)*128.419</f>
        <v>107.87196</v>
      </c>
      <c r="E6279">
        <f>('Raw Data'!E6277+'Raw Data'!F6277+'Raw Data'!G6277+'Raw Data'!H6277)*259.538</f>
        <v>738.12607200000014</v>
      </c>
      <c r="G6279">
        <f>('Raw Data'!I6277+'Raw Data'!J6277)*127.233</f>
        <v>-1.2468834000000002</v>
      </c>
      <c r="H6279">
        <f>('Raw Data'!K6277+'Raw Data'!L6277)*128.041</f>
        <v>-4.3790022000000004</v>
      </c>
      <c r="I6279">
        <f>('Raw Data'!M6277+'Raw Data'!N6277+'Raw Data'!O6277+'Raw Data'!P6277)*260.417</f>
        <v>-11.427097959999999</v>
      </c>
      <c r="K6279">
        <f t="shared" si="489"/>
        <v>95.262540599999994</v>
      </c>
      <c r="L6279">
        <f t="shared" si="491"/>
        <v>103.4929578</v>
      </c>
      <c r="M6279">
        <f t="shared" si="492"/>
        <v>726.69897404000017</v>
      </c>
      <c r="N6279">
        <f>M6279-'Projectile Motion Calculations'!$D$2</f>
        <v>-83.34454774554888</v>
      </c>
      <c r="P6279">
        <f t="shared" si="493"/>
        <v>-7.2129167175468703E-2</v>
      </c>
    </row>
    <row r="6280" spans="1:16" x14ac:dyDescent="0.2">
      <c r="A6280">
        <f t="shared" si="490"/>
        <v>2.8450000000000379</v>
      </c>
      <c r="C6280">
        <f>('Raw Data'!A6278+'Raw Data'!B6278)*128.337</f>
        <v>97.022771999999989</v>
      </c>
      <c r="D6280">
        <f>('Raw Data'!C6278+'Raw Data'!D6278)*128.419</f>
        <v>107.87196</v>
      </c>
      <c r="E6280">
        <f>('Raw Data'!E6278+'Raw Data'!F6278+'Raw Data'!G6278+'Raw Data'!H6278)*259.538</f>
        <v>735.53069200000004</v>
      </c>
      <c r="G6280">
        <f>('Raw Data'!I6278+'Raw Data'!J6278)*127.233</f>
        <v>-0.62344170000000021</v>
      </c>
      <c r="H6280">
        <f>('Raw Data'!K6278+'Raw Data'!L6278)*128.041</f>
        <v>-3.7516012999999999</v>
      </c>
      <c r="I6280">
        <f>('Raw Data'!M6278+'Raw Data'!N6278+'Raw Data'!O6278+'Raw Data'!P6278)*260.417</f>
        <v>-15.252623689999998</v>
      </c>
      <c r="K6280">
        <f t="shared" ref="K6280:K6343" si="494">C6280+G6280</f>
        <v>96.399330299999988</v>
      </c>
      <c r="L6280">
        <f t="shared" si="491"/>
        <v>104.1203587</v>
      </c>
      <c r="M6280">
        <f t="shared" si="492"/>
        <v>720.27806831000009</v>
      </c>
      <c r="N6280">
        <f>M6280-'Projectile Motion Calculations'!$D$2</f>
        <v>-89.765453475548952</v>
      </c>
      <c r="P6280">
        <f t="shared" si="493"/>
        <v>-7.3741175146302351E-2</v>
      </c>
    </row>
    <row r="6281" spans="1:16" x14ac:dyDescent="0.2">
      <c r="A6281">
        <f t="shared" si="490"/>
        <v>2.8458333333333714</v>
      </c>
      <c r="C6281">
        <f>('Raw Data'!A6279+'Raw Data'!B6279)*128.337</f>
        <v>97.664456999999999</v>
      </c>
      <c r="D6281">
        <f>('Raw Data'!C6279+'Raw Data'!D6279)*128.419</f>
        <v>108.514055</v>
      </c>
      <c r="E6281">
        <f>('Raw Data'!E6279+'Raw Data'!F6279+'Raw Data'!G6279+'Raw Data'!H6279)*259.538</f>
        <v>735.53069200000004</v>
      </c>
      <c r="G6281">
        <f>('Raw Data'!I6279+'Raw Data'!J6279)*127.233</f>
        <v>-1.8703251000000001</v>
      </c>
      <c r="H6281">
        <f>('Raw Data'!K6279+'Raw Data'!L6279)*128.041</f>
        <v>-4.9974402300000005</v>
      </c>
      <c r="I6281">
        <f>('Raw Data'!M6279+'Raw Data'!N6279+'Raw Data'!O6279+'Raw Data'!P6279)*260.417</f>
        <v>-12.700537089999999</v>
      </c>
      <c r="K6281">
        <f t="shared" si="494"/>
        <v>95.794131899999996</v>
      </c>
      <c r="L6281">
        <f t="shared" si="491"/>
        <v>103.51661477</v>
      </c>
      <c r="M6281">
        <f t="shared" si="492"/>
        <v>722.83015491000003</v>
      </c>
      <c r="N6281">
        <f>M6281-'Projectile Motion Calculations'!$D$2</f>
        <v>-87.213366875549013</v>
      </c>
      <c r="P6281">
        <f t="shared" si="493"/>
        <v>-7.3759214062969078E-2</v>
      </c>
    </row>
    <row r="6282" spans="1:16" x14ac:dyDescent="0.2">
      <c r="A6282">
        <f t="shared" si="490"/>
        <v>2.8466666666667049</v>
      </c>
      <c r="C6282">
        <f>('Raw Data'!A6280+'Raw Data'!B6280)*128.337</f>
        <v>97.022771999999989</v>
      </c>
      <c r="D6282">
        <f>('Raw Data'!C6280+'Raw Data'!D6280)*128.419</f>
        <v>108.514055</v>
      </c>
      <c r="E6282">
        <f>('Raw Data'!E6280+'Raw Data'!F6280+'Raw Data'!G6280+'Raw Data'!H6280)*259.538</f>
        <v>732.93531199999995</v>
      </c>
      <c r="G6282">
        <f>('Raw Data'!I6280+'Raw Data'!J6280)*127.233</f>
        <v>-1.2468834000000002</v>
      </c>
      <c r="H6282">
        <f>('Raw Data'!K6280+'Raw Data'!L6280)*128.041</f>
        <v>-4.3790022000000004</v>
      </c>
      <c r="I6282">
        <f>('Raw Data'!M6280+'Raw Data'!N6280+'Raw Data'!O6280+'Raw Data'!P6280)*260.417</f>
        <v>-12.700537089999999</v>
      </c>
      <c r="K6282">
        <f t="shared" si="494"/>
        <v>95.775888599999988</v>
      </c>
      <c r="L6282">
        <f t="shared" si="491"/>
        <v>104.1350528</v>
      </c>
      <c r="M6282">
        <f t="shared" si="492"/>
        <v>720.23477490999994</v>
      </c>
      <c r="N6282">
        <f>M6282-'Projectile Motion Calculations'!$D$2</f>
        <v>-89.808746875549105</v>
      </c>
      <c r="P6282">
        <f t="shared" si="493"/>
        <v>-7.4829432796302622E-2</v>
      </c>
    </row>
    <row r="6283" spans="1:16" x14ac:dyDescent="0.2">
      <c r="A6283">
        <f t="shared" si="490"/>
        <v>2.8475000000000383</v>
      </c>
      <c r="C6283">
        <f>('Raw Data'!A6281+'Raw Data'!B6281)*128.337</f>
        <v>97.022771999999989</v>
      </c>
      <c r="D6283">
        <f>('Raw Data'!C6281+'Raw Data'!D6281)*128.419</f>
        <v>108.514055</v>
      </c>
      <c r="E6283">
        <f>('Raw Data'!E6281+'Raw Data'!F6281+'Raw Data'!G6281+'Raw Data'!H6281)*259.538</f>
        <v>734.23300199999994</v>
      </c>
      <c r="G6283">
        <f>('Raw Data'!I6281+'Raw Data'!J6281)*127.233</f>
        <v>-1.2468834</v>
      </c>
      <c r="H6283">
        <f>('Raw Data'!K6281+'Raw Data'!L6281)*128.041</f>
        <v>-3.7516012999999999</v>
      </c>
      <c r="I6283">
        <f>('Raw Data'!M6281+'Raw Data'!N6281+'Raw Data'!O6281+'Raw Data'!P6281)*260.417</f>
        <v>-13.971372049999999</v>
      </c>
      <c r="K6283">
        <f t="shared" si="494"/>
        <v>95.775888599999988</v>
      </c>
      <c r="L6283">
        <f t="shared" si="491"/>
        <v>104.76245369999999</v>
      </c>
      <c r="M6283">
        <f t="shared" si="492"/>
        <v>720.26162994999993</v>
      </c>
      <c r="N6283">
        <f>M6283-'Projectile Motion Calculations'!$D$2</f>
        <v>-89.781891835549118</v>
      </c>
      <c r="P6283">
        <f t="shared" si="493"/>
        <v>-7.5361117504636033E-2</v>
      </c>
    </row>
    <row r="6284" spans="1:16" x14ac:dyDescent="0.2">
      <c r="A6284">
        <f t="shared" si="490"/>
        <v>2.8483333333333718</v>
      </c>
      <c r="C6284">
        <f>('Raw Data'!A6282+'Raw Data'!B6282)*128.337</f>
        <v>98.306141999999994</v>
      </c>
      <c r="D6284">
        <f>('Raw Data'!C6282+'Raw Data'!D6282)*128.419</f>
        <v>108.514055</v>
      </c>
      <c r="E6284">
        <f>('Raw Data'!E6282+'Raw Data'!F6282+'Raw Data'!G6282+'Raw Data'!H6282)*259.538</f>
        <v>732.93531199999995</v>
      </c>
      <c r="G6284">
        <f>('Raw Data'!I6282+'Raw Data'!J6282)*127.233</f>
        <v>-0.62344170000000021</v>
      </c>
      <c r="H6284">
        <f>('Raw Data'!K6282+'Raw Data'!L6282)*128.041</f>
        <v>-3.7516012999999999</v>
      </c>
      <c r="I6284">
        <f>('Raw Data'!M6282+'Raw Data'!N6282+'Raw Data'!O6282+'Raw Data'!P6282)*260.417</f>
        <v>-13.976580389999999</v>
      </c>
      <c r="K6284">
        <f t="shared" si="494"/>
        <v>97.682700299999993</v>
      </c>
      <c r="L6284">
        <f t="shared" si="491"/>
        <v>104.76245369999999</v>
      </c>
      <c r="M6284">
        <f t="shared" si="492"/>
        <v>718.95873160999997</v>
      </c>
      <c r="N6284">
        <f>M6284-'Projectile Motion Calculations'!$D$2</f>
        <v>-91.084790175549074</v>
      </c>
      <c r="P6284">
        <f t="shared" si="493"/>
        <v>-7.5363287646302679E-2</v>
      </c>
    </row>
    <row r="6285" spans="1:16" x14ac:dyDescent="0.2">
      <c r="A6285">
        <f t="shared" si="490"/>
        <v>2.8491666666667053</v>
      </c>
      <c r="C6285">
        <f>('Raw Data'!A6283+'Raw Data'!B6283)*128.337</f>
        <v>98.306141999999994</v>
      </c>
      <c r="D6285">
        <f>('Raw Data'!C6283+'Raw Data'!D6283)*128.419</f>
        <v>108.514055</v>
      </c>
      <c r="E6285">
        <f>('Raw Data'!E6283+'Raw Data'!F6283+'Raw Data'!G6283+'Raw Data'!H6283)*259.538</f>
        <v>734.23300199999994</v>
      </c>
      <c r="G6285">
        <f>('Raw Data'!I6283+'Raw Data'!J6283)*127.233</f>
        <v>-1.8703251000000001</v>
      </c>
      <c r="H6285">
        <f>('Raw Data'!K6283+'Raw Data'!L6283)*128.041</f>
        <v>-4.3790022000000004</v>
      </c>
      <c r="I6285">
        <f>('Raw Data'!M6283+'Raw Data'!N6283+'Raw Data'!O6283+'Raw Data'!P6283)*260.417</f>
        <v>-13.976580389999997</v>
      </c>
      <c r="K6285">
        <f t="shared" si="494"/>
        <v>96.435816899999992</v>
      </c>
      <c r="L6285">
        <f t="shared" si="491"/>
        <v>104.1350528</v>
      </c>
      <c r="M6285">
        <f t="shared" si="492"/>
        <v>720.25642160999996</v>
      </c>
      <c r="N6285">
        <f>M6285-'Projectile Motion Calculations'!$D$2</f>
        <v>-89.787100175549085</v>
      </c>
      <c r="P6285">
        <f t="shared" si="493"/>
        <v>-7.5372307104636022E-2</v>
      </c>
    </row>
    <row r="6286" spans="1:16" x14ac:dyDescent="0.2">
      <c r="A6286">
        <f t="shared" si="490"/>
        <v>2.8500000000000387</v>
      </c>
      <c r="C6286">
        <f>('Raw Data'!A6284+'Raw Data'!B6284)*128.337</f>
        <v>98.306141999999994</v>
      </c>
      <c r="D6286">
        <f>('Raw Data'!C6284+'Raw Data'!D6284)*128.419</f>
        <v>108.514055</v>
      </c>
      <c r="E6286">
        <f>('Raw Data'!E6284+'Raw Data'!F6284+'Raw Data'!G6284+'Raw Data'!H6284)*259.538</f>
        <v>731.63762199999996</v>
      </c>
      <c r="G6286">
        <f>('Raw Data'!I6284+'Raw Data'!J6284)*127.233</f>
        <v>-1.8703251000000001</v>
      </c>
      <c r="H6286">
        <f>('Raw Data'!K6284+'Raw Data'!L6284)*128.041</f>
        <v>-4.9974402300000005</v>
      </c>
      <c r="I6286">
        <f>('Raw Data'!M6284+'Raw Data'!N6284+'Raw Data'!O6284+'Raw Data'!P6284)*260.417</f>
        <v>-12.700537089999999</v>
      </c>
      <c r="K6286">
        <f t="shared" si="494"/>
        <v>96.435816899999992</v>
      </c>
      <c r="L6286">
        <f t="shared" si="491"/>
        <v>103.51661477</v>
      </c>
      <c r="M6286">
        <f t="shared" si="492"/>
        <v>718.93708490999995</v>
      </c>
      <c r="N6286">
        <f>M6286-'Projectile Motion Calculations'!$D$2</f>
        <v>-91.106436875549093</v>
      </c>
      <c r="P6286">
        <f t="shared" si="493"/>
        <v>-7.4850726925469263E-2</v>
      </c>
    </row>
    <row r="6287" spans="1:16" x14ac:dyDescent="0.2">
      <c r="A6287">
        <f t="shared" si="490"/>
        <v>2.8508333333333722</v>
      </c>
      <c r="C6287">
        <f>('Raw Data'!A6285+'Raw Data'!B6285)*128.337</f>
        <v>98.94782699999999</v>
      </c>
      <c r="D6287">
        <f>('Raw Data'!C6285+'Raw Data'!D6285)*128.419</f>
        <v>108.514055</v>
      </c>
      <c r="E6287">
        <f>('Raw Data'!E6285+'Raw Data'!F6285+'Raw Data'!G6285+'Raw Data'!H6285)*259.538</f>
        <v>732.93531199999995</v>
      </c>
      <c r="G6287">
        <f>('Raw Data'!I6285+'Raw Data'!J6285)*127.233</f>
        <v>-1.8703251000000001</v>
      </c>
      <c r="H6287">
        <f>('Raw Data'!K6285+'Raw Data'!L6285)*128.041</f>
        <v>-3.7516012999999999</v>
      </c>
      <c r="I6287">
        <f>('Raw Data'!M6285+'Raw Data'!N6285+'Raw Data'!O6285+'Raw Data'!P6285)*260.417</f>
        <v>-11.427097959999999</v>
      </c>
      <c r="K6287">
        <f t="shared" si="494"/>
        <v>97.077501899999987</v>
      </c>
      <c r="L6287">
        <f t="shared" si="491"/>
        <v>104.76245369999999</v>
      </c>
      <c r="M6287">
        <f t="shared" si="492"/>
        <v>721.50821403999998</v>
      </c>
      <c r="N6287">
        <f>M6287-'Projectile Motion Calculations'!$D$2</f>
        <v>-88.535307745549062</v>
      </c>
      <c r="P6287">
        <f t="shared" si="493"/>
        <v>-7.4311107829635875E-2</v>
      </c>
    </row>
    <row r="6288" spans="1:16" x14ac:dyDescent="0.2">
      <c r="A6288">
        <f t="shared" si="490"/>
        <v>2.8516666666667057</v>
      </c>
      <c r="C6288">
        <f>('Raw Data'!A6286+'Raw Data'!B6286)*128.337</f>
        <v>98.94782699999999</v>
      </c>
      <c r="D6288">
        <f>('Raw Data'!C6286+'Raw Data'!D6286)*128.419</f>
        <v>108.514055</v>
      </c>
      <c r="E6288">
        <f>('Raw Data'!E6286+'Raw Data'!F6286+'Raw Data'!G6286+'Raw Data'!H6286)*259.538</f>
        <v>732.93531199999995</v>
      </c>
      <c r="G6288">
        <f>('Raw Data'!I6286+'Raw Data'!J6286)*127.233</f>
        <v>-1.8703251000000001</v>
      </c>
      <c r="H6288">
        <f>('Raw Data'!K6286+'Raw Data'!L6286)*128.041</f>
        <v>-4.3790022000000004</v>
      </c>
      <c r="I6288">
        <f>('Raw Data'!M6286+'Raw Data'!N6286+'Raw Data'!O6286+'Raw Data'!P6286)*260.417</f>
        <v>-12.703141259999999</v>
      </c>
      <c r="K6288">
        <f t="shared" si="494"/>
        <v>97.077501899999987</v>
      </c>
      <c r="L6288">
        <f t="shared" si="491"/>
        <v>104.1350528</v>
      </c>
      <c r="M6288">
        <f t="shared" si="492"/>
        <v>720.2321707399999</v>
      </c>
      <c r="N6288">
        <f>M6288-'Projectile Motion Calculations'!$D$2</f>
        <v>-89.811351045549145</v>
      </c>
      <c r="P6288">
        <f t="shared" si="493"/>
        <v>-7.5923115800469412E-2</v>
      </c>
    </row>
    <row r="6289" spans="1:16" x14ac:dyDescent="0.2">
      <c r="A6289">
        <f t="shared" si="490"/>
        <v>2.8525000000000391</v>
      </c>
      <c r="C6289">
        <f>('Raw Data'!A6287+'Raw Data'!B6287)*128.337</f>
        <v>99.589511999999999</v>
      </c>
      <c r="D6289">
        <f>('Raw Data'!C6287+'Raw Data'!D6287)*128.419</f>
        <v>108.514055</v>
      </c>
      <c r="E6289">
        <f>('Raw Data'!E6287+'Raw Data'!F6287+'Raw Data'!G6287+'Raw Data'!H6287)*259.538</f>
        <v>730.33993200000009</v>
      </c>
      <c r="G6289">
        <f>('Raw Data'!I6287+'Raw Data'!J6287)*127.233</f>
        <v>-1.8703251000000001</v>
      </c>
      <c r="H6289">
        <f>('Raw Data'!K6287+'Raw Data'!L6287)*128.041</f>
        <v>-4.3790022000000004</v>
      </c>
      <c r="I6289">
        <f>('Raw Data'!M6287+'Raw Data'!N6287+'Raw Data'!O6287+'Raw Data'!P6287)*260.417</f>
        <v>-12.700537089999999</v>
      </c>
      <c r="K6289">
        <f t="shared" si="494"/>
        <v>97.719186899999997</v>
      </c>
      <c r="L6289">
        <f t="shared" si="491"/>
        <v>104.1350528</v>
      </c>
      <c r="M6289">
        <f t="shared" si="492"/>
        <v>717.63939491000008</v>
      </c>
      <c r="N6289">
        <f>M6289-'Projectile Motion Calculations'!$D$2</f>
        <v>-92.404126875548968</v>
      </c>
      <c r="P6289">
        <f t="shared" si="493"/>
        <v>-7.6462734896302814E-2</v>
      </c>
    </row>
    <row r="6290" spans="1:16" x14ac:dyDescent="0.2">
      <c r="A6290">
        <f t="shared" si="490"/>
        <v>2.8533333333333726</v>
      </c>
      <c r="C6290">
        <f>('Raw Data'!A6288+'Raw Data'!B6288)*128.337</f>
        <v>99.589511999999999</v>
      </c>
      <c r="D6290">
        <f>('Raw Data'!C6288+'Raw Data'!D6288)*128.419</f>
        <v>107.87196</v>
      </c>
      <c r="E6290">
        <f>('Raw Data'!E6288+'Raw Data'!F6288+'Raw Data'!G6288+'Raw Data'!H6288)*259.538</f>
        <v>731.63762199999996</v>
      </c>
      <c r="G6290">
        <f>('Raw Data'!I6288+'Raw Data'!J6288)*127.233</f>
        <v>-0.62344170000000021</v>
      </c>
      <c r="H6290">
        <f>('Raw Data'!K6288+'Raw Data'!L6288)*128.041</f>
        <v>-4.3790022000000004</v>
      </c>
      <c r="I6290">
        <f>('Raw Data'!M6288+'Raw Data'!N6288+'Raw Data'!O6288+'Raw Data'!P6288)*260.417</f>
        <v>-12.700537089999999</v>
      </c>
      <c r="K6290">
        <f t="shared" si="494"/>
        <v>98.966070299999998</v>
      </c>
      <c r="L6290">
        <f t="shared" si="491"/>
        <v>103.4929578</v>
      </c>
      <c r="M6290">
        <f t="shared" si="492"/>
        <v>718.93708490999995</v>
      </c>
      <c r="N6290">
        <f>M6290-'Projectile Motion Calculations'!$D$2</f>
        <v>-91.106436875549093</v>
      </c>
      <c r="P6290">
        <f t="shared" si="493"/>
        <v>-7.6462734896302814E-2</v>
      </c>
    </row>
    <row r="6291" spans="1:16" x14ac:dyDescent="0.2">
      <c r="A6291">
        <f t="shared" si="490"/>
        <v>2.854166666666706</v>
      </c>
      <c r="C6291">
        <f>('Raw Data'!A6289+'Raw Data'!B6289)*128.337</f>
        <v>99.589511999999999</v>
      </c>
      <c r="D6291">
        <f>('Raw Data'!C6289+'Raw Data'!D6289)*128.419</f>
        <v>109.15615000000001</v>
      </c>
      <c r="E6291">
        <f>('Raw Data'!E6289+'Raw Data'!F6289+'Raw Data'!G6289+'Raw Data'!H6289)*259.538</f>
        <v>730.33993200000009</v>
      </c>
      <c r="G6291">
        <f>('Raw Data'!I6289+'Raw Data'!J6289)*127.233</f>
        <v>-0.62344170000000021</v>
      </c>
      <c r="H6291">
        <f>('Raw Data'!K6289+'Raw Data'!L6289)*128.041</f>
        <v>-4.3790022000000004</v>
      </c>
      <c r="I6291">
        <f>('Raw Data'!M6289+'Raw Data'!N6289+'Raw Data'!O6289+'Raw Data'!P6289)*260.417</f>
        <v>-12.700537089999999</v>
      </c>
      <c r="K6291">
        <f t="shared" si="494"/>
        <v>98.966070299999998</v>
      </c>
      <c r="L6291">
        <f t="shared" si="491"/>
        <v>104.77714780000001</v>
      </c>
      <c r="M6291">
        <f t="shared" si="492"/>
        <v>717.63939491000008</v>
      </c>
      <c r="N6291">
        <f>M6291-'Projectile Motion Calculations'!$D$2</f>
        <v>-92.404126875548968</v>
      </c>
      <c r="P6291">
        <f t="shared" si="493"/>
        <v>-7.754414322963625E-2</v>
      </c>
    </row>
    <row r="6292" spans="1:16" x14ac:dyDescent="0.2">
      <c r="A6292">
        <f t="shared" si="490"/>
        <v>2.8550000000000395</v>
      </c>
      <c r="C6292">
        <f>('Raw Data'!A6290+'Raw Data'!B6290)*128.337</f>
        <v>98.306141999999994</v>
      </c>
      <c r="D6292">
        <f>('Raw Data'!C6290+'Raw Data'!D6290)*128.419</f>
        <v>108.514055</v>
      </c>
      <c r="E6292">
        <f>('Raw Data'!E6290+'Raw Data'!F6290+'Raw Data'!G6290+'Raw Data'!H6290)*259.538</f>
        <v>729.0422420000001</v>
      </c>
      <c r="G6292">
        <f>('Raw Data'!I6290+'Raw Data'!J6290)*127.233</f>
        <v>-1.8703251000000001</v>
      </c>
      <c r="H6292">
        <f>('Raw Data'!K6290+'Raw Data'!L6290)*128.041</f>
        <v>-3.7516012999999999</v>
      </c>
      <c r="I6292">
        <f>('Raw Data'!M6290+'Raw Data'!N6290+'Raw Data'!O6290+'Raw Data'!P6290)*260.417</f>
        <v>-12.700537089999999</v>
      </c>
      <c r="K6292">
        <f t="shared" si="494"/>
        <v>96.435816899999992</v>
      </c>
      <c r="L6292">
        <f t="shared" si="491"/>
        <v>104.76245369999999</v>
      </c>
      <c r="M6292">
        <f t="shared" si="492"/>
        <v>716.34170491000009</v>
      </c>
      <c r="N6292">
        <f>M6292-'Projectile Motion Calculations'!$D$2</f>
        <v>-93.701816875548957</v>
      </c>
      <c r="P6292">
        <f t="shared" si="493"/>
        <v>-7.7545228300469601E-2</v>
      </c>
    </row>
    <row r="6293" spans="1:16" x14ac:dyDescent="0.2">
      <c r="A6293">
        <f t="shared" si="490"/>
        <v>2.855833333333373</v>
      </c>
      <c r="C6293">
        <f>('Raw Data'!A6291+'Raw Data'!B6291)*128.337</f>
        <v>99.589511999999999</v>
      </c>
      <c r="D6293">
        <f>('Raw Data'!C6291+'Raw Data'!D6291)*128.419</f>
        <v>108.514055</v>
      </c>
      <c r="E6293">
        <f>('Raw Data'!E6291+'Raw Data'!F6291+'Raw Data'!G6291+'Raw Data'!H6291)*259.538</f>
        <v>730.33993200000009</v>
      </c>
      <c r="G6293">
        <f>('Raw Data'!I6291+'Raw Data'!J6291)*127.233</f>
        <v>-1.2468834000000002</v>
      </c>
      <c r="H6293">
        <f>('Raw Data'!K6291+'Raw Data'!L6291)*128.041</f>
        <v>-4.3790022000000004</v>
      </c>
      <c r="I6293">
        <f>('Raw Data'!M6291+'Raw Data'!N6291+'Raw Data'!O6291+'Raw Data'!P6291)*260.417</f>
        <v>-12.703141259999999</v>
      </c>
      <c r="K6293">
        <f t="shared" si="494"/>
        <v>98.342628599999998</v>
      </c>
      <c r="L6293">
        <f t="shared" si="491"/>
        <v>104.1350528</v>
      </c>
      <c r="M6293">
        <f t="shared" si="492"/>
        <v>717.63679074000004</v>
      </c>
      <c r="N6293">
        <f>M6293-'Projectile Motion Calculations'!$D$2</f>
        <v>-92.406731045549009</v>
      </c>
      <c r="P6293">
        <f t="shared" si="493"/>
        <v>-7.8076913008803012E-2</v>
      </c>
    </row>
    <row r="6294" spans="1:16" x14ac:dyDescent="0.2">
      <c r="A6294">
        <f t="shared" si="490"/>
        <v>2.8566666666667064</v>
      </c>
      <c r="C6294">
        <f>('Raw Data'!A6292+'Raw Data'!B6292)*128.337</f>
        <v>99.589511999999999</v>
      </c>
      <c r="D6294">
        <f>('Raw Data'!C6292+'Raw Data'!D6292)*128.419</f>
        <v>109.15615000000001</v>
      </c>
      <c r="E6294">
        <f>('Raw Data'!E6292+'Raw Data'!F6292+'Raw Data'!G6292+'Raw Data'!H6292)*259.538</f>
        <v>729.0422420000001</v>
      </c>
      <c r="G6294">
        <f>('Raw Data'!I6292+'Raw Data'!J6292)*127.233</f>
        <v>-1.8703251000000001</v>
      </c>
      <c r="H6294">
        <f>('Raw Data'!K6292+'Raw Data'!L6292)*128.041</f>
        <v>-4.3790022000000004</v>
      </c>
      <c r="I6294">
        <f>('Raw Data'!M6292+'Raw Data'!N6292+'Raw Data'!O6292+'Raw Data'!P6292)*260.417</f>
        <v>-13.976580389999999</v>
      </c>
      <c r="K6294">
        <f t="shared" si="494"/>
        <v>97.719186899999997</v>
      </c>
      <c r="L6294">
        <f t="shared" si="491"/>
        <v>104.77714780000001</v>
      </c>
      <c r="M6294">
        <f t="shared" si="492"/>
        <v>715.06566161000012</v>
      </c>
      <c r="N6294">
        <f>M6294-'Projectile Motion Calculations'!$D$2</f>
        <v>-94.977860175548926</v>
      </c>
      <c r="P6294">
        <f t="shared" si="493"/>
        <v>-7.9146046671303164E-2</v>
      </c>
    </row>
    <row r="6295" spans="1:16" x14ac:dyDescent="0.2">
      <c r="A6295">
        <f t="shared" si="490"/>
        <v>2.8575000000000399</v>
      </c>
      <c r="C6295">
        <f>('Raw Data'!A6293+'Raw Data'!B6293)*128.337</f>
        <v>99.589511999999999</v>
      </c>
      <c r="D6295">
        <f>('Raw Data'!C6293+'Raw Data'!D6293)*128.419</f>
        <v>108.514055</v>
      </c>
      <c r="E6295">
        <f>('Raw Data'!E6293+'Raw Data'!F6293+'Raw Data'!G6293+'Raw Data'!H6293)*259.538</f>
        <v>729.0422420000001</v>
      </c>
      <c r="G6295">
        <f>('Raw Data'!I6293+'Raw Data'!J6293)*127.233</f>
        <v>-1.2468834</v>
      </c>
      <c r="H6295">
        <f>('Raw Data'!K6293+'Raw Data'!L6293)*128.041</f>
        <v>-4.9974402300000005</v>
      </c>
      <c r="I6295">
        <f>('Raw Data'!M6293+'Raw Data'!N6293+'Raw Data'!O6293+'Raw Data'!P6293)*260.417</f>
        <v>-13.971372049999999</v>
      </c>
      <c r="K6295">
        <f t="shared" si="494"/>
        <v>98.342628599999998</v>
      </c>
      <c r="L6295">
        <f t="shared" si="491"/>
        <v>103.51661477</v>
      </c>
      <c r="M6295">
        <f t="shared" si="492"/>
        <v>715.07086995000009</v>
      </c>
      <c r="N6295">
        <f>M6295-'Projectile Motion Calculations'!$D$2</f>
        <v>-94.972651835548959</v>
      </c>
      <c r="P6295">
        <f t="shared" si="493"/>
        <v>-8.023755953380339E-2</v>
      </c>
    </row>
    <row r="6296" spans="1:16" x14ac:dyDescent="0.2">
      <c r="A6296">
        <f t="shared" si="490"/>
        <v>2.8583333333333734</v>
      </c>
      <c r="C6296">
        <f>('Raw Data'!A6294+'Raw Data'!B6294)*128.337</f>
        <v>99.589511999999999</v>
      </c>
      <c r="D6296">
        <f>('Raw Data'!C6294+'Raw Data'!D6294)*128.419</f>
        <v>109.15615000000001</v>
      </c>
      <c r="E6296">
        <f>('Raw Data'!E6294+'Raw Data'!F6294+'Raw Data'!G6294+'Raw Data'!H6294)*259.538</f>
        <v>725.14917200000002</v>
      </c>
      <c r="G6296">
        <f>('Raw Data'!I6294+'Raw Data'!J6294)*127.233</f>
        <v>-0.62344170000000021</v>
      </c>
      <c r="H6296">
        <f>('Raw Data'!K6294+'Raw Data'!L6294)*128.041</f>
        <v>-4.3790022000000004</v>
      </c>
      <c r="I6296">
        <f>('Raw Data'!M6294+'Raw Data'!N6294+'Raw Data'!O6294+'Raw Data'!P6294)*260.417</f>
        <v>-12.703141259999999</v>
      </c>
      <c r="K6296">
        <f t="shared" si="494"/>
        <v>98.966070299999998</v>
      </c>
      <c r="L6296">
        <f t="shared" si="491"/>
        <v>104.77714780000001</v>
      </c>
      <c r="M6296">
        <f t="shared" si="492"/>
        <v>712.44603073999997</v>
      </c>
      <c r="N6296">
        <f>M6296-'Projectile Motion Calculations'!$D$2</f>
        <v>-97.597491045549077</v>
      </c>
      <c r="P6296">
        <f t="shared" si="493"/>
        <v>-8.0799557829636826E-2</v>
      </c>
    </row>
    <row r="6297" spans="1:16" x14ac:dyDescent="0.2">
      <c r="A6297">
        <f t="shared" si="490"/>
        <v>2.8591666666667068</v>
      </c>
      <c r="C6297">
        <f>('Raw Data'!A6295+'Raw Data'!B6295)*128.337</f>
        <v>100.23119699999999</v>
      </c>
      <c r="D6297">
        <f>('Raw Data'!C6295+'Raw Data'!D6295)*128.419</f>
        <v>108.514055</v>
      </c>
      <c r="E6297">
        <f>('Raw Data'!E6295+'Raw Data'!F6295+'Raw Data'!G6295+'Raw Data'!H6295)*259.538</f>
        <v>725.14917200000002</v>
      </c>
      <c r="G6297">
        <f>('Raw Data'!I6295+'Raw Data'!J6295)*127.233</f>
        <v>-1.8703251000000001</v>
      </c>
      <c r="H6297">
        <f>('Raw Data'!K6295+'Raw Data'!L6295)*128.041</f>
        <v>-4.3790022000000004</v>
      </c>
      <c r="I6297">
        <f>('Raw Data'!M6295+'Raw Data'!N6295+'Raw Data'!O6295+'Raw Data'!P6295)*260.417</f>
        <v>-11.427097959999999</v>
      </c>
      <c r="K6297">
        <f t="shared" si="494"/>
        <v>98.360871899999992</v>
      </c>
      <c r="L6297">
        <f t="shared" si="491"/>
        <v>104.1350528</v>
      </c>
      <c r="M6297">
        <f t="shared" si="492"/>
        <v>713.72207404000005</v>
      </c>
      <c r="N6297">
        <f>M6297-'Projectile Motion Calculations'!$D$2</f>
        <v>-96.321447745548994</v>
      </c>
      <c r="P6297">
        <f t="shared" si="493"/>
        <v>-8.0798472758803475E-2</v>
      </c>
    </row>
    <row r="6298" spans="1:16" x14ac:dyDescent="0.2">
      <c r="A6298">
        <f t="shared" ref="A6298:A6361" si="495">A6297+1/1200</f>
        <v>2.8600000000000403</v>
      </c>
      <c r="C6298">
        <f>('Raw Data'!A6296+'Raw Data'!B6296)*128.337</f>
        <v>100.23119699999999</v>
      </c>
      <c r="D6298">
        <f>('Raw Data'!C6296+'Raw Data'!D6296)*128.419</f>
        <v>108.514055</v>
      </c>
      <c r="E6298">
        <f>('Raw Data'!E6296+'Raw Data'!F6296+'Raw Data'!G6296+'Raw Data'!H6296)*259.538</f>
        <v>725.14917200000002</v>
      </c>
      <c r="G6298">
        <f>('Raw Data'!I6296+'Raw Data'!J6296)*127.233</f>
        <v>-1.8703251000000001</v>
      </c>
      <c r="H6298">
        <f>('Raw Data'!K6296+'Raw Data'!L6296)*128.041</f>
        <v>-4.3790022000000004</v>
      </c>
      <c r="I6298">
        <f>('Raw Data'!M6296+'Raw Data'!N6296+'Raw Data'!O6296+'Raw Data'!P6296)*260.417</f>
        <v>-12.700537089999999</v>
      </c>
      <c r="K6298">
        <f t="shared" si="494"/>
        <v>98.360871899999992</v>
      </c>
      <c r="L6298">
        <f t="shared" si="491"/>
        <v>104.1350528</v>
      </c>
      <c r="M6298">
        <f t="shared" si="492"/>
        <v>712.44863491000001</v>
      </c>
      <c r="N6298">
        <f>M6298-'Projectile Motion Calculations'!$D$2</f>
        <v>-97.594886875549037</v>
      </c>
      <c r="P6298">
        <f t="shared" si="493"/>
        <v>-8.1858586962970326E-2</v>
      </c>
    </row>
    <row r="6299" spans="1:16" x14ac:dyDescent="0.2">
      <c r="A6299">
        <f t="shared" si="495"/>
        <v>2.8608333333333738</v>
      </c>
      <c r="C6299">
        <f>('Raw Data'!A6297+'Raw Data'!B6297)*128.337</f>
        <v>100.23119699999999</v>
      </c>
      <c r="D6299">
        <f>('Raw Data'!C6297+'Raw Data'!D6297)*128.419</f>
        <v>108.514055</v>
      </c>
      <c r="E6299">
        <f>('Raw Data'!E6297+'Raw Data'!F6297+'Raw Data'!G6297+'Raw Data'!H6297)*259.538</f>
        <v>725.14917200000002</v>
      </c>
      <c r="G6299">
        <f>('Raw Data'!I6297+'Raw Data'!J6297)*127.233</f>
        <v>-1.2468834</v>
      </c>
      <c r="H6299">
        <f>('Raw Data'!K6297+'Raw Data'!L6297)*128.041</f>
        <v>-4.3790022000000004</v>
      </c>
      <c r="I6299">
        <f>('Raw Data'!M6297+'Raw Data'!N6297+'Raw Data'!O6297+'Raw Data'!P6297)*260.417</f>
        <v>-13.971372049999999</v>
      </c>
      <c r="K6299">
        <f t="shared" si="494"/>
        <v>98.984313599999993</v>
      </c>
      <c r="L6299">
        <f t="shared" si="491"/>
        <v>104.1350528</v>
      </c>
      <c r="M6299">
        <f t="shared" si="492"/>
        <v>711.17779995000001</v>
      </c>
      <c r="N6299">
        <f>M6299-'Projectile Motion Calculations'!$D$2</f>
        <v>-98.865721835549039</v>
      </c>
      <c r="P6299">
        <f t="shared" si="493"/>
        <v>-8.1317882796303531E-2</v>
      </c>
    </row>
    <row r="6300" spans="1:16" x14ac:dyDescent="0.2">
      <c r="A6300">
        <f t="shared" si="495"/>
        <v>2.8616666666667072</v>
      </c>
      <c r="C6300">
        <f>('Raw Data'!A6298+'Raw Data'!B6298)*128.337</f>
        <v>100.23119699999999</v>
      </c>
      <c r="D6300">
        <f>('Raw Data'!C6298+'Raw Data'!D6298)*128.419</f>
        <v>109.15615000000001</v>
      </c>
      <c r="E6300">
        <f>('Raw Data'!E6298+'Raw Data'!F6298+'Raw Data'!G6298+'Raw Data'!H6298)*259.538</f>
        <v>726.44686200000012</v>
      </c>
      <c r="G6300">
        <f>('Raw Data'!I6298+'Raw Data'!J6298)*127.233</f>
        <v>-0.62344170000000021</v>
      </c>
      <c r="H6300">
        <f>('Raw Data'!K6298+'Raw Data'!L6298)*128.041</f>
        <v>-3.7516012999999999</v>
      </c>
      <c r="I6300">
        <f>('Raw Data'!M6298+'Raw Data'!N6298+'Raw Data'!O6298+'Raw Data'!P6298)*260.417</f>
        <v>-12.700537089999999</v>
      </c>
      <c r="K6300">
        <f t="shared" si="494"/>
        <v>99.607755299999994</v>
      </c>
      <c r="L6300">
        <f t="shared" si="491"/>
        <v>105.40454870000001</v>
      </c>
      <c r="M6300">
        <f t="shared" si="492"/>
        <v>713.74632491000011</v>
      </c>
      <c r="N6300">
        <f>M6300-'Projectile Motion Calculations'!$D$2</f>
        <v>-96.297196875548934</v>
      </c>
      <c r="P6300">
        <f t="shared" si="493"/>
        <v>-8.1860757104636986E-2</v>
      </c>
    </row>
    <row r="6301" spans="1:16" x14ac:dyDescent="0.2">
      <c r="A6301">
        <f t="shared" si="495"/>
        <v>2.8625000000000407</v>
      </c>
      <c r="C6301">
        <f>('Raw Data'!A6299+'Raw Data'!B6299)*128.337</f>
        <v>100.87288199999999</v>
      </c>
      <c r="D6301">
        <f>('Raw Data'!C6299+'Raw Data'!D6299)*128.419</f>
        <v>109.15615000000001</v>
      </c>
      <c r="E6301">
        <f>('Raw Data'!E6299+'Raw Data'!F6299+'Raw Data'!G6299+'Raw Data'!H6299)*259.538</f>
        <v>723.85148199999992</v>
      </c>
      <c r="G6301">
        <f>('Raw Data'!I6299+'Raw Data'!J6299)*127.233</f>
        <v>-1.2468834</v>
      </c>
      <c r="H6301">
        <f>('Raw Data'!K6299+'Raw Data'!L6299)*128.041</f>
        <v>-3.7516012999999999</v>
      </c>
      <c r="I6301">
        <f>('Raw Data'!M6299+'Raw Data'!N6299+'Raw Data'!O6299+'Raw Data'!P6299)*260.417</f>
        <v>-13.976580389999999</v>
      </c>
      <c r="K6301">
        <f t="shared" si="494"/>
        <v>99.625998599999988</v>
      </c>
      <c r="L6301">
        <f t="shared" si="491"/>
        <v>105.40454870000001</v>
      </c>
      <c r="M6301">
        <f t="shared" si="492"/>
        <v>709.87490160999994</v>
      </c>
      <c r="N6301">
        <f>M6301-'Projectile Motion Calculations'!$D$2</f>
        <v>-100.16862017554911</v>
      </c>
      <c r="P6301">
        <f t="shared" si="493"/>
        <v>-8.4555258479637421E-2</v>
      </c>
    </row>
    <row r="6302" spans="1:16" x14ac:dyDescent="0.2">
      <c r="A6302">
        <f t="shared" si="495"/>
        <v>2.8633333333333741</v>
      </c>
      <c r="C6302">
        <f>('Raw Data'!A6300+'Raw Data'!B6300)*128.337</f>
        <v>100.23119699999999</v>
      </c>
      <c r="D6302">
        <f>('Raw Data'!C6300+'Raw Data'!D6300)*128.419</f>
        <v>109.15615000000001</v>
      </c>
      <c r="E6302">
        <f>('Raw Data'!E6300+'Raw Data'!F6300+'Raw Data'!G6300+'Raw Data'!H6300)*259.538</f>
        <v>721.25610200000006</v>
      </c>
      <c r="G6302">
        <f>('Raw Data'!I6300+'Raw Data'!J6300)*127.233</f>
        <v>-1.2468834000000002</v>
      </c>
      <c r="H6302">
        <f>('Raw Data'!K6300+'Raw Data'!L6300)*128.041</f>
        <v>-4.3790022000000004</v>
      </c>
      <c r="I6302">
        <f>('Raw Data'!M6300+'Raw Data'!N6300+'Raw Data'!O6300+'Raw Data'!P6300)*260.417</f>
        <v>-13.976580389999999</v>
      </c>
      <c r="K6302">
        <f t="shared" si="494"/>
        <v>98.984313599999993</v>
      </c>
      <c r="L6302">
        <f t="shared" si="491"/>
        <v>104.77714780000001</v>
      </c>
      <c r="M6302">
        <f t="shared" si="492"/>
        <v>707.27952161000007</v>
      </c>
      <c r="N6302">
        <f>M6302-'Projectile Motion Calculations'!$D$2</f>
        <v>-102.76400017554897</v>
      </c>
      <c r="P6302">
        <f t="shared" si="493"/>
        <v>-8.5104982104637461E-2</v>
      </c>
    </row>
    <row r="6303" spans="1:16" x14ac:dyDescent="0.2">
      <c r="A6303">
        <f t="shared" si="495"/>
        <v>2.8641666666667076</v>
      </c>
      <c r="C6303">
        <f>('Raw Data'!A6301+'Raw Data'!B6301)*128.337</f>
        <v>100.87288199999999</v>
      </c>
      <c r="D6303">
        <f>('Raw Data'!C6301+'Raw Data'!D6301)*128.419</f>
        <v>109.79824500000001</v>
      </c>
      <c r="E6303">
        <f>('Raw Data'!E6301+'Raw Data'!F6301+'Raw Data'!G6301+'Raw Data'!H6301)*259.538</f>
        <v>721.25610200000006</v>
      </c>
      <c r="G6303">
        <f>('Raw Data'!I6301+'Raw Data'!J6301)*127.233</f>
        <v>-1.8703251000000001</v>
      </c>
      <c r="H6303">
        <f>('Raw Data'!K6301+'Raw Data'!L6301)*128.041</f>
        <v>-4.9974402300000005</v>
      </c>
      <c r="I6303">
        <f>('Raw Data'!M6301+'Raw Data'!N6301+'Raw Data'!O6301+'Raw Data'!P6301)*260.417</f>
        <v>-12.700537089999999</v>
      </c>
      <c r="K6303">
        <f t="shared" si="494"/>
        <v>99.002556899999988</v>
      </c>
      <c r="L6303">
        <f t="shared" si="491"/>
        <v>104.80080477000001</v>
      </c>
      <c r="M6303">
        <f t="shared" si="492"/>
        <v>708.55556491000004</v>
      </c>
      <c r="N6303">
        <f>M6303-'Projectile Motion Calculations'!$D$2</f>
        <v>-101.487956875549</v>
      </c>
      <c r="P6303">
        <f t="shared" si="493"/>
        <v>-8.5104982104637461E-2</v>
      </c>
    </row>
    <row r="6304" spans="1:16" x14ac:dyDescent="0.2">
      <c r="A6304">
        <f t="shared" si="495"/>
        <v>2.8650000000000411</v>
      </c>
      <c r="C6304">
        <f>('Raw Data'!A6302+'Raw Data'!B6302)*128.337</f>
        <v>100.87288199999999</v>
      </c>
      <c r="D6304">
        <f>('Raw Data'!C6302+'Raw Data'!D6302)*128.419</f>
        <v>109.15615000000001</v>
      </c>
      <c r="E6304">
        <f>('Raw Data'!E6302+'Raw Data'!F6302+'Raw Data'!G6302+'Raw Data'!H6302)*259.538</f>
        <v>721.25610200000006</v>
      </c>
      <c r="G6304">
        <f>('Raw Data'!I6302+'Raw Data'!J6302)*127.233</f>
        <v>-1.8703251000000001</v>
      </c>
      <c r="H6304">
        <f>('Raw Data'!K6302+'Raw Data'!L6302)*128.041</f>
        <v>-4.3790022000000004</v>
      </c>
      <c r="I6304">
        <f>('Raw Data'!M6302+'Raw Data'!N6302+'Raw Data'!O6302+'Raw Data'!P6302)*260.417</f>
        <v>-13.976580389999997</v>
      </c>
      <c r="K6304">
        <f t="shared" si="494"/>
        <v>99.002556899999988</v>
      </c>
      <c r="L6304">
        <f t="shared" si="491"/>
        <v>104.77714780000001</v>
      </c>
      <c r="M6304">
        <f t="shared" si="492"/>
        <v>707.27952161000007</v>
      </c>
      <c r="N6304">
        <f>M6304-'Projectile Motion Calculations'!$D$2</f>
        <v>-102.76400017554897</v>
      </c>
      <c r="P6304">
        <f t="shared" si="493"/>
        <v>-8.5636666812970857E-2</v>
      </c>
    </row>
    <row r="6305" spans="1:16" x14ac:dyDescent="0.2">
      <c r="A6305">
        <f t="shared" si="495"/>
        <v>2.8658333333333745</v>
      </c>
      <c r="C6305">
        <f>('Raw Data'!A6303+'Raw Data'!B6303)*128.337</f>
        <v>100.87288199999999</v>
      </c>
      <c r="D6305">
        <f>('Raw Data'!C6303+'Raw Data'!D6303)*128.419</f>
        <v>110.44034000000001</v>
      </c>
      <c r="E6305">
        <f>('Raw Data'!E6303+'Raw Data'!F6303+'Raw Data'!G6303+'Raw Data'!H6303)*259.538</f>
        <v>721.25610200000006</v>
      </c>
      <c r="G6305">
        <f>('Raw Data'!I6303+'Raw Data'!J6303)*127.233</f>
        <v>-1.8703251000000001</v>
      </c>
      <c r="H6305">
        <f>('Raw Data'!K6303+'Raw Data'!L6303)*128.041</f>
        <v>-4.3790022000000004</v>
      </c>
      <c r="I6305">
        <f>('Raw Data'!M6303+'Raw Data'!N6303+'Raw Data'!O6303+'Raw Data'!P6303)*260.417</f>
        <v>-13.976580389999999</v>
      </c>
      <c r="K6305">
        <f t="shared" si="494"/>
        <v>99.002556899999988</v>
      </c>
      <c r="L6305">
        <f t="shared" si="491"/>
        <v>106.0613378</v>
      </c>
      <c r="M6305">
        <f t="shared" si="492"/>
        <v>707.27952161000007</v>
      </c>
      <c r="N6305">
        <f>M6305-'Projectile Motion Calculations'!$D$2</f>
        <v>-102.76400017554897</v>
      </c>
      <c r="P6305">
        <f t="shared" si="493"/>
        <v>-8.5104982104637461E-2</v>
      </c>
    </row>
    <row r="6306" spans="1:16" x14ac:dyDescent="0.2">
      <c r="A6306">
        <f t="shared" si="495"/>
        <v>2.866666666666708</v>
      </c>
      <c r="C6306">
        <f>('Raw Data'!A6304+'Raw Data'!B6304)*128.337</f>
        <v>101.514567</v>
      </c>
      <c r="D6306">
        <f>('Raw Data'!C6304+'Raw Data'!D6304)*128.419</f>
        <v>110.44034000000001</v>
      </c>
      <c r="E6306">
        <f>('Raw Data'!E6304+'Raw Data'!F6304+'Raw Data'!G6304+'Raw Data'!H6304)*259.538</f>
        <v>721.25610200000006</v>
      </c>
      <c r="G6306">
        <f>('Raw Data'!I6304+'Raw Data'!J6304)*127.233</f>
        <v>-1.8703251000000001</v>
      </c>
      <c r="H6306">
        <f>('Raw Data'!K6304+'Raw Data'!L6304)*128.041</f>
        <v>-4.3790022000000004</v>
      </c>
      <c r="I6306">
        <f>('Raw Data'!M6304+'Raw Data'!N6304+'Raw Data'!O6304+'Raw Data'!P6304)*260.417</f>
        <v>-12.700537089999999</v>
      </c>
      <c r="K6306">
        <f t="shared" si="494"/>
        <v>99.644241899999997</v>
      </c>
      <c r="L6306">
        <f t="shared" si="491"/>
        <v>106.0613378</v>
      </c>
      <c r="M6306">
        <f t="shared" si="492"/>
        <v>708.55556491000004</v>
      </c>
      <c r="N6306">
        <f>M6306-'Projectile Motion Calculations'!$D$2</f>
        <v>-101.487956875549</v>
      </c>
      <c r="P6306">
        <f t="shared" si="493"/>
        <v>-8.5114001562970804E-2</v>
      </c>
    </row>
    <row r="6307" spans="1:16" x14ac:dyDescent="0.2">
      <c r="A6307">
        <f t="shared" si="495"/>
        <v>2.8675000000000415</v>
      </c>
      <c r="C6307">
        <f>('Raw Data'!A6305+'Raw Data'!B6305)*128.337</f>
        <v>101.514567</v>
      </c>
      <c r="D6307">
        <f>('Raw Data'!C6305+'Raw Data'!D6305)*128.419</f>
        <v>110.44034000000001</v>
      </c>
      <c r="E6307">
        <f>('Raw Data'!E6305+'Raw Data'!F6305+'Raw Data'!G6305+'Raw Data'!H6305)*259.538</f>
        <v>719.95841200000007</v>
      </c>
      <c r="G6307">
        <f>('Raw Data'!I6305+'Raw Data'!J6305)*127.233</f>
        <v>-1.2468834000000002</v>
      </c>
      <c r="H6307">
        <f>('Raw Data'!K6305+'Raw Data'!L6305)*128.041</f>
        <v>-4.3790022000000004</v>
      </c>
      <c r="I6307">
        <f>('Raw Data'!M6305+'Raw Data'!N6305+'Raw Data'!O6305+'Raw Data'!P6305)*260.417</f>
        <v>-12.700537089999999</v>
      </c>
      <c r="K6307">
        <f t="shared" si="494"/>
        <v>100.2676836</v>
      </c>
      <c r="L6307">
        <f t="shared" si="491"/>
        <v>106.0613378</v>
      </c>
      <c r="M6307">
        <f t="shared" si="492"/>
        <v>707.25787491000006</v>
      </c>
      <c r="N6307">
        <f>M6307-'Projectile Motion Calculations'!$D$2</f>
        <v>-102.78564687554899</v>
      </c>
      <c r="P6307">
        <f t="shared" si="493"/>
        <v>-8.5654705729637542E-2</v>
      </c>
    </row>
    <row r="6308" spans="1:16" x14ac:dyDescent="0.2">
      <c r="A6308">
        <f t="shared" si="495"/>
        <v>2.8683333333333749</v>
      </c>
      <c r="C6308">
        <f>('Raw Data'!A6306+'Raw Data'!B6306)*128.337</f>
        <v>101.514567</v>
      </c>
      <c r="D6308">
        <f>('Raw Data'!C6306+'Raw Data'!D6306)*128.419</f>
        <v>109.79824500000001</v>
      </c>
      <c r="E6308">
        <f>('Raw Data'!E6306+'Raw Data'!F6306+'Raw Data'!G6306+'Raw Data'!H6306)*259.538</f>
        <v>719.95841200000007</v>
      </c>
      <c r="G6308">
        <f>('Raw Data'!I6306+'Raw Data'!J6306)*127.233</f>
        <v>-1.8703251000000001</v>
      </c>
      <c r="H6308">
        <f>('Raw Data'!K6306+'Raw Data'!L6306)*128.041</f>
        <v>-4.3790022000000004</v>
      </c>
      <c r="I6308">
        <f>('Raw Data'!M6306+'Raw Data'!N6306+'Raw Data'!O6306+'Raw Data'!P6306)*260.417</f>
        <v>-12.700537089999999</v>
      </c>
      <c r="K6308">
        <f t="shared" si="494"/>
        <v>99.644241899999997</v>
      </c>
      <c r="L6308">
        <f t="shared" si="491"/>
        <v>105.41924280000001</v>
      </c>
      <c r="M6308">
        <f t="shared" si="492"/>
        <v>707.25787491000006</v>
      </c>
      <c r="N6308">
        <f>M6308-'Projectile Motion Calculations'!$D$2</f>
        <v>-102.78564687554899</v>
      </c>
      <c r="P6308">
        <f t="shared" si="493"/>
        <v>-8.7168677396304475E-2</v>
      </c>
    </row>
    <row r="6309" spans="1:16" x14ac:dyDescent="0.2">
      <c r="A6309">
        <f t="shared" si="495"/>
        <v>2.8691666666667084</v>
      </c>
      <c r="C6309">
        <f>('Raw Data'!A6307+'Raw Data'!B6307)*128.337</f>
        <v>101.514567</v>
      </c>
      <c r="D6309">
        <f>('Raw Data'!C6307+'Raw Data'!D6307)*128.419</f>
        <v>109.79824500000001</v>
      </c>
      <c r="E6309">
        <f>('Raw Data'!E6307+'Raw Data'!F6307+'Raw Data'!G6307+'Raw Data'!H6307)*259.538</f>
        <v>716.32488000000001</v>
      </c>
      <c r="G6309">
        <f>('Raw Data'!I6307+'Raw Data'!J6307)*127.233</f>
        <v>-1.2468834</v>
      </c>
      <c r="H6309">
        <f>('Raw Data'!K6307+'Raw Data'!L6307)*128.041</f>
        <v>-3.7516012999999999</v>
      </c>
      <c r="I6309">
        <f>('Raw Data'!M6307+'Raw Data'!N6307+'Raw Data'!O6307+'Raw Data'!P6307)*260.417</f>
        <v>-12.700537089999999</v>
      </c>
      <c r="K6309">
        <f t="shared" si="494"/>
        <v>100.2676836</v>
      </c>
      <c r="L6309">
        <f t="shared" si="491"/>
        <v>106.0466437</v>
      </c>
      <c r="M6309">
        <f t="shared" si="492"/>
        <v>703.62434291</v>
      </c>
      <c r="N6309">
        <f>M6309-'Projectile Motion Calculations'!$D$2</f>
        <v>-106.41917887554905</v>
      </c>
      <c r="P6309">
        <f t="shared" si="493"/>
        <v>-8.8682649062971408E-2</v>
      </c>
    </row>
    <row r="6310" spans="1:16" x14ac:dyDescent="0.2">
      <c r="A6310">
        <f t="shared" si="495"/>
        <v>2.8700000000000419</v>
      </c>
      <c r="C6310">
        <f>('Raw Data'!A6308+'Raw Data'!B6308)*128.337</f>
        <v>102.79793699999999</v>
      </c>
      <c r="D6310">
        <f>('Raw Data'!C6308+'Raw Data'!D6308)*128.419</f>
        <v>110.44034000000001</v>
      </c>
      <c r="E6310">
        <f>('Raw Data'!E6308+'Raw Data'!F6308+'Raw Data'!G6308+'Raw Data'!H6308)*259.538</f>
        <v>716.32488000000001</v>
      </c>
      <c r="G6310">
        <f>('Raw Data'!I6308+'Raw Data'!J6308)*127.233</f>
        <v>-1.2468834</v>
      </c>
      <c r="H6310">
        <f>('Raw Data'!K6308+'Raw Data'!L6308)*128.041</f>
        <v>-4.3790022000000004</v>
      </c>
      <c r="I6310">
        <f>('Raw Data'!M6308+'Raw Data'!N6308+'Raw Data'!O6308+'Raw Data'!P6308)*260.417</f>
        <v>-12.700537089999999</v>
      </c>
      <c r="K6310">
        <f t="shared" si="494"/>
        <v>101.55105359999999</v>
      </c>
      <c r="L6310">
        <f t="shared" si="491"/>
        <v>106.0613378</v>
      </c>
      <c r="M6310">
        <f t="shared" si="492"/>
        <v>703.62434291</v>
      </c>
      <c r="N6310">
        <f>M6310-'Projectile Motion Calculations'!$D$2</f>
        <v>-106.41917887554905</v>
      </c>
      <c r="P6310">
        <f t="shared" si="493"/>
        <v>-8.9223353229638147E-2</v>
      </c>
    </row>
    <row r="6311" spans="1:16" x14ac:dyDescent="0.2">
      <c r="A6311">
        <f t="shared" si="495"/>
        <v>2.8708333333333753</v>
      </c>
      <c r="C6311">
        <f>('Raw Data'!A6309+'Raw Data'!B6309)*128.337</f>
        <v>102.15625199999999</v>
      </c>
      <c r="D6311">
        <f>('Raw Data'!C6309+'Raw Data'!D6309)*128.419</f>
        <v>109.79824500000001</v>
      </c>
      <c r="E6311">
        <f>('Raw Data'!E6309+'Raw Data'!F6309+'Raw Data'!G6309+'Raw Data'!H6309)*259.538</f>
        <v>715.02719000000002</v>
      </c>
      <c r="G6311">
        <f>('Raw Data'!I6309+'Raw Data'!J6309)*127.233</f>
        <v>-1.2468834000000002</v>
      </c>
      <c r="H6311">
        <f>('Raw Data'!K6309+'Raw Data'!L6309)*128.041</f>
        <v>-4.3790022000000004</v>
      </c>
      <c r="I6311">
        <f>('Raw Data'!M6309+'Raw Data'!N6309+'Raw Data'!O6309+'Raw Data'!P6309)*260.417</f>
        <v>-12.700537089999999</v>
      </c>
      <c r="K6311">
        <f t="shared" si="494"/>
        <v>100.90936859999999</v>
      </c>
      <c r="L6311">
        <f t="shared" si="491"/>
        <v>105.41924280000001</v>
      </c>
      <c r="M6311">
        <f t="shared" si="492"/>
        <v>702.32665291000001</v>
      </c>
      <c r="N6311">
        <f>M6311-'Projectile Motion Calculations'!$D$2</f>
        <v>-107.71686887554904</v>
      </c>
      <c r="P6311">
        <f t="shared" si="493"/>
        <v>-8.97640573963049E-2</v>
      </c>
    </row>
    <row r="6312" spans="1:16" x14ac:dyDescent="0.2">
      <c r="A6312">
        <f t="shared" si="495"/>
        <v>2.8716666666667088</v>
      </c>
      <c r="C6312">
        <f>('Raw Data'!A6310+'Raw Data'!B6310)*128.337</f>
        <v>102.79793699999999</v>
      </c>
      <c r="D6312">
        <f>('Raw Data'!C6310+'Raw Data'!D6310)*128.419</f>
        <v>110.44034000000001</v>
      </c>
      <c r="E6312">
        <f>('Raw Data'!E6310+'Raw Data'!F6310+'Raw Data'!G6310+'Raw Data'!H6310)*259.538</f>
        <v>715.02719000000002</v>
      </c>
      <c r="G6312">
        <f>('Raw Data'!I6310+'Raw Data'!J6310)*127.233</f>
        <v>-1.8703251000000001</v>
      </c>
      <c r="H6312">
        <f>('Raw Data'!K6310+'Raw Data'!L6310)*128.041</f>
        <v>-3.7516012999999999</v>
      </c>
      <c r="I6312">
        <f>('Raw Data'!M6310+'Raw Data'!N6310+'Raw Data'!O6310+'Raw Data'!P6310)*260.417</f>
        <v>-12.700537089999999</v>
      </c>
      <c r="K6312">
        <f t="shared" si="494"/>
        <v>100.92761189999999</v>
      </c>
      <c r="L6312">
        <f t="shared" si="491"/>
        <v>106.6887387</v>
      </c>
      <c r="M6312">
        <f t="shared" si="492"/>
        <v>702.32665291000001</v>
      </c>
      <c r="N6312">
        <f>M6312-'Projectile Motion Calculations'!$D$2</f>
        <v>-107.71686887554904</v>
      </c>
      <c r="P6312">
        <f t="shared" si="493"/>
        <v>-8.97640573963049E-2</v>
      </c>
    </row>
    <row r="6313" spans="1:16" x14ac:dyDescent="0.2">
      <c r="A6313">
        <f t="shared" si="495"/>
        <v>2.8725000000000422</v>
      </c>
      <c r="C6313">
        <f>('Raw Data'!A6311+'Raw Data'!B6311)*128.337</f>
        <v>102.79793699999999</v>
      </c>
      <c r="D6313">
        <f>('Raw Data'!C6311+'Raw Data'!D6311)*128.419</f>
        <v>110.44034000000001</v>
      </c>
      <c r="E6313">
        <f>('Raw Data'!E6311+'Raw Data'!F6311+'Raw Data'!G6311+'Raw Data'!H6311)*259.538</f>
        <v>715.02719000000002</v>
      </c>
      <c r="G6313">
        <f>('Raw Data'!I6311+'Raw Data'!J6311)*127.233</f>
        <v>-1.8703251000000001</v>
      </c>
      <c r="H6313">
        <f>('Raw Data'!K6311+'Raw Data'!L6311)*128.041</f>
        <v>-4.3790022000000004</v>
      </c>
      <c r="I6313">
        <f>('Raw Data'!M6311+'Raw Data'!N6311+'Raw Data'!O6311+'Raw Data'!P6311)*260.417</f>
        <v>-12.700537089999999</v>
      </c>
      <c r="K6313">
        <f t="shared" si="494"/>
        <v>100.92761189999999</v>
      </c>
      <c r="L6313">
        <f t="shared" si="491"/>
        <v>106.0613378</v>
      </c>
      <c r="M6313">
        <f t="shared" si="492"/>
        <v>702.32665291000001</v>
      </c>
      <c r="N6313">
        <f>M6313-'Projectile Motion Calculations'!$D$2</f>
        <v>-107.71686887554904</v>
      </c>
      <c r="P6313">
        <f t="shared" si="493"/>
        <v>-9.1388340037971791E-2</v>
      </c>
    </row>
    <row r="6314" spans="1:16" x14ac:dyDescent="0.2">
      <c r="A6314">
        <f t="shared" si="495"/>
        <v>2.8733333333333757</v>
      </c>
      <c r="C6314">
        <f>('Raw Data'!A6312+'Raw Data'!B6312)*128.337</f>
        <v>102.79793699999999</v>
      </c>
      <c r="D6314">
        <f>('Raw Data'!C6312+'Raw Data'!D6312)*128.419</f>
        <v>110.44034000000001</v>
      </c>
      <c r="E6314">
        <f>('Raw Data'!E6312+'Raw Data'!F6312+'Raw Data'!G6312+'Raw Data'!H6312)*259.538</f>
        <v>711.13412000000005</v>
      </c>
      <c r="G6314">
        <f>('Raw Data'!I6312+'Raw Data'!J6312)*127.233</f>
        <v>-0.62344170000000021</v>
      </c>
      <c r="H6314">
        <f>('Raw Data'!K6312+'Raw Data'!L6312)*128.041</f>
        <v>-4.3790022000000004</v>
      </c>
      <c r="I6314">
        <f>('Raw Data'!M6312+'Raw Data'!N6312+'Raw Data'!O6312+'Raw Data'!P6312)*260.417</f>
        <v>-12.705745429999999</v>
      </c>
      <c r="K6314">
        <f t="shared" si="494"/>
        <v>102.17449529999999</v>
      </c>
      <c r="L6314">
        <f t="shared" si="491"/>
        <v>106.0613378</v>
      </c>
      <c r="M6314">
        <f t="shared" si="492"/>
        <v>698.42837457000007</v>
      </c>
      <c r="N6314">
        <f>M6314-'Projectile Motion Calculations'!$D$2</f>
        <v>-111.61514721554897</v>
      </c>
      <c r="P6314">
        <f t="shared" si="493"/>
        <v>-9.2469748371305283E-2</v>
      </c>
    </row>
    <row r="6315" spans="1:16" x14ac:dyDescent="0.2">
      <c r="A6315">
        <f t="shared" si="495"/>
        <v>2.8741666666667092</v>
      </c>
      <c r="C6315">
        <f>('Raw Data'!A6313+'Raw Data'!B6313)*128.337</f>
        <v>102.79793699999999</v>
      </c>
      <c r="D6315">
        <f>('Raw Data'!C6313+'Raw Data'!D6313)*128.419</f>
        <v>110.44034000000001</v>
      </c>
      <c r="E6315">
        <f>('Raw Data'!E6313+'Raw Data'!F6313+'Raw Data'!G6313+'Raw Data'!H6313)*259.538</f>
        <v>712.43181000000004</v>
      </c>
      <c r="G6315">
        <f>('Raw Data'!I6313+'Raw Data'!J6313)*127.233</f>
        <v>-1.2468834000000002</v>
      </c>
      <c r="H6315">
        <f>('Raw Data'!K6313+'Raw Data'!L6313)*128.041</f>
        <v>-4.3790022000000004</v>
      </c>
      <c r="I6315">
        <f>('Raw Data'!M6313+'Raw Data'!N6313+'Raw Data'!O6313+'Raw Data'!P6313)*260.417</f>
        <v>-12.700537089999999</v>
      </c>
      <c r="K6315">
        <f t="shared" si="494"/>
        <v>101.55105359999999</v>
      </c>
      <c r="L6315">
        <f t="shared" si="491"/>
        <v>106.0613378</v>
      </c>
      <c r="M6315">
        <f t="shared" si="492"/>
        <v>699.73127291000003</v>
      </c>
      <c r="N6315">
        <f>M6315-'Projectile Motion Calculations'!$D$2</f>
        <v>-110.31224887554902</v>
      </c>
      <c r="P6315">
        <f t="shared" si="493"/>
        <v>-9.1926874062971883E-2</v>
      </c>
    </row>
    <row r="6316" spans="1:16" x14ac:dyDescent="0.2">
      <c r="A6316">
        <f t="shared" si="495"/>
        <v>2.8750000000000426</v>
      </c>
      <c r="C6316">
        <f>('Raw Data'!A6314+'Raw Data'!B6314)*128.337</f>
        <v>104.08130699999998</v>
      </c>
      <c r="D6316">
        <f>('Raw Data'!C6314+'Raw Data'!D6314)*128.419</f>
        <v>111.082435</v>
      </c>
      <c r="E6316">
        <f>('Raw Data'!E6314+'Raw Data'!F6314+'Raw Data'!G6314+'Raw Data'!H6314)*259.538</f>
        <v>712.43181000000004</v>
      </c>
      <c r="G6316">
        <f>('Raw Data'!I6314+'Raw Data'!J6314)*127.233</f>
        <v>-1.2468834000000002</v>
      </c>
      <c r="H6316">
        <f>('Raw Data'!K6314+'Raw Data'!L6314)*128.041</f>
        <v>-4.3790022000000004</v>
      </c>
      <c r="I6316">
        <f>('Raw Data'!M6314+'Raw Data'!N6314+'Raw Data'!O6314+'Raw Data'!P6314)*260.417</f>
        <v>-12.700537089999999</v>
      </c>
      <c r="K6316">
        <f t="shared" si="494"/>
        <v>102.83442359999998</v>
      </c>
      <c r="L6316">
        <f t="shared" si="491"/>
        <v>106.7034328</v>
      </c>
      <c r="M6316">
        <f t="shared" si="492"/>
        <v>699.73127291000003</v>
      </c>
      <c r="N6316">
        <f>M6316-'Projectile Motion Calculations'!$D$2</f>
        <v>-110.31224887554902</v>
      </c>
      <c r="P6316">
        <f t="shared" si="493"/>
        <v>-9.2999262937972033E-2</v>
      </c>
    </row>
    <row r="6317" spans="1:16" x14ac:dyDescent="0.2">
      <c r="A6317">
        <f t="shared" si="495"/>
        <v>2.8758333333333761</v>
      </c>
      <c r="C6317">
        <f>('Raw Data'!A6315+'Raw Data'!B6315)*128.337</f>
        <v>103.439622</v>
      </c>
      <c r="D6317">
        <f>('Raw Data'!C6315+'Raw Data'!D6315)*128.419</f>
        <v>111.082435</v>
      </c>
      <c r="E6317">
        <f>('Raw Data'!E6315+'Raw Data'!F6315+'Raw Data'!G6315+'Raw Data'!H6315)*259.538</f>
        <v>711.13412000000005</v>
      </c>
      <c r="G6317">
        <f>('Raw Data'!I6315+'Raw Data'!J6315)*127.233</f>
        <v>-1.2468834000000002</v>
      </c>
      <c r="H6317">
        <f>('Raw Data'!K6315+'Raw Data'!L6315)*128.041</f>
        <v>-3.7516012999999999</v>
      </c>
      <c r="I6317">
        <f>('Raw Data'!M6315+'Raw Data'!N6315+'Raw Data'!O6315+'Raw Data'!P6315)*260.417</f>
        <v>-13.976580389999999</v>
      </c>
      <c r="K6317">
        <f t="shared" si="494"/>
        <v>102.1927386</v>
      </c>
      <c r="L6317">
        <f t="shared" si="491"/>
        <v>107.3308337</v>
      </c>
      <c r="M6317">
        <f t="shared" si="492"/>
        <v>697.15753961000007</v>
      </c>
      <c r="N6317">
        <f>M6317-'Projectile Motion Calculations'!$D$2</f>
        <v>-112.88598217554897</v>
      </c>
      <c r="P6317">
        <f t="shared" si="493"/>
        <v>-9.4080671271305524E-2</v>
      </c>
    </row>
    <row r="6318" spans="1:16" x14ac:dyDescent="0.2">
      <c r="A6318">
        <f t="shared" si="495"/>
        <v>2.8766666666667096</v>
      </c>
      <c r="C6318">
        <f>('Raw Data'!A6316+'Raw Data'!B6316)*128.337</f>
        <v>104.08130699999998</v>
      </c>
      <c r="D6318">
        <f>('Raw Data'!C6316+'Raw Data'!D6316)*128.419</f>
        <v>111.082435</v>
      </c>
      <c r="E6318">
        <f>('Raw Data'!E6316+'Raw Data'!F6316+'Raw Data'!G6316+'Raw Data'!H6316)*259.538</f>
        <v>709.83643000000006</v>
      </c>
      <c r="G6318">
        <f>('Raw Data'!I6316+'Raw Data'!J6316)*127.233</f>
        <v>-1.2468834000000002</v>
      </c>
      <c r="H6318">
        <f>('Raw Data'!K6316+'Raw Data'!L6316)*128.041</f>
        <v>-4.37003933</v>
      </c>
      <c r="I6318">
        <f>('Raw Data'!M6316+'Raw Data'!N6316+'Raw Data'!O6316+'Raw Data'!P6316)*260.417</f>
        <v>-12.700537089999999</v>
      </c>
      <c r="K6318">
        <f t="shared" si="494"/>
        <v>102.83442359999998</v>
      </c>
      <c r="L6318">
        <f t="shared" si="491"/>
        <v>106.71239567000001</v>
      </c>
      <c r="M6318">
        <f t="shared" si="492"/>
        <v>697.13589291000005</v>
      </c>
      <c r="N6318">
        <f>M6318-'Projectile Motion Calculations'!$D$2</f>
        <v>-112.90762887554899</v>
      </c>
      <c r="P6318">
        <f t="shared" si="493"/>
        <v>-9.355800602130547E-2</v>
      </c>
    </row>
    <row r="6319" spans="1:16" x14ac:dyDescent="0.2">
      <c r="A6319">
        <f t="shared" si="495"/>
        <v>2.877500000000043</v>
      </c>
      <c r="C6319">
        <f>('Raw Data'!A6317+'Raw Data'!B6317)*128.337</f>
        <v>103.439622</v>
      </c>
      <c r="D6319">
        <f>('Raw Data'!C6317+'Raw Data'!D6317)*128.419</f>
        <v>110.44034000000001</v>
      </c>
      <c r="E6319">
        <f>('Raw Data'!E6317+'Raw Data'!F6317+'Raw Data'!G6317+'Raw Data'!H6317)*259.538</f>
        <v>709.83643000000006</v>
      </c>
      <c r="G6319">
        <f>('Raw Data'!I6317+'Raw Data'!J6317)*127.233</f>
        <v>-1.2468834</v>
      </c>
      <c r="H6319">
        <f>('Raw Data'!K6317+'Raw Data'!L6317)*128.041</f>
        <v>-4.3790022000000004</v>
      </c>
      <c r="I6319">
        <f>('Raw Data'!M6317+'Raw Data'!N6317+'Raw Data'!O6317+'Raw Data'!P6317)*260.417</f>
        <v>-11.424493789999998</v>
      </c>
      <c r="K6319">
        <f t="shared" si="494"/>
        <v>102.1927386</v>
      </c>
      <c r="L6319">
        <f t="shared" si="491"/>
        <v>106.0613378</v>
      </c>
      <c r="M6319">
        <f t="shared" si="492"/>
        <v>698.41193621000002</v>
      </c>
      <c r="N6319">
        <f>M6319-'Projectile Motion Calculations'!$D$2</f>
        <v>-111.63158557554902</v>
      </c>
      <c r="P6319">
        <f t="shared" si="493"/>
        <v>-9.3548986562972128E-2</v>
      </c>
    </row>
    <row r="6320" spans="1:16" x14ac:dyDescent="0.2">
      <c r="A6320">
        <f t="shared" si="495"/>
        <v>2.8783333333333765</v>
      </c>
      <c r="C6320">
        <f>('Raw Data'!A6318+'Raw Data'!B6318)*128.337</f>
        <v>104.08130699999998</v>
      </c>
      <c r="D6320">
        <f>('Raw Data'!C6318+'Raw Data'!D6318)*128.419</f>
        <v>111.082435</v>
      </c>
      <c r="E6320">
        <f>('Raw Data'!E6318+'Raw Data'!F6318+'Raw Data'!G6318+'Raw Data'!H6318)*259.538</f>
        <v>711.13412000000005</v>
      </c>
      <c r="G6320">
        <f>('Raw Data'!I6318+'Raw Data'!J6318)*127.233</f>
        <v>-1.8703251000000001</v>
      </c>
      <c r="H6320">
        <f>('Raw Data'!K6318+'Raw Data'!L6318)*128.041</f>
        <v>-4.37003933</v>
      </c>
      <c r="I6320">
        <f>('Raw Data'!M6318+'Raw Data'!N6318+'Raw Data'!O6318+'Raw Data'!P6318)*260.417</f>
        <v>-13.976580389999997</v>
      </c>
      <c r="K6320">
        <f t="shared" si="494"/>
        <v>102.21098189999998</v>
      </c>
      <c r="L6320">
        <f t="shared" si="491"/>
        <v>106.71239567000001</v>
      </c>
      <c r="M6320">
        <f t="shared" si="492"/>
        <v>697.15753961000007</v>
      </c>
      <c r="N6320">
        <f>M6320-'Projectile Motion Calculations'!$D$2</f>
        <v>-112.88598217554897</v>
      </c>
      <c r="P6320">
        <f t="shared" si="493"/>
        <v>-9.5150890004638972E-2</v>
      </c>
    </row>
    <row r="6321" spans="1:16" x14ac:dyDescent="0.2">
      <c r="A6321">
        <f t="shared" si="495"/>
        <v>2.87916666666671</v>
      </c>
      <c r="C6321">
        <f>('Raw Data'!A6319+'Raw Data'!B6319)*128.337</f>
        <v>104.08130699999998</v>
      </c>
      <c r="D6321">
        <f>('Raw Data'!C6319+'Raw Data'!D6319)*128.419</f>
        <v>111.082435</v>
      </c>
      <c r="E6321">
        <f>('Raw Data'!E6319+'Raw Data'!F6319+'Raw Data'!G6319+'Raw Data'!H6319)*259.538</f>
        <v>708.53874000000019</v>
      </c>
      <c r="G6321">
        <f>('Raw Data'!I6319+'Raw Data'!J6319)*127.233</f>
        <v>-0.62344170000000021</v>
      </c>
      <c r="H6321">
        <f>('Raw Data'!K6319+'Raw Data'!L6319)*128.041</f>
        <v>-3.7516012999999999</v>
      </c>
      <c r="I6321">
        <f>('Raw Data'!M6319+'Raw Data'!N6319+'Raw Data'!O6319+'Raw Data'!P6319)*260.417</f>
        <v>-13.971372049999999</v>
      </c>
      <c r="K6321">
        <f t="shared" si="494"/>
        <v>103.45786529999998</v>
      </c>
      <c r="L6321">
        <f t="shared" si="491"/>
        <v>107.3308337</v>
      </c>
      <c r="M6321">
        <f t="shared" si="492"/>
        <v>694.56736795000018</v>
      </c>
      <c r="N6321">
        <f>M6321-'Projectile Motion Calculations'!$D$2</f>
        <v>-115.47615383554887</v>
      </c>
      <c r="P6321">
        <f t="shared" si="493"/>
        <v>-9.6773002504639216E-2</v>
      </c>
    </row>
    <row r="6322" spans="1:16" x14ac:dyDescent="0.2">
      <c r="A6322">
        <f t="shared" si="495"/>
        <v>2.8800000000000434</v>
      </c>
      <c r="C6322">
        <f>('Raw Data'!A6320+'Raw Data'!B6320)*128.337</f>
        <v>104.08130699999998</v>
      </c>
      <c r="D6322">
        <f>('Raw Data'!C6320+'Raw Data'!D6320)*128.419</f>
        <v>111.082435</v>
      </c>
      <c r="E6322">
        <f>('Raw Data'!E6320+'Raw Data'!F6320+'Raw Data'!G6320+'Raw Data'!H6320)*259.538</f>
        <v>707.24105000000009</v>
      </c>
      <c r="G6322">
        <f>('Raw Data'!I6320+'Raw Data'!J6320)*127.233</f>
        <v>-1.2468834000000002</v>
      </c>
      <c r="H6322">
        <f>('Raw Data'!K6320+'Raw Data'!L6320)*128.041</f>
        <v>-4.3790022000000004</v>
      </c>
      <c r="I6322">
        <f>('Raw Data'!M6320+'Raw Data'!N6320+'Raw Data'!O6320+'Raw Data'!P6320)*260.417</f>
        <v>-13.976580389999999</v>
      </c>
      <c r="K6322">
        <f t="shared" si="494"/>
        <v>102.83442359999998</v>
      </c>
      <c r="L6322">
        <f t="shared" si="491"/>
        <v>106.7034328</v>
      </c>
      <c r="M6322">
        <f t="shared" si="492"/>
        <v>693.26446961000011</v>
      </c>
      <c r="N6322">
        <f>M6322-'Projectile Motion Calculations'!$D$2</f>
        <v>-116.77905217554894</v>
      </c>
      <c r="P6322">
        <f t="shared" si="493"/>
        <v>-9.7324896271306055E-2</v>
      </c>
    </row>
    <row r="6323" spans="1:16" x14ac:dyDescent="0.2">
      <c r="A6323">
        <f t="shared" si="495"/>
        <v>2.8808333333333769</v>
      </c>
      <c r="C6323">
        <f>('Raw Data'!A6321+'Raw Data'!B6321)*128.337</f>
        <v>104.722992</v>
      </c>
      <c r="D6323">
        <f>('Raw Data'!C6321+'Raw Data'!D6321)*128.419</f>
        <v>111.082435</v>
      </c>
      <c r="E6323">
        <f>('Raw Data'!E6321+'Raw Data'!F6321+'Raw Data'!G6321+'Raw Data'!H6321)*259.538</f>
        <v>705.94335999999998</v>
      </c>
      <c r="G6323">
        <f>('Raw Data'!I6321+'Raw Data'!J6321)*127.233</f>
        <v>-1.8703251000000001</v>
      </c>
      <c r="H6323">
        <f>('Raw Data'!K6321+'Raw Data'!L6321)*128.041</f>
        <v>-4.9974402300000005</v>
      </c>
      <c r="I6323">
        <f>('Raw Data'!M6321+'Raw Data'!N6321+'Raw Data'!O6321+'Raw Data'!P6321)*260.417</f>
        <v>-12.700537089999999</v>
      </c>
      <c r="K6323">
        <f t="shared" si="494"/>
        <v>102.8526669</v>
      </c>
      <c r="L6323">
        <f t="shared" si="491"/>
        <v>106.08499477000001</v>
      </c>
      <c r="M6323">
        <f t="shared" si="492"/>
        <v>693.24282290999997</v>
      </c>
      <c r="N6323">
        <f>M6323-'Projectile Motion Calculations'!$D$2</f>
        <v>-116.80069887554907</v>
      </c>
      <c r="P6323">
        <f t="shared" si="493"/>
        <v>-9.8404134462972942E-2</v>
      </c>
    </row>
    <row r="6324" spans="1:16" x14ac:dyDescent="0.2">
      <c r="A6324">
        <f t="shared" si="495"/>
        <v>2.8816666666667103</v>
      </c>
      <c r="C6324">
        <f>('Raw Data'!A6322+'Raw Data'!B6322)*128.337</f>
        <v>104.08130699999998</v>
      </c>
      <c r="D6324">
        <f>('Raw Data'!C6322+'Raw Data'!D6322)*128.419</f>
        <v>111.082435</v>
      </c>
      <c r="E6324">
        <f>('Raw Data'!E6322+'Raw Data'!F6322+'Raw Data'!G6322+'Raw Data'!H6322)*259.538</f>
        <v>704.64567</v>
      </c>
      <c r="G6324">
        <f>('Raw Data'!I6322+'Raw Data'!J6322)*127.233</f>
        <v>-1.8703251000000001</v>
      </c>
      <c r="H6324">
        <f>('Raw Data'!K6322+'Raw Data'!L6322)*128.041</f>
        <v>-4.3790022000000004</v>
      </c>
      <c r="I6324">
        <f>('Raw Data'!M6322+'Raw Data'!N6322+'Raw Data'!O6322+'Raw Data'!P6322)*260.417</f>
        <v>-13.971372049999999</v>
      </c>
      <c r="K6324">
        <f t="shared" si="494"/>
        <v>102.21098189999998</v>
      </c>
      <c r="L6324">
        <f t="shared" si="491"/>
        <v>106.7034328</v>
      </c>
      <c r="M6324">
        <f t="shared" si="492"/>
        <v>690.67429794999998</v>
      </c>
      <c r="N6324">
        <f>M6324-'Projectile Motion Calculations'!$D$2</f>
        <v>-119.36922383554906</v>
      </c>
      <c r="P6324">
        <f t="shared" si="493"/>
        <v>-0.10055793167130658</v>
      </c>
    </row>
    <row r="6325" spans="1:16" x14ac:dyDescent="0.2">
      <c r="A6325">
        <f t="shared" si="495"/>
        <v>2.8825000000000438</v>
      </c>
      <c r="C6325">
        <f>('Raw Data'!A6323+'Raw Data'!B6323)*128.337</f>
        <v>104.722992</v>
      </c>
      <c r="D6325">
        <f>('Raw Data'!C6323+'Raw Data'!D6323)*128.419</f>
        <v>111.59611100000001</v>
      </c>
      <c r="E6325">
        <f>('Raw Data'!E6323+'Raw Data'!F6323+'Raw Data'!G6323+'Raw Data'!H6323)*259.538</f>
        <v>702.05029000000002</v>
      </c>
      <c r="G6325">
        <f>('Raw Data'!I6323+'Raw Data'!J6323)*127.233</f>
        <v>-1.2468834000000002</v>
      </c>
      <c r="H6325">
        <f>('Raw Data'!K6323+'Raw Data'!L6323)*128.041</f>
        <v>-4.3790022000000004</v>
      </c>
      <c r="I6325">
        <f>('Raw Data'!M6323+'Raw Data'!N6323+'Raw Data'!O6323+'Raw Data'!P6323)*260.417</f>
        <v>-13.976580389999999</v>
      </c>
      <c r="K6325">
        <f t="shared" si="494"/>
        <v>103.4761086</v>
      </c>
      <c r="L6325">
        <f t="shared" si="491"/>
        <v>107.21710880000001</v>
      </c>
      <c r="M6325">
        <f t="shared" si="492"/>
        <v>688.07370961000004</v>
      </c>
      <c r="N6325">
        <f>M6325-'Projectile Motion Calculations'!$D$2</f>
        <v>-121.96981217554901</v>
      </c>
      <c r="P6325">
        <f t="shared" si="493"/>
        <v>-0.10110982543797332</v>
      </c>
    </row>
    <row r="6326" spans="1:16" x14ac:dyDescent="0.2">
      <c r="A6326">
        <f t="shared" si="495"/>
        <v>2.8833333333333773</v>
      </c>
      <c r="C6326">
        <f>('Raw Data'!A6324+'Raw Data'!B6324)*128.337</f>
        <v>104.722992</v>
      </c>
      <c r="D6326">
        <f>('Raw Data'!C6324+'Raw Data'!D6324)*128.419</f>
        <v>111.72453000000002</v>
      </c>
      <c r="E6326">
        <f>('Raw Data'!E6324+'Raw Data'!F6324+'Raw Data'!G6324+'Raw Data'!H6324)*259.538</f>
        <v>702.05029000000002</v>
      </c>
      <c r="G6326">
        <f>('Raw Data'!I6324+'Raw Data'!J6324)*127.233</f>
        <v>-1.2468834</v>
      </c>
      <c r="H6326">
        <f>('Raw Data'!K6324+'Raw Data'!L6324)*128.041</f>
        <v>-3.7516012999999999</v>
      </c>
      <c r="I6326">
        <f>('Raw Data'!M6324+'Raw Data'!N6324+'Raw Data'!O6324+'Raw Data'!P6324)*260.417</f>
        <v>-12.700537089999999</v>
      </c>
      <c r="K6326">
        <f t="shared" si="494"/>
        <v>103.4761086</v>
      </c>
      <c r="L6326">
        <f t="shared" si="491"/>
        <v>107.97292870000001</v>
      </c>
      <c r="M6326">
        <f t="shared" si="492"/>
        <v>689.34975291000001</v>
      </c>
      <c r="N6326">
        <f>M6326-'Projectile Motion Calculations'!$D$2</f>
        <v>-120.69376887554904</v>
      </c>
      <c r="P6326">
        <f t="shared" si="493"/>
        <v>-0.10101070406297331</v>
      </c>
    </row>
    <row r="6327" spans="1:16" x14ac:dyDescent="0.2">
      <c r="A6327">
        <f t="shared" si="495"/>
        <v>2.8841666666667107</v>
      </c>
      <c r="C6327">
        <f>('Raw Data'!A6325+'Raw Data'!B6325)*128.337</f>
        <v>104.722992</v>
      </c>
      <c r="D6327">
        <f>('Raw Data'!C6325+'Raw Data'!D6325)*128.419</f>
        <v>111.59611100000001</v>
      </c>
      <c r="E6327">
        <f>('Raw Data'!E6325+'Raw Data'!F6325+'Raw Data'!G6325+'Raw Data'!H6325)*259.538</f>
        <v>701.01213800000005</v>
      </c>
      <c r="G6327">
        <f>('Raw Data'!I6325+'Raw Data'!J6325)*127.233</f>
        <v>-1.8703251000000001</v>
      </c>
      <c r="H6327">
        <f>('Raw Data'!K6325+'Raw Data'!L6325)*128.041</f>
        <v>-3.7516012999999999</v>
      </c>
      <c r="I6327">
        <f>('Raw Data'!M6325+'Raw Data'!N6325+'Raw Data'!O6325+'Raw Data'!P6325)*260.417</f>
        <v>-12.700537089999999</v>
      </c>
      <c r="K6327">
        <f t="shared" si="494"/>
        <v>102.8526669</v>
      </c>
      <c r="L6327">
        <f t="shared" si="491"/>
        <v>107.8445097</v>
      </c>
      <c r="M6327">
        <f t="shared" si="492"/>
        <v>688.31160091000004</v>
      </c>
      <c r="N6327">
        <f>M6327-'Projectile Motion Calculations'!$D$2</f>
        <v>-121.73192087554901</v>
      </c>
      <c r="P6327">
        <f t="shared" si="493"/>
        <v>-0.1014432673963067</v>
      </c>
    </row>
    <row r="6328" spans="1:16" x14ac:dyDescent="0.2">
      <c r="A6328">
        <f t="shared" si="495"/>
        <v>2.8850000000000442</v>
      </c>
      <c r="C6328">
        <f>('Raw Data'!A6326+'Raw Data'!B6326)*128.337</f>
        <v>105.36467699999999</v>
      </c>
      <c r="D6328">
        <f>('Raw Data'!C6326+'Raw Data'!D6326)*128.419</f>
        <v>111.59611100000001</v>
      </c>
      <c r="E6328">
        <f>('Raw Data'!E6326+'Raw Data'!F6326+'Raw Data'!G6326+'Raw Data'!H6326)*259.538</f>
        <v>701.01213800000005</v>
      </c>
      <c r="G6328">
        <f>('Raw Data'!I6326+'Raw Data'!J6326)*127.233</f>
        <v>-0.62344170000000021</v>
      </c>
      <c r="H6328">
        <f>('Raw Data'!K6326+'Raw Data'!L6326)*128.041</f>
        <v>-4.3790022000000004</v>
      </c>
      <c r="I6328">
        <f>('Raw Data'!M6326+'Raw Data'!N6326+'Raw Data'!O6326+'Raw Data'!P6326)*260.417</f>
        <v>-12.700537089999999</v>
      </c>
      <c r="K6328">
        <f t="shared" si="494"/>
        <v>104.74123529999999</v>
      </c>
      <c r="L6328">
        <f t="shared" si="491"/>
        <v>107.21710880000001</v>
      </c>
      <c r="M6328">
        <f t="shared" si="492"/>
        <v>688.31160091000004</v>
      </c>
      <c r="N6328">
        <f>M6328-'Projectile Motion Calculations'!$D$2</f>
        <v>-121.73192087554901</v>
      </c>
      <c r="P6328">
        <f t="shared" si="493"/>
        <v>-0.1019749521046401</v>
      </c>
    </row>
    <row r="6329" spans="1:16" x14ac:dyDescent="0.2">
      <c r="A6329">
        <f t="shared" si="495"/>
        <v>2.8858333333333777</v>
      </c>
      <c r="C6329">
        <f>('Raw Data'!A6327+'Raw Data'!B6327)*128.337</f>
        <v>104.722992</v>
      </c>
      <c r="D6329">
        <f>('Raw Data'!C6327+'Raw Data'!D6327)*128.419</f>
        <v>111.72453000000002</v>
      </c>
      <c r="E6329">
        <f>('Raw Data'!E6327+'Raw Data'!F6327+'Raw Data'!G6327+'Raw Data'!H6327)*259.538</f>
        <v>701.01213800000005</v>
      </c>
      <c r="G6329">
        <f>('Raw Data'!I6327+'Raw Data'!J6327)*127.233</f>
        <v>-1.8703251000000001</v>
      </c>
      <c r="H6329">
        <f>('Raw Data'!K6327+'Raw Data'!L6327)*128.041</f>
        <v>-4.3790022000000004</v>
      </c>
      <c r="I6329">
        <f>('Raw Data'!M6327+'Raw Data'!N6327+'Raw Data'!O6327+'Raw Data'!P6327)*260.417</f>
        <v>-13.976580389999999</v>
      </c>
      <c r="K6329">
        <f t="shared" si="494"/>
        <v>102.8526669</v>
      </c>
      <c r="L6329">
        <f t="shared" si="491"/>
        <v>107.34552780000001</v>
      </c>
      <c r="M6329">
        <f t="shared" si="492"/>
        <v>687.03555761000007</v>
      </c>
      <c r="N6329">
        <f>M6329-'Projectile Motion Calculations'!$D$2</f>
        <v>-123.00796417554898</v>
      </c>
      <c r="P6329">
        <f t="shared" si="493"/>
        <v>-0.10305636043797364</v>
      </c>
    </row>
    <row r="6330" spans="1:16" x14ac:dyDescent="0.2">
      <c r="A6330">
        <f t="shared" si="495"/>
        <v>2.8866666666667111</v>
      </c>
      <c r="C6330">
        <f>('Raw Data'!A6328+'Raw Data'!B6328)*128.337</f>
        <v>105.36467699999999</v>
      </c>
      <c r="D6330">
        <f>('Raw Data'!C6328+'Raw Data'!D6328)*128.419</f>
        <v>111.59611100000001</v>
      </c>
      <c r="E6330">
        <f>('Raw Data'!E6328+'Raw Data'!F6328+'Raw Data'!G6328+'Raw Data'!H6328)*259.538</f>
        <v>698.41675799999996</v>
      </c>
      <c r="G6330">
        <f>('Raw Data'!I6328+'Raw Data'!J6328)*127.233</f>
        <v>-1.8703251000000001</v>
      </c>
      <c r="H6330">
        <f>('Raw Data'!K6328+'Raw Data'!L6328)*128.041</f>
        <v>-4.3790022000000004</v>
      </c>
      <c r="I6330">
        <f>('Raw Data'!M6328+'Raw Data'!N6328+'Raw Data'!O6328+'Raw Data'!P6328)*260.417</f>
        <v>-12.700537089999999</v>
      </c>
      <c r="K6330">
        <f t="shared" si="494"/>
        <v>103.49435189999998</v>
      </c>
      <c r="L6330">
        <f t="shared" si="491"/>
        <v>107.21710880000001</v>
      </c>
      <c r="M6330">
        <f t="shared" si="492"/>
        <v>685.71622090999995</v>
      </c>
      <c r="N6330">
        <f>M6330-'Projectile Motion Calculations'!$D$2</f>
        <v>-124.3273008755491</v>
      </c>
      <c r="P6330">
        <f t="shared" si="493"/>
        <v>-0.10306537989630699</v>
      </c>
    </row>
    <row r="6331" spans="1:16" x14ac:dyDescent="0.2">
      <c r="A6331">
        <f t="shared" si="495"/>
        <v>2.8875000000000446</v>
      </c>
      <c r="C6331">
        <f>('Raw Data'!A6329+'Raw Data'!B6329)*128.337</f>
        <v>105.36467699999999</v>
      </c>
      <c r="D6331">
        <f>('Raw Data'!C6329+'Raw Data'!D6329)*128.419</f>
        <v>111.59611100000001</v>
      </c>
      <c r="E6331">
        <f>('Raw Data'!E6329+'Raw Data'!F6329+'Raw Data'!G6329+'Raw Data'!H6329)*259.538</f>
        <v>699.71444800000006</v>
      </c>
      <c r="G6331">
        <f>('Raw Data'!I6329+'Raw Data'!J6329)*127.233</f>
        <v>-0.62344170000000021</v>
      </c>
      <c r="H6331">
        <f>('Raw Data'!K6329+'Raw Data'!L6329)*128.041</f>
        <v>-4.3790022000000004</v>
      </c>
      <c r="I6331">
        <f>('Raw Data'!M6329+'Raw Data'!N6329+'Raw Data'!O6329+'Raw Data'!P6329)*260.417</f>
        <v>-12.700537089999999</v>
      </c>
      <c r="K6331">
        <f t="shared" si="494"/>
        <v>104.74123529999999</v>
      </c>
      <c r="L6331">
        <f t="shared" si="491"/>
        <v>107.21710880000001</v>
      </c>
      <c r="M6331">
        <f t="shared" si="492"/>
        <v>687.01391091000005</v>
      </c>
      <c r="N6331">
        <f>M6331-'Projectile Motion Calculations'!$D$2</f>
        <v>-123.029610875549</v>
      </c>
      <c r="P6331">
        <f t="shared" si="493"/>
        <v>-0.10414678822964044</v>
      </c>
    </row>
    <row r="6332" spans="1:16" x14ac:dyDescent="0.2">
      <c r="A6332">
        <f t="shared" si="495"/>
        <v>2.8883333333333781</v>
      </c>
      <c r="C6332">
        <f>('Raw Data'!A6330+'Raw Data'!B6330)*128.337</f>
        <v>105.36467699999999</v>
      </c>
      <c r="D6332">
        <f>('Raw Data'!C6330+'Raw Data'!D6330)*128.419</f>
        <v>112.23820600000001</v>
      </c>
      <c r="E6332">
        <f>('Raw Data'!E6330+'Raw Data'!F6330+'Raw Data'!G6330+'Raw Data'!H6330)*259.538</f>
        <v>695.8213780000001</v>
      </c>
      <c r="G6332">
        <f>('Raw Data'!I6330+'Raw Data'!J6330)*127.233</f>
        <v>-1.8703251000000001</v>
      </c>
      <c r="H6332">
        <f>('Raw Data'!K6330+'Raw Data'!L6330)*128.041</f>
        <v>-4.37003933</v>
      </c>
      <c r="I6332">
        <f>('Raw Data'!M6330+'Raw Data'!N6330+'Raw Data'!O6330+'Raw Data'!P6330)*260.417</f>
        <v>-12.700537089999999</v>
      </c>
      <c r="K6332">
        <f t="shared" si="494"/>
        <v>103.49435189999998</v>
      </c>
      <c r="L6332">
        <f t="shared" si="491"/>
        <v>107.86816667000001</v>
      </c>
      <c r="M6332">
        <f t="shared" si="492"/>
        <v>683.12084091000008</v>
      </c>
      <c r="N6332">
        <f>M6332-'Projectile Motion Calculations'!$D$2</f>
        <v>-126.92268087554896</v>
      </c>
      <c r="P6332">
        <f t="shared" si="493"/>
        <v>-0.10576890072964067</v>
      </c>
    </row>
    <row r="6333" spans="1:16" x14ac:dyDescent="0.2">
      <c r="A6333">
        <f t="shared" si="495"/>
        <v>2.8891666666667115</v>
      </c>
      <c r="C6333">
        <f>('Raw Data'!A6331+'Raw Data'!B6331)*128.337</f>
        <v>105.36467699999999</v>
      </c>
      <c r="D6333">
        <f>('Raw Data'!C6331+'Raw Data'!D6331)*128.419</f>
        <v>112.23820600000001</v>
      </c>
      <c r="E6333">
        <f>('Raw Data'!E6331+'Raw Data'!F6331+'Raw Data'!G6331+'Raw Data'!H6331)*259.538</f>
        <v>695.8213780000001</v>
      </c>
      <c r="G6333">
        <f>('Raw Data'!I6331+'Raw Data'!J6331)*127.233</f>
        <v>-1.2468834</v>
      </c>
      <c r="H6333">
        <f>('Raw Data'!K6331+'Raw Data'!L6331)*128.041</f>
        <v>-4.3790022000000004</v>
      </c>
      <c r="I6333">
        <f>('Raw Data'!M6331+'Raw Data'!N6331+'Raw Data'!O6331+'Raw Data'!P6331)*260.417</f>
        <v>-12.700537089999999</v>
      </c>
      <c r="K6333">
        <f t="shared" si="494"/>
        <v>104.11779359999998</v>
      </c>
      <c r="L6333">
        <f t="shared" si="491"/>
        <v>107.8592038</v>
      </c>
      <c r="M6333">
        <f t="shared" si="492"/>
        <v>683.12084091000008</v>
      </c>
      <c r="N6333">
        <f>M6333-'Projectile Motion Calculations'!$D$2</f>
        <v>-126.92268087554896</v>
      </c>
      <c r="P6333">
        <f t="shared" si="493"/>
        <v>-0.10738199377130757</v>
      </c>
    </row>
    <row r="6334" spans="1:16" x14ac:dyDescent="0.2">
      <c r="A6334">
        <f t="shared" si="495"/>
        <v>2.890000000000045</v>
      </c>
      <c r="C6334">
        <f>('Raw Data'!A6332+'Raw Data'!B6332)*128.337</f>
        <v>105.36467699999999</v>
      </c>
      <c r="D6334">
        <f>('Raw Data'!C6332+'Raw Data'!D6332)*128.419</f>
        <v>111.59611100000001</v>
      </c>
      <c r="E6334">
        <f>('Raw Data'!E6332+'Raw Data'!F6332+'Raw Data'!G6332+'Raw Data'!H6332)*259.538</f>
        <v>693.22599800000012</v>
      </c>
      <c r="G6334">
        <f>('Raw Data'!I6332+'Raw Data'!J6332)*127.233</f>
        <v>-1.2468834</v>
      </c>
      <c r="H6334">
        <f>('Raw Data'!K6332+'Raw Data'!L6332)*128.041</f>
        <v>-4.9974402300000005</v>
      </c>
      <c r="I6334">
        <f>('Raw Data'!M6332+'Raw Data'!N6332+'Raw Data'!O6332+'Raw Data'!P6332)*260.417</f>
        <v>-13.976580389999999</v>
      </c>
      <c r="K6334">
        <f t="shared" si="494"/>
        <v>104.11779359999998</v>
      </c>
      <c r="L6334">
        <f t="shared" si="491"/>
        <v>106.59867077000001</v>
      </c>
      <c r="M6334">
        <f t="shared" si="492"/>
        <v>679.24941761000014</v>
      </c>
      <c r="N6334">
        <f>M6334-'Projectile Motion Calculations'!$D$2</f>
        <v>-130.79410417554891</v>
      </c>
      <c r="P6334">
        <f t="shared" si="493"/>
        <v>-0.10845438264630772</v>
      </c>
    </row>
    <row r="6335" spans="1:16" x14ac:dyDescent="0.2">
      <c r="A6335">
        <f t="shared" si="495"/>
        <v>2.8908333333333784</v>
      </c>
      <c r="C6335">
        <f>('Raw Data'!A6333+'Raw Data'!B6333)*128.337</f>
        <v>106.00636199999998</v>
      </c>
      <c r="D6335">
        <f>('Raw Data'!C6333+'Raw Data'!D6333)*128.419</f>
        <v>111.59611100000001</v>
      </c>
      <c r="E6335">
        <f>('Raw Data'!E6333+'Raw Data'!F6333+'Raw Data'!G6333+'Raw Data'!H6333)*259.538</f>
        <v>694.52368800000011</v>
      </c>
      <c r="G6335">
        <f>('Raw Data'!I6333+'Raw Data'!J6333)*127.233</f>
        <v>-1.8703251000000001</v>
      </c>
      <c r="H6335">
        <f>('Raw Data'!K6333+'Raw Data'!L6333)*128.041</f>
        <v>-4.3790022000000004</v>
      </c>
      <c r="I6335">
        <f>('Raw Data'!M6333+'Raw Data'!N6333+'Raw Data'!O6333+'Raw Data'!P6333)*260.417</f>
        <v>-13.976580389999999</v>
      </c>
      <c r="K6335">
        <f t="shared" si="494"/>
        <v>104.13603689999998</v>
      </c>
      <c r="L6335">
        <f t="shared" si="491"/>
        <v>107.21710880000001</v>
      </c>
      <c r="M6335">
        <f t="shared" si="492"/>
        <v>680.54710761000013</v>
      </c>
      <c r="N6335">
        <f>M6335-'Projectile Motion Calculations'!$D$2</f>
        <v>-129.49641417554892</v>
      </c>
      <c r="P6335">
        <f t="shared" si="493"/>
        <v>-0.10953579097964125</v>
      </c>
    </row>
    <row r="6336" spans="1:16" x14ac:dyDescent="0.2">
      <c r="A6336">
        <f t="shared" si="495"/>
        <v>2.8916666666667119</v>
      </c>
      <c r="C6336">
        <f>('Raw Data'!A6334+'Raw Data'!B6334)*128.337</f>
        <v>106.00636199999998</v>
      </c>
      <c r="D6336">
        <f>('Raw Data'!C6334+'Raw Data'!D6334)*128.419</f>
        <v>112.23820600000001</v>
      </c>
      <c r="E6336">
        <f>('Raw Data'!E6334+'Raw Data'!F6334+'Raw Data'!G6334+'Raw Data'!H6334)*259.538</f>
        <v>690.63061800000003</v>
      </c>
      <c r="G6336">
        <f>('Raw Data'!I6334+'Raw Data'!J6334)*127.233</f>
        <v>-1.8703251000000001</v>
      </c>
      <c r="H6336">
        <f>('Raw Data'!K6334+'Raw Data'!L6334)*128.041</f>
        <v>-3.7516012999999999</v>
      </c>
      <c r="I6336">
        <f>('Raw Data'!M6334+'Raw Data'!N6334+'Raw Data'!O6334+'Raw Data'!P6334)*260.417</f>
        <v>-13.976580389999999</v>
      </c>
      <c r="K6336">
        <f t="shared" si="494"/>
        <v>104.13603689999998</v>
      </c>
      <c r="L6336">
        <f t="shared" si="491"/>
        <v>108.4866047</v>
      </c>
      <c r="M6336">
        <f t="shared" si="492"/>
        <v>676.65403761000005</v>
      </c>
      <c r="N6336">
        <f>M6336-'Projectile Motion Calculations'!$D$2</f>
        <v>-133.389484175549</v>
      </c>
      <c r="P6336">
        <f t="shared" si="493"/>
        <v>-0.11062621877130814</v>
      </c>
    </row>
    <row r="6337" spans="1:16" x14ac:dyDescent="0.2">
      <c r="A6337">
        <f t="shared" si="495"/>
        <v>2.8925000000000454</v>
      </c>
      <c r="C6337">
        <f>('Raw Data'!A6335+'Raw Data'!B6335)*128.337</f>
        <v>105.36467699999999</v>
      </c>
      <c r="D6337">
        <f>('Raw Data'!C6335+'Raw Data'!D6335)*128.419</f>
        <v>112.23820600000001</v>
      </c>
      <c r="E6337">
        <f>('Raw Data'!E6335+'Raw Data'!F6335+'Raw Data'!G6335+'Raw Data'!H6335)*259.538</f>
        <v>690.63061800000003</v>
      </c>
      <c r="G6337">
        <f>('Raw Data'!I6335+'Raw Data'!J6335)*127.233</f>
        <v>-1.8703251000000001</v>
      </c>
      <c r="H6337">
        <f>('Raw Data'!K6335+'Raw Data'!L6335)*128.041</f>
        <v>-4.3790022000000004</v>
      </c>
      <c r="I6337">
        <f>('Raw Data'!M6335+'Raw Data'!N6335+'Raw Data'!O6335+'Raw Data'!P6335)*260.417</f>
        <v>-12.700537089999999</v>
      </c>
      <c r="K6337">
        <f t="shared" si="494"/>
        <v>103.49435189999998</v>
      </c>
      <c r="L6337">
        <f t="shared" si="491"/>
        <v>107.8592038</v>
      </c>
      <c r="M6337">
        <f t="shared" si="492"/>
        <v>677.93008091000002</v>
      </c>
      <c r="N6337">
        <f>M6337-'Projectile Motion Calculations'!$D$2</f>
        <v>-132.11344087554903</v>
      </c>
      <c r="P6337">
        <f t="shared" si="493"/>
        <v>-0.11063523822964148</v>
      </c>
    </row>
    <row r="6338" spans="1:16" x14ac:dyDescent="0.2">
      <c r="A6338">
        <f t="shared" si="495"/>
        <v>2.8933333333333788</v>
      </c>
      <c r="C6338">
        <f>('Raw Data'!A6336+'Raw Data'!B6336)*128.337</f>
        <v>106.64804699999999</v>
      </c>
      <c r="D6338">
        <f>('Raw Data'!C6336+'Raw Data'!D6336)*128.419</f>
        <v>111.59611100000001</v>
      </c>
      <c r="E6338">
        <f>('Raw Data'!E6336+'Raw Data'!F6336+'Raw Data'!G6336+'Raw Data'!H6336)*259.538</f>
        <v>689.33292800000004</v>
      </c>
      <c r="G6338">
        <f>('Raw Data'!I6336+'Raw Data'!J6336)*127.233</f>
        <v>-1.2468834</v>
      </c>
      <c r="H6338">
        <f>('Raw Data'!K6336+'Raw Data'!L6336)*128.041</f>
        <v>-4.3790022000000004</v>
      </c>
      <c r="I6338">
        <f>('Raw Data'!M6336+'Raw Data'!N6336+'Raw Data'!O6336+'Raw Data'!P6336)*260.417</f>
        <v>-12.700537089999999</v>
      </c>
      <c r="K6338">
        <f t="shared" si="494"/>
        <v>105.40116359999999</v>
      </c>
      <c r="L6338">
        <f t="shared" si="491"/>
        <v>107.21710880000001</v>
      </c>
      <c r="M6338">
        <f t="shared" si="492"/>
        <v>676.63239091000003</v>
      </c>
      <c r="N6338">
        <f>M6338-'Projectile Motion Calculations'!$D$2</f>
        <v>-133.41113087554902</v>
      </c>
      <c r="P6338">
        <f t="shared" si="493"/>
        <v>-0.11117594239630822</v>
      </c>
    </row>
    <row r="6339" spans="1:16" x14ac:dyDescent="0.2">
      <c r="A6339">
        <f t="shared" si="495"/>
        <v>2.8941666666667123</v>
      </c>
      <c r="C6339">
        <f>('Raw Data'!A6337+'Raw Data'!B6337)*128.337</f>
        <v>106.00636199999998</v>
      </c>
      <c r="D6339">
        <f>('Raw Data'!C6337+'Raw Data'!D6337)*128.419</f>
        <v>112.23820600000001</v>
      </c>
      <c r="E6339">
        <f>('Raw Data'!E6337+'Raw Data'!F6337+'Raw Data'!G6337+'Raw Data'!H6337)*259.538</f>
        <v>689.33292800000004</v>
      </c>
      <c r="G6339">
        <f>('Raw Data'!I6337+'Raw Data'!J6337)*127.233</f>
        <v>-1.2468834</v>
      </c>
      <c r="H6339">
        <f>('Raw Data'!K6337+'Raw Data'!L6337)*128.041</f>
        <v>-3.7516012999999999</v>
      </c>
      <c r="I6339">
        <f>('Raw Data'!M6337+'Raw Data'!N6337+'Raw Data'!O6337+'Raw Data'!P6337)*260.417</f>
        <v>-12.700537089999999</v>
      </c>
      <c r="K6339">
        <f t="shared" si="494"/>
        <v>104.75947859999998</v>
      </c>
      <c r="L6339">
        <f t="shared" si="491"/>
        <v>108.4866047</v>
      </c>
      <c r="M6339">
        <f t="shared" si="492"/>
        <v>676.63239091000003</v>
      </c>
      <c r="N6339">
        <f>M6339-'Projectile Motion Calculations'!$D$2</f>
        <v>-133.41113087554902</v>
      </c>
      <c r="P6339">
        <f t="shared" si="493"/>
        <v>-0.11224833127130843</v>
      </c>
    </row>
    <row r="6340" spans="1:16" x14ac:dyDescent="0.2">
      <c r="A6340">
        <f t="shared" si="495"/>
        <v>2.8950000000000458</v>
      </c>
      <c r="C6340">
        <f>('Raw Data'!A6338+'Raw Data'!B6338)*128.337</f>
        <v>106.64804699999999</v>
      </c>
      <c r="D6340">
        <f>('Raw Data'!C6338+'Raw Data'!D6338)*128.419</f>
        <v>112.23820600000001</v>
      </c>
      <c r="E6340">
        <f>('Raw Data'!E6338+'Raw Data'!F6338+'Raw Data'!G6338+'Raw Data'!H6338)*259.538</f>
        <v>688.03523799999994</v>
      </c>
      <c r="G6340">
        <f>('Raw Data'!I6338+'Raw Data'!J6338)*127.233</f>
        <v>-1.8703251000000001</v>
      </c>
      <c r="H6340">
        <f>('Raw Data'!K6338+'Raw Data'!L6338)*128.041</f>
        <v>-4.3790022000000004</v>
      </c>
      <c r="I6340">
        <f>('Raw Data'!M6338+'Raw Data'!N6338+'Raw Data'!O6338+'Raw Data'!P6338)*260.417</f>
        <v>-13.976580389999997</v>
      </c>
      <c r="K6340">
        <f t="shared" si="494"/>
        <v>104.77772189999999</v>
      </c>
      <c r="L6340">
        <f t="shared" ref="L6340:L6403" si="496">D6340+H6340</f>
        <v>107.8592038</v>
      </c>
      <c r="M6340">
        <f t="shared" ref="M6340:M6403" si="497">E6340+I6340</f>
        <v>674.05865760999995</v>
      </c>
      <c r="N6340">
        <f>M6340-'Projectile Motion Calculations'!$D$2</f>
        <v>-135.98486417554909</v>
      </c>
      <c r="P6340">
        <f t="shared" ref="P6340:P6403" si="498">(A6341-A6340)*(N6341+N6340)/2</f>
        <v>-0.11387044377130867</v>
      </c>
    </row>
    <row r="6341" spans="1:16" x14ac:dyDescent="0.2">
      <c r="A6341">
        <f t="shared" si="495"/>
        <v>2.8958333333333792</v>
      </c>
      <c r="C6341">
        <f>('Raw Data'!A6339+'Raw Data'!B6339)*128.337</f>
        <v>106.64804699999999</v>
      </c>
      <c r="D6341">
        <f>('Raw Data'!C6339+'Raw Data'!D6339)*128.419</f>
        <v>111.59611100000001</v>
      </c>
      <c r="E6341">
        <f>('Raw Data'!E6339+'Raw Data'!F6339+'Raw Data'!G6339+'Raw Data'!H6339)*259.538</f>
        <v>685.43985800000007</v>
      </c>
      <c r="G6341">
        <f>('Raw Data'!I6339+'Raw Data'!J6339)*127.233</f>
        <v>-0.62344170000000021</v>
      </c>
      <c r="H6341">
        <f>('Raw Data'!K6339+'Raw Data'!L6339)*128.041</f>
        <v>-3.7516012999999999</v>
      </c>
      <c r="I6341">
        <f>('Raw Data'!M6339+'Raw Data'!N6339+'Raw Data'!O6339+'Raw Data'!P6339)*260.417</f>
        <v>-12.700537089999999</v>
      </c>
      <c r="K6341">
        <f t="shared" si="494"/>
        <v>106.02460529999999</v>
      </c>
      <c r="L6341">
        <f t="shared" si="496"/>
        <v>107.8445097</v>
      </c>
      <c r="M6341">
        <f t="shared" si="497"/>
        <v>672.73932091000006</v>
      </c>
      <c r="N6341">
        <f>M6341-'Projectile Motion Calculations'!$D$2</f>
        <v>-137.30420087554899</v>
      </c>
      <c r="P6341">
        <f t="shared" si="498"/>
        <v>-0.11388956775880861</v>
      </c>
    </row>
    <row r="6342" spans="1:16" x14ac:dyDescent="0.2">
      <c r="A6342">
        <f t="shared" si="495"/>
        <v>2.8966666666667127</v>
      </c>
      <c r="C6342">
        <f>('Raw Data'!A6340+'Raw Data'!B6340)*128.337</f>
        <v>106.51970999999999</v>
      </c>
      <c r="D6342">
        <f>('Raw Data'!C6340+'Raw Data'!D6340)*128.419</f>
        <v>111.59611100000001</v>
      </c>
      <c r="E6342">
        <f>('Raw Data'!E6340+'Raw Data'!F6340+'Raw Data'!G6340+'Raw Data'!H6340)*259.538</f>
        <v>685.43985800000007</v>
      </c>
      <c r="G6342">
        <f>('Raw Data'!I6340+'Raw Data'!J6340)*127.233</f>
        <v>-1.8703251000000001</v>
      </c>
      <c r="H6342">
        <f>('Raw Data'!K6340+'Raw Data'!L6340)*128.041</f>
        <v>-4.3790022000000004</v>
      </c>
      <c r="I6342">
        <f>('Raw Data'!M6340+'Raw Data'!N6340+'Raw Data'!O6340+'Raw Data'!P6340)*260.417</f>
        <v>-11.427097959999999</v>
      </c>
      <c r="K6342">
        <f t="shared" si="494"/>
        <v>104.64938489999999</v>
      </c>
      <c r="L6342">
        <f t="shared" si="496"/>
        <v>107.21710880000001</v>
      </c>
      <c r="M6342">
        <f t="shared" si="497"/>
        <v>674.0127600400001</v>
      </c>
      <c r="N6342">
        <f>M6342-'Projectile Motion Calculations'!$D$2</f>
        <v>-136.03076174554894</v>
      </c>
      <c r="P6342">
        <f t="shared" si="498"/>
        <v>-0.11442125246714201</v>
      </c>
    </row>
    <row r="6343" spans="1:16" x14ac:dyDescent="0.2">
      <c r="A6343">
        <f t="shared" si="495"/>
        <v>2.8975000000000461</v>
      </c>
      <c r="C6343">
        <f>('Raw Data'!A6341+'Raw Data'!B6341)*128.337</f>
        <v>107.16139499999998</v>
      </c>
      <c r="D6343">
        <f>('Raw Data'!C6341+'Raw Data'!D6341)*128.419</f>
        <v>112.23820600000001</v>
      </c>
      <c r="E6343">
        <f>('Raw Data'!E6341+'Raw Data'!F6341+'Raw Data'!G6341+'Raw Data'!H6341)*259.538</f>
        <v>685.43985800000007</v>
      </c>
      <c r="G6343">
        <f>('Raw Data'!I6341+'Raw Data'!J6341)*127.233</f>
        <v>-1.2468834000000002</v>
      </c>
      <c r="H6343">
        <f>('Raw Data'!K6341+'Raw Data'!L6341)*128.041</f>
        <v>-4.3790022000000004</v>
      </c>
      <c r="I6343">
        <f>('Raw Data'!M6341+'Raw Data'!N6341+'Raw Data'!O6341+'Raw Data'!P6341)*260.417</f>
        <v>-13.976580389999999</v>
      </c>
      <c r="K6343">
        <f t="shared" si="494"/>
        <v>105.91451159999998</v>
      </c>
      <c r="L6343">
        <f t="shared" si="496"/>
        <v>107.8592038</v>
      </c>
      <c r="M6343">
        <f t="shared" si="497"/>
        <v>671.46327761000009</v>
      </c>
      <c r="N6343">
        <f>M6343-'Projectile Motion Calculations'!$D$2</f>
        <v>-138.58024417554896</v>
      </c>
      <c r="P6343">
        <f t="shared" si="498"/>
        <v>-0.11549364134214221</v>
      </c>
    </row>
    <row r="6344" spans="1:16" x14ac:dyDescent="0.2">
      <c r="A6344">
        <f t="shared" si="495"/>
        <v>2.8983333333333796</v>
      </c>
      <c r="C6344">
        <f>('Raw Data'!A6342+'Raw Data'!B6342)*128.337</f>
        <v>107.16139499999998</v>
      </c>
      <c r="D6344">
        <f>('Raw Data'!C6342+'Raw Data'!D6342)*128.419</f>
        <v>112.23820600000001</v>
      </c>
      <c r="E6344">
        <f>('Raw Data'!E6342+'Raw Data'!F6342+'Raw Data'!G6342+'Raw Data'!H6342)*259.538</f>
        <v>684.14216800000008</v>
      </c>
      <c r="G6344">
        <f>('Raw Data'!I6342+'Raw Data'!J6342)*127.233</f>
        <v>-0.62344170000000021</v>
      </c>
      <c r="H6344">
        <f>('Raw Data'!K6342+'Raw Data'!L6342)*128.041</f>
        <v>-4.3790022000000004</v>
      </c>
      <c r="I6344">
        <f>('Raw Data'!M6342+'Raw Data'!N6342+'Raw Data'!O6342+'Raw Data'!P6342)*260.417</f>
        <v>-12.703141259999999</v>
      </c>
      <c r="K6344">
        <f t="shared" ref="K6344:K6407" si="499">C6344+G6344</f>
        <v>106.53795329999998</v>
      </c>
      <c r="L6344">
        <f t="shared" si="496"/>
        <v>107.8592038</v>
      </c>
      <c r="M6344">
        <f t="shared" si="497"/>
        <v>671.43902674000003</v>
      </c>
      <c r="N6344">
        <f>M6344-'Projectile Motion Calculations'!$D$2</f>
        <v>-138.60449504554902</v>
      </c>
      <c r="P6344">
        <f t="shared" si="498"/>
        <v>-0.11658406913380905</v>
      </c>
    </row>
    <row r="6345" spans="1:16" x14ac:dyDescent="0.2">
      <c r="A6345">
        <f t="shared" si="495"/>
        <v>2.8991666666667131</v>
      </c>
      <c r="C6345">
        <f>('Raw Data'!A6343+'Raw Data'!B6343)*128.337</f>
        <v>107.16139499999998</v>
      </c>
      <c r="D6345">
        <f>('Raw Data'!C6343+'Raw Data'!D6343)*128.419</f>
        <v>112.23820600000001</v>
      </c>
      <c r="E6345">
        <f>('Raw Data'!E6343+'Raw Data'!F6343+'Raw Data'!G6343+'Raw Data'!H6343)*259.538</f>
        <v>681.54678800000011</v>
      </c>
      <c r="G6345">
        <f>('Raw Data'!I6343+'Raw Data'!J6343)*127.233</f>
        <v>-1.8703251000000001</v>
      </c>
      <c r="H6345">
        <f>('Raw Data'!K6343+'Raw Data'!L6343)*128.041</f>
        <v>-4.37003933</v>
      </c>
      <c r="I6345">
        <f>('Raw Data'!M6343+'Raw Data'!N6343+'Raw Data'!O6343+'Raw Data'!P6343)*260.417</f>
        <v>-12.700537089999999</v>
      </c>
      <c r="K6345">
        <f t="shared" si="499"/>
        <v>105.29106989999998</v>
      </c>
      <c r="L6345">
        <f t="shared" si="496"/>
        <v>107.86816667000001</v>
      </c>
      <c r="M6345">
        <f t="shared" si="497"/>
        <v>668.84625091000009</v>
      </c>
      <c r="N6345">
        <f>M6345-'Projectile Motion Calculations'!$D$2</f>
        <v>-141.19727087554895</v>
      </c>
      <c r="P6345">
        <f t="shared" si="498"/>
        <v>-0.11658298406297569</v>
      </c>
    </row>
    <row r="6346" spans="1:16" x14ac:dyDescent="0.2">
      <c r="A6346">
        <f t="shared" si="495"/>
        <v>2.9000000000000465</v>
      </c>
      <c r="C6346">
        <f>('Raw Data'!A6344+'Raw Data'!B6344)*128.337</f>
        <v>107.16139499999998</v>
      </c>
      <c r="D6346">
        <f>('Raw Data'!C6344+'Raw Data'!D6344)*128.419</f>
        <v>112.23820600000001</v>
      </c>
      <c r="E6346">
        <f>('Raw Data'!E6344+'Raw Data'!F6344+'Raw Data'!G6344+'Raw Data'!H6344)*259.538</f>
        <v>684.14216800000008</v>
      </c>
      <c r="G6346">
        <f>('Raw Data'!I6344+'Raw Data'!J6344)*127.233</f>
        <v>-1.2468834</v>
      </c>
      <c r="H6346">
        <f>('Raw Data'!K6344+'Raw Data'!L6344)*128.041</f>
        <v>-3.7516012999999999</v>
      </c>
      <c r="I6346">
        <f>('Raw Data'!M6344+'Raw Data'!N6344+'Raw Data'!O6344+'Raw Data'!P6344)*260.417</f>
        <v>-12.700537089999999</v>
      </c>
      <c r="K6346">
        <f t="shared" si="499"/>
        <v>105.91451159999998</v>
      </c>
      <c r="L6346">
        <f t="shared" si="496"/>
        <v>108.4866047</v>
      </c>
      <c r="M6346">
        <f t="shared" si="497"/>
        <v>671.44163091000007</v>
      </c>
      <c r="N6346">
        <f>M6346-'Projectile Motion Calculations'!$D$2</f>
        <v>-138.60189087554897</v>
      </c>
      <c r="P6346">
        <f t="shared" si="498"/>
        <v>-0.11712368822964249</v>
      </c>
    </row>
    <row r="6347" spans="1:16" x14ac:dyDescent="0.2">
      <c r="A6347">
        <f t="shared" si="495"/>
        <v>2.90083333333338</v>
      </c>
      <c r="C6347">
        <f>('Raw Data'!A6345+'Raw Data'!B6345)*128.337</f>
        <v>107.80307999999998</v>
      </c>
      <c r="D6347">
        <f>('Raw Data'!C6345+'Raw Data'!D6345)*128.419</f>
        <v>112.23820600000001</v>
      </c>
      <c r="E6347">
        <f>('Raw Data'!E6345+'Raw Data'!F6345+'Raw Data'!G6345+'Raw Data'!H6345)*259.538</f>
        <v>680.249098</v>
      </c>
      <c r="G6347">
        <f>('Raw Data'!I6345+'Raw Data'!J6345)*127.233</f>
        <v>-1.8703251000000001</v>
      </c>
      <c r="H6347">
        <f>('Raw Data'!K6345+'Raw Data'!L6345)*128.041</f>
        <v>-4.9974402300000005</v>
      </c>
      <c r="I6347">
        <f>('Raw Data'!M6345+'Raw Data'!N6345+'Raw Data'!O6345+'Raw Data'!P6345)*260.417</f>
        <v>-12.700537089999999</v>
      </c>
      <c r="K6347">
        <f t="shared" si="499"/>
        <v>105.93275489999998</v>
      </c>
      <c r="L6347">
        <f t="shared" si="496"/>
        <v>107.24076577000001</v>
      </c>
      <c r="M6347">
        <f t="shared" si="497"/>
        <v>667.54856090999999</v>
      </c>
      <c r="N6347">
        <f>M6347-'Projectile Motion Calculations'!$D$2</f>
        <v>-142.49496087554905</v>
      </c>
      <c r="P6347">
        <f t="shared" si="498"/>
        <v>-0.11927748543797617</v>
      </c>
    </row>
    <row r="6348" spans="1:16" x14ac:dyDescent="0.2">
      <c r="A6348">
        <f t="shared" si="495"/>
        <v>2.9016666666667135</v>
      </c>
      <c r="C6348">
        <f>('Raw Data'!A6346+'Raw Data'!B6346)*128.337</f>
        <v>107.16139499999998</v>
      </c>
      <c r="D6348">
        <f>('Raw Data'!C6346+'Raw Data'!D6346)*128.419</f>
        <v>112.88030100000002</v>
      </c>
      <c r="E6348">
        <f>('Raw Data'!E6346+'Raw Data'!F6346+'Raw Data'!G6346+'Raw Data'!H6346)*259.538</f>
        <v>680.249098</v>
      </c>
      <c r="G6348">
        <f>('Raw Data'!I6346+'Raw Data'!J6346)*127.233</f>
        <v>-1.8703251000000001</v>
      </c>
      <c r="H6348">
        <f>('Raw Data'!K6346+'Raw Data'!L6346)*128.041</f>
        <v>-4.3790022000000004</v>
      </c>
      <c r="I6348">
        <f>('Raw Data'!M6346+'Raw Data'!N6346+'Raw Data'!O6346+'Raw Data'!P6346)*260.417</f>
        <v>-13.976580389999999</v>
      </c>
      <c r="K6348">
        <f t="shared" si="499"/>
        <v>105.29106989999998</v>
      </c>
      <c r="L6348">
        <f t="shared" si="496"/>
        <v>108.50129880000001</v>
      </c>
      <c r="M6348">
        <f t="shared" si="497"/>
        <v>666.27251761000002</v>
      </c>
      <c r="N6348">
        <f>M6348-'Projectile Motion Calculations'!$D$2</f>
        <v>-143.77100417554902</v>
      </c>
      <c r="P6348">
        <f t="shared" si="498"/>
        <v>-0.12025075293797631</v>
      </c>
    </row>
    <row r="6349" spans="1:16" x14ac:dyDescent="0.2">
      <c r="A6349">
        <f t="shared" si="495"/>
        <v>2.9025000000000469</v>
      </c>
      <c r="C6349">
        <f>('Raw Data'!A6347+'Raw Data'!B6347)*128.337</f>
        <v>107.80307999999998</v>
      </c>
      <c r="D6349">
        <f>('Raw Data'!C6347+'Raw Data'!D6347)*128.419</f>
        <v>112.88030100000002</v>
      </c>
      <c r="E6349">
        <f>('Raw Data'!E6347+'Raw Data'!F6347+'Raw Data'!G6347+'Raw Data'!H6347)*259.538</f>
        <v>677.91325600000005</v>
      </c>
      <c r="G6349">
        <f>('Raw Data'!I6347+'Raw Data'!J6347)*127.233</f>
        <v>-1.8703251000000001</v>
      </c>
      <c r="H6349">
        <f>('Raw Data'!K6347+'Raw Data'!L6347)*128.041</f>
        <v>-4.9974402300000005</v>
      </c>
      <c r="I6349">
        <f>('Raw Data'!M6347+'Raw Data'!N6347+'Raw Data'!O6347+'Raw Data'!P6347)*260.417</f>
        <v>-12.700537089999999</v>
      </c>
      <c r="K6349">
        <f t="shared" si="499"/>
        <v>105.93275489999998</v>
      </c>
      <c r="L6349">
        <f t="shared" si="496"/>
        <v>107.88286077000002</v>
      </c>
      <c r="M6349">
        <f t="shared" si="497"/>
        <v>665.21271891000004</v>
      </c>
      <c r="N6349">
        <f>M6349-'Projectile Motion Calculations'!$D$2</f>
        <v>-144.83080287554901</v>
      </c>
      <c r="P6349">
        <f t="shared" si="498"/>
        <v>-0.12123303989630979</v>
      </c>
    </row>
    <row r="6350" spans="1:16" x14ac:dyDescent="0.2">
      <c r="A6350">
        <f t="shared" si="495"/>
        <v>2.9033333333333804</v>
      </c>
      <c r="C6350">
        <f>('Raw Data'!A6348+'Raw Data'!B6348)*128.337</f>
        <v>107.80307999999998</v>
      </c>
      <c r="D6350">
        <f>('Raw Data'!C6348+'Raw Data'!D6348)*128.419</f>
        <v>112.23820600000001</v>
      </c>
      <c r="E6350">
        <f>('Raw Data'!E6348+'Raw Data'!F6348+'Raw Data'!G6348+'Raw Data'!H6348)*259.538</f>
        <v>676.61556600000006</v>
      </c>
      <c r="G6350">
        <f>('Raw Data'!I6348+'Raw Data'!J6348)*127.233</f>
        <v>-1.2468834000000002</v>
      </c>
      <c r="H6350">
        <f>('Raw Data'!K6348+'Raw Data'!L6348)*128.041</f>
        <v>-3.7516012999999999</v>
      </c>
      <c r="I6350">
        <f>('Raw Data'!M6348+'Raw Data'!N6348+'Raw Data'!O6348+'Raw Data'!P6348)*260.417</f>
        <v>-12.700537089999999</v>
      </c>
      <c r="K6350">
        <f t="shared" si="499"/>
        <v>106.55619659999998</v>
      </c>
      <c r="L6350">
        <f t="shared" si="496"/>
        <v>108.4866047</v>
      </c>
      <c r="M6350">
        <f t="shared" si="497"/>
        <v>663.91502891000005</v>
      </c>
      <c r="N6350">
        <f>M6350-'Projectile Motion Calculations'!$D$2</f>
        <v>-146.128492875549</v>
      </c>
      <c r="P6350">
        <f t="shared" si="498"/>
        <v>-0.12177374406297653</v>
      </c>
    </row>
    <row r="6351" spans="1:16" x14ac:dyDescent="0.2">
      <c r="A6351">
        <f t="shared" si="495"/>
        <v>2.9041666666667139</v>
      </c>
      <c r="C6351">
        <f>('Raw Data'!A6349+'Raw Data'!B6349)*128.337</f>
        <v>107.80307999999998</v>
      </c>
      <c r="D6351">
        <f>('Raw Data'!C6349+'Raw Data'!D6349)*128.419</f>
        <v>112.23820600000001</v>
      </c>
      <c r="E6351">
        <f>('Raw Data'!E6349+'Raw Data'!F6349+'Raw Data'!G6349+'Raw Data'!H6349)*259.538</f>
        <v>676.61556600000006</v>
      </c>
      <c r="G6351">
        <f>('Raw Data'!I6349+'Raw Data'!J6349)*127.233</f>
        <v>-1.2468834000000002</v>
      </c>
      <c r="H6351">
        <f>('Raw Data'!K6349+'Raw Data'!L6349)*128.041</f>
        <v>-4.9974402300000005</v>
      </c>
      <c r="I6351">
        <f>('Raw Data'!M6349+'Raw Data'!N6349+'Raw Data'!O6349+'Raw Data'!P6349)*260.417</f>
        <v>-12.700537089999999</v>
      </c>
      <c r="K6351">
        <f t="shared" si="499"/>
        <v>106.55619659999998</v>
      </c>
      <c r="L6351">
        <f t="shared" si="496"/>
        <v>107.24076577000001</v>
      </c>
      <c r="M6351">
        <f t="shared" si="497"/>
        <v>663.91502891000005</v>
      </c>
      <c r="N6351">
        <f>M6351-'Projectile Motion Calculations'!$D$2</f>
        <v>-146.128492875549</v>
      </c>
      <c r="P6351">
        <f t="shared" si="498"/>
        <v>-0.12231444822964332</v>
      </c>
    </row>
    <row r="6352" spans="1:16" x14ac:dyDescent="0.2">
      <c r="A6352">
        <f t="shared" si="495"/>
        <v>2.9050000000000473</v>
      </c>
      <c r="C6352">
        <f>('Raw Data'!A6350+'Raw Data'!B6350)*128.337</f>
        <v>107.80307999999998</v>
      </c>
      <c r="D6352">
        <f>('Raw Data'!C6350+'Raw Data'!D6350)*128.419</f>
        <v>113.52239600000001</v>
      </c>
      <c r="E6352">
        <f>('Raw Data'!E6350+'Raw Data'!F6350+'Raw Data'!G6350+'Raw Data'!H6350)*259.538</f>
        <v>675.31787599999996</v>
      </c>
      <c r="G6352">
        <f>('Raw Data'!I6350+'Raw Data'!J6350)*127.233</f>
        <v>-1.8703251000000001</v>
      </c>
      <c r="H6352">
        <f>('Raw Data'!K6350+'Raw Data'!L6350)*128.041</f>
        <v>-3.7516012999999999</v>
      </c>
      <c r="I6352">
        <f>('Raw Data'!M6350+'Raw Data'!N6350+'Raw Data'!O6350+'Raw Data'!P6350)*260.417</f>
        <v>-12.700537089999999</v>
      </c>
      <c r="K6352">
        <f t="shared" si="499"/>
        <v>105.93275489999998</v>
      </c>
      <c r="L6352">
        <f t="shared" si="496"/>
        <v>109.77079470000001</v>
      </c>
      <c r="M6352">
        <f t="shared" si="497"/>
        <v>662.61733890999994</v>
      </c>
      <c r="N6352">
        <f>M6352-'Projectile Motion Calculations'!$D$2</f>
        <v>-147.4261828755491</v>
      </c>
      <c r="P6352">
        <f t="shared" si="498"/>
        <v>-0.12285515239631012</v>
      </c>
    </row>
    <row r="6353" spans="1:16" x14ac:dyDescent="0.2">
      <c r="A6353">
        <f t="shared" si="495"/>
        <v>2.9058333333333808</v>
      </c>
      <c r="C6353">
        <f>('Raw Data'!A6351+'Raw Data'!B6351)*128.337</f>
        <v>108.31642799999999</v>
      </c>
      <c r="D6353">
        <f>('Raw Data'!C6351+'Raw Data'!D6351)*128.419</f>
        <v>112.23820600000001</v>
      </c>
      <c r="E6353">
        <f>('Raw Data'!E6351+'Raw Data'!F6351+'Raw Data'!G6351+'Raw Data'!H6351)*259.538</f>
        <v>675.31787599999996</v>
      </c>
      <c r="G6353">
        <f>('Raw Data'!I6351+'Raw Data'!J6351)*127.233</f>
        <v>-1.2468834000000002</v>
      </c>
      <c r="H6353">
        <f>('Raw Data'!K6351+'Raw Data'!L6351)*128.041</f>
        <v>-4.3790022000000004</v>
      </c>
      <c r="I6353">
        <f>('Raw Data'!M6351+'Raw Data'!N6351+'Raw Data'!O6351+'Raw Data'!P6351)*260.417</f>
        <v>-12.700537089999999</v>
      </c>
      <c r="K6353">
        <f t="shared" si="499"/>
        <v>107.06954459999999</v>
      </c>
      <c r="L6353">
        <f t="shared" si="496"/>
        <v>107.8592038</v>
      </c>
      <c r="M6353">
        <f t="shared" si="497"/>
        <v>662.61733890999994</v>
      </c>
      <c r="N6353">
        <f>M6353-'Projectile Motion Calculations'!$D$2</f>
        <v>-147.4261828755491</v>
      </c>
      <c r="P6353">
        <f t="shared" si="498"/>
        <v>-0.12393656072964357</v>
      </c>
    </row>
    <row r="6354" spans="1:16" x14ac:dyDescent="0.2">
      <c r="A6354">
        <f t="shared" si="495"/>
        <v>2.9066666666667142</v>
      </c>
      <c r="C6354">
        <f>('Raw Data'!A6352+'Raw Data'!B6352)*128.337</f>
        <v>107.80307999999998</v>
      </c>
      <c r="D6354">
        <f>('Raw Data'!C6352+'Raw Data'!D6352)*128.419</f>
        <v>112.23820600000001</v>
      </c>
      <c r="E6354">
        <f>('Raw Data'!E6352+'Raw Data'!F6352+'Raw Data'!G6352+'Raw Data'!H6352)*259.538</f>
        <v>672.72249600000009</v>
      </c>
      <c r="G6354">
        <f>('Raw Data'!I6352+'Raw Data'!J6352)*127.233</f>
        <v>-1.8703251000000001</v>
      </c>
      <c r="H6354">
        <f>('Raw Data'!K6352+'Raw Data'!L6352)*128.041</f>
        <v>-4.9974402300000005</v>
      </c>
      <c r="I6354">
        <f>('Raw Data'!M6352+'Raw Data'!N6352+'Raw Data'!O6352+'Raw Data'!P6352)*260.417</f>
        <v>-12.700537089999999</v>
      </c>
      <c r="K6354">
        <f t="shared" si="499"/>
        <v>105.93275489999998</v>
      </c>
      <c r="L6354">
        <f t="shared" si="496"/>
        <v>107.24076577000001</v>
      </c>
      <c r="M6354">
        <f t="shared" si="497"/>
        <v>660.02195891000008</v>
      </c>
      <c r="N6354">
        <f>M6354-'Projectile Motion Calculations'!$D$2</f>
        <v>-150.02156287554897</v>
      </c>
      <c r="P6354">
        <f t="shared" si="498"/>
        <v>-0.12609144300881056</v>
      </c>
    </row>
    <row r="6355" spans="1:16" x14ac:dyDescent="0.2">
      <c r="A6355">
        <f t="shared" si="495"/>
        <v>2.9075000000000477</v>
      </c>
      <c r="C6355">
        <f>('Raw Data'!A6353+'Raw Data'!B6353)*128.337</f>
        <v>108.31642799999999</v>
      </c>
      <c r="D6355">
        <f>('Raw Data'!C6353+'Raw Data'!D6353)*128.419</f>
        <v>112.23820600000001</v>
      </c>
      <c r="E6355">
        <f>('Raw Data'!E6353+'Raw Data'!F6353+'Raw Data'!G6353+'Raw Data'!H6353)*259.538</f>
        <v>671.42480599999999</v>
      </c>
      <c r="G6355">
        <f>('Raw Data'!I6353+'Raw Data'!J6353)*127.233</f>
        <v>-1.2468834000000002</v>
      </c>
      <c r="H6355">
        <f>('Raw Data'!K6353+'Raw Data'!L6353)*128.041</f>
        <v>-4.9974402300000005</v>
      </c>
      <c r="I6355">
        <f>('Raw Data'!M6353+'Raw Data'!N6353+'Raw Data'!O6353+'Raw Data'!P6353)*260.417</f>
        <v>-13.97918456</v>
      </c>
      <c r="K6355">
        <f t="shared" si="499"/>
        <v>107.06954459999999</v>
      </c>
      <c r="L6355">
        <f t="shared" si="496"/>
        <v>107.24076577000001</v>
      </c>
      <c r="M6355">
        <f t="shared" si="497"/>
        <v>657.44562143999997</v>
      </c>
      <c r="N6355">
        <f>M6355-'Projectile Motion Calculations'!$D$2</f>
        <v>-152.59790034554908</v>
      </c>
      <c r="P6355">
        <f t="shared" si="498"/>
        <v>-0.12663214717547736</v>
      </c>
    </row>
    <row r="6356" spans="1:16" x14ac:dyDescent="0.2">
      <c r="A6356">
        <f t="shared" si="495"/>
        <v>2.9083333333333812</v>
      </c>
      <c r="C6356">
        <f>('Raw Data'!A6354+'Raw Data'!B6354)*128.337</f>
        <v>108.95811299999998</v>
      </c>
      <c r="D6356">
        <f>('Raw Data'!C6354+'Raw Data'!D6354)*128.419</f>
        <v>112.23820600000001</v>
      </c>
      <c r="E6356">
        <f>('Raw Data'!E6354+'Raw Data'!F6354+'Raw Data'!G6354+'Raw Data'!H6354)*259.538</f>
        <v>671.42480599999999</v>
      </c>
      <c r="G6356">
        <f>('Raw Data'!I6354+'Raw Data'!J6354)*127.233</f>
        <v>-1.8703251000000001</v>
      </c>
      <c r="H6356">
        <f>('Raw Data'!K6354+'Raw Data'!L6354)*128.041</f>
        <v>-4.3790022000000004</v>
      </c>
      <c r="I6356">
        <f>('Raw Data'!M6354+'Raw Data'!N6354+'Raw Data'!O6354+'Raw Data'!P6354)*260.417</f>
        <v>-12.700537089999999</v>
      </c>
      <c r="K6356">
        <f t="shared" si="499"/>
        <v>107.08778789999998</v>
      </c>
      <c r="L6356">
        <f t="shared" si="496"/>
        <v>107.8592038</v>
      </c>
      <c r="M6356">
        <f t="shared" si="497"/>
        <v>658.72426890999998</v>
      </c>
      <c r="N6356">
        <f>M6356-'Projectile Motion Calculations'!$D$2</f>
        <v>-151.31925287554907</v>
      </c>
      <c r="P6356">
        <f t="shared" si="498"/>
        <v>-0.12664008156297735</v>
      </c>
    </row>
    <row r="6357" spans="1:16" x14ac:dyDescent="0.2">
      <c r="A6357">
        <f t="shared" si="495"/>
        <v>2.9091666666667146</v>
      </c>
      <c r="C6357">
        <f>('Raw Data'!A6355+'Raw Data'!B6355)*128.337</f>
        <v>108.95811299999998</v>
      </c>
      <c r="D6357">
        <f>('Raw Data'!C6355+'Raw Data'!D6355)*128.419</f>
        <v>112.23820600000001</v>
      </c>
      <c r="E6357">
        <f>('Raw Data'!E6355+'Raw Data'!F6355+'Raw Data'!G6355+'Raw Data'!H6355)*259.538</f>
        <v>670.127116</v>
      </c>
      <c r="G6357">
        <f>('Raw Data'!I6355+'Raw Data'!J6355)*127.233</f>
        <v>-1.8703251000000001</v>
      </c>
      <c r="H6357">
        <f>('Raw Data'!K6355+'Raw Data'!L6355)*128.041</f>
        <v>-4.3790022000000004</v>
      </c>
      <c r="I6357">
        <f>('Raw Data'!M6355+'Raw Data'!N6355+'Raw Data'!O6355+'Raw Data'!P6355)*260.417</f>
        <v>-12.700537089999999</v>
      </c>
      <c r="K6357">
        <f t="shared" si="499"/>
        <v>107.08778789999998</v>
      </c>
      <c r="L6357">
        <f t="shared" si="496"/>
        <v>107.8592038</v>
      </c>
      <c r="M6357">
        <f t="shared" si="497"/>
        <v>657.42657890999999</v>
      </c>
      <c r="N6357">
        <f>M6357-'Projectile Motion Calculations'!$D$2</f>
        <v>-152.61694287554906</v>
      </c>
      <c r="P6357">
        <f t="shared" si="498"/>
        <v>-0.12815405322964424</v>
      </c>
    </row>
    <row r="6358" spans="1:16" x14ac:dyDescent="0.2">
      <c r="A6358">
        <f t="shared" si="495"/>
        <v>2.9100000000000481</v>
      </c>
      <c r="C6358">
        <f>('Raw Data'!A6356+'Raw Data'!B6356)*128.337</f>
        <v>108.44476499999999</v>
      </c>
      <c r="D6358">
        <f>('Raw Data'!C6356+'Raw Data'!D6356)*128.419</f>
        <v>112.23820600000001</v>
      </c>
      <c r="E6358">
        <f>('Raw Data'!E6356+'Raw Data'!F6356+'Raw Data'!G6356+'Raw Data'!H6356)*259.538</f>
        <v>667.79127400000004</v>
      </c>
      <c r="G6358">
        <f>('Raw Data'!I6356+'Raw Data'!J6356)*127.233</f>
        <v>-0.62344170000000021</v>
      </c>
      <c r="H6358">
        <f>('Raw Data'!K6356+'Raw Data'!L6356)*128.041</f>
        <v>-4.3790022000000004</v>
      </c>
      <c r="I6358">
        <f>('Raw Data'!M6356+'Raw Data'!N6356+'Raw Data'!O6356+'Raw Data'!P6356)*260.417</f>
        <v>-12.700537089999999</v>
      </c>
      <c r="K6358">
        <f t="shared" si="499"/>
        <v>107.82132329999999</v>
      </c>
      <c r="L6358">
        <f t="shared" si="496"/>
        <v>107.8592038</v>
      </c>
      <c r="M6358">
        <f t="shared" si="497"/>
        <v>655.09073691000003</v>
      </c>
      <c r="N6358">
        <f>M6358-'Projectile Motion Calculations'!$D$2</f>
        <v>-154.95278487554901</v>
      </c>
      <c r="P6358">
        <f t="shared" si="498"/>
        <v>-0.1295598840629778</v>
      </c>
    </row>
    <row r="6359" spans="1:16" x14ac:dyDescent="0.2">
      <c r="A6359">
        <f t="shared" si="495"/>
        <v>2.9108333333333816</v>
      </c>
      <c r="C6359">
        <f>('Raw Data'!A6357+'Raw Data'!B6357)*128.337</f>
        <v>108.95811299999998</v>
      </c>
      <c r="D6359">
        <f>('Raw Data'!C6357+'Raw Data'!D6357)*128.419</f>
        <v>112.88030100000002</v>
      </c>
      <c r="E6359">
        <f>('Raw Data'!E6357+'Raw Data'!F6357+'Raw Data'!G6357+'Raw Data'!H6357)*259.538</f>
        <v>666.75312199999996</v>
      </c>
      <c r="G6359">
        <f>('Raw Data'!I6357+'Raw Data'!J6357)*127.233</f>
        <v>-1.2468834</v>
      </c>
      <c r="H6359">
        <f>('Raw Data'!K6357+'Raw Data'!L6357)*128.041</f>
        <v>-3.7516012999999999</v>
      </c>
      <c r="I6359">
        <f>('Raw Data'!M6357+'Raw Data'!N6357+'Raw Data'!O6357+'Raw Data'!P6357)*260.417</f>
        <v>-12.700537089999999</v>
      </c>
      <c r="K6359">
        <f t="shared" si="499"/>
        <v>107.71122959999998</v>
      </c>
      <c r="L6359">
        <f t="shared" si="496"/>
        <v>109.12869970000001</v>
      </c>
      <c r="M6359">
        <f t="shared" si="497"/>
        <v>654.05258490999995</v>
      </c>
      <c r="N6359">
        <f>M6359-'Projectile Motion Calculations'!$D$2</f>
        <v>-155.9909368755491</v>
      </c>
      <c r="P6359">
        <f t="shared" si="498"/>
        <v>-0.12945174322964448</v>
      </c>
    </row>
    <row r="6360" spans="1:16" x14ac:dyDescent="0.2">
      <c r="A6360">
        <f t="shared" si="495"/>
        <v>2.911666666666715</v>
      </c>
      <c r="C6360">
        <f>('Raw Data'!A6358+'Raw Data'!B6358)*128.337</f>
        <v>108.95811299999998</v>
      </c>
      <c r="D6360">
        <f>('Raw Data'!C6358+'Raw Data'!D6358)*128.419</f>
        <v>112.23820600000001</v>
      </c>
      <c r="E6360">
        <f>('Raw Data'!E6358+'Raw Data'!F6358+'Raw Data'!G6358+'Raw Data'!H6358)*259.538</f>
        <v>668.05081199999995</v>
      </c>
      <c r="G6360">
        <f>('Raw Data'!I6358+'Raw Data'!J6358)*127.233</f>
        <v>-1.8703251000000001</v>
      </c>
      <c r="H6360">
        <f>('Raw Data'!K6358+'Raw Data'!L6358)*128.041</f>
        <v>-4.3790022000000004</v>
      </c>
      <c r="I6360">
        <f>('Raw Data'!M6358+'Raw Data'!N6358+'Raw Data'!O6358+'Raw Data'!P6358)*260.417</f>
        <v>-12.700537089999999</v>
      </c>
      <c r="K6360">
        <f t="shared" si="499"/>
        <v>107.08778789999998</v>
      </c>
      <c r="L6360">
        <f t="shared" si="496"/>
        <v>107.8592038</v>
      </c>
      <c r="M6360">
        <f t="shared" si="497"/>
        <v>655.35027490999994</v>
      </c>
      <c r="N6360">
        <f>M6360-'Projectile Motion Calculations'!$D$2</f>
        <v>-154.69324687554911</v>
      </c>
      <c r="P6360">
        <f t="shared" si="498"/>
        <v>-0.12999244739631119</v>
      </c>
    </row>
    <row r="6361" spans="1:16" x14ac:dyDescent="0.2">
      <c r="A6361">
        <f t="shared" si="495"/>
        <v>2.9125000000000485</v>
      </c>
      <c r="C6361">
        <f>('Raw Data'!A6359+'Raw Data'!B6359)*128.337</f>
        <v>108.95811299999998</v>
      </c>
      <c r="D6361">
        <f>('Raw Data'!C6359+'Raw Data'!D6359)*128.419</f>
        <v>112.23820600000001</v>
      </c>
      <c r="E6361">
        <f>('Raw Data'!E6359+'Raw Data'!F6359+'Raw Data'!G6359+'Raw Data'!H6359)*259.538</f>
        <v>665.45543200000009</v>
      </c>
      <c r="G6361">
        <f>('Raw Data'!I6359+'Raw Data'!J6359)*127.233</f>
        <v>-1.2468834000000002</v>
      </c>
      <c r="H6361">
        <f>('Raw Data'!K6359+'Raw Data'!L6359)*128.041</f>
        <v>-4.3790022000000004</v>
      </c>
      <c r="I6361">
        <f>('Raw Data'!M6359+'Raw Data'!N6359+'Raw Data'!O6359+'Raw Data'!P6359)*260.417</f>
        <v>-12.700537089999999</v>
      </c>
      <c r="K6361">
        <f t="shared" si="499"/>
        <v>107.71122959999998</v>
      </c>
      <c r="L6361">
        <f t="shared" si="496"/>
        <v>107.8592038</v>
      </c>
      <c r="M6361">
        <f t="shared" si="497"/>
        <v>652.75489491000008</v>
      </c>
      <c r="N6361">
        <f>M6361-'Projectile Motion Calculations'!$D$2</f>
        <v>-157.28862687554897</v>
      </c>
      <c r="P6361">
        <f t="shared" si="498"/>
        <v>-0.13268477862964487</v>
      </c>
    </row>
    <row r="6362" spans="1:16" x14ac:dyDescent="0.2">
      <c r="A6362">
        <f t="shared" ref="A6362:A6425" si="500">A6361+1/1200</f>
        <v>2.913333333333382</v>
      </c>
      <c r="C6362">
        <f>('Raw Data'!A6360+'Raw Data'!B6360)*128.337</f>
        <v>109.59979799999999</v>
      </c>
      <c r="D6362">
        <f>('Raw Data'!C6360+'Raw Data'!D6360)*128.419</f>
        <v>111.59611100000001</v>
      </c>
      <c r="E6362">
        <f>('Raw Data'!E6360+'Raw Data'!F6360+'Raw Data'!G6360+'Raw Data'!H6360)*259.538</f>
        <v>662.86005200000011</v>
      </c>
      <c r="G6362">
        <f>('Raw Data'!I6360+'Raw Data'!J6360)*127.233</f>
        <v>-1.8703251000000001</v>
      </c>
      <c r="H6362">
        <f>('Raw Data'!K6360+'Raw Data'!L6360)*128.041</f>
        <v>-4.3790022000000004</v>
      </c>
      <c r="I6362">
        <f>('Raw Data'!M6360+'Raw Data'!N6360+'Raw Data'!O6360+'Raw Data'!P6360)*260.417</f>
        <v>-13.971372049999999</v>
      </c>
      <c r="K6362">
        <f t="shared" si="499"/>
        <v>107.72947289999999</v>
      </c>
      <c r="L6362">
        <f t="shared" si="496"/>
        <v>107.21710880000001</v>
      </c>
      <c r="M6362">
        <f t="shared" si="497"/>
        <v>648.8886799500001</v>
      </c>
      <c r="N6362">
        <f>M6362-'Projectile Motion Calculations'!$D$2</f>
        <v>-161.15484183554895</v>
      </c>
      <c r="P6362">
        <f t="shared" si="498"/>
        <v>-0.13376618696297837</v>
      </c>
    </row>
    <row r="6363" spans="1:16" x14ac:dyDescent="0.2">
      <c r="A6363">
        <f t="shared" si="500"/>
        <v>2.9141666666667154</v>
      </c>
      <c r="C6363">
        <f>('Raw Data'!A6361+'Raw Data'!B6361)*128.337</f>
        <v>108.95811299999998</v>
      </c>
      <c r="D6363">
        <f>('Raw Data'!C6361+'Raw Data'!D6361)*128.419</f>
        <v>112.23820600000001</v>
      </c>
      <c r="E6363">
        <f>('Raw Data'!E6361+'Raw Data'!F6361+'Raw Data'!G6361+'Raw Data'!H6361)*259.538</f>
        <v>662.86005200000011</v>
      </c>
      <c r="G6363">
        <f>('Raw Data'!I6361+'Raw Data'!J6361)*127.233</f>
        <v>-1.2468834000000002</v>
      </c>
      <c r="H6363">
        <f>('Raw Data'!K6361+'Raw Data'!L6361)*128.041</f>
        <v>-4.3790022000000004</v>
      </c>
      <c r="I6363">
        <f>('Raw Data'!M6361+'Raw Data'!N6361+'Raw Data'!O6361+'Raw Data'!P6361)*260.417</f>
        <v>-12.700537089999999</v>
      </c>
      <c r="K6363">
        <f t="shared" si="499"/>
        <v>107.71122959999998</v>
      </c>
      <c r="L6363">
        <f t="shared" si="496"/>
        <v>107.8592038</v>
      </c>
      <c r="M6363">
        <f t="shared" si="497"/>
        <v>650.1595149100001</v>
      </c>
      <c r="N6363">
        <f>M6363-'Projectile Motion Calculations'!$D$2</f>
        <v>-159.88400687554895</v>
      </c>
      <c r="P6363">
        <f t="shared" si="498"/>
        <v>-0.1348587848963119</v>
      </c>
    </row>
    <row r="6364" spans="1:16" x14ac:dyDescent="0.2">
      <c r="A6364">
        <f t="shared" si="500"/>
        <v>2.9150000000000489</v>
      </c>
      <c r="C6364">
        <f>('Raw Data'!A6362+'Raw Data'!B6362)*128.337</f>
        <v>108.95811299999998</v>
      </c>
      <c r="D6364">
        <f>('Raw Data'!C6362+'Raw Data'!D6362)*128.419</f>
        <v>112.23820600000001</v>
      </c>
      <c r="E6364">
        <f>('Raw Data'!E6362+'Raw Data'!F6362+'Raw Data'!G6362+'Raw Data'!H6362)*259.538</f>
        <v>658.96698200000003</v>
      </c>
      <c r="G6364">
        <f>('Raw Data'!I6362+'Raw Data'!J6362)*127.233</f>
        <v>-1.2468834</v>
      </c>
      <c r="H6364">
        <f>('Raw Data'!K6362+'Raw Data'!L6362)*128.041</f>
        <v>-4.3790022000000004</v>
      </c>
      <c r="I6364">
        <f>('Raw Data'!M6362+'Raw Data'!N6362+'Raw Data'!O6362+'Raw Data'!P6362)*260.417</f>
        <v>-12.700537089999999</v>
      </c>
      <c r="K6364">
        <f t="shared" si="499"/>
        <v>107.71122959999998</v>
      </c>
      <c r="L6364">
        <f t="shared" si="496"/>
        <v>107.8592038</v>
      </c>
      <c r="M6364">
        <f t="shared" si="497"/>
        <v>646.26644491000002</v>
      </c>
      <c r="N6364">
        <f>M6364-'Projectile Motion Calculations'!$D$2</f>
        <v>-163.77707687554903</v>
      </c>
      <c r="P6364">
        <f t="shared" si="498"/>
        <v>-0.1364808973963122</v>
      </c>
    </row>
    <row r="6365" spans="1:16" x14ac:dyDescent="0.2">
      <c r="A6365">
        <f t="shared" si="500"/>
        <v>2.9158333333333823</v>
      </c>
      <c r="C6365">
        <f>('Raw Data'!A6363+'Raw Data'!B6363)*128.337</f>
        <v>109.59979799999999</v>
      </c>
      <c r="D6365">
        <f>('Raw Data'!C6363+'Raw Data'!D6363)*128.419</f>
        <v>111.59611100000001</v>
      </c>
      <c r="E6365">
        <f>('Raw Data'!E6363+'Raw Data'!F6363+'Raw Data'!G6363+'Raw Data'!H6363)*259.538</f>
        <v>658.96698200000003</v>
      </c>
      <c r="G6365">
        <f>('Raw Data'!I6363+'Raw Data'!J6363)*127.233</f>
        <v>-1.2468834</v>
      </c>
      <c r="H6365">
        <f>('Raw Data'!K6363+'Raw Data'!L6363)*128.041</f>
        <v>-4.3790022000000004</v>
      </c>
      <c r="I6365">
        <f>('Raw Data'!M6363+'Raw Data'!N6363+'Raw Data'!O6363+'Raw Data'!P6363)*260.417</f>
        <v>-12.700537089999999</v>
      </c>
      <c r="K6365">
        <f t="shared" si="499"/>
        <v>108.35291459999999</v>
      </c>
      <c r="L6365">
        <f t="shared" si="496"/>
        <v>107.21710880000001</v>
      </c>
      <c r="M6365">
        <f t="shared" si="497"/>
        <v>646.26644491000002</v>
      </c>
      <c r="N6365">
        <f>M6365-'Projectile Motion Calculations'!$D$2</f>
        <v>-163.77707687554903</v>
      </c>
      <c r="P6365">
        <f t="shared" si="498"/>
        <v>-0.13702160156297899</v>
      </c>
    </row>
    <row r="6366" spans="1:16" x14ac:dyDescent="0.2">
      <c r="A6366">
        <f t="shared" si="500"/>
        <v>2.9166666666667158</v>
      </c>
      <c r="C6366">
        <f>('Raw Data'!A6364+'Raw Data'!B6364)*128.337</f>
        <v>109.59979799999999</v>
      </c>
      <c r="D6366">
        <f>('Raw Data'!C6364+'Raw Data'!D6364)*128.419</f>
        <v>110.95401600000001</v>
      </c>
      <c r="E6366">
        <f>('Raw Data'!E6364+'Raw Data'!F6364+'Raw Data'!G6364+'Raw Data'!H6364)*259.538</f>
        <v>657.66929199999993</v>
      </c>
      <c r="G6366">
        <f>('Raw Data'!I6364+'Raw Data'!J6364)*127.233</f>
        <v>-0.62344170000000021</v>
      </c>
      <c r="H6366">
        <f>('Raw Data'!K6364+'Raw Data'!L6364)*128.041</f>
        <v>-4.3790022000000004</v>
      </c>
      <c r="I6366">
        <f>('Raw Data'!M6364+'Raw Data'!N6364+'Raw Data'!O6364+'Raw Data'!P6364)*260.417</f>
        <v>-12.700537089999999</v>
      </c>
      <c r="K6366">
        <f t="shared" si="499"/>
        <v>108.97635629999999</v>
      </c>
      <c r="L6366">
        <f t="shared" si="496"/>
        <v>106.57501380000001</v>
      </c>
      <c r="M6366">
        <f t="shared" si="497"/>
        <v>644.96875490999992</v>
      </c>
      <c r="N6366">
        <f>M6366-'Projectile Motion Calculations'!$D$2</f>
        <v>-165.07476687554913</v>
      </c>
      <c r="P6366">
        <f t="shared" si="498"/>
        <v>-0.13917539877131263</v>
      </c>
    </row>
    <row r="6367" spans="1:16" x14ac:dyDescent="0.2">
      <c r="A6367">
        <f t="shared" si="500"/>
        <v>2.9175000000000493</v>
      </c>
      <c r="C6367">
        <f>('Raw Data'!A6365+'Raw Data'!B6365)*128.337</f>
        <v>109.59979799999999</v>
      </c>
      <c r="D6367">
        <f>('Raw Data'!C6365+'Raw Data'!D6365)*128.419</f>
        <v>111.59611100000001</v>
      </c>
      <c r="E6367">
        <f>('Raw Data'!E6365+'Raw Data'!F6365+'Raw Data'!G6365+'Raw Data'!H6365)*259.538</f>
        <v>655.07391200000006</v>
      </c>
      <c r="G6367">
        <f>('Raw Data'!I6365+'Raw Data'!J6365)*127.233</f>
        <v>-1.2468834</v>
      </c>
      <c r="H6367">
        <f>('Raw Data'!K6365+'Raw Data'!L6365)*128.041</f>
        <v>-4.3790022000000004</v>
      </c>
      <c r="I6367">
        <f>('Raw Data'!M6365+'Raw Data'!N6365+'Raw Data'!O6365+'Raw Data'!P6365)*260.417</f>
        <v>-13.976580389999997</v>
      </c>
      <c r="K6367">
        <f t="shared" si="499"/>
        <v>108.35291459999999</v>
      </c>
      <c r="L6367">
        <f t="shared" si="496"/>
        <v>107.21710880000001</v>
      </c>
      <c r="M6367">
        <f t="shared" si="497"/>
        <v>641.09733161000008</v>
      </c>
      <c r="N6367">
        <f>M6367-'Projectile Motion Calculations'!$D$2</f>
        <v>-168.94619017554896</v>
      </c>
      <c r="P6367">
        <f t="shared" si="498"/>
        <v>-0.14025680710464608</v>
      </c>
    </row>
    <row r="6368" spans="1:16" x14ac:dyDescent="0.2">
      <c r="A6368">
        <f t="shared" si="500"/>
        <v>2.9183333333333827</v>
      </c>
      <c r="C6368">
        <f>('Raw Data'!A6366+'Raw Data'!B6366)*128.337</f>
        <v>109.59979799999999</v>
      </c>
      <c r="D6368">
        <f>('Raw Data'!C6366+'Raw Data'!D6366)*128.419</f>
        <v>110.95401600000001</v>
      </c>
      <c r="E6368">
        <f>('Raw Data'!E6366+'Raw Data'!F6366+'Raw Data'!G6366+'Raw Data'!H6366)*259.538</f>
        <v>655.07391200000006</v>
      </c>
      <c r="G6368">
        <f>('Raw Data'!I6366+'Raw Data'!J6366)*127.233</f>
        <v>-1.2468834000000002</v>
      </c>
      <c r="H6368">
        <f>('Raw Data'!K6366+'Raw Data'!L6366)*128.041</f>
        <v>-3.7516012999999999</v>
      </c>
      <c r="I6368">
        <f>('Raw Data'!M6366+'Raw Data'!N6366+'Raw Data'!O6366+'Raw Data'!P6366)*260.417</f>
        <v>-12.700537089999999</v>
      </c>
      <c r="K6368">
        <f t="shared" si="499"/>
        <v>108.35291459999999</v>
      </c>
      <c r="L6368">
        <f t="shared" si="496"/>
        <v>107.20241470000001</v>
      </c>
      <c r="M6368">
        <f t="shared" si="497"/>
        <v>642.37337491000005</v>
      </c>
      <c r="N6368">
        <f>M6368-'Projectile Motion Calculations'!$D$2</f>
        <v>-167.67014687554899</v>
      </c>
      <c r="P6368">
        <f t="shared" si="498"/>
        <v>-0.13973522692547932</v>
      </c>
    </row>
    <row r="6369" spans="1:16" x14ac:dyDescent="0.2">
      <c r="A6369">
        <f t="shared" si="500"/>
        <v>2.9191666666667162</v>
      </c>
      <c r="C6369">
        <f>('Raw Data'!A6367+'Raw Data'!B6367)*128.337</f>
        <v>109.59979799999999</v>
      </c>
      <c r="D6369">
        <f>('Raw Data'!C6367+'Raw Data'!D6367)*128.419</f>
        <v>111.59611100000001</v>
      </c>
      <c r="E6369">
        <f>('Raw Data'!E6367+'Raw Data'!F6367+'Raw Data'!G6367+'Raw Data'!H6367)*259.538</f>
        <v>653.77622200000008</v>
      </c>
      <c r="G6369">
        <f>('Raw Data'!I6367+'Raw Data'!J6367)*127.233</f>
        <v>-1.2468834000000002</v>
      </c>
      <c r="H6369">
        <f>('Raw Data'!K6367+'Raw Data'!L6367)*128.041</f>
        <v>-4.3790022000000004</v>
      </c>
      <c r="I6369">
        <f>('Raw Data'!M6367+'Raw Data'!N6367+'Raw Data'!O6367+'Raw Data'!P6367)*260.417</f>
        <v>-11.427097959999999</v>
      </c>
      <c r="K6369">
        <f t="shared" si="499"/>
        <v>108.35291459999999</v>
      </c>
      <c r="L6369">
        <f t="shared" si="496"/>
        <v>107.21710880000001</v>
      </c>
      <c r="M6369">
        <f t="shared" si="497"/>
        <v>642.34912404000011</v>
      </c>
      <c r="N6369">
        <f>M6369-'Projectile Motion Calculations'!$D$2</f>
        <v>-167.69439774554894</v>
      </c>
      <c r="P6369">
        <f t="shared" si="498"/>
        <v>-0.14080761580047946</v>
      </c>
    </row>
    <row r="6370" spans="1:16" x14ac:dyDescent="0.2">
      <c r="A6370">
        <f t="shared" si="500"/>
        <v>2.9200000000000497</v>
      </c>
      <c r="C6370">
        <f>('Raw Data'!A6368+'Raw Data'!B6368)*128.337</f>
        <v>110.24148299999999</v>
      </c>
      <c r="D6370">
        <f>('Raw Data'!C6368+'Raw Data'!D6368)*128.419</f>
        <v>110.95401600000001</v>
      </c>
      <c r="E6370">
        <f>('Raw Data'!E6368+'Raw Data'!F6368+'Raw Data'!G6368+'Raw Data'!H6368)*259.538</f>
        <v>653.77622200000008</v>
      </c>
      <c r="G6370">
        <f>('Raw Data'!I6368+'Raw Data'!J6368)*127.233</f>
        <v>-1.2468834</v>
      </c>
      <c r="H6370">
        <f>('Raw Data'!K6368+'Raw Data'!L6368)*128.041</f>
        <v>-4.3790022000000004</v>
      </c>
      <c r="I6370">
        <f>('Raw Data'!M6368+'Raw Data'!N6368+'Raw Data'!O6368+'Raw Data'!P6368)*260.417</f>
        <v>-13.976580389999999</v>
      </c>
      <c r="K6370">
        <f t="shared" si="499"/>
        <v>108.99459959999999</v>
      </c>
      <c r="L6370">
        <f t="shared" si="496"/>
        <v>106.57501380000001</v>
      </c>
      <c r="M6370">
        <f t="shared" si="497"/>
        <v>639.79964161000009</v>
      </c>
      <c r="N6370">
        <f>M6370-'Projectile Motion Calculations'!$D$2</f>
        <v>-170.24388017554895</v>
      </c>
      <c r="P6370">
        <f t="shared" si="498"/>
        <v>-0.14241962377131312</v>
      </c>
    </row>
    <row r="6371" spans="1:16" x14ac:dyDescent="0.2">
      <c r="A6371">
        <f t="shared" si="500"/>
        <v>2.9208333333333831</v>
      </c>
      <c r="C6371">
        <f>('Raw Data'!A6369+'Raw Data'!B6369)*128.337</f>
        <v>109.59979799999999</v>
      </c>
      <c r="D6371">
        <f>('Raw Data'!C6369+'Raw Data'!D6369)*128.419</f>
        <v>110.95401600000001</v>
      </c>
      <c r="E6371">
        <f>('Raw Data'!E6369+'Raw Data'!F6369+'Raw Data'!G6369+'Raw Data'!H6369)*259.538</f>
        <v>651.18084199999998</v>
      </c>
      <c r="G6371">
        <f>('Raw Data'!I6369+'Raw Data'!J6369)*127.233</f>
        <v>-1.2468834000000002</v>
      </c>
      <c r="H6371">
        <f>('Raw Data'!K6369+'Raw Data'!L6369)*128.041</f>
        <v>-4.3790022000000004</v>
      </c>
      <c r="I6371">
        <f>('Raw Data'!M6369+'Raw Data'!N6369+'Raw Data'!O6369+'Raw Data'!P6369)*260.417</f>
        <v>-12.700537089999999</v>
      </c>
      <c r="K6371">
        <f t="shared" si="499"/>
        <v>108.35291459999999</v>
      </c>
      <c r="L6371">
        <f t="shared" si="496"/>
        <v>106.57501380000001</v>
      </c>
      <c r="M6371">
        <f t="shared" si="497"/>
        <v>638.48030490999997</v>
      </c>
      <c r="N6371">
        <f>M6371-'Projectile Motion Calculations'!$D$2</f>
        <v>-171.56321687554907</v>
      </c>
      <c r="P6371">
        <f t="shared" si="498"/>
        <v>-0.14351005156298</v>
      </c>
    </row>
    <row r="6372" spans="1:16" x14ac:dyDescent="0.2">
      <c r="A6372">
        <f t="shared" si="500"/>
        <v>2.9216666666667166</v>
      </c>
      <c r="C6372">
        <f>('Raw Data'!A6370+'Raw Data'!B6370)*128.337</f>
        <v>109.59979799999999</v>
      </c>
      <c r="D6372">
        <f>('Raw Data'!C6370+'Raw Data'!D6370)*128.419</f>
        <v>110.31192100000001</v>
      </c>
      <c r="E6372">
        <f>('Raw Data'!E6370+'Raw Data'!F6370+'Raw Data'!G6370+'Raw Data'!H6370)*259.538</f>
        <v>649.883152</v>
      </c>
      <c r="G6372">
        <f>('Raw Data'!I6370+'Raw Data'!J6370)*127.233</f>
        <v>-1.8703251000000001</v>
      </c>
      <c r="H6372">
        <f>('Raw Data'!K6370+'Raw Data'!L6370)*128.041</f>
        <v>-4.9974402300000005</v>
      </c>
      <c r="I6372">
        <f>('Raw Data'!M6370+'Raw Data'!N6370+'Raw Data'!O6370+'Raw Data'!P6370)*260.417</f>
        <v>-12.700537089999999</v>
      </c>
      <c r="K6372">
        <f t="shared" si="499"/>
        <v>107.72947289999999</v>
      </c>
      <c r="L6372">
        <f t="shared" si="496"/>
        <v>105.31448077000002</v>
      </c>
      <c r="M6372">
        <f t="shared" si="497"/>
        <v>637.18261490999998</v>
      </c>
      <c r="N6372">
        <f>M6372-'Projectile Motion Calculations'!$D$2</f>
        <v>-172.86090687554906</v>
      </c>
      <c r="P6372">
        <f t="shared" si="498"/>
        <v>-0.14513216406298024</v>
      </c>
    </row>
    <row r="6373" spans="1:16" x14ac:dyDescent="0.2">
      <c r="A6373">
        <f t="shared" si="500"/>
        <v>2.9225000000000501</v>
      </c>
      <c r="C6373">
        <f>('Raw Data'!A6371+'Raw Data'!B6371)*128.337</f>
        <v>110.24148299999999</v>
      </c>
      <c r="D6373">
        <f>('Raw Data'!C6371+'Raw Data'!D6371)*128.419</f>
        <v>110.31192100000001</v>
      </c>
      <c r="E6373">
        <f>('Raw Data'!E6371+'Raw Data'!F6371+'Raw Data'!G6371+'Raw Data'!H6371)*259.538</f>
        <v>647.28777200000002</v>
      </c>
      <c r="G6373">
        <f>('Raw Data'!I6371+'Raw Data'!J6371)*127.233</f>
        <v>-1.2468834</v>
      </c>
      <c r="H6373">
        <f>('Raw Data'!K6371+'Raw Data'!L6371)*128.041</f>
        <v>-4.3790022000000004</v>
      </c>
      <c r="I6373">
        <f>('Raw Data'!M6371+'Raw Data'!N6371+'Raw Data'!O6371+'Raw Data'!P6371)*260.417</f>
        <v>-12.700537089999999</v>
      </c>
      <c r="K6373">
        <f t="shared" si="499"/>
        <v>108.99459959999999</v>
      </c>
      <c r="L6373">
        <f t="shared" si="496"/>
        <v>105.93291880000001</v>
      </c>
      <c r="M6373">
        <f t="shared" si="497"/>
        <v>634.58723491000001</v>
      </c>
      <c r="N6373">
        <f>M6373-'Projectile Motion Calculations'!$D$2</f>
        <v>-175.45628687554904</v>
      </c>
      <c r="P6373">
        <f t="shared" si="498"/>
        <v>-0.14782666543798062</v>
      </c>
    </row>
    <row r="6374" spans="1:16" x14ac:dyDescent="0.2">
      <c r="A6374">
        <f t="shared" si="500"/>
        <v>2.9233333333333835</v>
      </c>
      <c r="C6374">
        <f>('Raw Data'!A6372+'Raw Data'!B6372)*128.337</f>
        <v>110.24148299999999</v>
      </c>
      <c r="D6374">
        <f>('Raw Data'!C6372+'Raw Data'!D6372)*128.419</f>
        <v>110.95401600000001</v>
      </c>
      <c r="E6374">
        <f>('Raw Data'!E6372+'Raw Data'!F6372+'Raw Data'!G6372+'Raw Data'!H6372)*259.538</f>
        <v>644.69239200000004</v>
      </c>
      <c r="G6374">
        <f>('Raw Data'!I6372+'Raw Data'!J6372)*127.233</f>
        <v>-1.8703251000000001</v>
      </c>
      <c r="H6374">
        <f>('Raw Data'!K6372+'Raw Data'!L6372)*128.041</f>
        <v>-4.9974402300000005</v>
      </c>
      <c r="I6374">
        <f>('Raw Data'!M6372+'Raw Data'!N6372+'Raw Data'!O6372+'Raw Data'!P6372)*260.417</f>
        <v>-13.976580389999999</v>
      </c>
      <c r="K6374">
        <f t="shared" si="499"/>
        <v>108.37115789999999</v>
      </c>
      <c r="L6374">
        <f t="shared" si="496"/>
        <v>105.95657577000001</v>
      </c>
      <c r="M6374">
        <f t="shared" si="497"/>
        <v>630.71581161000006</v>
      </c>
      <c r="N6374">
        <f>M6374-'Projectile Motion Calculations'!$D$2</f>
        <v>-179.32771017554899</v>
      </c>
      <c r="P6374">
        <f t="shared" si="498"/>
        <v>-0.14944877793798086</v>
      </c>
    </row>
    <row r="6375" spans="1:16" x14ac:dyDescent="0.2">
      <c r="A6375">
        <f t="shared" si="500"/>
        <v>2.924166666666717</v>
      </c>
      <c r="C6375">
        <f>('Raw Data'!A6373+'Raw Data'!B6373)*128.337</f>
        <v>110.24148299999999</v>
      </c>
      <c r="D6375">
        <f>('Raw Data'!C6373+'Raw Data'!D6373)*128.419</f>
        <v>110.31192100000001</v>
      </c>
      <c r="E6375">
        <f>('Raw Data'!E6373+'Raw Data'!F6373+'Raw Data'!G6373+'Raw Data'!H6373)*259.538</f>
        <v>643.39470200000005</v>
      </c>
      <c r="G6375">
        <f>('Raw Data'!I6373+'Raw Data'!J6373)*127.233</f>
        <v>-1.8703251000000001</v>
      </c>
      <c r="H6375">
        <f>('Raw Data'!K6373+'Raw Data'!L6373)*128.041</f>
        <v>-4.3790022000000004</v>
      </c>
      <c r="I6375">
        <f>('Raw Data'!M6373+'Raw Data'!N6373+'Raw Data'!O6373+'Raw Data'!P6373)*260.417</f>
        <v>-12.700537089999999</v>
      </c>
      <c r="K6375">
        <f t="shared" si="499"/>
        <v>108.37115789999999</v>
      </c>
      <c r="L6375">
        <f t="shared" si="496"/>
        <v>105.93291880000001</v>
      </c>
      <c r="M6375">
        <f t="shared" si="497"/>
        <v>630.69416491000004</v>
      </c>
      <c r="N6375">
        <f>M6375-'Projectile Motion Calculations'!$D$2</f>
        <v>-179.34935687554901</v>
      </c>
      <c r="P6375">
        <f t="shared" si="498"/>
        <v>-0.14999850156298095</v>
      </c>
    </row>
    <row r="6376" spans="1:16" x14ac:dyDescent="0.2">
      <c r="A6376">
        <f t="shared" si="500"/>
        <v>2.9250000000000504</v>
      </c>
      <c r="C6376">
        <f>('Raw Data'!A6374+'Raw Data'!B6374)*128.337</f>
        <v>110.24148299999999</v>
      </c>
      <c r="D6376">
        <f>('Raw Data'!C6374+'Raw Data'!D6374)*128.419</f>
        <v>110.31192100000001</v>
      </c>
      <c r="E6376">
        <f>('Raw Data'!E6374+'Raw Data'!F6374+'Raw Data'!G6374+'Raw Data'!H6374)*259.538</f>
        <v>642.09701200000006</v>
      </c>
      <c r="G6376">
        <f>('Raw Data'!I6374+'Raw Data'!J6374)*127.233</f>
        <v>-1.2468834000000002</v>
      </c>
      <c r="H6376">
        <f>('Raw Data'!K6374+'Raw Data'!L6374)*128.041</f>
        <v>-4.3790022000000004</v>
      </c>
      <c r="I6376">
        <f>('Raw Data'!M6374+'Raw Data'!N6374+'Raw Data'!O6374+'Raw Data'!P6374)*260.417</f>
        <v>-12.700537089999999</v>
      </c>
      <c r="K6376">
        <f t="shared" si="499"/>
        <v>108.99459959999999</v>
      </c>
      <c r="L6376">
        <f t="shared" si="496"/>
        <v>105.93291880000001</v>
      </c>
      <c r="M6376">
        <f t="shared" si="497"/>
        <v>629.39647491000005</v>
      </c>
      <c r="N6376">
        <f>M6376-'Projectile Motion Calculations'!$D$2</f>
        <v>-180.64704687554899</v>
      </c>
      <c r="P6376">
        <f t="shared" si="498"/>
        <v>-0.15000860609214758</v>
      </c>
    </row>
    <row r="6377" spans="1:16" x14ac:dyDescent="0.2">
      <c r="A6377">
        <f t="shared" si="500"/>
        <v>2.9258333333333839</v>
      </c>
      <c r="C6377">
        <f>('Raw Data'!A6375+'Raw Data'!B6375)*128.337</f>
        <v>110.24148299999999</v>
      </c>
      <c r="D6377">
        <f>('Raw Data'!C6375+'Raw Data'!D6375)*128.419</f>
        <v>110.31192100000001</v>
      </c>
      <c r="E6377">
        <f>('Raw Data'!E6375+'Raw Data'!F6375+'Raw Data'!G6375+'Raw Data'!H6375)*259.538</f>
        <v>642.09701200000006</v>
      </c>
      <c r="G6377">
        <f>('Raw Data'!I6375+'Raw Data'!J6375)*127.233</f>
        <v>-1.8703251000000001</v>
      </c>
      <c r="H6377">
        <f>('Raw Data'!K6375+'Raw Data'!L6375)*128.041</f>
        <v>-4.3790022000000004</v>
      </c>
      <c r="I6377">
        <f>('Raw Data'!M6375+'Raw Data'!N6375+'Raw Data'!O6375+'Raw Data'!P6375)*260.417</f>
        <v>-11.427097959999999</v>
      </c>
      <c r="K6377">
        <f t="shared" si="499"/>
        <v>108.37115789999999</v>
      </c>
      <c r="L6377">
        <f t="shared" si="496"/>
        <v>105.93291880000001</v>
      </c>
      <c r="M6377">
        <f t="shared" si="497"/>
        <v>630.66991404000009</v>
      </c>
      <c r="N6377">
        <f>M6377-'Projectile Motion Calculations'!$D$2</f>
        <v>-179.37360774554895</v>
      </c>
      <c r="P6377">
        <f t="shared" si="498"/>
        <v>-0.15141443692548112</v>
      </c>
    </row>
    <row r="6378" spans="1:16" x14ac:dyDescent="0.2">
      <c r="A6378">
        <f t="shared" si="500"/>
        <v>2.9266666666667174</v>
      </c>
      <c r="C6378">
        <f>('Raw Data'!A6376+'Raw Data'!B6376)*128.337</f>
        <v>110.24148299999999</v>
      </c>
      <c r="D6378">
        <f>('Raw Data'!C6376+'Raw Data'!D6376)*128.419</f>
        <v>109.669826</v>
      </c>
      <c r="E6378">
        <f>('Raw Data'!E6376+'Raw Data'!F6376+'Raw Data'!G6376+'Raw Data'!H6376)*259.538</f>
        <v>638.72301800000014</v>
      </c>
      <c r="G6378">
        <f>('Raw Data'!I6376+'Raw Data'!J6376)*127.233</f>
        <v>-1.8703251000000001</v>
      </c>
      <c r="H6378">
        <f>('Raw Data'!K6376+'Raw Data'!L6376)*128.041</f>
        <v>-4.9974402300000005</v>
      </c>
      <c r="I6378">
        <f>('Raw Data'!M6376+'Raw Data'!N6376+'Raw Data'!O6376+'Raw Data'!P6376)*260.417</f>
        <v>-12.700537089999999</v>
      </c>
      <c r="K6378">
        <f t="shared" si="499"/>
        <v>108.37115789999999</v>
      </c>
      <c r="L6378">
        <f t="shared" si="496"/>
        <v>104.67238577000001</v>
      </c>
      <c r="M6378">
        <f t="shared" si="497"/>
        <v>626.02248091000013</v>
      </c>
      <c r="N6378">
        <f>M6378-'Projectile Motion Calculations'!$D$2</f>
        <v>-184.02104087554892</v>
      </c>
      <c r="P6378">
        <f t="shared" si="498"/>
        <v>-0.15335086739631473</v>
      </c>
    </row>
    <row r="6379" spans="1:16" x14ac:dyDescent="0.2">
      <c r="A6379">
        <f t="shared" si="500"/>
        <v>2.9275000000000508</v>
      </c>
      <c r="C6379">
        <f>('Raw Data'!A6377+'Raw Data'!B6377)*128.337</f>
        <v>110.24148299999999</v>
      </c>
      <c r="D6379">
        <f>('Raw Data'!C6377+'Raw Data'!D6377)*128.419</f>
        <v>109.669826</v>
      </c>
      <c r="E6379">
        <f>('Raw Data'!E6377+'Raw Data'!F6377+'Raw Data'!G6377+'Raw Data'!H6377)*259.538</f>
        <v>638.72301800000014</v>
      </c>
      <c r="G6379">
        <f>('Raw Data'!I6377+'Raw Data'!J6377)*127.233</f>
        <v>-1.8703251000000001</v>
      </c>
      <c r="H6379">
        <f>('Raw Data'!K6377+'Raw Data'!L6377)*128.041</f>
        <v>-4.3790022000000004</v>
      </c>
      <c r="I6379">
        <f>('Raw Data'!M6377+'Raw Data'!N6377+'Raw Data'!O6377+'Raw Data'!P6377)*260.417</f>
        <v>-12.700537089999999</v>
      </c>
      <c r="K6379">
        <f t="shared" si="499"/>
        <v>108.37115789999999</v>
      </c>
      <c r="L6379">
        <f t="shared" si="496"/>
        <v>105.2908238</v>
      </c>
      <c r="M6379">
        <f t="shared" si="497"/>
        <v>626.02248091000013</v>
      </c>
      <c r="N6379">
        <f>M6379-'Projectile Motion Calculations'!$D$2</f>
        <v>-184.02104087554892</v>
      </c>
      <c r="P6379">
        <f t="shared" si="498"/>
        <v>-0.15539435362964843</v>
      </c>
    </row>
    <row r="6380" spans="1:16" x14ac:dyDescent="0.2">
      <c r="A6380">
        <f t="shared" si="500"/>
        <v>2.9283333333333843</v>
      </c>
      <c r="C6380">
        <f>('Raw Data'!A6378+'Raw Data'!B6378)*128.337</f>
        <v>110.88316799999998</v>
      </c>
      <c r="D6380">
        <f>('Raw Data'!C6378+'Raw Data'!D6378)*128.419</f>
        <v>109.669826</v>
      </c>
      <c r="E6380">
        <f>('Raw Data'!E6378+'Raw Data'!F6378+'Raw Data'!G6378+'Raw Data'!H6378)*259.538</f>
        <v>635.08948600000008</v>
      </c>
      <c r="G6380">
        <f>('Raw Data'!I6378+'Raw Data'!J6378)*127.233</f>
        <v>-1.8703251000000001</v>
      </c>
      <c r="H6380">
        <f>('Raw Data'!K6378+'Raw Data'!L6378)*128.041</f>
        <v>-3.7516012999999999</v>
      </c>
      <c r="I6380">
        <f>('Raw Data'!M6378+'Raw Data'!N6378+'Raw Data'!O6378+'Raw Data'!P6378)*260.417</f>
        <v>-13.971372049999999</v>
      </c>
      <c r="K6380">
        <f t="shared" si="499"/>
        <v>109.01284289999998</v>
      </c>
      <c r="L6380">
        <f t="shared" si="496"/>
        <v>105.9182247</v>
      </c>
      <c r="M6380">
        <f t="shared" si="497"/>
        <v>621.11811395000007</v>
      </c>
      <c r="N6380">
        <f>M6380-'Projectile Motion Calculations'!$D$2</f>
        <v>-188.92540783554898</v>
      </c>
      <c r="P6380">
        <f t="shared" si="498"/>
        <v>-0.15744902946298214</v>
      </c>
    </row>
    <row r="6381" spans="1:16" x14ac:dyDescent="0.2">
      <c r="A6381">
        <f t="shared" si="500"/>
        <v>2.9291666666667178</v>
      </c>
      <c r="C6381">
        <f>('Raw Data'!A6379+'Raw Data'!B6379)*128.337</f>
        <v>110.88316799999998</v>
      </c>
      <c r="D6381">
        <f>('Raw Data'!C6379+'Raw Data'!D6379)*128.419</f>
        <v>109.027731</v>
      </c>
      <c r="E6381">
        <f>('Raw Data'!E6379+'Raw Data'!F6379+'Raw Data'!G6379+'Raw Data'!H6379)*259.538</f>
        <v>633.79179599999998</v>
      </c>
      <c r="G6381">
        <f>('Raw Data'!I6379+'Raw Data'!J6379)*127.233</f>
        <v>-1.8703251000000001</v>
      </c>
      <c r="H6381">
        <f>('Raw Data'!K6379+'Raw Data'!L6379)*128.041</f>
        <v>-4.37003933</v>
      </c>
      <c r="I6381">
        <f>('Raw Data'!M6379+'Raw Data'!N6379+'Raw Data'!O6379+'Raw Data'!P6379)*260.417</f>
        <v>-12.700537089999999</v>
      </c>
      <c r="K6381">
        <f t="shared" si="499"/>
        <v>109.01284289999998</v>
      </c>
      <c r="L6381">
        <f t="shared" si="496"/>
        <v>104.65769167000001</v>
      </c>
      <c r="M6381">
        <f t="shared" si="497"/>
        <v>621.09125890999996</v>
      </c>
      <c r="N6381">
        <f>M6381-'Projectile Motion Calculations'!$D$2</f>
        <v>-188.95226287554908</v>
      </c>
      <c r="P6381">
        <f t="shared" si="498"/>
        <v>-0.15853260793798232</v>
      </c>
    </row>
    <row r="6382" spans="1:16" x14ac:dyDescent="0.2">
      <c r="A6382">
        <f t="shared" si="500"/>
        <v>2.9300000000000512</v>
      </c>
      <c r="C6382">
        <f>('Raw Data'!A6380+'Raw Data'!B6380)*128.337</f>
        <v>110.88316799999998</v>
      </c>
      <c r="D6382">
        <f>('Raw Data'!C6380+'Raw Data'!D6380)*128.419</f>
        <v>109.669826</v>
      </c>
      <c r="E6382">
        <f>('Raw Data'!E6380+'Raw Data'!F6380+'Raw Data'!G6380+'Raw Data'!H6380)*259.538</f>
        <v>632.49410599999999</v>
      </c>
      <c r="G6382">
        <f>('Raw Data'!I6380+'Raw Data'!J6380)*127.233</f>
        <v>-1.2468834</v>
      </c>
      <c r="H6382">
        <f>('Raw Data'!K6380+'Raw Data'!L6380)*128.041</f>
        <v>-3.7516012999999999</v>
      </c>
      <c r="I6382">
        <f>('Raw Data'!M6380+'Raw Data'!N6380+'Raw Data'!O6380+'Raw Data'!P6380)*260.417</f>
        <v>-13.976580389999997</v>
      </c>
      <c r="K6382">
        <f t="shared" si="499"/>
        <v>109.63628459999998</v>
      </c>
      <c r="L6382">
        <f t="shared" si="496"/>
        <v>105.9182247</v>
      </c>
      <c r="M6382">
        <f t="shared" si="497"/>
        <v>618.51752561000001</v>
      </c>
      <c r="N6382">
        <f>M6382-'Projectile Motion Calculations'!$D$2</f>
        <v>-191.52599617554904</v>
      </c>
      <c r="P6382">
        <f t="shared" si="498"/>
        <v>-0.16015472043798257</v>
      </c>
    </row>
    <row r="6383" spans="1:16" x14ac:dyDescent="0.2">
      <c r="A6383">
        <f t="shared" si="500"/>
        <v>2.9308333333333847</v>
      </c>
      <c r="C6383">
        <f>('Raw Data'!A6381+'Raw Data'!B6381)*128.337</f>
        <v>110.88316799999998</v>
      </c>
      <c r="D6383">
        <f>('Raw Data'!C6381+'Raw Data'!D6381)*128.419</f>
        <v>109.15615000000001</v>
      </c>
      <c r="E6383">
        <f>('Raw Data'!E6381+'Raw Data'!F6381+'Raw Data'!G6381+'Raw Data'!H6381)*259.538</f>
        <v>629.89872600000001</v>
      </c>
      <c r="G6383">
        <f>('Raw Data'!I6381+'Raw Data'!J6381)*127.233</f>
        <v>-1.2468834</v>
      </c>
      <c r="H6383">
        <f>('Raw Data'!K6381+'Raw Data'!L6381)*128.041</f>
        <v>-3.7516012999999999</v>
      </c>
      <c r="I6383">
        <f>('Raw Data'!M6381+'Raw Data'!N6381+'Raw Data'!O6381+'Raw Data'!P6381)*260.417</f>
        <v>-12.700537089999999</v>
      </c>
      <c r="K6383">
        <f t="shared" si="499"/>
        <v>109.63628459999998</v>
      </c>
      <c r="L6383">
        <f t="shared" si="496"/>
        <v>105.40454870000001</v>
      </c>
      <c r="M6383">
        <f t="shared" si="497"/>
        <v>617.19818891</v>
      </c>
      <c r="N6383">
        <f>M6383-'Projectile Motion Calculations'!$D$2</f>
        <v>-192.84533287554905</v>
      </c>
      <c r="P6383">
        <f t="shared" si="498"/>
        <v>-0.16274108097964959</v>
      </c>
    </row>
    <row r="6384" spans="1:16" x14ac:dyDescent="0.2">
      <c r="A6384">
        <f t="shared" si="500"/>
        <v>2.9316666666667182</v>
      </c>
      <c r="C6384">
        <f>('Raw Data'!A6382+'Raw Data'!B6382)*128.337</f>
        <v>110.24148299999999</v>
      </c>
      <c r="D6384">
        <f>('Raw Data'!C6382+'Raw Data'!D6382)*128.419</f>
        <v>108.514055</v>
      </c>
      <c r="E6384">
        <f>('Raw Data'!E6382+'Raw Data'!F6382+'Raw Data'!G6382+'Raw Data'!H6382)*259.538</f>
        <v>627.56288400000005</v>
      </c>
      <c r="G6384">
        <f>('Raw Data'!I6382+'Raw Data'!J6382)*127.233</f>
        <v>-0.62344170000000021</v>
      </c>
      <c r="H6384">
        <f>('Raw Data'!K6382+'Raw Data'!L6382)*128.041</f>
        <v>-4.3790022000000004</v>
      </c>
      <c r="I6384">
        <f>('Raw Data'!M6382+'Raw Data'!N6382+'Raw Data'!O6382+'Raw Data'!P6382)*260.417</f>
        <v>-15.252623689999998</v>
      </c>
      <c r="K6384">
        <f t="shared" si="499"/>
        <v>109.61804129999999</v>
      </c>
      <c r="L6384">
        <f t="shared" si="496"/>
        <v>104.1350528</v>
      </c>
      <c r="M6384">
        <f t="shared" si="497"/>
        <v>612.3102603100001</v>
      </c>
      <c r="N6384">
        <f>M6384-'Projectile Motion Calculations'!$D$2</f>
        <v>-197.73326147554894</v>
      </c>
      <c r="P6384">
        <f t="shared" si="498"/>
        <v>-0.16436319347964984</v>
      </c>
    </row>
    <row r="6385" spans="1:16" x14ac:dyDescent="0.2">
      <c r="A6385">
        <f t="shared" si="500"/>
        <v>2.9325000000000516</v>
      </c>
      <c r="C6385">
        <f>('Raw Data'!A6383+'Raw Data'!B6383)*128.337</f>
        <v>110.24148299999999</v>
      </c>
      <c r="D6385">
        <f>('Raw Data'!C6383+'Raw Data'!D6383)*128.419</f>
        <v>109.15615000000001</v>
      </c>
      <c r="E6385">
        <f>('Raw Data'!E6383+'Raw Data'!F6383+'Raw Data'!G6383+'Raw Data'!H6383)*259.538</f>
        <v>626.00565600000004</v>
      </c>
      <c r="G6385">
        <f>('Raw Data'!I6383+'Raw Data'!J6383)*127.233</f>
        <v>-1.8703251000000001</v>
      </c>
      <c r="H6385">
        <f>('Raw Data'!K6383+'Raw Data'!L6383)*128.041</f>
        <v>-4.3790022000000004</v>
      </c>
      <c r="I6385">
        <f>('Raw Data'!M6383+'Raw Data'!N6383+'Raw Data'!O6383+'Raw Data'!P6383)*260.417</f>
        <v>-12.700537089999999</v>
      </c>
      <c r="K6385">
        <f t="shared" si="499"/>
        <v>108.37115789999999</v>
      </c>
      <c r="L6385">
        <f t="shared" si="496"/>
        <v>104.77714780000001</v>
      </c>
      <c r="M6385">
        <f t="shared" si="497"/>
        <v>613.30511891000003</v>
      </c>
      <c r="N6385">
        <f>M6385-'Projectile Motion Calculations'!$D$2</f>
        <v>-196.73840287554901</v>
      </c>
      <c r="P6385">
        <f t="shared" si="498"/>
        <v>-0.16438123239631658</v>
      </c>
    </row>
    <row r="6386" spans="1:16" x14ac:dyDescent="0.2">
      <c r="A6386">
        <f t="shared" si="500"/>
        <v>2.9333333333333851</v>
      </c>
      <c r="C6386">
        <f>('Raw Data'!A6384+'Raw Data'!B6384)*128.337</f>
        <v>110.88316799999998</v>
      </c>
      <c r="D6386">
        <f>('Raw Data'!C6384+'Raw Data'!D6384)*128.419</f>
        <v>108.514055</v>
      </c>
      <c r="E6386">
        <f>('Raw Data'!E6384+'Raw Data'!F6384+'Raw Data'!G6384+'Raw Data'!H6384)*259.538</f>
        <v>624.96750399999996</v>
      </c>
      <c r="G6386">
        <f>('Raw Data'!I6384+'Raw Data'!J6384)*127.233</f>
        <v>-1.8703251000000001</v>
      </c>
      <c r="H6386">
        <f>('Raw Data'!K6384+'Raw Data'!L6384)*128.041</f>
        <v>-4.3790022000000004</v>
      </c>
      <c r="I6386">
        <f>('Raw Data'!M6384+'Raw Data'!N6384+'Raw Data'!O6384+'Raw Data'!P6384)*260.417</f>
        <v>-12.700537089999999</v>
      </c>
      <c r="K6386">
        <f t="shared" si="499"/>
        <v>109.01284289999998</v>
      </c>
      <c r="L6386">
        <f t="shared" si="496"/>
        <v>104.1350528</v>
      </c>
      <c r="M6386">
        <f t="shared" si="497"/>
        <v>612.26696690999995</v>
      </c>
      <c r="N6386">
        <f>M6386-'Projectile Motion Calculations'!$D$2</f>
        <v>-197.7765548755491</v>
      </c>
      <c r="P6386">
        <f t="shared" si="498"/>
        <v>-0.16642688877131687</v>
      </c>
    </row>
    <row r="6387" spans="1:16" x14ac:dyDescent="0.2">
      <c r="A6387">
        <f t="shared" si="500"/>
        <v>2.9341666666667185</v>
      </c>
      <c r="C6387">
        <f>('Raw Data'!A6385+'Raw Data'!B6385)*128.337</f>
        <v>110.88316799999998</v>
      </c>
      <c r="D6387">
        <f>('Raw Data'!C6385+'Raw Data'!D6385)*128.419</f>
        <v>108.514055</v>
      </c>
      <c r="E6387">
        <f>('Raw Data'!E6385+'Raw Data'!F6385+'Raw Data'!G6385+'Raw Data'!H6385)*259.538</f>
        <v>622.3721240000001</v>
      </c>
      <c r="G6387">
        <f>('Raw Data'!I6385+'Raw Data'!J6385)*127.233</f>
        <v>-1.2468834000000002</v>
      </c>
      <c r="H6387">
        <f>('Raw Data'!K6385+'Raw Data'!L6385)*128.041</f>
        <v>-4.3790022000000004</v>
      </c>
      <c r="I6387">
        <f>('Raw Data'!M6385+'Raw Data'!N6385+'Raw Data'!O6385+'Raw Data'!P6385)*260.417</f>
        <v>-13.976580389999999</v>
      </c>
      <c r="K6387">
        <f t="shared" si="499"/>
        <v>109.63628459999998</v>
      </c>
      <c r="L6387">
        <f t="shared" si="496"/>
        <v>104.1350528</v>
      </c>
      <c r="M6387">
        <f t="shared" si="497"/>
        <v>608.39554361000012</v>
      </c>
      <c r="N6387">
        <f>M6387-'Projectile Motion Calculations'!$D$2</f>
        <v>-201.64797817554893</v>
      </c>
      <c r="P6387">
        <f t="shared" si="498"/>
        <v>-0.16750829710465034</v>
      </c>
    </row>
    <row r="6388" spans="1:16" x14ac:dyDescent="0.2">
      <c r="A6388">
        <f t="shared" si="500"/>
        <v>2.935000000000052</v>
      </c>
      <c r="C6388">
        <f>('Raw Data'!A6386+'Raw Data'!B6386)*128.337</f>
        <v>110.88316799999998</v>
      </c>
      <c r="D6388">
        <f>('Raw Data'!C6386+'Raw Data'!D6386)*128.419</f>
        <v>107.87196</v>
      </c>
      <c r="E6388">
        <f>('Raw Data'!E6386+'Raw Data'!F6386+'Raw Data'!G6386+'Raw Data'!H6386)*259.538</f>
        <v>622.37212399999999</v>
      </c>
      <c r="G6388">
        <f>('Raw Data'!I6386+'Raw Data'!J6386)*127.233</f>
        <v>-1.8703251000000001</v>
      </c>
      <c r="H6388">
        <f>('Raw Data'!K6386+'Raw Data'!L6386)*128.041</f>
        <v>-3.7516012999999999</v>
      </c>
      <c r="I6388">
        <f>('Raw Data'!M6386+'Raw Data'!N6386+'Raw Data'!O6386+'Raw Data'!P6386)*260.417</f>
        <v>-12.700537089999999</v>
      </c>
      <c r="K6388">
        <f t="shared" si="499"/>
        <v>109.01284289999998</v>
      </c>
      <c r="L6388">
        <f t="shared" si="496"/>
        <v>104.1203587</v>
      </c>
      <c r="M6388">
        <f t="shared" si="497"/>
        <v>609.67158690999997</v>
      </c>
      <c r="N6388">
        <f>M6388-'Projectile Motion Calculations'!$D$2</f>
        <v>-200.37193487554907</v>
      </c>
      <c r="P6388">
        <f t="shared" si="498"/>
        <v>-0.16913040960465064</v>
      </c>
    </row>
    <row r="6389" spans="1:16" x14ac:dyDescent="0.2">
      <c r="A6389">
        <f t="shared" si="500"/>
        <v>2.9358333333333855</v>
      </c>
      <c r="C6389">
        <f>('Raw Data'!A6387+'Raw Data'!B6387)*128.337</f>
        <v>110.88316799999998</v>
      </c>
      <c r="D6389">
        <f>('Raw Data'!C6387+'Raw Data'!D6387)*128.419</f>
        <v>107.87196</v>
      </c>
      <c r="E6389">
        <f>('Raw Data'!E6387+'Raw Data'!F6387+'Raw Data'!G6387+'Raw Data'!H6387)*259.538</f>
        <v>618.47905400000002</v>
      </c>
      <c r="G6389">
        <f>('Raw Data'!I6387+'Raw Data'!J6387)*127.233</f>
        <v>-1.8703251000000001</v>
      </c>
      <c r="H6389">
        <f>('Raw Data'!K6387+'Raw Data'!L6387)*128.041</f>
        <v>-3.7516012999999999</v>
      </c>
      <c r="I6389">
        <f>('Raw Data'!M6387+'Raw Data'!N6387+'Raw Data'!O6387+'Raw Data'!P6387)*260.417</f>
        <v>-13.976580389999999</v>
      </c>
      <c r="K6389">
        <f t="shared" si="499"/>
        <v>109.01284289999998</v>
      </c>
      <c r="L6389">
        <f t="shared" si="496"/>
        <v>104.1203587</v>
      </c>
      <c r="M6389">
        <f t="shared" si="497"/>
        <v>604.50247361000004</v>
      </c>
      <c r="N6389">
        <f>M6389-'Projectile Motion Calculations'!$D$2</f>
        <v>-205.54104817554901</v>
      </c>
      <c r="P6389">
        <f t="shared" si="498"/>
        <v>-0.17128420681298429</v>
      </c>
    </row>
    <row r="6390" spans="1:16" x14ac:dyDescent="0.2">
      <c r="A6390">
        <f t="shared" si="500"/>
        <v>2.9366666666667189</v>
      </c>
      <c r="C6390">
        <f>('Raw Data'!A6388+'Raw Data'!B6388)*128.337</f>
        <v>110.88316799999998</v>
      </c>
      <c r="D6390">
        <f>('Raw Data'!C6388+'Raw Data'!D6388)*128.419</f>
        <v>107.229865</v>
      </c>
      <c r="E6390">
        <f>('Raw Data'!E6388+'Raw Data'!F6388+'Raw Data'!G6388+'Raw Data'!H6388)*259.538</f>
        <v>618.47905400000002</v>
      </c>
      <c r="G6390">
        <f>('Raw Data'!I6388+'Raw Data'!J6388)*127.233</f>
        <v>-1.2468834</v>
      </c>
      <c r="H6390">
        <f>('Raw Data'!K6388+'Raw Data'!L6388)*128.041</f>
        <v>-4.3790022000000004</v>
      </c>
      <c r="I6390">
        <f>('Raw Data'!M6388+'Raw Data'!N6388+'Raw Data'!O6388+'Raw Data'!P6388)*260.417</f>
        <v>-13.976580389999999</v>
      </c>
      <c r="K6390">
        <f t="shared" si="499"/>
        <v>109.63628459999998</v>
      </c>
      <c r="L6390">
        <f t="shared" si="496"/>
        <v>102.8508628</v>
      </c>
      <c r="M6390">
        <f t="shared" si="497"/>
        <v>604.50247361000004</v>
      </c>
      <c r="N6390">
        <f>M6390-'Projectile Motion Calculations'!$D$2</f>
        <v>-205.54104817554901</v>
      </c>
      <c r="P6390">
        <f t="shared" si="498"/>
        <v>-0.17344702347965127</v>
      </c>
    </row>
    <row r="6391" spans="1:16" x14ac:dyDescent="0.2">
      <c r="A6391">
        <f t="shared" si="500"/>
        <v>2.9375000000000524</v>
      </c>
      <c r="C6391">
        <f>('Raw Data'!A6389+'Raw Data'!B6389)*128.337</f>
        <v>110.88316799999998</v>
      </c>
      <c r="D6391">
        <f>('Raw Data'!C6389+'Raw Data'!D6389)*128.419</f>
        <v>107.229865</v>
      </c>
      <c r="E6391">
        <f>('Raw Data'!E6389+'Raw Data'!F6389+'Raw Data'!G6389+'Raw Data'!H6389)*259.538</f>
        <v>613.28829400000006</v>
      </c>
      <c r="G6391">
        <f>('Raw Data'!I6389+'Raw Data'!J6389)*127.233</f>
        <v>-1.8703251000000001</v>
      </c>
      <c r="H6391">
        <f>('Raw Data'!K6389+'Raw Data'!L6389)*128.041</f>
        <v>-4.3790022000000004</v>
      </c>
      <c r="I6391">
        <f>('Raw Data'!M6389+'Raw Data'!N6389+'Raw Data'!O6389+'Raw Data'!P6389)*260.417</f>
        <v>-13.976580389999999</v>
      </c>
      <c r="K6391">
        <f t="shared" si="499"/>
        <v>109.01284289999998</v>
      </c>
      <c r="L6391">
        <f t="shared" si="496"/>
        <v>102.8508628</v>
      </c>
      <c r="M6391">
        <f t="shared" si="497"/>
        <v>599.31171361000008</v>
      </c>
      <c r="N6391">
        <f>M6391-'Projectile Motion Calculations'!$D$2</f>
        <v>-210.73180817554896</v>
      </c>
      <c r="P6391">
        <f t="shared" si="498"/>
        <v>-0.17507815543798486</v>
      </c>
    </row>
    <row r="6392" spans="1:16" x14ac:dyDescent="0.2">
      <c r="A6392">
        <f t="shared" si="500"/>
        <v>2.9383333333333859</v>
      </c>
      <c r="C6392">
        <f>('Raw Data'!A6390+'Raw Data'!B6390)*128.337</f>
        <v>110.88316799999998</v>
      </c>
      <c r="D6392">
        <f>('Raw Data'!C6390+'Raw Data'!D6390)*128.419</f>
        <v>107.229865</v>
      </c>
      <c r="E6392">
        <f>('Raw Data'!E6390+'Raw Data'!F6390+'Raw Data'!G6390+'Raw Data'!H6390)*259.538</f>
        <v>613.28829400000006</v>
      </c>
      <c r="G6392">
        <f>('Raw Data'!I6390+'Raw Data'!J6390)*127.233</f>
        <v>-1.2468834000000002</v>
      </c>
      <c r="H6392">
        <f>('Raw Data'!K6390+'Raw Data'!L6390)*128.041</f>
        <v>-3.7516012999999999</v>
      </c>
      <c r="I6392">
        <f>('Raw Data'!M6390+'Raw Data'!N6390+'Raw Data'!O6390+'Raw Data'!P6390)*260.417</f>
        <v>-12.700537089999999</v>
      </c>
      <c r="K6392">
        <f t="shared" si="499"/>
        <v>109.63628459999998</v>
      </c>
      <c r="L6392">
        <f t="shared" si="496"/>
        <v>103.4782637</v>
      </c>
      <c r="M6392">
        <f t="shared" si="497"/>
        <v>600.58775691000005</v>
      </c>
      <c r="N6392">
        <f>M6392-'Projectile Motion Calculations'!$D$2</f>
        <v>-209.45576487554899</v>
      </c>
      <c r="P6392">
        <f t="shared" si="498"/>
        <v>-0.17551973822965164</v>
      </c>
    </row>
    <row r="6393" spans="1:16" x14ac:dyDescent="0.2">
      <c r="A6393">
        <f t="shared" si="500"/>
        <v>2.9391666666667193</v>
      </c>
      <c r="C6393">
        <f>('Raw Data'!A6391+'Raw Data'!B6391)*128.337</f>
        <v>110.88316799999998</v>
      </c>
      <c r="D6393">
        <f>('Raw Data'!C6391+'Raw Data'!D6391)*128.419</f>
        <v>107.229865</v>
      </c>
      <c r="E6393">
        <f>('Raw Data'!E6391+'Raw Data'!F6391+'Raw Data'!G6391+'Raw Data'!H6391)*259.538</f>
        <v>610.95245199999999</v>
      </c>
      <c r="G6393">
        <f>('Raw Data'!I6391+'Raw Data'!J6391)*127.233</f>
        <v>-0.62344170000000021</v>
      </c>
      <c r="H6393">
        <f>('Raw Data'!K6391+'Raw Data'!L6391)*128.041</f>
        <v>-4.3790022000000004</v>
      </c>
      <c r="I6393">
        <f>('Raw Data'!M6391+'Raw Data'!N6391+'Raw Data'!O6391+'Raw Data'!P6391)*260.417</f>
        <v>-12.700537089999999</v>
      </c>
      <c r="K6393">
        <f t="shared" si="499"/>
        <v>110.25972629999998</v>
      </c>
      <c r="L6393">
        <f t="shared" si="496"/>
        <v>102.8508628</v>
      </c>
      <c r="M6393">
        <f t="shared" si="497"/>
        <v>598.25191490999998</v>
      </c>
      <c r="N6393">
        <f>M6393-'Projectile Motion Calculations'!$D$2</f>
        <v>-211.79160687554906</v>
      </c>
      <c r="P6393">
        <f t="shared" si="498"/>
        <v>-0.17756322446298525</v>
      </c>
    </row>
    <row r="6394" spans="1:16" x14ac:dyDescent="0.2">
      <c r="A6394">
        <f t="shared" si="500"/>
        <v>2.9400000000000528</v>
      </c>
      <c r="C6394">
        <f>('Raw Data'!A6392+'Raw Data'!B6392)*128.337</f>
        <v>110.88316799999998</v>
      </c>
      <c r="D6394">
        <f>('Raw Data'!C6392+'Raw Data'!D6392)*128.419</f>
        <v>105.94567500000001</v>
      </c>
      <c r="E6394">
        <f>('Raw Data'!E6392+'Raw Data'!F6392+'Raw Data'!G6392+'Raw Data'!H6392)*259.538</f>
        <v>609.65476200000012</v>
      </c>
      <c r="G6394">
        <f>('Raw Data'!I6392+'Raw Data'!J6392)*127.233</f>
        <v>-1.8703251000000001</v>
      </c>
      <c r="H6394">
        <f>('Raw Data'!K6392+'Raw Data'!L6392)*128.041</f>
        <v>-4.9974402300000005</v>
      </c>
      <c r="I6394">
        <f>('Raw Data'!M6392+'Raw Data'!N6392+'Raw Data'!O6392+'Raw Data'!P6392)*260.417</f>
        <v>-13.971372049999999</v>
      </c>
      <c r="K6394">
        <f t="shared" si="499"/>
        <v>109.01284289999998</v>
      </c>
      <c r="L6394">
        <f t="shared" si="496"/>
        <v>100.94823477000001</v>
      </c>
      <c r="M6394">
        <f t="shared" si="497"/>
        <v>595.68338995000011</v>
      </c>
      <c r="N6394">
        <f>M6394-'Projectile Motion Calculations'!$D$2</f>
        <v>-214.36013183554894</v>
      </c>
      <c r="P6394">
        <f t="shared" si="498"/>
        <v>-0.17960888083798554</v>
      </c>
    </row>
    <row r="6395" spans="1:16" x14ac:dyDescent="0.2">
      <c r="A6395">
        <f t="shared" si="500"/>
        <v>2.9408333333333863</v>
      </c>
      <c r="C6395">
        <f>('Raw Data'!A6393+'Raw Data'!B6393)*128.337</f>
        <v>110.88316799999998</v>
      </c>
      <c r="D6395">
        <f>('Raw Data'!C6393+'Raw Data'!D6393)*128.419</f>
        <v>105.94567500000001</v>
      </c>
      <c r="E6395">
        <f>('Raw Data'!E6393+'Raw Data'!F6393+'Raw Data'!G6393+'Raw Data'!H6393)*259.538</f>
        <v>607.31892000000005</v>
      </c>
      <c r="G6395">
        <f>('Raw Data'!I6393+'Raw Data'!J6393)*127.233</f>
        <v>-1.8703251000000001</v>
      </c>
      <c r="H6395">
        <f>('Raw Data'!K6393+'Raw Data'!L6393)*128.041</f>
        <v>-3.7516012999999999</v>
      </c>
      <c r="I6395">
        <f>('Raw Data'!M6393+'Raw Data'!N6393+'Raw Data'!O6393+'Raw Data'!P6393)*260.417</f>
        <v>-13.976580389999999</v>
      </c>
      <c r="K6395">
        <f t="shared" si="499"/>
        <v>109.01284289999998</v>
      </c>
      <c r="L6395">
        <f t="shared" si="496"/>
        <v>102.1940737</v>
      </c>
      <c r="M6395">
        <f t="shared" si="497"/>
        <v>593.34233961000007</v>
      </c>
      <c r="N6395">
        <f>M6395-'Projectile Motion Calculations'!$D$2</f>
        <v>-216.70118217554898</v>
      </c>
      <c r="P6395">
        <f t="shared" si="498"/>
        <v>-0.18114414663381911</v>
      </c>
    </row>
    <row r="6396" spans="1:16" x14ac:dyDescent="0.2">
      <c r="A6396">
        <f t="shared" si="500"/>
        <v>2.9416666666667197</v>
      </c>
      <c r="C6396">
        <f>('Raw Data'!A6394+'Raw Data'!B6394)*128.337</f>
        <v>110.88316799999998</v>
      </c>
      <c r="D6396">
        <f>('Raw Data'!C6394+'Raw Data'!D6394)*128.419</f>
        <v>105.94567500000001</v>
      </c>
      <c r="E6396">
        <f>('Raw Data'!E6394+'Raw Data'!F6394+'Raw Data'!G6394+'Raw Data'!H6394)*259.538</f>
        <v>603.42585000000008</v>
      </c>
      <c r="G6396">
        <f>('Raw Data'!I6394+'Raw Data'!J6394)*127.233</f>
        <v>-0.62344170000000021</v>
      </c>
      <c r="H6396">
        <f>('Raw Data'!K6394+'Raw Data'!L6394)*128.041</f>
        <v>-4.3790022000000004</v>
      </c>
      <c r="I6396">
        <f>('Raw Data'!M6394+'Raw Data'!N6394+'Raw Data'!O6394+'Raw Data'!P6394)*260.417</f>
        <v>-11.427097959999999</v>
      </c>
      <c r="K6396">
        <f t="shared" si="499"/>
        <v>110.25972629999998</v>
      </c>
      <c r="L6396">
        <f t="shared" si="496"/>
        <v>101.56667280000001</v>
      </c>
      <c r="M6396">
        <f t="shared" si="497"/>
        <v>591.99875204000011</v>
      </c>
      <c r="N6396">
        <f>M6396-'Projectile Motion Calculations'!$D$2</f>
        <v>-218.04476974554893</v>
      </c>
      <c r="P6396">
        <f t="shared" si="498"/>
        <v>-0.18331598275881944</v>
      </c>
    </row>
    <row r="6397" spans="1:16" x14ac:dyDescent="0.2">
      <c r="A6397">
        <f t="shared" si="500"/>
        <v>2.9425000000000532</v>
      </c>
      <c r="C6397">
        <f>('Raw Data'!A6395+'Raw Data'!B6395)*128.337</f>
        <v>110.88316799999998</v>
      </c>
      <c r="D6397">
        <f>('Raw Data'!C6395+'Raw Data'!D6395)*128.419</f>
        <v>105.94567500000001</v>
      </c>
      <c r="E6397">
        <f>('Raw Data'!E6395+'Raw Data'!F6395+'Raw Data'!G6395+'Raw Data'!H6395)*259.538</f>
        <v>600.8304700000001</v>
      </c>
      <c r="G6397">
        <f>('Raw Data'!I6395+'Raw Data'!J6395)*127.233</f>
        <v>-1.8703251000000001</v>
      </c>
      <c r="H6397">
        <f>('Raw Data'!K6395+'Raw Data'!L6395)*128.041</f>
        <v>-3.7516012999999999</v>
      </c>
      <c r="I6397">
        <f>('Raw Data'!M6395+'Raw Data'!N6395+'Raw Data'!O6395+'Raw Data'!P6395)*260.417</f>
        <v>-12.700537089999999</v>
      </c>
      <c r="K6397">
        <f t="shared" si="499"/>
        <v>109.01284289999998</v>
      </c>
      <c r="L6397">
        <f t="shared" si="496"/>
        <v>102.1940737</v>
      </c>
      <c r="M6397">
        <f t="shared" si="497"/>
        <v>588.12993291000009</v>
      </c>
      <c r="N6397">
        <f>M6397-'Projectile Motion Calculations'!$D$2</f>
        <v>-221.91358887554895</v>
      </c>
      <c r="P6397">
        <f t="shared" si="498"/>
        <v>-0.18547879942548648</v>
      </c>
    </row>
    <row r="6398" spans="1:16" x14ac:dyDescent="0.2">
      <c r="A6398">
        <f t="shared" si="500"/>
        <v>2.9433333333333866</v>
      </c>
      <c r="C6398">
        <f>('Raw Data'!A6396+'Raw Data'!B6396)*128.337</f>
        <v>111.01150499999999</v>
      </c>
      <c r="D6398">
        <f>('Raw Data'!C6396+'Raw Data'!D6396)*128.419</f>
        <v>105.94567500000001</v>
      </c>
      <c r="E6398">
        <f>('Raw Data'!E6396+'Raw Data'!F6396+'Raw Data'!G6396+'Raw Data'!H6396)*259.538</f>
        <v>598.23509000000001</v>
      </c>
      <c r="G6398">
        <f>('Raw Data'!I6396+'Raw Data'!J6396)*127.233</f>
        <v>-1.2468834000000002</v>
      </c>
      <c r="H6398">
        <f>('Raw Data'!K6396+'Raw Data'!L6396)*128.041</f>
        <v>-4.9974402300000005</v>
      </c>
      <c r="I6398">
        <f>('Raw Data'!M6396+'Raw Data'!N6396+'Raw Data'!O6396+'Raw Data'!P6396)*260.417</f>
        <v>-11.427097959999999</v>
      </c>
      <c r="K6398">
        <f t="shared" si="499"/>
        <v>109.76462159999998</v>
      </c>
      <c r="L6398">
        <f t="shared" si="496"/>
        <v>100.94823477000001</v>
      </c>
      <c r="M6398">
        <f t="shared" si="497"/>
        <v>586.80799204000004</v>
      </c>
      <c r="N6398">
        <f>M6398-'Projectile Motion Calculations'!$D$2</f>
        <v>-223.235529745549</v>
      </c>
      <c r="P6398">
        <f t="shared" si="498"/>
        <v>-0.18710091192548675</v>
      </c>
    </row>
    <row r="6399" spans="1:16" x14ac:dyDescent="0.2">
      <c r="A6399">
        <f t="shared" si="500"/>
        <v>2.9441666666667201</v>
      </c>
      <c r="C6399">
        <f>('Raw Data'!A6397+'Raw Data'!B6397)*128.337</f>
        <v>110.36981999999999</v>
      </c>
      <c r="D6399">
        <f>('Raw Data'!C6397+'Raw Data'!D6397)*128.419</f>
        <v>105.94567500000001</v>
      </c>
      <c r="E6399">
        <f>('Raw Data'!E6397+'Raw Data'!F6397+'Raw Data'!G6397+'Raw Data'!H6397)*259.538</f>
        <v>596.93740000000003</v>
      </c>
      <c r="G6399">
        <f>('Raw Data'!I6397+'Raw Data'!J6397)*127.233</f>
        <v>-1.8703251000000001</v>
      </c>
      <c r="H6399">
        <f>('Raw Data'!K6397+'Raw Data'!L6397)*128.041</f>
        <v>-4.3790022000000004</v>
      </c>
      <c r="I6399">
        <f>('Raw Data'!M6397+'Raw Data'!N6397+'Raw Data'!O6397+'Raw Data'!P6397)*260.417</f>
        <v>-12.700537089999999</v>
      </c>
      <c r="K6399">
        <f t="shared" si="499"/>
        <v>108.49949489999999</v>
      </c>
      <c r="L6399">
        <f t="shared" si="496"/>
        <v>101.56667280000001</v>
      </c>
      <c r="M6399">
        <f t="shared" si="497"/>
        <v>584.23686291000001</v>
      </c>
      <c r="N6399">
        <f>M6399-'Projectile Motion Calculations'!$D$2</f>
        <v>-225.80665887554903</v>
      </c>
      <c r="P6399">
        <f t="shared" si="498"/>
        <v>-0.18924243446298711</v>
      </c>
    </row>
    <row r="6400" spans="1:16" x14ac:dyDescent="0.2">
      <c r="A6400">
        <f t="shared" si="500"/>
        <v>2.9450000000000536</v>
      </c>
      <c r="C6400">
        <f>('Raw Data'!A6398+'Raw Data'!B6398)*128.337</f>
        <v>110.88316799999998</v>
      </c>
      <c r="D6400">
        <f>('Raw Data'!C6398+'Raw Data'!D6398)*128.419</f>
        <v>105.94567500000001</v>
      </c>
      <c r="E6400">
        <f>('Raw Data'!E6398+'Raw Data'!F6398+'Raw Data'!G6398+'Raw Data'!H6398)*259.538</f>
        <v>595.63971000000004</v>
      </c>
      <c r="G6400">
        <f>('Raw Data'!I6398+'Raw Data'!J6398)*127.233</f>
        <v>-1.8703251000000001</v>
      </c>
      <c r="H6400">
        <f>('Raw Data'!K6398+'Raw Data'!L6398)*128.041</f>
        <v>-4.3790022000000004</v>
      </c>
      <c r="I6400">
        <f>('Raw Data'!M6398+'Raw Data'!N6398+'Raw Data'!O6398+'Raw Data'!P6398)*260.417</f>
        <v>-13.971372049999999</v>
      </c>
      <c r="K6400">
        <f t="shared" si="499"/>
        <v>109.01284289999998</v>
      </c>
      <c r="L6400">
        <f t="shared" si="496"/>
        <v>101.56667280000001</v>
      </c>
      <c r="M6400">
        <f t="shared" si="497"/>
        <v>581.66833795000002</v>
      </c>
      <c r="N6400">
        <f>M6400-'Projectile Motion Calculations'!$D$2</f>
        <v>-228.37518383554902</v>
      </c>
      <c r="P6400">
        <f t="shared" si="498"/>
        <v>-0.19086454696298735</v>
      </c>
    </row>
    <row r="6401" spans="1:16" x14ac:dyDescent="0.2">
      <c r="A6401">
        <f t="shared" si="500"/>
        <v>2.945833333333387</v>
      </c>
      <c r="C6401">
        <f>('Raw Data'!A6399+'Raw Data'!B6399)*128.337</f>
        <v>110.88316799999998</v>
      </c>
      <c r="D6401">
        <f>('Raw Data'!C6399+'Raw Data'!D6399)*128.419</f>
        <v>105.431999</v>
      </c>
      <c r="E6401">
        <f>('Raw Data'!E6399+'Raw Data'!F6399+'Raw Data'!G6399+'Raw Data'!H6399)*259.538</f>
        <v>593.04433000000006</v>
      </c>
      <c r="G6401">
        <f>('Raw Data'!I6399+'Raw Data'!J6399)*127.233</f>
        <v>-1.8703251000000001</v>
      </c>
      <c r="H6401">
        <f>('Raw Data'!K6399+'Raw Data'!L6399)*128.041</f>
        <v>-4.37003933</v>
      </c>
      <c r="I6401">
        <f>('Raw Data'!M6399+'Raw Data'!N6399+'Raw Data'!O6399+'Raw Data'!P6399)*260.417</f>
        <v>-12.700537089999999</v>
      </c>
      <c r="K6401">
        <f t="shared" si="499"/>
        <v>109.01284289999998</v>
      </c>
      <c r="L6401">
        <f t="shared" si="496"/>
        <v>101.06195967000001</v>
      </c>
      <c r="M6401">
        <f t="shared" si="497"/>
        <v>580.34379291000005</v>
      </c>
      <c r="N6401">
        <f>M6401-'Projectile Motion Calculations'!$D$2</f>
        <v>-229.699728875549</v>
      </c>
      <c r="P6401">
        <f t="shared" si="498"/>
        <v>-0.19302953377132104</v>
      </c>
    </row>
    <row r="6402" spans="1:16" x14ac:dyDescent="0.2">
      <c r="A6402">
        <f t="shared" si="500"/>
        <v>2.9466666666667205</v>
      </c>
      <c r="C6402">
        <f>('Raw Data'!A6400+'Raw Data'!B6400)*128.337</f>
        <v>110.88316799999998</v>
      </c>
      <c r="D6402">
        <f>('Raw Data'!C6400+'Raw Data'!D6400)*128.419</f>
        <v>104.78990400000002</v>
      </c>
      <c r="E6402">
        <f>('Raw Data'!E6400+'Raw Data'!F6400+'Raw Data'!G6400+'Raw Data'!H6400)*259.538</f>
        <v>590.44894999999997</v>
      </c>
      <c r="G6402">
        <f>('Raw Data'!I6400+'Raw Data'!J6400)*127.233</f>
        <v>-1.8703251000000001</v>
      </c>
      <c r="H6402">
        <f>('Raw Data'!K6400+'Raw Data'!L6400)*128.041</f>
        <v>-4.3790022000000004</v>
      </c>
      <c r="I6402">
        <f>('Raw Data'!M6400+'Raw Data'!N6400+'Raw Data'!O6400+'Raw Data'!P6400)*260.417</f>
        <v>-13.976580389999997</v>
      </c>
      <c r="K6402">
        <f t="shared" si="499"/>
        <v>109.01284289999998</v>
      </c>
      <c r="L6402">
        <f t="shared" si="496"/>
        <v>100.41090180000002</v>
      </c>
      <c r="M6402">
        <f t="shared" si="497"/>
        <v>576.47236960999999</v>
      </c>
      <c r="N6402">
        <f>M6402-'Projectile Motion Calculations'!$D$2</f>
        <v>-233.57115217554906</v>
      </c>
      <c r="P6402">
        <f t="shared" si="498"/>
        <v>-0.19519235043798808</v>
      </c>
    </row>
    <row r="6403" spans="1:16" x14ac:dyDescent="0.2">
      <c r="A6403">
        <f t="shared" si="500"/>
        <v>2.947500000000054</v>
      </c>
      <c r="C6403">
        <f>('Raw Data'!A6401+'Raw Data'!B6401)*128.337</f>
        <v>110.36981999999999</v>
      </c>
      <c r="D6403">
        <f>('Raw Data'!C6401+'Raw Data'!D6401)*128.419</f>
        <v>104.78990400000002</v>
      </c>
      <c r="E6403">
        <f>('Raw Data'!E6401+'Raw Data'!F6401+'Raw Data'!G6401+'Raw Data'!H6401)*259.538</f>
        <v>587.85356999999999</v>
      </c>
      <c r="G6403">
        <f>('Raw Data'!I6401+'Raw Data'!J6401)*127.233</f>
        <v>-1.8703251000000001</v>
      </c>
      <c r="H6403">
        <f>('Raw Data'!K6401+'Raw Data'!L6401)*128.041</f>
        <v>-4.3790022000000004</v>
      </c>
      <c r="I6403">
        <f>('Raw Data'!M6401+'Raw Data'!N6401+'Raw Data'!O6401+'Raw Data'!P6401)*260.417</f>
        <v>-12.700537089999999</v>
      </c>
      <c r="K6403">
        <f t="shared" si="499"/>
        <v>108.49949489999999</v>
      </c>
      <c r="L6403">
        <f t="shared" si="496"/>
        <v>100.41090180000002</v>
      </c>
      <c r="M6403">
        <f t="shared" si="497"/>
        <v>575.15303290999998</v>
      </c>
      <c r="N6403">
        <f>M6403-'Projectile Motion Calculations'!$D$2</f>
        <v>-234.89048887554907</v>
      </c>
      <c r="P6403">
        <f t="shared" si="498"/>
        <v>-0.19627375877132155</v>
      </c>
    </row>
    <row r="6404" spans="1:16" x14ac:dyDescent="0.2">
      <c r="A6404">
        <f t="shared" si="500"/>
        <v>2.9483333333333874</v>
      </c>
      <c r="C6404">
        <f>('Raw Data'!A6402+'Raw Data'!B6402)*128.337</f>
        <v>110.36981999999999</v>
      </c>
      <c r="D6404">
        <f>('Raw Data'!C6402+'Raw Data'!D6402)*128.419</f>
        <v>103.50571400000001</v>
      </c>
      <c r="E6404">
        <f>('Raw Data'!E6402+'Raw Data'!F6402+'Raw Data'!G6402+'Raw Data'!H6402)*259.538</f>
        <v>587.85356999999999</v>
      </c>
      <c r="G6404">
        <f>('Raw Data'!I6402+'Raw Data'!J6402)*127.233</f>
        <v>-1.8703251000000001</v>
      </c>
      <c r="H6404">
        <f>('Raw Data'!K6402+'Raw Data'!L6402)*128.041</f>
        <v>-4.3790022000000004</v>
      </c>
      <c r="I6404">
        <f>('Raw Data'!M6402+'Raw Data'!N6402+'Raw Data'!O6402+'Raw Data'!P6402)*260.417</f>
        <v>-13.976580389999999</v>
      </c>
      <c r="K6404">
        <f t="shared" si="499"/>
        <v>108.49949489999999</v>
      </c>
      <c r="L6404">
        <f t="shared" ref="L6404:L6467" si="501">D6404+H6404</f>
        <v>99.12671180000001</v>
      </c>
      <c r="M6404">
        <f t="shared" ref="M6404:M6467" si="502">E6404+I6404</f>
        <v>573.87698961000001</v>
      </c>
      <c r="N6404">
        <f>M6404-'Projectile Motion Calculations'!$D$2</f>
        <v>-236.16653217554904</v>
      </c>
      <c r="P6404">
        <f t="shared" ref="P6404:P6467" si="503">(A6405-A6404)*(N6405+N6404)/2</f>
        <v>-0.19885794917132193</v>
      </c>
    </row>
    <row r="6405" spans="1:16" x14ac:dyDescent="0.2">
      <c r="A6405">
        <f t="shared" si="500"/>
        <v>2.9491666666667209</v>
      </c>
      <c r="C6405">
        <f>('Raw Data'!A6403+'Raw Data'!B6403)*128.337</f>
        <v>110.36981999999999</v>
      </c>
      <c r="D6405">
        <f>('Raw Data'!C6403+'Raw Data'!D6403)*128.419</f>
        <v>103.50571400000001</v>
      </c>
      <c r="E6405">
        <f>('Raw Data'!E6403+'Raw Data'!F6403+'Raw Data'!G6403+'Raw Data'!H6403)*259.538</f>
        <v>582.92234800000006</v>
      </c>
      <c r="G6405">
        <f>('Raw Data'!I6403+'Raw Data'!J6403)*127.233</f>
        <v>-0.62344170000000021</v>
      </c>
      <c r="H6405">
        <f>('Raw Data'!K6403+'Raw Data'!L6403)*128.041</f>
        <v>-3.7516012999999999</v>
      </c>
      <c r="I6405">
        <f>('Raw Data'!M6403+'Raw Data'!N6403+'Raw Data'!O6403+'Raw Data'!P6403)*260.417</f>
        <v>-13.971372049999999</v>
      </c>
      <c r="K6405">
        <f t="shared" si="499"/>
        <v>109.74637829999999</v>
      </c>
      <c r="L6405">
        <f t="shared" si="501"/>
        <v>99.754112700000007</v>
      </c>
      <c r="M6405">
        <f t="shared" si="502"/>
        <v>568.95097595000004</v>
      </c>
      <c r="N6405">
        <f>M6405-'Projectile Motion Calculations'!$D$2</f>
        <v>-241.092545835549</v>
      </c>
      <c r="P6405">
        <f t="shared" si="503"/>
        <v>-0.19985034065882207</v>
      </c>
    </row>
    <row r="6406" spans="1:16" x14ac:dyDescent="0.2">
      <c r="A6406">
        <f t="shared" si="500"/>
        <v>2.9500000000000544</v>
      </c>
      <c r="C6406">
        <f>('Raw Data'!A6404+'Raw Data'!B6404)*128.337</f>
        <v>110.36981999999999</v>
      </c>
      <c r="D6406">
        <f>('Raw Data'!C6404+'Raw Data'!D6404)*128.419</f>
        <v>103.50571400000001</v>
      </c>
      <c r="E6406">
        <f>('Raw Data'!E6404+'Raw Data'!F6404+'Raw Data'!G6404+'Raw Data'!H6404)*259.538</f>
        <v>582.92234800000006</v>
      </c>
      <c r="G6406">
        <f>('Raw Data'!I6404+'Raw Data'!J6404)*127.233</f>
        <v>-0.62344170000000021</v>
      </c>
      <c r="H6406">
        <f>('Raw Data'!K6404+'Raw Data'!L6404)*128.041</f>
        <v>-4.3790022000000004</v>
      </c>
      <c r="I6406">
        <f>('Raw Data'!M6404+'Raw Data'!N6404+'Raw Data'!O6404+'Raw Data'!P6404)*260.417</f>
        <v>-11.427097959999999</v>
      </c>
      <c r="K6406">
        <f t="shared" si="499"/>
        <v>109.74637829999999</v>
      </c>
      <c r="L6406">
        <f t="shared" si="501"/>
        <v>99.12671180000001</v>
      </c>
      <c r="M6406">
        <f t="shared" si="502"/>
        <v>571.49525004000009</v>
      </c>
      <c r="N6406">
        <f>M6406-'Projectile Motion Calculations'!$D$2</f>
        <v>-238.54827174554896</v>
      </c>
      <c r="P6406">
        <f t="shared" si="503"/>
        <v>-0.20040223442548885</v>
      </c>
    </row>
    <row r="6407" spans="1:16" x14ac:dyDescent="0.2">
      <c r="A6407">
        <f t="shared" si="500"/>
        <v>2.9508333333333878</v>
      </c>
      <c r="C6407">
        <f>('Raw Data'!A6405+'Raw Data'!B6405)*128.337</f>
        <v>109.72813499999999</v>
      </c>
      <c r="D6407">
        <f>('Raw Data'!C6405+'Raw Data'!D6405)*128.419</f>
        <v>103.50571400000001</v>
      </c>
      <c r="E6407">
        <f>('Raw Data'!E6405+'Raw Data'!F6405+'Raw Data'!G6405+'Raw Data'!H6405)*259.538</f>
        <v>580.32696799999997</v>
      </c>
      <c r="G6407">
        <f>('Raw Data'!I6405+'Raw Data'!J6405)*127.233</f>
        <v>-1.2468834000000002</v>
      </c>
      <c r="H6407">
        <f>('Raw Data'!K6405+'Raw Data'!L6405)*128.041</f>
        <v>-4.3790022000000004</v>
      </c>
      <c r="I6407">
        <f>('Raw Data'!M6405+'Raw Data'!N6405+'Raw Data'!O6405+'Raw Data'!P6405)*260.417</f>
        <v>-12.700537089999999</v>
      </c>
      <c r="K6407">
        <f t="shared" si="499"/>
        <v>108.48125159999999</v>
      </c>
      <c r="L6407">
        <f t="shared" si="501"/>
        <v>99.12671180000001</v>
      </c>
      <c r="M6407">
        <f t="shared" si="502"/>
        <v>567.62643090999995</v>
      </c>
      <c r="N6407">
        <f>M6407-'Projectile Motion Calculations'!$D$2</f>
        <v>-242.41709087554909</v>
      </c>
      <c r="P6407">
        <f t="shared" si="503"/>
        <v>-0.20309565072965599</v>
      </c>
    </row>
    <row r="6408" spans="1:16" x14ac:dyDescent="0.2">
      <c r="A6408">
        <f t="shared" si="500"/>
        <v>2.9516666666667213</v>
      </c>
      <c r="C6408">
        <f>('Raw Data'!A6406+'Raw Data'!B6406)*128.337</f>
        <v>110.36981999999999</v>
      </c>
      <c r="D6408">
        <f>('Raw Data'!C6406+'Raw Data'!D6406)*128.419</f>
        <v>103.50571400000001</v>
      </c>
      <c r="E6408">
        <f>('Raw Data'!E6406+'Raw Data'!F6406+'Raw Data'!G6406+'Raw Data'!H6406)*259.538</f>
        <v>577.73158799999999</v>
      </c>
      <c r="G6408">
        <f>('Raw Data'!I6406+'Raw Data'!J6406)*127.233</f>
        <v>-0.62344170000000021</v>
      </c>
      <c r="H6408">
        <f>('Raw Data'!K6406+'Raw Data'!L6406)*128.041</f>
        <v>-4.3790022000000004</v>
      </c>
      <c r="I6408">
        <f>('Raw Data'!M6406+'Raw Data'!N6406+'Raw Data'!O6406+'Raw Data'!P6406)*260.417</f>
        <v>-12.700537089999999</v>
      </c>
      <c r="K6408">
        <f t="shared" ref="K6408:K6471" si="504">C6408+G6408</f>
        <v>109.74637829999999</v>
      </c>
      <c r="L6408">
        <f t="shared" si="501"/>
        <v>99.12671180000001</v>
      </c>
      <c r="M6408">
        <f t="shared" si="502"/>
        <v>565.03105090999998</v>
      </c>
      <c r="N6408">
        <f>M6408-'Projectile Motion Calculations'!$D$2</f>
        <v>-245.01247087554907</v>
      </c>
      <c r="P6408">
        <f t="shared" si="503"/>
        <v>-0.20525846739632292</v>
      </c>
    </row>
    <row r="6409" spans="1:16" x14ac:dyDescent="0.2">
      <c r="A6409">
        <f t="shared" si="500"/>
        <v>2.9525000000000547</v>
      </c>
      <c r="C6409">
        <f>('Raw Data'!A6407+'Raw Data'!B6407)*128.337</f>
        <v>110.36981999999999</v>
      </c>
      <c r="D6409">
        <f>('Raw Data'!C6407+'Raw Data'!D6407)*128.419</f>
        <v>102.863619</v>
      </c>
      <c r="E6409">
        <f>('Raw Data'!E6407+'Raw Data'!F6407+'Raw Data'!G6407+'Raw Data'!H6407)*259.538</f>
        <v>575.13620800000012</v>
      </c>
      <c r="G6409">
        <f>('Raw Data'!I6407+'Raw Data'!J6407)*127.233</f>
        <v>-1.8703251000000001</v>
      </c>
      <c r="H6409">
        <f>('Raw Data'!K6407+'Raw Data'!L6407)*128.041</f>
        <v>-4.37003933</v>
      </c>
      <c r="I6409">
        <f>('Raw Data'!M6407+'Raw Data'!N6407+'Raw Data'!O6407+'Raw Data'!P6407)*260.417</f>
        <v>-12.700537089999999</v>
      </c>
      <c r="K6409">
        <f t="shared" si="504"/>
        <v>108.49949489999999</v>
      </c>
      <c r="L6409">
        <f t="shared" si="501"/>
        <v>98.493579670000003</v>
      </c>
      <c r="M6409">
        <f t="shared" si="502"/>
        <v>562.43567091000011</v>
      </c>
      <c r="N6409">
        <f>M6409-'Projectile Motion Calculations'!$D$2</f>
        <v>-247.60785087554893</v>
      </c>
      <c r="P6409">
        <f t="shared" si="503"/>
        <v>-0.2073131432296566</v>
      </c>
    </row>
    <row r="6410" spans="1:16" x14ac:dyDescent="0.2">
      <c r="A6410">
        <f t="shared" si="500"/>
        <v>2.9533333333333882</v>
      </c>
      <c r="C6410">
        <f>('Raw Data'!A6408+'Raw Data'!B6408)*128.337</f>
        <v>110.36981999999999</v>
      </c>
      <c r="D6410">
        <f>('Raw Data'!C6408+'Raw Data'!D6408)*128.419</f>
        <v>102.22152400000002</v>
      </c>
      <c r="E6410">
        <f>('Raw Data'!E6408+'Raw Data'!F6408+'Raw Data'!G6408+'Raw Data'!H6408)*259.538</f>
        <v>572.80036599999994</v>
      </c>
      <c r="G6410">
        <f>('Raw Data'!I6408+'Raw Data'!J6408)*127.233</f>
        <v>-1.8703251000000001</v>
      </c>
      <c r="H6410">
        <f>('Raw Data'!K6408+'Raw Data'!L6408)*128.041</f>
        <v>-4.37003933</v>
      </c>
      <c r="I6410">
        <f>('Raw Data'!M6408+'Raw Data'!N6408+'Raw Data'!O6408+'Raw Data'!P6408)*260.417</f>
        <v>-12.700537089999999</v>
      </c>
      <c r="K6410">
        <f t="shared" si="504"/>
        <v>108.49949489999999</v>
      </c>
      <c r="L6410">
        <f t="shared" si="501"/>
        <v>97.851484670000019</v>
      </c>
      <c r="M6410">
        <f t="shared" si="502"/>
        <v>560.09982890999993</v>
      </c>
      <c r="N6410">
        <f>M6410-'Projectile Motion Calculations'!$D$2</f>
        <v>-249.94369287554912</v>
      </c>
      <c r="P6410">
        <f t="shared" si="503"/>
        <v>-0.20936781906299026</v>
      </c>
    </row>
    <row r="6411" spans="1:16" x14ac:dyDescent="0.2">
      <c r="A6411">
        <f t="shared" si="500"/>
        <v>2.9541666666667217</v>
      </c>
      <c r="C6411">
        <f>('Raw Data'!A6409+'Raw Data'!B6409)*128.337</f>
        <v>110.36981999999999</v>
      </c>
      <c r="D6411">
        <f>('Raw Data'!C6409+'Raw Data'!D6409)*128.419</f>
        <v>102.22152400000002</v>
      </c>
      <c r="E6411">
        <f>('Raw Data'!E6409+'Raw Data'!F6409+'Raw Data'!G6409+'Raw Data'!H6409)*259.538</f>
        <v>570.20498600000008</v>
      </c>
      <c r="G6411">
        <f>('Raw Data'!I6409+'Raw Data'!J6409)*127.233</f>
        <v>-1.8703251000000001</v>
      </c>
      <c r="H6411">
        <f>('Raw Data'!K6409+'Raw Data'!L6409)*128.041</f>
        <v>-4.37003933</v>
      </c>
      <c r="I6411">
        <f>('Raw Data'!M6409+'Raw Data'!N6409+'Raw Data'!O6409+'Raw Data'!P6409)*260.417</f>
        <v>-12.700537089999999</v>
      </c>
      <c r="K6411">
        <f t="shared" si="504"/>
        <v>108.49949489999999</v>
      </c>
      <c r="L6411">
        <f t="shared" si="501"/>
        <v>97.851484670000019</v>
      </c>
      <c r="M6411">
        <f t="shared" si="502"/>
        <v>557.50444891000006</v>
      </c>
      <c r="N6411">
        <f>M6411-'Projectile Motion Calculations'!$D$2</f>
        <v>-252.53907287554898</v>
      </c>
      <c r="P6411">
        <f t="shared" si="503"/>
        <v>-0.21153063572965722</v>
      </c>
    </row>
    <row r="6412" spans="1:16" x14ac:dyDescent="0.2">
      <c r="A6412">
        <f t="shared" si="500"/>
        <v>2.9550000000000551</v>
      </c>
      <c r="C6412">
        <f>('Raw Data'!A6410+'Raw Data'!B6410)*128.337</f>
        <v>110.36981999999999</v>
      </c>
      <c r="D6412">
        <f>('Raw Data'!C6410+'Raw Data'!D6410)*128.419</f>
        <v>102.22152400000002</v>
      </c>
      <c r="E6412">
        <f>('Raw Data'!E6410+'Raw Data'!F6410+'Raw Data'!G6410+'Raw Data'!H6410)*259.538</f>
        <v>567.6096060000001</v>
      </c>
      <c r="G6412">
        <f>('Raw Data'!I6410+'Raw Data'!J6410)*127.233</f>
        <v>-0.62344170000000021</v>
      </c>
      <c r="H6412">
        <f>('Raw Data'!K6410+'Raw Data'!L6410)*128.041</f>
        <v>-4.9974402300000005</v>
      </c>
      <c r="I6412">
        <f>('Raw Data'!M6410+'Raw Data'!N6410+'Raw Data'!O6410+'Raw Data'!P6410)*260.417</f>
        <v>-12.700537089999999</v>
      </c>
      <c r="K6412">
        <f t="shared" si="504"/>
        <v>109.74637829999999</v>
      </c>
      <c r="L6412">
        <f t="shared" si="501"/>
        <v>97.224083770000021</v>
      </c>
      <c r="M6412">
        <f t="shared" si="502"/>
        <v>554.90906891000009</v>
      </c>
      <c r="N6412">
        <f>M6412-'Projectile Motion Calculations'!$D$2</f>
        <v>-255.13445287554896</v>
      </c>
      <c r="P6412">
        <f t="shared" si="503"/>
        <v>-0.21369345239632428</v>
      </c>
    </row>
    <row r="6413" spans="1:16" x14ac:dyDescent="0.2">
      <c r="A6413">
        <f t="shared" si="500"/>
        <v>2.9558333333333886</v>
      </c>
      <c r="C6413">
        <f>('Raw Data'!A6411+'Raw Data'!B6411)*128.337</f>
        <v>110.36981999999999</v>
      </c>
      <c r="D6413">
        <f>('Raw Data'!C6411+'Raw Data'!D6411)*128.419</f>
        <v>102.22152400000002</v>
      </c>
      <c r="E6413">
        <f>('Raw Data'!E6411+'Raw Data'!F6411+'Raw Data'!G6411+'Raw Data'!H6411)*259.538</f>
        <v>565.01422599999989</v>
      </c>
      <c r="G6413">
        <f>('Raw Data'!I6411+'Raw Data'!J6411)*127.233</f>
        <v>-1.8703251000000001</v>
      </c>
      <c r="H6413">
        <f>('Raw Data'!K6411+'Raw Data'!L6411)*128.041</f>
        <v>-4.3790022000000004</v>
      </c>
      <c r="I6413">
        <f>('Raw Data'!M6411+'Raw Data'!N6411+'Raw Data'!O6411+'Raw Data'!P6411)*260.417</f>
        <v>-12.700537089999999</v>
      </c>
      <c r="K6413">
        <f t="shared" si="504"/>
        <v>108.49949489999999</v>
      </c>
      <c r="L6413">
        <f t="shared" si="501"/>
        <v>97.842521800000014</v>
      </c>
      <c r="M6413">
        <f t="shared" si="502"/>
        <v>552.31368890999988</v>
      </c>
      <c r="N6413">
        <f>M6413-'Projectile Motion Calculations'!$D$2</f>
        <v>-257.72983287554916</v>
      </c>
      <c r="P6413">
        <f t="shared" si="503"/>
        <v>-0.21530654543799124</v>
      </c>
    </row>
    <row r="6414" spans="1:16" x14ac:dyDescent="0.2">
      <c r="A6414">
        <f t="shared" si="500"/>
        <v>2.9566666666667221</v>
      </c>
      <c r="C6414">
        <f>('Raw Data'!A6412+'Raw Data'!B6412)*128.337</f>
        <v>109.72813499999999</v>
      </c>
      <c r="D6414">
        <f>('Raw Data'!C6412+'Raw Data'!D6412)*128.419</f>
        <v>100.93733400000001</v>
      </c>
      <c r="E6414">
        <f>('Raw Data'!E6412+'Raw Data'!F6412+'Raw Data'!G6412+'Raw Data'!H6412)*259.538</f>
        <v>565.01422600000001</v>
      </c>
      <c r="G6414">
        <f>('Raw Data'!I6412+'Raw Data'!J6412)*127.233</f>
        <v>-1.8703251000000001</v>
      </c>
      <c r="H6414">
        <f>('Raw Data'!K6412+'Raw Data'!L6412)*128.041</f>
        <v>-4.9974402300000005</v>
      </c>
      <c r="I6414">
        <f>('Raw Data'!M6412+'Raw Data'!N6412+'Raw Data'!O6412+'Raw Data'!P6412)*260.417</f>
        <v>-13.976580389999999</v>
      </c>
      <c r="K6414">
        <f t="shared" si="504"/>
        <v>107.85780989999999</v>
      </c>
      <c r="L6414">
        <f t="shared" si="501"/>
        <v>95.939893770000012</v>
      </c>
      <c r="M6414">
        <f t="shared" si="502"/>
        <v>551.03764561000003</v>
      </c>
      <c r="N6414">
        <f>M6414-'Projectile Motion Calculations'!$D$2</f>
        <v>-259.00587617554902</v>
      </c>
      <c r="P6414">
        <f t="shared" si="503"/>
        <v>-0.21692865793799143</v>
      </c>
    </row>
    <row r="6415" spans="1:16" x14ac:dyDescent="0.2">
      <c r="A6415">
        <f t="shared" si="500"/>
        <v>2.9575000000000555</v>
      </c>
      <c r="C6415">
        <f>('Raw Data'!A6413+'Raw Data'!B6413)*128.337</f>
        <v>109.08644999999999</v>
      </c>
      <c r="D6415">
        <f>('Raw Data'!C6413+'Raw Data'!D6413)*128.419</f>
        <v>100.93733400000001</v>
      </c>
      <c r="E6415">
        <f>('Raw Data'!E6413+'Raw Data'!F6413+'Raw Data'!G6413+'Raw Data'!H6413)*259.538</f>
        <v>561.12115600000004</v>
      </c>
      <c r="G6415">
        <f>('Raw Data'!I6413+'Raw Data'!J6413)*127.233</f>
        <v>-1.2468834000000002</v>
      </c>
      <c r="H6415">
        <f>('Raw Data'!K6413+'Raw Data'!L6413)*128.041</f>
        <v>-4.3790022000000004</v>
      </c>
      <c r="I6415">
        <f>('Raw Data'!M6413+'Raw Data'!N6413+'Raw Data'!O6413+'Raw Data'!P6413)*260.417</f>
        <v>-12.700537089999999</v>
      </c>
      <c r="K6415">
        <f t="shared" si="504"/>
        <v>107.83956659999998</v>
      </c>
      <c r="L6415">
        <f t="shared" si="501"/>
        <v>96.558331800000005</v>
      </c>
      <c r="M6415">
        <f t="shared" si="502"/>
        <v>548.42061891000003</v>
      </c>
      <c r="N6415">
        <f>M6415-'Projectile Motion Calculations'!$D$2</f>
        <v>-261.62290287554902</v>
      </c>
      <c r="P6415">
        <f t="shared" si="503"/>
        <v>-0.21898333377132509</v>
      </c>
    </row>
    <row r="6416" spans="1:16" x14ac:dyDescent="0.2">
      <c r="A6416">
        <f t="shared" si="500"/>
        <v>2.958333333333389</v>
      </c>
      <c r="C6416">
        <f>('Raw Data'!A6414+'Raw Data'!B6414)*128.337</f>
        <v>109.72813499999999</v>
      </c>
      <c r="D6416">
        <f>('Raw Data'!C6414+'Raw Data'!D6414)*128.419</f>
        <v>100.93733400000001</v>
      </c>
      <c r="E6416">
        <f>('Raw Data'!E6414+'Raw Data'!F6414+'Raw Data'!G6414+'Raw Data'!H6414)*259.538</f>
        <v>560.08300399999996</v>
      </c>
      <c r="G6416">
        <f>('Raw Data'!I6414+'Raw Data'!J6414)*127.233</f>
        <v>-1.8703251000000001</v>
      </c>
      <c r="H6416">
        <f>('Raw Data'!K6414+'Raw Data'!L6414)*128.041</f>
        <v>-4.37003933</v>
      </c>
      <c r="I6416">
        <f>('Raw Data'!M6414+'Raw Data'!N6414+'Raw Data'!O6414+'Raw Data'!P6414)*260.417</f>
        <v>-13.976580389999999</v>
      </c>
      <c r="K6416">
        <f t="shared" si="504"/>
        <v>107.85780989999999</v>
      </c>
      <c r="L6416">
        <f t="shared" si="501"/>
        <v>96.56729467000001</v>
      </c>
      <c r="M6416">
        <f t="shared" si="502"/>
        <v>546.10642360999998</v>
      </c>
      <c r="N6416">
        <f>M6416-'Projectile Motion Calculations'!$D$2</f>
        <v>-263.93709817554907</v>
      </c>
      <c r="P6416">
        <f t="shared" si="503"/>
        <v>-0.22092986877132542</v>
      </c>
    </row>
    <row r="6417" spans="1:16" x14ac:dyDescent="0.2">
      <c r="A6417">
        <f t="shared" si="500"/>
        <v>2.9591666666667225</v>
      </c>
      <c r="C6417">
        <f>('Raw Data'!A6415+'Raw Data'!B6415)*128.337</f>
        <v>109.72813499999999</v>
      </c>
      <c r="D6417">
        <f>('Raw Data'!C6415+'Raw Data'!D6415)*128.419</f>
        <v>100.29523900000001</v>
      </c>
      <c r="E6417">
        <f>('Raw Data'!E6415+'Raw Data'!F6415+'Raw Data'!G6415+'Raw Data'!H6415)*259.538</f>
        <v>556.44947200000001</v>
      </c>
      <c r="G6417">
        <f>('Raw Data'!I6415+'Raw Data'!J6415)*127.233</f>
        <v>-1.8703251000000001</v>
      </c>
      <c r="H6417">
        <f>('Raw Data'!K6415+'Raw Data'!L6415)*128.041</f>
        <v>-4.9974402300000005</v>
      </c>
      <c r="I6417">
        <f>('Raw Data'!M6415+'Raw Data'!N6415+'Raw Data'!O6415+'Raw Data'!P6415)*260.417</f>
        <v>-12.700537089999999</v>
      </c>
      <c r="K6417">
        <f t="shared" si="504"/>
        <v>107.85780989999999</v>
      </c>
      <c r="L6417">
        <f t="shared" si="501"/>
        <v>95.297798770000014</v>
      </c>
      <c r="M6417">
        <f t="shared" si="502"/>
        <v>543.74893491</v>
      </c>
      <c r="N6417">
        <f>M6417-'Projectile Motion Calculations'!$D$2</f>
        <v>-266.29458687554904</v>
      </c>
      <c r="P6417">
        <f t="shared" si="503"/>
        <v>-0.22353426822965913</v>
      </c>
    </row>
    <row r="6418" spans="1:16" x14ac:dyDescent="0.2">
      <c r="A6418">
        <f t="shared" si="500"/>
        <v>2.9600000000000559</v>
      </c>
      <c r="C6418">
        <f>('Raw Data'!A6416+'Raw Data'!B6416)*128.337</f>
        <v>109.08644999999999</v>
      </c>
      <c r="D6418">
        <f>('Raw Data'!C6416+'Raw Data'!D6416)*128.419</f>
        <v>100.29523900000001</v>
      </c>
      <c r="E6418">
        <f>('Raw Data'!E6416+'Raw Data'!F6416+'Raw Data'!G6416+'Raw Data'!H6416)*259.538</f>
        <v>552.55640200000005</v>
      </c>
      <c r="G6418">
        <f>('Raw Data'!I6416+'Raw Data'!J6416)*127.233</f>
        <v>-1.2468834000000002</v>
      </c>
      <c r="H6418">
        <f>('Raw Data'!K6416+'Raw Data'!L6416)*128.041</f>
        <v>-4.3790022000000004</v>
      </c>
      <c r="I6418">
        <f>('Raw Data'!M6416+'Raw Data'!N6416+'Raw Data'!O6416+'Raw Data'!P6416)*260.417</f>
        <v>-12.700537089999999</v>
      </c>
      <c r="K6418">
        <f t="shared" si="504"/>
        <v>107.83956659999998</v>
      </c>
      <c r="L6418">
        <f t="shared" si="501"/>
        <v>95.916236800000007</v>
      </c>
      <c r="M6418">
        <f t="shared" si="502"/>
        <v>539.85586491000004</v>
      </c>
      <c r="N6418">
        <f>M6418-'Projectile Motion Calculations'!$D$2</f>
        <v>-270.18765687554901</v>
      </c>
      <c r="P6418">
        <f t="shared" si="503"/>
        <v>-0.22472381739632599</v>
      </c>
    </row>
    <row r="6419" spans="1:16" x14ac:dyDescent="0.2">
      <c r="A6419">
        <f t="shared" si="500"/>
        <v>2.9608333333333894</v>
      </c>
      <c r="C6419">
        <f>('Raw Data'!A6417+'Raw Data'!B6417)*128.337</f>
        <v>109.72813499999999</v>
      </c>
      <c r="D6419">
        <f>('Raw Data'!C6417+'Raw Data'!D6417)*128.419</f>
        <v>99.653144000000012</v>
      </c>
      <c r="E6419">
        <f>('Raw Data'!E6417+'Raw Data'!F6417+'Raw Data'!G6417+'Raw Data'!H6417)*259.538</f>
        <v>553.59455400000002</v>
      </c>
      <c r="G6419">
        <f>('Raw Data'!I6417+'Raw Data'!J6417)*127.233</f>
        <v>-1.2468834000000002</v>
      </c>
      <c r="H6419">
        <f>('Raw Data'!K6417+'Raw Data'!L6417)*128.041</f>
        <v>-4.37003933</v>
      </c>
      <c r="I6419">
        <f>('Raw Data'!M6417+'Raw Data'!N6417+'Raw Data'!O6417+'Raw Data'!P6417)*260.417</f>
        <v>-12.700537089999999</v>
      </c>
      <c r="K6419">
        <f t="shared" si="504"/>
        <v>108.48125159999999</v>
      </c>
      <c r="L6419">
        <f t="shared" si="501"/>
        <v>95.283104670000014</v>
      </c>
      <c r="M6419">
        <f t="shared" si="502"/>
        <v>540.89401691</v>
      </c>
      <c r="N6419">
        <f>M6419-'Projectile Motion Calculations'!$D$2</f>
        <v>-269.14950487554904</v>
      </c>
      <c r="P6419">
        <f t="shared" si="503"/>
        <v>-0.22526452156299279</v>
      </c>
    </row>
    <row r="6420" spans="1:16" x14ac:dyDescent="0.2">
      <c r="A6420">
        <f t="shared" si="500"/>
        <v>2.9616666666667228</v>
      </c>
      <c r="C6420">
        <f>('Raw Data'!A6418+'Raw Data'!B6418)*128.337</f>
        <v>109.72813499999999</v>
      </c>
      <c r="D6420">
        <f>('Raw Data'!C6418+'Raw Data'!D6418)*128.419</f>
        <v>99.653144000000012</v>
      </c>
      <c r="E6420">
        <f>('Raw Data'!E6418+'Raw Data'!F6418+'Raw Data'!G6418+'Raw Data'!H6418)*259.538</f>
        <v>551.25871199999995</v>
      </c>
      <c r="G6420">
        <f>('Raw Data'!I6418+'Raw Data'!J6418)*127.233</f>
        <v>-1.2468834000000002</v>
      </c>
      <c r="H6420">
        <f>('Raw Data'!K6418+'Raw Data'!L6418)*128.041</f>
        <v>-4.37003933</v>
      </c>
      <c r="I6420">
        <f>('Raw Data'!M6418+'Raw Data'!N6418+'Raw Data'!O6418+'Raw Data'!P6418)*260.417</f>
        <v>-12.700537089999999</v>
      </c>
      <c r="K6420">
        <f t="shared" si="504"/>
        <v>108.48125159999999</v>
      </c>
      <c r="L6420">
        <f t="shared" si="501"/>
        <v>95.283104670000014</v>
      </c>
      <c r="M6420">
        <f t="shared" si="502"/>
        <v>538.55817490999993</v>
      </c>
      <c r="N6420">
        <f>M6420-'Projectile Motion Calculations'!$D$2</f>
        <v>-271.48534687554911</v>
      </c>
      <c r="P6420">
        <f t="shared" si="503"/>
        <v>-0.22731919739632644</v>
      </c>
    </row>
    <row r="6421" spans="1:16" x14ac:dyDescent="0.2">
      <c r="A6421">
        <f t="shared" si="500"/>
        <v>2.9625000000000563</v>
      </c>
      <c r="C6421">
        <f>('Raw Data'!A6419+'Raw Data'!B6419)*128.337</f>
        <v>109.08644999999999</v>
      </c>
      <c r="D6421">
        <f>('Raw Data'!C6419+'Raw Data'!D6419)*128.419</f>
        <v>98.49737300000001</v>
      </c>
      <c r="E6421">
        <f>('Raw Data'!E6419+'Raw Data'!F6419+'Raw Data'!G6419+'Raw Data'!H6419)*259.538</f>
        <v>548.66333199999997</v>
      </c>
      <c r="G6421">
        <f>('Raw Data'!I6419+'Raw Data'!J6419)*127.233</f>
        <v>-1.2468834000000002</v>
      </c>
      <c r="H6421">
        <f>('Raw Data'!K6419+'Raw Data'!L6419)*128.041</f>
        <v>-4.3790022000000004</v>
      </c>
      <c r="I6421">
        <f>('Raw Data'!M6419+'Raw Data'!N6419+'Raw Data'!O6419+'Raw Data'!P6419)*260.417</f>
        <v>-12.700537089999999</v>
      </c>
      <c r="K6421">
        <f t="shared" si="504"/>
        <v>107.83956659999998</v>
      </c>
      <c r="L6421">
        <f t="shared" si="501"/>
        <v>94.118370800000008</v>
      </c>
      <c r="M6421">
        <f t="shared" si="502"/>
        <v>535.96279490999996</v>
      </c>
      <c r="N6421">
        <f>M6421-'Projectile Motion Calculations'!$D$2</f>
        <v>-274.08072687554909</v>
      </c>
      <c r="P6421">
        <f t="shared" si="503"/>
        <v>-0.23002271822966019</v>
      </c>
    </row>
    <row r="6422" spans="1:16" x14ac:dyDescent="0.2">
      <c r="A6422">
        <f t="shared" si="500"/>
        <v>2.9633333333333898</v>
      </c>
      <c r="C6422">
        <f>('Raw Data'!A6420+'Raw Data'!B6420)*128.337</f>
        <v>109.72813499999999</v>
      </c>
      <c r="D6422">
        <f>('Raw Data'!C6420+'Raw Data'!D6420)*128.419</f>
        <v>99.011049000000014</v>
      </c>
      <c r="E6422">
        <f>('Raw Data'!E6420+'Raw Data'!F6420+'Raw Data'!G6420+'Raw Data'!H6420)*259.538</f>
        <v>544.770262</v>
      </c>
      <c r="G6422">
        <f>('Raw Data'!I6420+'Raw Data'!J6420)*127.233</f>
        <v>-1.8703251000000001</v>
      </c>
      <c r="H6422">
        <f>('Raw Data'!K6420+'Raw Data'!L6420)*128.041</f>
        <v>-4.9974402300000005</v>
      </c>
      <c r="I6422">
        <f>('Raw Data'!M6420+'Raw Data'!N6420+'Raw Data'!O6420+'Raw Data'!P6420)*260.417</f>
        <v>-12.700537089999999</v>
      </c>
      <c r="K6422">
        <f t="shared" si="504"/>
        <v>107.85780989999999</v>
      </c>
      <c r="L6422">
        <f t="shared" si="501"/>
        <v>94.013608770000019</v>
      </c>
      <c r="M6422">
        <f t="shared" si="502"/>
        <v>532.06972490999999</v>
      </c>
      <c r="N6422">
        <f>M6422-'Projectile Motion Calculations'!$D$2</f>
        <v>-277.97379687554906</v>
      </c>
      <c r="P6422">
        <f t="shared" si="503"/>
        <v>-0.2326282027588272</v>
      </c>
    </row>
    <row r="6423" spans="1:16" x14ac:dyDescent="0.2">
      <c r="A6423">
        <f t="shared" si="500"/>
        <v>2.9641666666667232</v>
      </c>
      <c r="C6423">
        <f>('Raw Data'!A6421+'Raw Data'!B6421)*128.337</f>
        <v>109.72813499999999</v>
      </c>
      <c r="D6423">
        <f>('Raw Data'!C6421+'Raw Data'!D6421)*128.419</f>
        <v>99.011049000000014</v>
      </c>
      <c r="E6423">
        <f>('Raw Data'!E6421+'Raw Data'!F6421+'Raw Data'!G6421+'Raw Data'!H6421)*259.538</f>
        <v>541.13673000000006</v>
      </c>
      <c r="G6423">
        <f>('Raw Data'!I6421+'Raw Data'!J6421)*127.233</f>
        <v>-1.2468834000000002</v>
      </c>
      <c r="H6423">
        <f>('Raw Data'!K6421+'Raw Data'!L6421)*128.041</f>
        <v>-4.9974402300000005</v>
      </c>
      <c r="I6423">
        <f>('Raw Data'!M6421+'Raw Data'!N6421+'Raw Data'!O6421+'Raw Data'!P6421)*260.417</f>
        <v>-11.427097959999999</v>
      </c>
      <c r="K6423">
        <f t="shared" si="504"/>
        <v>108.48125159999999</v>
      </c>
      <c r="L6423">
        <f t="shared" si="501"/>
        <v>94.013608770000019</v>
      </c>
      <c r="M6423">
        <f t="shared" si="502"/>
        <v>529.70963204000009</v>
      </c>
      <c r="N6423">
        <f>M6423-'Projectile Motion Calculations'!$D$2</f>
        <v>-280.33388974554896</v>
      </c>
      <c r="P6423">
        <f t="shared" si="503"/>
        <v>-0.23468287859216083</v>
      </c>
    </row>
    <row r="6424" spans="1:16" x14ac:dyDescent="0.2">
      <c r="A6424">
        <f t="shared" si="500"/>
        <v>2.9650000000000567</v>
      </c>
      <c r="C6424">
        <f>('Raw Data'!A6422+'Raw Data'!B6422)*128.337</f>
        <v>109.08644999999999</v>
      </c>
      <c r="D6424">
        <f>('Raw Data'!C6422+'Raw Data'!D6422)*128.419</f>
        <v>97.855278000000013</v>
      </c>
      <c r="E6424">
        <f>('Raw Data'!E6422+'Raw Data'!F6422+'Raw Data'!G6422+'Raw Data'!H6422)*259.538</f>
        <v>539.83904000000007</v>
      </c>
      <c r="G6424">
        <f>('Raw Data'!I6422+'Raw Data'!J6422)*127.233</f>
        <v>-1.8703251000000001</v>
      </c>
      <c r="H6424">
        <f>('Raw Data'!K6422+'Raw Data'!L6422)*128.041</f>
        <v>-3.7516012999999999</v>
      </c>
      <c r="I6424">
        <f>('Raw Data'!M6422+'Raw Data'!N6422+'Raw Data'!O6422+'Raw Data'!P6422)*260.417</f>
        <v>-12.700537089999999</v>
      </c>
      <c r="K6424">
        <f t="shared" si="504"/>
        <v>107.21612489999998</v>
      </c>
      <c r="L6424">
        <f t="shared" si="501"/>
        <v>94.103676700000008</v>
      </c>
      <c r="M6424">
        <f t="shared" si="502"/>
        <v>527.13850291000006</v>
      </c>
      <c r="N6424">
        <f>M6424-'Projectile Motion Calculations'!$D$2</f>
        <v>-282.90501887554899</v>
      </c>
      <c r="P6424">
        <f t="shared" si="503"/>
        <v>-0.23618674572966111</v>
      </c>
    </row>
    <row r="6425" spans="1:16" x14ac:dyDescent="0.2">
      <c r="A6425">
        <f t="shared" si="500"/>
        <v>2.9658333333333902</v>
      </c>
      <c r="C6425">
        <f>('Raw Data'!A6423+'Raw Data'!B6423)*128.337</f>
        <v>108.44476499999999</v>
      </c>
      <c r="D6425">
        <f>('Raw Data'!C6423+'Raw Data'!D6423)*128.419</f>
        <v>97.855278000000013</v>
      </c>
      <c r="E6425">
        <f>('Raw Data'!E6423+'Raw Data'!F6423+'Raw Data'!G6423+'Raw Data'!H6423)*259.538</f>
        <v>538.80088799999999</v>
      </c>
      <c r="G6425">
        <f>('Raw Data'!I6423+'Raw Data'!J6423)*127.233</f>
        <v>-0.62344170000000021</v>
      </c>
      <c r="H6425">
        <f>('Raw Data'!K6423+'Raw Data'!L6423)*128.041</f>
        <v>-4.3790022000000004</v>
      </c>
      <c r="I6425">
        <f>('Raw Data'!M6423+'Raw Data'!N6423+'Raw Data'!O6423+'Raw Data'!P6423)*260.417</f>
        <v>-12.700537089999999</v>
      </c>
      <c r="K6425">
        <f t="shared" si="504"/>
        <v>107.82132329999999</v>
      </c>
      <c r="L6425">
        <f t="shared" si="501"/>
        <v>93.47627580000001</v>
      </c>
      <c r="M6425">
        <f t="shared" si="502"/>
        <v>526.10035090999997</v>
      </c>
      <c r="N6425">
        <f>M6425-'Projectile Motion Calculations'!$D$2</f>
        <v>-283.94317087554907</v>
      </c>
      <c r="P6425">
        <f t="shared" si="503"/>
        <v>-0.23716001322966124</v>
      </c>
    </row>
    <row r="6426" spans="1:16" x14ac:dyDescent="0.2">
      <c r="A6426">
        <f t="shared" ref="A6426:A6489" si="505">A6425+1/1200</f>
        <v>2.9666666666667236</v>
      </c>
      <c r="C6426">
        <f>('Raw Data'!A6424+'Raw Data'!B6424)*128.337</f>
        <v>109.08644999999999</v>
      </c>
      <c r="D6426">
        <f>('Raw Data'!C6424+'Raw Data'!D6424)*128.419</f>
        <v>97.855278000000013</v>
      </c>
      <c r="E6426">
        <f>('Raw Data'!E6424+'Raw Data'!F6424+'Raw Data'!G6424+'Raw Data'!H6424)*259.538</f>
        <v>537.50319800000011</v>
      </c>
      <c r="G6426">
        <f>('Raw Data'!I6424+'Raw Data'!J6424)*127.233</f>
        <v>-1.2468834000000002</v>
      </c>
      <c r="H6426">
        <f>('Raw Data'!K6424+'Raw Data'!L6424)*128.041</f>
        <v>-4.3790022000000004</v>
      </c>
      <c r="I6426">
        <f>('Raw Data'!M6424+'Raw Data'!N6424+'Raw Data'!O6424+'Raw Data'!P6424)*260.417</f>
        <v>-12.700537089999999</v>
      </c>
      <c r="K6426">
        <f t="shared" si="504"/>
        <v>107.83956659999998</v>
      </c>
      <c r="L6426">
        <f t="shared" si="501"/>
        <v>93.47627580000001</v>
      </c>
      <c r="M6426">
        <f t="shared" si="502"/>
        <v>524.8026609100001</v>
      </c>
      <c r="N6426">
        <f>M6426-'Projectile Motion Calculations'!$D$2</f>
        <v>-285.24086087554895</v>
      </c>
      <c r="P6426">
        <f t="shared" si="503"/>
        <v>-0.24028707793799503</v>
      </c>
    </row>
    <row r="6427" spans="1:16" x14ac:dyDescent="0.2">
      <c r="A6427">
        <f t="shared" si="505"/>
        <v>2.9675000000000571</v>
      </c>
      <c r="C6427">
        <f>('Raw Data'!A6425+'Raw Data'!B6425)*128.337</f>
        <v>109.72813499999999</v>
      </c>
      <c r="D6427">
        <f>('Raw Data'!C6425+'Raw Data'!D6425)*128.419</f>
        <v>97.855278000000013</v>
      </c>
      <c r="E6427">
        <f>('Raw Data'!E6425+'Raw Data'!F6425+'Raw Data'!G6425+'Raw Data'!H6425)*259.538</f>
        <v>532.57197600000006</v>
      </c>
      <c r="G6427">
        <f>('Raw Data'!I6425+'Raw Data'!J6425)*127.233</f>
        <v>-1.2468834000000002</v>
      </c>
      <c r="H6427">
        <f>('Raw Data'!K6425+'Raw Data'!L6425)*128.041</f>
        <v>-4.9974402300000005</v>
      </c>
      <c r="I6427">
        <f>('Raw Data'!M6425+'Raw Data'!N6425+'Raw Data'!O6425+'Raw Data'!P6425)*260.417</f>
        <v>-13.976580389999999</v>
      </c>
      <c r="K6427">
        <f t="shared" si="504"/>
        <v>108.48125159999999</v>
      </c>
      <c r="L6427">
        <f t="shared" si="501"/>
        <v>92.857837770000017</v>
      </c>
      <c r="M6427">
        <f t="shared" si="502"/>
        <v>518.59539561000008</v>
      </c>
      <c r="N6427">
        <f>M6427-'Projectile Motion Calculations'!$D$2</f>
        <v>-291.44812617554896</v>
      </c>
      <c r="P6427">
        <f t="shared" si="503"/>
        <v>-0.24288245793799546</v>
      </c>
    </row>
    <row r="6428" spans="1:16" x14ac:dyDescent="0.2">
      <c r="A6428">
        <f t="shared" si="505"/>
        <v>2.9683333333333906</v>
      </c>
      <c r="C6428">
        <f>('Raw Data'!A6426+'Raw Data'!B6426)*128.337</f>
        <v>109.72813499999999</v>
      </c>
      <c r="D6428">
        <f>('Raw Data'!C6426+'Raw Data'!D6426)*128.419</f>
        <v>97.213183000000015</v>
      </c>
      <c r="E6428">
        <f>('Raw Data'!E6426+'Raw Data'!F6426+'Raw Data'!G6426+'Raw Data'!H6426)*259.538</f>
        <v>531.27428600000007</v>
      </c>
      <c r="G6428">
        <f>('Raw Data'!I6426+'Raw Data'!J6426)*127.233</f>
        <v>-1.8703251000000001</v>
      </c>
      <c r="H6428">
        <f>('Raw Data'!K6426+'Raw Data'!L6426)*128.041</f>
        <v>-4.3790022000000004</v>
      </c>
      <c r="I6428">
        <f>('Raw Data'!M6426+'Raw Data'!N6426+'Raw Data'!O6426+'Raw Data'!P6426)*260.417</f>
        <v>-12.700537089999999</v>
      </c>
      <c r="K6428">
        <f t="shared" si="504"/>
        <v>107.85780989999999</v>
      </c>
      <c r="L6428">
        <f t="shared" si="501"/>
        <v>92.834180800000013</v>
      </c>
      <c r="M6428">
        <f t="shared" si="502"/>
        <v>518.57374891000006</v>
      </c>
      <c r="N6428">
        <f>M6428-'Projectile Motion Calculations'!$D$2</f>
        <v>-291.46977287554898</v>
      </c>
      <c r="P6428">
        <f t="shared" si="503"/>
        <v>-0.24397288572966233</v>
      </c>
    </row>
    <row r="6429" spans="1:16" x14ac:dyDescent="0.2">
      <c r="A6429">
        <f t="shared" si="505"/>
        <v>2.969166666666724</v>
      </c>
      <c r="C6429">
        <f>('Raw Data'!A6427+'Raw Data'!B6427)*128.337</f>
        <v>109.08644999999999</v>
      </c>
      <c r="D6429">
        <f>('Raw Data'!C6427+'Raw Data'!D6427)*128.419</f>
        <v>96.571088000000003</v>
      </c>
      <c r="E6429">
        <f>('Raw Data'!E6427+'Raw Data'!F6427+'Raw Data'!G6427+'Raw Data'!H6427)*259.538</f>
        <v>528.67890599999998</v>
      </c>
      <c r="G6429">
        <f>('Raw Data'!I6427+'Raw Data'!J6427)*127.233</f>
        <v>-1.8703251000000001</v>
      </c>
      <c r="H6429">
        <f>('Raw Data'!K6427+'Raw Data'!L6427)*128.041</f>
        <v>-4.37003933</v>
      </c>
      <c r="I6429">
        <f>('Raw Data'!M6427+'Raw Data'!N6427+'Raw Data'!O6427+'Raw Data'!P6427)*260.417</f>
        <v>-12.700537089999999</v>
      </c>
      <c r="K6429">
        <f t="shared" si="504"/>
        <v>107.21612489999998</v>
      </c>
      <c r="L6429">
        <f t="shared" si="501"/>
        <v>92.201048670000006</v>
      </c>
      <c r="M6429">
        <f t="shared" si="502"/>
        <v>515.97836890999997</v>
      </c>
      <c r="N6429">
        <f>M6429-'Projectile Motion Calculations'!$D$2</f>
        <v>-294.06515287554907</v>
      </c>
      <c r="P6429">
        <f t="shared" si="503"/>
        <v>-0.24667640656299605</v>
      </c>
    </row>
    <row r="6430" spans="1:16" x14ac:dyDescent="0.2">
      <c r="A6430">
        <f t="shared" si="505"/>
        <v>2.9700000000000575</v>
      </c>
      <c r="C6430">
        <f>('Raw Data'!A6428+'Raw Data'!B6428)*128.337</f>
        <v>108.44476499999999</v>
      </c>
      <c r="D6430">
        <f>('Raw Data'!C6428+'Raw Data'!D6428)*128.419</f>
        <v>95.928993000000006</v>
      </c>
      <c r="E6430">
        <f>('Raw Data'!E6428+'Raw Data'!F6428+'Raw Data'!G6428+'Raw Data'!H6428)*259.538</f>
        <v>524.78583600000013</v>
      </c>
      <c r="G6430">
        <f>('Raw Data'!I6428+'Raw Data'!J6428)*127.233</f>
        <v>-0.62344170000000021</v>
      </c>
      <c r="H6430">
        <f>('Raw Data'!K6428+'Raw Data'!L6428)*128.041</f>
        <v>-4.37003933</v>
      </c>
      <c r="I6430">
        <f>('Raw Data'!M6428+'Raw Data'!N6428+'Raw Data'!O6428+'Raw Data'!P6428)*260.417</f>
        <v>-12.700537089999999</v>
      </c>
      <c r="K6430">
        <f t="shared" si="504"/>
        <v>107.82132329999999</v>
      </c>
      <c r="L6430">
        <f t="shared" si="501"/>
        <v>91.558953670000008</v>
      </c>
      <c r="M6430">
        <f t="shared" si="502"/>
        <v>512.08529891000012</v>
      </c>
      <c r="N6430">
        <f>M6430-'Projectile Motion Calculations'!$D$2</f>
        <v>-297.95822287554893</v>
      </c>
      <c r="P6430">
        <f t="shared" si="503"/>
        <v>-0.2493799273963298</v>
      </c>
    </row>
    <row r="6431" spans="1:16" x14ac:dyDescent="0.2">
      <c r="A6431">
        <f t="shared" si="505"/>
        <v>2.9708333333333909</v>
      </c>
      <c r="C6431">
        <f>('Raw Data'!A6429+'Raw Data'!B6429)*128.337</f>
        <v>109.08645</v>
      </c>
      <c r="D6431">
        <f>('Raw Data'!C6429+'Raw Data'!D6429)*128.419</f>
        <v>95.928993000000006</v>
      </c>
      <c r="E6431">
        <f>('Raw Data'!E6429+'Raw Data'!F6429+'Raw Data'!G6429+'Raw Data'!H6429)*259.538</f>
        <v>522.19045600000004</v>
      </c>
      <c r="G6431">
        <f>('Raw Data'!I6429+'Raw Data'!J6429)*127.233</f>
        <v>-1.8703251000000001</v>
      </c>
      <c r="H6431">
        <f>('Raw Data'!K6429+'Raw Data'!L6429)*128.041</f>
        <v>-4.3790022000000004</v>
      </c>
      <c r="I6431">
        <f>('Raw Data'!M6429+'Raw Data'!N6429+'Raw Data'!O6429+'Raw Data'!P6429)*260.417</f>
        <v>-12.700537089999999</v>
      </c>
      <c r="K6431">
        <f t="shared" si="504"/>
        <v>107.2161249</v>
      </c>
      <c r="L6431">
        <f t="shared" si="501"/>
        <v>91.549990800000003</v>
      </c>
      <c r="M6431">
        <f t="shared" si="502"/>
        <v>509.48991891000003</v>
      </c>
      <c r="N6431">
        <f>M6431-'Projectile Motion Calculations'!$D$2</f>
        <v>-300.55360287554902</v>
      </c>
      <c r="P6431">
        <f t="shared" si="503"/>
        <v>-0.25261513293799698</v>
      </c>
    </row>
    <row r="6432" spans="1:16" x14ac:dyDescent="0.2">
      <c r="A6432">
        <f t="shared" si="505"/>
        <v>2.9716666666667244</v>
      </c>
      <c r="C6432">
        <f>('Raw Data'!A6430+'Raw Data'!B6430)*128.337</f>
        <v>109.72813499999999</v>
      </c>
      <c r="D6432">
        <f>('Raw Data'!C6430+'Raw Data'!D6430)*128.419</f>
        <v>94.64480300000001</v>
      </c>
      <c r="E6432">
        <f>('Raw Data'!E6430+'Raw Data'!F6430+'Raw Data'!G6430+'Raw Data'!H6430)*259.538</f>
        <v>518.29738600000007</v>
      </c>
      <c r="G6432">
        <f>('Raw Data'!I6430+'Raw Data'!J6430)*127.233</f>
        <v>-1.8703251000000001</v>
      </c>
      <c r="H6432">
        <f>('Raw Data'!K6430+'Raw Data'!L6430)*128.041</f>
        <v>-4.9974402300000005</v>
      </c>
      <c r="I6432">
        <f>('Raw Data'!M6430+'Raw Data'!N6430+'Raw Data'!O6430+'Raw Data'!P6430)*260.417</f>
        <v>-13.976580389999999</v>
      </c>
      <c r="K6432">
        <f t="shared" si="504"/>
        <v>107.85780989999999</v>
      </c>
      <c r="L6432">
        <f t="shared" si="501"/>
        <v>89.647362770000015</v>
      </c>
      <c r="M6432">
        <f t="shared" si="502"/>
        <v>504.32080561000009</v>
      </c>
      <c r="N6432">
        <f>M6432-'Projectile Motion Calculations'!$D$2</f>
        <v>-305.72271617554895</v>
      </c>
      <c r="P6432">
        <f t="shared" si="503"/>
        <v>-0.25584131902133084</v>
      </c>
    </row>
    <row r="6433" spans="1:16" x14ac:dyDescent="0.2">
      <c r="A6433">
        <f t="shared" si="505"/>
        <v>2.9725000000000579</v>
      </c>
      <c r="C6433">
        <f>('Raw Data'!A6431+'Raw Data'!B6431)*128.337</f>
        <v>108.44476499999999</v>
      </c>
      <c r="D6433">
        <f>('Raw Data'!C6431+'Raw Data'!D6431)*128.419</f>
        <v>94.64480300000001</v>
      </c>
      <c r="E6433">
        <f>('Raw Data'!E6431+'Raw Data'!F6431+'Raw Data'!G6431+'Raw Data'!H6431)*259.538</f>
        <v>516.99969599999997</v>
      </c>
      <c r="G6433">
        <f>('Raw Data'!I6431+'Raw Data'!J6431)*127.233</f>
        <v>-1.2468834</v>
      </c>
      <c r="H6433">
        <f>('Raw Data'!K6431+'Raw Data'!L6431)*128.041</f>
        <v>-4.3790022000000004</v>
      </c>
      <c r="I6433">
        <f>('Raw Data'!M6431+'Raw Data'!N6431+'Raw Data'!O6431+'Raw Data'!P6431)*260.417</f>
        <v>-15.252623689999998</v>
      </c>
      <c r="K6433">
        <f t="shared" si="504"/>
        <v>107.19788159999999</v>
      </c>
      <c r="L6433">
        <f t="shared" si="501"/>
        <v>90.265800800000008</v>
      </c>
      <c r="M6433">
        <f t="shared" si="502"/>
        <v>501.74707230999996</v>
      </c>
      <c r="N6433">
        <f>M6433-'Projectile Motion Calculations'!$D$2</f>
        <v>-308.29644947554908</v>
      </c>
      <c r="P6433">
        <f t="shared" si="503"/>
        <v>-0.25693174681299769</v>
      </c>
    </row>
    <row r="6434" spans="1:16" x14ac:dyDescent="0.2">
      <c r="A6434">
        <f t="shared" si="505"/>
        <v>2.9733333333333913</v>
      </c>
      <c r="C6434">
        <f>('Raw Data'!A6432+'Raw Data'!B6432)*128.337</f>
        <v>109.08644999999999</v>
      </c>
      <c r="D6434">
        <f>('Raw Data'!C6432+'Raw Data'!D6432)*128.419</f>
        <v>94.64480300000001</v>
      </c>
      <c r="E6434">
        <f>('Raw Data'!E6432+'Raw Data'!F6432+'Raw Data'!G6432+'Raw Data'!H6432)*259.538</f>
        <v>514.40431600000011</v>
      </c>
      <c r="G6434">
        <f>('Raw Data'!I6432+'Raw Data'!J6432)*127.233</f>
        <v>-1.8703251000000001</v>
      </c>
      <c r="H6434">
        <f>('Raw Data'!K6432+'Raw Data'!L6432)*128.041</f>
        <v>-4.37003933</v>
      </c>
      <c r="I6434">
        <f>('Raw Data'!M6432+'Raw Data'!N6432+'Raw Data'!O6432+'Raw Data'!P6432)*260.417</f>
        <v>-12.700537089999999</v>
      </c>
      <c r="K6434">
        <f t="shared" si="504"/>
        <v>107.21612489999998</v>
      </c>
      <c r="L6434">
        <f t="shared" si="501"/>
        <v>90.274763670000013</v>
      </c>
      <c r="M6434">
        <f t="shared" si="502"/>
        <v>501.7037789100001</v>
      </c>
      <c r="N6434">
        <f>M6434-'Projectile Motion Calculations'!$D$2</f>
        <v>-308.33974287554895</v>
      </c>
      <c r="P6434">
        <f t="shared" si="503"/>
        <v>-0.25749048989633111</v>
      </c>
    </row>
    <row r="6435" spans="1:16" x14ac:dyDescent="0.2">
      <c r="A6435">
        <f t="shared" si="505"/>
        <v>2.9741666666667248</v>
      </c>
      <c r="C6435">
        <f>('Raw Data'!A6433+'Raw Data'!B6433)*128.337</f>
        <v>109.08645</v>
      </c>
      <c r="D6435">
        <f>('Raw Data'!C6433+'Raw Data'!D6433)*128.419</f>
        <v>93.489032000000009</v>
      </c>
      <c r="E6435">
        <f>('Raw Data'!E6433+'Raw Data'!F6433+'Raw Data'!G6433+'Raw Data'!H6433)*259.538</f>
        <v>513.10662600000001</v>
      </c>
      <c r="G6435">
        <f>('Raw Data'!I6433+'Raw Data'!J6433)*127.233</f>
        <v>-1.2468834000000002</v>
      </c>
      <c r="H6435">
        <f>('Raw Data'!K6433+'Raw Data'!L6433)*128.041</f>
        <v>-4.37003933</v>
      </c>
      <c r="I6435">
        <f>('Raw Data'!M6433+'Raw Data'!N6433+'Raw Data'!O6433+'Raw Data'!P6433)*260.417</f>
        <v>-12.700537089999999</v>
      </c>
      <c r="K6435">
        <f t="shared" si="504"/>
        <v>107.8395666</v>
      </c>
      <c r="L6435">
        <f t="shared" si="501"/>
        <v>89.118992670000011</v>
      </c>
      <c r="M6435">
        <f t="shared" si="502"/>
        <v>500.40608890999999</v>
      </c>
      <c r="N6435">
        <f>M6435-'Projectile Motion Calculations'!$D$2</f>
        <v>-309.63743287554905</v>
      </c>
      <c r="P6435">
        <f t="shared" si="503"/>
        <v>-0.25954516572966474</v>
      </c>
    </row>
    <row r="6436" spans="1:16" x14ac:dyDescent="0.2">
      <c r="A6436">
        <f t="shared" si="505"/>
        <v>2.9750000000000583</v>
      </c>
      <c r="C6436">
        <f>('Raw Data'!A6434+'Raw Data'!B6434)*128.337</f>
        <v>109.08645</v>
      </c>
      <c r="D6436">
        <f>('Raw Data'!C6434+'Raw Data'!D6434)*128.419</f>
        <v>93.489032000000009</v>
      </c>
      <c r="E6436">
        <f>('Raw Data'!E6434+'Raw Data'!F6434+'Raw Data'!G6434+'Raw Data'!H6434)*259.538</f>
        <v>509.47309400000006</v>
      </c>
      <c r="G6436">
        <f>('Raw Data'!I6434+'Raw Data'!J6434)*127.233</f>
        <v>-1.8703251000000001</v>
      </c>
      <c r="H6436">
        <f>('Raw Data'!K6434+'Raw Data'!L6434)*128.041</f>
        <v>-4.3790022000000004</v>
      </c>
      <c r="I6436">
        <f>('Raw Data'!M6434+'Raw Data'!N6434+'Raw Data'!O6434+'Raw Data'!P6434)*260.417</f>
        <v>-12.700537089999999</v>
      </c>
      <c r="K6436">
        <f t="shared" si="504"/>
        <v>107.2161249</v>
      </c>
      <c r="L6436">
        <f t="shared" si="501"/>
        <v>89.110029800000007</v>
      </c>
      <c r="M6436">
        <f t="shared" si="502"/>
        <v>496.77255691000005</v>
      </c>
      <c r="N6436">
        <f>M6436-'Projectile Motion Calculations'!$D$2</f>
        <v>-313.270964875549</v>
      </c>
      <c r="P6436">
        <f t="shared" si="503"/>
        <v>-0.26214054572966516</v>
      </c>
    </row>
    <row r="6437" spans="1:16" x14ac:dyDescent="0.2">
      <c r="A6437">
        <f t="shared" si="505"/>
        <v>2.9758333333333917</v>
      </c>
      <c r="C6437">
        <f>('Raw Data'!A6435+'Raw Data'!B6435)*128.337</f>
        <v>108.44476499999999</v>
      </c>
      <c r="D6437">
        <f>('Raw Data'!C6435+'Raw Data'!D6435)*128.419</f>
        <v>93.489032000000009</v>
      </c>
      <c r="E6437">
        <f>('Raw Data'!E6435+'Raw Data'!F6435+'Raw Data'!G6435+'Raw Data'!H6435)*259.538</f>
        <v>506.87771399999997</v>
      </c>
      <c r="G6437">
        <f>('Raw Data'!I6435+'Raw Data'!J6435)*127.233</f>
        <v>-1.8703251000000001</v>
      </c>
      <c r="H6437">
        <f>('Raw Data'!K6435+'Raw Data'!L6435)*128.041</f>
        <v>-4.3790022000000004</v>
      </c>
      <c r="I6437">
        <f>('Raw Data'!M6435+'Raw Data'!N6435+'Raw Data'!O6435+'Raw Data'!P6435)*260.417</f>
        <v>-12.700537089999999</v>
      </c>
      <c r="K6437">
        <f t="shared" si="504"/>
        <v>106.57443989999999</v>
      </c>
      <c r="L6437">
        <f t="shared" si="501"/>
        <v>89.110029800000007</v>
      </c>
      <c r="M6437">
        <f t="shared" si="502"/>
        <v>494.17717690999996</v>
      </c>
      <c r="N6437">
        <f>M6437-'Projectile Motion Calculations'!$D$2</f>
        <v>-315.86634487554909</v>
      </c>
      <c r="P6437">
        <f t="shared" si="503"/>
        <v>-0.26526761043799901</v>
      </c>
    </row>
    <row r="6438" spans="1:16" x14ac:dyDescent="0.2">
      <c r="A6438">
        <f t="shared" si="505"/>
        <v>2.9766666666667252</v>
      </c>
      <c r="C6438">
        <f>('Raw Data'!A6436+'Raw Data'!B6436)*128.337</f>
        <v>108.44476499999999</v>
      </c>
      <c r="D6438">
        <f>('Raw Data'!C6436+'Raw Data'!D6436)*128.419</f>
        <v>92.846937000000011</v>
      </c>
      <c r="E6438">
        <f>('Raw Data'!E6436+'Raw Data'!F6436+'Raw Data'!G6436+'Raw Data'!H6436)*259.538</f>
        <v>503.24418200000002</v>
      </c>
      <c r="G6438">
        <f>('Raw Data'!I6436+'Raw Data'!J6436)*127.233</f>
        <v>-1.2468834000000002</v>
      </c>
      <c r="H6438">
        <f>('Raw Data'!K6436+'Raw Data'!L6436)*128.041</f>
        <v>-3.7516012999999999</v>
      </c>
      <c r="I6438">
        <f>('Raw Data'!M6436+'Raw Data'!N6436+'Raw Data'!O6436+'Raw Data'!P6436)*260.417</f>
        <v>-13.976580389999999</v>
      </c>
      <c r="K6438">
        <f t="shared" si="504"/>
        <v>107.19788159999999</v>
      </c>
      <c r="L6438">
        <f t="shared" si="501"/>
        <v>89.095335700000007</v>
      </c>
      <c r="M6438">
        <f t="shared" si="502"/>
        <v>489.26760161000004</v>
      </c>
      <c r="N6438">
        <f>M6438-'Projectile Motion Calculations'!$D$2</f>
        <v>-320.775920175549</v>
      </c>
      <c r="P6438">
        <f t="shared" si="503"/>
        <v>-0.26840369460466612</v>
      </c>
    </row>
    <row r="6439" spans="1:16" x14ac:dyDescent="0.2">
      <c r="A6439">
        <f t="shared" si="505"/>
        <v>2.9775000000000587</v>
      </c>
      <c r="C6439">
        <f>('Raw Data'!A6437+'Raw Data'!B6437)*128.337</f>
        <v>108.44476499999999</v>
      </c>
      <c r="D6439">
        <f>('Raw Data'!C6437+'Raw Data'!D6437)*128.419</f>
        <v>92.204841999999999</v>
      </c>
      <c r="E6439">
        <f>('Raw Data'!E6437+'Raw Data'!F6437+'Raw Data'!G6437+'Raw Data'!H6437)*259.538</f>
        <v>499.351112</v>
      </c>
      <c r="G6439">
        <f>('Raw Data'!I6437+'Raw Data'!J6437)*127.233</f>
        <v>-1.2468834000000002</v>
      </c>
      <c r="H6439">
        <f>('Raw Data'!K6437+'Raw Data'!L6437)*128.041</f>
        <v>-3.7516012999999999</v>
      </c>
      <c r="I6439">
        <f>('Raw Data'!M6437+'Raw Data'!N6437+'Raw Data'!O6437+'Raw Data'!P6437)*260.417</f>
        <v>-12.700537089999999</v>
      </c>
      <c r="K6439">
        <f t="shared" si="504"/>
        <v>107.19788159999999</v>
      </c>
      <c r="L6439">
        <f t="shared" si="501"/>
        <v>88.453240699999995</v>
      </c>
      <c r="M6439">
        <f t="shared" si="502"/>
        <v>486.65057490999999</v>
      </c>
      <c r="N6439">
        <f>M6439-'Projectile Motion Calculations'!$D$2</f>
        <v>-323.39294687554906</v>
      </c>
      <c r="P6439">
        <f t="shared" si="503"/>
        <v>-0.27003482656299976</v>
      </c>
    </row>
    <row r="6440" spans="1:16" x14ac:dyDescent="0.2">
      <c r="A6440">
        <f t="shared" si="505"/>
        <v>2.9783333333333921</v>
      </c>
      <c r="C6440">
        <f>('Raw Data'!A6438+'Raw Data'!B6438)*128.337</f>
        <v>108.44476499999999</v>
      </c>
      <c r="D6440">
        <f>('Raw Data'!C6438+'Raw Data'!D6438)*128.419</f>
        <v>92.204841999999999</v>
      </c>
      <c r="E6440">
        <f>('Raw Data'!E6438+'Raw Data'!F6438+'Raw Data'!G6438+'Raw Data'!H6438)*259.538</f>
        <v>498.05342200000001</v>
      </c>
      <c r="G6440">
        <f>('Raw Data'!I6438+'Raw Data'!J6438)*127.233</f>
        <v>-1.2468834000000002</v>
      </c>
      <c r="H6440">
        <f>('Raw Data'!K6438+'Raw Data'!L6438)*128.041</f>
        <v>-4.37003933</v>
      </c>
      <c r="I6440">
        <f>('Raw Data'!M6438+'Raw Data'!N6438+'Raw Data'!O6438+'Raw Data'!P6438)*260.417</f>
        <v>-12.700537089999999</v>
      </c>
      <c r="K6440">
        <f t="shared" si="504"/>
        <v>107.19788159999999</v>
      </c>
      <c r="L6440">
        <f t="shared" si="501"/>
        <v>87.834802670000002</v>
      </c>
      <c r="M6440">
        <f t="shared" si="502"/>
        <v>485.35288491</v>
      </c>
      <c r="N6440">
        <f>M6440-'Projectile Motion Calculations'!$D$2</f>
        <v>-324.69063687554905</v>
      </c>
      <c r="P6440">
        <f t="shared" si="503"/>
        <v>-0.27164791960466661</v>
      </c>
    </row>
    <row r="6441" spans="1:16" x14ac:dyDescent="0.2">
      <c r="A6441">
        <f t="shared" si="505"/>
        <v>2.9791666666667256</v>
      </c>
      <c r="C6441">
        <f>('Raw Data'!A6439+'Raw Data'!B6439)*128.337</f>
        <v>108.44476499999999</v>
      </c>
      <c r="D6441">
        <f>('Raw Data'!C6439+'Raw Data'!D6439)*128.419</f>
        <v>90.920652000000004</v>
      </c>
      <c r="E6441">
        <f>('Raw Data'!E6439+'Raw Data'!F6439+'Raw Data'!G6439+'Raw Data'!H6439)*259.538</f>
        <v>496.75573200000008</v>
      </c>
      <c r="G6441">
        <f>('Raw Data'!I6439+'Raw Data'!J6439)*127.233</f>
        <v>-1.2468834000000002</v>
      </c>
      <c r="H6441">
        <f>('Raw Data'!K6439+'Raw Data'!L6439)*128.041</f>
        <v>-4.3790022000000004</v>
      </c>
      <c r="I6441">
        <f>('Raw Data'!M6439+'Raw Data'!N6439+'Raw Data'!O6439+'Raw Data'!P6439)*260.417</f>
        <v>-13.976580389999997</v>
      </c>
      <c r="K6441">
        <f t="shared" si="504"/>
        <v>107.19788159999999</v>
      </c>
      <c r="L6441">
        <f t="shared" si="501"/>
        <v>86.541649800000002</v>
      </c>
      <c r="M6441">
        <f t="shared" si="502"/>
        <v>482.7791516100001</v>
      </c>
      <c r="N6441">
        <f>M6441-'Projectile Motion Calculations'!$D$2</f>
        <v>-327.26437017554895</v>
      </c>
      <c r="P6441">
        <f t="shared" si="503"/>
        <v>-0.27381073627133362</v>
      </c>
    </row>
    <row r="6442" spans="1:16" x14ac:dyDescent="0.2">
      <c r="A6442">
        <f t="shared" si="505"/>
        <v>2.980000000000059</v>
      </c>
      <c r="C6442">
        <f>('Raw Data'!A6440+'Raw Data'!B6440)*128.337</f>
        <v>107.16139499999998</v>
      </c>
      <c r="D6442">
        <f>('Raw Data'!C6440+'Raw Data'!D6440)*128.419</f>
        <v>90.920652000000004</v>
      </c>
      <c r="E6442">
        <f>('Raw Data'!E6440+'Raw Data'!F6440+'Raw Data'!G6440+'Raw Data'!H6440)*259.538</f>
        <v>492.862662</v>
      </c>
      <c r="G6442">
        <f>('Raw Data'!I6440+'Raw Data'!J6440)*127.233</f>
        <v>-0.62344170000000021</v>
      </c>
      <c r="H6442">
        <f>('Raw Data'!K6440+'Raw Data'!L6440)*128.041</f>
        <v>-4.37003933</v>
      </c>
      <c r="I6442">
        <f>('Raw Data'!M6440+'Raw Data'!N6440+'Raw Data'!O6440+'Raw Data'!P6440)*260.417</f>
        <v>-12.700537089999999</v>
      </c>
      <c r="K6442">
        <f t="shared" si="504"/>
        <v>106.53795329999998</v>
      </c>
      <c r="L6442">
        <f t="shared" si="501"/>
        <v>86.550612670000007</v>
      </c>
      <c r="M6442">
        <f t="shared" si="502"/>
        <v>480.16212490999999</v>
      </c>
      <c r="N6442">
        <f>M6442-'Projectile Motion Calculations'!$D$2</f>
        <v>-329.88139687554906</v>
      </c>
      <c r="P6442">
        <f t="shared" si="503"/>
        <v>-0.27588453609216734</v>
      </c>
    </row>
    <row r="6443" spans="1:16" x14ac:dyDescent="0.2">
      <c r="A6443">
        <f t="shared" si="505"/>
        <v>2.9808333333333925</v>
      </c>
      <c r="C6443">
        <f>('Raw Data'!A6441+'Raw Data'!B6441)*128.337</f>
        <v>107.16139499999998</v>
      </c>
      <c r="D6443">
        <f>('Raw Data'!C6441+'Raw Data'!D6441)*128.419</f>
        <v>90.278557000000021</v>
      </c>
      <c r="E6443">
        <f>('Raw Data'!E6441+'Raw Data'!F6441+'Raw Data'!G6441+'Raw Data'!H6441)*259.538</f>
        <v>489.22912999999994</v>
      </c>
      <c r="G6443">
        <f>('Raw Data'!I6441+'Raw Data'!J6441)*127.233</f>
        <v>-1.2468834000000002</v>
      </c>
      <c r="H6443">
        <f>('Raw Data'!K6441+'Raw Data'!L6441)*128.041</f>
        <v>-4.9974402300000005</v>
      </c>
      <c r="I6443">
        <f>('Raw Data'!M6441+'Raw Data'!N6441+'Raw Data'!O6441+'Raw Data'!P6441)*260.417</f>
        <v>-11.427097959999999</v>
      </c>
      <c r="K6443">
        <f t="shared" si="504"/>
        <v>105.91451159999998</v>
      </c>
      <c r="L6443">
        <f t="shared" si="501"/>
        <v>85.281116770000025</v>
      </c>
      <c r="M6443">
        <f t="shared" si="502"/>
        <v>477.80203203999992</v>
      </c>
      <c r="N6443">
        <f>M6443-'Projectile Motion Calculations'!$D$2</f>
        <v>-332.24148974554913</v>
      </c>
      <c r="P6443">
        <f t="shared" si="503"/>
        <v>-0.27901160080050119</v>
      </c>
    </row>
    <row r="6444" spans="1:16" x14ac:dyDescent="0.2">
      <c r="A6444">
        <f t="shared" si="505"/>
        <v>2.981666666666726</v>
      </c>
      <c r="C6444">
        <f>('Raw Data'!A6442+'Raw Data'!B6442)*128.337</f>
        <v>107.16139499999998</v>
      </c>
      <c r="D6444">
        <f>('Raw Data'!C6442+'Raw Data'!D6442)*128.419</f>
        <v>90.278557000000021</v>
      </c>
      <c r="E6444">
        <f>('Raw Data'!E6442+'Raw Data'!F6442+'Raw Data'!G6442+'Raw Data'!H6442)*259.538</f>
        <v>486.63375000000002</v>
      </c>
      <c r="G6444">
        <f>('Raw Data'!I6442+'Raw Data'!J6442)*127.233</f>
        <v>-0.62344170000000021</v>
      </c>
      <c r="H6444">
        <f>('Raw Data'!K6442+'Raw Data'!L6442)*128.041</f>
        <v>-4.9974402300000005</v>
      </c>
      <c r="I6444">
        <f>('Raw Data'!M6442+'Raw Data'!N6442+'Raw Data'!O6442+'Raw Data'!P6442)*260.417</f>
        <v>-13.976580389999997</v>
      </c>
      <c r="K6444">
        <f t="shared" si="504"/>
        <v>106.53795329999998</v>
      </c>
      <c r="L6444">
        <f t="shared" si="501"/>
        <v>85.281116770000025</v>
      </c>
      <c r="M6444">
        <f t="shared" si="502"/>
        <v>472.65716961000004</v>
      </c>
      <c r="N6444">
        <f>M6444-'Projectile Motion Calculations'!$D$2</f>
        <v>-337.38635217554901</v>
      </c>
      <c r="P6444">
        <f t="shared" si="503"/>
        <v>-0.28052557246716803</v>
      </c>
    </row>
    <row r="6445" spans="1:16" x14ac:dyDescent="0.2">
      <c r="A6445">
        <f t="shared" si="505"/>
        <v>2.9825000000000594</v>
      </c>
      <c r="C6445">
        <f>('Raw Data'!A6443+'Raw Data'!B6443)*128.337</f>
        <v>107.16139499999998</v>
      </c>
      <c r="D6445">
        <f>('Raw Data'!C6443+'Raw Data'!D6443)*128.419</f>
        <v>89.636462000000009</v>
      </c>
      <c r="E6445">
        <f>('Raw Data'!E6443+'Raw Data'!F6443+'Raw Data'!G6443+'Raw Data'!H6443)*259.538</f>
        <v>485.595598</v>
      </c>
      <c r="G6445">
        <f>('Raw Data'!I6443+'Raw Data'!J6443)*127.233</f>
        <v>-1.2468834000000002</v>
      </c>
      <c r="H6445">
        <f>('Raw Data'!K6443+'Raw Data'!L6443)*128.041</f>
        <v>-4.37003933</v>
      </c>
      <c r="I6445">
        <f>('Raw Data'!M6443+'Raw Data'!N6443+'Raw Data'!O6443+'Raw Data'!P6443)*260.417</f>
        <v>-11.427097959999999</v>
      </c>
      <c r="K6445">
        <f t="shared" si="504"/>
        <v>105.91451159999998</v>
      </c>
      <c r="L6445">
        <f t="shared" si="501"/>
        <v>85.266422670000011</v>
      </c>
      <c r="M6445">
        <f t="shared" si="502"/>
        <v>474.16850003999997</v>
      </c>
      <c r="N6445">
        <f>M6445-'Projectile Motion Calculations'!$D$2</f>
        <v>-335.87502174554908</v>
      </c>
      <c r="P6445">
        <f t="shared" si="503"/>
        <v>-0.28151796395466822</v>
      </c>
    </row>
    <row r="6446" spans="1:16" x14ac:dyDescent="0.2">
      <c r="A6446">
        <f t="shared" si="505"/>
        <v>2.9833333333333929</v>
      </c>
      <c r="C6446">
        <f>('Raw Data'!A6444+'Raw Data'!B6444)*128.337</f>
        <v>107.80307999999999</v>
      </c>
      <c r="D6446">
        <f>('Raw Data'!C6444+'Raw Data'!D6444)*128.419</f>
        <v>89.636462000000009</v>
      </c>
      <c r="E6446">
        <f>('Raw Data'!E6444+'Raw Data'!F6444+'Raw Data'!G6444+'Raw Data'!H6444)*259.538</f>
        <v>481.70252799999997</v>
      </c>
      <c r="G6446">
        <f>('Raw Data'!I6444+'Raw Data'!J6444)*127.233</f>
        <v>-1.2468834000000002</v>
      </c>
      <c r="H6446">
        <f>('Raw Data'!K6444+'Raw Data'!L6444)*128.041</f>
        <v>-4.3790022000000004</v>
      </c>
      <c r="I6446">
        <f>('Raw Data'!M6444+'Raw Data'!N6444+'Raw Data'!O6444+'Raw Data'!P6444)*260.417</f>
        <v>-11.427097959999999</v>
      </c>
      <c r="K6446">
        <f t="shared" si="504"/>
        <v>106.55619659999999</v>
      </c>
      <c r="L6446">
        <f t="shared" si="501"/>
        <v>85.257459800000007</v>
      </c>
      <c r="M6446">
        <f t="shared" si="502"/>
        <v>470.27543003999995</v>
      </c>
      <c r="N6446">
        <f>M6446-'Projectile Motion Calculations'!$D$2</f>
        <v>-339.7680917455491</v>
      </c>
      <c r="P6446">
        <f t="shared" si="503"/>
        <v>-0.28529278859216878</v>
      </c>
    </row>
    <row r="6447" spans="1:16" x14ac:dyDescent="0.2">
      <c r="A6447">
        <f t="shared" si="505"/>
        <v>2.9841666666667264</v>
      </c>
      <c r="C6447">
        <f>('Raw Data'!A6445+'Raw Data'!B6445)*128.337</f>
        <v>107.16139499999998</v>
      </c>
      <c r="D6447">
        <f>('Raw Data'!C6445+'Raw Data'!D6445)*128.419</f>
        <v>88.352271999999999</v>
      </c>
      <c r="E6447">
        <f>('Raw Data'!E6445+'Raw Data'!F6445+'Raw Data'!G6445+'Raw Data'!H6445)*259.538</f>
        <v>477.80945800000001</v>
      </c>
      <c r="G6447">
        <f>('Raw Data'!I6445+'Raw Data'!J6445)*127.233</f>
        <v>-1.2468834000000002</v>
      </c>
      <c r="H6447">
        <f>('Raw Data'!K6445+'Raw Data'!L6445)*128.041</f>
        <v>-4.37003933</v>
      </c>
      <c r="I6447">
        <f>('Raw Data'!M6445+'Raw Data'!N6445+'Raw Data'!O6445+'Raw Data'!P6445)*260.417</f>
        <v>-12.700537089999999</v>
      </c>
      <c r="K6447">
        <f t="shared" si="504"/>
        <v>105.91451159999998</v>
      </c>
      <c r="L6447">
        <f t="shared" si="501"/>
        <v>83.982232670000002</v>
      </c>
      <c r="M6447">
        <f t="shared" si="502"/>
        <v>465.10892090999999</v>
      </c>
      <c r="N6447">
        <f>M6447-'Projectile Motion Calculations'!$D$2</f>
        <v>-344.93460087554905</v>
      </c>
      <c r="P6447">
        <f t="shared" si="503"/>
        <v>-0.28895947239633601</v>
      </c>
    </row>
    <row r="6448" spans="1:16" x14ac:dyDescent="0.2">
      <c r="A6448">
        <f t="shared" si="505"/>
        <v>2.9850000000000598</v>
      </c>
      <c r="C6448">
        <f>('Raw Data'!A6446+'Raw Data'!B6446)*128.337</f>
        <v>107.16139499999998</v>
      </c>
      <c r="D6448">
        <f>('Raw Data'!C6446+'Raw Data'!D6446)*128.419</f>
        <v>88.352271999999999</v>
      </c>
      <c r="E6448">
        <f>('Raw Data'!E6446+'Raw Data'!F6446+'Raw Data'!G6446+'Raw Data'!H6446)*259.538</f>
        <v>474.175926</v>
      </c>
      <c r="G6448">
        <f>('Raw Data'!I6446+'Raw Data'!J6446)*127.233</f>
        <v>-1.2468834000000002</v>
      </c>
      <c r="H6448">
        <f>('Raw Data'!K6446+'Raw Data'!L6446)*128.041</f>
        <v>-3.7516012999999999</v>
      </c>
      <c r="I6448">
        <f>('Raw Data'!M6446+'Raw Data'!N6446+'Raw Data'!O6446+'Raw Data'!P6446)*260.417</f>
        <v>-12.700537089999999</v>
      </c>
      <c r="K6448">
        <f t="shared" si="504"/>
        <v>105.91451159999998</v>
      </c>
      <c r="L6448">
        <f t="shared" si="501"/>
        <v>84.600670699999995</v>
      </c>
      <c r="M6448">
        <f t="shared" si="502"/>
        <v>461.47538890999999</v>
      </c>
      <c r="N6448">
        <f>M6448-'Projectile Motion Calculations'!$D$2</f>
        <v>-348.56813287554905</v>
      </c>
      <c r="P6448">
        <f t="shared" si="503"/>
        <v>-0.2926272412713366</v>
      </c>
    </row>
    <row r="6449" spans="1:16" x14ac:dyDescent="0.2">
      <c r="A6449">
        <f t="shared" si="505"/>
        <v>2.9858333333333933</v>
      </c>
      <c r="C6449">
        <f>('Raw Data'!A6447+'Raw Data'!B6447)*128.337</f>
        <v>105.87802499999998</v>
      </c>
      <c r="D6449">
        <f>('Raw Data'!C6447+'Raw Data'!D6447)*128.419</f>
        <v>87.196501000000012</v>
      </c>
      <c r="E6449">
        <f>('Raw Data'!E6447+'Raw Data'!F6447+'Raw Data'!G6447+'Raw Data'!H6447)*259.538</f>
        <v>470.28285599999998</v>
      </c>
      <c r="G6449">
        <f>('Raw Data'!I6447+'Raw Data'!J6447)*127.233</f>
        <v>-1.2468834000000002</v>
      </c>
      <c r="H6449">
        <f>('Raw Data'!K6447+'Raw Data'!L6447)*128.041</f>
        <v>-4.37003933</v>
      </c>
      <c r="I6449">
        <f>('Raw Data'!M6447+'Raw Data'!N6447+'Raw Data'!O6447+'Raw Data'!P6447)*260.417</f>
        <v>-13.976580389999999</v>
      </c>
      <c r="K6449">
        <f t="shared" si="504"/>
        <v>104.63114159999998</v>
      </c>
      <c r="L6449">
        <f t="shared" si="501"/>
        <v>82.826461670000015</v>
      </c>
      <c r="M6449">
        <f t="shared" si="502"/>
        <v>456.30627561</v>
      </c>
      <c r="N6449">
        <f>M6449-'Projectile Motion Calculations'!$D$2</f>
        <v>-353.73724617554905</v>
      </c>
      <c r="P6449">
        <f t="shared" si="503"/>
        <v>-0.29533076210467035</v>
      </c>
    </row>
    <row r="6450" spans="1:16" x14ac:dyDescent="0.2">
      <c r="A6450">
        <f t="shared" si="505"/>
        <v>2.9866666666667268</v>
      </c>
      <c r="C6450">
        <f>('Raw Data'!A6448+'Raw Data'!B6448)*128.337</f>
        <v>106.51971</v>
      </c>
      <c r="D6450">
        <f>('Raw Data'!C6448+'Raw Data'!D6448)*128.419</f>
        <v>87.196501000000012</v>
      </c>
      <c r="E6450">
        <f>('Raw Data'!E6448+'Raw Data'!F6448+'Raw Data'!G6448+'Raw Data'!H6448)*259.538</f>
        <v>467.687476</v>
      </c>
      <c r="G6450">
        <f>('Raw Data'!I6448+'Raw Data'!J6448)*127.233</f>
        <v>-1.2468834000000002</v>
      </c>
      <c r="H6450">
        <f>('Raw Data'!K6448+'Raw Data'!L6448)*128.041</f>
        <v>-4.37003933</v>
      </c>
      <c r="I6450">
        <f>('Raw Data'!M6448+'Raw Data'!N6448+'Raw Data'!O6448+'Raw Data'!P6448)*260.417</f>
        <v>-12.700537089999999</v>
      </c>
      <c r="K6450">
        <f t="shared" si="504"/>
        <v>105.2728266</v>
      </c>
      <c r="L6450">
        <f t="shared" si="501"/>
        <v>82.826461670000015</v>
      </c>
      <c r="M6450">
        <f t="shared" si="502"/>
        <v>454.98693890999999</v>
      </c>
      <c r="N6450">
        <f>M6450-'Projectile Motion Calculations'!$D$2</f>
        <v>-355.05658287554905</v>
      </c>
      <c r="P6450">
        <f t="shared" si="503"/>
        <v>-0.29803428293800416</v>
      </c>
    </row>
    <row r="6451" spans="1:16" x14ac:dyDescent="0.2">
      <c r="A6451">
        <f t="shared" si="505"/>
        <v>2.9875000000000602</v>
      </c>
      <c r="C6451">
        <f>('Raw Data'!A6449+'Raw Data'!B6449)*128.337</f>
        <v>105.87802499999998</v>
      </c>
      <c r="D6451">
        <f>('Raw Data'!C6449+'Raw Data'!D6449)*128.419</f>
        <v>86.554406</v>
      </c>
      <c r="E6451">
        <f>('Raw Data'!E6449+'Raw Data'!F6449+'Raw Data'!G6449+'Raw Data'!H6449)*259.538</f>
        <v>463.79440599999998</v>
      </c>
      <c r="G6451">
        <f>('Raw Data'!I6449+'Raw Data'!J6449)*127.233</f>
        <v>-1.2468834000000002</v>
      </c>
      <c r="H6451">
        <f>('Raw Data'!K6449+'Raw Data'!L6449)*128.041</f>
        <v>-4.37003933</v>
      </c>
      <c r="I6451">
        <f>('Raw Data'!M6449+'Raw Data'!N6449+'Raw Data'!O6449+'Raw Data'!P6449)*260.417</f>
        <v>-13.976580389999997</v>
      </c>
      <c r="K6451">
        <f t="shared" si="504"/>
        <v>104.63114159999998</v>
      </c>
      <c r="L6451">
        <f t="shared" si="501"/>
        <v>82.184366670000003</v>
      </c>
      <c r="M6451">
        <f t="shared" si="502"/>
        <v>449.81782561</v>
      </c>
      <c r="N6451">
        <f>M6451-'Projectile Motion Calculations'!$D$2</f>
        <v>-360.22569617554905</v>
      </c>
      <c r="P6451">
        <f t="shared" si="503"/>
        <v>-0.30181019264633802</v>
      </c>
    </row>
    <row r="6452" spans="1:16" x14ac:dyDescent="0.2">
      <c r="A6452">
        <f t="shared" si="505"/>
        <v>2.9883333333333937</v>
      </c>
      <c r="C6452">
        <f>('Raw Data'!A6450+'Raw Data'!B6450)*128.337</f>
        <v>106.51971</v>
      </c>
      <c r="D6452">
        <f>('Raw Data'!C6450+'Raw Data'!D6450)*128.419</f>
        <v>85.912311000000017</v>
      </c>
      <c r="E6452">
        <f>('Raw Data'!E6450+'Raw Data'!F6450+'Raw Data'!G6450+'Raw Data'!H6450)*259.538</f>
        <v>459.90133600000001</v>
      </c>
      <c r="G6452">
        <f>('Raw Data'!I6450+'Raw Data'!J6450)*127.233</f>
        <v>-1.8703251000000001</v>
      </c>
      <c r="H6452">
        <f>('Raw Data'!K6450+'Raw Data'!L6450)*128.041</f>
        <v>-4.9974402300000005</v>
      </c>
      <c r="I6452">
        <f>('Raw Data'!M6450+'Raw Data'!N6450+'Raw Data'!O6450+'Raw Data'!P6450)*260.417</f>
        <v>-13.976580389999999</v>
      </c>
      <c r="K6452">
        <f t="shared" si="504"/>
        <v>104.6493849</v>
      </c>
      <c r="L6452">
        <f t="shared" si="501"/>
        <v>80.914870770000022</v>
      </c>
      <c r="M6452">
        <f t="shared" si="502"/>
        <v>445.92475561000003</v>
      </c>
      <c r="N6452">
        <f>M6452-'Projectile Motion Calculations'!$D$2</f>
        <v>-364.11876617554901</v>
      </c>
      <c r="P6452">
        <f t="shared" si="503"/>
        <v>-0.30451371347967177</v>
      </c>
    </row>
    <row r="6453" spans="1:16" x14ac:dyDescent="0.2">
      <c r="A6453">
        <f t="shared" si="505"/>
        <v>2.9891666666667271</v>
      </c>
      <c r="C6453">
        <f>('Raw Data'!A6451+'Raw Data'!B6451)*128.337</f>
        <v>105.23634</v>
      </c>
      <c r="D6453">
        <f>('Raw Data'!C6451+'Raw Data'!D6451)*128.419</f>
        <v>85.912311000000017</v>
      </c>
      <c r="E6453">
        <f>('Raw Data'!E6451+'Raw Data'!F6451+'Raw Data'!G6451+'Raw Data'!H6451)*259.538</f>
        <v>457.30595600000004</v>
      </c>
      <c r="G6453">
        <f>('Raw Data'!I6451+'Raw Data'!J6451)*127.233</f>
        <v>-1.2468834000000002</v>
      </c>
      <c r="H6453">
        <f>('Raw Data'!K6451+'Raw Data'!L6451)*128.041</f>
        <v>-4.37003933</v>
      </c>
      <c r="I6453">
        <f>('Raw Data'!M6451+'Raw Data'!N6451+'Raw Data'!O6451+'Raw Data'!P6451)*260.417</f>
        <v>-13.976580389999997</v>
      </c>
      <c r="K6453">
        <f t="shared" si="504"/>
        <v>103.9894566</v>
      </c>
      <c r="L6453">
        <f t="shared" si="501"/>
        <v>81.542271670000019</v>
      </c>
      <c r="M6453">
        <f t="shared" si="502"/>
        <v>443.32937561000006</v>
      </c>
      <c r="N6453">
        <f>M6453-'Projectile Motion Calculations'!$D$2</f>
        <v>-366.71414617554899</v>
      </c>
      <c r="P6453">
        <f t="shared" si="503"/>
        <v>-0.30656621917133881</v>
      </c>
    </row>
    <row r="6454" spans="1:16" x14ac:dyDescent="0.2">
      <c r="A6454">
        <f t="shared" si="505"/>
        <v>2.9900000000000606</v>
      </c>
      <c r="C6454">
        <f>('Raw Data'!A6452+'Raw Data'!B6452)*128.337</f>
        <v>105.23634</v>
      </c>
      <c r="D6454">
        <f>('Raw Data'!C6452+'Raw Data'!D6452)*128.419</f>
        <v>84.628121000000007</v>
      </c>
      <c r="E6454">
        <f>('Raw Data'!E6452+'Raw Data'!F6452+'Raw Data'!G6452+'Raw Data'!H6452)*259.538</f>
        <v>454.97011400000002</v>
      </c>
      <c r="G6454">
        <f>('Raw Data'!I6452+'Raw Data'!J6452)*127.233</f>
        <v>-1.2468834000000002</v>
      </c>
      <c r="H6454">
        <f>('Raw Data'!K6452+'Raw Data'!L6452)*128.041</f>
        <v>-4.37003933</v>
      </c>
      <c r="I6454">
        <f>('Raw Data'!M6452+'Raw Data'!N6452+'Raw Data'!O6452+'Raw Data'!P6452)*260.417</f>
        <v>-13.971372049999999</v>
      </c>
      <c r="K6454">
        <f t="shared" si="504"/>
        <v>103.9894566</v>
      </c>
      <c r="L6454">
        <f t="shared" si="501"/>
        <v>80.25808167000001</v>
      </c>
      <c r="M6454">
        <f t="shared" si="502"/>
        <v>440.99874195000001</v>
      </c>
      <c r="N6454">
        <f>M6454-'Projectile Motion Calculations'!$D$2</f>
        <v>-369.04477983554904</v>
      </c>
      <c r="P6454">
        <f t="shared" si="503"/>
        <v>-0.3096932838796726</v>
      </c>
    </row>
    <row r="6455" spans="1:16" x14ac:dyDescent="0.2">
      <c r="A6455">
        <f t="shared" si="505"/>
        <v>2.9908333333333941</v>
      </c>
      <c r="C6455">
        <f>('Raw Data'!A6453+'Raw Data'!B6453)*128.337</f>
        <v>104.59465499999999</v>
      </c>
      <c r="D6455">
        <f>('Raw Data'!C6453+'Raw Data'!D6453)*128.419</f>
        <v>83.98602600000001</v>
      </c>
      <c r="E6455">
        <f>('Raw Data'!E6453+'Raw Data'!F6453+'Raw Data'!G6453+'Raw Data'!H6453)*259.538</f>
        <v>451.077044</v>
      </c>
      <c r="G6455">
        <f>('Raw Data'!I6453+'Raw Data'!J6453)*127.233</f>
        <v>-1.2468834000000002</v>
      </c>
      <c r="H6455">
        <f>('Raw Data'!K6453+'Raw Data'!L6453)*128.041</f>
        <v>-4.9974402300000005</v>
      </c>
      <c r="I6455">
        <f>('Raw Data'!M6453+'Raw Data'!N6453+'Raw Data'!O6453+'Raw Data'!P6453)*260.417</f>
        <v>-15.252623689999998</v>
      </c>
      <c r="K6455">
        <f t="shared" si="504"/>
        <v>103.34777159999999</v>
      </c>
      <c r="L6455">
        <f t="shared" si="501"/>
        <v>78.988585770000014</v>
      </c>
      <c r="M6455">
        <f t="shared" si="502"/>
        <v>435.82442030999999</v>
      </c>
      <c r="N6455">
        <f>M6455-'Projectile Motion Calculations'!$D$2</f>
        <v>-374.21910147554905</v>
      </c>
      <c r="P6455">
        <f t="shared" si="503"/>
        <v>-0.31186946028800627</v>
      </c>
    </row>
    <row r="6456" spans="1:16" x14ac:dyDescent="0.2">
      <c r="A6456">
        <f t="shared" si="505"/>
        <v>2.9916666666667275</v>
      </c>
      <c r="C6456">
        <f>('Raw Data'!A6454+'Raw Data'!B6454)*128.337</f>
        <v>104.59465499999999</v>
      </c>
      <c r="D6456">
        <f>('Raw Data'!C6454+'Raw Data'!D6454)*128.419</f>
        <v>83.98602600000001</v>
      </c>
      <c r="E6456">
        <f>('Raw Data'!E6454+'Raw Data'!F6454+'Raw Data'!G6454+'Raw Data'!H6454)*259.538</f>
        <v>448.48166399999997</v>
      </c>
      <c r="G6456">
        <f>('Raw Data'!I6454+'Raw Data'!J6454)*127.233</f>
        <v>-1.2468834000000002</v>
      </c>
      <c r="H6456">
        <f>('Raw Data'!K6454+'Raw Data'!L6454)*128.041</f>
        <v>-4.37003933</v>
      </c>
      <c r="I6456">
        <f>('Raw Data'!M6454+'Raw Data'!N6454+'Raw Data'!O6454+'Raw Data'!P6454)*260.417</f>
        <v>-12.705745429999997</v>
      </c>
      <c r="K6456">
        <f t="shared" si="504"/>
        <v>103.34777159999999</v>
      </c>
      <c r="L6456">
        <f t="shared" si="501"/>
        <v>79.615986670000012</v>
      </c>
      <c r="M6456">
        <f t="shared" si="502"/>
        <v>435.77591856999999</v>
      </c>
      <c r="N6456">
        <f>M6456-'Projectile Motion Calculations'!$D$2</f>
        <v>-374.26760321554906</v>
      </c>
      <c r="P6456">
        <f t="shared" si="503"/>
        <v>-0.31350961170467323</v>
      </c>
    </row>
    <row r="6457" spans="1:16" x14ac:dyDescent="0.2">
      <c r="A6457">
        <f t="shared" si="505"/>
        <v>2.992500000000061</v>
      </c>
      <c r="C6457">
        <f>('Raw Data'!A6455+'Raw Data'!B6455)*128.337</f>
        <v>103.95296999999999</v>
      </c>
      <c r="D6457">
        <f>('Raw Data'!C6455+'Raw Data'!D6455)*128.419</f>
        <v>83.98602600000001</v>
      </c>
      <c r="E6457">
        <f>('Raw Data'!E6455+'Raw Data'!F6455+'Raw Data'!G6455+'Raw Data'!H6455)*259.538</f>
        <v>444.588594</v>
      </c>
      <c r="G6457">
        <f>('Raw Data'!I6455+'Raw Data'!J6455)*127.233</f>
        <v>-1.2468834000000002</v>
      </c>
      <c r="H6457">
        <f>('Raw Data'!K6455+'Raw Data'!L6455)*128.041</f>
        <v>-4.37003933</v>
      </c>
      <c r="I6457">
        <f>('Raw Data'!M6455+'Raw Data'!N6455+'Raw Data'!O6455+'Raw Data'!P6455)*260.417</f>
        <v>-12.700537089999999</v>
      </c>
      <c r="K6457">
        <f t="shared" si="504"/>
        <v>102.70608659999999</v>
      </c>
      <c r="L6457">
        <f t="shared" si="501"/>
        <v>79.615986670000012</v>
      </c>
      <c r="M6457">
        <f t="shared" si="502"/>
        <v>431.88805690999999</v>
      </c>
      <c r="N6457">
        <f>M6457-'Projectile Motion Calculations'!$D$2</f>
        <v>-378.15546487554906</v>
      </c>
      <c r="P6457">
        <f t="shared" si="503"/>
        <v>-0.31718422989634049</v>
      </c>
    </row>
    <row r="6458" spans="1:16" x14ac:dyDescent="0.2">
      <c r="A6458">
        <f t="shared" si="505"/>
        <v>2.9933333333333945</v>
      </c>
      <c r="C6458">
        <f>('Raw Data'!A6456+'Raw Data'!B6456)*128.337</f>
        <v>103.439622</v>
      </c>
      <c r="D6458">
        <f>('Raw Data'!C6456+'Raw Data'!D6456)*128.419</f>
        <v>82.701836000000014</v>
      </c>
      <c r="E6458">
        <f>('Raw Data'!E6456+'Raw Data'!F6456+'Raw Data'!G6456+'Raw Data'!H6456)*259.538</f>
        <v>439.65737200000001</v>
      </c>
      <c r="G6458">
        <f>('Raw Data'!I6456+'Raw Data'!J6456)*127.233</f>
        <v>-1.2468834000000002</v>
      </c>
      <c r="H6458">
        <f>('Raw Data'!K6456+'Raw Data'!L6456)*128.041</f>
        <v>-4.37003933</v>
      </c>
      <c r="I6458">
        <f>('Raw Data'!M6456+'Raw Data'!N6456+'Raw Data'!O6456+'Raw Data'!P6456)*260.417</f>
        <v>-12.700537089999999</v>
      </c>
      <c r="K6458">
        <f t="shared" si="504"/>
        <v>102.1927386</v>
      </c>
      <c r="L6458">
        <f t="shared" si="501"/>
        <v>78.331796670000017</v>
      </c>
      <c r="M6458">
        <f t="shared" si="502"/>
        <v>426.95683491</v>
      </c>
      <c r="N6458">
        <f>M6458-'Projectile Motion Calculations'!$D$2</f>
        <v>-383.08668687554905</v>
      </c>
      <c r="P6458">
        <f t="shared" si="503"/>
        <v>-0.31977960989634086</v>
      </c>
    </row>
    <row r="6459" spans="1:16" x14ac:dyDescent="0.2">
      <c r="A6459">
        <f t="shared" si="505"/>
        <v>2.9941666666667279</v>
      </c>
      <c r="C6459">
        <f>('Raw Data'!A6457+'Raw Data'!B6457)*128.337</f>
        <v>103.439622</v>
      </c>
      <c r="D6459">
        <f>('Raw Data'!C6457+'Raw Data'!D6457)*128.419</f>
        <v>82.701836000000014</v>
      </c>
      <c r="E6459">
        <f>('Raw Data'!E6457+'Raw Data'!F6457+'Raw Data'!G6457+'Raw Data'!H6457)*259.538</f>
        <v>438.35968200000002</v>
      </c>
      <c r="G6459">
        <f>('Raw Data'!I6457+'Raw Data'!J6457)*127.233</f>
        <v>-1.2468834000000002</v>
      </c>
      <c r="H6459">
        <f>('Raw Data'!K6457+'Raw Data'!L6457)*128.041</f>
        <v>-4.37003933</v>
      </c>
      <c r="I6459">
        <f>('Raw Data'!M6457+'Raw Data'!N6457+'Raw Data'!O6457+'Raw Data'!P6457)*260.417</f>
        <v>-12.700537089999999</v>
      </c>
      <c r="K6459">
        <f t="shared" si="504"/>
        <v>102.1927386</v>
      </c>
      <c r="L6459">
        <f t="shared" si="501"/>
        <v>78.331796670000017</v>
      </c>
      <c r="M6459">
        <f t="shared" si="502"/>
        <v>425.65914491000001</v>
      </c>
      <c r="N6459">
        <f>M6459-'Projectile Motion Calculations'!$D$2</f>
        <v>-384.38437687554904</v>
      </c>
      <c r="P6459">
        <f t="shared" si="503"/>
        <v>-0.32248313072967461</v>
      </c>
    </row>
    <row r="6460" spans="1:16" x14ac:dyDescent="0.2">
      <c r="A6460">
        <f t="shared" si="505"/>
        <v>2.9950000000000614</v>
      </c>
      <c r="C6460">
        <f>('Raw Data'!A6458+'Raw Data'!B6458)*128.337</f>
        <v>103.439622</v>
      </c>
      <c r="D6460">
        <f>('Raw Data'!C6458+'Raw Data'!D6458)*128.419</f>
        <v>82.701836000000014</v>
      </c>
      <c r="E6460">
        <f>('Raw Data'!E6458+'Raw Data'!F6458+'Raw Data'!G6458+'Raw Data'!H6458)*259.538</f>
        <v>433.16892200000001</v>
      </c>
      <c r="G6460">
        <f>('Raw Data'!I6458+'Raw Data'!J6458)*127.233</f>
        <v>-1.2468834000000002</v>
      </c>
      <c r="H6460">
        <f>('Raw Data'!K6458+'Raw Data'!L6458)*128.041</f>
        <v>-4.37003933</v>
      </c>
      <c r="I6460">
        <f>('Raw Data'!M6458+'Raw Data'!N6458+'Raw Data'!O6458+'Raw Data'!P6458)*260.417</f>
        <v>-12.700537089999999</v>
      </c>
      <c r="K6460">
        <f t="shared" si="504"/>
        <v>102.1927386</v>
      </c>
      <c r="L6460">
        <f t="shared" si="501"/>
        <v>78.331796670000017</v>
      </c>
      <c r="M6460">
        <f t="shared" si="502"/>
        <v>420.46838491</v>
      </c>
      <c r="N6460">
        <f>M6460-'Projectile Motion Calculations'!$D$2</f>
        <v>-389.57513687554905</v>
      </c>
      <c r="P6460">
        <f t="shared" si="503"/>
        <v>-0.32614872946300849</v>
      </c>
    </row>
    <row r="6461" spans="1:16" x14ac:dyDescent="0.2">
      <c r="A6461">
        <f t="shared" si="505"/>
        <v>2.9958333333333949</v>
      </c>
      <c r="C6461">
        <f>('Raw Data'!A6459+'Raw Data'!B6459)*128.337</f>
        <v>102.15625199999999</v>
      </c>
      <c r="D6461">
        <f>('Raw Data'!C6459+'Raw Data'!D6459)*128.419</f>
        <v>81.546065000000013</v>
      </c>
      <c r="E6461">
        <f>('Raw Data'!E6459+'Raw Data'!F6459+'Raw Data'!G6459+'Raw Data'!H6459)*259.538</f>
        <v>430.83308000000005</v>
      </c>
      <c r="G6461">
        <f>('Raw Data'!I6459+'Raw Data'!J6459)*127.233</f>
        <v>-1.2468834000000002</v>
      </c>
      <c r="H6461">
        <f>('Raw Data'!K6459+'Raw Data'!L6459)*128.041</f>
        <v>-4.37003933</v>
      </c>
      <c r="I6461">
        <f>('Raw Data'!M6459+'Raw Data'!N6459+'Raw Data'!O6459+'Raw Data'!P6459)*260.417</f>
        <v>-13.971372049999999</v>
      </c>
      <c r="K6461">
        <f t="shared" si="504"/>
        <v>100.90936859999999</v>
      </c>
      <c r="L6461">
        <f t="shared" si="501"/>
        <v>77.176025670000016</v>
      </c>
      <c r="M6461">
        <f t="shared" si="502"/>
        <v>416.86170795000004</v>
      </c>
      <c r="N6461">
        <f>M6461-'Projectile Motion Calculations'!$D$2</f>
        <v>-393.18181383554901</v>
      </c>
      <c r="P6461">
        <f t="shared" si="503"/>
        <v>-0.32863596862967559</v>
      </c>
    </row>
    <row r="6462" spans="1:16" x14ac:dyDescent="0.2">
      <c r="A6462">
        <f t="shared" si="505"/>
        <v>2.9966666666667283</v>
      </c>
      <c r="C6462">
        <f>('Raw Data'!A6460+'Raw Data'!B6460)*128.337</f>
        <v>102.15625199999999</v>
      </c>
      <c r="D6462">
        <f>('Raw Data'!C6460+'Raw Data'!D6460)*128.419</f>
        <v>80.903970000000001</v>
      </c>
      <c r="E6462">
        <f>('Raw Data'!E6460+'Raw Data'!F6460+'Raw Data'!G6460+'Raw Data'!H6460)*259.538</f>
        <v>427.19954799999999</v>
      </c>
      <c r="G6462">
        <f>('Raw Data'!I6460+'Raw Data'!J6460)*127.233</f>
        <v>-1.2468834000000002</v>
      </c>
      <c r="H6462">
        <f>('Raw Data'!K6460+'Raw Data'!L6460)*128.041</f>
        <v>-4.37003933</v>
      </c>
      <c r="I6462">
        <f>('Raw Data'!M6460+'Raw Data'!N6460+'Raw Data'!O6460+'Raw Data'!P6460)*260.417</f>
        <v>-12.700537089999999</v>
      </c>
      <c r="K6462">
        <f t="shared" si="504"/>
        <v>100.90936859999999</v>
      </c>
      <c r="L6462">
        <f t="shared" si="501"/>
        <v>76.533930670000004</v>
      </c>
      <c r="M6462">
        <f t="shared" si="502"/>
        <v>414.49901090999998</v>
      </c>
      <c r="N6462">
        <f>M6462-'Projectile Motion Calculations'!$D$2</f>
        <v>-395.54451087554907</v>
      </c>
      <c r="P6462">
        <f t="shared" si="503"/>
        <v>-0.3317742229380094</v>
      </c>
    </row>
    <row r="6463" spans="1:16" x14ac:dyDescent="0.2">
      <c r="A6463">
        <f t="shared" si="505"/>
        <v>2.9975000000000618</v>
      </c>
      <c r="C6463">
        <f>('Raw Data'!A6461+'Raw Data'!B6461)*128.337</f>
        <v>101.51456699999999</v>
      </c>
      <c r="D6463">
        <f>('Raw Data'!C6461+'Raw Data'!D6461)*128.419</f>
        <v>80.261875000000003</v>
      </c>
      <c r="E6463">
        <f>('Raw Data'!E6461+'Raw Data'!F6461+'Raw Data'!G6461+'Raw Data'!H6461)*259.538</f>
        <v>423.30647800000003</v>
      </c>
      <c r="G6463">
        <f>('Raw Data'!I6461+'Raw Data'!J6461)*127.233</f>
        <v>-1.8703251000000001</v>
      </c>
      <c r="H6463">
        <f>('Raw Data'!K6461+'Raw Data'!L6461)*128.041</f>
        <v>-4.37003933</v>
      </c>
      <c r="I6463">
        <f>('Raw Data'!M6461+'Raw Data'!N6461+'Raw Data'!O6461+'Raw Data'!P6461)*260.417</f>
        <v>-13.976580389999999</v>
      </c>
      <c r="K6463">
        <f t="shared" si="504"/>
        <v>99.644241899999983</v>
      </c>
      <c r="L6463">
        <f t="shared" si="501"/>
        <v>75.891835670000006</v>
      </c>
      <c r="M6463">
        <f t="shared" si="502"/>
        <v>409.32989761000005</v>
      </c>
      <c r="N6463">
        <f>M6463-'Projectile Motion Calculations'!$D$2</f>
        <v>-400.713624175549</v>
      </c>
      <c r="P6463">
        <f t="shared" si="503"/>
        <v>-0.33716105554634351</v>
      </c>
    </row>
    <row r="6464" spans="1:16" x14ac:dyDescent="0.2">
      <c r="A6464">
        <f t="shared" si="505"/>
        <v>2.9983333333333952</v>
      </c>
      <c r="C6464">
        <f>('Raw Data'!A6462+'Raw Data'!B6462)*128.337</f>
        <v>101.51456699999999</v>
      </c>
      <c r="D6464">
        <f>('Raw Data'!C6462+'Raw Data'!D6462)*128.419</f>
        <v>79.619780000000006</v>
      </c>
      <c r="E6464">
        <f>('Raw Data'!E6462+'Raw Data'!F6462+'Raw Data'!G6462+'Raw Data'!H6462)*259.538</f>
        <v>416.81802800000003</v>
      </c>
      <c r="G6464">
        <f>('Raw Data'!I6462+'Raw Data'!J6462)*127.233</f>
        <v>-1.2468834000000002</v>
      </c>
      <c r="H6464">
        <f>('Raw Data'!K6462+'Raw Data'!L6462)*128.041</f>
        <v>-4.37003933</v>
      </c>
      <c r="I6464">
        <f>('Raw Data'!M6462+'Raw Data'!N6462+'Raw Data'!O6462+'Raw Data'!P6462)*260.417</f>
        <v>-15.247415349999999</v>
      </c>
      <c r="K6464">
        <f t="shared" si="504"/>
        <v>100.26768359999998</v>
      </c>
      <c r="L6464">
        <f t="shared" si="501"/>
        <v>75.249740670000008</v>
      </c>
      <c r="M6464">
        <f t="shared" si="502"/>
        <v>401.57061265000004</v>
      </c>
      <c r="N6464">
        <f>M6464-'Projectile Motion Calculations'!$D$2</f>
        <v>-408.472909135549</v>
      </c>
      <c r="P6464">
        <f t="shared" si="503"/>
        <v>-0.34030615917134405</v>
      </c>
    </row>
    <row r="6465" spans="1:16" x14ac:dyDescent="0.2">
      <c r="A6465">
        <f t="shared" si="505"/>
        <v>2.9991666666667287</v>
      </c>
      <c r="C6465">
        <f>('Raw Data'!A6463+'Raw Data'!B6463)*128.337</f>
        <v>100.23119699999999</v>
      </c>
      <c r="D6465">
        <f>('Raw Data'!C6463+'Raw Data'!D6463)*128.419</f>
        <v>78.977685000000008</v>
      </c>
      <c r="E6465">
        <f>('Raw Data'!E6463+'Raw Data'!F6463+'Raw Data'!G6463+'Raw Data'!H6463)*259.538</f>
        <v>414.48218600000001</v>
      </c>
      <c r="G6465">
        <f>('Raw Data'!I6463+'Raw Data'!J6463)*127.233</f>
        <v>-1.2468834000000002</v>
      </c>
      <c r="H6465">
        <f>('Raw Data'!K6463+'Raw Data'!L6463)*128.041</f>
        <v>-4.37003933</v>
      </c>
      <c r="I6465">
        <f>('Raw Data'!M6463+'Raw Data'!N6463+'Raw Data'!O6463+'Raw Data'!P6463)*260.417</f>
        <v>-12.700537089999999</v>
      </c>
      <c r="K6465">
        <f t="shared" si="504"/>
        <v>98.984313599999993</v>
      </c>
      <c r="L6465">
        <f t="shared" si="501"/>
        <v>74.607645670000011</v>
      </c>
      <c r="M6465">
        <f t="shared" si="502"/>
        <v>401.78164891</v>
      </c>
      <c r="N6465">
        <f>M6465-'Projectile Motion Calculations'!$D$2</f>
        <v>-408.26187287554905</v>
      </c>
      <c r="P6465">
        <f t="shared" si="503"/>
        <v>-0.34237202460467769</v>
      </c>
    </row>
    <row r="6466" spans="1:16" x14ac:dyDescent="0.2">
      <c r="A6466">
        <f t="shared" si="505"/>
        <v>3.0000000000000622</v>
      </c>
      <c r="C6466">
        <f>('Raw Data'!A6464+'Raw Data'!B6464)*128.337</f>
        <v>100.23119699999999</v>
      </c>
      <c r="D6466">
        <f>('Raw Data'!C6464+'Raw Data'!D6464)*128.419</f>
        <v>78.977685000000008</v>
      </c>
      <c r="E6466">
        <f>('Raw Data'!E6464+'Raw Data'!F6464+'Raw Data'!G6464+'Raw Data'!H6464)*259.538</f>
        <v>410.58911600000005</v>
      </c>
      <c r="G6466">
        <f>('Raw Data'!I6464+'Raw Data'!J6464)*127.233</f>
        <v>-1.2468834000000002</v>
      </c>
      <c r="H6466">
        <f>('Raw Data'!K6464+'Raw Data'!L6464)*128.041</f>
        <v>-4.37003933</v>
      </c>
      <c r="I6466">
        <f>('Raw Data'!M6464+'Raw Data'!N6464+'Raw Data'!O6464+'Raw Data'!P6464)*260.417</f>
        <v>-13.976580389999997</v>
      </c>
      <c r="K6466">
        <f t="shared" si="504"/>
        <v>98.984313599999993</v>
      </c>
      <c r="L6466">
        <f t="shared" si="501"/>
        <v>74.607645670000011</v>
      </c>
      <c r="M6466">
        <f t="shared" si="502"/>
        <v>396.61253561000007</v>
      </c>
      <c r="N6466">
        <f>M6466-'Projectile Motion Calculations'!$D$2</f>
        <v>-413.43098617554898</v>
      </c>
      <c r="P6466">
        <f t="shared" si="503"/>
        <v>-0.34550810877134486</v>
      </c>
    </row>
    <row r="6467" spans="1:16" x14ac:dyDescent="0.2">
      <c r="A6467">
        <f t="shared" si="505"/>
        <v>3.0008333333333956</v>
      </c>
      <c r="C6467">
        <f>('Raw Data'!A6465+'Raw Data'!B6465)*128.337</f>
        <v>100.23119699999999</v>
      </c>
      <c r="D6467">
        <f>('Raw Data'!C6465+'Raw Data'!D6465)*128.419</f>
        <v>77.693494999999999</v>
      </c>
      <c r="E6467">
        <f>('Raw Data'!E6465+'Raw Data'!F6465+'Raw Data'!G6465+'Raw Data'!H6465)*259.538</f>
        <v>406.95558400000004</v>
      </c>
      <c r="G6467">
        <f>('Raw Data'!I6465+'Raw Data'!J6465)*127.233</f>
        <v>-1.2468834000000002</v>
      </c>
      <c r="H6467">
        <f>('Raw Data'!K6465+'Raw Data'!L6465)*128.041</f>
        <v>-3.7554425300000003</v>
      </c>
      <c r="I6467">
        <f>('Raw Data'!M6465+'Raw Data'!N6465+'Raw Data'!O6465+'Raw Data'!P6465)*260.417</f>
        <v>-12.700537089999999</v>
      </c>
      <c r="K6467">
        <f t="shared" si="504"/>
        <v>98.984313599999993</v>
      </c>
      <c r="L6467">
        <f t="shared" si="501"/>
        <v>73.938052470000002</v>
      </c>
      <c r="M6467">
        <f t="shared" si="502"/>
        <v>394.25504691000003</v>
      </c>
      <c r="N6467">
        <f>M6467-'Projectile Motion Calculations'!$D$2</f>
        <v>-415.78847487554901</v>
      </c>
      <c r="P6467">
        <f t="shared" si="503"/>
        <v>-0.34811250822967865</v>
      </c>
    </row>
    <row r="6468" spans="1:16" x14ac:dyDescent="0.2">
      <c r="A6468">
        <f t="shared" si="505"/>
        <v>3.0016666666667291</v>
      </c>
      <c r="C6468">
        <f>('Raw Data'!A6466+'Raw Data'!B6466)*128.337</f>
        <v>98.94782699999999</v>
      </c>
      <c r="D6468">
        <f>('Raw Data'!C6466+'Raw Data'!D6466)*128.419</f>
        <v>77.693494999999999</v>
      </c>
      <c r="E6468">
        <f>('Raw Data'!E6466+'Raw Data'!F6466+'Raw Data'!G6466+'Raw Data'!H6466)*259.538</f>
        <v>403.06251400000002</v>
      </c>
      <c r="G6468">
        <f>('Raw Data'!I6466+'Raw Data'!J6466)*127.233</f>
        <v>-1.2468834000000002</v>
      </c>
      <c r="H6468">
        <f>('Raw Data'!K6466+'Raw Data'!L6466)*128.041</f>
        <v>-4.37003933</v>
      </c>
      <c r="I6468">
        <f>('Raw Data'!M6466+'Raw Data'!N6466+'Raw Data'!O6466+'Raw Data'!P6466)*260.417</f>
        <v>-12.700537089999999</v>
      </c>
      <c r="K6468">
        <f t="shared" si="504"/>
        <v>97.700943599999988</v>
      </c>
      <c r="L6468">
        <f t="shared" ref="L6468:L6531" si="506">D6468+H6468</f>
        <v>73.323455670000001</v>
      </c>
      <c r="M6468">
        <f t="shared" ref="M6468:M6531" si="507">E6468+I6468</f>
        <v>390.36197691000001</v>
      </c>
      <c r="N6468">
        <f>M6468-'Projectile Motion Calculations'!$D$2</f>
        <v>-419.68154487554904</v>
      </c>
      <c r="P6468">
        <f t="shared" ref="P6468:P6531" si="508">(A6469-A6468)*(N6469+N6468)/2</f>
        <v>-0.35135673322967909</v>
      </c>
    </row>
    <row r="6469" spans="1:16" x14ac:dyDescent="0.2">
      <c r="A6469">
        <f t="shared" si="505"/>
        <v>3.0025000000000626</v>
      </c>
      <c r="C6469">
        <f>('Raw Data'!A6467+'Raw Data'!B6467)*128.337</f>
        <v>98.306141999999994</v>
      </c>
      <c r="D6469">
        <f>('Raw Data'!C6467+'Raw Data'!D6467)*128.419</f>
        <v>75.895629</v>
      </c>
      <c r="E6469">
        <f>('Raw Data'!E6467+'Raw Data'!F6467+'Raw Data'!G6467+'Raw Data'!H6467)*259.538</f>
        <v>399.169444</v>
      </c>
      <c r="G6469">
        <f>('Raw Data'!I6467+'Raw Data'!J6467)*127.233</f>
        <v>-1.2468834000000002</v>
      </c>
      <c r="H6469">
        <f>('Raw Data'!K6467+'Raw Data'!L6467)*128.041</f>
        <v>-3.7554425300000003</v>
      </c>
      <c r="I6469">
        <f>('Raw Data'!M6467+'Raw Data'!N6467+'Raw Data'!O6467+'Raw Data'!P6467)*260.417</f>
        <v>-12.700537089999999</v>
      </c>
      <c r="K6469">
        <f t="shared" si="504"/>
        <v>97.059258599999993</v>
      </c>
      <c r="L6469">
        <f t="shared" si="506"/>
        <v>72.140186470000003</v>
      </c>
      <c r="M6469">
        <f t="shared" si="507"/>
        <v>386.46890690999999</v>
      </c>
      <c r="N6469">
        <f>M6469-'Projectile Motion Calculations'!$D$2</f>
        <v>-423.57461487554906</v>
      </c>
      <c r="P6469">
        <f t="shared" si="508"/>
        <v>-0.35502450210467967</v>
      </c>
    </row>
    <row r="6470" spans="1:16" x14ac:dyDescent="0.2">
      <c r="A6470">
        <f t="shared" si="505"/>
        <v>3.003333333333396</v>
      </c>
      <c r="C6470">
        <f>('Raw Data'!A6468+'Raw Data'!B6468)*128.337</f>
        <v>97.664456999999999</v>
      </c>
      <c r="D6470">
        <f>('Raw Data'!C6468+'Raw Data'!D6468)*128.419</f>
        <v>75.895629</v>
      </c>
      <c r="E6470">
        <f>('Raw Data'!E6468+'Raw Data'!F6468+'Raw Data'!G6468+'Raw Data'!H6468)*259.538</f>
        <v>395.535912</v>
      </c>
      <c r="G6470">
        <f>('Raw Data'!I6468+'Raw Data'!J6468)*127.233</f>
        <v>-1.2468834000000002</v>
      </c>
      <c r="H6470">
        <f>('Raw Data'!K6468+'Raw Data'!L6468)*128.041</f>
        <v>-4.37003933</v>
      </c>
      <c r="I6470">
        <f>('Raw Data'!M6468+'Raw Data'!N6468+'Raw Data'!O6468+'Raw Data'!P6468)*260.417</f>
        <v>-13.976580389999997</v>
      </c>
      <c r="K6470">
        <f t="shared" si="504"/>
        <v>96.417573599999997</v>
      </c>
      <c r="L6470">
        <f t="shared" si="506"/>
        <v>71.525589670000002</v>
      </c>
      <c r="M6470">
        <f t="shared" si="507"/>
        <v>381.55933161000002</v>
      </c>
      <c r="N6470">
        <f>M6470-'Projectile Motion Calculations'!$D$2</f>
        <v>-428.48419017554903</v>
      </c>
      <c r="P6470">
        <f t="shared" si="508"/>
        <v>-0.35923080500468035</v>
      </c>
    </row>
    <row r="6471" spans="1:16" x14ac:dyDescent="0.2">
      <c r="A6471">
        <f t="shared" si="505"/>
        <v>3.0041666666667295</v>
      </c>
      <c r="C6471">
        <f>('Raw Data'!A6469+'Raw Data'!B6469)*128.337</f>
        <v>97.151108999999991</v>
      </c>
      <c r="D6471">
        <f>('Raw Data'!C6469+'Raw Data'!D6469)*128.419</f>
        <v>75.253534000000002</v>
      </c>
      <c r="E6471">
        <f>('Raw Data'!E6469+'Raw Data'!F6469+'Raw Data'!G6469+'Raw Data'!H6469)*259.538</f>
        <v>390.34515200000004</v>
      </c>
      <c r="G6471">
        <f>('Raw Data'!I6469+'Raw Data'!J6469)*127.233</f>
        <v>-1.2468834000000002</v>
      </c>
      <c r="H6471">
        <f>('Raw Data'!K6469+'Raw Data'!L6469)*128.041</f>
        <v>-4.37003933</v>
      </c>
      <c r="I6471">
        <f>('Raw Data'!M6469+'Raw Data'!N6469+'Raw Data'!O6469+'Raw Data'!P6469)*260.417</f>
        <v>-13.971372049999999</v>
      </c>
      <c r="K6471">
        <f t="shared" si="504"/>
        <v>95.90422559999999</v>
      </c>
      <c r="L6471">
        <f t="shared" si="506"/>
        <v>70.883494670000005</v>
      </c>
      <c r="M6471">
        <f t="shared" si="507"/>
        <v>376.37377995000003</v>
      </c>
      <c r="N6471">
        <f>M6471-'Projectile Motion Calculations'!$D$2</f>
        <v>-433.66974183554902</v>
      </c>
      <c r="P6471">
        <f t="shared" si="508"/>
        <v>-0.36248404946301416</v>
      </c>
    </row>
    <row r="6472" spans="1:16" x14ac:dyDescent="0.2">
      <c r="A6472">
        <f t="shared" si="505"/>
        <v>3.005000000000063</v>
      </c>
      <c r="C6472">
        <f>('Raw Data'!A6470+'Raw Data'!B6470)*128.337</f>
        <v>96.509423999999996</v>
      </c>
      <c r="D6472">
        <f>('Raw Data'!C6470+'Raw Data'!D6470)*128.419</f>
        <v>74.611439000000004</v>
      </c>
      <c r="E6472">
        <f>('Raw Data'!E6470+'Raw Data'!F6470+'Raw Data'!G6470+'Raw Data'!H6470)*259.538</f>
        <v>386.45208200000002</v>
      </c>
      <c r="G6472">
        <f>('Raw Data'!I6470+'Raw Data'!J6470)*127.233</f>
        <v>-1.2468834000000002</v>
      </c>
      <c r="H6472">
        <f>('Raw Data'!K6470+'Raw Data'!L6470)*128.041</f>
        <v>-3.7554425300000003</v>
      </c>
      <c r="I6472">
        <f>('Raw Data'!M6470+'Raw Data'!N6470+'Raw Data'!O6470+'Raw Data'!P6470)*260.417</f>
        <v>-12.700537089999999</v>
      </c>
      <c r="K6472">
        <f t="shared" ref="K6472:K6535" si="509">C6472+G6472</f>
        <v>95.262540599999994</v>
      </c>
      <c r="L6472">
        <f t="shared" si="506"/>
        <v>70.855996470000008</v>
      </c>
      <c r="M6472">
        <f t="shared" si="507"/>
        <v>373.75154491000001</v>
      </c>
      <c r="N6472">
        <f>M6472-'Projectile Motion Calculations'!$D$2</f>
        <v>-436.29197687554904</v>
      </c>
      <c r="P6472">
        <f t="shared" si="508"/>
        <v>-0.36507942946301458</v>
      </c>
    </row>
    <row r="6473" spans="1:16" x14ac:dyDescent="0.2">
      <c r="A6473">
        <f t="shared" si="505"/>
        <v>3.0058333333333964</v>
      </c>
      <c r="C6473">
        <f>('Raw Data'!A6471+'Raw Data'!B6471)*128.337</f>
        <v>95.226053999999991</v>
      </c>
      <c r="D6473">
        <f>('Raw Data'!C6471+'Raw Data'!D6471)*128.419</f>
        <v>73.327248999999995</v>
      </c>
      <c r="E6473">
        <f>('Raw Data'!E6471+'Raw Data'!F6471+'Raw Data'!G6471+'Raw Data'!H6471)*259.538</f>
        <v>384.11624</v>
      </c>
      <c r="G6473">
        <f>('Raw Data'!I6471+'Raw Data'!J6471)*127.233</f>
        <v>-1.2468834000000002</v>
      </c>
      <c r="H6473">
        <f>('Raw Data'!K6471+'Raw Data'!L6471)*128.041</f>
        <v>-4.9961598199999999</v>
      </c>
      <c r="I6473">
        <f>('Raw Data'!M6471+'Raw Data'!N6471+'Raw Data'!O6471+'Raw Data'!P6471)*260.417</f>
        <v>-13.971372049999999</v>
      </c>
      <c r="K6473">
        <f t="shared" si="509"/>
        <v>93.979170599999989</v>
      </c>
      <c r="L6473">
        <f t="shared" si="506"/>
        <v>68.331089179999992</v>
      </c>
      <c r="M6473">
        <f t="shared" si="507"/>
        <v>370.14486794999999</v>
      </c>
      <c r="N6473">
        <f>M6473-'Projectile Motion Calculations'!$D$2</f>
        <v>-439.89865383554906</v>
      </c>
      <c r="P6473">
        <f t="shared" si="508"/>
        <v>-0.3682155136296818</v>
      </c>
    </row>
    <row r="6474" spans="1:16" x14ac:dyDescent="0.2">
      <c r="A6474">
        <f t="shared" si="505"/>
        <v>3.0066666666667299</v>
      </c>
      <c r="C6474">
        <f>('Raw Data'!A6472+'Raw Data'!B6472)*128.337</f>
        <v>94.712705999999997</v>
      </c>
      <c r="D6474">
        <f>('Raw Data'!C6472+'Raw Data'!D6472)*128.419</f>
        <v>73.327248999999995</v>
      </c>
      <c r="E6474">
        <f>('Raw Data'!E6472+'Raw Data'!F6472+'Raw Data'!G6472+'Raw Data'!H6472)*259.538</f>
        <v>378.92547999999999</v>
      </c>
      <c r="G6474">
        <f>('Raw Data'!I6472+'Raw Data'!J6472)*127.233</f>
        <v>-1.2468834000000002</v>
      </c>
      <c r="H6474">
        <f>('Raw Data'!K6472+'Raw Data'!L6472)*128.041</f>
        <v>-4.37003933</v>
      </c>
      <c r="I6474">
        <f>('Raw Data'!M6472+'Raw Data'!N6472+'Raw Data'!O6472+'Raw Data'!P6472)*260.417</f>
        <v>-12.700537089999999</v>
      </c>
      <c r="K6474">
        <f t="shared" si="509"/>
        <v>93.465822599999996</v>
      </c>
      <c r="L6474">
        <f t="shared" si="506"/>
        <v>68.957209669999997</v>
      </c>
      <c r="M6474">
        <f t="shared" si="507"/>
        <v>366.22494290999998</v>
      </c>
      <c r="N6474">
        <f>M6474-'Projectile Motion Calculations'!$D$2</f>
        <v>-443.81857887554906</v>
      </c>
      <c r="P6474">
        <f t="shared" si="508"/>
        <v>-0.37254114696301577</v>
      </c>
    </row>
    <row r="6475" spans="1:16" x14ac:dyDescent="0.2">
      <c r="A6475">
        <f t="shared" si="505"/>
        <v>3.0075000000000633</v>
      </c>
      <c r="C6475">
        <f>('Raw Data'!A6473+'Raw Data'!B6473)*128.337</f>
        <v>94.071020999999988</v>
      </c>
      <c r="D6475">
        <f>('Raw Data'!C6473+'Raw Data'!D6473)*128.419</f>
        <v>72.043059</v>
      </c>
      <c r="E6475">
        <f>('Raw Data'!E6473+'Raw Data'!F6473+'Raw Data'!G6473+'Raw Data'!H6473)*259.538</f>
        <v>373.73471999999998</v>
      </c>
      <c r="G6475">
        <f>('Raw Data'!I6473+'Raw Data'!J6473)*127.233</f>
        <v>-1.2468834000000002</v>
      </c>
      <c r="H6475">
        <f>('Raw Data'!K6473+'Raw Data'!L6473)*128.041</f>
        <v>-4.9961598199999999</v>
      </c>
      <c r="I6475">
        <f>('Raw Data'!M6473+'Raw Data'!N6473+'Raw Data'!O6473+'Raw Data'!P6473)*260.417</f>
        <v>-13.971372049999999</v>
      </c>
      <c r="K6475">
        <f t="shared" si="509"/>
        <v>92.824137599999986</v>
      </c>
      <c r="L6475">
        <f t="shared" si="506"/>
        <v>67.046899179999997</v>
      </c>
      <c r="M6475">
        <f t="shared" si="507"/>
        <v>359.76334794999997</v>
      </c>
      <c r="N6475">
        <f>M6475-'Projectile Motion Calculations'!$D$2</f>
        <v>-450.28017383554908</v>
      </c>
      <c r="P6475">
        <f t="shared" si="508"/>
        <v>-0.37578537196301631</v>
      </c>
    </row>
    <row r="6476" spans="1:16" x14ac:dyDescent="0.2">
      <c r="A6476">
        <f t="shared" si="505"/>
        <v>3.0083333333333968</v>
      </c>
      <c r="C6476">
        <f>('Raw Data'!A6474+'Raw Data'!B6474)*128.337</f>
        <v>93.429335999999992</v>
      </c>
      <c r="D6476">
        <f>('Raw Data'!C6474+'Raw Data'!D6474)*128.419</f>
        <v>72.043059</v>
      </c>
      <c r="E6476">
        <f>('Raw Data'!E6474+'Raw Data'!F6474+'Raw Data'!G6474+'Raw Data'!H6474)*259.538</f>
        <v>371.13934</v>
      </c>
      <c r="G6476">
        <f>('Raw Data'!I6474+'Raw Data'!J6474)*127.233</f>
        <v>-1.2468834000000002</v>
      </c>
      <c r="H6476">
        <f>('Raw Data'!K6474+'Raw Data'!L6474)*128.041</f>
        <v>-3.7554425300000003</v>
      </c>
      <c r="I6476">
        <f>('Raw Data'!M6474+'Raw Data'!N6474+'Raw Data'!O6474+'Raw Data'!P6474)*260.417</f>
        <v>-12.700537089999999</v>
      </c>
      <c r="K6476">
        <f t="shared" si="509"/>
        <v>92.182452599999991</v>
      </c>
      <c r="L6476">
        <f t="shared" si="506"/>
        <v>68.287616470000003</v>
      </c>
      <c r="M6476">
        <f t="shared" si="507"/>
        <v>358.43880290999999</v>
      </c>
      <c r="N6476">
        <f>M6476-'Projectile Motion Calculations'!$D$2</f>
        <v>-451.60471887554905</v>
      </c>
      <c r="P6476">
        <f t="shared" si="508"/>
        <v>-0.37795937822968328</v>
      </c>
    </row>
    <row r="6477" spans="1:16" x14ac:dyDescent="0.2">
      <c r="A6477">
        <f t="shared" si="505"/>
        <v>3.0091666666667303</v>
      </c>
      <c r="C6477">
        <f>('Raw Data'!A6475+'Raw Data'!B6475)*128.337</f>
        <v>93.429335999999992</v>
      </c>
      <c r="D6477">
        <f>('Raw Data'!C6475+'Raw Data'!D6475)*128.419</f>
        <v>71.400964000000016</v>
      </c>
      <c r="E6477">
        <f>('Raw Data'!E6475+'Raw Data'!F6475+'Raw Data'!G6475+'Raw Data'!H6475)*259.538</f>
        <v>367.24627000000004</v>
      </c>
      <c r="G6477">
        <f>('Raw Data'!I6475+'Raw Data'!J6475)*127.233</f>
        <v>-1.2468834000000002</v>
      </c>
      <c r="H6477">
        <f>('Raw Data'!K6475+'Raw Data'!L6475)*128.041</f>
        <v>-4.3815630199999998</v>
      </c>
      <c r="I6477">
        <f>('Raw Data'!M6475+'Raw Data'!N6475+'Raw Data'!O6475+'Raw Data'!P6475)*260.417</f>
        <v>-12.700537089999999</v>
      </c>
      <c r="K6477">
        <f t="shared" si="509"/>
        <v>92.182452599999991</v>
      </c>
      <c r="L6477">
        <f t="shared" si="506"/>
        <v>67.019400980000015</v>
      </c>
      <c r="M6477">
        <f t="shared" si="507"/>
        <v>354.54573291000003</v>
      </c>
      <c r="N6477">
        <f>M6477-'Projectile Motion Calculations'!$D$2</f>
        <v>-455.49778887554902</v>
      </c>
      <c r="P6477">
        <f t="shared" si="508"/>
        <v>-0.38120360322968377</v>
      </c>
    </row>
    <row r="6478" spans="1:16" x14ac:dyDescent="0.2">
      <c r="A6478">
        <f t="shared" si="505"/>
        <v>3.0100000000000637</v>
      </c>
      <c r="C6478">
        <f>('Raw Data'!A6476+'Raw Data'!B6476)*128.337</f>
        <v>91.504280999999992</v>
      </c>
      <c r="D6478">
        <f>('Raw Data'!C6476+'Raw Data'!D6476)*128.419</f>
        <v>70.887288000000012</v>
      </c>
      <c r="E6478">
        <f>('Raw Data'!E6476+'Raw Data'!F6476+'Raw Data'!G6476+'Raw Data'!H6476)*259.538</f>
        <v>363.35320000000002</v>
      </c>
      <c r="G6478">
        <f>('Raw Data'!I6476+'Raw Data'!J6476)*127.233</f>
        <v>-1.2468834000000002</v>
      </c>
      <c r="H6478">
        <f>('Raw Data'!K6476+'Raw Data'!L6476)*128.041</f>
        <v>-4.3815630199999998</v>
      </c>
      <c r="I6478">
        <f>('Raw Data'!M6476+'Raw Data'!N6476+'Raw Data'!O6476+'Raw Data'!P6476)*260.417</f>
        <v>-12.700537089999999</v>
      </c>
      <c r="K6478">
        <f t="shared" si="509"/>
        <v>90.25739759999999</v>
      </c>
      <c r="L6478">
        <f t="shared" si="506"/>
        <v>66.505724980000011</v>
      </c>
      <c r="M6478">
        <f t="shared" si="507"/>
        <v>350.65266291</v>
      </c>
      <c r="N6478">
        <f>M6478-'Projectile Motion Calculations'!$D$2</f>
        <v>-459.39085887554904</v>
      </c>
      <c r="P6478">
        <f t="shared" si="508"/>
        <v>-0.3847722507296843</v>
      </c>
    </row>
    <row r="6479" spans="1:16" x14ac:dyDescent="0.2">
      <c r="A6479">
        <f t="shared" si="505"/>
        <v>3.0108333333333972</v>
      </c>
      <c r="C6479">
        <f>('Raw Data'!A6477+'Raw Data'!B6477)*128.337</f>
        <v>90.862595999999982</v>
      </c>
      <c r="D6479">
        <f>('Raw Data'!C6477+'Raw Data'!D6477)*128.419</f>
        <v>68.961003000000005</v>
      </c>
      <c r="E6479">
        <f>('Raw Data'!E6477+'Raw Data'!F6477+'Raw Data'!G6477+'Raw Data'!H6477)*259.538</f>
        <v>358.68151600000004</v>
      </c>
      <c r="G6479">
        <f>('Raw Data'!I6477+'Raw Data'!J6477)*127.233</f>
        <v>-1.2468834000000002</v>
      </c>
      <c r="H6479">
        <f>('Raw Data'!K6477+'Raw Data'!L6477)*128.041</f>
        <v>-4.3815630199999998</v>
      </c>
      <c r="I6479">
        <f>('Raw Data'!M6477+'Raw Data'!N6477+'Raw Data'!O6477+'Raw Data'!P6477)*260.417</f>
        <v>-12.700537089999999</v>
      </c>
      <c r="K6479">
        <f t="shared" si="509"/>
        <v>89.615712599999981</v>
      </c>
      <c r="L6479">
        <f t="shared" si="506"/>
        <v>64.579439980000004</v>
      </c>
      <c r="M6479">
        <f t="shared" si="507"/>
        <v>345.98097891000003</v>
      </c>
      <c r="N6479">
        <f>M6479-'Projectile Motion Calculations'!$D$2</f>
        <v>-464.06254287554901</v>
      </c>
      <c r="P6479">
        <f t="shared" si="508"/>
        <v>-0.38931416572968502</v>
      </c>
    </row>
    <row r="6480" spans="1:16" x14ac:dyDescent="0.2">
      <c r="A6480">
        <f t="shared" si="505"/>
        <v>3.0116666666667307</v>
      </c>
      <c r="C6480">
        <f>('Raw Data'!A6478+'Raw Data'!B6478)*128.337</f>
        <v>90.862595999999982</v>
      </c>
      <c r="D6480">
        <f>('Raw Data'!C6478+'Raw Data'!D6478)*128.419</f>
        <v>68.961003000000005</v>
      </c>
      <c r="E6480">
        <f>('Raw Data'!E6478+'Raw Data'!F6478+'Raw Data'!G6478+'Raw Data'!H6478)*259.538</f>
        <v>352.45260400000006</v>
      </c>
      <c r="G6480">
        <f>('Raw Data'!I6478+'Raw Data'!J6478)*127.233</f>
        <v>-1.2468834000000002</v>
      </c>
      <c r="H6480">
        <f>('Raw Data'!K6478+'Raw Data'!L6478)*128.041</f>
        <v>-4.3815630199999998</v>
      </c>
      <c r="I6480">
        <f>('Raw Data'!M6478+'Raw Data'!N6478+'Raw Data'!O6478+'Raw Data'!P6478)*260.417</f>
        <v>-12.700537089999999</v>
      </c>
      <c r="K6480">
        <f t="shared" si="509"/>
        <v>89.615712599999981</v>
      </c>
      <c r="L6480">
        <f t="shared" si="506"/>
        <v>64.579439980000004</v>
      </c>
      <c r="M6480">
        <f t="shared" si="507"/>
        <v>339.75206691000005</v>
      </c>
      <c r="N6480">
        <f>M6480-'Projectile Motion Calculations'!$D$2</f>
        <v>-470.29145487554899</v>
      </c>
      <c r="P6480">
        <f t="shared" si="508"/>
        <v>-0.3935204686296857</v>
      </c>
    </row>
    <row r="6481" spans="1:16" x14ac:dyDescent="0.2">
      <c r="A6481">
        <f t="shared" si="505"/>
        <v>3.0125000000000641</v>
      </c>
      <c r="C6481">
        <f>('Raw Data'!A6479+'Raw Data'!B6479)*128.337</f>
        <v>89.579225999999991</v>
      </c>
      <c r="D6481">
        <f>('Raw Data'!C6479+'Raw Data'!D6479)*128.419</f>
        <v>68.318908000000008</v>
      </c>
      <c r="E6481">
        <f>('Raw Data'!E6479+'Raw Data'!F6479+'Raw Data'!G6479+'Raw Data'!H6479)*259.538</f>
        <v>349.85722399999997</v>
      </c>
      <c r="G6481">
        <f>('Raw Data'!I6479+'Raw Data'!J6479)*127.233</f>
        <v>-1.2468834000000002</v>
      </c>
      <c r="H6481">
        <f>('Raw Data'!K6479+'Raw Data'!L6479)*128.041</f>
        <v>-4.3815630199999998</v>
      </c>
      <c r="I6481">
        <f>('Raw Data'!M6479+'Raw Data'!N6479+'Raw Data'!O6479+'Raw Data'!P6479)*260.417</f>
        <v>-13.971372049999999</v>
      </c>
      <c r="K6481">
        <f t="shared" si="509"/>
        <v>88.33234259999999</v>
      </c>
      <c r="L6481">
        <f t="shared" si="506"/>
        <v>63.937344980000006</v>
      </c>
      <c r="M6481">
        <f t="shared" si="507"/>
        <v>335.88585194999996</v>
      </c>
      <c r="N6481">
        <f>M6481-'Projectile Motion Calculations'!$D$2</f>
        <v>-474.15766983554909</v>
      </c>
      <c r="P6481">
        <f t="shared" si="508"/>
        <v>-0.39622398946301951</v>
      </c>
    </row>
    <row r="6482" spans="1:16" x14ac:dyDescent="0.2">
      <c r="A6482">
        <f t="shared" si="505"/>
        <v>3.0133333333333976</v>
      </c>
      <c r="C6482">
        <f>('Raw Data'!A6480+'Raw Data'!B6480)*128.337</f>
        <v>88.937540999999982</v>
      </c>
      <c r="D6482">
        <f>('Raw Data'!C6480+'Raw Data'!D6480)*128.419</f>
        <v>67.163137000000006</v>
      </c>
      <c r="E6482">
        <f>('Raw Data'!E6480+'Raw Data'!F6480+'Raw Data'!G6480+'Raw Data'!H6480)*259.538</f>
        <v>345.96415400000001</v>
      </c>
      <c r="G6482">
        <f>('Raw Data'!I6480+'Raw Data'!J6480)*127.233</f>
        <v>-1.8614187900000003</v>
      </c>
      <c r="H6482">
        <f>('Raw Data'!K6480+'Raw Data'!L6480)*128.041</f>
        <v>-4.3815630199999998</v>
      </c>
      <c r="I6482">
        <f>('Raw Data'!M6480+'Raw Data'!N6480+'Raw Data'!O6480+'Raw Data'!P6480)*260.417</f>
        <v>-12.700537089999999</v>
      </c>
      <c r="K6482">
        <f t="shared" si="509"/>
        <v>87.07612220999998</v>
      </c>
      <c r="L6482">
        <f t="shared" si="506"/>
        <v>62.781573980000005</v>
      </c>
      <c r="M6482">
        <f t="shared" si="507"/>
        <v>333.26361691</v>
      </c>
      <c r="N6482">
        <f>M6482-'Projectile Motion Calculations'!$D$2</f>
        <v>-476.77990487554905</v>
      </c>
      <c r="P6482">
        <f t="shared" si="508"/>
        <v>-0.40054962279635353</v>
      </c>
    </row>
    <row r="6483" spans="1:16" x14ac:dyDescent="0.2">
      <c r="A6483">
        <f t="shared" si="505"/>
        <v>3.0141666666667311</v>
      </c>
      <c r="C6483">
        <f>('Raw Data'!A6481+'Raw Data'!B6481)*128.337</f>
        <v>87.654171000000005</v>
      </c>
      <c r="D6483">
        <f>('Raw Data'!C6481+'Raw Data'!D6481)*128.419</f>
        <v>66.521042000000008</v>
      </c>
      <c r="E6483">
        <f>('Raw Data'!E6481+'Raw Data'!F6481+'Raw Data'!G6481+'Raw Data'!H6481)*259.538</f>
        <v>339.47570400000001</v>
      </c>
      <c r="G6483">
        <f>('Raw Data'!I6481+'Raw Data'!J6481)*127.233</f>
        <v>-0.62344169999999999</v>
      </c>
      <c r="H6483">
        <f>('Raw Data'!K6481+'Raw Data'!L6481)*128.041</f>
        <v>-4.3815630199999998</v>
      </c>
      <c r="I6483">
        <f>('Raw Data'!M6481+'Raw Data'!N6481+'Raw Data'!O6481+'Raw Data'!P6481)*260.417</f>
        <v>-13.971372049999999</v>
      </c>
      <c r="K6483">
        <f t="shared" si="509"/>
        <v>87.030729300000004</v>
      </c>
      <c r="L6483">
        <f t="shared" si="506"/>
        <v>62.139478980000007</v>
      </c>
      <c r="M6483">
        <f t="shared" si="507"/>
        <v>325.50433194999999</v>
      </c>
      <c r="N6483">
        <f>M6483-'Projectile Motion Calculations'!$D$2</f>
        <v>-484.53918983554905</v>
      </c>
      <c r="P6483">
        <f t="shared" si="508"/>
        <v>-0.40433455196302076</v>
      </c>
    </row>
    <row r="6484" spans="1:16" x14ac:dyDescent="0.2">
      <c r="A6484">
        <f t="shared" si="505"/>
        <v>3.0150000000000645</v>
      </c>
      <c r="C6484">
        <f>('Raw Data'!A6482+'Raw Data'!B6482)*128.337</f>
        <v>87.654171000000005</v>
      </c>
      <c r="D6484">
        <f>('Raw Data'!C6482+'Raw Data'!D6482)*128.419</f>
        <v>65.878947000000011</v>
      </c>
      <c r="E6484">
        <f>('Raw Data'!E6482+'Raw Data'!F6482+'Raw Data'!G6482+'Raw Data'!H6482)*259.538</f>
        <v>336.88032400000003</v>
      </c>
      <c r="G6484">
        <f>('Raw Data'!I6482+'Raw Data'!J6482)*127.233</f>
        <v>-1.2468834000000002</v>
      </c>
      <c r="H6484">
        <f>('Raw Data'!K6482+'Raw Data'!L6482)*128.041</f>
        <v>-4.3815630199999998</v>
      </c>
      <c r="I6484">
        <f>('Raw Data'!M6482+'Raw Data'!N6482+'Raw Data'!O6482+'Raw Data'!P6482)*260.417</f>
        <v>-12.700537089999999</v>
      </c>
      <c r="K6484">
        <f t="shared" si="509"/>
        <v>86.407287600000004</v>
      </c>
      <c r="L6484">
        <f t="shared" si="506"/>
        <v>61.497383980000009</v>
      </c>
      <c r="M6484">
        <f t="shared" si="507"/>
        <v>324.17978691000002</v>
      </c>
      <c r="N6484">
        <f>M6484-'Projectile Motion Calculations'!$D$2</f>
        <v>-485.86373487554903</v>
      </c>
      <c r="P6484">
        <f t="shared" si="508"/>
        <v>-0.40683298072968782</v>
      </c>
    </row>
    <row r="6485" spans="1:16" x14ac:dyDescent="0.2">
      <c r="A6485">
        <f t="shared" si="505"/>
        <v>3.015833333333398</v>
      </c>
      <c r="C6485">
        <f>('Raw Data'!A6483+'Raw Data'!B6483)*128.337</f>
        <v>85.857452999999992</v>
      </c>
      <c r="D6485">
        <f>('Raw Data'!C6483+'Raw Data'!D6483)*128.419</f>
        <v>65.236852000000013</v>
      </c>
      <c r="E6485">
        <f>('Raw Data'!E6483+'Raw Data'!F6483+'Raw Data'!G6483+'Raw Data'!H6483)*259.538</f>
        <v>332.20864</v>
      </c>
      <c r="G6485">
        <f>('Raw Data'!I6483+'Raw Data'!J6483)*127.233</f>
        <v>-1.2468834000000002</v>
      </c>
      <c r="H6485">
        <f>('Raw Data'!K6483+'Raw Data'!L6483)*128.041</f>
        <v>-4.3815630199999998</v>
      </c>
      <c r="I6485">
        <f>('Raw Data'!M6483+'Raw Data'!N6483+'Raw Data'!O6483+'Raw Data'!P6483)*260.417</f>
        <v>-12.700537089999999</v>
      </c>
      <c r="K6485">
        <f t="shared" si="509"/>
        <v>84.610569599999991</v>
      </c>
      <c r="L6485">
        <f t="shared" si="506"/>
        <v>60.855288980000012</v>
      </c>
      <c r="M6485">
        <f t="shared" si="507"/>
        <v>319.50810290999999</v>
      </c>
      <c r="N6485">
        <f>M6485-'Projectile Motion Calculations'!$D$2</f>
        <v>-490.53541887554906</v>
      </c>
      <c r="P6485">
        <f t="shared" si="508"/>
        <v>-0.4098609240630216</v>
      </c>
    </row>
    <row r="6486" spans="1:16" x14ac:dyDescent="0.2">
      <c r="A6486">
        <f t="shared" si="505"/>
        <v>3.0166666666667314</v>
      </c>
      <c r="C6486">
        <f>('Raw Data'!A6484+'Raw Data'!B6484)*128.337</f>
        <v>85.857452999999992</v>
      </c>
      <c r="D6486">
        <f>('Raw Data'!C6484+'Raw Data'!D6484)*128.419</f>
        <v>64.594757000000001</v>
      </c>
      <c r="E6486">
        <f>('Raw Data'!E6484+'Raw Data'!F6484+'Raw Data'!G6484+'Raw Data'!H6484)*259.538</f>
        <v>329.61326000000003</v>
      </c>
      <c r="G6486">
        <f>('Raw Data'!I6484+'Raw Data'!J6484)*127.233</f>
        <v>-1.2379770900000002</v>
      </c>
      <c r="H6486">
        <f>('Raw Data'!K6484+'Raw Data'!L6484)*128.041</f>
        <v>-3.7541621200000002</v>
      </c>
      <c r="I6486">
        <f>('Raw Data'!M6484+'Raw Data'!N6484+'Raw Data'!O6484+'Raw Data'!P6484)*260.417</f>
        <v>-12.700537089999999</v>
      </c>
      <c r="K6486">
        <f t="shared" si="509"/>
        <v>84.619475909999991</v>
      </c>
      <c r="L6486">
        <f t="shared" si="506"/>
        <v>60.840594879999998</v>
      </c>
      <c r="M6486">
        <f t="shared" si="507"/>
        <v>316.91272291000001</v>
      </c>
      <c r="N6486">
        <f>M6486-'Projectile Motion Calculations'!$D$2</f>
        <v>-493.13079887554903</v>
      </c>
      <c r="P6486">
        <f t="shared" si="508"/>
        <v>-0.41256444489635535</v>
      </c>
    </row>
    <row r="6487" spans="1:16" x14ac:dyDescent="0.2">
      <c r="A6487">
        <f t="shared" si="505"/>
        <v>3.0175000000000649</v>
      </c>
      <c r="C6487">
        <f>('Raw Data'!A6485+'Raw Data'!B6485)*128.337</f>
        <v>84.574083000000002</v>
      </c>
      <c r="D6487">
        <f>('Raw Data'!C6485+'Raw Data'!D6485)*128.419</f>
        <v>63.310567000000006</v>
      </c>
      <c r="E6487">
        <f>('Raw Data'!E6485+'Raw Data'!F6485+'Raw Data'!G6485+'Raw Data'!H6485)*259.538</f>
        <v>325.72019</v>
      </c>
      <c r="G6487">
        <f>('Raw Data'!I6485+'Raw Data'!J6485)*127.233</f>
        <v>-1.2379770900000002</v>
      </c>
      <c r="H6487">
        <f>('Raw Data'!K6485+'Raw Data'!L6485)*128.041</f>
        <v>-4.3815630199999998</v>
      </c>
      <c r="I6487">
        <f>('Raw Data'!M6485+'Raw Data'!N6485+'Raw Data'!O6485+'Raw Data'!P6485)*260.417</f>
        <v>-12.700537089999999</v>
      </c>
      <c r="K6487">
        <f t="shared" si="509"/>
        <v>83.336105910000001</v>
      </c>
      <c r="L6487">
        <f t="shared" si="506"/>
        <v>58.929003980000005</v>
      </c>
      <c r="M6487">
        <f t="shared" si="507"/>
        <v>313.01965290999999</v>
      </c>
      <c r="N6487">
        <f>M6487-'Projectile Motion Calculations'!$D$2</f>
        <v>-497.02386887554906</v>
      </c>
      <c r="P6487">
        <f t="shared" si="508"/>
        <v>-0.41624123322968926</v>
      </c>
    </row>
    <row r="6488" spans="1:16" x14ac:dyDescent="0.2">
      <c r="A6488">
        <f t="shared" si="505"/>
        <v>3.0183333333333984</v>
      </c>
      <c r="C6488">
        <f>('Raw Data'!A6486+'Raw Data'!B6486)*128.337</f>
        <v>83.932397999999992</v>
      </c>
      <c r="D6488">
        <f>('Raw Data'!C6486+'Raw Data'!D6486)*128.419</f>
        <v>63.310567000000006</v>
      </c>
      <c r="E6488">
        <f>('Raw Data'!E6486+'Raw Data'!F6486+'Raw Data'!G6486+'Raw Data'!H6486)*259.538</f>
        <v>320.78896800000001</v>
      </c>
      <c r="G6488">
        <f>('Raw Data'!I6486+'Raw Data'!J6486)*127.233</f>
        <v>-1.2379770900000002</v>
      </c>
      <c r="H6488">
        <f>('Raw Data'!K6486+'Raw Data'!L6486)*128.041</f>
        <v>-4.3815630199999998</v>
      </c>
      <c r="I6488">
        <f>('Raw Data'!M6486+'Raw Data'!N6486+'Raw Data'!O6486+'Raw Data'!P6486)*260.417</f>
        <v>-12.700537089999999</v>
      </c>
      <c r="K6488">
        <f t="shared" si="509"/>
        <v>82.694420909999991</v>
      </c>
      <c r="L6488">
        <f t="shared" si="506"/>
        <v>58.929003980000005</v>
      </c>
      <c r="M6488">
        <f t="shared" si="507"/>
        <v>308.08843091</v>
      </c>
      <c r="N6488">
        <f>M6488-'Projectile Motion Calculations'!$D$2</f>
        <v>-501.95509087554905</v>
      </c>
      <c r="P6488">
        <f t="shared" si="508"/>
        <v>-0.41991802156302316</v>
      </c>
    </row>
    <row r="6489" spans="1:16" x14ac:dyDescent="0.2">
      <c r="A6489">
        <f t="shared" si="505"/>
        <v>3.0191666666667318</v>
      </c>
      <c r="C6489">
        <f>('Raw Data'!A6487+'Raw Data'!B6487)*128.337</f>
        <v>82.777364999999989</v>
      </c>
      <c r="D6489">
        <f>('Raw Data'!C6487+'Raw Data'!D6487)*128.419</f>
        <v>62.026377000000004</v>
      </c>
      <c r="E6489">
        <f>('Raw Data'!E6487+'Raw Data'!F6487+'Raw Data'!G6487+'Raw Data'!H6487)*259.538</f>
        <v>316.89589800000005</v>
      </c>
      <c r="G6489">
        <f>('Raw Data'!I6487+'Raw Data'!J6487)*127.233</f>
        <v>-0.62344169999999999</v>
      </c>
      <c r="H6489">
        <f>('Raw Data'!K6487+'Raw Data'!L6487)*128.041</f>
        <v>-4.3815630199999998</v>
      </c>
      <c r="I6489">
        <f>('Raw Data'!M6487+'Raw Data'!N6487+'Raw Data'!O6487+'Raw Data'!P6487)*260.417</f>
        <v>-12.700537089999999</v>
      </c>
      <c r="K6489">
        <f t="shared" si="509"/>
        <v>82.153923299999988</v>
      </c>
      <c r="L6489">
        <f t="shared" si="506"/>
        <v>57.644813980000002</v>
      </c>
      <c r="M6489">
        <f t="shared" si="507"/>
        <v>304.19536091000003</v>
      </c>
      <c r="N6489">
        <f>M6489-'Projectile Motion Calculations'!$D$2</f>
        <v>-505.84816087554901</v>
      </c>
      <c r="P6489">
        <f t="shared" si="508"/>
        <v>-0.42370295072969044</v>
      </c>
    </row>
    <row r="6490" spans="1:16" x14ac:dyDescent="0.2">
      <c r="A6490">
        <f t="shared" ref="A6490:A6553" si="510">A6489+1/1200</f>
        <v>3.0200000000000653</v>
      </c>
      <c r="C6490">
        <f>('Raw Data'!A6488+'Raw Data'!B6488)*128.337</f>
        <v>81.493994999999998</v>
      </c>
      <c r="D6490">
        <f>('Raw Data'!C6488+'Raw Data'!D6488)*128.419</f>
        <v>61.384282000000006</v>
      </c>
      <c r="E6490">
        <f>('Raw Data'!E6488+'Raw Data'!F6488+'Raw Data'!G6488+'Raw Data'!H6488)*259.538</f>
        <v>311.70513800000003</v>
      </c>
      <c r="G6490">
        <f>('Raw Data'!I6488+'Raw Data'!J6488)*127.233</f>
        <v>-1.2379770900000002</v>
      </c>
      <c r="H6490">
        <f>('Raw Data'!K6488+'Raw Data'!L6488)*128.041</f>
        <v>-4.3815630199999998</v>
      </c>
      <c r="I6490">
        <f>('Raw Data'!M6488+'Raw Data'!N6488+'Raw Data'!O6488+'Raw Data'!P6488)*260.417</f>
        <v>-12.700537089999999</v>
      </c>
      <c r="K6490">
        <f t="shared" si="509"/>
        <v>80.256017909999997</v>
      </c>
      <c r="L6490">
        <f t="shared" si="506"/>
        <v>57.002718980000004</v>
      </c>
      <c r="M6490">
        <f t="shared" si="507"/>
        <v>299.00460091000002</v>
      </c>
      <c r="N6490">
        <f>M6490-'Projectile Motion Calculations'!$D$2</f>
        <v>-511.03892087554902</v>
      </c>
      <c r="P6490">
        <f t="shared" si="508"/>
        <v>-0.42793705818385774</v>
      </c>
    </row>
    <row r="6491" spans="1:16" x14ac:dyDescent="0.2">
      <c r="A6491">
        <f t="shared" si="510"/>
        <v>3.0208333333333988</v>
      </c>
      <c r="C6491">
        <f>('Raw Data'!A6489+'Raw Data'!B6489)*128.337</f>
        <v>80.210624999999993</v>
      </c>
      <c r="D6491">
        <f>('Raw Data'!C6489+'Raw Data'!D6489)*128.419</f>
        <v>60.742187000000001</v>
      </c>
      <c r="E6491">
        <f>('Raw Data'!E6489+'Raw Data'!F6489+'Raw Data'!G6489+'Raw Data'!H6489)*259.538</f>
        <v>305.476226</v>
      </c>
      <c r="G6491">
        <f>('Raw Data'!I6489+'Raw Data'!J6489)*127.233</f>
        <v>-1.2379770900000002</v>
      </c>
      <c r="H6491">
        <f>('Raw Data'!K6489+'Raw Data'!L6489)*128.041</f>
        <v>-4.3815630199999998</v>
      </c>
      <c r="I6491">
        <f>('Raw Data'!M6489+'Raw Data'!N6489+'Raw Data'!O6489+'Raw Data'!P6489)*260.417</f>
        <v>-11.442722979999999</v>
      </c>
      <c r="K6491">
        <f t="shared" si="509"/>
        <v>78.972647909999992</v>
      </c>
      <c r="L6491">
        <f t="shared" si="506"/>
        <v>56.36062398</v>
      </c>
      <c r="M6491">
        <f t="shared" si="507"/>
        <v>294.03350302000001</v>
      </c>
      <c r="N6491">
        <f>M6491-'Projectile Motion Calculations'!$D$2</f>
        <v>-516.01001876554903</v>
      </c>
      <c r="P6491">
        <f t="shared" si="508"/>
        <v>-0.43161384651719165</v>
      </c>
    </row>
    <row r="6492" spans="1:16" x14ac:dyDescent="0.2">
      <c r="A6492">
        <f t="shared" si="510"/>
        <v>3.0216666666667322</v>
      </c>
      <c r="C6492">
        <f>('Raw Data'!A6490+'Raw Data'!B6490)*128.337</f>
        <v>79.568939999999998</v>
      </c>
      <c r="D6492">
        <f>('Raw Data'!C6490+'Raw Data'!D6490)*128.419</f>
        <v>60.100092000000011</v>
      </c>
      <c r="E6492">
        <f>('Raw Data'!E6490+'Raw Data'!F6490+'Raw Data'!G6490+'Raw Data'!H6490)*259.538</f>
        <v>302.88084600000002</v>
      </c>
      <c r="G6492">
        <f>('Raw Data'!I6490+'Raw Data'!J6490)*127.233</f>
        <v>-1.2379770900000002</v>
      </c>
      <c r="H6492">
        <f>('Raw Data'!K6490+'Raw Data'!L6490)*128.041</f>
        <v>-4.3790022000000004</v>
      </c>
      <c r="I6492">
        <f>('Raw Data'!M6490+'Raw Data'!N6490+'Raw Data'!O6490+'Raw Data'!P6490)*260.417</f>
        <v>-12.700537089999999</v>
      </c>
      <c r="K6492">
        <f t="shared" si="509"/>
        <v>78.330962909999997</v>
      </c>
      <c r="L6492">
        <f t="shared" si="506"/>
        <v>55.721089800000009</v>
      </c>
      <c r="M6492">
        <f t="shared" si="507"/>
        <v>290.18030891000001</v>
      </c>
      <c r="N6492">
        <f>M6492-'Projectile Motion Calculations'!$D$2</f>
        <v>-519.86321287554904</v>
      </c>
      <c r="P6492">
        <f t="shared" si="508"/>
        <v>-0.43527401989635889</v>
      </c>
    </row>
    <row r="6493" spans="1:16" x14ac:dyDescent="0.2">
      <c r="A6493">
        <f t="shared" si="510"/>
        <v>3.0225000000000657</v>
      </c>
      <c r="C6493">
        <f>('Raw Data'!A6491+'Raw Data'!B6491)*128.337</f>
        <v>78.285569999999993</v>
      </c>
      <c r="D6493">
        <f>('Raw Data'!C6491+'Raw Data'!D6491)*128.419</f>
        <v>58.815902000000008</v>
      </c>
      <c r="E6493">
        <f>('Raw Data'!E6491+'Raw Data'!F6491+'Raw Data'!G6491+'Raw Data'!H6491)*259.538</f>
        <v>297.94962400000003</v>
      </c>
      <c r="G6493">
        <f>('Raw Data'!I6491+'Raw Data'!J6491)*127.233</f>
        <v>-0.62344169999999999</v>
      </c>
      <c r="H6493">
        <f>('Raw Data'!K6491+'Raw Data'!L6491)*128.041</f>
        <v>-4.3815630199999998</v>
      </c>
      <c r="I6493">
        <f>('Raw Data'!M6491+'Raw Data'!N6491+'Raw Data'!O6491+'Raw Data'!P6491)*260.417</f>
        <v>-12.700537089999999</v>
      </c>
      <c r="K6493">
        <f t="shared" si="509"/>
        <v>77.662128299999992</v>
      </c>
      <c r="L6493">
        <f t="shared" si="506"/>
        <v>54.434338980000007</v>
      </c>
      <c r="M6493">
        <f t="shared" si="507"/>
        <v>285.24908691000002</v>
      </c>
      <c r="N6493">
        <f>M6493-'Projectile Motion Calculations'!$D$2</f>
        <v>-524.79443487554909</v>
      </c>
      <c r="P6493">
        <f t="shared" si="508"/>
        <v>-0.44002319710469295</v>
      </c>
    </row>
    <row r="6494" spans="1:16" x14ac:dyDescent="0.2">
      <c r="A6494">
        <f t="shared" si="510"/>
        <v>3.0233333333333992</v>
      </c>
      <c r="C6494">
        <f>('Raw Data'!A6492+'Raw Data'!B6492)*128.337</f>
        <v>77.772221999999985</v>
      </c>
      <c r="D6494">
        <f>('Raw Data'!C6492+'Raw Data'!D6492)*128.419</f>
        <v>58.815902000000008</v>
      </c>
      <c r="E6494">
        <f>('Raw Data'!E6492+'Raw Data'!F6492+'Raw Data'!G6492+'Raw Data'!H6492)*259.538</f>
        <v>292.75886400000002</v>
      </c>
      <c r="G6494">
        <f>('Raw Data'!I6492+'Raw Data'!J6492)*127.233</f>
        <v>-1.2379770900000002</v>
      </c>
      <c r="H6494">
        <f>('Raw Data'!K6492+'Raw Data'!L6492)*128.041</f>
        <v>-4.3790022000000004</v>
      </c>
      <c r="I6494">
        <f>('Raw Data'!M6492+'Raw Data'!N6492+'Raw Data'!O6492+'Raw Data'!P6492)*260.417</f>
        <v>-13.976580389999999</v>
      </c>
      <c r="K6494">
        <f t="shared" si="509"/>
        <v>76.534244909999984</v>
      </c>
      <c r="L6494">
        <f t="shared" si="506"/>
        <v>54.436899800000006</v>
      </c>
      <c r="M6494">
        <f t="shared" si="507"/>
        <v>278.78228361000004</v>
      </c>
      <c r="N6494">
        <f>M6494-'Projectile Motion Calculations'!$D$2</f>
        <v>-531.26123817554901</v>
      </c>
      <c r="P6494">
        <f t="shared" si="508"/>
        <v>-0.44380812627136024</v>
      </c>
    </row>
    <row r="6495" spans="1:16" x14ac:dyDescent="0.2">
      <c r="A6495">
        <f t="shared" si="510"/>
        <v>3.0241666666667326</v>
      </c>
      <c r="C6495">
        <f>('Raw Data'!A6493+'Raw Data'!B6493)*128.337</f>
        <v>75.847166999999985</v>
      </c>
      <c r="D6495">
        <f>('Raw Data'!C6493+'Raw Data'!D6493)*128.419</f>
        <v>57.788550000000008</v>
      </c>
      <c r="E6495">
        <f>('Raw Data'!E6493+'Raw Data'!F6493+'Raw Data'!G6493+'Raw Data'!H6493)*259.538</f>
        <v>288.86579399999999</v>
      </c>
      <c r="G6495">
        <f>('Raw Data'!I6493+'Raw Data'!J6493)*127.233</f>
        <v>-1.8601464600000002</v>
      </c>
      <c r="H6495">
        <f>('Raw Data'!K6493+'Raw Data'!L6493)*128.041</f>
        <v>-4.3790022000000004</v>
      </c>
      <c r="I6495">
        <f>('Raw Data'!M6493+'Raw Data'!N6493+'Raw Data'!O6493+'Raw Data'!P6493)*260.417</f>
        <v>-12.700537089999999</v>
      </c>
      <c r="K6495">
        <f t="shared" si="509"/>
        <v>73.987020539999989</v>
      </c>
      <c r="L6495">
        <f t="shared" si="506"/>
        <v>53.409547800000006</v>
      </c>
      <c r="M6495">
        <f t="shared" si="507"/>
        <v>276.16525690999998</v>
      </c>
      <c r="N6495">
        <f>M6495-'Projectile Motion Calculations'!$D$2</f>
        <v>-533.87826487554912</v>
      </c>
      <c r="P6495">
        <f t="shared" si="508"/>
        <v>-0.44705018112969408</v>
      </c>
    </row>
    <row r="6496" spans="1:16" x14ac:dyDescent="0.2">
      <c r="A6496">
        <f t="shared" si="510"/>
        <v>3.0250000000000661</v>
      </c>
      <c r="C6496">
        <f>('Raw Data'!A6494+'Raw Data'!B6494)*128.337</f>
        <v>75.847166999999985</v>
      </c>
      <c r="D6496">
        <f>('Raw Data'!C6494+'Raw Data'!D6494)*128.419</f>
        <v>57.788550000000008</v>
      </c>
      <c r="E6496">
        <f>('Raw Data'!E6494+'Raw Data'!F6494+'Raw Data'!G6494+'Raw Data'!H6494)*259.538</f>
        <v>284.97272400000003</v>
      </c>
      <c r="G6496">
        <f>('Raw Data'!I6494+'Raw Data'!J6494)*127.233</f>
        <v>-1.2379770900000002</v>
      </c>
      <c r="H6496">
        <f>('Raw Data'!K6494+'Raw Data'!L6494)*128.041</f>
        <v>-5.0064031</v>
      </c>
      <c r="I6496">
        <f>('Raw Data'!M6494+'Raw Data'!N6494+'Raw Data'!O6494+'Raw Data'!P6494)*260.417</f>
        <v>-13.971372049999999</v>
      </c>
      <c r="K6496">
        <f t="shared" si="509"/>
        <v>74.609189909999984</v>
      </c>
      <c r="L6496">
        <f t="shared" si="506"/>
        <v>52.782146900000008</v>
      </c>
      <c r="M6496">
        <f t="shared" si="507"/>
        <v>271.00135195000001</v>
      </c>
      <c r="N6496">
        <f>M6496-'Projectile Motion Calculations'!$D$2</f>
        <v>-539.04216983554898</v>
      </c>
      <c r="P6496">
        <f t="shared" si="508"/>
        <v>-0.45134800990886143</v>
      </c>
    </row>
    <row r="6497" spans="1:16" x14ac:dyDescent="0.2">
      <c r="A6497">
        <f t="shared" si="510"/>
        <v>3.0258333333333995</v>
      </c>
      <c r="C6497">
        <f>('Raw Data'!A6495+'Raw Data'!B6495)*128.337</f>
        <v>73.922111999999998</v>
      </c>
      <c r="D6497">
        <f>('Raw Data'!C6495+'Raw Data'!D6495)*128.419</f>
        <v>56.504360000000005</v>
      </c>
      <c r="E6497">
        <f>('Raw Data'!E6495+'Raw Data'!F6495+'Raw Data'!G6495+'Raw Data'!H6495)*259.538</f>
        <v>281.079654</v>
      </c>
      <c r="G6497">
        <f>('Raw Data'!I6495+'Raw Data'!J6495)*127.233</f>
        <v>-1.2379770900000002</v>
      </c>
      <c r="H6497">
        <f>('Raw Data'!K6495+'Raw Data'!L6495)*128.041</f>
        <v>-4.3790022000000004</v>
      </c>
      <c r="I6497">
        <f>('Raw Data'!M6495+'Raw Data'!N6495+'Raw Data'!O6495+'Raw Data'!P6495)*260.417</f>
        <v>-15.229186159999999</v>
      </c>
      <c r="K6497">
        <f t="shared" si="509"/>
        <v>72.684134909999997</v>
      </c>
      <c r="L6497">
        <f t="shared" si="506"/>
        <v>52.125357800000003</v>
      </c>
      <c r="M6497">
        <f t="shared" si="507"/>
        <v>265.85046784000002</v>
      </c>
      <c r="N6497">
        <f>M6497-'Projectile Motion Calculations'!$D$2</f>
        <v>-544.19305394554908</v>
      </c>
      <c r="P6497">
        <f t="shared" si="508"/>
        <v>-0.45384643867552854</v>
      </c>
    </row>
    <row r="6498" spans="1:16" x14ac:dyDescent="0.2">
      <c r="A6498">
        <f t="shared" si="510"/>
        <v>3.026666666666733</v>
      </c>
      <c r="C6498">
        <f>('Raw Data'!A6496+'Raw Data'!B6496)*128.337</f>
        <v>73.280426999999989</v>
      </c>
      <c r="D6498">
        <f>('Raw Data'!C6496+'Raw Data'!D6496)*128.419</f>
        <v>55.862265000000008</v>
      </c>
      <c r="E6498">
        <f>('Raw Data'!E6496+'Raw Data'!F6496+'Raw Data'!G6496+'Raw Data'!H6496)*259.538</f>
        <v>277.70566000000002</v>
      </c>
      <c r="G6498">
        <f>('Raw Data'!I6496+'Raw Data'!J6496)*127.233</f>
        <v>-1.8601464600000002</v>
      </c>
      <c r="H6498">
        <f>('Raw Data'!K6496+'Raw Data'!L6496)*128.041</f>
        <v>-4.3790022000000004</v>
      </c>
      <c r="I6498">
        <f>('Raw Data'!M6496+'Raw Data'!N6496+'Raw Data'!O6496+'Raw Data'!P6496)*260.417</f>
        <v>-12.700537089999999</v>
      </c>
      <c r="K6498">
        <f t="shared" si="509"/>
        <v>71.420280539999993</v>
      </c>
      <c r="L6498">
        <f t="shared" si="506"/>
        <v>51.483262800000006</v>
      </c>
      <c r="M6498">
        <f t="shared" si="507"/>
        <v>265.00512291000001</v>
      </c>
      <c r="N6498">
        <f>M6498-'Projectile Motion Calculations'!$D$2</f>
        <v>-545.03839887554909</v>
      </c>
      <c r="P6498">
        <f t="shared" si="508"/>
        <v>-0.456902186563029</v>
      </c>
    </row>
    <row r="6499" spans="1:16" x14ac:dyDescent="0.2">
      <c r="A6499">
        <f t="shared" si="510"/>
        <v>3.0275000000000665</v>
      </c>
      <c r="C6499">
        <f>('Raw Data'!A6497+'Raw Data'!B6497)*128.337</f>
        <v>71.997056999999984</v>
      </c>
      <c r="D6499">
        <f>('Raw Data'!C6497+'Raw Data'!D6497)*128.419</f>
        <v>54.578075000000005</v>
      </c>
      <c r="E6499">
        <f>('Raw Data'!E6497+'Raw Data'!F6497+'Raw Data'!G6497+'Raw Data'!H6497)*259.538</f>
        <v>271.21720999999997</v>
      </c>
      <c r="G6499">
        <f>('Raw Data'!I6497+'Raw Data'!J6497)*127.233</f>
        <v>-1.2379770900000002</v>
      </c>
      <c r="H6499">
        <f>('Raw Data'!K6497+'Raw Data'!L6497)*128.041</f>
        <v>-4.3790022000000004</v>
      </c>
      <c r="I6499">
        <f>('Raw Data'!M6497+'Raw Data'!N6497+'Raw Data'!O6497+'Raw Data'!P6497)*260.417</f>
        <v>-12.700537089999999</v>
      </c>
      <c r="K6499">
        <f t="shared" si="509"/>
        <v>70.759079909999983</v>
      </c>
      <c r="L6499">
        <f t="shared" si="506"/>
        <v>50.199072800000003</v>
      </c>
      <c r="M6499">
        <f t="shared" si="507"/>
        <v>258.51667290999995</v>
      </c>
      <c r="N6499">
        <f>M6499-'Projectile Motion Calculations'!$D$2</f>
        <v>-551.52684887554915</v>
      </c>
      <c r="P6499">
        <f t="shared" si="508"/>
        <v>-0.46068711572969628</v>
      </c>
    </row>
    <row r="6500" spans="1:16" x14ac:dyDescent="0.2">
      <c r="A6500">
        <f t="shared" si="510"/>
        <v>3.0283333333333999</v>
      </c>
      <c r="C6500">
        <f>('Raw Data'!A6498+'Raw Data'!B6498)*128.337</f>
        <v>70.713686999999993</v>
      </c>
      <c r="D6500">
        <f>('Raw Data'!C6498+'Raw Data'!D6498)*128.419</f>
        <v>54.578075000000005</v>
      </c>
      <c r="E6500">
        <f>('Raw Data'!E6498+'Raw Data'!F6498+'Raw Data'!G6498+'Raw Data'!H6498)*259.538</f>
        <v>268.62182999999999</v>
      </c>
      <c r="G6500">
        <f>('Raw Data'!I6498+'Raw Data'!J6498)*127.233</f>
        <v>-1.2379770900000002</v>
      </c>
      <c r="H6500">
        <f>('Raw Data'!K6498+'Raw Data'!L6498)*128.041</f>
        <v>-4.3790022000000004</v>
      </c>
      <c r="I6500">
        <f>('Raw Data'!M6498+'Raw Data'!N6498+'Raw Data'!O6498+'Raw Data'!P6498)*260.417</f>
        <v>-12.700537089999999</v>
      </c>
      <c r="K6500">
        <f t="shared" si="509"/>
        <v>69.475709909999992</v>
      </c>
      <c r="L6500">
        <f t="shared" si="506"/>
        <v>50.199072800000003</v>
      </c>
      <c r="M6500">
        <f t="shared" si="507"/>
        <v>255.92129290999998</v>
      </c>
      <c r="N6500">
        <f>M6500-'Projectile Motion Calculations'!$D$2</f>
        <v>-554.12222887554913</v>
      </c>
      <c r="P6500">
        <f t="shared" si="508"/>
        <v>-0.46393134072969677</v>
      </c>
    </row>
    <row r="6501" spans="1:16" x14ac:dyDescent="0.2">
      <c r="A6501">
        <f t="shared" si="510"/>
        <v>3.0291666666667334</v>
      </c>
      <c r="C6501">
        <f>('Raw Data'!A6499+'Raw Data'!B6499)*128.337</f>
        <v>69.430317000000002</v>
      </c>
      <c r="D6501">
        <f>('Raw Data'!C6499+'Raw Data'!D6499)*128.419</f>
        <v>53.293885000000003</v>
      </c>
      <c r="E6501">
        <f>('Raw Data'!E6499+'Raw Data'!F6499+'Raw Data'!G6499+'Raw Data'!H6499)*259.538</f>
        <v>263.43107000000003</v>
      </c>
      <c r="G6501">
        <f>('Raw Data'!I6499+'Raw Data'!J6499)*127.233</f>
        <v>-1.2379770900000002</v>
      </c>
      <c r="H6501">
        <f>('Raw Data'!K6499+'Raw Data'!L6499)*128.041</f>
        <v>-4.3790022000000004</v>
      </c>
      <c r="I6501">
        <f>('Raw Data'!M6499+'Raw Data'!N6499+'Raw Data'!O6499+'Raw Data'!P6499)*260.417</f>
        <v>-12.700537089999999</v>
      </c>
      <c r="K6501">
        <f t="shared" si="509"/>
        <v>68.192339910000001</v>
      </c>
      <c r="L6501">
        <f t="shared" si="506"/>
        <v>48.914882800000001</v>
      </c>
      <c r="M6501">
        <f t="shared" si="507"/>
        <v>250.73053291000002</v>
      </c>
      <c r="N6501">
        <f>M6501-'Projectile Motion Calculations'!$D$2</f>
        <v>-559.31298887554908</v>
      </c>
      <c r="P6501">
        <f t="shared" si="508"/>
        <v>-0.46825697406303074</v>
      </c>
    </row>
    <row r="6502" spans="1:16" x14ac:dyDescent="0.2">
      <c r="A6502">
        <f t="shared" si="510"/>
        <v>3.0300000000000669</v>
      </c>
      <c r="C6502">
        <f>('Raw Data'!A6500+'Raw Data'!B6500)*128.337</f>
        <v>68.916968999999995</v>
      </c>
      <c r="D6502">
        <f>('Raw Data'!C6500+'Raw Data'!D6500)*128.419</f>
        <v>52.651789999999998</v>
      </c>
      <c r="E6502">
        <f>('Raw Data'!E6500+'Raw Data'!F6500+'Raw Data'!G6500+'Raw Data'!H6500)*259.538</f>
        <v>258.24031000000002</v>
      </c>
      <c r="G6502">
        <f>('Raw Data'!I6500+'Raw Data'!J6500)*127.233</f>
        <v>-1.2379770900000002</v>
      </c>
      <c r="H6502">
        <f>('Raw Data'!K6500+'Raw Data'!L6500)*128.041</f>
        <v>-4.3790022000000004</v>
      </c>
      <c r="I6502">
        <f>('Raw Data'!M6500+'Raw Data'!N6500+'Raw Data'!O6500+'Raw Data'!P6500)*260.417</f>
        <v>-12.700537089999999</v>
      </c>
      <c r="K6502">
        <f t="shared" si="509"/>
        <v>67.678991909999993</v>
      </c>
      <c r="L6502">
        <f t="shared" si="506"/>
        <v>48.272787799999996</v>
      </c>
      <c r="M6502">
        <f t="shared" si="507"/>
        <v>245.53977291000001</v>
      </c>
      <c r="N6502">
        <f>M6502-'Projectile Motion Calculations'!$D$2</f>
        <v>-564.50374887554904</v>
      </c>
      <c r="P6502">
        <f t="shared" si="508"/>
        <v>-0.47301517072969818</v>
      </c>
    </row>
    <row r="6503" spans="1:16" x14ac:dyDescent="0.2">
      <c r="A6503">
        <f t="shared" si="510"/>
        <v>3.0308333333334003</v>
      </c>
      <c r="C6503">
        <f>('Raw Data'!A6501+'Raw Data'!B6501)*128.337</f>
        <v>67.761935999999992</v>
      </c>
      <c r="D6503">
        <f>('Raw Data'!C6501+'Raw Data'!D6501)*128.419</f>
        <v>50.725505000000005</v>
      </c>
      <c r="E6503">
        <f>('Raw Data'!E6501+'Raw Data'!F6501+'Raw Data'!G6501+'Raw Data'!H6501)*259.538</f>
        <v>252.01139800000004</v>
      </c>
      <c r="G6503">
        <f>('Raw Data'!I6501+'Raw Data'!J6501)*127.233</f>
        <v>-1.2367047600000001</v>
      </c>
      <c r="H6503">
        <f>('Raw Data'!K6501+'Raw Data'!L6501)*128.041</f>
        <v>-4.3790022000000004</v>
      </c>
      <c r="I6503">
        <f>('Raw Data'!M6501+'Raw Data'!N6501+'Raw Data'!O6501+'Raw Data'!P6501)*260.417</f>
        <v>-12.700537089999999</v>
      </c>
      <c r="K6503">
        <f t="shared" si="509"/>
        <v>66.525231239999997</v>
      </c>
      <c r="L6503">
        <f t="shared" si="506"/>
        <v>46.346502800000003</v>
      </c>
      <c r="M6503">
        <f t="shared" si="507"/>
        <v>239.31086091000003</v>
      </c>
      <c r="N6503">
        <f>M6503-'Projectile Motion Calculations'!$D$2</f>
        <v>-570.73266087554907</v>
      </c>
      <c r="P6503">
        <f t="shared" si="508"/>
        <v>-0.47883456667136576</v>
      </c>
    </row>
    <row r="6504" spans="1:16" x14ac:dyDescent="0.2">
      <c r="A6504">
        <f t="shared" si="510"/>
        <v>3.0316666666667338</v>
      </c>
      <c r="C6504">
        <f>('Raw Data'!A6502+'Raw Data'!B6502)*128.337</f>
        <v>66.478566000000001</v>
      </c>
      <c r="D6504">
        <f>('Raw Data'!C6502+'Raw Data'!D6502)*128.419</f>
        <v>50.725505000000005</v>
      </c>
      <c r="E6504">
        <f>('Raw Data'!E6502+'Raw Data'!F6502+'Raw Data'!G6502+'Raw Data'!H6502)*259.538</f>
        <v>246.82063800000003</v>
      </c>
      <c r="G6504">
        <f>('Raw Data'!I6502+'Raw Data'!J6502)*127.233</f>
        <v>-1.2379770900000002</v>
      </c>
      <c r="H6504">
        <f>('Raw Data'!K6502+'Raw Data'!L6502)*128.041</f>
        <v>-5.0038422800000006</v>
      </c>
      <c r="I6504">
        <f>('Raw Data'!M6502+'Raw Data'!N6502+'Raw Data'!O6502+'Raw Data'!P6502)*260.417</f>
        <v>-15.247415349999999</v>
      </c>
      <c r="K6504">
        <f t="shared" si="509"/>
        <v>65.24058891</v>
      </c>
      <c r="L6504">
        <f t="shared" si="506"/>
        <v>45.721662720000005</v>
      </c>
      <c r="M6504">
        <f t="shared" si="507"/>
        <v>231.57322265000002</v>
      </c>
      <c r="N6504">
        <f>M6504-'Projectile Motion Calculations'!$D$2</f>
        <v>-578.470299135549</v>
      </c>
      <c r="P6504">
        <f t="shared" si="508"/>
        <v>-0.48293272873803295</v>
      </c>
    </row>
    <row r="6505" spans="1:16" x14ac:dyDescent="0.2">
      <c r="A6505">
        <f t="shared" si="510"/>
        <v>3.0325000000000673</v>
      </c>
      <c r="C6505">
        <f>('Raw Data'!A6503+'Raw Data'!B6503)*128.337</f>
        <v>65.836880999999991</v>
      </c>
      <c r="D6505">
        <f>('Raw Data'!C6503+'Raw Data'!D6503)*128.419</f>
        <v>49.441315000000003</v>
      </c>
      <c r="E6505">
        <f>('Raw Data'!E6503+'Raw Data'!F6503+'Raw Data'!G6503+'Raw Data'!H6503)*259.538</f>
        <v>243.44664400000002</v>
      </c>
      <c r="G6505">
        <f>('Raw Data'!I6503+'Raw Data'!J6503)*127.233</f>
        <v>-1.2367047600000001</v>
      </c>
      <c r="H6505">
        <f>('Raw Data'!K6503+'Raw Data'!L6503)*128.041</f>
        <v>-4.3790022000000004</v>
      </c>
      <c r="I6505">
        <f>('Raw Data'!M6503+'Raw Data'!N6503+'Raw Data'!O6503+'Raw Data'!P6503)*260.417</f>
        <v>-13.971372049999999</v>
      </c>
      <c r="K6505">
        <f t="shared" si="509"/>
        <v>64.600176239999996</v>
      </c>
      <c r="L6505">
        <f t="shared" si="506"/>
        <v>45.062312800000001</v>
      </c>
      <c r="M6505">
        <f t="shared" si="507"/>
        <v>229.47527195000004</v>
      </c>
      <c r="N6505">
        <f>M6505-'Projectile Motion Calculations'!$D$2</f>
        <v>-580.56824983554907</v>
      </c>
      <c r="P6505">
        <f t="shared" si="508"/>
        <v>-0.48434757902969988</v>
      </c>
    </row>
    <row r="6506" spans="1:16" x14ac:dyDescent="0.2">
      <c r="A6506">
        <f t="shared" si="510"/>
        <v>3.0333333333334007</v>
      </c>
      <c r="C6506">
        <f>('Raw Data'!A6504+'Raw Data'!B6504)*128.337</f>
        <v>64.553511</v>
      </c>
      <c r="D6506">
        <f>('Raw Data'!C6504+'Raw Data'!D6504)*128.419</f>
        <v>49.441315000000003</v>
      </c>
      <c r="E6506">
        <f>('Raw Data'!E6504+'Raw Data'!F6504+'Raw Data'!G6504+'Raw Data'!H6504)*259.538</f>
        <v>242.14895400000003</v>
      </c>
      <c r="G6506">
        <f>('Raw Data'!I6504+'Raw Data'!J6504)*127.233</f>
        <v>-1.2367047600000001</v>
      </c>
      <c r="H6506">
        <f>('Raw Data'!K6504+'Raw Data'!L6504)*128.041</f>
        <v>-4.3764413800000002</v>
      </c>
      <c r="I6506">
        <f>('Raw Data'!M6504+'Raw Data'!N6504+'Raw Data'!O6504+'Raw Data'!P6504)*260.417</f>
        <v>-13.971372049999999</v>
      </c>
      <c r="K6506">
        <f t="shared" si="509"/>
        <v>63.316806239999998</v>
      </c>
      <c r="L6506">
        <f t="shared" si="506"/>
        <v>45.06487362</v>
      </c>
      <c r="M6506">
        <f t="shared" si="507"/>
        <v>228.17758195000005</v>
      </c>
      <c r="N6506">
        <f>M6506-'Projectile Motion Calculations'!$D$2</f>
        <v>-581.86593983554894</v>
      </c>
      <c r="P6506">
        <f t="shared" si="508"/>
        <v>-0.48802436736303378</v>
      </c>
    </row>
    <row r="6507" spans="1:16" x14ac:dyDescent="0.2">
      <c r="A6507">
        <f t="shared" si="510"/>
        <v>3.0341666666667342</v>
      </c>
      <c r="C6507">
        <f>('Raw Data'!A6505+'Raw Data'!B6505)*128.337</f>
        <v>63.911825999999998</v>
      </c>
      <c r="D6507">
        <f>('Raw Data'!C6505+'Raw Data'!D6505)*128.419</f>
        <v>48.927639000000006</v>
      </c>
      <c r="E6507">
        <f>('Raw Data'!E6505+'Raw Data'!F6505+'Raw Data'!G6505+'Raw Data'!H6505)*259.538</f>
        <v>234.62235199999998</v>
      </c>
      <c r="G6507">
        <f>('Raw Data'!I6505+'Raw Data'!J6505)*127.233</f>
        <v>-0.61453539000000013</v>
      </c>
      <c r="H6507">
        <f>('Raw Data'!K6505+'Raw Data'!L6505)*128.041</f>
        <v>-4.3764413800000002</v>
      </c>
      <c r="I6507">
        <f>('Raw Data'!M6505+'Raw Data'!N6505+'Raw Data'!O6505+'Raw Data'!P6505)*260.417</f>
        <v>-13.971372049999999</v>
      </c>
      <c r="K6507">
        <f t="shared" si="509"/>
        <v>63.297290609999997</v>
      </c>
      <c r="L6507">
        <f t="shared" si="506"/>
        <v>44.551197620000003</v>
      </c>
      <c r="M6507">
        <f t="shared" si="507"/>
        <v>220.65097994999996</v>
      </c>
      <c r="N6507">
        <f>M6507-'Projectile Motion Calculations'!$D$2</f>
        <v>-589.39254183554908</v>
      </c>
      <c r="P6507">
        <f t="shared" si="508"/>
        <v>-0.49224185986303448</v>
      </c>
    </row>
    <row r="6508" spans="1:16" x14ac:dyDescent="0.2">
      <c r="A6508">
        <f t="shared" si="510"/>
        <v>3.0350000000000676</v>
      </c>
      <c r="C6508">
        <f>('Raw Data'!A6506+'Raw Data'!B6506)*128.337</f>
        <v>62.628455999999993</v>
      </c>
      <c r="D6508">
        <f>('Raw Data'!C6506+'Raw Data'!D6506)*128.419</f>
        <v>47.643449000000004</v>
      </c>
      <c r="E6508">
        <f>('Raw Data'!E6506+'Raw Data'!F6506+'Raw Data'!G6506+'Raw Data'!H6506)*259.538</f>
        <v>232.026972</v>
      </c>
      <c r="G6508">
        <f>('Raw Data'!I6506+'Raw Data'!J6506)*127.233</f>
        <v>-1.2367047600000001</v>
      </c>
      <c r="H6508">
        <f>('Raw Data'!K6506+'Raw Data'!L6506)*128.041</f>
        <v>-5.0038422800000006</v>
      </c>
      <c r="I6508">
        <f>('Raw Data'!M6506+'Raw Data'!N6506+'Raw Data'!O6506+'Raw Data'!P6506)*260.417</f>
        <v>-13.971372049999999</v>
      </c>
      <c r="K6508">
        <f t="shared" si="509"/>
        <v>61.391751239999991</v>
      </c>
      <c r="L6508">
        <f t="shared" si="506"/>
        <v>42.639606720000003</v>
      </c>
      <c r="M6508">
        <f t="shared" si="507"/>
        <v>218.05559994999999</v>
      </c>
      <c r="N6508">
        <f>M6508-'Projectile Motion Calculations'!$D$2</f>
        <v>-591.98792183554906</v>
      </c>
      <c r="P6508">
        <f t="shared" si="508"/>
        <v>-0.49483723986303491</v>
      </c>
    </row>
    <row r="6509" spans="1:16" x14ac:dyDescent="0.2">
      <c r="A6509">
        <f t="shared" si="510"/>
        <v>3.0358333333334011</v>
      </c>
      <c r="C6509">
        <f>('Raw Data'!A6507+'Raw Data'!B6507)*128.337</f>
        <v>60.831737999999994</v>
      </c>
      <c r="D6509">
        <f>('Raw Data'!C6507+'Raw Data'!D6507)*128.419</f>
        <v>46.487678000000002</v>
      </c>
      <c r="E6509">
        <f>('Raw Data'!E6507+'Raw Data'!F6507+'Raw Data'!G6507+'Raw Data'!H6507)*259.538</f>
        <v>228.39344</v>
      </c>
      <c r="G6509">
        <f>('Raw Data'!I6507+'Raw Data'!J6507)*127.233</f>
        <v>-1.2367047600000001</v>
      </c>
      <c r="H6509">
        <f>('Raw Data'!K6507+'Raw Data'!L6507)*128.041</f>
        <v>-4.3764413800000002</v>
      </c>
      <c r="I6509">
        <f>('Raw Data'!M6507+'Raw Data'!N6507+'Raw Data'!O6507+'Raw Data'!P6507)*260.417</f>
        <v>-13.971372049999999</v>
      </c>
      <c r="K6509">
        <f t="shared" si="509"/>
        <v>59.595033239999992</v>
      </c>
      <c r="L6509">
        <f t="shared" si="506"/>
        <v>42.11123662</v>
      </c>
      <c r="M6509">
        <f t="shared" si="507"/>
        <v>214.42206794999998</v>
      </c>
      <c r="N6509">
        <f>M6509-'Projectile Motion Calculations'!$D$2</f>
        <v>-595.62145383554912</v>
      </c>
      <c r="P6509">
        <f t="shared" si="508"/>
        <v>-0.49852521779636888</v>
      </c>
    </row>
    <row r="6510" spans="1:16" x14ac:dyDescent="0.2">
      <c r="A6510">
        <f t="shared" si="510"/>
        <v>3.0366666666667346</v>
      </c>
      <c r="C6510">
        <f>('Raw Data'!A6508+'Raw Data'!B6508)*128.337</f>
        <v>60.190052999999992</v>
      </c>
      <c r="D6510">
        <f>('Raw Data'!C6508+'Raw Data'!D6508)*128.419</f>
        <v>45.845583000000005</v>
      </c>
      <c r="E6510">
        <f>('Raw Data'!E6508+'Raw Data'!F6508+'Raw Data'!G6508+'Raw Data'!H6508)*259.538</f>
        <v>221.90499</v>
      </c>
      <c r="G6510">
        <f>('Raw Data'!I6508+'Raw Data'!J6508)*127.233</f>
        <v>-1.2367047600000001</v>
      </c>
      <c r="H6510">
        <f>('Raw Data'!K6508+'Raw Data'!L6508)*128.041</f>
        <v>-5.0038422800000006</v>
      </c>
      <c r="I6510">
        <f>('Raw Data'!M6508+'Raw Data'!N6508+'Raw Data'!O6508+'Raw Data'!P6508)*260.417</f>
        <v>-12.700537089999999</v>
      </c>
      <c r="K6510">
        <f t="shared" si="509"/>
        <v>58.95334823999999</v>
      </c>
      <c r="L6510">
        <f t="shared" si="506"/>
        <v>40.841740720000004</v>
      </c>
      <c r="M6510">
        <f t="shared" si="507"/>
        <v>209.20445290999999</v>
      </c>
      <c r="N6510">
        <f>M6510-'Projectile Motion Calculations'!$D$2</f>
        <v>-600.83906887554906</v>
      </c>
      <c r="P6510">
        <f t="shared" si="508"/>
        <v>-0.50231014696303611</v>
      </c>
    </row>
    <row r="6511" spans="1:16" x14ac:dyDescent="0.2">
      <c r="A6511">
        <f t="shared" si="510"/>
        <v>3.037500000000068</v>
      </c>
      <c r="C6511">
        <f>('Raw Data'!A6509+'Raw Data'!B6509)*128.337</f>
        <v>58.906682999999994</v>
      </c>
      <c r="D6511">
        <f>('Raw Data'!C6509+'Raw Data'!D6509)*128.419</f>
        <v>45.203488</v>
      </c>
      <c r="E6511">
        <f>('Raw Data'!E6509+'Raw Data'!F6509+'Raw Data'!G6509+'Raw Data'!H6509)*259.538</f>
        <v>219.30960999999999</v>
      </c>
      <c r="G6511">
        <f>('Raw Data'!I6509+'Raw Data'!J6509)*127.233</f>
        <v>-1.2367047600000001</v>
      </c>
      <c r="H6511">
        <f>('Raw Data'!K6509+'Raw Data'!L6509)*128.041</f>
        <v>-4.3764413800000002</v>
      </c>
      <c r="I6511">
        <f>('Raw Data'!M6509+'Raw Data'!N6509+'Raw Data'!O6509+'Raw Data'!P6509)*260.417</f>
        <v>-13.971372049999999</v>
      </c>
      <c r="K6511">
        <f t="shared" si="509"/>
        <v>57.669978239999992</v>
      </c>
      <c r="L6511">
        <f t="shared" si="506"/>
        <v>40.827046619999997</v>
      </c>
      <c r="M6511">
        <f t="shared" si="507"/>
        <v>205.33823795000001</v>
      </c>
      <c r="N6511">
        <f>M6511-'Projectile Motion Calculations'!$D$2</f>
        <v>-604.70528383554904</v>
      </c>
      <c r="P6511">
        <f t="shared" si="508"/>
        <v>-0.50662459069637011</v>
      </c>
    </row>
    <row r="6512" spans="1:16" x14ac:dyDescent="0.2">
      <c r="A6512">
        <f t="shared" si="510"/>
        <v>3.0383333333334015</v>
      </c>
      <c r="C6512">
        <f>('Raw Data'!A6510+'Raw Data'!B6510)*128.337</f>
        <v>57.623312999999996</v>
      </c>
      <c r="D6512">
        <f>('Raw Data'!C6510+'Raw Data'!D6510)*128.419</f>
        <v>43.919297999999998</v>
      </c>
      <c r="E6512">
        <f>('Raw Data'!E6510+'Raw Data'!F6510+'Raw Data'!G6510+'Raw Data'!H6510)*259.538</f>
        <v>212.82116000000002</v>
      </c>
      <c r="G6512">
        <f>('Raw Data'!I6510+'Raw Data'!J6510)*127.233</f>
        <v>-1.2367047600000001</v>
      </c>
      <c r="H6512">
        <f>('Raw Data'!K6510+'Raw Data'!L6510)*128.041</f>
        <v>-4.3764413800000002</v>
      </c>
      <c r="I6512">
        <f>('Raw Data'!M6510+'Raw Data'!N6510+'Raw Data'!O6510+'Raw Data'!P6510)*260.417</f>
        <v>-13.971372049999999</v>
      </c>
      <c r="K6512">
        <f t="shared" si="509"/>
        <v>56.386608239999994</v>
      </c>
      <c r="L6512">
        <f t="shared" si="506"/>
        <v>39.542856619999995</v>
      </c>
      <c r="M6512">
        <f t="shared" si="507"/>
        <v>198.84978795000001</v>
      </c>
      <c r="N6512">
        <f>M6512-'Projectile Motion Calculations'!$D$2</f>
        <v>-611.19373383554898</v>
      </c>
      <c r="P6512">
        <f t="shared" si="508"/>
        <v>-0.51095022402970403</v>
      </c>
    </row>
    <row r="6513" spans="1:16" x14ac:dyDescent="0.2">
      <c r="A6513">
        <f t="shared" si="510"/>
        <v>3.039166666666735</v>
      </c>
      <c r="C6513">
        <f>('Raw Data'!A6511+'Raw Data'!B6511)*128.337</f>
        <v>55.698257999999996</v>
      </c>
      <c r="D6513">
        <f>('Raw Data'!C6511+'Raw Data'!D6511)*128.419</f>
        <v>43.277203</v>
      </c>
      <c r="E6513">
        <f>('Raw Data'!E6511+'Raw Data'!F6511+'Raw Data'!G6511+'Raw Data'!H6511)*259.538</f>
        <v>208.92809</v>
      </c>
      <c r="G6513">
        <f>('Raw Data'!I6511+'Raw Data'!J6511)*127.233</f>
        <v>-1.2367047600000001</v>
      </c>
      <c r="H6513">
        <f>('Raw Data'!K6511+'Raw Data'!L6511)*128.041</f>
        <v>-4.3764413800000002</v>
      </c>
      <c r="I6513">
        <f>('Raw Data'!M6511+'Raw Data'!N6511+'Raw Data'!O6511+'Raw Data'!P6511)*260.417</f>
        <v>-13.971372049999999</v>
      </c>
      <c r="K6513">
        <f t="shared" si="509"/>
        <v>54.461553239999994</v>
      </c>
      <c r="L6513">
        <f t="shared" si="506"/>
        <v>38.900761619999997</v>
      </c>
      <c r="M6513">
        <f t="shared" si="507"/>
        <v>194.95671794999998</v>
      </c>
      <c r="N6513">
        <f>M6513-'Projectile Motion Calculations'!$D$2</f>
        <v>-615.08680383554906</v>
      </c>
      <c r="P6513">
        <f t="shared" si="508"/>
        <v>-0.51473515319637131</v>
      </c>
    </row>
    <row r="6514" spans="1:16" x14ac:dyDescent="0.2">
      <c r="A6514">
        <f t="shared" si="510"/>
        <v>3.0400000000000684</v>
      </c>
      <c r="C6514">
        <f>('Raw Data'!A6512+'Raw Data'!B6512)*128.337</f>
        <v>54.543224999999993</v>
      </c>
      <c r="D6514">
        <f>('Raw Data'!C6512+'Raw Data'!D6512)*128.419</f>
        <v>43.277203</v>
      </c>
      <c r="E6514">
        <f>('Raw Data'!E6512+'Raw Data'!F6512+'Raw Data'!G6512+'Raw Data'!H6512)*259.538</f>
        <v>203.73732999999999</v>
      </c>
      <c r="G6514">
        <f>('Raw Data'!I6512+'Raw Data'!J6512)*127.233</f>
        <v>-1.2367047600000001</v>
      </c>
      <c r="H6514">
        <f>('Raw Data'!K6512+'Raw Data'!L6512)*128.041</f>
        <v>-4.3764413800000002</v>
      </c>
      <c r="I6514">
        <f>('Raw Data'!M6512+'Raw Data'!N6512+'Raw Data'!O6512+'Raw Data'!P6512)*260.417</f>
        <v>-13.971372049999999</v>
      </c>
      <c r="K6514">
        <f t="shared" si="509"/>
        <v>53.30652023999999</v>
      </c>
      <c r="L6514">
        <f t="shared" si="506"/>
        <v>38.900761619999997</v>
      </c>
      <c r="M6514">
        <f t="shared" si="507"/>
        <v>189.76595794999997</v>
      </c>
      <c r="N6514">
        <f>M6514-'Projectile Motion Calculations'!$D$2</f>
        <v>-620.27756383554902</v>
      </c>
      <c r="P6514">
        <f t="shared" si="508"/>
        <v>-0.51628594887553825</v>
      </c>
    </row>
    <row r="6515" spans="1:16" x14ac:dyDescent="0.2">
      <c r="A6515">
        <f t="shared" si="510"/>
        <v>3.0408333333334019</v>
      </c>
      <c r="C6515">
        <f>('Raw Data'!A6513+'Raw Data'!B6513)*128.337</f>
        <v>54.543224999999993</v>
      </c>
      <c r="D6515">
        <f>('Raw Data'!C6513+'Raw Data'!D6513)*128.419</f>
        <v>41.350918000000007</v>
      </c>
      <c r="E6515">
        <f>('Raw Data'!E6513+'Raw Data'!F6513+'Raw Data'!G6513+'Raw Data'!H6513)*259.538</f>
        <v>201.401488</v>
      </c>
      <c r="G6515">
        <f>('Raw Data'!I6513+'Raw Data'!J6513)*127.233</f>
        <v>-1.2367047600000001</v>
      </c>
      <c r="H6515">
        <f>('Raw Data'!K6513+'Raw Data'!L6513)*128.041</f>
        <v>-4.3764413800000002</v>
      </c>
      <c r="I6515">
        <f>('Raw Data'!M6513+'Raw Data'!N6513+'Raw Data'!O6513+'Raw Data'!P6513)*260.417</f>
        <v>-10.166679679999998</v>
      </c>
      <c r="K6515">
        <f t="shared" si="509"/>
        <v>53.30652023999999</v>
      </c>
      <c r="L6515">
        <f t="shared" si="506"/>
        <v>36.974476620000004</v>
      </c>
      <c r="M6515">
        <f t="shared" si="507"/>
        <v>191.23480832000001</v>
      </c>
      <c r="N6515">
        <f>M6515-'Projectile Motion Calculations'!$D$2</f>
        <v>-618.80871346554909</v>
      </c>
      <c r="P6515">
        <f t="shared" si="508"/>
        <v>-0.51877318804220529</v>
      </c>
    </row>
    <row r="6516" spans="1:16" x14ac:dyDescent="0.2">
      <c r="A6516">
        <f t="shared" si="510"/>
        <v>3.0416666666667354</v>
      </c>
      <c r="C6516">
        <f>('Raw Data'!A6514+'Raw Data'!B6514)*128.337</f>
        <v>52.618169999999999</v>
      </c>
      <c r="D6516">
        <f>('Raw Data'!C6514+'Raw Data'!D6514)*128.419</f>
        <v>40.708823000000002</v>
      </c>
      <c r="E6516">
        <f>('Raw Data'!E6514+'Raw Data'!F6514+'Raw Data'!G6514+'Raw Data'!H6514)*259.538</f>
        <v>197.767956</v>
      </c>
      <c r="G6516">
        <f>('Raw Data'!I6514+'Raw Data'!J6514)*127.233</f>
        <v>-1.2367047600000001</v>
      </c>
      <c r="H6516">
        <f>('Raw Data'!K6514+'Raw Data'!L6514)*128.041</f>
        <v>-4.3764413800000002</v>
      </c>
      <c r="I6516">
        <f>('Raw Data'!M6514+'Raw Data'!N6514+'Raw Data'!O6514+'Raw Data'!P6514)*260.417</f>
        <v>-13.971372049999999</v>
      </c>
      <c r="K6516">
        <f t="shared" si="509"/>
        <v>51.381465239999997</v>
      </c>
      <c r="L6516">
        <f t="shared" si="506"/>
        <v>36.33238162</v>
      </c>
      <c r="M6516">
        <f t="shared" si="507"/>
        <v>183.79658395000001</v>
      </c>
      <c r="N6516">
        <f>M6516-'Projectile Motion Calculations'!$D$2</f>
        <v>-626.24693783554903</v>
      </c>
      <c r="P6516">
        <f t="shared" si="508"/>
        <v>-0.52403526486303942</v>
      </c>
    </row>
    <row r="6517" spans="1:16" x14ac:dyDescent="0.2">
      <c r="A6517">
        <f t="shared" si="510"/>
        <v>3.0425000000000688</v>
      </c>
      <c r="C6517">
        <f>('Raw Data'!A6515+'Raw Data'!B6515)*128.337</f>
        <v>51.463136999999996</v>
      </c>
      <c r="D6517">
        <f>('Raw Data'!C6515+'Raw Data'!D6515)*128.419</f>
        <v>39.424633</v>
      </c>
      <c r="E6517">
        <f>('Raw Data'!E6515+'Raw Data'!F6515+'Raw Data'!G6515+'Raw Data'!H6515)*259.538</f>
        <v>192.57719600000001</v>
      </c>
      <c r="G6517">
        <f>('Raw Data'!I6515+'Raw Data'!J6515)*127.233</f>
        <v>-1.2367047600000001</v>
      </c>
      <c r="H6517">
        <f>('Raw Data'!K6515+'Raw Data'!L6515)*128.041</f>
        <v>-4.3764413800000002</v>
      </c>
      <c r="I6517">
        <f>('Raw Data'!M6515+'Raw Data'!N6515+'Raw Data'!O6515+'Raw Data'!P6515)*260.417</f>
        <v>-13.971372049999999</v>
      </c>
      <c r="K6517">
        <f t="shared" si="509"/>
        <v>50.226432239999994</v>
      </c>
      <c r="L6517">
        <f t="shared" si="506"/>
        <v>35.048191619999997</v>
      </c>
      <c r="M6517">
        <f t="shared" si="507"/>
        <v>178.60582395</v>
      </c>
      <c r="N6517">
        <f>M6517-'Projectile Motion Calculations'!$D$2</f>
        <v>-631.43769783554899</v>
      </c>
      <c r="P6517">
        <f t="shared" si="508"/>
        <v>-0.52783138362970672</v>
      </c>
    </row>
    <row r="6518" spans="1:16" x14ac:dyDescent="0.2">
      <c r="A6518">
        <f t="shared" si="510"/>
        <v>3.0433333333334023</v>
      </c>
      <c r="C6518">
        <f>('Raw Data'!A6516+'Raw Data'!B6516)*128.337</f>
        <v>50.179766999999998</v>
      </c>
      <c r="D6518">
        <f>('Raw Data'!C6516+'Raw Data'!D6516)*128.419</f>
        <v>38.268861999999999</v>
      </c>
      <c r="E6518">
        <f>('Raw Data'!E6516+'Raw Data'!F6516+'Raw Data'!G6516+'Raw Data'!H6516)*259.538</f>
        <v>187.386436</v>
      </c>
      <c r="G6518">
        <f>('Raw Data'!I6516+'Raw Data'!J6516)*127.233</f>
        <v>-1.2367047600000001</v>
      </c>
      <c r="H6518">
        <f>('Raw Data'!K6516+'Raw Data'!L6516)*128.041</f>
        <v>-4.3751609699999996</v>
      </c>
      <c r="I6518">
        <f>('Raw Data'!M6516+'Raw Data'!N6516+'Raw Data'!O6516+'Raw Data'!P6516)*260.417</f>
        <v>-12.700537089999999</v>
      </c>
      <c r="K6518">
        <f t="shared" si="509"/>
        <v>48.943062239999996</v>
      </c>
      <c r="L6518">
        <f t="shared" si="506"/>
        <v>33.893701030000003</v>
      </c>
      <c r="M6518">
        <f t="shared" si="507"/>
        <v>174.68589890999999</v>
      </c>
      <c r="N6518">
        <f>M6518-'Projectile Motion Calculations'!$D$2</f>
        <v>-635.35762287554905</v>
      </c>
      <c r="P6518">
        <f t="shared" si="508"/>
        <v>-0.53150817196304057</v>
      </c>
    </row>
    <row r="6519" spans="1:16" x14ac:dyDescent="0.2">
      <c r="A6519">
        <f t="shared" si="510"/>
        <v>3.0441666666667357</v>
      </c>
      <c r="C6519">
        <f>('Raw Data'!A6517+'Raw Data'!B6517)*128.337</f>
        <v>48.254711999999998</v>
      </c>
      <c r="D6519">
        <f>('Raw Data'!C6517+'Raw Data'!D6517)*128.419</f>
        <v>37.626767000000008</v>
      </c>
      <c r="E6519">
        <f>('Raw Data'!E6517+'Raw Data'!F6517+'Raw Data'!G6517+'Raw Data'!H6517)*259.538</f>
        <v>183.752904</v>
      </c>
      <c r="G6519">
        <f>('Raw Data'!I6517+'Raw Data'!J6517)*127.233</f>
        <v>-1.2367047600000001</v>
      </c>
      <c r="H6519">
        <f>('Raw Data'!K6517+'Raw Data'!L6517)*128.041</f>
        <v>-4.3764413800000002</v>
      </c>
      <c r="I6519">
        <f>('Raw Data'!M6517+'Raw Data'!N6517+'Raw Data'!O6517+'Raw Data'!P6517)*260.417</f>
        <v>-13.971372049999999</v>
      </c>
      <c r="K6519">
        <f t="shared" si="509"/>
        <v>47.018007239999996</v>
      </c>
      <c r="L6519">
        <f t="shared" si="506"/>
        <v>33.250325620000005</v>
      </c>
      <c r="M6519">
        <f t="shared" si="507"/>
        <v>169.78153194999999</v>
      </c>
      <c r="N6519">
        <f>M6519-'Projectile Motion Calculations'!$D$2</f>
        <v>-640.261989835549</v>
      </c>
      <c r="P6519">
        <f t="shared" si="508"/>
        <v>-0.53517377069637451</v>
      </c>
    </row>
    <row r="6520" spans="1:16" x14ac:dyDescent="0.2">
      <c r="A6520">
        <f t="shared" si="510"/>
        <v>3.0450000000000692</v>
      </c>
      <c r="C6520">
        <f>('Raw Data'!A6518+'Raw Data'!B6518)*128.337</f>
        <v>47.613026999999995</v>
      </c>
      <c r="D6520">
        <f>('Raw Data'!C6518+'Raw Data'!D6518)*128.419</f>
        <v>36.98467200000001</v>
      </c>
      <c r="E6520">
        <f>('Raw Data'!E6518+'Raw Data'!F6518+'Raw Data'!G6518+'Raw Data'!H6518)*259.538</f>
        <v>179.85983400000003</v>
      </c>
      <c r="G6520">
        <f>('Raw Data'!I6518+'Raw Data'!J6518)*127.233</f>
        <v>-1.2367047600000001</v>
      </c>
      <c r="H6520">
        <f>('Raw Data'!K6518+'Raw Data'!L6518)*128.041</f>
        <v>-3.7490404800000001</v>
      </c>
      <c r="I6520">
        <f>('Raw Data'!M6518+'Raw Data'!N6518+'Raw Data'!O6518+'Raw Data'!P6518)*260.417</f>
        <v>-13.971372049999999</v>
      </c>
      <c r="K6520">
        <f t="shared" si="509"/>
        <v>46.376322239999993</v>
      </c>
      <c r="L6520">
        <f t="shared" si="506"/>
        <v>33.235631520000013</v>
      </c>
      <c r="M6520">
        <f t="shared" si="507"/>
        <v>165.88846195000002</v>
      </c>
      <c r="N6520">
        <f>M6520-'Projectile Motion Calculations'!$D$2</f>
        <v>-644.15505983554908</v>
      </c>
      <c r="P6520">
        <f t="shared" si="508"/>
        <v>-0.53830985486304161</v>
      </c>
    </row>
    <row r="6521" spans="1:16" x14ac:dyDescent="0.2">
      <c r="A6521">
        <f t="shared" si="510"/>
        <v>3.0458333333334027</v>
      </c>
      <c r="C6521">
        <f>('Raw Data'!A6519+'Raw Data'!B6519)*128.337</f>
        <v>46.329656999999997</v>
      </c>
      <c r="D6521">
        <f>('Raw Data'!C6519+'Raw Data'!D6519)*128.419</f>
        <v>35.700482000000008</v>
      </c>
      <c r="E6521">
        <f>('Raw Data'!E6519+'Raw Data'!F6519+'Raw Data'!G6519+'Raw Data'!H6519)*259.538</f>
        <v>176.22630200000003</v>
      </c>
      <c r="G6521">
        <f>('Raw Data'!I6519+'Raw Data'!J6519)*127.233</f>
        <v>-0.62216936999999994</v>
      </c>
      <c r="H6521">
        <f>('Raw Data'!K6519+'Raw Data'!L6519)*128.041</f>
        <v>-4.3751609699999996</v>
      </c>
      <c r="I6521">
        <f>('Raw Data'!M6519+'Raw Data'!N6519+'Raw Data'!O6519+'Raw Data'!P6519)*260.417</f>
        <v>-13.971372049999999</v>
      </c>
      <c r="K6521">
        <f t="shared" si="509"/>
        <v>45.707487629999996</v>
      </c>
      <c r="L6521">
        <f t="shared" si="506"/>
        <v>31.325321030000008</v>
      </c>
      <c r="M6521">
        <f t="shared" si="507"/>
        <v>162.25492995000002</v>
      </c>
      <c r="N6521">
        <f>M6521-'Projectile Motion Calculations'!$D$2</f>
        <v>-647.78859183554903</v>
      </c>
      <c r="P6521">
        <f t="shared" si="508"/>
        <v>-0.54144593902970872</v>
      </c>
    </row>
    <row r="6522" spans="1:16" x14ac:dyDescent="0.2">
      <c r="A6522">
        <f t="shared" si="510"/>
        <v>3.0466666666667361</v>
      </c>
      <c r="C6522">
        <f>('Raw Data'!A6520+'Raw Data'!B6520)*128.337</f>
        <v>45.046286999999992</v>
      </c>
      <c r="D6522">
        <f>('Raw Data'!C6520+'Raw Data'!D6520)*128.419</f>
        <v>35.058387000000003</v>
      </c>
      <c r="E6522">
        <f>('Raw Data'!E6520+'Raw Data'!F6520+'Raw Data'!G6520+'Raw Data'!H6520)*259.538</f>
        <v>172.33323200000001</v>
      </c>
      <c r="G6522">
        <f>('Raw Data'!I6520+'Raw Data'!J6520)*127.233</f>
        <v>-1.2367047600000001</v>
      </c>
      <c r="H6522">
        <f>('Raw Data'!K6520+'Raw Data'!L6520)*128.041</f>
        <v>-5.0025618700000001</v>
      </c>
      <c r="I6522">
        <f>('Raw Data'!M6520+'Raw Data'!N6520+'Raw Data'!O6520+'Raw Data'!P6520)*260.417</f>
        <v>-13.971372049999999</v>
      </c>
      <c r="K6522">
        <f t="shared" si="509"/>
        <v>43.80958223999999</v>
      </c>
      <c r="L6522">
        <f t="shared" si="506"/>
        <v>30.055825130000002</v>
      </c>
      <c r="M6522">
        <f t="shared" si="507"/>
        <v>158.36185995</v>
      </c>
      <c r="N6522">
        <f>M6522-'Projectile Motion Calculations'!$D$2</f>
        <v>-651.68166183554899</v>
      </c>
      <c r="P6522">
        <f t="shared" si="508"/>
        <v>-0.54459863815054255</v>
      </c>
    </row>
    <row r="6523" spans="1:16" x14ac:dyDescent="0.2">
      <c r="A6523">
        <f t="shared" si="510"/>
        <v>3.0475000000000696</v>
      </c>
      <c r="C6523">
        <f>('Raw Data'!A6521+'Raw Data'!B6521)*128.337</f>
        <v>43.891253999999989</v>
      </c>
      <c r="D6523">
        <f>('Raw Data'!C6521+'Raw Data'!D6521)*128.419</f>
        <v>33.902616000000002</v>
      </c>
      <c r="E6523">
        <f>('Raw Data'!E6521+'Raw Data'!F6521+'Raw Data'!G6521+'Raw Data'!H6521)*259.538</f>
        <v>167.40201000000002</v>
      </c>
      <c r="G6523">
        <f>('Raw Data'!I6521+'Raw Data'!J6521)*127.233</f>
        <v>-1.8576018000000001</v>
      </c>
      <c r="H6523">
        <f>('Raw Data'!K6521+'Raw Data'!L6521)*128.041</f>
        <v>-4.3751609699999996</v>
      </c>
      <c r="I6523">
        <f>('Raw Data'!M6521+'Raw Data'!N6521+'Raw Data'!O6521+'Raw Data'!P6521)*260.417</f>
        <v>-12.713557939999999</v>
      </c>
      <c r="K6523">
        <f t="shared" si="509"/>
        <v>42.033652199999992</v>
      </c>
      <c r="L6523">
        <f t="shared" si="506"/>
        <v>29.527455030000002</v>
      </c>
      <c r="M6523">
        <f t="shared" si="507"/>
        <v>154.68845206000003</v>
      </c>
      <c r="N6523">
        <f>M6523-'Projectile Motion Calculations'!$D$2</f>
        <v>-655.35506972554901</v>
      </c>
      <c r="P6523">
        <f t="shared" si="508"/>
        <v>-0.54827542648387662</v>
      </c>
    </row>
    <row r="6524" spans="1:16" x14ac:dyDescent="0.2">
      <c r="A6524">
        <f t="shared" si="510"/>
        <v>3.0483333333334031</v>
      </c>
      <c r="C6524">
        <f>('Raw Data'!A6522+'Raw Data'!B6522)*128.337</f>
        <v>41.966198999999989</v>
      </c>
      <c r="D6524">
        <f>('Raw Data'!C6522+'Raw Data'!D6522)*128.419</f>
        <v>33.260521000000004</v>
      </c>
      <c r="E6524">
        <f>('Raw Data'!E6522+'Raw Data'!F6522+'Raw Data'!G6522+'Raw Data'!H6522)*259.538</f>
        <v>163.50894</v>
      </c>
      <c r="G6524">
        <f>('Raw Data'!I6522+'Raw Data'!J6522)*127.233</f>
        <v>-1.8576018000000001</v>
      </c>
      <c r="H6524">
        <f>('Raw Data'!K6522+'Raw Data'!L6522)*128.041</f>
        <v>-4.3751609699999996</v>
      </c>
      <c r="I6524">
        <f>('Raw Data'!M6522+'Raw Data'!N6522+'Raw Data'!O6522+'Raw Data'!P6522)*260.417</f>
        <v>-13.971372049999999</v>
      </c>
      <c r="K6524">
        <f t="shared" si="509"/>
        <v>40.108597199999991</v>
      </c>
      <c r="L6524">
        <f t="shared" si="506"/>
        <v>28.885360030000005</v>
      </c>
      <c r="M6524">
        <f t="shared" si="507"/>
        <v>149.53756794999998</v>
      </c>
      <c r="N6524">
        <f>M6524-'Projectile Motion Calculations'!$D$2</f>
        <v>-660.50595383554901</v>
      </c>
      <c r="P6524">
        <f t="shared" si="508"/>
        <v>-0.55204374069637718</v>
      </c>
    </row>
    <row r="6525" spans="1:16" x14ac:dyDescent="0.2">
      <c r="A6525">
        <f t="shared" si="510"/>
        <v>3.0491666666667365</v>
      </c>
      <c r="C6525">
        <f>('Raw Data'!A6523+'Raw Data'!B6523)*128.337</f>
        <v>40.811165999999993</v>
      </c>
      <c r="D6525">
        <f>('Raw Data'!C6523+'Raw Data'!D6523)*128.419</f>
        <v>31.976331000000002</v>
      </c>
      <c r="E6525">
        <f>('Raw Data'!E6523+'Raw Data'!F6523+'Raw Data'!G6523+'Raw Data'!H6523)*259.538</f>
        <v>159.61587</v>
      </c>
      <c r="G6525">
        <f>('Raw Data'!I6523+'Raw Data'!J6523)*127.233</f>
        <v>-0.62216936999999994</v>
      </c>
      <c r="H6525">
        <f>('Raw Data'!K6523+'Raw Data'!L6523)*128.041</f>
        <v>-4.3751609699999996</v>
      </c>
      <c r="I6525">
        <f>('Raw Data'!M6523+'Raw Data'!N6523+'Raw Data'!O6523+'Raw Data'!P6523)*260.417</f>
        <v>-13.971372049999999</v>
      </c>
      <c r="K6525">
        <f t="shared" si="509"/>
        <v>40.188996629999991</v>
      </c>
      <c r="L6525">
        <f t="shared" si="506"/>
        <v>27.601170030000002</v>
      </c>
      <c r="M6525">
        <f t="shared" si="507"/>
        <v>145.64449795000002</v>
      </c>
      <c r="N6525">
        <f>M6525-'Projectile Motion Calculations'!$D$2</f>
        <v>-664.39902383554909</v>
      </c>
      <c r="P6525">
        <f t="shared" si="508"/>
        <v>-0.55422317231721085</v>
      </c>
    </row>
    <row r="6526" spans="1:16" x14ac:dyDescent="0.2">
      <c r="A6526">
        <f t="shared" si="510"/>
        <v>3.05000000000007</v>
      </c>
      <c r="C6526">
        <f>('Raw Data'!A6524+'Raw Data'!B6524)*128.337</f>
        <v>40.169480999999998</v>
      </c>
      <c r="D6526">
        <f>('Raw Data'!C6524+'Raw Data'!D6524)*128.419</f>
        <v>30.692141000000003</v>
      </c>
      <c r="E6526">
        <f>('Raw Data'!E6524+'Raw Data'!F6524+'Raw Data'!G6524+'Raw Data'!H6524)*259.538</f>
        <v>157.02049</v>
      </c>
      <c r="G6526">
        <f>('Raw Data'!I6524+'Raw Data'!J6524)*127.233</f>
        <v>-1.8576018000000001</v>
      </c>
      <c r="H6526">
        <f>('Raw Data'!K6524+'Raw Data'!L6524)*128.041</f>
        <v>-4.3751609699999996</v>
      </c>
      <c r="I6526">
        <f>('Raw Data'!M6524+'Raw Data'!N6524+'Raw Data'!O6524+'Raw Data'!P6524)*260.417</f>
        <v>-12.713557939999999</v>
      </c>
      <c r="K6526">
        <f t="shared" si="509"/>
        <v>38.3118792</v>
      </c>
      <c r="L6526">
        <f t="shared" si="506"/>
        <v>26.316980030000003</v>
      </c>
      <c r="M6526">
        <f t="shared" si="507"/>
        <v>144.30693206000001</v>
      </c>
      <c r="N6526">
        <f>M6526-'Projectile Motion Calculations'!$D$2</f>
        <v>-665.73658972554904</v>
      </c>
      <c r="P6526">
        <f t="shared" si="508"/>
        <v>-0.55695913540054454</v>
      </c>
    </row>
    <row r="6527" spans="1:16" x14ac:dyDescent="0.2">
      <c r="A6527">
        <f t="shared" si="510"/>
        <v>3.0508333333334035</v>
      </c>
      <c r="C6527">
        <f>('Raw Data'!A6525+'Raw Data'!B6525)*128.337</f>
        <v>38.244426000000004</v>
      </c>
      <c r="D6527">
        <f>('Raw Data'!C6525+'Raw Data'!D6525)*128.419</f>
        <v>30.050046000000002</v>
      </c>
      <c r="E6527">
        <f>('Raw Data'!E6525+'Raw Data'!F6525+'Raw Data'!G6525+'Raw Data'!H6525)*259.538</f>
        <v>153.04955860000001</v>
      </c>
      <c r="G6527">
        <f>('Raw Data'!I6525+'Raw Data'!J6525)*127.233</f>
        <v>-1.2367047600000001</v>
      </c>
      <c r="H6527">
        <f>('Raw Data'!K6525+'Raw Data'!L6525)*128.041</f>
        <v>-4.3751609699999996</v>
      </c>
      <c r="I6527">
        <f>('Raw Data'!M6525+'Raw Data'!N6525+'Raw Data'!O6525+'Raw Data'!P6525)*260.417</f>
        <v>-13.971372049999999</v>
      </c>
      <c r="K6527">
        <f t="shared" si="509"/>
        <v>37.007721240000002</v>
      </c>
      <c r="L6527">
        <f t="shared" si="506"/>
        <v>25.674885030000002</v>
      </c>
      <c r="M6527">
        <f t="shared" si="507"/>
        <v>139.07818655</v>
      </c>
      <c r="N6527">
        <f>M6527-'Projectile Motion Calculations'!$D$2</f>
        <v>-670.96533523554899</v>
      </c>
      <c r="P6527">
        <f t="shared" si="508"/>
        <v>-0.56213829365887868</v>
      </c>
    </row>
    <row r="6528" spans="1:16" x14ac:dyDescent="0.2">
      <c r="A6528">
        <f t="shared" si="510"/>
        <v>3.0516666666667369</v>
      </c>
      <c r="C6528">
        <f>('Raw Data'!A6526+'Raw Data'!B6526)*128.337</f>
        <v>37.602741000000002</v>
      </c>
      <c r="D6528">
        <f>('Raw Data'!C6526+'Raw Data'!D6526)*128.419</f>
        <v>28.894275</v>
      </c>
      <c r="E6528">
        <f>('Raw Data'!E6526+'Raw Data'!F6526+'Raw Data'!G6526+'Raw Data'!H6526)*259.538</f>
        <v>147.10613839999999</v>
      </c>
      <c r="G6528">
        <f>('Raw Data'!I6526+'Raw Data'!J6526)*127.233</f>
        <v>-1.2367047600000001</v>
      </c>
      <c r="H6528">
        <f>('Raw Data'!K6526+'Raw Data'!L6526)*128.041</f>
        <v>-4.3751609699999996</v>
      </c>
      <c r="I6528">
        <f>('Raw Data'!M6526+'Raw Data'!N6526+'Raw Data'!O6526+'Raw Data'!P6526)*260.417</f>
        <v>-15.229186159999999</v>
      </c>
      <c r="K6528">
        <f t="shared" si="509"/>
        <v>36.36603624</v>
      </c>
      <c r="L6528">
        <f t="shared" si="506"/>
        <v>24.519114030000001</v>
      </c>
      <c r="M6528">
        <f t="shared" si="507"/>
        <v>131.87695223999998</v>
      </c>
      <c r="N6528">
        <f>M6528-'Projectile Motion Calculations'!$D$2</f>
        <v>-678.16656954554901</v>
      </c>
      <c r="P6528">
        <f t="shared" si="508"/>
        <v>-0.56517203786304593</v>
      </c>
    </row>
    <row r="6529" spans="1:16" x14ac:dyDescent="0.2">
      <c r="A6529">
        <f t="shared" si="510"/>
        <v>3.0525000000000704</v>
      </c>
      <c r="C6529">
        <f>('Raw Data'!A6527+'Raw Data'!B6527)*128.337</f>
        <v>36.961055999999999</v>
      </c>
      <c r="D6529">
        <f>('Raw Data'!C6527+'Raw Data'!D6527)*128.419</f>
        <v>27.571559300000004</v>
      </c>
      <c r="E6529">
        <f>('Raw Data'!E6527+'Raw Data'!F6527+'Raw Data'!G6527+'Raw Data'!H6527)*259.538</f>
        <v>144.51075839999999</v>
      </c>
      <c r="G6529">
        <f>('Raw Data'!I6527+'Raw Data'!J6527)*127.233</f>
        <v>-1.2367047600000001</v>
      </c>
      <c r="H6529">
        <f>('Raw Data'!K6527+'Raw Data'!L6527)*128.041</f>
        <v>-4.3751609699999996</v>
      </c>
      <c r="I6529">
        <f>('Raw Data'!M6527+'Raw Data'!N6527+'Raw Data'!O6527+'Raw Data'!P6527)*260.417</f>
        <v>-12.713557939999999</v>
      </c>
      <c r="K6529">
        <f t="shared" si="509"/>
        <v>35.724351239999997</v>
      </c>
      <c r="L6529">
        <f t="shared" si="506"/>
        <v>23.196398330000005</v>
      </c>
      <c r="M6529">
        <f t="shared" si="507"/>
        <v>131.79720046</v>
      </c>
      <c r="N6529">
        <f>M6529-'Projectile Motion Calculations'!$D$2</f>
        <v>-678.24632132554905</v>
      </c>
      <c r="P6529">
        <f t="shared" si="508"/>
        <v>-0.56789797452137969</v>
      </c>
    </row>
    <row r="6530" spans="1:16" x14ac:dyDescent="0.2">
      <c r="A6530">
        <f t="shared" si="510"/>
        <v>3.0533333333334038</v>
      </c>
      <c r="C6530">
        <f>('Raw Data'!A6528+'Raw Data'!B6528)*128.337</f>
        <v>35.036000999999999</v>
      </c>
      <c r="D6530">
        <f>('Raw Data'!C6528+'Raw Data'!D6528)*128.419</f>
        <v>27.571559300000004</v>
      </c>
      <c r="E6530">
        <f>('Raw Data'!E6528+'Raw Data'!F6528+'Raw Data'!G6528+'Raw Data'!H6528)*259.538</f>
        <v>138.04826220000001</v>
      </c>
      <c r="G6530">
        <f>('Raw Data'!I6528+'Raw Data'!J6528)*127.233</f>
        <v>-1.24306641</v>
      </c>
      <c r="H6530">
        <f>('Raw Data'!K6528+'Raw Data'!L6528)*128.041</f>
        <v>-3.7477600699999996</v>
      </c>
      <c r="I6530">
        <f>('Raw Data'!M6528+'Raw Data'!N6528+'Raw Data'!O6528+'Raw Data'!P6528)*260.417</f>
        <v>-12.713557939999999</v>
      </c>
      <c r="K6530">
        <f t="shared" si="509"/>
        <v>33.792934590000002</v>
      </c>
      <c r="L6530">
        <f t="shared" si="506"/>
        <v>23.823799230000006</v>
      </c>
      <c r="M6530">
        <f t="shared" si="507"/>
        <v>125.33470426000001</v>
      </c>
      <c r="N6530">
        <f>M6530-'Projectile Motion Calculations'!$D$2</f>
        <v>-684.70881752554908</v>
      </c>
      <c r="P6530">
        <f t="shared" si="508"/>
        <v>-0.57219617881721363</v>
      </c>
    </row>
    <row r="6531" spans="1:16" x14ac:dyDescent="0.2">
      <c r="A6531">
        <f t="shared" si="510"/>
        <v>3.0541666666667373</v>
      </c>
      <c r="C6531">
        <f>('Raw Data'!A6529+'Raw Data'!B6529)*128.337</f>
        <v>33.880967999999996</v>
      </c>
      <c r="D6531">
        <f>('Raw Data'!C6529+'Raw Data'!D6529)*128.419</f>
        <v>25.670958100000004</v>
      </c>
      <c r="E6531">
        <f>('Raw Data'!E6529+'Raw Data'!F6529+'Raw Data'!G6529+'Raw Data'!H6529)*259.538</f>
        <v>135.4528822</v>
      </c>
      <c r="G6531">
        <f>('Raw Data'!I6529+'Raw Data'!J6529)*127.233</f>
        <v>-0.62216936999999994</v>
      </c>
      <c r="H6531">
        <f>('Raw Data'!K6529+'Raw Data'!L6529)*128.041</f>
        <v>-4.3751609699999996</v>
      </c>
      <c r="I6531">
        <f>('Raw Data'!M6529+'Raw Data'!N6529+'Raw Data'!O6529+'Raw Data'!P6529)*260.417</f>
        <v>-13.971372049999999</v>
      </c>
      <c r="K6531">
        <f t="shared" si="509"/>
        <v>33.258798629999994</v>
      </c>
      <c r="L6531">
        <f t="shared" si="506"/>
        <v>21.295797130000004</v>
      </c>
      <c r="M6531">
        <f t="shared" si="507"/>
        <v>121.48151015000001</v>
      </c>
      <c r="N6531">
        <f>M6531-'Projectile Motion Calculations'!$D$2</f>
        <v>-688.56201163554908</v>
      </c>
      <c r="P6531">
        <f t="shared" si="508"/>
        <v>-0.5758289231588809</v>
      </c>
    </row>
    <row r="6532" spans="1:16" x14ac:dyDescent="0.2">
      <c r="A6532">
        <f t="shared" si="510"/>
        <v>3.0550000000000708</v>
      </c>
      <c r="C6532">
        <f>('Raw Data'!A6530+'Raw Data'!B6530)*128.337</f>
        <v>32.597597999999998</v>
      </c>
      <c r="D6532">
        <f>('Raw Data'!C6530+'Raw Data'!D6530)*128.419</f>
        <v>25.028863100000006</v>
      </c>
      <c r="E6532">
        <f>('Raw Data'!E6530+'Raw Data'!F6530+'Raw Data'!G6530+'Raw Data'!H6530)*259.538</f>
        <v>131.845304</v>
      </c>
      <c r="G6532">
        <f>('Raw Data'!I6530+'Raw Data'!J6530)*127.233</f>
        <v>-0.62216936999999994</v>
      </c>
      <c r="H6532">
        <f>('Raw Data'!K6530+'Raw Data'!L6530)*128.041</f>
        <v>-4.3751609699999996</v>
      </c>
      <c r="I6532">
        <f>('Raw Data'!M6530+'Raw Data'!N6530+'Raw Data'!O6530+'Raw Data'!P6530)*260.417</f>
        <v>-15.229186159999999</v>
      </c>
      <c r="K6532">
        <f t="shared" si="509"/>
        <v>31.975428629999996</v>
      </c>
      <c r="L6532">
        <f t="shared" ref="L6532:L6595" si="511">D6532+H6532</f>
        <v>20.653702130000006</v>
      </c>
      <c r="M6532">
        <f t="shared" ref="M6532:M6595" si="512">E6532+I6532</f>
        <v>116.61611784</v>
      </c>
      <c r="N6532">
        <f>M6532-'Projectile Motion Calculations'!$D$2</f>
        <v>-693.42740394554903</v>
      </c>
      <c r="P6532">
        <f t="shared" ref="P6532:P6595" si="513">(A6533-A6532)*(N6533+N6532)/2</f>
        <v>-0.57952733965888148</v>
      </c>
    </row>
    <row r="6533" spans="1:16" x14ac:dyDescent="0.2">
      <c r="A6533">
        <f t="shared" si="510"/>
        <v>3.0558333333334042</v>
      </c>
      <c r="C6533">
        <f>('Raw Data'!A6531+'Raw Data'!B6531)*128.337</f>
        <v>31.955912999999999</v>
      </c>
      <c r="D6533">
        <f>('Raw Data'!C6531+'Raw Data'!D6531)*128.419</f>
        <v>23.885934000000002</v>
      </c>
      <c r="E6533">
        <f>('Raw Data'!E6531+'Raw Data'!F6531+'Raw Data'!G6531+'Raw Data'!H6531)*259.538</f>
        <v>126.57668260000001</v>
      </c>
      <c r="G6533">
        <f>('Raw Data'!I6531+'Raw Data'!J6531)*127.233</f>
        <v>-1.24306641</v>
      </c>
      <c r="H6533">
        <f>('Raw Data'!K6531+'Raw Data'!L6531)*128.041</f>
        <v>-4.3661981000000001</v>
      </c>
      <c r="I6533">
        <f>('Raw Data'!M6531+'Raw Data'!N6531+'Raw Data'!O6531+'Raw Data'!P6531)*260.417</f>
        <v>-13.971372049999999</v>
      </c>
      <c r="K6533">
        <f t="shared" si="509"/>
        <v>30.712846589999998</v>
      </c>
      <c r="L6533">
        <f t="shared" si="511"/>
        <v>19.519735900000001</v>
      </c>
      <c r="M6533">
        <f t="shared" si="512"/>
        <v>112.60531055000001</v>
      </c>
      <c r="N6533">
        <f>M6533-'Projectile Motion Calculations'!$D$2</f>
        <v>-697.43821123554903</v>
      </c>
      <c r="P6533">
        <f t="shared" si="513"/>
        <v>-0.58215516190888184</v>
      </c>
    </row>
    <row r="6534" spans="1:16" x14ac:dyDescent="0.2">
      <c r="A6534">
        <f t="shared" si="510"/>
        <v>3.0566666666667377</v>
      </c>
      <c r="C6534">
        <f>('Raw Data'!A6532+'Raw Data'!B6532)*128.337</f>
        <v>30.672542999999997</v>
      </c>
      <c r="D6534">
        <f>('Raw Data'!C6532+'Raw Data'!D6532)*128.419</f>
        <v>22.576060200000004</v>
      </c>
      <c r="E6534">
        <f>('Raw Data'!E6532+'Raw Data'!F6532+'Raw Data'!G6532+'Raw Data'!H6532)*259.538</f>
        <v>125.53853060000002</v>
      </c>
      <c r="G6534">
        <f>('Raw Data'!I6532+'Raw Data'!J6532)*127.233</f>
        <v>-1.86396345</v>
      </c>
      <c r="H6534">
        <f>('Raw Data'!K6532+'Raw Data'!L6532)*128.041</f>
        <v>-4.3661981000000001</v>
      </c>
      <c r="I6534">
        <f>('Raw Data'!M6532+'Raw Data'!N6532+'Raw Data'!O6532+'Raw Data'!P6532)*260.417</f>
        <v>-15.229186159999999</v>
      </c>
      <c r="K6534">
        <f t="shared" si="509"/>
        <v>28.808579549999997</v>
      </c>
      <c r="L6534">
        <f t="shared" si="511"/>
        <v>18.209862100000002</v>
      </c>
      <c r="M6534">
        <f t="shared" si="512"/>
        <v>110.30934444000002</v>
      </c>
      <c r="N6534">
        <f>M6534-'Projectile Motion Calculations'!$D$2</f>
        <v>-699.73417734554903</v>
      </c>
      <c r="P6534">
        <f t="shared" si="513"/>
        <v>-0.58526381703804908</v>
      </c>
    </row>
    <row r="6535" spans="1:16" x14ac:dyDescent="0.2">
      <c r="A6535">
        <f t="shared" si="510"/>
        <v>3.0575000000000712</v>
      </c>
      <c r="C6535">
        <f>('Raw Data'!A6533+'Raw Data'!B6533)*128.337</f>
        <v>29.389172999999996</v>
      </c>
      <c r="D6535">
        <f>('Raw Data'!C6533+'Raw Data'!D6533)*128.419</f>
        <v>21.946807100000001</v>
      </c>
      <c r="E6535">
        <f>('Raw Data'!E6533+'Raw Data'!F6533+'Raw Data'!G6533+'Raw Data'!H6533)*259.538</f>
        <v>120.3737244</v>
      </c>
      <c r="G6535">
        <f>('Raw Data'!I6533+'Raw Data'!J6533)*127.233</f>
        <v>-1.24306641</v>
      </c>
      <c r="H6535">
        <f>('Raw Data'!K6533+'Raw Data'!L6533)*128.041</f>
        <v>-4.9935989999999997</v>
      </c>
      <c r="I6535">
        <f>('Raw Data'!M6533+'Raw Data'!N6533+'Raw Data'!O6533+'Raw Data'!P6533)*260.417</f>
        <v>-15.229186159999999</v>
      </c>
      <c r="K6535">
        <f t="shared" si="509"/>
        <v>28.146106589999995</v>
      </c>
      <c r="L6535">
        <f t="shared" si="511"/>
        <v>16.953208100000001</v>
      </c>
      <c r="M6535">
        <f t="shared" si="512"/>
        <v>105.14453824</v>
      </c>
      <c r="N6535">
        <f>M6535-'Projectile Motion Calculations'!$D$2</f>
        <v>-704.89898354554907</v>
      </c>
      <c r="P6535">
        <f t="shared" si="513"/>
        <v>-0.58797893961304948</v>
      </c>
    </row>
    <row r="6536" spans="1:16" x14ac:dyDescent="0.2">
      <c r="A6536">
        <f t="shared" si="510"/>
        <v>3.0583333333334046</v>
      </c>
      <c r="C6536">
        <f>('Raw Data'!A6534+'Raw Data'!B6534)*128.337</f>
        <v>28.747487999999997</v>
      </c>
      <c r="D6536">
        <f>('Raw Data'!C6534+'Raw Data'!D6534)*128.419</f>
        <v>20.701142800000003</v>
      </c>
      <c r="E6536">
        <f>('Raw Data'!E6534+'Raw Data'!F6534+'Raw Data'!G6534+'Raw Data'!H6534)*259.538</f>
        <v>116.5066082</v>
      </c>
      <c r="G6536">
        <f>('Raw Data'!I6534+'Raw Data'!J6534)*127.233</f>
        <v>-1.24306641</v>
      </c>
      <c r="H6536">
        <f>('Raw Data'!K6534+'Raw Data'!L6534)*128.041</f>
        <v>-3.7477600699999996</v>
      </c>
      <c r="I6536">
        <f>('Raw Data'!M6534+'Raw Data'!N6534+'Raw Data'!O6534+'Raw Data'!P6534)*260.417</f>
        <v>-12.713557939999999</v>
      </c>
      <c r="K6536">
        <f t="shared" ref="K6536:K6599" si="514">C6536+G6536</f>
        <v>27.504421589999996</v>
      </c>
      <c r="L6536">
        <f t="shared" si="511"/>
        <v>16.953382730000005</v>
      </c>
      <c r="M6536">
        <f t="shared" si="512"/>
        <v>103.79305026</v>
      </c>
      <c r="N6536">
        <f>M6536-'Projectile Motion Calculations'!$D$2</f>
        <v>-706.25047152554907</v>
      </c>
      <c r="P6536">
        <f t="shared" si="513"/>
        <v>-0.59012012811304981</v>
      </c>
    </row>
    <row r="6537" spans="1:16" x14ac:dyDescent="0.2">
      <c r="A6537">
        <f t="shared" si="510"/>
        <v>3.0591666666667381</v>
      </c>
      <c r="C6537">
        <f>('Raw Data'!A6535+'Raw Data'!B6535)*128.337</f>
        <v>26.912268899999997</v>
      </c>
      <c r="D6537">
        <f>('Raw Data'!C6535+'Raw Data'!D6535)*128.419</f>
        <v>20.0718897</v>
      </c>
      <c r="E6537">
        <f>('Raw Data'!E6535+'Raw Data'!F6535+'Raw Data'!G6535+'Raw Data'!H6535)*259.538</f>
        <v>115.23487200000002</v>
      </c>
      <c r="G6537">
        <f>('Raw Data'!I6535+'Raw Data'!J6535)*127.233</f>
        <v>-0.62089704000000001</v>
      </c>
      <c r="H6537">
        <f>('Raw Data'!K6535+'Raw Data'!L6535)*128.041</f>
        <v>-4.3661981000000001</v>
      </c>
      <c r="I6537">
        <f>('Raw Data'!M6535+'Raw Data'!N6535+'Raw Data'!O6535+'Raw Data'!P6535)*260.417</f>
        <v>-15.229186159999999</v>
      </c>
      <c r="K6537">
        <f t="shared" si="514"/>
        <v>26.291371859999998</v>
      </c>
      <c r="L6537">
        <f t="shared" si="511"/>
        <v>15.7056916</v>
      </c>
      <c r="M6537">
        <f t="shared" si="512"/>
        <v>100.00568584000003</v>
      </c>
      <c r="N6537">
        <f>M6537-'Projectile Motion Calculations'!$D$2</f>
        <v>-710.03783594554898</v>
      </c>
      <c r="P6537">
        <f t="shared" si="513"/>
        <v>-0.59374205837138372</v>
      </c>
    </row>
    <row r="6538" spans="1:16" x14ac:dyDescent="0.2">
      <c r="A6538">
        <f t="shared" si="510"/>
        <v>3.0600000000000716</v>
      </c>
      <c r="C6538">
        <f>('Raw Data'!A6536+'Raw Data'!B6536)*128.337</f>
        <v>26.270583899999998</v>
      </c>
      <c r="D6538">
        <f>('Raw Data'!C6536+'Raw Data'!D6536)*128.419</f>
        <v>18.813383500000004</v>
      </c>
      <c r="E6538">
        <f>('Raw Data'!E6536+'Raw Data'!F6536+'Raw Data'!G6536+'Raw Data'!H6536)*259.538</f>
        <v>110.32960380000002</v>
      </c>
      <c r="G6538">
        <f>('Raw Data'!I6536+'Raw Data'!J6536)*127.233</f>
        <v>-1.24306641</v>
      </c>
      <c r="H6538">
        <f>('Raw Data'!K6536+'Raw Data'!L6536)*128.041</f>
        <v>-4.3661981000000001</v>
      </c>
      <c r="I6538">
        <f>('Raw Data'!M6536+'Raw Data'!N6536+'Raw Data'!O6536+'Raw Data'!P6536)*260.417</f>
        <v>-15.229186159999999</v>
      </c>
      <c r="K6538">
        <f t="shared" si="514"/>
        <v>25.027517489999997</v>
      </c>
      <c r="L6538">
        <f t="shared" si="511"/>
        <v>14.447185400000004</v>
      </c>
      <c r="M6538">
        <f t="shared" si="512"/>
        <v>95.100417640000018</v>
      </c>
      <c r="N6538">
        <f>M6538-'Projectile Motion Calculations'!$D$2</f>
        <v>-714.943104145549</v>
      </c>
      <c r="P6538">
        <f t="shared" si="513"/>
        <v>-0.59637388686721737</v>
      </c>
    </row>
    <row r="6539" spans="1:16" x14ac:dyDescent="0.2">
      <c r="A6539">
        <f t="shared" si="510"/>
        <v>3.060833333333405</v>
      </c>
      <c r="C6539">
        <f>('Raw Data'!A6537+'Raw Data'!B6537)*128.337</f>
        <v>24.448198499999997</v>
      </c>
      <c r="D6539">
        <f>('Raw Data'!C6537+'Raw Data'!D6537)*128.419</f>
        <v>18.184130400000001</v>
      </c>
      <c r="E6539">
        <f>('Raw Data'!E6537+'Raw Data'!F6537+'Raw Data'!G6537+'Raw Data'!H6537)*259.538</f>
        <v>106.38462620000001</v>
      </c>
      <c r="G6539">
        <f>('Raw Data'!I6537+'Raw Data'!J6537)*127.233</f>
        <v>-1.24306641</v>
      </c>
      <c r="H6539">
        <f>('Raw Data'!K6537+'Raw Data'!L6537)*128.041</f>
        <v>-4.3661981000000001</v>
      </c>
      <c r="I6539">
        <f>('Raw Data'!M6537+'Raw Data'!N6537+'Raw Data'!O6537+'Raw Data'!P6537)*260.417</f>
        <v>-12.69532875</v>
      </c>
      <c r="K6539">
        <f t="shared" si="514"/>
        <v>23.205132089999996</v>
      </c>
      <c r="L6539">
        <f t="shared" si="511"/>
        <v>13.817932300000001</v>
      </c>
      <c r="M6539">
        <f t="shared" si="512"/>
        <v>93.689297450000012</v>
      </c>
      <c r="N6539">
        <f>M6539-'Projectile Motion Calculations'!$D$2</f>
        <v>-716.35422433554902</v>
      </c>
      <c r="P6539">
        <f t="shared" si="513"/>
        <v>-0.59856413257138441</v>
      </c>
    </row>
    <row r="6540" spans="1:16" x14ac:dyDescent="0.2">
      <c r="A6540">
        <f t="shared" si="510"/>
        <v>3.0616666666667385</v>
      </c>
      <c r="C6540">
        <f>('Raw Data'!A6538+'Raw Data'!B6538)*128.337</f>
        <v>23.190495899999998</v>
      </c>
      <c r="D6540">
        <f>('Raw Data'!C6538+'Raw Data'!D6538)*128.419</f>
        <v>16.925624200000001</v>
      </c>
      <c r="E6540">
        <f>('Raw Data'!E6538+'Raw Data'!F6538+'Raw Data'!G6538+'Raw Data'!H6538)*259.538</f>
        <v>103.8152</v>
      </c>
      <c r="G6540">
        <f>('Raw Data'!I6538+'Raw Data'!J6538)*127.233</f>
        <v>-1.24306641</v>
      </c>
      <c r="H6540">
        <f>('Raw Data'!K6538+'Raw Data'!L6538)*128.041</f>
        <v>-4.3661981000000001</v>
      </c>
      <c r="I6540">
        <f>('Raw Data'!M6538+'Raw Data'!N6538+'Raw Data'!O6538+'Raw Data'!P6538)*260.417</f>
        <v>-13.971372049999999</v>
      </c>
      <c r="K6540">
        <f t="shared" si="514"/>
        <v>21.947429489999998</v>
      </c>
      <c r="L6540">
        <f t="shared" si="511"/>
        <v>12.559426100000001</v>
      </c>
      <c r="M6540">
        <f t="shared" si="512"/>
        <v>89.843827950000005</v>
      </c>
      <c r="N6540">
        <f>M6540-'Projectile Motion Calculations'!$D$2</f>
        <v>-720.19969383554906</v>
      </c>
      <c r="P6540">
        <f t="shared" si="513"/>
        <v>-0.6012261916963848</v>
      </c>
    </row>
    <row r="6541" spans="1:16" x14ac:dyDescent="0.2">
      <c r="A6541">
        <f t="shared" si="510"/>
        <v>3.0625000000000719</v>
      </c>
      <c r="C6541">
        <f>('Raw Data'!A6539+'Raw Data'!B6539)*128.337</f>
        <v>23.190495899999998</v>
      </c>
      <c r="D6541">
        <f>('Raw Data'!C6539+'Raw Data'!D6539)*128.419</f>
        <v>15.667118</v>
      </c>
      <c r="E6541">
        <f>('Raw Data'!E6539+'Raw Data'!F6539+'Raw Data'!G6539+'Raw Data'!H6539)*259.538</f>
        <v>101.27172760000001</v>
      </c>
      <c r="G6541">
        <f>('Raw Data'!I6539+'Raw Data'!J6539)*127.233</f>
        <v>-1.24306641</v>
      </c>
      <c r="H6541">
        <f>('Raw Data'!K6539+'Raw Data'!L6539)*128.041</f>
        <v>-4.3661981000000001</v>
      </c>
      <c r="I6541">
        <f>('Raw Data'!M6539+'Raw Data'!N6539+'Raw Data'!O6539+'Raw Data'!P6539)*260.417</f>
        <v>-13.971372049999999</v>
      </c>
      <c r="K6541">
        <f t="shared" si="514"/>
        <v>21.947429489999998</v>
      </c>
      <c r="L6541">
        <f t="shared" si="511"/>
        <v>11.3009199</v>
      </c>
      <c r="M6541">
        <f t="shared" si="512"/>
        <v>87.300355550000006</v>
      </c>
      <c r="N6541">
        <f>M6541-'Projectile Motion Calculations'!$D$2</f>
        <v>-722.7431662355491</v>
      </c>
      <c r="P6541">
        <f t="shared" si="513"/>
        <v>-0.60377831536305193</v>
      </c>
    </row>
    <row r="6542" spans="1:16" x14ac:dyDescent="0.2">
      <c r="A6542">
        <f t="shared" si="510"/>
        <v>3.0633333333334054</v>
      </c>
      <c r="C6542">
        <f>('Raw Data'!A6540+'Raw Data'!B6540)*128.337</f>
        <v>21.303941999999999</v>
      </c>
      <c r="D6542">
        <f>('Raw Data'!C6540+'Raw Data'!D6540)*128.419</f>
        <v>15.0507068</v>
      </c>
      <c r="E6542">
        <f>('Raw Data'!E6540+'Raw Data'!F6540+'Raw Data'!G6540+'Raw Data'!H6540)*259.538</f>
        <v>97.690103199999996</v>
      </c>
      <c r="G6542">
        <f>('Raw Data'!I6540+'Raw Data'!J6540)*127.233</f>
        <v>-1.24306641</v>
      </c>
      <c r="H6542">
        <f>('Raw Data'!K6540+'Raw Data'!L6540)*128.041</f>
        <v>-4.3661981000000001</v>
      </c>
      <c r="I6542">
        <f>('Raw Data'!M6540+'Raw Data'!N6540+'Raw Data'!O6540+'Raw Data'!P6540)*260.417</f>
        <v>-13.971372049999999</v>
      </c>
      <c r="K6542">
        <f t="shared" si="514"/>
        <v>20.060875589999998</v>
      </c>
      <c r="L6542">
        <f t="shared" si="511"/>
        <v>10.6845087</v>
      </c>
      <c r="M6542">
        <f t="shared" si="512"/>
        <v>83.718731149999996</v>
      </c>
      <c r="N6542">
        <f>M6542-'Projectile Motion Calculations'!$D$2</f>
        <v>-726.32479063554911</v>
      </c>
      <c r="P6542">
        <f t="shared" si="513"/>
        <v>-0.60687151871305245</v>
      </c>
    </row>
    <row r="6543" spans="1:16" x14ac:dyDescent="0.2">
      <c r="A6543">
        <f t="shared" si="510"/>
        <v>3.0641666666667389</v>
      </c>
      <c r="C6543">
        <f>('Raw Data'!A6541+'Raw Data'!B6541)*128.337</f>
        <v>20.675090700000002</v>
      </c>
      <c r="D6543">
        <f>('Raw Data'!C6541+'Raw Data'!D6541)*128.419</f>
        <v>14.421453700000002</v>
      </c>
      <c r="E6543">
        <f>('Raw Data'!E6541+'Raw Data'!F6541+'Raw Data'!G6541+'Raw Data'!H6541)*259.538</f>
        <v>92.577204600000002</v>
      </c>
      <c r="G6543">
        <f>('Raw Data'!I6541+'Raw Data'!J6541)*127.233</f>
        <v>-1.86396345</v>
      </c>
      <c r="H6543">
        <f>('Raw Data'!K6541+'Raw Data'!L6541)*128.041</f>
        <v>-4.3661981000000001</v>
      </c>
      <c r="I6543">
        <f>('Raw Data'!M6541+'Raw Data'!N6541+'Raw Data'!O6541+'Raw Data'!P6541)*260.417</f>
        <v>-12.700537089999999</v>
      </c>
      <c r="K6543">
        <f t="shared" si="514"/>
        <v>18.811127250000002</v>
      </c>
      <c r="L6543">
        <f t="shared" si="511"/>
        <v>10.055255600000002</v>
      </c>
      <c r="M6543">
        <f t="shared" si="512"/>
        <v>79.876667510000004</v>
      </c>
      <c r="N6543">
        <f>M6543-'Projectile Motion Calculations'!$D$2</f>
        <v>-730.16685427554899</v>
      </c>
      <c r="P6543">
        <f t="shared" si="513"/>
        <v>-0.60901850808388602</v>
      </c>
    </row>
    <row r="6544" spans="1:16" x14ac:dyDescent="0.2">
      <c r="A6544">
        <f t="shared" si="510"/>
        <v>3.0650000000000723</v>
      </c>
      <c r="C6544">
        <f>('Raw Data'!A6542+'Raw Data'!B6542)*128.337</f>
        <v>20.046239399999997</v>
      </c>
      <c r="D6544">
        <f>('Raw Data'!C6542+'Raw Data'!D6542)*128.419</f>
        <v>13.792200600000001</v>
      </c>
      <c r="E6544">
        <f>('Raw Data'!E6542+'Raw Data'!F6542+'Raw Data'!G6542+'Raw Data'!H6542)*259.538</f>
        <v>91.279514600000013</v>
      </c>
      <c r="G6544">
        <f>('Raw Data'!I6542+'Raw Data'!J6542)*127.233</f>
        <v>-1.24306641</v>
      </c>
      <c r="H6544">
        <f>('Raw Data'!K6542+'Raw Data'!L6542)*128.041</f>
        <v>-4.3661981000000001</v>
      </c>
      <c r="I6544">
        <f>('Raw Data'!M6542+'Raw Data'!N6542+'Raw Data'!O6542+'Raw Data'!P6542)*260.417</f>
        <v>-12.713557939999999</v>
      </c>
      <c r="K6544">
        <f t="shared" si="514"/>
        <v>18.803172989999997</v>
      </c>
      <c r="L6544">
        <f t="shared" si="511"/>
        <v>9.4260025000000009</v>
      </c>
      <c r="M6544">
        <f t="shared" si="512"/>
        <v>78.565956660000012</v>
      </c>
      <c r="N6544">
        <f>M6544-'Projectile Motion Calculations'!$D$2</f>
        <v>-731.47756512554906</v>
      </c>
      <c r="P6544">
        <f t="shared" si="513"/>
        <v>-0.61167839706721983</v>
      </c>
    </row>
    <row r="6545" spans="1:16" x14ac:dyDescent="0.2">
      <c r="A6545">
        <f t="shared" si="510"/>
        <v>3.0658333333334058</v>
      </c>
      <c r="C6545">
        <f>('Raw Data'!A6543+'Raw Data'!B6543)*128.337</f>
        <v>18.1725192</v>
      </c>
      <c r="D6545">
        <f>('Raw Data'!C6543+'Raw Data'!D6543)*128.419</f>
        <v>13.175789400000001</v>
      </c>
      <c r="E6545">
        <f>('Raw Data'!E6543+'Raw Data'!F6543+'Raw Data'!G6543+'Raw Data'!H6543)*259.538</f>
        <v>87.464306000000008</v>
      </c>
      <c r="G6545">
        <f>('Raw Data'!I6543+'Raw Data'!J6543)*127.233</f>
        <v>-1.86396345</v>
      </c>
      <c r="H6545">
        <f>('Raw Data'!K6543+'Raw Data'!L6543)*128.041</f>
        <v>-4.9935989999999997</v>
      </c>
      <c r="I6545">
        <f>('Raw Data'!M6543+'Raw Data'!N6543+'Raw Data'!O6543+'Raw Data'!P6543)*260.417</f>
        <v>-13.971372049999999</v>
      </c>
      <c r="K6545">
        <f t="shared" si="514"/>
        <v>16.30855575</v>
      </c>
      <c r="L6545">
        <f t="shared" si="511"/>
        <v>8.1821904000000014</v>
      </c>
      <c r="M6545">
        <f t="shared" si="512"/>
        <v>73.492933950000008</v>
      </c>
      <c r="N6545">
        <f>M6545-'Projectile Motion Calculations'!$D$2</f>
        <v>-736.55058783554909</v>
      </c>
      <c r="P6545">
        <f t="shared" si="513"/>
        <v>-0.61433286069638693</v>
      </c>
    </row>
    <row r="6546" spans="1:16" x14ac:dyDescent="0.2">
      <c r="A6546">
        <f t="shared" si="510"/>
        <v>3.0666666666667393</v>
      </c>
      <c r="C6546">
        <f>('Raw Data'!A6544+'Raw Data'!B6544)*128.337</f>
        <v>17.556501600000001</v>
      </c>
      <c r="D6546">
        <f>('Raw Data'!C6544+'Raw Data'!D6544)*128.419</f>
        <v>11.9172832</v>
      </c>
      <c r="E6546">
        <f>('Raw Data'!E6544+'Raw Data'!F6544+'Raw Data'!G6544+'Raw Data'!H6544)*259.538</f>
        <v>86.166616000000005</v>
      </c>
      <c r="G6546">
        <f>('Raw Data'!I6544+'Raw Data'!J6544)*127.233</f>
        <v>-0.62089704000000001</v>
      </c>
      <c r="H6546">
        <f>('Raw Data'!K6544+'Raw Data'!L6544)*128.041</f>
        <v>-4.3661981000000001</v>
      </c>
      <c r="I6546">
        <f>('Raw Data'!M6544+'Raw Data'!N6544+'Raw Data'!O6544+'Raw Data'!P6544)*260.417</f>
        <v>-13.971372049999999</v>
      </c>
      <c r="K6546">
        <f t="shared" si="514"/>
        <v>16.935604560000002</v>
      </c>
      <c r="L6546">
        <f t="shared" si="511"/>
        <v>7.5510850999999999</v>
      </c>
      <c r="M6546">
        <f t="shared" si="512"/>
        <v>72.195243950000005</v>
      </c>
      <c r="N6546">
        <f>M6546-'Projectile Motion Calculations'!$D$2</f>
        <v>-737.84827783554908</v>
      </c>
      <c r="P6546">
        <f t="shared" si="513"/>
        <v>-0.61699312519638738</v>
      </c>
    </row>
    <row r="6547" spans="1:16" x14ac:dyDescent="0.2">
      <c r="A6547">
        <f t="shared" si="510"/>
        <v>3.0675000000000727</v>
      </c>
      <c r="C6547">
        <f>('Raw Data'!A6545+'Raw Data'!B6545)*128.337</f>
        <v>16.298798999999999</v>
      </c>
      <c r="D6547">
        <f>('Raw Data'!C6545+'Raw Data'!D6545)*128.419</f>
        <v>10.658776999999999</v>
      </c>
      <c r="E6547">
        <f>('Raw Data'!E6545+'Raw Data'!F6545+'Raw Data'!G6545+'Raw Data'!H6545)*259.538</f>
        <v>81.079671200000007</v>
      </c>
      <c r="G6547">
        <f>('Raw Data'!I6545+'Raw Data'!J6545)*127.233</f>
        <v>-1.24306641</v>
      </c>
      <c r="H6547">
        <f>('Raw Data'!K6545+'Raw Data'!L6545)*128.041</f>
        <v>-3.7387972</v>
      </c>
      <c r="I6547">
        <f>('Raw Data'!M6545+'Raw Data'!N6545+'Raw Data'!O6545+'Raw Data'!P6545)*260.417</f>
        <v>-13.971372049999999</v>
      </c>
      <c r="K6547">
        <f t="shared" si="514"/>
        <v>15.055732589999998</v>
      </c>
      <c r="L6547">
        <f t="shared" si="511"/>
        <v>6.9199797999999983</v>
      </c>
      <c r="M6547">
        <f t="shared" si="512"/>
        <v>67.108299150000008</v>
      </c>
      <c r="N6547">
        <f>M6547-'Projectile Motion Calculations'!$D$2</f>
        <v>-742.93522263554905</v>
      </c>
      <c r="P6547">
        <f t="shared" si="513"/>
        <v>-0.61912750585888765</v>
      </c>
    </row>
    <row r="6548" spans="1:16" x14ac:dyDescent="0.2">
      <c r="A6548">
        <f t="shared" si="510"/>
        <v>3.0683333333334062</v>
      </c>
      <c r="C6548">
        <f>('Raw Data'!A6546+'Raw Data'!B6546)*128.337</f>
        <v>15.041096399999999</v>
      </c>
      <c r="D6548">
        <f>('Raw Data'!C6546+'Raw Data'!D6546)*128.419</f>
        <v>10.658776999999999</v>
      </c>
      <c r="E6548">
        <f>('Raw Data'!E6546+'Raw Data'!F6546+'Raw Data'!G6546+'Raw Data'!H6546)*259.538</f>
        <v>78.510244999999998</v>
      </c>
      <c r="G6548">
        <f>('Raw Data'!I6546+'Raw Data'!J6546)*127.233</f>
        <v>-0.62089704000000001</v>
      </c>
      <c r="H6548">
        <f>('Raw Data'!K6546+'Raw Data'!L6546)*128.041</f>
        <v>-4.3661981000000001</v>
      </c>
      <c r="I6548">
        <f>('Raw Data'!M6546+'Raw Data'!N6546+'Raw Data'!O6546+'Raw Data'!P6546)*260.417</f>
        <v>-11.43751464</v>
      </c>
      <c r="K6548">
        <f t="shared" si="514"/>
        <v>14.420199359999998</v>
      </c>
      <c r="L6548">
        <f t="shared" si="511"/>
        <v>6.2925788999999988</v>
      </c>
      <c r="M6548">
        <f t="shared" si="512"/>
        <v>67.072730359999994</v>
      </c>
      <c r="N6548">
        <f>M6548-'Projectile Motion Calculations'!$D$2</f>
        <v>-742.97079142554901</v>
      </c>
      <c r="P6548">
        <f t="shared" si="513"/>
        <v>-0.62126289348805463</v>
      </c>
    </row>
    <row r="6549" spans="1:16" x14ac:dyDescent="0.2">
      <c r="A6549">
        <f t="shared" si="510"/>
        <v>3.0691666666667397</v>
      </c>
      <c r="C6549">
        <f>('Raw Data'!A6547+'Raw Data'!B6547)*128.337</f>
        <v>14.412245099999998</v>
      </c>
      <c r="D6549">
        <f>('Raw Data'!C6547+'Raw Data'!D6547)*128.419</f>
        <v>9.4002708000000013</v>
      </c>
      <c r="E6549">
        <f>('Raw Data'!E6547+'Raw Data'!F6547+'Raw Data'!G6547+'Raw Data'!H6547)*259.538</f>
        <v>77.212554999999995</v>
      </c>
      <c r="G6549">
        <f>('Raw Data'!I6547+'Raw Data'!J6547)*127.233</f>
        <v>-1.24306641</v>
      </c>
      <c r="H6549">
        <f>('Raw Data'!K6547+'Raw Data'!L6547)*128.041</f>
        <v>-4.3661981000000001</v>
      </c>
      <c r="I6549">
        <f>('Raw Data'!M6547+'Raw Data'!N6547+'Raw Data'!O6547+'Raw Data'!P6547)*260.417</f>
        <v>-15.229186159999999</v>
      </c>
      <c r="K6549">
        <f t="shared" si="514"/>
        <v>13.169178689999999</v>
      </c>
      <c r="L6549">
        <f t="shared" si="511"/>
        <v>5.0340727000000012</v>
      </c>
      <c r="M6549">
        <f t="shared" si="512"/>
        <v>61.983368839999997</v>
      </c>
      <c r="N6549">
        <f>M6549-'Projectile Motion Calculations'!$D$2</f>
        <v>-748.06015294554902</v>
      </c>
      <c r="P6549">
        <f t="shared" si="513"/>
        <v>-0.62487400966305517</v>
      </c>
    </row>
    <row r="6550" spans="1:16" x14ac:dyDescent="0.2">
      <c r="A6550">
        <f t="shared" si="510"/>
        <v>3.0700000000000731</v>
      </c>
      <c r="C6550">
        <f>('Raw Data'!A6548+'Raw Data'!B6548)*128.337</f>
        <v>13.1545425</v>
      </c>
      <c r="D6550">
        <f>('Raw Data'!C6548+'Raw Data'!D6548)*128.419</f>
        <v>8.7710177000000016</v>
      </c>
      <c r="E6550">
        <f>('Raw Data'!E6548+'Raw Data'!F6548+'Raw Data'!G6548+'Raw Data'!H6548)*259.538</f>
        <v>72.359194400000007</v>
      </c>
      <c r="G6550">
        <f>('Raw Data'!I6548+'Raw Data'!J6548)*127.233</f>
        <v>-1.24179408</v>
      </c>
      <c r="H6550">
        <f>('Raw Data'!K6548+'Raw Data'!L6548)*128.041</f>
        <v>-4.3661981000000001</v>
      </c>
      <c r="I6550">
        <f>('Raw Data'!M6548+'Raw Data'!N6548+'Raw Data'!O6548+'Raw Data'!P6548)*260.417</f>
        <v>-13.95314286</v>
      </c>
      <c r="K6550">
        <f t="shared" si="514"/>
        <v>11.91274842</v>
      </c>
      <c r="L6550">
        <f t="shared" si="511"/>
        <v>4.4048196000000015</v>
      </c>
      <c r="M6550">
        <f t="shared" si="512"/>
        <v>58.406051540000007</v>
      </c>
      <c r="N6550">
        <f>M6550-'Projectile Motion Calculations'!$D$2</f>
        <v>-751.63747024554903</v>
      </c>
      <c r="P6550">
        <f t="shared" si="513"/>
        <v>-0.62799927974638903</v>
      </c>
    </row>
    <row r="6551" spans="1:16" x14ac:dyDescent="0.2">
      <c r="A6551">
        <f t="shared" si="510"/>
        <v>3.0708333333334066</v>
      </c>
      <c r="C6551">
        <f>('Raw Data'!A6549+'Raw Data'!B6549)*128.337</f>
        <v>12.525691199999997</v>
      </c>
      <c r="D6551">
        <f>('Raw Data'!C6549+'Raw Data'!D6549)*128.419</f>
        <v>7.5253534000000002</v>
      </c>
      <c r="E6551">
        <f>('Raw Data'!E6549+'Raw Data'!F6549+'Raw Data'!G6549+'Raw Data'!H6549)*259.538</f>
        <v>69.711906800000008</v>
      </c>
      <c r="G6551">
        <f>('Raw Data'!I6549+'Raw Data'!J6549)*127.233</f>
        <v>-1.24179408</v>
      </c>
      <c r="H6551">
        <f>('Raw Data'!K6549+'Raw Data'!L6549)*128.041</f>
        <v>-4.3661981000000001</v>
      </c>
      <c r="I6551">
        <f>('Raw Data'!M6549+'Raw Data'!N6549+'Raw Data'!O6549+'Raw Data'!P6549)*260.417</f>
        <v>-15.229186159999999</v>
      </c>
      <c r="K6551">
        <f t="shared" si="514"/>
        <v>11.283897119999997</v>
      </c>
      <c r="L6551">
        <f t="shared" si="511"/>
        <v>3.1591553000000001</v>
      </c>
      <c r="M6551">
        <f t="shared" si="512"/>
        <v>54.482720640000011</v>
      </c>
      <c r="N6551">
        <f>M6551-'Projectile Motion Calculations'!$D$2</f>
        <v>-755.56080114554902</v>
      </c>
      <c r="P6551">
        <f t="shared" si="513"/>
        <v>-0.63069958199222276</v>
      </c>
    </row>
    <row r="6552" spans="1:16" x14ac:dyDescent="0.2">
      <c r="A6552">
        <f t="shared" si="510"/>
        <v>3.07166666666674</v>
      </c>
      <c r="C6552">
        <f>('Raw Data'!A6550+'Raw Data'!B6550)*128.337</f>
        <v>10.651971</v>
      </c>
      <c r="D6552">
        <f>('Raw Data'!C6550+'Raw Data'!D6550)*128.419</f>
        <v>6.8961003000000014</v>
      </c>
      <c r="E6552">
        <f>('Raw Data'!E6550+'Raw Data'!F6550+'Raw Data'!G6550+'Raw Data'!H6550)*259.538</f>
        <v>65.896698200000003</v>
      </c>
      <c r="G6552">
        <f>('Raw Data'!I6550+'Raw Data'!J6550)*127.233</f>
        <v>-0.62089704000000001</v>
      </c>
      <c r="H6552">
        <f>('Raw Data'!K6550+'Raw Data'!L6550)*128.041</f>
        <v>-4.9935989999999997</v>
      </c>
      <c r="I6552">
        <f>('Raw Data'!M6550+'Raw Data'!N6550+'Raw Data'!O6550+'Raw Data'!P6550)*260.417</f>
        <v>-13.971372049999999</v>
      </c>
      <c r="K6552">
        <f t="shared" si="514"/>
        <v>10.031073960000001</v>
      </c>
      <c r="L6552">
        <f t="shared" si="511"/>
        <v>1.9025013000000017</v>
      </c>
      <c r="M6552">
        <f t="shared" si="512"/>
        <v>51.925326150000004</v>
      </c>
      <c r="N6552">
        <f>M6552-'Projectile Motion Calculations'!$D$2</f>
        <v>-758.118195635549</v>
      </c>
      <c r="P6552">
        <f t="shared" si="513"/>
        <v>-0.63334903240888984</v>
      </c>
    </row>
    <row r="6553" spans="1:16" x14ac:dyDescent="0.2">
      <c r="A6553">
        <f t="shared" si="510"/>
        <v>3.0725000000000735</v>
      </c>
      <c r="C6553">
        <f>('Raw Data'!A6551+'Raw Data'!B6551)*128.337</f>
        <v>10.651971</v>
      </c>
      <c r="D6553">
        <f>('Raw Data'!C6551+'Raw Data'!D6551)*128.419</f>
        <v>6.2668472000000008</v>
      </c>
      <c r="E6553">
        <f>('Raw Data'!E6551+'Raw Data'!F6551+'Raw Data'!G6551+'Raw Data'!H6551)*259.538</f>
        <v>63.353225800000004</v>
      </c>
      <c r="G6553">
        <f>('Raw Data'!I6551+'Raw Data'!J6551)*127.233</f>
        <v>-1.24179408</v>
      </c>
      <c r="H6553">
        <f>('Raw Data'!K6551+'Raw Data'!L6551)*128.041</f>
        <v>-4.9935989999999997</v>
      </c>
      <c r="I6553">
        <f>('Raw Data'!M6551+'Raw Data'!N6551+'Raw Data'!O6551+'Raw Data'!P6551)*260.417</f>
        <v>-15.229186159999999</v>
      </c>
      <c r="K6553">
        <f t="shared" si="514"/>
        <v>9.4101769199999996</v>
      </c>
      <c r="L6553">
        <f t="shared" si="511"/>
        <v>1.2732482000000012</v>
      </c>
      <c r="M6553">
        <f t="shared" si="512"/>
        <v>48.124039640000007</v>
      </c>
      <c r="N6553">
        <f>M6553-'Projectile Motion Calculations'!$D$2</f>
        <v>-761.91948214554907</v>
      </c>
      <c r="P6553">
        <f t="shared" si="513"/>
        <v>-0.63599268195472358</v>
      </c>
    </row>
    <row r="6554" spans="1:16" x14ac:dyDescent="0.2">
      <c r="A6554">
        <f t="shared" ref="A6554:A6617" si="515">A6553+1/1200</f>
        <v>3.073333333333407</v>
      </c>
      <c r="C6554">
        <f>('Raw Data'!A6552+'Raw Data'!B6552)*128.337</f>
        <v>9.4071020999999995</v>
      </c>
      <c r="D6554">
        <f>('Raw Data'!C6552+'Raw Data'!D6552)*128.419</f>
        <v>5.0173303300000009</v>
      </c>
      <c r="E6554">
        <f>('Raw Data'!E6552+'Raw Data'!F6552+'Raw Data'!G6552+'Raw Data'!H6552)*259.538</f>
        <v>60.809753400000005</v>
      </c>
      <c r="G6554">
        <f>('Raw Data'!I6552+'Raw Data'!J6552)*127.233</f>
        <v>-1.86396345</v>
      </c>
      <c r="H6554">
        <f>('Raw Data'!K6552+'Raw Data'!L6552)*128.041</f>
        <v>-4.3661981000000001</v>
      </c>
      <c r="I6554">
        <f>('Raw Data'!M6552+'Raw Data'!N6552+'Raw Data'!O6552+'Raw Data'!P6552)*260.417</f>
        <v>-15.229186159999999</v>
      </c>
      <c r="K6554">
        <f t="shared" si="514"/>
        <v>7.5431386499999995</v>
      </c>
      <c r="L6554">
        <f t="shared" si="511"/>
        <v>0.65113223000000087</v>
      </c>
      <c r="M6554">
        <f t="shared" si="512"/>
        <v>45.580567240000008</v>
      </c>
      <c r="N6554">
        <f>M6554-'Projectile Motion Calculations'!$D$2</f>
        <v>-764.462954545549</v>
      </c>
      <c r="P6554">
        <f t="shared" si="513"/>
        <v>-0.63811804315889054</v>
      </c>
    </row>
    <row r="6555" spans="1:16" x14ac:dyDescent="0.2">
      <c r="A6555">
        <f t="shared" si="515"/>
        <v>3.0741666666667404</v>
      </c>
      <c r="C6555">
        <f>('Raw Data'!A6553+'Raw Data'!B6553)*128.337</f>
        <v>8.7782508000000004</v>
      </c>
      <c r="D6555">
        <f>('Raw Data'!C6553+'Raw Data'!D6553)*128.419</f>
        <v>3.7601083200000005</v>
      </c>
      <c r="E6555">
        <f>('Raw Data'!E6553+'Raw Data'!F6553+'Raw Data'!G6553+'Raw Data'!H6553)*259.538</f>
        <v>56.994544800000007</v>
      </c>
      <c r="G6555">
        <f>('Raw Data'!I6553+'Raw Data'!J6553)*127.233</f>
        <v>-1.24179408</v>
      </c>
      <c r="H6555">
        <f>('Raw Data'!K6553+'Raw Data'!L6553)*128.041</f>
        <v>-4.9935989999999997</v>
      </c>
      <c r="I6555">
        <f>('Raw Data'!M6553+'Raw Data'!N6553+'Raw Data'!O6553+'Raw Data'!P6553)*260.417</f>
        <v>-13.971372049999999</v>
      </c>
      <c r="K6555">
        <f t="shared" si="514"/>
        <v>7.5364567200000003</v>
      </c>
      <c r="L6555">
        <f t="shared" si="511"/>
        <v>-1.2334906799999992</v>
      </c>
      <c r="M6555">
        <f t="shared" si="512"/>
        <v>43.023172750000008</v>
      </c>
      <c r="N6555">
        <f>M6555-'Projectile Motion Calculations'!$D$2</f>
        <v>-767.02034903554909</v>
      </c>
      <c r="P6555">
        <f t="shared" si="513"/>
        <v>-0.6391818295713908</v>
      </c>
    </row>
    <row r="6556" spans="1:16" x14ac:dyDescent="0.2">
      <c r="A6556">
        <f t="shared" si="515"/>
        <v>3.0750000000000739</v>
      </c>
      <c r="C6556">
        <f>('Raw Data'!A6554+'Raw Data'!B6554)*128.337</f>
        <v>8.1493994999999995</v>
      </c>
      <c r="D6556">
        <f>('Raw Data'!C6554+'Raw Data'!D6554)*128.419</f>
        <v>3.7601083200000005</v>
      </c>
      <c r="E6556">
        <f>('Raw Data'!E6554+'Raw Data'!F6554+'Raw Data'!G6554+'Raw Data'!H6554)*259.538</f>
        <v>55.7228086</v>
      </c>
      <c r="G6556">
        <f>('Raw Data'!I6554+'Raw Data'!J6554)*127.233</f>
        <v>-1.24179408</v>
      </c>
      <c r="H6556">
        <f>('Raw Data'!K6554+'Raw Data'!L6554)*128.041</f>
        <v>-4.3661981000000001</v>
      </c>
      <c r="I6556">
        <f>('Raw Data'!M6554+'Raw Data'!N6554+'Raw Data'!O6554+'Raw Data'!P6554)*260.417</f>
        <v>-12.69532875</v>
      </c>
      <c r="K6556">
        <f t="shared" si="514"/>
        <v>6.9076054199999994</v>
      </c>
      <c r="L6556">
        <f t="shared" si="511"/>
        <v>-0.60608977999999958</v>
      </c>
      <c r="M6556">
        <f t="shared" si="512"/>
        <v>43.027479849999999</v>
      </c>
      <c r="N6556">
        <f>M6556-'Projectile Motion Calculations'!$D$2</f>
        <v>-767.01604193554908</v>
      </c>
      <c r="P6556">
        <f t="shared" si="513"/>
        <v>-0.63971171965472418</v>
      </c>
    </row>
    <row r="6557" spans="1:16" x14ac:dyDescent="0.2">
      <c r="A6557">
        <f t="shared" si="515"/>
        <v>3.0758333333334074</v>
      </c>
      <c r="C6557">
        <f>('Raw Data'!A6555+'Raw Data'!B6555)*128.337</f>
        <v>7.5205481999999995</v>
      </c>
      <c r="D6557">
        <f>('Raw Data'!C6555+'Raw Data'!D6555)*128.419</f>
        <v>3.1308552199999999</v>
      </c>
      <c r="E6557">
        <f>('Raw Data'!E6555+'Raw Data'!F6555+'Raw Data'!G6555+'Raw Data'!H6555)*259.538</f>
        <v>55.7228086</v>
      </c>
      <c r="G6557">
        <f>('Raw Data'!I6555+'Raw Data'!J6555)*127.233</f>
        <v>-1.86396345</v>
      </c>
      <c r="H6557">
        <f>('Raw Data'!K6555+'Raw Data'!L6555)*128.041</f>
        <v>-4.3661981000000001</v>
      </c>
      <c r="I6557">
        <f>('Raw Data'!M6555+'Raw Data'!N6555+'Raw Data'!O6555+'Raw Data'!P6555)*260.417</f>
        <v>-13.971372049999999</v>
      </c>
      <c r="K6557">
        <f t="shared" si="514"/>
        <v>5.6565847499999995</v>
      </c>
      <c r="L6557">
        <f t="shared" si="511"/>
        <v>-1.2353428800000001</v>
      </c>
      <c r="M6557">
        <f t="shared" si="512"/>
        <v>41.751436550000001</v>
      </c>
      <c r="N6557">
        <f>M6557-'Projectile Motion Calculations'!$D$2</f>
        <v>-768.29208523554905</v>
      </c>
      <c r="P6557">
        <f t="shared" si="513"/>
        <v>-0.64286542574222461</v>
      </c>
    </row>
    <row r="6558" spans="1:16" x14ac:dyDescent="0.2">
      <c r="A6558">
        <f t="shared" si="515"/>
        <v>3.0766666666667408</v>
      </c>
      <c r="C6558">
        <f>('Raw Data'!A6556+'Raw Data'!B6556)*128.337</f>
        <v>6.8916968999999995</v>
      </c>
      <c r="D6558">
        <f>('Raw Data'!C6556+'Raw Data'!D6556)*128.419</f>
        <v>2.5041705000000003</v>
      </c>
      <c r="E6558">
        <f>('Raw Data'!E6556+'Raw Data'!F6556+'Raw Data'!G6556+'Raw Data'!H6556)*259.538</f>
        <v>50.68777140000001</v>
      </c>
      <c r="G6558">
        <f>('Raw Data'!I6556+'Raw Data'!J6556)*127.233</f>
        <v>-1.24179408</v>
      </c>
      <c r="H6558">
        <f>('Raw Data'!K6556+'Raw Data'!L6556)*128.041</f>
        <v>-4.3661981000000001</v>
      </c>
      <c r="I6558">
        <f>('Raw Data'!M6556+'Raw Data'!N6556+'Raw Data'!O6556+'Raw Data'!P6556)*260.417</f>
        <v>-15.229186159999999</v>
      </c>
      <c r="K6558">
        <f t="shared" si="514"/>
        <v>5.6499028199999994</v>
      </c>
      <c r="L6558">
        <f t="shared" si="511"/>
        <v>-1.8620275999999998</v>
      </c>
      <c r="M6558">
        <f t="shared" si="512"/>
        <v>35.458585240000012</v>
      </c>
      <c r="N6558">
        <f>M6558-'Projectile Motion Calculations'!$D$2</f>
        <v>-774.584936545549</v>
      </c>
      <c r="P6558">
        <f t="shared" si="513"/>
        <v>-0.64600150990889182</v>
      </c>
    </row>
    <row r="6559" spans="1:16" x14ac:dyDescent="0.2">
      <c r="A6559">
        <f t="shared" si="515"/>
        <v>3.0775000000000743</v>
      </c>
      <c r="C6559">
        <f>('Raw Data'!A6557+'Raw Data'!B6557)*128.337</f>
        <v>6.2628455999999986</v>
      </c>
      <c r="D6559">
        <f>('Raw Data'!C6557+'Raw Data'!D6557)*128.419</f>
        <v>1.8749174000000002</v>
      </c>
      <c r="E6559">
        <f>('Raw Data'!E6557+'Raw Data'!F6557+'Raw Data'!G6557+'Raw Data'!H6557)*259.538</f>
        <v>48.196206600000011</v>
      </c>
      <c r="G6559">
        <f>('Raw Data'!I6557+'Raw Data'!J6557)*127.233</f>
        <v>-1.24179408</v>
      </c>
      <c r="H6559">
        <f>('Raw Data'!K6557+'Raw Data'!L6557)*128.041</f>
        <v>-4.3661981000000001</v>
      </c>
      <c r="I6559">
        <f>('Raw Data'!M6557+'Raw Data'!N6557+'Raw Data'!O6557+'Raw Data'!P6557)*260.417</f>
        <v>-13.971372049999999</v>
      </c>
      <c r="K6559">
        <f t="shared" si="514"/>
        <v>5.0210515199999985</v>
      </c>
      <c r="L6559">
        <f t="shared" si="511"/>
        <v>-2.4912806999999999</v>
      </c>
      <c r="M6559">
        <f t="shared" si="512"/>
        <v>34.224834550000011</v>
      </c>
      <c r="N6559">
        <f>M6559-'Projectile Motion Calculations'!$D$2</f>
        <v>-775.81868723554908</v>
      </c>
      <c r="P6559">
        <f t="shared" si="513"/>
        <v>-0.6470454627797253</v>
      </c>
    </row>
    <row r="6560" spans="1:16" x14ac:dyDescent="0.2">
      <c r="A6560">
        <f t="shared" si="515"/>
        <v>3.0783333333334078</v>
      </c>
      <c r="C6560">
        <f>('Raw Data'!A6558+'Raw Data'!B6558)*128.337</f>
        <v>5.6339942999999995</v>
      </c>
      <c r="D6560">
        <f>('Raw Data'!C6558+'Raw Data'!D6558)*128.419</f>
        <v>1.2482326800000001</v>
      </c>
      <c r="E6560">
        <f>('Raw Data'!E6558+'Raw Data'!F6558+'Raw Data'!G6558+'Raw Data'!H6558)*259.538</f>
        <v>46.924470400000004</v>
      </c>
      <c r="G6560">
        <f>('Raw Data'!I6558+'Raw Data'!J6558)*127.233</f>
        <v>-1.24179408</v>
      </c>
      <c r="H6560">
        <f>('Raw Data'!K6558+'Raw Data'!L6558)*128.041</f>
        <v>-4.3661981000000001</v>
      </c>
      <c r="I6560">
        <f>('Raw Data'!M6558+'Raw Data'!N6558+'Raw Data'!O6558+'Raw Data'!P6558)*260.417</f>
        <v>-13.971372049999999</v>
      </c>
      <c r="K6560">
        <f t="shared" si="514"/>
        <v>4.3922002199999994</v>
      </c>
      <c r="L6560">
        <f t="shared" si="511"/>
        <v>-3.11796542</v>
      </c>
      <c r="M6560">
        <f t="shared" si="512"/>
        <v>32.953098350000005</v>
      </c>
      <c r="N6560">
        <f>M6560-'Projectile Motion Calculations'!$D$2</f>
        <v>-777.09042343554904</v>
      </c>
      <c r="P6560">
        <f t="shared" si="513"/>
        <v>-0.64863513302972553</v>
      </c>
    </row>
    <row r="6561" spans="1:16" x14ac:dyDescent="0.2">
      <c r="A6561">
        <f t="shared" si="515"/>
        <v>3.0791666666667412</v>
      </c>
      <c r="C6561">
        <f>('Raw Data'!A6559+'Raw Data'!B6559)*128.337</f>
        <v>4.3762916999999995</v>
      </c>
      <c r="D6561">
        <f>('Raw Data'!C6559+'Raw Data'!D6559)*128.419</f>
        <v>0</v>
      </c>
      <c r="E6561">
        <f>('Raw Data'!E6559+'Raw Data'!F6559+'Raw Data'!G6559+'Raw Data'!H6559)*259.538</f>
        <v>44.380998000000005</v>
      </c>
      <c r="G6561">
        <f>('Raw Data'!I6559+'Raw Data'!J6559)*127.233</f>
        <v>-1.24179408</v>
      </c>
      <c r="H6561">
        <f>('Raw Data'!K6559+'Raw Data'!L6559)*128.041</f>
        <v>-3.7477600699999996</v>
      </c>
      <c r="I6561">
        <f>('Raw Data'!M6559+'Raw Data'!N6559+'Raw Data'!O6559+'Raw Data'!P6559)*260.417</f>
        <v>-13.971372049999999</v>
      </c>
      <c r="K6561">
        <f t="shared" si="514"/>
        <v>3.1344976199999994</v>
      </c>
      <c r="L6561">
        <f t="shared" si="511"/>
        <v>-3.7477600699999996</v>
      </c>
      <c r="M6561">
        <f t="shared" si="512"/>
        <v>30.409625950000006</v>
      </c>
      <c r="N6561">
        <f>M6561-'Projectile Motion Calculations'!$D$2</f>
        <v>-779.63389583554908</v>
      </c>
      <c r="P6561">
        <f t="shared" si="513"/>
        <v>-0.65128458344639273</v>
      </c>
    </row>
    <row r="6562" spans="1:16" x14ac:dyDescent="0.2">
      <c r="A6562">
        <f t="shared" si="515"/>
        <v>3.0800000000000747</v>
      </c>
      <c r="C6562">
        <f>('Raw Data'!A6560+'Raw Data'!B6560)*128.337</f>
        <v>4.3762916999999995</v>
      </c>
      <c r="D6562">
        <f>('Raw Data'!C6560+'Raw Data'!D6560)*128.419</f>
        <v>0</v>
      </c>
      <c r="E6562">
        <f>('Raw Data'!E6560+'Raw Data'!F6560+'Raw Data'!G6560+'Raw Data'!H6560)*259.538</f>
        <v>40.5657894</v>
      </c>
      <c r="G6562">
        <f>('Raw Data'!I6560+'Raw Data'!J6560)*127.233</f>
        <v>-1.24179408</v>
      </c>
      <c r="H6562">
        <f>('Raw Data'!K6560+'Raw Data'!L6560)*128.041</f>
        <v>-4.9935989999999997</v>
      </c>
      <c r="I6562">
        <f>('Raw Data'!M6560+'Raw Data'!N6560+'Raw Data'!O6560+'Raw Data'!P6560)*260.417</f>
        <v>-13.971372049999999</v>
      </c>
      <c r="K6562">
        <f t="shared" si="514"/>
        <v>3.1344976199999994</v>
      </c>
      <c r="L6562">
        <f t="shared" si="511"/>
        <v>-4.9935989999999997</v>
      </c>
      <c r="M6562">
        <f t="shared" si="512"/>
        <v>26.594417350000001</v>
      </c>
      <c r="N6562">
        <f>M6562-'Projectile Motion Calculations'!$D$2</f>
        <v>-783.44910443554909</v>
      </c>
      <c r="P6562">
        <f t="shared" si="513"/>
        <v>-0.65393403386305982</v>
      </c>
    </row>
    <row r="6563" spans="1:16" x14ac:dyDescent="0.2">
      <c r="A6563">
        <f t="shared" si="515"/>
        <v>3.0808333333334081</v>
      </c>
      <c r="C6563">
        <f>('Raw Data'!A6561+'Raw Data'!B6561)*128.337</f>
        <v>4.3762916999999995</v>
      </c>
      <c r="D6563">
        <f>('Raw Data'!C6561+'Raw Data'!D6561)*128.419</f>
        <v>-0.62796890999999999</v>
      </c>
      <c r="E6563">
        <f>('Raw Data'!E6561+'Raw Data'!F6561+'Raw Data'!G6561+'Raw Data'!H6561)*259.538</f>
        <v>38.022317000000001</v>
      </c>
      <c r="G6563">
        <f>('Raw Data'!I6561+'Raw Data'!J6561)*127.233</f>
        <v>-1.24179408</v>
      </c>
      <c r="H6563">
        <f>('Raw Data'!K6561+'Raw Data'!L6561)*128.041</f>
        <v>-4.9935989999999997</v>
      </c>
      <c r="I6563">
        <f>('Raw Data'!M6561+'Raw Data'!N6561+'Raw Data'!O6561+'Raw Data'!P6561)*260.417</f>
        <v>-13.971372049999999</v>
      </c>
      <c r="K6563">
        <f t="shared" si="514"/>
        <v>3.1344976199999994</v>
      </c>
      <c r="L6563">
        <f t="shared" si="511"/>
        <v>-5.6215679099999996</v>
      </c>
      <c r="M6563">
        <f t="shared" si="512"/>
        <v>24.050944950000002</v>
      </c>
      <c r="N6563">
        <f>M6563-'Projectile Motion Calculations'!$D$2</f>
        <v>-785.99257683554902</v>
      </c>
      <c r="P6563">
        <f t="shared" si="513"/>
        <v>-0.6555179032422267</v>
      </c>
    </row>
    <row r="6564" spans="1:16" x14ac:dyDescent="0.2">
      <c r="A6564">
        <f t="shared" si="515"/>
        <v>3.0816666666667416</v>
      </c>
      <c r="C6564">
        <f>('Raw Data'!A6562+'Raw Data'!B6562)*128.337</f>
        <v>3.1275726899999996</v>
      </c>
      <c r="D6564">
        <f>('Raw Data'!C6562+'Raw Data'!D6562)*128.419</f>
        <v>-1.8749174000000002</v>
      </c>
      <c r="E6564">
        <f>('Raw Data'!E6562+'Raw Data'!F6562+'Raw Data'!G6562+'Raw Data'!H6562)*259.538</f>
        <v>38.022317000000001</v>
      </c>
      <c r="G6564">
        <f>('Raw Data'!I6562+'Raw Data'!J6562)*127.233</f>
        <v>-1.24179408</v>
      </c>
      <c r="H6564">
        <f>('Raw Data'!K6562+'Raw Data'!L6562)*128.041</f>
        <v>-4.9935989999999997</v>
      </c>
      <c r="I6564">
        <f>('Raw Data'!M6562+'Raw Data'!N6562+'Raw Data'!O6562+'Raw Data'!P6562)*260.417</f>
        <v>-15.229186159999999</v>
      </c>
      <c r="K6564">
        <f t="shared" si="514"/>
        <v>1.8857786099999996</v>
      </c>
      <c r="L6564">
        <f t="shared" si="511"/>
        <v>-6.8685163999999999</v>
      </c>
      <c r="M6564">
        <f t="shared" si="512"/>
        <v>22.793130840000003</v>
      </c>
      <c r="N6564">
        <f>M6564-'Projectile Motion Calculations'!$D$2</f>
        <v>-787.25039094554904</v>
      </c>
      <c r="P6564">
        <f t="shared" si="513"/>
        <v>-0.65710757349222693</v>
      </c>
    </row>
    <row r="6565" spans="1:16" x14ac:dyDescent="0.2">
      <c r="A6565">
        <f t="shared" si="515"/>
        <v>3.0825000000000751</v>
      </c>
      <c r="C6565">
        <f>('Raw Data'!A6563+'Raw Data'!B6563)*128.337</f>
        <v>3.1275726899999996</v>
      </c>
      <c r="D6565">
        <f>('Raw Data'!C6563+'Raw Data'!D6563)*128.419</f>
        <v>-1.8749174000000002</v>
      </c>
      <c r="E6565">
        <f>('Raw Data'!E6563+'Raw Data'!F6563+'Raw Data'!G6563+'Raw Data'!H6563)*259.538</f>
        <v>34.207108400000003</v>
      </c>
      <c r="G6565">
        <f>('Raw Data'!I6563+'Raw Data'!J6563)*127.233</f>
        <v>-1.24179408</v>
      </c>
      <c r="H6565">
        <f>('Raw Data'!K6563+'Raw Data'!L6563)*128.041</f>
        <v>-4.3661981000000001</v>
      </c>
      <c r="I6565">
        <f>('Raw Data'!M6563+'Raw Data'!N6563+'Raw Data'!O6563+'Raw Data'!P6563)*260.417</f>
        <v>-13.971372049999999</v>
      </c>
      <c r="K6565">
        <f t="shared" si="514"/>
        <v>1.8857786099999996</v>
      </c>
      <c r="L6565">
        <f t="shared" si="511"/>
        <v>-6.2411155000000003</v>
      </c>
      <c r="M6565">
        <f t="shared" si="512"/>
        <v>20.235736350000003</v>
      </c>
      <c r="N6565">
        <f>M6565-'Projectile Motion Calculations'!$D$2</f>
        <v>-789.80778543554902</v>
      </c>
      <c r="P6565">
        <f t="shared" si="513"/>
        <v>-0.65764727069222706</v>
      </c>
    </row>
    <row r="6566" spans="1:16" x14ac:dyDescent="0.2">
      <c r="A6566">
        <f t="shared" si="515"/>
        <v>3.0833333333334085</v>
      </c>
      <c r="C6566">
        <f>('Raw Data'!A6564+'Raw Data'!B6564)*128.337</f>
        <v>2.5000047599999999</v>
      </c>
      <c r="D6566">
        <f>('Raw Data'!C6564+'Raw Data'!D6564)*128.419</f>
        <v>-2.5041705000000003</v>
      </c>
      <c r="E6566">
        <f>('Raw Data'!E6564+'Raw Data'!F6564+'Raw Data'!G6564+'Raw Data'!H6564)*259.538</f>
        <v>32.935372199999996</v>
      </c>
      <c r="G6566">
        <f>('Raw Data'!I6564+'Raw Data'!J6564)*127.233</f>
        <v>-1.24179408</v>
      </c>
      <c r="H6566">
        <f>('Raw Data'!K6564+'Raw Data'!L6564)*128.041</f>
        <v>-4.3751609699999996</v>
      </c>
      <c r="I6566">
        <f>('Raw Data'!M6564+'Raw Data'!N6564+'Raw Data'!O6564+'Raw Data'!P6564)*260.417</f>
        <v>-11.43751464</v>
      </c>
      <c r="K6566">
        <f t="shared" si="514"/>
        <v>1.2582106799999999</v>
      </c>
      <c r="L6566">
        <f t="shared" si="511"/>
        <v>-6.8793314700000003</v>
      </c>
      <c r="M6566">
        <f t="shared" si="512"/>
        <v>21.497857559999996</v>
      </c>
      <c r="N6566">
        <f>M6566-'Projectile Motion Calculations'!$D$2</f>
        <v>-788.5456642255491</v>
      </c>
      <c r="P6566">
        <f t="shared" si="513"/>
        <v>-0.6586944421505605</v>
      </c>
    </row>
    <row r="6567" spans="1:16" x14ac:dyDescent="0.2">
      <c r="A6567">
        <f t="shared" si="515"/>
        <v>3.084166666666742</v>
      </c>
      <c r="C6567">
        <f>('Raw Data'!A6565+'Raw Data'!B6565)*128.337</f>
        <v>2.5000047599999999</v>
      </c>
      <c r="D6567">
        <f>('Raw Data'!C6565+'Raw Data'!D6565)*128.419</f>
        <v>-2.5016021200000003</v>
      </c>
      <c r="E6567">
        <f>('Raw Data'!E6565+'Raw Data'!F6565+'Raw Data'!G6565+'Raw Data'!H6565)*259.538</f>
        <v>30.417853600000001</v>
      </c>
      <c r="G6567">
        <f>('Raw Data'!I6565+'Raw Data'!J6565)*127.233</f>
        <v>-1.24179408</v>
      </c>
      <c r="H6567">
        <f>('Raw Data'!K6565+'Raw Data'!L6565)*128.041</f>
        <v>-4.3751609699999996</v>
      </c>
      <c r="I6567">
        <f>('Raw Data'!M6565+'Raw Data'!N6565+'Raw Data'!O6565+'Raw Data'!P6565)*260.417</f>
        <v>-12.69532875</v>
      </c>
      <c r="K6567">
        <f t="shared" si="514"/>
        <v>1.2582106799999999</v>
      </c>
      <c r="L6567">
        <f t="shared" si="511"/>
        <v>-6.8767630899999999</v>
      </c>
      <c r="M6567">
        <f t="shared" si="512"/>
        <v>17.722524849999999</v>
      </c>
      <c r="N6567">
        <f>M6567-'Projectile Motion Calculations'!$D$2</f>
        <v>-792.32099693554903</v>
      </c>
      <c r="P6567">
        <f t="shared" si="513"/>
        <v>-0.6607973875297275</v>
      </c>
    </row>
    <row r="6568" spans="1:16" x14ac:dyDescent="0.2">
      <c r="A6568">
        <f t="shared" si="515"/>
        <v>3.0850000000000755</v>
      </c>
      <c r="C6568">
        <f>('Raw Data'!A6566+'Raw Data'!B6566)*128.337</f>
        <v>1.8801370499999999</v>
      </c>
      <c r="D6568">
        <f>('Raw Data'!C6566+'Raw Data'!D6566)*128.419</f>
        <v>-3.1308552199999999</v>
      </c>
      <c r="E6568">
        <f>('Raw Data'!E6566+'Raw Data'!F6566+'Raw Data'!G6566+'Raw Data'!H6566)*259.538</f>
        <v>29.146117400000005</v>
      </c>
      <c r="G6568">
        <f>('Raw Data'!I6566+'Raw Data'!J6566)*127.233</f>
        <v>-1.24179408</v>
      </c>
      <c r="H6568">
        <f>('Raw Data'!K6566+'Raw Data'!L6566)*128.041</f>
        <v>-4.3661981000000001</v>
      </c>
      <c r="I6568">
        <f>('Raw Data'!M6566+'Raw Data'!N6566+'Raw Data'!O6566+'Raw Data'!P6566)*260.417</f>
        <v>-12.69532875</v>
      </c>
      <c r="K6568">
        <f t="shared" si="514"/>
        <v>0.63834296999999984</v>
      </c>
      <c r="L6568">
        <f t="shared" si="511"/>
        <v>-7.49705332</v>
      </c>
      <c r="M6568">
        <f t="shared" si="512"/>
        <v>16.450788650000007</v>
      </c>
      <c r="N6568">
        <f>M6568-'Projectile Motion Calculations'!$D$2</f>
        <v>-793.592733135549</v>
      </c>
      <c r="P6568">
        <f t="shared" si="513"/>
        <v>-0.66185716769639436</v>
      </c>
    </row>
    <row r="6569" spans="1:16" x14ac:dyDescent="0.2">
      <c r="A6569">
        <f t="shared" si="515"/>
        <v>3.0858333333334089</v>
      </c>
      <c r="C6569">
        <f>('Raw Data'!A6567+'Raw Data'!B6567)*128.337</f>
        <v>1.2538524899999999</v>
      </c>
      <c r="D6569">
        <f>('Raw Data'!C6567+'Raw Data'!D6567)*128.419</f>
        <v>-4.3880772300000004</v>
      </c>
      <c r="E6569">
        <f>('Raw Data'!E6567+'Raw Data'!F6567+'Raw Data'!G6567+'Raw Data'!H6567)*259.538</f>
        <v>27.874381199999998</v>
      </c>
      <c r="G6569">
        <f>('Raw Data'!I6567+'Raw Data'!J6567)*127.233</f>
        <v>-1.24179408</v>
      </c>
      <c r="H6569">
        <f>('Raw Data'!K6567+'Raw Data'!L6567)*128.041</f>
        <v>-4.3661981000000001</v>
      </c>
      <c r="I6569">
        <f>('Raw Data'!M6567+'Raw Data'!N6567+'Raw Data'!O6567+'Raw Data'!P6567)*260.417</f>
        <v>-12.69532875</v>
      </c>
      <c r="K6569">
        <f t="shared" si="514"/>
        <v>1.2058409999999853E-2</v>
      </c>
      <c r="L6569">
        <f t="shared" si="511"/>
        <v>-8.7542753300000005</v>
      </c>
      <c r="M6569">
        <f t="shared" si="512"/>
        <v>15.179052449999999</v>
      </c>
      <c r="N6569">
        <f>M6569-'Projectile Motion Calculations'!$D$2</f>
        <v>-794.86446933554907</v>
      </c>
      <c r="P6569">
        <f t="shared" si="513"/>
        <v>-0.66344683794639459</v>
      </c>
    </row>
    <row r="6570" spans="1:16" x14ac:dyDescent="0.2">
      <c r="A6570">
        <f t="shared" si="515"/>
        <v>3.0866666666667424</v>
      </c>
      <c r="C6570">
        <f>('Raw Data'!A6568+'Raw Data'!B6568)*128.337</f>
        <v>1.2538524899999999</v>
      </c>
      <c r="D6570">
        <f>('Raw Data'!C6568+'Raw Data'!D6568)*128.419</f>
        <v>-3.7588241299999998</v>
      </c>
      <c r="E6570">
        <f>('Raw Data'!E6568+'Raw Data'!F6568+'Raw Data'!G6568+'Raw Data'!H6568)*259.538</f>
        <v>25.3309088</v>
      </c>
      <c r="G6570">
        <f>('Raw Data'!I6568+'Raw Data'!J6568)*127.233</f>
        <v>-1.24179408</v>
      </c>
      <c r="H6570">
        <f>('Raw Data'!K6568+'Raw Data'!L6568)*128.041</f>
        <v>-4.9935989999999997</v>
      </c>
      <c r="I6570">
        <f>('Raw Data'!M6568+'Raw Data'!N6568+'Raw Data'!O6568+'Raw Data'!P6568)*260.417</f>
        <v>-12.69532875</v>
      </c>
      <c r="K6570">
        <f t="shared" si="514"/>
        <v>1.2058409999999853E-2</v>
      </c>
      <c r="L6570">
        <f t="shared" si="511"/>
        <v>-8.7524231300000004</v>
      </c>
      <c r="M6570">
        <f t="shared" si="512"/>
        <v>12.63558005</v>
      </c>
      <c r="N6570">
        <f>M6570-'Projectile Motion Calculations'!$D$2</f>
        <v>-797.407941735549</v>
      </c>
      <c r="P6570">
        <f t="shared" si="513"/>
        <v>-0.66503650819639482</v>
      </c>
    </row>
    <row r="6571" spans="1:16" x14ac:dyDescent="0.2">
      <c r="A6571">
        <f t="shared" si="515"/>
        <v>3.0875000000000759</v>
      </c>
      <c r="C6571">
        <f>('Raw Data'!A6569+'Raw Data'!B6569)*128.337</f>
        <v>0.62628455999999988</v>
      </c>
      <c r="D6571">
        <f>('Raw Data'!C6569+'Raw Data'!D6569)*128.419</f>
        <v>-4.3880772300000004</v>
      </c>
      <c r="E6571">
        <f>('Raw Data'!E6569+'Raw Data'!F6569+'Raw Data'!G6569+'Raw Data'!H6569)*259.538</f>
        <v>24.059172600000004</v>
      </c>
      <c r="G6571">
        <f>('Raw Data'!I6569+'Raw Data'!J6569)*127.233</f>
        <v>-1.86396345</v>
      </c>
      <c r="H6571">
        <f>('Raw Data'!K6569+'Raw Data'!L6569)*128.041</f>
        <v>-4.3751609699999996</v>
      </c>
      <c r="I6571">
        <f>('Raw Data'!M6569+'Raw Data'!N6569+'Raw Data'!O6569+'Raw Data'!P6569)*260.417</f>
        <v>-12.69532875</v>
      </c>
      <c r="K6571">
        <f t="shared" si="514"/>
        <v>-1.2376788900000002</v>
      </c>
      <c r="L6571">
        <f t="shared" si="511"/>
        <v>-8.7632382</v>
      </c>
      <c r="M6571">
        <f t="shared" si="512"/>
        <v>11.363843850000004</v>
      </c>
      <c r="N6571">
        <f>M6571-'Projectile Motion Calculations'!$D$2</f>
        <v>-798.67967793554908</v>
      </c>
      <c r="P6571">
        <f t="shared" si="513"/>
        <v>-0.66610208923389502</v>
      </c>
    </row>
    <row r="6572" spans="1:16" x14ac:dyDescent="0.2">
      <c r="A6572">
        <f t="shared" si="515"/>
        <v>3.0883333333334093</v>
      </c>
      <c r="C6572">
        <f>('Raw Data'!A6570+'Raw Data'!B6570)*128.337</f>
        <v>0.62628455999999988</v>
      </c>
      <c r="D6572">
        <f>('Raw Data'!C6570+'Raw Data'!D6570)*128.419</f>
        <v>-5.0083410000000006</v>
      </c>
      <c r="E6572">
        <f>('Raw Data'!E6570+'Raw Data'!F6570+'Raw Data'!G6570+'Raw Data'!H6570)*259.538</f>
        <v>21.515700200000001</v>
      </c>
      <c r="G6572">
        <f>('Raw Data'!I6570+'Raw Data'!J6570)*127.233</f>
        <v>-1.24179408</v>
      </c>
      <c r="H6572">
        <f>('Raw Data'!K6570+'Raw Data'!L6570)*128.041</f>
        <v>-4.3751609699999996</v>
      </c>
      <c r="I6572">
        <f>('Raw Data'!M6570+'Raw Data'!N6570+'Raw Data'!O6570+'Raw Data'!P6570)*260.417</f>
        <v>-11.43751464</v>
      </c>
      <c r="K6572">
        <f t="shared" si="514"/>
        <v>-0.61550952000000014</v>
      </c>
      <c r="L6572">
        <f t="shared" si="511"/>
        <v>-9.3835019700000011</v>
      </c>
      <c r="M6572">
        <f t="shared" si="512"/>
        <v>10.078185560000001</v>
      </c>
      <c r="N6572">
        <f>M6572-'Projectile Motion Calculations'!$D$2</f>
        <v>-799.96533622554909</v>
      </c>
      <c r="P6572">
        <f t="shared" si="513"/>
        <v>-0.66822344419222868</v>
      </c>
    </row>
    <row r="6573" spans="1:16" x14ac:dyDescent="0.2">
      <c r="A6573">
        <f t="shared" si="515"/>
        <v>3.0891666666667428</v>
      </c>
      <c r="C6573">
        <f>('Raw Data'!A6571+'Raw Data'!B6571)*128.337</f>
        <v>0</v>
      </c>
      <c r="D6573">
        <f>('Raw Data'!C6571+'Raw Data'!D6571)*128.419</f>
        <v>-4.3880772300000004</v>
      </c>
      <c r="E6573">
        <f>('Raw Data'!E6571+'Raw Data'!F6571+'Raw Data'!G6571+'Raw Data'!H6571)*259.538</f>
        <v>20.243964000000002</v>
      </c>
      <c r="G6573">
        <f>('Raw Data'!I6571+'Raw Data'!J6571)*127.233</f>
        <v>-1.86396345</v>
      </c>
      <c r="H6573">
        <f>('Raw Data'!K6571+'Raw Data'!L6571)*128.041</f>
        <v>-4.9935989999999997</v>
      </c>
      <c r="I6573">
        <f>('Raw Data'!M6571+'Raw Data'!N6571+'Raw Data'!O6571+'Raw Data'!P6571)*260.417</f>
        <v>-13.971372049999999</v>
      </c>
      <c r="K6573">
        <f t="shared" si="514"/>
        <v>-1.86396345</v>
      </c>
      <c r="L6573">
        <f t="shared" si="511"/>
        <v>-9.3816762300000001</v>
      </c>
      <c r="M6573">
        <f t="shared" si="512"/>
        <v>6.2725919500000025</v>
      </c>
      <c r="N6573">
        <f>M6573-'Projectile Motion Calculations'!$D$2</f>
        <v>-803.77092983554905</v>
      </c>
      <c r="P6573">
        <f t="shared" si="513"/>
        <v>-0.6703314284213957</v>
      </c>
    </row>
    <row r="6574" spans="1:16" x14ac:dyDescent="0.2">
      <c r="A6574">
        <f t="shared" si="515"/>
        <v>3.0900000000000762</v>
      </c>
      <c r="C6574">
        <f>('Raw Data'!A6572+'Raw Data'!B6572)*128.337</f>
        <v>-0.62628455999999988</v>
      </c>
      <c r="D6574">
        <f>('Raw Data'!C6572+'Raw Data'!D6572)*128.419</f>
        <v>-5.0173303300000009</v>
      </c>
      <c r="E6574">
        <f>('Raw Data'!E6572+'Raw Data'!F6572+'Raw Data'!G6572+'Raw Data'!H6572)*259.538</f>
        <v>18.990395460000002</v>
      </c>
      <c r="G6574">
        <f>('Raw Data'!I6572+'Raw Data'!J6572)*127.233</f>
        <v>-1.24179408</v>
      </c>
      <c r="H6574">
        <f>('Raw Data'!K6572+'Raw Data'!L6572)*128.041</f>
        <v>-4.3751609699999996</v>
      </c>
      <c r="I6574">
        <f>('Raw Data'!M6572+'Raw Data'!N6572+'Raw Data'!O6572+'Raw Data'!P6572)*260.417</f>
        <v>-13.971372049999999</v>
      </c>
      <c r="K6574">
        <f t="shared" si="514"/>
        <v>-1.8680786399999998</v>
      </c>
      <c r="L6574">
        <f t="shared" si="511"/>
        <v>-9.3924912999999997</v>
      </c>
      <c r="M6574">
        <f t="shared" si="512"/>
        <v>5.0190234100000026</v>
      </c>
      <c r="N6574">
        <f>M6574-'Projectile Motion Calculations'!$D$2</f>
        <v>-805.024498375549</v>
      </c>
      <c r="P6574">
        <f t="shared" si="513"/>
        <v>-0.67138363872972917</v>
      </c>
    </row>
    <row r="6575" spans="1:16" x14ac:dyDescent="0.2">
      <c r="A6575">
        <f t="shared" si="515"/>
        <v>3.0908333333334097</v>
      </c>
      <c r="C6575">
        <f>('Raw Data'!A6573+'Raw Data'!B6573)*128.337</f>
        <v>-0.62628455999999988</v>
      </c>
      <c r="D6575">
        <f>('Raw Data'!C6573+'Raw Data'!D6573)*128.419</f>
        <v>-5.0083410000000006</v>
      </c>
      <c r="E6575">
        <f>('Raw Data'!E6573+'Raw Data'!F6573+'Raw Data'!G6573+'Raw Data'!H6573)*259.538</f>
        <v>17.718659259999999</v>
      </c>
      <c r="G6575">
        <f>('Raw Data'!I6573+'Raw Data'!J6573)*127.233</f>
        <v>-0.62089704000000001</v>
      </c>
      <c r="H6575">
        <f>('Raw Data'!K6573+'Raw Data'!L6573)*128.041</f>
        <v>-4.3751609699999996</v>
      </c>
      <c r="I6575">
        <f>('Raw Data'!M6573+'Raw Data'!N6573+'Raw Data'!O6573+'Raw Data'!P6573)*260.417</f>
        <v>-13.971372049999999</v>
      </c>
      <c r="K6575">
        <f t="shared" si="514"/>
        <v>-1.2471815999999998</v>
      </c>
      <c r="L6575">
        <f t="shared" si="511"/>
        <v>-9.3835019700000011</v>
      </c>
      <c r="M6575">
        <f t="shared" si="512"/>
        <v>3.7472872099999996</v>
      </c>
      <c r="N6575">
        <f>M6575-'Projectile Motion Calculations'!$D$2</f>
        <v>-806.29623457554908</v>
      </c>
      <c r="P6575">
        <f t="shared" si="513"/>
        <v>-0.6719117341880626</v>
      </c>
    </row>
    <row r="6576" spans="1:16" x14ac:dyDescent="0.2">
      <c r="A6576">
        <f t="shared" si="515"/>
        <v>3.0916666666667432</v>
      </c>
      <c r="C6576">
        <f>('Raw Data'!A6574+'Raw Data'!B6574)*128.337</f>
        <v>-1.8801370499999999</v>
      </c>
      <c r="D6576">
        <f>('Raw Data'!C6574+'Raw Data'!D6574)*128.419</f>
        <v>-5.0083410000000006</v>
      </c>
      <c r="E6576">
        <f>('Raw Data'!E6574+'Raw Data'!F6574+'Raw Data'!G6574+'Raw Data'!H6574)*259.538</f>
        <v>16.44692306</v>
      </c>
      <c r="G6576">
        <f>('Raw Data'!I6574+'Raw Data'!J6574)*127.233</f>
        <v>-1.86396345</v>
      </c>
      <c r="H6576">
        <f>('Raw Data'!K6574+'Raw Data'!L6574)*128.041</f>
        <v>-4.3751609699999996</v>
      </c>
      <c r="I6576">
        <f>('Raw Data'!M6574+'Raw Data'!N6574+'Raw Data'!O6574+'Raw Data'!P6574)*260.417</f>
        <v>-12.69532875</v>
      </c>
      <c r="K6576">
        <f t="shared" si="514"/>
        <v>-3.7441005000000001</v>
      </c>
      <c r="L6576">
        <f t="shared" si="511"/>
        <v>-9.3835019700000011</v>
      </c>
      <c r="M6576">
        <f t="shared" si="512"/>
        <v>3.7515943099999998</v>
      </c>
      <c r="N6576">
        <f>M6576-'Projectile Motion Calculations'!$D$2</f>
        <v>-806.29192747554907</v>
      </c>
      <c r="P6576">
        <f t="shared" si="513"/>
        <v>-0.6724387482380626</v>
      </c>
    </row>
    <row r="6577" spans="1:16" x14ac:dyDescent="0.2">
      <c r="A6577">
        <f t="shared" si="515"/>
        <v>3.0925000000000766</v>
      </c>
      <c r="C6577">
        <f>('Raw Data'!A6575+'Raw Data'!B6575)*128.337</f>
        <v>-1.8801370499999999</v>
      </c>
      <c r="D6577">
        <f>('Raw Data'!C6575+'Raw Data'!D6575)*128.419</f>
        <v>-5.6375941000000003</v>
      </c>
      <c r="E6577">
        <f>('Raw Data'!E6575+'Raw Data'!F6575+'Raw Data'!G6575+'Raw Data'!H6575)*259.538</f>
        <v>15.177782240000001</v>
      </c>
      <c r="G6577">
        <f>('Raw Data'!I6575+'Raw Data'!J6575)*127.233</f>
        <v>-1.24179408</v>
      </c>
      <c r="H6577">
        <f>('Raw Data'!K6575+'Raw Data'!L6575)*128.041</f>
        <v>-4.9935989999999997</v>
      </c>
      <c r="I6577">
        <f>('Raw Data'!M6575+'Raw Data'!N6575+'Raw Data'!O6575+'Raw Data'!P6575)*260.417</f>
        <v>-12.69532875</v>
      </c>
      <c r="K6577">
        <f t="shared" si="514"/>
        <v>-3.1219311300000001</v>
      </c>
      <c r="L6577">
        <f t="shared" si="511"/>
        <v>-10.631193100000001</v>
      </c>
      <c r="M6577">
        <f t="shared" si="512"/>
        <v>2.482453490000001</v>
      </c>
      <c r="N6577">
        <f>M6577-'Projectile Motion Calculations'!$D$2</f>
        <v>-807.56106829554903</v>
      </c>
      <c r="P6577">
        <f t="shared" si="513"/>
        <v>-0.67349924162139618</v>
      </c>
    </row>
    <row r="6578" spans="1:16" x14ac:dyDescent="0.2">
      <c r="A6578">
        <f t="shared" si="515"/>
        <v>3.0933333333334101</v>
      </c>
      <c r="C6578">
        <f>('Raw Data'!A6576+'Raw Data'!B6576)*128.337</f>
        <v>-2.5000047599999999</v>
      </c>
      <c r="D6578">
        <f>('Raw Data'!C6576+'Raw Data'!D6576)*128.419</f>
        <v>-5.6375941000000003</v>
      </c>
      <c r="E6578">
        <f>('Raw Data'!E6576+'Raw Data'!F6576+'Raw Data'!G6576+'Raw Data'!H6576)*259.538</f>
        <v>15.177782240000001</v>
      </c>
      <c r="G6578">
        <f>('Raw Data'!I6576+'Raw Data'!J6576)*127.233</f>
        <v>-1.24179408</v>
      </c>
      <c r="H6578">
        <f>('Raw Data'!K6576+'Raw Data'!L6576)*128.041</f>
        <v>-4.3751609699999996</v>
      </c>
      <c r="I6578">
        <f>('Raw Data'!M6576+'Raw Data'!N6576+'Raw Data'!O6576+'Raw Data'!P6576)*260.417</f>
        <v>-13.971372049999999</v>
      </c>
      <c r="K6578">
        <f t="shared" si="514"/>
        <v>-3.74179884</v>
      </c>
      <c r="L6578">
        <f t="shared" si="511"/>
        <v>-10.012755070000001</v>
      </c>
      <c r="M6578">
        <f t="shared" si="512"/>
        <v>1.2064101900000015</v>
      </c>
      <c r="N6578">
        <f>M6578-'Projectile Motion Calculations'!$D$2</f>
        <v>-808.837111595549</v>
      </c>
      <c r="P6578">
        <f t="shared" si="513"/>
        <v>-0.67402913170472956</v>
      </c>
    </row>
    <row r="6579" spans="1:16" x14ac:dyDescent="0.2">
      <c r="A6579">
        <f t="shared" si="515"/>
        <v>3.0941666666667436</v>
      </c>
      <c r="C6579">
        <f>('Raw Data'!A6577+'Raw Data'!B6577)*128.337</f>
        <v>-2.5000047599999999</v>
      </c>
      <c r="D6579">
        <f>('Raw Data'!C6577+'Raw Data'!D6577)*128.419</f>
        <v>-5.6375941000000003</v>
      </c>
      <c r="E6579">
        <f>('Raw Data'!E6577+'Raw Data'!F6577+'Raw Data'!G6577+'Raw Data'!H6577)*259.538</f>
        <v>13.906046040000001</v>
      </c>
      <c r="G6579">
        <f>('Raw Data'!I6577+'Raw Data'!J6577)*127.233</f>
        <v>-1.24179408</v>
      </c>
      <c r="H6579">
        <f>('Raw Data'!K6577+'Raw Data'!L6577)*128.041</f>
        <v>-4.3751609699999996</v>
      </c>
      <c r="I6579">
        <f>('Raw Data'!M6577+'Raw Data'!N6577+'Raw Data'!O6577+'Raw Data'!P6577)*260.417</f>
        <v>-12.69532875</v>
      </c>
      <c r="K6579">
        <f t="shared" si="514"/>
        <v>-3.74179884</v>
      </c>
      <c r="L6579">
        <f t="shared" si="511"/>
        <v>-10.012755070000001</v>
      </c>
      <c r="M6579">
        <f t="shared" si="512"/>
        <v>1.2107172900000016</v>
      </c>
      <c r="N6579">
        <f>M6579-'Projectile Motion Calculations'!$D$2</f>
        <v>-808.832804495549</v>
      </c>
      <c r="P6579">
        <f t="shared" si="513"/>
        <v>-0.67350324786722948</v>
      </c>
    </row>
    <row r="6580" spans="1:16" x14ac:dyDescent="0.2">
      <c r="A6580">
        <f t="shared" si="515"/>
        <v>3.095000000000077</v>
      </c>
      <c r="C6580">
        <f>('Raw Data'!A6578+'Raw Data'!B6578)*128.337</f>
        <v>-2.5000047599999999</v>
      </c>
      <c r="D6580">
        <f>('Raw Data'!C6578+'Raw Data'!D6578)*128.419</f>
        <v>-6.2668472</v>
      </c>
      <c r="E6580">
        <f>('Raw Data'!E6578+'Raw Data'!F6578+'Raw Data'!G6578+'Raw Data'!H6578)*259.538</f>
        <v>13.906046040000001</v>
      </c>
      <c r="G6580">
        <f>('Raw Data'!I6578+'Raw Data'!J6578)*127.233</f>
        <v>-1.24179408</v>
      </c>
      <c r="H6580">
        <f>('Raw Data'!K6578+'Raw Data'!L6578)*128.041</f>
        <v>-4.3751609699999996</v>
      </c>
      <c r="I6580">
        <f>('Raw Data'!M6578+'Raw Data'!N6578+'Raw Data'!O6578+'Raw Data'!P6578)*260.417</f>
        <v>-11.43751464</v>
      </c>
      <c r="K6580">
        <f t="shared" si="514"/>
        <v>-3.74179884</v>
      </c>
      <c r="L6580">
        <f t="shared" si="511"/>
        <v>-10.64200817</v>
      </c>
      <c r="M6580">
        <f t="shared" si="512"/>
        <v>2.4685314000000016</v>
      </c>
      <c r="N6580">
        <f>M6580-'Projectile Motion Calculations'!$D$2</f>
        <v>-807.57499038554909</v>
      </c>
      <c r="P6580">
        <f t="shared" si="513"/>
        <v>-0.67402556809222958</v>
      </c>
    </row>
    <row r="6581" spans="1:16" x14ac:dyDescent="0.2">
      <c r="A6581">
        <f t="shared" si="515"/>
        <v>3.0958333333334105</v>
      </c>
      <c r="C6581">
        <f>('Raw Data'!A6579+'Raw Data'!B6579)*128.337</f>
        <v>-3.1275726899999996</v>
      </c>
      <c r="D6581">
        <f>('Raw Data'!C6579+'Raw Data'!D6579)*128.419</f>
        <v>-6.2668472</v>
      </c>
      <c r="E6581">
        <f>('Raw Data'!E6579+'Raw Data'!F6579+'Raw Data'!G6579+'Raw Data'!H6579)*259.538</f>
        <v>12.652477500000002</v>
      </c>
      <c r="G6581">
        <f>('Raw Data'!I6579+'Raw Data'!J6579)*127.233</f>
        <v>-1.24179408</v>
      </c>
      <c r="H6581">
        <f>('Raw Data'!K6579+'Raw Data'!L6579)*128.041</f>
        <v>-4.3751609699999996</v>
      </c>
      <c r="I6581">
        <f>('Raw Data'!M6579+'Raw Data'!N6579+'Raw Data'!O6579+'Raw Data'!P6579)*260.417</f>
        <v>-12.69532875</v>
      </c>
      <c r="K6581">
        <f t="shared" si="514"/>
        <v>-4.3693667699999992</v>
      </c>
      <c r="L6581">
        <f t="shared" si="511"/>
        <v>-10.64200817</v>
      </c>
      <c r="M6581">
        <f t="shared" si="512"/>
        <v>-4.2851249999998231E-2</v>
      </c>
      <c r="N6581">
        <f>M6581-'Projectile Motion Calculations'!$D$2</f>
        <v>-810.08637303554906</v>
      </c>
      <c r="P6581">
        <f t="shared" si="513"/>
        <v>-0.67718359981306331</v>
      </c>
    </row>
    <row r="6582" spans="1:16" x14ac:dyDescent="0.2">
      <c r="A6582">
        <f t="shared" si="515"/>
        <v>3.096666666666744</v>
      </c>
      <c r="C6582">
        <f>('Raw Data'!A6580+'Raw Data'!B6580)*128.337</f>
        <v>-3.1275726899999996</v>
      </c>
      <c r="D6582">
        <f>('Raw Data'!C6580+'Raw Data'!D6580)*128.419</f>
        <v>-6.2668472</v>
      </c>
      <c r="E6582">
        <f>('Raw Data'!E6580+'Raw Data'!F6580+'Raw Data'!G6580+'Raw Data'!H6580)*259.538</f>
        <v>8.860627319999999</v>
      </c>
      <c r="G6582">
        <f>('Raw Data'!I6580+'Raw Data'!J6580)*127.233</f>
        <v>-1.24179408</v>
      </c>
      <c r="H6582">
        <f>('Raw Data'!K6580+'Raw Data'!L6580)*128.041</f>
        <v>-4.3751609699999996</v>
      </c>
      <c r="I6582">
        <f>('Raw Data'!M6580+'Raw Data'!N6580+'Raw Data'!O6580+'Raw Data'!P6580)*260.417</f>
        <v>-13.971372049999999</v>
      </c>
      <c r="K6582">
        <f t="shared" si="514"/>
        <v>-4.3693667699999992</v>
      </c>
      <c r="L6582">
        <f t="shared" si="511"/>
        <v>-10.64200817</v>
      </c>
      <c r="M6582">
        <f t="shared" si="512"/>
        <v>-5.1107447300000004</v>
      </c>
      <c r="N6582">
        <f>M6582-'Projectile Motion Calculations'!$D$2</f>
        <v>-815.15426651554901</v>
      </c>
      <c r="P6582">
        <f t="shared" si="513"/>
        <v>-0.67877290187139694</v>
      </c>
    </row>
    <row r="6583" spans="1:16" x14ac:dyDescent="0.2">
      <c r="A6583">
        <f t="shared" si="515"/>
        <v>3.0975000000000774</v>
      </c>
      <c r="C6583">
        <f>('Raw Data'!A6581+'Raw Data'!B6581)*128.337</f>
        <v>-3.7474403999999999</v>
      </c>
      <c r="D6583">
        <f>('Raw Data'!C6581+'Raw Data'!D6581)*128.419</f>
        <v>-6.2668472</v>
      </c>
      <c r="E6583">
        <f>('Raw Data'!E6581+'Raw Data'!F6581+'Raw Data'!G6581+'Raw Data'!H6581)*259.538</f>
        <v>10.114195860000001</v>
      </c>
      <c r="G6583">
        <f>('Raw Data'!I6581+'Raw Data'!J6581)*127.233</f>
        <v>-1.86396345</v>
      </c>
      <c r="H6583">
        <f>('Raw Data'!K6581+'Raw Data'!L6581)*128.041</f>
        <v>-4.3751609699999996</v>
      </c>
      <c r="I6583">
        <f>('Raw Data'!M6581+'Raw Data'!N6581+'Raw Data'!O6581+'Raw Data'!P6581)*260.417</f>
        <v>-13.971372049999999</v>
      </c>
      <c r="K6583">
        <f t="shared" si="514"/>
        <v>-5.6114038500000003</v>
      </c>
      <c r="L6583">
        <f t="shared" si="511"/>
        <v>-10.64200817</v>
      </c>
      <c r="M6583">
        <f t="shared" si="512"/>
        <v>-3.8571761899999988</v>
      </c>
      <c r="N6583">
        <f>M6583-'Projectile Motion Calculations'!$D$2</f>
        <v>-813.90069797554906</v>
      </c>
      <c r="P6583">
        <f t="shared" si="513"/>
        <v>-0.67877002583806356</v>
      </c>
    </row>
    <row r="6584" spans="1:16" x14ac:dyDescent="0.2">
      <c r="A6584">
        <f t="shared" si="515"/>
        <v>3.0983333333334109</v>
      </c>
      <c r="C6584">
        <f>('Raw Data'!A6582+'Raw Data'!B6582)*128.337</f>
        <v>-3.1275726899999996</v>
      </c>
      <c r="D6584">
        <f>('Raw Data'!C6582+'Raw Data'!D6582)*128.419</f>
        <v>-6.8961003000000005</v>
      </c>
      <c r="E6584">
        <f>('Raw Data'!E6582+'Raw Data'!F6582+'Raw Data'!G6582+'Raw Data'!H6582)*259.538</f>
        <v>7.5914865000000002</v>
      </c>
      <c r="G6584">
        <f>('Raw Data'!I6582+'Raw Data'!J6582)*127.233</f>
        <v>-1.86396345</v>
      </c>
      <c r="H6584">
        <f>('Raw Data'!K6582+'Raw Data'!L6582)*128.041</f>
        <v>-4.3751609699999996</v>
      </c>
      <c r="I6584">
        <f>('Raw Data'!M6582+'Raw Data'!N6582+'Raw Data'!O6582+'Raw Data'!P6582)*260.417</f>
        <v>-12.69532875</v>
      </c>
      <c r="K6584">
        <f t="shared" si="514"/>
        <v>-4.9915361399999991</v>
      </c>
      <c r="L6584">
        <f t="shared" si="511"/>
        <v>-11.27126127</v>
      </c>
      <c r="M6584">
        <f t="shared" si="512"/>
        <v>-5.1038422499999996</v>
      </c>
      <c r="N6584">
        <f>M6584-'Projectile Motion Calculations'!$D$2</f>
        <v>-815.147364035549</v>
      </c>
      <c r="P6584">
        <f t="shared" si="513"/>
        <v>-0.67981643527556379</v>
      </c>
    </row>
    <row r="6585" spans="1:16" x14ac:dyDescent="0.2">
      <c r="A6585">
        <f t="shared" si="515"/>
        <v>3.0991666666667443</v>
      </c>
      <c r="C6585">
        <f>('Raw Data'!A6583+'Raw Data'!B6583)*128.337</f>
        <v>-3.7564239899999992</v>
      </c>
      <c r="D6585">
        <f>('Raw Data'!C6583+'Raw Data'!D6583)*128.419</f>
        <v>-6.2668472</v>
      </c>
      <c r="E6585">
        <f>('Raw Data'!E6583+'Raw Data'!F6583+'Raw Data'!G6583+'Raw Data'!H6583)*259.538</f>
        <v>8.860627319999999</v>
      </c>
      <c r="G6585">
        <f>('Raw Data'!I6583+'Raw Data'!J6583)*127.233</f>
        <v>-1.24179408</v>
      </c>
      <c r="H6585">
        <f>('Raw Data'!K6583+'Raw Data'!L6583)*128.041</f>
        <v>-4.3751609699999996</v>
      </c>
      <c r="I6585">
        <f>('Raw Data'!M6583+'Raw Data'!N6583+'Raw Data'!O6583+'Raw Data'!P6583)*260.417</f>
        <v>-15.229186159999999</v>
      </c>
      <c r="K6585">
        <f t="shared" si="514"/>
        <v>-4.9982180699999992</v>
      </c>
      <c r="L6585">
        <f t="shared" si="511"/>
        <v>-10.64200817</v>
      </c>
      <c r="M6585">
        <f t="shared" si="512"/>
        <v>-6.3685588400000004</v>
      </c>
      <c r="N6585">
        <f>M6585-'Projectile Motion Calculations'!$D$2</f>
        <v>-816.41208062554904</v>
      </c>
      <c r="P6585">
        <f t="shared" si="513"/>
        <v>-0.68033875550056389</v>
      </c>
    </row>
    <row r="6586" spans="1:16" x14ac:dyDescent="0.2">
      <c r="A6586">
        <f t="shared" si="515"/>
        <v>3.1000000000000778</v>
      </c>
      <c r="C6586">
        <f>('Raw Data'!A6584+'Raw Data'!B6584)*128.337</f>
        <v>-3.1275726899999996</v>
      </c>
      <c r="D6586">
        <f>('Raw Data'!C6584+'Raw Data'!D6584)*128.419</f>
        <v>-6.2668472</v>
      </c>
      <c r="E6586">
        <f>('Raw Data'!E6584+'Raw Data'!F6584+'Raw Data'!G6584+'Raw Data'!H6584)*259.538</f>
        <v>6.3379179599999995</v>
      </c>
      <c r="G6586">
        <f>('Raw Data'!I6584+'Raw Data'!J6584)*127.233</f>
        <v>-1.24179408</v>
      </c>
      <c r="H6586">
        <f>('Raw Data'!K6584+'Raw Data'!L6584)*128.041</f>
        <v>-4.3751609699999996</v>
      </c>
      <c r="I6586">
        <f>('Raw Data'!M6584+'Raw Data'!N6584+'Raw Data'!O6584+'Raw Data'!P6584)*260.417</f>
        <v>-12.69532875</v>
      </c>
      <c r="K6586">
        <f t="shared" si="514"/>
        <v>-4.3693667699999992</v>
      </c>
      <c r="L6586">
        <f t="shared" si="511"/>
        <v>-10.64200817</v>
      </c>
      <c r="M6586">
        <f t="shared" si="512"/>
        <v>-6.3574107900000003</v>
      </c>
      <c r="N6586">
        <f>M6586-'Projectile Motion Calculations'!$D$2</f>
        <v>-816.40093257554906</v>
      </c>
      <c r="P6586">
        <f t="shared" si="513"/>
        <v>-0.68139824191723075</v>
      </c>
    </row>
    <row r="6587" spans="1:16" x14ac:dyDescent="0.2">
      <c r="A6587">
        <f t="shared" si="515"/>
        <v>3.1008333333334113</v>
      </c>
      <c r="C6587">
        <f>('Raw Data'!A6585+'Raw Data'!B6585)*128.337</f>
        <v>-3.1275726899999996</v>
      </c>
      <c r="D6587">
        <f>('Raw Data'!C6585+'Raw Data'!D6585)*128.419</f>
        <v>-6.2668472</v>
      </c>
      <c r="E6587">
        <f>('Raw Data'!E6585+'Raw Data'!F6585+'Raw Data'!G6585+'Raw Data'!H6585)*259.538</f>
        <v>3.8022317000000001</v>
      </c>
      <c r="G6587">
        <f>('Raw Data'!I6585+'Raw Data'!J6585)*127.233</f>
        <v>-0.62089704000000001</v>
      </c>
      <c r="H6587">
        <f>('Raw Data'!K6585+'Raw Data'!L6585)*128.041</f>
        <v>-4.3751609699999996</v>
      </c>
      <c r="I6587">
        <f>('Raw Data'!M6585+'Raw Data'!N6585+'Raw Data'!O6585+'Raw Data'!P6585)*260.417</f>
        <v>-12.713557939999999</v>
      </c>
      <c r="K6587">
        <f t="shared" si="514"/>
        <v>-3.7484697299999996</v>
      </c>
      <c r="L6587">
        <f t="shared" si="511"/>
        <v>-10.64200817</v>
      </c>
      <c r="M6587">
        <f t="shared" si="512"/>
        <v>-8.9113262399999993</v>
      </c>
      <c r="N6587">
        <f>M6587-'Projectile Motion Calculations'!$D$2</f>
        <v>-818.95484802554904</v>
      </c>
      <c r="P6587">
        <f t="shared" si="513"/>
        <v>-0.68245477785889763</v>
      </c>
    </row>
    <row r="6588" spans="1:16" x14ac:dyDescent="0.2">
      <c r="A6588">
        <f t="shared" si="515"/>
        <v>3.1016666666667447</v>
      </c>
      <c r="C6588">
        <f>('Raw Data'!A6586+'Raw Data'!B6586)*128.337</f>
        <v>-2.5077049799999998</v>
      </c>
      <c r="D6588">
        <f>('Raw Data'!C6586+'Raw Data'!D6586)*128.419</f>
        <v>-6.2668472</v>
      </c>
      <c r="E6588">
        <f>('Raw Data'!E6586+'Raw Data'!F6586+'Raw Data'!G6586+'Raw Data'!H6586)*259.538</f>
        <v>3.8022317000000001</v>
      </c>
      <c r="G6588">
        <f>('Raw Data'!I6586+'Raw Data'!J6586)*127.233</f>
        <v>-1.24179408</v>
      </c>
      <c r="H6588">
        <f>('Raw Data'!K6586+'Raw Data'!L6586)*128.041</f>
        <v>-4.3751609699999996</v>
      </c>
      <c r="I6588">
        <f>('Raw Data'!M6586+'Raw Data'!N6586+'Raw Data'!O6586+'Raw Data'!P6586)*260.417</f>
        <v>-12.69532875</v>
      </c>
      <c r="K6588">
        <f t="shared" si="514"/>
        <v>-3.7494990599999998</v>
      </c>
      <c r="L6588">
        <f t="shared" si="511"/>
        <v>-10.64200817</v>
      </c>
      <c r="M6588">
        <f t="shared" si="512"/>
        <v>-8.8930970499999997</v>
      </c>
      <c r="N6588">
        <f>M6588-'Projectile Motion Calculations'!$D$2</f>
        <v>-818.9366188355491</v>
      </c>
      <c r="P6588">
        <f t="shared" si="513"/>
        <v>-0.68297886707139766</v>
      </c>
    </row>
    <row r="6589" spans="1:16" x14ac:dyDescent="0.2">
      <c r="A6589">
        <f t="shared" si="515"/>
        <v>3.1025000000000782</v>
      </c>
      <c r="C6589">
        <f>('Raw Data'!A6587+'Raw Data'!B6587)*128.337</f>
        <v>-3.1275726899999996</v>
      </c>
      <c r="D6589">
        <f>('Raw Data'!C6587+'Raw Data'!D6587)*128.419</f>
        <v>-5.6375941000000003</v>
      </c>
      <c r="E6589">
        <f>('Raw Data'!E6587+'Raw Data'!F6587+'Raw Data'!G6587+'Raw Data'!H6587)*259.538</f>
        <v>3.8022317000000001</v>
      </c>
      <c r="G6589">
        <f>('Raw Data'!I6587+'Raw Data'!J6587)*127.233</f>
        <v>-1.24179408</v>
      </c>
      <c r="H6589">
        <f>('Raw Data'!K6587+'Raw Data'!L6587)*128.041</f>
        <v>-4.3751609699999996</v>
      </c>
      <c r="I6589">
        <f>('Raw Data'!M6587+'Raw Data'!N6587+'Raw Data'!O6587+'Raw Data'!P6587)*260.417</f>
        <v>-13.971372049999999</v>
      </c>
      <c r="K6589">
        <f t="shared" si="514"/>
        <v>-4.3693667699999992</v>
      </c>
      <c r="L6589">
        <f t="shared" si="511"/>
        <v>-10.012755070000001</v>
      </c>
      <c r="M6589">
        <f t="shared" si="512"/>
        <v>-10.169140349999999</v>
      </c>
      <c r="N6589">
        <f>M6589-'Projectile Motion Calculations'!$D$2</f>
        <v>-820.21266213554907</v>
      </c>
      <c r="P6589">
        <f t="shared" si="513"/>
        <v>-0.68297886707139766</v>
      </c>
    </row>
    <row r="6590" spans="1:16" x14ac:dyDescent="0.2">
      <c r="A6590">
        <f t="shared" si="515"/>
        <v>3.1033333333334117</v>
      </c>
      <c r="C6590">
        <f>('Raw Data'!A6588+'Raw Data'!B6588)*128.337</f>
        <v>-1.8801370499999999</v>
      </c>
      <c r="D6590">
        <f>('Raw Data'!C6588+'Raw Data'!D6588)*128.419</f>
        <v>-5.0083410000000006</v>
      </c>
      <c r="E6590">
        <f>('Raw Data'!E6588+'Raw Data'!F6588+'Raw Data'!G6588+'Raw Data'!H6588)*259.538</f>
        <v>3.8022317000000001</v>
      </c>
      <c r="G6590">
        <f>('Raw Data'!I6588+'Raw Data'!J6588)*127.233</f>
        <v>-1.24179408</v>
      </c>
      <c r="H6590">
        <f>('Raw Data'!K6588+'Raw Data'!L6588)*128.041</f>
        <v>-4.3751609699999996</v>
      </c>
      <c r="I6590">
        <f>('Raw Data'!M6588+'Raw Data'!N6588+'Raw Data'!O6588+'Raw Data'!P6588)*260.417</f>
        <v>-12.69532875</v>
      </c>
      <c r="K6590">
        <f t="shared" si="514"/>
        <v>-3.1219311300000001</v>
      </c>
      <c r="L6590">
        <f t="shared" si="511"/>
        <v>-9.3835019700000011</v>
      </c>
      <c r="M6590">
        <f t="shared" si="512"/>
        <v>-8.8930970499999997</v>
      </c>
      <c r="N6590">
        <f>M6590-'Projectile Motion Calculations'!$D$2</f>
        <v>-818.9366188355491</v>
      </c>
      <c r="P6590">
        <f t="shared" si="513"/>
        <v>-0.68245082041723093</v>
      </c>
    </row>
    <row r="6591" spans="1:16" x14ac:dyDescent="0.2">
      <c r="A6591">
        <f t="shared" si="515"/>
        <v>3.1041666666667451</v>
      </c>
      <c r="C6591">
        <f>('Raw Data'!A6589+'Raw Data'!B6589)*128.337</f>
        <v>-2.5077049799999998</v>
      </c>
      <c r="D6591">
        <f>('Raw Data'!C6589+'Raw Data'!D6589)*128.419</f>
        <v>-5.0083410000000006</v>
      </c>
      <c r="E6591">
        <f>('Raw Data'!E6589+'Raw Data'!F6589+'Raw Data'!G6589+'Raw Data'!H6589)*259.538</f>
        <v>2.5356862599999999</v>
      </c>
      <c r="G6591">
        <f>('Raw Data'!I6589+'Raw Data'!J6589)*127.233</f>
        <v>-1.86396345</v>
      </c>
      <c r="H6591">
        <f>('Raw Data'!K6589+'Raw Data'!L6589)*128.041</f>
        <v>-4.3751609699999996</v>
      </c>
      <c r="I6591">
        <f>('Raw Data'!M6589+'Raw Data'!N6589+'Raw Data'!O6589+'Raw Data'!P6589)*260.417</f>
        <v>-11.43751464</v>
      </c>
      <c r="K6591">
        <f t="shared" si="514"/>
        <v>-4.3716684299999997</v>
      </c>
      <c r="L6591">
        <f t="shared" si="511"/>
        <v>-9.3835019700000011</v>
      </c>
      <c r="M6591">
        <f t="shared" si="512"/>
        <v>-8.9018283799999995</v>
      </c>
      <c r="N6591">
        <f>M6591-'Projectile Motion Calculations'!$D$2</f>
        <v>-818.94535016554903</v>
      </c>
      <c r="P6591">
        <f t="shared" si="513"/>
        <v>-0.68403795965889791</v>
      </c>
    </row>
    <row r="6592" spans="1:16" x14ac:dyDescent="0.2">
      <c r="A6592">
        <f t="shared" si="515"/>
        <v>3.1050000000000786</v>
      </c>
      <c r="C6592">
        <f>('Raw Data'!A6590+'Raw Data'!B6590)*128.337</f>
        <v>-2.5077049799999998</v>
      </c>
      <c r="D6592">
        <f>('Raw Data'!C6590+'Raw Data'!D6590)*128.419</f>
        <v>-4.3790879</v>
      </c>
      <c r="E6592">
        <f>('Raw Data'!E6590+'Raw Data'!F6590+'Raw Data'!G6590+'Raw Data'!H6590)*259.538</f>
        <v>1.2691408199999998</v>
      </c>
      <c r="G6592">
        <f>('Raw Data'!I6590+'Raw Data'!J6590)*127.233</f>
        <v>-1.24179408</v>
      </c>
      <c r="H6592">
        <f>('Raw Data'!K6590+'Raw Data'!L6590)*128.041</f>
        <v>-4.3751609699999996</v>
      </c>
      <c r="I6592">
        <f>('Raw Data'!M6590+'Raw Data'!N6590+'Raw Data'!O6590+'Raw Data'!P6590)*260.417</f>
        <v>-13.971372049999999</v>
      </c>
      <c r="K6592">
        <f t="shared" si="514"/>
        <v>-3.7494990599999998</v>
      </c>
      <c r="L6592">
        <f t="shared" si="511"/>
        <v>-8.7542488699999996</v>
      </c>
      <c r="M6592">
        <f t="shared" si="512"/>
        <v>-12.702231229999999</v>
      </c>
      <c r="N6592">
        <f>M6592-'Projectile Motion Calculations'!$D$2</f>
        <v>-822.7457530155491</v>
      </c>
      <c r="P6592">
        <f t="shared" si="513"/>
        <v>-0.68562146084639808</v>
      </c>
    </row>
    <row r="6593" spans="1:16" x14ac:dyDescent="0.2">
      <c r="A6593">
        <f t="shared" si="515"/>
        <v>3.105833333333412</v>
      </c>
      <c r="C6593">
        <f>('Raw Data'!A6591+'Raw Data'!B6591)*128.337</f>
        <v>-2.5077049799999998</v>
      </c>
      <c r="D6593">
        <f>('Raw Data'!C6591+'Raw Data'!D6591)*128.419</f>
        <v>-4.3880772300000004</v>
      </c>
      <c r="E6593">
        <f>('Raw Data'!E6591+'Raw Data'!F6591+'Raw Data'!G6591+'Raw Data'!H6591)*259.538</f>
        <v>1.2691408199999998</v>
      </c>
      <c r="G6593">
        <f>('Raw Data'!I6591+'Raw Data'!J6591)*127.233</f>
        <v>-1.86396345</v>
      </c>
      <c r="H6593">
        <f>('Raw Data'!K6591+'Raw Data'!L6591)*128.041</f>
        <v>-4.3751609699999996</v>
      </c>
      <c r="I6593">
        <f>('Raw Data'!M6591+'Raw Data'!N6591+'Raw Data'!O6591+'Raw Data'!P6591)*260.417</f>
        <v>-13.971372049999999</v>
      </c>
      <c r="K6593">
        <f t="shared" si="514"/>
        <v>-4.3716684299999997</v>
      </c>
      <c r="L6593">
        <f t="shared" si="511"/>
        <v>-8.7632382</v>
      </c>
      <c r="M6593">
        <f t="shared" si="512"/>
        <v>-12.702231229999999</v>
      </c>
      <c r="N6593">
        <f>M6593-'Projectile Motion Calculations'!$D$2</f>
        <v>-822.7457530155491</v>
      </c>
      <c r="P6593">
        <f t="shared" si="513"/>
        <v>-0.68456964436723122</v>
      </c>
    </row>
    <row r="6594" spans="1:16" x14ac:dyDescent="0.2">
      <c r="A6594">
        <f t="shared" si="515"/>
        <v>3.1066666666667455</v>
      </c>
      <c r="C6594">
        <f>('Raw Data'!A6592+'Raw Data'!B6592)*128.337</f>
        <v>-1.8801370499999999</v>
      </c>
      <c r="D6594">
        <f>('Raw Data'!C6592+'Raw Data'!D6592)*128.419</f>
        <v>-3.7588241299999998</v>
      </c>
      <c r="E6594">
        <f>('Raw Data'!E6592+'Raw Data'!F6592+'Raw Data'!G6592+'Raw Data'!H6592)*259.538</f>
        <v>2.5356862599999999</v>
      </c>
      <c r="G6594">
        <f>('Raw Data'!I6592+'Raw Data'!J6592)*127.233</f>
        <v>-1.24179408</v>
      </c>
      <c r="H6594">
        <f>('Raw Data'!K6592+'Raw Data'!L6592)*128.041</f>
        <v>-4.3751609699999996</v>
      </c>
      <c r="I6594">
        <f>('Raw Data'!M6592+'Raw Data'!N6592+'Raw Data'!O6592+'Raw Data'!P6592)*260.417</f>
        <v>-12.713557939999999</v>
      </c>
      <c r="K6594">
        <f t="shared" si="514"/>
        <v>-3.1219311300000001</v>
      </c>
      <c r="L6594">
        <f t="shared" si="511"/>
        <v>-8.1339851000000003</v>
      </c>
      <c r="M6594">
        <f t="shared" si="512"/>
        <v>-10.177871679999999</v>
      </c>
      <c r="N6594">
        <f>M6594-'Projectile Motion Calculations'!$D$2</f>
        <v>-820.221393465549</v>
      </c>
      <c r="P6594">
        <f t="shared" si="513"/>
        <v>-0.68509373357973125</v>
      </c>
    </row>
    <row r="6595" spans="1:16" x14ac:dyDescent="0.2">
      <c r="A6595">
        <f t="shared" si="515"/>
        <v>3.107500000000079</v>
      </c>
      <c r="C6595">
        <f>('Raw Data'!A6593+'Raw Data'!B6593)*128.337</f>
        <v>-2.5077049799999998</v>
      </c>
      <c r="D6595">
        <f>('Raw Data'!C6593+'Raw Data'!D6593)*128.419</f>
        <v>-3.7588241299999998</v>
      </c>
      <c r="E6595">
        <f>('Raw Data'!E6593+'Raw Data'!F6593+'Raw Data'!G6593+'Raw Data'!H6593)*259.538</f>
        <v>1.2691408199999998</v>
      </c>
      <c r="G6595">
        <f>('Raw Data'!I6593+'Raw Data'!J6593)*127.233</f>
        <v>-1.86396345</v>
      </c>
      <c r="H6595">
        <f>('Raw Data'!K6593+'Raw Data'!L6593)*128.041</f>
        <v>-4.3751609699999996</v>
      </c>
      <c r="I6595">
        <f>('Raw Data'!M6593+'Raw Data'!N6593+'Raw Data'!O6593+'Raw Data'!P6593)*260.417</f>
        <v>-15.229186159999999</v>
      </c>
      <c r="K6595">
        <f t="shared" si="514"/>
        <v>-4.3716684299999997</v>
      </c>
      <c r="L6595">
        <f t="shared" si="511"/>
        <v>-8.1339851000000003</v>
      </c>
      <c r="M6595">
        <f t="shared" si="512"/>
        <v>-13.960045339999999</v>
      </c>
      <c r="N6595">
        <f>M6595-'Projectile Motion Calculations'!$D$2</f>
        <v>-824.00356712554901</v>
      </c>
      <c r="P6595">
        <f t="shared" si="513"/>
        <v>-0.6861455500588981</v>
      </c>
    </row>
    <row r="6596" spans="1:16" x14ac:dyDescent="0.2">
      <c r="A6596">
        <f t="shared" si="515"/>
        <v>3.1083333333334124</v>
      </c>
      <c r="C6596">
        <f>('Raw Data'!A6594+'Raw Data'!B6594)*128.337</f>
        <v>-1.8801370499999999</v>
      </c>
      <c r="D6596">
        <f>('Raw Data'!C6594+'Raw Data'!D6594)*128.419</f>
        <v>-3.7588241299999998</v>
      </c>
      <c r="E6596">
        <f>('Raw Data'!E6594+'Raw Data'!F6594+'Raw Data'!G6594+'Raw Data'!H6594)*259.538</f>
        <v>1.2691408199999998</v>
      </c>
      <c r="G6596">
        <f>('Raw Data'!I6594+'Raw Data'!J6594)*127.233</f>
        <v>-1.24179408</v>
      </c>
      <c r="H6596">
        <f>('Raw Data'!K6594+'Raw Data'!L6594)*128.041</f>
        <v>-4.3751609699999996</v>
      </c>
      <c r="I6596">
        <f>('Raw Data'!M6594+'Raw Data'!N6594+'Raw Data'!O6594+'Raw Data'!P6594)*260.417</f>
        <v>-13.971372049999999</v>
      </c>
      <c r="K6596">
        <f t="shared" si="514"/>
        <v>-3.1219311300000001</v>
      </c>
      <c r="L6596">
        <f t="shared" ref="L6596:L6659" si="516">D6596+H6596</f>
        <v>-8.1339851000000003</v>
      </c>
      <c r="M6596">
        <f t="shared" ref="M6596:M6659" si="517">E6596+I6596</f>
        <v>-12.702231229999999</v>
      </c>
      <c r="N6596">
        <f>M6596-'Projectile Motion Calculations'!$D$2</f>
        <v>-822.7457530155491</v>
      </c>
      <c r="P6596">
        <f t="shared" ref="P6596:P6659" si="518">(A6597-A6596)*(N6597+N6596)/2</f>
        <v>-0.68562146084639808</v>
      </c>
    </row>
    <row r="6597" spans="1:16" x14ac:dyDescent="0.2">
      <c r="A6597">
        <f t="shared" si="515"/>
        <v>3.1091666666667459</v>
      </c>
      <c r="C6597">
        <f>('Raw Data'!A6595+'Raw Data'!B6595)*128.337</f>
        <v>-1.8801370499999999</v>
      </c>
      <c r="D6597">
        <f>('Raw Data'!C6595+'Raw Data'!D6595)*128.419</f>
        <v>-3.1295710300000001</v>
      </c>
      <c r="E6597">
        <f>('Raw Data'!E6595+'Raw Data'!F6595+'Raw Data'!G6595+'Raw Data'!H6595)*259.538</f>
        <v>1.2691408199999998</v>
      </c>
      <c r="G6597">
        <f>('Raw Data'!I6595+'Raw Data'!J6595)*127.233</f>
        <v>-1.24179408</v>
      </c>
      <c r="H6597">
        <f>('Raw Data'!K6595+'Raw Data'!L6595)*128.041</f>
        <v>-4.3751609699999996</v>
      </c>
      <c r="I6597">
        <f>('Raw Data'!M6595+'Raw Data'!N6595+'Raw Data'!O6595+'Raw Data'!P6595)*260.417</f>
        <v>-13.971372049999999</v>
      </c>
      <c r="K6597">
        <f t="shared" si="514"/>
        <v>-3.1219311300000001</v>
      </c>
      <c r="L6597">
        <f t="shared" si="516"/>
        <v>-7.5047319999999997</v>
      </c>
      <c r="M6597">
        <f t="shared" si="517"/>
        <v>-12.702231229999999</v>
      </c>
      <c r="N6597">
        <f>M6597-'Projectile Motion Calculations'!$D$2</f>
        <v>-822.7457530155491</v>
      </c>
      <c r="P6597">
        <f t="shared" si="518"/>
        <v>-0.68562146084639808</v>
      </c>
    </row>
    <row r="6598" spans="1:16" x14ac:dyDescent="0.2">
      <c r="A6598">
        <f t="shared" si="515"/>
        <v>3.1100000000000794</v>
      </c>
      <c r="C6598">
        <f>('Raw Data'!A6596+'Raw Data'!B6596)*128.337</f>
        <v>-1.8801370499999999</v>
      </c>
      <c r="D6598">
        <f>('Raw Data'!C6596+'Raw Data'!D6596)*128.419</f>
        <v>-2.5016021200000003</v>
      </c>
      <c r="E6598">
        <f>('Raw Data'!E6596+'Raw Data'!F6596+'Raw Data'!G6596+'Raw Data'!H6596)*259.538</f>
        <v>1.2691408199999998</v>
      </c>
      <c r="G6598">
        <f>('Raw Data'!I6596+'Raw Data'!J6596)*127.233</f>
        <v>-1.24179408</v>
      </c>
      <c r="H6598">
        <f>('Raw Data'!K6596+'Raw Data'!L6596)*128.041</f>
        <v>-4.3751609699999996</v>
      </c>
      <c r="I6598">
        <f>('Raw Data'!M6596+'Raw Data'!N6596+'Raw Data'!O6596+'Raw Data'!P6596)*260.417</f>
        <v>-13.971372049999999</v>
      </c>
      <c r="K6598">
        <f t="shared" si="514"/>
        <v>-3.1219311300000001</v>
      </c>
      <c r="L6598">
        <f t="shared" si="516"/>
        <v>-6.8767630899999999</v>
      </c>
      <c r="M6598">
        <f t="shared" si="517"/>
        <v>-12.702231229999999</v>
      </c>
      <c r="N6598">
        <f>M6598-'Projectile Motion Calculations'!$D$2</f>
        <v>-822.7457530155491</v>
      </c>
      <c r="P6598">
        <f t="shared" si="518"/>
        <v>-0.68562146084639808</v>
      </c>
    </row>
    <row r="6599" spans="1:16" x14ac:dyDescent="0.2">
      <c r="A6599">
        <f t="shared" si="515"/>
        <v>3.1108333333334128</v>
      </c>
      <c r="C6599">
        <f>('Raw Data'!A6597+'Raw Data'!B6597)*128.337</f>
        <v>-1.2525691199999998</v>
      </c>
      <c r="D6599">
        <f>('Raw Data'!C6597+'Raw Data'!D6597)*128.419</f>
        <v>-2.5016021200000003</v>
      </c>
      <c r="E6599">
        <f>('Raw Data'!E6597+'Raw Data'!F6597+'Raw Data'!G6597+'Raw Data'!H6597)*259.538</f>
        <v>1.2691408199999998</v>
      </c>
      <c r="G6599">
        <f>('Raw Data'!I6597+'Raw Data'!J6597)*127.233</f>
        <v>-0.62089704000000001</v>
      </c>
      <c r="H6599">
        <f>('Raw Data'!K6597+'Raw Data'!L6597)*128.041</f>
        <v>-4.3751609699999996</v>
      </c>
      <c r="I6599">
        <f>('Raw Data'!M6597+'Raw Data'!N6597+'Raw Data'!O6597+'Raw Data'!P6597)*260.417</f>
        <v>-13.971372049999999</v>
      </c>
      <c r="K6599">
        <f t="shared" si="514"/>
        <v>-1.8734661599999998</v>
      </c>
      <c r="L6599">
        <f t="shared" si="516"/>
        <v>-6.8767630899999999</v>
      </c>
      <c r="M6599">
        <f t="shared" si="517"/>
        <v>-12.702231229999999</v>
      </c>
      <c r="N6599">
        <f>M6599-'Projectile Motion Calculations'!$D$2</f>
        <v>-822.7457530155491</v>
      </c>
      <c r="P6599">
        <f t="shared" si="518"/>
        <v>-0.68561750340473138</v>
      </c>
    </row>
    <row r="6600" spans="1:16" x14ac:dyDescent="0.2">
      <c r="A6600">
        <f t="shared" si="515"/>
        <v>3.1116666666667463</v>
      </c>
      <c r="C6600">
        <f>('Raw Data'!A6598+'Raw Data'!B6598)*128.337</f>
        <v>-1.2525691199999998</v>
      </c>
      <c r="D6600">
        <f>('Raw Data'!C6598+'Raw Data'!D6598)*128.419</f>
        <v>-2.5016021200000003</v>
      </c>
      <c r="E6600">
        <f>('Raw Data'!E6598+'Raw Data'!F6598+'Raw Data'!G6598+'Raw Data'!H6598)*259.538</f>
        <v>2.5953799999998942E-3</v>
      </c>
      <c r="G6600">
        <f>('Raw Data'!I6598+'Raw Data'!J6598)*127.233</f>
        <v>-1.24179408</v>
      </c>
      <c r="H6600">
        <f>('Raw Data'!K6598+'Raw Data'!L6598)*128.041</f>
        <v>-4.3751609699999996</v>
      </c>
      <c r="I6600">
        <f>('Raw Data'!M6598+'Raw Data'!N6598+'Raw Data'!O6598+'Raw Data'!P6598)*260.417</f>
        <v>-12.69532875</v>
      </c>
      <c r="K6600">
        <f t="shared" ref="K6600:K6663" si="519">C6600+G6600</f>
        <v>-2.4943631999999996</v>
      </c>
      <c r="L6600">
        <f t="shared" si="516"/>
        <v>-6.8767630899999999</v>
      </c>
      <c r="M6600">
        <f t="shared" si="517"/>
        <v>-12.692733369999999</v>
      </c>
      <c r="N6600">
        <f>M6600-'Projectile Motion Calculations'!$D$2</f>
        <v>-822.73625515554909</v>
      </c>
      <c r="P6600">
        <f t="shared" si="518"/>
        <v>-0.6861452306713981</v>
      </c>
    </row>
    <row r="6601" spans="1:16" x14ac:dyDescent="0.2">
      <c r="A6601">
        <f t="shared" si="515"/>
        <v>3.1125000000000798</v>
      </c>
      <c r="C6601">
        <f>('Raw Data'!A6599+'Raw Data'!B6599)*128.337</f>
        <v>-1.2525691199999998</v>
      </c>
      <c r="D6601">
        <f>('Raw Data'!C6599+'Raw Data'!D6599)*128.419</f>
        <v>-2.5016021200000003</v>
      </c>
      <c r="E6601">
        <f>('Raw Data'!E6599+'Raw Data'!F6599+'Raw Data'!G6599+'Raw Data'!H6599)*259.538</f>
        <v>2.5953799999998942E-3</v>
      </c>
      <c r="G6601">
        <f>('Raw Data'!I6599+'Raw Data'!J6599)*127.233</f>
        <v>-1.24179408</v>
      </c>
      <c r="H6601">
        <f>('Raw Data'!K6599+'Raw Data'!L6599)*128.041</f>
        <v>-4.3751609699999996</v>
      </c>
      <c r="I6601">
        <f>('Raw Data'!M6599+'Raw Data'!N6599+'Raw Data'!O6599+'Raw Data'!P6599)*260.417</f>
        <v>-13.971372049999999</v>
      </c>
      <c r="K6601">
        <f t="shared" si="519"/>
        <v>-2.4943631999999996</v>
      </c>
      <c r="L6601">
        <f t="shared" si="516"/>
        <v>-6.8767630899999999</v>
      </c>
      <c r="M6601">
        <f t="shared" si="517"/>
        <v>-13.968776669999999</v>
      </c>
      <c r="N6601">
        <f>M6601-'Projectile Motion Calculations'!$D$2</f>
        <v>-824.01229845554906</v>
      </c>
      <c r="P6601">
        <f t="shared" si="518"/>
        <v>-0.68667691537973152</v>
      </c>
    </row>
    <row r="6602" spans="1:16" x14ac:dyDescent="0.2">
      <c r="A6602">
        <f t="shared" si="515"/>
        <v>3.1133333333334132</v>
      </c>
      <c r="C6602">
        <f>('Raw Data'!A6600+'Raw Data'!B6600)*128.337</f>
        <v>-1.2525691199999998</v>
      </c>
      <c r="D6602">
        <f>('Raw Data'!C6600+'Raw Data'!D6600)*128.419</f>
        <v>-2.5016021200000003</v>
      </c>
      <c r="E6602">
        <f>('Raw Data'!E6600+'Raw Data'!F6600+'Raw Data'!G6600+'Raw Data'!H6600)*259.538</f>
        <v>2.5953799999998942E-3</v>
      </c>
      <c r="G6602">
        <f>('Raw Data'!I6600+'Raw Data'!J6600)*127.233</f>
        <v>-1.86396345</v>
      </c>
      <c r="H6602">
        <f>('Raw Data'!K6600+'Raw Data'!L6600)*128.041</f>
        <v>-4.3751609699999996</v>
      </c>
      <c r="I6602">
        <f>('Raw Data'!M6600+'Raw Data'!N6600+'Raw Data'!O6600+'Raw Data'!P6600)*260.417</f>
        <v>-13.971372049999999</v>
      </c>
      <c r="K6602">
        <f t="shared" si="519"/>
        <v>-3.1165325699999995</v>
      </c>
      <c r="L6602">
        <f t="shared" si="516"/>
        <v>-6.8767630899999999</v>
      </c>
      <c r="M6602">
        <f t="shared" si="517"/>
        <v>-13.968776669999999</v>
      </c>
      <c r="N6602">
        <f>M6602-'Projectile Motion Calculations'!$D$2</f>
        <v>-824.01229845554906</v>
      </c>
      <c r="P6602">
        <f t="shared" si="518"/>
        <v>-0.68667691537973152</v>
      </c>
    </row>
    <row r="6603" spans="1:16" x14ac:dyDescent="0.2">
      <c r="A6603">
        <f t="shared" si="515"/>
        <v>3.1141666666667467</v>
      </c>
      <c r="C6603">
        <f>('Raw Data'!A6601+'Raw Data'!B6601)*128.337</f>
        <v>-1.2525691199999998</v>
      </c>
      <c r="D6603">
        <f>('Raw Data'!C6601+'Raw Data'!D6601)*128.419</f>
        <v>-2.5016021200000003</v>
      </c>
      <c r="E6603">
        <f>('Raw Data'!E6601+'Raw Data'!F6601+'Raw Data'!G6601+'Raw Data'!H6601)*259.538</f>
        <v>2.5953799999998942E-3</v>
      </c>
      <c r="G6603">
        <f>('Raw Data'!I6601+'Raw Data'!J6601)*127.233</f>
        <v>-1.24179408</v>
      </c>
      <c r="H6603">
        <f>('Raw Data'!K6601+'Raw Data'!L6601)*128.041</f>
        <v>-4.9935989999999997</v>
      </c>
      <c r="I6603">
        <f>('Raw Data'!M6601+'Raw Data'!N6601+'Raw Data'!O6601+'Raw Data'!P6601)*260.417</f>
        <v>-13.971372049999999</v>
      </c>
      <c r="K6603">
        <f t="shared" si="519"/>
        <v>-2.4943631999999996</v>
      </c>
      <c r="L6603">
        <f t="shared" si="516"/>
        <v>-7.4952011199999999</v>
      </c>
      <c r="M6603">
        <f t="shared" si="517"/>
        <v>-13.968776669999999</v>
      </c>
      <c r="N6603">
        <f>M6603-'Projectile Motion Calculations'!$D$2</f>
        <v>-824.01229845554906</v>
      </c>
      <c r="P6603">
        <f t="shared" si="518"/>
        <v>-0.68667799678806485</v>
      </c>
    </row>
    <row r="6604" spans="1:16" x14ac:dyDescent="0.2">
      <c r="A6604">
        <f t="shared" si="515"/>
        <v>3.1150000000000801</v>
      </c>
      <c r="C6604">
        <f>('Raw Data'!A6602+'Raw Data'!B6602)*128.337</f>
        <v>-1.2525691199999998</v>
      </c>
      <c r="D6604">
        <f>('Raw Data'!C6602+'Raw Data'!D6602)*128.419</f>
        <v>-1.88133835</v>
      </c>
      <c r="E6604">
        <f>('Raw Data'!E6602+'Raw Data'!F6602+'Raw Data'!G6602+'Raw Data'!H6602)*259.538</f>
        <v>0</v>
      </c>
      <c r="G6604">
        <f>('Raw Data'!I6602+'Raw Data'!J6602)*127.233</f>
        <v>-1.24179408</v>
      </c>
      <c r="H6604">
        <f>('Raw Data'!K6602+'Raw Data'!L6602)*128.041</f>
        <v>-4.9935989999999997</v>
      </c>
      <c r="I6604">
        <f>('Raw Data'!M6602+'Raw Data'!N6602+'Raw Data'!O6602+'Raw Data'!P6602)*260.417</f>
        <v>-13.971372049999999</v>
      </c>
      <c r="K6604">
        <f t="shared" si="519"/>
        <v>-2.4943631999999996</v>
      </c>
      <c r="L6604">
        <f t="shared" si="516"/>
        <v>-6.8749373499999997</v>
      </c>
      <c r="M6604">
        <f t="shared" si="517"/>
        <v>-13.971372049999999</v>
      </c>
      <c r="N6604">
        <f>M6604-'Projectile Motion Calculations'!$D$2</f>
        <v>-824.01489383554906</v>
      </c>
      <c r="P6604">
        <f t="shared" si="518"/>
        <v>-0.68667512075473158</v>
      </c>
    </row>
    <row r="6605" spans="1:16" x14ac:dyDescent="0.2">
      <c r="A6605">
        <f t="shared" si="515"/>
        <v>3.1158333333334136</v>
      </c>
      <c r="C6605">
        <f>('Raw Data'!A6603+'Raw Data'!B6603)*128.337</f>
        <v>-1.2525691199999998</v>
      </c>
      <c r="D6605">
        <f>('Raw Data'!C6603+'Raw Data'!D6603)*128.419</f>
        <v>-1.25465363</v>
      </c>
      <c r="E6605">
        <f>('Raw Data'!E6603+'Raw Data'!F6603+'Raw Data'!G6603+'Raw Data'!H6603)*259.538</f>
        <v>-1.26654544</v>
      </c>
      <c r="G6605">
        <f>('Raw Data'!I6603+'Raw Data'!J6603)*127.233</f>
        <v>-1.24179408</v>
      </c>
      <c r="H6605">
        <f>('Raw Data'!K6603+'Raw Data'!L6603)*128.041</f>
        <v>-4.3751609699999996</v>
      </c>
      <c r="I6605">
        <f>('Raw Data'!M6603+'Raw Data'!N6603+'Raw Data'!O6603+'Raw Data'!P6603)*260.417</f>
        <v>-12.69532875</v>
      </c>
      <c r="K6605">
        <f t="shared" si="519"/>
        <v>-2.4943631999999996</v>
      </c>
      <c r="L6605">
        <f t="shared" si="516"/>
        <v>-5.6298145999999996</v>
      </c>
      <c r="M6605">
        <f t="shared" si="517"/>
        <v>-13.96187419</v>
      </c>
      <c r="N6605">
        <f>M6605-'Projectile Motion Calculations'!$D$2</f>
        <v>-824.00539597554905</v>
      </c>
      <c r="P6605">
        <f t="shared" si="518"/>
        <v>-0.68719889057973171</v>
      </c>
    </row>
    <row r="6606" spans="1:16" x14ac:dyDescent="0.2">
      <c r="A6606">
        <f t="shared" si="515"/>
        <v>3.1166666666667471</v>
      </c>
      <c r="C6606">
        <f>('Raw Data'!A6604+'Raw Data'!B6604)*128.337</f>
        <v>-1.2525691199999998</v>
      </c>
      <c r="D6606">
        <f>('Raw Data'!C6604+'Raw Data'!D6604)*128.419</f>
        <v>-1.25465363</v>
      </c>
      <c r="E6606">
        <f>('Raw Data'!E6604+'Raw Data'!F6604+'Raw Data'!G6604+'Raw Data'!H6604)*259.538</f>
        <v>-2.53309088</v>
      </c>
      <c r="G6606">
        <f>('Raw Data'!I6604+'Raw Data'!J6604)*127.233</f>
        <v>-1.24179408</v>
      </c>
      <c r="H6606">
        <f>('Raw Data'!K6604+'Raw Data'!L6604)*128.041</f>
        <v>-4.3751609699999996</v>
      </c>
      <c r="I6606">
        <f>('Raw Data'!M6604+'Raw Data'!N6604+'Raw Data'!O6604+'Raw Data'!P6604)*260.417</f>
        <v>-12.69532875</v>
      </c>
      <c r="K6606">
        <f t="shared" si="519"/>
        <v>-2.4943631999999996</v>
      </c>
      <c r="L6606">
        <f t="shared" si="516"/>
        <v>-5.6298145999999996</v>
      </c>
      <c r="M6606">
        <f t="shared" si="517"/>
        <v>-15.228419629999999</v>
      </c>
      <c r="N6606">
        <f>M6606-'Projectile Motion Calculations'!$D$2</f>
        <v>-825.27194141554901</v>
      </c>
      <c r="P6606">
        <f t="shared" si="518"/>
        <v>-0.68773057528806503</v>
      </c>
    </row>
    <row r="6607" spans="1:16" x14ac:dyDescent="0.2">
      <c r="A6607">
        <f t="shared" si="515"/>
        <v>3.1175000000000805</v>
      </c>
      <c r="C6607">
        <f>('Raw Data'!A6605+'Raw Data'!B6605)*128.337</f>
        <v>0</v>
      </c>
      <c r="D6607">
        <f>('Raw Data'!C6605+'Raw Data'!D6605)*128.419</f>
        <v>-1.25465363</v>
      </c>
      <c r="E6607">
        <f>('Raw Data'!E6605+'Raw Data'!F6605+'Raw Data'!G6605+'Raw Data'!H6605)*259.538</f>
        <v>-1.26654544</v>
      </c>
      <c r="G6607">
        <f>('Raw Data'!I6605+'Raw Data'!J6605)*127.233</f>
        <v>-1.24179408</v>
      </c>
      <c r="H6607">
        <f>('Raw Data'!K6605+'Raw Data'!L6605)*128.041</f>
        <v>-4.3751609699999996</v>
      </c>
      <c r="I6607">
        <f>('Raw Data'!M6605+'Raw Data'!N6605+'Raw Data'!O6605+'Raw Data'!P6605)*260.417</f>
        <v>-13.971372049999999</v>
      </c>
      <c r="K6607">
        <f t="shared" si="519"/>
        <v>-1.24179408</v>
      </c>
      <c r="L6607">
        <f t="shared" si="516"/>
        <v>-5.6298145999999996</v>
      </c>
      <c r="M6607">
        <f t="shared" si="517"/>
        <v>-15.237917489999999</v>
      </c>
      <c r="N6607">
        <f>M6607-'Projectile Motion Calculations'!$D$2</f>
        <v>-825.28143927554902</v>
      </c>
      <c r="P6607">
        <f t="shared" si="518"/>
        <v>-0.68826225999639845</v>
      </c>
    </row>
    <row r="6608" spans="1:16" x14ac:dyDescent="0.2">
      <c r="A6608">
        <f t="shared" si="515"/>
        <v>3.118333333333414</v>
      </c>
      <c r="C6608">
        <f>('Raw Data'!A6606+'Raw Data'!B6606)*128.337</f>
        <v>-0.62628455999999988</v>
      </c>
      <c r="D6608">
        <f>('Raw Data'!C6606+'Raw Data'!D6606)*128.419</f>
        <v>0</v>
      </c>
      <c r="E6608">
        <f>('Raw Data'!E6606+'Raw Data'!F6606+'Raw Data'!G6606+'Raw Data'!H6606)*259.538</f>
        <v>-2.53309088</v>
      </c>
      <c r="G6608">
        <f>('Raw Data'!I6606+'Raw Data'!J6606)*127.233</f>
        <v>-1.24179408</v>
      </c>
      <c r="H6608">
        <f>('Raw Data'!K6606+'Raw Data'!L6606)*128.041</f>
        <v>-4.3751609699999996</v>
      </c>
      <c r="I6608">
        <f>('Raw Data'!M6606+'Raw Data'!N6606+'Raw Data'!O6606+'Raw Data'!P6606)*260.417</f>
        <v>-13.971372049999999</v>
      </c>
      <c r="K6608">
        <f t="shared" si="519"/>
        <v>-1.8680786399999998</v>
      </c>
      <c r="L6608">
        <f t="shared" si="516"/>
        <v>-4.3751609699999996</v>
      </c>
      <c r="M6608">
        <f t="shared" si="517"/>
        <v>-16.504462929999999</v>
      </c>
      <c r="N6608">
        <f>M6608-'Projectile Motion Calculations'!$D$2</f>
        <v>-826.54798471554909</v>
      </c>
      <c r="P6608">
        <f t="shared" si="518"/>
        <v>-0.68825830255473175</v>
      </c>
    </row>
    <row r="6609" spans="1:16" x14ac:dyDescent="0.2">
      <c r="A6609">
        <f t="shared" si="515"/>
        <v>3.1191666666667475</v>
      </c>
      <c r="C6609">
        <f>('Raw Data'!A6607+'Raw Data'!B6607)*128.337</f>
        <v>0</v>
      </c>
      <c r="D6609">
        <f>('Raw Data'!C6607+'Raw Data'!D6607)*128.419</f>
        <v>-1.25465363</v>
      </c>
      <c r="E6609">
        <f>('Raw Data'!E6607+'Raw Data'!F6607+'Raw Data'!G6607+'Raw Data'!H6607)*259.538</f>
        <v>-2.53309088</v>
      </c>
      <c r="G6609">
        <f>('Raw Data'!I6607+'Raw Data'!J6607)*127.233</f>
        <v>-1.24179408</v>
      </c>
      <c r="H6609">
        <f>('Raw Data'!K6607+'Raw Data'!L6607)*128.041</f>
        <v>-4.3751609699999996</v>
      </c>
      <c r="I6609">
        <f>('Raw Data'!M6607+'Raw Data'!N6607+'Raw Data'!O6607+'Raw Data'!P6607)*260.417</f>
        <v>-12.69532875</v>
      </c>
      <c r="K6609">
        <f t="shared" si="519"/>
        <v>-1.24179408</v>
      </c>
      <c r="L6609">
        <f t="shared" si="516"/>
        <v>-5.6298145999999996</v>
      </c>
      <c r="M6609">
        <f t="shared" si="517"/>
        <v>-15.228419629999999</v>
      </c>
      <c r="N6609">
        <f>M6609-'Projectile Motion Calculations'!$D$2</f>
        <v>-825.27194141554901</v>
      </c>
      <c r="P6609">
        <f t="shared" si="518"/>
        <v>-0.68878239176723188</v>
      </c>
    </row>
    <row r="6610" spans="1:16" x14ac:dyDescent="0.2">
      <c r="A6610">
        <f t="shared" si="515"/>
        <v>3.1200000000000809</v>
      </c>
      <c r="C6610">
        <f>('Raw Data'!A6608+'Raw Data'!B6608)*128.337</f>
        <v>0</v>
      </c>
      <c r="D6610">
        <f>('Raw Data'!C6608+'Raw Data'!D6608)*128.419</f>
        <v>-0.62668471999999997</v>
      </c>
      <c r="E6610">
        <f>('Raw Data'!E6608+'Raw Data'!F6608+'Raw Data'!G6608+'Raw Data'!H6608)*259.538</f>
        <v>-2.53309088</v>
      </c>
      <c r="G6610">
        <f>('Raw Data'!I6608+'Raw Data'!J6608)*127.233</f>
        <v>-1.24179408</v>
      </c>
      <c r="H6610">
        <f>('Raw Data'!K6608+'Raw Data'!L6608)*128.041</f>
        <v>-4.3751609699999996</v>
      </c>
      <c r="I6610">
        <f>('Raw Data'!M6608+'Raw Data'!N6608+'Raw Data'!O6608+'Raw Data'!P6608)*260.417</f>
        <v>-15.229186159999999</v>
      </c>
      <c r="K6610">
        <f t="shared" si="519"/>
        <v>-1.24179408</v>
      </c>
      <c r="L6610">
        <f t="shared" si="516"/>
        <v>-5.0018456899999997</v>
      </c>
      <c r="M6610">
        <f t="shared" si="517"/>
        <v>-17.762277040000001</v>
      </c>
      <c r="N6610">
        <f>M6610-'Projectile Motion Calculations'!$D$2</f>
        <v>-827.805798825549</v>
      </c>
      <c r="P6610">
        <f t="shared" si="518"/>
        <v>-0.68878526780056526</v>
      </c>
    </row>
    <row r="6611" spans="1:16" x14ac:dyDescent="0.2">
      <c r="A6611">
        <f t="shared" si="515"/>
        <v>3.1208333333334144</v>
      </c>
      <c r="C6611">
        <f>('Raw Data'!A6609+'Raw Data'!B6609)*128.337</f>
        <v>-0.62628455999999988</v>
      </c>
      <c r="D6611">
        <f>('Raw Data'!C6609+'Raw Data'!D6609)*128.419</f>
        <v>-0.62668471999999997</v>
      </c>
      <c r="E6611">
        <f>('Raw Data'!E6609+'Raw Data'!F6609+'Raw Data'!G6609+'Raw Data'!H6609)*259.538</f>
        <v>-1.2639500600000002</v>
      </c>
      <c r="G6611">
        <f>('Raw Data'!I6609+'Raw Data'!J6609)*127.233</f>
        <v>-1.24179408</v>
      </c>
      <c r="H6611">
        <f>('Raw Data'!K6609+'Raw Data'!L6609)*128.041</f>
        <v>-3.7477600699999996</v>
      </c>
      <c r="I6611">
        <f>('Raw Data'!M6609+'Raw Data'!N6609+'Raw Data'!O6609+'Raw Data'!P6609)*260.417</f>
        <v>-13.971372049999999</v>
      </c>
      <c r="K6611">
        <f t="shared" si="519"/>
        <v>-1.8680786399999998</v>
      </c>
      <c r="L6611">
        <f t="shared" si="516"/>
        <v>-4.3744447899999992</v>
      </c>
      <c r="M6611">
        <f t="shared" si="517"/>
        <v>-15.23532211</v>
      </c>
      <c r="N6611">
        <f>M6611-'Projectile Motion Calculations'!$D$2</f>
        <v>-825.27884389554902</v>
      </c>
      <c r="P6611">
        <f t="shared" si="518"/>
        <v>-0.6877294938797317</v>
      </c>
    </row>
    <row r="6612" spans="1:16" x14ac:dyDescent="0.2">
      <c r="A6612">
        <f t="shared" si="515"/>
        <v>3.1216666666667479</v>
      </c>
      <c r="C6612">
        <f>('Raw Data'!A6610+'Raw Data'!B6610)*128.337</f>
        <v>-0.62628455999999988</v>
      </c>
      <c r="D6612">
        <f>('Raw Data'!C6610+'Raw Data'!D6610)*128.419</f>
        <v>-1.25465363</v>
      </c>
      <c r="E6612">
        <f>('Raw Data'!E6610+'Raw Data'!F6610+'Raw Data'!G6610+'Raw Data'!H6610)*259.538</f>
        <v>-2.53309088</v>
      </c>
      <c r="G6612">
        <f>('Raw Data'!I6610+'Raw Data'!J6610)*127.233</f>
        <v>-1.24179408</v>
      </c>
      <c r="H6612">
        <f>('Raw Data'!K6610+'Raw Data'!L6610)*128.041</f>
        <v>-4.3751609699999996</v>
      </c>
      <c r="I6612">
        <f>('Raw Data'!M6610+'Raw Data'!N6610+'Raw Data'!O6610+'Raw Data'!P6610)*260.417</f>
        <v>-12.69532875</v>
      </c>
      <c r="K6612">
        <f t="shared" si="519"/>
        <v>-1.8680786399999998</v>
      </c>
      <c r="L6612">
        <f t="shared" si="516"/>
        <v>-5.6298145999999996</v>
      </c>
      <c r="M6612">
        <f t="shared" si="517"/>
        <v>-15.228419629999999</v>
      </c>
      <c r="N6612">
        <f>M6612-'Projectile Motion Calculations'!$D$2</f>
        <v>-825.27194141554901</v>
      </c>
      <c r="P6612">
        <f t="shared" si="518"/>
        <v>-0.68825542652139848</v>
      </c>
    </row>
    <row r="6613" spans="1:16" x14ac:dyDescent="0.2">
      <c r="A6613">
        <f t="shared" si="515"/>
        <v>3.1225000000000813</v>
      </c>
      <c r="C6613">
        <f>('Raw Data'!A6611+'Raw Data'!B6611)*128.337</f>
        <v>-0.62628455999999988</v>
      </c>
      <c r="D6613">
        <f>('Raw Data'!C6611+'Raw Data'!D6611)*128.419</f>
        <v>-0.62668471999999997</v>
      </c>
      <c r="E6613">
        <f>('Raw Data'!E6611+'Raw Data'!F6611+'Raw Data'!G6611+'Raw Data'!H6611)*259.538</f>
        <v>-3.8022317000000001</v>
      </c>
      <c r="G6613">
        <f>('Raw Data'!I6611+'Raw Data'!J6611)*127.233</f>
        <v>-1.24179408</v>
      </c>
      <c r="H6613">
        <f>('Raw Data'!K6611+'Raw Data'!L6611)*128.041</f>
        <v>-4.3751609699999996</v>
      </c>
      <c r="I6613">
        <f>('Raw Data'!M6611+'Raw Data'!N6611+'Raw Data'!O6611+'Raw Data'!P6611)*260.417</f>
        <v>-12.69532875</v>
      </c>
      <c r="K6613">
        <f t="shared" si="519"/>
        <v>-1.8680786399999998</v>
      </c>
      <c r="L6613">
        <f t="shared" si="516"/>
        <v>-5.0018456899999997</v>
      </c>
      <c r="M6613">
        <f t="shared" si="517"/>
        <v>-16.497560450000002</v>
      </c>
      <c r="N6613">
        <f>M6613-'Projectile Motion Calculations'!$D$2</f>
        <v>-826.54108223554908</v>
      </c>
      <c r="P6613">
        <f t="shared" si="518"/>
        <v>-0.68878711122973191</v>
      </c>
    </row>
    <row r="6614" spans="1:16" x14ac:dyDescent="0.2">
      <c r="A6614">
        <f t="shared" si="515"/>
        <v>3.1233333333334148</v>
      </c>
      <c r="C6614">
        <f>('Raw Data'!A6612+'Raw Data'!B6612)*128.337</f>
        <v>0</v>
      </c>
      <c r="D6614">
        <f>('Raw Data'!C6612+'Raw Data'!D6612)*128.419</f>
        <v>-1.25465363</v>
      </c>
      <c r="E6614">
        <f>('Raw Data'!E6612+'Raw Data'!F6612+'Raw Data'!G6612+'Raw Data'!H6612)*259.538</f>
        <v>-2.53309088</v>
      </c>
      <c r="G6614">
        <f>('Raw Data'!I6612+'Raw Data'!J6612)*127.233</f>
        <v>-1.24179408</v>
      </c>
      <c r="H6614">
        <f>('Raw Data'!K6612+'Raw Data'!L6612)*128.041</f>
        <v>-4.9935989999999997</v>
      </c>
      <c r="I6614">
        <f>('Raw Data'!M6612+'Raw Data'!N6612+'Raw Data'!O6612+'Raw Data'!P6612)*260.417</f>
        <v>-13.971372049999999</v>
      </c>
      <c r="K6614">
        <f t="shared" si="519"/>
        <v>-1.24179408</v>
      </c>
      <c r="L6614">
        <f t="shared" si="516"/>
        <v>-6.2482526299999996</v>
      </c>
      <c r="M6614">
        <f t="shared" si="517"/>
        <v>-16.504462929999999</v>
      </c>
      <c r="N6614">
        <f>M6614-'Projectile Motion Calculations'!$D$2</f>
        <v>-826.54798471554909</v>
      </c>
      <c r="P6614">
        <f t="shared" si="518"/>
        <v>-0.68878711122973191</v>
      </c>
    </row>
    <row r="6615" spans="1:16" x14ac:dyDescent="0.2">
      <c r="A6615">
        <f t="shared" si="515"/>
        <v>3.1241666666667482</v>
      </c>
      <c r="C6615">
        <f>('Raw Data'!A6613+'Raw Data'!B6613)*128.337</f>
        <v>-0.62628455999999988</v>
      </c>
      <c r="D6615">
        <f>('Raw Data'!C6613+'Raw Data'!D6613)*128.419</f>
        <v>-1.25465363</v>
      </c>
      <c r="E6615">
        <f>('Raw Data'!E6613+'Raw Data'!F6613+'Raw Data'!G6613+'Raw Data'!H6613)*259.538</f>
        <v>-3.8022317000000001</v>
      </c>
      <c r="G6615">
        <f>('Raw Data'!I6613+'Raw Data'!J6613)*127.233</f>
        <v>-1.86396345</v>
      </c>
      <c r="H6615">
        <f>('Raw Data'!K6613+'Raw Data'!L6613)*128.041</f>
        <v>-4.3751609699999996</v>
      </c>
      <c r="I6615">
        <f>('Raw Data'!M6613+'Raw Data'!N6613+'Raw Data'!O6613+'Raw Data'!P6613)*260.417</f>
        <v>-12.69532875</v>
      </c>
      <c r="K6615">
        <f t="shared" si="519"/>
        <v>-2.4902480099999997</v>
      </c>
      <c r="L6615">
        <f t="shared" si="516"/>
        <v>-5.6298145999999996</v>
      </c>
      <c r="M6615">
        <f t="shared" si="517"/>
        <v>-16.497560450000002</v>
      </c>
      <c r="N6615">
        <f>M6615-'Projectile Motion Calculations'!$D$2</f>
        <v>-826.54108223554908</v>
      </c>
      <c r="P6615">
        <f t="shared" si="518"/>
        <v>-0.68878711122973191</v>
      </c>
    </row>
    <row r="6616" spans="1:16" x14ac:dyDescent="0.2">
      <c r="A6616">
        <f t="shared" si="515"/>
        <v>3.1250000000000817</v>
      </c>
      <c r="C6616">
        <f>('Raw Data'!A6614+'Raw Data'!B6614)*128.337</f>
        <v>-1.2525691199999998</v>
      </c>
      <c r="D6616">
        <f>('Raw Data'!C6614+'Raw Data'!D6614)*128.419</f>
        <v>-1.25465363</v>
      </c>
      <c r="E6616">
        <f>('Raw Data'!E6614+'Raw Data'!F6614+'Raw Data'!G6614+'Raw Data'!H6614)*259.538</f>
        <v>-2.53309088</v>
      </c>
      <c r="G6616">
        <f>('Raw Data'!I6614+'Raw Data'!J6614)*127.233</f>
        <v>-1.86396345</v>
      </c>
      <c r="H6616">
        <f>('Raw Data'!K6614+'Raw Data'!L6614)*128.041</f>
        <v>-4.3751609699999996</v>
      </c>
      <c r="I6616">
        <f>('Raw Data'!M6614+'Raw Data'!N6614+'Raw Data'!O6614+'Raw Data'!P6614)*260.417</f>
        <v>-13.971372049999999</v>
      </c>
      <c r="K6616">
        <f t="shared" si="519"/>
        <v>-3.1165325699999995</v>
      </c>
      <c r="L6616">
        <f t="shared" si="516"/>
        <v>-5.6298145999999996</v>
      </c>
      <c r="M6616">
        <f t="shared" si="517"/>
        <v>-16.504462929999999</v>
      </c>
      <c r="N6616">
        <f>M6616-'Projectile Motion Calculations'!$D$2</f>
        <v>-826.54798471554909</v>
      </c>
      <c r="P6616">
        <f t="shared" si="518"/>
        <v>-0.68720936210889838</v>
      </c>
    </row>
    <row r="6617" spans="1:16" x14ac:dyDescent="0.2">
      <c r="A6617">
        <f t="shared" si="515"/>
        <v>3.1258333333334152</v>
      </c>
      <c r="C6617">
        <f>('Raw Data'!A6615+'Raw Data'!B6615)*128.337</f>
        <v>0</v>
      </c>
      <c r="D6617">
        <f>('Raw Data'!C6615+'Raw Data'!D6615)*128.419</f>
        <v>-1.25465363</v>
      </c>
      <c r="E6617">
        <f>('Raw Data'!E6615+'Raw Data'!F6615+'Raw Data'!G6615+'Raw Data'!H6615)*259.538</f>
        <v>2.5953799999998942E-3</v>
      </c>
      <c r="G6617">
        <f>('Raw Data'!I6615+'Raw Data'!J6615)*127.233</f>
        <v>-1.24179408</v>
      </c>
      <c r="H6617">
        <f>('Raw Data'!K6615+'Raw Data'!L6615)*128.041</f>
        <v>-4.3751609699999996</v>
      </c>
      <c r="I6617">
        <f>('Raw Data'!M6615+'Raw Data'!N6615+'Raw Data'!O6615+'Raw Data'!P6615)*260.417</f>
        <v>-12.713557939999999</v>
      </c>
      <c r="K6617">
        <f t="shared" si="519"/>
        <v>-1.24179408</v>
      </c>
      <c r="L6617">
        <f t="shared" si="516"/>
        <v>-5.6298145999999996</v>
      </c>
      <c r="M6617">
        <f t="shared" si="517"/>
        <v>-12.710962559999999</v>
      </c>
      <c r="N6617">
        <f>M6617-'Projectile Motion Calculations'!$D$2</f>
        <v>-822.75448434554903</v>
      </c>
      <c r="P6617">
        <f t="shared" si="518"/>
        <v>-0.68720936210889838</v>
      </c>
    </row>
    <row r="6618" spans="1:16" x14ac:dyDescent="0.2">
      <c r="A6618">
        <f t="shared" ref="A6618:A6681" si="520">A6617+1/1200</f>
        <v>3.1266666666667486</v>
      </c>
      <c r="C6618">
        <f>('Raw Data'!A6616+'Raw Data'!B6616)*128.337</f>
        <v>0</v>
      </c>
      <c r="D6618">
        <f>('Raw Data'!C6616+'Raw Data'!D6616)*128.419</f>
        <v>-1.25465363</v>
      </c>
      <c r="E6618">
        <f>('Raw Data'!E6616+'Raw Data'!F6616+'Raw Data'!G6616+'Raw Data'!H6616)*259.538</f>
        <v>-2.53309088</v>
      </c>
      <c r="G6618">
        <f>('Raw Data'!I6616+'Raw Data'!J6616)*127.233</f>
        <v>-1.24179408</v>
      </c>
      <c r="H6618">
        <f>('Raw Data'!K6616+'Raw Data'!L6616)*128.041</f>
        <v>-5.0025618700000001</v>
      </c>
      <c r="I6618">
        <f>('Raw Data'!M6616+'Raw Data'!N6616+'Raw Data'!O6616+'Raw Data'!P6616)*260.417</f>
        <v>-13.971372049999999</v>
      </c>
      <c r="K6618">
        <f t="shared" si="519"/>
        <v>-1.24179408</v>
      </c>
      <c r="L6618">
        <f t="shared" si="516"/>
        <v>-6.2572155</v>
      </c>
      <c r="M6618">
        <f t="shared" si="517"/>
        <v>-16.504462929999999</v>
      </c>
      <c r="N6618">
        <f>M6618-'Projectile Motion Calculations'!$D$2</f>
        <v>-826.54798471554909</v>
      </c>
      <c r="P6618">
        <f t="shared" si="518"/>
        <v>-0.68826117858806513</v>
      </c>
    </row>
    <row r="6619" spans="1:16" x14ac:dyDescent="0.2">
      <c r="A6619">
        <f t="shared" si="520"/>
        <v>3.1275000000000821</v>
      </c>
      <c r="C6619">
        <f>('Raw Data'!A6617+'Raw Data'!B6617)*128.337</f>
        <v>-0.62628455999999988</v>
      </c>
      <c r="D6619">
        <f>('Raw Data'!C6617+'Raw Data'!D6617)*128.419</f>
        <v>-0.62668471999999997</v>
      </c>
      <c r="E6619">
        <f>('Raw Data'!E6617+'Raw Data'!F6617+'Raw Data'!G6617+'Raw Data'!H6617)*259.538</f>
        <v>-1.2639500600000002</v>
      </c>
      <c r="G6619">
        <f>('Raw Data'!I6617+'Raw Data'!J6617)*127.233</f>
        <v>-1.24179408</v>
      </c>
      <c r="H6619">
        <f>('Raw Data'!K6617+'Raw Data'!L6617)*128.041</f>
        <v>-4.3751609699999996</v>
      </c>
      <c r="I6619">
        <f>('Raw Data'!M6617+'Raw Data'!N6617+'Raw Data'!O6617+'Raw Data'!P6617)*260.417</f>
        <v>-13.971372049999999</v>
      </c>
      <c r="K6619">
        <f t="shared" si="519"/>
        <v>-1.8680786399999998</v>
      </c>
      <c r="L6619">
        <f t="shared" si="516"/>
        <v>-5.0018456899999997</v>
      </c>
      <c r="M6619">
        <f t="shared" si="517"/>
        <v>-15.23532211</v>
      </c>
      <c r="N6619">
        <f>M6619-'Projectile Motion Calculations'!$D$2</f>
        <v>-825.27884389554902</v>
      </c>
      <c r="P6619">
        <f t="shared" si="518"/>
        <v>-0.68667659599223152</v>
      </c>
    </row>
    <row r="6620" spans="1:16" x14ac:dyDescent="0.2">
      <c r="A6620">
        <f t="shared" si="520"/>
        <v>3.1283333333334156</v>
      </c>
      <c r="C6620">
        <f>('Raw Data'!A6618+'Raw Data'!B6618)*128.337</f>
        <v>0</v>
      </c>
      <c r="D6620">
        <f>('Raw Data'!C6618+'Raw Data'!D6618)*128.419</f>
        <v>-1.25465363</v>
      </c>
      <c r="E6620">
        <f>('Raw Data'!E6618+'Raw Data'!F6618+'Raw Data'!G6618+'Raw Data'!H6618)*259.538</f>
        <v>-1.2639500600000002</v>
      </c>
      <c r="G6620">
        <f>('Raw Data'!I6618+'Raw Data'!J6618)*127.233</f>
        <v>-1.24179408</v>
      </c>
      <c r="H6620">
        <f>('Raw Data'!K6618+'Raw Data'!L6618)*128.041</f>
        <v>-4.3751609699999996</v>
      </c>
      <c r="I6620">
        <f>('Raw Data'!M6618+'Raw Data'!N6618+'Raw Data'!O6618+'Raw Data'!P6618)*260.417</f>
        <v>-11.43751464</v>
      </c>
      <c r="K6620">
        <f t="shared" si="519"/>
        <v>-1.24179408</v>
      </c>
      <c r="L6620">
        <f t="shared" si="516"/>
        <v>-5.6298145999999996</v>
      </c>
      <c r="M6620">
        <f t="shared" si="517"/>
        <v>-12.701464700000001</v>
      </c>
      <c r="N6620">
        <f>M6620-'Projectile Motion Calculations'!$D$2</f>
        <v>-822.74498648554902</v>
      </c>
      <c r="P6620">
        <f t="shared" si="518"/>
        <v>-0.6861488687255648</v>
      </c>
    </row>
    <row r="6621" spans="1:16" x14ac:dyDescent="0.2">
      <c r="A6621">
        <f t="shared" si="520"/>
        <v>3.129166666666749</v>
      </c>
      <c r="C6621">
        <f>('Raw Data'!A6619+'Raw Data'!B6619)*128.337</f>
        <v>-0.62628455999999988</v>
      </c>
      <c r="D6621">
        <f>('Raw Data'!C6619+'Raw Data'!D6619)*128.419</f>
        <v>-1.25465363</v>
      </c>
      <c r="E6621">
        <f>('Raw Data'!E6619+'Raw Data'!F6619+'Raw Data'!G6619+'Raw Data'!H6619)*259.538</f>
        <v>2.5953799999998942E-3</v>
      </c>
      <c r="G6621">
        <f>('Raw Data'!I6619+'Raw Data'!J6619)*127.233</f>
        <v>-1.24179408</v>
      </c>
      <c r="H6621">
        <f>('Raw Data'!K6619+'Raw Data'!L6619)*128.041</f>
        <v>-4.3751609699999996</v>
      </c>
      <c r="I6621">
        <f>('Raw Data'!M6619+'Raw Data'!N6619+'Raw Data'!O6619+'Raw Data'!P6619)*260.417</f>
        <v>-13.971372049999999</v>
      </c>
      <c r="K6621">
        <f t="shared" si="519"/>
        <v>-1.8680786399999998</v>
      </c>
      <c r="L6621">
        <f t="shared" si="516"/>
        <v>-5.6298145999999996</v>
      </c>
      <c r="M6621">
        <f t="shared" si="517"/>
        <v>-13.968776669999999</v>
      </c>
      <c r="N6621">
        <f>M6621-'Projectile Motion Calculations'!$D$2</f>
        <v>-824.01229845554906</v>
      </c>
      <c r="P6621">
        <f t="shared" si="518"/>
        <v>-0.68826225999639845</v>
      </c>
    </row>
    <row r="6622" spans="1:16" x14ac:dyDescent="0.2">
      <c r="A6622">
        <f t="shared" si="520"/>
        <v>3.1300000000000825</v>
      </c>
      <c r="C6622">
        <f>('Raw Data'!A6620+'Raw Data'!B6620)*128.337</f>
        <v>0</v>
      </c>
      <c r="D6622">
        <f>('Raw Data'!C6620+'Raw Data'!D6620)*128.419</f>
        <v>-1.25465363</v>
      </c>
      <c r="E6622">
        <f>('Raw Data'!E6620+'Raw Data'!F6620+'Raw Data'!G6620+'Raw Data'!H6620)*259.538</f>
        <v>-3.8022317000000001</v>
      </c>
      <c r="G6622">
        <f>('Raw Data'!I6620+'Raw Data'!J6620)*127.233</f>
        <v>-1.86396345</v>
      </c>
      <c r="H6622">
        <f>('Raw Data'!K6620+'Raw Data'!L6620)*128.041</f>
        <v>-4.3751609699999996</v>
      </c>
      <c r="I6622">
        <f>('Raw Data'!M6620+'Raw Data'!N6620+'Raw Data'!O6620+'Raw Data'!P6620)*260.417</f>
        <v>-13.971372049999999</v>
      </c>
      <c r="K6622">
        <f t="shared" si="519"/>
        <v>-1.86396345</v>
      </c>
      <c r="L6622">
        <f t="shared" si="516"/>
        <v>-5.6298145999999996</v>
      </c>
      <c r="M6622">
        <f t="shared" si="517"/>
        <v>-17.773603749999999</v>
      </c>
      <c r="N6622">
        <f>M6622-'Projectile Motion Calculations'!$D$2</f>
        <v>-827.81712553554905</v>
      </c>
      <c r="P6622">
        <f t="shared" si="518"/>
        <v>-0.68825830255473175</v>
      </c>
    </row>
    <row r="6623" spans="1:16" x14ac:dyDescent="0.2">
      <c r="A6623">
        <f t="shared" si="520"/>
        <v>3.130833333333416</v>
      </c>
      <c r="C6623">
        <f>('Raw Data'!A6621+'Raw Data'!B6621)*128.337</f>
        <v>-0.62628455999999988</v>
      </c>
      <c r="D6623">
        <f>('Raw Data'!C6621+'Raw Data'!D6621)*128.419</f>
        <v>-1.25465363</v>
      </c>
      <c r="E6623">
        <f>('Raw Data'!E6621+'Raw Data'!F6621+'Raw Data'!G6621+'Raw Data'!H6621)*259.538</f>
        <v>-1.2639500600000002</v>
      </c>
      <c r="G6623">
        <f>('Raw Data'!I6621+'Raw Data'!J6621)*127.233</f>
        <v>-1.86396345</v>
      </c>
      <c r="H6623">
        <f>('Raw Data'!K6621+'Raw Data'!L6621)*128.041</f>
        <v>-4.3751609699999996</v>
      </c>
      <c r="I6623">
        <f>('Raw Data'!M6621+'Raw Data'!N6621+'Raw Data'!O6621+'Raw Data'!P6621)*260.417</f>
        <v>-12.69532875</v>
      </c>
      <c r="K6623">
        <f t="shared" si="519"/>
        <v>-2.4902480099999997</v>
      </c>
      <c r="L6623">
        <f t="shared" si="516"/>
        <v>-5.6298145999999996</v>
      </c>
      <c r="M6623">
        <f t="shared" si="517"/>
        <v>-13.959278810000001</v>
      </c>
      <c r="N6623">
        <f>M6623-'Projectile Motion Calculations'!$D$2</f>
        <v>-824.00280059554905</v>
      </c>
      <c r="P6623">
        <f t="shared" si="518"/>
        <v>-0.6877294938797317</v>
      </c>
    </row>
    <row r="6624" spans="1:16" x14ac:dyDescent="0.2">
      <c r="A6624">
        <f t="shared" si="520"/>
        <v>3.1316666666667494</v>
      </c>
      <c r="C6624">
        <f>('Raw Data'!A6622+'Raw Data'!B6622)*128.337</f>
        <v>-0.62628455999999988</v>
      </c>
      <c r="D6624">
        <f>('Raw Data'!C6622+'Raw Data'!D6622)*128.419</f>
        <v>-0.62668471999999997</v>
      </c>
      <c r="E6624">
        <f>('Raw Data'!E6622+'Raw Data'!F6622+'Raw Data'!G6622+'Raw Data'!H6622)*259.538</f>
        <v>-2.53309088</v>
      </c>
      <c r="G6624">
        <f>('Raw Data'!I6622+'Raw Data'!J6622)*127.233</f>
        <v>-1.86396345</v>
      </c>
      <c r="H6624">
        <f>('Raw Data'!K6622+'Raw Data'!L6622)*128.041</f>
        <v>-4.3751609699999996</v>
      </c>
      <c r="I6624">
        <f>('Raw Data'!M6622+'Raw Data'!N6622+'Raw Data'!O6622+'Raw Data'!P6622)*260.417</f>
        <v>-13.971372049999999</v>
      </c>
      <c r="K6624">
        <f t="shared" si="519"/>
        <v>-2.4902480099999997</v>
      </c>
      <c r="L6624">
        <f t="shared" si="516"/>
        <v>-5.0018456899999997</v>
      </c>
      <c r="M6624">
        <f t="shared" si="517"/>
        <v>-16.504462929999999</v>
      </c>
      <c r="N6624">
        <f>M6624-'Projectile Motion Calculations'!$D$2</f>
        <v>-826.54798471554909</v>
      </c>
      <c r="P6624">
        <f t="shared" si="518"/>
        <v>-0.68931120044223193</v>
      </c>
    </row>
    <row r="6625" spans="1:16" x14ac:dyDescent="0.2">
      <c r="A6625">
        <f t="shared" si="520"/>
        <v>3.1325000000000829</v>
      </c>
      <c r="C6625">
        <f>('Raw Data'!A6623+'Raw Data'!B6623)*128.337</f>
        <v>-0.62628455999999988</v>
      </c>
      <c r="D6625">
        <f>('Raw Data'!C6623+'Raw Data'!D6623)*128.419</f>
        <v>-1.88133835</v>
      </c>
      <c r="E6625">
        <f>('Raw Data'!E6623+'Raw Data'!F6623+'Raw Data'!G6623+'Raw Data'!H6623)*259.538</f>
        <v>-3.8022317000000001</v>
      </c>
      <c r="G6625">
        <f>('Raw Data'!I6623+'Raw Data'!J6623)*127.233</f>
        <v>-1.24179408</v>
      </c>
      <c r="H6625">
        <f>('Raw Data'!K6623+'Raw Data'!L6623)*128.041</f>
        <v>-4.3751609699999996</v>
      </c>
      <c r="I6625">
        <f>('Raw Data'!M6623+'Raw Data'!N6623+'Raw Data'!O6623+'Raw Data'!P6623)*260.417</f>
        <v>-13.95314286</v>
      </c>
      <c r="K6625">
        <f t="shared" si="519"/>
        <v>-1.8680786399999998</v>
      </c>
      <c r="L6625">
        <f t="shared" si="516"/>
        <v>-6.2564993199999996</v>
      </c>
      <c r="M6625">
        <f t="shared" si="517"/>
        <v>-17.75537456</v>
      </c>
      <c r="N6625">
        <f>M6625-'Projectile Motion Calculations'!$D$2</f>
        <v>-827.798896345549</v>
      </c>
      <c r="P6625">
        <f t="shared" si="518"/>
        <v>-0.68930648097973191</v>
      </c>
    </row>
    <row r="6626" spans="1:16" x14ac:dyDescent="0.2">
      <c r="A6626">
        <f t="shared" si="520"/>
        <v>3.1333333333334163</v>
      </c>
      <c r="C6626">
        <f>('Raw Data'!A6624+'Raw Data'!B6624)*128.337</f>
        <v>-0.62628455999999988</v>
      </c>
      <c r="D6626">
        <f>('Raw Data'!C6624+'Raw Data'!D6624)*128.419</f>
        <v>-1.25465363</v>
      </c>
      <c r="E6626">
        <f>('Raw Data'!E6624+'Raw Data'!F6624+'Raw Data'!G6624+'Raw Data'!H6624)*259.538</f>
        <v>-1.2639500600000002</v>
      </c>
      <c r="G6626">
        <f>('Raw Data'!I6624+'Raw Data'!J6624)*127.233</f>
        <v>-1.24179408</v>
      </c>
      <c r="H6626">
        <f>('Raw Data'!K6624+'Raw Data'!L6624)*128.041</f>
        <v>-4.3751609699999996</v>
      </c>
      <c r="I6626">
        <f>('Raw Data'!M6624+'Raw Data'!N6624+'Raw Data'!O6624+'Raw Data'!P6624)*260.417</f>
        <v>-15.229186159999999</v>
      </c>
      <c r="K6626">
        <f t="shared" si="519"/>
        <v>-1.8680786399999998</v>
      </c>
      <c r="L6626">
        <f t="shared" si="516"/>
        <v>-5.6298145999999996</v>
      </c>
      <c r="M6626">
        <f t="shared" si="517"/>
        <v>-16.49313622</v>
      </c>
      <c r="N6626">
        <f>M6626-'Projectile Motion Calculations'!$D$2</f>
        <v>-826.53665800554904</v>
      </c>
      <c r="P6626">
        <f t="shared" si="518"/>
        <v>-0.68878526780056526</v>
      </c>
    </row>
    <row r="6627" spans="1:16" x14ac:dyDescent="0.2">
      <c r="A6627">
        <f t="shared" si="520"/>
        <v>3.1341666666667498</v>
      </c>
      <c r="C6627">
        <f>('Raw Data'!A6625+'Raw Data'!B6625)*128.337</f>
        <v>-0.62628455999999988</v>
      </c>
      <c r="D6627">
        <f>('Raw Data'!C6625+'Raw Data'!D6625)*128.419</f>
        <v>-0.62668471999999997</v>
      </c>
      <c r="E6627">
        <f>('Raw Data'!E6625+'Raw Data'!F6625+'Raw Data'!G6625+'Raw Data'!H6625)*259.538</f>
        <v>-2.53309088</v>
      </c>
      <c r="G6627">
        <f>('Raw Data'!I6625+'Raw Data'!J6625)*127.233</f>
        <v>-1.24179408</v>
      </c>
      <c r="H6627">
        <f>('Raw Data'!K6625+'Raw Data'!L6625)*128.041</f>
        <v>-4.3751609699999996</v>
      </c>
      <c r="I6627">
        <f>('Raw Data'!M6625+'Raw Data'!N6625+'Raw Data'!O6625+'Raw Data'!P6625)*260.417</f>
        <v>-13.971372049999999</v>
      </c>
      <c r="K6627">
        <f t="shared" si="519"/>
        <v>-1.8680786399999998</v>
      </c>
      <c r="L6627">
        <f t="shared" si="516"/>
        <v>-5.0018456899999997</v>
      </c>
      <c r="M6627">
        <f t="shared" si="517"/>
        <v>-16.504462929999999</v>
      </c>
      <c r="N6627">
        <f>M6627-'Projectile Motion Calculations'!$D$2</f>
        <v>-826.54798471554909</v>
      </c>
      <c r="P6627">
        <f t="shared" si="518"/>
        <v>-0.6893140764755652</v>
      </c>
    </row>
    <row r="6628" spans="1:16" x14ac:dyDescent="0.2">
      <c r="A6628">
        <f t="shared" si="520"/>
        <v>3.1350000000000833</v>
      </c>
      <c r="C6628">
        <f>('Raw Data'!A6626+'Raw Data'!B6626)*128.337</f>
        <v>-0.62628455999999988</v>
      </c>
      <c r="D6628">
        <f>('Raw Data'!C6626+'Raw Data'!D6626)*128.419</f>
        <v>-0.62668471999999997</v>
      </c>
      <c r="E6628">
        <f>('Raw Data'!E6626+'Raw Data'!F6626+'Raw Data'!G6626+'Raw Data'!H6626)*259.538</f>
        <v>-2.53309088</v>
      </c>
      <c r="G6628">
        <f>('Raw Data'!I6626+'Raw Data'!J6626)*127.233</f>
        <v>-1.24179408</v>
      </c>
      <c r="H6628">
        <f>('Raw Data'!K6626+'Raw Data'!L6626)*128.041</f>
        <v>-4.3751609699999996</v>
      </c>
      <c r="I6628">
        <f>('Raw Data'!M6626+'Raw Data'!N6626+'Raw Data'!O6626+'Raw Data'!P6626)*260.417</f>
        <v>-15.229186159999999</v>
      </c>
      <c r="K6628">
        <f t="shared" si="519"/>
        <v>-1.8680786399999998</v>
      </c>
      <c r="L6628">
        <f t="shared" si="516"/>
        <v>-5.0018456899999997</v>
      </c>
      <c r="M6628">
        <f t="shared" si="517"/>
        <v>-17.762277040000001</v>
      </c>
      <c r="N6628">
        <f>M6628-'Projectile Motion Calculations'!$D$2</f>
        <v>-827.805798825549</v>
      </c>
      <c r="P6628">
        <f t="shared" si="518"/>
        <v>-0.68825287720056505</v>
      </c>
    </row>
    <row r="6629" spans="1:16" x14ac:dyDescent="0.2">
      <c r="A6629">
        <f t="shared" si="520"/>
        <v>3.1358333333334167</v>
      </c>
      <c r="C6629">
        <f>('Raw Data'!A6627+'Raw Data'!B6627)*128.337</f>
        <v>0</v>
      </c>
      <c r="D6629">
        <f>('Raw Data'!C6627+'Raw Data'!D6627)*128.419</f>
        <v>-1.25465363</v>
      </c>
      <c r="E6629">
        <f>('Raw Data'!E6627+'Raw Data'!F6627+'Raw Data'!G6627+'Raw Data'!H6627)*259.538</f>
        <v>-2.53309088</v>
      </c>
      <c r="G6629">
        <f>('Raw Data'!I6627+'Raw Data'!J6627)*127.233</f>
        <v>-1.24179408</v>
      </c>
      <c r="H6629">
        <f>('Raw Data'!K6627+'Raw Data'!L6627)*128.041</f>
        <v>-4.3751609699999996</v>
      </c>
      <c r="I6629">
        <f>('Raw Data'!M6627+'Raw Data'!N6627+'Raw Data'!O6627+'Raw Data'!P6627)*260.417</f>
        <v>-11.424493789999998</v>
      </c>
      <c r="K6629">
        <f t="shared" si="519"/>
        <v>-1.24179408</v>
      </c>
      <c r="L6629">
        <f t="shared" si="516"/>
        <v>-5.6298145999999996</v>
      </c>
      <c r="M6629">
        <f t="shared" si="517"/>
        <v>-13.957584669999997</v>
      </c>
      <c r="N6629">
        <f>M6629-'Projectile Motion Calculations'!$D$2</f>
        <v>-824.00110645554901</v>
      </c>
      <c r="P6629">
        <f t="shared" si="518"/>
        <v>-0.68667154615473147</v>
      </c>
    </row>
    <row r="6630" spans="1:16" x14ac:dyDescent="0.2">
      <c r="A6630">
        <f t="shared" si="520"/>
        <v>3.1366666666667502</v>
      </c>
      <c r="C6630">
        <f>('Raw Data'!A6628+'Raw Data'!B6628)*128.337</f>
        <v>-0.62628455999999988</v>
      </c>
      <c r="D6630">
        <f>('Raw Data'!C6628+'Raw Data'!D6628)*128.419</f>
        <v>-0.62668471999999997</v>
      </c>
      <c r="E6630">
        <f>('Raw Data'!E6628+'Raw Data'!F6628+'Raw Data'!G6628+'Raw Data'!H6628)*259.538</f>
        <v>-1.26654544</v>
      </c>
      <c r="G6630">
        <f>('Raw Data'!I6628+'Raw Data'!J6628)*127.233</f>
        <v>-1.86396345</v>
      </c>
      <c r="H6630">
        <f>('Raw Data'!K6628+'Raw Data'!L6628)*128.041</f>
        <v>-3.7490404800000001</v>
      </c>
      <c r="I6630">
        <f>('Raw Data'!M6628+'Raw Data'!N6628+'Raw Data'!O6628+'Raw Data'!P6628)*260.417</f>
        <v>-12.700537089999999</v>
      </c>
      <c r="K6630">
        <f t="shared" si="519"/>
        <v>-2.4902480099999997</v>
      </c>
      <c r="L6630">
        <f t="shared" si="516"/>
        <v>-4.3757251999999998</v>
      </c>
      <c r="M6630">
        <f t="shared" si="517"/>
        <v>-13.967082529999999</v>
      </c>
      <c r="N6630">
        <f>M6630-'Projectile Motion Calculations'!$D$2</f>
        <v>-824.01060431554902</v>
      </c>
      <c r="P6630">
        <f t="shared" si="518"/>
        <v>-0.68667697150889817</v>
      </c>
    </row>
    <row r="6631" spans="1:16" x14ac:dyDescent="0.2">
      <c r="A6631">
        <f t="shared" si="520"/>
        <v>3.1375000000000837</v>
      </c>
      <c r="C6631">
        <f>('Raw Data'!A6629+'Raw Data'!B6629)*128.337</f>
        <v>-0.62628455999999988</v>
      </c>
      <c r="D6631">
        <f>('Raw Data'!C6629+'Raw Data'!D6629)*128.419</f>
        <v>-0.62668471999999997</v>
      </c>
      <c r="E6631">
        <f>('Raw Data'!E6629+'Raw Data'!F6629+'Raw Data'!G6629+'Raw Data'!H6629)*259.538</f>
        <v>-2.53309088</v>
      </c>
      <c r="G6631">
        <f>('Raw Data'!I6629+'Raw Data'!J6629)*127.233</f>
        <v>-1.86396345</v>
      </c>
      <c r="H6631">
        <f>('Raw Data'!K6629+'Raw Data'!L6629)*128.041</f>
        <v>-4.3751609699999996</v>
      </c>
      <c r="I6631">
        <f>('Raw Data'!M6629+'Raw Data'!N6629+'Raw Data'!O6629+'Raw Data'!P6629)*260.417</f>
        <v>-11.43751464</v>
      </c>
      <c r="K6631">
        <f t="shared" si="519"/>
        <v>-2.4902480099999997</v>
      </c>
      <c r="L6631">
        <f t="shared" si="516"/>
        <v>-5.0018456899999997</v>
      </c>
      <c r="M6631">
        <f t="shared" si="517"/>
        <v>-13.970605519999999</v>
      </c>
      <c r="N6631">
        <f>M6631-'Projectile Motion Calculations'!$D$2</f>
        <v>-824.0141273055491</v>
      </c>
      <c r="P6631">
        <f t="shared" si="518"/>
        <v>-0.68772661784639832</v>
      </c>
    </row>
    <row r="6632" spans="1:16" x14ac:dyDescent="0.2">
      <c r="A6632">
        <f t="shared" si="520"/>
        <v>3.1383333333334171</v>
      </c>
      <c r="C6632">
        <f>('Raw Data'!A6630+'Raw Data'!B6630)*128.337</f>
        <v>-0.62628455999999988</v>
      </c>
      <c r="D6632">
        <f>('Raw Data'!C6630+'Raw Data'!D6630)*128.419</f>
        <v>-1.25465363</v>
      </c>
      <c r="E6632">
        <f>('Raw Data'!E6630+'Raw Data'!F6630+'Raw Data'!G6630+'Raw Data'!H6630)*259.538</f>
        <v>-2.53309088</v>
      </c>
      <c r="G6632">
        <f>('Raw Data'!I6630+'Raw Data'!J6630)*127.233</f>
        <v>-1.24179408</v>
      </c>
      <c r="H6632">
        <f>('Raw Data'!K6630+'Raw Data'!L6630)*128.041</f>
        <v>-4.9935989999999997</v>
      </c>
      <c r="I6632">
        <f>('Raw Data'!M6630+'Raw Data'!N6630+'Raw Data'!O6630+'Raw Data'!P6630)*260.417</f>
        <v>-13.95314286</v>
      </c>
      <c r="K6632">
        <f t="shared" si="519"/>
        <v>-1.8680786399999998</v>
      </c>
      <c r="L6632">
        <f t="shared" si="516"/>
        <v>-6.2482526299999996</v>
      </c>
      <c r="M6632">
        <f t="shared" si="517"/>
        <v>-16.486233739999999</v>
      </c>
      <c r="N6632">
        <f>M6632-'Projectile Motion Calculations'!$D$2</f>
        <v>-826.52975552554904</v>
      </c>
      <c r="P6632">
        <f t="shared" si="518"/>
        <v>-0.68825070705889846</v>
      </c>
    </row>
    <row r="6633" spans="1:16" x14ac:dyDescent="0.2">
      <c r="A6633">
        <f t="shared" si="520"/>
        <v>3.1391666666667506</v>
      </c>
      <c r="C6633">
        <f>('Raw Data'!A6631+'Raw Data'!B6631)*128.337</f>
        <v>-1.2525691199999998</v>
      </c>
      <c r="D6633">
        <f>('Raw Data'!C6631+'Raw Data'!D6631)*128.419</f>
        <v>-0.62668471999999997</v>
      </c>
      <c r="E6633">
        <f>('Raw Data'!E6631+'Raw Data'!F6631+'Raw Data'!G6631+'Raw Data'!H6631)*259.538</f>
        <v>-2.53309088</v>
      </c>
      <c r="G6633">
        <f>('Raw Data'!I6631+'Raw Data'!J6631)*127.233</f>
        <v>-1.86396345</v>
      </c>
      <c r="H6633">
        <f>('Raw Data'!K6631+'Raw Data'!L6631)*128.041</f>
        <v>-4.9935989999999997</v>
      </c>
      <c r="I6633">
        <f>('Raw Data'!M6631+'Raw Data'!N6631+'Raw Data'!O6631+'Raw Data'!P6631)*260.417</f>
        <v>-12.69532875</v>
      </c>
      <c r="K6633">
        <f t="shared" si="519"/>
        <v>-3.1165325699999995</v>
      </c>
      <c r="L6633">
        <f t="shared" si="516"/>
        <v>-5.6202837199999998</v>
      </c>
      <c r="M6633">
        <f t="shared" si="517"/>
        <v>-15.228419629999999</v>
      </c>
      <c r="N6633">
        <f>M6633-'Projectile Motion Calculations'!$D$2</f>
        <v>-825.27194141554901</v>
      </c>
      <c r="P6633">
        <f t="shared" si="518"/>
        <v>-0.68931120044223193</v>
      </c>
    </row>
    <row r="6634" spans="1:16" x14ac:dyDescent="0.2">
      <c r="A6634">
        <f t="shared" si="520"/>
        <v>3.1400000000000841</v>
      </c>
      <c r="C6634">
        <f>('Raw Data'!A6632+'Raw Data'!B6632)*128.337</f>
        <v>-1.2525691199999998</v>
      </c>
      <c r="D6634">
        <f>('Raw Data'!C6632+'Raw Data'!D6632)*128.419</f>
        <v>-1.25465363</v>
      </c>
      <c r="E6634">
        <f>('Raw Data'!E6632+'Raw Data'!F6632+'Raw Data'!G6632+'Raw Data'!H6632)*259.538</f>
        <v>-3.8022317000000001</v>
      </c>
      <c r="G6634">
        <f>('Raw Data'!I6632+'Raw Data'!J6632)*127.233</f>
        <v>-1.24179408</v>
      </c>
      <c r="H6634">
        <f>('Raw Data'!K6632+'Raw Data'!L6632)*128.041</f>
        <v>-4.9935989999999997</v>
      </c>
      <c r="I6634">
        <f>('Raw Data'!M6632+'Raw Data'!N6632+'Raw Data'!O6632+'Raw Data'!P6632)*260.417</f>
        <v>-15.229186159999999</v>
      </c>
      <c r="K6634">
        <f t="shared" si="519"/>
        <v>-2.4943631999999996</v>
      </c>
      <c r="L6634">
        <f t="shared" si="516"/>
        <v>-6.2482526299999996</v>
      </c>
      <c r="M6634">
        <f t="shared" si="517"/>
        <v>-19.031417859999998</v>
      </c>
      <c r="N6634">
        <f>M6634-'Projectile Motion Calculations'!$D$2</f>
        <v>-829.07493964554908</v>
      </c>
      <c r="P6634">
        <f t="shared" si="518"/>
        <v>-0.68984288515056547</v>
      </c>
    </row>
    <row r="6635" spans="1:16" x14ac:dyDescent="0.2">
      <c r="A6635">
        <f t="shared" si="520"/>
        <v>3.1408333333334175</v>
      </c>
      <c r="C6635">
        <f>('Raw Data'!A6633+'Raw Data'!B6633)*128.337</f>
        <v>-1.2525691199999998</v>
      </c>
      <c r="D6635">
        <f>('Raw Data'!C6633+'Raw Data'!D6633)*128.419</f>
        <v>-1.25465363</v>
      </c>
      <c r="E6635">
        <f>('Raw Data'!E6633+'Raw Data'!F6633+'Raw Data'!G6633+'Raw Data'!H6633)*259.538</f>
        <v>-2.53309088</v>
      </c>
      <c r="G6635">
        <f>('Raw Data'!I6633+'Raw Data'!J6633)*127.233</f>
        <v>-1.24179408</v>
      </c>
      <c r="H6635">
        <f>('Raw Data'!K6633+'Raw Data'!L6633)*128.041</f>
        <v>-4.3751609699999996</v>
      </c>
      <c r="I6635">
        <f>('Raw Data'!M6633+'Raw Data'!N6633+'Raw Data'!O6633+'Raw Data'!P6633)*260.417</f>
        <v>-13.971372049999999</v>
      </c>
      <c r="K6635">
        <f t="shared" si="519"/>
        <v>-2.4943631999999996</v>
      </c>
      <c r="L6635">
        <f t="shared" si="516"/>
        <v>-5.6298145999999996</v>
      </c>
      <c r="M6635">
        <f t="shared" si="517"/>
        <v>-16.504462929999999</v>
      </c>
      <c r="N6635">
        <f>M6635-'Projectile Motion Calculations'!$D$2</f>
        <v>-826.54798471554909</v>
      </c>
      <c r="P6635">
        <f t="shared" si="518"/>
        <v>-0.68826117858806513</v>
      </c>
    </row>
    <row r="6636" spans="1:16" x14ac:dyDescent="0.2">
      <c r="A6636">
        <f t="shared" si="520"/>
        <v>3.141666666666751</v>
      </c>
      <c r="C6636">
        <f>('Raw Data'!A6634+'Raw Data'!B6634)*128.337</f>
        <v>-1.2525691199999998</v>
      </c>
      <c r="D6636">
        <f>('Raw Data'!C6634+'Raw Data'!D6634)*128.419</f>
        <v>-0.62668471999999997</v>
      </c>
      <c r="E6636">
        <f>('Raw Data'!E6634+'Raw Data'!F6634+'Raw Data'!G6634+'Raw Data'!H6634)*259.538</f>
        <v>-1.2639500600000002</v>
      </c>
      <c r="G6636">
        <f>('Raw Data'!I6634+'Raw Data'!J6634)*127.233</f>
        <v>-1.24179408</v>
      </c>
      <c r="H6636">
        <f>('Raw Data'!K6634+'Raw Data'!L6634)*128.041</f>
        <v>-4.3751609699999996</v>
      </c>
      <c r="I6636">
        <f>('Raw Data'!M6634+'Raw Data'!N6634+'Raw Data'!O6634+'Raw Data'!P6634)*260.417</f>
        <v>-13.971372049999999</v>
      </c>
      <c r="K6636">
        <f t="shared" si="519"/>
        <v>-2.4943631999999996</v>
      </c>
      <c r="L6636">
        <f t="shared" si="516"/>
        <v>-5.0018456899999997</v>
      </c>
      <c r="M6636">
        <f t="shared" si="517"/>
        <v>-15.23532211</v>
      </c>
      <c r="N6636">
        <f>M6636-'Projectile Motion Calculations'!$D$2</f>
        <v>-825.27884389554902</v>
      </c>
      <c r="P6636">
        <f t="shared" si="518"/>
        <v>-0.68720176661306498</v>
      </c>
    </row>
    <row r="6637" spans="1:16" x14ac:dyDescent="0.2">
      <c r="A6637">
        <f t="shared" si="520"/>
        <v>3.1425000000000844</v>
      </c>
      <c r="C6637">
        <f>('Raw Data'!A6635+'Raw Data'!B6635)*128.337</f>
        <v>0</v>
      </c>
      <c r="D6637">
        <f>('Raw Data'!C6635+'Raw Data'!D6635)*128.419</f>
        <v>-1.25465363</v>
      </c>
      <c r="E6637">
        <f>('Raw Data'!E6635+'Raw Data'!F6635+'Raw Data'!G6635+'Raw Data'!H6635)*259.538</f>
        <v>-1.26654544</v>
      </c>
      <c r="G6637">
        <f>('Raw Data'!I6635+'Raw Data'!J6635)*127.233</f>
        <v>-1.86396345</v>
      </c>
      <c r="H6637">
        <f>('Raw Data'!K6635+'Raw Data'!L6635)*128.041</f>
        <v>-4.3751609699999996</v>
      </c>
      <c r="I6637">
        <f>('Raw Data'!M6635+'Raw Data'!N6635+'Raw Data'!O6635+'Raw Data'!P6635)*260.417</f>
        <v>-12.69532875</v>
      </c>
      <c r="K6637">
        <f t="shared" si="519"/>
        <v>-1.86396345</v>
      </c>
      <c r="L6637">
        <f t="shared" si="516"/>
        <v>-5.6298145999999996</v>
      </c>
      <c r="M6637">
        <f t="shared" si="517"/>
        <v>-13.96187419</v>
      </c>
      <c r="N6637">
        <f>M6637-'Projectile Motion Calculations'!$D$2</f>
        <v>-824.00539597554905</v>
      </c>
      <c r="P6637">
        <f t="shared" si="518"/>
        <v>-0.68773057528806503</v>
      </c>
    </row>
    <row r="6638" spans="1:16" x14ac:dyDescent="0.2">
      <c r="A6638">
        <f t="shared" si="520"/>
        <v>3.1433333333334179</v>
      </c>
      <c r="C6638">
        <f>('Raw Data'!A6636+'Raw Data'!B6636)*128.337</f>
        <v>-0.62628455999999988</v>
      </c>
      <c r="D6638">
        <f>('Raw Data'!C6636+'Raw Data'!D6636)*128.419</f>
        <v>-1.88133835</v>
      </c>
      <c r="E6638">
        <f>('Raw Data'!E6636+'Raw Data'!F6636+'Raw Data'!G6636+'Raw Data'!H6636)*259.538</f>
        <v>-2.53309088</v>
      </c>
      <c r="G6638">
        <f>('Raw Data'!I6636+'Raw Data'!J6636)*127.233</f>
        <v>-1.24179408</v>
      </c>
      <c r="H6638">
        <f>('Raw Data'!K6636+'Raw Data'!L6636)*128.041</f>
        <v>-4.3751609699999996</v>
      </c>
      <c r="I6638">
        <f>('Raw Data'!M6636+'Raw Data'!N6636+'Raw Data'!O6636+'Raw Data'!P6636)*260.417</f>
        <v>-13.971372049999999</v>
      </c>
      <c r="K6638">
        <f t="shared" si="519"/>
        <v>-1.8680786399999998</v>
      </c>
      <c r="L6638">
        <f t="shared" si="516"/>
        <v>-6.2564993199999996</v>
      </c>
      <c r="M6638">
        <f t="shared" si="517"/>
        <v>-16.504462929999999</v>
      </c>
      <c r="N6638">
        <f>M6638-'Projectile Motion Calculations'!$D$2</f>
        <v>-826.54798471554909</v>
      </c>
      <c r="P6638">
        <f t="shared" si="518"/>
        <v>-0.6877294938797317</v>
      </c>
    </row>
    <row r="6639" spans="1:16" x14ac:dyDescent="0.2">
      <c r="A6639">
        <f t="shared" si="520"/>
        <v>3.1441666666667514</v>
      </c>
      <c r="C6639">
        <f>('Raw Data'!A6637+'Raw Data'!B6637)*128.337</f>
        <v>-0.62628455999999988</v>
      </c>
      <c r="D6639">
        <f>('Raw Data'!C6637+'Raw Data'!D6637)*128.419</f>
        <v>-1.25465363</v>
      </c>
      <c r="E6639">
        <f>('Raw Data'!E6637+'Raw Data'!F6637+'Raw Data'!G6637+'Raw Data'!H6637)*259.538</f>
        <v>-1.2639500600000002</v>
      </c>
      <c r="G6639">
        <f>('Raw Data'!I6637+'Raw Data'!J6637)*127.233</f>
        <v>-1.86396345</v>
      </c>
      <c r="H6639">
        <f>('Raw Data'!K6637+'Raw Data'!L6637)*128.041</f>
        <v>-4.3751609699999996</v>
      </c>
      <c r="I6639">
        <f>('Raw Data'!M6637+'Raw Data'!N6637+'Raw Data'!O6637+'Raw Data'!P6637)*260.417</f>
        <v>-12.69532875</v>
      </c>
      <c r="K6639">
        <f t="shared" si="519"/>
        <v>-2.4902480099999997</v>
      </c>
      <c r="L6639">
        <f t="shared" si="516"/>
        <v>-5.6298145999999996</v>
      </c>
      <c r="M6639">
        <f t="shared" si="517"/>
        <v>-13.959278810000001</v>
      </c>
      <c r="N6639">
        <f>M6639-'Projectile Motion Calculations'!$D$2</f>
        <v>-824.00280059554905</v>
      </c>
      <c r="P6639">
        <f t="shared" si="518"/>
        <v>-0.687206486075565</v>
      </c>
    </row>
    <row r="6640" spans="1:16" x14ac:dyDescent="0.2">
      <c r="A6640">
        <f t="shared" si="520"/>
        <v>3.1450000000000848</v>
      </c>
      <c r="C6640">
        <f>('Raw Data'!A6638+'Raw Data'!B6638)*128.337</f>
        <v>-1.2525691199999998</v>
      </c>
      <c r="D6640">
        <f>('Raw Data'!C6638+'Raw Data'!D6638)*128.419</f>
        <v>-1.25465363</v>
      </c>
      <c r="E6640">
        <f>('Raw Data'!E6638+'Raw Data'!F6638+'Raw Data'!G6638+'Raw Data'!H6638)*259.538</f>
        <v>-2.5356862599999999</v>
      </c>
      <c r="G6640">
        <f>('Raw Data'!I6638+'Raw Data'!J6638)*127.233</f>
        <v>-1.24179408</v>
      </c>
      <c r="H6640">
        <f>('Raw Data'!K6638+'Raw Data'!L6638)*128.041</f>
        <v>-4.9935989999999997</v>
      </c>
      <c r="I6640">
        <f>('Raw Data'!M6638+'Raw Data'!N6638+'Raw Data'!O6638+'Raw Data'!P6638)*260.417</f>
        <v>-12.713557939999999</v>
      </c>
      <c r="K6640">
        <f t="shared" si="519"/>
        <v>-2.4943631999999996</v>
      </c>
      <c r="L6640">
        <f t="shared" si="516"/>
        <v>-6.2482526299999996</v>
      </c>
      <c r="M6640">
        <f t="shared" si="517"/>
        <v>-15.2492442</v>
      </c>
      <c r="N6640">
        <f>M6640-'Projectile Motion Calculations'!$D$2</f>
        <v>-825.29276598554907</v>
      </c>
      <c r="P6640">
        <f t="shared" si="518"/>
        <v>-0.68773529475056505</v>
      </c>
    </row>
    <row r="6641" spans="1:16" x14ac:dyDescent="0.2">
      <c r="A6641">
        <f t="shared" si="520"/>
        <v>3.1458333333334183</v>
      </c>
      <c r="C6641">
        <f>('Raw Data'!A6639+'Raw Data'!B6639)*128.337</f>
        <v>-1.2525691199999998</v>
      </c>
      <c r="D6641">
        <f>('Raw Data'!C6639+'Raw Data'!D6639)*128.419</f>
        <v>-1.25465363</v>
      </c>
      <c r="E6641">
        <f>('Raw Data'!E6639+'Raw Data'!F6639+'Raw Data'!G6639+'Raw Data'!H6639)*259.538</f>
        <v>-2.53309088</v>
      </c>
      <c r="G6641">
        <f>('Raw Data'!I6639+'Raw Data'!J6639)*127.233</f>
        <v>-1.24179408</v>
      </c>
      <c r="H6641">
        <f>('Raw Data'!K6639+'Raw Data'!L6639)*128.041</f>
        <v>-4.3751609699999996</v>
      </c>
      <c r="I6641">
        <f>('Raw Data'!M6639+'Raw Data'!N6639+'Raw Data'!O6639+'Raw Data'!P6639)*260.417</f>
        <v>-12.69532875</v>
      </c>
      <c r="K6641">
        <f t="shared" si="519"/>
        <v>-2.4943631999999996</v>
      </c>
      <c r="L6641">
        <f t="shared" si="516"/>
        <v>-5.6298145999999996</v>
      </c>
      <c r="M6641">
        <f t="shared" si="517"/>
        <v>-15.228419629999999</v>
      </c>
      <c r="N6641">
        <f>M6641-'Projectile Motion Calculations'!$D$2</f>
        <v>-825.27194141554901</v>
      </c>
      <c r="P6641">
        <f t="shared" si="518"/>
        <v>-0.68825830255473175</v>
      </c>
    </row>
    <row r="6642" spans="1:16" x14ac:dyDescent="0.2">
      <c r="A6642">
        <f t="shared" si="520"/>
        <v>3.1466666666667518</v>
      </c>
      <c r="C6642">
        <f>('Raw Data'!A6640+'Raw Data'!B6640)*128.337</f>
        <v>-0.62628455999999988</v>
      </c>
      <c r="D6642">
        <f>('Raw Data'!C6640+'Raw Data'!D6640)*128.419</f>
        <v>-1.25465363</v>
      </c>
      <c r="E6642">
        <f>('Raw Data'!E6640+'Raw Data'!F6640+'Raw Data'!G6640+'Raw Data'!H6640)*259.538</f>
        <v>-2.53309088</v>
      </c>
      <c r="G6642">
        <f>('Raw Data'!I6640+'Raw Data'!J6640)*127.233</f>
        <v>-1.24179408</v>
      </c>
      <c r="H6642">
        <f>('Raw Data'!K6640+'Raw Data'!L6640)*128.041</f>
        <v>-4.3751609699999996</v>
      </c>
      <c r="I6642">
        <f>('Raw Data'!M6640+'Raw Data'!N6640+'Raw Data'!O6640+'Raw Data'!P6640)*260.417</f>
        <v>-13.971372049999999</v>
      </c>
      <c r="K6642">
        <f t="shared" si="519"/>
        <v>-1.8680786399999998</v>
      </c>
      <c r="L6642">
        <f t="shared" si="516"/>
        <v>-5.6298145999999996</v>
      </c>
      <c r="M6642">
        <f t="shared" si="517"/>
        <v>-16.504462929999999</v>
      </c>
      <c r="N6642">
        <f>M6642-'Projectile Motion Calculations'!$D$2</f>
        <v>-826.54798471554909</v>
      </c>
      <c r="P6642">
        <f t="shared" si="518"/>
        <v>-0.68878239176723188</v>
      </c>
    </row>
    <row r="6643" spans="1:16" x14ac:dyDescent="0.2">
      <c r="A6643">
        <f t="shared" si="520"/>
        <v>3.1475000000000852</v>
      </c>
      <c r="C6643">
        <f>('Raw Data'!A6641+'Raw Data'!B6641)*128.337</f>
        <v>0</v>
      </c>
      <c r="D6643">
        <f>('Raw Data'!C6641+'Raw Data'!D6641)*128.419</f>
        <v>-0.62668471999999997</v>
      </c>
      <c r="E6643">
        <f>('Raw Data'!E6641+'Raw Data'!F6641+'Raw Data'!G6641+'Raw Data'!H6641)*259.538</f>
        <v>-2.53309088</v>
      </c>
      <c r="G6643">
        <f>('Raw Data'!I6641+'Raw Data'!J6641)*127.233</f>
        <v>-1.24179408</v>
      </c>
      <c r="H6643">
        <f>('Raw Data'!K6641+'Raw Data'!L6641)*128.041</f>
        <v>-4.3751609699999996</v>
      </c>
      <c r="I6643">
        <f>('Raw Data'!M6641+'Raw Data'!N6641+'Raw Data'!O6641+'Raw Data'!P6641)*260.417</f>
        <v>-13.95314286</v>
      </c>
      <c r="K6643">
        <f t="shared" si="519"/>
        <v>-1.24179408</v>
      </c>
      <c r="L6643">
        <f t="shared" si="516"/>
        <v>-5.0018456899999997</v>
      </c>
      <c r="M6643">
        <f t="shared" si="517"/>
        <v>-16.486233739999999</v>
      </c>
      <c r="N6643">
        <f>M6643-'Projectile Motion Calculations'!$D$2</f>
        <v>-826.52975552554904</v>
      </c>
      <c r="P6643">
        <f t="shared" si="518"/>
        <v>-0.68931120044223193</v>
      </c>
    </row>
    <row r="6644" spans="1:16" x14ac:dyDescent="0.2">
      <c r="A6644">
        <f t="shared" si="520"/>
        <v>3.1483333333334187</v>
      </c>
      <c r="C6644">
        <f>('Raw Data'!A6642+'Raw Data'!B6642)*128.337</f>
        <v>0</v>
      </c>
      <c r="D6644">
        <f>('Raw Data'!C6642+'Raw Data'!D6642)*128.419</f>
        <v>-1.25465363</v>
      </c>
      <c r="E6644">
        <f>('Raw Data'!E6642+'Raw Data'!F6642+'Raw Data'!G6642+'Raw Data'!H6642)*259.538</f>
        <v>-3.8022317000000001</v>
      </c>
      <c r="G6644">
        <f>('Raw Data'!I6642+'Raw Data'!J6642)*127.233</f>
        <v>-1.24179408</v>
      </c>
      <c r="H6644">
        <f>('Raw Data'!K6642+'Raw Data'!L6642)*128.041</f>
        <v>-4.3751609699999996</v>
      </c>
      <c r="I6644">
        <f>('Raw Data'!M6642+'Raw Data'!N6642+'Raw Data'!O6642+'Raw Data'!P6642)*260.417</f>
        <v>-13.971372049999999</v>
      </c>
      <c r="K6644">
        <f t="shared" si="519"/>
        <v>-1.24179408</v>
      </c>
      <c r="L6644">
        <f t="shared" si="516"/>
        <v>-5.6298145999999996</v>
      </c>
      <c r="M6644">
        <f t="shared" si="517"/>
        <v>-17.773603749999999</v>
      </c>
      <c r="N6644">
        <f>M6644-'Projectile Motion Calculations'!$D$2</f>
        <v>-827.81712553554905</v>
      </c>
      <c r="P6644">
        <f t="shared" si="518"/>
        <v>-0.68931879593806522</v>
      </c>
    </row>
    <row r="6645" spans="1:16" x14ac:dyDescent="0.2">
      <c r="A6645">
        <f t="shared" si="520"/>
        <v>3.1491666666667522</v>
      </c>
      <c r="C6645">
        <f>('Raw Data'!A6643+'Raw Data'!B6643)*128.337</f>
        <v>0</v>
      </c>
      <c r="D6645">
        <f>('Raw Data'!C6643+'Raw Data'!D6643)*128.419</f>
        <v>-0.62668471999999997</v>
      </c>
      <c r="E6645">
        <f>('Raw Data'!E6643+'Raw Data'!F6643+'Raw Data'!G6643+'Raw Data'!H6643)*259.538</f>
        <v>-2.53309088</v>
      </c>
      <c r="G6645">
        <f>('Raw Data'!I6643+'Raw Data'!J6643)*127.233</f>
        <v>-1.24179408</v>
      </c>
      <c r="H6645">
        <f>('Raw Data'!K6643+'Raw Data'!L6643)*128.041</f>
        <v>-4.9935989999999997</v>
      </c>
      <c r="I6645">
        <f>('Raw Data'!M6643+'Raw Data'!N6643+'Raw Data'!O6643+'Raw Data'!P6643)*260.417</f>
        <v>-13.971372049999999</v>
      </c>
      <c r="K6645">
        <f t="shared" si="519"/>
        <v>-1.24179408</v>
      </c>
      <c r="L6645">
        <f t="shared" si="516"/>
        <v>-5.6202837199999998</v>
      </c>
      <c r="M6645">
        <f t="shared" si="517"/>
        <v>-16.504462929999999</v>
      </c>
      <c r="N6645">
        <f>M6645-'Projectile Motion Calculations'!$D$2</f>
        <v>-826.54798471554909</v>
      </c>
      <c r="P6645">
        <f t="shared" si="518"/>
        <v>-0.68826589805056515</v>
      </c>
    </row>
    <row r="6646" spans="1:16" x14ac:dyDescent="0.2">
      <c r="A6646">
        <f t="shared" si="520"/>
        <v>3.1500000000000856</v>
      </c>
      <c r="C6646">
        <f>('Raw Data'!A6644+'Raw Data'!B6644)*128.337</f>
        <v>0</v>
      </c>
      <c r="D6646">
        <f>('Raw Data'!C6644+'Raw Data'!D6644)*128.419</f>
        <v>-1.2533694399999999</v>
      </c>
      <c r="E6646">
        <f>('Raw Data'!E6644+'Raw Data'!F6644+'Raw Data'!G6644+'Raw Data'!H6644)*259.538</f>
        <v>-2.53309088</v>
      </c>
      <c r="G6646">
        <f>('Raw Data'!I6644+'Raw Data'!J6644)*127.233</f>
        <v>-1.86396345</v>
      </c>
      <c r="H6646">
        <f>('Raw Data'!K6644+'Raw Data'!L6644)*128.041</f>
        <v>-5.0025618700000001</v>
      </c>
      <c r="I6646">
        <f>('Raw Data'!M6644+'Raw Data'!N6644+'Raw Data'!O6644+'Raw Data'!P6644)*260.417</f>
        <v>-12.713557939999999</v>
      </c>
      <c r="K6646">
        <f t="shared" si="519"/>
        <v>-1.86396345</v>
      </c>
      <c r="L6646">
        <f t="shared" si="516"/>
        <v>-6.2559313100000002</v>
      </c>
      <c r="M6646">
        <f t="shared" si="517"/>
        <v>-15.246648819999999</v>
      </c>
      <c r="N6646">
        <f>M6646-'Projectile Motion Calculations'!$D$2</f>
        <v>-825.29017060554906</v>
      </c>
      <c r="P6646">
        <f t="shared" si="518"/>
        <v>-0.68720540466723168</v>
      </c>
    </row>
    <row r="6647" spans="1:16" x14ac:dyDescent="0.2">
      <c r="A6647">
        <f t="shared" si="520"/>
        <v>3.1508333333334191</v>
      </c>
      <c r="C6647">
        <f>('Raw Data'!A6645+'Raw Data'!B6645)*128.337</f>
        <v>0</v>
      </c>
      <c r="D6647">
        <f>('Raw Data'!C6645+'Raw Data'!D6645)*128.419</f>
        <v>-0.62668471999999997</v>
      </c>
      <c r="E6647">
        <f>('Raw Data'!E6645+'Raw Data'!F6645+'Raw Data'!G6645+'Raw Data'!H6645)*259.538</f>
        <v>-1.2639500600000002</v>
      </c>
      <c r="G6647">
        <f>('Raw Data'!I6645+'Raw Data'!J6645)*127.233</f>
        <v>-1.24179408</v>
      </c>
      <c r="H6647">
        <f>('Raw Data'!K6645+'Raw Data'!L6645)*128.041</f>
        <v>-3.7490404800000001</v>
      </c>
      <c r="I6647">
        <f>('Raw Data'!M6645+'Raw Data'!N6645+'Raw Data'!O6645+'Raw Data'!P6645)*260.417</f>
        <v>-12.69532875</v>
      </c>
      <c r="K6647">
        <f t="shared" si="519"/>
        <v>-1.24179408</v>
      </c>
      <c r="L6647">
        <f t="shared" si="516"/>
        <v>-4.3757251999999998</v>
      </c>
      <c r="M6647">
        <f t="shared" si="517"/>
        <v>-13.959278810000001</v>
      </c>
      <c r="N6647">
        <f>M6647-'Projectile Motion Calculations'!$D$2</f>
        <v>-824.00280059554905</v>
      </c>
      <c r="P6647">
        <f t="shared" si="518"/>
        <v>-0.68825830255473175</v>
      </c>
    </row>
    <row r="6648" spans="1:16" x14ac:dyDescent="0.2">
      <c r="A6648">
        <f t="shared" si="520"/>
        <v>3.1516666666667525</v>
      </c>
      <c r="C6648">
        <f>('Raw Data'!A6646+'Raw Data'!B6646)*128.337</f>
        <v>0</v>
      </c>
      <c r="D6648">
        <f>('Raw Data'!C6646+'Raw Data'!D6646)*128.419</f>
        <v>-0.62668471999999997</v>
      </c>
      <c r="E6648">
        <f>('Raw Data'!E6646+'Raw Data'!F6646+'Raw Data'!G6646+'Raw Data'!H6646)*259.538</f>
        <v>-3.8022317000000001</v>
      </c>
      <c r="G6648">
        <f>('Raw Data'!I6646+'Raw Data'!J6646)*127.233</f>
        <v>-1.24179408</v>
      </c>
      <c r="H6648">
        <f>('Raw Data'!K6646+'Raw Data'!L6646)*128.041</f>
        <v>-4.3751609699999996</v>
      </c>
      <c r="I6648">
        <f>('Raw Data'!M6646+'Raw Data'!N6646+'Raw Data'!O6646+'Raw Data'!P6646)*260.417</f>
        <v>-13.971372049999999</v>
      </c>
      <c r="K6648">
        <f t="shared" si="519"/>
        <v>-1.24179408</v>
      </c>
      <c r="L6648">
        <f t="shared" si="516"/>
        <v>-5.0018456899999997</v>
      </c>
      <c r="M6648">
        <f t="shared" si="517"/>
        <v>-17.773603749999999</v>
      </c>
      <c r="N6648">
        <f>M6648-'Projectile Motion Calculations'!$D$2</f>
        <v>-827.81712553554905</v>
      </c>
      <c r="P6648">
        <f t="shared" si="518"/>
        <v>-0.68878998726306528</v>
      </c>
    </row>
    <row r="6649" spans="1:16" x14ac:dyDescent="0.2">
      <c r="A6649">
        <f t="shared" si="520"/>
        <v>3.152500000000086</v>
      </c>
      <c r="C6649">
        <f>('Raw Data'!A6647+'Raw Data'!B6647)*128.337</f>
        <v>-1.2525691199999998</v>
      </c>
      <c r="D6649">
        <f>('Raw Data'!C6647+'Raw Data'!D6647)*128.419</f>
        <v>-0.62668471999999997</v>
      </c>
      <c r="E6649">
        <f>('Raw Data'!E6647+'Raw Data'!F6647+'Raw Data'!G6647+'Raw Data'!H6647)*259.538</f>
        <v>-1.2639500600000002</v>
      </c>
      <c r="G6649">
        <f>('Raw Data'!I6647+'Raw Data'!J6647)*127.233</f>
        <v>-0.62089704000000001</v>
      </c>
      <c r="H6649">
        <f>('Raw Data'!K6647+'Raw Data'!L6647)*128.041</f>
        <v>-4.3751609699999996</v>
      </c>
      <c r="I6649">
        <f>('Raw Data'!M6647+'Raw Data'!N6647+'Raw Data'!O6647+'Raw Data'!P6647)*260.417</f>
        <v>-13.971372049999999</v>
      </c>
      <c r="K6649">
        <f t="shared" si="519"/>
        <v>-1.8734661599999998</v>
      </c>
      <c r="L6649">
        <f t="shared" si="516"/>
        <v>-5.0018456899999997</v>
      </c>
      <c r="M6649">
        <f t="shared" si="517"/>
        <v>-15.23532211</v>
      </c>
      <c r="N6649">
        <f>M6649-'Projectile Motion Calculations'!$D$2</f>
        <v>-825.27884389554902</v>
      </c>
      <c r="P6649">
        <f t="shared" si="518"/>
        <v>-0.68720176661306498</v>
      </c>
    </row>
    <row r="6650" spans="1:16" x14ac:dyDescent="0.2">
      <c r="A6650">
        <f t="shared" si="520"/>
        <v>3.1533333333334195</v>
      </c>
      <c r="C6650">
        <f>('Raw Data'!A6648+'Raw Data'!B6648)*128.337</f>
        <v>-0.62628455999999988</v>
      </c>
      <c r="D6650">
        <f>('Raw Data'!C6648+'Raw Data'!D6648)*128.419</f>
        <v>-1.25465363</v>
      </c>
      <c r="E6650">
        <f>('Raw Data'!E6648+'Raw Data'!F6648+'Raw Data'!G6648+'Raw Data'!H6648)*259.538</f>
        <v>-1.26654544</v>
      </c>
      <c r="G6650">
        <f>('Raw Data'!I6648+'Raw Data'!J6648)*127.233</f>
        <v>-1.24179408</v>
      </c>
      <c r="H6650">
        <f>('Raw Data'!K6648+'Raw Data'!L6648)*128.041</f>
        <v>-4.3751609699999996</v>
      </c>
      <c r="I6650">
        <f>('Raw Data'!M6648+'Raw Data'!N6648+'Raw Data'!O6648+'Raw Data'!P6648)*260.417</f>
        <v>-12.69532875</v>
      </c>
      <c r="K6650">
        <f t="shared" si="519"/>
        <v>-1.8680786399999998</v>
      </c>
      <c r="L6650">
        <f t="shared" si="516"/>
        <v>-5.6298145999999996</v>
      </c>
      <c r="M6650">
        <f t="shared" si="517"/>
        <v>-13.96187419</v>
      </c>
      <c r="N6650">
        <f>M6650-'Projectile Motion Calculations'!$D$2</f>
        <v>-824.00539597554905</v>
      </c>
      <c r="P6650">
        <f t="shared" si="518"/>
        <v>-0.68719889057973171</v>
      </c>
    </row>
    <row r="6651" spans="1:16" x14ac:dyDescent="0.2">
      <c r="A6651">
        <f t="shared" si="520"/>
        <v>3.1541666666667529</v>
      </c>
      <c r="C6651">
        <f>('Raw Data'!A6649+'Raw Data'!B6649)*128.337</f>
        <v>-0.62628455999999988</v>
      </c>
      <c r="D6651">
        <f>('Raw Data'!C6649+'Raw Data'!D6649)*128.419</f>
        <v>-1.25465363</v>
      </c>
      <c r="E6651">
        <f>('Raw Data'!E6649+'Raw Data'!F6649+'Raw Data'!G6649+'Raw Data'!H6649)*259.538</f>
        <v>-2.53309088</v>
      </c>
      <c r="G6651">
        <f>('Raw Data'!I6649+'Raw Data'!J6649)*127.233</f>
        <v>-0.62089704000000001</v>
      </c>
      <c r="H6651">
        <f>('Raw Data'!K6649+'Raw Data'!L6649)*128.041</f>
        <v>-4.9935989999999997</v>
      </c>
      <c r="I6651">
        <f>('Raw Data'!M6649+'Raw Data'!N6649+'Raw Data'!O6649+'Raw Data'!P6649)*260.417</f>
        <v>-12.69532875</v>
      </c>
      <c r="K6651">
        <f t="shared" si="519"/>
        <v>-1.2471815999999998</v>
      </c>
      <c r="L6651">
        <f t="shared" si="516"/>
        <v>-6.2482526299999996</v>
      </c>
      <c r="M6651">
        <f t="shared" si="517"/>
        <v>-15.228419629999999</v>
      </c>
      <c r="N6651">
        <f>M6651-'Projectile Motion Calculations'!$D$2</f>
        <v>-825.27194141554901</v>
      </c>
      <c r="P6651">
        <f t="shared" si="518"/>
        <v>-0.68772661784639832</v>
      </c>
    </row>
    <row r="6652" spans="1:16" x14ac:dyDescent="0.2">
      <c r="A6652">
        <f t="shared" si="520"/>
        <v>3.1550000000000864</v>
      </c>
      <c r="C6652">
        <f>('Raw Data'!A6650+'Raw Data'!B6650)*128.337</f>
        <v>0</v>
      </c>
      <c r="D6652">
        <f>('Raw Data'!C6650+'Raw Data'!D6650)*128.419</f>
        <v>-0.62668471999999997</v>
      </c>
      <c r="E6652">
        <f>('Raw Data'!E6650+'Raw Data'!F6650+'Raw Data'!G6650+'Raw Data'!H6650)*259.538</f>
        <v>-2.53309088</v>
      </c>
      <c r="G6652">
        <f>('Raw Data'!I6650+'Raw Data'!J6650)*127.233</f>
        <v>-1.24179408</v>
      </c>
      <c r="H6652">
        <f>('Raw Data'!K6650+'Raw Data'!L6650)*128.041</f>
        <v>-4.3751609699999996</v>
      </c>
      <c r="I6652">
        <f>('Raw Data'!M6650+'Raw Data'!N6650+'Raw Data'!O6650+'Raw Data'!P6650)*260.417</f>
        <v>-12.69532875</v>
      </c>
      <c r="K6652">
        <f t="shared" si="519"/>
        <v>-1.24179408</v>
      </c>
      <c r="L6652">
        <f t="shared" si="516"/>
        <v>-5.0018456899999997</v>
      </c>
      <c r="M6652">
        <f t="shared" si="517"/>
        <v>-15.228419629999999</v>
      </c>
      <c r="N6652">
        <f>M6652-'Projectile Motion Calculations'!$D$2</f>
        <v>-825.27194141554901</v>
      </c>
      <c r="P6652">
        <f t="shared" si="518"/>
        <v>-0.68825830255473175</v>
      </c>
    </row>
    <row r="6653" spans="1:16" x14ac:dyDescent="0.2">
      <c r="A6653">
        <f t="shared" si="520"/>
        <v>3.1558333333334199</v>
      </c>
      <c r="C6653">
        <f>('Raw Data'!A6651+'Raw Data'!B6651)*128.337</f>
        <v>-1.2525691199999998</v>
      </c>
      <c r="D6653">
        <f>('Raw Data'!C6651+'Raw Data'!D6651)*128.419</f>
        <v>-1.25465363</v>
      </c>
      <c r="E6653">
        <f>('Raw Data'!E6651+'Raw Data'!F6651+'Raw Data'!G6651+'Raw Data'!H6651)*259.538</f>
        <v>-2.53309088</v>
      </c>
      <c r="G6653">
        <f>('Raw Data'!I6651+'Raw Data'!J6651)*127.233</f>
        <v>-1.24179408</v>
      </c>
      <c r="H6653">
        <f>('Raw Data'!K6651+'Raw Data'!L6651)*128.041</f>
        <v>-4.3751609699999996</v>
      </c>
      <c r="I6653">
        <f>('Raw Data'!M6651+'Raw Data'!N6651+'Raw Data'!O6651+'Raw Data'!P6651)*260.417</f>
        <v>-13.971372049999999</v>
      </c>
      <c r="K6653">
        <f t="shared" si="519"/>
        <v>-2.4943631999999996</v>
      </c>
      <c r="L6653">
        <f t="shared" si="516"/>
        <v>-5.6298145999999996</v>
      </c>
      <c r="M6653">
        <f t="shared" si="517"/>
        <v>-16.504462929999999</v>
      </c>
      <c r="N6653">
        <f>M6653-'Projectile Motion Calculations'!$D$2</f>
        <v>-826.54798471554909</v>
      </c>
      <c r="P6653">
        <f t="shared" si="518"/>
        <v>-0.68878998726306528</v>
      </c>
    </row>
    <row r="6654" spans="1:16" x14ac:dyDescent="0.2">
      <c r="A6654">
        <f t="shared" si="520"/>
        <v>3.1566666666667533</v>
      </c>
      <c r="C6654">
        <f>('Raw Data'!A6652+'Raw Data'!B6652)*128.337</f>
        <v>0</v>
      </c>
      <c r="D6654">
        <f>('Raw Data'!C6652+'Raw Data'!D6652)*128.419</f>
        <v>-0.62668471999999997</v>
      </c>
      <c r="E6654">
        <f>('Raw Data'!E6652+'Raw Data'!F6652+'Raw Data'!G6652+'Raw Data'!H6652)*259.538</f>
        <v>-2.53309088</v>
      </c>
      <c r="G6654">
        <f>('Raw Data'!I6652+'Raw Data'!J6652)*127.233</f>
        <v>-1.86396345</v>
      </c>
      <c r="H6654">
        <f>('Raw Data'!K6652+'Raw Data'!L6652)*128.041</f>
        <v>-4.3751609699999996</v>
      </c>
      <c r="I6654">
        <f>('Raw Data'!M6652+'Raw Data'!N6652+'Raw Data'!O6652+'Raw Data'!P6652)*260.417</f>
        <v>-13.971372049999999</v>
      </c>
      <c r="K6654">
        <f t="shared" si="519"/>
        <v>-1.86396345</v>
      </c>
      <c r="L6654">
        <f t="shared" si="516"/>
        <v>-5.0018456899999997</v>
      </c>
      <c r="M6654">
        <f t="shared" si="517"/>
        <v>-16.504462929999999</v>
      </c>
      <c r="N6654">
        <f>M6654-'Projectile Motion Calculations'!$D$2</f>
        <v>-826.54798471554909</v>
      </c>
      <c r="P6654">
        <f t="shared" si="518"/>
        <v>-0.68878998726306528</v>
      </c>
    </row>
    <row r="6655" spans="1:16" x14ac:dyDescent="0.2">
      <c r="A6655">
        <f t="shared" si="520"/>
        <v>3.1575000000000868</v>
      </c>
      <c r="C6655">
        <f>('Raw Data'!A6653+'Raw Data'!B6653)*128.337</f>
        <v>-1.2525691199999998</v>
      </c>
      <c r="D6655">
        <f>('Raw Data'!C6653+'Raw Data'!D6653)*128.419</f>
        <v>-1.25465363</v>
      </c>
      <c r="E6655">
        <f>('Raw Data'!E6653+'Raw Data'!F6653+'Raw Data'!G6653+'Raw Data'!H6653)*259.538</f>
        <v>-2.53309088</v>
      </c>
      <c r="G6655">
        <f>('Raw Data'!I6653+'Raw Data'!J6653)*127.233</f>
        <v>-1.24179408</v>
      </c>
      <c r="H6655">
        <f>('Raw Data'!K6653+'Raw Data'!L6653)*128.041</f>
        <v>-5.6209999000000002</v>
      </c>
      <c r="I6655">
        <f>('Raw Data'!M6653+'Raw Data'!N6653+'Raw Data'!O6653+'Raw Data'!P6653)*260.417</f>
        <v>-13.971372049999999</v>
      </c>
      <c r="K6655">
        <f t="shared" si="519"/>
        <v>-2.4943631999999996</v>
      </c>
      <c r="L6655">
        <f t="shared" si="516"/>
        <v>-6.8756535300000001</v>
      </c>
      <c r="M6655">
        <f t="shared" si="517"/>
        <v>-16.504462929999999</v>
      </c>
      <c r="N6655">
        <f>M6655-'Projectile Motion Calculations'!$D$2</f>
        <v>-826.54798471554909</v>
      </c>
      <c r="P6655">
        <f t="shared" si="518"/>
        <v>-0.68878998726306528</v>
      </c>
    </row>
    <row r="6656" spans="1:16" x14ac:dyDescent="0.2">
      <c r="A6656">
        <f t="shared" si="520"/>
        <v>3.1583333333334203</v>
      </c>
      <c r="C6656">
        <f>('Raw Data'!A6654+'Raw Data'!B6654)*128.337</f>
        <v>-0.62628455999999988</v>
      </c>
      <c r="D6656">
        <f>('Raw Data'!C6654+'Raw Data'!D6654)*128.419</f>
        <v>-1.25465363</v>
      </c>
      <c r="E6656">
        <f>('Raw Data'!E6654+'Raw Data'!F6654+'Raw Data'!G6654+'Raw Data'!H6654)*259.538</f>
        <v>-2.53309088</v>
      </c>
      <c r="G6656">
        <f>('Raw Data'!I6654+'Raw Data'!J6654)*127.233</f>
        <v>-1.24179408</v>
      </c>
      <c r="H6656">
        <f>('Raw Data'!K6654+'Raw Data'!L6654)*128.041</f>
        <v>-4.3751609699999996</v>
      </c>
      <c r="I6656">
        <f>('Raw Data'!M6654+'Raw Data'!N6654+'Raw Data'!O6654+'Raw Data'!P6654)*260.417</f>
        <v>-13.971372049999999</v>
      </c>
      <c r="K6656">
        <f t="shared" si="519"/>
        <v>-1.8680786399999998</v>
      </c>
      <c r="L6656">
        <f t="shared" si="516"/>
        <v>-5.6298145999999996</v>
      </c>
      <c r="M6656">
        <f t="shared" si="517"/>
        <v>-16.504462929999999</v>
      </c>
      <c r="N6656">
        <f>M6656-'Projectile Motion Calculations'!$D$2</f>
        <v>-826.54798471554909</v>
      </c>
      <c r="P6656">
        <f t="shared" si="518"/>
        <v>-0.68878239176723188</v>
      </c>
    </row>
    <row r="6657" spans="1:16" x14ac:dyDescent="0.2">
      <c r="A6657">
        <f t="shared" si="520"/>
        <v>3.1591666666667537</v>
      </c>
      <c r="C6657">
        <f>('Raw Data'!A6655+'Raw Data'!B6655)*128.337</f>
        <v>0</v>
      </c>
      <c r="D6657">
        <f>('Raw Data'!C6655+'Raw Data'!D6655)*128.419</f>
        <v>-0.62668471999999997</v>
      </c>
      <c r="E6657">
        <f>('Raw Data'!E6655+'Raw Data'!F6655+'Raw Data'!G6655+'Raw Data'!H6655)*259.538</f>
        <v>-2.53309088</v>
      </c>
      <c r="G6657">
        <f>('Raw Data'!I6655+'Raw Data'!J6655)*127.233</f>
        <v>-1.24179408</v>
      </c>
      <c r="H6657">
        <f>('Raw Data'!K6655+'Raw Data'!L6655)*128.041</f>
        <v>-4.3751609699999996</v>
      </c>
      <c r="I6657">
        <f>('Raw Data'!M6655+'Raw Data'!N6655+'Raw Data'!O6655+'Raw Data'!P6655)*260.417</f>
        <v>-13.95314286</v>
      </c>
      <c r="K6657">
        <f t="shared" si="519"/>
        <v>-1.24179408</v>
      </c>
      <c r="L6657">
        <f t="shared" si="516"/>
        <v>-5.0018456899999997</v>
      </c>
      <c r="M6657">
        <f t="shared" si="517"/>
        <v>-16.486233739999999</v>
      </c>
      <c r="N6657">
        <f>M6657-'Projectile Motion Calculations'!$D$2</f>
        <v>-826.52975552554904</v>
      </c>
      <c r="P6657">
        <f t="shared" si="518"/>
        <v>-0.68877875371306518</v>
      </c>
    </row>
    <row r="6658" spans="1:16" x14ac:dyDescent="0.2">
      <c r="A6658">
        <f t="shared" si="520"/>
        <v>3.1600000000000872</v>
      </c>
      <c r="C6658">
        <f>('Raw Data'!A6656+'Raw Data'!B6656)*128.337</f>
        <v>-0.62628455999999988</v>
      </c>
      <c r="D6658">
        <f>('Raw Data'!C6656+'Raw Data'!D6656)*128.419</f>
        <v>-1.25465363</v>
      </c>
      <c r="E6658">
        <f>('Raw Data'!E6656+'Raw Data'!F6656+'Raw Data'!G6656+'Raw Data'!H6656)*259.538</f>
        <v>-1.26654544</v>
      </c>
      <c r="G6658">
        <f>('Raw Data'!I6656+'Raw Data'!J6656)*127.233</f>
        <v>-0.62089704000000001</v>
      </c>
      <c r="H6658">
        <f>('Raw Data'!K6656+'Raw Data'!L6656)*128.041</f>
        <v>-4.3751609699999996</v>
      </c>
      <c r="I6658">
        <f>('Raw Data'!M6656+'Raw Data'!N6656+'Raw Data'!O6656+'Raw Data'!P6656)*260.417</f>
        <v>-15.229186159999999</v>
      </c>
      <c r="K6658">
        <f t="shared" si="519"/>
        <v>-1.2471815999999998</v>
      </c>
      <c r="L6658">
        <f t="shared" si="516"/>
        <v>-5.6298145999999996</v>
      </c>
      <c r="M6658">
        <f t="shared" si="517"/>
        <v>-16.495731599999999</v>
      </c>
      <c r="N6658">
        <f>M6658-'Projectile Motion Calculations'!$D$2</f>
        <v>-826.53925338554905</v>
      </c>
      <c r="P6658">
        <f t="shared" si="518"/>
        <v>-0.68826225999639845</v>
      </c>
    </row>
    <row r="6659" spans="1:16" x14ac:dyDescent="0.2">
      <c r="A6659">
        <f t="shared" si="520"/>
        <v>3.1608333333334206</v>
      </c>
      <c r="C6659">
        <f>('Raw Data'!A6657+'Raw Data'!B6657)*128.337</f>
        <v>-0.62628455999999988</v>
      </c>
      <c r="D6659">
        <f>('Raw Data'!C6657+'Raw Data'!D6657)*128.419</f>
        <v>-1.25465363</v>
      </c>
      <c r="E6659">
        <f>('Raw Data'!E6657+'Raw Data'!F6657+'Raw Data'!G6657+'Raw Data'!H6657)*259.538</f>
        <v>-2.53309088</v>
      </c>
      <c r="G6659">
        <f>('Raw Data'!I6657+'Raw Data'!J6657)*127.233</f>
        <v>-1.24179408</v>
      </c>
      <c r="H6659">
        <f>('Raw Data'!K6657+'Raw Data'!L6657)*128.041</f>
        <v>-4.3751609699999996</v>
      </c>
      <c r="I6659">
        <f>('Raw Data'!M6657+'Raw Data'!N6657+'Raw Data'!O6657+'Raw Data'!P6657)*260.417</f>
        <v>-12.713557939999999</v>
      </c>
      <c r="K6659">
        <f t="shared" si="519"/>
        <v>-1.8680786399999998</v>
      </c>
      <c r="L6659">
        <f t="shared" si="516"/>
        <v>-5.6298145999999996</v>
      </c>
      <c r="M6659">
        <f t="shared" si="517"/>
        <v>-15.246648819999999</v>
      </c>
      <c r="N6659">
        <f>M6659-'Projectile Motion Calculations'!$D$2</f>
        <v>-825.29017060554906</v>
      </c>
      <c r="P6659">
        <f t="shared" si="518"/>
        <v>-0.68774180883806502</v>
      </c>
    </row>
    <row r="6660" spans="1:16" x14ac:dyDescent="0.2">
      <c r="A6660">
        <f t="shared" si="520"/>
        <v>3.1616666666667541</v>
      </c>
      <c r="C6660">
        <f>('Raw Data'!A6658+'Raw Data'!B6658)*128.337</f>
        <v>-1.2525691199999998</v>
      </c>
      <c r="D6660">
        <f>('Raw Data'!C6658+'Raw Data'!D6658)*128.419</f>
        <v>-1.25465363</v>
      </c>
      <c r="E6660">
        <f>('Raw Data'!E6658+'Raw Data'!F6658+'Raw Data'!G6658+'Raw Data'!H6658)*259.538</f>
        <v>-2.53309088</v>
      </c>
      <c r="G6660">
        <f>('Raw Data'!I6658+'Raw Data'!J6658)*127.233</f>
        <v>-1.24179408</v>
      </c>
      <c r="H6660">
        <f>('Raw Data'!K6658+'Raw Data'!L6658)*128.041</f>
        <v>-4.3751609699999996</v>
      </c>
      <c r="I6660">
        <f>('Raw Data'!M6658+'Raw Data'!N6658+'Raw Data'!O6658+'Raw Data'!P6658)*260.417</f>
        <v>-12.713557939999999</v>
      </c>
      <c r="K6660">
        <f t="shared" si="519"/>
        <v>-2.4943631999999996</v>
      </c>
      <c r="L6660">
        <f t="shared" ref="L6660:L6723" si="521">D6660+H6660</f>
        <v>-5.6298145999999996</v>
      </c>
      <c r="M6660">
        <f t="shared" ref="M6660:M6723" si="522">E6660+I6660</f>
        <v>-15.246648819999999</v>
      </c>
      <c r="N6660">
        <f>M6660-'Projectile Motion Calculations'!$D$2</f>
        <v>-825.29017060554906</v>
      </c>
      <c r="P6660">
        <f t="shared" ref="P6660:P6723" si="523">(A6661-A6660)*(N6661+N6660)/2</f>
        <v>-0.68721300016306497</v>
      </c>
    </row>
    <row r="6661" spans="1:16" x14ac:dyDescent="0.2">
      <c r="A6661">
        <f t="shared" si="520"/>
        <v>3.1625000000000876</v>
      </c>
      <c r="C6661">
        <f>('Raw Data'!A6659+'Raw Data'!B6659)*128.337</f>
        <v>-0.62628455999999988</v>
      </c>
      <c r="D6661">
        <f>('Raw Data'!C6659+'Raw Data'!D6659)*128.419</f>
        <v>-1.25465363</v>
      </c>
      <c r="E6661">
        <f>('Raw Data'!E6659+'Raw Data'!F6659+'Raw Data'!G6659+'Raw Data'!H6659)*259.538</f>
        <v>-1.2639500600000002</v>
      </c>
      <c r="G6661">
        <f>('Raw Data'!I6659+'Raw Data'!J6659)*127.233</f>
        <v>-1.24179408</v>
      </c>
      <c r="H6661">
        <f>('Raw Data'!K6659+'Raw Data'!L6659)*128.041</f>
        <v>-4.3751609699999996</v>
      </c>
      <c r="I6661">
        <f>('Raw Data'!M6659+'Raw Data'!N6659+'Raw Data'!O6659+'Raw Data'!P6659)*260.417</f>
        <v>-12.713557939999999</v>
      </c>
      <c r="K6661">
        <f t="shared" si="519"/>
        <v>-1.8680786399999998</v>
      </c>
      <c r="L6661">
        <f t="shared" si="521"/>
        <v>-5.6298145999999996</v>
      </c>
      <c r="M6661">
        <f t="shared" si="522"/>
        <v>-13.977508</v>
      </c>
      <c r="N6661">
        <f>M6661-'Projectile Motion Calculations'!$D$2</f>
        <v>-824.02102978554899</v>
      </c>
      <c r="P6661">
        <f t="shared" si="523"/>
        <v>-0.68721300016306497</v>
      </c>
    </row>
    <row r="6662" spans="1:16" x14ac:dyDescent="0.2">
      <c r="A6662">
        <f t="shared" si="520"/>
        <v>3.163333333333421</v>
      </c>
      <c r="C6662">
        <f>('Raw Data'!A6660+'Raw Data'!B6660)*128.337</f>
        <v>0</v>
      </c>
      <c r="D6662">
        <f>('Raw Data'!C6660+'Raw Data'!D6660)*128.419</f>
        <v>-0.62668471999999997</v>
      </c>
      <c r="E6662">
        <f>('Raw Data'!E6660+'Raw Data'!F6660+'Raw Data'!G6660+'Raw Data'!H6660)*259.538</f>
        <v>-2.53309088</v>
      </c>
      <c r="G6662">
        <f>('Raw Data'!I6660+'Raw Data'!J6660)*127.233</f>
        <v>-1.24179408</v>
      </c>
      <c r="H6662">
        <f>('Raw Data'!K6660+'Raw Data'!L6660)*128.041</f>
        <v>-4.3751609699999996</v>
      </c>
      <c r="I6662">
        <f>('Raw Data'!M6660+'Raw Data'!N6660+'Raw Data'!O6660+'Raw Data'!P6660)*260.417</f>
        <v>-12.713557939999999</v>
      </c>
      <c r="K6662">
        <f t="shared" si="519"/>
        <v>-1.24179408</v>
      </c>
      <c r="L6662">
        <f t="shared" si="521"/>
        <v>-5.0018456899999997</v>
      </c>
      <c r="M6662">
        <f t="shared" si="522"/>
        <v>-15.246648819999999</v>
      </c>
      <c r="N6662">
        <f>M6662-'Projectile Motion Calculations'!$D$2</f>
        <v>-825.29017060554906</v>
      </c>
      <c r="P6662">
        <f t="shared" si="523"/>
        <v>-0.68878998726306528</v>
      </c>
    </row>
    <row r="6663" spans="1:16" x14ac:dyDescent="0.2">
      <c r="A6663">
        <f t="shared" si="520"/>
        <v>3.1641666666667545</v>
      </c>
      <c r="C6663">
        <f>('Raw Data'!A6661+'Raw Data'!B6661)*128.337</f>
        <v>-1.2525691199999998</v>
      </c>
      <c r="D6663">
        <f>('Raw Data'!C6661+'Raw Data'!D6661)*128.419</f>
        <v>-0.62668471999999997</v>
      </c>
      <c r="E6663">
        <f>('Raw Data'!E6661+'Raw Data'!F6661+'Raw Data'!G6661+'Raw Data'!H6661)*259.538</f>
        <v>-2.53309088</v>
      </c>
      <c r="G6663">
        <f>('Raw Data'!I6661+'Raw Data'!J6661)*127.233</f>
        <v>-1.86396345</v>
      </c>
      <c r="H6663">
        <f>('Raw Data'!K6661+'Raw Data'!L6661)*128.041</f>
        <v>-4.3751609699999996</v>
      </c>
      <c r="I6663">
        <f>('Raw Data'!M6661+'Raw Data'!N6661+'Raw Data'!O6661+'Raw Data'!P6661)*260.417</f>
        <v>-15.229186159999999</v>
      </c>
      <c r="K6663">
        <f t="shared" si="519"/>
        <v>-3.1165325699999995</v>
      </c>
      <c r="L6663">
        <f t="shared" si="521"/>
        <v>-5.0018456899999997</v>
      </c>
      <c r="M6663">
        <f t="shared" si="522"/>
        <v>-17.762277040000001</v>
      </c>
      <c r="N6663">
        <f>M6663-'Projectile Motion Calculations'!$D$2</f>
        <v>-827.805798825549</v>
      </c>
      <c r="P6663">
        <f t="shared" si="523"/>
        <v>-0.6893140764755652</v>
      </c>
    </row>
    <row r="6664" spans="1:16" x14ac:dyDescent="0.2">
      <c r="A6664">
        <f t="shared" si="520"/>
        <v>3.165000000000088</v>
      </c>
      <c r="C6664">
        <f>('Raw Data'!A6662+'Raw Data'!B6662)*128.337</f>
        <v>0</v>
      </c>
      <c r="D6664">
        <f>('Raw Data'!C6662+'Raw Data'!D6662)*128.419</f>
        <v>-0.62668471999999997</v>
      </c>
      <c r="E6664">
        <f>('Raw Data'!E6662+'Raw Data'!F6662+'Raw Data'!G6662+'Raw Data'!H6662)*259.538</f>
        <v>-2.53309088</v>
      </c>
      <c r="G6664">
        <f>('Raw Data'!I6662+'Raw Data'!J6662)*127.233</f>
        <v>-1.86396345</v>
      </c>
      <c r="H6664">
        <f>('Raw Data'!K6662+'Raw Data'!L6662)*128.041</f>
        <v>-4.9935989999999997</v>
      </c>
      <c r="I6664">
        <f>('Raw Data'!M6662+'Raw Data'!N6662+'Raw Data'!O6662+'Raw Data'!P6662)*260.417</f>
        <v>-13.971372049999999</v>
      </c>
      <c r="K6664">
        <f t="shared" ref="K6664:K6727" si="524">C6664+G6664</f>
        <v>-1.86396345</v>
      </c>
      <c r="L6664">
        <f t="shared" si="521"/>
        <v>-5.6202837199999998</v>
      </c>
      <c r="M6664">
        <f t="shared" si="522"/>
        <v>-16.504462929999999</v>
      </c>
      <c r="N6664">
        <f>M6664-'Projectile Motion Calculations'!$D$2</f>
        <v>-826.54798471554909</v>
      </c>
      <c r="P6664">
        <f t="shared" si="523"/>
        <v>-0.68984000911723209</v>
      </c>
    </row>
    <row r="6665" spans="1:16" x14ac:dyDescent="0.2">
      <c r="A6665">
        <f t="shared" si="520"/>
        <v>3.1658333333334214</v>
      </c>
      <c r="C6665">
        <f>('Raw Data'!A6663+'Raw Data'!B6663)*128.337</f>
        <v>-1.2525691199999998</v>
      </c>
      <c r="D6665">
        <f>('Raw Data'!C6663+'Raw Data'!D6663)*128.419</f>
        <v>-1.25465363</v>
      </c>
      <c r="E6665">
        <f>('Raw Data'!E6663+'Raw Data'!F6663+'Raw Data'!G6663+'Raw Data'!H6663)*259.538</f>
        <v>-5.0713725199999997</v>
      </c>
      <c r="G6665">
        <f>('Raw Data'!I6663+'Raw Data'!J6663)*127.233</f>
        <v>-1.24179408</v>
      </c>
      <c r="H6665">
        <f>('Raw Data'!K6663+'Raw Data'!L6663)*128.041</f>
        <v>-4.3751609699999996</v>
      </c>
      <c r="I6665">
        <f>('Raw Data'!M6663+'Raw Data'!N6663+'Raw Data'!O6663+'Raw Data'!P6663)*260.417</f>
        <v>-13.95314286</v>
      </c>
      <c r="K6665">
        <f t="shared" si="524"/>
        <v>-2.4943631999999996</v>
      </c>
      <c r="L6665">
        <f t="shared" si="521"/>
        <v>-5.6298145999999996</v>
      </c>
      <c r="M6665">
        <f t="shared" si="522"/>
        <v>-19.02451538</v>
      </c>
      <c r="N6665">
        <f>M6665-'Projectile Motion Calculations'!$D$2</f>
        <v>-829.06803716554907</v>
      </c>
      <c r="P6665">
        <f t="shared" si="523"/>
        <v>-0.68877951573389851</v>
      </c>
    </row>
    <row r="6666" spans="1:16" x14ac:dyDescent="0.2">
      <c r="A6666">
        <f t="shared" si="520"/>
        <v>3.1666666666667549</v>
      </c>
      <c r="C6666">
        <f>('Raw Data'!A6664+'Raw Data'!B6664)*128.337</f>
        <v>0</v>
      </c>
      <c r="D6666">
        <f>('Raw Data'!C6664+'Raw Data'!D6664)*128.419</f>
        <v>-1.25465363</v>
      </c>
      <c r="E6666">
        <f>('Raw Data'!E6664+'Raw Data'!F6664+'Raw Data'!G6664+'Raw Data'!H6664)*259.538</f>
        <v>-1.2639500600000002</v>
      </c>
      <c r="G6666">
        <f>('Raw Data'!I6664+'Raw Data'!J6664)*127.233</f>
        <v>-1.24179408</v>
      </c>
      <c r="H6666">
        <f>('Raw Data'!K6664+'Raw Data'!L6664)*128.041</f>
        <v>-4.3751609699999996</v>
      </c>
      <c r="I6666">
        <f>('Raw Data'!M6664+'Raw Data'!N6664+'Raw Data'!O6664+'Raw Data'!P6664)*260.417</f>
        <v>-12.69532875</v>
      </c>
      <c r="K6666">
        <f t="shared" si="524"/>
        <v>-1.24179408</v>
      </c>
      <c r="L6666">
        <f t="shared" si="521"/>
        <v>-5.6298145999999996</v>
      </c>
      <c r="M6666">
        <f t="shared" si="522"/>
        <v>-13.959278810000001</v>
      </c>
      <c r="N6666">
        <f>M6666-'Projectile Motion Calculations'!$D$2</f>
        <v>-824.00280059554905</v>
      </c>
      <c r="P6666">
        <f t="shared" si="523"/>
        <v>-0.687725855825565</v>
      </c>
    </row>
    <row r="6667" spans="1:16" x14ac:dyDescent="0.2">
      <c r="A6667">
        <f t="shared" si="520"/>
        <v>3.1675000000000884</v>
      </c>
      <c r="C6667">
        <f>('Raw Data'!A6665+'Raw Data'!B6665)*128.337</f>
        <v>-0.62628455999999988</v>
      </c>
      <c r="D6667">
        <f>('Raw Data'!C6665+'Raw Data'!D6665)*128.419</f>
        <v>-0.62668471999999997</v>
      </c>
      <c r="E6667">
        <f>('Raw Data'!E6665+'Raw Data'!F6665+'Raw Data'!G6665+'Raw Data'!H6665)*259.538</f>
        <v>-1.26654544</v>
      </c>
      <c r="G6667">
        <f>('Raw Data'!I6665+'Raw Data'!J6665)*127.233</f>
        <v>-1.86396345</v>
      </c>
      <c r="H6667">
        <f>('Raw Data'!K6665+'Raw Data'!L6665)*128.041</f>
        <v>-5.0025618700000001</v>
      </c>
      <c r="I6667">
        <f>('Raw Data'!M6665+'Raw Data'!N6665+'Raw Data'!O6665+'Raw Data'!P6665)*260.417</f>
        <v>-15.229186159999999</v>
      </c>
      <c r="K6667">
        <f t="shared" si="524"/>
        <v>-2.4902480099999997</v>
      </c>
      <c r="L6667">
        <f t="shared" si="521"/>
        <v>-5.6292465900000002</v>
      </c>
      <c r="M6667">
        <f t="shared" si="522"/>
        <v>-16.495731599999999</v>
      </c>
      <c r="N6667">
        <f>M6667-'Projectile Motion Calculations'!$D$2</f>
        <v>-826.53925338554905</v>
      </c>
      <c r="P6667">
        <f t="shared" si="523"/>
        <v>-0.68825466450056516</v>
      </c>
    </row>
    <row r="6668" spans="1:16" x14ac:dyDescent="0.2">
      <c r="A6668">
        <f t="shared" si="520"/>
        <v>3.1683333333334218</v>
      </c>
      <c r="C6668">
        <f>('Raw Data'!A6666+'Raw Data'!B6666)*128.337</f>
        <v>-0.62628455999999988</v>
      </c>
      <c r="D6668">
        <f>('Raw Data'!C6666+'Raw Data'!D6666)*128.419</f>
        <v>-0.62668471999999997</v>
      </c>
      <c r="E6668">
        <f>('Raw Data'!E6666+'Raw Data'!F6666+'Raw Data'!G6666+'Raw Data'!H6666)*259.538</f>
        <v>-2.53309088</v>
      </c>
      <c r="G6668">
        <f>('Raw Data'!I6666+'Raw Data'!J6666)*127.233</f>
        <v>-1.24179408</v>
      </c>
      <c r="H6668">
        <f>('Raw Data'!K6666+'Raw Data'!L6666)*128.041</f>
        <v>-4.3751609699999996</v>
      </c>
      <c r="I6668">
        <f>('Raw Data'!M6666+'Raw Data'!N6666+'Raw Data'!O6666+'Raw Data'!P6666)*260.417</f>
        <v>-12.69532875</v>
      </c>
      <c r="K6668">
        <f t="shared" si="524"/>
        <v>-1.8680786399999998</v>
      </c>
      <c r="L6668">
        <f t="shared" si="521"/>
        <v>-5.0018456899999997</v>
      </c>
      <c r="M6668">
        <f t="shared" si="522"/>
        <v>-15.228419629999999</v>
      </c>
      <c r="N6668">
        <f>M6668-'Projectile Motion Calculations'!$D$2</f>
        <v>-825.27194141554901</v>
      </c>
      <c r="P6668">
        <f t="shared" si="523"/>
        <v>-0.6877294938797317</v>
      </c>
    </row>
    <row r="6669" spans="1:16" x14ac:dyDescent="0.2">
      <c r="A6669">
        <f t="shared" si="520"/>
        <v>3.1691666666667553</v>
      </c>
      <c r="C6669">
        <f>('Raw Data'!A6667+'Raw Data'!B6667)*128.337</f>
        <v>-0.62628455999999988</v>
      </c>
      <c r="D6669">
        <f>('Raw Data'!C6667+'Raw Data'!D6667)*128.419</f>
        <v>-0.62668471999999997</v>
      </c>
      <c r="E6669">
        <f>('Raw Data'!E6667+'Raw Data'!F6667+'Raw Data'!G6667+'Raw Data'!H6667)*259.538</f>
        <v>-1.2639500600000002</v>
      </c>
      <c r="G6669">
        <f>('Raw Data'!I6667+'Raw Data'!J6667)*127.233</f>
        <v>-1.86396345</v>
      </c>
      <c r="H6669">
        <f>('Raw Data'!K6667+'Raw Data'!L6667)*128.041</f>
        <v>-4.3751609699999996</v>
      </c>
      <c r="I6669">
        <f>('Raw Data'!M6667+'Raw Data'!N6667+'Raw Data'!O6667+'Raw Data'!P6667)*260.417</f>
        <v>-13.971372049999999</v>
      </c>
      <c r="K6669">
        <f t="shared" si="524"/>
        <v>-2.4902480099999997</v>
      </c>
      <c r="L6669">
        <f t="shared" si="521"/>
        <v>-5.0018456899999997</v>
      </c>
      <c r="M6669">
        <f t="shared" si="522"/>
        <v>-15.23532211</v>
      </c>
      <c r="N6669">
        <f>M6669-'Projectile Motion Calculations'!$D$2</f>
        <v>-825.27884389554902</v>
      </c>
      <c r="P6669">
        <f t="shared" si="523"/>
        <v>-0.6877294938797317</v>
      </c>
    </row>
    <row r="6670" spans="1:16" x14ac:dyDescent="0.2">
      <c r="A6670">
        <f t="shared" si="520"/>
        <v>3.1700000000000887</v>
      </c>
      <c r="C6670">
        <f>('Raw Data'!A6668+'Raw Data'!B6668)*128.337</f>
        <v>-0.62628455999999988</v>
      </c>
      <c r="D6670">
        <f>('Raw Data'!C6668+'Raw Data'!D6668)*128.419</f>
        <v>-0.62668471999999997</v>
      </c>
      <c r="E6670">
        <f>('Raw Data'!E6668+'Raw Data'!F6668+'Raw Data'!G6668+'Raw Data'!H6668)*259.538</f>
        <v>-2.53309088</v>
      </c>
      <c r="G6670">
        <f>('Raw Data'!I6668+'Raw Data'!J6668)*127.233</f>
        <v>-1.86396345</v>
      </c>
      <c r="H6670">
        <f>('Raw Data'!K6668+'Raw Data'!L6668)*128.041</f>
        <v>-4.3751609699999996</v>
      </c>
      <c r="I6670">
        <f>('Raw Data'!M6668+'Raw Data'!N6668+'Raw Data'!O6668+'Raw Data'!P6668)*260.417</f>
        <v>-12.69532875</v>
      </c>
      <c r="K6670">
        <f t="shared" si="524"/>
        <v>-2.4902480099999997</v>
      </c>
      <c r="L6670">
        <f t="shared" si="521"/>
        <v>-5.0018456899999997</v>
      </c>
      <c r="M6670">
        <f t="shared" si="522"/>
        <v>-15.228419629999999</v>
      </c>
      <c r="N6670">
        <f>M6670-'Projectile Motion Calculations'!$D$2</f>
        <v>-825.27194141554901</v>
      </c>
      <c r="P6670">
        <f t="shared" si="523"/>
        <v>-0.68719780917139828</v>
      </c>
    </row>
    <row r="6671" spans="1:16" x14ac:dyDescent="0.2">
      <c r="A6671">
        <f t="shared" si="520"/>
        <v>3.1708333333334222</v>
      </c>
      <c r="C6671">
        <f>('Raw Data'!A6669+'Raw Data'!B6669)*128.337</f>
        <v>-0.62628455999999988</v>
      </c>
      <c r="D6671">
        <f>('Raw Data'!C6669+'Raw Data'!D6669)*128.419</f>
        <v>-1.2533694399999999</v>
      </c>
      <c r="E6671">
        <f>('Raw Data'!E6669+'Raw Data'!F6669+'Raw Data'!G6669+'Raw Data'!H6669)*259.538</f>
        <v>-1.2639500600000002</v>
      </c>
      <c r="G6671">
        <f>('Raw Data'!I6669+'Raw Data'!J6669)*127.233</f>
        <v>-1.24179408</v>
      </c>
      <c r="H6671">
        <f>('Raw Data'!K6669+'Raw Data'!L6669)*128.041</f>
        <v>-4.3751609699999996</v>
      </c>
      <c r="I6671">
        <f>('Raw Data'!M6669+'Raw Data'!N6669+'Raw Data'!O6669+'Raw Data'!P6669)*260.417</f>
        <v>-12.69532875</v>
      </c>
      <c r="K6671">
        <f t="shared" si="524"/>
        <v>-1.8680786399999998</v>
      </c>
      <c r="L6671">
        <f t="shared" si="521"/>
        <v>-5.6285304099999998</v>
      </c>
      <c r="M6671">
        <f t="shared" si="522"/>
        <v>-13.959278810000001</v>
      </c>
      <c r="N6671">
        <f>M6671-'Projectile Motion Calculations'!$D$2</f>
        <v>-824.00280059554905</v>
      </c>
      <c r="P6671">
        <f t="shared" si="523"/>
        <v>-0.6877294938797317</v>
      </c>
    </row>
    <row r="6672" spans="1:16" x14ac:dyDescent="0.2">
      <c r="A6672">
        <f t="shared" si="520"/>
        <v>3.1716666666667557</v>
      </c>
      <c r="C6672">
        <f>('Raw Data'!A6670+'Raw Data'!B6670)*128.337</f>
        <v>-1.2525691199999998</v>
      </c>
      <c r="D6672">
        <f>('Raw Data'!C6670+'Raw Data'!D6670)*128.419</f>
        <v>-1.25465363</v>
      </c>
      <c r="E6672">
        <f>('Raw Data'!E6670+'Raw Data'!F6670+'Raw Data'!G6670+'Raw Data'!H6670)*259.538</f>
        <v>-2.53309088</v>
      </c>
      <c r="G6672">
        <f>('Raw Data'!I6670+'Raw Data'!J6670)*127.233</f>
        <v>-1.86396345</v>
      </c>
      <c r="H6672">
        <f>('Raw Data'!K6670+'Raw Data'!L6670)*128.041</f>
        <v>-4.3751609699999996</v>
      </c>
      <c r="I6672">
        <f>('Raw Data'!M6670+'Raw Data'!N6670+'Raw Data'!O6670+'Raw Data'!P6670)*260.417</f>
        <v>-13.971372049999999</v>
      </c>
      <c r="K6672">
        <f t="shared" si="524"/>
        <v>-3.1165325699999995</v>
      </c>
      <c r="L6672">
        <f t="shared" si="521"/>
        <v>-5.6298145999999996</v>
      </c>
      <c r="M6672">
        <f t="shared" si="522"/>
        <v>-16.504462929999999</v>
      </c>
      <c r="N6672">
        <f>M6672-'Projectile Motion Calculations'!$D$2</f>
        <v>-826.54798471554909</v>
      </c>
      <c r="P6672">
        <f t="shared" si="523"/>
        <v>-0.6893140764755652</v>
      </c>
    </row>
    <row r="6673" spans="1:16" x14ac:dyDescent="0.2">
      <c r="A6673">
        <f t="shared" si="520"/>
        <v>3.1725000000000891</v>
      </c>
      <c r="C6673">
        <f>('Raw Data'!A6671+'Raw Data'!B6671)*128.337</f>
        <v>-0.62628455999999988</v>
      </c>
      <c r="D6673">
        <f>('Raw Data'!C6671+'Raw Data'!D6671)*128.419</f>
        <v>-1.25465363</v>
      </c>
      <c r="E6673">
        <f>('Raw Data'!E6671+'Raw Data'!F6671+'Raw Data'!G6671+'Raw Data'!H6671)*259.538</f>
        <v>-2.53309088</v>
      </c>
      <c r="G6673">
        <f>('Raw Data'!I6671+'Raw Data'!J6671)*127.233</f>
        <v>-1.86396345</v>
      </c>
      <c r="H6673">
        <f>('Raw Data'!K6671+'Raw Data'!L6671)*128.041</f>
        <v>-4.3751609699999996</v>
      </c>
      <c r="I6673">
        <f>('Raw Data'!M6671+'Raw Data'!N6671+'Raw Data'!O6671+'Raw Data'!P6671)*260.417</f>
        <v>-15.229186159999999</v>
      </c>
      <c r="K6673">
        <f t="shared" si="524"/>
        <v>-2.4902480099999997</v>
      </c>
      <c r="L6673">
        <f t="shared" si="521"/>
        <v>-5.6298145999999996</v>
      </c>
      <c r="M6673">
        <f t="shared" si="522"/>
        <v>-17.762277040000001</v>
      </c>
      <c r="N6673">
        <f>M6673-'Projectile Motion Calculations'!$D$2</f>
        <v>-827.805798825549</v>
      </c>
      <c r="P6673">
        <f t="shared" si="523"/>
        <v>-0.68878634920889859</v>
      </c>
    </row>
    <row r="6674" spans="1:16" x14ac:dyDescent="0.2">
      <c r="A6674">
        <f t="shared" si="520"/>
        <v>3.1733333333334226</v>
      </c>
      <c r="C6674">
        <f>('Raw Data'!A6672+'Raw Data'!B6672)*128.337</f>
        <v>-1.2525691199999998</v>
      </c>
      <c r="D6674">
        <f>('Raw Data'!C6672+'Raw Data'!D6672)*128.419</f>
        <v>-0.62668471999999997</v>
      </c>
      <c r="E6674">
        <f>('Raw Data'!E6672+'Raw Data'!F6672+'Raw Data'!G6672+'Raw Data'!H6672)*259.538</f>
        <v>-1.26654544</v>
      </c>
      <c r="G6674">
        <f>('Raw Data'!I6672+'Raw Data'!J6672)*127.233</f>
        <v>-1.24179408</v>
      </c>
      <c r="H6674">
        <f>('Raw Data'!K6672+'Raw Data'!L6672)*128.041</f>
        <v>-4.3751609699999996</v>
      </c>
      <c r="I6674">
        <f>('Raw Data'!M6672+'Raw Data'!N6672+'Raw Data'!O6672+'Raw Data'!P6672)*260.417</f>
        <v>-13.971372049999999</v>
      </c>
      <c r="K6674">
        <f t="shared" si="524"/>
        <v>-2.4943631999999996</v>
      </c>
      <c r="L6674">
        <f t="shared" si="521"/>
        <v>-5.0018456899999997</v>
      </c>
      <c r="M6674">
        <f t="shared" si="522"/>
        <v>-15.237917489999999</v>
      </c>
      <c r="N6674">
        <f>M6674-'Projectile Motion Calculations'!$D$2</f>
        <v>-825.28143927554902</v>
      </c>
      <c r="P6674">
        <f t="shared" si="523"/>
        <v>-0.68826225999639845</v>
      </c>
    </row>
    <row r="6675" spans="1:16" x14ac:dyDescent="0.2">
      <c r="A6675">
        <f t="shared" si="520"/>
        <v>3.1741666666667561</v>
      </c>
      <c r="C6675">
        <f>('Raw Data'!A6673+'Raw Data'!B6673)*128.337</f>
        <v>0</v>
      </c>
      <c r="D6675">
        <f>('Raw Data'!C6673+'Raw Data'!D6673)*128.419</f>
        <v>-0.62668471999999997</v>
      </c>
      <c r="E6675">
        <f>('Raw Data'!E6673+'Raw Data'!F6673+'Raw Data'!G6673+'Raw Data'!H6673)*259.538</f>
        <v>-2.53309088</v>
      </c>
      <c r="G6675">
        <f>('Raw Data'!I6673+'Raw Data'!J6673)*127.233</f>
        <v>-1.24179408</v>
      </c>
      <c r="H6675">
        <f>('Raw Data'!K6673+'Raw Data'!L6673)*128.041</f>
        <v>-4.3751609699999996</v>
      </c>
      <c r="I6675">
        <f>('Raw Data'!M6673+'Raw Data'!N6673+'Raw Data'!O6673+'Raw Data'!P6673)*260.417</f>
        <v>-13.971372049999999</v>
      </c>
      <c r="K6675">
        <f t="shared" si="524"/>
        <v>-1.24179408</v>
      </c>
      <c r="L6675">
        <f t="shared" si="521"/>
        <v>-5.0018456899999997</v>
      </c>
      <c r="M6675">
        <f t="shared" si="522"/>
        <v>-16.504462929999999</v>
      </c>
      <c r="N6675">
        <f>M6675-'Projectile Motion Calculations'!$D$2</f>
        <v>-826.54798471554909</v>
      </c>
      <c r="P6675">
        <f t="shared" si="523"/>
        <v>-0.68825830255473175</v>
      </c>
    </row>
    <row r="6676" spans="1:16" x14ac:dyDescent="0.2">
      <c r="A6676">
        <f t="shared" si="520"/>
        <v>3.1750000000000895</v>
      </c>
      <c r="C6676">
        <f>('Raw Data'!A6674+'Raw Data'!B6674)*128.337</f>
        <v>-0.62628455999999988</v>
      </c>
      <c r="D6676">
        <f>('Raw Data'!C6674+'Raw Data'!D6674)*128.419</f>
        <v>-0.62668471999999997</v>
      </c>
      <c r="E6676">
        <f>('Raw Data'!E6674+'Raw Data'!F6674+'Raw Data'!G6674+'Raw Data'!H6674)*259.538</f>
        <v>-2.53309088</v>
      </c>
      <c r="G6676">
        <f>('Raw Data'!I6674+'Raw Data'!J6674)*127.233</f>
        <v>-1.24179408</v>
      </c>
      <c r="H6676">
        <f>('Raw Data'!K6674+'Raw Data'!L6674)*128.041</f>
        <v>-4.3764413800000002</v>
      </c>
      <c r="I6676">
        <f>('Raw Data'!M6674+'Raw Data'!N6674+'Raw Data'!O6674+'Raw Data'!P6674)*260.417</f>
        <v>-12.69532875</v>
      </c>
      <c r="K6676">
        <f t="shared" si="524"/>
        <v>-1.8680786399999998</v>
      </c>
      <c r="L6676">
        <f t="shared" si="521"/>
        <v>-5.0031261000000002</v>
      </c>
      <c r="M6676">
        <f t="shared" si="522"/>
        <v>-15.228419629999999</v>
      </c>
      <c r="N6676">
        <f>M6676-'Projectile Motion Calculations'!$D$2</f>
        <v>-825.27194141554901</v>
      </c>
      <c r="P6676">
        <f t="shared" si="523"/>
        <v>-0.68878711122973191</v>
      </c>
    </row>
    <row r="6677" spans="1:16" x14ac:dyDescent="0.2">
      <c r="A6677">
        <f t="shared" si="520"/>
        <v>3.175833333333423</v>
      </c>
      <c r="C6677">
        <f>('Raw Data'!A6675+'Raw Data'!B6675)*128.337</f>
        <v>0</v>
      </c>
      <c r="D6677">
        <f>('Raw Data'!C6675+'Raw Data'!D6675)*128.419</f>
        <v>-0.62668471999999997</v>
      </c>
      <c r="E6677">
        <f>('Raw Data'!E6675+'Raw Data'!F6675+'Raw Data'!G6675+'Raw Data'!H6675)*259.538</f>
        <v>-3.8022317000000001</v>
      </c>
      <c r="G6677">
        <f>('Raw Data'!I6675+'Raw Data'!J6675)*127.233</f>
        <v>-1.24179408</v>
      </c>
      <c r="H6677">
        <f>('Raw Data'!K6675+'Raw Data'!L6675)*128.041</f>
        <v>-4.3751609699999996</v>
      </c>
      <c r="I6677">
        <f>('Raw Data'!M6675+'Raw Data'!N6675+'Raw Data'!O6675+'Raw Data'!P6675)*260.417</f>
        <v>-13.971372049999999</v>
      </c>
      <c r="K6677">
        <f t="shared" si="524"/>
        <v>-1.24179408</v>
      </c>
      <c r="L6677">
        <f t="shared" si="521"/>
        <v>-5.0018456899999997</v>
      </c>
      <c r="M6677">
        <f t="shared" si="522"/>
        <v>-17.773603749999999</v>
      </c>
      <c r="N6677">
        <f>M6677-'Projectile Motion Calculations'!$D$2</f>
        <v>-827.81712553554905</v>
      </c>
      <c r="P6677">
        <f t="shared" si="523"/>
        <v>-0.68878711122973191</v>
      </c>
    </row>
    <row r="6678" spans="1:16" x14ac:dyDescent="0.2">
      <c r="A6678">
        <f t="shared" si="520"/>
        <v>3.1766666666667565</v>
      </c>
      <c r="C6678">
        <f>('Raw Data'!A6676+'Raw Data'!B6676)*128.337</f>
        <v>-0.62628455999999988</v>
      </c>
      <c r="D6678">
        <f>('Raw Data'!C6676+'Raw Data'!D6676)*128.419</f>
        <v>-1.25465363</v>
      </c>
      <c r="E6678">
        <f>('Raw Data'!E6676+'Raw Data'!F6676+'Raw Data'!G6676+'Raw Data'!H6676)*259.538</f>
        <v>-2.53309088</v>
      </c>
      <c r="G6678">
        <f>('Raw Data'!I6676+'Raw Data'!J6676)*127.233</f>
        <v>-1.24179408</v>
      </c>
      <c r="H6678">
        <f>('Raw Data'!K6676+'Raw Data'!L6676)*128.041</f>
        <v>-4.3751609699999996</v>
      </c>
      <c r="I6678">
        <f>('Raw Data'!M6676+'Raw Data'!N6676+'Raw Data'!O6676+'Raw Data'!P6676)*260.417</f>
        <v>-12.69532875</v>
      </c>
      <c r="K6678">
        <f t="shared" si="524"/>
        <v>-1.8680786399999998</v>
      </c>
      <c r="L6678">
        <f t="shared" si="521"/>
        <v>-5.6298145999999996</v>
      </c>
      <c r="M6678">
        <f t="shared" si="522"/>
        <v>-15.228419629999999</v>
      </c>
      <c r="N6678">
        <f>M6678-'Projectile Motion Calculations'!$D$2</f>
        <v>-825.27194141554901</v>
      </c>
      <c r="P6678">
        <f t="shared" si="523"/>
        <v>-0.68825542652139848</v>
      </c>
    </row>
    <row r="6679" spans="1:16" x14ac:dyDescent="0.2">
      <c r="A6679">
        <f t="shared" si="520"/>
        <v>3.1775000000000899</v>
      </c>
      <c r="C6679">
        <f>('Raw Data'!A6677+'Raw Data'!B6677)*128.337</f>
        <v>0</v>
      </c>
      <c r="D6679">
        <f>('Raw Data'!C6677+'Raw Data'!D6677)*128.419</f>
        <v>-0.62668471999999997</v>
      </c>
      <c r="E6679">
        <f>('Raw Data'!E6677+'Raw Data'!F6677+'Raw Data'!G6677+'Raw Data'!H6677)*259.538</f>
        <v>-3.8022317000000001</v>
      </c>
      <c r="G6679">
        <f>('Raw Data'!I6677+'Raw Data'!J6677)*127.233</f>
        <v>-1.24179408</v>
      </c>
      <c r="H6679">
        <f>('Raw Data'!K6677+'Raw Data'!L6677)*128.041</f>
        <v>-4.3751609699999996</v>
      </c>
      <c r="I6679">
        <f>('Raw Data'!M6677+'Raw Data'!N6677+'Raw Data'!O6677+'Raw Data'!P6677)*260.417</f>
        <v>-12.69532875</v>
      </c>
      <c r="K6679">
        <f t="shared" si="524"/>
        <v>-1.24179408</v>
      </c>
      <c r="L6679">
        <f t="shared" si="521"/>
        <v>-5.0018456899999997</v>
      </c>
      <c r="M6679">
        <f t="shared" si="522"/>
        <v>-16.497560450000002</v>
      </c>
      <c r="N6679">
        <f>M6679-'Projectile Motion Calculations'!$D$2</f>
        <v>-826.54108223554908</v>
      </c>
      <c r="P6679">
        <f t="shared" si="523"/>
        <v>-0.68772661784639832</v>
      </c>
    </row>
    <row r="6680" spans="1:16" x14ac:dyDescent="0.2">
      <c r="A6680">
        <f t="shared" si="520"/>
        <v>3.1783333333334234</v>
      </c>
      <c r="C6680">
        <f>('Raw Data'!A6678+'Raw Data'!B6678)*128.337</f>
        <v>-0.62628455999999988</v>
      </c>
      <c r="D6680">
        <f>('Raw Data'!C6678+'Raw Data'!D6678)*128.419</f>
        <v>-1.25465363</v>
      </c>
      <c r="E6680">
        <f>('Raw Data'!E6678+'Raw Data'!F6678+'Raw Data'!G6678+'Raw Data'!H6678)*259.538</f>
        <v>-1.2639500600000002</v>
      </c>
      <c r="G6680">
        <f>('Raw Data'!I6678+'Raw Data'!J6678)*127.233</f>
        <v>-1.24179408</v>
      </c>
      <c r="H6680">
        <f>('Raw Data'!K6678+'Raw Data'!L6678)*128.041</f>
        <v>-5.0025618700000001</v>
      </c>
      <c r="I6680">
        <f>('Raw Data'!M6678+'Raw Data'!N6678+'Raw Data'!O6678+'Raw Data'!P6678)*260.417</f>
        <v>-12.69532875</v>
      </c>
      <c r="K6680">
        <f t="shared" si="524"/>
        <v>-1.8680786399999998</v>
      </c>
      <c r="L6680">
        <f t="shared" si="521"/>
        <v>-6.2572155</v>
      </c>
      <c r="M6680">
        <f t="shared" si="522"/>
        <v>-13.959278810000001</v>
      </c>
      <c r="N6680">
        <f>M6680-'Projectile Motion Calculations'!$D$2</f>
        <v>-824.00280059554905</v>
      </c>
      <c r="P6680">
        <f t="shared" si="523"/>
        <v>-0.68720176661306498</v>
      </c>
    </row>
    <row r="6681" spans="1:16" x14ac:dyDescent="0.2">
      <c r="A6681">
        <f t="shared" si="520"/>
        <v>3.1791666666667568</v>
      </c>
      <c r="C6681">
        <f>('Raw Data'!A6679+'Raw Data'!B6679)*128.337</f>
        <v>0</v>
      </c>
      <c r="D6681">
        <f>('Raw Data'!C6679+'Raw Data'!D6679)*128.419</f>
        <v>-1.2533694399999999</v>
      </c>
      <c r="E6681">
        <f>('Raw Data'!E6679+'Raw Data'!F6679+'Raw Data'!G6679+'Raw Data'!H6679)*259.538</f>
        <v>-1.26654544</v>
      </c>
      <c r="G6681">
        <f>('Raw Data'!I6679+'Raw Data'!J6679)*127.233</f>
        <v>-1.24179408</v>
      </c>
      <c r="H6681">
        <f>('Raw Data'!K6679+'Raw Data'!L6679)*128.041</f>
        <v>-5.0025618700000001</v>
      </c>
      <c r="I6681">
        <f>('Raw Data'!M6679+'Raw Data'!N6679+'Raw Data'!O6679+'Raw Data'!P6679)*260.417</f>
        <v>-13.971372049999999</v>
      </c>
      <c r="K6681">
        <f t="shared" si="524"/>
        <v>-1.24179408</v>
      </c>
      <c r="L6681">
        <f t="shared" si="521"/>
        <v>-6.2559313100000002</v>
      </c>
      <c r="M6681">
        <f t="shared" si="522"/>
        <v>-15.237917489999999</v>
      </c>
      <c r="N6681">
        <f>M6681-'Projectile Motion Calculations'!$D$2</f>
        <v>-825.28143927554902</v>
      </c>
      <c r="P6681">
        <f t="shared" si="523"/>
        <v>-0.68720572405473168</v>
      </c>
    </row>
    <row r="6682" spans="1:16" x14ac:dyDescent="0.2">
      <c r="A6682">
        <f t="shared" ref="A6682:A6745" si="525">A6681+1/1200</f>
        <v>3.1800000000000903</v>
      </c>
      <c r="C6682">
        <f>('Raw Data'!A6680+'Raw Data'!B6680)*128.337</f>
        <v>0</v>
      </c>
      <c r="D6682">
        <f>('Raw Data'!C6680+'Raw Data'!D6680)*128.419</f>
        <v>-0.62668471999999997</v>
      </c>
      <c r="E6682">
        <f>('Raw Data'!E6680+'Raw Data'!F6680+'Raw Data'!G6680+'Raw Data'!H6680)*259.538</f>
        <v>2.5953799999998942E-3</v>
      </c>
      <c r="G6682">
        <f>('Raw Data'!I6680+'Raw Data'!J6680)*127.233</f>
        <v>-1.24179408</v>
      </c>
      <c r="H6682">
        <f>('Raw Data'!K6680+'Raw Data'!L6680)*128.041</f>
        <v>-4.3751609699999996</v>
      </c>
      <c r="I6682">
        <f>('Raw Data'!M6680+'Raw Data'!N6680+'Raw Data'!O6680+'Raw Data'!P6680)*260.417</f>
        <v>-13.971372049999999</v>
      </c>
      <c r="K6682">
        <f t="shared" si="524"/>
        <v>-1.24179408</v>
      </c>
      <c r="L6682">
        <f t="shared" si="521"/>
        <v>-5.0018456899999997</v>
      </c>
      <c r="M6682">
        <f t="shared" si="522"/>
        <v>-13.968776669999999</v>
      </c>
      <c r="N6682">
        <f>M6682-'Projectile Motion Calculations'!$D$2</f>
        <v>-824.01229845554906</v>
      </c>
      <c r="P6682">
        <f t="shared" si="523"/>
        <v>-0.68720176661306498</v>
      </c>
    </row>
    <row r="6683" spans="1:16" x14ac:dyDescent="0.2">
      <c r="A6683">
        <f t="shared" si="525"/>
        <v>3.1808333333334238</v>
      </c>
      <c r="C6683">
        <f>('Raw Data'!A6681+'Raw Data'!B6681)*128.337</f>
        <v>-0.62628455999999988</v>
      </c>
      <c r="D6683">
        <f>('Raw Data'!C6681+'Raw Data'!D6681)*128.419</f>
        <v>-0.62668471999999997</v>
      </c>
      <c r="E6683">
        <f>('Raw Data'!E6681+'Raw Data'!F6681+'Raw Data'!G6681+'Raw Data'!H6681)*259.538</f>
        <v>-2.53309088</v>
      </c>
      <c r="G6683">
        <f>('Raw Data'!I6681+'Raw Data'!J6681)*127.233</f>
        <v>-1.86396345</v>
      </c>
      <c r="H6683">
        <f>('Raw Data'!K6681+'Raw Data'!L6681)*128.041</f>
        <v>-4.3751609699999996</v>
      </c>
      <c r="I6683">
        <f>('Raw Data'!M6681+'Raw Data'!N6681+'Raw Data'!O6681+'Raw Data'!P6681)*260.417</f>
        <v>-12.69532875</v>
      </c>
      <c r="K6683">
        <f t="shared" si="524"/>
        <v>-2.4902480099999997</v>
      </c>
      <c r="L6683">
        <f t="shared" si="521"/>
        <v>-5.0018456899999997</v>
      </c>
      <c r="M6683">
        <f t="shared" si="522"/>
        <v>-15.228419629999999</v>
      </c>
      <c r="N6683">
        <f>M6683-'Projectile Motion Calculations'!$D$2</f>
        <v>-825.27194141554901</v>
      </c>
      <c r="P6683">
        <f t="shared" si="523"/>
        <v>-0.68878890219223177</v>
      </c>
    </row>
    <row r="6684" spans="1:16" x14ac:dyDescent="0.2">
      <c r="A6684">
        <f t="shared" si="525"/>
        <v>3.1816666666667572</v>
      </c>
      <c r="C6684">
        <f>('Raw Data'!A6682+'Raw Data'!B6682)*128.337</f>
        <v>-0.62628455999999988</v>
      </c>
      <c r="D6684">
        <f>('Raw Data'!C6682+'Raw Data'!D6682)*128.419</f>
        <v>-0.62668471999999997</v>
      </c>
      <c r="E6684">
        <f>('Raw Data'!E6682+'Raw Data'!F6682+'Raw Data'!G6682+'Raw Data'!H6682)*259.538</f>
        <v>-2.53309088</v>
      </c>
      <c r="G6684">
        <f>('Raw Data'!I6682+'Raw Data'!J6682)*127.233</f>
        <v>-1.24179408</v>
      </c>
      <c r="H6684">
        <f>('Raw Data'!K6682+'Raw Data'!L6682)*128.041</f>
        <v>-4.3751609699999996</v>
      </c>
      <c r="I6684">
        <f>('Raw Data'!M6682+'Raw Data'!N6682+'Raw Data'!O6682+'Raw Data'!P6682)*260.417</f>
        <v>-15.244811179999999</v>
      </c>
      <c r="K6684">
        <f t="shared" si="524"/>
        <v>-1.8680786399999998</v>
      </c>
      <c r="L6684">
        <f t="shared" si="521"/>
        <v>-5.0018456899999997</v>
      </c>
      <c r="M6684">
        <f t="shared" si="522"/>
        <v>-17.777902059999999</v>
      </c>
      <c r="N6684">
        <f>M6684-'Projectile Motion Calculations'!$D$2</f>
        <v>-827.82142384554902</v>
      </c>
      <c r="P6684">
        <f t="shared" si="523"/>
        <v>-0.6893270973255653</v>
      </c>
    </row>
    <row r="6685" spans="1:16" x14ac:dyDescent="0.2">
      <c r="A6685">
        <f t="shared" si="525"/>
        <v>3.1825000000000907</v>
      </c>
      <c r="C6685">
        <f>('Raw Data'!A6683+'Raw Data'!B6683)*128.337</f>
        <v>-1.2525691199999998</v>
      </c>
      <c r="D6685">
        <f>('Raw Data'!C6683+'Raw Data'!D6683)*128.419</f>
        <v>-1.25465363</v>
      </c>
      <c r="E6685">
        <f>('Raw Data'!E6683+'Raw Data'!F6683+'Raw Data'!G6683+'Raw Data'!H6683)*259.538</f>
        <v>-2.53309088</v>
      </c>
      <c r="G6685">
        <f>('Raw Data'!I6683+'Raw Data'!J6683)*127.233</f>
        <v>-1.24179408</v>
      </c>
      <c r="H6685">
        <f>('Raw Data'!K6683+'Raw Data'!L6683)*128.041</f>
        <v>-4.3751609699999996</v>
      </c>
      <c r="I6685">
        <f>('Raw Data'!M6683+'Raw Data'!N6683+'Raw Data'!O6683+'Raw Data'!P6683)*260.417</f>
        <v>-13.986997069999999</v>
      </c>
      <c r="K6685">
        <f t="shared" si="524"/>
        <v>-2.4943631999999996</v>
      </c>
      <c r="L6685">
        <f t="shared" si="521"/>
        <v>-5.6298145999999996</v>
      </c>
      <c r="M6685">
        <f t="shared" si="522"/>
        <v>-16.520087950000001</v>
      </c>
      <c r="N6685">
        <f>M6685-'Projectile Motion Calculations'!$D$2</f>
        <v>-826.56360973554899</v>
      </c>
      <c r="P6685">
        <f t="shared" si="523"/>
        <v>-0.68932530636306533</v>
      </c>
    </row>
    <row r="6686" spans="1:16" x14ac:dyDescent="0.2">
      <c r="A6686">
        <f t="shared" si="525"/>
        <v>3.1833333333334242</v>
      </c>
      <c r="C6686">
        <f>('Raw Data'!A6684+'Raw Data'!B6684)*128.337</f>
        <v>0</v>
      </c>
      <c r="D6686">
        <f>('Raw Data'!C6684+'Raw Data'!D6684)*128.419</f>
        <v>-0.62668471999999997</v>
      </c>
      <c r="E6686">
        <f>('Raw Data'!E6684+'Raw Data'!F6684+'Raw Data'!G6684+'Raw Data'!H6684)*259.538</f>
        <v>-3.8022317000000001</v>
      </c>
      <c r="G6686">
        <f>('Raw Data'!I6684+'Raw Data'!J6684)*127.233</f>
        <v>-1.24179408</v>
      </c>
      <c r="H6686">
        <f>('Raw Data'!K6684+'Raw Data'!L6684)*128.041</f>
        <v>-4.3751609699999996</v>
      </c>
      <c r="I6686">
        <f>('Raw Data'!M6684+'Raw Data'!N6684+'Raw Data'!O6684+'Raw Data'!P6684)*260.417</f>
        <v>-13.971372049999999</v>
      </c>
      <c r="K6686">
        <f t="shared" si="524"/>
        <v>-1.24179408</v>
      </c>
      <c r="L6686">
        <f t="shared" si="521"/>
        <v>-5.0018456899999997</v>
      </c>
      <c r="M6686">
        <f t="shared" si="522"/>
        <v>-17.773603749999999</v>
      </c>
      <c r="N6686">
        <f>M6686-'Projectile Motion Calculations'!$D$2</f>
        <v>-827.81712553554905</v>
      </c>
      <c r="P6686">
        <f t="shared" si="523"/>
        <v>-0.68879106867139861</v>
      </c>
    </row>
    <row r="6687" spans="1:16" x14ac:dyDescent="0.2">
      <c r="A6687">
        <f t="shared" si="525"/>
        <v>3.1841666666667576</v>
      </c>
      <c r="C6687">
        <f>('Raw Data'!A6685+'Raw Data'!B6685)*128.337</f>
        <v>0</v>
      </c>
      <c r="D6687">
        <f>('Raw Data'!C6685+'Raw Data'!D6685)*128.419</f>
        <v>-0.62668471999999997</v>
      </c>
      <c r="E6687">
        <f>('Raw Data'!E6685+'Raw Data'!F6685+'Raw Data'!G6685+'Raw Data'!H6685)*259.538</f>
        <v>-1.26654544</v>
      </c>
      <c r="G6687">
        <f>('Raw Data'!I6685+'Raw Data'!J6685)*127.233</f>
        <v>-0.62089704000000001</v>
      </c>
      <c r="H6687">
        <f>('Raw Data'!K6685+'Raw Data'!L6685)*128.041</f>
        <v>-4.3751609699999996</v>
      </c>
      <c r="I6687">
        <f>('Raw Data'!M6685+'Raw Data'!N6685+'Raw Data'!O6685+'Raw Data'!P6685)*260.417</f>
        <v>-13.971372049999999</v>
      </c>
      <c r="K6687">
        <f t="shared" si="524"/>
        <v>-0.62089704000000001</v>
      </c>
      <c r="L6687">
        <f t="shared" si="521"/>
        <v>-5.0018456899999997</v>
      </c>
      <c r="M6687">
        <f t="shared" si="522"/>
        <v>-15.237917489999999</v>
      </c>
      <c r="N6687">
        <f>M6687-'Projectile Motion Calculations'!$D$2</f>
        <v>-825.28143927554902</v>
      </c>
      <c r="P6687">
        <f t="shared" si="523"/>
        <v>-0.68773453272973173</v>
      </c>
    </row>
    <row r="6688" spans="1:16" x14ac:dyDescent="0.2">
      <c r="A6688">
        <f t="shared" si="525"/>
        <v>3.1850000000000911</v>
      </c>
      <c r="C6688">
        <f>('Raw Data'!A6686+'Raw Data'!B6686)*128.337</f>
        <v>0</v>
      </c>
      <c r="D6688">
        <f>('Raw Data'!C6686+'Raw Data'!D6686)*128.419</f>
        <v>-0.62668471999999997</v>
      </c>
      <c r="E6688">
        <f>('Raw Data'!E6686+'Raw Data'!F6686+'Raw Data'!G6686+'Raw Data'!H6686)*259.538</f>
        <v>-1.26654544</v>
      </c>
      <c r="G6688">
        <f>('Raw Data'!I6686+'Raw Data'!J6686)*127.233</f>
        <v>-1.24179408</v>
      </c>
      <c r="H6688">
        <f>('Raw Data'!K6686+'Raw Data'!L6686)*128.041</f>
        <v>-4.3751609699999996</v>
      </c>
      <c r="I6688">
        <f>('Raw Data'!M6686+'Raw Data'!N6686+'Raw Data'!O6686+'Raw Data'!P6686)*260.417</f>
        <v>-13.971372049999999</v>
      </c>
      <c r="K6688">
        <f t="shared" si="524"/>
        <v>-1.24179408</v>
      </c>
      <c r="L6688">
        <f t="shared" si="521"/>
        <v>-5.0018456899999997</v>
      </c>
      <c r="M6688">
        <f t="shared" si="522"/>
        <v>-15.237917489999999</v>
      </c>
      <c r="N6688">
        <f>M6688-'Projectile Motion Calculations'!$D$2</f>
        <v>-825.28143927554902</v>
      </c>
      <c r="P6688">
        <f t="shared" si="523"/>
        <v>-0.68667403934639826</v>
      </c>
    </row>
    <row r="6689" spans="1:16" x14ac:dyDescent="0.2">
      <c r="A6689">
        <f t="shared" si="525"/>
        <v>3.1858333333334246</v>
      </c>
      <c r="C6689">
        <f>('Raw Data'!A6687+'Raw Data'!B6687)*128.337</f>
        <v>-0.62628455999999988</v>
      </c>
      <c r="D6689">
        <f>('Raw Data'!C6687+'Raw Data'!D6687)*128.419</f>
        <v>-0.62668471999999997</v>
      </c>
      <c r="E6689">
        <f>('Raw Data'!E6687+'Raw Data'!F6687+'Raw Data'!G6687+'Raw Data'!H6687)*259.538</f>
        <v>2.5953799999998942E-3</v>
      </c>
      <c r="G6689">
        <f>('Raw Data'!I6687+'Raw Data'!J6687)*127.233</f>
        <v>-1.24306641</v>
      </c>
      <c r="H6689">
        <f>('Raw Data'!K6687+'Raw Data'!L6687)*128.041</f>
        <v>-4.3751609699999996</v>
      </c>
      <c r="I6689">
        <f>('Raw Data'!M6687+'Raw Data'!N6687+'Raw Data'!O6687+'Raw Data'!P6687)*260.417</f>
        <v>-12.69532875</v>
      </c>
      <c r="K6689">
        <f t="shared" si="524"/>
        <v>-1.8693509699999997</v>
      </c>
      <c r="L6689">
        <f t="shared" si="521"/>
        <v>-5.0018456899999997</v>
      </c>
      <c r="M6689">
        <f t="shared" si="522"/>
        <v>-12.692733369999999</v>
      </c>
      <c r="N6689">
        <f>M6689-'Projectile Motion Calculations'!$D$2</f>
        <v>-822.73625515554909</v>
      </c>
      <c r="P6689">
        <f t="shared" si="523"/>
        <v>-0.6872028480213983</v>
      </c>
    </row>
    <row r="6690" spans="1:16" x14ac:dyDescent="0.2">
      <c r="A6690">
        <f t="shared" si="525"/>
        <v>3.186666666666758</v>
      </c>
      <c r="C6690">
        <f>('Raw Data'!A6688+'Raw Data'!B6688)*128.337</f>
        <v>-0.62628455999999988</v>
      </c>
      <c r="D6690">
        <f>('Raw Data'!C6688+'Raw Data'!D6688)*128.419</f>
        <v>-1.25465363</v>
      </c>
      <c r="E6690">
        <f>('Raw Data'!E6688+'Raw Data'!F6688+'Raw Data'!G6688+'Raw Data'!H6688)*259.538</f>
        <v>-2.5356862599999999</v>
      </c>
      <c r="G6690">
        <f>('Raw Data'!I6688+'Raw Data'!J6688)*127.233</f>
        <v>-1.24179408</v>
      </c>
      <c r="H6690">
        <f>('Raw Data'!K6688+'Raw Data'!L6688)*128.041</f>
        <v>-4.3751609699999996</v>
      </c>
      <c r="I6690">
        <f>('Raw Data'!M6688+'Raw Data'!N6688+'Raw Data'!O6688+'Raw Data'!P6688)*260.417</f>
        <v>-13.971372049999999</v>
      </c>
      <c r="K6690">
        <f t="shared" si="524"/>
        <v>-1.8680786399999998</v>
      </c>
      <c r="L6690">
        <f t="shared" si="521"/>
        <v>-5.6298145999999996</v>
      </c>
      <c r="M6690">
        <f t="shared" si="522"/>
        <v>-16.507058309999998</v>
      </c>
      <c r="N6690">
        <f>M6690-'Projectile Motion Calculations'!$D$2</f>
        <v>-826.55058009554909</v>
      </c>
      <c r="P6690">
        <f t="shared" si="523"/>
        <v>-0.68879106867139861</v>
      </c>
    </row>
    <row r="6691" spans="1:16" x14ac:dyDescent="0.2">
      <c r="A6691">
        <f t="shared" si="525"/>
        <v>3.1875000000000915</v>
      </c>
      <c r="C6691">
        <f>('Raw Data'!A6689+'Raw Data'!B6689)*128.337</f>
        <v>0</v>
      </c>
      <c r="D6691">
        <f>('Raw Data'!C6689+'Raw Data'!D6689)*128.419</f>
        <v>-0.62668471999999997</v>
      </c>
      <c r="E6691">
        <f>('Raw Data'!E6689+'Raw Data'!F6689+'Raw Data'!G6689+'Raw Data'!H6689)*259.538</f>
        <v>-2.53309088</v>
      </c>
      <c r="G6691">
        <f>('Raw Data'!I6689+'Raw Data'!J6689)*127.233</f>
        <v>-1.86396345</v>
      </c>
      <c r="H6691">
        <f>('Raw Data'!K6689+'Raw Data'!L6689)*128.041</f>
        <v>-5.0025618700000001</v>
      </c>
      <c r="I6691">
        <f>('Raw Data'!M6689+'Raw Data'!N6689+'Raw Data'!O6689+'Raw Data'!P6689)*260.417</f>
        <v>-13.971372049999999</v>
      </c>
      <c r="K6691">
        <f t="shared" si="524"/>
        <v>-1.86396345</v>
      </c>
      <c r="L6691">
        <f t="shared" si="521"/>
        <v>-5.6292465900000002</v>
      </c>
      <c r="M6691">
        <f t="shared" si="522"/>
        <v>-16.504462929999999</v>
      </c>
      <c r="N6691">
        <f>M6691-'Projectile Motion Calculations'!$D$2</f>
        <v>-826.54798471554909</v>
      </c>
      <c r="P6691">
        <f t="shared" si="523"/>
        <v>-0.68825830255473175</v>
      </c>
    </row>
    <row r="6692" spans="1:16" x14ac:dyDescent="0.2">
      <c r="A6692">
        <f t="shared" si="525"/>
        <v>3.1883333333334249</v>
      </c>
      <c r="C6692">
        <f>('Raw Data'!A6690+'Raw Data'!B6690)*128.337</f>
        <v>-0.62628455999999988</v>
      </c>
      <c r="D6692">
        <f>('Raw Data'!C6690+'Raw Data'!D6690)*128.419</f>
        <v>-0.62668471999999997</v>
      </c>
      <c r="E6692">
        <f>('Raw Data'!E6690+'Raw Data'!F6690+'Raw Data'!G6690+'Raw Data'!H6690)*259.538</f>
        <v>-2.53309088</v>
      </c>
      <c r="G6692">
        <f>('Raw Data'!I6690+'Raw Data'!J6690)*127.233</f>
        <v>-1.24179408</v>
      </c>
      <c r="H6692">
        <f>('Raw Data'!K6690+'Raw Data'!L6690)*128.041</f>
        <v>-4.3751609699999996</v>
      </c>
      <c r="I6692">
        <f>('Raw Data'!M6690+'Raw Data'!N6690+'Raw Data'!O6690+'Raw Data'!P6690)*260.417</f>
        <v>-12.69532875</v>
      </c>
      <c r="K6692">
        <f t="shared" si="524"/>
        <v>-1.8680786399999998</v>
      </c>
      <c r="L6692">
        <f t="shared" si="521"/>
        <v>-5.0018456899999997</v>
      </c>
      <c r="M6692">
        <f t="shared" si="522"/>
        <v>-15.228419629999999</v>
      </c>
      <c r="N6692">
        <f>M6692-'Projectile Motion Calculations'!$D$2</f>
        <v>-825.27194141554901</v>
      </c>
      <c r="P6692">
        <f t="shared" si="523"/>
        <v>-0.68772769925473165</v>
      </c>
    </row>
    <row r="6693" spans="1:16" x14ac:dyDescent="0.2">
      <c r="A6693">
        <f t="shared" si="525"/>
        <v>3.1891666666667584</v>
      </c>
      <c r="C6693">
        <f>('Raw Data'!A6691+'Raw Data'!B6691)*128.337</f>
        <v>-0.62628455999999988</v>
      </c>
      <c r="D6693">
        <f>('Raw Data'!C6691+'Raw Data'!D6691)*128.419</f>
        <v>-1.88133835</v>
      </c>
      <c r="E6693">
        <f>('Raw Data'!E6691+'Raw Data'!F6691+'Raw Data'!G6691+'Raw Data'!H6691)*259.538</f>
        <v>-2.5356862599999999</v>
      </c>
      <c r="G6693">
        <f>('Raw Data'!I6691+'Raw Data'!J6691)*127.233</f>
        <v>-0.62089704000000001</v>
      </c>
      <c r="H6693">
        <f>('Raw Data'!K6691+'Raw Data'!L6691)*128.041</f>
        <v>-4.3751609699999996</v>
      </c>
      <c r="I6693">
        <f>('Raw Data'!M6691+'Raw Data'!N6691+'Raw Data'!O6691+'Raw Data'!P6691)*260.417</f>
        <v>-12.69532875</v>
      </c>
      <c r="K6693">
        <f t="shared" si="524"/>
        <v>-1.2471815999999998</v>
      </c>
      <c r="L6693">
        <f t="shared" si="521"/>
        <v>-6.2564993199999996</v>
      </c>
      <c r="M6693">
        <f t="shared" si="522"/>
        <v>-15.23101501</v>
      </c>
      <c r="N6693">
        <f>M6693-'Projectile Motion Calculations'!$D$2</f>
        <v>-825.27453679554901</v>
      </c>
      <c r="P6693">
        <f t="shared" si="523"/>
        <v>-0.68825938396306519</v>
      </c>
    </row>
    <row r="6694" spans="1:16" x14ac:dyDescent="0.2">
      <c r="A6694">
        <f t="shared" si="525"/>
        <v>3.1900000000000919</v>
      </c>
      <c r="C6694">
        <f>('Raw Data'!A6692+'Raw Data'!B6692)*128.337</f>
        <v>0</v>
      </c>
      <c r="D6694">
        <f>('Raw Data'!C6692+'Raw Data'!D6692)*128.419</f>
        <v>-0.62668471999999997</v>
      </c>
      <c r="E6694">
        <f>('Raw Data'!E6692+'Raw Data'!F6692+'Raw Data'!G6692+'Raw Data'!H6692)*259.538</f>
        <v>-2.53309088</v>
      </c>
      <c r="G6694">
        <f>('Raw Data'!I6692+'Raw Data'!J6692)*127.233</f>
        <v>-1.24179408</v>
      </c>
      <c r="H6694">
        <f>('Raw Data'!K6692+'Raw Data'!L6692)*128.041</f>
        <v>-4.3751609699999996</v>
      </c>
      <c r="I6694">
        <f>('Raw Data'!M6692+'Raw Data'!N6692+'Raw Data'!O6692+'Raw Data'!P6692)*260.417</f>
        <v>-13.971372049999999</v>
      </c>
      <c r="K6694">
        <f t="shared" si="524"/>
        <v>-1.24179408</v>
      </c>
      <c r="L6694">
        <f t="shared" si="521"/>
        <v>-5.0018456899999997</v>
      </c>
      <c r="M6694">
        <f t="shared" si="522"/>
        <v>-16.504462929999999</v>
      </c>
      <c r="N6694">
        <f>M6694-'Projectile Motion Calculations'!$D$2</f>
        <v>-826.54798471554909</v>
      </c>
      <c r="P6694">
        <f t="shared" si="523"/>
        <v>-0.68984288515056547</v>
      </c>
    </row>
    <row r="6695" spans="1:16" x14ac:dyDescent="0.2">
      <c r="A6695">
        <f t="shared" si="525"/>
        <v>3.1908333333334253</v>
      </c>
      <c r="C6695">
        <f>('Raw Data'!A6693+'Raw Data'!B6693)*128.337</f>
        <v>-1.2525691199999998</v>
      </c>
      <c r="D6695">
        <f>('Raw Data'!C6693+'Raw Data'!D6693)*128.419</f>
        <v>-1.88133835</v>
      </c>
      <c r="E6695">
        <f>('Raw Data'!E6693+'Raw Data'!F6693+'Raw Data'!G6693+'Raw Data'!H6693)*259.538</f>
        <v>-3.8022317000000001</v>
      </c>
      <c r="G6695">
        <f>('Raw Data'!I6693+'Raw Data'!J6693)*127.233</f>
        <v>-1.86396345</v>
      </c>
      <c r="H6695">
        <f>('Raw Data'!K6693+'Raw Data'!L6693)*128.041</f>
        <v>-5.0025618700000001</v>
      </c>
      <c r="I6695">
        <f>('Raw Data'!M6693+'Raw Data'!N6693+'Raw Data'!O6693+'Raw Data'!P6693)*260.417</f>
        <v>-15.229186159999999</v>
      </c>
      <c r="K6695">
        <f t="shared" si="524"/>
        <v>-3.1165325699999995</v>
      </c>
      <c r="L6695">
        <f t="shared" si="521"/>
        <v>-6.8839002200000001</v>
      </c>
      <c r="M6695">
        <f t="shared" si="522"/>
        <v>-19.031417859999998</v>
      </c>
      <c r="N6695">
        <f>M6695-'Projectile Motion Calculations'!$D$2</f>
        <v>-829.07493964554908</v>
      </c>
      <c r="P6695">
        <f t="shared" si="523"/>
        <v>-0.68877875371306518</v>
      </c>
    </row>
    <row r="6696" spans="1:16" x14ac:dyDescent="0.2">
      <c r="A6696">
        <f t="shared" si="525"/>
        <v>3.1916666666667588</v>
      </c>
      <c r="C6696">
        <f>('Raw Data'!A6694+'Raw Data'!B6694)*128.337</f>
        <v>-1.2525691199999998</v>
      </c>
      <c r="D6696">
        <f>('Raw Data'!C6694+'Raw Data'!D6694)*128.419</f>
        <v>-1.25465363</v>
      </c>
      <c r="E6696">
        <f>('Raw Data'!E6694+'Raw Data'!F6694+'Raw Data'!G6694+'Raw Data'!H6694)*259.538</f>
        <v>2.5953799999998942E-3</v>
      </c>
      <c r="G6696">
        <f>('Raw Data'!I6694+'Raw Data'!J6694)*127.233</f>
        <v>-1.24179408</v>
      </c>
      <c r="H6696">
        <f>('Raw Data'!K6694+'Raw Data'!L6694)*128.041</f>
        <v>-4.3751609699999996</v>
      </c>
      <c r="I6696">
        <f>('Raw Data'!M6694+'Raw Data'!N6694+'Raw Data'!O6694+'Raw Data'!P6694)*260.417</f>
        <v>-13.95314286</v>
      </c>
      <c r="K6696">
        <f t="shared" si="524"/>
        <v>-2.4943631999999996</v>
      </c>
      <c r="L6696">
        <f t="shared" si="521"/>
        <v>-5.6298145999999996</v>
      </c>
      <c r="M6696">
        <f t="shared" si="522"/>
        <v>-13.950547479999999</v>
      </c>
      <c r="N6696">
        <f>M6696-'Projectile Motion Calculations'!$D$2</f>
        <v>-823.994069265549</v>
      </c>
      <c r="P6696">
        <f t="shared" si="523"/>
        <v>-0.68666931988389823</v>
      </c>
    </row>
    <row r="6697" spans="1:16" x14ac:dyDescent="0.2">
      <c r="A6697">
        <f t="shared" si="525"/>
        <v>3.1925000000000923</v>
      </c>
      <c r="C6697">
        <f>('Raw Data'!A6695+'Raw Data'!B6695)*128.337</f>
        <v>-0.62628455999999988</v>
      </c>
      <c r="D6697">
        <f>('Raw Data'!C6695+'Raw Data'!D6695)*128.419</f>
        <v>-1.2533694399999999</v>
      </c>
      <c r="E6697">
        <f>('Raw Data'!E6695+'Raw Data'!F6695+'Raw Data'!G6695+'Raw Data'!H6695)*259.538</f>
        <v>2.5953799999998942E-3</v>
      </c>
      <c r="G6697">
        <f>('Raw Data'!I6695+'Raw Data'!J6695)*127.233</f>
        <v>-1.24179408</v>
      </c>
      <c r="H6697">
        <f>('Raw Data'!K6695+'Raw Data'!L6695)*128.041</f>
        <v>-4.3751609699999996</v>
      </c>
      <c r="I6697">
        <f>('Raw Data'!M6695+'Raw Data'!N6695+'Raw Data'!O6695+'Raw Data'!P6695)*260.417</f>
        <v>-13.971372049999999</v>
      </c>
      <c r="K6697">
        <f t="shared" si="524"/>
        <v>-1.8680786399999998</v>
      </c>
      <c r="L6697">
        <f t="shared" si="521"/>
        <v>-5.6285304099999998</v>
      </c>
      <c r="M6697">
        <f t="shared" si="522"/>
        <v>-13.968776669999999</v>
      </c>
      <c r="N6697">
        <f>M6697-'Projectile Motion Calculations'!$D$2</f>
        <v>-824.01229845554906</v>
      </c>
      <c r="P6697">
        <f t="shared" si="523"/>
        <v>-0.68720176661306498</v>
      </c>
    </row>
    <row r="6698" spans="1:16" x14ac:dyDescent="0.2">
      <c r="A6698">
        <f t="shared" si="525"/>
        <v>3.1933333333334257</v>
      </c>
      <c r="C6698">
        <f>('Raw Data'!A6696+'Raw Data'!B6696)*128.337</f>
        <v>0</v>
      </c>
      <c r="D6698">
        <f>('Raw Data'!C6696+'Raw Data'!D6696)*128.419</f>
        <v>-0.62668471999999997</v>
      </c>
      <c r="E6698">
        <f>('Raw Data'!E6696+'Raw Data'!F6696+'Raw Data'!G6696+'Raw Data'!H6696)*259.538</f>
        <v>-2.53309088</v>
      </c>
      <c r="G6698">
        <f>('Raw Data'!I6696+'Raw Data'!J6696)*127.233</f>
        <v>-1.86396345</v>
      </c>
      <c r="H6698">
        <f>('Raw Data'!K6696+'Raw Data'!L6696)*128.041</f>
        <v>-4.3751609699999996</v>
      </c>
      <c r="I6698">
        <f>('Raw Data'!M6696+'Raw Data'!N6696+'Raw Data'!O6696+'Raw Data'!P6696)*260.417</f>
        <v>-12.69532875</v>
      </c>
      <c r="K6698">
        <f t="shared" si="524"/>
        <v>-1.86396345</v>
      </c>
      <c r="L6698">
        <f t="shared" si="521"/>
        <v>-5.0018456899999997</v>
      </c>
      <c r="M6698">
        <f t="shared" si="522"/>
        <v>-15.228419629999999</v>
      </c>
      <c r="N6698">
        <f>M6698-'Projectile Motion Calculations'!$D$2</f>
        <v>-825.27194141554901</v>
      </c>
      <c r="P6698">
        <f t="shared" si="523"/>
        <v>-0.68825830255473175</v>
      </c>
    </row>
    <row r="6699" spans="1:16" x14ac:dyDescent="0.2">
      <c r="A6699">
        <f t="shared" si="525"/>
        <v>3.1941666666667592</v>
      </c>
      <c r="C6699">
        <f>('Raw Data'!A6697+'Raw Data'!B6697)*128.337</f>
        <v>0</v>
      </c>
      <c r="D6699">
        <f>('Raw Data'!C6697+'Raw Data'!D6697)*128.419</f>
        <v>-0.62668471999999997</v>
      </c>
      <c r="E6699">
        <f>('Raw Data'!E6697+'Raw Data'!F6697+'Raw Data'!G6697+'Raw Data'!H6697)*259.538</f>
        <v>-2.53309088</v>
      </c>
      <c r="G6699">
        <f>('Raw Data'!I6697+'Raw Data'!J6697)*127.233</f>
        <v>-1.86396345</v>
      </c>
      <c r="H6699">
        <f>('Raw Data'!K6697+'Raw Data'!L6697)*128.041</f>
        <v>-4.3751609699999996</v>
      </c>
      <c r="I6699">
        <f>('Raw Data'!M6697+'Raw Data'!N6697+'Raw Data'!O6697+'Raw Data'!P6697)*260.417</f>
        <v>-13.971372049999999</v>
      </c>
      <c r="K6699">
        <f t="shared" si="524"/>
        <v>-1.86396345</v>
      </c>
      <c r="L6699">
        <f t="shared" si="521"/>
        <v>-5.0018456899999997</v>
      </c>
      <c r="M6699">
        <f t="shared" si="522"/>
        <v>-16.504462929999999</v>
      </c>
      <c r="N6699">
        <f>M6699-'Projectile Motion Calculations'!$D$2</f>
        <v>-826.54798471554909</v>
      </c>
      <c r="P6699">
        <f t="shared" si="523"/>
        <v>-0.68773057528806503</v>
      </c>
    </row>
    <row r="6700" spans="1:16" x14ac:dyDescent="0.2">
      <c r="A6700">
        <f t="shared" si="525"/>
        <v>3.1950000000000927</v>
      </c>
      <c r="C6700">
        <f>('Raw Data'!A6698+'Raw Data'!B6698)*128.337</f>
        <v>-1.2525691199999998</v>
      </c>
      <c r="D6700">
        <f>('Raw Data'!C6698+'Raw Data'!D6698)*128.419</f>
        <v>-0.62668471999999997</v>
      </c>
      <c r="E6700">
        <f>('Raw Data'!E6698+'Raw Data'!F6698+'Raw Data'!G6698+'Raw Data'!H6698)*259.538</f>
        <v>-1.26654544</v>
      </c>
      <c r="G6700">
        <f>('Raw Data'!I6698+'Raw Data'!J6698)*127.233</f>
        <v>-1.24306641</v>
      </c>
      <c r="H6700">
        <f>('Raw Data'!K6698+'Raw Data'!L6698)*128.041</f>
        <v>-4.3751609699999996</v>
      </c>
      <c r="I6700">
        <f>('Raw Data'!M6698+'Raw Data'!N6698+'Raw Data'!O6698+'Raw Data'!P6698)*260.417</f>
        <v>-12.69532875</v>
      </c>
      <c r="K6700">
        <f t="shared" si="524"/>
        <v>-2.4956355299999995</v>
      </c>
      <c r="L6700">
        <f t="shared" si="521"/>
        <v>-5.0018456899999997</v>
      </c>
      <c r="M6700">
        <f t="shared" si="522"/>
        <v>-13.96187419</v>
      </c>
      <c r="N6700">
        <f>M6700-'Projectile Motion Calculations'!$D$2</f>
        <v>-824.00539597554905</v>
      </c>
      <c r="P6700">
        <f t="shared" si="523"/>
        <v>-0.68614235463806472</v>
      </c>
    </row>
    <row r="6701" spans="1:16" x14ac:dyDescent="0.2">
      <c r="A6701">
        <f t="shared" si="525"/>
        <v>3.1958333333334261</v>
      </c>
      <c r="C6701">
        <f>('Raw Data'!A6699+'Raw Data'!B6699)*128.337</f>
        <v>-1.2525691199999998</v>
      </c>
      <c r="D6701">
        <f>('Raw Data'!C6699+'Raw Data'!D6699)*128.419</f>
        <v>-0.62668471999999997</v>
      </c>
      <c r="E6701">
        <f>('Raw Data'!E6699+'Raw Data'!F6699+'Raw Data'!G6699+'Raw Data'!H6699)*259.538</f>
        <v>2.5953799999998942E-3</v>
      </c>
      <c r="G6701">
        <f>('Raw Data'!I6699+'Raw Data'!J6699)*127.233</f>
        <v>-1.24179408</v>
      </c>
      <c r="H6701">
        <f>('Raw Data'!K6699+'Raw Data'!L6699)*128.041</f>
        <v>-4.3751609699999996</v>
      </c>
      <c r="I6701">
        <f>('Raw Data'!M6699+'Raw Data'!N6699+'Raw Data'!O6699+'Raw Data'!P6699)*260.417</f>
        <v>-12.69532875</v>
      </c>
      <c r="K6701">
        <f t="shared" si="524"/>
        <v>-2.4943631999999996</v>
      </c>
      <c r="L6701">
        <f t="shared" si="521"/>
        <v>-5.0018456899999997</v>
      </c>
      <c r="M6701">
        <f t="shared" si="522"/>
        <v>-12.692733369999999</v>
      </c>
      <c r="N6701">
        <f>M6701-'Projectile Motion Calculations'!$D$2</f>
        <v>-822.73625515554909</v>
      </c>
      <c r="P6701">
        <f t="shared" si="523"/>
        <v>-0.68614235463806472</v>
      </c>
    </row>
    <row r="6702" spans="1:16" x14ac:dyDescent="0.2">
      <c r="A6702">
        <f t="shared" si="525"/>
        <v>3.1966666666667596</v>
      </c>
      <c r="C6702">
        <f>('Raw Data'!A6700+'Raw Data'!B6700)*128.337</f>
        <v>0</v>
      </c>
      <c r="D6702">
        <f>('Raw Data'!C6700+'Raw Data'!D6700)*128.419</f>
        <v>-0.62668471999999997</v>
      </c>
      <c r="E6702">
        <f>('Raw Data'!E6700+'Raw Data'!F6700+'Raw Data'!G6700+'Raw Data'!H6700)*259.538</f>
        <v>-1.26654544</v>
      </c>
      <c r="G6702">
        <f>('Raw Data'!I6700+'Raw Data'!J6700)*127.233</f>
        <v>-1.24179408</v>
      </c>
      <c r="H6702">
        <f>('Raw Data'!K6700+'Raw Data'!L6700)*128.041</f>
        <v>-4.3751609699999996</v>
      </c>
      <c r="I6702">
        <f>('Raw Data'!M6700+'Raw Data'!N6700+'Raw Data'!O6700+'Raw Data'!P6700)*260.417</f>
        <v>-12.69532875</v>
      </c>
      <c r="K6702">
        <f t="shared" si="524"/>
        <v>-1.24179408</v>
      </c>
      <c r="L6702">
        <f t="shared" si="521"/>
        <v>-5.0018456899999997</v>
      </c>
      <c r="M6702">
        <f t="shared" si="522"/>
        <v>-13.96187419</v>
      </c>
      <c r="N6702">
        <f>M6702-'Projectile Motion Calculations'!$D$2</f>
        <v>-824.00539597554905</v>
      </c>
      <c r="P6702">
        <f t="shared" si="523"/>
        <v>-0.68773165669639835</v>
      </c>
    </row>
    <row r="6703" spans="1:16" x14ac:dyDescent="0.2">
      <c r="A6703">
        <f t="shared" si="525"/>
        <v>3.197500000000093</v>
      </c>
      <c r="C6703">
        <f>('Raw Data'!A6701+'Raw Data'!B6701)*128.337</f>
        <v>0</v>
      </c>
      <c r="D6703">
        <f>('Raw Data'!C6701+'Raw Data'!D6701)*128.419</f>
        <v>-0.62668471999999997</v>
      </c>
      <c r="E6703">
        <f>('Raw Data'!E6701+'Raw Data'!F6701+'Raw Data'!G6701+'Raw Data'!H6701)*259.538</f>
        <v>-2.5356862599999999</v>
      </c>
      <c r="G6703">
        <f>('Raw Data'!I6701+'Raw Data'!J6701)*127.233</f>
        <v>-1.86396345</v>
      </c>
      <c r="H6703">
        <f>('Raw Data'!K6701+'Raw Data'!L6701)*128.041</f>
        <v>-4.9935989999999997</v>
      </c>
      <c r="I6703">
        <f>('Raw Data'!M6701+'Raw Data'!N6701+'Raw Data'!O6701+'Raw Data'!P6701)*260.417</f>
        <v>-13.971372049999999</v>
      </c>
      <c r="K6703">
        <f t="shared" si="524"/>
        <v>-1.86396345</v>
      </c>
      <c r="L6703">
        <f t="shared" si="521"/>
        <v>-5.6202837199999998</v>
      </c>
      <c r="M6703">
        <f t="shared" si="522"/>
        <v>-16.507058309999998</v>
      </c>
      <c r="N6703">
        <f>M6703-'Projectile Motion Calculations'!$D$2</f>
        <v>-826.55058009554909</v>
      </c>
      <c r="P6703">
        <f t="shared" si="523"/>
        <v>-0.68984396655889879</v>
      </c>
    </row>
    <row r="6704" spans="1:16" x14ac:dyDescent="0.2">
      <c r="A6704">
        <f t="shared" si="525"/>
        <v>3.1983333333334265</v>
      </c>
      <c r="C6704">
        <f>('Raw Data'!A6702+'Raw Data'!B6702)*128.337</f>
        <v>0</v>
      </c>
      <c r="D6704">
        <f>('Raw Data'!C6702+'Raw Data'!D6702)*128.419</f>
        <v>-1.2533694399999999</v>
      </c>
      <c r="E6704">
        <f>('Raw Data'!E6702+'Raw Data'!F6702+'Raw Data'!G6702+'Raw Data'!H6702)*259.538</f>
        <v>-3.8022317000000001</v>
      </c>
      <c r="G6704">
        <f>('Raw Data'!I6702+'Raw Data'!J6702)*127.233</f>
        <v>-1.86396345</v>
      </c>
      <c r="H6704">
        <f>('Raw Data'!K6702+'Raw Data'!L6702)*128.041</f>
        <v>-4.3751609699999996</v>
      </c>
      <c r="I6704">
        <f>('Raw Data'!M6702+'Raw Data'!N6702+'Raw Data'!O6702+'Raw Data'!P6702)*260.417</f>
        <v>-15.229186159999999</v>
      </c>
      <c r="K6704">
        <f t="shared" si="524"/>
        <v>-1.86396345</v>
      </c>
      <c r="L6704">
        <f t="shared" si="521"/>
        <v>-5.6285304099999998</v>
      </c>
      <c r="M6704">
        <f t="shared" si="522"/>
        <v>-19.031417859999998</v>
      </c>
      <c r="N6704">
        <f>M6704-'Projectile Motion Calculations'!$D$2</f>
        <v>-829.07493964554908</v>
      </c>
      <c r="P6704">
        <f t="shared" si="523"/>
        <v>-0.6893140764755652</v>
      </c>
    </row>
    <row r="6705" spans="1:16" x14ac:dyDescent="0.2">
      <c r="A6705">
        <f t="shared" si="525"/>
        <v>3.19916666666676</v>
      </c>
      <c r="C6705">
        <f>('Raw Data'!A6703+'Raw Data'!B6703)*128.337</f>
        <v>-0.62628455999999988</v>
      </c>
      <c r="D6705">
        <f>('Raw Data'!C6703+'Raw Data'!D6703)*128.419</f>
        <v>-1.25465363</v>
      </c>
      <c r="E6705">
        <f>('Raw Data'!E6703+'Raw Data'!F6703+'Raw Data'!G6703+'Raw Data'!H6703)*259.538</f>
        <v>-1.2639500600000002</v>
      </c>
      <c r="G6705">
        <f>('Raw Data'!I6703+'Raw Data'!J6703)*127.233</f>
        <v>-1.86396345</v>
      </c>
      <c r="H6705">
        <f>('Raw Data'!K6703+'Raw Data'!L6703)*128.041</f>
        <v>-4.3751609699999996</v>
      </c>
      <c r="I6705">
        <f>('Raw Data'!M6703+'Raw Data'!N6703+'Raw Data'!O6703+'Raw Data'!P6703)*260.417</f>
        <v>-13.971372049999999</v>
      </c>
      <c r="K6705">
        <f t="shared" si="524"/>
        <v>-2.4902480099999997</v>
      </c>
      <c r="L6705">
        <f t="shared" si="521"/>
        <v>-5.6298145999999996</v>
      </c>
      <c r="M6705">
        <f t="shared" si="522"/>
        <v>-15.23532211</v>
      </c>
      <c r="N6705">
        <f>M6705-'Projectile Motion Calculations'!$D$2</f>
        <v>-825.27884389554902</v>
      </c>
      <c r="P6705">
        <f t="shared" si="523"/>
        <v>-0.68773236991306497</v>
      </c>
    </row>
    <row r="6706" spans="1:16" x14ac:dyDescent="0.2">
      <c r="A6706">
        <f t="shared" si="525"/>
        <v>3.2000000000000934</v>
      </c>
      <c r="C6706">
        <f>('Raw Data'!A6704+'Raw Data'!B6704)*128.337</f>
        <v>0</v>
      </c>
      <c r="D6706">
        <f>('Raw Data'!C6704+'Raw Data'!D6704)*128.419</f>
        <v>-1.2533694399999999</v>
      </c>
      <c r="E6706">
        <f>('Raw Data'!E6704+'Raw Data'!F6704+'Raw Data'!G6704+'Raw Data'!H6704)*259.538</f>
        <v>-1.2639500600000002</v>
      </c>
      <c r="G6706">
        <f>('Raw Data'!I6704+'Raw Data'!J6704)*127.233</f>
        <v>-1.24179408</v>
      </c>
      <c r="H6706">
        <f>('Raw Data'!K6704+'Raw Data'!L6704)*128.041</f>
        <v>-4.3751609699999996</v>
      </c>
      <c r="I6706">
        <f>('Raw Data'!M6704+'Raw Data'!N6704+'Raw Data'!O6704+'Raw Data'!P6704)*260.417</f>
        <v>-13.971372049999999</v>
      </c>
      <c r="K6706">
        <f t="shared" si="524"/>
        <v>-1.24179408</v>
      </c>
      <c r="L6706">
        <f t="shared" si="521"/>
        <v>-5.6285304099999998</v>
      </c>
      <c r="M6706">
        <f t="shared" si="522"/>
        <v>-15.23532211</v>
      </c>
      <c r="N6706">
        <f>M6706-'Projectile Motion Calculations'!$D$2</f>
        <v>-825.27884389554902</v>
      </c>
      <c r="P6706">
        <f t="shared" si="523"/>
        <v>-0.68825830255473175</v>
      </c>
    </row>
    <row r="6707" spans="1:16" x14ac:dyDescent="0.2">
      <c r="A6707">
        <f t="shared" si="525"/>
        <v>3.2008333333334269</v>
      </c>
      <c r="C6707">
        <f>('Raw Data'!A6705+'Raw Data'!B6705)*128.337</f>
        <v>-0.62628455999999988</v>
      </c>
      <c r="D6707">
        <f>('Raw Data'!C6705+'Raw Data'!D6705)*128.419</f>
        <v>-1.2533694399999999</v>
      </c>
      <c r="E6707">
        <f>('Raw Data'!E6705+'Raw Data'!F6705+'Raw Data'!G6705+'Raw Data'!H6705)*259.538</f>
        <v>-3.8022317000000001</v>
      </c>
      <c r="G6707">
        <f>('Raw Data'!I6705+'Raw Data'!J6705)*127.233</f>
        <v>-0.62089704000000001</v>
      </c>
      <c r="H6707">
        <f>('Raw Data'!K6705+'Raw Data'!L6705)*128.041</f>
        <v>-4.3751609699999996</v>
      </c>
      <c r="I6707">
        <f>('Raw Data'!M6705+'Raw Data'!N6705+'Raw Data'!O6705+'Raw Data'!P6705)*260.417</f>
        <v>-12.69532875</v>
      </c>
      <c r="K6707">
        <f t="shared" si="524"/>
        <v>-1.2471815999999998</v>
      </c>
      <c r="L6707">
        <f t="shared" si="521"/>
        <v>-5.6285304099999998</v>
      </c>
      <c r="M6707">
        <f t="shared" si="522"/>
        <v>-16.497560450000002</v>
      </c>
      <c r="N6707">
        <f>M6707-'Projectile Motion Calculations'!$D$2</f>
        <v>-826.54108223554908</v>
      </c>
      <c r="P6707">
        <f t="shared" si="523"/>
        <v>-0.68772769925473165</v>
      </c>
    </row>
    <row r="6708" spans="1:16" x14ac:dyDescent="0.2">
      <c r="A6708">
        <f t="shared" si="525"/>
        <v>3.2016666666667604</v>
      </c>
      <c r="C6708">
        <f>('Raw Data'!A6706+'Raw Data'!B6706)*128.337</f>
        <v>0</v>
      </c>
      <c r="D6708">
        <f>('Raw Data'!C6706+'Raw Data'!D6706)*128.419</f>
        <v>-0.62668471999999997</v>
      </c>
      <c r="E6708">
        <f>('Raw Data'!E6706+'Raw Data'!F6706+'Raw Data'!G6706+'Raw Data'!H6706)*259.538</f>
        <v>-1.26654544</v>
      </c>
      <c r="G6708">
        <f>('Raw Data'!I6706+'Raw Data'!J6706)*127.233</f>
        <v>-0.62089704000000001</v>
      </c>
      <c r="H6708">
        <f>('Raw Data'!K6706+'Raw Data'!L6706)*128.041</f>
        <v>-4.3751609699999996</v>
      </c>
      <c r="I6708">
        <f>('Raw Data'!M6706+'Raw Data'!N6706+'Raw Data'!O6706+'Raw Data'!P6706)*260.417</f>
        <v>-12.69532875</v>
      </c>
      <c r="K6708">
        <f t="shared" si="524"/>
        <v>-0.62089704000000001</v>
      </c>
      <c r="L6708">
        <f t="shared" si="521"/>
        <v>-5.0018456899999997</v>
      </c>
      <c r="M6708">
        <f t="shared" si="522"/>
        <v>-13.96187419</v>
      </c>
      <c r="N6708">
        <f>M6708-'Projectile Motion Calculations'!$D$2</f>
        <v>-824.00539597554905</v>
      </c>
      <c r="P6708">
        <f t="shared" si="523"/>
        <v>-0.68773057528806503</v>
      </c>
    </row>
    <row r="6709" spans="1:16" x14ac:dyDescent="0.2">
      <c r="A6709">
        <f t="shared" si="525"/>
        <v>3.2025000000000938</v>
      </c>
      <c r="C6709">
        <f>('Raw Data'!A6707+'Raw Data'!B6707)*128.337</f>
        <v>-0.62628455999999988</v>
      </c>
      <c r="D6709">
        <f>('Raw Data'!C6707+'Raw Data'!D6707)*128.419</f>
        <v>-0.62668471999999997</v>
      </c>
      <c r="E6709">
        <f>('Raw Data'!E6707+'Raw Data'!F6707+'Raw Data'!G6707+'Raw Data'!H6707)*259.538</f>
        <v>-2.53309088</v>
      </c>
      <c r="G6709">
        <f>('Raw Data'!I6707+'Raw Data'!J6707)*127.233</f>
        <v>-1.24179408</v>
      </c>
      <c r="H6709">
        <f>('Raw Data'!K6707+'Raw Data'!L6707)*128.041</f>
        <v>-4.3751609699999996</v>
      </c>
      <c r="I6709">
        <f>('Raw Data'!M6707+'Raw Data'!N6707+'Raw Data'!O6707+'Raw Data'!P6707)*260.417</f>
        <v>-13.971372049999999</v>
      </c>
      <c r="K6709">
        <f t="shared" si="524"/>
        <v>-1.8680786399999998</v>
      </c>
      <c r="L6709">
        <f t="shared" si="521"/>
        <v>-5.0018456899999997</v>
      </c>
      <c r="M6709">
        <f t="shared" si="522"/>
        <v>-16.504462929999999</v>
      </c>
      <c r="N6709">
        <f>M6709-'Projectile Motion Calculations'!$D$2</f>
        <v>-826.54798471554909</v>
      </c>
      <c r="P6709">
        <f t="shared" si="523"/>
        <v>-0.68773421334223173</v>
      </c>
    </row>
    <row r="6710" spans="1:16" x14ac:dyDescent="0.2">
      <c r="A6710">
        <f t="shared" si="525"/>
        <v>3.2033333333334273</v>
      </c>
      <c r="C6710">
        <f>('Raw Data'!A6708+'Raw Data'!B6708)*128.337</f>
        <v>-0.62628455999999988</v>
      </c>
      <c r="D6710">
        <f>('Raw Data'!C6708+'Raw Data'!D6708)*128.419</f>
        <v>-0.62668471999999997</v>
      </c>
      <c r="E6710">
        <f>('Raw Data'!E6708+'Raw Data'!F6708+'Raw Data'!G6708+'Raw Data'!H6708)*259.538</f>
        <v>-2.53309088</v>
      </c>
      <c r="G6710">
        <f>('Raw Data'!I6708+'Raw Data'!J6708)*127.233</f>
        <v>-1.24306641</v>
      </c>
      <c r="H6710">
        <f>('Raw Data'!K6708+'Raw Data'!L6708)*128.041</f>
        <v>-4.3751609699999996</v>
      </c>
      <c r="I6710">
        <f>('Raw Data'!M6708+'Raw Data'!N6708+'Raw Data'!O6708+'Raw Data'!P6708)*260.417</f>
        <v>-11.43751464</v>
      </c>
      <c r="K6710">
        <f t="shared" si="524"/>
        <v>-1.8693509699999997</v>
      </c>
      <c r="L6710">
        <f t="shared" si="521"/>
        <v>-5.0018456899999997</v>
      </c>
      <c r="M6710">
        <f t="shared" si="522"/>
        <v>-13.970605519999999</v>
      </c>
      <c r="N6710">
        <f>M6710-'Projectile Motion Calculations'!$D$2</f>
        <v>-824.0141273055491</v>
      </c>
      <c r="P6710">
        <f t="shared" si="523"/>
        <v>-0.68773421334223173</v>
      </c>
    </row>
    <row r="6711" spans="1:16" x14ac:dyDescent="0.2">
      <c r="A6711">
        <f t="shared" si="525"/>
        <v>3.2041666666667608</v>
      </c>
      <c r="C6711">
        <f>('Raw Data'!A6709+'Raw Data'!B6709)*128.337</f>
        <v>-1.2525691199999998</v>
      </c>
      <c r="D6711">
        <f>('Raw Data'!C6709+'Raw Data'!D6709)*128.419</f>
        <v>-0.62668471999999997</v>
      </c>
      <c r="E6711">
        <f>('Raw Data'!E6709+'Raw Data'!F6709+'Raw Data'!G6709+'Raw Data'!H6709)*259.538</f>
        <v>-2.53309088</v>
      </c>
      <c r="G6711">
        <f>('Raw Data'!I6709+'Raw Data'!J6709)*127.233</f>
        <v>-1.86396345</v>
      </c>
      <c r="H6711">
        <f>('Raw Data'!K6709+'Raw Data'!L6709)*128.041</f>
        <v>-4.3751609699999996</v>
      </c>
      <c r="I6711">
        <f>('Raw Data'!M6709+'Raw Data'!N6709+'Raw Data'!O6709+'Raw Data'!P6709)*260.417</f>
        <v>-13.971372049999999</v>
      </c>
      <c r="K6711">
        <f t="shared" si="524"/>
        <v>-3.1165325699999995</v>
      </c>
      <c r="L6711">
        <f t="shared" si="521"/>
        <v>-5.0018456899999997</v>
      </c>
      <c r="M6711">
        <f t="shared" si="522"/>
        <v>-16.504462929999999</v>
      </c>
      <c r="N6711">
        <f>M6711-'Projectile Motion Calculations'!$D$2</f>
        <v>-826.54798471554909</v>
      </c>
      <c r="P6711">
        <f t="shared" si="523"/>
        <v>-0.68984939557556535</v>
      </c>
    </row>
    <row r="6712" spans="1:16" x14ac:dyDescent="0.2">
      <c r="A6712">
        <f t="shared" si="525"/>
        <v>3.2050000000000942</v>
      </c>
      <c r="C6712">
        <f>('Raw Data'!A6710+'Raw Data'!B6710)*128.337</f>
        <v>-1.2525691199999998</v>
      </c>
      <c r="D6712">
        <f>('Raw Data'!C6710+'Raw Data'!D6710)*128.419</f>
        <v>-1.25465363</v>
      </c>
      <c r="E6712">
        <f>('Raw Data'!E6710+'Raw Data'!F6710+'Raw Data'!G6710+'Raw Data'!H6710)*259.538</f>
        <v>-3.8022317000000001</v>
      </c>
      <c r="G6712">
        <f>('Raw Data'!I6710+'Raw Data'!J6710)*127.233</f>
        <v>-1.24179408</v>
      </c>
      <c r="H6712">
        <f>('Raw Data'!K6710+'Raw Data'!L6710)*128.041</f>
        <v>-4.3751609699999996</v>
      </c>
      <c r="I6712">
        <f>('Raw Data'!M6710+'Raw Data'!N6710+'Raw Data'!O6710+'Raw Data'!P6710)*260.417</f>
        <v>-15.244811179999999</v>
      </c>
      <c r="K6712">
        <f t="shared" si="524"/>
        <v>-2.4943631999999996</v>
      </c>
      <c r="L6712">
        <f t="shared" si="521"/>
        <v>-5.6298145999999996</v>
      </c>
      <c r="M6712">
        <f t="shared" si="522"/>
        <v>-19.047042879999999</v>
      </c>
      <c r="N6712">
        <f>M6712-'Projectile Motion Calculations'!$D$2</f>
        <v>-829.0905646655491</v>
      </c>
      <c r="P6712">
        <f t="shared" si="523"/>
        <v>-0.69037348478806548</v>
      </c>
    </row>
    <row r="6713" spans="1:16" x14ac:dyDescent="0.2">
      <c r="A6713">
        <f t="shared" si="525"/>
        <v>3.2058333333334277</v>
      </c>
      <c r="C6713">
        <f>('Raw Data'!A6711+'Raw Data'!B6711)*128.337</f>
        <v>-0.62628455999999988</v>
      </c>
      <c r="D6713">
        <f>('Raw Data'!C6711+'Raw Data'!D6711)*128.419</f>
        <v>-0.62668471999999997</v>
      </c>
      <c r="E6713">
        <f>('Raw Data'!E6711+'Raw Data'!F6711+'Raw Data'!G6711+'Raw Data'!H6711)*259.538</f>
        <v>-2.53309088</v>
      </c>
      <c r="G6713">
        <f>('Raw Data'!I6711+'Raw Data'!J6711)*127.233</f>
        <v>-1.86396345</v>
      </c>
      <c r="H6713">
        <f>('Raw Data'!K6711+'Raw Data'!L6711)*128.041</f>
        <v>-5.0025618700000001</v>
      </c>
      <c r="I6713">
        <f>('Raw Data'!M6711+'Raw Data'!N6711+'Raw Data'!O6711+'Raw Data'!P6711)*260.417</f>
        <v>-15.229186159999999</v>
      </c>
      <c r="K6713">
        <f t="shared" si="524"/>
        <v>-2.4902480099999997</v>
      </c>
      <c r="L6713">
        <f t="shared" si="521"/>
        <v>-5.6292465900000002</v>
      </c>
      <c r="M6713">
        <f t="shared" si="522"/>
        <v>-17.762277040000001</v>
      </c>
      <c r="N6713">
        <f>M6713-'Projectile Motion Calculations'!$D$2</f>
        <v>-827.805798825549</v>
      </c>
      <c r="P6713">
        <f t="shared" si="523"/>
        <v>-0.6893140764755652</v>
      </c>
    </row>
    <row r="6714" spans="1:16" x14ac:dyDescent="0.2">
      <c r="A6714">
        <f t="shared" si="525"/>
        <v>3.2066666666667611</v>
      </c>
      <c r="C6714">
        <f>('Raw Data'!A6712+'Raw Data'!B6712)*128.337</f>
        <v>-1.2525691199999998</v>
      </c>
      <c r="D6714">
        <f>('Raw Data'!C6712+'Raw Data'!D6712)*128.419</f>
        <v>-0.62668471999999997</v>
      </c>
      <c r="E6714">
        <f>('Raw Data'!E6712+'Raw Data'!F6712+'Raw Data'!G6712+'Raw Data'!H6712)*259.538</f>
        <v>-2.53309088</v>
      </c>
      <c r="G6714">
        <f>('Raw Data'!I6712+'Raw Data'!J6712)*127.233</f>
        <v>-1.24179408</v>
      </c>
      <c r="H6714">
        <f>('Raw Data'!K6712+'Raw Data'!L6712)*128.041</f>
        <v>-4.3751609699999996</v>
      </c>
      <c r="I6714">
        <f>('Raw Data'!M6712+'Raw Data'!N6712+'Raw Data'!O6712+'Raw Data'!P6712)*260.417</f>
        <v>-13.971372049999999</v>
      </c>
      <c r="K6714">
        <f t="shared" si="524"/>
        <v>-2.4943631999999996</v>
      </c>
      <c r="L6714">
        <f t="shared" si="521"/>
        <v>-5.0018456899999997</v>
      </c>
      <c r="M6714">
        <f t="shared" si="522"/>
        <v>-16.504462929999999</v>
      </c>
      <c r="N6714">
        <f>M6714-'Projectile Motion Calculations'!$D$2</f>
        <v>-826.54798471554909</v>
      </c>
      <c r="P6714">
        <f t="shared" si="523"/>
        <v>-0.68878998726306528</v>
      </c>
    </row>
    <row r="6715" spans="1:16" x14ac:dyDescent="0.2">
      <c r="A6715">
        <f t="shared" si="525"/>
        <v>3.2075000000000946</v>
      </c>
      <c r="C6715">
        <f>('Raw Data'!A6713+'Raw Data'!B6713)*128.337</f>
        <v>0</v>
      </c>
      <c r="D6715">
        <f>('Raw Data'!C6713+'Raw Data'!D6713)*128.419</f>
        <v>-1.2533694399999999</v>
      </c>
      <c r="E6715">
        <f>('Raw Data'!E6713+'Raw Data'!F6713+'Raw Data'!G6713+'Raw Data'!H6713)*259.538</f>
        <v>-2.53309088</v>
      </c>
      <c r="G6715">
        <f>('Raw Data'!I6713+'Raw Data'!J6713)*127.233</f>
        <v>-1.86396345</v>
      </c>
      <c r="H6715">
        <f>('Raw Data'!K6713+'Raw Data'!L6713)*128.041</f>
        <v>-4.3751609699999996</v>
      </c>
      <c r="I6715">
        <f>('Raw Data'!M6713+'Raw Data'!N6713+'Raw Data'!O6713+'Raw Data'!P6713)*260.417</f>
        <v>-13.971372049999999</v>
      </c>
      <c r="K6715">
        <f t="shared" si="524"/>
        <v>-1.86396345</v>
      </c>
      <c r="L6715">
        <f t="shared" si="521"/>
        <v>-5.6285304099999998</v>
      </c>
      <c r="M6715">
        <f t="shared" si="522"/>
        <v>-16.504462929999999</v>
      </c>
      <c r="N6715">
        <f>M6715-'Projectile Motion Calculations'!$D$2</f>
        <v>-826.54798471554909</v>
      </c>
      <c r="P6715">
        <f t="shared" si="523"/>
        <v>-0.6877294938797317</v>
      </c>
    </row>
    <row r="6716" spans="1:16" x14ac:dyDescent="0.2">
      <c r="A6716">
        <f t="shared" si="525"/>
        <v>3.2083333333334281</v>
      </c>
      <c r="C6716">
        <f>('Raw Data'!A6714+'Raw Data'!B6714)*128.337</f>
        <v>0</v>
      </c>
      <c r="D6716">
        <f>('Raw Data'!C6714+'Raw Data'!D6714)*128.419</f>
        <v>-1.2533694399999999</v>
      </c>
      <c r="E6716">
        <f>('Raw Data'!E6714+'Raw Data'!F6714+'Raw Data'!G6714+'Raw Data'!H6714)*259.538</f>
        <v>-1.2639500600000002</v>
      </c>
      <c r="G6716">
        <f>('Raw Data'!I6714+'Raw Data'!J6714)*127.233</f>
        <v>-1.24179408</v>
      </c>
      <c r="H6716">
        <f>('Raw Data'!K6714+'Raw Data'!L6714)*128.041</f>
        <v>-4.3751609699999996</v>
      </c>
      <c r="I6716">
        <f>('Raw Data'!M6714+'Raw Data'!N6714+'Raw Data'!O6714+'Raw Data'!P6714)*260.417</f>
        <v>-12.69532875</v>
      </c>
      <c r="K6716">
        <f t="shared" si="524"/>
        <v>-1.24179408</v>
      </c>
      <c r="L6716">
        <f t="shared" si="521"/>
        <v>-5.6285304099999998</v>
      </c>
      <c r="M6716">
        <f t="shared" si="522"/>
        <v>-13.959278810000001</v>
      </c>
      <c r="N6716">
        <f>M6716-'Projectile Motion Calculations'!$D$2</f>
        <v>-824.00280059554905</v>
      </c>
      <c r="P6716">
        <f t="shared" si="523"/>
        <v>-0.6877218983838983</v>
      </c>
    </row>
    <row r="6717" spans="1:16" x14ac:dyDescent="0.2">
      <c r="A6717">
        <f t="shared" si="525"/>
        <v>3.2091666666667615</v>
      </c>
      <c r="C6717">
        <f>('Raw Data'!A6715+'Raw Data'!B6715)*128.337</f>
        <v>-0.62628455999999988</v>
      </c>
      <c r="D6717">
        <f>('Raw Data'!C6715+'Raw Data'!D6715)*128.419</f>
        <v>-0.62668471999999997</v>
      </c>
      <c r="E6717">
        <f>('Raw Data'!E6715+'Raw Data'!F6715+'Raw Data'!G6715+'Raw Data'!H6715)*259.538</f>
        <v>-2.53309088</v>
      </c>
      <c r="G6717">
        <f>('Raw Data'!I6715+'Raw Data'!J6715)*127.233</f>
        <v>-0.62089704000000001</v>
      </c>
      <c r="H6717">
        <f>('Raw Data'!K6715+'Raw Data'!L6715)*128.041</f>
        <v>-4.3751609699999996</v>
      </c>
      <c r="I6717">
        <f>('Raw Data'!M6715+'Raw Data'!N6715+'Raw Data'!O6715+'Raw Data'!P6715)*260.417</f>
        <v>-13.95314286</v>
      </c>
      <c r="K6717">
        <f t="shared" si="524"/>
        <v>-1.2471815999999998</v>
      </c>
      <c r="L6717">
        <f t="shared" si="521"/>
        <v>-5.0018456899999997</v>
      </c>
      <c r="M6717">
        <f t="shared" si="522"/>
        <v>-16.486233739999999</v>
      </c>
      <c r="N6717">
        <f>M6717-'Projectile Motion Calculations'!$D$2</f>
        <v>-826.52975552554904</v>
      </c>
      <c r="P6717">
        <f t="shared" si="523"/>
        <v>-0.68931120044223193</v>
      </c>
    </row>
    <row r="6718" spans="1:16" x14ac:dyDescent="0.2">
      <c r="A6718">
        <f t="shared" si="525"/>
        <v>3.210000000000095</v>
      </c>
      <c r="C6718">
        <f>('Raw Data'!A6716+'Raw Data'!B6716)*128.337</f>
        <v>-0.62628455999999988</v>
      </c>
      <c r="D6718">
        <f>('Raw Data'!C6716+'Raw Data'!D6716)*128.419</f>
        <v>-1.2533694399999999</v>
      </c>
      <c r="E6718">
        <f>('Raw Data'!E6716+'Raw Data'!F6716+'Raw Data'!G6716+'Raw Data'!H6716)*259.538</f>
        <v>-3.8022317000000001</v>
      </c>
      <c r="G6718">
        <f>('Raw Data'!I6716+'Raw Data'!J6716)*127.233</f>
        <v>-1.24179408</v>
      </c>
      <c r="H6718">
        <f>('Raw Data'!K6716+'Raw Data'!L6716)*128.041</f>
        <v>-4.3751609699999996</v>
      </c>
      <c r="I6718">
        <f>('Raw Data'!M6716+'Raw Data'!N6716+'Raw Data'!O6716+'Raw Data'!P6716)*260.417</f>
        <v>-13.971372049999999</v>
      </c>
      <c r="K6718">
        <f t="shared" si="524"/>
        <v>-1.8680786399999998</v>
      </c>
      <c r="L6718">
        <f t="shared" si="521"/>
        <v>-5.6285304099999998</v>
      </c>
      <c r="M6718">
        <f t="shared" si="522"/>
        <v>-17.773603749999999</v>
      </c>
      <c r="N6718">
        <f>M6718-'Projectile Motion Calculations'!$D$2</f>
        <v>-827.81712553554905</v>
      </c>
      <c r="P6718">
        <f t="shared" si="523"/>
        <v>-0.68984760461306538</v>
      </c>
    </row>
    <row r="6719" spans="1:16" x14ac:dyDescent="0.2">
      <c r="A6719">
        <f t="shared" si="525"/>
        <v>3.2108333333334285</v>
      </c>
      <c r="C6719">
        <f>('Raw Data'!A6717+'Raw Data'!B6717)*128.337</f>
        <v>-0.62628455999999988</v>
      </c>
      <c r="D6719">
        <f>('Raw Data'!C6717+'Raw Data'!D6717)*128.419</f>
        <v>-1.2533694399999999</v>
      </c>
      <c r="E6719">
        <f>('Raw Data'!E6717+'Raw Data'!F6717+'Raw Data'!G6717+'Raw Data'!H6717)*259.538</f>
        <v>-3.8022317000000001</v>
      </c>
      <c r="G6719">
        <f>('Raw Data'!I6717+'Raw Data'!J6717)*127.233</f>
        <v>-1.86396345</v>
      </c>
      <c r="H6719">
        <f>('Raw Data'!K6717+'Raw Data'!L6717)*128.041</f>
        <v>-4.3751609699999996</v>
      </c>
      <c r="I6719">
        <f>('Raw Data'!M6717+'Raw Data'!N6717+'Raw Data'!O6717+'Raw Data'!P6717)*260.417</f>
        <v>-13.971372049999999</v>
      </c>
      <c r="K6719">
        <f t="shared" si="524"/>
        <v>-2.4902480099999997</v>
      </c>
      <c r="L6719">
        <f t="shared" si="521"/>
        <v>-5.6285304099999998</v>
      </c>
      <c r="M6719">
        <f t="shared" si="522"/>
        <v>-17.773603749999999</v>
      </c>
      <c r="N6719">
        <f>M6719-'Projectile Motion Calculations'!$D$2</f>
        <v>-827.81712553554905</v>
      </c>
      <c r="P6719">
        <f t="shared" si="523"/>
        <v>-0.68878711122973191</v>
      </c>
    </row>
    <row r="6720" spans="1:16" x14ac:dyDescent="0.2">
      <c r="A6720">
        <f t="shared" si="525"/>
        <v>3.2116666666667619</v>
      </c>
      <c r="C6720">
        <f>('Raw Data'!A6718+'Raw Data'!B6718)*128.337</f>
        <v>-0.62628455999999988</v>
      </c>
      <c r="D6720">
        <f>('Raw Data'!C6718+'Raw Data'!D6718)*128.419</f>
        <v>-0.62668471999999997</v>
      </c>
      <c r="E6720">
        <f>('Raw Data'!E6718+'Raw Data'!F6718+'Raw Data'!G6718+'Raw Data'!H6718)*259.538</f>
        <v>-2.53309088</v>
      </c>
      <c r="G6720">
        <f>('Raw Data'!I6718+'Raw Data'!J6718)*127.233</f>
        <v>-1.24179408</v>
      </c>
      <c r="H6720">
        <f>('Raw Data'!K6718+'Raw Data'!L6718)*128.041</f>
        <v>-4.3751609699999996</v>
      </c>
      <c r="I6720">
        <f>('Raw Data'!M6718+'Raw Data'!N6718+'Raw Data'!O6718+'Raw Data'!P6718)*260.417</f>
        <v>-12.69532875</v>
      </c>
      <c r="K6720">
        <f t="shared" si="524"/>
        <v>-1.8680786399999998</v>
      </c>
      <c r="L6720">
        <f t="shared" si="521"/>
        <v>-5.0018456899999997</v>
      </c>
      <c r="M6720">
        <f t="shared" si="522"/>
        <v>-15.228419629999999</v>
      </c>
      <c r="N6720">
        <f>M6720-'Projectile Motion Calculations'!$D$2</f>
        <v>-825.27194141554901</v>
      </c>
      <c r="P6720">
        <f t="shared" si="523"/>
        <v>-0.68825542652139848</v>
      </c>
    </row>
    <row r="6721" spans="1:16" x14ac:dyDescent="0.2">
      <c r="A6721">
        <f t="shared" si="525"/>
        <v>3.2125000000000954</v>
      </c>
      <c r="C6721">
        <f>('Raw Data'!A6719+'Raw Data'!B6719)*128.337</f>
        <v>-0.62628455999999988</v>
      </c>
      <c r="D6721">
        <f>('Raw Data'!C6719+'Raw Data'!D6719)*128.419</f>
        <v>-1.2533694399999999</v>
      </c>
      <c r="E6721">
        <f>('Raw Data'!E6719+'Raw Data'!F6719+'Raw Data'!G6719+'Raw Data'!H6719)*259.538</f>
        <v>-3.8022317000000001</v>
      </c>
      <c r="G6721">
        <f>('Raw Data'!I6719+'Raw Data'!J6719)*127.233</f>
        <v>-1.86396345</v>
      </c>
      <c r="H6721">
        <f>('Raw Data'!K6719+'Raw Data'!L6719)*128.041</f>
        <v>-4.3751609699999996</v>
      </c>
      <c r="I6721">
        <f>('Raw Data'!M6719+'Raw Data'!N6719+'Raw Data'!O6719+'Raw Data'!P6719)*260.417</f>
        <v>-12.69532875</v>
      </c>
      <c r="K6721">
        <f t="shared" si="524"/>
        <v>-2.4902480099999997</v>
      </c>
      <c r="L6721">
        <f t="shared" si="521"/>
        <v>-5.6285304099999998</v>
      </c>
      <c r="M6721">
        <f t="shared" si="522"/>
        <v>-16.497560450000002</v>
      </c>
      <c r="N6721">
        <f>M6721-'Projectile Motion Calculations'!$D$2</f>
        <v>-826.54108223554908</v>
      </c>
      <c r="P6721">
        <f t="shared" si="523"/>
        <v>-0.68878239176723188</v>
      </c>
    </row>
    <row r="6722" spans="1:16" x14ac:dyDescent="0.2">
      <c r="A6722">
        <f t="shared" si="525"/>
        <v>3.2133333333334289</v>
      </c>
      <c r="C6722">
        <f>('Raw Data'!A6720+'Raw Data'!B6720)*128.337</f>
        <v>-0.62628455999999988</v>
      </c>
      <c r="D6722">
        <f>('Raw Data'!C6720+'Raw Data'!D6720)*128.419</f>
        <v>-0.62668471999999997</v>
      </c>
      <c r="E6722">
        <f>('Raw Data'!E6720+'Raw Data'!F6720+'Raw Data'!G6720+'Raw Data'!H6720)*259.538</f>
        <v>-1.2639500600000002</v>
      </c>
      <c r="G6722">
        <f>('Raw Data'!I6720+'Raw Data'!J6720)*127.233</f>
        <v>-1.24179408</v>
      </c>
      <c r="H6722">
        <f>('Raw Data'!K6720+'Raw Data'!L6720)*128.041</f>
        <v>-4.3751609699999996</v>
      </c>
      <c r="I6722">
        <f>('Raw Data'!M6720+'Raw Data'!N6720+'Raw Data'!O6720+'Raw Data'!P6720)*260.417</f>
        <v>-15.229186159999999</v>
      </c>
      <c r="K6722">
        <f t="shared" si="524"/>
        <v>-1.8680786399999998</v>
      </c>
      <c r="L6722">
        <f t="shared" si="521"/>
        <v>-5.0018456899999997</v>
      </c>
      <c r="M6722">
        <f t="shared" si="522"/>
        <v>-16.49313622</v>
      </c>
      <c r="N6722">
        <f>M6722-'Projectile Motion Calculations'!$D$2</f>
        <v>-826.53665800554904</v>
      </c>
      <c r="P6722">
        <f t="shared" si="523"/>
        <v>-0.68930935701306517</v>
      </c>
    </row>
    <row r="6723" spans="1:16" x14ac:dyDescent="0.2">
      <c r="A6723">
        <f t="shared" si="525"/>
        <v>3.2141666666667623</v>
      </c>
      <c r="C6723">
        <f>('Raw Data'!A6721+'Raw Data'!B6721)*128.337</f>
        <v>-0.62628455999999988</v>
      </c>
      <c r="D6723">
        <f>('Raw Data'!C6721+'Raw Data'!D6721)*128.419</f>
        <v>-0.62668471999999997</v>
      </c>
      <c r="E6723">
        <f>('Raw Data'!E6721+'Raw Data'!F6721+'Raw Data'!G6721+'Raw Data'!H6721)*259.538</f>
        <v>-2.53309088</v>
      </c>
      <c r="G6723">
        <f>('Raw Data'!I6721+'Raw Data'!J6721)*127.233</f>
        <v>-1.86396345</v>
      </c>
      <c r="H6723">
        <f>('Raw Data'!K6721+'Raw Data'!L6721)*128.041</f>
        <v>-4.3751609699999996</v>
      </c>
      <c r="I6723">
        <f>('Raw Data'!M6721+'Raw Data'!N6721+'Raw Data'!O6721+'Raw Data'!P6721)*260.417</f>
        <v>-15.229186159999999</v>
      </c>
      <c r="K6723">
        <f t="shared" si="524"/>
        <v>-2.4902480099999997</v>
      </c>
      <c r="L6723">
        <f t="shared" si="521"/>
        <v>-5.0018456899999997</v>
      </c>
      <c r="M6723">
        <f t="shared" si="522"/>
        <v>-17.762277040000001</v>
      </c>
      <c r="N6723">
        <f>M6723-'Projectile Motion Calculations'!$D$2</f>
        <v>-827.805798825549</v>
      </c>
      <c r="P6723">
        <f t="shared" si="523"/>
        <v>-0.68930648097973191</v>
      </c>
    </row>
    <row r="6724" spans="1:16" x14ac:dyDescent="0.2">
      <c r="A6724">
        <f t="shared" si="525"/>
        <v>3.2150000000000958</v>
      </c>
      <c r="C6724">
        <f>('Raw Data'!A6722+'Raw Data'!B6722)*128.337</f>
        <v>-1.2525691199999998</v>
      </c>
      <c r="D6724">
        <f>('Raw Data'!C6722+'Raw Data'!D6722)*128.419</f>
        <v>-1.88133835</v>
      </c>
      <c r="E6724">
        <f>('Raw Data'!E6722+'Raw Data'!F6722+'Raw Data'!G6722+'Raw Data'!H6722)*259.538</f>
        <v>-2.53309088</v>
      </c>
      <c r="G6724">
        <f>('Raw Data'!I6722+'Raw Data'!J6722)*127.233</f>
        <v>-1.86396345</v>
      </c>
      <c r="H6724">
        <f>('Raw Data'!K6722+'Raw Data'!L6722)*128.041</f>
        <v>-4.3751609699999996</v>
      </c>
      <c r="I6724">
        <f>('Raw Data'!M6722+'Raw Data'!N6722+'Raw Data'!O6722+'Raw Data'!P6722)*260.417</f>
        <v>-13.95314286</v>
      </c>
      <c r="K6724">
        <f t="shared" si="524"/>
        <v>-3.1165325699999995</v>
      </c>
      <c r="L6724">
        <f t="shared" ref="L6724:L6787" si="526">D6724+H6724</f>
        <v>-6.2564993199999996</v>
      </c>
      <c r="M6724">
        <f t="shared" ref="M6724:M6787" si="527">E6724+I6724</f>
        <v>-16.486233739999999</v>
      </c>
      <c r="N6724">
        <f>M6724-'Projectile Motion Calculations'!$D$2</f>
        <v>-826.52975552554904</v>
      </c>
      <c r="P6724">
        <f t="shared" ref="P6724:P6787" si="528">(A6725-A6724)*(N6725+N6724)/2</f>
        <v>-0.68931120044223193</v>
      </c>
    </row>
    <row r="6725" spans="1:16" x14ac:dyDescent="0.2">
      <c r="A6725">
        <f t="shared" si="525"/>
        <v>3.2158333333334292</v>
      </c>
      <c r="C6725">
        <f>('Raw Data'!A6723+'Raw Data'!B6723)*128.337</f>
        <v>-0.62628455999999988</v>
      </c>
      <c r="D6725">
        <f>('Raw Data'!C6723+'Raw Data'!D6723)*128.419</f>
        <v>-1.2533694399999999</v>
      </c>
      <c r="E6725">
        <f>('Raw Data'!E6723+'Raw Data'!F6723+'Raw Data'!G6723+'Raw Data'!H6723)*259.538</f>
        <v>-3.8022317000000001</v>
      </c>
      <c r="G6725">
        <f>('Raw Data'!I6723+'Raw Data'!J6723)*127.233</f>
        <v>-1.24179408</v>
      </c>
      <c r="H6725">
        <f>('Raw Data'!K6723+'Raw Data'!L6723)*128.041</f>
        <v>-4.3751609699999996</v>
      </c>
      <c r="I6725">
        <f>('Raw Data'!M6723+'Raw Data'!N6723+'Raw Data'!O6723+'Raw Data'!P6723)*260.417</f>
        <v>-13.971372049999999</v>
      </c>
      <c r="K6725">
        <f t="shared" si="524"/>
        <v>-1.8680786399999998</v>
      </c>
      <c r="L6725">
        <f t="shared" si="526"/>
        <v>-5.6285304099999998</v>
      </c>
      <c r="M6725">
        <f t="shared" si="527"/>
        <v>-17.773603749999999</v>
      </c>
      <c r="N6725">
        <f>M6725-'Projectile Motion Calculations'!$D$2</f>
        <v>-827.81712553554905</v>
      </c>
      <c r="P6725">
        <f t="shared" si="528"/>
        <v>-0.68878711122973191</v>
      </c>
    </row>
    <row r="6726" spans="1:16" x14ac:dyDescent="0.2">
      <c r="A6726">
        <f t="shared" si="525"/>
        <v>3.2166666666667627</v>
      </c>
      <c r="C6726">
        <f>('Raw Data'!A6724+'Raw Data'!B6724)*128.337</f>
        <v>-0.62628455999999988</v>
      </c>
      <c r="D6726">
        <f>('Raw Data'!C6724+'Raw Data'!D6724)*128.419</f>
        <v>-0.62668471999999997</v>
      </c>
      <c r="E6726">
        <f>('Raw Data'!E6724+'Raw Data'!F6724+'Raw Data'!G6724+'Raw Data'!H6724)*259.538</f>
        <v>-2.53309088</v>
      </c>
      <c r="G6726">
        <f>('Raw Data'!I6724+'Raw Data'!J6724)*127.233</f>
        <v>-0.62089704000000001</v>
      </c>
      <c r="H6726">
        <f>('Raw Data'!K6724+'Raw Data'!L6724)*128.041</f>
        <v>-4.3751609699999996</v>
      </c>
      <c r="I6726">
        <f>('Raw Data'!M6724+'Raw Data'!N6724+'Raw Data'!O6724+'Raw Data'!P6724)*260.417</f>
        <v>-12.69532875</v>
      </c>
      <c r="K6726">
        <f t="shared" si="524"/>
        <v>-1.2471815999999998</v>
      </c>
      <c r="L6726">
        <f t="shared" si="526"/>
        <v>-5.0018456899999997</v>
      </c>
      <c r="M6726">
        <f t="shared" si="527"/>
        <v>-15.228419629999999</v>
      </c>
      <c r="N6726">
        <f>M6726-'Projectile Motion Calculations'!$D$2</f>
        <v>-825.27194141554901</v>
      </c>
      <c r="P6726">
        <f t="shared" si="528"/>
        <v>-0.68772661784639832</v>
      </c>
    </row>
    <row r="6727" spans="1:16" x14ac:dyDescent="0.2">
      <c r="A6727">
        <f t="shared" si="525"/>
        <v>3.2175000000000962</v>
      </c>
      <c r="C6727">
        <f>('Raw Data'!A6725+'Raw Data'!B6725)*128.337</f>
        <v>-0.62628455999999988</v>
      </c>
      <c r="D6727">
        <f>('Raw Data'!C6725+'Raw Data'!D6725)*128.419</f>
        <v>-1.2533694399999999</v>
      </c>
      <c r="E6727">
        <f>('Raw Data'!E6725+'Raw Data'!F6725+'Raw Data'!G6725+'Raw Data'!H6725)*259.538</f>
        <v>-2.53309088</v>
      </c>
      <c r="G6727">
        <f>('Raw Data'!I6725+'Raw Data'!J6725)*127.233</f>
        <v>-1.24179408</v>
      </c>
      <c r="H6727">
        <f>('Raw Data'!K6725+'Raw Data'!L6725)*128.041</f>
        <v>-4.3751609699999996</v>
      </c>
      <c r="I6727">
        <f>('Raw Data'!M6725+'Raw Data'!N6725+'Raw Data'!O6725+'Raw Data'!P6725)*260.417</f>
        <v>-12.69532875</v>
      </c>
      <c r="K6727">
        <f t="shared" si="524"/>
        <v>-1.8680786399999998</v>
      </c>
      <c r="L6727">
        <f t="shared" si="526"/>
        <v>-5.6285304099999998</v>
      </c>
      <c r="M6727">
        <f t="shared" si="527"/>
        <v>-15.228419629999999</v>
      </c>
      <c r="N6727">
        <f>M6727-'Projectile Motion Calculations'!$D$2</f>
        <v>-825.27194141554901</v>
      </c>
      <c r="P6727">
        <f t="shared" si="528"/>
        <v>-0.68719889057973171</v>
      </c>
    </row>
    <row r="6728" spans="1:16" x14ac:dyDescent="0.2">
      <c r="A6728">
        <f t="shared" si="525"/>
        <v>3.2183333333334296</v>
      </c>
      <c r="C6728">
        <f>('Raw Data'!A6726+'Raw Data'!B6726)*128.337</f>
        <v>-0.62628455999999988</v>
      </c>
      <c r="D6728">
        <f>('Raw Data'!C6726+'Raw Data'!D6726)*128.419</f>
        <v>-0.62668471999999997</v>
      </c>
      <c r="E6728">
        <f>('Raw Data'!E6726+'Raw Data'!F6726+'Raw Data'!G6726+'Raw Data'!H6726)*259.538</f>
        <v>-1.26654544</v>
      </c>
      <c r="G6728">
        <f>('Raw Data'!I6726+'Raw Data'!J6726)*127.233</f>
        <v>-0.62089704000000001</v>
      </c>
      <c r="H6728">
        <f>('Raw Data'!K6726+'Raw Data'!L6726)*128.041</f>
        <v>-4.3751609699999996</v>
      </c>
      <c r="I6728">
        <f>('Raw Data'!M6726+'Raw Data'!N6726+'Raw Data'!O6726+'Raw Data'!P6726)*260.417</f>
        <v>-12.69532875</v>
      </c>
      <c r="K6728">
        <f t="shared" ref="K6728:K6791" si="529">C6728+G6728</f>
        <v>-1.2471815999999998</v>
      </c>
      <c r="L6728">
        <f t="shared" si="526"/>
        <v>-5.0018456899999997</v>
      </c>
      <c r="M6728">
        <f t="shared" si="527"/>
        <v>-13.96187419</v>
      </c>
      <c r="N6728">
        <f>M6728-'Projectile Motion Calculations'!$D$2</f>
        <v>-824.00539597554905</v>
      </c>
      <c r="P6728">
        <f t="shared" si="528"/>
        <v>-0.68773057528806503</v>
      </c>
    </row>
    <row r="6729" spans="1:16" x14ac:dyDescent="0.2">
      <c r="A6729">
        <f t="shared" si="525"/>
        <v>3.2191666666667631</v>
      </c>
      <c r="C6729">
        <f>('Raw Data'!A6727+'Raw Data'!B6727)*128.337</f>
        <v>-0.62628455999999988</v>
      </c>
      <c r="D6729">
        <f>('Raw Data'!C6727+'Raw Data'!D6727)*128.419</f>
        <v>-1.25465363</v>
      </c>
      <c r="E6729">
        <f>('Raw Data'!E6727+'Raw Data'!F6727+'Raw Data'!G6727+'Raw Data'!H6727)*259.538</f>
        <v>-2.53309088</v>
      </c>
      <c r="G6729">
        <f>('Raw Data'!I6727+'Raw Data'!J6727)*127.233</f>
        <v>-1.24179408</v>
      </c>
      <c r="H6729">
        <f>('Raw Data'!K6727+'Raw Data'!L6727)*128.041</f>
        <v>-4.3751609699999996</v>
      </c>
      <c r="I6729">
        <f>('Raw Data'!M6727+'Raw Data'!N6727+'Raw Data'!O6727+'Raw Data'!P6727)*260.417</f>
        <v>-13.971372049999999</v>
      </c>
      <c r="K6729">
        <f t="shared" si="529"/>
        <v>-1.8680786399999998</v>
      </c>
      <c r="L6729">
        <f t="shared" si="526"/>
        <v>-5.6298145999999996</v>
      </c>
      <c r="M6729">
        <f t="shared" si="527"/>
        <v>-16.504462929999999</v>
      </c>
      <c r="N6729">
        <f>M6729-'Projectile Motion Calculations'!$D$2</f>
        <v>-826.54798471554909</v>
      </c>
      <c r="P6729">
        <f t="shared" si="528"/>
        <v>-0.68878711122973191</v>
      </c>
    </row>
    <row r="6730" spans="1:16" x14ac:dyDescent="0.2">
      <c r="A6730">
        <f t="shared" si="525"/>
        <v>3.2200000000000966</v>
      </c>
      <c r="C6730">
        <f>('Raw Data'!A6728+'Raw Data'!B6728)*128.337</f>
        <v>-1.2525691199999998</v>
      </c>
      <c r="D6730">
        <f>('Raw Data'!C6728+'Raw Data'!D6728)*128.419</f>
        <v>-1.2533694399999999</v>
      </c>
      <c r="E6730">
        <f>('Raw Data'!E6728+'Raw Data'!F6728+'Raw Data'!G6728+'Raw Data'!H6728)*259.538</f>
        <v>-3.8022317000000001</v>
      </c>
      <c r="G6730">
        <f>('Raw Data'!I6728+'Raw Data'!J6728)*127.233</f>
        <v>-1.24179408</v>
      </c>
      <c r="H6730">
        <f>('Raw Data'!K6728+'Raw Data'!L6728)*128.041</f>
        <v>-4.3751609699999996</v>
      </c>
      <c r="I6730">
        <f>('Raw Data'!M6728+'Raw Data'!N6728+'Raw Data'!O6728+'Raw Data'!P6728)*260.417</f>
        <v>-12.69532875</v>
      </c>
      <c r="K6730">
        <f t="shared" si="529"/>
        <v>-2.4943631999999996</v>
      </c>
      <c r="L6730">
        <f t="shared" si="526"/>
        <v>-5.6285304099999998</v>
      </c>
      <c r="M6730">
        <f t="shared" si="527"/>
        <v>-16.497560450000002</v>
      </c>
      <c r="N6730">
        <f>M6730-'Projectile Motion Calculations'!$D$2</f>
        <v>-826.54108223554908</v>
      </c>
      <c r="P6730">
        <f t="shared" si="528"/>
        <v>-0.68878423519639853</v>
      </c>
    </row>
    <row r="6731" spans="1:16" x14ac:dyDescent="0.2">
      <c r="A6731">
        <f t="shared" si="525"/>
        <v>3.22083333333343</v>
      </c>
      <c r="C6731">
        <f>('Raw Data'!A6729+'Raw Data'!B6729)*128.337</f>
        <v>-0.62628455999999988</v>
      </c>
      <c r="D6731">
        <f>('Raw Data'!C6729+'Raw Data'!D6729)*128.419</f>
        <v>-1.2533694399999999</v>
      </c>
      <c r="E6731">
        <f>('Raw Data'!E6729+'Raw Data'!F6729+'Raw Data'!G6729+'Raw Data'!H6729)*259.538</f>
        <v>-3.8022317000000001</v>
      </c>
      <c r="G6731">
        <f>('Raw Data'!I6729+'Raw Data'!J6729)*127.233</f>
        <v>-1.86396345</v>
      </c>
      <c r="H6731">
        <f>('Raw Data'!K6729+'Raw Data'!L6729)*128.041</f>
        <v>-4.3751609699999996</v>
      </c>
      <c r="I6731">
        <f>('Raw Data'!M6729+'Raw Data'!N6729+'Raw Data'!O6729+'Raw Data'!P6729)*260.417</f>
        <v>-12.69532875</v>
      </c>
      <c r="K6731">
        <f t="shared" si="529"/>
        <v>-2.4902480099999997</v>
      </c>
      <c r="L6731">
        <f t="shared" si="526"/>
        <v>-5.6285304099999998</v>
      </c>
      <c r="M6731">
        <f t="shared" si="527"/>
        <v>-16.497560450000002</v>
      </c>
      <c r="N6731">
        <f>M6731-'Projectile Motion Calculations'!$D$2</f>
        <v>-826.54108223554908</v>
      </c>
      <c r="P6731">
        <f t="shared" si="528"/>
        <v>-0.68931591990473196</v>
      </c>
    </row>
    <row r="6732" spans="1:16" x14ac:dyDescent="0.2">
      <c r="A6732">
        <f t="shared" si="525"/>
        <v>3.2216666666667635</v>
      </c>
      <c r="C6732">
        <f>('Raw Data'!A6730+'Raw Data'!B6730)*128.337</f>
        <v>-0.62628455999999988</v>
      </c>
      <c r="D6732">
        <f>('Raw Data'!C6730+'Raw Data'!D6730)*128.419</f>
        <v>-0.62668471999999997</v>
      </c>
      <c r="E6732">
        <f>('Raw Data'!E6730+'Raw Data'!F6730+'Raw Data'!G6730+'Raw Data'!H6730)*259.538</f>
        <v>-3.8022317000000001</v>
      </c>
      <c r="G6732">
        <f>('Raw Data'!I6730+'Raw Data'!J6730)*127.233</f>
        <v>-1.24179408</v>
      </c>
      <c r="H6732">
        <f>('Raw Data'!K6730+'Raw Data'!L6730)*128.041</f>
        <v>-4.3751609699999996</v>
      </c>
      <c r="I6732">
        <f>('Raw Data'!M6730+'Raw Data'!N6730+'Raw Data'!O6730+'Raw Data'!P6730)*260.417</f>
        <v>-13.971372049999999</v>
      </c>
      <c r="K6732">
        <f t="shared" si="529"/>
        <v>-1.8680786399999998</v>
      </c>
      <c r="L6732">
        <f t="shared" si="526"/>
        <v>-5.0018456899999997</v>
      </c>
      <c r="M6732">
        <f t="shared" si="527"/>
        <v>-17.773603749999999</v>
      </c>
      <c r="N6732">
        <f>M6732-'Projectile Motion Calculations'!$D$2</f>
        <v>-827.81712553554905</v>
      </c>
      <c r="P6732">
        <f t="shared" si="528"/>
        <v>-0.68931120044223193</v>
      </c>
    </row>
    <row r="6733" spans="1:16" x14ac:dyDescent="0.2">
      <c r="A6733">
        <f t="shared" si="525"/>
        <v>3.222500000000097</v>
      </c>
      <c r="C6733">
        <f>('Raw Data'!A6731+'Raw Data'!B6731)*128.337</f>
        <v>-0.62628455999999988</v>
      </c>
      <c r="D6733">
        <f>('Raw Data'!C6731+'Raw Data'!D6731)*128.419</f>
        <v>-0.62668471999999997</v>
      </c>
      <c r="E6733">
        <f>('Raw Data'!E6731+'Raw Data'!F6731+'Raw Data'!G6731+'Raw Data'!H6731)*259.538</f>
        <v>-2.53309088</v>
      </c>
      <c r="G6733">
        <f>('Raw Data'!I6731+'Raw Data'!J6731)*127.233</f>
        <v>-1.24179408</v>
      </c>
      <c r="H6733">
        <f>('Raw Data'!K6731+'Raw Data'!L6731)*128.041</f>
        <v>-4.3751609699999996</v>
      </c>
      <c r="I6733">
        <f>('Raw Data'!M6731+'Raw Data'!N6731+'Raw Data'!O6731+'Raw Data'!P6731)*260.417</f>
        <v>-13.95314286</v>
      </c>
      <c r="K6733">
        <f t="shared" si="529"/>
        <v>-1.8680786399999998</v>
      </c>
      <c r="L6733">
        <f t="shared" si="526"/>
        <v>-5.0018456899999997</v>
      </c>
      <c r="M6733">
        <f t="shared" si="527"/>
        <v>-16.486233739999999</v>
      </c>
      <c r="N6733">
        <f>M6733-'Projectile Motion Calculations'!$D$2</f>
        <v>-826.52975552554904</v>
      </c>
      <c r="P6733">
        <f t="shared" si="528"/>
        <v>-0.68878239176723188</v>
      </c>
    </row>
    <row r="6734" spans="1:16" x14ac:dyDescent="0.2">
      <c r="A6734">
        <f t="shared" si="525"/>
        <v>3.2233333333334304</v>
      </c>
      <c r="C6734">
        <f>('Raw Data'!A6732+'Raw Data'!B6732)*128.337</f>
        <v>-1.2525691199999998</v>
      </c>
      <c r="D6734">
        <f>('Raw Data'!C6732+'Raw Data'!D6732)*128.419</f>
        <v>-0.62668471999999997</v>
      </c>
      <c r="E6734">
        <f>('Raw Data'!E6732+'Raw Data'!F6732+'Raw Data'!G6732+'Raw Data'!H6732)*259.538</f>
        <v>-2.53309088</v>
      </c>
      <c r="G6734">
        <f>('Raw Data'!I6732+'Raw Data'!J6732)*127.233</f>
        <v>-1.86396345</v>
      </c>
      <c r="H6734">
        <f>('Raw Data'!K6732+'Raw Data'!L6732)*128.041</f>
        <v>-4.3751609699999996</v>
      </c>
      <c r="I6734">
        <f>('Raw Data'!M6732+'Raw Data'!N6732+'Raw Data'!O6732+'Raw Data'!P6732)*260.417</f>
        <v>-13.971372049999999</v>
      </c>
      <c r="K6734">
        <f t="shared" si="529"/>
        <v>-3.1165325699999995</v>
      </c>
      <c r="L6734">
        <f t="shared" si="526"/>
        <v>-5.0018456899999997</v>
      </c>
      <c r="M6734">
        <f t="shared" si="527"/>
        <v>-16.504462929999999</v>
      </c>
      <c r="N6734">
        <f>M6734-'Projectile Motion Calculations'!$D$2</f>
        <v>-826.54798471554909</v>
      </c>
      <c r="P6734">
        <f t="shared" si="528"/>
        <v>-0.68825830255473175</v>
      </c>
    </row>
    <row r="6735" spans="1:16" x14ac:dyDescent="0.2">
      <c r="A6735">
        <f t="shared" si="525"/>
        <v>3.2241666666667639</v>
      </c>
      <c r="C6735">
        <f>('Raw Data'!A6733+'Raw Data'!B6733)*128.337</f>
        <v>-1.2525691199999998</v>
      </c>
      <c r="D6735">
        <f>('Raw Data'!C6733+'Raw Data'!D6733)*128.419</f>
        <v>-1.88133835</v>
      </c>
      <c r="E6735">
        <f>('Raw Data'!E6733+'Raw Data'!F6733+'Raw Data'!G6733+'Raw Data'!H6733)*259.538</f>
        <v>-2.53309088</v>
      </c>
      <c r="G6735">
        <f>('Raw Data'!I6733+'Raw Data'!J6733)*127.233</f>
        <v>-1.86396345</v>
      </c>
      <c r="H6735">
        <f>('Raw Data'!K6733+'Raw Data'!L6733)*128.041</f>
        <v>-4.3751609699999996</v>
      </c>
      <c r="I6735">
        <f>('Raw Data'!M6733+'Raw Data'!N6733+'Raw Data'!O6733+'Raw Data'!P6733)*260.417</f>
        <v>-12.69532875</v>
      </c>
      <c r="K6735">
        <f t="shared" si="529"/>
        <v>-3.1165325699999995</v>
      </c>
      <c r="L6735">
        <f t="shared" si="526"/>
        <v>-6.2564993199999996</v>
      </c>
      <c r="M6735">
        <f t="shared" si="527"/>
        <v>-15.228419629999999</v>
      </c>
      <c r="N6735">
        <f>M6735-'Projectile Motion Calculations'!$D$2</f>
        <v>-825.27194141554901</v>
      </c>
      <c r="P6735">
        <f t="shared" si="528"/>
        <v>-0.6877294938797317</v>
      </c>
    </row>
    <row r="6736" spans="1:16" x14ac:dyDescent="0.2">
      <c r="A6736">
        <f t="shared" si="525"/>
        <v>3.2250000000000973</v>
      </c>
      <c r="C6736">
        <f>('Raw Data'!A6734+'Raw Data'!B6734)*128.337</f>
        <v>0</v>
      </c>
      <c r="D6736">
        <f>('Raw Data'!C6734+'Raw Data'!D6734)*128.419</f>
        <v>-0.62668471999999997</v>
      </c>
      <c r="E6736">
        <f>('Raw Data'!E6734+'Raw Data'!F6734+'Raw Data'!G6734+'Raw Data'!H6734)*259.538</f>
        <v>-1.2639500600000002</v>
      </c>
      <c r="G6736">
        <f>('Raw Data'!I6734+'Raw Data'!J6734)*127.233</f>
        <v>-1.24179408</v>
      </c>
      <c r="H6736">
        <f>('Raw Data'!K6734+'Raw Data'!L6734)*128.041</f>
        <v>-3.7490404800000001</v>
      </c>
      <c r="I6736">
        <f>('Raw Data'!M6734+'Raw Data'!N6734+'Raw Data'!O6734+'Raw Data'!P6734)*260.417</f>
        <v>-13.971372049999999</v>
      </c>
      <c r="K6736">
        <f t="shared" si="529"/>
        <v>-1.24179408</v>
      </c>
      <c r="L6736">
        <f t="shared" si="526"/>
        <v>-4.3757251999999998</v>
      </c>
      <c r="M6736">
        <f t="shared" si="527"/>
        <v>-15.23532211</v>
      </c>
      <c r="N6736">
        <f>M6736-'Projectile Motion Calculations'!$D$2</f>
        <v>-825.27884389554902</v>
      </c>
      <c r="P6736">
        <f t="shared" si="528"/>
        <v>-0.68773236991306497</v>
      </c>
    </row>
    <row r="6737" spans="1:16" x14ac:dyDescent="0.2">
      <c r="A6737">
        <f t="shared" si="525"/>
        <v>3.2258333333334308</v>
      </c>
      <c r="C6737">
        <f>('Raw Data'!A6735+'Raw Data'!B6735)*128.337</f>
        <v>0</v>
      </c>
      <c r="D6737">
        <f>('Raw Data'!C6735+'Raw Data'!D6735)*128.419</f>
        <v>-1.25465363</v>
      </c>
      <c r="E6737">
        <f>('Raw Data'!E6735+'Raw Data'!F6735+'Raw Data'!G6735+'Raw Data'!H6735)*259.538</f>
        <v>-1.2639500600000002</v>
      </c>
      <c r="G6737">
        <f>('Raw Data'!I6735+'Raw Data'!J6735)*127.233</f>
        <v>-1.86396345</v>
      </c>
      <c r="H6737">
        <f>('Raw Data'!K6735+'Raw Data'!L6735)*128.041</f>
        <v>-4.3751609699999996</v>
      </c>
      <c r="I6737">
        <f>('Raw Data'!M6735+'Raw Data'!N6735+'Raw Data'!O6735+'Raw Data'!P6735)*260.417</f>
        <v>-13.971372049999999</v>
      </c>
      <c r="K6737">
        <f t="shared" si="529"/>
        <v>-1.86396345</v>
      </c>
      <c r="L6737">
        <f t="shared" si="526"/>
        <v>-5.6298145999999996</v>
      </c>
      <c r="M6737">
        <f t="shared" si="527"/>
        <v>-15.23532211</v>
      </c>
      <c r="N6737">
        <f>M6737-'Projectile Motion Calculations'!$D$2</f>
        <v>-825.27884389554902</v>
      </c>
      <c r="P6737">
        <f t="shared" si="528"/>
        <v>-0.68826117858806513</v>
      </c>
    </row>
    <row r="6738" spans="1:16" x14ac:dyDescent="0.2">
      <c r="A6738">
        <f t="shared" si="525"/>
        <v>3.2266666666667643</v>
      </c>
      <c r="C6738">
        <f>('Raw Data'!A6736+'Raw Data'!B6736)*128.337</f>
        <v>-0.62628455999999988</v>
      </c>
      <c r="D6738">
        <f>('Raw Data'!C6736+'Raw Data'!D6736)*128.419</f>
        <v>-0.62668471999999997</v>
      </c>
      <c r="E6738">
        <f>('Raw Data'!E6736+'Raw Data'!F6736+'Raw Data'!G6736+'Raw Data'!H6736)*259.538</f>
        <v>-2.53309088</v>
      </c>
      <c r="G6738">
        <f>('Raw Data'!I6736+'Raw Data'!J6736)*127.233</f>
        <v>-1.86396345</v>
      </c>
      <c r="H6738">
        <f>('Raw Data'!K6736+'Raw Data'!L6736)*128.041</f>
        <v>-4.3751609699999996</v>
      </c>
      <c r="I6738">
        <f>('Raw Data'!M6736+'Raw Data'!N6736+'Raw Data'!O6736+'Raw Data'!P6736)*260.417</f>
        <v>-13.971372049999999</v>
      </c>
      <c r="K6738">
        <f t="shared" si="529"/>
        <v>-2.4902480099999997</v>
      </c>
      <c r="L6738">
        <f t="shared" si="526"/>
        <v>-5.0018456899999997</v>
      </c>
      <c r="M6738">
        <f t="shared" si="527"/>
        <v>-16.504462929999999</v>
      </c>
      <c r="N6738">
        <f>M6738-'Projectile Motion Calculations'!$D$2</f>
        <v>-826.54798471554909</v>
      </c>
      <c r="P6738">
        <f t="shared" si="528"/>
        <v>-0.68773421334223173</v>
      </c>
    </row>
    <row r="6739" spans="1:16" x14ac:dyDescent="0.2">
      <c r="A6739">
        <f t="shared" si="525"/>
        <v>3.2275000000000977</v>
      </c>
      <c r="C6739">
        <f>('Raw Data'!A6737+'Raw Data'!B6737)*128.337</f>
        <v>0</v>
      </c>
      <c r="D6739">
        <f>('Raw Data'!C6737+'Raw Data'!D6737)*128.419</f>
        <v>-0.62668471999999997</v>
      </c>
      <c r="E6739">
        <f>('Raw Data'!E6737+'Raw Data'!F6737+'Raw Data'!G6737+'Raw Data'!H6737)*259.538</f>
        <v>-2.53309088</v>
      </c>
      <c r="G6739">
        <f>('Raw Data'!I6737+'Raw Data'!J6737)*127.233</f>
        <v>-1.24179408</v>
      </c>
      <c r="H6739">
        <f>('Raw Data'!K6737+'Raw Data'!L6737)*128.041</f>
        <v>-4.3751609699999996</v>
      </c>
      <c r="I6739">
        <f>('Raw Data'!M6737+'Raw Data'!N6737+'Raw Data'!O6737+'Raw Data'!P6737)*260.417</f>
        <v>-11.43751464</v>
      </c>
      <c r="K6739">
        <f t="shared" si="529"/>
        <v>-1.24179408</v>
      </c>
      <c r="L6739">
        <f t="shared" si="526"/>
        <v>-5.0018456899999997</v>
      </c>
      <c r="M6739">
        <f t="shared" si="527"/>
        <v>-13.970605519999999</v>
      </c>
      <c r="N6739">
        <f>M6739-'Projectile Motion Calculations'!$D$2</f>
        <v>-824.0141273055491</v>
      </c>
      <c r="P6739">
        <f t="shared" si="528"/>
        <v>-0.68773421334223173</v>
      </c>
    </row>
    <row r="6740" spans="1:16" x14ac:dyDescent="0.2">
      <c r="A6740">
        <f t="shared" si="525"/>
        <v>3.2283333333334312</v>
      </c>
      <c r="C6740">
        <f>('Raw Data'!A6738+'Raw Data'!B6738)*128.337</f>
        <v>-0.62628455999999988</v>
      </c>
      <c r="D6740">
        <f>('Raw Data'!C6738+'Raw Data'!D6738)*128.419</f>
        <v>-0.62668471999999997</v>
      </c>
      <c r="E6740">
        <f>('Raw Data'!E6738+'Raw Data'!F6738+'Raw Data'!G6738+'Raw Data'!H6738)*259.538</f>
        <v>-2.53309088</v>
      </c>
      <c r="G6740">
        <f>('Raw Data'!I6738+'Raw Data'!J6738)*127.233</f>
        <v>-1.86396345</v>
      </c>
      <c r="H6740">
        <f>('Raw Data'!K6738+'Raw Data'!L6738)*128.041</f>
        <v>-4.3751609699999996</v>
      </c>
      <c r="I6740">
        <f>('Raw Data'!M6738+'Raw Data'!N6738+'Raw Data'!O6738+'Raw Data'!P6738)*260.417</f>
        <v>-13.971372049999999</v>
      </c>
      <c r="K6740">
        <f t="shared" si="529"/>
        <v>-2.4902480099999997</v>
      </c>
      <c r="L6740">
        <f t="shared" si="526"/>
        <v>-5.0018456899999997</v>
      </c>
      <c r="M6740">
        <f t="shared" si="527"/>
        <v>-16.504462929999999</v>
      </c>
      <c r="N6740">
        <f>M6740-'Projectile Motion Calculations'!$D$2</f>
        <v>-826.54798471554909</v>
      </c>
      <c r="P6740">
        <f t="shared" si="528"/>
        <v>-0.68825358309223184</v>
      </c>
    </row>
    <row r="6741" spans="1:16" x14ac:dyDescent="0.2">
      <c r="A6741">
        <f t="shared" si="525"/>
        <v>3.2291666666667647</v>
      </c>
      <c r="C6741">
        <f>('Raw Data'!A6739+'Raw Data'!B6739)*128.337</f>
        <v>-0.62628455999999988</v>
      </c>
      <c r="D6741">
        <f>('Raw Data'!C6739+'Raw Data'!D6739)*128.419</f>
        <v>-1.2533694399999999</v>
      </c>
      <c r="E6741">
        <f>('Raw Data'!E6739+'Raw Data'!F6739+'Raw Data'!G6739+'Raw Data'!H6739)*259.538</f>
        <v>-1.2639500600000002</v>
      </c>
      <c r="G6741">
        <f>('Raw Data'!I6739+'Raw Data'!J6739)*127.233</f>
        <v>-1.86396345</v>
      </c>
      <c r="H6741">
        <f>('Raw Data'!K6739+'Raw Data'!L6739)*128.041</f>
        <v>-4.3751609699999996</v>
      </c>
      <c r="I6741">
        <f>('Raw Data'!M6739+'Raw Data'!N6739+'Raw Data'!O6739+'Raw Data'!P6739)*260.417</f>
        <v>-13.95314286</v>
      </c>
      <c r="K6741">
        <f t="shared" si="529"/>
        <v>-2.4902480099999997</v>
      </c>
      <c r="L6741">
        <f t="shared" si="526"/>
        <v>-5.6285304099999998</v>
      </c>
      <c r="M6741">
        <f t="shared" si="527"/>
        <v>-15.217092920000001</v>
      </c>
      <c r="N6741">
        <f>M6741-'Projectile Motion Calculations'!$D$2</f>
        <v>-825.26061470554907</v>
      </c>
      <c r="P6741">
        <f t="shared" si="528"/>
        <v>-0.68771717892139839</v>
      </c>
    </row>
    <row r="6742" spans="1:16" x14ac:dyDescent="0.2">
      <c r="A6742">
        <f t="shared" si="525"/>
        <v>3.2300000000000981</v>
      </c>
      <c r="C6742">
        <f>('Raw Data'!A6740+'Raw Data'!B6740)*128.337</f>
        <v>0</v>
      </c>
      <c r="D6742">
        <f>('Raw Data'!C6740+'Raw Data'!D6740)*128.419</f>
        <v>-0.62668471999999997</v>
      </c>
      <c r="E6742">
        <f>('Raw Data'!E6740+'Raw Data'!F6740+'Raw Data'!G6740+'Raw Data'!H6740)*259.538</f>
        <v>-1.2639500600000002</v>
      </c>
      <c r="G6742">
        <f>('Raw Data'!I6740+'Raw Data'!J6740)*127.233</f>
        <v>-1.86396345</v>
      </c>
      <c r="H6742">
        <f>('Raw Data'!K6740+'Raw Data'!L6740)*128.041</f>
        <v>-3.7490404800000001</v>
      </c>
      <c r="I6742">
        <f>('Raw Data'!M6740+'Raw Data'!N6740+'Raw Data'!O6740+'Raw Data'!P6740)*260.417</f>
        <v>-13.95314286</v>
      </c>
      <c r="K6742">
        <f t="shared" si="529"/>
        <v>-1.86396345</v>
      </c>
      <c r="L6742">
        <f t="shared" si="526"/>
        <v>-4.3757251999999998</v>
      </c>
      <c r="M6742">
        <f t="shared" si="527"/>
        <v>-15.217092920000001</v>
      </c>
      <c r="N6742">
        <f>M6742-'Projectile Motion Calculations'!$D$2</f>
        <v>-825.26061470554907</v>
      </c>
      <c r="P6742">
        <f t="shared" si="528"/>
        <v>-0.68824886362973181</v>
      </c>
    </row>
    <row r="6743" spans="1:16" x14ac:dyDescent="0.2">
      <c r="A6743">
        <f t="shared" si="525"/>
        <v>3.2308333333334316</v>
      </c>
      <c r="C6743">
        <f>('Raw Data'!A6741+'Raw Data'!B6741)*128.337</f>
        <v>0</v>
      </c>
      <c r="D6743">
        <f>('Raw Data'!C6741+'Raw Data'!D6741)*128.419</f>
        <v>-0.62668471999999997</v>
      </c>
      <c r="E6743">
        <f>('Raw Data'!E6741+'Raw Data'!F6741+'Raw Data'!G6741+'Raw Data'!H6741)*259.538</f>
        <v>-1.2639500600000002</v>
      </c>
      <c r="G6743">
        <f>('Raw Data'!I6741+'Raw Data'!J6741)*127.233</f>
        <v>-1.24179408</v>
      </c>
      <c r="H6743">
        <f>('Raw Data'!K6741+'Raw Data'!L6741)*128.041</f>
        <v>-4.3751609699999996</v>
      </c>
      <c r="I6743">
        <f>('Raw Data'!M6741+'Raw Data'!N6741+'Raw Data'!O6741+'Raw Data'!P6741)*260.417</f>
        <v>-15.229186159999999</v>
      </c>
      <c r="K6743">
        <f t="shared" si="529"/>
        <v>-1.24179408</v>
      </c>
      <c r="L6743">
        <f t="shared" si="526"/>
        <v>-5.0018456899999997</v>
      </c>
      <c r="M6743">
        <f t="shared" si="527"/>
        <v>-16.49313622</v>
      </c>
      <c r="N6743">
        <f>M6743-'Projectile Motion Calculations'!$D$2</f>
        <v>-826.53665800554904</v>
      </c>
      <c r="P6743">
        <f t="shared" si="528"/>
        <v>-0.68878239176723188</v>
      </c>
    </row>
    <row r="6744" spans="1:16" x14ac:dyDescent="0.2">
      <c r="A6744">
        <f t="shared" si="525"/>
        <v>3.2316666666667651</v>
      </c>
      <c r="C6744">
        <f>('Raw Data'!A6742+'Raw Data'!B6742)*128.337</f>
        <v>-0.62628455999999988</v>
      </c>
      <c r="D6744">
        <f>('Raw Data'!C6742+'Raw Data'!D6742)*128.419</f>
        <v>-1.2533694399999999</v>
      </c>
      <c r="E6744">
        <f>('Raw Data'!E6742+'Raw Data'!F6742+'Raw Data'!G6742+'Raw Data'!H6742)*259.538</f>
        <v>-3.8022317000000001</v>
      </c>
      <c r="G6744">
        <f>('Raw Data'!I6742+'Raw Data'!J6742)*127.233</f>
        <v>-1.24179408</v>
      </c>
      <c r="H6744">
        <f>('Raw Data'!K6742+'Raw Data'!L6742)*128.041</f>
        <v>-4.3751609699999996</v>
      </c>
      <c r="I6744">
        <f>('Raw Data'!M6742+'Raw Data'!N6742+'Raw Data'!O6742+'Raw Data'!P6742)*260.417</f>
        <v>-12.69532875</v>
      </c>
      <c r="K6744">
        <f t="shared" si="529"/>
        <v>-1.8680786399999998</v>
      </c>
      <c r="L6744">
        <f t="shared" si="526"/>
        <v>-5.6285304099999998</v>
      </c>
      <c r="M6744">
        <f t="shared" si="527"/>
        <v>-16.497560450000002</v>
      </c>
      <c r="N6744">
        <f>M6744-'Projectile Motion Calculations'!$D$2</f>
        <v>-826.54108223554908</v>
      </c>
      <c r="P6744">
        <f t="shared" si="528"/>
        <v>-0.68878423519639853</v>
      </c>
    </row>
    <row r="6745" spans="1:16" x14ac:dyDescent="0.2">
      <c r="A6745">
        <f t="shared" si="525"/>
        <v>3.2325000000000985</v>
      </c>
      <c r="C6745">
        <f>('Raw Data'!A6743+'Raw Data'!B6743)*128.337</f>
        <v>-0.62628455999999988</v>
      </c>
      <c r="D6745">
        <f>('Raw Data'!C6743+'Raw Data'!D6743)*128.419</f>
        <v>-0.62668471999999997</v>
      </c>
      <c r="E6745">
        <f>('Raw Data'!E6743+'Raw Data'!F6743+'Raw Data'!G6743+'Raw Data'!H6743)*259.538</f>
        <v>-3.8022317000000001</v>
      </c>
      <c r="G6745">
        <f>('Raw Data'!I6743+'Raw Data'!J6743)*127.233</f>
        <v>-1.24179408</v>
      </c>
      <c r="H6745">
        <f>('Raw Data'!K6743+'Raw Data'!L6743)*128.041</f>
        <v>-4.3751609699999996</v>
      </c>
      <c r="I6745">
        <f>('Raw Data'!M6743+'Raw Data'!N6743+'Raw Data'!O6743+'Raw Data'!P6743)*260.417</f>
        <v>-12.69532875</v>
      </c>
      <c r="K6745">
        <f t="shared" si="529"/>
        <v>-1.8680786399999998</v>
      </c>
      <c r="L6745">
        <f t="shared" si="526"/>
        <v>-5.0018456899999997</v>
      </c>
      <c r="M6745">
        <f t="shared" si="527"/>
        <v>-16.497560450000002</v>
      </c>
      <c r="N6745">
        <f>M6745-'Projectile Motion Calculations'!$D$2</f>
        <v>-826.54108223554908</v>
      </c>
      <c r="P6745">
        <f t="shared" si="528"/>
        <v>-0.68825830255473175</v>
      </c>
    </row>
    <row r="6746" spans="1:16" x14ac:dyDescent="0.2">
      <c r="A6746">
        <f t="shared" ref="A6746:A6809" si="530">A6745+1/1200</f>
        <v>3.233333333333432</v>
      </c>
      <c r="C6746">
        <f>('Raw Data'!A6744+'Raw Data'!B6744)*128.337</f>
        <v>0</v>
      </c>
      <c r="D6746">
        <f>('Raw Data'!C6744+'Raw Data'!D6744)*128.419</f>
        <v>-0.62668471999999997</v>
      </c>
      <c r="E6746">
        <f>('Raw Data'!E6744+'Raw Data'!F6744+'Raw Data'!G6744+'Raw Data'!H6744)*259.538</f>
        <v>-1.2639500600000002</v>
      </c>
      <c r="G6746">
        <f>('Raw Data'!I6744+'Raw Data'!J6744)*127.233</f>
        <v>-1.86396345</v>
      </c>
      <c r="H6746">
        <f>('Raw Data'!K6744+'Raw Data'!L6744)*128.041</f>
        <v>-4.3751609699999996</v>
      </c>
      <c r="I6746">
        <f>('Raw Data'!M6744+'Raw Data'!N6744+'Raw Data'!O6744+'Raw Data'!P6744)*260.417</f>
        <v>-13.971372049999999</v>
      </c>
      <c r="K6746">
        <f t="shared" si="529"/>
        <v>-1.86396345</v>
      </c>
      <c r="L6746">
        <f t="shared" si="526"/>
        <v>-5.0018456899999997</v>
      </c>
      <c r="M6746">
        <f t="shared" si="527"/>
        <v>-15.23532211</v>
      </c>
      <c r="N6746">
        <f>M6746-'Projectile Motion Calculations'!$D$2</f>
        <v>-825.27884389554902</v>
      </c>
      <c r="P6746">
        <f t="shared" si="528"/>
        <v>-0.6877294938797317</v>
      </c>
    </row>
    <row r="6747" spans="1:16" x14ac:dyDescent="0.2">
      <c r="A6747">
        <f t="shared" si="530"/>
        <v>3.2341666666667654</v>
      </c>
      <c r="C6747">
        <f>('Raw Data'!A6745+'Raw Data'!B6745)*128.337</f>
        <v>0</v>
      </c>
      <c r="D6747">
        <f>('Raw Data'!C6745+'Raw Data'!D6745)*128.419</f>
        <v>-0.62668471999999997</v>
      </c>
      <c r="E6747">
        <f>('Raw Data'!E6745+'Raw Data'!F6745+'Raw Data'!G6745+'Raw Data'!H6745)*259.538</f>
        <v>-2.53309088</v>
      </c>
      <c r="G6747">
        <f>('Raw Data'!I6745+'Raw Data'!J6745)*127.233</f>
        <v>-1.24179408</v>
      </c>
      <c r="H6747">
        <f>('Raw Data'!K6745+'Raw Data'!L6745)*128.041</f>
        <v>-4.3751609699999996</v>
      </c>
      <c r="I6747">
        <f>('Raw Data'!M6745+'Raw Data'!N6745+'Raw Data'!O6745+'Raw Data'!P6745)*260.417</f>
        <v>-12.69532875</v>
      </c>
      <c r="K6747">
        <f t="shared" si="529"/>
        <v>-1.24179408</v>
      </c>
      <c r="L6747">
        <f t="shared" si="526"/>
        <v>-5.0018456899999997</v>
      </c>
      <c r="M6747">
        <f t="shared" si="527"/>
        <v>-15.228419629999999</v>
      </c>
      <c r="N6747">
        <f>M6747-'Projectile Motion Calculations'!$D$2</f>
        <v>-825.27194141554901</v>
      </c>
      <c r="P6747">
        <f t="shared" si="528"/>
        <v>-0.68719780917139828</v>
      </c>
    </row>
    <row r="6748" spans="1:16" x14ac:dyDescent="0.2">
      <c r="A6748">
        <f t="shared" si="530"/>
        <v>3.2350000000000989</v>
      </c>
      <c r="C6748">
        <f>('Raw Data'!A6746+'Raw Data'!B6746)*128.337</f>
        <v>-1.2525691199999998</v>
      </c>
      <c r="D6748">
        <f>('Raw Data'!C6746+'Raw Data'!D6746)*128.419</f>
        <v>-1.2533694399999999</v>
      </c>
      <c r="E6748">
        <f>('Raw Data'!E6746+'Raw Data'!F6746+'Raw Data'!G6746+'Raw Data'!H6746)*259.538</f>
        <v>-1.2639500600000002</v>
      </c>
      <c r="G6748">
        <f>('Raw Data'!I6746+'Raw Data'!J6746)*127.233</f>
        <v>-1.24179408</v>
      </c>
      <c r="H6748">
        <f>('Raw Data'!K6746+'Raw Data'!L6746)*128.041</f>
        <v>-3.7490404800000001</v>
      </c>
      <c r="I6748">
        <f>('Raw Data'!M6746+'Raw Data'!N6746+'Raw Data'!O6746+'Raw Data'!P6746)*260.417</f>
        <v>-12.69532875</v>
      </c>
      <c r="K6748">
        <f t="shared" si="529"/>
        <v>-2.4943631999999996</v>
      </c>
      <c r="L6748">
        <f t="shared" si="526"/>
        <v>-5.0024099199999998</v>
      </c>
      <c r="M6748">
        <f t="shared" si="527"/>
        <v>-13.959278810000001</v>
      </c>
      <c r="N6748">
        <f>M6748-'Projectile Motion Calculations'!$D$2</f>
        <v>-824.00280059554905</v>
      </c>
      <c r="P6748">
        <f t="shared" si="528"/>
        <v>-0.6877218983838983</v>
      </c>
    </row>
    <row r="6749" spans="1:16" x14ac:dyDescent="0.2">
      <c r="A6749">
        <f t="shared" si="530"/>
        <v>3.2358333333334324</v>
      </c>
      <c r="C6749">
        <f>('Raw Data'!A6747+'Raw Data'!B6747)*128.337</f>
        <v>-1.2525691199999998</v>
      </c>
      <c r="D6749">
        <f>('Raw Data'!C6747+'Raw Data'!D6747)*128.419</f>
        <v>-0.62668471999999997</v>
      </c>
      <c r="E6749">
        <f>('Raw Data'!E6747+'Raw Data'!F6747+'Raw Data'!G6747+'Raw Data'!H6747)*259.538</f>
        <v>-2.53309088</v>
      </c>
      <c r="G6749">
        <f>('Raw Data'!I6747+'Raw Data'!J6747)*127.233</f>
        <v>-0.62089704000000001</v>
      </c>
      <c r="H6749">
        <f>('Raw Data'!K6747+'Raw Data'!L6747)*128.041</f>
        <v>-4.3751609699999996</v>
      </c>
      <c r="I6749">
        <f>('Raw Data'!M6747+'Raw Data'!N6747+'Raw Data'!O6747+'Raw Data'!P6747)*260.417</f>
        <v>-13.95314286</v>
      </c>
      <c r="K6749">
        <f t="shared" si="529"/>
        <v>-1.8734661599999998</v>
      </c>
      <c r="L6749">
        <f t="shared" si="526"/>
        <v>-5.0018456899999997</v>
      </c>
      <c r="M6749">
        <f t="shared" si="527"/>
        <v>-16.486233739999999</v>
      </c>
      <c r="N6749">
        <f>M6749-'Projectile Motion Calculations'!$D$2</f>
        <v>-826.52975552554904</v>
      </c>
      <c r="P6749">
        <f t="shared" si="528"/>
        <v>-0.68878239176723188</v>
      </c>
    </row>
    <row r="6750" spans="1:16" x14ac:dyDescent="0.2">
      <c r="A6750">
        <f t="shared" si="530"/>
        <v>3.2366666666667658</v>
      </c>
      <c r="C6750">
        <f>('Raw Data'!A6748+'Raw Data'!B6748)*128.337</f>
        <v>-1.2525691199999998</v>
      </c>
      <c r="D6750">
        <f>('Raw Data'!C6748+'Raw Data'!D6748)*128.419</f>
        <v>-1.2533694399999999</v>
      </c>
      <c r="E6750">
        <f>('Raw Data'!E6748+'Raw Data'!F6748+'Raw Data'!G6748+'Raw Data'!H6748)*259.538</f>
        <v>-2.53309088</v>
      </c>
      <c r="G6750">
        <f>('Raw Data'!I6748+'Raw Data'!J6748)*127.233</f>
        <v>-1.24179408</v>
      </c>
      <c r="H6750">
        <f>('Raw Data'!K6748+'Raw Data'!L6748)*128.041</f>
        <v>-4.3764413800000002</v>
      </c>
      <c r="I6750">
        <f>('Raw Data'!M6748+'Raw Data'!N6748+'Raw Data'!O6748+'Raw Data'!P6748)*260.417</f>
        <v>-13.971372049999999</v>
      </c>
      <c r="K6750">
        <f t="shared" si="529"/>
        <v>-2.4943631999999996</v>
      </c>
      <c r="L6750">
        <f t="shared" si="526"/>
        <v>-5.6298108200000003</v>
      </c>
      <c r="M6750">
        <f t="shared" si="527"/>
        <v>-16.504462929999999</v>
      </c>
      <c r="N6750">
        <f>M6750-'Projectile Motion Calculations'!$D$2</f>
        <v>-826.54798471554909</v>
      </c>
      <c r="P6750">
        <f t="shared" si="528"/>
        <v>-0.68878998726306528</v>
      </c>
    </row>
    <row r="6751" spans="1:16" x14ac:dyDescent="0.2">
      <c r="A6751">
        <f t="shared" si="530"/>
        <v>3.2375000000000993</v>
      </c>
      <c r="C6751">
        <f>('Raw Data'!A6749+'Raw Data'!B6749)*128.337</f>
        <v>-0.62628455999999988</v>
      </c>
      <c r="D6751">
        <f>('Raw Data'!C6749+'Raw Data'!D6749)*128.419</f>
        <v>-0.62668471999999997</v>
      </c>
      <c r="E6751">
        <f>('Raw Data'!E6749+'Raw Data'!F6749+'Raw Data'!G6749+'Raw Data'!H6749)*259.538</f>
        <v>-2.53309088</v>
      </c>
      <c r="G6751">
        <f>('Raw Data'!I6749+'Raw Data'!J6749)*127.233</f>
        <v>-1.24179408</v>
      </c>
      <c r="H6751">
        <f>('Raw Data'!K6749+'Raw Data'!L6749)*128.041</f>
        <v>-3.7490404800000001</v>
      </c>
      <c r="I6751">
        <f>('Raw Data'!M6749+'Raw Data'!N6749+'Raw Data'!O6749+'Raw Data'!P6749)*260.417</f>
        <v>-13.971372049999999</v>
      </c>
      <c r="K6751">
        <f t="shared" si="529"/>
        <v>-1.8680786399999998</v>
      </c>
      <c r="L6751">
        <f t="shared" si="526"/>
        <v>-4.3757251999999998</v>
      </c>
      <c r="M6751">
        <f t="shared" si="527"/>
        <v>-16.504462929999999</v>
      </c>
      <c r="N6751">
        <f>M6751-'Projectile Motion Calculations'!$D$2</f>
        <v>-826.54798471554909</v>
      </c>
      <c r="P6751">
        <f t="shared" si="528"/>
        <v>-0.68825830255473175</v>
      </c>
    </row>
    <row r="6752" spans="1:16" x14ac:dyDescent="0.2">
      <c r="A6752">
        <f t="shared" si="530"/>
        <v>3.2383333333334328</v>
      </c>
      <c r="C6752">
        <f>('Raw Data'!A6750+'Raw Data'!B6750)*128.337</f>
        <v>-0.62628455999999988</v>
      </c>
      <c r="D6752">
        <f>('Raw Data'!C6750+'Raw Data'!D6750)*128.419</f>
        <v>-1.88133835</v>
      </c>
      <c r="E6752">
        <f>('Raw Data'!E6750+'Raw Data'!F6750+'Raw Data'!G6750+'Raw Data'!H6750)*259.538</f>
        <v>-2.53309088</v>
      </c>
      <c r="G6752">
        <f>('Raw Data'!I6750+'Raw Data'!J6750)*127.233</f>
        <v>-1.86396345</v>
      </c>
      <c r="H6752">
        <f>('Raw Data'!K6750+'Raw Data'!L6750)*128.041</f>
        <v>-4.3751609699999996</v>
      </c>
      <c r="I6752">
        <f>('Raw Data'!M6750+'Raw Data'!N6750+'Raw Data'!O6750+'Raw Data'!P6750)*260.417</f>
        <v>-12.69532875</v>
      </c>
      <c r="K6752">
        <f t="shared" si="529"/>
        <v>-2.4902480099999997</v>
      </c>
      <c r="L6752">
        <f t="shared" si="526"/>
        <v>-6.2564993199999996</v>
      </c>
      <c r="M6752">
        <f t="shared" si="527"/>
        <v>-15.228419629999999</v>
      </c>
      <c r="N6752">
        <f>M6752-'Projectile Motion Calculations'!$D$2</f>
        <v>-825.27194141554901</v>
      </c>
      <c r="P6752">
        <f t="shared" si="528"/>
        <v>-0.68825830255473175</v>
      </c>
    </row>
    <row r="6753" spans="1:16" x14ac:dyDescent="0.2">
      <c r="A6753">
        <f t="shared" si="530"/>
        <v>3.2391666666667662</v>
      </c>
      <c r="C6753">
        <f>('Raw Data'!A6751+'Raw Data'!B6751)*128.337</f>
        <v>-1.2525691199999998</v>
      </c>
      <c r="D6753">
        <f>('Raw Data'!C6751+'Raw Data'!D6751)*128.419</f>
        <v>-0.62668471999999997</v>
      </c>
      <c r="E6753">
        <f>('Raw Data'!E6751+'Raw Data'!F6751+'Raw Data'!G6751+'Raw Data'!H6751)*259.538</f>
        <v>-2.53309088</v>
      </c>
      <c r="G6753">
        <f>('Raw Data'!I6751+'Raw Data'!J6751)*127.233</f>
        <v>-1.24179408</v>
      </c>
      <c r="H6753">
        <f>('Raw Data'!K6751+'Raw Data'!L6751)*128.041</f>
        <v>-3.7490404800000001</v>
      </c>
      <c r="I6753">
        <f>('Raw Data'!M6751+'Raw Data'!N6751+'Raw Data'!O6751+'Raw Data'!P6751)*260.417</f>
        <v>-13.971372049999999</v>
      </c>
      <c r="K6753">
        <f t="shared" si="529"/>
        <v>-2.4943631999999996</v>
      </c>
      <c r="L6753">
        <f t="shared" si="526"/>
        <v>-4.3757251999999998</v>
      </c>
      <c r="M6753">
        <f t="shared" si="527"/>
        <v>-16.504462929999999</v>
      </c>
      <c r="N6753">
        <f>M6753-'Projectile Motion Calculations'!$D$2</f>
        <v>-826.54798471554909</v>
      </c>
      <c r="P6753">
        <f t="shared" si="528"/>
        <v>-0.6893205869005653</v>
      </c>
    </row>
    <row r="6754" spans="1:16" x14ac:dyDescent="0.2">
      <c r="A6754">
        <f t="shared" si="530"/>
        <v>3.2400000000000997</v>
      </c>
      <c r="C6754">
        <f>('Raw Data'!A6752+'Raw Data'!B6752)*128.337</f>
        <v>-0.62628455999999988</v>
      </c>
      <c r="D6754">
        <f>('Raw Data'!C6752+'Raw Data'!D6752)*128.419</f>
        <v>-1.2533694399999999</v>
      </c>
      <c r="E6754">
        <f>('Raw Data'!E6752+'Raw Data'!F6752+'Raw Data'!G6752+'Raw Data'!H6752)*259.538</f>
        <v>-2.53309088</v>
      </c>
      <c r="G6754">
        <f>('Raw Data'!I6752+'Raw Data'!J6752)*127.233</f>
        <v>-1.86396345</v>
      </c>
      <c r="H6754">
        <f>('Raw Data'!K6752+'Raw Data'!L6752)*128.041</f>
        <v>-4.3751609699999996</v>
      </c>
      <c r="I6754">
        <f>('Raw Data'!M6752+'Raw Data'!N6752+'Raw Data'!O6752+'Raw Data'!P6752)*260.417</f>
        <v>-15.244811179999999</v>
      </c>
      <c r="K6754">
        <f t="shared" si="529"/>
        <v>-2.4902480099999997</v>
      </c>
      <c r="L6754">
        <f t="shared" si="526"/>
        <v>-5.6285304099999998</v>
      </c>
      <c r="M6754">
        <f t="shared" si="527"/>
        <v>-17.777902059999999</v>
      </c>
      <c r="N6754">
        <f>M6754-'Projectile Motion Calculations'!$D$2</f>
        <v>-827.82142384554902</v>
      </c>
      <c r="P6754">
        <f t="shared" si="528"/>
        <v>-0.68984939557556535</v>
      </c>
    </row>
    <row r="6755" spans="1:16" x14ac:dyDescent="0.2">
      <c r="A6755">
        <f t="shared" si="530"/>
        <v>3.2408333333334332</v>
      </c>
      <c r="C6755">
        <f>('Raw Data'!A6753+'Raw Data'!B6753)*128.337</f>
        <v>0</v>
      </c>
      <c r="D6755">
        <f>('Raw Data'!C6753+'Raw Data'!D6753)*128.419</f>
        <v>-1.88133835</v>
      </c>
      <c r="E6755">
        <f>('Raw Data'!E6753+'Raw Data'!F6753+'Raw Data'!G6753+'Raw Data'!H6753)*259.538</f>
        <v>-3.8022317000000001</v>
      </c>
      <c r="G6755">
        <f>('Raw Data'!I6753+'Raw Data'!J6753)*127.233</f>
        <v>-1.86396345</v>
      </c>
      <c r="H6755">
        <f>('Raw Data'!K6753+'Raw Data'!L6753)*128.041</f>
        <v>-5.0025618700000001</v>
      </c>
      <c r="I6755">
        <f>('Raw Data'!M6753+'Raw Data'!N6753+'Raw Data'!O6753+'Raw Data'!P6753)*260.417</f>
        <v>-13.971372049999999</v>
      </c>
      <c r="K6755">
        <f t="shared" si="529"/>
        <v>-1.86396345</v>
      </c>
      <c r="L6755">
        <f t="shared" si="526"/>
        <v>-6.8839002200000001</v>
      </c>
      <c r="M6755">
        <f t="shared" si="527"/>
        <v>-17.773603749999999</v>
      </c>
      <c r="N6755">
        <f>M6755-'Projectile Motion Calculations'!$D$2</f>
        <v>-827.81712553554905</v>
      </c>
      <c r="P6755">
        <f t="shared" si="528"/>
        <v>-0.68931879593806522</v>
      </c>
    </row>
    <row r="6756" spans="1:16" x14ac:dyDescent="0.2">
      <c r="A6756">
        <f t="shared" si="530"/>
        <v>3.2416666666667666</v>
      </c>
      <c r="C6756">
        <f>('Raw Data'!A6754+'Raw Data'!B6754)*128.337</f>
        <v>0</v>
      </c>
      <c r="D6756">
        <f>('Raw Data'!C6754+'Raw Data'!D6754)*128.419</f>
        <v>-0.62668471999999997</v>
      </c>
      <c r="E6756">
        <f>('Raw Data'!E6754+'Raw Data'!F6754+'Raw Data'!G6754+'Raw Data'!H6754)*259.538</f>
        <v>-2.53309088</v>
      </c>
      <c r="G6756">
        <f>('Raw Data'!I6754+'Raw Data'!J6754)*127.233</f>
        <v>-0.62089704000000001</v>
      </c>
      <c r="H6756">
        <f>('Raw Data'!K6754+'Raw Data'!L6754)*128.041</f>
        <v>-5.0025618700000001</v>
      </c>
      <c r="I6756">
        <f>('Raw Data'!M6754+'Raw Data'!N6754+'Raw Data'!O6754+'Raw Data'!P6754)*260.417</f>
        <v>-13.971372049999999</v>
      </c>
      <c r="K6756">
        <f t="shared" si="529"/>
        <v>-0.62089704000000001</v>
      </c>
      <c r="L6756">
        <f t="shared" si="526"/>
        <v>-5.6292465900000002</v>
      </c>
      <c r="M6756">
        <f t="shared" si="527"/>
        <v>-16.504462929999999</v>
      </c>
      <c r="N6756">
        <f>M6756-'Projectile Motion Calculations'!$D$2</f>
        <v>-826.54798471554909</v>
      </c>
      <c r="P6756">
        <f t="shared" si="528"/>
        <v>-0.6893205869005653</v>
      </c>
    </row>
    <row r="6757" spans="1:16" x14ac:dyDescent="0.2">
      <c r="A6757">
        <f t="shared" si="530"/>
        <v>3.2425000000001001</v>
      </c>
      <c r="C6757">
        <f>('Raw Data'!A6755+'Raw Data'!B6755)*128.337</f>
        <v>-1.2525691199999998</v>
      </c>
      <c r="D6757">
        <f>('Raw Data'!C6755+'Raw Data'!D6755)*128.419</f>
        <v>-0.62668471999999997</v>
      </c>
      <c r="E6757">
        <f>('Raw Data'!E6755+'Raw Data'!F6755+'Raw Data'!G6755+'Raw Data'!H6755)*259.538</f>
        <v>-2.53309088</v>
      </c>
      <c r="G6757">
        <f>('Raw Data'!I6755+'Raw Data'!J6755)*127.233</f>
        <v>-1.86396345</v>
      </c>
      <c r="H6757">
        <f>('Raw Data'!K6755+'Raw Data'!L6755)*128.041</f>
        <v>-5.0025618700000001</v>
      </c>
      <c r="I6757">
        <f>('Raw Data'!M6755+'Raw Data'!N6755+'Raw Data'!O6755+'Raw Data'!P6755)*260.417</f>
        <v>-15.244811179999999</v>
      </c>
      <c r="K6757">
        <f t="shared" si="529"/>
        <v>-3.1165325699999995</v>
      </c>
      <c r="L6757">
        <f t="shared" si="526"/>
        <v>-5.6292465900000002</v>
      </c>
      <c r="M6757">
        <f t="shared" si="527"/>
        <v>-17.777902059999999</v>
      </c>
      <c r="N6757">
        <f>M6757-'Projectile Motion Calculations'!$D$2</f>
        <v>-827.82142384554902</v>
      </c>
      <c r="P6757">
        <f t="shared" si="528"/>
        <v>-0.68879177822556514</v>
      </c>
    </row>
    <row r="6758" spans="1:16" x14ac:dyDescent="0.2">
      <c r="A6758">
        <f t="shared" si="530"/>
        <v>3.2433333333334335</v>
      </c>
      <c r="C6758">
        <f>('Raw Data'!A6756+'Raw Data'!B6756)*128.337</f>
        <v>-1.2525691199999998</v>
      </c>
      <c r="D6758">
        <f>('Raw Data'!C6756+'Raw Data'!D6756)*128.419</f>
        <v>-1.2533694399999999</v>
      </c>
      <c r="E6758">
        <f>('Raw Data'!E6756+'Raw Data'!F6756+'Raw Data'!G6756+'Raw Data'!H6756)*259.538</f>
        <v>-1.2639500600000002</v>
      </c>
      <c r="G6758">
        <f>('Raw Data'!I6756+'Raw Data'!J6756)*127.233</f>
        <v>-1.86396345</v>
      </c>
      <c r="H6758">
        <f>('Raw Data'!K6756+'Raw Data'!L6756)*128.041</f>
        <v>-4.3751609699999996</v>
      </c>
      <c r="I6758">
        <f>('Raw Data'!M6756+'Raw Data'!N6756+'Raw Data'!O6756+'Raw Data'!P6756)*260.417</f>
        <v>-13.971372049999999</v>
      </c>
      <c r="K6758">
        <f t="shared" si="529"/>
        <v>-3.1165325699999995</v>
      </c>
      <c r="L6758">
        <f t="shared" si="526"/>
        <v>-5.6285304099999998</v>
      </c>
      <c r="M6758">
        <f t="shared" si="527"/>
        <v>-15.23532211</v>
      </c>
      <c r="N6758">
        <f>M6758-'Projectile Motion Calculations'!$D$2</f>
        <v>-825.27884389554902</v>
      </c>
      <c r="P6758">
        <f t="shared" si="528"/>
        <v>-0.68826117858806513</v>
      </c>
    </row>
    <row r="6759" spans="1:16" x14ac:dyDescent="0.2">
      <c r="A6759">
        <f t="shared" si="530"/>
        <v>3.244166666666767</v>
      </c>
      <c r="C6759">
        <f>('Raw Data'!A6757+'Raw Data'!B6757)*128.337</f>
        <v>-1.2525691199999998</v>
      </c>
      <c r="D6759">
        <f>('Raw Data'!C6757+'Raw Data'!D6757)*128.419</f>
        <v>-1.2533694399999999</v>
      </c>
      <c r="E6759">
        <f>('Raw Data'!E6757+'Raw Data'!F6757+'Raw Data'!G6757+'Raw Data'!H6757)*259.538</f>
        <v>-2.53309088</v>
      </c>
      <c r="G6759">
        <f>('Raw Data'!I6757+'Raw Data'!J6757)*127.233</f>
        <v>-0.62089704000000001</v>
      </c>
      <c r="H6759">
        <f>('Raw Data'!K6757+'Raw Data'!L6757)*128.041</f>
        <v>-4.3751609699999996</v>
      </c>
      <c r="I6759">
        <f>('Raw Data'!M6757+'Raw Data'!N6757+'Raw Data'!O6757+'Raw Data'!P6757)*260.417</f>
        <v>-13.971372049999999</v>
      </c>
      <c r="K6759">
        <f t="shared" si="529"/>
        <v>-1.8734661599999998</v>
      </c>
      <c r="L6759">
        <f t="shared" si="526"/>
        <v>-5.6285304099999998</v>
      </c>
      <c r="M6759">
        <f t="shared" si="527"/>
        <v>-16.504462929999999</v>
      </c>
      <c r="N6759">
        <f>M6759-'Projectile Motion Calculations'!$D$2</f>
        <v>-826.54798471554909</v>
      </c>
      <c r="P6759">
        <f t="shared" si="528"/>
        <v>-0.6877294938797317</v>
      </c>
    </row>
    <row r="6760" spans="1:16" x14ac:dyDescent="0.2">
      <c r="A6760">
        <f t="shared" si="530"/>
        <v>3.2450000000001005</v>
      </c>
      <c r="C6760">
        <f>('Raw Data'!A6758+'Raw Data'!B6758)*128.337</f>
        <v>-0.62628455999999988</v>
      </c>
      <c r="D6760">
        <f>('Raw Data'!C6758+'Raw Data'!D6758)*128.419</f>
        <v>-0.62668471999999997</v>
      </c>
      <c r="E6760">
        <f>('Raw Data'!E6758+'Raw Data'!F6758+'Raw Data'!G6758+'Raw Data'!H6758)*259.538</f>
        <v>-1.2639500600000002</v>
      </c>
      <c r="G6760">
        <f>('Raw Data'!I6758+'Raw Data'!J6758)*127.233</f>
        <v>-1.86396345</v>
      </c>
      <c r="H6760">
        <f>('Raw Data'!K6758+'Raw Data'!L6758)*128.041</f>
        <v>-4.3751609699999996</v>
      </c>
      <c r="I6760">
        <f>('Raw Data'!M6758+'Raw Data'!N6758+'Raw Data'!O6758+'Raw Data'!P6758)*260.417</f>
        <v>-12.69532875</v>
      </c>
      <c r="K6760">
        <f t="shared" si="529"/>
        <v>-2.4902480099999997</v>
      </c>
      <c r="L6760">
        <f t="shared" si="526"/>
        <v>-5.0018456899999997</v>
      </c>
      <c r="M6760">
        <f t="shared" si="527"/>
        <v>-13.959278810000001</v>
      </c>
      <c r="N6760">
        <f>M6760-'Projectile Motion Calculations'!$D$2</f>
        <v>-824.00280059554905</v>
      </c>
      <c r="P6760">
        <f t="shared" si="528"/>
        <v>-0.68825830255473175</v>
      </c>
    </row>
    <row r="6761" spans="1:16" x14ac:dyDescent="0.2">
      <c r="A6761">
        <f t="shared" si="530"/>
        <v>3.2458333333334339</v>
      </c>
      <c r="C6761">
        <f>('Raw Data'!A6759+'Raw Data'!B6759)*128.337</f>
        <v>0</v>
      </c>
      <c r="D6761">
        <f>('Raw Data'!C6759+'Raw Data'!D6759)*128.419</f>
        <v>-1.2533694399999999</v>
      </c>
      <c r="E6761">
        <f>('Raw Data'!E6759+'Raw Data'!F6759+'Raw Data'!G6759+'Raw Data'!H6759)*259.538</f>
        <v>-3.8022317000000001</v>
      </c>
      <c r="G6761">
        <f>('Raw Data'!I6759+'Raw Data'!J6759)*127.233</f>
        <v>-0.62089704000000001</v>
      </c>
      <c r="H6761">
        <f>('Raw Data'!K6759+'Raw Data'!L6759)*128.041</f>
        <v>-4.3751609699999996</v>
      </c>
      <c r="I6761">
        <f>('Raw Data'!M6759+'Raw Data'!N6759+'Raw Data'!O6759+'Raw Data'!P6759)*260.417</f>
        <v>-13.971372049999999</v>
      </c>
      <c r="K6761">
        <f t="shared" si="529"/>
        <v>-0.62089704000000001</v>
      </c>
      <c r="L6761">
        <f t="shared" si="526"/>
        <v>-5.6285304099999998</v>
      </c>
      <c r="M6761">
        <f t="shared" si="527"/>
        <v>-17.773603749999999</v>
      </c>
      <c r="N6761">
        <f>M6761-'Projectile Motion Calculations'!$D$2</f>
        <v>-827.81712553554905</v>
      </c>
      <c r="P6761">
        <f t="shared" si="528"/>
        <v>-0.68878640533806523</v>
      </c>
    </row>
    <row r="6762" spans="1:16" x14ac:dyDescent="0.2">
      <c r="A6762">
        <f t="shared" si="530"/>
        <v>3.2466666666667674</v>
      </c>
      <c r="C6762">
        <f>('Raw Data'!A6760+'Raw Data'!B6760)*128.337</f>
        <v>-1.2525691199999998</v>
      </c>
      <c r="D6762">
        <f>('Raw Data'!C6760+'Raw Data'!D6760)*128.419</f>
        <v>-1.2533694399999999</v>
      </c>
      <c r="E6762">
        <f>('Raw Data'!E6760+'Raw Data'!F6760+'Raw Data'!G6760+'Raw Data'!H6760)*259.538</f>
        <v>-3.8022317000000001</v>
      </c>
      <c r="G6762">
        <f>('Raw Data'!I6760+'Raw Data'!J6760)*127.233</f>
        <v>-1.86396345</v>
      </c>
      <c r="H6762">
        <f>('Raw Data'!K6760+'Raw Data'!L6760)*128.041</f>
        <v>-4.3751609699999996</v>
      </c>
      <c r="I6762">
        <f>('Raw Data'!M6760+'Raw Data'!N6760+'Raw Data'!O6760+'Raw Data'!P6760)*260.417</f>
        <v>-11.424493789999998</v>
      </c>
      <c r="K6762">
        <f t="shared" si="529"/>
        <v>-3.1165325699999995</v>
      </c>
      <c r="L6762">
        <f t="shared" si="526"/>
        <v>-5.6285304099999998</v>
      </c>
      <c r="M6762">
        <f t="shared" si="527"/>
        <v>-15.226725489999998</v>
      </c>
      <c r="N6762">
        <f>M6762-'Projectile Motion Calculations'!$D$2</f>
        <v>-825.27024727554908</v>
      </c>
      <c r="P6762">
        <f t="shared" si="528"/>
        <v>-0.68825759666306519</v>
      </c>
    </row>
    <row r="6763" spans="1:16" x14ac:dyDescent="0.2">
      <c r="A6763">
        <f t="shared" si="530"/>
        <v>3.2475000000001009</v>
      </c>
      <c r="C6763">
        <f>('Raw Data'!A6761+'Raw Data'!B6761)*128.337</f>
        <v>-1.2525691199999998</v>
      </c>
      <c r="D6763">
        <f>('Raw Data'!C6761+'Raw Data'!D6761)*128.419</f>
        <v>-1.2533694399999999</v>
      </c>
      <c r="E6763">
        <f>('Raw Data'!E6761+'Raw Data'!F6761+'Raw Data'!G6761+'Raw Data'!H6761)*259.538</f>
        <v>-2.53309088</v>
      </c>
      <c r="G6763">
        <f>('Raw Data'!I6761+'Raw Data'!J6761)*127.233</f>
        <v>-1.86396345</v>
      </c>
      <c r="H6763">
        <f>('Raw Data'!K6761+'Raw Data'!L6761)*128.041</f>
        <v>-5.0025618700000001</v>
      </c>
      <c r="I6763">
        <f>('Raw Data'!M6761+'Raw Data'!N6761+'Raw Data'!O6761+'Raw Data'!P6761)*260.417</f>
        <v>-13.971372049999999</v>
      </c>
      <c r="K6763">
        <f t="shared" si="529"/>
        <v>-3.1165325699999995</v>
      </c>
      <c r="L6763">
        <f t="shared" si="526"/>
        <v>-6.2559313100000002</v>
      </c>
      <c r="M6763">
        <f t="shared" si="527"/>
        <v>-16.504462929999999</v>
      </c>
      <c r="N6763">
        <f>M6763-'Projectile Motion Calculations'!$D$2</f>
        <v>-826.54798471554909</v>
      </c>
      <c r="P6763">
        <f t="shared" si="528"/>
        <v>-0.68878998726306528</v>
      </c>
    </row>
    <row r="6764" spans="1:16" x14ac:dyDescent="0.2">
      <c r="A6764">
        <f t="shared" si="530"/>
        <v>3.2483333333334343</v>
      </c>
      <c r="C6764">
        <f>('Raw Data'!A6762+'Raw Data'!B6762)*128.337</f>
        <v>-1.2525691199999998</v>
      </c>
      <c r="D6764">
        <f>('Raw Data'!C6762+'Raw Data'!D6762)*128.419</f>
        <v>-0.62668471999999997</v>
      </c>
      <c r="E6764">
        <f>('Raw Data'!E6762+'Raw Data'!F6762+'Raw Data'!G6762+'Raw Data'!H6762)*259.538</f>
        <v>-2.53309088</v>
      </c>
      <c r="G6764">
        <f>('Raw Data'!I6762+'Raw Data'!J6762)*127.233</f>
        <v>-1.86396345</v>
      </c>
      <c r="H6764">
        <f>('Raw Data'!K6762+'Raw Data'!L6762)*128.041</f>
        <v>-4.3751609699999996</v>
      </c>
      <c r="I6764">
        <f>('Raw Data'!M6762+'Raw Data'!N6762+'Raw Data'!O6762+'Raw Data'!P6762)*260.417</f>
        <v>-13.971372049999999</v>
      </c>
      <c r="K6764">
        <f t="shared" si="529"/>
        <v>-3.1165325699999995</v>
      </c>
      <c r="L6764">
        <f t="shared" si="526"/>
        <v>-5.0018456899999997</v>
      </c>
      <c r="M6764">
        <f t="shared" si="527"/>
        <v>-16.504462929999999</v>
      </c>
      <c r="N6764">
        <f>M6764-'Projectile Motion Calculations'!$D$2</f>
        <v>-826.54798471554909</v>
      </c>
      <c r="P6764">
        <f t="shared" si="528"/>
        <v>-0.68773057528806503</v>
      </c>
    </row>
    <row r="6765" spans="1:16" x14ac:dyDescent="0.2">
      <c r="A6765">
        <f t="shared" si="530"/>
        <v>3.2491666666667678</v>
      </c>
      <c r="C6765">
        <f>('Raw Data'!A6763+'Raw Data'!B6763)*128.337</f>
        <v>-1.2525691199999998</v>
      </c>
      <c r="D6765">
        <f>('Raw Data'!C6763+'Raw Data'!D6763)*128.419</f>
        <v>-1.2533694399999999</v>
      </c>
      <c r="E6765">
        <f>('Raw Data'!E6763+'Raw Data'!F6763+'Raw Data'!G6763+'Raw Data'!H6763)*259.538</f>
        <v>-1.26654544</v>
      </c>
      <c r="G6765">
        <f>('Raw Data'!I6763+'Raw Data'!J6763)*127.233</f>
        <v>-1.86396345</v>
      </c>
      <c r="H6765">
        <f>('Raw Data'!K6763+'Raw Data'!L6763)*128.041</f>
        <v>-4.3751609699999996</v>
      </c>
      <c r="I6765">
        <f>('Raw Data'!M6763+'Raw Data'!N6763+'Raw Data'!O6763+'Raw Data'!P6763)*260.417</f>
        <v>-12.69532875</v>
      </c>
      <c r="K6765">
        <f t="shared" si="529"/>
        <v>-3.1165325699999995</v>
      </c>
      <c r="L6765">
        <f t="shared" si="526"/>
        <v>-5.6285304099999998</v>
      </c>
      <c r="M6765">
        <f t="shared" si="527"/>
        <v>-13.96187419</v>
      </c>
      <c r="N6765">
        <f>M6765-'Projectile Motion Calculations'!$D$2</f>
        <v>-824.00539597554905</v>
      </c>
      <c r="P6765">
        <f t="shared" si="528"/>
        <v>-0.68719889057973171</v>
      </c>
    </row>
    <row r="6766" spans="1:16" x14ac:dyDescent="0.2">
      <c r="A6766">
        <f t="shared" si="530"/>
        <v>3.2500000000001013</v>
      </c>
      <c r="C6766">
        <f>('Raw Data'!A6764+'Raw Data'!B6764)*128.337</f>
        <v>0</v>
      </c>
      <c r="D6766">
        <f>('Raw Data'!C6764+'Raw Data'!D6764)*128.419</f>
        <v>-0.62668471999999997</v>
      </c>
      <c r="E6766">
        <f>('Raw Data'!E6764+'Raw Data'!F6764+'Raw Data'!G6764+'Raw Data'!H6764)*259.538</f>
        <v>-2.53309088</v>
      </c>
      <c r="G6766">
        <f>('Raw Data'!I6764+'Raw Data'!J6764)*127.233</f>
        <v>-1.86396345</v>
      </c>
      <c r="H6766">
        <f>('Raw Data'!K6764+'Raw Data'!L6764)*128.041</f>
        <v>-4.3751609699999996</v>
      </c>
      <c r="I6766">
        <f>('Raw Data'!M6764+'Raw Data'!N6764+'Raw Data'!O6764+'Raw Data'!P6764)*260.417</f>
        <v>-12.69532875</v>
      </c>
      <c r="K6766">
        <f t="shared" si="529"/>
        <v>-1.86396345</v>
      </c>
      <c r="L6766">
        <f t="shared" si="526"/>
        <v>-5.0018456899999997</v>
      </c>
      <c r="M6766">
        <f t="shared" si="527"/>
        <v>-15.228419629999999</v>
      </c>
      <c r="N6766">
        <f>M6766-'Projectile Motion Calculations'!$D$2</f>
        <v>-825.27194141554901</v>
      </c>
      <c r="P6766">
        <f t="shared" si="528"/>
        <v>-0.68719780917139828</v>
      </c>
    </row>
    <row r="6767" spans="1:16" x14ac:dyDescent="0.2">
      <c r="A6767">
        <f t="shared" si="530"/>
        <v>3.2508333333334347</v>
      </c>
      <c r="C6767">
        <f>('Raw Data'!A6765+'Raw Data'!B6765)*128.337</f>
        <v>0</v>
      </c>
      <c r="D6767">
        <f>('Raw Data'!C6765+'Raw Data'!D6765)*128.419</f>
        <v>-0.62668471999999997</v>
      </c>
      <c r="E6767">
        <f>('Raw Data'!E6765+'Raw Data'!F6765+'Raw Data'!G6765+'Raw Data'!H6765)*259.538</f>
        <v>-1.2639500600000002</v>
      </c>
      <c r="G6767">
        <f>('Raw Data'!I6765+'Raw Data'!J6765)*127.233</f>
        <v>-1.86396345</v>
      </c>
      <c r="H6767">
        <f>('Raw Data'!K6765+'Raw Data'!L6765)*128.041</f>
        <v>-5.0025618700000001</v>
      </c>
      <c r="I6767">
        <f>('Raw Data'!M6765+'Raw Data'!N6765+'Raw Data'!O6765+'Raw Data'!P6765)*260.417</f>
        <v>-12.69532875</v>
      </c>
      <c r="K6767">
        <f t="shared" si="529"/>
        <v>-1.86396345</v>
      </c>
      <c r="L6767">
        <f t="shared" si="526"/>
        <v>-5.6292465900000002</v>
      </c>
      <c r="M6767">
        <f t="shared" si="527"/>
        <v>-13.959278810000001</v>
      </c>
      <c r="N6767">
        <f>M6767-'Projectile Motion Calculations'!$D$2</f>
        <v>-824.00280059554905</v>
      </c>
      <c r="P6767">
        <f t="shared" si="528"/>
        <v>-0.68666900049639823</v>
      </c>
    </row>
    <row r="6768" spans="1:16" x14ac:dyDescent="0.2">
      <c r="A6768">
        <f t="shared" si="530"/>
        <v>3.2516666666667682</v>
      </c>
      <c r="C6768">
        <f>('Raw Data'!A6766+'Raw Data'!B6766)*128.337</f>
        <v>0</v>
      </c>
      <c r="D6768">
        <f>('Raw Data'!C6766+'Raw Data'!D6766)*128.419</f>
        <v>-1.25465363</v>
      </c>
      <c r="E6768">
        <f>('Raw Data'!E6766+'Raw Data'!F6766+'Raw Data'!G6766+'Raw Data'!H6766)*259.538</f>
        <v>-1.2639500600000002</v>
      </c>
      <c r="G6768">
        <f>('Raw Data'!I6766+'Raw Data'!J6766)*127.233</f>
        <v>-1.24179408</v>
      </c>
      <c r="H6768">
        <f>('Raw Data'!K6766+'Raw Data'!L6766)*128.041</f>
        <v>-4.3751609699999996</v>
      </c>
      <c r="I6768">
        <f>('Raw Data'!M6766+'Raw Data'!N6766+'Raw Data'!O6766+'Raw Data'!P6766)*260.417</f>
        <v>-12.69532875</v>
      </c>
      <c r="K6768">
        <f t="shared" si="529"/>
        <v>-1.24179408</v>
      </c>
      <c r="L6768">
        <f t="shared" si="526"/>
        <v>-5.6298145999999996</v>
      </c>
      <c r="M6768">
        <f t="shared" si="527"/>
        <v>-13.959278810000001</v>
      </c>
      <c r="N6768">
        <f>M6768-'Projectile Motion Calculations'!$D$2</f>
        <v>-824.00280059554905</v>
      </c>
      <c r="P6768">
        <f t="shared" si="528"/>
        <v>-0.68719780917139828</v>
      </c>
    </row>
    <row r="6769" spans="1:16" x14ac:dyDescent="0.2">
      <c r="A6769">
        <f t="shared" si="530"/>
        <v>3.2525000000001016</v>
      </c>
      <c r="C6769">
        <f>('Raw Data'!A6767+'Raw Data'!B6767)*128.337</f>
        <v>-0.62628455999999988</v>
      </c>
      <c r="D6769">
        <f>('Raw Data'!C6767+'Raw Data'!D6767)*128.419</f>
        <v>-0.62668471999999997</v>
      </c>
      <c r="E6769">
        <f>('Raw Data'!E6767+'Raw Data'!F6767+'Raw Data'!G6767+'Raw Data'!H6767)*259.538</f>
        <v>-2.53309088</v>
      </c>
      <c r="G6769">
        <f>('Raw Data'!I6767+'Raw Data'!J6767)*127.233</f>
        <v>-1.86396345</v>
      </c>
      <c r="H6769">
        <f>('Raw Data'!K6767+'Raw Data'!L6767)*128.041</f>
        <v>-3.7490404800000001</v>
      </c>
      <c r="I6769">
        <f>('Raw Data'!M6767+'Raw Data'!N6767+'Raw Data'!O6767+'Raw Data'!P6767)*260.417</f>
        <v>-12.69532875</v>
      </c>
      <c r="K6769">
        <f t="shared" si="529"/>
        <v>-2.4902480099999997</v>
      </c>
      <c r="L6769">
        <f t="shared" si="526"/>
        <v>-4.3757251999999998</v>
      </c>
      <c r="M6769">
        <f t="shared" si="527"/>
        <v>-15.228419629999999</v>
      </c>
      <c r="N6769">
        <f>M6769-'Projectile Motion Calculations'!$D$2</f>
        <v>-825.27194141554901</v>
      </c>
      <c r="P6769">
        <f t="shared" si="528"/>
        <v>-0.68825542652139848</v>
      </c>
    </row>
    <row r="6770" spans="1:16" x14ac:dyDescent="0.2">
      <c r="A6770">
        <f t="shared" si="530"/>
        <v>3.2533333333334351</v>
      </c>
      <c r="C6770">
        <f>('Raw Data'!A6768+'Raw Data'!B6768)*128.337</f>
        <v>-0.62628455999999988</v>
      </c>
      <c r="D6770">
        <f>('Raw Data'!C6768+'Raw Data'!D6768)*128.419</f>
        <v>-1.2533694399999999</v>
      </c>
      <c r="E6770">
        <f>('Raw Data'!E6768+'Raw Data'!F6768+'Raw Data'!G6768+'Raw Data'!H6768)*259.538</f>
        <v>-3.8022317000000001</v>
      </c>
      <c r="G6770">
        <f>('Raw Data'!I6768+'Raw Data'!J6768)*127.233</f>
        <v>-0.62089704000000001</v>
      </c>
      <c r="H6770">
        <f>('Raw Data'!K6768+'Raw Data'!L6768)*128.041</f>
        <v>-4.3751609699999996</v>
      </c>
      <c r="I6770">
        <f>('Raw Data'!M6768+'Raw Data'!N6768+'Raw Data'!O6768+'Raw Data'!P6768)*260.417</f>
        <v>-12.69532875</v>
      </c>
      <c r="K6770">
        <f t="shared" si="529"/>
        <v>-1.2471815999999998</v>
      </c>
      <c r="L6770">
        <f t="shared" si="526"/>
        <v>-5.6285304099999998</v>
      </c>
      <c r="M6770">
        <f t="shared" si="527"/>
        <v>-16.497560450000002</v>
      </c>
      <c r="N6770">
        <f>M6770-'Projectile Motion Calculations'!$D$2</f>
        <v>-826.54108223554908</v>
      </c>
      <c r="P6770">
        <f t="shared" si="528"/>
        <v>-0.68772661784639832</v>
      </c>
    </row>
    <row r="6771" spans="1:16" x14ac:dyDescent="0.2">
      <c r="A6771">
        <f t="shared" si="530"/>
        <v>3.2541666666667686</v>
      </c>
      <c r="C6771">
        <f>('Raw Data'!A6769+'Raw Data'!B6769)*128.337</f>
        <v>-1.2525691199999998</v>
      </c>
      <c r="D6771">
        <f>('Raw Data'!C6769+'Raw Data'!D6769)*128.419</f>
        <v>-1.2533694399999999</v>
      </c>
      <c r="E6771">
        <f>('Raw Data'!E6769+'Raw Data'!F6769+'Raw Data'!G6769+'Raw Data'!H6769)*259.538</f>
        <v>-1.2639500600000002</v>
      </c>
      <c r="G6771">
        <f>('Raw Data'!I6769+'Raw Data'!J6769)*127.233</f>
        <v>-0.62089704000000001</v>
      </c>
      <c r="H6771">
        <f>('Raw Data'!K6769+'Raw Data'!L6769)*128.041</f>
        <v>-4.3751609699999996</v>
      </c>
      <c r="I6771">
        <f>('Raw Data'!M6769+'Raw Data'!N6769+'Raw Data'!O6769+'Raw Data'!P6769)*260.417</f>
        <v>-12.69532875</v>
      </c>
      <c r="K6771">
        <f t="shared" si="529"/>
        <v>-1.8734661599999998</v>
      </c>
      <c r="L6771">
        <f t="shared" si="526"/>
        <v>-5.6285304099999998</v>
      </c>
      <c r="M6771">
        <f t="shared" si="527"/>
        <v>-13.959278810000001</v>
      </c>
      <c r="N6771">
        <f>M6771-'Projectile Motion Calculations'!$D$2</f>
        <v>-824.00280059554905</v>
      </c>
      <c r="P6771">
        <f t="shared" si="528"/>
        <v>-0.68825542652139848</v>
      </c>
    </row>
    <row r="6772" spans="1:16" x14ac:dyDescent="0.2">
      <c r="A6772">
        <f t="shared" si="530"/>
        <v>3.255000000000102</v>
      </c>
      <c r="C6772">
        <f>('Raw Data'!A6770+'Raw Data'!B6770)*128.337</f>
        <v>-1.2525691199999998</v>
      </c>
      <c r="D6772">
        <f>('Raw Data'!C6770+'Raw Data'!D6770)*128.419</f>
        <v>-1.2533694399999999</v>
      </c>
      <c r="E6772">
        <f>('Raw Data'!E6770+'Raw Data'!F6770+'Raw Data'!G6770+'Raw Data'!H6770)*259.538</f>
        <v>-5.0713725199999997</v>
      </c>
      <c r="G6772">
        <f>('Raw Data'!I6770+'Raw Data'!J6770)*127.233</f>
        <v>-1.24179408</v>
      </c>
      <c r="H6772">
        <f>('Raw Data'!K6770+'Raw Data'!L6770)*128.041</f>
        <v>-4.3751609699999996</v>
      </c>
      <c r="I6772">
        <f>('Raw Data'!M6770+'Raw Data'!N6770+'Raw Data'!O6770+'Raw Data'!P6770)*260.417</f>
        <v>-12.69532875</v>
      </c>
      <c r="K6772">
        <f t="shared" si="529"/>
        <v>-2.4943631999999996</v>
      </c>
      <c r="L6772">
        <f t="shared" si="526"/>
        <v>-5.6285304099999998</v>
      </c>
      <c r="M6772">
        <f t="shared" si="527"/>
        <v>-17.766701269999999</v>
      </c>
      <c r="N6772">
        <f>M6772-'Projectile Motion Calculations'!$D$2</f>
        <v>-827.81022305554905</v>
      </c>
      <c r="P6772">
        <f t="shared" si="528"/>
        <v>-0.689844728579732</v>
      </c>
    </row>
    <row r="6773" spans="1:16" x14ac:dyDescent="0.2">
      <c r="A6773">
        <f t="shared" si="530"/>
        <v>3.2558333333334355</v>
      </c>
      <c r="C6773">
        <f>('Raw Data'!A6771+'Raw Data'!B6771)*128.337</f>
        <v>-0.62628455999999988</v>
      </c>
      <c r="D6773">
        <f>('Raw Data'!C6771+'Raw Data'!D6771)*128.419</f>
        <v>-1.2533694399999999</v>
      </c>
      <c r="E6773">
        <f>('Raw Data'!E6771+'Raw Data'!F6771+'Raw Data'!G6771+'Raw Data'!H6771)*259.538</f>
        <v>-3.8022317000000001</v>
      </c>
      <c r="G6773">
        <f>('Raw Data'!I6771+'Raw Data'!J6771)*127.233</f>
        <v>-1.86396345</v>
      </c>
      <c r="H6773">
        <f>('Raw Data'!K6771+'Raw Data'!L6771)*128.041</f>
        <v>-4.3751609699999996</v>
      </c>
      <c r="I6773">
        <f>('Raw Data'!M6771+'Raw Data'!N6771+'Raw Data'!O6771+'Raw Data'!P6771)*260.417</f>
        <v>-13.971372049999999</v>
      </c>
      <c r="K6773">
        <f t="shared" si="529"/>
        <v>-2.4902480099999997</v>
      </c>
      <c r="L6773">
        <f t="shared" si="526"/>
        <v>-5.6285304099999998</v>
      </c>
      <c r="M6773">
        <f t="shared" si="527"/>
        <v>-17.773603749999999</v>
      </c>
      <c r="N6773">
        <f>M6773-'Projectile Motion Calculations'!$D$2</f>
        <v>-827.81712553554905</v>
      </c>
      <c r="P6773">
        <f t="shared" si="528"/>
        <v>-0.68931879593806522</v>
      </c>
    </row>
    <row r="6774" spans="1:16" x14ac:dyDescent="0.2">
      <c r="A6774">
        <f t="shared" si="530"/>
        <v>3.256666666666769</v>
      </c>
      <c r="C6774">
        <f>('Raw Data'!A6772+'Raw Data'!B6772)*128.337</f>
        <v>-0.62628455999999988</v>
      </c>
      <c r="D6774">
        <f>('Raw Data'!C6772+'Raw Data'!D6772)*128.419</f>
        <v>-1.2533694399999999</v>
      </c>
      <c r="E6774">
        <f>('Raw Data'!E6772+'Raw Data'!F6772+'Raw Data'!G6772+'Raw Data'!H6772)*259.538</f>
        <v>-2.53309088</v>
      </c>
      <c r="G6774">
        <f>('Raw Data'!I6772+'Raw Data'!J6772)*127.233</f>
        <v>-1.24179408</v>
      </c>
      <c r="H6774">
        <f>('Raw Data'!K6772+'Raw Data'!L6772)*128.041</f>
        <v>-4.3751609699999996</v>
      </c>
      <c r="I6774">
        <f>('Raw Data'!M6772+'Raw Data'!N6772+'Raw Data'!O6772+'Raw Data'!P6772)*260.417</f>
        <v>-13.971372049999999</v>
      </c>
      <c r="K6774">
        <f t="shared" si="529"/>
        <v>-1.8680786399999998</v>
      </c>
      <c r="L6774">
        <f t="shared" si="526"/>
        <v>-5.6285304099999998</v>
      </c>
      <c r="M6774">
        <f t="shared" si="527"/>
        <v>-16.504462929999999</v>
      </c>
      <c r="N6774">
        <f>M6774-'Projectile Motion Calculations'!$D$2</f>
        <v>-826.54798471554909</v>
      </c>
      <c r="P6774">
        <f t="shared" si="528"/>
        <v>-0.68878998726306528</v>
      </c>
    </row>
    <row r="6775" spans="1:16" x14ac:dyDescent="0.2">
      <c r="A6775">
        <f t="shared" si="530"/>
        <v>3.2575000000001024</v>
      </c>
      <c r="C6775">
        <f>('Raw Data'!A6773+'Raw Data'!B6773)*128.337</f>
        <v>-0.62628455999999988</v>
      </c>
      <c r="D6775">
        <f>('Raw Data'!C6773+'Raw Data'!D6773)*128.419</f>
        <v>-0.62668471999999997</v>
      </c>
      <c r="E6775">
        <f>('Raw Data'!E6773+'Raw Data'!F6773+'Raw Data'!G6773+'Raw Data'!H6773)*259.538</f>
        <v>-2.53309088</v>
      </c>
      <c r="G6775">
        <f>('Raw Data'!I6773+'Raw Data'!J6773)*127.233</f>
        <v>-1.86396345</v>
      </c>
      <c r="H6775">
        <f>('Raw Data'!K6773+'Raw Data'!L6773)*128.041</f>
        <v>-4.3751609699999996</v>
      </c>
      <c r="I6775">
        <f>('Raw Data'!M6773+'Raw Data'!N6773+'Raw Data'!O6773+'Raw Data'!P6773)*260.417</f>
        <v>-13.971372049999999</v>
      </c>
      <c r="K6775">
        <f t="shared" si="529"/>
        <v>-2.4902480099999997</v>
      </c>
      <c r="L6775">
        <f t="shared" si="526"/>
        <v>-5.0018456899999997</v>
      </c>
      <c r="M6775">
        <f t="shared" si="527"/>
        <v>-16.504462929999999</v>
      </c>
      <c r="N6775">
        <f>M6775-'Projectile Motion Calculations'!$D$2</f>
        <v>-826.54798471554909</v>
      </c>
      <c r="P6775">
        <f t="shared" si="528"/>
        <v>-0.68878998726306528</v>
      </c>
    </row>
    <row r="6776" spans="1:16" x14ac:dyDescent="0.2">
      <c r="A6776">
        <f t="shared" si="530"/>
        <v>3.2583333333334359</v>
      </c>
      <c r="C6776">
        <f>('Raw Data'!A6774+'Raw Data'!B6774)*128.337</f>
        <v>0</v>
      </c>
      <c r="D6776">
        <f>('Raw Data'!C6774+'Raw Data'!D6774)*128.419</f>
        <v>-0.62668471999999997</v>
      </c>
      <c r="E6776">
        <f>('Raw Data'!E6774+'Raw Data'!F6774+'Raw Data'!G6774+'Raw Data'!H6774)*259.538</f>
        <v>-2.53309088</v>
      </c>
      <c r="G6776">
        <f>('Raw Data'!I6774+'Raw Data'!J6774)*127.233</f>
        <v>-1.86396345</v>
      </c>
      <c r="H6776">
        <f>('Raw Data'!K6774+'Raw Data'!L6774)*128.041</f>
        <v>-4.3751609699999996</v>
      </c>
      <c r="I6776">
        <f>('Raw Data'!M6774+'Raw Data'!N6774+'Raw Data'!O6774+'Raw Data'!P6774)*260.417</f>
        <v>-13.971372049999999</v>
      </c>
      <c r="K6776">
        <f t="shared" si="529"/>
        <v>-1.86396345</v>
      </c>
      <c r="L6776">
        <f t="shared" si="526"/>
        <v>-5.0018456899999997</v>
      </c>
      <c r="M6776">
        <f t="shared" si="527"/>
        <v>-16.504462929999999</v>
      </c>
      <c r="N6776">
        <f>M6776-'Projectile Motion Calculations'!$D$2</f>
        <v>-826.54798471554909</v>
      </c>
      <c r="P6776">
        <f t="shared" si="528"/>
        <v>-0.68773421334223173</v>
      </c>
    </row>
    <row r="6777" spans="1:16" x14ac:dyDescent="0.2">
      <c r="A6777">
        <f t="shared" si="530"/>
        <v>3.2591666666667694</v>
      </c>
      <c r="C6777">
        <f>('Raw Data'!A6775+'Raw Data'!B6775)*128.337</f>
        <v>0</v>
      </c>
      <c r="D6777">
        <f>('Raw Data'!C6775+'Raw Data'!D6775)*128.419</f>
        <v>-0.62668471999999997</v>
      </c>
      <c r="E6777">
        <f>('Raw Data'!E6775+'Raw Data'!F6775+'Raw Data'!G6775+'Raw Data'!H6775)*259.538</f>
        <v>-2.53309088</v>
      </c>
      <c r="G6777">
        <f>('Raw Data'!I6775+'Raw Data'!J6775)*127.233</f>
        <v>-1.86396345</v>
      </c>
      <c r="H6777">
        <f>('Raw Data'!K6775+'Raw Data'!L6775)*128.041</f>
        <v>-4.3751609699999996</v>
      </c>
      <c r="I6777">
        <f>('Raw Data'!M6775+'Raw Data'!N6775+'Raw Data'!O6775+'Raw Data'!P6775)*260.417</f>
        <v>-11.43751464</v>
      </c>
      <c r="K6777">
        <f t="shared" si="529"/>
        <v>-1.86396345</v>
      </c>
      <c r="L6777">
        <f t="shared" si="526"/>
        <v>-5.0018456899999997</v>
      </c>
      <c r="M6777">
        <f t="shared" si="527"/>
        <v>-13.970605519999999</v>
      </c>
      <c r="N6777">
        <f>M6777-'Projectile Motion Calculations'!$D$2</f>
        <v>-824.0141273055491</v>
      </c>
      <c r="P6777">
        <f t="shared" si="528"/>
        <v>-0.68773133730889835</v>
      </c>
    </row>
    <row r="6778" spans="1:16" x14ac:dyDescent="0.2">
      <c r="A6778">
        <f t="shared" si="530"/>
        <v>3.2600000000001028</v>
      </c>
      <c r="C6778">
        <f>('Raw Data'!A6776+'Raw Data'!B6776)*128.337</f>
        <v>-0.62628455999999988</v>
      </c>
      <c r="D6778">
        <f>('Raw Data'!C6776+'Raw Data'!D6776)*128.419</f>
        <v>-1.2533694399999999</v>
      </c>
      <c r="E6778">
        <f>('Raw Data'!E6776+'Raw Data'!F6776+'Raw Data'!G6776+'Raw Data'!H6776)*259.538</f>
        <v>-3.8022317000000001</v>
      </c>
      <c r="G6778">
        <f>('Raw Data'!I6776+'Raw Data'!J6776)*127.233</f>
        <v>-0.62089704000000001</v>
      </c>
      <c r="H6778">
        <f>('Raw Data'!K6776+'Raw Data'!L6776)*128.041</f>
        <v>-4.3751609699999996</v>
      </c>
      <c r="I6778">
        <f>('Raw Data'!M6776+'Raw Data'!N6776+'Raw Data'!O6776+'Raw Data'!P6776)*260.417</f>
        <v>-12.69532875</v>
      </c>
      <c r="K6778">
        <f t="shared" si="529"/>
        <v>-1.2471815999999998</v>
      </c>
      <c r="L6778">
        <f t="shared" si="526"/>
        <v>-5.6285304099999998</v>
      </c>
      <c r="M6778">
        <f t="shared" si="527"/>
        <v>-16.497560450000002</v>
      </c>
      <c r="N6778">
        <f>M6778-'Projectile Motion Calculations'!$D$2</f>
        <v>-826.54108223554908</v>
      </c>
      <c r="P6778">
        <f t="shared" si="528"/>
        <v>-0.68878711122973191</v>
      </c>
    </row>
    <row r="6779" spans="1:16" x14ac:dyDescent="0.2">
      <c r="A6779">
        <f t="shared" si="530"/>
        <v>3.2608333333334363</v>
      </c>
      <c r="C6779">
        <f>('Raw Data'!A6777+'Raw Data'!B6777)*128.337</f>
        <v>0</v>
      </c>
      <c r="D6779">
        <f>('Raw Data'!C6777+'Raw Data'!D6777)*128.419</f>
        <v>-0.62668471999999997</v>
      </c>
      <c r="E6779">
        <f>('Raw Data'!E6777+'Raw Data'!F6777+'Raw Data'!G6777+'Raw Data'!H6777)*259.538</f>
        <v>-2.53309088</v>
      </c>
      <c r="G6779">
        <f>('Raw Data'!I6777+'Raw Data'!J6777)*127.233</f>
        <v>-1.86396345</v>
      </c>
      <c r="H6779">
        <f>('Raw Data'!K6777+'Raw Data'!L6777)*128.041</f>
        <v>-4.3751609699999996</v>
      </c>
      <c r="I6779">
        <f>('Raw Data'!M6777+'Raw Data'!N6777+'Raw Data'!O6777+'Raw Data'!P6777)*260.417</f>
        <v>-13.971372049999999</v>
      </c>
      <c r="K6779">
        <f t="shared" si="529"/>
        <v>-1.86396345</v>
      </c>
      <c r="L6779">
        <f t="shared" si="526"/>
        <v>-5.0018456899999997</v>
      </c>
      <c r="M6779">
        <f t="shared" si="527"/>
        <v>-16.504462929999999</v>
      </c>
      <c r="N6779">
        <f>M6779-'Projectile Motion Calculations'!$D$2</f>
        <v>-826.54798471554909</v>
      </c>
      <c r="P6779">
        <f t="shared" si="528"/>
        <v>-0.6877294938797317</v>
      </c>
    </row>
    <row r="6780" spans="1:16" x14ac:dyDescent="0.2">
      <c r="A6780">
        <f t="shared" si="530"/>
        <v>3.2616666666667697</v>
      </c>
      <c r="C6780">
        <f>('Raw Data'!A6778+'Raw Data'!B6778)*128.337</f>
        <v>0</v>
      </c>
      <c r="D6780">
        <f>('Raw Data'!C6778+'Raw Data'!D6778)*128.419</f>
        <v>-0.62668471999999997</v>
      </c>
      <c r="E6780">
        <f>('Raw Data'!E6778+'Raw Data'!F6778+'Raw Data'!G6778+'Raw Data'!H6778)*259.538</f>
        <v>-1.2639500600000002</v>
      </c>
      <c r="G6780">
        <f>('Raw Data'!I6778+'Raw Data'!J6778)*127.233</f>
        <v>-1.86396345</v>
      </c>
      <c r="H6780">
        <f>('Raw Data'!K6778+'Raw Data'!L6778)*128.041</f>
        <v>-4.3751609699999996</v>
      </c>
      <c r="I6780">
        <f>('Raw Data'!M6778+'Raw Data'!N6778+'Raw Data'!O6778+'Raw Data'!P6778)*260.417</f>
        <v>-12.69532875</v>
      </c>
      <c r="K6780">
        <f t="shared" si="529"/>
        <v>-1.86396345</v>
      </c>
      <c r="L6780">
        <f t="shared" si="526"/>
        <v>-5.0018456899999997</v>
      </c>
      <c r="M6780">
        <f t="shared" si="527"/>
        <v>-13.959278810000001</v>
      </c>
      <c r="N6780">
        <f>M6780-'Projectile Motion Calculations'!$D$2</f>
        <v>-824.00280059554905</v>
      </c>
      <c r="P6780">
        <f t="shared" si="528"/>
        <v>-0.6877294938797317</v>
      </c>
    </row>
    <row r="6781" spans="1:16" x14ac:dyDescent="0.2">
      <c r="A6781">
        <f t="shared" si="530"/>
        <v>3.2625000000001032</v>
      </c>
      <c r="C6781">
        <f>('Raw Data'!A6779+'Raw Data'!B6779)*128.337</f>
        <v>0</v>
      </c>
      <c r="D6781">
        <f>('Raw Data'!C6779+'Raw Data'!D6779)*128.419</f>
        <v>-0.62668471999999997</v>
      </c>
      <c r="E6781">
        <f>('Raw Data'!E6779+'Raw Data'!F6779+'Raw Data'!G6779+'Raw Data'!H6779)*259.538</f>
        <v>-2.53309088</v>
      </c>
      <c r="G6781">
        <f>('Raw Data'!I6779+'Raw Data'!J6779)*127.233</f>
        <v>-1.86396345</v>
      </c>
      <c r="H6781">
        <f>('Raw Data'!K6779+'Raw Data'!L6779)*128.041</f>
        <v>-4.3751609699999996</v>
      </c>
      <c r="I6781">
        <f>('Raw Data'!M6779+'Raw Data'!N6779+'Raw Data'!O6779+'Raw Data'!P6779)*260.417</f>
        <v>-13.971372049999999</v>
      </c>
      <c r="K6781">
        <f t="shared" si="529"/>
        <v>-1.86396345</v>
      </c>
      <c r="L6781">
        <f t="shared" si="526"/>
        <v>-5.0018456899999997</v>
      </c>
      <c r="M6781">
        <f t="shared" si="527"/>
        <v>-16.504462929999999</v>
      </c>
      <c r="N6781">
        <f>M6781-'Projectile Motion Calculations'!$D$2</f>
        <v>-826.54798471554909</v>
      </c>
      <c r="P6781">
        <f t="shared" si="528"/>
        <v>-0.68931879593806522</v>
      </c>
    </row>
    <row r="6782" spans="1:16" x14ac:dyDescent="0.2">
      <c r="A6782">
        <f t="shared" si="530"/>
        <v>3.2633333333334367</v>
      </c>
      <c r="C6782">
        <f>('Raw Data'!A6780+'Raw Data'!B6780)*128.337</f>
        <v>-1.2525691199999998</v>
      </c>
      <c r="D6782">
        <f>('Raw Data'!C6780+'Raw Data'!D6780)*128.419</f>
        <v>-1.2533694399999999</v>
      </c>
      <c r="E6782">
        <f>('Raw Data'!E6780+'Raw Data'!F6780+'Raw Data'!G6780+'Raw Data'!H6780)*259.538</f>
        <v>-3.8022317000000001</v>
      </c>
      <c r="G6782">
        <f>('Raw Data'!I6780+'Raw Data'!J6780)*127.233</f>
        <v>-1.24179408</v>
      </c>
      <c r="H6782">
        <f>('Raw Data'!K6780+'Raw Data'!L6780)*128.041</f>
        <v>-4.3751609699999996</v>
      </c>
      <c r="I6782">
        <f>('Raw Data'!M6780+'Raw Data'!N6780+'Raw Data'!O6780+'Raw Data'!P6780)*260.417</f>
        <v>-13.971372049999999</v>
      </c>
      <c r="K6782">
        <f t="shared" si="529"/>
        <v>-2.4943631999999996</v>
      </c>
      <c r="L6782">
        <f t="shared" si="526"/>
        <v>-5.6285304099999998</v>
      </c>
      <c r="M6782">
        <f t="shared" si="527"/>
        <v>-17.773603749999999</v>
      </c>
      <c r="N6782">
        <f>M6782-'Projectile Motion Calculations'!$D$2</f>
        <v>-827.81712553554905</v>
      </c>
      <c r="P6782">
        <f t="shared" si="528"/>
        <v>-0.68878711122973191</v>
      </c>
    </row>
    <row r="6783" spans="1:16" x14ac:dyDescent="0.2">
      <c r="A6783">
        <f t="shared" si="530"/>
        <v>3.2641666666667701</v>
      </c>
      <c r="C6783">
        <f>('Raw Data'!A6781+'Raw Data'!B6781)*128.337</f>
        <v>-0.62628455999999988</v>
      </c>
      <c r="D6783">
        <f>('Raw Data'!C6781+'Raw Data'!D6781)*128.419</f>
        <v>-1.25465363</v>
      </c>
      <c r="E6783">
        <f>('Raw Data'!E6781+'Raw Data'!F6781+'Raw Data'!G6781+'Raw Data'!H6781)*259.538</f>
        <v>-2.53309088</v>
      </c>
      <c r="G6783">
        <f>('Raw Data'!I6781+'Raw Data'!J6781)*127.233</f>
        <v>-1.86396345</v>
      </c>
      <c r="H6783">
        <f>('Raw Data'!K6781+'Raw Data'!L6781)*128.041</f>
        <v>-4.3751609699999996</v>
      </c>
      <c r="I6783">
        <f>('Raw Data'!M6781+'Raw Data'!N6781+'Raw Data'!O6781+'Raw Data'!P6781)*260.417</f>
        <v>-12.69532875</v>
      </c>
      <c r="K6783">
        <f t="shared" si="529"/>
        <v>-2.4902480099999997</v>
      </c>
      <c r="L6783">
        <f t="shared" si="526"/>
        <v>-5.6298145999999996</v>
      </c>
      <c r="M6783">
        <f t="shared" si="527"/>
        <v>-15.228419629999999</v>
      </c>
      <c r="N6783">
        <f>M6783-'Projectile Motion Calculations'!$D$2</f>
        <v>-825.27194141554901</v>
      </c>
      <c r="P6783">
        <f t="shared" si="528"/>
        <v>-0.68878239176723188</v>
      </c>
    </row>
    <row r="6784" spans="1:16" x14ac:dyDescent="0.2">
      <c r="A6784">
        <f t="shared" si="530"/>
        <v>3.2650000000001036</v>
      </c>
      <c r="C6784">
        <f>('Raw Data'!A6782+'Raw Data'!B6782)*128.337</f>
        <v>-0.62628455999999988</v>
      </c>
      <c r="D6784">
        <f>('Raw Data'!C6782+'Raw Data'!D6782)*128.419</f>
        <v>-0.62668471999999997</v>
      </c>
      <c r="E6784">
        <f>('Raw Data'!E6782+'Raw Data'!F6782+'Raw Data'!G6782+'Raw Data'!H6782)*259.538</f>
        <v>-2.53309088</v>
      </c>
      <c r="G6784">
        <f>('Raw Data'!I6782+'Raw Data'!J6782)*127.233</f>
        <v>-1.24179408</v>
      </c>
      <c r="H6784">
        <f>('Raw Data'!K6782+'Raw Data'!L6782)*128.041</f>
        <v>-4.3751609699999996</v>
      </c>
      <c r="I6784">
        <f>('Raw Data'!M6782+'Raw Data'!N6782+'Raw Data'!O6782+'Raw Data'!P6782)*260.417</f>
        <v>-15.229186159999999</v>
      </c>
      <c r="K6784">
        <f t="shared" si="529"/>
        <v>-1.8680786399999998</v>
      </c>
      <c r="L6784">
        <f t="shared" si="526"/>
        <v>-5.0018456899999997</v>
      </c>
      <c r="M6784">
        <f t="shared" si="527"/>
        <v>-17.762277040000001</v>
      </c>
      <c r="N6784">
        <f>M6784-'Projectile Motion Calculations'!$D$2</f>
        <v>-827.805798825549</v>
      </c>
      <c r="P6784">
        <f t="shared" si="528"/>
        <v>-0.68984288515056535</v>
      </c>
    </row>
    <row r="6785" spans="1:16" x14ac:dyDescent="0.2">
      <c r="A6785">
        <f t="shared" si="530"/>
        <v>3.2658333333334371</v>
      </c>
      <c r="C6785">
        <f>('Raw Data'!A6783+'Raw Data'!B6783)*128.337</f>
        <v>-1.2525691199999998</v>
      </c>
      <c r="D6785">
        <f>('Raw Data'!C6783+'Raw Data'!D6783)*128.419</f>
        <v>-0.62668471999999997</v>
      </c>
      <c r="E6785">
        <f>('Raw Data'!E6783+'Raw Data'!F6783+'Raw Data'!G6783+'Raw Data'!H6783)*259.538</f>
        <v>-3.8022317000000001</v>
      </c>
      <c r="G6785">
        <f>('Raw Data'!I6783+'Raw Data'!J6783)*127.233</f>
        <v>-1.86396345</v>
      </c>
      <c r="H6785">
        <f>('Raw Data'!K6783+'Raw Data'!L6783)*128.041</f>
        <v>-4.3751609699999996</v>
      </c>
      <c r="I6785">
        <f>('Raw Data'!M6783+'Raw Data'!N6783+'Raw Data'!O6783+'Raw Data'!P6783)*260.417</f>
        <v>-13.971372049999999</v>
      </c>
      <c r="K6785">
        <f t="shared" si="529"/>
        <v>-3.1165325699999995</v>
      </c>
      <c r="L6785">
        <f t="shared" si="526"/>
        <v>-5.0018456899999997</v>
      </c>
      <c r="M6785">
        <f t="shared" si="527"/>
        <v>-17.773603749999999</v>
      </c>
      <c r="N6785">
        <f>M6785-'Projectile Motion Calculations'!$D$2</f>
        <v>-827.81712553554905</v>
      </c>
      <c r="P6785">
        <f t="shared" si="528"/>
        <v>-0.68825830255473175</v>
      </c>
    </row>
    <row r="6786" spans="1:16" x14ac:dyDescent="0.2">
      <c r="A6786">
        <f t="shared" si="530"/>
        <v>3.2666666666667705</v>
      </c>
      <c r="C6786">
        <f>('Raw Data'!A6784+'Raw Data'!B6784)*128.337</f>
        <v>-0.62628455999999988</v>
      </c>
      <c r="D6786">
        <f>('Raw Data'!C6784+'Raw Data'!D6784)*128.419</f>
        <v>-1.2533694399999999</v>
      </c>
      <c r="E6786">
        <f>('Raw Data'!E6784+'Raw Data'!F6784+'Raw Data'!G6784+'Raw Data'!H6784)*259.538</f>
        <v>-1.2639500600000002</v>
      </c>
      <c r="G6786">
        <f>('Raw Data'!I6784+'Raw Data'!J6784)*127.233</f>
        <v>-1.86396345</v>
      </c>
      <c r="H6786">
        <f>('Raw Data'!K6784+'Raw Data'!L6784)*128.041</f>
        <v>-4.3751609699999996</v>
      </c>
      <c r="I6786">
        <f>('Raw Data'!M6784+'Raw Data'!N6784+'Raw Data'!O6784+'Raw Data'!P6784)*260.417</f>
        <v>-12.69532875</v>
      </c>
      <c r="K6786">
        <f t="shared" si="529"/>
        <v>-2.4902480099999997</v>
      </c>
      <c r="L6786">
        <f t="shared" si="526"/>
        <v>-5.6285304099999998</v>
      </c>
      <c r="M6786">
        <f t="shared" si="527"/>
        <v>-13.959278810000001</v>
      </c>
      <c r="N6786">
        <f>M6786-'Projectile Motion Calculations'!$D$2</f>
        <v>-824.00280059554905</v>
      </c>
      <c r="P6786">
        <f t="shared" si="528"/>
        <v>-0.68667371995889825</v>
      </c>
    </row>
    <row r="6787" spans="1:16" x14ac:dyDescent="0.2">
      <c r="A6787">
        <f t="shared" si="530"/>
        <v>3.267500000000104</v>
      </c>
      <c r="C6787">
        <f>('Raw Data'!A6785+'Raw Data'!B6785)*128.337</f>
        <v>0</v>
      </c>
      <c r="D6787">
        <f>('Raw Data'!C6785+'Raw Data'!D6785)*128.419</f>
        <v>-1.2533694399999999</v>
      </c>
      <c r="E6787">
        <f>('Raw Data'!E6785+'Raw Data'!F6785+'Raw Data'!G6785+'Raw Data'!H6785)*259.538</f>
        <v>-2.53309088</v>
      </c>
      <c r="G6787">
        <f>('Raw Data'!I6785+'Raw Data'!J6785)*127.233</f>
        <v>-1.24179408</v>
      </c>
      <c r="H6787">
        <f>('Raw Data'!K6785+'Raw Data'!L6785)*128.041</f>
        <v>-4.3751609699999996</v>
      </c>
      <c r="I6787">
        <f>('Raw Data'!M6785+'Raw Data'!N6785+'Raw Data'!O6785+'Raw Data'!P6785)*260.417</f>
        <v>-11.43751464</v>
      </c>
      <c r="K6787">
        <f t="shared" si="529"/>
        <v>-1.24179408</v>
      </c>
      <c r="L6787">
        <f t="shared" si="526"/>
        <v>-5.6285304099999998</v>
      </c>
      <c r="M6787">
        <f t="shared" si="527"/>
        <v>-13.970605519999999</v>
      </c>
      <c r="N6787">
        <f>M6787-'Projectile Motion Calculations'!$D$2</f>
        <v>-824.0141273055491</v>
      </c>
      <c r="P6787">
        <f t="shared" si="528"/>
        <v>-0.68773421334223173</v>
      </c>
    </row>
    <row r="6788" spans="1:16" x14ac:dyDescent="0.2">
      <c r="A6788">
        <f t="shared" si="530"/>
        <v>3.2683333333334375</v>
      </c>
      <c r="C6788">
        <f>('Raw Data'!A6786+'Raw Data'!B6786)*128.337</f>
        <v>-1.2525691199999998</v>
      </c>
      <c r="D6788">
        <f>('Raw Data'!C6786+'Raw Data'!D6786)*128.419</f>
        <v>-0.62668471999999997</v>
      </c>
      <c r="E6788">
        <f>('Raw Data'!E6786+'Raw Data'!F6786+'Raw Data'!G6786+'Raw Data'!H6786)*259.538</f>
        <v>-2.53309088</v>
      </c>
      <c r="G6788">
        <f>('Raw Data'!I6786+'Raw Data'!J6786)*127.233</f>
        <v>-1.24306641</v>
      </c>
      <c r="H6788">
        <f>('Raw Data'!K6786+'Raw Data'!L6786)*128.041</f>
        <v>-4.3751609699999996</v>
      </c>
      <c r="I6788">
        <f>('Raw Data'!M6786+'Raw Data'!N6786+'Raw Data'!O6786+'Raw Data'!P6786)*260.417</f>
        <v>-13.971372049999999</v>
      </c>
      <c r="K6788">
        <f t="shared" si="529"/>
        <v>-2.4956355299999995</v>
      </c>
      <c r="L6788">
        <f t="shared" ref="L6788:L6851" si="531">D6788+H6788</f>
        <v>-5.0018456899999997</v>
      </c>
      <c r="M6788">
        <f t="shared" ref="M6788:M6851" si="532">E6788+I6788</f>
        <v>-16.504462929999999</v>
      </c>
      <c r="N6788">
        <f>M6788-'Projectile Motion Calculations'!$D$2</f>
        <v>-826.54798471554909</v>
      </c>
      <c r="P6788">
        <f t="shared" ref="P6788:P6851" si="533">(A6789-A6788)*(N6789+N6788)/2</f>
        <v>-0.68825830255473175</v>
      </c>
    </row>
    <row r="6789" spans="1:16" x14ac:dyDescent="0.2">
      <c r="A6789">
        <f t="shared" si="530"/>
        <v>3.2691666666667709</v>
      </c>
      <c r="C6789">
        <f>('Raw Data'!A6787+'Raw Data'!B6787)*128.337</f>
        <v>-0.62628455999999988</v>
      </c>
      <c r="D6789">
        <f>('Raw Data'!C6787+'Raw Data'!D6787)*128.419</f>
        <v>-1.2533694399999999</v>
      </c>
      <c r="E6789">
        <f>('Raw Data'!E6787+'Raw Data'!F6787+'Raw Data'!G6787+'Raw Data'!H6787)*259.538</f>
        <v>-2.53309088</v>
      </c>
      <c r="G6789">
        <f>('Raw Data'!I6787+'Raw Data'!J6787)*127.233</f>
        <v>-0.62089704000000001</v>
      </c>
      <c r="H6789">
        <f>('Raw Data'!K6787+'Raw Data'!L6787)*128.041</f>
        <v>-4.3751609699999996</v>
      </c>
      <c r="I6789">
        <f>('Raw Data'!M6787+'Raw Data'!N6787+'Raw Data'!O6787+'Raw Data'!P6787)*260.417</f>
        <v>-12.69532875</v>
      </c>
      <c r="K6789">
        <f t="shared" si="529"/>
        <v>-1.2471815999999998</v>
      </c>
      <c r="L6789">
        <f t="shared" si="531"/>
        <v>-5.6285304099999998</v>
      </c>
      <c r="M6789">
        <f t="shared" si="532"/>
        <v>-15.228419629999999</v>
      </c>
      <c r="N6789">
        <f>M6789-'Projectile Motion Calculations'!$D$2</f>
        <v>-825.27194141554901</v>
      </c>
      <c r="P6789">
        <f t="shared" si="533"/>
        <v>-0.68773057528806503</v>
      </c>
    </row>
    <row r="6790" spans="1:16" x14ac:dyDescent="0.2">
      <c r="A6790">
        <f t="shared" si="530"/>
        <v>3.2700000000001044</v>
      </c>
      <c r="C6790">
        <f>('Raw Data'!A6788+'Raw Data'!B6788)*128.337</f>
        <v>-0.62628455999999988</v>
      </c>
      <c r="D6790">
        <f>('Raw Data'!C6788+'Raw Data'!D6788)*128.419</f>
        <v>-0.62668471999999997</v>
      </c>
      <c r="E6790">
        <f>('Raw Data'!E6788+'Raw Data'!F6788+'Raw Data'!G6788+'Raw Data'!H6788)*259.538</f>
        <v>-1.26654544</v>
      </c>
      <c r="G6790">
        <f>('Raw Data'!I6788+'Raw Data'!J6788)*127.233</f>
        <v>-1.24306641</v>
      </c>
      <c r="H6790">
        <f>('Raw Data'!K6788+'Raw Data'!L6788)*128.041</f>
        <v>-4.3751609699999996</v>
      </c>
      <c r="I6790">
        <f>('Raw Data'!M6788+'Raw Data'!N6788+'Raw Data'!O6788+'Raw Data'!P6788)*260.417</f>
        <v>-13.971372049999999</v>
      </c>
      <c r="K6790">
        <f t="shared" si="529"/>
        <v>-1.8693509699999997</v>
      </c>
      <c r="L6790">
        <f t="shared" si="531"/>
        <v>-5.0018456899999997</v>
      </c>
      <c r="M6790">
        <f t="shared" si="532"/>
        <v>-15.237917489999999</v>
      </c>
      <c r="N6790">
        <f>M6790-'Projectile Motion Calculations'!$D$2</f>
        <v>-825.28143927554902</v>
      </c>
      <c r="P6790">
        <f t="shared" si="533"/>
        <v>-0.68826225999639845</v>
      </c>
    </row>
    <row r="6791" spans="1:16" x14ac:dyDescent="0.2">
      <c r="A6791">
        <f t="shared" si="530"/>
        <v>3.2708333333334378</v>
      </c>
      <c r="C6791">
        <f>('Raw Data'!A6789+'Raw Data'!B6789)*128.337</f>
        <v>-0.62628455999999988</v>
      </c>
      <c r="D6791">
        <f>('Raw Data'!C6789+'Raw Data'!D6789)*128.419</f>
        <v>-0.62668471999999997</v>
      </c>
      <c r="E6791">
        <f>('Raw Data'!E6789+'Raw Data'!F6789+'Raw Data'!G6789+'Raw Data'!H6789)*259.538</f>
        <v>-2.53309088</v>
      </c>
      <c r="G6791">
        <f>('Raw Data'!I6789+'Raw Data'!J6789)*127.233</f>
        <v>-1.24179408</v>
      </c>
      <c r="H6791">
        <f>('Raw Data'!K6789+'Raw Data'!L6789)*128.041</f>
        <v>-5.0025618700000001</v>
      </c>
      <c r="I6791">
        <f>('Raw Data'!M6789+'Raw Data'!N6789+'Raw Data'!O6789+'Raw Data'!P6789)*260.417</f>
        <v>-13.971372049999999</v>
      </c>
      <c r="K6791">
        <f t="shared" si="529"/>
        <v>-1.8680786399999998</v>
      </c>
      <c r="L6791">
        <f t="shared" si="531"/>
        <v>-5.6292465900000002</v>
      </c>
      <c r="M6791">
        <f t="shared" si="532"/>
        <v>-16.504462929999999</v>
      </c>
      <c r="N6791">
        <f>M6791-'Projectile Motion Calculations'!$D$2</f>
        <v>-826.54798471554909</v>
      </c>
      <c r="P6791">
        <f t="shared" si="533"/>
        <v>-0.68825830255473175</v>
      </c>
    </row>
    <row r="6792" spans="1:16" x14ac:dyDescent="0.2">
      <c r="A6792">
        <f t="shared" si="530"/>
        <v>3.2716666666667713</v>
      </c>
      <c r="C6792">
        <f>('Raw Data'!A6790+'Raw Data'!B6790)*128.337</f>
        <v>0</v>
      </c>
      <c r="D6792">
        <f>('Raw Data'!C6790+'Raw Data'!D6790)*128.419</f>
        <v>-1.2533694399999999</v>
      </c>
      <c r="E6792">
        <f>('Raw Data'!E6790+'Raw Data'!F6790+'Raw Data'!G6790+'Raw Data'!H6790)*259.538</f>
        <v>-2.53309088</v>
      </c>
      <c r="G6792">
        <f>('Raw Data'!I6790+'Raw Data'!J6790)*127.233</f>
        <v>-1.24179408</v>
      </c>
      <c r="H6792">
        <f>('Raw Data'!K6790+'Raw Data'!L6790)*128.041</f>
        <v>-4.3751609699999996</v>
      </c>
      <c r="I6792">
        <f>('Raw Data'!M6790+'Raw Data'!N6790+'Raw Data'!O6790+'Raw Data'!P6790)*260.417</f>
        <v>-12.69532875</v>
      </c>
      <c r="K6792">
        <f t="shared" ref="K6792:K6855" si="534">C6792+G6792</f>
        <v>-1.24179408</v>
      </c>
      <c r="L6792">
        <f t="shared" si="531"/>
        <v>-5.6285304099999998</v>
      </c>
      <c r="M6792">
        <f t="shared" si="532"/>
        <v>-15.228419629999999</v>
      </c>
      <c r="N6792">
        <f>M6792-'Projectile Motion Calculations'!$D$2</f>
        <v>-825.27194141554901</v>
      </c>
      <c r="P6792">
        <f t="shared" si="533"/>
        <v>-0.68878711122973191</v>
      </c>
    </row>
    <row r="6793" spans="1:16" x14ac:dyDescent="0.2">
      <c r="A6793">
        <f t="shared" si="530"/>
        <v>3.2725000000001048</v>
      </c>
      <c r="C6793">
        <f>('Raw Data'!A6791+'Raw Data'!B6791)*128.337</f>
        <v>-0.62628455999999988</v>
      </c>
      <c r="D6793">
        <f>('Raw Data'!C6791+'Raw Data'!D6791)*128.419</f>
        <v>-1.2533694399999999</v>
      </c>
      <c r="E6793">
        <f>('Raw Data'!E6791+'Raw Data'!F6791+'Raw Data'!G6791+'Raw Data'!H6791)*259.538</f>
        <v>-3.8022317000000001</v>
      </c>
      <c r="G6793">
        <f>('Raw Data'!I6791+'Raw Data'!J6791)*127.233</f>
        <v>-1.24306641</v>
      </c>
      <c r="H6793">
        <f>('Raw Data'!K6791+'Raw Data'!L6791)*128.041</f>
        <v>-4.3751609699999996</v>
      </c>
      <c r="I6793">
        <f>('Raw Data'!M6791+'Raw Data'!N6791+'Raw Data'!O6791+'Raw Data'!P6791)*260.417</f>
        <v>-13.971372049999999</v>
      </c>
      <c r="K6793">
        <f t="shared" si="534"/>
        <v>-1.8693509699999997</v>
      </c>
      <c r="L6793">
        <f t="shared" si="531"/>
        <v>-5.6285304099999998</v>
      </c>
      <c r="M6793">
        <f t="shared" si="532"/>
        <v>-17.773603749999999</v>
      </c>
      <c r="N6793">
        <f>M6793-'Projectile Motion Calculations'!$D$2</f>
        <v>-827.81712553554905</v>
      </c>
      <c r="P6793">
        <f t="shared" si="533"/>
        <v>-0.68984760461306538</v>
      </c>
    </row>
    <row r="6794" spans="1:16" x14ac:dyDescent="0.2">
      <c r="A6794">
        <f t="shared" si="530"/>
        <v>3.2733333333334382</v>
      </c>
      <c r="C6794">
        <f>('Raw Data'!A6792+'Raw Data'!B6792)*128.337</f>
        <v>-0.62628455999999988</v>
      </c>
      <c r="D6794">
        <f>('Raw Data'!C6792+'Raw Data'!D6792)*128.419</f>
        <v>-1.2533694399999999</v>
      </c>
      <c r="E6794">
        <f>('Raw Data'!E6792+'Raw Data'!F6792+'Raw Data'!G6792+'Raw Data'!H6792)*259.538</f>
        <v>-3.8022317000000001</v>
      </c>
      <c r="G6794">
        <f>('Raw Data'!I6792+'Raw Data'!J6792)*127.233</f>
        <v>-1.24306641</v>
      </c>
      <c r="H6794">
        <f>('Raw Data'!K6792+'Raw Data'!L6792)*128.041</f>
        <v>-5.0025618700000001</v>
      </c>
      <c r="I6794">
        <f>('Raw Data'!M6792+'Raw Data'!N6792+'Raw Data'!O6792+'Raw Data'!P6792)*260.417</f>
        <v>-13.971372049999999</v>
      </c>
      <c r="K6794">
        <f t="shared" si="534"/>
        <v>-1.8693509699999997</v>
      </c>
      <c r="L6794">
        <f t="shared" si="531"/>
        <v>-6.2559313100000002</v>
      </c>
      <c r="M6794">
        <f t="shared" si="532"/>
        <v>-17.773603749999999</v>
      </c>
      <c r="N6794">
        <f>M6794-'Projectile Motion Calculations'!$D$2</f>
        <v>-827.81712553554905</v>
      </c>
      <c r="P6794">
        <f t="shared" si="533"/>
        <v>-0.68984396655889868</v>
      </c>
    </row>
    <row r="6795" spans="1:16" x14ac:dyDescent="0.2">
      <c r="A6795">
        <f t="shared" si="530"/>
        <v>3.2741666666667717</v>
      </c>
      <c r="C6795">
        <f>('Raw Data'!A6793+'Raw Data'!B6793)*128.337</f>
        <v>0</v>
      </c>
      <c r="D6795">
        <f>('Raw Data'!C6793+'Raw Data'!D6793)*128.419</f>
        <v>-1.2533694399999999</v>
      </c>
      <c r="E6795">
        <f>('Raw Data'!E6793+'Raw Data'!F6793+'Raw Data'!G6793+'Raw Data'!H6793)*259.538</f>
        <v>-2.5356862599999999</v>
      </c>
      <c r="G6795">
        <f>('Raw Data'!I6793+'Raw Data'!J6793)*127.233</f>
        <v>-1.86396345</v>
      </c>
      <c r="H6795">
        <f>('Raw Data'!K6793+'Raw Data'!L6793)*128.041</f>
        <v>-4.3751609699999996</v>
      </c>
      <c r="I6795">
        <f>('Raw Data'!M6793+'Raw Data'!N6793+'Raw Data'!O6793+'Raw Data'!P6793)*260.417</f>
        <v>-15.229186159999999</v>
      </c>
      <c r="K6795">
        <f t="shared" si="534"/>
        <v>-1.86396345</v>
      </c>
      <c r="L6795">
        <f t="shared" si="531"/>
        <v>-5.6285304099999998</v>
      </c>
      <c r="M6795">
        <f t="shared" si="532"/>
        <v>-17.76487242</v>
      </c>
      <c r="N6795">
        <f>M6795-'Projectile Motion Calculations'!$D$2</f>
        <v>-827.80839420554901</v>
      </c>
      <c r="P6795">
        <f t="shared" si="533"/>
        <v>-0.68825574590889849</v>
      </c>
    </row>
    <row r="6796" spans="1:16" x14ac:dyDescent="0.2">
      <c r="A6796">
        <f t="shared" si="530"/>
        <v>3.2750000000001052</v>
      </c>
      <c r="C6796">
        <f>('Raw Data'!A6794+'Raw Data'!B6794)*128.337</f>
        <v>-0.62628455999999988</v>
      </c>
      <c r="D6796">
        <f>('Raw Data'!C6794+'Raw Data'!D6794)*128.419</f>
        <v>-1.88133835</v>
      </c>
      <c r="E6796">
        <f>('Raw Data'!E6794+'Raw Data'!F6794+'Raw Data'!G6794+'Raw Data'!H6794)*259.538</f>
        <v>-1.26654544</v>
      </c>
      <c r="G6796">
        <f>('Raw Data'!I6794+'Raw Data'!J6794)*127.233</f>
        <v>-1.24179408</v>
      </c>
      <c r="H6796">
        <f>('Raw Data'!K6794+'Raw Data'!L6794)*128.041</f>
        <v>-4.3751609699999996</v>
      </c>
      <c r="I6796">
        <f>('Raw Data'!M6794+'Raw Data'!N6794+'Raw Data'!O6794+'Raw Data'!P6794)*260.417</f>
        <v>-12.69532875</v>
      </c>
      <c r="K6796">
        <f t="shared" si="534"/>
        <v>-1.8680786399999998</v>
      </c>
      <c r="L6796">
        <f t="shared" si="531"/>
        <v>-6.2564993199999996</v>
      </c>
      <c r="M6796">
        <f t="shared" si="532"/>
        <v>-13.96187419</v>
      </c>
      <c r="N6796">
        <f>M6796-'Projectile Motion Calculations'!$D$2</f>
        <v>-824.00539597554905</v>
      </c>
      <c r="P6796">
        <f t="shared" si="533"/>
        <v>-0.68667008190473156</v>
      </c>
    </row>
    <row r="6797" spans="1:16" x14ac:dyDescent="0.2">
      <c r="A6797">
        <f t="shared" si="530"/>
        <v>3.2758333333334386</v>
      </c>
      <c r="C6797">
        <f>('Raw Data'!A6795+'Raw Data'!B6795)*128.337</f>
        <v>0</v>
      </c>
      <c r="D6797">
        <f>('Raw Data'!C6795+'Raw Data'!D6795)*128.419</f>
        <v>-0.62668471999999997</v>
      </c>
      <c r="E6797">
        <f>('Raw Data'!E6795+'Raw Data'!F6795+'Raw Data'!G6795+'Raw Data'!H6795)*259.538</f>
        <v>-1.2639500600000002</v>
      </c>
      <c r="G6797">
        <f>('Raw Data'!I6795+'Raw Data'!J6795)*127.233</f>
        <v>-1.24179408</v>
      </c>
      <c r="H6797">
        <f>('Raw Data'!K6795+'Raw Data'!L6795)*128.041</f>
        <v>-4.3751609699999996</v>
      </c>
      <c r="I6797">
        <f>('Raw Data'!M6795+'Raw Data'!N6795+'Raw Data'!O6795+'Raw Data'!P6795)*260.417</f>
        <v>-12.69532875</v>
      </c>
      <c r="K6797">
        <f t="shared" si="534"/>
        <v>-1.24179408</v>
      </c>
      <c r="L6797">
        <f t="shared" si="531"/>
        <v>-5.0018456899999997</v>
      </c>
      <c r="M6797">
        <f t="shared" si="532"/>
        <v>-13.959278810000001</v>
      </c>
      <c r="N6797">
        <f>M6797-'Projectile Motion Calculations'!$D$2</f>
        <v>-824.00280059554905</v>
      </c>
      <c r="P6797">
        <f t="shared" si="533"/>
        <v>-0.68773057528806503</v>
      </c>
    </row>
    <row r="6798" spans="1:16" x14ac:dyDescent="0.2">
      <c r="A6798">
        <f t="shared" si="530"/>
        <v>3.2766666666667721</v>
      </c>
      <c r="C6798">
        <f>('Raw Data'!A6796+'Raw Data'!B6796)*128.337</f>
        <v>-0.62628455999999988</v>
      </c>
      <c r="D6798">
        <f>('Raw Data'!C6796+'Raw Data'!D6796)*128.419</f>
        <v>-1.2533694399999999</v>
      </c>
      <c r="E6798">
        <f>('Raw Data'!E6796+'Raw Data'!F6796+'Raw Data'!G6796+'Raw Data'!H6796)*259.538</f>
        <v>-2.5356862599999999</v>
      </c>
      <c r="G6798">
        <f>('Raw Data'!I6796+'Raw Data'!J6796)*127.233</f>
        <v>-0.62089704000000001</v>
      </c>
      <c r="H6798">
        <f>('Raw Data'!K6796+'Raw Data'!L6796)*128.041</f>
        <v>-4.3751609699999996</v>
      </c>
      <c r="I6798">
        <f>('Raw Data'!M6796+'Raw Data'!N6796+'Raw Data'!O6796+'Raw Data'!P6796)*260.417</f>
        <v>-13.971372049999999</v>
      </c>
      <c r="K6798">
        <f t="shared" si="534"/>
        <v>-1.2471815999999998</v>
      </c>
      <c r="L6798">
        <f t="shared" si="531"/>
        <v>-5.6285304099999998</v>
      </c>
      <c r="M6798">
        <f t="shared" si="532"/>
        <v>-16.507058309999998</v>
      </c>
      <c r="N6798">
        <f>M6798-'Projectile Motion Calculations'!$D$2</f>
        <v>-826.55058009554909</v>
      </c>
      <c r="P6798">
        <f t="shared" si="533"/>
        <v>-0.6872028480213983</v>
      </c>
    </row>
    <row r="6799" spans="1:16" x14ac:dyDescent="0.2">
      <c r="A6799">
        <f t="shared" si="530"/>
        <v>3.2775000000001056</v>
      </c>
      <c r="C6799">
        <f>('Raw Data'!A6797+'Raw Data'!B6797)*128.337</f>
        <v>-1.2525691199999998</v>
      </c>
      <c r="D6799">
        <f>('Raw Data'!C6797+'Raw Data'!D6797)*128.419</f>
        <v>-0.62668471999999997</v>
      </c>
      <c r="E6799">
        <f>('Raw Data'!E6797+'Raw Data'!F6797+'Raw Data'!G6797+'Raw Data'!H6797)*259.538</f>
        <v>2.5953799999998942E-3</v>
      </c>
      <c r="G6799">
        <f>('Raw Data'!I6797+'Raw Data'!J6797)*127.233</f>
        <v>-0.62089704000000001</v>
      </c>
      <c r="H6799">
        <f>('Raw Data'!K6797+'Raw Data'!L6797)*128.041</f>
        <v>-4.3751609699999996</v>
      </c>
      <c r="I6799">
        <f>('Raw Data'!M6797+'Raw Data'!N6797+'Raw Data'!O6797+'Raw Data'!P6797)*260.417</f>
        <v>-12.69532875</v>
      </c>
      <c r="K6799">
        <f t="shared" si="534"/>
        <v>-1.8734661599999998</v>
      </c>
      <c r="L6799">
        <f t="shared" si="531"/>
        <v>-5.0018456899999997</v>
      </c>
      <c r="M6799">
        <f t="shared" si="532"/>
        <v>-12.692733369999999</v>
      </c>
      <c r="N6799">
        <f>M6799-'Projectile Motion Calculations'!$D$2</f>
        <v>-822.73625515554909</v>
      </c>
      <c r="P6799">
        <f t="shared" si="533"/>
        <v>-0.687725855825565</v>
      </c>
    </row>
    <row r="6800" spans="1:16" x14ac:dyDescent="0.2">
      <c r="A6800">
        <f t="shared" si="530"/>
        <v>3.278333333333439</v>
      </c>
      <c r="C6800">
        <f>('Raw Data'!A6798+'Raw Data'!B6798)*128.337</f>
        <v>0</v>
      </c>
      <c r="D6800">
        <f>('Raw Data'!C6798+'Raw Data'!D6798)*128.419</f>
        <v>-0.62668471999999997</v>
      </c>
      <c r="E6800">
        <f>('Raw Data'!E6798+'Raw Data'!F6798+'Raw Data'!G6798+'Raw Data'!H6798)*259.538</f>
        <v>-2.53309088</v>
      </c>
      <c r="G6800">
        <f>('Raw Data'!I6798+'Raw Data'!J6798)*127.233</f>
        <v>-0.62089704000000001</v>
      </c>
      <c r="H6800">
        <f>('Raw Data'!K6798+'Raw Data'!L6798)*128.041</f>
        <v>-4.3751609699999996</v>
      </c>
      <c r="I6800">
        <f>('Raw Data'!M6798+'Raw Data'!N6798+'Raw Data'!O6798+'Raw Data'!P6798)*260.417</f>
        <v>-15.229186159999999</v>
      </c>
      <c r="K6800">
        <f t="shared" si="534"/>
        <v>-0.62089704000000001</v>
      </c>
      <c r="L6800">
        <f t="shared" si="531"/>
        <v>-5.0018456899999997</v>
      </c>
      <c r="M6800">
        <f t="shared" si="532"/>
        <v>-17.762277040000001</v>
      </c>
      <c r="N6800">
        <f>M6800-'Projectile Motion Calculations'!$D$2</f>
        <v>-827.805798825549</v>
      </c>
      <c r="P6800">
        <f t="shared" si="533"/>
        <v>-0.68878239176723188</v>
      </c>
    </row>
    <row r="6801" spans="1:16" x14ac:dyDescent="0.2">
      <c r="A6801">
        <f t="shared" si="530"/>
        <v>3.2791666666667725</v>
      </c>
      <c r="C6801">
        <f>('Raw Data'!A6799+'Raw Data'!B6799)*128.337</f>
        <v>0</v>
      </c>
      <c r="D6801">
        <f>('Raw Data'!C6799+'Raw Data'!D6799)*128.419</f>
        <v>-0.62668471999999997</v>
      </c>
      <c r="E6801">
        <f>('Raw Data'!E6799+'Raw Data'!F6799+'Raw Data'!G6799+'Raw Data'!H6799)*259.538</f>
        <v>-2.53309088</v>
      </c>
      <c r="G6801">
        <f>('Raw Data'!I6799+'Raw Data'!J6799)*127.233</f>
        <v>-1.86396345</v>
      </c>
      <c r="H6801">
        <f>('Raw Data'!K6799+'Raw Data'!L6799)*128.041</f>
        <v>-4.3751609699999996</v>
      </c>
      <c r="I6801">
        <f>('Raw Data'!M6799+'Raw Data'!N6799+'Raw Data'!O6799+'Raw Data'!P6799)*260.417</f>
        <v>-12.69532875</v>
      </c>
      <c r="K6801">
        <f t="shared" si="534"/>
        <v>-1.86396345</v>
      </c>
      <c r="L6801">
        <f t="shared" si="531"/>
        <v>-5.0018456899999997</v>
      </c>
      <c r="M6801">
        <f t="shared" si="532"/>
        <v>-15.228419629999999</v>
      </c>
      <c r="N6801">
        <f>M6801-'Projectile Motion Calculations'!$D$2</f>
        <v>-825.27194141554901</v>
      </c>
      <c r="P6801">
        <f t="shared" si="533"/>
        <v>-0.68825830255473175</v>
      </c>
    </row>
    <row r="6802" spans="1:16" x14ac:dyDescent="0.2">
      <c r="A6802">
        <f t="shared" si="530"/>
        <v>3.2800000000001059</v>
      </c>
      <c r="C6802">
        <f>('Raw Data'!A6800+'Raw Data'!B6800)*128.337</f>
        <v>-0.62628455999999988</v>
      </c>
      <c r="D6802">
        <f>('Raw Data'!C6800+'Raw Data'!D6800)*128.419</f>
        <v>-1.25465363</v>
      </c>
      <c r="E6802">
        <f>('Raw Data'!E6800+'Raw Data'!F6800+'Raw Data'!G6800+'Raw Data'!H6800)*259.538</f>
        <v>-2.53309088</v>
      </c>
      <c r="G6802">
        <f>('Raw Data'!I6800+'Raw Data'!J6800)*127.233</f>
        <v>-1.24179408</v>
      </c>
      <c r="H6802">
        <f>('Raw Data'!K6800+'Raw Data'!L6800)*128.041</f>
        <v>-3.7490404800000001</v>
      </c>
      <c r="I6802">
        <f>('Raw Data'!M6800+'Raw Data'!N6800+'Raw Data'!O6800+'Raw Data'!P6800)*260.417</f>
        <v>-13.971372049999999</v>
      </c>
      <c r="K6802">
        <f t="shared" si="534"/>
        <v>-1.8680786399999998</v>
      </c>
      <c r="L6802">
        <f t="shared" si="531"/>
        <v>-5.0036941099999996</v>
      </c>
      <c r="M6802">
        <f t="shared" si="532"/>
        <v>-16.504462929999999</v>
      </c>
      <c r="N6802">
        <f>M6802-'Projectile Motion Calculations'!$D$2</f>
        <v>-826.54798471554909</v>
      </c>
      <c r="P6802">
        <f t="shared" si="533"/>
        <v>-0.6893140764755652</v>
      </c>
    </row>
    <row r="6803" spans="1:16" x14ac:dyDescent="0.2">
      <c r="A6803">
        <f t="shared" si="530"/>
        <v>3.2808333333334394</v>
      </c>
      <c r="C6803">
        <f>('Raw Data'!A6801+'Raw Data'!B6801)*128.337</f>
        <v>-0.62628455999999988</v>
      </c>
      <c r="D6803">
        <f>('Raw Data'!C6801+'Raw Data'!D6801)*128.419</f>
        <v>-1.88133835</v>
      </c>
      <c r="E6803">
        <f>('Raw Data'!E6801+'Raw Data'!F6801+'Raw Data'!G6801+'Raw Data'!H6801)*259.538</f>
        <v>-2.53309088</v>
      </c>
      <c r="G6803">
        <f>('Raw Data'!I6801+'Raw Data'!J6801)*127.233</f>
        <v>-1.24306641</v>
      </c>
      <c r="H6803">
        <f>('Raw Data'!K6801+'Raw Data'!L6801)*128.041</f>
        <v>-5.0025618700000001</v>
      </c>
      <c r="I6803">
        <f>('Raw Data'!M6801+'Raw Data'!N6801+'Raw Data'!O6801+'Raw Data'!P6801)*260.417</f>
        <v>-15.229186159999999</v>
      </c>
      <c r="K6803">
        <f t="shared" si="534"/>
        <v>-1.8693509699999997</v>
      </c>
      <c r="L6803">
        <f t="shared" si="531"/>
        <v>-6.8839002200000001</v>
      </c>
      <c r="M6803">
        <f t="shared" si="532"/>
        <v>-17.762277040000001</v>
      </c>
      <c r="N6803">
        <f>M6803-'Projectile Motion Calculations'!$D$2</f>
        <v>-827.805798825549</v>
      </c>
      <c r="P6803">
        <f t="shared" si="533"/>
        <v>-0.6893140764755652</v>
      </c>
    </row>
    <row r="6804" spans="1:16" x14ac:dyDescent="0.2">
      <c r="A6804">
        <f t="shared" si="530"/>
        <v>3.2816666666667729</v>
      </c>
      <c r="C6804">
        <f>('Raw Data'!A6802+'Raw Data'!B6802)*128.337</f>
        <v>-1.2525691199999998</v>
      </c>
      <c r="D6804">
        <f>('Raw Data'!C6802+'Raw Data'!D6802)*128.419</f>
        <v>-1.2533694399999999</v>
      </c>
      <c r="E6804">
        <f>('Raw Data'!E6802+'Raw Data'!F6802+'Raw Data'!G6802+'Raw Data'!H6802)*259.538</f>
        <v>-2.53309088</v>
      </c>
      <c r="G6804">
        <f>('Raw Data'!I6802+'Raw Data'!J6802)*127.233</f>
        <v>-1.86396345</v>
      </c>
      <c r="H6804">
        <f>('Raw Data'!K6802+'Raw Data'!L6802)*128.041</f>
        <v>-5.0025618700000001</v>
      </c>
      <c r="I6804">
        <f>('Raw Data'!M6802+'Raw Data'!N6802+'Raw Data'!O6802+'Raw Data'!P6802)*260.417</f>
        <v>-13.971372049999999</v>
      </c>
      <c r="K6804">
        <f t="shared" si="534"/>
        <v>-3.1165325699999995</v>
      </c>
      <c r="L6804">
        <f t="shared" si="531"/>
        <v>-6.2559313100000002</v>
      </c>
      <c r="M6804">
        <f t="shared" si="532"/>
        <v>-16.504462929999999</v>
      </c>
      <c r="N6804">
        <f>M6804-'Projectile Motion Calculations'!$D$2</f>
        <v>-826.54798471554909</v>
      </c>
      <c r="P6804">
        <f t="shared" si="533"/>
        <v>-0.68878998726306528</v>
      </c>
    </row>
    <row r="6805" spans="1:16" x14ac:dyDescent="0.2">
      <c r="A6805">
        <f t="shared" si="530"/>
        <v>3.2825000000001063</v>
      </c>
      <c r="C6805">
        <f>('Raw Data'!A6803+'Raw Data'!B6803)*128.337</f>
        <v>-1.2525691199999998</v>
      </c>
      <c r="D6805">
        <f>('Raw Data'!C6803+'Raw Data'!D6803)*128.419</f>
        <v>-1.25465363</v>
      </c>
      <c r="E6805">
        <f>('Raw Data'!E6803+'Raw Data'!F6803+'Raw Data'!G6803+'Raw Data'!H6803)*259.538</f>
        <v>-2.53309088</v>
      </c>
      <c r="G6805">
        <f>('Raw Data'!I6803+'Raw Data'!J6803)*127.233</f>
        <v>-1.24179408</v>
      </c>
      <c r="H6805">
        <f>('Raw Data'!K6803+'Raw Data'!L6803)*128.041</f>
        <v>-4.3751609699999996</v>
      </c>
      <c r="I6805">
        <f>('Raw Data'!M6803+'Raw Data'!N6803+'Raw Data'!O6803+'Raw Data'!P6803)*260.417</f>
        <v>-13.971372049999999</v>
      </c>
      <c r="K6805">
        <f t="shared" si="534"/>
        <v>-2.4943631999999996</v>
      </c>
      <c r="L6805">
        <f t="shared" si="531"/>
        <v>-5.6298145999999996</v>
      </c>
      <c r="M6805">
        <f t="shared" si="532"/>
        <v>-16.504462929999999</v>
      </c>
      <c r="N6805">
        <f>M6805-'Projectile Motion Calculations'!$D$2</f>
        <v>-826.54798471554909</v>
      </c>
      <c r="P6805">
        <f t="shared" si="533"/>
        <v>-0.68878998726306528</v>
      </c>
    </row>
    <row r="6806" spans="1:16" x14ac:dyDescent="0.2">
      <c r="A6806">
        <f t="shared" si="530"/>
        <v>3.2833333333334398</v>
      </c>
      <c r="C6806">
        <f>('Raw Data'!A6804+'Raw Data'!B6804)*128.337</f>
        <v>-1.2525691199999998</v>
      </c>
      <c r="D6806">
        <f>('Raw Data'!C6804+'Raw Data'!D6804)*128.419</f>
        <v>-0.62668471999999997</v>
      </c>
      <c r="E6806">
        <f>('Raw Data'!E6804+'Raw Data'!F6804+'Raw Data'!G6804+'Raw Data'!H6804)*259.538</f>
        <v>-2.53309088</v>
      </c>
      <c r="G6806">
        <f>('Raw Data'!I6804+'Raw Data'!J6804)*127.233</f>
        <v>-1.24179408</v>
      </c>
      <c r="H6806">
        <f>('Raw Data'!K6804+'Raw Data'!L6804)*128.041</f>
        <v>-3.7490404800000001</v>
      </c>
      <c r="I6806">
        <f>('Raw Data'!M6804+'Raw Data'!N6804+'Raw Data'!O6804+'Raw Data'!P6804)*260.417</f>
        <v>-13.971372049999999</v>
      </c>
      <c r="K6806">
        <f t="shared" si="534"/>
        <v>-2.4943631999999996</v>
      </c>
      <c r="L6806">
        <f t="shared" si="531"/>
        <v>-4.3757251999999998</v>
      </c>
      <c r="M6806">
        <f t="shared" si="532"/>
        <v>-16.504462929999999</v>
      </c>
      <c r="N6806">
        <f>M6806-'Projectile Motion Calculations'!$D$2</f>
        <v>-826.54798471554909</v>
      </c>
      <c r="P6806">
        <f t="shared" si="533"/>
        <v>-0.68773057528806503</v>
      </c>
    </row>
    <row r="6807" spans="1:16" x14ac:dyDescent="0.2">
      <c r="A6807">
        <f t="shared" si="530"/>
        <v>3.2841666666667733</v>
      </c>
      <c r="C6807">
        <f>('Raw Data'!A6805+'Raw Data'!B6805)*128.337</f>
        <v>-0.62628455999999988</v>
      </c>
      <c r="D6807">
        <f>('Raw Data'!C6805+'Raw Data'!D6805)*128.419</f>
        <v>-1.2533694399999999</v>
      </c>
      <c r="E6807">
        <f>('Raw Data'!E6805+'Raw Data'!F6805+'Raw Data'!G6805+'Raw Data'!H6805)*259.538</f>
        <v>-1.26654544</v>
      </c>
      <c r="G6807">
        <f>('Raw Data'!I6805+'Raw Data'!J6805)*127.233</f>
        <v>-0.62089704000000001</v>
      </c>
      <c r="H6807">
        <f>('Raw Data'!K6805+'Raw Data'!L6805)*128.041</f>
        <v>-5.0025618700000001</v>
      </c>
      <c r="I6807">
        <f>('Raw Data'!M6805+'Raw Data'!N6805+'Raw Data'!O6805+'Raw Data'!P6805)*260.417</f>
        <v>-12.69532875</v>
      </c>
      <c r="K6807">
        <f t="shared" si="534"/>
        <v>-1.2471815999999998</v>
      </c>
      <c r="L6807">
        <f t="shared" si="531"/>
        <v>-6.2559313100000002</v>
      </c>
      <c r="M6807">
        <f t="shared" si="532"/>
        <v>-13.96187419</v>
      </c>
      <c r="N6807">
        <f>M6807-'Projectile Motion Calculations'!$D$2</f>
        <v>-824.00539597554905</v>
      </c>
      <c r="P6807">
        <f t="shared" si="533"/>
        <v>-0.6872028480213983</v>
      </c>
    </row>
    <row r="6808" spans="1:16" x14ac:dyDescent="0.2">
      <c r="A6808">
        <f t="shared" si="530"/>
        <v>3.2850000000001067</v>
      </c>
      <c r="C6808">
        <f>('Raw Data'!A6806+'Raw Data'!B6806)*128.337</f>
        <v>-1.2525691199999998</v>
      </c>
      <c r="D6808">
        <f>('Raw Data'!C6806+'Raw Data'!D6806)*128.419</f>
        <v>-0.62668471999999997</v>
      </c>
      <c r="E6808">
        <f>('Raw Data'!E6806+'Raw Data'!F6806+'Raw Data'!G6806+'Raw Data'!H6806)*259.538</f>
        <v>-1.26654544</v>
      </c>
      <c r="G6808">
        <f>('Raw Data'!I6806+'Raw Data'!J6806)*127.233</f>
        <v>-1.24306641</v>
      </c>
      <c r="H6808">
        <f>('Raw Data'!K6806+'Raw Data'!L6806)*128.041</f>
        <v>-4.3751609699999996</v>
      </c>
      <c r="I6808">
        <f>('Raw Data'!M6806+'Raw Data'!N6806+'Raw Data'!O6806+'Raw Data'!P6806)*260.417</f>
        <v>-13.971372049999999</v>
      </c>
      <c r="K6808">
        <f t="shared" si="534"/>
        <v>-2.4956355299999995</v>
      </c>
      <c r="L6808">
        <f t="shared" si="531"/>
        <v>-5.0018456899999997</v>
      </c>
      <c r="M6808">
        <f t="shared" si="532"/>
        <v>-15.237917489999999</v>
      </c>
      <c r="N6808">
        <f>M6808-'Projectile Motion Calculations'!$D$2</f>
        <v>-825.28143927554902</v>
      </c>
      <c r="P6808">
        <f t="shared" si="533"/>
        <v>-0.68720572405473168</v>
      </c>
    </row>
    <row r="6809" spans="1:16" x14ac:dyDescent="0.2">
      <c r="A6809">
        <f t="shared" si="530"/>
        <v>3.2858333333334402</v>
      </c>
      <c r="C6809">
        <f>('Raw Data'!A6807+'Raw Data'!B6807)*128.337</f>
        <v>-0.62628455999999988</v>
      </c>
      <c r="D6809">
        <f>('Raw Data'!C6807+'Raw Data'!D6807)*128.419</f>
        <v>-1.2533694399999999</v>
      </c>
      <c r="E6809">
        <f>('Raw Data'!E6807+'Raw Data'!F6807+'Raw Data'!G6807+'Raw Data'!H6807)*259.538</f>
        <v>2.5953799999998942E-3</v>
      </c>
      <c r="G6809">
        <f>('Raw Data'!I6807+'Raw Data'!J6807)*127.233</f>
        <v>-0.62089704000000001</v>
      </c>
      <c r="H6809">
        <f>('Raw Data'!K6807+'Raw Data'!L6807)*128.041</f>
        <v>-4.3751609699999996</v>
      </c>
      <c r="I6809">
        <f>('Raw Data'!M6807+'Raw Data'!N6807+'Raw Data'!O6807+'Raw Data'!P6807)*260.417</f>
        <v>-13.971372049999999</v>
      </c>
      <c r="K6809">
        <f t="shared" si="534"/>
        <v>-1.2471815999999998</v>
      </c>
      <c r="L6809">
        <f t="shared" si="531"/>
        <v>-5.6285304099999998</v>
      </c>
      <c r="M6809">
        <f t="shared" si="532"/>
        <v>-13.968776669999999</v>
      </c>
      <c r="N6809">
        <f>M6809-'Projectile Motion Calculations'!$D$2</f>
        <v>-824.01229845554906</v>
      </c>
      <c r="P6809">
        <f t="shared" si="533"/>
        <v>-0.68667767740056496</v>
      </c>
    </row>
    <row r="6810" spans="1:16" x14ac:dyDescent="0.2">
      <c r="A6810">
        <f t="shared" ref="A6810:A6873" si="535">A6809+1/1200</f>
        <v>3.2866666666667737</v>
      </c>
      <c r="C6810">
        <f>('Raw Data'!A6808+'Raw Data'!B6808)*128.337</f>
        <v>-0.62628455999999988</v>
      </c>
      <c r="D6810">
        <f>('Raw Data'!C6808+'Raw Data'!D6808)*128.419</f>
        <v>-0.62668471999999997</v>
      </c>
      <c r="E6810">
        <f>('Raw Data'!E6808+'Raw Data'!F6808+'Raw Data'!G6808+'Raw Data'!H6808)*259.538</f>
        <v>-2.53309088</v>
      </c>
      <c r="G6810">
        <f>('Raw Data'!I6808+'Raw Data'!J6808)*127.233</f>
        <v>-0.62089704000000001</v>
      </c>
      <c r="H6810">
        <f>('Raw Data'!K6808+'Raw Data'!L6808)*128.041</f>
        <v>-4.3751609699999996</v>
      </c>
      <c r="I6810">
        <f>('Raw Data'!M6808+'Raw Data'!N6808+'Raw Data'!O6808+'Raw Data'!P6808)*260.417</f>
        <v>-11.43751464</v>
      </c>
      <c r="K6810">
        <f t="shared" si="534"/>
        <v>-1.2471815999999998</v>
      </c>
      <c r="L6810">
        <f t="shared" si="531"/>
        <v>-5.0018456899999997</v>
      </c>
      <c r="M6810">
        <f t="shared" si="532"/>
        <v>-13.970605519999999</v>
      </c>
      <c r="N6810">
        <f>M6810-'Projectile Motion Calculations'!$D$2</f>
        <v>-824.0141273055491</v>
      </c>
      <c r="P6810">
        <f t="shared" si="533"/>
        <v>-0.68773421334223173</v>
      </c>
    </row>
    <row r="6811" spans="1:16" x14ac:dyDescent="0.2">
      <c r="A6811">
        <f t="shared" si="535"/>
        <v>3.2875000000001071</v>
      </c>
      <c r="C6811">
        <f>('Raw Data'!A6809+'Raw Data'!B6809)*128.337</f>
        <v>0</v>
      </c>
      <c r="D6811">
        <f>('Raw Data'!C6809+'Raw Data'!D6809)*128.419</f>
        <v>-0.62668471999999997</v>
      </c>
      <c r="E6811">
        <f>('Raw Data'!E6809+'Raw Data'!F6809+'Raw Data'!G6809+'Raw Data'!H6809)*259.538</f>
        <v>-2.53309088</v>
      </c>
      <c r="G6811">
        <f>('Raw Data'!I6809+'Raw Data'!J6809)*127.233</f>
        <v>-1.24179408</v>
      </c>
      <c r="H6811">
        <f>('Raw Data'!K6809+'Raw Data'!L6809)*128.041</f>
        <v>-4.3751609699999996</v>
      </c>
      <c r="I6811">
        <f>('Raw Data'!M6809+'Raw Data'!N6809+'Raw Data'!O6809+'Raw Data'!P6809)*260.417</f>
        <v>-13.971372049999999</v>
      </c>
      <c r="K6811">
        <f t="shared" si="534"/>
        <v>-1.24179408</v>
      </c>
      <c r="L6811">
        <f t="shared" si="531"/>
        <v>-5.0018456899999997</v>
      </c>
      <c r="M6811">
        <f t="shared" si="532"/>
        <v>-16.504462929999999</v>
      </c>
      <c r="N6811">
        <f>M6811-'Projectile Motion Calculations'!$D$2</f>
        <v>-826.54798471554909</v>
      </c>
      <c r="P6811">
        <f t="shared" si="533"/>
        <v>-0.68878998726306528</v>
      </c>
    </row>
    <row r="6812" spans="1:16" x14ac:dyDescent="0.2">
      <c r="A6812">
        <f t="shared" si="535"/>
        <v>3.2883333333334406</v>
      </c>
      <c r="C6812">
        <f>('Raw Data'!A6810+'Raw Data'!B6810)*128.337</f>
        <v>-1.2525691199999998</v>
      </c>
      <c r="D6812">
        <f>('Raw Data'!C6810+'Raw Data'!D6810)*128.419</f>
        <v>-1.2533694399999999</v>
      </c>
      <c r="E6812">
        <f>('Raw Data'!E6810+'Raw Data'!F6810+'Raw Data'!G6810+'Raw Data'!H6810)*259.538</f>
        <v>-2.53309088</v>
      </c>
      <c r="G6812">
        <f>('Raw Data'!I6810+'Raw Data'!J6810)*127.233</f>
        <v>-1.24179408</v>
      </c>
      <c r="H6812">
        <f>('Raw Data'!K6810+'Raw Data'!L6810)*128.041</f>
        <v>-4.3751609699999996</v>
      </c>
      <c r="I6812">
        <f>('Raw Data'!M6810+'Raw Data'!N6810+'Raw Data'!O6810+'Raw Data'!P6810)*260.417</f>
        <v>-13.971372049999999</v>
      </c>
      <c r="K6812">
        <f t="shared" si="534"/>
        <v>-2.4943631999999996</v>
      </c>
      <c r="L6812">
        <f t="shared" si="531"/>
        <v>-5.6285304099999998</v>
      </c>
      <c r="M6812">
        <f t="shared" si="532"/>
        <v>-16.504462929999999</v>
      </c>
      <c r="N6812">
        <f>M6812-'Projectile Motion Calculations'!$D$2</f>
        <v>-826.54798471554909</v>
      </c>
      <c r="P6812">
        <f t="shared" si="533"/>
        <v>-0.68878998726306528</v>
      </c>
    </row>
    <row r="6813" spans="1:16" x14ac:dyDescent="0.2">
      <c r="A6813">
        <f t="shared" si="535"/>
        <v>3.289166666666774</v>
      </c>
      <c r="C6813">
        <f>('Raw Data'!A6811+'Raw Data'!B6811)*128.337</f>
        <v>-0.62628455999999988</v>
      </c>
      <c r="D6813">
        <f>('Raw Data'!C6811+'Raw Data'!D6811)*128.419</f>
        <v>-1.2533694399999999</v>
      </c>
      <c r="E6813">
        <f>('Raw Data'!E6811+'Raw Data'!F6811+'Raw Data'!G6811+'Raw Data'!H6811)*259.538</f>
        <v>-2.53309088</v>
      </c>
      <c r="G6813">
        <f>('Raw Data'!I6811+'Raw Data'!J6811)*127.233</f>
        <v>-1.86396345</v>
      </c>
      <c r="H6813">
        <f>('Raw Data'!K6811+'Raw Data'!L6811)*128.041</f>
        <v>-3.7490404800000001</v>
      </c>
      <c r="I6813">
        <f>('Raw Data'!M6811+'Raw Data'!N6811+'Raw Data'!O6811+'Raw Data'!P6811)*260.417</f>
        <v>-13.971372049999999</v>
      </c>
      <c r="K6813">
        <f t="shared" si="534"/>
        <v>-2.4902480099999997</v>
      </c>
      <c r="L6813">
        <f t="shared" si="531"/>
        <v>-5.0024099199999998</v>
      </c>
      <c r="M6813">
        <f t="shared" si="532"/>
        <v>-16.504462929999999</v>
      </c>
      <c r="N6813">
        <f>M6813-'Projectile Motion Calculations'!$D$2</f>
        <v>-826.54798471554909</v>
      </c>
      <c r="P6813">
        <f t="shared" si="533"/>
        <v>-0.68878998726306528</v>
      </c>
    </row>
    <row r="6814" spans="1:16" x14ac:dyDescent="0.2">
      <c r="A6814">
        <f t="shared" si="535"/>
        <v>3.2900000000001075</v>
      </c>
      <c r="C6814">
        <f>('Raw Data'!A6812+'Raw Data'!B6812)*128.337</f>
        <v>-0.62628455999999988</v>
      </c>
      <c r="D6814">
        <f>('Raw Data'!C6812+'Raw Data'!D6812)*128.419</f>
        <v>-1.2533694399999999</v>
      </c>
      <c r="E6814">
        <f>('Raw Data'!E6812+'Raw Data'!F6812+'Raw Data'!G6812+'Raw Data'!H6812)*259.538</f>
        <v>-2.53309088</v>
      </c>
      <c r="G6814">
        <f>('Raw Data'!I6812+'Raw Data'!J6812)*127.233</f>
        <v>-1.86396345</v>
      </c>
      <c r="H6814">
        <f>('Raw Data'!K6812+'Raw Data'!L6812)*128.041</f>
        <v>-4.3751609699999996</v>
      </c>
      <c r="I6814">
        <f>('Raw Data'!M6812+'Raw Data'!N6812+'Raw Data'!O6812+'Raw Data'!P6812)*260.417</f>
        <v>-13.971372049999999</v>
      </c>
      <c r="K6814">
        <f t="shared" si="534"/>
        <v>-2.4902480099999997</v>
      </c>
      <c r="L6814">
        <f t="shared" si="531"/>
        <v>-5.6285304099999998</v>
      </c>
      <c r="M6814">
        <f t="shared" si="532"/>
        <v>-16.504462929999999</v>
      </c>
      <c r="N6814">
        <f>M6814-'Projectile Motion Calculations'!$D$2</f>
        <v>-826.54798471554909</v>
      </c>
      <c r="P6814">
        <f t="shared" si="533"/>
        <v>-0.68878998726306528</v>
      </c>
    </row>
    <row r="6815" spans="1:16" x14ac:dyDescent="0.2">
      <c r="A6815">
        <f t="shared" si="535"/>
        <v>3.290833333333441</v>
      </c>
      <c r="C6815">
        <f>('Raw Data'!A6813+'Raw Data'!B6813)*128.337</f>
        <v>-1.2525691199999998</v>
      </c>
      <c r="D6815">
        <f>('Raw Data'!C6813+'Raw Data'!D6813)*128.419</f>
        <v>-0.62668471999999997</v>
      </c>
      <c r="E6815">
        <f>('Raw Data'!E6813+'Raw Data'!F6813+'Raw Data'!G6813+'Raw Data'!H6813)*259.538</f>
        <v>-2.53309088</v>
      </c>
      <c r="G6815">
        <f>('Raw Data'!I6813+'Raw Data'!J6813)*127.233</f>
        <v>-1.86396345</v>
      </c>
      <c r="H6815">
        <f>('Raw Data'!K6813+'Raw Data'!L6813)*128.041</f>
        <v>-4.3751609699999996</v>
      </c>
      <c r="I6815">
        <f>('Raw Data'!M6813+'Raw Data'!N6813+'Raw Data'!O6813+'Raw Data'!P6813)*260.417</f>
        <v>-13.971372049999999</v>
      </c>
      <c r="K6815">
        <f t="shared" si="534"/>
        <v>-3.1165325699999995</v>
      </c>
      <c r="L6815">
        <f t="shared" si="531"/>
        <v>-5.0018456899999997</v>
      </c>
      <c r="M6815">
        <f t="shared" si="532"/>
        <v>-16.504462929999999</v>
      </c>
      <c r="N6815">
        <f>M6815-'Projectile Motion Calculations'!$D$2</f>
        <v>-826.54798471554909</v>
      </c>
      <c r="P6815">
        <f t="shared" si="533"/>
        <v>-0.68825830255473175</v>
      </c>
    </row>
    <row r="6816" spans="1:16" x14ac:dyDescent="0.2">
      <c r="A6816">
        <f t="shared" si="535"/>
        <v>3.2916666666667744</v>
      </c>
      <c r="C6816">
        <f>('Raw Data'!A6814+'Raw Data'!B6814)*128.337</f>
        <v>0</v>
      </c>
      <c r="D6816">
        <f>('Raw Data'!C6814+'Raw Data'!D6814)*128.419</f>
        <v>-0.62668471999999997</v>
      </c>
      <c r="E6816">
        <f>('Raw Data'!E6814+'Raw Data'!F6814+'Raw Data'!G6814+'Raw Data'!H6814)*259.538</f>
        <v>-2.53309088</v>
      </c>
      <c r="G6816">
        <f>('Raw Data'!I6814+'Raw Data'!J6814)*127.233</f>
        <v>-1.86396345</v>
      </c>
      <c r="H6816">
        <f>('Raw Data'!K6814+'Raw Data'!L6814)*128.041</f>
        <v>-4.3751609699999996</v>
      </c>
      <c r="I6816">
        <f>('Raw Data'!M6814+'Raw Data'!N6814+'Raw Data'!O6814+'Raw Data'!P6814)*260.417</f>
        <v>-12.69532875</v>
      </c>
      <c r="K6816">
        <f t="shared" si="534"/>
        <v>-1.86396345</v>
      </c>
      <c r="L6816">
        <f t="shared" si="531"/>
        <v>-5.0018456899999997</v>
      </c>
      <c r="M6816">
        <f t="shared" si="532"/>
        <v>-15.228419629999999</v>
      </c>
      <c r="N6816">
        <f>M6816-'Projectile Motion Calculations'!$D$2</f>
        <v>-825.27194141554901</v>
      </c>
      <c r="P6816">
        <f t="shared" si="533"/>
        <v>-0.68772661784639832</v>
      </c>
    </row>
    <row r="6817" spans="1:16" x14ac:dyDescent="0.2">
      <c r="A6817">
        <f t="shared" si="535"/>
        <v>3.2925000000001079</v>
      </c>
      <c r="C6817">
        <f>('Raw Data'!A6815+'Raw Data'!B6815)*128.337</f>
        <v>0</v>
      </c>
      <c r="D6817">
        <f>('Raw Data'!C6815+'Raw Data'!D6815)*128.419</f>
        <v>-0.62668471999999997</v>
      </c>
      <c r="E6817">
        <f>('Raw Data'!E6815+'Raw Data'!F6815+'Raw Data'!G6815+'Raw Data'!H6815)*259.538</f>
        <v>-2.53309088</v>
      </c>
      <c r="G6817">
        <f>('Raw Data'!I6815+'Raw Data'!J6815)*127.233</f>
        <v>-1.24179408</v>
      </c>
      <c r="H6817">
        <f>('Raw Data'!K6815+'Raw Data'!L6815)*128.041</f>
        <v>-4.3751609699999996</v>
      </c>
      <c r="I6817">
        <f>('Raw Data'!M6815+'Raw Data'!N6815+'Raw Data'!O6815+'Raw Data'!P6815)*260.417</f>
        <v>-12.69532875</v>
      </c>
      <c r="K6817">
        <f t="shared" si="534"/>
        <v>-1.24179408</v>
      </c>
      <c r="L6817">
        <f t="shared" si="531"/>
        <v>-5.0018456899999997</v>
      </c>
      <c r="M6817">
        <f t="shared" si="532"/>
        <v>-15.228419629999999</v>
      </c>
      <c r="N6817">
        <f>M6817-'Projectile Motion Calculations'!$D$2</f>
        <v>-825.27194141554901</v>
      </c>
      <c r="P6817">
        <f t="shared" si="533"/>
        <v>-0.68878890219223177</v>
      </c>
    </row>
    <row r="6818" spans="1:16" x14ac:dyDescent="0.2">
      <c r="A6818">
        <f t="shared" si="535"/>
        <v>3.2933333333334414</v>
      </c>
      <c r="C6818">
        <f>('Raw Data'!A6816+'Raw Data'!B6816)*128.337</f>
        <v>-0.62628455999999988</v>
      </c>
      <c r="D6818">
        <f>('Raw Data'!C6816+'Raw Data'!D6816)*128.419</f>
        <v>-1.2533694399999999</v>
      </c>
      <c r="E6818">
        <f>('Raw Data'!E6816+'Raw Data'!F6816+'Raw Data'!G6816+'Raw Data'!H6816)*259.538</f>
        <v>-2.53309088</v>
      </c>
      <c r="G6818">
        <f>('Raw Data'!I6816+'Raw Data'!J6816)*127.233</f>
        <v>-1.24179408</v>
      </c>
      <c r="H6818">
        <f>('Raw Data'!K6816+'Raw Data'!L6816)*128.041</f>
        <v>-4.3751609699999996</v>
      </c>
      <c r="I6818">
        <f>('Raw Data'!M6816+'Raw Data'!N6816+'Raw Data'!O6816+'Raw Data'!P6816)*260.417</f>
        <v>-15.244811179999999</v>
      </c>
      <c r="K6818">
        <f t="shared" si="534"/>
        <v>-1.8680786399999998</v>
      </c>
      <c r="L6818">
        <f t="shared" si="531"/>
        <v>-5.6285304099999998</v>
      </c>
      <c r="M6818">
        <f t="shared" si="532"/>
        <v>-17.777902059999999</v>
      </c>
      <c r="N6818">
        <f>M6818-'Projectile Motion Calculations'!$D$2</f>
        <v>-827.82142384554902</v>
      </c>
      <c r="P6818">
        <f t="shared" si="533"/>
        <v>-0.6893205869005653</v>
      </c>
    </row>
    <row r="6819" spans="1:16" x14ac:dyDescent="0.2">
      <c r="A6819">
        <f t="shared" si="535"/>
        <v>3.2941666666667748</v>
      </c>
      <c r="C6819">
        <f>('Raw Data'!A6817+'Raw Data'!B6817)*128.337</f>
        <v>-0.62628455999999988</v>
      </c>
      <c r="D6819">
        <f>('Raw Data'!C6817+'Raw Data'!D6817)*128.419</f>
        <v>-1.2533694399999999</v>
      </c>
      <c r="E6819">
        <f>('Raw Data'!E6817+'Raw Data'!F6817+'Raw Data'!G6817+'Raw Data'!H6817)*259.538</f>
        <v>-2.53309088</v>
      </c>
      <c r="G6819">
        <f>('Raw Data'!I6817+'Raw Data'!J6817)*127.233</f>
        <v>-1.86396345</v>
      </c>
      <c r="H6819">
        <f>('Raw Data'!K6817+'Raw Data'!L6817)*128.041</f>
        <v>-4.3751609699999996</v>
      </c>
      <c r="I6819">
        <f>('Raw Data'!M6817+'Raw Data'!N6817+'Raw Data'!O6817+'Raw Data'!P6817)*260.417</f>
        <v>-13.971372049999999</v>
      </c>
      <c r="K6819">
        <f t="shared" si="534"/>
        <v>-2.4902480099999997</v>
      </c>
      <c r="L6819">
        <f t="shared" si="531"/>
        <v>-5.6285304099999998</v>
      </c>
      <c r="M6819">
        <f t="shared" si="532"/>
        <v>-16.504462929999999</v>
      </c>
      <c r="N6819">
        <f>M6819-'Projectile Motion Calculations'!$D$2</f>
        <v>-826.54798471554909</v>
      </c>
      <c r="P6819">
        <f t="shared" si="533"/>
        <v>-0.68826225999639845</v>
      </c>
    </row>
    <row r="6820" spans="1:16" x14ac:dyDescent="0.2">
      <c r="A6820">
        <f t="shared" si="535"/>
        <v>3.2950000000001083</v>
      </c>
      <c r="C6820">
        <f>('Raw Data'!A6818+'Raw Data'!B6818)*128.337</f>
        <v>-0.62628455999999988</v>
      </c>
      <c r="D6820">
        <f>('Raw Data'!C6818+'Raw Data'!D6818)*128.419</f>
        <v>-0.62668471999999997</v>
      </c>
      <c r="E6820">
        <f>('Raw Data'!E6818+'Raw Data'!F6818+'Raw Data'!G6818+'Raw Data'!H6818)*259.538</f>
        <v>-1.26654544</v>
      </c>
      <c r="G6820">
        <f>('Raw Data'!I6818+'Raw Data'!J6818)*127.233</f>
        <v>-1.24179408</v>
      </c>
      <c r="H6820">
        <f>('Raw Data'!K6818+'Raw Data'!L6818)*128.041</f>
        <v>-5.0025618700000001</v>
      </c>
      <c r="I6820">
        <f>('Raw Data'!M6818+'Raw Data'!N6818+'Raw Data'!O6818+'Raw Data'!P6818)*260.417</f>
        <v>-13.971372049999999</v>
      </c>
      <c r="K6820">
        <f t="shared" si="534"/>
        <v>-1.8680786399999998</v>
      </c>
      <c r="L6820">
        <f t="shared" si="531"/>
        <v>-5.6292465900000002</v>
      </c>
      <c r="M6820">
        <f t="shared" si="532"/>
        <v>-15.237917489999999</v>
      </c>
      <c r="N6820">
        <f>M6820-'Projectile Motion Calculations'!$D$2</f>
        <v>-825.28143927554902</v>
      </c>
      <c r="P6820">
        <f t="shared" si="533"/>
        <v>-0.68773057528806503</v>
      </c>
    </row>
    <row r="6821" spans="1:16" x14ac:dyDescent="0.2">
      <c r="A6821">
        <f t="shared" si="535"/>
        <v>3.2958333333334418</v>
      </c>
      <c r="C6821">
        <f>('Raw Data'!A6819+'Raw Data'!B6819)*128.337</f>
        <v>-0.62628455999999988</v>
      </c>
      <c r="D6821">
        <f>('Raw Data'!C6819+'Raw Data'!D6819)*128.419</f>
        <v>-0.62668471999999997</v>
      </c>
      <c r="E6821">
        <f>('Raw Data'!E6819+'Raw Data'!F6819+'Raw Data'!G6819+'Raw Data'!H6819)*259.538</f>
        <v>-2.53309088</v>
      </c>
      <c r="G6821">
        <f>('Raw Data'!I6819+'Raw Data'!J6819)*127.233</f>
        <v>-0.62089704000000001</v>
      </c>
      <c r="H6821">
        <f>('Raw Data'!K6819+'Raw Data'!L6819)*128.041</f>
        <v>-5.0025618700000001</v>
      </c>
      <c r="I6821">
        <f>('Raw Data'!M6819+'Raw Data'!N6819+'Raw Data'!O6819+'Raw Data'!P6819)*260.417</f>
        <v>-12.69532875</v>
      </c>
      <c r="K6821">
        <f t="shared" si="534"/>
        <v>-1.2471815999999998</v>
      </c>
      <c r="L6821">
        <f t="shared" si="531"/>
        <v>-5.6292465900000002</v>
      </c>
      <c r="M6821">
        <f t="shared" si="532"/>
        <v>-15.228419629999999</v>
      </c>
      <c r="N6821">
        <f>M6821-'Projectile Motion Calculations'!$D$2</f>
        <v>-825.27194141554901</v>
      </c>
      <c r="P6821">
        <f t="shared" si="533"/>
        <v>-0.68878711122973191</v>
      </c>
    </row>
    <row r="6822" spans="1:16" x14ac:dyDescent="0.2">
      <c r="A6822">
        <f t="shared" si="535"/>
        <v>3.2966666666667752</v>
      </c>
      <c r="C6822">
        <f>('Raw Data'!A6820+'Raw Data'!B6820)*128.337</f>
        <v>-0.62628455999999988</v>
      </c>
      <c r="D6822">
        <f>('Raw Data'!C6820+'Raw Data'!D6820)*128.419</f>
        <v>-1.2533694399999999</v>
      </c>
      <c r="E6822">
        <f>('Raw Data'!E6820+'Raw Data'!F6820+'Raw Data'!G6820+'Raw Data'!H6820)*259.538</f>
        <v>-3.8022317000000001</v>
      </c>
      <c r="G6822">
        <f>('Raw Data'!I6820+'Raw Data'!J6820)*127.233</f>
        <v>-1.24179408</v>
      </c>
      <c r="H6822">
        <f>('Raw Data'!K6820+'Raw Data'!L6820)*128.041</f>
        <v>-4.3751609699999996</v>
      </c>
      <c r="I6822">
        <f>('Raw Data'!M6820+'Raw Data'!N6820+'Raw Data'!O6820+'Raw Data'!P6820)*260.417</f>
        <v>-13.971372049999999</v>
      </c>
      <c r="K6822">
        <f t="shared" si="534"/>
        <v>-1.8680786399999998</v>
      </c>
      <c r="L6822">
        <f t="shared" si="531"/>
        <v>-5.6285304099999998</v>
      </c>
      <c r="M6822">
        <f t="shared" si="532"/>
        <v>-17.773603749999999</v>
      </c>
      <c r="N6822">
        <f>M6822-'Projectile Motion Calculations'!$D$2</f>
        <v>-827.81712553554905</v>
      </c>
      <c r="P6822">
        <f t="shared" si="533"/>
        <v>-0.68931879593806522</v>
      </c>
    </row>
    <row r="6823" spans="1:16" x14ac:dyDescent="0.2">
      <c r="A6823">
        <f t="shared" si="535"/>
        <v>3.2975000000001087</v>
      </c>
      <c r="C6823">
        <f>('Raw Data'!A6821+'Raw Data'!B6821)*128.337</f>
        <v>-1.2525691199999998</v>
      </c>
      <c r="D6823">
        <f>('Raw Data'!C6821+'Raw Data'!D6821)*128.419</f>
        <v>-1.2533694399999999</v>
      </c>
      <c r="E6823">
        <f>('Raw Data'!E6821+'Raw Data'!F6821+'Raw Data'!G6821+'Raw Data'!H6821)*259.538</f>
        <v>-2.53309088</v>
      </c>
      <c r="G6823">
        <f>('Raw Data'!I6821+'Raw Data'!J6821)*127.233</f>
        <v>-1.24306641</v>
      </c>
      <c r="H6823">
        <f>('Raw Data'!K6821+'Raw Data'!L6821)*128.041</f>
        <v>-4.3751609699999996</v>
      </c>
      <c r="I6823">
        <f>('Raw Data'!M6821+'Raw Data'!N6821+'Raw Data'!O6821+'Raw Data'!P6821)*260.417</f>
        <v>-13.971372049999999</v>
      </c>
      <c r="K6823">
        <f t="shared" si="534"/>
        <v>-2.4956355299999995</v>
      </c>
      <c r="L6823">
        <f t="shared" si="531"/>
        <v>-5.6285304099999998</v>
      </c>
      <c r="M6823">
        <f t="shared" si="532"/>
        <v>-16.504462929999999</v>
      </c>
      <c r="N6823">
        <f>M6823-'Projectile Motion Calculations'!$D$2</f>
        <v>-826.54798471554909</v>
      </c>
      <c r="P6823">
        <f t="shared" si="533"/>
        <v>-0.6893205869005653</v>
      </c>
    </row>
    <row r="6824" spans="1:16" x14ac:dyDescent="0.2">
      <c r="A6824">
        <f t="shared" si="535"/>
        <v>3.2983333333334421</v>
      </c>
      <c r="C6824">
        <f>('Raw Data'!A6822+'Raw Data'!B6822)*128.337</f>
        <v>-0.62628455999999988</v>
      </c>
      <c r="D6824">
        <f>('Raw Data'!C6822+'Raw Data'!D6822)*128.419</f>
        <v>-1.88133835</v>
      </c>
      <c r="E6824">
        <f>('Raw Data'!E6822+'Raw Data'!F6822+'Raw Data'!G6822+'Raw Data'!H6822)*259.538</f>
        <v>-2.53309088</v>
      </c>
      <c r="G6824">
        <f>('Raw Data'!I6822+'Raw Data'!J6822)*127.233</f>
        <v>-1.24306641</v>
      </c>
      <c r="H6824">
        <f>('Raw Data'!K6822+'Raw Data'!L6822)*128.041</f>
        <v>-4.3751609699999996</v>
      </c>
      <c r="I6824">
        <f>('Raw Data'!M6822+'Raw Data'!N6822+'Raw Data'!O6822+'Raw Data'!P6822)*260.417</f>
        <v>-15.244811179999999</v>
      </c>
      <c r="K6824">
        <f t="shared" si="534"/>
        <v>-1.8693509699999997</v>
      </c>
      <c r="L6824">
        <f t="shared" si="531"/>
        <v>-6.2564993199999996</v>
      </c>
      <c r="M6824">
        <f t="shared" si="532"/>
        <v>-17.777902059999999</v>
      </c>
      <c r="N6824">
        <f>M6824-'Projectile Motion Calculations'!$D$2</f>
        <v>-827.82142384554902</v>
      </c>
      <c r="P6824">
        <f t="shared" si="533"/>
        <v>-0.68931771086723204</v>
      </c>
    </row>
    <row r="6825" spans="1:16" x14ac:dyDescent="0.2">
      <c r="A6825">
        <f t="shared" si="535"/>
        <v>3.2991666666667756</v>
      </c>
      <c r="C6825">
        <f>('Raw Data'!A6823+'Raw Data'!B6823)*128.337</f>
        <v>-0.62628455999999988</v>
      </c>
      <c r="D6825">
        <f>('Raw Data'!C6823+'Raw Data'!D6823)*128.419</f>
        <v>-1.2533694399999999</v>
      </c>
      <c r="E6825">
        <f>('Raw Data'!E6823+'Raw Data'!F6823+'Raw Data'!G6823+'Raw Data'!H6823)*259.538</f>
        <v>-3.8022317000000001</v>
      </c>
      <c r="G6825">
        <f>('Raw Data'!I6823+'Raw Data'!J6823)*127.233</f>
        <v>-1.86396345</v>
      </c>
      <c r="H6825">
        <f>('Raw Data'!K6823+'Raw Data'!L6823)*128.041</f>
        <v>-4.3751609699999996</v>
      </c>
      <c r="I6825">
        <f>('Raw Data'!M6823+'Raw Data'!N6823+'Raw Data'!O6823+'Raw Data'!P6823)*260.417</f>
        <v>-12.69532875</v>
      </c>
      <c r="K6825">
        <f t="shared" si="534"/>
        <v>-2.4902480099999997</v>
      </c>
      <c r="L6825">
        <f t="shared" si="531"/>
        <v>-5.6285304099999998</v>
      </c>
      <c r="M6825">
        <f t="shared" si="532"/>
        <v>-16.497560450000002</v>
      </c>
      <c r="N6825">
        <f>M6825-'Projectile Motion Calculations'!$D$2</f>
        <v>-826.54108223554908</v>
      </c>
      <c r="P6825">
        <f t="shared" si="533"/>
        <v>-0.68825830255473175</v>
      </c>
    </row>
    <row r="6826" spans="1:16" x14ac:dyDescent="0.2">
      <c r="A6826">
        <f t="shared" si="535"/>
        <v>3.3000000000001091</v>
      </c>
      <c r="C6826">
        <f>('Raw Data'!A6824+'Raw Data'!B6824)*128.337</f>
        <v>-1.2525691199999998</v>
      </c>
      <c r="D6826">
        <f>('Raw Data'!C6824+'Raw Data'!D6824)*128.419</f>
        <v>-0.62668471999999997</v>
      </c>
      <c r="E6826">
        <f>('Raw Data'!E6824+'Raw Data'!F6824+'Raw Data'!G6824+'Raw Data'!H6824)*259.538</f>
        <v>-1.2639500600000002</v>
      </c>
      <c r="G6826">
        <f>('Raw Data'!I6824+'Raw Data'!J6824)*127.233</f>
        <v>-1.24179408</v>
      </c>
      <c r="H6826">
        <f>('Raw Data'!K6824+'Raw Data'!L6824)*128.041</f>
        <v>-3.7490404800000001</v>
      </c>
      <c r="I6826">
        <f>('Raw Data'!M6824+'Raw Data'!N6824+'Raw Data'!O6824+'Raw Data'!P6824)*260.417</f>
        <v>-13.971372049999999</v>
      </c>
      <c r="K6826">
        <f t="shared" si="534"/>
        <v>-2.4943631999999996</v>
      </c>
      <c r="L6826">
        <f t="shared" si="531"/>
        <v>-4.3757251999999998</v>
      </c>
      <c r="M6826">
        <f t="shared" si="532"/>
        <v>-15.23532211</v>
      </c>
      <c r="N6826">
        <f>M6826-'Projectile Motion Calculations'!$D$2</f>
        <v>-825.27884389554902</v>
      </c>
      <c r="P6826">
        <f t="shared" si="533"/>
        <v>-0.68825830255473175</v>
      </c>
    </row>
    <row r="6827" spans="1:16" x14ac:dyDescent="0.2">
      <c r="A6827">
        <f t="shared" si="535"/>
        <v>3.3008333333334425</v>
      </c>
      <c r="C6827">
        <f>('Raw Data'!A6825+'Raw Data'!B6825)*128.337</f>
        <v>0</v>
      </c>
      <c r="D6827">
        <f>('Raw Data'!C6825+'Raw Data'!D6825)*128.419</f>
        <v>-0.62668471999999997</v>
      </c>
      <c r="E6827">
        <f>('Raw Data'!E6825+'Raw Data'!F6825+'Raw Data'!G6825+'Raw Data'!H6825)*259.538</f>
        <v>-3.8022317000000001</v>
      </c>
      <c r="G6827">
        <f>('Raw Data'!I6825+'Raw Data'!J6825)*127.233</f>
        <v>-0.62089704000000001</v>
      </c>
      <c r="H6827">
        <f>('Raw Data'!K6825+'Raw Data'!L6825)*128.041</f>
        <v>-5.0025618700000001</v>
      </c>
      <c r="I6827">
        <f>('Raw Data'!M6825+'Raw Data'!N6825+'Raw Data'!O6825+'Raw Data'!P6825)*260.417</f>
        <v>-12.69532875</v>
      </c>
      <c r="K6827">
        <f t="shared" si="534"/>
        <v>-0.62089704000000001</v>
      </c>
      <c r="L6827">
        <f t="shared" si="531"/>
        <v>-5.6292465900000002</v>
      </c>
      <c r="M6827">
        <f t="shared" si="532"/>
        <v>-16.497560450000002</v>
      </c>
      <c r="N6827">
        <f>M6827-'Projectile Motion Calculations'!$D$2</f>
        <v>-826.54108223554908</v>
      </c>
      <c r="P6827">
        <f t="shared" si="533"/>
        <v>-0.68931120044223193</v>
      </c>
    </row>
    <row r="6828" spans="1:16" x14ac:dyDescent="0.2">
      <c r="A6828">
        <f t="shared" si="535"/>
        <v>3.301666666666776</v>
      </c>
      <c r="C6828">
        <f>('Raw Data'!A6826+'Raw Data'!B6826)*128.337</f>
        <v>0</v>
      </c>
      <c r="D6828">
        <f>('Raw Data'!C6826+'Raw Data'!D6826)*128.419</f>
        <v>-0.62668471999999997</v>
      </c>
      <c r="E6828">
        <f>('Raw Data'!E6826+'Raw Data'!F6826+'Raw Data'!G6826+'Raw Data'!H6826)*259.538</f>
        <v>-2.53309088</v>
      </c>
      <c r="G6828">
        <f>('Raw Data'!I6826+'Raw Data'!J6826)*127.233</f>
        <v>-1.86396345</v>
      </c>
      <c r="H6828">
        <f>('Raw Data'!K6826+'Raw Data'!L6826)*128.041</f>
        <v>-5.0025618700000001</v>
      </c>
      <c r="I6828">
        <f>('Raw Data'!M6826+'Raw Data'!N6826+'Raw Data'!O6826+'Raw Data'!P6826)*260.417</f>
        <v>-15.229186159999999</v>
      </c>
      <c r="K6828">
        <f t="shared" si="534"/>
        <v>-1.86396345</v>
      </c>
      <c r="L6828">
        <f t="shared" si="531"/>
        <v>-5.6292465900000002</v>
      </c>
      <c r="M6828">
        <f t="shared" si="532"/>
        <v>-17.762277040000001</v>
      </c>
      <c r="N6828">
        <f>M6828-'Projectile Motion Calculations'!$D$2</f>
        <v>-827.805798825549</v>
      </c>
      <c r="P6828">
        <f t="shared" si="533"/>
        <v>-0.68825754053389843</v>
      </c>
    </row>
    <row r="6829" spans="1:16" x14ac:dyDescent="0.2">
      <c r="A6829">
        <f t="shared" si="535"/>
        <v>3.3025000000001095</v>
      </c>
      <c r="C6829">
        <f>('Raw Data'!A6827+'Raw Data'!B6827)*128.337</f>
        <v>-1.2525691199999998</v>
      </c>
      <c r="D6829">
        <f>('Raw Data'!C6827+'Raw Data'!D6827)*128.419</f>
        <v>-0.62668471999999997</v>
      </c>
      <c r="E6829">
        <f>('Raw Data'!E6827+'Raw Data'!F6827+'Raw Data'!G6827+'Raw Data'!H6827)*259.538</f>
        <v>2.5953799999998942E-3</v>
      </c>
      <c r="G6829">
        <f>('Raw Data'!I6827+'Raw Data'!J6827)*127.233</f>
        <v>-1.24306641</v>
      </c>
      <c r="H6829">
        <f>('Raw Data'!K6827+'Raw Data'!L6827)*128.041</f>
        <v>-4.3751609699999996</v>
      </c>
      <c r="I6829">
        <f>('Raw Data'!M6827+'Raw Data'!N6827+'Raw Data'!O6827+'Raw Data'!P6827)*260.417</f>
        <v>-13.971372049999999</v>
      </c>
      <c r="K6829">
        <f t="shared" si="534"/>
        <v>-2.4956355299999995</v>
      </c>
      <c r="L6829">
        <f t="shared" si="531"/>
        <v>-5.0018456899999997</v>
      </c>
      <c r="M6829">
        <f t="shared" si="532"/>
        <v>-13.968776669999999</v>
      </c>
      <c r="N6829">
        <f>M6829-'Projectile Motion Calculations'!$D$2</f>
        <v>-824.01229845554906</v>
      </c>
      <c r="P6829">
        <f t="shared" si="533"/>
        <v>-0.68720464264639836</v>
      </c>
    </row>
    <row r="6830" spans="1:16" x14ac:dyDescent="0.2">
      <c r="A6830">
        <f t="shared" si="535"/>
        <v>3.3033333333334429</v>
      </c>
      <c r="C6830">
        <f>('Raw Data'!A6828+'Raw Data'!B6828)*128.337</f>
        <v>-1.2525691199999998</v>
      </c>
      <c r="D6830">
        <f>('Raw Data'!C6828+'Raw Data'!D6828)*128.419</f>
        <v>-0.62668471999999997</v>
      </c>
      <c r="E6830">
        <f>('Raw Data'!E6828+'Raw Data'!F6828+'Raw Data'!G6828+'Raw Data'!H6828)*259.538</f>
        <v>-1.2639500600000002</v>
      </c>
      <c r="G6830">
        <f>('Raw Data'!I6828+'Raw Data'!J6828)*127.233</f>
        <v>-1.24179408</v>
      </c>
      <c r="H6830">
        <f>('Raw Data'!K6828+'Raw Data'!L6828)*128.041</f>
        <v>-4.3751609699999996</v>
      </c>
      <c r="I6830">
        <f>('Raw Data'!M6828+'Raw Data'!N6828+'Raw Data'!O6828+'Raw Data'!P6828)*260.417</f>
        <v>-13.971372049999999</v>
      </c>
      <c r="K6830">
        <f t="shared" si="534"/>
        <v>-2.4943631999999996</v>
      </c>
      <c r="L6830">
        <f t="shared" si="531"/>
        <v>-5.0018456899999997</v>
      </c>
      <c r="M6830">
        <f t="shared" si="532"/>
        <v>-15.23532211</v>
      </c>
      <c r="N6830">
        <f>M6830-'Projectile Motion Calculations'!$D$2</f>
        <v>-825.27884389554902</v>
      </c>
      <c r="P6830">
        <f t="shared" si="533"/>
        <v>-0.68826117858806513</v>
      </c>
    </row>
    <row r="6831" spans="1:16" x14ac:dyDescent="0.2">
      <c r="A6831">
        <f t="shared" si="535"/>
        <v>3.3041666666667764</v>
      </c>
      <c r="C6831">
        <f>('Raw Data'!A6829+'Raw Data'!B6829)*128.337</f>
        <v>-0.62628455999999988</v>
      </c>
      <c r="D6831">
        <f>('Raw Data'!C6829+'Raw Data'!D6829)*128.419</f>
        <v>-1.2533694399999999</v>
      </c>
      <c r="E6831">
        <f>('Raw Data'!E6829+'Raw Data'!F6829+'Raw Data'!G6829+'Raw Data'!H6829)*259.538</f>
        <v>-2.53309088</v>
      </c>
      <c r="G6831">
        <f>('Raw Data'!I6829+'Raw Data'!J6829)*127.233</f>
        <v>-0.62089704000000001</v>
      </c>
      <c r="H6831">
        <f>('Raw Data'!K6829+'Raw Data'!L6829)*128.041</f>
        <v>-4.3764413800000002</v>
      </c>
      <c r="I6831">
        <f>('Raw Data'!M6829+'Raw Data'!N6829+'Raw Data'!O6829+'Raw Data'!P6829)*260.417</f>
        <v>-13.971372049999999</v>
      </c>
      <c r="K6831">
        <f t="shared" si="534"/>
        <v>-1.2471815999999998</v>
      </c>
      <c r="L6831">
        <f t="shared" si="531"/>
        <v>-5.6298108200000003</v>
      </c>
      <c r="M6831">
        <f t="shared" si="532"/>
        <v>-16.504462929999999</v>
      </c>
      <c r="N6831">
        <f>M6831-'Projectile Motion Calculations'!$D$2</f>
        <v>-826.54798471554909</v>
      </c>
      <c r="P6831">
        <f t="shared" si="533"/>
        <v>-0.68825830255473175</v>
      </c>
    </row>
    <row r="6832" spans="1:16" x14ac:dyDescent="0.2">
      <c r="A6832">
        <f t="shared" si="535"/>
        <v>3.3050000000001098</v>
      </c>
      <c r="C6832">
        <f>('Raw Data'!A6830+'Raw Data'!B6830)*128.337</f>
        <v>-0.62628455999999988</v>
      </c>
      <c r="D6832">
        <f>('Raw Data'!C6830+'Raw Data'!D6830)*128.419</f>
        <v>-1.2533694399999999</v>
      </c>
      <c r="E6832">
        <f>('Raw Data'!E6830+'Raw Data'!F6830+'Raw Data'!G6830+'Raw Data'!H6830)*259.538</f>
        <v>-2.53309088</v>
      </c>
      <c r="G6832">
        <f>('Raw Data'!I6830+'Raw Data'!J6830)*127.233</f>
        <v>-0.62089704000000001</v>
      </c>
      <c r="H6832">
        <f>('Raw Data'!K6830+'Raw Data'!L6830)*128.041</f>
        <v>-4.3751609699999996</v>
      </c>
      <c r="I6832">
        <f>('Raw Data'!M6830+'Raw Data'!N6830+'Raw Data'!O6830+'Raw Data'!P6830)*260.417</f>
        <v>-12.69532875</v>
      </c>
      <c r="K6832">
        <f t="shared" si="534"/>
        <v>-1.2471815999999998</v>
      </c>
      <c r="L6832">
        <f t="shared" si="531"/>
        <v>-5.6285304099999998</v>
      </c>
      <c r="M6832">
        <f t="shared" si="532"/>
        <v>-15.228419629999999</v>
      </c>
      <c r="N6832">
        <f>M6832-'Projectile Motion Calculations'!$D$2</f>
        <v>-825.27194141554901</v>
      </c>
      <c r="P6832">
        <f t="shared" si="533"/>
        <v>-0.68878711122973191</v>
      </c>
    </row>
    <row r="6833" spans="1:16" x14ac:dyDescent="0.2">
      <c r="A6833">
        <f t="shared" si="535"/>
        <v>3.3058333333334433</v>
      </c>
      <c r="C6833">
        <f>('Raw Data'!A6831+'Raw Data'!B6831)*128.337</f>
        <v>-0.62628455999999988</v>
      </c>
      <c r="D6833">
        <f>('Raw Data'!C6831+'Raw Data'!D6831)*128.419</f>
        <v>-1.2533694399999999</v>
      </c>
      <c r="E6833">
        <f>('Raw Data'!E6831+'Raw Data'!F6831+'Raw Data'!G6831+'Raw Data'!H6831)*259.538</f>
        <v>-3.8022317000000001</v>
      </c>
      <c r="G6833">
        <f>('Raw Data'!I6831+'Raw Data'!J6831)*127.233</f>
        <v>-1.86396345</v>
      </c>
      <c r="H6833">
        <f>('Raw Data'!K6831+'Raw Data'!L6831)*128.041</f>
        <v>-3.7490404800000001</v>
      </c>
      <c r="I6833">
        <f>('Raw Data'!M6831+'Raw Data'!N6831+'Raw Data'!O6831+'Raw Data'!P6831)*260.417</f>
        <v>-13.971372049999999</v>
      </c>
      <c r="K6833">
        <f t="shared" si="534"/>
        <v>-2.4902480099999997</v>
      </c>
      <c r="L6833">
        <f t="shared" si="531"/>
        <v>-5.0024099199999998</v>
      </c>
      <c r="M6833">
        <f t="shared" si="532"/>
        <v>-17.773603749999999</v>
      </c>
      <c r="N6833">
        <f>M6833-'Projectile Motion Calculations'!$D$2</f>
        <v>-827.81712553554905</v>
      </c>
      <c r="P6833">
        <f t="shared" si="533"/>
        <v>-0.68984180007973206</v>
      </c>
    </row>
    <row r="6834" spans="1:16" x14ac:dyDescent="0.2">
      <c r="A6834">
        <f t="shared" si="535"/>
        <v>3.3066666666667768</v>
      </c>
      <c r="C6834">
        <f>('Raw Data'!A6832+'Raw Data'!B6832)*128.337</f>
        <v>0</v>
      </c>
      <c r="D6834">
        <f>('Raw Data'!C6832+'Raw Data'!D6832)*128.419</f>
        <v>-1.2533694399999999</v>
      </c>
      <c r="E6834">
        <f>('Raw Data'!E6832+'Raw Data'!F6832+'Raw Data'!G6832+'Raw Data'!H6832)*259.538</f>
        <v>-2.53309088</v>
      </c>
      <c r="G6834">
        <f>('Raw Data'!I6832+'Raw Data'!J6832)*127.233</f>
        <v>-1.86396345</v>
      </c>
      <c r="H6834">
        <f>('Raw Data'!K6832+'Raw Data'!L6832)*128.041</f>
        <v>-4.3751609699999996</v>
      </c>
      <c r="I6834">
        <f>('Raw Data'!M6832+'Raw Data'!N6832+'Raw Data'!O6832+'Raw Data'!P6832)*260.417</f>
        <v>-15.226581989999998</v>
      </c>
      <c r="K6834">
        <f t="shared" si="534"/>
        <v>-1.86396345</v>
      </c>
      <c r="L6834">
        <f t="shared" si="531"/>
        <v>-5.6285304099999998</v>
      </c>
      <c r="M6834">
        <f t="shared" si="532"/>
        <v>-17.759672869999999</v>
      </c>
      <c r="N6834">
        <f>M6834-'Projectile Motion Calculations'!$D$2</f>
        <v>-827.80319465554908</v>
      </c>
      <c r="P6834">
        <f t="shared" si="533"/>
        <v>-0.68930935335056531</v>
      </c>
    </row>
    <row r="6835" spans="1:16" x14ac:dyDescent="0.2">
      <c r="A6835">
        <f t="shared" si="535"/>
        <v>3.3075000000001102</v>
      </c>
      <c r="C6835">
        <f>('Raw Data'!A6833+'Raw Data'!B6833)*128.337</f>
        <v>0</v>
      </c>
      <c r="D6835">
        <f>('Raw Data'!C6833+'Raw Data'!D6833)*128.419</f>
        <v>-1.2533694399999999</v>
      </c>
      <c r="E6835">
        <f>('Raw Data'!E6833+'Raw Data'!F6833+'Raw Data'!G6833+'Raw Data'!H6833)*259.538</f>
        <v>-1.26654544</v>
      </c>
      <c r="G6835">
        <f>('Raw Data'!I6833+'Raw Data'!J6833)*127.233</f>
        <v>-1.24306641</v>
      </c>
      <c r="H6835">
        <f>('Raw Data'!K6833+'Raw Data'!L6833)*128.041</f>
        <v>-4.3751609699999996</v>
      </c>
      <c r="I6835">
        <f>('Raw Data'!M6833+'Raw Data'!N6833+'Raw Data'!O6833+'Raw Data'!P6833)*260.417</f>
        <v>-15.229186159999999</v>
      </c>
      <c r="K6835">
        <f t="shared" si="534"/>
        <v>-1.24306641</v>
      </c>
      <c r="L6835">
        <f t="shared" si="531"/>
        <v>-5.6285304099999998</v>
      </c>
      <c r="M6835">
        <f t="shared" si="532"/>
        <v>-16.495731599999999</v>
      </c>
      <c r="N6835">
        <f>M6835-'Projectile Motion Calculations'!$D$2</f>
        <v>-826.53925338554905</v>
      </c>
      <c r="P6835">
        <f t="shared" si="533"/>
        <v>-0.68825466450056516</v>
      </c>
    </row>
    <row r="6836" spans="1:16" x14ac:dyDescent="0.2">
      <c r="A6836">
        <f t="shared" si="535"/>
        <v>3.3083333333334437</v>
      </c>
      <c r="C6836">
        <f>('Raw Data'!A6834+'Raw Data'!B6834)*128.337</f>
        <v>-1.2525691199999998</v>
      </c>
      <c r="D6836">
        <f>('Raw Data'!C6834+'Raw Data'!D6834)*128.419</f>
        <v>-1.2533694399999999</v>
      </c>
      <c r="E6836">
        <f>('Raw Data'!E6834+'Raw Data'!F6834+'Raw Data'!G6834+'Raw Data'!H6834)*259.538</f>
        <v>-2.53309088</v>
      </c>
      <c r="G6836">
        <f>('Raw Data'!I6834+'Raw Data'!J6834)*127.233</f>
        <v>-1.86396345</v>
      </c>
      <c r="H6836">
        <f>('Raw Data'!K6834+'Raw Data'!L6834)*128.041</f>
        <v>-5.0025618700000001</v>
      </c>
      <c r="I6836">
        <f>('Raw Data'!M6834+'Raw Data'!N6834+'Raw Data'!O6834+'Raw Data'!P6834)*260.417</f>
        <v>-12.69532875</v>
      </c>
      <c r="K6836">
        <f t="shared" si="534"/>
        <v>-3.1165325699999995</v>
      </c>
      <c r="L6836">
        <f t="shared" si="531"/>
        <v>-6.2559313100000002</v>
      </c>
      <c r="M6836">
        <f t="shared" si="532"/>
        <v>-15.228419629999999</v>
      </c>
      <c r="N6836">
        <f>M6836-'Projectile Motion Calculations'!$D$2</f>
        <v>-825.27194141554901</v>
      </c>
      <c r="P6836">
        <f t="shared" si="533"/>
        <v>-0.68825466450056516</v>
      </c>
    </row>
    <row r="6837" spans="1:16" x14ac:dyDescent="0.2">
      <c r="A6837">
        <f t="shared" si="535"/>
        <v>3.3091666666667772</v>
      </c>
      <c r="C6837">
        <f>('Raw Data'!A6835+'Raw Data'!B6835)*128.337</f>
        <v>-0.62628455999999988</v>
      </c>
      <c r="D6837">
        <f>('Raw Data'!C6835+'Raw Data'!D6835)*128.419</f>
        <v>-1.88133835</v>
      </c>
      <c r="E6837">
        <f>('Raw Data'!E6835+'Raw Data'!F6835+'Raw Data'!G6835+'Raw Data'!H6835)*259.538</f>
        <v>-1.26654544</v>
      </c>
      <c r="G6837">
        <f>('Raw Data'!I6835+'Raw Data'!J6835)*127.233</f>
        <v>-1.24306641</v>
      </c>
      <c r="H6837">
        <f>('Raw Data'!K6835+'Raw Data'!L6835)*128.041</f>
        <v>-3.7490404800000001</v>
      </c>
      <c r="I6837">
        <f>('Raw Data'!M6835+'Raw Data'!N6835+'Raw Data'!O6835+'Raw Data'!P6835)*260.417</f>
        <v>-15.229186159999999</v>
      </c>
      <c r="K6837">
        <f t="shared" si="534"/>
        <v>-1.8693509699999997</v>
      </c>
      <c r="L6837">
        <f t="shared" si="531"/>
        <v>-5.6303788299999997</v>
      </c>
      <c r="M6837">
        <f t="shared" si="532"/>
        <v>-16.495731599999999</v>
      </c>
      <c r="N6837">
        <f>M6837-'Projectile Motion Calculations'!$D$2</f>
        <v>-826.53925338554905</v>
      </c>
      <c r="P6837">
        <f t="shared" si="533"/>
        <v>-0.68931228185056526</v>
      </c>
    </row>
    <row r="6838" spans="1:16" x14ac:dyDescent="0.2">
      <c r="A6838">
        <f t="shared" si="535"/>
        <v>3.3100000000001106</v>
      </c>
      <c r="C6838">
        <f>('Raw Data'!A6836+'Raw Data'!B6836)*128.337</f>
        <v>-0.62628455999999988</v>
      </c>
      <c r="D6838">
        <f>('Raw Data'!C6836+'Raw Data'!D6836)*128.419</f>
        <v>-1.25465363</v>
      </c>
      <c r="E6838">
        <f>('Raw Data'!E6836+'Raw Data'!F6836+'Raw Data'!G6836+'Raw Data'!H6836)*259.538</f>
        <v>-5.0713725199999997</v>
      </c>
      <c r="G6838">
        <f>('Raw Data'!I6836+'Raw Data'!J6836)*127.233</f>
        <v>-1.86396345</v>
      </c>
      <c r="H6838">
        <f>('Raw Data'!K6836+'Raw Data'!L6836)*128.041</f>
        <v>-4.3751609699999996</v>
      </c>
      <c r="I6838">
        <f>('Raw Data'!M6836+'Raw Data'!N6836+'Raw Data'!O6836+'Raw Data'!P6836)*260.417</f>
        <v>-12.69532875</v>
      </c>
      <c r="K6838">
        <f t="shared" si="534"/>
        <v>-2.4902480099999997</v>
      </c>
      <c r="L6838">
        <f t="shared" si="531"/>
        <v>-5.6298145999999996</v>
      </c>
      <c r="M6838">
        <f t="shared" si="532"/>
        <v>-17.766701269999999</v>
      </c>
      <c r="N6838">
        <f>M6838-'Projectile Motion Calculations'!$D$2</f>
        <v>-827.81022305554905</v>
      </c>
      <c r="P6838">
        <f t="shared" si="533"/>
        <v>-0.68825542652139848</v>
      </c>
    </row>
    <row r="6839" spans="1:16" x14ac:dyDescent="0.2">
      <c r="A6839">
        <f t="shared" si="535"/>
        <v>3.3108333333334441</v>
      </c>
      <c r="C6839">
        <f>('Raw Data'!A6837+'Raw Data'!B6837)*128.337</f>
        <v>-1.2525691199999998</v>
      </c>
      <c r="D6839">
        <f>('Raw Data'!C6837+'Raw Data'!D6837)*128.419</f>
        <v>-0.62668471999999997</v>
      </c>
      <c r="E6839">
        <f>('Raw Data'!E6837+'Raw Data'!F6837+'Raw Data'!G6837+'Raw Data'!H6837)*259.538</f>
        <v>-1.2639500600000002</v>
      </c>
      <c r="G6839">
        <f>('Raw Data'!I6837+'Raw Data'!J6837)*127.233</f>
        <v>-1.24179408</v>
      </c>
      <c r="H6839">
        <f>('Raw Data'!K6837+'Raw Data'!L6837)*128.041</f>
        <v>-4.3751609699999996</v>
      </c>
      <c r="I6839">
        <f>('Raw Data'!M6837+'Raw Data'!N6837+'Raw Data'!O6837+'Raw Data'!P6837)*260.417</f>
        <v>-12.69532875</v>
      </c>
      <c r="K6839">
        <f t="shared" si="534"/>
        <v>-2.4943631999999996</v>
      </c>
      <c r="L6839">
        <f t="shared" si="531"/>
        <v>-5.0018456899999997</v>
      </c>
      <c r="M6839">
        <f t="shared" si="532"/>
        <v>-13.959278810000001</v>
      </c>
      <c r="N6839">
        <f>M6839-'Projectile Motion Calculations'!$D$2</f>
        <v>-824.00280059554905</v>
      </c>
      <c r="P6839">
        <f t="shared" si="533"/>
        <v>-0.68719780917139828</v>
      </c>
    </row>
    <row r="6840" spans="1:16" x14ac:dyDescent="0.2">
      <c r="A6840">
        <f t="shared" si="535"/>
        <v>3.3116666666667776</v>
      </c>
      <c r="C6840">
        <f>('Raw Data'!A6838+'Raw Data'!B6838)*128.337</f>
        <v>0</v>
      </c>
      <c r="D6840">
        <f>('Raw Data'!C6838+'Raw Data'!D6838)*128.419</f>
        <v>-0.62668471999999997</v>
      </c>
      <c r="E6840">
        <f>('Raw Data'!E6838+'Raw Data'!F6838+'Raw Data'!G6838+'Raw Data'!H6838)*259.538</f>
        <v>-2.53309088</v>
      </c>
      <c r="G6840">
        <f>('Raw Data'!I6838+'Raw Data'!J6838)*127.233</f>
        <v>-1.24179408</v>
      </c>
      <c r="H6840">
        <f>('Raw Data'!K6838+'Raw Data'!L6838)*128.041</f>
        <v>-4.3751609699999996</v>
      </c>
      <c r="I6840">
        <f>('Raw Data'!M6838+'Raw Data'!N6838+'Raw Data'!O6838+'Raw Data'!P6838)*260.417</f>
        <v>-12.69532875</v>
      </c>
      <c r="K6840">
        <f t="shared" si="534"/>
        <v>-1.24179408</v>
      </c>
      <c r="L6840">
        <f t="shared" si="531"/>
        <v>-5.0018456899999997</v>
      </c>
      <c r="M6840">
        <f t="shared" si="532"/>
        <v>-15.228419629999999</v>
      </c>
      <c r="N6840">
        <f>M6840-'Projectile Motion Calculations'!$D$2</f>
        <v>-825.27194141554901</v>
      </c>
      <c r="P6840">
        <f t="shared" si="533"/>
        <v>-0.68878890219223177</v>
      </c>
    </row>
    <row r="6841" spans="1:16" x14ac:dyDescent="0.2">
      <c r="A6841">
        <f t="shared" si="535"/>
        <v>3.312500000000111</v>
      </c>
      <c r="C6841">
        <f>('Raw Data'!A6839+'Raw Data'!B6839)*128.337</f>
        <v>-0.62628455999999988</v>
      </c>
      <c r="D6841">
        <f>('Raw Data'!C6839+'Raw Data'!D6839)*128.419</f>
        <v>-1.2533694399999999</v>
      </c>
      <c r="E6841">
        <f>('Raw Data'!E6839+'Raw Data'!F6839+'Raw Data'!G6839+'Raw Data'!H6839)*259.538</f>
        <v>-2.53309088</v>
      </c>
      <c r="G6841">
        <f>('Raw Data'!I6839+'Raw Data'!J6839)*127.233</f>
        <v>-0.62089704000000001</v>
      </c>
      <c r="H6841">
        <f>('Raw Data'!K6839+'Raw Data'!L6839)*128.041</f>
        <v>-4.3751609699999996</v>
      </c>
      <c r="I6841">
        <f>('Raw Data'!M6839+'Raw Data'!N6839+'Raw Data'!O6839+'Raw Data'!P6839)*260.417</f>
        <v>-15.244811179999999</v>
      </c>
      <c r="K6841">
        <f t="shared" si="534"/>
        <v>-1.2471815999999998</v>
      </c>
      <c r="L6841">
        <f t="shared" si="531"/>
        <v>-5.6285304099999998</v>
      </c>
      <c r="M6841">
        <f t="shared" si="532"/>
        <v>-17.777902059999999</v>
      </c>
      <c r="N6841">
        <f>M6841-'Projectile Motion Calculations'!$D$2</f>
        <v>-827.82142384554902</v>
      </c>
      <c r="P6841">
        <f t="shared" si="533"/>
        <v>-0.6893205869005653</v>
      </c>
    </row>
    <row r="6842" spans="1:16" x14ac:dyDescent="0.2">
      <c r="A6842">
        <f t="shared" si="535"/>
        <v>3.3133333333334445</v>
      </c>
      <c r="C6842">
        <f>('Raw Data'!A6840+'Raw Data'!B6840)*128.337</f>
        <v>-0.62628455999999988</v>
      </c>
      <c r="D6842">
        <f>('Raw Data'!C6840+'Raw Data'!D6840)*128.419</f>
        <v>-1.88133835</v>
      </c>
      <c r="E6842">
        <f>('Raw Data'!E6840+'Raw Data'!F6840+'Raw Data'!G6840+'Raw Data'!H6840)*259.538</f>
        <v>-2.53309088</v>
      </c>
      <c r="G6842">
        <f>('Raw Data'!I6840+'Raw Data'!J6840)*127.233</f>
        <v>-1.86396345</v>
      </c>
      <c r="H6842">
        <f>('Raw Data'!K6840+'Raw Data'!L6840)*128.041</f>
        <v>-5.0025618700000001</v>
      </c>
      <c r="I6842">
        <f>('Raw Data'!M6840+'Raw Data'!N6840+'Raw Data'!O6840+'Raw Data'!P6840)*260.417</f>
        <v>-13.971372049999999</v>
      </c>
      <c r="K6842">
        <f t="shared" si="534"/>
        <v>-2.4902480099999997</v>
      </c>
      <c r="L6842">
        <f t="shared" si="531"/>
        <v>-6.8839002200000001</v>
      </c>
      <c r="M6842">
        <f t="shared" si="532"/>
        <v>-16.504462929999999</v>
      </c>
      <c r="N6842">
        <f>M6842-'Projectile Motion Calculations'!$D$2</f>
        <v>-826.54798471554909</v>
      </c>
      <c r="P6842">
        <f t="shared" si="533"/>
        <v>-0.68878711122973191</v>
      </c>
    </row>
    <row r="6843" spans="1:16" x14ac:dyDescent="0.2">
      <c r="A6843">
        <f t="shared" si="535"/>
        <v>3.3141666666667779</v>
      </c>
      <c r="C6843">
        <f>('Raw Data'!A6841+'Raw Data'!B6841)*128.337</f>
        <v>-0.62628455999999988</v>
      </c>
      <c r="D6843">
        <f>('Raw Data'!C6841+'Raw Data'!D6841)*128.419</f>
        <v>-1.2533694399999999</v>
      </c>
      <c r="E6843">
        <f>('Raw Data'!E6841+'Raw Data'!F6841+'Raw Data'!G6841+'Raw Data'!H6841)*259.538</f>
        <v>-3.8022317000000001</v>
      </c>
      <c r="G6843">
        <f>('Raw Data'!I6841+'Raw Data'!J6841)*127.233</f>
        <v>-1.86396345</v>
      </c>
      <c r="H6843">
        <f>('Raw Data'!K6841+'Raw Data'!L6841)*128.041</f>
        <v>-3.7490404800000001</v>
      </c>
      <c r="I6843">
        <f>('Raw Data'!M6841+'Raw Data'!N6841+'Raw Data'!O6841+'Raw Data'!P6841)*260.417</f>
        <v>-12.69532875</v>
      </c>
      <c r="K6843">
        <f t="shared" si="534"/>
        <v>-2.4902480099999997</v>
      </c>
      <c r="L6843">
        <f t="shared" si="531"/>
        <v>-5.0024099199999998</v>
      </c>
      <c r="M6843">
        <f t="shared" si="532"/>
        <v>-16.497560450000002</v>
      </c>
      <c r="N6843">
        <f>M6843-'Projectile Motion Calculations'!$D$2</f>
        <v>-826.54108223554908</v>
      </c>
      <c r="P6843">
        <f t="shared" si="533"/>
        <v>-0.68878711122973191</v>
      </c>
    </row>
    <row r="6844" spans="1:16" x14ac:dyDescent="0.2">
      <c r="A6844">
        <f t="shared" si="535"/>
        <v>3.3150000000001114</v>
      </c>
      <c r="C6844">
        <f>('Raw Data'!A6842+'Raw Data'!B6842)*128.337</f>
        <v>-0.62628455999999988</v>
      </c>
      <c r="D6844">
        <f>('Raw Data'!C6842+'Raw Data'!D6842)*128.419</f>
        <v>-1.2533694399999999</v>
      </c>
      <c r="E6844">
        <f>('Raw Data'!E6842+'Raw Data'!F6842+'Raw Data'!G6842+'Raw Data'!H6842)*259.538</f>
        <v>-2.53309088</v>
      </c>
      <c r="G6844">
        <f>('Raw Data'!I6842+'Raw Data'!J6842)*127.233</f>
        <v>-1.24179408</v>
      </c>
      <c r="H6844">
        <f>('Raw Data'!K6842+'Raw Data'!L6842)*128.041</f>
        <v>-4.3764413800000002</v>
      </c>
      <c r="I6844">
        <f>('Raw Data'!M6842+'Raw Data'!N6842+'Raw Data'!O6842+'Raw Data'!P6842)*260.417</f>
        <v>-13.971372049999999</v>
      </c>
      <c r="K6844">
        <f t="shared" si="534"/>
        <v>-1.8680786399999998</v>
      </c>
      <c r="L6844">
        <f t="shared" si="531"/>
        <v>-5.6298108200000003</v>
      </c>
      <c r="M6844">
        <f t="shared" si="532"/>
        <v>-16.504462929999999</v>
      </c>
      <c r="N6844">
        <f>M6844-'Projectile Motion Calculations'!$D$2</f>
        <v>-826.54798471554909</v>
      </c>
      <c r="P6844">
        <f t="shared" si="533"/>
        <v>-0.68931879593806522</v>
      </c>
    </row>
    <row r="6845" spans="1:16" x14ac:dyDescent="0.2">
      <c r="A6845">
        <f t="shared" si="535"/>
        <v>3.3158333333334449</v>
      </c>
      <c r="C6845">
        <f>('Raw Data'!A6843+'Raw Data'!B6843)*128.337</f>
        <v>-0.62628455999999988</v>
      </c>
      <c r="D6845">
        <f>('Raw Data'!C6843+'Raw Data'!D6843)*128.419</f>
        <v>-0.62668471999999997</v>
      </c>
      <c r="E6845">
        <f>('Raw Data'!E6843+'Raw Data'!F6843+'Raw Data'!G6843+'Raw Data'!H6843)*259.538</f>
        <v>-3.8022317000000001</v>
      </c>
      <c r="G6845">
        <f>('Raw Data'!I6843+'Raw Data'!J6843)*127.233</f>
        <v>-1.86396345</v>
      </c>
      <c r="H6845">
        <f>('Raw Data'!K6843+'Raw Data'!L6843)*128.041</f>
        <v>-4.3751609699999996</v>
      </c>
      <c r="I6845">
        <f>('Raw Data'!M6843+'Raw Data'!N6843+'Raw Data'!O6843+'Raw Data'!P6843)*260.417</f>
        <v>-13.971372049999999</v>
      </c>
      <c r="K6845">
        <f t="shared" si="534"/>
        <v>-2.4902480099999997</v>
      </c>
      <c r="L6845">
        <f t="shared" si="531"/>
        <v>-5.0018456899999997</v>
      </c>
      <c r="M6845">
        <f t="shared" si="532"/>
        <v>-17.773603749999999</v>
      </c>
      <c r="N6845">
        <f>M6845-'Projectile Motion Calculations'!$D$2</f>
        <v>-827.81712553554905</v>
      </c>
      <c r="P6845">
        <f t="shared" si="533"/>
        <v>-0.68984760461306538</v>
      </c>
    </row>
    <row r="6846" spans="1:16" x14ac:dyDescent="0.2">
      <c r="A6846">
        <f t="shared" si="535"/>
        <v>3.3166666666667783</v>
      </c>
      <c r="C6846">
        <f>('Raw Data'!A6844+'Raw Data'!B6844)*128.337</f>
        <v>-0.62628455999999988</v>
      </c>
      <c r="D6846">
        <f>('Raw Data'!C6844+'Raw Data'!D6844)*128.419</f>
        <v>-1.2533694399999999</v>
      </c>
      <c r="E6846">
        <f>('Raw Data'!E6844+'Raw Data'!F6844+'Raw Data'!G6844+'Raw Data'!H6844)*259.538</f>
        <v>-3.8022317000000001</v>
      </c>
      <c r="G6846">
        <f>('Raw Data'!I6844+'Raw Data'!J6844)*127.233</f>
        <v>-1.86396345</v>
      </c>
      <c r="H6846">
        <f>('Raw Data'!K6844+'Raw Data'!L6844)*128.041</f>
        <v>-5.0025618700000001</v>
      </c>
      <c r="I6846">
        <f>('Raw Data'!M6844+'Raw Data'!N6844+'Raw Data'!O6844+'Raw Data'!P6844)*260.417</f>
        <v>-13.971372049999999</v>
      </c>
      <c r="K6846">
        <f t="shared" si="534"/>
        <v>-2.4902480099999997</v>
      </c>
      <c r="L6846">
        <f t="shared" si="531"/>
        <v>-6.2559313100000002</v>
      </c>
      <c r="M6846">
        <f t="shared" si="532"/>
        <v>-17.773603749999999</v>
      </c>
      <c r="N6846">
        <f>M6846-'Projectile Motion Calculations'!$D$2</f>
        <v>-827.81712553554905</v>
      </c>
      <c r="P6846">
        <f t="shared" si="533"/>
        <v>-0.68826697945889836</v>
      </c>
    </row>
    <row r="6847" spans="1:16" x14ac:dyDescent="0.2">
      <c r="A6847">
        <f t="shared" si="535"/>
        <v>3.3175000000001118</v>
      </c>
      <c r="C6847">
        <f>('Raw Data'!A6845+'Raw Data'!B6845)*128.337</f>
        <v>0</v>
      </c>
      <c r="D6847">
        <f>('Raw Data'!C6845+'Raw Data'!D6845)*128.419</f>
        <v>-0.62668471999999997</v>
      </c>
      <c r="E6847">
        <f>('Raw Data'!E6845+'Raw Data'!F6845+'Raw Data'!G6845+'Raw Data'!H6845)*259.538</f>
        <v>-1.26654544</v>
      </c>
      <c r="G6847">
        <f>('Raw Data'!I6845+'Raw Data'!J6845)*127.233</f>
        <v>-0.62089704000000001</v>
      </c>
      <c r="H6847">
        <f>('Raw Data'!K6845+'Raw Data'!L6845)*128.041</f>
        <v>-4.3751609699999996</v>
      </c>
      <c r="I6847">
        <f>('Raw Data'!M6845+'Raw Data'!N6845+'Raw Data'!O6845+'Raw Data'!P6845)*260.417</f>
        <v>-12.713557939999999</v>
      </c>
      <c r="K6847">
        <f t="shared" si="534"/>
        <v>-0.62089704000000001</v>
      </c>
      <c r="L6847">
        <f t="shared" si="531"/>
        <v>-5.0018456899999997</v>
      </c>
      <c r="M6847">
        <f t="shared" si="532"/>
        <v>-13.980103379999999</v>
      </c>
      <c r="N6847">
        <f>M6847-'Projectile Motion Calculations'!$D$2</f>
        <v>-824.02362516554899</v>
      </c>
      <c r="P6847">
        <f t="shared" si="533"/>
        <v>-0.68773817078389843</v>
      </c>
    </row>
    <row r="6848" spans="1:16" x14ac:dyDescent="0.2">
      <c r="A6848">
        <f t="shared" si="535"/>
        <v>3.3183333333334453</v>
      </c>
      <c r="C6848">
        <f>('Raw Data'!A6846+'Raw Data'!B6846)*128.337</f>
        <v>0</v>
      </c>
      <c r="D6848">
        <f>('Raw Data'!C6846+'Raw Data'!D6846)*128.419</f>
        <v>-1.2533694399999999</v>
      </c>
      <c r="E6848">
        <f>('Raw Data'!E6846+'Raw Data'!F6846+'Raw Data'!G6846+'Raw Data'!H6846)*259.538</f>
        <v>-2.53309088</v>
      </c>
      <c r="G6848">
        <f>('Raw Data'!I6846+'Raw Data'!J6846)*127.233</f>
        <v>-1.24179408</v>
      </c>
      <c r="H6848">
        <f>('Raw Data'!K6846+'Raw Data'!L6846)*128.041</f>
        <v>-4.3751609699999996</v>
      </c>
      <c r="I6848">
        <f>('Raw Data'!M6846+'Raw Data'!N6846+'Raw Data'!O6846+'Raw Data'!P6846)*260.417</f>
        <v>-13.971372049999999</v>
      </c>
      <c r="K6848">
        <f t="shared" si="534"/>
        <v>-1.24179408</v>
      </c>
      <c r="L6848">
        <f t="shared" si="531"/>
        <v>-5.6285304099999998</v>
      </c>
      <c r="M6848">
        <f t="shared" si="532"/>
        <v>-16.504462929999999</v>
      </c>
      <c r="N6848">
        <f>M6848-'Projectile Motion Calculations'!$D$2</f>
        <v>-826.54798471554909</v>
      </c>
      <c r="P6848">
        <f t="shared" si="533"/>
        <v>-0.687206486075565</v>
      </c>
    </row>
    <row r="6849" spans="1:16" x14ac:dyDescent="0.2">
      <c r="A6849">
        <f t="shared" si="535"/>
        <v>3.3191666666667787</v>
      </c>
      <c r="C6849">
        <f>('Raw Data'!A6847+'Raw Data'!B6847)*128.337</f>
        <v>0</v>
      </c>
      <c r="D6849">
        <f>('Raw Data'!C6847+'Raw Data'!D6847)*128.419</f>
        <v>-1.2533694399999999</v>
      </c>
      <c r="E6849">
        <f>('Raw Data'!E6847+'Raw Data'!F6847+'Raw Data'!G6847+'Raw Data'!H6847)*259.538</f>
        <v>-1.26654544</v>
      </c>
      <c r="G6849">
        <f>('Raw Data'!I6847+'Raw Data'!J6847)*127.233</f>
        <v>-1.24179408</v>
      </c>
      <c r="H6849">
        <f>('Raw Data'!K6847+'Raw Data'!L6847)*128.041</f>
        <v>-4.9935989999999997</v>
      </c>
      <c r="I6849">
        <f>('Raw Data'!M6847+'Raw Data'!N6847+'Raw Data'!O6847+'Raw Data'!P6847)*260.417</f>
        <v>-11.43751464</v>
      </c>
      <c r="K6849">
        <f t="shared" si="534"/>
        <v>-1.24179408</v>
      </c>
      <c r="L6849">
        <f t="shared" si="531"/>
        <v>-6.2469684399999998</v>
      </c>
      <c r="M6849">
        <f t="shared" si="532"/>
        <v>-12.70406008</v>
      </c>
      <c r="N6849">
        <f>M6849-'Projectile Motion Calculations'!$D$2</f>
        <v>-822.74758186554902</v>
      </c>
      <c r="P6849">
        <f t="shared" si="533"/>
        <v>-0.68667480136723147</v>
      </c>
    </row>
    <row r="6850" spans="1:16" x14ac:dyDescent="0.2">
      <c r="A6850">
        <f t="shared" si="535"/>
        <v>3.3200000000001122</v>
      </c>
      <c r="C6850">
        <f>('Raw Data'!A6848+'Raw Data'!B6848)*128.337</f>
        <v>-0.62628455999999988</v>
      </c>
      <c r="D6850">
        <f>('Raw Data'!C6848+'Raw Data'!D6848)*128.419</f>
        <v>-0.62668471999999997</v>
      </c>
      <c r="E6850">
        <f>('Raw Data'!E6848+'Raw Data'!F6848+'Raw Data'!G6848+'Raw Data'!H6848)*259.538</f>
        <v>-2.53309088</v>
      </c>
      <c r="G6850">
        <f>('Raw Data'!I6848+'Raw Data'!J6848)*127.233</f>
        <v>-1.24179408</v>
      </c>
      <c r="H6850">
        <f>('Raw Data'!K6848+'Raw Data'!L6848)*128.041</f>
        <v>-4.3751609699999996</v>
      </c>
      <c r="I6850">
        <f>('Raw Data'!M6848+'Raw Data'!N6848+'Raw Data'!O6848+'Raw Data'!P6848)*260.417</f>
        <v>-12.69532875</v>
      </c>
      <c r="K6850">
        <f t="shared" si="534"/>
        <v>-1.8680786399999998</v>
      </c>
      <c r="L6850">
        <f t="shared" si="531"/>
        <v>-5.0018456899999997</v>
      </c>
      <c r="M6850">
        <f t="shared" si="532"/>
        <v>-15.228419629999999</v>
      </c>
      <c r="N6850">
        <f>M6850-'Projectile Motion Calculations'!$D$2</f>
        <v>-825.27194141554901</v>
      </c>
      <c r="P6850">
        <f t="shared" si="533"/>
        <v>-0.68772661784639832</v>
      </c>
    </row>
    <row r="6851" spans="1:16" x14ac:dyDescent="0.2">
      <c r="A6851">
        <f t="shared" si="535"/>
        <v>3.3208333333334457</v>
      </c>
      <c r="C6851">
        <f>('Raw Data'!A6849+'Raw Data'!B6849)*128.337</f>
        <v>0</v>
      </c>
      <c r="D6851">
        <f>('Raw Data'!C6849+'Raw Data'!D6849)*128.419</f>
        <v>-0.62668471999999997</v>
      </c>
      <c r="E6851">
        <f>('Raw Data'!E6849+'Raw Data'!F6849+'Raw Data'!G6849+'Raw Data'!H6849)*259.538</f>
        <v>-2.53309088</v>
      </c>
      <c r="G6851">
        <f>('Raw Data'!I6849+'Raw Data'!J6849)*127.233</f>
        <v>-1.24179408</v>
      </c>
      <c r="H6851">
        <f>('Raw Data'!K6849+'Raw Data'!L6849)*128.041</f>
        <v>-3.7490404800000001</v>
      </c>
      <c r="I6851">
        <f>('Raw Data'!M6849+'Raw Data'!N6849+'Raw Data'!O6849+'Raw Data'!P6849)*260.417</f>
        <v>-12.69532875</v>
      </c>
      <c r="K6851">
        <f t="shared" si="534"/>
        <v>-1.24179408</v>
      </c>
      <c r="L6851">
        <f t="shared" si="531"/>
        <v>-4.3757251999999998</v>
      </c>
      <c r="M6851">
        <f t="shared" si="532"/>
        <v>-15.228419629999999</v>
      </c>
      <c r="N6851">
        <f>M6851-'Projectile Motion Calculations'!$D$2</f>
        <v>-825.27194141554901</v>
      </c>
      <c r="P6851">
        <f t="shared" si="533"/>
        <v>-0.68773421334223173</v>
      </c>
    </row>
    <row r="6852" spans="1:16" x14ac:dyDescent="0.2">
      <c r="A6852">
        <f t="shared" si="535"/>
        <v>3.3216666666667791</v>
      </c>
      <c r="C6852">
        <f>('Raw Data'!A6850+'Raw Data'!B6850)*128.337</f>
        <v>0</v>
      </c>
      <c r="D6852">
        <f>('Raw Data'!C6850+'Raw Data'!D6850)*128.419</f>
        <v>-1.2533694399999999</v>
      </c>
      <c r="E6852">
        <f>('Raw Data'!E6850+'Raw Data'!F6850+'Raw Data'!G6850+'Raw Data'!H6850)*259.538</f>
        <v>-2.53309088</v>
      </c>
      <c r="G6852">
        <f>('Raw Data'!I6850+'Raw Data'!J6850)*127.233</f>
        <v>-1.24179408</v>
      </c>
      <c r="H6852">
        <f>('Raw Data'!K6850+'Raw Data'!L6850)*128.041</f>
        <v>-4.3751609699999996</v>
      </c>
      <c r="I6852">
        <f>('Raw Data'!M6850+'Raw Data'!N6850+'Raw Data'!O6850+'Raw Data'!P6850)*260.417</f>
        <v>-12.713557939999999</v>
      </c>
      <c r="K6852">
        <f t="shared" si="534"/>
        <v>-1.24179408</v>
      </c>
      <c r="L6852">
        <f t="shared" ref="L6852:L6915" si="536">D6852+H6852</f>
        <v>-5.6285304099999998</v>
      </c>
      <c r="M6852">
        <f t="shared" ref="M6852:M6915" si="537">E6852+I6852</f>
        <v>-15.246648819999999</v>
      </c>
      <c r="N6852">
        <f>M6852-'Projectile Motion Calculations'!$D$2</f>
        <v>-825.29017060554906</v>
      </c>
      <c r="P6852">
        <f t="shared" ref="P6852:P6915" si="538">(A6853-A6852)*(N6853+N6852)/2</f>
        <v>-0.68879470672556531</v>
      </c>
    </row>
    <row r="6853" spans="1:16" x14ac:dyDescent="0.2">
      <c r="A6853">
        <f t="shared" si="535"/>
        <v>3.3225000000001126</v>
      </c>
      <c r="C6853">
        <f>('Raw Data'!A6851+'Raw Data'!B6851)*128.337</f>
        <v>-1.2525691199999998</v>
      </c>
      <c r="D6853">
        <f>('Raw Data'!C6851+'Raw Data'!D6851)*128.419</f>
        <v>-1.2533694399999999</v>
      </c>
      <c r="E6853">
        <f>('Raw Data'!E6851+'Raw Data'!F6851+'Raw Data'!G6851+'Raw Data'!H6851)*259.538</f>
        <v>-3.8022317000000001</v>
      </c>
      <c r="G6853">
        <f>('Raw Data'!I6851+'Raw Data'!J6851)*127.233</f>
        <v>-1.24179408</v>
      </c>
      <c r="H6853">
        <f>('Raw Data'!K6851+'Raw Data'!L6851)*128.041</f>
        <v>-5.0025618700000001</v>
      </c>
      <c r="I6853">
        <f>('Raw Data'!M6851+'Raw Data'!N6851+'Raw Data'!O6851+'Raw Data'!P6851)*260.417</f>
        <v>-13.971372049999999</v>
      </c>
      <c r="K6853">
        <f t="shared" si="534"/>
        <v>-2.4943631999999996</v>
      </c>
      <c r="L6853">
        <f t="shared" si="536"/>
        <v>-6.2559313100000002</v>
      </c>
      <c r="M6853">
        <f t="shared" si="537"/>
        <v>-17.773603749999999</v>
      </c>
      <c r="N6853">
        <f>M6853-'Projectile Motion Calculations'!$D$2</f>
        <v>-827.81712553554905</v>
      </c>
      <c r="P6853">
        <f t="shared" si="538"/>
        <v>-0.6893140764755652</v>
      </c>
    </row>
    <row r="6854" spans="1:16" x14ac:dyDescent="0.2">
      <c r="A6854">
        <f t="shared" si="535"/>
        <v>3.323333333333446</v>
      </c>
      <c r="C6854">
        <f>('Raw Data'!A6852+'Raw Data'!B6852)*128.337</f>
        <v>-0.62628455999999988</v>
      </c>
      <c r="D6854">
        <f>('Raw Data'!C6852+'Raw Data'!D6852)*128.419</f>
        <v>-1.2533694399999999</v>
      </c>
      <c r="E6854">
        <f>('Raw Data'!E6852+'Raw Data'!F6852+'Raw Data'!G6852+'Raw Data'!H6852)*259.538</f>
        <v>-1.2639500600000002</v>
      </c>
      <c r="G6854">
        <f>('Raw Data'!I6852+'Raw Data'!J6852)*127.233</f>
        <v>-1.24179408</v>
      </c>
      <c r="H6854">
        <f>('Raw Data'!K6852+'Raw Data'!L6852)*128.041</f>
        <v>-4.3751609699999996</v>
      </c>
      <c r="I6854">
        <f>('Raw Data'!M6852+'Raw Data'!N6852+'Raw Data'!O6852+'Raw Data'!P6852)*260.417</f>
        <v>-15.229186159999999</v>
      </c>
      <c r="K6854">
        <f t="shared" si="534"/>
        <v>-1.8680786399999998</v>
      </c>
      <c r="L6854">
        <f t="shared" si="536"/>
        <v>-5.6285304099999998</v>
      </c>
      <c r="M6854">
        <f t="shared" si="537"/>
        <v>-16.49313622</v>
      </c>
      <c r="N6854">
        <f>M6854-'Projectile Motion Calculations'!$D$2</f>
        <v>-826.53665800554904</v>
      </c>
      <c r="P6854">
        <f t="shared" si="538"/>
        <v>-0.68878526780056526</v>
      </c>
    </row>
    <row r="6855" spans="1:16" x14ac:dyDescent="0.2">
      <c r="A6855">
        <f t="shared" si="535"/>
        <v>3.3241666666667795</v>
      </c>
      <c r="C6855">
        <f>('Raw Data'!A6853+'Raw Data'!B6853)*128.337</f>
        <v>-0.62628455999999988</v>
      </c>
      <c r="D6855">
        <f>('Raw Data'!C6853+'Raw Data'!D6853)*128.419</f>
        <v>-1.2533694399999999</v>
      </c>
      <c r="E6855">
        <f>('Raw Data'!E6853+'Raw Data'!F6853+'Raw Data'!G6853+'Raw Data'!H6853)*259.538</f>
        <v>-2.53309088</v>
      </c>
      <c r="G6855">
        <f>('Raw Data'!I6853+'Raw Data'!J6853)*127.233</f>
        <v>-1.86396345</v>
      </c>
      <c r="H6855">
        <f>('Raw Data'!K6853+'Raw Data'!L6853)*128.041</f>
        <v>-5.0025618700000001</v>
      </c>
      <c r="I6855">
        <f>('Raw Data'!M6853+'Raw Data'!N6853+'Raw Data'!O6853+'Raw Data'!P6853)*260.417</f>
        <v>-13.971372049999999</v>
      </c>
      <c r="K6855">
        <f t="shared" si="534"/>
        <v>-2.4902480099999997</v>
      </c>
      <c r="L6855">
        <f t="shared" si="536"/>
        <v>-6.2559313100000002</v>
      </c>
      <c r="M6855">
        <f t="shared" si="537"/>
        <v>-16.504462929999999</v>
      </c>
      <c r="N6855">
        <f>M6855-'Projectile Motion Calculations'!$D$2</f>
        <v>-826.54798471554909</v>
      </c>
      <c r="P6855">
        <f t="shared" si="538"/>
        <v>-0.68878998726306528</v>
      </c>
    </row>
    <row r="6856" spans="1:16" x14ac:dyDescent="0.2">
      <c r="A6856">
        <f t="shared" si="535"/>
        <v>3.325000000000113</v>
      </c>
      <c r="C6856">
        <f>('Raw Data'!A6854+'Raw Data'!B6854)*128.337</f>
        <v>-0.62628455999999988</v>
      </c>
      <c r="D6856">
        <f>('Raw Data'!C6854+'Raw Data'!D6854)*128.419</f>
        <v>-1.2533694399999999</v>
      </c>
      <c r="E6856">
        <f>('Raw Data'!E6854+'Raw Data'!F6854+'Raw Data'!G6854+'Raw Data'!H6854)*259.538</f>
        <v>-2.53309088</v>
      </c>
      <c r="G6856">
        <f>('Raw Data'!I6854+'Raw Data'!J6854)*127.233</f>
        <v>-0.62089704000000001</v>
      </c>
      <c r="H6856">
        <f>('Raw Data'!K6854+'Raw Data'!L6854)*128.041</f>
        <v>-4.3751609699999996</v>
      </c>
      <c r="I6856">
        <f>('Raw Data'!M6854+'Raw Data'!N6854+'Raw Data'!O6854+'Raw Data'!P6854)*260.417</f>
        <v>-13.971372049999999</v>
      </c>
      <c r="K6856">
        <f t="shared" ref="K6856:K6919" si="539">C6856+G6856</f>
        <v>-1.2471815999999998</v>
      </c>
      <c r="L6856">
        <f t="shared" si="536"/>
        <v>-5.6285304099999998</v>
      </c>
      <c r="M6856">
        <f t="shared" si="537"/>
        <v>-16.504462929999999</v>
      </c>
      <c r="N6856">
        <f>M6856-'Projectile Motion Calculations'!$D$2</f>
        <v>-826.54798471554909</v>
      </c>
      <c r="P6856">
        <f t="shared" si="538"/>
        <v>-0.68878998726306528</v>
      </c>
    </row>
    <row r="6857" spans="1:16" x14ac:dyDescent="0.2">
      <c r="A6857">
        <f t="shared" si="535"/>
        <v>3.3258333333334464</v>
      </c>
      <c r="C6857">
        <f>('Raw Data'!A6855+'Raw Data'!B6855)*128.337</f>
        <v>0</v>
      </c>
      <c r="D6857">
        <f>('Raw Data'!C6855+'Raw Data'!D6855)*128.419</f>
        <v>-0.62668471999999997</v>
      </c>
      <c r="E6857">
        <f>('Raw Data'!E6855+'Raw Data'!F6855+'Raw Data'!G6855+'Raw Data'!H6855)*259.538</f>
        <v>-2.53309088</v>
      </c>
      <c r="G6857">
        <f>('Raw Data'!I6855+'Raw Data'!J6855)*127.233</f>
        <v>-1.24179408</v>
      </c>
      <c r="H6857">
        <f>('Raw Data'!K6855+'Raw Data'!L6855)*128.041</f>
        <v>-4.3751609699999996</v>
      </c>
      <c r="I6857">
        <f>('Raw Data'!M6855+'Raw Data'!N6855+'Raw Data'!O6855+'Raw Data'!P6855)*260.417</f>
        <v>-13.971372049999999</v>
      </c>
      <c r="K6857">
        <f t="shared" si="539"/>
        <v>-1.24179408</v>
      </c>
      <c r="L6857">
        <f t="shared" si="536"/>
        <v>-5.0018456899999997</v>
      </c>
      <c r="M6857">
        <f t="shared" si="537"/>
        <v>-16.504462929999999</v>
      </c>
      <c r="N6857">
        <f>M6857-'Projectile Motion Calculations'!$D$2</f>
        <v>-826.54798471554909</v>
      </c>
      <c r="P6857">
        <f t="shared" si="538"/>
        <v>-0.68878998726306528</v>
      </c>
    </row>
    <row r="6858" spans="1:16" x14ac:dyDescent="0.2">
      <c r="A6858">
        <f t="shared" si="535"/>
        <v>3.3266666666667799</v>
      </c>
      <c r="C6858">
        <f>('Raw Data'!A6856+'Raw Data'!B6856)*128.337</f>
        <v>0</v>
      </c>
      <c r="D6858">
        <f>('Raw Data'!C6856+'Raw Data'!D6856)*128.419</f>
        <v>-1.2533694399999999</v>
      </c>
      <c r="E6858">
        <f>('Raw Data'!E6856+'Raw Data'!F6856+'Raw Data'!G6856+'Raw Data'!H6856)*259.538</f>
        <v>-2.53309088</v>
      </c>
      <c r="G6858">
        <f>('Raw Data'!I6856+'Raw Data'!J6856)*127.233</f>
        <v>-1.86396345</v>
      </c>
      <c r="H6858">
        <f>('Raw Data'!K6856+'Raw Data'!L6856)*128.041</f>
        <v>-4.3751609699999996</v>
      </c>
      <c r="I6858">
        <f>('Raw Data'!M6856+'Raw Data'!N6856+'Raw Data'!O6856+'Raw Data'!P6856)*260.417</f>
        <v>-13.971372049999999</v>
      </c>
      <c r="K6858">
        <f t="shared" si="539"/>
        <v>-1.86396345</v>
      </c>
      <c r="L6858">
        <f t="shared" si="536"/>
        <v>-5.6285304099999998</v>
      </c>
      <c r="M6858">
        <f t="shared" si="537"/>
        <v>-16.504462929999999</v>
      </c>
      <c r="N6858">
        <f>M6858-'Projectile Motion Calculations'!$D$2</f>
        <v>-826.54798471554909</v>
      </c>
      <c r="P6858">
        <f t="shared" si="538"/>
        <v>-0.68825830255473175</v>
      </c>
    </row>
    <row r="6859" spans="1:16" x14ac:dyDescent="0.2">
      <c r="A6859">
        <f t="shared" si="535"/>
        <v>3.3275000000001134</v>
      </c>
      <c r="C6859">
        <f>('Raw Data'!A6857+'Raw Data'!B6857)*128.337</f>
        <v>-1.2525691199999998</v>
      </c>
      <c r="D6859">
        <f>('Raw Data'!C6857+'Raw Data'!D6857)*128.419</f>
        <v>-0.62668471999999997</v>
      </c>
      <c r="E6859">
        <f>('Raw Data'!E6857+'Raw Data'!F6857+'Raw Data'!G6857+'Raw Data'!H6857)*259.538</f>
        <v>-2.53309088</v>
      </c>
      <c r="G6859">
        <f>('Raw Data'!I6857+'Raw Data'!J6857)*127.233</f>
        <v>-1.86396345</v>
      </c>
      <c r="H6859">
        <f>('Raw Data'!K6857+'Raw Data'!L6857)*128.041</f>
        <v>-5.0025618700000001</v>
      </c>
      <c r="I6859">
        <f>('Raw Data'!M6857+'Raw Data'!N6857+'Raw Data'!O6857+'Raw Data'!P6857)*260.417</f>
        <v>-12.69532875</v>
      </c>
      <c r="K6859">
        <f t="shared" si="539"/>
        <v>-3.1165325699999995</v>
      </c>
      <c r="L6859">
        <f t="shared" si="536"/>
        <v>-5.6292465900000002</v>
      </c>
      <c r="M6859">
        <f t="shared" si="537"/>
        <v>-15.228419629999999</v>
      </c>
      <c r="N6859">
        <f>M6859-'Projectile Motion Calculations'!$D$2</f>
        <v>-825.27194141554901</v>
      </c>
      <c r="P6859">
        <f t="shared" si="538"/>
        <v>-0.68667008190473156</v>
      </c>
    </row>
    <row r="6860" spans="1:16" x14ac:dyDescent="0.2">
      <c r="A6860">
        <f t="shared" si="535"/>
        <v>3.3283333333334468</v>
      </c>
      <c r="C6860">
        <f>('Raw Data'!A6858+'Raw Data'!B6858)*128.337</f>
        <v>0</v>
      </c>
      <c r="D6860">
        <f>('Raw Data'!C6858+'Raw Data'!D6858)*128.419</f>
        <v>-0.62668471999999997</v>
      </c>
      <c r="E6860">
        <f>('Raw Data'!E6858+'Raw Data'!F6858+'Raw Data'!G6858+'Raw Data'!H6858)*259.538</f>
        <v>2.5953799999998942E-3</v>
      </c>
      <c r="G6860">
        <f>('Raw Data'!I6858+'Raw Data'!J6858)*127.233</f>
        <v>-1.86396345</v>
      </c>
      <c r="H6860">
        <f>('Raw Data'!K6858+'Raw Data'!L6858)*128.041</f>
        <v>-4.3751609699999996</v>
      </c>
      <c r="I6860">
        <f>('Raw Data'!M6858+'Raw Data'!N6858+'Raw Data'!O6858+'Raw Data'!P6858)*260.417</f>
        <v>-12.69532875</v>
      </c>
      <c r="K6860">
        <f t="shared" si="539"/>
        <v>-1.86396345</v>
      </c>
      <c r="L6860">
        <f t="shared" si="536"/>
        <v>-5.0018456899999997</v>
      </c>
      <c r="M6860">
        <f t="shared" si="537"/>
        <v>-12.692733369999999</v>
      </c>
      <c r="N6860">
        <f>M6860-'Projectile Motion Calculations'!$D$2</f>
        <v>-822.73625515554909</v>
      </c>
      <c r="P6860">
        <f t="shared" si="538"/>
        <v>-0.68773057528806503</v>
      </c>
    </row>
    <row r="6861" spans="1:16" x14ac:dyDescent="0.2">
      <c r="A6861">
        <f t="shared" si="535"/>
        <v>3.3291666666667803</v>
      </c>
      <c r="C6861">
        <f>('Raw Data'!A6859+'Raw Data'!B6859)*128.337</f>
        <v>0</v>
      </c>
      <c r="D6861">
        <f>('Raw Data'!C6859+'Raw Data'!D6859)*128.419</f>
        <v>-1.2533694399999999</v>
      </c>
      <c r="E6861">
        <f>('Raw Data'!E6859+'Raw Data'!F6859+'Raw Data'!G6859+'Raw Data'!H6859)*259.538</f>
        <v>-3.8022317000000001</v>
      </c>
      <c r="G6861">
        <f>('Raw Data'!I6859+'Raw Data'!J6859)*127.233</f>
        <v>-1.24179408</v>
      </c>
      <c r="H6861">
        <f>('Raw Data'!K6859+'Raw Data'!L6859)*128.041</f>
        <v>-4.3751609699999996</v>
      </c>
      <c r="I6861">
        <f>('Raw Data'!M6859+'Raw Data'!N6859+'Raw Data'!O6859+'Raw Data'!P6859)*260.417</f>
        <v>-13.971372049999999</v>
      </c>
      <c r="K6861">
        <f t="shared" si="539"/>
        <v>-1.24179408</v>
      </c>
      <c r="L6861">
        <f t="shared" si="536"/>
        <v>-5.6285304099999998</v>
      </c>
      <c r="M6861">
        <f t="shared" si="537"/>
        <v>-17.773603749999999</v>
      </c>
      <c r="N6861">
        <f>M6861-'Projectile Motion Calculations'!$D$2</f>
        <v>-827.81712553554905</v>
      </c>
      <c r="P6861">
        <f t="shared" si="538"/>
        <v>-0.68878711122973191</v>
      </c>
    </row>
    <row r="6862" spans="1:16" x14ac:dyDescent="0.2">
      <c r="A6862">
        <f t="shared" si="535"/>
        <v>3.3300000000001138</v>
      </c>
      <c r="C6862">
        <f>('Raw Data'!A6860+'Raw Data'!B6860)*128.337</f>
        <v>-0.62628455999999988</v>
      </c>
      <c r="D6862">
        <f>('Raw Data'!C6860+'Raw Data'!D6860)*128.419</f>
        <v>-1.2533694399999999</v>
      </c>
      <c r="E6862">
        <f>('Raw Data'!E6860+'Raw Data'!F6860+'Raw Data'!G6860+'Raw Data'!H6860)*259.538</f>
        <v>-2.53309088</v>
      </c>
      <c r="G6862">
        <f>('Raw Data'!I6860+'Raw Data'!J6860)*127.233</f>
        <v>-1.24179408</v>
      </c>
      <c r="H6862">
        <f>('Raw Data'!K6860+'Raw Data'!L6860)*128.041</f>
        <v>-4.3751609699999996</v>
      </c>
      <c r="I6862">
        <f>('Raw Data'!M6860+'Raw Data'!N6860+'Raw Data'!O6860+'Raw Data'!P6860)*260.417</f>
        <v>-12.69532875</v>
      </c>
      <c r="K6862">
        <f t="shared" si="539"/>
        <v>-1.8680786399999998</v>
      </c>
      <c r="L6862">
        <f t="shared" si="536"/>
        <v>-5.6285304099999998</v>
      </c>
      <c r="M6862">
        <f t="shared" si="537"/>
        <v>-15.228419629999999</v>
      </c>
      <c r="N6862">
        <f>M6862-'Projectile Motion Calculations'!$D$2</f>
        <v>-825.27194141554901</v>
      </c>
      <c r="P6862">
        <f t="shared" si="538"/>
        <v>-0.68825070705889846</v>
      </c>
    </row>
    <row r="6863" spans="1:16" x14ac:dyDescent="0.2">
      <c r="A6863">
        <f t="shared" si="535"/>
        <v>3.3308333333334472</v>
      </c>
      <c r="C6863">
        <f>('Raw Data'!A6861+'Raw Data'!B6861)*128.337</f>
        <v>0</v>
      </c>
      <c r="D6863">
        <f>('Raw Data'!C6861+'Raw Data'!D6861)*128.419</f>
        <v>-1.2533694399999999</v>
      </c>
      <c r="E6863">
        <f>('Raw Data'!E6861+'Raw Data'!F6861+'Raw Data'!G6861+'Raw Data'!H6861)*259.538</f>
        <v>-2.53309088</v>
      </c>
      <c r="G6863">
        <f>('Raw Data'!I6861+'Raw Data'!J6861)*127.233</f>
        <v>-1.86396345</v>
      </c>
      <c r="H6863">
        <f>('Raw Data'!K6861+'Raw Data'!L6861)*128.041</f>
        <v>-5.0025618700000001</v>
      </c>
      <c r="I6863">
        <f>('Raw Data'!M6861+'Raw Data'!N6861+'Raw Data'!O6861+'Raw Data'!P6861)*260.417</f>
        <v>-13.95314286</v>
      </c>
      <c r="K6863">
        <f t="shared" si="539"/>
        <v>-1.86396345</v>
      </c>
      <c r="L6863">
        <f t="shared" si="536"/>
        <v>-6.2559313100000002</v>
      </c>
      <c r="M6863">
        <f t="shared" si="537"/>
        <v>-16.486233739999999</v>
      </c>
      <c r="N6863">
        <f>M6863-'Projectile Motion Calculations'!$D$2</f>
        <v>-826.52975552554904</v>
      </c>
      <c r="P6863">
        <f t="shared" si="538"/>
        <v>-0.68825070705889846</v>
      </c>
    </row>
    <row r="6864" spans="1:16" x14ac:dyDescent="0.2">
      <c r="A6864">
        <f t="shared" si="535"/>
        <v>3.3316666666667807</v>
      </c>
      <c r="C6864">
        <f>('Raw Data'!A6862+'Raw Data'!B6862)*128.337</f>
        <v>0</v>
      </c>
      <c r="D6864">
        <f>('Raw Data'!C6862+'Raw Data'!D6862)*128.419</f>
        <v>-0.62668471999999997</v>
      </c>
      <c r="E6864">
        <f>('Raw Data'!E6862+'Raw Data'!F6862+'Raw Data'!G6862+'Raw Data'!H6862)*259.538</f>
        <v>-2.53309088</v>
      </c>
      <c r="G6864">
        <f>('Raw Data'!I6862+'Raw Data'!J6862)*127.233</f>
        <v>-1.86396345</v>
      </c>
      <c r="H6864">
        <f>('Raw Data'!K6862+'Raw Data'!L6862)*128.041</f>
        <v>-5.0025618700000001</v>
      </c>
      <c r="I6864">
        <f>('Raw Data'!M6862+'Raw Data'!N6862+'Raw Data'!O6862+'Raw Data'!P6862)*260.417</f>
        <v>-12.69532875</v>
      </c>
      <c r="K6864">
        <f t="shared" si="539"/>
        <v>-1.86396345</v>
      </c>
      <c r="L6864">
        <f t="shared" si="536"/>
        <v>-5.6292465900000002</v>
      </c>
      <c r="M6864">
        <f t="shared" si="537"/>
        <v>-15.228419629999999</v>
      </c>
      <c r="N6864">
        <f>M6864-'Projectile Motion Calculations'!$D$2</f>
        <v>-825.27194141554901</v>
      </c>
      <c r="P6864">
        <f t="shared" si="538"/>
        <v>-0.68825070705889846</v>
      </c>
    </row>
    <row r="6865" spans="1:16" x14ac:dyDescent="0.2">
      <c r="A6865">
        <f t="shared" si="535"/>
        <v>3.3325000000001141</v>
      </c>
      <c r="C6865">
        <f>('Raw Data'!A6863+'Raw Data'!B6863)*128.337</f>
        <v>-0.62628455999999988</v>
      </c>
      <c r="D6865">
        <f>('Raw Data'!C6863+'Raw Data'!D6863)*128.419</f>
        <v>-1.25465363</v>
      </c>
      <c r="E6865">
        <f>('Raw Data'!E6863+'Raw Data'!F6863+'Raw Data'!G6863+'Raw Data'!H6863)*259.538</f>
        <v>-2.53309088</v>
      </c>
      <c r="G6865">
        <f>('Raw Data'!I6863+'Raw Data'!J6863)*127.233</f>
        <v>-1.24179408</v>
      </c>
      <c r="H6865">
        <f>('Raw Data'!K6863+'Raw Data'!L6863)*128.041</f>
        <v>-4.3751609699999996</v>
      </c>
      <c r="I6865">
        <f>('Raw Data'!M6863+'Raw Data'!N6863+'Raw Data'!O6863+'Raw Data'!P6863)*260.417</f>
        <v>-13.95314286</v>
      </c>
      <c r="K6865">
        <f t="shared" si="539"/>
        <v>-1.8680786399999998</v>
      </c>
      <c r="L6865">
        <f t="shared" si="536"/>
        <v>-5.6298145999999996</v>
      </c>
      <c r="M6865">
        <f t="shared" si="537"/>
        <v>-16.486233739999999</v>
      </c>
      <c r="N6865">
        <f>M6865-'Projectile Motion Calculations'!$D$2</f>
        <v>-826.52975552554904</v>
      </c>
      <c r="P6865">
        <f t="shared" si="538"/>
        <v>-0.68930648097973191</v>
      </c>
    </row>
    <row r="6866" spans="1:16" x14ac:dyDescent="0.2">
      <c r="A6866">
        <f t="shared" si="535"/>
        <v>3.3333333333334476</v>
      </c>
      <c r="C6866">
        <f>('Raw Data'!A6864+'Raw Data'!B6864)*128.337</f>
        <v>-0.62628455999999988</v>
      </c>
      <c r="D6866">
        <f>('Raw Data'!C6864+'Raw Data'!D6864)*128.419</f>
        <v>-0.62668471999999997</v>
      </c>
      <c r="E6866">
        <f>('Raw Data'!E6864+'Raw Data'!F6864+'Raw Data'!G6864+'Raw Data'!H6864)*259.538</f>
        <v>-2.53309088</v>
      </c>
      <c r="G6866">
        <f>('Raw Data'!I6864+'Raw Data'!J6864)*127.233</f>
        <v>-1.24179408</v>
      </c>
      <c r="H6866">
        <f>('Raw Data'!K6864+'Raw Data'!L6864)*128.041</f>
        <v>-4.3751609699999996</v>
      </c>
      <c r="I6866">
        <f>('Raw Data'!M6864+'Raw Data'!N6864+'Raw Data'!O6864+'Raw Data'!P6864)*260.417</f>
        <v>-15.229186159999999</v>
      </c>
      <c r="K6866">
        <f t="shared" si="539"/>
        <v>-1.8680786399999998</v>
      </c>
      <c r="L6866">
        <f t="shared" si="536"/>
        <v>-5.0018456899999997</v>
      </c>
      <c r="M6866">
        <f t="shared" si="537"/>
        <v>-17.762277040000001</v>
      </c>
      <c r="N6866">
        <f>M6866-'Projectile Motion Calculations'!$D$2</f>
        <v>-827.805798825549</v>
      </c>
      <c r="P6866">
        <f t="shared" si="538"/>
        <v>-0.6872028480213983</v>
      </c>
    </row>
    <row r="6867" spans="1:16" x14ac:dyDescent="0.2">
      <c r="A6867">
        <f t="shared" si="535"/>
        <v>3.3341666666667811</v>
      </c>
      <c r="C6867">
        <f>('Raw Data'!A6865+'Raw Data'!B6865)*128.337</f>
        <v>0</v>
      </c>
      <c r="D6867">
        <f>('Raw Data'!C6865+'Raw Data'!D6865)*128.419</f>
        <v>-0.62668471999999997</v>
      </c>
      <c r="E6867">
        <f>('Raw Data'!E6865+'Raw Data'!F6865+'Raw Data'!G6865+'Raw Data'!H6865)*259.538</f>
        <v>0</v>
      </c>
      <c r="G6867">
        <f>('Raw Data'!I6865+'Raw Data'!J6865)*127.233</f>
        <v>-0.62089704000000001</v>
      </c>
      <c r="H6867">
        <f>('Raw Data'!K6865+'Raw Data'!L6865)*128.041</f>
        <v>-4.3751609699999996</v>
      </c>
      <c r="I6867">
        <f>('Raw Data'!M6865+'Raw Data'!N6865+'Raw Data'!O6865+'Raw Data'!P6865)*260.417</f>
        <v>-11.43751464</v>
      </c>
      <c r="K6867">
        <f t="shared" si="539"/>
        <v>-0.62089704000000001</v>
      </c>
      <c r="L6867">
        <f t="shared" si="536"/>
        <v>-5.0018456899999997</v>
      </c>
      <c r="M6867">
        <f t="shared" si="537"/>
        <v>-11.43751464</v>
      </c>
      <c r="N6867">
        <f>M6867-'Projectile Motion Calculations'!$D$2</f>
        <v>-821.48103642554906</v>
      </c>
      <c r="P6867">
        <f t="shared" si="538"/>
        <v>-0.68667588277556491</v>
      </c>
    </row>
    <row r="6868" spans="1:16" x14ac:dyDescent="0.2">
      <c r="A6868">
        <f t="shared" si="535"/>
        <v>3.3350000000001145</v>
      </c>
      <c r="C6868">
        <f>('Raw Data'!A6866+'Raw Data'!B6866)*128.337</f>
        <v>0</v>
      </c>
      <c r="D6868">
        <f>('Raw Data'!C6866+'Raw Data'!D6866)*128.419</f>
        <v>-1.2533694399999999</v>
      </c>
      <c r="E6868">
        <f>('Raw Data'!E6866+'Raw Data'!F6866+'Raw Data'!G6866+'Raw Data'!H6866)*259.538</f>
        <v>-3.8022317000000001</v>
      </c>
      <c r="G6868">
        <f>('Raw Data'!I6866+'Raw Data'!J6866)*127.233</f>
        <v>-1.86396345</v>
      </c>
      <c r="H6868">
        <f>('Raw Data'!K6866+'Raw Data'!L6866)*128.041</f>
        <v>-4.3751609699999996</v>
      </c>
      <c r="I6868">
        <f>('Raw Data'!M6866+'Raw Data'!N6866+'Raw Data'!O6866+'Raw Data'!P6866)*260.417</f>
        <v>-12.69532875</v>
      </c>
      <c r="K6868">
        <f t="shared" si="539"/>
        <v>-1.86396345</v>
      </c>
      <c r="L6868">
        <f t="shared" si="536"/>
        <v>-5.6285304099999998</v>
      </c>
      <c r="M6868">
        <f t="shared" si="537"/>
        <v>-16.497560450000002</v>
      </c>
      <c r="N6868">
        <f>M6868-'Projectile Motion Calculations'!$D$2</f>
        <v>-826.54108223554908</v>
      </c>
      <c r="P6868">
        <f t="shared" si="538"/>
        <v>-0.68772661784639832</v>
      </c>
    </row>
    <row r="6869" spans="1:16" x14ac:dyDescent="0.2">
      <c r="A6869">
        <f t="shared" si="535"/>
        <v>3.335833333333448</v>
      </c>
      <c r="C6869">
        <f>('Raw Data'!A6867+'Raw Data'!B6867)*128.337</f>
        <v>-0.62628455999999988</v>
      </c>
      <c r="D6869">
        <f>('Raw Data'!C6867+'Raw Data'!D6867)*128.419</f>
        <v>-0.62668471999999997</v>
      </c>
      <c r="E6869">
        <f>('Raw Data'!E6867+'Raw Data'!F6867+'Raw Data'!G6867+'Raw Data'!H6867)*259.538</f>
        <v>-1.2639500600000002</v>
      </c>
      <c r="G6869">
        <f>('Raw Data'!I6867+'Raw Data'!J6867)*127.233</f>
        <v>-1.24179408</v>
      </c>
      <c r="H6869">
        <f>('Raw Data'!K6867+'Raw Data'!L6867)*128.041</f>
        <v>-4.3751609699999996</v>
      </c>
      <c r="I6869">
        <f>('Raw Data'!M6867+'Raw Data'!N6867+'Raw Data'!O6867+'Raw Data'!P6867)*260.417</f>
        <v>-12.69532875</v>
      </c>
      <c r="K6869">
        <f t="shared" si="539"/>
        <v>-1.8680786399999998</v>
      </c>
      <c r="L6869">
        <f t="shared" si="536"/>
        <v>-5.0018456899999997</v>
      </c>
      <c r="M6869">
        <f t="shared" si="537"/>
        <v>-13.959278810000001</v>
      </c>
      <c r="N6869">
        <f>M6869-'Projectile Motion Calculations'!$D$2</f>
        <v>-824.00280059554905</v>
      </c>
      <c r="P6869">
        <f t="shared" si="538"/>
        <v>-0.68719780917139828</v>
      </c>
    </row>
    <row r="6870" spans="1:16" x14ac:dyDescent="0.2">
      <c r="A6870">
        <f t="shared" si="535"/>
        <v>3.3366666666667815</v>
      </c>
      <c r="C6870">
        <f>('Raw Data'!A6868+'Raw Data'!B6868)*128.337</f>
        <v>-0.62628455999999988</v>
      </c>
      <c r="D6870">
        <f>('Raw Data'!C6868+'Raw Data'!D6868)*128.419</f>
        <v>-1.2533694399999999</v>
      </c>
      <c r="E6870">
        <f>('Raw Data'!E6868+'Raw Data'!F6868+'Raw Data'!G6868+'Raw Data'!H6868)*259.538</f>
        <v>-2.53309088</v>
      </c>
      <c r="G6870">
        <f>('Raw Data'!I6868+'Raw Data'!J6868)*127.233</f>
        <v>-1.24179408</v>
      </c>
      <c r="H6870">
        <f>('Raw Data'!K6868+'Raw Data'!L6868)*128.041</f>
        <v>-4.3751609699999996</v>
      </c>
      <c r="I6870">
        <f>('Raw Data'!M6868+'Raw Data'!N6868+'Raw Data'!O6868+'Raw Data'!P6868)*260.417</f>
        <v>-12.69532875</v>
      </c>
      <c r="K6870">
        <f t="shared" si="539"/>
        <v>-1.8680786399999998</v>
      </c>
      <c r="L6870">
        <f t="shared" si="536"/>
        <v>-5.6285304099999998</v>
      </c>
      <c r="M6870">
        <f t="shared" si="537"/>
        <v>-15.228419629999999</v>
      </c>
      <c r="N6870">
        <f>M6870-'Projectile Motion Calculations'!$D$2</f>
        <v>-825.27194141554901</v>
      </c>
      <c r="P6870">
        <f t="shared" si="538"/>
        <v>-0.68719780917139828</v>
      </c>
    </row>
    <row r="6871" spans="1:16" x14ac:dyDescent="0.2">
      <c r="A6871">
        <f t="shared" si="535"/>
        <v>3.3375000000001149</v>
      </c>
      <c r="C6871">
        <f>('Raw Data'!A6869+'Raw Data'!B6869)*128.337</f>
        <v>0</v>
      </c>
      <c r="D6871">
        <f>('Raw Data'!C6869+'Raw Data'!D6869)*128.419</f>
        <v>-0.62668471999999997</v>
      </c>
      <c r="E6871">
        <f>('Raw Data'!E6869+'Raw Data'!F6869+'Raw Data'!G6869+'Raw Data'!H6869)*259.538</f>
        <v>-1.2639500600000002</v>
      </c>
      <c r="G6871">
        <f>('Raw Data'!I6869+'Raw Data'!J6869)*127.233</f>
        <v>-1.24179408</v>
      </c>
      <c r="H6871">
        <f>('Raw Data'!K6869+'Raw Data'!L6869)*128.041</f>
        <v>-4.3751609699999996</v>
      </c>
      <c r="I6871">
        <f>('Raw Data'!M6869+'Raw Data'!N6869+'Raw Data'!O6869+'Raw Data'!P6869)*260.417</f>
        <v>-12.69532875</v>
      </c>
      <c r="K6871">
        <f t="shared" si="539"/>
        <v>-1.24179408</v>
      </c>
      <c r="L6871">
        <f t="shared" si="536"/>
        <v>-5.0018456899999997</v>
      </c>
      <c r="M6871">
        <f t="shared" si="537"/>
        <v>-13.959278810000001</v>
      </c>
      <c r="N6871">
        <f>M6871-'Projectile Motion Calculations'!$D$2</f>
        <v>-824.00280059554905</v>
      </c>
      <c r="P6871">
        <f t="shared" si="538"/>
        <v>-0.68666900049639823</v>
      </c>
    </row>
    <row r="6872" spans="1:16" x14ac:dyDescent="0.2">
      <c r="A6872">
        <f t="shared" si="535"/>
        <v>3.3383333333334484</v>
      </c>
      <c r="C6872">
        <f>('Raw Data'!A6870+'Raw Data'!B6870)*128.337</f>
        <v>-0.62628455999999988</v>
      </c>
      <c r="D6872">
        <f>('Raw Data'!C6870+'Raw Data'!D6870)*128.419</f>
        <v>-0.62668471999999997</v>
      </c>
      <c r="E6872">
        <f>('Raw Data'!E6870+'Raw Data'!F6870+'Raw Data'!G6870+'Raw Data'!H6870)*259.538</f>
        <v>-1.2639500600000002</v>
      </c>
      <c r="G6872">
        <f>('Raw Data'!I6870+'Raw Data'!J6870)*127.233</f>
        <v>-1.86396345</v>
      </c>
      <c r="H6872">
        <f>('Raw Data'!K6870+'Raw Data'!L6870)*128.041</f>
        <v>-4.3751609699999996</v>
      </c>
      <c r="I6872">
        <f>('Raw Data'!M6870+'Raw Data'!N6870+'Raw Data'!O6870+'Raw Data'!P6870)*260.417</f>
        <v>-12.69532875</v>
      </c>
      <c r="K6872">
        <f t="shared" si="539"/>
        <v>-2.4902480099999997</v>
      </c>
      <c r="L6872">
        <f t="shared" si="536"/>
        <v>-5.0018456899999997</v>
      </c>
      <c r="M6872">
        <f t="shared" si="537"/>
        <v>-13.959278810000001</v>
      </c>
      <c r="N6872">
        <f>M6872-'Projectile Motion Calculations'!$D$2</f>
        <v>-824.00280059554905</v>
      </c>
      <c r="P6872">
        <f t="shared" si="538"/>
        <v>-0.6877294938797317</v>
      </c>
    </row>
    <row r="6873" spans="1:16" x14ac:dyDescent="0.2">
      <c r="A6873">
        <f t="shared" si="535"/>
        <v>3.3391666666667819</v>
      </c>
      <c r="C6873">
        <f>('Raw Data'!A6871+'Raw Data'!B6871)*128.337</f>
        <v>-1.2525691199999998</v>
      </c>
      <c r="D6873">
        <f>('Raw Data'!C6871+'Raw Data'!D6871)*128.419</f>
        <v>-1.2533694399999999</v>
      </c>
      <c r="E6873">
        <f>('Raw Data'!E6871+'Raw Data'!F6871+'Raw Data'!G6871+'Raw Data'!H6871)*259.538</f>
        <v>-2.53309088</v>
      </c>
      <c r="G6873">
        <f>('Raw Data'!I6871+'Raw Data'!J6871)*127.233</f>
        <v>-1.86396345</v>
      </c>
      <c r="H6873">
        <f>('Raw Data'!K6871+'Raw Data'!L6871)*128.041</f>
        <v>-4.3751609699999996</v>
      </c>
      <c r="I6873">
        <f>('Raw Data'!M6871+'Raw Data'!N6871+'Raw Data'!O6871+'Raw Data'!P6871)*260.417</f>
        <v>-13.971372049999999</v>
      </c>
      <c r="K6873">
        <f t="shared" si="539"/>
        <v>-3.1165325699999995</v>
      </c>
      <c r="L6873">
        <f t="shared" si="536"/>
        <v>-5.6285304099999998</v>
      </c>
      <c r="M6873">
        <f t="shared" si="537"/>
        <v>-16.504462929999999</v>
      </c>
      <c r="N6873">
        <f>M6873-'Projectile Motion Calculations'!$D$2</f>
        <v>-826.54798471554909</v>
      </c>
      <c r="P6873">
        <f t="shared" si="538"/>
        <v>-0.68826225999639845</v>
      </c>
    </row>
    <row r="6874" spans="1:16" x14ac:dyDescent="0.2">
      <c r="A6874">
        <f t="shared" ref="A6874:A6937" si="540">A6873+1/1200</f>
        <v>3.3400000000001153</v>
      </c>
      <c r="C6874">
        <f>('Raw Data'!A6872+'Raw Data'!B6872)*128.337</f>
        <v>-0.62628455999999988</v>
      </c>
      <c r="D6874">
        <f>('Raw Data'!C6872+'Raw Data'!D6872)*128.419</f>
        <v>-0.62668471999999997</v>
      </c>
      <c r="E6874">
        <f>('Raw Data'!E6872+'Raw Data'!F6872+'Raw Data'!G6872+'Raw Data'!H6872)*259.538</f>
        <v>-1.26654544</v>
      </c>
      <c r="G6874">
        <f>('Raw Data'!I6872+'Raw Data'!J6872)*127.233</f>
        <v>-1.24306641</v>
      </c>
      <c r="H6874">
        <f>('Raw Data'!K6872+'Raw Data'!L6872)*128.041</f>
        <v>-4.3751609699999996</v>
      </c>
      <c r="I6874">
        <f>('Raw Data'!M6872+'Raw Data'!N6872+'Raw Data'!O6872+'Raw Data'!P6872)*260.417</f>
        <v>-13.971372049999999</v>
      </c>
      <c r="K6874">
        <f t="shared" si="539"/>
        <v>-1.8693509699999997</v>
      </c>
      <c r="L6874">
        <f t="shared" si="536"/>
        <v>-5.0018456899999997</v>
      </c>
      <c r="M6874">
        <f t="shared" si="537"/>
        <v>-15.237917489999999</v>
      </c>
      <c r="N6874">
        <f>M6874-'Projectile Motion Calculations'!$D$2</f>
        <v>-825.28143927554902</v>
      </c>
      <c r="P6874">
        <f t="shared" si="538"/>
        <v>-0.68826225999639845</v>
      </c>
    </row>
    <row r="6875" spans="1:16" x14ac:dyDescent="0.2">
      <c r="A6875">
        <f t="shared" si="540"/>
        <v>3.3408333333334488</v>
      </c>
      <c r="C6875">
        <f>('Raw Data'!A6873+'Raw Data'!B6873)*128.337</f>
        <v>-1.2525691199999998</v>
      </c>
      <c r="D6875">
        <f>('Raw Data'!C6873+'Raw Data'!D6873)*128.419</f>
        <v>-1.2533694399999999</v>
      </c>
      <c r="E6875">
        <f>('Raw Data'!E6873+'Raw Data'!F6873+'Raw Data'!G6873+'Raw Data'!H6873)*259.538</f>
        <v>-2.53309088</v>
      </c>
      <c r="G6875">
        <f>('Raw Data'!I6873+'Raw Data'!J6873)*127.233</f>
        <v>-1.86396345</v>
      </c>
      <c r="H6875">
        <f>('Raw Data'!K6873+'Raw Data'!L6873)*128.041</f>
        <v>-4.3751609699999996</v>
      </c>
      <c r="I6875">
        <f>('Raw Data'!M6873+'Raw Data'!N6873+'Raw Data'!O6873+'Raw Data'!P6873)*260.417</f>
        <v>-13.971372049999999</v>
      </c>
      <c r="K6875">
        <f t="shared" si="539"/>
        <v>-3.1165325699999995</v>
      </c>
      <c r="L6875">
        <f t="shared" si="536"/>
        <v>-5.6285304099999998</v>
      </c>
      <c r="M6875">
        <f t="shared" si="537"/>
        <v>-16.504462929999999</v>
      </c>
      <c r="N6875">
        <f>M6875-'Projectile Motion Calculations'!$D$2</f>
        <v>-826.54798471554909</v>
      </c>
      <c r="P6875">
        <f t="shared" si="538"/>
        <v>-0.68984467611306532</v>
      </c>
    </row>
    <row r="6876" spans="1:16" x14ac:dyDescent="0.2">
      <c r="A6876">
        <f t="shared" si="540"/>
        <v>3.3416666666667822</v>
      </c>
      <c r="C6876">
        <f>('Raw Data'!A6874+'Raw Data'!B6874)*128.337</f>
        <v>0</v>
      </c>
      <c r="D6876">
        <f>('Raw Data'!C6874+'Raw Data'!D6874)*128.419</f>
        <v>-0.62668471999999997</v>
      </c>
      <c r="E6876">
        <f>('Raw Data'!E6874+'Raw Data'!F6874+'Raw Data'!G6874+'Raw Data'!H6874)*259.538</f>
        <v>-2.53309088</v>
      </c>
      <c r="G6876">
        <f>('Raw Data'!I6874+'Raw Data'!J6874)*127.233</f>
        <v>-1.24179408</v>
      </c>
      <c r="H6876">
        <f>('Raw Data'!K6874+'Raw Data'!L6874)*128.041</f>
        <v>-4.3751609699999996</v>
      </c>
      <c r="I6876">
        <f>('Raw Data'!M6874+'Raw Data'!N6874+'Raw Data'!O6874+'Raw Data'!P6874)*260.417</f>
        <v>-16.502625289999997</v>
      </c>
      <c r="K6876">
        <f t="shared" si="539"/>
        <v>-1.24179408</v>
      </c>
      <c r="L6876">
        <f t="shared" si="536"/>
        <v>-5.0018456899999997</v>
      </c>
      <c r="M6876">
        <f t="shared" si="537"/>
        <v>-19.035716169999997</v>
      </c>
      <c r="N6876">
        <f>M6876-'Projectile Motion Calculations'!$D$2</f>
        <v>-829.07923795554905</v>
      </c>
      <c r="P6876">
        <f t="shared" si="538"/>
        <v>-0.68825466816306513</v>
      </c>
    </row>
    <row r="6877" spans="1:16" x14ac:dyDescent="0.2">
      <c r="A6877">
        <f t="shared" si="540"/>
        <v>3.3425000000001157</v>
      </c>
      <c r="C6877">
        <f>('Raw Data'!A6875+'Raw Data'!B6875)*128.337</f>
        <v>0</v>
      </c>
      <c r="D6877">
        <f>('Raw Data'!C6875+'Raw Data'!D6875)*128.419</f>
        <v>-1.2533694399999999</v>
      </c>
      <c r="E6877">
        <f>('Raw Data'!E6875+'Raw Data'!F6875+'Raw Data'!G6875+'Raw Data'!H6875)*259.538</f>
        <v>-1.2639500600000002</v>
      </c>
      <c r="G6877">
        <f>('Raw Data'!I6875+'Raw Data'!J6875)*127.233</f>
        <v>-1.24179408</v>
      </c>
      <c r="H6877">
        <f>('Raw Data'!K6875+'Raw Data'!L6875)*128.041</f>
        <v>-3.7490404800000001</v>
      </c>
      <c r="I6877">
        <f>('Raw Data'!M6875+'Raw Data'!N6875+'Raw Data'!O6875+'Raw Data'!P6875)*260.417</f>
        <v>-11.424493789999998</v>
      </c>
      <c r="K6877">
        <f t="shared" si="539"/>
        <v>-1.24179408</v>
      </c>
      <c r="L6877">
        <f t="shared" si="536"/>
        <v>-5.0024099199999998</v>
      </c>
      <c r="M6877">
        <f t="shared" si="537"/>
        <v>-12.688443849999999</v>
      </c>
      <c r="N6877">
        <f>M6877-'Projectile Motion Calculations'!$D$2</f>
        <v>-822.73196563554905</v>
      </c>
      <c r="P6877">
        <f t="shared" si="538"/>
        <v>-0.687730578950565</v>
      </c>
    </row>
    <row r="6878" spans="1:16" x14ac:dyDescent="0.2">
      <c r="A6878">
        <f t="shared" si="540"/>
        <v>3.3433333333334492</v>
      </c>
      <c r="C6878">
        <f>('Raw Data'!A6876+'Raw Data'!B6876)*128.337</f>
        <v>-0.62628455999999988</v>
      </c>
      <c r="D6878">
        <f>('Raw Data'!C6876+'Raw Data'!D6876)*128.419</f>
        <v>-1.2533694399999999</v>
      </c>
      <c r="E6878">
        <f>('Raw Data'!E6876+'Raw Data'!F6876+'Raw Data'!G6876+'Raw Data'!H6876)*259.538</f>
        <v>-2.53309088</v>
      </c>
      <c r="G6878">
        <f>('Raw Data'!I6876+'Raw Data'!J6876)*127.233</f>
        <v>-1.24179408</v>
      </c>
      <c r="H6878">
        <f>('Raw Data'!K6876+'Raw Data'!L6876)*128.041</f>
        <v>-5.0025618700000001</v>
      </c>
      <c r="I6878">
        <f>('Raw Data'!M6876+'Raw Data'!N6876+'Raw Data'!O6876+'Raw Data'!P6876)*260.417</f>
        <v>-15.244811179999999</v>
      </c>
      <c r="K6878">
        <f t="shared" si="539"/>
        <v>-1.8680786399999998</v>
      </c>
      <c r="L6878">
        <f t="shared" si="536"/>
        <v>-6.2559313100000002</v>
      </c>
      <c r="M6878">
        <f t="shared" si="537"/>
        <v>-17.777902059999999</v>
      </c>
      <c r="N6878">
        <f>M6878-'Projectile Motion Calculations'!$D$2</f>
        <v>-827.82142384554902</v>
      </c>
      <c r="P6878">
        <f t="shared" si="538"/>
        <v>-0.68878890219223177</v>
      </c>
    </row>
    <row r="6879" spans="1:16" x14ac:dyDescent="0.2">
      <c r="A6879">
        <f t="shared" si="540"/>
        <v>3.3441666666667826</v>
      </c>
      <c r="C6879">
        <f>('Raw Data'!A6877+'Raw Data'!B6877)*128.337</f>
        <v>-0.62628455999999988</v>
      </c>
      <c r="D6879">
        <f>('Raw Data'!C6877+'Raw Data'!D6877)*128.419</f>
        <v>-1.2533694399999999</v>
      </c>
      <c r="E6879">
        <f>('Raw Data'!E6877+'Raw Data'!F6877+'Raw Data'!G6877+'Raw Data'!H6877)*259.538</f>
        <v>-2.53309088</v>
      </c>
      <c r="G6879">
        <f>('Raw Data'!I6877+'Raw Data'!J6877)*127.233</f>
        <v>-1.24179408</v>
      </c>
      <c r="H6879">
        <f>('Raw Data'!K6877+'Raw Data'!L6877)*128.041</f>
        <v>-4.3751609699999996</v>
      </c>
      <c r="I6879">
        <f>('Raw Data'!M6877+'Raw Data'!N6877+'Raw Data'!O6877+'Raw Data'!P6877)*260.417</f>
        <v>-12.69532875</v>
      </c>
      <c r="K6879">
        <f t="shared" si="539"/>
        <v>-1.8680786399999998</v>
      </c>
      <c r="L6879">
        <f t="shared" si="536"/>
        <v>-5.6285304099999998</v>
      </c>
      <c r="M6879">
        <f t="shared" si="537"/>
        <v>-15.228419629999999</v>
      </c>
      <c r="N6879">
        <f>M6879-'Projectile Motion Calculations'!$D$2</f>
        <v>-825.27194141554901</v>
      </c>
      <c r="P6879">
        <f t="shared" si="538"/>
        <v>-0.68825721748389845</v>
      </c>
    </row>
    <row r="6880" spans="1:16" x14ac:dyDescent="0.2">
      <c r="A6880">
        <f t="shared" si="540"/>
        <v>3.3450000000001161</v>
      </c>
      <c r="C6880">
        <f>('Raw Data'!A6878+'Raw Data'!B6878)*128.337</f>
        <v>-0.62628455999999988</v>
      </c>
      <c r="D6880">
        <f>('Raw Data'!C6878+'Raw Data'!D6878)*128.419</f>
        <v>-1.25465363</v>
      </c>
      <c r="E6880">
        <f>('Raw Data'!E6878+'Raw Data'!F6878+'Raw Data'!G6878+'Raw Data'!H6878)*259.538</f>
        <v>-2.53309088</v>
      </c>
      <c r="G6880">
        <f>('Raw Data'!I6878+'Raw Data'!J6878)*127.233</f>
        <v>-1.86396345</v>
      </c>
      <c r="H6880">
        <f>('Raw Data'!K6878+'Raw Data'!L6878)*128.041</f>
        <v>-5.0025618700000001</v>
      </c>
      <c r="I6880">
        <f>('Raw Data'!M6878+'Raw Data'!N6878+'Raw Data'!O6878+'Raw Data'!P6878)*260.417</f>
        <v>-13.968767879999998</v>
      </c>
      <c r="K6880">
        <f t="shared" si="539"/>
        <v>-2.4902480099999997</v>
      </c>
      <c r="L6880">
        <f t="shared" si="536"/>
        <v>-6.2572155</v>
      </c>
      <c r="M6880">
        <f t="shared" si="537"/>
        <v>-16.501858759999998</v>
      </c>
      <c r="N6880">
        <f>M6880-'Projectile Motion Calculations'!$D$2</f>
        <v>-826.54538054554905</v>
      </c>
      <c r="P6880">
        <f t="shared" si="538"/>
        <v>-0.68826117492556516</v>
      </c>
    </row>
    <row r="6881" spans="1:16" x14ac:dyDescent="0.2">
      <c r="A6881">
        <f t="shared" si="540"/>
        <v>3.3458333333334496</v>
      </c>
      <c r="C6881">
        <f>('Raw Data'!A6879+'Raw Data'!B6879)*128.337</f>
        <v>-0.62628455999999988</v>
      </c>
      <c r="D6881">
        <f>('Raw Data'!C6879+'Raw Data'!D6879)*128.419</f>
        <v>-0.62668471999999997</v>
      </c>
      <c r="E6881">
        <f>('Raw Data'!E6879+'Raw Data'!F6879+'Raw Data'!G6879+'Raw Data'!H6879)*259.538</f>
        <v>-1.26654544</v>
      </c>
      <c r="G6881">
        <f>('Raw Data'!I6879+'Raw Data'!J6879)*127.233</f>
        <v>-1.24306641</v>
      </c>
      <c r="H6881">
        <f>('Raw Data'!K6879+'Raw Data'!L6879)*128.041</f>
        <v>-4.3751609699999996</v>
      </c>
      <c r="I6881">
        <f>('Raw Data'!M6879+'Raw Data'!N6879+'Raw Data'!O6879+'Raw Data'!P6879)*260.417</f>
        <v>-13.971372049999999</v>
      </c>
      <c r="K6881">
        <f t="shared" si="539"/>
        <v>-1.8693509699999997</v>
      </c>
      <c r="L6881">
        <f t="shared" si="536"/>
        <v>-5.0018456899999997</v>
      </c>
      <c r="M6881">
        <f t="shared" si="537"/>
        <v>-15.237917489999999</v>
      </c>
      <c r="N6881">
        <f>M6881-'Projectile Motion Calculations'!$D$2</f>
        <v>-825.28143927554902</v>
      </c>
      <c r="P6881">
        <f t="shared" si="538"/>
        <v>-0.68826225999639845</v>
      </c>
    </row>
    <row r="6882" spans="1:16" x14ac:dyDescent="0.2">
      <c r="A6882">
        <f t="shared" si="540"/>
        <v>3.346666666666783</v>
      </c>
      <c r="C6882">
        <f>('Raw Data'!A6880+'Raw Data'!B6880)*128.337</f>
        <v>0</v>
      </c>
      <c r="D6882">
        <f>('Raw Data'!C6880+'Raw Data'!D6880)*128.419</f>
        <v>-0.62668471999999997</v>
      </c>
      <c r="E6882">
        <f>('Raw Data'!E6880+'Raw Data'!F6880+'Raw Data'!G6880+'Raw Data'!H6880)*259.538</f>
        <v>-2.53309088</v>
      </c>
      <c r="G6882">
        <f>('Raw Data'!I6880+'Raw Data'!J6880)*127.233</f>
        <v>-1.86396345</v>
      </c>
      <c r="H6882">
        <f>('Raw Data'!K6880+'Raw Data'!L6880)*128.041</f>
        <v>-4.3751609699999996</v>
      </c>
      <c r="I6882">
        <f>('Raw Data'!M6880+'Raw Data'!N6880+'Raw Data'!O6880+'Raw Data'!P6880)*260.417</f>
        <v>-13.971372049999999</v>
      </c>
      <c r="K6882">
        <f t="shared" si="539"/>
        <v>-1.86396345</v>
      </c>
      <c r="L6882">
        <f t="shared" si="536"/>
        <v>-5.0018456899999997</v>
      </c>
      <c r="M6882">
        <f t="shared" si="537"/>
        <v>-16.504462929999999</v>
      </c>
      <c r="N6882">
        <f>M6882-'Projectile Motion Calculations'!$D$2</f>
        <v>-826.54798471554909</v>
      </c>
      <c r="P6882">
        <f t="shared" si="538"/>
        <v>-0.68878998726306528</v>
      </c>
    </row>
    <row r="6883" spans="1:16" x14ac:dyDescent="0.2">
      <c r="A6883">
        <f t="shared" si="540"/>
        <v>3.3475000000001165</v>
      </c>
      <c r="C6883">
        <f>('Raw Data'!A6881+'Raw Data'!B6881)*128.337</f>
        <v>-0.62628455999999988</v>
      </c>
      <c r="D6883">
        <f>('Raw Data'!C6881+'Raw Data'!D6881)*128.419</f>
        <v>-1.88133835</v>
      </c>
      <c r="E6883">
        <f>('Raw Data'!E6881+'Raw Data'!F6881+'Raw Data'!G6881+'Raw Data'!H6881)*259.538</f>
        <v>-2.53309088</v>
      </c>
      <c r="G6883">
        <f>('Raw Data'!I6881+'Raw Data'!J6881)*127.233</f>
        <v>-1.86396345</v>
      </c>
      <c r="H6883">
        <f>('Raw Data'!K6881+'Raw Data'!L6881)*128.041</f>
        <v>-4.3764413800000002</v>
      </c>
      <c r="I6883">
        <f>('Raw Data'!M6881+'Raw Data'!N6881+'Raw Data'!O6881+'Raw Data'!P6881)*260.417</f>
        <v>-13.971372049999999</v>
      </c>
      <c r="K6883">
        <f t="shared" si="539"/>
        <v>-2.4902480099999997</v>
      </c>
      <c r="L6883">
        <f t="shared" si="536"/>
        <v>-6.2577797300000002</v>
      </c>
      <c r="M6883">
        <f t="shared" si="537"/>
        <v>-16.504462929999999</v>
      </c>
      <c r="N6883">
        <f>M6883-'Projectile Motion Calculations'!$D$2</f>
        <v>-826.54798471554909</v>
      </c>
      <c r="P6883">
        <f t="shared" si="538"/>
        <v>-0.68878526780056526</v>
      </c>
    </row>
    <row r="6884" spans="1:16" x14ac:dyDescent="0.2">
      <c r="A6884">
        <f t="shared" si="540"/>
        <v>3.34833333333345</v>
      </c>
      <c r="C6884">
        <f>('Raw Data'!A6882+'Raw Data'!B6882)*128.337</f>
        <v>-0.62628455999999988</v>
      </c>
      <c r="D6884">
        <f>('Raw Data'!C6882+'Raw Data'!D6882)*128.419</f>
        <v>-1.88133835</v>
      </c>
      <c r="E6884">
        <f>('Raw Data'!E6882+'Raw Data'!F6882+'Raw Data'!G6882+'Raw Data'!H6882)*259.538</f>
        <v>-1.2639500600000002</v>
      </c>
      <c r="G6884">
        <f>('Raw Data'!I6882+'Raw Data'!J6882)*127.233</f>
        <v>-1.24179408</v>
      </c>
      <c r="H6884">
        <f>('Raw Data'!K6882+'Raw Data'!L6882)*128.041</f>
        <v>-4.3751609699999996</v>
      </c>
      <c r="I6884">
        <f>('Raw Data'!M6882+'Raw Data'!N6882+'Raw Data'!O6882+'Raw Data'!P6882)*260.417</f>
        <v>-15.229186159999999</v>
      </c>
      <c r="K6884">
        <f t="shared" si="539"/>
        <v>-1.8680786399999998</v>
      </c>
      <c r="L6884">
        <f t="shared" si="536"/>
        <v>-6.2564993199999996</v>
      </c>
      <c r="M6884">
        <f t="shared" si="537"/>
        <v>-16.49313622</v>
      </c>
      <c r="N6884">
        <f>M6884-'Projectile Motion Calculations'!$D$2</f>
        <v>-826.53665800554904</v>
      </c>
      <c r="P6884">
        <f t="shared" si="538"/>
        <v>-0.68878526780056526</v>
      </c>
    </row>
    <row r="6885" spans="1:16" x14ac:dyDescent="0.2">
      <c r="A6885">
        <f t="shared" si="540"/>
        <v>3.3491666666667834</v>
      </c>
      <c r="C6885">
        <f>('Raw Data'!A6883+'Raw Data'!B6883)*128.337</f>
        <v>-1.2525691199999998</v>
      </c>
      <c r="D6885">
        <f>('Raw Data'!C6883+'Raw Data'!D6883)*128.419</f>
        <v>-1.2533694399999999</v>
      </c>
      <c r="E6885">
        <f>('Raw Data'!E6883+'Raw Data'!F6883+'Raw Data'!G6883+'Raw Data'!H6883)*259.538</f>
        <v>-2.53309088</v>
      </c>
      <c r="G6885">
        <f>('Raw Data'!I6883+'Raw Data'!J6883)*127.233</f>
        <v>-1.86396345</v>
      </c>
      <c r="H6885">
        <f>('Raw Data'!K6883+'Raw Data'!L6883)*128.041</f>
        <v>-5.0025618700000001</v>
      </c>
      <c r="I6885">
        <f>('Raw Data'!M6883+'Raw Data'!N6883+'Raw Data'!O6883+'Raw Data'!P6883)*260.417</f>
        <v>-13.971372049999999</v>
      </c>
      <c r="K6885">
        <f t="shared" si="539"/>
        <v>-3.1165325699999995</v>
      </c>
      <c r="L6885">
        <f t="shared" si="536"/>
        <v>-6.2559313100000002</v>
      </c>
      <c r="M6885">
        <f t="shared" si="537"/>
        <v>-16.504462929999999</v>
      </c>
      <c r="N6885">
        <f>M6885-'Projectile Motion Calculations'!$D$2</f>
        <v>-826.54798471554909</v>
      </c>
      <c r="P6885">
        <f t="shared" si="538"/>
        <v>-0.68825830255473175</v>
      </c>
    </row>
    <row r="6886" spans="1:16" x14ac:dyDescent="0.2">
      <c r="A6886">
        <f t="shared" si="540"/>
        <v>3.3500000000001169</v>
      </c>
      <c r="C6886">
        <f>('Raw Data'!A6884+'Raw Data'!B6884)*128.337</f>
        <v>-1.2525691199999998</v>
      </c>
      <c r="D6886">
        <f>('Raw Data'!C6884+'Raw Data'!D6884)*128.419</f>
        <v>-0.62668471999999997</v>
      </c>
      <c r="E6886">
        <f>('Raw Data'!E6884+'Raw Data'!F6884+'Raw Data'!G6884+'Raw Data'!H6884)*259.538</f>
        <v>-2.53309088</v>
      </c>
      <c r="G6886">
        <f>('Raw Data'!I6884+'Raw Data'!J6884)*127.233</f>
        <v>-0.62089704000000001</v>
      </c>
      <c r="H6886">
        <f>('Raw Data'!K6884+'Raw Data'!L6884)*128.041</f>
        <v>-5.0025618700000001</v>
      </c>
      <c r="I6886">
        <f>('Raw Data'!M6884+'Raw Data'!N6884+'Raw Data'!O6884+'Raw Data'!P6884)*260.417</f>
        <v>-12.69532875</v>
      </c>
      <c r="K6886">
        <f t="shared" si="539"/>
        <v>-1.8734661599999998</v>
      </c>
      <c r="L6886">
        <f t="shared" si="536"/>
        <v>-5.6292465900000002</v>
      </c>
      <c r="M6886">
        <f t="shared" si="537"/>
        <v>-15.228419629999999</v>
      </c>
      <c r="N6886">
        <f>M6886-'Projectile Motion Calculations'!$D$2</f>
        <v>-825.27194141554901</v>
      </c>
      <c r="P6886">
        <f t="shared" si="538"/>
        <v>-0.68719889057973171</v>
      </c>
    </row>
    <row r="6887" spans="1:16" x14ac:dyDescent="0.2">
      <c r="A6887">
        <f t="shared" si="540"/>
        <v>3.3508333333334503</v>
      </c>
      <c r="C6887">
        <f>('Raw Data'!A6885+'Raw Data'!B6885)*128.337</f>
        <v>0</v>
      </c>
      <c r="D6887">
        <f>('Raw Data'!C6885+'Raw Data'!D6885)*128.419</f>
        <v>-0.62668471999999997</v>
      </c>
      <c r="E6887">
        <f>('Raw Data'!E6885+'Raw Data'!F6885+'Raw Data'!G6885+'Raw Data'!H6885)*259.538</f>
        <v>-1.26654544</v>
      </c>
      <c r="G6887">
        <f>('Raw Data'!I6885+'Raw Data'!J6885)*127.233</f>
        <v>-0.62089704000000001</v>
      </c>
      <c r="H6887">
        <f>('Raw Data'!K6885+'Raw Data'!L6885)*128.041</f>
        <v>-4.3751609699999996</v>
      </c>
      <c r="I6887">
        <f>('Raw Data'!M6885+'Raw Data'!N6885+'Raw Data'!O6885+'Raw Data'!P6885)*260.417</f>
        <v>-12.69532875</v>
      </c>
      <c r="K6887">
        <f t="shared" si="539"/>
        <v>-0.62089704000000001</v>
      </c>
      <c r="L6887">
        <f t="shared" si="536"/>
        <v>-5.0018456899999997</v>
      </c>
      <c r="M6887">
        <f t="shared" si="537"/>
        <v>-13.96187419</v>
      </c>
      <c r="N6887">
        <f>M6887-'Projectile Motion Calculations'!$D$2</f>
        <v>-824.00539597554905</v>
      </c>
      <c r="P6887">
        <f t="shared" si="538"/>
        <v>-0.68773057528806503</v>
      </c>
    </row>
    <row r="6888" spans="1:16" x14ac:dyDescent="0.2">
      <c r="A6888">
        <f t="shared" si="540"/>
        <v>3.3516666666667838</v>
      </c>
      <c r="C6888">
        <f>('Raw Data'!A6886+'Raw Data'!B6886)*128.337</f>
        <v>0</v>
      </c>
      <c r="D6888">
        <f>('Raw Data'!C6886+'Raw Data'!D6886)*128.419</f>
        <v>-0.62668471999999997</v>
      </c>
      <c r="E6888">
        <f>('Raw Data'!E6886+'Raw Data'!F6886+'Raw Data'!G6886+'Raw Data'!H6886)*259.538</f>
        <v>-2.53309088</v>
      </c>
      <c r="G6888">
        <f>('Raw Data'!I6886+'Raw Data'!J6886)*127.233</f>
        <v>-1.24179408</v>
      </c>
      <c r="H6888">
        <f>('Raw Data'!K6886+'Raw Data'!L6886)*128.041</f>
        <v>-3.7490404800000001</v>
      </c>
      <c r="I6888">
        <f>('Raw Data'!M6886+'Raw Data'!N6886+'Raw Data'!O6886+'Raw Data'!P6886)*260.417</f>
        <v>-13.971372049999999</v>
      </c>
      <c r="K6888">
        <f t="shared" si="539"/>
        <v>-1.24179408</v>
      </c>
      <c r="L6888">
        <f t="shared" si="536"/>
        <v>-4.3757251999999998</v>
      </c>
      <c r="M6888">
        <f t="shared" si="537"/>
        <v>-16.504462929999999</v>
      </c>
      <c r="N6888">
        <f>M6888-'Projectile Motion Calculations'!$D$2</f>
        <v>-826.54798471554909</v>
      </c>
      <c r="P6888">
        <f t="shared" si="538"/>
        <v>-0.6877334513213984</v>
      </c>
    </row>
    <row r="6889" spans="1:16" x14ac:dyDescent="0.2">
      <c r="A6889">
        <f t="shared" si="540"/>
        <v>3.3525000000001173</v>
      </c>
      <c r="C6889">
        <f>('Raw Data'!A6887+'Raw Data'!B6887)*128.337</f>
        <v>-0.62628455999999988</v>
      </c>
      <c r="D6889">
        <f>('Raw Data'!C6887+'Raw Data'!D6887)*128.419</f>
        <v>-0.62668471999999997</v>
      </c>
      <c r="E6889">
        <f>('Raw Data'!E6887+'Raw Data'!F6887+'Raw Data'!G6887+'Raw Data'!H6887)*259.538</f>
        <v>2.5953799999998942E-3</v>
      </c>
      <c r="G6889">
        <f>('Raw Data'!I6887+'Raw Data'!J6887)*127.233</f>
        <v>-1.24179408</v>
      </c>
      <c r="H6889">
        <f>('Raw Data'!K6887+'Raw Data'!L6887)*128.041</f>
        <v>-4.3751609699999996</v>
      </c>
      <c r="I6889">
        <f>('Raw Data'!M6887+'Raw Data'!N6887+'Raw Data'!O6887+'Raw Data'!P6887)*260.417</f>
        <v>-13.971372049999999</v>
      </c>
      <c r="K6889">
        <f t="shared" si="539"/>
        <v>-1.8680786399999998</v>
      </c>
      <c r="L6889">
        <f t="shared" si="536"/>
        <v>-5.0018456899999997</v>
      </c>
      <c r="M6889">
        <f t="shared" si="537"/>
        <v>-13.968776669999999</v>
      </c>
      <c r="N6889">
        <f>M6889-'Projectile Motion Calculations'!$D$2</f>
        <v>-824.01229845554906</v>
      </c>
      <c r="P6889">
        <f t="shared" si="538"/>
        <v>-0.68720176661306498</v>
      </c>
    </row>
    <row r="6890" spans="1:16" x14ac:dyDescent="0.2">
      <c r="A6890">
        <f t="shared" si="540"/>
        <v>3.3533333333334507</v>
      </c>
      <c r="C6890">
        <f>('Raw Data'!A6888+'Raw Data'!B6888)*128.337</f>
        <v>0</v>
      </c>
      <c r="D6890">
        <f>('Raw Data'!C6888+'Raw Data'!D6888)*128.419</f>
        <v>-1.2533694399999999</v>
      </c>
      <c r="E6890">
        <f>('Raw Data'!E6888+'Raw Data'!F6888+'Raw Data'!G6888+'Raw Data'!H6888)*259.538</f>
        <v>-2.53309088</v>
      </c>
      <c r="G6890">
        <f>('Raw Data'!I6888+'Raw Data'!J6888)*127.233</f>
        <v>-1.86396345</v>
      </c>
      <c r="H6890">
        <f>('Raw Data'!K6888+'Raw Data'!L6888)*128.041</f>
        <v>-4.3751609699999996</v>
      </c>
      <c r="I6890">
        <f>('Raw Data'!M6888+'Raw Data'!N6888+'Raw Data'!O6888+'Raw Data'!P6888)*260.417</f>
        <v>-12.69532875</v>
      </c>
      <c r="K6890">
        <f t="shared" si="539"/>
        <v>-1.86396345</v>
      </c>
      <c r="L6890">
        <f t="shared" si="536"/>
        <v>-5.6285304099999998</v>
      </c>
      <c r="M6890">
        <f t="shared" si="537"/>
        <v>-15.228419629999999</v>
      </c>
      <c r="N6890">
        <f>M6890-'Projectile Motion Calculations'!$D$2</f>
        <v>-825.27194141554901</v>
      </c>
      <c r="P6890">
        <f t="shared" si="538"/>
        <v>-0.6877294938797317</v>
      </c>
    </row>
    <row r="6891" spans="1:16" x14ac:dyDescent="0.2">
      <c r="A6891">
        <f t="shared" si="540"/>
        <v>3.3541666666667842</v>
      </c>
      <c r="C6891">
        <f>('Raw Data'!A6889+'Raw Data'!B6889)*128.337</f>
        <v>0</v>
      </c>
      <c r="D6891">
        <f>('Raw Data'!C6889+'Raw Data'!D6889)*128.419</f>
        <v>-0.62668471999999997</v>
      </c>
      <c r="E6891">
        <f>('Raw Data'!E6889+'Raw Data'!F6889+'Raw Data'!G6889+'Raw Data'!H6889)*259.538</f>
        <v>-1.2639500600000002</v>
      </c>
      <c r="G6891">
        <f>('Raw Data'!I6889+'Raw Data'!J6889)*127.233</f>
        <v>-1.86396345</v>
      </c>
      <c r="H6891">
        <f>('Raw Data'!K6889+'Raw Data'!L6889)*128.041</f>
        <v>-4.3751609699999996</v>
      </c>
      <c r="I6891">
        <f>('Raw Data'!M6889+'Raw Data'!N6889+'Raw Data'!O6889+'Raw Data'!P6889)*260.417</f>
        <v>-13.971372049999999</v>
      </c>
      <c r="K6891">
        <f t="shared" si="539"/>
        <v>-1.86396345</v>
      </c>
      <c r="L6891">
        <f t="shared" si="536"/>
        <v>-5.0018456899999997</v>
      </c>
      <c r="M6891">
        <f t="shared" si="537"/>
        <v>-15.23532211</v>
      </c>
      <c r="N6891">
        <f>M6891-'Projectile Motion Calculations'!$D$2</f>
        <v>-825.27884389554902</v>
      </c>
      <c r="P6891">
        <f t="shared" si="538"/>
        <v>-0.68826117858806513</v>
      </c>
    </row>
    <row r="6892" spans="1:16" x14ac:dyDescent="0.2">
      <c r="A6892">
        <f t="shared" si="540"/>
        <v>3.3550000000001177</v>
      </c>
      <c r="C6892">
        <f>('Raw Data'!A6890+'Raw Data'!B6890)*128.337</f>
        <v>-0.62628455999999988</v>
      </c>
      <c r="D6892">
        <f>('Raw Data'!C6890+'Raw Data'!D6890)*128.419</f>
        <v>-0.62668471999999997</v>
      </c>
      <c r="E6892">
        <f>('Raw Data'!E6890+'Raw Data'!F6890+'Raw Data'!G6890+'Raw Data'!H6890)*259.538</f>
        <v>-2.53309088</v>
      </c>
      <c r="G6892">
        <f>('Raw Data'!I6890+'Raw Data'!J6890)*127.233</f>
        <v>-1.86396345</v>
      </c>
      <c r="H6892">
        <f>('Raw Data'!K6890+'Raw Data'!L6890)*128.041</f>
        <v>-4.3751609699999996</v>
      </c>
      <c r="I6892">
        <f>('Raw Data'!M6890+'Raw Data'!N6890+'Raw Data'!O6890+'Raw Data'!P6890)*260.417</f>
        <v>-13.971372049999999</v>
      </c>
      <c r="K6892">
        <f t="shared" si="539"/>
        <v>-2.4902480099999997</v>
      </c>
      <c r="L6892">
        <f t="shared" si="536"/>
        <v>-5.0018456899999997</v>
      </c>
      <c r="M6892">
        <f t="shared" si="537"/>
        <v>-16.504462929999999</v>
      </c>
      <c r="N6892">
        <f>M6892-'Projectile Motion Calculations'!$D$2</f>
        <v>-826.54798471554909</v>
      </c>
      <c r="P6892">
        <f t="shared" si="538"/>
        <v>-0.68878998726306528</v>
      </c>
    </row>
    <row r="6893" spans="1:16" x14ac:dyDescent="0.2">
      <c r="A6893">
        <f t="shared" si="540"/>
        <v>3.3558333333334511</v>
      </c>
      <c r="C6893">
        <f>('Raw Data'!A6891+'Raw Data'!B6891)*128.337</f>
        <v>-1.2525691199999998</v>
      </c>
      <c r="D6893">
        <f>('Raw Data'!C6891+'Raw Data'!D6891)*128.419</f>
        <v>-0.62668471999999997</v>
      </c>
      <c r="E6893">
        <f>('Raw Data'!E6891+'Raw Data'!F6891+'Raw Data'!G6891+'Raw Data'!H6891)*259.538</f>
        <v>-2.53309088</v>
      </c>
      <c r="G6893">
        <f>('Raw Data'!I6891+'Raw Data'!J6891)*127.233</f>
        <v>-1.86396345</v>
      </c>
      <c r="H6893">
        <f>('Raw Data'!K6891+'Raw Data'!L6891)*128.041</f>
        <v>-5.0025618700000001</v>
      </c>
      <c r="I6893">
        <f>('Raw Data'!M6891+'Raw Data'!N6891+'Raw Data'!O6891+'Raw Data'!P6891)*260.417</f>
        <v>-13.971372049999999</v>
      </c>
      <c r="K6893">
        <f t="shared" si="539"/>
        <v>-3.1165325699999995</v>
      </c>
      <c r="L6893">
        <f t="shared" si="536"/>
        <v>-5.6292465900000002</v>
      </c>
      <c r="M6893">
        <f t="shared" si="537"/>
        <v>-16.504462929999999</v>
      </c>
      <c r="N6893">
        <f>M6893-'Projectile Motion Calculations'!$D$2</f>
        <v>-826.54798471554909</v>
      </c>
      <c r="P6893">
        <f t="shared" si="538"/>
        <v>-0.6893140764755652</v>
      </c>
    </row>
    <row r="6894" spans="1:16" x14ac:dyDescent="0.2">
      <c r="A6894">
        <f t="shared" si="540"/>
        <v>3.3566666666667846</v>
      </c>
      <c r="C6894">
        <f>('Raw Data'!A6892+'Raw Data'!B6892)*128.337</f>
        <v>-0.62628455999999988</v>
      </c>
      <c r="D6894">
        <f>('Raw Data'!C6892+'Raw Data'!D6892)*128.419</f>
        <v>-0.62668471999999997</v>
      </c>
      <c r="E6894">
        <f>('Raw Data'!E6892+'Raw Data'!F6892+'Raw Data'!G6892+'Raw Data'!H6892)*259.538</f>
        <v>-2.53309088</v>
      </c>
      <c r="G6894">
        <f>('Raw Data'!I6892+'Raw Data'!J6892)*127.233</f>
        <v>-1.86396345</v>
      </c>
      <c r="H6894">
        <f>('Raw Data'!K6892+'Raw Data'!L6892)*128.041</f>
        <v>-5.0025618700000001</v>
      </c>
      <c r="I6894">
        <f>('Raw Data'!M6892+'Raw Data'!N6892+'Raw Data'!O6892+'Raw Data'!P6892)*260.417</f>
        <v>-15.229186159999999</v>
      </c>
      <c r="K6894">
        <f t="shared" si="539"/>
        <v>-2.4902480099999997</v>
      </c>
      <c r="L6894">
        <f t="shared" si="536"/>
        <v>-5.6292465900000002</v>
      </c>
      <c r="M6894">
        <f t="shared" si="537"/>
        <v>-17.762277040000001</v>
      </c>
      <c r="N6894">
        <f>M6894-'Projectile Motion Calculations'!$D$2</f>
        <v>-827.805798825549</v>
      </c>
      <c r="P6894">
        <f t="shared" si="538"/>
        <v>-0.6893140764755652</v>
      </c>
    </row>
    <row r="6895" spans="1:16" x14ac:dyDescent="0.2">
      <c r="A6895">
        <f t="shared" si="540"/>
        <v>3.3575000000001181</v>
      </c>
      <c r="C6895">
        <f>('Raw Data'!A6893+'Raw Data'!B6893)*128.337</f>
        <v>-0.62628455999999988</v>
      </c>
      <c r="D6895">
        <f>('Raw Data'!C6893+'Raw Data'!D6893)*128.419</f>
        <v>-1.2533694399999999</v>
      </c>
      <c r="E6895">
        <f>('Raw Data'!E6893+'Raw Data'!F6893+'Raw Data'!G6893+'Raw Data'!H6893)*259.538</f>
        <v>-2.53309088</v>
      </c>
      <c r="G6895">
        <f>('Raw Data'!I6893+'Raw Data'!J6893)*127.233</f>
        <v>-1.86396345</v>
      </c>
      <c r="H6895">
        <f>('Raw Data'!K6893+'Raw Data'!L6893)*128.041</f>
        <v>-4.3751609699999996</v>
      </c>
      <c r="I6895">
        <f>('Raw Data'!M6893+'Raw Data'!N6893+'Raw Data'!O6893+'Raw Data'!P6893)*260.417</f>
        <v>-13.971372049999999</v>
      </c>
      <c r="K6895">
        <f t="shared" si="539"/>
        <v>-2.4902480099999997</v>
      </c>
      <c r="L6895">
        <f t="shared" si="536"/>
        <v>-5.6285304099999998</v>
      </c>
      <c r="M6895">
        <f t="shared" si="537"/>
        <v>-16.504462929999999</v>
      </c>
      <c r="N6895">
        <f>M6895-'Projectile Motion Calculations'!$D$2</f>
        <v>-826.54798471554909</v>
      </c>
      <c r="P6895">
        <f t="shared" si="538"/>
        <v>-0.6893140764755652</v>
      </c>
    </row>
    <row r="6896" spans="1:16" x14ac:dyDescent="0.2">
      <c r="A6896">
        <f t="shared" si="540"/>
        <v>3.3583333333334515</v>
      </c>
      <c r="C6896">
        <f>('Raw Data'!A6894+'Raw Data'!B6894)*128.337</f>
        <v>-0.62628455999999988</v>
      </c>
      <c r="D6896">
        <f>('Raw Data'!C6894+'Raw Data'!D6894)*128.419</f>
        <v>-0.62668471999999997</v>
      </c>
      <c r="E6896">
        <f>('Raw Data'!E6894+'Raw Data'!F6894+'Raw Data'!G6894+'Raw Data'!H6894)*259.538</f>
        <v>-2.53309088</v>
      </c>
      <c r="G6896">
        <f>('Raw Data'!I6894+'Raw Data'!J6894)*127.233</f>
        <v>-1.24179408</v>
      </c>
      <c r="H6896">
        <f>('Raw Data'!K6894+'Raw Data'!L6894)*128.041</f>
        <v>-4.3751609699999996</v>
      </c>
      <c r="I6896">
        <f>('Raw Data'!M6894+'Raw Data'!N6894+'Raw Data'!O6894+'Raw Data'!P6894)*260.417</f>
        <v>-15.229186159999999</v>
      </c>
      <c r="K6896">
        <f t="shared" si="539"/>
        <v>-1.8680786399999998</v>
      </c>
      <c r="L6896">
        <f t="shared" si="536"/>
        <v>-5.0018456899999997</v>
      </c>
      <c r="M6896">
        <f t="shared" si="537"/>
        <v>-17.762277040000001</v>
      </c>
      <c r="N6896">
        <f>M6896-'Projectile Motion Calculations'!$D$2</f>
        <v>-827.805798825549</v>
      </c>
      <c r="P6896">
        <f t="shared" si="538"/>
        <v>-0.68930648097973191</v>
      </c>
    </row>
    <row r="6897" spans="1:16" x14ac:dyDescent="0.2">
      <c r="A6897">
        <f t="shared" si="540"/>
        <v>3.359166666666785</v>
      </c>
      <c r="C6897">
        <f>('Raw Data'!A6895+'Raw Data'!B6895)*128.337</f>
        <v>0</v>
      </c>
      <c r="D6897">
        <f>('Raw Data'!C6895+'Raw Data'!D6895)*128.419</f>
        <v>-1.2533694399999999</v>
      </c>
      <c r="E6897">
        <f>('Raw Data'!E6895+'Raw Data'!F6895+'Raw Data'!G6895+'Raw Data'!H6895)*259.538</f>
        <v>-2.53309088</v>
      </c>
      <c r="G6897">
        <f>('Raw Data'!I6895+'Raw Data'!J6895)*127.233</f>
        <v>-1.24179408</v>
      </c>
      <c r="H6897">
        <f>('Raw Data'!K6895+'Raw Data'!L6895)*128.041</f>
        <v>-3.7490404800000001</v>
      </c>
      <c r="I6897">
        <f>('Raw Data'!M6895+'Raw Data'!N6895+'Raw Data'!O6895+'Raw Data'!P6895)*260.417</f>
        <v>-13.95314286</v>
      </c>
      <c r="K6897">
        <f t="shared" si="539"/>
        <v>-1.24179408</v>
      </c>
      <c r="L6897">
        <f t="shared" si="536"/>
        <v>-5.0024099199999998</v>
      </c>
      <c r="M6897">
        <f t="shared" si="537"/>
        <v>-16.486233739999999</v>
      </c>
      <c r="N6897">
        <f>M6897-'Projectile Motion Calculations'!$D$2</f>
        <v>-826.52975552554904</v>
      </c>
      <c r="P6897">
        <f t="shared" si="538"/>
        <v>-0.68825070705889846</v>
      </c>
    </row>
    <row r="6898" spans="1:16" x14ac:dyDescent="0.2">
      <c r="A6898">
        <f t="shared" si="540"/>
        <v>3.3600000000001184</v>
      </c>
      <c r="C6898">
        <f>('Raw Data'!A6896+'Raw Data'!B6896)*128.337</f>
        <v>0</v>
      </c>
      <c r="D6898">
        <f>('Raw Data'!C6896+'Raw Data'!D6896)*128.419</f>
        <v>-1.2533694399999999</v>
      </c>
      <c r="E6898">
        <f>('Raw Data'!E6896+'Raw Data'!F6896+'Raw Data'!G6896+'Raw Data'!H6896)*259.538</f>
        <v>-2.53309088</v>
      </c>
      <c r="G6898">
        <f>('Raw Data'!I6896+'Raw Data'!J6896)*127.233</f>
        <v>-1.24179408</v>
      </c>
      <c r="H6898">
        <f>('Raw Data'!K6896+'Raw Data'!L6896)*128.041</f>
        <v>-3.7490404800000001</v>
      </c>
      <c r="I6898">
        <f>('Raw Data'!M6896+'Raw Data'!N6896+'Raw Data'!O6896+'Raw Data'!P6896)*260.417</f>
        <v>-12.69532875</v>
      </c>
      <c r="K6898">
        <f t="shared" si="539"/>
        <v>-1.24179408</v>
      </c>
      <c r="L6898">
        <f t="shared" si="536"/>
        <v>-5.0024099199999998</v>
      </c>
      <c r="M6898">
        <f t="shared" si="537"/>
        <v>-15.228419629999999</v>
      </c>
      <c r="N6898">
        <f>M6898-'Projectile Motion Calculations'!$D$2</f>
        <v>-825.27194141554901</v>
      </c>
      <c r="P6898">
        <f t="shared" si="538"/>
        <v>-0.6877294938797317</v>
      </c>
    </row>
    <row r="6899" spans="1:16" x14ac:dyDescent="0.2">
      <c r="A6899">
        <f t="shared" si="540"/>
        <v>3.3608333333334519</v>
      </c>
      <c r="C6899">
        <f>('Raw Data'!A6897+'Raw Data'!B6897)*128.337</f>
        <v>-0.62628455999999988</v>
      </c>
      <c r="D6899">
        <f>('Raw Data'!C6897+'Raw Data'!D6897)*128.419</f>
        <v>-1.2533694399999999</v>
      </c>
      <c r="E6899">
        <f>('Raw Data'!E6897+'Raw Data'!F6897+'Raw Data'!G6897+'Raw Data'!H6897)*259.538</f>
        <v>-1.2639500600000002</v>
      </c>
      <c r="G6899">
        <f>('Raw Data'!I6897+'Raw Data'!J6897)*127.233</f>
        <v>-1.24179408</v>
      </c>
      <c r="H6899">
        <f>('Raw Data'!K6897+'Raw Data'!L6897)*128.041</f>
        <v>-4.3751609699999996</v>
      </c>
      <c r="I6899">
        <f>('Raw Data'!M6897+'Raw Data'!N6897+'Raw Data'!O6897+'Raw Data'!P6897)*260.417</f>
        <v>-13.971372049999999</v>
      </c>
      <c r="K6899">
        <f t="shared" si="539"/>
        <v>-1.8680786399999998</v>
      </c>
      <c r="L6899">
        <f t="shared" si="536"/>
        <v>-5.6285304099999998</v>
      </c>
      <c r="M6899">
        <f t="shared" si="537"/>
        <v>-15.23532211</v>
      </c>
      <c r="N6899">
        <f>M6899-'Projectile Motion Calculations'!$D$2</f>
        <v>-825.27884389554902</v>
      </c>
      <c r="P6899">
        <f t="shared" si="538"/>
        <v>-0.68825358309223172</v>
      </c>
    </row>
    <row r="6900" spans="1:16" x14ac:dyDescent="0.2">
      <c r="A6900">
        <f t="shared" si="540"/>
        <v>3.3616666666667854</v>
      </c>
      <c r="C6900">
        <f>('Raw Data'!A6898+'Raw Data'!B6898)*128.337</f>
        <v>0</v>
      </c>
      <c r="D6900">
        <f>('Raw Data'!C6898+'Raw Data'!D6898)*128.419</f>
        <v>-0.62668471999999997</v>
      </c>
      <c r="E6900">
        <f>('Raw Data'!E6898+'Raw Data'!F6898+'Raw Data'!G6898+'Raw Data'!H6898)*259.538</f>
        <v>-2.53309088</v>
      </c>
      <c r="G6900">
        <f>('Raw Data'!I6898+'Raw Data'!J6898)*127.233</f>
        <v>-1.24179408</v>
      </c>
      <c r="H6900">
        <f>('Raw Data'!K6898+'Raw Data'!L6898)*128.041</f>
        <v>-4.3751609699999996</v>
      </c>
      <c r="I6900">
        <f>('Raw Data'!M6898+'Raw Data'!N6898+'Raw Data'!O6898+'Raw Data'!P6898)*260.417</f>
        <v>-13.95314286</v>
      </c>
      <c r="K6900">
        <f t="shared" si="539"/>
        <v>-1.24179408</v>
      </c>
      <c r="L6900">
        <f t="shared" si="536"/>
        <v>-5.0018456899999997</v>
      </c>
      <c r="M6900">
        <f t="shared" si="537"/>
        <v>-16.486233739999999</v>
      </c>
      <c r="N6900">
        <f>M6900-'Projectile Motion Calculations'!$D$2</f>
        <v>-826.52975552554904</v>
      </c>
      <c r="P6900">
        <f t="shared" si="538"/>
        <v>-0.68719417111723169</v>
      </c>
    </row>
    <row r="6901" spans="1:16" x14ac:dyDescent="0.2">
      <c r="A6901">
        <f t="shared" si="540"/>
        <v>3.3625000000001188</v>
      </c>
      <c r="C6901">
        <f>('Raw Data'!A6899+'Raw Data'!B6899)*128.337</f>
        <v>-0.62628455999999988</v>
      </c>
      <c r="D6901">
        <f>('Raw Data'!C6899+'Raw Data'!D6899)*128.419</f>
        <v>-0.62668471999999997</v>
      </c>
      <c r="E6901">
        <f>('Raw Data'!E6899+'Raw Data'!F6899+'Raw Data'!G6899+'Raw Data'!H6899)*259.538</f>
        <v>2.5953799999998942E-3</v>
      </c>
      <c r="G6901">
        <f>('Raw Data'!I6899+'Raw Data'!J6899)*127.233</f>
        <v>-1.24306641</v>
      </c>
      <c r="H6901">
        <f>('Raw Data'!K6899+'Raw Data'!L6899)*128.041</f>
        <v>-5.0025618700000001</v>
      </c>
      <c r="I6901">
        <f>('Raw Data'!M6899+'Raw Data'!N6899+'Raw Data'!O6899+'Raw Data'!P6899)*260.417</f>
        <v>-12.69532875</v>
      </c>
      <c r="K6901">
        <f t="shared" si="539"/>
        <v>-1.8693509699999997</v>
      </c>
      <c r="L6901">
        <f t="shared" si="536"/>
        <v>-5.6292465900000002</v>
      </c>
      <c r="M6901">
        <f t="shared" si="537"/>
        <v>-12.692733369999999</v>
      </c>
      <c r="N6901">
        <f>M6901-'Projectile Motion Calculations'!$D$2</f>
        <v>-822.73625515554909</v>
      </c>
      <c r="P6901">
        <f t="shared" si="538"/>
        <v>-0.68719889057973171</v>
      </c>
    </row>
    <row r="6902" spans="1:16" x14ac:dyDescent="0.2">
      <c r="A6902">
        <f t="shared" si="540"/>
        <v>3.3633333333334523</v>
      </c>
      <c r="C6902">
        <f>('Raw Data'!A6900+'Raw Data'!B6900)*128.337</f>
        <v>-0.62628455999999988</v>
      </c>
      <c r="D6902">
        <f>('Raw Data'!C6900+'Raw Data'!D6900)*128.419</f>
        <v>-1.2533694399999999</v>
      </c>
      <c r="E6902">
        <f>('Raw Data'!E6900+'Raw Data'!F6900+'Raw Data'!G6900+'Raw Data'!H6900)*259.538</f>
        <v>-3.8022317000000001</v>
      </c>
      <c r="G6902">
        <f>('Raw Data'!I6900+'Raw Data'!J6900)*127.233</f>
        <v>-1.24179408</v>
      </c>
      <c r="H6902">
        <f>('Raw Data'!K6900+'Raw Data'!L6900)*128.041</f>
        <v>-4.3751609699999996</v>
      </c>
      <c r="I6902">
        <f>('Raw Data'!M6900+'Raw Data'!N6900+'Raw Data'!O6900+'Raw Data'!P6900)*260.417</f>
        <v>-12.69532875</v>
      </c>
      <c r="K6902">
        <f t="shared" si="539"/>
        <v>-1.8680786399999998</v>
      </c>
      <c r="L6902">
        <f t="shared" si="536"/>
        <v>-5.6285304099999998</v>
      </c>
      <c r="M6902">
        <f t="shared" si="537"/>
        <v>-16.497560450000002</v>
      </c>
      <c r="N6902">
        <f>M6902-'Projectile Motion Calculations'!$D$2</f>
        <v>-826.54108223554908</v>
      </c>
      <c r="P6902">
        <f t="shared" si="538"/>
        <v>-0.68931591990473196</v>
      </c>
    </row>
    <row r="6903" spans="1:16" x14ac:dyDescent="0.2">
      <c r="A6903">
        <f t="shared" si="540"/>
        <v>3.3641666666667858</v>
      </c>
      <c r="C6903">
        <f>('Raw Data'!A6901+'Raw Data'!B6901)*128.337</f>
        <v>-1.2525691199999998</v>
      </c>
      <c r="D6903">
        <f>('Raw Data'!C6901+'Raw Data'!D6901)*128.419</f>
        <v>-1.2533694399999999</v>
      </c>
      <c r="E6903">
        <f>('Raw Data'!E6901+'Raw Data'!F6901+'Raw Data'!G6901+'Raw Data'!H6901)*259.538</f>
        <v>-3.8022317000000001</v>
      </c>
      <c r="G6903">
        <f>('Raw Data'!I6901+'Raw Data'!J6901)*127.233</f>
        <v>-1.24179408</v>
      </c>
      <c r="H6903">
        <f>('Raw Data'!K6901+'Raw Data'!L6901)*128.041</f>
        <v>-5.0025618700000001</v>
      </c>
      <c r="I6903">
        <f>('Raw Data'!M6901+'Raw Data'!N6901+'Raw Data'!O6901+'Raw Data'!P6901)*260.417</f>
        <v>-13.971372049999999</v>
      </c>
      <c r="K6903">
        <f t="shared" si="539"/>
        <v>-2.4943631999999996</v>
      </c>
      <c r="L6903">
        <f t="shared" si="536"/>
        <v>-6.2559313100000002</v>
      </c>
      <c r="M6903">
        <f t="shared" si="537"/>
        <v>-17.773603749999999</v>
      </c>
      <c r="N6903">
        <f>M6903-'Projectile Motion Calculations'!$D$2</f>
        <v>-827.81712553554905</v>
      </c>
      <c r="P6903">
        <f t="shared" si="538"/>
        <v>-0.68931879593806522</v>
      </c>
    </row>
    <row r="6904" spans="1:16" x14ac:dyDescent="0.2">
      <c r="A6904">
        <f t="shared" si="540"/>
        <v>3.3650000000001192</v>
      </c>
      <c r="C6904">
        <f>('Raw Data'!A6902+'Raw Data'!B6902)*128.337</f>
        <v>-1.2525691199999998</v>
      </c>
      <c r="D6904">
        <f>('Raw Data'!C6902+'Raw Data'!D6902)*128.419</f>
        <v>-1.25465363</v>
      </c>
      <c r="E6904">
        <f>('Raw Data'!E6902+'Raw Data'!F6902+'Raw Data'!G6902+'Raw Data'!H6902)*259.538</f>
        <v>-2.53309088</v>
      </c>
      <c r="G6904">
        <f>('Raw Data'!I6902+'Raw Data'!J6902)*127.233</f>
        <v>-0.62089704000000001</v>
      </c>
      <c r="H6904">
        <f>('Raw Data'!K6902+'Raw Data'!L6902)*128.041</f>
        <v>-4.3751609699999996</v>
      </c>
      <c r="I6904">
        <f>('Raw Data'!M6902+'Raw Data'!N6902+'Raw Data'!O6902+'Raw Data'!P6902)*260.417</f>
        <v>-13.971372049999999</v>
      </c>
      <c r="K6904">
        <f t="shared" si="539"/>
        <v>-1.8734661599999998</v>
      </c>
      <c r="L6904">
        <f t="shared" si="536"/>
        <v>-5.6298145999999996</v>
      </c>
      <c r="M6904">
        <f t="shared" si="537"/>
        <v>-16.504462929999999</v>
      </c>
      <c r="N6904">
        <f>M6904-'Projectile Motion Calculations'!$D$2</f>
        <v>-826.54798471554909</v>
      </c>
      <c r="P6904">
        <f t="shared" si="538"/>
        <v>-0.68931879593806522</v>
      </c>
    </row>
    <row r="6905" spans="1:16" x14ac:dyDescent="0.2">
      <c r="A6905">
        <f t="shared" si="540"/>
        <v>3.3658333333334527</v>
      </c>
      <c r="C6905">
        <f>('Raw Data'!A6903+'Raw Data'!B6903)*128.337</f>
        <v>-1.2525691199999998</v>
      </c>
      <c r="D6905">
        <f>('Raw Data'!C6903+'Raw Data'!D6903)*128.419</f>
        <v>-1.2533694399999999</v>
      </c>
      <c r="E6905">
        <f>('Raw Data'!E6903+'Raw Data'!F6903+'Raw Data'!G6903+'Raw Data'!H6903)*259.538</f>
        <v>-3.8022317000000001</v>
      </c>
      <c r="G6905">
        <f>('Raw Data'!I6903+'Raw Data'!J6903)*127.233</f>
        <v>-0.62089704000000001</v>
      </c>
      <c r="H6905">
        <f>('Raw Data'!K6903+'Raw Data'!L6903)*128.041</f>
        <v>-4.3751609699999996</v>
      </c>
      <c r="I6905">
        <f>('Raw Data'!M6903+'Raw Data'!N6903+'Raw Data'!O6903+'Raw Data'!P6903)*260.417</f>
        <v>-13.971372049999999</v>
      </c>
      <c r="K6905">
        <f t="shared" si="539"/>
        <v>-1.8734661599999998</v>
      </c>
      <c r="L6905">
        <f t="shared" si="536"/>
        <v>-5.6285304099999998</v>
      </c>
      <c r="M6905">
        <f t="shared" si="537"/>
        <v>-17.773603749999999</v>
      </c>
      <c r="N6905">
        <f>M6905-'Projectile Motion Calculations'!$D$2</f>
        <v>-827.81712553554905</v>
      </c>
      <c r="P6905">
        <f t="shared" si="538"/>
        <v>-0.68931879593806522</v>
      </c>
    </row>
    <row r="6906" spans="1:16" x14ac:dyDescent="0.2">
      <c r="A6906">
        <f t="shared" si="540"/>
        <v>3.3666666666667862</v>
      </c>
      <c r="C6906">
        <f>('Raw Data'!A6904+'Raw Data'!B6904)*128.337</f>
        <v>-1.2525691199999998</v>
      </c>
      <c r="D6906">
        <f>('Raw Data'!C6904+'Raw Data'!D6904)*128.419</f>
        <v>-0.62668471999999997</v>
      </c>
      <c r="E6906">
        <f>('Raw Data'!E6904+'Raw Data'!F6904+'Raw Data'!G6904+'Raw Data'!H6904)*259.538</f>
        <v>-2.53309088</v>
      </c>
      <c r="G6906">
        <f>('Raw Data'!I6904+'Raw Data'!J6904)*127.233</f>
        <v>-1.86396345</v>
      </c>
      <c r="H6906">
        <f>('Raw Data'!K6904+'Raw Data'!L6904)*128.041</f>
        <v>-4.3751609699999996</v>
      </c>
      <c r="I6906">
        <f>('Raw Data'!M6904+'Raw Data'!N6904+'Raw Data'!O6904+'Raw Data'!P6904)*260.417</f>
        <v>-13.971372049999999</v>
      </c>
      <c r="K6906">
        <f t="shared" si="539"/>
        <v>-3.1165325699999995</v>
      </c>
      <c r="L6906">
        <f t="shared" si="536"/>
        <v>-5.0018456899999997</v>
      </c>
      <c r="M6906">
        <f t="shared" si="537"/>
        <v>-16.504462929999999</v>
      </c>
      <c r="N6906">
        <f>M6906-'Projectile Motion Calculations'!$D$2</f>
        <v>-826.54798471554909</v>
      </c>
      <c r="P6906">
        <f t="shared" si="538"/>
        <v>-0.6877294938797317</v>
      </c>
    </row>
    <row r="6907" spans="1:16" x14ac:dyDescent="0.2">
      <c r="A6907">
        <f t="shared" si="540"/>
        <v>3.3675000000001196</v>
      </c>
      <c r="C6907">
        <f>('Raw Data'!A6905+'Raw Data'!B6905)*128.337</f>
        <v>0</v>
      </c>
      <c r="D6907">
        <f>('Raw Data'!C6905+'Raw Data'!D6905)*128.419</f>
        <v>-0.62668471999999997</v>
      </c>
      <c r="E6907">
        <f>('Raw Data'!E6905+'Raw Data'!F6905+'Raw Data'!G6905+'Raw Data'!H6905)*259.538</f>
        <v>-1.2639500600000002</v>
      </c>
      <c r="G6907">
        <f>('Raw Data'!I6905+'Raw Data'!J6905)*127.233</f>
        <v>-1.86396345</v>
      </c>
      <c r="H6907">
        <f>('Raw Data'!K6905+'Raw Data'!L6905)*128.041</f>
        <v>-3.7490404800000001</v>
      </c>
      <c r="I6907">
        <f>('Raw Data'!M6905+'Raw Data'!N6905+'Raw Data'!O6905+'Raw Data'!P6905)*260.417</f>
        <v>-12.69532875</v>
      </c>
      <c r="K6907">
        <f t="shared" si="539"/>
        <v>-1.86396345</v>
      </c>
      <c r="L6907">
        <f t="shared" si="536"/>
        <v>-4.3757251999999998</v>
      </c>
      <c r="M6907">
        <f t="shared" si="537"/>
        <v>-13.959278810000001</v>
      </c>
      <c r="N6907">
        <f>M6907-'Projectile Motion Calculations'!$D$2</f>
        <v>-824.00280059554905</v>
      </c>
      <c r="P6907">
        <f t="shared" si="538"/>
        <v>-0.68719780917139828</v>
      </c>
    </row>
    <row r="6908" spans="1:16" x14ac:dyDescent="0.2">
      <c r="A6908">
        <f t="shared" si="540"/>
        <v>3.3683333333334531</v>
      </c>
      <c r="C6908">
        <f>('Raw Data'!A6906+'Raw Data'!B6906)*128.337</f>
        <v>0</v>
      </c>
      <c r="D6908">
        <f>('Raw Data'!C6906+'Raw Data'!D6906)*128.419</f>
        <v>-0.62668471999999997</v>
      </c>
      <c r="E6908">
        <f>('Raw Data'!E6906+'Raw Data'!F6906+'Raw Data'!G6906+'Raw Data'!H6906)*259.538</f>
        <v>-2.53309088</v>
      </c>
      <c r="G6908">
        <f>('Raw Data'!I6906+'Raw Data'!J6906)*127.233</f>
        <v>-1.24179408</v>
      </c>
      <c r="H6908">
        <f>('Raw Data'!K6906+'Raw Data'!L6906)*128.041</f>
        <v>-3.7490404800000001</v>
      </c>
      <c r="I6908">
        <f>('Raw Data'!M6906+'Raw Data'!N6906+'Raw Data'!O6906+'Raw Data'!P6906)*260.417</f>
        <v>-12.69532875</v>
      </c>
      <c r="K6908">
        <f t="shared" si="539"/>
        <v>-1.24179408</v>
      </c>
      <c r="L6908">
        <f t="shared" si="536"/>
        <v>-4.3757251999999998</v>
      </c>
      <c r="M6908">
        <f t="shared" si="537"/>
        <v>-15.228419629999999</v>
      </c>
      <c r="N6908">
        <f>M6908-'Projectile Motion Calculations'!$D$2</f>
        <v>-825.27194141554901</v>
      </c>
      <c r="P6908">
        <f t="shared" si="538"/>
        <v>-0.68772840880889841</v>
      </c>
    </row>
    <row r="6909" spans="1:16" x14ac:dyDescent="0.2">
      <c r="A6909">
        <f t="shared" si="540"/>
        <v>3.3691666666667865</v>
      </c>
      <c r="C6909">
        <f>('Raw Data'!A6907+'Raw Data'!B6907)*128.337</f>
        <v>-0.62628455999999988</v>
      </c>
      <c r="D6909">
        <f>('Raw Data'!C6907+'Raw Data'!D6907)*128.419</f>
        <v>-1.2533694399999999</v>
      </c>
      <c r="E6909">
        <f>('Raw Data'!E6907+'Raw Data'!F6907+'Raw Data'!G6907+'Raw Data'!H6907)*259.538</f>
        <v>-1.2639500600000002</v>
      </c>
      <c r="G6909">
        <f>('Raw Data'!I6907+'Raw Data'!J6907)*127.233</f>
        <v>-1.24179408</v>
      </c>
      <c r="H6909">
        <f>('Raw Data'!K6907+'Raw Data'!L6907)*128.041</f>
        <v>-3.7490404800000001</v>
      </c>
      <c r="I6909">
        <f>('Raw Data'!M6907+'Raw Data'!N6907+'Raw Data'!O6907+'Raw Data'!P6907)*260.417</f>
        <v>-13.968767879999998</v>
      </c>
      <c r="K6909">
        <f t="shared" si="539"/>
        <v>-1.8680786399999998</v>
      </c>
      <c r="L6909">
        <f t="shared" si="536"/>
        <v>-5.0024099199999998</v>
      </c>
      <c r="M6909">
        <f t="shared" si="537"/>
        <v>-15.232717939999999</v>
      </c>
      <c r="N6909">
        <f>M6909-'Projectile Motion Calculations'!$D$2</f>
        <v>-825.27623972554909</v>
      </c>
      <c r="P6909">
        <f t="shared" si="538"/>
        <v>-0.68772840880889841</v>
      </c>
    </row>
    <row r="6910" spans="1:16" x14ac:dyDescent="0.2">
      <c r="A6910">
        <f t="shared" si="540"/>
        <v>3.37000000000012</v>
      </c>
      <c r="C6910">
        <f>('Raw Data'!A6908+'Raw Data'!B6908)*128.337</f>
        <v>0</v>
      </c>
      <c r="D6910">
        <f>('Raw Data'!C6908+'Raw Data'!D6908)*128.419</f>
        <v>-1.2533694399999999</v>
      </c>
      <c r="E6910">
        <f>('Raw Data'!E6908+'Raw Data'!F6908+'Raw Data'!G6908+'Raw Data'!H6908)*259.538</f>
        <v>-2.53309088</v>
      </c>
      <c r="G6910">
        <f>('Raw Data'!I6908+'Raw Data'!J6908)*127.233</f>
        <v>-1.86396345</v>
      </c>
      <c r="H6910">
        <f>('Raw Data'!K6908+'Raw Data'!L6908)*128.041</f>
        <v>-4.3751609699999996</v>
      </c>
      <c r="I6910">
        <f>('Raw Data'!M6908+'Raw Data'!N6908+'Raw Data'!O6908+'Raw Data'!P6908)*260.417</f>
        <v>-12.69532875</v>
      </c>
      <c r="K6910">
        <f t="shared" si="539"/>
        <v>-1.86396345</v>
      </c>
      <c r="L6910">
        <f t="shared" si="536"/>
        <v>-5.6285304099999998</v>
      </c>
      <c r="M6910">
        <f t="shared" si="537"/>
        <v>-15.228419629999999</v>
      </c>
      <c r="N6910">
        <f>M6910-'Projectile Motion Calculations'!$D$2</f>
        <v>-825.27194141554901</v>
      </c>
      <c r="P6910">
        <f t="shared" si="538"/>
        <v>-0.68719780917139828</v>
      </c>
    </row>
    <row r="6911" spans="1:16" x14ac:dyDescent="0.2">
      <c r="A6911">
        <f t="shared" si="540"/>
        <v>3.3708333333334535</v>
      </c>
      <c r="C6911">
        <f>('Raw Data'!A6909+'Raw Data'!B6909)*128.337</f>
        <v>0</v>
      </c>
      <c r="D6911">
        <f>('Raw Data'!C6909+'Raw Data'!D6909)*128.419</f>
        <v>-0.62668471999999997</v>
      </c>
      <c r="E6911">
        <f>('Raw Data'!E6909+'Raw Data'!F6909+'Raw Data'!G6909+'Raw Data'!H6909)*259.538</f>
        <v>-1.2639500600000002</v>
      </c>
      <c r="G6911">
        <f>('Raw Data'!I6909+'Raw Data'!J6909)*127.233</f>
        <v>-1.86396345</v>
      </c>
      <c r="H6911">
        <f>('Raw Data'!K6909+'Raw Data'!L6909)*128.041</f>
        <v>-4.3751609699999996</v>
      </c>
      <c r="I6911">
        <f>('Raw Data'!M6909+'Raw Data'!N6909+'Raw Data'!O6909+'Raw Data'!P6909)*260.417</f>
        <v>-12.69532875</v>
      </c>
      <c r="K6911">
        <f t="shared" si="539"/>
        <v>-1.86396345</v>
      </c>
      <c r="L6911">
        <f t="shared" si="536"/>
        <v>-5.0018456899999997</v>
      </c>
      <c r="M6911">
        <f t="shared" si="537"/>
        <v>-13.959278810000001</v>
      </c>
      <c r="N6911">
        <f>M6911-'Projectile Motion Calculations'!$D$2</f>
        <v>-824.00280059554905</v>
      </c>
      <c r="P6911">
        <f t="shared" si="538"/>
        <v>-0.6877294938797317</v>
      </c>
    </row>
    <row r="6912" spans="1:16" x14ac:dyDescent="0.2">
      <c r="A6912">
        <f t="shared" si="540"/>
        <v>3.3716666666667869</v>
      </c>
      <c r="C6912">
        <f>('Raw Data'!A6910+'Raw Data'!B6910)*128.337</f>
        <v>-1.2525691199999998</v>
      </c>
      <c r="D6912">
        <f>('Raw Data'!C6910+'Raw Data'!D6910)*128.419</f>
        <v>-1.2533694399999999</v>
      </c>
      <c r="E6912">
        <f>('Raw Data'!E6910+'Raw Data'!F6910+'Raw Data'!G6910+'Raw Data'!H6910)*259.538</f>
        <v>-2.53309088</v>
      </c>
      <c r="G6912">
        <f>('Raw Data'!I6910+'Raw Data'!J6910)*127.233</f>
        <v>-1.24179408</v>
      </c>
      <c r="H6912">
        <f>('Raw Data'!K6910+'Raw Data'!L6910)*128.041</f>
        <v>-5.0025618700000001</v>
      </c>
      <c r="I6912">
        <f>('Raw Data'!M6910+'Raw Data'!N6910+'Raw Data'!O6910+'Raw Data'!P6910)*260.417</f>
        <v>-13.971372049999999</v>
      </c>
      <c r="K6912">
        <f t="shared" si="539"/>
        <v>-2.4943631999999996</v>
      </c>
      <c r="L6912">
        <f t="shared" si="536"/>
        <v>-6.2559313100000002</v>
      </c>
      <c r="M6912">
        <f t="shared" si="537"/>
        <v>-16.504462929999999</v>
      </c>
      <c r="N6912">
        <f>M6912-'Projectile Motion Calculations'!$D$2</f>
        <v>-826.54798471554909</v>
      </c>
      <c r="P6912">
        <f t="shared" si="538"/>
        <v>-0.68878890219223188</v>
      </c>
    </row>
    <row r="6913" spans="1:16" x14ac:dyDescent="0.2">
      <c r="A6913">
        <f t="shared" si="540"/>
        <v>3.3725000000001204</v>
      </c>
      <c r="C6913">
        <f>('Raw Data'!A6911+'Raw Data'!B6911)*128.337</f>
        <v>0</v>
      </c>
      <c r="D6913">
        <f>('Raw Data'!C6911+'Raw Data'!D6911)*128.419</f>
        <v>-1.2533694399999999</v>
      </c>
      <c r="E6913">
        <f>('Raw Data'!E6911+'Raw Data'!F6911+'Raw Data'!G6911+'Raw Data'!H6911)*259.538</f>
        <v>-2.53309088</v>
      </c>
      <c r="G6913">
        <f>('Raw Data'!I6911+'Raw Data'!J6911)*127.233</f>
        <v>-1.86396345</v>
      </c>
      <c r="H6913">
        <f>('Raw Data'!K6911+'Raw Data'!L6911)*128.041</f>
        <v>-4.3751609699999996</v>
      </c>
      <c r="I6913">
        <f>('Raw Data'!M6911+'Raw Data'!N6911+'Raw Data'!O6911+'Raw Data'!P6911)*260.417</f>
        <v>-13.968767879999998</v>
      </c>
      <c r="K6913">
        <f t="shared" si="539"/>
        <v>-1.86396345</v>
      </c>
      <c r="L6913">
        <f t="shared" si="536"/>
        <v>-5.6285304099999998</v>
      </c>
      <c r="M6913">
        <f t="shared" si="537"/>
        <v>-16.501858759999998</v>
      </c>
      <c r="N6913">
        <f>M6913-'Projectile Motion Calculations'!$D$2</f>
        <v>-826.54538054554905</v>
      </c>
      <c r="P6913">
        <f t="shared" si="538"/>
        <v>-0.68931771086723204</v>
      </c>
    </row>
    <row r="6914" spans="1:16" x14ac:dyDescent="0.2">
      <c r="A6914">
        <f t="shared" si="540"/>
        <v>3.3733333333334539</v>
      </c>
      <c r="C6914">
        <f>('Raw Data'!A6912+'Raw Data'!B6912)*128.337</f>
        <v>-0.62628455999999988</v>
      </c>
      <c r="D6914">
        <f>('Raw Data'!C6912+'Raw Data'!D6912)*128.419</f>
        <v>-0.62668471999999997</v>
      </c>
      <c r="E6914">
        <f>('Raw Data'!E6912+'Raw Data'!F6912+'Raw Data'!G6912+'Raw Data'!H6912)*259.538</f>
        <v>-3.8022317000000001</v>
      </c>
      <c r="G6914">
        <f>('Raw Data'!I6912+'Raw Data'!J6912)*127.233</f>
        <v>-1.86396345</v>
      </c>
      <c r="H6914">
        <f>('Raw Data'!K6912+'Raw Data'!L6912)*128.041</f>
        <v>-5.0025618700000001</v>
      </c>
      <c r="I6914">
        <f>('Raw Data'!M6912+'Raw Data'!N6912+'Raw Data'!O6912+'Raw Data'!P6912)*260.417</f>
        <v>-13.971372049999999</v>
      </c>
      <c r="K6914">
        <f t="shared" si="539"/>
        <v>-2.4902480099999997</v>
      </c>
      <c r="L6914">
        <f t="shared" si="536"/>
        <v>-5.6292465900000002</v>
      </c>
      <c r="M6914">
        <f t="shared" si="537"/>
        <v>-17.773603749999999</v>
      </c>
      <c r="N6914">
        <f>M6914-'Projectile Motion Calculations'!$D$2</f>
        <v>-827.81712553554905</v>
      </c>
      <c r="P6914">
        <f t="shared" si="538"/>
        <v>-0.68931879593806522</v>
      </c>
    </row>
    <row r="6915" spans="1:16" x14ac:dyDescent="0.2">
      <c r="A6915">
        <f t="shared" si="540"/>
        <v>3.3741666666667873</v>
      </c>
      <c r="C6915">
        <f>('Raw Data'!A6913+'Raw Data'!B6913)*128.337</f>
        <v>-0.62628455999999988</v>
      </c>
      <c r="D6915">
        <f>('Raw Data'!C6913+'Raw Data'!D6913)*128.419</f>
        <v>-0.62668471999999997</v>
      </c>
      <c r="E6915">
        <f>('Raw Data'!E6913+'Raw Data'!F6913+'Raw Data'!G6913+'Raw Data'!H6913)*259.538</f>
        <v>-2.53309088</v>
      </c>
      <c r="G6915">
        <f>('Raw Data'!I6913+'Raw Data'!J6913)*127.233</f>
        <v>-1.86396345</v>
      </c>
      <c r="H6915">
        <f>('Raw Data'!K6913+'Raw Data'!L6913)*128.041</f>
        <v>-5.0025618700000001</v>
      </c>
      <c r="I6915">
        <f>('Raw Data'!M6913+'Raw Data'!N6913+'Raw Data'!O6913+'Raw Data'!P6913)*260.417</f>
        <v>-13.971372049999999</v>
      </c>
      <c r="K6915">
        <f t="shared" si="539"/>
        <v>-2.4902480099999997</v>
      </c>
      <c r="L6915">
        <f t="shared" si="536"/>
        <v>-5.6292465900000002</v>
      </c>
      <c r="M6915">
        <f t="shared" si="537"/>
        <v>-16.504462929999999</v>
      </c>
      <c r="N6915">
        <f>M6915-'Projectile Motion Calculations'!$D$2</f>
        <v>-826.54798471554909</v>
      </c>
      <c r="P6915">
        <f t="shared" si="538"/>
        <v>-0.68878998726306528</v>
      </c>
    </row>
    <row r="6916" spans="1:16" x14ac:dyDescent="0.2">
      <c r="A6916">
        <f t="shared" si="540"/>
        <v>3.3750000000001208</v>
      </c>
      <c r="C6916">
        <f>('Raw Data'!A6914+'Raw Data'!B6914)*128.337</f>
        <v>0</v>
      </c>
      <c r="D6916">
        <f>('Raw Data'!C6914+'Raw Data'!D6914)*128.419</f>
        <v>-0.62668471999999997</v>
      </c>
      <c r="E6916">
        <f>('Raw Data'!E6914+'Raw Data'!F6914+'Raw Data'!G6914+'Raw Data'!H6914)*259.538</f>
        <v>-2.53309088</v>
      </c>
      <c r="G6916">
        <f>('Raw Data'!I6914+'Raw Data'!J6914)*127.233</f>
        <v>-1.86396345</v>
      </c>
      <c r="H6916">
        <f>('Raw Data'!K6914+'Raw Data'!L6914)*128.041</f>
        <v>-4.3751609699999996</v>
      </c>
      <c r="I6916">
        <f>('Raw Data'!M6914+'Raw Data'!N6914+'Raw Data'!O6914+'Raw Data'!P6914)*260.417</f>
        <v>-13.971372049999999</v>
      </c>
      <c r="K6916">
        <f t="shared" si="539"/>
        <v>-1.86396345</v>
      </c>
      <c r="L6916">
        <f t="shared" ref="L6916:L6979" si="541">D6916+H6916</f>
        <v>-5.0018456899999997</v>
      </c>
      <c r="M6916">
        <f t="shared" ref="M6916:M6979" si="542">E6916+I6916</f>
        <v>-16.504462929999999</v>
      </c>
      <c r="N6916">
        <f>M6916-'Projectile Motion Calculations'!$D$2</f>
        <v>-826.54798471554909</v>
      </c>
      <c r="P6916">
        <f t="shared" ref="P6916:P6979" si="543">(A6917-A6916)*(N6917+N6916)/2</f>
        <v>-0.68878711122973191</v>
      </c>
    </row>
    <row r="6917" spans="1:16" x14ac:dyDescent="0.2">
      <c r="A6917">
        <f t="shared" si="540"/>
        <v>3.3758333333334543</v>
      </c>
      <c r="C6917">
        <f>('Raw Data'!A6915+'Raw Data'!B6915)*128.337</f>
        <v>-1.2525691199999998</v>
      </c>
      <c r="D6917">
        <f>('Raw Data'!C6915+'Raw Data'!D6915)*128.419</f>
        <v>-0.62668471999999997</v>
      </c>
      <c r="E6917">
        <f>('Raw Data'!E6915+'Raw Data'!F6915+'Raw Data'!G6915+'Raw Data'!H6915)*259.538</f>
        <v>-3.8022317000000001</v>
      </c>
      <c r="G6917">
        <f>('Raw Data'!I6915+'Raw Data'!J6915)*127.233</f>
        <v>-1.86396345</v>
      </c>
      <c r="H6917">
        <f>('Raw Data'!K6915+'Raw Data'!L6915)*128.041</f>
        <v>-4.3751609699999996</v>
      </c>
      <c r="I6917">
        <f>('Raw Data'!M6915+'Raw Data'!N6915+'Raw Data'!O6915+'Raw Data'!P6915)*260.417</f>
        <v>-12.69532875</v>
      </c>
      <c r="K6917">
        <f t="shared" si="539"/>
        <v>-3.1165325699999995</v>
      </c>
      <c r="L6917">
        <f t="shared" si="541"/>
        <v>-5.0018456899999997</v>
      </c>
      <c r="M6917">
        <f t="shared" si="542"/>
        <v>-16.497560450000002</v>
      </c>
      <c r="N6917">
        <f>M6917-'Projectile Motion Calculations'!$D$2</f>
        <v>-826.54108223554908</v>
      </c>
      <c r="P6917">
        <f t="shared" si="543"/>
        <v>-0.68772661784639832</v>
      </c>
    </row>
    <row r="6918" spans="1:16" x14ac:dyDescent="0.2">
      <c r="A6918">
        <f t="shared" si="540"/>
        <v>3.3766666666667877</v>
      </c>
      <c r="C6918">
        <f>('Raw Data'!A6916+'Raw Data'!B6916)*128.337</f>
        <v>-1.2525691199999998</v>
      </c>
      <c r="D6918">
        <f>('Raw Data'!C6916+'Raw Data'!D6916)*128.419</f>
        <v>-1.2533694399999999</v>
      </c>
      <c r="E6918">
        <f>('Raw Data'!E6916+'Raw Data'!F6916+'Raw Data'!G6916+'Raw Data'!H6916)*259.538</f>
        <v>-1.2639500600000002</v>
      </c>
      <c r="G6918">
        <f>('Raw Data'!I6916+'Raw Data'!J6916)*127.233</f>
        <v>-1.86396345</v>
      </c>
      <c r="H6918">
        <f>('Raw Data'!K6916+'Raw Data'!L6916)*128.041</f>
        <v>-3.7490404800000001</v>
      </c>
      <c r="I6918">
        <f>('Raw Data'!M6916+'Raw Data'!N6916+'Raw Data'!O6916+'Raw Data'!P6916)*260.417</f>
        <v>-12.69532875</v>
      </c>
      <c r="K6918">
        <f t="shared" si="539"/>
        <v>-3.1165325699999995</v>
      </c>
      <c r="L6918">
        <f t="shared" si="541"/>
        <v>-5.0024099199999998</v>
      </c>
      <c r="M6918">
        <f t="shared" si="542"/>
        <v>-13.959278810000001</v>
      </c>
      <c r="N6918">
        <f>M6918-'Projectile Motion Calculations'!$D$2</f>
        <v>-824.00280059554905</v>
      </c>
      <c r="P6918">
        <f t="shared" si="543"/>
        <v>-0.68719780917139828</v>
      </c>
    </row>
    <row r="6919" spans="1:16" x14ac:dyDescent="0.2">
      <c r="A6919">
        <f t="shared" si="540"/>
        <v>3.3775000000001212</v>
      </c>
      <c r="C6919">
        <f>('Raw Data'!A6917+'Raw Data'!B6917)*128.337</f>
        <v>0</v>
      </c>
      <c r="D6919">
        <f>('Raw Data'!C6917+'Raw Data'!D6917)*128.419</f>
        <v>-0.62668471999999997</v>
      </c>
      <c r="E6919">
        <f>('Raw Data'!E6917+'Raw Data'!F6917+'Raw Data'!G6917+'Raw Data'!H6917)*259.538</f>
        <v>-2.53309088</v>
      </c>
      <c r="G6919">
        <f>('Raw Data'!I6917+'Raw Data'!J6917)*127.233</f>
        <v>-0.62089704000000001</v>
      </c>
      <c r="H6919">
        <f>('Raw Data'!K6917+'Raw Data'!L6917)*128.041</f>
        <v>-4.3751609699999996</v>
      </c>
      <c r="I6919">
        <f>('Raw Data'!M6917+'Raw Data'!N6917+'Raw Data'!O6917+'Raw Data'!P6917)*260.417</f>
        <v>-12.69532875</v>
      </c>
      <c r="K6919">
        <f t="shared" si="539"/>
        <v>-0.62089704000000001</v>
      </c>
      <c r="L6919">
        <f t="shared" si="541"/>
        <v>-5.0018456899999997</v>
      </c>
      <c r="M6919">
        <f t="shared" si="542"/>
        <v>-15.228419629999999</v>
      </c>
      <c r="N6919">
        <f>M6919-'Projectile Motion Calculations'!$D$2</f>
        <v>-825.27194141554901</v>
      </c>
      <c r="P6919">
        <f t="shared" si="543"/>
        <v>-0.68772661784639832</v>
      </c>
    </row>
    <row r="6920" spans="1:16" x14ac:dyDescent="0.2">
      <c r="A6920">
        <f t="shared" si="540"/>
        <v>3.3783333333334546</v>
      </c>
      <c r="C6920">
        <f>('Raw Data'!A6918+'Raw Data'!B6918)*128.337</f>
        <v>0</v>
      </c>
      <c r="D6920">
        <f>('Raw Data'!C6918+'Raw Data'!D6918)*128.419</f>
        <v>-0.62668471999999997</v>
      </c>
      <c r="E6920">
        <f>('Raw Data'!E6918+'Raw Data'!F6918+'Raw Data'!G6918+'Raw Data'!H6918)*259.538</f>
        <v>-2.53309088</v>
      </c>
      <c r="G6920">
        <f>('Raw Data'!I6918+'Raw Data'!J6918)*127.233</f>
        <v>-1.86396345</v>
      </c>
      <c r="H6920">
        <f>('Raw Data'!K6918+'Raw Data'!L6918)*128.041</f>
        <v>-4.3751609699999996</v>
      </c>
      <c r="I6920">
        <f>('Raw Data'!M6918+'Raw Data'!N6918+'Raw Data'!O6918+'Raw Data'!P6918)*260.417</f>
        <v>-12.69532875</v>
      </c>
      <c r="K6920">
        <f t="shared" ref="K6920:K6983" si="544">C6920+G6920</f>
        <v>-1.86396345</v>
      </c>
      <c r="L6920">
        <f t="shared" si="541"/>
        <v>-5.0018456899999997</v>
      </c>
      <c r="M6920">
        <f t="shared" si="542"/>
        <v>-15.228419629999999</v>
      </c>
      <c r="N6920">
        <f>M6920-'Projectile Motion Calculations'!$D$2</f>
        <v>-825.27194141554901</v>
      </c>
      <c r="P6920">
        <f t="shared" si="543"/>
        <v>-0.68825542652139848</v>
      </c>
    </row>
    <row r="6921" spans="1:16" x14ac:dyDescent="0.2">
      <c r="A6921">
        <f t="shared" si="540"/>
        <v>3.3791666666667881</v>
      </c>
      <c r="C6921">
        <f>('Raw Data'!A6919+'Raw Data'!B6919)*128.337</f>
        <v>-0.62628455999999988</v>
      </c>
      <c r="D6921">
        <f>('Raw Data'!C6919+'Raw Data'!D6919)*128.419</f>
        <v>-1.2533694399999999</v>
      </c>
      <c r="E6921">
        <f>('Raw Data'!E6919+'Raw Data'!F6919+'Raw Data'!G6919+'Raw Data'!H6919)*259.538</f>
        <v>-3.8022317000000001</v>
      </c>
      <c r="G6921">
        <f>('Raw Data'!I6919+'Raw Data'!J6919)*127.233</f>
        <v>-1.86396345</v>
      </c>
      <c r="H6921">
        <f>('Raw Data'!K6919+'Raw Data'!L6919)*128.041</f>
        <v>-4.3751609699999996</v>
      </c>
      <c r="I6921">
        <f>('Raw Data'!M6919+'Raw Data'!N6919+'Raw Data'!O6919+'Raw Data'!P6919)*260.417</f>
        <v>-12.69532875</v>
      </c>
      <c r="K6921">
        <f t="shared" si="544"/>
        <v>-2.4902480099999997</v>
      </c>
      <c r="L6921">
        <f t="shared" si="541"/>
        <v>-5.6285304099999998</v>
      </c>
      <c r="M6921">
        <f t="shared" si="542"/>
        <v>-16.497560450000002</v>
      </c>
      <c r="N6921">
        <f>M6921-'Projectile Motion Calculations'!$D$2</f>
        <v>-826.54108223554908</v>
      </c>
      <c r="P6921">
        <f t="shared" si="543"/>
        <v>-0.68772661784639832</v>
      </c>
    </row>
    <row r="6922" spans="1:16" x14ac:dyDescent="0.2">
      <c r="A6922">
        <f t="shared" si="540"/>
        <v>3.3800000000001216</v>
      </c>
      <c r="C6922">
        <f>('Raw Data'!A6920+'Raw Data'!B6920)*128.337</f>
        <v>0</v>
      </c>
      <c r="D6922">
        <f>('Raw Data'!C6920+'Raw Data'!D6920)*128.419</f>
        <v>-1.2533694399999999</v>
      </c>
      <c r="E6922">
        <f>('Raw Data'!E6920+'Raw Data'!F6920+'Raw Data'!G6920+'Raw Data'!H6920)*259.538</f>
        <v>-1.2639500600000002</v>
      </c>
      <c r="G6922">
        <f>('Raw Data'!I6920+'Raw Data'!J6920)*127.233</f>
        <v>-1.24179408</v>
      </c>
      <c r="H6922">
        <f>('Raw Data'!K6920+'Raw Data'!L6920)*128.041</f>
        <v>-4.3751609699999996</v>
      </c>
      <c r="I6922">
        <f>('Raw Data'!M6920+'Raw Data'!N6920+'Raw Data'!O6920+'Raw Data'!P6920)*260.417</f>
        <v>-12.69532875</v>
      </c>
      <c r="K6922">
        <f t="shared" si="544"/>
        <v>-1.24179408</v>
      </c>
      <c r="L6922">
        <f t="shared" si="541"/>
        <v>-5.6285304099999998</v>
      </c>
      <c r="M6922">
        <f t="shared" si="542"/>
        <v>-13.959278810000001</v>
      </c>
      <c r="N6922">
        <f>M6922-'Projectile Motion Calculations'!$D$2</f>
        <v>-824.00280059554905</v>
      </c>
      <c r="P6922">
        <f t="shared" si="543"/>
        <v>-0.68719780917139828</v>
      </c>
    </row>
    <row r="6923" spans="1:16" x14ac:dyDescent="0.2">
      <c r="A6923">
        <f t="shared" si="540"/>
        <v>3.380833333333455</v>
      </c>
      <c r="C6923">
        <f>('Raw Data'!A6921+'Raw Data'!B6921)*128.337</f>
        <v>-0.62628455999999988</v>
      </c>
      <c r="D6923">
        <f>('Raw Data'!C6921+'Raw Data'!D6921)*128.419</f>
        <v>-1.2533694399999999</v>
      </c>
      <c r="E6923">
        <f>('Raw Data'!E6921+'Raw Data'!F6921+'Raw Data'!G6921+'Raw Data'!H6921)*259.538</f>
        <v>-2.53309088</v>
      </c>
      <c r="G6923">
        <f>('Raw Data'!I6921+'Raw Data'!J6921)*127.233</f>
        <v>-1.86396345</v>
      </c>
      <c r="H6923">
        <f>('Raw Data'!K6921+'Raw Data'!L6921)*128.041</f>
        <v>-4.3751609699999996</v>
      </c>
      <c r="I6923">
        <f>('Raw Data'!M6921+'Raw Data'!N6921+'Raw Data'!O6921+'Raw Data'!P6921)*260.417</f>
        <v>-12.69532875</v>
      </c>
      <c r="K6923">
        <f t="shared" si="544"/>
        <v>-2.4902480099999997</v>
      </c>
      <c r="L6923">
        <f t="shared" si="541"/>
        <v>-5.6285304099999998</v>
      </c>
      <c r="M6923">
        <f t="shared" si="542"/>
        <v>-15.228419629999999</v>
      </c>
      <c r="N6923">
        <f>M6923-'Projectile Motion Calculations'!$D$2</f>
        <v>-825.27194141554901</v>
      </c>
      <c r="P6923">
        <f t="shared" si="543"/>
        <v>-0.68825721748389845</v>
      </c>
    </row>
    <row r="6924" spans="1:16" x14ac:dyDescent="0.2">
      <c r="A6924">
        <f t="shared" si="540"/>
        <v>3.3816666666667885</v>
      </c>
      <c r="C6924">
        <f>('Raw Data'!A6922+'Raw Data'!B6922)*128.337</f>
        <v>-0.62628455999999988</v>
      </c>
      <c r="D6924">
        <f>('Raw Data'!C6922+'Raw Data'!D6922)*128.419</f>
        <v>-1.2533694399999999</v>
      </c>
      <c r="E6924">
        <f>('Raw Data'!E6922+'Raw Data'!F6922+'Raw Data'!G6922+'Raw Data'!H6922)*259.538</f>
        <v>-2.53309088</v>
      </c>
      <c r="G6924">
        <f>('Raw Data'!I6922+'Raw Data'!J6922)*127.233</f>
        <v>-1.86396345</v>
      </c>
      <c r="H6924">
        <f>('Raw Data'!K6922+'Raw Data'!L6922)*128.041</f>
        <v>-4.3751609699999996</v>
      </c>
      <c r="I6924">
        <f>('Raw Data'!M6922+'Raw Data'!N6922+'Raw Data'!O6922+'Raw Data'!P6922)*260.417</f>
        <v>-13.968767879999998</v>
      </c>
      <c r="K6924">
        <f t="shared" si="544"/>
        <v>-2.4902480099999997</v>
      </c>
      <c r="L6924">
        <f t="shared" si="541"/>
        <v>-5.6285304099999998</v>
      </c>
      <c r="M6924">
        <f t="shared" si="542"/>
        <v>-16.501858759999998</v>
      </c>
      <c r="N6924">
        <f>M6924-'Projectile Motion Calculations'!$D$2</f>
        <v>-826.54538054554905</v>
      </c>
      <c r="P6924">
        <f t="shared" si="543"/>
        <v>-0.68826117492556516</v>
      </c>
    </row>
    <row r="6925" spans="1:16" x14ac:dyDescent="0.2">
      <c r="A6925">
        <f t="shared" si="540"/>
        <v>3.382500000000122</v>
      </c>
      <c r="C6925">
        <f>('Raw Data'!A6923+'Raw Data'!B6923)*128.337</f>
        <v>-0.62628455999999988</v>
      </c>
      <c r="D6925">
        <f>('Raw Data'!C6923+'Raw Data'!D6923)*128.419</f>
        <v>-1.25465363</v>
      </c>
      <c r="E6925">
        <f>('Raw Data'!E6923+'Raw Data'!F6923+'Raw Data'!G6923+'Raw Data'!H6923)*259.538</f>
        <v>-1.26654544</v>
      </c>
      <c r="G6925">
        <f>('Raw Data'!I6923+'Raw Data'!J6923)*127.233</f>
        <v>-1.86396345</v>
      </c>
      <c r="H6925">
        <f>('Raw Data'!K6923+'Raw Data'!L6923)*128.041</f>
        <v>-4.3751609699999996</v>
      </c>
      <c r="I6925">
        <f>('Raw Data'!M6923+'Raw Data'!N6923+'Raw Data'!O6923+'Raw Data'!P6923)*260.417</f>
        <v>-13.971372049999999</v>
      </c>
      <c r="K6925">
        <f t="shared" si="544"/>
        <v>-2.4902480099999997</v>
      </c>
      <c r="L6925">
        <f t="shared" si="541"/>
        <v>-5.6298145999999996</v>
      </c>
      <c r="M6925">
        <f t="shared" si="542"/>
        <v>-15.237917489999999</v>
      </c>
      <c r="N6925">
        <f>M6925-'Projectile Motion Calculations'!$D$2</f>
        <v>-825.28143927554902</v>
      </c>
      <c r="P6925">
        <f t="shared" si="543"/>
        <v>-0.687206486075565</v>
      </c>
    </row>
    <row r="6926" spans="1:16" x14ac:dyDescent="0.2">
      <c r="A6926">
        <f t="shared" si="540"/>
        <v>3.3833333333334554</v>
      </c>
      <c r="C6926">
        <f>('Raw Data'!A6924+'Raw Data'!B6924)*128.337</f>
        <v>-1.2525691199999998</v>
      </c>
      <c r="D6926">
        <f>('Raw Data'!C6924+'Raw Data'!D6924)*128.419</f>
        <v>-1.2533694399999999</v>
      </c>
      <c r="E6926">
        <f>('Raw Data'!E6924+'Raw Data'!F6924+'Raw Data'!G6924+'Raw Data'!H6924)*259.538</f>
        <v>-2.53309088</v>
      </c>
      <c r="G6926">
        <f>('Raw Data'!I6924+'Raw Data'!J6924)*127.233</f>
        <v>-0.62089704000000001</v>
      </c>
      <c r="H6926">
        <f>('Raw Data'!K6924+'Raw Data'!L6924)*128.041</f>
        <v>-4.3751609699999996</v>
      </c>
      <c r="I6926">
        <f>('Raw Data'!M6924+'Raw Data'!N6924+'Raw Data'!O6924+'Raw Data'!P6924)*260.417</f>
        <v>-11.43751464</v>
      </c>
      <c r="K6926">
        <f t="shared" si="544"/>
        <v>-1.8734661599999998</v>
      </c>
      <c r="L6926">
        <f t="shared" si="541"/>
        <v>-5.6285304099999998</v>
      </c>
      <c r="M6926">
        <f t="shared" si="542"/>
        <v>-13.970605519999999</v>
      </c>
      <c r="N6926">
        <f>M6926-'Projectile Motion Calculations'!$D$2</f>
        <v>-824.0141273055491</v>
      </c>
      <c r="P6926">
        <f t="shared" si="543"/>
        <v>-0.68773421334223173</v>
      </c>
    </row>
    <row r="6927" spans="1:16" x14ac:dyDescent="0.2">
      <c r="A6927">
        <f t="shared" si="540"/>
        <v>3.3841666666667889</v>
      </c>
      <c r="C6927">
        <f>('Raw Data'!A6925+'Raw Data'!B6925)*128.337</f>
        <v>-0.62628455999999988</v>
      </c>
      <c r="D6927">
        <f>('Raw Data'!C6925+'Raw Data'!D6925)*128.419</f>
        <v>-0.62668471999999997</v>
      </c>
      <c r="E6927">
        <f>('Raw Data'!E6925+'Raw Data'!F6925+'Raw Data'!G6925+'Raw Data'!H6925)*259.538</f>
        <v>-2.53309088</v>
      </c>
      <c r="G6927">
        <f>('Raw Data'!I6925+'Raw Data'!J6925)*127.233</f>
        <v>-1.24179408</v>
      </c>
      <c r="H6927">
        <f>('Raw Data'!K6925+'Raw Data'!L6925)*128.041</f>
        <v>-4.3751609699999996</v>
      </c>
      <c r="I6927">
        <f>('Raw Data'!M6925+'Raw Data'!N6925+'Raw Data'!O6925+'Raw Data'!P6925)*260.417</f>
        <v>-13.971372049999999</v>
      </c>
      <c r="K6927">
        <f t="shared" si="544"/>
        <v>-1.8680786399999998</v>
      </c>
      <c r="L6927">
        <f t="shared" si="541"/>
        <v>-5.0018456899999997</v>
      </c>
      <c r="M6927">
        <f t="shared" si="542"/>
        <v>-16.504462929999999</v>
      </c>
      <c r="N6927">
        <f>M6927-'Projectile Motion Calculations'!$D$2</f>
        <v>-826.54798471554909</v>
      </c>
      <c r="P6927">
        <f t="shared" si="543"/>
        <v>-0.68878998726306528</v>
      </c>
    </row>
    <row r="6928" spans="1:16" x14ac:dyDescent="0.2">
      <c r="A6928">
        <f t="shared" si="540"/>
        <v>3.3850000000001224</v>
      </c>
      <c r="C6928">
        <f>('Raw Data'!A6926+'Raw Data'!B6926)*128.337</f>
        <v>0</v>
      </c>
      <c r="D6928">
        <f>('Raw Data'!C6926+'Raw Data'!D6926)*128.419</f>
        <v>-1.2533694399999999</v>
      </c>
      <c r="E6928">
        <f>('Raw Data'!E6926+'Raw Data'!F6926+'Raw Data'!G6926+'Raw Data'!H6926)*259.538</f>
        <v>-2.53309088</v>
      </c>
      <c r="G6928">
        <f>('Raw Data'!I6926+'Raw Data'!J6926)*127.233</f>
        <v>-1.24179408</v>
      </c>
      <c r="H6928">
        <f>('Raw Data'!K6926+'Raw Data'!L6926)*128.041</f>
        <v>-4.3764413800000002</v>
      </c>
      <c r="I6928">
        <f>('Raw Data'!M6926+'Raw Data'!N6926+'Raw Data'!O6926+'Raw Data'!P6926)*260.417</f>
        <v>-13.971372049999999</v>
      </c>
      <c r="K6928">
        <f t="shared" si="544"/>
        <v>-1.24179408</v>
      </c>
      <c r="L6928">
        <f t="shared" si="541"/>
        <v>-5.6298108200000003</v>
      </c>
      <c r="M6928">
        <f t="shared" si="542"/>
        <v>-16.504462929999999</v>
      </c>
      <c r="N6928">
        <f>M6928-'Projectile Motion Calculations'!$D$2</f>
        <v>-826.54798471554909</v>
      </c>
      <c r="P6928">
        <f t="shared" si="543"/>
        <v>-0.68772878798806503</v>
      </c>
    </row>
    <row r="6929" spans="1:16" x14ac:dyDescent="0.2">
      <c r="A6929">
        <f t="shared" si="540"/>
        <v>3.3858333333334558</v>
      </c>
      <c r="C6929">
        <f>('Raw Data'!A6927+'Raw Data'!B6927)*128.337</f>
        <v>-0.62628455999999988</v>
      </c>
      <c r="D6929">
        <f>('Raw Data'!C6927+'Raw Data'!D6927)*128.419</f>
        <v>-0.62668471999999997</v>
      </c>
      <c r="E6929">
        <f>('Raw Data'!E6927+'Raw Data'!F6927+'Raw Data'!G6927+'Raw Data'!H6927)*259.538</f>
        <v>-2.53309088</v>
      </c>
      <c r="G6929">
        <f>('Raw Data'!I6927+'Raw Data'!J6927)*127.233</f>
        <v>-1.86396345</v>
      </c>
      <c r="H6929">
        <f>('Raw Data'!K6927+'Raw Data'!L6927)*128.041</f>
        <v>-3.7490404800000001</v>
      </c>
      <c r="I6929">
        <f>('Raw Data'!M6927+'Raw Data'!N6927+'Raw Data'!O6927+'Raw Data'!P6927)*260.417</f>
        <v>-11.424493789999998</v>
      </c>
      <c r="K6929">
        <f t="shared" si="544"/>
        <v>-2.4902480099999997</v>
      </c>
      <c r="L6929">
        <f t="shared" si="541"/>
        <v>-4.3757251999999998</v>
      </c>
      <c r="M6929">
        <f t="shared" si="542"/>
        <v>-13.957584669999997</v>
      </c>
      <c r="N6929">
        <f>M6929-'Projectile Motion Calculations'!$D$2</f>
        <v>-824.00110645554901</v>
      </c>
      <c r="P6929">
        <f t="shared" si="543"/>
        <v>-0.6871971032797316</v>
      </c>
    </row>
    <row r="6930" spans="1:16" x14ac:dyDescent="0.2">
      <c r="A6930">
        <f t="shared" si="540"/>
        <v>3.3866666666667893</v>
      </c>
      <c r="C6930">
        <f>('Raw Data'!A6928+'Raw Data'!B6928)*128.337</f>
        <v>-0.62628455999999988</v>
      </c>
      <c r="D6930">
        <f>('Raw Data'!C6928+'Raw Data'!D6928)*128.419</f>
        <v>-0.62668471999999997</v>
      </c>
      <c r="E6930">
        <f>('Raw Data'!E6928+'Raw Data'!F6928+'Raw Data'!G6928+'Raw Data'!H6928)*259.538</f>
        <v>-2.53309088</v>
      </c>
      <c r="G6930">
        <f>('Raw Data'!I6928+'Raw Data'!J6928)*127.233</f>
        <v>-0.62089704000000001</v>
      </c>
      <c r="H6930">
        <f>('Raw Data'!K6928+'Raw Data'!L6928)*128.041</f>
        <v>-3.7490404800000001</v>
      </c>
      <c r="I6930">
        <f>('Raw Data'!M6928+'Raw Data'!N6928+'Raw Data'!O6928+'Raw Data'!P6928)*260.417</f>
        <v>-12.69532875</v>
      </c>
      <c r="K6930">
        <f t="shared" si="544"/>
        <v>-1.2471815999999998</v>
      </c>
      <c r="L6930">
        <f t="shared" si="541"/>
        <v>-4.3757251999999998</v>
      </c>
      <c r="M6930">
        <f t="shared" si="542"/>
        <v>-15.228419629999999</v>
      </c>
      <c r="N6930">
        <f>M6930-'Projectile Motion Calculations'!$D$2</f>
        <v>-825.27194141554901</v>
      </c>
      <c r="P6930">
        <f t="shared" si="543"/>
        <v>-0.68719780917139828</v>
      </c>
    </row>
    <row r="6931" spans="1:16" x14ac:dyDescent="0.2">
      <c r="A6931">
        <f t="shared" si="540"/>
        <v>3.3875000000001227</v>
      </c>
      <c r="C6931">
        <f>('Raw Data'!A6929+'Raw Data'!B6929)*128.337</f>
        <v>-0.62628455999999988</v>
      </c>
      <c r="D6931">
        <f>('Raw Data'!C6929+'Raw Data'!D6929)*128.419</f>
        <v>-0.62668471999999997</v>
      </c>
      <c r="E6931">
        <f>('Raw Data'!E6929+'Raw Data'!F6929+'Raw Data'!G6929+'Raw Data'!H6929)*259.538</f>
        <v>-1.2639500600000002</v>
      </c>
      <c r="G6931">
        <f>('Raw Data'!I6929+'Raw Data'!J6929)*127.233</f>
        <v>-0.62089704000000001</v>
      </c>
      <c r="H6931">
        <f>('Raw Data'!K6929+'Raw Data'!L6929)*128.041</f>
        <v>-4.3751609699999996</v>
      </c>
      <c r="I6931">
        <f>('Raw Data'!M6929+'Raw Data'!N6929+'Raw Data'!O6929+'Raw Data'!P6929)*260.417</f>
        <v>-12.69532875</v>
      </c>
      <c r="K6931">
        <f t="shared" si="544"/>
        <v>-1.2471815999999998</v>
      </c>
      <c r="L6931">
        <f t="shared" si="541"/>
        <v>-5.0018456899999997</v>
      </c>
      <c r="M6931">
        <f t="shared" si="542"/>
        <v>-13.959278810000001</v>
      </c>
      <c r="N6931">
        <f>M6931-'Projectile Motion Calculations'!$D$2</f>
        <v>-824.00280059554905</v>
      </c>
      <c r="P6931">
        <f t="shared" si="543"/>
        <v>-0.68719889057973171</v>
      </c>
    </row>
    <row r="6932" spans="1:16" x14ac:dyDescent="0.2">
      <c r="A6932">
        <f t="shared" si="540"/>
        <v>3.3883333333334562</v>
      </c>
      <c r="C6932">
        <f>('Raw Data'!A6930+'Raw Data'!B6930)*128.337</f>
        <v>0</v>
      </c>
      <c r="D6932">
        <f>('Raw Data'!C6930+'Raw Data'!D6930)*128.419</f>
        <v>-0.62668471999999997</v>
      </c>
      <c r="E6932">
        <f>('Raw Data'!E6930+'Raw Data'!F6930+'Raw Data'!G6930+'Raw Data'!H6930)*259.538</f>
        <v>-2.5356862599999999</v>
      </c>
      <c r="G6932">
        <f>('Raw Data'!I6930+'Raw Data'!J6930)*127.233</f>
        <v>-1.86396345</v>
      </c>
      <c r="H6932">
        <f>('Raw Data'!K6930+'Raw Data'!L6930)*128.041</f>
        <v>-4.3751609699999996</v>
      </c>
      <c r="I6932">
        <f>('Raw Data'!M6930+'Raw Data'!N6930+'Raw Data'!O6930+'Raw Data'!P6930)*260.417</f>
        <v>-12.69532875</v>
      </c>
      <c r="K6932">
        <f t="shared" si="544"/>
        <v>-1.86396345</v>
      </c>
      <c r="L6932">
        <f t="shared" si="541"/>
        <v>-5.0018456899999997</v>
      </c>
      <c r="M6932">
        <f t="shared" si="542"/>
        <v>-15.23101501</v>
      </c>
      <c r="N6932">
        <f>M6932-'Projectile Motion Calculations'!$D$2</f>
        <v>-825.27453679554901</v>
      </c>
      <c r="P6932">
        <f t="shared" si="543"/>
        <v>-0.68878819263806523</v>
      </c>
    </row>
    <row r="6933" spans="1:16" x14ac:dyDescent="0.2">
      <c r="A6933">
        <f t="shared" si="540"/>
        <v>3.3891666666667897</v>
      </c>
      <c r="C6933">
        <f>('Raw Data'!A6931+'Raw Data'!B6931)*128.337</f>
        <v>0</v>
      </c>
      <c r="D6933">
        <f>('Raw Data'!C6931+'Raw Data'!D6931)*128.419</f>
        <v>-1.2533694399999999</v>
      </c>
      <c r="E6933">
        <f>('Raw Data'!E6931+'Raw Data'!F6931+'Raw Data'!G6931+'Raw Data'!H6931)*259.538</f>
        <v>-3.8022317000000001</v>
      </c>
      <c r="G6933">
        <f>('Raw Data'!I6931+'Raw Data'!J6931)*127.233</f>
        <v>-0.62089704000000001</v>
      </c>
      <c r="H6933">
        <f>('Raw Data'!K6931+'Raw Data'!L6931)*128.041</f>
        <v>-4.3751609699999996</v>
      </c>
      <c r="I6933">
        <f>('Raw Data'!M6931+'Raw Data'!N6931+'Raw Data'!O6931+'Raw Data'!P6931)*260.417</f>
        <v>-13.971372049999999</v>
      </c>
      <c r="K6933">
        <f t="shared" si="544"/>
        <v>-0.62089704000000001</v>
      </c>
      <c r="L6933">
        <f t="shared" si="541"/>
        <v>-5.6285304099999998</v>
      </c>
      <c r="M6933">
        <f t="shared" si="542"/>
        <v>-17.773603749999999</v>
      </c>
      <c r="N6933">
        <f>M6933-'Projectile Motion Calculations'!$D$2</f>
        <v>-827.81712553554905</v>
      </c>
      <c r="P6933">
        <f t="shared" si="543"/>
        <v>-0.68878711122973191</v>
      </c>
    </row>
    <row r="6934" spans="1:16" x14ac:dyDescent="0.2">
      <c r="A6934">
        <f t="shared" si="540"/>
        <v>3.3900000000001231</v>
      </c>
      <c r="C6934">
        <f>('Raw Data'!A6932+'Raw Data'!B6932)*128.337</f>
        <v>-0.62628455999999988</v>
      </c>
      <c r="D6934">
        <f>('Raw Data'!C6932+'Raw Data'!D6932)*128.419</f>
        <v>-1.25465363</v>
      </c>
      <c r="E6934">
        <f>('Raw Data'!E6932+'Raw Data'!F6932+'Raw Data'!G6932+'Raw Data'!H6932)*259.538</f>
        <v>-2.53309088</v>
      </c>
      <c r="G6934">
        <f>('Raw Data'!I6932+'Raw Data'!J6932)*127.233</f>
        <v>-1.86396345</v>
      </c>
      <c r="H6934">
        <f>('Raw Data'!K6932+'Raw Data'!L6932)*128.041</f>
        <v>-5.0025618700000001</v>
      </c>
      <c r="I6934">
        <f>('Raw Data'!M6932+'Raw Data'!N6932+'Raw Data'!O6932+'Raw Data'!P6932)*260.417</f>
        <v>-12.69532875</v>
      </c>
      <c r="K6934">
        <f t="shared" si="544"/>
        <v>-2.4902480099999997</v>
      </c>
      <c r="L6934">
        <f t="shared" si="541"/>
        <v>-6.2572155</v>
      </c>
      <c r="M6934">
        <f t="shared" si="542"/>
        <v>-15.228419629999999</v>
      </c>
      <c r="N6934">
        <f>M6934-'Projectile Motion Calculations'!$D$2</f>
        <v>-825.27194141554901</v>
      </c>
      <c r="P6934">
        <f t="shared" si="543"/>
        <v>-0.68825830255473175</v>
      </c>
    </row>
    <row r="6935" spans="1:16" x14ac:dyDescent="0.2">
      <c r="A6935">
        <f t="shared" si="540"/>
        <v>3.3908333333334566</v>
      </c>
      <c r="C6935">
        <f>('Raw Data'!A6933+'Raw Data'!B6933)*128.337</f>
        <v>-1.2525691199999998</v>
      </c>
      <c r="D6935">
        <f>('Raw Data'!C6933+'Raw Data'!D6933)*128.419</f>
        <v>-1.88133835</v>
      </c>
      <c r="E6935">
        <f>('Raw Data'!E6933+'Raw Data'!F6933+'Raw Data'!G6933+'Raw Data'!H6933)*259.538</f>
        <v>-2.53309088</v>
      </c>
      <c r="G6935">
        <f>('Raw Data'!I6933+'Raw Data'!J6933)*127.233</f>
        <v>-0.62089704000000001</v>
      </c>
      <c r="H6935">
        <f>('Raw Data'!K6933+'Raw Data'!L6933)*128.041</f>
        <v>-5.0025618700000001</v>
      </c>
      <c r="I6935">
        <f>('Raw Data'!M6933+'Raw Data'!N6933+'Raw Data'!O6933+'Raw Data'!P6933)*260.417</f>
        <v>-13.971372049999999</v>
      </c>
      <c r="K6935">
        <f t="shared" si="544"/>
        <v>-1.8734661599999998</v>
      </c>
      <c r="L6935">
        <f t="shared" si="541"/>
        <v>-6.8839002200000001</v>
      </c>
      <c r="M6935">
        <f t="shared" si="542"/>
        <v>-16.504462929999999</v>
      </c>
      <c r="N6935">
        <f>M6935-'Projectile Motion Calculations'!$D$2</f>
        <v>-826.54798471554909</v>
      </c>
      <c r="P6935">
        <f t="shared" si="543"/>
        <v>-0.6893140764755652</v>
      </c>
    </row>
    <row r="6936" spans="1:16" x14ac:dyDescent="0.2">
      <c r="A6936">
        <f t="shared" si="540"/>
        <v>3.3916666666667901</v>
      </c>
      <c r="C6936">
        <f>('Raw Data'!A6934+'Raw Data'!B6934)*128.337</f>
        <v>-0.62628455999999988</v>
      </c>
      <c r="D6936">
        <f>('Raw Data'!C6934+'Raw Data'!D6934)*128.419</f>
        <v>-1.2533694399999999</v>
      </c>
      <c r="E6936">
        <f>('Raw Data'!E6934+'Raw Data'!F6934+'Raw Data'!G6934+'Raw Data'!H6934)*259.538</f>
        <v>-2.53309088</v>
      </c>
      <c r="G6936">
        <f>('Raw Data'!I6934+'Raw Data'!J6934)*127.233</f>
        <v>-1.24179408</v>
      </c>
      <c r="H6936">
        <f>('Raw Data'!K6934+'Raw Data'!L6934)*128.041</f>
        <v>-5.0025618700000001</v>
      </c>
      <c r="I6936">
        <f>('Raw Data'!M6934+'Raw Data'!N6934+'Raw Data'!O6934+'Raw Data'!P6934)*260.417</f>
        <v>-15.229186159999999</v>
      </c>
      <c r="K6936">
        <f t="shared" si="544"/>
        <v>-1.8680786399999998</v>
      </c>
      <c r="L6936">
        <f t="shared" si="541"/>
        <v>-6.2559313100000002</v>
      </c>
      <c r="M6936">
        <f t="shared" si="542"/>
        <v>-17.762277040000001</v>
      </c>
      <c r="N6936">
        <f>M6936-'Projectile Motion Calculations'!$D$2</f>
        <v>-827.805798825549</v>
      </c>
      <c r="P6936">
        <f t="shared" si="543"/>
        <v>-0.68878239176723188</v>
      </c>
    </row>
    <row r="6937" spans="1:16" x14ac:dyDescent="0.2">
      <c r="A6937">
        <f t="shared" si="540"/>
        <v>3.3925000000001235</v>
      </c>
      <c r="C6937">
        <f>('Raw Data'!A6935+'Raw Data'!B6935)*128.337</f>
        <v>0</v>
      </c>
      <c r="D6937">
        <f>('Raw Data'!C6935+'Raw Data'!D6935)*128.419</f>
        <v>-0.62668471999999997</v>
      </c>
      <c r="E6937">
        <f>('Raw Data'!E6935+'Raw Data'!F6935+'Raw Data'!G6935+'Raw Data'!H6935)*259.538</f>
        <v>-2.53309088</v>
      </c>
      <c r="G6937">
        <f>('Raw Data'!I6935+'Raw Data'!J6935)*127.233</f>
        <v>-1.86396345</v>
      </c>
      <c r="H6937">
        <f>('Raw Data'!K6935+'Raw Data'!L6935)*128.041</f>
        <v>-3.7490404800000001</v>
      </c>
      <c r="I6937">
        <f>('Raw Data'!M6935+'Raw Data'!N6935+'Raw Data'!O6935+'Raw Data'!P6935)*260.417</f>
        <v>-12.69532875</v>
      </c>
      <c r="K6937">
        <f t="shared" si="544"/>
        <v>-1.86396345</v>
      </c>
      <c r="L6937">
        <f t="shared" si="541"/>
        <v>-4.3757251999999998</v>
      </c>
      <c r="M6937">
        <f t="shared" si="542"/>
        <v>-15.228419629999999</v>
      </c>
      <c r="N6937">
        <f>M6937-'Projectile Motion Calculations'!$D$2</f>
        <v>-825.27194141554901</v>
      </c>
      <c r="P6937">
        <f t="shared" si="543"/>
        <v>-0.68773057528806503</v>
      </c>
    </row>
    <row r="6938" spans="1:16" x14ac:dyDescent="0.2">
      <c r="A6938">
        <f t="shared" ref="A6938:A7001" si="545">A6937+1/1200</f>
        <v>3.393333333333457</v>
      </c>
      <c r="C6938">
        <f>('Raw Data'!A6936+'Raw Data'!B6936)*128.337</f>
        <v>0</v>
      </c>
      <c r="D6938">
        <f>('Raw Data'!C6936+'Raw Data'!D6936)*128.419</f>
        <v>-1.2533694399999999</v>
      </c>
      <c r="E6938">
        <f>('Raw Data'!E6936+'Raw Data'!F6936+'Raw Data'!G6936+'Raw Data'!H6936)*259.538</f>
        <v>-1.26654544</v>
      </c>
      <c r="G6938">
        <f>('Raw Data'!I6936+'Raw Data'!J6936)*127.233</f>
        <v>-1.86396345</v>
      </c>
      <c r="H6938">
        <f>('Raw Data'!K6936+'Raw Data'!L6936)*128.041</f>
        <v>-4.3751609699999996</v>
      </c>
      <c r="I6938">
        <f>('Raw Data'!M6936+'Raw Data'!N6936+'Raw Data'!O6936+'Raw Data'!P6936)*260.417</f>
        <v>-13.971372049999999</v>
      </c>
      <c r="K6938">
        <f t="shared" si="544"/>
        <v>-1.86396345</v>
      </c>
      <c r="L6938">
        <f t="shared" si="541"/>
        <v>-5.6285304099999998</v>
      </c>
      <c r="M6938">
        <f t="shared" si="542"/>
        <v>-15.237917489999999</v>
      </c>
      <c r="N6938">
        <f>M6938-'Projectile Motion Calculations'!$D$2</f>
        <v>-825.28143927554902</v>
      </c>
      <c r="P6938">
        <f t="shared" si="543"/>
        <v>-0.68825466450056516</v>
      </c>
    </row>
    <row r="6939" spans="1:16" x14ac:dyDescent="0.2">
      <c r="A6939">
        <f t="shared" si="545"/>
        <v>3.3941666666667905</v>
      </c>
      <c r="C6939">
        <f>('Raw Data'!A6937+'Raw Data'!B6937)*128.337</f>
        <v>0</v>
      </c>
      <c r="D6939">
        <f>('Raw Data'!C6937+'Raw Data'!D6937)*128.419</f>
        <v>-1.25465363</v>
      </c>
      <c r="E6939">
        <f>('Raw Data'!E6937+'Raw Data'!F6937+'Raw Data'!G6937+'Raw Data'!H6937)*259.538</f>
        <v>-2.53309088</v>
      </c>
      <c r="G6939">
        <f>('Raw Data'!I6937+'Raw Data'!J6937)*127.233</f>
        <v>-0.62089704000000001</v>
      </c>
      <c r="H6939">
        <f>('Raw Data'!K6937+'Raw Data'!L6937)*128.041</f>
        <v>-4.3751609699999996</v>
      </c>
      <c r="I6939">
        <f>('Raw Data'!M6937+'Raw Data'!N6937+'Raw Data'!O6937+'Raw Data'!P6937)*260.417</f>
        <v>-13.95314286</v>
      </c>
      <c r="K6939">
        <f t="shared" si="544"/>
        <v>-0.62089704000000001</v>
      </c>
      <c r="L6939">
        <f t="shared" si="541"/>
        <v>-5.6298145999999996</v>
      </c>
      <c r="M6939">
        <f t="shared" si="542"/>
        <v>-16.486233739999999</v>
      </c>
      <c r="N6939">
        <f>M6939-'Projectile Motion Calculations'!$D$2</f>
        <v>-826.52975552554904</v>
      </c>
      <c r="P6939">
        <f t="shared" si="543"/>
        <v>-0.68772297979223163</v>
      </c>
    </row>
    <row r="6940" spans="1:16" x14ac:dyDescent="0.2">
      <c r="A6940">
        <f t="shared" si="545"/>
        <v>3.3950000000001239</v>
      </c>
      <c r="C6940">
        <f>('Raw Data'!A6938+'Raw Data'!B6938)*128.337</f>
        <v>0</v>
      </c>
      <c r="D6940">
        <f>('Raw Data'!C6938+'Raw Data'!D6938)*128.419</f>
        <v>-0.62668471999999997</v>
      </c>
      <c r="E6940">
        <f>('Raw Data'!E6938+'Raw Data'!F6938+'Raw Data'!G6938+'Raw Data'!H6938)*259.538</f>
        <v>-1.26654544</v>
      </c>
      <c r="G6940">
        <f>('Raw Data'!I6938+'Raw Data'!J6938)*127.233</f>
        <v>-1.24179408</v>
      </c>
      <c r="H6940">
        <f>('Raw Data'!K6938+'Raw Data'!L6938)*128.041</f>
        <v>-4.3751609699999996</v>
      </c>
      <c r="I6940">
        <f>('Raw Data'!M6938+'Raw Data'!N6938+'Raw Data'!O6938+'Raw Data'!P6938)*260.417</f>
        <v>-12.69532875</v>
      </c>
      <c r="K6940">
        <f t="shared" si="544"/>
        <v>-1.24179408</v>
      </c>
      <c r="L6940">
        <f t="shared" si="541"/>
        <v>-5.0018456899999997</v>
      </c>
      <c r="M6940">
        <f t="shared" si="542"/>
        <v>-13.96187419</v>
      </c>
      <c r="N6940">
        <f>M6940-'Projectile Motion Calculations'!$D$2</f>
        <v>-824.00539597554905</v>
      </c>
      <c r="P6940">
        <f t="shared" si="543"/>
        <v>-0.68667480136723158</v>
      </c>
    </row>
    <row r="6941" spans="1:16" x14ac:dyDescent="0.2">
      <c r="A6941">
        <f t="shared" si="545"/>
        <v>3.3958333333334574</v>
      </c>
      <c r="C6941">
        <f>('Raw Data'!A6939+'Raw Data'!B6939)*128.337</f>
        <v>-1.2525691199999998</v>
      </c>
      <c r="D6941">
        <f>('Raw Data'!C6939+'Raw Data'!D6939)*128.419</f>
        <v>-0.62668471999999997</v>
      </c>
      <c r="E6941">
        <f>('Raw Data'!E6939+'Raw Data'!F6939+'Raw Data'!G6939+'Raw Data'!H6939)*259.538</f>
        <v>-2.53309088</v>
      </c>
      <c r="G6941">
        <f>('Raw Data'!I6939+'Raw Data'!J6939)*127.233</f>
        <v>-1.24179408</v>
      </c>
      <c r="H6941">
        <f>('Raw Data'!K6939+'Raw Data'!L6939)*128.041</f>
        <v>-4.3751609699999996</v>
      </c>
      <c r="I6941">
        <f>('Raw Data'!M6939+'Raw Data'!N6939+'Raw Data'!O6939+'Raw Data'!P6939)*260.417</f>
        <v>-11.43751464</v>
      </c>
      <c r="K6941">
        <f t="shared" si="544"/>
        <v>-2.4943631999999996</v>
      </c>
      <c r="L6941">
        <f t="shared" si="541"/>
        <v>-5.0018456899999997</v>
      </c>
      <c r="M6941">
        <f t="shared" si="542"/>
        <v>-13.970605519999999</v>
      </c>
      <c r="N6941">
        <f>M6941-'Projectile Motion Calculations'!$D$2</f>
        <v>-824.0141273055491</v>
      </c>
      <c r="P6941">
        <f t="shared" si="543"/>
        <v>-0.68826302201723177</v>
      </c>
    </row>
    <row r="6942" spans="1:16" x14ac:dyDescent="0.2">
      <c r="A6942">
        <f t="shared" si="545"/>
        <v>3.3966666666667908</v>
      </c>
      <c r="C6942">
        <f>('Raw Data'!A6940+'Raw Data'!B6940)*128.337</f>
        <v>0</v>
      </c>
      <c r="D6942">
        <f>('Raw Data'!C6940+'Raw Data'!D6940)*128.419</f>
        <v>-1.2533694399999999</v>
      </c>
      <c r="E6942">
        <f>('Raw Data'!E6940+'Raw Data'!F6940+'Raw Data'!G6940+'Raw Data'!H6940)*259.538</f>
        <v>-3.8022317000000001</v>
      </c>
      <c r="G6942">
        <f>('Raw Data'!I6940+'Raw Data'!J6940)*127.233</f>
        <v>-1.86396345</v>
      </c>
      <c r="H6942">
        <f>('Raw Data'!K6940+'Raw Data'!L6940)*128.041</f>
        <v>-4.3751609699999996</v>
      </c>
      <c r="I6942">
        <f>('Raw Data'!M6940+'Raw Data'!N6940+'Raw Data'!O6940+'Raw Data'!P6940)*260.417</f>
        <v>-13.971372049999999</v>
      </c>
      <c r="K6942">
        <f t="shared" si="544"/>
        <v>-1.86396345</v>
      </c>
      <c r="L6942">
        <f t="shared" si="541"/>
        <v>-5.6285304099999998</v>
      </c>
      <c r="M6942">
        <f t="shared" si="542"/>
        <v>-17.773603749999999</v>
      </c>
      <c r="N6942">
        <f>M6942-'Projectile Motion Calculations'!$D$2</f>
        <v>-827.81712553554905</v>
      </c>
      <c r="P6942">
        <f t="shared" si="543"/>
        <v>-0.68878711122973191</v>
      </c>
    </row>
    <row r="6943" spans="1:16" x14ac:dyDescent="0.2">
      <c r="A6943">
        <f t="shared" si="545"/>
        <v>3.3975000000001243</v>
      </c>
      <c r="C6943">
        <f>('Raw Data'!A6941+'Raw Data'!B6941)*128.337</f>
        <v>0</v>
      </c>
      <c r="D6943">
        <f>('Raw Data'!C6941+'Raw Data'!D6941)*128.419</f>
        <v>-0.62668471999999997</v>
      </c>
      <c r="E6943">
        <f>('Raw Data'!E6941+'Raw Data'!F6941+'Raw Data'!G6941+'Raw Data'!H6941)*259.538</f>
        <v>-2.53309088</v>
      </c>
      <c r="G6943">
        <f>('Raw Data'!I6941+'Raw Data'!J6941)*127.233</f>
        <v>-1.86396345</v>
      </c>
      <c r="H6943">
        <f>('Raw Data'!K6941+'Raw Data'!L6941)*128.041</f>
        <v>-5.0025618700000001</v>
      </c>
      <c r="I6943">
        <f>('Raw Data'!M6941+'Raw Data'!N6941+'Raw Data'!O6941+'Raw Data'!P6941)*260.417</f>
        <v>-12.69532875</v>
      </c>
      <c r="K6943">
        <f t="shared" si="544"/>
        <v>-1.86396345</v>
      </c>
      <c r="L6943">
        <f t="shared" si="541"/>
        <v>-5.6292465900000002</v>
      </c>
      <c r="M6943">
        <f t="shared" si="542"/>
        <v>-15.228419629999999</v>
      </c>
      <c r="N6943">
        <f>M6943-'Projectile Motion Calculations'!$D$2</f>
        <v>-825.27194141554901</v>
      </c>
      <c r="P6943">
        <f t="shared" si="543"/>
        <v>-0.68772661784639832</v>
      </c>
    </row>
    <row r="6944" spans="1:16" x14ac:dyDescent="0.2">
      <c r="A6944">
        <f t="shared" si="545"/>
        <v>3.3983333333334578</v>
      </c>
      <c r="C6944">
        <f>('Raw Data'!A6942+'Raw Data'!B6942)*128.337</f>
        <v>-0.62628455999999988</v>
      </c>
      <c r="D6944">
        <f>('Raw Data'!C6942+'Raw Data'!D6942)*128.419</f>
        <v>-0.62668471999999997</v>
      </c>
      <c r="E6944">
        <f>('Raw Data'!E6942+'Raw Data'!F6942+'Raw Data'!G6942+'Raw Data'!H6942)*259.538</f>
        <v>-2.53309088</v>
      </c>
      <c r="G6944">
        <f>('Raw Data'!I6942+'Raw Data'!J6942)*127.233</f>
        <v>-1.86396345</v>
      </c>
      <c r="H6944">
        <f>('Raw Data'!K6942+'Raw Data'!L6942)*128.041</f>
        <v>-4.3751609699999996</v>
      </c>
      <c r="I6944">
        <f>('Raw Data'!M6942+'Raw Data'!N6942+'Raw Data'!O6942+'Raw Data'!P6942)*260.417</f>
        <v>-12.69532875</v>
      </c>
      <c r="K6944">
        <f t="shared" si="544"/>
        <v>-2.4902480099999997</v>
      </c>
      <c r="L6944">
        <f t="shared" si="541"/>
        <v>-5.0018456899999997</v>
      </c>
      <c r="M6944">
        <f t="shared" si="542"/>
        <v>-15.228419629999999</v>
      </c>
      <c r="N6944">
        <f>M6944-'Projectile Motion Calculations'!$D$2</f>
        <v>-825.27194141554901</v>
      </c>
      <c r="P6944">
        <f t="shared" si="543"/>
        <v>-0.68878711122973191</v>
      </c>
    </row>
    <row r="6945" spans="1:16" x14ac:dyDescent="0.2">
      <c r="A6945">
        <f t="shared" si="545"/>
        <v>3.3991666666667912</v>
      </c>
      <c r="C6945">
        <f>('Raw Data'!A6943+'Raw Data'!B6943)*128.337</f>
        <v>-0.62628455999999988</v>
      </c>
      <c r="D6945">
        <f>('Raw Data'!C6943+'Raw Data'!D6943)*128.419</f>
        <v>-1.2533694399999999</v>
      </c>
      <c r="E6945">
        <f>('Raw Data'!E6943+'Raw Data'!F6943+'Raw Data'!G6943+'Raw Data'!H6943)*259.538</f>
        <v>-3.8022317000000001</v>
      </c>
      <c r="G6945">
        <f>('Raw Data'!I6943+'Raw Data'!J6943)*127.233</f>
        <v>-1.86396345</v>
      </c>
      <c r="H6945">
        <f>('Raw Data'!K6943+'Raw Data'!L6943)*128.041</f>
        <v>-5.0025618700000001</v>
      </c>
      <c r="I6945">
        <f>('Raw Data'!M6943+'Raw Data'!N6943+'Raw Data'!O6943+'Raw Data'!P6943)*260.417</f>
        <v>-13.971372049999999</v>
      </c>
      <c r="K6945">
        <f t="shared" si="544"/>
        <v>-2.4902480099999997</v>
      </c>
      <c r="L6945">
        <f t="shared" si="541"/>
        <v>-6.2559313100000002</v>
      </c>
      <c r="M6945">
        <f t="shared" si="542"/>
        <v>-17.773603749999999</v>
      </c>
      <c r="N6945">
        <f>M6945-'Projectile Motion Calculations'!$D$2</f>
        <v>-827.81712553554905</v>
      </c>
      <c r="P6945">
        <f t="shared" si="543"/>
        <v>-0.68825830255473175</v>
      </c>
    </row>
    <row r="6946" spans="1:16" x14ac:dyDescent="0.2">
      <c r="A6946">
        <f t="shared" si="545"/>
        <v>3.4000000000001247</v>
      </c>
      <c r="C6946">
        <f>('Raw Data'!A6944+'Raw Data'!B6944)*128.337</f>
        <v>0</v>
      </c>
      <c r="D6946">
        <f>('Raw Data'!C6944+'Raw Data'!D6944)*128.419</f>
        <v>-1.2533694399999999</v>
      </c>
      <c r="E6946">
        <f>('Raw Data'!E6944+'Raw Data'!F6944+'Raw Data'!G6944+'Raw Data'!H6944)*259.538</f>
        <v>-1.2639500600000002</v>
      </c>
      <c r="G6946">
        <f>('Raw Data'!I6944+'Raw Data'!J6944)*127.233</f>
        <v>-1.24179408</v>
      </c>
      <c r="H6946">
        <f>('Raw Data'!K6944+'Raw Data'!L6944)*128.041</f>
        <v>-3.7490404800000001</v>
      </c>
      <c r="I6946">
        <f>('Raw Data'!M6944+'Raw Data'!N6944+'Raw Data'!O6944+'Raw Data'!P6944)*260.417</f>
        <v>-12.69532875</v>
      </c>
      <c r="K6946">
        <f t="shared" si="544"/>
        <v>-1.24179408</v>
      </c>
      <c r="L6946">
        <f t="shared" si="541"/>
        <v>-5.0024099199999998</v>
      </c>
      <c r="M6946">
        <f t="shared" si="542"/>
        <v>-13.959278810000001</v>
      </c>
      <c r="N6946">
        <f>M6946-'Projectile Motion Calculations'!$D$2</f>
        <v>-824.00280059554905</v>
      </c>
      <c r="P6946">
        <f t="shared" si="543"/>
        <v>-0.68719308970889825</v>
      </c>
    </row>
    <row r="6947" spans="1:16" x14ac:dyDescent="0.2">
      <c r="A6947">
        <f t="shared" si="545"/>
        <v>3.4008333333334582</v>
      </c>
      <c r="C6947">
        <f>('Raw Data'!A6945+'Raw Data'!B6945)*128.337</f>
        <v>-0.62628455999999988</v>
      </c>
      <c r="D6947">
        <f>('Raw Data'!C6945+'Raw Data'!D6945)*128.419</f>
        <v>-1.2533694399999999</v>
      </c>
      <c r="E6947">
        <f>('Raw Data'!E6945+'Raw Data'!F6945+'Raw Data'!G6945+'Raw Data'!H6945)*259.538</f>
        <v>-1.2639500600000002</v>
      </c>
      <c r="G6947">
        <f>('Raw Data'!I6945+'Raw Data'!J6945)*127.233</f>
        <v>-1.24179408</v>
      </c>
      <c r="H6947">
        <f>('Raw Data'!K6945+'Raw Data'!L6945)*128.041</f>
        <v>-4.3751609699999996</v>
      </c>
      <c r="I6947">
        <f>('Raw Data'!M6945+'Raw Data'!N6945+'Raw Data'!O6945+'Raw Data'!P6945)*260.417</f>
        <v>-13.95314286</v>
      </c>
      <c r="K6947">
        <f t="shared" si="544"/>
        <v>-1.8680786399999998</v>
      </c>
      <c r="L6947">
        <f t="shared" si="541"/>
        <v>-5.6285304099999998</v>
      </c>
      <c r="M6947">
        <f t="shared" si="542"/>
        <v>-15.217092920000001</v>
      </c>
      <c r="N6947">
        <f>M6947-'Projectile Motion Calculations'!$D$2</f>
        <v>-825.26061470554907</v>
      </c>
      <c r="P6947">
        <f t="shared" si="543"/>
        <v>-0.68878239176723188</v>
      </c>
    </row>
    <row r="6948" spans="1:16" x14ac:dyDescent="0.2">
      <c r="A6948">
        <f t="shared" si="545"/>
        <v>3.4016666666667916</v>
      </c>
      <c r="C6948">
        <f>('Raw Data'!A6946+'Raw Data'!B6946)*128.337</f>
        <v>0</v>
      </c>
      <c r="D6948">
        <f>('Raw Data'!C6946+'Raw Data'!D6946)*128.419</f>
        <v>-1.2533694399999999</v>
      </c>
      <c r="E6948">
        <f>('Raw Data'!E6946+'Raw Data'!F6946+'Raw Data'!G6946+'Raw Data'!H6946)*259.538</f>
        <v>-3.8022317000000001</v>
      </c>
      <c r="G6948">
        <f>('Raw Data'!I6946+'Raw Data'!J6946)*127.233</f>
        <v>-1.24179408</v>
      </c>
      <c r="H6948">
        <f>('Raw Data'!K6946+'Raw Data'!L6946)*128.041</f>
        <v>-4.3751609699999996</v>
      </c>
      <c r="I6948">
        <f>('Raw Data'!M6946+'Raw Data'!N6946+'Raw Data'!O6946+'Raw Data'!P6946)*260.417</f>
        <v>-13.971372049999999</v>
      </c>
      <c r="K6948">
        <f t="shared" si="544"/>
        <v>-1.24179408</v>
      </c>
      <c r="L6948">
        <f t="shared" si="541"/>
        <v>-5.6285304099999998</v>
      </c>
      <c r="M6948">
        <f t="shared" si="542"/>
        <v>-17.773603749999999</v>
      </c>
      <c r="N6948">
        <f>M6948-'Projectile Motion Calculations'!$D$2</f>
        <v>-827.81712553554905</v>
      </c>
      <c r="P6948">
        <f t="shared" si="543"/>
        <v>-0.68931120044223193</v>
      </c>
    </row>
    <row r="6949" spans="1:16" x14ac:dyDescent="0.2">
      <c r="A6949">
        <f t="shared" si="545"/>
        <v>3.4025000000001251</v>
      </c>
      <c r="C6949">
        <f>('Raw Data'!A6947+'Raw Data'!B6947)*128.337</f>
        <v>-0.62628455999999988</v>
      </c>
      <c r="D6949">
        <f>('Raw Data'!C6947+'Raw Data'!D6947)*128.419</f>
        <v>-0.62668471999999997</v>
      </c>
      <c r="E6949">
        <f>('Raw Data'!E6947+'Raw Data'!F6947+'Raw Data'!G6947+'Raw Data'!H6947)*259.538</f>
        <v>-2.53309088</v>
      </c>
      <c r="G6949">
        <f>('Raw Data'!I6947+'Raw Data'!J6947)*127.233</f>
        <v>-1.86396345</v>
      </c>
      <c r="H6949">
        <f>('Raw Data'!K6947+'Raw Data'!L6947)*128.041</f>
        <v>-4.3751609699999996</v>
      </c>
      <c r="I6949">
        <f>('Raw Data'!M6947+'Raw Data'!N6947+'Raw Data'!O6947+'Raw Data'!P6947)*260.417</f>
        <v>-13.95314286</v>
      </c>
      <c r="K6949">
        <f t="shared" si="544"/>
        <v>-2.4902480099999997</v>
      </c>
      <c r="L6949">
        <f t="shared" si="541"/>
        <v>-5.0018456899999997</v>
      </c>
      <c r="M6949">
        <f t="shared" si="542"/>
        <v>-16.486233739999999</v>
      </c>
      <c r="N6949">
        <f>M6949-'Projectile Motion Calculations'!$D$2</f>
        <v>-826.52975552554904</v>
      </c>
      <c r="P6949">
        <f t="shared" si="543"/>
        <v>-0.68878239176723188</v>
      </c>
    </row>
    <row r="6950" spans="1:16" x14ac:dyDescent="0.2">
      <c r="A6950">
        <f t="shared" si="545"/>
        <v>3.4033333333334586</v>
      </c>
      <c r="C6950">
        <f>('Raw Data'!A6948+'Raw Data'!B6948)*128.337</f>
        <v>-0.62628455999999988</v>
      </c>
      <c r="D6950">
        <f>('Raw Data'!C6948+'Raw Data'!D6948)*128.419</f>
        <v>-0.62668471999999997</v>
      </c>
      <c r="E6950">
        <f>('Raw Data'!E6948+'Raw Data'!F6948+'Raw Data'!G6948+'Raw Data'!H6948)*259.538</f>
        <v>-2.53309088</v>
      </c>
      <c r="G6950">
        <f>('Raw Data'!I6948+'Raw Data'!J6948)*127.233</f>
        <v>-1.24179408</v>
      </c>
      <c r="H6950">
        <f>('Raw Data'!K6948+'Raw Data'!L6948)*128.041</f>
        <v>-4.3751609699999996</v>
      </c>
      <c r="I6950">
        <f>('Raw Data'!M6948+'Raw Data'!N6948+'Raw Data'!O6948+'Raw Data'!P6948)*260.417</f>
        <v>-13.971372049999999</v>
      </c>
      <c r="K6950">
        <f t="shared" si="544"/>
        <v>-1.8680786399999998</v>
      </c>
      <c r="L6950">
        <f t="shared" si="541"/>
        <v>-5.0018456899999997</v>
      </c>
      <c r="M6950">
        <f t="shared" si="542"/>
        <v>-16.504462929999999</v>
      </c>
      <c r="N6950">
        <f>M6950-'Projectile Motion Calculations'!$D$2</f>
        <v>-826.54798471554909</v>
      </c>
      <c r="P6950">
        <f t="shared" si="543"/>
        <v>-0.68879106867139861</v>
      </c>
    </row>
    <row r="6951" spans="1:16" x14ac:dyDescent="0.2">
      <c r="A6951">
        <f t="shared" si="545"/>
        <v>3.404166666666792</v>
      </c>
      <c r="C6951">
        <f>('Raw Data'!A6949+'Raw Data'!B6949)*128.337</f>
        <v>-0.62628455999999988</v>
      </c>
      <c r="D6951">
        <f>('Raw Data'!C6949+'Raw Data'!D6949)*128.419</f>
        <v>-1.2533694399999999</v>
      </c>
      <c r="E6951">
        <f>('Raw Data'!E6949+'Raw Data'!F6949+'Raw Data'!G6949+'Raw Data'!H6949)*259.538</f>
        <v>-2.5356862599999999</v>
      </c>
      <c r="G6951">
        <f>('Raw Data'!I6949+'Raw Data'!J6949)*127.233</f>
        <v>-0.62089704000000001</v>
      </c>
      <c r="H6951">
        <f>('Raw Data'!K6949+'Raw Data'!L6949)*128.041</f>
        <v>-5.0025618700000001</v>
      </c>
      <c r="I6951">
        <f>('Raw Data'!M6949+'Raw Data'!N6949+'Raw Data'!O6949+'Raw Data'!P6949)*260.417</f>
        <v>-13.971372049999999</v>
      </c>
      <c r="K6951">
        <f t="shared" si="544"/>
        <v>-1.2471815999999998</v>
      </c>
      <c r="L6951">
        <f t="shared" si="541"/>
        <v>-6.2559313100000002</v>
      </c>
      <c r="M6951">
        <f t="shared" si="542"/>
        <v>-16.507058309999998</v>
      </c>
      <c r="N6951">
        <f>M6951-'Projectile Motion Calculations'!$D$2</f>
        <v>-826.55058009554909</v>
      </c>
      <c r="P6951">
        <f t="shared" si="543"/>
        <v>-0.68773165669639835</v>
      </c>
    </row>
    <row r="6952" spans="1:16" x14ac:dyDescent="0.2">
      <c r="A6952">
        <f t="shared" si="545"/>
        <v>3.4050000000001255</v>
      </c>
      <c r="C6952">
        <f>('Raw Data'!A6950+'Raw Data'!B6950)*128.337</f>
        <v>-0.62628455999999988</v>
      </c>
      <c r="D6952">
        <f>('Raw Data'!C6950+'Raw Data'!D6950)*128.419</f>
        <v>-0.62668471999999997</v>
      </c>
      <c r="E6952">
        <f>('Raw Data'!E6950+'Raw Data'!F6950+'Raw Data'!G6950+'Raw Data'!H6950)*259.538</f>
        <v>-1.26654544</v>
      </c>
      <c r="G6952">
        <f>('Raw Data'!I6950+'Raw Data'!J6950)*127.233</f>
        <v>-0.62089704000000001</v>
      </c>
      <c r="H6952">
        <f>('Raw Data'!K6950+'Raw Data'!L6950)*128.041</f>
        <v>-5.0025618700000001</v>
      </c>
      <c r="I6952">
        <f>('Raw Data'!M6950+'Raw Data'!N6950+'Raw Data'!O6950+'Raw Data'!P6950)*260.417</f>
        <v>-12.69532875</v>
      </c>
      <c r="K6952">
        <f t="shared" si="544"/>
        <v>-1.2471815999999998</v>
      </c>
      <c r="L6952">
        <f t="shared" si="541"/>
        <v>-5.6292465900000002</v>
      </c>
      <c r="M6952">
        <f t="shared" si="542"/>
        <v>-13.96187419</v>
      </c>
      <c r="N6952">
        <f>M6952-'Projectile Motion Calculations'!$D$2</f>
        <v>-824.00539597554905</v>
      </c>
      <c r="P6952">
        <f t="shared" si="543"/>
        <v>-0.68773057528806503</v>
      </c>
    </row>
    <row r="6953" spans="1:16" x14ac:dyDescent="0.2">
      <c r="A6953">
        <f t="shared" si="545"/>
        <v>3.4058333333334589</v>
      </c>
      <c r="C6953">
        <f>('Raw Data'!A6951+'Raw Data'!B6951)*128.337</f>
        <v>-0.62628455999999988</v>
      </c>
      <c r="D6953">
        <f>('Raw Data'!C6951+'Raw Data'!D6951)*128.419</f>
        <v>-1.2533694399999999</v>
      </c>
      <c r="E6953">
        <f>('Raw Data'!E6951+'Raw Data'!F6951+'Raw Data'!G6951+'Raw Data'!H6951)*259.538</f>
        <v>-2.53309088</v>
      </c>
      <c r="G6953">
        <f>('Raw Data'!I6951+'Raw Data'!J6951)*127.233</f>
        <v>-1.24179408</v>
      </c>
      <c r="H6953">
        <f>('Raw Data'!K6951+'Raw Data'!L6951)*128.041</f>
        <v>-4.3751609699999996</v>
      </c>
      <c r="I6953">
        <f>('Raw Data'!M6951+'Raw Data'!N6951+'Raw Data'!O6951+'Raw Data'!P6951)*260.417</f>
        <v>-13.971372049999999</v>
      </c>
      <c r="K6953">
        <f t="shared" si="544"/>
        <v>-1.8680786399999998</v>
      </c>
      <c r="L6953">
        <f t="shared" si="541"/>
        <v>-5.6285304099999998</v>
      </c>
      <c r="M6953">
        <f t="shared" si="542"/>
        <v>-16.504462929999999</v>
      </c>
      <c r="N6953">
        <f>M6953-'Projectile Motion Calculations'!$D$2</f>
        <v>-826.54798471554909</v>
      </c>
      <c r="P6953">
        <f t="shared" si="543"/>
        <v>-0.68878711122973191</v>
      </c>
    </row>
    <row r="6954" spans="1:16" x14ac:dyDescent="0.2">
      <c r="A6954">
        <f t="shared" si="545"/>
        <v>3.4066666666667924</v>
      </c>
      <c r="C6954">
        <f>('Raw Data'!A6952+'Raw Data'!B6952)*128.337</f>
        <v>0</v>
      </c>
      <c r="D6954">
        <f>('Raw Data'!C6952+'Raw Data'!D6952)*128.419</f>
        <v>-1.2533694399999999</v>
      </c>
      <c r="E6954">
        <f>('Raw Data'!E6952+'Raw Data'!F6952+'Raw Data'!G6952+'Raw Data'!H6952)*259.538</f>
        <v>-3.8022317000000001</v>
      </c>
      <c r="G6954">
        <f>('Raw Data'!I6952+'Raw Data'!J6952)*127.233</f>
        <v>-1.24179408</v>
      </c>
      <c r="H6954">
        <f>('Raw Data'!K6952+'Raw Data'!L6952)*128.041</f>
        <v>-5.0025618700000001</v>
      </c>
      <c r="I6954">
        <f>('Raw Data'!M6952+'Raw Data'!N6952+'Raw Data'!O6952+'Raw Data'!P6952)*260.417</f>
        <v>-12.69532875</v>
      </c>
      <c r="K6954">
        <f t="shared" si="544"/>
        <v>-1.24179408</v>
      </c>
      <c r="L6954">
        <f t="shared" si="541"/>
        <v>-6.2559313100000002</v>
      </c>
      <c r="M6954">
        <f t="shared" si="542"/>
        <v>-16.497560450000002</v>
      </c>
      <c r="N6954">
        <f>M6954-'Projectile Motion Calculations'!$D$2</f>
        <v>-826.54108223554908</v>
      </c>
      <c r="P6954">
        <f t="shared" si="543"/>
        <v>-0.68825542652139848</v>
      </c>
    </row>
    <row r="6955" spans="1:16" x14ac:dyDescent="0.2">
      <c r="A6955">
        <f t="shared" si="545"/>
        <v>3.4075000000001259</v>
      </c>
      <c r="C6955">
        <f>('Raw Data'!A6953+'Raw Data'!B6953)*128.337</f>
        <v>-0.62628455999999988</v>
      </c>
      <c r="D6955">
        <f>('Raw Data'!C6953+'Raw Data'!D6953)*128.419</f>
        <v>-0.62668471999999997</v>
      </c>
      <c r="E6955">
        <f>('Raw Data'!E6953+'Raw Data'!F6953+'Raw Data'!G6953+'Raw Data'!H6953)*259.538</f>
        <v>-2.53309088</v>
      </c>
      <c r="G6955">
        <f>('Raw Data'!I6953+'Raw Data'!J6953)*127.233</f>
        <v>-1.86396345</v>
      </c>
      <c r="H6955">
        <f>('Raw Data'!K6953+'Raw Data'!L6953)*128.041</f>
        <v>-5.0025618700000001</v>
      </c>
      <c r="I6955">
        <f>('Raw Data'!M6953+'Raw Data'!N6953+'Raw Data'!O6953+'Raw Data'!P6953)*260.417</f>
        <v>-12.69532875</v>
      </c>
      <c r="K6955">
        <f t="shared" si="544"/>
        <v>-2.4902480099999997</v>
      </c>
      <c r="L6955">
        <f t="shared" si="541"/>
        <v>-5.6292465900000002</v>
      </c>
      <c r="M6955">
        <f t="shared" si="542"/>
        <v>-15.228419629999999</v>
      </c>
      <c r="N6955">
        <f>M6955-'Projectile Motion Calculations'!$D$2</f>
        <v>-825.27194141554901</v>
      </c>
      <c r="P6955">
        <f t="shared" si="543"/>
        <v>-0.68825070705889846</v>
      </c>
    </row>
    <row r="6956" spans="1:16" x14ac:dyDescent="0.2">
      <c r="A6956">
        <f t="shared" si="545"/>
        <v>3.4083333333334593</v>
      </c>
      <c r="C6956">
        <f>('Raw Data'!A6954+'Raw Data'!B6954)*128.337</f>
        <v>0</v>
      </c>
      <c r="D6956">
        <f>('Raw Data'!C6954+'Raw Data'!D6954)*128.419</f>
        <v>-0.62668471999999997</v>
      </c>
      <c r="E6956">
        <f>('Raw Data'!E6954+'Raw Data'!F6954+'Raw Data'!G6954+'Raw Data'!H6954)*259.538</f>
        <v>-2.53309088</v>
      </c>
      <c r="G6956">
        <f>('Raw Data'!I6954+'Raw Data'!J6954)*127.233</f>
        <v>-1.24179408</v>
      </c>
      <c r="H6956">
        <f>('Raw Data'!K6954+'Raw Data'!L6954)*128.041</f>
        <v>-4.3751609699999996</v>
      </c>
      <c r="I6956">
        <f>('Raw Data'!M6954+'Raw Data'!N6954+'Raw Data'!O6954+'Raw Data'!P6954)*260.417</f>
        <v>-13.95314286</v>
      </c>
      <c r="K6956">
        <f t="shared" si="544"/>
        <v>-1.24179408</v>
      </c>
      <c r="L6956">
        <f t="shared" si="541"/>
        <v>-5.0018456899999997</v>
      </c>
      <c r="M6956">
        <f t="shared" si="542"/>
        <v>-16.486233739999999</v>
      </c>
      <c r="N6956">
        <f>M6956-'Projectile Motion Calculations'!$D$2</f>
        <v>-826.52975552554904</v>
      </c>
      <c r="P6956">
        <f t="shared" si="543"/>
        <v>-0.68878239176723188</v>
      </c>
    </row>
    <row r="6957" spans="1:16" x14ac:dyDescent="0.2">
      <c r="A6957">
        <f t="shared" si="545"/>
        <v>3.4091666666667928</v>
      </c>
      <c r="C6957">
        <f>('Raw Data'!A6955+'Raw Data'!B6955)*128.337</f>
        <v>0</v>
      </c>
      <c r="D6957">
        <f>('Raw Data'!C6955+'Raw Data'!D6955)*128.419</f>
        <v>-0.62668471999999997</v>
      </c>
      <c r="E6957">
        <f>('Raw Data'!E6955+'Raw Data'!F6955+'Raw Data'!G6955+'Raw Data'!H6955)*259.538</f>
        <v>-2.53309088</v>
      </c>
      <c r="G6957">
        <f>('Raw Data'!I6955+'Raw Data'!J6955)*127.233</f>
        <v>-1.86396345</v>
      </c>
      <c r="H6957">
        <f>('Raw Data'!K6955+'Raw Data'!L6955)*128.041</f>
        <v>-4.3751609699999996</v>
      </c>
      <c r="I6957">
        <f>('Raw Data'!M6955+'Raw Data'!N6955+'Raw Data'!O6955+'Raw Data'!P6955)*260.417</f>
        <v>-13.971372049999999</v>
      </c>
      <c r="K6957">
        <f t="shared" si="544"/>
        <v>-1.86396345</v>
      </c>
      <c r="L6957">
        <f t="shared" si="541"/>
        <v>-5.0018456899999997</v>
      </c>
      <c r="M6957">
        <f t="shared" si="542"/>
        <v>-16.504462929999999</v>
      </c>
      <c r="N6957">
        <f>M6957-'Projectile Motion Calculations'!$D$2</f>
        <v>-826.54798471554909</v>
      </c>
      <c r="P6957">
        <f t="shared" si="543"/>
        <v>-0.68826302201723177</v>
      </c>
    </row>
    <row r="6958" spans="1:16" x14ac:dyDescent="0.2">
      <c r="A6958">
        <f t="shared" si="545"/>
        <v>3.4100000000001263</v>
      </c>
      <c r="C6958">
        <f>('Raw Data'!A6956+'Raw Data'!B6956)*128.337</f>
        <v>0</v>
      </c>
      <c r="D6958">
        <f>('Raw Data'!C6956+'Raw Data'!D6956)*128.419</f>
        <v>-1.2533694399999999</v>
      </c>
      <c r="E6958">
        <f>('Raw Data'!E6956+'Raw Data'!F6956+'Raw Data'!G6956+'Raw Data'!H6956)*259.538</f>
        <v>-3.8022317000000001</v>
      </c>
      <c r="G6958">
        <f>('Raw Data'!I6956+'Raw Data'!J6956)*127.233</f>
        <v>-1.24306641</v>
      </c>
      <c r="H6958">
        <f>('Raw Data'!K6956+'Raw Data'!L6956)*128.041</f>
        <v>-4.3751609699999996</v>
      </c>
      <c r="I6958">
        <f>('Raw Data'!M6956+'Raw Data'!N6956+'Raw Data'!O6956+'Raw Data'!P6956)*260.417</f>
        <v>-11.43751464</v>
      </c>
      <c r="K6958">
        <f t="shared" si="544"/>
        <v>-1.24306641</v>
      </c>
      <c r="L6958">
        <f t="shared" si="541"/>
        <v>-5.6285304099999998</v>
      </c>
      <c r="M6958">
        <f t="shared" si="542"/>
        <v>-15.23974634</v>
      </c>
      <c r="N6958">
        <f>M6958-'Projectile Motion Calculations'!$D$2</f>
        <v>-825.28326812554906</v>
      </c>
      <c r="P6958">
        <f t="shared" si="543"/>
        <v>-0.6872025286338983</v>
      </c>
    </row>
    <row r="6959" spans="1:16" x14ac:dyDescent="0.2">
      <c r="A6959">
        <f t="shared" si="545"/>
        <v>3.4108333333334597</v>
      </c>
      <c r="C6959">
        <f>('Raw Data'!A6957+'Raw Data'!B6957)*128.337</f>
        <v>0</v>
      </c>
      <c r="D6959">
        <f>('Raw Data'!C6957+'Raw Data'!D6957)*128.419</f>
        <v>-1.2533694399999999</v>
      </c>
      <c r="E6959">
        <f>('Raw Data'!E6957+'Raw Data'!F6957+'Raw Data'!G6957+'Raw Data'!H6957)*259.538</f>
        <v>-1.2639500600000002</v>
      </c>
      <c r="G6959">
        <f>('Raw Data'!I6957+'Raw Data'!J6957)*127.233</f>
        <v>-1.24179408</v>
      </c>
      <c r="H6959">
        <f>('Raw Data'!K6957+'Raw Data'!L6957)*128.041</f>
        <v>-3.7490404800000001</v>
      </c>
      <c r="I6959">
        <f>('Raw Data'!M6957+'Raw Data'!N6957+'Raw Data'!O6957+'Raw Data'!P6957)*260.417</f>
        <v>-12.69532875</v>
      </c>
      <c r="K6959">
        <f t="shared" si="544"/>
        <v>-1.24179408</v>
      </c>
      <c r="L6959">
        <f t="shared" si="541"/>
        <v>-5.0024099199999998</v>
      </c>
      <c r="M6959">
        <f t="shared" si="542"/>
        <v>-13.959278810000001</v>
      </c>
      <c r="N6959">
        <f>M6959-'Projectile Motion Calculations'!$D$2</f>
        <v>-824.00280059554905</v>
      </c>
      <c r="P6959">
        <f t="shared" si="543"/>
        <v>-0.68719780917139828</v>
      </c>
    </row>
    <row r="6960" spans="1:16" x14ac:dyDescent="0.2">
      <c r="A6960">
        <f t="shared" si="545"/>
        <v>3.4116666666667932</v>
      </c>
      <c r="C6960">
        <f>('Raw Data'!A6958+'Raw Data'!B6958)*128.337</f>
        <v>-0.62628455999999988</v>
      </c>
      <c r="D6960">
        <f>('Raw Data'!C6958+'Raw Data'!D6958)*128.419</f>
        <v>-0.62668471999999997</v>
      </c>
      <c r="E6960">
        <f>('Raw Data'!E6958+'Raw Data'!F6958+'Raw Data'!G6958+'Raw Data'!H6958)*259.538</f>
        <v>-2.53309088</v>
      </c>
      <c r="G6960">
        <f>('Raw Data'!I6958+'Raw Data'!J6958)*127.233</f>
        <v>-1.86396345</v>
      </c>
      <c r="H6960">
        <f>('Raw Data'!K6958+'Raw Data'!L6958)*128.041</f>
        <v>-4.3751609699999996</v>
      </c>
      <c r="I6960">
        <f>('Raw Data'!M6958+'Raw Data'!N6958+'Raw Data'!O6958+'Raw Data'!P6958)*260.417</f>
        <v>-12.69532875</v>
      </c>
      <c r="K6960">
        <f t="shared" si="544"/>
        <v>-2.4902480099999997</v>
      </c>
      <c r="L6960">
        <f t="shared" si="541"/>
        <v>-5.0018456899999997</v>
      </c>
      <c r="M6960">
        <f t="shared" si="542"/>
        <v>-15.228419629999999</v>
      </c>
      <c r="N6960">
        <f>M6960-'Projectile Motion Calculations'!$D$2</f>
        <v>-825.27194141554901</v>
      </c>
      <c r="P6960">
        <f t="shared" si="543"/>
        <v>-0.68772661784639832</v>
      </c>
    </row>
    <row r="6961" spans="1:16" x14ac:dyDescent="0.2">
      <c r="A6961">
        <f t="shared" si="545"/>
        <v>3.4125000000001267</v>
      </c>
      <c r="C6961">
        <f>('Raw Data'!A6959+'Raw Data'!B6959)*128.337</f>
        <v>-0.62628455999999988</v>
      </c>
      <c r="D6961">
        <f>('Raw Data'!C6959+'Raw Data'!D6959)*128.419</f>
        <v>-0.62668471999999997</v>
      </c>
      <c r="E6961">
        <f>('Raw Data'!E6959+'Raw Data'!F6959+'Raw Data'!G6959+'Raw Data'!H6959)*259.538</f>
        <v>-2.53309088</v>
      </c>
      <c r="G6961">
        <f>('Raw Data'!I6959+'Raw Data'!J6959)*127.233</f>
        <v>-1.86396345</v>
      </c>
      <c r="H6961">
        <f>('Raw Data'!K6959+'Raw Data'!L6959)*128.041</f>
        <v>-5.0025618700000001</v>
      </c>
      <c r="I6961">
        <f>('Raw Data'!M6959+'Raw Data'!N6959+'Raw Data'!O6959+'Raw Data'!P6959)*260.417</f>
        <v>-12.69532875</v>
      </c>
      <c r="K6961">
        <f t="shared" si="544"/>
        <v>-2.4902480099999997</v>
      </c>
      <c r="L6961">
        <f t="shared" si="541"/>
        <v>-5.6292465900000002</v>
      </c>
      <c r="M6961">
        <f t="shared" si="542"/>
        <v>-15.228419629999999</v>
      </c>
      <c r="N6961">
        <f>M6961-'Projectile Motion Calculations'!$D$2</f>
        <v>-825.27194141554901</v>
      </c>
      <c r="P6961">
        <f t="shared" si="543"/>
        <v>-0.68772661784639832</v>
      </c>
    </row>
    <row r="6962" spans="1:16" x14ac:dyDescent="0.2">
      <c r="A6962">
        <f t="shared" si="545"/>
        <v>3.4133333333334601</v>
      </c>
      <c r="C6962">
        <f>('Raw Data'!A6960+'Raw Data'!B6960)*128.337</f>
        <v>0</v>
      </c>
      <c r="D6962">
        <f>('Raw Data'!C6960+'Raw Data'!D6960)*128.419</f>
        <v>-1.2533694399999999</v>
      </c>
      <c r="E6962">
        <f>('Raw Data'!E6960+'Raw Data'!F6960+'Raw Data'!G6960+'Raw Data'!H6960)*259.538</f>
        <v>-2.53309088</v>
      </c>
      <c r="G6962">
        <f>('Raw Data'!I6960+'Raw Data'!J6960)*127.233</f>
        <v>-1.24306641</v>
      </c>
      <c r="H6962">
        <f>('Raw Data'!K6960+'Raw Data'!L6960)*128.041</f>
        <v>-5.0025618700000001</v>
      </c>
      <c r="I6962">
        <f>('Raw Data'!M6960+'Raw Data'!N6960+'Raw Data'!O6960+'Raw Data'!P6960)*260.417</f>
        <v>-12.69532875</v>
      </c>
      <c r="K6962">
        <f t="shared" si="544"/>
        <v>-1.24306641</v>
      </c>
      <c r="L6962">
        <f t="shared" si="541"/>
        <v>-6.2559313100000002</v>
      </c>
      <c r="M6962">
        <f t="shared" si="542"/>
        <v>-15.228419629999999</v>
      </c>
      <c r="N6962">
        <f>M6962-'Projectile Motion Calculations'!$D$2</f>
        <v>-825.27194141554901</v>
      </c>
      <c r="P6962">
        <f t="shared" si="543"/>
        <v>-0.68825542652139848</v>
      </c>
    </row>
    <row r="6963" spans="1:16" x14ac:dyDescent="0.2">
      <c r="A6963">
        <f t="shared" si="545"/>
        <v>3.4141666666667936</v>
      </c>
      <c r="C6963">
        <f>('Raw Data'!A6961+'Raw Data'!B6961)*128.337</f>
        <v>-1.2525691199999998</v>
      </c>
      <c r="D6963">
        <f>('Raw Data'!C6961+'Raw Data'!D6961)*128.419</f>
        <v>-1.2533694399999999</v>
      </c>
      <c r="E6963">
        <f>('Raw Data'!E6961+'Raw Data'!F6961+'Raw Data'!G6961+'Raw Data'!H6961)*259.538</f>
        <v>-3.8022317000000001</v>
      </c>
      <c r="G6963">
        <f>('Raw Data'!I6961+'Raw Data'!J6961)*127.233</f>
        <v>-0.62089704000000001</v>
      </c>
      <c r="H6963">
        <f>('Raw Data'!K6961+'Raw Data'!L6961)*128.041</f>
        <v>-5.0025618700000001</v>
      </c>
      <c r="I6963">
        <f>('Raw Data'!M6961+'Raw Data'!N6961+'Raw Data'!O6961+'Raw Data'!P6961)*260.417</f>
        <v>-12.69532875</v>
      </c>
      <c r="K6963">
        <f t="shared" si="544"/>
        <v>-1.8734661599999998</v>
      </c>
      <c r="L6963">
        <f t="shared" si="541"/>
        <v>-6.2559313100000002</v>
      </c>
      <c r="M6963">
        <f t="shared" si="542"/>
        <v>-16.497560450000002</v>
      </c>
      <c r="N6963">
        <f>M6963-'Projectile Motion Calculations'!$D$2</f>
        <v>-826.54108223554908</v>
      </c>
      <c r="P6963">
        <f t="shared" si="543"/>
        <v>-0.68931591990473196</v>
      </c>
    </row>
    <row r="6964" spans="1:16" x14ac:dyDescent="0.2">
      <c r="A6964">
        <f t="shared" si="545"/>
        <v>3.415000000000127</v>
      </c>
      <c r="C6964">
        <f>('Raw Data'!A6962+'Raw Data'!B6962)*128.337</f>
        <v>0</v>
      </c>
      <c r="D6964">
        <f>('Raw Data'!C6962+'Raw Data'!D6962)*128.419</f>
        <v>-1.2533694399999999</v>
      </c>
      <c r="E6964">
        <f>('Raw Data'!E6962+'Raw Data'!F6962+'Raw Data'!G6962+'Raw Data'!H6962)*259.538</f>
        <v>-3.8022317000000001</v>
      </c>
      <c r="G6964">
        <f>('Raw Data'!I6962+'Raw Data'!J6962)*127.233</f>
        <v>-1.86396345</v>
      </c>
      <c r="H6964">
        <f>('Raw Data'!K6962+'Raw Data'!L6962)*128.041</f>
        <v>-5.0025618700000001</v>
      </c>
      <c r="I6964">
        <f>('Raw Data'!M6962+'Raw Data'!N6962+'Raw Data'!O6962+'Raw Data'!P6962)*260.417</f>
        <v>-13.971372049999999</v>
      </c>
      <c r="K6964">
        <f t="shared" si="544"/>
        <v>-1.86396345</v>
      </c>
      <c r="L6964">
        <f t="shared" si="541"/>
        <v>-6.2559313100000002</v>
      </c>
      <c r="M6964">
        <f t="shared" si="542"/>
        <v>-17.773603749999999</v>
      </c>
      <c r="N6964">
        <f>M6964-'Projectile Motion Calculations'!$D$2</f>
        <v>-827.81712553554905</v>
      </c>
      <c r="P6964">
        <f t="shared" si="543"/>
        <v>-0.68984760461306538</v>
      </c>
    </row>
    <row r="6965" spans="1:16" x14ac:dyDescent="0.2">
      <c r="A6965">
        <f t="shared" si="545"/>
        <v>3.4158333333334605</v>
      </c>
      <c r="C6965">
        <f>('Raw Data'!A6963+'Raw Data'!B6963)*128.337</f>
        <v>-0.62628455999999988</v>
      </c>
      <c r="D6965">
        <f>('Raw Data'!C6963+'Raw Data'!D6963)*128.419</f>
        <v>-1.2533694399999999</v>
      </c>
      <c r="E6965">
        <f>('Raw Data'!E6963+'Raw Data'!F6963+'Raw Data'!G6963+'Raw Data'!H6963)*259.538</f>
        <v>-3.8022317000000001</v>
      </c>
      <c r="G6965">
        <f>('Raw Data'!I6963+'Raw Data'!J6963)*127.233</f>
        <v>-1.86396345</v>
      </c>
      <c r="H6965">
        <f>('Raw Data'!K6963+'Raw Data'!L6963)*128.041</f>
        <v>-4.3751609699999996</v>
      </c>
      <c r="I6965">
        <f>('Raw Data'!M6963+'Raw Data'!N6963+'Raw Data'!O6963+'Raw Data'!P6963)*260.417</f>
        <v>-13.971372049999999</v>
      </c>
      <c r="K6965">
        <f t="shared" si="544"/>
        <v>-2.4902480099999997</v>
      </c>
      <c r="L6965">
        <f t="shared" si="541"/>
        <v>-5.6285304099999998</v>
      </c>
      <c r="M6965">
        <f t="shared" si="542"/>
        <v>-17.773603749999999</v>
      </c>
      <c r="N6965">
        <f>M6965-'Projectile Motion Calculations'!$D$2</f>
        <v>-827.81712553554905</v>
      </c>
      <c r="P6965">
        <f t="shared" si="543"/>
        <v>-0.68878711122973191</v>
      </c>
    </row>
    <row r="6966" spans="1:16" x14ac:dyDescent="0.2">
      <c r="A6966">
        <f t="shared" si="545"/>
        <v>3.416666666666794</v>
      </c>
      <c r="C6966">
        <f>('Raw Data'!A6964+'Raw Data'!B6964)*128.337</f>
        <v>-1.2525691199999998</v>
      </c>
      <c r="D6966">
        <f>('Raw Data'!C6964+'Raw Data'!D6964)*128.419</f>
        <v>-1.2533694399999999</v>
      </c>
      <c r="E6966">
        <f>('Raw Data'!E6964+'Raw Data'!F6964+'Raw Data'!G6964+'Raw Data'!H6964)*259.538</f>
        <v>-2.53309088</v>
      </c>
      <c r="G6966">
        <f>('Raw Data'!I6964+'Raw Data'!J6964)*127.233</f>
        <v>-0.62089704000000001</v>
      </c>
      <c r="H6966">
        <f>('Raw Data'!K6964+'Raw Data'!L6964)*128.041</f>
        <v>-4.3751609699999996</v>
      </c>
      <c r="I6966">
        <f>('Raw Data'!M6964+'Raw Data'!N6964+'Raw Data'!O6964+'Raw Data'!P6964)*260.417</f>
        <v>-12.69532875</v>
      </c>
      <c r="K6966">
        <f t="shared" si="544"/>
        <v>-1.8734661599999998</v>
      </c>
      <c r="L6966">
        <f t="shared" si="541"/>
        <v>-5.6285304099999998</v>
      </c>
      <c r="M6966">
        <f t="shared" si="542"/>
        <v>-15.228419629999999</v>
      </c>
      <c r="N6966">
        <f>M6966-'Projectile Motion Calculations'!$D$2</f>
        <v>-825.27194141554901</v>
      </c>
      <c r="P6966">
        <f t="shared" si="543"/>
        <v>-0.68772297979223163</v>
      </c>
    </row>
    <row r="6967" spans="1:16" x14ac:dyDescent="0.2">
      <c r="A6967">
        <f t="shared" si="545"/>
        <v>3.4175000000001274</v>
      </c>
      <c r="C6967">
        <f>('Raw Data'!A6965+'Raw Data'!B6965)*128.337</f>
        <v>-0.62628455999999988</v>
      </c>
      <c r="D6967">
        <f>('Raw Data'!C6965+'Raw Data'!D6965)*128.419</f>
        <v>-0.62668471999999997</v>
      </c>
      <c r="E6967">
        <f>('Raw Data'!E6965+'Raw Data'!F6965+'Raw Data'!G6965+'Raw Data'!H6965)*259.538</f>
        <v>-1.26654544</v>
      </c>
      <c r="G6967">
        <f>('Raw Data'!I6965+'Raw Data'!J6965)*127.233</f>
        <v>-1.24179408</v>
      </c>
      <c r="H6967">
        <f>('Raw Data'!K6965+'Raw Data'!L6965)*128.041</f>
        <v>-4.3751609699999996</v>
      </c>
      <c r="I6967">
        <f>('Raw Data'!M6965+'Raw Data'!N6965+'Raw Data'!O6965+'Raw Data'!P6965)*260.417</f>
        <v>-13.95314286</v>
      </c>
      <c r="K6967">
        <f t="shared" si="544"/>
        <v>-1.8680786399999998</v>
      </c>
      <c r="L6967">
        <f t="shared" si="541"/>
        <v>-5.0018456899999997</v>
      </c>
      <c r="M6967">
        <f t="shared" si="542"/>
        <v>-15.2196883</v>
      </c>
      <c r="N6967">
        <f>M6967-'Projectile Motion Calculations'!$D$2</f>
        <v>-825.26321008554908</v>
      </c>
      <c r="P6967">
        <f t="shared" si="543"/>
        <v>-0.68719525252556501</v>
      </c>
    </row>
    <row r="6968" spans="1:16" x14ac:dyDescent="0.2">
      <c r="A6968">
        <f t="shared" si="545"/>
        <v>3.4183333333334609</v>
      </c>
      <c r="C6968">
        <f>('Raw Data'!A6966+'Raw Data'!B6966)*128.337</f>
        <v>0</v>
      </c>
      <c r="D6968">
        <f>('Raw Data'!C6966+'Raw Data'!D6966)*128.419</f>
        <v>-1.2533694399999999</v>
      </c>
      <c r="E6968">
        <f>('Raw Data'!E6966+'Raw Data'!F6966+'Raw Data'!G6966+'Raw Data'!H6966)*259.538</f>
        <v>-1.26654544</v>
      </c>
      <c r="G6968">
        <f>('Raw Data'!I6966+'Raw Data'!J6966)*127.233</f>
        <v>-0.62089704000000001</v>
      </c>
      <c r="H6968">
        <f>('Raw Data'!K6966+'Raw Data'!L6966)*128.041</f>
        <v>-4.3751609699999996</v>
      </c>
      <c r="I6968">
        <f>('Raw Data'!M6966+'Raw Data'!N6966+'Raw Data'!O6966+'Raw Data'!P6966)*260.417</f>
        <v>-12.69532875</v>
      </c>
      <c r="K6968">
        <f t="shared" si="544"/>
        <v>-0.62089704000000001</v>
      </c>
      <c r="L6968">
        <f t="shared" si="541"/>
        <v>-5.6285304099999998</v>
      </c>
      <c r="M6968">
        <f t="shared" si="542"/>
        <v>-13.96187419</v>
      </c>
      <c r="N6968">
        <f>M6968-'Projectile Motion Calculations'!$D$2</f>
        <v>-824.00539597554905</v>
      </c>
      <c r="P6968">
        <f t="shared" si="543"/>
        <v>-0.68773057528806503</v>
      </c>
    </row>
    <row r="6969" spans="1:16" x14ac:dyDescent="0.2">
      <c r="A6969">
        <f t="shared" si="545"/>
        <v>3.4191666666667944</v>
      </c>
      <c r="C6969">
        <f>('Raw Data'!A6967+'Raw Data'!B6967)*128.337</f>
        <v>0</v>
      </c>
      <c r="D6969">
        <f>('Raw Data'!C6967+'Raw Data'!D6967)*128.419</f>
        <v>-1.2533694399999999</v>
      </c>
      <c r="E6969">
        <f>('Raw Data'!E6967+'Raw Data'!F6967+'Raw Data'!G6967+'Raw Data'!H6967)*259.538</f>
        <v>-2.53309088</v>
      </c>
      <c r="G6969">
        <f>('Raw Data'!I6967+'Raw Data'!J6967)*127.233</f>
        <v>-1.86396345</v>
      </c>
      <c r="H6969">
        <f>('Raw Data'!K6967+'Raw Data'!L6967)*128.041</f>
        <v>-3.7490404800000001</v>
      </c>
      <c r="I6969">
        <f>('Raw Data'!M6967+'Raw Data'!N6967+'Raw Data'!O6967+'Raw Data'!P6967)*260.417</f>
        <v>-13.971372049999999</v>
      </c>
      <c r="K6969">
        <f t="shared" si="544"/>
        <v>-1.86396345</v>
      </c>
      <c r="L6969">
        <f t="shared" si="541"/>
        <v>-5.0024099199999998</v>
      </c>
      <c r="M6969">
        <f t="shared" si="542"/>
        <v>-16.504462929999999</v>
      </c>
      <c r="N6969">
        <f>M6969-'Projectile Motion Calculations'!$D$2</f>
        <v>-826.54798471554909</v>
      </c>
      <c r="P6969">
        <f t="shared" si="543"/>
        <v>-0.6877294938797317</v>
      </c>
    </row>
    <row r="6970" spans="1:16" x14ac:dyDescent="0.2">
      <c r="A6970">
        <f t="shared" si="545"/>
        <v>3.4200000000001278</v>
      </c>
      <c r="C6970">
        <f>('Raw Data'!A6968+'Raw Data'!B6968)*128.337</f>
        <v>-1.2525691199999998</v>
      </c>
      <c r="D6970">
        <f>('Raw Data'!C6968+'Raw Data'!D6968)*128.419</f>
        <v>-1.2533694399999999</v>
      </c>
      <c r="E6970">
        <f>('Raw Data'!E6968+'Raw Data'!F6968+'Raw Data'!G6968+'Raw Data'!H6968)*259.538</f>
        <v>-1.2639500600000002</v>
      </c>
      <c r="G6970">
        <f>('Raw Data'!I6968+'Raw Data'!J6968)*127.233</f>
        <v>-1.86396345</v>
      </c>
      <c r="H6970">
        <f>('Raw Data'!K6968+'Raw Data'!L6968)*128.041</f>
        <v>-4.3751609699999996</v>
      </c>
      <c r="I6970">
        <f>('Raw Data'!M6968+'Raw Data'!N6968+'Raw Data'!O6968+'Raw Data'!P6968)*260.417</f>
        <v>-12.69532875</v>
      </c>
      <c r="K6970">
        <f t="shared" si="544"/>
        <v>-3.1165325699999995</v>
      </c>
      <c r="L6970">
        <f t="shared" si="541"/>
        <v>-5.6285304099999998</v>
      </c>
      <c r="M6970">
        <f t="shared" si="542"/>
        <v>-13.959278810000001</v>
      </c>
      <c r="N6970">
        <f>M6970-'Projectile Motion Calculations'!$D$2</f>
        <v>-824.00280059554905</v>
      </c>
      <c r="P6970">
        <f t="shared" si="543"/>
        <v>-0.68772661784639832</v>
      </c>
    </row>
    <row r="6971" spans="1:16" x14ac:dyDescent="0.2">
      <c r="A6971">
        <f t="shared" si="545"/>
        <v>3.4208333333334613</v>
      </c>
      <c r="C6971">
        <f>('Raw Data'!A6969+'Raw Data'!B6969)*128.337</f>
        <v>-1.2525691199999998</v>
      </c>
      <c r="D6971">
        <f>('Raw Data'!C6969+'Raw Data'!D6969)*128.419</f>
        <v>-1.2533694399999999</v>
      </c>
      <c r="E6971">
        <f>('Raw Data'!E6969+'Raw Data'!F6969+'Raw Data'!G6969+'Raw Data'!H6969)*259.538</f>
        <v>-3.8022317000000001</v>
      </c>
      <c r="G6971">
        <f>('Raw Data'!I6969+'Raw Data'!J6969)*127.233</f>
        <v>-1.86396345</v>
      </c>
      <c r="H6971">
        <f>('Raw Data'!K6969+'Raw Data'!L6969)*128.041</f>
        <v>-4.3751609699999996</v>
      </c>
      <c r="I6971">
        <f>('Raw Data'!M6969+'Raw Data'!N6969+'Raw Data'!O6969+'Raw Data'!P6969)*260.417</f>
        <v>-12.69532875</v>
      </c>
      <c r="K6971">
        <f t="shared" si="544"/>
        <v>-3.1165325699999995</v>
      </c>
      <c r="L6971">
        <f t="shared" si="541"/>
        <v>-5.6285304099999998</v>
      </c>
      <c r="M6971">
        <f t="shared" si="542"/>
        <v>-16.497560450000002</v>
      </c>
      <c r="N6971">
        <f>M6971-'Projectile Motion Calculations'!$D$2</f>
        <v>-826.54108223554908</v>
      </c>
      <c r="P6971">
        <f t="shared" si="543"/>
        <v>-0.68931119677973196</v>
      </c>
    </row>
    <row r="6972" spans="1:16" x14ac:dyDescent="0.2">
      <c r="A6972">
        <f t="shared" si="545"/>
        <v>3.4216666666667948</v>
      </c>
      <c r="C6972">
        <f>('Raw Data'!A6970+'Raw Data'!B6970)*128.337</f>
        <v>-0.62628455999999988</v>
      </c>
      <c r="D6972">
        <f>('Raw Data'!C6970+'Raw Data'!D6970)*128.419</f>
        <v>-1.2533694399999999</v>
      </c>
      <c r="E6972">
        <f>('Raw Data'!E6970+'Raw Data'!F6970+'Raw Data'!G6970+'Raw Data'!H6970)*259.538</f>
        <v>-2.5356862599999999</v>
      </c>
      <c r="G6972">
        <f>('Raw Data'!I6970+'Raw Data'!J6970)*127.233</f>
        <v>-1.86396345</v>
      </c>
      <c r="H6972">
        <f>('Raw Data'!K6970+'Raw Data'!L6970)*128.041</f>
        <v>-4.3751609699999996</v>
      </c>
      <c r="I6972">
        <f>('Raw Data'!M6970+'Raw Data'!N6970+'Raw Data'!O6970+'Raw Data'!P6970)*260.417</f>
        <v>-15.226581989999998</v>
      </c>
      <c r="K6972">
        <f t="shared" si="544"/>
        <v>-2.4902480099999997</v>
      </c>
      <c r="L6972">
        <f t="shared" si="541"/>
        <v>-5.6285304099999998</v>
      </c>
      <c r="M6972">
        <f t="shared" si="542"/>
        <v>-17.762268249999998</v>
      </c>
      <c r="N6972">
        <f>M6972-'Projectile Motion Calculations'!$D$2</f>
        <v>-827.80579003554908</v>
      </c>
      <c r="P6972">
        <f t="shared" si="543"/>
        <v>-0.68984288148806538</v>
      </c>
    </row>
    <row r="6973" spans="1:16" x14ac:dyDescent="0.2">
      <c r="A6973">
        <f t="shared" si="545"/>
        <v>3.4225000000001282</v>
      </c>
      <c r="C6973">
        <f>('Raw Data'!A6971+'Raw Data'!B6971)*128.337</f>
        <v>-0.62628455999999988</v>
      </c>
      <c r="D6973">
        <f>('Raw Data'!C6971+'Raw Data'!D6971)*128.419</f>
        <v>-1.2533694399999999</v>
      </c>
      <c r="E6973">
        <f>('Raw Data'!E6971+'Raw Data'!F6971+'Raw Data'!G6971+'Raw Data'!H6971)*259.538</f>
        <v>-3.8022317000000001</v>
      </c>
      <c r="G6973">
        <f>('Raw Data'!I6971+'Raw Data'!J6971)*127.233</f>
        <v>-1.86396345</v>
      </c>
      <c r="H6973">
        <f>('Raw Data'!K6971+'Raw Data'!L6971)*128.041</f>
        <v>-5.0025618700000001</v>
      </c>
      <c r="I6973">
        <f>('Raw Data'!M6971+'Raw Data'!N6971+'Raw Data'!O6971+'Raw Data'!P6971)*260.417</f>
        <v>-13.971372049999999</v>
      </c>
      <c r="K6973">
        <f t="shared" si="544"/>
        <v>-2.4902480099999997</v>
      </c>
      <c r="L6973">
        <f t="shared" si="541"/>
        <v>-6.2559313100000002</v>
      </c>
      <c r="M6973">
        <f t="shared" si="542"/>
        <v>-17.773603749999999</v>
      </c>
      <c r="N6973">
        <f>M6973-'Projectile Motion Calculations'!$D$2</f>
        <v>-827.81712553554905</v>
      </c>
      <c r="P6973">
        <f t="shared" si="543"/>
        <v>-0.68984760461306538</v>
      </c>
    </row>
    <row r="6974" spans="1:16" x14ac:dyDescent="0.2">
      <c r="A6974">
        <f t="shared" si="545"/>
        <v>3.4233333333334617</v>
      </c>
      <c r="C6974">
        <f>('Raw Data'!A6972+'Raw Data'!B6972)*128.337</f>
        <v>-0.62628455999999988</v>
      </c>
      <c r="D6974">
        <f>('Raw Data'!C6972+'Raw Data'!D6972)*128.419</f>
        <v>-1.2533694399999999</v>
      </c>
      <c r="E6974">
        <f>('Raw Data'!E6972+'Raw Data'!F6972+'Raw Data'!G6972+'Raw Data'!H6972)*259.538</f>
        <v>-3.8022317000000001</v>
      </c>
      <c r="G6974">
        <f>('Raw Data'!I6972+'Raw Data'!J6972)*127.233</f>
        <v>-1.24179408</v>
      </c>
      <c r="H6974">
        <f>('Raw Data'!K6972+'Raw Data'!L6972)*128.041</f>
        <v>-4.3751609699999996</v>
      </c>
      <c r="I6974">
        <f>('Raw Data'!M6972+'Raw Data'!N6972+'Raw Data'!O6972+'Raw Data'!P6972)*260.417</f>
        <v>-13.971372049999999</v>
      </c>
      <c r="K6974">
        <f t="shared" si="544"/>
        <v>-1.8680786399999998</v>
      </c>
      <c r="L6974">
        <f t="shared" si="541"/>
        <v>-5.6285304099999998</v>
      </c>
      <c r="M6974">
        <f t="shared" si="542"/>
        <v>-17.773603749999999</v>
      </c>
      <c r="N6974">
        <f>M6974-'Projectile Motion Calculations'!$D$2</f>
        <v>-827.81712553554905</v>
      </c>
      <c r="P6974">
        <f t="shared" si="543"/>
        <v>-0.68931591990473196</v>
      </c>
    </row>
    <row r="6975" spans="1:16" x14ac:dyDescent="0.2">
      <c r="A6975">
        <f t="shared" si="545"/>
        <v>3.4241666666667951</v>
      </c>
      <c r="C6975">
        <f>('Raw Data'!A6973+'Raw Data'!B6973)*128.337</f>
        <v>-0.62628455999999988</v>
      </c>
      <c r="D6975">
        <f>('Raw Data'!C6973+'Raw Data'!D6973)*128.419</f>
        <v>-1.2533694399999999</v>
      </c>
      <c r="E6975">
        <f>('Raw Data'!E6973+'Raw Data'!F6973+'Raw Data'!G6973+'Raw Data'!H6973)*259.538</f>
        <v>-3.8022317000000001</v>
      </c>
      <c r="G6975">
        <f>('Raw Data'!I6973+'Raw Data'!J6973)*127.233</f>
        <v>-1.24179408</v>
      </c>
      <c r="H6975">
        <f>('Raw Data'!K6973+'Raw Data'!L6973)*128.041</f>
        <v>-4.3751609699999996</v>
      </c>
      <c r="I6975">
        <f>('Raw Data'!M6973+'Raw Data'!N6973+'Raw Data'!O6973+'Raw Data'!P6973)*260.417</f>
        <v>-12.69532875</v>
      </c>
      <c r="K6975">
        <f t="shared" si="544"/>
        <v>-1.8680786399999998</v>
      </c>
      <c r="L6975">
        <f t="shared" si="541"/>
        <v>-5.6285304099999998</v>
      </c>
      <c r="M6975">
        <f t="shared" si="542"/>
        <v>-16.497560450000002</v>
      </c>
      <c r="N6975">
        <f>M6975-'Projectile Motion Calculations'!$D$2</f>
        <v>-826.54108223554908</v>
      </c>
      <c r="P6975">
        <f t="shared" si="543"/>
        <v>-0.68931771086723204</v>
      </c>
    </row>
    <row r="6976" spans="1:16" x14ac:dyDescent="0.2">
      <c r="A6976">
        <f t="shared" si="545"/>
        <v>3.4250000000001286</v>
      </c>
      <c r="C6976">
        <f>('Raw Data'!A6974+'Raw Data'!B6974)*128.337</f>
        <v>-1.2525691199999998</v>
      </c>
      <c r="D6976">
        <f>('Raw Data'!C6974+'Raw Data'!D6974)*128.419</f>
        <v>-1.2533694399999999</v>
      </c>
      <c r="E6976">
        <f>('Raw Data'!E6974+'Raw Data'!F6974+'Raw Data'!G6974+'Raw Data'!H6974)*259.538</f>
        <v>-2.53309088</v>
      </c>
      <c r="G6976">
        <f>('Raw Data'!I6974+'Raw Data'!J6974)*127.233</f>
        <v>-1.86396345</v>
      </c>
      <c r="H6976">
        <f>('Raw Data'!K6974+'Raw Data'!L6974)*128.041</f>
        <v>-3.7490404800000001</v>
      </c>
      <c r="I6976">
        <f>('Raw Data'!M6974+'Raw Data'!N6974+'Raw Data'!O6974+'Raw Data'!P6974)*260.417</f>
        <v>-15.244811179999999</v>
      </c>
      <c r="K6976">
        <f t="shared" si="544"/>
        <v>-3.1165325699999995</v>
      </c>
      <c r="L6976">
        <f t="shared" si="541"/>
        <v>-5.0024099199999998</v>
      </c>
      <c r="M6976">
        <f t="shared" si="542"/>
        <v>-17.777902059999999</v>
      </c>
      <c r="N6976">
        <f>M6976-'Projectile Motion Calculations'!$D$2</f>
        <v>-827.82142384554902</v>
      </c>
      <c r="P6976">
        <f t="shared" si="543"/>
        <v>-0.68931771086723204</v>
      </c>
    </row>
    <row r="6977" spans="1:16" x14ac:dyDescent="0.2">
      <c r="A6977">
        <f t="shared" si="545"/>
        <v>3.4258333333334621</v>
      </c>
      <c r="C6977">
        <f>('Raw Data'!A6975+'Raw Data'!B6975)*128.337</f>
        <v>-0.62628455999999988</v>
      </c>
      <c r="D6977">
        <f>('Raw Data'!C6975+'Raw Data'!D6975)*128.419</f>
        <v>-1.2533694399999999</v>
      </c>
      <c r="E6977">
        <f>('Raw Data'!E6975+'Raw Data'!F6975+'Raw Data'!G6975+'Raw Data'!H6975)*259.538</f>
        <v>-3.8022317000000001</v>
      </c>
      <c r="G6977">
        <f>('Raw Data'!I6975+'Raw Data'!J6975)*127.233</f>
        <v>-1.86396345</v>
      </c>
      <c r="H6977">
        <f>('Raw Data'!K6975+'Raw Data'!L6975)*128.041</f>
        <v>-4.3751609699999996</v>
      </c>
      <c r="I6977">
        <f>('Raw Data'!M6975+'Raw Data'!N6975+'Raw Data'!O6975+'Raw Data'!P6975)*260.417</f>
        <v>-12.69532875</v>
      </c>
      <c r="K6977">
        <f t="shared" si="544"/>
        <v>-2.4902480099999997</v>
      </c>
      <c r="L6977">
        <f t="shared" si="541"/>
        <v>-5.6285304099999998</v>
      </c>
      <c r="M6977">
        <f t="shared" si="542"/>
        <v>-16.497560450000002</v>
      </c>
      <c r="N6977">
        <f>M6977-'Projectile Motion Calculations'!$D$2</f>
        <v>-826.54108223554908</v>
      </c>
      <c r="P6977">
        <f t="shared" si="543"/>
        <v>-0.68878711122973191</v>
      </c>
    </row>
    <row r="6978" spans="1:16" x14ac:dyDescent="0.2">
      <c r="A6978">
        <f t="shared" si="545"/>
        <v>3.4266666666667955</v>
      </c>
      <c r="C6978">
        <f>('Raw Data'!A6976+'Raw Data'!B6976)*128.337</f>
        <v>0</v>
      </c>
      <c r="D6978">
        <f>('Raw Data'!C6976+'Raw Data'!D6976)*128.419</f>
        <v>-1.2533694399999999</v>
      </c>
      <c r="E6978">
        <f>('Raw Data'!E6976+'Raw Data'!F6976+'Raw Data'!G6976+'Raw Data'!H6976)*259.538</f>
        <v>-2.53309088</v>
      </c>
      <c r="G6978">
        <f>('Raw Data'!I6976+'Raw Data'!J6976)*127.233</f>
        <v>-1.86396345</v>
      </c>
      <c r="H6978">
        <f>('Raw Data'!K6976+'Raw Data'!L6976)*128.041</f>
        <v>-4.3751609699999996</v>
      </c>
      <c r="I6978">
        <f>('Raw Data'!M6976+'Raw Data'!N6976+'Raw Data'!O6976+'Raw Data'!P6976)*260.417</f>
        <v>-13.971372049999999</v>
      </c>
      <c r="K6978">
        <f t="shared" si="544"/>
        <v>-1.86396345</v>
      </c>
      <c r="L6978">
        <f t="shared" si="541"/>
        <v>-5.6285304099999998</v>
      </c>
      <c r="M6978">
        <f t="shared" si="542"/>
        <v>-16.504462929999999</v>
      </c>
      <c r="N6978">
        <f>M6978-'Projectile Motion Calculations'!$D$2</f>
        <v>-826.54798471554909</v>
      </c>
      <c r="P6978">
        <f t="shared" si="543"/>
        <v>-0.68878998726306528</v>
      </c>
    </row>
    <row r="6979" spans="1:16" x14ac:dyDescent="0.2">
      <c r="A6979">
        <f t="shared" si="545"/>
        <v>3.427500000000129</v>
      </c>
      <c r="C6979">
        <f>('Raw Data'!A6977+'Raw Data'!B6977)*128.337</f>
        <v>-0.62628455999999988</v>
      </c>
      <c r="D6979">
        <f>('Raw Data'!C6977+'Raw Data'!D6977)*128.419</f>
        <v>-0.62668471999999997</v>
      </c>
      <c r="E6979">
        <f>('Raw Data'!E6977+'Raw Data'!F6977+'Raw Data'!G6977+'Raw Data'!H6977)*259.538</f>
        <v>-2.53309088</v>
      </c>
      <c r="G6979">
        <f>('Raw Data'!I6977+'Raw Data'!J6977)*127.233</f>
        <v>-1.86396345</v>
      </c>
      <c r="H6979">
        <f>('Raw Data'!K6977+'Raw Data'!L6977)*128.041</f>
        <v>-4.3751609699999996</v>
      </c>
      <c r="I6979">
        <f>('Raw Data'!M6977+'Raw Data'!N6977+'Raw Data'!O6977+'Raw Data'!P6977)*260.417</f>
        <v>-13.971372049999999</v>
      </c>
      <c r="K6979">
        <f t="shared" si="544"/>
        <v>-2.4902480099999997</v>
      </c>
      <c r="L6979">
        <f t="shared" si="541"/>
        <v>-5.0018456899999997</v>
      </c>
      <c r="M6979">
        <f t="shared" si="542"/>
        <v>-16.504462929999999</v>
      </c>
      <c r="N6979">
        <f>M6979-'Projectile Motion Calculations'!$D$2</f>
        <v>-826.54798471554909</v>
      </c>
      <c r="P6979">
        <f t="shared" si="543"/>
        <v>-0.68825830255473175</v>
      </c>
    </row>
    <row r="6980" spans="1:16" x14ac:dyDescent="0.2">
      <c r="A6980">
        <f t="shared" si="545"/>
        <v>3.4283333333334625</v>
      </c>
      <c r="C6980">
        <f>('Raw Data'!A6978+'Raw Data'!B6978)*128.337</f>
        <v>-0.62628455999999988</v>
      </c>
      <c r="D6980">
        <f>('Raw Data'!C6978+'Raw Data'!D6978)*128.419</f>
        <v>-1.2533694399999999</v>
      </c>
      <c r="E6980">
        <f>('Raw Data'!E6978+'Raw Data'!F6978+'Raw Data'!G6978+'Raw Data'!H6978)*259.538</f>
        <v>-2.53309088</v>
      </c>
      <c r="G6980">
        <f>('Raw Data'!I6978+'Raw Data'!J6978)*127.233</f>
        <v>-1.24179408</v>
      </c>
      <c r="H6980">
        <f>('Raw Data'!K6978+'Raw Data'!L6978)*128.041</f>
        <v>-5.0025618700000001</v>
      </c>
      <c r="I6980">
        <f>('Raw Data'!M6978+'Raw Data'!N6978+'Raw Data'!O6978+'Raw Data'!P6978)*260.417</f>
        <v>-12.69532875</v>
      </c>
      <c r="K6980">
        <f t="shared" si="544"/>
        <v>-1.8680786399999998</v>
      </c>
      <c r="L6980">
        <f t="shared" ref="L6980:L7043" si="546">D6980+H6980</f>
        <v>-6.2559313100000002</v>
      </c>
      <c r="M6980">
        <f t="shared" ref="M6980:M7043" si="547">E6980+I6980</f>
        <v>-15.228419629999999</v>
      </c>
      <c r="N6980">
        <f>M6980-'Projectile Motion Calculations'!$D$2</f>
        <v>-825.27194141554901</v>
      </c>
      <c r="P6980">
        <f t="shared" ref="P6980:P7043" si="548">(A6981-A6980)*(N6981+N6980)/2</f>
        <v>-0.68825070705889846</v>
      </c>
    </row>
    <row r="6981" spans="1:16" x14ac:dyDescent="0.2">
      <c r="A6981">
        <f t="shared" si="545"/>
        <v>3.4291666666667959</v>
      </c>
      <c r="C6981">
        <f>('Raw Data'!A6979+'Raw Data'!B6979)*128.337</f>
        <v>-0.62628455999999988</v>
      </c>
      <c r="D6981">
        <f>('Raw Data'!C6979+'Raw Data'!D6979)*128.419</f>
        <v>-1.2533694399999999</v>
      </c>
      <c r="E6981">
        <f>('Raw Data'!E6979+'Raw Data'!F6979+'Raw Data'!G6979+'Raw Data'!H6979)*259.538</f>
        <v>-2.53309088</v>
      </c>
      <c r="G6981">
        <f>('Raw Data'!I6979+'Raw Data'!J6979)*127.233</f>
        <v>-0.62089704000000001</v>
      </c>
      <c r="H6981">
        <f>('Raw Data'!K6979+'Raw Data'!L6979)*128.041</f>
        <v>-4.3751609699999996</v>
      </c>
      <c r="I6981">
        <f>('Raw Data'!M6979+'Raw Data'!N6979+'Raw Data'!O6979+'Raw Data'!P6979)*260.417</f>
        <v>-13.95314286</v>
      </c>
      <c r="K6981">
        <f t="shared" si="544"/>
        <v>-1.2471815999999998</v>
      </c>
      <c r="L6981">
        <f t="shared" si="546"/>
        <v>-5.6285304099999998</v>
      </c>
      <c r="M6981">
        <f t="shared" si="547"/>
        <v>-16.486233739999999</v>
      </c>
      <c r="N6981">
        <f>M6981-'Projectile Motion Calculations'!$D$2</f>
        <v>-826.52975552554904</v>
      </c>
      <c r="P6981">
        <f t="shared" si="548"/>
        <v>-0.68877767230473186</v>
      </c>
    </row>
    <row r="6982" spans="1:16" x14ac:dyDescent="0.2">
      <c r="A6982">
        <f t="shared" si="545"/>
        <v>3.4300000000001294</v>
      </c>
      <c r="C6982">
        <f>('Raw Data'!A6980+'Raw Data'!B6980)*128.337</f>
        <v>0</v>
      </c>
      <c r="D6982">
        <f>('Raw Data'!C6980+'Raw Data'!D6980)*128.419</f>
        <v>-1.2533694399999999</v>
      </c>
      <c r="E6982">
        <f>('Raw Data'!E6980+'Raw Data'!F6980+'Raw Data'!G6980+'Raw Data'!H6980)*259.538</f>
        <v>-1.2639500600000002</v>
      </c>
      <c r="G6982">
        <f>('Raw Data'!I6980+'Raw Data'!J6980)*127.233</f>
        <v>-1.86396345</v>
      </c>
      <c r="H6982">
        <f>('Raw Data'!K6980+'Raw Data'!L6980)*128.041</f>
        <v>-5.0025618700000001</v>
      </c>
      <c r="I6982">
        <f>('Raw Data'!M6980+'Raw Data'!N6980+'Raw Data'!O6980+'Raw Data'!P6980)*260.417</f>
        <v>-15.229186159999999</v>
      </c>
      <c r="K6982">
        <f t="shared" si="544"/>
        <v>-1.86396345</v>
      </c>
      <c r="L6982">
        <f t="shared" si="546"/>
        <v>-6.2559313100000002</v>
      </c>
      <c r="M6982">
        <f t="shared" si="547"/>
        <v>-16.49313622</v>
      </c>
      <c r="N6982">
        <f>M6982-'Projectile Motion Calculations'!$D$2</f>
        <v>-826.53665800554904</v>
      </c>
      <c r="P6982">
        <f t="shared" si="548"/>
        <v>-0.68878526780056526</v>
      </c>
    </row>
    <row r="6983" spans="1:16" x14ac:dyDescent="0.2">
      <c r="A6983">
        <f t="shared" si="545"/>
        <v>3.4308333333334629</v>
      </c>
      <c r="C6983">
        <f>('Raw Data'!A6981+'Raw Data'!B6981)*128.337</f>
        <v>-1.2525691199999998</v>
      </c>
      <c r="D6983">
        <f>('Raw Data'!C6981+'Raw Data'!D6981)*128.419</f>
        <v>-1.2533694399999999</v>
      </c>
      <c r="E6983">
        <f>('Raw Data'!E6981+'Raw Data'!F6981+'Raw Data'!G6981+'Raw Data'!H6981)*259.538</f>
        <v>-2.53309088</v>
      </c>
      <c r="G6983">
        <f>('Raw Data'!I6981+'Raw Data'!J6981)*127.233</f>
        <v>-1.86396345</v>
      </c>
      <c r="H6983">
        <f>('Raw Data'!K6981+'Raw Data'!L6981)*128.041</f>
        <v>-4.3751609699999996</v>
      </c>
      <c r="I6983">
        <f>('Raw Data'!M6981+'Raw Data'!N6981+'Raw Data'!O6981+'Raw Data'!P6981)*260.417</f>
        <v>-13.971372049999999</v>
      </c>
      <c r="K6983">
        <f t="shared" si="544"/>
        <v>-3.1165325699999995</v>
      </c>
      <c r="L6983">
        <f t="shared" si="546"/>
        <v>-5.6285304099999998</v>
      </c>
      <c r="M6983">
        <f t="shared" si="547"/>
        <v>-16.504462929999999</v>
      </c>
      <c r="N6983">
        <f>M6983-'Projectile Motion Calculations'!$D$2</f>
        <v>-826.54798471554909</v>
      </c>
      <c r="P6983">
        <f t="shared" si="548"/>
        <v>-0.68825830255473175</v>
      </c>
    </row>
    <row r="6984" spans="1:16" x14ac:dyDescent="0.2">
      <c r="A6984">
        <f t="shared" si="545"/>
        <v>3.4316666666667963</v>
      </c>
      <c r="C6984">
        <f>('Raw Data'!A6982+'Raw Data'!B6982)*128.337</f>
        <v>0</v>
      </c>
      <c r="D6984">
        <f>('Raw Data'!C6982+'Raw Data'!D6982)*128.419</f>
        <v>-1.25465363</v>
      </c>
      <c r="E6984">
        <f>('Raw Data'!E6982+'Raw Data'!F6982+'Raw Data'!G6982+'Raw Data'!H6982)*259.538</f>
        <v>-2.53309088</v>
      </c>
      <c r="G6984">
        <f>('Raw Data'!I6982+'Raw Data'!J6982)*127.233</f>
        <v>-1.24179408</v>
      </c>
      <c r="H6984">
        <f>('Raw Data'!K6982+'Raw Data'!L6982)*128.041</f>
        <v>-5.0025618700000001</v>
      </c>
      <c r="I6984">
        <f>('Raw Data'!M6982+'Raw Data'!N6982+'Raw Data'!O6982+'Raw Data'!P6982)*260.417</f>
        <v>-12.69532875</v>
      </c>
      <c r="K6984">
        <f t="shared" ref="K6984:K7047" si="549">C6984+G6984</f>
        <v>-1.24179408</v>
      </c>
      <c r="L6984">
        <f t="shared" si="546"/>
        <v>-6.2572155</v>
      </c>
      <c r="M6984">
        <f t="shared" si="547"/>
        <v>-15.228419629999999</v>
      </c>
      <c r="N6984">
        <f>M6984-'Projectile Motion Calculations'!$D$2</f>
        <v>-825.27194141554901</v>
      </c>
      <c r="P6984">
        <f t="shared" si="548"/>
        <v>-0.6877294938797317</v>
      </c>
    </row>
    <row r="6985" spans="1:16" x14ac:dyDescent="0.2">
      <c r="A6985">
        <f t="shared" si="545"/>
        <v>3.4325000000001298</v>
      </c>
      <c r="C6985">
        <f>('Raw Data'!A6983+'Raw Data'!B6983)*128.337</f>
        <v>0</v>
      </c>
      <c r="D6985">
        <f>('Raw Data'!C6983+'Raw Data'!D6983)*128.419</f>
        <v>-1.2533694399999999</v>
      </c>
      <c r="E6985">
        <f>('Raw Data'!E6983+'Raw Data'!F6983+'Raw Data'!G6983+'Raw Data'!H6983)*259.538</f>
        <v>-1.2639500600000002</v>
      </c>
      <c r="G6985">
        <f>('Raw Data'!I6983+'Raw Data'!J6983)*127.233</f>
        <v>-1.24179408</v>
      </c>
      <c r="H6985">
        <f>('Raw Data'!K6983+'Raw Data'!L6983)*128.041</f>
        <v>-5.0025618700000001</v>
      </c>
      <c r="I6985">
        <f>('Raw Data'!M6983+'Raw Data'!N6983+'Raw Data'!O6983+'Raw Data'!P6983)*260.417</f>
        <v>-13.971372049999999</v>
      </c>
      <c r="K6985">
        <f t="shared" si="549"/>
        <v>-1.24179408</v>
      </c>
      <c r="L6985">
        <f t="shared" si="546"/>
        <v>-6.2559313100000002</v>
      </c>
      <c r="M6985">
        <f t="shared" si="547"/>
        <v>-15.23532211</v>
      </c>
      <c r="N6985">
        <f>M6985-'Projectile Motion Calculations'!$D$2</f>
        <v>-825.27884389554902</v>
      </c>
      <c r="P6985">
        <f t="shared" si="548"/>
        <v>-0.68825830255473175</v>
      </c>
    </row>
    <row r="6986" spans="1:16" x14ac:dyDescent="0.2">
      <c r="A6986">
        <f t="shared" si="545"/>
        <v>3.4333333333334632</v>
      </c>
      <c r="C6986">
        <f>('Raw Data'!A6984+'Raw Data'!B6984)*128.337</f>
        <v>-0.62628455999999988</v>
      </c>
      <c r="D6986">
        <f>('Raw Data'!C6984+'Raw Data'!D6984)*128.419</f>
        <v>-1.2533694399999999</v>
      </c>
      <c r="E6986">
        <f>('Raw Data'!E6984+'Raw Data'!F6984+'Raw Data'!G6984+'Raw Data'!H6984)*259.538</f>
        <v>-3.8022317000000001</v>
      </c>
      <c r="G6986">
        <f>('Raw Data'!I6984+'Raw Data'!J6984)*127.233</f>
        <v>-1.86396345</v>
      </c>
      <c r="H6986">
        <f>('Raw Data'!K6984+'Raw Data'!L6984)*128.041</f>
        <v>-5.0025618700000001</v>
      </c>
      <c r="I6986">
        <f>('Raw Data'!M6984+'Raw Data'!N6984+'Raw Data'!O6984+'Raw Data'!P6984)*260.417</f>
        <v>-12.69532875</v>
      </c>
      <c r="K6986">
        <f t="shared" si="549"/>
        <v>-2.4902480099999997</v>
      </c>
      <c r="L6986">
        <f t="shared" si="546"/>
        <v>-6.2559313100000002</v>
      </c>
      <c r="M6986">
        <f t="shared" si="547"/>
        <v>-16.497560450000002</v>
      </c>
      <c r="N6986">
        <f>M6986-'Projectile Motion Calculations'!$D$2</f>
        <v>-826.54108223554908</v>
      </c>
      <c r="P6986">
        <f t="shared" si="548"/>
        <v>-0.68825830255473175</v>
      </c>
    </row>
    <row r="6987" spans="1:16" x14ac:dyDescent="0.2">
      <c r="A6987">
        <f t="shared" si="545"/>
        <v>3.4341666666667967</v>
      </c>
      <c r="C6987">
        <f>('Raw Data'!A6985+'Raw Data'!B6985)*128.337</f>
        <v>-0.62628455999999988</v>
      </c>
      <c r="D6987">
        <f>('Raw Data'!C6985+'Raw Data'!D6985)*128.419</f>
        <v>-0.62668471999999997</v>
      </c>
      <c r="E6987">
        <f>('Raw Data'!E6985+'Raw Data'!F6985+'Raw Data'!G6985+'Raw Data'!H6985)*259.538</f>
        <v>-1.2639500600000002</v>
      </c>
      <c r="G6987">
        <f>('Raw Data'!I6985+'Raw Data'!J6985)*127.233</f>
        <v>-1.86396345</v>
      </c>
      <c r="H6987">
        <f>('Raw Data'!K6985+'Raw Data'!L6985)*128.041</f>
        <v>-4.3751609699999996</v>
      </c>
      <c r="I6987">
        <f>('Raw Data'!M6985+'Raw Data'!N6985+'Raw Data'!O6985+'Raw Data'!P6985)*260.417</f>
        <v>-13.971372049999999</v>
      </c>
      <c r="K6987">
        <f t="shared" si="549"/>
        <v>-2.4902480099999997</v>
      </c>
      <c r="L6987">
        <f t="shared" si="546"/>
        <v>-5.0018456899999997</v>
      </c>
      <c r="M6987">
        <f t="shared" si="547"/>
        <v>-15.23532211</v>
      </c>
      <c r="N6987">
        <f>M6987-'Projectile Motion Calculations'!$D$2</f>
        <v>-825.27884389554902</v>
      </c>
      <c r="P6987">
        <f t="shared" si="548"/>
        <v>-0.68720068520473165</v>
      </c>
    </row>
    <row r="6988" spans="1:16" x14ac:dyDescent="0.2">
      <c r="A6988">
        <f t="shared" si="545"/>
        <v>3.4350000000001302</v>
      </c>
      <c r="C6988">
        <f>('Raw Data'!A6986+'Raw Data'!B6986)*128.337</f>
        <v>-1.2525691199999998</v>
      </c>
      <c r="D6988">
        <f>('Raw Data'!C6986+'Raw Data'!D6986)*128.419</f>
        <v>-0.62668471999999997</v>
      </c>
      <c r="E6988">
        <f>('Raw Data'!E6986+'Raw Data'!F6986+'Raw Data'!G6986+'Raw Data'!H6986)*259.538</f>
        <v>-1.2639500600000002</v>
      </c>
      <c r="G6988">
        <f>('Raw Data'!I6986+'Raw Data'!J6986)*127.233</f>
        <v>-1.86396345</v>
      </c>
      <c r="H6988">
        <f>('Raw Data'!K6986+'Raw Data'!L6986)*128.041</f>
        <v>-5.0025618700000001</v>
      </c>
      <c r="I6988">
        <f>('Raw Data'!M6986+'Raw Data'!N6986+'Raw Data'!O6986+'Raw Data'!P6986)*260.417</f>
        <v>-12.69532875</v>
      </c>
      <c r="K6988">
        <f t="shared" si="549"/>
        <v>-3.1165325699999995</v>
      </c>
      <c r="L6988">
        <f t="shared" si="546"/>
        <v>-5.6292465900000002</v>
      </c>
      <c r="M6988">
        <f t="shared" si="547"/>
        <v>-13.959278810000001</v>
      </c>
      <c r="N6988">
        <f>M6988-'Projectile Motion Calculations'!$D$2</f>
        <v>-824.00280059554905</v>
      </c>
      <c r="P6988">
        <f t="shared" si="548"/>
        <v>-0.68719780917139828</v>
      </c>
    </row>
    <row r="6989" spans="1:16" x14ac:dyDescent="0.2">
      <c r="A6989">
        <f t="shared" si="545"/>
        <v>3.4358333333334636</v>
      </c>
      <c r="C6989">
        <f>('Raw Data'!A6987+'Raw Data'!B6987)*128.337</f>
        <v>-1.2525691199999998</v>
      </c>
      <c r="D6989">
        <f>('Raw Data'!C6987+'Raw Data'!D6987)*128.419</f>
        <v>-1.2533694399999999</v>
      </c>
      <c r="E6989">
        <f>('Raw Data'!E6987+'Raw Data'!F6987+'Raw Data'!G6987+'Raw Data'!H6987)*259.538</f>
        <v>-2.53309088</v>
      </c>
      <c r="G6989">
        <f>('Raw Data'!I6987+'Raw Data'!J6987)*127.233</f>
        <v>-1.24179408</v>
      </c>
      <c r="H6989">
        <f>('Raw Data'!K6987+'Raw Data'!L6987)*128.041</f>
        <v>-5.0025618700000001</v>
      </c>
      <c r="I6989">
        <f>('Raw Data'!M6987+'Raw Data'!N6987+'Raw Data'!O6987+'Raw Data'!P6987)*260.417</f>
        <v>-12.69532875</v>
      </c>
      <c r="K6989">
        <f t="shared" si="549"/>
        <v>-2.4943631999999996</v>
      </c>
      <c r="L6989">
        <f t="shared" si="546"/>
        <v>-6.2559313100000002</v>
      </c>
      <c r="M6989">
        <f t="shared" si="547"/>
        <v>-15.228419629999999</v>
      </c>
      <c r="N6989">
        <f>M6989-'Projectile Motion Calculations'!$D$2</f>
        <v>-825.27194141554901</v>
      </c>
      <c r="P6989">
        <f t="shared" si="548"/>
        <v>-0.68772661784639832</v>
      </c>
    </row>
    <row r="6990" spans="1:16" x14ac:dyDescent="0.2">
      <c r="A6990">
        <f t="shared" si="545"/>
        <v>3.4366666666667971</v>
      </c>
      <c r="C6990">
        <f>('Raw Data'!A6988+'Raw Data'!B6988)*128.337</f>
        <v>0</v>
      </c>
      <c r="D6990">
        <f>('Raw Data'!C6988+'Raw Data'!D6988)*128.419</f>
        <v>-0.62668471999999997</v>
      </c>
      <c r="E6990">
        <f>('Raw Data'!E6988+'Raw Data'!F6988+'Raw Data'!G6988+'Raw Data'!H6988)*259.538</f>
        <v>-2.53309088</v>
      </c>
      <c r="G6990">
        <f>('Raw Data'!I6988+'Raw Data'!J6988)*127.233</f>
        <v>-1.24179408</v>
      </c>
      <c r="H6990">
        <f>('Raw Data'!K6988+'Raw Data'!L6988)*128.041</f>
        <v>-4.3751609699999996</v>
      </c>
      <c r="I6990">
        <f>('Raw Data'!M6988+'Raw Data'!N6988+'Raw Data'!O6988+'Raw Data'!P6988)*260.417</f>
        <v>-12.69532875</v>
      </c>
      <c r="K6990">
        <f t="shared" si="549"/>
        <v>-1.24179408</v>
      </c>
      <c r="L6990">
        <f t="shared" si="546"/>
        <v>-5.0018456899999997</v>
      </c>
      <c r="M6990">
        <f t="shared" si="547"/>
        <v>-15.228419629999999</v>
      </c>
      <c r="N6990">
        <f>M6990-'Projectile Motion Calculations'!$D$2</f>
        <v>-825.27194141554901</v>
      </c>
      <c r="P6990">
        <f t="shared" si="548"/>
        <v>-0.68825542652139848</v>
      </c>
    </row>
    <row r="6991" spans="1:16" x14ac:dyDescent="0.2">
      <c r="A6991">
        <f t="shared" si="545"/>
        <v>3.4375000000001306</v>
      </c>
      <c r="C6991">
        <f>('Raw Data'!A6989+'Raw Data'!B6989)*128.337</f>
        <v>-0.62628455999999988</v>
      </c>
      <c r="D6991">
        <f>('Raw Data'!C6989+'Raw Data'!D6989)*128.419</f>
        <v>-1.2533694399999999</v>
      </c>
      <c r="E6991">
        <f>('Raw Data'!E6989+'Raw Data'!F6989+'Raw Data'!G6989+'Raw Data'!H6989)*259.538</f>
        <v>-3.8022317000000001</v>
      </c>
      <c r="G6991">
        <f>('Raw Data'!I6989+'Raw Data'!J6989)*127.233</f>
        <v>-1.86396345</v>
      </c>
      <c r="H6991">
        <f>('Raw Data'!K6989+'Raw Data'!L6989)*128.041</f>
        <v>-3.7490404800000001</v>
      </c>
      <c r="I6991">
        <f>('Raw Data'!M6989+'Raw Data'!N6989+'Raw Data'!O6989+'Raw Data'!P6989)*260.417</f>
        <v>-12.69532875</v>
      </c>
      <c r="K6991">
        <f t="shared" si="549"/>
        <v>-2.4902480099999997</v>
      </c>
      <c r="L6991">
        <f t="shared" si="546"/>
        <v>-5.0024099199999998</v>
      </c>
      <c r="M6991">
        <f t="shared" si="547"/>
        <v>-16.497560450000002</v>
      </c>
      <c r="N6991">
        <f>M6991-'Projectile Motion Calculations'!$D$2</f>
        <v>-826.54108223554908</v>
      </c>
      <c r="P6991">
        <f t="shared" si="548"/>
        <v>-0.68772769925473165</v>
      </c>
    </row>
    <row r="6992" spans="1:16" x14ac:dyDescent="0.2">
      <c r="A6992">
        <f t="shared" si="545"/>
        <v>3.438333333333464</v>
      </c>
      <c r="C6992">
        <f>('Raw Data'!A6990+'Raw Data'!B6990)*128.337</f>
        <v>-0.62628455999999988</v>
      </c>
      <c r="D6992">
        <f>('Raw Data'!C6990+'Raw Data'!D6990)*128.419</f>
        <v>-1.2533694399999999</v>
      </c>
      <c r="E6992">
        <f>('Raw Data'!E6990+'Raw Data'!F6990+'Raw Data'!G6990+'Raw Data'!H6990)*259.538</f>
        <v>-1.26654544</v>
      </c>
      <c r="G6992">
        <f>('Raw Data'!I6990+'Raw Data'!J6990)*127.233</f>
        <v>-1.24179408</v>
      </c>
      <c r="H6992">
        <f>('Raw Data'!K6990+'Raw Data'!L6990)*128.041</f>
        <v>-4.3751609699999996</v>
      </c>
      <c r="I6992">
        <f>('Raw Data'!M6990+'Raw Data'!N6990+'Raw Data'!O6990+'Raw Data'!P6990)*260.417</f>
        <v>-12.69532875</v>
      </c>
      <c r="K6992">
        <f t="shared" si="549"/>
        <v>-1.8680786399999998</v>
      </c>
      <c r="L6992">
        <f t="shared" si="546"/>
        <v>-5.6285304099999998</v>
      </c>
      <c r="M6992">
        <f t="shared" si="547"/>
        <v>-13.96187419</v>
      </c>
      <c r="N6992">
        <f>M6992-'Projectile Motion Calculations'!$D$2</f>
        <v>-824.00539597554905</v>
      </c>
      <c r="P6992">
        <f t="shared" si="548"/>
        <v>-0.68825938396306519</v>
      </c>
    </row>
    <row r="6993" spans="1:16" x14ac:dyDescent="0.2">
      <c r="A6993">
        <f t="shared" si="545"/>
        <v>3.4391666666667975</v>
      </c>
      <c r="C6993">
        <f>('Raw Data'!A6991+'Raw Data'!B6991)*128.337</f>
        <v>-1.2525691199999998</v>
      </c>
      <c r="D6993">
        <f>('Raw Data'!C6991+'Raw Data'!D6991)*128.419</f>
        <v>-1.2533694399999999</v>
      </c>
      <c r="E6993">
        <f>('Raw Data'!E6991+'Raw Data'!F6991+'Raw Data'!G6991+'Raw Data'!H6991)*259.538</f>
        <v>-3.8022317000000001</v>
      </c>
      <c r="G6993">
        <f>('Raw Data'!I6991+'Raw Data'!J6991)*127.233</f>
        <v>-0.62089704000000001</v>
      </c>
      <c r="H6993">
        <f>('Raw Data'!K6991+'Raw Data'!L6991)*128.041</f>
        <v>-4.3751609699999996</v>
      </c>
      <c r="I6993">
        <f>('Raw Data'!M6991+'Raw Data'!N6991+'Raw Data'!O6991+'Raw Data'!P6991)*260.417</f>
        <v>-13.971372049999999</v>
      </c>
      <c r="K6993">
        <f t="shared" si="549"/>
        <v>-1.8734661599999998</v>
      </c>
      <c r="L6993">
        <f t="shared" si="546"/>
        <v>-5.6285304099999998</v>
      </c>
      <c r="M6993">
        <f t="shared" si="547"/>
        <v>-17.773603749999999</v>
      </c>
      <c r="N6993">
        <f>M6993-'Projectile Motion Calculations'!$D$2</f>
        <v>-827.81712553554905</v>
      </c>
      <c r="P6993">
        <f t="shared" si="548"/>
        <v>-0.68878998726306528</v>
      </c>
    </row>
    <row r="6994" spans="1:16" x14ac:dyDescent="0.2">
      <c r="A6994">
        <f t="shared" si="545"/>
        <v>3.440000000000131</v>
      </c>
      <c r="C6994">
        <f>('Raw Data'!A6992+'Raw Data'!B6992)*128.337</f>
        <v>-0.62628455999999988</v>
      </c>
      <c r="D6994">
        <f>('Raw Data'!C6992+'Raw Data'!D6992)*128.419</f>
        <v>-1.2533694399999999</v>
      </c>
      <c r="E6994">
        <f>('Raw Data'!E6992+'Raw Data'!F6992+'Raw Data'!G6992+'Raw Data'!H6992)*259.538</f>
        <v>-1.2639500600000002</v>
      </c>
      <c r="G6994">
        <f>('Raw Data'!I6992+'Raw Data'!J6992)*127.233</f>
        <v>-1.86396345</v>
      </c>
      <c r="H6994">
        <f>('Raw Data'!K6992+'Raw Data'!L6992)*128.041</f>
        <v>-4.3751609699999996</v>
      </c>
      <c r="I6994">
        <f>('Raw Data'!M6992+'Raw Data'!N6992+'Raw Data'!O6992+'Raw Data'!P6992)*260.417</f>
        <v>-13.971372049999999</v>
      </c>
      <c r="K6994">
        <f t="shared" si="549"/>
        <v>-2.4902480099999997</v>
      </c>
      <c r="L6994">
        <f t="shared" si="546"/>
        <v>-5.6285304099999998</v>
      </c>
      <c r="M6994">
        <f t="shared" si="547"/>
        <v>-15.23532211</v>
      </c>
      <c r="N6994">
        <f>M6994-'Projectile Motion Calculations'!$D$2</f>
        <v>-825.27884389554902</v>
      </c>
      <c r="P6994">
        <f t="shared" si="548"/>
        <v>-0.68826117858806513</v>
      </c>
    </row>
    <row r="6995" spans="1:16" x14ac:dyDescent="0.2">
      <c r="A6995">
        <f t="shared" si="545"/>
        <v>3.4408333333334644</v>
      </c>
      <c r="C6995">
        <f>('Raw Data'!A6993+'Raw Data'!B6993)*128.337</f>
        <v>-0.62628455999999988</v>
      </c>
      <c r="D6995">
        <f>('Raw Data'!C6993+'Raw Data'!D6993)*128.419</f>
        <v>-0.62668471999999997</v>
      </c>
      <c r="E6995">
        <f>('Raw Data'!E6993+'Raw Data'!F6993+'Raw Data'!G6993+'Raw Data'!H6993)*259.538</f>
        <v>-2.53309088</v>
      </c>
      <c r="G6995">
        <f>('Raw Data'!I6993+'Raw Data'!J6993)*127.233</f>
        <v>-1.86396345</v>
      </c>
      <c r="H6995">
        <f>('Raw Data'!K6993+'Raw Data'!L6993)*128.041</f>
        <v>-4.3751609699999996</v>
      </c>
      <c r="I6995">
        <f>('Raw Data'!M6993+'Raw Data'!N6993+'Raw Data'!O6993+'Raw Data'!P6993)*260.417</f>
        <v>-13.971372049999999</v>
      </c>
      <c r="K6995">
        <f t="shared" si="549"/>
        <v>-2.4902480099999997</v>
      </c>
      <c r="L6995">
        <f t="shared" si="546"/>
        <v>-5.0018456899999997</v>
      </c>
      <c r="M6995">
        <f t="shared" si="547"/>
        <v>-16.504462929999999</v>
      </c>
      <c r="N6995">
        <f>M6995-'Projectile Motion Calculations'!$D$2</f>
        <v>-826.54798471554909</v>
      </c>
      <c r="P6995">
        <f t="shared" si="548"/>
        <v>-0.68825830255473175</v>
      </c>
    </row>
    <row r="6996" spans="1:16" x14ac:dyDescent="0.2">
      <c r="A6996">
        <f t="shared" si="545"/>
        <v>3.4416666666667979</v>
      </c>
      <c r="C6996">
        <f>('Raw Data'!A6994+'Raw Data'!B6994)*128.337</f>
        <v>-0.62628455999999988</v>
      </c>
      <c r="D6996">
        <f>('Raw Data'!C6994+'Raw Data'!D6994)*128.419</f>
        <v>-0.62668471999999997</v>
      </c>
      <c r="E6996">
        <f>('Raw Data'!E6994+'Raw Data'!F6994+'Raw Data'!G6994+'Raw Data'!H6994)*259.538</f>
        <v>-2.53309088</v>
      </c>
      <c r="G6996">
        <f>('Raw Data'!I6994+'Raw Data'!J6994)*127.233</f>
        <v>-1.24179408</v>
      </c>
      <c r="H6996">
        <f>('Raw Data'!K6994+'Raw Data'!L6994)*128.041</f>
        <v>-5.0025618700000001</v>
      </c>
      <c r="I6996">
        <f>('Raw Data'!M6994+'Raw Data'!N6994+'Raw Data'!O6994+'Raw Data'!P6994)*260.417</f>
        <v>-12.69532875</v>
      </c>
      <c r="K6996">
        <f t="shared" si="549"/>
        <v>-1.8680786399999998</v>
      </c>
      <c r="L6996">
        <f t="shared" si="546"/>
        <v>-5.6292465900000002</v>
      </c>
      <c r="M6996">
        <f t="shared" si="547"/>
        <v>-15.228419629999999</v>
      </c>
      <c r="N6996">
        <f>M6996-'Projectile Motion Calculations'!$D$2</f>
        <v>-825.27194141554901</v>
      </c>
      <c r="P6996">
        <f t="shared" si="548"/>
        <v>-0.68931120044223193</v>
      </c>
    </row>
    <row r="6997" spans="1:16" x14ac:dyDescent="0.2">
      <c r="A6997">
        <f t="shared" si="545"/>
        <v>3.4425000000001313</v>
      </c>
      <c r="C6997">
        <f>('Raw Data'!A6995+'Raw Data'!B6995)*128.337</f>
        <v>-0.62628455999999988</v>
      </c>
      <c r="D6997">
        <f>('Raw Data'!C6995+'Raw Data'!D6995)*128.419</f>
        <v>-1.2533694399999999</v>
      </c>
      <c r="E6997">
        <f>('Raw Data'!E6995+'Raw Data'!F6995+'Raw Data'!G6995+'Raw Data'!H6995)*259.538</f>
        <v>-3.8022317000000001</v>
      </c>
      <c r="G6997">
        <f>('Raw Data'!I6995+'Raw Data'!J6995)*127.233</f>
        <v>-0.62089704000000001</v>
      </c>
      <c r="H6997">
        <f>('Raw Data'!K6995+'Raw Data'!L6995)*128.041</f>
        <v>-4.3764413800000002</v>
      </c>
      <c r="I6997">
        <f>('Raw Data'!M6995+'Raw Data'!N6995+'Raw Data'!O6995+'Raw Data'!P6995)*260.417</f>
        <v>-15.229186159999999</v>
      </c>
      <c r="K6997">
        <f t="shared" si="549"/>
        <v>-1.2471815999999998</v>
      </c>
      <c r="L6997">
        <f t="shared" si="546"/>
        <v>-5.6298108200000003</v>
      </c>
      <c r="M6997">
        <f t="shared" si="547"/>
        <v>-19.031417859999998</v>
      </c>
      <c r="N6997">
        <f>M6997-'Projectile Motion Calculations'!$D$2</f>
        <v>-829.07493964554908</v>
      </c>
      <c r="P6997">
        <f t="shared" si="548"/>
        <v>-0.68931120044223193</v>
      </c>
    </row>
    <row r="6998" spans="1:16" x14ac:dyDescent="0.2">
      <c r="A6998">
        <f t="shared" si="545"/>
        <v>3.4433333333334648</v>
      </c>
      <c r="C6998">
        <f>('Raw Data'!A6996+'Raw Data'!B6996)*128.337</f>
        <v>-0.62628455999999988</v>
      </c>
      <c r="D6998">
        <f>('Raw Data'!C6996+'Raw Data'!D6996)*128.419</f>
        <v>-0.62668471999999997</v>
      </c>
      <c r="E6998">
        <f>('Raw Data'!E6996+'Raw Data'!F6996+'Raw Data'!G6996+'Raw Data'!H6996)*259.538</f>
        <v>-2.53309088</v>
      </c>
      <c r="G6998">
        <f>('Raw Data'!I6996+'Raw Data'!J6996)*127.233</f>
        <v>-1.24179408</v>
      </c>
      <c r="H6998">
        <f>('Raw Data'!K6996+'Raw Data'!L6996)*128.041</f>
        <v>-4.3751609699999996</v>
      </c>
      <c r="I6998">
        <f>('Raw Data'!M6996+'Raw Data'!N6996+'Raw Data'!O6996+'Raw Data'!P6996)*260.417</f>
        <v>-12.69532875</v>
      </c>
      <c r="K6998">
        <f t="shared" si="549"/>
        <v>-1.8680786399999998</v>
      </c>
      <c r="L6998">
        <f t="shared" si="546"/>
        <v>-5.0018456899999997</v>
      </c>
      <c r="M6998">
        <f t="shared" si="547"/>
        <v>-15.228419629999999</v>
      </c>
      <c r="N6998">
        <f>M6998-'Projectile Motion Calculations'!$D$2</f>
        <v>-825.27194141554901</v>
      </c>
      <c r="P6998">
        <f t="shared" si="548"/>
        <v>-0.68772661784639832</v>
      </c>
    </row>
    <row r="6999" spans="1:16" x14ac:dyDescent="0.2">
      <c r="A6999">
        <f t="shared" si="545"/>
        <v>3.4441666666667983</v>
      </c>
      <c r="C6999">
        <f>('Raw Data'!A6997+'Raw Data'!B6997)*128.337</f>
        <v>-0.62628455999999988</v>
      </c>
      <c r="D6999">
        <f>('Raw Data'!C6997+'Raw Data'!D6997)*128.419</f>
        <v>-0.62668471999999997</v>
      </c>
      <c r="E6999">
        <f>('Raw Data'!E6997+'Raw Data'!F6997+'Raw Data'!G6997+'Raw Data'!H6997)*259.538</f>
        <v>-2.53309088</v>
      </c>
      <c r="G6999">
        <f>('Raw Data'!I6997+'Raw Data'!J6997)*127.233</f>
        <v>-1.86396345</v>
      </c>
      <c r="H6999">
        <f>('Raw Data'!K6997+'Raw Data'!L6997)*128.041</f>
        <v>-4.3751609699999996</v>
      </c>
      <c r="I6999">
        <f>('Raw Data'!M6997+'Raw Data'!N6997+'Raw Data'!O6997+'Raw Data'!P6997)*260.417</f>
        <v>-12.69532875</v>
      </c>
      <c r="K6999">
        <f t="shared" si="549"/>
        <v>-2.4902480099999997</v>
      </c>
      <c r="L6999">
        <f t="shared" si="546"/>
        <v>-5.0018456899999997</v>
      </c>
      <c r="M6999">
        <f t="shared" si="547"/>
        <v>-15.228419629999999</v>
      </c>
      <c r="N6999">
        <f>M6999-'Projectile Motion Calculations'!$D$2</f>
        <v>-825.27194141554901</v>
      </c>
      <c r="P6999">
        <f t="shared" si="548"/>
        <v>-0.68667008190473156</v>
      </c>
    </row>
    <row r="7000" spans="1:16" x14ac:dyDescent="0.2">
      <c r="A7000">
        <f t="shared" si="545"/>
        <v>3.4450000000001317</v>
      </c>
      <c r="C7000">
        <f>('Raw Data'!A6998+'Raw Data'!B6998)*128.337</f>
        <v>-0.62628455999999988</v>
      </c>
      <c r="D7000">
        <f>('Raw Data'!C6998+'Raw Data'!D6998)*128.419</f>
        <v>-1.2533694399999999</v>
      </c>
      <c r="E7000">
        <f>('Raw Data'!E6998+'Raw Data'!F6998+'Raw Data'!G6998+'Raw Data'!H6998)*259.538</f>
        <v>2.5953799999998942E-3</v>
      </c>
      <c r="G7000">
        <f>('Raw Data'!I6998+'Raw Data'!J6998)*127.233</f>
        <v>-1.24179408</v>
      </c>
      <c r="H7000">
        <f>('Raw Data'!K6998+'Raw Data'!L6998)*128.041</f>
        <v>-4.3751609699999996</v>
      </c>
      <c r="I7000">
        <f>('Raw Data'!M6998+'Raw Data'!N6998+'Raw Data'!O6998+'Raw Data'!P6998)*260.417</f>
        <v>-12.69532875</v>
      </c>
      <c r="K7000">
        <f t="shared" si="549"/>
        <v>-1.8680786399999998</v>
      </c>
      <c r="L7000">
        <f t="shared" si="546"/>
        <v>-5.6285304099999998</v>
      </c>
      <c r="M7000">
        <f t="shared" si="547"/>
        <v>-12.692733369999999</v>
      </c>
      <c r="N7000">
        <f>M7000-'Projectile Motion Calculations'!$D$2</f>
        <v>-822.73625515554909</v>
      </c>
      <c r="P7000">
        <f t="shared" si="548"/>
        <v>-0.68720176661306498</v>
      </c>
    </row>
    <row r="7001" spans="1:16" x14ac:dyDescent="0.2">
      <c r="A7001">
        <f t="shared" si="545"/>
        <v>3.4458333333334652</v>
      </c>
      <c r="C7001">
        <f>('Raw Data'!A6999+'Raw Data'!B6999)*128.337</f>
        <v>-0.62628455999999988</v>
      </c>
      <c r="D7001">
        <f>('Raw Data'!C6999+'Raw Data'!D6999)*128.419</f>
        <v>-0.62668471999999997</v>
      </c>
      <c r="E7001">
        <f>('Raw Data'!E6999+'Raw Data'!F6999+'Raw Data'!G6999+'Raw Data'!H6999)*259.538</f>
        <v>-2.53309088</v>
      </c>
      <c r="G7001">
        <f>('Raw Data'!I6999+'Raw Data'!J6999)*127.233</f>
        <v>-1.24179408</v>
      </c>
      <c r="H7001">
        <f>('Raw Data'!K6999+'Raw Data'!L6999)*128.041</f>
        <v>-4.3751609699999996</v>
      </c>
      <c r="I7001">
        <f>('Raw Data'!M6999+'Raw Data'!N6999+'Raw Data'!O6999+'Raw Data'!P6999)*260.417</f>
        <v>-13.971372049999999</v>
      </c>
      <c r="K7001">
        <f t="shared" si="549"/>
        <v>-1.8680786399999998</v>
      </c>
      <c r="L7001">
        <f t="shared" si="546"/>
        <v>-5.0018456899999997</v>
      </c>
      <c r="M7001">
        <f t="shared" si="547"/>
        <v>-16.504462929999999</v>
      </c>
      <c r="N7001">
        <f>M7001-'Projectile Motion Calculations'!$D$2</f>
        <v>-826.54798471554909</v>
      </c>
      <c r="P7001">
        <f t="shared" si="548"/>
        <v>-0.68878239176723188</v>
      </c>
    </row>
    <row r="7002" spans="1:16" x14ac:dyDescent="0.2">
      <c r="A7002">
        <f t="shared" ref="A7002:A7065" si="550">A7001+1/1200</f>
        <v>3.4466666666667987</v>
      </c>
      <c r="C7002">
        <f>('Raw Data'!A7000+'Raw Data'!B7000)*128.337</f>
        <v>-0.62628455999999988</v>
      </c>
      <c r="D7002">
        <f>('Raw Data'!C7000+'Raw Data'!D7000)*128.419</f>
        <v>-1.2533694399999999</v>
      </c>
      <c r="E7002">
        <f>('Raw Data'!E7000+'Raw Data'!F7000+'Raw Data'!G7000+'Raw Data'!H7000)*259.538</f>
        <v>-2.53309088</v>
      </c>
      <c r="G7002">
        <f>('Raw Data'!I7000+'Raw Data'!J7000)*127.233</f>
        <v>-1.86396345</v>
      </c>
      <c r="H7002">
        <f>('Raw Data'!K7000+'Raw Data'!L7000)*128.041</f>
        <v>-3.7490404800000001</v>
      </c>
      <c r="I7002">
        <f>('Raw Data'!M7000+'Raw Data'!N7000+'Raw Data'!O7000+'Raw Data'!P7000)*260.417</f>
        <v>-13.95314286</v>
      </c>
      <c r="K7002">
        <f t="shared" si="549"/>
        <v>-2.4902480099999997</v>
      </c>
      <c r="L7002">
        <f t="shared" si="546"/>
        <v>-5.0024099199999998</v>
      </c>
      <c r="M7002">
        <f t="shared" si="547"/>
        <v>-16.486233739999999</v>
      </c>
      <c r="N7002">
        <f>M7002-'Projectile Motion Calculations'!$D$2</f>
        <v>-826.52975552554904</v>
      </c>
      <c r="P7002">
        <f t="shared" si="548"/>
        <v>-0.6877218983838983</v>
      </c>
    </row>
    <row r="7003" spans="1:16" x14ac:dyDescent="0.2">
      <c r="A7003">
        <f t="shared" si="550"/>
        <v>3.4475000000001321</v>
      </c>
      <c r="C7003">
        <f>('Raw Data'!A7001+'Raw Data'!B7001)*128.337</f>
        <v>-0.62628455999999988</v>
      </c>
      <c r="D7003">
        <f>('Raw Data'!C7001+'Raw Data'!D7001)*128.419</f>
        <v>-1.2533694399999999</v>
      </c>
      <c r="E7003">
        <f>('Raw Data'!E7001+'Raw Data'!F7001+'Raw Data'!G7001+'Raw Data'!H7001)*259.538</f>
        <v>-1.2639500600000002</v>
      </c>
      <c r="G7003">
        <f>('Raw Data'!I7001+'Raw Data'!J7001)*127.233</f>
        <v>-1.86396345</v>
      </c>
      <c r="H7003">
        <f>('Raw Data'!K7001+'Raw Data'!L7001)*128.041</f>
        <v>-4.3764413800000002</v>
      </c>
      <c r="I7003">
        <f>('Raw Data'!M7001+'Raw Data'!N7001+'Raw Data'!O7001+'Raw Data'!P7001)*260.417</f>
        <v>-12.69532875</v>
      </c>
      <c r="K7003">
        <f t="shared" si="549"/>
        <v>-2.4902480099999997</v>
      </c>
      <c r="L7003">
        <f t="shared" si="546"/>
        <v>-5.6298108200000003</v>
      </c>
      <c r="M7003">
        <f t="shared" si="547"/>
        <v>-13.959278810000001</v>
      </c>
      <c r="N7003">
        <f>M7003-'Projectile Motion Calculations'!$D$2</f>
        <v>-824.00280059554905</v>
      </c>
      <c r="P7003">
        <f t="shared" si="548"/>
        <v>-0.68825070705889846</v>
      </c>
    </row>
    <row r="7004" spans="1:16" x14ac:dyDescent="0.2">
      <c r="A7004">
        <f t="shared" si="550"/>
        <v>3.4483333333334656</v>
      </c>
      <c r="C7004">
        <f>('Raw Data'!A7002+'Raw Data'!B7002)*128.337</f>
        <v>-0.62628455999999988</v>
      </c>
      <c r="D7004">
        <f>('Raw Data'!C7002+'Raw Data'!D7002)*128.419</f>
        <v>-1.2533694399999999</v>
      </c>
      <c r="E7004">
        <f>('Raw Data'!E7002+'Raw Data'!F7002+'Raw Data'!G7002+'Raw Data'!H7002)*259.538</f>
        <v>-3.8022317000000001</v>
      </c>
      <c r="G7004">
        <f>('Raw Data'!I7002+'Raw Data'!J7002)*127.233</f>
        <v>-1.86396345</v>
      </c>
      <c r="H7004">
        <f>('Raw Data'!K7002+'Raw Data'!L7002)*128.041</f>
        <v>-5.0025618700000001</v>
      </c>
      <c r="I7004">
        <f>('Raw Data'!M7002+'Raw Data'!N7002+'Raw Data'!O7002+'Raw Data'!P7002)*260.417</f>
        <v>-13.95314286</v>
      </c>
      <c r="K7004">
        <f t="shared" si="549"/>
        <v>-2.4902480099999997</v>
      </c>
      <c r="L7004">
        <f t="shared" si="546"/>
        <v>-6.2559313100000002</v>
      </c>
      <c r="M7004">
        <f t="shared" si="547"/>
        <v>-17.75537456</v>
      </c>
      <c r="N7004">
        <f>M7004-'Projectile Motion Calculations'!$D$2</f>
        <v>-827.798896345549</v>
      </c>
      <c r="P7004">
        <f t="shared" si="548"/>
        <v>-0.68930832440889855</v>
      </c>
    </row>
    <row r="7005" spans="1:16" x14ac:dyDescent="0.2">
      <c r="A7005">
        <f t="shared" si="550"/>
        <v>3.4491666666667991</v>
      </c>
      <c r="C7005">
        <f>('Raw Data'!A7003+'Raw Data'!B7003)*128.337</f>
        <v>-0.62628455999999988</v>
      </c>
      <c r="D7005">
        <f>('Raw Data'!C7003+'Raw Data'!D7003)*128.419</f>
        <v>-1.2533694399999999</v>
      </c>
      <c r="E7005">
        <f>('Raw Data'!E7003+'Raw Data'!F7003+'Raw Data'!G7003+'Raw Data'!H7003)*259.538</f>
        <v>-3.8022317000000001</v>
      </c>
      <c r="G7005">
        <f>('Raw Data'!I7003+'Raw Data'!J7003)*127.233</f>
        <v>-1.86396345</v>
      </c>
      <c r="H7005">
        <f>('Raw Data'!K7003+'Raw Data'!L7003)*128.041</f>
        <v>-4.3751609699999996</v>
      </c>
      <c r="I7005">
        <f>('Raw Data'!M7003+'Raw Data'!N7003+'Raw Data'!O7003+'Raw Data'!P7003)*260.417</f>
        <v>-12.69532875</v>
      </c>
      <c r="K7005">
        <f t="shared" si="549"/>
        <v>-2.4902480099999997</v>
      </c>
      <c r="L7005">
        <f t="shared" si="546"/>
        <v>-5.6285304099999998</v>
      </c>
      <c r="M7005">
        <f t="shared" si="547"/>
        <v>-16.497560450000002</v>
      </c>
      <c r="N7005">
        <f>M7005-'Projectile Motion Calculations'!$D$2</f>
        <v>-826.54108223554908</v>
      </c>
      <c r="P7005">
        <f t="shared" si="548"/>
        <v>-0.68878602615889861</v>
      </c>
    </row>
    <row r="7006" spans="1:16" x14ac:dyDescent="0.2">
      <c r="A7006">
        <f t="shared" si="550"/>
        <v>3.4500000000001325</v>
      </c>
      <c r="C7006">
        <f>('Raw Data'!A7004+'Raw Data'!B7004)*128.337</f>
        <v>-1.2525691199999998</v>
      </c>
      <c r="D7006">
        <f>('Raw Data'!C7004+'Raw Data'!D7004)*128.419</f>
        <v>-0.62668471999999997</v>
      </c>
      <c r="E7006">
        <f>('Raw Data'!E7004+'Raw Data'!F7004+'Raw Data'!G7004+'Raw Data'!H7004)*259.538</f>
        <v>-2.53309088</v>
      </c>
      <c r="G7006">
        <f>('Raw Data'!I7004+'Raw Data'!J7004)*127.233</f>
        <v>-1.24179408</v>
      </c>
      <c r="H7006">
        <f>('Raw Data'!K7004+'Raw Data'!L7004)*128.041</f>
        <v>-4.3751609699999996</v>
      </c>
      <c r="I7006">
        <f>('Raw Data'!M7004+'Raw Data'!N7004+'Raw Data'!O7004+'Raw Data'!P7004)*260.417</f>
        <v>-13.968767879999998</v>
      </c>
      <c r="K7006">
        <f t="shared" si="549"/>
        <v>-2.4943631999999996</v>
      </c>
      <c r="L7006">
        <f t="shared" si="546"/>
        <v>-5.0018456899999997</v>
      </c>
      <c r="M7006">
        <f t="shared" si="547"/>
        <v>-16.501858759999998</v>
      </c>
      <c r="N7006">
        <f>M7006-'Projectile Motion Calculations'!$D$2</f>
        <v>-826.54538054554905</v>
      </c>
      <c r="P7006">
        <f t="shared" si="548"/>
        <v>-0.68720068154223168</v>
      </c>
    </row>
    <row r="7007" spans="1:16" x14ac:dyDescent="0.2">
      <c r="A7007">
        <f t="shared" si="550"/>
        <v>3.450833333333466</v>
      </c>
      <c r="C7007">
        <f>('Raw Data'!A7005+'Raw Data'!B7005)*128.337</f>
        <v>-0.62628455999999988</v>
      </c>
      <c r="D7007">
        <f>('Raw Data'!C7005+'Raw Data'!D7005)*128.419</f>
        <v>-0.62668471999999997</v>
      </c>
      <c r="E7007">
        <f>('Raw Data'!E7005+'Raw Data'!F7005+'Raw Data'!G7005+'Raw Data'!H7005)*259.538</f>
        <v>2.5953799999998942E-3</v>
      </c>
      <c r="G7007">
        <f>('Raw Data'!I7005+'Raw Data'!J7005)*127.233</f>
        <v>-1.86396345</v>
      </c>
      <c r="H7007">
        <f>('Raw Data'!K7005+'Raw Data'!L7005)*128.041</f>
        <v>-4.3751609699999996</v>
      </c>
      <c r="I7007">
        <f>('Raw Data'!M7005+'Raw Data'!N7005+'Raw Data'!O7005+'Raw Data'!P7005)*260.417</f>
        <v>-12.69532875</v>
      </c>
      <c r="K7007">
        <f t="shared" si="549"/>
        <v>-2.4902480099999997</v>
      </c>
      <c r="L7007">
        <f t="shared" si="546"/>
        <v>-5.0018456899999997</v>
      </c>
      <c r="M7007">
        <f t="shared" si="547"/>
        <v>-12.692733369999999</v>
      </c>
      <c r="N7007">
        <f>M7007-'Projectile Motion Calculations'!$D$2</f>
        <v>-822.73625515554909</v>
      </c>
      <c r="P7007">
        <f t="shared" si="548"/>
        <v>-0.68667008190473156</v>
      </c>
    </row>
    <row r="7008" spans="1:16" x14ac:dyDescent="0.2">
      <c r="A7008">
        <f t="shared" si="550"/>
        <v>3.4516666666667994</v>
      </c>
      <c r="C7008">
        <f>('Raw Data'!A7006+'Raw Data'!B7006)*128.337</f>
        <v>0</v>
      </c>
      <c r="D7008">
        <f>('Raw Data'!C7006+'Raw Data'!D7006)*128.419</f>
        <v>-1.2533694399999999</v>
      </c>
      <c r="E7008">
        <f>('Raw Data'!E7006+'Raw Data'!F7006+'Raw Data'!G7006+'Raw Data'!H7006)*259.538</f>
        <v>-2.53309088</v>
      </c>
      <c r="G7008">
        <f>('Raw Data'!I7006+'Raw Data'!J7006)*127.233</f>
        <v>-1.86396345</v>
      </c>
      <c r="H7008">
        <f>('Raw Data'!K7006+'Raw Data'!L7006)*128.041</f>
        <v>-4.3751609699999996</v>
      </c>
      <c r="I7008">
        <f>('Raw Data'!M7006+'Raw Data'!N7006+'Raw Data'!O7006+'Raw Data'!P7006)*260.417</f>
        <v>-12.69532875</v>
      </c>
      <c r="K7008">
        <f t="shared" si="549"/>
        <v>-1.86396345</v>
      </c>
      <c r="L7008">
        <f t="shared" si="546"/>
        <v>-5.6285304099999998</v>
      </c>
      <c r="M7008">
        <f t="shared" si="547"/>
        <v>-15.228419629999999</v>
      </c>
      <c r="N7008">
        <f>M7008-'Projectile Motion Calculations'!$D$2</f>
        <v>-825.27194141554901</v>
      </c>
      <c r="P7008">
        <f t="shared" si="548"/>
        <v>-0.68667116331306488</v>
      </c>
    </row>
    <row r="7009" spans="1:16" x14ac:dyDescent="0.2">
      <c r="A7009">
        <f t="shared" si="550"/>
        <v>3.4525000000001329</v>
      </c>
      <c r="C7009">
        <f>('Raw Data'!A7007+'Raw Data'!B7007)*128.337</f>
        <v>-1.2525691199999998</v>
      </c>
      <c r="D7009">
        <f>('Raw Data'!C7007+'Raw Data'!D7007)*128.419</f>
        <v>-1.2533694399999999</v>
      </c>
      <c r="E7009">
        <f>('Raw Data'!E7007+'Raw Data'!F7007+'Raw Data'!G7007+'Raw Data'!H7007)*259.538</f>
        <v>0</v>
      </c>
      <c r="G7009">
        <f>('Raw Data'!I7007+'Raw Data'!J7007)*127.233</f>
        <v>-0.62089704000000001</v>
      </c>
      <c r="H7009">
        <f>('Raw Data'!K7007+'Raw Data'!L7007)*128.041</f>
        <v>-4.3751609699999996</v>
      </c>
      <c r="I7009">
        <f>('Raw Data'!M7007+'Raw Data'!N7007+'Raw Data'!O7007+'Raw Data'!P7007)*260.417</f>
        <v>-12.69532875</v>
      </c>
      <c r="K7009">
        <f t="shared" si="549"/>
        <v>-1.8734661599999998</v>
      </c>
      <c r="L7009">
        <f t="shared" si="546"/>
        <v>-5.6285304099999998</v>
      </c>
      <c r="M7009">
        <f t="shared" si="547"/>
        <v>-12.69532875</v>
      </c>
      <c r="N7009">
        <f>M7009-'Projectile Motion Calculations'!$D$2</f>
        <v>-822.73885053554909</v>
      </c>
      <c r="P7009">
        <f t="shared" si="548"/>
        <v>-0.68667116331306488</v>
      </c>
    </row>
    <row r="7010" spans="1:16" x14ac:dyDescent="0.2">
      <c r="A7010">
        <f t="shared" si="550"/>
        <v>3.4533333333334664</v>
      </c>
      <c r="C7010">
        <f>('Raw Data'!A7008+'Raw Data'!B7008)*128.337</f>
        <v>-1.2525691199999998</v>
      </c>
      <c r="D7010">
        <f>('Raw Data'!C7008+'Raw Data'!D7008)*128.419</f>
        <v>-1.88133835</v>
      </c>
      <c r="E7010">
        <f>('Raw Data'!E7008+'Raw Data'!F7008+'Raw Data'!G7008+'Raw Data'!H7008)*259.538</f>
        <v>-2.53309088</v>
      </c>
      <c r="G7010">
        <f>('Raw Data'!I7008+'Raw Data'!J7008)*127.233</f>
        <v>-0.62089704000000001</v>
      </c>
      <c r="H7010">
        <f>('Raw Data'!K7008+'Raw Data'!L7008)*128.041</f>
        <v>-3.7490404800000001</v>
      </c>
      <c r="I7010">
        <f>('Raw Data'!M7008+'Raw Data'!N7008+'Raw Data'!O7008+'Raw Data'!P7008)*260.417</f>
        <v>-12.69532875</v>
      </c>
      <c r="K7010">
        <f t="shared" si="549"/>
        <v>-1.8734661599999998</v>
      </c>
      <c r="L7010">
        <f t="shared" si="546"/>
        <v>-5.6303788299999997</v>
      </c>
      <c r="M7010">
        <f t="shared" si="547"/>
        <v>-15.228419629999999</v>
      </c>
      <c r="N7010">
        <f>M7010-'Projectile Motion Calculations'!$D$2</f>
        <v>-825.27194141554901</v>
      </c>
      <c r="P7010">
        <f t="shared" si="548"/>
        <v>-0.68719780917139828</v>
      </c>
    </row>
    <row r="7011" spans="1:16" x14ac:dyDescent="0.2">
      <c r="A7011">
        <f t="shared" si="550"/>
        <v>3.4541666666667998</v>
      </c>
      <c r="C7011">
        <f>('Raw Data'!A7009+'Raw Data'!B7009)*128.337</f>
        <v>-0.62628455999999988</v>
      </c>
      <c r="D7011">
        <f>('Raw Data'!C7009+'Raw Data'!D7009)*128.419</f>
        <v>-1.2533694399999999</v>
      </c>
      <c r="E7011">
        <f>('Raw Data'!E7009+'Raw Data'!F7009+'Raw Data'!G7009+'Raw Data'!H7009)*259.538</f>
        <v>-1.2639500600000002</v>
      </c>
      <c r="G7011">
        <f>('Raw Data'!I7009+'Raw Data'!J7009)*127.233</f>
        <v>-1.24306641</v>
      </c>
      <c r="H7011">
        <f>('Raw Data'!K7009+'Raw Data'!L7009)*128.041</f>
        <v>-5.0025618700000001</v>
      </c>
      <c r="I7011">
        <f>('Raw Data'!M7009+'Raw Data'!N7009+'Raw Data'!O7009+'Raw Data'!P7009)*260.417</f>
        <v>-12.69532875</v>
      </c>
      <c r="K7011">
        <f t="shared" si="549"/>
        <v>-1.8693509699999997</v>
      </c>
      <c r="L7011">
        <f t="shared" si="546"/>
        <v>-6.2559313100000002</v>
      </c>
      <c r="M7011">
        <f t="shared" si="547"/>
        <v>-13.959278810000001</v>
      </c>
      <c r="N7011">
        <f>M7011-'Projectile Motion Calculations'!$D$2</f>
        <v>-824.00280059554905</v>
      </c>
      <c r="P7011">
        <f t="shared" si="548"/>
        <v>-0.68772661784639832</v>
      </c>
    </row>
    <row r="7012" spans="1:16" x14ac:dyDescent="0.2">
      <c r="A7012">
        <f t="shared" si="550"/>
        <v>3.4550000000001333</v>
      </c>
      <c r="C7012">
        <f>('Raw Data'!A7010+'Raw Data'!B7010)*128.337</f>
        <v>-1.2525691199999998</v>
      </c>
      <c r="D7012">
        <f>('Raw Data'!C7010+'Raw Data'!D7010)*128.419</f>
        <v>-1.2533694399999999</v>
      </c>
      <c r="E7012">
        <f>('Raw Data'!E7010+'Raw Data'!F7010+'Raw Data'!G7010+'Raw Data'!H7010)*259.538</f>
        <v>-3.8022317000000001</v>
      </c>
      <c r="G7012">
        <f>('Raw Data'!I7010+'Raw Data'!J7010)*127.233</f>
        <v>-1.86396345</v>
      </c>
      <c r="H7012">
        <f>('Raw Data'!K7010+'Raw Data'!L7010)*128.041</f>
        <v>-4.3751609699999996</v>
      </c>
      <c r="I7012">
        <f>('Raw Data'!M7010+'Raw Data'!N7010+'Raw Data'!O7010+'Raw Data'!P7010)*260.417</f>
        <v>-12.69532875</v>
      </c>
      <c r="K7012">
        <f t="shared" si="549"/>
        <v>-3.1165325699999995</v>
      </c>
      <c r="L7012">
        <f t="shared" si="546"/>
        <v>-5.6285304099999998</v>
      </c>
      <c r="M7012">
        <f t="shared" si="547"/>
        <v>-16.497560450000002</v>
      </c>
      <c r="N7012">
        <f>M7012-'Projectile Motion Calculations'!$D$2</f>
        <v>-826.54108223554908</v>
      </c>
      <c r="P7012">
        <f t="shared" si="548"/>
        <v>-0.68772661784639832</v>
      </c>
    </row>
    <row r="7013" spans="1:16" x14ac:dyDescent="0.2">
      <c r="A7013">
        <f t="shared" si="550"/>
        <v>3.4558333333334668</v>
      </c>
      <c r="C7013">
        <f>('Raw Data'!A7011+'Raw Data'!B7011)*128.337</f>
        <v>-0.62628455999999988</v>
      </c>
      <c r="D7013">
        <f>('Raw Data'!C7011+'Raw Data'!D7011)*128.419</f>
        <v>-1.2533694399999999</v>
      </c>
      <c r="E7013">
        <f>('Raw Data'!E7011+'Raw Data'!F7011+'Raw Data'!G7011+'Raw Data'!H7011)*259.538</f>
        <v>-1.2639500600000002</v>
      </c>
      <c r="G7013">
        <f>('Raw Data'!I7011+'Raw Data'!J7011)*127.233</f>
        <v>-1.24179408</v>
      </c>
      <c r="H7013">
        <f>('Raw Data'!K7011+'Raw Data'!L7011)*128.041</f>
        <v>-4.3751609699999996</v>
      </c>
      <c r="I7013">
        <f>('Raw Data'!M7011+'Raw Data'!N7011+'Raw Data'!O7011+'Raw Data'!P7011)*260.417</f>
        <v>-12.69532875</v>
      </c>
      <c r="K7013">
        <f t="shared" si="549"/>
        <v>-1.8680786399999998</v>
      </c>
      <c r="L7013">
        <f t="shared" si="546"/>
        <v>-5.6285304099999998</v>
      </c>
      <c r="M7013">
        <f t="shared" si="547"/>
        <v>-13.959278810000001</v>
      </c>
      <c r="N7013">
        <f>M7013-'Projectile Motion Calculations'!$D$2</f>
        <v>-824.00280059554905</v>
      </c>
      <c r="P7013">
        <f t="shared" si="548"/>
        <v>-0.68825830255473175</v>
      </c>
    </row>
    <row r="7014" spans="1:16" x14ac:dyDescent="0.2">
      <c r="A7014">
        <f t="shared" si="550"/>
        <v>3.4566666666668002</v>
      </c>
      <c r="C7014">
        <f>('Raw Data'!A7012+'Raw Data'!B7012)*128.337</f>
        <v>-0.62628455999999988</v>
      </c>
      <c r="D7014">
        <f>('Raw Data'!C7012+'Raw Data'!D7012)*128.419</f>
        <v>-1.2533694399999999</v>
      </c>
      <c r="E7014">
        <f>('Raw Data'!E7012+'Raw Data'!F7012+'Raw Data'!G7012+'Raw Data'!H7012)*259.538</f>
        <v>-3.8022317000000001</v>
      </c>
      <c r="G7014">
        <f>('Raw Data'!I7012+'Raw Data'!J7012)*127.233</f>
        <v>-1.86396345</v>
      </c>
      <c r="H7014">
        <f>('Raw Data'!K7012+'Raw Data'!L7012)*128.041</f>
        <v>-5.0025618700000001</v>
      </c>
      <c r="I7014">
        <f>('Raw Data'!M7012+'Raw Data'!N7012+'Raw Data'!O7012+'Raw Data'!P7012)*260.417</f>
        <v>-13.971372049999999</v>
      </c>
      <c r="K7014">
        <f t="shared" si="549"/>
        <v>-2.4902480099999997</v>
      </c>
      <c r="L7014">
        <f t="shared" si="546"/>
        <v>-6.2559313100000002</v>
      </c>
      <c r="M7014">
        <f t="shared" si="547"/>
        <v>-17.773603749999999</v>
      </c>
      <c r="N7014">
        <f>M7014-'Projectile Motion Calculations'!$D$2</f>
        <v>-827.81712553554905</v>
      </c>
      <c r="P7014">
        <f t="shared" si="548"/>
        <v>-0.68931987734639855</v>
      </c>
    </row>
    <row r="7015" spans="1:16" x14ac:dyDescent="0.2">
      <c r="A7015">
        <f t="shared" si="550"/>
        <v>3.4575000000001337</v>
      </c>
      <c r="C7015">
        <f>('Raw Data'!A7013+'Raw Data'!B7013)*128.337</f>
        <v>-0.62628455999999988</v>
      </c>
      <c r="D7015">
        <f>('Raw Data'!C7013+'Raw Data'!D7013)*128.419</f>
        <v>-1.2533694399999999</v>
      </c>
      <c r="E7015">
        <f>('Raw Data'!E7013+'Raw Data'!F7013+'Raw Data'!G7013+'Raw Data'!H7013)*259.538</f>
        <v>-2.5356862599999999</v>
      </c>
      <c r="G7015">
        <f>('Raw Data'!I7013+'Raw Data'!J7013)*127.233</f>
        <v>-1.86396345</v>
      </c>
      <c r="H7015">
        <f>('Raw Data'!K7013+'Raw Data'!L7013)*128.041</f>
        <v>-5.0025618700000001</v>
      </c>
      <c r="I7015">
        <f>('Raw Data'!M7013+'Raw Data'!N7013+'Raw Data'!O7013+'Raw Data'!P7013)*260.417</f>
        <v>-13.971372049999999</v>
      </c>
      <c r="K7015">
        <f t="shared" si="549"/>
        <v>-2.4902480099999997</v>
      </c>
      <c r="L7015">
        <f t="shared" si="546"/>
        <v>-6.2559313100000002</v>
      </c>
      <c r="M7015">
        <f t="shared" si="547"/>
        <v>-16.507058309999998</v>
      </c>
      <c r="N7015">
        <f>M7015-'Projectile Motion Calculations'!$D$2</f>
        <v>-826.55058009554909</v>
      </c>
      <c r="P7015">
        <f t="shared" si="548"/>
        <v>-0.68826046537139851</v>
      </c>
    </row>
    <row r="7016" spans="1:16" x14ac:dyDescent="0.2">
      <c r="A7016">
        <f t="shared" si="550"/>
        <v>3.4583333333334672</v>
      </c>
      <c r="C7016">
        <f>('Raw Data'!A7014+'Raw Data'!B7014)*128.337</f>
        <v>-1.2525691199999998</v>
      </c>
      <c r="D7016">
        <f>('Raw Data'!C7014+'Raw Data'!D7014)*128.419</f>
        <v>-1.2533694399999999</v>
      </c>
      <c r="E7016">
        <f>('Raw Data'!E7014+'Raw Data'!F7014+'Raw Data'!G7014+'Raw Data'!H7014)*259.538</f>
        <v>-2.5356862599999999</v>
      </c>
      <c r="G7016">
        <f>('Raw Data'!I7014+'Raw Data'!J7014)*127.233</f>
        <v>-1.24306641</v>
      </c>
      <c r="H7016">
        <f>('Raw Data'!K7014+'Raw Data'!L7014)*128.041</f>
        <v>-3.7490404800000001</v>
      </c>
      <c r="I7016">
        <f>('Raw Data'!M7014+'Raw Data'!N7014+'Raw Data'!O7014+'Raw Data'!P7014)*260.417</f>
        <v>-12.69532875</v>
      </c>
      <c r="K7016">
        <f t="shared" si="549"/>
        <v>-2.4956355299999995</v>
      </c>
      <c r="L7016">
        <f t="shared" si="546"/>
        <v>-5.0024099199999998</v>
      </c>
      <c r="M7016">
        <f t="shared" si="547"/>
        <v>-15.23101501</v>
      </c>
      <c r="N7016">
        <f>M7016-'Projectile Motion Calculations'!$D$2</f>
        <v>-825.27453679554901</v>
      </c>
      <c r="P7016">
        <f t="shared" si="548"/>
        <v>-0.68825466450056516</v>
      </c>
    </row>
    <row r="7017" spans="1:16" x14ac:dyDescent="0.2">
      <c r="A7017">
        <f t="shared" si="550"/>
        <v>3.4591666666668006</v>
      </c>
      <c r="C7017">
        <f>('Raw Data'!A7015+'Raw Data'!B7015)*128.337</f>
        <v>-1.2525691199999998</v>
      </c>
      <c r="D7017">
        <f>('Raw Data'!C7015+'Raw Data'!D7015)*128.419</f>
        <v>-1.2533694399999999</v>
      </c>
      <c r="E7017">
        <f>('Raw Data'!E7015+'Raw Data'!F7015+'Raw Data'!G7015+'Raw Data'!H7015)*259.538</f>
        <v>-1.2639500600000002</v>
      </c>
      <c r="G7017">
        <f>('Raw Data'!I7015+'Raw Data'!J7015)*127.233</f>
        <v>-1.86396345</v>
      </c>
      <c r="H7017">
        <f>('Raw Data'!K7015+'Raw Data'!L7015)*128.041</f>
        <v>-4.3751609699999996</v>
      </c>
      <c r="I7017">
        <f>('Raw Data'!M7015+'Raw Data'!N7015+'Raw Data'!O7015+'Raw Data'!P7015)*260.417</f>
        <v>-15.229186159999999</v>
      </c>
      <c r="K7017">
        <f t="shared" si="549"/>
        <v>-3.1165325699999995</v>
      </c>
      <c r="L7017">
        <f t="shared" si="546"/>
        <v>-5.6285304099999998</v>
      </c>
      <c r="M7017">
        <f t="shared" si="547"/>
        <v>-16.49313622</v>
      </c>
      <c r="N7017">
        <f>M7017-'Projectile Motion Calculations'!$D$2</f>
        <v>-826.53665800554904</v>
      </c>
      <c r="P7017">
        <f t="shared" si="548"/>
        <v>-0.68825358309223172</v>
      </c>
    </row>
    <row r="7018" spans="1:16" x14ac:dyDescent="0.2">
      <c r="A7018">
        <f t="shared" si="550"/>
        <v>3.4600000000001341</v>
      </c>
      <c r="C7018">
        <f>('Raw Data'!A7016+'Raw Data'!B7016)*128.337</f>
        <v>0</v>
      </c>
      <c r="D7018">
        <f>('Raw Data'!C7016+'Raw Data'!D7016)*128.419</f>
        <v>-0.62668471999999997</v>
      </c>
      <c r="E7018">
        <f>('Raw Data'!E7016+'Raw Data'!F7016+'Raw Data'!G7016+'Raw Data'!H7016)*259.538</f>
        <v>-2.53309088</v>
      </c>
      <c r="G7018">
        <f>('Raw Data'!I7016+'Raw Data'!J7016)*127.233</f>
        <v>-1.86396345</v>
      </c>
      <c r="H7018">
        <f>('Raw Data'!K7016+'Raw Data'!L7016)*128.041</f>
        <v>-4.3751609699999996</v>
      </c>
      <c r="I7018">
        <f>('Raw Data'!M7016+'Raw Data'!N7016+'Raw Data'!O7016+'Raw Data'!P7016)*260.417</f>
        <v>-12.69532875</v>
      </c>
      <c r="K7018">
        <f t="shared" si="549"/>
        <v>-1.86396345</v>
      </c>
      <c r="L7018">
        <f t="shared" si="546"/>
        <v>-5.0018456899999997</v>
      </c>
      <c r="M7018">
        <f t="shared" si="547"/>
        <v>-15.228419629999999</v>
      </c>
      <c r="N7018">
        <f>M7018-'Projectile Motion Calculations'!$D$2</f>
        <v>-825.27194141554901</v>
      </c>
      <c r="P7018">
        <f t="shared" si="548"/>
        <v>-0.68772661784639832</v>
      </c>
    </row>
    <row r="7019" spans="1:16" x14ac:dyDescent="0.2">
      <c r="A7019">
        <f t="shared" si="550"/>
        <v>3.4608333333334675</v>
      </c>
      <c r="C7019">
        <f>('Raw Data'!A7017+'Raw Data'!B7017)*128.337</f>
        <v>0</v>
      </c>
      <c r="D7019">
        <f>('Raw Data'!C7017+'Raw Data'!D7017)*128.419</f>
        <v>-0.62668471999999997</v>
      </c>
      <c r="E7019">
        <f>('Raw Data'!E7017+'Raw Data'!F7017+'Raw Data'!G7017+'Raw Data'!H7017)*259.538</f>
        <v>-2.53309088</v>
      </c>
      <c r="G7019">
        <f>('Raw Data'!I7017+'Raw Data'!J7017)*127.233</f>
        <v>-0.62089704000000001</v>
      </c>
      <c r="H7019">
        <f>('Raw Data'!K7017+'Raw Data'!L7017)*128.041</f>
        <v>-4.3751609699999996</v>
      </c>
      <c r="I7019">
        <f>('Raw Data'!M7017+'Raw Data'!N7017+'Raw Data'!O7017+'Raw Data'!P7017)*260.417</f>
        <v>-12.69532875</v>
      </c>
      <c r="K7019">
        <f t="shared" si="549"/>
        <v>-0.62089704000000001</v>
      </c>
      <c r="L7019">
        <f t="shared" si="546"/>
        <v>-5.0018456899999997</v>
      </c>
      <c r="M7019">
        <f t="shared" si="547"/>
        <v>-15.228419629999999</v>
      </c>
      <c r="N7019">
        <f>M7019-'Projectile Motion Calculations'!$D$2</f>
        <v>-825.27194141554901</v>
      </c>
      <c r="P7019">
        <f t="shared" si="548"/>
        <v>-0.68825070705889846</v>
      </c>
    </row>
    <row r="7020" spans="1:16" x14ac:dyDescent="0.2">
      <c r="A7020">
        <f t="shared" si="550"/>
        <v>3.461666666666801</v>
      </c>
      <c r="C7020">
        <f>('Raw Data'!A7018+'Raw Data'!B7018)*128.337</f>
        <v>-0.62628455999999988</v>
      </c>
      <c r="D7020">
        <f>('Raw Data'!C7018+'Raw Data'!D7018)*128.419</f>
        <v>-1.2533694399999999</v>
      </c>
      <c r="E7020">
        <f>('Raw Data'!E7018+'Raw Data'!F7018+'Raw Data'!G7018+'Raw Data'!H7018)*259.538</f>
        <v>-2.53309088</v>
      </c>
      <c r="G7020">
        <f>('Raw Data'!I7018+'Raw Data'!J7018)*127.233</f>
        <v>-0.62089704000000001</v>
      </c>
      <c r="H7020">
        <f>('Raw Data'!K7018+'Raw Data'!L7018)*128.041</f>
        <v>-4.3751609699999996</v>
      </c>
      <c r="I7020">
        <f>('Raw Data'!M7018+'Raw Data'!N7018+'Raw Data'!O7018+'Raw Data'!P7018)*260.417</f>
        <v>-13.95314286</v>
      </c>
      <c r="K7020">
        <f t="shared" si="549"/>
        <v>-1.2471815999999998</v>
      </c>
      <c r="L7020">
        <f t="shared" si="546"/>
        <v>-5.6285304099999998</v>
      </c>
      <c r="M7020">
        <f t="shared" si="547"/>
        <v>-16.486233739999999</v>
      </c>
      <c r="N7020">
        <f>M7020-'Projectile Motion Calculations'!$D$2</f>
        <v>-826.52975552554904</v>
      </c>
      <c r="P7020">
        <f t="shared" si="548"/>
        <v>-0.68825070705889846</v>
      </c>
    </row>
    <row r="7021" spans="1:16" x14ac:dyDescent="0.2">
      <c r="A7021">
        <f t="shared" si="550"/>
        <v>3.4625000000001345</v>
      </c>
      <c r="C7021">
        <f>('Raw Data'!A7019+'Raw Data'!B7019)*128.337</f>
        <v>0</v>
      </c>
      <c r="D7021">
        <f>('Raw Data'!C7019+'Raw Data'!D7019)*128.419</f>
        <v>-1.2533694399999999</v>
      </c>
      <c r="E7021">
        <f>('Raw Data'!E7019+'Raw Data'!F7019+'Raw Data'!G7019+'Raw Data'!H7019)*259.538</f>
        <v>-2.53309088</v>
      </c>
      <c r="G7021">
        <f>('Raw Data'!I7019+'Raw Data'!J7019)*127.233</f>
        <v>-1.24179408</v>
      </c>
      <c r="H7021">
        <f>('Raw Data'!K7019+'Raw Data'!L7019)*128.041</f>
        <v>-4.3751609699999996</v>
      </c>
      <c r="I7021">
        <f>('Raw Data'!M7019+'Raw Data'!N7019+'Raw Data'!O7019+'Raw Data'!P7019)*260.417</f>
        <v>-12.69532875</v>
      </c>
      <c r="K7021">
        <f t="shared" si="549"/>
        <v>-1.24179408</v>
      </c>
      <c r="L7021">
        <f t="shared" si="546"/>
        <v>-5.6285304099999998</v>
      </c>
      <c r="M7021">
        <f t="shared" si="547"/>
        <v>-15.228419629999999</v>
      </c>
      <c r="N7021">
        <f>M7021-'Projectile Motion Calculations'!$D$2</f>
        <v>-825.27194141554901</v>
      </c>
      <c r="P7021">
        <f t="shared" si="548"/>
        <v>-0.68878130669639859</v>
      </c>
    </row>
    <row r="7022" spans="1:16" x14ac:dyDescent="0.2">
      <c r="A7022">
        <f t="shared" si="550"/>
        <v>3.4633333333334679</v>
      </c>
      <c r="C7022">
        <f>('Raw Data'!A7020+'Raw Data'!B7020)*128.337</f>
        <v>-0.62628455999999988</v>
      </c>
      <c r="D7022">
        <f>('Raw Data'!C7020+'Raw Data'!D7020)*128.419</f>
        <v>-1.2533694399999999</v>
      </c>
      <c r="E7022">
        <f>('Raw Data'!E7020+'Raw Data'!F7020+'Raw Data'!G7020+'Raw Data'!H7020)*259.538</f>
        <v>-2.53309088</v>
      </c>
      <c r="G7022">
        <f>('Raw Data'!I7020+'Raw Data'!J7020)*127.233</f>
        <v>-1.86396345</v>
      </c>
      <c r="H7022">
        <f>('Raw Data'!K7020+'Raw Data'!L7020)*128.041</f>
        <v>-4.3751609699999996</v>
      </c>
      <c r="I7022">
        <f>('Raw Data'!M7020+'Raw Data'!N7020+'Raw Data'!O7020+'Raw Data'!P7020)*260.417</f>
        <v>-15.226581989999998</v>
      </c>
      <c r="K7022">
        <f t="shared" si="549"/>
        <v>-2.4902480099999997</v>
      </c>
      <c r="L7022">
        <f t="shared" si="546"/>
        <v>-5.6285304099999998</v>
      </c>
      <c r="M7022">
        <f t="shared" si="547"/>
        <v>-17.759672869999999</v>
      </c>
      <c r="N7022">
        <f>M7022-'Projectile Motion Calculations'!$D$2</f>
        <v>-827.80319465554908</v>
      </c>
      <c r="P7022">
        <f t="shared" si="548"/>
        <v>-0.68983708061723203</v>
      </c>
    </row>
    <row r="7023" spans="1:16" x14ac:dyDescent="0.2">
      <c r="A7023">
        <f t="shared" si="550"/>
        <v>3.4641666666668014</v>
      </c>
      <c r="C7023">
        <f>('Raw Data'!A7021+'Raw Data'!B7021)*128.337</f>
        <v>0</v>
      </c>
      <c r="D7023">
        <f>('Raw Data'!C7021+'Raw Data'!D7021)*128.419</f>
        <v>-1.2533694399999999</v>
      </c>
      <c r="E7023">
        <f>('Raw Data'!E7021+'Raw Data'!F7021+'Raw Data'!G7021+'Raw Data'!H7021)*259.538</f>
        <v>-2.53309088</v>
      </c>
      <c r="G7023">
        <f>('Raw Data'!I7021+'Raw Data'!J7021)*127.233</f>
        <v>-1.24179408</v>
      </c>
      <c r="H7023">
        <f>('Raw Data'!K7021+'Raw Data'!L7021)*128.041</f>
        <v>-4.3751609699999996</v>
      </c>
      <c r="I7023">
        <f>('Raw Data'!M7021+'Raw Data'!N7021+'Raw Data'!O7021+'Raw Data'!P7021)*260.417</f>
        <v>-15.229186159999999</v>
      </c>
      <c r="K7023">
        <f t="shared" si="549"/>
        <v>-1.24179408</v>
      </c>
      <c r="L7023">
        <f t="shared" si="546"/>
        <v>-5.6285304099999998</v>
      </c>
      <c r="M7023">
        <f t="shared" si="547"/>
        <v>-17.762277040000001</v>
      </c>
      <c r="N7023">
        <f>M7023-'Projectile Motion Calculations'!$D$2</f>
        <v>-827.805798825549</v>
      </c>
      <c r="P7023">
        <f t="shared" si="548"/>
        <v>-0.68931120044223193</v>
      </c>
    </row>
    <row r="7024" spans="1:16" x14ac:dyDescent="0.2">
      <c r="A7024">
        <f t="shared" si="550"/>
        <v>3.4650000000001349</v>
      </c>
      <c r="C7024">
        <f>('Raw Data'!A7022+'Raw Data'!B7022)*128.337</f>
        <v>-0.62628455999999988</v>
      </c>
      <c r="D7024">
        <f>('Raw Data'!C7022+'Raw Data'!D7022)*128.419</f>
        <v>-1.2533694399999999</v>
      </c>
      <c r="E7024">
        <f>('Raw Data'!E7022+'Raw Data'!F7022+'Raw Data'!G7022+'Raw Data'!H7022)*259.538</f>
        <v>-3.8022317000000001</v>
      </c>
      <c r="G7024">
        <f>('Raw Data'!I7022+'Raw Data'!J7022)*127.233</f>
        <v>-1.24179408</v>
      </c>
      <c r="H7024">
        <f>('Raw Data'!K7022+'Raw Data'!L7022)*128.041</f>
        <v>-3.7490404800000001</v>
      </c>
      <c r="I7024">
        <f>('Raw Data'!M7022+'Raw Data'!N7022+'Raw Data'!O7022+'Raw Data'!P7022)*260.417</f>
        <v>-12.69532875</v>
      </c>
      <c r="K7024">
        <f t="shared" si="549"/>
        <v>-1.8680786399999998</v>
      </c>
      <c r="L7024">
        <f t="shared" si="546"/>
        <v>-5.0024099199999998</v>
      </c>
      <c r="M7024">
        <f t="shared" si="547"/>
        <v>-16.497560450000002</v>
      </c>
      <c r="N7024">
        <f>M7024-'Projectile Motion Calculations'!$D$2</f>
        <v>-826.54108223554908</v>
      </c>
      <c r="P7024">
        <f t="shared" si="548"/>
        <v>-0.68825542652139848</v>
      </c>
    </row>
    <row r="7025" spans="1:16" x14ac:dyDescent="0.2">
      <c r="A7025">
        <f t="shared" si="550"/>
        <v>3.4658333333334683</v>
      </c>
      <c r="C7025">
        <f>('Raw Data'!A7023+'Raw Data'!B7023)*128.337</f>
        <v>-0.62628455999999988</v>
      </c>
      <c r="D7025">
        <f>('Raw Data'!C7023+'Raw Data'!D7023)*128.419</f>
        <v>-0.62668471999999997</v>
      </c>
      <c r="E7025">
        <f>('Raw Data'!E7023+'Raw Data'!F7023+'Raw Data'!G7023+'Raw Data'!H7023)*259.538</f>
        <v>-2.53309088</v>
      </c>
      <c r="G7025">
        <f>('Raw Data'!I7023+'Raw Data'!J7023)*127.233</f>
        <v>-1.86396345</v>
      </c>
      <c r="H7025">
        <f>('Raw Data'!K7023+'Raw Data'!L7023)*128.041</f>
        <v>-4.3751609699999996</v>
      </c>
      <c r="I7025">
        <f>('Raw Data'!M7023+'Raw Data'!N7023+'Raw Data'!O7023+'Raw Data'!P7023)*260.417</f>
        <v>-12.69532875</v>
      </c>
      <c r="K7025">
        <f t="shared" si="549"/>
        <v>-2.4902480099999997</v>
      </c>
      <c r="L7025">
        <f t="shared" si="546"/>
        <v>-5.0018456899999997</v>
      </c>
      <c r="M7025">
        <f t="shared" si="547"/>
        <v>-15.228419629999999</v>
      </c>
      <c r="N7025">
        <f>M7025-'Projectile Motion Calculations'!$D$2</f>
        <v>-825.27194141554901</v>
      </c>
      <c r="P7025">
        <f t="shared" si="548"/>
        <v>-0.68825721748389845</v>
      </c>
    </row>
    <row r="7026" spans="1:16" x14ac:dyDescent="0.2">
      <c r="A7026">
        <f t="shared" si="550"/>
        <v>3.4666666666668018</v>
      </c>
      <c r="C7026">
        <f>('Raw Data'!A7024+'Raw Data'!B7024)*128.337</f>
        <v>-0.62628455999999988</v>
      </c>
      <c r="D7026">
        <f>('Raw Data'!C7024+'Raw Data'!D7024)*128.419</f>
        <v>-1.2533694399999999</v>
      </c>
      <c r="E7026">
        <f>('Raw Data'!E7024+'Raw Data'!F7024+'Raw Data'!G7024+'Raw Data'!H7024)*259.538</f>
        <v>-2.53309088</v>
      </c>
      <c r="G7026">
        <f>('Raw Data'!I7024+'Raw Data'!J7024)*127.233</f>
        <v>-1.86396345</v>
      </c>
      <c r="H7026">
        <f>('Raw Data'!K7024+'Raw Data'!L7024)*128.041</f>
        <v>-4.3751609699999996</v>
      </c>
      <c r="I7026">
        <f>('Raw Data'!M7024+'Raw Data'!N7024+'Raw Data'!O7024+'Raw Data'!P7024)*260.417</f>
        <v>-13.968767879999998</v>
      </c>
      <c r="K7026">
        <f t="shared" si="549"/>
        <v>-2.4902480099999997</v>
      </c>
      <c r="L7026">
        <f t="shared" si="546"/>
        <v>-5.6285304099999998</v>
      </c>
      <c r="M7026">
        <f t="shared" si="547"/>
        <v>-16.501858759999998</v>
      </c>
      <c r="N7026">
        <f>M7026-'Projectile Motion Calculations'!$D$2</f>
        <v>-826.54538054554905</v>
      </c>
      <c r="P7026">
        <f t="shared" si="548"/>
        <v>-0.68878890219223188</v>
      </c>
    </row>
    <row r="7027" spans="1:16" x14ac:dyDescent="0.2">
      <c r="A7027">
        <f t="shared" si="550"/>
        <v>3.4675000000001353</v>
      </c>
      <c r="C7027">
        <f>('Raw Data'!A7025+'Raw Data'!B7025)*128.337</f>
        <v>-0.62628455999999988</v>
      </c>
      <c r="D7027">
        <f>('Raw Data'!C7025+'Raw Data'!D7025)*128.419</f>
        <v>-1.88133835</v>
      </c>
      <c r="E7027">
        <f>('Raw Data'!E7025+'Raw Data'!F7025+'Raw Data'!G7025+'Raw Data'!H7025)*259.538</f>
        <v>-2.53309088</v>
      </c>
      <c r="G7027">
        <f>('Raw Data'!I7025+'Raw Data'!J7025)*127.233</f>
        <v>-0.62089704000000001</v>
      </c>
      <c r="H7027">
        <f>('Raw Data'!K7025+'Raw Data'!L7025)*128.041</f>
        <v>-4.3751609699999996</v>
      </c>
      <c r="I7027">
        <f>('Raw Data'!M7025+'Raw Data'!N7025+'Raw Data'!O7025+'Raw Data'!P7025)*260.417</f>
        <v>-13.971372049999999</v>
      </c>
      <c r="K7027">
        <f t="shared" si="549"/>
        <v>-1.2471815999999998</v>
      </c>
      <c r="L7027">
        <f t="shared" si="546"/>
        <v>-6.2564993199999996</v>
      </c>
      <c r="M7027">
        <f t="shared" si="547"/>
        <v>-16.504462929999999</v>
      </c>
      <c r="N7027">
        <f>M7027-'Projectile Motion Calculations'!$D$2</f>
        <v>-826.54798471554909</v>
      </c>
      <c r="P7027">
        <f t="shared" si="548"/>
        <v>-0.68773421334223173</v>
      </c>
    </row>
    <row r="7028" spans="1:16" x14ac:dyDescent="0.2">
      <c r="A7028">
        <f t="shared" si="550"/>
        <v>3.4683333333334687</v>
      </c>
      <c r="C7028">
        <f>('Raw Data'!A7026+'Raw Data'!B7026)*128.337</f>
        <v>0</v>
      </c>
      <c r="D7028">
        <f>('Raw Data'!C7026+'Raw Data'!D7026)*128.419</f>
        <v>-0.62668471999999997</v>
      </c>
      <c r="E7028">
        <f>('Raw Data'!E7026+'Raw Data'!F7026+'Raw Data'!G7026+'Raw Data'!H7026)*259.538</f>
        <v>-2.53309088</v>
      </c>
      <c r="G7028">
        <f>('Raw Data'!I7026+'Raw Data'!J7026)*127.233</f>
        <v>-1.86396345</v>
      </c>
      <c r="H7028">
        <f>('Raw Data'!K7026+'Raw Data'!L7026)*128.041</f>
        <v>-4.3751609699999996</v>
      </c>
      <c r="I7028">
        <f>('Raw Data'!M7026+'Raw Data'!N7026+'Raw Data'!O7026+'Raw Data'!P7026)*260.417</f>
        <v>-11.43751464</v>
      </c>
      <c r="K7028">
        <f t="shared" si="549"/>
        <v>-1.86396345</v>
      </c>
      <c r="L7028">
        <f t="shared" si="546"/>
        <v>-5.0018456899999997</v>
      </c>
      <c r="M7028">
        <f t="shared" si="547"/>
        <v>-13.970605519999999</v>
      </c>
      <c r="N7028">
        <f>M7028-'Projectile Motion Calculations'!$D$2</f>
        <v>-824.0141273055491</v>
      </c>
      <c r="P7028">
        <f t="shared" si="548"/>
        <v>-0.6872025286338983</v>
      </c>
    </row>
    <row r="7029" spans="1:16" x14ac:dyDescent="0.2">
      <c r="A7029">
        <f t="shared" si="550"/>
        <v>3.4691666666668022</v>
      </c>
      <c r="C7029">
        <f>('Raw Data'!A7027+'Raw Data'!B7027)*128.337</f>
        <v>-0.62628455999999988</v>
      </c>
      <c r="D7029">
        <f>('Raw Data'!C7027+'Raw Data'!D7027)*128.419</f>
        <v>-1.2533694399999999</v>
      </c>
      <c r="E7029">
        <f>('Raw Data'!E7027+'Raw Data'!F7027+'Raw Data'!G7027+'Raw Data'!H7027)*259.538</f>
        <v>-2.53309088</v>
      </c>
      <c r="G7029">
        <f>('Raw Data'!I7027+'Raw Data'!J7027)*127.233</f>
        <v>-1.86396345</v>
      </c>
      <c r="H7029">
        <f>('Raw Data'!K7027+'Raw Data'!L7027)*128.041</f>
        <v>-4.3764413800000002</v>
      </c>
      <c r="I7029">
        <f>('Raw Data'!M7027+'Raw Data'!N7027+'Raw Data'!O7027+'Raw Data'!P7027)*260.417</f>
        <v>-12.69532875</v>
      </c>
      <c r="K7029">
        <f t="shared" si="549"/>
        <v>-2.4902480099999997</v>
      </c>
      <c r="L7029">
        <f t="shared" si="546"/>
        <v>-5.6298108200000003</v>
      </c>
      <c r="M7029">
        <f t="shared" si="547"/>
        <v>-15.228419629999999</v>
      </c>
      <c r="N7029">
        <f>M7029-'Projectile Motion Calculations'!$D$2</f>
        <v>-825.27194141554901</v>
      </c>
      <c r="P7029">
        <f t="shared" si="548"/>
        <v>-0.68825830255473175</v>
      </c>
    </row>
    <row r="7030" spans="1:16" x14ac:dyDescent="0.2">
      <c r="A7030">
        <f t="shared" si="550"/>
        <v>3.4700000000001356</v>
      </c>
      <c r="C7030">
        <f>('Raw Data'!A7028+'Raw Data'!B7028)*128.337</f>
        <v>-0.62628455999999988</v>
      </c>
      <c r="D7030">
        <f>('Raw Data'!C7028+'Raw Data'!D7028)*128.419</f>
        <v>-1.2533694399999999</v>
      </c>
      <c r="E7030">
        <f>('Raw Data'!E7028+'Raw Data'!F7028+'Raw Data'!G7028+'Raw Data'!H7028)*259.538</f>
        <v>-2.53309088</v>
      </c>
      <c r="G7030">
        <f>('Raw Data'!I7028+'Raw Data'!J7028)*127.233</f>
        <v>-1.86396345</v>
      </c>
      <c r="H7030">
        <f>('Raw Data'!K7028+'Raw Data'!L7028)*128.041</f>
        <v>-3.7490404800000001</v>
      </c>
      <c r="I7030">
        <f>('Raw Data'!M7028+'Raw Data'!N7028+'Raw Data'!O7028+'Raw Data'!P7028)*260.417</f>
        <v>-13.971372049999999</v>
      </c>
      <c r="K7030">
        <f t="shared" si="549"/>
        <v>-2.4902480099999997</v>
      </c>
      <c r="L7030">
        <f t="shared" si="546"/>
        <v>-5.0024099199999998</v>
      </c>
      <c r="M7030">
        <f t="shared" si="547"/>
        <v>-16.504462929999999</v>
      </c>
      <c r="N7030">
        <f>M7030-'Projectile Motion Calculations'!$D$2</f>
        <v>-826.54798471554909</v>
      </c>
      <c r="P7030">
        <f t="shared" si="548"/>
        <v>-0.68825830255473175</v>
      </c>
    </row>
    <row r="7031" spans="1:16" x14ac:dyDescent="0.2">
      <c r="A7031">
        <f t="shared" si="550"/>
        <v>3.4708333333334691</v>
      </c>
      <c r="C7031">
        <f>('Raw Data'!A7029+'Raw Data'!B7029)*128.337</f>
        <v>-0.62628455999999988</v>
      </c>
      <c r="D7031">
        <f>('Raw Data'!C7029+'Raw Data'!D7029)*128.419</f>
        <v>-1.2533694399999999</v>
      </c>
      <c r="E7031">
        <f>('Raw Data'!E7029+'Raw Data'!F7029+'Raw Data'!G7029+'Raw Data'!H7029)*259.538</f>
        <v>-2.53309088</v>
      </c>
      <c r="G7031">
        <f>('Raw Data'!I7029+'Raw Data'!J7029)*127.233</f>
        <v>-1.86396345</v>
      </c>
      <c r="H7031">
        <f>('Raw Data'!K7029+'Raw Data'!L7029)*128.041</f>
        <v>-5.0025618700000001</v>
      </c>
      <c r="I7031">
        <f>('Raw Data'!M7029+'Raw Data'!N7029+'Raw Data'!O7029+'Raw Data'!P7029)*260.417</f>
        <v>-12.69532875</v>
      </c>
      <c r="K7031">
        <f t="shared" si="549"/>
        <v>-2.4902480099999997</v>
      </c>
      <c r="L7031">
        <f t="shared" si="546"/>
        <v>-6.2559313100000002</v>
      </c>
      <c r="M7031">
        <f t="shared" si="547"/>
        <v>-15.228419629999999</v>
      </c>
      <c r="N7031">
        <f>M7031-'Projectile Motion Calculations'!$D$2</f>
        <v>-825.27194141554901</v>
      </c>
      <c r="P7031">
        <f t="shared" si="548"/>
        <v>-0.68825830255473175</v>
      </c>
    </row>
    <row r="7032" spans="1:16" x14ac:dyDescent="0.2">
      <c r="A7032">
        <f t="shared" si="550"/>
        <v>3.4716666666668026</v>
      </c>
      <c r="C7032">
        <f>('Raw Data'!A7030+'Raw Data'!B7030)*128.337</f>
        <v>-0.62628455999999988</v>
      </c>
      <c r="D7032">
        <f>('Raw Data'!C7030+'Raw Data'!D7030)*128.419</f>
        <v>-1.2533694399999999</v>
      </c>
      <c r="E7032">
        <f>('Raw Data'!E7030+'Raw Data'!F7030+'Raw Data'!G7030+'Raw Data'!H7030)*259.538</f>
        <v>-2.53309088</v>
      </c>
      <c r="G7032">
        <f>('Raw Data'!I7030+'Raw Data'!J7030)*127.233</f>
        <v>-1.24179408</v>
      </c>
      <c r="H7032">
        <f>('Raw Data'!K7030+'Raw Data'!L7030)*128.041</f>
        <v>-5.0025618700000001</v>
      </c>
      <c r="I7032">
        <f>('Raw Data'!M7030+'Raw Data'!N7030+'Raw Data'!O7030+'Raw Data'!P7030)*260.417</f>
        <v>-13.971372049999999</v>
      </c>
      <c r="K7032">
        <f t="shared" si="549"/>
        <v>-1.8680786399999998</v>
      </c>
      <c r="L7032">
        <f t="shared" si="546"/>
        <v>-6.2559313100000002</v>
      </c>
      <c r="M7032">
        <f t="shared" si="547"/>
        <v>-16.504462929999999</v>
      </c>
      <c r="N7032">
        <f>M7032-'Projectile Motion Calculations'!$D$2</f>
        <v>-826.54798471554909</v>
      </c>
      <c r="P7032">
        <f t="shared" si="548"/>
        <v>-0.68931120044223193</v>
      </c>
    </row>
    <row r="7033" spans="1:16" x14ac:dyDescent="0.2">
      <c r="A7033">
        <f t="shared" si="550"/>
        <v>3.472500000000136</v>
      </c>
      <c r="C7033">
        <f>('Raw Data'!A7031+'Raw Data'!B7031)*128.337</f>
        <v>0</v>
      </c>
      <c r="D7033">
        <f>('Raw Data'!C7031+'Raw Data'!D7031)*128.419</f>
        <v>-1.2533694399999999</v>
      </c>
      <c r="E7033">
        <f>('Raw Data'!E7031+'Raw Data'!F7031+'Raw Data'!G7031+'Raw Data'!H7031)*259.538</f>
        <v>-3.8022317000000001</v>
      </c>
      <c r="G7033">
        <f>('Raw Data'!I7031+'Raw Data'!J7031)*127.233</f>
        <v>-1.86396345</v>
      </c>
      <c r="H7033">
        <f>('Raw Data'!K7031+'Raw Data'!L7031)*128.041</f>
        <v>-5.0025618700000001</v>
      </c>
      <c r="I7033">
        <f>('Raw Data'!M7031+'Raw Data'!N7031+'Raw Data'!O7031+'Raw Data'!P7031)*260.417</f>
        <v>-13.95314286</v>
      </c>
      <c r="K7033">
        <f t="shared" si="549"/>
        <v>-1.86396345</v>
      </c>
      <c r="L7033">
        <f t="shared" si="546"/>
        <v>-6.2559313100000002</v>
      </c>
      <c r="M7033">
        <f t="shared" si="547"/>
        <v>-17.75537456</v>
      </c>
      <c r="N7033">
        <f>M7033-'Projectile Motion Calculations'!$D$2</f>
        <v>-827.798896345549</v>
      </c>
      <c r="P7033">
        <f t="shared" si="548"/>
        <v>-0.68878423519639853</v>
      </c>
    </row>
    <row r="7034" spans="1:16" x14ac:dyDescent="0.2">
      <c r="A7034">
        <f t="shared" si="550"/>
        <v>3.4733333333334695</v>
      </c>
      <c r="C7034">
        <f>('Raw Data'!A7032+'Raw Data'!B7032)*128.337</f>
        <v>-0.62628455999999988</v>
      </c>
      <c r="D7034">
        <f>('Raw Data'!C7032+'Raw Data'!D7032)*128.419</f>
        <v>-1.2533694399999999</v>
      </c>
      <c r="E7034">
        <f>('Raw Data'!E7032+'Raw Data'!F7032+'Raw Data'!G7032+'Raw Data'!H7032)*259.538</f>
        <v>-3.8022317000000001</v>
      </c>
      <c r="G7034">
        <f>('Raw Data'!I7032+'Raw Data'!J7032)*127.233</f>
        <v>-1.86396345</v>
      </c>
      <c r="H7034">
        <f>('Raw Data'!K7032+'Raw Data'!L7032)*128.041</f>
        <v>-4.3751609699999996</v>
      </c>
      <c r="I7034">
        <f>('Raw Data'!M7032+'Raw Data'!N7032+'Raw Data'!O7032+'Raw Data'!P7032)*260.417</f>
        <v>-11.43751464</v>
      </c>
      <c r="K7034">
        <f t="shared" si="549"/>
        <v>-2.4902480099999997</v>
      </c>
      <c r="L7034">
        <f t="shared" si="546"/>
        <v>-5.6285304099999998</v>
      </c>
      <c r="M7034">
        <f t="shared" si="547"/>
        <v>-15.23974634</v>
      </c>
      <c r="N7034">
        <f>M7034-'Projectile Motion Calculations'!$D$2</f>
        <v>-825.28326812554906</v>
      </c>
      <c r="P7034">
        <f t="shared" si="548"/>
        <v>-0.68931771086723204</v>
      </c>
    </row>
    <row r="7035" spans="1:16" x14ac:dyDescent="0.2">
      <c r="A7035">
        <f t="shared" si="550"/>
        <v>3.474166666666803</v>
      </c>
      <c r="C7035">
        <f>('Raw Data'!A7033+'Raw Data'!B7033)*128.337</f>
        <v>-0.62628455999999988</v>
      </c>
      <c r="D7035">
        <f>('Raw Data'!C7033+'Raw Data'!D7033)*128.419</f>
        <v>-1.2533694399999999</v>
      </c>
      <c r="E7035">
        <f>('Raw Data'!E7033+'Raw Data'!F7033+'Raw Data'!G7033+'Raw Data'!H7033)*259.538</f>
        <v>-2.53309088</v>
      </c>
      <c r="G7035">
        <f>('Raw Data'!I7033+'Raw Data'!J7033)*127.233</f>
        <v>-1.86396345</v>
      </c>
      <c r="H7035">
        <f>('Raw Data'!K7033+'Raw Data'!L7033)*128.041</f>
        <v>-4.3751609699999996</v>
      </c>
      <c r="I7035">
        <f>('Raw Data'!M7033+'Raw Data'!N7033+'Raw Data'!O7033+'Raw Data'!P7033)*260.417</f>
        <v>-16.502625289999997</v>
      </c>
      <c r="K7035">
        <f t="shared" si="549"/>
        <v>-2.4902480099999997</v>
      </c>
      <c r="L7035">
        <f t="shared" si="546"/>
        <v>-5.6285304099999998</v>
      </c>
      <c r="M7035">
        <f t="shared" si="547"/>
        <v>-19.035716169999997</v>
      </c>
      <c r="N7035">
        <f>M7035-'Projectile Motion Calculations'!$D$2</f>
        <v>-829.07923795554905</v>
      </c>
      <c r="P7035">
        <f t="shared" si="548"/>
        <v>-0.68984467611306532</v>
      </c>
    </row>
    <row r="7036" spans="1:16" x14ac:dyDescent="0.2">
      <c r="A7036">
        <f t="shared" si="550"/>
        <v>3.4750000000001364</v>
      </c>
      <c r="C7036">
        <f>('Raw Data'!A7034+'Raw Data'!B7034)*128.337</f>
        <v>-0.62628455999999988</v>
      </c>
      <c r="D7036">
        <f>('Raw Data'!C7034+'Raw Data'!D7034)*128.419</f>
        <v>-0.62668471999999997</v>
      </c>
      <c r="E7036">
        <f>('Raw Data'!E7034+'Raw Data'!F7034+'Raw Data'!G7034+'Raw Data'!H7034)*259.538</f>
        <v>-2.53309088</v>
      </c>
      <c r="G7036">
        <f>('Raw Data'!I7034+'Raw Data'!J7034)*127.233</f>
        <v>-1.24179408</v>
      </c>
      <c r="H7036">
        <f>('Raw Data'!K7034+'Raw Data'!L7034)*128.041</f>
        <v>-5.0025618700000001</v>
      </c>
      <c r="I7036">
        <f>('Raw Data'!M7034+'Raw Data'!N7034+'Raw Data'!O7034+'Raw Data'!P7034)*260.417</f>
        <v>-13.971372049999999</v>
      </c>
      <c r="K7036">
        <f t="shared" si="549"/>
        <v>-1.8680786399999998</v>
      </c>
      <c r="L7036">
        <f t="shared" si="546"/>
        <v>-5.6292465900000002</v>
      </c>
      <c r="M7036">
        <f t="shared" si="547"/>
        <v>-16.504462929999999</v>
      </c>
      <c r="N7036">
        <f>M7036-'Projectile Motion Calculations'!$D$2</f>
        <v>-826.54798471554909</v>
      </c>
      <c r="P7036">
        <f t="shared" si="548"/>
        <v>-0.68826117858806513</v>
      </c>
    </row>
    <row r="7037" spans="1:16" x14ac:dyDescent="0.2">
      <c r="A7037">
        <f t="shared" si="550"/>
        <v>3.4758333333334699</v>
      </c>
      <c r="C7037">
        <f>('Raw Data'!A7035+'Raw Data'!B7035)*128.337</f>
        <v>-0.62628455999999988</v>
      </c>
      <c r="D7037">
        <f>('Raw Data'!C7035+'Raw Data'!D7035)*128.419</f>
        <v>-1.2533694399999999</v>
      </c>
      <c r="E7037">
        <f>('Raw Data'!E7035+'Raw Data'!F7035+'Raw Data'!G7035+'Raw Data'!H7035)*259.538</f>
        <v>-1.2639500600000002</v>
      </c>
      <c r="G7037">
        <f>('Raw Data'!I7035+'Raw Data'!J7035)*127.233</f>
        <v>-1.86396345</v>
      </c>
      <c r="H7037">
        <f>('Raw Data'!K7035+'Raw Data'!L7035)*128.041</f>
        <v>-4.3751609699999996</v>
      </c>
      <c r="I7037">
        <f>('Raw Data'!M7035+'Raw Data'!N7035+'Raw Data'!O7035+'Raw Data'!P7035)*260.417</f>
        <v>-13.971372049999999</v>
      </c>
      <c r="K7037">
        <f t="shared" si="549"/>
        <v>-2.4902480099999997</v>
      </c>
      <c r="L7037">
        <f t="shared" si="546"/>
        <v>-5.6285304099999998</v>
      </c>
      <c r="M7037">
        <f t="shared" si="547"/>
        <v>-15.23532211</v>
      </c>
      <c r="N7037">
        <f>M7037-'Projectile Motion Calculations'!$D$2</f>
        <v>-825.27884389554902</v>
      </c>
      <c r="P7037">
        <f t="shared" si="548"/>
        <v>-0.68826117858806513</v>
      </c>
    </row>
    <row r="7038" spans="1:16" x14ac:dyDescent="0.2">
      <c r="A7038">
        <f t="shared" si="550"/>
        <v>3.4766666666668034</v>
      </c>
      <c r="C7038">
        <f>('Raw Data'!A7036+'Raw Data'!B7036)*128.337</f>
        <v>-0.62628455999999988</v>
      </c>
      <c r="D7038">
        <f>('Raw Data'!C7036+'Raw Data'!D7036)*128.419</f>
        <v>-0.62668471999999997</v>
      </c>
      <c r="E7038">
        <f>('Raw Data'!E7036+'Raw Data'!F7036+'Raw Data'!G7036+'Raw Data'!H7036)*259.538</f>
        <v>-2.53309088</v>
      </c>
      <c r="G7038">
        <f>('Raw Data'!I7036+'Raw Data'!J7036)*127.233</f>
        <v>-0.62089704000000001</v>
      </c>
      <c r="H7038">
        <f>('Raw Data'!K7036+'Raw Data'!L7036)*128.041</f>
        <v>-5.0025618700000001</v>
      </c>
      <c r="I7038">
        <f>('Raw Data'!M7036+'Raw Data'!N7036+'Raw Data'!O7036+'Raw Data'!P7036)*260.417</f>
        <v>-13.971372049999999</v>
      </c>
      <c r="K7038">
        <f t="shared" si="549"/>
        <v>-1.2471815999999998</v>
      </c>
      <c r="L7038">
        <f t="shared" si="546"/>
        <v>-5.6292465900000002</v>
      </c>
      <c r="M7038">
        <f t="shared" si="547"/>
        <v>-16.504462929999999</v>
      </c>
      <c r="N7038">
        <f>M7038-'Projectile Motion Calculations'!$D$2</f>
        <v>-826.54798471554909</v>
      </c>
      <c r="P7038">
        <f t="shared" si="548"/>
        <v>-0.68878998726306528</v>
      </c>
    </row>
    <row r="7039" spans="1:16" x14ac:dyDescent="0.2">
      <c r="A7039">
        <f t="shared" si="550"/>
        <v>3.4775000000001368</v>
      </c>
      <c r="C7039">
        <f>('Raw Data'!A7037+'Raw Data'!B7037)*128.337</f>
        <v>-0.62628455999999988</v>
      </c>
      <c r="D7039">
        <f>('Raw Data'!C7037+'Raw Data'!D7037)*128.419</f>
        <v>-0.62668471999999997</v>
      </c>
      <c r="E7039">
        <f>('Raw Data'!E7037+'Raw Data'!F7037+'Raw Data'!G7037+'Raw Data'!H7037)*259.538</f>
        <v>-2.53309088</v>
      </c>
      <c r="G7039">
        <f>('Raw Data'!I7037+'Raw Data'!J7037)*127.233</f>
        <v>-1.86396345</v>
      </c>
      <c r="H7039">
        <f>('Raw Data'!K7037+'Raw Data'!L7037)*128.041</f>
        <v>-4.3751609699999996</v>
      </c>
      <c r="I7039">
        <f>('Raw Data'!M7037+'Raw Data'!N7037+'Raw Data'!O7037+'Raw Data'!P7037)*260.417</f>
        <v>-13.971372049999999</v>
      </c>
      <c r="K7039">
        <f t="shared" si="549"/>
        <v>-2.4902480099999997</v>
      </c>
      <c r="L7039">
        <f t="shared" si="546"/>
        <v>-5.0018456899999997</v>
      </c>
      <c r="M7039">
        <f t="shared" si="547"/>
        <v>-16.504462929999999</v>
      </c>
      <c r="N7039">
        <f>M7039-'Projectile Motion Calculations'!$D$2</f>
        <v>-826.54798471554909</v>
      </c>
      <c r="P7039">
        <f t="shared" si="548"/>
        <v>-0.68825830255473175</v>
      </c>
    </row>
    <row r="7040" spans="1:16" x14ac:dyDescent="0.2">
      <c r="A7040">
        <f t="shared" si="550"/>
        <v>3.4783333333334703</v>
      </c>
      <c r="C7040">
        <f>('Raw Data'!A7038+'Raw Data'!B7038)*128.337</f>
        <v>-0.62628455999999988</v>
      </c>
      <c r="D7040">
        <f>('Raw Data'!C7038+'Raw Data'!D7038)*128.419</f>
        <v>-0.62668471999999997</v>
      </c>
      <c r="E7040">
        <f>('Raw Data'!E7038+'Raw Data'!F7038+'Raw Data'!G7038+'Raw Data'!H7038)*259.538</f>
        <v>-2.53309088</v>
      </c>
      <c r="G7040">
        <f>('Raw Data'!I7038+'Raw Data'!J7038)*127.233</f>
        <v>-1.86396345</v>
      </c>
      <c r="H7040">
        <f>('Raw Data'!K7038+'Raw Data'!L7038)*128.041</f>
        <v>-3.7490404800000001</v>
      </c>
      <c r="I7040">
        <f>('Raw Data'!M7038+'Raw Data'!N7038+'Raw Data'!O7038+'Raw Data'!P7038)*260.417</f>
        <v>-12.69532875</v>
      </c>
      <c r="K7040">
        <f t="shared" si="549"/>
        <v>-2.4902480099999997</v>
      </c>
      <c r="L7040">
        <f t="shared" si="546"/>
        <v>-4.3757251999999998</v>
      </c>
      <c r="M7040">
        <f t="shared" si="547"/>
        <v>-15.228419629999999</v>
      </c>
      <c r="N7040">
        <f>M7040-'Projectile Motion Calculations'!$D$2</f>
        <v>-825.27194141554901</v>
      </c>
      <c r="P7040">
        <f t="shared" si="548"/>
        <v>-0.68773057528806503</v>
      </c>
    </row>
    <row r="7041" spans="1:16" x14ac:dyDescent="0.2">
      <c r="A7041">
        <f t="shared" si="550"/>
        <v>3.4791666666668037</v>
      </c>
      <c r="C7041">
        <f>('Raw Data'!A7039+'Raw Data'!B7039)*128.337</f>
        <v>-0.62628455999999988</v>
      </c>
      <c r="D7041">
        <f>('Raw Data'!C7039+'Raw Data'!D7039)*128.419</f>
        <v>-1.2533694399999999</v>
      </c>
      <c r="E7041">
        <f>('Raw Data'!E7039+'Raw Data'!F7039+'Raw Data'!G7039+'Raw Data'!H7039)*259.538</f>
        <v>-1.26654544</v>
      </c>
      <c r="G7041">
        <f>('Raw Data'!I7039+'Raw Data'!J7039)*127.233</f>
        <v>-0.62089704000000001</v>
      </c>
      <c r="H7041">
        <f>('Raw Data'!K7039+'Raw Data'!L7039)*128.041</f>
        <v>-4.3764413800000002</v>
      </c>
      <c r="I7041">
        <f>('Raw Data'!M7039+'Raw Data'!N7039+'Raw Data'!O7039+'Raw Data'!P7039)*260.417</f>
        <v>-13.971372049999999</v>
      </c>
      <c r="K7041">
        <f t="shared" si="549"/>
        <v>-1.2471815999999998</v>
      </c>
      <c r="L7041">
        <f t="shared" si="546"/>
        <v>-5.6298108200000003</v>
      </c>
      <c r="M7041">
        <f t="shared" si="547"/>
        <v>-15.237917489999999</v>
      </c>
      <c r="N7041">
        <f>M7041-'Projectile Motion Calculations'!$D$2</f>
        <v>-825.28143927554902</v>
      </c>
      <c r="P7041">
        <f t="shared" si="548"/>
        <v>-0.687206486075565</v>
      </c>
    </row>
    <row r="7042" spans="1:16" x14ac:dyDescent="0.2">
      <c r="A7042">
        <f t="shared" si="550"/>
        <v>3.4800000000001372</v>
      </c>
      <c r="C7042">
        <f>('Raw Data'!A7040+'Raw Data'!B7040)*128.337</f>
        <v>-0.62628455999999988</v>
      </c>
      <c r="D7042">
        <f>('Raw Data'!C7040+'Raw Data'!D7040)*128.419</f>
        <v>-1.2533694399999999</v>
      </c>
      <c r="E7042">
        <f>('Raw Data'!E7040+'Raw Data'!F7040+'Raw Data'!G7040+'Raw Data'!H7040)*259.538</f>
        <v>-2.53309088</v>
      </c>
      <c r="G7042">
        <f>('Raw Data'!I7040+'Raw Data'!J7040)*127.233</f>
        <v>-1.86396345</v>
      </c>
      <c r="H7042">
        <f>('Raw Data'!K7040+'Raw Data'!L7040)*128.041</f>
        <v>-3.7490404800000001</v>
      </c>
      <c r="I7042">
        <f>('Raw Data'!M7040+'Raw Data'!N7040+'Raw Data'!O7040+'Raw Data'!P7040)*260.417</f>
        <v>-11.43751464</v>
      </c>
      <c r="K7042">
        <f t="shared" si="549"/>
        <v>-2.4902480099999997</v>
      </c>
      <c r="L7042">
        <f t="shared" si="546"/>
        <v>-5.0024099199999998</v>
      </c>
      <c r="M7042">
        <f t="shared" si="547"/>
        <v>-13.970605519999999</v>
      </c>
      <c r="N7042">
        <f>M7042-'Projectile Motion Calculations'!$D$2</f>
        <v>-824.0141273055491</v>
      </c>
      <c r="P7042">
        <f t="shared" si="548"/>
        <v>-0.68773529475056505</v>
      </c>
    </row>
    <row r="7043" spans="1:16" x14ac:dyDescent="0.2">
      <c r="A7043">
        <f t="shared" si="550"/>
        <v>3.4808333333334707</v>
      </c>
      <c r="C7043">
        <f>('Raw Data'!A7041+'Raw Data'!B7041)*128.337</f>
        <v>-0.62628455999999988</v>
      </c>
      <c r="D7043">
        <f>('Raw Data'!C7041+'Raw Data'!D7041)*128.419</f>
        <v>-1.2533694399999999</v>
      </c>
      <c r="E7043">
        <f>('Raw Data'!E7041+'Raw Data'!F7041+'Raw Data'!G7041+'Raw Data'!H7041)*259.538</f>
        <v>-2.5356862599999999</v>
      </c>
      <c r="G7043">
        <f>('Raw Data'!I7041+'Raw Data'!J7041)*127.233</f>
        <v>-1.86396345</v>
      </c>
      <c r="H7043">
        <f>('Raw Data'!K7041+'Raw Data'!L7041)*128.041</f>
        <v>-5.0025618700000001</v>
      </c>
      <c r="I7043">
        <f>('Raw Data'!M7041+'Raw Data'!N7041+'Raw Data'!O7041+'Raw Data'!P7041)*260.417</f>
        <v>-13.971372049999999</v>
      </c>
      <c r="K7043">
        <f t="shared" si="549"/>
        <v>-2.4902480099999997</v>
      </c>
      <c r="L7043">
        <f t="shared" si="546"/>
        <v>-6.2559313100000002</v>
      </c>
      <c r="M7043">
        <f t="shared" si="547"/>
        <v>-16.507058309999998</v>
      </c>
      <c r="N7043">
        <f>M7043-'Projectile Motion Calculations'!$D$2</f>
        <v>-826.55058009554909</v>
      </c>
      <c r="P7043">
        <f t="shared" si="548"/>
        <v>-0.68879106867139861</v>
      </c>
    </row>
    <row r="7044" spans="1:16" x14ac:dyDescent="0.2">
      <c r="A7044">
        <f t="shared" si="550"/>
        <v>3.4816666666668041</v>
      </c>
      <c r="C7044">
        <f>('Raw Data'!A7042+'Raw Data'!B7042)*128.337</f>
        <v>-0.62628455999999988</v>
      </c>
      <c r="D7044">
        <f>('Raw Data'!C7042+'Raw Data'!D7042)*128.419</f>
        <v>-0.62668471999999997</v>
      </c>
      <c r="E7044">
        <f>('Raw Data'!E7042+'Raw Data'!F7042+'Raw Data'!G7042+'Raw Data'!H7042)*259.538</f>
        <v>-2.53309088</v>
      </c>
      <c r="G7044">
        <f>('Raw Data'!I7042+'Raw Data'!J7042)*127.233</f>
        <v>-1.24179408</v>
      </c>
      <c r="H7044">
        <f>('Raw Data'!K7042+'Raw Data'!L7042)*128.041</f>
        <v>-5.0025618700000001</v>
      </c>
      <c r="I7044">
        <f>('Raw Data'!M7042+'Raw Data'!N7042+'Raw Data'!O7042+'Raw Data'!P7042)*260.417</f>
        <v>-13.971372049999999</v>
      </c>
      <c r="K7044">
        <f t="shared" si="549"/>
        <v>-1.8680786399999998</v>
      </c>
      <c r="L7044">
        <f t="shared" ref="L7044:L7107" si="551">D7044+H7044</f>
        <v>-5.6292465900000002</v>
      </c>
      <c r="M7044">
        <f t="shared" ref="M7044:M7107" si="552">E7044+I7044</f>
        <v>-16.504462929999999</v>
      </c>
      <c r="N7044">
        <f>M7044-'Projectile Motion Calculations'!$D$2</f>
        <v>-826.54798471554909</v>
      </c>
      <c r="P7044">
        <f t="shared" ref="P7044:P7107" si="553">(A7045-A7044)*(N7045+N7044)/2</f>
        <v>-0.68878998726306528</v>
      </c>
    </row>
    <row r="7045" spans="1:16" x14ac:dyDescent="0.2">
      <c r="A7045">
        <f t="shared" si="550"/>
        <v>3.4825000000001376</v>
      </c>
      <c r="C7045">
        <f>('Raw Data'!A7043+'Raw Data'!B7043)*128.337</f>
        <v>-0.62628455999999988</v>
      </c>
      <c r="D7045">
        <f>('Raw Data'!C7043+'Raw Data'!D7043)*128.419</f>
        <v>-1.88133835</v>
      </c>
      <c r="E7045">
        <f>('Raw Data'!E7043+'Raw Data'!F7043+'Raw Data'!G7043+'Raw Data'!H7043)*259.538</f>
        <v>-2.53309088</v>
      </c>
      <c r="G7045">
        <f>('Raw Data'!I7043+'Raw Data'!J7043)*127.233</f>
        <v>-1.86396345</v>
      </c>
      <c r="H7045">
        <f>('Raw Data'!K7043+'Raw Data'!L7043)*128.041</f>
        <v>-4.3751609699999996</v>
      </c>
      <c r="I7045">
        <f>('Raw Data'!M7043+'Raw Data'!N7043+'Raw Data'!O7043+'Raw Data'!P7043)*260.417</f>
        <v>-13.971372049999999</v>
      </c>
      <c r="K7045">
        <f t="shared" si="549"/>
        <v>-2.4902480099999997</v>
      </c>
      <c r="L7045">
        <f t="shared" si="551"/>
        <v>-6.2564993199999996</v>
      </c>
      <c r="M7045">
        <f t="shared" si="552"/>
        <v>-16.504462929999999</v>
      </c>
      <c r="N7045">
        <f>M7045-'Projectile Motion Calculations'!$D$2</f>
        <v>-826.54798471554909</v>
      </c>
      <c r="P7045">
        <f t="shared" si="553"/>
        <v>-0.68931879593806522</v>
      </c>
    </row>
    <row r="7046" spans="1:16" x14ac:dyDescent="0.2">
      <c r="A7046">
        <f t="shared" si="550"/>
        <v>3.4833333333334711</v>
      </c>
      <c r="C7046">
        <f>('Raw Data'!A7044+'Raw Data'!B7044)*128.337</f>
        <v>-0.62628455999999988</v>
      </c>
      <c r="D7046">
        <f>('Raw Data'!C7044+'Raw Data'!D7044)*128.419</f>
        <v>-1.2533694399999999</v>
      </c>
      <c r="E7046">
        <f>('Raw Data'!E7044+'Raw Data'!F7044+'Raw Data'!G7044+'Raw Data'!H7044)*259.538</f>
        <v>-3.8022317000000001</v>
      </c>
      <c r="G7046">
        <f>('Raw Data'!I7044+'Raw Data'!J7044)*127.233</f>
        <v>-1.24179408</v>
      </c>
      <c r="H7046">
        <f>('Raw Data'!K7044+'Raw Data'!L7044)*128.041</f>
        <v>-4.3751609699999996</v>
      </c>
      <c r="I7046">
        <f>('Raw Data'!M7044+'Raw Data'!N7044+'Raw Data'!O7044+'Raw Data'!P7044)*260.417</f>
        <v>-13.971372049999999</v>
      </c>
      <c r="K7046">
        <f t="shared" si="549"/>
        <v>-1.8680786399999998</v>
      </c>
      <c r="L7046">
        <f t="shared" si="551"/>
        <v>-5.6285304099999998</v>
      </c>
      <c r="M7046">
        <f t="shared" si="552"/>
        <v>-17.773603749999999</v>
      </c>
      <c r="N7046">
        <f>M7046-'Projectile Motion Calculations'!$D$2</f>
        <v>-827.81712553554905</v>
      </c>
      <c r="P7046">
        <f t="shared" si="553"/>
        <v>-0.68825830255473175</v>
      </c>
    </row>
    <row r="7047" spans="1:16" x14ac:dyDescent="0.2">
      <c r="A7047">
        <f t="shared" si="550"/>
        <v>3.4841666666668045</v>
      </c>
      <c r="C7047">
        <f>('Raw Data'!A7045+'Raw Data'!B7045)*128.337</f>
        <v>0</v>
      </c>
      <c r="D7047">
        <f>('Raw Data'!C7045+'Raw Data'!D7045)*128.419</f>
        <v>-0.62668471999999997</v>
      </c>
      <c r="E7047">
        <f>('Raw Data'!E7045+'Raw Data'!F7045+'Raw Data'!G7045+'Raw Data'!H7045)*259.538</f>
        <v>-1.2639500600000002</v>
      </c>
      <c r="G7047">
        <f>('Raw Data'!I7045+'Raw Data'!J7045)*127.233</f>
        <v>-1.86396345</v>
      </c>
      <c r="H7047">
        <f>('Raw Data'!K7045+'Raw Data'!L7045)*128.041</f>
        <v>-4.3751609699999996</v>
      </c>
      <c r="I7047">
        <f>('Raw Data'!M7045+'Raw Data'!N7045+'Raw Data'!O7045+'Raw Data'!P7045)*260.417</f>
        <v>-12.69532875</v>
      </c>
      <c r="K7047">
        <f t="shared" si="549"/>
        <v>-1.86396345</v>
      </c>
      <c r="L7047">
        <f t="shared" si="551"/>
        <v>-5.0018456899999997</v>
      </c>
      <c r="M7047">
        <f t="shared" si="552"/>
        <v>-13.959278810000001</v>
      </c>
      <c r="N7047">
        <f>M7047-'Projectile Motion Calculations'!$D$2</f>
        <v>-824.00280059554905</v>
      </c>
      <c r="P7047">
        <f t="shared" si="553"/>
        <v>-0.68719780917139828</v>
      </c>
    </row>
    <row r="7048" spans="1:16" x14ac:dyDescent="0.2">
      <c r="A7048">
        <f t="shared" si="550"/>
        <v>3.485000000000138</v>
      </c>
      <c r="C7048">
        <f>('Raw Data'!A7046+'Raw Data'!B7046)*128.337</f>
        <v>0</v>
      </c>
      <c r="D7048">
        <f>('Raw Data'!C7046+'Raw Data'!D7046)*128.419</f>
        <v>-1.2533694399999999</v>
      </c>
      <c r="E7048">
        <f>('Raw Data'!E7046+'Raw Data'!F7046+'Raw Data'!G7046+'Raw Data'!H7046)*259.538</f>
        <v>-2.53309088</v>
      </c>
      <c r="G7048">
        <f>('Raw Data'!I7046+'Raw Data'!J7046)*127.233</f>
        <v>-1.24179408</v>
      </c>
      <c r="H7048">
        <f>('Raw Data'!K7046+'Raw Data'!L7046)*128.041</f>
        <v>-4.3764413800000002</v>
      </c>
      <c r="I7048">
        <f>('Raw Data'!M7046+'Raw Data'!N7046+'Raw Data'!O7046+'Raw Data'!P7046)*260.417</f>
        <v>-12.69532875</v>
      </c>
      <c r="K7048">
        <f t="shared" ref="K7048:K7111" si="554">C7048+G7048</f>
        <v>-1.24179408</v>
      </c>
      <c r="L7048">
        <f t="shared" si="551"/>
        <v>-5.6298108200000003</v>
      </c>
      <c r="M7048">
        <f t="shared" si="552"/>
        <v>-15.228419629999999</v>
      </c>
      <c r="N7048">
        <f>M7048-'Projectile Motion Calculations'!$D$2</f>
        <v>-825.27194141554901</v>
      </c>
      <c r="P7048">
        <f t="shared" si="553"/>
        <v>-0.68825542652139848</v>
      </c>
    </row>
    <row r="7049" spans="1:16" x14ac:dyDescent="0.2">
      <c r="A7049">
        <f t="shared" si="550"/>
        <v>3.4858333333334715</v>
      </c>
      <c r="C7049">
        <f>('Raw Data'!A7047+'Raw Data'!B7047)*128.337</f>
        <v>0</v>
      </c>
      <c r="D7049">
        <f>('Raw Data'!C7047+'Raw Data'!D7047)*128.419</f>
        <v>-1.2533694399999999</v>
      </c>
      <c r="E7049">
        <f>('Raw Data'!E7047+'Raw Data'!F7047+'Raw Data'!G7047+'Raw Data'!H7047)*259.538</f>
        <v>-3.8022317000000001</v>
      </c>
      <c r="G7049">
        <f>('Raw Data'!I7047+'Raw Data'!J7047)*127.233</f>
        <v>-1.86396345</v>
      </c>
      <c r="H7049">
        <f>('Raw Data'!K7047+'Raw Data'!L7047)*128.041</f>
        <v>-3.7490404800000001</v>
      </c>
      <c r="I7049">
        <f>('Raw Data'!M7047+'Raw Data'!N7047+'Raw Data'!O7047+'Raw Data'!P7047)*260.417</f>
        <v>-12.69532875</v>
      </c>
      <c r="K7049">
        <f t="shared" si="554"/>
        <v>-1.86396345</v>
      </c>
      <c r="L7049">
        <f t="shared" si="551"/>
        <v>-5.0024099199999998</v>
      </c>
      <c r="M7049">
        <f t="shared" si="552"/>
        <v>-16.497560450000002</v>
      </c>
      <c r="N7049">
        <f>M7049-'Projectile Motion Calculations'!$D$2</f>
        <v>-826.54108223554908</v>
      </c>
      <c r="P7049">
        <f t="shared" si="553"/>
        <v>-0.68825542652139848</v>
      </c>
    </row>
    <row r="7050" spans="1:16" x14ac:dyDescent="0.2">
      <c r="A7050">
        <f t="shared" si="550"/>
        <v>3.4866666666668049</v>
      </c>
      <c r="C7050">
        <f>('Raw Data'!A7048+'Raw Data'!B7048)*128.337</f>
        <v>-0.62628455999999988</v>
      </c>
      <c r="D7050">
        <f>('Raw Data'!C7048+'Raw Data'!D7048)*128.419</f>
        <v>-1.2533694399999999</v>
      </c>
      <c r="E7050">
        <f>('Raw Data'!E7048+'Raw Data'!F7048+'Raw Data'!G7048+'Raw Data'!H7048)*259.538</f>
        <v>-2.53309088</v>
      </c>
      <c r="G7050">
        <f>('Raw Data'!I7048+'Raw Data'!J7048)*127.233</f>
        <v>-1.24179408</v>
      </c>
      <c r="H7050">
        <f>('Raw Data'!K7048+'Raw Data'!L7048)*128.041</f>
        <v>-3.7490404800000001</v>
      </c>
      <c r="I7050">
        <f>('Raw Data'!M7048+'Raw Data'!N7048+'Raw Data'!O7048+'Raw Data'!P7048)*260.417</f>
        <v>-12.69532875</v>
      </c>
      <c r="K7050">
        <f t="shared" si="554"/>
        <v>-1.8680786399999998</v>
      </c>
      <c r="L7050">
        <f t="shared" si="551"/>
        <v>-5.0024099199999998</v>
      </c>
      <c r="M7050">
        <f t="shared" si="552"/>
        <v>-15.228419629999999</v>
      </c>
      <c r="N7050">
        <f>M7050-'Projectile Motion Calculations'!$D$2</f>
        <v>-825.27194141554901</v>
      </c>
      <c r="P7050">
        <f t="shared" si="553"/>
        <v>-0.68772661784639832</v>
      </c>
    </row>
    <row r="7051" spans="1:16" x14ac:dyDescent="0.2">
      <c r="A7051">
        <f t="shared" si="550"/>
        <v>3.4875000000001384</v>
      </c>
      <c r="C7051">
        <f>('Raw Data'!A7049+'Raw Data'!B7049)*128.337</f>
        <v>-1.2525691199999998</v>
      </c>
      <c r="D7051">
        <f>('Raw Data'!C7049+'Raw Data'!D7049)*128.419</f>
        <v>-1.2533694399999999</v>
      </c>
      <c r="E7051">
        <f>('Raw Data'!E7049+'Raw Data'!F7049+'Raw Data'!G7049+'Raw Data'!H7049)*259.538</f>
        <v>-2.53309088</v>
      </c>
      <c r="G7051">
        <f>('Raw Data'!I7049+'Raw Data'!J7049)*127.233</f>
        <v>-1.24179408</v>
      </c>
      <c r="H7051">
        <f>('Raw Data'!K7049+'Raw Data'!L7049)*128.041</f>
        <v>-4.3751609699999996</v>
      </c>
      <c r="I7051">
        <f>('Raw Data'!M7049+'Raw Data'!N7049+'Raw Data'!O7049+'Raw Data'!P7049)*260.417</f>
        <v>-12.69532875</v>
      </c>
      <c r="K7051">
        <f t="shared" si="554"/>
        <v>-2.4943631999999996</v>
      </c>
      <c r="L7051">
        <f t="shared" si="551"/>
        <v>-5.6285304099999998</v>
      </c>
      <c r="M7051">
        <f t="shared" si="552"/>
        <v>-15.228419629999999</v>
      </c>
      <c r="N7051">
        <f>M7051-'Projectile Motion Calculations'!$D$2</f>
        <v>-825.27194141554901</v>
      </c>
      <c r="P7051">
        <f t="shared" si="553"/>
        <v>-0.68772661784639832</v>
      </c>
    </row>
    <row r="7052" spans="1:16" x14ac:dyDescent="0.2">
      <c r="A7052">
        <f t="shared" si="550"/>
        <v>3.4883333333334718</v>
      </c>
      <c r="C7052">
        <f>('Raw Data'!A7050+'Raw Data'!B7050)*128.337</f>
        <v>0</v>
      </c>
      <c r="D7052">
        <f>('Raw Data'!C7050+'Raw Data'!D7050)*128.419</f>
        <v>-0.62668471999999997</v>
      </c>
      <c r="E7052">
        <f>('Raw Data'!E7050+'Raw Data'!F7050+'Raw Data'!G7050+'Raw Data'!H7050)*259.538</f>
        <v>-2.53309088</v>
      </c>
      <c r="G7052">
        <f>('Raw Data'!I7050+'Raw Data'!J7050)*127.233</f>
        <v>-1.86396345</v>
      </c>
      <c r="H7052">
        <f>('Raw Data'!K7050+'Raw Data'!L7050)*128.041</f>
        <v>-4.3751609699999996</v>
      </c>
      <c r="I7052">
        <f>('Raw Data'!M7050+'Raw Data'!N7050+'Raw Data'!O7050+'Raw Data'!P7050)*260.417</f>
        <v>-12.69532875</v>
      </c>
      <c r="K7052">
        <f t="shared" si="554"/>
        <v>-1.86396345</v>
      </c>
      <c r="L7052">
        <f t="shared" si="551"/>
        <v>-5.0018456899999997</v>
      </c>
      <c r="M7052">
        <f t="shared" si="552"/>
        <v>-15.228419629999999</v>
      </c>
      <c r="N7052">
        <f>M7052-'Projectile Motion Calculations'!$D$2</f>
        <v>-825.27194141554901</v>
      </c>
      <c r="P7052">
        <f t="shared" si="553"/>
        <v>-0.68772661784639832</v>
      </c>
    </row>
    <row r="7053" spans="1:16" x14ac:dyDescent="0.2">
      <c r="A7053">
        <f t="shared" si="550"/>
        <v>3.4891666666668053</v>
      </c>
      <c r="C7053">
        <f>('Raw Data'!A7051+'Raw Data'!B7051)*128.337</f>
        <v>-0.62628455999999988</v>
      </c>
      <c r="D7053">
        <f>('Raw Data'!C7051+'Raw Data'!D7051)*128.419</f>
        <v>-0.62668471999999997</v>
      </c>
      <c r="E7053">
        <f>('Raw Data'!E7051+'Raw Data'!F7051+'Raw Data'!G7051+'Raw Data'!H7051)*259.538</f>
        <v>-2.53309088</v>
      </c>
      <c r="G7053">
        <f>('Raw Data'!I7051+'Raw Data'!J7051)*127.233</f>
        <v>-1.86396345</v>
      </c>
      <c r="H7053">
        <f>('Raw Data'!K7051+'Raw Data'!L7051)*128.041</f>
        <v>-4.3751609699999996</v>
      </c>
      <c r="I7053">
        <f>('Raw Data'!M7051+'Raw Data'!N7051+'Raw Data'!O7051+'Raw Data'!P7051)*260.417</f>
        <v>-12.69532875</v>
      </c>
      <c r="K7053">
        <f t="shared" si="554"/>
        <v>-2.4902480099999997</v>
      </c>
      <c r="L7053">
        <f t="shared" si="551"/>
        <v>-5.0018456899999997</v>
      </c>
      <c r="M7053">
        <f t="shared" si="552"/>
        <v>-15.228419629999999</v>
      </c>
      <c r="N7053">
        <f>M7053-'Projectile Motion Calculations'!$D$2</f>
        <v>-825.27194141554901</v>
      </c>
      <c r="P7053">
        <f t="shared" si="553"/>
        <v>-0.6877294938797317</v>
      </c>
    </row>
    <row r="7054" spans="1:16" x14ac:dyDescent="0.2">
      <c r="A7054">
        <f t="shared" si="550"/>
        <v>3.4900000000001388</v>
      </c>
      <c r="C7054">
        <f>('Raw Data'!A7052+'Raw Data'!B7052)*128.337</f>
        <v>-1.2525691199999998</v>
      </c>
      <c r="D7054">
        <f>('Raw Data'!C7052+'Raw Data'!D7052)*128.419</f>
        <v>-1.2533694399999999</v>
      </c>
      <c r="E7054">
        <f>('Raw Data'!E7052+'Raw Data'!F7052+'Raw Data'!G7052+'Raw Data'!H7052)*259.538</f>
        <v>-1.2639500600000002</v>
      </c>
      <c r="G7054">
        <f>('Raw Data'!I7052+'Raw Data'!J7052)*127.233</f>
        <v>-1.24179408</v>
      </c>
      <c r="H7054">
        <f>('Raw Data'!K7052+'Raw Data'!L7052)*128.041</f>
        <v>-4.3751609699999996</v>
      </c>
      <c r="I7054">
        <f>('Raw Data'!M7052+'Raw Data'!N7052+'Raw Data'!O7052+'Raw Data'!P7052)*260.417</f>
        <v>-13.971372049999999</v>
      </c>
      <c r="K7054">
        <f t="shared" si="554"/>
        <v>-2.4943631999999996</v>
      </c>
      <c r="L7054">
        <f t="shared" si="551"/>
        <v>-5.6285304099999998</v>
      </c>
      <c r="M7054">
        <f t="shared" si="552"/>
        <v>-15.23532211</v>
      </c>
      <c r="N7054">
        <f>M7054-'Projectile Motion Calculations'!$D$2</f>
        <v>-825.27884389554902</v>
      </c>
      <c r="P7054">
        <f t="shared" si="553"/>
        <v>-0.68826117858806513</v>
      </c>
    </row>
    <row r="7055" spans="1:16" x14ac:dyDescent="0.2">
      <c r="A7055">
        <f t="shared" si="550"/>
        <v>3.4908333333334722</v>
      </c>
      <c r="C7055">
        <f>('Raw Data'!A7053+'Raw Data'!B7053)*128.337</f>
        <v>-0.62628455999999988</v>
      </c>
      <c r="D7055">
        <f>('Raw Data'!C7053+'Raw Data'!D7053)*128.419</f>
        <v>-1.2533694399999999</v>
      </c>
      <c r="E7055">
        <f>('Raw Data'!E7053+'Raw Data'!F7053+'Raw Data'!G7053+'Raw Data'!H7053)*259.538</f>
        <v>-2.53309088</v>
      </c>
      <c r="G7055">
        <f>('Raw Data'!I7053+'Raw Data'!J7053)*127.233</f>
        <v>-1.86396345</v>
      </c>
      <c r="H7055">
        <f>('Raw Data'!K7053+'Raw Data'!L7053)*128.041</f>
        <v>-4.3751609699999996</v>
      </c>
      <c r="I7055">
        <f>('Raw Data'!M7053+'Raw Data'!N7053+'Raw Data'!O7053+'Raw Data'!P7053)*260.417</f>
        <v>-13.971372049999999</v>
      </c>
      <c r="K7055">
        <f t="shared" si="554"/>
        <v>-2.4902480099999997</v>
      </c>
      <c r="L7055">
        <f t="shared" si="551"/>
        <v>-5.6285304099999998</v>
      </c>
      <c r="M7055">
        <f t="shared" si="552"/>
        <v>-16.504462929999999</v>
      </c>
      <c r="N7055">
        <f>M7055-'Projectile Motion Calculations'!$D$2</f>
        <v>-826.54798471554909</v>
      </c>
      <c r="P7055">
        <f t="shared" si="553"/>
        <v>-0.69037169382556551</v>
      </c>
    </row>
    <row r="7056" spans="1:16" x14ac:dyDescent="0.2">
      <c r="A7056">
        <f t="shared" si="550"/>
        <v>3.4916666666668057</v>
      </c>
      <c r="C7056">
        <f>('Raw Data'!A7054+'Raw Data'!B7054)*128.337</f>
        <v>-0.62628455999999988</v>
      </c>
      <c r="D7056">
        <f>('Raw Data'!C7054+'Raw Data'!D7054)*128.419</f>
        <v>-1.2533694399999999</v>
      </c>
      <c r="E7056">
        <f>('Raw Data'!E7054+'Raw Data'!F7054+'Raw Data'!G7054+'Raw Data'!H7054)*259.538</f>
        <v>-5.0713725199999997</v>
      </c>
      <c r="G7056">
        <f>('Raw Data'!I7054+'Raw Data'!J7054)*127.233</f>
        <v>-1.86396345</v>
      </c>
      <c r="H7056">
        <f>('Raw Data'!K7054+'Raw Data'!L7054)*128.041</f>
        <v>-3.7490404800000001</v>
      </c>
      <c r="I7056">
        <f>('Raw Data'!M7054+'Raw Data'!N7054+'Raw Data'!O7054+'Raw Data'!P7054)*260.417</f>
        <v>-15.229186159999999</v>
      </c>
      <c r="K7056">
        <f t="shared" si="554"/>
        <v>-2.4902480099999997</v>
      </c>
      <c r="L7056">
        <f t="shared" si="551"/>
        <v>-5.0024099199999998</v>
      </c>
      <c r="M7056">
        <f t="shared" si="552"/>
        <v>-20.300558679999998</v>
      </c>
      <c r="N7056">
        <f>M7056-'Projectile Motion Calculations'!$D$2</f>
        <v>-830.34408046554904</v>
      </c>
      <c r="P7056">
        <f t="shared" si="553"/>
        <v>-0.68931228185056526</v>
      </c>
    </row>
    <row r="7057" spans="1:16" x14ac:dyDescent="0.2">
      <c r="A7057">
        <f t="shared" si="550"/>
        <v>3.4925000000001392</v>
      </c>
      <c r="C7057">
        <f>('Raw Data'!A7055+'Raw Data'!B7055)*128.337</f>
        <v>0</v>
      </c>
      <c r="D7057">
        <f>('Raw Data'!C7055+'Raw Data'!D7055)*128.419</f>
        <v>-1.2533694399999999</v>
      </c>
      <c r="E7057">
        <f>('Raw Data'!E7055+'Raw Data'!F7055+'Raw Data'!G7055+'Raw Data'!H7055)*259.538</f>
        <v>-1.26654544</v>
      </c>
      <c r="G7057">
        <f>('Raw Data'!I7055+'Raw Data'!J7055)*127.233</f>
        <v>-1.24179408</v>
      </c>
      <c r="H7057">
        <f>('Raw Data'!K7055+'Raw Data'!L7055)*128.041</f>
        <v>-4.3751609699999996</v>
      </c>
      <c r="I7057">
        <f>('Raw Data'!M7055+'Raw Data'!N7055+'Raw Data'!O7055+'Raw Data'!P7055)*260.417</f>
        <v>-12.69532875</v>
      </c>
      <c r="K7057">
        <f t="shared" si="554"/>
        <v>-1.24179408</v>
      </c>
      <c r="L7057">
        <f t="shared" si="551"/>
        <v>-5.6285304099999998</v>
      </c>
      <c r="M7057">
        <f t="shared" si="552"/>
        <v>-13.96187419</v>
      </c>
      <c r="N7057">
        <f>M7057-'Projectile Motion Calculations'!$D$2</f>
        <v>-824.00539597554905</v>
      </c>
      <c r="P7057">
        <f t="shared" si="553"/>
        <v>-0.68773057528806503</v>
      </c>
    </row>
    <row r="7058" spans="1:16" x14ac:dyDescent="0.2">
      <c r="A7058">
        <f t="shared" si="550"/>
        <v>3.4933333333334726</v>
      </c>
      <c r="C7058">
        <f>('Raw Data'!A7056+'Raw Data'!B7056)*128.337</f>
        <v>-0.62628455999999988</v>
      </c>
      <c r="D7058">
        <f>('Raw Data'!C7056+'Raw Data'!D7056)*128.419</f>
        <v>-1.2533694399999999</v>
      </c>
      <c r="E7058">
        <f>('Raw Data'!E7056+'Raw Data'!F7056+'Raw Data'!G7056+'Raw Data'!H7056)*259.538</f>
        <v>-2.53309088</v>
      </c>
      <c r="G7058">
        <f>('Raw Data'!I7056+'Raw Data'!J7056)*127.233</f>
        <v>-1.86396345</v>
      </c>
      <c r="H7058">
        <f>('Raw Data'!K7056+'Raw Data'!L7056)*128.041</f>
        <v>-4.3764413800000002</v>
      </c>
      <c r="I7058">
        <f>('Raw Data'!M7056+'Raw Data'!N7056+'Raw Data'!O7056+'Raw Data'!P7056)*260.417</f>
        <v>-13.971372049999999</v>
      </c>
      <c r="K7058">
        <f t="shared" si="554"/>
        <v>-2.4902480099999997</v>
      </c>
      <c r="L7058">
        <f t="shared" si="551"/>
        <v>-5.6298108200000003</v>
      </c>
      <c r="M7058">
        <f t="shared" si="552"/>
        <v>-16.504462929999999</v>
      </c>
      <c r="N7058">
        <f>M7058-'Projectile Motion Calculations'!$D$2</f>
        <v>-826.54798471554909</v>
      </c>
      <c r="P7058">
        <f t="shared" si="553"/>
        <v>-0.68878239176723188</v>
      </c>
    </row>
    <row r="7059" spans="1:16" x14ac:dyDescent="0.2">
      <c r="A7059">
        <f t="shared" si="550"/>
        <v>3.4941666666668061</v>
      </c>
      <c r="C7059">
        <f>('Raw Data'!A7057+'Raw Data'!B7057)*128.337</f>
        <v>-0.62628455999999988</v>
      </c>
      <c r="D7059">
        <f>('Raw Data'!C7057+'Raw Data'!D7057)*128.419</f>
        <v>-1.2533694399999999</v>
      </c>
      <c r="E7059">
        <f>('Raw Data'!E7057+'Raw Data'!F7057+'Raw Data'!G7057+'Raw Data'!H7057)*259.538</f>
        <v>-2.53309088</v>
      </c>
      <c r="G7059">
        <f>('Raw Data'!I7057+'Raw Data'!J7057)*127.233</f>
        <v>-1.86396345</v>
      </c>
      <c r="H7059">
        <f>('Raw Data'!K7057+'Raw Data'!L7057)*128.041</f>
        <v>-3.7490404800000001</v>
      </c>
      <c r="I7059">
        <f>('Raw Data'!M7057+'Raw Data'!N7057+'Raw Data'!O7057+'Raw Data'!P7057)*260.417</f>
        <v>-13.95314286</v>
      </c>
      <c r="K7059">
        <f t="shared" si="554"/>
        <v>-2.4902480099999997</v>
      </c>
      <c r="L7059">
        <f t="shared" si="551"/>
        <v>-5.0024099199999998</v>
      </c>
      <c r="M7059">
        <f t="shared" si="552"/>
        <v>-16.486233739999999</v>
      </c>
      <c r="N7059">
        <f>M7059-'Projectile Motion Calculations'!$D$2</f>
        <v>-826.52975552554904</v>
      </c>
      <c r="P7059">
        <f t="shared" si="553"/>
        <v>-0.68825830255473175</v>
      </c>
    </row>
    <row r="7060" spans="1:16" x14ac:dyDescent="0.2">
      <c r="A7060">
        <f t="shared" si="550"/>
        <v>3.4950000000001396</v>
      </c>
      <c r="C7060">
        <f>('Raw Data'!A7058+'Raw Data'!B7058)*128.337</f>
        <v>0</v>
      </c>
      <c r="D7060">
        <f>('Raw Data'!C7058+'Raw Data'!D7058)*128.419</f>
        <v>-0.62668471999999997</v>
      </c>
      <c r="E7060">
        <f>('Raw Data'!E7058+'Raw Data'!F7058+'Raw Data'!G7058+'Raw Data'!H7058)*259.538</f>
        <v>-2.53309088</v>
      </c>
      <c r="G7060">
        <f>('Raw Data'!I7058+'Raw Data'!J7058)*127.233</f>
        <v>-1.24179408</v>
      </c>
      <c r="H7060">
        <f>('Raw Data'!K7058+'Raw Data'!L7058)*128.041</f>
        <v>-4.3751609699999996</v>
      </c>
      <c r="I7060">
        <f>('Raw Data'!M7058+'Raw Data'!N7058+'Raw Data'!O7058+'Raw Data'!P7058)*260.417</f>
        <v>-12.713557939999999</v>
      </c>
      <c r="K7060">
        <f t="shared" si="554"/>
        <v>-1.24179408</v>
      </c>
      <c r="L7060">
        <f t="shared" si="551"/>
        <v>-5.0018456899999997</v>
      </c>
      <c r="M7060">
        <f t="shared" si="552"/>
        <v>-15.246648819999999</v>
      </c>
      <c r="N7060">
        <f>M7060-'Projectile Motion Calculations'!$D$2</f>
        <v>-825.29017060554906</v>
      </c>
      <c r="P7060">
        <f t="shared" si="553"/>
        <v>-0.68773057528806503</v>
      </c>
    </row>
    <row r="7061" spans="1:16" x14ac:dyDescent="0.2">
      <c r="A7061">
        <f t="shared" si="550"/>
        <v>3.495833333333473</v>
      </c>
      <c r="C7061">
        <f>('Raw Data'!A7059+'Raw Data'!B7059)*128.337</f>
        <v>-0.62628455999999988</v>
      </c>
      <c r="D7061">
        <f>('Raw Data'!C7059+'Raw Data'!D7059)*128.419</f>
        <v>-0.62668471999999997</v>
      </c>
      <c r="E7061">
        <f>('Raw Data'!E7059+'Raw Data'!F7059+'Raw Data'!G7059+'Raw Data'!H7059)*259.538</f>
        <v>-1.26654544</v>
      </c>
      <c r="G7061">
        <f>('Raw Data'!I7059+'Raw Data'!J7059)*127.233</f>
        <v>-0.62089704000000001</v>
      </c>
      <c r="H7061">
        <f>('Raw Data'!K7059+'Raw Data'!L7059)*128.041</f>
        <v>-3.7490404800000001</v>
      </c>
      <c r="I7061">
        <f>('Raw Data'!M7059+'Raw Data'!N7059+'Raw Data'!O7059+'Raw Data'!P7059)*260.417</f>
        <v>-13.95314286</v>
      </c>
      <c r="K7061">
        <f t="shared" si="554"/>
        <v>-1.2471815999999998</v>
      </c>
      <c r="L7061">
        <f t="shared" si="551"/>
        <v>-4.3757251999999998</v>
      </c>
      <c r="M7061">
        <f t="shared" si="552"/>
        <v>-15.2196883</v>
      </c>
      <c r="N7061">
        <f>M7061-'Projectile Motion Calculations'!$D$2</f>
        <v>-825.26321008554908</v>
      </c>
      <c r="P7061">
        <f t="shared" si="553"/>
        <v>-0.68772297979223163</v>
      </c>
    </row>
    <row r="7062" spans="1:16" x14ac:dyDescent="0.2">
      <c r="A7062">
        <f t="shared" si="550"/>
        <v>3.4966666666668065</v>
      </c>
      <c r="C7062">
        <f>('Raw Data'!A7060+'Raw Data'!B7060)*128.337</f>
        <v>-0.62628455999999988</v>
      </c>
      <c r="D7062">
        <f>('Raw Data'!C7060+'Raw Data'!D7060)*128.419</f>
        <v>-1.2533694399999999</v>
      </c>
      <c r="E7062">
        <f>('Raw Data'!E7060+'Raw Data'!F7060+'Raw Data'!G7060+'Raw Data'!H7060)*259.538</f>
        <v>-2.53309088</v>
      </c>
      <c r="G7062">
        <f>('Raw Data'!I7060+'Raw Data'!J7060)*127.233</f>
        <v>-1.86396345</v>
      </c>
      <c r="H7062">
        <f>('Raw Data'!K7060+'Raw Data'!L7060)*128.041</f>
        <v>-4.3751609699999996</v>
      </c>
      <c r="I7062">
        <f>('Raw Data'!M7060+'Raw Data'!N7060+'Raw Data'!O7060+'Raw Data'!P7060)*260.417</f>
        <v>-12.69532875</v>
      </c>
      <c r="K7062">
        <f t="shared" si="554"/>
        <v>-2.4902480099999997</v>
      </c>
      <c r="L7062">
        <f t="shared" si="551"/>
        <v>-5.6285304099999998</v>
      </c>
      <c r="M7062">
        <f t="shared" si="552"/>
        <v>-15.228419629999999</v>
      </c>
      <c r="N7062">
        <f>M7062-'Projectile Motion Calculations'!$D$2</f>
        <v>-825.27194141554901</v>
      </c>
      <c r="P7062">
        <f t="shared" si="553"/>
        <v>-0.68825830255473175</v>
      </c>
    </row>
    <row r="7063" spans="1:16" x14ac:dyDescent="0.2">
      <c r="A7063">
        <f t="shared" si="550"/>
        <v>3.4975000000001399</v>
      </c>
      <c r="C7063">
        <f>('Raw Data'!A7061+'Raw Data'!B7061)*128.337</f>
        <v>0</v>
      </c>
      <c r="D7063">
        <f>('Raw Data'!C7061+'Raw Data'!D7061)*128.419</f>
        <v>-0.62668471999999997</v>
      </c>
      <c r="E7063">
        <f>('Raw Data'!E7061+'Raw Data'!F7061+'Raw Data'!G7061+'Raw Data'!H7061)*259.538</f>
        <v>-2.53309088</v>
      </c>
      <c r="G7063">
        <f>('Raw Data'!I7061+'Raw Data'!J7061)*127.233</f>
        <v>-1.24179408</v>
      </c>
      <c r="H7063">
        <f>('Raw Data'!K7061+'Raw Data'!L7061)*128.041</f>
        <v>-4.3751609699999996</v>
      </c>
      <c r="I7063">
        <f>('Raw Data'!M7061+'Raw Data'!N7061+'Raw Data'!O7061+'Raw Data'!P7061)*260.417</f>
        <v>-13.971372049999999</v>
      </c>
      <c r="K7063">
        <f t="shared" si="554"/>
        <v>-1.24179408</v>
      </c>
      <c r="L7063">
        <f t="shared" si="551"/>
        <v>-5.0018456899999997</v>
      </c>
      <c r="M7063">
        <f t="shared" si="552"/>
        <v>-16.504462929999999</v>
      </c>
      <c r="N7063">
        <f>M7063-'Projectile Motion Calculations'!$D$2</f>
        <v>-826.54798471554909</v>
      </c>
      <c r="P7063">
        <f t="shared" si="553"/>
        <v>-0.68825938396306519</v>
      </c>
    </row>
    <row r="7064" spans="1:16" x14ac:dyDescent="0.2">
      <c r="A7064">
        <f t="shared" si="550"/>
        <v>3.4983333333334734</v>
      </c>
      <c r="C7064">
        <f>('Raw Data'!A7062+'Raw Data'!B7062)*128.337</f>
        <v>-1.2525691199999998</v>
      </c>
      <c r="D7064">
        <f>('Raw Data'!C7062+'Raw Data'!D7062)*128.419</f>
        <v>-1.2533694399999999</v>
      </c>
      <c r="E7064">
        <f>('Raw Data'!E7062+'Raw Data'!F7062+'Raw Data'!G7062+'Raw Data'!H7062)*259.538</f>
        <v>-2.5356862599999999</v>
      </c>
      <c r="G7064">
        <f>('Raw Data'!I7062+'Raw Data'!J7062)*127.233</f>
        <v>-0.62089704000000001</v>
      </c>
      <c r="H7064">
        <f>('Raw Data'!K7062+'Raw Data'!L7062)*128.041</f>
        <v>-5.0025618700000001</v>
      </c>
      <c r="I7064">
        <f>('Raw Data'!M7062+'Raw Data'!N7062+'Raw Data'!O7062+'Raw Data'!P7062)*260.417</f>
        <v>-12.69532875</v>
      </c>
      <c r="K7064">
        <f t="shared" si="554"/>
        <v>-1.8734661599999998</v>
      </c>
      <c r="L7064">
        <f t="shared" si="551"/>
        <v>-6.2559313100000002</v>
      </c>
      <c r="M7064">
        <f t="shared" si="552"/>
        <v>-15.23101501</v>
      </c>
      <c r="N7064">
        <f>M7064-'Projectile Motion Calculations'!$D$2</f>
        <v>-825.27453679554901</v>
      </c>
      <c r="P7064">
        <f t="shared" si="553"/>
        <v>-0.68931228185056526</v>
      </c>
    </row>
    <row r="7065" spans="1:16" x14ac:dyDescent="0.2">
      <c r="A7065">
        <f t="shared" si="550"/>
        <v>3.4991666666668069</v>
      </c>
      <c r="C7065">
        <f>('Raw Data'!A7063+'Raw Data'!B7063)*128.337</f>
        <v>0</v>
      </c>
      <c r="D7065">
        <f>('Raw Data'!C7063+'Raw Data'!D7063)*128.419</f>
        <v>-1.2533694399999999</v>
      </c>
      <c r="E7065">
        <f>('Raw Data'!E7063+'Raw Data'!F7063+'Raw Data'!G7063+'Raw Data'!H7063)*259.538</f>
        <v>-3.8022317000000001</v>
      </c>
      <c r="G7065">
        <f>('Raw Data'!I7063+'Raw Data'!J7063)*127.233</f>
        <v>-1.86396345</v>
      </c>
      <c r="H7065">
        <f>('Raw Data'!K7063+'Raw Data'!L7063)*128.041</f>
        <v>-4.3751609699999996</v>
      </c>
      <c r="I7065">
        <f>('Raw Data'!M7063+'Raw Data'!N7063+'Raw Data'!O7063+'Raw Data'!P7063)*260.417</f>
        <v>-15.229186159999999</v>
      </c>
      <c r="K7065">
        <f t="shared" si="554"/>
        <v>-1.86396345</v>
      </c>
      <c r="L7065">
        <f t="shared" si="551"/>
        <v>-5.6285304099999998</v>
      </c>
      <c r="M7065">
        <f t="shared" si="552"/>
        <v>-19.031417859999998</v>
      </c>
      <c r="N7065">
        <f>M7065-'Projectile Motion Calculations'!$D$2</f>
        <v>-829.07493964554908</v>
      </c>
      <c r="P7065">
        <f t="shared" si="553"/>
        <v>-0.68984288515056547</v>
      </c>
    </row>
    <row r="7066" spans="1:16" x14ac:dyDescent="0.2">
      <c r="A7066">
        <f t="shared" ref="A7066:A7129" si="555">A7065+1/1200</f>
        <v>3.5000000000001403</v>
      </c>
      <c r="C7066">
        <f>('Raw Data'!A7064+'Raw Data'!B7064)*128.337</f>
        <v>-1.2525691199999998</v>
      </c>
      <c r="D7066">
        <f>('Raw Data'!C7064+'Raw Data'!D7064)*128.419</f>
        <v>-0.62668471999999997</v>
      </c>
      <c r="E7066">
        <f>('Raw Data'!E7064+'Raw Data'!F7064+'Raw Data'!G7064+'Raw Data'!H7064)*259.538</f>
        <v>-2.53309088</v>
      </c>
      <c r="G7066">
        <f>('Raw Data'!I7064+'Raw Data'!J7064)*127.233</f>
        <v>-1.86396345</v>
      </c>
      <c r="H7066">
        <f>('Raw Data'!K7064+'Raw Data'!L7064)*128.041</f>
        <v>-4.3751609699999996</v>
      </c>
      <c r="I7066">
        <f>('Raw Data'!M7064+'Raw Data'!N7064+'Raw Data'!O7064+'Raw Data'!P7064)*260.417</f>
        <v>-13.971372049999999</v>
      </c>
      <c r="K7066">
        <f t="shared" si="554"/>
        <v>-3.1165325699999995</v>
      </c>
      <c r="L7066">
        <f t="shared" si="551"/>
        <v>-5.0018456899999997</v>
      </c>
      <c r="M7066">
        <f t="shared" si="552"/>
        <v>-16.504462929999999</v>
      </c>
      <c r="N7066">
        <f>M7066-'Projectile Motion Calculations'!$D$2</f>
        <v>-826.54798471554909</v>
      </c>
      <c r="P7066">
        <f t="shared" si="553"/>
        <v>-0.68773421334223173</v>
      </c>
    </row>
    <row r="7067" spans="1:16" x14ac:dyDescent="0.2">
      <c r="A7067">
        <f t="shared" si="555"/>
        <v>3.5008333333334738</v>
      </c>
      <c r="C7067">
        <f>('Raw Data'!A7065+'Raw Data'!B7065)*128.337</f>
        <v>-0.62628455999999988</v>
      </c>
      <c r="D7067">
        <f>('Raw Data'!C7065+'Raw Data'!D7065)*128.419</f>
        <v>-1.2533694399999999</v>
      </c>
      <c r="E7067">
        <f>('Raw Data'!E7065+'Raw Data'!F7065+'Raw Data'!G7065+'Raw Data'!H7065)*259.538</f>
        <v>-2.53309088</v>
      </c>
      <c r="G7067">
        <f>('Raw Data'!I7065+'Raw Data'!J7065)*127.233</f>
        <v>-1.86396345</v>
      </c>
      <c r="H7067">
        <f>('Raw Data'!K7065+'Raw Data'!L7065)*128.041</f>
        <v>-4.3751609699999996</v>
      </c>
      <c r="I7067">
        <f>('Raw Data'!M7065+'Raw Data'!N7065+'Raw Data'!O7065+'Raw Data'!P7065)*260.417</f>
        <v>-11.43751464</v>
      </c>
      <c r="K7067">
        <f t="shared" si="554"/>
        <v>-2.4902480099999997</v>
      </c>
      <c r="L7067">
        <f t="shared" si="551"/>
        <v>-5.6285304099999998</v>
      </c>
      <c r="M7067">
        <f t="shared" si="552"/>
        <v>-13.970605519999999</v>
      </c>
      <c r="N7067">
        <f>M7067-'Projectile Motion Calculations'!$D$2</f>
        <v>-824.0141273055491</v>
      </c>
      <c r="P7067">
        <f t="shared" si="553"/>
        <v>-0.6872025286338983</v>
      </c>
    </row>
    <row r="7068" spans="1:16" x14ac:dyDescent="0.2">
      <c r="A7068">
        <f t="shared" si="555"/>
        <v>3.5016666666668073</v>
      </c>
      <c r="C7068">
        <f>('Raw Data'!A7066+'Raw Data'!B7066)*128.337</f>
        <v>-1.2525691199999998</v>
      </c>
      <c r="D7068">
        <f>('Raw Data'!C7066+'Raw Data'!D7066)*128.419</f>
        <v>-1.25465363</v>
      </c>
      <c r="E7068">
        <f>('Raw Data'!E7066+'Raw Data'!F7066+'Raw Data'!G7066+'Raw Data'!H7066)*259.538</f>
        <v>-2.53309088</v>
      </c>
      <c r="G7068">
        <f>('Raw Data'!I7066+'Raw Data'!J7066)*127.233</f>
        <v>-1.86396345</v>
      </c>
      <c r="H7068">
        <f>('Raw Data'!K7066+'Raw Data'!L7066)*128.041</f>
        <v>-4.3751609699999996</v>
      </c>
      <c r="I7068">
        <f>('Raw Data'!M7066+'Raw Data'!N7066+'Raw Data'!O7066+'Raw Data'!P7066)*260.417</f>
        <v>-12.69532875</v>
      </c>
      <c r="K7068">
        <f t="shared" si="554"/>
        <v>-3.1165325699999995</v>
      </c>
      <c r="L7068">
        <f t="shared" si="551"/>
        <v>-5.6298145999999996</v>
      </c>
      <c r="M7068">
        <f t="shared" si="552"/>
        <v>-15.228419629999999</v>
      </c>
      <c r="N7068">
        <f>M7068-'Projectile Motion Calculations'!$D$2</f>
        <v>-825.27194141554901</v>
      </c>
      <c r="P7068">
        <f t="shared" si="553"/>
        <v>-0.68719780917139828</v>
      </c>
    </row>
    <row r="7069" spans="1:16" x14ac:dyDescent="0.2">
      <c r="A7069">
        <f t="shared" si="555"/>
        <v>3.5025000000001407</v>
      </c>
      <c r="C7069">
        <f>('Raw Data'!A7067+'Raw Data'!B7067)*128.337</f>
        <v>0</v>
      </c>
      <c r="D7069">
        <f>('Raw Data'!C7067+'Raw Data'!D7067)*128.419</f>
        <v>-1.2533694399999999</v>
      </c>
      <c r="E7069">
        <f>('Raw Data'!E7067+'Raw Data'!F7067+'Raw Data'!G7067+'Raw Data'!H7067)*259.538</f>
        <v>-1.2639500600000002</v>
      </c>
      <c r="G7069">
        <f>('Raw Data'!I7067+'Raw Data'!J7067)*127.233</f>
        <v>-1.24179408</v>
      </c>
      <c r="H7069">
        <f>('Raw Data'!K7067+'Raw Data'!L7067)*128.041</f>
        <v>-3.7490404800000001</v>
      </c>
      <c r="I7069">
        <f>('Raw Data'!M7067+'Raw Data'!N7067+'Raw Data'!O7067+'Raw Data'!P7067)*260.417</f>
        <v>-12.69532875</v>
      </c>
      <c r="K7069">
        <f t="shared" si="554"/>
        <v>-1.24179408</v>
      </c>
      <c r="L7069">
        <f t="shared" si="551"/>
        <v>-5.0024099199999998</v>
      </c>
      <c r="M7069">
        <f t="shared" si="552"/>
        <v>-13.959278810000001</v>
      </c>
      <c r="N7069">
        <f>M7069-'Projectile Motion Calculations'!$D$2</f>
        <v>-824.00280059554905</v>
      </c>
      <c r="P7069">
        <f t="shared" si="553"/>
        <v>-0.68667008190473156</v>
      </c>
    </row>
    <row r="7070" spans="1:16" x14ac:dyDescent="0.2">
      <c r="A7070">
        <f t="shared" si="555"/>
        <v>3.5033333333334742</v>
      </c>
      <c r="C7070">
        <f>('Raw Data'!A7068+'Raw Data'!B7068)*128.337</f>
        <v>-1.2525691199999998</v>
      </c>
      <c r="D7070">
        <f>('Raw Data'!C7068+'Raw Data'!D7068)*128.419</f>
        <v>-1.2533694399999999</v>
      </c>
      <c r="E7070">
        <f>('Raw Data'!E7068+'Raw Data'!F7068+'Raw Data'!G7068+'Raw Data'!H7068)*259.538</f>
        <v>-1.26654544</v>
      </c>
      <c r="G7070">
        <f>('Raw Data'!I7068+'Raw Data'!J7068)*127.233</f>
        <v>-0.62089704000000001</v>
      </c>
      <c r="H7070">
        <f>('Raw Data'!K7068+'Raw Data'!L7068)*128.041</f>
        <v>-3.7490404800000001</v>
      </c>
      <c r="I7070">
        <f>('Raw Data'!M7068+'Raw Data'!N7068+'Raw Data'!O7068+'Raw Data'!P7068)*260.417</f>
        <v>-12.69532875</v>
      </c>
      <c r="K7070">
        <f t="shared" si="554"/>
        <v>-1.8734661599999998</v>
      </c>
      <c r="L7070">
        <f t="shared" si="551"/>
        <v>-5.0024099199999998</v>
      </c>
      <c r="M7070">
        <f t="shared" si="552"/>
        <v>-13.96187419</v>
      </c>
      <c r="N7070">
        <f>M7070-'Projectile Motion Calculations'!$D$2</f>
        <v>-824.00539597554905</v>
      </c>
      <c r="P7070">
        <f t="shared" si="553"/>
        <v>-0.68719889057973171</v>
      </c>
    </row>
    <row r="7071" spans="1:16" x14ac:dyDescent="0.2">
      <c r="A7071">
        <f t="shared" si="555"/>
        <v>3.5041666666668077</v>
      </c>
      <c r="C7071">
        <f>('Raw Data'!A7069+'Raw Data'!B7069)*128.337</f>
        <v>-1.2525691199999998</v>
      </c>
      <c r="D7071">
        <f>('Raw Data'!C7069+'Raw Data'!D7069)*128.419</f>
        <v>-0.62668471999999997</v>
      </c>
      <c r="E7071">
        <f>('Raw Data'!E7069+'Raw Data'!F7069+'Raw Data'!G7069+'Raw Data'!H7069)*259.538</f>
        <v>-2.53309088</v>
      </c>
      <c r="G7071">
        <f>('Raw Data'!I7069+'Raw Data'!J7069)*127.233</f>
        <v>-1.24179408</v>
      </c>
      <c r="H7071">
        <f>('Raw Data'!K7069+'Raw Data'!L7069)*128.041</f>
        <v>-4.3751609699999996</v>
      </c>
      <c r="I7071">
        <f>('Raw Data'!M7069+'Raw Data'!N7069+'Raw Data'!O7069+'Raw Data'!P7069)*260.417</f>
        <v>-12.69532875</v>
      </c>
      <c r="K7071">
        <f t="shared" si="554"/>
        <v>-2.4943631999999996</v>
      </c>
      <c r="L7071">
        <f t="shared" si="551"/>
        <v>-5.0018456899999997</v>
      </c>
      <c r="M7071">
        <f t="shared" si="552"/>
        <v>-15.228419629999999</v>
      </c>
      <c r="N7071">
        <f>M7071-'Projectile Motion Calculations'!$D$2</f>
        <v>-825.27194141554901</v>
      </c>
      <c r="P7071">
        <f t="shared" si="553"/>
        <v>-0.68878711122973191</v>
      </c>
    </row>
    <row r="7072" spans="1:16" x14ac:dyDescent="0.2">
      <c r="A7072">
        <f t="shared" si="555"/>
        <v>3.5050000000001411</v>
      </c>
      <c r="C7072">
        <f>('Raw Data'!A7070+'Raw Data'!B7070)*128.337</f>
        <v>-0.62628455999999988</v>
      </c>
      <c r="D7072">
        <f>('Raw Data'!C7070+'Raw Data'!D7070)*128.419</f>
        <v>-1.2533694399999999</v>
      </c>
      <c r="E7072">
        <f>('Raw Data'!E7070+'Raw Data'!F7070+'Raw Data'!G7070+'Raw Data'!H7070)*259.538</f>
        <v>-3.8022317000000001</v>
      </c>
      <c r="G7072">
        <f>('Raw Data'!I7070+'Raw Data'!J7070)*127.233</f>
        <v>-1.24179408</v>
      </c>
      <c r="H7072">
        <f>('Raw Data'!K7070+'Raw Data'!L7070)*128.041</f>
        <v>-4.3751609699999996</v>
      </c>
      <c r="I7072">
        <f>('Raw Data'!M7070+'Raw Data'!N7070+'Raw Data'!O7070+'Raw Data'!P7070)*260.417</f>
        <v>-13.971372049999999</v>
      </c>
      <c r="K7072">
        <f t="shared" si="554"/>
        <v>-1.8680786399999998</v>
      </c>
      <c r="L7072">
        <f t="shared" si="551"/>
        <v>-5.6285304099999998</v>
      </c>
      <c r="M7072">
        <f t="shared" si="552"/>
        <v>-17.773603749999999</v>
      </c>
      <c r="N7072">
        <f>M7072-'Projectile Motion Calculations'!$D$2</f>
        <v>-827.81712553554905</v>
      </c>
      <c r="P7072">
        <f t="shared" si="553"/>
        <v>-0.68878711122973191</v>
      </c>
    </row>
    <row r="7073" spans="1:16" x14ac:dyDescent="0.2">
      <c r="A7073">
        <f t="shared" si="555"/>
        <v>3.5058333333334746</v>
      </c>
      <c r="C7073">
        <f>('Raw Data'!A7071+'Raw Data'!B7071)*128.337</f>
        <v>-0.62628455999999988</v>
      </c>
      <c r="D7073">
        <f>('Raw Data'!C7071+'Raw Data'!D7071)*128.419</f>
        <v>-0.62668471999999997</v>
      </c>
      <c r="E7073">
        <f>('Raw Data'!E7071+'Raw Data'!F7071+'Raw Data'!G7071+'Raw Data'!H7071)*259.538</f>
        <v>-2.53309088</v>
      </c>
      <c r="G7073">
        <f>('Raw Data'!I7071+'Raw Data'!J7071)*127.233</f>
        <v>-1.24179408</v>
      </c>
      <c r="H7073">
        <f>('Raw Data'!K7071+'Raw Data'!L7071)*128.041</f>
        <v>-4.3751609699999996</v>
      </c>
      <c r="I7073">
        <f>('Raw Data'!M7071+'Raw Data'!N7071+'Raw Data'!O7071+'Raw Data'!P7071)*260.417</f>
        <v>-12.69532875</v>
      </c>
      <c r="K7073">
        <f t="shared" si="554"/>
        <v>-1.8680786399999998</v>
      </c>
      <c r="L7073">
        <f t="shared" si="551"/>
        <v>-5.0018456899999997</v>
      </c>
      <c r="M7073">
        <f t="shared" si="552"/>
        <v>-15.228419629999999</v>
      </c>
      <c r="N7073">
        <f>M7073-'Projectile Motion Calculations'!$D$2</f>
        <v>-825.27194141554901</v>
      </c>
      <c r="P7073">
        <f t="shared" si="553"/>
        <v>-0.68825830255473175</v>
      </c>
    </row>
    <row r="7074" spans="1:16" x14ac:dyDescent="0.2">
      <c r="A7074">
        <f t="shared" si="555"/>
        <v>3.506666666666808</v>
      </c>
      <c r="C7074">
        <f>('Raw Data'!A7072+'Raw Data'!B7072)*128.337</f>
        <v>0</v>
      </c>
      <c r="D7074">
        <f>('Raw Data'!C7072+'Raw Data'!D7072)*128.419</f>
        <v>-0.62668471999999997</v>
      </c>
      <c r="E7074">
        <f>('Raw Data'!E7072+'Raw Data'!F7072+'Raw Data'!G7072+'Raw Data'!H7072)*259.538</f>
        <v>-2.53309088</v>
      </c>
      <c r="G7074">
        <f>('Raw Data'!I7072+'Raw Data'!J7072)*127.233</f>
        <v>-1.86396345</v>
      </c>
      <c r="H7074">
        <f>('Raw Data'!K7072+'Raw Data'!L7072)*128.041</f>
        <v>-5.0025618700000001</v>
      </c>
      <c r="I7074">
        <f>('Raw Data'!M7072+'Raw Data'!N7072+'Raw Data'!O7072+'Raw Data'!P7072)*260.417</f>
        <v>-13.971372049999999</v>
      </c>
      <c r="K7074">
        <f t="shared" si="554"/>
        <v>-1.86396345</v>
      </c>
      <c r="L7074">
        <f t="shared" si="551"/>
        <v>-5.6292465900000002</v>
      </c>
      <c r="M7074">
        <f t="shared" si="552"/>
        <v>-16.504462929999999</v>
      </c>
      <c r="N7074">
        <f>M7074-'Projectile Motion Calculations'!$D$2</f>
        <v>-826.54798471554909</v>
      </c>
      <c r="P7074">
        <f t="shared" si="553"/>
        <v>-0.68878998726306528</v>
      </c>
    </row>
    <row r="7075" spans="1:16" x14ac:dyDescent="0.2">
      <c r="A7075">
        <f t="shared" si="555"/>
        <v>3.5075000000001415</v>
      </c>
      <c r="C7075">
        <f>('Raw Data'!A7073+'Raw Data'!B7073)*128.337</f>
        <v>0</v>
      </c>
      <c r="D7075">
        <f>('Raw Data'!C7073+'Raw Data'!D7073)*128.419</f>
        <v>-1.2533694399999999</v>
      </c>
      <c r="E7075">
        <f>('Raw Data'!E7073+'Raw Data'!F7073+'Raw Data'!G7073+'Raw Data'!H7073)*259.538</f>
        <v>-2.53309088</v>
      </c>
      <c r="G7075">
        <f>('Raw Data'!I7073+'Raw Data'!J7073)*127.233</f>
        <v>-1.86396345</v>
      </c>
      <c r="H7075">
        <f>('Raw Data'!K7073+'Raw Data'!L7073)*128.041</f>
        <v>-4.3751609699999996</v>
      </c>
      <c r="I7075">
        <f>('Raw Data'!M7073+'Raw Data'!N7073+'Raw Data'!O7073+'Raw Data'!P7073)*260.417</f>
        <v>-13.971372049999999</v>
      </c>
      <c r="K7075">
        <f t="shared" si="554"/>
        <v>-1.86396345</v>
      </c>
      <c r="L7075">
        <f t="shared" si="551"/>
        <v>-5.6285304099999998</v>
      </c>
      <c r="M7075">
        <f t="shared" si="552"/>
        <v>-16.504462929999999</v>
      </c>
      <c r="N7075">
        <f>M7075-'Projectile Motion Calculations'!$D$2</f>
        <v>-826.54798471554909</v>
      </c>
      <c r="P7075">
        <f t="shared" si="553"/>
        <v>-0.68878998726306528</v>
      </c>
    </row>
    <row r="7076" spans="1:16" x14ac:dyDescent="0.2">
      <c r="A7076">
        <f t="shared" si="555"/>
        <v>3.508333333333475</v>
      </c>
      <c r="C7076">
        <f>('Raw Data'!A7074+'Raw Data'!B7074)*128.337</f>
        <v>-1.2525691199999998</v>
      </c>
      <c r="D7076">
        <f>('Raw Data'!C7074+'Raw Data'!D7074)*128.419</f>
        <v>-0.62668471999999997</v>
      </c>
      <c r="E7076">
        <f>('Raw Data'!E7074+'Raw Data'!F7074+'Raw Data'!G7074+'Raw Data'!H7074)*259.538</f>
        <v>-2.53309088</v>
      </c>
      <c r="G7076">
        <f>('Raw Data'!I7074+'Raw Data'!J7074)*127.233</f>
        <v>-1.86396345</v>
      </c>
      <c r="H7076">
        <f>('Raw Data'!K7074+'Raw Data'!L7074)*128.041</f>
        <v>-4.3751609699999996</v>
      </c>
      <c r="I7076">
        <f>('Raw Data'!M7074+'Raw Data'!N7074+'Raw Data'!O7074+'Raw Data'!P7074)*260.417</f>
        <v>-13.971372049999999</v>
      </c>
      <c r="K7076">
        <f t="shared" si="554"/>
        <v>-3.1165325699999995</v>
      </c>
      <c r="L7076">
        <f t="shared" si="551"/>
        <v>-5.0018456899999997</v>
      </c>
      <c r="M7076">
        <f t="shared" si="552"/>
        <v>-16.504462929999999</v>
      </c>
      <c r="N7076">
        <f>M7076-'Projectile Motion Calculations'!$D$2</f>
        <v>-826.54798471554909</v>
      </c>
      <c r="P7076">
        <f t="shared" si="553"/>
        <v>-0.68825830255473175</v>
      </c>
    </row>
    <row r="7077" spans="1:16" x14ac:dyDescent="0.2">
      <c r="A7077">
        <f t="shared" si="555"/>
        <v>3.5091666666668084</v>
      </c>
      <c r="C7077">
        <f>('Raw Data'!A7075+'Raw Data'!B7075)*128.337</f>
        <v>0</v>
      </c>
      <c r="D7077">
        <f>('Raw Data'!C7075+'Raw Data'!D7075)*128.419</f>
        <v>-0.62668471999999997</v>
      </c>
      <c r="E7077">
        <f>('Raw Data'!E7075+'Raw Data'!F7075+'Raw Data'!G7075+'Raw Data'!H7075)*259.538</f>
        <v>-2.53309088</v>
      </c>
      <c r="G7077">
        <f>('Raw Data'!I7075+'Raw Data'!J7075)*127.233</f>
        <v>-1.86396345</v>
      </c>
      <c r="H7077">
        <f>('Raw Data'!K7075+'Raw Data'!L7075)*128.041</f>
        <v>-5.0025618700000001</v>
      </c>
      <c r="I7077">
        <f>('Raw Data'!M7075+'Raw Data'!N7075+'Raw Data'!O7075+'Raw Data'!P7075)*260.417</f>
        <v>-12.69532875</v>
      </c>
      <c r="K7077">
        <f t="shared" si="554"/>
        <v>-1.86396345</v>
      </c>
      <c r="L7077">
        <f t="shared" si="551"/>
        <v>-5.6292465900000002</v>
      </c>
      <c r="M7077">
        <f t="shared" si="552"/>
        <v>-15.228419629999999</v>
      </c>
      <c r="N7077">
        <f>M7077-'Projectile Motion Calculations'!$D$2</f>
        <v>-825.27194141554901</v>
      </c>
      <c r="P7077">
        <f t="shared" si="553"/>
        <v>-0.68719780917139828</v>
      </c>
    </row>
    <row r="7078" spans="1:16" x14ac:dyDescent="0.2">
      <c r="A7078">
        <f t="shared" si="555"/>
        <v>3.5100000000001419</v>
      </c>
      <c r="C7078">
        <f>('Raw Data'!A7076+'Raw Data'!B7076)*128.337</f>
        <v>-0.62628455999999988</v>
      </c>
      <c r="D7078">
        <f>('Raw Data'!C7076+'Raw Data'!D7076)*128.419</f>
        <v>-1.2533694399999999</v>
      </c>
      <c r="E7078">
        <f>('Raw Data'!E7076+'Raw Data'!F7076+'Raw Data'!G7076+'Raw Data'!H7076)*259.538</f>
        <v>-1.2639500600000002</v>
      </c>
      <c r="G7078">
        <f>('Raw Data'!I7076+'Raw Data'!J7076)*127.233</f>
        <v>-1.24179408</v>
      </c>
      <c r="H7078">
        <f>('Raw Data'!K7076+'Raw Data'!L7076)*128.041</f>
        <v>-3.7490404800000001</v>
      </c>
      <c r="I7078">
        <f>('Raw Data'!M7076+'Raw Data'!N7076+'Raw Data'!O7076+'Raw Data'!P7076)*260.417</f>
        <v>-12.69532875</v>
      </c>
      <c r="K7078">
        <f t="shared" si="554"/>
        <v>-1.8680786399999998</v>
      </c>
      <c r="L7078">
        <f t="shared" si="551"/>
        <v>-5.0024099199999998</v>
      </c>
      <c r="M7078">
        <f t="shared" si="552"/>
        <v>-13.959278810000001</v>
      </c>
      <c r="N7078">
        <f>M7078-'Projectile Motion Calculations'!$D$2</f>
        <v>-824.00280059554905</v>
      </c>
      <c r="P7078">
        <f t="shared" si="553"/>
        <v>-0.68667008190473156</v>
      </c>
    </row>
    <row r="7079" spans="1:16" x14ac:dyDescent="0.2">
      <c r="A7079">
        <f t="shared" si="555"/>
        <v>3.5108333333334754</v>
      </c>
      <c r="C7079">
        <f>('Raw Data'!A7077+'Raw Data'!B7077)*128.337</f>
        <v>-0.62628455999999988</v>
      </c>
      <c r="D7079">
        <f>('Raw Data'!C7077+'Raw Data'!D7077)*128.419</f>
        <v>-1.2533694399999999</v>
      </c>
      <c r="E7079">
        <f>('Raw Data'!E7077+'Raw Data'!F7077+'Raw Data'!G7077+'Raw Data'!H7077)*259.538</f>
        <v>-1.26654544</v>
      </c>
      <c r="G7079">
        <f>('Raw Data'!I7077+'Raw Data'!J7077)*127.233</f>
        <v>-1.86396345</v>
      </c>
      <c r="H7079">
        <f>('Raw Data'!K7077+'Raw Data'!L7077)*128.041</f>
        <v>-4.3751609699999996</v>
      </c>
      <c r="I7079">
        <f>('Raw Data'!M7077+'Raw Data'!N7077+'Raw Data'!O7077+'Raw Data'!P7077)*260.417</f>
        <v>-12.69532875</v>
      </c>
      <c r="K7079">
        <f t="shared" si="554"/>
        <v>-2.4902480099999997</v>
      </c>
      <c r="L7079">
        <f t="shared" si="551"/>
        <v>-5.6285304099999998</v>
      </c>
      <c r="M7079">
        <f t="shared" si="552"/>
        <v>-13.96187419</v>
      </c>
      <c r="N7079">
        <f>M7079-'Projectile Motion Calculations'!$D$2</f>
        <v>-824.00539597554905</v>
      </c>
      <c r="P7079">
        <f t="shared" si="553"/>
        <v>-0.68719889057973171</v>
      </c>
    </row>
    <row r="7080" spans="1:16" x14ac:dyDescent="0.2">
      <c r="A7080">
        <f t="shared" si="555"/>
        <v>3.5116666666668088</v>
      </c>
      <c r="C7080">
        <f>('Raw Data'!A7078+'Raw Data'!B7078)*128.337</f>
        <v>-0.62628455999999988</v>
      </c>
      <c r="D7080">
        <f>('Raw Data'!C7078+'Raw Data'!D7078)*128.419</f>
        <v>-1.2533694399999999</v>
      </c>
      <c r="E7080">
        <f>('Raw Data'!E7078+'Raw Data'!F7078+'Raw Data'!G7078+'Raw Data'!H7078)*259.538</f>
        <v>-2.53309088</v>
      </c>
      <c r="G7080">
        <f>('Raw Data'!I7078+'Raw Data'!J7078)*127.233</f>
        <v>-1.86396345</v>
      </c>
      <c r="H7080">
        <f>('Raw Data'!K7078+'Raw Data'!L7078)*128.041</f>
        <v>-3.7490404800000001</v>
      </c>
      <c r="I7080">
        <f>('Raw Data'!M7078+'Raw Data'!N7078+'Raw Data'!O7078+'Raw Data'!P7078)*260.417</f>
        <v>-12.69532875</v>
      </c>
      <c r="K7080">
        <f t="shared" si="554"/>
        <v>-2.4902480099999997</v>
      </c>
      <c r="L7080">
        <f t="shared" si="551"/>
        <v>-5.0024099199999998</v>
      </c>
      <c r="M7080">
        <f t="shared" si="552"/>
        <v>-15.228419629999999</v>
      </c>
      <c r="N7080">
        <f>M7080-'Projectile Motion Calculations'!$D$2</f>
        <v>-825.27194141554901</v>
      </c>
      <c r="P7080">
        <f t="shared" si="553"/>
        <v>-0.68667116331306488</v>
      </c>
    </row>
    <row r="7081" spans="1:16" x14ac:dyDescent="0.2">
      <c r="A7081">
        <f t="shared" si="555"/>
        <v>3.5125000000001423</v>
      </c>
      <c r="C7081">
        <f>('Raw Data'!A7079+'Raw Data'!B7079)*128.337</f>
        <v>-1.2525691199999998</v>
      </c>
      <c r="D7081">
        <f>('Raw Data'!C7079+'Raw Data'!D7079)*128.419</f>
        <v>-1.2533694399999999</v>
      </c>
      <c r="E7081">
        <f>('Raw Data'!E7079+'Raw Data'!F7079+'Raw Data'!G7079+'Raw Data'!H7079)*259.538</f>
        <v>0</v>
      </c>
      <c r="G7081">
        <f>('Raw Data'!I7079+'Raw Data'!J7079)*127.233</f>
        <v>-0.62089704000000001</v>
      </c>
      <c r="H7081">
        <f>('Raw Data'!K7079+'Raw Data'!L7079)*128.041</f>
        <v>-3.7490404800000001</v>
      </c>
      <c r="I7081">
        <f>('Raw Data'!M7079+'Raw Data'!N7079+'Raw Data'!O7079+'Raw Data'!P7079)*260.417</f>
        <v>-12.69532875</v>
      </c>
      <c r="K7081">
        <f t="shared" si="554"/>
        <v>-1.8734661599999998</v>
      </c>
      <c r="L7081">
        <f t="shared" si="551"/>
        <v>-5.0024099199999998</v>
      </c>
      <c r="M7081">
        <f t="shared" si="552"/>
        <v>-12.69532875</v>
      </c>
      <c r="N7081">
        <f>M7081-'Projectile Motion Calculations'!$D$2</f>
        <v>-822.73885053554909</v>
      </c>
      <c r="P7081">
        <f t="shared" si="553"/>
        <v>-0.68772693723389833</v>
      </c>
    </row>
    <row r="7082" spans="1:16" x14ac:dyDescent="0.2">
      <c r="A7082">
        <f t="shared" si="555"/>
        <v>3.5133333333334757</v>
      </c>
      <c r="C7082">
        <f>('Raw Data'!A7080+'Raw Data'!B7080)*128.337</f>
        <v>0</v>
      </c>
      <c r="D7082">
        <f>('Raw Data'!C7080+'Raw Data'!D7080)*128.419</f>
        <v>-1.2533694399999999</v>
      </c>
      <c r="E7082">
        <f>('Raw Data'!E7080+'Raw Data'!F7080+'Raw Data'!G7080+'Raw Data'!H7080)*259.538</f>
        <v>-2.53309088</v>
      </c>
      <c r="G7082">
        <f>('Raw Data'!I7080+'Raw Data'!J7080)*127.233</f>
        <v>-0.62089704000000001</v>
      </c>
      <c r="H7082">
        <f>('Raw Data'!K7080+'Raw Data'!L7080)*128.041</f>
        <v>-4.3751609699999996</v>
      </c>
      <c r="I7082">
        <f>('Raw Data'!M7080+'Raw Data'!N7080+'Raw Data'!O7080+'Raw Data'!P7080)*260.417</f>
        <v>-15.229186159999999</v>
      </c>
      <c r="K7082">
        <f t="shared" si="554"/>
        <v>-0.62089704000000001</v>
      </c>
      <c r="L7082">
        <f t="shared" si="551"/>
        <v>-5.6285304099999998</v>
      </c>
      <c r="M7082">
        <f t="shared" si="552"/>
        <v>-17.762277040000001</v>
      </c>
      <c r="N7082">
        <f>M7082-'Projectile Motion Calculations'!$D$2</f>
        <v>-827.805798825549</v>
      </c>
      <c r="P7082">
        <f t="shared" si="553"/>
        <v>-0.68984288515056535</v>
      </c>
    </row>
    <row r="7083" spans="1:16" x14ac:dyDescent="0.2">
      <c r="A7083">
        <f t="shared" si="555"/>
        <v>3.5141666666668092</v>
      </c>
      <c r="C7083">
        <f>('Raw Data'!A7081+'Raw Data'!B7081)*128.337</f>
        <v>-0.62628455999999988</v>
      </c>
      <c r="D7083">
        <f>('Raw Data'!C7081+'Raw Data'!D7081)*128.419</f>
        <v>-1.88133835</v>
      </c>
      <c r="E7083">
        <f>('Raw Data'!E7081+'Raw Data'!F7081+'Raw Data'!G7081+'Raw Data'!H7081)*259.538</f>
        <v>-3.8022317000000001</v>
      </c>
      <c r="G7083">
        <f>('Raw Data'!I7081+'Raw Data'!J7081)*127.233</f>
        <v>-1.86396345</v>
      </c>
      <c r="H7083">
        <f>('Raw Data'!K7081+'Raw Data'!L7081)*128.041</f>
        <v>-4.3751609699999996</v>
      </c>
      <c r="I7083">
        <f>('Raw Data'!M7081+'Raw Data'!N7081+'Raw Data'!O7081+'Raw Data'!P7081)*260.417</f>
        <v>-13.971372049999999</v>
      </c>
      <c r="K7083">
        <f t="shared" si="554"/>
        <v>-2.4902480099999997</v>
      </c>
      <c r="L7083">
        <f t="shared" si="551"/>
        <v>-6.2564993199999996</v>
      </c>
      <c r="M7083">
        <f t="shared" si="552"/>
        <v>-17.773603749999999</v>
      </c>
      <c r="N7083">
        <f>M7083-'Projectile Motion Calculations'!$D$2</f>
        <v>-827.81712553554905</v>
      </c>
      <c r="P7083">
        <f t="shared" si="553"/>
        <v>-0.68984288515056535</v>
      </c>
    </row>
    <row r="7084" spans="1:16" x14ac:dyDescent="0.2">
      <c r="A7084">
        <f t="shared" si="555"/>
        <v>3.5150000000001427</v>
      </c>
      <c r="C7084">
        <f>('Raw Data'!A7082+'Raw Data'!B7082)*128.337</f>
        <v>-1.2525691199999998</v>
      </c>
      <c r="D7084">
        <f>('Raw Data'!C7082+'Raw Data'!D7082)*128.419</f>
        <v>-0.62668471999999997</v>
      </c>
      <c r="E7084">
        <f>('Raw Data'!E7082+'Raw Data'!F7082+'Raw Data'!G7082+'Raw Data'!H7082)*259.538</f>
        <v>-2.53309088</v>
      </c>
      <c r="G7084">
        <f>('Raw Data'!I7082+'Raw Data'!J7082)*127.233</f>
        <v>-1.24179408</v>
      </c>
      <c r="H7084">
        <f>('Raw Data'!K7082+'Raw Data'!L7082)*128.041</f>
        <v>-4.3751609699999996</v>
      </c>
      <c r="I7084">
        <f>('Raw Data'!M7082+'Raw Data'!N7082+'Raw Data'!O7082+'Raw Data'!P7082)*260.417</f>
        <v>-15.229186159999999</v>
      </c>
      <c r="K7084">
        <f t="shared" si="554"/>
        <v>-2.4943631999999996</v>
      </c>
      <c r="L7084">
        <f t="shared" si="551"/>
        <v>-5.0018456899999997</v>
      </c>
      <c r="M7084">
        <f t="shared" si="552"/>
        <v>-17.762277040000001</v>
      </c>
      <c r="N7084">
        <f>M7084-'Projectile Motion Calculations'!$D$2</f>
        <v>-827.805798825549</v>
      </c>
      <c r="P7084">
        <f t="shared" si="553"/>
        <v>-0.68878526780056526</v>
      </c>
    </row>
    <row r="7085" spans="1:16" x14ac:dyDescent="0.2">
      <c r="A7085">
        <f t="shared" si="555"/>
        <v>3.5158333333334761</v>
      </c>
      <c r="C7085">
        <f>('Raw Data'!A7083+'Raw Data'!B7083)*128.337</f>
        <v>-0.62628455999999988</v>
      </c>
      <c r="D7085">
        <f>('Raw Data'!C7083+'Raw Data'!D7083)*128.419</f>
        <v>-1.25465363</v>
      </c>
      <c r="E7085">
        <f>('Raw Data'!E7083+'Raw Data'!F7083+'Raw Data'!G7083+'Raw Data'!H7083)*259.538</f>
        <v>-1.2639500600000002</v>
      </c>
      <c r="G7085">
        <f>('Raw Data'!I7083+'Raw Data'!J7083)*127.233</f>
        <v>-1.86396345</v>
      </c>
      <c r="H7085">
        <f>('Raw Data'!K7083+'Raw Data'!L7083)*128.041</f>
        <v>-4.3751609699999996</v>
      </c>
      <c r="I7085">
        <f>('Raw Data'!M7083+'Raw Data'!N7083+'Raw Data'!O7083+'Raw Data'!P7083)*260.417</f>
        <v>-13.971372049999999</v>
      </c>
      <c r="K7085">
        <f t="shared" si="554"/>
        <v>-2.4902480099999997</v>
      </c>
      <c r="L7085">
        <f t="shared" si="551"/>
        <v>-5.6298145999999996</v>
      </c>
      <c r="M7085">
        <f t="shared" si="552"/>
        <v>-15.23532211</v>
      </c>
      <c r="N7085">
        <f>M7085-'Projectile Motion Calculations'!$D$2</f>
        <v>-825.27884389554902</v>
      </c>
      <c r="P7085">
        <f t="shared" si="553"/>
        <v>-0.6877294938797317</v>
      </c>
    </row>
    <row r="7086" spans="1:16" x14ac:dyDescent="0.2">
      <c r="A7086">
        <f t="shared" si="555"/>
        <v>3.5166666666668096</v>
      </c>
      <c r="C7086">
        <f>('Raw Data'!A7084+'Raw Data'!B7084)*128.337</f>
        <v>0</v>
      </c>
      <c r="D7086">
        <f>('Raw Data'!C7084+'Raw Data'!D7084)*128.419</f>
        <v>-1.2533694399999999</v>
      </c>
      <c r="E7086">
        <f>('Raw Data'!E7084+'Raw Data'!F7084+'Raw Data'!G7084+'Raw Data'!H7084)*259.538</f>
        <v>-2.53309088</v>
      </c>
      <c r="G7086">
        <f>('Raw Data'!I7084+'Raw Data'!J7084)*127.233</f>
        <v>-1.86396345</v>
      </c>
      <c r="H7086">
        <f>('Raw Data'!K7084+'Raw Data'!L7084)*128.041</f>
        <v>-4.3751609699999996</v>
      </c>
      <c r="I7086">
        <f>('Raw Data'!M7084+'Raw Data'!N7084+'Raw Data'!O7084+'Raw Data'!P7084)*260.417</f>
        <v>-12.69532875</v>
      </c>
      <c r="K7086">
        <f t="shared" si="554"/>
        <v>-1.86396345</v>
      </c>
      <c r="L7086">
        <f t="shared" si="551"/>
        <v>-5.6285304099999998</v>
      </c>
      <c r="M7086">
        <f t="shared" si="552"/>
        <v>-15.228419629999999</v>
      </c>
      <c r="N7086">
        <f>M7086-'Projectile Motion Calculations'!$D$2</f>
        <v>-825.27194141554901</v>
      </c>
      <c r="P7086">
        <f t="shared" si="553"/>
        <v>-0.68772661784639832</v>
      </c>
    </row>
    <row r="7087" spans="1:16" x14ac:dyDescent="0.2">
      <c r="A7087">
        <f t="shared" si="555"/>
        <v>3.5175000000001431</v>
      </c>
      <c r="C7087">
        <f>('Raw Data'!A7085+'Raw Data'!B7085)*128.337</f>
        <v>0</v>
      </c>
      <c r="D7087">
        <f>('Raw Data'!C7085+'Raw Data'!D7085)*128.419</f>
        <v>-0.62668471999999997</v>
      </c>
      <c r="E7087">
        <f>('Raw Data'!E7085+'Raw Data'!F7085+'Raw Data'!G7085+'Raw Data'!H7085)*259.538</f>
        <v>-2.53309088</v>
      </c>
      <c r="G7087">
        <f>('Raw Data'!I7085+'Raw Data'!J7085)*127.233</f>
        <v>-1.86396345</v>
      </c>
      <c r="H7087">
        <f>('Raw Data'!K7085+'Raw Data'!L7085)*128.041</f>
        <v>-4.3751609699999996</v>
      </c>
      <c r="I7087">
        <f>('Raw Data'!M7085+'Raw Data'!N7085+'Raw Data'!O7085+'Raw Data'!P7085)*260.417</f>
        <v>-12.69532875</v>
      </c>
      <c r="K7087">
        <f t="shared" si="554"/>
        <v>-1.86396345</v>
      </c>
      <c r="L7087">
        <f t="shared" si="551"/>
        <v>-5.0018456899999997</v>
      </c>
      <c r="M7087">
        <f t="shared" si="552"/>
        <v>-15.228419629999999</v>
      </c>
      <c r="N7087">
        <f>M7087-'Projectile Motion Calculations'!$D$2</f>
        <v>-825.27194141554901</v>
      </c>
      <c r="P7087">
        <f t="shared" si="553"/>
        <v>-0.68772661784639832</v>
      </c>
    </row>
    <row r="7088" spans="1:16" x14ac:dyDescent="0.2">
      <c r="A7088">
        <f t="shared" si="555"/>
        <v>3.5183333333334765</v>
      </c>
      <c r="C7088">
        <f>('Raw Data'!A7086+'Raw Data'!B7086)*128.337</f>
        <v>-0.62628455999999988</v>
      </c>
      <c r="D7088">
        <f>('Raw Data'!C7086+'Raw Data'!D7086)*128.419</f>
        <v>-0.62668471999999997</v>
      </c>
      <c r="E7088">
        <f>('Raw Data'!E7086+'Raw Data'!F7086+'Raw Data'!G7086+'Raw Data'!H7086)*259.538</f>
        <v>-2.53309088</v>
      </c>
      <c r="G7088">
        <f>('Raw Data'!I7086+'Raw Data'!J7086)*127.233</f>
        <v>-0.62089704000000001</v>
      </c>
      <c r="H7088">
        <f>('Raw Data'!K7086+'Raw Data'!L7086)*128.041</f>
        <v>-4.3751609699999996</v>
      </c>
      <c r="I7088">
        <f>('Raw Data'!M7086+'Raw Data'!N7086+'Raw Data'!O7086+'Raw Data'!P7086)*260.417</f>
        <v>-12.69532875</v>
      </c>
      <c r="K7088">
        <f t="shared" si="554"/>
        <v>-1.2471815999999998</v>
      </c>
      <c r="L7088">
        <f t="shared" si="551"/>
        <v>-5.0018456899999997</v>
      </c>
      <c r="M7088">
        <f t="shared" si="552"/>
        <v>-15.228419629999999</v>
      </c>
      <c r="N7088">
        <f>M7088-'Projectile Motion Calculations'!$D$2</f>
        <v>-825.27194141554901</v>
      </c>
      <c r="P7088">
        <f t="shared" si="553"/>
        <v>-0.68772661784639832</v>
      </c>
    </row>
    <row r="7089" spans="1:16" x14ac:dyDescent="0.2">
      <c r="A7089">
        <f t="shared" si="555"/>
        <v>3.51916666666681</v>
      </c>
      <c r="C7089">
        <f>('Raw Data'!A7087+'Raw Data'!B7087)*128.337</f>
        <v>0</v>
      </c>
      <c r="D7089">
        <f>('Raw Data'!C7087+'Raw Data'!D7087)*128.419</f>
        <v>-0.62668471999999997</v>
      </c>
      <c r="E7089">
        <f>('Raw Data'!E7087+'Raw Data'!F7087+'Raw Data'!G7087+'Raw Data'!H7087)*259.538</f>
        <v>-2.53309088</v>
      </c>
      <c r="G7089">
        <f>('Raw Data'!I7087+'Raw Data'!J7087)*127.233</f>
        <v>-1.24179408</v>
      </c>
      <c r="H7089">
        <f>('Raw Data'!K7087+'Raw Data'!L7087)*128.041</f>
        <v>-4.3751609699999996</v>
      </c>
      <c r="I7089">
        <f>('Raw Data'!M7087+'Raw Data'!N7087+'Raw Data'!O7087+'Raw Data'!P7087)*260.417</f>
        <v>-12.69532875</v>
      </c>
      <c r="K7089">
        <f t="shared" si="554"/>
        <v>-1.24179408</v>
      </c>
      <c r="L7089">
        <f t="shared" si="551"/>
        <v>-5.0018456899999997</v>
      </c>
      <c r="M7089">
        <f t="shared" si="552"/>
        <v>-15.228419629999999</v>
      </c>
      <c r="N7089">
        <f>M7089-'Projectile Motion Calculations'!$D$2</f>
        <v>-825.27194141554901</v>
      </c>
      <c r="P7089">
        <f t="shared" si="553"/>
        <v>-0.68825542652139848</v>
      </c>
    </row>
    <row r="7090" spans="1:16" x14ac:dyDescent="0.2">
      <c r="A7090">
        <f t="shared" si="555"/>
        <v>3.5200000000001435</v>
      </c>
      <c r="C7090">
        <f>('Raw Data'!A7088+'Raw Data'!B7088)*128.337</f>
        <v>0</v>
      </c>
      <c r="D7090">
        <f>('Raw Data'!C7088+'Raw Data'!D7088)*128.419</f>
        <v>-0.62668471999999997</v>
      </c>
      <c r="E7090">
        <f>('Raw Data'!E7088+'Raw Data'!F7088+'Raw Data'!G7088+'Raw Data'!H7088)*259.538</f>
        <v>-3.8022317000000001</v>
      </c>
      <c r="G7090">
        <f>('Raw Data'!I7088+'Raw Data'!J7088)*127.233</f>
        <v>-1.86396345</v>
      </c>
      <c r="H7090">
        <f>('Raw Data'!K7088+'Raw Data'!L7088)*128.041</f>
        <v>-4.3751609699999996</v>
      </c>
      <c r="I7090">
        <f>('Raw Data'!M7088+'Raw Data'!N7088+'Raw Data'!O7088+'Raw Data'!P7088)*260.417</f>
        <v>-12.69532875</v>
      </c>
      <c r="K7090">
        <f t="shared" si="554"/>
        <v>-1.86396345</v>
      </c>
      <c r="L7090">
        <f t="shared" si="551"/>
        <v>-5.0018456899999997</v>
      </c>
      <c r="M7090">
        <f t="shared" si="552"/>
        <v>-16.497560450000002</v>
      </c>
      <c r="N7090">
        <f>M7090-'Projectile Motion Calculations'!$D$2</f>
        <v>-826.54108223554908</v>
      </c>
      <c r="P7090">
        <f t="shared" si="553"/>
        <v>-0.68931120044223193</v>
      </c>
    </row>
    <row r="7091" spans="1:16" x14ac:dyDescent="0.2">
      <c r="A7091">
        <f t="shared" si="555"/>
        <v>3.5208333333334769</v>
      </c>
      <c r="C7091">
        <f>('Raw Data'!A7089+'Raw Data'!B7089)*128.337</f>
        <v>-0.62628455999999988</v>
      </c>
      <c r="D7091">
        <f>('Raw Data'!C7089+'Raw Data'!D7089)*128.419</f>
        <v>-1.2533694399999999</v>
      </c>
      <c r="E7091">
        <f>('Raw Data'!E7089+'Raw Data'!F7089+'Raw Data'!G7089+'Raw Data'!H7089)*259.538</f>
        <v>-2.53309088</v>
      </c>
      <c r="G7091">
        <f>('Raw Data'!I7089+'Raw Data'!J7089)*127.233</f>
        <v>-1.86396345</v>
      </c>
      <c r="H7091">
        <f>('Raw Data'!K7089+'Raw Data'!L7089)*128.041</f>
        <v>-4.3751609699999996</v>
      </c>
      <c r="I7091">
        <f>('Raw Data'!M7089+'Raw Data'!N7089+'Raw Data'!O7089+'Raw Data'!P7089)*260.417</f>
        <v>-15.229186159999999</v>
      </c>
      <c r="K7091">
        <f t="shared" si="554"/>
        <v>-2.4902480099999997</v>
      </c>
      <c r="L7091">
        <f t="shared" si="551"/>
        <v>-5.6285304099999998</v>
      </c>
      <c r="M7091">
        <f t="shared" si="552"/>
        <v>-17.762277040000001</v>
      </c>
      <c r="N7091">
        <f>M7091-'Projectile Motion Calculations'!$D$2</f>
        <v>-827.805798825549</v>
      </c>
      <c r="P7091">
        <f t="shared" si="553"/>
        <v>-0.68878239176723188</v>
      </c>
    </row>
    <row r="7092" spans="1:16" x14ac:dyDescent="0.2">
      <c r="A7092">
        <f t="shared" si="555"/>
        <v>3.5216666666668104</v>
      </c>
      <c r="C7092">
        <f>('Raw Data'!A7090+'Raw Data'!B7090)*128.337</f>
        <v>-1.8801370499999999</v>
      </c>
      <c r="D7092">
        <f>('Raw Data'!C7090+'Raw Data'!D7090)*128.419</f>
        <v>-1.2533694399999999</v>
      </c>
      <c r="E7092">
        <f>('Raw Data'!E7090+'Raw Data'!F7090+'Raw Data'!G7090+'Raw Data'!H7090)*259.538</f>
        <v>-2.53309088</v>
      </c>
      <c r="G7092">
        <f>('Raw Data'!I7090+'Raw Data'!J7090)*127.233</f>
        <v>-1.24179408</v>
      </c>
      <c r="H7092">
        <f>('Raw Data'!K7090+'Raw Data'!L7090)*128.041</f>
        <v>-4.3751609699999996</v>
      </c>
      <c r="I7092">
        <f>('Raw Data'!M7090+'Raw Data'!N7090+'Raw Data'!O7090+'Raw Data'!P7090)*260.417</f>
        <v>-12.69532875</v>
      </c>
      <c r="K7092">
        <f t="shared" si="554"/>
        <v>-3.1219311300000001</v>
      </c>
      <c r="L7092">
        <f t="shared" si="551"/>
        <v>-5.6285304099999998</v>
      </c>
      <c r="M7092">
        <f t="shared" si="552"/>
        <v>-15.228419629999999</v>
      </c>
      <c r="N7092">
        <f>M7092-'Projectile Motion Calculations'!$D$2</f>
        <v>-825.27194141554901</v>
      </c>
      <c r="P7092">
        <f t="shared" si="553"/>
        <v>-0.68772661784639832</v>
      </c>
    </row>
    <row r="7093" spans="1:16" x14ac:dyDescent="0.2">
      <c r="A7093">
        <f t="shared" si="555"/>
        <v>3.5225000000001438</v>
      </c>
      <c r="C7093">
        <f>('Raw Data'!A7091+'Raw Data'!B7091)*128.337</f>
        <v>-1.2525691199999998</v>
      </c>
      <c r="D7093">
        <f>('Raw Data'!C7091+'Raw Data'!D7091)*128.419</f>
        <v>-0.62668471999999997</v>
      </c>
      <c r="E7093">
        <f>('Raw Data'!E7091+'Raw Data'!F7091+'Raw Data'!G7091+'Raw Data'!H7091)*259.538</f>
        <v>-2.53309088</v>
      </c>
      <c r="G7093">
        <f>('Raw Data'!I7091+'Raw Data'!J7091)*127.233</f>
        <v>-1.24306641</v>
      </c>
      <c r="H7093">
        <f>('Raw Data'!K7091+'Raw Data'!L7091)*128.041</f>
        <v>-4.3751609699999996</v>
      </c>
      <c r="I7093">
        <f>('Raw Data'!M7091+'Raw Data'!N7091+'Raw Data'!O7091+'Raw Data'!P7091)*260.417</f>
        <v>-12.69532875</v>
      </c>
      <c r="K7093">
        <f t="shared" si="554"/>
        <v>-2.4956355299999995</v>
      </c>
      <c r="L7093">
        <f t="shared" si="551"/>
        <v>-5.0018456899999997</v>
      </c>
      <c r="M7093">
        <f t="shared" si="552"/>
        <v>-15.228419629999999</v>
      </c>
      <c r="N7093">
        <f>M7093-'Projectile Motion Calculations'!$D$2</f>
        <v>-825.27194141554901</v>
      </c>
      <c r="P7093">
        <f t="shared" si="553"/>
        <v>-0.68719780917139828</v>
      </c>
    </row>
    <row r="7094" spans="1:16" x14ac:dyDescent="0.2">
      <c r="A7094">
        <f t="shared" si="555"/>
        <v>3.5233333333334773</v>
      </c>
      <c r="C7094">
        <f>('Raw Data'!A7092+'Raw Data'!B7092)*128.337</f>
        <v>-1.2525691199999998</v>
      </c>
      <c r="D7094">
        <f>('Raw Data'!C7092+'Raw Data'!D7092)*128.419</f>
        <v>-0.62668471999999997</v>
      </c>
      <c r="E7094">
        <f>('Raw Data'!E7092+'Raw Data'!F7092+'Raw Data'!G7092+'Raw Data'!H7092)*259.538</f>
        <v>-1.2639500600000002</v>
      </c>
      <c r="G7094">
        <f>('Raw Data'!I7092+'Raw Data'!J7092)*127.233</f>
        <v>-1.86396345</v>
      </c>
      <c r="H7094">
        <f>('Raw Data'!K7092+'Raw Data'!L7092)*128.041</f>
        <v>-4.3751609699999996</v>
      </c>
      <c r="I7094">
        <f>('Raw Data'!M7092+'Raw Data'!N7092+'Raw Data'!O7092+'Raw Data'!P7092)*260.417</f>
        <v>-12.69532875</v>
      </c>
      <c r="K7094">
        <f t="shared" si="554"/>
        <v>-3.1165325699999995</v>
      </c>
      <c r="L7094">
        <f t="shared" si="551"/>
        <v>-5.0018456899999997</v>
      </c>
      <c r="M7094">
        <f t="shared" si="552"/>
        <v>-13.959278810000001</v>
      </c>
      <c r="N7094">
        <f>M7094-'Projectile Motion Calculations'!$D$2</f>
        <v>-824.00280059554905</v>
      </c>
      <c r="P7094">
        <f t="shared" si="553"/>
        <v>-0.6877294938797317</v>
      </c>
    </row>
    <row r="7095" spans="1:16" x14ac:dyDescent="0.2">
      <c r="A7095">
        <f t="shared" si="555"/>
        <v>3.5241666666668108</v>
      </c>
      <c r="C7095">
        <f>('Raw Data'!A7093+'Raw Data'!B7093)*128.337</f>
        <v>-0.62628455999999988</v>
      </c>
      <c r="D7095">
        <f>('Raw Data'!C7093+'Raw Data'!D7093)*128.419</f>
        <v>-1.25465363</v>
      </c>
      <c r="E7095">
        <f>('Raw Data'!E7093+'Raw Data'!F7093+'Raw Data'!G7093+'Raw Data'!H7093)*259.538</f>
        <v>-2.53309088</v>
      </c>
      <c r="G7095">
        <f>('Raw Data'!I7093+'Raw Data'!J7093)*127.233</f>
        <v>-1.24179408</v>
      </c>
      <c r="H7095">
        <f>('Raw Data'!K7093+'Raw Data'!L7093)*128.041</f>
        <v>-5.0025618700000001</v>
      </c>
      <c r="I7095">
        <f>('Raw Data'!M7093+'Raw Data'!N7093+'Raw Data'!O7093+'Raw Data'!P7093)*260.417</f>
        <v>-13.971372049999999</v>
      </c>
      <c r="K7095">
        <f t="shared" si="554"/>
        <v>-1.8680786399999998</v>
      </c>
      <c r="L7095">
        <f t="shared" si="551"/>
        <v>-6.2572155</v>
      </c>
      <c r="M7095">
        <f t="shared" si="552"/>
        <v>-16.504462929999999</v>
      </c>
      <c r="N7095">
        <f>M7095-'Projectile Motion Calculations'!$D$2</f>
        <v>-826.54798471554909</v>
      </c>
      <c r="P7095">
        <f t="shared" si="553"/>
        <v>-0.68878526780056526</v>
      </c>
    </row>
    <row r="7096" spans="1:16" x14ac:dyDescent="0.2">
      <c r="A7096">
        <f t="shared" si="555"/>
        <v>3.5250000000001442</v>
      </c>
      <c r="C7096">
        <f>('Raw Data'!A7094+'Raw Data'!B7094)*128.337</f>
        <v>-0.62628455999999988</v>
      </c>
      <c r="D7096">
        <f>('Raw Data'!C7094+'Raw Data'!D7094)*128.419</f>
        <v>-0.62668471999999997</v>
      </c>
      <c r="E7096">
        <f>('Raw Data'!E7094+'Raw Data'!F7094+'Raw Data'!G7094+'Raw Data'!H7094)*259.538</f>
        <v>-1.2639500600000002</v>
      </c>
      <c r="G7096">
        <f>('Raw Data'!I7094+'Raw Data'!J7094)*127.233</f>
        <v>-1.86396345</v>
      </c>
      <c r="H7096">
        <f>('Raw Data'!K7094+'Raw Data'!L7094)*128.041</f>
        <v>-4.3751609699999996</v>
      </c>
      <c r="I7096">
        <f>('Raw Data'!M7094+'Raw Data'!N7094+'Raw Data'!O7094+'Raw Data'!P7094)*260.417</f>
        <v>-15.229186159999999</v>
      </c>
      <c r="K7096">
        <f t="shared" si="554"/>
        <v>-2.4902480099999997</v>
      </c>
      <c r="L7096">
        <f t="shared" si="551"/>
        <v>-5.0018456899999997</v>
      </c>
      <c r="M7096">
        <f t="shared" si="552"/>
        <v>-16.49313622</v>
      </c>
      <c r="N7096">
        <f>M7096-'Projectile Motion Calculations'!$D$2</f>
        <v>-826.53665800554904</v>
      </c>
      <c r="P7096">
        <f t="shared" si="553"/>
        <v>-0.68772477441723168</v>
      </c>
    </row>
    <row r="7097" spans="1:16" x14ac:dyDescent="0.2">
      <c r="A7097">
        <f t="shared" si="555"/>
        <v>3.5258333333334777</v>
      </c>
      <c r="C7097">
        <f>('Raw Data'!A7095+'Raw Data'!B7095)*128.337</f>
        <v>-0.62628455999999988</v>
      </c>
      <c r="D7097">
        <f>('Raw Data'!C7095+'Raw Data'!D7095)*128.419</f>
        <v>-0.62668471999999997</v>
      </c>
      <c r="E7097">
        <f>('Raw Data'!E7095+'Raw Data'!F7095+'Raw Data'!G7095+'Raw Data'!H7095)*259.538</f>
        <v>-1.2639500600000002</v>
      </c>
      <c r="G7097">
        <f>('Raw Data'!I7095+'Raw Data'!J7095)*127.233</f>
        <v>-1.86396345</v>
      </c>
      <c r="H7097">
        <f>('Raw Data'!K7095+'Raw Data'!L7095)*128.041</f>
        <v>-4.3751609699999996</v>
      </c>
      <c r="I7097">
        <f>('Raw Data'!M7095+'Raw Data'!N7095+'Raw Data'!O7095+'Raw Data'!P7095)*260.417</f>
        <v>-12.69532875</v>
      </c>
      <c r="K7097">
        <f t="shared" si="554"/>
        <v>-2.4902480099999997</v>
      </c>
      <c r="L7097">
        <f t="shared" si="551"/>
        <v>-5.0018456899999997</v>
      </c>
      <c r="M7097">
        <f t="shared" si="552"/>
        <v>-13.959278810000001</v>
      </c>
      <c r="N7097">
        <f>M7097-'Projectile Motion Calculations'!$D$2</f>
        <v>-824.00280059554905</v>
      </c>
      <c r="P7097">
        <f t="shared" si="553"/>
        <v>-0.68720068520473165</v>
      </c>
    </row>
    <row r="7098" spans="1:16" x14ac:dyDescent="0.2">
      <c r="A7098">
        <f t="shared" si="555"/>
        <v>3.5266666666668112</v>
      </c>
      <c r="C7098">
        <f>('Raw Data'!A7096+'Raw Data'!B7096)*128.337</f>
        <v>-1.2525691199999998</v>
      </c>
      <c r="D7098">
        <f>('Raw Data'!C7096+'Raw Data'!D7096)*128.419</f>
        <v>-0.62668471999999997</v>
      </c>
      <c r="E7098">
        <f>('Raw Data'!E7096+'Raw Data'!F7096+'Raw Data'!G7096+'Raw Data'!H7096)*259.538</f>
        <v>-1.2639500600000002</v>
      </c>
      <c r="G7098">
        <f>('Raw Data'!I7096+'Raw Data'!J7096)*127.233</f>
        <v>-1.24179408</v>
      </c>
      <c r="H7098">
        <f>('Raw Data'!K7096+'Raw Data'!L7096)*128.041</f>
        <v>-3.7490404800000001</v>
      </c>
      <c r="I7098">
        <f>('Raw Data'!M7096+'Raw Data'!N7096+'Raw Data'!O7096+'Raw Data'!P7096)*260.417</f>
        <v>-13.971372049999999</v>
      </c>
      <c r="K7098">
        <f t="shared" si="554"/>
        <v>-2.4943631999999996</v>
      </c>
      <c r="L7098">
        <f t="shared" si="551"/>
        <v>-4.3757251999999998</v>
      </c>
      <c r="M7098">
        <f t="shared" si="552"/>
        <v>-15.23532211</v>
      </c>
      <c r="N7098">
        <f>M7098-'Projectile Motion Calculations'!$D$2</f>
        <v>-825.27884389554902</v>
      </c>
      <c r="P7098">
        <f t="shared" si="553"/>
        <v>-0.6877294938797317</v>
      </c>
    </row>
    <row r="7099" spans="1:16" x14ac:dyDescent="0.2">
      <c r="A7099">
        <f t="shared" si="555"/>
        <v>3.5275000000001446</v>
      </c>
      <c r="C7099">
        <f>('Raw Data'!A7097+'Raw Data'!B7097)*128.337</f>
        <v>-1.2525691199999998</v>
      </c>
      <c r="D7099">
        <f>('Raw Data'!C7097+'Raw Data'!D7097)*128.419</f>
        <v>-1.2533694399999999</v>
      </c>
      <c r="E7099">
        <f>('Raw Data'!E7097+'Raw Data'!F7097+'Raw Data'!G7097+'Raw Data'!H7097)*259.538</f>
        <v>-2.53309088</v>
      </c>
      <c r="G7099">
        <f>('Raw Data'!I7097+'Raw Data'!J7097)*127.233</f>
        <v>-1.24179408</v>
      </c>
      <c r="H7099">
        <f>('Raw Data'!K7097+'Raw Data'!L7097)*128.041</f>
        <v>-3.7490404800000001</v>
      </c>
      <c r="I7099">
        <f>('Raw Data'!M7097+'Raw Data'!N7097+'Raw Data'!O7097+'Raw Data'!P7097)*260.417</f>
        <v>-12.69532875</v>
      </c>
      <c r="K7099">
        <f t="shared" si="554"/>
        <v>-2.4943631999999996</v>
      </c>
      <c r="L7099">
        <f t="shared" si="551"/>
        <v>-5.0024099199999998</v>
      </c>
      <c r="M7099">
        <f t="shared" si="552"/>
        <v>-15.228419629999999</v>
      </c>
      <c r="N7099">
        <f>M7099-'Projectile Motion Calculations'!$D$2</f>
        <v>-825.27194141554901</v>
      </c>
      <c r="P7099">
        <f t="shared" si="553"/>
        <v>-0.68667008190473156</v>
      </c>
    </row>
    <row r="7100" spans="1:16" x14ac:dyDescent="0.2">
      <c r="A7100">
        <f t="shared" si="555"/>
        <v>3.5283333333334781</v>
      </c>
      <c r="C7100">
        <f>('Raw Data'!A7098+'Raw Data'!B7098)*128.337</f>
        <v>-0.62628455999999988</v>
      </c>
      <c r="D7100">
        <f>('Raw Data'!C7098+'Raw Data'!D7098)*128.419</f>
        <v>-1.2533694399999999</v>
      </c>
      <c r="E7100">
        <f>('Raw Data'!E7098+'Raw Data'!F7098+'Raw Data'!G7098+'Raw Data'!H7098)*259.538</f>
        <v>2.5953799999998942E-3</v>
      </c>
      <c r="G7100">
        <f>('Raw Data'!I7098+'Raw Data'!J7098)*127.233</f>
        <v>-1.86396345</v>
      </c>
      <c r="H7100">
        <f>('Raw Data'!K7098+'Raw Data'!L7098)*128.041</f>
        <v>-4.3751609699999996</v>
      </c>
      <c r="I7100">
        <f>('Raw Data'!M7098+'Raw Data'!N7098+'Raw Data'!O7098+'Raw Data'!P7098)*260.417</f>
        <v>-12.69532875</v>
      </c>
      <c r="K7100">
        <f t="shared" si="554"/>
        <v>-2.4902480099999997</v>
      </c>
      <c r="L7100">
        <f t="shared" si="551"/>
        <v>-5.6285304099999998</v>
      </c>
      <c r="M7100">
        <f t="shared" si="552"/>
        <v>-12.692733369999999</v>
      </c>
      <c r="N7100">
        <f>M7100-'Projectile Motion Calculations'!$D$2</f>
        <v>-822.73625515554909</v>
      </c>
      <c r="P7100">
        <f t="shared" si="553"/>
        <v>-0.68667008190473156</v>
      </c>
    </row>
    <row r="7101" spans="1:16" x14ac:dyDescent="0.2">
      <c r="A7101">
        <f t="shared" si="555"/>
        <v>3.5291666666668116</v>
      </c>
      <c r="C7101">
        <f>('Raw Data'!A7099+'Raw Data'!B7099)*128.337</f>
        <v>0</v>
      </c>
      <c r="D7101">
        <f>('Raw Data'!C7099+'Raw Data'!D7099)*128.419</f>
        <v>-0.62668471999999997</v>
      </c>
      <c r="E7101">
        <f>('Raw Data'!E7099+'Raw Data'!F7099+'Raw Data'!G7099+'Raw Data'!H7099)*259.538</f>
        <v>-2.53309088</v>
      </c>
      <c r="G7101">
        <f>('Raw Data'!I7099+'Raw Data'!J7099)*127.233</f>
        <v>-1.86396345</v>
      </c>
      <c r="H7101">
        <f>('Raw Data'!K7099+'Raw Data'!L7099)*128.041</f>
        <v>-3.7490404800000001</v>
      </c>
      <c r="I7101">
        <f>('Raw Data'!M7099+'Raw Data'!N7099+'Raw Data'!O7099+'Raw Data'!P7099)*260.417</f>
        <v>-12.69532875</v>
      </c>
      <c r="K7101">
        <f t="shared" si="554"/>
        <v>-1.86396345</v>
      </c>
      <c r="L7101">
        <f t="shared" si="551"/>
        <v>-4.3757251999999998</v>
      </c>
      <c r="M7101">
        <f t="shared" si="552"/>
        <v>-15.228419629999999</v>
      </c>
      <c r="N7101">
        <f>M7101-'Projectile Motion Calculations'!$D$2</f>
        <v>-825.27194141554901</v>
      </c>
      <c r="P7101">
        <f t="shared" si="553"/>
        <v>-0.68772297979223163</v>
      </c>
    </row>
    <row r="7102" spans="1:16" x14ac:dyDescent="0.2">
      <c r="A7102">
        <f t="shared" si="555"/>
        <v>3.530000000000145</v>
      </c>
      <c r="C7102">
        <f>('Raw Data'!A7100+'Raw Data'!B7100)*128.337</f>
        <v>0</v>
      </c>
      <c r="D7102">
        <f>('Raw Data'!C7100+'Raw Data'!D7100)*128.419</f>
        <v>-0.62668471999999997</v>
      </c>
      <c r="E7102">
        <f>('Raw Data'!E7100+'Raw Data'!F7100+'Raw Data'!G7100+'Raw Data'!H7100)*259.538</f>
        <v>-1.26654544</v>
      </c>
      <c r="G7102">
        <f>('Raw Data'!I7100+'Raw Data'!J7100)*127.233</f>
        <v>-1.86396345</v>
      </c>
      <c r="H7102">
        <f>('Raw Data'!K7100+'Raw Data'!L7100)*128.041</f>
        <v>-5.0025618700000001</v>
      </c>
      <c r="I7102">
        <f>('Raw Data'!M7100+'Raw Data'!N7100+'Raw Data'!O7100+'Raw Data'!P7100)*260.417</f>
        <v>-13.95314286</v>
      </c>
      <c r="K7102">
        <f t="shared" si="554"/>
        <v>-1.86396345</v>
      </c>
      <c r="L7102">
        <f t="shared" si="551"/>
        <v>-5.6292465900000002</v>
      </c>
      <c r="M7102">
        <f t="shared" si="552"/>
        <v>-15.2196883</v>
      </c>
      <c r="N7102">
        <f>M7102-'Projectile Motion Calculations'!$D$2</f>
        <v>-825.26321008554908</v>
      </c>
      <c r="P7102">
        <f t="shared" si="553"/>
        <v>-0.68825466450056516</v>
      </c>
    </row>
    <row r="7103" spans="1:16" x14ac:dyDescent="0.2">
      <c r="A7103">
        <f t="shared" si="555"/>
        <v>3.5308333333334785</v>
      </c>
      <c r="C7103">
        <f>('Raw Data'!A7101+'Raw Data'!B7101)*128.337</f>
        <v>-0.62628455999999988</v>
      </c>
      <c r="D7103">
        <f>('Raw Data'!C7101+'Raw Data'!D7101)*128.419</f>
        <v>-0.62668471999999997</v>
      </c>
      <c r="E7103">
        <f>('Raw Data'!E7101+'Raw Data'!F7101+'Raw Data'!G7101+'Raw Data'!H7101)*259.538</f>
        <v>-2.53309088</v>
      </c>
      <c r="G7103">
        <f>('Raw Data'!I7101+'Raw Data'!J7101)*127.233</f>
        <v>-1.86396345</v>
      </c>
      <c r="H7103">
        <f>('Raw Data'!K7101+'Raw Data'!L7101)*128.041</f>
        <v>-5.0025618700000001</v>
      </c>
      <c r="I7103">
        <f>('Raw Data'!M7101+'Raw Data'!N7101+'Raw Data'!O7101+'Raw Data'!P7101)*260.417</f>
        <v>-13.971372049999999</v>
      </c>
      <c r="K7103">
        <f t="shared" si="554"/>
        <v>-2.4902480099999997</v>
      </c>
      <c r="L7103">
        <f t="shared" si="551"/>
        <v>-5.6292465900000002</v>
      </c>
      <c r="M7103">
        <f t="shared" si="552"/>
        <v>-16.504462929999999</v>
      </c>
      <c r="N7103">
        <f>M7103-'Projectile Motion Calculations'!$D$2</f>
        <v>-826.54798471554909</v>
      </c>
      <c r="P7103">
        <f t="shared" si="553"/>
        <v>-0.68878239176723188</v>
      </c>
    </row>
    <row r="7104" spans="1:16" x14ac:dyDescent="0.2">
      <c r="A7104">
        <f t="shared" si="555"/>
        <v>3.5316666666668119</v>
      </c>
      <c r="C7104">
        <f>('Raw Data'!A7102+'Raw Data'!B7102)*128.337</f>
        <v>-0.62628455999999988</v>
      </c>
      <c r="D7104">
        <f>('Raw Data'!C7102+'Raw Data'!D7102)*128.419</f>
        <v>-1.2533694399999999</v>
      </c>
      <c r="E7104">
        <f>('Raw Data'!E7102+'Raw Data'!F7102+'Raw Data'!G7102+'Raw Data'!H7102)*259.538</f>
        <v>-2.53309088</v>
      </c>
      <c r="G7104">
        <f>('Raw Data'!I7102+'Raw Data'!J7102)*127.233</f>
        <v>-1.86396345</v>
      </c>
      <c r="H7104">
        <f>('Raw Data'!K7102+'Raw Data'!L7102)*128.041</f>
        <v>-4.3751609699999996</v>
      </c>
      <c r="I7104">
        <f>('Raw Data'!M7102+'Raw Data'!N7102+'Raw Data'!O7102+'Raw Data'!P7102)*260.417</f>
        <v>-13.95314286</v>
      </c>
      <c r="K7104">
        <f t="shared" si="554"/>
        <v>-2.4902480099999997</v>
      </c>
      <c r="L7104">
        <f t="shared" si="551"/>
        <v>-5.6285304099999998</v>
      </c>
      <c r="M7104">
        <f t="shared" si="552"/>
        <v>-16.486233739999999</v>
      </c>
      <c r="N7104">
        <f>M7104-'Projectile Motion Calculations'!$D$2</f>
        <v>-826.52975552554904</v>
      </c>
      <c r="P7104">
        <f t="shared" si="553"/>
        <v>-0.68878239176723188</v>
      </c>
    </row>
    <row r="7105" spans="1:16" x14ac:dyDescent="0.2">
      <c r="A7105">
        <f t="shared" si="555"/>
        <v>3.5325000000001454</v>
      </c>
      <c r="C7105">
        <f>('Raw Data'!A7103+'Raw Data'!B7103)*128.337</f>
        <v>0</v>
      </c>
      <c r="D7105">
        <f>('Raw Data'!C7103+'Raw Data'!D7103)*128.419</f>
        <v>-1.2533694399999999</v>
      </c>
      <c r="E7105">
        <f>('Raw Data'!E7103+'Raw Data'!F7103+'Raw Data'!G7103+'Raw Data'!H7103)*259.538</f>
        <v>-2.53309088</v>
      </c>
      <c r="G7105">
        <f>('Raw Data'!I7103+'Raw Data'!J7103)*127.233</f>
        <v>-1.86396345</v>
      </c>
      <c r="H7105">
        <f>('Raw Data'!K7103+'Raw Data'!L7103)*128.041</f>
        <v>-4.3751609699999996</v>
      </c>
      <c r="I7105">
        <f>('Raw Data'!M7103+'Raw Data'!N7103+'Raw Data'!O7103+'Raw Data'!P7103)*260.417</f>
        <v>-13.971372049999999</v>
      </c>
      <c r="K7105">
        <f t="shared" si="554"/>
        <v>-1.86396345</v>
      </c>
      <c r="L7105">
        <f t="shared" si="551"/>
        <v>-5.6285304099999998</v>
      </c>
      <c r="M7105">
        <f t="shared" si="552"/>
        <v>-16.504462929999999</v>
      </c>
      <c r="N7105">
        <f>M7105-'Projectile Motion Calculations'!$D$2</f>
        <v>-826.54798471554909</v>
      </c>
      <c r="P7105">
        <f t="shared" si="553"/>
        <v>-0.68825830255473175</v>
      </c>
    </row>
    <row r="7106" spans="1:16" x14ac:dyDescent="0.2">
      <c r="A7106">
        <f t="shared" si="555"/>
        <v>3.5333333333334789</v>
      </c>
      <c r="C7106">
        <f>('Raw Data'!A7104+'Raw Data'!B7104)*128.337</f>
        <v>-0.62628455999999988</v>
      </c>
      <c r="D7106">
        <f>('Raw Data'!C7104+'Raw Data'!D7104)*128.419</f>
        <v>-0.62668471999999997</v>
      </c>
      <c r="E7106">
        <f>('Raw Data'!E7104+'Raw Data'!F7104+'Raw Data'!G7104+'Raw Data'!H7104)*259.538</f>
        <v>-2.53309088</v>
      </c>
      <c r="G7106">
        <f>('Raw Data'!I7104+'Raw Data'!J7104)*127.233</f>
        <v>-1.86396345</v>
      </c>
      <c r="H7106">
        <f>('Raw Data'!K7104+'Raw Data'!L7104)*128.041</f>
        <v>-4.3751609699999996</v>
      </c>
      <c r="I7106">
        <f>('Raw Data'!M7104+'Raw Data'!N7104+'Raw Data'!O7104+'Raw Data'!P7104)*260.417</f>
        <v>-12.69532875</v>
      </c>
      <c r="K7106">
        <f t="shared" si="554"/>
        <v>-2.4902480099999997</v>
      </c>
      <c r="L7106">
        <f t="shared" si="551"/>
        <v>-5.0018456899999997</v>
      </c>
      <c r="M7106">
        <f t="shared" si="552"/>
        <v>-15.228419629999999</v>
      </c>
      <c r="N7106">
        <f>M7106-'Projectile Motion Calculations'!$D$2</f>
        <v>-825.27194141554901</v>
      </c>
      <c r="P7106">
        <f t="shared" si="553"/>
        <v>-0.68825070705889846</v>
      </c>
    </row>
    <row r="7107" spans="1:16" x14ac:dyDescent="0.2">
      <c r="A7107">
        <f t="shared" si="555"/>
        <v>3.5341666666668123</v>
      </c>
      <c r="C7107">
        <f>('Raw Data'!A7105+'Raw Data'!B7105)*128.337</f>
        <v>-0.62628455999999988</v>
      </c>
      <c r="D7107">
        <f>('Raw Data'!C7105+'Raw Data'!D7105)*128.419</f>
        <v>-1.2533694399999999</v>
      </c>
      <c r="E7107">
        <f>('Raw Data'!E7105+'Raw Data'!F7105+'Raw Data'!G7105+'Raw Data'!H7105)*259.538</f>
        <v>-2.53309088</v>
      </c>
      <c r="G7107">
        <f>('Raw Data'!I7105+'Raw Data'!J7105)*127.233</f>
        <v>-1.24179408</v>
      </c>
      <c r="H7107">
        <f>('Raw Data'!K7105+'Raw Data'!L7105)*128.041</f>
        <v>-5.0025618700000001</v>
      </c>
      <c r="I7107">
        <f>('Raw Data'!M7105+'Raw Data'!N7105+'Raw Data'!O7105+'Raw Data'!P7105)*260.417</f>
        <v>-13.95314286</v>
      </c>
      <c r="K7107">
        <f t="shared" si="554"/>
        <v>-1.8680786399999998</v>
      </c>
      <c r="L7107">
        <f t="shared" si="551"/>
        <v>-6.2559313100000002</v>
      </c>
      <c r="M7107">
        <f t="shared" si="552"/>
        <v>-16.486233739999999</v>
      </c>
      <c r="N7107">
        <f>M7107-'Projectile Motion Calculations'!$D$2</f>
        <v>-826.52975552554904</v>
      </c>
      <c r="P7107">
        <f t="shared" si="553"/>
        <v>-0.68772297979223163</v>
      </c>
    </row>
    <row r="7108" spans="1:16" x14ac:dyDescent="0.2">
      <c r="A7108">
        <f t="shared" si="555"/>
        <v>3.5350000000001458</v>
      </c>
      <c r="C7108">
        <f>('Raw Data'!A7106+'Raw Data'!B7106)*128.337</f>
        <v>0</v>
      </c>
      <c r="D7108">
        <f>('Raw Data'!C7106+'Raw Data'!D7106)*128.419</f>
        <v>-0.62668471999999997</v>
      </c>
      <c r="E7108">
        <f>('Raw Data'!E7106+'Raw Data'!F7106+'Raw Data'!G7106+'Raw Data'!H7106)*259.538</f>
        <v>-1.26654544</v>
      </c>
      <c r="G7108">
        <f>('Raw Data'!I7106+'Raw Data'!J7106)*127.233</f>
        <v>-0.62089704000000001</v>
      </c>
      <c r="H7108">
        <f>('Raw Data'!K7106+'Raw Data'!L7106)*128.041</f>
        <v>-3.7490404800000001</v>
      </c>
      <c r="I7108">
        <f>('Raw Data'!M7106+'Raw Data'!N7106+'Raw Data'!O7106+'Raw Data'!P7106)*260.417</f>
        <v>-12.69532875</v>
      </c>
      <c r="K7108">
        <f t="shared" si="554"/>
        <v>-0.62089704000000001</v>
      </c>
      <c r="L7108">
        <f t="shared" ref="L7108:L7171" si="556">D7108+H7108</f>
        <v>-4.3757251999999998</v>
      </c>
      <c r="M7108">
        <f t="shared" ref="M7108:M7171" si="557">E7108+I7108</f>
        <v>-13.96187419</v>
      </c>
      <c r="N7108">
        <f>M7108-'Projectile Motion Calculations'!$D$2</f>
        <v>-824.00539597554905</v>
      </c>
      <c r="P7108">
        <f t="shared" ref="P7108:P7171" si="558">(A7109-A7108)*(N7109+N7108)/2</f>
        <v>-0.68719889057973171</v>
      </c>
    </row>
    <row r="7109" spans="1:16" x14ac:dyDescent="0.2">
      <c r="A7109">
        <f t="shared" si="555"/>
        <v>3.5358333333334793</v>
      </c>
      <c r="C7109">
        <f>('Raw Data'!A7107+'Raw Data'!B7107)*128.337</f>
        <v>0</v>
      </c>
      <c r="D7109">
        <f>('Raw Data'!C7107+'Raw Data'!D7107)*128.419</f>
        <v>-1.2533694399999999</v>
      </c>
      <c r="E7109">
        <f>('Raw Data'!E7107+'Raw Data'!F7107+'Raw Data'!G7107+'Raw Data'!H7107)*259.538</f>
        <v>-2.53309088</v>
      </c>
      <c r="G7109">
        <f>('Raw Data'!I7107+'Raw Data'!J7107)*127.233</f>
        <v>-1.24179408</v>
      </c>
      <c r="H7109">
        <f>('Raw Data'!K7107+'Raw Data'!L7107)*128.041</f>
        <v>-5.0025618700000001</v>
      </c>
      <c r="I7109">
        <f>('Raw Data'!M7107+'Raw Data'!N7107+'Raw Data'!O7107+'Raw Data'!P7107)*260.417</f>
        <v>-12.69532875</v>
      </c>
      <c r="K7109">
        <f t="shared" si="554"/>
        <v>-1.24179408</v>
      </c>
      <c r="L7109">
        <f t="shared" si="556"/>
        <v>-6.2559313100000002</v>
      </c>
      <c r="M7109">
        <f t="shared" si="557"/>
        <v>-15.228419629999999</v>
      </c>
      <c r="N7109">
        <f>M7109-'Projectile Motion Calculations'!$D$2</f>
        <v>-825.27194141554901</v>
      </c>
      <c r="P7109">
        <f t="shared" si="558"/>
        <v>-0.68772661784639832</v>
      </c>
    </row>
    <row r="7110" spans="1:16" x14ac:dyDescent="0.2">
      <c r="A7110">
        <f t="shared" si="555"/>
        <v>3.5366666666668127</v>
      </c>
      <c r="C7110">
        <f>('Raw Data'!A7108+'Raw Data'!B7108)*128.337</f>
        <v>0</v>
      </c>
      <c r="D7110">
        <f>('Raw Data'!C7108+'Raw Data'!D7108)*128.419</f>
        <v>-0.62668471999999997</v>
      </c>
      <c r="E7110">
        <f>('Raw Data'!E7108+'Raw Data'!F7108+'Raw Data'!G7108+'Raw Data'!H7108)*259.538</f>
        <v>-2.53309088</v>
      </c>
      <c r="G7110">
        <f>('Raw Data'!I7108+'Raw Data'!J7108)*127.233</f>
        <v>-1.24179408</v>
      </c>
      <c r="H7110">
        <f>('Raw Data'!K7108+'Raw Data'!L7108)*128.041</f>
        <v>-5.0025618700000001</v>
      </c>
      <c r="I7110">
        <f>('Raw Data'!M7108+'Raw Data'!N7108+'Raw Data'!O7108+'Raw Data'!P7108)*260.417</f>
        <v>-12.69532875</v>
      </c>
      <c r="K7110">
        <f t="shared" si="554"/>
        <v>-1.24179408</v>
      </c>
      <c r="L7110">
        <f t="shared" si="556"/>
        <v>-5.6292465900000002</v>
      </c>
      <c r="M7110">
        <f t="shared" si="557"/>
        <v>-15.228419629999999</v>
      </c>
      <c r="N7110">
        <f>M7110-'Projectile Motion Calculations'!$D$2</f>
        <v>-825.27194141554901</v>
      </c>
      <c r="P7110">
        <f t="shared" si="558"/>
        <v>-0.68772661784639832</v>
      </c>
    </row>
    <row r="7111" spans="1:16" x14ac:dyDescent="0.2">
      <c r="A7111">
        <f t="shared" si="555"/>
        <v>3.5375000000001462</v>
      </c>
      <c r="C7111">
        <f>('Raw Data'!A7109+'Raw Data'!B7109)*128.337</f>
        <v>-0.62628455999999988</v>
      </c>
      <c r="D7111">
        <f>('Raw Data'!C7109+'Raw Data'!D7109)*128.419</f>
        <v>-1.2533694399999999</v>
      </c>
      <c r="E7111">
        <f>('Raw Data'!E7109+'Raw Data'!F7109+'Raw Data'!G7109+'Raw Data'!H7109)*259.538</f>
        <v>-2.53309088</v>
      </c>
      <c r="G7111">
        <f>('Raw Data'!I7109+'Raw Data'!J7109)*127.233</f>
        <v>-1.86396345</v>
      </c>
      <c r="H7111">
        <f>('Raw Data'!K7109+'Raw Data'!L7109)*128.041</f>
        <v>-4.3751609699999996</v>
      </c>
      <c r="I7111">
        <f>('Raw Data'!M7109+'Raw Data'!N7109+'Raw Data'!O7109+'Raw Data'!P7109)*260.417</f>
        <v>-12.69532875</v>
      </c>
      <c r="K7111">
        <f t="shared" si="554"/>
        <v>-2.4902480099999997</v>
      </c>
      <c r="L7111">
        <f t="shared" si="556"/>
        <v>-5.6285304099999998</v>
      </c>
      <c r="M7111">
        <f t="shared" si="557"/>
        <v>-15.228419629999999</v>
      </c>
      <c r="N7111">
        <f>M7111-'Projectile Motion Calculations'!$D$2</f>
        <v>-825.27194141554901</v>
      </c>
      <c r="P7111">
        <f t="shared" si="558"/>
        <v>-0.68878711122973191</v>
      </c>
    </row>
    <row r="7112" spans="1:16" x14ac:dyDescent="0.2">
      <c r="A7112">
        <f t="shared" si="555"/>
        <v>3.5383333333334797</v>
      </c>
      <c r="C7112">
        <f>('Raw Data'!A7110+'Raw Data'!B7110)*128.337</f>
        <v>-0.62628455999999988</v>
      </c>
      <c r="D7112">
        <f>('Raw Data'!C7110+'Raw Data'!D7110)*128.419</f>
        <v>-1.2533694399999999</v>
      </c>
      <c r="E7112">
        <f>('Raw Data'!E7110+'Raw Data'!F7110+'Raw Data'!G7110+'Raw Data'!H7110)*259.538</f>
        <v>-3.8022317000000001</v>
      </c>
      <c r="G7112">
        <f>('Raw Data'!I7110+'Raw Data'!J7110)*127.233</f>
        <v>-1.86396345</v>
      </c>
      <c r="H7112">
        <f>('Raw Data'!K7110+'Raw Data'!L7110)*128.041</f>
        <v>-3.7490404800000001</v>
      </c>
      <c r="I7112">
        <f>('Raw Data'!M7110+'Raw Data'!N7110+'Raw Data'!O7110+'Raw Data'!P7110)*260.417</f>
        <v>-13.971372049999999</v>
      </c>
      <c r="K7112">
        <f t="shared" ref="K7112:K7175" si="559">C7112+G7112</f>
        <v>-2.4902480099999997</v>
      </c>
      <c r="L7112">
        <f t="shared" si="556"/>
        <v>-5.0024099199999998</v>
      </c>
      <c r="M7112">
        <f t="shared" si="557"/>
        <v>-17.773603749999999</v>
      </c>
      <c r="N7112">
        <f>M7112-'Projectile Motion Calculations'!$D$2</f>
        <v>-827.81712553554905</v>
      </c>
      <c r="P7112">
        <f t="shared" si="558"/>
        <v>-0.68879106867139861</v>
      </c>
    </row>
    <row r="7113" spans="1:16" x14ac:dyDescent="0.2">
      <c r="A7113">
        <f t="shared" si="555"/>
        <v>3.5391666666668131</v>
      </c>
      <c r="C7113">
        <f>('Raw Data'!A7111+'Raw Data'!B7111)*128.337</f>
        <v>-0.62628455999999988</v>
      </c>
      <c r="D7113">
        <f>('Raw Data'!C7111+'Raw Data'!D7111)*128.419</f>
        <v>-0.62668471999999997</v>
      </c>
      <c r="E7113">
        <f>('Raw Data'!E7111+'Raw Data'!F7111+'Raw Data'!G7111+'Raw Data'!H7111)*259.538</f>
        <v>-1.26654544</v>
      </c>
      <c r="G7113">
        <f>('Raw Data'!I7111+'Raw Data'!J7111)*127.233</f>
        <v>-1.86396345</v>
      </c>
      <c r="H7113">
        <f>('Raw Data'!K7111+'Raw Data'!L7111)*128.041</f>
        <v>-4.3751609699999996</v>
      </c>
      <c r="I7113">
        <f>('Raw Data'!M7111+'Raw Data'!N7111+'Raw Data'!O7111+'Raw Data'!P7111)*260.417</f>
        <v>-13.971372049999999</v>
      </c>
      <c r="K7113">
        <f t="shared" si="559"/>
        <v>-2.4902480099999997</v>
      </c>
      <c r="L7113">
        <f t="shared" si="556"/>
        <v>-5.0018456899999997</v>
      </c>
      <c r="M7113">
        <f t="shared" si="557"/>
        <v>-15.237917489999999</v>
      </c>
      <c r="N7113">
        <f>M7113-'Projectile Motion Calculations'!$D$2</f>
        <v>-825.28143927554902</v>
      </c>
      <c r="P7113">
        <f t="shared" si="558"/>
        <v>-0.68826225999639845</v>
      </c>
    </row>
    <row r="7114" spans="1:16" x14ac:dyDescent="0.2">
      <c r="A7114">
        <f t="shared" si="555"/>
        <v>3.5400000000001466</v>
      </c>
      <c r="C7114">
        <f>('Raw Data'!A7112+'Raw Data'!B7112)*128.337</f>
        <v>-0.62628455999999988</v>
      </c>
      <c r="D7114">
        <f>('Raw Data'!C7112+'Raw Data'!D7112)*128.419</f>
        <v>-0.62668471999999997</v>
      </c>
      <c r="E7114">
        <f>('Raw Data'!E7112+'Raw Data'!F7112+'Raw Data'!G7112+'Raw Data'!H7112)*259.538</f>
        <v>-2.53309088</v>
      </c>
      <c r="G7114">
        <f>('Raw Data'!I7112+'Raw Data'!J7112)*127.233</f>
        <v>-1.24179408</v>
      </c>
      <c r="H7114">
        <f>('Raw Data'!K7112+'Raw Data'!L7112)*128.041</f>
        <v>-5.0025618700000001</v>
      </c>
      <c r="I7114">
        <f>('Raw Data'!M7112+'Raw Data'!N7112+'Raw Data'!O7112+'Raw Data'!P7112)*260.417</f>
        <v>-13.971372049999999</v>
      </c>
      <c r="K7114">
        <f t="shared" si="559"/>
        <v>-1.8680786399999998</v>
      </c>
      <c r="L7114">
        <f t="shared" si="556"/>
        <v>-5.6292465900000002</v>
      </c>
      <c r="M7114">
        <f t="shared" si="557"/>
        <v>-16.504462929999999</v>
      </c>
      <c r="N7114">
        <f>M7114-'Projectile Motion Calculations'!$D$2</f>
        <v>-826.54798471554909</v>
      </c>
      <c r="P7114">
        <f t="shared" si="558"/>
        <v>-0.68825830255473175</v>
      </c>
    </row>
    <row r="7115" spans="1:16" x14ac:dyDescent="0.2">
      <c r="A7115">
        <f t="shared" si="555"/>
        <v>3.54083333333348</v>
      </c>
      <c r="C7115">
        <f>('Raw Data'!A7113+'Raw Data'!B7113)*128.337</f>
        <v>-0.62628455999999988</v>
      </c>
      <c r="D7115">
        <f>('Raw Data'!C7113+'Raw Data'!D7113)*128.419</f>
        <v>-0.62668471999999997</v>
      </c>
      <c r="E7115">
        <f>('Raw Data'!E7113+'Raw Data'!F7113+'Raw Data'!G7113+'Raw Data'!H7113)*259.538</f>
        <v>-2.53309088</v>
      </c>
      <c r="G7115">
        <f>('Raw Data'!I7113+'Raw Data'!J7113)*127.233</f>
        <v>-1.86396345</v>
      </c>
      <c r="H7115">
        <f>('Raw Data'!K7113+'Raw Data'!L7113)*128.041</f>
        <v>-4.3751609699999996</v>
      </c>
      <c r="I7115">
        <f>('Raw Data'!M7113+'Raw Data'!N7113+'Raw Data'!O7113+'Raw Data'!P7113)*260.417</f>
        <v>-12.69532875</v>
      </c>
      <c r="K7115">
        <f t="shared" si="559"/>
        <v>-2.4902480099999997</v>
      </c>
      <c r="L7115">
        <f t="shared" si="556"/>
        <v>-5.0018456899999997</v>
      </c>
      <c r="M7115">
        <f t="shared" si="557"/>
        <v>-15.228419629999999</v>
      </c>
      <c r="N7115">
        <f>M7115-'Projectile Motion Calculations'!$D$2</f>
        <v>-825.27194141554901</v>
      </c>
      <c r="P7115">
        <f t="shared" si="558"/>
        <v>-0.68878239176723188</v>
      </c>
    </row>
    <row r="7116" spans="1:16" x14ac:dyDescent="0.2">
      <c r="A7116">
        <f t="shared" si="555"/>
        <v>3.5416666666668135</v>
      </c>
      <c r="C7116">
        <f>('Raw Data'!A7114+'Raw Data'!B7114)*128.337</f>
        <v>-0.62628455999999988</v>
      </c>
      <c r="D7116">
        <f>('Raw Data'!C7114+'Raw Data'!D7114)*128.419</f>
        <v>-1.25465363</v>
      </c>
      <c r="E7116">
        <f>('Raw Data'!E7114+'Raw Data'!F7114+'Raw Data'!G7114+'Raw Data'!H7114)*259.538</f>
        <v>-2.53309088</v>
      </c>
      <c r="G7116">
        <f>('Raw Data'!I7114+'Raw Data'!J7114)*127.233</f>
        <v>-1.24179408</v>
      </c>
      <c r="H7116">
        <f>('Raw Data'!K7114+'Raw Data'!L7114)*128.041</f>
        <v>-4.3751609699999996</v>
      </c>
      <c r="I7116">
        <f>('Raw Data'!M7114+'Raw Data'!N7114+'Raw Data'!O7114+'Raw Data'!P7114)*260.417</f>
        <v>-15.229186159999999</v>
      </c>
      <c r="K7116">
        <f t="shared" si="559"/>
        <v>-1.8680786399999998</v>
      </c>
      <c r="L7116">
        <f t="shared" si="556"/>
        <v>-5.6298145999999996</v>
      </c>
      <c r="M7116">
        <f t="shared" si="557"/>
        <v>-17.762277040000001</v>
      </c>
      <c r="N7116">
        <f>M7116-'Projectile Motion Calculations'!$D$2</f>
        <v>-827.805798825549</v>
      </c>
      <c r="P7116">
        <f t="shared" si="558"/>
        <v>-0.68878239176723188</v>
      </c>
    </row>
    <row r="7117" spans="1:16" x14ac:dyDescent="0.2">
      <c r="A7117">
        <f t="shared" si="555"/>
        <v>3.542500000000147</v>
      </c>
      <c r="C7117">
        <f>('Raw Data'!A7115+'Raw Data'!B7115)*128.337</f>
        <v>-1.2525691199999998</v>
      </c>
      <c r="D7117">
        <f>('Raw Data'!C7115+'Raw Data'!D7115)*128.419</f>
        <v>-0.62668471999999997</v>
      </c>
      <c r="E7117">
        <f>('Raw Data'!E7115+'Raw Data'!F7115+'Raw Data'!G7115+'Raw Data'!H7115)*259.538</f>
        <v>-2.53309088</v>
      </c>
      <c r="G7117">
        <f>('Raw Data'!I7115+'Raw Data'!J7115)*127.233</f>
        <v>-1.24179408</v>
      </c>
      <c r="H7117">
        <f>('Raw Data'!K7115+'Raw Data'!L7115)*128.041</f>
        <v>-4.3751609699999996</v>
      </c>
      <c r="I7117">
        <f>('Raw Data'!M7115+'Raw Data'!N7115+'Raw Data'!O7115+'Raw Data'!P7115)*260.417</f>
        <v>-12.69532875</v>
      </c>
      <c r="K7117">
        <f t="shared" si="559"/>
        <v>-2.4943631999999996</v>
      </c>
      <c r="L7117">
        <f t="shared" si="556"/>
        <v>-5.0018456899999997</v>
      </c>
      <c r="M7117">
        <f t="shared" si="557"/>
        <v>-15.228419629999999</v>
      </c>
      <c r="N7117">
        <f>M7117-'Projectile Motion Calculations'!$D$2</f>
        <v>-825.27194141554901</v>
      </c>
      <c r="P7117">
        <f t="shared" si="558"/>
        <v>-0.6877294938797317</v>
      </c>
    </row>
    <row r="7118" spans="1:16" x14ac:dyDescent="0.2">
      <c r="A7118">
        <f t="shared" si="555"/>
        <v>3.5433333333334804</v>
      </c>
      <c r="C7118">
        <f>('Raw Data'!A7116+'Raw Data'!B7116)*128.337</f>
        <v>-1.2525691199999998</v>
      </c>
      <c r="D7118">
        <f>('Raw Data'!C7116+'Raw Data'!D7116)*128.419</f>
        <v>-1.25465363</v>
      </c>
      <c r="E7118">
        <f>('Raw Data'!E7116+'Raw Data'!F7116+'Raw Data'!G7116+'Raw Data'!H7116)*259.538</f>
        <v>-1.2639500600000002</v>
      </c>
      <c r="G7118">
        <f>('Raw Data'!I7116+'Raw Data'!J7116)*127.233</f>
        <v>-1.24179408</v>
      </c>
      <c r="H7118">
        <f>('Raw Data'!K7116+'Raw Data'!L7116)*128.041</f>
        <v>-5.0025618700000001</v>
      </c>
      <c r="I7118">
        <f>('Raw Data'!M7116+'Raw Data'!N7116+'Raw Data'!O7116+'Raw Data'!P7116)*260.417</f>
        <v>-13.971372049999999</v>
      </c>
      <c r="K7118">
        <f t="shared" si="559"/>
        <v>-2.4943631999999996</v>
      </c>
      <c r="L7118">
        <f t="shared" si="556"/>
        <v>-6.2572155</v>
      </c>
      <c r="M7118">
        <f t="shared" si="557"/>
        <v>-15.23532211</v>
      </c>
      <c r="N7118">
        <f>M7118-'Projectile Motion Calculations'!$D$2</f>
        <v>-825.27884389554902</v>
      </c>
      <c r="P7118">
        <f t="shared" si="558"/>
        <v>-0.68720068520473165</v>
      </c>
    </row>
    <row r="7119" spans="1:16" x14ac:dyDescent="0.2">
      <c r="A7119">
        <f t="shared" si="555"/>
        <v>3.5441666666668139</v>
      </c>
      <c r="C7119">
        <f>('Raw Data'!A7117+'Raw Data'!B7117)*128.337</f>
        <v>-0.62628455999999988</v>
      </c>
      <c r="D7119">
        <f>('Raw Data'!C7117+'Raw Data'!D7117)*128.419</f>
        <v>-0.62668471999999997</v>
      </c>
      <c r="E7119">
        <f>('Raw Data'!E7117+'Raw Data'!F7117+'Raw Data'!G7117+'Raw Data'!H7117)*259.538</f>
        <v>-1.2639500600000002</v>
      </c>
      <c r="G7119">
        <f>('Raw Data'!I7117+'Raw Data'!J7117)*127.233</f>
        <v>-1.86396345</v>
      </c>
      <c r="H7119">
        <f>('Raw Data'!K7117+'Raw Data'!L7117)*128.041</f>
        <v>-3.7490404800000001</v>
      </c>
      <c r="I7119">
        <f>('Raw Data'!M7117+'Raw Data'!N7117+'Raw Data'!O7117+'Raw Data'!P7117)*260.417</f>
        <v>-12.69532875</v>
      </c>
      <c r="K7119">
        <f t="shared" si="559"/>
        <v>-2.4902480099999997</v>
      </c>
      <c r="L7119">
        <f t="shared" si="556"/>
        <v>-4.3757251999999998</v>
      </c>
      <c r="M7119">
        <f t="shared" si="557"/>
        <v>-13.959278810000001</v>
      </c>
      <c r="N7119">
        <f>M7119-'Projectile Motion Calculations'!$D$2</f>
        <v>-824.00280059554905</v>
      </c>
      <c r="P7119">
        <f t="shared" si="558"/>
        <v>-0.6877294938797317</v>
      </c>
    </row>
    <row r="7120" spans="1:16" x14ac:dyDescent="0.2">
      <c r="A7120">
        <f t="shared" si="555"/>
        <v>3.5450000000001474</v>
      </c>
      <c r="C7120">
        <f>('Raw Data'!A7118+'Raw Data'!B7118)*128.337</f>
        <v>-0.62628455999999988</v>
      </c>
      <c r="D7120">
        <f>('Raw Data'!C7118+'Raw Data'!D7118)*128.419</f>
        <v>-1.2533694399999999</v>
      </c>
      <c r="E7120">
        <f>('Raw Data'!E7118+'Raw Data'!F7118+'Raw Data'!G7118+'Raw Data'!H7118)*259.538</f>
        <v>-2.53309088</v>
      </c>
      <c r="G7120">
        <f>('Raw Data'!I7118+'Raw Data'!J7118)*127.233</f>
        <v>-0.62089704000000001</v>
      </c>
      <c r="H7120">
        <f>('Raw Data'!K7118+'Raw Data'!L7118)*128.041</f>
        <v>-5.0025618700000001</v>
      </c>
      <c r="I7120">
        <f>('Raw Data'!M7118+'Raw Data'!N7118+'Raw Data'!O7118+'Raw Data'!P7118)*260.417</f>
        <v>-13.971372049999999</v>
      </c>
      <c r="K7120">
        <f t="shared" si="559"/>
        <v>-1.2471815999999998</v>
      </c>
      <c r="L7120">
        <f t="shared" si="556"/>
        <v>-6.2559313100000002</v>
      </c>
      <c r="M7120">
        <f t="shared" si="557"/>
        <v>-16.504462929999999</v>
      </c>
      <c r="N7120">
        <f>M7120-'Projectile Motion Calculations'!$D$2</f>
        <v>-826.54798471554909</v>
      </c>
      <c r="P7120">
        <f t="shared" si="558"/>
        <v>-0.68826302201723177</v>
      </c>
    </row>
    <row r="7121" spans="1:16" x14ac:dyDescent="0.2">
      <c r="A7121">
        <f t="shared" si="555"/>
        <v>3.5458333333334808</v>
      </c>
      <c r="C7121">
        <f>('Raw Data'!A7119+'Raw Data'!B7119)*128.337</f>
        <v>-1.2525691199999998</v>
      </c>
      <c r="D7121">
        <f>('Raw Data'!C7119+'Raw Data'!D7119)*128.419</f>
        <v>-1.2533694399999999</v>
      </c>
      <c r="E7121">
        <f>('Raw Data'!E7119+'Raw Data'!F7119+'Raw Data'!G7119+'Raw Data'!H7119)*259.538</f>
        <v>-3.8022317000000001</v>
      </c>
      <c r="G7121">
        <f>('Raw Data'!I7119+'Raw Data'!J7119)*127.233</f>
        <v>-0.62089704000000001</v>
      </c>
      <c r="H7121">
        <f>('Raw Data'!K7119+'Raw Data'!L7119)*128.041</f>
        <v>-3.7490404800000001</v>
      </c>
      <c r="I7121">
        <f>('Raw Data'!M7119+'Raw Data'!N7119+'Raw Data'!O7119+'Raw Data'!P7119)*260.417</f>
        <v>-11.43751464</v>
      </c>
      <c r="K7121">
        <f t="shared" si="559"/>
        <v>-1.8734661599999998</v>
      </c>
      <c r="L7121">
        <f t="shared" si="556"/>
        <v>-5.0024099199999998</v>
      </c>
      <c r="M7121">
        <f t="shared" si="557"/>
        <v>-15.23974634</v>
      </c>
      <c r="N7121">
        <f>M7121-'Projectile Motion Calculations'!$D$2</f>
        <v>-825.28326812554906</v>
      </c>
      <c r="P7121">
        <f t="shared" si="558"/>
        <v>-0.68826302201723177</v>
      </c>
    </row>
    <row r="7122" spans="1:16" x14ac:dyDescent="0.2">
      <c r="A7122">
        <f t="shared" si="555"/>
        <v>3.5466666666668143</v>
      </c>
      <c r="C7122">
        <f>('Raw Data'!A7120+'Raw Data'!B7120)*128.337</f>
        <v>-1.2525691199999998</v>
      </c>
      <c r="D7122">
        <f>('Raw Data'!C7120+'Raw Data'!D7120)*128.419</f>
        <v>-0.62668471999999997</v>
      </c>
      <c r="E7122">
        <f>('Raw Data'!E7120+'Raw Data'!F7120+'Raw Data'!G7120+'Raw Data'!H7120)*259.538</f>
        <v>-2.53309088</v>
      </c>
      <c r="G7122">
        <f>('Raw Data'!I7120+'Raw Data'!J7120)*127.233</f>
        <v>-1.86396345</v>
      </c>
      <c r="H7122">
        <f>('Raw Data'!K7120+'Raw Data'!L7120)*128.041</f>
        <v>-5.0025618700000001</v>
      </c>
      <c r="I7122">
        <f>('Raw Data'!M7120+'Raw Data'!N7120+'Raw Data'!O7120+'Raw Data'!P7120)*260.417</f>
        <v>-13.971372049999999</v>
      </c>
      <c r="K7122">
        <f t="shared" si="559"/>
        <v>-3.1165325699999995</v>
      </c>
      <c r="L7122">
        <f t="shared" si="556"/>
        <v>-5.6292465900000002</v>
      </c>
      <c r="M7122">
        <f t="shared" si="557"/>
        <v>-16.504462929999999</v>
      </c>
      <c r="N7122">
        <f>M7122-'Projectile Motion Calculations'!$D$2</f>
        <v>-826.54798471554909</v>
      </c>
      <c r="P7122">
        <f t="shared" si="558"/>
        <v>-0.68878526780056526</v>
      </c>
    </row>
    <row r="7123" spans="1:16" x14ac:dyDescent="0.2">
      <c r="A7123">
        <f t="shared" si="555"/>
        <v>3.5475000000001478</v>
      </c>
      <c r="C7123">
        <f>('Raw Data'!A7121+'Raw Data'!B7121)*128.337</f>
        <v>-0.62628455999999988</v>
      </c>
      <c r="D7123">
        <f>('Raw Data'!C7121+'Raw Data'!D7121)*128.419</f>
        <v>-1.2533694399999999</v>
      </c>
      <c r="E7123">
        <f>('Raw Data'!E7121+'Raw Data'!F7121+'Raw Data'!G7121+'Raw Data'!H7121)*259.538</f>
        <v>-1.2639500600000002</v>
      </c>
      <c r="G7123">
        <f>('Raw Data'!I7121+'Raw Data'!J7121)*127.233</f>
        <v>-1.24179408</v>
      </c>
      <c r="H7123">
        <f>('Raw Data'!K7121+'Raw Data'!L7121)*128.041</f>
        <v>-4.3751609699999996</v>
      </c>
      <c r="I7123">
        <f>('Raw Data'!M7121+'Raw Data'!N7121+'Raw Data'!O7121+'Raw Data'!P7121)*260.417</f>
        <v>-15.229186159999999</v>
      </c>
      <c r="K7123">
        <f t="shared" si="559"/>
        <v>-1.8680786399999998</v>
      </c>
      <c r="L7123">
        <f t="shared" si="556"/>
        <v>-5.6285304099999998</v>
      </c>
      <c r="M7123">
        <f t="shared" si="557"/>
        <v>-16.49313622</v>
      </c>
      <c r="N7123">
        <f>M7123-'Projectile Motion Calculations'!$D$2</f>
        <v>-826.53665800554904</v>
      </c>
      <c r="P7123">
        <f t="shared" si="558"/>
        <v>-0.6893140764755652</v>
      </c>
    </row>
    <row r="7124" spans="1:16" x14ac:dyDescent="0.2">
      <c r="A7124">
        <f t="shared" si="555"/>
        <v>3.5483333333334812</v>
      </c>
      <c r="C7124">
        <f>('Raw Data'!A7122+'Raw Data'!B7122)*128.337</f>
        <v>-0.62628455999999988</v>
      </c>
      <c r="D7124">
        <f>('Raw Data'!C7122+'Raw Data'!D7122)*128.419</f>
        <v>-1.2533694399999999</v>
      </c>
      <c r="E7124">
        <f>('Raw Data'!E7122+'Raw Data'!F7122+'Raw Data'!G7122+'Raw Data'!H7122)*259.538</f>
        <v>-3.8022317000000001</v>
      </c>
      <c r="G7124">
        <f>('Raw Data'!I7122+'Raw Data'!J7122)*127.233</f>
        <v>-1.24179408</v>
      </c>
      <c r="H7124">
        <f>('Raw Data'!K7122+'Raw Data'!L7122)*128.041</f>
        <v>-5.0025618700000001</v>
      </c>
      <c r="I7124">
        <f>('Raw Data'!M7122+'Raw Data'!N7122+'Raw Data'!O7122+'Raw Data'!P7122)*260.417</f>
        <v>-13.971372049999999</v>
      </c>
      <c r="K7124">
        <f t="shared" si="559"/>
        <v>-1.8680786399999998</v>
      </c>
      <c r="L7124">
        <f t="shared" si="556"/>
        <v>-6.2559313100000002</v>
      </c>
      <c r="M7124">
        <f t="shared" si="557"/>
        <v>-17.773603749999999</v>
      </c>
      <c r="N7124">
        <f>M7124-'Projectile Motion Calculations'!$D$2</f>
        <v>-827.81712553554905</v>
      </c>
      <c r="P7124">
        <f t="shared" si="558"/>
        <v>-0.68932351540056525</v>
      </c>
    </row>
    <row r="7125" spans="1:16" x14ac:dyDescent="0.2">
      <c r="A7125">
        <f t="shared" si="555"/>
        <v>3.5491666666668147</v>
      </c>
      <c r="C7125">
        <f>('Raw Data'!A7123+'Raw Data'!B7123)*128.337</f>
        <v>-0.62628455999999988</v>
      </c>
      <c r="D7125">
        <f>('Raw Data'!C7123+'Raw Data'!D7123)*128.419</f>
        <v>-1.2533694399999999</v>
      </c>
      <c r="E7125">
        <f>('Raw Data'!E7123+'Raw Data'!F7123+'Raw Data'!G7123+'Raw Data'!H7123)*259.538</f>
        <v>-3.8022317000000001</v>
      </c>
      <c r="G7125">
        <f>('Raw Data'!I7123+'Raw Data'!J7123)*127.233</f>
        <v>-1.86396345</v>
      </c>
      <c r="H7125">
        <f>('Raw Data'!K7123+'Raw Data'!L7123)*128.041</f>
        <v>-4.3751609699999996</v>
      </c>
      <c r="I7125">
        <f>('Raw Data'!M7123+'Raw Data'!N7123+'Raw Data'!O7123+'Raw Data'!P7123)*260.417</f>
        <v>-12.713557939999999</v>
      </c>
      <c r="K7125">
        <f t="shared" si="559"/>
        <v>-2.4902480099999997</v>
      </c>
      <c r="L7125">
        <f t="shared" si="556"/>
        <v>-5.6285304099999998</v>
      </c>
      <c r="M7125">
        <f t="shared" si="557"/>
        <v>-16.515789640000001</v>
      </c>
      <c r="N7125">
        <f>M7125-'Projectile Motion Calculations'!$D$2</f>
        <v>-826.55931142554903</v>
      </c>
      <c r="P7125">
        <f t="shared" si="558"/>
        <v>-0.68879757909639849</v>
      </c>
    </row>
    <row r="7126" spans="1:16" x14ac:dyDescent="0.2">
      <c r="A7126">
        <f t="shared" si="555"/>
        <v>3.5500000000001481</v>
      </c>
      <c r="C7126">
        <f>('Raw Data'!A7124+'Raw Data'!B7124)*128.337</f>
        <v>-1.2525691199999998</v>
      </c>
      <c r="D7126">
        <f>('Raw Data'!C7124+'Raw Data'!D7124)*128.419</f>
        <v>-1.2533694399999999</v>
      </c>
      <c r="E7126">
        <f>('Raw Data'!E7124+'Raw Data'!F7124+'Raw Data'!G7124+'Raw Data'!H7124)*259.538</f>
        <v>-1.26654544</v>
      </c>
      <c r="G7126">
        <f>('Raw Data'!I7124+'Raw Data'!J7124)*127.233</f>
        <v>-0.62089704000000001</v>
      </c>
      <c r="H7126">
        <f>('Raw Data'!K7124+'Raw Data'!L7124)*128.041</f>
        <v>-5.0025618700000001</v>
      </c>
      <c r="I7126">
        <f>('Raw Data'!M7124+'Raw Data'!N7124+'Raw Data'!O7124+'Raw Data'!P7124)*260.417</f>
        <v>-15.244811179999999</v>
      </c>
      <c r="K7126">
        <f t="shared" si="559"/>
        <v>-1.8734661599999998</v>
      </c>
      <c r="L7126">
        <f t="shared" si="556"/>
        <v>-6.2559313100000002</v>
      </c>
      <c r="M7126">
        <f t="shared" si="557"/>
        <v>-16.511356620000001</v>
      </c>
      <c r="N7126">
        <f>M7126-'Projectile Motion Calculations'!$D$2</f>
        <v>-826.55487840554906</v>
      </c>
      <c r="P7126">
        <f t="shared" si="558"/>
        <v>-0.68879285963389858</v>
      </c>
    </row>
    <row r="7127" spans="1:16" x14ac:dyDescent="0.2">
      <c r="A7127">
        <f t="shared" si="555"/>
        <v>3.5508333333334816</v>
      </c>
      <c r="C7127">
        <f>('Raw Data'!A7125+'Raw Data'!B7125)*128.337</f>
        <v>-1.2525691199999998</v>
      </c>
      <c r="D7127">
        <f>('Raw Data'!C7125+'Raw Data'!D7125)*128.419</f>
        <v>-1.2533694399999999</v>
      </c>
      <c r="E7127">
        <f>('Raw Data'!E7125+'Raw Data'!F7125+'Raw Data'!G7125+'Raw Data'!H7125)*259.538</f>
        <v>-2.53309088</v>
      </c>
      <c r="G7127">
        <f>('Raw Data'!I7125+'Raw Data'!J7125)*127.233</f>
        <v>-1.86396345</v>
      </c>
      <c r="H7127">
        <f>('Raw Data'!K7125+'Raw Data'!L7125)*128.041</f>
        <v>-4.3751609699999996</v>
      </c>
      <c r="I7127">
        <f>('Raw Data'!M7125+'Raw Data'!N7125+'Raw Data'!O7125+'Raw Data'!P7125)*260.417</f>
        <v>-13.971372049999999</v>
      </c>
      <c r="K7127">
        <f t="shared" si="559"/>
        <v>-3.1165325699999995</v>
      </c>
      <c r="L7127">
        <f t="shared" si="556"/>
        <v>-5.6285304099999998</v>
      </c>
      <c r="M7127">
        <f t="shared" si="557"/>
        <v>-16.504462929999999</v>
      </c>
      <c r="N7127">
        <f>M7127-'Projectile Motion Calculations'!$D$2</f>
        <v>-826.54798471554909</v>
      </c>
      <c r="P7127">
        <f t="shared" si="558"/>
        <v>-0.68826117858806513</v>
      </c>
    </row>
    <row r="7128" spans="1:16" x14ac:dyDescent="0.2">
      <c r="A7128">
        <f t="shared" si="555"/>
        <v>3.5516666666668151</v>
      </c>
      <c r="C7128">
        <f>('Raw Data'!A7126+'Raw Data'!B7126)*128.337</f>
        <v>0</v>
      </c>
      <c r="D7128">
        <f>('Raw Data'!C7126+'Raw Data'!D7126)*128.419</f>
        <v>-0.62668471999999997</v>
      </c>
      <c r="E7128">
        <f>('Raw Data'!E7126+'Raw Data'!F7126+'Raw Data'!G7126+'Raw Data'!H7126)*259.538</f>
        <v>-1.2639500600000002</v>
      </c>
      <c r="G7128">
        <f>('Raw Data'!I7126+'Raw Data'!J7126)*127.233</f>
        <v>-1.24179408</v>
      </c>
      <c r="H7128">
        <f>('Raw Data'!K7126+'Raw Data'!L7126)*128.041</f>
        <v>-4.3751609699999996</v>
      </c>
      <c r="I7128">
        <f>('Raw Data'!M7126+'Raw Data'!N7126+'Raw Data'!O7126+'Raw Data'!P7126)*260.417</f>
        <v>-13.971372049999999</v>
      </c>
      <c r="K7128">
        <f t="shared" si="559"/>
        <v>-1.24179408</v>
      </c>
      <c r="L7128">
        <f t="shared" si="556"/>
        <v>-5.0018456899999997</v>
      </c>
      <c r="M7128">
        <f t="shared" si="557"/>
        <v>-15.23532211</v>
      </c>
      <c r="N7128">
        <f>M7128-'Projectile Motion Calculations'!$D$2</f>
        <v>-825.27884389554902</v>
      </c>
      <c r="P7128">
        <f t="shared" si="558"/>
        <v>-0.68826117858806513</v>
      </c>
    </row>
    <row r="7129" spans="1:16" x14ac:dyDescent="0.2">
      <c r="A7129">
        <f t="shared" si="555"/>
        <v>3.5525000000001485</v>
      </c>
      <c r="C7129">
        <f>('Raw Data'!A7127+'Raw Data'!B7127)*128.337</f>
        <v>-0.62628455999999988</v>
      </c>
      <c r="D7129">
        <f>('Raw Data'!C7127+'Raw Data'!D7127)*128.419</f>
        <v>-0.62668471999999997</v>
      </c>
      <c r="E7129">
        <f>('Raw Data'!E7127+'Raw Data'!F7127+'Raw Data'!G7127+'Raw Data'!H7127)*259.538</f>
        <v>-2.53309088</v>
      </c>
      <c r="G7129">
        <f>('Raw Data'!I7127+'Raw Data'!J7127)*127.233</f>
        <v>-1.86396345</v>
      </c>
      <c r="H7129">
        <f>('Raw Data'!K7127+'Raw Data'!L7127)*128.041</f>
        <v>-5.0025618700000001</v>
      </c>
      <c r="I7129">
        <f>('Raw Data'!M7127+'Raw Data'!N7127+'Raw Data'!O7127+'Raw Data'!P7127)*260.417</f>
        <v>-13.971372049999999</v>
      </c>
      <c r="K7129">
        <f t="shared" si="559"/>
        <v>-2.4902480099999997</v>
      </c>
      <c r="L7129">
        <f t="shared" si="556"/>
        <v>-5.6292465900000002</v>
      </c>
      <c r="M7129">
        <f t="shared" si="557"/>
        <v>-16.504462929999999</v>
      </c>
      <c r="N7129">
        <f>M7129-'Projectile Motion Calculations'!$D$2</f>
        <v>-826.54798471554909</v>
      </c>
      <c r="P7129">
        <f t="shared" si="558"/>
        <v>-0.68825830255473175</v>
      </c>
    </row>
    <row r="7130" spans="1:16" x14ac:dyDescent="0.2">
      <c r="A7130">
        <f t="shared" ref="A7130:A7193" si="560">A7129+1/1200</f>
        <v>3.553333333333482</v>
      </c>
      <c r="C7130">
        <f>('Raw Data'!A7128+'Raw Data'!B7128)*128.337</f>
        <v>-0.62628455999999988</v>
      </c>
      <c r="D7130">
        <f>('Raw Data'!C7128+'Raw Data'!D7128)*128.419</f>
        <v>-1.2533694399999999</v>
      </c>
      <c r="E7130">
        <f>('Raw Data'!E7128+'Raw Data'!F7128+'Raw Data'!G7128+'Raw Data'!H7128)*259.538</f>
        <v>-2.53309088</v>
      </c>
      <c r="G7130">
        <f>('Raw Data'!I7128+'Raw Data'!J7128)*127.233</f>
        <v>-1.86396345</v>
      </c>
      <c r="H7130">
        <f>('Raw Data'!K7128+'Raw Data'!L7128)*128.041</f>
        <v>-4.3751609699999996</v>
      </c>
      <c r="I7130">
        <f>('Raw Data'!M7128+'Raw Data'!N7128+'Raw Data'!O7128+'Raw Data'!P7128)*260.417</f>
        <v>-12.69532875</v>
      </c>
      <c r="K7130">
        <f t="shared" si="559"/>
        <v>-2.4902480099999997</v>
      </c>
      <c r="L7130">
        <f t="shared" si="556"/>
        <v>-5.6285304099999998</v>
      </c>
      <c r="M7130">
        <f t="shared" si="557"/>
        <v>-15.228419629999999</v>
      </c>
      <c r="N7130">
        <f>M7130-'Projectile Motion Calculations'!$D$2</f>
        <v>-825.27194141554901</v>
      </c>
      <c r="P7130">
        <f t="shared" si="558"/>
        <v>-0.68825759666306507</v>
      </c>
    </row>
    <row r="7131" spans="1:16" x14ac:dyDescent="0.2">
      <c r="A7131">
        <f t="shared" si="560"/>
        <v>3.5541666666668155</v>
      </c>
      <c r="C7131">
        <f>('Raw Data'!A7129+'Raw Data'!B7129)*128.337</f>
        <v>-0.62628455999999988</v>
      </c>
      <c r="D7131">
        <f>('Raw Data'!C7129+'Raw Data'!D7129)*128.419</f>
        <v>-1.2533694399999999</v>
      </c>
      <c r="E7131">
        <f>('Raw Data'!E7129+'Raw Data'!F7129+'Raw Data'!G7129+'Raw Data'!H7129)*259.538</f>
        <v>-3.8022317000000001</v>
      </c>
      <c r="G7131">
        <f>('Raw Data'!I7129+'Raw Data'!J7129)*127.233</f>
        <v>-1.24179408</v>
      </c>
      <c r="H7131">
        <f>('Raw Data'!K7129+'Raw Data'!L7129)*128.041</f>
        <v>-4.3751609699999996</v>
      </c>
      <c r="I7131">
        <f>('Raw Data'!M7129+'Raw Data'!N7129+'Raw Data'!O7129+'Raw Data'!P7129)*260.417</f>
        <v>-12.700537089999999</v>
      </c>
      <c r="K7131">
        <f t="shared" si="559"/>
        <v>-1.8680786399999998</v>
      </c>
      <c r="L7131">
        <f t="shared" si="556"/>
        <v>-5.6285304099999998</v>
      </c>
      <c r="M7131">
        <f t="shared" si="557"/>
        <v>-16.502768789999998</v>
      </c>
      <c r="N7131">
        <f>M7131-'Projectile Motion Calculations'!$D$2</f>
        <v>-826.54629057554905</v>
      </c>
      <c r="P7131">
        <f t="shared" si="558"/>
        <v>-0.68773350745056505</v>
      </c>
    </row>
    <row r="7132" spans="1:16" x14ac:dyDescent="0.2">
      <c r="A7132">
        <f t="shared" si="560"/>
        <v>3.5550000000001489</v>
      </c>
      <c r="C7132">
        <f>('Raw Data'!A7130+'Raw Data'!B7130)*128.337</f>
        <v>-1.2525691199999998</v>
      </c>
      <c r="D7132">
        <f>('Raw Data'!C7130+'Raw Data'!D7130)*128.419</f>
        <v>-1.2533694399999999</v>
      </c>
      <c r="E7132">
        <f>('Raw Data'!E7130+'Raw Data'!F7130+'Raw Data'!G7130+'Raw Data'!H7130)*259.538</f>
        <v>-2.53309088</v>
      </c>
      <c r="G7132">
        <f>('Raw Data'!I7130+'Raw Data'!J7130)*127.233</f>
        <v>-1.24179408</v>
      </c>
      <c r="H7132">
        <f>('Raw Data'!K7130+'Raw Data'!L7130)*128.041</f>
        <v>-4.3751609699999996</v>
      </c>
      <c r="I7132">
        <f>('Raw Data'!M7130+'Raw Data'!N7130+'Raw Data'!O7130+'Raw Data'!P7130)*260.417</f>
        <v>-11.43751464</v>
      </c>
      <c r="K7132">
        <f t="shared" si="559"/>
        <v>-2.4943631999999996</v>
      </c>
      <c r="L7132">
        <f t="shared" si="556"/>
        <v>-5.6285304099999998</v>
      </c>
      <c r="M7132">
        <f t="shared" si="557"/>
        <v>-13.970605519999999</v>
      </c>
      <c r="N7132">
        <f>M7132-'Projectile Motion Calculations'!$D$2</f>
        <v>-824.0141273055491</v>
      </c>
      <c r="P7132">
        <f t="shared" si="558"/>
        <v>-0.6872025286338983</v>
      </c>
    </row>
    <row r="7133" spans="1:16" x14ac:dyDescent="0.2">
      <c r="A7133">
        <f t="shared" si="560"/>
        <v>3.5558333333334824</v>
      </c>
      <c r="C7133">
        <f>('Raw Data'!A7131+'Raw Data'!B7131)*128.337</f>
        <v>-1.2525691199999998</v>
      </c>
      <c r="D7133">
        <f>('Raw Data'!C7131+'Raw Data'!D7131)*128.419</f>
        <v>-1.2533694399999999</v>
      </c>
      <c r="E7133">
        <f>('Raw Data'!E7131+'Raw Data'!F7131+'Raw Data'!G7131+'Raw Data'!H7131)*259.538</f>
        <v>-2.53309088</v>
      </c>
      <c r="G7133">
        <f>('Raw Data'!I7131+'Raw Data'!J7131)*127.233</f>
        <v>-1.86396345</v>
      </c>
      <c r="H7133">
        <f>('Raw Data'!K7131+'Raw Data'!L7131)*128.041</f>
        <v>-4.3751609699999996</v>
      </c>
      <c r="I7133">
        <f>('Raw Data'!M7131+'Raw Data'!N7131+'Raw Data'!O7131+'Raw Data'!P7131)*260.417</f>
        <v>-12.69532875</v>
      </c>
      <c r="K7133">
        <f t="shared" si="559"/>
        <v>-3.1165325699999995</v>
      </c>
      <c r="L7133">
        <f t="shared" si="556"/>
        <v>-5.6285304099999998</v>
      </c>
      <c r="M7133">
        <f t="shared" si="557"/>
        <v>-15.228419629999999</v>
      </c>
      <c r="N7133">
        <f>M7133-'Projectile Motion Calculations'!$D$2</f>
        <v>-825.27194141554901</v>
      </c>
      <c r="P7133">
        <f t="shared" si="558"/>
        <v>-0.68772297979223163</v>
      </c>
    </row>
    <row r="7134" spans="1:16" x14ac:dyDescent="0.2">
      <c r="A7134">
        <f t="shared" si="560"/>
        <v>3.5566666666668159</v>
      </c>
      <c r="C7134">
        <f>('Raw Data'!A7132+'Raw Data'!B7132)*128.337</f>
        <v>-0.62628455999999988</v>
      </c>
      <c r="D7134">
        <f>('Raw Data'!C7132+'Raw Data'!D7132)*128.419</f>
        <v>-1.2533694399999999</v>
      </c>
      <c r="E7134">
        <f>('Raw Data'!E7132+'Raw Data'!F7132+'Raw Data'!G7132+'Raw Data'!H7132)*259.538</f>
        <v>-1.26654544</v>
      </c>
      <c r="G7134">
        <f>('Raw Data'!I7132+'Raw Data'!J7132)*127.233</f>
        <v>-0.62089704000000001</v>
      </c>
      <c r="H7134">
        <f>('Raw Data'!K7132+'Raw Data'!L7132)*128.041</f>
        <v>-4.3751609699999996</v>
      </c>
      <c r="I7134">
        <f>('Raw Data'!M7132+'Raw Data'!N7132+'Raw Data'!O7132+'Raw Data'!P7132)*260.417</f>
        <v>-13.95314286</v>
      </c>
      <c r="K7134">
        <f t="shared" si="559"/>
        <v>-1.2471815999999998</v>
      </c>
      <c r="L7134">
        <f t="shared" si="556"/>
        <v>-5.6285304099999998</v>
      </c>
      <c r="M7134">
        <f t="shared" si="557"/>
        <v>-15.2196883</v>
      </c>
      <c r="N7134">
        <f>M7134-'Projectile Motion Calculations'!$D$2</f>
        <v>-825.26321008554908</v>
      </c>
      <c r="P7134">
        <f t="shared" si="558"/>
        <v>-0.68931228185056526</v>
      </c>
    </row>
    <row r="7135" spans="1:16" x14ac:dyDescent="0.2">
      <c r="A7135">
        <f t="shared" si="560"/>
        <v>3.5575000000001493</v>
      </c>
      <c r="C7135">
        <f>('Raw Data'!A7133+'Raw Data'!B7133)*128.337</f>
        <v>-1.2525691199999998</v>
      </c>
      <c r="D7135">
        <f>('Raw Data'!C7133+'Raw Data'!D7133)*128.419</f>
        <v>-1.88133835</v>
      </c>
      <c r="E7135">
        <f>('Raw Data'!E7133+'Raw Data'!F7133+'Raw Data'!G7133+'Raw Data'!H7133)*259.538</f>
        <v>-5.0713725199999997</v>
      </c>
      <c r="G7135">
        <f>('Raw Data'!I7133+'Raw Data'!J7133)*127.233</f>
        <v>-1.86396345</v>
      </c>
      <c r="H7135">
        <f>('Raw Data'!K7133+'Raw Data'!L7133)*128.041</f>
        <v>-5.0025618700000001</v>
      </c>
      <c r="I7135">
        <f>('Raw Data'!M7133+'Raw Data'!N7133+'Raw Data'!O7133+'Raw Data'!P7133)*260.417</f>
        <v>-13.971372049999999</v>
      </c>
      <c r="K7135">
        <f t="shared" si="559"/>
        <v>-3.1165325699999995</v>
      </c>
      <c r="L7135">
        <f t="shared" si="556"/>
        <v>-6.8839002200000001</v>
      </c>
      <c r="M7135">
        <f t="shared" si="557"/>
        <v>-19.04274457</v>
      </c>
      <c r="N7135">
        <f>M7135-'Projectile Motion Calculations'!$D$2</f>
        <v>-829.08626635554901</v>
      </c>
      <c r="P7135">
        <f t="shared" si="558"/>
        <v>-0.68931987734639855</v>
      </c>
    </row>
    <row r="7136" spans="1:16" x14ac:dyDescent="0.2">
      <c r="A7136">
        <f t="shared" si="560"/>
        <v>3.5583333333334828</v>
      </c>
      <c r="C7136">
        <f>('Raw Data'!A7134+'Raw Data'!B7134)*128.337</f>
        <v>0</v>
      </c>
      <c r="D7136">
        <f>('Raw Data'!C7134+'Raw Data'!D7134)*128.419</f>
        <v>-0.62668471999999997</v>
      </c>
      <c r="E7136">
        <f>('Raw Data'!E7134+'Raw Data'!F7134+'Raw Data'!G7134+'Raw Data'!H7134)*259.538</f>
        <v>-1.26654544</v>
      </c>
      <c r="G7136">
        <f>('Raw Data'!I7134+'Raw Data'!J7134)*127.233</f>
        <v>-1.86396345</v>
      </c>
      <c r="H7136">
        <f>('Raw Data'!K7134+'Raw Data'!L7134)*128.041</f>
        <v>-3.7490404800000001</v>
      </c>
      <c r="I7136">
        <f>('Raw Data'!M7134+'Raw Data'!N7134+'Raw Data'!O7134+'Raw Data'!P7134)*260.417</f>
        <v>-13.971372049999999</v>
      </c>
      <c r="K7136">
        <f t="shared" si="559"/>
        <v>-1.86396345</v>
      </c>
      <c r="L7136">
        <f t="shared" si="556"/>
        <v>-4.3757251999999998</v>
      </c>
      <c r="M7136">
        <f t="shared" si="557"/>
        <v>-15.237917489999999</v>
      </c>
      <c r="N7136">
        <f>M7136-'Projectile Motion Calculations'!$D$2</f>
        <v>-825.28143927554902</v>
      </c>
      <c r="P7136">
        <f t="shared" si="558"/>
        <v>-0.6872028480213983</v>
      </c>
    </row>
    <row r="7137" spans="1:16" x14ac:dyDescent="0.2">
      <c r="A7137">
        <f t="shared" si="560"/>
        <v>3.5591666666668162</v>
      </c>
      <c r="C7137">
        <f>('Raw Data'!A7135+'Raw Data'!B7135)*128.337</f>
        <v>0</v>
      </c>
      <c r="D7137">
        <f>('Raw Data'!C7135+'Raw Data'!D7135)*128.419</f>
        <v>-0.62668471999999997</v>
      </c>
      <c r="E7137">
        <f>('Raw Data'!E7135+'Raw Data'!F7135+'Raw Data'!G7135+'Raw Data'!H7135)*259.538</f>
        <v>-1.26654544</v>
      </c>
      <c r="G7137">
        <f>('Raw Data'!I7135+'Raw Data'!J7135)*127.233</f>
        <v>-1.86396345</v>
      </c>
      <c r="H7137">
        <f>('Raw Data'!K7135+'Raw Data'!L7135)*128.041</f>
        <v>-5.0025618700000001</v>
      </c>
      <c r="I7137">
        <f>('Raw Data'!M7135+'Raw Data'!N7135+'Raw Data'!O7135+'Raw Data'!P7135)*260.417</f>
        <v>-12.69532875</v>
      </c>
      <c r="K7137">
        <f t="shared" si="559"/>
        <v>-1.86396345</v>
      </c>
      <c r="L7137">
        <f t="shared" si="556"/>
        <v>-5.6292465900000002</v>
      </c>
      <c r="M7137">
        <f t="shared" si="557"/>
        <v>-13.96187419</v>
      </c>
      <c r="N7137">
        <f>M7137-'Projectile Motion Calculations'!$D$2</f>
        <v>-824.00539597554905</v>
      </c>
      <c r="P7137">
        <f t="shared" si="558"/>
        <v>-0.68773057528806503</v>
      </c>
    </row>
    <row r="7138" spans="1:16" x14ac:dyDescent="0.2">
      <c r="A7138">
        <f t="shared" si="560"/>
        <v>3.5600000000001497</v>
      </c>
      <c r="C7138">
        <f>('Raw Data'!A7136+'Raw Data'!B7136)*128.337</f>
        <v>-1.2525691199999998</v>
      </c>
      <c r="D7138">
        <f>('Raw Data'!C7136+'Raw Data'!D7136)*128.419</f>
        <v>-0.62668471999999997</v>
      </c>
      <c r="E7138">
        <f>('Raw Data'!E7136+'Raw Data'!F7136+'Raw Data'!G7136+'Raw Data'!H7136)*259.538</f>
        <v>-2.53309088</v>
      </c>
      <c r="G7138">
        <f>('Raw Data'!I7136+'Raw Data'!J7136)*127.233</f>
        <v>-1.86396345</v>
      </c>
      <c r="H7138">
        <f>('Raw Data'!K7136+'Raw Data'!L7136)*128.041</f>
        <v>-4.3751609699999996</v>
      </c>
      <c r="I7138">
        <f>('Raw Data'!M7136+'Raw Data'!N7136+'Raw Data'!O7136+'Raw Data'!P7136)*260.417</f>
        <v>-13.971372049999999</v>
      </c>
      <c r="K7138">
        <f t="shared" si="559"/>
        <v>-3.1165325699999995</v>
      </c>
      <c r="L7138">
        <f t="shared" si="556"/>
        <v>-5.0018456899999997</v>
      </c>
      <c r="M7138">
        <f t="shared" si="557"/>
        <v>-16.504462929999999</v>
      </c>
      <c r="N7138">
        <f>M7138-'Projectile Motion Calculations'!$D$2</f>
        <v>-826.54798471554909</v>
      </c>
      <c r="P7138">
        <f t="shared" si="558"/>
        <v>-0.68825830255473175</v>
      </c>
    </row>
    <row r="7139" spans="1:16" x14ac:dyDescent="0.2">
      <c r="A7139">
        <f t="shared" si="560"/>
        <v>3.5608333333334832</v>
      </c>
      <c r="C7139">
        <f>('Raw Data'!A7137+'Raw Data'!B7137)*128.337</f>
        <v>-0.62628455999999988</v>
      </c>
      <c r="D7139">
        <f>('Raw Data'!C7137+'Raw Data'!D7137)*128.419</f>
        <v>-0.62668471999999997</v>
      </c>
      <c r="E7139">
        <f>('Raw Data'!E7137+'Raw Data'!F7137+'Raw Data'!G7137+'Raw Data'!H7137)*259.538</f>
        <v>-2.53309088</v>
      </c>
      <c r="G7139">
        <f>('Raw Data'!I7137+'Raw Data'!J7137)*127.233</f>
        <v>-1.24179408</v>
      </c>
      <c r="H7139">
        <f>('Raw Data'!K7137+'Raw Data'!L7137)*128.041</f>
        <v>-4.3751609699999996</v>
      </c>
      <c r="I7139">
        <f>('Raw Data'!M7137+'Raw Data'!N7137+'Raw Data'!O7137+'Raw Data'!P7137)*260.417</f>
        <v>-12.69532875</v>
      </c>
      <c r="K7139">
        <f t="shared" si="559"/>
        <v>-1.8680786399999998</v>
      </c>
      <c r="L7139">
        <f t="shared" si="556"/>
        <v>-5.0018456899999997</v>
      </c>
      <c r="M7139">
        <f t="shared" si="557"/>
        <v>-15.228419629999999</v>
      </c>
      <c r="N7139">
        <f>M7139-'Projectile Motion Calculations'!$D$2</f>
        <v>-825.27194141554901</v>
      </c>
      <c r="P7139">
        <f t="shared" si="558"/>
        <v>-0.68772661784639832</v>
      </c>
    </row>
    <row r="7140" spans="1:16" x14ac:dyDescent="0.2">
      <c r="A7140">
        <f t="shared" si="560"/>
        <v>3.5616666666668166</v>
      </c>
      <c r="C7140">
        <f>('Raw Data'!A7138+'Raw Data'!B7138)*128.337</f>
        <v>-0.62628455999999988</v>
      </c>
      <c r="D7140">
        <f>('Raw Data'!C7138+'Raw Data'!D7138)*128.419</f>
        <v>-0.62668471999999997</v>
      </c>
      <c r="E7140">
        <f>('Raw Data'!E7138+'Raw Data'!F7138+'Raw Data'!G7138+'Raw Data'!H7138)*259.538</f>
        <v>-2.53309088</v>
      </c>
      <c r="G7140">
        <f>('Raw Data'!I7138+'Raw Data'!J7138)*127.233</f>
        <v>-0.62089704000000001</v>
      </c>
      <c r="H7140">
        <f>('Raw Data'!K7138+'Raw Data'!L7138)*128.041</f>
        <v>-3.7490404800000001</v>
      </c>
      <c r="I7140">
        <f>('Raw Data'!M7138+'Raw Data'!N7138+'Raw Data'!O7138+'Raw Data'!P7138)*260.417</f>
        <v>-12.69532875</v>
      </c>
      <c r="K7140">
        <f t="shared" si="559"/>
        <v>-1.2471815999999998</v>
      </c>
      <c r="L7140">
        <f t="shared" si="556"/>
        <v>-4.3757251999999998</v>
      </c>
      <c r="M7140">
        <f t="shared" si="557"/>
        <v>-15.228419629999999</v>
      </c>
      <c r="N7140">
        <f>M7140-'Projectile Motion Calculations'!$D$2</f>
        <v>-825.27194141554901</v>
      </c>
      <c r="P7140">
        <f t="shared" si="558"/>
        <v>-0.68825830255473175</v>
      </c>
    </row>
    <row r="7141" spans="1:16" x14ac:dyDescent="0.2">
      <c r="A7141">
        <f t="shared" si="560"/>
        <v>3.5625000000001501</v>
      </c>
      <c r="C7141">
        <f>('Raw Data'!A7139+'Raw Data'!B7139)*128.337</f>
        <v>-0.62628455999999988</v>
      </c>
      <c r="D7141">
        <f>('Raw Data'!C7139+'Raw Data'!D7139)*128.419</f>
        <v>-0.62668471999999997</v>
      </c>
      <c r="E7141">
        <f>('Raw Data'!E7139+'Raw Data'!F7139+'Raw Data'!G7139+'Raw Data'!H7139)*259.538</f>
        <v>-2.53309088</v>
      </c>
      <c r="G7141">
        <f>('Raw Data'!I7139+'Raw Data'!J7139)*127.233</f>
        <v>-0.62089704000000001</v>
      </c>
      <c r="H7141">
        <f>('Raw Data'!K7139+'Raw Data'!L7139)*128.041</f>
        <v>-4.3751609699999996</v>
      </c>
      <c r="I7141">
        <f>('Raw Data'!M7139+'Raw Data'!N7139+'Raw Data'!O7139+'Raw Data'!P7139)*260.417</f>
        <v>-13.971372049999999</v>
      </c>
      <c r="K7141">
        <f t="shared" si="559"/>
        <v>-1.2471815999999998</v>
      </c>
      <c r="L7141">
        <f t="shared" si="556"/>
        <v>-5.0018456899999997</v>
      </c>
      <c r="M7141">
        <f t="shared" si="557"/>
        <v>-16.504462929999999</v>
      </c>
      <c r="N7141">
        <f>M7141-'Projectile Motion Calculations'!$D$2</f>
        <v>-826.54798471554909</v>
      </c>
      <c r="P7141">
        <f t="shared" si="558"/>
        <v>-0.68878711122973191</v>
      </c>
    </row>
    <row r="7142" spans="1:16" x14ac:dyDescent="0.2">
      <c r="A7142">
        <f t="shared" si="560"/>
        <v>3.5633333333334836</v>
      </c>
      <c r="C7142">
        <f>('Raw Data'!A7140+'Raw Data'!B7140)*128.337</f>
        <v>-0.62628455999999988</v>
      </c>
      <c r="D7142">
        <f>('Raw Data'!C7140+'Raw Data'!D7140)*128.419</f>
        <v>-1.2533694399999999</v>
      </c>
      <c r="E7142">
        <f>('Raw Data'!E7140+'Raw Data'!F7140+'Raw Data'!G7140+'Raw Data'!H7140)*259.538</f>
        <v>-3.8022317000000001</v>
      </c>
      <c r="G7142">
        <f>('Raw Data'!I7140+'Raw Data'!J7140)*127.233</f>
        <v>-1.86396345</v>
      </c>
      <c r="H7142">
        <f>('Raw Data'!K7140+'Raw Data'!L7140)*128.041</f>
        <v>-3.7490404800000001</v>
      </c>
      <c r="I7142">
        <f>('Raw Data'!M7140+'Raw Data'!N7140+'Raw Data'!O7140+'Raw Data'!P7140)*260.417</f>
        <v>-12.69532875</v>
      </c>
      <c r="K7142">
        <f t="shared" si="559"/>
        <v>-2.4902480099999997</v>
      </c>
      <c r="L7142">
        <f t="shared" si="556"/>
        <v>-5.0024099199999998</v>
      </c>
      <c r="M7142">
        <f t="shared" si="557"/>
        <v>-16.497560450000002</v>
      </c>
      <c r="N7142">
        <f>M7142-'Projectile Motion Calculations'!$D$2</f>
        <v>-826.54108223554908</v>
      </c>
      <c r="P7142">
        <f t="shared" si="558"/>
        <v>-0.68825542652139848</v>
      </c>
    </row>
    <row r="7143" spans="1:16" x14ac:dyDescent="0.2">
      <c r="A7143">
        <f t="shared" si="560"/>
        <v>3.564166666666817</v>
      </c>
      <c r="C7143">
        <f>('Raw Data'!A7141+'Raw Data'!B7141)*128.337</f>
        <v>-0.62628455999999988</v>
      </c>
      <c r="D7143">
        <f>('Raw Data'!C7141+'Raw Data'!D7141)*128.419</f>
        <v>-1.2533694399999999</v>
      </c>
      <c r="E7143">
        <f>('Raw Data'!E7141+'Raw Data'!F7141+'Raw Data'!G7141+'Raw Data'!H7141)*259.538</f>
        <v>-2.53309088</v>
      </c>
      <c r="G7143">
        <f>('Raw Data'!I7141+'Raw Data'!J7141)*127.233</f>
        <v>-1.86396345</v>
      </c>
      <c r="H7143">
        <f>('Raw Data'!K7141+'Raw Data'!L7141)*128.041</f>
        <v>-5.0025618700000001</v>
      </c>
      <c r="I7143">
        <f>('Raw Data'!M7141+'Raw Data'!N7141+'Raw Data'!O7141+'Raw Data'!P7141)*260.417</f>
        <v>-12.69532875</v>
      </c>
      <c r="K7143">
        <f t="shared" si="559"/>
        <v>-2.4902480099999997</v>
      </c>
      <c r="L7143">
        <f t="shared" si="556"/>
        <v>-6.2559313100000002</v>
      </c>
      <c r="M7143">
        <f t="shared" si="557"/>
        <v>-15.228419629999999</v>
      </c>
      <c r="N7143">
        <f>M7143-'Projectile Motion Calculations'!$D$2</f>
        <v>-825.27194141554901</v>
      </c>
      <c r="P7143">
        <f t="shared" si="558"/>
        <v>-0.68772661784639832</v>
      </c>
    </row>
    <row r="7144" spans="1:16" x14ac:dyDescent="0.2">
      <c r="A7144">
        <f t="shared" si="560"/>
        <v>3.5650000000001505</v>
      </c>
      <c r="C7144">
        <f>('Raw Data'!A7142+'Raw Data'!B7142)*128.337</f>
        <v>0</v>
      </c>
      <c r="D7144">
        <f>('Raw Data'!C7142+'Raw Data'!D7142)*128.419</f>
        <v>-0.62668471999999997</v>
      </c>
      <c r="E7144">
        <f>('Raw Data'!E7142+'Raw Data'!F7142+'Raw Data'!G7142+'Raw Data'!H7142)*259.538</f>
        <v>-2.53309088</v>
      </c>
      <c r="G7144">
        <f>('Raw Data'!I7142+'Raw Data'!J7142)*127.233</f>
        <v>-1.86396345</v>
      </c>
      <c r="H7144">
        <f>('Raw Data'!K7142+'Raw Data'!L7142)*128.041</f>
        <v>-4.3751609699999996</v>
      </c>
      <c r="I7144">
        <f>('Raw Data'!M7142+'Raw Data'!N7142+'Raw Data'!O7142+'Raw Data'!P7142)*260.417</f>
        <v>-12.69532875</v>
      </c>
      <c r="K7144">
        <f t="shared" si="559"/>
        <v>-1.86396345</v>
      </c>
      <c r="L7144">
        <f t="shared" si="556"/>
        <v>-5.0018456899999997</v>
      </c>
      <c r="M7144">
        <f t="shared" si="557"/>
        <v>-15.228419629999999</v>
      </c>
      <c r="N7144">
        <f>M7144-'Projectile Motion Calculations'!$D$2</f>
        <v>-825.27194141554901</v>
      </c>
      <c r="P7144">
        <f t="shared" si="558"/>
        <v>-0.68825759666306507</v>
      </c>
    </row>
    <row r="7145" spans="1:16" x14ac:dyDescent="0.2">
      <c r="A7145">
        <f t="shared" si="560"/>
        <v>3.565833333333484</v>
      </c>
      <c r="C7145">
        <f>('Raw Data'!A7143+'Raw Data'!B7143)*128.337</f>
        <v>-0.62628455999999988</v>
      </c>
      <c r="D7145">
        <f>('Raw Data'!C7143+'Raw Data'!D7143)*128.419</f>
        <v>-1.88133835</v>
      </c>
      <c r="E7145">
        <f>('Raw Data'!E7143+'Raw Data'!F7143+'Raw Data'!G7143+'Raw Data'!H7143)*259.538</f>
        <v>-3.8022317000000001</v>
      </c>
      <c r="G7145">
        <f>('Raw Data'!I7143+'Raw Data'!J7143)*127.233</f>
        <v>-1.24179408</v>
      </c>
      <c r="H7145">
        <f>('Raw Data'!K7143+'Raw Data'!L7143)*128.041</f>
        <v>-5.0025618700000001</v>
      </c>
      <c r="I7145">
        <f>('Raw Data'!M7143+'Raw Data'!N7143+'Raw Data'!O7143+'Raw Data'!P7143)*260.417</f>
        <v>-12.700537089999999</v>
      </c>
      <c r="K7145">
        <f t="shared" si="559"/>
        <v>-1.8680786399999998</v>
      </c>
      <c r="L7145">
        <f t="shared" si="556"/>
        <v>-6.8839002200000001</v>
      </c>
      <c r="M7145">
        <f t="shared" si="557"/>
        <v>-16.502768789999998</v>
      </c>
      <c r="N7145">
        <f>M7145-'Projectile Motion Calculations'!$D$2</f>
        <v>-826.54629057554905</v>
      </c>
      <c r="P7145">
        <f t="shared" si="558"/>
        <v>-0.68932096607973192</v>
      </c>
    </row>
    <row r="7146" spans="1:16" x14ac:dyDescent="0.2">
      <c r="A7146">
        <f t="shared" si="560"/>
        <v>3.5666666666668174</v>
      </c>
      <c r="C7146">
        <f>('Raw Data'!A7144+'Raw Data'!B7144)*128.337</f>
        <v>-1.2525691199999998</v>
      </c>
      <c r="D7146">
        <f>('Raw Data'!C7144+'Raw Data'!D7144)*128.419</f>
        <v>-0.62668471999999997</v>
      </c>
      <c r="E7146">
        <f>('Raw Data'!E7144+'Raw Data'!F7144+'Raw Data'!G7144+'Raw Data'!H7144)*259.538</f>
        <v>-2.53309088</v>
      </c>
      <c r="G7146">
        <f>('Raw Data'!I7144+'Raw Data'!J7144)*127.233</f>
        <v>-1.86396345</v>
      </c>
      <c r="H7146">
        <f>('Raw Data'!K7144+'Raw Data'!L7144)*128.041</f>
        <v>-4.3751609699999996</v>
      </c>
      <c r="I7146">
        <f>('Raw Data'!M7144+'Raw Data'!N7144+'Raw Data'!O7144+'Raw Data'!P7144)*260.417</f>
        <v>-15.247415349999999</v>
      </c>
      <c r="K7146">
        <f t="shared" si="559"/>
        <v>-3.1165325699999995</v>
      </c>
      <c r="L7146">
        <f t="shared" si="556"/>
        <v>-5.0018456899999997</v>
      </c>
      <c r="M7146">
        <f t="shared" si="557"/>
        <v>-17.78050623</v>
      </c>
      <c r="N7146">
        <f>M7146-'Projectile Motion Calculations'!$D$2</f>
        <v>-827.82402801554906</v>
      </c>
      <c r="P7146">
        <f t="shared" si="558"/>
        <v>-0.68878998726306528</v>
      </c>
    </row>
    <row r="7147" spans="1:16" x14ac:dyDescent="0.2">
      <c r="A7147">
        <f t="shared" si="560"/>
        <v>3.5675000000001509</v>
      </c>
      <c r="C7147">
        <f>('Raw Data'!A7145+'Raw Data'!B7145)*128.337</f>
        <v>0</v>
      </c>
      <c r="D7147">
        <f>('Raw Data'!C7145+'Raw Data'!D7145)*128.419</f>
        <v>-1.2533694399999999</v>
      </c>
      <c r="E7147">
        <f>('Raw Data'!E7145+'Raw Data'!F7145+'Raw Data'!G7145+'Raw Data'!H7145)*259.538</f>
        <v>-2.53309088</v>
      </c>
      <c r="G7147">
        <f>('Raw Data'!I7145+'Raw Data'!J7145)*127.233</f>
        <v>-1.86396345</v>
      </c>
      <c r="H7147">
        <f>('Raw Data'!K7145+'Raw Data'!L7145)*128.041</f>
        <v>-4.3751609699999996</v>
      </c>
      <c r="I7147">
        <f>('Raw Data'!M7145+'Raw Data'!N7145+'Raw Data'!O7145+'Raw Data'!P7145)*260.417</f>
        <v>-12.69532875</v>
      </c>
      <c r="K7147">
        <f t="shared" si="559"/>
        <v>-1.86396345</v>
      </c>
      <c r="L7147">
        <f t="shared" si="556"/>
        <v>-5.6285304099999998</v>
      </c>
      <c r="M7147">
        <f t="shared" si="557"/>
        <v>-15.228419629999999</v>
      </c>
      <c r="N7147">
        <f>M7147-'Projectile Motion Calculations'!$D$2</f>
        <v>-825.27194141554901</v>
      </c>
      <c r="P7147">
        <f t="shared" si="558"/>
        <v>-0.68719780917139828</v>
      </c>
    </row>
    <row r="7148" spans="1:16" x14ac:dyDescent="0.2">
      <c r="A7148">
        <f t="shared" si="560"/>
        <v>3.5683333333334843</v>
      </c>
      <c r="C7148">
        <f>('Raw Data'!A7146+'Raw Data'!B7146)*128.337</f>
        <v>0</v>
      </c>
      <c r="D7148">
        <f>('Raw Data'!C7146+'Raw Data'!D7146)*128.419</f>
        <v>-0.62668471999999997</v>
      </c>
      <c r="E7148">
        <f>('Raw Data'!E7146+'Raw Data'!F7146+'Raw Data'!G7146+'Raw Data'!H7146)*259.538</f>
        <v>-1.2639500600000002</v>
      </c>
      <c r="G7148">
        <f>('Raw Data'!I7146+'Raw Data'!J7146)*127.233</f>
        <v>-0.62089704000000001</v>
      </c>
      <c r="H7148">
        <f>('Raw Data'!K7146+'Raw Data'!L7146)*128.041</f>
        <v>-3.7490404800000001</v>
      </c>
      <c r="I7148">
        <f>('Raw Data'!M7146+'Raw Data'!N7146+'Raw Data'!O7146+'Raw Data'!P7146)*260.417</f>
        <v>-12.69532875</v>
      </c>
      <c r="K7148">
        <f t="shared" si="559"/>
        <v>-0.62089704000000001</v>
      </c>
      <c r="L7148">
        <f t="shared" si="556"/>
        <v>-4.3757251999999998</v>
      </c>
      <c r="M7148">
        <f t="shared" si="557"/>
        <v>-13.959278810000001</v>
      </c>
      <c r="N7148">
        <f>M7148-'Projectile Motion Calculations'!$D$2</f>
        <v>-824.00280059554905</v>
      </c>
      <c r="P7148">
        <f t="shared" si="558"/>
        <v>-0.68613948592973151</v>
      </c>
    </row>
    <row r="7149" spans="1:16" x14ac:dyDescent="0.2">
      <c r="A7149">
        <f t="shared" si="560"/>
        <v>3.5691666666668178</v>
      </c>
      <c r="C7149">
        <f>('Raw Data'!A7147+'Raw Data'!B7147)*128.337</f>
        <v>0</v>
      </c>
      <c r="D7149">
        <f>('Raw Data'!C7147+'Raw Data'!D7147)*128.419</f>
        <v>-1.2533694399999999</v>
      </c>
      <c r="E7149">
        <f>('Raw Data'!E7147+'Raw Data'!F7147+'Raw Data'!G7147+'Raw Data'!H7147)*259.538</f>
        <v>-1.2639500600000002</v>
      </c>
      <c r="G7149">
        <f>('Raw Data'!I7147+'Raw Data'!J7147)*127.233</f>
        <v>-1.86396345</v>
      </c>
      <c r="H7149">
        <f>('Raw Data'!K7147+'Raw Data'!L7147)*128.041</f>
        <v>-4.3751609699999996</v>
      </c>
      <c r="I7149">
        <f>('Raw Data'!M7147+'Raw Data'!N7147+'Raw Data'!O7147+'Raw Data'!P7147)*260.417</f>
        <v>-11.424493789999998</v>
      </c>
      <c r="K7149">
        <f t="shared" si="559"/>
        <v>-1.86396345</v>
      </c>
      <c r="L7149">
        <f t="shared" si="556"/>
        <v>-5.6285304099999998</v>
      </c>
      <c r="M7149">
        <f t="shared" si="557"/>
        <v>-12.688443849999999</v>
      </c>
      <c r="N7149">
        <f>M7149-'Projectile Motion Calculations'!$D$2</f>
        <v>-822.73196563554905</v>
      </c>
      <c r="P7149">
        <f t="shared" si="558"/>
        <v>-0.68719997931306498</v>
      </c>
    </row>
    <row r="7150" spans="1:16" x14ac:dyDescent="0.2">
      <c r="A7150">
        <f t="shared" si="560"/>
        <v>3.5700000000001513</v>
      </c>
      <c r="C7150">
        <f>('Raw Data'!A7148+'Raw Data'!B7148)*128.337</f>
        <v>-0.62628455999999988</v>
      </c>
      <c r="D7150">
        <f>('Raw Data'!C7148+'Raw Data'!D7148)*128.419</f>
        <v>-0.62668471999999997</v>
      </c>
      <c r="E7150">
        <f>('Raw Data'!E7148+'Raw Data'!F7148+'Raw Data'!G7148+'Raw Data'!H7148)*259.538</f>
        <v>-2.53309088</v>
      </c>
      <c r="G7150">
        <f>('Raw Data'!I7148+'Raw Data'!J7148)*127.233</f>
        <v>-1.24306641</v>
      </c>
      <c r="H7150">
        <f>('Raw Data'!K7148+'Raw Data'!L7148)*128.041</f>
        <v>-4.3751609699999996</v>
      </c>
      <c r="I7150">
        <f>('Raw Data'!M7148+'Raw Data'!N7148+'Raw Data'!O7148+'Raw Data'!P7148)*260.417</f>
        <v>-13.971372049999999</v>
      </c>
      <c r="K7150">
        <f t="shared" si="559"/>
        <v>-1.8693509699999997</v>
      </c>
      <c r="L7150">
        <f t="shared" si="556"/>
        <v>-5.0018456899999997</v>
      </c>
      <c r="M7150">
        <f t="shared" si="557"/>
        <v>-16.504462929999999</v>
      </c>
      <c r="N7150">
        <f>M7150-'Projectile Motion Calculations'!$D$2</f>
        <v>-826.54798471554909</v>
      </c>
      <c r="P7150">
        <f t="shared" si="558"/>
        <v>-0.68826117858806513</v>
      </c>
    </row>
    <row r="7151" spans="1:16" x14ac:dyDescent="0.2">
      <c r="A7151">
        <f t="shared" si="560"/>
        <v>3.5708333333334847</v>
      </c>
      <c r="C7151">
        <f>('Raw Data'!A7149+'Raw Data'!B7149)*128.337</f>
        <v>-0.62628455999999988</v>
      </c>
      <c r="D7151">
        <f>('Raw Data'!C7149+'Raw Data'!D7149)*128.419</f>
        <v>-1.2533694399999999</v>
      </c>
      <c r="E7151">
        <f>('Raw Data'!E7149+'Raw Data'!F7149+'Raw Data'!G7149+'Raw Data'!H7149)*259.538</f>
        <v>-1.2639500600000002</v>
      </c>
      <c r="G7151">
        <f>('Raw Data'!I7149+'Raw Data'!J7149)*127.233</f>
        <v>-1.86396345</v>
      </c>
      <c r="H7151">
        <f>('Raw Data'!K7149+'Raw Data'!L7149)*128.041</f>
        <v>-4.3751609699999996</v>
      </c>
      <c r="I7151">
        <f>('Raw Data'!M7149+'Raw Data'!N7149+'Raw Data'!O7149+'Raw Data'!P7149)*260.417</f>
        <v>-13.971372049999999</v>
      </c>
      <c r="K7151">
        <f t="shared" si="559"/>
        <v>-2.4902480099999997</v>
      </c>
      <c r="L7151">
        <f t="shared" si="556"/>
        <v>-5.6285304099999998</v>
      </c>
      <c r="M7151">
        <f t="shared" si="557"/>
        <v>-15.23532211</v>
      </c>
      <c r="N7151">
        <f>M7151-'Projectile Motion Calculations'!$D$2</f>
        <v>-825.27884389554902</v>
      </c>
      <c r="P7151">
        <f t="shared" si="558"/>
        <v>-0.68720068520473165</v>
      </c>
    </row>
    <row r="7152" spans="1:16" x14ac:dyDescent="0.2">
      <c r="A7152">
        <f t="shared" si="560"/>
        <v>3.5716666666668182</v>
      </c>
      <c r="C7152">
        <f>('Raw Data'!A7150+'Raw Data'!B7150)*128.337</f>
        <v>-0.62628455999999988</v>
      </c>
      <c r="D7152">
        <f>('Raw Data'!C7150+'Raw Data'!D7150)*128.419</f>
        <v>-1.88133835</v>
      </c>
      <c r="E7152">
        <f>('Raw Data'!E7150+'Raw Data'!F7150+'Raw Data'!G7150+'Raw Data'!H7150)*259.538</f>
        <v>-1.2639500600000002</v>
      </c>
      <c r="G7152">
        <f>('Raw Data'!I7150+'Raw Data'!J7150)*127.233</f>
        <v>-1.86396345</v>
      </c>
      <c r="H7152">
        <f>('Raw Data'!K7150+'Raw Data'!L7150)*128.041</f>
        <v>-4.3751609699999996</v>
      </c>
      <c r="I7152">
        <f>('Raw Data'!M7150+'Raw Data'!N7150+'Raw Data'!O7150+'Raw Data'!P7150)*260.417</f>
        <v>-12.69532875</v>
      </c>
      <c r="K7152">
        <f t="shared" si="559"/>
        <v>-2.4902480099999997</v>
      </c>
      <c r="L7152">
        <f t="shared" si="556"/>
        <v>-6.2564993199999996</v>
      </c>
      <c r="M7152">
        <f t="shared" si="557"/>
        <v>-13.959278810000001</v>
      </c>
      <c r="N7152">
        <f>M7152-'Projectile Motion Calculations'!$D$2</f>
        <v>-824.00280059554905</v>
      </c>
      <c r="P7152">
        <f t="shared" si="558"/>
        <v>-0.68772949021723173</v>
      </c>
    </row>
    <row r="7153" spans="1:16" x14ac:dyDescent="0.2">
      <c r="A7153">
        <f t="shared" si="560"/>
        <v>3.5725000000001517</v>
      </c>
      <c r="C7153">
        <f>('Raw Data'!A7151+'Raw Data'!B7151)*128.337</f>
        <v>-0.62628455999999988</v>
      </c>
      <c r="D7153">
        <f>('Raw Data'!C7151+'Raw Data'!D7151)*128.419</f>
        <v>-1.2533694399999999</v>
      </c>
      <c r="E7153">
        <f>('Raw Data'!E7151+'Raw Data'!F7151+'Raw Data'!G7151+'Raw Data'!H7151)*259.538</f>
        <v>-2.5356862599999999</v>
      </c>
      <c r="G7153">
        <f>('Raw Data'!I7151+'Raw Data'!J7151)*127.233</f>
        <v>-1.86396345</v>
      </c>
      <c r="H7153">
        <f>('Raw Data'!K7151+'Raw Data'!L7151)*128.041</f>
        <v>-3.7490404800000001</v>
      </c>
      <c r="I7153">
        <f>('Raw Data'!M7151+'Raw Data'!N7151+'Raw Data'!O7151+'Raw Data'!P7151)*260.417</f>
        <v>-13.968767879999998</v>
      </c>
      <c r="K7153">
        <f t="shared" si="559"/>
        <v>-2.4902480099999997</v>
      </c>
      <c r="L7153">
        <f t="shared" si="556"/>
        <v>-5.0024099199999998</v>
      </c>
      <c r="M7153">
        <f t="shared" si="557"/>
        <v>-16.504454139999996</v>
      </c>
      <c r="N7153">
        <f>M7153-'Projectile Motion Calculations'!$D$2</f>
        <v>-826.54797592554905</v>
      </c>
      <c r="P7153">
        <f t="shared" si="558"/>
        <v>-0.6887899836005652</v>
      </c>
    </row>
    <row r="7154" spans="1:16" x14ac:dyDescent="0.2">
      <c r="A7154">
        <f t="shared" si="560"/>
        <v>3.5733333333334851</v>
      </c>
      <c r="C7154">
        <f>('Raw Data'!A7152+'Raw Data'!B7152)*128.337</f>
        <v>-0.62628455999999988</v>
      </c>
      <c r="D7154">
        <f>('Raw Data'!C7152+'Raw Data'!D7152)*128.419</f>
        <v>-1.2533694399999999</v>
      </c>
      <c r="E7154">
        <f>('Raw Data'!E7152+'Raw Data'!F7152+'Raw Data'!G7152+'Raw Data'!H7152)*259.538</f>
        <v>-2.53309088</v>
      </c>
      <c r="G7154">
        <f>('Raw Data'!I7152+'Raw Data'!J7152)*127.233</f>
        <v>-1.86396345</v>
      </c>
      <c r="H7154">
        <f>('Raw Data'!K7152+'Raw Data'!L7152)*128.041</f>
        <v>-4.3751609699999996</v>
      </c>
      <c r="I7154">
        <f>('Raw Data'!M7152+'Raw Data'!N7152+'Raw Data'!O7152+'Raw Data'!P7152)*260.417</f>
        <v>-13.971372049999999</v>
      </c>
      <c r="K7154">
        <f t="shared" si="559"/>
        <v>-2.4902480099999997</v>
      </c>
      <c r="L7154">
        <f t="shared" si="556"/>
        <v>-5.6285304099999998</v>
      </c>
      <c r="M7154">
        <f t="shared" si="557"/>
        <v>-16.504462929999999</v>
      </c>
      <c r="N7154">
        <f>M7154-'Projectile Motion Calculations'!$D$2</f>
        <v>-826.54798471554909</v>
      </c>
      <c r="P7154">
        <f t="shared" si="558"/>
        <v>-0.68878998726306528</v>
      </c>
    </row>
    <row r="7155" spans="1:16" x14ac:dyDescent="0.2">
      <c r="A7155">
        <f t="shared" si="560"/>
        <v>3.5741666666668186</v>
      </c>
      <c r="C7155">
        <f>('Raw Data'!A7153+'Raw Data'!B7153)*128.337</f>
        <v>-0.62628455999999988</v>
      </c>
      <c r="D7155">
        <f>('Raw Data'!C7153+'Raw Data'!D7153)*128.419</f>
        <v>-1.2533694399999999</v>
      </c>
      <c r="E7155">
        <f>('Raw Data'!E7153+'Raw Data'!F7153+'Raw Data'!G7153+'Raw Data'!H7153)*259.538</f>
        <v>-2.53309088</v>
      </c>
      <c r="G7155">
        <f>('Raw Data'!I7153+'Raw Data'!J7153)*127.233</f>
        <v>-1.86396345</v>
      </c>
      <c r="H7155">
        <f>('Raw Data'!K7153+'Raw Data'!L7153)*128.041</f>
        <v>-5.0025618700000001</v>
      </c>
      <c r="I7155">
        <f>('Raw Data'!M7153+'Raw Data'!N7153+'Raw Data'!O7153+'Raw Data'!P7153)*260.417</f>
        <v>-13.971372049999999</v>
      </c>
      <c r="K7155">
        <f t="shared" si="559"/>
        <v>-2.4902480099999997</v>
      </c>
      <c r="L7155">
        <f t="shared" si="556"/>
        <v>-6.2559313100000002</v>
      </c>
      <c r="M7155">
        <f t="shared" si="557"/>
        <v>-16.504462929999999</v>
      </c>
      <c r="N7155">
        <f>M7155-'Projectile Motion Calculations'!$D$2</f>
        <v>-826.54798471554909</v>
      </c>
      <c r="P7155">
        <f t="shared" si="558"/>
        <v>-0.68773057528806503</v>
      </c>
    </row>
    <row r="7156" spans="1:16" x14ac:dyDescent="0.2">
      <c r="A7156">
        <f t="shared" si="560"/>
        <v>3.5750000000001521</v>
      </c>
      <c r="C7156">
        <f>('Raw Data'!A7154+'Raw Data'!B7154)*128.337</f>
        <v>-0.62628455999999988</v>
      </c>
      <c r="D7156">
        <f>('Raw Data'!C7154+'Raw Data'!D7154)*128.419</f>
        <v>-1.2533694399999999</v>
      </c>
      <c r="E7156">
        <f>('Raw Data'!E7154+'Raw Data'!F7154+'Raw Data'!G7154+'Raw Data'!H7154)*259.538</f>
        <v>-1.26654544</v>
      </c>
      <c r="G7156">
        <f>('Raw Data'!I7154+'Raw Data'!J7154)*127.233</f>
        <v>-1.86396345</v>
      </c>
      <c r="H7156">
        <f>('Raw Data'!K7154+'Raw Data'!L7154)*128.041</f>
        <v>-4.3751609699999996</v>
      </c>
      <c r="I7156">
        <f>('Raw Data'!M7154+'Raw Data'!N7154+'Raw Data'!O7154+'Raw Data'!P7154)*260.417</f>
        <v>-12.69532875</v>
      </c>
      <c r="K7156">
        <f t="shared" si="559"/>
        <v>-2.4902480099999997</v>
      </c>
      <c r="L7156">
        <f t="shared" si="556"/>
        <v>-5.6285304099999998</v>
      </c>
      <c r="M7156">
        <f t="shared" si="557"/>
        <v>-13.96187419</v>
      </c>
      <c r="N7156">
        <f>M7156-'Projectile Motion Calculations'!$D$2</f>
        <v>-824.00539597554905</v>
      </c>
      <c r="P7156">
        <f t="shared" si="558"/>
        <v>-0.68772769925473165</v>
      </c>
    </row>
    <row r="7157" spans="1:16" x14ac:dyDescent="0.2">
      <c r="A7157">
        <f t="shared" si="560"/>
        <v>3.5758333333334855</v>
      </c>
      <c r="C7157">
        <f>('Raw Data'!A7155+'Raw Data'!B7155)*128.337</f>
        <v>-0.62628455999999988</v>
      </c>
      <c r="D7157">
        <f>('Raw Data'!C7155+'Raw Data'!D7155)*128.419</f>
        <v>-1.2533694399999999</v>
      </c>
      <c r="E7157">
        <f>('Raw Data'!E7155+'Raw Data'!F7155+'Raw Data'!G7155+'Raw Data'!H7155)*259.538</f>
        <v>-3.8022317000000001</v>
      </c>
      <c r="G7157">
        <f>('Raw Data'!I7155+'Raw Data'!J7155)*127.233</f>
        <v>-1.24179408</v>
      </c>
      <c r="H7157">
        <f>('Raw Data'!K7155+'Raw Data'!L7155)*128.041</f>
        <v>-4.3751609699999996</v>
      </c>
      <c r="I7157">
        <f>('Raw Data'!M7155+'Raw Data'!N7155+'Raw Data'!O7155+'Raw Data'!P7155)*260.417</f>
        <v>-12.69532875</v>
      </c>
      <c r="K7157">
        <f t="shared" si="559"/>
        <v>-1.8680786399999998</v>
      </c>
      <c r="L7157">
        <f t="shared" si="556"/>
        <v>-5.6285304099999998</v>
      </c>
      <c r="M7157">
        <f t="shared" si="557"/>
        <v>-16.497560450000002</v>
      </c>
      <c r="N7157">
        <f>M7157-'Projectile Motion Calculations'!$D$2</f>
        <v>-826.54108223554908</v>
      </c>
      <c r="P7157">
        <f t="shared" si="558"/>
        <v>-0.68931591990473196</v>
      </c>
    </row>
    <row r="7158" spans="1:16" x14ac:dyDescent="0.2">
      <c r="A7158">
        <f t="shared" si="560"/>
        <v>3.576666666666819</v>
      </c>
      <c r="C7158">
        <f>('Raw Data'!A7156+'Raw Data'!B7156)*128.337</f>
        <v>-0.62628455999999988</v>
      </c>
      <c r="D7158">
        <f>('Raw Data'!C7156+'Raw Data'!D7156)*128.419</f>
        <v>-1.2533694399999999</v>
      </c>
      <c r="E7158">
        <f>('Raw Data'!E7156+'Raw Data'!F7156+'Raw Data'!G7156+'Raw Data'!H7156)*259.538</f>
        <v>-3.8022317000000001</v>
      </c>
      <c r="G7158">
        <f>('Raw Data'!I7156+'Raw Data'!J7156)*127.233</f>
        <v>-1.86396345</v>
      </c>
      <c r="H7158">
        <f>('Raw Data'!K7156+'Raw Data'!L7156)*128.041</f>
        <v>-5.0025618700000001</v>
      </c>
      <c r="I7158">
        <f>('Raw Data'!M7156+'Raw Data'!N7156+'Raw Data'!O7156+'Raw Data'!P7156)*260.417</f>
        <v>-13.971372049999999</v>
      </c>
      <c r="K7158">
        <f t="shared" si="559"/>
        <v>-2.4902480099999997</v>
      </c>
      <c r="L7158">
        <f t="shared" si="556"/>
        <v>-6.2559313100000002</v>
      </c>
      <c r="M7158">
        <f t="shared" si="557"/>
        <v>-17.773603749999999</v>
      </c>
      <c r="N7158">
        <f>M7158-'Projectile Motion Calculations'!$D$2</f>
        <v>-827.81712553554905</v>
      </c>
      <c r="P7158">
        <f t="shared" si="558"/>
        <v>-0.68931591990473196</v>
      </c>
    </row>
    <row r="7159" spans="1:16" x14ac:dyDescent="0.2">
      <c r="A7159">
        <f t="shared" si="560"/>
        <v>3.5775000000001524</v>
      </c>
      <c r="C7159">
        <f>('Raw Data'!A7157+'Raw Data'!B7157)*128.337</f>
        <v>-0.62628455999999988</v>
      </c>
      <c r="D7159">
        <f>('Raw Data'!C7157+'Raw Data'!D7157)*128.419</f>
        <v>-1.2533694399999999</v>
      </c>
      <c r="E7159">
        <f>('Raw Data'!E7157+'Raw Data'!F7157+'Raw Data'!G7157+'Raw Data'!H7157)*259.538</f>
        <v>-3.8022317000000001</v>
      </c>
      <c r="G7159">
        <f>('Raw Data'!I7157+'Raw Data'!J7157)*127.233</f>
        <v>-1.86396345</v>
      </c>
      <c r="H7159">
        <f>('Raw Data'!K7157+'Raw Data'!L7157)*128.041</f>
        <v>-4.3751609699999996</v>
      </c>
      <c r="I7159">
        <f>('Raw Data'!M7157+'Raw Data'!N7157+'Raw Data'!O7157+'Raw Data'!P7157)*260.417</f>
        <v>-12.69532875</v>
      </c>
      <c r="K7159">
        <f t="shared" si="559"/>
        <v>-2.4902480099999997</v>
      </c>
      <c r="L7159">
        <f t="shared" si="556"/>
        <v>-5.6285304099999998</v>
      </c>
      <c r="M7159">
        <f t="shared" si="557"/>
        <v>-16.497560450000002</v>
      </c>
      <c r="N7159">
        <f>M7159-'Projectile Motion Calculations'!$D$2</f>
        <v>-826.54108223554908</v>
      </c>
      <c r="P7159">
        <f t="shared" si="558"/>
        <v>-0.68772661784639832</v>
      </c>
    </row>
    <row r="7160" spans="1:16" x14ac:dyDescent="0.2">
      <c r="A7160">
        <f t="shared" si="560"/>
        <v>3.5783333333334859</v>
      </c>
      <c r="C7160">
        <f>('Raw Data'!A7158+'Raw Data'!B7158)*128.337</f>
        <v>-0.62628455999999988</v>
      </c>
      <c r="D7160">
        <f>('Raw Data'!C7158+'Raw Data'!D7158)*128.419</f>
        <v>-0.62668471999999997</v>
      </c>
      <c r="E7160">
        <f>('Raw Data'!E7158+'Raw Data'!F7158+'Raw Data'!G7158+'Raw Data'!H7158)*259.538</f>
        <v>-1.2639500600000002</v>
      </c>
      <c r="G7160">
        <f>('Raw Data'!I7158+'Raw Data'!J7158)*127.233</f>
        <v>-1.86396345</v>
      </c>
      <c r="H7160">
        <f>('Raw Data'!K7158+'Raw Data'!L7158)*128.041</f>
        <v>-4.3751609699999996</v>
      </c>
      <c r="I7160">
        <f>('Raw Data'!M7158+'Raw Data'!N7158+'Raw Data'!O7158+'Raw Data'!P7158)*260.417</f>
        <v>-12.69532875</v>
      </c>
      <c r="K7160">
        <f t="shared" si="559"/>
        <v>-2.4902480099999997</v>
      </c>
      <c r="L7160">
        <f t="shared" si="556"/>
        <v>-5.0018456899999997</v>
      </c>
      <c r="M7160">
        <f t="shared" si="557"/>
        <v>-13.959278810000001</v>
      </c>
      <c r="N7160">
        <f>M7160-'Projectile Motion Calculations'!$D$2</f>
        <v>-824.00280059554905</v>
      </c>
      <c r="P7160">
        <f t="shared" si="558"/>
        <v>-0.68719889057973171</v>
      </c>
    </row>
    <row r="7161" spans="1:16" x14ac:dyDescent="0.2">
      <c r="A7161">
        <f t="shared" si="560"/>
        <v>3.5791666666668194</v>
      </c>
      <c r="C7161">
        <f>('Raw Data'!A7159+'Raw Data'!B7159)*128.337</f>
        <v>-0.62628455999999988</v>
      </c>
      <c r="D7161">
        <f>('Raw Data'!C7159+'Raw Data'!D7159)*128.419</f>
        <v>-0.62668471999999997</v>
      </c>
      <c r="E7161">
        <f>('Raw Data'!E7159+'Raw Data'!F7159+'Raw Data'!G7159+'Raw Data'!H7159)*259.538</f>
        <v>-2.5356862599999999</v>
      </c>
      <c r="G7161">
        <f>('Raw Data'!I7159+'Raw Data'!J7159)*127.233</f>
        <v>-1.86396345</v>
      </c>
      <c r="H7161">
        <f>('Raw Data'!K7159+'Raw Data'!L7159)*128.041</f>
        <v>-5.0025618700000001</v>
      </c>
      <c r="I7161">
        <f>('Raw Data'!M7159+'Raw Data'!N7159+'Raw Data'!O7159+'Raw Data'!P7159)*260.417</f>
        <v>-12.69532875</v>
      </c>
      <c r="K7161">
        <f t="shared" si="559"/>
        <v>-2.4902480099999997</v>
      </c>
      <c r="L7161">
        <f t="shared" si="556"/>
        <v>-5.6292465900000002</v>
      </c>
      <c r="M7161">
        <f t="shared" si="557"/>
        <v>-15.23101501</v>
      </c>
      <c r="N7161">
        <f>M7161-'Projectile Motion Calculations'!$D$2</f>
        <v>-825.27453679554901</v>
      </c>
      <c r="P7161">
        <f t="shared" si="558"/>
        <v>-0.68773057528806503</v>
      </c>
    </row>
    <row r="7162" spans="1:16" x14ac:dyDescent="0.2">
      <c r="A7162">
        <f t="shared" si="560"/>
        <v>3.5800000000001528</v>
      </c>
      <c r="C7162">
        <f>('Raw Data'!A7160+'Raw Data'!B7160)*128.337</f>
        <v>0</v>
      </c>
      <c r="D7162">
        <f>('Raw Data'!C7160+'Raw Data'!D7160)*128.419</f>
        <v>-1.2533694399999999</v>
      </c>
      <c r="E7162">
        <f>('Raw Data'!E7160+'Raw Data'!F7160+'Raw Data'!G7160+'Raw Data'!H7160)*259.538</f>
        <v>-1.2639500600000002</v>
      </c>
      <c r="G7162">
        <f>('Raw Data'!I7160+'Raw Data'!J7160)*127.233</f>
        <v>-1.86396345</v>
      </c>
      <c r="H7162">
        <f>('Raw Data'!K7160+'Raw Data'!L7160)*128.041</f>
        <v>-4.3751609699999996</v>
      </c>
      <c r="I7162">
        <f>('Raw Data'!M7160+'Raw Data'!N7160+'Raw Data'!O7160+'Raw Data'!P7160)*260.417</f>
        <v>-13.971372049999999</v>
      </c>
      <c r="K7162">
        <f t="shared" si="559"/>
        <v>-1.86396345</v>
      </c>
      <c r="L7162">
        <f t="shared" si="556"/>
        <v>-5.6285304099999998</v>
      </c>
      <c r="M7162">
        <f t="shared" si="557"/>
        <v>-15.23532211</v>
      </c>
      <c r="N7162">
        <f>M7162-'Projectile Motion Calculations'!$D$2</f>
        <v>-825.27884389554902</v>
      </c>
      <c r="P7162">
        <f t="shared" si="558"/>
        <v>-0.68667659599223152</v>
      </c>
    </row>
    <row r="7163" spans="1:16" x14ac:dyDescent="0.2">
      <c r="A7163">
        <f t="shared" si="560"/>
        <v>3.5808333333334863</v>
      </c>
      <c r="C7163">
        <f>('Raw Data'!A7161+'Raw Data'!B7161)*128.337</f>
        <v>-1.2525691199999998</v>
      </c>
      <c r="D7163">
        <f>('Raw Data'!C7161+'Raw Data'!D7161)*128.419</f>
        <v>-1.2533694399999999</v>
      </c>
      <c r="E7163">
        <f>('Raw Data'!E7161+'Raw Data'!F7161+'Raw Data'!G7161+'Raw Data'!H7161)*259.538</f>
        <v>-1.2639500600000002</v>
      </c>
      <c r="G7163">
        <f>('Raw Data'!I7161+'Raw Data'!J7161)*127.233</f>
        <v>-1.86396345</v>
      </c>
      <c r="H7163">
        <f>('Raw Data'!K7161+'Raw Data'!L7161)*128.041</f>
        <v>-5.0025618700000001</v>
      </c>
      <c r="I7163">
        <f>('Raw Data'!M7161+'Raw Data'!N7161+'Raw Data'!O7161+'Raw Data'!P7161)*260.417</f>
        <v>-11.43751464</v>
      </c>
      <c r="K7163">
        <f t="shared" si="559"/>
        <v>-3.1165325699999995</v>
      </c>
      <c r="L7163">
        <f t="shared" si="556"/>
        <v>-6.2559313100000002</v>
      </c>
      <c r="M7163">
        <f t="shared" si="557"/>
        <v>-12.701464700000001</v>
      </c>
      <c r="N7163">
        <f>M7163-'Projectile Motion Calculations'!$D$2</f>
        <v>-822.74498648554902</v>
      </c>
      <c r="P7163">
        <f t="shared" si="558"/>
        <v>-0.68773421334223173</v>
      </c>
    </row>
    <row r="7164" spans="1:16" x14ac:dyDescent="0.2">
      <c r="A7164">
        <f t="shared" si="560"/>
        <v>3.5816666666668198</v>
      </c>
      <c r="C7164">
        <f>('Raw Data'!A7162+'Raw Data'!B7162)*128.337</f>
        <v>0</v>
      </c>
      <c r="D7164">
        <f>('Raw Data'!C7162+'Raw Data'!D7162)*128.419</f>
        <v>-1.2533694399999999</v>
      </c>
      <c r="E7164">
        <f>('Raw Data'!E7162+'Raw Data'!F7162+'Raw Data'!G7162+'Raw Data'!H7162)*259.538</f>
        <v>-3.8022317000000001</v>
      </c>
      <c r="G7164">
        <f>('Raw Data'!I7162+'Raw Data'!J7162)*127.233</f>
        <v>-1.24179408</v>
      </c>
      <c r="H7164">
        <f>('Raw Data'!K7162+'Raw Data'!L7162)*128.041</f>
        <v>-4.3751609699999996</v>
      </c>
      <c r="I7164">
        <f>('Raw Data'!M7162+'Raw Data'!N7162+'Raw Data'!O7162+'Raw Data'!P7162)*260.417</f>
        <v>-13.971372049999999</v>
      </c>
      <c r="K7164">
        <f t="shared" si="559"/>
        <v>-1.24179408</v>
      </c>
      <c r="L7164">
        <f t="shared" si="556"/>
        <v>-5.6285304099999998</v>
      </c>
      <c r="M7164">
        <f t="shared" si="557"/>
        <v>-17.773603749999999</v>
      </c>
      <c r="N7164">
        <f>M7164-'Projectile Motion Calculations'!$D$2</f>
        <v>-827.81712553554905</v>
      </c>
      <c r="P7164">
        <f t="shared" si="558"/>
        <v>-0.68984760461306538</v>
      </c>
    </row>
    <row r="7165" spans="1:16" x14ac:dyDescent="0.2">
      <c r="A7165">
        <f t="shared" si="560"/>
        <v>3.5825000000001532</v>
      </c>
      <c r="C7165">
        <f>('Raw Data'!A7163+'Raw Data'!B7163)*128.337</f>
        <v>-0.62628455999999988</v>
      </c>
      <c r="D7165">
        <f>('Raw Data'!C7163+'Raw Data'!D7163)*128.419</f>
        <v>-1.2533694399999999</v>
      </c>
      <c r="E7165">
        <f>('Raw Data'!E7163+'Raw Data'!F7163+'Raw Data'!G7163+'Raw Data'!H7163)*259.538</f>
        <v>-3.8022317000000001</v>
      </c>
      <c r="G7165">
        <f>('Raw Data'!I7163+'Raw Data'!J7163)*127.233</f>
        <v>-1.86396345</v>
      </c>
      <c r="H7165">
        <f>('Raw Data'!K7163+'Raw Data'!L7163)*128.041</f>
        <v>-5.0025618700000001</v>
      </c>
      <c r="I7165">
        <f>('Raw Data'!M7163+'Raw Data'!N7163+'Raw Data'!O7163+'Raw Data'!P7163)*260.417</f>
        <v>-13.971372049999999</v>
      </c>
      <c r="K7165">
        <f t="shared" si="559"/>
        <v>-2.4902480099999997</v>
      </c>
      <c r="L7165">
        <f t="shared" si="556"/>
        <v>-6.2559313100000002</v>
      </c>
      <c r="M7165">
        <f t="shared" si="557"/>
        <v>-17.773603749999999</v>
      </c>
      <c r="N7165">
        <f>M7165-'Projectile Motion Calculations'!$D$2</f>
        <v>-827.81712553554905</v>
      </c>
      <c r="P7165">
        <f t="shared" si="558"/>
        <v>-0.68931879593806522</v>
      </c>
    </row>
    <row r="7166" spans="1:16" x14ac:dyDescent="0.2">
      <c r="A7166">
        <f t="shared" si="560"/>
        <v>3.5833333333334867</v>
      </c>
      <c r="C7166">
        <f>('Raw Data'!A7164+'Raw Data'!B7164)*128.337</f>
        <v>-0.62628455999999988</v>
      </c>
      <c r="D7166">
        <f>('Raw Data'!C7164+'Raw Data'!D7164)*128.419</f>
        <v>-1.2533694399999999</v>
      </c>
      <c r="E7166">
        <f>('Raw Data'!E7164+'Raw Data'!F7164+'Raw Data'!G7164+'Raw Data'!H7164)*259.538</f>
        <v>-2.53309088</v>
      </c>
      <c r="G7166">
        <f>('Raw Data'!I7164+'Raw Data'!J7164)*127.233</f>
        <v>-0.62089704000000001</v>
      </c>
      <c r="H7166">
        <f>('Raw Data'!K7164+'Raw Data'!L7164)*128.041</f>
        <v>-4.3751609699999996</v>
      </c>
      <c r="I7166">
        <f>('Raw Data'!M7164+'Raw Data'!N7164+'Raw Data'!O7164+'Raw Data'!P7164)*260.417</f>
        <v>-13.971372049999999</v>
      </c>
      <c r="K7166">
        <f t="shared" si="559"/>
        <v>-1.2471815999999998</v>
      </c>
      <c r="L7166">
        <f t="shared" si="556"/>
        <v>-5.6285304099999998</v>
      </c>
      <c r="M7166">
        <f t="shared" si="557"/>
        <v>-16.504462929999999</v>
      </c>
      <c r="N7166">
        <f>M7166-'Projectile Motion Calculations'!$D$2</f>
        <v>-826.54798471554909</v>
      </c>
      <c r="P7166">
        <f t="shared" si="558"/>
        <v>-0.6877294938797317</v>
      </c>
    </row>
    <row r="7167" spans="1:16" x14ac:dyDescent="0.2">
      <c r="A7167">
        <f t="shared" si="560"/>
        <v>3.5841666666668202</v>
      </c>
      <c r="C7167">
        <f>('Raw Data'!A7165+'Raw Data'!B7165)*128.337</f>
        <v>0</v>
      </c>
      <c r="D7167">
        <f>('Raw Data'!C7165+'Raw Data'!D7165)*128.419</f>
        <v>-0.62668471999999997</v>
      </c>
      <c r="E7167">
        <f>('Raw Data'!E7165+'Raw Data'!F7165+'Raw Data'!G7165+'Raw Data'!H7165)*259.538</f>
        <v>-1.2639500600000002</v>
      </c>
      <c r="G7167">
        <f>('Raw Data'!I7165+'Raw Data'!J7165)*127.233</f>
        <v>-1.86396345</v>
      </c>
      <c r="H7167">
        <f>('Raw Data'!K7165+'Raw Data'!L7165)*128.041</f>
        <v>-5.0025618700000001</v>
      </c>
      <c r="I7167">
        <f>('Raw Data'!M7165+'Raw Data'!N7165+'Raw Data'!O7165+'Raw Data'!P7165)*260.417</f>
        <v>-12.69532875</v>
      </c>
      <c r="K7167">
        <f t="shared" si="559"/>
        <v>-1.86396345</v>
      </c>
      <c r="L7167">
        <f t="shared" si="556"/>
        <v>-5.6292465900000002</v>
      </c>
      <c r="M7167">
        <f t="shared" si="557"/>
        <v>-13.959278810000001</v>
      </c>
      <c r="N7167">
        <f>M7167-'Projectile Motion Calculations'!$D$2</f>
        <v>-824.00280059554905</v>
      </c>
      <c r="P7167">
        <f t="shared" si="558"/>
        <v>-0.68667295793806493</v>
      </c>
    </row>
    <row r="7168" spans="1:16" x14ac:dyDescent="0.2">
      <c r="A7168">
        <f t="shared" si="560"/>
        <v>3.5850000000001536</v>
      </c>
      <c r="C7168">
        <f>('Raw Data'!A7166+'Raw Data'!B7166)*128.337</f>
        <v>-1.2525691199999998</v>
      </c>
      <c r="D7168">
        <f>('Raw Data'!C7166+'Raw Data'!D7166)*128.419</f>
        <v>-0.62668471999999997</v>
      </c>
      <c r="E7168">
        <f>('Raw Data'!E7166+'Raw Data'!F7166+'Raw Data'!G7166+'Raw Data'!H7166)*259.538</f>
        <v>2.5953799999998942E-3</v>
      </c>
      <c r="G7168">
        <f>('Raw Data'!I7166+'Raw Data'!J7166)*127.233</f>
        <v>-1.86396345</v>
      </c>
      <c r="H7168">
        <f>('Raw Data'!K7166+'Raw Data'!L7166)*128.041</f>
        <v>-4.3751609699999996</v>
      </c>
      <c r="I7168">
        <f>('Raw Data'!M7166+'Raw Data'!N7166+'Raw Data'!O7166+'Raw Data'!P7166)*260.417</f>
        <v>-13.971372049999999</v>
      </c>
      <c r="K7168">
        <f t="shared" si="559"/>
        <v>-3.1165325699999995</v>
      </c>
      <c r="L7168">
        <f t="shared" si="556"/>
        <v>-5.0018456899999997</v>
      </c>
      <c r="M7168">
        <f t="shared" si="557"/>
        <v>-13.968776669999999</v>
      </c>
      <c r="N7168">
        <f>M7168-'Projectile Motion Calculations'!$D$2</f>
        <v>-824.01229845554906</v>
      </c>
      <c r="P7168">
        <f t="shared" si="558"/>
        <v>-0.68720464264639836</v>
      </c>
    </row>
    <row r="7169" spans="1:16" x14ac:dyDescent="0.2">
      <c r="A7169">
        <f t="shared" si="560"/>
        <v>3.5858333333334871</v>
      </c>
      <c r="C7169">
        <f>('Raw Data'!A7167+'Raw Data'!B7167)*128.337</f>
        <v>-0.62628455999999988</v>
      </c>
      <c r="D7169">
        <f>('Raw Data'!C7167+'Raw Data'!D7167)*128.419</f>
        <v>-0.62668471999999997</v>
      </c>
      <c r="E7169">
        <f>('Raw Data'!E7167+'Raw Data'!F7167+'Raw Data'!G7167+'Raw Data'!H7167)*259.538</f>
        <v>-1.2639500600000002</v>
      </c>
      <c r="G7169">
        <f>('Raw Data'!I7167+'Raw Data'!J7167)*127.233</f>
        <v>-1.86396345</v>
      </c>
      <c r="H7169">
        <f>('Raw Data'!K7167+'Raw Data'!L7167)*128.041</f>
        <v>-4.3764413800000002</v>
      </c>
      <c r="I7169">
        <f>('Raw Data'!M7167+'Raw Data'!N7167+'Raw Data'!O7167+'Raw Data'!P7167)*260.417</f>
        <v>-13.971372049999999</v>
      </c>
      <c r="K7169">
        <f t="shared" si="559"/>
        <v>-2.4902480099999997</v>
      </c>
      <c r="L7169">
        <f t="shared" si="556"/>
        <v>-5.0031261000000002</v>
      </c>
      <c r="M7169">
        <f t="shared" si="557"/>
        <v>-15.23532211</v>
      </c>
      <c r="N7169">
        <f>M7169-'Projectile Motion Calculations'!$D$2</f>
        <v>-825.27884389554902</v>
      </c>
      <c r="P7169">
        <f t="shared" si="558"/>
        <v>-0.68825830255473175</v>
      </c>
    </row>
    <row r="7170" spans="1:16" x14ac:dyDescent="0.2">
      <c r="A7170">
        <f t="shared" si="560"/>
        <v>3.5866666666668205</v>
      </c>
      <c r="C7170">
        <f>('Raw Data'!A7168+'Raw Data'!B7168)*128.337</f>
        <v>-0.62628455999999988</v>
      </c>
      <c r="D7170">
        <f>('Raw Data'!C7168+'Raw Data'!D7168)*128.419</f>
        <v>-0.62668471999999997</v>
      </c>
      <c r="E7170">
        <f>('Raw Data'!E7168+'Raw Data'!F7168+'Raw Data'!G7168+'Raw Data'!H7168)*259.538</f>
        <v>-3.8022317000000001</v>
      </c>
      <c r="G7170">
        <f>('Raw Data'!I7168+'Raw Data'!J7168)*127.233</f>
        <v>-1.86396345</v>
      </c>
      <c r="H7170">
        <f>('Raw Data'!K7168+'Raw Data'!L7168)*128.041</f>
        <v>-4.3751609699999996</v>
      </c>
      <c r="I7170">
        <f>('Raw Data'!M7168+'Raw Data'!N7168+'Raw Data'!O7168+'Raw Data'!P7168)*260.417</f>
        <v>-12.69532875</v>
      </c>
      <c r="K7170">
        <f t="shared" si="559"/>
        <v>-2.4902480099999997</v>
      </c>
      <c r="L7170">
        <f t="shared" si="556"/>
        <v>-5.0018456899999997</v>
      </c>
      <c r="M7170">
        <f t="shared" si="557"/>
        <v>-16.497560450000002</v>
      </c>
      <c r="N7170">
        <f>M7170-'Projectile Motion Calculations'!$D$2</f>
        <v>-826.54108223554908</v>
      </c>
      <c r="P7170">
        <f t="shared" si="558"/>
        <v>-0.68825542652139848</v>
      </c>
    </row>
    <row r="7171" spans="1:16" x14ac:dyDescent="0.2">
      <c r="A7171">
        <f t="shared" si="560"/>
        <v>3.587500000000154</v>
      </c>
      <c r="C7171">
        <f>('Raw Data'!A7169+'Raw Data'!B7169)*128.337</f>
        <v>0</v>
      </c>
      <c r="D7171">
        <f>('Raw Data'!C7169+'Raw Data'!D7169)*128.419</f>
        <v>-0.62668471999999997</v>
      </c>
      <c r="E7171">
        <f>('Raw Data'!E7169+'Raw Data'!F7169+'Raw Data'!G7169+'Raw Data'!H7169)*259.538</f>
        <v>-2.53309088</v>
      </c>
      <c r="G7171">
        <f>('Raw Data'!I7169+'Raw Data'!J7169)*127.233</f>
        <v>-1.24179408</v>
      </c>
      <c r="H7171">
        <f>('Raw Data'!K7169+'Raw Data'!L7169)*128.041</f>
        <v>-3.7490404800000001</v>
      </c>
      <c r="I7171">
        <f>('Raw Data'!M7169+'Raw Data'!N7169+'Raw Data'!O7169+'Raw Data'!P7169)*260.417</f>
        <v>-12.69532875</v>
      </c>
      <c r="K7171">
        <f t="shared" si="559"/>
        <v>-1.24179408</v>
      </c>
      <c r="L7171">
        <f t="shared" si="556"/>
        <v>-4.3757251999999998</v>
      </c>
      <c r="M7171">
        <f t="shared" si="557"/>
        <v>-15.228419629999999</v>
      </c>
      <c r="N7171">
        <f>M7171-'Projectile Motion Calculations'!$D$2</f>
        <v>-825.27194141554901</v>
      </c>
      <c r="P7171">
        <f t="shared" si="558"/>
        <v>-0.68772661784639832</v>
      </c>
    </row>
    <row r="7172" spans="1:16" x14ac:dyDescent="0.2">
      <c r="A7172">
        <f t="shared" si="560"/>
        <v>3.5883333333334875</v>
      </c>
      <c r="C7172">
        <f>('Raw Data'!A7170+'Raw Data'!B7170)*128.337</f>
        <v>0</v>
      </c>
      <c r="D7172">
        <f>('Raw Data'!C7170+'Raw Data'!D7170)*128.419</f>
        <v>0</v>
      </c>
      <c r="E7172">
        <f>('Raw Data'!E7170+'Raw Data'!F7170+'Raw Data'!G7170+'Raw Data'!H7170)*259.538</f>
        <v>-2.53309088</v>
      </c>
      <c r="G7172">
        <f>('Raw Data'!I7170+'Raw Data'!J7170)*127.233</f>
        <v>-1.86396345</v>
      </c>
      <c r="H7172">
        <f>('Raw Data'!K7170+'Raw Data'!L7170)*128.041</f>
        <v>-4.3751609699999996</v>
      </c>
      <c r="I7172">
        <f>('Raw Data'!M7170+'Raw Data'!N7170+'Raw Data'!O7170+'Raw Data'!P7170)*260.417</f>
        <v>-12.69532875</v>
      </c>
      <c r="K7172">
        <f t="shared" si="559"/>
        <v>-1.86396345</v>
      </c>
      <c r="L7172">
        <f t="shared" ref="L7172:L7202" si="561">D7172+H7172</f>
        <v>-4.3751609699999996</v>
      </c>
      <c r="M7172">
        <f t="shared" ref="M7172:M7202" si="562">E7172+I7172</f>
        <v>-15.228419629999999</v>
      </c>
      <c r="N7172">
        <f>M7172-'Projectile Motion Calculations'!$D$2</f>
        <v>-825.27194141554901</v>
      </c>
      <c r="P7172">
        <f t="shared" ref="P7172:P7202" si="563">(A7173-A7172)*(N7173+N7172)/2</f>
        <v>-0.68825830255473175</v>
      </c>
    </row>
    <row r="7173" spans="1:16" x14ac:dyDescent="0.2">
      <c r="A7173">
        <f t="shared" si="560"/>
        <v>3.5891666666668209</v>
      </c>
      <c r="C7173">
        <f>('Raw Data'!A7171+'Raw Data'!B7171)*128.337</f>
        <v>-1.2525691199999998</v>
      </c>
      <c r="D7173">
        <f>('Raw Data'!C7171+'Raw Data'!D7171)*128.419</f>
        <v>-1.2533694399999999</v>
      </c>
      <c r="E7173">
        <f>('Raw Data'!E7171+'Raw Data'!F7171+'Raw Data'!G7171+'Raw Data'!H7171)*259.538</f>
        <v>-2.53309088</v>
      </c>
      <c r="G7173">
        <f>('Raw Data'!I7171+'Raw Data'!J7171)*127.233</f>
        <v>-1.86396345</v>
      </c>
      <c r="H7173">
        <f>('Raw Data'!K7171+'Raw Data'!L7171)*128.041</f>
        <v>-4.3751609699999996</v>
      </c>
      <c r="I7173">
        <f>('Raw Data'!M7171+'Raw Data'!N7171+'Raw Data'!O7171+'Raw Data'!P7171)*260.417</f>
        <v>-13.971372049999999</v>
      </c>
      <c r="K7173">
        <f t="shared" si="559"/>
        <v>-3.1165325699999995</v>
      </c>
      <c r="L7173">
        <f t="shared" si="561"/>
        <v>-5.6285304099999998</v>
      </c>
      <c r="M7173">
        <f t="shared" si="562"/>
        <v>-16.504462929999999</v>
      </c>
      <c r="N7173">
        <f>M7173-'Projectile Motion Calculations'!$D$2</f>
        <v>-826.54798471554909</v>
      </c>
      <c r="P7173">
        <f t="shared" si="563"/>
        <v>-0.68878998726306528</v>
      </c>
    </row>
    <row r="7174" spans="1:16" x14ac:dyDescent="0.2">
      <c r="A7174">
        <f t="shared" si="560"/>
        <v>3.5900000000001544</v>
      </c>
      <c r="C7174">
        <f>('Raw Data'!A7172+'Raw Data'!B7172)*128.337</f>
        <v>-0.62628455999999988</v>
      </c>
      <c r="D7174">
        <f>('Raw Data'!C7172+'Raw Data'!D7172)*128.419</f>
        <v>-1.2533694399999999</v>
      </c>
      <c r="E7174">
        <f>('Raw Data'!E7172+'Raw Data'!F7172+'Raw Data'!G7172+'Raw Data'!H7172)*259.538</f>
        <v>-2.53309088</v>
      </c>
      <c r="G7174">
        <f>('Raw Data'!I7172+'Raw Data'!J7172)*127.233</f>
        <v>-1.24179408</v>
      </c>
      <c r="H7174">
        <f>('Raw Data'!K7172+'Raw Data'!L7172)*128.041</f>
        <v>-5.0025618700000001</v>
      </c>
      <c r="I7174">
        <f>('Raw Data'!M7172+'Raw Data'!N7172+'Raw Data'!O7172+'Raw Data'!P7172)*260.417</f>
        <v>-13.971372049999999</v>
      </c>
      <c r="K7174">
        <f t="shared" si="559"/>
        <v>-1.8680786399999998</v>
      </c>
      <c r="L7174">
        <f t="shared" si="561"/>
        <v>-6.2559313100000002</v>
      </c>
      <c r="M7174">
        <f t="shared" si="562"/>
        <v>-16.504462929999999</v>
      </c>
      <c r="N7174">
        <f>M7174-'Projectile Motion Calculations'!$D$2</f>
        <v>-826.54798471554909</v>
      </c>
      <c r="P7174">
        <f t="shared" si="563"/>
        <v>-0.68878998726306528</v>
      </c>
    </row>
    <row r="7175" spans="1:16" x14ac:dyDescent="0.2">
      <c r="A7175">
        <f t="shared" si="560"/>
        <v>3.5908333333334879</v>
      </c>
      <c r="C7175">
        <f>('Raw Data'!A7173+'Raw Data'!B7173)*128.337</f>
        <v>0</v>
      </c>
      <c r="D7175">
        <f>('Raw Data'!C7173+'Raw Data'!D7173)*128.419</f>
        <v>-1.2533694399999999</v>
      </c>
      <c r="E7175">
        <f>('Raw Data'!E7173+'Raw Data'!F7173+'Raw Data'!G7173+'Raw Data'!H7173)*259.538</f>
        <v>-2.53309088</v>
      </c>
      <c r="G7175">
        <f>('Raw Data'!I7173+'Raw Data'!J7173)*127.233</f>
        <v>-1.86396345</v>
      </c>
      <c r="H7175">
        <f>('Raw Data'!K7173+'Raw Data'!L7173)*128.041</f>
        <v>-4.3751609699999996</v>
      </c>
      <c r="I7175">
        <f>('Raw Data'!M7173+'Raw Data'!N7173+'Raw Data'!O7173+'Raw Data'!P7173)*260.417</f>
        <v>-13.971372049999999</v>
      </c>
      <c r="K7175">
        <f t="shared" si="559"/>
        <v>-1.86396345</v>
      </c>
      <c r="L7175">
        <f t="shared" si="561"/>
        <v>-5.6285304099999998</v>
      </c>
      <c r="M7175">
        <f t="shared" si="562"/>
        <v>-16.504462929999999</v>
      </c>
      <c r="N7175">
        <f>M7175-'Projectile Motion Calculations'!$D$2</f>
        <v>-826.54798471554909</v>
      </c>
      <c r="P7175">
        <f t="shared" si="563"/>
        <v>-0.68825830255473175</v>
      </c>
    </row>
    <row r="7176" spans="1:16" x14ac:dyDescent="0.2">
      <c r="A7176">
        <f t="shared" si="560"/>
        <v>3.5916666666668213</v>
      </c>
      <c r="C7176">
        <f>('Raw Data'!A7174+'Raw Data'!B7174)*128.337</f>
        <v>0</v>
      </c>
      <c r="D7176">
        <f>('Raw Data'!C7174+'Raw Data'!D7174)*128.419</f>
        <v>-0.62668471999999997</v>
      </c>
      <c r="E7176">
        <f>('Raw Data'!E7174+'Raw Data'!F7174+'Raw Data'!G7174+'Raw Data'!H7174)*259.538</f>
        <v>-2.53309088</v>
      </c>
      <c r="G7176">
        <f>('Raw Data'!I7174+'Raw Data'!J7174)*127.233</f>
        <v>-1.86396345</v>
      </c>
      <c r="H7176">
        <f>('Raw Data'!K7174+'Raw Data'!L7174)*128.041</f>
        <v>-4.3764413800000002</v>
      </c>
      <c r="I7176">
        <f>('Raw Data'!M7174+'Raw Data'!N7174+'Raw Data'!O7174+'Raw Data'!P7174)*260.417</f>
        <v>-12.69532875</v>
      </c>
      <c r="K7176">
        <f t="shared" ref="K7176:K7202" si="564">C7176+G7176</f>
        <v>-1.86396345</v>
      </c>
      <c r="L7176">
        <f t="shared" si="561"/>
        <v>-5.0031261000000002</v>
      </c>
      <c r="M7176">
        <f t="shared" si="562"/>
        <v>-15.228419629999999</v>
      </c>
      <c r="N7176">
        <f>M7176-'Projectile Motion Calculations'!$D$2</f>
        <v>-825.27194141554901</v>
      </c>
      <c r="P7176">
        <f t="shared" si="563"/>
        <v>-0.68825721748389845</v>
      </c>
    </row>
    <row r="7177" spans="1:16" x14ac:dyDescent="0.2">
      <c r="A7177">
        <f t="shared" si="560"/>
        <v>3.5925000000001548</v>
      </c>
      <c r="C7177">
        <f>('Raw Data'!A7175+'Raw Data'!B7175)*128.337</f>
        <v>-0.62628455999999988</v>
      </c>
      <c r="D7177">
        <f>('Raw Data'!C7175+'Raw Data'!D7175)*128.419</f>
        <v>-0.62668471999999997</v>
      </c>
      <c r="E7177">
        <f>('Raw Data'!E7175+'Raw Data'!F7175+'Raw Data'!G7175+'Raw Data'!H7175)*259.538</f>
        <v>-2.53309088</v>
      </c>
      <c r="G7177">
        <f>('Raw Data'!I7175+'Raw Data'!J7175)*127.233</f>
        <v>-1.86396345</v>
      </c>
      <c r="H7177">
        <f>('Raw Data'!K7175+'Raw Data'!L7175)*128.041</f>
        <v>-5.0025618700000001</v>
      </c>
      <c r="I7177">
        <f>('Raw Data'!M7175+'Raw Data'!N7175+'Raw Data'!O7175+'Raw Data'!P7175)*260.417</f>
        <v>-13.968767879999998</v>
      </c>
      <c r="K7177">
        <f t="shared" si="564"/>
        <v>-2.4902480099999997</v>
      </c>
      <c r="L7177">
        <f t="shared" si="561"/>
        <v>-5.6292465900000002</v>
      </c>
      <c r="M7177">
        <f t="shared" si="562"/>
        <v>-16.501858759999998</v>
      </c>
      <c r="N7177">
        <f>M7177-'Projectile Motion Calculations'!$D$2</f>
        <v>-826.54538054554905</v>
      </c>
      <c r="P7177">
        <f t="shared" si="563"/>
        <v>-0.68878602615889861</v>
      </c>
    </row>
    <row r="7178" spans="1:16" x14ac:dyDescent="0.2">
      <c r="A7178">
        <f t="shared" si="560"/>
        <v>3.5933333333334883</v>
      </c>
      <c r="C7178">
        <f>('Raw Data'!A7176+'Raw Data'!B7176)*128.337</f>
        <v>-0.62628455999999988</v>
      </c>
      <c r="D7178">
        <f>('Raw Data'!C7176+'Raw Data'!D7176)*128.419</f>
        <v>-0.62668471999999997</v>
      </c>
      <c r="E7178">
        <f>('Raw Data'!E7176+'Raw Data'!F7176+'Raw Data'!G7176+'Raw Data'!H7176)*259.538</f>
        <v>-3.8022317000000001</v>
      </c>
      <c r="G7178">
        <f>('Raw Data'!I7176+'Raw Data'!J7176)*127.233</f>
        <v>-0.62089704000000001</v>
      </c>
      <c r="H7178">
        <f>('Raw Data'!K7176+'Raw Data'!L7176)*128.041</f>
        <v>-5.0025618700000001</v>
      </c>
      <c r="I7178">
        <f>('Raw Data'!M7176+'Raw Data'!N7176+'Raw Data'!O7176+'Raw Data'!P7176)*260.417</f>
        <v>-12.69532875</v>
      </c>
      <c r="K7178">
        <f t="shared" si="564"/>
        <v>-1.2471815999999998</v>
      </c>
      <c r="L7178">
        <f t="shared" si="561"/>
        <v>-5.6292465900000002</v>
      </c>
      <c r="M7178">
        <f t="shared" si="562"/>
        <v>-16.497560450000002</v>
      </c>
      <c r="N7178">
        <f>M7178-'Projectile Motion Calculations'!$D$2</f>
        <v>-826.54108223554908</v>
      </c>
      <c r="P7178">
        <f t="shared" si="563"/>
        <v>-0.68772769925473165</v>
      </c>
    </row>
    <row r="7179" spans="1:16" x14ac:dyDescent="0.2">
      <c r="A7179">
        <f t="shared" si="560"/>
        <v>3.5941666666668217</v>
      </c>
      <c r="C7179">
        <f>('Raw Data'!A7177+'Raw Data'!B7177)*128.337</f>
        <v>-0.62628455999999988</v>
      </c>
      <c r="D7179">
        <f>('Raw Data'!C7177+'Raw Data'!D7177)*128.419</f>
        <v>-0.62668471999999997</v>
      </c>
      <c r="E7179">
        <f>('Raw Data'!E7177+'Raw Data'!F7177+'Raw Data'!G7177+'Raw Data'!H7177)*259.538</f>
        <v>-1.26654544</v>
      </c>
      <c r="G7179">
        <f>('Raw Data'!I7177+'Raw Data'!J7177)*127.233</f>
        <v>-1.24306641</v>
      </c>
      <c r="H7179">
        <f>('Raw Data'!K7177+'Raw Data'!L7177)*128.041</f>
        <v>-5.0025618700000001</v>
      </c>
      <c r="I7179">
        <f>('Raw Data'!M7177+'Raw Data'!N7177+'Raw Data'!O7177+'Raw Data'!P7177)*260.417</f>
        <v>-12.69532875</v>
      </c>
      <c r="K7179">
        <f t="shared" si="564"/>
        <v>-1.8693509699999997</v>
      </c>
      <c r="L7179">
        <f t="shared" si="561"/>
        <v>-5.6292465900000002</v>
      </c>
      <c r="M7179">
        <f t="shared" si="562"/>
        <v>-13.96187419</v>
      </c>
      <c r="N7179">
        <f>M7179-'Projectile Motion Calculations'!$D$2</f>
        <v>-824.00539597554905</v>
      </c>
      <c r="P7179">
        <f t="shared" si="563"/>
        <v>-0.68720176661306498</v>
      </c>
    </row>
    <row r="7180" spans="1:16" x14ac:dyDescent="0.2">
      <c r="A7180">
        <f t="shared" si="560"/>
        <v>3.5950000000001552</v>
      </c>
      <c r="C7180">
        <f>('Raw Data'!A7178+'Raw Data'!B7178)*128.337</f>
        <v>-0.62628455999999988</v>
      </c>
      <c r="D7180">
        <f>('Raw Data'!C7178+'Raw Data'!D7178)*128.419</f>
        <v>-1.2533694399999999</v>
      </c>
      <c r="E7180">
        <f>('Raw Data'!E7178+'Raw Data'!F7178+'Raw Data'!G7178+'Raw Data'!H7178)*259.538</f>
        <v>-1.2639500600000002</v>
      </c>
      <c r="G7180">
        <f>('Raw Data'!I7178+'Raw Data'!J7178)*127.233</f>
        <v>-1.24179408</v>
      </c>
      <c r="H7180">
        <f>('Raw Data'!K7178+'Raw Data'!L7178)*128.041</f>
        <v>-4.3751609699999996</v>
      </c>
      <c r="I7180">
        <f>('Raw Data'!M7178+'Raw Data'!N7178+'Raw Data'!O7178+'Raw Data'!P7178)*260.417</f>
        <v>-13.971372049999999</v>
      </c>
      <c r="K7180">
        <f t="shared" si="564"/>
        <v>-1.8680786399999998</v>
      </c>
      <c r="L7180">
        <f t="shared" si="561"/>
        <v>-5.6285304099999998</v>
      </c>
      <c r="M7180">
        <f t="shared" si="562"/>
        <v>-15.23532211</v>
      </c>
      <c r="N7180">
        <f>M7180-'Projectile Motion Calculations'!$D$2</f>
        <v>-825.27884389554902</v>
      </c>
      <c r="P7180">
        <f t="shared" si="563"/>
        <v>-0.6877334513213984</v>
      </c>
    </row>
    <row r="7181" spans="1:16" x14ac:dyDescent="0.2">
      <c r="A7181">
        <f t="shared" si="560"/>
        <v>3.5958333333334886</v>
      </c>
      <c r="C7181">
        <f>('Raw Data'!A7179+'Raw Data'!B7179)*128.337</f>
        <v>-1.2525691199999998</v>
      </c>
      <c r="D7181">
        <f>('Raw Data'!C7179+'Raw Data'!D7179)*128.419</f>
        <v>-1.2533694399999999</v>
      </c>
      <c r="E7181">
        <f>('Raw Data'!E7179+'Raw Data'!F7179+'Raw Data'!G7179+'Raw Data'!H7179)*259.538</f>
        <v>-1.26654544</v>
      </c>
      <c r="G7181">
        <f>('Raw Data'!I7179+'Raw Data'!J7179)*127.233</f>
        <v>-1.86396345</v>
      </c>
      <c r="H7181">
        <f>('Raw Data'!K7179+'Raw Data'!L7179)*128.041</f>
        <v>-4.3751609699999996</v>
      </c>
      <c r="I7181">
        <f>('Raw Data'!M7179+'Raw Data'!N7179+'Raw Data'!O7179+'Raw Data'!P7179)*260.417</f>
        <v>-13.971372049999999</v>
      </c>
      <c r="K7181">
        <f t="shared" si="564"/>
        <v>-3.1165325699999995</v>
      </c>
      <c r="L7181">
        <f t="shared" si="561"/>
        <v>-5.6285304099999998</v>
      </c>
      <c r="M7181">
        <f t="shared" si="562"/>
        <v>-15.237917489999999</v>
      </c>
      <c r="N7181">
        <f>M7181-'Projectile Motion Calculations'!$D$2</f>
        <v>-825.28143927554902</v>
      </c>
      <c r="P7181">
        <f t="shared" si="563"/>
        <v>-0.68667767740056485</v>
      </c>
    </row>
    <row r="7182" spans="1:16" x14ac:dyDescent="0.2">
      <c r="A7182">
        <f t="shared" si="560"/>
        <v>3.5966666666668221</v>
      </c>
      <c r="C7182">
        <f>('Raw Data'!A7180+'Raw Data'!B7180)*128.337</f>
        <v>-0.62628455999999988</v>
      </c>
      <c r="D7182">
        <f>('Raw Data'!C7180+'Raw Data'!D7180)*128.419</f>
        <v>-0.62668471999999997</v>
      </c>
      <c r="E7182">
        <f>('Raw Data'!E7180+'Raw Data'!F7180+'Raw Data'!G7180+'Raw Data'!H7180)*259.538</f>
        <v>-1.2639500600000002</v>
      </c>
      <c r="G7182">
        <f>('Raw Data'!I7180+'Raw Data'!J7180)*127.233</f>
        <v>-1.86396345</v>
      </c>
      <c r="H7182">
        <f>('Raw Data'!K7180+'Raw Data'!L7180)*128.041</f>
        <v>-4.3751609699999996</v>
      </c>
      <c r="I7182">
        <f>('Raw Data'!M7180+'Raw Data'!N7180+'Raw Data'!O7180+'Raw Data'!P7180)*260.417</f>
        <v>-11.43751464</v>
      </c>
      <c r="K7182">
        <f t="shared" si="564"/>
        <v>-2.4902480099999997</v>
      </c>
      <c r="L7182">
        <f t="shared" si="561"/>
        <v>-5.0018456899999997</v>
      </c>
      <c r="M7182">
        <f t="shared" si="562"/>
        <v>-12.701464700000001</v>
      </c>
      <c r="N7182">
        <f>M7182-'Projectile Motion Calculations'!$D$2</f>
        <v>-822.74498648554902</v>
      </c>
      <c r="P7182">
        <f t="shared" si="563"/>
        <v>-0.68720540466723168</v>
      </c>
    </row>
    <row r="7183" spans="1:16" x14ac:dyDescent="0.2">
      <c r="A7183">
        <f t="shared" si="560"/>
        <v>3.5975000000001556</v>
      </c>
      <c r="C7183">
        <f>('Raw Data'!A7181+'Raw Data'!B7181)*128.337</f>
        <v>-0.62628455999999988</v>
      </c>
      <c r="D7183">
        <f>('Raw Data'!C7181+'Raw Data'!D7181)*128.419</f>
        <v>-0.62668471999999997</v>
      </c>
      <c r="E7183">
        <f>('Raw Data'!E7181+'Raw Data'!F7181+'Raw Data'!G7181+'Raw Data'!H7181)*259.538</f>
        <v>-2.53309088</v>
      </c>
      <c r="G7183">
        <f>('Raw Data'!I7181+'Raw Data'!J7181)*127.233</f>
        <v>-1.86396345</v>
      </c>
      <c r="H7183">
        <f>('Raw Data'!K7181+'Raw Data'!L7181)*128.041</f>
        <v>-4.3764413800000002</v>
      </c>
      <c r="I7183">
        <f>('Raw Data'!M7181+'Raw Data'!N7181+'Raw Data'!O7181+'Raw Data'!P7181)*260.417</f>
        <v>-13.971372049999999</v>
      </c>
      <c r="K7183">
        <f t="shared" si="564"/>
        <v>-2.4902480099999997</v>
      </c>
      <c r="L7183">
        <f t="shared" si="561"/>
        <v>-5.0031261000000002</v>
      </c>
      <c r="M7183">
        <f t="shared" si="562"/>
        <v>-16.504462929999999</v>
      </c>
      <c r="N7183">
        <f>M7183-'Projectile Motion Calculations'!$D$2</f>
        <v>-826.54798471554909</v>
      </c>
      <c r="P7183">
        <f t="shared" si="563"/>
        <v>-0.6893140764755652</v>
      </c>
    </row>
    <row r="7184" spans="1:16" x14ac:dyDescent="0.2">
      <c r="A7184">
        <f t="shared" si="560"/>
        <v>3.598333333333489</v>
      </c>
      <c r="C7184">
        <f>('Raw Data'!A7182+'Raw Data'!B7182)*128.337</f>
        <v>-1.2525691199999998</v>
      </c>
      <c r="D7184">
        <f>('Raw Data'!C7182+'Raw Data'!D7182)*128.419</f>
        <v>-1.2533694399999999</v>
      </c>
      <c r="E7184">
        <f>('Raw Data'!E7182+'Raw Data'!F7182+'Raw Data'!G7182+'Raw Data'!H7182)*259.538</f>
        <v>-2.53309088</v>
      </c>
      <c r="G7184">
        <f>('Raw Data'!I7182+'Raw Data'!J7182)*127.233</f>
        <v>-1.86396345</v>
      </c>
      <c r="H7184">
        <f>('Raw Data'!K7182+'Raw Data'!L7182)*128.041</f>
        <v>-4.3764413800000002</v>
      </c>
      <c r="I7184">
        <f>('Raw Data'!M7182+'Raw Data'!N7182+'Raw Data'!O7182+'Raw Data'!P7182)*260.417</f>
        <v>-15.229186159999999</v>
      </c>
      <c r="K7184">
        <f t="shared" si="564"/>
        <v>-3.1165325699999995</v>
      </c>
      <c r="L7184">
        <f t="shared" si="561"/>
        <v>-5.6298108200000003</v>
      </c>
      <c r="M7184">
        <f t="shared" si="562"/>
        <v>-17.762277040000001</v>
      </c>
      <c r="N7184">
        <f>M7184-'Projectile Motion Calculations'!$D$2</f>
        <v>-827.805798825549</v>
      </c>
      <c r="P7184">
        <f t="shared" si="563"/>
        <v>-0.6893140764755652</v>
      </c>
    </row>
    <row r="7185" spans="1:16" x14ac:dyDescent="0.2">
      <c r="A7185">
        <f t="shared" si="560"/>
        <v>3.5991666666668225</v>
      </c>
      <c r="C7185">
        <f>('Raw Data'!A7183+'Raw Data'!B7183)*128.337</f>
        <v>-0.62628455999999988</v>
      </c>
      <c r="D7185">
        <f>('Raw Data'!C7183+'Raw Data'!D7183)*128.419</f>
        <v>-0.62668471999999997</v>
      </c>
      <c r="E7185">
        <f>('Raw Data'!E7183+'Raw Data'!F7183+'Raw Data'!G7183+'Raw Data'!H7183)*259.538</f>
        <v>-2.53309088</v>
      </c>
      <c r="G7185">
        <f>('Raw Data'!I7183+'Raw Data'!J7183)*127.233</f>
        <v>-1.24179408</v>
      </c>
      <c r="H7185">
        <f>('Raw Data'!K7183+'Raw Data'!L7183)*128.041</f>
        <v>-4.3764413800000002</v>
      </c>
      <c r="I7185">
        <f>('Raw Data'!M7183+'Raw Data'!N7183+'Raw Data'!O7183+'Raw Data'!P7183)*260.417</f>
        <v>-13.971372049999999</v>
      </c>
      <c r="K7185">
        <f t="shared" si="564"/>
        <v>-1.8680786399999998</v>
      </c>
      <c r="L7185">
        <f t="shared" si="561"/>
        <v>-5.0031261000000002</v>
      </c>
      <c r="M7185">
        <f t="shared" si="562"/>
        <v>-16.504462929999999</v>
      </c>
      <c r="N7185">
        <f>M7185-'Projectile Motion Calculations'!$D$2</f>
        <v>-826.54798471554909</v>
      </c>
      <c r="P7185">
        <f t="shared" si="563"/>
        <v>-0.6893140764755652</v>
      </c>
    </row>
    <row r="7186" spans="1:16" x14ac:dyDescent="0.2">
      <c r="A7186">
        <f t="shared" si="560"/>
        <v>3.600000000000156</v>
      </c>
      <c r="C7186">
        <f>('Raw Data'!A7184+'Raw Data'!B7184)*128.337</f>
        <v>-1.2525691199999998</v>
      </c>
      <c r="D7186">
        <f>('Raw Data'!C7184+'Raw Data'!D7184)*128.419</f>
        <v>-1.2533694399999999</v>
      </c>
      <c r="E7186">
        <f>('Raw Data'!E7184+'Raw Data'!F7184+'Raw Data'!G7184+'Raw Data'!H7184)*259.538</f>
        <v>-2.53309088</v>
      </c>
      <c r="G7186">
        <f>('Raw Data'!I7184+'Raw Data'!J7184)*127.233</f>
        <v>-0.62089704000000001</v>
      </c>
      <c r="H7186">
        <f>('Raw Data'!K7184+'Raw Data'!L7184)*128.041</f>
        <v>-5.0025618700000001</v>
      </c>
      <c r="I7186">
        <f>('Raw Data'!M7184+'Raw Data'!N7184+'Raw Data'!O7184+'Raw Data'!P7184)*260.417</f>
        <v>-15.229186159999999</v>
      </c>
      <c r="K7186">
        <f t="shared" si="564"/>
        <v>-1.8734661599999998</v>
      </c>
      <c r="L7186">
        <f t="shared" si="561"/>
        <v>-6.2559313100000002</v>
      </c>
      <c r="M7186">
        <f t="shared" si="562"/>
        <v>-17.762277040000001</v>
      </c>
      <c r="N7186">
        <f>M7186-'Projectile Motion Calculations'!$D$2</f>
        <v>-827.805798825549</v>
      </c>
      <c r="P7186">
        <f t="shared" si="563"/>
        <v>-0.68878239176723188</v>
      </c>
    </row>
    <row r="7187" spans="1:16" x14ac:dyDescent="0.2">
      <c r="A7187">
        <f t="shared" si="560"/>
        <v>3.6008333333334894</v>
      </c>
      <c r="C7187">
        <f>('Raw Data'!A7185+'Raw Data'!B7185)*128.337</f>
        <v>-0.62628455999999988</v>
      </c>
      <c r="D7187">
        <f>('Raw Data'!C7185+'Raw Data'!D7185)*128.419</f>
        <v>-0.62668471999999997</v>
      </c>
      <c r="E7187">
        <f>('Raw Data'!E7185+'Raw Data'!F7185+'Raw Data'!G7185+'Raw Data'!H7185)*259.538</f>
        <v>-2.53309088</v>
      </c>
      <c r="G7187">
        <f>('Raw Data'!I7185+'Raw Data'!J7185)*127.233</f>
        <v>-1.24179408</v>
      </c>
      <c r="H7187">
        <f>('Raw Data'!K7185+'Raw Data'!L7185)*128.041</f>
        <v>-4.3751609699999996</v>
      </c>
      <c r="I7187">
        <f>('Raw Data'!M7185+'Raw Data'!N7185+'Raw Data'!O7185+'Raw Data'!P7185)*260.417</f>
        <v>-12.69532875</v>
      </c>
      <c r="K7187">
        <f t="shared" si="564"/>
        <v>-1.8680786399999998</v>
      </c>
      <c r="L7187">
        <f t="shared" si="561"/>
        <v>-5.0018456899999997</v>
      </c>
      <c r="M7187">
        <f t="shared" si="562"/>
        <v>-15.228419629999999</v>
      </c>
      <c r="N7187">
        <f>M7187-'Projectile Motion Calculations'!$D$2</f>
        <v>-825.27194141554901</v>
      </c>
      <c r="P7187">
        <f t="shared" si="563"/>
        <v>-0.68719889057973171</v>
      </c>
    </row>
    <row r="7188" spans="1:16" x14ac:dyDescent="0.2">
      <c r="A7188">
        <f t="shared" si="560"/>
        <v>3.6016666666668229</v>
      </c>
      <c r="C7188">
        <f>('Raw Data'!A7186+'Raw Data'!B7186)*128.337</f>
        <v>0</v>
      </c>
      <c r="D7188">
        <f>('Raw Data'!C7186+'Raw Data'!D7186)*128.419</f>
        <v>0</v>
      </c>
      <c r="E7188">
        <f>('Raw Data'!E7186+'Raw Data'!F7186+'Raw Data'!G7186+'Raw Data'!H7186)*259.538</f>
        <v>-1.26654544</v>
      </c>
      <c r="G7188">
        <f>('Raw Data'!I7186+'Raw Data'!J7186)*127.233</f>
        <v>-1.24179408</v>
      </c>
      <c r="H7188">
        <f>('Raw Data'!K7186+'Raw Data'!L7186)*128.041</f>
        <v>-4.3751609699999996</v>
      </c>
      <c r="I7188">
        <f>('Raw Data'!M7186+'Raw Data'!N7186+'Raw Data'!O7186+'Raw Data'!P7186)*260.417</f>
        <v>-12.69532875</v>
      </c>
      <c r="K7188">
        <f t="shared" si="564"/>
        <v>-1.24179408</v>
      </c>
      <c r="L7188">
        <f t="shared" si="561"/>
        <v>-4.3751609699999996</v>
      </c>
      <c r="M7188">
        <f t="shared" si="562"/>
        <v>-13.96187419</v>
      </c>
      <c r="N7188">
        <f>M7188-'Projectile Motion Calculations'!$D$2</f>
        <v>-824.00539597554905</v>
      </c>
      <c r="P7188">
        <f t="shared" si="563"/>
        <v>-0.68878347317556521</v>
      </c>
    </row>
    <row r="7189" spans="1:16" x14ac:dyDescent="0.2">
      <c r="A7189">
        <f t="shared" si="560"/>
        <v>3.6025000000001564</v>
      </c>
      <c r="C7189">
        <f>('Raw Data'!A7187+'Raw Data'!B7187)*128.337</f>
        <v>0</v>
      </c>
      <c r="D7189">
        <f>('Raw Data'!C7187+'Raw Data'!D7187)*128.419</f>
        <v>-1.2533694399999999</v>
      </c>
      <c r="E7189">
        <f>('Raw Data'!E7187+'Raw Data'!F7187+'Raw Data'!G7187+'Raw Data'!H7187)*259.538</f>
        <v>-3.8022317000000001</v>
      </c>
      <c r="G7189">
        <f>('Raw Data'!I7187+'Raw Data'!J7187)*127.233</f>
        <v>-1.86396345</v>
      </c>
      <c r="H7189">
        <f>('Raw Data'!K7187+'Raw Data'!L7187)*128.041</f>
        <v>-4.3751609699999996</v>
      </c>
      <c r="I7189">
        <f>('Raw Data'!M7187+'Raw Data'!N7187+'Raw Data'!O7187+'Raw Data'!P7187)*260.417</f>
        <v>-15.229186159999999</v>
      </c>
      <c r="K7189">
        <f t="shared" si="564"/>
        <v>-1.86396345</v>
      </c>
      <c r="L7189">
        <f t="shared" si="561"/>
        <v>-5.6285304099999998</v>
      </c>
      <c r="M7189">
        <f t="shared" si="562"/>
        <v>-19.031417859999998</v>
      </c>
      <c r="N7189">
        <f>M7189-'Projectile Motion Calculations'!$D$2</f>
        <v>-829.07493964554908</v>
      </c>
      <c r="P7189">
        <f t="shared" si="563"/>
        <v>-0.68878890219223188</v>
      </c>
    </row>
    <row r="7190" spans="1:16" x14ac:dyDescent="0.2">
      <c r="A7190">
        <f t="shared" si="560"/>
        <v>3.6033333333334898</v>
      </c>
      <c r="C7190">
        <f>('Raw Data'!A7188+'Raw Data'!B7188)*128.337</f>
        <v>-0.62628455999999988</v>
      </c>
      <c r="D7190">
        <f>('Raw Data'!C7188+'Raw Data'!D7188)*128.419</f>
        <v>-1.2533694399999999</v>
      </c>
      <c r="E7190">
        <f>('Raw Data'!E7188+'Raw Data'!F7188+'Raw Data'!G7188+'Raw Data'!H7188)*259.538</f>
        <v>-1.2639500600000002</v>
      </c>
      <c r="G7190">
        <f>('Raw Data'!I7188+'Raw Data'!J7188)*127.233</f>
        <v>-1.24179408</v>
      </c>
      <c r="H7190">
        <f>('Raw Data'!K7188+'Raw Data'!L7188)*128.041</f>
        <v>-4.3751609699999996</v>
      </c>
      <c r="I7190">
        <f>('Raw Data'!M7188+'Raw Data'!N7188+'Raw Data'!O7188+'Raw Data'!P7188)*260.417</f>
        <v>-12.710953769999998</v>
      </c>
      <c r="K7190">
        <f t="shared" si="564"/>
        <v>-1.8680786399999998</v>
      </c>
      <c r="L7190">
        <f t="shared" si="561"/>
        <v>-5.6285304099999998</v>
      </c>
      <c r="M7190">
        <f t="shared" si="562"/>
        <v>-13.974903829999999</v>
      </c>
      <c r="N7190">
        <f>M7190-'Projectile Motion Calculations'!$D$2</f>
        <v>-824.01842561554906</v>
      </c>
      <c r="P7190">
        <f t="shared" si="563"/>
        <v>-0.68773600430473181</v>
      </c>
    </row>
    <row r="7191" spans="1:16" x14ac:dyDescent="0.2">
      <c r="A7191">
        <f t="shared" si="560"/>
        <v>3.6041666666668233</v>
      </c>
      <c r="C7191">
        <f>('Raw Data'!A7189+'Raw Data'!B7189)*128.337</f>
        <v>-0.62628455999999988</v>
      </c>
      <c r="D7191">
        <f>('Raw Data'!C7189+'Raw Data'!D7189)*128.419</f>
        <v>-1.2533694399999999</v>
      </c>
      <c r="E7191">
        <f>('Raw Data'!E7189+'Raw Data'!F7189+'Raw Data'!G7189+'Raw Data'!H7189)*259.538</f>
        <v>-2.53309088</v>
      </c>
      <c r="G7191">
        <f>('Raw Data'!I7189+'Raw Data'!J7189)*127.233</f>
        <v>-1.86396345</v>
      </c>
      <c r="H7191">
        <f>('Raw Data'!K7189+'Raw Data'!L7189)*128.041</f>
        <v>-4.3751609699999996</v>
      </c>
      <c r="I7191">
        <f>('Raw Data'!M7189+'Raw Data'!N7189+'Raw Data'!O7189+'Raw Data'!P7189)*260.417</f>
        <v>-13.971372049999999</v>
      </c>
      <c r="K7191">
        <f t="shared" si="564"/>
        <v>-2.4902480099999997</v>
      </c>
      <c r="L7191">
        <f t="shared" si="561"/>
        <v>-5.6285304099999998</v>
      </c>
      <c r="M7191">
        <f t="shared" si="562"/>
        <v>-16.504462929999999</v>
      </c>
      <c r="N7191">
        <f>M7191-'Projectile Motion Calculations'!$D$2</f>
        <v>-826.54798471554909</v>
      </c>
      <c r="P7191">
        <f t="shared" si="563"/>
        <v>-0.68825830255473175</v>
      </c>
    </row>
    <row r="7192" spans="1:16" x14ac:dyDescent="0.2">
      <c r="A7192">
        <f t="shared" si="560"/>
        <v>3.6050000000001567</v>
      </c>
      <c r="C7192">
        <f>('Raw Data'!A7190+'Raw Data'!B7190)*128.337</f>
        <v>-1.2525691199999998</v>
      </c>
      <c r="D7192">
        <f>('Raw Data'!C7190+'Raw Data'!D7190)*128.419</f>
        <v>-1.2533694399999999</v>
      </c>
      <c r="E7192">
        <f>('Raw Data'!E7190+'Raw Data'!F7190+'Raw Data'!G7190+'Raw Data'!H7190)*259.538</f>
        <v>-2.53309088</v>
      </c>
      <c r="G7192">
        <f>('Raw Data'!I7190+'Raw Data'!J7190)*127.233</f>
        <v>-0.62089704000000001</v>
      </c>
      <c r="H7192">
        <f>('Raw Data'!K7190+'Raw Data'!L7190)*128.041</f>
        <v>-4.3751609699999996</v>
      </c>
      <c r="I7192">
        <f>('Raw Data'!M7190+'Raw Data'!N7190+'Raw Data'!O7190+'Raw Data'!P7190)*260.417</f>
        <v>-12.69532875</v>
      </c>
      <c r="K7192">
        <f t="shared" si="564"/>
        <v>-1.8734661599999998</v>
      </c>
      <c r="L7192">
        <f t="shared" si="561"/>
        <v>-5.6285304099999998</v>
      </c>
      <c r="M7192">
        <f t="shared" si="562"/>
        <v>-15.228419629999999</v>
      </c>
      <c r="N7192">
        <f>M7192-'Projectile Motion Calculations'!$D$2</f>
        <v>-825.27194141554901</v>
      </c>
      <c r="P7192">
        <f t="shared" si="563"/>
        <v>-0.68772661784639832</v>
      </c>
    </row>
    <row r="7193" spans="1:16" x14ac:dyDescent="0.2">
      <c r="A7193">
        <f t="shared" si="560"/>
        <v>3.6058333333334902</v>
      </c>
      <c r="C7193">
        <f>('Raw Data'!A7191+'Raw Data'!B7191)*128.337</f>
        <v>-0.62628455999999988</v>
      </c>
      <c r="D7193">
        <f>('Raw Data'!C7191+'Raw Data'!D7191)*128.419</f>
        <v>-0.62668471999999997</v>
      </c>
      <c r="E7193">
        <f>('Raw Data'!E7191+'Raw Data'!F7191+'Raw Data'!G7191+'Raw Data'!H7191)*259.538</f>
        <v>-2.53309088</v>
      </c>
      <c r="G7193">
        <f>('Raw Data'!I7191+'Raw Data'!J7191)*127.233</f>
        <v>-1.24306641</v>
      </c>
      <c r="H7193">
        <f>('Raw Data'!K7191+'Raw Data'!L7191)*128.041</f>
        <v>-3.7490404800000001</v>
      </c>
      <c r="I7193">
        <f>('Raw Data'!M7191+'Raw Data'!N7191+'Raw Data'!O7191+'Raw Data'!P7191)*260.417</f>
        <v>-12.69532875</v>
      </c>
      <c r="K7193">
        <f t="shared" si="564"/>
        <v>-1.8693509699999997</v>
      </c>
      <c r="L7193">
        <f t="shared" si="561"/>
        <v>-4.3757251999999998</v>
      </c>
      <c r="M7193">
        <f t="shared" si="562"/>
        <v>-15.228419629999999</v>
      </c>
      <c r="N7193">
        <f>M7193-'Projectile Motion Calculations'!$D$2</f>
        <v>-825.27194141554901</v>
      </c>
      <c r="P7193">
        <f t="shared" si="563"/>
        <v>-0.68931120044223193</v>
      </c>
    </row>
    <row r="7194" spans="1:16" x14ac:dyDescent="0.2">
      <c r="A7194">
        <f t="shared" ref="A7194:A7202" si="565">A7193+1/1200</f>
        <v>3.6066666666668237</v>
      </c>
      <c r="C7194">
        <f>('Raw Data'!A7192+'Raw Data'!B7192)*128.337</f>
        <v>-0.62628455999999988</v>
      </c>
      <c r="D7194">
        <f>('Raw Data'!C7192+'Raw Data'!D7192)*128.419</f>
        <v>-1.2533694399999999</v>
      </c>
      <c r="E7194">
        <f>('Raw Data'!E7192+'Raw Data'!F7192+'Raw Data'!G7192+'Raw Data'!H7192)*259.538</f>
        <v>-3.8022317000000001</v>
      </c>
      <c r="G7194">
        <f>('Raw Data'!I7192+'Raw Data'!J7192)*127.233</f>
        <v>-1.86396345</v>
      </c>
      <c r="H7194">
        <f>('Raw Data'!K7192+'Raw Data'!L7192)*128.041</f>
        <v>-5.0025618700000001</v>
      </c>
      <c r="I7194">
        <f>('Raw Data'!M7192+'Raw Data'!N7192+'Raw Data'!O7192+'Raw Data'!P7192)*260.417</f>
        <v>-15.229186159999999</v>
      </c>
      <c r="K7194">
        <f t="shared" si="564"/>
        <v>-2.4902480099999997</v>
      </c>
      <c r="L7194">
        <f t="shared" si="561"/>
        <v>-6.2559313100000002</v>
      </c>
      <c r="M7194">
        <f t="shared" si="562"/>
        <v>-19.031417859999998</v>
      </c>
      <c r="N7194">
        <f>M7194-'Projectile Motion Calculations'!$D$2</f>
        <v>-829.07493964554908</v>
      </c>
      <c r="P7194">
        <f t="shared" si="563"/>
        <v>-0.68878711122973191</v>
      </c>
    </row>
    <row r="7195" spans="1:16" x14ac:dyDescent="0.2">
      <c r="A7195">
        <f t="shared" si="565"/>
        <v>3.6075000000001571</v>
      </c>
      <c r="C7195">
        <f>('Raw Data'!A7193+'Raw Data'!B7193)*128.337</f>
        <v>-0.62628455999999988</v>
      </c>
      <c r="D7195">
        <f>('Raw Data'!C7193+'Raw Data'!D7193)*128.419</f>
        <v>-1.88133835</v>
      </c>
      <c r="E7195">
        <f>('Raw Data'!E7193+'Raw Data'!F7193+'Raw Data'!G7193+'Raw Data'!H7193)*259.538</f>
        <v>-2.53309088</v>
      </c>
      <c r="G7195">
        <f>('Raw Data'!I7193+'Raw Data'!J7193)*127.233</f>
        <v>-1.86396345</v>
      </c>
      <c r="H7195">
        <f>('Raw Data'!K7193+'Raw Data'!L7193)*128.041</f>
        <v>-5.0025618700000001</v>
      </c>
      <c r="I7195">
        <f>('Raw Data'!M7193+'Raw Data'!N7193+'Raw Data'!O7193+'Raw Data'!P7193)*260.417</f>
        <v>-11.43751464</v>
      </c>
      <c r="K7195">
        <f t="shared" si="564"/>
        <v>-2.4902480099999997</v>
      </c>
      <c r="L7195">
        <f t="shared" si="561"/>
        <v>-6.8839002200000001</v>
      </c>
      <c r="M7195">
        <f t="shared" si="562"/>
        <v>-13.970605519999999</v>
      </c>
      <c r="N7195">
        <f>M7195-'Projectile Motion Calculations'!$D$2</f>
        <v>-824.0141273055491</v>
      </c>
      <c r="P7195">
        <f t="shared" si="563"/>
        <v>-0.68720540466723168</v>
      </c>
    </row>
    <row r="7196" spans="1:16" x14ac:dyDescent="0.2">
      <c r="A7196">
        <f t="shared" si="565"/>
        <v>3.6083333333334906</v>
      </c>
      <c r="C7196">
        <f>('Raw Data'!A7194+'Raw Data'!B7194)*128.337</f>
        <v>0</v>
      </c>
      <c r="D7196">
        <f>('Raw Data'!C7194+'Raw Data'!D7194)*128.419</f>
        <v>-0.62668471999999997</v>
      </c>
      <c r="E7196">
        <f>('Raw Data'!E7194+'Raw Data'!F7194+'Raw Data'!G7194+'Raw Data'!H7194)*259.538</f>
        <v>-1.2639500600000002</v>
      </c>
      <c r="G7196">
        <f>('Raw Data'!I7194+'Raw Data'!J7194)*127.233</f>
        <v>-0.62089704000000001</v>
      </c>
      <c r="H7196">
        <f>('Raw Data'!K7194+'Raw Data'!L7194)*128.041</f>
        <v>-5.0025618700000001</v>
      </c>
      <c r="I7196">
        <f>('Raw Data'!M7194+'Raw Data'!N7194+'Raw Data'!O7194+'Raw Data'!P7194)*260.417</f>
        <v>-13.971372049999999</v>
      </c>
      <c r="K7196">
        <f t="shared" si="564"/>
        <v>-0.62089704000000001</v>
      </c>
      <c r="L7196">
        <f t="shared" si="561"/>
        <v>-5.6292465900000002</v>
      </c>
      <c r="M7196">
        <f t="shared" si="562"/>
        <v>-15.23532211</v>
      </c>
      <c r="N7196">
        <f>M7196-'Projectile Motion Calculations'!$D$2</f>
        <v>-825.27884389554902</v>
      </c>
      <c r="P7196">
        <f t="shared" si="563"/>
        <v>-0.68825358309223172</v>
      </c>
    </row>
    <row r="7197" spans="1:16" x14ac:dyDescent="0.2">
      <c r="A7197">
        <f t="shared" si="565"/>
        <v>3.6091666666668241</v>
      </c>
      <c r="C7197">
        <f>('Raw Data'!A7195+'Raw Data'!B7195)*128.337</f>
        <v>0</v>
      </c>
      <c r="D7197">
        <f>('Raw Data'!C7195+'Raw Data'!D7195)*128.419</f>
        <v>-0.62668471999999997</v>
      </c>
      <c r="E7197">
        <f>('Raw Data'!E7195+'Raw Data'!F7195+'Raw Data'!G7195+'Raw Data'!H7195)*259.538</f>
        <v>-2.53309088</v>
      </c>
      <c r="G7197">
        <f>('Raw Data'!I7195+'Raw Data'!J7195)*127.233</f>
        <v>-1.24179408</v>
      </c>
      <c r="H7197">
        <f>('Raw Data'!K7195+'Raw Data'!L7195)*128.041</f>
        <v>-5.0025618700000001</v>
      </c>
      <c r="I7197">
        <f>('Raw Data'!M7195+'Raw Data'!N7195+'Raw Data'!O7195+'Raw Data'!P7195)*260.417</f>
        <v>-13.95314286</v>
      </c>
      <c r="K7197">
        <f t="shared" si="564"/>
        <v>-1.24179408</v>
      </c>
      <c r="L7197">
        <f t="shared" si="561"/>
        <v>-5.6292465900000002</v>
      </c>
      <c r="M7197">
        <f t="shared" si="562"/>
        <v>-16.486233739999999</v>
      </c>
      <c r="N7197">
        <f>M7197-'Projectile Motion Calculations'!$D$2</f>
        <v>-826.52975552554904</v>
      </c>
      <c r="P7197">
        <f t="shared" si="563"/>
        <v>-0.68930648097973191</v>
      </c>
    </row>
    <row r="7198" spans="1:16" x14ac:dyDescent="0.2">
      <c r="A7198">
        <f t="shared" si="565"/>
        <v>3.6100000000001575</v>
      </c>
      <c r="C7198">
        <f>('Raw Data'!A7196+'Raw Data'!B7196)*128.337</f>
        <v>-0.62628455999999988</v>
      </c>
      <c r="D7198">
        <f>('Raw Data'!C7196+'Raw Data'!D7196)*128.419</f>
        <v>-0.62668471999999997</v>
      </c>
      <c r="E7198">
        <f>('Raw Data'!E7196+'Raw Data'!F7196+'Raw Data'!G7196+'Raw Data'!H7196)*259.538</f>
        <v>-2.53309088</v>
      </c>
      <c r="G7198">
        <f>('Raw Data'!I7196+'Raw Data'!J7196)*127.233</f>
        <v>-1.24179408</v>
      </c>
      <c r="H7198">
        <f>('Raw Data'!K7196+'Raw Data'!L7196)*128.041</f>
        <v>-4.3764413800000002</v>
      </c>
      <c r="I7198">
        <f>('Raw Data'!M7196+'Raw Data'!N7196+'Raw Data'!O7196+'Raw Data'!P7196)*260.417</f>
        <v>-15.229186159999999</v>
      </c>
      <c r="K7198">
        <f t="shared" si="564"/>
        <v>-1.8680786399999998</v>
      </c>
      <c r="L7198">
        <f t="shared" si="561"/>
        <v>-5.0031261000000002</v>
      </c>
      <c r="M7198">
        <f t="shared" si="562"/>
        <v>-17.762277040000001</v>
      </c>
      <c r="N7198">
        <f>M7198-'Projectile Motion Calculations'!$D$2</f>
        <v>-827.805798825549</v>
      </c>
      <c r="P7198">
        <f t="shared" si="563"/>
        <v>-0.68825830255473175</v>
      </c>
    </row>
    <row r="7199" spans="1:16" x14ac:dyDescent="0.2">
      <c r="A7199">
        <f t="shared" si="565"/>
        <v>3.610833333333491</v>
      </c>
      <c r="C7199">
        <f>('Raw Data'!A7197+'Raw Data'!B7197)*128.337</f>
        <v>-1.2525691199999998</v>
      </c>
      <c r="D7199">
        <f>('Raw Data'!C7197+'Raw Data'!D7197)*128.419</f>
        <v>-1.2533694399999999</v>
      </c>
      <c r="E7199">
        <f>('Raw Data'!E7197+'Raw Data'!F7197+'Raw Data'!G7197+'Raw Data'!H7197)*259.538</f>
        <v>-2.53309088</v>
      </c>
      <c r="G7199">
        <f>('Raw Data'!I7197+'Raw Data'!J7197)*127.233</f>
        <v>-0.62089704000000001</v>
      </c>
      <c r="H7199">
        <f>('Raw Data'!K7197+'Raw Data'!L7197)*128.041</f>
        <v>-5.0025618700000001</v>
      </c>
      <c r="I7199">
        <f>('Raw Data'!M7197+'Raw Data'!N7197+'Raw Data'!O7197+'Raw Data'!P7197)*260.417</f>
        <v>-11.43751464</v>
      </c>
      <c r="K7199">
        <f t="shared" si="564"/>
        <v>-1.8734661599999998</v>
      </c>
      <c r="L7199">
        <f t="shared" si="561"/>
        <v>-6.2559313100000002</v>
      </c>
      <c r="M7199">
        <f t="shared" si="562"/>
        <v>-13.970605519999999</v>
      </c>
      <c r="N7199">
        <f>M7199-'Projectile Motion Calculations'!$D$2</f>
        <v>-824.0141273055491</v>
      </c>
      <c r="P7199">
        <f t="shared" si="563"/>
        <v>-0.68773421334223173</v>
      </c>
    </row>
    <row r="7200" spans="1:16" x14ac:dyDescent="0.2">
      <c r="A7200">
        <f t="shared" si="565"/>
        <v>3.6116666666668245</v>
      </c>
      <c r="C7200">
        <f>('Raw Data'!A7198+'Raw Data'!B7198)*128.337</f>
        <v>0</v>
      </c>
      <c r="D7200">
        <f>('Raw Data'!C7198+'Raw Data'!D7198)*128.419</f>
        <v>-1.2533694399999999</v>
      </c>
      <c r="E7200">
        <f>('Raw Data'!E7198+'Raw Data'!F7198+'Raw Data'!G7198+'Raw Data'!H7198)*259.538</f>
        <v>-2.53309088</v>
      </c>
      <c r="G7200">
        <f>('Raw Data'!I7198+'Raw Data'!J7198)*127.233</f>
        <v>-1.86396345</v>
      </c>
      <c r="H7200">
        <f>('Raw Data'!K7198+'Raw Data'!L7198)*128.041</f>
        <v>-3.7490404800000001</v>
      </c>
      <c r="I7200">
        <f>('Raw Data'!M7198+'Raw Data'!N7198+'Raw Data'!O7198+'Raw Data'!P7198)*260.417</f>
        <v>-13.971372049999999</v>
      </c>
      <c r="K7200">
        <f t="shared" si="564"/>
        <v>-1.86396345</v>
      </c>
      <c r="L7200">
        <f t="shared" si="561"/>
        <v>-5.0024099199999998</v>
      </c>
      <c r="M7200">
        <f t="shared" si="562"/>
        <v>-16.504462929999999</v>
      </c>
      <c r="N7200">
        <f>M7200-'Projectile Motion Calculations'!$D$2</f>
        <v>-826.54798471554909</v>
      </c>
      <c r="P7200">
        <f t="shared" si="563"/>
        <v>-0.68825830255473175</v>
      </c>
    </row>
    <row r="7201" spans="1:16" x14ac:dyDescent="0.2">
      <c r="A7201">
        <f t="shared" si="565"/>
        <v>3.6125000000001579</v>
      </c>
      <c r="C7201">
        <f>('Raw Data'!A7199+'Raw Data'!B7199)*128.337</f>
        <v>-0.62628455999999988</v>
      </c>
      <c r="D7201">
        <f>('Raw Data'!C7199+'Raw Data'!D7199)*128.419</f>
        <v>-1.2533694399999999</v>
      </c>
      <c r="E7201">
        <f>('Raw Data'!E7199+'Raw Data'!F7199+'Raw Data'!G7199+'Raw Data'!H7199)*259.538</f>
        <v>-2.53309088</v>
      </c>
      <c r="G7201">
        <f>('Raw Data'!I7199+'Raw Data'!J7199)*127.233</f>
        <v>-1.24179408</v>
      </c>
      <c r="H7201">
        <f>('Raw Data'!K7199+'Raw Data'!L7199)*128.041</f>
        <v>-4.3751609699999996</v>
      </c>
      <c r="I7201">
        <f>('Raw Data'!M7199+'Raw Data'!N7199+'Raw Data'!O7199+'Raw Data'!P7199)*260.417</f>
        <v>-12.69532875</v>
      </c>
      <c r="K7201">
        <f t="shared" si="564"/>
        <v>-1.8680786399999998</v>
      </c>
      <c r="L7201">
        <f t="shared" si="561"/>
        <v>-5.6285304099999998</v>
      </c>
      <c r="M7201">
        <f t="shared" si="562"/>
        <v>-15.228419629999999</v>
      </c>
      <c r="N7201">
        <f>M7201-'Projectile Motion Calculations'!$D$2</f>
        <v>-825.27194141554901</v>
      </c>
      <c r="P7201">
        <f t="shared" si="563"/>
        <v>-0.6877218983838983</v>
      </c>
    </row>
    <row r="7202" spans="1:16" x14ac:dyDescent="0.2">
      <c r="A7202">
        <f t="shared" si="565"/>
        <v>3.6133333333334914</v>
      </c>
      <c r="C7202">
        <f>('Raw Data'!A7200+'Raw Data'!B7200)*128.337</f>
        <v>-1.2525691199999998</v>
      </c>
      <c r="D7202">
        <f>('Raw Data'!C7200+'Raw Data'!D7200)*128.419</f>
        <v>-1.2533694399999999</v>
      </c>
      <c r="E7202">
        <f>('Raw Data'!E7200+'Raw Data'!F7200+'Raw Data'!G7200+'Raw Data'!H7200)*259.538</f>
        <v>-1.2639500600000002</v>
      </c>
      <c r="G7202">
        <f>('Raw Data'!I7200+'Raw Data'!J7200)*127.233</f>
        <v>-1.86396345</v>
      </c>
      <c r="H7202">
        <f>('Raw Data'!K7200+'Raw Data'!L7200)*128.041</f>
        <v>-4.3751609699999996</v>
      </c>
      <c r="I7202">
        <f>('Raw Data'!M7200+'Raw Data'!N7200+'Raw Data'!O7200+'Raw Data'!P7200)*260.417</f>
        <v>-13.95314286</v>
      </c>
      <c r="K7202">
        <f t="shared" si="564"/>
        <v>-3.1165325699999995</v>
      </c>
      <c r="L7202">
        <f t="shared" si="561"/>
        <v>-5.6285304099999998</v>
      </c>
      <c r="M7202">
        <f t="shared" si="562"/>
        <v>-15.217092920000001</v>
      </c>
      <c r="N7202">
        <f>M7202-'Projectile Motion Calculations'!$D$2</f>
        <v>-825.26061470554907</v>
      </c>
      <c r="P7202">
        <f t="shared" si="563"/>
        <v>1490.9708439014239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00"/>
  <sheetViews>
    <sheetView workbookViewId="0">
      <selection sqref="A1:D1048576"/>
    </sheetView>
  </sheetViews>
  <sheetFormatPr baseColWidth="10" defaultColWidth="8.83203125" defaultRowHeight="15" x14ac:dyDescent="0.2"/>
  <sheetData>
    <row r="1" spans="1:16" x14ac:dyDescent="0.2">
      <c r="A1" s="2">
        <v>-9.7699999999999995E-2</v>
      </c>
      <c r="B1" s="2">
        <v>9.7699999999999995E-2</v>
      </c>
      <c r="C1" s="2">
        <v>0.34699999999999998</v>
      </c>
      <c r="D1" s="2">
        <v>0.112</v>
      </c>
      <c r="E1" s="2">
        <v>0.317</v>
      </c>
      <c r="F1" s="2">
        <v>0.30299999999999999</v>
      </c>
      <c r="G1" s="2">
        <v>0.46400000000000002</v>
      </c>
      <c r="H1" s="2">
        <v>0.503</v>
      </c>
      <c r="I1" s="2">
        <v>0.156</v>
      </c>
      <c r="J1" s="2">
        <v>-0.151</v>
      </c>
      <c r="K1" s="2">
        <v>-0.312</v>
      </c>
      <c r="L1" s="2">
        <v>-0.17100000000000001</v>
      </c>
      <c r="M1" s="2">
        <v>0.46400000000000002</v>
      </c>
      <c r="N1" s="2">
        <v>0.254</v>
      </c>
      <c r="O1" s="2">
        <v>0.28799999999999998</v>
      </c>
      <c r="P1" s="2">
        <v>0.498</v>
      </c>
    </row>
    <row r="2" spans="1:16" x14ac:dyDescent="0.2">
      <c r="A2" s="2">
        <v>-9.7699999999999995E-2</v>
      </c>
      <c r="B2" s="2">
        <v>9.7699999999999995E-2</v>
      </c>
      <c r="C2" s="2">
        <v>0.34699999999999998</v>
      </c>
      <c r="D2" s="2">
        <v>0.107</v>
      </c>
      <c r="E2" s="2">
        <v>0.317</v>
      </c>
      <c r="F2" s="2">
        <v>0.30299999999999999</v>
      </c>
      <c r="G2" s="2">
        <v>0.46899999999999997</v>
      </c>
      <c r="H2" s="2">
        <v>0.503</v>
      </c>
      <c r="I2" s="2">
        <v>0.156</v>
      </c>
      <c r="J2" s="2">
        <v>-0.151</v>
      </c>
      <c r="K2" s="2">
        <v>-0.312</v>
      </c>
      <c r="L2" s="2">
        <v>-0.17100000000000001</v>
      </c>
      <c r="M2" s="2">
        <v>0.46899999999999997</v>
      </c>
      <c r="N2" s="2">
        <v>0.249</v>
      </c>
      <c r="O2" s="2">
        <v>0.28799999999999998</v>
      </c>
      <c r="P2" s="2">
        <v>0.49299999999999999</v>
      </c>
    </row>
    <row r="3" spans="1:16" x14ac:dyDescent="0.2">
      <c r="A3" s="2">
        <v>-9.7699999999999995E-2</v>
      </c>
      <c r="B3" s="2">
        <v>9.7699999999999995E-2</v>
      </c>
      <c r="C3" s="2">
        <v>0.34200000000000003</v>
      </c>
      <c r="D3" s="2">
        <v>0.112</v>
      </c>
      <c r="E3" s="2">
        <v>0.312</v>
      </c>
      <c r="F3" s="2">
        <v>0.30299999999999999</v>
      </c>
      <c r="G3" s="2">
        <v>0.46400000000000002</v>
      </c>
      <c r="H3" s="2">
        <v>0.503</v>
      </c>
      <c r="I3" s="2">
        <v>0.156</v>
      </c>
      <c r="J3" s="2">
        <v>-0.151</v>
      </c>
      <c r="K3" s="2">
        <v>-0.312</v>
      </c>
      <c r="L3" s="2">
        <v>-0.17100000000000001</v>
      </c>
      <c r="M3" s="2">
        <v>0.46400000000000002</v>
      </c>
      <c r="N3" s="2">
        <v>0.254</v>
      </c>
      <c r="O3" s="2">
        <v>0.29299999999999998</v>
      </c>
      <c r="P3" s="2">
        <v>0.49299999999999999</v>
      </c>
    </row>
    <row r="4" spans="1:16" x14ac:dyDescent="0.2">
      <c r="A4" s="2">
        <v>-9.7699999999999995E-2</v>
      </c>
      <c r="B4" s="2">
        <v>9.7699999999999995E-2</v>
      </c>
      <c r="C4" s="2">
        <v>0.34699999999999998</v>
      </c>
      <c r="D4" s="2">
        <v>0.112</v>
      </c>
      <c r="E4" s="2">
        <v>0.317</v>
      </c>
      <c r="F4" s="2">
        <v>0.30299999999999999</v>
      </c>
      <c r="G4" s="2">
        <v>0.46400000000000002</v>
      </c>
      <c r="H4" s="2">
        <v>0.503</v>
      </c>
      <c r="I4" s="2">
        <v>0.156</v>
      </c>
      <c r="J4" s="2">
        <v>-0.151</v>
      </c>
      <c r="K4" s="2">
        <v>-0.312</v>
      </c>
      <c r="L4" s="2">
        <v>-0.17100000000000001</v>
      </c>
      <c r="M4" s="2">
        <v>0.46899999999999997</v>
      </c>
      <c r="N4" s="2">
        <v>0.254</v>
      </c>
      <c r="O4" s="2">
        <v>0.28799999999999998</v>
      </c>
      <c r="P4" s="2">
        <v>0.49299999999999999</v>
      </c>
    </row>
    <row r="5" spans="1:16" x14ac:dyDescent="0.2">
      <c r="A5" s="2">
        <v>-9.7699999999999995E-2</v>
      </c>
      <c r="B5" s="2">
        <v>9.7699999999999995E-2</v>
      </c>
      <c r="C5" s="2">
        <v>0.34699999999999998</v>
      </c>
      <c r="D5" s="2">
        <v>0.112</v>
      </c>
      <c r="E5" s="2">
        <v>0.32200000000000001</v>
      </c>
      <c r="F5" s="2">
        <v>0.308</v>
      </c>
      <c r="G5" s="2">
        <v>0.46899999999999997</v>
      </c>
      <c r="H5" s="2">
        <v>0.503</v>
      </c>
      <c r="I5" s="2">
        <v>0.156</v>
      </c>
      <c r="J5" s="2">
        <v>-0.151</v>
      </c>
      <c r="K5" s="2">
        <v>-0.312</v>
      </c>
      <c r="L5" s="2">
        <v>-0.17100000000000001</v>
      </c>
      <c r="M5" s="2">
        <v>0.46899999999999997</v>
      </c>
      <c r="N5" s="2">
        <v>0.249</v>
      </c>
      <c r="O5" s="2">
        <v>0.28799999999999998</v>
      </c>
      <c r="P5" s="2">
        <v>0.49299999999999999</v>
      </c>
    </row>
    <row r="6" spans="1:16" x14ac:dyDescent="0.2">
      <c r="A6" s="2">
        <v>-9.2799999999999994E-2</v>
      </c>
      <c r="B6" s="2">
        <v>9.7699999999999995E-2</v>
      </c>
      <c r="C6" s="2">
        <v>0.34200000000000003</v>
      </c>
      <c r="D6" s="2">
        <v>0.107</v>
      </c>
      <c r="E6" s="2">
        <v>0.317</v>
      </c>
      <c r="F6" s="2">
        <v>0.30299999999999999</v>
      </c>
      <c r="G6" s="2">
        <v>0.46400000000000002</v>
      </c>
      <c r="H6" s="2">
        <v>0.503</v>
      </c>
      <c r="I6" s="2">
        <v>0.156</v>
      </c>
      <c r="J6" s="2">
        <v>-0.151</v>
      </c>
      <c r="K6" s="2">
        <v>-0.312</v>
      </c>
      <c r="L6" s="2">
        <v>-0.17100000000000001</v>
      </c>
      <c r="M6" s="2">
        <v>0.46899999999999997</v>
      </c>
      <c r="N6" s="2">
        <v>0.254</v>
      </c>
      <c r="O6" s="2">
        <v>0.28799999999999998</v>
      </c>
      <c r="P6" s="2">
        <v>0.49299999999999999</v>
      </c>
    </row>
    <row r="7" spans="1:16" x14ac:dyDescent="0.2">
      <c r="A7" s="2">
        <v>-9.7699999999999995E-2</v>
      </c>
      <c r="B7" s="2">
        <v>9.7699999999999995E-2</v>
      </c>
      <c r="C7" s="2">
        <v>0.34699999999999998</v>
      </c>
      <c r="D7" s="2">
        <v>0.112</v>
      </c>
      <c r="E7" s="2">
        <v>0.317</v>
      </c>
      <c r="F7" s="2">
        <v>0.29799999999999999</v>
      </c>
      <c r="G7" s="2">
        <v>0.46899999999999997</v>
      </c>
      <c r="H7" s="2">
        <v>0.503</v>
      </c>
      <c r="I7" s="2">
        <v>0.156</v>
      </c>
      <c r="J7" s="2">
        <v>-0.151</v>
      </c>
      <c r="K7" s="2">
        <v>-0.312</v>
      </c>
      <c r="L7" s="2">
        <v>-0.17100000000000001</v>
      </c>
      <c r="M7" s="2">
        <v>0.46400000000000002</v>
      </c>
      <c r="N7" s="2">
        <v>0.249</v>
      </c>
      <c r="O7" s="2">
        <v>0.29299999999999998</v>
      </c>
      <c r="P7" s="2">
        <v>0.49299999999999999</v>
      </c>
    </row>
    <row r="8" spans="1:16" x14ac:dyDescent="0.2">
      <c r="A8" s="2">
        <v>-9.7699999999999995E-2</v>
      </c>
      <c r="B8" s="2">
        <v>9.7699999999999995E-2</v>
      </c>
      <c r="C8" s="2">
        <v>0.34200000000000003</v>
      </c>
      <c r="D8" s="2">
        <v>0.112</v>
      </c>
      <c r="E8" s="2">
        <v>0.317</v>
      </c>
      <c r="F8" s="2">
        <v>0.30299999999999999</v>
      </c>
      <c r="G8" s="2">
        <v>0.46400000000000002</v>
      </c>
      <c r="H8" s="2">
        <v>0.503</v>
      </c>
      <c r="I8" s="2">
        <v>0.151</v>
      </c>
      <c r="J8" s="2">
        <v>-0.151</v>
      </c>
      <c r="K8" s="2">
        <v>-0.317</v>
      </c>
      <c r="L8" s="2">
        <v>-0.17100000000000001</v>
      </c>
      <c r="M8" s="2">
        <v>0.46899999999999997</v>
      </c>
      <c r="N8" s="2">
        <v>0.254</v>
      </c>
      <c r="O8" s="2">
        <v>0.29299999999999998</v>
      </c>
      <c r="P8" s="2">
        <v>0.498</v>
      </c>
    </row>
    <row r="9" spans="1:16" x14ac:dyDescent="0.2">
      <c r="A9" s="2">
        <v>-9.7699999999999995E-2</v>
      </c>
      <c r="B9" s="2">
        <v>9.7699999999999995E-2</v>
      </c>
      <c r="C9" s="2">
        <v>0.34200000000000003</v>
      </c>
      <c r="D9" s="2">
        <v>0.112</v>
      </c>
      <c r="E9" s="2">
        <v>0.317</v>
      </c>
      <c r="F9" s="2">
        <v>0.30299999999999999</v>
      </c>
      <c r="G9" s="2">
        <v>0.46899999999999997</v>
      </c>
      <c r="H9" s="2">
        <v>0.503</v>
      </c>
      <c r="I9" s="2">
        <v>0.156</v>
      </c>
      <c r="J9" s="2">
        <v>-0.151</v>
      </c>
      <c r="K9" s="2">
        <v>-0.312</v>
      </c>
      <c r="L9" s="2">
        <v>-0.17100000000000001</v>
      </c>
      <c r="M9" s="2">
        <v>0.46899999999999997</v>
      </c>
      <c r="N9" s="2">
        <v>0.249</v>
      </c>
      <c r="O9" s="2">
        <v>0.28799999999999998</v>
      </c>
      <c r="P9" s="2">
        <v>0.49299999999999999</v>
      </c>
    </row>
    <row r="10" spans="1:16" x14ac:dyDescent="0.2">
      <c r="A10" s="2">
        <v>-9.7699999999999995E-2</v>
      </c>
      <c r="B10" s="2">
        <v>9.7699999999999995E-2</v>
      </c>
      <c r="C10" s="2">
        <v>0.34200000000000003</v>
      </c>
      <c r="D10" s="2">
        <v>0.112</v>
      </c>
      <c r="E10" s="2">
        <v>0.317</v>
      </c>
      <c r="F10" s="2">
        <v>0.30299999999999999</v>
      </c>
      <c r="G10" s="2">
        <v>0.46400000000000002</v>
      </c>
      <c r="H10" s="2">
        <v>0.503</v>
      </c>
      <c r="I10" s="2">
        <v>0.156</v>
      </c>
      <c r="J10" s="2">
        <v>-0.151</v>
      </c>
      <c r="K10" s="2">
        <v>-0.312</v>
      </c>
      <c r="L10" s="2">
        <v>-0.16600000000000001</v>
      </c>
      <c r="M10" s="2">
        <v>0.46899999999999997</v>
      </c>
      <c r="N10" s="2">
        <v>0.249</v>
      </c>
      <c r="O10" s="2">
        <v>0.28799999999999998</v>
      </c>
      <c r="P10" s="2">
        <v>0.49299999999999999</v>
      </c>
    </row>
    <row r="11" spans="1:16" x14ac:dyDescent="0.2">
      <c r="A11" s="2">
        <v>-9.7699999999999995E-2</v>
      </c>
      <c r="B11" s="2">
        <v>9.7699999999999995E-2</v>
      </c>
      <c r="C11" s="2">
        <v>0.34699999999999998</v>
      </c>
      <c r="D11" s="2">
        <v>0.112</v>
      </c>
      <c r="E11" s="2">
        <v>0.317</v>
      </c>
      <c r="F11" s="2">
        <v>0.30299999999999999</v>
      </c>
      <c r="G11" s="2">
        <v>0.46400000000000002</v>
      </c>
      <c r="H11" s="2">
        <v>0.503</v>
      </c>
      <c r="I11" s="2">
        <v>0.156</v>
      </c>
      <c r="J11" s="2">
        <v>-0.151</v>
      </c>
      <c r="K11" s="2">
        <v>-0.312</v>
      </c>
      <c r="L11" s="2">
        <v>-0.17100000000000001</v>
      </c>
      <c r="M11" s="2">
        <v>0.46899999999999997</v>
      </c>
      <c r="N11" s="2">
        <v>0.254</v>
      </c>
      <c r="O11" s="2">
        <v>0.29299999999999998</v>
      </c>
      <c r="P11" s="2">
        <v>0.49299999999999999</v>
      </c>
    </row>
    <row r="12" spans="1:16" x14ac:dyDescent="0.2">
      <c r="A12" s="2">
        <v>-9.7699999999999995E-2</v>
      </c>
      <c r="B12" s="2">
        <v>9.7699999999999995E-2</v>
      </c>
      <c r="C12" s="2">
        <v>0.34699999999999998</v>
      </c>
      <c r="D12" s="2">
        <v>0.112</v>
      </c>
      <c r="E12" s="2">
        <v>0.317</v>
      </c>
      <c r="F12" s="2">
        <v>0.30299999999999999</v>
      </c>
      <c r="G12" s="2">
        <v>0.46899999999999997</v>
      </c>
      <c r="H12" s="2">
        <v>0.503</v>
      </c>
      <c r="I12" s="2">
        <v>0.151</v>
      </c>
      <c r="J12" s="2">
        <v>-0.151</v>
      </c>
      <c r="K12" s="2">
        <v>-0.312</v>
      </c>
      <c r="L12" s="2">
        <v>-0.17100000000000001</v>
      </c>
      <c r="M12" s="2">
        <v>0.46899999999999997</v>
      </c>
      <c r="N12" s="2">
        <v>0.254</v>
      </c>
      <c r="O12" s="2">
        <v>0.29299999999999998</v>
      </c>
      <c r="P12" s="2">
        <v>0.498</v>
      </c>
    </row>
    <row r="13" spans="1:16" x14ac:dyDescent="0.2">
      <c r="A13" s="2">
        <v>-9.7699999999999995E-2</v>
      </c>
      <c r="B13" s="2">
        <v>9.7699999999999995E-2</v>
      </c>
      <c r="C13" s="2">
        <v>0.34200000000000003</v>
      </c>
      <c r="D13" s="2">
        <v>0.112</v>
      </c>
      <c r="E13" s="2">
        <v>0.312</v>
      </c>
      <c r="F13" s="2">
        <v>0.30299999999999999</v>
      </c>
      <c r="G13" s="2">
        <v>0.46899999999999997</v>
      </c>
      <c r="H13" s="2">
        <v>0.503</v>
      </c>
      <c r="I13" s="2">
        <v>0.156</v>
      </c>
      <c r="J13" s="2">
        <v>-0.151</v>
      </c>
      <c r="K13" s="2">
        <v>-0.312</v>
      </c>
      <c r="L13" s="2">
        <v>-0.16600000000000001</v>
      </c>
      <c r="M13" s="2">
        <v>0.46899999999999997</v>
      </c>
      <c r="N13" s="2">
        <v>0.254</v>
      </c>
      <c r="O13" s="2">
        <v>0.28799999999999998</v>
      </c>
      <c r="P13" s="2">
        <v>0.49299999999999999</v>
      </c>
    </row>
    <row r="14" spans="1:16" x14ac:dyDescent="0.2">
      <c r="A14" s="2">
        <v>-9.7699999999999995E-2</v>
      </c>
      <c r="B14" s="2">
        <v>9.7699999999999995E-2</v>
      </c>
      <c r="C14" s="2">
        <v>0.34200000000000003</v>
      </c>
      <c r="D14" s="2">
        <v>0.112</v>
      </c>
      <c r="E14" s="2">
        <v>0.317</v>
      </c>
      <c r="F14" s="2">
        <v>0.308</v>
      </c>
      <c r="G14" s="2">
        <v>0.46899999999999997</v>
      </c>
      <c r="H14" s="2">
        <v>0.498</v>
      </c>
      <c r="I14" s="2">
        <v>0.156</v>
      </c>
      <c r="J14" s="2">
        <v>-0.151</v>
      </c>
      <c r="K14" s="2">
        <v>-0.312</v>
      </c>
      <c r="L14" s="2">
        <v>-0.17100000000000001</v>
      </c>
      <c r="M14" s="2">
        <v>0.46899999999999997</v>
      </c>
      <c r="N14" s="2">
        <v>0.254</v>
      </c>
      <c r="O14" s="2">
        <v>0.28799999999999998</v>
      </c>
      <c r="P14" s="2">
        <v>0.49299999999999999</v>
      </c>
    </row>
    <row r="15" spans="1:16" x14ac:dyDescent="0.2">
      <c r="A15" s="2">
        <v>-9.2799999999999994E-2</v>
      </c>
      <c r="B15" s="2">
        <v>9.7699999999999995E-2</v>
      </c>
      <c r="C15" s="2">
        <v>0.34200000000000003</v>
      </c>
      <c r="D15" s="2">
        <v>0.112</v>
      </c>
      <c r="E15" s="2">
        <v>0.317</v>
      </c>
      <c r="F15" s="2">
        <v>0.30299999999999999</v>
      </c>
      <c r="G15" s="2">
        <v>0.46400000000000002</v>
      </c>
      <c r="H15" s="2">
        <v>0.498</v>
      </c>
      <c r="I15" s="2">
        <v>0.156</v>
      </c>
      <c r="J15" s="2">
        <v>-0.151</v>
      </c>
      <c r="K15" s="2">
        <v>-0.312</v>
      </c>
      <c r="L15" s="2">
        <v>-0.17100000000000001</v>
      </c>
      <c r="M15" s="2">
        <v>0.46899999999999997</v>
      </c>
      <c r="N15" s="2">
        <v>0.254</v>
      </c>
      <c r="O15" s="2">
        <v>0.29299999999999998</v>
      </c>
      <c r="P15" s="2">
        <v>0.49299999999999999</v>
      </c>
    </row>
    <row r="16" spans="1:16" x14ac:dyDescent="0.2">
      <c r="A16" s="2">
        <v>-9.7699999999999995E-2</v>
      </c>
      <c r="B16" s="2">
        <v>9.7699999999999995E-2</v>
      </c>
      <c r="C16" s="2">
        <v>0.34699999999999998</v>
      </c>
      <c r="D16" s="2">
        <v>0.112</v>
      </c>
      <c r="E16" s="2">
        <v>0.317</v>
      </c>
      <c r="F16" s="2">
        <v>0.30299999999999999</v>
      </c>
      <c r="G16" s="2">
        <v>0.46899999999999997</v>
      </c>
      <c r="H16" s="2">
        <v>0.503</v>
      </c>
      <c r="I16" s="2">
        <v>0.156</v>
      </c>
      <c r="J16" s="2">
        <v>-0.151</v>
      </c>
      <c r="K16" s="2">
        <v>-0.312</v>
      </c>
      <c r="L16" s="2">
        <v>-0.17100000000000001</v>
      </c>
      <c r="M16" s="2">
        <v>0.46899999999999997</v>
      </c>
      <c r="N16" s="2">
        <v>0.254</v>
      </c>
      <c r="O16" s="2">
        <v>0.29299999999999998</v>
      </c>
      <c r="P16" s="2">
        <v>0.49299999999999999</v>
      </c>
    </row>
    <row r="17" spans="1:16" x14ac:dyDescent="0.2">
      <c r="A17" s="2">
        <v>-9.7699999999999995E-2</v>
      </c>
      <c r="B17" s="2">
        <v>9.7699999999999995E-2</v>
      </c>
      <c r="C17" s="2">
        <v>0.34200000000000003</v>
      </c>
      <c r="D17" s="2">
        <v>0.112</v>
      </c>
      <c r="E17" s="2">
        <v>0.317</v>
      </c>
      <c r="F17" s="2">
        <v>0.30299999999999999</v>
      </c>
      <c r="G17" s="2">
        <v>0.46899999999999997</v>
      </c>
      <c r="H17" s="2">
        <v>0.503</v>
      </c>
      <c r="I17" s="2">
        <v>0.151</v>
      </c>
      <c r="J17" s="2">
        <v>-0.151</v>
      </c>
      <c r="K17" s="2">
        <v>-0.312</v>
      </c>
      <c r="L17" s="2">
        <v>-0.17100000000000001</v>
      </c>
      <c r="M17" s="2">
        <v>0.46899999999999997</v>
      </c>
      <c r="N17" s="2">
        <v>0.254</v>
      </c>
      <c r="O17" s="2">
        <v>0.29299999999999998</v>
      </c>
      <c r="P17" s="2">
        <v>0.49299999999999999</v>
      </c>
    </row>
    <row r="18" spans="1:16" x14ac:dyDescent="0.2">
      <c r="A18" s="2">
        <v>-9.7699999999999995E-2</v>
      </c>
      <c r="B18" s="2">
        <v>9.7699999999999995E-2</v>
      </c>
      <c r="C18" s="2">
        <v>0.34699999999999998</v>
      </c>
      <c r="D18" s="2">
        <v>0.112</v>
      </c>
      <c r="E18" s="2">
        <v>0.317</v>
      </c>
      <c r="F18" s="2">
        <v>0.30299999999999999</v>
      </c>
      <c r="G18" s="2">
        <v>0.46899999999999997</v>
      </c>
      <c r="H18" s="2">
        <v>0.498</v>
      </c>
      <c r="I18" s="2">
        <v>0.156</v>
      </c>
      <c r="J18" s="2">
        <v>-0.151</v>
      </c>
      <c r="K18" s="2">
        <v>-0.312</v>
      </c>
      <c r="L18" s="2">
        <v>-0.17100000000000001</v>
      </c>
      <c r="M18" s="2">
        <v>0.46899999999999997</v>
      </c>
      <c r="N18" s="2">
        <v>0.254</v>
      </c>
      <c r="O18" s="2">
        <v>0.28799999999999998</v>
      </c>
      <c r="P18" s="2">
        <v>0.49299999999999999</v>
      </c>
    </row>
    <row r="19" spans="1:16" x14ac:dyDescent="0.2">
      <c r="A19" s="2">
        <v>-9.7699999999999995E-2</v>
      </c>
      <c r="B19" s="2">
        <v>9.7699999999999995E-2</v>
      </c>
      <c r="C19" s="2">
        <v>0.34699999999999998</v>
      </c>
      <c r="D19" s="2">
        <v>0.112</v>
      </c>
      <c r="E19" s="2">
        <v>0.317</v>
      </c>
      <c r="F19" s="2">
        <v>0.30299999999999999</v>
      </c>
      <c r="G19" s="2">
        <v>0.46899999999999997</v>
      </c>
      <c r="H19" s="2">
        <v>0.503</v>
      </c>
      <c r="I19" s="2">
        <v>0.156</v>
      </c>
      <c r="J19" s="2">
        <v>-0.151</v>
      </c>
      <c r="K19" s="2">
        <v>-0.312</v>
      </c>
      <c r="L19" s="2">
        <v>-0.17100000000000001</v>
      </c>
      <c r="M19" s="2">
        <v>0.46899999999999997</v>
      </c>
      <c r="N19" s="2">
        <v>0.254</v>
      </c>
      <c r="O19" s="2">
        <v>0.29299999999999998</v>
      </c>
      <c r="P19" s="2">
        <v>0.49299999999999999</v>
      </c>
    </row>
    <row r="20" spans="1:16" x14ac:dyDescent="0.2">
      <c r="A20" s="2">
        <v>-9.7699999999999995E-2</v>
      </c>
      <c r="B20" s="2">
        <v>9.7699999999999995E-2</v>
      </c>
      <c r="C20" s="2">
        <v>0.34699999999999998</v>
      </c>
      <c r="D20" s="2">
        <v>0.112</v>
      </c>
      <c r="E20" s="2">
        <v>0.317</v>
      </c>
      <c r="F20" s="2">
        <v>0.30299999999999999</v>
      </c>
      <c r="G20" s="2">
        <v>0.46899999999999997</v>
      </c>
      <c r="H20" s="2">
        <v>0.503</v>
      </c>
      <c r="I20" s="2">
        <v>0.156</v>
      </c>
      <c r="J20" s="2">
        <v>-0.14599999999999999</v>
      </c>
      <c r="K20" s="2">
        <v>-0.312</v>
      </c>
      <c r="L20" s="2">
        <v>-0.17100000000000001</v>
      </c>
      <c r="M20" s="2">
        <v>0.46899999999999997</v>
      </c>
      <c r="N20" s="2">
        <v>0.254</v>
      </c>
      <c r="O20" s="2">
        <v>0.29299999999999998</v>
      </c>
      <c r="P20" s="2">
        <v>0.498</v>
      </c>
    </row>
    <row r="21" spans="1:16" x14ac:dyDescent="0.2">
      <c r="A21" s="2">
        <v>-9.7699999999999995E-2</v>
      </c>
      <c r="B21" s="2">
        <v>9.7699999999999995E-2</v>
      </c>
      <c r="C21" s="2">
        <v>0.34699999999999998</v>
      </c>
      <c r="D21" s="2">
        <v>0.112</v>
      </c>
      <c r="E21" s="2">
        <v>0.317</v>
      </c>
      <c r="F21" s="2">
        <v>0.30299999999999999</v>
      </c>
      <c r="G21" s="2">
        <v>0.46899999999999997</v>
      </c>
      <c r="H21" s="2">
        <v>0.503</v>
      </c>
      <c r="I21" s="2">
        <v>0.151</v>
      </c>
      <c r="J21" s="2">
        <v>-0.151</v>
      </c>
      <c r="K21" s="2">
        <v>-0.308</v>
      </c>
      <c r="L21" s="2">
        <v>-0.17100000000000001</v>
      </c>
      <c r="M21" s="2">
        <v>0.46899999999999997</v>
      </c>
      <c r="N21" s="2">
        <v>0.254</v>
      </c>
      <c r="O21" s="2">
        <v>0.28799999999999998</v>
      </c>
      <c r="P21" s="2">
        <v>0.49299999999999999</v>
      </c>
    </row>
    <row r="22" spans="1:16" x14ac:dyDescent="0.2">
      <c r="A22" s="2">
        <v>-9.7699999999999995E-2</v>
      </c>
      <c r="B22" s="2">
        <v>9.7699999999999995E-2</v>
      </c>
      <c r="C22" s="2">
        <v>0.34200000000000003</v>
      </c>
      <c r="D22" s="2">
        <v>0.112</v>
      </c>
      <c r="E22" s="2">
        <v>0.317</v>
      </c>
      <c r="F22" s="2">
        <v>0.30299999999999999</v>
      </c>
      <c r="G22" s="2">
        <v>0.46400000000000002</v>
      </c>
      <c r="H22" s="2">
        <v>0.503</v>
      </c>
      <c r="I22" s="2">
        <v>0.156</v>
      </c>
      <c r="J22" s="2">
        <v>-0.151</v>
      </c>
      <c r="K22" s="2">
        <v>-0.312</v>
      </c>
      <c r="L22" s="2">
        <v>-0.17100000000000001</v>
      </c>
      <c r="M22" s="2">
        <v>0.46899999999999997</v>
      </c>
      <c r="N22" s="2">
        <v>0.254</v>
      </c>
      <c r="O22" s="2">
        <v>0.29299999999999998</v>
      </c>
      <c r="P22" s="2">
        <v>0.49299999999999999</v>
      </c>
    </row>
    <row r="23" spans="1:16" x14ac:dyDescent="0.2">
      <c r="A23" s="2">
        <v>-9.7699999999999995E-2</v>
      </c>
      <c r="B23" s="2">
        <v>9.7699999999999995E-2</v>
      </c>
      <c r="C23" s="2">
        <v>0.34200000000000003</v>
      </c>
      <c r="D23" s="2">
        <v>0.112</v>
      </c>
      <c r="E23" s="2">
        <v>0.312</v>
      </c>
      <c r="F23" s="2">
        <v>0.30299999999999999</v>
      </c>
      <c r="G23" s="2">
        <v>0.46899999999999997</v>
      </c>
      <c r="H23" s="2">
        <v>0.503</v>
      </c>
      <c r="I23" s="2">
        <v>0.156</v>
      </c>
      <c r="J23" s="2">
        <v>-0.151</v>
      </c>
      <c r="K23" s="2">
        <v>-0.312</v>
      </c>
      <c r="L23" s="2">
        <v>-0.17100000000000001</v>
      </c>
      <c r="M23" s="2">
        <v>0.46400000000000002</v>
      </c>
      <c r="N23" s="2">
        <v>0.254</v>
      </c>
      <c r="O23" s="2">
        <v>0.29299999999999998</v>
      </c>
      <c r="P23" s="2">
        <v>0.49299999999999999</v>
      </c>
    </row>
    <row r="24" spans="1:16" x14ac:dyDescent="0.2">
      <c r="A24" s="2">
        <v>-9.7699999999999995E-2</v>
      </c>
      <c r="B24" s="2">
        <v>9.7699999999999995E-2</v>
      </c>
      <c r="C24" s="2">
        <v>0.34200000000000003</v>
      </c>
      <c r="D24" s="2">
        <v>0.112</v>
      </c>
      <c r="E24" s="2">
        <v>0.312</v>
      </c>
      <c r="F24" s="2">
        <v>0.308</v>
      </c>
      <c r="G24" s="2">
        <v>0.46899999999999997</v>
      </c>
      <c r="H24" s="2">
        <v>0.498</v>
      </c>
      <c r="I24" s="2">
        <v>0.156</v>
      </c>
      <c r="J24" s="2">
        <v>-0.151</v>
      </c>
      <c r="K24" s="2">
        <v>-0.312</v>
      </c>
      <c r="L24" s="2">
        <v>-0.17100000000000001</v>
      </c>
      <c r="M24" s="2">
        <v>0.46899999999999997</v>
      </c>
      <c r="N24" s="2">
        <v>0.254</v>
      </c>
      <c r="O24" s="2">
        <v>0.29299999999999998</v>
      </c>
      <c r="P24" s="2">
        <v>0.498</v>
      </c>
    </row>
    <row r="25" spans="1:16" x14ac:dyDescent="0.2">
      <c r="A25" s="2">
        <v>-9.7699999999999995E-2</v>
      </c>
      <c r="B25" s="2">
        <v>9.7699999999999995E-2</v>
      </c>
      <c r="C25" s="2">
        <v>0.34200000000000003</v>
      </c>
      <c r="D25" s="2">
        <v>0.112</v>
      </c>
      <c r="E25" s="2">
        <v>0.317</v>
      </c>
      <c r="F25" s="2">
        <v>0.308</v>
      </c>
      <c r="G25" s="2">
        <v>0.46899999999999997</v>
      </c>
      <c r="H25" s="2">
        <v>0.503</v>
      </c>
      <c r="I25" s="2">
        <v>0.156</v>
      </c>
      <c r="J25" s="2">
        <v>-0.151</v>
      </c>
      <c r="K25" s="2">
        <v>-0.312</v>
      </c>
      <c r="L25" s="2">
        <v>-0.17100000000000001</v>
      </c>
      <c r="M25" s="2">
        <v>0.46899999999999997</v>
      </c>
      <c r="N25" s="2">
        <v>0.254</v>
      </c>
      <c r="O25" s="2">
        <v>0.28799999999999998</v>
      </c>
      <c r="P25" s="2">
        <v>0.49299999999999999</v>
      </c>
    </row>
    <row r="26" spans="1:16" x14ac:dyDescent="0.2">
      <c r="A26" s="2">
        <v>-9.7699999999999995E-2</v>
      </c>
      <c r="B26" s="2">
        <v>9.7699999999999995E-2</v>
      </c>
      <c r="C26" s="2">
        <v>0.34699999999999998</v>
      </c>
      <c r="D26" s="2">
        <v>0.112</v>
      </c>
      <c r="E26" s="2">
        <v>0.317</v>
      </c>
      <c r="F26" s="2">
        <v>0.30299999999999999</v>
      </c>
      <c r="G26" s="2">
        <v>0.46899999999999997</v>
      </c>
      <c r="H26" s="2">
        <v>0.503</v>
      </c>
      <c r="I26" s="2">
        <v>0.151</v>
      </c>
      <c r="J26" s="2">
        <v>-0.151</v>
      </c>
      <c r="K26" s="2">
        <v>-0.312</v>
      </c>
      <c r="L26" s="2">
        <v>-0.17100000000000001</v>
      </c>
      <c r="M26" s="2">
        <v>0.46899999999999997</v>
      </c>
      <c r="N26" s="2">
        <v>0.254</v>
      </c>
      <c r="O26" s="2">
        <v>0.29299999999999998</v>
      </c>
      <c r="P26" s="2">
        <v>0.49299999999999999</v>
      </c>
    </row>
    <row r="27" spans="1:16" x14ac:dyDescent="0.2">
      <c r="A27" s="2">
        <v>-9.7699999999999995E-2</v>
      </c>
      <c r="B27" s="2">
        <v>9.7699999999999995E-2</v>
      </c>
      <c r="C27" s="2">
        <v>0.34699999999999998</v>
      </c>
      <c r="D27" s="2">
        <v>0.112</v>
      </c>
      <c r="E27" s="2">
        <v>0.317</v>
      </c>
      <c r="F27" s="2">
        <v>0.308</v>
      </c>
      <c r="G27" s="2">
        <v>0.46899999999999997</v>
      </c>
      <c r="H27" s="2">
        <v>0.503</v>
      </c>
      <c r="I27" s="2">
        <v>0.156</v>
      </c>
      <c r="J27" s="2">
        <v>-0.151</v>
      </c>
      <c r="K27" s="2">
        <v>-0.308</v>
      </c>
      <c r="L27" s="2">
        <v>-0.16600000000000001</v>
      </c>
      <c r="M27" s="2">
        <v>0.46899999999999997</v>
      </c>
      <c r="N27" s="2">
        <v>0.254</v>
      </c>
      <c r="O27" s="2">
        <v>0.28799999999999998</v>
      </c>
      <c r="P27" s="2">
        <v>0.49299999999999999</v>
      </c>
    </row>
    <row r="28" spans="1:16" x14ac:dyDescent="0.2">
      <c r="A28" s="2">
        <v>-9.7699999999999995E-2</v>
      </c>
      <c r="B28" s="2">
        <v>9.7699999999999995E-2</v>
      </c>
      <c r="C28" s="2">
        <v>0.34200000000000003</v>
      </c>
      <c r="D28" s="2">
        <v>0.112</v>
      </c>
      <c r="E28" s="2">
        <v>0.317</v>
      </c>
      <c r="F28" s="2">
        <v>0.30299999999999999</v>
      </c>
      <c r="G28" s="2">
        <v>0.46899999999999997</v>
      </c>
      <c r="H28" s="2">
        <v>0.503</v>
      </c>
      <c r="I28" s="2">
        <v>0.156</v>
      </c>
      <c r="J28" s="2">
        <v>-0.151</v>
      </c>
      <c r="K28" s="2">
        <v>-0.312</v>
      </c>
      <c r="L28" s="2">
        <v>-0.16600000000000001</v>
      </c>
      <c r="M28" s="2">
        <v>0.46899999999999997</v>
      </c>
      <c r="N28" s="2">
        <v>0.25900000000000001</v>
      </c>
      <c r="O28" s="2">
        <v>0.28799999999999998</v>
      </c>
      <c r="P28" s="2">
        <v>0.49299999999999999</v>
      </c>
    </row>
    <row r="29" spans="1:16" x14ac:dyDescent="0.2">
      <c r="A29" s="2">
        <v>-9.7699999999999995E-2</v>
      </c>
      <c r="B29" s="2">
        <v>9.7699999999999995E-2</v>
      </c>
      <c r="C29" s="2">
        <v>0.34699999999999998</v>
      </c>
      <c r="D29" s="2">
        <v>0.112</v>
      </c>
      <c r="E29" s="2">
        <v>0.312</v>
      </c>
      <c r="F29" s="2">
        <v>0.308</v>
      </c>
      <c r="G29" s="2">
        <v>0.46400000000000002</v>
      </c>
      <c r="H29" s="2">
        <v>0.503</v>
      </c>
      <c r="I29" s="2">
        <v>0.156</v>
      </c>
      <c r="J29" s="2">
        <v>-0.151</v>
      </c>
      <c r="K29" s="2">
        <v>-0.308</v>
      </c>
      <c r="L29" s="2">
        <v>-0.16600000000000001</v>
      </c>
      <c r="M29" s="2">
        <v>0.46899999999999997</v>
      </c>
      <c r="N29" s="2">
        <v>0.254</v>
      </c>
      <c r="O29" s="2">
        <v>0.29299999999999998</v>
      </c>
      <c r="P29" s="2">
        <v>0.49299999999999999</v>
      </c>
    </row>
    <row r="30" spans="1:16" x14ac:dyDescent="0.2">
      <c r="A30" s="2">
        <v>-9.7699999999999995E-2</v>
      </c>
      <c r="B30" s="2">
        <v>9.7699999999999995E-2</v>
      </c>
      <c r="C30" s="2">
        <v>0.34200000000000003</v>
      </c>
      <c r="D30" s="2">
        <v>0.112</v>
      </c>
      <c r="E30" s="2">
        <v>0.317</v>
      </c>
      <c r="F30" s="2">
        <v>0.30299999999999999</v>
      </c>
      <c r="G30" s="2">
        <v>0.46899999999999997</v>
      </c>
      <c r="H30" s="2">
        <v>0.503</v>
      </c>
      <c r="I30" s="2">
        <v>0.156</v>
      </c>
      <c r="J30" s="2">
        <v>-0.151</v>
      </c>
      <c r="K30" s="2">
        <v>-0.308</v>
      </c>
      <c r="L30" s="2">
        <v>-0.17100000000000001</v>
      </c>
      <c r="M30" s="2">
        <v>0.46899999999999997</v>
      </c>
      <c r="N30" s="2">
        <v>0.254</v>
      </c>
      <c r="O30" s="2">
        <v>0.28799999999999998</v>
      </c>
      <c r="P30" s="2">
        <v>0.49299999999999999</v>
      </c>
    </row>
    <row r="31" spans="1:16" x14ac:dyDescent="0.2">
      <c r="A31" s="2">
        <v>-9.7699999999999995E-2</v>
      </c>
      <c r="B31" s="2">
        <v>9.7699999999999995E-2</v>
      </c>
      <c r="C31" s="2">
        <v>0.34200000000000003</v>
      </c>
      <c r="D31" s="2">
        <v>0.112</v>
      </c>
      <c r="E31" s="2">
        <v>0.312</v>
      </c>
      <c r="F31" s="2">
        <v>0.30299999999999999</v>
      </c>
      <c r="G31" s="2">
        <v>0.46899999999999997</v>
      </c>
      <c r="H31" s="2">
        <v>0.498</v>
      </c>
      <c r="I31" s="2">
        <v>0.156</v>
      </c>
      <c r="J31" s="2">
        <v>-0.151</v>
      </c>
      <c r="K31" s="2">
        <v>-0.312</v>
      </c>
      <c r="L31" s="2">
        <v>-0.17100000000000001</v>
      </c>
      <c r="M31" s="2">
        <v>0.46899999999999997</v>
      </c>
      <c r="N31" s="2">
        <v>0.254</v>
      </c>
      <c r="O31" s="2">
        <v>0.29299999999999998</v>
      </c>
      <c r="P31" s="2">
        <v>0.498</v>
      </c>
    </row>
    <row r="32" spans="1:16" x14ac:dyDescent="0.2">
      <c r="A32" s="2">
        <v>-9.7699999999999995E-2</v>
      </c>
      <c r="B32" s="2">
        <v>9.2799999999999994E-2</v>
      </c>
      <c r="C32" s="2">
        <v>0.34200000000000003</v>
      </c>
      <c r="D32" s="2">
        <v>0.112</v>
      </c>
      <c r="E32" s="2">
        <v>0.317</v>
      </c>
      <c r="F32" s="2">
        <v>0.30299999999999999</v>
      </c>
      <c r="G32" s="2">
        <v>0.46899999999999997</v>
      </c>
      <c r="H32" s="2">
        <v>0.503</v>
      </c>
      <c r="I32" s="2">
        <v>0.151</v>
      </c>
      <c r="J32" s="2">
        <v>-0.151</v>
      </c>
      <c r="K32" s="2">
        <v>-0.312</v>
      </c>
      <c r="L32" s="2">
        <v>-0.17100000000000001</v>
      </c>
      <c r="M32" s="2">
        <v>0.46899999999999997</v>
      </c>
      <c r="N32" s="2">
        <v>0.254</v>
      </c>
      <c r="O32" s="2">
        <v>0.28799999999999998</v>
      </c>
      <c r="P32" s="2">
        <v>0.49299999999999999</v>
      </c>
    </row>
    <row r="33" spans="1:16" x14ac:dyDescent="0.2">
      <c r="A33" s="2">
        <v>-9.7699999999999995E-2</v>
      </c>
      <c r="B33" s="2">
        <v>9.2799999999999994E-2</v>
      </c>
      <c r="C33" s="2">
        <v>0.34200000000000003</v>
      </c>
      <c r="D33" s="2">
        <v>0.112</v>
      </c>
      <c r="E33" s="2">
        <v>0.317</v>
      </c>
      <c r="F33" s="2">
        <v>0.308</v>
      </c>
      <c r="G33" s="2">
        <v>0.46899999999999997</v>
      </c>
      <c r="H33" s="2">
        <v>0.498</v>
      </c>
      <c r="I33" s="2">
        <v>0.151</v>
      </c>
      <c r="J33" s="2">
        <v>-0.151</v>
      </c>
      <c r="K33" s="2">
        <v>-0.312</v>
      </c>
      <c r="L33" s="2">
        <v>-0.17100000000000001</v>
      </c>
      <c r="M33" s="2">
        <v>0.46899999999999997</v>
      </c>
      <c r="N33" s="2">
        <v>0.249</v>
      </c>
      <c r="O33" s="2">
        <v>0.28799999999999998</v>
      </c>
      <c r="P33" s="2">
        <v>0.49299999999999999</v>
      </c>
    </row>
    <row r="34" spans="1:16" x14ac:dyDescent="0.2">
      <c r="A34" s="2">
        <v>-9.7699999999999995E-2</v>
      </c>
      <c r="B34" s="2">
        <v>9.2799999999999994E-2</v>
      </c>
      <c r="C34" s="2">
        <v>0.34699999999999998</v>
      </c>
      <c r="D34" s="2">
        <v>0.112</v>
      </c>
      <c r="E34" s="2">
        <v>0.317</v>
      </c>
      <c r="F34" s="2">
        <v>0.30299999999999999</v>
      </c>
      <c r="G34" s="2">
        <v>0.46899999999999997</v>
      </c>
      <c r="H34" s="2">
        <v>0.503</v>
      </c>
      <c r="I34" s="2">
        <v>0.156</v>
      </c>
      <c r="J34" s="2">
        <v>-0.151</v>
      </c>
      <c r="K34" s="2">
        <v>-0.312</v>
      </c>
      <c r="L34" s="2">
        <v>-0.17100000000000001</v>
      </c>
      <c r="M34" s="2">
        <v>0.46899999999999997</v>
      </c>
      <c r="N34" s="2">
        <v>0.254</v>
      </c>
      <c r="O34" s="2">
        <v>0.28799999999999998</v>
      </c>
      <c r="P34" s="2">
        <v>0.49299999999999999</v>
      </c>
    </row>
    <row r="35" spans="1:16" x14ac:dyDescent="0.2">
      <c r="A35" s="2">
        <v>-9.7699999999999995E-2</v>
      </c>
      <c r="B35" s="2">
        <v>9.7699999999999995E-2</v>
      </c>
      <c r="C35" s="2">
        <v>0.34699999999999998</v>
      </c>
      <c r="D35" s="2">
        <v>0.112</v>
      </c>
      <c r="E35" s="2">
        <v>0.317</v>
      </c>
      <c r="F35" s="2">
        <v>0.30299999999999999</v>
      </c>
      <c r="G35" s="2">
        <v>0.46899999999999997</v>
      </c>
      <c r="H35" s="2">
        <v>0.503</v>
      </c>
      <c r="I35" s="2">
        <v>0.156</v>
      </c>
      <c r="J35" s="2">
        <v>-0.151</v>
      </c>
      <c r="K35" s="2">
        <v>-0.312</v>
      </c>
      <c r="L35" s="2">
        <v>-0.17100000000000001</v>
      </c>
      <c r="M35" s="2">
        <v>0.46899999999999997</v>
      </c>
      <c r="N35" s="2">
        <v>0.254</v>
      </c>
      <c r="O35" s="2">
        <v>0.28799999999999998</v>
      </c>
      <c r="P35" s="2">
        <v>0.498</v>
      </c>
    </row>
    <row r="36" spans="1:16" x14ac:dyDescent="0.2">
      <c r="A36" s="2">
        <v>-9.7699999999999995E-2</v>
      </c>
      <c r="B36" s="2">
        <v>9.7699999999999995E-2</v>
      </c>
      <c r="C36" s="2">
        <v>0.34200000000000003</v>
      </c>
      <c r="D36" s="2">
        <v>0.112</v>
      </c>
      <c r="E36" s="2">
        <v>0.312</v>
      </c>
      <c r="F36" s="2">
        <v>0.30299999999999999</v>
      </c>
      <c r="G36" s="2">
        <v>0.46899999999999997</v>
      </c>
      <c r="H36" s="2">
        <v>0.498</v>
      </c>
      <c r="I36" s="2">
        <v>0.156</v>
      </c>
      <c r="J36" s="2">
        <v>-0.151</v>
      </c>
      <c r="K36" s="2">
        <v>-0.312</v>
      </c>
      <c r="L36" s="2">
        <v>-0.17100000000000001</v>
      </c>
      <c r="M36" s="2">
        <v>0.46899999999999997</v>
      </c>
      <c r="N36" s="2">
        <v>0.254</v>
      </c>
      <c r="O36" s="2">
        <v>0.29299999999999998</v>
      </c>
      <c r="P36" s="2">
        <v>0.49299999999999999</v>
      </c>
    </row>
    <row r="37" spans="1:16" x14ac:dyDescent="0.2">
      <c r="A37" s="2">
        <v>-9.7699999999999995E-2</v>
      </c>
      <c r="B37" s="2">
        <v>9.7699999999999995E-2</v>
      </c>
      <c r="C37" s="2">
        <v>0.34699999999999998</v>
      </c>
      <c r="D37" s="2">
        <v>0.112</v>
      </c>
      <c r="E37" s="2">
        <v>0.312</v>
      </c>
      <c r="F37" s="2">
        <v>0.30299999999999999</v>
      </c>
      <c r="G37" s="2">
        <v>0.46899999999999997</v>
      </c>
      <c r="H37" s="2">
        <v>0.503</v>
      </c>
      <c r="I37" s="2">
        <v>0.156</v>
      </c>
      <c r="J37" s="2">
        <v>-0.151</v>
      </c>
      <c r="K37" s="2">
        <v>-0.312</v>
      </c>
      <c r="L37" s="2">
        <v>-0.17100000000000001</v>
      </c>
      <c r="M37" s="2">
        <v>0.46899999999999997</v>
      </c>
      <c r="N37" s="2">
        <v>0.254</v>
      </c>
      <c r="O37" s="2">
        <v>0.28799999999999998</v>
      </c>
      <c r="P37" s="2">
        <v>0.498</v>
      </c>
    </row>
    <row r="38" spans="1:16" x14ac:dyDescent="0.2">
      <c r="A38" s="2">
        <v>-9.7699999999999995E-2</v>
      </c>
      <c r="B38" s="2">
        <v>9.7699999999999995E-2</v>
      </c>
      <c r="C38" s="2">
        <v>0.34200000000000003</v>
      </c>
      <c r="D38" s="2">
        <v>0.112</v>
      </c>
      <c r="E38" s="2">
        <v>0.317</v>
      </c>
      <c r="F38" s="2">
        <v>0.308</v>
      </c>
      <c r="G38" s="2">
        <v>0.46899999999999997</v>
      </c>
      <c r="H38" s="2">
        <v>0.498</v>
      </c>
      <c r="I38" s="2">
        <v>0.156</v>
      </c>
      <c r="J38" s="2">
        <v>-0.151</v>
      </c>
      <c r="K38" s="2">
        <v>-0.312</v>
      </c>
      <c r="L38" s="2">
        <v>-0.17100000000000001</v>
      </c>
      <c r="M38" s="2">
        <v>0.46899999999999997</v>
      </c>
      <c r="N38" s="2">
        <v>0.254</v>
      </c>
      <c r="O38" s="2">
        <v>0.29299999999999998</v>
      </c>
      <c r="P38" s="2">
        <v>0.49299999999999999</v>
      </c>
    </row>
    <row r="39" spans="1:16" x14ac:dyDescent="0.2">
      <c r="A39" s="2">
        <v>-9.7699999999999995E-2</v>
      </c>
      <c r="B39" s="2">
        <v>9.7699999999999995E-2</v>
      </c>
      <c r="C39" s="2">
        <v>0.34200000000000003</v>
      </c>
      <c r="D39" s="2">
        <v>0.112</v>
      </c>
      <c r="E39" s="2">
        <v>0.312</v>
      </c>
      <c r="F39" s="2">
        <v>0.30299999999999999</v>
      </c>
      <c r="G39" s="2">
        <v>0.47399999999999998</v>
      </c>
      <c r="H39" s="2">
        <v>0.498</v>
      </c>
      <c r="I39" s="2">
        <v>0.156</v>
      </c>
      <c r="J39" s="2">
        <v>-0.151</v>
      </c>
      <c r="K39" s="2">
        <v>-0.312</v>
      </c>
      <c r="L39" s="2">
        <v>-0.17100000000000001</v>
      </c>
      <c r="M39" s="2">
        <v>0.46899999999999997</v>
      </c>
      <c r="N39" s="2">
        <v>0.254</v>
      </c>
      <c r="O39" s="2">
        <v>0.29299999999999998</v>
      </c>
      <c r="P39" s="2">
        <v>0.49299999999999999</v>
      </c>
    </row>
    <row r="40" spans="1:16" x14ac:dyDescent="0.2">
      <c r="A40" s="2">
        <v>-9.7699999999999995E-2</v>
      </c>
      <c r="B40" s="2">
        <v>9.7699999999999995E-2</v>
      </c>
      <c r="C40" s="2">
        <v>0.34699999999999998</v>
      </c>
      <c r="D40" s="2">
        <v>0.112</v>
      </c>
      <c r="E40" s="2">
        <v>0.312</v>
      </c>
      <c r="F40" s="2">
        <v>0.308</v>
      </c>
      <c r="G40" s="2">
        <v>0.46899999999999997</v>
      </c>
      <c r="H40" s="2">
        <v>0.498</v>
      </c>
      <c r="I40" s="2">
        <v>0.156</v>
      </c>
      <c r="J40" s="2">
        <v>-0.151</v>
      </c>
      <c r="K40" s="2">
        <v>-0.312</v>
      </c>
      <c r="L40" s="2">
        <v>-0.17100000000000001</v>
      </c>
      <c r="M40" s="2">
        <v>0.46899999999999997</v>
      </c>
      <c r="N40" s="2">
        <v>0.254</v>
      </c>
      <c r="O40" s="2">
        <v>0.29299999999999998</v>
      </c>
      <c r="P40" s="2">
        <v>0.49299999999999999</v>
      </c>
    </row>
    <row r="41" spans="1:16" x14ac:dyDescent="0.2">
      <c r="A41" s="2">
        <v>-9.7699999999999995E-2</v>
      </c>
      <c r="B41" s="2">
        <v>9.2799999999999994E-2</v>
      </c>
      <c r="C41" s="2">
        <v>0.34200000000000003</v>
      </c>
      <c r="D41" s="2">
        <v>0.112</v>
      </c>
      <c r="E41" s="2">
        <v>0.317</v>
      </c>
      <c r="F41" s="2">
        <v>0.308</v>
      </c>
      <c r="G41" s="2">
        <v>0.46899999999999997</v>
      </c>
      <c r="H41" s="2">
        <v>0.503</v>
      </c>
      <c r="I41" s="2">
        <v>0.156</v>
      </c>
      <c r="J41" s="2">
        <v>-0.151</v>
      </c>
      <c r="K41" s="2">
        <v>-0.312</v>
      </c>
      <c r="L41" s="2">
        <v>-0.17100000000000001</v>
      </c>
      <c r="M41" s="2">
        <v>0.46899999999999997</v>
      </c>
      <c r="N41" s="2">
        <v>0.254</v>
      </c>
      <c r="O41" s="2">
        <v>0.29299999999999998</v>
      </c>
      <c r="P41" s="2">
        <v>0.49299999999999999</v>
      </c>
    </row>
    <row r="42" spans="1:16" x14ac:dyDescent="0.2">
      <c r="A42" s="2">
        <v>-9.7699999999999995E-2</v>
      </c>
      <c r="B42" s="2">
        <v>9.2799999999999994E-2</v>
      </c>
      <c r="C42" s="2">
        <v>0.34200000000000003</v>
      </c>
      <c r="D42" s="2">
        <v>0.107</v>
      </c>
      <c r="E42" s="2">
        <v>0.312</v>
      </c>
      <c r="F42" s="2">
        <v>0.30299999999999999</v>
      </c>
      <c r="G42" s="2">
        <v>0.46899999999999997</v>
      </c>
      <c r="H42" s="2">
        <v>0.503</v>
      </c>
      <c r="I42" s="2">
        <v>0.156</v>
      </c>
      <c r="J42" s="2">
        <v>-0.151</v>
      </c>
      <c r="K42" s="2">
        <v>-0.312</v>
      </c>
      <c r="L42" s="2">
        <v>-0.16600000000000001</v>
      </c>
      <c r="M42" s="2">
        <v>0.46400000000000002</v>
      </c>
      <c r="N42" s="2">
        <v>0.254</v>
      </c>
      <c r="O42" s="2">
        <v>0.28799999999999998</v>
      </c>
      <c r="P42" s="2">
        <v>0.498</v>
      </c>
    </row>
    <row r="43" spans="1:16" x14ac:dyDescent="0.2">
      <c r="A43" s="2">
        <v>-0.10299999999999999</v>
      </c>
      <c r="B43" s="2">
        <v>9.2799999999999994E-2</v>
      </c>
      <c r="C43" s="2">
        <v>0.34699999999999998</v>
      </c>
      <c r="D43" s="2">
        <v>0.112</v>
      </c>
      <c r="E43" s="2">
        <v>0.312</v>
      </c>
      <c r="F43" s="2">
        <v>0.308</v>
      </c>
      <c r="G43" s="2">
        <v>0.46899999999999997</v>
      </c>
      <c r="H43" s="2">
        <v>0.503</v>
      </c>
      <c r="I43" s="2">
        <v>0.156</v>
      </c>
      <c r="J43" s="2">
        <v>-0.151</v>
      </c>
      <c r="K43" s="2">
        <v>-0.312</v>
      </c>
      <c r="L43" s="2">
        <v>-0.17100000000000001</v>
      </c>
      <c r="M43" s="2">
        <v>0.46899999999999997</v>
      </c>
      <c r="N43" s="2">
        <v>0.254</v>
      </c>
      <c r="O43" s="2">
        <v>0.28799999999999998</v>
      </c>
      <c r="P43" s="2">
        <v>0.49299999999999999</v>
      </c>
    </row>
    <row r="44" spans="1:16" x14ac:dyDescent="0.2">
      <c r="A44" s="2">
        <v>-9.7699999999999995E-2</v>
      </c>
      <c r="B44" s="2">
        <v>9.7699999999999995E-2</v>
      </c>
      <c r="C44" s="2">
        <v>0.34200000000000003</v>
      </c>
      <c r="D44" s="2">
        <v>0.112</v>
      </c>
      <c r="E44" s="2">
        <v>0.312</v>
      </c>
      <c r="F44" s="2">
        <v>0.30299999999999999</v>
      </c>
      <c r="G44" s="2">
        <v>0.46899999999999997</v>
      </c>
      <c r="H44" s="2">
        <v>0.503</v>
      </c>
      <c r="I44" s="2">
        <v>0.156</v>
      </c>
      <c r="J44" s="2">
        <v>-0.151</v>
      </c>
      <c r="K44" s="2">
        <v>-0.308</v>
      </c>
      <c r="L44" s="2">
        <v>-0.17100000000000001</v>
      </c>
      <c r="M44" s="2">
        <v>0.46899999999999997</v>
      </c>
      <c r="N44" s="2">
        <v>0.249</v>
      </c>
      <c r="O44" s="2">
        <v>0.28799999999999998</v>
      </c>
      <c r="P44" s="2">
        <v>0.498</v>
      </c>
    </row>
    <row r="45" spans="1:16" x14ac:dyDescent="0.2">
      <c r="A45" s="2">
        <v>-9.7699999999999995E-2</v>
      </c>
      <c r="B45" s="2">
        <v>9.2799999999999994E-2</v>
      </c>
      <c r="C45" s="2">
        <v>0.34200000000000003</v>
      </c>
      <c r="D45" s="2">
        <v>0.112</v>
      </c>
      <c r="E45" s="2">
        <v>0.317</v>
      </c>
      <c r="F45" s="2">
        <v>0.308</v>
      </c>
      <c r="G45" s="2">
        <v>0.47399999999999998</v>
      </c>
      <c r="H45" s="2">
        <v>0.503</v>
      </c>
      <c r="I45" s="2">
        <v>0.156</v>
      </c>
      <c r="J45" s="2">
        <v>-0.14599999999999999</v>
      </c>
      <c r="K45" s="2">
        <v>-0.308</v>
      </c>
      <c r="L45" s="2">
        <v>-0.17100000000000001</v>
      </c>
      <c r="M45" s="2">
        <v>0.46899999999999997</v>
      </c>
      <c r="N45" s="2">
        <v>0.254</v>
      </c>
      <c r="O45" s="2">
        <v>0.29299999999999998</v>
      </c>
      <c r="P45" s="2">
        <v>0.498</v>
      </c>
    </row>
    <row r="46" spans="1:16" x14ac:dyDescent="0.2">
      <c r="A46" s="2">
        <v>-9.7699999999999995E-2</v>
      </c>
      <c r="B46" s="2">
        <v>9.7699999999999995E-2</v>
      </c>
      <c r="C46" s="2">
        <v>0.34699999999999998</v>
      </c>
      <c r="D46" s="2">
        <v>0.107</v>
      </c>
      <c r="E46" s="2">
        <v>0.317</v>
      </c>
      <c r="F46" s="2">
        <v>0.30299999999999999</v>
      </c>
      <c r="G46" s="2">
        <v>0.47399999999999998</v>
      </c>
      <c r="H46" s="2">
        <v>0.498</v>
      </c>
      <c r="I46" s="2">
        <v>0.156</v>
      </c>
      <c r="J46" s="2">
        <v>-0.151</v>
      </c>
      <c r="K46" s="2">
        <v>-0.312</v>
      </c>
      <c r="L46" s="2">
        <v>-0.17100000000000001</v>
      </c>
      <c r="M46" s="2">
        <v>0.46899999999999997</v>
      </c>
      <c r="N46" s="2">
        <v>0.254</v>
      </c>
      <c r="O46" s="2">
        <v>0.29299999999999998</v>
      </c>
      <c r="P46" s="2">
        <v>0.49299999999999999</v>
      </c>
    </row>
    <row r="47" spans="1:16" x14ac:dyDescent="0.2">
      <c r="A47" s="2">
        <v>-9.7699999999999995E-2</v>
      </c>
      <c r="B47" s="2">
        <v>9.7699999999999995E-2</v>
      </c>
      <c r="C47" s="2">
        <v>0.34200000000000003</v>
      </c>
      <c r="D47" s="2">
        <v>0.112</v>
      </c>
      <c r="E47" s="2">
        <v>0.312</v>
      </c>
      <c r="F47" s="2">
        <v>0.308</v>
      </c>
      <c r="G47" s="2">
        <v>0.47399999999999998</v>
      </c>
      <c r="H47" s="2">
        <v>0.503</v>
      </c>
      <c r="I47" s="2">
        <v>0.156</v>
      </c>
      <c r="J47" s="2">
        <v>-0.14599999999999999</v>
      </c>
      <c r="K47" s="2">
        <v>-0.312</v>
      </c>
      <c r="L47" s="2">
        <v>-0.17100000000000001</v>
      </c>
      <c r="M47" s="2">
        <v>0.46899999999999997</v>
      </c>
      <c r="N47" s="2">
        <v>0.254</v>
      </c>
      <c r="O47" s="2">
        <v>0.28799999999999998</v>
      </c>
      <c r="P47" s="2">
        <v>0.49299999999999999</v>
      </c>
    </row>
    <row r="48" spans="1:16" x14ac:dyDescent="0.2">
      <c r="A48" s="2">
        <v>-9.7699999999999995E-2</v>
      </c>
      <c r="B48" s="2">
        <v>9.7699999999999995E-2</v>
      </c>
      <c r="C48" s="2">
        <v>0.34200000000000003</v>
      </c>
      <c r="D48" s="2">
        <v>0.107</v>
      </c>
      <c r="E48" s="2">
        <v>0.317</v>
      </c>
      <c r="F48" s="2">
        <v>0.308</v>
      </c>
      <c r="G48" s="2">
        <v>0.46899999999999997</v>
      </c>
      <c r="H48" s="2">
        <v>0.503</v>
      </c>
      <c r="I48" s="2">
        <v>0.156</v>
      </c>
      <c r="J48" s="2">
        <v>-0.151</v>
      </c>
      <c r="K48" s="2">
        <v>-0.312</v>
      </c>
      <c r="L48" s="2">
        <v>-0.17100000000000001</v>
      </c>
      <c r="M48" s="2">
        <v>0.46899999999999997</v>
      </c>
      <c r="N48" s="2">
        <v>0.254</v>
      </c>
      <c r="O48" s="2">
        <v>0.29299999999999998</v>
      </c>
      <c r="P48" s="2">
        <v>0.49299999999999999</v>
      </c>
    </row>
    <row r="49" spans="1:16" x14ac:dyDescent="0.2">
      <c r="A49" s="2">
        <v>-9.7699999999999995E-2</v>
      </c>
      <c r="B49" s="2">
        <v>9.7699999999999995E-2</v>
      </c>
      <c r="C49" s="2">
        <v>0.34200000000000003</v>
      </c>
      <c r="D49" s="2">
        <v>0.107</v>
      </c>
      <c r="E49" s="2">
        <v>0.312</v>
      </c>
      <c r="F49" s="2">
        <v>0.308</v>
      </c>
      <c r="G49" s="2">
        <v>0.47399999999999998</v>
      </c>
      <c r="H49" s="2">
        <v>0.498</v>
      </c>
      <c r="I49" s="2">
        <v>0.156</v>
      </c>
      <c r="J49" s="2">
        <v>-0.14599999999999999</v>
      </c>
      <c r="K49" s="2">
        <v>-0.312</v>
      </c>
      <c r="L49" s="2">
        <v>-0.17100000000000001</v>
      </c>
      <c r="M49" s="2">
        <v>0.46899999999999997</v>
      </c>
      <c r="N49" s="2">
        <v>0.254</v>
      </c>
      <c r="O49" s="2">
        <v>0.29299999999999998</v>
      </c>
      <c r="P49" s="2">
        <v>0.49299999999999999</v>
      </c>
    </row>
    <row r="50" spans="1:16" x14ac:dyDescent="0.2">
      <c r="A50" s="2">
        <v>-0.10299999999999999</v>
      </c>
      <c r="B50" s="2">
        <v>9.2799999999999994E-2</v>
      </c>
      <c r="C50" s="2">
        <v>0.34699999999999998</v>
      </c>
      <c r="D50" s="2">
        <v>0.107</v>
      </c>
      <c r="E50" s="2">
        <v>0.312</v>
      </c>
      <c r="F50" s="2">
        <v>0.30299999999999999</v>
      </c>
      <c r="G50" s="2">
        <v>0.47399999999999998</v>
      </c>
      <c r="H50" s="2">
        <v>0.503</v>
      </c>
      <c r="I50" s="2">
        <v>0.156</v>
      </c>
      <c r="J50" s="2">
        <v>-0.151</v>
      </c>
      <c r="K50" s="2">
        <v>-0.312</v>
      </c>
      <c r="L50" s="2">
        <v>-0.17100000000000001</v>
      </c>
      <c r="M50" s="2">
        <v>0.46899999999999997</v>
      </c>
      <c r="N50" s="2">
        <v>0.254</v>
      </c>
      <c r="O50" s="2">
        <v>0.29299999999999998</v>
      </c>
      <c r="P50" s="2">
        <v>0.498</v>
      </c>
    </row>
    <row r="51" spans="1:16" x14ac:dyDescent="0.2">
      <c r="A51" s="2">
        <v>-9.7699999999999995E-2</v>
      </c>
      <c r="B51" s="2">
        <v>9.7699999999999995E-2</v>
      </c>
      <c r="C51" s="2">
        <v>0.34699999999999998</v>
      </c>
      <c r="D51" s="2">
        <v>0.107</v>
      </c>
      <c r="E51" s="2">
        <v>0.312</v>
      </c>
      <c r="F51" s="2">
        <v>0.308</v>
      </c>
      <c r="G51" s="2">
        <v>0.47399999999999998</v>
      </c>
      <c r="H51" s="2">
        <v>0.503</v>
      </c>
      <c r="I51" s="2">
        <v>0.156</v>
      </c>
      <c r="J51" s="2">
        <v>-0.151</v>
      </c>
      <c r="K51" s="2">
        <v>-0.312</v>
      </c>
      <c r="L51" s="2">
        <v>-0.17100000000000001</v>
      </c>
      <c r="M51" s="2">
        <v>0.46899999999999997</v>
      </c>
      <c r="N51" s="2">
        <v>0.254</v>
      </c>
      <c r="O51" s="2">
        <v>0.28799999999999998</v>
      </c>
      <c r="P51" s="2">
        <v>0.498</v>
      </c>
    </row>
    <row r="52" spans="1:16" x14ac:dyDescent="0.2">
      <c r="A52" s="2">
        <v>-0.10299999999999999</v>
      </c>
      <c r="B52" s="2">
        <v>9.2799999999999994E-2</v>
      </c>
      <c r="C52" s="2">
        <v>0.34200000000000003</v>
      </c>
      <c r="D52" s="2">
        <v>0.112</v>
      </c>
      <c r="E52" s="2">
        <v>0.317</v>
      </c>
      <c r="F52" s="2">
        <v>0.30299999999999999</v>
      </c>
      <c r="G52" s="2">
        <v>0.46899999999999997</v>
      </c>
      <c r="H52" s="2">
        <v>0.498</v>
      </c>
      <c r="I52" s="2">
        <v>0.156</v>
      </c>
      <c r="J52" s="2">
        <v>-0.151</v>
      </c>
      <c r="K52" s="2">
        <v>-0.312</v>
      </c>
      <c r="L52" s="2">
        <v>-0.17100000000000001</v>
      </c>
      <c r="M52" s="2">
        <v>0.46899999999999997</v>
      </c>
      <c r="N52" s="2">
        <v>0.254</v>
      </c>
      <c r="O52" s="2">
        <v>0.29299999999999998</v>
      </c>
      <c r="P52" s="2">
        <v>0.498</v>
      </c>
    </row>
    <row r="53" spans="1:16" x14ac:dyDescent="0.2">
      <c r="A53" s="2">
        <v>-0.10299999999999999</v>
      </c>
      <c r="B53" s="2">
        <v>9.2799999999999994E-2</v>
      </c>
      <c r="C53" s="2">
        <v>0.34699999999999998</v>
      </c>
      <c r="D53" s="2">
        <v>0.107</v>
      </c>
      <c r="E53" s="2">
        <v>0.317</v>
      </c>
      <c r="F53" s="2">
        <v>0.308</v>
      </c>
      <c r="G53" s="2">
        <v>0.46899999999999997</v>
      </c>
      <c r="H53" s="2">
        <v>0.503</v>
      </c>
      <c r="I53" s="2">
        <v>0.156</v>
      </c>
      <c r="J53" s="2">
        <v>-0.151</v>
      </c>
      <c r="K53" s="2">
        <v>-0.312</v>
      </c>
      <c r="L53" s="2">
        <v>-0.17100000000000001</v>
      </c>
      <c r="M53" s="2">
        <v>0.46899999999999997</v>
      </c>
      <c r="N53" s="2">
        <v>0.254</v>
      </c>
      <c r="O53" s="2">
        <v>0.29299999999999998</v>
      </c>
      <c r="P53" s="2">
        <v>0.49299999999999999</v>
      </c>
    </row>
    <row r="54" spans="1:16" x14ac:dyDescent="0.2">
      <c r="A54" s="2">
        <v>-0.10299999999999999</v>
      </c>
      <c r="B54" s="2">
        <v>9.2799999999999994E-2</v>
      </c>
      <c r="C54" s="2">
        <v>0.34200000000000003</v>
      </c>
      <c r="D54" s="2">
        <v>0.112</v>
      </c>
      <c r="E54" s="2">
        <v>0.317</v>
      </c>
      <c r="F54" s="2">
        <v>0.308</v>
      </c>
      <c r="G54" s="2">
        <v>0.47399999999999998</v>
      </c>
      <c r="H54" s="2">
        <v>0.498</v>
      </c>
      <c r="I54" s="2">
        <v>0.156</v>
      </c>
      <c r="J54" s="2">
        <v>-0.14599999999999999</v>
      </c>
      <c r="K54" s="2">
        <v>-0.312</v>
      </c>
      <c r="L54" s="2">
        <v>-0.17100000000000001</v>
      </c>
      <c r="M54" s="2">
        <v>0.46899999999999997</v>
      </c>
      <c r="N54" s="2">
        <v>0.254</v>
      </c>
      <c r="O54" s="2">
        <v>0.28799999999999998</v>
      </c>
      <c r="P54" s="2">
        <v>0.49299999999999999</v>
      </c>
    </row>
    <row r="55" spans="1:16" x14ac:dyDescent="0.2">
      <c r="A55" s="2">
        <v>-9.7699999999999995E-2</v>
      </c>
      <c r="B55" s="2">
        <v>9.2799999999999994E-2</v>
      </c>
      <c r="C55" s="2">
        <v>0.34200000000000003</v>
      </c>
      <c r="D55" s="2">
        <v>0.112</v>
      </c>
      <c r="E55" s="2">
        <v>0.317</v>
      </c>
      <c r="F55" s="2">
        <v>0.30299999999999999</v>
      </c>
      <c r="G55" s="2">
        <v>0.47399999999999998</v>
      </c>
      <c r="H55" s="2">
        <v>0.503</v>
      </c>
      <c r="I55" s="2">
        <v>0.156</v>
      </c>
      <c r="J55" s="2">
        <v>-0.14599999999999999</v>
      </c>
      <c r="K55" s="2">
        <v>-0.312</v>
      </c>
      <c r="L55" s="2">
        <v>-0.17100000000000001</v>
      </c>
      <c r="M55" s="2">
        <v>0.46899999999999997</v>
      </c>
      <c r="N55" s="2">
        <v>0.254</v>
      </c>
      <c r="O55" s="2">
        <v>0.29299999999999998</v>
      </c>
      <c r="P55" s="2">
        <v>0.49299999999999999</v>
      </c>
    </row>
    <row r="56" spans="1:16" x14ac:dyDescent="0.2">
      <c r="A56" s="2">
        <v>-0.10299999999999999</v>
      </c>
      <c r="B56" s="2">
        <v>9.2799999999999994E-2</v>
      </c>
      <c r="C56" s="2">
        <v>0.34200000000000003</v>
      </c>
      <c r="D56" s="2">
        <v>0.112</v>
      </c>
      <c r="E56" s="2">
        <v>0.312</v>
      </c>
      <c r="F56" s="2">
        <v>0.30299999999999999</v>
      </c>
      <c r="G56" s="2">
        <v>0.47399999999999998</v>
      </c>
      <c r="H56" s="2">
        <v>0.503</v>
      </c>
      <c r="I56" s="2">
        <v>0.156</v>
      </c>
      <c r="J56" s="2">
        <v>-0.151</v>
      </c>
      <c r="K56" s="2">
        <v>-0.312</v>
      </c>
      <c r="L56" s="2">
        <v>-0.17100000000000001</v>
      </c>
      <c r="M56" s="2">
        <v>0.46899999999999997</v>
      </c>
      <c r="N56" s="2">
        <v>0.254</v>
      </c>
      <c r="O56" s="2">
        <v>0.28799999999999998</v>
      </c>
      <c r="P56" s="2">
        <v>0.49299999999999999</v>
      </c>
    </row>
    <row r="57" spans="1:16" x14ac:dyDescent="0.2">
      <c r="A57" s="2">
        <v>-9.7699999999999995E-2</v>
      </c>
      <c r="B57" s="2">
        <v>9.2799999999999994E-2</v>
      </c>
      <c r="C57" s="2">
        <v>0.34699999999999998</v>
      </c>
      <c r="D57" s="2">
        <v>0.112</v>
      </c>
      <c r="E57" s="2">
        <v>0.317</v>
      </c>
      <c r="F57" s="2">
        <v>0.308</v>
      </c>
      <c r="G57" s="2">
        <v>0.47399999999999998</v>
      </c>
      <c r="H57" s="2">
        <v>0.498</v>
      </c>
      <c r="I57" s="2">
        <v>0.156</v>
      </c>
      <c r="J57" s="2">
        <v>-0.151</v>
      </c>
      <c r="K57" s="2">
        <v>-0.312</v>
      </c>
      <c r="L57" s="2">
        <v>-0.17100000000000001</v>
      </c>
      <c r="M57" s="2">
        <v>0.46899999999999997</v>
      </c>
      <c r="N57" s="2">
        <v>0.254</v>
      </c>
      <c r="O57" s="2">
        <v>0.28799999999999998</v>
      </c>
      <c r="P57" s="2">
        <v>0.49299999999999999</v>
      </c>
    </row>
    <row r="58" spans="1:16" x14ac:dyDescent="0.2">
      <c r="A58" s="2">
        <v>-9.7699999999999995E-2</v>
      </c>
      <c r="B58" s="2">
        <v>9.7699999999999995E-2</v>
      </c>
      <c r="C58" s="2">
        <v>0.34200000000000003</v>
      </c>
      <c r="D58" s="2">
        <v>0.112</v>
      </c>
      <c r="E58" s="2">
        <v>0.317</v>
      </c>
      <c r="F58" s="2">
        <v>0.308</v>
      </c>
      <c r="G58" s="2">
        <v>0.47399999999999998</v>
      </c>
      <c r="H58" s="2">
        <v>0.503</v>
      </c>
      <c r="I58" s="2">
        <v>0.156</v>
      </c>
      <c r="J58" s="2">
        <v>-0.151</v>
      </c>
      <c r="K58" s="2">
        <v>-0.312</v>
      </c>
      <c r="L58" s="2">
        <v>-0.17599999999999999</v>
      </c>
      <c r="M58" s="2">
        <v>0.46899999999999997</v>
      </c>
      <c r="N58" s="2">
        <v>0.254</v>
      </c>
      <c r="O58" s="2">
        <v>0.28799999999999998</v>
      </c>
      <c r="P58" s="2">
        <v>0.498</v>
      </c>
    </row>
    <row r="59" spans="1:16" x14ac:dyDescent="0.2">
      <c r="A59" s="2">
        <v>-9.7699999999999995E-2</v>
      </c>
      <c r="B59" s="2">
        <v>9.2799999999999994E-2</v>
      </c>
      <c r="C59" s="2">
        <v>0.34200000000000003</v>
      </c>
      <c r="D59" s="2">
        <v>0.112</v>
      </c>
      <c r="E59" s="2">
        <v>0.317</v>
      </c>
      <c r="F59" s="2">
        <v>0.30299999999999999</v>
      </c>
      <c r="G59" s="2">
        <v>0.47399999999999998</v>
      </c>
      <c r="H59" s="2">
        <v>0.503</v>
      </c>
      <c r="I59" s="2">
        <v>0.156</v>
      </c>
      <c r="J59" s="2">
        <v>-0.14599999999999999</v>
      </c>
      <c r="K59" s="2">
        <v>-0.312</v>
      </c>
      <c r="L59" s="2">
        <v>-0.17100000000000001</v>
      </c>
      <c r="M59" s="2">
        <v>0.46899999999999997</v>
      </c>
      <c r="N59" s="2">
        <v>0.254</v>
      </c>
      <c r="O59" s="2">
        <v>0.28799999999999998</v>
      </c>
      <c r="P59" s="2">
        <v>0.49299999999999999</v>
      </c>
    </row>
    <row r="60" spans="1:16" x14ac:dyDescent="0.2">
      <c r="A60" s="2">
        <v>-9.7699999999999995E-2</v>
      </c>
      <c r="B60" s="2">
        <v>9.2799999999999994E-2</v>
      </c>
      <c r="C60" s="2">
        <v>0.34699999999999998</v>
      </c>
      <c r="D60" s="2">
        <v>0.112</v>
      </c>
      <c r="E60" s="2">
        <v>0.317</v>
      </c>
      <c r="F60" s="2">
        <v>0.308</v>
      </c>
      <c r="G60" s="2">
        <v>0.47399999999999998</v>
      </c>
      <c r="H60" s="2">
        <v>0.503</v>
      </c>
      <c r="I60" s="2">
        <v>0.156</v>
      </c>
      <c r="J60" s="2">
        <v>-0.151</v>
      </c>
      <c r="K60" s="2">
        <v>-0.312</v>
      </c>
      <c r="L60" s="2">
        <v>-0.17100000000000001</v>
      </c>
      <c r="M60" s="2">
        <v>0.46899999999999997</v>
      </c>
      <c r="N60" s="2">
        <v>0.254</v>
      </c>
      <c r="O60" s="2">
        <v>0.28799999999999998</v>
      </c>
      <c r="P60" s="2">
        <v>0.49299999999999999</v>
      </c>
    </row>
    <row r="61" spans="1:16" x14ac:dyDescent="0.2">
      <c r="A61" s="2">
        <v>-0.10299999999999999</v>
      </c>
      <c r="B61" s="2">
        <v>9.2799999999999994E-2</v>
      </c>
      <c r="C61" s="2">
        <v>0.34200000000000003</v>
      </c>
      <c r="D61" s="2">
        <v>0.112</v>
      </c>
      <c r="E61" s="2">
        <v>0.312</v>
      </c>
      <c r="F61" s="2">
        <v>0.308</v>
      </c>
      <c r="G61" s="2">
        <v>0.47399999999999998</v>
      </c>
      <c r="H61" s="2">
        <v>0.503</v>
      </c>
      <c r="I61" s="2">
        <v>0.156</v>
      </c>
      <c r="J61" s="2">
        <v>-0.151</v>
      </c>
      <c r="K61" s="2">
        <v>-0.312</v>
      </c>
      <c r="L61" s="2">
        <v>-0.17599999999999999</v>
      </c>
      <c r="M61" s="2">
        <v>0.46899999999999997</v>
      </c>
      <c r="N61" s="2">
        <v>0.254</v>
      </c>
      <c r="O61" s="2">
        <v>0.29299999999999998</v>
      </c>
      <c r="P61" s="2">
        <v>0.498</v>
      </c>
    </row>
    <row r="62" spans="1:16" x14ac:dyDescent="0.2">
      <c r="A62" s="2">
        <v>-9.7699999999999995E-2</v>
      </c>
      <c r="B62" s="2">
        <v>9.2799999999999994E-2</v>
      </c>
      <c r="C62" s="2">
        <v>0.34200000000000003</v>
      </c>
      <c r="D62" s="2">
        <v>0.112</v>
      </c>
      <c r="E62" s="2">
        <v>0.312</v>
      </c>
      <c r="F62" s="2">
        <v>0.308</v>
      </c>
      <c r="G62" s="2">
        <v>0.47399999999999998</v>
      </c>
      <c r="H62" s="2">
        <v>0.503</v>
      </c>
      <c r="I62" s="2">
        <v>0.151</v>
      </c>
      <c r="J62" s="2">
        <v>-0.151</v>
      </c>
      <c r="K62" s="2">
        <v>-0.312</v>
      </c>
      <c r="L62" s="2">
        <v>-0.17599999999999999</v>
      </c>
      <c r="M62" s="2">
        <v>0.46899999999999997</v>
      </c>
      <c r="N62" s="2">
        <v>0.254</v>
      </c>
      <c r="O62" s="2">
        <v>0.28799999999999998</v>
      </c>
      <c r="P62" s="2">
        <v>0.49299999999999999</v>
      </c>
    </row>
    <row r="63" spans="1:16" x14ac:dyDescent="0.2">
      <c r="A63" s="2">
        <v>-0.10299999999999999</v>
      </c>
      <c r="B63" s="2">
        <v>9.2799999999999994E-2</v>
      </c>
      <c r="C63" s="2">
        <v>0.34200000000000003</v>
      </c>
      <c r="D63" s="2">
        <v>0.107</v>
      </c>
      <c r="E63" s="2">
        <v>0.312</v>
      </c>
      <c r="F63" s="2">
        <v>0.30299999999999999</v>
      </c>
      <c r="G63" s="2">
        <v>0.47399999999999998</v>
      </c>
      <c r="H63" s="2">
        <v>0.498</v>
      </c>
      <c r="I63" s="2">
        <v>0.156</v>
      </c>
      <c r="J63" s="2">
        <v>-0.151</v>
      </c>
      <c r="K63" s="2">
        <v>-0.312</v>
      </c>
      <c r="L63" s="2">
        <v>-0.17100000000000001</v>
      </c>
      <c r="M63" s="2">
        <v>0.46899999999999997</v>
      </c>
      <c r="N63" s="2">
        <v>0.254</v>
      </c>
      <c r="O63" s="2">
        <v>0.29299999999999998</v>
      </c>
      <c r="P63" s="2">
        <v>0.49299999999999999</v>
      </c>
    </row>
    <row r="64" spans="1:16" x14ac:dyDescent="0.2">
      <c r="A64" s="2">
        <v>-0.10299999999999999</v>
      </c>
      <c r="B64" s="2">
        <v>9.7699999999999995E-2</v>
      </c>
      <c r="C64" s="2">
        <v>0.34200000000000003</v>
      </c>
      <c r="D64" s="2">
        <v>0.112</v>
      </c>
      <c r="E64" s="2">
        <v>0.317</v>
      </c>
      <c r="F64" s="2">
        <v>0.308</v>
      </c>
      <c r="G64" s="2">
        <v>0.46899999999999997</v>
      </c>
      <c r="H64" s="2">
        <v>0.498</v>
      </c>
      <c r="I64" s="2">
        <v>0.156</v>
      </c>
      <c r="J64" s="2">
        <v>-0.151</v>
      </c>
      <c r="K64" s="2">
        <v>-0.312</v>
      </c>
      <c r="L64" s="2">
        <v>-0.17599999999999999</v>
      </c>
      <c r="M64" s="2">
        <v>0.46899999999999997</v>
      </c>
      <c r="N64" s="2">
        <v>0.254</v>
      </c>
      <c r="O64" s="2">
        <v>0.29299999999999998</v>
      </c>
      <c r="P64" s="2">
        <v>0.498</v>
      </c>
    </row>
    <row r="65" spans="1:16" x14ac:dyDescent="0.2">
      <c r="A65" s="2">
        <v>-9.7699999999999995E-2</v>
      </c>
      <c r="B65" s="2">
        <v>9.2799999999999994E-2</v>
      </c>
      <c r="C65" s="2">
        <v>0.34200000000000003</v>
      </c>
      <c r="D65" s="2">
        <v>0.112</v>
      </c>
      <c r="E65" s="2">
        <v>0.317</v>
      </c>
      <c r="F65" s="2">
        <v>0.308</v>
      </c>
      <c r="G65" s="2">
        <v>0.47399999999999998</v>
      </c>
      <c r="H65" s="2">
        <v>0.503</v>
      </c>
      <c r="I65" s="2">
        <v>0.156</v>
      </c>
      <c r="J65" s="2">
        <v>-0.14599999999999999</v>
      </c>
      <c r="K65" s="2">
        <v>-0.312</v>
      </c>
      <c r="L65" s="2">
        <v>-0.17100000000000001</v>
      </c>
      <c r="M65" s="2">
        <v>0.46899999999999997</v>
      </c>
      <c r="N65" s="2">
        <v>0.254</v>
      </c>
      <c r="O65" s="2">
        <v>0.29299999999999998</v>
      </c>
      <c r="P65" s="2">
        <v>0.498</v>
      </c>
    </row>
    <row r="66" spans="1:16" x14ac:dyDescent="0.2">
      <c r="A66" s="2">
        <v>-9.7699999999999995E-2</v>
      </c>
      <c r="B66" s="2">
        <v>9.2799999999999994E-2</v>
      </c>
      <c r="C66" s="2">
        <v>0.34200000000000003</v>
      </c>
      <c r="D66" s="2">
        <v>0.112</v>
      </c>
      <c r="E66" s="2">
        <v>0.317</v>
      </c>
      <c r="F66" s="2">
        <v>0.308</v>
      </c>
      <c r="G66" s="2">
        <v>0.47399999999999998</v>
      </c>
      <c r="H66" s="2">
        <v>0.503</v>
      </c>
      <c r="I66" s="2">
        <v>0.156</v>
      </c>
      <c r="J66" s="2">
        <v>-0.14599999999999999</v>
      </c>
      <c r="K66" s="2">
        <v>-0.312</v>
      </c>
      <c r="L66" s="2">
        <v>-0.17599999999999999</v>
      </c>
      <c r="M66" s="2">
        <v>0.46400000000000002</v>
      </c>
      <c r="N66" s="2">
        <v>0.254</v>
      </c>
      <c r="O66" s="2">
        <v>0.29299999999999998</v>
      </c>
      <c r="P66" s="2">
        <v>0.498</v>
      </c>
    </row>
    <row r="67" spans="1:16" x14ac:dyDescent="0.2">
      <c r="A67" s="2">
        <v>-0.10299999999999999</v>
      </c>
      <c r="B67" s="2">
        <v>9.2799999999999994E-2</v>
      </c>
      <c r="C67" s="2">
        <v>0.34200000000000003</v>
      </c>
      <c r="D67" s="2">
        <v>0.112</v>
      </c>
      <c r="E67" s="2">
        <v>0.317</v>
      </c>
      <c r="F67" s="2">
        <v>0.308</v>
      </c>
      <c r="G67" s="2">
        <v>0.47399999999999998</v>
      </c>
      <c r="H67" s="2">
        <v>0.503</v>
      </c>
      <c r="I67" s="2">
        <v>0.156</v>
      </c>
      <c r="J67" s="2">
        <v>-0.151</v>
      </c>
      <c r="K67" s="2">
        <v>-0.312</v>
      </c>
      <c r="L67" s="2">
        <v>-0.17599999999999999</v>
      </c>
      <c r="M67" s="2">
        <v>0.46899999999999997</v>
      </c>
      <c r="N67" s="2">
        <v>0.254</v>
      </c>
      <c r="O67" s="2">
        <v>0.28799999999999998</v>
      </c>
      <c r="P67" s="2">
        <v>0.49299999999999999</v>
      </c>
    </row>
    <row r="68" spans="1:16" x14ac:dyDescent="0.2">
      <c r="A68" s="2">
        <v>-9.7699999999999995E-2</v>
      </c>
      <c r="B68" s="2">
        <v>9.7699999999999995E-2</v>
      </c>
      <c r="C68" s="2">
        <v>0.34200000000000003</v>
      </c>
      <c r="D68" s="2">
        <v>0.107</v>
      </c>
      <c r="E68" s="2">
        <v>0.312</v>
      </c>
      <c r="F68" s="2">
        <v>0.308</v>
      </c>
      <c r="G68" s="2">
        <v>0.47399999999999998</v>
      </c>
      <c r="H68" s="2">
        <v>0.503</v>
      </c>
      <c r="I68" s="2">
        <v>0.156</v>
      </c>
      <c r="J68" s="2">
        <v>-0.151</v>
      </c>
      <c r="K68" s="2">
        <v>-0.317</v>
      </c>
      <c r="L68" s="2">
        <v>-0.17599999999999999</v>
      </c>
      <c r="M68" s="2">
        <v>0.46899999999999997</v>
      </c>
      <c r="N68" s="2">
        <v>0.254</v>
      </c>
      <c r="O68" s="2">
        <v>0.29299999999999998</v>
      </c>
      <c r="P68" s="2">
        <v>0.49299999999999999</v>
      </c>
    </row>
    <row r="69" spans="1:16" x14ac:dyDescent="0.2">
      <c r="A69" s="2">
        <v>-9.7699999999999995E-2</v>
      </c>
      <c r="B69" s="2">
        <v>9.7699999999999995E-2</v>
      </c>
      <c r="C69" s="2">
        <v>0.34200000000000003</v>
      </c>
      <c r="D69" s="2">
        <v>0.107</v>
      </c>
      <c r="E69" s="2">
        <v>0.312</v>
      </c>
      <c r="F69" s="2">
        <v>0.30299999999999999</v>
      </c>
      <c r="G69" s="2">
        <v>0.47399999999999998</v>
      </c>
      <c r="H69" s="2">
        <v>0.503</v>
      </c>
      <c r="I69" s="2">
        <v>0.156</v>
      </c>
      <c r="J69" s="2">
        <v>-0.151</v>
      </c>
      <c r="K69" s="2">
        <v>-0.312</v>
      </c>
      <c r="L69" s="2">
        <v>-0.17599999999999999</v>
      </c>
      <c r="M69" s="2">
        <v>0.46899999999999997</v>
      </c>
      <c r="N69" s="2">
        <v>0.254</v>
      </c>
      <c r="O69" s="2">
        <v>0.29299999999999998</v>
      </c>
      <c r="P69" s="2">
        <v>0.498</v>
      </c>
    </row>
    <row r="70" spans="1:16" x14ac:dyDescent="0.2">
      <c r="A70" s="2">
        <v>-9.7699999999999995E-2</v>
      </c>
      <c r="B70" s="2">
        <v>9.2799999999999994E-2</v>
      </c>
      <c r="C70" s="2">
        <v>0.34699999999999998</v>
      </c>
      <c r="D70" s="2">
        <v>0.107</v>
      </c>
      <c r="E70" s="2">
        <v>0.317</v>
      </c>
      <c r="F70" s="2">
        <v>0.308</v>
      </c>
      <c r="G70" s="2">
        <v>0.47399999999999998</v>
      </c>
      <c r="H70" s="2">
        <v>0.503</v>
      </c>
      <c r="I70" s="2">
        <v>0.156</v>
      </c>
      <c r="J70" s="2">
        <v>-0.151</v>
      </c>
      <c r="K70" s="2">
        <v>-0.312</v>
      </c>
      <c r="L70" s="2">
        <v>-0.17100000000000001</v>
      </c>
      <c r="M70" s="2">
        <v>0.46899999999999997</v>
      </c>
      <c r="N70" s="2">
        <v>0.25900000000000001</v>
      </c>
      <c r="O70" s="2">
        <v>0.29299999999999998</v>
      </c>
      <c r="P70" s="2">
        <v>0.49299999999999999</v>
      </c>
    </row>
    <row r="71" spans="1:16" x14ac:dyDescent="0.2">
      <c r="A71" s="2">
        <v>-0.10299999999999999</v>
      </c>
      <c r="B71" s="2">
        <v>9.7699999999999995E-2</v>
      </c>
      <c r="C71" s="2">
        <v>0.34200000000000003</v>
      </c>
      <c r="D71" s="2">
        <v>0.107</v>
      </c>
      <c r="E71" s="2">
        <v>0.317</v>
      </c>
      <c r="F71" s="2">
        <v>0.308</v>
      </c>
      <c r="G71" s="2">
        <v>0.47399999999999998</v>
      </c>
      <c r="H71" s="2">
        <v>0.503</v>
      </c>
      <c r="I71" s="2">
        <v>0.156</v>
      </c>
      <c r="J71" s="2">
        <v>-0.14599999999999999</v>
      </c>
      <c r="K71" s="2">
        <v>-0.312</v>
      </c>
      <c r="L71" s="2">
        <v>-0.17599999999999999</v>
      </c>
      <c r="M71" s="2">
        <v>0.46899999999999997</v>
      </c>
      <c r="N71" s="2">
        <v>0.254</v>
      </c>
      <c r="O71" s="2">
        <v>0.29299999999999998</v>
      </c>
      <c r="P71" s="2">
        <v>0.49299999999999999</v>
      </c>
    </row>
    <row r="72" spans="1:16" x14ac:dyDescent="0.2">
      <c r="A72" s="2">
        <v>-0.10299999999999999</v>
      </c>
      <c r="B72" s="2">
        <v>9.2799999999999994E-2</v>
      </c>
      <c r="C72" s="2">
        <v>0.34200000000000003</v>
      </c>
      <c r="D72" s="2">
        <v>0.107</v>
      </c>
      <c r="E72" s="2">
        <v>0.317</v>
      </c>
      <c r="F72" s="2">
        <v>0.30299999999999999</v>
      </c>
      <c r="G72" s="2">
        <v>0.47399999999999998</v>
      </c>
      <c r="H72" s="2">
        <v>0.503</v>
      </c>
      <c r="I72" s="2">
        <v>0.156</v>
      </c>
      <c r="J72" s="2">
        <v>-0.151</v>
      </c>
      <c r="K72" s="2">
        <v>-0.317</v>
      </c>
      <c r="L72" s="2">
        <v>-0.17599999999999999</v>
      </c>
      <c r="M72" s="2">
        <v>0.46899999999999997</v>
      </c>
      <c r="N72" s="2">
        <v>0.254</v>
      </c>
      <c r="O72" s="2">
        <v>0.29299999999999998</v>
      </c>
      <c r="P72" s="2">
        <v>0.498</v>
      </c>
    </row>
    <row r="73" spans="1:16" x14ac:dyDescent="0.2">
      <c r="A73" s="2">
        <v>-9.7699999999999995E-2</v>
      </c>
      <c r="B73" s="2">
        <v>9.2799999999999994E-2</v>
      </c>
      <c r="C73" s="2">
        <v>0.34200000000000003</v>
      </c>
      <c r="D73" s="2">
        <v>0.112</v>
      </c>
      <c r="E73" s="2">
        <v>0.317</v>
      </c>
      <c r="F73" s="2">
        <v>0.308</v>
      </c>
      <c r="G73" s="2">
        <v>0.46899999999999997</v>
      </c>
      <c r="H73" s="2">
        <v>0.503</v>
      </c>
      <c r="I73" s="2">
        <v>0.156</v>
      </c>
      <c r="J73" s="2">
        <v>-0.151</v>
      </c>
      <c r="K73" s="2">
        <v>-0.312</v>
      </c>
      <c r="L73" s="2">
        <v>-0.17100000000000001</v>
      </c>
      <c r="M73" s="2">
        <v>0.46899999999999997</v>
      </c>
      <c r="N73" s="2">
        <v>0.25900000000000001</v>
      </c>
      <c r="O73" s="2">
        <v>0.29299999999999998</v>
      </c>
      <c r="P73" s="2">
        <v>0.49299999999999999</v>
      </c>
    </row>
    <row r="74" spans="1:16" x14ac:dyDescent="0.2">
      <c r="A74" s="2">
        <v>-0.10299999999999999</v>
      </c>
      <c r="B74" s="2">
        <v>9.2799999999999994E-2</v>
      </c>
      <c r="C74" s="2">
        <v>0.34200000000000003</v>
      </c>
      <c r="D74" s="2">
        <v>0.107</v>
      </c>
      <c r="E74" s="2">
        <v>0.317</v>
      </c>
      <c r="F74" s="2">
        <v>0.30299999999999999</v>
      </c>
      <c r="G74" s="2">
        <v>0.47399999999999998</v>
      </c>
      <c r="H74" s="2">
        <v>0.503</v>
      </c>
      <c r="I74" s="2">
        <v>0.156</v>
      </c>
      <c r="J74" s="2">
        <v>-0.151</v>
      </c>
      <c r="K74" s="2">
        <v>-0.317</v>
      </c>
      <c r="L74" s="2">
        <v>-0.17599999999999999</v>
      </c>
      <c r="M74" s="2">
        <v>0.46899999999999997</v>
      </c>
      <c r="N74" s="2">
        <v>0.254</v>
      </c>
      <c r="O74" s="2">
        <v>0.29299999999999998</v>
      </c>
      <c r="P74" s="2">
        <v>0.49299999999999999</v>
      </c>
    </row>
    <row r="75" spans="1:16" x14ac:dyDescent="0.2">
      <c r="A75" s="2">
        <v>-0.10299999999999999</v>
      </c>
      <c r="B75" s="2">
        <v>9.2799999999999994E-2</v>
      </c>
      <c r="C75" s="2">
        <v>0.34200000000000003</v>
      </c>
      <c r="D75" s="2">
        <v>0.107</v>
      </c>
      <c r="E75" s="2">
        <v>0.312</v>
      </c>
      <c r="F75" s="2">
        <v>0.30299999999999999</v>
      </c>
      <c r="G75" s="2">
        <v>0.47399999999999998</v>
      </c>
      <c r="H75" s="2">
        <v>0.503</v>
      </c>
      <c r="I75" s="2">
        <v>0.156</v>
      </c>
      <c r="J75" s="2">
        <v>-0.151</v>
      </c>
      <c r="K75" s="2">
        <v>-0.312</v>
      </c>
      <c r="L75" s="2">
        <v>-0.17100000000000001</v>
      </c>
      <c r="M75" s="2">
        <v>0.46899999999999997</v>
      </c>
      <c r="N75" s="2">
        <v>0.254</v>
      </c>
      <c r="O75" s="2">
        <v>0.29299999999999998</v>
      </c>
      <c r="P75" s="2">
        <v>0.498</v>
      </c>
    </row>
    <row r="76" spans="1:16" x14ac:dyDescent="0.2">
      <c r="A76" s="2">
        <v>-9.7699999999999995E-2</v>
      </c>
      <c r="B76" s="2">
        <v>9.7699999999999995E-2</v>
      </c>
      <c r="C76" s="2">
        <v>0.34200000000000003</v>
      </c>
      <c r="D76" s="2">
        <v>0.107</v>
      </c>
      <c r="E76" s="2">
        <v>0.317</v>
      </c>
      <c r="F76" s="2">
        <v>0.30299999999999999</v>
      </c>
      <c r="G76" s="2">
        <v>0.47399999999999998</v>
      </c>
      <c r="H76" s="2">
        <v>0.503</v>
      </c>
      <c r="I76" s="2">
        <v>0.156</v>
      </c>
      <c r="J76" s="2">
        <v>-0.151</v>
      </c>
      <c r="K76" s="2">
        <v>-0.317</v>
      </c>
      <c r="L76" s="2">
        <v>-0.17599999999999999</v>
      </c>
      <c r="M76" s="2">
        <v>0.47399999999999998</v>
      </c>
      <c r="N76" s="2">
        <v>0.25900000000000001</v>
      </c>
      <c r="O76" s="2">
        <v>0.29299999999999998</v>
      </c>
      <c r="P76" s="2">
        <v>0.498</v>
      </c>
    </row>
    <row r="77" spans="1:16" x14ac:dyDescent="0.2">
      <c r="A77" s="2">
        <v>-9.7699999999999995E-2</v>
      </c>
      <c r="B77" s="2">
        <v>9.7699999999999995E-2</v>
      </c>
      <c r="C77" s="2">
        <v>0.34200000000000003</v>
      </c>
      <c r="D77" s="2">
        <v>0.112</v>
      </c>
      <c r="E77" s="2">
        <v>0.317</v>
      </c>
      <c r="F77" s="2">
        <v>0.30299999999999999</v>
      </c>
      <c r="G77" s="2">
        <v>0.47399999999999998</v>
      </c>
      <c r="H77" s="2">
        <v>0.503</v>
      </c>
      <c r="I77" s="2">
        <v>0.156</v>
      </c>
      <c r="J77" s="2">
        <v>-0.151</v>
      </c>
      <c r="K77" s="2">
        <v>-0.317</v>
      </c>
      <c r="L77" s="2">
        <v>-0.17599999999999999</v>
      </c>
      <c r="M77" s="2">
        <v>0.46899999999999997</v>
      </c>
      <c r="N77" s="2">
        <v>0.25900000000000001</v>
      </c>
      <c r="O77" s="2">
        <v>0.29299999999999998</v>
      </c>
      <c r="P77" s="2">
        <v>0.498</v>
      </c>
    </row>
    <row r="78" spans="1:16" x14ac:dyDescent="0.2">
      <c r="A78" s="2">
        <v>-9.7699999999999995E-2</v>
      </c>
      <c r="B78" s="2">
        <v>9.7699999999999995E-2</v>
      </c>
      <c r="C78" s="2">
        <v>0.34699999999999998</v>
      </c>
      <c r="D78" s="2">
        <v>0.107</v>
      </c>
      <c r="E78" s="2">
        <v>0.317</v>
      </c>
      <c r="F78" s="2">
        <v>0.30299999999999999</v>
      </c>
      <c r="G78" s="2">
        <v>0.47399999999999998</v>
      </c>
      <c r="H78" s="2">
        <v>0.503</v>
      </c>
      <c r="I78" s="2">
        <v>0.156</v>
      </c>
      <c r="J78" s="2">
        <v>-0.151</v>
      </c>
      <c r="K78" s="2">
        <v>-0.312</v>
      </c>
      <c r="L78" s="2">
        <v>-0.17599999999999999</v>
      </c>
      <c r="M78" s="2">
        <v>0.46899999999999997</v>
      </c>
      <c r="N78" s="2">
        <v>0.254</v>
      </c>
      <c r="O78" s="2">
        <v>0.29299999999999998</v>
      </c>
      <c r="P78" s="2">
        <v>0.498</v>
      </c>
    </row>
    <row r="79" spans="1:16" x14ac:dyDescent="0.2">
      <c r="A79" s="2">
        <v>-9.7699999999999995E-2</v>
      </c>
      <c r="B79" s="2">
        <v>9.7699999999999995E-2</v>
      </c>
      <c r="C79" s="2">
        <v>0.34200000000000003</v>
      </c>
      <c r="D79" s="2">
        <v>0.112</v>
      </c>
      <c r="E79" s="2">
        <v>0.317</v>
      </c>
      <c r="F79" s="2">
        <v>0.308</v>
      </c>
      <c r="G79" s="2">
        <v>0.46899999999999997</v>
      </c>
      <c r="H79" s="2">
        <v>0.50800000000000001</v>
      </c>
      <c r="I79" s="2">
        <v>0.156</v>
      </c>
      <c r="J79" s="2">
        <v>-0.151</v>
      </c>
      <c r="K79" s="2">
        <v>-0.312</v>
      </c>
      <c r="L79" s="2">
        <v>-0.17100000000000001</v>
      </c>
      <c r="M79" s="2">
        <v>0.46899999999999997</v>
      </c>
      <c r="N79" s="2">
        <v>0.25900000000000001</v>
      </c>
      <c r="O79" s="2">
        <v>0.29299999999999998</v>
      </c>
      <c r="P79" s="2">
        <v>0.49299999999999999</v>
      </c>
    </row>
    <row r="80" spans="1:16" x14ac:dyDescent="0.2">
      <c r="A80" s="2">
        <v>-9.7699999999999995E-2</v>
      </c>
      <c r="B80" s="2">
        <v>9.2799999999999994E-2</v>
      </c>
      <c r="C80" s="2">
        <v>0.34200000000000003</v>
      </c>
      <c r="D80" s="2">
        <v>0.112</v>
      </c>
      <c r="E80" s="2">
        <v>0.317</v>
      </c>
      <c r="F80" s="2">
        <v>0.308</v>
      </c>
      <c r="G80" s="2">
        <v>0.47399999999999998</v>
      </c>
      <c r="H80" s="2">
        <v>0.503</v>
      </c>
      <c r="I80" s="2">
        <v>0.151</v>
      </c>
      <c r="J80" s="2">
        <v>-0.151</v>
      </c>
      <c r="K80" s="2">
        <v>-0.312</v>
      </c>
      <c r="L80" s="2">
        <v>-0.17100000000000001</v>
      </c>
      <c r="M80" s="2">
        <v>0.47399999999999998</v>
      </c>
      <c r="N80" s="2">
        <v>0.254</v>
      </c>
      <c r="O80" s="2">
        <v>0.29299999999999998</v>
      </c>
      <c r="P80" s="2">
        <v>0.498</v>
      </c>
    </row>
    <row r="81" spans="1:16" x14ac:dyDescent="0.2">
      <c r="A81" s="2">
        <v>-0.10299999999999999</v>
      </c>
      <c r="B81" s="2">
        <v>9.2799999999999994E-2</v>
      </c>
      <c r="C81" s="2">
        <v>0.34200000000000003</v>
      </c>
      <c r="D81" s="2">
        <v>0.107</v>
      </c>
      <c r="E81" s="2">
        <v>0.317</v>
      </c>
      <c r="F81" s="2">
        <v>0.30299999999999999</v>
      </c>
      <c r="G81" s="2">
        <v>0.47399999999999998</v>
      </c>
      <c r="H81" s="2">
        <v>0.503</v>
      </c>
      <c r="I81" s="2">
        <v>0.156</v>
      </c>
      <c r="J81" s="2">
        <v>-0.151</v>
      </c>
      <c r="K81" s="2">
        <v>-0.317</v>
      </c>
      <c r="L81" s="2">
        <v>-0.17599999999999999</v>
      </c>
      <c r="M81" s="2">
        <v>0.47399999999999998</v>
      </c>
      <c r="N81" s="2">
        <v>0.254</v>
      </c>
      <c r="O81" s="2">
        <v>0.29299999999999998</v>
      </c>
      <c r="P81" s="2">
        <v>0.498</v>
      </c>
    </row>
    <row r="82" spans="1:16" x14ac:dyDescent="0.2">
      <c r="A82" s="2">
        <v>-9.7699999999999995E-2</v>
      </c>
      <c r="B82" s="2">
        <v>9.2799999999999994E-2</v>
      </c>
      <c r="C82" s="2">
        <v>0.34200000000000003</v>
      </c>
      <c r="D82" s="2">
        <v>0.107</v>
      </c>
      <c r="E82" s="2">
        <v>0.312</v>
      </c>
      <c r="F82" s="2">
        <v>0.308</v>
      </c>
      <c r="G82" s="2">
        <v>0.47399999999999998</v>
      </c>
      <c r="H82" s="2">
        <v>0.503</v>
      </c>
      <c r="I82" s="2">
        <v>0.156</v>
      </c>
      <c r="J82" s="2">
        <v>-0.151</v>
      </c>
      <c r="K82" s="2">
        <v>-0.312</v>
      </c>
      <c r="L82" s="2">
        <v>-0.17599999999999999</v>
      </c>
      <c r="M82" s="2">
        <v>0.46899999999999997</v>
      </c>
      <c r="N82" s="2">
        <v>0.25900000000000001</v>
      </c>
      <c r="O82" s="2">
        <v>0.29299999999999998</v>
      </c>
      <c r="P82" s="2">
        <v>0.498</v>
      </c>
    </row>
    <row r="83" spans="1:16" x14ac:dyDescent="0.2">
      <c r="A83" s="2">
        <v>-0.10299999999999999</v>
      </c>
      <c r="B83" s="2">
        <v>9.2799999999999994E-2</v>
      </c>
      <c r="C83" s="2">
        <v>0.34200000000000003</v>
      </c>
      <c r="D83" s="2">
        <v>0.107</v>
      </c>
      <c r="E83" s="2">
        <v>0.312</v>
      </c>
      <c r="F83" s="2">
        <v>0.30299999999999999</v>
      </c>
      <c r="G83" s="2">
        <v>0.47399999999999998</v>
      </c>
      <c r="H83" s="2">
        <v>0.503</v>
      </c>
      <c r="I83" s="2">
        <v>0.156</v>
      </c>
      <c r="J83" s="2">
        <v>-0.151</v>
      </c>
      <c r="K83" s="2">
        <v>-0.317</v>
      </c>
      <c r="L83" s="2">
        <v>-0.17599999999999999</v>
      </c>
      <c r="M83" s="2">
        <v>0.46899999999999997</v>
      </c>
      <c r="N83" s="2">
        <v>0.254</v>
      </c>
      <c r="O83" s="2">
        <v>0.29299999999999998</v>
      </c>
      <c r="P83" s="2">
        <v>0.498</v>
      </c>
    </row>
    <row r="84" spans="1:16" x14ac:dyDescent="0.2">
      <c r="A84" s="2">
        <v>-0.10299999999999999</v>
      </c>
      <c r="B84" s="2">
        <v>9.7699999999999995E-2</v>
      </c>
      <c r="C84" s="2">
        <v>0.34699999999999998</v>
      </c>
      <c r="D84" s="2">
        <v>0.107</v>
      </c>
      <c r="E84" s="2">
        <v>0.312</v>
      </c>
      <c r="F84" s="2">
        <v>0.30299999999999999</v>
      </c>
      <c r="G84" s="2">
        <v>0.47399999999999998</v>
      </c>
      <c r="H84" s="2">
        <v>0.503</v>
      </c>
      <c r="I84" s="2">
        <v>0.156</v>
      </c>
      <c r="J84" s="2">
        <v>-0.151</v>
      </c>
      <c r="K84" s="2">
        <v>-0.317</v>
      </c>
      <c r="L84" s="2">
        <v>-0.17100000000000001</v>
      </c>
      <c r="M84" s="2">
        <v>0.46899999999999997</v>
      </c>
      <c r="N84" s="2">
        <v>0.254</v>
      </c>
      <c r="O84" s="2">
        <v>0.29299999999999998</v>
      </c>
      <c r="P84" s="2">
        <v>0.498</v>
      </c>
    </row>
    <row r="85" spans="1:16" x14ac:dyDescent="0.2">
      <c r="A85" s="2">
        <v>-9.7699999999999995E-2</v>
      </c>
      <c r="B85" s="2">
        <v>9.7699999999999995E-2</v>
      </c>
      <c r="C85" s="2">
        <v>0.34200000000000003</v>
      </c>
      <c r="D85" s="2">
        <v>0.107</v>
      </c>
      <c r="E85" s="2">
        <v>0.317</v>
      </c>
      <c r="F85" s="2">
        <v>0.30299999999999999</v>
      </c>
      <c r="G85" s="2">
        <v>0.47399999999999998</v>
      </c>
      <c r="H85" s="2">
        <v>0.503</v>
      </c>
      <c r="I85" s="2">
        <v>0.156</v>
      </c>
      <c r="J85" s="2">
        <v>-0.151</v>
      </c>
      <c r="K85" s="2">
        <v>-0.317</v>
      </c>
      <c r="L85" s="2">
        <v>-0.17599999999999999</v>
      </c>
      <c r="M85" s="2">
        <v>0.46899999999999997</v>
      </c>
      <c r="N85" s="2">
        <v>0.25900000000000001</v>
      </c>
      <c r="O85" s="2">
        <v>0.29299999999999998</v>
      </c>
      <c r="P85" s="2">
        <v>0.498</v>
      </c>
    </row>
    <row r="86" spans="1:16" x14ac:dyDescent="0.2">
      <c r="A86" s="2">
        <v>-0.10299999999999999</v>
      </c>
      <c r="B86" s="2">
        <v>9.7699999999999995E-2</v>
      </c>
      <c r="C86" s="2">
        <v>0.34200000000000003</v>
      </c>
      <c r="D86" s="2">
        <v>0.107</v>
      </c>
      <c r="E86" s="2">
        <v>0.317</v>
      </c>
      <c r="F86" s="2">
        <v>0.308</v>
      </c>
      <c r="G86" s="2">
        <v>0.47399999999999998</v>
      </c>
      <c r="H86" s="2">
        <v>0.503</v>
      </c>
      <c r="I86" s="2">
        <v>0.156</v>
      </c>
      <c r="J86" s="2">
        <v>-0.151</v>
      </c>
      <c r="K86" s="2">
        <v>-0.317</v>
      </c>
      <c r="L86" s="2">
        <v>-0.17599999999999999</v>
      </c>
      <c r="M86" s="2">
        <v>0.46899999999999997</v>
      </c>
      <c r="N86" s="2">
        <v>0.25900000000000001</v>
      </c>
      <c r="O86" s="2">
        <v>0.29299999999999998</v>
      </c>
      <c r="P86" s="2">
        <v>0.498</v>
      </c>
    </row>
    <row r="87" spans="1:16" x14ac:dyDescent="0.2">
      <c r="A87" s="2">
        <v>-9.7699999999999995E-2</v>
      </c>
      <c r="B87" s="2">
        <v>9.7699999999999995E-2</v>
      </c>
      <c r="C87" s="2">
        <v>0.34200000000000003</v>
      </c>
      <c r="D87" s="2">
        <v>0.112</v>
      </c>
      <c r="E87" s="2">
        <v>0.312</v>
      </c>
      <c r="F87" s="2">
        <v>0.30299999999999999</v>
      </c>
      <c r="G87" s="2">
        <v>0.47399999999999998</v>
      </c>
      <c r="H87" s="2">
        <v>0.50800000000000001</v>
      </c>
      <c r="I87" s="2">
        <v>0.156</v>
      </c>
      <c r="J87" s="2">
        <v>-0.151</v>
      </c>
      <c r="K87" s="2">
        <v>-0.317</v>
      </c>
      <c r="L87" s="2">
        <v>-0.17599999999999999</v>
      </c>
      <c r="M87" s="2">
        <v>0.46899999999999997</v>
      </c>
      <c r="N87" s="2">
        <v>0.25900000000000001</v>
      </c>
      <c r="O87" s="2">
        <v>0.29299999999999998</v>
      </c>
      <c r="P87" s="2">
        <v>0.498</v>
      </c>
    </row>
    <row r="88" spans="1:16" x14ac:dyDescent="0.2">
      <c r="A88" s="2">
        <v>-9.7699999999999995E-2</v>
      </c>
      <c r="B88" s="2">
        <v>9.7699999999999995E-2</v>
      </c>
      <c r="C88" s="2">
        <v>0.34699999999999998</v>
      </c>
      <c r="D88" s="2">
        <v>0.107</v>
      </c>
      <c r="E88" s="2">
        <v>0.317</v>
      </c>
      <c r="F88" s="2">
        <v>0.30299999999999999</v>
      </c>
      <c r="G88" s="2">
        <v>0.47399999999999998</v>
      </c>
      <c r="H88" s="2">
        <v>0.503</v>
      </c>
      <c r="I88" s="2">
        <v>0.156</v>
      </c>
      <c r="J88" s="2">
        <v>-0.151</v>
      </c>
      <c r="K88" s="2">
        <v>-0.317</v>
      </c>
      <c r="L88" s="2">
        <v>-0.17599999999999999</v>
      </c>
      <c r="M88" s="2">
        <v>0.46899999999999997</v>
      </c>
      <c r="N88" s="2">
        <v>0.25900000000000001</v>
      </c>
      <c r="O88" s="2">
        <v>0.29299999999999998</v>
      </c>
      <c r="P88" s="2">
        <v>0.498</v>
      </c>
    </row>
    <row r="89" spans="1:16" x14ac:dyDescent="0.2">
      <c r="A89" s="2">
        <v>-9.7699999999999995E-2</v>
      </c>
      <c r="B89" s="2">
        <v>9.7699999999999995E-2</v>
      </c>
      <c r="C89" s="2">
        <v>0.34200000000000003</v>
      </c>
      <c r="D89" s="2">
        <v>0.107</v>
      </c>
      <c r="E89" s="2">
        <v>0.317</v>
      </c>
      <c r="F89" s="2">
        <v>0.30299999999999999</v>
      </c>
      <c r="G89" s="2">
        <v>0.47399999999999998</v>
      </c>
      <c r="H89" s="2">
        <v>0.50800000000000001</v>
      </c>
      <c r="I89" s="2">
        <v>0.156</v>
      </c>
      <c r="J89" s="2">
        <v>-0.151</v>
      </c>
      <c r="K89" s="2">
        <v>-0.317</v>
      </c>
      <c r="L89" s="2">
        <v>-0.17599999999999999</v>
      </c>
      <c r="M89" s="2">
        <v>0.46899999999999997</v>
      </c>
      <c r="N89" s="2">
        <v>0.25900000000000001</v>
      </c>
      <c r="O89" s="2">
        <v>0.29299999999999998</v>
      </c>
      <c r="P89" s="2">
        <v>0.498</v>
      </c>
    </row>
    <row r="90" spans="1:16" x14ac:dyDescent="0.2">
      <c r="A90" s="2">
        <v>-0.10299999999999999</v>
      </c>
      <c r="B90" s="2">
        <v>9.7699999999999995E-2</v>
      </c>
      <c r="C90" s="2">
        <v>0.34200000000000003</v>
      </c>
      <c r="D90" s="2">
        <v>0.107</v>
      </c>
      <c r="E90" s="2">
        <v>0.312</v>
      </c>
      <c r="F90" s="2">
        <v>0.30299999999999999</v>
      </c>
      <c r="G90" s="2">
        <v>0.47399999999999998</v>
      </c>
      <c r="H90" s="2">
        <v>0.503</v>
      </c>
      <c r="I90" s="2">
        <v>0.151</v>
      </c>
      <c r="J90" s="2">
        <v>-0.151</v>
      </c>
      <c r="K90" s="2">
        <v>-0.317</v>
      </c>
      <c r="L90" s="2">
        <v>-0.17599999999999999</v>
      </c>
      <c r="M90" s="2">
        <v>0.46899999999999997</v>
      </c>
      <c r="N90" s="2">
        <v>0.25900000000000001</v>
      </c>
      <c r="O90" s="2">
        <v>0.29299999999999998</v>
      </c>
      <c r="P90" s="2">
        <v>0.498</v>
      </c>
    </row>
    <row r="91" spans="1:16" x14ac:dyDescent="0.2">
      <c r="A91" s="2">
        <v>-9.7699999999999995E-2</v>
      </c>
      <c r="B91" s="2">
        <v>9.7699999999999995E-2</v>
      </c>
      <c r="C91" s="2">
        <v>0.34200000000000003</v>
      </c>
      <c r="D91" s="2">
        <v>0.107</v>
      </c>
      <c r="E91" s="2">
        <v>0.317</v>
      </c>
      <c r="F91" s="2">
        <v>0.30299999999999999</v>
      </c>
      <c r="G91" s="2">
        <v>0.46899999999999997</v>
      </c>
      <c r="H91" s="2">
        <v>0.503</v>
      </c>
      <c r="I91" s="2">
        <v>0.156</v>
      </c>
      <c r="J91" s="2">
        <v>-0.151</v>
      </c>
      <c r="K91" s="2">
        <v>-0.312</v>
      </c>
      <c r="L91" s="2">
        <v>-0.17599999999999999</v>
      </c>
      <c r="M91" s="2">
        <v>0.46899999999999997</v>
      </c>
      <c r="N91" s="2">
        <v>0.254</v>
      </c>
      <c r="O91" s="2">
        <v>0.29299999999999998</v>
      </c>
      <c r="P91" s="2">
        <v>0.498</v>
      </c>
    </row>
    <row r="92" spans="1:16" x14ac:dyDescent="0.2">
      <c r="A92" s="2">
        <v>-9.7699999999999995E-2</v>
      </c>
      <c r="B92" s="2">
        <v>9.7699999999999995E-2</v>
      </c>
      <c r="C92" s="2">
        <v>0.34200000000000003</v>
      </c>
      <c r="D92" s="2">
        <v>0.107</v>
      </c>
      <c r="E92" s="2">
        <v>0.312</v>
      </c>
      <c r="F92" s="2">
        <v>0.30299999999999999</v>
      </c>
      <c r="G92" s="2">
        <v>0.47399999999999998</v>
      </c>
      <c r="H92" s="2">
        <v>0.503</v>
      </c>
      <c r="I92" s="2">
        <v>0.156</v>
      </c>
      <c r="J92" s="2">
        <v>-0.151</v>
      </c>
      <c r="K92" s="2">
        <v>-0.317</v>
      </c>
      <c r="L92" s="2">
        <v>-0.17599999999999999</v>
      </c>
      <c r="M92" s="2">
        <v>0.46899999999999997</v>
      </c>
      <c r="N92" s="2">
        <v>0.25900000000000001</v>
      </c>
      <c r="O92" s="2">
        <v>0.29299999999999998</v>
      </c>
      <c r="P92" s="2">
        <v>0.498</v>
      </c>
    </row>
    <row r="93" spans="1:16" x14ac:dyDescent="0.2">
      <c r="A93" s="2">
        <v>-9.2799999999999994E-2</v>
      </c>
      <c r="B93" s="2">
        <v>9.7699999999999995E-2</v>
      </c>
      <c r="C93" s="2">
        <v>0.34200000000000003</v>
      </c>
      <c r="D93" s="2">
        <v>0.107</v>
      </c>
      <c r="E93" s="2">
        <v>0.312</v>
      </c>
      <c r="F93" s="2">
        <v>0.30299999999999999</v>
      </c>
      <c r="G93" s="2">
        <v>0.47399999999999998</v>
      </c>
      <c r="H93" s="2">
        <v>0.50800000000000001</v>
      </c>
      <c r="I93" s="2">
        <v>0.156</v>
      </c>
      <c r="J93" s="2">
        <v>-0.14599999999999999</v>
      </c>
      <c r="K93" s="2">
        <v>-0.317</v>
      </c>
      <c r="L93" s="2">
        <v>-0.17599999999999999</v>
      </c>
      <c r="M93" s="2">
        <v>0.46899999999999997</v>
      </c>
      <c r="N93" s="2">
        <v>0.254</v>
      </c>
      <c r="O93" s="2">
        <v>0.29299999999999998</v>
      </c>
      <c r="P93" s="2">
        <v>0.49299999999999999</v>
      </c>
    </row>
    <row r="94" spans="1:16" x14ac:dyDescent="0.2">
      <c r="A94" s="2">
        <v>-9.7699999999999995E-2</v>
      </c>
      <c r="B94" s="2">
        <v>9.7699999999999995E-2</v>
      </c>
      <c r="C94" s="2">
        <v>0.34200000000000003</v>
      </c>
      <c r="D94" s="2">
        <v>0.107</v>
      </c>
      <c r="E94" s="2">
        <v>0.317</v>
      </c>
      <c r="F94" s="2">
        <v>0.30299999999999999</v>
      </c>
      <c r="G94" s="2">
        <v>0.47399999999999998</v>
      </c>
      <c r="H94" s="2">
        <v>0.503</v>
      </c>
      <c r="I94" s="2">
        <v>0.156</v>
      </c>
      <c r="J94" s="2">
        <v>-0.151</v>
      </c>
      <c r="K94" s="2">
        <v>-0.312</v>
      </c>
      <c r="L94" s="2">
        <v>-0.17100000000000001</v>
      </c>
      <c r="M94" s="2">
        <v>0.46899999999999997</v>
      </c>
      <c r="N94" s="2">
        <v>0.25900000000000001</v>
      </c>
      <c r="O94" s="2">
        <v>0.29299999999999998</v>
      </c>
      <c r="P94" s="2">
        <v>0.498</v>
      </c>
    </row>
    <row r="95" spans="1:16" x14ac:dyDescent="0.2">
      <c r="A95" s="2">
        <v>-9.7699999999999995E-2</v>
      </c>
      <c r="B95" s="2">
        <v>9.7699999999999995E-2</v>
      </c>
      <c r="C95" s="2">
        <v>0.34200000000000003</v>
      </c>
      <c r="D95" s="2">
        <v>0.107</v>
      </c>
      <c r="E95" s="2">
        <v>0.317</v>
      </c>
      <c r="F95" s="2">
        <v>0.30299999999999999</v>
      </c>
      <c r="G95" s="2">
        <v>0.47399999999999998</v>
      </c>
      <c r="H95" s="2">
        <v>0.503</v>
      </c>
      <c r="I95" s="2">
        <v>0.156</v>
      </c>
      <c r="J95" s="2">
        <v>-0.151</v>
      </c>
      <c r="K95" s="2">
        <v>-0.317</v>
      </c>
      <c r="L95" s="2">
        <v>-0.17599999999999999</v>
      </c>
      <c r="M95" s="2">
        <v>0.46899999999999997</v>
      </c>
      <c r="N95" s="2">
        <v>0.25900000000000001</v>
      </c>
      <c r="O95" s="2">
        <v>0.29799999999999999</v>
      </c>
      <c r="P95" s="2">
        <v>0.498</v>
      </c>
    </row>
    <row r="96" spans="1:16" x14ac:dyDescent="0.2">
      <c r="A96" s="2">
        <v>-9.7699999999999995E-2</v>
      </c>
      <c r="B96" s="2">
        <v>0.10299999999999999</v>
      </c>
      <c r="C96" s="2">
        <v>0.34200000000000003</v>
      </c>
      <c r="D96" s="2">
        <v>0.112</v>
      </c>
      <c r="E96" s="2">
        <v>0.312</v>
      </c>
      <c r="F96" s="2">
        <v>0.30299999999999999</v>
      </c>
      <c r="G96" s="2">
        <v>0.47399999999999998</v>
      </c>
      <c r="H96" s="2">
        <v>0.503</v>
      </c>
      <c r="I96" s="2">
        <v>0.156</v>
      </c>
      <c r="J96" s="2">
        <v>-0.151</v>
      </c>
      <c r="K96" s="2">
        <v>-0.317</v>
      </c>
      <c r="L96" s="2">
        <v>-0.17599999999999999</v>
      </c>
      <c r="M96" s="2">
        <v>0.46899999999999997</v>
      </c>
      <c r="N96" s="2">
        <v>0.25900000000000001</v>
      </c>
      <c r="O96" s="2">
        <v>0.29299999999999998</v>
      </c>
      <c r="P96" s="2">
        <v>0.498</v>
      </c>
    </row>
    <row r="97" spans="1:16" x14ac:dyDescent="0.2">
      <c r="A97" s="2">
        <v>-9.7699999999999995E-2</v>
      </c>
      <c r="B97" s="2">
        <v>9.7699999999999995E-2</v>
      </c>
      <c r="C97" s="2">
        <v>0.34200000000000003</v>
      </c>
      <c r="D97" s="2">
        <v>0.112</v>
      </c>
      <c r="E97" s="2">
        <v>0.317</v>
      </c>
      <c r="F97" s="2">
        <v>0.30299999999999999</v>
      </c>
      <c r="G97" s="2">
        <v>0.47399999999999998</v>
      </c>
      <c r="H97" s="2">
        <v>0.50800000000000001</v>
      </c>
      <c r="I97" s="2">
        <v>0.156</v>
      </c>
      <c r="J97" s="2">
        <v>-0.151</v>
      </c>
      <c r="K97" s="2">
        <v>-0.317</v>
      </c>
      <c r="L97" s="2">
        <v>-0.17599999999999999</v>
      </c>
      <c r="M97" s="2">
        <v>0.46899999999999997</v>
      </c>
      <c r="N97" s="2">
        <v>0.25900000000000001</v>
      </c>
      <c r="O97" s="2">
        <v>0.29299999999999998</v>
      </c>
      <c r="P97" s="2">
        <v>0.498</v>
      </c>
    </row>
    <row r="98" spans="1:16" x14ac:dyDescent="0.2">
      <c r="A98" s="2">
        <v>-9.7699999999999995E-2</v>
      </c>
      <c r="B98" s="2">
        <v>9.7699999999999995E-2</v>
      </c>
      <c r="C98" s="2">
        <v>0.34200000000000003</v>
      </c>
      <c r="D98" s="2">
        <v>0.107</v>
      </c>
      <c r="E98" s="2">
        <v>0.317</v>
      </c>
      <c r="F98" s="2">
        <v>0.30299999999999999</v>
      </c>
      <c r="G98" s="2">
        <v>0.46899999999999997</v>
      </c>
      <c r="H98" s="2">
        <v>0.503</v>
      </c>
      <c r="I98" s="2">
        <v>0.156</v>
      </c>
      <c r="J98" s="2">
        <v>-0.151</v>
      </c>
      <c r="K98" s="2">
        <v>-0.317</v>
      </c>
      <c r="L98" s="2">
        <v>-0.17100000000000001</v>
      </c>
      <c r="M98" s="2">
        <v>0.46899999999999997</v>
      </c>
      <c r="N98" s="2">
        <v>0.25900000000000001</v>
      </c>
      <c r="O98" s="2">
        <v>0.29299999999999998</v>
      </c>
      <c r="P98" s="2">
        <v>0.498</v>
      </c>
    </row>
    <row r="99" spans="1:16" x14ac:dyDescent="0.2">
      <c r="A99" s="2">
        <v>-9.7699999999999995E-2</v>
      </c>
      <c r="B99" s="2">
        <v>9.7699999999999995E-2</v>
      </c>
      <c r="C99" s="2">
        <v>0.34699999999999998</v>
      </c>
      <c r="D99" s="2">
        <v>0.107</v>
      </c>
      <c r="E99" s="2">
        <v>0.317</v>
      </c>
      <c r="F99" s="2">
        <v>0.30299999999999999</v>
      </c>
      <c r="G99" s="2">
        <v>0.47399999999999998</v>
      </c>
      <c r="H99" s="2">
        <v>0.503</v>
      </c>
      <c r="I99" s="2">
        <v>0.156</v>
      </c>
      <c r="J99" s="2">
        <v>-0.151</v>
      </c>
      <c r="K99" s="2">
        <v>-0.317</v>
      </c>
      <c r="L99" s="2">
        <v>-0.17599999999999999</v>
      </c>
      <c r="M99" s="2">
        <v>0.47399999999999998</v>
      </c>
      <c r="N99" s="2">
        <v>0.25900000000000001</v>
      </c>
      <c r="O99" s="2">
        <v>0.29299999999999998</v>
      </c>
      <c r="P99" s="2">
        <v>0.49299999999999999</v>
      </c>
    </row>
    <row r="100" spans="1:16" x14ac:dyDescent="0.2">
      <c r="A100" s="2">
        <v>-9.2799999999999994E-2</v>
      </c>
      <c r="B100" s="2">
        <v>9.7699999999999995E-2</v>
      </c>
      <c r="C100" s="2">
        <v>0.34200000000000003</v>
      </c>
      <c r="D100" s="2">
        <v>0.107</v>
      </c>
      <c r="E100" s="2">
        <v>0.317</v>
      </c>
      <c r="F100" s="2">
        <v>0.30299999999999999</v>
      </c>
      <c r="G100" s="2">
        <v>0.47399999999999998</v>
      </c>
      <c r="H100" s="2">
        <v>0.50800000000000001</v>
      </c>
      <c r="I100" s="2">
        <v>0.156</v>
      </c>
      <c r="J100" s="2">
        <v>-0.14599999999999999</v>
      </c>
      <c r="K100" s="2">
        <v>-0.312</v>
      </c>
      <c r="L100" s="2">
        <v>-0.17599999999999999</v>
      </c>
      <c r="M100" s="2">
        <v>0.47399999999999998</v>
      </c>
      <c r="N100" s="2">
        <v>0.25900000000000001</v>
      </c>
      <c r="O100" s="2">
        <v>0.29299999999999998</v>
      </c>
      <c r="P100" s="2">
        <v>0.498</v>
      </c>
    </row>
    <row r="101" spans="1:16" x14ac:dyDescent="0.2">
      <c r="A101" s="2">
        <v>-9.7699999999999995E-2</v>
      </c>
      <c r="B101" s="2">
        <v>9.7699999999999995E-2</v>
      </c>
      <c r="C101" s="2">
        <v>0.34200000000000003</v>
      </c>
      <c r="D101" s="2">
        <v>0.112</v>
      </c>
      <c r="E101" s="2">
        <v>0.317</v>
      </c>
      <c r="F101" s="2">
        <v>0.308</v>
      </c>
      <c r="G101" s="2">
        <v>0.46899999999999997</v>
      </c>
      <c r="H101" s="2">
        <v>0.503</v>
      </c>
      <c r="I101" s="2">
        <v>0.156</v>
      </c>
      <c r="J101" s="2">
        <v>-0.151</v>
      </c>
      <c r="K101" s="2">
        <v>-0.317</v>
      </c>
      <c r="L101" s="2">
        <v>-0.17599999999999999</v>
      </c>
      <c r="M101" s="2">
        <v>0.47399999999999998</v>
      </c>
      <c r="N101" s="2">
        <v>0.25900000000000001</v>
      </c>
      <c r="O101" s="2">
        <v>0.29299999999999998</v>
      </c>
      <c r="P101" s="2">
        <v>0.498</v>
      </c>
    </row>
    <row r="102" spans="1:16" x14ac:dyDescent="0.2">
      <c r="A102" s="2">
        <v>-9.7699999999999995E-2</v>
      </c>
      <c r="B102" s="2">
        <v>9.7699999999999995E-2</v>
      </c>
      <c r="C102" s="2">
        <v>0.34200000000000003</v>
      </c>
      <c r="D102" s="2">
        <v>0.107</v>
      </c>
      <c r="E102" s="2">
        <v>0.312</v>
      </c>
      <c r="F102" s="2">
        <v>0.30299999999999999</v>
      </c>
      <c r="G102" s="2">
        <v>0.47399999999999998</v>
      </c>
      <c r="H102" s="2">
        <v>0.50800000000000001</v>
      </c>
      <c r="I102" s="2">
        <v>0.156</v>
      </c>
      <c r="J102" s="2">
        <v>-0.151</v>
      </c>
      <c r="K102" s="2">
        <v>-0.317</v>
      </c>
      <c r="L102" s="2">
        <v>-0.17599999999999999</v>
      </c>
      <c r="M102" s="2">
        <v>0.47399999999999998</v>
      </c>
      <c r="N102" s="2">
        <v>0.25900000000000001</v>
      </c>
      <c r="O102" s="2">
        <v>0.29799999999999999</v>
      </c>
      <c r="P102" s="2">
        <v>0.49299999999999999</v>
      </c>
    </row>
    <row r="103" spans="1:16" x14ac:dyDescent="0.2">
      <c r="A103" s="2">
        <v>-9.7699999999999995E-2</v>
      </c>
      <c r="B103" s="2">
        <v>9.7699999999999995E-2</v>
      </c>
      <c r="C103" s="2">
        <v>0.34200000000000003</v>
      </c>
      <c r="D103" s="2">
        <v>0.107</v>
      </c>
      <c r="E103" s="2">
        <v>0.312</v>
      </c>
      <c r="F103" s="2">
        <v>0.30299999999999999</v>
      </c>
      <c r="G103" s="2">
        <v>0.46899999999999997</v>
      </c>
      <c r="H103" s="2">
        <v>0.503</v>
      </c>
      <c r="I103" s="2">
        <v>0.156</v>
      </c>
      <c r="J103" s="2">
        <v>-0.14599999999999999</v>
      </c>
      <c r="K103" s="2">
        <v>-0.312</v>
      </c>
      <c r="L103" s="2">
        <v>-0.17599999999999999</v>
      </c>
      <c r="M103" s="2">
        <v>0.47399999999999998</v>
      </c>
      <c r="N103" s="2">
        <v>0.25900000000000001</v>
      </c>
      <c r="O103" s="2">
        <v>0.29799999999999999</v>
      </c>
      <c r="P103" s="2">
        <v>0.498</v>
      </c>
    </row>
    <row r="104" spans="1:16" x14ac:dyDescent="0.2">
      <c r="A104" s="2">
        <v>-9.7699999999999995E-2</v>
      </c>
      <c r="B104" s="2">
        <v>9.7699999999999995E-2</v>
      </c>
      <c r="C104" s="2">
        <v>0.34699999999999998</v>
      </c>
      <c r="D104" s="2">
        <v>0.107</v>
      </c>
      <c r="E104" s="2">
        <v>0.317</v>
      </c>
      <c r="F104" s="2">
        <v>0.308</v>
      </c>
      <c r="G104" s="2">
        <v>0.47399999999999998</v>
      </c>
      <c r="H104" s="2">
        <v>0.503</v>
      </c>
      <c r="I104" s="2">
        <v>0.156</v>
      </c>
      <c r="J104" s="2">
        <v>-0.151</v>
      </c>
      <c r="K104" s="2">
        <v>-0.317</v>
      </c>
      <c r="L104" s="2">
        <v>-0.17599999999999999</v>
      </c>
      <c r="M104" s="2">
        <v>0.47399999999999998</v>
      </c>
      <c r="N104" s="2">
        <v>0.25900000000000001</v>
      </c>
      <c r="O104" s="2">
        <v>0.29299999999999998</v>
      </c>
      <c r="P104" s="2">
        <v>0.498</v>
      </c>
    </row>
    <row r="105" spans="1:16" x14ac:dyDescent="0.2">
      <c r="A105" s="2">
        <v>-9.7699999999999995E-2</v>
      </c>
      <c r="B105" s="2">
        <v>9.7699999999999995E-2</v>
      </c>
      <c r="C105" s="2">
        <v>0.34699999999999998</v>
      </c>
      <c r="D105" s="2">
        <v>0.107</v>
      </c>
      <c r="E105" s="2">
        <v>0.317</v>
      </c>
      <c r="F105" s="2">
        <v>0.30299999999999999</v>
      </c>
      <c r="G105" s="2">
        <v>0.47399999999999998</v>
      </c>
      <c r="H105" s="2">
        <v>0.50800000000000001</v>
      </c>
      <c r="I105" s="2">
        <v>0.156</v>
      </c>
      <c r="J105" s="2">
        <v>-0.151</v>
      </c>
      <c r="K105" s="2">
        <v>-0.312</v>
      </c>
      <c r="L105" s="2">
        <v>-0.17100000000000001</v>
      </c>
      <c r="M105" s="2">
        <v>0.47399999999999998</v>
      </c>
      <c r="N105" s="2">
        <v>0.25900000000000001</v>
      </c>
      <c r="O105" s="2">
        <v>0.29799999999999999</v>
      </c>
      <c r="P105" s="2">
        <v>0.498</v>
      </c>
    </row>
    <row r="106" spans="1:16" x14ac:dyDescent="0.2">
      <c r="A106" s="2">
        <v>-9.7699999999999995E-2</v>
      </c>
      <c r="B106" s="2">
        <v>0.10299999999999999</v>
      </c>
      <c r="C106" s="2">
        <v>0.34200000000000003</v>
      </c>
      <c r="D106" s="2">
        <v>0.107</v>
      </c>
      <c r="E106" s="2">
        <v>0.317</v>
      </c>
      <c r="F106" s="2">
        <v>0.30299999999999999</v>
      </c>
      <c r="G106" s="2">
        <v>0.46899999999999997</v>
      </c>
      <c r="H106" s="2">
        <v>0.50800000000000001</v>
      </c>
      <c r="I106" s="2">
        <v>0.156</v>
      </c>
      <c r="J106" s="2">
        <v>-0.151</v>
      </c>
      <c r="K106" s="2">
        <v>-0.317</v>
      </c>
      <c r="L106" s="2">
        <v>-0.17100000000000001</v>
      </c>
      <c r="M106" s="2">
        <v>0.46899999999999997</v>
      </c>
      <c r="N106" s="2">
        <v>0.25900000000000001</v>
      </c>
      <c r="O106" s="2">
        <v>0.29299999999999998</v>
      </c>
      <c r="P106" s="2">
        <v>0.498</v>
      </c>
    </row>
    <row r="107" spans="1:16" x14ac:dyDescent="0.2">
      <c r="A107" s="2">
        <v>-9.7699999999999995E-2</v>
      </c>
      <c r="B107" s="2">
        <v>0.10299999999999999</v>
      </c>
      <c r="C107" s="2">
        <v>0.34200000000000003</v>
      </c>
      <c r="D107" s="2">
        <v>0.107</v>
      </c>
      <c r="E107" s="2">
        <v>0.312</v>
      </c>
      <c r="F107" s="2">
        <v>0.30299999999999999</v>
      </c>
      <c r="G107" s="2">
        <v>0.46899999999999997</v>
      </c>
      <c r="H107" s="2">
        <v>0.503</v>
      </c>
      <c r="I107" s="2">
        <v>0.156</v>
      </c>
      <c r="J107" s="2">
        <v>-0.151</v>
      </c>
      <c r="K107" s="2">
        <v>-0.317</v>
      </c>
      <c r="L107" s="2">
        <v>-0.17599999999999999</v>
      </c>
      <c r="M107" s="2">
        <v>0.46899999999999997</v>
      </c>
      <c r="N107" s="2">
        <v>0.25900000000000001</v>
      </c>
      <c r="O107" s="2">
        <v>0.29299999999999998</v>
      </c>
      <c r="P107" s="2">
        <v>0.498</v>
      </c>
    </row>
    <row r="108" spans="1:16" x14ac:dyDescent="0.2">
      <c r="A108" s="2">
        <v>-9.7699999999999995E-2</v>
      </c>
      <c r="B108" s="2">
        <v>9.7699999999999995E-2</v>
      </c>
      <c r="C108" s="2">
        <v>0.34699999999999998</v>
      </c>
      <c r="D108" s="2">
        <v>0.107</v>
      </c>
      <c r="E108" s="2">
        <v>0.312</v>
      </c>
      <c r="F108" s="2">
        <v>0.308</v>
      </c>
      <c r="G108" s="2">
        <v>0.47399999999999998</v>
      </c>
      <c r="H108" s="2">
        <v>0.50800000000000001</v>
      </c>
      <c r="I108" s="2">
        <v>0.156</v>
      </c>
      <c r="J108" s="2">
        <v>-0.151</v>
      </c>
      <c r="K108" s="2">
        <v>-0.317</v>
      </c>
      <c r="L108" s="2">
        <v>-0.17100000000000001</v>
      </c>
      <c r="M108" s="2">
        <v>0.47399999999999998</v>
      </c>
      <c r="N108" s="2">
        <v>0.25900000000000001</v>
      </c>
      <c r="O108" s="2">
        <v>0.29799999999999999</v>
      </c>
      <c r="P108" s="2">
        <v>0.498</v>
      </c>
    </row>
    <row r="109" spans="1:16" x14ac:dyDescent="0.2">
      <c r="A109" s="2">
        <v>-9.7699999999999995E-2</v>
      </c>
      <c r="B109" s="2">
        <v>9.7699999999999995E-2</v>
      </c>
      <c r="C109" s="2">
        <v>0.34200000000000003</v>
      </c>
      <c r="D109" s="2">
        <v>0.107</v>
      </c>
      <c r="E109" s="2">
        <v>0.317</v>
      </c>
      <c r="F109" s="2">
        <v>0.30299999999999999</v>
      </c>
      <c r="G109" s="2">
        <v>0.47399999999999998</v>
      </c>
      <c r="H109" s="2">
        <v>0.50800000000000001</v>
      </c>
      <c r="I109" s="2">
        <v>0.156</v>
      </c>
      <c r="J109" s="2">
        <v>-0.151</v>
      </c>
      <c r="K109" s="2">
        <v>-0.317</v>
      </c>
      <c r="L109" s="2">
        <v>-0.17599999999999999</v>
      </c>
      <c r="M109" s="2">
        <v>0.47399999999999998</v>
      </c>
      <c r="N109" s="2">
        <v>0.25900000000000001</v>
      </c>
      <c r="O109" s="2">
        <v>0.29799999999999999</v>
      </c>
      <c r="P109" s="2">
        <v>0.498</v>
      </c>
    </row>
    <row r="110" spans="1:16" x14ac:dyDescent="0.2">
      <c r="A110" s="2">
        <v>-9.7699999999999995E-2</v>
      </c>
      <c r="B110" s="2">
        <v>9.7699999999999995E-2</v>
      </c>
      <c r="C110" s="2">
        <v>0.34200000000000003</v>
      </c>
      <c r="D110" s="2">
        <v>0.107</v>
      </c>
      <c r="E110" s="2">
        <v>0.317</v>
      </c>
      <c r="F110" s="2">
        <v>0.30299999999999999</v>
      </c>
      <c r="G110" s="2">
        <v>0.47399999999999998</v>
      </c>
      <c r="H110" s="2">
        <v>0.503</v>
      </c>
      <c r="I110" s="2">
        <v>0.156</v>
      </c>
      <c r="J110" s="2">
        <v>-0.151</v>
      </c>
      <c r="K110" s="2">
        <v>-0.317</v>
      </c>
      <c r="L110" s="2">
        <v>-0.17100000000000001</v>
      </c>
      <c r="M110" s="2">
        <v>0.47399999999999998</v>
      </c>
      <c r="N110" s="2">
        <v>0.25900000000000001</v>
      </c>
      <c r="O110" s="2">
        <v>0.29299999999999998</v>
      </c>
      <c r="P110" s="2">
        <v>0.49299999999999999</v>
      </c>
    </row>
    <row r="111" spans="1:16" x14ac:dyDescent="0.2">
      <c r="A111" s="2">
        <v>-9.7699999999999995E-2</v>
      </c>
      <c r="B111" s="2">
        <v>9.7699999999999995E-2</v>
      </c>
      <c r="C111" s="2">
        <v>0.34200000000000003</v>
      </c>
      <c r="D111" s="2">
        <v>0.112</v>
      </c>
      <c r="E111" s="2">
        <v>0.312</v>
      </c>
      <c r="F111" s="2">
        <v>0.30299999999999999</v>
      </c>
      <c r="G111" s="2">
        <v>0.47399999999999998</v>
      </c>
      <c r="H111" s="2">
        <v>0.503</v>
      </c>
      <c r="I111" s="2">
        <v>0.156</v>
      </c>
      <c r="J111" s="2">
        <v>-0.14599999999999999</v>
      </c>
      <c r="K111" s="2">
        <v>-0.317</v>
      </c>
      <c r="L111" s="2">
        <v>-0.17599999999999999</v>
      </c>
      <c r="M111" s="2">
        <v>0.47399999999999998</v>
      </c>
      <c r="N111" s="2">
        <v>0.25900000000000001</v>
      </c>
      <c r="O111" s="2">
        <v>0.29299999999999998</v>
      </c>
      <c r="P111" s="2">
        <v>0.498</v>
      </c>
    </row>
    <row r="112" spans="1:16" x14ac:dyDescent="0.2">
      <c r="A112" s="2">
        <v>-9.7699999999999995E-2</v>
      </c>
      <c r="B112" s="2">
        <v>9.7699999999999995E-2</v>
      </c>
      <c r="C112" s="2">
        <v>0.34200000000000003</v>
      </c>
      <c r="D112" s="2">
        <v>0.107</v>
      </c>
      <c r="E112" s="2">
        <v>0.312</v>
      </c>
      <c r="F112" s="2">
        <v>0.30299999999999999</v>
      </c>
      <c r="G112" s="2">
        <v>0.47399999999999998</v>
      </c>
      <c r="H112" s="2">
        <v>0.503</v>
      </c>
      <c r="I112" s="2">
        <v>0.156</v>
      </c>
      <c r="J112" s="2">
        <v>-0.151</v>
      </c>
      <c r="K112" s="2">
        <v>-0.317</v>
      </c>
      <c r="L112" s="2">
        <v>-0.17599999999999999</v>
      </c>
      <c r="M112" s="2">
        <v>0.47399999999999998</v>
      </c>
      <c r="N112" s="2">
        <v>0.26400000000000001</v>
      </c>
      <c r="O112" s="2">
        <v>0.29299999999999998</v>
      </c>
      <c r="P112" s="2">
        <v>0.498</v>
      </c>
    </row>
    <row r="113" spans="1:16" x14ac:dyDescent="0.2">
      <c r="A113" s="2">
        <v>-9.7699999999999995E-2</v>
      </c>
      <c r="B113" s="2">
        <v>9.7699999999999995E-2</v>
      </c>
      <c r="C113" s="2">
        <v>0.34200000000000003</v>
      </c>
      <c r="D113" s="2">
        <v>0.107</v>
      </c>
      <c r="E113" s="2">
        <v>0.312</v>
      </c>
      <c r="F113" s="2">
        <v>0.30299999999999999</v>
      </c>
      <c r="G113" s="2">
        <v>0.47399999999999998</v>
      </c>
      <c r="H113" s="2">
        <v>0.503</v>
      </c>
      <c r="I113" s="2">
        <v>0.156</v>
      </c>
      <c r="J113" s="2">
        <v>-0.151</v>
      </c>
      <c r="K113" s="2">
        <v>-0.317</v>
      </c>
      <c r="L113" s="2">
        <v>-0.17599999999999999</v>
      </c>
      <c r="M113" s="2">
        <v>0.47399999999999998</v>
      </c>
      <c r="N113" s="2">
        <v>0.25900000000000001</v>
      </c>
      <c r="O113" s="2">
        <v>0.29299999999999998</v>
      </c>
      <c r="P113" s="2">
        <v>0.498</v>
      </c>
    </row>
    <row r="114" spans="1:16" x14ac:dyDescent="0.2">
      <c r="A114" s="2">
        <v>-9.2799999999999994E-2</v>
      </c>
      <c r="B114" s="2">
        <v>9.7699999999999995E-2</v>
      </c>
      <c r="C114" s="2">
        <v>0.34200000000000003</v>
      </c>
      <c r="D114" s="2">
        <v>0.107</v>
      </c>
      <c r="E114" s="2">
        <v>0.317</v>
      </c>
      <c r="F114" s="2">
        <v>0.30299999999999999</v>
      </c>
      <c r="G114" s="2">
        <v>0.47899999999999998</v>
      </c>
      <c r="H114" s="2">
        <v>0.50800000000000001</v>
      </c>
      <c r="I114" s="2">
        <v>0.156</v>
      </c>
      <c r="J114" s="2">
        <v>-0.151</v>
      </c>
      <c r="K114" s="2">
        <v>-0.312</v>
      </c>
      <c r="L114" s="2">
        <v>-0.17100000000000001</v>
      </c>
      <c r="M114" s="2">
        <v>0.46899999999999997</v>
      </c>
      <c r="N114" s="2">
        <v>0.25900000000000001</v>
      </c>
      <c r="O114" s="2">
        <v>0.29299999999999998</v>
      </c>
      <c r="P114" s="2">
        <v>0.49299999999999999</v>
      </c>
    </row>
    <row r="115" spans="1:16" x14ac:dyDescent="0.2">
      <c r="A115" s="2">
        <v>-9.7699999999999995E-2</v>
      </c>
      <c r="B115" s="2">
        <v>0.10299999999999999</v>
      </c>
      <c r="C115" s="2">
        <v>0.34200000000000003</v>
      </c>
      <c r="D115" s="2">
        <v>0.107</v>
      </c>
      <c r="E115" s="2">
        <v>0.312</v>
      </c>
      <c r="F115" s="2">
        <v>0.308</v>
      </c>
      <c r="G115" s="2">
        <v>0.47399999999999998</v>
      </c>
      <c r="H115" s="2">
        <v>0.503</v>
      </c>
      <c r="I115" s="2">
        <v>0.156</v>
      </c>
      <c r="J115" s="2">
        <v>-0.151</v>
      </c>
      <c r="K115" s="2">
        <v>-0.317</v>
      </c>
      <c r="L115" s="2">
        <v>-0.17100000000000001</v>
      </c>
      <c r="M115" s="2">
        <v>0.47399999999999998</v>
      </c>
      <c r="N115" s="2">
        <v>0.25900000000000001</v>
      </c>
      <c r="O115" s="2">
        <v>0.29299999999999998</v>
      </c>
      <c r="P115" s="2">
        <v>0.498</v>
      </c>
    </row>
    <row r="116" spans="1:16" x14ac:dyDescent="0.2">
      <c r="A116" s="2">
        <v>-9.7699999999999995E-2</v>
      </c>
      <c r="B116" s="2">
        <v>0.10299999999999999</v>
      </c>
      <c r="C116" s="2">
        <v>0.34200000000000003</v>
      </c>
      <c r="D116" s="2">
        <v>0.107</v>
      </c>
      <c r="E116" s="2">
        <v>0.312</v>
      </c>
      <c r="F116" s="2">
        <v>0.30299999999999999</v>
      </c>
      <c r="G116" s="2">
        <v>0.47399999999999998</v>
      </c>
      <c r="H116" s="2">
        <v>0.503</v>
      </c>
      <c r="I116" s="2">
        <v>0.156</v>
      </c>
      <c r="J116" s="2">
        <v>-0.151</v>
      </c>
      <c r="K116" s="2">
        <v>-0.317</v>
      </c>
      <c r="L116" s="2">
        <v>-0.17100000000000001</v>
      </c>
      <c r="M116" s="2">
        <v>0.46899999999999997</v>
      </c>
      <c r="N116" s="2">
        <v>0.25900000000000001</v>
      </c>
      <c r="O116" s="2">
        <v>0.29299999999999998</v>
      </c>
      <c r="P116" s="2">
        <v>0.498</v>
      </c>
    </row>
    <row r="117" spans="1:16" x14ac:dyDescent="0.2">
      <c r="A117" s="2">
        <v>-9.7699999999999995E-2</v>
      </c>
      <c r="B117" s="2">
        <v>0.10299999999999999</v>
      </c>
      <c r="C117" s="2">
        <v>0.34699999999999998</v>
      </c>
      <c r="D117" s="2">
        <v>0.107</v>
      </c>
      <c r="E117" s="2">
        <v>0.317</v>
      </c>
      <c r="F117" s="2">
        <v>0.308</v>
      </c>
      <c r="G117" s="2">
        <v>0.47399999999999998</v>
      </c>
      <c r="H117" s="2">
        <v>0.503</v>
      </c>
      <c r="I117" s="2">
        <v>0.156</v>
      </c>
      <c r="J117" s="2">
        <v>-0.14599999999999999</v>
      </c>
      <c r="K117" s="2">
        <v>-0.312</v>
      </c>
      <c r="L117" s="2">
        <v>-0.17599999999999999</v>
      </c>
      <c r="M117" s="2">
        <v>0.47399999999999998</v>
      </c>
      <c r="N117" s="2">
        <v>0.25900000000000001</v>
      </c>
      <c r="O117" s="2">
        <v>0.29799999999999999</v>
      </c>
      <c r="P117" s="2">
        <v>0.498</v>
      </c>
    </row>
    <row r="118" spans="1:16" x14ac:dyDescent="0.2">
      <c r="A118" s="2">
        <v>-9.7699999999999995E-2</v>
      </c>
      <c r="B118" s="2">
        <v>9.7699999999999995E-2</v>
      </c>
      <c r="C118" s="2">
        <v>0.34200000000000003</v>
      </c>
      <c r="D118" s="2">
        <v>0.107</v>
      </c>
      <c r="E118" s="2">
        <v>0.312</v>
      </c>
      <c r="F118" s="2">
        <v>0.30299999999999999</v>
      </c>
      <c r="G118" s="2">
        <v>0.47399999999999998</v>
      </c>
      <c r="H118" s="2">
        <v>0.50800000000000001</v>
      </c>
      <c r="I118" s="2">
        <v>0.156</v>
      </c>
      <c r="J118" s="2">
        <v>-0.151</v>
      </c>
      <c r="K118" s="2">
        <v>-0.312</v>
      </c>
      <c r="L118" s="2">
        <v>-0.17100000000000001</v>
      </c>
      <c r="M118" s="2">
        <v>0.46899999999999997</v>
      </c>
      <c r="N118" s="2">
        <v>0.25900000000000001</v>
      </c>
      <c r="O118" s="2">
        <v>0.29299999999999998</v>
      </c>
      <c r="P118" s="2">
        <v>0.49299999999999999</v>
      </c>
    </row>
    <row r="119" spans="1:16" x14ac:dyDescent="0.2">
      <c r="A119" s="2">
        <v>-9.7699999999999995E-2</v>
      </c>
      <c r="B119" s="2">
        <v>9.7699999999999995E-2</v>
      </c>
      <c r="C119" s="2">
        <v>0.34200000000000003</v>
      </c>
      <c r="D119" s="2">
        <v>0.107</v>
      </c>
      <c r="E119" s="2">
        <v>0.317</v>
      </c>
      <c r="F119" s="2">
        <v>0.30299999999999999</v>
      </c>
      <c r="G119" s="2">
        <v>0.47399999999999998</v>
      </c>
      <c r="H119" s="2">
        <v>0.50800000000000001</v>
      </c>
      <c r="I119" s="2">
        <v>0.156</v>
      </c>
      <c r="J119" s="2">
        <v>-0.151</v>
      </c>
      <c r="K119" s="2">
        <v>-0.317</v>
      </c>
      <c r="L119" s="2">
        <v>-0.17599999999999999</v>
      </c>
      <c r="M119" s="2">
        <v>0.47399999999999998</v>
      </c>
      <c r="N119" s="2">
        <v>0.25900000000000001</v>
      </c>
      <c r="O119" s="2">
        <v>0.29299999999999998</v>
      </c>
      <c r="P119" s="2">
        <v>0.498</v>
      </c>
    </row>
    <row r="120" spans="1:16" x14ac:dyDescent="0.2">
      <c r="A120" s="2">
        <v>-9.7699999999999995E-2</v>
      </c>
      <c r="B120" s="2">
        <v>9.7699999999999995E-2</v>
      </c>
      <c r="C120" s="2">
        <v>0.34200000000000003</v>
      </c>
      <c r="D120" s="2">
        <v>0.107</v>
      </c>
      <c r="E120" s="2">
        <v>0.317</v>
      </c>
      <c r="F120" s="2">
        <v>0.30299999999999999</v>
      </c>
      <c r="G120" s="2">
        <v>0.47399999999999998</v>
      </c>
      <c r="H120" s="2">
        <v>0.50800000000000001</v>
      </c>
      <c r="I120" s="2">
        <v>0.156</v>
      </c>
      <c r="J120" s="2">
        <v>-0.151</v>
      </c>
      <c r="K120" s="2">
        <v>-0.312</v>
      </c>
      <c r="L120" s="2">
        <v>-0.17100000000000001</v>
      </c>
      <c r="M120" s="2">
        <v>0.46899999999999997</v>
      </c>
      <c r="N120" s="2">
        <v>0.25900000000000001</v>
      </c>
      <c r="O120" s="2">
        <v>0.29799999999999999</v>
      </c>
      <c r="P120" s="2">
        <v>0.498</v>
      </c>
    </row>
    <row r="121" spans="1:16" x14ac:dyDescent="0.2">
      <c r="A121" s="2">
        <v>-9.2799999999999994E-2</v>
      </c>
      <c r="B121" s="2">
        <v>9.7699999999999995E-2</v>
      </c>
      <c r="C121" s="2">
        <v>0.34200000000000003</v>
      </c>
      <c r="D121" s="2">
        <v>0.107</v>
      </c>
      <c r="E121" s="2">
        <v>0.312</v>
      </c>
      <c r="F121" s="2">
        <v>0.30299999999999999</v>
      </c>
      <c r="G121" s="2">
        <v>0.47399999999999998</v>
      </c>
      <c r="H121" s="2">
        <v>0.503</v>
      </c>
      <c r="I121" s="2">
        <v>0.156</v>
      </c>
      <c r="J121" s="2">
        <v>-0.14599999999999999</v>
      </c>
      <c r="K121" s="2">
        <v>-0.312</v>
      </c>
      <c r="L121" s="2">
        <v>-0.17100000000000001</v>
      </c>
      <c r="M121" s="2">
        <v>0.46899999999999997</v>
      </c>
      <c r="N121" s="2">
        <v>0.25900000000000001</v>
      </c>
      <c r="O121" s="2">
        <v>0.29299999999999998</v>
      </c>
      <c r="P121" s="2">
        <v>0.498</v>
      </c>
    </row>
    <row r="122" spans="1:16" x14ac:dyDescent="0.2">
      <c r="A122" s="2">
        <v>-9.7699999999999995E-2</v>
      </c>
      <c r="B122" s="2">
        <v>9.7699999999999995E-2</v>
      </c>
      <c r="C122" s="2">
        <v>0.34200000000000003</v>
      </c>
      <c r="D122" s="2">
        <v>0.107</v>
      </c>
      <c r="E122" s="2">
        <v>0.317</v>
      </c>
      <c r="F122" s="2">
        <v>0.30299999999999999</v>
      </c>
      <c r="G122" s="2">
        <v>0.47399999999999998</v>
      </c>
      <c r="H122" s="2">
        <v>0.503</v>
      </c>
      <c r="I122" s="2">
        <v>0.156</v>
      </c>
      <c r="J122" s="2">
        <v>-0.151</v>
      </c>
      <c r="K122" s="2">
        <v>-0.317</v>
      </c>
      <c r="L122" s="2">
        <v>-0.17599999999999999</v>
      </c>
      <c r="M122" s="2">
        <v>0.46899999999999997</v>
      </c>
      <c r="N122" s="2">
        <v>0.25900000000000001</v>
      </c>
      <c r="O122" s="2">
        <v>0.29799999999999999</v>
      </c>
      <c r="P122" s="2">
        <v>0.498</v>
      </c>
    </row>
    <row r="123" spans="1:16" x14ac:dyDescent="0.2">
      <c r="A123" s="2">
        <v>-9.2799999999999994E-2</v>
      </c>
      <c r="B123" s="2">
        <v>9.7699999999999995E-2</v>
      </c>
      <c r="C123" s="2">
        <v>0.34200000000000003</v>
      </c>
      <c r="D123" s="2">
        <v>0.107</v>
      </c>
      <c r="E123" s="2">
        <v>0.312</v>
      </c>
      <c r="F123" s="2">
        <v>0.30299999999999999</v>
      </c>
      <c r="G123" s="2">
        <v>0.47399999999999998</v>
      </c>
      <c r="H123" s="2">
        <v>0.503</v>
      </c>
      <c r="I123" s="2">
        <v>0.156</v>
      </c>
      <c r="J123" s="2">
        <v>-0.14599999999999999</v>
      </c>
      <c r="K123" s="2">
        <v>-0.317</v>
      </c>
      <c r="L123" s="2">
        <v>-0.17100000000000001</v>
      </c>
      <c r="M123" s="2">
        <v>0.46899999999999997</v>
      </c>
      <c r="N123" s="2">
        <v>0.25900000000000001</v>
      </c>
      <c r="O123" s="2">
        <v>0.29299999999999998</v>
      </c>
      <c r="P123" s="2">
        <v>0.498</v>
      </c>
    </row>
    <row r="124" spans="1:16" x14ac:dyDescent="0.2">
      <c r="A124" s="2">
        <v>-9.7699999999999995E-2</v>
      </c>
      <c r="B124" s="2">
        <v>0.10299999999999999</v>
      </c>
      <c r="C124" s="2">
        <v>0.34200000000000003</v>
      </c>
      <c r="D124" s="2">
        <v>0.112</v>
      </c>
      <c r="E124" s="2">
        <v>0.312</v>
      </c>
      <c r="F124" s="2">
        <v>0.30299999999999999</v>
      </c>
      <c r="G124" s="2">
        <v>0.47899999999999998</v>
      </c>
      <c r="H124" s="2">
        <v>0.503</v>
      </c>
      <c r="I124" s="2">
        <v>0.156</v>
      </c>
      <c r="J124" s="2">
        <v>-0.151</v>
      </c>
      <c r="K124" s="2">
        <v>-0.312</v>
      </c>
      <c r="L124" s="2">
        <v>-0.17100000000000001</v>
      </c>
      <c r="M124" s="2">
        <v>0.46899999999999997</v>
      </c>
      <c r="N124" s="2">
        <v>0.26400000000000001</v>
      </c>
      <c r="O124" s="2">
        <v>0.29299999999999998</v>
      </c>
      <c r="P124" s="2">
        <v>0.498</v>
      </c>
    </row>
    <row r="125" spans="1:16" x14ac:dyDescent="0.2">
      <c r="A125" s="2">
        <v>-9.7699999999999995E-2</v>
      </c>
      <c r="B125" s="2">
        <v>9.7699999999999995E-2</v>
      </c>
      <c r="C125" s="2">
        <v>0.34200000000000003</v>
      </c>
      <c r="D125" s="2">
        <v>0.107</v>
      </c>
      <c r="E125" s="2">
        <v>0.312</v>
      </c>
      <c r="F125" s="2">
        <v>0.308</v>
      </c>
      <c r="G125" s="2">
        <v>0.47399999999999998</v>
      </c>
      <c r="H125" s="2">
        <v>0.50800000000000001</v>
      </c>
      <c r="I125" s="2">
        <v>0.156</v>
      </c>
      <c r="J125" s="2">
        <v>-0.151</v>
      </c>
      <c r="K125" s="2">
        <v>-0.317</v>
      </c>
      <c r="L125" s="2">
        <v>-0.17599999999999999</v>
      </c>
      <c r="M125" s="2">
        <v>0.46899999999999997</v>
      </c>
      <c r="N125" s="2">
        <v>0.25900000000000001</v>
      </c>
      <c r="O125" s="2">
        <v>0.29299999999999998</v>
      </c>
      <c r="P125" s="2">
        <v>0.498</v>
      </c>
    </row>
    <row r="126" spans="1:16" x14ac:dyDescent="0.2">
      <c r="A126" s="2">
        <v>-9.7699999999999995E-2</v>
      </c>
      <c r="B126" s="2">
        <v>0.10299999999999999</v>
      </c>
      <c r="C126" s="2">
        <v>0.34200000000000003</v>
      </c>
      <c r="D126" s="2">
        <v>0.107</v>
      </c>
      <c r="E126" s="2">
        <v>0.317</v>
      </c>
      <c r="F126" s="2">
        <v>0.308</v>
      </c>
      <c r="G126" s="2">
        <v>0.47899999999999998</v>
      </c>
      <c r="H126" s="2">
        <v>0.50800000000000001</v>
      </c>
      <c r="I126" s="2">
        <v>0.156</v>
      </c>
      <c r="J126" s="2">
        <v>-0.151</v>
      </c>
      <c r="K126" s="2">
        <v>-0.317</v>
      </c>
      <c r="L126" s="2">
        <v>-0.17599999999999999</v>
      </c>
      <c r="M126" s="2">
        <v>0.46899999999999997</v>
      </c>
      <c r="N126" s="2">
        <v>0.26400000000000001</v>
      </c>
      <c r="O126" s="2">
        <v>0.29299999999999998</v>
      </c>
      <c r="P126" s="2">
        <v>0.498</v>
      </c>
    </row>
    <row r="127" spans="1:16" x14ac:dyDescent="0.2">
      <c r="A127" s="2">
        <v>-9.7699999999999995E-2</v>
      </c>
      <c r="B127" s="2">
        <v>9.7699999999999995E-2</v>
      </c>
      <c r="C127" s="2">
        <v>0.34200000000000003</v>
      </c>
      <c r="D127" s="2">
        <v>0.107</v>
      </c>
      <c r="E127" s="2">
        <v>0.317</v>
      </c>
      <c r="F127" s="2">
        <v>0.30299999999999999</v>
      </c>
      <c r="G127" s="2">
        <v>0.47399999999999998</v>
      </c>
      <c r="H127" s="2">
        <v>0.50800000000000001</v>
      </c>
      <c r="I127" s="2">
        <v>0.156</v>
      </c>
      <c r="J127" s="2">
        <v>-0.151</v>
      </c>
      <c r="K127" s="2">
        <v>-0.317</v>
      </c>
      <c r="L127" s="2">
        <v>-0.17599999999999999</v>
      </c>
      <c r="M127" s="2">
        <v>0.47399999999999998</v>
      </c>
      <c r="N127" s="2">
        <v>0.25900000000000001</v>
      </c>
      <c r="O127" s="2">
        <v>0.29299999999999998</v>
      </c>
      <c r="P127" s="2">
        <v>0.49299999999999999</v>
      </c>
    </row>
    <row r="128" spans="1:16" x14ac:dyDescent="0.2">
      <c r="A128" s="2">
        <v>-9.7699999999999995E-2</v>
      </c>
      <c r="B128" s="2">
        <v>9.7699999999999995E-2</v>
      </c>
      <c r="C128" s="2">
        <v>0.34200000000000003</v>
      </c>
      <c r="D128" s="2">
        <v>0.107</v>
      </c>
      <c r="E128" s="2">
        <v>0.317</v>
      </c>
      <c r="F128" s="2">
        <v>0.30299999999999999</v>
      </c>
      <c r="G128" s="2">
        <v>0.47399999999999998</v>
      </c>
      <c r="H128" s="2">
        <v>0.50800000000000001</v>
      </c>
      <c r="I128" s="2">
        <v>0.156</v>
      </c>
      <c r="J128" s="2">
        <v>-0.151</v>
      </c>
      <c r="K128" s="2">
        <v>-0.317</v>
      </c>
      <c r="L128" s="2">
        <v>-0.17599999999999999</v>
      </c>
      <c r="M128" s="2">
        <v>0.46899999999999997</v>
      </c>
      <c r="N128" s="2">
        <v>0.26400000000000001</v>
      </c>
      <c r="O128" s="2">
        <v>0.29799999999999999</v>
      </c>
      <c r="P128" s="2">
        <v>0.498</v>
      </c>
    </row>
    <row r="129" spans="1:16" x14ac:dyDescent="0.2">
      <c r="A129" s="2">
        <v>-9.7699999999999995E-2</v>
      </c>
      <c r="B129" s="2">
        <v>9.7699999999999995E-2</v>
      </c>
      <c r="C129" s="2">
        <v>0.34200000000000003</v>
      </c>
      <c r="D129" s="2">
        <v>0.107</v>
      </c>
      <c r="E129" s="2">
        <v>0.312</v>
      </c>
      <c r="F129" s="2">
        <v>0.308</v>
      </c>
      <c r="G129" s="2">
        <v>0.47899999999999998</v>
      </c>
      <c r="H129" s="2">
        <v>0.503</v>
      </c>
      <c r="I129" s="2">
        <v>0.156</v>
      </c>
      <c r="J129" s="2">
        <v>-0.14599999999999999</v>
      </c>
      <c r="K129" s="2">
        <v>-0.317</v>
      </c>
      <c r="L129" s="2">
        <v>-0.17599999999999999</v>
      </c>
      <c r="M129" s="2">
        <v>0.47399999999999998</v>
      </c>
      <c r="N129" s="2">
        <v>0.26400000000000001</v>
      </c>
      <c r="O129" s="2">
        <v>0.29799999999999999</v>
      </c>
      <c r="P129" s="2">
        <v>0.498</v>
      </c>
    </row>
    <row r="130" spans="1:16" x14ac:dyDescent="0.2">
      <c r="A130" s="2">
        <v>-9.7699999999999995E-2</v>
      </c>
      <c r="B130" s="2">
        <v>9.7699999999999995E-2</v>
      </c>
      <c r="C130" s="2">
        <v>0.34200000000000003</v>
      </c>
      <c r="D130" s="2">
        <v>0.107</v>
      </c>
      <c r="E130" s="2">
        <v>0.312</v>
      </c>
      <c r="F130" s="2">
        <v>0.30299999999999999</v>
      </c>
      <c r="G130" s="2">
        <v>0.47899999999999998</v>
      </c>
      <c r="H130" s="2">
        <v>0.503</v>
      </c>
      <c r="I130" s="2">
        <v>0.156</v>
      </c>
      <c r="J130" s="2">
        <v>-0.151</v>
      </c>
      <c r="K130" s="2">
        <v>-0.317</v>
      </c>
      <c r="L130" s="2">
        <v>-0.17599999999999999</v>
      </c>
      <c r="M130" s="2">
        <v>0.46899999999999997</v>
      </c>
      <c r="N130" s="2">
        <v>0.25900000000000001</v>
      </c>
      <c r="O130" s="2">
        <v>0.29299999999999998</v>
      </c>
      <c r="P130" s="2">
        <v>0.498</v>
      </c>
    </row>
    <row r="131" spans="1:16" x14ac:dyDescent="0.2">
      <c r="A131" s="2">
        <v>-9.7699999999999995E-2</v>
      </c>
      <c r="B131" s="2">
        <v>9.7699999999999995E-2</v>
      </c>
      <c r="C131" s="2">
        <v>0.34200000000000003</v>
      </c>
      <c r="D131" s="2">
        <v>0.107</v>
      </c>
      <c r="E131" s="2">
        <v>0.312</v>
      </c>
      <c r="F131" s="2">
        <v>0.308</v>
      </c>
      <c r="G131" s="2">
        <v>0.47899999999999998</v>
      </c>
      <c r="H131" s="2">
        <v>0.503</v>
      </c>
      <c r="I131" s="2">
        <v>0.156</v>
      </c>
      <c r="J131" s="2">
        <v>-0.151</v>
      </c>
      <c r="K131" s="2">
        <v>-0.317</v>
      </c>
      <c r="L131" s="2">
        <v>-0.17100000000000001</v>
      </c>
      <c r="M131" s="2">
        <v>0.46899999999999997</v>
      </c>
      <c r="N131" s="2">
        <v>0.25900000000000001</v>
      </c>
      <c r="O131" s="2">
        <v>0.29799999999999999</v>
      </c>
      <c r="P131" s="2">
        <v>0.498</v>
      </c>
    </row>
    <row r="132" spans="1:16" x14ac:dyDescent="0.2">
      <c r="A132" s="2">
        <v>-9.7699999999999995E-2</v>
      </c>
      <c r="B132" s="2">
        <v>9.7699999999999995E-2</v>
      </c>
      <c r="C132" s="2">
        <v>0.34200000000000003</v>
      </c>
      <c r="D132" s="2">
        <v>0.107</v>
      </c>
      <c r="E132" s="2">
        <v>0.312</v>
      </c>
      <c r="F132" s="2">
        <v>0.30299999999999999</v>
      </c>
      <c r="G132" s="2">
        <v>0.47899999999999998</v>
      </c>
      <c r="H132" s="2">
        <v>0.50800000000000001</v>
      </c>
      <c r="I132" s="2">
        <v>0.156</v>
      </c>
      <c r="J132" s="2">
        <v>-0.151</v>
      </c>
      <c r="K132" s="2">
        <v>-0.317</v>
      </c>
      <c r="L132" s="2">
        <v>-0.17599999999999999</v>
      </c>
      <c r="M132" s="2">
        <v>0.46899999999999997</v>
      </c>
      <c r="N132" s="2">
        <v>0.25900000000000001</v>
      </c>
      <c r="O132" s="2">
        <v>0.29299999999999998</v>
      </c>
      <c r="P132" s="2">
        <v>0.49299999999999999</v>
      </c>
    </row>
    <row r="133" spans="1:16" x14ac:dyDescent="0.2">
      <c r="A133" s="2">
        <v>-9.7699999999999995E-2</v>
      </c>
      <c r="B133" s="2">
        <v>9.7699999999999995E-2</v>
      </c>
      <c r="C133" s="2">
        <v>0.34200000000000003</v>
      </c>
      <c r="D133" s="2">
        <v>0.107</v>
      </c>
      <c r="E133" s="2">
        <v>0.312</v>
      </c>
      <c r="F133" s="2">
        <v>0.308</v>
      </c>
      <c r="G133" s="2">
        <v>0.47899999999999998</v>
      </c>
      <c r="H133" s="2">
        <v>0.503</v>
      </c>
      <c r="I133" s="2">
        <v>0.156</v>
      </c>
      <c r="J133" s="2">
        <v>-0.151</v>
      </c>
      <c r="K133" s="2">
        <v>-0.317</v>
      </c>
      <c r="L133" s="2">
        <v>-0.17599999999999999</v>
      </c>
      <c r="M133" s="2">
        <v>0.46899999999999997</v>
      </c>
      <c r="N133" s="2">
        <v>0.25900000000000001</v>
      </c>
      <c r="O133" s="2">
        <v>0.29799999999999999</v>
      </c>
      <c r="P133" s="2">
        <v>0.498</v>
      </c>
    </row>
    <row r="134" spans="1:16" x14ac:dyDescent="0.2">
      <c r="A134" s="2">
        <v>-9.7699999999999995E-2</v>
      </c>
      <c r="B134" s="2">
        <v>9.7699999999999995E-2</v>
      </c>
      <c r="C134" s="2">
        <v>0.34200000000000003</v>
      </c>
      <c r="D134" s="2">
        <v>0.10299999999999999</v>
      </c>
      <c r="E134" s="2">
        <v>0.312</v>
      </c>
      <c r="F134" s="2">
        <v>0.308</v>
      </c>
      <c r="G134" s="2">
        <v>0.47899999999999998</v>
      </c>
      <c r="H134" s="2">
        <v>0.503</v>
      </c>
      <c r="I134" s="2">
        <v>0.156</v>
      </c>
      <c r="J134" s="2">
        <v>-0.14599999999999999</v>
      </c>
      <c r="K134" s="2">
        <v>-0.312</v>
      </c>
      <c r="L134" s="2">
        <v>-0.17599999999999999</v>
      </c>
      <c r="M134" s="2">
        <v>0.46899999999999997</v>
      </c>
      <c r="N134" s="2">
        <v>0.25900000000000001</v>
      </c>
      <c r="O134" s="2">
        <v>0.29799999999999999</v>
      </c>
      <c r="P134" s="2">
        <v>0.498</v>
      </c>
    </row>
    <row r="135" spans="1:16" x14ac:dyDescent="0.2">
      <c r="A135" s="2">
        <v>-9.7699999999999995E-2</v>
      </c>
      <c r="B135" s="2">
        <v>9.7699999999999995E-2</v>
      </c>
      <c r="C135" s="2">
        <v>0.34699999999999998</v>
      </c>
      <c r="D135" s="2">
        <v>0.107</v>
      </c>
      <c r="E135" s="2">
        <v>0.317</v>
      </c>
      <c r="F135" s="2">
        <v>0.30299999999999999</v>
      </c>
      <c r="G135" s="2">
        <v>0.47899999999999998</v>
      </c>
      <c r="H135" s="2">
        <v>0.50800000000000001</v>
      </c>
      <c r="I135" s="2">
        <v>0.156</v>
      </c>
      <c r="J135" s="2">
        <v>-0.151</v>
      </c>
      <c r="K135" s="2">
        <v>-0.317</v>
      </c>
      <c r="L135" s="2">
        <v>-0.17599999999999999</v>
      </c>
      <c r="M135" s="2">
        <v>0.46899999999999997</v>
      </c>
      <c r="N135" s="2">
        <v>0.25900000000000001</v>
      </c>
      <c r="O135" s="2">
        <v>0.29799999999999999</v>
      </c>
      <c r="P135" s="2">
        <v>0.498</v>
      </c>
    </row>
    <row r="136" spans="1:16" x14ac:dyDescent="0.2">
      <c r="A136" s="2">
        <v>-9.7699999999999995E-2</v>
      </c>
      <c r="B136" s="2">
        <v>9.7699999999999995E-2</v>
      </c>
      <c r="C136" s="2">
        <v>0.34200000000000003</v>
      </c>
      <c r="D136" s="2">
        <v>0.107</v>
      </c>
      <c r="E136" s="2">
        <v>0.312</v>
      </c>
      <c r="F136" s="2">
        <v>0.30299999999999999</v>
      </c>
      <c r="G136" s="2">
        <v>0.47899999999999998</v>
      </c>
      <c r="H136" s="2">
        <v>0.503</v>
      </c>
      <c r="I136" s="2">
        <v>0.156</v>
      </c>
      <c r="J136" s="2">
        <v>-0.14599999999999999</v>
      </c>
      <c r="K136" s="2">
        <v>-0.317</v>
      </c>
      <c r="L136" s="2">
        <v>-0.17599999999999999</v>
      </c>
      <c r="M136" s="2">
        <v>0.47399999999999998</v>
      </c>
      <c r="N136" s="2">
        <v>0.25900000000000001</v>
      </c>
      <c r="O136" s="2">
        <v>0.29299999999999998</v>
      </c>
      <c r="P136" s="2">
        <v>0.498</v>
      </c>
    </row>
    <row r="137" spans="1:16" x14ac:dyDescent="0.2">
      <c r="A137" s="2">
        <v>-9.7699999999999995E-2</v>
      </c>
      <c r="B137" s="2">
        <v>9.7699999999999995E-2</v>
      </c>
      <c r="C137" s="2">
        <v>0.34200000000000003</v>
      </c>
      <c r="D137" s="2">
        <v>0.107</v>
      </c>
      <c r="E137" s="2">
        <v>0.312</v>
      </c>
      <c r="F137" s="2">
        <v>0.30299999999999999</v>
      </c>
      <c r="G137" s="2">
        <v>0.47899999999999998</v>
      </c>
      <c r="H137" s="2">
        <v>0.50800000000000001</v>
      </c>
      <c r="I137" s="2">
        <v>0.156</v>
      </c>
      <c r="J137" s="2">
        <v>-0.151</v>
      </c>
      <c r="K137" s="2">
        <v>-0.317</v>
      </c>
      <c r="L137" s="2">
        <v>-0.17599999999999999</v>
      </c>
      <c r="M137" s="2">
        <v>0.46899999999999997</v>
      </c>
      <c r="N137" s="2">
        <v>0.26400000000000001</v>
      </c>
      <c r="O137" s="2">
        <v>0.29299999999999998</v>
      </c>
      <c r="P137" s="2">
        <v>0.498</v>
      </c>
    </row>
    <row r="138" spans="1:16" x14ac:dyDescent="0.2">
      <c r="A138" s="2">
        <v>-9.7699999999999995E-2</v>
      </c>
      <c r="B138" s="2">
        <v>9.7699999999999995E-2</v>
      </c>
      <c r="C138" s="2">
        <v>0.34200000000000003</v>
      </c>
      <c r="D138" s="2">
        <v>0.107</v>
      </c>
      <c r="E138" s="2">
        <v>0.312</v>
      </c>
      <c r="F138" s="2">
        <v>0.308</v>
      </c>
      <c r="G138" s="2">
        <v>0.47899999999999998</v>
      </c>
      <c r="H138" s="2">
        <v>0.50800000000000001</v>
      </c>
      <c r="I138" s="2">
        <v>0.156</v>
      </c>
      <c r="J138" s="2">
        <v>-0.14599999999999999</v>
      </c>
      <c r="K138" s="2">
        <v>-0.317</v>
      </c>
      <c r="L138" s="2">
        <v>-0.17599999999999999</v>
      </c>
      <c r="M138" s="2">
        <v>0.46899999999999997</v>
      </c>
      <c r="N138" s="2">
        <v>0.25900000000000001</v>
      </c>
      <c r="O138" s="2">
        <v>0.29299999999999998</v>
      </c>
      <c r="P138" s="2">
        <v>0.498</v>
      </c>
    </row>
    <row r="139" spans="1:16" x14ac:dyDescent="0.2">
      <c r="A139" s="2">
        <v>-9.7699999999999995E-2</v>
      </c>
      <c r="B139" s="2">
        <v>9.7699999999999995E-2</v>
      </c>
      <c r="C139" s="2">
        <v>0.34200000000000003</v>
      </c>
      <c r="D139" s="2">
        <v>0.107</v>
      </c>
      <c r="E139" s="2">
        <v>0.312</v>
      </c>
      <c r="F139" s="2">
        <v>0.30299999999999999</v>
      </c>
      <c r="G139" s="2">
        <v>0.47899999999999998</v>
      </c>
      <c r="H139" s="2">
        <v>0.50800000000000001</v>
      </c>
      <c r="I139" s="2">
        <v>0.156</v>
      </c>
      <c r="J139" s="2">
        <v>-0.151</v>
      </c>
      <c r="K139" s="2">
        <v>-0.317</v>
      </c>
      <c r="L139" s="2">
        <v>-0.17599999999999999</v>
      </c>
      <c r="M139" s="2">
        <v>0.46899999999999997</v>
      </c>
      <c r="N139" s="2">
        <v>0.25900000000000001</v>
      </c>
      <c r="O139" s="2">
        <v>0.29299999999999998</v>
      </c>
      <c r="P139" s="2">
        <v>0.498</v>
      </c>
    </row>
    <row r="140" spans="1:16" x14ac:dyDescent="0.2">
      <c r="A140" s="2">
        <v>-9.7699999999999995E-2</v>
      </c>
      <c r="B140" s="2">
        <v>9.7699999999999995E-2</v>
      </c>
      <c r="C140" s="2">
        <v>0.34200000000000003</v>
      </c>
      <c r="D140" s="2">
        <v>0.107</v>
      </c>
      <c r="E140" s="2">
        <v>0.317</v>
      </c>
      <c r="F140" s="2">
        <v>0.308</v>
      </c>
      <c r="G140" s="2">
        <v>0.47899999999999998</v>
      </c>
      <c r="H140" s="2">
        <v>0.50800000000000001</v>
      </c>
      <c r="I140" s="2">
        <v>0.156</v>
      </c>
      <c r="J140" s="2">
        <v>-0.151</v>
      </c>
      <c r="K140" s="2">
        <v>-0.317</v>
      </c>
      <c r="L140" s="2">
        <v>-0.17599999999999999</v>
      </c>
      <c r="M140" s="2">
        <v>0.46899999999999997</v>
      </c>
      <c r="N140" s="2">
        <v>0.25900000000000001</v>
      </c>
      <c r="O140" s="2">
        <v>0.29299999999999998</v>
      </c>
      <c r="P140" s="2">
        <v>0.498</v>
      </c>
    </row>
    <row r="141" spans="1:16" x14ac:dyDescent="0.2">
      <c r="A141" s="2">
        <v>-9.7699999999999995E-2</v>
      </c>
      <c r="B141" s="2">
        <v>9.7699999999999995E-2</v>
      </c>
      <c r="C141" s="2">
        <v>0.34200000000000003</v>
      </c>
      <c r="D141" s="2">
        <v>0.107</v>
      </c>
      <c r="E141" s="2">
        <v>0.312</v>
      </c>
      <c r="F141" s="2">
        <v>0.30299999999999999</v>
      </c>
      <c r="G141" s="2">
        <v>0.47899999999999998</v>
      </c>
      <c r="H141" s="2">
        <v>0.503</v>
      </c>
      <c r="I141" s="2">
        <v>0.156</v>
      </c>
      <c r="J141" s="2">
        <v>-0.151</v>
      </c>
      <c r="K141" s="2">
        <v>-0.317</v>
      </c>
      <c r="L141" s="2">
        <v>-0.18099999999999999</v>
      </c>
      <c r="M141" s="2">
        <v>0.46899999999999997</v>
      </c>
      <c r="N141" s="2">
        <v>0.25900000000000001</v>
      </c>
      <c r="O141" s="2">
        <v>0.29799999999999999</v>
      </c>
      <c r="P141" s="2">
        <v>0.49299999999999999</v>
      </c>
    </row>
    <row r="142" spans="1:16" x14ac:dyDescent="0.2">
      <c r="A142" s="2">
        <v>-9.7699999999999995E-2</v>
      </c>
      <c r="B142" s="2">
        <v>9.7699999999999995E-2</v>
      </c>
      <c r="C142" s="2">
        <v>0.34200000000000003</v>
      </c>
      <c r="D142" s="2">
        <v>0.107</v>
      </c>
      <c r="E142" s="2">
        <v>0.312</v>
      </c>
      <c r="F142" s="2">
        <v>0.308</v>
      </c>
      <c r="G142" s="2">
        <v>0.47899999999999998</v>
      </c>
      <c r="H142" s="2">
        <v>0.503</v>
      </c>
      <c r="I142" s="2">
        <v>0.156</v>
      </c>
      <c r="J142" s="2">
        <v>-0.151</v>
      </c>
      <c r="K142" s="2">
        <v>-0.317</v>
      </c>
      <c r="L142" s="2">
        <v>-0.17599999999999999</v>
      </c>
      <c r="M142" s="2">
        <v>0.46899999999999997</v>
      </c>
      <c r="N142" s="2">
        <v>0.25900000000000001</v>
      </c>
      <c r="O142" s="2">
        <v>0.29299999999999998</v>
      </c>
      <c r="P142" s="2">
        <v>0.498</v>
      </c>
    </row>
    <row r="143" spans="1:16" x14ac:dyDescent="0.2">
      <c r="A143" s="2">
        <v>-9.7699999999999995E-2</v>
      </c>
      <c r="B143" s="2">
        <v>9.7699999999999995E-2</v>
      </c>
      <c r="C143" s="2">
        <v>0.34200000000000003</v>
      </c>
      <c r="D143" s="2">
        <v>0.107</v>
      </c>
      <c r="E143" s="2">
        <v>0.312</v>
      </c>
      <c r="F143" s="2">
        <v>0.30299999999999999</v>
      </c>
      <c r="G143" s="2">
        <v>0.47899999999999998</v>
      </c>
      <c r="H143" s="2">
        <v>0.50800000000000001</v>
      </c>
      <c r="I143" s="2">
        <v>0.156</v>
      </c>
      <c r="J143" s="2">
        <v>-0.14599999999999999</v>
      </c>
      <c r="K143" s="2">
        <v>-0.317</v>
      </c>
      <c r="L143" s="2">
        <v>-0.17599999999999999</v>
      </c>
      <c r="M143" s="2">
        <v>0.46899999999999997</v>
      </c>
      <c r="N143" s="2">
        <v>0.25900000000000001</v>
      </c>
      <c r="O143" s="2">
        <v>0.29299999999999998</v>
      </c>
      <c r="P143" s="2">
        <v>0.498</v>
      </c>
    </row>
    <row r="144" spans="1:16" x14ac:dyDescent="0.2">
      <c r="A144" s="2">
        <v>-9.7699999999999995E-2</v>
      </c>
      <c r="B144" s="2">
        <v>9.7699999999999995E-2</v>
      </c>
      <c r="C144" s="2">
        <v>0.34200000000000003</v>
      </c>
      <c r="D144" s="2">
        <v>0.107</v>
      </c>
      <c r="E144" s="2">
        <v>0.312</v>
      </c>
      <c r="F144" s="2">
        <v>0.30299999999999999</v>
      </c>
      <c r="G144" s="2">
        <v>0.47899999999999998</v>
      </c>
      <c r="H144" s="2">
        <v>0.50800000000000001</v>
      </c>
      <c r="I144" s="2">
        <v>0.156</v>
      </c>
      <c r="J144" s="2">
        <v>-0.151</v>
      </c>
      <c r="K144" s="2">
        <v>-0.317</v>
      </c>
      <c r="L144" s="2">
        <v>-0.17599999999999999</v>
      </c>
      <c r="M144" s="2">
        <v>0.46899999999999997</v>
      </c>
      <c r="N144" s="2">
        <v>0.25900000000000001</v>
      </c>
      <c r="O144" s="2">
        <v>0.29799999999999999</v>
      </c>
      <c r="P144" s="2">
        <v>0.498</v>
      </c>
    </row>
    <row r="145" spans="1:16" x14ac:dyDescent="0.2">
      <c r="A145" s="2">
        <v>-9.7699999999999995E-2</v>
      </c>
      <c r="B145" s="2">
        <v>9.7699999999999995E-2</v>
      </c>
      <c r="C145" s="2">
        <v>0.34200000000000003</v>
      </c>
      <c r="D145" s="2">
        <v>0.107</v>
      </c>
      <c r="E145" s="2">
        <v>0.312</v>
      </c>
      <c r="F145" s="2">
        <v>0.308</v>
      </c>
      <c r="G145" s="2">
        <v>0.47899999999999998</v>
      </c>
      <c r="H145" s="2">
        <v>0.503</v>
      </c>
      <c r="I145" s="2">
        <v>0.156</v>
      </c>
      <c r="J145" s="2">
        <v>-0.14599999999999999</v>
      </c>
      <c r="K145" s="2">
        <v>-0.317</v>
      </c>
      <c r="L145" s="2">
        <v>-0.17599999999999999</v>
      </c>
      <c r="M145" s="2">
        <v>0.46899999999999997</v>
      </c>
      <c r="N145" s="2">
        <v>0.25900000000000001</v>
      </c>
      <c r="O145" s="2">
        <v>0.29299999999999998</v>
      </c>
      <c r="P145" s="2">
        <v>0.498</v>
      </c>
    </row>
    <row r="146" spans="1:16" x14ac:dyDescent="0.2">
      <c r="A146" s="2">
        <v>-0.10299999999999999</v>
      </c>
      <c r="B146" s="2">
        <v>9.7699999999999995E-2</v>
      </c>
      <c r="C146" s="2">
        <v>0.34200000000000003</v>
      </c>
      <c r="D146" s="2">
        <v>0.107</v>
      </c>
      <c r="E146" s="2">
        <v>0.312</v>
      </c>
      <c r="F146" s="2">
        <v>0.308</v>
      </c>
      <c r="G146" s="2">
        <v>0.47899999999999998</v>
      </c>
      <c r="H146" s="2">
        <v>0.50800000000000001</v>
      </c>
      <c r="I146" s="2">
        <v>0.156</v>
      </c>
      <c r="J146" s="2">
        <v>-0.151</v>
      </c>
      <c r="K146" s="2">
        <v>-0.317</v>
      </c>
      <c r="L146" s="2">
        <v>-0.17599999999999999</v>
      </c>
      <c r="M146" s="2">
        <v>0.46899999999999997</v>
      </c>
      <c r="N146" s="2">
        <v>0.25900000000000001</v>
      </c>
      <c r="O146" s="2">
        <v>0.29299999999999998</v>
      </c>
      <c r="P146" s="2">
        <v>0.498</v>
      </c>
    </row>
    <row r="147" spans="1:16" x14ac:dyDescent="0.2">
      <c r="A147" s="2">
        <v>-9.7699999999999995E-2</v>
      </c>
      <c r="B147" s="2">
        <v>9.7699999999999995E-2</v>
      </c>
      <c r="C147" s="2">
        <v>0.34200000000000003</v>
      </c>
      <c r="D147" s="2">
        <v>0.107</v>
      </c>
      <c r="E147" s="2">
        <v>0.312</v>
      </c>
      <c r="F147" s="2">
        <v>0.308</v>
      </c>
      <c r="G147" s="2">
        <v>0.47899999999999998</v>
      </c>
      <c r="H147" s="2">
        <v>0.50800000000000001</v>
      </c>
      <c r="I147" s="2">
        <v>0.156</v>
      </c>
      <c r="J147" s="2">
        <v>-0.151</v>
      </c>
      <c r="K147" s="2">
        <v>-0.32200000000000001</v>
      </c>
      <c r="L147" s="2">
        <v>-0.17599999999999999</v>
      </c>
      <c r="M147" s="2">
        <v>0.46899999999999997</v>
      </c>
      <c r="N147" s="2">
        <v>0.25900000000000001</v>
      </c>
      <c r="O147" s="2">
        <v>0.29299999999999998</v>
      </c>
      <c r="P147" s="2">
        <v>0.498</v>
      </c>
    </row>
    <row r="148" spans="1:16" x14ac:dyDescent="0.2">
      <c r="A148" s="2">
        <v>-0.10299999999999999</v>
      </c>
      <c r="B148" s="2">
        <v>9.7699999999999995E-2</v>
      </c>
      <c r="C148" s="2">
        <v>0.34200000000000003</v>
      </c>
      <c r="D148" s="2">
        <v>0.107</v>
      </c>
      <c r="E148" s="2">
        <v>0.312</v>
      </c>
      <c r="F148" s="2">
        <v>0.308</v>
      </c>
      <c r="G148" s="2">
        <v>0.48299999999999998</v>
      </c>
      <c r="H148" s="2">
        <v>0.503</v>
      </c>
      <c r="I148" s="2">
        <v>0.156</v>
      </c>
      <c r="J148" s="2">
        <v>-0.14599999999999999</v>
      </c>
      <c r="K148" s="2">
        <v>-0.317</v>
      </c>
      <c r="L148" s="2">
        <v>-0.17599999999999999</v>
      </c>
      <c r="M148" s="2">
        <v>0.46899999999999997</v>
      </c>
      <c r="N148" s="2">
        <v>0.25900000000000001</v>
      </c>
      <c r="O148" s="2">
        <v>0.29799999999999999</v>
      </c>
      <c r="P148" s="2">
        <v>0.498</v>
      </c>
    </row>
    <row r="149" spans="1:16" x14ac:dyDescent="0.2">
      <c r="A149" s="2">
        <v>-0.10299999999999999</v>
      </c>
      <c r="B149" s="2">
        <v>9.7699999999999995E-2</v>
      </c>
      <c r="C149" s="2">
        <v>0.34200000000000003</v>
      </c>
      <c r="D149" s="2">
        <v>0.107</v>
      </c>
      <c r="E149" s="2">
        <v>0.312</v>
      </c>
      <c r="F149" s="2">
        <v>0.308</v>
      </c>
      <c r="G149" s="2">
        <v>0.48299999999999998</v>
      </c>
      <c r="H149" s="2">
        <v>0.50800000000000001</v>
      </c>
      <c r="I149" s="2">
        <v>0.156</v>
      </c>
      <c r="J149" s="2">
        <v>-0.14599999999999999</v>
      </c>
      <c r="K149" s="2">
        <v>-0.317</v>
      </c>
      <c r="L149" s="2">
        <v>-0.17599999999999999</v>
      </c>
      <c r="M149" s="2">
        <v>0.47399999999999998</v>
      </c>
      <c r="N149" s="2">
        <v>0.25900000000000001</v>
      </c>
      <c r="O149" s="2">
        <v>0.29799999999999999</v>
      </c>
      <c r="P149" s="2">
        <v>0.498</v>
      </c>
    </row>
    <row r="150" spans="1:16" x14ac:dyDescent="0.2">
      <c r="A150" s="2">
        <v>-9.7699999999999995E-2</v>
      </c>
      <c r="B150" s="2">
        <v>9.2799999999999994E-2</v>
      </c>
      <c r="C150" s="2">
        <v>0.34200000000000003</v>
      </c>
      <c r="D150" s="2">
        <v>0.107</v>
      </c>
      <c r="E150" s="2">
        <v>0.312</v>
      </c>
      <c r="F150" s="2">
        <v>0.30299999999999999</v>
      </c>
      <c r="G150" s="2">
        <v>0.48299999999999998</v>
      </c>
      <c r="H150" s="2">
        <v>0.50800000000000001</v>
      </c>
      <c r="I150" s="2">
        <v>0.161</v>
      </c>
      <c r="J150" s="2">
        <v>-0.151</v>
      </c>
      <c r="K150" s="2">
        <v>-0.312</v>
      </c>
      <c r="L150" s="2">
        <v>-0.17599999999999999</v>
      </c>
      <c r="M150" s="2">
        <v>0.46899999999999997</v>
      </c>
      <c r="N150" s="2">
        <v>0.25900000000000001</v>
      </c>
      <c r="O150" s="2">
        <v>0.29299999999999998</v>
      </c>
      <c r="P150" s="2">
        <v>0.498</v>
      </c>
    </row>
    <row r="151" spans="1:16" x14ac:dyDescent="0.2">
      <c r="A151" s="2">
        <v>-9.7699999999999995E-2</v>
      </c>
      <c r="B151" s="2">
        <v>9.7699999999999995E-2</v>
      </c>
      <c r="C151" s="2">
        <v>0.34200000000000003</v>
      </c>
      <c r="D151" s="2">
        <v>0.10299999999999999</v>
      </c>
      <c r="E151" s="2">
        <v>0.312</v>
      </c>
      <c r="F151" s="2">
        <v>0.308</v>
      </c>
      <c r="G151" s="2">
        <v>0.47899999999999998</v>
      </c>
      <c r="H151" s="2">
        <v>0.503</v>
      </c>
      <c r="I151" s="2">
        <v>0.151</v>
      </c>
      <c r="J151" s="2">
        <v>-0.151</v>
      </c>
      <c r="K151" s="2">
        <v>-0.317</v>
      </c>
      <c r="L151" s="2">
        <v>-0.17599999999999999</v>
      </c>
      <c r="M151" s="2">
        <v>0.46899999999999997</v>
      </c>
      <c r="N151" s="2">
        <v>0.25900000000000001</v>
      </c>
      <c r="O151" s="2">
        <v>0.29299999999999998</v>
      </c>
      <c r="P151" s="2">
        <v>0.498</v>
      </c>
    </row>
    <row r="152" spans="1:16" x14ac:dyDescent="0.2">
      <c r="A152" s="2">
        <v>-0.10299999999999999</v>
      </c>
      <c r="B152" s="2">
        <v>9.7699999999999995E-2</v>
      </c>
      <c r="C152" s="2">
        <v>0.34200000000000003</v>
      </c>
      <c r="D152" s="2">
        <v>0.10299999999999999</v>
      </c>
      <c r="E152" s="2">
        <v>0.312</v>
      </c>
      <c r="F152" s="2">
        <v>0.308</v>
      </c>
      <c r="G152" s="2">
        <v>0.48299999999999998</v>
      </c>
      <c r="H152" s="2">
        <v>0.503</v>
      </c>
      <c r="I152" s="2">
        <v>0.156</v>
      </c>
      <c r="J152" s="2">
        <v>-0.151</v>
      </c>
      <c r="K152" s="2">
        <v>-0.317</v>
      </c>
      <c r="L152" s="2">
        <v>-0.17599999999999999</v>
      </c>
      <c r="M152" s="2">
        <v>0.46899999999999997</v>
      </c>
      <c r="N152" s="2">
        <v>0.25900000000000001</v>
      </c>
      <c r="O152" s="2">
        <v>0.29299999999999998</v>
      </c>
      <c r="P152" s="2">
        <v>0.498</v>
      </c>
    </row>
    <row r="153" spans="1:16" x14ac:dyDescent="0.2">
      <c r="A153" s="2">
        <v>-0.10299999999999999</v>
      </c>
      <c r="B153" s="2">
        <v>9.7699999999999995E-2</v>
      </c>
      <c r="C153" s="2">
        <v>0.34200000000000003</v>
      </c>
      <c r="D153" s="2">
        <v>0.107</v>
      </c>
      <c r="E153" s="2">
        <v>0.312</v>
      </c>
      <c r="F153" s="2">
        <v>0.308</v>
      </c>
      <c r="G153" s="2">
        <v>0.48299999999999998</v>
      </c>
      <c r="H153" s="2">
        <v>0.503</v>
      </c>
      <c r="I153" s="2">
        <v>0.151</v>
      </c>
      <c r="J153" s="2">
        <v>-0.151</v>
      </c>
      <c r="K153" s="2">
        <v>-0.317</v>
      </c>
      <c r="L153" s="2">
        <v>-0.17599999999999999</v>
      </c>
      <c r="M153" s="2">
        <v>0.46899999999999997</v>
      </c>
      <c r="N153" s="2">
        <v>0.25900000000000001</v>
      </c>
      <c r="O153" s="2">
        <v>0.29799999999999999</v>
      </c>
      <c r="P153" s="2">
        <v>0.498</v>
      </c>
    </row>
    <row r="154" spans="1:16" x14ac:dyDescent="0.2">
      <c r="A154" s="2">
        <v>-0.10299999999999999</v>
      </c>
      <c r="B154" s="2">
        <v>9.7699999999999995E-2</v>
      </c>
      <c r="C154" s="2">
        <v>0.34200000000000003</v>
      </c>
      <c r="D154" s="2">
        <v>0.10299999999999999</v>
      </c>
      <c r="E154" s="2">
        <v>0.312</v>
      </c>
      <c r="F154" s="2">
        <v>0.308</v>
      </c>
      <c r="G154" s="2">
        <v>0.47899999999999998</v>
      </c>
      <c r="H154" s="2">
        <v>0.50800000000000001</v>
      </c>
      <c r="I154" s="2">
        <v>0.156</v>
      </c>
      <c r="J154" s="2">
        <v>-0.151</v>
      </c>
      <c r="K154" s="2">
        <v>-0.317</v>
      </c>
      <c r="L154" s="2">
        <v>-0.17599999999999999</v>
      </c>
      <c r="M154" s="2">
        <v>0.46899999999999997</v>
      </c>
      <c r="N154" s="2">
        <v>0.25900000000000001</v>
      </c>
      <c r="O154" s="2">
        <v>0.29799999999999999</v>
      </c>
      <c r="P154" s="2">
        <v>0.498</v>
      </c>
    </row>
    <row r="155" spans="1:16" x14ac:dyDescent="0.2">
      <c r="A155" s="2">
        <v>-0.10299999999999999</v>
      </c>
      <c r="B155" s="2">
        <v>9.7699999999999995E-2</v>
      </c>
      <c r="C155" s="2">
        <v>0.34200000000000003</v>
      </c>
      <c r="D155" s="2">
        <v>0.10299999999999999</v>
      </c>
      <c r="E155" s="2">
        <v>0.312</v>
      </c>
      <c r="F155" s="2">
        <v>0.308</v>
      </c>
      <c r="G155" s="2">
        <v>0.48299999999999998</v>
      </c>
      <c r="H155" s="2">
        <v>0.50800000000000001</v>
      </c>
      <c r="I155" s="2">
        <v>0.156</v>
      </c>
      <c r="J155" s="2">
        <v>-0.151</v>
      </c>
      <c r="K155" s="2">
        <v>-0.317</v>
      </c>
      <c r="L155" s="2">
        <v>-0.17599999999999999</v>
      </c>
      <c r="M155" s="2">
        <v>0.47399999999999998</v>
      </c>
      <c r="N155" s="2">
        <v>0.25900000000000001</v>
      </c>
      <c r="O155" s="2">
        <v>0.29799999999999999</v>
      </c>
      <c r="P155" s="2">
        <v>0.498</v>
      </c>
    </row>
    <row r="156" spans="1:16" x14ac:dyDescent="0.2">
      <c r="A156" s="2">
        <v>-0.10299999999999999</v>
      </c>
      <c r="B156" s="2">
        <v>9.7699999999999995E-2</v>
      </c>
      <c r="C156" s="2">
        <v>0.34200000000000003</v>
      </c>
      <c r="D156" s="2">
        <v>0.107</v>
      </c>
      <c r="E156" s="2">
        <v>0.317</v>
      </c>
      <c r="F156" s="2">
        <v>0.308</v>
      </c>
      <c r="G156" s="2">
        <v>0.48299999999999998</v>
      </c>
      <c r="H156" s="2">
        <v>0.50800000000000001</v>
      </c>
      <c r="I156" s="2">
        <v>0.156</v>
      </c>
      <c r="J156" s="2">
        <v>-0.14599999999999999</v>
      </c>
      <c r="K156" s="2">
        <v>-0.317</v>
      </c>
      <c r="L156" s="2">
        <v>-0.17599999999999999</v>
      </c>
      <c r="M156" s="2">
        <v>0.46899999999999997</v>
      </c>
      <c r="N156" s="2">
        <v>0.25900000000000001</v>
      </c>
      <c r="O156" s="2">
        <v>0.29299999999999998</v>
      </c>
      <c r="P156" s="2">
        <v>0.498</v>
      </c>
    </row>
    <row r="157" spans="1:16" x14ac:dyDescent="0.2">
      <c r="A157" s="2">
        <v>-0.10299999999999999</v>
      </c>
      <c r="B157" s="2">
        <v>9.7699999999999995E-2</v>
      </c>
      <c r="C157" s="2">
        <v>0.34200000000000003</v>
      </c>
      <c r="D157" s="2">
        <v>0.10299999999999999</v>
      </c>
      <c r="E157" s="2">
        <v>0.312</v>
      </c>
      <c r="F157" s="2">
        <v>0.308</v>
      </c>
      <c r="G157" s="2">
        <v>0.48299999999999998</v>
      </c>
      <c r="H157" s="2">
        <v>0.50800000000000001</v>
      </c>
      <c r="I157" s="2">
        <v>0.156</v>
      </c>
      <c r="J157" s="2">
        <v>-0.14599999999999999</v>
      </c>
      <c r="K157" s="2">
        <v>-0.317</v>
      </c>
      <c r="L157" s="2">
        <v>-0.17599999999999999</v>
      </c>
      <c r="M157" s="2">
        <v>0.46899999999999997</v>
      </c>
      <c r="N157" s="2">
        <v>0.25900000000000001</v>
      </c>
      <c r="O157" s="2">
        <v>0.29799999999999999</v>
      </c>
      <c r="P157" s="2">
        <v>0.49299999999999999</v>
      </c>
    </row>
    <row r="158" spans="1:16" x14ac:dyDescent="0.2">
      <c r="A158" s="2">
        <v>-9.7699999999999995E-2</v>
      </c>
      <c r="B158" s="2">
        <v>9.7699999999999995E-2</v>
      </c>
      <c r="C158" s="2">
        <v>0.34200000000000003</v>
      </c>
      <c r="D158" s="2">
        <v>0.10299999999999999</v>
      </c>
      <c r="E158" s="2">
        <v>0.312</v>
      </c>
      <c r="F158" s="2">
        <v>0.308</v>
      </c>
      <c r="G158" s="2">
        <v>0.48299999999999998</v>
      </c>
      <c r="H158" s="2">
        <v>0.50800000000000001</v>
      </c>
      <c r="I158" s="2">
        <v>0.156</v>
      </c>
      <c r="J158" s="2">
        <v>-0.14599999999999999</v>
      </c>
      <c r="K158" s="2">
        <v>-0.312</v>
      </c>
      <c r="L158" s="2">
        <v>-0.17599999999999999</v>
      </c>
      <c r="M158" s="2">
        <v>0.46899999999999997</v>
      </c>
      <c r="N158" s="2">
        <v>0.25900000000000001</v>
      </c>
      <c r="O158" s="2">
        <v>0.29799999999999999</v>
      </c>
      <c r="P158" s="2">
        <v>0.498</v>
      </c>
    </row>
    <row r="159" spans="1:16" x14ac:dyDescent="0.2">
      <c r="A159" s="2">
        <v>-9.7699999999999995E-2</v>
      </c>
      <c r="B159" s="2">
        <v>9.2799999999999994E-2</v>
      </c>
      <c r="C159" s="2">
        <v>0.34200000000000003</v>
      </c>
      <c r="D159" s="2">
        <v>0.10299999999999999</v>
      </c>
      <c r="E159" s="2">
        <v>0.312</v>
      </c>
      <c r="F159" s="2">
        <v>0.308</v>
      </c>
      <c r="G159" s="2">
        <v>0.47899999999999998</v>
      </c>
      <c r="H159" s="2">
        <v>0.50800000000000001</v>
      </c>
      <c r="I159" s="2">
        <v>0.156</v>
      </c>
      <c r="J159" s="2">
        <v>-0.151</v>
      </c>
      <c r="K159" s="2">
        <v>-0.317</v>
      </c>
      <c r="L159" s="2">
        <v>-0.17599999999999999</v>
      </c>
      <c r="M159" s="2">
        <v>0.46899999999999997</v>
      </c>
      <c r="N159" s="2">
        <v>0.25900000000000001</v>
      </c>
      <c r="O159" s="2">
        <v>0.29299999999999998</v>
      </c>
      <c r="P159" s="2">
        <v>0.49299999999999999</v>
      </c>
    </row>
    <row r="160" spans="1:16" x14ac:dyDescent="0.2">
      <c r="A160" s="2">
        <v>-9.7699999999999995E-2</v>
      </c>
      <c r="B160" s="2">
        <v>9.7699999999999995E-2</v>
      </c>
      <c r="C160" s="2">
        <v>0.34200000000000003</v>
      </c>
      <c r="D160" s="2">
        <v>0.10299999999999999</v>
      </c>
      <c r="E160" s="2">
        <v>0.312</v>
      </c>
      <c r="F160" s="2">
        <v>0.308</v>
      </c>
      <c r="G160" s="2">
        <v>0.48299999999999998</v>
      </c>
      <c r="H160" s="2">
        <v>0.50800000000000001</v>
      </c>
      <c r="I160" s="2">
        <v>0.156</v>
      </c>
      <c r="J160" s="2">
        <v>-0.151</v>
      </c>
      <c r="K160" s="2">
        <v>-0.317</v>
      </c>
      <c r="L160" s="2">
        <v>-0.17599999999999999</v>
      </c>
      <c r="M160" s="2">
        <v>0.46899999999999997</v>
      </c>
      <c r="N160" s="2">
        <v>0.25900000000000001</v>
      </c>
      <c r="O160" s="2">
        <v>0.29799999999999999</v>
      </c>
      <c r="P160" s="2">
        <v>0.498</v>
      </c>
    </row>
    <row r="161" spans="1:16" x14ac:dyDescent="0.2">
      <c r="A161" s="2">
        <v>-0.10299999999999999</v>
      </c>
      <c r="B161" s="2">
        <v>9.2799999999999994E-2</v>
      </c>
      <c r="C161" s="2">
        <v>0.34200000000000003</v>
      </c>
      <c r="D161" s="2">
        <v>0.107</v>
      </c>
      <c r="E161" s="2">
        <v>0.312</v>
      </c>
      <c r="F161" s="2">
        <v>0.308</v>
      </c>
      <c r="G161" s="2">
        <v>0.48299999999999998</v>
      </c>
      <c r="H161" s="2">
        <v>0.50800000000000001</v>
      </c>
      <c r="I161" s="2">
        <v>0.156</v>
      </c>
      <c r="J161" s="2">
        <v>-0.151</v>
      </c>
      <c r="K161" s="2">
        <v>-0.317</v>
      </c>
      <c r="L161" s="2">
        <v>-0.18099999999999999</v>
      </c>
      <c r="M161" s="2">
        <v>0.46899999999999997</v>
      </c>
      <c r="N161" s="2">
        <v>0.26400000000000001</v>
      </c>
      <c r="O161" s="2">
        <v>0.29799999999999999</v>
      </c>
      <c r="P161" s="2">
        <v>0.498</v>
      </c>
    </row>
    <row r="162" spans="1:16" x14ac:dyDescent="0.2">
      <c r="A162" s="2">
        <v>-0.10299999999999999</v>
      </c>
      <c r="B162" s="2">
        <v>9.2799999999999994E-2</v>
      </c>
      <c r="C162" s="2">
        <v>0.34200000000000003</v>
      </c>
      <c r="D162" s="2">
        <v>0.10299999999999999</v>
      </c>
      <c r="E162" s="2">
        <v>0.312</v>
      </c>
      <c r="F162" s="2">
        <v>0.308</v>
      </c>
      <c r="G162" s="2">
        <v>0.48299999999999998</v>
      </c>
      <c r="H162" s="2">
        <v>0.50800000000000001</v>
      </c>
      <c r="I162" s="2">
        <v>0.156</v>
      </c>
      <c r="J162" s="2">
        <v>-0.151</v>
      </c>
      <c r="K162" s="2">
        <v>-0.317</v>
      </c>
      <c r="L162" s="2">
        <v>-0.17599999999999999</v>
      </c>
      <c r="M162" s="2">
        <v>0.46899999999999997</v>
      </c>
      <c r="N162" s="2">
        <v>0.25900000000000001</v>
      </c>
      <c r="O162" s="2">
        <v>0.29799999999999999</v>
      </c>
      <c r="P162" s="2">
        <v>0.498</v>
      </c>
    </row>
    <row r="163" spans="1:16" x14ac:dyDescent="0.2">
      <c r="A163" s="2">
        <v>-0.10299999999999999</v>
      </c>
      <c r="B163" s="2">
        <v>9.2799999999999994E-2</v>
      </c>
      <c r="C163" s="2">
        <v>0.34200000000000003</v>
      </c>
      <c r="D163" s="2">
        <v>0.10299999999999999</v>
      </c>
      <c r="E163" s="2">
        <v>0.312</v>
      </c>
      <c r="F163" s="2">
        <v>0.308</v>
      </c>
      <c r="G163" s="2">
        <v>0.48299999999999998</v>
      </c>
      <c r="H163" s="2">
        <v>0.503</v>
      </c>
      <c r="I163" s="2">
        <v>0.156</v>
      </c>
      <c r="J163" s="2">
        <v>-0.151</v>
      </c>
      <c r="K163" s="2">
        <v>-0.317</v>
      </c>
      <c r="L163" s="2">
        <v>-0.17599999999999999</v>
      </c>
      <c r="M163" s="2">
        <v>0.47399999999999998</v>
      </c>
      <c r="N163" s="2">
        <v>0.25900000000000001</v>
      </c>
      <c r="O163" s="2">
        <v>0.29799999999999999</v>
      </c>
      <c r="P163" s="2">
        <v>0.498</v>
      </c>
    </row>
    <row r="164" spans="1:16" x14ac:dyDescent="0.2">
      <c r="A164" s="2">
        <v>-0.10299999999999999</v>
      </c>
      <c r="B164" s="2">
        <v>9.2799999999999994E-2</v>
      </c>
      <c r="C164" s="2">
        <v>0.34200000000000003</v>
      </c>
      <c r="D164" s="2">
        <v>0.107</v>
      </c>
      <c r="E164" s="2">
        <v>0.312</v>
      </c>
      <c r="F164" s="2">
        <v>0.308</v>
      </c>
      <c r="G164" s="2">
        <v>0.48299999999999998</v>
      </c>
      <c r="H164" s="2">
        <v>0.50800000000000001</v>
      </c>
      <c r="I164" s="2">
        <v>0.156</v>
      </c>
      <c r="J164" s="2">
        <v>-0.151</v>
      </c>
      <c r="K164" s="2">
        <v>-0.317</v>
      </c>
      <c r="L164" s="2">
        <v>-0.17599999999999999</v>
      </c>
      <c r="M164" s="2">
        <v>0.46899999999999997</v>
      </c>
      <c r="N164" s="2">
        <v>0.25900000000000001</v>
      </c>
      <c r="O164" s="2">
        <v>0.29799999999999999</v>
      </c>
      <c r="P164" s="2">
        <v>0.498</v>
      </c>
    </row>
    <row r="165" spans="1:16" x14ac:dyDescent="0.2">
      <c r="A165" s="2">
        <v>-0.10299999999999999</v>
      </c>
      <c r="B165" s="2">
        <v>9.7699999999999995E-2</v>
      </c>
      <c r="C165" s="2">
        <v>0.34200000000000003</v>
      </c>
      <c r="D165" s="2">
        <v>0.10299999999999999</v>
      </c>
      <c r="E165" s="2">
        <v>0.312</v>
      </c>
      <c r="F165" s="2">
        <v>0.30299999999999999</v>
      </c>
      <c r="G165" s="2">
        <v>0.48299999999999998</v>
      </c>
      <c r="H165" s="2">
        <v>0.503</v>
      </c>
      <c r="I165" s="2">
        <v>0.156</v>
      </c>
      <c r="J165" s="2">
        <v>-0.151</v>
      </c>
      <c r="K165" s="2">
        <v>-0.317</v>
      </c>
      <c r="L165" s="2">
        <v>-0.17599999999999999</v>
      </c>
      <c r="M165" s="2">
        <v>0.46899999999999997</v>
      </c>
      <c r="N165" s="2">
        <v>0.26400000000000001</v>
      </c>
      <c r="O165" s="2">
        <v>0.29799999999999999</v>
      </c>
      <c r="P165" s="2">
        <v>0.498</v>
      </c>
    </row>
    <row r="166" spans="1:16" x14ac:dyDescent="0.2">
      <c r="A166" s="2">
        <v>-9.7699999999999995E-2</v>
      </c>
      <c r="B166" s="2">
        <v>9.2799999999999994E-2</v>
      </c>
      <c r="C166" s="2">
        <v>0.34200000000000003</v>
      </c>
      <c r="D166" s="2">
        <v>0.10299999999999999</v>
      </c>
      <c r="E166" s="2">
        <v>0.312</v>
      </c>
      <c r="F166" s="2">
        <v>0.308</v>
      </c>
      <c r="G166" s="2">
        <v>0.48299999999999998</v>
      </c>
      <c r="H166" s="2">
        <v>0.50800000000000001</v>
      </c>
      <c r="I166" s="2">
        <v>0.156</v>
      </c>
      <c r="J166" s="2">
        <v>-0.151</v>
      </c>
      <c r="K166" s="2">
        <v>-0.317</v>
      </c>
      <c r="L166" s="2">
        <v>-0.17599999999999999</v>
      </c>
      <c r="M166" s="2">
        <v>0.46899999999999997</v>
      </c>
      <c r="N166" s="2">
        <v>0.25900000000000001</v>
      </c>
      <c r="O166" s="2">
        <v>0.29299999999999998</v>
      </c>
      <c r="P166" s="2">
        <v>0.498</v>
      </c>
    </row>
    <row r="167" spans="1:16" x14ac:dyDescent="0.2">
      <c r="A167" s="2">
        <v>-9.7699999999999995E-2</v>
      </c>
      <c r="B167" s="2">
        <v>9.7699999999999995E-2</v>
      </c>
      <c r="C167" s="2">
        <v>0.34200000000000003</v>
      </c>
      <c r="D167" s="2">
        <v>0.10299999999999999</v>
      </c>
      <c r="E167" s="2">
        <v>0.312</v>
      </c>
      <c r="F167" s="2">
        <v>0.308</v>
      </c>
      <c r="G167" s="2">
        <v>0.48799999999999999</v>
      </c>
      <c r="H167" s="2">
        <v>0.503</v>
      </c>
      <c r="I167" s="2">
        <v>0.156</v>
      </c>
      <c r="J167" s="2">
        <v>-0.14599999999999999</v>
      </c>
      <c r="K167" s="2">
        <v>-0.317</v>
      </c>
      <c r="L167" s="2">
        <v>-0.17599999999999999</v>
      </c>
      <c r="M167" s="2">
        <v>0.46899999999999997</v>
      </c>
      <c r="N167" s="2">
        <v>0.26400000000000001</v>
      </c>
      <c r="O167" s="2">
        <v>0.29799999999999999</v>
      </c>
      <c r="P167" s="2">
        <v>0.498</v>
      </c>
    </row>
    <row r="168" spans="1:16" x14ac:dyDescent="0.2">
      <c r="A168" s="2">
        <v>-0.10299999999999999</v>
      </c>
      <c r="B168" s="2">
        <v>9.2799999999999994E-2</v>
      </c>
      <c r="C168" s="2">
        <v>0.33700000000000002</v>
      </c>
      <c r="D168" s="2">
        <v>0.10299999999999999</v>
      </c>
      <c r="E168" s="2">
        <v>0.312</v>
      </c>
      <c r="F168" s="2">
        <v>0.308</v>
      </c>
      <c r="G168" s="2">
        <v>0.48799999999999999</v>
      </c>
      <c r="H168" s="2">
        <v>0.50800000000000001</v>
      </c>
      <c r="I168" s="2">
        <v>0.156</v>
      </c>
      <c r="J168" s="2">
        <v>-0.151</v>
      </c>
      <c r="K168" s="2">
        <v>-0.317</v>
      </c>
      <c r="L168" s="2">
        <v>-0.17599999999999999</v>
      </c>
      <c r="M168" s="2">
        <v>0.46899999999999997</v>
      </c>
      <c r="N168" s="2">
        <v>0.25900000000000001</v>
      </c>
      <c r="O168" s="2">
        <v>0.29799999999999999</v>
      </c>
      <c r="P168" s="2">
        <v>0.498</v>
      </c>
    </row>
    <row r="169" spans="1:16" x14ac:dyDescent="0.2">
      <c r="A169" s="2">
        <v>-9.7699999999999995E-2</v>
      </c>
      <c r="B169" s="2">
        <v>9.2799999999999994E-2</v>
      </c>
      <c r="C169" s="2">
        <v>0.34200000000000003</v>
      </c>
      <c r="D169" s="2">
        <v>0.10299999999999999</v>
      </c>
      <c r="E169" s="2">
        <v>0.312</v>
      </c>
      <c r="F169" s="2">
        <v>0.308</v>
      </c>
      <c r="G169" s="2">
        <v>0.48799999999999999</v>
      </c>
      <c r="H169" s="2">
        <v>0.50800000000000001</v>
      </c>
      <c r="I169" s="2">
        <v>0.156</v>
      </c>
      <c r="J169" s="2">
        <v>-0.151</v>
      </c>
      <c r="K169" s="2">
        <v>-0.317</v>
      </c>
      <c r="L169" s="2">
        <v>-0.18099999999999999</v>
      </c>
      <c r="M169" s="2">
        <v>0.46899999999999997</v>
      </c>
      <c r="N169" s="2">
        <v>0.26400000000000001</v>
      </c>
      <c r="O169" s="2">
        <v>0.29299999999999998</v>
      </c>
      <c r="P169" s="2">
        <v>0.498</v>
      </c>
    </row>
    <row r="170" spans="1:16" x14ac:dyDescent="0.2">
      <c r="A170" s="2">
        <v>-9.7699999999999995E-2</v>
      </c>
      <c r="B170" s="2">
        <v>9.2799999999999994E-2</v>
      </c>
      <c r="C170" s="2">
        <v>0.34200000000000003</v>
      </c>
      <c r="D170" s="2">
        <v>0.10299999999999999</v>
      </c>
      <c r="E170" s="2">
        <v>0.312</v>
      </c>
      <c r="F170" s="2">
        <v>0.308</v>
      </c>
      <c r="G170" s="2">
        <v>0.48299999999999998</v>
      </c>
      <c r="H170" s="2">
        <v>0.50800000000000001</v>
      </c>
      <c r="I170" s="2">
        <v>0.156</v>
      </c>
      <c r="J170" s="2">
        <v>-0.151</v>
      </c>
      <c r="K170" s="2">
        <v>-0.317</v>
      </c>
      <c r="L170" s="2">
        <v>-0.17599999999999999</v>
      </c>
      <c r="M170" s="2">
        <v>0.47399999999999998</v>
      </c>
      <c r="N170" s="2">
        <v>0.25900000000000001</v>
      </c>
      <c r="O170" s="2">
        <v>0.29799999999999999</v>
      </c>
      <c r="P170" s="2">
        <v>0.498</v>
      </c>
    </row>
    <row r="171" spans="1:16" x14ac:dyDescent="0.2">
      <c r="A171" s="2">
        <v>-9.7699999999999995E-2</v>
      </c>
      <c r="B171" s="2">
        <v>9.2799999999999994E-2</v>
      </c>
      <c r="C171" s="2">
        <v>0.34200000000000003</v>
      </c>
      <c r="D171" s="2">
        <v>0.10299999999999999</v>
      </c>
      <c r="E171" s="2">
        <v>0.312</v>
      </c>
      <c r="F171" s="2">
        <v>0.308</v>
      </c>
      <c r="G171" s="2">
        <v>0.48799999999999999</v>
      </c>
      <c r="H171" s="2">
        <v>0.503</v>
      </c>
      <c r="I171" s="2">
        <v>0.156</v>
      </c>
      <c r="J171" s="2">
        <v>-0.151</v>
      </c>
      <c r="K171" s="2">
        <v>-0.317</v>
      </c>
      <c r="L171" s="2">
        <v>-0.17599999999999999</v>
      </c>
      <c r="M171" s="2">
        <v>0.46899999999999997</v>
      </c>
      <c r="N171" s="2">
        <v>0.26400000000000001</v>
      </c>
      <c r="O171" s="2">
        <v>0.29799999999999999</v>
      </c>
      <c r="P171" s="2">
        <v>0.498</v>
      </c>
    </row>
    <row r="172" spans="1:16" x14ac:dyDescent="0.2">
      <c r="A172" s="2">
        <v>-0.10299999999999999</v>
      </c>
      <c r="B172" s="2">
        <v>9.2799999999999994E-2</v>
      </c>
      <c r="C172" s="2">
        <v>0.34200000000000003</v>
      </c>
      <c r="D172" s="2">
        <v>0.10299999999999999</v>
      </c>
      <c r="E172" s="2">
        <v>0.312</v>
      </c>
      <c r="F172" s="2">
        <v>0.308</v>
      </c>
      <c r="G172" s="2">
        <v>0.48299999999999998</v>
      </c>
      <c r="H172" s="2">
        <v>0.503</v>
      </c>
      <c r="I172" s="2">
        <v>0.156</v>
      </c>
      <c r="J172" s="2">
        <v>-0.151</v>
      </c>
      <c r="K172" s="2">
        <v>-0.317</v>
      </c>
      <c r="L172" s="2">
        <v>-0.18099999999999999</v>
      </c>
      <c r="M172" s="2">
        <v>0.46899999999999997</v>
      </c>
      <c r="N172" s="2">
        <v>0.25900000000000001</v>
      </c>
      <c r="O172" s="2">
        <v>0.29799999999999999</v>
      </c>
      <c r="P172" s="2">
        <v>0.498</v>
      </c>
    </row>
    <row r="173" spans="1:16" x14ac:dyDescent="0.2">
      <c r="A173" s="2">
        <v>-0.10299999999999999</v>
      </c>
      <c r="B173" s="2">
        <v>9.2799999999999994E-2</v>
      </c>
      <c r="C173" s="2">
        <v>0.34200000000000003</v>
      </c>
      <c r="D173" s="2">
        <v>0.10299999999999999</v>
      </c>
      <c r="E173" s="2">
        <v>0.312</v>
      </c>
      <c r="F173" s="2">
        <v>0.308</v>
      </c>
      <c r="G173" s="2">
        <v>0.48799999999999999</v>
      </c>
      <c r="H173" s="2">
        <v>0.503</v>
      </c>
      <c r="I173" s="2">
        <v>0.156</v>
      </c>
      <c r="J173" s="2">
        <v>-0.14599999999999999</v>
      </c>
      <c r="K173" s="2">
        <v>-0.317</v>
      </c>
      <c r="L173" s="2">
        <v>-0.17599999999999999</v>
      </c>
      <c r="M173" s="2">
        <v>0.46899999999999997</v>
      </c>
      <c r="N173" s="2">
        <v>0.25900000000000001</v>
      </c>
      <c r="O173" s="2">
        <v>0.29299999999999998</v>
      </c>
      <c r="P173" s="2">
        <v>0.498</v>
      </c>
    </row>
    <row r="174" spans="1:16" x14ac:dyDescent="0.2">
      <c r="A174" s="2">
        <v>-0.10299999999999999</v>
      </c>
      <c r="B174" s="2">
        <v>9.2799999999999994E-2</v>
      </c>
      <c r="C174" s="2">
        <v>0.33700000000000002</v>
      </c>
      <c r="D174" s="2">
        <v>0.10299999999999999</v>
      </c>
      <c r="E174" s="2">
        <v>0.312</v>
      </c>
      <c r="F174" s="2">
        <v>0.308</v>
      </c>
      <c r="G174" s="2">
        <v>0.48799999999999999</v>
      </c>
      <c r="H174" s="2">
        <v>0.503</v>
      </c>
      <c r="I174" s="2">
        <v>0.156</v>
      </c>
      <c r="J174" s="2">
        <v>-0.151</v>
      </c>
      <c r="K174" s="2">
        <v>-0.317</v>
      </c>
      <c r="L174" s="2">
        <v>-0.17599999999999999</v>
      </c>
      <c r="M174" s="2">
        <v>0.47399999999999998</v>
      </c>
      <c r="N174" s="2">
        <v>0.25900000000000001</v>
      </c>
      <c r="O174" s="2">
        <v>0.29299999999999998</v>
      </c>
      <c r="P174" s="2">
        <v>0.498</v>
      </c>
    </row>
    <row r="175" spans="1:16" x14ac:dyDescent="0.2">
      <c r="A175" s="2">
        <v>-9.7699999999999995E-2</v>
      </c>
      <c r="B175" s="2">
        <v>9.2799999999999994E-2</v>
      </c>
      <c r="C175" s="2">
        <v>0.34200000000000003</v>
      </c>
      <c r="D175" s="2">
        <v>0.10299999999999999</v>
      </c>
      <c r="E175" s="2">
        <v>0.312</v>
      </c>
      <c r="F175" s="2">
        <v>0.308</v>
      </c>
      <c r="G175" s="2">
        <v>0.48799999999999999</v>
      </c>
      <c r="H175" s="2">
        <v>0.50800000000000001</v>
      </c>
      <c r="I175" s="2">
        <v>0.156</v>
      </c>
      <c r="J175" s="2">
        <v>-0.151</v>
      </c>
      <c r="K175" s="2">
        <v>-0.317</v>
      </c>
      <c r="L175" s="2">
        <v>-0.17599999999999999</v>
      </c>
      <c r="M175" s="2">
        <v>0.46899999999999997</v>
      </c>
      <c r="N175" s="2">
        <v>0.26400000000000001</v>
      </c>
      <c r="O175" s="2">
        <v>0.29799999999999999</v>
      </c>
      <c r="P175" s="2">
        <v>0.498</v>
      </c>
    </row>
    <row r="176" spans="1:16" x14ac:dyDescent="0.2">
      <c r="A176" s="2">
        <v>-0.10299999999999999</v>
      </c>
      <c r="B176" s="2">
        <v>9.2799999999999994E-2</v>
      </c>
      <c r="C176" s="2">
        <v>0.34200000000000003</v>
      </c>
      <c r="D176" s="2">
        <v>0.10299999999999999</v>
      </c>
      <c r="E176" s="2">
        <v>0.312</v>
      </c>
      <c r="F176" s="2">
        <v>0.308</v>
      </c>
      <c r="G176" s="2">
        <v>0.48799999999999999</v>
      </c>
      <c r="H176" s="2">
        <v>0.50800000000000001</v>
      </c>
      <c r="I176" s="2">
        <v>0.156</v>
      </c>
      <c r="J176" s="2">
        <v>-0.151</v>
      </c>
      <c r="K176" s="2">
        <v>-0.317</v>
      </c>
      <c r="L176" s="2">
        <v>-0.17599999999999999</v>
      </c>
      <c r="M176" s="2">
        <v>0.46899999999999997</v>
      </c>
      <c r="N176" s="2">
        <v>0.25900000000000001</v>
      </c>
      <c r="O176" s="2">
        <v>0.29799999999999999</v>
      </c>
      <c r="P176" s="2">
        <v>0.498</v>
      </c>
    </row>
    <row r="177" spans="1:16" x14ac:dyDescent="0.2">
      <c r="A177" s="2">
        <v>-0.10299999999999999</v>
      </c>
      <c r="B177" s="2">
        <v>9.7699999999999995E-2</v>
      </c>
      <c r="C177" s="2">
        <v>0.33700000000000002</v>
      </c>
      <c r="D177" s="2">
        <v>0.10299999999999999</v>
      </c>
      <c r="E177" s="2">
        <v>0.312</v>
      </c>
      <c r="F177" s="2">
        <v>0.308</v>
      </c>
      <c r="G177" s="2">
        <v>0.48799999999999999</v>
      </c>
      <c r="H177" s="2">
        <v>0.50800000000000001</v>
      </c>
      <c r="I177" s="2">
        <v>0.156</v>
      </c>
      <c r="J177" s="2">
        <v>-0.14599999999999999</v>
      </c>
      <c r="K177" s="2">
        <v>-0.317</v>
      </c>
      <c r="L177" s="2">
        <v>-0.17599999999999999</v>
      </c>
      <c r="M177" s="2">
        <v>0.47399999999999998</v>
      </c>
      <c r="N177" s="2">
        <v>0.26400000000000001</v>
      </c>
      <c r="O177" s="2">
        <v>0.29799999999999999</v>
      </c>
      <c r="P177" s="2">
        <v>0.498</v>
      </c>
    </row>
    <row r="178" spans="1:16" x14ac:dyDescent="0.2">
      <c r="A178" s="2">
        <v>-0.10299999999999999</v>
      </c>
      <c r="B178" s="2">
        <v>9.2799999999999994E-2</v>
      </c>
      <c r="C178" s="2">
        <v>0.34200000000000003</v>
      </c>
      <c r="D178" s="2">
        <v>0.10299999999999999</v>
      </c>
      <c r="E178" s="2">
        <v>0.312</v>
      </c>
      <c r="F178" s="2">
        <v>0.308</v>
      </c>
      <c r="G178" s="2">
        <v>0.48799999999999999</v>
      </c>
      <c r="H178" s="2">
        <v>0.503</v>
      </c>
      <c r="I178" s="2">
        <v>0.156</v>
      </c>
      <c r="J178" s="2">
        <v>-0.151</v>
      </c>
      <c r="K178" s="2">
        <v>-0.317</v>
      </c>
      <c r="L178" s="2">
        <v>-0.17599999999999999</v>
      </c>
      <c r="M178" s="2">
        <v>0.46899999999999997</v>
      </c>
      <c r="N178" s="2">
        <v>0.26400000000000001</v>
      </c>
      <c r="O178" s="2">
        <v>0.29799999999999999</v>
      </c>
      <c r="P178" s="2">
        <v>0.498</v>
      </c>
    </row>
    <row r="179" spans="1:16" x14ac:dyDescent="0.2">
      <c r="A179" s="2">
        <v>-0.10299999999999999</v>
      </c>
      <c r="B179" s="2">
        <v>9.2799999999999994E-2</v>
      </c>
      <c r="C179" s="2">
        <v>0.33700000000000002</v>
      </c>
      <c r="D179" s="2">
        <v>0.10299999999999999</v>
      </c>
      <c r="E179" s="2">
        <v>0.312</v>
      </c>
      <c r="F179" s="2">
        <v>0.308</v>
      </c>
      <c r="G179" s="2">
        <v>0.48799999999999999</v>
      </c>
      <c r="H179" s="2">
        <v>0.50800000000000001</v>
      </c>
      <c r="I179" s="2">
        <v>0.156</v>
      </c>
      <c r="J179" s="2">
        <v>-0.151</v>
      </c>
      <c r="K179" s="2">
        <v>-0.317</v>
      </c>
      <c r="L179" s="2">
        <v>-0.17599999999999999</v>
      </c>
      <c r="M179" s="2">
        <v>0.46899999999999997</v>
      </c>
      <c r="N179" s="2">
        <v>0.26400000000000001</v>
      </c>
      <c r="O179" s="2">
        <v>0.29799999999999999</v>
      </c>
      <c r="P179" s="2">
        <v>0.498</v>
      </c>
    </row>
    <row r="180" spans="1:16" x14ac:dyDescent="0.2">
      <c r="A180" s="2">
        <v>-0.10299999999999999</v>
      </c>
      <c r="B180" s="2">
        <v>9.2799999999999994E-2</v>
      </c>
      <c r="C180" s="2">
        <v>0.34200000000000003</v>
      </c>
      <c r="D180" s="2">
        <v>0.10299999999999999</v>
      </c>
      <c r="E180" s="2">
        <v>0.312</v>
      </c>
      <c r="F180" s="2">
        <v>0.308</v>
      </c>
      <c r="G180" s="2">
        <v>0.48799999999999999</v>
      </c>
      <c r="H180" s="2">
        <v>0.503</v>
      </c>
      <c r="I180" s="2">
        <v>0.156</v>
      </c>
      <c r="J180" s="2">
        <v>-0.151</v>
      </c>
      <c r="K180" s="2">
        <v>-0.317</v>
      </c>
      <c r="L180" s="2">
        <v>-0.17599999999999999</v>
      </c>
      <c r="M180" s="2">
        <v>0.47399999999999998</v>
      </c>
      <c r="N180" s="2">
        <v>0.26400000000000001</v>
      </c>
      <c r="O180" s="2">
        <v>0.29799999999999999</v>
      </c>
      <c r="P180" s="2">
        <v>0.503</v>
      </c>
    </row>
    <row r="181" spans="1:16" x14ac:dyDescent="0.2">
      <c r="A181" s="2">
        <v>-0.10299999999999999</v>
      </c>
      <c r="B181" s="2">
        <v>9.2799999999999994E-2</v>
      </c>
      <c r="C181" s="2">
        <v>0.34200000000000003</v>
      </c>
      <c r="D181" s="2">
        <v>0.10299999999999999</v>
      </c>
      <c r="E181" s="2">
        <v>0.312</v>
      </c>
      <c r="F181" s="2">
        <v>0.308</v>
      </c>
      <c r="G181" s="2">
        <v>0.48799999999999999</v>
      </c>
      <c r="H181" s="2">
        <v>0.503</v>
      </c>
      <c r="I181" s="2">
        <v>0.156</v>
      </c>
      <c r="J181" s="2">
        <v>-0.151</v>
      </c>
      <c r="K181" s="2">
        <v>-0.317</v>
      </c>
      <c r="L181" s="2">
        <v>-0.18099999999999999</v>
      </c>
      <c r="M181" s="2">
        <v>0.46899999999999997</v>
      </c>
      <c r="N181" s="2">
        <v>0.26400000000000001</v>
      </c>
      <c r="O181" s="2">
        <v>0.29799999999999999</v>
      </c>
      <c r="P181" s="2">
        <v>0.498</v>
      </c>
    </row>
    <row r="182" spans="1:16" x14ac:dyDescent="0.2">
      <c r="A182" s="2">
        <v>-0.10299999999999999</v>
      </c>
      <c r="B182" s="2">
        <v>9.2799999999999994E-2</v>
      </c>
      <c r="C182" s="2">
        <v>0.34200000000000003</v>
      </c>
      <c r="D182" s="2">
        <v>0.10299999999999999</v>
      </c>
      <c r="E182" s="2">
        <v>0.312</v>
      </c>
      <c r="F182" s="2">
        <v>0.308</v>
      </c>
      <c r="G182" s="2">
        <v>0.48799999999999999</v>
      </c>
      <c r="H182" s="2">
        <v>0.50800000000000001</v>
      </c>
      <c r="I182" s="2">
        <v>0.161</v>
      </c>
      <c r="J182" s="2">
        <v>-0.14599999999999999</v>
      </c>
      <c r="K182" s="2">
        <v>-0.317</v>
      </c>
      <c r="L182" s="2">
        <v>-0.17599999999999999</v>
      </c>
      <c r="M182" s="2">
        <v>0.47399999999999998</v>
      </c>
      <c r="N182" s="2">
        <v>0.25900000000000001</v>
      </c>
      <c r="O182" s="2">
        <v>0.29299999999999998</v>
      </c>
      <c r="P182" s="2">
        <v>0.498</v>
      </c>
    </row>
    <row r="183" spans="1:16" x14ac:dyDescent="0.2">
      <c r="A183" s="2">
        <v>-0.10299999999999999</v>
      </c>
      <c r="B183" s="2">
        <v>9.2799999999999994E-2</v>
      </c>
      <c r="C183" s="2">
        <v>0.34200000000000003</v>
      </c>
      <c r="D183" s="2">
        <v>9.7699999999999995E-2</v>
      </c>
      <c r="E183" s="2">
        <v>0.312</v>
      </c>
      <c r="F183" s="2">
        <v>0.308</v>
      </c>
      <c r="G183" s="2">
        <v>0.48799999999999999</v>
      </c>
      <c r="H183" s="2">
        <v>0.503</v>
      </c>
      <c r="I183" s="2">
        <v>0.156</v>
      </c>
      <c r="J183" s="2">
        <v>-0.151</v>
      </c>
      <c r="K183" s="2">
        <v>-0.32200000000000001</v>
      </c>
      <c r="L183" s="2">
        <v>-0.17599999999999999</v>
      </c>
      <c r="M183" s="2">
        <v>0.46899999999999997</v>
      </c>
      <c r="N183" s="2">
        <v>0.25900000000000001</v>
      </c>
      <c r="O183" s="2">
        <v>0.29799999999999999</v>
      </c>
      <c r="P183" s="2">
        <v>0.498</v>
      </c>
    </row>
    <row r="184" spans="1:16" x14ac:dyDescent="0.2">
      <c r="A184" s="2">
        <v>-0.10299999999999999</v>
      </c>
      <c r="B184" s="2">
        <v>9.2799999999999994E-2</v>
      </c>
      <c r="C184" s="2">
        <v>0.34200000000000003</v>
      </c>
      <c r="D184" s="2">
        <v>0.10299999999999999</v>
      </c>
      <c r="E184" s="2">
        <v>0.312</v>
      </c>
      <c r="F184" s="2">
        <v>0.308</v>
      </c>
      <c r="G184" s="2">
        <v>0.48799999999999999</v>
      </c>
      <c r="H184" s="2">
        <v>0.50800000000000001</v>
      </c>
      <c r="I184" s="2">
        <v>0.156</v>
      </c>
      <c r="J184" s="2">
        <v>-0.151</v>
      </c>
      <c r="K184" s="2">
        <v>-0.317</v>
      </c>
      <c r="L184" s="2">
        <v>-0.18099999999999999</v>
      </c>
      <c r="M184" s="2">
        <v>0.47399999999999998</v>
      </c>
      <c r="N184" s="2">
        <v>0.25900000000000001</v>
      </c>
      <c r="O184" s="2">
        <v>0.29799999999999999</v>
      </c>
      <c r="P184" s="2">
        <v>0.498</v>
      </c>
    </row>
    <row r="185" spans="1:16" x14ac:dyDescent="0.2">
      <c r="A185" s="2">
        <v>-0.10299999999999999</v>
      </c>
      <c r="B185" s="2">
        <v>9.2799999999999994E-2</v>
      </c>
      <c r="C185" s="2">
        <v>0.33700000000000002</v>
      </c>
      <c r="D185" s="2">
        <v>0.10299999999999999</v>
      </c>
      <c r="E185" s="2">
        <v>0.312</v>
      </c>
      <c r="F185" s="2">
        <v>0.308</v>
      </c>
      <c r="G185" s="2">
        <v>0.48799999999999999</v>
      </c>
      <c r="H185" s="2">
        <v>0.503</v>
      </c>
      <c r="I185" s="2">
        <v>0.156</v>
      </c>
      <c r="J185" s="2">
        <v>-0.14599999999999999</v>
      </c>
      <c r="K185" s="2">
        <v>-0.32200000000000001</v>
      </c>
      <c r="L185" s="2">
        <v>-0.17599999999999999</v>
      </c>
      <c r="M185" s="2">
        <v>0.46899999999999997</v>
      </c>
      <c r="N185" s="2">
        <v>0.26400000000000001</v>
      </c>
      <c r="O185" s="2">
        <v>0.29799999999999999</v>
      </c>
      <c r="P185" s="2">
        <v>0.498</v>
      </c>
    </row>
    <row r="186" spans="1:16" x14ac:dyDescent="0.2">
      <c r="A186" s="2">
        <v>-0.10299999999999999</v>
      </c>
      <c r="B186" s="2">
        <v>9.2799999999999994E-2</v>
      </c>
      <c r="C186" s="2">
        <v>0.33700000000000002</v>
      </c>
      <c r="D186" s="2">
        <v>9.7699999999999995E-2</v>
      </c>
      <c r="E186" s="2">
        <v>0.312</v>
      </c>
      <c r="F186" s="2">
        <v>0.308</v>
      </c>
      <c r="G186" s="2">
        <v>0.48799999999999999</v>
      </c>
      <c r="H186" s="2">
        <v>0.503</v>
      </c>
      <c r="I186" s="2">
        <v>0.156</v>
      </c>
      <c r="J186" s="2">
        <v>-0.151</v>
      </c>
      <c r="K186" s="2">
        <v>-0.32200000000000001</v>
      </c>
      <c r="L186" s="2">
        <v>-0.17599999999999999</v>
      </c>
      <c r="M186" s="2">
        <v>0.46899999999999997</v>
      </c>
      <c r="N186" s="2">
        <v>0.26400000000000001</v>
      </c>
      <c r="O186" s="2">
        <v>0.29799999999999999</v>
      </c>
      <c r="P186" s="2">
        <v>0.498</v>
      </c>
    </row>
    <row r="187" spans="1:16" x14ac:dyDescent="0.2">
      <c r="A187" s="2">
        <v>-0.10299999999999999</v>
      </c>
      <c r="B187" s="2">
        <v>9.2799999999999994E-2</v>
      </c>
      <c r="C187" s="2">
        <v>0.33700000000000002</v>
      </c>
      <c r="D187" s="2">
        <v>0.10299999999999999</v>
      </c>
      <c r="E187" s="2">
        <v>0.308</v>
      </c>
      <c r="F187" s="2">
        <v>0.308</v>
      </c>
      <c r="G187" s="2">
        <v>0.48799999999999999</v>
      </c>
      <c r="H187" s="2">
        <v>0.503</v>
      </c>
      <c r="I187" s="2">
        <v>0.156</v>
      </c>
      <c r="J187" s="2">
        <v>-0.151</v>
      </c>
      <c r="K187" s="2">
        <v>-0.32200000000000001</v>
      </c>
      <c r="L187" s="2">
        <v>-0.18099999999999999</v>
      </c>
      <c r="M187" s="2">
        <v>0.47399999999999998</v>
      </c>
      <c r="N187" s="2">
        <v>0.26400000000000001</v>
      </c>
      <c r="O187" s="2">
        <v>0.29799999999999999</v>
      </c>
      <c r="P187" s="2">
        <v>0.498</v>
      </c>
    </row>
    <row r="188" spans="1:16" x14ac:dyDescent="0.2">
      <c r="A188" s="2">
        <v>-0.10299999999999999</v>
      </c>
      <c r="B188" s="2">
        <v>9.2799999999999994E-2</v>
      </c>
      <c r="C188" s="2">
        <v>0.33700000000000002</v>
      </c>
      <c r="D188" s="2">
        <v>0.10299999999999999</v>
      </c>
      <c r="E188" s="2">
        <v>0.312</v>
      </c>
      <c r="F188" s="2">
        <v>0.308</v>
      </c>
      <c r="G188" s="2">
        <v>0.48799999999999999</v>
      </c>
      <c r="H188" s="2">
        <v>0.50800000000000001</v>
      </c>
      <c r="I188" s="2">
        <v>0.156</v>
      </c>
      <c r="J188" s="2">
        <v>-0.151</v>
      </c>
      <c r="K188" s="2">
        <v>-0.317</v>
      </c>
      <c r="L188" s="2">
        <v>-0.17599999999999999</v>
      </c>
      <c r="M188" s="2">
        <v>0.46899999999999997</v>
      </c>
      <c r="N188" s="2">
        <v>0.26400000000000001</v>
      </c>
      <c r="O188" s="2">
        <v>0.29799999999999999</v>
      </c>
      <c r="P188" s="2">
        <v>0.498</v>
      </c>
    </row>
    <row r="189" spans="1:16" x14ac:dyDescent="0.2">
      <c r="A189" s="2">
        <v>-9.7699999999999995E-2</v>
      </c>
      <c r="B189" s="2">
        <v>9.2799999999999994E-2</v>
      </c>
      <c r="C189" s="2">
        <v>0.34200000000000003</v>
      </c>
      <c r="D189" s="2">
        <v>0.10299999999999999</v>
      </c>
      <c r="E189" s="2">
        <v>0.312</v>
      </c>
      <c r="F189" s="2">
        <v>0.30299999999999999</v>
      </c>
      <c r="G189" s="2">
        <v>0.48799999999999999</v>
      </c>
      <c r="H189" s="2">
        <v>0.503</v>
      </c>
      <c r="I189" s="2">
        <v>0.156</v>
      </c>
      <c r="J189" s="2">
        <v>-0.151</v>
      </c>
      <c r="K189" s="2">
        <v>-0.32200000000000001</v>
      </c>
      <c r="L189" s="2">
        <v>-0.18099999999999999</v>
      </c>
      <c r="M189" s="2">
        <v>0.47399999999999998</v>
      </c>
      <c r="N189" s="2">
        <v>0.26400000000000001</v>
      </c>
      <c r="O189" s="2">
        <v>0.29799999999999999</v>
      </c>
      <c r="P189" s="2">
        <v>0.498</v>
      </c>
    </row>
    <row r="190" spans="1:16" x14ac:dyDescent="0.2">
      <c r="A190" s="2">
        <v>-0.10299999999999999</v>
      </c>
      <c r="B190" s="2">
        <v>9.2799999999999994E-2</v>
      </c>
      <c r="C190" s="2">
        <v>0.33700000000000002</v>
      </c>
      <c r="D190" s="2">
        <v>0.10299999999999999</v>
      </c>
      <c r="E190" s="2">
        <v>0.312</v>
      </c>
      <c r="F190" s="2">
        <v>0.308</v>
      </c>
      <c r="G190" s="2">
        <v>0.48799999999999999</v>
      </c>
      <c r="H190" s="2">
        <v>0.503</v>
      </c>
      <c r="I190" s="2">
        <v>0.156</v>
      </c>
      <c r="J190" s="2">
        <v>-0.151</v>
      </c>
      <c r="K190" s="2">
        <v>-0.317</v>
      </c>
      <c r="L190" s="2">
        <v>-0.17599999999999999</v>
      </c>
      <c r="M190" s="2">
        <v>0.47399999999999998</v>
      </c>
      <c r="N190" s="2">
        <v>0.26400000000000001</v>
      </c>
      <c r="O190" s="2">
        <v>0.29799999999999999</v>
      </c>
      <c r="P190" s="2">
        <v>0.498</v>
      </c>
    </row>
    <row r="191" spans="1:16" x14ac:dyDescent="0.2">
      <c r="A191" s="2">
        <v>-0.10299999999999999</v>
      </c>
      <c r="B191" s="2">
        <v>9.2799999999999994E-2</v>
      </c>
      <c r="C191" s="2">
        <v>0.33700000000000002</v>
      </c>
      <c r="D191" s="2">
        <v>0.10299999999999999</v>
      </c>
      <c r="E191" s="2">
        <v>0.312</v>
      </c>
      <c r="F191" s="2">
        <v>0.308</v>
      </c>
      <c r="G191" s="2">
        <v>0.48799999999999999</v>
      </c>
      <c r="H191" s="2">
        <v>0.503</v>
      </c>
      <c r="I191" s="2">
        <v>0.156</v>
      </c>
      <c r="J191" s="2">
        <v>-0.151</v>
      </c>
      <c r="K191" s="2">
        <v>-0.32200000000000001</v>
      </c>
      <c r="L191" s="2">
        <v>-0.17599999999999999</v>
      </c>
      <c r="M191" s="2">
        <v>0.46899999999999997</v>
      </c>
      <c r="N191" s="2">
        <v>0.26400000000000001</v>
      </c>
      <c r="O191" s="2">
        <v>0.29799999999999999</v>
      </c>
      <c r="P191" s="2">
        <v>0.498</v>
      </c>
    </row>
    <row r="192" spans="1:16" x14ac:dyDescent="0.2">
      <c r="A192" s="2">
        <v>-0.10299999999999999</v>
      </c>
      <c r="B192" s="2">
        <v>9.2799999999999994E-2</v>
      </c>
      <c r="C192" s="2">
        <v>0.34200000000000003</v>
      </c>
      <c r="D192" s="2">
        <v>9.7699999999999995E-2</v>
      </c>
      <c r="E192" s="2">
        <v>0.312</v>
      </c>
      <c r="F192" s="2">
        <v>0.308</v>
      </c>
      <c r="G192" s="2">
        <v>0.48799999999999999</v>
      </c>
      <c r="H192" s="2">
        <v>0.503</v>
      </c>
      <c r="I192" s="2">
        <v>0.156</v>
      </c>
      <c r="J192" s="2">
        <v>-0.151</v>
      </c>
      <c r="K192" s="2">
        <v>-0.317</v>
      </c>
      <c r="L192" s="2">
        <v>-0.18099999999999999</v>
      </c>
      <c r="M192" s="2">
        <v>0.46899999999999997</v>
      </c>
      <c r="N192" s="2">
        <v>0.26400000000000001</v>
      </c>
      <c r="O192" s="2">
        <v>0.29799999999999999</v>
      </c>
      <c r="P192" s="2">
        <v>0.498</v>
      </c>
    </row>
    <row r="193" spans="1:16" x14ac:dyDescent="0.2">
      <c r="A193" s="2">
        <v>-0.10299999999999999</v>
      </c>
      <c r="B193" s="2">
        <v>9.2799999999999994E-2</v>
      </c>
      <c r="C193" s="2">
        <v>0.33700000000000002</v>
      </c>
      <c r="D193" s="2">
        <v>0.10299999999999999</v>
      </c>
      <c r="E193" s="2">
        <v>0.312</v>
      </c>
      <c r="F193" s="2">
        <v>0.308</v>
      </c>
      <c r="G193" s="2">
        <v>0.48799999999999999</v>
      </c>
      <c r="H193" s="2">
        <v>0.503</v>
      </c>
      <c r="I193" s="2">
        <v>0.156</v>
      </c>
      <c r="J193" s="2">
        <v>-0.151</v>
      </c>
      <c r="K193" s="2">
        <v>-0.317</v>
      </c>
      <c r="L193" s="2">
        <v>-0.18099999999999999</v>
      </c>
      <c r="M193" s="2">
        <v>0.46899999999999997</v>
      </c>
      <c r="N193" s="2">
        <v>0.26400000000000001</v>
      </c>
      <c r="O193" s="2">
        <v>0.29799999999999999</v>
      </c>
      <c r="P193" s="2">
        <v>0.498</v>
      </c>
    </row>
    <row r="194" spans="1:16" x14ac:dyDescent="0.2">
      <c r="A194" s="2">
        <v>-0.10299999999999999</v>
      </c>
      <c r="B194" s="2">
        <v>9.2799999999999994E-2</v>
      </c>
      <c r="C194" s="2">
        <v>0.33700000000000002</v>
      </c>
      <c r="D194" s="2">
        <v>0.10299999999999999</v>
      </c>
      <c r="E194" s="2">
        <v>0.308</v>
      </c>
      <c r="F194" s="2">
        <v>0.308</v>
      </c>
      <c r="G194" s="2">
        <v>0.49299999999999999</v>
      </c>
      <c r="H194" s="2">
        <v>0.503</v>
      </c>
      <c r="I194" s="2">
        <v>0.156</v>
      </c>
      <c r="J194" s="2">
        <v>-0.151</v>
      </c>
      <c r="K194" s="2">
        <v>-0.317</v>
      </c>
      <c r="L194" s="2">
        <v>-0.17599999999999999</v>
      </c>
      <c r="M194" s="2">
        <v>0.47399999999999998</v>
      </c>
      <c r="N194" s="2">
        <v>0.26400000000000001</v>
      </c>
      <c r="O194" s="2">
        <v>0.30299999999999999</v>
      </c>
      <c r="P194" s="2">
        <v>0.498</v>
      </c>
    </row>
    <row r="195" spans="1:16" x14ac:dyDescent="0.2">
      <c r="A195" s="2">
        <v>-0.10299999999999999</v>
      </c>
      <c r="B195" s="2">
        <v>9.2799999999999994E-2</v>
      </c>
      <c r="C195" s="2">
        <v>0.33700000000000002</v>
      </c>
      <c r="D195" s="2">
        <v>0.10299999999999999</v>
      </c>
      <c r="E195" s="2">
        <v>0.312</v>
      </c>
      <c r="F195" s="2">
        <v>0.308</v>
      </c>
      <c r="G195" s="2">
        <v>0.48799999999999999</v>
      </c>
      <c r="H195" s="2">
        <v>0.503</v>
      </c>
      <c r="I195" s="2">
        <v>0.156</v>
      </c>
      <c r="J195" s="2">
        <v>-0.151</v>
      </c>
      <c r="K195" s="2">
        <v>-0.32200000000000001</v>
      </c>
      <c r="L195" s="2">
        <v>-0.17599999999999999</v>
      </c>
      <c r="M195" s="2">
        <v>0.47399999999999998</v>
      </c>
      <c r="N195" s="2">
        <v>0.26400000000000001</v>
      </c>
      <c r="O195" s="2">
        <v>0.29799999999999999</v>
      </c>
      <c r="P195" s="2">
        <v>0.498</v>
      </c>
    </row>
    <row r="196" spans="1:16" x14ac:dyDescent="0.2">
      <c r="A196" s="2">
        <v>-0.10299999999999999</v>
      </c>
      <c r="B196" s="2">
        <v>9.2799999999999994E-2</v>
      </c>
      <c r="C196" s="2">
        <v>0.34200000000000003</v>
      </c>
      <c r="D196" s="2">
        <v>0.10299999999999999</v>
      </c>
      <c r="E196" s="2">
        <v>0.312</v>
      </c>
      <c r="F196" s="2">
        <v>0.308</v>
      </c>
      <c r="G196" s="2">
        <v>0.48799999999999999</v>
      </c>
      <c r="H196" s="2">
        <v>0.503</v>
      </c>
      <c r="I196" s="2">
        <v>0.156</v>
      </c>
      <c r="J196" s="2">
        <v>-0.151</v>
      </c>
      <c r="K196" s="2">
        <v>-0.317</v>
      </c>
      <c r="L196" s="2">
        <v>-0.17599999999999999</v>
      </c>
      <c r="M196" s="2">
        <v>0.47399999999999998</v>
      </c>
      <c r="N196" s="2">
        <v>0.26400000000000001</v>
      </c>
      <c r="O196" s="2">
        <v>0.29799999999999999</v>
      </c>
      <c r="P196" s="2">
        <v>0.498</v>
      </c>
    </row>
    <row r="197" spans="1:16" x14ac:dyDescent="0.2">
      <c r="A197" s="2">
        <v>-0.10299999999999999</v>
      </c>
      <c r="B197" s="2">
        <v>9.2799999999999994E-2</v>
      </c>
      <c r="C197" s="2">
        <v>0.34200000000000003</v>
      </c>
      <c r="D197" s="2">
        <v>0.10299999999999999</v>
      </c>
      <c r="E197" s="2">
        <v>0.312</v>
      </c>
      <c r="F197" s="2">
        <v>0.308</v>
      </c>
      <c r="G197" s="2">
        <v>0.48799999999999999</v>
      </c>
      <c r="H197" s="2">
        <v>0.503</v>
      </c>
      <c r="I197" s="2">
        <v>0.156</v>
      </c>
      <c r="J197" s="2">
        <v>-0.151</v>
      </c>
      <c r="K197" s="2">
        <v>-0.32200000000000001</v>
      </c>
      <c r="L197" s="2">
        <v>-0.18099999999999999</v>
      </c>
      <c r="M197" s="2">
        <v>0.46899999999999997</v>
      </c>
      <c r="N197" s="2">
        <v>0.26400000000000001</v>
      </c>
      <c r="O197" s="2">
        <v>0.29799999999999999</v>
      </c>
      <c r="P197" s="2">
        <v>0.498</v>
      </c>
    </row>
    <row r="198" spans="1:16" x14ac:dyDescent="0.2">
      <c r="A198" s="2">
        <v>-0.10299999999999999</v>
      </c>
      <c r="B198" s="2">
        <v>9.2799999999999994E-2</v>
      </c>
      <c r="C198" s="2">
        <v>0.34200000000000003</v>
      </c>
      <c r="D198" s="2">
        <v>9.7699999999999995E-2</v>
      </c>
      <c r="E198" s="2">
        <v>0.312</v>
      </c>
      <c r="F198" s="2">
        <v>0.308</v>
      </c>
      <c r="G198" s="2">
        <v>0.48799999999999999</v>
      </c>
      <c r="H198" s="2">
        <v>0.503</v>
      </c>
      <c r="I198" s="2">
        <v>0.156</v>
      </c>
      <c r="J198" s="2">
        <v>-0.151</v>
      </c>
      <c r="K198" s="2">
        <v>-0.32200000000000001</v>
      </c>
      <c r="L198" s="2">
        <v>-0.17599999999999999</v>
      </c>
      <c r="M198" s="2">
        <v>0.46899999999999997</v>
      </c>
      <c r="N198" s="2">
        <v>0.26400000000000001</v>
      </c>
      <c r="O198" s="2">
        <v>0.29799999999999999</v>
      </c>
      <c r="P198" s="2">
        <v>0.498</v>
      </c>
    </row>
    <row r="199" spans="1:16" x14ac:dyDescent="0.2">
      <c r="A199" s="2">
        <v>-0.10299999999999999</v>
      </c>
      <c r="B199" s="2">
        <v>9.2799999999999994E-2</v>
      </c>
      <c r="C199" s="2">
        <v>0.33700000000000002</v>
      </c>
      <c r="D199" s="2">
        <v>0.10299999999999999</v>
      </c>
      <c r="E199" s="2">
        <v>0.308</v>
      </c>
      <c r="F199" s="2">
        <v>0.308</v>
      </c>
      <c r="G199" s="2">
        <v>0.48799999999999999</v>
      </c>
      <c r="H199" s="2">
        <v>0.503</v>
      </c>
      <c r="I199" s="2">
        <v>0.156</v>
      </c>
      <c r="J199" s="2">
        <v>-0.151</v>
      </c>
      <c r="K199" s="2">
        <v>-0.317</v>
      </c>
      <c r="L199" s="2">
        <v>-0.18099999999999999</v>
      </c>
      <c r="M199" s="2">
        <v>0.47399999999999998</v>
      </c>
      <c r="N199" s="2">
        <v>0.26400000000000001</v>
      </c>
      <c r="O199" s="2">
        <v>0.29799999999999999</v>
      </c>
      <c r="P199" s="2">
        <v>0.498</v>
      </c>
    </row>
    <row r="200" spans="1:16" x14ac:dyDescent="0.2">
      <c r="A200" s="2">
        <v>-0.10299999999999999</v>
      </c>
      <c r="B200" s="2">
        <v>9.2799999999999994E-2</v>
      </c>
      <c r="C200" s="2">
        <v>0.34200000000000003</v>
      </c>
      <c r="D200" s="2">
        <v>0.10299999999999999</v>
      </c>
      <c r="E200" s="2">
        <v>0.312</v>
      </c>
      <c r="F200" s="2">
        <v>0.308</v>
      </c>
      <c r="G200" s="2">
        <v>0.48799999999999999</v>
      </c>
      <c r="H200" s="2">
        <v>0.503</v>
      </c>
      <c r="I200" s="2">
        <v>0.156</v>
      </c>
      <c r="J200" s="2">
        <v>-0.151</v>
      </c>
      <c r="K200" s="2">
        <v>-0.317</v>
      </c>
      <c r="L200" s="2">
        <v>-0.17599999999999999</v>
      </c>
      <c r="M200" s="2">
        <v>0.46899999999999997</v>
      </c>
      <c r="N200" s="2">
        <v>0.26400000000000001</v>
      </c>
      <c r="O200" s="2">
        <v>0.29799999999999999</v>
      </c>
      <c r="P200" s="2">
        <v>0.498</v>
      </c>
    </row>
    <row r="201" spans="1:16" x14ac:dyDescent="0.2">
      <c r="A201" s="2">
        <v>-0.10299999999999999</v>
      </c>
      <c r="B201" s="2">
        <v>9.2799999999999994E-2</v>
      </c>
      <c r="C201" s="2">
        <v>0.33700000000000002</v>
      </c>
      <c r="D201" s="2">
        <v>0.10299999999999999</v>
      </c>
      <c r="E201" s="2">
        <v>0.312</v>
      </c>
      <c r="F201" s="2">
        <v>0.308</v>
      </c>
      <c r="G201" s="2">
        <v>0.48799999999999999</v>
      </c>
      <c r="H201" s="2">
        <v>0.503</v>
      </c>
      <c r="I201" s="2">
        <v>0.156</v>
      </c>
      <c r="J201" s="2">
        <v>-0.151</v>
      </c>
      <c r="K201" s="2">
        <v>-0.32200000000000001</v>
      </c>
      <c r="L201" s="2">
        <v>-0.18099999999999999</v>
      </c>
      <c r="M201" s="2">
        <v>0.47399999999999998</v>
      </c>
      <c r="N201" s="2">
        <v>0.26400000000000001</v>
      </c>
      <c r="O201" s="2">
        <v>0.29799999999999999</v>
      </c>
      <c r="P201" s="2">
        <v>0.498</v>
      </c>
    </row>
    <row r="202" spans="1:16" x14ac:dyDescent="0.2">
      <c r="A202" s="2">
        <v>-0.10299999999999999</v>
      </c>
      <c r="B202" s="2">
        <v>9.2799999999999994E-2</v>
      </c>
      <c r="C202" s="2">
        <v>0.33700000000000002</v>
      </c>
      <c r="D202" s="2">
        <v>0.10299999999999999</v>
      </c>
      <c r="E202" s="2">
        <v>0.308</v>
      </c>
      <c r="F202" s="2">
        <v>0.30299999999999999</v>
      </c>
      <c r="G202" s="2">
        <v>0.48799999999999999</v>
      </c>
      <c r="H202" s="2">
        <v>0.503</v>
      </c>
      <c r="I202" s="2">
        <v>0.156</v>
      </c>
      <c r="J202" s="2">
        <v>-0.151</v>
      </c>
      <c r="K202" s="2">
        <v>-0.317</v>
      </c>
      <c r="L202" s="2">
        <v>-0.17599999999999999</v>
      </c>
      <c r="M202" s="2">
        <v>0.47399999999999998</v>
      </c>
      <c r="N202" s="2">
        <v>0.26400000000000001</v>
      </c>
      <c r="O202" s="2">
        <v>0.29799999999999999</v>
      </c>
      <c r="P202" s="2">
        <v>0.49299999999999999</v>
      </c>
    </row>
    <row r="203" spans="1:16" x14ac:dyDescent="0.2">
      <c r="A203" s="2">
        <v>-0.10299999999999999</v>
      </c>
      <c r="B203" s="2">
        <v>9.2799999999999994E-2</v>
      </c>
      <c r="C203" s="2">
        <v>0.33700000000000002</v>
      </c>
      <c r="D203" s="2">
        <v>0.10299999999999999</v>
      </c>
      <c r="E203" s="2">
        <v>0.312</v>
      </c>
      <c r="F203" s="2">
        <v>0.308</v>
      </c>
      <c r="G203" s="2">
        <v>0.48799999999999999</v>
      </c>
      <c r="H203" s="2">
        <v>0.503</v>
      </c>
      <c r="I203" s="2">
        <v>0.156</v>
      </c>
      <c r="J203" s="2">
        <v>-0.151</v>
      </c>
      <c r="K203" s="2">
        <v>-0.32200000000000001</v>
      </c>
      <c r="L203" s="2">
        <v>-0.18099999999999999</v>
      </c>
      <c r="M203" s="2">
        <v>0.46899999999999997</v>
      </c>
      <c r="N203" s="2">
        <v>0.26400000000000001</v>
      </c>
      <c r="O203" s="2">
        <v>0.29799999999999999</v>
      </c>
      <c r="P203" s="2">
        <v>0.498</v>
      </c>
    </row>
    <row r="204" spans="1:16" x14ac:dyDescent="0.2">
      <c r="A204" s="2">
        <v>-0.10299999999999999</v>
      </c>
      <c r="B204" s="2">
        <v>9.2799999999999994E-2</v>
      </c>
      <c r="C204" s="2">
        <v>0.33700000000000002</v>
      </c>
      <c r="D204" s="2">
        <v>0.10299999999999999</v>
      </c>
      <c r="E204" s="2">
        <v>0.312</v>
      </c>
      <c r="F204" s="2">
        <v>0.308</v>
      </c>
      <c r="G204" s="2">
        <v>0.48799999999999999</v>
      </c>
      <c r="H204" s="2">
        <v>0.503</v>
      </c>
      <c r="I204" s="2">
        <v>0.156</v>
      </c>
      <c r="J204" s="2">
        <v>-0.151</v>
      </c>
      <c r="K204" s="2">
        <v>-0.317</v>
      </c>
      <c r="L204" s="2">
        <v>-0.18099999999999999</v>
      </c>
      <c r="M204" s="2">
        <v>0.46899999999999997</v>
      </c>
      <c r="N204" s="2">
        <v>0.26400000000000001</v>
      </c>
      <c r="O204" s="2">
        <v>0.29799999999999999</v>
      </c>
      <c r="P204" s="2">
        <v>0.498</v>
      </c>
    </row>
    <row r="205" spans="1:16" x14ac:dyDescent="0.2">
      <c r="A205" s="2">
        <v>-9.7699999999999995E-2</v>
      </c>
      <c r="B205" s="2">
        <v>9.2799999999999994E-2</v>
      </c>
      <c r="C205" s="2">
        <v>0.33700000000000002</v>
      </c>
      <c r="D205" s="2">
        <v>9.7699999999999995E-2</v>
      </c>
      <c r="E205" s="2">
        <v>0.312</v>
      </c>
      <c r="F205" s="2">
        <v>0.308</v>
      </c>
      <c r="G205" s="2">
        <v>0.48799999999999999</v>
      </c>
      <c r="H205" s="2">
        <v>0.503</v>
      </c>
      <c r="I205" s="2">
        <v>0.156</v>
      </c>
      <c r="J205" s="2">
        <v>-0.151</v>
      </c>
      <c r="K205" s="2">
        <v>-0.317</v>
      </c>
      <c r="L205" s="2">
        <v>-0.18099999999999999</v>
      </c>
      <c r="M205" s="2">
        <v>0.46899999999999997</v>
      </c>
      <c r="N205" s="2">
        <v>0.26400000000000001</v>
      </c>
      <c r="O205" s="2">
        <v>0.29799999999999999</v>
      </c>
      <c r="P205" s="2">
        <v>0.498</v>
      </c>
    </row>
    <row r="206" spans="1:16" x14ac:dyDescent="0.2">
      <c r="A206" s="2">
        <v>-0.10299999999999999</v>
      </c>
      <c r="B206" s="2">
        <v>9.2799999999999994E-2</v>
      </c>
      <c r="C206" s="2">
        <v>0.34200000000000003</v>
      </c>
      <c r="D206" s="2">
        <v>0.10299999999999999</v>
      </c>
      <c r="E206" s="2">
        <v>0.312</v>
      </c>
      <c r="F206" s="2">
        <v>0.308</v>
      </c>
      <c r="G206" s="2">
        <v>0.48799999999999999</v>
      </c>
      <c r="H206" s="2">
        <v>0.503</v>
      </c>
      <c r="I206" s="2">
        <v>0.156</v>
      </c>
      <c r="J206" s="2">
        <v>-0.151</v>
      </c>
      <c r="K206" s="2">
        <v>-0.32200000000000001</v>
      </c>
      <c r="L206" s="2">
        <v>-0.17599999999999999</v>
      </c>
      <c r="M206" s="2">
        <v>0.46899999999999997</v>
      </c>
      <c r="N206" s="2">
        <v>0.26400000000000001</v>
      </c>
      <c r="O206" s="2">
        <v>0.30299999999999999</v>
      </c>
      <c r="P206" s="2">
        <v>0.498</v>
      </c>
    </row>
    <row r="207" spans="1:16" x14ac:dyDescent="0.2">
      <c r="A207" s="2">
        <v>-0.10299999999999999</v>
      </c>
      <c r="B207" s="2">
        <v>9.2799999999999994E-2</v>
      </c>
      <c r="C207" s="2">
        <v>0.33700000000000002</v>
      </c>
      <c r="D207" s="2">
        <v>0.10299999999999999</v>
      </c>
      <c r="E207" s="2">
        <v>0.308</v>
      </c>
      <c r="F207" s="2">
        <v>0.308</v>
      </c>
      <c r="G207" s="2">
        <v>0.48799999999999999</v>
      </c>
      <c r="H207" s="2">
        <v>0.50800000000000001</v>
      </c>
      <c r="I207" s="2">
        <v>0.156</v>
      </c>
      <c r="J207" s="2">
        <v>-0.151</v>
      </c>
      <c r="K207" s="2">
        <v>-0.32200000000000001</v>
      </c>
      <c r="L207" s="2">
        <v>-0.18099999999999999</v>
      </c>
      <c r="M207" s="2">
        <v>0.46899999999999997</v>
      </c>
      <c r="N207" s="2">
        <v>0.26900000000000002</v>
      </c>
      <c r="O207" s="2">
        <v>0.29799999999999999</v>
      </c>
      <c r="P207" s="2">
        <v>0.498</v>
      </c>
    </row>
    <row r="208" spans="1:16" x14ac:dyDescent="0.2">
      <c r="A208" s="2">
        <v>-0.10299999999999999</v>
      </c>
      <c r="B208" s="2">
        <v>9.2799999999999994E-2</v>
      </c>
      <c r="C208" s="2">
        <v>0.33700000000000002</v>
      </c>
      <c r="D208" s="2">
        <v>0.10299999999999999</v>
      </c>
      <c r="E208" s="2">
        <v>0.312</v>
      </c>
      <c r="F208" s="2">
        <v>0.308</v>
      </c>
      <c r="G208" s="2">
        <v>0.48799999999999999</v>
      </c>
      <c r="H208" s="2">
        <v>0.503</v>
      </c>
      <c r="I208" s="2">
        <v>0.156</v>
      </c>
      <c r="J208" s="2">
        <v>-0.151</v>
      </c>
      <c r="K208" s="2">
        <v>-0.32200000000000001</v>
      </c>
      <c r="L208" s="2">
        <v>-0.18099999999999999</v>
      </c>
      <c r="M208" s="2">
        <v>0.47399999999999998</v>
      </c>
      <c r="N208" s="2">
        <v>0.26400000000000001</v>
      </c>
      <c r="O208" s="2">
        <v>0.30299999999999999</v>
      </c>
      <c r="P208" s="2">
        <v>0.498</v>
      </c>
    </row>
    <row r="209" spans="1:16" x14ac:dyDescent="0.2">
      <c r="A209" s="2">
        <v>-0.10299999999999999</v>
      </c>
      <c r="B209" s="2">
        <v>9.7699999999999995E-2</v>
      </c>
      <c r="C209" s="2">
        <v>0.33700000000000002</v>
      </c>
      <c r="D209" s="2">
        <v>9.7699999999999995E-2</v>
      </c>
      <c r="E209" s="2">
        <v>0.312</v>
      </c>
      <c r="F209" s="2">
        <v>0.308</v>
      </c>
      <c r="G209" s="2">
        <v>0.48799999999999999</v>
      </c>
      <c r="H209" s="2">
        <v>0.503</v>
      </c>
      <c r="I209" s="2">
        <v>0.156</v>
      </c>
      <c r="J209" s="2">
        <v>-0.151</v>
      </c>
      <c r="K209" s="2">
        <v>-0.32200000000000001</v>
      </c>
      <c r="L209" s="2">
        <v>-0.17599999999999999</v>
      </c>
      <c r="M209" s="2">
        <v>0.47399999999999998</v>
      </c>
      <c r="N209" s="2">
        <v>0.26400000000000001</v>
      </c>
      <c r="O209" s="2">
        <v>0.30299999999999999</v>
      </c>
      <c r="P209" s="2">
        <v>0.498</v>
      </c>
    </row>
    <row r="210" spans="1:16" x14ac:dyDescent="0.2">
      <c r="A210" s="2">
        <v>-0.10299999999999999</v>
      </c>
      <c r="B210" s="2">
        <v>9.2799999999999994E-2</v>
      </c>
      <c r="C210" s="2">
        <v>0.34200000000000003</v>
      </c>
      <c r="D210" s="2">
        <v>9.7699999999999995E-2</v>
      </c>
      <c r="E210" s="2">
        <v>0.312</v>
      </c>
      <c r="F210" s="2">
        <v>0.308</v>
      </c>
      <c r="G210" s="2">
        <v>0.48299999999999998</v>
      </c>
      <c r="H210" s="2">
        <v>0.503</v>
      </c>
      <c r="I210" s="2">
        <v>0.156</v>
      </c>
      <c r="J210" s="2">
        <v>-0.151</v>
      </c>
      <c r="K210" s="2">
        <v>-0.317</v>
      </c>
      <c r="L210" s="2">
        <v>-0.18099999999999999</v>
      </c>
      <c r="M210" s="2">
        <v>0.46899999999999997</v>
      </c>
      <c r="N210" s="2">
        <v>0.26400000000000001</v>
      </c>
      <c r="O210" s="2">
        <v>0.30299999999999999</v>
      </c>
      <c r="P210" s="2">
        <v>0.498</v>
      </c>
    </row>
    <row r="211" spans="1:16" x14ac:dyDescent="0.2">
      <c r="A211" s="2">
        <v>-0.10299999999999999</v>
      </c>
      <c r="B211" s="2">
        <v>9.2799999999999994E-2</v>
      </c>
      <c r="C211" s="2">
        <v>0.33700000000000002</v>
      </c>
      <c r="D211" s="2">
        <v>0.10299999999999999</v>
      </c>
      <c r="E211" s="2">
        <v>0.312</v>
      </c>
      <c r="F211" s="2">
        <v>0.308</v>
      </c>
      <c r="G211" s="2">
        <v>0.48799999999999999</v>
      </c>
      <c r="H211" s="2">
        <v>0.503</v>
      </c>
      <c r="I211" s="2">
        <v>0.156</v>
      </c>
      <c r="J211" s="2">
        <v>-0.151</v>
      </c>
      <c r="K211" s="2">
        <v>-0.32200000000000001</v>
      </c>
      <c r="L211" s="2">
        <v>-0.17599999999999999</v>
      </c>
      <c r="M211" s="2">
        <v>0.46899999999999997</v>
      </c>
      <c r="N211" s="2">
        <v>0.26400000000000001</v>
      </c>
      <c r="O211" s="2">
        <v>0.29799999999999999</v>
      </c>
      <c r="P211" s="2">
        <v>0.498</v>
      </c>
    </row>
    <row r="212" spans="1:16" x14ac:dyDescent="0.2">
      <c r="A212" s="2">
        <v>-0.10299999999999999</v>
      </c>
      <c r="B212" s="2">
        <v>9.2799999999999994E-2</v>
      </c>
      <c r="C212" s="2">
        <v>0.33700000000000002</v>
      </c>
      <c r="D212" s="2">
        <v>9.7699999999999995E-2</v>
      </c>
      <c r="E212" s="2">
        <v>0.308</v>
      </c>
      <c r="F212" s="2">
        <v>0.30299999999999999</v>
      </c>
      <c r="G212" s="2">
        <v>0.48799999999999999</v>
      </c>
      <c r="H212" s="2">
        <v>0.503</v>
      </c>
      <c r="I212" s="2">
        <v>0.156</v>
      </c>
      <c r="J212" s="2">
        <v>-0.151</v>
      </c>
      <c r="K212" s="2">
        <v>-0.32200000000000001</v>
      </c>
      <c r="L212" s="2">
        <v>-0.17599999999999999</v>
      </c>
      <c r="M212" s="2">
        <v>0.46899999999999997</v>
      </c>
      <c r="N212" s="2">
        <v>0.26400000000000001</v>
      </c>
      <c r="O212" s="2">
        <v>0.30299999999999999</v>
      </c>
      <c r="P212" s="2">
        <v>0.498</v>
      </c>
    </row>
    <row r="213" spans="1:16" x14ac:dyDescent="0.2">
      <c r="A213" s="2">
        <v>-9.7699999999999995E-2</v>
      </c>
      <c r="B213" s="2">
        <v>9.2799999999999994E-2</v>
      </c>
      <c r="C213" s="2">
        <v>0.33700000000000002</v>
      </c>
      <c r="D213" s="2">
        <v>0.10299999999999999</v>
      </c>
      <c r="E213" s="2">
        <v>0.308</v>
      </c>
      <c r="F213" s="2">
        <v>0.30299999999999999</v>
      </c>
      <c r="G213" s="2">
        <v>0.48799999999999999</v>
      </c>
      <c r="H213" s="2">
        <v>0.503</v>
      </c>
      <c r="I213" s="2">
        <v>0.156</v>
      </c>
      <c r="J213" s="2">
        <v>-0.151</v>
      </c>
      <c r="K213" s="2">
        <v>-0.32200000000000001</v>
      </c>
      <c r="L213" s="2">
        <v>-0.18099999999999999</v>
      </c>
      <c r="M213" s="2">
        <v>0.46899999999999997</v>
      </c>
      <c r="N213" s="2">
        <v>0.26400000000000001</v>
      </c>
      <c r="O213" s="2">
        <v>0.29799999999999999</v>
      </c>
      <c r="P213" s="2">
        <v>0.498</v>
      </c>
    </row>
    <row r="214" spans="1:16" x14ac:dyDescent="0.2">
      <c r="A214" s="2">
        <v>-0.10299999999999999</v>
      </c>
      <c r="B214" s="2">
        <v>9.2799999999999994E-2</v>
      </c>
      <c r="C214" s="2">
        <v>0.33700000000000002</v>
      </c>
      <c r="D214" s="2">
        <v>9.7699999999999995E-2</v>
      </c>
      <c r="E214" s="2">
        <v>0.312</v>
      </c>
      <c r="F214" s="2">
        <v>0.308</v>
      </c>
      <c r="G214" s="2">
        <v>0.48799999999999999</v>
      </c>
      <c r="H214" s="2">
        <v>0.503</v>
      </c>
      <c r="I214" s="2">
        <v>0.156</v>
      </c>
      <c r="J214" s="2">
        <v>-0.151</v>
      </c>
      <c r="K214" s="2">
        <v>-0.317</v>
      </c>
      <c r="L214" s="2">
        <v>-0.17599999999999999</v>
      </c>
      <c r="M214" s="2">
        <v>0.46899999999999997</v>
      </c>
      <c r="N214" s="2">
        <v>0.26400000000000001</v>
      </c>
      <c r="O214" s="2">
        <v>0.30299999999999999</v>
      </c>
      <c r="P214" s="2">
        <v>0.498</v>
      </c>
    </row>
    <row r="215" spans="1:16" x14ac:dyDescent="0.2">
      <c r="A215" s="2">
        <v>-0.10299999999999999</v>
      </c>
      <c r="B215" s="2">
        <v>9.7699999999999995E-2</v>
      </c>
      <c r="C215" s="2">
        <v>0.34200000000000003</v>
      </c>
      <c r="D215" s="2">
        <v>9.7699999999999995E-2</v>
      </c>
      <c r="E215" s="2">
        <v>0.312</v>
      </c>
      <c r="F215" s="2">
        <v>0.308</v>
      </c>
      <c r="G215" s="2">
        <v>0.48799999999999999</v>
      </c>
      <c r="H215" s="2">
        <v>0.503</v>
      </c>
      <c r="I215" s="2">
        <v>0.156</v>
      </c>
      <c r="J215" s="2">
        <v>-0.151</v>
      </c>
      <c r="K215" s="2">
        <v>-0.32200000000000001</v>
      </c>
      <c r="L215" s="2">
        <v>-0.17599999999999999</v>
      </c>
      <c r="M215" s="2">
        <v>0.47399999999999998</v>
      </c>
      <c r="N215" s="2">
        <v>0.26900000000000002</v>
      </c>
      <c r="O215" s="2">
        <v>0.30299999999999999</v>
      </c>
      <c r="P215" s="2">
        <v>0.498</v>
      </c>
    </row>
    <row r="216" spans="1:16" x14ac:dyDescent="0.2">
      <c r="A216" s="2">
        <v>-0.10299999999999999</v>
      </c>
      <c r="B216" s="2">
        <v>9.7699999999999995E-2</v>
      </c>
      <c r="C216" s="2">
        <v>0.33700000000000002</v>
      </c>
      <c r="D216" s="2">
        <v>9.7699999999999995E-2</v>
      </c>
      <c r="E216" s="2">
        <v>0.312</v>
      </c>
      <c r="F216" s="2">
        <v>0.308</v>
      </c>
      <c r="G216" s="2">
        <v>0.48299999999999998</v>
      </c>
      <c r="H216" s="2">
        <v>0.50800000000000001</v>
      </c>
      <c r="I216" s="2">
        <v>0.156</v>
      </c>
      <c r="J216" s="2">
        <v>-0.151</v>
      </c>
      <c r="K216" s="2">
        <v>-0.32200000000000001</v>
      </c>
      <c r="L216" s="2">
        <v>-0.17599999999999999</v>
      </c>
      <c r="M216" s="2">
        <v>0.46899999999999997</v>
      </c>
      <c r="N216" s="2">
        <v>0.26400000000000001</v>
      </c>
      <c r="O216" s="2">
        <v>0.30299999999999999</v>
      </c>
      <c r="P216" s="2">
        <v>0.498</v>
      </c>
    </row>
    <row r="217" spans="1:16" x14ac:dyDescent="0.2">
      <c r="A217" s="2">
        <v>-0.10299999999999999</v>
      </c>
      <c r="B217" s="2">
        <v>9.2799999999999994E-2</v>
      </c>
      <c r="C217" s="2">
        <v>0.33700000000000002</v>
      </c>
      <c r="D217" s="2">
        <v>0.10299999999999999</v>
      </c>
      <c r="E217" s="2">
        <v>0.308</v>
      </c>
      <c r="F217" s="2">
        <v>0.308</v>
      </c>
      <c r="G217" s="2">
        <v>0.48799999999999999</v>
      </c>
      <c r="H217" s="2">
        <v>0.503</v>
      </c>
      <c r="I217" s="2">
        <v>0.156</v>
      </c>
      <c r="J217" s="2">
        <v>-0.151</v>
      </c>
      <c r="K217" s="2">
        <v>-0.32200000000000001</v>
      </c>
      <c r="L217" s="2">
        <v>-0.18099999999999999</v>
      </c>
      <c r="M217" s="2">
        <v>0.46899999999999997</v>
      </c>
      <c r="N217" s="2">
        <v>0.26400000000000001</v>
      </c>
      <c r="O217" s="2">
        <v>0.30299999999999999</v>
      </c>
      <c r="P217" s="2">
        <v>0.498</v>
      </c>
    </row>
    <row r="218" spans="1:16" x14ac:dyDescent="0.2">
      <c r="A218" s="2">
        <v>-9.7699999999999995E-2</v>
      </c>
      <c r="B218" s="2">
        <v>9.2799999999999994E-2</v>
      </c>
      <c r="C218" s="2">
        <v>0.33700000000000002</v>
      </c>
      <c r="D218" s="2">
        <v>0.10299999999999999</v>
      </c>
      <c r="E218" s="2">
        <v>0.312</v>
      </c>
      <c r="F218" s="2">
        <v>0.308</v>
      </c>
      <c r="G218" s="2">
        <v>0.48799999999999999</v>
      </c>
      <c r="H218" s="2">
        <v>0.503</v>
      </c>
      <c r="I218" s="2">
        <v>0.156</v>
      </c>
      <c r="J218" s="2">
        <v>-0.151</v>
      </c>
      <c r="K218" s="2">
        <v>-0.32200000000000001</v>
      </c>
      <c r="L218" s="2">
        <v>-0.17599999999999999</v>
      </c>
      <c r="M218" s="2">
        <v>0.46899999999999997</v>
      </c>
      <c r="N218" s="2">
        <v>0.26900000000000002</v>
      </c>
      <c r="O218" s="2">
        <v>0.29799999999999999</v>
      </c>
      <c r="P218" s="2">
        <v>0.498</v>
      </c>
    </row>
    <row r="219" spans="1:16" x14ac:dyDescent="0.2">
      <c r="A219" s="2">
        <v>-0.10299999999999999</v>
      </c>
      <c r="B219" s="2">
        <v>9.2799999999999994E-2</v>
      </c>
      <c r="C219" s="2">
        <v>0.34200000000000003</v>
      </c>
      <c r="D219" s="2">
        <v>0.10299999999999999</v>
      </c>
      <c r="E219" s="2">
        <v>0.312</v>
      </c>
      <c r="F219" s="2">
        <v>0.308</v>
      </c>
      <c r="G219" s="2">
        <v>0.48799999999999999</v>
      </c>
      <c r="H219" s="2">
        <v>0.503</v>
      </c>
      <c r="I219" s="2">
        <v>0.156</v>
      </c>
      <c r="J219" s="2">
        <v>-0.156</v>
      </c>
      <c r="K219" s="2">
        <v>-0.32200000000000001</v>
      </c>
      <c r="L219" s="2">
        <v>-0.17599999999999999</v>
      </c>
      <c r="M219" s="2">
        <v>0.46899999999999997</v>
      </c>
      <c r="N219" s="2">
        <v>0.26400000000000001</v>
      </c>
      <c r="O219" s="2">
        <v>0.30299999999999999</v>
      </c>
      <c r="P219" s="2">
        <v>0.498</v>
      </c>
    </row>
    <row r="220" spans="1:16" x14ac:dyDescent="0.2">
      <c r="A220" s="2">
        <v>-0.10299999999999999</v>
      </c>
      <c r="B220" s="2">
        <v>9.2799999999999994E-2</v>
      </c>
      <c r="C220" s="2">
        <v>0.34200000000000003</v>
      </c>
      <c r="D220" s="2">
        <v>0.10299999999999999</v>
      </c>
      <c r="E220" s="2">
        <v>0.312</v>
      </c>
      <c r="F220" s="2">
        <v>0.308</v>
      </c>
      <c r="G220" s="2">
        <v>0.48799999999999999</v>
      </c>
      <c r="H220" s="2">
        <v>0.503</v>
      </c>
      <c r="I220" s="2">
        <v>0.156</v>
      </c>
      <c r="J220" s="2">
        <v>-0.151</v>
      </c>
      <c r="K220" s="2">
        <v>-0.32200000000000001</v>
      </c>
      <c r="L220" s="2">
        <v>-0.17599999999999999</v>
      </c>
      <c r="M220" s="2">
        <v>0.46899999999999997</v>
      </c>
      <c r="N220" s="2">
        <v>0.26400000000000001</v>
      </c>
      <c r="O220" s="2">
        <v>0.29799999999999999</v>
      </c>
      <c r="P220" s="2">
        <v>0.498</v>
      </c>
    </row>
    <row r="221" spans="1:16" x14ac:dyDescent="0.2">
      <c r="A221" s="2">
        <v>-0.10299999999999999</v>
      </c>
      <c r="B221" s="2">
        <v>9.2799999999999994E-2</v>
      </c>
      <c r="C221" s="2">
        <v>0.33700000000000002</v>
      </c>
      <c r="D221" s="2">
        <v>9.7699999999999995E-2</v>
      </c>
      <c r="E221" s="2">
        <v>0.312</v>
      </c>
      <c r="F221" s="2">
        <v>0.308</v>
      </c>
      <c r="G221" s="2">
        <v>0.48299999999999998</v>
      </c>
      <c r="H221" s="2">
        <v>0.503</v>
      </c>
      <c r="I221" s="2">
        <v>0.156</v>
      </c>
      <c r="J221" s="2">
        <v>-0.151</v>
      </c>
      <c r="K221" s="2">
        <v>-0.32200000000000001</v>
      </c>
      <c r="L221" s="2">
        <v>-0.17599999999999999</v>
      </c>
      <c r="M221" s="2">
        <v>0.46899999999999997</v>
      </c>
      <c r="N221" s="2">
        <v>0.26400000000000001</v>
      </c>
      <c r="O221" s="2">
        <v>0.30299999999999999</v>
      </c>
      <c r="P221" s="2">
        <v>0.498</v>
      </c>
    </row>
    <row r="222" spans="1:16" x14ac:dyDescent="0.2">
      <c r="A222" s="2">
        <v>-0.10299999999999999</v>
      </c>
      <c r="B222" s="2">
        <v>9.7699999999999995E-2</v>
      </c>
      <c r="C222" s="2">
        <v>0.33700000000000002</v>
      </c>
      <c r="D222" s="2">
        <v>9.7699999999999995E-2</v>
      </c>
      <c r="E222" s="2">
        <v>0.308</v>
      </c>
      <c r="F222" s="2">
        <v>0.308</v>
      </c>
      <c r="G222" s="2">
        <v>0.48799999999999999</v>
      </c>
      <c r="H222" s="2">
        <v>0.503</v>
      </c>
      <c r="I222" s="2">
        <v>0.156</v>
      </c>
      <c r="J222" s="2">
        <v>-0.151</v>
      </c>
      <c r="K222" s="2">
        <v>-0.32200000000000001</v>
      </c>
      <c r="L222" s="2">
        <v>-0.18099999999999999</v>
      </c>
      <c r="M222" s="2">
        <v>0.46899999999999997</v>
      </c>
      <c r="N222" s="2">
        <v>0.26400000000000001</v>
      </c>
      <c r="O222" s="2">
        <v>0.30299999999999999</v>
      </c>
      <c r="P222" s="2">
        <v>0.49299999999999999</v>
      </c>
    </row>
    <row r="223" spans="1:16" x14ac:dyDescent="0.2">
      <c r="A223" s="2">
        <v>-0.10299999999999999</v>
      </c>
      <c r="B223" s="2">
        <v>9.2799999999999994E-2</v>
      </c>
      <c r="C223" s="2">
        <v>0.33700000000000002</v>
      </c>
      <c r="D223" s="2">
        <v>0.10299999999999999</v>
      </c>
      <c r="E223" s="2">
        <v>0.312</v>
      </c>
      <c r="F223" s="2">
        <v>0.308</v>
      </c>
      <c r="G223" s="2">
        <v>0.48799999999999999</v>
      </c>
      <c r="H223" s="2">
        <v>0.498</v>
      </c>
      <c r="I223" s="2">
        <v>0.156</v>
      </c>
      <c r="J223" s="2">
        <v>-0.151</v>
      </c>
      <c r="K223" s="2">
        <v>-0.32200000000000001</v>
      </c>
      <c r="L223" s="2">
        <v>-0.17599999999999999</v>
      </c>
      <c r="M223" s="2">
        <v>0.46899999999999997</v>
      </c>
      <c r="N223" s="2">
        <v>0.26400000000000001</v>
      </c>
      <c r="O223" s="2">
        <v>0.29799999999999999</v>
      </c>
      <c r="P223" s="2">
        <v>0.498</v>
      </c>
    </row>
    <row r="224" spans="1:16" x14ac:dyDescent="0.2">
      <c r="A224" s="2">
        <v>-9.7699999999999995E-2</v>
      </c>
      <c r="B224" s="2">
        <v>9.2799999999999994E-2</v>
      </c>
      <c r="C224" s="2">
        <v>0.33700000000000002</v>
      </c>
      <c r="D224" s="2">
        <v>9.7699999999999995E-2</v>
      </c>
      <c r="E224" s="2">
        <v>0.312</v>
      </c>
      <c r="F224" s="2">
        <v>0.308</v>
      </c>
      <c r="G224" s="2">
        <v>0.48799999999999999</v>
      </c>
      <c r="H224" s="2">
        <v>0.503</v>
      </c>
      <c r="I224" s="2">
        <v>0.156</v>
      </c>
      <c r="J224" s="2">
        <v>-0.151</v>
      </c>
      <c r="K224" s="2">
        <v>-0.32200000000000001</v>
      </c>
      <c r="L224" s="2">
        <v>-0.18099999999999999</v>
      </c>
      <c r="M224" s="2">
        <v>0.46899999999999997</v>
      </c>
      <c r="N224" s="2">
        <v>0.26900000000000002</v>
      </c>
      <c r="O224" s="2">
        <v>0.29799999999999999</v>
      </c>
      <c r="P224" s="2">
        <v>0.498</v>
      </c>
    </row>
    <row r="225" spans="1:16" x14ac:dyDescent="0.2">
      <c r="A225" s="2">
        <v>-0.10299999999999999</v>
      </c>
      <c r="B225" s="2">
        <v>9.7699999999999995E-2</v>
      </c>
      <c r="C225" s="2">
        <v>0.33700000000000002</v>
      </c>
      <c r="D225" s="2">
        <v>9.7699999999999995E-2</v>
      </c>
      <c r="E225" s="2">
        <v>0.308</v>
      </c>
      <c r="F225" s="2">
        <v>0.308</v>
      </c>
      <c r="G225" s="2">
        <v>0.48799999999999999</v>
      </c>
      <c r="H225" s="2">
        <v>0.503</v>
      </c>
      <c r="I225" s="2">
        <v>0.156</v>
      </c>
      <c r="J225" s="2">
        <v>-0.156</v>
      </c>
      <c r="K225" s="2">
        <v>-0.32200000000000001</v>
      </c>
      <c r="L225" s="2">
        <v>-0.18099999999999999</v>
      </c>
      <c r="M225" s="2">
        <v>0.47399999999999998</v>
      </c>
      <c r="N225" s="2">
        <v>0.26400000000000001</v>
      </c>
      <c r="O225" s="2">
        <v>0.29799999999999999</v>
      </c>
      <c r="P225" s="2">
        <v>0.498</v>
      </c>
    </row>
    <row r="226" spans="1:16" x14ac:dyDescent="0.2">
      <c r="A226" s="2">
        <v>-0.10299999999999999</v>
      </c>
      <c r="B226" s="2">
        <v>9.7699999999999995E-2</v>
      </c>
      <c r="C226" s="2">
        <v>0.33700000000000002</v>
      </c>
      <c r="D226" s="2">
        <v>0.10299999999999999</v>
      </c>
      <c r="E226" s="2">
        <v>0.312</v>
      </c>
      <c r="F226" s="2">
        <v>0.308</v>
      </c>
      <c r="G226" s="2">
        <v>0.48799999999999999</v>
      </c>
      <c r="H226" s="2">
        <v>0.503</v>
      </c>
      <c r="I226" s="2">
        <v>0.156</v>
      </c>
      <c r="J226" s="2">
        <v>-0.151</v>
      </c>
      <c r="K226" s="2">
        <v>-0.32200000000000001</v>
      </c>
      <c r="L226" s="2">
        <v>-0.17599999999999999</v>
      </c>
      <c r="M226" s="2">
        <v>0.46899999999999997</v>
      </c>
      <c r="N226" s="2">
        <v>0.26400000000000001</v>
      </c>
      <c r="O226" s="2">
        <v>0.29799999999999999</v>
      </c>
      <c r="P226" s="2">
        <v>0.498</v>
      </c>
    </row>
    <row r="227" spans="1:16" x14ac:dyDescent="0.2">
      <c r="A227" s="2">
        <v>-0.10299999999999999</v>
      </c>
      <c r="B227" s="2">
        <v>9.2799999999999994E-2</v>
      </c>
      <c r="C227" s="2">
        <v>0.33700000000000002</v>
      </c>
      <c r="D227" s="2">
        <v>0.10299999999999999</v>
      </c>
      <c r="E227" s="2">
        <v>0.308</v>
      </c>
      <c r="F227" s="2">
        <v>0.308</v>
      </c>
      <c r="G227" s="2">
        <v>0.48799999999999999</v>
      </c>
      <c r="H227" s="2">
        <v>0.503</v>
      </c>
      <c r="I227" s="2">
        <v>0.156</v>
      </c>
      <c r="J227" s="2">
        <v>-0.151</v>
      </c>
      <c r="K227" s="2">
        <v>-0.32200000000000001</v>
      </c>
      <c r="L227" s="2">
        <v>-0.17599999999999999</v>
      </c>
      <c r="M227" s="2">
        <v>0.46899999999999997</v>
      </c>
      <c r="N227" s="2">
        <v>0.26400000000000001</v>
      </c>
      <c r="O227" s="2">
        <v>0.30299999999999999</v>
      </c>
      <c r="P227" s="2">
        <v>0.498</v>
      </c>
    </row>
    <row r="228" spans="1:16" x14ac:dyDescent="0.2">
      <c r="A228" s="2">
        <v>-0.10299999999999999</v>
      </c>
      <c r="B228" s="2">
        <v>9.7699999999999995E-2</v>
      </c>
      <c r="C228" s="2">
        <v>0.33700000000000002</v>
      </c>
      <c r="D228" s="2">
        <v>0.10299999999999999</v>
      </c>
      <c r="E228" s="2">
        <v>0.312</v>
      </c>
      <c r="F228" s="2">
        <v>0.30299999999999999</v>
      </c>
      <c r="G228" s="2">
        <v>0.48299999999999998</v>
      </c>
      <c r="H228" s="2">
        <v>0.503</v>
      </c>
      <c r="I228" s="2">
        <v>0.156</v>
      </c>
      <c r="J228" s="2">
        <v>-0.151</v>
      </c>
      <c r="K228" s="2">
        <v>-0.32200000000000001</v>
      </c>
      <c r="L228" s="2">
        <v>-0.18099999999999999</v>
      </c>
      <c r="M228" s="2">
        <v>0.46899999999999997</v>
      </c>
      <c r="N228" s="2">
        <v>0.26400000000000001</v>
      </c>
      <c r="O228" s="2">
        <v>0.30299999999999999</v>
      </c>
      <c r="P228" s="2">
        <v>0.498</v>
      </c>
    </row>
    <row r="229" spans="1:16" x14ac:dyDescent="0.2">
      <c r="A229" s="2">
        <v>-9.7699999999999995E-2</v>
      </c>
      <c r="B229" s="2">
        <v>9.7699999999999995E-2</v>
      </c>
      <c r="C229" s="2">
        <v>0.33700000000000002</v>
      </c>
      <c r="D229" s="2">
        <v>0.10299999999999999</v>
      </c>
      <c r="E229" s="2">
        <v>0.308</v>
      </c>
      <c r="F229" s="2">
        <v>0.30299999999999999</v>
      </c>
      <c r="G229" s="2">
        <v>0.48299999999999998</v>
      </c>
      <c r="H229" s="2">
        <v>0.503</v>
      </c>
      <c r="I229" s="2">
        <v>0.156</v>
      </c>
      <c r="J229" s="2">
        <v>-0.151</v>
      </c>
      <c r="K229" s="2">
        <v>-0.32200000000000001</v>
      </c>
      <c r="L229" s="2">
        <v>-0.17599999999999999</v>
      </c>
      <c r="M229" s="2">
        <v>0.46899999999999997</v>
      </c>
      <c r="N229" s="2">
        <v>0.26400000000000001</v>
      </c>
      <c r="O229" s="2">
        <v>0.30299999999999999</v>
      </c>
      <c r="P229" s="2">
        <v>0.498</v>
      </c>
    </row>
    <row r="230" spans="1:16" x14ac:dyDescent="0.2">
      <c r="A230" s="2">
        <v>-9.7699999999999995E-2</v>
      </c>
      <c r="B230" s="2">
        <v>9.7699999999999995E-2</v>
      </c>
      <c r="C230" s="2">
        <v>0.33700000000000002</v>
      </c>
      <c r="D230" s="2">
        <v>0.10299999999999999</v>
      </c>
      <c r="E230" s="2">
        <v>0.312</v>
      </c>
      <c r="F230" s="2">
        <v>0.308</v>
      </c>
      <c r="G230" s="2">
        <v>0.48799999999999999</v>
      </c>
      <c r="H230" s="2">
        <v>0.503</v>
      </c>
      <c r="I230" s="2">
        <v>0.156</v>
      </c>
      <c r="J230" s="2">
        <v>-0.151</v>
      </c>
      <c r="K230" s="2">
        <v>-0.32200000000000001</v>
      </c>
      <c r="L230" s="2">
        <v>-0.17599999999999999</v>
      </c>
      <c r="M230" s="2">
        <v>0.46899999999999997</v>
      </c>
      <c r="N230" s="2">
        <v>0.26900000000000002</v>
      </c>
      <c r="O230" s="2">
        <v>0.30299999999999999</v>
      </c>
      <c r="P230" s="2">
        <v>0.498</v>
      </c>
    </row>
    <row r="231" spans="1:16" x14ac:dyDescent="0.2">
      <c r="A231" s="2">
        <v>-9.7699999999999995E-2</v>
      </c>
      <c r="B231" s="2">
        <v>9.7699999999999995E-2</v>
      </c>
      <c r="C231" s="2">
        <v>0.33700000000000002</v>
      </c>
      <c r="D231" s="2">
        <v>0.10299999999999999</v>
      </c>
      <c r="E231" s="2">
        <v>0.312</v>
      </c>
      <c r="F231" s="2">
        <v>0.308</v>
      </c>
      <c r="G231" s="2">
        <v>0.48799999999999999</v>
      </c>
      <c r="H231" s="2">
        <v>0.503</v>
      </c>
      <c r="I231" s="2">
        <v>0.156</v>
      </c>
      <c r="J231" s="2">
        <v>-0.151</v>
      </c>
      <c r="K231" s="2">
        <v>-0.32200000000000001</v>
      </c>
      <c r="L231" s="2">
        <v>-0.18099999999999999</v>
      </c>
      <c r="M231" s="2">
        <v>0.46899999999999997</v>
      </c>
      <c r="N231" s="2">
        <v>0.26400000000000001</v>
      </c>
      <c r="O231" s="2">
        <v>0.29799999999999999</v>
      </c>
      <c r="P231" s="2">
        <v>0.498</v>
      </c>
    </row>
    <row r="232" spans="1:16" x14ac:dyDescent="0.2">
      <c r="A232" s="2">
        <v>-0.10299999999999999</v>
      </c>
      <c r="B232" s="2">
        <v>9.7699999999999995E-2</v>
      </c>
      <c r="C232" s="2">
        <v>0.33700000000000002</v>
      </c>
      <c r="D232" s="2">
        <v>9.7699999999999995E-2</v>
      </c>
      <c r="E232" s="2">
        <v>0.308</v>
      </c>
      <c r="F232" s="2">
        <v>0.308</v>
      </c>
      <c r="G232" s="2">
        <v>0.48799999999999999</v>
      </c>
      <c r="H232" s="2">
        <v>0.503</v>
      </c>
      <c r="I232" s="2">
        <v>0.156</v>
      </c>
      <c r="J232" s="2">
        <v>-0.151</v>
      </c>
      <c r="K232" s="2">
        <v>-0.32200000000000001</v>
      </c>
      <c r="L232" s="2">
        <v>-0.18099999999999999</v>
      </c>
      <c r="M232" s="2">
        <v>0.46899999999999997</v>
      </c>
      <c r="N232" s="2">
        <v>0.26400000000000001</v>
      </c>
      <c r="O232" s="2">
        <v>0.30299999999999999</v>
      </c>
      <c r="P232" s="2">
        <v>0.498</v>
      </c>
    </row>
    <row r="233" spans="1:16" x14ac:dyDescent="0.2">
      <c r="A233" s="2">
        <v>-0.10299999999999999</v>
      </c>
      <c r="B233" s="2">
        <v>9.7699999999999995E-2</v>
      </c>
      <c r="C233" s="2">
        <v>0.33700000000000002</v>
      </c>
      <c r="D233" s="2">
        <v>0.10299999999999999</v>
      </c>
      <c r="E233" s="2">
        <v>0.308</v>
      </c>
      <c r="F233" s="2">
        <v>0.30299999999999999</v>
      </c>
      <c r="G233" s="2">
        <v>0.48799999999999999</v>
      </c>
      <c r="H233" s="2">
        <v>0.503</v>
      </c>
      <c r="I233" s="2">
        <v>0.156</v>
      </c>
      <c r="J233" s="2">
        <v>-0.151</v>
      </c>
      <c r="K233" s="2">
        <v>-0.32200000000000001</v>
      </c>
      <c r="L233" s="2">
        <v>-0.18099999999999999</v>
      </c>
      <c r="M233" s="2">
        <v>0.46899999999999997</v>
      </c>
      <c r="N233" s="2">
        <v>0.26900000000000002</v>
      </c>
      <c r="O233" s="2">
        <v>0.29799999999999999</v>
      </c>
      <c r="P233" s="2">
        <v>0.498</v>
      </c>
    </row>
    <row r="234" spans="1:16" x14ac:dyDescent="0.2">
      <c r="A234" s="2">
        <v>-0.10299999999999999</v>
      </c>
      <c r="B234" s="2">
        <v>9.7699999999999995E-2</v>
      </c>
      <c r="C234" s="2">
        <v>0.34200000000000003</v>
      </c>
      <c r="D234" s="2">
        <v>9.7699999999999995E-2</v>
      </c>
      <c r="E234" s="2">
        <v>0.312</v>
      </c>
      <c r="F234" s="2">
        <v>0.308</v>
      </c>
      <c r="G234" s="2">
        <v>0.48799999999999999</v>
      </c>
      <c r="H234" s="2">
        <v>0.503</v>
      </c>
      <c r="I234" s="2">
        <v>0.156</v>
      </c>
      <c r="J234" s="2">
        <v>-0.151</v>
      </c>
      <c r="K234" s="2">
        <v>-0.32200000000000001</v>
      </c>
      <c r="L234" s="2">
        <v>-0.17599999999999999</v>
      </c>
      <c r="M234" s="2">
        <v>0.46899999999999997</v>
      </c>
      <c r="N234" s="2">
        <v>0.26900000000000002</v>
      </c>
      <c r="O234" s="2">
        <v>0.30299999999999999</v>
      </c>
      <c r="P234" s="2">
        <v>0.498</v>
      </c>
    </row>
    <row r="235" spans="1:16" x14ac:dyDescent="0.2">
      <c r="A235" s="2">
        <v>-0.10299999999999999</v>
      </c>
      <c r="B235" s="2">
        <v>9.7699999999999995E-2</v>
      </c>
      <c r="C235" s="2">
        <v>0.34200000000000003</v>
      </c>
      <c r="D235" s="2">
        <v>0.10299999999999999</v>
      </c>
      <c r="E235" s="2">
        <v>0.308</v>
      </c>
      <c r="F235" s="2">
        <v>0.30299999999999999</v>
      </c>
      <c r="G235" s="2">
        <v>0.48799999999999999</v>
      </c>
      <c r="H235" s="2">
        <v>0.503</v>
      </c>
      <c r="I235" s="2">
        <v>0.156</v>
      </c>
      <c r="J235" s="2">
        <v>-0.151</v>
      </c>
      <c r="K235" s="2">
        <v>-0.32200000000000001</v>
      </c>
      <c r="L235" s="2">
        <v>-0.17599999999999999</v>
      </c>
      <c r="M235" s="2">
        <v>0.46899999999999997</v>
      </c>
      <c r="N235" s="2">
        <v>0.26400000000000001</v>
      </c>
      <c r="O235" s="2">
        <v>0.30299999999999999</v>
      </c>
      <c r="P235" s="2">
        <v>0.498</v>
      </c>
    </row>
    <row r="236" spans="1:16" x14ac:dyDescent="0.2">
      <c r="A236" s="2">
        <v>-0.10299999999999999</v>
      </c>
      <c r="B236" s="2">
        <v>9.7699999999999995E-2</v>
      </c>
      <c r="C236" s="2">
        <v>0.33700000000000002</v>
      </c>
      <c r="D236" s="2">
        <v>9.7699999999999995E-2</v>
      </c>
      <c r="E236" s="2">
        <v>0.308</v>
      </c>
      <c r="F236" s="2">
        <v>0.30299999999999999</v>
      </c>
      <c r="G236" s="2">
        <v>0.48799999999999999</v>
      </c>
      <c r="H236" s="2">
        <v>0.498</v>
      </c>
      <c r="I236" s="2">
        <v>0.156</v>
      </c>
      <c r="J236" s="2">
        <v>-0.151</v>
      </c>
      <c r="K236" s="2">
        <v>-0.32200000000000001</v>
      </c>
      <c r="L236" s="2">
        <v>-0.18099999999999999</v>
      </c>
      <c r="M236" s="2">
        <v>0.46899999999999997</v>
      </c>
      <c r="N236" s="2">
        <v>0.26400000000000001</v>
      </c>
      <c r="O236" s="2">
        <v>0.30299999999999999</v>
      </c>
      <c r="P236" s="2">
        <v>0.498</v>
      </c>
    </row>
    <row r="237" spans="1:16" x14ac:dyDescent="0.2">
      <c r="A237" s="2">
        <v>-0.10299999999999999</v>
      </c>
      <c r="B237" s="2">
        <v>9.7699999999999995E-2</v>
      </c>
      <c r="C237" s="2">
        <v>0.33700000000000002</v>
      </c>
      <c r="D237" s="2">
        <v>0.10299999999999999</v>
      </c>
      <c r="E237" s="2">
        <v>0.308</v>
      </c>
      <c r="F237" s="2">
        <v>0.308</v>
      </c>
      <c r="G237" s="2">
        <v>0.48799999999999999</v>
      </c>
      <c r="H237" s="2">
        <v>0.498</v>
      </c>
      <c r="I237" s="2">
        <v>0.156</v>
      </c>
      <c r="J237" s="2">
        <v>-0.151</v>
      </c>
      <c r="K237" s="2">
        <v>-0.32200000000000001</v>
      </c>
      <c r="L237" s="2">
        <v>-0.17599999999999999</v>
      </c>
      <c r="M237" s="2">
        <v>0.46899999999999997</v>
      </c>
      <c r="N237" s="2">
        <v>0.26900000000000002</v>
      </c>
      <c r="O237" s="2">
        <v>0.30299999999999999</v>
      </c>
      <c r="P237" s="2">
        <v>0.498</v>
      </c>
    </row>
    <row r="238" spans="1:16" x14ac:dyDescent="0.2">
      <c r="A238" s="2">
        <v>-0.10299999999999999</v>
      </c>
      <c r="B238" s="2">
        <v>9.7699999999999995E-2</v>
      </c>
      <c r="C238" s="2">
        <v>0.34200000000000003</v>
      </c>
      <c r="D238" s="2">
        <v>0.10299999999999999</v>
      </c>
      <c r="E238" s="2">
        <v>0.308</v>
      </c>
      <c r="F238" s="2">
        <v>0.308</v>
      </c>
      <c r="G238" s="2">
        <v>0.48799999999999999</v>
      </c>
      <c r="H238" s="2">
        <v>0.503</v>
      </c>
      <c r="I238" s="2">
        <v>0.156</v>
      </c>
      <c r="J238" s="2">
        <v>-0.151</v>
      </c>
      <c r="K238" s="2">
        <v>-0.32200000000000001</v>
      </c>
      <c r="L238" s="2">
        <v>-0.17599999999999999</v>
      </c>
      <c r="M238" s="2">
        <v>0.46899999999999997</v>
      </c>
      <c r="N238" s="2">
        <v>0.26400000000000001</v>
      </c>
      <c r="O238" s="2">
        <v>0.30299999999999999</v>
      </c>
      <c r="P238" s="2">
        <v>0.498</v>
      </c>
    </row>
    <row r="239" spans="1:16" x14ac:dyDescent="0.2">
      <c r="A239" s="2">
        <v>-9.7699999999999995E-2</v>
      </c>
      <c r="B239" s="2">
        <v>9.7699999999999995E-2</v>
      </c>
      <c r="C239" s="2">
        <v>0.33700000000000002</v>
      </c>
      <c r="D239" s="2">
        <v>0.10299999999999999</v>
      </c>
      <c r="E239" s="2">
        <v>0.308</v>
      </c>
      <c r="F239" s="2">
        <v>0.308</v>
      </c>
      <c r="G239" s="2">
        <v>0.48799999999999999</v>
      </c>
      <c r="H239" s="2">
        <v>0.503</v>
      </c>
      <c r="I239" s="2">
        <v>0.156</v>
      </c>
      <c r="J239" s="2">
        <v>-0.151</v>
      </c>
      <c r="K239" s="2">
        <v>-0.317</v>
      </c>
      <c r="L239" s="2">
        <v>-0.18099999999999999</v>
      </c>
      <c r="M239" s="2">
        <v>0.46899999999999997</v>
      </c>
      <c r="N239" s="2">
        <v>0.26400000000000001</v>
      </c>
      <c r="O239" s="2">
        <v>0.29799999999999999</v>
      </c>
      <c r="P239" s="2">
        <v>0.498</v>
      </c>
    </row>
    <row r="240" spans="1:16" x14ac:dyDescent="0.2">
      <c r="A240" s="2">
        <v>-9.7699999999999995E-2</v>
      </c>
      <c r="B240" s="2">
        <v>9.7699999999999995E-2</v>
      </c>
      <c r="C240" s="2">
        <v>0.33700000000000002</v>
      </c>
      <c r="D240" s="2">
        <v>0.10299999999999999</v>
      </c>
      <c r="E240" s="2">
        <v>0.312</v>
      </c>
      <c r="F240" s="2">
        <v>0.308</v>
      </c>
      <c r="G240" s="2">
        <v>0.48799999999999999</v>
      </c>
      <c r="H240" s="2">
        <v>0.503</v>
      </c>
      <c r="I240" s="2">
        <v>0.156</v>
      </c>
      <c r="J240" s="2">
        <v>-0.151</v>
      </c>
      <c r="K240" s="2">
        <v>-0.32200000000000001</v>
      </c>
      <c r="L240" s="2">
        <v>-0.18099999999999999</v>
      </c>
      <c r="M240" s="2">
        <v>0.46899999999999997</v>
      </c>
      <c r="N240" s="2">
        <v>0.26400000000000001</v>
      </c>
      <c r="O240" s="2">
        <v>0.30299999999999999</v>
      </c>
      <c r="P240" s="2">
        <v>0.49299999999999999</v>
      </c>
    </row>
    <row r="241" spans="1:16" x14ac:dyDescent="0.2">
      <c r="A241" s="2">
        <v>-9.7699999999999995E-2</v>
      </c>
      <c r="B241" s="2">
        <v>9.7699999999999995E-2</v>
      </c>
      <c r="C241" s="2">
        <v>0.33700000000000002</v>
      </c>
      <c r="D241" s="2">
        <v>9.7699999999999995E-2</v>
      </c>
      <c r="E241" s="2">
        <v>0.308</v>
      </c>
      <c r="F241" s="2">
        <v>0.30299999999999999</v>
      </c>
      <c r="G241" s="2">
        <v>0.48799999999999999</v>
      </c>
      <c r="H241" s="2">
        <v>0.498</v>
      </c>
      <c r="I241" s="2">
        <v>0.156</v>
      </c>
      <c r="J241" s="2">
        <v>-0.151</v>
      </c>
      <c r="K241" s="2">
        <v>-0.32200000000000001</v>
      </c>
      <c r="L241" s="2">
        <v>-0.18099999999999999</v>
      </c>
      <c r="M241" s="2">
        <v>0.46899999999999997</v>
      </c>
      <c r="N241" s="2">
        <v>0.26400000000000001</v>
      </c>
      <c r="O241" s="2">
        <v>0.30299999999999999</v>
      </c>
      <c r="P241" s="2">
        <v>0.498</v>
      </c>
    </row>
    <row r="242" spans="1:16" x14ac:dyDescent="0.2">
      <c r="A242" s="2">
        <v>-0.10299999999999999</v>
      </c>
      <c r="B242" s="2">
        <v>9.7699999999999995E-2</v>
      </c>
      <c r="C242" s="2">
        <v>0.33700000000000002</v>
      </c>
      <c r="D242" s="2">
        <v>9.7699999999999995E-2</v>
      </c>
      <c r="E242" s="2">
        <v>0.308</v>
      </c>
      <c r="F242" s="2">
        <v>0.30299999999999999</v>
      </c>
      <c r="G242" s="2">
        <v>0.48799999999999999</v>
      </c>
      <c r="H242" s="2">
        <v>0.503</v>
      </c>
      <c r="I242" s="2">
        <v>0.156</v>
      </c>
      <c r="J242" s="2">
        <v>-0.151</v>
      </c>
      <c r="K242" s="2">
        <v>-0.32200000000000001</v>
      </c>
      <c r="L242" s="2">
        <v>-0.18099999999999999</v>
      </c>
      <c r="M242" s="2">
        <v>0.46899999999999997</v>
      </c>
      <c r="N242" s="2">
        <v>0.26400000000000001</v>
      </c>
      <c r="O242" s="2">
        <v>0.30299999999999999</v>
      </c>
      <c r="P242" s="2">
        <v>0.498</v>
      </c>
    </row>
    <row r="243" spans="1:16" x14ac:dyDescent="0.2">
      <c r="A243" s="2">
        <v>-0.10299999999999999</v>
      </c>
      <c r="B243" s="2">
        <v>9.2799999999999994E-2</v>
      </c>
      <c r="C243" s="2">
        <v>0.33700000000000002</v>
      </c>
      <c r="D243" s="2">
        <v>9.7699999999999995E-2</v>
      </c>
      <c r="E243" s="2">
        <v>0.308</v>
      </c>
      <c r="F243" s="2">
        <v>0.308</v>
      </c>
      <c r="G243" s="2">
        <v>0.48799999999999999</v>
      </c>
      <c r="H243" s="2">
        <v>0.503</v>
      </c>
      <c r="I243" s="2">
        <v>0.156</v>
      </c>
      <c r="J243" s="2">
        <v>-0.156</v>
      </c>
      <c r="K243" s="2">
        <v>-0.32200000000000001</v>
      </c>
      <c r="L243" s="2">
        <v>-0.18099999999999999</v>
      </c>
      <c r="M243" s="2">
        <v>0.46899999999999997</v>
      </c>
      <c r="N243" s="2">
        <v>0.26400000000000001</v>
      </c>
      <c r="O243" s="2">
        <v>0.30299999999999999</v>
      </c>
      <c r="P243" s="2">
        <v>0.498</v>
      </c>
    </row>
    <row r="244" spans="1:16" x14ac:dyDescent="0.2">
      <c r="A244" s="2">
        <v>-0.10299999999999999</v>
      </c>
      <c r="B244" s="2">
        <v>9.7699999999999995E-2</v>
      </c>
      <c r="C244" s="2">
        <v>0.33700000000000002</v>
      </c>
      <c r="D244" s="2">
        <v>9.7699999999999995E-2</v>
      </c>
      <c r="E244" s="2">
        <v>0.308</v>
      </c>
      <c r="F244" s="2">
        <v>0.30299999999999999</v>
      </c>
      <c r="G244" s="2">
        <v>0.48799999999999999</v>
      </c>
      <c r="H244" s="2">
        <v>0.498</v>
      </c>
      <c r="I244" s="2">
        <v>0.156</v>
      </c>
      <c r="J244" s="2">
        <v>-0.151</v>
      </c>
      <c r="K244" s="2">
        <v>-0.32200000000000001</v>
      </c>
      <c r="L244" s="2">
        <v>-0.17599999999999999</v>
      </c>
      <c r="M244" s="2">
        <v>0.46899999999999997</v>
      </c>
      <c r="N244" s="2">
        <v>0.26400000000000001</v>
      </c>
      <c r="O244" s="2">
        <v>0.30299999999999999</v>
      </c>
      <c r="P244" s="2">
        <v>0.498</v>
      </c>
    </row>
    <row r="245" spans="1:16" x14ac:dyDescent="0.2">
      <c r="A245" s="2">
        <v>-0.10299999999999999</v>
      </c>
      <c r="B245" s="2">
        <v>9.7699999999999995E-2</v>
      </c>
      <c r="C245" s="2">
        <v>0.33700000000000002</v>
      </c>
      <c r="D245" s="2">
        <v>0.10299999999999999</v>
      </c>
      <c r="E245" s="2">
        <v>0.308</v>
      </c>
      <c r="F245" s="2">
        <v>0.308</v>
      </c>
      <c r="G245" s="2">
        <v>0.48799999999999999</v>
      </c>
      <c r="H245" s="2">
        <v>0.498</v>
      </c>
      <c r="I245" s="2">
        <v>0.156</v>
      </c>
      <c r="J245" s="2">
        <v>-0.151</v>
      </c>
      <c r="K245" s="2">
        <v>-0.32200000000000001</v>
      </c>
      <c r="L245" s="2">
        <v>-0.17599999999999999</v>
      </c>
      <c r="M245" s="2">
        <v>0.46899999999999997</v>
      </c>
      <c r="N245" s="2">
        <v>0.26400000000000001</v>
      </c>
      <c r="O245" s="2">
        <v>0.30299999999999999</v>
      </c>
      <c r="P245" s="2">
        <v>0.498</v>
      </c>
    </row>
    <row r="246" spans="1:16" x14ac:dyDescent="0.2">
      <c r="A246" s="2">
        <v>-9.7699999999999995E-2</v>
      </c>
      <c r="B246" s="2">
        <v>9.2799999999999994E-2</v>
      </c>
      <c r="C246" s="2">
        <v>0.33700000000000002</v>
      </c>
      <c r="D246" s="2">
        <v>0.10299999999999999</v>
      </c>
      <c r="E246" s="2">
        <v>0.308</v>
      </c>
      <c r="F246" s="2">
        <v>0.308</v>
      </c>
      <c r="G246" s="2">
        <v>0.48799999999999999</v>
      </c>
      <c r="H246" s="2">
        <v>0.503</v>
      </c>
      <c r="I246" s="2">
        <v>0.156</v>
      </c>
      <c r="J246" s="2">
        <v>-0.151</v>
      </c>
      <c r="K246" s="2">
        <v>-0.32200000000000001</v>
      </c>
      <c r="L246" s="2">
        <v>-0.17599999999999999</v>
      </c>
      <c r="M246" s="2">
        <v>0.46899999999999997</v>
      </c>
      <c r="N246" s="2">
        <v>0.26400000000000001</v>
      </c>
      <c r="O246" s="2">
        <v>0.30299999999999999</v>
      </c>
      <c r="P246" s="2">
        <v>0.498</v>
      </c>
    </row>
    <row r="247" spans="1:16" x14ac:dyDescent="0.2">
      <c r="A247" s="2">
        <v>-0.10299999999999999</v>
      </c>
      <c r="B247" s="2">
        <v>9.7699999999999995E-2</v>
      </c>
      <c r="C247" s="2">
        <v>0.33700000000000002</v>
      </c>
      <c r="D247" s="2">
        <v>0.10299999999999999</v>
      </c>
      <c r="E247" s="2">
        <v>0.308</v>
      </c>
      <c r="F247" s="2">
        <v>0.308</v>
      </c>
      <c r="G247" s="2">
        <v>0.48799999999999999</v>
      </c>
      <c r="H247" s="2">
        <v>0.498</v>
      </c>
      <c r="I247" s="2">
        <v>0.156</v>
      </c>
      <c r="J247" s="2">
        <v>-0.151</v>
      </c>
      <c r="K247" s="2">
        <v>-0.32200000000000001</v>
      </c>
      <c r="L247" s="2">
        <v>-0.18099999999999999</v>
      </c>
      <c r="M247" s="2">
        <v>0.46899999999999997</v>
      </c>
      <c r="N247" s="2">
        <v>0.26400000000000001</v>
      </c>
      <c r="O247" s="2">
        <v>0.29799999999999999</v>
      </c>
      <c r="P247" s="2">
        <v>0.498</v>
      </c>
    </row>
    <row r="248" spans="1:16" x14ac:dyDescent="0.2">
      <c r="A248" s="2">
        <v>-9.7699999999999995E-2</v>
      </c>
      <c r="B248" s="2">
        <v>9.7699999999999995E-2</v>
      </c>
      <c r="C248" s="2">
        <v>0.33700000000000002</v>
      </c>
      <c r="D248" s="2">
        <v>9.7699999999999995E-2</v>
      </c>
      <c r="E248" s="2">
        <v>0.308</v>
      </c>
      <c r="F248" s="2">
        <v>0.30299999999999999</v>
      </c>
      <c r="G248" s="2">
        <v>0.48799999999999999</v>
      </c>
      <c r="H248" s="2">
        <v>0.498</v>
      </c>
      <c r="I248" s="2">
        <v>0.156</v>
      </c>
      <c r="J248" s="2">
        <v>-0.151</v>
      </c>
      <c r="K248" s="2">
        <v>-0.32200000000000001</v>
      </c>
      <c r="L248" s="2">
        <v>-0.18099999999999999</v>
      </c>
      <c r="M248" s="2">
        <v>0.46899999999999997</v>
      </c>
      <c r="N248" s="2">
        <v>0.26400000000000001</v>
      </c>
      <c r="O248" s="2">
        <v>0.30299999999999999</v>
      </c>
      <c r="P248" s="2">
        <v>0.498</v>
      </c>
    </row>
    <row r="249" spans="1:16" x14ac:dyDescent="0.2">
      <c r="A249" s="2">
        <v>-0.10299999999999999</v>
      </c>
      <c r="B249" s="2">
        <v>9.2799999999999994E-2</v>
      </c>
      <c r="C249" s="2">
        <v>0.33700000000000002</v>
      </c>
      <c r="D249" s="2">
        <v>9.7699999999999995E-2</v>
      </c>
      <c r="E249" s="2">
        <v>0.308</v>
      </c>
      <c r="F249" s="2">
        <v>0.30299999999999999</v>
      </c>
      <c r="G249" s="2">
        <v>0.48299999999999998</v>
      </c>
      <c r="H249" s="2">
        <v>0.503</v>
      </c>
      <c r="I249" s="2">
        <v>0.156</v>
      </c>
      <c r="J249" s="2">
        <v>-0.151</v>
      </c>
      <c r="K249" s="2">
        <v>-0.32200000000000001</v>
      </c>
      <c r="L249" s="2">
        <v>-0.17599999999999999</v>
      </c>
      <c r="M249" s="2">
        <v>0.46899999999999997</v>
      </c>
      <c r="N249" s="2">
        <v>0.26400000000000001</v>
      </c>
      <c r="O249" s="2">
        <v>0.30299999999999999</v>
      </c>
      <c r="P249" s="2">
        <v>0.498</v>
      </c>
    </row>
    <row r="250" spans="1:16" x14ac:dyDescent="0.2">
      <c r="A250" s="2">
        <v>-9.7699999999999995E-2</v>
      </c>
      <c r="B250" s="2">
        <v>9.7699999999999995E-2</v>
      </c>
      <c r="C250" s="2">
        <v>0.33700000000000002</v>
      </c>
      <c r="D250" s="2">
        <v>0.10299999999999999</v>
      </c>
      <c r="E250" s="2">
        <v>0.308</v>
      </c>
      <c r="F250" s="2">
        <v>0.308</v>
      </c>
      <c r="G250" s="2">
        <v>0.48799999999999999</v>
      </c>
      <c r="H250" s="2">
        <v>0.498</v>
      </c>
      <c r="I250" s="2">
        <v>0.156</v>
      </c>
      <c r="J250" s="2">
        <v>-0.151</v>
      </c>
      <c r="K250" s="2">
        <v>-0.32200000000000001</v>
      </c>
      <c r="L250" s="2">
        <v>-0.17599999999999999</v>
      </c>
      <c r="M250" s="2">
        <v>0.46899999999999997</v>
      </c>
      <c r="N250" s="2">
        <v>0.26400000000000001</v>
      </c>
      <c r="O250" s="2">
        <v>0.30299999999999999</v>
      </c>
      <c r="P250" s="2">
        <v>0.498</v>
      </c>
    </row>
    <row r="251" spans="1:16" x14ac:dyDescent="0.2">
      <c r="A251" s="2">
        <v>-9.7699999999999995E-2</v>
      </c>
      <c r="B251" s="2">
        <v>9.2799999999999994E-2</v>
      </c>
      <c r="C251" s="2">
        <v>0.33700000000000002</v>
      </c>
      <c r="D251" s="2">
        <v>9.7699999999999995E-2</v>
      </c>
      <c r="E251" s="2">
        <v>0.308</v>
      </c>
      <c r="F251" s="2">
        <v>0.30299999999999999</v>
      </c>
      <c r="G251" s="2">
        <v>0.48799999999999999</v>
      </c>
      <c r="H251" s="2">
        <v>0.498</v>
      </c>
      <c r="I251" s="2">
        <v>0.156</v>
      </c>
      <c r="J251" s="2">
        <v>-0.151</v>
      </c>
      <c r="K251" s="2">
        <v>-0.32200000000000001</v>
      </c>
      <c r="L251" s="2">
        <v>-0.17599999999999999</v>
      </c>
      <c r="M251" s="2">
        <v>0.46899999999999997</v>
      </c>
      <c r="N251" s="2">
        <v>0.26400000000000001</v>
      </c>
      <c r="O251" s="2">
        <v>0.29799999999999999</v>
      </c>
      <c r="P251" s="2">
        <v>0.498</v>
      </c>
    </row>
    <row r="252" spans="1:16" x14ac:dyDescent="0.2">
      <c r="A252" s="2">
        <v>-9.7699999999999995E-2</v>
      </c>
      <c r="B252" s="2">
        <v>9.2799999999999994E-2</v>
      </c>
      <c r="C252" s="2">
        <v>0.33200000000000002</v>
      </c>
      <c r="D252" s="2">
        <v>9.7699999999999995E-2</v>
      </c>
      <c r="E252" s="2">
        <v>0.308</v>
      </c>
      <c r="F252" s="2">
        <v>0.30299999999999999</v>
      </c>
      <c r="G252" s="2">
        <v>0.48799999999999999</v>
      </c>
      <c r="H252" s="2">
        <v>0.503</v>
      </c>
      <c r="I252" s="2">
        <v>0.156</v>
      </c>
      <c r="J252" s="2">
        <v>-0.151</v>
      </c>
      <c r="K252" s="2">
        <v>-0.317</v>
      </c>
      <c r="L252" s="2">
        <v>-0.17599999999999999</v>
      </c>
      <c r="M252" s="2">
        <v>0.46899999999999997</v>
      </c>
      <c r="N252" s="2">
        <v>0.26400000000000001</v>
      </c>
      <c r="O252" s="2">
        <v>0.30299999999999999</v>
      </c>
      <c r="P252" s="2">
        <v>0.498</v>
      </c>
    </row>
    <row r="253" spans="1:16" x14ac:dyDescent="0.2">
      <c r="A253" s="2">
        <v>-0.10299999999999999</v>
      </c>
      <c r="B253" s="2">
        <v>9.2799999999999994E-2</v>
      </c>
      <c r="C253" s="2">
        <v>0.33700000000000002</v>
      </c>
      <c r="D253" s="2">
        <v>9.7699999999999995E-2</v>
      </c>
      <c r="E253" s="2">
        <v>0.308</v>
      </c>
      <c r="F253" s="2">
        <v>0.308</v>
      </c>
      <c r="G253" s="2">
        <v>0.48799999999999999</v>
      </c>
      <c r="H253" s="2">
        <v>0.498</v>
      </c>
      <c r="I253" s="2">
        <v>0.156</v>
      </c>
      <c r="J253" s="2">
        <v>-0.151</v>
      </c>
      <c r="K253" s="2">
        <v>-0.32200000000000001</v>
      </c>
      <c r="L253" s="2">
        <v>-0.17599999999999999</v>
      </c>
      <c r="M253" s="2">
        <v>0.46899999999999997</v>
      </c>
      <c r="N253" s="2">
        <v>0.26400000000000001</v>
      </c>
      <c r="O253" s="2">
        <v>0.29799999999999999</v>
      </c>
      <c r="P253" s="2">
        <v>0.498</v>
      </c>
    </row>
    <row r="254" spans="1:16" x14ac:dyDescent="0.2">
      <c r="A254" s="2">
        <v>-9.7699999999999995E-2</v>
      </c>
      <c r="B254" s="2">
        <v>9.7699999999999995E-2</v>
      </c>
      <c r="C254" s="2">
        <v>0.33700000000000002</v>
      </c>
      <c r="D254" s="2">
        <v>9.7699999999999995E-2</v>
      </c>
      <c r="E254" s="2">
        <v>0.308</v>
      </c>
      <c r="F254" s="2">
        <v>0.30299999999999999</v>
      </c>
      <c r="G254" s="2">
        <v>0.48799999999999999</v>
      </c>
      <c r="H254" s="2">
        <v>0.498</v>
      </c>
      <c r="I254" s="2">
        <v>0.156</v>
      </c>
      <c r="J254" s="2">
        <v>-0.151</v>
      </c>
      <c r="K254" s="2">
        <v>-0.32200000000000001</v>
      </c>
      <c r="L254" s="2">
        <v>-0.18099999999999999</v>
      </c>
      <c r="M254" s="2">
        <v>0.46899999999999997</v>
      </c>
      <c r="N254" s="2">
        <v>0.26900000000000002</v>
      </c>
      <c r="O254" s="2">
        <v>0.30299999999999999</v>
      </c>
      <c r="P254" s="2">
        <v>0.498</v>
      </c>
    </row>
    <row r="255" spans="1:16" x14ac:dyDescent="0.2">
      <c r="A255" s="2">
        <v>-0.10299999999999999</v>
      </c>
      <c r="B255" s="2">
        <v>9.7699999999999995E-2</v>
      </c>
      <c r="C255" s="2">
        <v>0.33700000000000002</v>
      </c>
      <c r="D255" s="2">
        <v>9.7699999999999995E-2</v>
      </c>
      <c r="E255" s="2">
        <v>0.308</v>
      </c>
      <c r="F255" s="2">
        <v>0.308</v>
      </c>
      <c r="G255" s="2">
        <v>0.48799999999999999</v>
      </c>
      <c r="H255" s="2">
        <v>0.498</v>
      </c>
      <c r="I255" s="2">
        <v>0.156</v>
      </c>
      <c r="J255" s="2">
        <v>-0.151</v>
      </c>
      <c r="K255" s="2">
        <v>-0.317</v>
      </c>
      <c r="L255" s="2">
        <v>-0.17599999999999999</v>
      </c>
      <c r="M255" s="2">
        <v>0.46899999999999997</v>
      </c>
      <c r="N255" s="2">
        <v>0.26400000000000001</v>
      </c>
      <c r="O255" s="2">
        <v>0.30299999999999999</v>
      </c>
      <c r="P255" s="2">
        <v>0.498</v>
      </c>
    </row>
    <row r="256" spans="1:16" x14ac:dyDescent="0.2">
      <c r="A256" s="2">
        <v>-0.10299999999999999</v>
      </c>
      <c r="B256" s="2">
        <v>9.2799999999999994E-2</v>
      </c>
      <c r="C256" s="2">
        <v>0.33200000000000002</v>
      </c>
      <c r="D256" s="2">
        <v>9.7699999999999995E-2</v>
      </c>
      <c r="E256" s="2">
        <v>0.308</v>
      </c>
      <c r="F256" s="2">
        <v>0.308</v>
      </c>
      <c r="G256" s="2">
        <v>0.48299999999999998</v>
      </c>
      <c r="H256" s="2">
        <v>0.503</v>
      </c>
      <c r="I256" s="2">
        <v>0.156</v>
      </c>
      <c r="J256" s="2">
        <v>-0.156</v>
      </c>
      <c r="K256" s="2">
        <v>-0.317</v>
      </c>
      <c r="L256" s="2">
        <v>-0.18099999999999999</v>
      </c>
      <c r="M256" s="2">
        <v>0.46899999999999997</v>
      </c>
      <c r="N256" s="2">
        <v>0.26400000000000001</v>
      </c>
      <c r="O256" s="2">
        <v>0.30299999999999999</v>
      </c>
      <c r="P256" s="2">
        <v>0.49299999999999999</v>
      </c>
    </row>
    <row r="257" spans="1:16" x14ac:dyDescent="0.2">
      <c r="A257" s="2">
        <v>-0.10299999999999999</v>
      </c>
      <c r="B257" s="2">
        <v>9.7699999999999995E-2</v>
      </c>
      <c r="C257" s="2">
        <v>0.33700000000000002</v>
      </c>
      <c r="D257" s="2">
        <v>9.7699999999999995E-2</v>
      </c>
      <c r="E257" s="2">
        <v>0.308</v>
      </c>
      <c r="F257" s="2">
        <v>0.308</v>
      </c>
      <c r="G257" s="2">
        <v>0.48799999999999999</v>
      </c>
      <c r="H257" s="2">
        <v>0.498</v>
      </c>
      <c r="I257" s="2">
        <v>0.156</v>
      </c>
      <c r="J257" s="2">
        <v>-0.151</v>
      </c>
      <c r="K257" s="2">
        <v>-0.32200000000000001</v>
      </c>
      <c r="L257" s="2">
        <v>-0.17599999999999999</v>
      </c>
      <c r="M257" s="2">
        <v>0.46899999999999997</v>
      </c>
      <c r="N257" s="2">
        <v>0.26900000000000002</v>
      </c>
      <c r="O257" s="2">
        <v>0.30299999999999999</v>
      </c>
      <c r="P257" s="2">
        <v>0.49299999999999999</v>
      </c>
    </row>
    <row r="258" spans="1:16" x14ac:dyDescent="0.2">
      <c r="A258" s="2">
        <v>-0.10299999999999999</v>
      </c>
      <c r="B258" s="2">
        <v>9.2799999999999994E-2</v>
      </c>
      <c r="C258" s="2">
        <v>0.33700000000000002</v>
      </c>
      <c r="D258" s="2">
        <v>0.10299999999999999</v>
      </c>
      <c r="E258" s="2">
        <v>0.308</v>
      </c>
      <c r="F258" s="2">
        <v>0.308</v>
      </c>
      <c r="G258" s="2">
        <v>0.48799999999999999</v>
      </c>
      <c r="H258" s="2">
        <v>0.498</v>
      </c>
      <c r="I258" s="2">
        <v>0.156</v>
      </c>
      <c r="J258" s="2">
        <v>-0.151</v>
      </c>
      <c r="K258" s="2">
        <v>-0.32200000000000001</v>
      </c>
      <c r="L258" s="2">
        <v>-0.17599999999999999</v>
      </c>
      <c r="M258" s="2">
        <v>0.46899999999999997</v>
      </c>
      <c r="N258" s="2">
        <v>0.26900000000000002</v>
      </c>
      <c r="O258" s="2">
        <v>0.29799999999999999</v>
      </c>
      <c r="P258" s="2">
        <v>0.49299999999999999</v>
      </c>
    </row>
    <row r="259" spans="1:16" x14ac:dyDescent="0.2">
      <c r="A259" s="2">
        <v>-0.10299999999999999</v>
      </c>
      <c r="B259" s="2">
        <v>9.2799999999999994E-2</v>
      </c>
      <c r="C259" s="2">
        <v>0.33700000000000002</v>
      </c>
      <c r="D259" s="2">
        <v>9.7699999999999995E-2</v>
      </c>
      <c r="E259" s="2">
        <v>0.308</v>
      </c>
      <c r="F259" s="2">
        <v>0.30299999999999999</v>
      </c>
      <c r="G259" s="2">
        <v>0.48799999999999999</v>
      </c>
      <c r="H259" s="2">
        <v>0.503</v>
      </c>
      <c r="I259" s="2">
        <v>0.156</v>
      </c>
      <c r="J259" s="2">
        <v>-0.151</v>
      </c>
      <c r="K259" s="2">
        <v>-0.32200000000000001</v>
      </c>
      <c r="L259" s="2">
        <v>-0.17599999999999999</v>
      </c>
      <c r="M259" s="2">
        <v>0.46899999999999997</v>
      </c>
      <c r="N259" s="2">
        <v>0.26900000000000002</v>
      </c>
      <c r="O259" s="2">
        <v>0.30299999999999999</v>
      </c>
      <c r="P259" s="2">
        <v>0.498</v>
      </c>
    </row>
    <row r="260" spans="1:16" x14ac:dyDescent="0.2">
      <c r="A260" s="2">
        <v>-0.10299999999999999</v>
      </c>
      <c r="B260" s="2">
        <v>9.7699999999999995E-2</v>
      </c>
      <c r="C260" s="2">
        <v>0.33700000000000002</v>
      </c>
      <c r="D260" s="2">
        <v>9.7699999999999995E-2</v>
      </c>
      <c r="E260" s="2">
        <v>0.308</v>
      </c>
      <c r="F260" s="2">
        <v>0.308</v>
      </c>
      <c r="G260" s="2">
        <v>0.48799999999999999</v>
      </c>
      <c r="H260" s="2">
        <v>0.498</v>
      </c>
      <c r="I260" s="2">
        <v>0.156</v>
      </c>
      <c r="J260" s="2">
        <v>-0.151</v>
      </c>
      <c r="K260" s="2">
        <v>-0.32200000000000001</v>
      </c>
      <c r="L260" s="2">
        <v>-0.18099999999999999</v>
      </c>
      <c r="M260" s="2">
        <v>0.46899999999999997</v>
      </c>
      <c r="N260" s="2">
        <v>0.26900000000000002</v>
      </c>
      <c r="O260" s="2">
        <v>0.30299999999999999</v>
      </c>
      <c r="P260" s="2">
        <v>0.498</v>
      </c>
    </row>
    <row r="261" spans="1:16" x14ac:dyDescent="0.2">
      <c r="A261" s="2">
        <v>-0.10299999999999999</v>
      </c>
      <c r="B261" s="2">
        <v>9.2799999999999994E-2</v>
      </c>
      <c r="C261" s="2">
        <v>0.33700000000000002</v>
      </c>
      <c r="D261" s="2">
        <v>9.7699999999999995E-2</v>
      </c>
      <c r="E261" s="2">
        <v>0.308</v>
      </c>
      <c r="F261" s="2">
        <v>0.30299999999999999</v>
      </c>
      <c r="G261" s="2">
        <v>0.48799999999999999</v>
      </c>
      <c r="H261" s="2">
        <v>0.498</v>
      </c>
      <c r="I261" s="2">
        <v>0.156</v>
      </c>
      <c r="J261" s="2">
        <v>-0.151</v>
      </c>
      <c r="K261" s="2">
        <v>-0.32200000000000001</v>
      </c>
      <c r="L261" s="2">
        <v>-0.17599999999999999</v>
      </c>
      <c r="M261" s="2">
        <v>0.46899999999999997</v>
      </c>
      <c r="N261" s="2">
        <v>0.26400000000000001</v>
      </c>
      <c r="O261" s="2">
        <v>0.30299999999999999</v>
      </c>
      <c r="P261" s="2">
        <v>0.498</v>
      </c>
    </row>
    <row r="262" spans="1:16" x14ac:dyDescent="0.2">
      <c r="A262" s="2">
        <v>-0.10299999999999999</v>
      </c>
      <c r="B262" s="2">
        <v>9.2799999999999994E-2</v>
      </c>
      <c r="C262" s="2">
        <v>0.33700000000000002</v>
      </c>
      <c r="D262" s="2">
        <v>9.7699999999999995E-2</v>
      </c>
      <c r="E262" s="2">
        <v>0.308</v>
      </c>
      <c r="F262" s="2">
        <v>0.308</v>
      </c>
      <c r="G262" s="2">
        <v>0.48799999999999999</v>
      </c>
      <c r="H262" s="2">
        <v>0.498</v>
      </c>
      <c r="I262" s="2">
        <v>0.156</v>
      </c>
      <c r="J262" s="2">
        <v>-0.151</v>
      </c>
      <c r="K262" s="2">
        <v>-0.32200000000000001</v>
      </c>
      <c r="L262" s="2">
        <v>-0.17599999999999999</v>
      </c>
      <c r="M262" s="2">
        <v>0.46899999999999997</v>
      </c>
      <c r="N262" s="2">
        <v>0.26400000000000001</v>
      </c>
      <c r="O262" s="2">
        <v>0.29799999999999999</v>
      </c>
      <c r="P262" s="2">
        <v>0.49299999999999999</v>
      </c>
    </row>
    <row r="263" spans="1:16" x14ac:dyDescent="0.2">
      <c r="A263" s="2">
        <v>-0.10299999999999999</v>
      </c>
      <c r="B263" s="2">
        <v>9.7699999999999995E-2</v>
      </c>
      <c r="C263" s="2">
        <v>0.33700000000000002</v>
      </c>
      <c r="D263" s="2">
        <v>9.7699999999999995E-2</v>
      </c>
      <c r="E263" s="2">
        <v>0.308</v>
      </c>
      <c r="F263" s="2">
        <v>0.308</v>
      </c>
      <c r="G263" s="2">
        <v>0.48799999999999999</v>
      </c>
      <c r="H263" s="2">
        <v>0.498</v>
      </c>
      <c r="I263" s="2">
        <v>0.156</v>
      </c>
      <c r="J263" s="2">
        <v>-0.156</v>
      </c>
      <c r="K263" s="2">
        <v>-0.32200000000000001</v>
      </c>
      <c r="L263" s="2">
        <v>-0.17599999999999999</v>
      </c>
      <c r="M263" s="2">
        <v>0.46899999999999997</v>
      </c>
      <c r="N263" s="2">
        <v>0.26900000000000002</v>
      </c>
      <c r="O263" s="2">
        <v>0.30299999999999999</v>
      </c>
      <c r="P263" s="2">
        <v>0.49299999999999999</v>
      </c>
    </row>
    <row r="264" spans="1:16" x14ac:dyDescent="0.2">
      <c r="A264" s="2">
        <v>-0.10299999999999999</v>
      </c>
      <c r="B264" s="2">
        <v>9.2799999999999994E-2</v>
      </c>
      <c r="C264" s="2">
        <v>0.33700000000000002</v>
      </c>
      <c r="D264" s="2">
        <v>9.7699999999999995E-2</v>
      </c>
      <c r="E264" s="2">
        <v>0.308</v>
      </c>
      <c r="F264" s="2">
        <v>0.30299999999999999</v>
      </c>
      <c r="G264" s="2">
        <v>0.48799999999999999</v>
      </c>
      <c r="H264" s="2">
        <v>0.498</v>
      </c>
      <c r="I264" s="2">
        <v>0.156</v>
      </c>
      <c r="J264" s="2">
        <v>-0.156</v>
      </c>
      <c r="K264" s="2">
        <v>-0.32200000000000001</v>
      </c>
      <c r="L264" s="2">
        <v>-0.18099999999999999</v>
      </c>
      <c r="M264" s="2">
        <v>0.46400000000000002</v>
      </c>
      <c r="N264" s="2">
        <v>0.26900000000000002</v>
      </c>
      <c r="O264" s="2">
        <v>0.30299999999999999</v>
      </c>
      <c r="P264" s="2">
        <v>0.49299999999999999</v>
      </c>
    </row>
    <row r="265" spans="1:16" x14ac:dyDescent="0.2">
      <c r="A265" s="2">
        <v>-0.10299999999999999</v>
      </c>
      <c r="B265" s="2">
        <v>9.2799999999999994E-2</v>
      </c>
      <c r="C265" s="2">
        <v>0.33200000000000002</v>
      </c>
      <c r="D265" s="2">
        <v>9.7699999999999995E-2</v>
      </c>
      <c r="E265" s="2">
        <v>0.308</v>
      </c>
      <c r="F265" s="2">
        <v>0.308</v>
      </c>
      <c r="G265" s="2">
        <v>0.48799999999999999</v>
      </c>
      <c r="H265" s="2">
        <v>0.498</v>
      </c>
      <c r="I265" s="2">
        <v>0.156</v>
      </c>
      <c r="J265" s="2">
        <v>-0.151</v>
      </c>
      <c r="K265" s="2">
        <v>-0.32200000000000001</v>
      </c>
      <c r="L265" s="2">
        <v>-0.17599999999999999</v>
      </c>
      <c r="M265" s="2">
        <v>0.46899999999999997</v>
      </c>
      <c r="N265" s="2">
        <v>0.26400000000000001</v>
      </c>
      <c r="O265" s="2">
        <v>0.30299999999999999</v>
      </c>
      <c r="P265" s="2">
        <v>0.49299999999999999</v>
      </c>
    </row>
    <row r="266" spans="1:16" x14ac:dyDescent="0.2">
      <c r="A266" s="2">
        <v>-0.10299999999999999</v>
      </c>
      <c r="B266" s="2">
        <v>9.7699999999999995E-2</v>
      </c>
      <c r="C266" s="2">
        <v>0.33700000000000002</v>
      </c>
      <c r="D266" s="2">
        <v>9.7699999999999995E-2</v>
      </c>
      <c r="E266" s="2">
        <v>0.312</v>
      </c>
      <c r="F266" s="2">
        <v>0.308</v>
      </c>
      <c r="G266" s="2">
        <v>0.49299999999999999</v>
      </c>
      <c r="H266" s="2">
        <v>0.498</v>
      </c>
      <c r="I266" s="2">
        <v>0.156</v>
      </c>
      <c r="J266" s="2">
        <v>-0.156</v>
      </c>
      <c r="K266" s="2">
        <v>-0.317</v>
      </c>
      <c r="L266" s="2">
        <v>-0.17599999999999999</v>
      </c>
      <c r="M266" s="2">
        <v>0.46899999999999997</v>
      </c>
      <c r="N266" s="2">
        <v>0.26900000000000002</v>
      </c>
      <c r="O266" s="2">
        <v>0.30299999999999999</v>
      </c>
      <c r="P266" s="2">
        <v>0.498</v>
      </c>
    </row>
    <row r="267" spans="1:16" x14ac:dyDescent="0.2">
      <c r="A267" s="2">
        <v>-0.10299999999999999</v>
      </c>
      <c r="B267" s="2">
        <v>9.2799999999999994E-2</v>
      </c>
      <c r="C267" s="2">
        <v>0.33700000000000002</v>
      </c>
      <c r="D267" s="2">
        <v>9.7699999999999995E-2</v>
      </c>
      <c r="E267" s="2">
        <v>0.308</v>
      </c>
      <c r="F267" s="2">
        <v>0.308</v>
      </c>
      <c r="G267" s="2">
        <v>0.48799999999999999</v>
      </c>
      <c r="H267" s="2">
        <v>0.498</v>
      </c>
      <c r="I267" s="2">
        <v>0.156</v>
      </c>
      <c r="J267" s="2">
        <v>-0.151</v>
      </c>
      <c r="K267" s="2">
        <v>-0.32200000000000001</v>
      </c>
      <c r="L267" s="2">
        <v>-0.17599999999999999</v>
      </c>
      <c r="M267" s="2">
        <v>0.46899999999999997</v>
      </c>
      <c r="N267" s="2">
        <v>0.26900000000000002</v>
      </c>
      <c r="O267" s="2">
        <v>0.30299999999999999</v>
      </c>
      <c r="P267" s="2">
        <v>0.498</v>
      </c>
    </row>
    <row r="268" spans="1:16" x14ac:dyDescent="0.2">
      <c r="A268" s="2">
        <v>-0.10299999999999999</v>
      </c>
      <c r="B268" s="2">
        <v>9.2799999999999994E-2</v>
      </c>
      <c r="C268" s="2">
        <v>0.33700000000000002</v>
      </c>
      <c r="D268" s="2">
        <v>9.7699999999999995E-2</v>
      </c>
      <c r="E268" s="2">
        <v>0.308</v>
      </c>
      <c r="F268" s="2">
        <v>0.308</v>
      </c>
      <c r="G268" s="2">
        <v>0.48799999999999999</v>
      </c>
      <c r="H268" s="2">
        <v>0.498</v>
      </c>
      <c r="I268" s="2">
        <v>0.156</v>
      </c>
      <c r="J268" s="2">
        <v>-0.151</v>
      </c>
      <c r="K268" s="2">
        <v>-0.32200000000000001</v>
      </c>
      <c r="L268" s="2">
        <v>-0.17599999999999999</v>
      </c>
      <c r="M268" s="2">
        <v>0.46899999999999997</v>
      </c>
      <c r="N268" s="2">
        <v>0.26900000000000002</v>
      </c>
      <c r="O268" s="2">
        <v>0.30299999999999999</v>
      </c>
      <c r="P268" s="2">
        <v>0.49299999999999999</v>
      </c>
    </row>
    <row r="269" spans="1:16" x14ac:dyDescent="0.2">
      <c r="A269" s="2">
        <v>-0.10299999999999999</v>
      </c>
      <c r="B269" s="2">
        <v>9.2799999999999994E-2</v>
      </c>
      <c r="C269" s="2">
        <v>0.33200000000000002</v>
      </c>
      <c r="D269" s="2">
        <v>9.7699999999999995E-2</v>
      </c>
      <c r="E269" s="2">
        <v>0.308</v>
      </c>
      <c r="F269" s="2">
        <v>0.308</v>
      </c>
      <c r="G269" s="2">
        <v>0.48799999999999999</v>
      </c>
      <c r="H269" s="2">
        <v>0.498</v>
      </c>
      <c r="I269" s="2">
        <v>0.156</v>
      </c>
      <c r="J269" s="2">
        <v>-0.151</v>
      </c>
      <c r="K269" s="2">
        <v>-0.32200000000000001</v>
      </c>
      <c r="L269" s="2">
        <v>-0.17599999999999999</v>
      </c>
      <c r="M269" s="2">
        <v>0.46899999999999997</v>
      </c>
      <c r="N269" s="2">
        <v>0.26400000000000001</v>
      </c>
      <c r="O269" s="2">
        <v>0.30299999999999999</v>
      </c>
      <c r="P269" s="2">
        <v>0.49299999999999999</v>
      </c>
    </row>
    <row r="270" spans="1:16" x14ac:dyDescent="0.2">
      <c r="A270" s="2">
        <v>-0.10299999999999999</v>
      </c>
      <c r="B270" s="2">
        <v>9.2799999999999994E-2</v>
      </c>
      <c r="C270" s="2">
        <v>0.33200000000000002</v>
      </c>
      <c r="D270" s="2">
        <v>9.7699999999999995E-2</v>
      </c>
      <c r="E270" s="2">
        <v>0.308</v>
      </c>
      <c r="F270" s="2">
        <v>0.30299999999999999</v>
      </c>
      <c r="G270" s="2">
        <v>0.48799999999999999</v>
      </c>
      <c r="H270" s="2">
        <v>0.498</v>
      </c>
      <c r="I270" s="2">
        <v>0.156</v>
      </c>
      <c r="J270" s="2">
        <v>-0.156</v>
      </c>
      <c r="K270" s="2">
        <v>-0.32200000000000001</v>
      </c>
      <c r="L270" s="2">
        <v>-0.17599999999999999</v>
      </c>
      <c r="M270" s="2">
        <v>0.47399999999999998</v>
      </c>
      <c r="N270" s="2">
        <v>0.26400000000000001</v>
      </c>
      <c r="O270" s="2">
        <v>0.30299999999999999</v>
      </c>
      <c r="P270" s="2">
        <v>0.49299999999999999</v>
      </c>
    </row>
    <row r="271" spans="1:16" x14ac:dyDescent="0.2">
      <c r="A271" s="2">
        <v>-0.10299999999999999</v>
      </c>
      <c r="B271" s="2">
        <v>9.2799999999999994E-2</v>
      </c>
      <c r="C271" s="2">
        <v>0.33700000000000002</v>
      </c>
      <c r="D271" s="2">
        <v>9.7699999999999995E-2</v>
      </c>
      <c r="E271" s="2">
        <v>0.308</v>
      </c>
      <c r="F271" s="2">
        <v>0.308</v>
      </c>
      <c r="G271" s="2">
        <v>0.49299999999999999</v>
      </c>
      <c r="H271" s="2">
        <v>0.498</v>
      </c>
      <c r="I271" s="2">
        <v>0.156</v>
      </c>
      <c r="J271" s="2">
        <v>-0.151</v>
      </c>
      <c r="K271" s="2">
        <v>-0.32200000000000001</v>
      </c>
      <c r="L271" s="2">
        <v>-0.18099999999999999</v>
      </c>
      <c r="M271" s="2">
        <v>0.46899999999999997</v>
      </c>
      <c r="N271" s="2">
        <v>0.26900000000000002</v>
      </c>
      <c r="O271" s="2">
        <v>0.30299999999999999</v>
      </c>
      <c r="P271" s="2">
        <v>0.49299999999999999</v>
      </c>
    </row>
    <row r="272" spans="1:16" x14ac:dyDescent="0.2">
      <c r="A272" s="2">
        <v>-0.10299999999999999</v>
      </c>
      <c r="B272" s="2">
        <v>9.2799999999999994E-2</v>
      </c>
      <c r="C272" s="2">
        <v>0.33700000000000002</v>
      </c>
      <c r="D272" s="2">
        <v>9.7699999999999995E-2</v>
      </c>
      <c r="E272" s="2">
        <v>0.308</v>
      </c>
      <c r="F272" s="2">
        <v>0.308</v>
      </c>
      <c r="G272" s="2">
        <v>0.48799999999999999</v>
      </c>
      <c r="H272" s="2">
        <v>0.498</v>
      </c>
      <c r="I272" s="2">
        <v>0.156</v>
      </c>
      <c r="J272" s="2">
        <v>-0.156</v>
      </c>
      <c r="K272" s="2">
        <v>-0.317</v>
      </c>
      <c r="L272" s="2">
        <v>-0.18099999999999999</v>
      </c>
      <c r="M272" s="2">
        <v>0.46899999999999997</v>
      </c>
      <c r="N272" s="2">
        <v>0.26900000000000002</v>
      </c>
      <c r="O272" s="2">
        <v>0.29799999999999999</v>
      </c>
      <c r="P272" s="2">
        <v>0.49299999999999999</v>
      </c>
    </row>
    <row r="273" spans="1:16" x14ac:dyDescent="0.2">
      <c r="A273" s="2">
        <v>-0.10299999999999999</v>
      </c>
      <c r="B273" s="2">
        <v>9.2799999999999994E-2</v>
      </c>
      <c r="C273" s="2">
        <v>0.33700000000000002</v>
      </c>
      <c r="D273" s="2">
        <v>9.7699999999999995E-2</v>
      </c>
      <c r="E273" s="2">
        <v>0.308</v>
      </c>
      <c r="F273" s="2">
        <v>0.308</v>
      </c>
      <c r="G273" s="2">
        <v>0.48799999999999999</v>
      </c>
      <c r="H273" s="2">
        <v>0.498</v>
      </c>
      <c r="I273" s="2">
        <v>0.151</v>
      </c>
      <c r="J273" s="2">
        <v>-0.156</v>
      </c>
      <c r="K273" s="2">
        <v>-0.32200000000000001</v>
      </c>
      <c r="L273" s="2">
        <v>-0.18099999999999999</v>
      </c>
      <c r="M273" s="2">
        <v>0.46899999999999997</v>
      </c>
      <c r="N273" s="2">
        <v>0.26900000000000002</v>
      </c>
      <c r="O273" s="2">
        <v>0.30299999999999999</v>
      </c>
      <c r="P273" s="2">
        <v>0.49299999999999999</v>
      </c>
    </row>
    <row r="274" spans="1:16" x14ac:dyDescent="0.2">
      <c r="A274" s="2">
        <v>-0.10299999999999999</v>
      </c>
      <c r="B274" s="2">
        <v>9.2799999999999994E-2</v>
      </c>
      <c r="C274" s="2">
        <v>0.33700000000000002</v>
      </c>
      <c r="D274" s="2">
        <v>9.7699999999999995E-2</v>
      </c>
      <c r="E274" s="2">
        <v>0.308</v>
      </c>
      <c r="F274" s="2">
        <v>0.308</v>
      </c>
      <c r="G274" s="2">
        <v>0.49299999999999999</v>
      </c>
      <c r="H274" s="2">
        <v>0.498</v>
      </c>
      <c r="I274" s="2">
        <v>0.156</v>
      </c>
      <c r="J274" s="2">
        <v>-0.151</v>
      </c>
      <c r="K274" s="2">
        <v>-0.32200000000000001</v>
      </c>
      <c r="L274" s="2">
        <v>-0.17599999999999999</v>
      </c>
      <c r="M274" s="2">
        <v>0.46400000000000002</v>
      </c>
      <c r="N274" s="2">
        <v>0.26900000000000002</v>
      </c>
      <c r="O274" s="2">
        <v>0.30299999999999999</v>
      </c>
      <c r="P274" s="2">
        <v>0.49299999999999999</v>
      </c>
    </row>
    <row r="275" spans="1:16" x14ac:dyDescent="0.2">
      <c r="A275" s="2">
        <v>-0.10299999999999999</v>
      </c>
      <c r="B275" s="2">
        <v>9.2799999999999994E-2</v>
      </c>
      <c r="C275" s="2">
        <v>0.33700000000000002</v>
      </c>
      <c r="D275" s="2">
        <v>9.7699999999999995E-2</v>
      </c>
      <c r="E275" s="2">
        <v>0.308</v>
      </c>
      <c r="F275" s="2">
        <v>0.308</v>
      </c>
      <c r="G275" s="2">
        <v>0.49299999999999999</v>
      </c>
      <c r="H275" s="2">
        <v>0.498</v>
      </c>
      <c r="I275" s="2">
        <v>0.156</v>
      </c>
      <c r="J275" s="2">
        <v>-0.156</v>
      </c>
      <c r="K275" s="2">
        <v>-0.32200000000000001</v>
      </c>
      <c r="L275" s="2">
        <v>-0.17599999999999999</v>
      </c>
      <c r="M275" s="2">
        <v>0.46899999999999997</v>
      </c>
      <c r="N275" s="2">
        <v>0.26400000000000001</v>
      </c>
      <c r="O275" s="2">
        <v>0.30299999999999999</v>
      </c>
      <c r="P275" s="2">
        <v>0.49299999999999999</v>
      </c>
    </row>
    <row r="276" spans="1:16" x14ac:dyDescent="0.2">
      <c r="A276" s="2">
        <v>-0.10299999999999999</v>
      </c>
      <c r="B276" s="2">
        <v>9.2799999999999994E-2</v>
      </c>
      <c r="C276" s="2">
        <v>0.33200000000000002</v>
      </c>
      <c r="D276" s="2">
        <v>9.7699999999999995E-2</v>
      </c>
      <c r="E276" s="2">
        <v>0.308</v>
      </c>
      <c r="F276" s="2">
        <v>0.308</v>
      </c>
      <c r="G276" s="2">
        <v>0.49299999999999999</v>
      </c>
      <c r="H276" s="2">
        <v>0.498</v>
      </c>
      <c r="I276" s="2">
        <v>0.156</v>
      </c>
      <c r="J276" s="2">
        <v>-0.156</v>
      </c>
      <c r="K276" s="2">
        <v>-0.32200000000000001</v>
      </c>
      <c r="L276" s="2">
        <v>-0.17599999999999999</v>
      </c>
      <c r="M276" s="2">
        <v>0.46899999999999997</v>
      </c>
      <c r="N276" s="2">
        <v>0.26900000000000002</v>
      </c>
      <c r="O276" s="2">
        <v>0.30299999999999999</v>
      </c>
      <c r="P276" s="2">
        <v>0.49299999999999999</v>
      </c>
    </row>
    <row r="277" spans="1:16" x14ac:dyDescent="0.2">
      <c r="A277" s="2">
        <v>-0.10299999999999999</v>
      </c>
      <c r="B277" s="2">
        <v>9.2799999999999994E-2</v>
      </c>
      <c r="C277" s="2">
        <v>0.33700000000000002</v>
      </c>
      <c r="D277" s="2">
        <v>9.7699999999999995E-2</v>
      </c>
      <c r="E277" s="2">
        <v>0.308</v>
      </c>
      <c r="F277" s="2">
        <v>0.308</v>
      </c>
      <c r="G277" s="2">
        <v>0.49299999999999999</v>
      </c>
      <c r="H277" s="2">
        <v>0.498</v>
      </c>
      <c r="I277" s="2">
        <v>0.151</v>
      </c>
      <c r="J277" s="2">
        <v>-0.151</v>
      </c>
      <c r="K277" s="2">
        <v>-0.32200000000000001</v>
      </c>
      <c r="L277" s="2">
        <v>-0.17599999999999999</v>
      </c>
      <c r="M277" s="2">
        <v>0.46899999999999997</v>
      </c>
      <c r="N277" s="2">
        <v>0.26900000000000002</v>
      </c>
      <c r="O277" s="2">
        <v>0.30299999999999999</v>
      </c>
      <c r="P277" s="2">
        <v>0.498</v>
      </c>
    </row>
    <row r="278" spans="1:16" x14ac:dyDescent="0.2">
      <c r="A278" s="2">
        <v>-0.10299999999999999</v>
      </c>
      <c r="B278" s="2">
        <v>9.2799999999999994E-2</v>
      </c>
      <c r="C278" s="2">
        <v>0.33700000000000002</v>
      </c>
      <c r="D278" s="2">
        <v>9.7699999999999995E-2</v>
      </c>
      <c r="E278" s="2">
        <v>0.308</v>
      </c>
      <c r="F278" s="2">
        <v>0.308</v>
      </c>
      <c r="G278" s="2">
        <v>0.48799999999999999</v>
      </c>
      <c r="H278" s="2">
        <v>0.498</v>
      </c>
      <c r="I278" s="2">
        <v>0.156</v>
      </c>
      <c r="J278" s="2">
        <v>-0.151</v>
      </c>
      <c r="K278" s="2">
        <v>-0.32200000000000001</v>
      </c>
      <c r="L278" s="2">
        <v>-0.17599999999999999</v>
      </c>
      <c r="M278" s="2">
        <v>0.46899999999999997</v>
      </c>
      <c r="N278" s="2">
        <v>0.26900000000000002</v>
      </c>
      <c r="O278" s="2">
        <v>0.30299999999999999</v>
      </c>
      <c r="P278" s="2">
        <v>0.49299999999999999</v>
      </c>
    </row>
    <row r="279" spans="1:16" x14ac:dyDescent="0.2">
      <c r="A279" s="2">
        <v>-0.10299999999999999</v>
      </c>
      <c r="B279" s="2">
        <v>9.2799999999999994E-2</v>
      </c>
      <c r="C279" s="2">
        <v>0.33700000000000002</v>
      </c>
      <c r="D279" s="2">
        <v>9.7699999999999995E-2</v>
      </c>
      <c r="E279" s="2">
        <v>0.308</v>
      </c>
      <c r="F279" s="2">
        <v>0.308</v>
      </c>
      <c r="G279" s="2">
        <v>0.49299999999999999</v>
      </c>
      <c r="H279" s="2">
        <v>0.498</v>
      </c>
      <c r="I279" s="2">
        <v>0.156</v>
      </c>
      <c r="J279" s="2">
        <v>-0.156</v>
      </c>
      <c r="K279" s="2">
        <v>-0.317</v>
      </c>
      <c r="L279" s="2">
        <v>-0.18099999999999999</v>
      </c>
      <c r="M279" s="2">
        <v>0.46899999999999997</v>
      </c>
      <c r="N279" s="2">
        <v>0.26900000000000002</v>
      </c>
      <c r="O279" s="2">
        <v>0.30299999999999999</v>
      </c>
      <c r="P279" s="2">
        <v>0.49299999999999999</v>
      </c>
    </row>
    <row r="280" spans="1:16" x14ac:dyDescent="0.2">
      <c r="A280" s="2">
        <v>-0.10299999999999999</v>
      </c>
      <c r="B280" s="2">
        <v>9.2799999999999994E-2</v>
      </c>
      <c r="C280" s="2">
        <v>0.33700000000000002</v>
      </c>
      <c r="D280" s="2">
        <v>9.7699999999999995E-2</v>
      </c>
      <c r="E280" s="2">
        <v>0.308</v>
      </c>
      <c r="F280" s="2">
        <v>0.308</v>
      </c>
      <c r="G280" s="2">
        <v>0.49299999999999999</v>
      </c>
      <c r="H280" s="2">
        <v>0.498</v>
      </c>
      <c r="I280" s="2">
        <v>0.156</v>
      </c>
      <c r="J280" s="2">
        <v>-0.156</v>
      </c>
      <c r="K280" s="2">
        <v>-0.32200000000000001</v>
      </c>
      <c r="L280" s="2">
        <v>-0.17599999999999999</v>
      </c>
      <c r="M280" s="2">
        <v>0.46899999999999997</v>
      </c>
      <c r="N280" s="2">
        <v>0.26900000000000002</v>
      </c>
      <c r="O280" s="2">
        <v>0.30299999999999999</v>
      </c>
      <c r="P280" s="2">
        <v>0.49299999999999999</v>
      </c>
    </row>
    <row r="281" spans="1:16" x14ac:dyDescent="0.2">
      <c r="A281" s="2">
        <v>-0.10299999999999999</v>
      </c>
      <c r="B281" s="2">
        <v>8.7900000000000006E-2</v>
      </c>
      <c r="C281" s="2">
        <v>0.33700000000000002</v>
      </c>
      <c r="D281" s="2">
        <v>0.10299999999999999</v>
      </c>
      <c r="E281" s="2">
        <v>0.308</v>
      </c>
      <c r="F281" s="2">
        <v>0.308</v>
      </c>
      <c r="G281" s="2">
        <v>0.48799999999999999</v>
      </c>
      <c r="H281" s="2">
        <v>0.498</v>
      </c>
      <c r="I281" s="2">
        <v>0.156</v>
      </c>
      <c r="J281" s="2">
        <v>-0.151</v>
      </c>
      <c r="K281" s="2">
        <v>-0.32200000000000001</v>
      </c>
      <c r="L281" s="2">
        <v>-0.17599999999999999</v>
      </c>
      <c r="M281" s="2">
        <v>0.46400000000000002</v>
      </c>
      <c r="N281" s="2">
        <v>0.26900000000000002</v>
      </c>
      <c r="O281" s="2">
        <v>0.30299999999999999</v>
      </c>
      <c r="P281" s="2">
        <v>0.49299999999999999</v>
      </c>
    </row>
    <row r="282" spans="1:16" x14ac:dyDescent="0.2">
      <c r="A282" s="2">
        <v>-0.10299999999999999</v>
      </c>
      <c r="B282" s="2">
        <v>9.2799999999999994E-2</v>
      </c>
      <c r="C282" s="2">
        <v>0.33700000000000002</v>
      </c>
      <c r="D282" s="2">
        <v>9.7699999999999995E-2</v>
      </c>
      <c r="E282" s="2">
        <v>0.308</v>
      </c>
      <c r="F282" s="2">
        <v>0.308</v>
      </c>
      <c r="G282" s="2">
        <v>0.49299999999999999</v>
      </c>
      <c r="H282" s="2">
        <v>0.498</v>
      </c>
      <c r="I282" s="2">
        <v>0.156</v>
      </c>
      <c r="J282" s="2">
        <v>-0.156</v>
      </c>
      <c r="K282" s="2">
        <v>-0.32200000000000001</v>
      </c>
      <c r="L282" s="2">
        <v>-0.17599999999999999</v>
      </c>
      <c r="M282" s="2">
        <v>0.46400000000000002</v>
      </c>
      <c r="N282" s="2">
        <v>0.26400000000000001</v>
      </c>
      <c r="O282" s="2">
        <v>0.30299999999999999</v>
      </c>
      <c r="P282" s="2">
        <v>0.49299999999999999</v>
      </c>
    </row>
    <row r="283" spans="1:16" x14ac:dyDescent="0.2">
      <c r="A283" s="2">
        <v>-0.10299999999999999</v>
      </c>
      <c r="B283" s="2">
        <v>8.7900000000000006E-2</v>
      </c>
      <c r="C283" s="2">
        <v>0.33700000000000002</v>
      </c>
      <c r="D283" s="2">
        <v>9.7699999999999995E-2</v>
      </c>
      <c r="E283" s="2">
        <v>0.308</v>
      </c>
      <c r="F283" s="2">
        <v>0.308</v>
      </c>
      <c r="G283" s="2">
        <v>0.49299999999999999</v>
      </c>
      <c r="H283" s="2">
        <v>0.498</v>
      </c>
      <c r="I283" s="2">
        <v>0.151</v>
      </c>
      <c r="J283" s="2">
        <v>-0.156</v>
      </c>
      <c r="K283" s="2">
        <v>-0.317</v>
      </c>
      <c r="L283" s="2">
        <v>-0.17599999999999999</v>
      </c>
      <c r="M283" s="2">
        <v>0.46899999999999997</v>
      </c>
      <c r="N283" s="2">
        <v>0.26900000000000002</v>
      </c>
      <c r="O283" s="2">
        <v>0.29799999999999999</v>
      </c>
      <c r="P283" s="2">
        <v>0.49299999999999999</v>
      </c>
    </row>
    <row r="284" spans="1:16" x14ac:dyDescent="0.2">
      <c r="A284" s="2">
        <v>-0.10299999999999999</v>
      </c>
      <c r="B284" s="2">
        <v>9.2799999999999994E-2</v>
      </c>
      <c r="C284" s="2">
        <v>0.33700000000000002</v>
      </c>
      <c r="D284" s="2">
        <v>9.7699999999999995E-2</v>
      </c>
      <c r="E284" s="2">
        <v>0.308</v>
      </c>
      <c r="F284" s="2">
        <v>0.308</v>
      </c>
      <c r="G284" s="2">
        <v>0.49299999999999999</v>
      </c>
      <c r="H284" s="2">
        <v>0.49299999999999999</v>
      </c>
      <c r="I284" s="2">
        <v>0.151</v>
      </c>
      <c r="J284" s="2">
        <v>-0.156</v>
      </c>
      <c r="K284" s="2">
        <v>-0.317</v>
      </c>
      <c r="L284" s="2">
        <v>-0.17599999999999999</v>
      </c>
      <c r="M284" s="2">
        <v>0.46899999999999997</v>
      </c>
      <c r="N284" s="2">
        <v>0.26900000000000002</v>
      </c>
      <c r="O284" s="2">
        <v>0.30299999999999999</v>
      </c>
      <c r="P284" s="2">
        <v>0.49299999999999999</v>
      </c>
    </row>
    <row r="285" spans="1:16" x14ac:dyDescent="0.2">
      <c r="A285" s="2">
        <v>-0.10299999999999999</v>
      </c>
      <c r="B285" s="2">
        <v>9.2799999999999994E-2</v>
      </c>
      <c r="C285" s="2">
        <v>0.33700000000000002</v>
      </c>
      <c r="D285" s="2">
        <v>9.7699999999999995E-2</v>
      </c>
      <c r="E285" s="2">
        <v>0.308</v>
      </c>
      <c r="F285" s="2">
        <v>0.308</v>
      </c>
      <c r="G285" s="2">
        <v>0.48799999999999999</v>
      </c>
      <c r="H285" s="2">
        <v>0.498</v>
      </c>
      <c r="I285" s="2">
        <v>0.156</v>
      </c>
      <c r="J285" s="2">
        <v>-0.151</v>
      </c>
      <c r="K285" s="2">
        <v>-0.32200000000000001</v>
      </c>
      <c r="L285" s="2">
        <v>-0.17599999999999999</v>
      </c>
      <c r="M285" s="2">
        <v>0.46899999999999997</v>
      </c>
      <c r="N285" s="2">
        <v>0.26900000000000002</v>
      </c>
      <c r="O285" s="2">
        <v>0.30299999999999999</v>
      </c>
      <c r="P285" s="2">
        <v>0.49299999999999999</v>
      </c>
    </row>
    <row r="286" spans="1:16" x14ac:dyDescent="0.2">
      <c r="A286" s="2">
        <v>-0.10299999999999999</v>
      </c>
      <c r="B286" s="2">
        <v>9.2799999999999994E-2</v>
      </c>
      <c r="C286" s="2">
        <v>0.33700000000000002</v>
      </c>
      <c r="D286" s="2">
        <v>9.7699999999999995E-2</v>
      </c>
      <c r="E286" s="2">
        <v>0.308</v>
      </c>
      <c r="F286" s="2">
        <v>0.308</v>
      </c>
      <c r="G286" s="2">
        <v>0.49299999999999999</v>
      </c>
      <c r="H286" s="2">
        <v>0.498</v>
      </c>
      <c r="I286" s="2">
        <v>0.156</v>
      </c>
      <c r="J286" s="2">
        <v>-0.156</v>
      </c>
      <c r="K286" s="2">
        <v>-0.317</v>
      </c>
      <c r="L286" s="2">
        <v>-0.17599999999999999</v>
      </c>
      <c r="M286" s="2">
        <v>0.46899999999999997</v>
      </c>
      <c r="N286" s="2">
        <v>0.26900000000000002</v>
      </c>
      <c r="O286" s="2">
        <v>0.30299999999999999</v>
      </c>
      <c r="P286" s="2">
        <v>0.49299999999999999</v>
      </c>
    </row>
    <row r="287" spans="1:16" x14ac:dyDescent="0.2">
      <c r="A287" s="2">
        <v>-0.10299999999999999</v>
      </c>
      <c r="B287" s="2">
        <v>9.2799999999999994E-2</v>
      </c>
      <c r="C287" s="2">
        <v>0.33700000000000002</v>
      </c>
      <c r="D287" s="2">
        <v>0.10299999999999999</v>
      </c>
      <c r="E287" s="2">
        <v>0.308</v>
      </c>
      <c r="F287" s="2">
        <v>0.308</v>
      </c>
      <c r="G287" s="2">
        <v>0.49299999999999999</v>
      </c>
      <c r="H287" s="2">
        <v>0.49299999999999999</v>
      </c>
      <c r="I287" s="2">
        <v>0.151</v>
      </c>
      <c r="J287" s="2">
        <v>-0.156</v>
      </c>
      <c r="K287" s="2">
        <v>-0.317</v>
      </c>
      <c r="L287" s="2">
        <v>-0.17599999999999999</v>
      </c>
      <c r="M287" s="2">
        <v>0.46899999999999997</v>
      </c>
      <c r="N287" s="2">
        <v>0.26900000000000002</v>
      </c>
      <c r="O287" s="2">
        <v>0.30299999999999999</v>
      </c>
      <c r="P287" s="2">
        <v>0.49299999999999999</v>
      </c>
    </row>
    <row r="288" spans="1:16" x14ac:dyDescent="0.2">
      <c r="A288" s="2">
        <v>-0.10299999999999999</v>
      </c>
      <c r="B288" s="2">
        <v>8.7900000000000006E-2</v>
      </c>
      <c r="C288" s="2">
        <v>0.33700000000000002</v>
      </c>
      <c r="D288" s="2">
        <v>0.10299999999999999</v>
      </c>
      <c r="E288" s="2">
        <v>0.308</v>
      </c>
      <c r="F288" s="2">
        <v>0.308</v>
      </c>
      <c r="G288" s="2">
        <v>0.49299999999999999</v>
      </c>
      <c r="H288" s="2">
        <v>0.498</v>
      </c>
      <c r="I288" s="2">
        <v>0.151</v>
      </c>
      <c r="J288" s="2">
        <v>-0.151</v>
      </c>
      <c r="K288" s="2">
        <v>-0.32200000000000001</v>
      </c>
      <c r="L288" s="2">
        <v>-0.17599999999999999</v>
      </c>
      <c r="M288" s="2">
        <v>0.46899999999999997</v>
      </c>
      <c r="N288" s="2">
        <v>0.26900000000000002</v>
      </c>
      <c r="O288" s="2">
        <v>0.30299999999999999</v>
      </c>
      <c r="P288" s="2">
        <v>0.49299999999999999</v>
      </c>
    </row>
    <row r="289" spans="1:16" x14ac:dyDescent="0.2">
      <c r="A289" s="2">
        <v>-0.10299999999999999</v>
      </c>
      <c r="B289" s="2">
        <v>9.2799999999999994E-2</v>
      </c>
      <c r="C289" s="2">
        <v>0.33700000000000002</v>
      </c>
      <c r="D289" s="2">
        <v>9.7699999999999995E-2</v>
      </c>
      <c r="E289" s="2">
        <v>0.308</v>
      </c>
      <c r="F289" s="2">
        <v>0.308</v>
      </c>
      <c r="G289" s="2">
        <v>0.49299999999999999</v>
      </c>
      <c r="H289" s="2">
        <v>0.498</v>
      </c>
      <c r="I289" s="2">
        <v>0.156</v>
      </c>
      <c r="J289" s="2">
        <v>-0.151</v>
      </c>
      <c r="K289" s="2">
        <v>-0.32200000000000001</v>
      </c>
      <c r="L289" s="2">
        <v>-0.17599999999999999</v>
      </c>
      <c r="M289" s="2">
        <v>0.46899999999999997</v>
      </c>
      <c r="N289" s="2">
        <v>0.26900000000000002</v>
      </c>
      <c r="O289" s="2">
        <v>0.30299999999999999</v>
      </c>
      <c r="P289" s="2">
        <v>0.49299999999999999</v>
      </c>
    </row>
    <row r="290" spans="1:16" x14ac:dyDescent="0.2">
      <c r="A290" s="2">
        <v>-0.10299999999999999</v>
      </c>
      <c r="B290" s="2">
        <v>8.7900000000000006E-2</v>
      </c>
      <c r="C290" s="2">
        <v>0.33700000000000002</v>
      </c>
      <c r="D290" s="2">
        <v>9.7699999999999995E-2</v>
      </c>
      <c r="E290" s="2">
        <v>0.308</v>
      </c>
      <c r="F290" s="2">
        <v>0.308</v>
      </c>
      <c r="G290" s="2">
        <v>0.48799999999999999</v>
      </c>
      <c r="H290" s="2">
        <v>0.498</v>
      </c>
      <c r="I290" s="2">
        <v>0.151</v>
      </c>
      <c r="J290" s="2">
        <v>-0.156</v>
      </c>
      <c r="K290" s="2">
        <v>-0.32200000000000001</v>
      </c>
      <c r="L290" s="2">
        <v>-0.18099999999999999</v>
      </c>
      <c r="M290" s="2">
        <v>0.46899999999999997</v>
      </c>
      <c r="N290" s="2">
        <v>0.26900000000000002</v>
      </c>
      <c r="O290" s="2">
        <v>0.30299999999999999</v>
      </c>
      <c r="P290" s="2">
        <v>0.49299999999999999</v>
      </c>
    </row>
    <row r="291" spans="1:16" x14ac:dyDescent="0.2">
      <c r="A291" s="2">
        <v>-0.10299999999999999</v>
      </c>
      <c r="B291" s="2">
        <v>9.2799999999999994E-2</v>
      </c>
      <c r="C291" s="2">
        <v>0.33700000000000002</v>
      </c>
      <c r="D291" s="2">
        <v>0.10299999999999999</v>
      </c>
      <c r="E291" s="2">
        <v>0.308</v>
      </c>
      <c r="F291" s="2">
        <v>0.308</v>
      </c>
      <c r="G291" s="2">
        <v>0.48799999999999999</v>
      </c>
      <c r="H291" s="2">
        <v>0.498</v>
      </c>
      <c r="I291" s="2">
        <v>0.151</v>
      </c>
      <c r="J291" s="2">
        <v>-0.156</v>
      </c>
      <c r="K291" s="2">
        <v>-0.32200000000000001</v>
      </c>
      <c r="L291" s="2">
        <v>-0.17599999999999999</v>
      </c>
      <c r="M291" s="2">
        <v>0.46400000000000002</v>
      </c>
      <c r="N291" s="2">
        <v>0.26900000000000002</v>
      </c>
      <c r="O291" s="2">
        <v>0.30299999999999999</v>
      </c>
      <c r="P291" s="2">
        <v>0.49299999999999999</v>
      </c>
    </row>
    <row r="292" spans="1:16" x14ac:dyDescent="0.2">
      <c r="A292" s="2">
        <v>-0.10299999999999999</v>
      </c>
      <c r="B292" s="2">
        <v>9.2799999999999994E-2</v>
      </c>
      <c r="C292" s="2">
        <v>0.33700000000000002</v>
      </c>
      <c r="D292" s="2">
        <v>0.10299999999999999</v>
      </c>
      <c r="E292" s="2">
        <v>0.308</v>
      </c>
      <c r="F292" s="2">
        <v>0.308</v>
      </c>
      <c r="G292" s="2">
        <v>0.48799999999999999</v>
      </c>
      <c r="H292" s="2">
        <v>0.49299999999999999</v>
      </c>
      <c r="I292" s="2">
        <v>0.156</v>
      </c>
      <c r="J292" s="2">
        <v>-0.156</v>
      </c>
      <c r="K292" s="2">
        <v>-0.32200000000000001</v>
      </c>
      <c r="L292" s="2">
        <v>-0.17599999999999999</v>
      </c>
      <c r="M292" s="2">
        <v>0.46400000000000002</v>
      </c>
      <c r="N292" s="2">
        <v>0.26900000000000002</v>
      </c>
      <c r="O292" s="2">
        <v>0.30299999999999999</v>
      </c>
      <c r="P292" s="2">
        <v>0.49299999999999999</v>
      </c>
    </row>
    <row r="293" spans="1:16" x14ac:dyDescent="0.2">
      <c r="A293" s="2">
        <v>-0.10299999999999999</v>
      </c>
      <c r="B293" s="2">
        <v>9.2799999999999994E-2</v>
      </c>
      <c r="C293" s="2">
        <v>0.33700000000000002</v>
      </c>
      <c r="D293" s="2">
        <v>9.7699999999999995E-2</v>
      </c>
      <c r="E293" s="2">
        <v>0.308</v>
      </c>
      <c r="F293" s="2">
        <v>0.308</v>
      </c>
      <c r="G293" s="2">
        <v>0.49299999999999999</v>
      </c>
      <c r="H293" s="2">
        <v>0.49299999999999999</v>
      </c>
      <c r="I293" s="2">
        <v>0.156</v>
      </c>
      <c r="J293" s="2">
        <v>-0.156</v>
      </c>
      <c r="K293" s="2">
        <v>-0.32200000000000001</v>
      </c>
      <c r="L293" s="2">
        <v>-0.17599999999999999</v>
      </c>
      <c r="M293" s="2">
        <v>0.46400000000000002</v>
      </c>
      <c r="N293" s="2">
        <v>0.26900000000000002</v>
      </c>
      <c r="O293" s="2">
        <v>0.30299999999999999</v>
      </c>
      <c r="P293" s="2">
        <v>0.49299999999999999</v>
      </c>
    </row>
    <row r="294" spans="1:16" x14ac:dyDescent="0.2">
      <c r="A294" s="2">
        <v>-0.107</v>
      </c>
      <c r="B294" s="2">
        <v>9.2799999999999994E-2</v>
      </c>
      <c r="C294" s="2">
        <v>0.33700000000000002</v>
      </c>
      <c r="D294" s="2">
        <v>0.10299999999999999</v>
      </c>
      <c r="E294" s="2">
        <v>0.308</v>
      </c>
      <c r="F294" s="2">
        <v>0.308</v>
      </c>
      <c r="G294" s="2">
        <v>0.49299999999999999</v>
      </c>
      <c r="H294" s="2">
        <v>0.49299999999999999</v>
      </c>
      <c r="I294" s="2">
        <v>0.156</v>
      </c>
      <c r="J294" s="2">
        <v>-0.151</v>
      </c>
      <c r="K294" s="2">
        <v>-0.32200000000000001</v>
      </c>
      <c r="L294" s="2">
        <v>-0.17599999999999999</v>
      </c>
      <c r="M294" s="2">
        <v>0.46400000000000002</v>
      </c>
      <c r="N294" s="2">
        <v>0.26900000000000002</v>
      </c>
      <c r="O294" s="2">
        <v>0.30299999999999999</v>
      </c>
      <c r="P294" s="2">
        <v>0.49299999999999999</v>
      </c>
    </row>
    <row r="295" spans="1:16" x14ac:dyDescent="0.2">
      <c r="A295" s="2">
        <v>-0.10299999999999999</v>
      </c>
      <c r="B295" s="2">
        <v>9.2799999999999994E-2</v>
      </c>
      <c r="C295" s="2">
        <v>0.33700000000000002</v>
      </c>
      <c r="D295" s="2">
        <v>0.10299999999999999</v>
      </c>
      <c r="E295" s="2">
        <v>0.308</v>
      </c>
      <c r="F295" s="2">
        <v>0.308</v>
      </c>
      <c r="G295" s="2">
        <v>0.49299999999999999</v>
      </c>
      <c r="H295" s="2">
        <v>0.498</v>
      </c>
      <c r="I295" s="2">
        <v>0.156</v>
      </c>
      <c r="J295" s="2">
        <v>-0.156</v>
      </c>
      <c r="K295" s="2">
        <v>-0.317</v>
      </c>
      <c r="L295" s="2">
        <v>-0.17599999999999999</v>
      </c>
      <c r="M295" s="2">
        <v>0.46400000000000002</v>
      </c>
      <c r="N295" s="2">
        <v>0.26900000000000002</v>
      </c>
      <c r="O295" s="2">
        <v>0.30299999999999999</v>
      </c>
      <c r="P295" s="2">
        <v>0.49299999999999999</v>
      </c>
    </row>
    <row r="296" spans="1:16" x14ac:dyDescent="0.2">
      <c r="A296" s="2">
        <v>-0.10299999999999999</v>
      </c>
      <c r="B296" s="2">
        <v>9.2799999999999994E-2</v>
      </c>
      <c r="C296" s="2">
        <v>0.33700000000000002</v>
      </c>
      <c r="D296" s="2">
        <v>0.10299999999999999</v>
      </c>
      <c r="E296" s="2">
        <v>0.308</v>
      </c>
      <c r="F296" s="2">
        <v>0.308</v>
      </c>
      <c r="G296" s="2">
        <v>0.49299999999999999</v>
      </c>
      <c r="H296" s="2">
        <v>0.498</v>
      </c>
      <c r="I296" s="2">
        <v>0.156</v>
      </c>
      <c r="J296" s="2">
        <v>-0.156</v>
      </c>
      <c r="K296" s="2">
        <v>-0.32200000000000001</v>
      </c>
      <c r="L296" s="2">
        <v>-0.17599999999999999</v>
      </c>
      <c r="M296" s="2">
        <v>0.46899999999999997</v>
      </c>
      <c r="N296" s="2">
        <v>0.26900000000000002</v>
      </c>
      <c r="O296" s="2">
        <v>0.30299999999999999</v>
      </c>
      <c r="P296" s="2">
        <v>0.49299999999999999</v>
      </c>
    </row>
    <row r="297" spans="1:16" x14ac:dyDescent="0.2">
      <c r="A297" s="2">
        <v>-0.10299999999999999</v>
      </c>
      <c r="B297" s="2">
        <v>8.7900000000000006E-2</v>
      </c>
      <c r="C297" s="2">
        <v>0.33700000000000002</v>
      </c>
      <c r="D297" s="2">
        <v>0.10299999999999999</v>
      </c>
      <c r="E297" s="2">
        <v>0.30299999999999999</v>
      </c>
      <c r="F297" s="2">
        <v>0.308</v>
      </c>
      <c r="G297" s="2">
        <v>0.48799999999999999</v>
      </c>
      <c r="H297" s="2">
        <v>0.498</v>
      </c>
      <c r="I297" s="2">
        <v>0.151</v>
      </c>
      <c r="J297" s="2">
        <v>-0.156</v>
      </c>
      <c r="K297" s="2">
        <v>-0.32200000000000001</v>
      </c>
      <c r="L297" s="2">
        <v>-0.17599999999999999</v>
      </c>
      <c r="M297" s="2">
        <v>0.46899999999999997</v>
      </c>
      <c r="N297" s="2">
        <v>0.26900000000000002</v>
      </c>
      <c r="O297" s="2">
        <v>0.30299999999999999</v>
      </c>
      <c r="P297" s="2">
        <v>0.49299999999999999</v>
      </c>
    </row>
    <row r="298" spans="1:16" x14ac:dyDescent="0.2">
      <c r="A298" s="2">
        <v>-0.10299999999999999</v>
      </c>
      <c r="B298" s="2">
        <v>9.2799999999999994E-2</v>
      </c>
      <c r="C298" s="2">
        <v>0.33700000000000002</v>
      </c>
      <c r="D298" s="2">
        <v>0.10299999999999999</v>
      </c>
      <c r="E298" s="2">
        <v>0.308</v>
      </c>
      <c r="F298" s="2">
        <v>0.308</v>
      </c>
      <c r="G298" s="2">
        <v>0.49299999999999999</v>
      </c>
      <c r="H298" s="2">
        <v>0.498</v>
      </c>
      <c r="I298" s="2">
        <v>0.156</v>
      </c>
      <c r="J298" s="2">
        <v>-0.156</v>
      </c>
      <c r="K298" s="2">
        <v>-0.317</v>
      </c>
      <c r="L298" s="2">
        <v>-0.17599999999999999</v>
      </c>
      <c r="M298" s="2">
        <v>0.46400000000000002</v>
      </c>
      <c r="N298" s="2">
        <v>0.26900000000000002</v>
      </c>
      <c r="O298" s="2">
        <v>0.30299999999999999</v>
      </c>
      <c r="P298" s="2">
        <v>0.49299999999999999</v>
      </c>
    </row>
    <row r="299" spans="1:16" x14ac:dyDescent="0.2">
      <c r="A299" s="2">
        <v>-0.10299999999999999</v>
      </c>
      <c r="B299" s="2">
        <v>9.2799999999999994E-2</v>
      </c>
      <c r="C299" s="2">
        <v>0.33700000000000002</v>
      </c>
      <c r="D299" s="2">
        <v>0.10299999999999999</v>
      </c>
      <c r="E299" s="2">
        <v>0.308</v>
      </c>
      <c r="F299" s="2">
        <v>0.308</v>
      </c>
      <c r="G299" s="2">
        <v>0.48799999999999999</v>
      </c>
      <c r="H299" s="2">
        <v>0.498</v>
      </c>
      <c r="I299" s="2">
        <v>0.151</v>
      </c>
      <c r="J299" s="2">
        <v>-0.151</v>
      </c>
      <c r="K299" s="2">
        <v>-0.317</v>
      </c>
      <c r="L299" s="2">
        <v>-0.17599999999999999</v>
      </c>
      <c r="M299" s="2">
        <v>0.46899999999999997</v>
      </c>
      <c r="N299" s="2">
        <v>0.26900000000000002</v>
      </c>
      <c r="O299" s="2">
        <v>0.30299999999999999</v>
      </c>
      <c r="P299" s="2">
        <v>0.49299999999999999</v>
      </c>
    </row>
    <row r="300" spans="1:16" x14ac:dyDescent="0.2">
      <c r="A300" s="2">
        <v>-0.10299999999999999</v>
      </c>
      <c r="B300" s="2">
        <v>9.2799999999999994E-2</v>
      </c>
      <c r="C300" s="2">
        <v>0.33700000000000002</v>
      </c>
      <c r="D300" s="2">
        <v>0.10299999999999999</v>
      </c>
      <c r="E300" s="2">
        <v>0.308</v>
      </c>
      <c r="F300" s="2">
        <v>0.308</v>
      </c>
      <c r="G300" s="2">
        <v>0.48799999999999999</v>
      </c>
      <c r="H300" s="2">
        <v>0.498</v>
      </c>
      <c r="I300" s="2">
        <v>0.151</v>
      </c>
      <c r="J300" s="2">
        <v>-0.151</v>
      </c>
      <c r="K300" s="2">
        <v>-0.32200000000000001</v>
      </c>
      <c r="L300" s="2">
        <v>-0.17599999999999999</v>
      </c>
      <c r="M300" s="2">
        <v>0.46400000000000002</v>
      </c>
      <c r="N300" s="2">
        <v>0.26900000000000002</v>
      </c>
      <c r="O300" s="2">
        <v>0.30299999999999999</v>
      </c>
      <c r="P300" s="2">
        <v>0.49299999999999999</v>
      </c>
    </row>
    <row r="301" spans="1:16" x14ac:dyDescent="0.2">
      <c r="A301" s="2">
        <v>-0.10299999999999999</v>
      </c>
      <c r="B301" s="2">
        <v>9.2799999999999994E-2</v>
      </c>
      <c r="C301" s="2">
        <v>0.33700000000000002</v>
      </c>
      <c r="D301" s="2">
        <v>0.10299999999999999</v>
      </c>
      <c r="E301" s="2">
        <v>0.308</v>
      </c>
      <c r="F301" s="2">
        <v>0.308</v>
      </c>
      <c r="G301" s="2">
        <v>0.48799999999999999</v>
      </c>
      <c r="H301" s="2">
        <v>0.498</v>
      </c>
      <c r="I301" s="2">
        <v>0.156</v>
      </c>
      <c r="J301" s="2">
        <v>-0.156</v>
      </c>
      <c r="K301" s="2">
        <v>-0.32200000000000001</v>
      </c>
      <c r="L301" s="2">
        <v>-0.17599999999999999</v>
      </c>
      <c r="M301" s="2">
        <v>0.46400000000000002</v>
      </c>
      <c r="N301" s="2">
        <v>0.26900000000000002</v>
      </c>
      <c r="O301" s="2">
        <v>0.30299999999999999</v>
      </c>
      <c r="P301" s="2">
        <v>0.49299999999999999</v>
      </c>
    </row>
    <row r="302" spans="1:16" x14ac:dyDescent="0.2">
      <c r="A302" s="2">
        <v>-0.10299999999999999</v>
      </c>
      <c r="B302" s="2">
        <v>9.2799999999999994E-2</v>
      </c>
      <c r="C302" s="2">
        <v>0.33700000000000002</v>
      </c>
      <c r="D302" s="2">
        <v>9.7699999999999995E-2</v>
      </c>
      <c r="E302" s="2">
        <v>0.30299999999999999</v>
      </c>
      <c r="F302" s="2">
        <v>0.308</v>
      </c>
      <c r="G302" s="2">
        <v>0.48799999999999999</v>
      </c>
      <c r="H302" s="2">
        <v>0.498</v>
      </c>
      <c r="I302" s="2">
        <v>0.151</v>
      </c>
      <c r="J302" s="2">
        <v>-0.156</v>
      </c>
      <c r="K302" s="2">
        <v>-0.32200000000000001</v>
      </c>
      <c r="L302" s="2">
        <v>-0.17599999999999999</v>
      </c>
      <c r="M302" s="2">
        <v>0.46400000000000002</v>
      </c>
      <c r="N302" s="2">
        <v>0.26900000000000002</v>
      </c>
      <c r="O302" s="2">
        <v>0.30299999999999999</v>
      </c>
      <c r="P302" s="2">
        <v>0.49299999999999999</v>
      </c>
    </row>
    <row r="303" spans="1:16" x14ac:dyDescent="0.2">
      <c r="A303" s="2">
        <v>-0.10299999999999999</v>
      </c>
      <c r="B303" s="2">
        <v>9.2799999999999994E-2</v>
      </c>
      <c r="C303" s="2">
        <v>0.33700000000000002</v>
      </c>
      <c r="D303" s="2">
        <v>9.7699999999999995E-2</v>
      </c>
      <c r="E303" s="2">
        <v>0.308</v>
      </c>
      <c r="F303" s="2">
        <v>0.308</v>
      </c>
      <c r="G303" s="2">
        <v>0.48799999999999999</v>
      </c>
      <c r="H303" s="2">
        <v>0.498</v>
      </c>
      <c r="I303" s="2">
        <v>0.151</v>
      </c>
      <c r="J303" s="2">
        <v>-0.156</v>
      </c>
      <c r="K303" s="2">
        <v>-0.317</v>
      </c>
      <c r="L303" s="2">
        <v>-0.17599999999999999</v>
      </c>
      <c r="M303" s="2">
        <v>0.46400000000000002</v>
      </c>
      <c r="N303" s="2">
        <v>0.26900000000000002</v>
      </c>
      <c r="O303" s="2">
        <v>0.30299999999999999</v>
      </c>
      <c r="P303" s="2">
        <v>0.49299999999999999</v>
      </c>
    </row>
    <row r="304" spans="1:16" x14ac:dyDescent="0.2">
      <c r="A304" s="2">
        <v>-0.10299999999999999</v>
      </c>
      <c r="B304" s="2">
        <v>9.2799999999999994E-2</v>
      </c>
      <c r="C304" s="2">
        <v>0.33700000000000002</v>
      </c>
      <c r="D304" s="2">
        <v>0.10299999999999999</v>
      </c>
      <c r="E304" s="2">
        <v>0.308</v>
      </c>
      <c r="F304" s="2">
        <v>0.308</v>
      </c>
      <c r="G304" s="2">
        <v>0.48799999999999999</v>
      </c>
      <c r="H304" s="2">
        <v>0.498</v>
      </c>
      <c r="I304" s="2">
        <v>0.151</v>
      </c>
      <c r="J304" s="2">
        <v>-0.156</v>
      </c>
      <c r="K304" s="2">
        <v>-0.317</v>
      </c>
      <c r="L304" s="2">
        <v>-0.17599999999999999</v>
      </c>
      <c r="M304" s="2">
        <v>0.46899999999999997</v>
      </c>
      <c r="N304" s="2">
        <v>0.26900000000000002</v>
      </c>
      <c r="O304" s="2">
        <v>0.30299999999999999</v>
      </c>
      <c r="P304" s="2">
        <v>0.49299999999999999</v>
      </c>
    </row>
    <row r="305" spans="1:16" x14ac:dyDescent="0.2">
      <c r="A305" s="2">
        <v>-0.10299999999999999</v>
      </c>
      <c r="B305" s="2">
        <v>9.2799999999999994E-2</v>
      </c>
      <c r="C305" s="2">
        <v>0.34200000000000003</v>
      </c>
      <c r="D305" s="2">
        <v>9.7699999999999995E-2</v>
      </c>
      <c r="E305" s="2">
        <v>0.308</v>
      </c>
      <c r="F305" s="2">
        <v>0.308</v>
      </c>
      <c r="G305" s="2">
        <v>0.48799999999999999</v>
      </c>
      <c r="H305" s="2">
        <v>0.498</v>
      </c>
      <c r="I305" s="2">
        <v>0.151</v>
      </c>
      <c r="J305" s="2">
        <v>-0.156</v>
      </c>
      <c r="K305" s="2">
        <v>-0.317</v>
      </c>
      <c r="L305" s="2">
        <v>-0.18099999999999999</v>
      </c>
      <c r="M305" s="2">
        <v>0.46400000000000002</v>
      </c>
      <c r="N305" s="2">
        <v>0.26900000000000002</v>
      </c>
      <c r="O305" s="2">
        <v>0.30299999999999999</v>
      </c>
      <c r="P305" s="2">
        <v>0.49299999999999999</v>
      </c>
    </row>
    <row r="306" spans="1:16" x14ac:dyDescent="0.2">
      <c r="A306" s="2">
        <v>-0.10299999999999999</v>
      </c>
      <c r="B306" s="2">
        <v>9.2799999999999994E-2</v>
      </c>
      <c r="C306" s="2">
        <v>0.33700000000000002</v>
      </c>
      <c r="D306" s="2">
        <v>0.10299999999999999</v>
      </c>
      <c r="E306" s="2">
        <v>0.308</v>
      </c>
      <c r="F306" s="2">
        <v>0.308</v>
      </c>
      <c r="G306" s="2">
        <v>0.48799999999999999</v>
      </c>
      <c r="H306" s="2">
        <v>0.498</v>
      </c>
      <c r="I306" s="2">
        <v>0.151</v>
      </c>
      <c r="J306" s="2">
        <v>-0.156</v>
      </c>
      <c r="K306" s="2">
        <v>-0.317</v>
      </c>
      <c r="L306" s="2">
        <v>-0.17599999999999999</v>
      </c>
      <c r="M306" s="2">
        <v>0.46400000000000002</v>
      </c>
      <c r="N306" s="2">
        <v>0.26900000000000002</v>
      </c>
      <c r="O306" s="2">
        <v>0.30299999999999999</v>
      </c>
      <c r="P306" s="2">
        <v>0.49299999999999999</v>
      </c>
    </row>
    <row r="307" spans="1:16" x14ac:dyDescent="0.2">
      <c r="A307" s="2">
        <v>-0.10299999999999999</v>
      </c>
      <c r="B307" s="2">
        <v>9.2799999999999994E-2</v>
      </c>
      <c r="C307" s="2">
        <v>0.33700000000000002</v>
      </c>
      <c r="D307" s="2">
        <v>9.7699999999999995E-2</v>
      </c>
      <c r="E307" s="2">
        <v>0.308</v>
      </c>
      <c r="F307" s="2">
        <v>0.308</v>
      </c>
      <c r="G307" s="2">
        <v>0.48799999999999999</v>
      </c>
      <c r="H307" s="2">
        <v>0.498</v>
      </c>
      <c r="I307" s="2">
        <v>0.151</v>
      </c>
      <c r="J307" s="2">
        <v>-0.156</v>
      </c>
      <c r="K307" s="2">
        <v>-0.317</v>
      </c>
      <c r="L307" s="2">
        <v>-0.17599999999999999</v>
      </c>
      <c r="M307" s="2">
        <v>0.46899999999999997</v>
      </c>
      <c r="N307" s="2">
        <v>0.26900000000000002</v>
      </c>
      <c r="O307" s="2">
        <v>0.30299999999999999</v>
      </c>
      <c r="P307" s="2">
        <v>0.49299999999999999</v>
      </c>
    </row>
    <row r="308" spans="1:16" x14ac:dyDescent="0.2">
      <c r="A308" s="2">
        <v>-0.10299999999999999</v>
      </c>
      <c r="B308" s="2">
        <v>9.2799999999999994E-2</v>
      </c>
      <c r="C308" s="2">
        <v>0.33700000000000002</v>
      </c>
      <c r="D308" s="2">
        <v>0.10299999999999999</v>
      </c>
      <c r="E308" s="2">
        <v>0.308</v>
      </c>
      <c r="F308" s="2">
        <v>0.308</v>
      </c>
      <c r="G308" s="2">
        <v>0.48799999999999999</v>
      </c>
      <c r="H308" s="2">
        <v>0.498</v>
      </c>
      <c r="I308" s="2">
        <v>0.151</v>
      </c>
      <c r="J308" s="2">
        <v>-0.156</v>
      </c>
      <c r="K308" s="2">
        <v>-0.317</v>
      </c>
      <c r="L308" s="2">
        <v>-0.17599999999999999</v>
      </c>
      <c r="M308" s="2">
        <v>0.46400000000000002</v>
      </c>
      <c r="N308" s="2">
        <v>0.26900000000000002</v>
      </c>
      <c r="O308" s="2">
        <v>0.30299999999999999</v>
      </c>
      <c r="P308" s="2">
        <v>0.49299999999999999</v>
      </c>
    </row>
    <row r="309" spans="1:16" x14ac:dyDescent="0.2">
      <c r="A309" s="2">
        <v>-9.7699999999999995E-2</v>
      </c>
      <c r="B309" s="2">
        <v>9.2799999999999994E-2</v>
      </c>
      <c r="C309" s="2">
        <v>0.33700000000000002</v>
      </c>
      <c r="D309" s="2">
        <v>0.10299999999999999</v>
      </c>
      <c r="E309" s="2">
        <v>0.308</v>
      </c>
      <c r="F309" s="2">
        <v>0.308</v>
      </c>
      <c r="G309" s="2">
        <v>0.48799999999999999</v>
      </c>
      <c r="H309" s="2">
        <v>0.49299999999999999</v>
      </c>
      <c r="I309" s="2">
        <v>0.151</v>
      </c>
      <c r="J309" s="2">
        <v>-0.156</v>
      </c>
      <c r="K309" s="2">
        <v>-0.317</v>
      </c>
      <c r="L309" s="2">
        <v>-0.17599999999999999</v>
      </c>
      <c r="M309" s="2">
        <v>0.46400000000000002</v>
      </c>
      <c r="N309" s="2">
        <v>0.26900000000000002</v>
      </c>
      <c r="O309" s="2">
        <v>0.30299999999999999</v>
      </c>
      <c r="P309" s="2">
        <v>0.49299999999999999</v>
      </c>
    </row>
    <row r="310" spans="1:16" x14ac:dyDescent="0.2">
      <c r="A310" s="2">
        <v>-0.10299999999999999</v>
      </c>
      <c r="B310" s="2">
        <v>9.2799999999999994E-2</v>
      </c>
      <c r="C310" s="2">
        <v>0.33700000000000002</v>
      </c>
      <c r="D310" s="2">
        <v>0.10299999999999999</v>
      </c>
      <c r="E310" s="2">
        <v>0.308</v>
      </c>
      <c r="F310" s="2">
        <v>0.308</v>
      </c>
      <c r="G310" s="2">
        <v>0.48799999999999999</v>
      </c>
      <c r="H310" s="2">
        <v>0.498</v>
      </c>
      <c r="I310" s="2">
        <v>0.151</v>
      </c>
      <c r="J310" s="2">
        <v>-0.156</v>
      </c>
      <c r="K310" s="2">
        <v>-0.317</v>
      </c>
      <c r="L310" s="2">
        <v>-0.17599999999999999</v>
      </c>
      <c r="M310" s="2">
        <v>0.46400000000000002</v>
      </c>
      <c r="N310" s="2">
        <v>0.26900000000000002</v>
      </c>
      <c r="O310" s="2">
        <v>0.30299999999999999</v>
      </c>
      <c r="P310" s="2">
        <v>0.49299999999999999</v>
      </c>
    </row>
    <row r="311" spans="1:16" x14ac:dyDescent="0.2">
      <c r="A311" s="2">
        <v>-0.10299999999999999</v>
      </c>
      <c r="B311" s="2">
        <v>9.2799999999999994E-2</v>
      </c>
      <c r="C311" s="2">
        <v>0.33700000000000002</v>
      </c>
      <c r="D311" s="2">
        <v>0.10299999999999999</v>
      </c>
      <c r="E311" s="2">
        <v>0.308</v>
      </c>
      <c r="F311" s="2">
        <v>0.308</v>
      </c>
      <c r="G311" s="2">
        <v>0.48799999999999999</v>
      </c>
      <c r="H311" s="2">
        <v>0.498</v>
      </c>
      <c r="I311" s="2">
        <v>0.151</v>
      </c>
      <c r="J311" s="2">
        <v>-0.156</v>
      </c>
      <c r="K311" s="2">
        <v>-0.317</v>
      </c>
      <c r="L311" s="2">
        <v>-0.17599999999999999</v>
      </c>
      <c r="M311" s="2">
        <v>0.46400000000000002</v>
      </c>
      <c r="N311" s="2">
        <v>0.26900000000000002</v>
      </c>
      <c r="O311" s="2">
        <v>0.30299999999999999</v>
      </c>
      <c r="P311" s="2">
        <v>0.49299999999999999</v>
      </c>
    </row>
    <row r="312" spans="1:16" x14ac:dyDescent="0.2">
      <c r="A312" s="2">
        <v>-0.10299999999999999</v>
      </c>
      <c r="B312" s="2">
        <v>9.2799999999999994E-2</v>
      </c>
      <c r="C312" s="2">
        <v>0.33700000000000002</v>
      </c>
      <c r="D312" s="2">
        <v>0.10299999999999999</v>
      </c>
      <c r="E312" s="2">
        <v>0.308</v>
      </c>
      <c r="F312" s="2">
        <v>0.30299999999999999</v>
      </c>
      <c r="G312" s="2">
        <v>0.48799999999999999</v>
      </c>
      <c r="H312" s="2">
        <v>0.498</v>
      </c>
      <c r="I312" s="2">
        <v>0.14599999999999999</v>
      </c>
      <c r="J312" s="2">
        <v>-0.156</v>
      </c>
      <c r="K312" s="2">
        <v>-0.317</v>
      </c>
      <c r="L312" s="2">
        <v>-0.18099999999999999</v>
      </c>
      <c r="M312" s="2">
        <v>0.46400000000000002</v>
      </c>
      <c r="N312" s="2">
        <v>0.26900000000000002</v>
      </c>
      <c r="O312" s="2">
        <v>0.30299999999999999</v>
      </c>
      <c r="P312" s="2">
        <v>0.49299999999999999</v>
      </c>
    </row>
    <row r="313" spans="1:16" x14ac:dyDescent="0.2">
      <c r="A313" s="2">
        <v>-0.10299999999999999</v>
      </c>
      <c r="B313" s="2">
        <v>9.2799999999999994E-2</v>
      </c>
      <c r="C313" s="2">
        <v>0.33700000000000002</v>
      </c>
      <c r="D313" s="2">
        <v>0.10299999999999999</v>
      </c>
      <c r="E313" s="2">
        <v>0.308</v>
      </c>
      <c r="F313" s="2">
        <v>0.308</v>
      </c>
      <c r="G313" s="2">
        <v>0.48799999999999999</v>
      </c>
      <c r="H313" s="2">
        <v>0.49299999999999999</v>
      </c>
      <c r="I313" s="2">
        <v>0.151</v>
      </c>
      <c r="J313" s="2">
        <v>-0.156</v>
      </c>
      <c r="K313" s="2">
        <v>-0.317</v>
      </c>
      <c r="L313" s="2">
        <v>-0.17599999999999999</v>
      </c>
      <c r="M313" s="2">
        <v>0.46400000000000002</v>
      </c>
      <c r="N313" s="2">
        <v>0.26900000000000002</v>
      </c>
      <c r="O313" s="2">
        <v>0.30299999999999999</v>
      </c>
      <c r="P313" s="2">
        <v>0.49299999999999999</v>
      </c>
    </row>
    <row r="314" spans="1:16" x14ac:dyDescent="0.2">
      <c r="A314" s="2">
        <v>-0.10299999999999999</v>
      </c>
      <c r="B314" s="2">
        <v>9.2799999999999994E-2</v>
      </c>
      <c r="C314" s="2">
        <v>0.33700000000000002</v>
      </c>
      <c r="D314" s="2">
        <v>9.7699999999999995E-2</v>
      </c>
      <c r="E314" s="2">
        <v>0.308</v>
      </c>
      <c r="F314" s="2">
        <v>0.308</v>
      </c>
      <c r="G314" s="2">
        <v>0.48799999999999999</v>
      </c>
      <c r="H314" s="2">
        <v>0.49299999999999999</v>
      </c>
      <c r="I314" s="2">
        <v>0.151</v>
      </c>
      <c r="J314" s="2">
        <v>-0.156</v>
      </c>
      <c r="K314" s="2">
        <v>-0.32200000000000001</v>
      </c>
      <c r="L314" s="2">
        <v>-0.17599999999999999</v>
      </c>
      <c r="M314" s="2">
        <v>0.46899999999999997</v>
      </c>
      <c r="N314" s="2">
        <v>0.26900000000000002</v>
      </c>
      <c r="O314" s="2">
        <v>0.30299999999999999</v>
      </c>
      <c r="P314" s="2">
        <v>0.48799999999999999</v>
      </c>
    </row>
    <row r="315" spans="1:16" x14ac:dyDescent="0.2">
      <c r="A315" s="2">
        <v>-9.7699999999999995E-2</v>
      </c>
      <c r="B315" s="2">
        <v>9.2799999999999994E-2</v>
      </c>
      <c r="C315" s="2">
        <v>0.33700000000000002</v>
      </c>
      <c r="D315" s="2">
        <v>0.10299999999999999</v>
      </c>
      <c r="E315" s="2">
        <v>0.308</v>
      </c>
      <c r="F315" s="2">
        <v>0.308</v>
      </c>
      <c r="G315" s="2">
        <v>0.48799999999999999</v>
      </c>
      <c r="H315" s="2">
        <v>0.498</v>
      </c>
      <c r="I315" s="2">
        <v>0.151</v>
      </c>
      <c r="J315" s="2">
        <v>-0.156</v>
      </c>
      <c r="K315" s="2">
        <v>-0.317</v>
      </c>
      <c r="L315" s="2">
        <v>-0.17599999999999999</v>
      </c>
      <c r="M315" s="2">
        <v>0.46400000000000002</v>
      </c>
      <c r="N315" s="2">
        <v>0.26900000000000002</v>
      </c>
      <c r="O315" s="2">
        <v>0.30299999999999999</v>
      </c>
      <c r="P315" s="2">
        <v>0.49299999999999999</v>
      </c>
    </row>
    <row r="316" spans="1:16" x14ac:dyDescent="0.2">
      <c r="A316" s="2">
        <v>-0.10299999999999999</v>
      </c>
      <c r="B316" s="2">
        <v>9.2799999999999994E-2</v>
      </c>
      <c r="C316" s="2">
        <v>0.33700000000000002</v>
      </c>
      <c r="D316" s="2">
        <v>0.10299999999999999</v>
      </c>
      <c r="E316" s="2">
        <v>0.308</v>
      </c>
      <c r="F316" s="2">
        <v>0.308</v>
      </c>
      <c r="G316" s="2">
        <v>0.48799999999999999</v>
      </c>
      <c r="H316" s="2">
        <v>0.498</v>
      </c>
      <c r="I316" s="2">
        <v>0.151</v>
      </c>
      <c r="J316" s="2">
        <v>-0.156</v>
      </c>
      <c r="K316" s="2">
        <v>-0.317</v>
      </c>
      <c r="L316" s="2">
        <v>-0.18099999999999999</v>
      </c>
      <c r="M316" s="2">
        <v>0.46400000000000002</v>
      </c>
      <c r="N316" s="2">
        <v>0.26900000000000002</v>
      </c>
      <c r="O316" s="2">
        <v>0.30299999999999999</v>
      </c>
      <c r="P316" s="2">
        <v>0.48799999999999999</v>
      </c>
    </row>
    <row r="317" spans="1:16" x14ac:dyDescent="0.2">
      <c r="A317" s="2">
        <v>-0.10299999999999999</v>
      </c>
      <c r="B317" s="2">
        <v>9.2799999999999994E-2</v>
      </c>
      <c r="C317" s="2">
        <v>0.33700000000000002</v>
      </c>
      <c r="D317" s="2">
        <v>0.10299999999999999</v>
      </c>
      <c r="E317" s="2">
        <v>0.308</v>
      </c>
      <c r="F317" s="2">
        <v>0.308</v>
      </c>
      <c r="G317" s="2">
        <v>0.48799999999999999</v>
      </c>
      <c r="H317" s="2">
        <v>0.498</v>
      </c>
      <c r="I317" s="2">
        <v>0.151</v>
      </c>
      <c r="J317" s="2">
        <v>-0.156</v>
      </c>
      <c r="K317" s="2">
        <v>-0.317</v>
      </c>
      <c r="L317" s="2">
        <v>-0.18099999999999999</v>
      </c>
      <c r="M317" s="2">
        <v>0.46400000000000002</v>
      </c>
      <c r="N317" s="2">
        <v>0.26900000000000002</v>
      </c>
      <c r="O317" s="2">
        <v>0.30299999999999999</v>
      </c>
      <c r="P317" s="2">
        <v>0.49299999999999999</v>
      </c>
    </row>
    <row r="318" spans="1:16" x14ac:dyDescent="0.2">
      <c r="A318" s="2">
        <v>-0.10299999999999999</v>
      </c>
      <c r="B318" s="2">
        <v>9.2799999999999994E-2</v>
      </c>
      <c r="C318" s="2">
        <v>0.33700000000000002</v>
      </c>
      <c r="D318" s="2">
        <v>0.10299999999999999</v>
      </c>
      <c r="E318" s="2">
        <v>0.308</v>
      </c>
      <c r="F318" s="2">
        <v>0.30299999999999999</v>
      </c>
      <c r="G318" s="2">
        <v>0.48799999999999999</v>
      </c>
      <c r="H318" s="2">
        <v>0.498</v>
      </c>
      <c r="I318" s="2">
        <v>0.14599999999999999</v>
      </c>
      <c r="J318" s="2">
        <v>-0.156</v>
      </c>
      <c r="K318" s="2">
        <v>-0.317</v>
      </c>
      <c r="L318" s="2">
        <v>-0.17599999999999999</v>
      </c>
      <c r="M318" s="2">
        <v>0.46400000000000002</v>
      </c>
      <c r="N318" s="2">
        <v>0.26900000000000002</v>
      </c>
      <c r="O318" s="2">
        <v>0.30299999999999999</v>
      </c>
      <c r="P318" s="2">
        <v>0.48799999999999999</v>
      </c>
    </row>
    <row r="319" spans="1:16" x14ac:dyDescent="0.2">
      <c r="A319" s="2">
        <v>-0.10299999999999999</v>
      </c>
      <c r="B319" s="2">
        <v>9.2799999999999994E-2</v>
      </c>
      <c r="C319" s="2">
        <v>0.33700000000000002</v>
      </c>
      <c r="D319" s="2">
        <v>9.7699999999999995E-2</v>
      </c>
      <c r="E319" s="2">
        <v>0.308</v>
      </c>
      <c r="F319" s="2">
        <v>0.308</v>
      </c>
      <c r="G319" s="2">
        <v>0.48799999999999999</v>
      </c>
      <c r="H319" s="2">
        <v>0.498</v>
      </c>
      <c r="I319" s="2">
        <v>0.151</v>
      </c>
      <c r="J319" s="2">
        <v>-0.156</v>
      </c>
      <c r="K319" s="2">
        <v>-0.317</v>
      </c>
      <c r="L319" s="2">
        <v>-0.17599999999999999</v>
      </c>
      <c r="M319" s="2">
        <v>0.46400000000000002</v>
      </c>
      <c r="N319" s="2">
        <v>0.26900000000000002</v>
      </c>
      <c r="O319" s="2">
        <v>0.30299999999999999</v>
      </c>
      <c r="P319" s="2">
        <v>0.48799999999999999</v>
      </c>
    </row>
    <row r="320" spans="1:16" x14ac:dyDescent="0.2">
      <c r="A320" s="2">
        <v>-0.10299999999999999</v>
      </c>
      <c r="B320" s="2">
        <v>9.2799999999999994E-2</v>
      </c>
      <c r="C320" s="2">
        <v>0.33700000000000002</v>
      </c>
      <c r="D320" s="2">
        <v>0.10299999999999999</v>
      </c>
      <c r="E320" s="2">
        <v>0.308</v>
      </c>
      <c r="F320" s="2">
        <v>0.308</v>
      </c>
      <c r="G320" s="2">
        <v>0.48799999999999999</v>
      </c>
      <c r="H320" s="2">
        <v>0.498</v>
      </c>
      <c r="I320" s="2">
        <v>0.151</v>
      </c>
      <c r="J320" s="2">
        <v>-0.156</v>
      </c>
      <c r="K320" s="2">
        <v>-0.317</v>
      </c>
      <c r="L320" s="2">
        <v>-0.17599999999999999</v>
      </c>
      <c r="M320" s="2">
        <v>0.46400000000000002</v>
      </c>
      <c r="N320" s="2">
        <v>0.27300000000000002</v>
      </c>
      <c r="O320" s="2">
        <v>0.30299999999999999</v>
      </c>
      <c r="P320" s="2">
        <v>0.49299999999999999</v>
      </c>
    </row>
    <row r="321" spans="1:16" x14ac:dyDescent="0.2">
      <c r="A321" s="2">
        <v>-0.10299999999999999</v>
      </c>
      <c r="B321" s="2">
        <v>9.2799999999999994E-2</v>
      </c>
      <c r="C321" s="2">
        <v>0.33700000000000002</v>
      </c>
      <c r="D321" s="2">
        <v>9.7699999999999995E-2</v>
      </c>
      <c r="E321" s="2">
        <v>0.308</v>
      </c>
      <c r="F321" s="2">
        <v>0.308</v>
      </c>
      <c r="G321" s="2">
        <v>0.48799999999999999</v>
      </c>
      <c r="H321" s="2">
        <v>0.498</v>
      </c>
      <c r="I321" s="2">
        <v>0.151</v>
      </c>
      <c r="J321" s="2">
        <v>-0.161</v>
      </c>
      <c r="K321" s="2">
        <v>-0.317</v>
      </c>
      <c r="L321" s="2">
        <v>-0.17599999999999999</v>
      </c>
      <c r="M321" s="2">
        <v>0.46400000000000002</v>
      </c>
      <c r="N321" s="2">
        <v>0.26900000000000002</v>
      </c>
      <c r="O321" s="2">
        <v>0.30299999999999999</v>
      </c>
      <c r="P321" s="2">
        <v>0.48799999999999999</v>
      </c>
    </row>
    <row r="322" spans="1:16" x14ac:dyDescent="0.2">
      <c r="A322" s="2">
        <v>-0.10299999999999999</v>
      </c>
      <c r="B322" s="2">
        <v>9.2799999999999994E-2</v>
      </c>
      <c r="C322" s="2">
        <v>0.33700000000000002</v>
      </c>
      <c r="D322" s="2">
        <v>0.10299999999999999</v>
      </c>
      <c r="E322" s="2">
        <v>0.30299999999999999</v>
      </c>
      <c r="F322" s="2">
        <v>0.308</v>
      </c>
      <c r="G322" s="2">
        <v>0.48299999999999998</v>
      </c>
      <c r="H322" s="2">
        <v>0.498</v>
      </c>
      <c r="I322" s="2">
        <v>0.151</v>
      </c>
      <c r="J322" s="2">
        <v>-0.156</v>
      </c>
      <c r="K322" s="2">
        <v>-0.32200000000000001</v>
      </c>
      <c r="L322" s="2">
        <v>-0.17599999999999999</v>
      </c>
      <c r="M322" s="2">
        <v>0.46400000000000002</v>
      </c>
      <c r="N322" s="2">
        <v>0.26900000000000002</v>
      </c>
      <c r="O322" s="2">
        <v>0.30299999999999999</v>
      </c>
      <c r="P322" s="2">
        <v>0.49299999999999999</v>
      </c>
    </row>
    <row r="323" spans="1:16" x14ac:dyDescent="0.2">
      <c r="A323" s="2">
        <v>-9.7699999999999995E-2</v>
      </c>
      <c r="B323" s="2">
        <v>9.2799999999999994E-2</v>
      </c>
      <c r="C323" s="2">
        <v>0.33700000000000002</v>
      </c>
      <c r="D323" s="2">
        <v>9.7699999999999995E-2</v>
      </c>
      <c r="E323" s="2">
        <v>0.308</v>
      </c>
      <c r="F323" s="2">
        <v>0.308</v>
      </c>
      <c r="G323" s="2">
        <v>0.48799999999999999</v>
      </c>
      <c r="H323" s="2">
        <v>0.498</v>
      </c>
      <c r="I323" s="2">
        <v>0.151</v>
      </c>
      <c r="J323" s="2">
        <v>-0.156</v>
      </c>
      <c r="K323" s="2">
        <v>-0.317</v>
      </c>
      <c r="L323" s="2">
        <v>-0.17599999999999999</v>
      </c>
      <c r="M323" s="2">
        <v>0.46400000000000002</v>
      </c>
      <c r="N323" s="2">
        <v>0.26900000000000002</v>
      </c>
      <c r="O323" s="2">
        <v>0.30299999999999999</v>
      </c>
      <c r="P323" s="2">
        <v>0.48799999999999999</v>
      </c>
    </row>
    <row r="324" spans="1:16" x14ac:dyDescent="0.2">
      <c r="A324" s="2">
        <v>-9.7699999999999995E-2</v>
      </c>
      <c r="B324" s="2">
        <v>9.2799999999999994E-2</v>
      </c>
      <c r="C324" s="2">
        <v>0.33700000000000002</v>
      </c>
      <c r="D324" s="2">
        <v>0.10299999999999999</v>
      </c>
      <c r="E324" s="2">
        <v>0.308</v>
      </c>
      <c r="F324" s="2">
        <v>0.308</v>
      </c>
      <c r="G324" s="2">
        <v>0.48799999999999999</v>
      </c>
      <c r="H324" s="2">
        <v>0.498</v>
      </c>
      <c r="I324" s="2">
        <v>0.14599999999999999</v>
      </c>
      <c r="J324" s="2">
        <v>-0.156</v>
      </c>
      <c r="K324" s="2">
        <v>-0.317</v>
      </c>
      <c r="L324" s="2">
        <v>-0.17599999999999999</v>
      </c>
      <c r="M324" s="2">
        <v>0.46400000000000002</v>
      </c>
      <c r="N324" s="2">
        <v>0.26900000000000002</v>
      </c>
      <c r="O324" s="2">
        <v>0.30299999999999999</v>
      </c>
      <c r="P324" s="2">
        <v>0.48799999999999999</v>
      </c>
    </row>
    <row r="325" spans="1:16" x14ac:dyDescent="0.2">
      <c r="A325" s="2">
        <v>-0.10299999999999999</v>
      </c>
      <c r="B325" s="2">
        <v>9.2799999999999994E-2</v>
      </c>
      <c r="C325" s="2">
        <v>0.33700000000000002</v>
      </c>
      <c r="D325" s="2">
        <v>0.10299999999999999</v>
      </c>
      <c r="E325" s="2">
        <v>0.308</v>
      </c>
      <c r="F325" s="2">
        <v>0.308</v>
      </c>
      <c r="G325" s="2">
        <v>0.48799999999999999</v>
      </c>
      <c r="H325" s="2">
        <v>0.498</v>
      </c>
      <c r="I325" s="2">
        <v>0.151</v>
      </c>
      <c r="J325" s="2">
        <v>-0.156</v>
      </c>
      <c r="K325" s="2">
        <v>-0.317</v>
      </c>
      <c r="L325" s="2">
        <v>-0.17599999999999999</v>
      </c>
      <c r="M325" s="2">
        <v>0.46400000000000002</v>
      </c>
      <c r="N325" s="2">
        <v>0.26900000000000002</v>
      </c>
      <c r="O325" s="2">
        <v>0.30299999999999999</v>
      </c>
      <c r="P325" s="2">
        <v>0.48799999999999999</v>
      </c>
    </row>
    <row r="326" spans="1:16" x14ac:dyDescent="0.2">
      <c r="A326" s="2">
        <v>-9.7699999999999995E-2</v>
      </c>
      <c r="B326" s="2">
        <v>9.2799999999999994E-2</v>
      </c>
      <c r="C326" s="2">
        <v>0.33700000000000002</v>
      </c>
      <c r="D326" s="2">
        <v>0.10299999999999999</v>
      </c>
      <c r="E326" s="2">
        <v>0.308</v>
      </c>
      <c r="F326" s="2">
        <v>0.30299999999999999</v>
      </c>
      <c r="G326" s="2">
        <v>0.48799999999999999</v>
      </c>
      <c r="H326" s="2">
        <v>0.498</v>
      </c>
      <c r="I326" s="2">
        <v>0.151</v>
      </c>
      <c r="J326" s="2">
        <v>-0.156</v>
      </c>
      <c r="K326" s="2">
        <v>-0.317</v>
      </c>
      <c r="L326" s="2">
        <v>-0.17599999999999999</v>
      </c>
      <c r="M326" s="2">
        <v>0.46899999999999997</v>
      </c>
      <c r="N326" s="2">
        <v>0.26900000000000002</v>
      </c>
      <c r="O326" s="2">
        <v>0.30299999999999999</v>
      </c>
      <c r="P326" s="2">
        <v>0.48799999999999999</v>
      </c>
    </row>
    <row r="327" spans="1:16" x14ac:dyDescent="0.2">
      <c r="A327" s="2">
        <v>-0.10299999999999999</v>
      </c>
      <c r="B327" s="2">
        <v>9.2799999999999994E-2</v>
      </c>
      <c r="C327" s="2">
        <v>0.33700000000000002</v>
      </c>
      <c r="D327" s="2">
        <v>0.10299999999999999</v>
      </c>
      <c r="E327" s="2">
        <v>0.308</v>
      </c>
      <c r="F327" s="2">
        <v>0.308</v>
      </c>
      <c r="G327" s="2">
        <v>0.48799999999999999</v>
      </c>
      <c r="H327" s="2">
        <v>0.498</v>
      </c>
      <c r="I327" s="2">
        <v>0.14599999999999999</v>
      </c>
      <c r="J327" s="2">
        <v>-0.156</v>
      </c>
      <c r="K327" s="2">
        <v>-0.317</v>
      </c>
      <c r="L327" s="2">
        <v>-0.17599999999999999</v>
      </c>
      <c r="M327" s="2">
        <v>0.46400000000000002</v>
      </c>
      <c r="N327" s="2">
        <v>0.26900000000000002</v>
      </c>
      <c r="O327" s="2">
        <v>0.30299999999999999</v>
      </c>
      <c r="P327" s="2">
        <v>0.48799999999999999</v>
      </c>
    </row>
    <row r="328" spans="1:16" x14ac:dyDescent="0.2">
      <c r="A328" s="2">
        <v>-0.10299999999999999</v>
      </c>
      <c r="B328" s="2">
        <v>9.7699999999999995E-2</v>
      </c>
      <c r="C328" s="2">
        <v>0.33700000000000002</v>
      </c>
      <c r="D328" s="2">
        <v>0.10299999999999999</v>
      </c>
      <c r="E328" s="2">
        <v>0.308</v>
      </c>
      <c r="F328" s="2">
        <v>0.308</v>
      </c>
      <c r="G328" s="2">
        <v>0.48799999999999999</v>
      </c>
      <c r="H328" s="2">
        <v>0.498</v>
      </c>
      <c r="I328" s="2">
        <v>0.14599999999999999</v>
      </c>
      <c r="J328" s="2">
        <v>-0.156</v>
      </c>
      <c r="K328" s="2">
        <v>-0.317</v>
      </c>
      <c r="L328" s="2">
        <v>-0.17599999999999999</v>
      </c>
      <c r="M328" s="2">
        <v>0.46400000000000002</v>
      </c>
      <c r="N328" s="2">
        <v>0.26900000000000002</v>
      </c>
      <c r="O328" s="2">
        <v>0.30299999999999999</v>
      </c>
      <c r="P328" s="2">
        <v>0.49299999999999999</v>
      </c>
    </row>
    <row r="329" spans="1:16" x14ac:dyDescent="0.2">
      <c r="A329" s="2">
        <v>-0.10299999999999999</v>
      </c>
      <c r="B329" s="2">
        <v>9.2799999999999994E-2</v>
      </c>
      <c r="C329" s="2">
        <v>0.33700000000000002</v>
      </c>
      <c r="D329" s="2">
        <v>9.7699999999999995E-2</v>
      </c>
      <c r="E329" s="2">
        <v>0.308</v>
      </c>
      <c r="F329" s="2">
        <v>0.308</v>
      </c>
      <c r="G329" s="2">
        <v>0.48799999999999999</v>
      </c>
      <c r="H329" s="2">
        <v>0.498</v>
      </c>
      <c r="I329" s="2">
        <v>0.14599999999999999</v>
      </c>
      <c r="J329" s="2">
        <v>-0.156</v>
      </c>
      <c r="K329" s="2">
        <v>-0.317</v>
      </c>
      <c r="L329" s="2">
        <v>-0.17599999999999999</v>
      </c>
      <c r="M329" s="2">
        <v>0.46400000000000002</v>
      </c>
      <c r="N329" s="2">
        <v>0.26900000000000002</v>
      </c>
      <c r="O329" s="2">
        <v>0.30299999999999999</v>
      </c>
      <c r="P329" s="2">
        <v>0.48799999999999999</v>
      </c>
    </row>
    <row r="330" spans="1:16" x14ac:dyDescent="0.2">
      <c r="A330" s="2">
        <v>-9.7699999999999995E-2</v>
      </c>
      <c r="B330" s="2">
        <v>9.2799999999999994E-2</v>
      </c>
      <c r="C330" s="2">
        <v>0.33700000000000002</v>
      </c>
      <c r="D330" s="2">
        <v>0.10299999999999999</v>
      </c>
      <c r="E330" s="2">
        <v>0.308</v>
      </c>
      <c r="F330" s="2">
        <v>0.30299999999999999</v>
      </c>
      <c r="G330" s="2">
        <v>0.48799999999999999</v>
      </c>
      <c r="H330" s="2">
        <v>0.498</v>
      </c>
      <c r="I330" s="2">
        <v>0.14599999999999999</v>
      </c>
      <c r="J330" s="2">
        <v>-0.156</v>
      </c>
      <c r="K330" s="2">
        <v>-0.32200000000000001</v>
      </c>
      <c r="L330" s="2">
        <v>-0.17599999999999999</v>
      </c>
      <c r="M330" s="2">
        <v>0.46400000000000002</v>
      </c>
      <c r="N330" s="2">
        <v>0.27300000000000002</v>
      </c>
      <c r="O330" s="2">
        <v>0.30299999999999999</v>
      </c>
      <c r="P330" s="2">
        <v>0.48799999999999999</v>
      </c>
    </row>
    <row r="331" spans="1:16" x14ac:dyDescent="0.2">
      <c r="A331" s="2">
        <v>-9.7699999999999995E-2</v>
      </c>
      <c r="B331" s="2">
        <v>9.2799999999999994E-2</v>
      </c>
      <c r="C331" s="2">
        <v>0.33200000000000002</v>
      </c>
      <c r="D331" s="2">
        <v>9.7699999999999995E-2</v>
      </c>
      <c r="E331" s="2">
        <v>0.308</v>
      </c>
      <c r="F331" s="2">
        <v>0.30299999999999999</v>
      </c>
      <c r="G331" s="2">
        <v>0.48799999999999999</v>
      </c>
      <c r="H331" s="2">
        <v>0.49299999999999999</v>
      </c>
      <c r="I331" s="2">
        <v>0.14599999999999999</v>
      </c>
      <c r="J331" s="2">
        <v>-0.156</v>
      </c>
      <c r="K331" s="2">
        <v>-0.317</v>
      </c>
      <c r="L331" s="2">
        <v>-0.17599999999999999</v>
      </c>
      <c r="M331" s="2">
        <v>0.46400000000000002</v>
      </c>
      <c r="N331" s="2">
        <v>0.26900000000000002</v>
      </c>
      <c r="O331" s="2">
        <v>0.30299999999999999</v>
      </c>
      <c r="P331" s="2">
        <v>0.49299999999999999</v>
      </c>
    </row>
    <row r="332" spans="1:16" x14ac:dyDescent="0.2">
      <c r="A332" s="2">
        <v>-9.7699999999999995E-2</v>
      </c>
      <c r="B332" s="2">
        <v>9.2799999999999994E-2</v>
      </c>
      <c r="C332" s="2">
        <v>0.33700000000000002</v>
      </c>
      <c r="D332" s="2">
        <v>9.7699999999999995E-2</v>
      </c>
      <c r="E332" s="2">
        <v>0.308</v>
      </c>
      <c r="F332" s="2">
        <v>0.30299999999999999</v>
      </c>
      <c r="G332" s="2">
        <v>0.48799999999999999</v>
      </c>
      <c r="H332" s="2">
        <v>0.498</v>
      </c>
      <c r="I332" s="2">
        <v>0.14599999999999999</v>
      </c>
      <c r="J332" s="2">
        <v>-0.156</v>
      </c>
      <c r="K332" s="2">
        <v>-0.317</v>
      </c>
      <c r="L332" s="2">
        <v>-0.17599999999999999</v>
      </c>
      <c r="M332" s="2">
        <v>0.46400000000000002</v>
      </c>
      <c r="N332" s="2">
        <v>0.26900000000000002</v>
      </c>
      <c r="O332" s="2">
        <v>0.30299999999999999</v>
      </c>
      <c r="P332" s="2">
        <v>0.48799999999999999</v>
      </c>
    </row>
    <row r="333" spans="1:16" x14ac:dyDescent="0.2">
      <c r="A333" s="2">
        <v>-0.10299999999999999</v>
      </c>
      <c r="B333" s="2">
        <v>9.2799999999999994E-2</v>
      </c>
      <c r="C333" s="2">
        <v>0.33700000000000002</v>
      </c>
      <c r="D333" s="2">
        <v>0.10299999999999999</v>
      </c>
      <c r="E333" s="2">
        <v>0.308</v>
      </c>
      <c r="F333" s="2">
        <v>0.30299999999999999</v>
      </c>
      <c r="G333" s="2">
        <v>0.48799999999999999</v>
      </c>
      <c r="H333" s="2">
        <v>0.49299999999999999</v>
      </c>
      <c r="I333" s="2">
        <v>0.151</v>
      </c>
      <c r="J333" s="2">
        <v>-0.156</v>
      </c>
      <c r="K333" s="2">
        <v>-0.317</v>
      </c>
      <c r="L333" s="2">
        <v>-0.17599999999999999</v>
      </c>
      <c r="M333" s="2">
        <v>0.46400000000000002</v>
      </c>
      <c r="N333" s="2">
        <v>0.26900000000000002</v>
      </c>
      <c r="O333" s="2">
        <v>0.30299999999999999</v>
      </c>
      <c r="P333" s="2">
        <v>0.48799999999999999</v>
      </c>
    </row>
    <row r="334" spans="1:16" x14ac:dyDescent="0.2">
      <c r="A334" s="2">
        <v>-0.10299999999999999</v>
      </c>
      <c r="B334" s="2">
        <v>9.2799999999999994E-2</v>
      </c>
      <c r="C334" s="2">
        <v>0.33700000000000002</v>
      </c>
      <c r="D334" s="2">
        <v>9.7699999999999995E-2</v>
      </c>
      <c r="E334" s="2">
        <v>0.308</v>
      </c>
      <c r="F334" s="2">
        <v>0.308</v>
      </c>
      <c r="G334" s="2">
        <v>0.48799999999999999</v>
      </c>
      <c r="H334" s="2">
        <v>0.498</v>
      </c>
      <c r="I334" s="2">
        <v>0.14599999999999999</v>
      </c>
      <c r="J334" s="2">
        <v>-0.156</v>
      </c>
      <c r="K334" s="2">
        <v>-0.317</v>
      </c>
      <c r="L334" s="2">
        <v>-0.17599999999999999</v>
      </c>
      <c r="M334" s="2">
        <v>0.46400000000000002</v>
      </c>
      <c r="N334" s="2">
        <v>0.26900000000000002</v>
      </c>
      <c r="O334" s="2">
        <v>0.30299999999999999</v>
      </c>
      <c r="P334" s="2">
        <v>0.49299999999999999</v>
      </c>
    </row>
    <row r="335" spans="1:16" x14ac:dyDescent="0.2">
      <c r="A335" s="2">
        <v>-9.7699999999999995E-2</v>
      </c>
      <c r="B335" s="2">
        <v>9.2799999999999994E-2</v>
      </c>
      <c r="C335" s="2">
        <v>0.33700000000000002</v>
      </c>
      <c r="D335" s="2">
        <v>0.10299999999999999</v>
      </c>
      <c r="E335" s="2">
        <v>0.308</v>
      </c>
      <c r="F335" s="2">
        <v>0.308</v>
      </c>
      <c r="G335" s="2">
        <v>0.48299999999999998</v>
      </c>
      <c r="H335" s="2">
        <v>0.49299999999999999</v>
      </c>
      <c r="I335" s="2">
        <v>0.151</v>
      </c>
      <c r="J335" s="2">
        <v>-0.156</v>
      </c>
      <c r="K335" s="2">
        <v>-0.317</v>
      </c>
      <c r="L335" s="2">
        <v>-0.17599999999999999</v>
      </c>
      <c r="M335" s="2">
        <v>0.46400000000000002</v>
      </c>
      <c r="N335" s="2">
        <v>0.26900000000000002</v>
      </c>
      <c r="O335" s="2">
        <v>0.30299999999999999</v>
      </c>
      <c r="P335" s="2">
        <v>0.48799999999999999</v>
      </c>
    </row>
    <row r="336" spans="1:16" x14ac:dyDescent="0.2">
      <c r="A336" s="2">
        <v>-0.10299999999999999</v>
      </c>
      <c r="B336" s="2">
        <v>9.2799999999999994E-2</v>
      </c>
      <c r="C336" s="2">
        <v>0.33700000000000002</v>
      </c>
      <c r="D336" s="2">
        <v>0.10299999999999999</v>
      </c>
      <c r="E336" s="2">
        <v>0.308</v>
      </c>
      <c r="F336" s="2">
        <v>0.30299999999999999</v>
      </c>
      <c r="G336" s="2">
        <v>0.48799999999999999</v>
      </c>
      <c r="H336" s="2">
        <v>0.498</v>
      </c>
      <c r="I336" s="2">
        <v>0.151</v>
      </c>
      <c r="J336" s="2">
        <v>-0.156</v>
      </c>
      <c r="K336" s="2">
        <v>-0.317</v>
      </c>
      <c r="L336" s="2">
        <v>-0.17599999999999999</v>
      </c>
      <c r="M336" s="2">
        <v>0.46400000000000002</v>
      </c>
      <c r="N336" s="2">
        <v>0.26900000000000002</v>
      </c>
      <c r="O336" s="2">
        <v>0.30299999999999999</v>
      </c>
      <c r="P336" s="2">
        <v>0.48799999999999999</v>
      </c>
    </row>
    <row r="337" spans="1:16" x14ac:dyDescent="0.2">
      <c r="A337" s="2">
        <v>-0.10299999999999999</v>
      </c>
      <c r="B337" s="2">
        <v>9.2799999999999994E-2</v>
      </c>
      <c r="C337" s="2">
        <v>0.33700000000000002</v>
      </c>
      <c r="D337" s="2">
        <v>0.10299999999999999</v>
      </c>
      <c r="E337" s="2">
        <v>0.308</v>
      </c>
      <c r="F337" s="2">
        <v>0.308</v>
      </c>
      <c r="G337" s="2">
        <v>0.48799999999999999</v>
      </c>
      <c r="H337" s="2">
        <v>0.498</v>
      </c>
      <c r="I337" s="2">
        <v>0.151</v>
      </c>
      <c r="J337" s="2">
        <v>-0.156</v>
      </c>
      <c r="K337" s="2">
        <v>-0.317</v>
      </c>
      <c r="L337" s="2">
        <v>-0.17599999999999999</v>
      </c>
      <c r="M337" s="2">
        <v>0.46899999999999997</v>
      </c>
      <c r="N337" s="2">
        <v>0.26900000000000002</v>
      </c>
      <c r="O337" s="2">
        <v>0.30299999999999999</v>
      </c>
      <c r="P337" s="2">
        <v>0.49299999999999999</v>
      </c>
    </row>
    <row r="338" spans="1:16" x14ac:dyDescent="0.2">
      <c r="A338" s="2">
        <v>-9.7699999999999995E-2</v>
      </c>
      <c r="B338" s="2">
        <v>9.2799999999999994E-2</v>
      </c>
      <c r="C338" s="2">
        <v>0.33200000000000002</v>
      </c>
      <c r="D338" s="2">
        <v>0.10299999999999999</v>
      </c>
      <c r="E338" s="2">
        <v>0.308</v>
      </c>
      <c r="F338" s="2">
        <v>0.30299999999999999</v>
      </c>
      <c r="G338" s="2">
        <v>0.48799999999999999</v>
      </c>
      <c r="H338" s="2">
        <v>0.498</v>
      </c>
      <c r="I338" s="2">
        <v>0.14599999999999999</v>
      </c>
      <c r="J338" s="2">
        <v>-0.156</v>
      </c>
      <c r="K338" s="2">
        <v>-0.317</v>
      </c>
      <c r="L338" s="2">
        <v>-0.17599999999999999</v>
      </c>
      <c r="M338" s="2">
        <v>0.46400000000000002</v>
      </c>
      <c r="N338" s="2">
        <v>0.26900000000000002</v>
      </c>
      <c r="O338" s="2">
        <v>0.30299999999999999</v>
      </c>
      <c r="P338" s="2">
        <v>0.48799999999999999</v>
      </c>
    </row>
    <row r="339" spans="1:16" x14ac:dyDescent="0.2">
      <c r="A339" s="2">
        <v>-9.7699999999999995E-2</v>
      </c>
      <c r="B339" s="2">
        <v>9.2799999999999994E-2</v>
      </c>
      <c r="C339" s="2">
        <v>0.33700000000000002</v>
      </c>
      <c r="D339" s="2">
        <v>0.10299999999999999</v>
      </c>
      <c r="E339" s="2">
        <v>0.308</v>
      </c>
      <c r="F339" s="2">
        <v>0.308</v>
      </c>
      <c r="G339" s="2">
        <v>0.48799999999999999</v>
      </c>
      <c r="H339" s="2">
        <v>0.498</v>
      </c>
      <c r="I339" s="2">
        <v>0.14599999999999999</v>
      </c>
      <c r="J339" s="2">
        <v>-0.156</v>
      </c>
      <c r="K339" s="2">
        <v>-0.317</v>
      </c>
      <c r="L339" s="2">
        <v>-0.17599999999999999</v>
      </c>
      <c r="M339" s="2">
        <v>0.45900000000000002</v>
      </c>
      <c r="N339" s="2">
        <v>0.26900000000000002</v>
      </c>
      <c r="O339" s="2">
        <v>0.30299999999999999</v>
      </c>
      <c r="P339" s="2">
        <v>0.48799999999999999</v>
      </c>
    </row>
    <row r="340" spans="1:16" x14ac:dyDescent="0.2">
      <c r="A340" s="2">
        <v>-9.7699999999999995E-2</v>
      </c>
      <c r="B340" s="2">
        <v>9.2799999999999994E-2</v>
      </c>
      <c r="C340" s="2">
        <v>0.33200000000000002</v>
      </c>
      <c r="D340" s="2">
        <v>0.10299999999999999</v>
      </c>
      <c r="E340" s="2">
        <v>0.30299999999999999</v>
      </c>
      <c r="F340" s="2">
        <v>0.308</v>
      </c>
      <c r="G340" s="2">
        <v>0.48799999999999999</v>
      </c>
      <c r="H340" s="2">
        <v>0.498</v>
      </c>
      <c r="I340" s="2">
        <v>0.151</v>
      </c>
      <c r="J340" s="2">
        <v>-0.151</v>
      </c>
      <c r="K340" s="2">
        <v>-0.317</v>
      </c>
      <c r="L340" s="2">
        <v>-0.17599999999999999</v>
      </c>
      <c r="M340" s="2">
        <v>0.46400000000000002</v>
      </c>
      <c r="N340" s="2">
        <v>0.26900000000000002</v>
      </c>
      <c r="O340" s="2">
        <v>0.30299999999999999</v>
      </c>
      <c r="P340" s="2">
        <v>0.48799999999999999</v>
      </c>
    </row>
    <row r="341" spans="1:16" x14ac:dyDescent="0.2">
      <c r="A341" s="2">
        <v>-0.10299999999999999</v>
      </c>
      <c r="B341" s="2">
        <v>9.2799999999999994E-2</v>
      </c>
      <c r="C341" s="2">
        <v>0.33200000000000002</v>
      </c>
      <c r="D341" s="2">
        <v>0.10299999999999999</v>
      </c>
      <c r="E341" s="2">
        <v>0.308</v>
      </c>
      <c r="F341" s="2">
        <v>0.308</v>
      </c>
      <c r="G341" s="2">
        <v>0.48799999999999999</v>
      </c>
      <c r="H341" s="2">
        <v>0.49299999999999999</v>
      </c>
      <c r="I341" s="2">
        <v>0.151</v>
      </c>
      <c r="J341" s="2">
        <v>-0.156</v>
      </c>
      <c r="K341" s="2">
        <v>-0.317</v>
      </c>
      <c r="L341" s="2">
        <v>-0.17599999999999999</v>
      </c>
      <c r="M341" s="2">
        <v>0.46400000000000002</v>
      </c>
      <c r="N341" s="2">
        <v>0.26900000000000002</v>
      </c>
      <c r="O341" s="2">
        <v>0.30299999999999999</v>
      </c>
      <c r="P341" s="2">
        <v>0.48799999999999999</v>
      </c>
    </row>
    <row r="342" spans="1:16" x14ac:dyDescent="0.2">
      <c r="A342" s="2">
        <v>-0.10299999999999999</v>
      </c>
      <c r="B342" s="2">
        <v>9.2799999999999994E-2</v>
      </c>
      <c r="C342" s="2">
        <v>0.33700000000000002</v>
      </c>
      <c r="D342" s="2">
        <v>0.10299999999999999</v>
      </c>
      <c r="E342" s="2">
        <v>0.30299999999999999</v>
      </c>
      <c r="F342" s="2">
        <v>0.30299999999999999</v>
      </c>
      <c r="G342" s="2">
        <v>0.48799999999999999</v>
      </c>
      <c r="H342" s="2">
        <v>0.498</v>
      </c>
      <c r="I342" s="2">
        <v>0.14599999999999999</v>
      </c>
      <c r="J342" s="2">
        <v>-0.156</v>
      </c>
      <c r="K342" s="2">
        <v>-0.32200000000000001</v>
      </c>
      <c r="L342" s="2">
        <v>-0.17599999999999999</v>
      </c>
      <c r="M342" s="2">
        <v>0.45900000000000002</v>
      </c>
      <c r="N342" s="2">
        <v>0.26900000000000002</v>
      </c>
      <c r="O342" s="2">
        <v>0.30299999999999999</v>
      </c>
      <c r="P342" s="2">
        <v>0.48799999999999999</v>
      </c>
    </row>
    <row r="343" spans="1:16" x14ac:dyDescent="0.2">
      <c r="A343" s="2">
        <v>-0.10299999999999999</v>
      </c>
      <c r="B343" s="2">
        <v>9.2799999999999994E-2</v>
      </c>
      <c r="C343" s="2">
        <v>0.33700000000000002</v>
      </c>
      <c r="D343" s="2">
        <v>0.10299999999999999</v>
      </c>
      <c r="E343" s="2">
        <v>0.30299999999999999</v>
      </c>
      <c r="F343" s="2">
        <v>0.30299999999999999</v>
      </c>
      <c r="G343" s="2">
        <v>0.48799999999999999</v>
      </c>
      <c r="H343" s="2">
        <v>0.498</v>
      </c>
      <c r="I343" s="2">
        <v>0.14599999999999999</v>
      </c>
      <c r="J343" s="2">
        <v>-0.156</v>
      </c>
      <c r="K343" s="2">
        <v>-0.317</v>
      </c>
      <c r="L343" s="2">
        <v>-0.17599999999999999</v>
      </c>
      <c r="M343" s="2">
        <v>0.46400000000000002</v>
      </c>
      <c r="N343" s="2">
        <v>0.26900000000000002</v>
      </c>
      <c r="O343" s="2">
        <v>0.30299999999999999</v>
      </c>
      <c r="P343" s="2">
        <v>0.48799999999999999</v>
      </c>
    </row>
    <row r="344" spans="1:16" x14ac:dyDescent="0.2">
      <c r="A344" s="2">
        <v>-9.7699999999999995E-2</v>
      </c>
      <c r="B344" s="2">
        <v>9.2799999999999994E-2</v>
      </c>
      <c r="C344" s="2">
        <v>0.33200000000000002</v>
      </c>
      <c r="D344" s="2">
        <v>9.7699999999999995E-2</v>
      </c>
      <c r="E344" s="2">
        <v>0.308</v>
      </c>
      <c r="F344" s="2">
        <v>0.308</v>
      </c>
      <c r="G344" s="2">
        <v>0.48799999999999999</v>
      </c>
      <c r="H344" s="2">
        <v>0.498</v>
      </c>
      <c r="I344" s="2">
        <v>0.151</v>
      </c>
      <c r="J344" s="2">
        <v>-0.156</v>
      </c>
      <c r="K344" s="2">
        <v>-0.317</v>
      </c>
      <c r="L344" s="2">
        <v>-0.17599999999999999</v>
      </c>
      <c r="M344" s="2">
        <v>0.46400000000000002</v>
      </c>
      <c r="N344" s="2">
        <v>0.26900000000000002</v>
      </c>
      <c r="O344" s="2">
        <v>0.30299999999999999</v>
      </c>
      <c r="P344" s="2">
        <v>0.48799999999999999</v>
      </c>
    </row>
    <row r="345" spans="1:16" x14ac:dyDescent="0.2">
      <c r="A345" s="2">
        <v>-9.7699999999999995E-2</v>
      </c>
      <c r="B345" s="2">
        <v>9.2799999999999994E-2</v>
      </c>
      <c r="C345" s="2">
        <v>0.33700000000000002</v>
      </c>
      <c r="D345" s="2">
        <v>9.7699999999999995E-2</v>
      </c>
      <c r="E345" s="2">
        <v>0.30299999999999999</v>
      </c>
      <c r="F345" s="2">
        <v>0.30299999999999999</v>
      </c>
      <c r="G345" s="2">
        <v>0.48799999999999999</v>
      </c>
      <c r="H345" s="2">
        <v>0.498</v>
      </c>
      <c r="I345" s="2">
        <v>0.14599999999999999</v>
      </c>
      <c r="J345" s="2">
        <v>-0.156</v>
      </c>
      <c r="K345" s="2">
        <v>-0.317</v>
      </c>
      <c r="L345" s="2">
        <v>-0.17599999999999999</v>
      </c>
      <c r="M345" s="2">
        <v>0.45900000000000002</v>
      </c>
      <c r="N345" s="2">
        <v>0.26900000000000002</v>
      </c>
      <c r="O345" s="2">
        <v>0.30299999999999999</v>
      </c>
      <c r="P345" s="2">
        <v>0.48799999999999999</v>
      </c>
    </row>
    <row r="346" spans="1:16" x14ac:dyDescent="0.2">
      <c r="A346" s="2">
        <v>-9.7699999999999995E-2</v>
      </c>
      <c r="B346" s="2">
        <v>9.2799999999999994E-2</v>
      </c>
      <c r="C346" s="2">
        <v>0.33700000000000002</v>
      </c>
      <c r="D346" s="2">
        <v>0.10299999999999999</v>
      </c>
      <c r="E346" s="2">
        <v>0.308</v>
      </c>
      <c r="F346" s="2">
        <v>0.30299999999999999</v>
      </c>
      <c r="G346" s="2">
        <v>0.48799999999999999</v>
      </c>
      <c r="H346" s="2">
        <v>0.49299999999999999</v>
      </c>
      <c r="I346" s="2">
        <v>0.151</v>
      </c>
      <c r="J346" s="2">
        <v>-0.156</v>
      </c>
      <c r="K346" s="2">
        <v>-0.317</v>
      </c>
      <c r="L346" s="2">
        <v>-0.17599999999999999</v>
      </c>
      <c r="M346" s="2">
        <v>0.45900000000000002</v>
      </c>
      <c r="N346" s="2">
        <v>0.26900000000000002</v>
      </c>
      <c r="O346" s="2">
        <v>0.30299999999999999</v>
      </c>
      <c r="P346" s="2">
        <v>0.48799999999999999</v>
      </c>
    </row>
    <row r="347" spans="1:16" x14ac:dyDescent="0.2">
      <c r="A347" s="2">
        <v>-9.7699999999999995E-2</v>
      </c>
      <c r="B347" s="2">
        <v>9.2799999999999994E-2</v>
      </c>
      <c r="C347" s="2">
        <v>0.33200000000000002</v>
      </c>
      <c r="D347" s="2">
        <v>9.7699999999999995E-2</v>
      </c>
      <c r="E347" s="2">
        <v>0.30299999999999999</v>
      </c>
      <c r="F347" s="2">
        <v>0.30299999999999999</v>
      </c>
      <c r="G347" s="2">
        <v>0.48799999999999999</v>
      </c>
      <c r="H347" s="2">
        <v>0.498</v>
      </c>
      <c r="I347" s="2">
        <v>0.151</v>
      </c>
      <c r="J347" s="2">
        <v>-0.156</v>
      </c>
      <c r="K347" s="2">
        <v>-0.317</v>
      </c>
      <c r="L347" s="2">
        <v>-0.17599999999999999</v>
      </c>
      <c r="M347" s="2">
        <v>0.45900000000000002</v>
      </c>
      <c r="N347" s="2">
        <v>0.26900000000000002</v>
      </c>
      <c r="O347" s="2">
        <v>0.30299999999999999</v>
      </c>
      <c r="P347" s="2">
        <v>0.48799999999999999</v>
      </c>
    </row>
    <row r="348" spans="1:16" x14ac:dyDescent="0.2">
      <c r="A348" s="2">
        <v>-0.10299999999999999</v>
      </c>
      <c r="B348" s="2">
        <v>9.2799999999999994E-2</v>
      </c>
      <c r="C348" s="2">
        <v>0.33200000000000002</v>
      </c>
      <c r="D348" s="2">
        <v>0.10299999999999999</v>
      </c>
      <c r="E348" s="2">
        <v>0.30299999999999999</v>
      </c>
      <c r="F348" s="2">
        <v>0.308</v>
      </c>
      <c r="G348" s="2">
        <v>0.48799999999999999</v>
      </c>
      <c r="H348" s="2">
        <v>0.49299999999999999</v>
      </c>
      <c r="I348" s="2">
        <v>0.14599999999999999</v>
      </c>
      <c r="J348" s="2">
        <v>-0.156</v>
      </c>
      <c r="K348" s="2">
        <v>-0.317</v>
      </c>
      <c r="L348" s="2">
        <v>-0.17599999999999999</v>
      </c>
      <c r="M348" s="2">
        <v>0.45900000000000002</v>
      </c>
      <c r="N348" s="2">
        <v>0.26900000000000002</v>
      </c>
      <c r="O348" s="2">
        <v>0.30299999999999999</v>
      </c>
      <c r="P348" s="2">
        <v>0.48799999999999999</v>
      </c>
    </row>
    <row r="349" spans="1:16" x14ac:dyDescent="0.2">
      <c r="A349" s="2">
        <v>-0.10299999999999999</v>
      </c>
      <c r="B349" s="2">
        <v>9.2799999999999994E-2</v>
      </c>
      <c r="C349" s="2">
        <v>0.33200000000000002</v>
      </c>
      <c r="D349" s="2">
        <v>0.10299999999999999</v>
      </c>
      <c r="E349" s="2">
        <v>0.30299999999999999</v>
      </c>
      <c r="F349" s="2">
        <v>0.30299999999999999</v>
      </c>
      <c r="G349" s="2">
        <v>0.48799999999999999</v>
      </c>
      <c r="H349" s="2">
        <v>0.498</v>
      </c>
      <c r="I349" s="2">
        <v>0.151</v>
      </c>
      <c r="J349" s="2">
        <v>-0.156</v>
      </c>
      <c r="K349" s="2">
        <v>-0.317</v>
      </c>
      <c r="L349" s="2">
        <v>-0.17599999999999999</v>
      </c>
      <c r="M349" s="2">
        <v>0.46400000000000002</v>
      </c>
      <c r="N349" s="2">
        <v>0.26900000000000002</v>
      </c>
      <c r="O349" s="2">
        <v>0.30299999999999999</v>
      </c>
      <c r="P349" s="2">
        <v>0.48799999999999999</v>
      </c>
    </row>
    <row r="350" spans="1:16" x14ac:dyDescent="0.2">
      <c r="A350" s="2">
        <v>-0.10299999999999999</v>
      </c>
      <c r="B350" s="2">
        <v>9.2799999999999994E-2</v>
      </c>
      <c r="C350" s="2">
        <v>0.33200000000000002</v>
      </c>
      <c r="D350" s="2">
        <v>0.10299999999999999</v>
      </c>
      <c r="E350" s="2">
        <v>0.30299999999999999</v>
      </c>
      <c r="F350" s="2">
        <v>0.30299999999999999</v>
      </c>
      <c r="G350" s="2">
        <v>0.48799999999999999</v>
      </c>
      <c r="H350" s="2">
        <v>0.498</v>
      </c>
      <c r="I350" s="2">
        <v>0.151</v>
      </c>
      <c r="J350" s="2">
        <v>-0.156</v>
      </c>
      <c r="K350" s="2">
        <v>-0.317</v>
      </c>
      <c r="L350" s="2">
        <v>-0.17599999999999999</v>
      </c>
      <c r="M350" s="2">
        <v>0.46400000000000002</v>
      </c>
      <c r="N350" s="2">
        <v>0.26900000000000002</v>
      </c>
      <c r="O350" s="2">
        <v>0.30299999999999999</v>
      </c>
      <c r="P350" s="2">
        <v>0.48799999999999999</v>
      </c>
    </row>
    <row r="351" spans="1:16" x14ac:dyDescent="0.2">
      <c r="A351" s="2">
        <v>-0.10299999999999999</v>
      </c>
      <c r="B351" s="2">
        <v>9.2799999999999994E-2</v>
      </c>
      <c r="C351" s="2">
        <v>0.33700000000000002</v>
      </c>
      <c r="D351" s="2">
        <v>9.7699999999999995E-2</v>
      </c>
      <c r="E351" s="2">
        <v>0.30299999999999999</v>
      </c>
      <c r="F351" s="2">
        <v>0.308</v>
      </c>
      <c r="G351" s="2">
        <v>0.48799999999999999</v>
      </c>
      <c r="H351" s="2">
        <v>0.49299999999999999</v>
      </c>
      <c r="I351" s="2">
        <v>0.151</v>
      </c>
      <c r="J351" s="2">
        <v>-0.156</v>
      </c>
      <c r="K351" s="2">
        <v>-0.317</v>
      </c>
      <c r="L351" s="2">
        <v>-0.17599999999999999</v>
      </c>
      <c r="M351" s="2">
        <v>0.46400000000000002</v>
      </c>
      <c r="N351" s="2">
        <v>0.26900000000000002</v>
      </c>
      <c r="O351" s="2">
        <v>0.30299999999999999</v>
      </c>
      <c r="P351" s="2">
        <v>0.48799999999999999</v>
      </c>
    </row>
    <row r="352" spans="1:16" x14ac:dyDescent="0.2">
      <c r="A352" s="2">
        <v>-0.10299999999999999</v>
      </c>
      <c r="B352" s="2">
        <v>9.2799999999999994E-2</v>
      </c>
      <c r="C352" s="2">
        <v>0.33200000000000002</v>
      </c>
      <c r="D352" s="2">
        <v>9.7699999999999995E-2</v>
      </c>
      <c r="E352" s="2">
        <v>0.308</v>
      </c>
      <c r="F352" s="2">
        <v>0.30299999999999999</v>
      </c>
      <c r="G352" s="2">
        <v>0.48799999999999999</v>
      </c>
      <c r="H352" s="2">
        <v>0.498</v>
      </c>
      <c r="I352" s="2">
        <v>0.151</v>
      </c>
      <c r="J352" s="2">
        <v>-0.156</v>
      </c>
      <c r="K352" s="2">
        <v>-0.317</v>
      </c>
      <c r="L352" s="2">
        <v>-0.17599999999999999</v>
      </c>
      <c r="M352" s="2">
        <v>0.45900000000000002</v>
      </c>
      <c r="N352" s="2">
        <v>0.26900000000000002</v>
      </c>
      <c r="O352" s="2">
        <v>0.30299999999999999</v>
      </c>
      <c r="P352" s="2">
        <v>0.48799999999999999</v>
      </c>
    </row>
    <row r="353" spans="1:16" x14ac:dyDescent="0.2">
      <c r="A353" s="2">
        <v>-0.10299999999999999</v>
      </c>
      <c r="B353" s="2">
        <v>9.2799999999999994E-2</v>
      </c>
      <c r="C353" s="2">
        <v>0.33700000000000002</v>
      </c>
      <c r="D353" s="2">
        <v>0.10299999999999999</v>
      </c>
      <c r="E353" s="2">
        <v>0.308</v>
      </c>
      <c r="F353" s="2">
        <v>0.308</v>
      </c>
      <c r="G353" s="2">
        <v>0.48799999999999999</v>
      </c>
      <c r="H353" s="2">
        <v>0.49299999999999999</v>
      </c>
      <c r="I353" s="2">
        <v>0.14599999999999999</v>
      </c>
      <c r="J353" s="2">
        <v>-0.156</v>
      </c>
      <c r="K353" s="2">
        <v>-0.317</v>
      </c>
      <c r="L353" s="2">
        <v>-0.17599999999999999</v>
      </c>
      <c r="M353" s="2">
        <v>0.46400000000000002</v>
      </c>
      <c r="N353" s="2">
        <v>0.26900000000000002</v>
      </c>
      <c r="O353" s="2">
        <v>0.30299999999999999</v>
      </c>
      <c r="P353" s="2">
        <v>0.48799999999999999</v>
      </c>
    </row>
    <row r="354" spans="1:16" x14ac:dyDescent="0.2">
      <c r="A354" s="2">
        <v>-9.7699999999999995E-2</v>
      </c>
      <c r="B354" s="2">
        <v>9.2799999999999994E-2</v>
      </c>
      <c r="C354" s="2">
        <v>0.33200000000000002</v>
      </c>
      <c r="D354" s="2">
        <v>9.7699999999999995E-2</v>
      </c>
      <c r="E354" s="2">
        <v>0.30299999999999999</v>
      </c>
      <c r="F354" s="2">
        <v>0.30299999999999999</v>
      </c>
      <c r="G354" s="2">
        <v>0.48799999999999999</v>
      </c>
      <c r="H354" s="2">
        <v>0.498</v>
      </c>
      <c r="I354" s="2">
        <v>0.14599999999999999</v>
      </c>
      <c r="J354" s="2">
        <v>-0.156</v>
      </c>
      <c r="K354" s="2">
        <v>-0.317</v>
      </c>
      <c r="L354" s="2">
        <v>-0.17599999999999999</v>
      </c>
      <c r="M354" s="2">
        <v>0.46400000000000002</v>
      </c>
      <c r="N354" s="2">
        <v>0.26900000000000002</v>
      </c>
      <c r="O354" s="2">
        <v>0.30299999999999999</v>
      </c>
      <c r="P354" s="2">
        <v>0.48799999999999999</v>
      </c>
    </row>
    <row r="355" spans="1:16" x14ac:dyDescent="0.2">
      <c r="A355" s="2">
        <v>-9.7699999999999995E-2</v>
      </c>
      <c r="B355" s="2">
        <v>9.2799999999999994E-2</v>
      </c>
      <c r="C355" s="2">
        <v>0.33200000000000002</v>
      </c>
      <c r="D355" s="2">
        <v>0.10299999999999999</v>
      </c>
      <c r="E355" s="2">
        <v>0.30299999999999999</v>
      </c>
      <c r="F355" s="2">
        <v>0.308</v>
      </c>
      <c r="G355" s="2">
        <v>0.48299999999999998</v>
      </c>
      <c r="H355" s="2">
        <v>0.498</v>
      </c>
      <c r="I355" s="2">
        <v>0.151</v>
      </c>
      <c r="J355" s="2">
        <v>-0.156</v>
      </c>
      <c r="K355" s="2">
        <v>-0.317</v>
      </c>
      <c r="L355" s="2">
        <v>-0.17599999999999999</v>
      </c>
      <c r="M355" s="2">
        <v>0.46400000000000002</v>
      </c>
      <c r="N355" s="2">
        <v>0.26900000000000002</v>
      </c>
      <c r="O355" s="2">
        <v>0.30299999999999999</v>
      </c>
      <c r="P355" s="2">
        <v>0.48799999999999999</v>
      </c>
    </row>
    <row r="356" spans="1:16" x14ac:dyDescent="0.2">
      <c r="A356" s="2">
        <v>-0.10299999999999999</v>
      </c>
      <c r="B356" s="2">
        <v>9.2799999999999994E-2</v>
      </c>
      <c r="C356" s="2">
        <v>0.33200000000000002</v>
      </c>
      <c r="D356" s="2">
        <v>0.10299999999999999</v>
      </c>
      <c r="E356" s="2">
        <v>0.30299999999999999</v>
      </c>
      <c r="F356" s="2">
        <v>0.30299999999999999</v>
      </c>
      <c r="G356" s="2">
        <v>0.48799999999999999</v>
      </c>
      <c r="H356" s="2">
        <v>0.498</v>
      </c>
      <c r="I356" s="2">
        <v>0.151</v>
      </c>
      <c r="J356" s="2">
        <v>-0.156</v>
      </c>
      <c r="K356" s="2">
        <v>-0.317</v>
      </c>
      <c r="L356" s="2">
        <v>-0.17599999999999999</v>
      </c>
      <c r="M356" s="2">
        <v>0.46400000000000002</v>
      </c>
      <c r="N356" s="2">
        <v>0.27300000000000002</v>
      </c>
      <c r="O356" s="2">
        <v>0.30299999999999999</v>
      </c>
      <c r="P356" s="2">
        <v>0.48799999999999999</v>
      </c>
    </row>
    <row r="357" spans="1:16" x14ac:dyDescent="0.2">
      <c r="A357" s="2">
        <v>-9.7699999999999995E-2</v>
      </c>
      <c r="B357" s="2">
        <v>9.2799999999999994E-2</v>
      </c>
      <c r="C357" s="2">
        <v>0.33200000000000002</v>
      </c>
      <c r="D357" s="2">
        <v>9.7699999999999995E-2</v>
      </c>
      <c r="E357" s="2">
        <v>0.308</v>
      </c>
      <c r="F357" s="2">
        <v>0.30299999999999999</v>
      </c>
      <c r="G357" s="2">
        <v>0.48799999999999999</v>
      </c>
      <c r="H357" s="2">
        <v>0.49299999999999999</v>
      </c>
      <c r="I357" s="2">
        <v>0.14599999999999999</v>
      </c>
      <c r="J357" s="2">
        <v>-0.156</v>
      </c>
      <c r="K357" s="2">
        <v>-0.317</v>
      </c>
      <c r="L357" s="2">
        <v>-0.17599999999999999</v>
      </c>
      <c r="M357" s="2">
        <v>0.46400000000000002</v>
      </c>
      <c r="N357" s="2">
        <v>0.27300000000000002</v>
      </c>
      <c r="O357" s="2">
        <v>0.30299999999999999</v>
      </c>
      <c r="P357" s="2">
        <v>0.48799999999999999</v>
      </c>
    </row>
    <row r="358" spans="1:16" x14ac:dyDescent="0.2">
      <c r="A358" s="2">
        <v>-9.7699999999999995E-2</v>
      </c>
      <c r="B358" s="2">
        <v>9.2799999999999994E-2</v>
      </c>
      <c r="C358" s="2">
        <v>0.33700000000000002</v>
      </c>
      <c r="D358" s="2">
        <v>9.7699999999999995E-2</v>
      </c>
      <c r="E358" s="2">
        <v>0.308</v>
      </c>
      <c r="F358" s="2">
        <v>0.308</v>
      </c>
      <c r="G358" s="2">
        <v>0.48799999999999999</v>
      </c>
      <c r="H358" s="2">
        <v>0.498</v>
      </c>
      <c r="I358" s="2">
        <v>0.151</v>
      </c>
      <c r="J358" s="2">
        <v>-0.161</v>
      </c>
      <c r="K358" s="2">
        <v>-0.317</v>
      </c>
      <c r="L358" s="2">
        <v>-0.17599999999999999</v>
      </c>
      <c r="M358" s="2">
        <v>0.46400000000000002</v>
      </c>
      <c r="N358" s="2">
        <v>0.26900000000000002</v>
      </c>
      <c r="O358" s="2">
        <v>0.30299999999999999</v>
      </c>
      <c r="P358" s="2">
        <v>0.48799999999999999</v>
      </c>
    </row>
    <row r="359" spans="1:16" x14ac:dyDescent="0.2">
      <c r="A359" s="2">
        <v>-9.7699999999999995E-2</v>
      </c>
      <c r="B359" s="2">
        <v>9.2799999999999994E-2</v>
      </c>
      <c r="C359" s="2">
        <v>0.33200000000000002</v>
      </c>
      <c r="D359" s="2">
        <v>9.7699999999999995E-2</v>
      </c>
      <c r="E359" s="2">
        <v>0.30299999999999999</v>
      </c>
      <c r="F359" s="2">
        <v>0.308</v>
      </c>
      <c r="G359" s="2">
        <v>0.48799999999999999</v>
      </c>
      <c r="H359" s="2">
        <v>0.498</v>
      </c>
      <c r="I359" s="2">
        <v>0.14599999999999999</v>
      </c>
      <c r="J359" s="2">
        <v>-0.161</v>
      </c>
      <c r="K359" s="2">
        <v>-0.317</v>
      </c>
      <c r="L359" s="2">
        <v>-0.17599999999999999</v>
      </c>
      <c r="M359" s="2">
        <v>0.45900000000000002</v>
      </c>
      <c r="N359" s="2">
        <v>0.26900000000000002</v>
      </c>
      <c r="O359" s="2">
        <v>0.30299999999999999</v>
      </c>
      <c r="P359" s="2">
        <v>0.48799999999999999</v>
      </c>
    </row>
    <row r="360" spans="1:16" x14ac:dyDescent="0.2">
      <c r="A360" s="2">
        <v>-0.10299999999999999</v>
      </c>
      <c r="B360" s="2">
        <v>9.2799999999999994E-2</v>
      </c>
      <c r="C360" s="2">
        <v>0.33200000000000002</v>
      </c>
      <c r="D360" s="2">
        <v>0.10299999999999999</v>
      </c>
      <c r="E360" s="2">
        <v>0.308</v>
      </c>
      <c r="F360" s="2">
        <v>0.308</v>
      </c>
      <c r="G360" s="2">
        <v>0.48799999999999999</v>
      </c>
      <c r="H360" s="2">
        <v>0.498</v>
      </c>
      <c r="I360" s="2">
        <v>0.151</v>
      </c>
      <c r="J360" s="2">
        <v>-0.156</v>
      </c>
      <c r="K360" s="2">
        <v>-0.312</v>
      </c>
      <c r="L360" s="2">
        <v>-0.17599999999999999</v>
      </c>
      <c r="M360" s="2">
        <v>0.46400000000000002</v>
      </c>
      <c r="N360" s="2">
        <v>0.26900000000000002</v>
      </c>
      <c r="O360" s="2">
        <v>0.30299999999999999</v>
      </c>
      <c r="P360" s="2">
        <v>0.48799999999999999</v>
      </c>
    </row>
    <row r="361" spans="1:16" x14ac:dyDescent="0.2">
      <c r="A361" s="2">
        <v>-9.7699999999999995E-2</v>
      </c>
      <c r="B361" s="2">
        <v>9.2799999999999994E-2</v>
      </c>
      <c r="C361" s="2">
        <v>0.33700000000000002</v>
      </c>
      <c r="D361" s="2">
        <v>9.7699999999999995E-2</v>
      </c>
      <c r="E361" s="2">
        <v>0.30299999999999999</v>
      </c>
      <c r="F361" s="2">
        <v>0.308</v>
      </c>
      <c r="G361" s="2">
        <v>0.48299999999999998</v>
      </c>
      <c r="H361" s="2">
        <v>0.498</v>
      </c>
      <c r="I361" s="2">
        <v>0.14599999999999999</v>
      </c>
      <c r="J361" s="2">
        <v>-0.156</v>
      </c>
      <c r="K361" s="2">
        <v>-0.317</v>
      </c>
      <c r="L361" s="2">
        <v>-0.17599999999999999</v>
      </c>
      <c r="M361" s="2">
        <v>0.45900000000000002</v>
      </c>
      <c r="N361" s="2">
        <v>0.26900000000000002</v>
      </c>
      <c r="O361" s="2">
        <v>0.30299999999999999</v>
      </c>
      <c r="P361" s="2">
        <v>0.48799999999999999</v>
      </c>
    </row>
    <row r="362" spans="1:16" x14ac:dyDescent="0.2">
      <c r="A362" s="2">
        <v>-9.7699999999999995E-2</v>
      </c>
      <c r="B362" s="2">
        <v>9.2799999999999994E-2</v>
      </c>
      <c r="C362" s="2">
        <v>0.33700000000000002</v>
      </c>
      <c r="D362" s="2">
        <v>9.7699999999999995E-2</v>
      </c>
      <c r="E362" s="2">
        <v>0.30299999999999999</v>
      </c>
      <c r="F362" s="2">
        <v>0.30299999999999999</v>
      </c>
      <c r="G362" s="2">
        <v>0.48799999999999999</v>
      </c>
      <c r="H362" s="2">
        <v>0.49299999999999999</v>
      </c>
      <c r="I362" s="2">
        <v>0.14599999999999999</v>
      </c>
      <c r="J362" s="2">
        <v>-0.156</v>
      </c>
      <c r="K362" s="2">
        <v>-0.317</v>
      </c>
      <c r="L362" s="2">
        <v>-0.17599999999999999</v>
      </c>
      <c r="M362" s="2">
        <v>0.45900000000000002</v>
      </c>
      <c r="N362" s="2">
        <v>0.26900000000000002</v>
      </c>
      <c r="O362" s="2">
        <v>0.30299999999999999</v>
      </c>
      <c r="P362" s="2">
        <v>0.48799999999999999</v>
      </c>
    </row>
    <row r="363" spans="1:16" x14ac:dyDescent="0.2">
      <c r="A363" s="2">
        <v>-9.7699999999999995E-2</v>
      </c>
      <c r="B363" s="2">
        <v>9.2799999999999994E-2</v>
      </c>
      <c r="C363" s="2">
        <v>0.33200000000000002</v>
      </c>
      <c r="D363" s="2">
        <v>9.7699999999999995E-2</v>
      </c>
      <c r="E363" s="2">
        <v>0.30299999999999999</v>
      </c>
      <c r="F363" s="2">
        <v>0.308</v>
      </c>
      <c r="G363" s="2">
        <v>0.48799999999999999</v>
      </c>
      <c r="H363" s="2">
        <v>0.49299999999999999</v>
      </c>
      <c r="I363" s="2">
        <v>0.14599999999999999</v>
      </c>
      <c r="J363" s="2">
        <v>-0.156</v>
      </c>
      <c r="K363" s="2">
        <v>-0.317</v>
      </c>
      <c r="L363" s="2">
        <v>-0.17599999999999999</v>
      </c>
      <c r="M363" s="2">
        <v>0.45900000000000002</v>
      </c>
      <c r="N363" s="2">
        <v>0.27300000000000002</v>
      </c>
      <c r="O363" s="2">
        <v>0.30299999999999999</v>
      </c>
      <c r="P363" s="2">
        <v>0.48799999999999999</v>
      </c>
    </row>
    <row r="364" spans="1:16" x14ac:dyDescent="0.2">
      <c r="A364" s="2">
        <v>-9.7699999999999995E-2</v>
      </c>
      <c r="B364" s="2">
        <v>9.2799999999999994E-2</v>
      </c>
      <c r="C364" s="2">
        <v>0.33200000000000002</v>
      </c>
      <c r="D364" s="2">
        <v>0.10299999999999999</v>
      </c>
      <c r="E364" s="2">
        <v>0.30299999999999999</v>
      </c>
      <c r="F364" s="2">
        <v>0.308</v>
      </c>
      <c r="G364" s="2">
        <v>0.48799999999999999</v>
      </c>
      <c r="H364" s="2">
        <v>0.49299999999999999</v>
      </c>
      <c r="I364" s="2">
        <v>0.14599999999999999</v>
      </c>
      <c r="J364" s="2">
        <v>-0.161</v>
      </c>
      <c r="K364" s="2">
        <v>-0.317</v>
      </c>
      <c r="L364" s="2">
        <v>-0.17599999999999999</v>
      </c>
      <c r="M364" s="2">
        <v>0.46400000000000002</v>
      </c>
      <c r="N364" s="2">
        <v>0.26900000000000002</v>
      </c>
      <c r="O364" s="2">
        <v>0.30299999999999999</v>
      </c>
      <c r="P364" s="2">
        <v>0.48799999999999999</v>
      </c>
    </row>
    <row r="365" spans="1:16" x14ac:dyDescent="0.2">
      <c r="A365" s="2">
        <v>-9.7699999999999995E-2</v>
      </c>
      <c r="B365" s="2">
        <v>9.2799999999999994E-2</v>
      </c>
      <c r="C365" s="2">
        <v>0.33200000000000002</v>
      </c>
      <c r="D365" s="2">
        <v>9.7699999999999995E-2</v>
      </c>
      <c r="E365" s="2">
        <v>0.308</v>
      </c>
      <c r="F365" s="2">
        <v>0.30299999999999999</v>
      </c>
      <c r="G365" s="2">
        <v>0.48799999999999999</v>
      </c>
      <c r="H365" s="2">
        <v>0.498</v>
      </c>
      <c r="I365" s="2">
        <v>0.14599999999999999</v>
      </c>
      <c r="J365" s="2">
        <v>-0.156</v>
      </c>
      <c r="K365" s="2">
        <v>-0.312</v>
      </c>
      <c r="L365" s="2">
        <v>-0.17599999999999999</v>
      </c>
      <c r="M365" s="2">
        <v>0.46400000000000002</v>
      </c>
      <c r="N365" s="2">
        <v>0.27300000000000002</v>
      </c>
      <c r="O365" s="2">
        <v>0.30299999999999999</v>
      </c>
      <c r="P365" s="2">
        <v>0.48799999999999999</v>
      </c>
    </row>
    <row r="366" spans="1:16" x14ac:dyDescent="0.2">
      <c r="A366" s="2">
        <v>-9.7699999999999995E-2</v>
      </c>
      <c r="B366" s="2">
        <v>9.2799999999999994E-2</v>
      </c>
      <c r="C366" s="2">
        <v>0.33700000000000002</v>
      </c>
      <c r="D366" s="2">
        <v>0.10299999999999999</v>
      </c>
      <c r="E366" s="2">
        <v>0.30299999999999999</v>
      </c>
      <c r="F366" s="2">
        <v>0.30299999999999999</v>
      </c>
      <c r="G366" s="2">
        <v>0.48799999999999999</v>
      </c>
      <c r="H366" s="2">
        <v>0.498</v>
      </c>
      <c r="I366" s="2">
        <v>0.14599999999999999</v>
      </c>
      <c r="J366" s="2">
        <v>-0.156</v>
      </c>
      <c r="K366" s="2">
        <v>-0.317</v>
      </c>
      <c r="L366" s="2">
        <v>-0.17599999999999999</v>
      </c>
      <c r="M366" s="2">
        <v>0.46400000000000002</v>
      </c>
      <c r="N366" s="2">
        <v>0.27300000000000002</v>
      </c>
      <c r="O366" s="2">
        <v>0.30299999999999999</v>
      </c>
      <c r="P366" s="2">
        <v>0.48799999999999999</v>
      </c>
    </row>
    <row r="367" spans="1:16" x14ac:dyDescent="0.2">
      <c r="A367" s="2">
        <v>-9.7699999999999995E-2</v>
      </c>
      <c r="B367" s="2">
        <v>9.2799999999999994E-2</v>
      </c>
      <c r="C367" s="2">
        <v>0.33200000000000002</v>
      </c>
      <c r="D367" s="2">
        <v>9.7699999999999995E-2</v>
      </c>
      <c r="E367" s="2">
        <v>0.30299999999999999</v>
      </c>
      <c r="F367" s="2">
        <v>0.308</v>
      </c>
      <c r="G367" s="2">
        <v>0.48799999999999999</v>
      </c>
      <c r="H367" s="2">
        <v>0.49299999999999999</v>
      </c>
      <c r="I367" s="2">
        <v>0.14599999999999999</v>
      </c>
      <c r="J367" s="2">
        <v>-0.161</v>
      </c>
      <c r="K367" s="2">
        <v>-0.312</v>
      </c>
      <c r="L367" s="2">
        <v>-0.17599999999999999</v>
      </c>
      <c r="M367" s="2">
        <v>0.45900000000000002</v>
      </c>
      <c r="N367" s="2">
        <v>0.27300000000000002</v>
      </c>
      <c r="O367" s="2">
        <v>0.30299999999999999</v>
      </c>
      <c r="P367" s="2">
        <v>0.48799999999999999</v>
      </c>
    </row>
    <row r="368" spans="1:16" x14ac:dyDescent="0.2">
      <c r="A368" s="2">
        <v>-9.7699999999999995E-2</v>
      </c>
      <c r="B368" s="2">
        <v>9.7699999999999995E-2</v>
      </c>
      <c r="C368" s="2">
        <v>0.33200000000000002</v>
      </c>
      <c r="D368" s="2">
        <v>9.7699999999999995E-2</v>
      </c>
      <c r="E368" s="2">
        <v>0.30299999999999999</v>
      </c>
      <c r="F368" s="2">
        <v>0.308</v>
      </c>
      <c r="G368" s="2">
        <v>0.48799999999999999</v>
      </c>
      <c r="H368" s="2">
        <v>0.49299999999999999</v>
      </c>
      <c r="I368" s="2">
        <v>0.14599999999999999</v>
      </c>
      <c r="J368" s="2">
        <v>-0.156</v>
      </c>
      <c r="K368" s="2">
        <v>-0.317</v>
      </c>
      <c r="L368" s="2">
        <v>-0.17100000000000001</v>
      </c>
      <c r="M368" s="2">
        <v>0.46400000000000002</v>
      </c>
      <c r="N368" s="2">
        <v>0.27300000000000002</v>
      </c>
      <c r="O368" s="2">
        <v>0.308</v>
      </c>
      <c r="P368" s="2">
        <v>0.48799999999999999</v>
      </c>
    </row>
    <row r="369" spans="1:16" x14ac:dyDescent="0.2">
      <c r="A369" s="2">
        <v>-9.7699999999999995E-2</v>
      </c>
      <c r="B369" s="2">
        <v>9.2799999999999994E-2</v>
      </c>
      <c r="C369" s="2">
        <v>0.33200000000000002</v>
      </c>
      <c r="D369" s="2">
        <v>9.7699999999999995E-2</v>
      </c>
      <c r="E369" s="2">
        <v>0.30299999999999999</v>
      </c>
      <c r="F369" s="2">
        <v>0.30299999999999999</v>
      </c>
      <c r="G369" s="2">
        <v>0.48799999999999999</v>
      </c>
      <c r="H369" s="2">
        <v>0.49299999999999999</v>
      </c>
      <c r="I369" s="2">
        <v>0.14599999999999999</v>
      </c>
      <c r="J369" s="2">
        <v>-0.156</v>
      </c>
      <c r="K369" s="2">
        <v>-0.317</v>
      </c>
      <c r="L369" s="2">
        <v>-0.17599999999999999</v>
      </c>
      <c r="M369" s="2">
        <v>0.46400000000000002</v>
      </c>
      <c r="N369" s="2">
        <v>0.27300000000000002</v>
      </c>
      <c r="O369" s="2">
        <v>0.30299999999999999</v>
      </c>
      <c r="P369" s="2">
        <v>0.48799999999999999</v>
      </c>
    </row>
    <row r="370" spans="1:16" x14ac:dyDescent="0.2">
      <c r="A370" s="2">
        <v>-9.7699999999999995E-2</v>
      </c>
      <c r="B370" s="2">
        <v>9.7699999999999995E-2</v>
      </c>
      <c r="C370" s="2">
        <v>0.33200000000000002</v>
      </c>
      <c r="D370" s="2">
        <v>9.7699999999999995E-2</v>
      </c>
      <c r="E370" s="2">
        <v>0.30299999999999999</v>
      </c>
      <c r="F370" s="2">
        <v>0.30299999999999999</v>
      </c>
      <c r="G370" s="2">
        <v>0.48799999999999999</v>
      </c>
      <c r="H370" s="2">
        <v>0.49299999999999999</v>
      </c>
      <c r="I370" s="2">
        <v>0.14599999999999999</v>
      </c>
      <c r="J370" s="2">
        <v>-0.161</v>
      </c>
      <c r="K370" s="2">
        <v>-0.317</v>
      </c>
      <c r="L370" s="2">
        <v>-0.17599999999999999</v>
      </c>
      <c r="M370" s="2">
        <v>0.46400000000000002</v>
      </c>
      <c r="N370" s="2">
        <v>0.27300000000000002</v>
      </c>
      <c r="O370" s="2">
        <v>0.30299999999999999</v>
      </c>
      <c r="P370" s="2">
        <v>0.48799999999999999</v>
      </c>
    </row>
    <row r="371" spans="1:16" x14ac:dyDescent="0.2">
      <c r="A371" s="2">
        <v>-0.10299999999999999</v>
      </c>
      <c r="B371" s="2">
        <v>9.2799999999999994E-2</v>
      </c>
      <c r="C371" s="2">
        <v>0.33200000000000002</v>
      </c>
      <c r="D371" s="2">
        <v>9.7699999999999995E-2</v>
      </c>
      <c r="E371" s="2">
        <v>0.308</v>
      </c>
      <c r="F371" s="2">
        <v>0.308</v>
      </c>
      <c r="G371" s="2">
        <v>0.48799999999999999</v>
      </c>
      <c r="H371" s="2">
        <v>0.49299999999999999</v>
      </c>
      <c r="I371" s="2">
        <v>0.14599999999999999</v>
      </c>
      <c r="J371" s="2">
        <v>-0.156</v>
      </c>
      <c r="K371" s="2">
        <v>-0.317</v>
      </c>
      <c r="L371" s="2">
        <v>-0.17599999999999999</v>
      </c>
      <c r="M371" s="2">
        <v>0.45900000000000002</v>
      </c>
      <c r="N371" s="2">
        <v>0.27300000000000002</v>
      </c>
      <c r="O371" s="2">
        <v>0.30299999999999999</v>
      </c>
      <c r="P371" s="2">
        <v>0.48299999999999998</v>
      </c>
    </row>
    <row r="372" spans="1:16" x14ac:dyDescent="0.2">
      <c r="A372" s="2">
        <v>-0.10299999999999999</v>
      </c>
      <c r="B372" s="2">
        <v>9.2799999999999994E-2</v>
      </c>
      <c r="C372" s="2">
        <v>0.33200000000000002</v>
      </c>
      <c r="D372" s="2">
        <v>9.7699999999999995E-2</v>
      </c>
      <c r="E372" s="2">
        <v>0.30299999999999999</v>
      </c>
      <c r="F372" s="2">
        <v>0.308</v>
      </c>
      <c r="G372" s="2">
        <v>0.48799999999999999</v>
      </c>
      <c r="H372" s="2">
        <v>0.49299999999999999</v>
      </c>
      <c r="I372" s="2">
        <v>0.14599999999999999</v>
      </c>
      <c r="J372" s="2">
        <v>-0.161</v>
      </c>
      <c r="K372" s="2">
        <v>-0.317</v>
      </c>
      <c r="L372" s="2">
        <v>-0.17100000000000001</v>
      </c>
      <c r="M372" s="2">
        <v>0.46400000000000002</v>
      </c>
      <c r="N372" s="2">
        <v>0.27300000000000002</v>
      </c>
      <c r="O372" s="2">
        <v>0.30299999999999999</v>
      </c>
      <c r="P372" s="2">
        <v>0.48799999999999999</v>
      </c>
    </row>
    <row r="373" spans="1:16" x14ac:dyDescent="0.2">
      <c r="A373" s="2">
        <v>-9.7699999999999995E-2</v>
      </c>
      <c r="B373" s="2">
        <v>9.2799999999999994E-2</v>
      </c>
      <c r="C373" s="2">
        <v>0.33200000000000002</v>
      </c>
      <c r="D373" s="2">
        <v>9.7699999999999995E-2</v>
      </c>
      <c r="E373" s="2">
        <v>0.30299999999999999</v>
      </c>
      <c r="F373" s="2">
        <v>0.30299999999999999</v>
      </c>
      <c r="G373" s="2">
        <v>0.48799999999999999</v>
      </c>
      <c r="H373" s="2">
        <v>0.49299999999999999</v>
      </c>
      <c r="I373" s="2">
        <v>0.14599999999999999</v>
      </c>
      <c r="J373" s="2">
        <v>-0.156</v>
      </c>
      <c r="K373" s="2">
        <v>-0.317</v>
      </c>
      <c r="L373" s="2">
        <v>-0.17599999999999999</v>
      </c>
      <c r="M373" s="2">
        <v>0.45900000000000002</v>
      </c>
      <c r="N373" s="2">
        <v>0.27300000000000002</v>
      </c>
      <c r="O373" s="2">
        <v>0.30299999999999999</v>
      </c>
      <c r="P373" s="2">
        <v>0.48799999999999999</v>
      </c>
    </row>
    <row r="374" spans="1:16" x14ac:dyDescent="0.2">
      <c r="A374" s="2">
        <v>-9.7699999999999995E-2</v>
      </c>
      <c r="B374" s="2">
        <v>9.2799999999999994E-2</v>
      </c>
      <c r="C374" s="2">
        <v>0.33200000000000002</v>
      </c>
      <c r="D374" s="2">
        <v>9.7699999999999995E-2</v>
      </c>
      <c r="E374" s="2">
        <v>0.308</v>
      </c>
      <c r="F374" s="2">
        <v>0.30299999999999999</v>
      </c>
      <c r="G374" s="2">
        <v>0.48799999999999999</v>
      </c>
      <c r="H374" s="2">
        <v>0.49299999999999999</v>
      </c>
      <c r="I374" s="2">
        <v>0.14599999999999999</v>
      </c>
      <c r="J374" s="2">
        <v>-0.156</v>
      </c>
      <c r="K374" s="2">
        <v>-0.317</v>
      </c>
      <c r="L374" s="2">
        <v>-0.17100000000000001</v>
      </c>
      <c r="M374" s="2">
        <v>0.46400000000000002</v>
      </c>
      <c r="N374" s="2">
        <v>0.27300000000000002</v>
      </c>
      <c r="O374" s="2">
        <v>0.308</v>
      </c>
      <c r="P374" s="2">
        <v>0.48799999999999999</v>
      </c>
    </row>
    <row r="375" spans="1:16" x14ac:dyDescent="0.2">
      <c r="A375" s="2">
        <v>-9.7699999999999995E-2</v>
      </c>
      <c r="B375" s="2">
        <v>9.2799999999999994E-2</v>
      </c>
      <c r="C375" s="2">
        <v>0.33200000000000002</v>
      </c>
      <c r="D375" s="2">
        <v>9.7699999999999995E-2</v>
      </c>
      <c r="E375" s="2">
        <v>0.30299999999999999</v>
      </c>
      <c r="F375" s="2">
        <v>0.30299999999999999</v>
      </c>
      <c r="G375" s="2">
        <v>0.48799999999999999</v>
      </c>
      <c r="H375" s="2">
        <v>0.498</v>
      </c>
      <c r="I375" s="2">
        <v>0.14599999999999999</v>
      </c>
      <c r="J375" s="2">
        <v>-0.156</v>
      </c>
      <c r="K375" s="2">
        <v>-0.317</v>
      </c>
      <c r="L375" s="2">
        <v>-0.17599999999999999</v>
      </c>
      <c r="M375" s="2">
        <v>0.46400000000000002</v>
      </c>
      <c r="N375" s="2">
        <v>0.27300000000000002</v>
      </c>
      <c r="O375" s="2">
        <v>0.308</v>
      </c>
      <c r="P375" s="2">
        <v>0.48799999999999999</v>
      </c>
    </row>
    <row r="376" spans="1:16" x14ac:dyDescent="0.2">
      <c r="A376" s="2">
        <v>-0.10299999999999999</v>
      </c>
      <c r="B376" s="2">
        <v>9.2799999999999994E-2</v>
      </c>
      <c r="C376" s="2">
        <v>0.33200000000000002</v>
      </c>
      <c r="D376" s="2">
        <v>9.7699999999999995E-2</v>
      </c>
      <c r="E376" s="2">
        <v>0.308</v>
      </c>
      <c r="F376" s="2">
        <v>0.30299999999999999</v>
      </c>
      <c r="G376" s="2">
        <v>0.48799999999999999</v>
      </c>
      <c r="H376" s="2">
        <v>0.49299999999999999</v>
      </c>
      <c r="I376" s="2">
        <v>0.14599999999999999</v>
      </c>
      <c r="J376" s="2">
        <v>-0.161</v>
      </c>
      <c r="K376" s="2">
        <v>-0.317</v>
      </c>
      <c r="L376" s="2">
        <v>-0.17599999999999999</v>
      </c>
      <c r="M376" s="2">
        <v>0.46400000000000002</v>
      </c>
      <c r="N376" s="2">
        <v>0.27300000000000002</v>
      </c>
      <c r="O376" s="2">
        <v>0.308</v>
      </c>
      <c r="P376" s="2">
        <v>0.48799999999999999</v>
      </c>
    </row>
    <row r="377" spans="1:16" x14ac:dyDescent="0.2">
      <c r="A377" s="2">
        <v>-9.7699999999999995E-2</v>
      </c>
      <c r="B377" s="2">
        <v>9.2799999999999994E-2</v>
      </c>
      <c r="C377" s="2">
        <v>0.33700000000000002</v>
      </c>
      <c r="D377" s="2">
        <v>9.7699999999999995E-2</v>
      </c>
      <c r="E377" s="2">
        <v>0.30299999999999999</v>
      </c>
      <c r="F377" s="2">
        <v>0.308</v>
      </c>
      <c r="G377" s="2">
        <v>0.48799999999999999</v>
      </c>
      <c r="H377" s="2">
        <v>0.498</v>
      </c>
      <c r="I377" s="2">
        <v>0.14599999999999999</v>
      </c>
      <c r="J377" s="2">
        <v>-0.156</v>
      </c>
      <c r="K377" s="2">
        <v>-0.317</v>
      </c>
      <c r="L377" s="2">
        <v>-0.17599999999999999</v>
      </c>
      <c r="M377" s="2">
        <v>0.46400000000000002</v>
      </c>
      <c r="N377" s="2">
        <v>0.27300000000000002</v>
      </c>
      <c r="O377" s="2">
        <v>0.30299999999999999</v>
      </c>
      <c r="P377" s="2">
        <v>0.48799999999999999</v>
      </c>
    </row>
    <row r="378" spans="1:16" x14ac:dyDescent="0.2">
      <c r="A378" s="2">
        <v>-0.10299999999999999</v>
      </c>
      <c r="B378" s="2">
        <v>9.2799999999999994E-2</v>
      </c>
      <c r="C378" s="2">
        <v>0.33200000000000002</v>
      </c>
      <c r="D378" s="2">
        <v>9.7699999999999995E-2</v>
      </c>
      <c r="E378" s="2">
        <v>0.30299999999999999</v>
      </c>
      <c r="F378" s="2">
        <v>0.30299999999999999</v>
      </c>
      <c r="G378" s="2">
        <v>0.48799999999999999</v>
      </c>
      <c r="H378" s="2">
        <v>0.498</v>
      </c>
      <c r="I378" s="2">
        <v>0.14599999999999999</v>
      </c>
      <c r="J378" s="2">
        <v>-0.156</v>
      </c>
      <c r="K378" s="2">
        <v>-0.317</v>
      </c>
      <c r="L378" s="2">
        <v>-0.17599999999999999</v>
      </c>
      <c r="M378" s="2">
        <v>0.46400000000000002</v>
      </c>
      <c r="N378" s="2">
        <v>0.27300000000000002</v>
      </c>
      <c r="O378" s="2">
        <v>0.30299999999999999</v>
      </c>
      <c r="P378" s="2">
        <v>0.48799999999999999</v>
      </c>
    </row>
    <row r="379" spans="1:16" x14ac:dyDescent="0.2">
      <c r="A379" s="2">
        <v>-9.7699999999999995E-2</v>
      </c>
      <c r="B379" s="2">
        <v>9.2799999999999994E-2</v>
      </c>
      <c r="C379" s="2">
        <v>0.33200000000000002</v>
      </c>
      <c r="D379" s="2">
        <v>9.7699999999999995E-2</v>
      </c>
      <c r="E379" s="2">
        <v>0.308</v>
      </c>
      <c r="F379" s="2">
        <v>0.30299999999999999</v>
      </c>
      <c r="G379" s="2">
        <v>0.48799999999999999</v>
      </c>
      <c r="H379" s="2">
        <v>0.49299999999999999</v>
      </c>
      <c r="I379" s="2">
        <v>0.14599999999999999</v>
      </c>
      <c r="J379" s="2">
        <v>-0.161</v>
      </c>
      <c r="K379" s="2">
        <v>-0.317</v>
      </c>
      <c r="L379" s="2">
        <v>-0.17599999999999999</v>
      </c>
      <c r="M379" s="2">
        <v>0.46400000000000002</v>
      </c>
      <c r="N379" s="2">
        <v>0.27300000000000002</v>
      </c>
      <c r="O379" s="2">
        <v>0.30299999999999999</v>
      </c>
      <c r="P379" s="2">
        <v>0.48799999999999999</v>
      </c>
    </row>
    <row r="380" spans="1:16" x14ac:dyDescent="0.2">
      <c r="A380" s="2">
        <v>-0.10299999999999999</v>
      </c>
      <c r="B380" s="2">
        <v>9.2799999999999994E-2</v>
      </c>
      <c r="C380" s="2">
        <v>0.33200000000000002</v>
      </c>
      <c r="D380" s="2">
        <v>9.7699999999999995E-2</v>
      </c>
      <c r="E380" s="2">
        <v>0.30299999999999999</v>
      </c>
      <c r="F380" s="2">
        <v>0.308</v>
      </c>
      <c r="G380" s="2">
        <v>0.48799999999999999</v>
      </c>
      <c r="H380" s="2">
        <v>0.49299999999999999</v>
      </c>
      <c r="I380" s="2">
        <v>0.14599999999999999</v>
      </c>
      <c r="J380" s="2">
        <v>-0.161</v>
      </c>
      <c r="K380" s="2">
        <v>-0.317</v>
      </c>
      <c r="L380" s="2">
        <v>-0.17100000000000001</v>
      </c>
      <c r="M380" s="2">
        <v>0.46400000000000002</v>
      </c>
      <c r="N380" s="2">
        <v>0.27300000000000002</v>
      </c>
      <c r="O380" s="2">
        <v>0.308</v>
      </c>
      <c r="P380" s="2">
        <v>0.48799999999999999</v>
      </c>
    </row>
    <row r="381" spans="1:16" x14ac:dyDescent="0.2">
      <c r="A381" s="2">
        <v>-0.10299999999999999</v>
      </c>
      <c r="B381" s="2">
        <v>9.2799999999999994E-2</v>
      </c>
      <c r="C381" s="2">
        <v>0.33700000000000002</v>
      </c>
      <c r="D381" s="2">
        <v>9.7699999999999995E-2</v>
      </c>
      <c r="E381" s="2">
        <v>0.30299999999999999</v>
      </c>
      <c r="F381" s="2">
        <v>0.308</v>
      </c>
      <c r="G381" s="2">
        <v>0.48799999999999999</v>
      </c>
      <c r="H381" s="2">
        <v>0.498</v>
      </c>
      <c r="I381" s="2">
        <v>0.14599999999999999</v>
      </c>
      <c r="J381" s="2">
        <v>-0.156</v>
      </c>
      <c r="K381" s="2">
        <v>-0.317</v>
      </c>
      <c r="L381" s="2">
        <v>-0.17599999999999999</v>
      </c>
      <c r="M381" s="2">
        <v>0.45900000000000002</v>
      </c>
      <c r="N381" s="2">
        <v>0.27300000000000002</v>
      </c>
      <c r="O381" s="2">
        <v>0.30299999999999999</v>
      </c>
      <c r="P381" s="2">
        <v>0.48799999999999999</v>
      </c>
    </row>
    <row r="382" spans="1:16" x14ac:dyDescent="0.2">
      <c r="A382" s="2">
        <v>-9.7699999999999995E-2</v>
      </c>
      <c r="B382" s="2">
        <v>9.2799999999999994E-2</v>
      </c>
      <c r="C382" s="2">
        <v>0.33200000000000002</v>
      </c>
      <c r="D382" s="2">
        <v>9.7699999999999995E-2</v>
      </c>
      <c r="E382" s="2">
        <v>0.30299999999999999</v>
      </c>
      <c r="F382" s="2">
        <v>0.30299999999999999</v>
      </c>
      <c r="G382" s="2">
        <v>0.48799999999999999</v>
      </c>
      <c r="H382" s="2">
        <v>0.49299999999999999</v>
      </c>
      <c r="I382" s="2">
        <v>0.14599999999999999</v>
      </c>
      <c r="J382" s="2">
        <v>-0.156</v>
      </c>
      <c r="K382" s="2">
        <v>-0.317</v>
      </c>
      <c r="L382" s="2">
        <v>-0.17599999999999999</v>
      </c>
      <c r="M382" s="2">
        <v>0.46400000000000002</v>
      </c>
      <c r="N382" s="2">
        <v>0.27300000000000002</v>
      </c>
      <c r="O382" s="2">
        <v>0.30299999999999999</v>
      </c>
      <c r="P382" s="2">
        <v>0.48299999999999998</v>
      </c>
    </row>
    <row r="383" spans="1:16" x14ac:dyDescent="0.2">
      <c r="A383" s="2">
        <v>-0.10299999999999999</v>
      </c>
      <c r="B383" s="2">
        <v>9.2799999999999994E-2</v>
      </c>
      <c r="C383" s="2">
        <v>0.33700000000000002</v>
      </c>
      <c r="D383" s="2">
        <v>9.7699999999999995E-2</v>
      </c>
      <c r="E383" s="2">
        <v>0.30299999999999999</v>
      </c>
      <c r="F383" s="2">
        <v>0.30299999999999999</v>
      </c>
      <c r="G383" s="2">
        <v>0.48799999999999999</v>
      </c>
      <c r="H383" s="2">
        <v>0.49299999999999999</v>
      </c>
      <c r="I383" s="2">
        <v>0.14599999999999999</v>
      </c>
      <c r="J383" s="2">
        <v>-0.161</v>
      </c>
      <c r="K383" s="2">
        <v>-0.317</v>
      </c>
      <c r="L383" s="2">
        <v>-0.17599999999999999</v>
      </c>
      <c r="M383" s="2">
        <v>0.46400000000000002</v>
      </c>
      <c r="N383" s="2">
        <v>0.27300000000000002</v>
      </c>
      <c r="O383" s="2">
        <v>0.30299999999999999</v>
      </c>
      <c r="P383" s="2">
        <v>0.48799999999999999</v>
      </c>
    </row>
    <row r="384" spans="1:16" x14ac:dyDescent="0.2">
      <c r="A384" s="2">
        <v>-0.10299999999999999</v>
      </c>
      <c r="B384" s="2">
        <v>9.2799999999999994E-2</v>
      </c>
      <c r="C384" s="2">
        <v>0.33200000000000002</v>
      </c>
      <c r="D384" s="2">
        <v>9.7699999999999995E-2</v>
      </c>
      <c r="E384" s="2">
        <v>0.30299999999999999</v>
      </c>
      <c r="F384" s="2">
        <v>0.308</v>
      </c>
      <c r="G384" s="2">
        <v>0.48799999999999999</v>
      </c>
      <c r="H384" s="2">
        <v>0.49299999999999999</v>
      </c>
      <c r="I384" s="2">
        <v>0.14199999999999999</v>
      </c>
      <c r="J384" s="2">
        <v>-0.161</v>
      </c>
      <c r="K384" s="2">
        <v>-0.317</v>
      </c>
      <c r="L384" s="2">
        <v>-0.17599999999999999</v>
      </c>
      <c r="M384" s="2">
        <v>0.46400000000000002</v>
      </c>
      <c r="N384" s="2">
        <v>0.27300000000000002</v>
      </c>
      <c r="O384" s="2">
        <v>0.308</v>
      </c>
      <c r="P384" s="2">
        <v>0.48799999999999999</v>
      </c>
    </row>
    <row r="385" spans="1:16" x14ac:dyDescent="0.2">
      <c r="A385" s="2">
        <v>-9.7699999999999995E-2</v>
      </c>
      <c r="B385" s="2">
        <v>9.2799999999999994E-2</v>
      </c>
      <c r="C385" s="2">
        <v>0.33200000000000002</v>
      </c>
      <c r="D385" s="2">
        <v>9.7699999999999995E-2</v>
      </c>
      <c r="E385" s="2">
        <v>0.30299999999999999</v>
      </c>
      <c r="F385" s="2">
        <v>0.308</v>
      </c>
      <c r="G385" s="2">
        <v>0.48799999999999999</v>
      </c>
      <c r="H385" s="2">
        <v>0.498</v>
      </c>
      <c r="I385" s="2">
        <v>0.14599999999999999</v>
      </c>
      <c r="J385" s="2">
        <v>-0.161</v>
      </c>
      <c r="K385" s="2">
        <v>-0.312</v>
      </c>
      <c r="L385" s="2">
        <v>-0.17599999999999999</v>
      </c>
      <c r="M385" s="2">
        <v>0.46400000000000002</v>
      </c>
      <c r="N385" s="2">
        <v>0.27300000000000002</v>
      </c>
      <c r="O385" s="2">
        <v>0.308</v>
      </c>
      <c r="P385" s="2">
        <v>0.48799999999999999</v>
      </c>
    </row>
    <row r="386" spans="1:16" x14ac:dyDescent="0.2">
      <c r="A386" s="2">
        <v>-9.7699999999999995E-2</v>
      </c>
      <c r="B386" s="2">
        <v>9.2799999999999994E-2</v>
      </c>
      <c r="C386" s="2">
        <v>0.33700000000000002</v>
      </c>
      <c r="D386" s="2">
        <v>9.7699999999999995E-2</v>
      </c>
      <c r="E386" s="2">
        <v>0.308</v>
      </c>
      <c r="F386" s="2">
        <v>0.308</v>
      </c>
      <c r="G386" s="2">
        <v>0.48799999999999999</v>
      </c>
      <c r="H386" s="2">
        <v>0.49299999999999999</v>
      </c>
      <c r="I386" s="2">
        <v>0.14599999999999999</v>
      </c>
      <c r="J386" s="2">
        <v>-0.161</v>
      </c>
      <c r="K386" s="2">
        <v>-0.317</v>
      </c>
      <c r="L386" s="2">
        <v>-0.17599999999999999</v>
      </c>
      <c r="M386" s="2">
        <v>0.46400000000000002</v>
      </c>
      <c r="N386" s="2">
        <v>0.27300000000000002</v>
      </c>
      <c r="O386" s="2">
        <v>0.30299999999999999</v>
      </c>
      <c r="P386" s="2">
        <v>0.48799999999999999</v>
      </c>
    </row>
    <row r="387" spans="1:16" x14ac:dyDescent="0.2">
      <c r="A387" s="2">
        <v>-9.7699999999999995E-2</v>
      </c>
      <c r="B387" s="2">
        <v>9.2799999999999994E-2</v>
      </c>
      <c r="C387" s="2">
        <v>0.33700000000000002</v>
      </c>
      <c r="D387" s="2">
        <v>0.10299999999999999</v>
      </c>
      <c r="E387" s="2">
        <v>0.30299999999999999</v>
      </c>
      <c r="F387" s="2">
        <v>0.308</v>
      </c>
      <c r="G387" s="2">
        <v>0.48799999999999999</v>
      </c>
      <c r="H387" s="2">
        <v>0.49299999999999999</v>
      </c>
      <c r="I387" s="2">
        <v>0.14599999999999999</v>
      </c>
      <c r="J387" s="2">
        <v>-0.161</v>
      </c>
      <c r="K387" s="2">
        <v>-0.317</v>
      </c>
      <c r="L387" s="2">
        <v>-0.17100000000000001</v>
      </c>
      <c r="M387" s="2">
        <v>0.46400000000000002</v>
      </c>
      <c r="N387" s="2">
        <v>0.27300000000000002</v>
      </c>
      <c r="O387" s="2">
        <v>0.308</v>
      </c>
      <c r="P387" s="2">
        <v>0.48799999999999999</v>
      </c>
    </row>
    <row r="388" spans="1:16" x14ac:dyDescent="0.2">
      <c r="A388" s="2">
        <v>-0.10299999999999999</v>
      </c>
      <c r="B388" s="2">
        <v>9.2799999999999994E-2</v>
      </c>
      <c r="C388" s="2">
        <v>0.33200000000000002</v>
      </c>
      <c r="D388" s="2">
        <v>9.7699999999999995E-2</v>
      </c>
      <c r="E388" s="2">
        <v>0.30299999999999999</v>
      </c>
      <c r="F388" s="2">
        <v>0.30299999999999999</v>
      </c>
      <c r="G388" s="2">
        <v>0.48799999999999999</v>
      </c>
      <c r="H388" s="2">
        <v>0.49299999999999999</v>
      </c>
      <c r="I388" s="2">
        <v>0.14599999999999999</v>
      </c>
      <c r="J388" s="2">
        <v>-0.156</v>
      </c>
      <c r="K388" s="2">
        <v>-0.317</v>
      </c>
      <c r="L388" s="2">
        <v>-0.17599999999999999</v>
      </c>
      <c r="M388" s="2">
        <v>0.46400000000000002</v>
      </c>
      <c r="N388" s="2">
        <v>0.27300000000000002</v>
      </c>
      <c r="O388" s="2">
        <v>0.30299999999999999</v>
      </c>
      <c r="P388" s="2">
        <v>0.48299999999999998</v>
      </c>
    </row>
    <row r="389" spans="1:16" x14ac:dyDescent="0.2">
      <c r="A389" s="2">
        <v>-9.7699999999999995E-2</v>
      </c>
      <c r="B389" s="2">
        <v>9.2799999999999994E-2</v>
      </c>
      <c r="C389" s="2">
        <v>0.33700000000000002</v>
      </c>
      <c r="D389" s="2">
        <v>0.10299999999999999</v>
      </c>
      <c r="E389" s="2">
        <v>0.308</v>
      </c>
      <c r="F389" s="2">
        <v>0.308</v>
      </c>
      <c r="G389" s="2">
        <v>0.48799999999999999</v>
      </c>
      <c r="H389" s="2">
        <v>0.49299999999999999</v>
      </c>
      <c r="I389" s="2">
        <v>0.14599999999999999</v>
      </c>
      <c r="J389" s="2">
        <v>-0.161</v>
      </c>
      <c r="K389" s="2">
        <v>-0.317</v>
      </c>
      <c r="L389" s="2">
        <v>-0.17599999999999999</v>
      </c>
      <c r="M389" s="2">
        <v>0.46400000000000002</v>
      </c>
      <c r="N389" s="2">
        <v>0.27300000000000002</v>
      </c>
      <c r="O389" s="2">
        <v>0.308</v>
      </c>
      <c r="P389" s="2">
        <v>0.48799999999999999</v>
      </c>
    </row>
    <row r="390" spans="1:16" x14ac:dyDescent="0.2">
      <c r="A390" s="2">
        <v>-9.7699999999999995E-2</v>
      </c>
      <c r="B390" s="2">
        <v>8.7900000000000006E-2</v>
      </c>
      <c r="C390" s="2">
        <v>0.33700000000000002</v>
      </c>
      <c r="D390" s="2">
        <v>9.7699999999999995E-2</v>
      </c>
      <c r="E390" s="2">
        <v>0.30299999999999999</v>
      </c>
      <c r="F390" s="2">
        <v>0.308</v>
      </c>
      <c r="G390" s="2">
        <v>0.48799999999999999</v>
      </c>
      <c r="H390" s="2">
        <v>0.49299999999999999</v>
      </c>
      <c r="I390" s="2">
        <v>0.14599999999999999</v>
      </c>
      <c r="J390" s="2">
        <v>-0.161</v>
      </c>
      <c r="K390" s="2">
        <v>-0.317</v>
      </c>
      <c r="L390" s="2">
        <v>-0.17599999999999999</v>
      </c>
      <c r="M390" s="2">
        <v>0.46400000000000002</v>
      </c>
      <c r="N390" s="2">
        <v>0.27300000000000002</v>
      </c>
      <c r="O390" s="2">
        <v>0.30299999999999999</v>
      </c>
      <c r="P390" s="2">
        <v>0.48799999999999999</v>
      </c>
    </row>
    <row r="391" spans="1:16" x14ac:dyDescent="0.2">
      <c r="A391" s="2">
        <v>-0.10299999999999999</v>
      </c>
      <c r="B391" s="2">
        <v>9.2799999999999994E-2</v>
      </c>
      <c r="C391" s="2">
        <v>0.33700000000000002</v>
      </c>
      <c r="D391" s="2">
        <v>9.7699999999999995E-2</v>
      </c>
      <c r="E391" s="2">
        <v>0.30299999999999999</v>
      </c>
      <c r="F391" s="2">
        <v>0.308</v>
      </c>
      <c r="G391" s="2">
        <v>0.48799999999999999</v>
      </c>
      <c r="H391" s="2">
        <v>0.48799999999999999</v>
      </c>
      <c r="I391" s="2">
        <v>0.14599999999999999</v>
      </c>
      <c r="J391" s="2">
        <v>-0.156</v>
      </c>
      <c r="K391" s="2">
        <v>-0.317</v>
      </c>
      <c r="L391" s="2">
        <v>-0.17599999999999999</v>
      </c>
      <c r="M391" s="2">
        <v>0.45900000000000002</v>
      </c>
      <c r="N391" s="2">
        <v>0.27300000000000002</v>
      </c>
      <c r="O391" s="2">
        <v>0.308</v>
      </c>
      <c r="P391" s="2">
        <v>0.48799999999999999</v>
      </c>
    </row>
    <row r="392" spans="1:16" x14ac:dyDescent="0.2">
      <c r="A392" s="2">
        <v>-9.7699999999999995E-2</v>
      </c>
      <c r="B392" s="2">
        <v>9.2799999999999994E-2</v>
      </c>
      <c r="C392" s="2">
        <v>0.33200000000000002</v>
      </c>
      <c r="D392" s="2">
        <v>9.7699999999999995E-2</v>
      </c>
      <c r="E392" s="2">
        <v>0.30299999999999999</v>
      </c>
      <c r="F392" s="2">
        <v>0.308</v>
      </c>
      <c r="G392" s="2">
        <v>0.48799999999999999</v>
      </c>
      <c r="H392" s="2">
        <v>0.49299999999999999</v>
      </c>
      <c r="I392" s="2">
        <v>0.14599999999999999</v>
      </c>
      <c r="J392" s="2">
        <v>-0.156</v>
      </c>
      <c r="K392" s="2">
        <v>-0.317</v>
      </c>
      <c r="L392" s="2">
        <v>-0.17599999999999999</v>
      </c>
      <c r="M392" s="2">
        <v>0.45900000000000002</v>
      </c>
      <c r="N392" s="2">
        <v>0.27300000000000002</v>
      </c>
      <c r="O392" s="2">
        <v>0.308</v>
      </c>
      <c r="P392" s="2">
        <v>0.48799999999999999</v>
      </c>
    </row>
    <row r="393" spans="1:16" x14ac:dyDescent="0.2">
      <c r="A393" s="2">
        <v>-0.10299999999999999</v>
      </c>
      <c r="B393" s="2">
        <v>9.2799999999999994E-2</v>
      </c>
      <c r="C393" s="2">
        <v>0.33200000000000002</v>
      </c>
      <c r="D393" s="2">
        <v>9.7699999999999995E-2</v>
      </c>
      <c r="E393" s="2">
        <v>0.30299999999999999</v>
      </c>
      <c r="F393" s="2">
        <v>0.308</v>
      </c>
      <c r="G393" s="2">
        <v>0.49299999999999999</v>
      </c>
      <c r="H393" s="2">
        <v>0.48799999999999999</v>
      </c>
      <c r="I393" s="2">
        <v>0.14599999999999999</v>
      </c>
      <c r="J393" s="2">
        <v>-0.156</v>
      </c>
      <c r="K393" s="2">
        <v>-0.317</v>
      </c>
      <c r="L393" s="2">
        <v>-0.17599999999999999</v>
      </c>
      <c r="M393" s="2">
        <v>0.45900000000000002</v>
      </c>
      <c r="N393" s="2">
        <v>0.27300000000000002</v>
      </c>
      <c r="O393" s="2">
        <v>0.308</v>
      </c>
      <c r="P393" s="2">
        <v>0.48299999999999998</v>
      </c>
    </row>
    <row r="394" spans="1:16" x14ac:dyDescent="0.2">
      <c r="A394" s="2">
        <v>-0.10299999999999999</v>
      </c>
      <c r="B394" s="2">
        <v>8.7900000000000006E-2</v>
      </c>
      <c r="C394" s="2">
        <v>0.33700000000000002</v>
      </c>
      <c r="D394" s="2">
        <v>9.7699999999999995E-2</v>
      </c>
      <c r="E394" s="2">
        <v>0.30299999999999999</v>
      </c>
      <c r="F394" s="2">
        <v>0.308</v>
      </c>
      <c r="G394" s="2">
        <v>0.48799999999999999</v>
      </c>
      <c r="H394" s="2">
        <v>0.49299999999999999</v>
      </c>
      <c r="I394" s="2">
        <v>0.14199999999999999</v>
      </c>
      <c r="J394" s="2">
        <v>-0.161</v>
      </c>
      <c r="K394" s="2">
        <v>-0.312</v>
      </c>
      <c r="L394" s="2">
        <v>-0.17599999999999999</v>
      </c>
      <c r="M394" s="2">
        <v>0.45900000000000002</v>
      </c>
      <c r="N394" s="2">
        <v>0.27800000000000002</v>
      </c>
      <c r="O394" s="2">
        <v>0.308</v>
      </c>
      <c r="P394" s="2">
        <v>0.48799999999999999</v>
      </c>
    </row>
    <row r="395" spans="1:16" x14ac:dyDescent="0.2">
      <c r="A395" s="2">
        <v>-9.7699999999999995E-2</v>
      </c>
      <c r="B395" s="2">
        <v>9.2799999999999994E-2</v>
      </c>
      <c r="C395" s="2">
        <v>0.33700000000000002</v>
      </c>
      <c r="D395" s="2">
        <v>0.10299999999999999</v>
      </c>
      <c r="E395" s="2">
        <v>0.30299999999999999</v>
      </c>
      <c r="F395" s="2">
        <v>0.30299999999999999</v>
      </c>
      <c r="G395" s="2">
        <v>0.48799999999999999</v>
      </c>
      <c r="H395" s="2">
        <v>0.49299999999999999</v>
      </c>
      <c r="I395" s="2">
        <v>0.14599999999999999</v>
      </c>
      <c r="J395" s="2">
        <v>-0.156</v>
      </c>
      <c r="K395" s="2">
        <v>-0.312</v>
      </c>
      <c r="L395" s="2">
        <v>-0.17599999999999999</v>
      </c>
      <c r="M395" s="2">
        <v>0.46400000000000002</v>
      </c>
      <c r="N395" s="2">
        <v>0.27300000000000002</v>
      </c>
      <c r="O395" s="2">
        <v>0.308</v>
      </c>
      <c r="P395" s="2">
        <v>0.48799999999999999</v>
      </c>
    </row>
    <row r="396" spans="1:16" x14ac:dyDescent="0.2">
      <c r="A396" s="2">
        <v>-0.10299999999999999</v>
      </c>
      <c r="B396" s="2">
        <v>9.2799999999999994E-2</v>
      </c>
      <c r="C396" s="2">
        <v>0.33700000000000002</v>
      </c>
      <c r="D396" s="2">
        <v>9.7699999999999995E-2</v>
      </c>
      <c r="E396" s="2">
        <v>0.30299999999999999</v>
      </c>
      <c r="F396" s="2">
        <v>0.308</v>
      </c>
      <c r="G396" s="2">
        <v>0.49299999999999999</v>
      </c>
      <c r="H396" s="2">
        <v>0.49299999999999999</v>
      </c>
      <c r="I396" s="2">
        <v>0.14199999999999999</v>
      </c>
      <c r="J396" s="2">
        <v>-0.161</v>
      </c>
      <c r="K396" s="2">
        <v>-0.312</v>
      </c>
      <c r="L396" s="2">
        <v>-0.17599999999999999</v>
      </c>
      <c r="M396" s="2">
        <v>0.46400000000000002</v>
      </c>
      <c r="N396" s="2">
        <v>0.27300000000000002</v>
      </c>
      <c r="O396" s="2">
        <v>0.308</v>
      </c>
      <c r="P396" s="2">
        <v>0.48299999999999998</v>
      </c>
    </row>
    <row r="397" spans="1:16" x14ac:dyDescent="0.2">
      <c r="A397" s="2">
        <v>-0.10299999999999999</v>
      </c>
      <c r="B397" s="2">
        <v>9.2799999999999994E-2</v>
      </c>
      <c r="C397" s="2">
        <v>0.33700000000000002</v>
      </c>
      <c r="D397" s="2">
        <v>9.7699999999999995E-2</v>
      </c>
      <c r="E397" s="2">
        <v>0.30299999999999999</v>
      </c>
      <c r="F397" s="2">
        <v>0.308</v>
      </c>
      <c r="G397" s="2">
        <v>0.49299999999999999</v>
      </c>
      <c r="H397" s="2">
        <v>0.498</v>
      </c>
      <c r="I397" s="2">
        <v>0.14599999999999999</v>
      </c>
      <c r="J397" s="2">
        <v>-0.161</v>
      </c>
      <c r="K397" s="2">
        <v>-0.312</v>
      </c>
      <c r="L397" s="2">
        <v>-0.17100000000000001</v>
      </c>
      <c r="M397" s="2">
        <v>0.46400000000000002</v>
      </c>
      <c r="N397" s="2">
        <v>0.27300000000000002</v>
      </c>
      <c r="O397" s="2">
        <v>0.308</v>
      </c>
      <c r="P397" s="2">
        <v>0.48799999999999999</v>
      </c>
    </row>
    <row r="398" spans="1:16" x14ac:dyDescent="0.2">
      <c r="A398" s="2">
        <v>-9.7699999999999995E-2</v>
      </c>
      <c r="B398" s="2">
        <v>9.2799999999999994E-2</v>
      </c>
      <c r="C398" s="2">
        <v>0.33700000000000002</v>
      </c>
      <c r="D398" s="2">
        <v>0.10299999999999999</v>
      </c>
      <c r="E398" s="2">
        <v>0.30299999999999999</v>
      </c>
      <c r="F398" s="2">
        <v>0.308</v>
      </c>
      <c r="G398" s="2">
        <v>0.48799999999999999</v>
      </c>
      <c r="H398" s="2">
        <v>0.49299999999999999</v>
      </c>
      <c r="I398" s="2">
        <v>0.14599999999999999</v>
      </c>
      <c r="J398" s="2">
        <v>-0.161</v>
      </c>
      <c r="K398" s="2">
        <v>-0.317</v>
      </c>
      <c r="L398" s="2">
        <v>-0.17599999999999999</v>
      </c>
      <c r="M398" s="2">
        <v>0.46400000000000002</v>
      </c>
      <c r="N398" s="2">
        <v>0.27300000000000002</v>
      </c>
      <c r="O398" s="2">
        <v>0.30299999999999999</v>
      </c>
      <c r="P398" s="2">
        <v>0.48299999999999998</v>
      </c>
    </row>
    <row r="399" spans="1:16" x14ac:dyDescent="0.2">
      <c r="A399" s="2">
        <v>-0.10299999999999999</v>
      </c>
      <c r="B399" s="2">
        <v>9.2799999999999994E-2</v>
      </c>
      <c r="C399" s="2">
        <v>0.33200000000000002</v>
      </c>
      <c r="D399" s="2">
        <v>0.10299999999999999</v>
      </c>
      <c r="E399" s="2">
        <v>0.30299999999999999</v>
      </c>
      <c r="F399" s="2">
        <v>0.308</v>
      </c>
      <c r="G399" s="2">
        <v>0.49299999999999999</v>
      </c>
      <c r="H399" s="2">
        <v>0.49299999999999999</v>
      </c>
      <c r="I399" s="2">
        <v>0.14599999999999999</v>
      </c>
      <c r="J399" s="2">
        <v>-0.161</v>
      </c>
      <c r="K399" s="2">
        <v>-0.317</v>
      </c>
      <c r="L399" s="2">
        <v>-0.17599999999999999</v>
      </c>
      <c r="M399" s="2">
        <v>0.46400000000000002</v>
      </c>
      <c r="N399" s="2">
        <v>0.27300000000000002</v>
      </c>
      <c r="O399" s="2">
        <v>0.308</v>
      </c>
      <c r="P399" s="2">
        <v>0.48799999999999999</v>
      </c>
    </row>
    <row r="400" spans="1:16" x14ac:dyDescent="0.2">
      <c r="A400" s="2">
        <v>-0.10299999999999999</v>
      </c>
      <c r="B400" s="2">
        <v>9.2799999999999994E-2</v>
      </c>
      <c r="C400" s="2">
        <v>0.33700000000000002</v>
      </c>
      <c r="D400" s="2">
        <v>9.7699999999999995E-2</v>
      </c>
      <c r="E400" s="2">
        <v>0.30299999999999999</v>
      </c>
      <c r="F400" s="2">
        <v>0.308</v>
      </c>
      <c r="G400" s="2">
        <v>0.48799999999999999</v>
      </c>
      <c r="H400" s="2">
        <v>0.49299999999999999</v>
      </c>
      <c r="I400" s="2">
        <v>0.14599999999999999</v>
      </c>
      <c r="J400" s="2">
        <v>-0.161</v>
      </c>
      <c r="K400" s="2">
        <v>-0.317</v>
      </c>
      <c r="L400" s="2">
        <v>-0.17599999999999999</v>
      </c>
      <c r="M400" s="2">
        <v>0.46400000000000002</v>
      </c>
      <c r="N400" s="2">
        <v>0.27300000000000002</v>
      </c>
      <c r="O400" s="2">
        <v>0.30299999999999999</v>
      </c>
      <c r="P400" s="2">
        <v>0.48799999999999999</v>
      </c>
    </row>
    <row r="401" spans="1:16" x14ac:dyDescent="0.2">
      <c r="A401" s="2">
        <v>-0.10299999999999999</v>
      </c>
      <c r="B401" s="2">
        <v>9.2799999999999994E-2</v>
      </c>
      <c r="C401" s="2">
        <v>0.33700000000000002</v>
      </c>
      <c r="D401" s="2">
        <v>9.7699999999999995E-2</v>
      </c>
      <c r="E401" s="2">
        <v>0.30299999999999999</v>
      </c>
      <c r="F401" s="2">
        <v>0.308</v>
      </c>
      <c r="G401" s="2">
        <v>0.48799999999999999</v>
      </c>
      <c r="H401" s="2">
        <v>0.49299999999999999</v>
      </c>
      <c r="I401" s="2">
        <v>0.14199999999999999</v>
      </c>
      <c r="J401" s="2">
        <v>-0.161</v>
      </c>
      <c r="K401" s="2">
        <v>-0.312</v>
      </c>
      <c r="L401" s="2">
        <v>-0.17100000000000001</v>
      </c>
      <c r="M401" s="2">
        <v>0.45900000000000002</v>
      </c>
      <c r="N401" s="2">
        <v>0.27300000000000002</v>
      </c>
      <c r="O401" s="2">
        <v>0.308</v>
      </c>
      <c r="P401" s="2">
        <v>0.48799999999999999</v>
      </c>
    </row>
    <row r="402" spans="1:16" x14ac:dyDescent="0.2">
      <c r="A402" s="2">
        <v>-0.10299999999999999</v>
      </c>
      <c r="B402" s="2">
        <v>9.2799999999999994E-2</v>
      </c>
      <c r="C402" s="2">
        <v>0.33700000000000002</v>
      </c>
      <c r="D402" s="2">
        <v>0.10299999999999999</v>
      </c>
      <c r="E402" s="2">
        <v>0.30299999999999999</v>
      </c>
      <c r="F402" s="2">
        <v>0.308</v>
      </c>
      <c r="G402" s="2">
        <v>0.49299999999999999</v>
      </c>
      <c r="H402" s="2">
        <v>0.49299999999999999</v>
      </c>
      <c r="I402" s="2">
        <v>0.14599999999999999</v>
      </c>
      <c r="J402" s="2">
        <v>-0.161</v>
      </c>
      <c r="K402" s="2">
        <v>-0.317</v>
      </c>
      <c r="L402" s="2">
        <v>-0.17599999999999999</v>
      </c>
      <c r="M402" s="2">
        <v>0.46400000000000002</v>
      </c>
      <c r="N402" s="2">
        <v>0.27300000000000002</v>
      </c>
      <c r="O402" s="2">
        <v>0.30299999999999999</v>
      </c>
      <c r="P402" s="2">
        <v>0.48299999999999998</v>
      </c>
    </row>
    <row r="403" spans="1:16" x14ac:dyDescent="0.2">
      <c r="A403" s="2">
        <v>-9.7699999999999995E-2</v>
      </c>
      <c r="B403" s="2">
        <v>9.2799999999999994E-2</v>
      </c>
      <c r="C403" s="2">
        <v>0.33200000000000002</v>
      </c>
      <c r="D403" s="2">
        <v>9.7699999999999995E-2</v>
      </c>
      <c r="E403" s="2">
        <v>0.30299999999999999</v>
      </c>
      <c r="F403" s="2">
        <v>0.308</v>
      </c>
      <c r="G403" s="2">
        <v>0.48799999999999999</v>
      </c>
      <c r="H403" s="2">
        <v>0.49299999999999999</v>
      </c>
      <c r="I403" s="2">
        <v>0.14599999999999999</v>
      </c>
      <c r="J403" s="2">
        <v>-0.161</v>
      </c>
      <c r="K403" s="2">
        <v>-0.317</v>
      </c>
      <c r="L403" s="2">
        <v>-0.17599999999999999</v>
      </c>
      <c r="M403" s="2">
        <v>0.46400000000000002</v>
      </c>
      <c r="N403" s="2">
        <v>0.27300000000000002</v>
      </c>
      <c r="O403" s="2">
        <v>0.30299999999999999</v>
      </c>
      <c r="P403" s="2">
        <v>0.48799999999999999</v>
      </c>
    </row>
    <row r="404" spans="1:16" x14ac:dyDescent="0.2">
      <c r="A404" s="2">
        <v>-9.7699999999999995E-2</v>
      </c>
      <c r="B404" s="2">
        <v>9.2799999999999994E-2</v>
      </c>
      <c r="C404" s="2">
        <v>0.33700000000000002</v>
      </c>
      <c r="D404" s="2">
        <v>0.10299999999999999</v>
      </c>
      <c r="E404" s="2">
        <v>0.30299999999999999</v>
      </c>
      <c r="F404" s="2">
        <v>0.308</v>
      </c>
      <c r="G404" s="2">
        <v>0.49299999999999999</v>
      </c>
      <c r="H404" s="2">
        <v>0.49299999999999999</v>
      </c>
      <c r="I404" s="2">
        <v>0.14599999999999999</v>
      </c>
      <c r="J404" s="2">
        <v>-0.156</v>
      </c>
      <c r="K404" s="2">
        <v>-0.312</v>
      </c>
      <c r="L404" s="2">
        <v>-0.17599999999999999</v>
      </c>
      <c r="M404" s="2">
        <v>0.45900000000000002</v>
      </c>
      <c r="N404" s="2">
        <v>0.27300000000000002</v>
      </c>
      <c r="O404" s="2">
        <v>0.308</v>
      </c>
      <c r="P404" s="2">
        <v>0.48799999999999999</v>
      </c>
    </row>
    <row r="405" spans="1:16" x14ac:dyDescent="0.2">
      <c r="A405" s="2">
        <v>-0.10299999999999999</v>
      </c>
      <c r="B405" s="2">
        <v>9.2799999999999994E-2</v>
      </c>
      <c r="C405" s="2">
        <v>0.33700000000000002</v>
      </c>
      <c r="D405" s="2">
        <v>9.7699999999999995E-2</v>
      </c>
      <c r="E405" s="2">
        <v>0.30299999999999999</v>
      </c>
      <c r="F405" s="2">
        <v>0.308</v>
      </c>
      <c r="G405" s="2">
        <v>0.49299999999999999</v>
      </c>
      <c r="H405" s="2">
        <v>0.49299999999999999</v>
      </c>
      <c r="I405" s="2">
        <v>0.14599999999999999</v>
      </c>
      <c r="J405" s="2">
        <v>-0.156</v>
      </c>
      <c r="K405" s="2">
        <v>-0.312</v>
      </c>
      <c r="L405" s="2">
        <v>-0.17100000000000001</v>
      </c>
      <c r="M405" s="2">
        <v>0.45900000000000002</v>
      </c>
      <c r="N405" s="2">
        <v>0.27300000000000002</v>
      </c>
      <c r="O405" s="2">
        <v>0.308</v>
      </c>
      <c r="P405" s="2">
        <v>0.48299999999999998</v>
      </c>
    </row>
    <row r="406" spans="1:16" x14ac:dyDescent="0.2">
      <c r="A406" s="2">
        <v>-9.7699999999999995E-2</v>
      </c>
      <c r="B406" s="2">
        <v>9.2799999999999994E-2</v>
      </c>
      <c r="C406" s="2">
        <v>0.33700000000000002</v>
      </c>
      <c r="D406" s="2">
        <v>9.7699999999999995E-2</v>
      </c>
      <c r="E406" s="2">
        <v>0.30299999999999999</v>
      </c>
      <c r="F406" s="2">
        <v>0.308</v>
      </c>
      <c r="G406" s="2">
        <v>0.49299999999999999</v>
      </c>
      <c r="H406" s="2">
        <v>0.49299999999999999</v>
      </c>
      <c r="I406" s="2">
        <v>0.14599999999999999</v>
      </c>
      <c r="J406" s="2">
        <v>-0.156</v>
      </c>
      <c r="K406" s="2">
        <v>-0.317</v>
      </c>
      <c r="L406" s="2">
        <v>-0.17100000000000001</v>
      </c>
      <c r="M406" s="2">
        <v>0.45900000000000002</v>
      </c>
      <c r="N406" s="2">
        <v>0.27300000000000002</v>
      </c>
      <c r="O406" s="2">
        <v>0.308</v>
      </c>
      <c r="P406" s="2">
        <v>0.48799999999999999</v>
      </c>
    </row>
    <row r="407" spans="1:16" x14ac:dyDescent="0.2">
      <c r="A407" s="2">
        <v>-0.10299999999999999</v>
      </c>
      <c r="B407" s="2">
        <v>9.2799999999999994E-2</v>
      </c>
      <c r="C407" s="2">
        <v>0.33700000000000002</v>
      </c>
      <c r="D407" s="2">
        <v>0.10299999999999999</v>
      </c>
      <c r="E407" s="2">
        <v>0.30299999999999999</v>
      </c>
      <c r="F407" s="2">
        <v>0.312</v>
      </c>
      <c r="G407" s="2">
        <v>0.49299999999999999</v>
      </c>
      <c r="H407" s="2">
        <v>0.49299999999999999</v>
      </c>
      <c r="I407" s="2">
        <v>0.14599999999999999</v>
      </c>
      <c r="J407" s="2">
        <v>-0.161</v>
      </c>
      <c r="K407" s="2">
        <v>-0.317</v>
      </c>
      <c r="L407" s="2">
        <v>-0.17100000000000001</v>
      </c>
      <c r="M407" s="2">
        <v>0.45900000000000002</v>
      </c>
      <c r="N407" s="2">
        <v>0.27300000000000002</v>
      </c>
      <c r="O407" s="2">
        <v>0.30299999999999999</v>
      </c>
      <c r="P407" s="2">
        <v>0.48299999999999998</v>
      </c>
    </row>
    <row r="408" spans="1:16" x14ac:dyDescent="0.2">
      <c r="A408" s="2">
        <v>-0.10299999999999999</v>
      </c>
      <c r="B408" s="2">
        <v>9.2799999999999994E-2</v>
      </c>
      <c r="C408" s="2">
        <v>0.33200000000000002</v>
      </c>
      <c r="D408" s="2">
        <v>0.10299999999999999</v>
      </c>
      <c r="E408" s="2">
        <v>0.30299999999999999</v>
      </c>
      <c r="F408" s="2">
        <v>0.308</v>
      </c>
      <c r="G408" s="2">
        <v>0.49299999999999999</v>
      </c>
      <c r="H408" s="2">
        <v>0.48799999999999999</v>
      </c>
      <c r="I408" s="2">
        <v>0.14599999999999999</v>
      </c>
      <c r="J408" s="2">
        <v>-0.161</v>
      </c>
      <c r="K408" s="2">
        <v>-0.317</v>
      </c>
      <c r="L408" s="2">
        <v>-0.17599999999999999</v>
      </c>
      <c r="M408" s="2">
        <v>0.46400000000000002</v>
      </c>
      <c r="N408" s="2">
        <v>0.27300000000000002</v>
      </c>
      <c r="O408" s="2">
        <v>0.308</v>
      </c>
      <c r="P408" s="2">
        <v>0.48299999999999998</v>
      </c>
    </row>
    <row r="409" spans="1:16" x14ac:dyDescent="0.2">
      <c r="A409" s="2">
        <v>-0.10299999999999999</v>
      </c>
      <c r="B409" s="2">
        <v>8.7900000000000006E-2</v>
      </c>
      <c r="C409" s="2">
        <v>0.33700000000000002</v>
      </c>
      <c r="D409" s="2">
        <v>0.10299999999999999</v>
      </c>
      <c r="E409" s="2">
        <v>0.30299999999999999</v>
      </c>
      <c r="F409" s="2">
        <v>0.308</v>
      </c>
      <c r="G409" s="2">
        <v>0.49299999999999999</v>
      </c>
      <c r="H409" s="2">
        <v>0.49299999999999999</v>
      </c>
      <c r="I409" s="2">
        <v>0.14599999999999999</v>
      </c>
      <c r="J409" s="2">
        <v>-0.161</v>
      </c>
      <c r="K409" s="2">
        <v>-0.312</v>
      </c>
      <c r="L409" s="2">
        <v>-0.17599999999999999</v>
      </c>
      <c r="M409" s="2">
        <v>0.46400000000000002</v>
      </c>
      <c r="N409" s="2">
        <v>0.27300000000000002</v>
      </c>
      <c r="O409" s="2">
        <v>0.30299999999999999</v>
      </c>
      <c r="P409" s="2">
        <v>0.48799999999999999</v>
      </c>
    </row>
    <row r="410" spans="1:16" x14ac:dyDescent="0.2">
      <c r="A410" s="2">
        <v>-0.10299999999999999</v>
      </c>
      <c r="B410" s="2">
        <v>8.7900000000000006E-2</v>
      </c>
      <c r="C410" s="2">
        <v>0.33700000000000002</v>
      </c>
      <c r="D410" s="2">
        <v>0.10299999999999999</v>
      </c>
      <c r="E410" s="2">
        <v>0.30299999999999999</v>
      </c>
      <c r="F410" s="2">
        <v>0.308</v>
      </c>
      <c r="G410" s="2">
        <v>0.48799999999999999</v>
      </c>
      <c r="H410" s="2">
        <v>0.49299999999999999</v>
      </c>
      <c r="I410" s="2">
        <v>0.14599999999999999</v>
      </c>
      <c r="J410" s="2">
        <v>-0.161</v>
      </c>
      <c r="K410" s="2">
        <v>-0.312</v>
      </c>
      <c r="L410" s="2">
        <v>-0.17100000000000001</v>
      </c>
      <c r="M410" s="2">
        <v>0.45900000000000002</v>
      </c>
      <c r="N410" s="2">
        <v>0.27300000000000002</v>
      </c>
      <c r="O410" s="2">
        <v>0.30299999999999999</v>
      </c>
      <c r="P410" s="2">
        <v>0.48299999999999998</v>
      </c>
    </row>
    <row r="411" spans="1:16" x14ac:dyDescent="0.2">
      <c r="A411" s="2">
        <v>-0.10299999999999999</v>
      </c>
      <c r="B411" s="2">
        <v>8.7900000000000006E-2</v>
      </c>
      <c r="C411" s="2">
        <v>0.33700000000000002</v>
      </c>
      <c r="D411" s="2">
        <v>0.10299999999999999</v>
      </c>
      <c r="E411" s="2">
        <v>0.30299999999999999</v>
      </c>
      <c r="F411" s="2">
        <v>0.308</v>
      </c>
      <c r="G411" s="2">
        <v>0.49299999999999999</v>
      </c>
      <c r="H411" s="2">
        <v>0.48799999999999999</v>
      </c>
      <c r="I411" s="2">
        <v>0.14599999999999999</v>
      </c>
      <c r="J411" s="2">
        <v>-0.161</v>
      </c>
      <c r="K411" s="2">
        <v>-0.317</v>
      </c>
      <c r="L411" s="2">
        <v>-0.17100000000000001</v>
      </c>
      <c r="M411" s="2">
        <v>0.45900000000000002</v>
      </c>
      <c r="N411" s="2">
        <v>0.27300000000000002</v>
      </c>
      <c r="O411" s="2">
        <v>0.30299999999999999</v>
      </c>
      <c r="P411" s="2">
        <v>0.48799999999999999</v>
      </c>
    </row>
    <row r="412" spans="1:16" x14ac:dyDescent="0.2">
      <c r="A412" s="2">
        <v>-0.10299999999999999</v>
      </c>
      <c r="B412" s="2">
        <v>8.7900000000000006E-2</v>
      </c>
      <c r="C412" s="2">
        <v>0.33700000000000002</v>
      </c>
      <c r="D412" s="2">
        <v>9.7699999999999995E-2</v>
      </c>
      <c r="E412" s="2">
        <v>0.30299999999999999</v>
      </c>
      <c r="F412" s="2">
        <v>0.308</v>
      </c>
      <c r="G412" s="2">
        <v>0.49299999999999999</v>
      </c>
      <c r="H412" s="2">
        <v>0.49299999999999999</v>
      </c>
      <c r="I412" s="2">
        <v>0.14599999999999999</v>
      </c>
      <c r="J412" s="2">
        <v>-0.156</v>
      </c>
      <c r="K412" s="2">
        <v>-0.312</v>
      </c>
      <c r="L412" s="2">
        <v>-0.17599999999999999</v>
      </c>
      <c r="M412" s="2">
        <v>0.46400000000000002</v>
      </c>
      <c r="N412" s="2">
        <v>0.27300000000000002</v>
      </c>
      <c r="O412" s="2">
        <v>0.30299999999999999</v>
      </c>
      <c r="P412" s="2">
        <v>0.48299999999999998</v>
      </c>
    </row>
    <row r="413" spans="1:16" x14ac:dyDescent="0.2">
      <c r="A413" s="2">
        <v>-0.10299999999999999</v>
      </c>
      <c r="B413" s="2">
        <v>8.7900000000000006E-2</v>
      </c>
      <c r="C413" s="2">
        <v>0.33700000000000002</v>
      </c>
      <c r="D413" s="2">
        <v>0.10299999999999999</v>
      </c>
      <c r="E413" s="2">
        <v>0.30299999999999999</v>
      </c>
      <c r="F413" s="2">
        <v>0.308</v>
      </c>
      <c r="G413" s="2">
        <v>0.49299999999999999</v>
      </c>
      <c r="H413" s="2">
        <v>0.48799999999999999</v>
      </c>
      <c r="I413" s="2">
        <v>0.14599999999999999</v>
      </c>
      <c r="J413" s="2">
        <v>-0.161</v>
      </c>
      <c r="K413" s="2">
        <v>-0.317</v>
      </c>
      <c r="L413" s="2">
        <v>-0.17599999999999999</v>
      </c>
      <c r="M413" s="2">
        <v>0.45900000000000002</v>
      </c>
      <c r="N413" s="2">
        <v>0.27300000000000002</v>
      </c>
      <c r="O413" s="2">
        <v>0.308</v>
      </c>
      <c r="P413" s="2">
        <v>0.48299999999999998</v>
      </c>
    </row>
    <row r="414" spans="1:16" x14ac:dyDescent="0.2">
      <c r="A414" s="2">
        <v>-9.7699999999999995E-2</v>
      </c>
      <c r="B414" s="2">
        <v>9.2799999999999994E-2</v>
      </c>
      <c r="C414" s="2">
        <v>0.33700000000000002</v>
      </c>
      <c r="D414" s="2">
        <v>0.10299999999999999</v>
      </c>
      <c r="E414" s="2">
        <v>0.30299999999999999</v>
      </c>
      <c r="F414" s="2">
        <v>0.308</v>
      </c>
      <c r="G414" s="2">
        <v>0.49299999999999999</v>
      </c>
      <c r="H414" s="2">
        <v>0.49299999999999999</v>
      </c>
      <c r="I414" s="2">
        <v>0.14599999999999999</v>
      </c>
      <c r="J414" s="2">
        <v>-0.156</v>
      </c>
      <c r="K414" s="2">
        <v>-0.312</v>
      </c>
      <c r="L414" s="2">
        <v>-0.17100000000000001</v>
      </c>
      <c r="M414" s="2">
        <v>0.45900000000000002</v>
      </c>
      <c r="N414" s="2">
        <v>0.27300000000000002</v>
      </c>
      <c r="O414" s="2">
        <v>0.30299999999999999</v>
      </c>
      <c r="P414" s="2">
        <v>0.48299999999999998</v>
      </c>
    </row>
    <row r="415" spans="1:16" x14ac:dyDescent="0.2">
      <c r="A415" s="2">
        <v>-0.10299999999999999</v>
      </c>
      <c r="B415" s="2">
        <v>9.2799999999999994E-2</v>
      </c>
      <c r="C415" s="2">
        <v>0.33700000000000002</v>
      </c>
      <c r="D415" s="2">
        <v>0.10299999999999999</v>
      </c>
      <c r="E415" s="2">
        <v>0.30299999999999999</v>
      </c>
      <c r="F415" s="2">
        <v>0.308</v>
      </c>
      <c r="G415" s="2">
        <v>0.49299999999999999</v>
      </c>
      <c r="H415" s="2">
        <v>0.48799999999999999</v>
      </c>
      <c r="I415" s="2">
        <v>0.14599999999999999</v>
      </c>
      <c r="J415" s="2">
        <v>-0.161</v>
      </c>
      <c r="K415" s="2">
        <v>-0.317</v>
      </c>
      <c r="L415" s="2">
        <v>-0.17100000000000001</v>
      </c>
      <c r="M415" s="2">
        <v>0.45900000000000002</v>
      </c>
      <c r="N415" s="2">
        <v>0.27300000000000002</v>
      </c>
      <c r="O415" s="2">
        <v>0.308</v>
      </c>
      <c r="P415" s="2">
        <v>0.48299999999999998</v>
      </c>
    </row>
    <row r="416" spans="1:16" x14ac:dyDescent="0.2">
      <c r="A416" s="2">
        <v>-9.7699999999999995E-2</v>
      </c>
      <c r="B416" s="2">
        <v>9.2799999999999994E-2</v>
      </c>
      <c r="C416" s="2">
        <v>0.33200000000000002</v>
      </c>
      <c r="D416" s="2">
        <v>0.10299999999999999</v>
      </c>
      <c r="E416" s="2">
        <v>0.30299999999999999</v>
      </c>
      <c r="F416" s="2">
        <v>0.308</v>
      </c>
      <c r="G416" s="2">
        <v>0.49299999999999999</v>
      </c>
      <c r="H416" s="2">
        <v>0.49299999999999999</v>
      </c>
      <c r="I416" s="2">
        <v>0.14599999999999999</v>
      </c>
      <c r="J416" s="2">
        <v>-0.161</v>
      </c>
      <c r="K416" s="2">
        <v>-0.317</v>
      </c>
      <c r="L416" s="2">
        <v>-0.17100000000000001</v>
      </c>
      <c r="M416" s="2">
        <v>0.45900000000000002</v>
      </c>
      <c r="N416" s="2">
        <v>0.27300000000000002</v>
      </c>
      <c r="O416" s="2">
        <v>0.30299999999999999</v>
      </c>
      <c r="P416" s="2">
        <v>0.48799999999999999</v>
      </c>
    </row>
    <row r="417" spans="1:16" x14ac:dyDescent="0.2">
      <c r="A417" s="2">
        <v>-0.10299999999999999</v>
      </c>
      <c r="B417" s="2">
        <v>9.2799999999999994E-2</v>
      </c>
      <c r="C417" s="2">
        <v>0.33200000000000002</v>
      </c>
      <c r="D417" s="2">
        <v>9.7699999999999995E-2</v>
      </c>
      <c r="E417" s="2">
        <v>0.30299999999999999</v>
      </c>
      <c r="F417" s="2">
        <v>0.308</v>
      </c>
      <c r="G417" s="2">
        <v>0.49299999999999999</v>
      </c>
      <c r="H417" s="2">
        <v>0.48799999999999999</v>
      </c>
      <c r="I417" s="2">
        <v>0.14599999999999999</v>
      </c>
      <c r="J417" s="2">
        <v>-0.156</v>
      </c>
      <c r="K417" s="2">
        <v>-0.312</v>
      </c>
      <c r="L417" s="2">
        <v>-0.17599999999999999</v>
      </c>
      <c r="M417" s="2">
        <v>0.46400000000000002</v>
      </c>
      <c r="N417" s="2">
        <v>0.27300000000000002</v>
      </c>
      <c r="O417" s="2">
        <v>0.30299999999999999</v>
      </c>
      <c r="P417" s="2">
        <v>0.48299999999999998</v>
      </c>
    </row>
    <row r="418" spans="1:16" x14ac:dyDescent="0.2">
      <c r="A418" s="2">
        <v>-0.10299999999999999</v>
      </c>
      <c r="B418" s="2">
        <v>8.7900000000000006E-2</v>
      </c>
      <c r="C418" s="2">
        <v>0.33700000000000002</v>
      </c>
      <c r="D418" s="2">
        <v>0.10299999999999999</v>
      </c>
      <c r="E418" s="2">
        <v>0.30299999999999999</v>
      </c>
      <c r="F418" s="2">
        <v>0.308</v>
      </c>
      <c r="G418" s="2">
        <v>0.49299999999999999</v>
      </c>
      <c r="H418" s="2">
        <v>0.49299999999999999</v>
      </c>
      <c r="I418" s="2">
        <v>0.14599999999999999</v>
      </c>
      <c r="J418" s="2">
        <v>-0.156</v>
      </c>
      <c r="K418" s="2">
        <v>-0.317</v>
      </c>
      <c r="L418" s="2">
        <v>-0.17599999999999999</v>
      </c>
      <c r="M418" s="2">
        <v>0.45900000000000002</v>
      </c>
      <c r="N418" s="2">
        <v>0.27300000000000002</v>
      </c>
      <c r="O418" s="2">
        <v>0.308</v>
      </c>
      <c r="P418" s="2">
        <v>0.48299999999999998</v>
      </c>
    </row>
    <row r="419" spans="1:16" x14ac:dyDescent="0.2">
      <c r="A419" s="2">
        <v>-0.10299999999999999</v>
      </c>
      <c r="B419" s="2">
        <v>8.7900000000000006E-2</v>
      </c>
      <c r="C419" s="2">
        <v>0.33200000000000002</v>
      </c>
      <c r="D419" s="2">
        <v>0.10299999999999999</v>
      </c>
      <c r="E419" s="2">
        <v>0.30299999999999999</v>
      </c>
      <c r="F419" s="2">
        <v>0.308</v>
      </c>
      <c r="G419" s="2">
        <v>0.49299999999999999</v>
      </c>
      <c r="H419" s="2">
        <v>0.49299999999999999</v>
      </c>
      <c r="I419" s="2">
        <v>0.14599999999999999</v>
      </c>
      <c r="J419" s="2">
        <v>-0.156</v>
      </c>
      <c r="K419" s="2">
        <v>-0.312</v>
      </c>
      <c r="L419" s="2">
        <v>-0.17100000000000001</v>
      </c>
      <c r="M419" s="2">
        <v>0.46400000000000002</v>
      </c>
      <c r="N419" s="2">
        <v>0.27300000000000002</v>
      </c>
      <c r="O419" s="2">
        <v>0.30299999999999999</v>
      </c>
      <c r="P419" s="2">
        <v>0.48799999999999999</v>
      </c>
    </row>
    <row r="420" spans="1:16" x14ac:dyDescent="0.2">
      <c r="A420" s="2">
        <v>-9.7699999999999995E-2</v>
      </c>
      <c r="B420" s="2">
        <v>9.2799999999999994E-2</v>
      </c>
      <c r="C420" s="2">
        <v>0.33700000000000002</v>
      </c>
      <c r="D420" s="2">
        <v>9.7699999999999995E-2</v>
      </c>
      <c r="E420" s="2">
        <v>0.30299999999999999</v>
      </c>
      <c r="F420" s="2">
        <v>0.308</v>
      </c>
      <c r="G420" s="2">
        <v>0.49299999999999999</v>
      </c>
      <c r="H420" s="2">
        <v>0.49299999999999999</v>
      </c>
      <c r="I420" s="2">
        <v>0.14599999999999999</v>
      </c>
      <c r="J420" s="2">
        <v>-0.156</v>
      </c>
      <c r="K420" s="2">
        <v>-0.312</v>
      </c>
      <c r="L420" s="2">
        <v>-0.17100000000000001</v>
      </c>
      <c r="M420" s="2">
        <v>0.45900000000000002</v>
      </c>
      <c r="N420" s="2">
        <v>0.27300000000000002</v>
      </c>
      <c r="O420" s="2">
        <v>0.30299999999999999</v>
      </c>
      <c r="P420" s="2">
        <v>0.48299999999999998</v>
      </c>
    </row>
    <row r="421" spans="1:16" x14ac:dyDescent="0.2">
      <c r="A421" s="2">
        <v>-0.10299999999999999</v>
      </c>
      <c r="B421" s="2">
        <v>9.2799999999999994E-2</v>
      </c>
      <c r="C421" s="2">
        <v>0.33700000000000002</v>
      </c>
      <c r="D421" s="2">
        <v>0.10299999999999999</v>
      </c>
      <c r="E421" s="2">
        <v>0.30299999999999999</v>
      </c>
      <c r="F421" s="2">
        <v>0.308</v>
      </c>
      <c r="G421" s="2">
        <v>0.49299999999999999</v>
      </c>
      <c r="H421" s="2">
        <v>0.48799999999999999</v>
      </c>
      <c r="I421" s="2">
        <v>0.14599999999999999</v>
      </c>
      <c r="J421" s="2">
        <v>-0.156</v>
      </c>
      <c r="K421" s="2">
        <v>-0.312</v>
      </c>
      <c r="L421" s="2">
        <v>-0.17100000000000001</v>
      </c>
      <c r="M421" s="2">
        <v>0.46400000000000002</v>
      </c>
      <c r="N421" s="2">
        <v>0.27300000000000002</v>
      </c>
      <c r="O421" s="2">
        <v>0.30299999999999999</v>
      </c>
      <c r="P421" s="2">
        <v>0.48299999999999998</v>
      </c>
    </row>
    <row r="422" spans="1:16" x14ac:dyDescent="0.2">
      <c r="A422" s="2">
        <v>-0.10299999999999999</v>
      </c>
      <c r="B422" s="2">
        <v>9.2799999999999994E-2</v>
      </c>
      <c r="C422" s="2">
        <v>0.33700000000000002</v>
      </c>
      <c r="D422" s="2">
        <v>0.10299999999999999</v>
      </c>
      <c r="E422" s="2">
        <v>0.30299999999999999</v>
      </c>
      <c r="F422" s="2">
        <v>0.308</v>
      </c>
      <c r="G422" s="2">
        <v>0.49299999999999999</v>
      </c>
      <c r="H422" s="2">
        <v>0.49299999999999999</v>
      </c>
      <c r="I422" s="2">
        <v>0.14599999999999999</v>
      </c>
      <c r="J422" s="2">
        <v>-0.156</v>
      </c>
      <c r="K422" s="2">
        <v>-0.317</v>
      </c>
      <c r="L422" s="2">
        <v>-0.17599999999999999</v>
      </c>
      <c r="M422" s="2">
        <v>0.46400000000000002</v>
      </c>
      <c r="N422" s="2">
        <v>0.27300000000000002</v>
      </c>
      <c r="O422" s="2">
        <v>0.30299999999999999</v>
      </c>
      <c r="P422" s="2">
        <v>0.48299999999999998</v>
      </c>
    </row>
    <row r="423" spans="1:16" x14ac:dyDescent="0.2">
      <c r="A423" s="2">
        <v>-0.10299999999999999</v>
      </c>
      <c r="B423" s="2">
        <v>8.7900000000000006E-2</v>
      </c>
      <c r="C423" s="2">
        <v>0.33700000000000002</v>
      </c>
      <c r="D423" s="2">
        <v>9.7699999999999995E-2</v>
      </c>
      <c r="E423" s="2">
        <v>0.30299999999999999</v>
      </c>
      <c r="F423" s="2">
        <v>0.308</v>
      </c>
      <c r="G423" s="2">
        <v>0.49299999999999999</v>
      </c>
      <c r="H423" s="2">
        <v>0.48799999999999999</v>
      </c>
      <c r="I423" s="2">
        <v>0.14599999999999999</v>
      </c>
      <c r="J423" s="2">
        <v>-0.161</v>
      </c>
      <c r="K423" s="2">
        <v>-0.312</v>
      </c>
      <c r="L423" s="2">
        <v>-0.17599999999999999</v>
      </c>
      <c r="M423" s="2">
        <v>0.45900000000000002</v>
      </c>
      <c r="N423" s="2">
        <v>0.26900000000000002</v>
      </c>
      <c r="O423" s="2">
        <v>0.30299999999999999</v>
      </c>
      <c r="P423" s="2">
        <v>0.48299999999999998</v>
      </c>
    </row>
    <row r="424" spans="1:16" x14ac:dyDescent="0.2">
      <c r="A424" s="2">
        <v>-9.7699999999999995E-2</v>
      </c>
      <c r="B424" s="2">
        <v>8.7900000000000006E-2</v>
      </c>
      <c r="C424" s="2">
        <v>0.33700000000000002</v>
      </c>
      <c r="D424" s="2">
        <v>0.10299999999999999</v>
      </c>
      <c r="E424" s="2">
        <v>0.30299999999999999</v>
      </c>
      <c r="F424" s="2">
        <v>0.308</v>
      </c>
      <c r="G424" s="2">
        <v>0.49299999999999999</v>
      </c>
      <c r="H424" s="2">
        <v>0.48799999999999999</v>
      </c>
      <c r="I424" s="2">
        <v>0.14599999999999999</v>
      </c>
      <c r="J424" s="2">
        <v>-0.156</v>
      </c>
      <c r="K424" s="2">
        <v>-0.317</v>
      </c>
      <c r="L424" s="2">
        <v>-0.17100000000000001</v>
      </c>
      <c r="M424" s="2">
        <v>0.45900000000000002</v>
      </c>
      <c r="N424" s="2">
        <v>0.27300000000000002</v>
      </c>
      <c r="O424" s="2">
        <v>0.30299999999999999</v>
      </c>
      <c r="P424" s="2">
        <v>0.48299999999999998</v>
      </c>
    </row>
    <row r="425" spans="1:16" x14ac:dyDescent="0.2">
      <c r="A425" s="2">
        <v>-9.7699999999999995E-2</v>
      </c>
      <c r="B425" s="2">
        <v>9.2799999999999994E-2</v>
      </c>
      <c r="C425" s="2">
        <v>0.33700000000000002</v>
      </c>
      <c r="D425" s="2">
        <v>0.10299999999999999</v>
      </c>
      <c r="E425" s="2">
        <v>0.30299999999999999</v>
      </c>
      <c r="F425" s="2">
        <v>0.308</v>
      </c>
      <c r="G425" s="2">
        <v>0.49299999999999999</v>
      </c>
      <c r="H425" s="2">
        <v>0.48799999999999999</v>
      </c>
      <c r="I425" s="2">
        <v>0.14599999999999999</v>
      </c>
      <c r="J425" s="2">
        <v>-0.161</v>
      </c>
      <c r="K425" s="2">
        <v>-0.312</v>
      </c>
      <c r="L425" s="2">
        <v>-0.17100000000000001</v>
      </c>
      <c r="M425" s="2">
        <v>0.45900000000000002</v>
      </c>
      <c r="N425" s="2">
        <v>0.27300000000000002</v>
      </c>
      <c r="O425" s="2">
        <v>0.30299999999999999</v>
      </c>
      <c r="P425" s="2">
        <v>0.48299999999999998</v>
      </c>
    </row>
    <row r="426" spans="1:16" x14ac:dyDescent="0.2">
      <c r="A426" s="2">
        <v>-9.7699999999999995E-2</v>
      </c>
      <c r="B426" s="2">
        <v>9.2799999999999994E-2</v>
      </c>
      <c r="C426" s="2">
        <v>0.33700000000000002</v>
      </c>
      <c r="D426" s="2">
        <v>0.10299999999999999</v>
      </c>
      <c r="E426" s="2">
        <v>0.30299999999999999</v>
      </c>
      <c r="F426" s="2">
        <v>0.308</v>
      </c>
      <c r="G426" s="2">
        <v>0.49299999999999999</v>
      </c>
      <c r="H426" s="2">
        <v>0.48799999999999999</v>
      </c>
      <c r="I426" s="2">
        <v>0.14599999999999999</v>
      </c>
      <c r="J426" s="2">
        <v>-0.156</v>
      </c>
      <c r="K426" s="2">
        <v>-0.312</v>
      </c>
      <c r="L426" s="2">
        <v>-0.17599999999999999</v>
      </c>
      <c r="M426" s="2">
        <v>0.45900000000000002</v>
      </c>
      <c r="N426" s="2">
        <v>0.27300000000000002</v>
      </c>
      <c r="O426" s="2">
        <v>0.30299999999999999</v>
      </c>
      <c r="P426" s="2">
        <v>0.48799999999999999</v>
      </c>
    </row>
    <row r="427" spans="1:16" x14ac:dyDescent="0.2">
      <c r="A427" s="2">
        <v>-0.10299999999999999</v>
      </c>
      <c r="B427" s="2">
        <v>9.2799999999999994E-2</v>
      </c>
      <c r="C427" s="2">
        <v>0.33700000000000002</v>
      </c>
      <c r="D427" s="2">
        <v>0.10299999999999999</v>
      </c>
      <c r="E427" s="2">
        <v>0.30299999999999999</v>
      </c>
      <c r="F427" s="2">
        <v>0.308</v>
      </c>
      <c r="G427" s="2">
        <v>0.49299999999999999</v>
      </c>
      <c r="H427" s="2">
        <v>0.49299999999999999</v>
      </c>
      <c r="I427" s="2">
        <v>0.14599999999999999</v>
      </c>
      <c r="J427" s="2">
        <v>-0.161</v>
      </c>
      <c r="K427" s="2">
        <v>-0.317</v>
      </c>
      <c r="L427" s="2">
        <v>-0.17100000000000001</v>
      </c>
      <c r="M427" s="2">
        <v>0.45900000000000002</v>
      </c>
      <c r="N427" s="2">
        <v>0.27300000000000002</v>
      </c>
      <c r="O427" s="2">
        <v>0.30299999999999999</v>
      </c>
      <c r="P427" s="2">
        <v>0.48299999999999998</v>
      </c>
    </row>
    <row r="428" spans="1:16" x14ac:dyDescent="0.2">
      <c r="A428" s="2">
        <v>-0.10299999999999999</v>
      </c>
      <c r="B428" s="2">
        <v>9.2799999999999994E-2</v>
      </c>
      <c r="C428" s="2">
        <v>0.33700000000000002</v>
      </c>
      <c r="D428" s="2">
        <v>0.10299999999999999</v>
      </c>
      <c r="E428" s="2">
        <v>0.30299999999999999</v>
      </c>
      <c r="F428" s="2">
        <v>0.308</v>
      </c>
      <c r="G428" s="2">
        <v>0.49299999999999999</v>
      </c>
      <c r="H428" s="2">
        <v>0.48799999999999999</v>
      </c>
      <c r="I428" s="2">
        <v>0.14599999999999999</v>
      </c>
      <c r="J428" s="2">
        <v>-0.161</v>
      </c>
      <c r="K428" s="2">
        <v>-0.317</v>
      </c>
      <c r="L428" s="2">
        <v>-0.17599999999999999</v>
      </c>
      <c r="M428" s="2">
        <v>0.46400000000000002</v>
      </c>
      <c r="N428" s="2">
        <v>0.27300000000000002</v>
      </c>
      <c r="O428" s="2">
        <v>0.30299999999999999</v>
      </c>
      <c r="P428" s="2">
        <v>0.48299999999999998</v>
      </c>
    </row>
    <row r="429" spans="1:16" x14ac:dyDescent="0.2">
      <c r="A429" s="2">
        <v>-0.10299999999999999</v>
      </c>
      <c r="B429" s="2">
        <v>9.2799999999999994E-2</v>
      </c>
      <c r="C429" s="2">
        <v>0.33700000000000002</v>
      </c>
      <c r="D429" s="2">
        <v>0.10299999999999999</v>
      </c>
      <c r="E429" s="2">
        <v>0.30299999999999999</v>
      </c>
      <c r="F429" s="2">
        <v>0.308</v>
      </c>
      <c r="G429" s="2">
        <v>0.49299999999999999</v>
      </c>
      <c r="H429" s="2">
        <v>0.48799999999999999</v>
      </c>
      <c r="I429" s="2">
        <v>0.14599999999999999</v>
      </c>
      <c r="J429" s="2">
        <v>-0.161</v>
      </c>
      <c r="K429" s="2">
        <v>-0.312</v>
      </c>
      <c r="L429" s="2">
        <v>-0.17100000000000001</v>
      </c>
      <c r="M429" s="2">
        <v>0.45900000000000002</v>
      </c>
      <c r="N429" s="2">
        <v>0.27300000000000002</v>
      </c>
      <c r="O429" s="2">
        <v>0.30299999999999999</v>
      </c>
      <c r="P429" s="2">
        <v>0.48299999999999998</v>
      </c>
    </row>
    <row r="430" spans="1:16" x14ac:dyDescent="0.2">
      <c r="A430" s="2">
        <v>-0.10299999999999999</v>
      </c>
      <c r="B430" s="2">
        <v>9.2799999999999994E-2</v>
      </c>
      <c r="C430" s="2">
        <v>0.33200000000000002</v>
      </c>
      <c r="D430" s="2">
        <v>9.7699999999999995E-2</v>
      </c>
      <c r="E430" s="2">
        <v>0.30299999999999999</v>
      </c>
      <c r="F430" s="2">
        <v>0.308</v>
      </c>
      <c r="G430" s="2">
        <v>0.49299999999999999</v>
      </c>
      <c r="H430" s="2">
        <v>0.48799999999999999</v>
      </c>
      <c r="I430" s="2">
        <v>0.14599999999999999</v>
      </c>
      <c r="J430" s="2">
        <v>-0.156</v>
      </c>
      <c r="K430" s="2">
        <v>-0.312</v>
      </c>
      <c r="L430" s="2">
        <v>-0.17100000000000001</v>
      </c>
      <c r="M430" s="2">
        <v>0.45900000000000002</v>
      </c>
      <c r="N430" s="2">
        <v>0.27300000000000002</v>
      </c>
      <c r="O430" s="2">
        <v>0.30299999999999999</v>
      </c>
      <c r="P430" s="2">
        <v>0.48299999999999998</v>
      </c>
    </row>
    <row r="431" spans="1:16" x14ac:dyDescent="0.2">
      <c r="A431" s="2">
        <v>-0.10299999999999999</v>
      </c>
      <c r="B431" s="2">
        <v>8.7900000000000006E-2</v>
      </c>
      <c r="C431" s="2">
        <v>0.33700000000000002</v>
      </c>
      <c r="D431" s="2">
        <v>0.10299999999999999</v>
      </c>
      <c r="E431" s="2">
        <v>0.30299999999999999</v>
      </c>
      <c r="F431" s="2">
        <v>0.308</v>
      </c>
      <c r="G431" s="2">
        <v>0.49299999999999999</v>
      </c>
      <c r="H431" s="2">
        <v>0.48799999999999999</v>
      </c>
      <c r="I431" s="2">
        <v>0.14599999999999999</v>
      </c>
      <c r="J431" s="2">
        <v>-0.156</v>
      </c>
      <c r="K431" s="2">
        <v>-0.317</v>
      </c>
      <c r="L431" s="2">
        <v>-0.17100000000000001</v>
      </c>
      <c r="M431" s="2">
        <v>0.45900000000000002</v>
      </c>
      <c r="N431" s="2">
        <v>0.27300000000000002</v>
      </c>
      <c r="O431" s="2">
        <v>0.30299999999999999</v>
      </c>
      <c r="P431" s="2">
        <v>0.48299999999999998</v>
      </c>
    </row>
    <row r="432" spans="1:16" x14ac:dyDescent="0.2">
      <c r="A432" s="2">
        <v>-0.10299999999999999</v>
      </c>
      <c r="B432" s="2">
        <v>9.2799999999999994E-2</v>
      </c>
      <c r="C432" s="2">
        <v>0.33700000000000002</v>
      </c>
      <c r="D432" s="2">
        <v>0.10299999999999999</v>
      </c>
      <c r="E432" s="2">
        <v>0.30299999999999999</v>
      </c>
      <c r="F432" s="2">
        <v>0.308</v>
      </c>
      <c r="G432" s="2">
        <v>0.49299999999999999</v>
      </c>
      <c r="H432" s="2">
        <v>0.48799999999999999</v>
      </c>
      <c r="I432" s="2">
        <v>0.14599999999999999</v>
      </c>
      <c r="J432" s="2">
        <v>-0.161</v>
      </c>
      <c r="K432" s="2">
        <v>-0.317</v>
      </c>
      <c r="L432" s="2">
        <v>-0.17100000000000001</v>
      </c>
      <c r="M432" s="2">
        <v>0.45900000000000002</v>
      </c>
      <c r="N432" s="2">
        <v>0.27300000000000002</v>
      </c>
      <c r="O432" s="2">
        <v>0.30299999999999999</v>
      </c>
      <c r="P432" s="2">
        <v>0.48299999999999998</v>
      </c>
    </row>
    <row r="433" spans="1:16" x14ac:dyDescent="0.2">
      <c r="A433" s="2">
        <v>-0.10299999999999999</v>
      </c>
      <c r="B433" s="2">
        <v>9.2799999999999994E-2</v>
      </c>
      <c r="C433" s="2">
        <v>0.33200000000000002</v>
      </c>
      <c r="D433" s="2">
        <v>0.10299999999999999</v>
      </c>
      <c r="E433" s="2">
        <v>0.30299999999999999</v>
      </c>
      <c r="F433" s="2">
        <v>0.308</v>
      </c>
      <c r="G433" s="2">
        <v>0.49299999999999999</v>
      </c>
      <c r="H433" s="2">
        <v>0.48799999999999999</v>
      </c>
      <c r="I433" s="2">
        <v>0.14599999999999999</v>
      </c>
      <c r="J433" s="2">
        <v>-0.161</v>
      </c>
      <c r="K433" s="2">
        <v>-0.317</v>
      </c>
      <c r="L433" s="2">
        <v>-0.17100000000000001</v>
      </c>
      <c r="M433" s="2">
        <v>0.45900000000000002</v>
      </c>
      <c r="N433" s="2">
        <v>0.27300000000000002</v>
      </c>
      <c r="O433" s="2">
        <v>0.30299999999999999</v>
      </c>
      <c r="P433" s="2">
        <v>0.48299999999999998</v>
      </c>
    </row>
    <row r="434" spans="1:16" x14ac:dyDescent="0.2">
      <c r="A434" s="2">
        <v>-0.10299999999999999</v>
      </c>
      <c r="B434" s="2">
        <v>9.7699999999999995E-2</v>
      </c>
      <c r="C434" s="2">
        <v>0.33700000000000002</v>
      </c>
      <c r="D434" s="2">
        <v>0.10299999999999999</v>
      </c>
      <c r="E434" s="2">
        <v>0.30299999999999999</v>
      </c>
      <c r="F434" s="2">
        <v>0.308</v>
      </c>
      <c r="G434" s="2">
        <v>0.49299999999999999</v>
      </c>
      <c r="H434" s="2">
        <v>0.48799999999999999</v>
      </c>
      <c r="I434" s="2">
        <v>0.14599999999999999</v>
      </c>
      <c r="J434" s="2">
        <v>-0.156</v>
      </c>
      <c r="K434" s="2">
        <v>-0.317</v>
      </c>
      <c r="L434" s="2">
        <v>-0.17100000000000001</v>
      </c>
      <c r="M434" s="2">
        <v>0.45900000000000002</v>
      </c>
      <c r="N434" s="2">
        <v>0.27300000000000002</v>
      </c>
      <c r="O434" s="2">
        <v>0.30299999999999999</v>
      </c>
      <c r="P434" s="2">
        <v>0.48299999999999998</v>
      </c>
    </row>
    <row r="435" spans="1:16" x14ac:dyDescent="0.2">
      <c r="A435" s="2">
        <v>-9.7699999999999995E-2</v>
      </c>
      <c r="B435" s="2">
        <v>9.2799999999999994E-2</v>
      </c>
      <c r="C435" s="2">
        <v>0.33700000000000002</v>
      </c>
      <c r="D435" s="2">
        <v>0.10299999999999999</v>
      </c>
      <c r="E435" s="2">
        <v>0.30299999999999999</v>
      </c>
      <c r="F435" s="2">
        <v>0.312</v>
      </c>
      <c r="G435" s="2">
        <v>0.49299999999999999</v>
      </c>
      <c r="H435" s="2">
        <v>0.49299999999999999</v>
      </c>
      <c r="I435" s="2">
        <v>0.14599999999999999</v>
      </c>
      <c r="J435" s="2">
        <v>-0.161</v>
      </c>
      <c r="K435" s="2">
        <v>-0.312</v>
      </c>
      <c r="L435" s="2">
        <v>-0.17100000000000001</v>
      </c>
      <c r="M435" s="2">
        <v>0.45900000000000002</v>
      </c>
      <c r="N435" s="2">
        <v>0.27300000000000002</v>
      </c>
      <c r="O435" s="2">
        <v>0.30299999999999999</v>
      </c>
      <c r="P435" s="2">
        <v>0.48299999999999998</v>
      </c>
    </row>
    <row r="436" spans="1:16" x14ac:dyDescent="0.2">
      <c r="A436" s="2">
        <v>-9.7699999999999995E-2</v>
      </c>
      <c r="B436" s="2">
        <v>9.2799999999999994E-2</v>
      </c>
      <c r="C436" s="2">
        <v>0.33700000000000002</v>
      </c>
      <c r="D436" s="2">
        <v>0.10299999999999999</v>
      </c>
      <c r="E436" s="2">
        <v>0.30299999999999999</v>
      </c>
      <c r="F436" s="2">
        <v>0.308</v>
      </c>
      <c r="G436" s="2">
        <v>0.49299999999999999</v>
      </c>
      <c r="H436" s="2">
        <v>0.49299999999999999</v>
      </c>
      <c r="I436" s="2">
        <v>0.151</v>
      </c>
      <c r="J436" s="2">
        <v>-0.161</v>
      </c>
      <c r="K436" s="2">
        <v>-0.317</v>
      </c>
      <c r="L436" s="2">
        <v>-0.17100000000000001</v>
      </c>
      <c r="M436" s="2">
        <v>0.45900000000000002</v>
      </c>
      <c r="N436" s="2">
        <v>0.27300000000000002</v>
      </c>
      <c r="O436" s="2">
        <v>0.30299999999999999</v>
      </c>
      <c r="P436" s="2">
        <v>0.48299999999999998</v>
      </c>
    </row>
    <row r="437" spans="1:16" x14ac:dyDescent="0.2">
      <c r="A437" s="2">
        <v>-0.10299999999999999</v>
      </c>
      <c r="B437" s="2">
        <v>9.2799999999999994E-2</v>
      </c>
      <c r="C437" s="2">
        <v>0.33700000000000002</v>
      </c>
      <c r="D437" s="2">
        <v>0.10299999999999999</v>
      </c>
      <c r="E437" s="2">
        <v>0.30299999999999999</v>
      </c>
      <c r="F437" s="2">
        <v>0.308</v>
      </c>
      <c r="G437" s="2">
        <v>0.49299999999999999</v>
      </c>
      <c r="H437" s="2">
        <v>0.48799999999999999</v>
      </c>
      <c r="I437" s="2">
        <v>0.14599999999999999</v>
      </c>
      <c r="J437" s="2">
        <v>-0.156</v>
      </c>
      <c r="K437" s="2">
        <v>-0.312</v>
      </c>
      <c r="L437" s="2">
        <v>-0.17599999999999999</v>
      </c>
      <c r="M437" s="2">
        <v>0.45900000000000002</v>
      </c>
      <c r="N437" s="2">
        <v>0.27300000000000002</v>
      </c>
      <c r="O437" s="2">
        <v>0.30299999999999999</v>
      </c>
      <c r="P437" s="2">
        <v>0.48299999999999998</v>
      </c>
    </row>
    <row r="438" spans="1:16" x14ac:dyDescent="0.2">
      <c r="A438" s="2">
        <v>-9.7699999999999995E-2</v>
      </c>
      <c r="B438" s="2">
        <v>9.2799999999999994E-2</v>
      </c>
      <c r="C438" s="2">
        <v>0.33700000000000002</v>
      </c>
      <c r="D438" s="2">
        <v>0.10299999999999999</v>
      </c>
      <c r="E438" s="2">
        <v>0.30299999999999999</v>
      </c>
      <c r="F438" s="2">
        <v>0.308</v>
      </c>
      <c r="G438" s="2">
        <v>0.49299999999999999</v>
      </c>
      <c r="H438" s="2">
        <v>0.49299999999999999</v>
      </c>
      <c r="I438" s="2">
        <v>0.14599999999999999</v>
      </c>
      <c r="J438" s="2">
        <v>-0.161</v>
      </c>
      <c r="K438" s="2">
        <v>-0.317</v>
      </c>
      <c r="L438" s="2">
        <v>-0.17599999999999999</v>
      </c>
      <c r="M438" s="2">
        <v>0.45900000000000002</v>
      </c>
      <c r="N438" s="2">
        <v>0.27300000000000002</v>
      </c>
      <c r="O438" s="2">
        <v>0.30299999999999999</v>
      </c>
      <c r="P438" s="2">
        <v>0.48299999999999998</v>
      </c>
    </row>
    <row r="439" spans="1:16" x14ac:dyDescent="0.2">
      <c r="A439" s="2">
        <v>-0.10299999999999999</v>
      </c>
      <c r="B439" s="2">
        <v>9.2799999999999994E-2</v>
      </c>
      <c r="C439" s="2">
        <v>0.33700000000000002</v>
      </c>
      <c r="D439" s="2">
        <v>0.10299999999999999</v>
      </c>
      <c r="E439" s="2">
        <v>0.30299999999999999</v>
      </c>
      <c r="F439" s="2">
        <v>0.308</v>
      </c>
      <c r="G439" s="2">
        <v>0.49299999999999999</v>
      </c>
      <c r="H439" s="2">
        <v>0.48799999999999999</v>
      </c>
      <c r="I439" s="2">
        <v>0.14599999999999999</v>
      </c>
      <c r="J439" s="2">
        <v>-0.161</v>
      </c>
      <c r="K439" s="2">
        <v>-0.317</v>
      </c>
      <c r="L439" s="2">
        <v>-0.17599999999999999</v>
      </c>
      <c r="M439" s="2">
        <v>0.45900000000000002</v>
      </c>
      <c r="N439" s="2">
        <v>0.27300000000000002</v>
      </c>
      <c r="O439" s="2">
        <v>0.30299999999999999</v>
      </c>
      <c r="P439" s="2">
        <v>0.48299999999999998</v>
      </c>
    </row>
    <row r="440" spans="1:16" x14ac:dyDescent="0.2">
      <c r="A440" s="2">
        <v>-0.10299999999999999</v>
      </c>
      <c r="B440" s="2">
        <v>9.2799999999999994E-2</v>
      </c>
      <c r="C440" s="2">
        <v>0.33700000000000002</v>
      </c>
      <c r="D440" s="2">
        <v>0.10299999999999999</v>
      </c>
      <c r="E440" s="2">
        <v>0.30299999999999999</v>
      </c>
      <c r="F440" s="2">
        <v>0.308</v>
      </c>
      <c r="G440" s="2">
        <v>0.49299999999999999</v>
      </c>
      <c r="H440" s="2">
        <v>0.49299999999999999</v>
      </c>
      <c r="I440" s="2">
        <v>0.14599999999999999</v>
      </c>
      <c r="J440" s="2">
        <v>-0.156</v>
      </c>
      <c r="K440" s="2">
        <v>-0.317</v>
      </c>
      <c r="L440" s="2">
        <v>-0.17599999999999999</v>
      </c>
      <c r="M440" s="2">
        <v>0.45900000000000002</v>
      </c>
      <c r="N440" s="2">
        <v>0.27300000000000002</v>
      </c>
      <c r="O440" s="2">
        <v>0.30299999999999999</v>
      </c>
      <c r="P440" s="2">
        <v>0.48299999999999998</v>
      </c>
    </row>
    <row r="441" spans="1:16" x14ac:dyDescent="0.2">
      <c r="A441" s="2">
        <v>-9.7699999999999995E-2</v>
      </c>
      <c r="B441" s="2">
        <v>9.2799999999999994E-2</v>
      </c>
      <c r="C441" s="2">
        <v>0.33700000000000002</v>
      </c>
      <c r="D441" s="2">
        <v>0.10299999999999999</v>
      </c>
      <c r="E441" s="2">
        <v>0.30299999999999999</v>
      </c>
      <c r="F441" s="2">
        <v>0.308</v>
      </c>
      <c r="G441" s="2">
        <v>0.49299999999999999</v>
      </c>
      <c r="H441" s="2">
        <v>0.48799999999999999</v>
      </c>
      <c r="I441" s="2">
        <v>0.14599999999999999</v>
      </c>
      <c r="J441" s="2">
        <v>-0.156</v>
      </c>
      <c r="K441" s="2">
        <v>-0.317</v>
      </c>
      <c r="L441" s="2">
        <v>-0.17599999999999999</v>
      </c>
      <c r="M441" s="2">
        <v>0.45900000000000002</v>
      </c>
      <c r="N441" s="2">
        <v>0.27300000000000002</v>
      </c>
      <c r="O441" s="2">
        <v>0.30299999999999999</v>
      </c>
      <c r="P441" s="2">
        <v>0.48299999999999998</v>
      </c>
    </row>
    <row r="442" spans="1:16" x14ac:dyDescent="0.2">
      <c r="A442" s="2">
        <v>-0.10299999999999999</v>
      </c>
      <c r="B442" s="2">
        <v>9.2799999999999994E-2</v>
      </c>
      <c r="C442" s="2">
        <v>0.33200000000000002</v>
      </c>
      <c r="D442" s="2">
        <v>0.10299999999999999</v>
      </c>
      <c r="E442" s="2">
        <v>0.30299999999999999</v>
      </c>
      <c r="F442" s="2">
        <v>0.308</v>
      </c>
      <c r="G442" s="2">
        <v>0.49299999999999999</v>
      </c>
      <c r="H442" s="2">
        <v>0.48799999999999999</v>
      </c>
      <c r="I442" s="2">
        <v>0.14599999999999999</v>
      </c>
      <c r="J442" s="2">
        <v>-0.161</v>
      </c>
      <c r="K442" s="2">
        <v>-0.312</v>
      </c>
      <c r="L442" s="2">
        <v>-0.17100000000000001</v>
      </c>
      <c r="M442" s="2">
        <v>0.45900000000000002</v>
      </c>
      <c r="N442" s="2">
        <v>0.27300000000000002</v>
      </c>
      <c r="O442" s="2">
        <v>0.30299999999999999</v>
      </c>
      <c r="P442" s="2">
        <v>0.48299999999999998</v>
      </c>
    </row>
    <row r="443" spans="1:16" x14ac:dyDescent="0.2">
      <c r="A443" s="2">
        <v>-0.10299999999999999</v>
      </c>
      <c r="B443" s="2">
        <v>9.2799999999999994E-2</v>
      </c>
      <c r="C443" s="2">
        <v>0.33700000000000002</v>
      </c>
      <c r="D443" s="2">
        <v>9.7699999999999995E-2</v>
      </c>
      <c r="E443" s="2">
        <v>0.30299999999999999</v>
      </c>
      <c r="F443" s="2">
        <v>0.308</v>
      </c>
      <c r="G443" s="2">
        <v>0.49299999999999999</v>
      </c>
      <c r="H443" s="2">
        <v>0.48799999999999999</v>
      </c>
      <c r="I443" s="2">
        <v>0.14599999999999999</v>
      </c>
      <c r="J443" s="2">
        <v>-0.161</v>
      </c>
      <c r="K443" s="2">
        <v>-0.317</v>
      </c>
      <c r="L443" s="2">
        <v>-0.17599999999999999</v>
      </c>
      <c r="M443" s="2">
        <v>0.45900000000000002</v>
      </c>
      <c r="N443" s="2">
        <v>0.27300000000000002</v>
      </c>
      <c r="O443" s="2">
        <v>0.30299999999999999</v>
      </c>
      <c r="P443" s="2">
        <v>0.48299999999999998</v>
      </c>
    </row>
    <row r="444" spans="1:16" x14ac:dyDescent="0.2">
      <c r="A444" s="2">
        <v>-0.10299999999999999</v>
      </c>
      <c r="B444" s="2">
        <v>9.2799999999999994E-2</v>
      </c>
      <c r="C444" s="2">
        <v>0.33200000000000002</v>
      </c>
      <c r="D444" s="2">
        <v>0.10299999999999999</v>
      </c>
      <c r="E444" s="2">
        <v>0.30299999999999999</v>
      </c>
      <c r="F444" s="2">
        <v>0.308</v>
      </c>
      <c r="G444" s="2">
        <v>0.49299999999999999</v>
      </c>
      <c r="H444" s="2">
        <v>0.48799999999999999</v>
      </c>
      <c r="I444" s="2">
        <v>0.14599999999999999</v>
      </c>
      <c r="J444" s="2">
        <v>-0.156</v>
      </c>
      <c r="K444" s="2">
        <v>-0.312</v>
      </c>
      <c r="L444" s="2">
        <v>-0.17100000000000001</v>
      </c>
      <c r="M444" s="2">
        <v>0.45900000000000002</v>
      </c>
      <c r="N444" s="2">
        <v>0.27300000000000002</v>
      </c>
      <c r="O444" s="2">
        <v>0.30299999999999999</v>
      </c>
      <c r="P444" s="2">
        <v>0.48299999999999998</v>
      </c>
    </row>
    <row r="445" spans="1:16" x14ac:dyDescent="0.2">
      <c r="A445" s="2">
        <v>-9.7699999999999995E-2</v>
      </c>
      <c r="B445" s="2">
        <v>9.2799999999999994E-2</v>
      </c>
      <c r="C445" s="2">
        <v>0.33700000000000002</v>
      </c>
      <c r="D445" s="2">
        <v>9.7699999999999995E-2</v>
      </c>
      <c r="E445" s="2">
        <v>0.30299999999999999</v>
      </c>
      <c r="F445" s="2">
        <v>0.308</v>
      </c>
      <c r="G445" s="2">
        <v>0.49299999999999999</v>
      </c>
      <c r="H445" s="2">
        <v>0.48799999999999999</v>
      </c>
      <c r="I445" s="2">
        <v>0.14599999999999999</v>
      </c>
      <c r="J445" s="2">
        <v>-0.161</v>
      </c>
      <c r="K445" s="2">
        <v>-0.312</v>
      </c>
      <c r="L445" s="2">
        <v>-0.17100000000000001</v>
      </c>
      <c r="M445" s="2">
        <v>0.45900000000000002</v>
      </c>
      <c r="N445" s="2">
        <v>0.27300000000000002</v>
      </c>
      <c r="O445" s="2">
        <v>0.30299999999999999</v>
      </c>
      <c r="P445" s="2">
        <v>0.48299999999999998</v>
      </c>
    </row>
    <row r="446" spans="1:16" x14ac:dyDescent="0.2">
      <c r="A446" s="2">
        <v>-0.10299999999999999</v>
      </c>
      <c r="B446" s="2">
        <v>9.2799999999999994E-2</v>
      </c>
      <c r="C446" s="2">
        <v>0.33200000000000002</v>
      </c>
      <c r="D446" s="2">
        <v>9.7699999999999995E-2</v>
      </c>
      <c r="E446" s="2">
        <v>0.30299999999999999</v>
      </c>
      <c r="F446" s="2">
        <v>0.308</v>
      </c>
      <c r="G446" s="2">
        <v>0.49299999999999999</v>
      </c>
      <c r="H446" s="2">
        <v>0.48799999999999999</v>
      </c>
      <c r="I446" s="2">
        <v>0.14599999999999999</v>
      </c>
      <c r="J446" s="2">
        <v>-0.156</v>
      </c>
      <c r="K446" s="2">
        <v>-0.312</v>
      </c>
      <c r="L446" s="2">
        <v>-0.17100000000000001</v>
      </c>
      <c r="M446" s="2">
        <v>0.45900000000000002</v>
      </c>
      <c r="N446" s="2">
        <v>0.27300000000000002</v>
      </c>
      <c r="O446" s="2">
        <v>0.308</v>
      </c>
      <c r="P446" s="2">
        <v>0.48299999999999998</v>
      </c>
    </row>
    <row r="447" spans="1:16" x14ac:dyDescent="0.2">
      <c r="A447" s="2">
        <v>-0.10299999999999999</v>
      </c>
      <c r="B447" s="2">
        <v>9.2799999999999994E-2</v>
      </c>
      <c r="C447" s="2">
        <v>0.33700000000000002</v>
      </c>
      <c r="D447" s="2">
        <v>0.10299999999999999</v>
      </c>
      <c r="E447" s="2">
        <v>0.30299999999999999</v>
      </c>
      <c r="F447" s="2">
        <v>0.308</v>
      </c>
      <c r="G447" s="2">
        <v>0.49299999999999999</v>
      </c>
      <c r="H447" s="2">
        <v>0.48799999999999999</v>
      </c>
      <c r="I447" s="2">
        <v>0.14599999999999999</v>
      </c>
      <c r="J447" s="2">
        <v>-0.156</v>
      </c>
      <c r="K447" s="2">
        <v>-0.317</v>
      </c>
      <c r="L447" s="2">
        <v>-0.17599999999999999</v>
      </c>
      <c r="M447" s="2">
        <v>0.45900000000000002</v>
      </c>
      <c r="N447" s="2">
        <v>0.27300000000000002</v>
      </c>
      <c r="O447" s="2">
        <v>0.30299999999999999</v>
      </c>
      <c r="P447" s="2">
        <v>0.48299999999999998</v>
      </c>
    </row>
    <row r="448" spans="1:16" x14ac:dyDescent="0.2">
      <c r="A448" s="2">
        <v>-0.10299999999999999</v>
      </c>
      <c r="B448" s="2">
        <v>9.2799999999999994E-2</v>
      </c>
      <c r="C448" s="2">
        <v>0.33700000000000002</v>
      </c>
      <c r="D448" s="2">
        <v>9.7699999999999995E-2</v>
      </c>
      <c r="E448" s="2">
        <v>0.30299999999999999</v>
      </c>
      <c r="F448" s="2">
        <v>0.308</v>
      </c>
      <c r="G448" s="2">
        <v>0.498</v>
      </c>
      <c r="H448" s="2">
        <v>0.48799999999999999</v>
      </c>
      <c r="I448" s="2">
        <v>0.14599999999999999</v>
      </c>
      <c r="J448" s="2">
        <v>-0.156</v>
      </c>
      <c r="K448" s="2">
        <v>-0.317</v>
      </c>
      <c r="L448" s="2">
        <v>-0.17100000000000001</v>
      </c>
      <c r="M448" s="2">
        <v>0.45900000000000002</v>
      </c>
      <c r="N448" s="2">
        <v>0.27300000000000002</v>
      </c>
      <c r="O448" s="2">
        <v>0.30299999999999999</v>
      </c>
      <c r="P448" s="2">
        <v>0.47899999999999998</v>
      </c>
    </row>
    <row r="449" spans="1:16" x14ac:dyDescent="0.2">
      <c r="A449" s="2">
        <v>-0.10299999999999999</v>
      </c>
      <c r="B449" s="2">
        <v>9.2799999999999994E-2</v>
      </c>
      <c r="C449" s="2">
        <v>0.33700000000000002</v>
      </c>
      <c r="D449" s="2">
        <v>9.7699999999999995E-2</v>
      </c>
      <c r="E449" s="2">
        <v>0.30299999999999999</v>
      </c>
      <c r="F449" s="2">
        <v>0.308</v>
      </c>
      <c r="G449" s="2">
        <v>0.49299999999999999</v>
      </c>
      <c r="H449" s="2">
        <v>0.48799999999999999</v>
      </c>
      <c r="I449" s="2">
        <v>0.14599999999999999</v>
      </c>
      <c r="J449" s="2">
        <v>-0.161</v>
      </c>
      <c r="K449" s="2">
        <v>-0.317</v>
      </c>
      <c r="L449" s="2">
        <v>-0.17100000000000001</v>
      </c>
      <c r="M449" s="2">
        <v>0.45900000000000002</v>
      </c>
      <c r="N449" s="2">
        <v>0.27300000000000002</v>
      </c>
      <c r="O449" s="2">
        <v>0.30299999999999999</v>
      </c>
      <c r="P449" s="2">
        <v>0.48299999999999998</v>
      </c>
    </row>
    <row r="450" spans="1:16" x14ac:dyDescent="0.2">
      <c r="A450" s="2">
        <v>-0.10299999999999999</v>
      </c>
      <c r="B450" s="2">
        <v>9.2799999999999994E-2</v>
      </c>
      <c r="C450" s="2">
        <v>0.33700000000000002</v>
      </c>
      <c r="D450" s="2">
        <v>9.7699999999999995E-2</v>
      </c>
      <c r="E450" s="2">
        <v>0.30299999999999999</v>
      </c>
      <c r="F450" s="2">
        <v>0.308</v>
      </c>
      <c r="G450" s="2">
        <v>0.49299999999999999</v>
      </c>
      <c r="H450" s="2">
        <v>0.48799999999999999</v>
      </c>
      <c r="I450" s="2">
        <v>0.14599999999999999</v>
      </c>
      <c r="J450" s="2">
        <v>-0.161</v>
      </c>
      <c r="K450" s="2">
        <v>-0.317</v>
      </c>
      <c r="L450" s="2">
        <v>-0.17100000000000001</v>
      </c>
      <c r="M450" s="2">
        <v>0.45900000000000002</v>
      </c>
      <c r="N450" s="2">
        <v>0.27300000000000002</v>
      </c>
      <c r="O450" s="2">
        <v>0.30299999999999999</v>
      </c>
      <c r="P450" s="2">
        <v>0.47899999999999998</v>
      </c>
    </row>
    <row r="451" spans="1:16" x14ac:dyDescent="0.2">
      <c r="A451" s="2">
        <v>-0.10299999999999999</v>
      </c>
      <c r="B451" s="2">
        <v>9.7699999999999995E-2</v>
      </c>
      <c r="C451" s="2">
        <v>0.33700000000000002</v>
      </c>
      <c r="D451" s="2">
        <v>9.7699999999999995E-2</v>
      </c>
      <c r="E451" s="2">
        <v>0.30299999999999999</v>
      </c>
      <c r="F451" s="2">
        <v>0.308</v>
      </c>
      <c r="G451" s="2">
        <v>0.49299999999999999</v>
      </c>
      <c r="H451" s="2">
        <v>0.48799999999999999</v>
      </c>
      <c r="I451" s="2">
        <v>0.14599999999999999</v>
      </c>
      <c r="J451" s="2">
        <v>-0.156</v>
      </c>
      <c r="K451" s="2">
        <v>-0.312</v>
      </c>
      <c r="L451" s="2">
        <v>-0.17599999999999999</v>
      </c>
      <c r="M451" s="2">
        <v>0.45900000000000002</v>
      </c>
      <c r="N451" s="2">
        <v>0.27300000000000002</v>
      </c>
      <c r="O451" s="2">
        <v>0.30299999999999999</v>
      </c>
      <c r="P451" s="2">
        <v>0.48299999999999998</v>
      </c>
    </row>
    <row r="452" spans="1:16" x14ac:dyDescent="0.2">
      <c r="A452" s="2">
        <v>-0.10299999999999999</v>
      </c>
      <c r="B452" s="2">
        <v>9.2799999999999994E-2</v>
      </c>
      <c r="C452" s="2">
        <v>0.33200000000000002</v>
      </c>
      <c r="D452" s="2">
        <v>9.7699999999999995E-2</v>
      </c>
      <c r="E452" s="2">
        <v>0.30299999999999999</v>
      </c>
      <c r="F452" s="2">
        <v>0.308</v>
      </c>
      <c r="G452" s="2">
        <v>0.49299999999999999</v>
      </c>
      <c r="H452" s="2">
        <v>0.48799999999999999</v>
      </c>
      <c r="I452" s="2">
        <v>0.14599999999999999</v>
      </c>
      <c r="J452" s="2">
        <v>-0.161</v>
      </c>
      <c r="K452" s="2">
        <v>-0.312</v>
      </c>
      <c r="L452" s="2">
        <v>-0.17100000000000001</v>
      </c>
      <c r="M452" s="2">
        <v>0.45900000000000002</v>
      </c>
      <c r="N452" s="2">
        <v>0.27300000000000002</v>
      </c>
      <c r="O452" s="2">
        <v>0.30299999999999999</v>
      </c>
      <c r="P452" s="2">
        <v>0.48299999999999998</v>
      </c>
    </row>
    <row r="453" spans="1:16" x14ac:dyDescent="0.2">
      <c r="A453" s="2">
        <v>-9.7699999999999995E-2</v>
      </c>
      <c r="B453" s="2">
        <v>9.2799999999999994E-2</v>
      </c>
      <c r="C453" s="2">
        <v>0.33700000000000002</v>
      </c>
      <c r="D453" s="2">
        <v>9.7699999999999995E-2</v>
      </c>
      <c r="E453" s="2">
        <v>0.30299999999999999</v>
      </c>
      <c r="F453" s="2">
        <v>0.308</v>
      </c>
      <c r="G453" s="2">
        <v>0.49299999999999999</v>
      </c>
      <c r="H453" s="2">
        <v>0.48799999999999999</v>
      </c>
      <c r="I453" s="2">
        <v>0.14599999999999999</v>
      </c>
      <c r="J453" s="2">
        <v>-0.156</v>
      </c>
      <c r="K453" s="2">
        <v>-0.312</v>
      </c>
      <c r="L453" s="2">
        <v>-0.17100000000000001</v>
      </c>
      <c r="M453" s="2">
        <v>0.45900000000000002</v>
      </c>
      <c r="N453" s="2">
        <v>0.27300000000000002</v>
      </c>
      <c r="O453" s="2">
        <v>0.30299999999999999</v>
      </c>
      <c r="P453" s="2">
        <v>0.48299999999999998</v>
      </c>
    </row>
    <row r="454" spans="1:16" x14ac:dyDescent="0.2">
      <c r="A454" s="2">
        <v>-0.10299999999999999</v>
      </c>
      <c r="B454" s="2">
        <v>9.2799999999999994E-2</v>
      </c>
      <c r="C454" s="2">
        <v>0.33200000000000002</v>
      </c>
      <c r="D454" s="2">
        <v>9.7699999999999995E-2</v>
      </c>
      <c r="E454" s="2">
        <v>0.30299999999999999</v>
      </c>
      <c r="F454" s="2">
        <v>0.308</v>
      </c>
      <c r="G454" s="2">
        <v>0.498</v>
      </c>
      <c r="H454" s="2">
        <v>0.48799999999999999</v>
      </c>
      <c r="I454" s="2">
        <v>0.14599999999999999</v>
      </c>
      <c r="J454" s="2">
        <v>-0.156</v>
      </c>
      <c r="K454" s="2">
        <v>-0.317</v>
      </c>
      <c r="L454" s="2">
        <v>-0.17599999999999999</v>
      </c>
      <c r="M454" s="2">
        <v>0.45900000000000002</v>
      </c>
      <c r="N454" s="2">
        <v>0.27300000000000002</v>
      </c>
      <c r="O454" s="2">
        <v>0.30299999999999999</v>
      </c>
      <c r="P454" s="2">
        <v>0.47899999999999998</v>
      </c>
    </row>
    <row r="455" spans="1:16" x14ac:dyDescent="0.2">
      <c r="A455" s="2">
        <v>-0.10299999999999999</v>
      </c>
      <c r="B455" s="2">
        <v>9.2799999999999994E-2</v>
      </c>
      <c r="C455" s="2">
        <v>0.33700000000000002</v>
      </c>
      <c r="D455" s="2">
        <v>0.10299999999999999</v>
      </c>
      <c r="E455" s="2">
        <v>0.30299999999999999</v>
      </c>
      <c r="F455" s="2">
        <v>0.308</v>
      </c>
      <c r="G455" s="2">
        <v>0.498</v>
      </c>
      <c r="H455" s="2">
        <v>0.49299999999999999</v>
      </c>
      <c r="I455" s="2">
        <v>0.14599999999999999</v>
      </c>
      <c r="J455" s="2">
        <v>-0.156</v>
      </c>
      <c r="K455" s="2">
        <v>-0.312</v>
      </c>
      <c r="L455" s="2">
        <v>-0.17100000000000001</v>
      </c>
      <c r="M455" s="2">
        <v>0.45900000000000002</v>
      </c>
      <c r="N455" s="2">
        <v>0.27300000000000002</v>
      </c>
      <c r="O455" s="2">
        <v>0.30299999999999999</v>
      </c>
      <c r="P455" s="2">
        <v>0.48299999999999998</v>
      </c>
    </row>
    <row r="456" spans="1:16" x14ac:dyDescent="0.2">
      <c r="A456" s="2">
        <v>-0.10299999999999999</v>
      </c>
      <c r="B456" s="2">
        <v>9.2799999999999994E-2</v>
      </c>
      <c r="C456" s="2">
        <v>0.33700000000000002</v>
      </c>
      <c r="D456" s="2">
        <v>9.7699999999999995E-2</v>
      </c>
      <c r="E456" s="2">
        <v>0.30299999999999999</v>
      </c>
      <c r="F456" s="2">
        <v>0.308</v>
      </c>
      <c r="G456" s="2">
        <v>0.49299999999999999</v>
      </c>
      <c r="H456" s="2">
        <v>0.48799999999999999</v>
      </c>
      <c r="I456" s="2">
        <v>0.14599999999999999</v>
      </c>
      <c r="J456" s="2">
        <v>-0.156</v>
      </c>
      <c r="K456" s="2">
        <v>-0.317</v>
      </c>
      <c r="L456" s="2">
        <v>-0.17100000000000001</v>
      </c>
      <c r="M456" s="2">
        <v>0.45900000000000002</v>
      </c>
      <c r="N456" s="2">
        <v>0.27300000000000002</v>
      </c>
      <c r="O456" s="2">
        <v>0.30299999999999999</v>
      </c>
      <c r="P456" s="2">
        <v>0.48299999999999998</v>
      </c>
    </row>
    <row r="457" spans="1:16" x14ac:dyDescent="0.2">
      <c r="A457" s="2">
        <v>-9.7699999999999995E-2</v>
      </c>
      <c r="B457" s="2">
        <v>9.2799999999999994E-2</v>
      </c>
      <c r="C457" s="2">
        <v>0.34200000000000003</v>
      </c>
      <c r="D457" s="2">
        <v>9.7699999999999995E-2</v>
      </c>
      <c r="E457" s="2">
        <v>0.30299999999999999</v>
      </c>
      <c r="F457" s="2">
        <v>0.308</v>
      </c>
      <c r="G457" s="2">
        <v>0.498</v>
      </c>
      <c r="H457" s="2">
        <v>0.49299999999999999</v>
      </c>
      <c r="I457" s="2">
        <v>0.14599999999999999</v>
      </c>
      <c r="J457" s="2">
        <v>-0.156</v>
      </c>
      <c r="K457" s="2">
        <v>-0.312</v>
      </c>
      <c r="L457" s="2">
        <v>-0.17100000000000001</v>
      </c>
      <c r="M457" s="2">
        <v>0.45900000000000002</v>
      </c>
      <c r="N457" s="2">
        <v>0.27300000000000002</v>
      </c>
      <c r="O457" s="2">
        <v>0.308</v>
      </c>
      <c r="P457" s="2">
        <v>0.48299999999999998</v>
      </c>
    </row>
    <row r="458" spans="1:16" x14ac:dyDescent="0.2">
      <c r="A458" s="2">
        <v>-0.10299999999999999</v>
      </c>
      <c r="B458" s="2">
        <v>9.2799999999999994E-2</v>
      </c>
      <c r="C458" s="2">
        <v>0.33700000000000002</v>
      </c>
      <c r="D458" s="2">
        <v>0.10299999999999999</v>
      </c>
      <c r="E458" s="2">
        <v>0.30299999999999999</v>
      </c>
      <c r="F458" s="2">
        <v>0.312</v>
      </c>
      <c r="G458" s="2">
        <v>0.498</v>
      </c>
      <c r="H458" s="2">
        <v>0.48799999999999999</v>
      </c>
      <c r="I458" s="2">
        <v>0.14599999999999999</v>
      </c>
      <c r="J458" s="2">
        <v>-0.161</v>
      </c>
      <c r="K458" s="2">
        <v>-0.317</v>
      </c>
      <c r="L458" s="2">
        <v>-0.17599999999999999</v>
      </c>
      <c r="M458" s="2">
        <v>0.45900000000000002</v>
      </c>
      <c r="N458" s="2">
        <v>0.27300000000000002</v>
      </c>
      <c r="O458" s="2">
        <v>0.308</v>
      </c>
      <c r="P458" s="2">
        <v>0.47899999999999998</v>
      </c>
    </row>
    <row r="459" spans="1:16" x14ac:dyDescent="0.2">
      <c r="A459" s="2">
        <v>-0.10299999999999999</v>
      </c>
      <c r="B459" s="2">
        <v>9.2799999999999994E-2</v>
      </c>
      <c r="C459" s="2">
        <v>0.33700000000000002</v>
      </c>
      <c r="D459" s="2">
        <v>9.7699999999999995E-2</v>
      </c>
      <c r="E459" s="2">
        <v>0.30299999999999999</v>
      </c>
      <c r="F459" s="2">
        <v>0.308</v>
      </c>
      <c r="G459" s="2">
        <v>0.498</v>
      </c>
      <c r="H459" s="2">
        <v>0.48799999999999999</v>
      </c>
      <c r="I459" s="2">
        <v>0.14599999999999999</v>
      </c>
      <c r="J459" s="2">
        <v>-0.161</v>
      </c>
      <c r="K459" s="2">
        <v>-0.317</v>
      </c>
      <c r="L459" s="2">
        <v>-0.17599999999999999</v>
      </c>
      <c r="M459" s="2">
        <v>0.45900000000000002</v>
      </c>
      <c r="N459" s="2">
        <v>0.27300000000000002</v>
      </c>
      <c r="O459" s="2">
        <v>0.30299999999999999</v>
      </c>
      <c r="P459" s="2">
        <v>0.48299999999999998</v>
      </c>
    </row>
    <row r="460" spans="1:16" x14ac:dyDescent="0.2">
      <c r="A460" s="2">
        <v>-0.10299999999999999</v>
      </c>
      <c r="B460" s="2">
        <v>9.2799999999999994E-2</v>
      </c>
      <c r="C460" s="2">
        <v>0.33700000000000002</v>
      </c>
      <c r="D460" s="2">
        <v>9.7699999999999995E-2</v>
      </c>
      <c r="E460" s="2">
        <v>0.30299999999999999</v>
      </c>
      <c r="F460" s="2">
        <v>0.312</v>
      </c>
      <c r="G460" s="2">
        <v>0.498</v>
      </c>
      <c r="H460" s="2">
        <v>0.48799999999999999</v>
      </c>
      <c r="I460" s="2">
        <v>0.14599999999999999</v>
      </c>
      <c r="J460" s="2">
        <v>-0.156</v>
      </c>
      <c r="K460" s="2">
        <v>-0.312</v>
      </c>
      <c r="L460" s="2">
        <v>-0.17100000000000001</v>
      </c>
      <c r="M460" s="2">
        <v>0.45900000000000002</v>
      </c>
      <c r="N460" s="2">
        <v>0.27300000000000002</v>
      </c>
      <c r="O460" s="2">
        <v>0.30299999999999999</v>
      </c>
      <c r="P460" s="2">
        <v>0.48299999999999998</v>
      </c>
    </row>
    <row r="461" spans="1:16" x14ac:dyDescent="0.2">
      <c r="A461" s="2">
        <v>-0.10299999999999999</v>
      </c>
      <c r="B461" s="2">
        <v>9.2799999999999994E-2</v>
      </c>
      <c r="C461" s="2">
        <v>0.34200000000000003</v>
      </c>
      <c r="D461" s="2">
        <v>9.7699999999999995E-2</v>
      </c>
      <c r="E461" s="2">
        <v>0.30299999999999999</v>
      </c>
      <c r="F461" s="2">
        <v>0.312</v>
      </c>
      <c r="G461" s="2">
        <v>0.498</v>
      </c>
      <c r="H461" s="2">
        <v>0.48799999999999999</v>
      </c>
      <c r="I461" s="2">
        <v>0.14599999999999999</v>
      </c>
      <c r="J461" s="2">
        <v>-0.161</v>
      </c>
      <c r="K461" s="2">
        <v>-0.317</v>
      </c>
      <c r="L461" s="2">
        <v>-0.17599999999999999</v>
      </c>
      <c r="M461" s="2">
        <v>0.45900000000000002</v>
      </c>
      <c r="N461" s="2">
        <v>0.27300000000000002</v>
      </c>
      <c r="O461" s="2">
        <v>0.30299999999999999</v>
      </c>
      <c r="P461" s="2">
        <v>0.48299999999999998</v>
      </c>
    </row>
    <row r="462" spans="1:16" x14ac:dyDescent="0.2">
      <c r="A462" s="2">
        <v>-9.7699999999999995E-2</v>
      </c>
      <c r="B462" s="2">
        <v>9.2799999999999994E-2</v>
      </c>
      <c r="C462" s="2">
        <v>0.33200000000000002</v>
      </c>
      <c r="D462" s="2">
        <v>9.7699999999999995E-2</v>
      </c>
      <c r="E462" s="2">
        <v>0.30299999999999999</v>
      </c>
      <c r="F462" s="2">
        <v>0.312</v>
      </c>
      <c r="G462" s="2">
        <v>0.498</v>
      </c>
      <c r="H462" s="2">
        <v>0.48799999999999999</v>
      </c>
      <c r="I462" s="2">
        <v>0.14599999999999999</v>
      </c>
      <c r="J462" s="2">
        <v>-0.161</v>
      </c>
      <c r="K462" s="2">
        <v>-0.312</v>
      </c>
      <c r="L462" s="2">
        <v>-0.17100000000000001</v>
      </c>
      <c r="M462" s="2">
        <v>0.45900000000000002</v>
      </c>
      <c r="N462" s="2">
        <v>0.27300000000000002</v>
      </c>
      <c r="O462" s="2">
        <v>0.30299999999999999</v>
      </c>
      <c r="P462" s="2">
        <v>0.48299999999999998</v>
      </c>
    </row>
    <row r="463" spans="1:16" x14ac:dyDescent="0.2">
      <c r="A463" s="2">
        <v>-0.10299999999999999</v>
      </c>
      <c r="B463" s="2">
        <v>9.2799999999999994E-2</v>
      </c>
      <c r="C463" s="2">
        <v>0.33200000000000002</v>
      </c>
      <c r="D463" s="2">
        <v>0.10299999999999999</v>
      </c>
      <c r="E463" s="2">
        <v>0.30299999999999999</v>
      </c>
      <c r="F463" s="2">
        <v>0.308</v>
      </c>
      <c r="G463" s="2">
        <v>0.49299999999999999</v>
      </c>
      <c r="H463" s="2">
        <v>0.48799999999999999</v>
      </c>
      <c r="I463" s="2">
        <v>0.14599999999999999</v>
      </c>
      <c r="J463" s="2">
        <v>-0.161</v>
      </c>
      <c r="K463" s="2">
        <v>-0.317</v>
      </c>
      <c r="L463" s="2">
        <v>-0.17599999999999999</v>
      </c>
      <c r="M463" s="2">
        <v>0.45900000000000002</v>
      </c>
      <c r="N463" s="2">
        <v>0.27300000000000002</v>
      </c>
      <c r="O463" s="2">
        <v>0.308</v>
      </c>
      <c r="P463" s="2">
        <v>0.48299999999999998</v>
      </c>
    </row>
    <row r="464" spans="1:16" x14ac:dyDescent="0.2">
      <c r="A464" s="2">
        <v>-0.10299999999999999</v>
      </c>
      <c r="B464" s="2">
        <v>9.2799999999999994E-2</v>
      </c>
      <c r="C464" s="2">
        <v>0.33700000000000002</v>
      </c>
      <c r="D464" s="2">
        <v>0.10299999999999999</v>
      </c>
      <c r="E464" s="2">
        <v>0.30299999999999999</v>
      </c>
      <c r="F464" s="2">
        <v>0.312</v>
      </c>
      <c r="G464" s="2">
        <v>0.49299999999999999</v>
      </c>
      <c r="H464" s="2">
        <v>0.48799999999999999</v>
      </c>
      <c r="I464" s="2">
        <v>0.14599999999999999</v>
      </c>
      <c r="J464" s="2">
        <v>-0.161</v>
      </c>
      <c r="K464" s="2">
        <v>-0.312</v>
      </c>
      <c r="L464" s="2">
        <v>-0.17100000000000001</v>
      </c>
      <c r="M464" s="2">
        <v>0.45900000000000002</v>
      </c>
      <c r="N464" s="2">
        <v>0.27800000000000002</v>
      </c>
      <c r="O464" s="2">
        <v>0.30299999999999999</v>
      </c>
      <c r="P464" s="2">
        <v>0.48299999999999998</v>
      </c>
    </row>
    <row r="465" spans="1:16" x14ac:dyDescent="0.2">
      <c r="A465" s="2">
        <v>-0.10299999999999999</v>
      </c>
      <c r="B465" s="2">
        <v>9.2799999999999994E-2</v>
      </c>
      <c r="C465" s="2">
        <v>0.33700000000000002</v>
      </c>
      <c r="D465" s="2">
        <v>9.7699999999999995E-2</v>
      </c>
      <c r="E465" s="2">
        <v>0.30299999999999999</v>
      </c>
      <c r="F465" s="2">
        <v>0.308</v>
      </c>
      <c r="G465" s="2">
        <v>0.498</v>
      </c>
      <c r="H465" s="2">
        <v>0.48799999999999999</v>
      </c>
      <c r="I465" s="2">
        <v>0.14599999999999999</v>
      </c>
      <c r="J465" s="2">
        <v>-0.161</v>
      </c>
      <c r="K465" s="2">
        <v>-0.312</v>
      </c>
      <c r="L465" s="2">
        <v>-0.17100000000000001</v>
      </c>
      <c r="M465" s="2">
        <v>0.45400000000000001</v>
      </c>
      <c r="N465" s="2">
        <v>0.27300000000000002</v>
      </c>
      <c r="O465" s="2">
        <v>0.30299999999999999</v>
      </c>
      <c r="P465" s="2">
        <v>0.48299999999999998</v>
      </c>
    </row>
    <row r="466" spans="1:16" x14ac:dyDescent="0.2">
      <c r="A466" s="2">
        <v>-0.10299999999999999</v>
      </c>
      <c r="B466" s="2">
        <v>9.2799999999999994E-2</v>
      </c>
      <c r="C466" s="2">
        <v>0.33700000000000002</v>
      </c>
      <c r="D466" s="2">
        <v>0.10299999999999999</v>
      </c>
      <c r="E466" s="2">
        <v>0.30299999999999999</v>
      </c>
      <c r="F466" s="2">
        <v>0.312</v>
      </c>
      <c r="G466" s="2">
        <v>0.498</v>
      </c>
      <c r="H466" s="2">
        <v>0.48799999999999999</v>
      </c>
      <c r="I466" s="2">
        <v>0.14599999999999999</v>
      </c>
      <c r="J466" s="2">
        <v>-0.156</v>
      </c>
      <c r="K466" s="2">
        <v>-0.312</v>
      </c>
      <c r="L466" s="2">
        <v>-0.17100000000000001</v>
      </c>
      <c r="M466" s="2">
        <v>0.45900000000000002</v>
      </c>
      <c r="N466" s="2">
        <v>0.27300000000000002</v>
      </c>
      <c r="O466" s="2">
        <v>0.30299999999999999</v>
      </c>
      <c r="P466" s="2">
        <v>0.48299999999999998</v>
      </c>
    </row>
    <row r="467" spans="1:16" x14ac:dyDescent="0.2">
      <c r="A467" s="2">
        <v>-0.10299999999999999</v>
      </c>
      <c r="B467" s="2">
        <v>9.2799999999999994E-2</v>
      </c>
      <c r="C467" s="2">
        <v>0.33700000000000002</v>
      </c>
      <c r="D467" s="2">
        <v>9.7699999999999995E-2</v>
      </c>
      <c r="E467" s="2">
        <v>0.30299999999999999</v>
      </c>
      <c r="F467" s="2">
        <v>0.312</v>
      </c>
      <c r="G467" s="2">
        <v>0.498</v>
      </c>
      <c r="H467" s="2">
        <v>0.48799999999999999</v>
      </c>
      <c r="I467" s="2">
        <v>0.14599999999999999</v>
      </c>
      <c r="J467" s="2">
        <v>-0.161</v>
      </c>
      <c r="K467" s="2">
        <v>-0.312</v>
      </c>
      <c r="L467" s="2">
        <v>-0.17100000000000001</v>
      </c>
      <c r="M467" s="2">
        <v>0.45900000000000002</v>
      </c>
      <c r="N467" s="2">
        <v>0.27300000000000002</v>
      </c>
      <c r="O467" s="2">
        <v>0.30299999999999999</v>
      </c>
      <c r="P467" s="2">
        <v>0.48299999999999998</v>
      </c>
    </row>
    <row r="468" spans="1:16" x14ac:dyDescent="0.2">
      <c r="A468" s="2">
        <v>-0.10299999999999999</v>
      </c>
      <c r="B468" s="2">
        <v>9.2799999999999994E-2</v>
      </c>
      <c r="C468" s="2">
        <v>0.33700000000000002</v>
      </c>
      <c r="D468" s="2">
        <v>9.7699999999999995E-2</v>
      </c>
      <c r="E468" s="2">
        <v>0.30299999999999999</v>
      </c>
      <c r="F468" s="2">
        <v>0.308</v>
      </c>
      <c r="G468" s="2">
        <v>0.498</v>
      </c>
      <c r="H468" s="2">
        <v>0.49299999999999999</v>
      </c>
      <c r="I468" s="2">
        <v>0.14599999999999999</v>
      </c>
      <c r="J468" s="2">
        <v>-0.161</v>
      </c>
      <c r="K468" s="2">
        <v>-0.312</v>
      </c>
      <c r="L468" s="2">
        <v>-0.17100000000000001</v>
      </c>
      <c r="M468" s="2">
        <v>0.45900000000000002</v>
      </c>
      <c r="N468" s="2">
        <v>0.27300000000000002</v>
      </c>
      <c r="O468" s="2">
        <v>0.308</v>
      </c>
      <c r="P468" s="2">
        <v>0.47899999999999998</v>
      </c>
    </row>
    <row r="469" spans="1:16" x14ac:dyDescent="0.2">
      <c r="A469" s="2">
        <v>-0.10299999999999999</v>
      </c>
      <c r="B469" s="2">
        <v>9.2799999999999994E-2</v>
      </c>
      <c r="C469" s="2">
        <v>0.33700000000000002</v>
      </c>
      <c r="D469" s="2">
        <v>9.7699999999999995E-2</v>
      </c>
      <c r="E469" s="2">
        <v>0.30299999999999999</v>
      </c>
      <c r="F469" s="2">
        <v>0.312</v>
      </c>
      <c r="G469" s="2">
        <v>0.498</v>
      </c>
      <c r="H469" s="2">
        <v>0.48799999999999999</v>
      </c>
      <c r="I469" s="2">
        <v>0.14599999999999999</v>
      </c>
      <c r="J469" s="2">
        <v>-0.156</v>
      </c>
      <c r="K469" s="2">
        <v>-0.317</v>
      </c>
      <c r="L469" s="2">
        <v>-0.17100000000000001</v>
      </c>
      <c r="M469" s="2">
        <v>0.45900000000000002</v>
      </c>
      <c r="N469" s="2">
        <v>0.27300000000000002</v>
      </c>
      <c r="O469" s="2">
        <v>0.30299999999999999</v>
      </c>
      <c r="P469" s="2">
        <v>0.47899999999999998</v>
      </c>
    </row>
    <row r="470" spans="1:16" x14ac:dyDescent="0.2">
      <c r="A470" s="2">
        <v>-0.10299999999999999</v>
      </c>
      <c r="B470" s="2">
        <v>8.7900000000000006E-2</v>
      </c>
      <c r="C470" s="2">
        <v>0.33700000000000002</v>
      </c>
      <c r="D470" s="2">
        <v>9.7699999999999995E-2</v>
      </c>
      <c r="E470" s="2">
        <v>0.30299999999999999</v>
      </c>
      <c r="F470" s="2">
        <v>0.308</v>
      </c>
      <c r="G470" s="2">
        <v>0.498</v>
      </c>
      <c r="H470" s="2">
        <v>0.48799999999999999</v>
      </c>
      <c r="I470" s="2">
        <v>0.14599999999999999</v>
      </c>
      <c r="J470" s="2">
        <v>-0.156</v>
      </c>
      <c r="K470" s="2">
        <v>-0.317</v>
      </c>
      <c r="L470" s="2">
        <v>-0.17100000000000001</v>
      </c>
      <c r="M470" s="2">
        <v>0.45900000000000002</v>
      </c>
      <c r="N470" s="2">
        <v>0.27300000000000002</v>
      </c>
      <c r="O470" s="2">
        <v>0.30299999999999999</v>
      </c>
      <c r="P470" s="2">
        <v>0.48299999999999998</v>
      </c>
    </row>
    <row r="471" spans="1:16" x14ac:dyDescent="0.2">
      <c r="A471" s="2">
        <v>-0.10299999999999999</v>
      </c>
      <c r="B471" s="2">
        <v>9.2799999999999994E-2</v>
      </c>
      <c r="C471" s="2">
        <v>0.33700000000000002</v>
      </c>
      <c r="D471" s="2">
        <v>9.7699999999999995E-2</v>
      </c>
      <c r="E471" s="2">
        <v>0.30299999999999999</v>
      </c>
      <c r="F471" s="2">
        <v>0.312</v>
      </c>
      <c r="G471" s="2">
        <v>0.498</v>
      </c>
      <c r="H471" s="2">
        <v>0.48799999999999999</v>
      </c>
      <c r="I471" s="2">
        <v>0.14599999999999999</v>
      </c>
      <c r="J471" s="2">
        <v>-0.161</v>
      </c>
      <c r="K471" s="2">
        <v>-0.312</v>
      </c>
      <c r="L471" s="2">
        <v>-0.17100000000000001</v>
      </c>
      <c r="M471" s="2">
        <v>0.45900000000000002</v>
      </c>
      <c r="N471" s="2">
        <v>0.27800000000000002</v>
      </c>
      <c r="O471" s="2">
        <v>0.30299999999999999</v>
      </c>
      <c r="P471" s="2">
        <v>0.48299999999999998</v>
      </c>
    </row>
    <row r="472" spans="1:16" x14ac:dyDescent="0.2">
      <c r="A472" s="2">
        <v>-0.10299999999999999</v>
      </c>
      <c r="B472" s="2">
        <v>9.2799999999999994E-2</v>
      </c>
      <c r="C472" s="2">
        <v>0.33700000000000002</v>
      </c>
      <c r="D472" s="2">
        <v>9.7699999999999995E-2</v>
      </c>
      <c r="E472" s="2">
        <v>0.30299999999999999</v>
      </c>
      <c r="F472" s="2">
        <v>0.308</v>
      </c>
      <c r="G472" s="2">
        <v>0.498</v>
      </c>
      <c r="H472" s="2">
        <v>0.48799999999999999</v>
      </c>
      <c r="I472" s="2">
        <v>0.14599999999999999</v>
      </c>
      <c r="J472" s="2">
        <v>-0.161</v>
      </c>
      <c r="K472" s="2">
        <v>-0.317</v>
      </c>
      <c r="L472" s="2">
        <v>-0.17599999999999999</v>
      </c>
      <c r="M472" s="2">
        <v>0.45900000000000002</v>
      </c>
      <c r="N472" s="2">
        <v>0.27300000000000002</v>
      </c>
      <c r="O472" s="2">
        <v>0.30299999999999999</v>
      </c>
      <c r="P472" s="2">
        <v>0.47899999999999998</v>
      </c>
    </row>
    <row r="473" spans="1:16" x14ac:dyDescent="0.2">
      <c r="A473" s="2">
        <v>-0.10299999999999999</v>
      </c>
      <c r="B473" s="2">
        <v>9.2799999999999994E-2</v>
      </c>
      <c r="C473" s="2">
        <v>0.33700000000000002</v>
      </c>
      <c r="D473" s="2">
        <v>9.7699999999999995E-2</v>
      </c>
      <c r="E473" s="2">
        <v>0.30299999999999999</v>
      </c>
      <c r="F473" s="2">
        <v>0.312</v>
      </c>
      <c r="G473" s="2">
        <v>0.498</v>
      </c>
      <c r="H473" s="2">
        <v>0.48799999999999999</v>
      </c>
      <c r="I473" s="2">
        <v>0.14599999999999999</v>
      </c>
      <c r="J473" s="2">
        <v>-0.161</v>
      </c>
      <c r="K473" s="2">
        <v>-0.312</v>
      </c>
      <c r="L473" s="2">
        <v>-0.17100000000000001</v>
      </c>
      <c r="M473" s="2">
        <v>0.45900000000000002</v>
      </c>
      <c r="N473" s="2">
        <v>0.27300000000000002</v>
      </c>
      <c r="O473" s="2">
        <v>0.30299999999999999</v>
      </c>
      <c r="P473" s="2">
        <v>0.48299999999999998</v>
      </c>
    </row>
    <row r="474" spans="1:16" x14ac:dyDescent="0.2">
      <c r="A474" s="2">
        <v>-0.10299999999999999</v>
      </c>
      <c r="B474" s="2">
        <v>9.2799999999999994E-2</v>
      </c>
      <c r="C474" s="2">
        <v>0.33700000000000002</v>
      </c>
      <c r="D474" s="2">
        <v>9.7699999999999995E-2</v>
      </c>
      <c r="E474" s="2">
        <v>0.30299999999999999</v>
      </c>
      <c r="F474" s="2">
        <v>0.308</v>
      </c>
      <c r="G474" s="2">
        <v>0.498</v>
      </c>
      <c r="H474" s="2">
        <v>0.48799999999999999</v>
      </c>
      <c r="I474" s="2">
        <v>0.14199999999999999</v>
      </c>
      <c r="J474" s="2">
        <v>-0.156</v>
      </c>
      <c r="K474" s="2">
        <v>-0.312</v>
      </c>
      <c r="L474" s="2">
        <v>-0.17100000000000001</v>
      </c>
      <c r="M474" s="2">
        <v>0.45900000000000002</v>
      </c>
      <c r="N474" s="2">
        <v>0.27300000000000002</v>
      </c>
      <c r="O474" s="2">
        <v>0.30299999999999999</v>
      </c>
      <c r="P474" s="2">
        <v>0.48299999999999998</v>
      </c>
    </row>
    <row r="475" spans="1:16" x14ac:dyDescent="0.2">
      <c r="A475" s="2">
        <v>-0.10299999999999999</v>
      </c>
      <c r="B475" s="2">
        <v>9.2799999999999994E-2</v>
      </c>
      <c r="C475" s="2">
        <v>0.33700000000000002</v>
      </c>
      <c r="D475" s="2">
        <v>9.7699999999999995E-2</v>
      </c>
      <c r="E475" s="2">
        <v>0.30299999999999999</v>
      </c>
      <c r="F475" s="2">
        <v>0.308</v>
      </c>
      <c r="G475" s="2">
        <v>0.498</v>
      </c>
      <c r="H475" s="2">
        <v>0.48799999999999999</v>
      </c>
      <c r="I475" s="2">
        <v>0.14599999999999999</v>
      </c>
      <c r="J475" s="2">
        <v>-0.161</v>
      </c>
      <c r="K475" s="2">
        <v>-0.312</v>
      </c>
      <c r="L475" s="2">
        <v>-0.17100000000000001</v>
      </c>
      <c r="M475" s="2">
        <v>0.45900000000000002</v>
      </c>
      <c r="N475" s="2">
        <v>0.27300000000000002</v>
      </c>
      <c r="O475" s="2">
        <v>0.30299999999999999</v>
      </c>
      <c r="P475" s="2">
        <v>0.48299999999999998</v>
      </c>
    </row>
    <row r="476" spans="1:16" x14ac:dyDescent="0.2">
      <c r="A476" s="2">
        <v>-0.10299999999999999</v>
      </c>
      <c r="B476" s="2">
        <v>9.2799999999999994E-2</v>
      </c>
      <c r="C476" s="2">
        <v>0.33700000000000002</v>
      </c>
      <c r="D476" s="2">
        <v>9.7699999999999995E-2</v>
      </c>
      <c r="E476" s="2">
        <v>0.30299999999999999</v>
      </c>
      <c r="F476" s="2">
        <v>0.312</v>
      </c>
      <c r="G476" s="2">
        <v>0.498</v>
      </c>
      <c r="H476" s="2">
        <v>0.48799999999999999</v>
      </c>
      <c r="I476" s="2">
        <v>0.14599999999999999</v>
      </c>
      <c r="J476" s="2">
        <v>-0.161</v>
      </c>
      <c r="K476" s="2">
        <v>-0.312</v>
      </c>
      <c r="L476" s="2">
        <v>-0.17100000000000001</v>
      </c>
      <c r="M476" s="2">
        <v>0.45900000000000002</v>
      </c>
      <c r="N476" s="2">
        <v>0.27300000000000002</v>
      </c>
      <c r="O476" s="2">
        <v>0.30299999999999999</v>
      </c>
      <c r="P476" s="2">
        <v>0.47899999999999998</v>
      </c>
    </row>
    <row r="477" spans="1:16" x14ac:dyDescent="0.2">
      <c r="A477" s="2">
        <v>-0.10299999999999999</v>
      </c>
      <c r="B477" s="2">
        <v>9.2799999999999994E-2</v>
      </c>
      <c r="C477" s="2">
        <v>0.33700000000000002</v>
      </c>
      <c r="D477" s="2">
        <v>0.10299999999999999</v>
      </c>
      <c r="E477" s="2">
        <v>0.30299999999999999</v>
      </c>
      <c r="F477" s="2">
        <v>0.312</v>
      </c>
      <c r="G477" s="2">
        <v>0.498</v>
      </c>
      <c r="H477" s="2">
        <v>0.48799999999999999</v>
      </c>
      <c r="I477" s="2">
        <v>0.14599999999999999</v>
      </c>
      <c r="J477" s="2">
        <v>-0.156</v>
      </c>
      <c r="K477" s="2">
        <v>-0.312</v>
      </c>
      <c r="L477" s="2">
        <v>-0.17100000000000001</v>
      </c>
      <c r="M477" s="2">
        <v>0.45900000000000002</v>
      </c>
      <c r="N477" s="2">
        <v>0.27300000000000002</v>
      </c>
      <c r="O477" s="2">
        <v>0.30299999999999999</v>
      </c>
      <c r="P477" s="2">
        <v>0.48299999999999998</v>
      </c>
    </row>
    <row r="478" spans="1:16" x14ac:dyDescent="0.2">
      <c r="A478" s="2">
        <v>-0.10299999999999999</v>
      </c>
      <c r="B478" s="2">
        <v>9.2799999999999994E-2</v>
      </c>
      <c r="C478" s="2">
        <v>0.33700000000000002</v>
      </c>
      <c r="D478" s="2">
        <v>0.10299999999999999</v>
      </c>
      <c r="E478" s="2">
        <v>0.30299999999999999</v>
      </c>
      <c r="F478" s="2">
        <v>0.308</v>
      </c>
      <c r="G478" s="2">
        <v>0.498</v>
      </c>
      <c r="H478" s="2">
        <v>0.48799999999999999</v>
      </c>
      <c r="I478" s="2">
        <v>0.14199999999999999</v>
      </c>
      <c r="J478" s="2">
        <v>-0.156</v>
      </c>
      <c r="K478" s="2">
        <v>-0.312</v>
      </c>
      <c r="L478" s="2">
        <v>-0.17100000000000001</v>
      </c>
      <c r="M478" s="2">
        <v>0.45900000000000002</v>
      </c>
      <c r="N478" s="2">
        <v>0.27300000000000002</v>
      </c>
      <c r="O478" s="2">
        <v>0.308</v>
      </c>
      <c r="P478" s="2">
        <v>0.47899999999999998</v>
      </c>
    </row>
    <row r="479" spans="1:16" x14ac:dyDescent="0.2">
      <c r="A479" s="2">
        <v>-0.10299999999999999</v>
      </c>
      <c r="B479" s="2">
        <v>9.2799999999999994E-2</v>
      </c>
      <c r="C479" s="2">
        <v>0.33700000000000002</v>
      </c>
      <c r="D479" s="2">
        <v>0.10299999999999999</v>
      </c>
      <c r="E479" s="2">
        <v>0.30299999999999999</v>
      </c>
      <c r="F479" s="2">
        <v>0.312</v>
      </c>
      <c r="G479" s="2">
        <v>0.498</v>
      </c>
      <c r="H479" s="2">
        <v>0.48799999999999999</v>
      </c>
      <c r="I479" s="2">
        <v>0.14599999999999999</v>
      </c>
      <c r="J479" s="2">
        <v>-0.156</v>
      </c>
      <c r="K479" s="2">
        <v>-0.312</v>
      </c>
      <c r="L479" s="2">
        <v>-0.17100000000000001</v>
      </c>
      <c r="M479" s="2">
        <v>0.45900000000000002</v>
      </c>
      <c r="N479" s="2">
        <v>0.27300000000000002</v>
      </c>
      <c r="O479" s="2">
        <v>0.308</v>
      </c>
      <c r="P479" s="2">
        <v>0.47899999999999998</v>
      </c>
    </row>
    <row r="480" spans="1:16" x14ac:dyDescent="0.2">
      <c r="A480" s="2">
        <v>-0.10299999999999999</v>
      </c>
      <c r="B480" s="2">
        <v>8.7900000000000006E-2</v>
      </c>
      <c r="C480" s="2">
        <v>0.33700000000000002</v>
      </c>
      <c r="D480" s="2">
        <v>0.10299999999999999</v>
      </c>
      <c r="E480" s="2">
        <v>0.30299999999999999</v>
      </c>
      <c r="F480" s="2">
        <v>0.312</v>
      </c>
      <c r="G480" s="2">
        <v>0.498</v>
      </c>
      <c r="H480" s="2">
        <v>0.48799999999999999</v>
      </c>
      <c r="I480" s="2">
        <v>0.14599999999999999</v>
      </c>
      <c r="J480" s="2">
        <v>-0.161</v>
      </c>
      <c r="K480" s="2">
        <v>-0.312</v>
      </c>
      <c r="L480" s="2">
        <v>-0.17100000000000001</v>
      </c>
      <c r="M480" s="2">
        <v>0.45400000000000001</v>
      </c>
      <c r="N480" s="2">
        <v>0.27300000000000002</v>
      </c>
      <c r="O480" s="2">
        <v>0.30299999999999999</v>
      </c>
      <c r="P480" s="2">
        <v>0.47899999999999998</v>
      </c>
    </row>
    <row r="481" spans="1:16" x14ac:dyDescent="0.2">
      <c r="A481" s="2">
        <v>-0.10299999999999999</v>
      </c>
      <c r="B481" s="2">
        <v>9.2799999999999994E-2</v>
      </c>
      <c r="C481" s="2">
        <v>0.33700000000000002</v>
      </c>
      <c r="D481" s="2">
        <v>9.7699999999999995E-2</v>
      </c>
      <c r="E481" s="2">
        <v>0.29799999999999999</v>
      </c>
      <c r="F481" s="2">
        <v>0.312</v>
      </c>
      <c r="G481" s="2">
        <v>0.498</v>
      </c>
      <c r="H481" s="2">
        <v>0.48799999999999999</v>
      </c>
      <c r="I481" s="2">
        <v>0.14599999999999999</v>
      </c>
      <c r="J481" s="2">
        <v>-0.161</v>
      </c>
      <c r="K481" s="2">
        <v>-0.317</v>
      </c>
      <c r="L481" s="2">
        <v>-0.17100000000000001</v>
      </c>
      <c r="M481" s="2">
        <v>0.45400000000000001</v>
      </c>
      <c r="N481" s="2">
        <v>0.27300000000000002</v>
      </c>
      <c r="O481" s="2">
        <v>0.30299999999999999</v>
      </c>
      <c r="P481" s="2">
        <v>0.48299999999999998</v>
      </c>
    </row>
    <row r="482" spans="1:16" x14ac:dyDescent="0.2">
      <c r="A482" s="2">
        <v>-0.10299999999999999</v>
      </c>
      <c r="B482" s="2">
        <v>9.2799999999999994E-2</v>
      </c>
      <c r="C482" s="2">
        <v>0.33700000000000002</v>
      </c>
      <c r="D482" s="2">
        <v>0.10299999999999999</v>
      </c>
      <c r="E482" s="2">
        <v>0.30299999999999999</v>
      </c>
      <c r="F482" s="2">
        <v>0.312</v>
      </c>
      <c r="G482" s="2">
        <v>0.498</v>
      </c>
      <c r="H482" s="2">
        <v>0.48799999999999999</v>
      </c>
      <c r="I482" s="2">
        <v>0.14199999999999999</v>
      </c>
      <c r="J482" s="2">
        <v>-0.161</v>
      </c>
      <c r="K482" s="2">
        <v>-0.312</v>
      </c>
      <c r="L482" s="2">
        <v>-0.17100000000000001</v>
      </c>
      <c r="M482" s="2">
        <v>0.45900000000000002</v>
      </c>
      <c r="N482" s="2">
        <v>0.27300000000000002</v>
      </c>
      <c r="O482" s="2">
        <v>0.30299999999999999</v>
      </c>
      <c r="P482" s="2">
        <v>0.47899999999999998</v>
      </c>
    </row>
    <row r="483" spans="1:16" x14ac:dyDescent="0.2">
      <c r="A483" s="2">
        <v>-0.10299999999999999</v>
      </c>
      <c r="B483" s="2">
        <v>8.7900000000000006E-2</v>
      </c>
      <c r="C483" s="2">
        <v>0.33700000000000002</v>
      </c>
      <c r="D483" s="2">
        <v>9.7699999999999995E-2</v>
      </c>
      <c r="E483" s="2">
        <v>0.30299999999999999</v>
      </c>
      <c r="F483" s="2">
        <v>0.312</v>
      </c>
      <c r="G483" s="2">
        <v>0.498</v>
      </c>
      <c r="H483" s="2">
        <v>0.48799999999999999</v>
      </c>
      <c r="I483" s="2">
        <v>0.14199999999999999</v>
      </c>
      <c r="J483" s="2">
        <v>-0.161</v>
      </c>
      <c r="K483" s="2">
        <v>-0.317</v>
      </c>
      <c r="L483" s="2">
        <v>-0.17100000000000001</v>
      </c>
      <c r="M483" s="2">
        <v>0.45400000000000001</v>
      </c>
      <c r="N483" s="2">
        <v>0.27300000000000002</v>
      </c>
      <c r="O483" s="2">
        <v>0.30299999999999999</v>
      </c>
      <c r="P483" s="2">
        <v>0.48299999999999998</v>
      </c>
    </row>
    <row r="484" spans="1:16" x14ac:dyDescent="0.2">
      <c r="A484" s="2">
        <v>-0.10299999999999999</v>
      </c>
      <c r="B484" s="2">
        <v>8.7900000000000006E-2</v>
      </c>
      <c r="C484" s="2">
        <v>0.33700000000000002</v>
      </c>
      <c r="D484" s="2">
        <v>0.10299999999999999</v>
      </c>
      <c r="E484" s="2">
        <v>0.30299999999999999</v>
      </c>
      <c r="F484" s="2">
        <v>0.308</v>
      </c>
      <c r="G484" s="2">
        <v>0.498</v>
      </c>
      <c r="H484" s="2">
        <v>0.48799999999999999</v>
      </c>
      <c r="I484" s="2">
        <v>0.14599999999999999</v>
      </c>
      <c r="J484" s="2">
        <v>-0.161</v>
      </c>
      <c r="K484" s="2">
        <v>-0.317</v>
      </c>
      <c r="L484" s="2">
        <v>-0.17599999999999999</v>
      </c>
      <c r="M484" s="2">
        <v>0.45900000000000002</v>
      </c>
      <c r="N484" s="2">
        <v>0.27300000000000002</v>
      </c>
      <c r="O484" s="2">
        <v>0.30299999999999999</v>
      </c>
      <c r="P484" s="2">
        <v>0.47899999999999998</v>
      </c>
    </row>
    <row r="485" spans="1:16" x14ac:dyDescent="0.2">
      <c r="A485" s="2">
        <v>-0.10299999999999999</v>
      </c>
      <c r="B485" s="2">
        <v>9.2799999999999994E-2</v>
      </c>
      <c r="C485" s="2">
        <v>0.33700000000000002</v>
      </c>
      <c r="D485" s="2">
        <v>0.10299999999999999</v>
      </c>
      <c r="E485" s="2">
        <v>0.30299999999999999</v>
      </c>
      <c r="F485" s="2">
        <v>0.312</v>
      </c>
      <c r="G485" s="2">
        <v>0.498</v>
      </c>
      <c r="H485" s="2">
        <v>0.48799999999999999</v>
      </c>
      <c r="I485" s="2">
        <v>0.14599999999999999</v>
      </c>
      <c r="J485" s="2">
        <v>-0.161</v>
      </c>
      <c r="K485" s="2">
        <v>-0.312</v>
      </c>
      <c r="L485" s="2">
        <v>-0.17100000000000001</v>
      </c>
      <c r="M485" s="2">
        <v>0.45900000000000002</v>
      </c>
      <c r="N485" s="2">
        <v>0.27300000000000002</v>
      </c>
      <c r="O485" s="2">
        <v>0.30299999999999999</v>
      </c>
      <c r="P485" s="2">
        <v>0.48299999999999998</v>
      </c>
    </row>
    <row r="486" spans="1:16" x14ac:dyDescent="0.2">
      <c r="A486" s="2">
        <v>-0.10299999999999999</v>
      </c>
      <c r="B486" s="2">
        <v>9.2799999999999994E-2</v>
      </c>
      <c r="C486" s="2">
        <v>0.33700000000000002</v>
      </c>
      <c r="D486" s="2">
        <v>9.7699999999999995E-2</v>
      </c>
      <c r="E486" s="2">
        <v>0.30299999999999999</v>
      </c>
      <c r="F486" s="2">
        <v>0.312</v>
      </c>
      <c r="G486" s="2">
        <v>0.498</v>
      </c>
      <c r="H486" s="2">
        <v>0.48799999999999999</v>
      </c>
      <c r="I486" s="2">
        <v>0.14599999999999999</v>
      </c>
      <c r="J486" s="2">
        <v>-0.156</v>
      </c>
      <c r="K486" s="2">
        <v>-0.312</v>
      </c>
      <c r="L486" s="2">
        <v>-0.17100000000000001</v>
      </c>
      <c r="M486" s="2">
        <v>0.45900000000000002</v>
      </c>
      <c r="N486" s="2">
        <v>0.27300000000000002</v>
      </c>
      <c r="O486" s="2">
        <v>0.308</v>
      </c>
      <c r="P486" s="2">
        <v>0.48299999999999998</v>
      </c>
    </row>
    <row r="487" spans="1:16" x14ac:dyDescent="0.2">
      <c r="A487" s="2">
        <v>-0.10299999999999999</v>
      </c>
      <c r="B487" s="2">
        <v>9.2799999999999994E-2</v>
      </c>
      <c r="C487" s="2">
        <v>0.34200000000000003</v>
      </c>
      <c r="D487" s="2">
        <v>0.10299999999999999</v>
      </c>
      <c r="E487" s="2">
        <v>0.30299999999999999</v>
      </c>
      <c r="F487" s="2">
        <v>0.308</v>
      </c>
      <c r="G487" s="2">
        <v>0.498</v>
      </c>
      <c r="H487" s="2">
        <v>0.48799999999999999</v>
      </c>
      <c r="I487" s="2">
        <v>0.14599999999999999</v>
      </c>
      <c r="J487" s="2">
        <v>-0.161</v>
      </c>
      <c r="K487" s="2">
        <v>-0.317</v>
      </c>
      <c r="L487" s="2">
        <v>-0.17100000000000001</v>
      </c>
      <c r="M487" s="2">
        <v>0.45400000000000001</v>
      </c>
      <c r="N487" s="2">
        <v>0.27300000000000002</v>
      </c>
      <c r="O487" s="2">
        <v>0.308</v>
      </c>
      <c r="P487" s="2">
        <v>0.48299999999999998</v>
      </c>
    </row>
    <row r="488" spans="1:16" x14ac:dyDescent="0.2">
      <c r="A488" s="2">
        <v>-0.10299999999999999</v>
      </c>
      <c r="B488" s="2">
        <v>8.7900000000000006E-2</v>
      </c>
      <c r="C488" s="2">
        <v>0.33700000000000002</v>
      </c>
      <c r="D488" s="2">
        <v>9.7699999999999995E-2</v>
      </c>
      <c r="E488" s="2">
        <v>0.30299999999999999</v>
      </c>
      <c r="F488" s="2">
        <v>0.312</v>
      </c>
      <c r="G488" s="2">
        <v>0.498</v>
      </c>
      <c r="H488" s="2">
        <v>0.48799999999999999</v>
      </c>
      <c r="I488" s="2">
        <v>0.14599999999999999</v>
      </c>
      <c r="J488" s="2">
        <v>-0.156</v>
      </c>
      <c r="K488" s="2">
        <v>-0.312</v>
      </c>
      <c r="L488" s="2">
        <v>-0.17100000000000001</v>
      </c>
      <c r="M488" s="2">
        <v>0.45900000000000002</v>
      </c>
      <c r="N488" s="2">
        <v>0.27300000000000002</v>
      </c>
      <c r="O488" s="2">
        <v>0.30299999999999999</v>
      </c>
      <c r="P488" s="2">
        <v>0.48299999999999998</v>
      </c>
    </row>
    <row r="489" spans="1:16" x14ac:dyDescent="0.2">
      <c r="A489" s="2">
        <v>-0.10299999999999999</v>
      </c>
      <c r="B489" s="2">
        <v>8.7900000000000006E-2</v>
      </c>
      <c r="C489" s="2">
        <v>0.34200000000000003</v>
      </c>
      <c r="D489" s="2">
        <v>9.7699999999999995E-2</v>
      </c>
      <c r="E489" s="2">
        <v>0.30299999999999999</v>
      </c>
      <c r="F489" s="2">
        <v>0.312</v>
      </c>
      <c r="G489" s="2">
        <v>0.498</v>
      </c>
      <c r="H489" s="2">
        <v>0.48799999999999999</v>
      </c>
      <c r="I489" s="2">
        <v>0.14599999999999999</v>
      </c>
      <c r="J489" s="2">
        <v>-0.161</v>
      </c>
      <c r="K489" s="2">
        <v>-0.312</v>
      </c>
      <c r="L489" s="2">
        <v>-0.17100000000000001</v>
      </c>
      <c r="M489" s="2">
        <v>0.45400000000000001</v>
      </c>
      <c r="N489" s="2">
        <v>0.27300000000000002</v>
      </c>
      <c r="O489" s="2">
        <v>0.308</v>
      </c>
      <c r="P489" s="2">
        <v>0.47899999999999998</v>
      </c>
    </row>
    <row r="490" spans="1:16" x14ac:dyDescent="0.2">
      <c r="A490" s="2">
        <v>-0.10299999999999999</v>
      </c>
      <c r="B490" s="2">
        <v>8.7900000000000006E-2</v>
      </c>
      <c r="C490" s="2">
        <v>0.33700000000000002</v>
      </c>
      <c r="D490" s="2">
        <v>0.10299999999999999</v>
      </c>
      <c r="E490" s="2">
        <v>0.30299999999999999</v>
      </c>
      <c r="F490" s="2">
        <v>0.312</v>
      </c>
      <c r="G490" s="2">
        <v>0.498</v>
      </c>
      <c r="H490" s="2">
        <v>0.48799999999999999</v>
      </c>
      <c r="I490" s="2">
        <v>0.14199999999999999</v>
      </c>
      <c r="J490" s="2">
        <v>-0.161</v>
      </c>
      <c r="K490" s="2">
        <v>-0.312</v>
      </c>
      <c r="L490" s="2">
        <v>-0.17100000000000001</v>
      </c>
      <c r="M490" s="2">
        <v>0.45400000000000001</v>
      </c>
      <c r="N490" s="2">
        <v>0.27300000000000002</v>
      </c>
      <c r="O490" s="2">
        <v>0.30299999999999999</v>
      </c>
      <c r="P490" s="2">
        <v>0.47899999999999998</v>
      </c>
    </row>
    <row r="491" spans="1:16" x14ac:dyDescent="0.2">
      <c r="A491" s="2">
        <v>-0.10299999999999999</v>
      </c>
      <c r="B491" s="2">
        <v>9.2799999999999994E-2</v>
      </c>
      <c r="C491" s="2">
        <v>0.33700000000000002</v>
      </c>
      <c r="D491" s="2">
        <v>9.7699999999999995E-2</v>
      </c>
      <c r="E491" s="2">
        <v>0.29799999999999999</v>
      </c>
      <c r="F491" s="2">
        <v>0.312</v>
      </c>
      <c r="G491" s="2">
        <v>0.498</v>
      </c>
      <c r="H491" s="2">
        <v>0.48799999999999999</v>
      </c>
      <c r="I491" s="2">
        <v>0.14199999999999999</v>
      </c>
      <c r="J491" s="2">
        <v>-0.161</v>
      </c>
      <c r="K491" s="2">
        <v>-0.317</v>
      </c>
      <c r="L491" s="2">
        <v>-0.17100000000000001</v>
      </c>
      <c r="M491" s="2">
        <v>0.45900000000000002</v>
      </c>
      <c r="N491" s="2">
        <v>0.27300000000000002</v>
      </c>
      <c r="O491" s="2">
        <v>0.308</v>
      </c>
      <c r="P491" s="2">
        <v>0.47899999999999998</v>
      </c>
    </row>
    <row r="492" spans="1:16" x14ac:dyDescent="0.2">
      <c r="A492" s="2">
        <v>-0.10299999999999999</v>
      </c>
      <c r="B492" s="2">
        <v>8.7900000000000006E-2</v>
      </c>
      <c r="C492" s="2">
        <v>0.33700000000000002</v>
      </c>
      <c r="D492" s="2">
        <v>0.10299999999999999</v>
      </c>
      <c r="E492" s="2">
        <v>0.30299999999999999</v>
      </c>
      <c r="F492" s="2">
        <v>0.312</v>
      </c>
      <c r="G492" s="2">
        <v>0.498</v>
      </c>
      <c r="H492" s="2">
        <v>0.48799999999999999</v>
      </c>
      <c r="I492" s="2">
        <v>0.14199999999999999</v>
      </c>
      <c r="J492" s="2">
        <v>-0.161</v>
      </c>
      <c r="K492" s="2">
        <v>-0.317</v>
      </c>
      <c r="L492" s="2">
        <v>-0.17100000000000001</v>
      </c>
      <c r="M492" s="2">
        <v>0.45400000000000001</v>
      </c>
      <c r="N492" s="2">
        <v>0.27300000000000002</v>
      </c>
      <c r="O492" s="2">
        <v>0.30299999999999999</v>
      </c>
      <c r="P492" s="2">
        <v>0.48299999999999998</v>
      </c>
    </row>
    <row r="493" spans="1:16" x14ac:dyDescent="0.2">
      <c r="A493" s="2">
        <v>-0.10299999999999999</v>
      </c>
      <c r="B493" s="2">
        <v>8.7900000000000006E-2</v>
      </c>
      <c r="C493" s="2">
        <v>0.33700000000000002</v>
      </c>
      <c r="D493" s="2">
        <v>0.10299999999999999</v>
      </c>
      <c r="E493" s="2">
        <v>0.29799999999999999</v>
      </c>
      <c r="F493" s="2">
        <v>0.312</v>
      </c>
      <c r="G493" s="2">
        <v>0.498</v>
      </c>
      <c r="H493" s="2">
        <v>0.48799999999999999</v>
      </c>
      <c r="I493" s="2">
        <v>0.14599999999999999</v>
      </c>
      <c r="J493" s="2">
        <v>-0.161</v>
      </c>
      <c r="K493" s="2">
        <v>-0.312</v>
      </c>
      <c r="L493" s="2">
        <v>-0.17100000000000001</v>
      </c>
      <c r="M493" s="2">
        <v>0.45400000000000001</v>
      </c>
      <c r="N493" s="2">
        <v>0.27300000000000002</v>
      </c>
      <c r="O493" s="2">
        <v>0.30299999999999999</v>
      </c>
      <c r="P493" s="2">
        <v>0.47899999999999998</v>
      </c>
    </row>
    <row r="494" spans="1:16" x14ac:dyDescent="0.2">
      <c r="A494" s="2">
        <v>-0.10299999999999999</v>
      </c>
      <c r="B494" s="2">
        <v>9.2799999999999994E-2</v>
      </c>
      <c r="C494" s="2">
        <v>0.33700000000000002</v>
      </c>
      <c r="D494" s="2">
        <v>0.10299999999999999</v>
      </c>
      <c r="E494" s="2">
        <v>0.30299999999999999</v>
      </c>
      <c r="F494" s="2">
        <v>0.312</v>
      </c>
      <c r="G494" s="2">
        <v>0.498</v>
      </c>
      <c r="H494" s="2">
        <v>0.48799999999999999</v>
      </c>
      <c r="I494" s="2">
        <v>0.14599999999999999</v>
      </c>
      <c r="J494" s="2">
        <v>-0.161</v>
      </c>
      <c r="K494" s="2">
        <v>-0.317</v>
      </c>
      <c r="L494" s="2">
        <v>-0.17100000000000001</v>
      </c>
      <c r="M494" s="2">
        <v>0.45900000000000002</v>
      </c>
      <c r="N494" s="2">
        <v>0.27300000000000002</v>
      </c>
      <c r="O494" s="2">
        <v>0.30299999999999999</v>
      </c>
      <c r="P494" s="2">
        <v>0.47899999999999998</v>
      </c>
    </row>
    <row r="495" spans="1:16" x14ac:dyDescent="0.2">
      <c r="A495" s="2">
        <v>-0.10299999999999999</v>
      </c>
      <c r="B495" s="2">
        <v>8.7900000000000006E-2</v>
      </c>
      <c r="C495" s="2">
        <v>0.33700000000000002</v>
      </c>
      <c r="D495" s="2">
        <v>9.7699999999999995E-2</v>
      </c>
      <c r="E495" s="2">
        <v>0.30299999999999999</v>
      </c>
      <c r="F495" s="2">
        <v>0.312</v>
      </c>
      <c r="G495" s="2">
        <v>0.498</v>
      </c>
      <c r="H495" s="2">
        <v>0.48799999999999999</v>
      </c>
      <c r="I495" s="2">
        <v>0.14199999999999999</v>
      </c>
      <c r="J495" s="2">
        <v>-0.156</v>
      </c>
      <c r="K495" s="2">
        <v>-0.312</v>
      </c>
      <c r="L495" s="2">
        <v>-0.17100000000000001</v>
      </c>
      <c r="M495" s="2">
        <v>0.45900000000000002</v>
      </c>
      <c r="N495" s="2">
        <v>0.27300000000000002</v>
      </c>
      <c r="O495" s="2">
        <v>0.308</v>
      </c>
      <c r="P495" s="2">
        <v>0.47899999999999998</v>
      </c>
    </row>
    <row r="496" spans="1:16" x14ac:dyDescent="0.2">
      <c r="A496" s="2">
        <v>-0.10299999999999999</v>
      </c>
      <c r="B496" s="2">
        <v>8.7900000000000006E-2</v>
      </c>
      <c r="C496" s="2">
        <v>0.33700000000000002</v>
      </c>
      <c r="D496" s="2">
        <v>0.10299999999999999</v>
      </c>
      <c r="E496" s="2">
        <v>0.30299999999999999</v>
      </c>
      <c r="F496" s="2">
        <v>0.308</v>
      </c>
      <c r="G496" s="2">
        <v>0.503</v>
      </c>
      <c r="H496" s="2">
        <v>0.48799999999999999</v>
      </c>
      <c r="I496" s="2">
        <v>0.14599999999999999</v>
      </c>
      <c r="J496" s="2">
        <v>-0.161</v>
      </c>
      <c r="K496" s="2">
        <v>-0.312</v>
      </c>
      <c r="L496" s="2">
        <v>-0.17100000000000001</v>
      </c>
      <c r="M496" s="2">
        <v>0.45400000000000001</v>
      </c>
      <c r="N496" s="2">
        <v>0.27800000000000002</v>
      </c>
      <c r="O496" s="2">
        <v>0.308</v>
      </c>
      <c r="P496" s="2">
        <v>0.47899999999999998</v>
      </c>
    </row>
    <row r="497" spans="1:16" x14ac:dyDescent="0.2">
      <c r="A497" s="2">
        <v>-0.10299999999999999</v>
      </c>
      <c r="B497" s="2">
        <v>8.7900000000000006E-2</v>
      </c>
      <c r="C497" s="2">
        <v>0.34200000000000003</v>
      </c>
      <c r="D497" s="2">
        <v>0.10299999999999999</v>
      </c>
      <c r="E497" s="2">
        <v>0.30299999999999999</v>
      </c>
      <c r="F497" s="2">
        <v>0.312</v>
      </c>
      <c r="G497" s="2">
        <v>0.498</v>
      </c>
      <c r="H497" s="2">
        <v>0.48799999999999999</v>
      </c>
      <c r="I497" s="2">
        <v>0.14599999999999999</v>
      </c>
      <c r="J497" s="2">
        <v>-0.161</v>
      </c>
      <c r="K497" s="2">
        <v>-0.312</v>
      </c>
      <c r="L497" s="2">
        <v>-0.17599999999999999</v>
      </c>
      <c r="M497" s="2">
        <v>0.45900000000000002</v>
      </c>
      <c r="N497" s="2">
        <v>0.27300000000000002</v>
      </c>
      <c r="O497" s="2">
        <v>0.30299999999999999</v>
      </c>
      <c r="P497" s="2">
        <v>0.47899999999999998</v>
      </c>
    </row>
    <row r="498" spans="1:16" x14ac:dyDescent="0.2">
      <c r="A498" s="2">
        <v>-0.10299999999999999</v>
      </c>
      <c r="B498" s="2">
        <v>9.2799999999999994E-2</v>
      </c>
      <c r="C498" s="2">
        <v>0.33700000000000002</v>
      </c>
      <c r="D498" s="2">
        <v>0.10299999999999999</v>
      </c>
      <c r="E498" s="2">
        <v>0.30299999999999999</v>
      </c>
      <c r="F498" s="2">
        <v>0.312</v>
      </c>
      <c r="G498" s="2">
        <v>0.498</v>
      </c>
      <c r="H498" s="2">
        <v>0.48799999999999999</v>
      </c>
      <c r="I498" s="2">
        <v>0.14599999999999999</v>
      </c>
      <c r="J498" s="2">
        <v>-0.16600000000000001</v>
      </c>
      <c r="K498" s="2">
        <v>-0.312</v>
      </c>
      <c r="L498" s="2">
        <v>-0.17100000000000001</v>
      </c>
      <c r="M498" s="2">
        <v>0.45400000000000001</v>
      </c>
      <c r="N498" s="2">
        <v>0.27300000000000002</v>
      </c>
      <c r="O498" s="2">
        <v>0.30299999999999999</v>
      </c>
      <c r="P498" s="2">
        <v>0.48299999999999998</v>
      </c>
    </row>
    <row r="499" spans="1:16" x14ac:dyDescent="0.2">
      <c r="A499" s="2">
        <v>-0.10299999999999999</v>
      </c>
      <c r="B499" s="2">
        <v>9.2799999999999994E-2</v>
      </c>
      <c r="C499" s="2">
        <v>0.34200000000000003</v>
      </c>
      <c r="D499" s="2">
        <v>0.10299999999999999</v>
      </c>
      <c r="E499" s="2">
        <v>0.30299999999999999</v>
      </c>
      <c r="F499" s="2">
        <v>0.312</v>
      </c>
      <c r="G499" s="2">
        <v>0.498</v>
      </c>
      <c r="H499" s="2">
        <v>0.48799999999999999</v>
      </c>
      <c r="I499" s="2">
        <v>0.14599999999999999</v>
      </c>
      <c r="J499" s="2">
        <v>-0.161</v>
      </c>
      <c r="K499" s="2">
        <v>-0.317</v>
      </c>
      <c r="L499" s="2">
        <v>-0.17100000000000001</v>
      </c>
      <c r="M499" s="2">
        <v>0.45400000000000001</v>
      </c>
      <c r="N499" s="2">
        <v>0.27300000000000002</v>
      </c>
      <c r="O499" s="2">
        <v>0.308</v>
      </c>
      <c r="P499" s="2">
        <v>0.47899999999999998</v>
      </c>
    </row>
    <row r="500" spans="1:16" x14ac:dyDescent="0.2">
      <c r="A500" s="2">
        <v>-0.10299999999999999</v>
      </c>
      <c r="B500" s="2">
        <v>8.7900000000000006E-2</v>
      </c>
      <c r="C500" s="2">
        <v>0.34200000000000003</v>
      </c>
      <c r="D500" s="2">
        <v>0.10299999999999999</v>
      </c>
      <c r="E500" s="2">
        <v>0.30299999999999999</v>
      </c>
      <c r="F500" s="2">
        <v>0.312</v>
      </c>
      <c r="G500" s="2">
        <v>0.498</v>
      </c>
      <c r="H500" s="2">
        <v>0.48799999999999999</v>
      </c>
      <c r="I500" s="2">
        <v>0.14199999999999999</v>
      </c>
      <c r="J500" s="2">
        <v>-0.161</v>
      </c>
      <c r="K500" s="2">
        <v>-0.317</v>
      </c>
      <c r="L500" s="2">
        <v>-0.17100000000000001</v>
      </c>
      <c r="M500" s="2">
        <v>0.45400000000000001</v>
      </c>
      <c r="N500" s="2">
        <v>0.27300000000000002</v>
      </c>
      <c r="O500" s="2">
        <v>0.30299999999999999</v>
      </c>
      <c r="P500" s="2">
        <v>0.48299999999999998</v>
      </c>
    </row>
    <row r="501" spans="1:16" x14ac:dyDescent="0.2">
      <c r="A501" s="2">
        <v>-0.10299999999999999</v>
      </c>
      <c r="B501" s="2">
        <v>9.2799999999999994E-2</v>
      </c>
      <c r="C501" s="2">
        <v>0.34200000000000003</v>
      </c>
      <c r="D501" s="2">
        <v>0.10299999999999999</v>
      </c>
      <c r="E501" s="2">
        <v>0.30299999999999999</v>
      </c>
      <c r="F501" s="2">
        <v>0.312</v>
      </c>
      <c r="G501" s="2">
        <v>0.498</v>
      </c>
      <c r="H501" s="2">
        <v>0.48799999999999999</v>
      </c>
      <c r="I501" s="2">
        <v>0.14599999999999999</v>
      </c>
      <c r="J501" s="2">
        <v>-0.161</v>
      </c>
      <c r="K501" s="2">
        <v>-0.312</v>
      </c>
      <c r="L501" s="2">
        <v>-0.17100000000000001</v>
      </c>
      <c r="M501" s="2">
        <v>0.45400000000000001</v>
      </c>
      <c r="N501" s="2">
        <v>0.27300000000000002</v>
      </c>
      <c r="O501" s="2">
        <v>0.308</v>
      </c>
      <c r="P501" s="2">
        <v>0.48299999999999998</v>
      </c>
    </row>
    <row r="502" spans="1:16" x14ac:dyDescent="0.2">
      <c r="A502" s="2">
        <v>-0.10299999999999999</v>
      </c>
      <c r="B502" s="2">
        <v>8.7900000000000006E-2</v>
      </c>
      <c r="C502" s="2">
        <v>0.34200000000000003</v>
      </c>
      <c r="D502" s="2">
        <v>0.10299999999999999</v>
      </c>
      <c r="E502" s="2">
        <v>0.30299999999999999</v>
      </c>
      <c r="F502" s="2">
        <v>0.308</v>
      </c>
      <c r="G502" s="2">
        <v>0.498</v>
      </c>
      <c r="H502" s="2">
        <v>0.48799999999999999</v>
      </c>
      <c r="I502" s="2">
        <v>0.14199999999999999</v>
      </c>
      <c r="J502" s="2">
        <v>-0.161</v>
      </c>
      <c r="K502" s="2">
        <v>-0.317</v>
      </c>
      <c r="L502" s="2">
        <v>-0.17599999999999999</v>
      </c>
      <c r="M502" s="2">
        <v>0.45400000000000001</v>
      </c>
      <c r="N502" s="2">
        <v>0.27300000000000002</v>
      </c>
      <c r="O502" s="2">
        <v>0.30299999999999999</v>
      </c>
      <c r="P502" s="2">
        <v>0.47899999999999998</v>
      </c>
    </row>
    <row r="503" spans="1:16" x14ac:dyDescent="0.2">
      <c r="A503" s="2">
        <v>-0.10299999999999999</v>
      </c>
      <c r="B503" s="2">
        <v>8.7900000000000006E-2</v>
      </c>
      <c r="C503" s="2">
        <v>0.33700000000000002</v>
      </c>
      <c r="D503" s="2">
        <v>0.10299999999999999</v>
      </c>
      <c r="E503" s="2">
        <v>0.30299999999999999</v>
      </c>
      <c r="F503" s="2">
        <v>0.312</v>
      </c>
      <c r="G503" s="2">
        <v>0.498</v>
      </c>
      <c r="H503" s="2">
        <v>0.48799999999999999</v>
      </c>
      <c r="I503" s="2">
        <v>0.14199999999999999</v>
      </c>
      <c r="J503" s="2">
        <v>-0.161</v>
      </c>
      <c r="K503" s="2">
        <v>-0.317</v>
      </c>
      <c r="L503" s="2">
        <v>-0.17100000000000001</v>
      </c>
      <c r="M503" s="2">
        <v>0.45400000000000001</v>
      </c>
      <c r="N503" s="2">
        <v>0.27300000000000002</v>
      </c>
      <c r="O503" s="2">
        <v>0.30299999999999999</v>
      </c>
      <c r="P503" s="2">
        <v>0.47899999999999998</v>
      </c>
    </row>
    <row r="504" spans="1:16" x14ac:dyDescent="0.2">
      <c r="A504" s="2">
        <v>-0.10299999999999999</v>
      </c>
      <c r="B504" s="2">
        <v>8.7900000000000006E-2</v>
      </c>
      <c r="C504" s="2">
        <v>0.33700000000000002</v>
      </c>
      <c r="D504" s="2">
        <v>0.10299999999999999</v>
      </c>
      <c r="E504" s="2">
        <v>0.30299999999999999</v>
      </c>
      <c r="F504" s="2">
        <v>0.312</v>
      </c>
      <c r="G504" s="2">
        <v>0.498</v>
      </c>
      <c r="H504" s="2">
        <v>0.48799999999999999</v>
      </c>
      <c r="I504" s="2">
        <v>0.14599999999999999</v>
      </c>
      <c r="J504" s="2">
        <v>-0.161</v>
      </c>
      <c r="K504" s="2">
        <v>-0.317</v>
      </c>
      <c r="L504" s="2">
        <v>-0.17100000000000001</v>
      </c>
      <c r="M504" s="2">
        <v>0.45400000000000001</v>
      </c>
      <c r="N504" s="2">
        <v>0.27300000000000002</v>
      </c>
      <c r="O504" s="2">
        <v>0.30299999999999999</v>
      </c>
      <c r="P504" s="2">
        <v>0.47899999999999998</v>
      </c>
    </row>
    <row r="505" spans="1:16" x14ac:dyDescent="0.2">
      <c r="A505" s="2">
        <v>-0.10299999999999999</v>
      </c>
      <c r="B505" s="2">
        <v>9.2799999999999994E-2</v>
      </c>
      <c r="C505" s="2">
        <v>0.34200000000000003</v>
      </c>
      <c r="D505" s="2">
        <v>0.10299999999999999</v>
      </c>
      <c r="E505" s="2">
        <v>0.30299999999999999</v>
      </c>
      <c r="F505" s="2">
        <v>0.312</v>
      </c>
      <c r="G505" s="2">
        <v>0.498</v>
      </c>
      <c r="H505" s="2">
        <v>0.48799999999999999</v>
      </c>
      <c r="I505" s="2">
        <v>0.14199999999999999</v>
      </c>
      <c r="J505" s="2">
        <v>-0.161</v>
      </c>
      <c r="K505" s="2">
        <v>-0.312</v>
      </c>
      <c r="L505" s="2">
        <v>-0.17100000000000001</v>
      </c>
      <c r="M505" s="2">
        <v>0.45400000000000001</v>
      </c>
      <c r="N505" s="2">
        <v>0.27300000000000002</v>
      </c>
      <c r="O505" s="2">
        <v>0.308</v>
      </c>
      <c r="P505" s="2">
        <v>0.48299999999999998</v>
      </c>
    </row>
    <row r="506" spans="1:16" x14ac:dyDescent="0.2">
      <c r="A506" s="2">
        <v>-0.10299999999999999</v>
      </c>
      <c r="B506" s="2">
        <v>9.2799999999999994E-2</v>
      </c>
      <c r="C506" s="2">
        <v>0.33700000000000002</v>
      </c>
      <c r="D506" s="2">
        <v>0.10299999999999999</v>
      </c>
      <c r="E506" s="2">
        <v>0.30299999999999999</v>
      </c>
      <c r="F506" s="2">
        <v>0.312</v>
      </c>
      <c r="G506" s="2">
        <v>0.498</v>
      </c>
      <c r="H506" s="2">
        <v>0.48799999999999999</v>
      </c>
      <c r="I506" s="2">
        <v>0.14199999999999999</v>
      </c>
      <c r="J506" s="2">
        <v>-0.161</v>
      </c>
      <c r="K506" s="2">
        <v>-0.317</v>
      </c>
      <c r="L506" s="2">
        <v>-0.17100000000000001</v>
      </c>
      <c r="M506" s="2">
        <v>0.45400000000000001</v>
      </c>
      <c r="N506" s="2">
        <v>0.27300000000000002</v>
      </c>
      <c r="O506" s="2">
        <v>0.308</v>
      </c>
      <c r="P506" s="2">
        <v>0.47899999999999998</v>
      </c>
    </row>
    <row r="507" spans="1:16" x14ac:dyDescent="0.2">
      <c r="A507" s="2">
        <v>-0.10299999999999999</v>
      </c>
      <c r="B507" s="2">
        <v>8.7900000000000006E-2</v>
      </c>
      <c r="C507" s="2">
        <v>0.34200000000000003</v>
      </c>
      <c r="D507" s="2">
        <v>0.10299999999999999</v>
      </c>
      <c r="E507" s="2">
        <v>0.30299999999999999</v>
      </c>
      <c r="F507" s="2">
        <v>0.312</v>
      </c>
      <c r="G507" s="2">
        <v>0.498</v>
      </c>
      <c r="H507" s="2">
        <v>0.48799999999999999</v>
      </c>
      <c r="I507" s="2">
        <v>0.14199999999999999</v>
      </c>
      <c r="J507" s="2">
        <v>-0.156</v>
      </c>
      <c r="K507" s="2">
        <v>-0.317</v>
      </c>
      <c r="L507" s="2">
        <v>-0.17599999999999999</v>
      </c>
      <c r="M507" s="2">
        <v>0.45900000000000002</v>
      </c>
      <c r="N507" s="2">
        <v>0.27300000000000002</v>
      </c>
      <c r="O507" s="2">
        <v>0.30299999999999999</v>
      </c>
      <c r="P507" s="2">
        <v>0.47899999999999998</v>
      </c>
    </row>
    <row r="508" spans="1:16" x14ac:dyDescent="0.2">
      <c r="A508" s="2">
        <v>-0.10299999999999999</v>
      </c>
      <c r="B508" s="2">
        <v>8.7900000000000006E-2</v>
      </c>
      <c r="C508" s="2">
        <v>0.33700000000000002</v>
      </c>
      <c r="D508" s="2">
        <v>0.10299999999999999</v>
      </c>
      <c r="E508" s="2">
        <v>0.30299999999999999</v>
      </c>
      <c r="F508" s="2">
        <v>0.312</v>
      </c>
      <c r="G508" s="2">
        <v>0.498</v>
      </c>
      <c r="H508" s="2">
        <v>0.48799999999999999</v>
      </c>
      <c r="I508" s="2">
        <v>0.14599999999999999</v>
      </c>
      <c r="J508" s="2">
        <v>-0.161</v>
      </c>
      <c r="K508" s="2">
        <v>-0.317</v>
      </c>
      <c r="L508" s="2">
        <v>-0.17100000000000001</v>
      </c>
      <c r="M508" s="2">
        <v>0.45400000000000001</v>
      </c>
      <c r="N508" s="2">
        <v>0.27300000000000002</v>
      </c>
      <c r="O508" s="2">
        <v>0.308</v>
      </c>
      <c r="P508" s="2">
        <v>0.47899999999999998</v>
      </c>
    </row>
    <row r="509" spans="1:16" x14ac:dyDescent="0.2">
      <c r="A509" s="2">
        <v>-0.10299999999999999</v>
      </c>
      <c r="B509" s="2">
        <v>8.7900000000000006E-2</v>
      </c>
      <c r="C509" s="2">
        <v>0.34200000000000003</v>
      </c>
      <c r="D509" s="2">
        <v>0.10299999999999999</v>
      </c>
      <c r="E509" s="2">
        <v>0.30299999999999999</v>
      </c>
      <c r="F509" s="2">
        <v>0.312</v>
      </c>
      <c r="G509" s="2">
        <v>0.498</v>
      </c>
      <c r="H509" s="2">
        <v>0.48799999999999999</v>
      </c>
      <c r="I509" s="2">
        <v>0.14199999999999999</v>
      </c>
      <c r="J509" s="2">
        <v>-0.161</v>
      </c>
      <c r="K509" s="2">
        <v>-0.317</v>
      </c>
      <c r="L509" s="2">
        <v>-0.17599999999999999</v>
      </c>
      <c r="M509" s="2">
        <v>0.45900000000000002</v>
      </c>
      <c r="N509" s="2">
        <v>0.27300000000000002</v>
      </c>
      <c r="O509" s="2">
        <v>0.30299999999999999</v>
      </c>
      <c r="P509" s="2">
        <v>0.47899999999999998</v>
      </c>
    </row>
    <row r="510" spans="1:16" x14ac:dyDescent="0.2">
      <c r="A510" s="2">
        <v>-0.10299999999999999</v>
      </c>
      <c r="B510" s="2">
        <v>8.7900000000000006E-2</v>
      </c>
      <c r="C510" s="2">
        <v>0.33700000000000002</v>
      </c>
      <c r="D510" s="2">
        <v>0.107</v>
      </c>
      <c r="E510" s="2">
        <v>0.30299999999999999</v>
      </c>
      <c r="F510" s="2">
        <v>0.312</v>
      </c>
      <c r="G510" s="2">
        <v>0.498</v>
      </c>
      <c r="H510" s="2">
        <v>0.48799999999999999</v>
      </c>
      <c r="I510" s="2">
        <v>0.14199999999999999</v>
      </c>
      <c r="J510" s="2">
        <v>-0.161</v>
      </c>
      <c r="K510" s="2">
        <v>-0.317</v>
      </c>
      <c r="L510" s="2">
        <v>-0.17100000000000001</v>
      </c>
      <c r="M510" s="2">
        <v>0.45400000000000001</v>
      </c>
      <c r="N510" s="2">
        <v>0.27300000000000002</v>
      </c>
      <c r="O510" s="2">
        <v>0.308</v>
      </c>
      <c r="P510" s="2">
        <v>0.47899999999999998</v>
      </c>
    </row>
    <row r="511" spans="1:16" x14ac:dyDescent="0.2">
      <c r="A511" s="2">
        <v>-0.10299999999999999</v>
      </c>
      <c r="B511" s="2">
        <v>8.7900000000000006E-2</v>
      </c>
      <c r="C511" s="2">
        <v>0.34200000000000003</v>
      </c>
      <c r="D511" s="2">
        <v>0.107</v>
      </c>
      <c r="E511" s="2">
        <v>0.30299999999999999</v>
      </c>
      <c r="F511" s="2">
        <v>0.312</v>
      </c>
      <c r="G511" s="2">
        <v>0.498</v>
      </c>
      <c r="H511" s="2">
        <v>0.48799999999999999</v>
      </c>
      <c r="I511" s="2">
        <v>0.14199999999999999</v>
      </c>
      <c r="J511" s="2">
        <v>-0.161</v>
      </c>
      <c r="K511" s="2">
        <v>-0.312</v>
      </c>
      <c r="L511" s="2">
        <v>-0.17100000000000001</v>
      </c>
      <c r="M511" s="2">
        <v>0.45400000000000001</v>
      </c>
      <c r="N511" s="2">
        <v>0.27300000000000002</v>
      </c>
      <c r="O511" s="2">
        <v>0.30299999999999999</v>
      </c>
      <c r="P511" s="2">
        <v>0.47899999999999998</v>
      </c>
    </row>
    <row r="512" spans="1:16" x14ac:dyDescent="0.2">
      <c r="A512" s="2">
        <v>-0.10299999999999999</v>
      </c>
      <c r="B512" s="2">
        <v>9.2799999999999994E-2</v>
      </c>
      <c r="C512" s="2">
        <v>0.34200000000000003</v>
      </c>
      <c r="D512" s="2">
        <v>0.10299999999999999</v>
      </c>
      <c r="E512" s="2">
        <v>0.30299999999999999</v>
      </c>
      <c r="F512" s="2">
        <v>0.312</v>
      </c>
      <c r="G512" s="2">
        <v>0.498</v>
      </c>
      <c r="H512" s="2">
        <v>0.48799999999999999</v>
      </c>
      <c r="I512" s="2">
        <v>0.14199999999999999</v>
      </c>
      <c r="J512" s="2">
        <v>-0.161</v>
      </c>
      <c r="K512" s="2">
        <v>-0.317</v>
      </c>
      <c r="L512" s="2">
        <v>-0.17100000000000001</v>
      </c>
      <c r="M512" s="2">
        <v>0.45400000000000001</v>
      </c>
      <c r="N512" s="2">
        <v>0.27300000000000002</v>
      </c>
      <c r="O512" s="2">
        <v>0.30299999999999999</v>
      </c>
      <c r="P512" s="2">
        <v>0.47899999999999998</v>
      </c>
    </row>
    <row r="513" spans="1:16" x14ac:dyDescent="0.2">
      <c r="A513" s="2">
        <v>-0.10299999999999999</v>
      </c>
      <c r="B513" s="2">
        <v>9.2799999999999994E-2</v>
      </c>
      <c r="C513" s="2">
        <v>0.34200000000000003</v>
      </c>
      <c r="D513" s="2">
        <v>0.10299999999999999</v>
      </c>
      <c r="E513" s="2">
        <v>0.30299999999999999</v>
      </c>
      <c r="F513" s="2">
        <v>0.312</v>
      </c>
      <c r="G513" s="2">
        <v>0.498</v>
      </c>
      <c r="H513" s="2">
        <v>0.48799999999999999</v>
      </c>
      <c r="I513" s="2">
        <v>0.14199999999999999</v>
      </c>
      <c r="J513" s="2">
        <v>-0.161</v>
      </c>
      <c r="K513" s="2">
        <v>-0.312</v>
      </c>
      <c r="L513" s="2">
        <v>-0.17100000000000001</v>
      </c>
      <c r="M513" s="2">
        <v>0.45400000000000001</v>
      </c>
      <c r="N513" s="2">
        <v>0.27300000000000002</v>
      </c>
      <c r="O513" s="2">
        <v>0.308</v>
      </c>
      <c r="P513" s="2">
        <v>0.47899999999999998</v>
      </c>
    </row>
    <row r="514" spans="1:16" x14ac:dyDescent="0.2">
      <c r="A514" s="2">
        <v>-0.10299999999999999</v>
      </c>
      <c r="B514" s="2">
        <v>8.7900000000000006E-2</v>
      </c>
      <c r="C514" s="2">
        <v>0.34200000000000003</v>
      </c>
      <c r="D514" s="2">
        <v>0.107</v>
      </c>
      <c r="E514" s="2">
        <v>0.30299999999999999</v>
      </c>
      <c r="F514" s="2">
        <v>0.312</v>
      </c>
      <c r="G514" s="2">
        <v>0.498</v>
      </c>
      <c r="H514" s="2">
        <v>0.48799999999999999</v>
      </c>
      <c r="I514" s="2">
        <v>0.14199999999999999</v>
      </c>
      <c r="J514" s="2">
        <v>-0.161</v>
      </c>
      <c r="K514" s="2">
        <v>-0.312</v>
      </c>
      <c r="L514" s="2">
        <v>-0.17599999999999999</v>
      </c>
      <c r="M514" s="2">
        <v>0.44900000000000001</v>
      </c>
      <c r="N514" s="2">
        <v>0.27300000000000002</v>
      </c>
      <c r="O514" s="2">
        <v>0.30299999999999999</v>
      </c>
      <c r="P514" s="2">
        <v>0.47899999999999998</v>
      </c>
    </row>
    <row r="515" spans="1:16" x14ac:dyDescent="0.2">
      <c r="A515" s="2">
        <v>-0.10299999999999999</v>
      </c>
      <c r="B515" s="2">
        <v>9.2799999999999994E-2</v>
      </c>
      <c r="C515" s="2">
        <v>0.34200000000000003</v>
      </c>
      <c r="D515" s="2">
        <v>0.10299999999999999</v>
      </c>
      <c r="E515" s="2">
        <v>0.30299999999999999</v>
      </c>
      <c r="F515" s="2">
        <v>0.312</v>
      </c>
      <c r="G515" s="2">
        <v>0.498</v>
      </c>
      <c r="H515" s="2">
        <v>0.48799999999999999</v>
      </c>
      <c r="I515" s="2">
        <v>0.14199999999999999</v>
      </c>
      <c r="J515" s="2">
        <v>-0.161</v>
      </c>
      <c r="K515" s="2">
        <v>-0.312</v>
      </c>
      <c r="L515" s="2">
        <v>-0.17100000000000001</v>
      </c>
      <c r="M515" s="2">
        <v>0.45400000000000001</v>
      </c>
      <c r="N515" s="2">
        <v>0.27300000000000002</v>
      </c>
      <c r="O515" s="2">
        <v>0.308</v>
      </c>
      <c r="P515" s="2">
        <v>0.47899999999999998</v>
      </c>
    </row>
    <row r="516" spans="1:16" x14ac:dyDescent="0.2">
      <c r="A516" s="2">
        <v>-0.10299999999999999</v>
      </c>
      <c r="B516" s="2">
        <v>9.2799999999999994E-2</v>
      </c>
      <c r="C516" s="2">
        <v>0.34200000000000003</v>
      </c>
      <c r="D516" s="2">
        <v>0.10299999999999999</v>
      </c>
      <c r="E516" s="2">
        <v>0.30299999999999999</v>
      </c>
      <c r="F516" s="2">
        <v>0.312</v>
      </c>
      <c r="G516" s="2">
        <v>0.498</v>
      </c>
      <c r="H516" s="2">
        <v>0.48799999999999999</v>
      </c>
      <c r="I516" s="2">
        <v>0.14199999999999999</v>
      </c>
      <c r="J516" s="2">
        <v>-0.161</v>
      </c>
      <c r="K516" s="2">
        <v>-0.317</v>
      </c>
      <c r="L516" s="2">
        <v>-0.17100000000000001</v>
      </c>
      <c r="M516" s="2">
        <v>0.45400000000000001</v>
      </c>
      <c r="N516" s="2">
        <v>0.27300000000000002</v>
      </c>
      <c r="O516" s="2">
        <v>0.30299999999999999</v>
      </c>
      <c r="P516" s="2">
        <v>0.47899999999999998</v>
      </c>
    </row>
    <row r="517" spans="1:16" x14ac:dyDescent="0.2">
      <c r="A517" s="2">
        <v>-0.10299999999999999</v>
      </c>
      <c r="B517" s="2">
        <v>9.2799999999999994E-2</v>
      </c>
      <c r="C517" s="2">
        <v>0.34200000000000003</v>
      </c>
      <c r="D517" s="2">
        <v>0.107</v>
      </c>
      <c r="E517" s="2">
        <v>0.30299999999999999</v>
      </c>
      <c r="F517" s="2">
        <v>0.312</v>
      </c>
      <c r="G517" s="2">
        <v>0.498</v>
      </c>
      <c r="H517" s="2">
        <v>0.48799999999999999</v>
      </c>
      <c r="I517" s="2">
        <v>0.14199999999999999</v>
      </c>
      <c r="J517" s="2">
        <v>-0.161</v>
      </c>
      <c r="K517" s="2">
        <v>-0.312</v>
      </c>
      <c r="L517" s="2">
        <v>-0.17599999999999999</v>
      </c>
      <c r="M517" s="2">
        <v>0.45400000000000001</v>
      </c>
      <c r="N517" s="2">
        <v>0.27300000000000002</v>
      </c>
      <c r="O517" s="2">
        <v>0.308</v>
      </c>
      <c r="P517" s="2">
        <v>0.48299999999999998</v>
      </c>
    </row>
    <row r="518" spans="1:16" x14ac:dyDescent="0.2">
      <c r="A518" s="2">
        <v>-0.10299999999999999</v>
      </c>
      <c r="B518" s="2">
        <v>9.2799999999999994E-2</v>
      </c>
      <c r="C518" s="2">
        <v>0.34200000000000003</v>
      </c>
      <c r="D518" s="2">
        <v>0.107</v>
      </c>
      <c r="E518" s="2">
        <v>0.30299999999999999</v>
      </c>
      <c r="F518" s="2">
        <v>0.312</v>
      </c>
      <c r="G518" s="2">
        <v>0.498</v>
      </c>
      <c r="H518" s="2">
        <v>0.48799999999999999</v>
      </c>
      <c r="I518" s="2">
        <v>0.14199999999999999</v>
      </c>
      <c r="J518" s="2">
        <v>-0.161</v>
      </c>
      <c r="K518" s="2">
        <v>-0.312</v>
      </c>
      <c r="L518" s="2">
        <v>-0.17100000000000001</v>
      </c>
      <c r="M518" s="2">
        <v>0.45900000000000002</v>
      </c>
      <c r="N518" s="2">
        <v>0.27300000000000002</v>
      </c>
      <c r="O518" s="2">
        <v>0.30299999999999999</v>
      </c>
      <c r="P518" s="2">
        <v>0.47899999999999998</v>
      </c>
    </row>
    <row r="519" spans="1:16" x14ac:dyDescent="0.2">
      <c r="A519" s="2">
        <v>-0.10299999999999999</v>
      </c>
      <c r="B519" s="2">
        <v>9.2799999999999994E-2</v>
      </c>
      <c r="C519" s="2">
        <v>0.34200000000000003</v>
      </c>
      <c r="D519" s="2">
        <v>0.10299999999999999</v>
      </c>
      <c r="E519" s="2">
        <v>0.29799999999999999</v>
      </c>
      <c r="F519" s="2">
        <v>0.312</v>
      </c>
      <c r="G519" s="2">
        <v>0.498</v>
      </c>
      <c r="H519" s="2">
        <v>0.48799999999999999</v>
      </c>
      <c r="I519" s="2">
        <v>0.14199999999999999</v>
      </c>
      <c r="J519" s="2">
        <v>-0.161</v>
      </c>
      <c r="K519" s="2">
        <v>-0.317</v>
      </c>
      <c r="L519" s="2">
        <v>-0.17100000000000001</v>
      </c>
      <c r="M519" s="2">
        <v>0.45400000000000001</v>
      </c>
      <c r="N519" s="2">
        <v>0.27300000000000002</v>
      </c>
      <c r="O519" s="2">
        <v>0.30299999999999999</v>
      </c>
      <c r="P519" s="2">
        <v>0.47899999999999998</v>
      </c>
    </row>
    <row r="520" spans="1:16" x14ac:dyDescent="0.2">
      <c r="A520" s="2">
        <v>-0.10299999999999999</v>
      </c>
      <c r="B520" s="2">
        <v>9.2799999999999994E-2</v>
      </c>
      <c r="C520" s="2">
        <v>0.34200000000000003</v>
      </c>
      <c r="D520" s="2">
        <v>0.107</v>
      </c>
      <c r="E520" s="2">
        <v>0.30299999999999999</v>
      </c>
      <c r="F520" s="2">
        <v>0.312</v>
      </c>
      <c r="G520" s="2">
        <v>0.498</v>
      </c>
      <c r="H520" s="2">
        <v>0.48799999999999999</v>
      </c>
      <c r="I520" s="2">
        <v>0.14199999999999999</v>
      </c>
      <c r="J520" s="2">
        <v>-0.161</v>
      </c>
      <c r="K520" s="2">
        <v>-0.312</v>
      </c>
      <c r="L520" s="2">
        <v>-0.17100000000000001</v>
      </c>
      <c r="M520" s="2">
        <v>0.45400000000000001</v>
      </c>
      <c r="N520" s="2">
        <v>0.27300000000000002</v>
      </c>
      <c r="O520" s="2">
        <v>0.308</v>
      </c>
      <c r="P520" s="2">
        <v>0.47899999999999998</v>
      </c>
    </row>
    <row r="521" spans="1:16" x14ac:dyDescent="0.2">
      <c r="A521" s="2">
        <v>-0.10299999999999999</v>
      </c>
      <c r="B521" s="2">
        <v>9.2799999999999994E-2</v>
      </c>
      <c r="C521" s="2">
        <v>0.34200000000000003</v>
      </c>
      <c r="D521" s="2">
        <v>0.10299999999999999</v>
      </c>
      <c r="E521" s="2">
        <v>0.30299999999999999</v>
      </c>
      <c r="F521" s="2">
        <v>0.312</v>
      </c>
      <c r="G521" s="2">
        <v>0.498</v>
      </c>
      <c r="H521" s="2">
        <v>0.48799999999999999</v>
      </c>
      <c r="I521" s="2">
        <v>0.14199999999999999</v>
      </c>
      <c r="J521" s="2">
        <v>-0.161</v>
      </c>
      <c r="K521" s="2">
        <v>-0.312</v>
      </c>
      <c r="L521" s="2">
        <v>-0.17599999999999999</v>
      </c>
      <c r="M521" s="2">
        <v>0.45400000000000001</v>
      </c>
      <c r="N521" s="2">
        <v>0.27300000000000002</v>
      </c>
      <c r="O521" s="2">
        <v>0.30299999999999999</v>
      </c>
      <c r="P521" s="2">
        <v>0.47899999999999998</v>
      </c>
    </row>
    <row r="522" spans="1:16" x14ac:dyDescent="0.2">
      <c r="A522" s="2">
        <v>-0.10299999999999999</v>
      </c>
      <c r="B522" s="2">
        <v>9.2799999999999994E-2</v>
      </c>
      <c r="C522" s="2">
        <v>0.34200000000000003</v>
      </c>
      <c r="D522" s="2">
        <v>0.107</v>
      </c>
      <c r="E522" s="2">
        <v>0.29799999999999999</v>
      </c>
      <c r="F522" s="2">
        <v>0.312</v>
      </c>
      <c r="G522" s="2">
        <v>0.49299999999999999</v>
      </c>
      <c r="H522" s="2">
        <v>0.48799999999999999</v>
      </c>
      <c r="I522" s="2">
        <v>0.14199999999999999</v>
      </c>
      <c r="J522" s="2">
        <v>-0.161</v>
      </c>
      <c r="K522" s="2">
        <v>-0.317</v>
      </c>
      <c r="L522" s="2">
        <v>-0.17599999999999999</v>
      </c>
      <c r="M522" s="2">
        <v>0.45400000000000001</v>
      </c>
      <c r="N522" s="2">
        <v>0.27300000000000002</v>
      </c>
      <c r="O522" s="2">
        <v>0.308</v>
      </c>
      <c r="P522" s="2">
        <v>0.47899999999999998</v>
      </c>
    </row>
    <row r="523" spans="1:16" x14ac:dyDescent="0.2">
      <c r="A523" s="2">
        <v>-0.10299999999999999</v>
      </c>
      <c r="B523" s="2">
        <v>9.2799999999999994E-2</v>
      </c>
      <c r="C523" s="2">
        <v>0.33700000000000002</v>
      </c>
      <c r="D523" s="2">
        <v>0.10299999999999999</v>
      </c>
      <c r="E523" s="2">
        <v>0.30299999999999999</v>
      </c>
      <c r="F523" s="2">
        <v>0.312</v>
      </c>
      <c r="G523" s="2">
        <v>0.498</v>
      </c>
      <c r="H523" s="2">
        <v>0.48799999999999999</v>
      </c>
      <c r="I523" s="2">
        <v>0.14199999999999999</v>
      </c>
      <c r="J523" s="2">
        <v>-0.161</v>
      </c>
      <c r="K523" s="2">
        <v>-0.317</v>
      </c>
      <c r="L523" s="2">
        <v>-0.17599999999999999</v>
      </c>
      <c r="M523" s="2">
        <v>0.45400000000000001</v>
      </c>
      <c r="N523" s="2">
        <v>0.27300000000000002</v>
      </c>
      <c r="O523" s="2">
        <v>0.30299999999999999</v>
      </c>
      <c r="P523" s="2">
        <v>0.47899999999999998</v>
      </c>
    </row>
    <row r="524" spans="1:16" x14ac:dyDescent="0.2">
      <c r="A524" s="2">
        <v>-0.10299999999999999</v>
      </c>
      <c r="B524" s="2">
        <v>9.2799999999999994E-2</v>
      </c>
      <c r="C524" s="2">
        <v>0.34200000000000003</v>
      </c>
      <c r="D524" s="2">
        <v>0.10299999999999999</v>
      </c>
      <c r="E524" s="2">
        <v>0.30299999999999999</v>
      </c>
      <c r="F524" s="2">
        <v>0.308</v>
      </c>
      <c r="G524" s="2">
        <v>0.49299999999999999</v>
      </c>
      <c r="H524" s="2">
        <v>0.48799999999999999</v>
      </c>
      <c r="I524" s="2">
        <v>0.14199999999999999</v>
      </c>
      <c r="J524" s="2">
        <v>-0.161</v>
      </c>
      <c r="K524" s="2">
        <v>-0.312</v>
      </c>
      <c r="L524" s="2">
        <v>-0.17100000000000001</v>
      </c>
      <c r="M524" s="2">
        <v>0.45400000000000001</v>
      </c>
      <c r="N524" s="2">
        <v>0.27300000000000002</v>
      </c>
      <c r="O524" s="2">
        <v>0.30299999999999999</v>
      </c>
      <c r="P524" s="2">
        <v>0.47899999999999998</v>
      </c>
    </row>
    <row r="525" spans="1:16" x14ac:dyDescent="0.2">
      <c r="A525" s="2">
        <v>-0.10299999999999999</v>
      </c>
      <c r="B525" s="2">
        <v>9.2799999999999994E-2</v>
      </c>
      <c r="C525" s="2">
        <v>0.34200000000000003</v>
      </c>
      <c r="D525" s="2">
        <v>0.107</v>
      </c>
      <c r="E525" s="2">
        <v>0.30299999999999999</v>
      </c>
      <c r="F525" s="2">
        <v>0.312</v>
      </c>
      <c r="G525" s="2">
        <v>0.49299999999999999</v>
      </c>
      <c r="H525" s="2">
        <v>0.48299999999999998</v>
      </c>
      <c r="I525" s="2">
        <v>0.14199999999999999</v>
      </c>
      <c r="J525" s="2">
        <v>-0.161</v>
      </c>
      <c r="K525" s="2">
        <v>-0.317</v>
      </c>
      <c r="L525" s="2">
        <v>-0.17599999999999999</v>
      </c>
      <c r="M525" s="2">
        <v>0.45400000000000001</v>
      </c>
      <c r="N525" s="2">
        <v>0.27300000000000002</v>
      </c>
      <c r="O525" s="2">
        <v>0.308</v>
      </c>
      <c r="P525" s="2">
        <v>0.47899999999999998</v>
      </c>
    </row>
    <row r="526" spans="1:16" x14ac:dyDescent="0.2">
      <c r="A526" s="2">
        <v>-9.7699999999999995E-2</v>
      </c>
      <c r="B526" s="2">
        <v>9.2799999999999994E-2</v>
      </c>
      <c r="C526" s="2">
        <v>0.33700000000000002</v>
      </c>
      <c r="D526" s="2">
        <v>0.10299999999999999</v>
      </c>
      <c r="E526" s="2">
        <v>0.30299999999999999</v>
      </c>
      <c r="F526" s="2">
        <v>0.312</v>
      </c>
      <c r="G526" s="2">
        <v>0.498</v>
      </c>
      <c r="H526" s="2">
        <v>0.48799999999999999</v>
      </c>
      <c r="I526" s="2">
        <v>0.14199999999999999</v>
      </c>
      <c r="J526" s="2">
        <v>-0.161</v>
      </c>
      <c r="K526" s="2">
        <v>-0.317</v>
      </c>
      <c r="L526" s="2">
        <v>-0.17599999999999999</v>
      </c>
      <c r="M526" s="2">
        <v>0.45400000000000001</v>
      </c>
      <c r="N526" s="2">
        <v>0.27300000000000002</v>
      </c>
      <c r="O526" s="2">
        <v>0.30299999999999999</v>
      </c>
      <c r="P526" s="2">
        <v>0.47899999999999998</v>
      </c>
    </row>
    <row r="527" spans="1:16" x14ac:dyDescent="0.2">
      <c r="A527" s="2">
        <v>-0.10299999999999999</v>
      </c>
      <c r="B527" s="2">
        <v>9.2799999999999994E-2</v>
      </c>
      <c r="C527" s="2">
        <v>0.34200000000000003</v>
      </c>
      <c r="D527" s="2">
        <v>0.107</v>
      </c>
      <c r="E527" s="2">
        <v>0.30299999999999999</v>
      </c>
      <c r="F527" s="2">
        <v>0.312</v>
      </c>
      <c r="G527" s="2">
        <v>0.49299999999999999</v>
      </c>
      <c r="H527" s="2">
        <v>0.48799999999999999</v>
      </c>
      <c r="I527" s="2">
        <v>0.14199999999999999</v>
      </c>
      <c r="J527" s="2">
        <v>-0.161</v>
      </c>
      <c r="K527" s="2">
        <v>-0.312</v>
      </c>
      <c r="L527" s="2">
        <v>-0.17599999999999999</v>
      </c>
      <c r="M527" s="2">
        <v>0.45400000000000001</v>
      </c>
      <c r="N527" s="2">
        <v>0.27300000000000002</v>
      </c>
      <c r="O527" s="2">
        <v>0.30299999999999999</v>
      </c>
      <c r="P527" s="2">
        <v>0.47899999999999998</v>
      </c>
    </row>
    <row r="528" spans="1:16" x14ac:dyDescent="0.2">
      <c r="A528" s="2">
        <v>-0.10299999999999999</v>
      </c>
      <c r="B528" s="2">
        <v>9.2799999999999994E-2</v>
      </c>
      <c r="C528" s="2">
        <v>0.33700000000000002</v>
      </c>
      <c r="D528" s="2">
        <v>0.107</v>
      </c>
      <c r="E528" s="2">
        <v>0.30299999999999999</v>
      </c>
      <c r="F528" s="2">
        <v>0.312</v>
      </c>
      <c r="G528" s="2">
        <v>0.49299999999999999</v>
      </c>
      <c r="H528" s="2">
        <v>0.48799999999999999</v>
      </c>
      <c r="I528" s="2">
        <v>0.14599999999999999</v>
      </c>
      <c r="J528" s="2">
        <v>-0.161</v>
      </c>
      <c r="K528" s="2">
        <v>-0.312</v>
      </c>
      <c r="L528" s="2">
        <v>-0.17100000000000001</v>
      </c>
      <c r="M528" s="2">
        <v>0.45400000000000001</v>
      </c>
      <c r="N528" s="2">
        <v>0.27300000000000002</v>
      </c>
      <c r="O528" s="2">
        <v>0.30299999999999999</v>
      </c>
      <c r="P528" s="2">
        <v>0.48299999999999998</v>
      </c>
    </row>
    <row r="529" spans="1:16" x14ac:dyDescent="0.2">
      <c r="A529" s="2">
        <v>-0.10299999999999999</v>
      </c>
      <c r="B529" s="2">
        <v>9.2799999999999994E-2</v>
      </c>
      <c r="C529" s="2">
        <v>0.34200000000000003</v>
      </c>
      <c r="D529" s="2">
        <v>0.10299999999999999</v>
      </c>
      <c r="E529" s="2">
        <v>0.30299999999999999</v>
      </c>
      <c r="F529" s="2">
        <v>0.308</v>
      </c>
      <c r="G529" s="2">
        <v>0.49299999999999999</v>
      </c>
      <c r="H529" s="2">
        <v>0.48799999999999999</v>
      </c>
      <c r="I529" s="2">
        <v>0.14199999999999999</v>
      </c>
      <c r="J529" s="2">
        <v>-0.161</v>
      </c>
      <c r="K529" s="2">
        <v>-0.317</v>
      </c>
      <c r="L529" s="2">
        <v>-0.17599999999999999</v>
      </c>
      <c r="M529" s="2">
        <v>0.45400000000000001</v>
      </c>
      <c r="N529" s="2">
        <v>0.27300000000000002</v>
      </c>
      <c r="O529" s="2">
        <v>0.30299999999999999</v>
      </c>
      <c r="P529" s="2">
        <v>0.47899999999999998</v>
      </c>
    </row>
    <row r="530" spans="1:16" x14ac:dyDescent="0.2">
      <c r="A530" s="2">
        <v>-0.10299999999999999</v>
      </c>
      <c r="B530" s="2">
        <v>9.2799999999999994E-2</v>
      </c>
      <c r="C530" s="2">
        <v>0.33700000000000002</v>
      </c>
      <c r="D530" s="2">
        <v>0.10299999999999999</v>
      </c>
      <c r="E530" s="2">
        <v>0.30299999999999999</v>
      </c>
      <c r="F530" s="2">
        <v>0.308</v>
      </c>
      <c r="G530" s="2">
        <v>0.498</v>
      </c>
      <c r="H530" s="2">
        <v>0.48299999999999998</v>
      </c>
      <c r="I530" s="2">
        <v>0.14599999999999999</v>
      </c>
      <c r="J530" s="2">
        <v>-0.161</v>
      </c>
      <c r="K530" s="2">
        <v>-0.317</v>
      </c>
      <c r="L530" s="2">
        <v>-0.17599999999999999</v>
      </c>
      <c r="M530" s="2">
        <v>0.45400000000000001</v>
      </c>
      <c r="N530" s="2">
        <v>0.27300000000000002</v>
      </c>
      <c r="O530" s="2">
        <v>0.30299999999999999</v>
      </c>
      <c r="P530" s="2">
        <v>0.47899999999999998</v>
      </c>
    </row>
    <row r="531" spans="1:16" x14ac:dyDescent="0.2">
      <c r="A531" s="2">
        <v>-0.10299999999999999</v>
      </c>
      <c r="B531" s="2">
        <v>9.2799999999999994E-2</v>
      </c>
      <c r="C531" s="2">
        <v>0.33700000000000002</v>
      </c>
      <c r="D531" s="2">
        <v>0.107</v>
      </c>
      <c r="E531" s="2">
        <v>0.30299999999999999</v>
      </c>
      <c r="F531" s="2">
        <v>0.312</v>
      </c>
      <c r="G531" s="2">
        <v>0.498</v>
      </c>
      <c r="H531" s="2">
        <v>0.48799999999999999</v>
      </c>
      <c r="I531" s="2">
        <v>0.14199999999999999</v>
      </c>
      <c r="J531" s="2">
        <v>-0.161</v>
      </c>
      <c r="K531" s="2">
        <v>-0.317</v>
      </c>
      <c r="L531" s="2">
        <v>-0.17599999999999999</v>
      </c>
      <c r="M531" s="2">
        <v>0.45400000000000001</v>
      </c>
      <c r="N531" s="2">
        <v>0.27300000000000002</v>
      </c>
      <c r="O531" s="2">
        <v>0.30299999999999999</v>
      </c>
      <c r="P531" s="2">
        <v>0.47899999999999998</v>
      </c>
    </row>
    <row r="532" spans="1:16" x14ac:dyDescent="0.2">
      <c r="A532" s="2">
        <v>-0.10299999999999999</v>
      </c>
      <c r="B532" s="2">
        <v>9.2799999999999994E-2</v>
      </c>
      <c r="C532" s="2">
        <v>0.33700000000000002</v>
      </c>
      <c r="D532" s="2">
        <v>0.10299999999999999</v>
      </c>
      <c r="E532" s="2">
        <v>0.30299999999999999</v>
      </c>
      <c r="F532" s="2">
        <v>0.312</v>
      </c>
      <c r="G532" s="2">
        <v>0.49299999999999999</v>
      </c>
      <c r="H532" s="2">
        <v>0.48799999999999999</v>
      </c>
      <c r="I532" s="2">
        <v>0.14199999999999999</v>
      </c>
      <c r="J532" s="2">
        <v>-0.161</v>
      </c>
      <c r="K532" s="2">
        <v>-0.317</v>
      </c>
      <c r="L532" s="2">
        <v>-0.17599999999999999</v>
      </c>
      <c r="M532" s="2">
        <v>0.45400000000000001</v>
      </c>
      <c r="N532" s="2">
        <v>0.27300000000000002</v>
      </c>
      <c r="O532" s="2">
        <v>0.30299999999999999</v>
      </c>
      <c r="P532" s="2">
        <v>0.47899999999999998</v>
      </c>
    </row>
    <row r="533" spans="1:16" x14ac:dyDescent="0.2">
      <c r="A533" s="2">
        <v>-0.10299999999999999</v>
      </c>
      <c r="B533" s="2">
        <v>9.2799999999999994E-2</v>
      </c>
      <c r="C533" s="2">
        <v>0.33700000000000002</v>
      </c>
      <c r="D533" s="2">
        <v>0.10299999999999999</v>
      </c>
      <c r="E533" s="2">
        <v>0.30299999999999999</v>
      </c>
      <c r="F533" s="2">
        <v>0.308</v>
      </c>
      <c r="G533" s="2">
        <v>0.49299999999999999</v>
      </c>
      <c r="H533" s="2">
        <v>0.48799999999999999</v>
      </c>
      <c r="I533" s="2">
        <v>0.14199999999999999</v>
      </c>
      <c r="J533" s="2">
        <v>-0.161</v>
      </c>
      <c r="K533" s="2">
        <v>-0.317</v>
      </c>
      <c r="L533" s="2">
        <v>-0.17599999999999999</v>
      </c>
      <c r="M533" s="2">
        <v>0.45400000000000001</v>
      </c>
      <c r="N533" s="2">
        <v>0.27300000000000002</v>
      </c>
      <c r="O533" s="2">
        <v>0.30299999999999999</v>
      </c>
      <c r="P533" s="2">
        <v>0.47899999999999998</v>
      </c>
    </row>
    <row r="534" spans="1:16" x14ac:dyDescent="0.2">
      <c r="A534" s="2">
        <v>-0.10299999999999999</v>
      </c>
      <c r="B534" s="2">
        <v>9.2799999999999994E-2</v>
      </c>
      <c r="C534" s="2">
        <v>0.34200000000000003</v>
      </c>
      <c r="D534" s="2">
        <v>0.10299999999999999</v>
      </c>
      <c r="E534" s="2">
        <v>0.30299999999999999</v>
      </c>
      <c r="F534" s="2">
        <v>0.312</v>
      </c>
      <c r="G534" s="2">
        <v>0.49299999999999999</v>
      </c>
      <c r="H534" s="2">
        <v>0.48799999999999999</v>
      </c>
      <c r="I534" s="2">
        <v>0.14199999999999999</v>
      </c>
      <c r="J534" s="2">
        <v>-0.161</v>
      </c>
      <c r="K534" s="2">
        <v>-0.312</v>
      </c>
      <c r="L534" s="2">
        <v>-0.17599999999999999</v>
      </c>
      <c r="M534" s="2">
        <v>0.44900000000000001</v>
      </c>
      <c r="N534" s="2">
        <v>0.27300000000000002</v>
      </c>
      <c r="O534" s="2">
        <v>0.308</v>
      </c>
      <c r="P534" s="2">
        <v>0.47899999999999998</v>
      </c>
    </row>
    <row r="535" spans="1:16" x14ac:dyDescent="0.2">
      <c r="A535" s="2">
        <v>-0.10299999999999999</v>
      </c>
      <c r="B535" s="2">
        <v>9.2799999999999994E-2</v>
      </c>
      <c r="C535" s="2">
        <v>0.33700000000000002</v>
      </c>
      <c r="D535" s="2">
        <v>0.10299999999999999</v>
      </c>
      <c r="E535" s="2">
        <v>0.30299999999999999</v>
      </c>
      <c r="F535" s="2">
        <v>0.312</v>
      </c>
      <c r="G535" s="2">
        <v>0.49299999999999999</v>
      </c>
      <c r="H535" s="2">
        <v>0.48799999999999999</v>
      </c>
      <c r="I535" s="2">
        <v>0.14199999999999999</v>
      </c>
      <c r="J535" s="2">
        <v>-0.161</v>
      </c>
      <c r="K535" s="2">
        <v>-0.317</v>
      </c>
      <c r="L535" s="2">
        <v>-0.17100000000000001</v>
      </c>
      <c r="M535" s="2">
        <v>0.45400000000000001</v>
      </c>
      <c r="N535" s="2">
        <v>0.27300000000000002</v>
      </c>
      <c r="O535" s="2">
        <v>0.308</v>
      </c>
      <c r="P535" s="2">
        <v>0.47899999999999998</v>
      </c>
    </row>
    <row r="536" spans="1:16" x14ac:dyDescent="0.2">
      <c r="A536" s="2">
        <v>-0.10299999999999999</v>
      </c>
      <c r="B536" s="2">
        <v>9.7699999999999995E-2</v>
      </c>
      <c r="C536" s="2">
        <v>0.33700000000000002</v>
      </c>
      <c r="D536" s="2">
        <v>0.10299999999999999</v>
      </c>
      <c r="E536" s="2">
        <v>0.30299999999999999</v>
      </c>
      <c r="F536" s="2">
        <v>0.312</v>
      </c>
      <c r="G536" s="2">
        <v>0.498</v>
      </c>
      <c r="H536" s="2">
        <v>0.48799999999999999</v>
      </c>
      <c r="I536" s="2">
        <v>0.14199999999999999</v>
      </c>
      <c r="J536" s="2">
        <v>-0.161</v>
      </c>
      <c r="K536" s="2">
        <v>-0.317</v>
      </c>
      <c r="L536" s="2">
        <v>-0.17599999999999999</v>
      </c>
      <c r="M536" s="2">
        <v>0.45400000000000001</v>
      </c>
      <c r="N536" s="2">
        <v>0.27300000000000002</v>
      </c>
      <c r="O536" s="2">
        <v>0.30299999999999999</v>
      </c>
      <c r="P536" s="2">
        <v>0.47899999999999998</v>
      </c>
    </row>
    <row r="537" spans="1:16" x14ac:dyDescent="0.2">
      <c r="A537" s="2">
        <v>-0.10299999999999999</v>
      </c>
      <c r="B537" s="2">
        <v>9.2799999999999994E-2</v>
      </c>
      <c r="C537" s="2">
        <v>0.33700000000000002</v>
      </c>
      <c r="D537" s="2">
        <v>0.10299999999999999</v>
      </c>
      <c r="E537" s="2">
        <v>0.30299999999999999</v>
      </c>
      <c r="F537" s="2">
        <v>0.312</v>
      </c>
      <c r="G537" s="2">
        <v>0.498</v>
      </c>
      <c r="H537" s="2">
        <v>0.48799999999999999</v>
      </c>
      <c r="I537" s="2">
        <v>0.14199999999999999</v>
      </c>
      <c r="J537" s="2">
        <v>-0.161</v>
      </c>
      <c r="K537" s="2">
        <v>-0.317</v>
      </c>
      <c r="L537" s="2">
        <v>-0.17100000000000001</v>
      </c>
      <c r="M537" s="2">
        <v>0.45400000000000001</v>
      </c>
      <c r="N537" s="2">
        <v>0.27300000000000002</v>
      </c>
      <c r="O537" s="2">
        <v>0.308</v>
      </c>
      <c r="P537" s="2">
        <v>0.47899999999999998</v>
      </c>
    </row>
    <row r="538" spans="1:16" x14ac:dyDescent="0.2">
      <c r="A538" s="2">
        <v>-0.10299999999999999</v>
      </c>
      <c r="B538" s="2">
        <v>9.2799999999999994E-2</v>
      </c>
      <c r="C538" s="2">
        <v>0.33700000000000002</v>
      </c>
      <c r="D538" s="2">
        <v>0.10299999999999999</v>
      </c>
      <c r="E538" s="2">
        <v>0.30299999999999999</v>
      </c>
      <c r="F538" s="2">
        <v>0.308</v>
      </c>
      <c r="G538" s="2">
        <v>0.49299999999999999</v>
      </c>
      <c r="H538" s="2">
        <v>0.48799999999999999</v>
      </c>
      <c r="I538" s="2">
        <v>0.14199999999999999</v>
      </c>
      <c r="J538" s="2">
        <v>-0.161</v>
      </c>
      <c r="K538" s="2">
        <v>-0.317</v>
      </c>
      <c r="L538" s="2">
        <v>-0.17599999999999999</v>
      </c>
      <c r="M538" s="2">
        <v>0.45400000000000001</v>
      </c>
      <c r="N538" s="2">
        <v>0.27300000000000002</v>
      </c>
      <c r="O538" s="2">
        <v>0.30299999999999999</v>
      </c>
      <c r="P538" s="2">
        <v>0.47899999999999998</v>
      </c>
    </row>
    <row r="539" spans="1:16" x14ac:dyDescent="0.2">
      <c r="A539" s="2">
        <v>-9.7699999999999995E-2</v>
      </c>
      <c r="B539" s="2">
        <v>9.7699999999999995E-2</v>
      </c>
      <c r="C539" s="2">
        <v>0.34200000000000003</v>
      </c>
      <c r="D539" s="2">
        <v>0.10299999999999999</v>
      </c>
      <c r="E539" s="2">
        <v>0.30299999999999999</v>
      </c>
      <c r="F539" s="2">
        <v>0.308</v>
      </c>
      <c r="G539" s="2">
        <v>0.49299999999999999</v>
      </c>
      <c r="H539" s="2">
        <v>0.49299999999999999</v>
      </c>
      <c r="I539" s="2">
        <v>0.14199999999999999</v>
      </c>
      <c r="J539" s="2">
        <v>-0.161</v>
      </c>
      <c r="K539" s="2">
        <v>-0.317</v>
      </c>
      <c r="L539" s="2">
        <v>-0.17599999999999999</v>
      </c>
      <c r="M539" s="2">
        <v>0.44900000000000001</v>
      </c>
      <c r="N539" s="2">
        <v>0.27300000000000002</v>
      </c>
      <c r="O539" s="2">
        <v>0.30299999999999999</v>
      </c>
      <c r="P539" s="2">
        <v>0.47899999999999998</v>
      </c>
    </row>
    <row r="540" spans="1:16" x14ac:dyDescent="0.2">
      <c r="A540" s="2">
        <v>-0.10299999999999999</v>
      </c>
      <c r="B540" s="2">
        <v>9.2799999999999994E-2</v>
      </c>
      <c r="C540" s="2">
        <v>0.34200000000000003</v>
      </c>
      <c r="D540" s="2">
        <v>0.10299999999999999</v>
      </c>
      <c r="E540" s="2">
        <v>0.30299999999999999</v>
      </c>
      <c r="F540" s="2">
        <v>0.312</v>
      </c>
      <c r="G540" s="2">
        <v>0.49299999999999999</v>
      </c>
      <c r="H540" s="2">
        <v>0.48799999999999999</v>
      </c>
      <c r="I540" s="2">
        <v>0.14599999999999999</v>
      </c>
      <c r="J540" s="2">
        <v>-0.161</v>
      </c>
      <c r="K540" s="2">
        <v>-0.317</v>
      </c>
      <c r="L540" s="2">
        <v>-0.17100000000000001</v>
      </c>
      <c r="M540" s="2">
        <v>0.45400000000000001</v>
      </c>
      <c r="N540" s="2">
        <v>0.27300000000000002</v>
      </c>
      <c r="O540" s="2">
        <v>0.308</v>
      </c>
      <c r="P540" s="2">
        <v>0.47899999999999998</v>
      </c>
    </row>
    <row r="541" spans="1:16" x14ac:dyDescent="0.2">
      <c r="A541" s="2">
        <v>-0.10299999999999999</v>
      </c>
      <c r="B541" s="2">
        <v>9.2799999999999994E-2</v>
      </c>
      <c r="C541" s="2">
        <v>0.33700000000000002</v>
      </c>
      <c r="D541" s="2">
        <v>0.10299999999999999</v>
      </c>
      <c r="E541" s="2">
        <v>0.30299999999999999</v>
      </c>
      <c r="F541" s="2">
        <v>0.312</v>
      </c>
      <c r="G541" s="2">
        <v>0.49299999999999999</v>
      </c>
      <c r="H541" s="2">
        <v>0.48799999999999999</v>
      </c>
      <c r="I541" s="2">
        <v>0.14199999999999999</v>
      </c>
      <c r="J541" s="2">
        <v>-0.161</v>
      </c>
      <c r="K541" s="2">
        <v>-0.317</v>
      </c>
      <c r="L541" s="2">
        <v>-0.17100000000000001</v>
      </c>
      <c r="M541" s="2">
        <v>0.44900000000000001</v>
      </c>
      <c r="N541" s="2">
        <v>0.26900000000000002</v>
      </c>
      <c r="O541" s="2">
        <v>0.30299999999999999</v>
      </c>
      <c r="P541" s="2">
        <v>0.47899999999999998</v>
      </c>
    </row>
    <row r="542" spans="1:16" x14ac:dyDescent="0.2">
      <c r="A542" s="2">
        <v>-0.10299999999999999</v>
      </c>
      <c r="B542" s="2">
        <v>9.2799999999999994E-2</v>
      </c>
      <c r="C542" s="2">
        <v>0.33700000000000002</v>
      </c>
      <c r="D542" s="2">
        <v>0.10299999999999999</v>
      </c>
      <c r="E542" s="2">
        <v>0.30299999999999999</v>
      </c>
      <c r="F542" s="2">
        <v>0.308</v>
      </c>
      <c r="G542" s="2">
        <v>0.49299999999999999</v>
      </c>
      <c r="H542" s="2">
        <v>0.48799999999999999</v>
      </c>
      <c r="I542" s="2">
        <v>0.14199999999999999</v>
      </c>
      <c r="J542" s="2">
        <v>-0.161</v>
      </c>
      <c r="K542" s="2">
        <v>-0.317</v>
      </c>
      <c r="L542" s="2">
        <v>-0.17599999999999999</v>
      </c>
      <c r="M542" s="2">
        <v>0.44900000000000001</v>
      </c>
      <c r="N542" s="2">
        <v>0.27300000000000002</v>
      </c>
      <c r="O542" s="2">
        <v>0.30299999999999999</v>
      </c>
      <c r="P542" s="2">
        <v>0.47899999999999998</v>
      </c>
    </row>
    <row r="543" spans="1:16" x14ac:dyDescent="0.2">
      <c r="A543" s="2">
        <v>-0.10299999999999999</v>
      </c>
      <c r="B543" s="2">
        <v>9.2799999999999994E-2</v>
      </c>
      <c r="C543" s="2">
        <v>0.33700000000000002</v>
      </c>
      <c r="D543" s="2">
        <v>0.10299999999999999</v>
      </c>
      <c r="E543" s="2">
        <v>0.30299999999999999</v>
      </c>
      <c r="F543" s="2">
        <v>0.312</v>
      </c>
      <c r="G543" s="2">
        <v>0.49299999999999999</v>
      </c>
      <c r="H543" s="2">
        <v>0.48799999999999999</v>
      </c>
      <c r="I543" s="2">
        <v>0.14199999999999999</v>
      </c>
      <c r="J543" s="2">
        <v>-0.161</v>
      </c>
      <c r="K543" s="2">
        <v>-0.317</v>
      </c>
      <c r="L543" s="2">
        <v>-0.17599999999999999</v>
      </c>
      <c r="M543" s="2">
        <v>0.44900000000000001</v>
      </c>
      <c r="N543" s="2">
        <v>0.27300000000000002</v>
      </c>
      <c r="O543" s="2">
        <v>0.308</v>
      </c>
      <c r="P543" s="2">
        <v>0.47899999999999998</v>
      </c>
    </row>
    <row r="544" spans="1:16" x14ac:dyDescent="0.2">
      <c r="A544" s="2">
        <v>-9.7699999999999995E-2</v>
      </c>
      <c r="B544" s="2">
        <v>9.2799999999999994E-2</v>
      </c>
      <c r="C544" s="2">
        <v>0.33700000000000002</v>
      </c>
      <c r="D544" s="2">
        <v>0.10299999999999999</v>
      </c>
      <c r="E544" s="2">
        <v>0.30299999999999999</v>
      </c>
      <c r="F544" s="2">
        <v>0.312</v>
      </c>
      <c r="G544" s="2">
        <v>0.49299999999999999</v>
      </c>
      <c r="H544" s="2">
        <v>0.48799999999999999</v>
      </c>
      <c r="I544" s="2">
        <v>0.14199999999999999</v>
      </c>
      <c r="J544" s="2">
        <v>-0.161</v>
      </c>
      <c r="K544" s="2">
        <v>-0.317</v>
      </c>
      <c r="L544" s="2">
        <v>-0.17599999999999999</v>
      </c>
      <c r="M544" s="2">
        <v>0.44900000000000001</v>
      </c>
      <c r="N544" s="2">
        <v>0.26900000000000002</v>
      </c>
      <c r="O544" s="2">
        <v>0.30299999999999999</v>
      </c>
      <c r="P544" s="2">
        <v>0.47899999999999998</v>
      </c>
    </row>
    <row r="545" spans="1:16" x14ac:dyDescent="0.2">
      <c r="A545" s="2">
        <v>-0.10299999999999999</v>
      </c>
      <c r="B545" s="2">
        <v>9.2799999999999994E-2</v>
      </c>
      <c r="C545" s="2">
        <v>0.34200000000000003</v>
      </c>
      <c r="D545" s="2">
        <v>0.10299999999999999</v>
      </c>
      <c r="E545" s="2">
        <v>0.30299999999999999</v>
      </c>
      <c r="F545" s="2">
        <v>0.312</v>
      </c>
      <c r="G545" s="2">
        <v>0.498</v>
      </c>
      <c r="H545" s="2">
        <v>0.48799999999999999</v>
      </c>
      <c r="I545" s="2">
        <v>0.14199999999999999</v>
      </c>
      <c r="J545" s="2">
        <v>-0.161</v>
      </c>
      <c r="K545" s="2">
        <v>-0.317</v>
      </c>
      <c r="L545" s="2">
        <v>-0.17599999999999999</v>
      </c>
      <c r="M545" s="2">
        <v>0.45400000000000001</v>
      </c>
      <c r="N545" s="2">
        <v>0.27300000000000002</v>
      </c>
      <c r="O545" s="2">
        <v>0.30299999999999999</v>
      </c>
      <c r="P545" s="2">
        <v>0.47899999999999998</v>
      </c>
    </row>
    <row r="546" spans="1:16" x14ac:dyDescent="0.2">
      <c r="A546" s="2">
        <v>-0.10299999999999999</v>
      </c>
      <c r="B546" s="2">
        <v>9.2799999999999994E-2</v>
      </c>
      <c r="C546" s="2">
        <v>0.33700000000000002</v>
      </c>
      <c r="D546" s="2">
        <v>0.10299999999999999</v>
      </c>
      <c r="E546" s="2">
        <v>0.30299999999999999</v>
      </c>
      <c r="F546" s="2">
        <v>0.312</v>
      </c>
      <c r="G546" s="2">
        <v>0.49299999999999999</v>
      </c>
      <c r="H546" s="2">
        <v>0.48799999999999999</v>
      </c>
      <c r="I546" s="2">
        <v>0.14199999999999999</v>
      </c>
      <c r="J546" s="2">
        <v>-0.161</v>
      </c>
      <c r="K546" s="2">
        <v>-0.317</v>
      </c>
      <c r="L546" s="2">
        <v>-0.17599999999999999</v>
      </c>
      <c r="M546" s="2">
        <v>0.45400000000000001</v>
      </c>
      <c r="N546" s="2">
        <v>0.27300000000000002</v>
      </c>
      <c r="O546" s="2">
        <v>0.30299999999999999</v>
      </c>
      <c r="P546" s="2">
        <v>0.47899999999999998</v>
      </c>
    </row>
    <row r="547" spans="1:16" x14ac:dyDescent="0.2">
      <c r="A547" s="2">
        <v>-0.10299999999999999</v>
      </c>
      <c r="B547" s="2">
        <v>9.2799999999999994E-2</v>
      </c>
      <c r="C547" s="2">
        <v>0.33700000000000002</v>
      </c>
      <c r="D547" s="2">
        <v>0.10299999999999999</v>
      </c>
      <c r="E547" s="2">
        <v>0.30299999999999999</v>
      </c>
      <c r="F547" s="2">
        <v>0.312</v>
      </c>
      <c r="G547" s="2">
        <v>0.498</v>
      </c>
      <c r="H547" s="2">
        <v>0.48799999999999999</v>
      </c>
      <c r="I547" s="2">
        <v>0.14199999999999999</v>
      </c>
      <c r="J547" s="2">
        <v>-0.161</v>
      </c>
      <c r="K547" s="2">
        <v>-0.317</v>
      </c>
      <c r="L547" s="2">
        <v>-0.17599999999999999</v>
      </c>
      <c r="M547" s="2">
        <v>0.45400000000000001</v>
      </c>
      <c r="N547" s="2">
        <v>0.27300000000000002</v>
      </c>
      <c r="O547" s="2">
        <v>0.30299999999999999</v>
      </c>
      <c r="P547" s="2">
        <v>0.47899999999999998</v>
      </c>
    </row>
    <row r="548" spans="1:16" x14ac:dyDescent="0.2">
      <c r="A548" s="2">
        <v>-0.10299999999999999</v>
      </c>
      <c r="B548" s="2">
        <v>9.2799999999999994E-2</v>
      </c>
      <c r="C548" s="2">
        <v>0.34200000000000003</v>
      </c>
      <c r="D548" s="2">
        <v>0.10299999999999999</v>
      </c>
      <c r="E548" s="2">
        <v>0.30299999999999999</v>
      </c>
      <c r="F548" s="2">
        <v>0.312</v>
      </c>
      <c r="G548" s="2">
        <v>0.49299999999999999</v>
      </c>
      <c r="H548" s="2">
        <v>0.48799999999999999</v>
      </c>
      <c r="I548" s="2">
        <v>0.14199999999999999</v>
      </c>
      <c r="J548" s="2">
        <v>-0.161</v>
      </c>
      <c r="K548" s="2">
        <v>-0.317</v>
      </c>
      <c r="L548" s="2">
        <v>-0.17599999999999999</v>
      </c>
      <c r="M548" s="2">
        <v>0.44900000000000001</v>
      </c>
      <c r="N548" s="2">
        <v>0.27300000000000002</v>
      </c>
      <c r="O548" s="2">
        <v>0.30299999999999999</v>
      </c>
      <c r="P548" s="2">
        <v>0.47899999999999998</v>
      </c>
    </row>
    <row r="549" spans="1:16" x14ac:dyDescent="0.2">
      <c r="A549" s="2">
        <v>-0.10299999999999999</v>
      </c>
      <c r="B549" s="2">
        <v>9.2799999999999994E-2</v>
      </c>
      <c r="C549" s="2">
        <v>0.33700000000000002</v>
      </c>
      <c r="D549" s="2">
        <v>0.10299999999999999</v>
      </c>
      <c r="E549" s="2">
        <v>0.30299999999999999</v>
      </c>
      <c r="F549" s="2">
        <v>0.312</v>
      </c>
      <c r="G549" s="2">
        <v>0.49299999999999999</v>
      </c>
      <c r="H549" s="2">
        <v>0.49299999999999999</v>
      </c>
      <c r="I549" s="2">
        <v>0.14199999999999999</v>
      </c>
      <c r="J549" s="2">
        <v>-0.161</v>
      </c>
      <c r="K549" s="2">
        <v>-0.317</v>
      </c>
      <c r="L549" s="2">
        <v>-0.17599999999999999</v>
      </c>
      <c r="M549" s="2">
        <v>0.44900000000000001</v>
      </c>
      <c r="N549" s="2">
        <v>0.27300000000000002</v>
      </c>
      <c r="O549" s="2">
        <v>0.30299999999999999</v>
      </c>
      <c r="P549" s="2">
        <v>0.47899999999999998</v>
      </c>
    </row>
    <row r="550" spans="1:16" x14ac:dyDescent="0.2">
      <c r="A550" s="2">
        <v>-9.7699999999999995E-2</v>
      </c>
      <c r="B550" s="2">
        <v>9.2799999999999994E-2</v>
      </c>
      <c r="C550" s="2">
        <v>0.33700000000000002</v>
      </c>
      <c r="D550" s="2">
        <v>0.10299999999999999</v>
      </c>
      <c r="E550" s="2">
        <v>0.30299999999999999</v>
      </c>
      <c r="F550" s="2">
        <v>0.312</v>
      </c>
      <c r="G550" s="2">
        <v>0.49299999999999999</v>
      </c>
      <c r="H550" s="2">
        <v>0.48799999999999999</v>
      </c>
      <c r="I550" s="2">
        <v>0.14199999999999999</v>
      </c>
      <c r="J550" s="2">
        <v>-0.161</v>
      </c>
      <c r="K550" s="2">
        <v>-0.317</v>
      </c>
      <c r="L550" s="2">
        <v>-0.17599999999999999</v>
      </c>
      <c r="M550" s="2">
        <v>0.45400000000000001</v>
      </c>
      <c r="N550" s="2">
        <v>0.27300000000000002</v>
      </c>
      <c r="O550" s="2">
        <v>0.30299999999999999</v>
      </c>
      <c r="P550" s="2">
        <v>0.47399999999999998</v>
      </c>
    </row>
    <row r="551" spans="1:16" x14ac:dyDescent="0.2">
      <c r="A551" s="2">
        <v>-0.10299999999999999</v>
      </c>
      <c r="B551" s="2">
        <v>9.7699999999999995E-2</v>
      </c>
      <c r="C551" s="2">
        <v>0.34200000000000003</v>
      </c>
      <c r="D551" s="2">
        <v>0.10299999999999999</v>
      </c>
      <c r="E551" s="2">
        <v>0.308</v>
      </c>
      <c r="F551" s="2">
        <v>0.312</v>
      </c>
      <c r="G551" s="2">
        <v>0.498</v>
      </c>
      <c r="H551" s="2">
        <v>0.48799999999999999</v>
      </c>
      <c r="I551" s="2">
        <v>0.14199999999999999</v>
      </c>
      <c r="J551" s="2">
        <v>-0.161</v>
      </c>
      <c r="K551" s="2">
        <v>-0.317</v>
      </c>
      <c r="L551" s="2">
        <v>-0.17100000000000001</v>
      </c>
      <c r="M551" s="2">
        <v>0.44900000000000001</v>
      </c>
      <c r="N551" s="2">
        <v>0.27300000000000002</v>
      </c>
      <c r="O551" s="2">
        <v>0.30299999999999999</v>
      </c>
      <c r="P551" s="2">
        <v>0.47899999999999998</v>
      </c>
    </row>
    <row r="552" spans="1:16" x14ac:dyDescent="0.2">
      <c r="A552" s="2">
        <v>-0.10299999999999999</v>
      </c>
      <c r="B552" s="2">
        <v>9.2799999999999994E-2</v>
      </c>
      <c r="C552" s="2">
        <v>0.33700000000000002</v>
      </c>
      <c r="D552" s="2">
        <v>0.10299999999999999</v>
      </c>
      <c r="E552" s="2">
        <v>0.30299999999999999</v>
      </c>
      <c r="F552" s="2">
        <v>0.312</v>
      </c>
      <c r="G552" s="2">
        <v>0.498</v>
      </c>
      <c r="H552" s="2">
        <v>0.48799999999999999</v>
      </c>
      <c r="I552" s="2">
        <v>0.14199999999999999</v>
      </c>
      <c r="J552" s="2">
        <v>-0.161</v>
      </c>
      <c r="K552" s="2">
        <v>-0.317</v>
      </c>
      <c r="L552" s="2">
        <v>-0.17599999999999999</v>
      </c>
      <c r="M552" s="2">
        <v>0.45400000000000001</v>
      </c>
      <c r="N552" s="2">
        <v>0.27300000000000002</v>
      </c>
      <c r="O552" s="2">
        <v>0.308</v>
      </c>
      <c r="P552" s="2">
        <v>0.47899999999999998</v>
      </c>
    </row>
    <row r="553" spans="1:16" x14ac:dyDescent="0.2">
      <c r="A553" s="2">
        <v>-0.10299999999999999</v>
      </c>
      <c r="B553" s="2">
        <v>9.2799999999999994E-2</v>
      </c>
      <c r="C553" s="2">
        <v>0.34200000000000003</v>
      </c>
      <c r="D553" s="2">
        <v>0.10299999999999999</v>
      </c>
      <c r="E553" s="2">
        <v>0.30299999999999999</v>
      </c>
      <c r="F553" s="2">
        <v>0.312</v>
      </c>
      <c r="G553" s="2">
        <v>0.49299999999999999</v>
      </c>
      <c r="H553" s="2">
        <v>0.48799999999999999</v>
      </c>
      <c r="I553" s="2">
        <v>0.14199999999999999</v>
      </c>
      <c r="J553" s="2">
        <v>-0.161</v>
      </c>
      <c r="K553" s="2">
        <v>-0.317</v>
      </c>
      <c r="L553" s="2">
        <v>-0.17599999999999999</v>
      </c>
      <c r="M553" s="2">
        <v>0.44900000000000001</v>
      </c>
      <c r="N553" s="2">
        <v>0.26900000000000002</v>
      </c>
      <c r="O553" s="2">
        <v>0.30299999999999999</v>
      </c>
      <c r="P553" s="2">
        <v>0.47899999999999998</v>
      </c>
    </row>
    <row r="554" spans="1:16" x14ac:dyDescent="0.2">
      <c r="A554" s="2">
        <v>-0.10299999999999999</v>
      </c>
      <c r="B554" s="2">
        <v>9.7699999999999995E-2</v>
      </c>
      <c r="C554" s="2">
        <v>0.34200000000000003</v>
      </c>
      <c r="D554" s="2">
        <v>0.10299999999999999</v>
      </c>
      <c r="E554" s="2">
        <v>0.30299999999999999</v>
      </c>
      <c r="F554" s="2">
        <v>0.312</v>
      </c>
      <c r="G554" s="2">
        <v>0.49299999999999999</v>
      </c>
      <c r="H554" s="2">
        <v>0.48799999999999999</v>
      </c>
      <c r="I554" s="2">
        <v>0.14199999999999999</v>
      </c>
      <c r="J554" s="2">
        <v>-0.161</v>
      </c>
      <c r="K554" s="2">
        <v>-0.317</v>
      </c>
      <c r="L554" s="2">
        <v>-0.17100000000000001</v>
      </c>
      <c r="M554" s="2">
        <v>0.44900000000000001</v>
      </c>
      <c r="N554" s="2">
        <v>0.27300000000000002</v>
      </c>
      <c r="O554" s="2">
        <v>0.30299999999999999</v>
      </c>
      <c r="P554" s="2">
        <v>0.47899999999999998</v>
      </c>
    </row>
    <row r="555" spans="1:16" x14ac:dyDescent="0.2">
      <c r="A555" s="2">
        <v>-0.10299999999999999</v>
      </c>
      <c r="B555" s="2">
        <v>9.2799999999999994E-2</v>
      </c>
      <c r="C555" s="2">
        <v>0.34200000000000003</v>
      </c>
      <c r="D555" s="2">
        <v>0.10299999999999999</v>
      </c>
      <c r="E555" s="2">
        <v>0.30299999999999999</v>
      </c>
      <c r="F555" s="2">
        <v>0.312</v>
      </c>
      <c r="G555" s="2">
        <v>0.498</v>
      </c>
      <c r="H555" s="2">
        <v>0.48799999999999999</v>
      </c>
      <c r="I555" s="2">
        <v>0.14199999999999999</v>
      </c>
      <c r="J555" s="2">
        <v>-0.161</v>
      </c>
      <c r="K555" s="2">
        <v>-0.312</v>
      </c>
      <c r="L555" s="2">
        <v>-0.17100000000000001</v>
      </c>
      <c r="M555" s="2">
        <v>0.45400000000000001</v>
      </c>
      <c r="N555" s="2">
        <v>0.26900000000000002</v>
      </c>
      <c r="O555" s="2">
        <v>0.30299999999999999</v>
      </c>
      <c r="P555" s="2">
        <v>0.47899999999999998</v>
      </c>
    </row>
    <row r="556" spans="1:16" x14ac:dyDescent="0.2">
      <c r="A556" s="2">
        <v>-0.10299999999999999</v>
      </c>
      <c r="B556" s="2">
        <v>9.2799999999999994E-2</v>
      </c>
      <c r="C556" s="2">
        <v>0.33700000000000002</v>
      </c>
      <c r="D556" s="2">
        <v>0.10299999999999999</v>
      </c>
      <c r="E556" s="2">
        <v>0.30299999999999999</v>
      </c>
      <c r="F556" s="2">
        <v>0.312</v>
      </c>
      <c r="G556" s="2">
        <v>0.49299999999999999</v>
      </c>
      <c r="H556" s="2">
        <v>0.48799999999999999</v>
      </c>
      <c r="I556" s="2">
        <v>0.14199999999999999</v>
      </c>
      <c r="J556" s="2">
        <v>-0.161</v>
      </c>
      <c r="K556" s="2">
        <v>-0.317</v>
      </c>
      <c r="L556" s="2">
        <v>-0.17100000000000001</v>
      </c>
      <c r="M556" s="2">
        <v>0.45400000000000001</v>
      </c>
      <c r="N556" s="2">
        <v>0.27300000000000002</v>
      </c>
      <c r="O556" s="2">
        <v>0.30299999999999999</v>
      </c>
      <c r="P556" s="2">
        <v>0.47899999999999998</v>
      </c>
    </row>
    <row r="557" spans="1:16" x14ac:dyDescent="0.2">
      <c r="A557" s="2">
        <v>-0.10299999999999999</v>
      </c>
      <c r="B557" s="2">
        <v>9.7699999999999995E-2</v>
      </c>
      <c r="C557" s="2">
        <v>0.34200000000000003</v>
      </c>
      <c r="D557" s="2">
        <v>0.107</v>
      </c>
      <c r="E557" s="2">
        <v>0.30299999999999999</v>
      </c>
      <c r="F557" s="2">
        <v>0.308</v>
      </c>
      <c r="G557" s="2">
        <v>0.49299999999999999</v>
      </c>
      <c r="H557" s="2">
        <v>0.48799999999999999</v>
      </c>
      <c r="I557" s="2">
        <v>0.14199999999999999</v>
      </c>
      <c r="J557" s="2">
        <v>-0.161</v>
      </c>
      <c r="K557" s="2">
        <v>-0.317</v>
      </c>
      <c r="L557" s="2">
        <v>-0.17100000000000001</v>
      </c>
      <c r="M557" s="2">
        <v>0.44900000000000001</v>
      </c>
      <c r="N557" s="2">
        <v>0.27300000000000002</v>
      </c>
      <c r="O557" s="2">
        <v>0.308</v>
      </c>
      <c r="P557" s="2">
        <v>0.47899999999999998</v>
      </c>
    </row>
    <row r="558" spans="1:16" x14ac:dyDescent="0.2">
      <c r="A558" s="2">
        <v>-0.10299999999999999</v>
      </c>
      <c r="B558" s="2">
        <v>9.7699999999999995E-2</v>
      </c>
      <c r="C558" s="2">
        <v>0.34200000000000003</v>
      </c>
      <c r="D558" s="2">
        <v>0.10299999999999999</v>
      </c>
      <c r="E558" s="2">
        <v>0.30299999999999999</v>
      </c>
      <c r="F558" s="2">
        <v>0.312</v>
      </c>
      <c r="G558" s="2">
        <v>0.49299999999999999</v>
      </c>
      <c r="H558" s="2">
        <v>0.48799999999999999</v>
      </c>
      <c r="I558" s="2">
        <v>0.14199999999999999</v>
      </c>
      <c r="J558" s="2">
        <v>-0.161</v>
      </c>
      <c r="K558" s="2">
        <v>-0.317</v>
      </c>
      <c r="L558" s="2">
        <v>-0.17599999999999999</v>
      </c>
      <c r="M558" s="2">
        <v>0.44900000000000001</v>
      </c>
      <c r="N558" s="2">
        <v>0.27300000000000002</v>
      </c>
      <c r="O558" s="2">
        <v>0.30299999999999999</v>
      </c>
      <c r="P558" s="2">
        <v>0.47899999999999998</v>
      </c>
    </row>
    <row r="559" spans="1:16" x14ac:dyDescent="0.2">
      <c r="A559" s="2">
        <v>-0.10299999999999999</v>
      </c>
      <c r="B559" s="2">
        <v>9.2799999999999994E-2</v>
      </c>
      <c r="C559" s="2">
        <v>0.34200000000000003</v>
      </c>
      <c r="D559" s="2">
        <v>0.10299999999999999</v>
      </c>
      <c r="E559" s="2">
        <v>0.30299999999999999</v>
      </c>
      <c r="F559" s="2">
        <v>0.312</v>
      </c>
      <c r="G559" s="2">
        <v>0.49299999999999999</v>
      </c>
      <c r="H559" s="2">
        <v>0.48799999999999999</v>
      </c>
      <c r="I559" s="2">
        <v>0.14599999999999999</v>
      </c>
      <c r="J559" s="2">
        <v>-0.161</v>
      </c>
      <c r="K559" s="2">
        <v>-0.312</v>
      </c>
      <c r="L559" s="2">
        <v>-0.17100000000000001</v>
      </c>
      <c r="M559" s="2">
        <v>0.45400000000000001</v>
      </c>
      <c r="N559" s="2">
        <v>0.27300000000000002</v>
      </c>
      <c r="O559" s="2">
        <v>0.30299999999999999</v>
      </c>
      <c r="P559" s="2">
        <v>0.47899999999999998</v>
      </c>
    </row>
    <row r="560" spans="1:16" x14ac:dyDescent="0.2">
      <c r="A560" s="2">
        <v>-9.7699999999999995E-2</v>
      </c>
      <c r="B560" s="2">
        <v>9.2799999999999994E-2</v>
      </c>
      <c r="C560" s="2">
        <v>0.34200000000000003</v>
      </c>
      <c r="D560" s="2">
        <v>0.107</v>
      </c>
      <c r="E560" s="2">
        <v>0.30299999999999999</v>
      </c>
      <c r="F560" s="2">
        <v>0.312</v>
      </c>
      <c r="G560" s="2">
        <v>0.49299999999999999</v>
      </c>
      <c r="H560" s="2">
        <v>0.49299999999999999</v>
      </c>
      <c r="I560" s="2">
        <v>0.14199999999999999</v>
      </c>
      <c r="J560" s="2">
        <v>-0.161</v>
      </c>
      <c r="K560" s="2">
        <v>-0.312</v>
      </c>
      <c r="L560" s="2">
        <v>-0.17599999999999999</v>
      </c>
      <c r="M560" s="2">
        <v>0.45400000000000001</v>
      </c>
      <c r="N560" s="2">
        <v>0.27300000000000002</v>
      </c>
      <c r="O560" s="2">
        <v>0.308</v>
      </c>
      <c r="P560" s="2">
        <v>0.47899999999999998</v>
      </c>
    </row>
    <row r="561" spans="1:16" x14ac:dyDescent="0.2">
      <c r="A561" s="2">
        <v>-0.10299999999999999</v>
      </c>
      <c r="B561" s="2">
        <v>9.2799999999999994E-2</v>
      </c>
      <c r="C561" s="2">
        <v>0.34200000000000003</v>
      </c>
      <c r="D561" s="2">
        <v>0.10299999999999999</v>
      </c>
      <c r="E561" s="2">
        <v>0.30299999999999999</v>
      </c>
      <c r="F561" s="2">
        <v>0.312</v>
      </c>
      <c r="G561" s="2">
        <v>0.498</v>
      </c>
      <c r="H561" s="2">
        <v>0.49299999999999999</v>
      </c>
      <c r="I561" s="2">
        <v>0.14599999999999999</v>
      </c>
      <c r="J561" s="2">
        <v>-0.161</v>
      </c>
      <c r="K561" s="2">
        <v>-0.312</v>
      </c>
      <c r="L561" s="2">
        <v>-0.17599999999999999</v>
      </c>
      <c r="M561" s="2">
        <v>0.44900000000000001</v>
      </c>
      <c r="N561" s="2">
        <v>0.27300000000000002</v>
      </c>
      <c r="O561" s="2">
        <v>0.30299999999999999</v>
      </c>
      <c r="P561" s="2">
        <v>0.47899999999999998</v>
      </c>
    </row>
    <row r="562" spans="1:16" x14ac:dyDescent="0.2">
      <c r="A562" s="2">
        <v>-0.10299999999999999</v>
      </c>
      <c r="B562" s="2">
        <v>9.2799999999999994E-2</v>
      </c>
      <c r="C562" s="2">
        <v>0.34200000000000003</v>
      </c>
      <c r="D562" s="2">
        <v>0.107</v>
      </c>
      <c r="E562" s="2">
        <v>0.30299999999999999</v>
      </c>
      <c r="F562" s="2">
        <v>0.312</v>
      </c>
      <c r="G562" s="2">
        <v>0.49299999999999999</v>
      </c>
      <c r="H562" s="2">
        <v>0.48799999999999999</v>
      </c>
      <c r="I562" s="2">
        <v>0.14199999999999999</v>
      </c>
      <c r="J562" s="2">
        <v>-0.161</v>
      </c>
      <c r="K562" s="2">
        <v>-0.317</v>
      </c>
      <c r="L562" s="2">
        <v>-0.17100000000000001</v>
      </c>
      <c r="M562" s="2">
        <v>0.44900000000000001</v>
      </c>
      <c r="N562" s="2">
        <v>0.27300000000000002</v>
      </c>
      <c r="O562" s="2">
        <v>0.30299999999999999</v>
      </c>
      <c r="P562" s="2">
        <v>0.47899999999999998</v>
      </c>
    </row>
    <row r="563" spans="1:16" x14ac:dyDescent="0.2">
      <c r="A563" s="2">
        <v>-0.10299999999999999</v>
      </c>
      <c r="B563" s="2">
        <v>9.2799999999999994E-2</v>
      </c>
      <c r="C563" s="2">
        <v>0.34200000000000003</v>
      </c>
      <c r="D563" s="2">
        <v>0.107</v>
      </c>
      <c r="E563" s="2">
        <v>0.30299999999999999</v>
      </c>
      <c r="F563" s="2">
        <v>0.312</v>
      </c>
      <c r="G563" s="2">
        <v>0.49299999999999999</v>
      </c>
      <c r="H563" s="2">
        <v>0.48799999999999999</v>
      </c>
      <c r="I563" s="2">
        <v>0.14199999999999999</v>
      </c>
      <c r="J563" s="2">
        <v>-0.161</v>
      </c>
      <c r="K563" s="2">
        <v>-0.317</v>
      </c>
      <c r="L563" s="2">
        <v>-0.17100000000000001</v>
      </c>
      <c r="M563" s="2">
        <v>0.44900000000000001</v>
      </c>
      <c r="N563" s="2">
        <v>0.26900000000000002</v>
      </c>
      <c r="O563" s="2">
        <v>0.30299999999999999</v>
      </c>
      <c r="P563" s="2">
        <v>0.47899999999999998</v>
      </c>
    </row>
    <row r="564" spans="1:16" x14ac:dyDescent="0.2">
      <c r="A564" s="2">
        <v>-0.10299999999999999</v>
      </c>
      <c r="B564" s="2">
        <v>9.2799999999999994E-2</v>
      </c>
      <c r="C564" s="2">
        <v>0.34200000000000003</v>
      </c>
      <c r="D564" s="2">
        <v>0.107</v>
      </c>
      <c r="E564" s="2">
        <v>0.30299999999999999</v>
      </c>
      <c r="F564" s="2">
        <v>0.312</v>
      </c>
      <c r="G564" s="2">
        <v>0.49299999999999999</v>
      </c>
      <c r="H564" s="2">
        <v>0.48799999999999999</v>
      </c>
      <c r="I564" s="2">
        <v>0.14199999999999999</v>
      </c>
      <c r="J564" s="2">
        <v>-0.161</v>
      </c>
      <c r="K564" s="2">
        <v>-0.317</v>
      </c>
      <c r="L564" s="2">
        <v>-0.17599999999999999</v>
      </c>
      <c r="M564" s="2">
        <v>0.44900000000000001</v>
      </c>
      <c r="N564" s="2">
        <v>0.27300000000000002</v>
      </c>
      <c r="O564" s="2">
        <v>0.30299999999999999</v>
      </c>
      <c r="P564" s="2">
        <v>0.47899999999999998</v>
      </c>
    </row>
    <row r="565" spans="1:16" x14ac:dyDescent="0.2">
      <c r="A565" s="2">
        <v>-0.10299999999999999</v>
      </c>
      <c r="B565" s="2">
        <v>9.2799999999999994E-2</v>
      </c>
      <c r="C565" s="2">
        <v>0.34200000000000003</v>
      </c>
      <c r="D565" s="2">
        <v>0.107</v>
      </c>
      <c r="E565" s="2">
        <v>0.30299999999999999</v>
      </c>
      <c r="F565" s="2">
        <v>0.308</v>
      </c>
      <c r="G565" s="2">
        <v>0.49299999999999999</v>
      </c>
      <c r="H565" s="2">
        <v>0.49299999999999999</v>
      </c>
      <c r="I565" s="2">
        <v>0.14199999999999999</v>
      </c>
      <c r="J565" s="2">
        <v>-0.161</v>
      </c>
      <c r="K565" s="2">
        <v>-0.317</v>
      </c>
      <c r="L565" s="2">
        <v>-0.17599999999999999</v>
      </c>
      <c r="M565" s="2">
        <v>0.44900000000000001</v>
      </c>
      <c r="N565" s="2">
        <v>0.27300000000000002</v>
      </c>
      <c r="O565" s="2">
        <v>0.308</v>
      </c>
      <c r="P565" s="2">
        <v>0.47399999999999998</v>
      </c>
    </row>
    <row r="566" spans="1:16" x14ac:dyDescent="0.2">
      <c r="A566" s="2">
        <v>-0.10299999999999999</v>
      </c>
      <c r="B566" s="2">
        <v>9.2799999999999994E-2</v>
      </c>
      <c r="C566" s="2">
        <v>0.33700000000000002</v>
      </c>
      <c r="D566" s="2">
        <v>0.10299999999999999</v>
      </c>
      <c r="E566" s="2">
        <v>0.30299999999999999</v>
      </c>
      <c r="F566" s="2">
        <v>0.312</v>
      </c>
      <c r="G566" s="2">
        <v>0.49299999999999999</v>
      </c>
      <c r="H566" s="2">
        <v>0.49299999999999999</v>
      </c>
      <c r="I566" s="2">
        <v>0.14199999999999999</v>
      </c>
      <c r="J566" s="2">
        <v>-0.161</v>
      </c>
      <c r="K566" s="2">
        <v>-0.317</v>
      </c>
      <c r="L566" s="2">
        <v>-0.17100000000000001</v>
      </c>
      <c r="M566" s="2">
        <v>0.44900000000000001</v>
      </c>
      <c r="N566" s="2">
        <v>0.27300000000000002</v>
      </c>
      <c r="O566" s="2">
        <v>0.30299999999999999</v>
      </c>
      <c r="P566" s="2">
        <v>0.47899999999999998</v>
      </c>
    </row>
    <row r="567" spans="1:16" x14ac:dyDescent="0.2">
      <c r="A567" s="2">
        <v>-9.7699999999999995E-2</v>
      </c>
      <c r="B567" s="2">
        <v>9.2799999999999994E-2</v>
      </c>
      <c r="C567" s="2">
        <v>0.34200000000000003</v>
      </c>
      <c r="D567" s="2">
        <v>0.107</v>
      </c>
      <c r="E567" s="2">
        <v>0.30299999999999999</v>
      </c>
      <c r="F567" s="2">
        <v>0.308</v>
      </c>
      <c r="G567" s="2">
        <v>0.49299999999999999</v>
      </c>
      <c r="H567" s="2">
        <v>0.48799999999999999</v>
      </c>
      <c r="I567" s="2">
        <v>0.14199999999999999</v>
      </c>
      <c r="J567" s="2">
        <v>-0.161</v>
      </c>
      <c r="K567" s="2">
        <v>-0.312</v>
      </c>
      <c r="L567" s="2">
        <v>-0.17100000000000001</v>
      </c>
      <c r="M567" s="2">
        <v>0.45400000000000001</v>
      </c>
      <c r="N567" s="2">
        <v>0.27300000000000002</v>
      </c>
      <c r="O567" s="2">
        <v>0.30299999999999999</v>
      </c>
      <c r="P567" s="2">
        <v>0.47899999999999998</v>
      </c>
    </row>
    <row r="568" spans="1:16" x14ac:dyDescent="0.2">
      <c r="A568" s="2">
        <v>-0.10299999999999999</v>
      </c>
      <c r="B568" s="2">
        <v>9.2799999999999994E-2</v>
      </c>
      <c r="C568" s="2">
        <v>0.34200000000000003</v>
      </c>
      <c r="D568" s="2">
        <v>0.107</v>
      </c>
      <c r="E568" s="2">
        <v>0.30299999999999999</v>
      </c>
      <c r="F568" s="2">
        <v>0.312</v>
      </c>
      <c r="G568" s="2">
        <v>0.49299999999999999</v>
      </c>
      <c r="H568" s="2">
        <v>0.48799999999999999</v>
      </c>
      <c r="I568" s="2">
        <v>0.14199999999999999</v>
      </c>
      <c r="J568" s="2">
        <v>-0.161</v>
      </c>
      <c r="K568" s="2">
        <v>-0.317</v>
      </c>
      <c r="L568" s="2">
        <v>-0.17100000000000001</v>
      </c>
      <c r="M568" s="2">
        <v>0.45400000000000001</v>
      </c>
      <c r="N568" s="2">
        <v>0.27300000000000002</v>
      </c>
      <c r="O568" s="2">
        <v>0.308</v>
      </c>
      <c r="P568" s="2">
        <v>0.47899999999999998</v>
      </c>
    </row>
    <row r="569" spans="1:16" x14ac:dyDescent="0.2">
      <c r="A569" s="2">
        <v>-0.10299999999999999</v>
      </c>
      <c r="B569" s="2">
        <v>9.7699999999999995E-2</v>
      </c>
      <c r="C569" s="2">
        <v>0.34200000000000003</v>
      </c>
      <c r="D569" s="2">
        <v>0.10299999999999999</v>
      </c>
      <c r="E569" s="2">
        <v>0.30299999999999999</v>
      </c>
      <c r="F569" s="2">
        <v>0.312</v>
      </c>
      <c r="G569" s="2">
        <v>0.49299999999999999</v>
      </c>
      <c r="H569" s="2">
        <v>0.49299999999999999</v>
      </c>
      <c r="I569" s="2">
        <v>0.14199999999999999</v>
      </c>
      <c r="J569" s="2">
        <v>-0.161</v>
      </c>
      <c r="K569" s="2">
        <v>-0.312</v>
      </c>
      <c r="L569" s="2">
        <v>-0.17100000000000001</v>
      </c>
      <c r="M569" s="2">
        <v>0.44900000000000001</v>
      </c>
      <c r="N569" s="2">
        <v>0.27300000000000002</v>
      </c>
      <c r="O569" s="2">
        <v>0.30299999999999999</v>
      </c>
      <c r="P569" s="2">
        <v>0.47899999999999998</v>
      </c>
    </row>
    <row r="570" spans="1:16" x14ac:dyDescent="0.2">
      <c r="A570" s="2">
        <v>-0.10299999999999999</v>
      </c>
      <c r="B570" s="2">
        <v>9.2799999999999994E-2</v>
      </c>
      <c r="C570" s="2">
        <v>0.34200000000000003</v>
      </c>
      <c r="D570" s="2">
        <v>0.107</v>
      </c>
      <c r="E570" s="2">
        <v>0.308</v>
      </c>
      <c r="F570" s="2">
        <v>0.312</v>
      </c>
      <c r="G570" s="2">
        <v>0.49299999999999999</v>
      </c>
      <c r="H570" s="2">
        <v>0.48799999999999999</v>
      </c>
      <c r="I570" s="2">
        <v>0.14199999999999999</v>
      </c>
      <c r="J570" s="2">
        <v>-0.161</v>
      </c>
      <c r="K570" s="2">
        <v>-0.317</v>
      </c>
      <c r="L570" s="2">
        <v>-0.17100000000000001</v>
      </c>
      <c r="M570" s="2">
        <v>0.44900000000000001</v>
      </c>
      <c r="N570" s="2">
        <v>0.27300000000000002</v>
      </c>
      <c r="O570" s="2">
        <v>0.308</v>
      </c>
      <c r="P570" s="2">
        <v>0.47899999999999998</v>
      </c>
    </row>
    <row r="571" spans="1:16" x14ac:dyDescent="0.2">
      <c r="A571" s="2">
        <v>-0.10299999999999999</v>
      </c>
      <c r="B571" s="2">
        <v>9.2799999999999994E-2</v>
      </c>
      <c r="C571" s="2">
        <v>0.34200000000000003</v>
      </c>
      <c r="D571" s="2">
        <v>0.107</v>
      </c>
      <c r="E571" s="2">
        <v>0.308</v>
      </c>
      <c r="F571" s="2">
        <v>0.312</v>
      </c>
      <c r="G571" s="2">
        <v>0.49299999999999999</v>
      </c>
      <c r="H571" s="2">
        <v>0.48799999999999999</v>
      </c>
      <c r="I571" s="2">
        <v>0.14199999999999999</v>
      </c>
      <c r="J571" s="2">
        <v>-0.161</v>
      </c>
      <c r="K571" s="2">
        <v>-0.317</v>
      </c>
      <c r="L571" s="2">
        <v>-0.17599999999999999</v>
      </c>
      <c r="M571" s="2">
        <v>0.45400000000000001</v>
      </c>
      <c r="N571" s="2">
        <v>0.27300000000000002</v>
      </c>
      <c r="O571" s="2">
        <v>0.308</v>
      </c>
      <c r="P571" s="2">
        <v>0.47899999999999998</v>
      </c>
    </row>
    <row r="572" spans="1:16" x14ac:dyDescent="0.2">
      <c r="A572" s="2">
        <v>-0.10299999999999999</v>
      </c>
      <c r="B572" s="2">
        <v>9.2799999999999994E-2</v>
      </c>
      <c r="C572" s="2">
        <v>0.34200000000000003</v>
      </c>
      <c r="D572" s="2">
        <v>0.107</v>
      </c>
      <c r="E572" s="2">
        <v>0.30299999999999999</v>
      </c>
      <c r="F572" s="2">
        <v>0.312</v>
      </c>
      <c r="G572" s="2">
        <v>0.49299999999999999</v>
      </c>
      <c r="H572" s="2">
        <v>0.49299999999999999</v>
      </c>
      <c r="I572" s="2">
        <v>0.14199999999999999</v>
      </c>
      <c r="J572" s="2">
        <v>-0.16600000000000001</v>
      </c>
      <c r="K572" s="2">
        <v>-0.317</v>
      </c>
      <c r="L572" s="2">
        <v>-0.17100000000000001</v>
      </c>
      <c r="M572" s="2">
        <v>0.45400000000000001</v>
      </c>
      <c r="N572" s="2">
        <v>0.27300000000000002</v>
      </c>
      <c r="O572" s="2">
        <v>0.308</v>
      </c>
      <c r="P572" s="2">
        <v>0.47899999999999998</v>
      </c>
    </row>
    <row r="573" spans="1:16" x14ac:dyDescent="0.2">
      <c r="A573" s="2">
        <v>-0.10299999999999999</v>
      </c>
      <c r="B573" s="2">
        <v>9.2799999999999994E-2</v>
      </c>
      <c r="C573" s="2">
        <v>0.34200000000000003</v>
      </c>
      <c r="D573" s="2">
        <v>0.107</v>
      </c>
      <c r="E573" s="2">
        <v>0.30299999999999999</v>
      </c>
      <c r="F573" s="2">
        <v>0.308</v>
      </c>
      <c r="G573" s="2">
        <v>0.49299999999999999</v>
      </c>
      <c r="H573" s="2">
        <v>0.48799999999999999</v>
      </c>
      <c r="I573" s="2">
        <v>0.14199999999999999</v>
      </c>
      <c r="J573" s="2">
        <v>-0.161</v>
      </c>
      <c r="K573" s="2">
        <v>-0.317</v>
      </c>
      <c r="L573" s="2">
        <v>-0.17599999999999999</v>
      </c>
      <c r="M573" s="2">
        <v>0.44900000000000001</v>
      </c>
      <c r="N573" s="2">
        <v>0.27300000000000002</v>
      </c>
      <c r="O573" s="2">
        <v>0.30299999999999999</v>
      </c>
      <c r="P573" s="2">
        <v>0.47899999999999998</v>
      </c>
    </row>
    <row r="574" spans="1:16" x14ac:dyDescent="0.2">
      <c r="A574" s="2">
        <v>-0.10299999999999999</v>
      </c>
      <c r="B574" s="2">
        <v>9.2799999999999994E-2</v>
      </c>
      <c r="C574" s="2">
        <v>0.34200000000000003</v>
      </c>
      <c r="D574" s="2">
        <v>0.107</v>
      </c>
      <c r="E574" s="2">
        <v>0.30299999999999999</v>
      </c>
      <c r="F574" s="2">
        <v>0.312</v>
      </c>
      <c r="G574" s="2">
        <v>0.49299999999999999</v>
      </c>
      <c r="H574" s="2">
        <v>0.48799999999999999</v>
      </c>
      <c r="I574" s="2">
        <v>0.14199999999999999</v>
      </c>
      <c r="J574" s="2">
        <v>-0.161</v>
      </c>
      <c r="K574" s="2">
        <v>-0.317</v>
      </c>
      <c r="L574" s="2">
        <v>-0.17100000000000001</v>
      </c>
      <c r="M574" s="2">
        <v>0.45400000000000001</v>
      </c>
      <c r="N574" s="2">
        <v>0.27300000000000002</v>
      </c>
      <c r="O574" s="2">
        <v>0.30299999999999999</v>
      </c>
      <c r="P574" s="2">
        <v>0.47899999999999998</v>
      </c>
    </row>
    <row r="575" spans="1:16" x14ac:dyDescent="0.2">
      <c r="A575" s="2">
        <v>-0.10299999999999999</v>
      </c>
      <c r="B575" s="2">
        <v>9.2799999999999994E-2</v>
      </c>
      <c r="C575" s="2">
        <v>0.34200000000000003</v>
      </c>
      <c r="D575" s="2">
        <v>0.107</v>
      </c>
      <c r="E575" s="2">
        <v>0.30299999999999999</v>
      </c>
      <c r="F575" s="2">
        <v>0.312</v>
      </c>
      <c r="G575" s="2">
        <v>0.49299999999999999</v>
      </c>
      <c r="H575" s="2">
        <v>0.48799999999999999</v>
      </c>
      <c r="I575" s="2">
        <v>0.14199999999999999</v>
      </c>
      <c r="J575" s="2">
        <v>-0.161</v>
      </c>
      <c r="K575" s="2">
        <v>-0.317</v>
      </c>
      <c r="L575" s="2">
        <v>-0.17100000000000001</v>
      </c>
      <c r="M575" s="2">
        <v>0.45400000000000001</v>
      </c>
      <c r="N575" s="2">
        <v>0.27300000000000002</v>
      </c>
      <c r="O575" s="2">
        <v>0.30299999999999999</v>
      </c>
      <c r="P575" s="2">
        <v>0.47899999999999998</v>
      </c>
    </row>
    <row r="576" spans="1:16" x14ac:dyDescent="0.2">
      <c r="A576" s="2">
        <v>-0.10299999999999999</v>
      </c>
      <c r="B576" s="2">
        <v>9.7699999999999995E-2</v>
      </c>
      <c r="C576" s="2">
        <v>0.34200000000000003</v>
      </c>
      <c r="D576" s="2">
        <v>0.107</v>
      </c>
      <c r="E576" s="2">
        <v>0.308</v>
      </c>
      <c r="F576" s="2">
        <v>0.308</v>
      </c>
      <c r="G576" s="2">
        <v>0.49299999999999999</v>
      </c>
      <c r="H576" s="2">
        <v>0.48799999999999999</v>
      </c>
      <c r="I576" s="2">
        <v>0.14199999999999999</v>
      </c>
      <c r="J576" s="2">
        <v>-0.161</v>
      </c>
      <c r="K576" s="2">
        <v>-0.317</v>
      </c>
      <c r="L576" s="2">
        <v>-0.17599999999999999</v>
      </c>
      <c r="M576" s="2">
        <v>0.44900000000000001</v>
      </c>
      <c r="N576" s="2">
        <v>0.27300000000000002</v>
      </c>
      <c r="O576" s="2">
        <v>0.30299999999999999</v>
      </c>
      <c r="P576" s="2">
        <v>0.47899999999999998</v>
      </c>
    </row>
    <row r="577" spans="1:16" x14ac:dyDescent="0.2">
      <c r="A577" s="2">
        <v>-0.10299999999999999</v>
      </c>
      <c r="B577" s="2">
        <v>9.2799999999999994E-2</v>
      </c>
      <c r="C577" s="2">
        <v>0.34200000000000003</v>
      </c>
      <c r="D577" s="2">
        <v>0.107</v>
      </c>
      <c r="E577" s="2">
        <v>0.30299999999999999</v>
      </c>
      <c r="F577" s="2">
        <v>0.312</v>
      </c>
      <c r="G577" s="2">
        <v>0.49299999999999999</v>
      </c>
      <c r="H577" s="2">
        <v>0.48799999999999999</v>
      </c>
      <c r="I577" s="2">
        <v>0.14199999999999999</v>
      </c>
      <c r="J577" s="2">
        <v>-0.161</v>
      </c>
      <c r="K577" s="2">
        <v>-0.317</v>
      </c>
      <c r="L577" s="2">
        <v>-0.17100000000000001</v>
      </c>
      <c r="M577" s="2">
        <v>0.44900000000000001</v>
      </c>
      <c r="N577" s="2">
        <v>0.27300000000000002</v>
      </c>
      <c r="O577" s="2">
        <v>0.30299999999999999</v>
      </c>
      <c r="P577" s="2">
        <v>0.47899999999999998</v>
      </c>
    </row>
    <row r="578" spans="1:16" x14ac:dyDescent="0.2">
      <c r="A578" s="2">
        <v>-9.7699999999999995E-2</v>
      </c>
      <c r="B578" s="2">
        <v>9.2799999999999994E-2</v>
      </c>
      <c r="C578" s="2">
        <v>0.34200000000000003</v>
      </c>
      <c r="D578" s="2">
        <v>0.107</v>
      </c>
      <c r="E578" s="2">
        <v>0.30299999999999999</v>
      </c>
      <c r="F578" s="2">
        <v>0.312</v>
      </c>
      <c r="G578" s="2">
        <v>0.49299999999999999</v>
      </c>
      <c r="H578" s="2">
        <v>0.48799999999999999</v>
      </c>
      <c r="I578" s="2">
        <v>0.14199999999999999</v>
      </c>
      <c r="J578" s="2">
        <v>-0.161</v>
      </c>
      <c r="K578" s="2">
        <v>-0.312</v>
      </c>
      <c r="L578" s="2">
        <v>-0.17100000000000001</v>
      </c>
      <c r="M578" s="2">
        <v>0.44900000000000001</v>
      </c>
      <c r="N578" s="2">
        <v>0.27300000000000002</v>
      </c>
      <c r="O578" s="2">
        <v>0.30299999999999999</v>
      </c>
      <c r="P578" s="2">
        <v>0.47899999999999998</v>
      </c>
    </row>
    <row r="579" spans="1:16" x14ac:dyDescent="0.2">
      <c r="A579" s="2">
        <v>-0.10299999999999999</v>
      </c>
      <c r="B579" s="2">
        <v>9.2799999999999994E-2</v>
      </c>
      <c r="C579" s="2">
        <v>0.34200000000000003</v>
      </c>
      <c r="D579" s="2">
        <v>0.107</v>
      </c>
      <c r="E579" s="2">
        <v>0.30299999999999999</v>
      </c>
      <c r="F579" s="2">
        <v>0.312</v>
      </c>
      <c r="G579" s="2">
        <v>0.49299999999999999</v>
      </c>
      <c r="H579" s="2">
        <v>0.48799999999999999</v>
      </c>
      <c r="I579" s="2">
        <v>0.14199999999999999</v>
      </c>
      <c r="J579" s="2">
        <v>-0.161</v>
      </c>
      <c r="K579" s="2">
        <v>-0.317</v>
      </c>
      <c r="L579" s="2">
        <v>-0.17100000000000001</v>
      </c>
      <c r="M579" s="2">
        <v>0.45400000000000001</v>
      </c>
      <c r="N579" s="2">
        <v>0.27300000000000002</v>
      </c>
      <c r="O579" s="2">
        <v>0.308</v>
      </c>
      <c r="P579" s="2">
        <v>0.47899999999999998</v>
      </c>
    </row>
    <row r="580" spans="1:16" x14ac:dyDescent="0.2">
      <c r="A580" s="2">
        <v>-9.7699999999999995E-2</v>
      </c>
      <c r="B580" s="2">
        <v>9.2799999999999994E-2</v>
      </c>
      <c r="C580" s="2">
        <v>0.34699999999999998</v>
      </c>
      <c r="D580" s="2">
        <v>0.107</v>
      </c>
      <c r="E580" s="2">
        <v>0.308</v>
      </c>
      <c r="F580" s="2">
        <v>0.312</v>
      </c>
      <c r="G580" s="2">
        <v>0.49299999999999999</v>
      </c>
      <c r="H580" s="2">
        <v>0.48799999999999999</v>
      </c>
      <c r="I580" s="2">
        <v>0.14199999999999999</v>
      </c>
      <c r="J580" s="2">
        <v>-0.161</v>
      </c>
      <c r="K580" s="2">
        <v>-0.317</v>
      </c>
      <c r="L580" s="2">
        <v>-0.17100000000000001</v>
      </c>
      <c r="M580" s="2">
        <v>0.44900000000000001</v>
      </c>
      <c r="N580" s="2">
        <v>0.27300000000000002</v>
      </c>
      <c r="O580" s="2">
        <v>0.30299999999999999</v>
      </c>
      <c r="P580" s="2">
        <v>0.47899999999999998</v>
      </c>
    </row>
    <row r="581" spans="1:16" x14ac:dyDescent="0.2">
      <c r="A581" s="2">
        <v>-0.10299999999999999</v>
      </c>
      <c r="B581" s="2">
        <v>9.2799999999999994E-2</v>
      </c>
      <c r="C581" s="2">
        <v>0.34200000000000003</v>
      </c>
      <c r="D581" s="2">
        <v>0.107</v>
      </c>
      <c r="E581" s="2">
        <v>0.30299999999999999</v>
      </c>
      <c r="F581" s="2">
        <v>0.312</v>
      </c>
      <c r="G581" s="2">
        <v>0.49299999999999999</v>
      </c>
      <c r="H581" s="2">
        <v>0.48799999999999999</v>
      </c>
      <c r="I581" s="2">
        <v>0.14199999999999999</v>
      </c>
      <c r="J581" s="2">
        <v>-0.161</v>
      </c>
      <c r="K581" s="2">
        <v>-0.317</v>
      </c>
      <c r="L581" s="2">
        <v>-0.17599999999999999</v>
      </c>
      <c r="M581" s="2">
        <v>0.45400000000000001</v>
      </c>
      <c r="N581" s="2">
        <v>0.27300000000000002</v>
      </c>
      <c r="O581" s="2">
        <v>0.30299999999999999</v>
      </c>
      <c r="P581" s="2">
        <v>0.47899999999999998</v>
      </c>
    </row>
    <row r="582" spans="1:16" x14ac:dyDescent="0.2">
      <c r="A582" s="2">
        <v>-0.10299999999999999</v>
      </c>
      <c r="B582" s="2">
        <v>9.7699999999999995E-2</v>
      </c>
      <c r="C582" s="2">
        <v>0.34200000000000003</v>
      </c>
      <c r="D582" s="2">
        <v>0.107</v>
      </c>
      <c r="E582" s="2">
        <v>0.30299999999999999</v>
      </c>
      <c r="F582" s="2">
        <v>0.308</v>
      </c>
      <c r="G582" s="2">
        <v>0.49299999999999999</v>
      </c>
      <c r="H582" s="2">
        <v>0.48799999999999999</v>
      </c>
      <c r="I582" s="2">
        <v>0.14199999999999999</v>
      </c>
      <c r="J582" s="2">
        <v>-0.161</v>
      </c>
      <c r="K582" s="2">
        <v>-0.317</v>
      </c>
      <c r="L582" s="2">
        <v>-0.17599999999999999</v>
      </c>
      <c r="M582" s="2">
        <v>0.44900000000000001</v>
      </c>
      <c r="N582" s="2">
        <v>0.27300000000000002</v>
      </c>
      <c r="O582" s="2">
        <v>0.308</v>
      </c>
      <c r="P582" s="2">
        <v>0.47899999999999998</v>
      </c>
    </row>
    <row r="583" spans="1:16" x14ac:dyDescent="0.2">
      <c r="A583" s="2">
        <v>-0.10299999999999999</v>
      </c>
      <c r="B583" s="2">
        <v>9.2799999999999994E-2</v>
      </c>
      <c r="C583" s="2">
        <v>0.34200000000000003</v>
      </c>
      <c r="D583" s="2">
        <v>0.107</v>
      </c>
      <c r="E583" s="2">
        <v>0.30299999999999999</v>
      </c>
      <c r="F583" s="2">
        <v>0.308</v>
      </c>
      <c r="G583" s="2">
        <v>0.49299999999999999</v>
      </c>
      <c r="H583" s="2">
        <v>0.48799999999999999</v>
      </c>
      <c r="I583" s="2">
        <v>0.14199999999999999</v>
      </c>
      <c r="J583" s="2">
        <v>-0.16600000000000001</v>
      </c>
      <c r="K583" s="2">
        <v>-0.317</v>
      </c>
      <c r="L583" s="2">
        <v>-0.17599999999999999</v>
      </c>
      <c r="M583" s="2">
        <v>0.44900000000000001</v>
      </c>
      <c r="N583" s="2">
        <v>0.27300000000000002</v>
      </c>
      <c r="O583" s="2">
        <v>0.308</v>
      </c>
      <c r="P583" s="2">
        <v>0.47899999999999998</v>
      </c>
    </row>
    <row r="584" spans="1:16" x14ac:dyDescent="0.2">
      <c r="A584" s="2">
        <v>-0.10299999999999999</v>
      </c>
      <c r="B584" s="2">
        <v>9.7699999999999995E-2</v>
      </c>
      <c r="C584" s="2">
        <v>0.34200000000000003</v>
      </c>
      <c r="D584" s="2">
        <v>0.107</v>
      </c>
      <c r="E584" s="2">
        <v>0.30299999999999999</v>
      </c>
      <c r="F584" s="2">
        <v>0.312</v>
      </c>
      <c r="G584" s="2">
        <v>0.49299999999999999</v>
      </c>
      <c r="H584" s="2">
        <v>0.49299999999999999</v>
      </c>
      <c r="I584" s="2">
        <v>0.14199999999999999</v>
      </c>
      <c r="J584" s="2">
        <v>-0.161</v>
      </c>
      <c r="K584" s="2">
        <v>-0.317</v>
      </c>
      <c r="L584" s="2">
        <v>-0.17100000000000001</v>
      </c>
      <c r="M584" s="2">
        <v>0.45400000000000001</v>
      </c>
      <c r="N584" s="2">
        <v>0.27300000000000002</v>
      </c>
      <c r="O584" s="2">
        <v>0.30299999999999999</v>
      </c>
      <c r="P584" s="2">
        <v>0.47899999999999998</v>
      </c>
    </row>
    <row r="585" spans="1:16" x14ac:dyDescent="0.2">
      <c r="A585" s="2">
        <v>-0.10299999999999999</v>
      </c>
      <c r="B585" s="2">
        <v>9.7699999999999995E-2</v>
      </c>
      <c r="C585" s="2">
        <v>0.34200000000000003</v>
      </c>
      <c r="D585" s="2">
        <v>0.107</v>
      </c>
      <c r="E585" s="2">
        <v>0.30299999999999999</v>
      </c>
      <c r="F585" s="2">
        <v>0.312</v>
      </c>
      <c r="G585" s="2">
        <v>0.49299999999999999</v>
      </c>
      <c r="H585" s="2">
        <v>0.48799999999999999</v>
      </c>
      <c r="I585" s="2">
        <v>0.14199999999999999</v>
      </c>
      <c r="J585" s="2">
        <v>-0.161</v>
      </c>
      <c r="K585" s="2">
        <v>-0.317</v>
      </c>
      <c r="L585" s="2">
        <v>-0.17100000000000001</v>
      </c>
      <c r="M585" s="2">
        <v>0.44900000000000001</v>
      </c>
      <c r="N585" s="2">
        <v>0.27300000000000002</v>
      </c>
      <c r="O585" s="2">
        <v>0.30299999999999999</v>
      </c>
      <c r="P585" s="2">
        <v>0.47899999999999998</v>
      </c>
    </row>
    <row r="586" spans="1:16" x14ac:dyDescent="0.2">
      <c r="A586" s="2">
        <v>-0.10299999999999999</v>
      </c>
      <c r="B586" s="2">
        <v>9.7699999999999995E-2</v>
      </c>
      <c r="C586" s="2">
        <v>0.34200000000000003</v>
      </c>
      <c r="D586" s="2">
        <v>0.107</v>
      </c>
      <c r="E586" s="2">
        <v>0.30299999999999999</v>
      </c>
      <c r="F586" s="2">
        <v>0.312</v>
      </c>
      <c r="G586" s="2">
        <v>0.49299999999999999</v>
      </c>
      <c r="H586" s="2">
        <v>0.49299999999999999</v>
      </c>
      <c r="I586" s="2">
        <v>0.14199999999999999</v>
      </c>
      <c r="J586" s="2">
        <v>-0.16600000000000001</v>
      </c>
      <c r="K586" s="2">
        <v>-0.317</v>
      </c>
      <c r="L586" s="2">
        <v>-0.17100000000000001</v>
      </c>
      <c r="M586" s="2">
        <v>0.45400000000000001</v>
      </c>
      <c r="N586" s="2">
        <v>0.27300000000000002</v>
      </c>
      <c r="O586" s="2">
        <v>0.308</v>
      </c>
      <c r="P586" s="2">
        <v>0.47899999999999998</v>
      </c>
    </row>
    <row r="587" spans="1:16" x14ac:dyDescent="0.2">
      <c r="A587" s="2">
        <v>-0.10299999999999999</v>
      </c>
      <c r="B587" s="2">
        <v>9.7699999999999995E-2</v>
      </c>
      <c r="C587" s="2">
        <v>0.34699999999999998</v>
      </c>
      <c r="D587" s="2">
        <v>0.107</v>
      </c>
      <c r="E587" s="2">
        <v>0.30299999999999999</v>
      </c>
      <c r="F587" s="2">
        <v>0.308</v>
      </c>
      <c r="G587" s="2">
        <v>0.49299999999999999</v>
      </c>
      <c r="H587" s="2">
        <v>0.48799999999999999</v>
      </c>
      <c r="I587" s="2">
        <v>0.14199999999999999</v>
      </c>
      <c r="J587" s="2">
        <v>-0.161</v>
      </c>
      <c r="K587" s="2">
        <v>-0.317</v>
      </c>
      <c r="L587" s="2">
        <v>-0.17599999999999999</v>
      </c>
      <c r="M587" s="2">
        <v>0.44900000000000001</v>
      </c>
      <c r="N587" s="2">
        <v>0.27300000000000002</v>
      </c>
      <c r="O587" s="2">
        <v>0.30299999999999999</v>
      </c>
      <c r="P587" s="2">
        <v>0.47899999999999998</v>
      </c>
    </row>
    <row r="588" spans="1:16" x14ac:dyDescent="0.2">
      <c r="A588" s="2">
        <v>-0.10299999999999999</v>
      </c>
      <c r="B588" s="2">
        <v>9.7699999999999995E-2</v>
      </c>
      <c r="C588" s="2">
        <v>0.34200000000000003</v>
      </c>
      <c r="D588" s="2">
        <v>0.107</v>
      </c>
      <c r="E588" s="2">
        <v>0.30299999999999999</v>
      </c>
      <c r="F588" s="2">
        <v>0.312</v>
      </c>
      <c r="G588" s="2">
        <v>0.49299999999999999</v>
      </c>
      <c r="H588" s="2">
        <v>0.48799999999999999</v>
      </c>
      <c r="I588" s="2">
        <v>0.14199999999999999</v>
      </c>
      <c r="J588" s="2">
        <v>-0.161</v>
      </c>
      <c r="K588" s="2">
        <v>-0.317</v>
      </c>
      <c r="L588" s="2">
        <v>-0.17599999999999999</v>
      </c>
      <c r="M588" s="2">
        <v>0.45400000000000001</v>
      </c>
      <c r="N588" s="2">
        <v>0.27300000000000002</v>
      </c>
      <c r="O588" s="2">
        <v>0.30299999999999999</v>
      </c>
      <c r="P588" s="2">
        <v>0.47899999999999998</v>
      </c>
    </row>
    <row r="589" spans="1:16" x14ac:dyDescent="0.2">
      <c r="A589" s="2">
        <v>-0.10299999999999999</v>
      </c>
      <c r="B589" s="2">
        <v>9.2799999999999994E-2</v>
      </c>
      <c r="C589" s="2">
        <v>0.34200000000000003</v>
      </c>
      <c r="D589" s="2">
        <v>0.107</v>
      </c>
      <c r="E589" s="2">
        <v>0.30299999999999999</v>
      </c>
      <c r="F589" s="2">
        <v>0.312</v>
      </c>
      <c r="G589" s="2">
        <v>0.49299999999999999</v>
      </c>
      <c r="H589" s="2">
        <v>0.48799999999999999</v>
      </c>
      <c r="I589" s="2">
        <v>0.14199999999999999</v>
      </c>
      <c r="J589" s="2">
        <v>-0.16600000000000001</v>
      </c>
      <c r="K589" s="2">
        <v>-0.312</v>
      </c>
      <c r="L589" s="2">
        <v>-0.17100000000000001</v>
      </c>
      <c r="M589" s="2">
        <v>0.44900000000000001</v>
      </c>
      <c r="N589" s="2">
        <v>0.27300000000000002</v>
      </c>
      <c r="O589" s="2">
        <v>0.308</v>
      </c>
      <c r="P589" s="2">
        <v>0.47899999999999998</v>
      </c>
    </row>
    <row r="590" spans="1:16" x14ac:dyDescent="0.2">
      <c r="A590" s="2">
        <v>-0.10299999999999999</v>
      </c>
      <c r="B590" s="2">
        <v>9.2799999999999994E-2</v>
      </c>
      <c r="C590" s="2">
        <v>0.34200000000000003</v>
      </c>
      <c r="D590" s="2">
        <v>0.107</v>
      </c>
      <c r="E590" s="2">
        <v>0.30299999999999999</v>
      </c>
      <c r="F590" s="2">
        <v>0.312</v>
      </c>
      <c r="G590" s="2">
        <v>0.498</v>
      </c>
      <c r="H590" s="2">
        <v>0.48799999999999999</v>
      </c>
      <c r="I590" s="2">
        <v>0.14199999999999999</v>
      </c>
      <c r="J590" s="2">
        <v>-0.16600000000000001</v>
      </c>
      <c r="K590" s="2">
        <v>-0.317</v>
      </c>
      <c r="L590" s="2">
        <v>-0.17599999999999999</v>
      </c>
      <c r="M590" s="2">
        <v>0.44900000000000001</v>
      </c>
      <c r="N590" s="2">
        <v>0.27300000000000002</v>
      </c>
      <c r="O590" s="2">
        <v>0.308</v>
      </c>
      <c r="P590" s="2">
        <v>0.47399999999999998</v>
      </c>
    </row>
    <row r="591" spans="1:16" x14ac:dyDescent="0.2">
      <c r="A591" s="2">
        <v>-0.10299999999999999</v>
      </c>
      <c r="B591" s="2">
        <v>9.2799999999999994E-2</v>
      </c>
      <c r="C591" s="2">
        <v>0.34200000000000003</v>
      </c>
      <c r="D591" s="2">
        <v>0.107</v>
      </c>
      <c r="E591" s="2">
        <v>0.308</v>
      </c>
      <c r="F591" s="2">
        <v>0.312</v>
      </c>
      <c r="G591" s="2">
        <v>0.49299999999999999</v>
      </c>
      <c r="H591" s="2">
        <v>0.48799999999999999</v>
      </c>
      <c r="I591" s="2">
        <v>0.14199999999999999</v>
      </c>
      <c r="J591" s="2">
        <v>-0.161</v>
      </c>
      <c r="K591" s="2">
        <v>-0.317</v>
      </c>
      <c r="L591" s="2">
        <v>-0.17100000000000001</v>
      </c>
      <c r="M591" s="2">
        <v>0.44900000000000001</v>
      </c>
      <c r="N591" s="2">
        <v>0.27300000000000002</v>
      </c>
      <c r="O591" s="2">
        <v>0.30299999999999999</v>
      </c>
      <c r="P591" s="2">
        <v>0.47899999999999998</v>
      </c>
    </row>
    <row r="592" spans="1:16" x14ac:dyDescent="0.2">
      <c r="A592" s="2">
        <v>-9.7699999999999995E-2</v>
      </c>
      <c r="B592" s="2">
        <v>9.2799999999999994E-2</v>
      </c>
      <c r="C592" s="2">
        <v>0.34200000000000003</v>
      </c>
      <c r="D592" s="2">
        <v>0.107</v>
      </c>
      <c r="E592" s="2">
        <v>0.30299999999999999</v>
      </c>
      <c r="F592" s="2">
        <v>0.312</v>
      </c>
      <c r="G592" s="2">
        <v>0.49299999999999999</v>
      </c>
      <c r="H592" s="2">
        <v>0.48799999999999999</v>
      </c>
      <c r="I592" s="2">
        <v>0.14199999999999999</v>
      </c>
      <c r="J592" s="2">
        <v>-0.161</v>
      </c>
      <c r="K592" s="2">
        <v>-0.317</v>
      </c>
      <c r="L592" s="2">
        <v>-0.17599999999999999</v>
      </c>
      <c r="M592" s="2">
        <v>0.44900000000000001</v>
      </c>
      <c r="N592" s="2">
        <v>0.27300000000000002</v>
      </c>
      <c r="O592" s="2">
        <v>0.30299999999999999</v>
      </c>
      <c r="P592" s="2">
        <v>0.47899999999999998</v>
      </c>
    </row>
    <row r="593" spans="1:16" x14ac:dyDescent="0.2">
      <c r="A593" s="2">
        <v>-0.10299999999999999</v>
      </c>
      <c r="B593" s="2">
        <v>9.2799999999999994E-2</v>
      </c>
      <c r="C593" s="2">
        <v>0.34200000000000003</v>
      </c>
      <c r="D593" s="2">
        <v>0.107</v>
      </c>
      <c r="E593" s="2">
        <v>0.30299999999999999</v>
      </c>
      <c r="F593" s="2">
        <v>0.312</v>
      </c>
      <c r="G593" s="2">
        <v>0.49299999999999999</v>
      </c>
      <c r="H593" s="2">
        <v>0.48799999999999999</v>
      </c>
      <c r="I593" s="2">
        <v>0.14199999999999999</v>
      </c>
      <c r="J593" s="2">
        <v>-0.161</v>
      </c>
      <c r="K593" s="2">
        <v>-0.317</v>
      </c>
      <c r="L593" s="2">
        <v>-0.17599999999999999</v>
      </c>
      <c r="M593" s="2">
        <v>0.44900000000000001</v>
      </c>
      <c r="N593" s="2">
        <v>0.27300000000000002</v>
      </c>
      <c r="O593" s="2">
        <v>0.30299999999999999</v>
      </c>
      <c r="P593" s="2">
        <v>0.47399999999999998</v>
      </c>
    </row>
    <row r="594" spans="1:16" x14ac:dyDescent="0.2">
      <c r="A594" s="2">
        <v>-0.10299999999999999</v>
      </c>
      <c r="B594" s="2">
        <v>9.7699999999999995E-2</v>
      </c>
      <c r="C594" s="2">
        <v>0.34200000000000003</v>
      </c>
      <c r="D594" s="2">
        <v>0.107</v>
      </c>
      <c r="E594" s="2">
        <v>0.30299999999999999</v>
      </c>
      <c r="F594" s="2">
        <v>0.312</v>
      </c>
      <c r="G594" s="2">
        <v>0.49299999999999999</v>
      </c>
      <c r="H594" s="2">
        <v>0.48799999999999999</v>
      </c>
      <c r="I594" s="2">
        <v>0.14199999999999999</v>
      </c>
      <c r="J594" s="2">
        <v>-0.161</v>
      </c>
      <c r="K594" s="2">
        <v>-0.312</v>
      </c>
      <c r="L594" s="2">
        <v>-0.17599999999999999</v>
      </c>
      <c r="M594" s="2">
        <v>0.44900000000000001</v>
      </c>
      <c r="N594" s="2">
        <v>0.27300000000000002</v>
      </c>
      <c r="O594" s="2">
        <v>0.30299999999999999</v>
      </c>
      <c r="P594" s="2">
        <v>0.47899999999999998</v>
      </c>
    </row>
    <row r="595" spans="1:16" x14ac:dyDescent="0.2">
      <c r="A595" s="2">
        <v>-0.10299999999999999</v>
      </c>
      <c r="B595" s="2">
        <v>9.7699999999999995E-2</v>
      </c>
      <c r="C595" s="2">
        <v>0.34200000000000003</v>
      </c>
      <c r="D595" s="2">
        <v>0.10299999999999999</v>
      </c>
      <c r="E595" s="2">
        <v>0.30299999999999999</v>
      </c>
      <c r="F595" s="2">
        <v>0.308</v>
      </c>
      <c r="G595" s="2">
        <v>0.498</v>
      </c>
      <c r="H595" s="2">
        <v>0.48799999999999999</v>
      </c>
      <c r="I595" s="2">
        <v>0.14199999999999999</v>
      </c>
      <c r="J595" s="2">
        <v>-0.161</v>
      </c>
      <c r="K595" s="2">
        <v>-0.317</v>
      </c>
      <c r="L595" s="2">
        <v>-0.17100000000000001</v>
      </c>
      <c r="M595" s="2">
        <v>0.45400000000000001</v>
      </c>
      <c r="N595" s="2">
        <v>0.27300000000000002</v>
      </c>
      <c r="O595" s="2">
        <v>0.308</v>
      </c>
      <c r="P595" s="2">
        <v>0.47899999999999998</v>
      </c>
    </row>
    <row r="596" spans="1:16" x14ac:dyDescent="0.2">
      <c r="A596" s="2">
        <v>-0.10299999999999999</v>
      </c>
      <c r="B596" s="2">
        <v>9.7699999999999995E-2</v>
      </c>
      <c r="C596" s="2">
        <v>0.34200000000000003</v>
      </c>
      <c r="D596" s="2">
        <v>0.107</v>
      </c>
      <c r="E596" s="2">
        <v>0.30299999999999999</v>
      </c>
      <c r="F596" s="2">
        <v>0.312</v>
      </c>
      <c r="G596" s="2">
        <v>0.49299999999999999</v>
      </c>
      <c r="H596" s="2">
        <v>0.48799999999999999</v>
      </c>
      <c r="I596" s="2">
        <v>0.14199999999999999</v>
      </c>
      <c r="J596" s="2">
        <v>-0.16600000000000001</v>
      </c>
      <c r="K596" s="2">
        <v>-0.317</v>
      </c>
      <c r="L596" s="2">
        <v>-0.17599999999999999</v>
      </c>
      <c r="M596" s="2">
        <v>0.45400000000000001</v>
      </c>
      <c r="N596" s="2">
        <v>0.27300000000000002</v>
      </c>
      <c r="O596" s="2">
        <v>0.30299999999999999</v>
      </c>
      <c r="P596" s="2">
        <v>0.47899999999999998</v>
      </c>
    </row>
    <row r="597" spans="1:16" x14ac:dyDescent="0.2">
      <c r="A597" s="2">
        <v>-0.10299999999999999</v>
      </c>
      <c r="B597" s="2">
        <v>9.2799999999999994E-2</v>
      </c>
      <c r="C597" s="2">
        <v>0.34200000000000003</v>
      </c>
      <c r="D597" s="2">
        <v>0.107</v>
      </c>
      <c r="E597" s="2">
        <v>0.30299999999999999</v>
      </c>
      <c r="F597" s="2">
        <v>0.312</v>
      </c>
      <c r="G597" s="2">
        <v>0.498</v>
      </c>
      <c r="H597" s="2">
        <v>0.49299999999999999</v>
      </c>
      <c r="I597" s="2">
        <v>0.14199999999999999</v>
      </c>
      <c r="J597" s="2">
        <v>-0.161</v>
      </c>
      <c r="K597" s="2">
        <v>-0.317</v>
      </c>
      <c r="L597" s="2">
        <v>-0.17100000000000001</v>
      </c>
      <c r="M597" s="2">
        <v>0.45400000000000001</v>
      </c>
      <c r="N597" s="2">
        <v>0.27300000000000002</v>
      </c>
      <c r="O597" s="2">
        <v>0.308</v>
      </c>
      <c r="P597" s="2">
        <v>0.47899999999999998</v>
      </c>
    </row>
    <row r="598" spans="1:16" x14ac:dyDescent="0.2">
      <c r="A598" s="2">
        <v>-0.10299999999999999</v>
      </c>
      <c r="B598" s="2">
        <v>9.2799999999999994E-2</v>
      </c>
      <c r="C598" s="2">
        <v>0.34200000000000003</v>
      </c>
      <c r="D598" s="2">
        <v>0.107</v>
      </c>
      <c r="E598" s="2">
        <v>0.30299999999999999</v>
      </c>
      <c r="F598" s="2">
        <v>0.312</v>
      </c>
      <c r="G598" s="2">
        <v>0.49299999999999999</v>
      </c>
      <c r="H598" s="2">
        <v>0.48799999999999999</v>
      </c>
      <c r="I598" s="2">
        <v>0.13700000000000001</v>
      </c>
      <c r="J598" s="2">
        <v>-0.161</v>
      </c>
      <c r="K598" s="2">
        <v>-0.317</v>
      </c>
      <c r="L598" s="2">
        <v>-0.17599999999999999</v>
      </c>
      <c r="M598" s="2">
        <v>0.44900000000000001</v>
      </c>
      <c r="N598" s="2">
        <v>0.27300000000000002</v>
      </c>
      <c r="O598" s="2">
        <v>0.308</v>
      </c>
      <c r="P598" s="2">
        <v>0.47399999999999998</v>
      </c>
    </row>
    <row r="599" spans="1:16" x14ac:dyDescent="0.2">
      <c r="A599" s="2">
        <v>-0.10299999999999999</v>
      </c>
      <c r="B599" s="2">
        <v>9.2799999999999994E-2</v>
      </c>
      <c r="C599" s="2">
        <v>0.34200000000000003</v>
      </c>
      <c r="D599" s="2">
        <v>0.107</v>
      </c>
      <c r="E599" s="2">
        <v>0.30299999999999999</v>
      </c>
      <c r="F599" s="2">
        <v>0.312</v>
      </c>
      <c r="G599" s="2">
        <v>0.498</v>
      </c>
      <c r="H599" s="2">
        <v>0.48799999999999999</v>
      </c>
      <c r="I599" s="2">
        <v>0.13700000000000001</v>
      </c>
      <c r="J599" s="2">
        <v>-0.161</v>
      </c>
      <c r="K599" s="2">
        <v>-0.317</v>
      </c>
      <c r="L599" s="2">
        <v>-0.17599999999999999</v>
      </c>
      <c r="M599" s="2">
        <v>0.45400000000000001</v>
      </c>
      <c r="N599" s="2">
        <v>0.27300000000000002</v>
      </c>
      <c r="O599" s="2">
        <v>0.30299999999999999</v>
      </c>
      <c r="P599" s="2">
        <v>0.47899999999999998</v>
      </c>
    </row>
    <row r="600" spans="1:16" x14ac:dyDescent="0.2">
      <c r="A600" s="2">
        <v>-9.7699999999999995E-2</v>
      </c>
      <c r="B600" s="2">
        <v>9.2799999999999994E-2</v>
      </c>
      <c r="C600" s="2">
        <v>0.34200000000000003</v>
      </c>
      <c r="D600" s="2">
        <v>0.107</v>
      </c>
      <c r="E600" s="2">
        <v>0.30299999999999999</v>
      </c>
      <c r="F600" s="2">
        <v>0.308</v>
      </c>
      <c r="G600" s="2">
        <v>0.49299999999999999</v>
      </c>
      <c r="H600" s="2">
        <v>0.48799999999999999</v>
      </c>
      <c r="I600" s="2">
        <v>0.13700000000000001</v>
      </c>
      <c r="J600" s="2">
        <v>-0.161</v>
      </c>
      <c r="K600" s="2">
        <v>-0.317</v>
      </c>
      <c r="L600" s="2">
        <v>-0.17599999999999999</v>
      </c>
      <c r="M600" s="2">
        <v>0.44900000000000001</v>
      </c>
      <c r="N600" s="2">
        <v>0.27300000000000002</v>
      </c>
      <c r="O600" s="2">
        <v>0.30299999999999999</v>
      </c>
      <c r="P600" s="2">
        <v>0.47899999999999998</v>
      </c>
    </row>
    <row r="601" spans="1:16" x14ac:dyDescent="0.2">
      <c r="A601" s="2">
        <v>-0.10299999999999999</v>
      </c>
      <c r="B601" s="2">
        <v>9.2799999999999994E-2</v>
      </c>
      <c r="C601" s="2">
        <v>0.34200000000000003</v>
      </c>
      <c r="D601" s="2">
        <v>0.107</v>
      </c>
      <c r="E601" s="2">
        <v>0.30299999999999999</v>
      </c>
      <c r="F601" s="2">
        <v>0.312</v>
      </c>
      <c r="G601" s="2">
        <v>0.498</v>
      </c>
      <c r="H601" s="2">
        <v>0.48799999999999999</v>
      </c>
      <c r="I601" s="2">
        <v>0.14199999999999999</v>
      </c>
      <c r="J601" s="2">
        <v>-0.16600000000000001</v>
      </c>
      <c r="K601" s="2">
        <v>-0.317</v>
      </c>
      <c r="L601" s="2">
        <v>-0.17100000000000001</v>
      </c>
      <c r="M601" s="2">
        <v>0.44900000000000001</v>
      </c>
      <c r="N601" s="2">
        <v>0.27300000000000002</v>
      </c>
      <c r="O601" s="2">
        <v>0.308</v>
      </c>
      <c r="P601" s="2">
        <v>0.47899999999999998</v>
      </c>
    </row>
    <row r="602" spans="1:16" x14ac:dyDescent="0.2">
      <c r="A602" s="2">
        <v>-0.10299999999999999</v>
      </c>
      <c r="B602" s="2">
        <v>9.2799999999999994E-2</v>
      </c>
      <c r="C602" s="2">
        <v>0.34200000000000003</v>
      </c>
      <c r="D602" s="2">
        <v>0.107</v>
      </c>
      <c r="E602" s="2">
        <v>0.30299999999999999</v>
      </c>
      <c r="F602" s="2">
        <v>0.308</v>
      </c>
      <c r="G602" s="2">
        <v>0.49299999999999999</v>
      </c>
      <c r="H602" s="2">
        <v>0.48799999999999999</v>
      </c>
      <c r="I602" s="2">
        <v>0.14199999999999999</v>
      </c>
      <c r="J602" s="2">
        <v>-0.161</v>
      </c>
      <c r="K602" s="2">
        <v>-0.317</v>
      </c>
      <c r="L602" s="2">
        <v>-0.17599999999999999</v>
      </c>
      <c r="M602" s="2">
        <v>0.44900000000000001</v>
      </c>
      <c r="N602" s="2">
        <v>0.27300000000000002</v>
      </c>
      <c r="O602" s="2">
        <v>0.30299999999999999</v>
      </c>
      <c r="P602" s="2">
        <v>0.47899999999999998</v>
      </c>
    </row>
    <row r="603" spans="1:16" x14ac:dyDescent="0.2">
      <c r="A603" s="2">
        <v>-0.10299999999999999</v>
      </c>
      <c r="B603" s="2">
        <v>9.2799999999999994E-2</v>
      </c>
      <c r="C603" s="2">
        <v>0.34200000000000003</v>
      </c>
      <c r="D603" s="2">
        <v>0.107</v>
      </c>
      <c r="E603" s="2">
        <v>0.308</v>
      </c>
      <c r="F603" s="2">
        <v>0.312</v>
      </c>
      <c r="G603" s="2">
        <v>0.498</v>
      </c>
      <c r="H603" s="2">
        <v>0.48799999999999999</v>
      </c>
      <c r="I603" s="2">
        <v>0.14199999999999999</v>
      </c>
      <c r="J603" s="2">
        <v>-0.16600000000000001</v>
      </c>
      <c r="K603" s="2">
        <v>-0.317</v>
      </c>
      <c r="L603" s="2">
        <v>-0.17599999999999999</v>
      </c>
      <c r="M603" s="2">
        <v>0.45400000000000001</v>
      </c>
      <c r="N603" s="2">
        <v>0.27800000000000002</v>
      </c>
      <c r="O603" s="2">
        <v>0.308</v>
      </c>
      <c r="P603" s="2">
        <v>0.47899999999999998</v>
      </c>
    </row>
    <row r="604" spans="1:16" x14ac:dyDescent="0.2">
      <c r="A604" s="2">
        <v>-0.10299999999999999</v>
      </c>
      <c r="B604" s="2">
        <v>9.2799999999999994E-2</v>
      </c>
      <c r="C604" s="2">
        <v>0.34200000000000003</v>
      </c>
      <c r="D604" s="2">
        <v>0.107</v>
      </c>
      <c r="E604" s="2">
        <v>0.30299999999999999</v>
      </c>
      <c r="F604" s="2">
        <v>0.312</v>
      </c>
      <c r="G604" s="2">
        <v>0.498</v>
      </c>
      <c r="H604" s="2">
        <v>0.48799999999999999</v>
      </c>
      <c r="I604" s="2">
        <v>0.14199999999999999</v>
      </c>
      <c r="J604" s="2">
        <v>-0.16600000000000001</v>
      </c>
      <c r="K604" s="2">
        <v>-0.317</v>
      </c>
      <c r="L604" s="2">
        <v>-0.17599999999999999</v>
      </c>
      <c r="M604" s="2">
        <v>0.45400000000000001</v>
      </c>
      <c r="N604" s="2">
        <v>0.27300000000000002</v>
      </c>
      <c r="O604" s="2">
        <v>0.30299999999999999</v>
      </c>
      <c r="P604" s="2">
        <v>0.47899999999999998</v>
      </c>
    </row>
    <row r="605" spans="1:16" x14ac:dyDescent="0.2">
      <c r="A605" s="2">
        <v>-0.10299999999999999</v>
      </c>
      <c r="B605" s="2">
        <v>9.2799999999999994E-2</v>
      </c>
      <c r="C605" s="2">
        <v>0.34200000000000003</v>
      </c>
      <c r="D605" s="2">
        <v>0.107</v>
      </c>
      <c r="E605" s="2">
        <v>0.308</v>
      </c>
      <c r="F605" s="2">
        <v>0.312</v>
      </c>
      <c r="G605" s="2">
        <v>0.49299999999999999</v>
      </c>
      <c r="H605" s="2">
        <v>0.48799999999999999</v>
      </c>
      <c r="I605" s="2">
        <v>0.14199999999999999</v>
      </c>
      <c r="J605" s="2">
        <v>-0.161</v>
      </c>
      <c r="K605" s="2">
        <v>-0.317</v>
      </c>
      <c r="L605" s="2">
        <v>-0.17599999999999999</v>
      </c>
      <c r="M605" s="2">
        <v>0.45400000000000001</v>
      </c>
      <c r="N605" s="2">
        <v>0.27300000000000002</v>
      </c>
      <c r="O605" s="2">
        <v>0.30299999999999999</v>
      </c>
      <c r="P605" s="2">
        <v>0.47899999999999998</v>
      </c>
    </row>
    <row r="606" spans="1:16" x14ac:dyDescent="0.2">
      <c r="A606" s="2">
        <v>-0.10299999999999999</v>
      </c>
      <c r="B606" s="2">
        <v>9.2799999999999994E-2</v>
      </c>
      <c r="C606" s="2">
        <v>0.34200000000000003</v>
      </c>
      <c r="D606" s="2">
        <v>0.107</v>
      </c>
      <c r="E606" s="2">
        <v>0.308</v>
      </c>
      <c r="F606" s="2">
        <v>0.312</v>
      </c>
      <c r="G606" s="2">
        <v>0.49299999999999999</v>
      </c>
      <c r="H606" s="2">
        <v>0.49299999999999999</v>
      </c>
      <c r="I606" s="2">
        <v>0.14199999999999999</v>
      </c>
      <c r="J606" s="2">
        <v>-0.16600000000000001</v>
      </c>
      <c r="K606" s="2">
        <v>-0.317</v>
      </c>
      <c r="L606" s="2">
        <v>-0.17599999999999999</v>
      </c>
      <c r="M606" s="2">
        <v>0.45400000000000001</v>
      </c>
      <c r="N606" s="2">
        <v>0.27300000000000002</v>
      </c>
      <c r="O606" s="2">
        <v>0.30299999999999999</v>
      </c>
      <c r="P606" s="2">
        <v>0.47899999999999998</v>
      </c>
    </row>
    <row r="607" spans="1:16" x14ac:dyDescent="0.2">
      <c r="A607" s="2">
        <v>-0.10299999999999999</v>
      </c>
      <c r="B607" s="2">
        <v>9.2799999999999994E-2</v>
      </c>
      <c r="C607" s="2">
        <v>0.34699999999999998</v>
      </c>
      <c r="D607" s="2">
        <v>0.107</v>
      </c>
      <c r="E607" s="2">
        <v>0.30299999999999999</v>
      </c>
      <c r="F607" s="2">
        <v>0.312</v>
      </c>
      <c r="G607" s="2">
        <v>0.49299999999999999</v>
      </c>
      <c r="H607" s="2">
        <v>0.49299999999999999</v>
      </c>
      <c r="I607" s="2">
        <v>0.14199999999999999</v>
      </c>
      <c r="J607" s="2">
        <v>-0.161</v>
      </c>
      <c r="K607" s="2">
        <v>-0.317</v>
      </c>
      <c r="L607" s="2">
        <v>-0.17599999999999999</v>
      </c>
      <c r="M607" s="2">
        <v>0.45400000000000001</v>
      </c>
      <c r="N607" s="2">
        <v>0.27300000000000002</v>
      </c>
      <c r="O607" s="2">
        <v>0.30299999999999999</v>
      </c>
      <c r="P607" s="2">
        <v>0.47899999999999998</v>
      </c>
    </row>
    <row r="608" spans="1:16" x14ac:dyDescent="0.2">
      <c r="A608" s="2">
        <v>-0.10299999999999999</v>
      </c>
      <c r="B608" s="2">
        <v>9.7699999999999995E-2</v>
      </c>
      <c r="C608" s="2">
        <v>0.34699999999999998</v>
      </c>
      <c r="D608" s="2">
        <v>0.107</v>
      </c>
      <c r="E608" s="2">
        <v>0.30299999999999999</v>
      </c>
      <c r="F608" s="2">
        <v>0.312</v>
      </c>
      <c r="G608" s="2">
        <v>0.498</v>
      </c>
      <c r="H608" s="2">
        <v>0.49299999999999999</v>
      </c>
      <c r="I608" s="2">
        <v>0.14199999999999999</v>
      </c>
      <c r="J608" s="2">
        <v>-0.161</v>
      </c>
      <c r="K608" s="2">
        <v>-0.317</v>
      </c>
      <c r="L608" s="2">
        <v>-0.17100000000000001</v>
      </c>
      <c r="M608" s="2">
        <v>0.44900000000000001</v>
      </c>
      <c r="N608" s="2">
        <v>0.27300000000000002</v>
      </c>
      <c r="O608" s="2">
        <v>0.308</v>
      </c>
      <c r="P608" s="2">
        <v>0.47899999999999998</v>
      </c>
    </row>
    <row r="609" spans="1:16" x14ac:dyDescent="0.2">
      <c r="A609" s="2">
        <v>-9.7699999999999995E-2</v>
      </c>
      <c r="B609" s="2">
        <v>9.2799999999999994E-2</v>
      </c>
      <c r="C609" s="2">
        <v>0.34200000000000003</v>
      </c>
      <c r="D609" s="2">
        <v>0.107</v>
      </c>
      <c r="E609" s="2">
        <v>0.30299999999999999</v>
      </c>
      <c r="F609" s="2">
        <v>0.308</v>
      </c>
      <c r="G609" s="2">
        <v>0.498</v>
      </c>
      <c r="H609" s="2">
        <v>0.48799999999999999</v>
      </c>
      <c r="I609" s="2">
        <v>0.14199999999999999</v>
      </c>
      <c r="J609" s="2">
        <v>-0.161</v>
      </c>
      <c r="K609" s="2">
        <v>-0.317</v>
      </c>
      <c r="L609" s="2">
        <v>-0.17599999999999999</v>
      </c>
      <c r="M609" s="2">
        <v>0.45400000000000001</v>
      </c>
      <c r="N609" s="2">
        <v>0.27300000000000002</v>
      </c>
      <c r="O609" s="2">
        <v>0.308</v>
      </c>
      <c r="P609" s="2">
        <v>0.47899999999999998</v>
      </c>
    </row>
    <row r="610" spans="1:16" x14ac:dyDescent="0.2">
      <c r="A610" s="2">
        <v>-9.7699999999999995E-2</v>
      </c>
      <c r="B610" s="2">
        <v>9.2799999999999994E-2</v>
      </c>
      <c r="C610" s="2">
        <v>0.34200000000000003</v>
      </c>
      <c r="D610" s="2">
        <v>0.107</v>
      </c>
      <c r="E610" s="2">
        <v>0.308</v>
      </c>
      <c r="F610" s="2">
        <v>0.312</v>
      </c>
      <c r="G610" s="2">
        <v>0.498</v>
      </c>
      <c r="H610" s="2">
        <v>0.49299999999999999</v>
      </c>
      <c r="I610" s="2">
        <v>0.14199999999999999</v>
      </c>
      <c r="J610" s="2">
        <v>-0.161</v>
      </c>
      <c r="K610" s="2">
        <v>-0.317</v>
      </c>
      <c r="L610" s="2">
        <v>-0.17100000000000001</v>
      </c>
      <c r="M610" s="2">
        <v>0.45400000000000001</v>
      </c>
      <c r="N610" s="2">
        <v>0.27300000000000002</v>
      </c>
      <c r="O610" s="2">
        <v>0.30299999999999999</v>
      </c>
      <c r="P610" s="2">
        <v>0.47899999999999998</v>
      </c>
    </row>
    <row r="611" spans="1:16" x14ac:dyDescent="0.2">
      <c r="A611" s="2">
        <v>-0.10299999999999999</v>
      </c>
      <c r="B611" s="2">
        <v>9.2799999999999994E-2</v>
      </c>
      <c r="C611" s="2">
        <v>0.34200000000000003</v>
      </c>
      <c r="D611" s="2">
        <v>0.107</v>
      </c>
      <c r="E611" s="2">
        <v>0.30299999999999999</v>
      </c>
      <c r="F611" s="2">
        <v>0.312</v>
      </c>
      <c r="G611" s="2">
        <v>0.49299999999999999</v>
      </c>
      <c r="H611" s="2">
        <v>0.48799999999999999</v>
      </c>
      <c r="I611" s="2">
        <v>0.14199999999999999</v>
      </c>
      <c r="J611" s="2">
        <v>-0.161</v>
      </c>
      <c r="K611" s="2">
        <v>-0.317</v>
      </c>
      <c r="L611" s="2">
        <v>-0.17100000000000001</v>
      </c>
      <c r="M611" s="2">
        <v>0.44900000000000001</v>
      </c>
      <c r="N611" s="2">
        <v>0.27300000000000002</v>
      </c>
      <c r="O611" s="2">
        <v>0.30299999999999999</v>
      </c>
      <c r="P611" s="2">
        <v>0.47899999999999998</v>
      </c>
    </row>
    <row r="612" spans="1:16" x14ac:dyDescent="0.2">
      <c r="A612" s="2">
        <v>-0.10299999999999999</v>
      </c>
      <c r="B612" s="2">
        <v>9.2799999999999994E-2</v>
      </c>
      <c r="C612" s="2">
        <v>0.34200000000000003</v>
      </c>
      <c r="D612" s="2">
        <v>0.107</v>
      </c>
      <c r="E612" s="2">
        <v>0.308</v>
      </c>
      <c r="F612" s="2">
        <v>0.312</v>
      </c>
      <c r="G612" s="2">
        <v>0.49299999999999999</v>
      </c>
      <c r="H612" s="2">
        <v>0.48799999999999999</v>
      </c>
      <c r="I612" s="2">
        <v>0.14199999999999999</v>
      </c>
      <c r="J612" s="2">
        <v>-0.16600000000000001</v>
      </c>
      <c r="K612" s="2">
        <v>-0.317</v>
      </c>
      <c r="L612" s="2">
        <v>-0.17599999999999999</v>
      </c>
      <c r="M612" s="2">
        <v>0.44900000000000001</v>
      </c>
      <c r="N612" s="2">
        <v>0.27300000000000002</v>
      </c>
      <c r="O612" s="2">
        <v>0.30299999999999999</v>
      </c>
      <c r="P612" s="2">
        <v>0.47899999999999998</v>
      </c>
    </row>
    <row r="613" spans="1:16" x14ac:dyDescent="0.2">
      <c r="A613" s="2">
        <v>-0.10299999999999999</v>
      </c>
      <c r="B613" s="2">
        <v>9.2799999999999994E-2</v>
      </c>
      <c r="C613" s="2">
        <v>0.34200000000000003</v>
      </c>
      <c r="D613" s="2">
        <v>0.107</v>
      </c>
      <c r="E613" s="2">
        <v>0.30299999999999999</v>
      </c>
      <c r="F613" s="2">
        <v>0.312</v>
      </c>
      <c r="G613" s="2">
        <v>0.498</v>
      </c>
      <c r="H613" s="2">
        <v>0.49299999999999999</v>
      </c>
      <c r="I613" s="2">
        <v>0.14199999999999999</v>
      </c>
      <c r="J613" s="2">
        <v>-0.161</v>
      </c>
      <c r="K613" s="2">
        <v>-0.317</v>
      </c>
      <c r="L613" s="2">
        <v>-0.17100000000000001</v>
      </c>
      <c r="M613" s="2">
        <v>0.44900000000000001</v>
      </c>
      <c r="N613" s="2">
        <v>0.27300000000000002</v>
      </c>
      <c r="O613" s="2">
        <v>0.308</v>
      </c>
      <c r="P613" s="2">
        <v>0.47399999999999998</v>
      </c>
    </row>
    <row r="614" spans="1:16" x14ac:dyDescent="0.2">
      <c r="A614" s="2">
        <v>-0.10299999999999999</v>
      </c>
      <c r="B614" s="2">
        <v>9.2799999999999994E-2</v>
      </c>
      <c r="C614" s="2">
        <v>0.34200000000000003</v>
      </c>
      <c r="D614" s="2">
        <v>0.107</v>
      </c>
      <c r="E614" s="2">
        <v>0.30299999999999999</v>
      </c>
      <c r="F614" s="2">
        <v>0.312</v>
      </c>
      <c r="G614" s="2">
        <v>0.498</v>
      </c>
      <c r="H614" s="2">
        <v>0.48799999999999999</v>
      </c>
      <c r="I614" s="2">
        <v>0.13700000000000001</v>
      </c>
      <c r="J614" s="2">
        <v>-0.161</v>
      </c>
      <c r="K614" s="2">
        <v>-0.312</v>
      </c>
      <c r="L614" s="2">
        <v>-0.17599999999999999</v>
      </c>
      <c r="M614" s="2">
        <v>0.44900000000000001</v>
      </c>
      <c r="N614" s="2">
        <v>0.27300000000000002</v>
      </c>
      <c r="O614" s="2">
        <v>0.30299999999999999</v>
      </c>
      <c r="P614" s="2">
        <v>0.47899999999999998</v>
      </c>
    </row>
    <row r="615" spans="1:16" x14ac:dyDescent="0.2">
      <c r="A615" s="2">
        <v>-0.10299999999999999</v>
      </c>
      <c r="B615" s="2">
        <v>9.2799999999999994E-2</v>
      </c>
      <c r="C615" s="2">
        <v>0.34699999999999998</v>
      </c>
      <c r="D615" s="2">
        <v>0.107</v>
      </c>
      <c r="E615" s="2">
        <v>0.30299999999999999</v>
      </c>
      <c r="F615" s="2">
        <v>0.312</v>
      </c>
      <c r="G615" s="2">
        <v>0.498</v>
      </c>
      <c r="H615" s="2">
        <v>0.49299999999999999</v>
      </c>
      <c r="I615" s="2">
        <v>0.14199999999999999</v>
      </c>
      <c r="J615" s="2">
        <v>-0.16600000000000001</v>
      </c>
      <c r="K615" s="2">
        <v>-0.312</v>
      </c>
      <c r="L615" s="2">
        <v>-0.17100000000000001</v>
      </c>
      <c r="M615" s="2">
        <v>0.44900000000000001</v>
      </c>
      <c r="N615" s="2">
        <v>0.27300000000000002</v>
      </c>
      <c r="O615" s="2">
        <v>0.30299999999999999</v>
      </c>
      <c r="P615" s="2">
        <v>0.47899999999999998</v>
      </c>
    </row>
    <row r="616" spans="1:16" x14ac:dyDescent="0.2">
      <c r="A616" s="2">
        <v>-9.7699999999999995E-2</v>
      </c>
      <c r="B616" s="2">
        <v>9.7699999999999995E-2</v>
      </c>
      <c r="C616" s="2">
        <v>0.34699999999999998</v>
      </c>
      <c r="D616" s="2">
        <v>0.107</v>
      </c>
      <c r="E616" s="2">
        <v>0.308</v>
      </c>
      <c r="F616" s="2">
        <v>0.312</v>
      </c>
      <c r="G616" s="2">
        <v>0.49299999999999999</v>
      </c>
      <c r="H616" s="2">
        <v>0.49299999999999999</v>
      </c>
      <c r="I616" s="2">
        <v>0.14199999999999999</v>
      </c>
      <c r="J616" s="2">
        <v>-0.16600000000000001</v>
      </c>
      <c r="K616" s="2">
        <v>-0.317</v>
      </c>
      <c r="L616" s="2">
        <v>-0.17599999999999999</v>
      </c>
      <c r="M616" s="2">
        <v>0.44900000000000001</v>
      </c>
      <c r="N616" s="2">
        <v>0.27300000000000002</v>
      </c>
      <c r="O616" s="2">
        <v>0.30299999999999999</v>
      </c>
      <c r="P616" s="2">
        <v>0.47899999999999998</v>
      </c>
    </row>
    <row r="617" spans="1:16" x14ac:dyDescent="0.2">
      <c r="A617" s="2">
        <v>-9.7699999999999995E-2</v>
      </c>
      <c r="B617" s="2">
        <v>9.2799999999999994E-2</v>
      </c>
      <c r="C617" s="2">
        <v>0.34200000000000003</v>
      </c>
      <c r="D617" s="2">
        <v>0.107</v>
      </c>
      <c r="E617" s="2">
        <v>0.30299999999999999</v>
      </c>
      <c r="F617" s="2">
        <v>0.312</v>
      </c>
      <c r="G617" s="2">
        <v>0.49299999999999999</v>
      </c>
      <c r="H617" s="2">
        <v>0.49299999999999999</v>
      </c>
      <c r="I617" s="2">
        <v>0.14199999999999999</v>
      </c>
      <c r="J617" s="2">
        <v>-0.161</v>
      </c>
      <c r="K617" s="2">
        <v>-0.317</v>
      </c>
      <c r="L617" s="2">
        <v>-0.17599999999999999</v>
      </c>
      <c r="M617" s="2">
        <v>0.45400000000000001</v>
      </c>
      <c r="N617" s="2">
        <v>0.27300000000000002</v>
      </c>
      <c r="O617" s="2">
        <v>0.30299999999999999</v>
      </c>
      <c r="P617" s="2">
        <v>0.47899999999999998</v>
      </c>
    </row>
    <row r="618" spans="1:16" x14ac:dyDescent="0.2">
      <c r="A618" s="2">
        <v>-0.10299999999999999</v>
      </c>
      <c r="B618" s="2">
        <v>9.7699999999999995E-2</v>
      </c>
      <c r="C618" s="2">
        <v>0.34200000000000003</v>
      </c>
      <c r="D618" s="2">
        <v>0.107</v>
      </c>
      <c r="E618" s="2">
        <v>0.308</v>
      </c>
      <c r="F618" s="2">
        <v>0.312</v>
      </c>
      <c r="G618" s="2">
        <v>0.49299999999999999</v>
      </c>
      <c r="H618" s="2">
        <v>0.49299999999999999</v>
      </c>
      <c r="I618" s="2">
        <v>0.14199999999999999</v>
      </c>
      <c r="J618" s="2">
        <v>-0.161</v>
      </c>
      <c r="K618" s="2">
        <v>-0.317</v>
      </c>
      <c r="L618" s="2">
        <v>-0.17599999999999999</v>
      </c>
      <c r="M618" s="2">
        <v>0.44900000000000001</v>
      </c>
      <c r="N618" s="2">
        <v>0.27300000000000002</v>
      </c>
      <c r="O618" s="2">
        <v>0.30299999999999999</v>
      </c>
      <c r="P618" s="2">
        <v>0.47899999999999998</v>
      </c>
    </row>
    <row r="619" spans="1:16" x14ac:dyDescent="0.2">
      <c r="A619" s="2">
        <v>-0.10299999999999999</v>
      </c>
      <c r="B619" s="2">
        <v>9.2799999999999994E-2</v>
      </c>
      <c r="C619" s="2">
        <v>0.34200000000000003</v>
      </c>
      <c r="D619" s="2">
        <v>0.107</v>
      </c>
      <c r="E619" s="2">
        <v>0.30299999999999999</v>
      </c>
      <c r="F619" s="2">
        <v>0.312</v>
      </c>
      <c r="G619" s="2">
        <v>0.498</v>
      </c>
      <c r="H619" s="2">
        <v>0.48799999999999999</v>
      </c>
      <c r="I619" s="2">
        <v>0.14199999999999999</v>
      </c>
      <c r="J619" s="2">
        <v>-0.161</v>
      </c>
      <c r="K619" s="2">
        <v>-0.317</v>
      </c>
      <c r="L619" s="2">
        <v>-0.17100000000000001</v>
      </c>
      <c r="M619" s="2">
        <v>0.44900000000000001</v>
      </c>
      <c r="N619" s="2">
        <v>0.27300000000000002</v>
      </c>
      <c r="O619" s="2">
        <v>0.308</v>
      </c>
      <c r="P619" s="2">
        <v>0.47899999999999998</v>
      </c>
    </row>
    <row r="620" spans="1:16" x14ac:dyDescent="0.2">
      <c r="A620" s="2">
        <v>-0.10299999999999999</v>
      </c>
      <c r="B620" s="2">
        <v>9.2799999999999994E-2</v>
      </c>
      <c r="C620" s="2">
        <v>0.34200000000000003</v>
      </c>
      <c r="D620" s="2">
        <v>0.112</v>
      </c>
      <c r="E620" s="2">
        <v>0.308</v>
      </c>
      <c r="F620" s="2">
        <v>0.312</v>
      </c>
      <c r="G620" s="2">
        <v>0.498</v>
      </c>
      <c r="H620" s="2">
        <v>0.49299999999999999</v>
      </c>
      <c r="I620" s="2">
        <v>0.14199999999999999</v>
      </c>
      <c r="J620" s="2">
        <v>-0.161</v>
      </c>
      <c r="K620" s="2">
        <v>-0.317</v>
      </c>
      <c r="L620" s="2">
        <v>-0.17100000000000001</v>
      </c>
      <c r="M620" s="2">
        <v>0.44900000000000001</v>
      </c>
      <c r="N620" s="2">
        <v>0.27300000000000002</v>
      </c>
      <c r="O620" s="2">
        <v>0.308</v>
      </c>
      <c r="P620" s="2">
        <v>0.47899999999999998</v>
      </c>
    </row>
    <row r="621" spans="1:16" x14ac:dyDescent="0.2">
      <c r="A621" s="2">
        <v>-9.7699999999999995E-2</v>
      </c>
      <c r="B621" s="2">
        <v>9.2799999999999994E-2</v>
      </c>
      <c r="C621" s="2">
        <v>0.34200000000000003</v>
      </c>
      <c r="D621" s="2">
        <v>0.107</v>
      </c>
      <c r="E621" s="2">
        <v>0.308</v>
      </c>
      <c r="F621" s="2">
        <v>0.312</v>
      </c>
      <c r="G621" s="2">
        <v>0.49299999999999999</v>
      </c>
      <c r="H621" s="2">
        <v>0.49299999999999999</v>
      </c>
      <c r="I621" s="2">
        <v>0.14199999999999999</v>
      </c>
      <c r="J621" s="2">
        <v>-0.161</v>
      </c>
      <c r="K621" s="2">
        <v>-0.317</v>
      </c>
      <c r="L621" s="2">
        <v>-0.17100000000000001</v>
      </c>
      <c r="M621" s="2">
        <v>0.44900000000000001</v>
      </c>
      <c r="N621" s="2">
        <v>0.27300000000000002</v>
      </c>
      <c r="O621" s="2">
        <v>0.30299999999999999</v>
      </c>
      <c r="P621" s="2">
        <v>0.47899999999999998</v>
      </c>
    </row>
    <row r="622" spans="1:16" x14ac:dyDescent="0.2">
      <c r="A622" s="2">
        <v>-9.7699999999999995E-2</v>
      </c>
      <c r="B622" s="2">
        <v>9.2799999999999994E-2</v>
      </c>
      <c r="C622" s="2">
        <v>0.34200000000000003</v>
      </c>
      <c r="D622" s="2">
        <v>0.107</v>
      </c>
      <c r="E622" s="2">
        <v>0.308</v>
      </c>
      <c r="F622" s="2">
        <v>0.312</v>
      </c>
      <c r="G622" s="2">
        <v>0.49299999999999999</v>
      </c>
      <c r="H622" s="2">
        <v>0.49299999999999999</v>
      </c>
      <c r="I622" s="2">
        <v>0.14199999999999999</v>
      </c>
      <c r="J622" s="2">
        <v>-0.161</v>
      </c>
      <c r="K622" s="2">
        <v>-0.317</v>
      </c>
      <c r="L622" s="2">
        <v>-0.17599999999999999</v>
      </c>
      <c r="M622" s="2">
        <v>0.44900000000000001</v>
      </c>
      <c r="N622" s="2">
        <v>0.27300000000000002</v>
      </c>
      <c r="O622" s="2">
        <v>0.30299999999999999</v>
      </c>
      <c r="P622" s="2">
        <v>0.47899999999999998</v>
      </c>
    </row>
    <row r="623" spans="1:16" x14ac:dyDescent="0.2">
      <c r="A623" s="2">
        <v>-9.7699999999999995E-2</v>
      </c>
      <c r="B623" s="2">
        <v>9.2799999999999994E-2</v>
      </c>
      <c r="C623" s="2">
        <v>0.34200000000000003</v>
      </c>
      <c r="D623" s="2">
        <v>0.112</v>
      </c>
      <c r="E623" s="2">
        <v>0.308</v>
      </c>
      <c r="F623" s="2">
        <v>0.312</v>
      </c>
      <c r="G623" s="2">
        <v>0.498</v>
      </c>
      <c r="H623" s="2">
        <v>0.48799999999999999</v>
      </c>
      <c r="I623" s="2">
        <v>0.14199999999999999</v>
      </c>
      <c r="J623" s="2">
        <v>-0.16600000000000001</v>
      </c>
      <c r="K623" s="2">
        <v>-0.317</v>
      </c>
      <c r="L623" s="2">
        <v>-0.17599999999999999</v>
      </c>
      <c r="M623" s="2">
        <v>0.44900000000000001</v>
      </c>
      <c r="N623" s="2">
        <v>0.27300000000000002</v>
      </c>
      <c r="O623" s="2">
        <v>0.30299999999999999</v>
      </c>
      <c r="P623" s="2">
        <v>0.47899999999999998</v>
      </c>
    </row>
    <row r="624" spans="1:16" x14ac:dyDescent="0.2">
      <c r="A624" s="2">
        <v>-9.7699999999999995E-2</v>
      </c>
      <c r="B624" s="2">
        <v>9.2799999999999994E-2</v>
      </c>
      <c r="C624" s="2">
        <v>0.34699999999999998</v>
      </c>
      <c r="D624" s="2">
        <v>0.107</v>
      </c>
      <c r="E624" s="2">
        <v>0.30299999999999999</v>
      </c>
      <c r="F624" s="2">
        <v>0.312</v>
      </c>
      <c r="G624" s="2">
        <v>0.49299999999999999</v>
      </c>
      <c r="H624" s="2">
        <v>0.49299999999999999</v>
      </c>
      <c r="I624" s="2">
        <v>0.14199999999999999</v>
      </c>
      <c r="J624" s="2">
        <v>-0.161</v>
      </c>
      <c r="K624" s="2">
        <v>-0.317</v>
      </c>
      <c r="L624" s="2">
        <v>-0.17599999999999999</v>
      </c>
      <c r="M624" s="2">
        <v>0.44900000000000001</v>
      </c>
      <c r="N624" s="2">
        <v>0.27300000000000002</v>
      </c>
      <c r="O624" s="2">
        <v>0.30299999999999999</v>
      </c>
      <c r="P624" s="2">
        <v>0.47399999999999998</v>
      </c>
    </row>
    <row r="625" spans="1:16" x14ac:dyDescent="0.2">
      <c r="A625" s="2">
        <v>-0.10299999999999999</v>
      </c>
      <c r="B625" s="2">
        <v>9.2799999999999994E-2</v>
      </c>
      <c r="C625" s="2">
        <v>0.34200000000000003</v>
      </c>
      <c r="D625" s="2">
        <v>0.107</v>
      </c>
      <c r="E625" s="2">
        <v>0.308</v>
      </c>
      <c r="F625" s="2">
        <v>0.312</v>
      </c>
      <c r="G625" s="2">
        <v>0.498</v>
      </c>
      <c r="H625" s="2">
        <v>0.48799999999999999</v>
      </c>
      <c r="I625" s="2">
        <v>0.14199999999999999</v>
      </c>
      <c r="J625" s="2">
        <v>-0.161</v>
      </c>
      <c r="K625" s="2">
        <v>-0.317</v>
      </c>
      <c r="L625" s="2">
        <v>-0.17100000000000001</v>
      </c>
      <c r="M625" s="2">
        <v>0.44900000000000001</v>
      </c>
      <c r="N625" s="2">
        <v>0.26900000000000002</v>
      </c>
      <c r="O625" s="2">
        <v>0.30299999999999999</v>
      </c>
      <c r="P625" s="2">
        <v>0.47899999999999998</v>
      </c>
    </row>
    <row r="626" spans="1:16" x14ac:dyDescent="0.2">
      <c r="A626" s="2">
        <v>-0.10299999999999999</v>
      </c>
      <c r="B626" s="2">
        <v>9.2799999999999994E-2</v>
      </c>
      <c r="C626" s="2">
        <v>0.34699999999999998</v>
      </c>
      <c r="D626" s="2">
        <v>0.107</v>
      </c>
      <c r="E626" s="2">
        <v>0.308</v>
      </c>
      <c r="F626" s="2">
        <v>0.312</v>
      </c>
      <c r="G626" s="2">
        <v>0.498</v>
      </c>
      <c r="H626" s="2">
        <v>0.49299999999999999</v>
      </c>
      <c r="I626" s="2">
        <v>0.14199999999999999</v>
      </c>
      <c r="J626" s="2">
        <v>-0.161</v>
      </c>
      <c r="K626" s="2">
        <v>-0.317</v>
      </c>
      <c r="L626" s="2">
        <v>-0.17100000000000001</v>
      </c>
      <c r="M626" s="2">
        <v>0.44900000000000001</v>
      </c>
      <c r="N626" s="2">
        <v>0.27300000000000002</v>
      </c>
      <c r="O626" s="2">
        <v>0.30299999999999999</v>
      </c>
      <c r="P626" s="2">
        <v>0.47899999999999998</v>
      </c>
    </row>
    <row r="627" spans="1:16" x14ac:dyDescent="0.2">
      <c r="A627" s="2">
        <v>-9.7699999999999995E-2</v>
      </c>
      <c r="B627" s="2">
        <v>9.7699999999999995E-2</v>
      </c>
      <c r="C627" s="2">
        <v>0.34200000000000003</v>
      </c>
      <c r="D627" s="2">
        <v>0.107</v>
      </c>
      <c r="E627" s="2">
        <v>0.308</v>
      </c>
      <c r="F627" s="2">
        <v>0.312</v>
      </c>
      <c r="G627" s="2">
        <v>0.498</v>
      </c>
      <c r="H627" s="2">
        <v>0.49299999999999999</v>
      </c>
      <c r="I627" s="2">
        <v>0.14199999999999999</v>
      </c>
      <c r="J627" s="2">
        <v>-0.161</v>
      </c>
      <c r="K627" s="2">
        <v>-0.317</v>
      </c>
      <c r="L627" s="2">
        <v>-0.17599999999999999</v>
      </c>
      <c r="M627" s="2">
        <v>0.44900000000000001</v>
      </c>
      <c r="N627" s="2">
        <v>0.27300000000000002</v>
      </c>
      <c r="O627" s="2">
        <v>0.30299999999999999</v>
      </c>
      <c r="P627" s="2">
        <v>0.47899999999999998</v>
      </c>
    </row>
    <row r="628" spans="1:16" x14ac:dyDescent="0.2">
      <c r="A628" s="2">
        <v>-0.10299999999999999</v>
      </c>
      <c r="B628" s="2">
        <v>9.7699999999999995E-2</v>
      </c>
      <c r="C628" s="2">
        <v>0.34699999999999998</v>
      </c>
      <c r="D628" s="2">
        <v>0.107</v>
      </c>
      <c r="E628" s="2">
        <v>0.308</v>
      </c>
      <c r="F628" s="2">
        <v>0.312</v>
      </c>
      <c r="G628" s="2">
        <v>0.498</v>
      </c>
      <c r="H628" s="2">
        <v>0.49299999999999999</v>
      </c>
      <c r="I628" s="2">
        <v>0.14199999999999999</v>
      </c>
      <c r="J628" s="2">
        <v>-0.161</v>
      </c>
      <c r="K628" s="2">
        <v>-0.317</v>
      </c>
      <c r="L628" s="2">
        <v>-0.17599999999999999</v>
      </c>
      <c r="M628" s="2">
        <v>0.44900000000000001</v>
      </c>
      <c r="N628" s="2">
        <v>0.27300000000000002</v>
      </c>
      <c r="O628" s="2">
        <v>0.308</v>
      </c>
      <c r="P628" s="2">
        <v>0.47899999999999998</v>
      </c>
    </row>
    <row r="629" spans="1:16" x14ac:dyDescent="0.2">
      <c r="A629" s="2">
        <v>-0.10299999999999999</v>
      </c>
      <c r="B629" s="2">
        <v>9.2799999999999994E-2</v>
      </c>
      <c r="C629" s="2">
        <v>0.34200000000000003</v>
      </c>
      <c r="D629" s="2">
        <v>0.107</v>
      </c>
      <c r="E629" s="2">
        <v>0.308</v>
      </c>
      <c r="F629" s="2">
        <v>0.312</v>
      </c>
      <c r="G629" s="2">
        <v>0.49299999999999999</v>
      </c>
      <c r="H629" s="2">
        <v>0.49299999999999999</v>
      </c>
      <c r="I629" s="2">
        <v>0.14199999999999999</v>
      </c>
      <c r="J629" s="2">
        <v>-0.161</v>
      </c>
      <c r="K629" s="2">
        <v>-0.317</v>
      </c>
      <c r="L629" s="2">
        <v>-0.17100000000000001</v>
      </c>
      <c r="M629" s="2">
        <v>0.44900000000000001</v>
      </c>
      <c r="N629" s="2">
        <v>0.27300000000000002</v>
      </c>
      <c r="O629" s="2">
        <v>0.30299999999999999</v>
      </c>
      <c r="P629" s="2">
        <v>0.47899999999999998</v>
      </c>
    </row>
    <row r="630" spans="1:16" x14ac:dyDescent="0.2">
      <c r="A630" s="2">
        <v>-9.7699999999999995E-2</v>
      </c>
      <c r="B630" s="2">
        <v>9.2799999999999994E-2</v>
      </c>
      <c r="C630" s="2">
        <v>0.34699999999999998</v>
      </c>
      <c r="D630" s="2">
        <v>0.107</v>
      </c>
      <c r="E630" s="2">
        <v>0.308</v>
      </c>
      <c r="F630" s="2">
        <v>0.312</v>
      </c>
      <c r="G630" s="2">
        <v>0.49299999999999999</v>
      </c>
      <c r="H630" s="2">
        <v>0.49299999999999999</v>
      </c>
      <c r="I630" s="2">
        <v>0.14199999999999999</v>
      </c>
      <c r="J630" s="2">
        <v>-0.161</v>
      </c>
      <c r="K630" s="2">
        <v>-0.317</v>
      </c>
      <c r="L630" s="2">
        <v>-0.17599999999999999</v>
      </c>
      <c r="M630" s="2">
        <v>0.44900000000000001</v>
      </c>
      <c r="N630" s="2">
        <v>0.27300000000000002</v>
      </c>
      <c r="O630" s="2">
        <v>0.30299999999999999</v>
      </c>
      <c r="P630" s="2">
        <v>0.47899999999999998</v>
      </c>
    </row>
    <row r="631" spans="1:16" x14ac:dyDescent="0.2">
      <c r="A631" s="2">
        <v>-0.10299999999999999</v>
      </c>
      <c r="B631" s="2">
        <v>9.7699999999999995E-2</v>
      </c>
      <c r="C631" s="2">
        <v>0.34699999999999998</v>
      </c>
      <c r="D631" s="2">
        <v>0.107</v>
      </c>
      <c r="E631" s="2">
        <v>0.308</v>
      </c>
      <c r="F631" s="2">
        <v>0.312</v>
      </c>
      <c r="G631" s="2">
        <v>0.498</v>
      </c>
      <c r="H631" s="2">
        <v>0.49299999999999999</v>
      </c>
      <c r="I631" s="2">
        <v>0.14199999999999999</v>
      </c>
      <c r="J631" s="2">
        <v>-0.161</v>
      </c>
      <c r="K631" s="2">
        <v>-0.317</v>
      </c>
      <c r="L631" s="2">
        <v>-0.17100000000000001</v>
      </c>
      <c r="M631" s="2">
        <v>0.44900000000000001</v>
      </c>
      <c r="N631" s="2">
        <v>0.27300000000000002</v>
      </c>
      <c r="O631" s="2">
        <v>0.30299999999999999</v>
      </c>
      <c r="P631" s="2">
        <v>0.47899999999999998</v>
      </c>
    </row>
    <row r="632" spans="1:16" x14ac:dyDescent="0.2">
      <c r="A632" s="2">
        <v>-0.10299999999999999</v>
      </c>
      <c r="B632" s="2">
        <v>9.2799999999999994E-2</v>
      </c>
      <c r="C632" s="2">
        <v>0.34200000000000003</v>
      </c>
      <c r="D632" s="2">
        <v>0.107</v>
      </c>
      <c r="E632" s="2">
        <v>0.308</v>
      </c>
      <c r="F632" s="2">
        <v>0.312</v>
      </c>
      <c r="G632" s="2">
        <v>0.498</v>
      </c>
      <c r="H632" s="2">
        <v>0.49299999999999999</v>
      </c>
      <c r="I632" s="2">
        <v>0.14199999999999999</v>
      </c>
      <c r="J632" s="2">
        <v>-0.161</v>
      </c>
      <c r="K632" s="2">
        <v>-0.317</v>
      </c>
      <c r="L632" s="2">
        <v>-0.17599999999999999</v>
      </c>
      <c r="M632" s="2">
        <v>0.44900000000000001</v>
      </c>
      <c r="N632" s="2">
        <v>0.27300000000000002</v>
      </c>
      <c r="O632" s="2">
        <v>0.30299999999999999</v>
      </c>
      <c r="P632" s="2">
        <v>0.47899999999999998</v>
      </c>
    </row>
    <row r="633" spans="1:16" x14ac:dyDescent="0.2">
      <c r="A633" s="2">
        <v>-0.10299999999999999</v>
      </c>
      <c r="B633" s="2">
        <v>9.2799999999999994E-2</v>
      </c>
      <c r="C633" s="2">
        <v>0.34699999999999998</v>
      </c>
      <c r="D633" s="2">
        <v>0.107</v>
      </c>
      <c r="E633" s="2">
        <v>0.308</v>
      </c>
      <c r="F633" s="2">
        <v>0.312</v>
      </c>
      <c r="G633" s="2">
        <v>0.49299999999999999</v>
      </c>
      <c r="H633" s="2">
        <v>0.48799999999999999</v>
      </c>
      <c r="I633" s="2">
        <v>0.14199999999999999</v>
      </c>
      <c r="J633" s="2">
        <v>-0.161</v>
      </c>
      <c r="K633" s="2">
        <v>-0.317</v>
      </c>
      <c r="L633" s="2">
        <v>-0.17100000000000001</v>
      </c>
      <c r="M633" s="2">
        <v>0.44900000000000001</v>
      </c>
      <c r="N633" s="2">
        <v>0.26900000000000002</v>
      </c>
      <c r="O633" s="2">
        <v>0.30299999999999999</v>
      </c>
      <c r="P633" s="2">
        <v>0.47899999999999998</v>
      </c>
    </row>
    <row r="634" spans="1:16" x14ac:dyDescent="0.2">
      <c r="A634" s="2">
        <v>-9.7699999999999995E-2</v>
      </c>
      <c r="B634" s="2">
        <v>9.2799999999999994E-2</v>
      </c>
      <c r="C634" s="2">
        <v>0.34699999999999998</v>
      </c>
      <c r="D634" s="2">
        <v>0.107</v>
      </c>
      <c r="E634" s="2">
        <v>0.308</v>
      </c>
      <c r="F634" s="2">
        <v>0.312</v>
      </c>
      <c r="G634" s="2">
        <v>0.498</v>
      </c>
      <c r="H634" s="2">
        <v>0.49299999999999999</v>
      </c>
      <c r="I634" s="2">
        <v>0.14199999999999999</v>
      </c>
      <c r="J634" s="2">
        <v>-0.16600000000000001</v>
      </c>
      <c r="K634" s="2">
        <v>-0.317</v>
      </c>
      <c r="L634" s="2">
        <v>-0.17599999999999999</v>
      </c>
      <c r="M634" s="2">
        <v>0.44900000000000001</v>
      </c>
      <c r="N634" s="2">
        <v>0.27300000000000002</v>
      </c>
      <c r="O634" s="2">
        <v>0.30299999999999999</v>
      </c>
      <c r="P634" s="2">
        <v>0.47899999999999998</v>
      </c>
    </row>
    <row r="635" spans="1:16" x14ac:dyDescent="0.2">
      <c r="A635" s="2">
        <v>-9.7699999999999995E-2</v>
      </c>
      <c r="B635" s="2">
        <v>9.2799999999999994E-2</v>
      </c>
      <c r="C635" s="2">
        <v>0.34699999999999998</v>
      </c>
      <c r="D635" s="2">
        <v>0.107</v>
      </c>
      <c r="E635" s="2">
        <v>0.308</v>
      </c>
      <c r="F635" s="2">
        <v>0.312</v>
      </c>
      <c r="G635" s="2">
        <v>0.49299999999999999</v>
      </c>
      <c r="H635" s="2">
        <v>0.49299999999999999</v>
      </c>
      <c r="I635" s="2">
        <v>0.14199999999999999</v>
      </c>
      <c r="J635" s="2">
        <v>-0.161</v>
      </c>
      <c r="K635" s="2">
        <v>-0.317</v>
      </c>
      <c r="L635" s="2">
        <v>-0.17599999999999999</v>
      </c>
      <c r="M635" s="2">
        <v>0.44900000000000001</v>
      </c>
      <c r="N635" s="2">
        <v>0.27300000000000002</v>
      </c>
      <c r="O635" s="2">
        <v>0.30299999999999999</v>
      </c>
      <c r="P635" s="2">
        <v>0.47899999999999998</v>
      </c>
    </row>
    <row r="636" spans="1:16" x14ac:dyDescent="0.2">
      <c r="A636" s="2">
        <v>-9.7699999999999995E-2</v>
      </c>
      <c r="B636" s="2">
        <v>9.2799999999999994E-2</v>
      </c>
      <c r="C636" s="2">
        <v>0.34200000000000003</v>
      </c>
      <c r="D636" s="2">
        <v>0.112</v>
      </c>
      <c r="E636" s="2">
        <v>0.308</v>
      </c>
      <c r="F636" s="2">
        <v>0.312</v>
      </c>
      <c r="G636" s="2">
        <v>0.49299999999999999</v>
      </c>
      <c r="H636" s="2">
        <v>0.49299999999999999</v>
      </c>
      <c r="I636" s="2">
        <v>0.14199999999999999</v>
      </c>
      <c r="J636" s="2">
        <v>-0.161</v>
      </c>
      <c r="K636" s="2">
        <v>-0.317</v>
      </c>
      <c r="L636" s="2">
        <v>-0.17599999999999999</v>
      </c>
      <c r="M636" s="2">
        <v>0.44900000000000001</v>
      </c>
      <c r="N636" s="2">
        <v>0.27300000000000002</v>
      </c>
      <c r="O636" s="2">
        <v>0.30299999999999999</v>
      </c>
      <c r="P636" s="2">
        <v>0.47899999999999998</v>
      </c>
    </row>
    <row r="637" spans="1:16" x14ac:dyDescent="0.2">
      <c r="A637" s="2">
        <v>-0.10299999999999999</v>
      </c>
      <c r="B637" s="2">
        <v>9.2799999999999994E-2</v>
      </c>
      <c r="C637" s="2">
        <v>0.34200000000000003</v>
      </c>
      <c r="D637" s="2">
        <v>0.112</v>
      </c>
      <c r="E637" s="2">
        <v>0.308</v>
      </c>
      <c r="F637" s="2">
        <v>0.312</v>
      </c>
      <c r="G637" s="2">
        <v>0.49299999999999999</v>
      </c>
      <c r="H637" s="2">
        <v>0.49299999999999999</v>
      </c>
      <c r="I637" s="2">
        <v>0.14199999999999999</v>
      </c>
      <c r="J637" s="2">
        <v>-0.161</v>
      </c>
      <c r="K637" s="2">
        <v>-0.317</v>
      </c>
      <c r="L637" s="2">
        <v>-0.17100000000000001</v>
      </c>
      <c r="M637" s="2">
        <v>0.44900000000000001</v>
      </c>
      <c r="N637" s="2">
        <v>0.27300000000000002</v>
      </c>
      <c r="O637" s="2">
        <v>0.30299999999999999</v>
      </c>
      <c r="P637" s="2">
        <v>0.47399999999999998</v>
      </c>
    </row>
    <row r="638" spans="1:16" x14ac:dyDescent="0.2">
      <c r="A638" s="2">
        <v>-9.7699999999999995E-2</v>
      </c>
      <c r="B638" s="2">
        <v>9.2799999999999994E-2</v>
      </c>
      <c r="C638" s="2">
        <v>0.34699999999999998</v>
      </c>
      <c r="D638" s="2">
        <v>0.107</v>
      </c>
      <c r="E638" s="2">
        <v>0.308</v>
      </c>
      <c r="F638" s="2">
        <v>0.312</v>
      </c>
      <c r="G638" s="2">
        <v>0.498</v>
      </c>
      <c r="H638" s="2">
        <v>0.49299999999999999</v>
      </c>
      <c r="I638" s="2">
        <v>0.14199999999999999</v>
      </c>
      <c r="J638" s="2">
        <v>-0.161</v>
      </c>
      <c r="K638" s="2">
        <v>-0.317</v>
      </c>
      <c r="L638" s="2">
        <v>-0.17599999999999999</v>
      </c>
      <c r="M638" s="2">
        <v>0.44900000000000001</v>
      </c>
      <c r="N638" s="2">
        <v>0.26900000000000002</v>
      </c>
      <c r="O638" s="2">
        <v>0.30299999999999999</v>
      </c>
      <c r="P638" s="2">
        <v>0.47899999999999998</v>
      </c>
    </row>
    <row r="639" spans="1:16" x14ac:dyDescent="0.2">
      <c r="A639" s="2">
        <v>-0.10299999999999999</v>
      </c>
      <c r="B639" s="2">
        <v>9.7699999999999995E-2</v>
      </c>
      <c r="C639" s="2">
        <v>0.34200000000000003</v>
      </c>
      <c r="D639" s="2">
        <v>0.107</v>
      </c>
      <c r="E639" s="2">
        <v>0.308</v>
      </c>
      <c r="F639" s="2">
        <v>0.312</v>
      </c>
      <c r="G639" s="2">
        <v>0.498</v>
      </c>
      <c r="H639" s="2">
        <v>0.49299999999999999</v>
      </c>
      <c r="I639" s="2">
        <v>0.14199999999999999</v>
      </c>
      <c r="J639" s="2">
        <v>-0.161</v>
      </c>
      <c r="K639" s="2">
        <v>-0.317</v>
      </c>
      <c r="L639" s="2">
        <v>-0.17100000000000001</v>
      </c>
      <c r="M639" s="2">
        <v>0.44900000000000001</v>
      </c>
      <c r="N639" s="2">
        <v>0.27300000000000002</v>
      </c>
      <c r="O639" s="2">
        <v>0.30299999999999999</v>
      </c>
      <c r="P639" s="2">
        <v>0.47899999999999998</v>
      </c>
    </row>
    <row r="640" spans="1:16" x14ac:dyDescent="0.2">
      <c r="A640" s="2">
        <v>-0.10299999999999999</v>
      </c>
      <c r="B640" s="2">
        <v>9.7699999999999995E-2</v>
      </c>
      <c r="C640" s="2">
        <v>0.34699999999999998</v>
      </c>
      <c r="D640" s="2">
        <v>0.107</v>
      </c>
      <c r="E640" s="2">
        <v>0.308</v>
      </c>
      <c r="F640" s="2">
        <v>0.312</v>
      </c>
      <c r="G640" s="2">
        <v>0.498</v>
      </c>
      <c r="H640" s="2">
        <v>0.49299999999999999</v>
      </c>
      <c r="I640" s="2">
        <v>0.14199999999999999</v>
      </c>
      <c r="J640" s="2">
        <v>-0.16600000000000001</v>
      </c>
      <c r="K640" s="2">
        <v>-0.317</v>
      </c>
      <c r="L640" s="2">
        <v>-0.17100000000000001</v>
      </c>
      <c r="M640" s="2">
        <v>0.44900000000000001</v>
      </c>
      <c r="N640" s="2">
        <v>0.27300000000000002</v>
      </c>
      <c r="O640" s="2">
        <v>0.30299999999999999</v>
      </c>
      <c r="P640" s="2">
        <v>0.47899999999999998</v>
      </c>
    </row>
    <row r="641" spans="1:16" x14ac:dyDescent="0.2">
      <c r="A641" s="2">
        <v>-0.10299999999999999</v>
      </c>
      <c r="B641" s="2">
        <v>9.7699999999999995E-2</v>
      </c>
      <c r="C641" s="2">
        <v>0.34699999999999998</v>
      </c>
      <c r="D641" s="2">
        <v>0.107</v>
      </c>
      <c r="E641" s="2">
        <v>0.308</v>
      </c>
      <c r="F641" s="2">
        <v>0.312</v>
      </c>
      <c r="G641" s="2">
        <v>0.49299999999999999</v>
      </c>
      <c r="H641" s="2">
        <v>0.49299999999999999</v>
      </c>
      <c r="I641" s="2">
        <v>0.14199999999999999</v>
      </c>
      <c r="J641" s="2">
        <v>-0.161</v>
      </c>
      <c r="K641" s="2">
        <v>-0.317</v>
      </c>
      <c r="L641" s="2">
        <v>-0.17599999999999999</v>
      </c>
      <c r="M641" s="2">
        <v>0.44900000000000001</v>
      </c>
      <c r="N641" s="2">
        <v>0.26900000000000002</v>
      </c>
      <c r="O641" s="2">
        <v>0.30299999999999999</v>
      </c>
      <c r="P641" s="2">
        <v>0.47899999999999998</v>
      </c>
    </row>
    <row r="642" spans="1:16" x14ac:dyDescent="0.2">
      <c r="A642" s="2">
        <v>-0.10299999999999999</v>
      </c>
      <c r="B642" s="2">
        <v>9.7699999999999995E-2</v>
      </c>
      <c r="C642" s="2">
        <v>0.34200000000000003</v>
      </c>
      <c r="D642" s="2">
        <v>0.107</v>
      </c>
      <c r="E642" s="2">
        <v>0.308</v>
      </c>
      <c r="F642" s="2">
        <v>0.312</v>
      </c>
      <c r="G642" s="2">
        <v>0.49299999999999999</v>
      </c>
      <c r="H642" s="2">
        <v>0.49299999999999999</v>
      </c>
      <c r="I642" s="2">
        <v>0.14199999999999999</v>
      </c>
      <c r="J642" s="2">
        <v>-0.161</v>
      </c>
      <c r="K642" s="2">
        <v>-0.312</v>
      </c>
      <c r="L642" s="2">
        <v>-0.17599999999999999</v>
      </c>
      <c r="M642" s="2">
        <v>0.44900000000000001</v>
      </c>
      <c r="N642" s="2">
        <v>0.26900000000000002</v>
      </c>
      <c r="O642" s="2">
        <v>0.30299999999999999</v>
      </c>
      <c r="P642" s="2">
        <v>0.47899999999999998</v>
      </c>
    </row>
    <row r="643" spans="1:16" x14ac:dyDescent="0.2">
      <c r="A643" s="2">
        <v>-0.10299999999999999</v>
      </c>
      <c r="B643" s="2">
        <v>9.7699999999999995E-2</v>
      </c>
      <c r="C643" s="2">
        <v>0.34699999999999998</v>
      </c>
      <c r="D643" s="2">
        <v>0.107</v>
      </c>
      <c r="E643" s="2">
        <v>0.308</v>
      </c>
      <c r="F643" s="2">
        <v>0.312</v>
      </c>
      <c r="G643" s="2">
        <v>0.498</v>
      </c>
      <c r="H643" s="2">
        <v>0.49299999999999999</v>
      </c>
      <c r="I643" s="2">
        <v>0.14199999999999999</v>
      </c>
      <c r="J643" s="2">
        <v>-0.161</v>
      </c>
      <c r="K643" s="2">
        <v>-0.317</v>
      </c>
      <c r="L643" s="2">
        <v>-0.17599999999999999</v>
      </c>
      <c r="M643" s="2">
        <v>0.44900000000000001</v>
      </c>
      <c r="N643" s="2">
        <v>0.27300000000000002</v>
      </c>
      <c r="O643" s="2">
        <v>0.30299999999999999</v>
      </c>
      <c r="P643" s="2">
        <v>0.47899999999999998</v>
      </c>
    </row>
    <row r="644" spans="1:16" x14ac:dyDescent="0.2">
      <c r="A644" s="2">
        <v>-0.10299999999999999</v>
      </c>
      <c r="B644" s="2">
        <v>9.7699999999999995E-2</v>
      </c>
      <c r="C644" s="2">
        <v>0.34699999999999998</v>
      </c>
      <c r="D644" s="2">
        <v>0.107</v>
      </c>
      <c r="E644" s="2">
        <v>0.308</v>
      </c>
      <c r="F644" s="2">
        <v>0.312</v>
      </c>
      <c r="G644" s="2">
        <v>0.49299999999999999</v>
      </c>
      <c r="H644" s="2">
        <v>0.498</v>
      </c>
      <c r="I644" s="2">
        <v>0.14199999999999999</v>
      </c>
      <c r="J644" s="2">
        <v>-0.161</v>
      </c>
      <c r="K644" s="2">
        <v>-0.317</v>
      </c>
      <c r="L644" s="2">
        <v>-0.17599999999999999</v>
      </c>
      <c r="M644" s="2">
        <v>0.44900000000000001</v>
      </c>
      <c r="N644" s="2">
        <v>0.26900000000000002</v>
      </c>
      <c r="O644" s="2">
        <v>0.30299999999999999</v>
      </c>
      <c r="P644" s="2">
        <v>0.47899999999999998</v>
      </c>
    </row>
    <row r="645" spans="1:16" x14ac:dyDescent="0.2">
      <c r="A645" s="2">
        <v>-9.7699999999999995E-2</v>
      </c>
      <c r="B645" s="2">
        <v>9.7699999999999995E-2</v>
      </c>
      <c r="C645" s="2">
        <v>0.34699999999999998</v>
      </c>
      <c r="D645" s="2">
        <v>0.107</v>
      </c>
      <c r="E645" s="2">
        <v>0.308</v>
      </c>
      <c r="F645" s="2">
        <v>0.312</v>
      </c>
      <c r="G645" s="2">
        <v>0.49299999999999999</v>
      </c>
      <c r="H645" s="2">
        <v>0.49299999999999999</v>
      </c>
      <c r="I645" s="2">
        <v>0.14199999999999999</v>
      </c>
      <c r="J645" s="2">
        <v>-0.161</v>
      </c>
      <c r="K645" s="2">
        <v>-0.317</v>
      </c>
      <c r="L645" s="2">
        <v>-0.17599999999999999</v>
      </c>
      <c r="M645" s="2">
        <v>0.44900000000000001</v>
      </c>
      <c r="N645" s="2">
        <v>0.27300000000000002</v>
      </c>
      <c r="O645" s="2">
        <v>0.30299999999999999</v>
      </c>
      <c r="P645" s="2">
        <v>0.47899999999999998</v>
      </c>
    </row>
    <row r="646" spans="1:16" x14ac:dyDescent="0.2">
      <c r="A646" s="2">
        <v>-9.7699999999999995E-2</v>
      </c>
      <c r="B646" s="2">
        <v>9.7699999999999995E-2</v>
      </c>
      <c r="C646" s="2">
        <v>0.34200000000000003</v>
      </c>
      <c r="D646" s="2">
        <v>0.107</v>
      </c>
      <c r="E646" s="2">
        <v>0.308</v>
      </c>
      <c r="F646" s="2">
        <v>0.312</v>
      </c>
      <c r="G646" s="2">
        <v>0.498</v>
      </c>
      <c r="H646" s="2">
        <v>0.49299999999999999</v>
      </c>
      <c r="I646" s="2">
        <v>0.14199999999999999</v>
      </c>
      <c r="J646" s="2">
        <v>-0.161</v>
      </c>
      <c r="K646" s="2">
        <v>-0.312</v>
      </c>
      <c r="L646" s="2">
        <v>-0.17100000000000001</v>
      </c>
      <c r="M646" s="2">
        <v>0.45400000000000001</v>
      </c>
      <c r="N646" s="2">
        <v>0.27300000000000002</v>
      </c>
      <c r="O646" s="2">
        <v>0.30299999999999999</v>
      </c>
      <c r="P646" s="2">
        <v>0.47899999999999998</v>
      </c>
    </row>
    <row r="647" spans="1:16" x14ac:dyDescent="0.2">
      <c r="A647" s="2">
        <v>-9.7699999999999995E-2</v>
      </c>
      <c r="B647" s="2">
        <v>9.7699999999999995E-2</v>
      </c>
      <c r="C647" s="2">
        <v>0.34200000000000003</v>
      </c>
      <c r="D647" s="2">
        <v>0.107</v>
      </c>
      <c r="E647" s="2">
        <v>0.308</v>
      </c>
      <c r="F647" s="2">
        <v>0.312</v>
      </c>
      <c r="G647" s="2">
        <v>0.498</v>
      </c>
      <c r="H647" s="2">
        <v>0.49299999999999999</v>
      </c>
      <c r="I647" s="2">
        <v>0.14599999999999999</v>
      </c>
      <c r="J647" s="2">
        <v>-0.161</v>
      </c>
      <c r="K647" s="2">
        <v>-0.317</v>
      </c>
      <c r="L647" s="2">
        <v>-0.17599999999999999</v>
      </c>
      <c r="M647" s="2">
        <v>0.45400000000000001</v>
      </c>
      <c r="N647" s="2">
        <v>0.26900000000000002</v>
      </c>
      <c r="O647" s="2">
        <v>0.30299999999999999</v>
      </c>
      <c r="P647" s="2">
        <v>0.47899999999999998</v>
      </c>
    </row>
    <row r="648" spans="1:16" x14ac:dyDescent="0.2">
      <c r="A648" s="2">
        <v>-9.7699999999999995E-2</v>
      </c>
      <c r="B648" s="2">
        <v>9.2799999999999994E-2</v>
      </c>
      <c r="C648" s="2">
        <v>0.34699999999999998</v>
      </c>
      <c r="D648" s="2">
        <v>0.107</v>
      </c>
      <c r="E648" s="2">
        <v>0.30299999999999999</v>
      </c>
      <c r="F648" s="2">
        <v>0.312</v>
      </c>
      <c r="G648" s="2">
        <v>0.49299999999999999</v>
      </c>
      <c r="H648" s="2">
        <v>0.49299999999999999</v>
      </c>
      <c r="I648" s="2">
        <v>0.14199999999999999</v>
      </c>
      <c r="J648" s="2">
        <v>-0.161</v>
      </c>
      <c r="K648" s="2">
        <v>-0.317</v>
      </c>
      <c r="L648" s="2">
        <v>-0.17100000000000001</v>
      </c>
      <c r="M648" s="2">
        <v>0.45400000000000001</v>
      </c>
      <c r="N648" s="2">
        <v>0.27300000000000002</v>
      </c>
      <c r="O648" s="2">
        <v>0.30299999999999999</v>
      </c>
      <c r="P648" s="2">
        <v>0.47899999999999998</v>
      </c>
    </row>
    <row r="649" spans="1:16" x14ac:dyDescent="0.2">
      <c r="A649" s="2">
        <v>-9.7699999999999995E-2</v>
      </c>
      <c r="B649" s="2">
        <v>9.7699999999999995E-2</v>
      </c>
      <c r="C649" s="2">
        <v>0.34699999999999998</v>
      </c>
      <c r="D649" s="2">
        <v>0.107</v>
      </c>
      <c r="E649" s="2">
        <v>0.308</v>
      </c>
      <c r="F649" s="2">
        <v>0.312</v>
      </c>
      <c r="G649" s="2">
        <v>0.498</v>
      </c>
      <c r="H649" s="2">
        <v>0.49299999999999999</v>
      </c>
      <c r="I649" s="2">
        <v>0.14199999999999999</v>
      </c>
      <c r="J649" s="2">
        <v>-0.161</v>
      </c>
      <c r="K649" s="2">
        <v>-0.317</v>
      </c>
      <c r="L649" s="2">
        <v>-0.17599999999999999</v>
      </c>
      <c r="M649" s="2">
        <v>0.44900000000000001</v>
      </c>
      <c r="N649" s="2">
        <v>0.27300000000000002</v>
      </c>
      <c r="O649" s="2">
        <v>0.30299999999999999</v>
      </c>
      <c r="P649" s="2">
        <v>0.47399999999999998</v>
      </c>
    </row>
    <row r="650" spans="1:16" x14ac:dyDescent="0.2">
      <c r="A650" s="2">
        <v>-9.7699999999999995E-2</v>
      </c>
      <c r="B650" s="2">
        <v>9.7699999999999995E-2</v>
      </c>
      <c r="C650" s="2">
        <v>0.34200000000000003</v>
      </c>
      <c r="D650" s="2">
        <v>0.107</v>
      </c>
      <c r="E650" s="2">
        <v>0.308</v>
      </c>
      <c r="F650" s="2">
        <v>0.312</v>
      </c>
      <c r="G650" s="2">
        <v>0.498</v>
      </c>
      <c r="H650" s="2">
        <v>0.498</v>
      </c>
      <c r="I650" s="2">
        <v>0.14199999999999999</v>
      </c>
      <c r="J650" s="2">
        <v>-0.161</v>
      </c>
      <c r="K650" s="2">
        <v>-0.317</v>
      </c>
      <c r="L650" s="2">
        <v>-0.18099999999999999</v>
      </c>
      <c r="M650" s="2">
        <v>0.44900000000000001</v>
      </c>
      <c r="N650" s="2">
        <v>0.26900000000000002</v>
      </c>
      <c r="O650" s="2">
        <v>0.30299999999999999</v>
      </c>
      <c r="P650" s="2">
        <v>0.47899999999999998</v>
      </c>
    </row>
    <row r="651" spans="1:16" x14ac:dyDescent="0.2">
      <c r="A651" s="2">
        <v>-9.7699999999999995E-2</v>
      </c>
      <c r="B651" s="2">
        <v>9.7699999999999995E-2</v>
      </c>
      <c r="C651" s="2">
        <v>0.34200000000000003</v>
      </c>
      <c r="D651" s="2">
        <v>0.112</v>
      </c>
      <c r="E651" s="2">
        <v>0.308</v>
      </c>
      <c r="F651" s="2">
        <v>0.312</v>
      </c>
      <c r="G651" s="2">
        <v>0.498</v>
      </c>
      <c r="H651" s="2">
        <v>0.49299999999999999</v>
      </c>
      <c r="I651" s="2">
        <v>0.14599999999999999</v>
      </c>
      <c r="J651" s="2">
        <v>-0.161</v>
      </c>
      <c r="K651" s="2">
        <v>-0.317</v>
      </c>
      <c r="L651" s="2">
        <v>-0.17599999999999999</v>
      </c>
      <c r="M651" s="2">
        <v>0.45400000000000001</v>
      </c>
      <c r="N651" s="2">
        <v>0.27300000000000002</v>
      </c>
      <c r="O651" s="2">
        <v>0.30299999999999999</v>
      </c>
      <c r="P651" s="2">
        <v>0.47899999999999998</v>
      </c>
    </row>
    <row r="652" spans="1:16" x14ac:dyDescent="0.2">
      <c r="A652" s="2">
        <v>-0.10299999999999999</v>
      </c>
      <c r="B652" s="2">
        <v>9.7699999999999995E-2</v>
      </c>
      <c r="C652" s="2">
        <v>0.34699999999999998</v>
      </c>
      <c r="D652" s="2">
        <v>0.107</v>
      </c>
      <c r="E652" s="2">
        <v>0.308</v>
      </c>
      <c r="F652" s="2">
        <v>0.312</v>
      </c>
      <c r="G652" s="2">
        <v>0.498</v>
      </c>
      <c r="H652" s="2">
        <v>0.49299999999999999</v>
      </c>
      <c r="I652" s="2">
        <v>0.14199999999999999</v>
      </c>
      <c r="J652" s="2">
        <v>-0.161</v>
      </c>
      <c r="K652" s="2">
        <v>-0.317</v>
      </c>
      <c r="L652" s="2">
        <v>-0.17599999999999999</v>
      </c>
      <c r="M652" s="2">
        <v>0.45400000000000001</v>
      </c>
      <c r="N652" s="2">
        <v>0.26900000000000002</v>
      </c>
      <c r="O652" s="2">
        <v>0.30299999999999999</v>
      </c>
      <c r="P652" s="2">
        <v>0.47899999999999998</v>
      </c>
    </row>
    <row r="653" spans="1:16" x14ac:dyDescent="0.2">
      <c r="A653" s="2">
        <v>-0.10299999999999999</v>
      </c>
      <c r="B653" s="2">
        <v>9.7699999999999995E-2</v>
      </c>
      <c r="C653" s="2">
        <v>0.34699999999999998</v>
      </c>
      <c r="D653" s="2">
        <v>0.107</v>
      </c>
      <c r="E653" s="2">
        <v>0.308</v>
      </c>
      <c r="F653" s="2">
        <v>0.312</v>
      </c>
      <c r="G653" s="2">
        <v>0.498</v>
      </c>
      <c r="H653" s="2">
        <v>0.49299999999999999</v>
      </c>
      <c r="I653" s="2">
        <v>0.14199999999999999</v>
      </c>
      <c r="J653" s="2">
        <v>-0.161</v>
      </c>
      <c r="K653" s="2">
        <v>-0.317</v>
      </c>
      <c r="L653" s="2">
        <v>-0.17599999999999999</v>
      </c>
      <c r="M653" s="2">
        <v>0.44900000000000001</v>
      </c>
      <c r="N653" s="2">
        <v>0.26900000000000002</v>
      </c>
      <c r="O653" s="2">
        <v>0.30299999999999999</v>
      </c>
      <c r="P653" s="2">
        <v>0.47399999999999998</v>
      </c>
    </row>
    <row r="654" spans="1:16" x14ac:dyDescent="0.2">
      <c r="A654" s="2">
        <v>-0.10299999999999999</v>
      </c>
      <c r="B654" s="2">
        <v>9.7699999999999995E-2</v>
      </c>
      <c r="C654" s="2">
        <v>0.34699999999999998</v>
      </c>
      <c r="D654" s="2">
        <v>0.107</v>
      </c>
      <c r="E654" s="2">
        <v>0.308</v>
      </c>
      <c r="F654" s="2">
        <v>0.312</v>
      </c>
      <c r="G654" s="2">
        <v>0.49299999999999999</v>
      </c>
      <c r="H654" s="2">
        <v>0.49299999999999999</v>
      </c>
      <c r="I654" s="2">
        <v>0.14199999999999999</v>
      </c>
      <c r="J654" s="2">
        <v>-0.161</v>
      </c>
      <c r="K654" s="2">
        <v>-0.317</v>
      </c>
      <c r="L654" s="2">
        <v>-0.17599999999999999</v>
      </c>
      <c r="M654" s="2">
        <v>0.45400000000000001</v>
      </c>
      <c r="N654" s="2">
        <v>0.27300000000000002</v>
      </c>
      <c r="O654" s="2">
        <v>0.30299999999999999</v>
      </c>
      <c r="P654" s="2">
        <v>0.47899999999999998</v>
      </c>
    </row>
    <row r="655" spans="1:16" x14ac:dyDescent="0.2">
      <c r="A655" s="2">
        <v>-9.7699999999999995E-2</v>
      </c>
      <c r="B655" s="2">
        <v>9.7699999999999995E-2</v>
      </c>
      <c r="C655" s="2">
        <v>0.34699999999999998</v>
      </c>
      <c r="D655" s="2">
        <v>0.107</v>
      </c>
      <c r="E655" s="2">
        <v>0.308</v>
      </c>
      <c r="F655" s="2">
        <v>0.312</v>
      </c>
      <c r="G655" s="2">
        <v>0.498</v>
      </c>
      <c r="H655" s="2">
        <v>0.49299999999999999</v>
      </c>
      <c r="I655" s="2">
        <v>0.14599999999999999</v>
      </c>
      <c r="J655" s="2">
        <v>-0.161</v>
      </c>
      <c r="K655" s="2">
        <v>-0.317</v>
      </c>
      <c r="L655" s="2">
        <v>-0.17599999999999999</v>
      </c>
      <c r="M655" s="2">
        <v>0.44900000000000001</v>
      </c>
      <c r="N655" s="2">
        <v>0.26900000000000002</v>
      </c>
      <c r="O655" s="2">
        <v>0.30299999999999999</v>
      </c>
      <c r="P655" s="2">
        <v>0.47899999999999998</v>
      </c>
    </row>
    <row r="656" spans="1:16" x14ac:dyDescent="0.2">
      <c r="A656" s="2">
        <v>-0.10299999999999999</v>
      </c>
      <c r="B656" s="2">
        <v>9.7699999999999995E-2</v>
      </c>
      <c r="C656" s="2">
        <v>0.34699999999999998</v>
      </c>
      <c r="D656" s="2">
        <v>0.107</v>
      </c>
      <c r="E656" s="2">
        <v>0.308</v>
      </c>
      <c r="F656" s="2">
        <v>0.312</v>
      </c>
      <c r="G656" s="2">
        <v>0.498</v>
      </c>
      <c r="H656" s="2">
        <v>0.49299999999999999</v>
      </c>
      <c r="I656" s="2">
        <v>0.14199999999999999</v>
      </c>
      <c r="J656" s="2">
        <v>-0.161</v>
      </c>
      <c r="K656" s="2">
        <v>-0.317</v>
      </c>
      <c r="L656" s="2">
        <v>-0.17599999999999999</v>
      </c>
      <c r="M656" s="2">
        <v>0.44900000000000001</v>
      </c>
      <c r="N656" s="2">
        <v>0.26900000000000002</v>
      </c>
      <c r="O656" s="2">
        <v>0.308</v>
      </c>
      <c r="P656" s="2">
        <v>0.47899999999999998</v>
      </c>
    </row>
    <row r="657" spans="1:16" x14ac:dyDescent="0.2">
      <c r="A657" s="2">
        <v>-9.7699999999999995E-2</v>
      </c>
      <c r="B657" s="2">
        <v>9.7699999999999995E-2</v>
      </c>
      <c r="C657" s="2">
        <v>0.34200000000000003</v>
      </c>
      <c r="D657" s="2">
        <v>0.107</v>
      </c>
      <c r="E657" s="2">
        <v>0.308</v>
      </c>
      <c r="F657" s="2">
        <v>0.312</v>
      </c>
      <c r="G657" s="2">
        <v>0.498</v>
      </c>
      <c r="H657" s="2">
        <v>0.49299999999999999</v>
      </c>
      <c r="I657" s="2">
        <v>0.14199999999999999</v>
      </c>
      <c r="J657" s="2">
        <v>-0.161</v>
      </c>
      <c r="K657" s="2">
        <v>-0.317</v>
      </c>
      <c r="L657" s="2">
        <v>-0.17599999999999999</v>
      </c>
      <c r="M657" s="2">
        <v>0.44900000000000001</v>
      </c>
      <c r="N657" s="2">
        <v>0.26900000000000002</v>
      </c>
      <c r="O657" s="2">
        <v>0.30299999999999999</v>
      </c>
      <c r="P657" s="2">
        <v>0.47399999999999998</v>
      </c>
    </row>
    <row r="658" spans="1:16" x14ac:dyDescent="0.2">
      <c r="A658" s="2">
        <v>-9.7699999999999995E-2</v>
      </c>
      <c r="B658" s="2">
        <v>9.7699999999999995E-2</v>
      </c>
      <c r="C658" s="2">
        <v>0.34699999999999998</v>
      </c>
      <c r="D658" s="2">
        <v>0.107</v>
      </c>
      <c r="E658" s="2">
        <v>0.308</v>
      </c>
      <c r="F658" s="2">
        <v>0.312</v>
      </c>
      <c r="G658" s="2">
        <v>0.498</v>
      </c>
      <c r="H658" s="2">
        <v>0.49299999999999999</v>
      </c>
      <c r="I658" s="2">
        <v>0.14199999999999999</v>
      </c>
      <c r="J658" s="2">
        <v>-0.161</v>
      </c>
      <c r="K658" s="2">
        <v>-0.317</v>
      </c>
      <c r="L658" s="2">
        <v>-0.17599999999999999</v>
      </c>
      <c r="M658" s="2">
        <v>0.44900000000000001</v>
      </c>
      <c r="N658" s="2">
        <v>0.26900000000000002</v>
      </c>
      <c r="O658" s="2">
        <v>0.30299999999999999</v>
      </c>
      <c r="P658" s="2">
        <v>0.47899999999999998</v>
      </c>
    </row>
    <row r="659" spans="1:16" x14ac:dyDescent="0.2">
      <c r="A659" s="2">
        <v>-9.7699999999999995E-2</v>
      </c>
      <c r="B659" s="2">
        <v>9.7699999999999995E-2</v>
      </c>
      <c r="C659" s="2">
        <v>0.34699999999999998</v>
      </c>
      <c r="D659" s="2">
        <v>0.107</v>
      </c>
      <c r="E659" s="2">
        <v>0.308</v>
      </c>
      <c r="F659" s="2">
        <v>0.312</v>
      </c>
      <c r="G659" s="2">
        <v>0.498</v>
      </c>
      <c r="H659" s="2">
        <v>0.49299999999999999</v>
      </c>
      <c r="I659" s="2">
        <v>0.14199999999999999</v>
      </c>
      <c r="J659" s="2">
        <v>-0.156</v>
      </c>
      <c r="K659" s="2">
        <v>-0.317</v>
      </c>
      <c r="L659" s="2">
        <v>-0.17100000000000001</v>
      </c>
      <c r="M659" s="2">
        <v>0.44900000000000001</v>
      </c>
      <c r="N659" s="2">
        <v>0.27300000000000002</v>
      </c>
      <c r="O659" s="2">
        <v>0.30299999999999999</v>
      </c>
      <c r="P659" s="2">
        <v>0.47899999999999998</v>
      </c>
    </row>
    <row r="660" spans="1:16" x14ac:dyDescent="0.2">
      <c r="A660" s="2">
        <v>-9.7699999999999995E-2</v>
      </c>
      <c r="B660" s="2">
        <v>9.7699999999999995E-2</v>
      </c>
      <c r="C660" s="2">
        <v>0.34699999999999998</v>
      </c>
      <c r="D660" s="2">
        <v>0.107</v>
      </c>
      <c r="E660" s="2">
        <v>0.308</v>
      </c>
      <c r="F660" s="2">
        <v>0.312</v>
      </c>
      <c r="G660" s="2">
        <v>0.498</v>
      </c>
      <c r="H660" s="2">
        <v>0.49299999999999999</v>
      </c>
      <c r="I660" s="2">
        <v>0.14199999999999999</v>
      </c>
      <c r="J660" s="2">
        <v>-0.161</v>
      </c>
      <c r="K660" s="2">
        <v>-0.317</v>
      </c>
      <c r="L660" s="2">
        <v>-0.17599999999999999</v>
      </c>
      <c r="M660" s="2">
        <v>0.44900000000000001</v>
      </c>
      <c r="N660" s="2">
        <v>0.26900000000000002</v>
      </c>
      <c r="O660" s="2">
        <v>0.30299999999999999</v>
      </c>
      <c r="P660" s="2">
        <v>0.47899999999999998</v>
      </c>
    </row>
    <row r="661" spans="1:16" x14ac:dyDescent="0.2">
      <c r="A661" s="2">
        <v>-9.7699999999999995E-2</v>
      </c>
      <c r="B661" s="2">
        <v>9.7699999999999995E-2</v>
      </c>
      <c r="C661" s="2">
        <v>0.34699999999999998</v>
      </c>
      <c r="D661" s="2">
        <v>0.107</v>
      </c>
      <c r="E661" s="2">
        <v>0.308</v>
      </c>
      <c r="F661" s="2">
        <v>0.312</v>
      </c>
      <c r="G661" s="2">
        <v>0.498</v>
      </c>
      <c r="H661" s="2">
        <v>0.49299999999999999</v>
      </c>
      <c r="I661" s="2">
        <v>0.14599999999999999</v>
      </c>
      <c r="J661" s="2">
        <v>-0.161</v>
      </c>
      <c r="K661" s="2">
        <v>-0.317</v>
      </c>
      <c r="L661" s="2">
        <v>-0.17599999999999999</v>
      </c>
      <c r="M661" s="2">
        <v>0.44900000000000001</v>
      </c>
      <c r="N661" s="2">
        <v>0.26900000000000002</v>
      </c>
      <c r="O661" s="2">
        <v>0.30299999999999999</v>
      </c>
      <c r="P661" s="2">
        <v>0.47899999999999998</v>
      </c>
    </row>
    <row r="662" spans="1:16" x14ac:dyDescent="0.2">
      <c r="A662" s="2">
        <v>-0.10299999999999999</v>
      </c>
      <c r="B662" s="2">
        <v>9.7699999999999995E-2</v>
      </c>
      <c r="C662" s="2">
        <v>0.34699999999999998</v>
      </c>
      <c r="D662" s="2">
        <v>0.107</v>
      </c>
      <c r="E662" s="2">
        <v>0.308</v>
      </c>
      <c r="F662" s="2">
        <v>0.312</v>
      </c>
      <c r="G662" s="2">
        <v>0.498</v>
      </c>
      <c r="H662" s="2">
        <v>0.49299999999999999</v>
      </c>
      <c r="I662" s="2">
        <v>0.14199999999999999</v>
      </c>
      <c r="J662" s="2">
        <v>-0.161</v>
      </c>
      <c r="K662" s="2">
        <v>-0.317</v>
      </c>
      <c r="L662" s="2">
        <v>-0.17599999999999999</v>
      </c>
      <c r="M662" s="2">
        <v>0.44900000000000001</v>
      </c>
      <c r="N662" s="2">
        <v>0.26900000000000002</v>
      </c>
      <c r="O662" s="2">
        <v>0.30299999999999999</v>
      </c>
      <c r="P662" s="2">
        <v>0.47899999999999998</v>
      </c>
    </row>
    <row r="663" spans="1:16" x14ac:dyDescent="0.2">
      <c r="A663" s="2">
        <v>-0.10299999999999999</v>
      </c>
      <c r="B663" s="2">
        <v>9.7699999999999995E-2</v>
      </c>
      <c r="C663" s="2">
        <v>0.34699999999999998</v>
      </c>
      <c r="D663" s="2">
        <v>0.107</v>
      </c>
      <c r="E663" s="2">
        <v>0.308</v>
      </c>
      <c r="F663" s="2">
        <v>0.312</v>
      </c>
      <c r="G663" s="2">
        <v>0.498</v>
      </c>
      <c r="H663" s="2">
        <v>0.49299999999999999</v>
      </c>
      <c r="I663" s="2">
        <v>0.14199999999999999</v>
      </c>
      <c r="J663" s="2">
        <v>-0.156</v>
      </c>
      <c r="K663" s="2">
        <v>-0.317</v>
      </c>
      <c r="L663" s="2">
        <v>-0.17599999999999999</v>
      </c>
      <c r="M663" s="2">
        <v>0.44900000000000001</v>
      </c>
      <c r="N663" s="2">
        <v>0.27300000000000002</v>
      </c>
      <c r="O663" s="2">
        <v>0.30299999999999999</v>
      </c>
      <c r="P663" s="2">
        <v>0.47899999999999998</v>
      </c>
    </row>
    <row r="664" spans="1:16" x14ac:dyDescent="0.2">
      <c r="A664" s="2">
        <v>-0.10299999999999999</v>
      </c>
      <c r="B664" s="2">
        <v>9.7699999999999995E-2</v>
      </c>
      <c r="C664" s="2">
        <v>0.34200000000000003</v>
      </c>
      <c r="D664" s="2">
        <v>0.112</v>
      </c>
      <c r="E664" s="2">
        <v>0.308</v>
      </c>
      <c r="F664" s="2">
        <v>0.312</v>
      </c>
      <c r="G664" s="2">
        <v>0.498</v>
      </c>
      <c r="H664" s="2">
        <v>0.498</v>
      </c>
      <c r="I664" s="2">
        <v>0.14199999999999999</v>
      </c>
      <c r="J664" s="2">
        <v>-0.156</v>
      </c>
      <c r="K664" s="2">
        <v>-0.317</v>
      </c>
      <c r="L664" s="2">
        <v>-0.17599999999999999</v>
      </c>
      <c r="M664" s="2">
        <v>0.44900000000000001</v>
      </c>
      <c r="N664" s="2">
        <v>0.26900000000000002</v>
      </c>
      <c r="O664" s="2">
        <v>0.30299999999999999</v>
      </c>
      <c r="P664" s="2">
        <v>0.47899999999999998</v>
      </c>
    </row>
    <row r="665" spans="1:16" x14ac:dyDescent="0.2">
      <c r="A665" s="2">
        <v>-0.10299999999999999</v>
      </c>
      <c r="B665" s="2">
        <v>9.7699999999999995E-2</v>
      </c>
      <c r="C665" s="2">
        <v>0.34200000000000003</v>
      </c>
      <c r="D665" s="2">
        <v>0.112</v>
      </c>
      <c r="E665" s="2">
        <v>0.308</v>
      </c>
      <c r="F665" s="2">
        <v>0.312</v>
      </c>
      <c r="G665" s="2">
        <v>0.49299999999999999</v>
      </c>
      <c r="H665" s="2">
        <v>0.49299999999999999</v>
      </c>
      <c r="I665" s="2">
        <v>0.14199999999999999</v>
      </c>
      <c r="J665" s="2">
        <v>-0.161</v>
      </c>
      <c r="K665" s="2">
        <v>-0.317</v>
      </c>
      <c r="L665" s="2">
        <v>-0.17599999999999999</v>
      </c>
      <c r="M665" s="2">
        <v>0.44900000000000001</v>
      </c>
      <c r="N665" s="2">
        <v>0.26900000000000002</v>
      </c>
      <c r="O665" s="2">
        <v>0.30299999999999999</v>
      </c>
      <c r="P665" s="2">
        <v>0.47899999999999998</v>
      </c>
    </row>
    <row r="666" spans="1:16" x14ac:dyDescent="0.2">
      <c r="A666" s="2">
        <v>-0.10299999999999999</v>
      </c>
      <c r="B666" s="2">
        <v>9.7699999999999995E-2</v>
      </c>
      <c r="C666" s="2">
        <v>0.34699999999999998</v>
      </c>
      <c r="D666" s="2">
        <v>0.107</v>
      </c>
      <c r="E666" s="2">
        <v>0.308</v>
      </c>
      <c r="F666" s="2">
        <v>0.312</v>
      </c>
      <c r="G666" s="2">
        <v>0.498</v>
      </c>
      <c r="H666" s="2">
        <v>0.49299999999999999</v>
      </c>
      <c r="I666" s="2">
        <v>0.14199999999999999</v>
      </c>
      <c r="J666" s="2">
        <v>-0.161</v>
      </c>
      <c r="K666" s="2">
        <v>-0.317</v>
      </c>
      <c r="L666" s="2">
        <v>-0.17100000000000001</v>
      </c>
      <c r="M666" s="2">
        <v>0.45400000000000001</v>
      </c>
      <c r="N666" s="2">
        <v>0.26900000000000002</v>
      </c>
      <c r="O666" s="2">
        <v>0.30299999999999999</v>
      </c>
      <c r="P666" s="2">
        <v>0.47899999999999998</v>
      </c>
    </row>
    <row r="667" spans="1:16" x14ac:dyDescent="0.2">
      <c r="A667" s="2">
        <v>-9.7699999999999995E-2</v>
      </c>
      <c r="B667" s="2">
        <v>9.7699999999999995E-2</v>
      </c>
      <c r="C667" s="2">
        <v>0.34699999999999998</v>
      </c>
      <c r="D667" s="2">
        <v>0.107</v>
      </c>
      <c r="E667" s="2">
        <v>0.308</v>
      </c>
      <c r="F667" s="2">
        <v>0.312</v>
      </c>
      <c r="G667" s="2">
        <v>0.498</v>
      </c>
      <c r="H667" s="2">
        <v>0.49299999999999999</v>
      </c>
      <c r="I667" s="2">
        <v>0.14199999999999999</v>
      </c>
      <c r="J667" s="2">
        <v>-0.161</v>
      </c>
      <c r="K667" s="2">
        <v>-0.317</v>
      </c>
      <c r="L667" s="2">
        <v>-0.17599999999999999</v>
      </c>
      <c r="M667" s="2">
        <v>0.44900000000000001</v>
      </c>
      <c r="N667" s="2">
        <v>0.26900000000000002</v>
      </c>
      <c r="O667" s="2">
        <v>0.30299999999999999</v>
      </c>
      <c r="P667" s="2">
        <v>0.47899999999999998</v>
      </c>
    </row>
    <row r="668" spans="1:16" x14ac:dyDescent="0.2">
      <c r="A668" s="2">
        <v>-9.7699999999999995E-2</v>
      </c>
      <c r="B668" s="2">
        <v>9.7699999999999995E-2</v>
      </c>
      <c r="C668" s="2">
        <v>0.34699999999999998</v>
      </c>
      <c r="D668" s="2">
        <v>0.107</v>
      </c>
      <c r="E668" s="2">
        <v>0.308</v>
      </c>
      <c r="F668" s="2">
        <v>0.312</v>
      </c>
      <c r="G668" s="2">
        <v>0.498</v>
      </c>
      <c r="H668" s="2">
        <v>0.49299999999999999</v>
      </c>
      <c r="I668" s="2">
        <v>0.14199999999999999</v>
      </c>
      <c r="J668" s="2">
        <v>-0.156</v>
      </c>
      <c r="K668" s="2">
        <v>-0.317</v>
      </c>
      <c r="L668" s="2">
        <v>-0.17599999999999999</v>
      </c>
      <c r="M668" s="2">
        <v>0.45400000000000001</v>
      </c>
      <c r="N668" s="2">
        <v>0.26900000000000002</v>
      </c>
      <c r="O668" s="2">
        <v>0.30299999999999999</v>
      </c>
      <c r="P668" s="2">
        <v>0.47899999999999998</v>
      </c>
    </row>
    <row r="669" spans="1:16" x14ac:dyDescent="0.2">
      <c r="A669" s="2">
        <v>-9.7699999999999995E-2</v>
      </c>
      <c r="B669" s="2">
        <v>9.7699999999999995E-2</v>
      </c>
      <c r="C669" s="2">
        <v>0.34699999999999998</v>
      </c>
      <c r="D669" s="2">
        <v>0.107</v>
      </c>
      <c r="E669" s="2">
        <v>0.308</v>
      </c>
      <c r="F669" s="2">
        <v>0.312</v>
      </c>
      <c r="G669" s="2">
        <v>0.498</v>
      </c>
      <c r="H669" s="2">
        <v>0.49299999999999999</v>
      </c>
      <c r="I669" s="2">
        <v>0.14199999999999999</v>
      </c>
      <c r="J669" s="2">
        <v>-0.156</v>
      </c>
      <c r="K669" s="2">
        <v>-0.317</v>
      </c>
      <c r="L669" s="2">
        <v>-0.17599999999999999</v>
      </c>
      <c r="M669" s="2">
        <v>0.44900000000000001</v>
      </c>
      <c r="N669" s="2">
        <v>0.27300000000000002</v>
      </c>
      <c r="O669" s="2">
        <v>0.30299999999999999</v>
      </c>
      <c r="P669" s="2">
        <v>0.47899999999999998</v>
      </c>
    </row>
    <row r="670" spans="1:16" x14ac:dyDescent="0.2">
      <c r="A670" s="2">
        <v>-9.7699999999999995E-2</v>
      </c>
      <c r="B670" s="2">
        <v>9.7699999999999995E-2</v>
      </c>
      <c r="C670" s="2">
        <v>0.34699999999999998</v>
      </c>
      <c r="D670" s="2">
        <v>0.107</v>
      </c>
      <c r="E670" s="2">
        <v>0.312</v>
      </c>
      <c r="F670" s="2">
        <v>0.312</v>
      </c>
      <c r="G670" s="2">
        <v>0.498</v>
      </c>
      <c r="H670" s="2">
        <v>0.49299999999999999</v>
      </c>
      <c r="I670" s="2">
        <v>0.14199999999999999</v>
      </c>
      <c r="J670" s="2">
        <v>-0.161</v>
      </c>
      <c r="K670" s="2">
        <v>-0.317</v>
      </c>
      <c r="L670" s="2">
        <v>-0.17599999999999999</v>
      </c>
      <c r="M670" s="2">
        <v>0.45400000000000001</v>
      </c>
      <c r="N670" s="2">
        <v>0.26900000000000002</v>
      </c>
      <c r="O670" s="2">
        <v>0.30299999999999999</v>
      </c>
      <c r="P670" s="2">
        <v>0.47899999999999998</v>
      </c>
    </row>
    <row r="671" spans="1:16" x14ac:dyDescent="0.2">
      <c r="A671" s="2">
        <v>-0.10299999999999999</v>
      </c>
      <c r="B671" s="2">
        <v>9.7699999999999995E-2</v>
      </c>
      <c r="C671" s="2">
        <v>0.34200000000000003</v>
      </c>
      <c r="D671" s="2">
        <v>0.107</v>
      </c>
      <c r="E671" s="2">
        <v>0.308</v>
      </c>
      <c r="F671" s="2">
        <v>0.312</v>
      </c>
      <c r="G671" s="2">
        <v>0.49299999999999999</v>
      </c>
      <c r="H671" s="2">
        <v>0.49299999999999999</v>
      </c>
      <c r="I671" s="2">
        <v>0.14199999999999999</v>
      </c>
      <c r="J671" s="2">
        <v>-0.161</v>
      </c>
      <c r="K671" s="2">
        <v>-0.317</v>
      </c>
      <c r="L671" s="2">
        <v>-0.17599999999999999</v>
      </c>
      <c r="M671" s="2">
        <v>0.44900000000000001</v>
      </c>
      <c r="N671" s="2">
        <v>0.26900000000000002</v>
      </c>
      <c r="O671" s="2">
        <v>0.30299999999999999</v>
      </c>
      <c r="P671" s="2">
        <v>0.47899999999999998</v>
      </c>
    </row>
    <row r="672" spans="1:16" x14ac:dyDescent="0.2">
      <c r="A672" s="2">
        <v>-0.10299999999999999</v>
      </c>
      <c r="B672" s="2">
        <v>9.7699999999999995E-2</v>
      </c>
      <c r="C672" s="2">
        <v>0.34699999999999998</v>
      </c>
      <c r="D672" s="2">
        <v>0.107</v>
      </c>
      <c r="E672" s="2">
        <v>0.308</v>
      </c>
      <c r="F672" s="2">
        <v>0.312</v>
      </c>
      <c r="G672" s="2">
        <v>0.498</v>
      </c>
      <c r="H672" s="2">
        <v>0.49299999999999999</v>
      </c>
      <c r="I672" s="2">
        <v>0.14199999999999999</v>
      </c>
      <c r="J672" s="2">
        <v>-0.156</v>
      </c>
      <c r="K672" s="2">
        <v>-0.317</v>
      </c>
      <c r="L672" s="2">
        <v>-0.17599999999999999</v>
      </c>
      <c r="M672" s="2">
        <v>0.44900000000000001</v>
      </c>
      <c r="N672" s="2">
        <v>0.26900000000000002</v>
      </c>
      <c r="O672" s="2">
        <v>0.30299999999999999</v>
      </c>
      <c r="P672" s="2">
        <v>0.47899999999999998</v>
      </c>
    </row>
    <row r="673" spans="1:16" x14ac:dyDescent="0.2">
      <c r="A673" s="2">
        <v>-0.10299999999999999</v>
      </c>
      <c r="B673" s="2">
        <v>9.7699999999999995E-2</v>
      </c>
      <c r="C673" s="2">
        <v>0.34699999999999998</v>
      </c>
      <c r="D673" s="2">
        <v>0.107</v>
      </c>
      <c r="E673" s="2">
        <v>0.308</v>
      </c>
      <c r="F673" s="2">
        <v>0.312</v>
      </c>
      <c r="G673" s="2">
        <v>0.498</v>
      </c>
      <c r="H673" s="2">
        <v>0.49299999999999999</v>
      </c>
      <c r="I673" s="2">
        <v>0.14199999999999999</v>
      </c>
      <c r="J673" s="2">
        <v>-0.161</v>
      </c>
      <c r="K673" s="2">
        <v>-0.32200000000000001</v>
      </c>
      <c r="L673" s="2">
        <v>-0.17599999999999999</v>
      </c>
      <c r="M673" s="2">
        <v>0.44900000000000001</v>
      </c>
      <c r="N673" s="2">
        <v>0.26900000000000002</v>
      </c>
      <c r="O673" s="2">
        <v>0.30299999999999999</v>
      </c>
      <c r="P673" s="2">
        <v>0.47899999999999998</v>
      </c>
    </row>
    <row r="674" spans="1:16" x14ac:dyDescent="0.2">
      <c r="A674" s="2">
        <v>-0.10299999999999999</v>
      </c>
      <c r="B674" s="2">
        <v>9.7699999999999995E-2</v>
      </c>
      <c r="C674" s="2">
        <v>0.34699999999999998</v>
      </c>
      <c r="D674" s="2">
        <v>0.107</v>
      </c>
      <c r="E674" s="2">
        <v>0.308</v>
      </c>
      <c r="F674" s="2">
        <v>0.312</v>
      </c>
      <c r="G674" s="2">
        <v>0.498</v>
      </c>
      <c r="H674" s="2">
        <v>0.498</v>
      </c>
      <c r="I674" s="2">
        <v>0.14199999999999999</v>
      </c>
      <c r="J674" s="2">
        <v>-0.161</v>
      </c>
      <c r="K674" s="2">
        <v>-0.317</v>
      </c>
      <c r="L674" s="2">
        <v>-0.17100000000000001</v>
      </c>
      <c r="M674" s="2">
        <v>0.44900000000000001</v>
      </c>
      <c r="N674" s="2">
        <v>0.27300000000000002</v>
      </c>
      <c r="O674" s="2">
        <v>0.30299999999999999</v>
      </c>
      <c r="P674" s="2">
        <v>0.47899999999999998</v>
      </c>
    </row>
    <row r="675" spans="1:16" x14ac:dyDescent="0.2">
      <c r="A675" s="2">
        <v>-9.7699999999999995E-2</v>
      </c>
      <c r="B675" s="2">
        <v>9.7699999999999995E-2</v>
      </c>
      <c r="C675" s="2">
        <v>0.34699999999999998</v>
      </c>
      <c r="D675" s="2">
        <v>0.112</v>
      </c>
      <c r="E675" s="2">
        <v>0.308</v>
      </c>
      <c r="F675" s="2">
        <v>0.312</v>
      </c>
      <c r="G675" s="2">
        <v>0.498</v>
      </c>
      <c r="H675" s="2">
        <v>0.498</v>
      </c>
      <c r="I675" s="2">
        <v>0.14199999999999999</v>
      </c>
      <c r="J675" s="2">
        <v>-0.161</v>
      </c>
      <c r="K675" s="2">
        <v>-0.317</v>
      </c>
      <c r="L675" s="2">
        <v>-0.17599999999999999</v>
      </c>
      <c r="M675" s="2">
        <v>0.45400000000000001</v>
      </c>
      <c r="N675" s="2">
        <v>0.26900000000000002</v>
      </c>
      <c r="O675" s="2">
        <v>0.30299999999999999</v>
      </c>
      <c r="P675" s="2">
        <v>0.47899999999999998</v>
      </c>
    </row>
    <row r="676" spans="1:16" x14ac:dyDescent="0.2">
      <c r="A676" s="2">
        <v>-9.7699999999999995E-2</v>
      </c>
      <c r="B676" s="2">
        <v>9.7699999999999995E-2</v>
      </c>
      <c r="C676" s="2">
        <v>0.34699999999999998</v>
      </c>
      <c r="D676" s="2">
        <v>0.112</v>
      </c>
      <c r="E676" s="2">
        <v>0.308</v>
      </c>
      <c r="F676" s="2">
        <v>0.312</v>
      </c>
      <c r="G676" s="2">
        <v>0.498</v>
      </c>
      <c r="H676" s="2">
        <v>0.49299999999999999</v>
      </c>
      <c r="I676" s="2">
        <v>0.14199999999999999</v>
      </c>
      <c r="J676" s="2">
        <v>-0.156</v>
      </c>
      <c r="K676" s="2">
        <v>-0.317</v>
      </c>
      <c r="L676" s="2">
        <v>-0.17599999999999999</v>
      </c>
      <c r="M676" s="2">
        <v>0.45400000000000001</v>
      </c>
      <c r="N676" s="2">
        <v>0.26900000000000002</v>
      </c>
      <c r="O676" s="2">
        <v>0.30299999999999999</v>
      </c>
      <c r="P676" s="2">
        <v>0.47899999999999998</v>
      </c>
    </row>
    <row r="677" spans="1:16" x14ac:dyDescent="0.2">
      <c r="A677" s="2">
        <v>-9.7699999999999995E-2</v>
      </c>
      <c r="B677" s="2">
        <v>9.7699999999999995E-2</v>
      </c>
      <c r="C677" s="2">
        <v>0.34699999999999998</v>
      </c>
      <c r="D677" s="2">
        <v>0.107</v>
      </c>
      <c r="E677" s="2">
        <v>0.308</v>
      </c>
      <c r="F677" s="2">
        <v>0.312</v>
      </c>
      <c r="G677" s="2">
        <v>0.498</v>
      </c>
      <c r="H677" s="2">
        <v>0.49299999999999999</v>
      </c>
      <c r="I677" s="2">
        <v>0.14199999999999999</v>
      </c>
      <c r="J677" s="2">
        <v>-0.161</v>
      </c>
      <c r="K677" s="2">
        <v>-0.317</v>
      </c>
      <c r="L677" s="2">
        <v>-0.17599999999999999</v>
      </c>
      <c r="M677" s="2">
        <v>0.45400000000000001</v>
      </c>
      <c r="N677" s="2">
        <v>0.26900000000000002</v>
      </c>
      <c r="O677" s="2">
        <v>0.30299999999999999</v>
      </c>
      <c r="P677" s="2">
        <v>0.47899999999999998</v>
      </c>
    </row>
    <row r="678" spans="1:16" x14ac:dyDescent="0.2">
      <c r="A678" s="2">
        <v>-0.10299999999999999</v>
      </c>
      <c r="B678" s="2">
        <v>9.7699999999999995E-2</v>
      </c>
      <c r="C678" s="2">
        <v>0.34699999999999998</v>
      </c>
      <c r="D678" s="2">
        <v>0.112</v>
      </c>
      <c r="E678" s="2">
        <v>0.308</v>
      </c>
      <c r="F678" s="2">
        <v>0.312</v>
      </c>
      <c r="G678" s="2">
        <v>0.49299999999999999</v>
      </c>
      <c r="H678" s="2">
        <v>0.498</v>
      </c>
      <c r="I678" s="2">
        <v>0.14199999999999999</v>
      </c>
      <c r="J678" s="2">
        <v>-0.156</v>
      </c>
      <c r="K678" s="2">
        <v>-0.317</v>
      </c>
      <c r="L678" s="2">
        <v>-0.17599999999999999</v>
      </c>
      <c r="M678" s="2">
        <v>0.45400000000000001</v>
      </c>
      <c r="N678" s="2">
        <v>0.26900000000000002</v>
      </c>
      <c r="O678" s="2">
        <v>0.30299999999999999</v>
      </c>
      <c r="P678" s="2">
        <v>0.47899999999999998</v>
      </c>
    </row>
    <row r="679" spans="1:16" x14ac:dyDescent="0.2">
      <c r="A679" s="2">
        <v>-9.7699999999999995E-2</v>
      </c>
      <c r="B679" s="2">
        <v>9.7699999999999995E-2</v>
      </c>
      <c r="C679" s="2">
        <v>0.34699999999999998</v>
      </c>
      <c r="D679" s="2">
        <v>0.107</v>
      </c>
      <c r="E679" s="2">
        <v>0.308</v>
      </c>
      <c r="F679" s="2">
        <v>0.312</v>
      </c>
      <c r="G679" s="2">
        <v>0.498</v>
      </c>
      <c r="H679" s="2">
        <v>0.49299999999999999</v>
      </c>
      <c r="I679" s="2">
        <v>0.14199999999999999</v>
      </c>
      <c r="J679" s="2">
        <v>-0.161</v>
      </c>
      <c r="K679" s="2">
        <v>-0.317</v>
      </c>
      <c r="L679" s="2">
        <v>-0.17599999999999999</v>
      </c>
      <c r="M679" s="2">
        <v>0.45400000000000001</v>
      </c>
      <c r="N679" s="2">
        <v>0.27300000000000002</v>
      </c>
      <c r="O679" s="2">
        <v>0.30299999999999999</v>
      </c>
      <c r="P679" s="2">
        <v>0.47899999999999998</v>
      </c>
    </row>
    <row r="680" spans="1:16" x14ac:dyDescent="0.2">
      <c r="A680" s="2">
        <v>-9.7699999999999995E-2</v>
      </c>
      <c r="B680" s="2">
        <v>9.7699999999999995E-2</v>
      </c>
      <c r="C680" s="2">
        <v>0.34699999999999998</v>
      </c>
      <c r="D680" s="2">
        <v>0.112</v>
      </c>
      <c r="E680" s="2">
        <v>0.308</v>
      </c>
      <c r="F680" s="2">
        <v>0.312</v>
      </c>
      <c r="G680" s="2">
        <v>0.498</v>
      </c>
      <c r="H680" s="2">
        <v>0.498</v>
      </c>
      <c r="I680" s="2">
        <v>0.14199999999999999</v>
      </c>
      <c r="J680" s="2">
        <v>-0.156</v>
      </c>
      <c r="K680" s="2">
        <v>-0.317</v>
      </c>
      <c r="L680" s="2">
        <v>-0.17599999999999999</v>
      </c>
      <c r="M680" s="2">
        <v>0.44900000000000001</v>
      </c>
      <c r="N680" s="2">
        <v>0.27300000000000002</v>
      </c>
      <c r="O680" s="2">
        <v>0.30299999999999999</v>
      </c>
      <c r="P680" s="2">
        <v>0.47899999999999998</v>
      </c>
    </row>
    <row r="681" spans="1:16" x14ac:dyDescent="0.2">
      <c r="A681" s="2">
        <v>-0.10299999999999999</v>
      </c>
      <c r="B681" s="2">
        <v>9.7699999999999995E-2</v>
      </c>
      <c r="C681" s="2">
        <v>0.34699999999999998</v>
      </c>
      <c r="D681" s="2">
        <v>0.112</v>
      </c>
      <c r="E681" s="2">
        <v>0.308</v>
      </c>
      <c r="F681" s="2">
        <v>0.312</v>
      </c>
      <c r="G681" s="2">
        <v>0.498</v>
      </c>
      <c r="H681" s="2">
        <v>0.498</v>
      </c>
      <c r="I681" s="2">
        <v>0.14199999999999999</v>
      </c>
      <c r="J681" s="2">
        <v>-0.161</v>
      </c>
      <c r="K681" s="2">
        <v>-0.317</v>
      </c>
      <c r="L681" s="2">
        <v>-0.17599999999999999</v>
      </c>
      <c r="M681" s="2">
        <v>0.44900000000000001</v>
      </c>
      <c r="N681" s="2">
        <v>0.26900000000000002</v>
      </c>
      <c r="O681" s="2">
        <v>0.30299999999999999</v>
      </c>
      <c r="P681" s="2">
        <v>0.47899999999999998</v>
      </c>
    </row>
    <row r="682" spans="1:16" x14ac:dyDescent="0.2">
      <c r="A682" s="2">
        <v>-9.7699999999999995E-2</v>
      </c>
      <c r="B682" s="2">
        <v>9.7699999999999995E-2</v>
      </c>
      <c r="C682" s="2">
        <v>0.34699999999999998</v>
      </c>
      <c r="D682" s="2">
        <v>0.107</v>
      </c>
      <c r="E682" s="2">
        <v>0.308</v>
      </c>
      <c r="F682" s="2">
        <v>0.312</v>
      </c>
      <c r="G682" s="2">
        <v>0.498</v>
      </c>
      <c r="H682" s="2">
        <v>0.498</v>
      </c>
      <c r="I682" s="2">
        <v>0.14199999999999999</v>
      </c>
      <c r="J682" s="2">
        <v>-0.161</v>
      </c>
      <c r="K682" s="2">
        <v>-0.317</v>
      </c>
      <c r="L682" s="2">
        <v>-0.17100000000000001</v>
      </c>
      <c r="M682" s="2">
        <v>0.44900000000000001</v>
      </c>
      <c r="N682" s="2">
        <v>0.26900000000000002</v>
      </c>
      <c r="O682" s="2">
        <v>0.30299999999999999</v>
      </c>
      <c r="P682" s="2">
        <v>0.47899999999999998</v>
      </c>
    </row>
    <row r="683" spans="1:16" x14ac:dyDescent="0.2">
      <c r="A683" s="2">
        <v>-0.10299999999999999</v>
      </c>
      <c r="B683" s="2">
        <v>9.7699999999999995E-2</v>
      </c>
      <c r="C683" s="2">
        <v>0.34699999999999998</v>
      </c>
      <c r="D683" s="2">
        <v>0.107</v>
      </c>
      <c r="E683" s="2">
        <v>0.308</v>
      </c>
      <c r="F683" s="2">
        <v>0.312</v>
      </c>
      <c r="G683" s="2">
        <v>0.498</v>
      </c>
      <c r="H683" s="2">
        <v>0.498</v>
      </c>
      <c r="I683" s="2">
        <v>0.14199999999999999</v>
      </c>
      <c r="J683" s="2">
        <v>-0.161</v>
      </c>
      <c r="K683" s="2">
        <v>-0.317</v>
      </c>
      <c r="L683" s="2">
        <v>-0.17599999999999999</v>
      </c>
      <c r="M683" s="2">
        <v>0.44900000000000001</v>
      </c>
      <c r="N683" s="2">
        <v>0.26900000000000002</v>
      </c>
      <c r="O683" s="2">
        <v>0.30299999999999999</v>
      </c>
      <c r="P683" s="2">
        <v>0.47399999999999998</v>
      </c>
    </row>
    <row r="684" spans="1:16" x14ac:dyDescent="0.2">
      <c r="A684" s="2">
        <v>-0.10299999999999999</v>
      </c>
      <c r="B684" s="2">
        <v>9.7699999999999995E-2</v>
      </c>
      <c r="C684" s="2">
        <v>0.34699999999999998</v>
      </c>
      <c r="D684" s="2">
        <v>0.107</v>
      </c>
      <c r="E684" s="2">
        <v>0.308</v>
      </c>
      <c r="F684" s="2">
        <v>0.312</v>
      </c>
      <c r="G684" s="2">
        <v>0.498</v>
      </c>
      <c r="H684" s="2">
        <v>0.49299999999999999</v>
      </c>
      <c r="I684" s="2">
        <v>0.14199999999999999</v>
      </c>
      <c r="J684" s="2">
        <v>-0.161</v>
      </c>
      <c r="K684" s="2">
        <v>-0.317</v>
      </c>
      <c r="L684" s="2">
        <v>-0.17599999999999999</v>
      </c>
      <c r="M684" s="2">
        <v>0.44900000000000001</v>
      </c>
      <c r="N684" s="2">
        <v>0.27300000000000002</v>
      </c>
      <c r="O684" s="2">
        <v>0.30299999999999999</v>
      </c>
      <c r="P684" s="2">
        <v>0.47899999999999998</v>
      </c>
    </row>
    <row r="685" spans="1:16" x14ac:dyDescent="0.2">
      <c r="A685" s="2">
        <v>-0.10299999999999999</v>
      </c>
      <c r="B685" s="2">
        <v>9.7699999999999995E-2</v>
      </c>
      <c r="C685" s="2">
        <v>0.34699999999999998</v>
      </c>
      <c r="D685" s="2">
        <v>0.107</v>
      </c>
      <c r="E685" s="2">
        <v>0.312</v>
      </c>
      <c r="F685" s="2">
        <v>0.312</v>
      </c>
      <c r="G685" s="2">
        <v>0.498</v>
      </c>
      <c r="H685" s="2">
        <v>0.498</v>
      </c>
      <c r="I685" s="2">
        <v>0.14199999999999999</v>
      </c>
      <c r="J685" s="2">
        <v>-0.156</v>
      </c>
      <c r="K685" s="2">
        <v>-0.317</v>
      </c>
      <c r="L685" s="2">
        <v>-0.17100000000000001</v>
      </c>
      <c r="M685" s="2">
        <v>0.45400000000000001</v>
      </c>
      <c r="N685" s="2">
        <v>0.26900000000000002</v>
      </c>
      <c r="O685" s="2">
        <v>0.30299999999999999</v>
      </c>
      <c r="P685" s="2">
        <v>0.47899999999999998</v>
      </c>
    </row>
    <row r="686" spans="1:16" x14ac:dyDescent="0.2">
      <c r="A686" s="2">
        <v>-0.10299999999999999</v>
      </c>
      <c r="B686" s="2">
        <v>9.7699999999999995E-2</v>
      </c>
      <c r="C686" s="2">
        <v>0.34699999999999998</v>
      </c>
      <c r="D686" s="2">
        <v>0.107</v>
      </c>
      <c r="E686" s="2">
        <v>0.312</v>
      </c>
      <c r="F686" s="2">
        <v>0.312</v>
      </c>
      <c r="G686" s="2">
        <v>0.498</v>
      </c>
      <c r="H686" s="2">
        <v>0.498</v>
      </c>
      <c r="I686" s="2">
        <v>0.14199999999999999</v>
      </c>
      <c r="J686" s="2">
        <v>-0.161</v>
      </c>
      <c r="K686" s="2">
        <v>-0.317</v>
      </c>
      <c r="L686" s="2">
        <v>-0.17599999999999999</v>
      </c>
      <c r="M686" s="2">
        <v>0.45400000000000001</v>
      </c>
      <c r="N686" s="2">
        <v>0.26900000000000002</v>
      </c>
      <c r="O686" s="2">
        <v>0.30299999999999999</v>
      </c>
      <c r="P686" s="2">
        <v>0.47899999999999998</v>
      </c>
    </row>
    <row r="687" spans="1:16" x14ac:dyDescent="0.2">
      <c r="A687" s="2">
        <v>-9.7699999999999995E-2</v>
      </c>
      <c r="B687" s="2">
        <v>9.7699999999999995E-2</v>
      </c>
      <c r="C687" s="2">
        <v>0.34699999999999998</v>
      </c>
      <c r="D687" s="2">
        <v>0.112</v>
      </c>
      <c r="E687" s="2">
        <v>0.312</v>
      </c>
      <c r="F687" s="2">
        <v>0.312</v>
      </c>
      <c r="G687" s="2">
        <v>0.498</v>
      </c>
      <c r="H687" s="2">
        <v>0.498</v>
      </c>
      <c r="I687" s="2">
        <v>0.14599999999999999</v>
      </c>
      <c r="J687" s="2">
        <v>-0.161</v>
      </c>
      <c r="K687" s="2">
        <v>-0.317</v>
      </c>
      <c r="L687" s="2">
        <v>-0.17100000000000001</v>
      </c>
      <c r="M687" s="2">
        <v>0.45400000000000001</v>
      </c>
      <c r="N687" s="2">
        <v>0.27300000000000002</v>
      </c>
      <c r="O687" s="2">
        <v>0.30299999999999999</v>
      </c>
      <c r="P687" s="2">
        <v>0.47899999999999998</v>
      </c>
    </row>
    <row r="688" spans="1:16" x14ac:dyDescent="0.2">
      <c r="A688" s="2">
        <v>-0.10299999999999999</v>
      </c>
      <c r="B688" s="2">
        <v>9.7699999999999995E-2</v>
      </c>
      <c r="C688" s="2">
        <v>0.34699999999999998</v>
      </c>
      <c r="D688" s="2">
        <v>0.112</v>
      </c>
      <c r="E688" s="2">
        <v>0.308</v>
      </c>
      <c r="F688" s="2">
        <v>0.312</v>
      </c>
      <c r="G688" s="2">
        <v>0.498</v>
      </c>
      <c r="H688" s="2">
        <v>0.498</v>
      </c>
      <c r="I688" s="2">
        <v>0.14199999999999999</v>
      </c>
      <c r="J688" s="2">
        <v>-0.161</v>
      </c>
      <c r="K688" s="2">
        <v>-0.317</v>
      </c>
      <c r="L688" s="2">
        <v>-0.17599999999999999</v>
      </c>
      <c r="M688" s="2">
        <v>0.44900000000000001</v>
      </c>
      <c r="N688" s="2">
        <v>0.27300000000000002</v>
      </c>
      <c r="O688" s="2">
        <v>0.30299999999999999</v>
      </c>
      <c r="P688" s="2">
        <v>0.47899999999999998</v>
      </c>
    </row>
    <row r="689" spans="1:16" x14ac:dyDescent="0.2">
      <c r="A689" s="2">
        <v>-9.7699999999999995E-2</v>
      </c>
      <c r="B689" s="2">
        <v>9.7699999999999995E-2</v>
      </c>
      <c r="C689" s="2">
        <v>0.34699999999999998</v>
      </c>
      <c r="D689" s="2">
        <v>0.107</v>
      </c>
      <c r="E689" s="2">
        <v>0.308</v>
      </c>
      <c r="F689" s="2">
        <v>0.312</v>
      </c>
      <c r="G689" s="2">
        <v>0.498</v>
      </c>
      <c r="H689" s="2">
        <v>0.49299999999999999</v>
      </c>
      <c r="I689" s="2">
        <v>0.14199999999999999</v>
      </c>
      <c r="J689" s="2">
        <v>-0.161</v>
      </c>
      <c r="K689" s="2">
        <v>-0.317</v>
      </c>
      <c r="L689" s="2">
        <v>-0.17599999999999999</v>
      </c>
      <c r="M689" s="2">
        <v>0.45400000000000001</v>
      </c>
      <c r="N689" s="2">
        <v>0.27300000000000002</v>
      </c>
      <c r="O689" s="2">
        <v>0.30299999999999999</v>
      </c>
      <c r="P689" s="2">
        <v>0.47899999999999998</v>
      </c>
    </row>
    <row r="690" spans="1:16" x14ac:dyDescent="0.2">
      <c r="A690" s="2">
        <v>-0.10299999999999999</v>
      </c>
      <c r="B690" s="2">
        <v>9.7699999999999995E-2</v>
      </c>
      <c r="C690" s="2">
        <v>0.34200000000000003</v>
      </c>
      <c r="D690" s="2">
        <v>0.107</v>
      </c>
      <c r="E690" s="2">
        <v>0.308</v>
      </c>
      <c r="F690" s="2">
        <v>0.312</v>
      </c>
      <c r="G690" s="2">
        <v>0.498</v>
      </c>
      <c r="H690" s="2">
        <v>0.498</v>
      </c>
      <c r="I690" s="2">
        <v>0.14199999999999999</v>
      </c>
      <c r="J690" s="2">
        <v>-0.161</v>
      </c>
      <c r="K690" s="2">
        <v>-0.317</v>
      </c>
      <c r="L690" s="2">
        <v>-0.17599999999999999</v>
      </c>
      <c r="M690" s="2">
        <v>0.44900000000000001</v>
      </c>
      <c r="N690" s="2">
        <v>0.27300000000000002</v>
      </c>
      <c r="O690" s="2">
        <v>0.30299999999999999</v>
      </c>
      <c r="P690" s="2">
        <v>0.47899999999999998</v>
      </c>
    </row>
    <row r="691" spans="1:16" x14ac:dyDescent="0.2">
      <c r="A691" s="2">
        <v>-0.10299999999999999</v>
      </c>
      <c r="B691" s="2">
        <v>9.7699999999999995E-2</v>
      </c>
      <c r="C691" s="2">
        <v>0.34699999999999998</v>
      </c>
      <c r="D691" s="2">
        <v>0.107</v>
      </c>
      <c r="E691" s="2">
        <v>0.308</v>
      </c>
      <c r="F691" s="2">
        <v>0.312</v>
      </c>
      <c r="G691" s="2">
        <v>0.498</v>
      </c>
      <c r="H691" s="2">
        <v>0.49299999999999999</v>
      </c>
      <c r="I691" s="2">
        <v>0.14199999999999999</v>
      </c>
      <c r="J691" s="2">
        <v>-0.161</v>
      </c>
      <c r="K691" s="2">
        <v>-0.317</v>
      </c>
      <c r="L691" s="2">
        <v>-0.17599999999999999</v>
      </c>
      <c r="M691" s="2">
        <v>0.45400000000000001</v>
      </c>
      <c r="N691" s="2">
        <v>0.26900000000000002</v>
      </c>
      <c r="O691" s="2">
        <v>0.30299999999999999</v>
      </c>
      <c r="P691" s="2">
        <v>0.47899999999999998</v>
      </c>
    </row>
    <row r="692" spans="1:16" x14ac:dyDescent="0.2">
      <c r="A692" s="2">
        <v>-9.7699999999999995E-2</v>
      </c>
      <c r="B692" s="2">
        <v>9.7699999999999995E-2</v>
      </c>
      <c r="C692" s="2">
        <v>0.34699999999999998</v>
      </c>
      <c r="D692" s="2">
        <v>0.107</v>
      </c>
      <c r="E692" s="2">
        <v>0.308</v>
      </c>
      <c r="F692" s="2">
        <v>0.312</v>
      </c>
      <c r="G692" s="2">
        <v>0.498</v>
      </c>
      <c r="H692" s="2">
        <v>0.498</v>
      </c>
      <c r="I692" s="2">
        <v>0.14199999999999999</v>
      </c>
      <c r="J692" s="2">
        <v>-0.161</v>
      </c>
      <c r="K692" s="2">
        <v>-0.317</v>
      </c>
      <c r="L692" s="2">
        <v>-0.17599999999999999</v>
      </c>
      <c r="M692" s="2">
        <v>0.44900000000000001</v>
      </c>
      <c r="N692" s="2">
        <v>0.27300000000000002</v>
      </c>
      <c r="O692" s="2">
        <v>0.30299999999999999</v>
      </c>
      <c r="P692" s="2">
        <v>0.47899999999999998</v>
      </c>
    </row>
    <row r="693" spans="1:16" x14ac:dyDescent="0.2">
      <c r="A693" s="2">
        <v>-0.10299999999999999</v>
      </c>
      <c r="B693" s="2">
        <v>9.2799999999999994E-2</v>
      </c>
      <c r="C693" s="2">
        <v>0.34699999999999998</v>
      </c>
      <c r="D693" s="2">
        <v>0.107</v>
      </c>
      <c r="E693" s="2">
        <v>0.312</v>
      </c>
      <c r="F693" s="2">
        <v>0.312</v>
      </c>
      <c r="G693" s="2">
        <v>0.498</v>
      </c>
      <c r="H693" s="2">
        <v>0.498</v>
      </c>
      <c r="I693" s="2">
        <v>0.14199999999999999</v>
      </c>
      <c r="J693" s="2">
        <v>-0.161</v>
      </c>
      <c r="K693" s="2">
        <v>-0.317</v>
      </c>
      <c r="L693" s="2">
        <v>-0.18099999999999999</v>
      </c>
      <c r="M693" s="2">
        <v>0.44900000000000001</v>
      </c>
      <c r="N693" s="2">
        <v>0.27300000000000002</v>
      </c>
      <c r="O693" s="2">
        <v>0.30299999999999999</v>
      </c>
      <c r="P693" s="2">
        <v>0.48299999999999998</v>
      </c>
    </row>
    <row r="694" spans="1:16" x14ac:dyDescent="0.2">
      <c r="A694" s="2">
        <v>-0.10299999999999999</v>
      </c>
      <c r="B694" s="2">
        <v>9.7699999999999995E-2</v>
      </c>
      <c r="C694" s="2">
        <v>0.34699999999999998</v>
      </c>
      <c r="D694" s="2">
        <v>0.107</v>
      </c>
      <c r="E694" s="2">
        <v>0.308</v>
      </c>
      <c r="F694" s="2">
        <v>0.312</v>
      </c>
      <c r="G694" s="2">
        <v>0.498</v>
      </c>
      <c r="H694" s="2">
        <v>0.498</v>
      </c>
      <c r="I694" s="2">
        <v>0.14199999999999999</v>
      </c>
      <c r="J694" s="2">
        <v>-0.161</v>
      </c>
      <c r="K694" s="2">
        <v>-0.317</v>
      </c>
      <c r="L694" s="2">
        <v>-0.17599999999999999</v>
      </c>
      <c r="M694" s="2">
        <v>0.45400000000000001</v>
      </c>
      <c r="N694" s="2">
        <v>0.27300000000000002</v>
      </c>
      <c r="O694" s="2">
        <v>0.30299999999999999</v>
      </c>
      <c r="P694" s="2">
        <v>0.47899999999999998</v>
      </c>
    </row>
    <row r="695" spans="1:16" x14ac:dyDescent="0.2">
      <c r="A695" s="2">
        <v>-9.7699999999999995E-2</v>
      </c>
      <c r="B695" s="2">
        <v>9.7699999999999995E-2</v>
      </c>
      <c r="C695" s="2">
        <v>0.34699999999999998</v>
      </c>
      <c r="D695" s="2">
        <v>0.112</v>
      </c>
      <c r="E695" s="2">
        <v>0.308</v>
      </c>
      <c r="F695" s="2">
        <v>0.312</v>
      </c>
      <c r="G695" s="2">
        <v>0.498</v>
      </c>
      <c r="H695" s="2">
        <v>0.49299999999999999</v>
      </c>
      <c r="I695" s="2">
        <v>0.14199999999999999</v>
      </c>
      <c r="J695" s="2">
        <v>-0.161</v>
      </c>
      <c r="K695" s="2">
        <v>-0.317</v>
      </c>
      <c r="L695" s="2">
        <v>-0.17599999999999999</v>
      </c>
      <c r="M695" s="2">
        <v>0.44900000000000001</v>
      </c>
      <c r="N695" s="2">
        <v>0.27300000000000002</v>
      </c>
      <c r="O695" s="2">
        <v>0.30299999999999999</v>
      </c>
      <c r="P695" s="2">
        <v>0.48299999999999998</v>
      </c>
    </row>
    <row r="696" spans="1:16" x14ac:dyDescent="0.2">
      <c r="A696" s="2">
        <v>-0.10299999999999999</v>
      </c>
      <c r="B696" s="2">
        <v>9.7699999999999995E-2</v>
      </c>
      <c r="C696" s="2">
        <v>0.34699999999999998</v>
      </c>
      <c r="D696" s="2">
        <v>0.107</v>
      </c>
      <c r="E696" s="2">
        <v>0.308</v>
      </c>
      <c r="F696" s="2">
        <v>0.312</v>
      </c>
      <c r="G696" s="2">
        <v>0.49299999999999999</v>
      </c>
      <c r="H696" s="2">
        <v>0.498</v>
      </c>
      <c r="I696" s="2">
        <v>0.14199999999999999</v>
      </c>
      <c r="J696" s="2">
        <v>-0.161</v>
      </c>
      <c r="K696" s="2">
        <v>-0.317</v>
      </c>
      <c r="L696" s="2">
        <v>-0.17599999999999999</v>
      </c>
      <c r="M696" s="2">
        <v>0.44900000000000001</v>
      </c>
      <c r="N696" s="2">
        <v>0.27300000000000002</v>
      </c>
      <c r="O696" s="2">
        <v>0.30299999999999999</v>
      </c>
      <c r="P696" s="2">
        <v>0.47899999999999998</v>
      </c>
    </row>
    <row r="697" spans="1:16" x14ac:dyDescent="0.2">
      <c r="A697" s="2">
        <v>-9.7699999999999995E-2</v>
      </c>
      <c r="B697" s="2">
        <v>9.7699999999999995E-2</v>
      </c>
      <c r="C697" s="2">
        <v>0.34699999999999998</v>
      </c>
      <c r="D697" s="2">
        <v>0.107</v>
      </c>
      <c r="E697" s="2">
        <v>0.312</v>
      </c>
      <c r="F697" s="2">
        <v>0.312</v>
      </c>
      <c r="G697" s="2">
        <v>0.498</v>
      </c>
      <c r="H697" s="2">
        <v>0.498</v>
      </c>
      <c r="I697" s="2">
        <v>0.14199999999999999</v>
      </c>
      <c r="J697" s="2">
        <v>-0.156</v>
      </c>
      <c r="K697" s="2">
        <v>-0.317</v>
      </c>
      <c r="L697" s="2">
        <v>-0.17599999999999999</v>
      </c>
      <c r="M697" s="2">
        <v>0.45400000000000001</v>
      </c>
      <c r="N697" s="2">
        <v>0.26900000000000002</v>
      </c>
      <c r="O697" s="2">
        <v>0.30299999999999999</v>
      </c>
      <c r="P697" s="2">
        <v>0.47899999999999998</v>
      </c>
    </row>
    <row r="698" spans="1:16" x14ac:dyDescent="0.2">
      <c r="A698" s="2">
        <v>-9.7699999999999995E-2</v>
      </c>
      <c r="B698" s="2">
        <v>9.7699999999999995E-2</v>
      </c>
      <c r="C698" s="2">
        <v>0.34699999999999998</v>
      </c>
      <c r="D698" s="2">
        <v>0.107</v>
      </c>
      <c r="E698" s="2">
        <v>0.312</v>
      </c>
      <c r="F698" s="2">
        <v>0.312</v>
      </c>
      <c r="G698" s="2">
        <v>0.498</v>
      </c>
      <c r="H698" s="2">
        <v>0.498</v>
      </c>
      <c r="I698" s="2">
        <v>0.14199999999999999</v>
      </c>
      <c r="J698" s="2">
        <v>-0.161</v>
      </c>
      <c r="K698" s="2">
        <v>-0.317</v>
      </c>
      <c r="L698" s="2">
        <v>-0.17599999999999999</v>
      </c>
      <c r="M698" s="2">
        <v>0.45400000000000001</v>
      </c>
      <c r="N698" s="2">
        <v>0.27300000000000002</v>
      </c>
      <c r="O698" s="2">
        <v>0.30299999999999999</v>
      </c>
      <c r="P698" s="2">
        <v>0.47899999999999998</v>
      </c>
    </row>
    <row r="699" spans="1:16" x14ac:dyDescent="0.2">
      <c r="A699" s="2">
        <v>-0.10299999999999999</v>
      </c>
      <c r="B699" s="2">
        <v>9.7699999999999995E-2</v>
      </c>
      <c r="C699" s="2">
        <v>0.34699999999999998</v>
      </c>
      <c r="D699" s="2">
        <v>0.107</v>
      </c>
      <c r="E699" s="2">
        <v>0.308</v>
      </c>
      <c r="F699" s="2">
        <v>0.312</v>
      </c>
      <c r="G699" s="2">
        <v>0.498</v>
      </c>
      <c r="H699" s="2">
        <v>0.498</v>
      </c>
      <c r="I699" s="2">
        <v>0.14199999999999999</v>
      </c>
      <c r="J699" s="2">
        <v>-0.156</v>
      </c>
      <c r="K699" s="2">
        <v>-0.317</v>
      </c>
      <c r="L699" s="2">
        <v>-0.17599999999999999</v>
      </c>
      <c r="M699" s="2">
        <v>0.45400000000000001</v>
      </c>
      <c r="N699" s="2">
        <v>0.26900000000000002</v>
      </c>
      <c r="O699" s="2">
        <v>0.30299999999999999</v>
      </c>
      <c r="P699" s="2">
        <v>0.47899999999999998</v>
      </c>
    </row>
    <row r="700" spans="1:16" x14ac:dyDescent="0.2">
      <c r="A700" s="2">
        <v>-0.10299999999999999</v>
      </c>
      <c r="B700" s="2">
        <v>9.7699999999999995E-2</v>
      </c>
      <c r="C700" s="2">
        <v>0.34699999999999998</v>
      </c>
      <c r="D700" s="2">
        <v>0.107</v>
      </c>
      <c r="E700" s="2">
        <v>0.308</v>
      </c>
      <c r="F700" s="2">
        <v>0.312</v>
      </c>
      <c r="G700" s="2">
        <v>0.498</v>
      </c>
      <c r="H700" s="2">
        <v>0.498</v>
      </c>
      <c r="I700" s="2">
        <v>0.14199999999999999</v>
      </c>
      <c r="J700" s="2">
        <v>-0.156</v>
      </c>
      <c r="K700" s="2">
        <v>-0.317</v>
      </c>
      <c r="L700" s="2">
        <v>-0.17599999999999999</v>
      </c>
      <c r="M700" s="2">
        <v>0.45400000000000001</v>
      </c>
      <c r="N700" s="2">
        <v>0.26900000000000002</v>
      </c>
      <c r="O700" s="2">
        <v>0.30299999999999999</v>
      </c>
      <c r="P700" s="2">
        <v>0.47899999999999998</v>
      </c>
    </row>
    <row r="701" spans="1:16" x14ac:dyDescent="0.2">
      <c r="A701" s="2">
        <v>-0.10299999999999999</v>
      </c>
      <c r="B701" s="2">
        <v>9.7699999999999995E-2</v>
      </c>
      <c r="C701" s="2">
        <v>0.34200000000000003</v>
      </c>
      <c r="D701" s="2">
        <v>0.107</v>
      </c>
      <c r="E701" s="2">
        <v>0.312</v>
      </c>
      <c r="F701" s="2">
        <v>0.312</v>
      </c>
      <c r="G701" s="2">
        <v>0.498</v>
      </c>
      <c r="H701" s="2">
        <v>0.498</v>
      </c>
      <c r="I701" s="2">
        <v>0.14199999999999999</v>
      </c>
      <c r="J701" s="2">
        <v>-0.156</v>
      </c>
      <c r="K701" s="2">
        <v>-0.317</v>
      </c>
      <c r="L701" s="2">
        <v>-0.17599999999999999</v>
      </c>
      <c r="M701" s="2">
        <v>0.45400000000000001</v>
      </c>
      <c r="N701" s="2">
        <v>0.27300000000000002</v>
      </c>
      <c r="O701" s="2">
        <v>0.30299999999999999</v>
      </c>
      <c r="P701" s="2">
        <v>0.47899999999999998</v>
      </c>
    </row>
    <row r="702" spans="1:16" x14ac:dyDescent="0.2">
      <c r="A702" s="2">
        <v>-0.10299999999999999</v>
      </c>
      <c r="B702" s="2">
        <v>9.7699999999999995E-2</v>
      </c>
      <c r="C702" s="2">
        <v>0.34699999999999998</v>
      </c>
      <c r="D702" s="2">
        <v>0.107</v>
      </c>
      <c r="E702" s="2">
        <v>0.308</v>
      </c>
      <c r="F702" s="2">
        <v>0.312</v>
      </c>
      <c r="G702" s="2">
        <v>0.498</v>
      </c>
      <c r="H702" s="2">
        <v>0.498</v>
      </c>
      <c r="I702" s="2">
        <v>0.14199999999999999</v>
      </c>
      <c r="J702" s="2">
        <v>-0.156</v>
      </c>
      <c r="K702" s="2">
        <v>-0.317</v>
      </c>
      <c r="L702" s="2">
        <v>-0.17599999999999999</v>
      </c>
      <c r="M702" s="2">
        <v>0.45400000000000001</v>
      </c>
      <c r="N702" s="2">
        <v>0.27300000000000002</v>
      </c>
      <c r="O702" s="2">
        <v>0.30299999999999999</v>
      </c>
      <c r="P702" s="2">
        <v>0.47899999999999998</v>
      </c>
    </row>
    <row r="703" spans="1:16" x14ac:dyDescent="0.2">
      <c r="A703" s="2">
        <v>-0.10299999999999999</v>
      </c>
      <c r="B703" s="2">
        <v>9.2799999999999994E-2</v>
      </c>
      <c r="C703" s="2">
        <v>0.34699999999999998</v>
      </c>
      <c r="D703" s="2">
        <v>0.107</v>
      </c>
      <c r="E703" s="2">
        <v>0.308</v>
      </c>
      <c r="F703" s="2">
        <v>0.312</v>
      </c>
      <c r="G703" s="2">
        <v>0.498</v>
      </c>
      <c r="H703" s="2">
        <v>0.498</v>
      </c>
      <c r="I703" s="2">
        <v>0.14199999999999999</v>
      </c>
      <c r="J703" s="2">
        <v>-0.161</v>
      </c>
      <c r="K703" s="2">
        <v>-0.317</v>
      </c>
      <c r="L703" s="2">
        <v>-0.17599999999999999</v>
      </c>
      <c r="M703" s="2">
        <v>0.44900000000000001</v>
      </c>
      <c r="N703" s="2">
        <v>0.27300000000000002</v>
      </c>
      <c r="O703" s="2">
        <v>0.30299999999999999</v>
      </c>
      <c r="P703" s="2">
        <v>0.47899999999999998</v>
      </c>
    </row>
    <row r="704" spans="1:16" x14ac:dyDescent="0.2">
      <c r="A704" s="2">
        <v>-0.10299999999999999</v>
      </c>
      <c r="B704" s="2">
        <v>9.7699999999999995E-2</v>
      </c>
      <c r="C704" s="2">
        <v>0.34699999999999998</v>
      </c>
      <c r="D704" s="2">
        <v>0.107</v>
      </c>
      <c r="E704" s="2">
        <v>0.308</v>
      </c>
      <c r="F704" s="2">
        <v>0.312</v>
      </c>
      <c r="G704" s="2">
        <v>0.49299999999999999</v>
      </c>
      <c r="H704" s="2">
        <v>0.498</v>
      </c>
      <c r="I704" s="2">
        <v>0.14199999999999999</v>
      </c>
      <c r="J704" s="2">
        <v>-0.161</v>
      </c>
      <c r="K704" s="2">
        <v>-0.317</v>
      </c>
      <c r="L704" s="2">
        <v>-0.17599999999999999</v>
      </c>
      <c r="M704" s="2">
        <v>0.45400000000000001</v>
      </c>
      <c r="N704" s="2">
        <v>0.26900000000000002</v>
      </c>
      <c r="O704" s="2">
        <v>0.30299999999999999</v>
      </c>
      <c r="P704" s="2">
        <v>0.47899999999999998</v>
      </c>
    </row>
    <row r="705" spans="1:16" x14ac:dyDescent="0.2">
      <c r="A705" s="2">
        <v>-0.10299999999999999</v>
      </c>
      <c r="B705" s="2">
        <v>9.7699999999999995E-2</v>
      </c>
      <c r="C705" s="2">
        <v>0.34699999999999998</v>
      </c>
      <c r="D705" s="2">
        <v>0.112</v>
      </c>
      <c r="E705" s="2">
        <v>0.308</v>
      </c>
      <c r="F705" s="2">
        <v>0.312</v>
      </c>
      <c r="G705" s="2">
        <v>0.49299999999999999</v>
      </c>
      <c r="H705" s="2">
        <v>0.498</v>
      </c>
      <c r="I705" s="2">
        <v>0.14199999999999999</v>
      </c>
      <c r="J705" s="2">
        <v>-0.161</v>
      </c>
      <c r="K705" s="2">
        <v>-0.317</v>
      </c>
      <c r="L705" s="2">
        <v>-0.17599999999999999</v>
      </c>
      <c r="M705" s="2">
        <v>0.45400000000000001</v>
      </c>
      <c r="N705" s="2">
        <v>0.27300000000000002</v>
      </c>
      <c r="O705" s="2">
        <v>0.30299999999999999</v>
      </c>
      <c r="P705" s="2">
        <v>0.47899999999999998</v>
      </c>
    </row>
    <row r="706" spans="1:16" x14ac:dyDescent="0.2">
      <c r="A706" s="2">
        <v>-0.10299999999999999</v>
      </c>
      <c r="B706" s="2">
        <v>9.7699999999999995E-2</v>
      </c>
      <c r="C706" s="2">
        <v>0.34699999999999998</v>
      </c>
      <c r="D706" s="2">
        <v>0.107</v>
      </c>
      <c r="E706" s="2">
        <v>0.312</v>
      </c>
      <c r="F706" s="2">
        <v>0.312</v>
      </c>
      <c r="G706" s="2">
        <v>0.498</v>
      </c>
      <c r="H706" s="2">
        <v>0.498</v>
      </c>
      <c r="I706" s="2">
        <v>0.14199999999999999</v>
      </c>
      <c r="J706" s="2">
        <v>-0.161</v>
      </c>
      <c r="K706" s="2">
        <v>-0.317</v>
      </c>
      <c r="L706" s="2">
        <v>-0.17599999999999999</v>
      </c>
      <c r="M706" s="2">
        <v>0.45400000000000001</v>
      </c>
      <c r="N706" s="2">
        <v>0.27300000000000002</v>
      </c>
      <c r="O706" s="2">
        <v>0.30299999999999999</v>
      </c>
      <c r="P706" s="2">
        <v>0.48299999999999998</v>
      </c>
    </row>
    <row r="707" spans="1:16" x14ac:dyDescent="0.2">
      <c r="A707" s="2">
        <v>-0.10299999999999999</v>
      </c>
      <c r="B707" s="2">
        <v>9.7699999999999995E-2</v>
      </c>
      <c r="C707" s="2">
        <v>0.34699999999999998</v>
      </c>
      <c r="D707" s="2">
        <v>0.107</v>
      </c>
      <c r="E707" s="2">
        <v>0.308</v>
      </c>
      <c r="F707" s="2">
        <v>0.312</v>
      </c>
      <c r="G707" s="2">
        <v>0.498</v>
      </c>
      <c r="H707" s="2">
        <v>0.49299999999999999</v>
      </c>
      <c r="I707" s="2">
        <v>0.14199999999999999</v>
      </c>
      <c r="J707" s="2">
        <v>-0.161</v>
      </c>
      <c r="K707" s="2">
        <v>-0.317</v>
      </c>
      <c r="L707" s="2">
        <v>-0.17599999999999999</v>
      </c>
      <c r="M707" s="2">
        <v>0.45400000000000001</v>
      </c>
      <c r="N707" s="2">
        <v>0.27300000000000002</v>
      </c>
      <c r="O707" s="2">
        <v>0.30299999999999999</v>
      </c>
      <c r="P707" s="2">
        <v>0.47899999999999998</v>
      </c>
    </row>
    <row r="708" spans="1:16" x14ac:dyDescent="0.2">
      <c r="A708" s="2">
        <v>-0.10299999999999999</v>
      </c>
      <c r="B708" s="2">
        <v>9.7699999999999995E-2</v>
      </c>
      <c r="C708" s="2">
        <v>0.34699999999999998</v>
      </c>
      <c r="D708" s="2">
        <v>0.107</v>
      </c>
      <c r="E708" s="2">
        <v>0.308</v>
      </c>
      <c r="F708" s="2">
        <v>0.312</v>
      </c>
      <c r="G708" s="2">
        <v>0.498</v>
      </c>
      <c r="H708" s="2">
        <v>0.498</v>
      </c>
      <c r="I708" s="2">
        <v>0.14199999999999999</v>
      </c>
      <c r="J708" s="2">
        <v>-0.161</v>
      </c>
      <c r="K708" s="2">
        <v>-0.317</v>
      </c>
      <c r="L708" s="2">
        <v>-0.17599999999999999</v>
      </c>
      <c r="M708" s="2">
        <v>0.45400000000000001</v>
      </c>
      <c r="N708" s="2">
        <v>0.27300000000000002</v>
      </c>
      <c r="O708" s="2">
        <v>0.30299999999999999</v>
      </c>
      <c r="P708" s="2">
        <v>0.47899999999999998</v>
      </c>
    </row>
    <row r="709" spans="1:16" x14ac:dyDescent="0.2">
      <c r="A709" s="2">
        <v>-9.7699999999999995E-2</v>
      </c>
      <c r="B709" s="2">
        <v>9.7699999999999995E-2</v>
      </c>
      <c r="C709" s="2">
        <v>0.34699999999999998</v>
      </c>
      <c r="D709" s="2">
        <v>0.107</v>
      </c>
      <c r="E709" s="2">
        <v>0.308</v>
      </c>
      <c r="F709" s="2">
        <v>0.312</v>
      </c>
      <c r="G709" s="2">
        <v>0.498</v>
      </c>
      <c r="H709" s="2">
        <v>0.498</v>
      </c>
      <c r="I709" s="2">
        <v>0.14599999999999999</v>
      </c>
      <c r="J709" s="2">
        <v>-0.161</v>
      </c>
      <c r="K709" s="2">
        <v>-0.317</v>
      </c>
      <c r="L709" s="2">
        <v>-0.17599999999999999</v>
      </c>
      <c r="M709" s="2">
        <v>0.45400000000000001</v>
      </c>
      <c r="N709" s="2">
        <v>0.26900000000000002</v>
      </c>
      <c r="O709" s="2">
        <v>0.30299999999999999</v>
      </c>
      <c r="P709" s="2">
        <v>0.47899999999999998</v>
      </c>
    </row>
    <row r="710" spans="1:16" x14ac:dyDescent="0.2">
      <c r="A710" s="2">
        <v>-0.10299999999999999</v>
      </c>
      <c r="B710" s="2">
        <v>9.7699999999999995E-2</v>
      </c>
      <c r="C710" s="2">
        <v>0.34699999999999998</v>
      </c>
      <c r="D710" s="2">
        <v>0.107</v>
      </c>
      <c r="E710" s="2">
        <v>0.308</v>
      </c>
      <c r="F710" s="2">
        <v>0.312</v>
      </c>
      <c r="G710" s="2">
        <v>0.49299999999999999</v>
      </c>
      <c r="H710" s="2">
        <v>0.498</v>
      </c>
      <c r="I710" s="2">
        <v>0.14199999999999999</v>
      </c>
      <c r="J710" s="2">
        <v>-0.156</v>
      </c>
      <c r="K710" s="2">
        <v>-0.317</v>
      </c>
      <c r="L710" s="2">
        <v>-0.17599999999999999</v>
      </c>
      <c r="M710" s="2">
        <v>0.44900000000000001</v>
      </c>
      <c r="N710" s="2">
        <v>0.27300000000000002</v>
      </c>
      <c r="O710" s="2">
        <v>0.30299999999999999</v>
      </c>
      <c r="P710" s="2">
        <v>0.48299999999999998</v>
      </c>
    </row>
    <row r="711" spans="1:16" x14ac:dyDescent="0.2">
      <c r="A711" s="2">
        <v>-0.10299999999999999</v>
      </c>
      <c r="B711" s="2">
        <v>9.7699999999999995E-2</v>
      </c>
      <c r="C711" s="2">
        <v>0.34699999999999998</v>
      </c>
      <c r="D711" s="2">
        <v>0.107</v>
      </c>
      <c r="E711" s="2">
        <v>0.308</v>
      </c>
      <c r="F711" s="2">
        <v>0.312</v>
      </c>
      <c r="G711" s="2">
        <v>0.49299999999999999</v>
      </c>
      <c r="H711" s="2">
        <v>0.498</v>
      </c>
      <c r="I711" s="2">
        <v>0.14199999999999999</v>
      </c>
      <c r="J711" s="2">
        <v>-0.161</v>
      </c>
      <c r="K711" s="2">
        <v>-0.317</v>
      </c>
      <c r="L711" s="2">
        <v>-0.17599999999999999</v>
      </c>
      <c r="M711" s="2">
        <v>0.44900000000000001</v>
      </c>
      <c r="N711" s="2">
        <v>0.27300000000000002</v>
      </c>
      <c r="O711" s="2">
        <v>0.30299999999999999</v>
      </c>
      <c r="P711" s="2">
        <v>0.47899999999999998</v>
      </c>
    </row>
    <row r="712" spans="1:16" x14ac:dyDescent="0.2">
      <c r="A712" s="2">
        <v>-0.10299999999999999</v>
      </c>
      <c r="B712" s="2">
        <v>9.7699999999999995E-2</v>
      </c>
      <c r="C712" s="2">
        <v>0.34200000000000003</v>
      </c>
      <c r="D712" s="2">
        <v>0.107</v>
      </c>
      <c r="E712" s="2">
        <v>0.308</v>
      </c>
      <c r="F712" s="2">
        <v>0.312</v>
      </c>
      <c r="G712" s="2">
        <v>0.49299999999999999</v>
      </c>
      <c r="H712" s="2">
        <v>0.49299999999999999</v>
      </c>
      <c r="I712" s="2">
        <v>0.14599999999999999</v>
      </c>
      <c r="J712" s="2">
        <v>-0.161</v>
      </c>
      <c r="K712" s="2">
        <v>-0.317</v>
      </c>
      <c r="L712" s="2">
        <v>-0.17599999999999999</v>
      </c>
      <c r="M712" s="2">
        <v>0.45400000000000001</v>
      </c>
      <c r="N712" s="2">
        <v>0.27300000000000002</v>
      </c>
      <c r="O712" s="2">
        <v>0.30299999999999999</v>
      </c>
      <c r="P712" s="2">
        <v>0.47899999999999998</v>
      </c>
    </row>
    <row r="713" spans="1:16" x14ac:dyDescent="0.2">
      <c r="A713" s="2">
        <v>-0.10299999999999999</v>
      </c>
      <c r="B713" s="2">
        <v>9.7699999999999995E-2</v>
      </c>
      <c r="C713" s="2">
        <v>0.34699999999999998</v>
      </c>
      <c r="D713" s="2">
        <v>0.107</v>
      </c>
      <c r="E713" s="2">
        <v>0.308</v>
      </c>
      <c r="F713" s="2">
        <v>0.312</v>
      </c>
      <c r="G713" s="2">
        <v>0.49299999999999999</v>
      </c>
      <c r="H713" s="2">
        <v>0.498</v>
      </c>
      <c r="I713" s="2">
        <v>0.14199999999999999</v>
      </c>
      <c r="J713" s="2">
        <v>-0.161</v>
      </c>
      <c r="K713" s="2">
        <v>-0.317</v>
      </c>
      <c r="L713" s="2">
        <v>-0.17599999999999999</v>
      </c>
      <c r="M713" s="2">
        <v>0.44900000000000001</v>
      </c>
      <c r="N713" s="2">
        <v>0.26900000000000002</v>
      </c>
      <c r="O713" s="2">
        <v>0.30299999999999999</v>
      </c>
      <c r="P713" s="2">
        <v>0.47899999999999998</v>
      </c>
    </row>
    <row r="714" spans="1:16" x14ac:dyDescent="0.2">
      <c r="A714" s="2">
        <v>-9.7699999999999995E-2</v>
      </c>
      <c r="B714" s="2">
        <v>9.7699999999999995E-2</v>
      </c>
      <c r="C714" s="2">
        <v>0.34200000000000003</v>
      </c>
      <c r="D714" s="2">
        <v>0.107</v>
      </c>
      <c r="E714" s="2">
        <v>0.308</v>
      </c>
      <c r="F714" s="2">
        <v>0.312</v>
      </c>
      <c r="G714" s="2">
        <v>0.49299999999999999</v>
      </c>
      <c r="H714" s="2">
        <v>0.498</v>
      </c>
      <c r="I714" s="2">
        <v>0.14199999999999999</v>
      </c>
      <c r="J714" s="2">
        <v>-0.161</v>
      </c>
      <c r="K714" s="2">
        <v>-0.317</v>
      </c>
      <c r="L714" s="2">
        <v>-0.17599999999999999</v>
      </c>
      <c r="M714" s="2">
        <v>0.45400000000000001</v>
      </c>
      <c r="N714" s="2">
        <v>0.26900000000000002</v>
      </c>
      <c r="O714" s="2">
        <v>0.30299999999999999</v>
      </c>
      <c r="P714" s="2">
        <v>0.48299999999999998</v>
      </c>
    </row>
    <row r="715" spans="1:16" x14ac:dyDescent="0.2">
      <c r="A715" s="2">
        <v>-0.10299999999999999</v>
      </c>
      <c r="B715" s="2">
        <v>9.7699999999999995E-2</v>
      </c>
      <c r="C715" s="2">
        <v>0.34699999999999998</v>
      </c>
      <c r="D715" s="2">
        <v>0.112</v>
      </c>
      <c r="E715" s="2">
        <v>0.308</v>
      </c>
      <c r="F715" s="2">
        <v>0.312</v>
      </c>
      <c r="G715" s="2">
        <v>0.498</v>
      </c>
      <c r="H715" s="2">
        <v>0.49299999999999999</v>
      </c>
      <c r="I715" s="2">
        <v>0.14599999999999999</v>
      </c>
      <c r="J715" s="2">
        <v>-0.161</v>
      </c>
      <c r="K715" s="2">
        <v>-0.317</v>
      </c>
      <c r="L715" s="2">
        <v>-0.17599999999999999</v>
      </c>
      <c r="M715" s="2">
        <v>0.44900000000000001</v>
      </c>
      <c r="N715" s="2">
        <v>0.27300000000000002</v>
      </c>
      <c r="O715" s="2">
        <v>0.30299999999999999</v>
      </c>
      <c r="P715" s="2">
        <v>0.48299999999999998</v>
      </c>
    </row>
    <row r="716" spans="1:16" x14ac:dyDescent="0.2">
      <c r="A716" s="2">
        <v>-0.10299999999999999</v>
      </c>
      <c r="B716" s="2">
        <v>9.7699999999999995E-2</v>
      </c>
      <c r="C716" s="2">
        <v>0.34699999999999998</v>
      </c>
      <c r="D716" s="2">
        <v>0.107</v>
      </c>
      <c r="E716" s="2">
        <v>0.312</v>
      </c>
      <c r="F716" s="2">
        <v>0.308</v>
      </c>
      <c r="G716" s="2">
        <v>0.498</v>
      </c>
      <c r="H716" s="2">
        <v>0.498</v>
      </c>
      <c r="I716" s="2">
        <v>0.14199999999999999</v>
      </c>
      <c r="J716" s="2">
        <v>-0.161</v>
      </c>
      <c r="K716" s="2">
        <v>-0.317</v>
      </c>
      <c r="L716" s="2">
        <v>-0.17599999999999999</v>
      </c>
      <c r="M716" s="2">
        <v>0.45400000000000001</v>
      </c>
      <c r="N716" s="2">
        <v>0.27300000000000002</v>
      </c>
      <c r="O716" s="2">
        <v>0.30299999999999999</v>
      </c>
      <c r="P716" s="2">
        <v>0.48299999999999998</v>
      </c>
    </row>
    <row r="717" spans="1:16" x14ac:dyDescent="0.2">
      <c r="A717" s="2">
        <v>-0.10299999999999999</v>
      </c>
      <c r="B717" s="2">
        <v>9.7699999999999995E-2</v>
      </c>
      <c r="C717" s="2">
        <v>0.34699999999999998</v>
      </c>
      <c r="D717" s="2">
        <v>0.107</v>
      </c>
      <c r="E717" s="2">
        <v>0.312</v>
      </c>
      <c r="F717" s="2">
        <v>0.312</v>
      </c>
      <c r="G717" s="2">
        <v>0.498</v>
      </c>
      <c r="H717" s="2">
        <v>0.498</v>
      </c>
      <c r="I717" s="2">
        <v>0.14199999999999999</v>
      </c>
      <c r="J717" s="2">
        <v>-0.156</v>
      </c>
      <c r="K717" s="2">
        <v>-0.317</v>
      </c>
      <c r="L717" s="2">
        <v>-0.17599999999999999</v>
      </c>
      <c r="M717" s="2">
        <v>0.45400000000000001</v>
      </c>
      <c r="N717" s="2">
        <v>0.27300000000000002</v>
      </c>
      <c r="O717" s="2">
        <v>0.30299999999999999</v>
      </c>
      <c r="P717" s="2">
        <v>0.47899999999999998</v>
      </c>
    </row>
    <row r="718" spans="1:16" x14ac:dyDescent="0.2">
      <c r="A718" s="2">
        <v>-9.7699999999999995E-2</v>
      </c>
      <c r="B718" s="2">
        <v>9.7699999999999995E-2</v>
      </c>
      <c r="C718" s="2">
        <v>0.34699999999999998</v>
      </c>
      <c r="D718" s="2">
        <v>0.112</v>
      </c>
      <c r="E718" s="2">
        <v>0.308</v>
      </c>
      <c r="F718" s="2">
        <v>0.312</v>
      </c>
      <c r="G718" s="2">
        <v>0.49299999999999999</v>
      </c>
      <c r="H718" s="2">
        <v>0.498</v>
      </c>
      <c r="I718" s="2">
        <v>0.14199999999999999</v>
      </c>
      <c r="J718" s="2">
        <v>-0.161</v>
      </c>
      <c r="K718" s="2">
        <v>-0.317</v>
      </c>
      <c r="L718" s="2">
        <v>-0.17599999999999999</v>
      </c>
      <c r="M718" s="2">
        <v>0.45400000000000001</v>
      </c>
      <c r="N718" s="2">
        <v>0.27300000000000002</v>
      </c>
      <c r="O718" s="2">
        <v>0.30299999999999999</v>
      </c>
      <c r="P718" s="2">
        <v>0.48299999999999998</v>
      </c>
    </row>
    <row r="719" spans="1:16" x14ac:dyDescent="0.2">
      <c r="A719" s="2">
        <v>-0.10299999999999999</v>
      </c>
      <c r="B719" s="2">
        <v>9.7699999999999995E-2</v>
      </c>
      <c r="C719" s="2">
        <v>0.34699999999999998</v>
      </c>
      <c r="D719" s="2">
        <v>0.107</v>
      </c>
      <c r="E719" s="2">
        <v>0.308</v>
      </c>
      <c r="F719" s="2">
        <v>0.312</v>
      </c>
      <c r="G719" s="2">
        <v>0.49299999999999999</v>
      </c>
      <c r="H719" s="2">
        <v>0.498</v>
      </c>
      <c r="I719" s="2">
        <v>0.14199999999999999</v>
      </c>
      <c r="J719" s="2">
        <v>-0.156</v>
      </c>
      <c r="K719" s="2">
        <v>-0.317</v>
      </c>
      <c r="L719" s="2">
        <v>-0.17599999999999999</v>
      </c>
      <c r="M719" s="2">
        <v>0.45400000000000001</v>
      </c>
      <c r="N719" s="2">
        <v>0.26900000000000002</v>
      </c>
      <c r="O719" s="2">
        <v>0.30299999999999999</v>
      </c>
      <c r="P719" s="2">
        <v>0.47899999999999998</v>
      </c>
    </row>
    <row r="720" spans="1:16" x14ac:dyDescent="0.2">
      <c r="A720" s="2">
        <v>-0.10299999999999999</v>
      </c>
      <c r="B720" s="2">
        <v>9.7699999999999995E-2</v>
      </c>
      <c r="C720" s="2">
        <v>0.34699999999999998</v>
      </c>
      <c r="D720" s="2">
        <v>0.107</v>
      </c>
      <c r="E720" s="2">
        <v>0.308</v>
      </c>
      <c r="F720" s="2">
        <v>0.312</v>
      </c>
      <c r="G720" s="2">
        <v>0.49299999999999999</v>
      </c>
      <c r="H720" s="2">
        <v>0.498</v>
      </c>
      <c r="I720" s="2">
        <v>0.14199999999999999</v>
      </c>
      <c r="J720" s="2">
        <v>-0.156</v>
      </c>
      <c r="K720" s="2">
        <v>-0.317</v>
      </c>
      <c r="L720" s="2">
        <v>-0.17599999999999999</v>
      </c>
      <c r="M720" s="2">
        <v>0.45400000000000001</v>
      </c>
      <c r="N720" s="2">
        <v>0.27300000000000002</v>
      </c>
      <c r="O720" s="2">
        <v>0.308</v>
      </c>
      <c r="P720" s="2">
        <v>0.47899999999999998</v>
      </c>
    </row>
    <row r="721" spans="1:16" x14ac:dyDescent="0.2">
      <c r="A721" s="2">
        <v>-0.10299999999999999</v>
      </c>
      <c r="B721" s="2">
        <v>9.7699999999999995E-2</v>
      </c>
      <c r="C721" s="2">
        <v>0.34200000000000003</v>
      </c>
      <c r="D721" s="2">
        <v>0.107</v>
      </c>
      <c r="E721" s="2">
        <v>0.308</v>
      </c>
      <c r="F721" s="2">
        <v>0.312</v>
      </c>
      <c r="G721" s="2">
        <v>0.49299999999999999</v>
      </c>
      <c r="H721" s="2">
        <v>0.498</v>
      </c>
      <c r="I721" s="2">
        <v>0.14199999999999999</v>
      </c>
      <c r="J721" s="2">
        <v>-0.156</v>
      </c>
      <c r="K721" s="2">
        <v>-0.317</v>
      </c>
      <c r="L721" s="2">
        <v>-0.17599999999999999</v>
      </c>
      <c r="M721" s="2">
        <v>0.45400000000000001</v>
      </c>
      <c r="N721" s="2">
        <v>0.26900000000000002</v>
      </c>
      <c r="O721" s="2">
        <v>0.30299999999999999</v>
      </c>
      <c r="P721" s="2">
        <v>0.48299999999999998</v>
      </c>
    </row>
    <row r="722" spans="1:16" x14ac:dyDescent="0.2">
      <c r="A722" s="2">
        <v>-9.7699999999999995E-2</v>
      </c>
      <c r="B722" s="2">
        <v>9.7699999999999995E-2</v>
      </c>
      <c r="C722" s="2">
        <v>0.34200000000000003</v>
      </c>
      <c r="D722" s="2">
        <v>0.107</v>
      </c>
      <c r="E722" s="2">
        <v>0.308</v>
      </c>
      <c r="F722" s="2">
        <v>0.312</v>
      </c>
      <c r="G722" s="2">
        <v>0.498</v>
      </c>
      <c r="H722" s="2">
        <v>0.498</v>
      </c>
      <c r="I722" s="2">
        <v>0.14199999999999999</v>
      </c>
      <c r="J722" s="2">
        <v>-0.161</v>
      </c>
      <c r="K722" s="2">
        <v>-0.317</v>
      </c>
      <c r="L722" s="2">
        <v>-0.17599999999999999</v>
      </c>
      <c r="M722" s="2">
        <v>0.45400000000000001</v>
      </c>
      <c r="N722" s="2">
        <v>0.26900000000000002</v>
      </c>
      <c r="O722" s="2">
        <v>0.30299999999999999</v>
      </c>
      <c r="P722" s="2">
        <v>0.47899999999999998</v>
      </c>
    </row>
    <row r="723" spans="1:16" x14ac:dyDescent="0.2">
      <c r="A723" s="2">
        <v>-0.10299999999999999</v>
      </c>
      <c r="B723" s="2">
        <v>9.7699999999999995E-2</v>
      </c>
      <c r="C723" s="2">
        <v>0.34699999999999998</v>
      </c>
      <c r="D723" s="2">
        <v>0.107</v>
      </c>
      <c r="E723" s="2">
        <v>0.308</v>
      </c>
      <c r="F723" s="2">
        <v>0.312</v>
      </c>
      <c r="G723" s="2">
        <v>0.49299999999999999</v>
      </c>
      <c r="H723" s="2">
        <v>0.498</v>
      </c>
      <c r="I723" s="2">
        <v>0.14199999999999999</v>
      </c>
      <c r="J723" s="2">
        <v>-0.161</v>
      </c>
      <c r="K723" s="2">
        <v>-0.317</v>
      </c>
      <c r="L723" s="2">
        <v>-0.17599999999999999</v>
      </c>
      <c r="M723" s="2">
        <v>0.45400000000000001</v>
      </c>
      <c r="N723" s="2">
        <v>0.26900000000000002</v>
      </c>
      <c r="O723" s="2">
        <v>0.30299999999999999</v>
      </c>
      <c r="P723" s="2">
        <v>0.47899999999999998</v>
      </c>
    </row>
    <row r="724" spans="1:16" x14ac:dyDescent="0.2">
      <c r="A724" s="2">
        <v>-9.7699999999999995E-2</v>
      </c>
      <c r="B724" s="2">
        <v>9.7699999999999995E-2</v>
      </c>
      <c r="C724" s="2">
        <v>0.34200000000000003</v>
      </c>
      <c r="D724" s="2">
        <v>0.107</v>
      </c>
      <c r="E724" s="2">
        <v>0.308</v>
      </c>
      <c r="F724" s="2">
        <v>0.308</v>
      </c>
      <c r="G724" s="2">
        <v>0.49299999999999999</v>
      </c>
      <c r="H724" s="2">
        <v>0.498</v>
      </c>
      <c r="I724" s="2">
        <v>0.14199999999999999</v>
      </c>
      <c r="J724" s="2">
        <v>-0.161</v>
      </c>
      <c r="K724" s="2">
        <v>-0.317</v>
      </c>
      <c r="L724" s="2">
        <v>-0.17599999999999999</v>
      </c>
      <c r="M724" s="2">
        <v>0.45400000000000001</v>
      </c>
      <c r="N724" s="2">
        <v>0.27300000000000002</v>
      </c>
      <c r="O724" s="2">
        <v>0.30299999999999999</v>
      </c>
      <c r="P724" s="2">
        <v>0.48299999999999998</v>
      </c>
    </row>
    <row r="725" spans="1:16" x14ac:dyDescent="0.2">
      <c r="A725" s="2">
        <v>-0.10299999999999999</v>
      </c>
      <c r="B725" s="2">
        <v>9.7699999999999995E-2</v>
      </c>
      <c r="C725" s="2">
        <v>0.34200000000000003</v>
      </c>
      <c r="D725" s="2">
        <v>0.107</v>
      </c>
      <c r="E725" s="2">
        <v>0.308</v>
      </c>
      <c r="F725" s="2">
        <v>0.308</v>
      </c>
      <c r="G725" s="2">
        <v>0.49299999999999999</v>
      </c>
      <c r="H725" s="2">
        <v>0.498</v>
      </c>
      <c r="I725" s="2">
        <v>0.14199999999999999</v>
      </c>
      <c r="J725" s="2">
        <v>-0.161</v>
      </c>
      <c r="K725" s="2">
        <v>-0.317</v>
      </c>
      <c r="L725" s="2">
        <v>-0.17599999999999999</v>
      </c>
      <c r="M725" s="2">
        <v>0.45400000000000001</v>
      </c>
      <c r="N725" s="2">
        <v>0.26900000000000002</v>
      </c>
      <c r="O725" s="2">
        <v>0.30299999999999999</v>
      </c>
      <c r="P725" s="2">
        <v>0.47899999999999998</v>
      </c>
    </row>
    <row r="726" spans="1:16" x14ac:dyDescent="0.2">
      <c r="A726" s="2">
        <v>-0.10299999999999999</v>
      </c>
      <c r="B726" s="2">
        <v>9.7699999999999995E-2</v>
      </c>
      <c r="C726" s="2">
        <v>0.34200000000000003</v>
      </c>
      <c r="D726" s="2">
        <v>0.107</v>
      </c>
      <c r="E726" s="2">
        <v>0.308</v>
      </c>
      <c r="F726" s="2">
        <v>0.312</v>
      </c>
      <c r="G726" s="2">
        <v>0.498</v>
      </c>
      <c r="H726" s="2">
        <v>0.498</v>
      </c>
      <c r="I726" s="2">
        <v>0.14199999999999999</v>
      </c>
      <c r="J726" s="2">
        <v>-0.161</v>
      </c>
      <c r="K726" s="2">
        <v>-0.32200000000000001</v>
      </c>
      <c r="L726" s="2">
        <v>-0.17599999999999999</v>
      </c>
      <c r="M726" s="2">
        <v>0.45400000000000001</v>
      </c>
      <c r="N726" s="2">
        <v>0.26900000000000002</v>
      </c>
      <c r="O726" s="2">
        <v>0.30299999999999999</v>
      </c>
      <c r="P726" s="2">
        <v>0.48299999999999998</v>
      </c>
    </row>
    <row r="727" spans="1:16" x14ac:dyDescent="0.2">
      <c r="A727" s="2">
        <v>-0.10299999999999999</v>
      </c>
      <c r="B727" s="2">
        <v>9.7699999999999995E-2</v>
      </c>
      <c r="C727" s="2">
        <v>0.34699999999999998</v>
      </c>
      <c r="D727" s="2">
        <v>0.107</v>
      </c>
      <c r="E727" s="2">
        <v>0.308</v>
      </c>
      <c r="F727" s="2">
        <v>0.312</v>
      </c>
      <c r="G727" s="2">
        <v>0.49299999999999999</v>
      </c>
      <c r="H727" s="2">
        <v>0.498</v>
      </c>
      <c r="I727" s="2">
        <v>0.14599999999999999</v>
      </c>
      <c r="J727" s="2">
        <v>-0.156</v>
      </c>
      <c r="K727" s="2">
        <v>-0.317</v>
      </c>
      <c r="L727" s="2">
        <v>-0.17599999999999999</v>
      </c>
      <c r="M727" s="2">
        <v>0.45400000000000001</v>
      </c>
      <c r="N727" s="2">
        <v>0.27300000000000002</v>
      </c>
      <c r="O727" s="2">
        <v>0.308</v>
      </c>
      <c r="P727" s="2">
        <v>0.48299999999999998</v>
      </c>
    </row>
    <row r="728" spans="1:16" x14ac:dyDescent="0.2">
      <c r="A728" s="2">
        <v>-0.10299999999999999</v>
      </c>
      <c r="B728" s="2">
        <v>9.7699999999999995E-2</v>
      </c>
      <c r="C728" s="2">
        <v>0.34200000000000003</v>
      </c>
      <c r="D728" s="2">
        <v>0.107</v>
      </c>
      <c r="E728" s="2">
        <v>0.308</v>
      </c>
      <c r="F728" s="2">
        <v>0.312</v>
      </c>
      <c r="G728" s="2">
        <v>0.49299999999999999</v>
      </c>
      <c r="H728" s="2">
        <v>0.498</v>
      </c>
      <c r="I728" s="2">
        <v>0.14199999999999999</v>
      </c>
      <c r="J728" s="2">
        <v>-0.156</v>
      </c>
      <c r="K728" s="2">
        <v>-0.317</v>
      </c>
      <c r="L728" s="2">
        <v>-0.17599999999999999</v>
      </c>
      <c r="M728" s="2">
        <v>0.45400000000000001</v>
      </c>
      <c r="N728" s="2">
        <v>0.27300000000000002</v>
      </c>
      <c r="O728" s="2">
        <v>0.30299999999999999</v>
      </c>
      <c r="P728" s="2">
        <v>0.48299999999999998</v>
      </c>
    </row>
    <row r="729" spans="1:16" x14ac:dyDescent="0.2">
      <c r="A729" s="2">
        <v>-0.10299999999999999</v>
      </c>
      <c r="B729" s="2">
        <v>9.2799999999999994E-2</v>
      </c>
      <c r="C729" s="2">
        <v>0.34699999999999998</v>
      </c>
      <c r="D729" s="2">
        <v>0.107</v>
      </c>
      <c r="E729" s="2">
        <v>0.308</v>
      </c>
      <c r="F729" s="2">
        <v>0.312</v>
      </c>
      <c r="G729" s="2">
        <v>0.49299999999999999</v>
      </c>
      <c r="H729" s="2">
        <v>0.49299999999999999</v>
      </c>
      <c r="I729" s="2">
        <v>0.14599999999999999</v>
      </c>
      <c r="J729" s="2">
        <v>-0.161</v>
      </c>
      <c r="K729" s="2">
        <v>-0.317</v>
      </c>
      <c r="L729" s="2">
        <v>-0.17599999999999999</v>
      </c>
      <c r="M729" s="2">
        <v>0.45400000000000001</v>
      </c>
      <c r="N729" s="2">
        <v>0.26900000000000002</v>
      </c>
      <c r="O729" s="2">
        <v>0.30299999999999999</v>
      </c>
      <c r="P729" s="2">
        <v>0.48299999999999998</v>
      </c>
    </row>
    <row r="730" spans="1:16" x14ac:dyDescent="0.2">
      <c r="A730" s="2">
        <v>-0.10299999999999999</v>
      </c>
      <c r="B730" s="2">
        <v>9.7699999999999995E-2</v>
      </c>
      <c r="C730" s="2">
        <v>0.34699999999999998</v>
      </c>
      <c r="D730" s="2">
        <v>0.107</v>
      </c>
      <c r="E730" s="2">
        <v>0.308</v>
      </c>
      <c r="F730" s="2">
        <v>0.308</v>
      </c>
      <c r="G730" s="2">
        <v>0.49299999999999999</v>
      </c>
      <c r="H730" s="2">
        <v>0.49299999999999999</v>
      </c>
      <c r="I730" s="2">
        <v>0.14599999999999999</v>
      </c>
      <c r="J730" s="2">
        <v>-0.161</v>
      </c>
      <c r="K730" s="2">
        <v>-0.317</v>
      </c>
      <c r="L730" s="2">
        <v>-0.17599999999999999</v>
      </c>
      <c r="M730" s="2">
        <v>0.45400000000000001</v>
      </c>
      <c r="N730" s="2">
        <v>0.26900000000000002</v>
      </c>
      <c r="O730" s="2">
        <v>0.308</v>
      </c>
      <c r="P730" s="2">
        <v>0.48299999999999998</v>
      </c>
    </row>
    <row r="731" spans="1:16" x14ac:dyDescent="0.2">
      <c r="A731" s="2">
        <v>-9.7699999999999995E-2</v>
      </c>
      <c r="B731" s="2">
        <v>9.7699999999999995E-2</v>
      </c>
      <c r="C731" s="2">
        <v>0.34200000000000003</v>
      </c>
      <c r="D731" s="2">
        <v>0.107</v>
      </c>
      <c r="E731" s="2">
        <v>0.308</v>
      </c>
      <c r="F731" s="2">
        <v>0.312</v>
      </c>
      <c r="G731" s="2">
        <v>0.498</v>
      </c>
      <c r="H731" s="2">
        <v>0.498</v>
      </c>
      <c r="I731" s="2">
        <v>0.14599999999999999</v>
      </c>
      <c r="J731" s="2">
        <v>-0.156</v>
      </c>
      <c r="K731" s="2">
        <v>-0.317</v>
      </c>
      <c r="L731" s="2">
        <v>-0.17599999999999999</v>
      </c>
      <c r="M731" s="2">
        <v>0.45400000000000001</v>
      </c>
      <c r="N731" s="2">
        <v>0.26900000000000002</v>
      </c>
      <c r="O731" s="2">
        <v>0.30299999999999999</v>
      </c>
      <c r="P731" s="2">
        <v>0.47899999999999998</v>
      </c>
    </row>
    <row r="732" spans="1:16" x14ac:dyDescent="0.2">
      <c r="A732" s="2">
        <v>-0.10299999999999999</v>
      </c>
      <c r="B732" s="2">
        <v>9.7699999999999995E-2</v>
      </c>
      <c r="C732" s="2">
        <v>0.34200000000000003</v>
      </c>
      <c r="D732" s="2">
        <v>0.107</v>
      </c>
      <c r="E732" s="2">
        <v>0.308</v>
      </c>
      <c r="F732" s="2">
        <v>0.308</v>
      </c>
      <c r="G732" s="2">
        <v>0.49299999999999999</v>
      </c>
      <c r="H732" s="2">
        <v>0.498</v>
      </c>
      <c r="I732" s="2">
        <v>0.14199999999999999</v>
      </c>
      <c r="J732" s="2">
        <v>-0.161</v>
      </c>
      <c r="K732" s="2">
        <v>-0.317</v>
      </c>
      <c r="L732" s="2">
        <v>-0.17599999999999999</v>
      </c>
      <c r="M732" s="2">
        <v>0.45400000000000001</v>
      </c>
      <c r="N732" s="2">
        <v>0.27300000000000002</v>
      </c>
      <c r="O732" s="2">
        <v>0.30299999999999999</v>
      </c>
      <c r="P732" s="2">
        <v>0.48299999999999998</v>
      </c>
    </row>
    <row r="733" spans="1:16" x14ac:dyDescent="0.2">
      <c r="A733" s="2">
        <v>-0.10299999999999999</v>
      </c>
      <c r="B733" s="2">
        <v>9.7699999999999995E-2</v>
      </c>
      <c r="C733" s="2">
        <v>0.34200000000000003</v>
      </c>
      <c r="D733" s="2">
        <v>0.107</v>
      </c>
      <c r="E733" s="2">
        <v>0.308</v>
      </c>
      <c r="F733" s="2">
        <v>0.312</v>
      </c>
      <c r="G733" s="2">
        <v>0.49299999999999999</v>
      </c>
      <c r="H733" s="2">
        <v>0.498</v>
      </c>
      <c r="I733" s="2">
        <v>0.14199999999999999</v>
      </c>
      <c r="J733" s="2">
        <v>-0.156</v>
      </c>
      <c r="K733" s="2">
        <v>-0.317</v>
      </c>
      <c r="L733" s="2">
        <v>-0.18099999999999999</v>
      </c>
      <c r="M733" s="2">
        <v>0.45400000000000001</v>
      </c>
      <c r="N733" s="2">
        <v>0.27300000000000002</v>
      </c>
      <c r="O733" s="2">
        <v>0.30299999999999999</v>
      </c>
      <c r="P733" s="2">
        <v>0.47899999999999998</v>
      </c>
    </row>
    <row r="734" spans="1:16" x14ac:dyDescent="0.2">
      <c r="A734" s="2">
        <v>-0.10299999999999999</v>
      </c>
      <c r="B734" s="2">
        <v>9.7699999999999995E-2</v>
      </c>
      <c r="C734" s="2">
        <v>0.34200000000000003</v>
      </c>
      <c r="D734" s="2">
        <v>0.107</v>
      </c>
      <c r="E734" s="2">
        <v>0.308</v>
      </c>
      <c r="F734" s="2">
        <v>0.308</v>
      </c>
      <c r="G734" s="2">
        <v>0.498</v>
      </c>
      <c r="H734" s="2">
        <v>0.498</v>
      </c>
      <c r="I734" s="2">
        <v>0.14199999999999999</v>
      </c>
      <c r="J734" s="2">
        <v>-0.156</v>
      </c>
      <c r="K734" s="2">
        <v>-0.317</v>
      </c>
      <c r="L734" s="2">
        <v>-0.17599999999999999</v>
      </c>
      <c r="M734" s="2">
        <v>0.45400000000000001</v>
      </c>
      <c r="N734" s="2">
        <v>0.27300000000000002</v>
      </c>
      <c r="O734" s="2">
        <v>0.30299999999999999</v>
      </c>
      <c r="P734" s="2">
        <v>0.48299999999999998</v>
      </c>
    </row>
    <row r="735" spans="1:16" x14ac:dyDescent="0.2">
      <c r="A735" s="2">
        <v>-9.7699999999999995E-2</v>
      </c>
      <c r="B735" s="2">
        <v>9.7699999999999995E-2</v>
      </c>
      <c r="C735" s="2">
        <v>0.34200000000000003</v>
      </c>
      <c r="D735" s="2">
        <v>0.107</v>
      </c>
      <c r="E735" s="2">
        <v>0.308</v>
      </c>
      <c r="F735" s="2">
        <v>0.308</v>
      </c>
      <c r="G735" s="2">
        <v>0.49299999999999999</v>
      </c>
      <c r="H735" s="2">
        <v>0.498</v>
      </c>
      <c r="I735" s="2">
        <v>0.14599999999999999</v>
      </c>
      <c r="J735" s="2">
        <v>-0.161</v>
      </c>
      <c r="K735" s="2">
        <v>-0.317</v>
      </c>
      <c r="L735" s="2">
        <v>-0.18099999999999999</v>
      </c>
      <c r="M735" s="2">
        <v>0.45400000000000001</v>
      </c>
      <c r="N735" s="2">
        <v>0.26900000000000002</v>
      </c>
      <c r="O735" s="2">
        <v>0.30299999999999999</v>
      </c>
      <c r="P735" s="2">
        <v>0.48299999999999998</v>
      </c>
    </row>
    <row r="736" spans="1:16" x14ac:dyDescent="0.2">
      <c r="A736" s="2">
        <v>-0.10299999999999999</v>
      </c>
      <c r="B736" s="2">
        <v>9.7699999999999995E-2</v>
      </c>
      <c r="C736" s="2">
        <v>0.34200000000000003</v>
      </c>
      <c r="D736" s="2">
        <v>0.10299999999999999</v>
      </c>
      <c r="E736" s="2">
        <v>0.308</v>
      </c>
      <c r="F736" s="2">
        <v>0.312</v>
      </c>
      <c r="G736" s="2">
        <v>0.49299999999999999</v>
      </c>
      <c r="H736" s="2">
        <v>0.49299999999999999</v>
      </c>
      <c r="I736" s="2">
        <v>0.14599999999999999</v>
      </c>
      <c r="J736" s="2">
        <v>-0.156</v>
      </c>
      <c r="K736" s="2">
        <v>-0.317</v>
      </c>
      <c r="L736" s="2">
        <v>-0.17599999999999999</v>
      </c>
      <c r="M736" s="2">
        <v>0.45400000000000001</v>
      </c>
      <c r="N736" s="2">
        <v>0.26900000000000002</v>
      </c>
      <c r="O736" s="2">
        <v>0.30299999999999999</v>
      </c>
      <c r="P736" s="2">
        <v>0.48299999999999998</v>
      </c>
    </row>
    <row r="737" spans="1:16" x14ac:dyDescent="0.2">
      <c r="A737" s="2">
        <v>-0.10299999999999999</v>
      </c>
      <c r="B737" s="2">
        <v>9.7699999999999995E-2</v>
      </c>
      <c r="C737" s="2">
        <v>0.34200000000000003</v>
      </c>
      <c r="D737" s="2">
        <v>0.107</v>
      </c>
      <c r="E737" s="2">
        <v>0.312</v>
      </c>
      <c r="F737" s="2">
        <v>0.312</v>
      </c>
      <c r="G737" s="2">
        <v>0.49299999999999999</v>
      </c>
      <c r="H737" s="2">
        <v>0.498</v>
      </c>
      <c r="I737" s="2">
        <v>0.14199999999999999</v>
      </c>
      <c r="J737" s="2">
        <v>-0.156</v>
      </c>
      <c r="K737" s="2">
        <v>-0.317</v>
      </c>
      <c r="L737" s="2">
        <v>-0.17599999999999999</v>
      </c>
      <c r="M737" s="2">
        <v>0.45400000000000001</v>
      </c>
      <c r="N737" s="2">
        <v>0.27300000000000002</v>
      </c>
      <c r="O737" s="2">
        <v>0.30299999999999999</v>
      </c>
      <c r="P737" s="2">
        <v>0.47899999999999998</v>
      </c>
    </row>
    <row r="738" spans="1:16" x14ac:dyDescent="0.2">
      <c r="A738" s="2">
        <v>-0.10299999999999999</v>
      </c>
      <c r="B738" s="2">
        <v>9.7699999999999995E-2</v>
      </c>
      <c r="C738" s="2">
        <v>0.34699999999999998</v>
      </c>
      <c r="D738" s="2">
        <v>0.107</v>
      </c>
      <c r="E738" s="2">
        <v>0.312</v>
      </c>
      <c r="F738" s="2">
        <v>0.312</v>
      </c>
      <c r="G738" s="2">
        <v>0.49299999999999999</v>
      </c>
      <c r="H738" s="2">
        <v>0.498</v>
      </c>
      <c r="I738" s="2">
        <v>0.14199999999999999</v>
      </c>
      <c r="J738" s="2">
        <v>-0.156</v>
      </c>
      <c r="K738" s="2">
        <v>-0.32200000000000001</v>
      </c>
      <c r="L738" s="2">
        <v>-0.17599999999999999</v>
      </c>
      <c r="M738" s="2">
        <v>0.45400000000000001</v>
      </c>
      <c r="N738" s="2">
        <v>0.26900000000000002</v>
      </c>
      <c r="O738" s="2">
        <v>0.30299999999999999</v>
      </c>
      <c r="P738" s="2">
        <v>0.48299999999999998</v>
      </c>
    </row>
    <row r="739" spans="1:16" x14ac:dyDescent="0.2">
      <c r="A739" s="2">
        <v>-0.10299999999999999</v>
      </c>
      <c r="B739" s="2">
        <v>9.7699999999999995E-2</v>
      </c>
      <c r="C739" s="2">
        <v>0.34699999999999998</v>
      </c>
      <c r="D739" s="2">
        <v>0.107</v>
      </c>
      <c r="E739" s="2">
        <v>0.308</v>
      </c>
      <c r="F739" s="2">
        <v>0.312</v>
      </c>
      <c r="G739" s="2">
        <v>0.498</v>
      </c>
      <c r="H739" s="2">
        <v>0.498</v>
      </c>
      <c r="I739" s="2">
        <v>0.14199999999999999</v>
      </c>
      <c r="J739" s="2">
        <v>-0.161</v>
      </c>
      <c r="K739" s="2">
        <v>-0.317</v>
      </c>
      <c r="L739" s="2">
        <v>-0.17599999999999999</v>
      </c>
      <c r="M739" s="2">
        <v>0.45900000000000002</v>
      </c>
      <c r="N739" s="2">
        <v>0.26900000000000002</v>
      </c>
      <c r="O739" s="2">
        <v>0.30299999999999999</v>
      </c>
      <c r="P739" s="2">
        <v>0.48299999999999998</v>
      </c>
    </row>
    <row r="740" spans="1:16" x14ac:dyDescent="0.2">
      <c r="A740" s="2">
        <v>-0.10299999999999999</v>
      </c>
      <c r="B740" s="2">
        <v>9.7699999999999995E-2</v>
      </c>
      <c r="C740" s="2">
        <v>0.34699999999999998</v>
      </c>
      <c r="D740" s="2">
        <v>0.107</v>
      </c>
      <c r="E740" s="2">
        <v>0.308</v>
      </c>
      <c r="F740" s="2">
        <v>0.312</v>
      </c>
      <c r="G740" s="2">
        <v>0.498</v>
      </c>
      <c r="H740" s="2">
        <v>0.498</v>
      </c>
      <c r="I740" s="2">
        <v>0.14199999999999999</v>
      </c>
      <c r="J740" s="2">
        <v>-0.156</v>
      </c>
      <c r="K740" s="2">
        <v>-0.317</v>
      </c>
      <c r="L740" s="2">
        <v>-0.17599999999999999</v>
      </c>
      <c r="M740" s="2">
        <v>0.45400000000000001</v>
      </c>
      <c r="N740" s="2">
        <v>0.26900000000000002</v>
      </c>
      <c r="O740" s="2">
        <v>0.30299999999999999</v>
      </c>
      <c r="P740" s="2">
        <v>0.48299999999999998</v>
      </c>
    </row>
    <row r="741" spans="1:16" x14ac:dyDescent="0.2">
      <c r="A741" s="2">
        <v>-0.10299999999999999</v>
      </c>
      <c r="B741" s="2">
        <v>9.7699999999999995E-2</v>
      </c>
      <c r="C741" s="2">
        <v>0.34200000000000003</v>
      </c>
      <c r="D741" s="2">
        <v>0.10299999999999999</v>
      </c>
      <c r="E741" s="2">
        <v>0.312</v>
      </c>
      <c r="F741" s="2">
        <v>0.312</v>
      </c>
      <c r="G741" s="2">
        <v>0.498</v>
      </c>
      <c r="H741" s="2">
        <v>0.498</v>
      </c>
      <c r="I741" s="2">
        <v>0.14199999999999999</v>
      </c>
      <c r="J741" s="2">
        <v>-0.156</v>
      </c>
      <c r="K741" s="2">
        <v>-0.32200000000000001</v>
      </c>
      <c r="L741" s="2">
        <v>-0.17599999999999999</v>
      </c>
      <c r="M741" s="2">
        <v>0.45400000000000001</v>
      </c>
      <c r="N741" s="2">
        <v>0.26900000000000002</v>
      </c>
      <c r="O741" s="2">
        <v>0.30299999999999999</v>
      </c>
      <c r="P741" s="2">
        <v>0.48299999999999998</v>
      </c>
    </row>
    <row r="742" spans="1:16" x14ac:dyDescent="0.2">
      <c r="A742" s="2">
        <v>-0.10299999999999999</v>
      </c>
      <c r="B742" s="2">
        <v>9.7699999999999995E-2</v>
      </c>
      <c r="C742" s="2">
        <v>0.34699999999999998</v>
      </c>
      <c r="D742" s="2">
        <v>0.10299999999999999</v>
      </c>
      <c r="E742" s="2">
        <v>0.308</v>
      </c>
      <c r="F742" s="2">
        <v>0.312</v>
      </c>
      <c r="G742" s="2">
        <v>0.49299999999999999</v>
      </c>
      <c r="H742" s="2">
        <v>0.49299999999999999</v>
      </c>
      <c r="I742" s="2">
        <v>0.14599999999999999</v>
      </c>
      <c r="J742" s="2">
        <v>-0.156</v>
      </c>
      <c r="K742" s="2">
        <v>-0.32200000000000001</v>
      </c>
      <c r="L742" s="2">
        <v>-0.18099999999999999</v>
      </c>
      <c r="M742" s="2">
        <v>0.45400000000000001</v>
      </c>
      <c r="N742" s="2">
        <v>0.26900000000000002</v>
      </c>
      <c r="O742" s="2">
        <v>0.308</v>
      </c>
      <c r="P742" s="2">
        <v>0.48299999999999998</v>
      </c>
    </row>
    <row r="743" spans="1:16" x14ac:dyDescent="0.2">
      <c r="A743" s="2">
        <v>-0.10299999999999999</v>
      </c>
      <c r="B743" s="2">
        <v>9.7699999999999995E-2</v>
      </c>
      <c r="C743" s="2">
        <v>0.34699999999999998</v>
      </c>
      <c r="D743" s="2">
        <v>0.107</v>
      </c>
      <c r="E743" s="2">
        <v>0.308</v>
      </c>
      <c r="F743" s="2">
        <v>0.312</v>
      </c>
      <c r="G743" s="2">
        <v>0.49299999999999999</v>
      </c>
      <c r="H743" s="2">
        <v>0.49299999999999999</v>
      </c>
      <c r="I743" s="2">
        <v>0.14199999999999999</v>
      </c>
      <c r="J743" s="2">
        <v>-0.156</v>
      </c>
      <c r="K743" s="2">
        <v>-0.32200000000000001</v>
      </c>
      <c r="L743" s="2">
        <v>-0.17599999999999999</v>
      </c>
      <c r="M743" s="2">
        <v>0.45400000000000001</v>
      </c>
      <c r="N743" s="2">
        <v>0.26900000000000002</v>
      </c>
      <c r="O743" s="2">
        <v>0.30299999999999999</v>
      </c>
      <c r="P743" s="2">
        <v>0.48299999999999998</v>
      </c>
    </row>
    <row r="744" spans="1:16" x14ac:dyDescent="0.2">
      <c r="A744" s="2">
        <v>-0.10299999999999999</v>
      </c>
      <c r="B744" s="2">
        <v>9.7699999999999995E-2</v>
      </c>
      <c r="C744" s="2">
        <v>0.34200000000000003</v>
      </c>
      <c r="D744" s="2">
        <v>0.107</v>
      </c>
      <c r="E744" s="2">
        <v>0.308</v>
      </c>
      <c r="F744" s="2">
        <v>0.312</v>
      </c>
      <c r="G744" s="2">
        <v>0.49299999999999999</v>
      </c>
      <c r="H744" s="2">
        <v>0.49299999999999999</v>
      </c>
      <c r="I744" s="2">
        <v>0.14599999999999999</v>
      </c>
      <c r="J744" s="2">
        <v>-0.156</v>
      </c>
      <c r="K744" s="2">
        <v>-0.317</v>
      </c>
      <c r="L744" s="2">
        <v>-0.17599999999999999</v>
      </c>
      <c r="M744" s="2">
        <v>0.45400000000000001</v>
      </c>
      <c r="N744" s="2">
        <v>0.26900000000000002</v>
      </c>
      <c r="O744" s="2">
        <v>0.30299999999999999</v>
      </c>
      <c r="P744" s="2">
        <v>0.48299999999999998</v>
      </c>
    </row>
    <row r="745" spans="1:16" x14ac:dyDescent="0.2">
      <c r="A745" s="2">
        <v>-0.10299999999999999</v>
      </c>
      <c r="B745" s="2">
        <v>9.7699999999999995E-2</v>
      </c>
      <c r="C745" s="2">
        <v>0.34699999999999998</v>
      </c>
      <c r="D745" s="2">
        <v>0.107</v>
      </c>
      <c r="E745" s="2">
        <v>0.308</v>
      </c>
      <c r="F745" s="2">
        <v>0.308</v>
      </c>
      <c r="G745" s="2">
        <v>0.49299999999999999</v>
      </c>
      <c r="H745" s="2">
        <v>0.498</v>
      </c>
      <c r="I745" s="2">
        <v>0.14599999999999999</v>
      </c>
      <c r="J745" s="2">
        <v>-0.156</v>
      </c>
      <c r="K745" s="2">
        <v>-0.32200000000000001</v>
      </c>
      <c r="L745" s="2">
        <v>-0.17599999999999999</v>
      </c>
      <c r="M745" s="2">
        <v>0.45400000000000001</v>
      </c>
      <c r="N745" s="2">
        <v>0.27300000000000002</v>
      </c>
      <c r="O745" s="2">
        <v>0.30299999999999999</v>
      </c>
      <c r="P745" s="2">
        <v>0.47899999999999998</v>
      </c>
    </row>
    <row r="746" spans="1:16" x14ac:dyDescent="0.2">
      <c r="A746" s="2">
        <v>-9.7699999999999995E-2</v>
      </c>
      <c r="B746" s="2">
        <v>9.7699999999999995E-2</v>
      </c>
      <c r="C746" s="2">
        <v>0.34200000000000003</v>
      </c>
      <c r="D746" s="2">
        <v>0.107</v>
      </c>
      <c r="E746" s="2">
        <v>0.308</v>
      </c>
      <c r="F746" s="2">
        <v>0.312</v>
      </c>
      <c r="G746" s="2">
        <v>0.498</v>
      </c>
      <c r="H746" s="2">
        <v>0.498</v>
      </c>
      <c r="I746" s="2">
        <v>0.14199999999999999</v>
      </c>
      <c r="J746" s="2">
        <v>-0.161</v>
      </c>
      <c r="K746" s="2">
        <v>-0.317</v>
      </c>
      <c r="L746" s="2">
        <v>-0.17599999999999999</v>
      </c>
      <c r="M746" s="2">
        <v>0.45400000000000001</v>
      </c>
      <c r="N746" s="2">
        <v>0.26900000000000002</v>
      </c>
      <c r="O746" s="2">
        <v>0.30299999999999999</v>
      </c>
      <c r="P746" s="2">
        <v>0.48299999999999998</v>
      </c>
    </row>
    <row r="747" spans="1:16" x14ac:dyDescent="0.2">
      <c r="A747" s="2">
        <v>-0.10299999999999999</v>
      </c>
      <c r="B747" s="2">
        <v>9.7699999999999995E-2</v>
      </c>
      <c r="C747" s="2">
        <v>0.34200000000000003</v>
      </c>
      <c r="D747" s="2">
        <v>0.107</v>
      </c>
      <c r="E747" s="2">
        <v>0.308</v>
      </c>
      <c r="F747" s="2">
        <v>0.312</v>
      </c>
      <c r="G747" s="2">
        <v>0.49299999999999999</v>
      </c>
      <c r="H747" s="2">
        <v>0.49299999999999999</v>
      </c>
      <c r="I747" s="2">
        <v>0.14199999999999999</v>
      </c>
      <c r="J747" s="2">
        <v>-0.156</v>
      </c>
      <c r="K747" s="2">
        <v>-0.317</v>
      </c>
      <c r="L747" s="2">
        <v>-0.17599999999999999</v>
      </c>
      <c r="M747" s="2">
        <v>0.45900000000000002</v>
      </c>
      <c r="N747" s="2">
        <v>0.26900000000000002</v>
      </c>
      <c r="O747" s="2">
        <v>0.30299999999999999</v>
      </c>
      <c r="P747" s="2">
        <v>0.48299999999999998</v>
      </c>
    </row>
    <row r="748" spans="1:16" x14ac:dyDescent="0.2">
      <c r="A748" s="2">
        <v>-0.10299999999999999</v>
      </c>
      <c r="B748" s="2">
        <v>9.2799999999999994E-2</v>
      </c>
      <c r="C748" s="2">
        <v>0.34200000000000003</v>
      </c>
      <c r="D748" s="2">
        <v>0.107</v>
      </c>
      <c r="E748" s="2">
        <v>0.308</v>
      </c>
      <c r="F748" s="2">
        <v>0.308</v>
      </c>
      <c r="G748" s="2">
        <v>0.49299999999999999</v>
      </c>
      <c r="H748" s="2">
        <v>0.49299999999999999</v>
      </c>
      <c r="I748" s="2">
        <v>0.14599999999999999</v>
      </c>
      <c r="J748" s="2">
        <v>-0.156</v>
      </c>
      <c r="K748" s="2">
        <v>-0.317</v>
      </c>
      <c r="L748" s="2">
        <v>-0.17599999999999999</v>
      </c>
      <c r="M748" s="2">
        <v>0.45400000000000001</v>
      </c>
      <c r="N748" s="2">
        <v>0.27300000000000002</v>
      </c>
      <c r="O748" s="2">
        <v>0.30299999999999999</v>
      </c>
      <c r="P748" s="2">
        <v>0.48299999999999998</v>
      </c>
    </row>
    <row r="749" spans="1:16" x14ac:dyDescent="0.2">
      <c r="A749" s="2">
        <v>-0.10299999999999999</v>
      </c>
      <c r="B749" s="2">
        <v>9.7699999999999995E-2</v>
      </c>
      <c r="C749" s="2">
        <v>0.34200000000000003</v>
      </c>
      <c r="D749" s="2">
        <v>0.10299999999999999</v>
      </c>
      <c r="E749" s="2">
        <v>0.308</v>
      </c>
      <c r="F749" s="2">
        <v>0.312</v>
      </c>
      <c r="G749" s="2">
        <v>0.498</v>
      </c>
      <c r="H749" s="2">
        <v>0.498</v>
      </c>
      <c r="I749" s="2">
        <v>0.14599999999999999</v>
      </c>
      <c r="J749" s="2">
        <v>-0.156</v>
      </c>
      <c r="K749" s="2">
        <v>-0.317</v>
      </c>
      <c r="L749" s="2">
        <v>-0.17599999999999999</v>
      </c>
      <c r="M749" s="2">
        <v>0.45400000000000001</v>
      </c>
      <c r="N749" s="2">
        <v>0.26900000000000002</v>
      </c>
      <c r="O749" s="2">
        <v>0.30299999999999999</v>
      </c>
      <c r="P749" s="2">
        <v>0.48299999999999998</v>
      </c>
    </row>
    <row r="750" spans="1:16" x14ac:dyDescent="0.2">
      <c r="A750" s="2">
        <v>-0.10299999999999999</v>
      </c>
      <c r="B750" s="2">
        <v>9.2799999999999994E-2</v>
      </c>
      <c r="C750" s="2">
        <v>0.34699999999999998</v>
      </c>
      <c r="D750" s="2">
        <v>0.107</v>
      </c>
      <c r="E750" s="2">
        <v>0.308</v>
      </c>
      <c r="F750" s="2">
        <v>0.312</v>
      </c>
      <c r="G750" s="2">
        <v>0.498</v>
      </c>
      <c r="H750" s="2">
        <v>0.498</v>
      </c>
      <c r="I750" s="2">
        <v>0.14599999999999999</v>
      </c>
      <c r="J750" s="2">
        <v>-0.161</v>
      </c>
      <c r="K750" s="2">
        <v>-0.317</v>
      </c>
      <c r="L750" s="2">
        <v>-0.18099999999999999</v>
      </c>
      <c r="M750" s="2">
        <v>0.45400000000000001</v>
      </c>
      <c r="N750" s="2">
        <v>0.26900000000000002</v>
      </c>
      <c r="O750" s="2">
        <v>0.30299999999999999</v>
      </c>
      <c r="P750" s="2">
        <v>0.48299999999999998</v>
      </c>
    </row>
    <row r="751" spans="1:16" x14ac:dyDescent="0.2">
      <c r="A751" s="2">
        <v>-0.10299999999999999</v>
      </c>
      <c r="B751" s="2">
        <v>9.2799999999999994E-2</v>
      </c>
      <c r="C751" s="2">
        <v>0.34200000000000003</v>
      </c>
      <c r="D751" s="2">
        <v>0.107</v>
      </c>
      <c r="E751" s="2">
        <v>0.308</v>
      </c>
      <c r="F751" s="2">
        <v>0.312</v>
      </c>
      <c r="G751" s="2">
        <v>0.49299999999999999</v>
      </c>
      <c r="H751" s="2">
        <v>0.498</v>
      </c>
      <c r="I751" s="2">
        <v>0.14199999999999999</v>
      </c>
      <c r="J751" s="2">
        <v>-0.156</v>
      </c>
      <c r="K751" s="2">
        <v>-0.317</v>
      </c>
      <c r="L751" s="2">
        <v>-0.17599999999999999</v>
      </c>
      <c r="M751" s="2">
        <v>0.45400000000000001</v>
      </c>
      <c r="N751" s="2">
        <v>0.26900000000000002</v>
      </c>
      <c r="O751" s="2">
        <v>0.30299999999999999</v>
      </c>
      <c r="P751" s="2">
        <v>0.48299999999999998</v>
      </c>
    </row>
    <row r="752" spans="1:16" x14ac:dyDescent="0.2">
      <c r="A752" s="2">
        <v>-0.10299999999999999</v>
      </c>
      <c r="B752" s="2">
        <v>9.7699999999999995E-2</v>
      </c>
      <c r="C752" s="2">
        <v>0.34200000000000003</v>
      </c>
      <c r="D752" s="2">
        <v>0.107</v>
      </c>
      <c r="E752" s="2">
        <v>0.308</v>
      </c>
      <c r="F752" s="2">
        <v>0.312</v>
      </c>
      <c r="G752" s="2">
        <v>0.49299999999999999</v>
      </c>
      <c r="H752" s="2">
        <v>0.498</v>
      </c>
      <c r="I752" s="2">
        <v>0.14599999999999999</v>
      </c>
      <c r="J752" s="2">
        <v>-0.161</v>
      </c>
      <c r="K752" s="2">
        <v>-0.32200000000000001</v>
      </c>
      <c r="L752" s="2">
        <v>-0.18099999999999999</v>
      </c>
      <c r="M752" s="2">
        <v>0.45400000000000001</v>
      </c>
      <c r="N752" s="2">
        <v>0.26900000000000002</v>
      </c>
      <c r="O752" s="2">
        <v>0.30299999999999999</v>
      </c>
      <c r="P752" s="2">
        <v>0.48299999999999998</v>
      </c>
    </row>
    <row r="753" spans="1:16" x14ac:dyDescent="0.2">
      <c r="A753" s="2">
        <v>-0.10299999999999999</v>
      </c>
      <c r="B753" s="2">
        <v>9.7699999999999995E-2</v>
      </c>
      <c r="C753" s="2">
        <v>0.34200000000000003</v>
      </c>
      <c r="D753" s="2">
        <v>0.10299999999999999</v>
      </c>
      <c r="E753" s="2">
        <v>0.308</v>
      </c>
      <c r="F753" s="2">
        <v>0.308</v>
      </c>
      <c r="G753" s="2">
        <v>0.498</v>
      </c>
      <c r="H753" s="2">
        <v>0.498</v>
      </c>
      <c r="I753" s="2">
        <v>0.14199999999999999</v>
      </c>
      <c r="J753" s="2">
        <v>-0.156</v>
      </c>
      <c r="K753" s="2">
        <v>-0.317</v>
      </c>
      <c r="L753" s="2">
        <v>-0.17599999999999999</v>
      </c>
      <c r="M753" s="2">
        <v>0.45400000000000001</v>
      </c>
      <c r="N753" s="2">
        <v>0.26900000000000002</v>
      </c>
      <c r="O753" s="2">
        <v>0.30299999999999999</v>
      </c>
      <c r="P753" s="2">
        <v>0.48299999999999998</v>
      </c>
    </row>
    <row r="754" spans="1:16" x14ac:dyDescent="0.2">
      <c r="A754" s="2">
        <v>-0.10299999999999999</v>
      </c>
      <c r="B754" s="2">
        <v>9.7699999999999995E-2</v>
      </c>
      <c r="C754" s="2">
        <v>0.34200000000000003</v>
      </c>
      <c r="D754" s="2">
        <v>0.107</v>
      </c>
      <c r="E754" s="2">
        <v>0.308</v>
      </c>
      <c r="F754" s="2">
        <v>0.312</v>
      </c>
      <c r="G754" s="2">
        <v>0.498</v>
      </c>
      <c r="H754" s="2">
        <v>0.498</v>
      </c>
      <c r="I754" s="2">
        <v>0.14199999999999999</v>
      </c>
      <c r="J754" s="2">
        <v>-0.156</v>
      </c>
      <c r="K754" s="2">
        <v>-0.317</v>
      </c>
      <c r="L754" s="2">
        <v>-0.17599999999999999</v>
      </c>
      <c r="M754" s="2">
        <v>0.45400000000000001</v>
      </c>
      <c r="N754" s="2">
        <v>0.26900000000000002</v>
      </c>
      <c r="O754" s="2">
        <v>0.30299999999999999</v>
      </c>
      <c r="P754" s="2">
        <v>0.48299999999999998</v>
      </c>
    </row>
    <row r="755" spans="1:16" x14ac:dyDescent="0.2">
      <c r="A755" s="2">
        <v>-0.10299999999999999</v>
      </c>
      <c r="B755" s="2">
        <v>9.7699999999999995E-2</v>
      </c>
      <c r="C755" s="2">
        <v>0.34200000000000003</v>
      </c>
      <c r="D755" s="2">
        <v>0.107</v>
      </c>
      <c r="E755" s="2">
        <v>0.308</v>
      </c>
      <c r="F755" s="2">
        <v>0.312</v>
      </c>
      <c r="G755" s="2">
        <v>0.498</v>
      </c>
      <c r="H755" s="2">
        <v>0.498</v>
      </c>
      <c r="I755" s="2">
        <v>0.14599999999999999</v>
      </c>
      <c r="J755" s="2">
        <v>-0.161</v>
      </c>
      <c r="K755" s="2">
        <v>-0.32200000000000001</v>
      </c>
      <c r="L755" s="2">
        <v>-0.17599999999999999</v>
      </c>
      <c r="M755" s="2">
        <v>0.45400000000000001</v>
      </c>
      <c r="N755" s="2">
        <v>0.27300000000000002</v>
      </c>
      <c r="O755" s="2">
        <v>0.30299999999999999</v>
      </c>
      <c r="P755" s="2">
        <v>0.48299999999999998</v>
      </c>
    </row>
    <row r="756" spans="1:16" x14ac:dyDescent="0.2">
      <c r="A756" s="2">
        <v>-0.10299999999999999</v>
      </c>
      <c r="B756" s="2">
        <v>9.7699999999999995E-2</v>
      </c>
      <c r="C756" s="2">
        <v>0.34200000000000003</v>
      </c>
      <c r="D756" s="2">
        <v>0.107</v>
      </c>
      <c r="E756" s="2">
        <v>0.308</v>
      </c>
      <c r="F756" s="2">
        <v>0.312</v>
      </c>
      <c r="G756" s="2">
        <v>0.498</v>
      </c>
      <c r="H756" s="2">
        <v>0.498</v>
      </c>
      <c r="I756" s="2">
        <v>0.14199999999999999</v>
      </c>
      <c r="J756" s="2">
        <v>-0.161</v>
      </c>
      <c r="K756" s="2">
        <v>-0.317</v>
      </c>
      <c r="L756" s="2">
        <v>-0.17599999999999999</v>
      </c>
      <c r="M756" s="2">
        <v>0.45400000000000001</v>
      </c>
      <c r="N756" s="2">
        <v>0.27300000000000002</v>
      </c>
      <c r="O756" s="2">
        <v>0.30299999999999999</v>
      </c>
      <c r="P756" s="2">
        <v>0.48299999999999998</v>
      </c>
    </row>
    <row r="757" spans="1:16" x14ac:dyDescent="0.2">
      <c r="A757" s="2">
        <v>-0.10299999999999999</v>
      </c>
      <c r="B757" s="2">
        <v>9.2799999999999994E-2</v>
      </c>
      <c r="C757" s="2">
        <v>0.34200000000000003</v>
      </c>
      <c r="D757" s="2">
        <v>0.107</v>
      </c>
      <c r="E757" s="2">
        <v>0.308</v>
      </c>
      <c r="F757" s="2">
        <v>0.308</v>
      </c>
      <c r="G757" s="2">
        <v>0.498</v>
      </c>
      <c r="H757" s="2">
        <v>0.498</v>
      </c>
      <c r="I757" s="2">
        <v>0.14599999999999999</v>
      </c>
      <c r="J757" s="2">
        <v>-0.156</v>
      </c>
      <c r="K757" s="2">
        <v>-0.317</v>
      </c>
      <c r="L757" s="2">
        <v>-0.18099999999999999</v>
      </c>
      <c r="M757" s="2">
        <v>0.45400000000000001</v>
      </c>
      <c r="N757" s="2">
        <v>0.27300000000000002</v>
      </c>
      <c r="O757" s="2">
        <v>0.30299999999999999</v>
      </c>
      <c r="P757" s="2">
        <v>0.48299999999999998</v>
      </c>
    </row>
    <row r="758" spans="1:16" x14ac:dyDescent="0.2">
      <c r="A758" s="2">
        <v>-0.10299999999999999</v>
      </c>
      <c r="B758" s="2">
        <v>9.2799999999999994E-2</v>
      </c>
      <c r="C758" s="2">
        <v>0.34699999999999998</v>
      </c>
      <c r="D758" s="2">
        <v>0.107</v>
      </c>
      <c r="E758" s="2">
        <v>0.308</v>
      </c>
      <c r="F758" s="2">
        <v>0.312</v>
      </c>
      <c r="G758" s="2">
        <v>0.498</v>
      </c>
      <c r="H758" s="2">
        <v>0.498</v>
      </c>
      <c r="I758" s="2">
        <v>0.14599999999999999</v>
      </c>
      <c r="J758" s="2">
        <v>-0.156</v>
      </c>
      <c r="K758" s="2">
        <v>-0.317</v>
      </c>
      <c r="L758" s="2">
        <v>-0.18099999999999999</v>
      </c>
      <c r="M758" s="2">
        <v>0.45400000000000001</v>
      </c>
      <c r="N758" s="2">
        <v>0.27300000000000002</v>
      </c>
      <c r="O758" s="2">
        <v>0.30299999999999999</v>
      </c>
      <c r="P758" s="2">
        <v>0.48299999999999998</v>
      </c>
    </row>
    <row r="759" spans="1:16" x14ac:dyDescent="0.2">
      <c r="A759" s="2">
        <v>-9.7699999999999995E-2</v>
      </c>
      <c r="B759" s="2">
        <v>9.7699999999999995E-2</v>
      </c>
      <c r="C759" s="2">
        <v>0.34200000000000003</v>
      </c>
      <c r="D759" s="2">
        <v>0.107</v>
      </c>
      <c r="E759" s="2">
        <v>0.308</v>
      </c>
      <c r="F759" s="2">
        <v>0.312</v>
      </c>
      <c r="G759" s="2">
        <v>0.49299999999999999</v>
      </c>
      <c r="H759" s="2">
        <v>0.49299999999999999</v>
      </c>
      <c r="I759" s="2">
        <v>0.14599999999999999</v>
      </c>
      <c r="J759" s="2">
        <v>-0.156</v>
      </c>
      <c r="K759" s="2">
        <v>-0.317</v>
      </c>
      <c r="L759" s="2">
        <v>-0.17599999999999999</v>
      </c>
      <c r="M759" s="2">
        <v>0.45900000000000002</v>
      </c>
      <c r="N759" s="2">
        <v>0.27300000000000002</v>
      </c>
      <c r="O759" s="2">
        <v>0.30299999999999999</v>
      </c>
      <c r="P759" s="2">
        <v>0.48299999999999998</v>
      </c>
    </row>
    <row r="760" spans="1:16" x14ac:dyDescent="0.2">
      <c r="A760" s="2">
        <v>-0.10299999999999999</v>
      </c>
      <c r="B760" s="2">
        <v>9.7699999999999995E-2</v>
      </c>
      <c r="C760" s="2">
        <v>0.34699999999999998</v>
      </c>
      <c r="D760" s="2">
        <v>0.107</v>
      </c>
      <c r="E760" s="2">
        <v>0.312</v>
      </c>
      <c r="F760" s="2">
        <v>0.312</v>
      </c>
      <c r="G760" s="2">
        <v>0.498</v>
      </c>
      <c r="H760" s="2">
        <v>0.498</v>
      </c>
      <c r="I760" s="2">
        <v>0.14199999999999999</v>
      </c>
      <c r="J760" s="2">
        <v>-0.156</v>
      </c>
      <c r="K760" s="2">
        <v>-0.317</v>
      </c>
      <c r="L760" s="2">
        <v>-0.17599999999999999</v>
      </c>
      <c r="M760" s="2">
        <v>0.45900000000000002</v>
      </c>
      <c r="N760" s="2">
        <v>0.27300000000000002</v>
      </c>
      <c r="O760" s="2">
        <v>0.30299999999999999</v>
      </c>
      <c r="P760" s="2">
        <v>0.48299999999999998</v>
      </c>
    </row>
    <row r="761" spans="1:16" x14ac:dyDescent="0.2">
      <c r="A761" s="2">
        <v>-0.10299999999999999</v>
      </c>
      <c r="B761" s="2">
        <v>9.2799999999999994E-2</v>
      </c>
      <c r="C761" s="2">
        <v>0.34200000000000003</v>
      </c>
      <c r="D761" s="2">
        <v>0.107</v>
      </c>
      <c r="E761" s="2">
        <v>0.308</v>
      </c>
      <c r="F761" s="2">
        <v>0.312</v>
      </c>
      <c r="G761" s="2">
        <v>0.498</v>
      </c>
      <c r="H761" s="2">
        <v>0.498</v>
      </c>
      <c r="I761" s="2">
        <v>0.14599999999999999</v>
      </c>
      <c r="J761" s="2">
        <v>-0.156</v>
      </c>
      <c r="K761" s="2">
        <v>-0.317</v>
      </c>
      <c r="L761" s="2">
        <v>-0.17599999999999999</v>
      </c>
      <c r="M761" s="2">
        <v>0.45400000000000001</v>
      </c>
      <c r="N761" s="2">
        <v>0.27300000000000002</v>
      </c>
      <c r="O761" s="2">
        <v>0.30299999999999999</v>
      </c>
      <c r="P761" s="2">
        <v>0.47899999999999998</v>
      </c>
    </row>
    <row r="762" spans="1:16" x14ac:dyDescent="0.2">
      <c r="A762" s="2">
        <v>-0.10299999999999999</v>
      </c>
      <c r="B762" s="2">
        <v>9.2799999999999994E-2</v>
      </c>
      <c r="C762" s="2">
        <v>0.34200000000000003</v>
      </c>
      <c r="D762" s="2">
        <v>0.107</v>
      </c>
      <c r="E762" s="2">
        <v>0.308</v>
      </c>
      <c r="F762" s="2">
        <v>0.312</v>
      </c>
      <c r="G762" s="2">
        <v>0.498</v>
      </c>
      <c r="H762" s="2">
        <v>0.498</v>
      </c>
      <c r="I762" s="2">
        <v>0.14199999999999999</v>
      </c>
      <c r="J762" s="2">
        <v>-0.161</v>
      </c>
      <c r="K762" s="2">
        <v>-0.317</v>
      </c>
      <c r="L762" s="2">
        <v>-0.18099999999999999</v>
      </c>
      <c r="M762" s="2">
        <v>0.45400000000000001</v>
      </c>
      <c r="N762" s="2">
        <v>0.26900000000000002</v>
      </c>
      <c r="O762" s="2">
        <v>0.30299999999999999</v>
      </c>
      <c r="P762" s="2">
        <v>0.48299999999999998</v>
      </c>
    </row>
    <row r="763" spans="1:16" x14ac:dyDescent="0.2">
      <c r="A763" s="2">
        <v>-0.10299999999999999</v>
      </c>
      <c r="B763" s="2">
        <v>9.2799999999999994E-2</v>
      </c>
      <c r="C763" s="2">
        <v>0.34699999999999998</v>
      </c>
      <c r="D763" s="2">
        <v>0.107</v>
      </c>
      <c r="E763" s="2">
        <v>0.308</v>
      </c>
      <c r="F763" s="2">
        <v>0.312</v>
      </c>
      <c r="G763" s="2">
        <v>0.498</v>
      </c>
      <c r="H763" s="2">
        <v>0.49299999999999999</v>
      </c>
      <c r="I763" s="2">
        <v>0.14199999999999999</v>
      </c>
      <c r="J763" s="2">
        <v>-0.156</v>
      </c>
      <c r="K763" s="2">
        <v>-0.317</v>
      </c>
      <c r="L763" s="2">
        <v>-0.18099999999999999</v>
      </c>
      <c r="M763" s="2">
        <v>0.45400000000000001</v>
      </c>
      <c r="N763" s="2">
        <v>0.27300000000000002</v>
      </c>
      <c r="O763" s="2">
        <v>0.30299999999999999</v>
      </c>
      <c r="P763" s="2">
        <v>0.47899999999999998</v>
      </c>
    </row>
    <row r="764" spans="1:16" x14ac:dyDescent="0.2">
      <c r="A764" s="2">
        <v>-0.107</v>
      </c>
      <c r="B764" s="2">
        <v>9.2799999999999994E-2</v>
      </c>
      <c r="C764" s="2">
        <v>0.34699999999999998</v>
      </c>
      <c r="D764" s="2">
        <v>0.107</v>
      </c>
      <c r="E764" s="2">
        <v>0.308</v>
      </c>
      <c r="F764" s="2">
        <v>0.312</v>
      </c>
      <c r="G764" s="2">
        <v>0.498</v>
      </c>
      <c r="H764" s="2">
        <v>0.498</v>
      </c>
      <c r="I764" s="2">
        <v>0.14599999999999999</v>
      </c>
      <c r="J764" s="2">
        <v>-0.156</v>
      </c>
      <c r="K764" s="2">
        <v>-0.317</v>
      </c>
      <c r="L764" s="2">
        <v>-0.17599999999999999</v>
      </c>
      <c r="M764" s="2">
        <v>0.45400000000000001</v>
      </c>
      <c r="N764" s="2">
        <v>0.26900000000000002</v>
      </c>
      <c r="O764" s="2">
        <v>0.30299999999999999</v>
      </c>
      <c r="P764" s="2">
        <v>0.48299999999999998</v>
      </c>
    </row>
    <row r="765" spans="1:16" x14ac:dyDescent="0.2">
      <c r="A765" s="2">
        <v>-0.10299999999999999</v>
      </c>
      <c r="B765" s="2">
        <v>9.2799999999999994E-2</v>
      </c>
      <c r="C765" s="2">
        <v>0.34200000000000003</v>
      </c>
      <c r="D765" s="2">
        <v>0.107</v>
      </c>
      <c r="E765" s="2">
        <v>0.308</v>
      </c>
      <c r="F765" s="2">
        <v>0.312</v>
      </c>
      <c r="G765" s="2">
        <v>0.498</v>
      </c>
      <c r="H765" s="2">
        <v>0.498</v>
      </c>
      <c r="I765" s="2">
        <v>0.14199999999999999</v>
      </c>
      <c r="J765" s="2">
        <v>-0.161</v>
      </c>
      <c r="K765" s="2">
        <v>-0.317</v>
      </c>
      <c r="L765" s="2">
        <v>-0.17599999999999999</v>
      </c>
      <c r="M765" s="2">
        <v>0.45400000000000001</v>
      </c>
      <c r="N765" s="2">
        <v>0.27300000000000002</v>
      </c>
      <c r="O765" s="2">
        <v>0.30299999999999999</v>
      </c>
      <c r="P765" s="2">
        <v>0.48299999999999998</v>
      </c>
    </row>
    <row r="766" spans="1:16" x14ac:dyDescent="0.2">
      <c r="A766" s="2">
        <v>-0.10299999999999999</v>
      </c>
      <c r="B766" s="2">
        <v>9.2799999999999994E-2</v>
      </c>
      <c r="C766" s="2">
        <v>0.34200000000000003</v>
      </c>
      <c r="D766" s="2">
        <v>0.107</v>
      </c>
      <c r="E766" s="2">
        <v>0.312</v>
      </c>
      <c r="F766" s="2">
        <v>0.312</v>
      </c>
      <c r="G766" s="2">
        <v>0.498</v>
      </c>
      <c r="H766" s="2">
        <v>0.49299999999999999</v>
      </c>
      <c r="I766" s="2">
        <v>0.14599999999999999</v>
      </c>
      <c r="J766" s="2">
        <v>-0.161</v>
      </c>
      <c r="K766" s="2">
        <v>-0.317</v>
      </c>
      <c r="L766" s="2">
        <v>-0.17599999999999999</v>
      </c>
      <c r="M766" s="2">
        <v>0.45400000000000001</v>
      </c>
      <c r="N766" s="2">
        <v>0.27300000000000002</v>
      </c>
      <c r="O766" s="2">
        <v>0.308</v>
      </c>
      <c r="P766" s="2">
        <v>0.48299999999999998</v>
      </c>
    </row>
    <row r="767" spans="1:16" x14ac:dyDescent="0.2">
      <c r="A767" s="2">
        <v>-0.107</v>
      </c>
      <c r="B767" s="2">
        <v>9.7699999999999995E-2</v>
      </c>
      <c r="C767" s="2">
        <v>0.34699999999999998</v>
      </c>
      <c r="D767" s="2">
        <v>0.107</v>
      </c>
      <c r="E767" s="2">
        <v>0.308</v>
      </c>
      <c r="F767" s="2">
        <v>0.312</v>
      </c>
      <c r="G767" s="2">
        <v>0.498</v>
      </c>
      <c r="H767" s="2">
        <v>0.498</v>
      </c>
      <c r="I767" s="2">
        <v>0.14599999999999999</v>
      </c>
      <c r="J767" s="2">
        <v>-0.156</v>
      </c>
      <c r="K767" s="2">
        <v>-0.317</v>
      </c>
      <c r="L767" s="2">
        <v>-0.17599999999999999</v>
      </c>
      <c r="M767" s="2">
        <v>0.45400000000000001</v>
      </c>
      <c r="N767" s="2">
        <v>0.27300000000000002</v>
      </c>
      <c r="O767" s="2">
        <v>0.30299999999999999</v>
      </c>
      <c r="P767" s="2">
        <v>0.48299999999999998</v>
      </c>
    </row>
    <row r="768" spans="1:16" x14ac:dyDescent="0.2">
      <c r="A768" s="2">
        <v>-0.10299999999999999</v>
      </c>
      <c r="B768" s="2">
        <v>9.2799999999999994E-2</v>
      </c>
      <c r="C768" s="2">
        <v>0.34200000000000003</v>
      </c>
      <c r="D768" s="2">
        <v>0.10299999999999999</v>
      </c>
      <c r="E768" s="2">
        <v>0.308</v>
      </c>
      <c r="F768" s="2">
        <v>0.312</v>
      </c>
      <c r="G768" s="2">
        <v>0.498</v>
      </c>
      <c r="H768" s="2">
        <v>0.498</v>
      </c>
      <c r="I768" s="2">
        <v>0.14599999999999999</v>
      </c>
      <c r="J768" s="2">
        <v>-0.156</v>
      </c>
      <c r="K768" s="2">
        <v>-0.317</v>
      </c>
      <c r="L768" s="2">
        <v>-0.17599999999999999</v>
      </c>
      <c r="M768" s="2">
        <v>0.45400000000000001</v>
      </c>
      <c r="N768" s="2">
        <v>0.27300000000000002</v>
      </c>
      <c r="O768" s="2">
        <v>0.30299999999999999</v>
      </c>
      <c r="P768" s="2">
        <v>0.48299999999999998</v>
      </c>
    </row>
    <row r="769" spans="1:16" x14ac:dyDescent="0.2">
      <c r="A769" s="2">
        <v>-0.10299999999999999</v>
      </c>
      <c r="B769" s="2">
        <v>9.7699999999999995E-2</v>
      </c>
      <c r="C769" s="2">
        <v>0.34200000000000003</v>
      </c>
      <c r="D769" s="2">
        <v>0.10299999999999999</v>
      </c>
      <c r="E769" s="2">
        <v>0.308</v>
      </c>
      <c r="F769" s="2">
        <v>0.312</v>
      </c>
      <c r="G769" s="2">
        <v>0.498</v>
      </c>
      <c r="H769" s="2">
        <v>0.49299999999999999</v>
      </c>
      <c r="I769" s="2">
        <v>0.14599999999999999</v>
      </c>
      <c r="J769" s="2">
        <v>-0.156</v>
      </c>
      <c r="K769" s="2">
        <v>-0.317</v>
      </c>
      <c r="L769" s="2">
        <v>-0.18099999999999999</v>
      </c>
      <c r="M769" s="2">
        <v>0.45400000000000001</v>
      </c>
      <c r="N769" s="2">
        <v>0.27300000000000002</v>
      </c>
      <c r="O769" s="2">
        <v>0.30299999999999999</v>
      </c>
      <c r="P769" s="2">
        <v>0.47899999999999998</v>
      </c>
    </row>
    <row r="770" spans="1:16" x14ac:dyDescent="0.2">
      <c r="A770" s="2">
        <v>-0.10299999999999999</v>
      </c>
      <c r="B770" s="2">
        <v>9.2799999999999994E-2</v>
      </c>
      <c r="C770" s="2">
        <v>0.34699999999999998</v>
      </c>
      <c r="D770" s="2">
        <v>0.107</v>
      </c>
      <c r="E770" s="2">
        <v>0.308</v>
      </c>
      <c r="F770" s="2">
        <v>0.312</v>
      </c>
      <c r="G770" s="2">
        <v>0.498</v>
      </c>
      <c r="H770" s="2">
        <v>0.49299999999999999</v>
      </c>
      <c r="I770" s="2">
        <v>0.14599999999999999</v>
      </c>
      <c r="J770" s="2">
        <v>-0.156</v>
      </c>
      <c r="K770" s="2">
        <v>-0.32200000000000001</v>
      </c>
      <c r="L770" s="2">
        <v>-0.17599999999999999</v>
      </c>
      <c r="M770" s="2">
        <v>0.45400000000000001</v>
      </c>
      <c r="N770" s="2">
        <v>0.27300000000000002</v>
      </c>
      <c r="O770" s="2">
        <v>0.30299999999999999</v>
      </c>
      <c r="P770" s="2">
        <v>0.48299999999999998</v>
      </c>
    </row>
    <row r="771" spans="1:16" x14ac:dyDescent="0.2">
      <c r="A771" s="2">
        <v>-0.10299999999999999</v>
      </c>
      <c r="B771" s="2">
        <v>9.2799999999999994E-2</v>
      </c>
      <c r="C771" s="2">
        <v>0.34200000000000003</v>
      </c>
      <c r="D771" s="2">
        <v>0.10299999999999999</v>
      </c>
      <c r="E771" s="2">
        <v>0.308</v>
      </c>
      <c r="F771" s="2">
        <v>0.312</v>
      </c>
      <c r="G771" s="2">
        <v>0.498</v>
      </c>
      <c r="H771" s="2">
        <v>0.49299999999999999</v>
      </c>
      <c r="I771" s="2">
        <v>0.14199999999999999</v>
      </c>
      <c r="J771" s="2">
        <v>-0.156</v>
      </c>
      <c r="K771" s="2">
        <v>-0.317</v>
      </c>
      <c r="L771" s="2">
        <v>-0.18099999999999999</v>
      </c>
      <c r="M771" s="2">
        <v>0.45900000000000002</v>
      </c>
      <c r="N771" s="2">
        <v>0.27300000000000002</v>
      </c>
      <c r="O771" s="2">
        <v>0.308</v>
      </c>
      <c r="P771" s="2">
        <v>0.48299999999999998</v>
      </c>
    </row>
    <row r="772" spans="1:16" x14ac:dyDescent="0.2">
      <c r="A772" s="2">
        <v>-0.10299999999999999</v>
      </c>
      <c r="B772" s="2">
        <v>9.2799999999999994E-2</v>
      </c>
      <c r="C772" s="2">
        <v>0.34200000000000003</v>
      </c>
      <c r="D772" s="2">
        <v>0.107</v>
      </c>
      <c r="E772" s="2">
        <v>0.308</v>
      </c>
      <c r="F772" s="2">
        <v>0.312</v>
      </c>
      <c r="G772" s="2">
        <v>0.498</v>
      </c>
      <c r="H772" s="2">
        <v>0.49299999999999999</v>
      </c>
      <c r="I772" s="2">
        <v>0.14199999999999999</v>
      </c>
      <c r="J772" s="2">
        <v>-0.156</v>
      </c>
      <c r="K772" s="2">
        <v>-0.317</v>
      </c>
      <c r="L772" s="2">
        <v>-0.18099999999999999</v>
      </c>
      <c r="M772" s="2">
        <v>0.45400000000000001</v>
      </c>
      <c r="N772" s="2">
        <v>0.27300000000000002</v>
      </c>
      <c r="O772" s="2">
        <v>0.30299999999999999</v>
      </c>
      <c r="P772" s="2">
        <v>0.48299999999999998</v>
      </c>
    </row>
    <row r="773" spans="1:16" x14ac:dyDescent="0.2">
      <c r="A773" s="2">
        <v>-0.107</v>
      </c>
      <c r="B773" s="2">
        <v>9.2799999999999994E-2</v>
      </c>
      <c r="C773" s="2">
        <v>0.34699999999999998</v>
      </c>
      <c r="D773" s="2">
        <v>0.107</v>
      </c>
      <c r="E773" s="2">
        <v>0.308</v>
      </c>
      <c r="F773" s="2">
        <v>0.308</v>
      </c>
      <c r="G773" s="2">
        <v>0.498</v>
      </c>
      <c r="H773" s="2">
        <v>0.49299999999999999</v>
      </c>
      <c r="I773" s="2">
        <v>0.14199999999999999</v>
      </c>
      <c r="J773" s="2">
        <v>-0.156</v>
      </c>
      <c r="K773" s="2">
        <v>-0.317</v>
      </c>
      <c r="L773" s="2">
        <v>-0.18099999999999999</v>
      </c>
      <c r="M773" s="2">
        <v>0.45400000000000001</v>
      </c>
      <c r="N773" s="2">
        <v>0.26900000000000002</v>
      </c>
      <c r="O773" s="2">
        <v>0.30299999999999999</v>
      </c>
      <c r="P773" s="2">
        <v>0.48299999999999998</v>
      </c>
    </row>
    <row r="774" spans="1:16" x14ac:dyDescent="0.2">
      <c r="A774" s="2">
        <v>-0.10299999999999999</v>
      </c>
      <c r="B774" s="2">
        <v>9.2799999999999994E-2</v>
      </c>
      <c r="C774" s="2">
        <v>0.34200000000000003</v>
      </c>
      <c r="D774" s="2">
        <v>0.107</v>
      </c>
      <c r="E774" s="2">
        <v>0.308</v>
      </c>
      <c r="F774" s="2">
        <v>0.312</v>
      </c>
      <c r="G774" s="2">
        <v>0.498</v>
      </c>
      <c r="H774" s="2">
        <v>0.498</v>
      </c>
      <c r="I774" s="2">
        <v>0.14199999999999999</v>
      </c>
      <c r="J774" s="2">
        <v>-0.156</v>
      </c>
      <c r="K774" s="2">
        <v>-0.317</v>
      </c>
      <c r="L774" s="2">
        <v>-0.17599999999999999</v>
      </c>
      <c r="M774" s="2">
        <v>0.45400000000000001</v>
      </c>
      <c r="N774" s="2">
        <v>0.27300000000000002</v>
      </c>
      <c r="O774" s="2">
        <v>0.30299999999999999</v>
      </c>
      <c r="P774" s="2">
        <v>0.48299999999999998</v>
      </c>
    </row>
    <row r="775" spans="1:16" x14ac:dyDescent="0.2">
      <c r="A775" s="2">
        <v>-0.10299999999999999</v>
      </c>
      <c r="B775" s="2">
        <v>9.2799999999999994E-2</v>
      </c>
      <c r="C775" s="2">
        <v>0.34699999999999998</v>
      </c>
      <c r="D775" s="2">
        <v>0.107</v>
      </c>
      <c r="E775" s="2">
        <v>0.308</v>
      </c>
      <c r="F775" s="2">
        <v>0.312</v>
      </c>
      <c r="G775" s="2">
        <v>0.498</v>
      </c>
      <c r="H775" s="2">
        <v>0.49299999999999999</v>
      </c>
      <c r="I775" s="2">
        <v>0.14599999999999999</v>
      </c>
      <c r="J775" s="2">
        <v>-0.156</v>
      </c>
      <c r="K775" s="2">
        <v>-0.317</v>
      </c>
      <c r="L775" s="2">
        <v>-0.17599999999999999</v>
      </c>
      <c r="M775" s="2">
        <v>0.45400000000000001</v>
      </c>
      <c r="N775" s="2">
        <v>0.27300000000000002</v>
      </c>
      <c r="O775" s="2">
        <v>0.30299999999999999</v>
      </c>
      <c r="P775" s="2">
        <v>0.48299999999999998</v>
      </c>
    </row>
    <row r="776" spans="1:16" x14ac:dyDescent="0.2">
      <c r="A776" s="2">
        <v>-0.107</v>
      </c>
      <c r="B776" s="2">
        <v>9.2799999999999994E-2</v>
      </c>
      <c r="C776" s="2">
        <v>0.34699999999999998</v>
      </c>
      <c r="D776" s="2">
        <v>0.107</v>
      </c>
      <c r="E776" s="2">
        <v>0.312</v>
      </c>
      <c r="F776" s="2">
        <v>0.312</v>
      </c>
      <c r="G776" s="2">
        <v>0.498</v>
      </c>
      <c r="H776" s="2">
        <v>0.49299999999999999</v>
      </c>
      <c r="I776" s="2">
        <v>0.14199999999999999</v>
      </c>
      <c r="J776" s="2">
        <v>-0.161</v>
      </c>
      <c r="K776" s="2">
        <v>-0.317</v>
      </c>
      <c r="L776" s="2">
        <v>-0.17599999999999999</v>
      </c>
      <c r="M776" s="2">
        <v>0.45900000000000002</v>
      </c>
      <c r="N776" s="2">
        <v>0.27300000000000002</v>
      </c>
      <c r="O776" s="2">
        <v>0.30299999999999999</v>
      </c>
      <c r="P776" s="2">
        <v>0.48299999999999998</v>
      </c>
    </row>
    <row r="777" spans="1:16" x14ac:dyDescent="0.2">
      <c r="A777" s="2">
        <v>-0.10299999999999999</v>
      </c>
      <c r="B777" s="2">
        <v>9.2799999999999994E-2</v>
      </c>
      <c r="C777" s="2">
        <v>0.34699999999999998</v>
      </c>
      <c r="D777" s="2">
        <v>0.107</v>
      </c>
      <c r="E777" s="2">
        <v>0.308</v>
      </c>
      <c r="F777" s="2">
        <v>0.312</v>
      </c>
      <c r="G777" s="2">
        <v>0.498</v>
      </c>
      <c r="H777" s="2">
        <v>0.49299999999999999</v>
      </c>
      <c r="I777" s="2">
        <v>0.14199999999999999</v>
      </c>
      <c r="J777" s="2">
        <v>-0.156</v>
      </c>
      <c r="K777" s="2">
        <v>-0.317</v>
      </c>
      <c r="L777" s="2">
        <v>-0.18099999999999999</v>
      </c>
      <c r="M777" s="2">
        <v>0.45400000000000001</v>
      </c>
      <c r="N777" s="2">
        <v>0.27300000000000002</v>
      </c>
      <c r="O777" s="2">
        <v>0.30299999999999999</v>
      </c>
      <c r="P777" s="2">
        <v>0.48299999999999998</v>
      </c>
    </row>
    <row r="778" spans="1:16" x14ac:dyDescent="0.2">
      <c r="A778" s="2">
        <v>-0.10299999999999999</v>
      </c>
      <c r="B778" s="2">
        <v>9.2799999999999994E-2</v>
      </c>
      <c r="C778" s="2">
        <v>0.34699999999999998</v>
      </c>
      <c r="D778" s="2">
        <v>0.107</v>
      </c>
      <c r="E778" s="2">
        <v>0.308</v>
      </c>
      <c r="F778" s="2">
        <v>0.312</v>
      </c>
      <c r="G778" s="2">
        <v>0.498</v>
      </c>
      <c r="H778" s="2">
        <v>0.498</v>
      </c>
      <c r="I778" s="2">
        <v>0.14599999999999999</v>
      </c>
      <c r="J778" s="2">
        <v>-0.156</v>
      </c>
      <c r="K778" s="2">
        <v>-0.317</v>
      </c>
      <c r="L778" s="2">
        <v>-0.17599999999999999</v>
      </c>
      <c r="M778" s="2">
        <v>0.45400000000000001</v>
      </c>
      <c r="N778" s="2">
        <v>0.27300000000000002</v>
      </c>
      <c r="O778" s="2">
        <v>0.308</v>
      </c>
      <c r="P778" s="2">
        <v>0.48299999999999998</v>
      </c>
    </row>
    <row r="779" spans="1:16" x14ac:dyDescent="0.2">
      <c r="A779" s="2">
        <v>-0.107</v>
      </c>
      <c r="B779" s="2">
        <v>9.2799999999999994E-2</v>
      </c>
      <c r="C779" s="2">
        <v>0.34200000000000003</v>
      </c>
      <c r="D779" s="2">
        <v>0.107</v>
      </c>
      <c r="E779" s="2">
        <v>0.308</v>
      </c>
      <c r="F779" s="2">
        <v>0.312</v>
      </c>
      <c r="G779" s="2">
        <v>0.498</v>
      </c>
      <c r="H779" s="2">
        <v>0.498</v>
      </c>
      <c r="I779" s="2">
        <v>0.14199999999999999</v>
      </c>
      <c r="J779" s="2">
        <v>-0.156</v>
      </c>
      <c r="K779" s="2">
        <v>-0.317</v>
      </c>
      <c r="L779" s="2">
        <v>-0.18099999999999999</v>
      </c>
      <c r="M779" s="2">
        <v>0.45900000000000002</v>
      </c>
      <c r="N779" s="2">
        <v>0.27300000000000002</v>
      </c>
      <c r="O779" s="2">
        <v>0.30299999999999999</v>
      </c>
      <c r="P779" s="2">
        <v>0.48299999999999998</v>
      </c>
    </row>
    <row r="780" spans="1:16" x14ac:dyDescent="0.2">
      <c r="A780" s="2">
        <v>-0.10299999999999999</v>
      </c>
      <c r="B780" s="2">
        <v>9.2799999999999994E-2</v>
      </c>
      <c r="C780" s="2">
        <v>0.34699999999999998</v>
      </c>
      <c r="D780" s="2">
        <v>0.107</v>
      </c>
      <c r="E780" s="2">
        <v>0.308</v>
      </c>
      <c r="F780" s="2">
        <v>0.312</v>
      </c>
      <c r="G780" s="2">
        <v>0.498</v>
      </c>
      <c r="H780" s="2">
        <v>0.49299999999999999</v>
      </c>
      <c r="I780" s="2">
        <v>0.14199999999999999</v>
      </c>
      <c r="J780" s="2">
        <v>-0.156</v>
      </c>
      <c r="K780" s="2">
        <v>-0.317</v>
      </c>
      <c r="L780" s="2">
        <v>-0.17599999999999999</v>
      </c>
      <c r="M780" s="2">
        <v>0.45400000000000001</v>
      </c>
      <c r="N780" s="2">
        <v>0.26900000000000002</v>
      </c>
      <c r="O780" s="2">
        <v>0.30299999999999999</v>
      </c>
      <c r="P780" s="2">
        <v>0.48299999999999998</v>
      </c>
    </row>
    <row r="781" spans="1:16" x14ac:dyDescent="0.2">
      <c r="A781" s="2">
        <v>-0.107</v>
      </c>
      <c r="B781" s="2">
        <v>9.2799999999999994E-2</v>
      </c>
      <c r="C781" s="2">
        <v>0.34200000000000003</v>
      </c>
      <c r="D781" s="2">
        <v>0.107</v>
      </c>
      <c r="E781" s="2">
        <v>0.308</v>
      </c>
      <c r="F781" s="2">
        <v>0.312</v>
      </c>
      <c r="G781" s="2">
        <v>0.498</v>
      </c>
      <c r="H781" s="2">
        <v>0.49299999999999999</v>
      </c>
      <c r="I781" s="2">
        <v>0.14199999999999999</v>
      </c>
      <c r="J781" s="2">
        <v>-0.161</v>
      </c>
      <c r="K781" s="2">
        <v>-0.317</v>
      </c>
      <c r="L781" s="2">
        <v>-0.18099999999999999</v>
      </c>
      <c r="M781" s="2">
        <v>0.45400000000000001</v>
      </c>
      <c r="N781" s="2">
        <v>0.27300000000000002</v>
      </c>
      <c r="O781" s="2">
        <v>0.30299999999999999</v>
      </c>
      <c r="P781" s="2">
        <v>0.48299999999999998</v>
      </c>
    </row>
    <row r="782" spans="1:16" x14ac:dyDescent="0.2">
      <c r="A782" s="2">
        <v>-0.107</v>
      </c>
      <c r="B782" s="2">
        <v>9.2799999999999994E-2</v>
      </c>
      <c r="C782" s="2">
        <v>0.34699999999999998</v>
      </c>
      <c r="D782" s="2">
        <v>0.107</v>
      </c>
      <c r="E782" s="2">
        <v>0.308</v>
      </c>
      <c r="F782" s="2">
        <v>0.312</v>
      </c>
      <c r="G782" s="2">
        <v>0.498</v>
      </c>
      <c r="H782" s="2">
        <v>0.49299999999999999</v>
      </c>
      <c r="I782" s="2">
        <v>0.14199999999999999</v>
      </c>
      <c r="J782" s="2">
        <v>-0.161</v>
      </c>
      <c r="K782" s="2">
        <v>-0.317</v>
      </c>
      <c r="L782" s="2">
        <v>-0.18099999999999999</v>
      </c>
      <c r="M782" s="2">
        <v>0.45400000000000001</v>
      </c>
      <c r="N782" s="2">
        <v>0.27300000000000002</v>
      </c>
      <c r="O782" s="2">
        <v>0.30299999999999999</v>
      </c>
      <c r="P782" s="2">
        <v>0.48299999999999998</v>
      </c>
    </row>
    <row r="783" spans="1:16" x14ac:dyDescent="0.2">
      <c r="A783" s="2">
        <v>-0.107</v>
      </c>
      <c r="B783" s="2">
        <v>9.2799999999999994E-2</v>
      </c>
      <c r="C783" s="2">
        <v>0.34200000000000003</v>
      </c>
      <c r="D783" s="2">
        <v>0.107</v>
      </c>
      <c r="E783" s="2">
        <v>0.30299999999999999</v>
      </c>
      <c r="F783" s="2">
        <v>0.312</v>
      </c>
      <c r="G783" s="2">
        <v>0.498</v>
      </c>
      <c r="H783" s="2">
        <v>0.49299999999999999</v>
      </c>
      <c r="I783" s="2">
        <v>0.14199999999999999</v>
      </c>
      <c r="J783" s="2">
        <v>-0.161</v>
      </c>
      <c r="K783" s="2">
        <v>-0.317</v>
      </c>
      <c r="L783" s="2">
        <v>-0.18099999999999999</v>
      </c>
      <c r="M783" s="2">
        <v>0.45900000000000002</v>
      </c>
      <c r="N783" s="2">
        <v>0.26900000000000002</v>
      </c>
      <c r="O783" s="2">
        <v>0.30299999999999999</v>
      </c>
      <c r="P783" s="2">
        <v>0.47899999999999998</v>
      </c>
    </row>
    <row r="784" spans="1:16" x14ac:dyDescent="0.2">
      <c r="A784" s="2">
        <v>-0.10299999999999999</v>
      </c>
      <c r="B784" s="2">
        <v>9.2799999999999994E-2</v>
      </c>
      <c r="C784" s="2">
        <v>0.34200000000000003</v>
      </c>
      <c r="D784" s="2">
        <v>0.107</v>
      </c>
      <c r="E784" s="2">
        <v>0.308</v>
      </c>
      <c r="F784" s="2">
        <v>0.312</v>
      </c>
      <c r="G784" s="2">
        <v>0.498</v>
      </c>
      <c r="H784" s="2">
        <v>0.49299999999999999</v>
      </c>
      <c r="I784" s="2">
        <v>0.14199999999999999</v>
      </c>
      <c r="J784" s="2">
        <v>-0.156</v>
      </c>
      <c r="K784" s="2">
        <v>-0.317</v>
      </c>
      <c r="L784" s="2">
        <v>-0.18099999999999999</v>
      </c>
      <c r="M784" s="2">
        <v>0.45400000000000001</v>
      </c>
      <c r="N784" s="2">
        <v>0.27300000000000002</v>
      </c>
      <c r="O784" s="2">
        <v>0.30299999999999999</v>
      </c>
      <c r="P784" s="2">
        <v>0.48299999999999998</v>
      </c>
    </row>
    <row r="785" spans="1:16" x14ac:dyDescent="0.2">
      <c r="A785" s="2">
        <v>-0.10299999999999999</v>
      </c>
      <c r="B785" s="2">
        <v>9.2799999999999994E-2</v>
      </c>
      <c r="C785" s="2">
        <v>0.34200000000000003</v>
      </c>
      <c r="D785" s="2">
        <v>0.107</v>
      </c>
      <c r="E785" s="2">
        <v>0.308</v>
      </c>
      <c r="F785" s="2">
        <v>0.312</v>
      </c>
      <c r="G785" s="2">
        <v>0.498</v>
      </c>
      <c r="H785" s="2">
        <v>0.498</v>
      </c>
      <c r="I785" s="2">
        <v>0.14199999999999999</v>
      </c>
      <c r="J785" s="2">
        <v>-0.161</v>
      </c>
      <c r="K785" s="2">
        <v>-0.317</v>
      </c>
      <c r="L785" s="2">
        <v>-0.17599999999999999</v>
      </c>
      <c r="M785" s="2">
        <v>0.45900000000000002</v>
      </c>
      <c r="N785" s="2">
        <v>0.26900000000000002</v>
      </c>
      <c r="O785" s="2">
        <v>0.30299999999999999</v>
      </c>
      <c r="P785" s="2">
        <v>0.47899999999999998</v>
      </c>
    </row>
    <row r="786" spans="1:16" x14ac:dyDescent="0.2">
      <c r="A786" s="2">
        <v>-0.10299999999999999</v>
      </c>
      <c r="B786" s="2">
        <v>9.2799999999999994E-2</v>
      </c>
      <c r="C786" s="2">
        <v>0.34200000000000003</v>
      </c>
      <c r="D786" s="2">
        <v>0.107</v>
      </c>
      <c r="E786" s="2">
        <v>0.308</v>
      </c>
      <c r="F786" s="2">
        <v>0.312</v>
      </c>
      <c r="G786" s="2">
        <v>0.498</v>
      </c>
      <c r="H786" s="2">
        <v>0.498</v>
      </c>
      <c r="I786" s="2">
        <v>0.14199999999999999</v>
      </c>
      <c r="J786" s="2">
        <v>-0.156</v>
      </c>
      <c r="K786" s="2">
        <v>-0.317</v>
      </c>
      <c r="L786" s="2">
        <v>-0.17599999999999999</v>
      </c>
      <c r="M786" s="2">
        <v>0.45400000000000001</v>
      </c>
      <c r="N786" s="2">
        <v>0.27300000000000002</v>
      </c>
      <c r="O786" s="2">
        <v>0.30299999999999999</v>
      </c>
      <c r="P786" s="2">
        <v>0.48299999999999998</v>
      </c>
    </row>
    <row r="787" spans="1:16" x14ac:dyDescent="0.2">
      <c r="A787" s="2">
        <v>-0.107</v>
      </c>
      <c r="B787" s="2">
        <v>9.2799999999999994E-2</v>
      </c>
      <c r="C787" s="2">
        <v>0.34200000000000003</v>
      </c>
      <c r="D787" s="2">
        <v>0.107</v>
      </c>
      <c r="E787" s="2">
        <v>0.308</v>
      </c>
      <c r="F787" s="2">
        <v>0.312</v>
      </c>
      <c r="G787" s="2">
        <v>0.498</v>
      </c>
      <c r="H787" s="2">
        <v>0.498</v>
      </c>
      <c r="I787" s="2">
        <v>0.14599999999999999</v>
      </c>
      <c r="J787" s="2">
        <v>-0.161</v>
      </c>
      <c r="K787" s="2">
        <v>-0.32200000000000001</v>
      </c>
      <c r="L787" s="2">
        <v>-0.17599999999999999</v>
      </c>
      <c r="M787" s="2">
        <v>0.45400000000000001</v>
      </c>
      <c r="N787" s="2">
        <v>0.27300000000000002</v>
      </c>
      <c r="O787" s="2">
        <v>0.30299999999999999</v>
      </c>
      <c r="P787" s="2">
        <v>0.48299999999999998</v>
      </c>
    </row>
    <row r="788" spans="1:16" x14ac:dyDescent="0.2">
      <c r="A788" s="2">
        <v>-0.10299999999999999</v>
      </c>
      <c r="B788" s="2">
        <v>9.2799999999999994E-2</v>
      </c>
      <c r="C788" s="2">
        <v>0.34200000000000003</v>
      </c>
      <c r="D788" s="2">
        <v>0.10299999999999999</v>
      </c>
      <c r="E788" s="2">
        <v>0.308</v>
      </c>
      <c r="F788" s="2">
        <v>0.308</v>
      </c>
      <c r="G788" s="2">
        <v>0.498</v>
      </c>
      <c r="H788" s="2">
        <v>0.498</v>
      </c>
      <c r="I788" s="2">
        <v>0.14599999999999999</v>
      </c>
      <c r="J788" s="2">
        <v>-0.156</v>
      </c>
      <c r="K788" s="2">
        <v>-0.317</v>
      </c>
      <c r="L788" s="2">
        <v>-0.17599999999999999</v>
      </c>
      <c r="M788" s="2">
        <v>0.45900000000000002</v>
      </c>
      <c r="N788" s="2">
        <v>0.27300000000000002</v>
      </c>
      <c r="O788" s="2">
        <v>0.30299999999999999</v>
      </c>
      <c r="P788" s="2">
        <v>0.48299999999999998</v>
      </c>
    </row>
    <row r="789" spans="1:16" x14ac:dyDescent="0.2">
      <c r="A789" s="2">
        <v>-0.10299999999999999</v>
      </c>
      <c r="B789" s="2">
        <v>9.2799999999999994E-2</v>
      </c>
      <c r="C789" s="2">
        <v>0.34200000000000003</v>
      </c>
      <c r="D789" s="2">
        <v>0.107</v>
      </c>
      <c r="E789" s="2">
        <v>0.308</v>
      </c>
      <c r="F789" s="2">
        <v>0.312</v>
      </c>
      <c r="G789" s="2">
        <v>0.498</v>
      </c>
      <c r="H789" s="2">
        <v>0.49299999999999999</v>
      </c>
      <c r="I789" s="2">
        <v>0.14199999999999999</v>
      </c>
      <c r="J789" s="2">
        <v>-0.161</v>
      </c>
      <c r="K789" s="2">
        <v>-0.317</v>
      </c>
      <c r="L789" s="2">
        <v>-0.17599999999999999</v>
      </c>
      <c r="M789" s="2">
        <v>0.45400000000000001</v>
      </c>
      <c r="N789" s="2">
        <v>0.27300000000000002</v>
      </c>
      <c r="O789" s="2">
        <v>0.308</v>
      </c>
      <c r="P789" s="2">
        <v>0.48299999999999998</v>
      </c>
    </row>
    <row r="790" spans="1:16" x14ac:dyDescent="0.2">
      <c r="A790" s="2">
        <v>-0.10299999999999999</v>
      </c>
      <c r="B790" s="2">
        <v>9.2799999999999994E-2</v>
      </c>
      <c r="C790" s="2">
        <v>0.34699999999999998</v>
      </c>
      <c r="D790" s="2">
        <v>0.107</v>
      </c>
      <c r="E790" s="2">
        <v>0.308</v>
      </c>
      <c r="F790" s="2">
        <v>0.312</v>
      </c>
      <c r="G790" s="2">
        <v>0.498</v>
      </c>
      <c r="H790" s="2">
        <v>0.49299999999999999</v>
      </c>
      <c r="I790" s="2">
        <v>0.14199999999999999</v>
      </c>
      <c r="J790" s="2">
        <v>-0.156</v>
      </c>
      <c r="K790" s="2">
        <v>-0.317</v>
      </c>
      <c r="L790" s="2">
        <v>-0.18099999999999999</v>
      </c>
      <c r="M790" s="2">
        <v>0.45400000000000001</v>
      </c>
      <c r="N790" s="2">
        <v>0.27300000000000002</v>
      </c>
      <c r="O790" s="2">
        <v>0.30299999999999999</v>
      </c>
      <c r="P790" s="2">
        <v>0.47899999999999998</v>
      </c>
    </row>
    <row r="791" spans="1:16" x14ac:dyDescent="0.2">
      <c r="A791" s="2">
        <v>-0.10299999999999999</v>
      </c>
      <c r="B791" s="2">
        <v>9.2799999999999994E-2</v>
      </c>
      <c r="C791" s="2">
        <v>0.34200000000000003</v>
      </c>
      <c r="D791" s="2">
        <v>0.107</v>
      </c>
      <c r="E791" s="2">
        <v>0.308</v>
      </c>
      <c r="F791" s="2">
        <v>0.312</v>
      </c>
      <c r="G791" s="2">
        <v>0.498</v>
      </c>
      <c r="H791" s="2">
        <v>0.49299999999999999</v>
      </c>
      <c r="I791" s="2">
        <v>0.14199999999999999</v>
      </c>
      <c r="J791" s="2">
        <v>-0.161</v>
      </c>
      <c r="K791" s="2">
        <v>-0.317</v>
      </c>
      <c r="L791" s="2">
        <v>-0.17599999999999999</v>
      </c>
      <c r="M791" s="2">
        <v>0.45400000000000001</v>
      </c>
      <c r="N791" s="2">
        <v>0.27300000000000002</v>
      </c>
      <c r="O791" s="2">
        <v>0.30299999999999999</v>
      </c>
      <c r="P791" s="2">
        <v>0.47899999999999998</v>
      </c>
    </row>
    <row r="792" spans="1:16" x14ac:dyDescent="0.2">
      <c r="A792" s="2">
        <v>-0.107</v>
      </c>
      <c r="B792" s="2">
        <v>9.2799999999999994E-2</v>
      </c>
      <c r="C792" s="2">
        <v>0.34200000000000003</v>
      </c>
      <c r="D792" s="2">
        <v>0.107</v>
      </c>
      <c r="E792" s="2">
        <v>0.308</v>
      </c>
      <c r="F792" s="2">
        <v>0.312</v>
      </c>
      <c r="G792" s="2">
        <v>0.498</v>
      </c>
      <c r="H792" s="2">
        <v>0.49299999999999999</v>
      </c>
      <c r="I792" s="2">
        <v>0.14599999999999999</v>
      </c>
      <c r="J792" s="2">
        <v>-0.156</v>
      </c>
      <c r="K792" s="2">
        <v>-0.317</v>
      </c>
      <c r="L792" s="2">
        <v>-0.18099999999999999</v>
      </c>
      <c r="M792" s="2">
        <v>0.45400000000000001</v>
      </c>
      <c r="N792" s="2">
        <v>0.27300000000000002</v>
      </c>
      <c r="O792" s="2">
        <v>0.30299999999999999</v>
      </c>
      <c r="P792" s="2">
        <v>0.48299999999999998</v>
      </c>
    </row>
    <row r="793" spans="1:16" x14ac:dyDescent="0.2">
      <c r="A793" s="2">
        <v>-0.10299999999999999</v>
      </c>
      <c r="B793" s="2">
        <v>9.2799999999999994E-2</v>
      </c>
      <c r="C793" s="2">
        <v>0.34200000000000003</v>
      </c>
      <c r="D793" s="2">
        <v>0.10299999999999999</v>
      </c>
      <c r="E793" s="2">
        <v>0.308</v>
      </c>
      <c r="F793" s="2">
        <v>0.312</v>
      </c>
      <c r="G793" s="2">
        <v>0.498</v>
      </c>
      <c r="H793" s="2">
        <v>0.49299999999999999</v>
      </c>
      <c r="I793" s="2">
        <v>0.14199999999999999</v>
      </c>
      <c r="J793" s="2">
        <v>-0.161</v>
      </c>
      <c r="K793" s="2">
        <v>-0.317</v>
      </c>
      <c r="L793" s="2">
        <v>-0.18099999999999999</v>
      </c>
      <c r="M793" s="2">
        <v>0.45900000000000002</v>
      </c>
      <c r="N793" s="2">
        <v>0.27300000000000002</v>
      </c>
      <c r="O793" s="2">
        <v>0.30299999999999999</v>
      </c>
      <c r="P793" s="2">
        <v>0.48299999999999998</v>
      </c>
    </row>
    <row r="794" spans="1:16" x14ac:dyDescent="0.2">
      <c r="A794" s="2">
        <v>-0.10299999999999999</v>
      </c>
      <c r="B794" s="2">
        <v>9.2799999999999994E-2</v>
      </c>
      <c r="C794" s="2">
        <v>0.34200000000000003</v>
      </c>
      <c r="D794" s="2">
        <v>0.107</v>
      </c>
      <c r="E794" s="2">
        <v>0.308</v>
      </c>
      <c r="F794" s="2">
        <v>0.312</v>
      </c>
      <c r="G794" s="2">
        <v>0.498</v>
      </c>
      <c r="H794" s="2">
        <v>0.49299999999999999</v>
      </c>
      <c r="I794" s="2">
        <v>0.14199999999999999</v>
      </c>
      <c r="J794" s="2">
        <v>-0.156</v>
      </c>
      <c r="K794" s="2">
        <v>-0.317</v>
      </c>
      <c r="L794" s="2">
        <v>-0.18099999999999999</v>
      </c>
      <c r="M794" s="2">
        <v>0.45400000000000001</v>
      </c>
      <c r="N794" s="2">
        <v>0.27300000000000002</v>
      </c>
      <c r="O794" s="2">
        <v>0.30299999999999999</v>
      </c>
      <c r="P794" s="2">
        <v>0.48299999999999998</v>
      </c>
    </row>
    <row r="795" spans="1:16" x14ac:dyDescent="0.2">
      <c r="A795" s="2">
        <v>-0.107</v>
      </c>
      <c r="B795" s="2">
        <v>9.2799999999999994E-2</v>
      </c>
      <c r="C795" s="2">
        <v>0.34200000000000003</v>
      </c>
      <c r="D795" s="2">
        <v>0.107</v>
      </c>
      <c r="E795" s="2">
        <v>0.308</v>
      </c>
      <c r="F795" s="2">
        <v>0.312</v>
      </c>
      <c r="G795" s="2">
        <v>0.498</v>
      </c>
      <c r="H795" s="2">
        <v>0.49299999999999999</v>
      </c>
      <c r="I795" s="2">
        <v>0.14599999999999999</v>
      </c>
      <c r="J795" s="2">
        <v>-0.156</v>
      </c>
      <c r="K795" s="2">
        <v>-0.317</v>
      </c>
      <c r="L795" s="2">
        <v>-0.17599999999999999</v>
      </c>
      <c r="M795" s="2">
        <v>0.45400000000000001</v>
      </c>
      <c r="N795" s="2">
        <v>0.27300000000000002</v>
      </c>
      <c r="O795" s="2">
        <v>0.30299999999999999</v>
      </c>
      <c r="P795" s="2">
        <v>0.48299999999999998</v>
      </c>
    </row>
    <row r="796" spans="1:16" x14ac:dyDescent="0.2">
      <c r="A796" s="2">
        <v>-0.10299999999999999</v>
      </c>
      <c r="B796" s="2">
        <v>9.2799999999999994E-2</v>
      </c>
      <c r="C796" s="2">
        <v>0.34200000000000003</v>
      </c>
      <c r="D796" s="2">
        <v>0.107</v>
      </c>
      <c r="E796" s="2">
        <v>0.308</v>
      </c>
      <c r="F796" s="2">
        <v>0.312</v>
      </c>
      <c r="G796" s="2">
        <v>0.498</v>
      </c>
      <c r="H796" s="2">
        <v>0.498</v>
      </c>
      <c r="I796" s="2">
        <v>0.14199999999999999</v>
      </c>
      <c r="J796" s="2">
        <v>-0.156</v>
      </c>
      <c r="K796" s="2">
        <v>-0.317</v>
      </c>
      <c r="L796" s="2">
        <v>-0.18099999999999999</v>
      </c>
      <c r="M796" s="2">
        <v>0.45400000000000001</v>
      </c>
      <c r="N796" s="2">
        <v>0.27300000000000002</v>
      </c>
      <c r="O796" s="2">
        <v>0.30299999999999999</v>
      </c>
      <c r="P796" s="2">
        <v>0.48299999999999998</v>
      </c>
    </row>
    <row r="797" spans="1:16" x14ac:dyDescent="0.2">
      <c r="A797" s="2">
        <v>-0.10299999999999999</v>
      </c>
      <c r="B797" s="2">
        <v>9.2799999999999994E-2</v>
      </c>
      <c r="C797" s="2">
        <v>0.34200000000000003</v>
      </c>
      <c r="D797" s="2">
        <v>0.107</v>
      </c>
      <c r="E797" s="2">
        <v>0.308</v>
      </c>
      <c r="F797" s="2">
        <v>0.312</v>
      </c>
      <c r="G797" s="2">
        <v>0.498</v>
      </c>
      <c r="H797" s="2">
        <v>0.49299999999999999</v>
      </c>
      <c r="I797" s="2">
        <v>0.14599999999999999</v>
      </c>
      <c r="J797" s="2">
        <v>-0.156</v>
      </c>
      <c r="K797" s="2">
        <v>-0.317</v>
      </c>
      <c r="L797" s="2">
        <v>-0.17599999999999999</v>
      </c>
      <c r="M797" s="2">
        <v>0.45400000000000001</v>
      </c>
      <c r="N797" s="2">
        <v>0.27300000000000002</v>
      </c>
      <c r="O797" s="2">
        <v>0.30299999999999999</v>
      </c>
      <c r="P797" s="2">
        <v>0.48299999999999998</v>
      </c>
    </row>
    <row r="798" spans="1:16" x14ac:dyDescent="0.2">
      <c r="A798" s="2">
        <v>-0.107</v>
      </c>
      <c r="B798" s="2">
        <v>9.2799999999999994E-2</v>
      </c>
      <c r="C798" s="2">
        <v>0.34699999999999998</v>
      </c>
      <c r="D798" s="2">
        <v>0.107</v>
      </c>
      <c r="E798" s="2">
        <v>0.308</v>
      </c>
      <c r="F798" s="2">
        <v>0.312</v>
      </c>
      <c r="G798" s="2">
        <v>0.498</v>
      </c>
      <c r="H798" s="2">
        <v>0.49299999999999999</v>
      </c>
      <c r="I798" s="2">
        <v>0.14599999999999999</v>
      </c>
      <c r="J798" s="2">
        <v>-0.156</v>
      </c>
      <c r="K798" s="2">
        <v>-0.317</v>
      </c>
      <c r="L798" s="2">
        <v>-0.18099999999999999</v>
      </c>
      <c r="M798" s="2">
        <v>0.45400000000000001</v>
      </c>
      <c r="N798" s="2">
        <v>0.26900000000000002</v>
      </c>
      <c r="O798" s="2">
        <v>0.30299999999999999</v>
      </c>
      <c r="P798" s="2">
        <v>0.48299999999999998</v>
      </c>
    </row>
    <row r="799" spans="1:16" x14ac:dyDescent="0.2">
      <c r="A799" s="2">
        <v>-0.10299999999999999</v>
      </c>
      <c r="B799" s="2">
        <v>9.2799999999999994E-2</v>
      </c>
      <c r="C799" s="2">
        <v>0.34699999999999998</v>
      </c>
      <c r="D799" s="2">
        <v>0.10299999999999999</v>
      </c>
      <c r="E799" s="2">
        <v>0.308</v>
      </c>
      <c r="F799" s="2">
        <v>0.312</v>
      </c>
      <c r="G799" s="2">
        <v>0.498</v>
      </c>
      <c r="H799" s="2">
        <v>0.49299999999999999</v>
      </c>
      <c r="I799" s="2">
        <v>0.14199999999999999</v>
      </c>
      <c r="J799" s="2">
        <v>-0.156</v>
      </c>
      <c r="K799" s="2">
        <v>-0.317</v>
      </c>
      <c r="L799" s="2">
        <v>-0.17599999999999999</v>
      </c>
      <c r="M799" s="2">
        <v>0.45400000000000001</v>
      </c>
      <c r="N799" s="2">
        <v>0.27300000000000002</v>
      </c>
      <c r="O799" s="2">
        <v>0.30299999999999999</v>
      </c>
      <c r="P799" s="2">
        <v>0.48299999999999998</v>
      </c>
    </row>
    <row r="800" spans="1:16" x14ac:dyDescent="0.2">
      <c r="A800" s="2">
        <v>-0.107</v>
      </c>
      <c r="B800" s="2">
        <v>9.2799999999999994E-2</v>
      </c>
      <c r="C800" s="2">
        <v>0.34200000000000003</v>
      </c>
      <c r="D800" s="2">
        <v>0.107</v>
      </c>
      <c r="E800" s="2">
        <v>0.308</v>
      </c>
      <c r="F800" s="2">
        <v>0.312</v>
      </c>
      <c r="G800" s="2">
        <v>0.498</v>
      </c>
      <c r="H800" s="2">
        <v>0.49299999999999999</v>
      </c>
      <c r="I800" s="2">
        <v>0.14599999999999999</v>
      </c>
      <c r="J800" s="2">
        <v>-0.156</v>
      </c>
      <c r="K800" s="2">
        <v>-0.317</v>
      </c>
      <c r="L800" s="2">
        <v>-0.17599999999999999</v>
      </c>
      <c r="M800" s="2">
        <v>0.45900000000000002</v>
      </c>
      <c r="N800" s="2">
        <v>0.27300000000000002</v>
      </c>
      <c r="O800" s="2">
        <v>0.30299999999999999</v>
      </c>
      <c r="P800" s="2">
        <v>0.48299999999999998</v>
      </c>
    </row>
    <row r="801" spans="1:16" x14ac:dyDescent="0.2">
      <c r="A801" s="2">
        <v>-0.10299999999999999</v>
      </c>
      <c r="B801" s="2">
        <v>8.7900000000000006E-2</v>
      </c>
      <c r="C801" s="2">
        <v>0.34699999999999998</v>
      </c>
      <c r="D801" s="2">
        <v>0.107</v>
      </c>
      <c r="E801" s="2">
        <v>0.308</v>
      </c>
      <c r="F801" s="2">
        <v>0.312</v>
      </c>
      <c r="G801" s="2">
        <v>0.498</v>
      </c>
      <c r="H801" s="2">
        <v>0.49299999999999999</v>
      </c>
      <c r="I801" s="2">
        <v>0.14199999999999999</v>
      </c>
      <c r="J801" s="2">
        <v>-0.156</v>
      </c>
      <c r="K801" s="2">
        <v>-0.317</v>
      </c>
      <c r="L801" s="2">
        <v>-0.17599999999999999</v>
      </c>
      <c r="M801" s="2">
        <v>0.45400000000000001</v>
      </c>
      <c r="N801" s="2">
        <v>0.27300000000000002</v>
      </c>
      <c r="O801" s="2">
        <v>0.308</v>
      </c>
      <c r="P801" s="2">
        <v>0.48299999999999998</v>
      </c>
    </row>
    <row r="802" spans="1:16" x14ac:dyDescent="0.2">
      <c r="A802" s="2">
        <v>-0.107</v>
      </c>
      <c r="B802" s="2">
        <v>9.2799999999999994E-2</v>
      </c>
      <c r="C802" s="2">
        <v>0.34699999999999998</v>
      </c>
      <c r="D802" s="2">
        <v>0.10299999999999999</v>
      </c>
      <c r="E802" s="2">
        <v>0.308</v>
      </c>
      <c r="F802" s="2">
        <v>0.312</v>
      </c>
      <c r="G802" s="2">
        <v>0.498</v>
      </c>
      <c r="H802" s="2">
        <v>0.49299999999999999</v>
      </c>
      <c r="I802" s="2">
        <v>0.14199999999999999</v>
      </c>
      <c r="J802" s="2">
        <v>-0.156</v>
      </c>
      <c r="K802" s="2">
        <v>-0.317</v>
      </c>
      <c r="L802" s="2">
        <v>-0.18099999999999999</v>
      </c>
      <c r="M802" s="2">
        <v>0.45400000000000001</v>
      </c>
      <c r="N802" s="2">
        <v>0.27300000000000002</v>
      </c>
      <c r="O802" s="2">
        <v>0.30299999999999999</v>
      </c>
      <c r="P802" s="2">
        <v>0.48299999999999998</v>
      </c>
    </row>
    <row r="803" spans="1:16" x14ac:dyDescent="0.2">
      <c r="A803" s="2">
        <v>-0.107</v>
      </c>
      <c r="B803" s="2">
        <v>9.2799999999999994E-2</v>
      </c>
      <c r="C803" s="2">
        <v>0.34200000000000003</v>
      </c>
      <c r="D803" s="2">
        <v>0.10299999999999999</v>
      </c>
      <c r="E803" s="2">
        <v>0.308</v>
      </c>
      <c r="F803" s="2">
        <v>0.312</v>
      </c>
      <c r="G803" s="2">
        <v>0.498</v>
      </c>
      <c r="H803" s="2">
        <v>0.49299999999999999</v>
      </c>
      <c r="I803" s="2">
        <v>0.14199999999999999</v>
      </c>
      <c r="J803" s="2">
        <v>-0.156</v>
      </c>
      <c r="K803" s="2">
        <v>-0.317</v>
      </c>
      <c r="L803" s="2">
        <v>-0.18099999999999999</v>
      </c>
      <c r="M803" s="2">
        <v>0.45400000000000001</v>
      </c>
      <c r="N803" s="2">
        <v>0.27300000000000002</v>
      </c>
      <c r="O803" s="2">
        <v>0.30299999999999999</v>
      </c>
      <c r="P803" s="2">
        <v>0.48299999999999998</v>
      </c>
    </row>
    <row r="804" spans="1:16" x14ac:dyDescent="0.2">
      <c r="A804" s="2">
        <v>-0.107</v>
      </c>
      <c r="B804" s="2">
        <v>9.2799999999999994E-2</v>
      </c>
      <c r="C804" s="2">
        <v>0.34699999999999998</v>
      </c>
      <c r="D804" s="2">
        <v>0.107</v>
      </c>
      <c r="E804" s="2">
        <v>0.308</v>
      </c>
      <c r="F804" s="2">
        <v>0.312</v>
      </c>
      <c r="G804" s="2">
        <v>0.498</v>
      </c>
      <c r="H804" s="2">
        <v>0.49299999999999999</v>
      </c>
      <c r="I804" s="2">
        <v>0.14199999999999999</v>
      </c>
      <c r="J804" s="2">
        <v>-0.156</v>
      </c>
      <c r="K804" s="2">
        <v>-0.317</v>
      </c>
      <c r="L804" s="2">
        <v>-0.17599999999999999</v>
      </c>
      <c r="M804" s="2">
        <v>0.45900000000000002</v>
      </c>
      <c r="N804" s="2">
        <v>0.27300000000000002</v>
      </c>
      <c r="O804" s="2">
        <v>0.30299999999999999</v>
      </c>
      <c r="P804" s="2">
        <v>0.48299999999999998</v>
      </c>
    </row>
    <row r="805" spans="1:16" x14ac:dyDescent="0.2">
      <c r="A805" s="2">
        <v>-0.107</v>
      </c>
      <c r="B805" s="2">
        <v>9.2799999999999994E-2</v>
      </c>
      <c r="C805" s="2">
        <v>0.34200000000000003</v>
      </c>
      <c r="D805" s="2">
        <v>0.107</v>
      </c>
      <c r="E805" s="2">
        <v>0.308</v>
      </c>
      <c r="F805" s="2">
        <v>0.312</v>
      </c>
      <c r="G805" s="2">
        <v>0.498</v>
      </c>
      <c r="H805" s="2">
        <v>0.49299999999999999</v>
      </c>
      <c r="I805" s="2">
        <v>0.14599999999999999</v>
      </c>
      <c r="J805" s="2">
        <v>-0.156</v>
      </c>
      <c r="K805" s="2">
        <v>-0.317</v>
      </c>
      <c r="L805" s="2">
        <v>-0.18099999999999999</v>
      </c>
      <c r="M805" s="2">
        <v>0.45400000000000001</v>
      </c>
      <c r="N805" s="2">
        <v>0.27300000000000002</v>
      </c>
      <c r="O805" s="2">
        <v>0.30299999999999999</v>
      </c>
      <c r="P805" s="2">
        <v>0.48299999999999998</v>
      </c>
    </row>
    <row r="806" spans="1:16" x14ac:dyDescent="0.2">
      <c r="A806" s="2">
        <v>-0.107</v>
      </c>
      <c r="B806" s="2">
        <v>8.7900000000000006E-2</v>
      </c>
      <c r="C806" s="2">
        <v>0.34200000000000003</v>
      </c>
      <c r="D806" s="2">
        <v>0.107</v>
      </c>
      <c r="E806" s="2">
        <v>0.308</v>
      </c>
      <c r="F806" s="2">
        <v>0.312</v>
      </c>
      <c r="G806" s="2">
        <v>0.498</v>
      </c>
      <c r="H806" s="2">
        <v>0.49299999999999999</v>
      </c>
      <c r="I806" s="2">
        <v>0.14199999999999999</v>
      </c>
      <c r="J806" s="2">
        <v>-0.156</v>
      </c>
      <c r="K806" s="2">
        <v>-0.317</v>
      </c>
      <c r="L806" s="2">
        <v>-0.17599999999999999</v>
      </c>
      <c r="M806" s="2">
        <v>0.45900000000000002</v>
      </c>
      <c r="N806" s="2">
        <v>0.27300000000000002</v>
      </c>
      <c r="O806" s="2">
        <v>0.30299999999999999</v>
      </c>
      <c r="P806" s="2">
        <v>0.47899999999999998</v>
      </c>
    </row>
    <row r="807" spans="1:16" x14ac:dyDescent="0.2">
      <c r="A807" s="2">
        <v>-0.107</v>
      </c>
      <c r="B807" s="2">
        <v>9.2799999999999994E-2</v>
      </c>
      <c r="C807" s="2">
        <v>0.34200000000000003</v>
      </c>
      <c r="D807" s="2">
        <v>0.107</v>
      </c>
      <c r="E807" s="2">
        <v>0.308</v>
      </c>
      <c r="F807" s="2">
        <v>0.312</v>
      </c>
      <c r="G807" s="2">
        <v>0.498</v>
      </c>
      <c r="H807" s="2">
        <v>0.49299999999999999</v>
      </c>
      <c r="I807" s="2">
        <v>0.14199999999999999</v>
      </c>
      <c r="J807" s="2">
        <v>-0.156</v>
      </c>
      <c r="K807" s="2">
        <v>-0.317</v>
      </c>
      <c r="L807" s="2">
        <v>-0.17599999999999999</v>
      </c>
      <c r="M807" s="2">
        <v>0.45900000000000002</v>
      </c>
      <c r="N807" s="2">
        <v>0.27300000000000002</v>
      </c>
      <c r="O807" s="2">
        <v>0.30299999999999999</v>
      </c>
      <c r="P807" s="2">
        <v>0.48299999999999998</v>
      </c>
    </row>
    <row r="808" spans="1:16" x14ac:dyDescent="0.2">
      <c r="A808" s="2">
        <v>-0.107</v>
      </c>
      <c r="B808" s="2">
        <v>9.2799999999999994E-2</v>
      </c>
      <c r="C808" s="2">
        <v>0.34200000000000003</v>
      </c>
      <c r="D808" s="2">
        <v>0.107</v>
      </c>
      <c r="E808" s="2">
        <v>0.308</v>
      </c>
      <c r="F808" s="2">
        <v>0.312</v>
      </c>
      <c r="G808" s="2">
        <v>0.49299999999999999</v>
      </c>
      <c r="H808" s="2">
        <v>0.49299999999999999</v>
      </c>
      <c r="I808" s="2">
        <v>0.14199999999999999</v>
      </c>
      <c r="J808" s="2">
        <v>-0.156</v>
      </c>
      <c r="K808" s="2">
        <v>-0.317</v>
      </c>
      <c r="L808" s="2">
        <v>-0.18099999999999999</v>
      </c>
      <c r="M808" s="2">
        <v>0.45400000000000001</v>
      </c>
      <c r="N808" s="2">
        <v>0.27300000000000002</v>
      </c>
      <c r="O808" s="2">
        <v>0.30299999999999999</v>
      </c>
      <c r="P808" s="2">
        <v>0.48299999999999998</v>
      </c>
    </row>
    <row r="809" spans="1:16" x14ac:dyDescent="0.2">
      <c r="A809" s="2">
        <v>-0.10299999999999999</v>
      </c>
      <c r="B809" s="2">
        <v>9.2799999999999994E-2</v>
      </c>
      <c r="C809" s="2">
        <v>0.34200000000000003</v>
      </c>
      <c r="D809" s="2">
        <v>0.10299999999999999</v>
      </c>
      <c r="E809" s="2">
        <v>0.308</v>
      </c>
      <c r="F809" s="2">
        <v>0.312</v>
      </c>
      <c r="G809" s="2">
        <v>0.49299999999999999</v>
      </c>
      <c r="H809" s="2">
        <v>0.49299999999999999</v>
      </c>
      <c r="I809" s="2">
        <v>0.14599999999999999</v>
      </c>
      <c r="J809" s="2">
        <v>-0.156</v>
      </c>
      <c r="K809" s="2">
        <v>-0.317</v>
      </c>
      <c r="L809" s="2">
        <v>-0.17599999999999999</v>
      </c>
      <c r="M809" s="2">
        <v>0.45900000000000002</v>
      </c>
      <c r="N809" s="2">
        <v>0.26900000000000002</v>
      </c>
      <c r="O809" s="2">
        <v>0.30299999999999999</v>
      </c>
      <c r="P809" s="2">
        <v>0.48299999999999998</v>
      </c>
    </row>
    <row r="810" spans="1:16" x14ac:dyDescent="0.2">
      <c r="A810" s="2">
        <v>-0.107</v>
      </c>
      <c r="B810" s="2">
        <v>9.2799999999999994E-2</v>
      </c>
      <c r="C810" s="2">
        <v>0.34200000000000003</v>
      </c>
      <c r="D810" s="2">
        <v>0.107</v>
      </c>
      <c r="E810" s="2">
        <v>0.308</v>
      </c>
      <c r="F810" s="2">
        <v>0.312</v>
      </c>
      <c r="G810" s="2">
        <v>0.498</v>
      </c>
      <c r="H810" s="2">
        <v>0.49299999999999999</v>
      </c>
      <c r="I810" s="2">
        <v>0.14199999999999999</v>
      </c>
      <c r="J810" s="2">
        <v>-0.156</v>
      </c>
      <c r="K810" s="2">
        <v>-0.317</v>
      </c>
      <c r="L810" s="2">
        <v>-0.17599999999999999</v>
      </c>
      <c r="M810" s="2">
        <v>0.45400000000000001</v>
      </c>
      <c r="N810" s="2">
        <v>0.27300000000000002</v>
      </c>
      <c r="O810" s="2">
        <v>0.30299999999999999</v>
      </c>
      <c r="P810" s="2">
        <v>0.47899999999999998</v>
      </c>
    </row>
    <row r="811" spans="1:16" x14ac:dyDescent="0.2">
      <c r="A811" s="2">
        <v>-0.107</v>
      </c>
      <c r="B811" s="2">
        <v>9.2799999999999994E-2</v>
      </c>
      <c r="C811" s="2">
        <v>0.34200000000000003</v>
      </c>
      <c r="D811" s="2">
        <v>0.10299999999999999</v>
      </c>
      <c r="E811" s="2">
        <v>0.308</v>
      </c>
      <c r="F811" s="2">
        <v>0.308</v>
      </c>
      <c r="G811" s="2">
        <v>0.49299999999999999</v>
      </c>
      <c r="H811" s="2">
        <v>0.498</v>
      </c>
      <c r="I811" s="2">
        <v>0.14199999999999999</v>
      </c>
      <c r="J811" s="2">
        <v>-0.161</v>
      </c>
      <c r="K811" s="2">
        <v>-0.317</v>
      </c>
      <c r="L811" s="2">
        <v>-0.17599999999999999</v>
      </c>
      <c r="M811" s="2">
        <v>0.45400000000000001</v>
      </c>
      <c r="N811" s="2">
        <v>0.26900000000000002</v>
      </c>
      <c r="O811" s="2">
        <v>0.30299999999999999</v>
      </c>
      <c r="P811" s="2">
        <v>0.48299999999999998</v>
      </c>
    </row>
    <row r="812" spans="1:16" x14ac:dyDescent="0.2">
      <c r="A812" s="2">
        <v>-0.107</v>
      </c>
      <c r="B812" s="2">
        <v>9.2799999999999994E-2</v>
      </c>
      <c r="C812" s="2">
        <v>0.34200000000000003</v>
      </c>
      <c r="D812" s="2">
        <v>0.107</v>
      </c>
      <c r="E812" s="2">
        <v>0.308</v>
      </c>
      <c r="F812" s="2">
        <v>0.308</v>
      </c>
      <c r="G812" s="2">
        <v>0.49299999999999999</v>
      </c>
      <c r="H812" s="2">
        <v>0.49299999999999999</v>
      </c>
      <c r="I812" s="2">
        <v>0.14199999999999999</v>
      </c>
      <c r="J812" s="2">
        <v>-0.161</v>
      </c>
      <c r="K812" s="2">
        <v>-0.317</v>
      </c>
      <c r="L812" s="2">
        <v>-0.18099999999999999</v>
      </c>
      <c r="M812" s="2">
        <v>0.45400000000000001</v>
      </c>
      <c r="N812" s="2">
        <v>0.26900000000000002</v>
      </c>
      <c r="O812" s="2">
        <v>0.30299999999999999</v>
      </c>
      <c r="P812" s="2">
        <v>0.48299999999999998</v>
      </c>
    </row>
    <row r="813" spans="1:16" x14ac:dyDescent="0.2">
      <c r="A813" s="2">
        <v>-0.107</v>
      </c>
      <c r="B813" s="2">
        <v>9.2799999999999994E-2</v>
      </c>
      <c r="C813" s="2">
        <v>0.34200000000000003</v>
      </c>
      <c r="D813" s="2">
        <v>0.107</v>
      </c>
      <c r="E813" s="2">
        <v>0.308</v>
      </c>
      <c r="F813" s="2">
        <v>0.308</v>
      </c>
      <c r="G813" s="2">
        <v>0.49299999999999999</v>
      </c>
      <c r="H813" s="2">
        <v>0.49299999999999999</v>
      </c>
      <c r="I813" s="2">
        <v>0.14199999999999999</v>
      </c>
      <c r="J813" s="2">
        <v>-0.156</v>
      </c>
      <c r="K813" s="2">
        <v>-0.312</v>
      </c>
      <c r="L813" s="2">
        <v>-0.18099999999999999</v>
      </c>
      <c r="M813" s="2">
        <v>0.45400000000000001</v>
      </c>
      <c r="N813" s="2">
        <v>0.27300000000000002</v>
      </c>
      <c r="O813" s="2">
        <v>0.30299999999999999</v>
      </c>
      <c r="P813" s="2">
        <v>0.48299999999999998</v>
      </c>
    </row>
    <row r="814" spans="1:16" x14ac:dyDescent="0.2">
      <c r="A814" s="2">
        <v>-0.107</v>
      </c>
      <c r="B814" s="2">
        <v>9.2799999999999994E-2</v>
      </c>
      <c r="C814" s="2">
        <v>0.34200000000000003</v>
      </c>
      <c r="D814" s="2">
        <v>0.107</v>
      </c>
      <c r="E814" s="2">
        <v>0.308</v>
      </c>
      <c r="F814" s="2">
        <v>0.312</v>
      </c>
      <c r="G814" s="2">
        <v>0.49299999999999999</v>
      </c>
      <c r="H814" s="2">
        <v>0.49299999999999999</v>
      </c>
      <c r="I814" s="2">
        <v>0.14199999999999999</v>
      </c>
      <c r="J814" s="2">
        <v>-0.156</v>
      </c>
      <c r="K814" s="2">
        <v>-0.317</v>
      </c>
      <c r="L814" s="2">
        <v>-0.18099999999999999</v>
      </c>
      <c r="M814" s="2">
        <v>0.45400000000000001</v>
      </c>
      <c r="N814" s="2">
        <v>0.26900000000000002</v>
      </c>
      <c r="O814" s="2">
        <v>0.30299999999999999</v>
      </c>
      <c r="P814" s="2">
        <v>0.48299999999999998</v>
      </c>
    </row>
    <row r="815" spans="1:16" x14ac:dyDescent="0.2">
      <c r="A815" s="2">
        <v>-0.107</v>
      </c>
      <c r="B815" s="2">
        <v>9.2799999999999994E-2</v>
      </c>
      <c r="C815" s="2">
        <v>0.34699999999999998</v>
      </c>
      <c r="D815" s="2">
        <v>0.107</v>
      </c>
      <c r="E815" s="2">
        <v>0.308</v>
      </c>
      <c r="F815" s="2">
        <v>0.312</v>
      </c>
      <c r="G815" s="2">
        <v>0.49299999999999999</v>
      </c>
      <c r="H815" s="2">
        <v>0.49299999999999999</v>
      </c>
      <c r="I815" s="2">
        <v>0.14199999999999999</v>
      </c>
      <c r="J815" s="2">
        <v>-0.156</v>
      </c>
      <c r="K815" s="2">
        <v>-0.317</v>
      </c>
      <c r="L815" s="2">
        <v>-0.17599999999999999</v>
      </c>
      <c r="M815" s="2">
        <v>0.45400000000000001</v>
      </c>
      <c r="N815" s="2">
        <v>0.26900000000000002</v>
      </c>
      <c r="O815" s="2">
        <v>0.30299999999999999</v>
      </c>
      <c r="P815" s="2">
        <v>0.48299999999999998</v>
      </c>
    </row>
    <row r="816" spans="1:16" x14ac:dyDescent="0.2">
      <c r="A816" s="2">
        <v>-0.10299999999999999</v>
      </c>
      <c r="B816" s="2">
        <v>9.2799999999999994E-2</v>
      </c>
      <c r="C816" s="2">
        <v>0.34200000000000003</v>
      </c>
      <c r="D816" s="2">
        <v>0.107</v>
      </c>
      <c r="E816" s="2">
        <v>0.308</v>
      </c>
      <c r="F816" s="2">
        <v>0.312</v>
      </c>
      <c r="G816" s="2">
        <v>0.49299999999999999</v>
      </c>
      <c r="H816" s="2">
        <v>0.49299999999999999</v>
      </c>
      <c r="I816" s="2">
        <v>0.14199999999999999</v>
      </c>
      <c r="J816" s="2">
        <v>-0.156</v>
      </c>
      <c r="K816" s="2">
        <v>-0.312</v>
      </c>
      <c r="L816" s="2">
        <v>-0.18099999999999999</v>
      </c>
      <c r="M816" s="2">
        <v>0.45400000000000001</v>
      </c>
      <c r="N816" s="2">
        <v>0.27300000000000002</v>
      </c>
      <c r="O816" s="2">
        <v>0.30299999999999999</v>
      </c>
      <c r="P816" s="2">
        <v>0.47899999999999998</v>
      </c>
    </row>
    <row r="817" spans="1:16" x14ac:dyDescent="0.2">
      <c r="A817" s="2">
        <v>-0.107</v>
      </c>
      <c r="B817" s="2">
        <v>9.2799999999999994E-2</v>
      </c>
      <c r="C817" s="2">
        <v>0.34699999999999998</v>
      </c>
      <c r="D817" s="2">
        <v>0.107</v>
      </c>
      <c r="E817" s="2">
        <v>0.308</v>
      </c>
      <c r="F817" s="2">
        <v>0.312</v>
      </c>
      <c r="G817" s="2">
        <v>0.498</v>
      </c>
      <c r="H817" s="2">
        <v>0.49299999999999999</v>
      </c>
      <c r="I817" s="2">
        <v>0.14199999999999999</v>
      </c>
      <c r="J817" s="2">
        <v>-0.156</v>
      </c>
      <c r="K817" s="2">
        <v>-0.317</v>
      </c>
      <c r="L817" s="2">
        <v>-0.17599999999999999</v>
      </c>
      <c r="M817" s="2">
        <v>0.45400000000000001</v>
      </c>
      <c r="N817" s="2">
        <v>0.26900000000000002</v>
      </c>
      <c r="O817" s="2">
        <v>0.30299999999999999</v>
      </c>
      <c r="P817" s="2">
        <v>0.48299999999999998</v>
      </c>
    </row>
    <row r="818" spans="1:16" x14ac:dyDescent="0.2">
      <c r="A818" s="2">
        <v>-0.10299999999999999</v>
      </c>
      <c r="B818" s="2">
        <v>9.2799999999999994E-2</v>
      </c>
      <c r="C818" s="2">
        <v>0.34200000000000003</v>
      </c>
      <c r="D818" s="2">
        <v>0.107</v>
      </c>
      <c r="E818" s="2">
        <v>0.308</v>
      </c>
      <c r="F818" s="2">
        <v>0.312</v>
      </c>
      <c r="G818" s="2">
        <v>0.498</v>
      </c>
      <c r="H818" s="2">
        <v>0.49299999999999999</v>
      </c>
      <c r="I818" s="2">
        <v>0.14599999999999999</v>
      </c>
      <c r="J818" s="2">
        <v>-0.156</v>
      </c>
      <c r="K818" s="2">
        <v>-0.317</v>
      </c>
      <c r="L818" s="2">
        <v>-0.17599999999999999</v>
      </c>
      <c r="M818" s="2">
        <v>0.45900000000000002</v>
      </c>
      <c r="N818" s="2">
        <v>0.26900000000000002</v>
      </c>
      <c r="O818" s="2">
        <v>0.30299999999999999</v>
      </c>
      <c r="P818" s="2">
        <v>0.48299999999999998</v>
      </c>
    </row>
    <row r="819" spans="1:16" x14ac:dyDescent="0.2">
      <c r="A819" s="2">
        <v>-0.107</v>
      </c>
      <c r="B819" s="2">
        <v>9.2799999999999994E-2</v>
      </c>
      <c r="C819" s="2">
        <v>0.34699999999999998</v>
      </c>
      <c r="D819" s="2">
        <v>0.10299999999999999</v>
      </c>
      <c r="E819" s="2">
        <v>0.308</v>
      </c>
      <c r="F819" s="2">
        <v>0.312</v>
      </c>
      <c r="G819" s="2">
        <v>0.49299999999999999</v>
      </c>
      <c r="H819" s="2">
        <v>0.49299999999999999</v>
      </c>
      <c r="I819" s="2">
        <v>0.14199999999999999</v>
      </c>
      <c r="J819" s="2">
        <v>-0.161</v>
      </c>
      <c r="K819" s="2">
        <v>-0.317</v>
      </c>
      <c r="L819" s="2">
        <v>-0.17599999999999999</v>
      </c>
      <c r="M819" s="2">
        <v>0.45900000000000002</v>
      </c>
      <c r="N819" s="2">
        <v>0.26900000000000002</v>
      </c>
      <c r="O819" s="2">
        <v>0.30299999999999999</v>
      </c>
      <c r="P819" s="2">
        <v>0.48299999999999998</v>
      </c>
    </row>
    <row r="820" spans="1:16" x14ac:dyDescent="0.2">
      <c r="A820" s="2">
        <v>-0.107</v>
      </c>
      <c r="B820" s="2">
        <v>9.2799999999999994E-2</v>
      </c>
      <c r="C820" s="2">
        <v>0.34200000000000003</v>
      </c>
      <c r="D820" s="2">
        <v>0.107</v>
      </c>
      <c r="E820" s="2">
        <v>0.308</v>
      </c>
      <c r="F820" s="2">
        <v>0.312</v>
      </c>
      <c r="G820" s="2">
        <v>0.498</v>
      </c>
      <c r="H820" s="2">
        <v>0.498</v>
      </c>
      <c r="I820" s="2">
        <v>0.14599999999999999</v>
      </c>
      <c r="J820" s="2">
        <v>-0.156</v>
      </c>
      <c r="K820" s="2">
        <v>-0.317</v>
      </c>
      <c r="L820" s="2">
        <v>-0.18099999999999999</v>
      </c>
      <c r="M820" s="2">
        <v>0.45900000000000002</v>
      </c>
      <c r="N820" s="2">
        <v>0.27300000000000002</v>
      </c>
      <c r="O820" s="2">
        <v>0.30299999999999999</v>
      </c>
      <c r="P820" s="2">
        <v>0.48299999999999998</v>
      </c>
    </row>
    <row r="821" spans="1:16" x14ac:dyDescent="0.2">
      <c r="A821" s="2">
        <v>-0.107</v>
      </c>
      <c r="B821" s="2">
        <v>9.2799999999999994E-2</v>
      </c>
      <c r="C821" s="2">
        <v>0.34200000000000003</v>
      </c>
      <c r="D821" s="2">
        <v>0.107</v>
      </c>
      <c r="E821" s="2">
        <v>0.308</v>
      </c>
      <c r="F821" s="2">
        <v>0.308</v>
      </c>
      <c r="G821" s="2">
        <v>0.49299999999999999</v>
      </c>
      <c r="H821" s="2">
        <v>0.49299999999999999</v>
      </c>
      <c r="I821" s="2">
        <v>0.14199999999999999</v>
      </c>
      <c r="J821" s="2">
        <v>-0.156</v>
      </c>
      <c r="K821" s="2">
        <v>-0.317</v>
      </c>
      <c r="L821" s="2">
        <v>-0.17599999999999999</v>
      </c>
      <c r="M821" s="2">
        <v>0.45400000000000001</v>
      </c>
      <c r="N821" s="2">
        <v>0.26900000000000002</v>
      </c>
      <c r="O821" s="2">
        <v>0.30299999999999999</v>
      </c>
      <c r="P821" s="2">
        <v>0.48299999999999998</v>
      </c>
    </row>
    <row r="822" spans="1:16" x14ac:dyDescent="0.2">
      <c r="A822" s="2">
        <v>-0.107</v>
      </c>
      <c r="B822" s="2">
        <v>9.2799999999999994E-2</v>
      </c>
      <c r="C822" s="2">
        <v>0.34200000000000003</v>
      </c>
      <c r="D822" s="2">
        <v>0.107</v>
      </c>
      <c r="E822" s="2">
        <v>0.308</v>
      </c>
      <c r="F822" s="2">
        <v>0.312</v>
      </c>
      <c r="G822" s="2">
        <v>0.49299999999999999</v>
      </c>
      <c r="H822" s="2">
        <v>0.49299999999999999</v>
      </c>
      <c r="I822" s="2">
        <v>0.14199999999999999</v>
      </c>
      <c r="J822" s="2">
        <v>-0.161</v>
      </c>
      <c r="K822" s="2">
        <v>-0.317</v>
      </c>
      <c r="L822" s="2">
        <v>-0.17599999999999999</v>
      </c>
      <c r="M822" s="2">
        <v>0.45400000000000001</v>
      </c>
      <c r="N822" s="2">
        <v>0.26900000000000002</v>
      </c>
      <c r="O822" s="2">
        <v>0.29799999999999999</v>
      </c>
      <c r="P822" s="2">
        <v>0.48299999999999998</v>
      </c>
    </row>
    <row r="823" spans="1:16" x14ac:dyDescent="0.2">
      <c r="A823" s="2">
        <v>-0.107</v>
      </c>
      <c r="B823" s="2">
        <v>9.2799999999999994E-2</v>
      </c>
      <c r="C823" s="2">
        <v>0.34200000000000003</v>
      </c>
      <c r="D823" s="2">
        <v>0.107</v>
      </c>
      <c r="E823" s="2">
        <v>0.308</v>
      </c>
      <c r="F823" s="2">
        <v>0.312</v>
      </c>
      <c r="G823" s="2">
        <v>0.49299999999999999</v>
      </c>
      <c r="H823" s="2">
        <v>0.48799999999999999</v>
      </c>
      <c r="I823" s="2">
        <v>0.14199999999999999</v>
      </c>
      <c r="J823" s="2">
        <v>-0.161</v>
      </c>
      <c r="K823" s="2">
        <v>-0.317</v>
      </c>
      <c r="L823" s="2">
        <v>-0.17599999999999999</v>
      </c>
      <c r="M823" s="2">
        <v>0.45400000000000001</v>
      </c>
      <c r="N823" s="2">
        <v>0.26900000000000002</v>
      </c>
      <c r="O823" s="2">
        <v>0.30299999999999999</v>
      </c>
      <c r="P823" s="2">
        <v>0.48299999999999998</v>
      </c>
    </row>
    <row r="824" spans="1:16" x14ac:dyDescent="0.2">
      <c r="A824" s="2">
        <v>-0.107</v>
      </c>
      <c r="B824" s="2">
        <v>9.2799999999999994E-2</v>
      </c>
      <c r="C824" s="2">
        <v>0.34200000000000003</v>
      </c>
      <c r="D824" s="2">
        <v>0.107</v>
      </c>
      <c r="E824" s="2">
        <v>0.308</v>
      </c>
      <c r="F824" s="2">
        <v>0.312</v>
      </c>
      <c r="G824" s="2">
        <v>0.498</v>
      </c>
      <c r="H824" s="2">
        <v>0.49299999999999999</v>
      </c>
      <c r="I824" s="2">
        <v>0.14199999999999999</v>
      </c>
      <c r="J824" s="2">
        <v>-0.156</v>
      </c>
      <c r="K824" s="2">
        <v>-0.317</v>
      </c>
      <c r="L824" s="2">
        <v>-0.17599999999999999</v>
      </c>
      <c r="M824" s="2">
        <v>0.45400000000000001</v>
      </c>
      <c r="N824" s="2">
        <v>0.26900000000000002</v>
      </c>
      <c r="O824" s="2">
        <v>0.30299999999999999</v>
      </c>
      <c r="P824" s="2">
        <v>0.48299999999999998</v>
      </c>
    </row>
    <row r="825" spans="1:16" x14ac:dyDescent="0.2">
      <c r="A825" s="2">
        <v>-0.107</v>
      </c>
      <c r="B825" s="2">
        <v>8.7900000000000006E-2</v>
      </c>
      <c r="C825" s="2">
        <v>0.34699999999999998</v>
      </c>
      <c r="D825" s="2">
        <v>0.107</v>
      </c>
      <c r="E825" s="2">
        <v>0.308</v>
      </c>
      <c r="F825" s="2">
        <v>0.312</v>
      </c>
      <c r="G825" s="2">
        <v>0.49299999999999999</v>
      </c>
      <c r="H825" s="2">
        <v>0.49299999999999999</v>
      </c>
      <c r="I825" s="2">
        <v>0.14199999999999999</v>
      </c>
      <c r="J825" s="2">
        <v>-0.156</v>
      </c>
      <c r="K825" s="2">
        <v>-0.317</v>
      </c>
      <c r="L825" s="2">
        <v>-0.17599999999999999</v>
      </c>
      <c r="M825" s="2">
        <v>0.45900000000000002</v>
      </c>
      <c r="N825" s="2">
        <v>0.26900000000000002</v>
      </c>
      <c r="O825" s="2">
        <v>0.30299999999999999</v>
      </c>
      <c r="P825" s="2">
        <v>0.47899999999999998</v>
      </c>
    </row>
    <row r="826" spans="1:16" x14ac:dyDescent="0.2">
      <c r="A826" s="2">
        <v>-0.107</v>
      </c>
      <c r="B826" s="2">
        <v>9.2799999999999994E-2</v>
      </c>
      <c r="C826" s="2">
        <v>0.34200000000000003</v>
      </c>
      <c r="D826" s="2">
        <v>0.107</v>
      </c>
      <c r="E826" s="2">
        <v>0.308</v>
      </c>
      <c r="F826" s="2">
        <v>0.312</v>
      </c>
      <c r="G826" s="2">
        <v>0.49299999999999999</v>
      </c>
      <c r="H826" s="2">
        <v>0.49299999999999999</v>
      </c>
      <c r="I826" s="2">
        <v>0.14199999999999999</v>
      </c>
      <c r="J826" s="2">
        <v>-0.156</v>
      </c>
      <c r="K826" s="2">
        <v>-0.317</v>
      </c>
      <c r="L826" s="2">
        <v>-0.17599999999999999</v>
      </c>
      <c r="M826" s="2">
        <v>0.45400000000000001</v>
      </c>
      <c r="N826" s="2">
        <v>0.26900000000000002</v>
      </c>
      <c r="O826" s="2">
        <v>0.30299999999999999</v>
      </c>
      <c r="P826" s="2">
        <v>0.48299999999999998</v>
      </c>
    </row>
    <row r="827" spans="1:16" x14ac:dyDescent="0.2">
      <c r="A827" s="2">
        <v>-0.107</v>
      </c>
      <c r="B827" s="2">
        <v>9.2799999999999994E-2</v>
      </c>
      <c r="C827" s="2">
        <v>0.34200000000000003</v>
      </c>
      <c r="D827" s="2">
        <v>0.107</v>
      </c>
      <c r="E827" s="2">
        <v>0.308</v>
      </c>
      <c r="F827" s="2">
        <v>0.308</v>
      </c>
      <c r="G827" s="2">
        <v>0.49299999999999999</v>
      </c>
      <c r="H827" s="2">
        <v>0.49299999999999999</v>
      </c>
      <c r="I827" s="2">
        <v>0.14599999999999999</v>
      </c>
      <c r="J827" s="2">
        <v>-0.156</v>
      </c>
      <c r="K827" s="2">
        <v>-0.317</v>
      </c>
      <c r="L827" s="2">
        <v>-0.17599999999999999</v>
      </c>
      <c r="M827" s="2">
        <v>0.45900000000000002</v>
      </c>
      <c r="N827" s="2">
        <v>0.26900000000000002</v>
      </c>
      <c r="O827" s="2">
        <v>0.30299999999999999</v>
      </c>
      <c r="P827" s="2">
        <v>0.48299999999999998</v>
      </c>
    </row>
    <row r="828" spans="1:16" x14ac:dyDescent="0.2">
      <c r="A828" s="2">
        <v>-0.107</v>
      </c>
      <c r="B828" s="2">
        <v>9.2799999999999994E-2</v>
      </c>
      <c r="C828" s="2">
        <v>0.34200000000000003</v>
      </c>
      <c r="D828" s="2">
        <v>0.107</v>
      </c>
      <c r="E828" s="2">
        <v>0.308</v>
      </c>
      <c r="F828" s="2">
        <v>0.312</v>
      </c>
      <c r="G828" s="2">
        <v>0.49299999999999999</v>
      </c>
      <c r="H828" s="2">
        <v>0.49299999999999999</v>
      </c>
      <c r="I828" s="2">
        <v>0.14599999999999999</v>
      </c>
      <c r="J828" s="2">
        <v>-0.161</v>
      </c>
      <c r="K828" s="2">
        <v>-0.317</v>
      </c>
      <c r="L828" s="2">
        <v>-0.18099999999999999</v>
      </c>
      <c r="M828" s="2">
        <v>0.45400000000000001</v>
      </c>
      <c r="N828" s="2">
        <v>0.26900000000000002</v>
      </c>
      <c r="O828" s="2">
        <v>0.30299999999999999</v>
      </c>
      <c r="P828" s="2">
        <v>0.48299999999999998</v>
      </c>
    </row>
    <row r="829" spans="1:16" x14ac:dyDescent="0.2">
      <c r="A829" s="2">
        <v>-0.107</v>
      </c>
      <c r="B829" s="2">
        <v>8.7900000000000006E-2</v>
      </c>
      <c r="C829" s="2">
        <v>0.34200000000000003</v>
      </c>
      <c r="D829" s="2">
        <v>0.107</v>
      </c>
      <c r="E829" s="2">
        <v>0.308</v>
      </c>
      <c r="F829" s="2">
        <v>0.312</v>
      </c>
      <c r="G829" s="2">
        <v>0.498</v>
      </c>
      <c r="H829" s="2">
        <v>0.49299999999999999</v>
      </c>
      <c r="I829" s="2">
        <v>0.14199999999999999</v>
      </c>
      <c r="J829" s="2">
        <v>-0.156</v>
      </c>
      <c r="K829" s="2">
        <v>-0.317</v>
      </c>
      <c r="L829" s="2">
        <v>-0.17599999999999999</v>
      </c>
      <c r="M829" s="2">
        <v>0.45900000000000002</v>
      </c>
      <c r="N829" s="2">
        <v>0.27300000000000002</v>
      </c>
      <c r="O829" s="2">
        <v>0.30299999999999999</v>
      </c>
      <c r="P829" s="2">
        <v>0.47899999999999998</v>
      </c>
    </row>
    <row r="830" spans="1:16" x14ac:dyDescent="0.2">
      <c r="A830" s="2">
        <v>-0.107</v>
      </c>
      <c r="B830" s="2">
        <v>9.2799999999999994E-2</v>
      </c>
      <c r="C830" s="2">
        <v>0.34699999999999998</v>
      </c>
      <c r="D830" s="2">
        <v>0.107</v>
      </c>
      <c r="E830" s="2">
        <v>0.308</v>
      </c>
      <c r="F830" s="2">
        <v>0.308</v>
      </c>
      <c r="G830" s="2">
        <v>0.49299999999999999</v>
      </c>
      <c r="H830" s="2">
        <v>0.49299999999999999</v>
      </c>
      <c r="I830" s="2">
        <v>0.14599999999999999</v>
      </c>
      <c r="J830" s="2">
        <v>-0.156</v>
      </c>
      <c r="K830" s="2">
        <v>-0.317</v>
      </c>
      <c r="L830" s="2">
        <v>-0.17599999999999999</v>
      </c>
      <c r="M830" s="2">
        <v>0.45400000000000001</v>
      </c>
      <c r="N830" s="2">
        <v>0.27300000000000002</v>
      </c>
      <c r="O830" s="2">
        <v>0.30299999999999999</v>
      </c>
      <c r="P830" s="2">
        <v>0.48299999999999998</v>
      </c>
    </row>
    <row r="831" spans="1:16" x14ac:dyDescent="0.2">
      <c r="A831" s="2">
        <v>-0.107</v>
      </c>
      <c r="B831" s="2">
        <v>8.7900000000000006E-2</v>
      </c>
      <c r="C831" s="2">
        <v>0.34699999999999998</v>
      </c>
      <c r="D831" s="2">
        <v>0.10299999999999999</v>
      </c>
      <c r="E831" s="2">
        <v>0.30299999999999999</v>
      </c>
      <c r="F831" s="2">
        <v>0.312</v>
      </c>
      <c r="G831" s="2">
        <v>0.49299999999999999</v>
      </c>
      <c r="H831" s="2">
        <v>0.49299999999999999</v>
      </c>
      <c r="I831" s="2">
        <v>0.14599999999999999</v>
      </c>
      <c r="J831" s="2">
        <v>-0.156</v>
      </c>
      <c r="K831" s="2">
        <v>-0.317</v>
      </c>
      <c r="L831" s="2">
        <v>-0.17599999999999999</v>
      </c>
      <c r="M831" s="2">
        <v>0.45400000000000001</v>
      </c>
      <c r="N831" s="2">
        <v>0.26900000000000002</v>
      </c>
      <c r="O831" s="2">
        <v>0.30299999999999999</v>
      </c>
      <c r="P831" s="2">
        <v>0.48299999999999998</v>
      </c>
    </row>
    <row r="832" spans="1:16" x14ac:dyDescent="0.2">
      <c r="A832" s="2">
        <v>-0.112</v>
      </c>
      <c r="B832" s="2">
        <v>9.2799999999999994E-2</v>
      </c>
      <c r="C832" s="2">
        <v>0.34200000000000003</v>
      </c>
      <c r="D832" s="2">
        <v>0.10299999999999999</v>
      </c>
      <c r="E832" s="2">
        <v>0.308</v>
      </c>
      <c r="F832" s="2">
        <v>0.312</v>
      </c>
      <c r="G832" s="2">
        <v>0.49299999999999999</v>
      </c>
      <c r="H832" s="2">
        <v>0.49299999999999999</v>
      </c>
      <c r="I832" s="2">
        <v>0.14199999999999999</v>
      </c>
      <c r="J832" s="2">
        <v>-0.156</v>
      </c>
      <c r="K832" s="2">
        <v>-0.317</v>
      </c>
      <c r="L832" s="2">
        <v>-0.18099999999999999</v>
      </c>
      <c r="M832" s="2">
        <v>0.45400000000000001</v>
      </c>
      <c r="N832" s="2">
        <v>0.26900000000000002</v>
      </c>
      <c r="O832" s="2">
        <v>0.30299999999999999</v>
      </c>
      <c r="P832" s="2">
        <v>0.48299999999999998</v>
      </c>
    </row>
    <row r="833" spans="1:16" x14ac:dyDescent="0.2">
      <c r="A833" s="2">
        <v>-0.107</v>
      </c>
      <c r="B833" s="2">
        <v>8.7900000000000006E-2</v>
      </c>
      <c r="C833" s="2">
        <v>0.34200000000000003</v>
      </c>
      <c r="D833" s="2">
        <v>0.107</v>
      </c>
      <c r="E833" s="2">
        <v>0.30299999999999999</v>
      </c>
      <c r="F833" s="2">
        <v>0.308</v>
      </c>
      <c r="G833" s="2">
        <v>0.49299999999999999</v>
      </c>
      <c r="H833" s="2">
        <v>0.49299999999999999</v>
      </c>
      <c r="I833" s="2">
        <v>0.14199999999999999</v>
      </c>
      <c r="J833" s="2">
        <v>-0.161</v>
      </c>
      <c r="K833" s="2">
        <v>-0.317</v>
      </c>
      <c r="L833" s="2">
        <v>-0.17599999999999999</v>
      </c>
      <c r="M833" s="2">
        <v>0.45400000000000001</v>
      </c>
      <c r="N833" s="2">
        <v>0.27300000000000002</v>
      </c>
      <c r="O833" s="2">
        <v>0.30299999999999999</v>
      </c>
      <c r="P833" s="2">
        <v>0.48299999999999998</v>
      </c>
    </row>
    <row r="834" spans="1:16" x14ac:dyDescent="0.2">
      <c r="A834" s="2">
        <v>-0.107</v>
      </c>
      <c r="B834" s="2">
        <v>9.2799999999999994E-2</v>
      </c>
      <c r="C834" s="2">
        <v>0.34200000000000003</v>
      </c>
      <c r="D834" s="2">
        <v>0.107</v>
      </c>
      <c r="E834" s="2">
        <v>0.308</v>
      </c>
      <c r="F834" s="2">
        <v>0.312</v>
      </c>
      <c r="G834" s="2">
        <v>0.49299999999999999</v>
      </c>
      <c r="H834" s="2">
        <v>0.49299999999999999</v>
      </c>
      <c r="I834" s="2">
        <v>0.14599999999999999</v>
      </c>
      <c r="J834" s="2">
        <v>-0.156</v>
      </c>
      <c r="K834" s="2">
        <v>-0.317</v>
      </c>
      <c r="L834" s="2">
        <v>-0.17599999999999999</v>
      </c>
      <c r="M834" s="2">
        <v>0.45900000000000002</v>
      </c>
      <c r="N834" s="2">
        <v>0.26900000000000002</v>
      </c>
      <c r="O834" s="2">
        <v>0.30299999999999999</v>
      </c>
      <c r="P834" s="2">
        <v>0.48299999999999998</v>
      </c>
    </row>
    <row r="835" spans="1:16" x14ac:dyDescent="0.2">
      <c r="A835" s="2">
        <v>-0.107</v>
      </c>
      <c r="B835" s="2">
        <v>9.2799999999999994E-2</v>
      </c>
      <c r="C835" s="2">
        <v>0.34200000000000003</v>
      </c>
      <c r="D835" s="2">
        <v>0.107</v>
      </c>
      <c r="E835" s="2">
        <v>0.308</v>
      </c>
      <c r="F835" s="2">
        <v>0.312</v>
      </c>
      <c r="G835" s="2">
        <v>0.49299999999999999</v>
      </c>
      <c r="H835" s="2">
        <v>0.49299999999999999</v>
      </c>
      <c r="I835" s="2">
        <v>0.14199999999999999</v>
      </c>
      <c r="J835" s="2">
        <v>-0.156</v>
      </c>
      <c r="K835" s="2">
        <v>-0.317</v>
      </c>
      <c r="L835" s="2">
        <v>-0.17599999999999999</v>
      </c>
      <c r="M835" s="2">
        <v>0.45400000000000001</v>
      </c>
      <c r="N835" s="2">
        <v>0.26900000000000002</v>
      </c>
      <c r="O835" s="2">
        <v>0.30299999999999999</v>
      </c>
      <c r="P835" s="2">
        <v>0.47899999999999998</v>
      </c>
    </row>
    <row r="836" spans="1:16" x14ac:dyDescent="0.2">
      <c r="A836" s="2">
        <v>-0.10299999999999999</v>
      </c>
      <c r="B836" s="2">
        <v>9.2799999999999994E-2</v>
      </c>
      <c r="C836" s="2">
        <v>0.34200000000000003</v>
      </c>
      <c r="D836" s="2">
        <v>0.107</v>
      </c>
      <c r="E836" s="2">
        <v>0.308</v>
      </c>
      <c r="F836" s="2">
        <v>0.312</v>
      </c>
      <c r="G836" s="2">
        <v>0.49299999999999999</v>
      </c>
      <c r="H836" s="2">
        <v>0.49299999999999999</v>
      </c>
      <c r="I836" s="2">
        <v>0.14199999999999999</v>
      </c>
      <c r="J836" s="2">
        <v>-0.156</v>
      </c>
      <c r="K836" s="2">
        <v>-0.317</v>
      </c>
      <c r="L836" s="2">
        <v>-0.17599999999999999</v>
      </c>
      <c r="M836" s="2">
        <v>0.45400000000000001</v>
      </c>
      <c r="N836" s="2">
        <v>0.26900000000000002</v>
      </c>
      <c r="O836" s="2">
        <v>0.30299999999999999</v>
      </c>
      <c r="P836" s="2">
        <v>0.48299999999999998</v>
      </c>
    </row>
    <row r="837" spans="1:16" x14ac:dyDescent="0.2">
      <c r="A837" s="2">
        <v>-0.10299999999999999</v>
      </c>
      <c r="B837" s="2">
        <v>9.2799999999999994E-2</v>
      </c>
      <c r="C837" s="2">
        <v>0.34200000000000003</v>
      </c>
      <c r="D837" s="2">
        <v>0.107</v>
      </c>
      <c r="E837" s="2">
        <v>0.308</v>
      </c>
      <c r="F837" s="2">
        <v>0.312</v>
      </c>
      <c r="G837" s="2">
        <v>0.49299999999999999</v>
      </c>
      <c r="H837" s="2">
        <v>0.49299999999999999</v>
      </c>
      <c r="I837" s="2">
        <v>0.14599999999999999</v>
      </c>
      <c r="J837" s="2">
        <v>-0.156</v>
      </c>
      <c r="K837" s="2">
        <v>-0.317</v>
      </c>
      <c r="L837" s="2">
        <v>-0.17599999999999999</v>
      </c>
      <c r="M837" s="2">
        <v>0.45400000000000001</v>
      </c>
      <c r="N837" s="2">
        <v>0.26900000000000002</v>
      </c>
      <c r="O837" s="2">
        <v>0.30299999999999999</v>
      </c>
      <c r="P837" s="2">
        <v>0.48299999999999998</v>
      </c>
    </row>
    <row r="838" spans="1:16" x14ac:dyDescent="0.2">
      <c r="A838" s="2">
        <v>-0.107</v>
      </c>
      <c r="B838" s="2">
        <v>8.7900000000000006E-2</v>
      </c>
      <c r="C838" s="2">
        <v>0.34699999999999998</v>
      </c>
      <c r="D838" s="2">
        <v>0.107</v>
      </c>
      <c r="E838" s="2">
        <v>0.308</v>
      </c>
      <c r="F838" s="2">
        <v>0.312</v>
      </c>
      <c r="G838" s="2">
        <v>0.49299999999999999</v>
      </c>
      <c r="H838" s="2">
        <v>0.49299999999999999</v>
      </c>
      <c r="I838" s="2">
        <v>0.14599999999999999</v>
      </c>
      <c r="J838" s="2">
        <v>-0.156</v>
      </c>
      <c r="K838" s="2">
        <v>-0.317</v>
      </c>
      <c r="L838" s="2">
        <v>-0.18099999999999999</v>
      </c>
      <c r="M838" s="2">
        <v>0.45900000000000002</v>
      </c>
      <c r="N838" s="2">
        <v>0.26900000000000002</v>
      </c>
      <c r="O838" s="2">
        <v>0.29799999999999999</v>
      </c>
      <c r="P838" s="2">
        <v>0.48799999999999999</v>
      </c>
    </row>
    <row r="839" spans="1:16" x14ac:dyDescent="0.2">
      <c r="A839" s="2">
        <v>-0.10299999999999999</v>
      </c>
      <c r="B839" s="2">
        <v>8.7900000000000006E-2</v>
      </c>
      <c r="C839" s="2">
        <v>0.34200000000000003</v>
      </c>
      <c r="D839" s="2">
        <v>0.10299999999999999</v>
      </c>
      <c r="E839" s="2">
        <v>0.30299999999999999</v>
      </c>
      <c r="F839" s="2">
        <v>0.312</v>
      </c>
      <c r="G839" s="2">
        <v>0.49299999999999999</v>
      </c>
      <c r="H839" s="2">
        <v>0.49299999999999999</v>
      </c>
      <c r="I839" s="2">
        <v>0.14199999999999999</v>
      </c>
      <c r="J839" s="2">
        <v>-0.156</v>
      </c>
      <c r="K839" s="2">
        <v>-0.317</v>
      </c>
      <c r="L839" s="2">
        <v>-0.17599999999999999</v>
      </c>
      <c r="M839" s="2">
        <v>0.45900000000000002</v>
      </c>
      <c r="N839" s="2">
        <v>0.26900000000000002</v>
      </c>
      <c r="O839" s="2">
        <v>0.30299999999999999</v>
      </c>
      <c r="P839" s="2">
        <v>0.48299999999999998</v>
      </c>
    </row>
    <row r="840" spans="1:16" x14ac:dyDescent="0.2">
      <c r="A840" s="2">
        <v>-0.107</v>
      </c>
      <c r="B840" s="2">
        <v>8.7900000000000006E-2</v>
      </c>
      <c r="C840" s="2">
        <v>0.34200000000000003</v>
      </c>
      <c r="D840" s="2">
        <v>0.107</v>
      </c>
      <c r="E840" s="2">
        <v>0.308</v>
      </c>
      <c r="F840" s="2">
        <v>0.312</v>
      </c>
      <c r="G840" s="2">
        <v>0.49299999999999999</v>
      </c>
      <c r="H840" s="2">
        <v>0.49299999999999999</v>
      </c>
      <c r="I840" s="2">
        <v>0.14599999999999999</v>
      </c>
      <c r="J840" s="2">
        <v>-0.156</v>
      </c>
      <c r="K840" s="2">
        <v>-0.317</v>
      </c>
      <c r="L840" s="2">
        <v>-0.18099999999999999</v>
      </c>
      <c r="M840" s="2">
        <v>0.45900000000000002</v>
      </c>
      <c r="N840" s="2">
        <v>0.27300000000000002</v>
      </c>
      <c r="O840" s="2">
        <v>0.30299999999999999</v>
      </c>
      <c r="P840" s="2">
        <v>0.48299999999999998</v>
      </c>
    </row>
    <row r="841" spans="1:16" x14ac:dyDescent="0.2">
      <c r="A841" s="2">
        <v>-0.107</v>
      </c>
      <c r="B841" s="2">
        <v>8.7900000000000006E-2</v>
      </c>
      <c r="C841" s="2">
        <v>0.34200000000000003</v>
      </c>
      <c r="D841" s="2">
        <v>0.107</v>
      </c>
      <c r="E841" s="2">
        <v>0.308</v>
      </c>
      <c r="F841" s="2">
        <v>0.312</v>
      </c>
      <c r="G841" s="2">
        <v>0.49299999999999999</v>
      </c>
      <c r="H841" s="2">
        <v>0.49299999999999999</v>
      </c>
      <c r="I841" s="2">
        <v>0.14199999999999999</v>
      </c>
      <c r="J841" s="2">
        <v>-0.156</v>
      </c>
      <c r="K841" s="2">
        <v>-0.317</v>
      </c>
      <c r="L841" s="2">
        <v>-0.18099999999999999</v>
      </c>
      <c r="M841" s="2">
        <v>0.45400000000000001</v>
      </c>
      <c r="N841" s="2">
        <v>0.26900000000000002</v>
      </c>
      <c r="O841" s="2">
        <v>0.30299999999999999</v>
      </c>
      <c r="P841" s="2">
        <v>0.48799999999999999</v>
      </c>
    </row>
    <row r="842" spans="1:16" x14ac:dyDescent="0.2">
      <c r="A842" s="2">
        <v>-0.107</v>
      </c>
      <c r="B842" s="2">
        <v>9.2799999999999994E-2</v>
      </c>
      <c r="C842" s="2">
        <v>0.34200000000000003</v>
      </c>
      <c r="D842" s="2">
        <v>0.10299999999999999</v>
      </c>
      <c r="E842" s="2">
        <v>0.308</v>
      </c>
      <c r="F842" s="2">
        <v>0.312</v>
      </c>
      <c r="G842" s="2">
        <v>0.49299999999999999</v>
      </c>
      <c r="H842" s="2">
        <v>0.49299999999999999</v>
      </c>
      <c r="I842" s="2">
        <v>0.14199999999999999</v>
      </c>
      <c r="J842" s="2">
        <v>-0.156</v>
      </c>
      <c r="K842" s="2">
        <v>-0.317</v>
      </c>
      <c r="L842" s="2">
        <v>-0.17599999999999999</v>
      </c>
      <c r="M842" s="2">
        <v>0.45400000000000001</v>
      </c>
      <c r="N842" s="2">
        <v>0.26900000000000002</v>
      </c>
      <c r="O842" s="2">
        <v>0.30299999999999999</v>
      </c>
      <c r="P842" s="2">
        <v>0.48299999999999998</v>
      </c>
    </row>
    <row r="843" spans="1:16" x14ac:dyDescent="0.2">
      <c r="A843" s="2">
        <v>-0.107</v>
      </c>
      <c r="B843" s="2">
        <v>8.7900000000000006E-2</v>
      </c>
      <c r="C843" s="2">
        <v>0.34200000000000003</v>
      </c>
      <c r="D843" s="2">
        <v>0.107</v>
      </c>
      <c r="E843" s="2">
        <v>0.30299999999999999</v>
      </c>
      <c r="F843" s="2">
        <v>0.312</v>
      </c>
      <c r="G843" s="2">
        <v>0.49299999999999999</v>
      </c>
      <c r="H843" s="2">
        <v>0.49299999999999999</v>
      </c>
      <c r="I843" s="2">
        <v>0.14199999999999999</v>
      </c>
      <c r="J843" s="2">
        <v>-0.156</v>
      </c>
      <c r="K843" s="2">
        <v>-0.32200000000000001</v>
      </c>
      <c r="L843" s="2">
        <v>-0.18099999999999999</v>
      </c>
      <c r="M843" s="2">
        <v>0.45400000000000001</v>
      </c>
      <c r="N843" s="2">
        <v>0.26900000000000002</v>
      </c>
      <c r="O843" s="2">
        <v>0.30299999999999999</v>
      </c>
      <c r="P843" s="2">
        <v>0.48799999999999999</v>
      </c>
    </row>
    <row r="844" spans="1:16" x14ac:dyDescent="0.2">
      <c r="A844" s="2">
        <v>-0.107</v>
      </c>
      <c r="B844" s="2">
        <v>8.7900000000000006E-2</v>
      </c>
      <c r="C844" s="2">
        <v>0.34200000000000003</v>
      </c>
      <c r="D844" s="2">
        <v>0.107</v>
      </c>
      <c r="E844" s="2">
        <v>0.30299999999999999</v>
      </c>
      <c r="F844" s="2">
        <v>0.312</v>
      </c>
      <c r="G844" s="2">
        <v>0.49299999999999999</v>
      </c>
      <c r="H844" s="2">
        <v>0.49299999999999999</v>
      </c>
      <c r="I844" s="2">
        <v>0.14199999999999999</v>
      </c>
      <c r="J844" s="2">
        <v>-0.156</v>
      </c>
      <c r="K844" s="2">
        <v>-0.317</v>
      </c>
      <c r="L844" s="2">
        <v>-0.17599999999999999</v>
      </c>
      <c r="M844" s="2">
        <v>0.45400000000000001</v>
      </c>
      <c r="N844" s="2">
        <v>0.26900000000000002</v>
      </c>
      <c r="O844" s="2">
        <v>0.30299999999999999</v>
      </c>
      <c r="P844" s="2">
        <v>0.48299999999999998</v>
      </c>
    </row>
    <row r="845" spans="1:16" x14ac:dyDescent="0.2">
      <c r="A845" s="2">
        <v>-0.107</v>
      </c>
      <c r="B845" s="2">
        <v>8.7900000000000006E-2</v>
      </c>
      <c r="C845" s="2">
        <v>0.34200000000000003</v>
      </c>
      <c r="D845" s="2">
        <v>0.10299999999999999</v>
      </c>
      <c r="E845" s="2">
        <v>0.308</v>
      </c>
      <c r="F845" s="2">
        <v>0.308</v>
      </c>
      <c r="G845" s="2">
        <v>0.49299999999999999</v>
      </c>
      <c r="H845" s="2">
        <v>0.48799999999999999</v>
      </c>
      <c r="I845" s="2">
        <v>0.14599999999999999</v>
      </c>
      <c r="J845" s="2">
        <v>-0.161</v>
      </c>
      <c r="K845" s="2">
        <v>-0.317</v>
      </c>
      <c r="L845" s="2">
        <v>-0.17599999999999999</v>
      </c>
      <c r="M845" s="2">
        <v>0.45900000000000002</v>
      </c>
      <c r="N845" s="2">
        <v>0.26900000000000002</v>
      </c>
      <c r="O845" s="2">
        <v>0.30299999999999999</v>
      </c>
      <c r="P845" s="2">
        <v>0.48299999999999998</v>
      </c>
    </row>
    <row r="846" spans="1:16" x14ac:dyDescent="0.2">
      <c r="A846" s="2">
        <v>-0.107</v>
      </c>
      <c r="B846" s="2">
        <v>9.2799999999999994E-2</v>
      </c>
      <c r="C846" s="2">
        <v>0.34200000000000003</v>
      </c>
      <c r="D846" s="2">
        <v>0.107</v>
      </c>
      <c r="E846" s="2">
        <v>0.308</v>
      </c>
      <c r="F846" s="2">
        <v>0.308</v>
      </c>
      <c r="G846" s="2">
        <v>0.49299999999999999</v>
      </c>
      <c r="H846" s="2">
        <v>0.49299999999999999</v>
      </c>
      <c r="I846" s="2">
        <v>0.14199999999999999</v>
      </c>
      <c r="J846" s="2">
        <v>-0.156</v>
      </c>
      <c r="K846" s="2">
        <v>-0.317</v>
      </c>
      <c r="L846" s="2">
        <v>-0.18099999999999999</v>
      </c>
      <c r="M846" s="2">
        <v>0.45900000000000002</v>
      </c>
      <c r="N846" s="2">
        <v>0.26900000000000002</v>
      </c>
      <c r="O846" s="2">
        <v>0.30299999999999999</v>
      </c>
      <c r="P846" s="2">
        <v>0.48299999999999998</v>
      </c>
    </row>
    <row r="847" spans="1:16" x14ac:dyDescent="0.2">
      <c r="A847" s="2">
        <v>-0.107</v>
      </c>
      <c r="B847" s="2">
        <v>9.2799999999999994E-2</v>
      </c>
      <c r="C847" s="2">
        <v>0.34200000000000003</v>
      </c>
      <c r="D847" s="2">
        <v>0.10299999999999999</v>
      </c>
      <c r="E847" s="2">
        <v>0.308</v>
      </c>
      <c r="F847" s="2">
        <v>0.312</v>
      </c>
      <c r="G847" s="2">
        <v>0.49299999999999999</v>
      </c>
      <c r="H847" s="2">
        <v>0.49299999999999999</v>
      </c>
      <c r="I847" s="2">
        <v>0.14199999999999999</v>
      </c>
      <c r="J847" s="2">
        <v>-0.156</v>
      </c>
      <c r="K847" s="2">
        <v>-0.317</v>
      </c>
      <c r="L847" s="2">
        <v>-0.17599999999999999</v>
      </c>
      <c r="M847" s="2">
        <v>0.45400000000000001</v>
      </c>
      <c r="N847" s="2">
        <v>0.26900000000000002</v>
      </c>
      <c r="O847" s="2">
        <v>0.30299999999999999</v>
      </c>
      <c r="P847" s="2">
        <v>0.48299999999999998</v>
      </c>
    </row>
    <row r="848" spans="1:16" x14ac:dyDescent="0.2">
      <c r="A848" s="2">
        <v>-0.107</v>
      </c>
      <c r="B848" s="2">
        <v>8.7900000000000006E-2</v>
      </c>
      <c r="C848" s="2">
        <v>0.34200000000000003</v>
      </c>
      <c r="D848" s="2">
        <v>0.107</v>
      </c>
      <c r="E848" s="2">
        <v>0.308</v>
      </c>
      <c r="F848" s="2">
        <v>0.312</v>
      </c>
      <c r="G848" s="2">
        <v>0.498</v>
      </c>
      <c r="H848" s="2">
        <v>0.49299999999999999</v>
      </c>
      <c r="I848" s="2">
        <v>0.14199999999999999</v>
      </c>
      <c r="J848" s="2">
        <v>-0.156</v>
      </c>
      <c r="K848" s="2">
        <v>-0.317</v>
      </c>
      <c r="L848" s="2">
        <v>-0.18099999999999999</v>
      </c>
      <c r="M848" s="2">
        <v>0.45400000000000001</v>
      </c>
      <c r="N848" s="2">
        <v>0.26900000000000002</v>
      </c>
      <c r="O848" s="2">
        <v>0.30299999999999999</v>
      </c>
      <c r="P848" s="2">
        <v>0.48299999999999998</v>
      </c>
    </row>
    <row r="849" spans="1:16" x14ac:dyDescent="0.2">
      <c r="A849" s="2">
        <v>-0.107</v>
      </c>
      <c r="B849" s="2">
        <v>9.2799999999999994E-2</v>
      </c>
      <c r="C849" s="2">
        <v>0.34200000000000003</v>
      </c>
      <c r="D849" s="2">
        <v>0.107</v>
      </c>
      <c r="E849" s="2">
        <v>0.308</v>
      </c>
      <c r="F849" s="2">
        <v>0.308</v>
      </c>
      <c r="G849" s="2">
        <v>0.498</v>
      </c>
      <c r="H849" s="2">
        <v>0.49299999999999999</v>
      </c>
      <c r="I849" s="2">
        <v>0.14199999999999999</v>
      </c>
      <c r="J849" s="2">
        <v>-0.156</v>
      </c>
      <c r="K849" s="2">
        <v>-0.317</v>
      </c>
      <c r="L849" s="2">
        <v>-0.18099999999999999</v>
      </c>
      <c r="M849" s="2">
        <v>0.45900000000000002</v>
      </c>
      <c r="N849" s="2">
        <v>0.26900000000000002</v>
      </c>
      <c r="O849" s="2">
        <v>0.30299999999999999</v>
      </c>
      <c r="P849" s="2">
        <v>0.48299999999999998</v>
      </c>
    </row>
    <row r="850" spans="1:16" x14ac:dyDescent="0.2">
      <c r="A850" s="2">
        <v>-0.107</v>
      </c>
      <c r="B850" s="2">
        <v>8.7900000000000006E-2</v>
      </c>
      <c r="C850" s="2">
        <v>0.34200000000000003</v>
      </c>
      <c r="D850" s="2">
        <v>0.10299999999999999</v>
      </c>
      <c r="E850" s="2">
        <v>0.308</v>
      </c>
      <c r="F850" s="2">
        <v>0.312</v>
      </c>
      <c r="G850" s="2">
        <v>0.49299999999999999</v>
      </c>
      <c r="H850" s="2">
        <v>0.49299999999999999</v>
      </c>
      <c r="I850" s="2">
        <v>0.14599999999999999</v>
      </c>
      <c r="J850" s="2">
        <v>-0.156</v>
      </c>
      <c r="K850" s="2">
        <v>-0.317</v>
      </c>
      <c r="L850" s="2">
        <v>-0.18099999999999999</v>
      </c>
      <c r="M850" s="2">
        <v>0.45900000000000002</v>
      </c>
      <c r="N850" s="2">
        <v>0.26900000000000002</v>
      </c>
      <c r="O850" s="2">
        <v>0.30299999999999999</v>
      </c>
      <c r="P850" s="2">
        <v>0.48299999999999998</v>
      </c>
    </row>
    <row r="851" spans="1:16" x14ac:dyDescent="0.2">
      <c r="A851" s="2">
        <v>-0.107</v>
      </c>
      <c r="B851" s="2">
        <v>8.7900000000000006E-2</v>
      </c>
      <c r="C851" s="2">
        <v>0.34200000000000003</v>
      </c>
      <c r="D851" s="2">
        <v>0.10299999999999999</v>
      </c>
      <c r="E851" s="2">
        <v>0.308</v>
      </c>
      <c r="F851" s="2">
        <v>0.312</v>
      </c>
      <c r="G851" s="2">
        <v>0.49299999999999999</v>
      </c>
      <c r="H851" s="2">
        <v>0.49299999999999999</v>
      </c>
      <c r="I851" s="2">
        <v>0.14199999999999999</v>
      </c>
      <c r="J851" s="2">
        <v>-0.156</v>
      </c>
      <c r="K851" s="2">
        <v>-0.32200000000000001</v>
      </c>
      <c r="L851" s="2">
        <v>-0.18099999999999999</v>
      </c>
      <c r="M851" s="2">
        <v>0.45400000000000001</v>
      </c>
      <c r="N851" s="2">
        <v>0.26900000000000002</v>
      </c>
      <c r="O851" s="2">
        <v>0.29799999999999999</v>
      </c>
      <c r="P851" s="2">
        <v>0.48299999999999998</v>
      </c>
    </row>
    <row r="852" spans="1:16" x14ac:dyDescent="0.2">
      <c r="A852" s="2">
        <v>-0.107</v>
      </c>
      <c r="B852" s="2">
        <v>8.7900000000000006E-2</v>
      </c>
      <c r="C852" s="2">
        <v>0.34200000000000003</v>
      </c>
      <c r="D852" s="2">
        <v>0.10299999999999999</v>
      </c>
      <c r="E852" s="2">
        <v>0.30299999999999999</v>
      </c>
      <c r="F852" s="2">
        <v>0.312</v>
      </c>
      <c r="G852" s="2">
        <v>0.49299999999999999</v>
      </c>
      <c r="H852" s="2">
        <v>0.49299999999999999</v>
      </c>
      <c r="I852" s="2">
        <v>0.14599999999999999</v>
      </c>
      <c r="J852" s="2">
        <v>-0.156</v>
      </c>
      <c r="K852" s="2">
        <v>-0.317</v>
      </c>
      <c r="L852" s="2">
        <v>-0.18099999999999999</v>
      </c>
      <c r="M852" s="2">
        <v>0.45900000000000002</v>
      </c>
      <c r="N852" s="2">
        <v>0.26900000000000002</v>
      </c>
      <c r="O852" s="2">
        <v>0.30299999999999999</v>
      </c>
      <c r="P852" s="2">
        <v>0.48299999999999998</v>
      </c>
    </row>
    <row r="853" spans="1:16" x14ac:dyDescent="0.2">
      <c r="A853" s="2">
        <v>-0.107</v>
      </c>
      <c r="B853" s="2">
        <v>8.7900000000000006E-2</v>
      </c>
      <c r="C853" s="2">
        <v>0.34200000000000003</v>
      </c>
      <c r="D853" s="2">
        <v>0.107</v>
      </c>
      <c r="E853" s="2">
        <v>0.308</v>
      </c>
      <c r="F853" s="2">
        <v>0.312</v>
      </c>
      <c r="G853" s="2">
        <v>0.49299999999999999</v>
      </c>
      <c r="H853" s="2">
        <v>0.49299999999999999</v>
      </c>
      <c r="I853" s="2">
        <v>0.14599999999999999</v>
      </c>
      <c r="J853" s="2">
        <v>-0.156</v>
      </c>
      <c r="K853" s="2">
        <v>-0.317</v>
      </c>
      <c r="L853" s="2">
        <v>-0.18099999999999999</v>
      </c>
      <c r="M853" s="2">
        <v>0.45400000000000001</v>
      </c>
      <c r="N853" s="2">
        <v>0.26900000000000002</v>
      </c>
      <c r="O853" s="2">
        <v>0.30299999999999999</v>
      </c>
      <c r="P853" s="2">
        <v>0.48299999999999998</v>
      </c>
    </row>
    <row r="854" spans="1:16" x14ac:dyDescent="0.2">
      <c r="A854" s="2">
        <v>-0.107</v>
      </c>
      <c r="B854" s="2">
        <v>8.7900000000000006E-2</v>
      </c>
      <c r="C854" s="2">
        <v>0.34200000000000003</v>
      </c>
      <c r="D854" s="2">
        <v>0.107</v>
      </c>
      <c r="E854" s="2">
        <v>0.308</v>
      </c>
      <c r="F854" s="2">
        <v>0.312</v>
      </c>
      <c r="G854" s="2">
        <v>0.49299999999999999</v>
      </c>
      <c r="H854" s="2">
        <v>0.49299999999999999</v>
      </c>
      <c r="I854" s="2">
        <v>0.14599999999999999</v>
      </c>
      <c r="J854" s="2">
        <v>-0.156</v>
      </c>
      <c r="K854" s="2">
        <v>-0.317</v>
      </c>
      <c r="L854" s="2">
        <v>-0.18099999999999999</v>
      </c>
      <c r="M854" s="2">
        <v>0.45400000000000001</v>
      </c>
      <c r="N854" s="2">
        <v>0.26900000000000002</v>
      </c>
      <c r="O854" s="2">
        <v>0.30299999999999999</v>
      </c>
      <c r="P854" s="2">
        <v>0.48299999999999998</v>
      </c>
    </row>
    <row r="855" spans="1:16" x14ac:dyDescent="0.2">
      <c r="A855" s="2">
        <v>-0.107</v>
      </c>
      <c r="B855" s="2">
        <v>8.7900000000000006E-2</v>
      </c>
      <c r="C855" s="2">
        <v>0.34200000000000003</v>
      </c>
      <c r="D855" s="2">
        <v>0.107</v>
      </c>
      <c r="E855" s="2">
        <v>0.308</v>
      </c>
      <c r="F855" s="2">
        <v>0.312</v>
      </c>
      <c r="G855" s="2">
        <v>0.49299999999999999</v>
      </c>
      <c r="H855" s="2">
        <v>0.49299999999999999</v>
      </c>
      <c r="I855" s="2">
        <v>0.14599999999999999</v>
      </c>
      <c r="J855" s="2">
        <v>-0.156</v>
      </c>
      <c r="K855" s="2">
        <v>-0.317</v>
      </c>
      <c r="L855" s="2">
        <v>-0.18099999999999999</v>
      </c>
      <c r="M855" s="2">
        <v>0.45900000000000002</v>
      </c>
      <c r="N855" s="2">
        <v>0.26900000000000002</v>
      </c>
      <c r="O855" s="2">
        <v>0.30299999999999999</v>
      </c>
      <c r="P855" s="2">
        <v>0.48299999999999998</v>
      </c>
    </row>
    <row r="856" spans="1:16" x14ac:dyDescent="0.2">
      <c r="A856" s="2">
        <v>-0.107</v>
      </c>
      <c r="B856" s="2">
        <v>8.7900000000000006E-2</v>
      </c>
      <c r="C856" s="2">
        <v>0.34200000000000003</v>
      </c>
      <c r="D856" s="2">
        <v>0.107</v>
      </c>
      <c r="E856" s="2">
        <v>0.308</v>
      </c>
      <c r="F856" s="2">
        <v>0.312</v>
      </c>
      <c r="G856" s="2">
        <v>0.49299999999999999</v>
      </c>
      <c r="H856" s="2">
        <v>0.49299999999999999</v>
      </c>
      <c r="I856" s="2">
        <v>0.14199999999999999</v>
      </c>
      <c r="J856" s="2">
        <v>-0.156</v>
      </c>
      <c r="K856" s="2">
        <v>-0.317</v>
      </c>
      <c r="L856" s="2">
        <v>-0.18099999999999999</v>
      </c>
      <c r="M856" s="2">
        <v>0.45400000000000001</v>
      </c>
      <c r="N856" s="2">
        <v>0.26900000000000002</v>
      </c>
      <c r="O856" s="2">
        <v>0.30299999999999999</v>
      </c>
      <c r="P856" s="2">
        <v>0.48299999999999998</v>
      </c>
    </row>
    <row r="857" spans="1:16" x14ac:dyDescent="0.2">
      <c r="A857" s="2">
        <v>-0.107</v>
      </c>
      <c r="B857" s="2">
        <v>8.7900000000000006E-2</v>
      </c>
      <c r="C857" s="2">
        <v>0.34200000000000003</v>
      </c>
      <c r="D857" s="2">
        <v>0.10299999999999999</v>
      </c>
      <c r="E857" s="2">
        <v>0.308</v>
      </c>
      <c r="F857" s="2">
        <v>0.312</v>
      </c>
      <c r="G857" s="2">
        <v>0.49299999999999999</v>
      </c>
      <c r="H857" s="2">
        <v>0.49299999999999999</v>
      </c>
      <c r="I857" s="2">
        <v>0.14199999999999999</v>
      </c>
      <c r="J857" s="2">
        <v>-0.156</v>
      </c>
      <c r="K857" s="2">
        <v>-0.317</v>
      </c>
      <c r="L857" s="2">
        <v>-0.18099999999999999</v>
      </c>
      <c r="M857" s="2">
        <v>0.45900000000000002</v>
      </c>
      <c r="N857" s="2">
        <v>0.26900000000000002</v>
      </c>
      <c r="O857" s="2">
        <v>0.30299999999999999</v>
      </c>
      <c r="P857" s="2">
        <v>0.48299999999999998</v>
      </c>
    </row>
    <row r="858" spans="1:16" x14ac:dyDescent="0.2">
      <c r="A858" s="2">
        <v>-0.10299999999999999</v>
      </c>
      <c r="B858" s="2">
        <v>9.2799999999999994E-2</v>
      </c>
      <c r="C858" s="2">
        <v>0.34200000000000003</v>
      </c>
      <c r="D858" s="2">
        <v>0.10299999999999999</v>
      </c>
      <c r="E858" s="2">
        <v>0.308</v>
      </c>
      <c r="F858" s="2">
        <v>0.308</v>
      </c>
      <c r="G858" s="2">
        <v>0.49299999999999999</v>
      </c>
      <c r="H858" s="2">
        <v>0.49299999999999999</v>
      </c>
      <c r="I858" s="2">
        <v>0.14199999999999999</v>
      </c>
      <c r="J858" s="2">
        <v>-0.156</v>
      </c>
      <c r="K858" s="2">
        <v>-0.317</v>
      </c>
      <c r="L858" s="2">
        <v>-0.18099999999999999</v>
      </c>
      <c r="M858" s="2">
        <v>0.45900000000000002</v>
      </c>
      <c r="N858" s="2">
        <v>0.26900000000000002</v>
      </c>
      <c r="O858" s="2">
        <v>0.30299999999999999</v>
      </c>
      <c r="P858" s="2">
        <v>0.48299999999999998</v>
      </c>
    </row>
    <row r="859" spans="1:16" x14ac:dyDescent="0.2">
      <c r="A859" s="2">
        <v>-0.107</v>
      </c>
      <c r="B859" s="2">
        <v>9.2799999999999994E-2</v>
      </c>
      <c r="C859" s="2">
        <v>0.34200000000000003</v>
      </c>
      <c r="D859" s="2">
        <v>0.10299999999999999</v>
      </c>
      <c r="E859" s="2">
        <v>0.30299999999999999</v>
      </c>
      <c r="F859" s="2">
        <v>0.308</v>
      </c>
      <c r="G859" s="2">
        <v>0.49299999999999999</v>
      </c>
      <c r="H859" s="2">
        <v>0.49299999999999999</v>
      </c>
      <c r="I859" s="2">
        <v>0.14599999999999999</v>
      </c>
      <c r="J859" s="2">
        <v>-0.161</v>
      </c>
      <c r="K859" s="2">
        <v>-0.317</v>
      </c>
      <c r="L859" s="2">
        <v>-0.18099999999999999</v>
      </c>
      <c r="M859" s="2">
        <v>0.45400000000000001</v>
      </c>
      <c r="N859" s="2">
        <v>0.26900000000000002</v>
      </c>
      <c r="O859" s="2">
        <v>0.30299999999999999</v>
      </c>
      <c r="P859" s="2">
        <v>0.48299999999999998</v>
      </c>
    </row>
    <row r="860" spans="1:16" x14ac:dyDescent="0.2">
      <c r="A860" s="2">
        <v>-0.107</v>
      </c>
      <c r="B860" s="2">
        <v>8.7900000000000006E-2</v>
      </c>
      <c r="C860" s="2">
        <v>0.34200000000000003</v>
      </c>
      <c r="D860" s="2">
        <v>0.107</v>
      </c>
      <c r="E860" s="2">
        <v>0.308</v>
      </c>
      <c r="F860" s="2">
        <v>0.312</v>
      </c>
      <c r="G860" s="2">
        <v>0.49299999999999999</v>
      </c>
      <c r="H860" s="2">
        <v>0.49299999999999999</v>
      </c>
      <c r="I860" s="2">
        <v>0.14599999999999999</v>
      </c>
      <c r="J860" s="2">
        <v>-0.156</v>
      </c>
      <c r="K860" s="2">
        <v>-0.317</v>
      </c>
      <c r="L860" s="2">
        <v>-0.18099999999999999</v>
      </c>
      <c r="M860" s="2">
        <v>0.45900000000000002</v>
      </c>
      <c r="N860" s="2">
        <v>0.26900000000000002</v>
      </c>
      <c r="O860" s="2">
        <v>0.30299999999999999</v>
      </c>
      <c r="P860" s="2">
        <v>0.48299999999999998</v>
      </c>
    </row>
    <row r="861" spans="1:16" x14ac:dyDescent="0.2">
      <c r="A861" s="2">
        <v>-0.10299999999999999</v>
      </c>
      <c r="B861" s="2">
        <v>8.7900000000000006E-2</v>
      </c>
      <c r="C861" s="2">
        <v>0.34200000000000003</v>
      </c>
      <c r="D861" s="2">
        <v>0.10299999999999999</v>
      </c>
      <c r="E861" s="2">
        <v>0.308</v>
      </c>
      <c r="F861" s="2">
        <v>0.312</v>
      </c>
      <c r="G861" s="2">
        <v>0.49299999999999999</v>
      </c>
      <c r="H861" s="2">
        <v>0.49299999999999999</v>
      </c>
      <c r="I861" s="2">
        <v>0.14199999999999999</v>
      </c>
      <c r="J861" s="2">
        <v>-0.156</v>
      </c>
      <c r="K861" s="2">
        <v>-0.317</v>
      </c>
      <c r="L861" s="2">
        <v>-0.18099999999999999</v>
      </c>
      <c r="M861" s="2">
        <v>0.45900000000000002</v>
      </c>
      <c r="N861" s="2">
        <v>0.26900000000000002</v>
      </c>
      <c r="O861" s="2">
        <v>0.30299999999999999</v>
      </c>
      <c r="P861" s="2">
        <v>0.48299999999999998</v>
      </c>
    </row>
    <row r="862" spans="1:16" x14ac:dyDescent="0.2">
      <c r="A862" s="2">
        <v>-0.107</v>
      </c>
      <c r="B862" s="2">
        <v>8.7900000000000006E-2</v>
      </c>
      <c r="C862" s="2">
        <v>0.34200000000000003</v>
      </c>
      <c r="D862" s="2">
        <v>0.10299999999999999</v>
      </c>
      <c r="E862" s="2">
        <v>0.308</v>
      </c>
      <c r="F862" s="2">
        <v>0.312</v>
      </c>
      <c r="G862" s="2">
        <v>0.49299999999999999</v>
      </c>
      <c r="H862" s="2">
        <v>0.49299999999999999</v>
      </c>
      <c r="I862" s="2">
        <v>0.14199999999999999</v>
      </c>
      <c r="J862" s="2">
        <v>-0.161</v>
      </c>
      <c r="K862" s="2">
        <v>-0.32200000000000001</v>
      </c>
      <c r="L862" s="2">
        <v>-0.18099999999999999</v>
      </c>
      <c r="M862" s="2">
        <v>0.45400000000000001</v>
      </c>
      <c r="N862" s="2">
        <v>0.26900000000000002</v>
      </c>
      <c r="O862" s="2">
        <v>0.30299999999999999</v>
      </c>
      <c r="P862" s="2">
        <v>0.48299999999999998</v>
      </c>
    </row>
    <row r="863" spans="1:16" x14ac:dyDescent="0.2">
      <c r="A863" s="2">
        <v>-0.107</v>
      </c>
      <c r="B863" s="2">
        <v>8.7900000000000006E-2</v>
      </c>
      <c r="C863" s="2">
        <v>0.34200000000000003</v>
      </c>
      <c r="D863" s="2">
        <v>0.10299999999999999</v>
      </c>
      <c r="E863" s="2">
        <v>0.30299999999999999</v>
      </c>
      <c r="F863" s="2">
        <v>0.312</v>
      </c>
      <c r="G863" s="2">
        <v>0.49299999999999999</v>
      </c>
      <c r="H863" s="2">
        <v>0.49299999999999999</v>
      </c>
      <c r="I863" s="2">
        <v>0.14599999999999999</v>
      </c>
      <c r="J863" s="2">
        <v>-0.156</v>
      </c>
      <c r="K863" s="2">
        <v>-0.32200000000000001</v>
      </c>
      <c r="L863" s="2">
        <v>-0.18099999999999999</v>
      </c>
      <c r="M863" s="2">
        <v>0.45400000000000001</v>
      </c>
      <c r="N863" s="2">
        <v>0.26900000000000002</v>
      </c>
      <c r="O863" s="2">
        <v>0.30299999999999999</v>
      </c>
      <c r="P863" s="2">
        <v>0.48299999999999998</v>
      </c>
    </row>
    <row r="864" spans="1:16" x14ac:dyDescent="0.2">
      <c r="A864" s="2">
        <v>-0.107</v>
      </c>
      <c r="B864" s="2">
        <v>8.7900000000000006E-2</v>
      </c>
      <c r="C864" s="2">
        <v>0.34200000000000003</v>
      </c>
      <c r="D864" s="2">
        <v>0.10299999999999999</v>
      </c>
      <c r="E864" s="2">
        <v>0.308</v>
      </c>
      <c r="F864" s="2">
        <v>0.312</v>
      </c>
      <c r="G864" s="2">
        <v>0.49299999999999999</v>
      </c>
      <c r="H864" s="2">
        <v>0.49299999999999999</v>
      </c>
      <c r="I864" s="2">
        <v>0.14199999999999999</v>
      </c>
      <c r="J864" s="2">
        <v>-0.156</v>
      </c>
      <c r="K864" s="2">
        <v>-0.317</v>
      </c>
      <c r="L864" s="2">
        <v>-0.18099999999999999</v>
      </c>
      <c r="M864" s="2">
        <v>0.45400000000000001</v>
      </c>
      <c r="N864" s="2">
        <v>0.26900000000000002</v>
      </c>
      <c r="O864" s="2">
        <v>0.30299999999999999</v>
      </c>
      <c r="P864" s="2">
        <v>0.48299999999999998</v>
      </c>
    </row>
    <row r="865" spans="1:16" x14ac:dyDescent="0.2">
      <c r="A865" s="2">
        <v>-0.107</v>
      </c>
      <c r="B865" s="2">
        <v>8.7900000000000006E-2</v>
      </c>
      <c r="C865" s="2">
        <v>0.34200000000000003</v>
      </c>
      <c r="D865" s="2">
        <v>0.10299999999999999</v>
      </c>
      <c r="E865" s="2">
        <v>0.308</v>
      </c>
      <c r="F865" s="2">
        <v>0.312</v>
      </c>
      <c r="G865" s="2">
        <v>0.49299999999999999</v>
      </c>
      <c r="H865" s="2">
        <v>0.49299999999999999</v>
      </c>
      <c r="I865" s="2">
        <v>0.14199999999999999</v>
      </c>
      <c r="J865" s="2">
        <v>-0.161</v>
      </c>
      <c r="K865" s="2">
        <v>-0.317</v>
      </c>
      <c r="L865" s="2">
        <v>-0.18099999999999999</v>
      </c>
      <c r="M865" s="2">
        <v>0.45900000000000002</v>
      </c>
      <c r="N865" s="2">
        <v>0.26900000000000002</v>
      </c>
      <c r="O865" s="2">
        <v>0.30299999999999999</v>
      </c>
      <c r="P865" s="2">
        <v>0.48299999999999998</v>
      </c>
    </row>
    <row r="866" spans="1:16" x14ac:dyDescent="0.2">
      <c r="A866" s="2">
        <v>-0.107</v>
      </c>
      <c r="B866" s="2">
        <v>8.7900000000000006E-2</v>
      </c>
      <c r="C866" s="2">
        <v>0.34200000000000003</v>
      </c>
      <c r="D866" s="2">
        <v>0.107</v>
      </c>
      <c r="E866" s="2">
        <v>0.308</v>
      </c>
      <c r="F866" s="2">
        <v>0.312</v>
      </c>
      <c r="G866" s="2">
        <v>0.49299999999999999</v>
      </c>
      <c r="H866" s="2">
        <v>0.49299999999999999</v>
      </c>
      <c r="I866" s="2">
        <v>0.14199999999999999</v>
      </c>
      <c r="J866" s="2">
        <v>-0.161</v>
      </c>
      <c r="K866" s="2">
        <v>-0.317</v>
      </c>
      <c r="L866" s="2">
        <v>-0.18099999999999999</v>
      </c>
      <c r="M866" s="2">
        <v>0.45900000000000002</v>
      </c>
      <c r="N866" s="2">
        <v>0.26900000000000002</v>
      </c>
      <c r="O866" s="2">
        <v>0.30299999999999999</v>
      </c>
      <c r="P866" s="2">
        <v>0.48299999999999998</v>
      </c>
    </row>
    <row r="867" spans="1:16" x14ac:dyDescent="0.2">
      <c r="A867" s="2">
        <v>-0.107</v>
      </c>
      <c r="B867" s="2">
        <v>9.2799999999999994E-2</v>
      </c>
      <c r="C867" s="2">
        <v>0.34200000000000003</v>
      </c>
      <c r="D867" s="2">
        <v>0.107</v>
      </c>
      <c r="E867" s="2">
        <v>0.308</v>
      </c>
      <c r="F867" s="2">
        <v>0.312</v>
      </c>
      <c r="G867" s="2">
        <v>0.49299999999999999</v>
      </c>
      <c r="H867" s="2">
        <v>0.49299999999999999</v>
      </c>
      <c r="I867" s="2">
        <v>0.14199999999999999</v>
      </c>
      <c r="J867" s="2">
        <v>-0.156</v>
      </c>
      <c r="K867" s="2">
        <v>-0.317</v>
      </c>
      <c r="L867" s="2">
        <v>-0.18099999999999999</v>
      </c>
      <c r="M867" s="2">
        <v>0.45400000000000001</v>
      </c>
      <c r="N867" s="2">
        <v>0.27300000000000002</v>
      </c>
      <c r="O867" s="2">
        <v>0.30299999999999999</v>
      </c>
      <c r="P867" s="2">
        <v>0.48299999999999998</v>
      </c>
    </row>
    <row r="868" spans="1:16" x14ac:dyDescent="0.2">
      <c r="A868" s="2">
        <v>-0.107</v>
      </c>
      <c r="B868" s="2">
        <v>8.7900000000000006E-2</v>
      </c>
      <c r="C868" s="2">
        <v>0.34200000000000003</v>
      </c>
      <c r="D868" s="2">
        <v>0.10299999999999999</v>
      </c>
      <c r="E868" s="2">
        <v>0.308</v>
      </c>
      <c r="F868" s="2">
        <v>0.312</v>
      </c>
      <c r="G868" s="2">
        <v>0.49299999999999999</v>
      </c>
      <c r="H868" s="2">
        <v>0.498</v>
      </c>
      <c r="I868" s="2">
        <v>0.14199999999999999</v>
      </c>
      <c r="J868" s="2">
        <v>-0.156</v>
      </c>
      <c r="K868" s="2">
        <v>-0.317</v>
      </c>
      <c r="L868" s="2">
        <v>-0.18099999999999999</v>
      </c>
      <c r="M868" s="2">
        <v>0.45900000000000002</v>
      </c>
      <c r="N868" s="2">
        <v>0.26900000000000002</v>
      </c>
      <c r="O868" s="2">
        <v>0.30299999999999999</v>
      </c>
      <c r="P868" s="2">
        <v>0.48299999999999998</v>
      </c>
    </row>
    <row r="869" spans="1:16" x14ac:dyDescent="0.2">
      <c r="A869" s="2">
        <v>-0.107</v>
      </c>
      <c r="B869" s="2">
        <v>9.2799999999999994E-2</v>
      </c>
      <c r="C869" s="2">
        <v>0.34200000000000003</v>
      </c>
      <c r="D869" s="2">
        <v>0.107</v>
      </c>
      <c r="E869" s="2">
        <v>0.308</v>
      </c>
      <c r="F869" s="2">
        <v>0.308</v>
      </c>
      <c r="G869" s="2">
        <v>0.49299999999999999</v>
      </c>
      <c r="H869" s="2">
        <v>0.49299999999999999</v>
      </c>
      <c r="I869" s="2">
        <v>0.14199999999999999</v>
      </c>
      <c r="J869" s="2">
        <v>-0.156</v>
      </c>
      <c r="K869" s="2">
        <v>-0.317</v>
      </c>
      <c r="L869" s="2">
        <v>-0.18099999999999999</v>
      </c>
      <c r="M869" s="2">
        <v>0.45400000000000001</v>
      </c>
      <c r="N869" s="2">
        <v>0.26900000000000002</v>
      </c>
      <c r="O869" s="2">
        <v>0.30299999999999999</v>
      </c>
      <c r="P869" s="2">
        <v>0.48299999999999998</v>
      </c>
    </row>
    <row r="870" spans="1:16" x14ac:dyDescent="0.2">
      <c r="A870" s="2">
        <v>-0.107</v>
      </c>
      <c r="B870" s="2">
        <v>9.2799999999999994E-2</v>
      </c>
      <c r="C870" s="2">
        <v>0.34200000000000003</v>
      </c>
      <c r="D870" s="2">
        <v>0.107</v>
      </c>
      <c r="E870" s="2">
        <v>0.308</v>
      </c>
      <c r="F870" s="2">
        <v>0.312</v>
      </c>
      <c r="G870" s="2">
        <v>0.49299999999999999</v>
      </c>
      <c r="H870" s="2">
        <v>0.49299999999999999</v>
      </c>
      <c r="I870" s="2">
        <v>0.14599999999999999</v>
      </c>
      <c r="J870" s="2">
        <v>-0.156</v>
      </c>
      <c r="K870" s="2">
        <v>-0.317</v>
      </c>
      <c r="L870" s="2">
        <v>-0.18099999999999999</v>
      </c>
      <c r="M870" s="2">
        <v>0.45900000000000002</v>
      </c>
      <c r="N870" s="2">
        <v>0.26900000000000002</v>
      </c>
      <c r="O870" s="2">
        <v>0.30299999999999999</v>
      </c>
      <c r="P870" s="2">
        <v>0.48299999999999998</v>
      </c>
    </row>
    <row r="871" spans="1:16" x14ac:dyDescent="0.2">
      <c r="A871" s="2">
        <v>-0.107</v>
      </c>
      <c r="B871" s="2">
        <v>9.2799999999999994E-2</v>
      </c>
      <c r="C871" s="2">
        <v>0.34200000000000003</v>
      </c>
      <c r="D871" s="2">
        <v>0.107</v>
      </c>
      <c r="E871" s="2">
        <v>0.308</v>
      </c>
      <c r="F871" s="2">
        <v>0.312</v>
      </c>
      <c r="G871" s="2">
        <v>0.49299999999999999</v>
      </c>
      <c r="H871" s="2">
        <v>0.49299999999999999</v>
      </c>
      <c r="I871" s="2">
        <v>0.14199999999999999</v>
      </c>
      <c r="J871" s="2">
        <v>-0.156</v>
      </c>
      <c r="K871" s="2">
        <v>-0.317</v>
      </c>
      <c r="L871" s="2">
        <v>-0.18099999999999999</v>
      </c>
      <c r="M871" s="2">
        <v>0.45400000000000001</v>
      </c>
      <c r="N871" s="2">
        <v>0.26900000000000002</v>
      </c>
      <c r="O871" s="2">
        <v>0.30299999999999999</v>
      </c>
      <c r="P871" s="2">
        <v>0.48299999999999998</v>
      </c>
    </row>
    <row r="872" spans="1:16" x14ac:dyDescent="0.2">
      <c r="A872" s="2">
        <v>-0.107</v>
      </c>
      <c r="B872" s="2">
        <v>8.7900000000000006E-2</v>
      </c>
      <c r="C872" s="2">
        <v>0.34200000000000003</v>
      </c>
      <c r="D872" s="2">
        <v>0.107</v>
      </c>
      <c r="E872" s="2">
        <v>0.30299999999999999</v>
      </c>
      <c r="F872" s="2">
        <v>0.308</v>
      </c>
      <c r="G872" s="2">
        <v>0.49299999999999999</v>
      </c>
      <c r="H872" s="2">
        <v>0.49299999999999999</v>
      </c>
      <c r="I872" s="2">
        <v>0.14199999999999999</v>
      </c>
      <c r="J872" s="2">
        <v>-0.156</v>
      </c>
      <c r="K872" s="2">
        <v>-0.317</v>
      </c>
      <c r="L872" s="2">
        <v>-0.18099999999999999</v>
      </c>
      <c r="M872" s="2">
        <v>0.45400000000000001</v>
      </c>
      <c r="N872" s="2">
        <v>0.26900000000000002</v>
      </c>
      <c r="O872" s="2">
        <v>0.30299999999999999</v>
      </c>
      <c r="P872" s="2">
        <v>0.48799999999999999</v>
      </c>
    </row>
    <row r="873" spans="1:16" x14ac:dyDescent="0.2">
      <c r="A873" s="2">
        <v>-0.107</v>
      </c>
      <c r="B873" s="2">
        <v>9.2799999999999994E-2</v>
      </c>
      <c r="C873" s="2">
        <v>0.34200000000000003</v>
      </c>
      <c r="D873" s="2">
        <v>0.10299999999999999</v>
      </c>
      <c r="E873" s="2">
        <v>0.308</v>
      </c>
      <c r="F873" s="2">
        <v>0.312</v>
      </c>
      <c r="G873" s="2">
        <v>0.49299999999999999</v>
      </c>
      <c r="H873" s="2">
        <v>0.49299999999999999</v>
      </c>
      <c r="I873" s="2">
        <v>0.14199999999999999</v>
      </c>
      <c r="J873" s="2">
        <v>-0.156</v>
      </c>
      <c r="K873" s="2">
        <v>-0.317</v>
      </c>
      <c r="L873" s="2">
        <v>-0.18099999999999999</v>
      </c>
      <c r="M873" s="2">
        <v>0.45400000000000001</v>
      </c>
      <c r="N873" s="2">
        <v>0.26900000000000002</v>
      </c>
      <c r="O873" s="2">
        <v>0.30299999999999999</v>
      </c>
      <c r="P873" s="2">
        <v>0.48299999999999998</v>
      </c>
    </row>
    <row r="874" spans="1:16" x14ac:dyDescent="0.2">
      <c r="A874" s="2">
        <v>-0.107</v>
      </c>
      <c r="B874" s="2">
        <v>8.7900000000000006E-2</v>
      </c>
      <c r="C874" s="2">
        <v>0.34200000000000003</v>
      </c>
      <c r="D874" s="2">
        <v>0.10299999999999999</v>
      </c>
      <c r="E874" s="2">
        <v>0.308</v>
      </c>
      <c r="F874" s="2">
        <v>0.308</v>
      </c>
      <c r="G874" s="2">
        <v>0.49299999999999999</v>
      </c>
      <c r="H874" s="2">
        <v>0.49299999999999999</v>
      </c>
      <c r="I874" s="2">
        <v>0.14199999999999999</v>
      </c>
      <c r="J874" s="2">
        <v>-0.156</v>
      </c>
      <c r="K874" s="2">
        <v>-0.317</v>
      </c>
      <c r="L874" s="2">
        <v>-0.18099999999999999</v>
      </c>
      <c r="M874" s="2">
        <v>0.45400000000000001</v>
      </c>
      <c r="N874" s="2">
        <v>0.26900000000000002</v>
      </c>
      <c r="O874" s="2">
        <v>0.30299999999999999</v>
      </c>
      <c r="P874" s="2">
        <v>0.48299999999999998</v>
      </c>
    </row>
    <row r="875" spans="1:16" x14ac:dyDescent="0.2">
      <c r="A875" s="2">
        <v>-0.107</v>
      </c>
      <c r="B875" s="2">
        <v>9.2799999999999994E-2</v>
      </c>
      <c r="C875" s="2">
        <v>0.34200000000000003</v>
      </c>
      <c r="D875" s="2">
        <v>0.107</v>
      </c>
      <c r="E875" s="2">
        <v>0.308</v>
      </c>
      <c r="F875" s="2">
        <v>0.308</v>
      </c>
      <c r="G875" s="2">
        <v>0.49299999999999999</v>
      </c>
      <c r="H875" s="2">
        <v>0.49299999999999999</v>
      </c>
      <c r="I875" s="2">
        <v>0.14199999999999999</v>
      </c>
      <c r="J875" s="2">
        <v>-0.156</v>
      </c>
      <c r="K875" s="2">
        <v>-0.317</v>
      </c>
      <c r="L875" s="2">
        <v>-0.17599999999999999</v>
      </c>
      <c r="M875" s="2">
        <v>0.45900000000000002</v>
      </c>
      <c r="N875" s="2">
        <v>0.26900000000000002</v>
      </c>
      <c r="O875" s="2">
        <v>0.30299999999999999</v>
      </c>
      <c r="P875" s="2">
        <v>0.48299999999999998</v>
      </c>
    </row>
    <row r="876" spans="1:16" x14ac:dyDescent="0.2">
      <c r="A876" s="2">
        <v>-0.107</v>
      </c>
      <c r="B876" s="2">
        <v>9.2799999999999994E-2</v>
      </c>
      <c r="C876" s="2">
        <v>0.34200000000000003</v>
      </c>
      <c r="D876" s="2">
        <v>0.107</v>
      </c>
      <c r="E876" s="2">
        <v>0.308</v>
      </c>
      <c r="F876" s="2">
        <v>0.312</v>
      </c>
      <c r="G876" s="2">
        <v>0.49299999999999999</v>
      </c>
      <c r="H876" s="2">
        <v>0.49299999999999999</v>
      </c>
      <c r="I876" s="2">
        <v>0.14199999999999999</v>
      </c>
      <c r="J876" s="2">
        <v>-0.156</v>
      </c>
      <c r="K876" s="2">
        <v>-0.317</v>
      </c>
      <c r="L876" s="2">
        <v>-0.18099999999999999</v>
      </c>
      <c r="M876" s="2">
        <v>0.45900000000000002</v>
      </c>
      <c r="N876" s="2">
        <v>0.26900000000000002</v>
      </c>
      <c r="O876" s="2">
        <v>0.30299999999999999</v>
      </c>
      <c r="P876" s="2">
        <v>0.48299999999999998</v>
      </c>
    </row>
    <row r="877" spans="1:16" x14ac:dyDescent="0.2">
      <c r="A877" s="2">
        <v>-0.107</v>
      </c>
      <c r="B877" s="2">
        <v>9.2799999999999994E-2</v>
      </c>
      <c r="C877" s="2">
        <v>0.34200000000000003</v>
      </c>
      <c r="D877" s="2">
        <v>0.10299999999999999</v>
      </c>
      <c r="E877" s="2">
        <v>0.30299999999999999</v>
      </c>
      <c r="F877" s="2">
        <v>0.312</v>
      </c>
      <c r="G877" s="2">
        <v>0.49299999999999999</v>
      </c>
      <c r="H877" s="2">
        <v>0.49299999999999999</v>
      </c>
      <c r="I877" s="2">
        <v>0.14199999999999999</v>
      </c>
      <c r="J877" s="2">
        <v>-0.156</v>
      </c>
      <c r="K877" s="2">
        <v>-0.317</v>
      </c>
      <c r="L877" s="2">
        <v>-0.18099999999999999</v>
      </c>
      <c r="M877" s="2">
        <v>0.45900000000000002</v>
      </c>
      <c r="N877" s="2">
        <v>0.26900000000000002</v>
      </c>
      <c r="O877" s="2">
        <v>0.30299999999999999</v>
      </c>
      <c r="P877" s="2">
        <v>0.48299999999999998</v>
      </c>
    </row>
    <row r="878" spans="1:16" x14ac:dyDescent="0.2">
      <c r="A878" s="2">
        <v>-0.107</v>
      </c>
      <c r="B878" s="2">
        <v>8.7900000000000006E-2</v>
      </c>
      <c r="C878" s="2">
        <v>0.34200000000000003</v>
      </c>
      <c r="D878" s="2">
        <v>0.10299999999999999</v>
      </c>
      <c r="E878" s="2">
        <v>0.308</v>
      </c>
      <c r="F878" s="2">
        <v>0.312</v>
      </c>
      <c r="G878" s="2">
        <v>0.49299999999999999</v>
      </c>
      <c r="H878" s="2">
        <v>0.49299999999999999</v>
      </c>
      <c r="I878" s="2">
        <v>0.14199999999999999</v>
      </c>
      <c r="J878" s="2">
        <v>-0.156</v>
      </c>
      <c r="K878" s="2">
        <v>-0.317</v>
      </c>
      <c r="L878" s="2">
        <v>-0.18099999999999999</v>
      </c>
      <c r="M878" s="2">
        <v>0.45900000000000002</v>
      </c>
      <c r="N878" s="2">
        <v>0.26900000000000002</v>
      </c>
      <c r="O878" s="2">
        <v>0.30299999999999999</v>
      </c>
      <c r="P878" s="2">
        <v>0.48299999999999998</v>
      </c>
    </row>
    <row r="879" spans="1:16" x14ac:dyDescent="0.2">
      <c r="A879" s="2">
        <v>-0.107</v>
      </c>
      <c r="B879" s="2">
        <v>9.2799999999999994E-2</v>
      </c>
      <c r="C879" s="2">
        <v>0.34200000000000003</v>
      </c>
      <c r="D879" s="2">
        <v>0.10299999999999999</v>
      </c>
      <c r="E879" s="2">
        <v>0.308</v>
      </c>
      <c r="F879" s="2">
        <v>0.308</v>
      </c>
      <c r="G879" s="2">
        <v>0.49299999999999999</v>
      </c>
      <c r="H879" s="2">
        <v>0.49299999999999999</v>
      </c>
      <c r="I879" s="2">
        <v>0.14199999999999999</v>
      </c>
      <c r="J879" s="2">
        <v>-0.156</v>
      </c>
      <c r="K879" s="2">
        <v>-0.317</v>
      </c>
      <c r="L879" s="2">
        <v>-0.18099999999999999</v>
      </c>
      <c r="M879" s="2">
        <v>0.45900000000000002</v>
      </c>
      <c r="N879" s="2">
        <v>0.26900000000000002</v>
      </c>
      <c r="O879" s="2">
        <v>0.30299999999999999</v>
      </c>
      <c r="P879" s="2">
        <v>0.48799999999999999</v>
      </c>
    </row>
    <row r="880" spans="1:16" x14ac:dyDescent="0.2">
      <c r="A880" s="2">
        <v>-0.107</v>
      </c>
      <c r="B880" s="2">
        <v>8.7900000000000006E-2</v>
      </c>
      <c r="C880" s="2">
        <v>0.34200000000000003</v>
      </c>
      <c r="D880" s="2">
        <v>0.10299999999999999</v>
      </c>
      <c r="E880" s="2">
        <v>0.308</v>
      </c>
      <c r="F880" s="2">
        <v>0.312</v>
      </c>
      <c r="G880" s="2">
        <v>0.49299999999999999</v>
      </c>
      <c r="H880" s="2">
        <v>0.49299999999999999</v>
      </c>
      <c r="I880" s="2">
        <v>0.14199999999999999</v>
      </c>
      <c r="J880" s="2">
        <v>-0.156</v>
      </c>
      <c r="K880" s="2">
        <v>-0.317</v>
      </c>
      <c r="L880" s="2">
        <v>-0.18099999999999999</v>
      </c>
      <c r="M880" s="2">
        <v>0.45900000000000002</v>
      </c>
      <c r="N880" s="2">
        <v>0.26900000000000002</v>
      </c>
      <c r="O880" s="2">
        <v>0.30299999999999999</v>
      </c>
      <c r="P880" s="2">
        <v>0.48299999999999998</v>
      </c>
    </row>
    <row r="881" spans="1:16" x14ac:dyDescent="0.2">
      <c r="A881" s="2">
        <v>-0.107</v>
      </c>
      <c r="B881" s="2">
        <v>9.2799999999999994E-2</v>
      </c>
      <c r="C881" s="2">
        <v>0.34200000000000003</v>
      </c>
      <c r="D881" s="2">
        <v>0.10299999999999999</v>
      </c>
      <c r="E881" s="2">
        <v>0.308</v>
      </c>
      <c r="F881" s="2">
        <v>0.308</v>
      </c>
      <c r="G881" s="2">
        <v>0.49299999999999999</v>
      </c>
      <c r="H881" s="2">
        <v>0.49299999999999999</v>
      </c>
      <c r="I881" s="2">
        <v>0.14199999999999999</v>
      </c>
      <c r="J881" s="2">
        <v>-0.156</v>
      </c>
      <c r="K881" s="2">
        <v>-0.317</v>
      </c>
      <c r="L881" s="2">
        <v>-0.17599999999999999</v>
      </c>
      <c r="M881" s="2">
        <v>0.45900000000000002</v>
      </c>
      <c r="N881" s="2">
        <v>0.26900000000000002</v>
      </c>
      <c r="O881" s="2">
        <v>0.30299999999999999</v>
      </c>
      <c r="P881" s="2">
        <v>0.48299999999999998</v>
      </c>
    </row>
    <row r="882" spans="1:16" x14ac:dyDescent="0.2">
      <c r="A882" s="2">
        <v>-0.107</v>
      </c>
      <c r="B882" s="2">
        <v>9.2799999999999994E-2</v>
      </c>
      <c r="C882" s="2">
        <v>0.34200000000000003</v>
      </c>
      <c r="D882" s="2">
        <v>0.10299999999999999</v>
      </c>
      <c r="E882" s="2">
        <v>0.308</v>
      </c>
      <c r="F882" s="2">
        <v>0.312</v>
      </c>
      <c r="G882" s="2">
        <v>0.49299999999999999</v>
      </c>
      <c r="H882" s="2">
        <v>0.49299999999999999</v>
      </c>
      <c r="I882" s="2">
        <v>0.14199999999999999</v>
      </c>
      <c r="J882" s="2">
        <v>-0.161</v>
      </c>
      <c r="K882" s="2">
        <v>-0.317</v>
      </c>
      <c r="L882" s="2">
        <v>-0.18099999999999999</v>
      </c>
      <c r="M882" s="2">
        <v>0.45400000000000001</v>
      </c>
      <c r="N882" s="2">
        <v>0.26900000000000002</v>
      </c>
      <c r="O882" s="2">
        <v>0.30299999999999999</v>
      </c>
      <c r="P882" s="2">
        <v>0.48299999999999998</v>
      </c>
    </row>
    <row r="883" spans="1:16" x14ac:dyDescent="0.2">
      <c r="A883" s="2">
        <v>-0.107</v>
      </c>
      <c r="B883" s="2">
        <v>9.2799999999999994E-2</v>
      </c>
      <c r="C883" s="2">
        <v>0.34200000000000003</v>
      </c>
      <c r="D883" s="2">
        <v>0.10299999999999999</v>
      </c>
      <c r="E883" s="2">
        <v>0.30299999999999999</v>
      </c>
      <c r="F883" s="2">
        <v>0.312</v>
      </c>
      <c r="G883" s="2">
        <v>0.49299999999999999</v>
      </c>
      <c r="H883" s="2">
        <v>0.49299999999999999</v>
      </c>
      <c r="I883" s="2">
        <v>0.14599999999999999</v>
      </c>
      <c r="J883" s="2">
        <v>-0.156</v>
      </c>
      <c r="K883" s="2">
        <v>-0.317</v>
      </c>
      <c r="L883" s="2">
        <v>-0.18099999999999999</v>
      </c>
      <c r="M883" s="2">
        <v>0.45900000000000002</v>
      </c>
      <c r="N883" s="2">
        <v>0.26900000000000002</v>
      </c>
      <c r="O883" s="2">
        <v>0.30299999999999999</v>
      </c>
      <c r="P883" s="2">
        <v>0.47899999999999998</v>
      </c>
    </row>
    <row r="884" spans="1:16" x14ac:dyDescent="0.2">
      <c r="A884" s="2">
        <v>-0.107</v>
      </c>
      <c r="B884" s="2">
        <v>9.2799999999999994E-2</v>
      </c>
      <c r="C884" s="2">
        <v>0.34200000000000003</v>
      </c>
      <c r="D884" s="2">
        <v>0.10299999999999999</v>
      </c>
      <c r="E884" s="2">
        <v>0.30299999999999999</v>
      </c>
      <c r="F884" s="2">
        <v>0.308</v>
      </c>
      <c r="G884" s="2">
        <v>0.49299999999999999</v>
      </c>
      <c r="H884" s="2">
        <v>0.49299999999999999</v>
      </c>
      <c r="I884" s="2">
        <v>0.14199999999999999</v>
      </c>
      <c r="J884" s="2">
        <v>-0.156</v>
      </c>
      <c r="K884" s="2">
        <v>-0.317</v>
      </c>
      <c r="L884" s="2">
        <v>-0.18099999999999999</v>
      </c>
      <c r="M884" s="2">
        <v>0.45400000000000001</v>
      </c>
      <c r="N884" s="2">
        <v>0.26900000000000002</v>
      </c>
      <c r="O884" s="2">
        <v>0.30299999999999999</v>
      </c>
      <c r="P884" s="2">
        <v>0.48299999999999998</v>
      </c>
    </row>
    <row r="885" spans="1:16" x14ac:dyDescent="0.2">
      <c r="A885" s="2">
        <v>-0.107</v>
      </c>
      <c r="B885" s="2">
        <v>9.2799999999999994E-2</v>
      </c>
      <c r="C885" s="2">
        <v>0.34200000000000003</v>
      </c>
      <c r="D885" s="2">
        <v>0.10299999999999999</v>
      </c>
      <c r="E885" s="2">
        <v>0.308</v>
      </c>
      <c r="F885" s="2">
        <v>0.308</v>
      </c>
      <c r="G885" s="2">
        <v>0.49299999999999999</v>
      </c>
      <c r="H885" s="2">
        <v>0.49299999999999999</v>
      </c>
      <c r="I885" s="2">
        <v>0.14199999999999999</v>
      </c>
      <c r="J885" s="2">
        <v>-0.161</v>
      </c>
      <c r="K885" s="2">
        <v>-0.317</v>
      </c>
      <c r="L885" s="2">
        <v>-0.18099999999999999</v>
      </c>
      <c r="M885" s="2">
        <v>0.45900000000000002</v>
      </c>
      <c r="N885" s="2">
        <v>0.26900000000000002</v>
      </c>
      <c r="O885" s="2">
        <v>0.30299999999999999</v>
      </c>
      <c r="P885" s="2">
        <v>0.48299999999999998</v>
      </c>
    </row>
    <row r="886" spans="1:16" x14ac:dyDescent="0.2">
      <c r="A886" s="2">
        <v>-0.107</v>
      </c>
      <c r="B886" s="2">
        <v>9.2799999999999994E-2</v>
      </c>
      <c r="C886" s="2">
        <v>0.34200000000000003</v>
      </c>
      <c r="D886" s="2">
        <v>0.107</v>
      </c>
      <c r="E886" s="2">
        <v>0.308</v>
      </c>
      <c r="F886" s="2">
        <v>0.312</v>
      </c>
      <c r="G886" s="2">
        <v>0.49299999999999999</v>
      </c>
      <c r="H886" s="2">
        <v>0.49299999999999999</v>
      </c>
      <c r="I886" s="2">
        <v>0.14199999999999999</v>
      </c>
      <c r="J886" s="2">
        <v>-0.161</v>
      </c>
      <c r="K886" s="2">
        <v>-0.317</v>
      </c>
      <c r="L886" s="2">
        <v>-0.18099999999999999</v>
      </c>
      <c r="M886" s="2">
        <v>0.45400000000000001</v>
      </c>
      <c r="N886" s="2">
        <v>0.26900000000000002</v>
      </c>
      <c r="O886" s="2">
        <v>0.30299999999999999</v>
      </c>
      <c r="P886" s="2">
        <v>0.47899999999999998</v>
      </c>
    </row>
    <row r="887" spans="1:16" x14ac:dyDescent="0.2">
      <c r="A887" s="2">
        <v>-0.107</v>
      </c>
      <c r="B887" s="2">
        <v>9.2799999999999994E-2</v>
      </c>
      <c r="C887" s="2">
        <v>0.34200000000000003</v>
      </c>
      <c r="D887" s="2">
        <v>0.10299999999999999</v>
      </c>
      <c r="E887" s="2">
        <v>0.308</v>
      </c>
      <c r="F887" s="2">
        <v>0.312</v>
      </c>
      <c r="G887" s="2">
        <v>0.49299999999999999</v>
      </c>
      <c r="H887" s="2">
        <v>0.49299999999999999</v>
      </c>
      <c r="I887" s="2">
        <v>0.14599999999999999</v>
      </c>
      <c r="J887" s="2">
        <v>-0.156</v>
      </c>
      <c r="K887" s="2">
        <v>-0.312</v>
      </c>
      <c r="L887" s="2">
        <v>-0.17599999999999999</v>
      </c>
      <c r="M887" s="2">
        <v>0.45900000000000002</v>
      </c>
      <c r="N887" s="2">
        <v>0.26900000000000002</v>
      </c>
      <c r="O887" s="2">
        <v>0.30299999999999999</v>
      </c>
      <c r="P887" s="2">
        <v>0.48299999999999998</v>
      </c>
    </row>
    <row r="888" spans="1:16" x14ac:dyDescent="0.2">
      <c r="A888" s="2">
        <v>-0.107</v>
      </c>
      <c r="B888" s="2">
        <v>9.2799999999999994E-2</v>
      </c>
      <c r="C888" s="2">
        <v>0.34200000000000003</v>
      </c>
      <c r="D888" s="2">
        <v>0.10299999999999999</v>
      </c>
      <c r="E888" s="2">
        <v>0.308</v>
      </c>
      <c r="F888" s="2">
        <v>0.308</v>
      </c>
      <c r="G888" s="2">
        <v>0.49299999999999999</v>
      </c>
      <c r="H888" s="2">
        <v>0.49299999999999999</v>
      </c>
      <c r="I888" s="2">
        <v>0.14199999999999999</v>
      </c>
      <c r="J888" s="2">
        <v>-0.151</v>
      </c>
      <c r="K888" s="2">
        <v>-0.317</v>
      </c>
      <c r="L888" s="2">
        <v>-0.18099999999999999</v>
      </c>
      <c r="M888" s="2">
        <v>0.45900000000000002</v>
      </c>
      <c r="N888" s="2">
        <v>0.27300000000000002</v>
      </c>
      <c r="O888" s="2">
        <v>0.30299999999999999</v>
      </c>
      <c r="P888" s="2">
        <v>0.48299999999999998</v>
      </c>
    </row>
    <row r="889" spans="1:16" x14ac:dyDescent="0.2">
      <c r="A889" s="2">
        <v>-0.107</v>
      </c>
      <c r="B889" s="2">
        <v>9.2799999999999994E-2</v>
      </c>
      <c r="C889" s="2">
        <v>0.34200000000000003</v>
      </c>
      <c r="D889" s="2">
        <v>0.10299999999999999</v>
      </c>
      <c r="E889" s="2">
        <v>0.308</v>
      </c>
      <c r="F889" s="2">
        <v>0.308</v>
      </c>
      <c r="G889" s="2">
        <v>0.49299999999999999</v>
      </c>
      <c r="H889" s="2">
        <v>0.49299999999999999</v>
      </c>
      <c r="I889" s="2">
        <v>0.14199999999999999</v>
      </c>
      <c r="J889" s="2">
        <v>-0.156</v>
      </c>
      <c r="K889" s="2">
        <v>-0.312</v>
      </c>
      <c r="L889" s="2">
        <v>-0.17599999999999999</v>
      </c>
      <c r="M889" s="2">
        <v>0.45900000000000002</v>
      </c>
      <c r="N889" s="2">
        <v>0.26900000000000002</v>
      </c>
      <c r="O889" s="2">
        <v>0.30299999999999999</v>
      </c>
      <c r="P889" s="2">
        <v>0.48299999999999998</v>
      </c>
    </row>
    <row r="890" spans="1:16" x14ac:dyDescent="0.2">
      <c r="A890" s="2">
        <v>-0.107</v>
      </c>
      <c r="B890" s="2">
        <v>9.2799999999999994E-2</v>
      </c>
      <c r="C890" s="2">
        <v>0.34200000000000003</v>
      </c>
      <c r="D890" s="2">
        <v>0.10299999999999999</v>
      </c>
      <c r="E890" s="2">
        <v>0.308</v>
      </c>
      <c r="F890" s="2">
        <v>0.308</v>
      </c>
      <c r="G890" s="2">
        <v>0.49299999999999999</v>
      </c>
      <c r="H890" s="2">
        <v>0.49299999999999999</v>
      </c>
      <c r="I890" s="2">
        <v>0.14199999999999999</v>
      </c>
      <c r="J890" s="2">
        <v>-0.156</v>
      </c>
      <c r="K890" s="2">
        <v>-0.317</v>
      </c>
      <c r="L890" s="2">
        <v>-0.18099999999999999</v>
      </c>
      <c r="M890" s="2">
        <v>0.45400000000000001</v>
      </c>
      <c r="N890" s="2">
        <v>0.26900000000000002</v>
      </c>
      <c r="O890" s="2">
        <v>0.30299999999999999</v>
      </c>
      <c r="P890" s="2">
        <v>0.48299999999999998</v>
      </c>
    </row>
    <row r="891" spans="1:16" x14ac:dyDescent="0.2">
      <c r="A891" s="2">
        <v>-0.107</v>
      </c>
      <c r="B891" s="2">
        <v>9.2799999999999994E-2</v>
      </c>
      <c r="C891" s="2">
        <v>0.34200000000000003</v>
      </c>
      <c r="D891" s="2">
        <v>0.10299999999999999</v>
      </c>
      <c r="E891" s="2">
        <v>0.308</v>
      </c>
      <c r="F891" s="2">
        <v>0.308</v>
      </c>
      <c r="G891" s="2">
        <v>0.49299999999999999</v>
      </c>
      <c r="H891" s="2">
        <v>0.49299999999999999</v>
      </c>
      <c r="I891" s="2">
        <v>0.14599999999999999</v>
      </c>
      <c r="J891" s="2">
        <v>-0.161</v>
      </c>
      <c r="K891" s="2">
        <v>-0.317</v>
      </c>
      <c r="L891" s="2">
        <v>-0.17599999999999999</v>
      </c>
      <c r="M891" s="2">
        <v>0.45900000000000002</v>
      </c>
      <c r="N891" s="2">
        <v>0.26900000000000002</v>
      </c>
      <c r="O891" s="2">
        <v>0.30299999999999999</v>
      </c>
      <c r="P891" s="2">
        <v>0.48799999999999999</v>
      </c>
    </row>
    <row r="892" spans="1:16" x14ac:dyDescent="0.2">
      <c r="A892" s="2">
        <v>-0.107</v>
      </c>
      <c r="B892" s="2">
        <v>9.2799999999999994E-2</v>
      </c>
      <c r="C892" s="2">
        <v>0.34200000000000003</v>
      </c>
      <c r="D892" s="2">
        <v>0.10299999999999999</v>
      </c>
      <c r="E892" s="2">
        <v>0.30299999999999999</v>
      </c>
      <c r="F892" s="2">
        <v>0.308</v>
      </c>
      <c r="G892" s="2">
        <v>0.49299999999999999</v>
      </c>
      <c r="H892" s="2">
        <v>0.49299999999999999</v>
      </c>
      <c r="I892" s="2">
        <v>0.14199999999999999</v>
      </c>
      <c r="J892" s="2">
        <v>-0.156</v>
      </c>
      <c r="K892" s="2">
        <v>-0.317</v>
      </c>
      <c r="L892" s="2">
        <v>-0.18099999999999999</v>
      </c>
      <c r="M892" s="2">
        <v>0.45400000000000001</v>
      </c>
      <c r="N892" s="2">
        <v>0.26900000000000002</v>
      </c>
      <c r="O892" s="2">
        <v>0.30299999999999999</v>
      </c>
      <c r="P892" s="2">
        <v>0.48299999999999998</v>
      </c>
    </row>
    <row r="893" spans="1:16" x14ac:dyDescent="0.2">
      <c r="A893" s="2">
        <v>-0.107</v>
      </c>
      <c r="B893" s="2">
        <v>9.2799999999999994E-2</v>
      </c>
      <c r="C893" s="2">
        <v>0.34200000000000003</v>
      </c>
      <c r="D893" s="2">
        <v>0.10299999999999999</v>
      </c>
      <c r="E893" s="2">
        <v>0.308</v>
      </c>
      <c r="F893" s="2">
        <v>0.308</v>
      </c>
      <c r="G893" s="2">
        <v>0.49299999999999999</v>
      </c>
      <c r="H893" s="2">
        <v>0.49299999999999999</v>
      </c>
      <c r="I893" s="2">
        <v>0.14599999999999999</v>
      </c>
      <c r="J893" s="2">
        <v>-0.156</v>
      </c>
      <c r="K893" s="2">
        <v>-0.317</v>
      </c>
      <c r="L893" s="2">
        <v>-0.17599999999999999</v>
      </c>
      <c r="M893" s="2">
        <v>0.45900000000000002</v>
      </c>
      <c r="N893" s="2">
        <v>0.26900000000000002</v>
      </c>
      <c r="O893" s="2">
        <v>0.30299999999999999</v>
      </c>
      <c r="P893" s="2">
        <v>0.48299999999999998</v>
      </c>
    </row>
    <row r="894" spans="1:16" x14ac:dyDescent="0.2">
      <c r="A894" s="2">
        <v>-0.107</v>
      </c>
      <c r="B894" s="2">
        <v>9.2799999999999994E-2</v>
      </c>
      <c r="C894" s="2">
        <v>0.34200000000000003</v>
      </c>
      <c r="D894" s="2">
        <v>0.10299999999999999</v>
      </c>
      <c r="E894" s="2">
        <v>0.30299999999999999</v>
      </c>
      <c r="F894" s="2">
        <v>0.308</v>
      </c>
      <c r="G894" s="2">
        <v>0.48799999999999999</v>
      </c>
      <c r="H894" s="2">
        <v>0.49299999999999999</v>
      </c>
      <c r="I894" s="2">
        <v>0.14199999999999999</v>
      </c>
      <c r="J894" s="2">
        <v>-0.156</v>
      </c>
      <c r="K894" s="2">
        <v>-0.317</v>
      </c>
      <c r="L894" s="2">
        <v>-0.18099999999999999</v>
      </c>
      <c r="M894" s="2">
        <v>0.45900000000000002</v>
      </c>
      <c r="N894" s="2">
        <v>0.26900000000000002</v>
      </c>
      <c r="O894" s="2">
        <v>0.30299999999999999</v>
      </c>
      <c r="P894" s="2">
        <v>0.48299999999999998</v>
      </c>
    </row>
    <row r="895" spans="1:16" x14ac:dyDescent="0.2">
      <c r="A895" s="2">
        <v>-0.107</v>
      </c>
      <c r="B895" s="2">
        <v>9.2799999999999994E-2</v>
      </c>
      <c r="C895" s="2">
        <v>0.34200000000000003</v>
      </c>
      <c r="D895" s="2">
        <v>0.10299999999999999</v>
      </c>
      <c r="E895" s="2">
        <v>0.30299999999999999</v>
      </c>
      <c r="F895" s="2">
        <v>0.308</v>
      </c>
      <c r="G895" s="2">
        <v>0.49299999999999999</v>
      </c>
      <c r="H895" s="2">
        <v>0.498</v>
      </c>
      <c r="I895" s="2">
        <v>0.14199999999999999</v>
      </c>
      <c r="J895" s="2">
        <v>-0.156</v>
      </c>
      <c r="K895" s="2">
        <v>-0.317</v>
      </c>
      <c r="L895" s="2">
        <v>-0.17599999999999999</v>
      </c>
      <c r="M895" s="2">
        <v>0.45900000000000002</v>
      </c>
      <c r="N895" s="2">
        <v>0.26900000000000002</v>
      </c>
      <c r="O895" s="2">
        <v>0.30299999999999999</v>
      </c>
      <c r="P895" s="2">
        <v>0.48299999999999998</v>
      </c>
    </row>
    <row r="896" spans="1:16" x14ac:dyDescent="0.2">
      <c r="A896" s="2">
        <v>-0.107</v>
      </c>
      <c r="B896" s="2">
        <v>9.2799999999999994E-2</v>
      </c>
      <c r="C896" s="2">
        <v>0.34200000000000003</v>
      </c>
      <c r="D896" s="2">
        <v>0.10299999999999999</v>
      </c>
      <c r="E896" s="2">
        <v>0.308</v>
      </c>
      <c r="F896" s="2">
        <v>0.308</v>
      </c>
      <c r="G896" s="2">
        <v>0.49299999999999999</v>
      </c>
      <c r="H896" s="2">
        <v>0.498</v>
      </c>
      <c r="I896" s="2">
        <v>0.14199999999999999</v>
      </c>
      <c r="J896" s="2">
        <v>-0.156</v>
      </c>
      <c r="K896" s="2">
        <v>-0.317</v>
      </c>
      <c r="L896" s="2">
        <v>-0.17599999999999999</v>
      </c>
      <c r="M896" s="2">
        <v>0.45900000000000002</v>
      </c>
      <c r="N896" s="2">
        <v>0.26900000000000002</v>
      </c>
      <c r="O896" s="2">
        <v>0.30299999999999999</v>
      </c>
      <c r="P896" s="2">
        <v>0.47899999999999998</v>
      </c>
    </row>
    <row r="897" spans="1:16" x14ac:dyDescent="0.2">
      <c r="A897" s="2">
        <v>-0.107</v>
      </c>
      <c r="B897" s="2">
        <v>9.2799999999999994E-2</v>
      </c>
      <c r="C897" s="2">
        <v>0.34200000000000003</v>
      </c>
      <c r="D897" s="2">
        <v>0.107</v>
      </c>
      <c r="E897" s="2">
        <v>0.30299999999999999</v>
      </c>
      <c r="F897" s="2">
        <v>0.308</v>
      </c>
      <c r="G897" s="2">
        <v>0.48799999999999999</v>
      </c>
      <c r="H897" s="2">
        <v>0.49299999999999999</v>
      </c>
      <c r="I897" s="2">
        <v>0.14199999999999999</v>
      </c>
      <c r="J897" s="2">
        <v>-0.156</v>
      </c>
      <c r="K897" s="2">
        <v>-0.312</v>
      </c>
      <c r="L897" s="2">
        <v>-0.17599999999999999</v>
      </c>
      <c r="M897" s="2">
        <v>0.45900000000000002</v>
      </c>
      <c r="N897" s="2">
        <v>0.27300000000000002</v>
      </c>
      <c r="O897" s="2">
        <v>0.30299999999999999</v>
      </c>
      <c r="P897" s="2">
        <v>0.48299999999999998</v>
      </c>
    </row>
    <row r="898" spans="1:16" x14ac:dyDescent="0.2">
      <c r="A898" s="2">
        <v>-0.107</v>
      </c>
      <c r="B898" s="2">
        <v>9.2799999999999994E-2</v>
      </c>
      <c r="C898" s="2">
        <v>0.34200000000000003</v>
      </c>
      <c r="D898" s="2">
        <v>0.10299999999999999</v>
      </c>
      <c r="E898" s="2">
        <v>0.308</v>
      </c>
      <c r="F898" s="2">
        <v>0.312</v>
      </c>
      <c r="G898" s="2">
        <v>0.49299999999999999</v>
      </c>
      <c r="H898" s="2">
        <v>0.498</v>
      </c>
      <c r="I898" s="2">
        <v>0.14199999999999999</v>
      </c>
      <c r="J898" s="2">
        <v>-0.156</v>
      </c>
      <c r="K898" s="2">
        <v>-0.317</v>
      </c>
      <c r="L898" s="2">
        <v>-0.17599999999999999</v>
      </c>
      <c r="M898" s="2">
        <v>0.45900000000000002</v>
      </c>
      <c r="N898" s="2">
        <v>0.26900000000000002</v>
      </c>
      <c r="O898" s="2">
        <v>0.30299999999999999</v>
      </c>
      <c r="P898" s="2">
        <v>0.48299999999999998</v>
      </c>
    </row>
    <row r="899" spans="1:16" x14ac:dyDescent="0.2">
      <c r="A899" s="2">
        <v>-0.107</v>
      </c>
      <c r="B899" s="2">
        <v>9.2799999999999994E-2</v>
      </c>
      <c r="C899" s="2">
        <v>0.34200000000000003</v>
      </c>
      <c r="D899" s="2">
        <v>0.10299999999999999</v>
      </c>
      <c r="E899" s="2">
        <v>0.30299999999999999</v>
      </c>
      <c r="F899" s="2">
        <v>0.308</v>
      </c>
      <c r="G899" s="2">
        <v>0.49299999999999999</v>
      </c>
      <c r="H899" s="2">
        <v>0.49299999999999999</v>
      </c>
      <c r="I899" s="2">
        <v>0.14199999999999999</v>
      </c>
      <c r="J899" s="2">
        <v>-0.156</v>
      </c>
      <c r="K899" s="2">
        <v>-0.317</v>
      </c>
      <c r="L899" s="2">
        <v>-0.17599999999999999</v>
      </c>
      <c r="M899" s="2">
        <v>0.45400000000000001</v>
      </c>
      <c r="N899" s="2">
        <v>0.26900000000000002</v>
      </c>
      <c r="O899" s="2">
        <v>0.30299999999999999</v>
      </c>
      <c r="P899" s="2">
        <v>0.48299999999999998</v>
      </c>
    </row>
    <row r="900" spans="1:16" x14ac:dyDescent="0.2">
      <c r="A900" s="2">
        <v>-0.107</v>
      </c>
      <c r="B900" s="2">
        <v>9.2799999999999994E-2</v>
      </c>
      <c r="C900" s="2">
        <v>0.34200000000000003</v>
      </c>
      <c r="D900" s="2">
        <v>0.10299999999999999</v>
      </c>
      <c r="E900" s="2">
        <v>0.30299999999999999</v>
      </c>
      <c r="F900" s="2">
        <v>0.308</v>
      </c>
      <c r="G900" s="2">
        <v>0.49299999999999999</v>
      </c>
      <c r="H900" s="2">
        <v>0.49299999999999999</v>
      </c>
      <c r="I900" s="2">
        <v>0.14199999999999999</v>
      </c>
      <c r="J900" s="2">
        <v>-0.156</v>
      </c>
      <c r="K900" s="2">
        <v>-0.317</v>
      </c>
      <c r="L900" s="2">
        <v>-0.17599999999999999</v>
      </c>
      <c r="M900" s="2">
        <v>0.45400000000000001</v>
      </c>
      <c r="N900" s="2">
        <v>0.26900000000000002</v>
      </c>
      <c r="O900" s="2">
        <v>0.30299999999999999</v>
      </c>
      <c r="P900" s="2">
        <v>0.48299999999999998</v>
      </c>
    </row>
    <row r="901" spans="1:16" x14ac:dyDescent="0.2">
      <c r="A901" s="2">
        <v>-0.107</v>
      </c>
      <c r="B901" s="2">
        <v>9.2799999999999994E-2</v>
      </c>
      <c r="C901" s="2">
        <v>0.34200000000000003</v>
      </c>
      <c r="D901" s="2">
        <v>0.10299999999999999</v>
      </c>
      <c r="E901" s="2">
        <v>0.308</v>
      </c>
      <c r="F901" s="2">
        <v>0.312</v>
      </c>
      <c r="G901" s="2">
        <v>0.49299999999999999</v>
      </c>
      <c r="H901" s="2">
        <v>0.49299999999999999</v>
      </c>
      <c r="I901" s="2">
        <v>0.14599999999999999</v>
      </c>
      <c r="J901" s="2">
        <v>-0.156</v>
      </c>
      <c r="K901" s="2">
        <v>-0.317</v>
      </c>
      <c r="L901" s="2">
        <v>-0.18099999999999999</v>
      </c>
      <c r="M901" s="2">
        <v>0.45900000000000002</v>
      </c>
      <c r="N901" s="2">
        <v>0.26900000000000002</v>
      </c>
      <c r="O901" s="2">
        <v>0.30299999999999999</v>
      </c>
      <c r="P901" s="2">
        <v>0.48299999999999998</v>
      </c>
    </row>
    <row r="902" spans="1:16" x14ac:dyDescent="0.2">
      <c r="A902" s="2">
        <v>-0.107</v>
      </c>
      <c r="B902" s="2">
        <v>9.2799999999999994E-2</v>
      </c>
      <c r="C902" s="2">
        <v>0.34200000000000003</v>
      </c>
      <c r="D902" s="2">
        <v>0.10299999999999999</v>
      </c>
      <c r="E902" s="2">
        <v>0.308</v>
      </c>
      <c r="F902" s="2">
        <v>0.308</v>
      </c>
      <c r="G902" s="2">
        <v>0.48799999999999999</v>
      </c>
      <c r="H902" s="2">
        <v>0.49299999999999999</v>
      </c>
      <c r="I902" s="2">
        <v>0.14199999999999999</v>
      </c>
      <c r="J902" s="2">
        <v>-0.156</v>
      </c>
      <c r="K902" s="2">
        <v>-0.317</v>
      </c>
      <c r="L902" s="2">
        <v>-0.17599999999999999</v>
      </c>
      <c r="M902" s="2">
        <v>0.45900000000000002</v>
      </c>
      <c r="N902" s="2">
        <v>0.26900000000000002</v>
      </c>
      <c r="O902" s="2">
        <v>0.30299999999999999</v>
      </c>
      <c r="P902" s="2">
        <v>0.48299999999999998</v>
      </c>
    </row>
    <row r="903" spans="1:16" x14ac:dyDescent="0.2">
      <c r="A903" s="2">
        <v>-0.107</v>
      </c>
      <c r="B903" s="2">
        <v>9.2799999999999994E-2</v>
      </c>
      <c r="C903" s="2">
        <v>0.33700000000000002</v>
      </c>
      <c r="D903" s="2">
        <v>0.10299999999999999</v>
      </c>
      <c r="E903" s="2">
        <v>0.308</v>
      </c>
      <c r="F903" s="2">
        <v>0.308</v>
      </c>
      <c r="G903" s="2">
        <v>0.49299999999999999</v>
      </c>
      <c r="H903" s="2">
        <v>0.498</v>
      </c>
      <c r="I903" s="2">
        <v>0.14199999999999999</v>
      </c>
      <c r="J903" s="2">
        <v>-0.156</v>
      </c>
      <c r="K903" s="2">
        <v>-0.317</v>
      </c>
      <c r="L903" s="2">
        <v>-0.17599999999999999</v>
      </c>
      <c r="M903" s="2">
        <v>0.45900000000000002</v>
      </c>
      <c r="N903" s="2">
        <v>0.26900000000000002</v>
      </c>
      <c r="O903" s="2">
        <v>0.30299999999999999</v>
      </c>
      <c r="P903" s="2">
        <v>0.48299999999999998</v>
      </c>
    </row>
    <row r="904" spans="1:16" x14ac:dyDescent="0.2">
      <c r="A904" s="2">
        <v>-0.107</v>
      </c>
      <c r="B904" s="2">
        <v>9.2799999999999994E-2</v>
      </c>
      <c r="C904" s="2">
        <v>0.34200000000000003</v>
      </c>
      <c r="D904" s="2">
        <v>0.10299999999999999</v>
      </c>
      <c r="E904" s="2">
        <v>0.308</v>
      </c>
      <c r="F904" s="2">
        <v>0.308</v>
      </c>
      <c r="G904" s="2">
        <v>0.49299999999999999</v>
      </c>
      <c r="H904" s="2">
        <v>0.49299999999999999</v>
      </c>
      <c r="I904" s="2">
        <v>0.14199999999999999</v>
      </c>
      <c r="J904" s="2">
        <v>-0.156</v>
      </c>
      <c r="K904" s="2">
        <v>-0.317</v>
      </c>
      <c r="L904" s="2">
        <v>-0.17599999999999999</v>
      </c>
      <c r="M904" s="2">
        <v>0.45900000000000002</v>
      </c>
      <c r="N904" s="2">
        <v>0.26900000000000002</v>
      </c>
      <c r="O904" s="2">
        <v>0.30299999999999999</v>
      </c>
      <c r="P904" s="2">
        <v>0.48299999999999998</v>
      </c>
    </row>
    <row r="905" spans="1:16" x14ac:dyDescent="0.2">
      <c r="A905" s="2">
        <v>-0.107</v>
      </c>
      <c r="B905" s="2">
        <v>9.2799999999999994E-2</v>
      </c>
      <c r="C905" s="2">
        <v>0.34200000000000003</v>
      </c>
      <c r="D905" s="2">
        <v>0.10299999999999999</v>
      </c>
      <c r="E905" s="2">
        <v>0.308</v>
      </c>
      <c r="F905" s="2">
        <v>0.308</v>
      </c>
      <c r="G905" s="2">
        <v>0.49299999999999999</v>
      </c>
      <c r="H905" s="2">
        <v>0.49299999999999999</v>
      </c>
      <c r="I905" s="2">
        <v>0.14199999999999999</v>
      </c>
      <c r="J905" s="2">
        <v>-0.156</v>
      </c>
      <c r="K905" s="2">
        <v>-0.317</v>
      </c>
      <c r="L905" s="2">
        <v>-0.17599999999999999</v>
      </c>
      <c r="M905" s="2">
        <v>0.45900000000000002</v>
      </c>
      <c r="N905" s="2">
        <v>0.26900000000000002</v>
      </c>
      <c r="O905" s="2">
        <v>0.30299999999999999</v>
      </c>
      <c r="P905" s="2">
        <v>0.48299999999999998</v>
      </c>
    </row>
    <row r="906" spans="1:16" x14ac:dyDescent="0.2">
      <c r="A906" s="2">
        <v>-0.107</v>
      </c>
      <c r="B906" s="2">
        <v>9.2799999999999994E-2</v>
      </c>
      <c r="C906" s="2">
        <v>0.34200000000000003</v>
      </c>
      <c r="D906" s="2">
        <v>0.107</v>
      </c>
      <c r="E906" s="2">
        <v>0.308</v>
      </c>
      <c r="F906" s="2">
        <v>0.308</v>
      </c>
      <c r="G906" s="2">
        <v>0.49299999999999999</v>
      </c>
      <c r="H906" s="2">
        <v>0.498</v>
      </c>
      <c r="I906" s="2">
        <v>0.14199999999999999</v>
      </c>
      <c r="J906" s="2">
        <v>-0.156</v>
      </c>
      <c r="K906" s="2">
        <v>-0.317</v>
      </c>
      <c r="L906" s="2">
        <v>-0.17599999999999999</v>
      </c>
      <c r="M906" s="2">
        <v>0.45900000000000002</v>
      </c>
      <c r="N906" s="2">
        <v>0.26900000000000002</v>
      </c>
      <c r="O906" s="2">
        <v>0.30299999999999999</v>
      </c>
      <c r="P906" s="2">
        <v>0.48299999999999998</v>
      </c>
    </row>
    <row r="907" spans="1:16" x14ac:dyDescent="0.2">
      <c r="A907" s="2">
        <v>-0.107</v>
      </c>
      <c r="B907" s="2">
        <v>9.2799999999999994E-2</v>
      </c>
      <c r="C907" s="2">
        <v>0.34200000000000003</v>
      </c>
      <c r="D907" s="2">
        <v>0.10299999999999999</v>
      </c>
      <c r="E907" s="2">
        <v>0.308</v>
      </c>
      <c r="F907" s="2">
        <v>0.308</v>
      </c>
      <c r="G907" s="2">
        <v>0.49299999999999999</v>
      </c>
      <c r="H907" s="2">
        <v>0.49299999999999999</v>
      </c>
      <c r="I907" s="2">
        <v>0.14199999999999999</v>
      </c>
      <c r="J907" s="2">
        <v>-0.161</v>
      </c>
      <c r="K907" s="2">
        <v>-0.317</v>
      </c>
      <c r="L907" s="2">
        <v>-0.17599999999999999</v>
      </c>
      <c r="M907" s="2">
        <v>0.45900000000000002</v>
      </c>
      <c r="N907" s="2">
        <v>0.26900000000000002</v>
      </c>
      <c r="O907" s="2">
        <v>0.29799999999999999</v>
      </c>
      <c r="P907" s="2">
        <v>0.48299999999999998</v>
      </c>
    </row>
    <row r="908" spans="1:16" x14ac:dyDescent="0.2">
      <c r="A908" s="2">
        <v>-0.107</v>
      </c>
      <c r="B908" s="2">
        <v>9.2799999999999994E-2</v>
      </c>
      <c r="C908" s="2">
        <v>0.34200000000000003</v>
      </c>
      <c r="D908" s="2">
        <v>0.10299999999999999</v>
      </c>
      <c r="E908" s="2">
        <v>0.308</v>
      </c>
      <c r="F908" s="2">
        <v>0.312</v>
      </c>
      <c r="G908" s="2">
        <v>0.49299999999999999</v>
      </c>
      <c r="H908" s="2">
        <v>0.498</v>
      </c>
      <c r="I908" s="2">
        <v>0.14199999999999999</v>
      </c>
      <c r="J908" s="2">
        <v>-0.156</v>
      </c>
      <c r="K908" s="2">
        <v>-0.317</v>
      </c>
      <c r="L908" s="2">
        <v>-0.17599999999999999</v>
      </c>
      <c r="M908" s="2">
        <v>0.45900000000000002</v>
      </c>
      <c r="N908" s="2">
        <v>0.26900000000000002</v>
      </c>
      <c r="O908" s="2">
        <v>0.30299999999999999</v>
      </c>
      <c r="P908" s="2">
        <v>0.48299999999999998</v>
      </c>
    </row>
    <row r="909" spans="1:16" x14ac:dyDescent="0.2">
      <c r="A909" s="2">
        <v>-0.107</v>
      </c>
      <c r="B909" s="2">
        <v>9.2799999999999994E-2</v>
      </c>
      <c r="C909" s="2">
        <v>0.34200000000000003</v>
      </c>
      <c r="D909" s="2">
        <v>0.10299999999999999</v>
      </c>
      <c r="E909" s="2">
        <v>0.308</v>
      </c>
      <c r="F909" s="2">
        <v>0.308</v>
      </c>
      <c r="G909" s="2">
        <v>0.48799999999999999</v>
      </c>
      <c r="H909" s="2">
        <v>0.49299999999999999</v>
      </c>
      <c r="I909" s="2">
        <v>0.14199999999999999</v>
      </c>
      <c r="J909" s="2">
        <v>-0.156</v>
      </c>
      <c r="K909" s="2">
        <v>-0.317</v>
      </c>
      <c r="L909" s="2">
        <v>-0.17599999999999999</v>
      </c>
      <c r="M909" s="2">
        <v>0.45900000000000002</v>
      </c>
      <c r="N909" s="2">
        <v>0.26900000000000002</v>
      </c>
      <c r="O909" s="2">
        <v>0.30299999999999999</v>
      </c>
      <c r="P909" s="2">
        <v>0.48299999999999998</v>
      </c>
    </row>
    <row r="910" spans="1:16" x14ac:dyDescent="0.2">
      <c r="A910" s="2">
        <v>-0.107</v>
      </c>
      <c r="B910" s="2">
        <v>9.2799999999999994E-2</v>
      </c>
      <c r="C910" s="2">
        <v>0.34200000000000003</v>
      </c>
      <c r="D910" s="2">
        <v>0.10299999999999999</v>
      </c>
      <c r="E910" s="2">
        <v>0.308</v>
      </c>
      <c r="F910" s="2">
        <v>0.308</v>
      </c>
      <c r="G910" s="2">
        <v>0.49299999999999999</v>
      </c>
      <c r="H910" s="2">
        <v>0.498</v>
      </c>
      <c r="I910" s="2">
        <v>0.14199999999999999</v>
      </c>
      <c r="J910" s="2">
        <v>-0.156</v>
      </c>
      <c r="K910" s="2">
        <v>-0.317</v>
      </c>
      <c r="L910" s="2">
        <v>-0.17599999999999999</v>
      </c>
      <c r="M910" s="2">
        <v>0.45400000000000001</v>
      </c>
      <c r="N910" s="2">
        <v>0.26900000000000002</v>
      </c>
      <c r="O910" s="2">
        <v>0.30299999999999999</v>
      </c>
      <c r="P910" s="2">
        <v>0.48799999999999999</v>
      </c>
    </row>
    <row r="911" spans="1:16" x14ac:dyDescent="0.2">
      <c r="A911" s="2">
        <v>-0.10299999999999999</v>
      </c>
      <c r="B911" s="2">
        <v>9.2799999999999994E-2</v>
      </c>
      <c r="C911" s="2">
        <v>0.34200000000000003</v>
      </c>
      <c r="D911" s="2">
        <v>0.10299999999999999</v>
      </c>
      <c r="E911" s="2">
        <v>0.308</v>
      </c>
      <c r="F911" s="2">
        <v>0.308</v>
      </c>
      <c r="G911" s="2">
        <v>0.48799999999999999</v>
      </c>
      <c r="H911" s="2">
        <v>0.49299999999999999</v>
      </c>
      <c r="I911" s="2">
        <v>0.14199999999999999</v>
      </c>
      <c r="J911" s="2">
        <v>-0.156</v>
      </c>
      <c r="K911" s="2">
        <v>-0.317</v>
      </c>
      <c r="L911" s="2">
        <v>-0.17599999999999999</v>
      </c>
      <c r="M911" s="2">
        <v>0.45900000000000002</v>
      </c>
      <c r="N911" s="2">
        <v>0.26900000000000002</v>
      </c>
      <c r="O911" s="2">
        <v>0.29799999999999999</v>
      </c>
      <c r="P911" s="2">
        <v>0.48299999999999998</v>
      </c>
    </row>
    <row r="912" spans="1:16" x14ac:dyDescent="0.2">
      <c r="A912" s="2">
        <v>-0.107</v>
      </c>
      <c r="B912" s="2">
        <v>9.2799999999999994E-2</v>
      </c>
      <c r="C912" s="2">
        <v>0.34200000000000003</v>
      </c>
      <c r="D912" s="2">
        <v>0.107</v>
      </c>
      <c r="E912" s="2">
        <v>0.308</v>
      </c>
      <c r="F912" s="2">
        <v>0.308</v>
      </c>
      <c r="G912" s="2">
        <v>0.48799999999999999</v>
      </c>
      <c r="H912" s="2">
        <v>0.49299999999999999</v>
      </c>
      <c r="I912" s="2">
        <v>0.14199999999999999</v>
      </c>
      <c r="J912" s="2">
        <v>-0.156</v>
      </c>
      <c r="K912" s="2">
        <v>-0.317</v>
      </c>
      <c r="L912" s="2">
        <v>-0.17599999999999999</v>
      </c>
      <c r="M912" s="2">
        <v>0.45900000000000002</v>
      </c>
      <c r="N912" s="2">
        <v>0.26400000000000001</v>
      </c>
      <c r="O912" s="2">
        <v>0.30299999999999999</v>
      </c>
      <c r="P912" s="2">
        <v>0.48299999999999998</v>
      </c>
    </row>
    <row r="913" spans="1:16" x14ac:dyDescent="0.2">
      <c r="A913" s="2">
        <v>-0.107</v>
      </c>
      <c r="B913" s="2">
        <v>9.2799999999999994E-2</v>
      </c>
      <c r="C913" s="2">
        <v>0.33700000000000002</v>
      </c>
      <c r="D913" s="2">
        <v>0.10299999999999999</v>
      </c>
      <c r="E913" s="2">
        <v>0.308</v>
      </c>
      <c r="F913" s="2">
        <v>0.308</v>
      </c>
      <c r="G913" s="2">
        <v>0.48799999999999999</v>
      </c>
      <c r="H913" s="2">
        <v>0.49299999999999999</v>
      </c>
      <c r="I913" s="2">
        <v>0.14199999999999999</v>
      </c>
      <c r="J913" s="2">
        <v>-0.161</v>
      </c>
      <c r="K913" s="2">
        <v>-0.312</v>
      </c>
      <c r="L913" s="2">
        <v>-0.17599999999999999</v>
      </c>
      <c r="M913" s="2">
        <v>0.45400000000000001</v>
      </c>
      <c r="N913" s="2">
        <v>0.26900000000000002</v>
      </c>
      <c r="O913" s="2">
        <v>0.29799999999999999</v>
      </c>
      <c r="P913" s="2">
        <v>0.48799999999999999</v>
      </c>
    </row>
    <row r="914" spans="1:16" x14ac:dyDescent="0.2">
      <c r="A914" s="2">
        <v>-0.107</v>
      </c>
      <c r="B914" s="2">
        <v>9.2799999999999994E-2</v>
      </c>
      <c r="C914" s="2">
        <v>0.34200000000000003</v>
      </c>
      <c r="D914" s="2">
        <v>0.10299999999999999</v>
      </c>
      <c r="E914" s="2">
        <v>0.308</v>
      </c>
      <c r="F914" s="2">
        <v>0.308</v>
      </c>
      <c r="G914" s="2">
        <v>0.48799999999999999</v>
      </c>
      <c r="H914" s="2">
        <v>0.498</v>
      </c>
      <c r="I914" s="2">
        <v>0.14199999999999999</v>
      </c>
      <c r="J914" s="2">
        <v>-0.156</v>
      </c>
      <c r="K914" s="2">
        <v>-0.312</v>
      </c>
      <c r="L914" s="2">
        <v>-0.17599999999999999</v>
      </c>
      <c r="M914" s="2">
        <v>0.45900000000000002</v>
      </c>
      <c r="N914" s="2">
        <v>0.26900000000000002</v>
      </c>
      <c r="O914" s="2">
        <v>0.29799999999999999</v>
      </c>
      <c r="P914" s="2">
        <v>0.48299999999999998</v>
      </c>
    </row>
    <row r="915" spans="1:16" x14ac:dyDescent="0.2">
      <c r="A915" s="2">
        <v>-0.107</v>
      </c>
      <c r="B915" s="2">
        <v>9.2799999999999994E-2</v>
      </c>
      <c r="C915" s="2">
        <v>0.34200000000000003</v>
      </c>
      <c r="D915" s="2">
        <v>0.10299999999999999</v>
      </c>
      <c r="E915" s="2">
        <v>0.308</v>
      </c>
      <c r="F915" s="2">
        <v>0.308</v>
      </c>
      <c r="G915" s="2">
        <v>0.48799999999999999</v>
      </c>
      <c r="H915" s="2">
        <v>0.498</v>
      </c>
      <c r="I915" s="2">
        <v>0.14599999999999999</v>
      </c>
      <c r="J915" s="2">
        <v>-0.156</v>
      </c>
      <c r="K915" s="2">
        <v>-0.317</v>
      </c>
      <c r="L915" s="2">
        <v>-0.17599999999999999</v>
      </c>
      <c r="M915" s="2">
        <v>0.45900000000000002</v>
      </c>
      <c r="N915" s="2">
        <v>0.26900000000000002</v>
      </c>
      <c r="O915" s="2">
        <v>0.30299999999999999</v>
      </c>
      <c r="P915" s="2">
        <v>0.48299999999999998</v>
      </c>
    </row>
    <row r="916" spans="1:16" x14ac:dyDescent="0.2">
      <c r="A916" s="2">
        <v>-0.107</v>
      </c>
      <c r="B916" s="2">
        <v>9.7699999999999995E-2</v>
      </c>
      <c r="C916" s="2">
        <v>0.34200000000000003</v>
      </c>
      <c r="D916" s="2">
        <v>0.10299999999999999</v>
      </c>
      <c r="E916" s="2">
        <v>0.308</v>
      </c>
      <c r="F916" s="2">
        <v>0.308</v>
      </c>
      <c r="G916" s="2">
        <v>0.48799999999999999</v>
      </c>
      <c r="H916" s="2">
        <v>0.49299999999999999</v>
      </c>
      <c r="I916" s="2">
        <v>0.14199999999999999</v>
      </c>
      <c r="J916" s="2">
        <v>-0.156</v>
      </c>
      <c r="K916" s="2">
        <v>-0.317</v>
      </c>
      <c r="L916" s="2">
        <v>-0.17599999999999999</v>
      </c>
      <c r="M916" s="2">
        <v>0.45900000000000002</v>
      </c>
      <c r="N916" s="2">
        <v>0.26900000000000002</v>
      </c>
      <c r="O916" s="2">
        <v>0.30299999999999999</v>
      </c>
      <c r="P916" s="2">
        <v>0.48299999999999998</v>
      </c>
    </row>
    <row r="917" spans="1:16" x14ac:dyDescent="0.2">
      <c r="A917" s="2">
        <v>-0.10299999999999999</v>
      </c>
      <c r="B917" s="2">
        <v>9.2799999999999994E-2</v>
      </c>
      <c r="C917" s="2">
        <v>0.34200000000000003</v>
      </c>
      <c r="D917" s="2">
        <v>0.10299999999999999</v>
      </c>
      <c r="E917" s="2">
        <v>0.308</v>
      </c>
      <c r="F917" s="2">
        <v>0.308</v>
      </c>
      <c r="G917" s="2">
        <v>0.48799999999999999</v>
      </c>
      <c r="H917" s="2">
        <v>0.498</v>
      </c>
      <c r="I917" s="2">
        <v>0.14199999999999999</v>
      </c>
      <c r="J917" s="2">
        <v>-0.156</v>
      </c>
      <c r="K917" s="2">
        <v>-0.317</v>
      </c>
      <c r="L917" s="2">
        <v>-0.17599999999999999</v>
      </c>
      <c r="M917" s="2">
        <v>0.45900000000000002</v>
      </c>
      <c r="N917" s="2">
        <v>0.26900000000000002</v>
      </c>
      <c r="O917" s="2">
        <v>0.29799999999999999</v>
      </c>
      <c r="P917" s="2">
        <v>0.48299999999999998</v>
      </c>
    </row>
    <row r="918" spans="1:16" x14ac:dyDescent="0.2">
      <c r="A918" s="2">
        <v>-0.107</v>
      </c>
      <c r="B918" s="2">
        <v>9.2799999999999994E-2</v>
      </c>
      <c r="C918" s="2">
        <v>0.34200000000000003</v>
      </c>
      <c r="D918" s="2">
        <v>0.10299999999999999</v>
      </c>
      <c r="E918" s="2">
        <v>0.308</v>
      </c>
      <c r="F918" s="2">
        <v>0.308</v>
      </c>
      <c r="G918" s="2">
        <v>0.48799999999999999</v>
      </c>
      <c r="H918" s="2">
        <v>0.498</v>
      </c>
      <c r="I918" s="2">
        <v>0.14199999999999999</v>
      </c>
      <c r="J918" s="2">
        <v>-0.156</v>
      </c>
      <c r="K918" s="2">
        <v>-0.317</v>
      </c>
      <c r="L918" s="2">
        <v>-0.18099999999999999</v>
      </c>
      <c r="M918" s="2">
        <v>0.45900000000000002</v>
      </c>
      <c r="N918" s="2">
        <v>0.26900000000000002</v>
      </c>
      <c r="O918" s="2">
        <v>0.30299999999999999</v>
      </c>
      <c r="P918" s="2">
        <v>0.48299999999999998</v>
      </c>
    </row>
    <row r="919" spans="1:16" x14ac:dyDescent="0.2">
      <c r="A919" s="2">
        <v>-0.107</v>
      </c>
      <c r="B919" s="2">
        <v>9.2799999999999994E-2</v>
      </c>
      <c r="C919" s="2">
        <v>0.34200000000000003</v>
      </c>
      <c r="D919" s="2">
        <v>0.107</v>
      </c>
      <c r="E919" s="2">
        <v>0.308</v>
      </c>
      <c r="F919" s="2">
        <v>0.30299999999999999</v>
      </c>
      <c r="G919" s="2">
        <v>0.48799999999999999</v>
      </c>
      <c r="H919" s="2">
        <v>0.498</v>
      </c>
      <c r="I919" s="2">
        <v>0.14199999999999999</v>
      </c>
      <c r="J919" s="2">
        <v>-0.156</v>
      </c>
      <c r="K919" s="2">
        <v>-0.317</v>
      </c>
      <c r="L919" s="2">
        <v>-0.18099999999999999</v>
      </c>
      <c r="M919" s="2">
        <v>0.45900000000000002</v>
      </c>
      <c r="N919" s="2">
        <v>0.26900000000000002</v>
      </c>
      <c r="O919" s="2">
        <v>0.29799999999999999</v>
      </c>
      <c r="P919" s="2">
        <v>0.48299999999999998</v>
      </c>
    </row>
    <row r="920" spans="1:16" x14ac:dyDescent="0.2">
      <c r="A920" s="2">
        <v>-0.10299999999999999</v>
      </c>
      <c r="B920" s="2">
        <v>9.7699999999999995E-2</v>
      </c>
      <c r="C920" s="2">
        <v>0.34200000000000003</v>
      </c>
      <c r="D920" s="2">
        <v>0.10299999999999999</v>
      </c>
      <c r="E920" s="2">
        <v>0.308</v>
      </c>
      <c r="F920" s="2">
        <v>0.308</v>
      </c>
      <c r="G920" s="2">
        <v>0.48799999999999999</v>
      </c>
      <c r="H920" s="2">
        <v>0.498</v>
      </c>
      <c r="I920" s="2">
        <v>0.14199999999999999</v>
      </c>
      <c r="J920" s="2">
        <v>-0.156</v>
      </c>
      <c r="K920" s="2">
        <v>-0.317</v>
      </c>
      <c r="L920" s="2">
        <v>-0.17599999999999999</v>
      </c>
      <c r="M920" s="2">
        <v>0.45900000000000002</v>
      </c>
      <c r="N920" s="2">
        <v>0.26900000000000002</v>
      </c>
      <c r="O920" s="2">
        <v>0.29799999999999999</v>
      </c>
      <c r="P920" s="2">
        <v>0.48299999999999998</v>
      </c>
    </row>
    <row r="921" spans="1:16" x14ac:dyDescent="0.2">
      <c r="A921" s="2">
        <v>-0.107</v>
      </c>
      <c r="B921" s="2">
        <v>9.7699999999999995E-2</v>
      </c>
      <c r="C921" s="2">
        <v>0.34200000000000003</v>
      </c>
      <c r="D921" s="2">
        <v>0.10299999999999999</v>
      </c>
      <c r="E921" s="2">
        <v>0.308</v>
      </c>
      <c r="F921" s="2">
        <v>0.308</v>
      </c>
      <c r="G921" s="2">
        <v>0.48799999999999999</v>
      </c>
      <c r="H921" s="2">
        <v>0.498</v>
      </c>
      <c r="I921" s="2">
        <v>0.14599999999999999</v>
      </c>
      <c r="J921" s="2">
        <v>-0.156</v>
      </c>
      <c r="K921" s="2">
        <v>-0.317</v>
      </c>
      <c r="L921" s="2">
        <v>-0.17599999999999999</v>
      </c>
      <c r="M921" s="2">
        <v>0.45900000000000002</v>
      </c>
      <c r="N921" s="2">
        <v>0.26900000000000002</v>
      </c>
      <c r="O921" s="2">
        <v>0.29799999999999999</v>
      </c>
      <c r="P921" s="2">
        <v>0.48299999999999998</v>
      </c>
    </row>
    <row r="922" spans="1:16" x14ac:dyDescent="0.2">
      <c r="A922" s="2">
        <v>-0.107</v>
      </c>
      <c r="B922" s="2">
        <v>9.7699999999999995E-2</v>
      </c>
      <c r="C922" s="2">
        <v>0.34200000000000003</v>
      </c>
      <c r="D922" s="2">
        <v>0.107</v>
      </c>
      <c r="E922" s="2">
        <v>0.308</v>
      </c>
      <c r="F922" s="2">
        <v>0.30299999999999999</v>
      </c>
      <c r="G922" s="2">
        <v>0.48799999999999999</v>
      </c>
      <c r="H922" s="2">
        <v>0.498</v>
      </c>
      <c r="I922" s="2">
        <v>0.14199999999999999</v>
      </c>
      <c r="J922" s="2">
        <v>-0.156</v>
      </c>
      <c r="K922" s="2">
        <v>-0.317</v>
      </c>
      <c r="L922" s="2">
        <v>-0.18099999999999999</v>
      </c>
      <c r="M922" s="2">
        <v>0.45400000000000001</v>
      </c>
      <c r="N922" s="2">
        <v>0.26900000000000002</v>
      </c>
      <c r="O922" s="2">
        <v>0.30299999999999999</v>
      </c>
      <c r="P922" s="2">
        <v>0.48299999999999998</v>
      </c>
    </row>
    <row r="923" spans="1:16" x14ac:dyDescent="0.2">
      <c r="A923" s="2">
        <v>-0.107</v>
      </c>
      <c r="B923" s="2">
        <v>9.2799999999999994E-2</v>
      </c>
      <c r="C923" s="2">
        <v>0.34200000000000003</v>
      </c>
      <c r="D923" s="2">
        <v>0.10299999999999999</v>
      </c>
      <c r="E923" s="2">
        <v>0.308</v>
      </c>
      <c r="F923" s="2">
        <v>0.308</v>
      </c>
      <c r="G923" s="2">
        <v>0.48799999999999999</v>
      </c>
      <c r="H923" s="2">
        <v>0.498</v>
      </c>
      <c r="I923" s="2">
        <v>0.14199999999999999</v>
      </c>
      <c r="J923" s="2">
        <v>-0.156</v>
      </c>
      <c r="K923" s="2">
        <v>-0.317</v>
      </c>
      <c r="L923" s="2">
        <v>-0.18099999999999999</v>
      </c>
      <c r="M923" s="2">
        <v>0.45900000000000002</v>
      </c>
      <c r="N923" s="2">
        <v>0.26900000000000002</v>
      </c>
      <c r="O923" s="2">
        <v>0.29799999999999999</v>
      </c>
      <c r="P923" s="2">
        <v>0.48299999999999998</v>
      </c>
    </row>
    <row r="924" spans="1:16" x14ac:dyDescent="0.2">
      <c r="A924" s="2">
        <v>-0.107</v>
      </c>
      <c r="B924" s="2">
        <v>9.2799999999999994E-2</v>
      </c>
      <c r="C924" s="2">
        <v>0.34200000000000003</v>
      </c>
      <c r="D924" s="2">
        <v>0.10299999999999999</v>
      </c>
      <c r="E924" s="2">
        <v>0.308</v>
      </c>
      <c r="F924" s="2">
        <v>0.30299999999999999</v>
      </c>
      <c r="G924" s="2">
        <v>0.48799999999999999</v>
      </c>
      <c r="H924" s="2">
        <v>0.49299999999999999</v>
      </c>
      <c r="I924" s="2">
        <v>0.14199999999999999</v>
      </c>
      <c r="J924" s="2">
        <v>-0.156</v>
      </c>
      <c r="K924" s="2">
        <v>-0.317</v>
      </c>
      <c r="L924" s="2">
        <v>-0.18099999999999999</v>
      </c>
      <c r="M924" s="2">
        <v>0.45400000000000001</v>
      </c>
      <c r="N924" s="2">
        <v>0.26900000000000002</v>
      </c>
      <c r="O924" s="2">
        <v>0.29799999999999999</v>
      </c>
      <c r="P924" s="2">
        <v>0.48299999999999998</v>
      </c>
    </row>
    <row r="925" spans="1:16" x14ac:dyDescent="0.2">
      <c r="A925" s="2">
        <v>-0.107</v>
      </c>
      <c r="B925" s="2">
        <v>9.7699999999999995E-2</v>
      </c>
      <c r="C925" s="2">
        <v>0.34200000000000003</v>
      </c>
      <c r="D925" s="2">
        <v>0.10299999999999999</v>
      </c>
      <c r="E925" s="2">
        <v>0.308</v>
      </c>
      <c r="F925" s="2">
        <v>0.308</v>
      </c>
      <c r="G925" s="2">
        <v>0.48299999999999998</v>
      </c>
      <c r="H925" s="2">
        <v>0.49299999999999999</v>
      </c>
      <c r="I925" s="2">
        <v>0.14199999999999999</v>
      </c>
      <c r="J925" s="2">
        <v>-0.156</v>
      </c>
      <c r="K925" s="2">
        <v>-0.317</v>
      </c>
      <c r="L925" s="2">
        <v>-0.18099999999999999</v>
      </c>
      <c r="M925" s="2">
        <v>0.45900000000000002</v>
      </c>
      <c r="N925" s="2">
        <v>0.26900000000000002</v>
      </c>
      <c r="O925" s="2">
        <v>0.30299999999999999</v>
      </c>
      <c r="P925" s="2">
        <v>0.48299999999999998</v>
      </c>
    </row>
    <row r="926" spans="1:16" x14ac:dyDescent="0.2">
      <c r="A926" s="2">
        <v>-0.10299999999999999</v>
      </c>
      <c r="B926" s="2">
        <v>9.2799999999999994E-2</v>
      </c>
      <c r="C926" s="2">
        <v>0.34200000000000003</v>
      </c>
      <c r="D926" s="2">
        <v>0.10299999999999999</v>
      </c>
      <c r="E926" s="2">
        <v>0.308</v>
      </c>
      <c r="F926" s="2">
        <v>0.308</v>
      </c>
      <c r="G926" s="2">
        <v>0.48799999999999999</v>
      </c>
      <c r="H926" s="2">
        <v>0.498</v>
      </c>
      <c r="I926" s="2">
        <v>0.14199999999999999</v>
      </c>
      <c r="J926" s="2">
        <v>-0.156</v>
      </c>
      <c r="K926" s="2">
        <v>-0.317</v>
      </c>
      <c r="L926" s="2">
        <v>-0.17599999999999999</v>
      </c>
      <c r="M926" s="2">
        <v>0.45900000000000002</v>
      </c>
      <c r="N926" s="2">
        <v>0.26900000000000002</v>
      </c>
      <c r="O926" s="2">
        <v>0.30299999999999999</v>
      </c>
      <c r="P926" s="2">
        <v>0.48299999999999998</v>
      </c>
    </row>
    <row r="927" spans="1:16" x14ac:dyDescent="0.2">
      <c r="A927" s="2">
        <v>-0.10299999999999999</v>
      </c>
      <c r="B927" s="2">
        <v>9.7699999999999995E-2</v>
      </c>
      <c r="C927" s="2">
        <v>0.34200000000000003</v>
      </c>
      <c r="D927" s="2">
        <v>0.10299999999999999</v>
      </c>
      <c r="E927" s="2">
        <v>0.308</v>
      </c>
      <c r="F927" s="2">
        <v>0.30299999999999999</v>
      </c>
      <c r="G927" s="2">
        <v>0.48299999999999998</v>
      </c>
      <c r="H927" s="2">
        <v>0.498</v>
      </c>
      <c r="I927" s="2">
        <v>0.14599999999999999</v>
      </c>
      <c r="J927" s="2">
        <v>-0.161</v>
      </c>
      <c r="K927" s="2">
        <v>-0.317</v>
      </c>
      <c r="L927" s="2">
        <v>-0.18099999999999999</v>
      </c>
      <c r="M927" s="2">
        <v>0.45900000000000002</v>
      </c>
      <c r="N927" s="2">
        <v>0.26900000000000002</v>
      </c>
      <c r="O927" s="2">
        <v>0.30299999999999999</v>
      </c>
      <c r="P927" s="2">
        <v>0.48299999999999998</v>
      </c>
    </row>
    <row r="928" spans="1:16" x14ac:dyDescent="0.2">
      <c r="A928" s="2">
        <v>-0.107</v>
      </c>
      <c r="B928" s="2">
        <v>9.7699999999999995E-2</v>
      </c>
      <c r="C928" s="2">
        <v>0.34200000000000003</v>
      </c>
      <c r="D928" s="2">
        <v>0.10299999999999999</v>
      </c>
      <c r="E928" s="2">
        <v>0.308</v>
      </c>
      <c r="F928" s="2">
        <v>0.308</v>
      </c>
      <c r="G928" s="2">
        <v>0.48799999999999999</v>
      </c>
      <c r="H928" s="2">
        <v>0.498</v>
      </c>
      <c r="I928" s="2">
        <v>0.14199999999999999</v>
      </c>
      <c r="J928" s="2">
        <v>-0.156</v>
      </c>
      <c r="K928" s="2">
        <v>-0.317</v>
      </c>
      <c r="L928" s="2">
        <v>-0.17599999999999999</v>
      </c>
      <c r="M928" s="2">
        <v>0.45400000000000001</v>
      </c>
      <c r="N928" s="2">
        <v>0.26900000000000002</v>
      </c>
      <c r="O928" s="2">
        <v>0.29799999999999999</v>
      </c>
      <c r="P928" s="2">
        <v>0.48299999999999998</v>
      </c>
    </row>
    <row r="929" spans="1:16" x14ac:dyDescent="0.2">
      <c r="A929" s="2">
        <v>-0.107</v>
      </c>
      <c r="B929" s="2">
        <v>9.7699999999999995E-2</v>
      </c>
      <c r="C929" s="2">
        <v>0.34200000000000003</v>
      </c>
      <c r="D929" s="2">
        <v>0.10299999999999999</v>
      </c>
      <c r="E929" s="2">
        <v>0.308</v>
      </c>
      <c r="F929" s="2">
        <v>0.308</v>
      </c>
      <c r="G929" s="2">
        <v>0.48299999999999998</v>
      </c>
      <c r="H929" s="2">
        <v>0.498</v>
      </c>
      <c r="I929" s="2">
        <v>0.14199999999999999</v>
      </c>
      <c r="J929" s="2">
        <v>-0.156</v>
      </c>
      <c r="K929" s="2">
        <v>-0.317</v>
      </c>
      <c r="L929" s="2">
        <v>-0.18099999999999999</v>
      </c>
      <c r="M929" s="2">
        <v>0.45900000000000002</v>
      </c>
      <c r="N929" s="2">
        <v>0.26900000000000002</v>
      </c>
      <c r="O929" s="2">
        <v>0.29799999999999999</v>
      </c>
      <c r="P929" s="2">
        <v>0.48299999999999998</v>
      </c>
    </row>
    <row r="930" spans="1:16" x14ac:dyDescent="0.2">
      <c r="A930" s="2">
        <v>-0.10299999999999999</v>
      </c>
      <c r="B930" s="2">
        <v>9.7699999999999995E-2</v>
      </c>
      <c r="C930" s="2">
        <v>0.34200000000000003</v>
      </c>
      <c r="D930" s="2">
        <v>0.10299999999999999</v>
      </c>
      <c r="E930" s="2">
        <v>0.312</v>
      </c>
      <c r="F930" s="2">
        <v>0.308</v>
      </c>
      <c r="G930" s="2">
        <v>0.48299999999999998</v>
      </c>
      <c r="H930" s="2">
        <v>0.498</v>
      </c>
      <c r="I930" s="2">
        <v>0.14199999999999999</v>
      </c>
      <c r="J930" s="2">
        <v>-0.156</v>
      </c>
      <c r="K930" s="2">
        <v>-0.317</v>
      </c>
      <c r="L930" s="2">
        <v>-0.18099999999999999</v>
      </c>
      <c r="M930" s="2">
        <v>0.45400000000000001</v>
      </c>
      <c r="N930" s="2">
        <v>0.26900000000000002</v>
      </c>
      <c r="O930" s="2">
        <v>0.29799999999999999</v>
      </c>
      <c r="P930" s="2">
        <v>0.48299999999999998</v>
      </c>
    </row>
    <row r="931" spans="1:16" x14ac:dyDescent="0.2">
      <c r="A931" s="2">
        <v>-0.107</v>
      </c>
      <c r="B931" s="2">
        <v>9.7699999999999995E-2</v>
      </c>
      <c r="C931" s="2">
        <v>0.34200000000000003</v>
      </c>
      <c r="D931" s="2">
        <v>0.10299999999999999</v>
      </c>
      <c r="E931" s="2">
        <v>0.308</v>
      </c>
      <c r="F931" s="2">
        <v>0.30299999999999999</v>
      </c>
      <c r="G931" s="2">
        <v>0.48299999999999998</v>
      </c>
      <c r="H931" s="2">
        <v>0.498</v>
      </c>
      <c r="I931" s="2">
        <v>0.14199999999999999</v>
      </c>
      <c r="J931" s="2">
        <v>-0.156</v>
      </c>
      <c r="K931" s="2">
        <v>-0.317</v>
      </c>
      <c r="L931" s="2">
        <v>-0.17599999999999999</v>
      </c>
      <c r="M931" s="2">
        <v>0.45400000000000001</v>
      </c>
      <c r="N931" s="2">
        <v>0.26900000000000002</v>
      </c>
      <c r="O931" s="2">
        <v>0.29799999999999999</v>
      </c>
      <c r="P931" s="2">
        <v>0.48299999999999998</v>
      </c>
    </row>
    <row r="932" spans="1:16" x14ac:dyDescent="0.2">
      <c r="A932" s="2">
        <v>-0.107</v>
      </c>
      <c r="B932" s="2">
        <v>9.7699999999999995E-2</v>
      </c>
      <c r="C932" s="2">
        <v>0.34200000000000003</v>
      </c>
      <c r="D932" s="2">
        <v>0.10299999999999999</v>
      </c>
      <c r="E932" s="2">
        <v>0.308</v>
      </c>
      <c r="F932" s="2">
        <v>0.30299999999999999</v>
      </c>
      <c r="G932" s="2">
        <v>0.48299999999999998</v>
      </c>
      <c r="H932" s="2">
        <v>0.498</v>
      </c>
      <c r="I932" s="2">
        <v>0.14199999999999999</v>
      </c>
      <c r="J932" s="2">
        <v>-0.156</v>
      </c>
      <c r="K932" s="2">
        <v>-0.317</v>
      </c>
      <c r="L932" s="2">
        <v>-0.18099999999999999</v>
      </c>
      <c r="M932" s="2">
        <v>0.45400000000000001</v>
      </c>
      <c r="N932" s="2">
        <v>0.26400000000000001</v>
      </c>
      <c r="O932" s="2">
        <v>0.29799999999999999</v>
      </c>
      <c r="P932" s="2">
        <v>0.48299999999999998</v>
      </c>
    </row>
    <row r="933" spans="1:16" x14ac:dyDescent="0.2">
      <c r="A933" s="2">
        <v>-0.107</v>
      </c>
      <c r="B933" s="2">
        <v>9.7699999999999995E-2</v>
      </c>
      <c r="C933" s="2">
        <v>0.34200000000000003</v>
      </c>
      <c r="D933" s="2">
        <v>0.10299999999999999</v>
      </c>
      <c r="E933" s="2">
        <v>0.308</v>
      </c>
      <c r="F933" s="2">
        <v>0.30299999999999999</v>
      </c>
      <c r="G933" s="2">
        <v>0.48799999999999999</v>
      </c>
      <c r="H933" s="2">
        <v>0.498</v>
      </c>
      <c r="I933" s="2">
        <v>0.14199999999999999</v>
      </c>
      <c r="J933" s="2">
        <v>-0.156</v>
      </c>
      <c r="K933" s="2">
        <v>-0.317</v>
      </c>
      <c r="L933" s="2">
        <v>-0.18099999999999999</v>
      </c>
      <c r="M933" s="2">
        <v>0.45400000000000001</v>
      </c>
      <c r="N933" s="2">
        <v>0.26900000000000002</v>
      </c>
      <c r="O933" s="2">
        <v>0.29799999999999999</v>
      </c>
      <c r="P933" s="2">
        <v>0.48299999999999998</v>
      </c>
    </row>
    <row r="934" spans="1:16" x14ac:dyDescent="0.2">
      <c r="A934" s="2">
        <v>-0.10299999999999999</v>
      </c>
      <c r="B934" s="2">
        <v>9.7699999999999995E-2</v>
      </c>
      <c r="C934" s="2">
        <v>0.34200000000000003</v>
      </c>
      <c r="D934" s="2">
        <v>0.10299999999999999</v>
      </c>
      <c r="E934" s="2">
        <v>0.308</v>
      </c>
      <c r="F934" s="2">
        <v>0.308</v>
      </c>
      <c r="G934" s="2">
        <v>0.48299999999999998</v>
      </c>
      <c r="H934" s="2">
        <v>0.498</v>
      </c>
      <c r="I934" s="2">
        <v>0.14199999999999999</v>
      </c>
      <c r="J934" s="2">
        <v>-0.156</v>
      </c>
      <c r="K934" s="2">
        <v>-0.317</v>
      </c>
      <c r="L934" s="2">
        <v>-0.17599999999999999</v>
      </c>
      <c r="M934" s="2">
        <v>0.45400000000000001</v>
      </c>
      <c r="N934" s="2">
        <v>0.26900000000000002</v>
      </c>
      <c r="O934" s="2">
        <v>0.29799999999999999</v>
      </c>
      <c r="P934" s="2">
        <v>0.47899999999999998</v>
      </c>
    </row>
    <row r="935" spans="1:16" x14ac:dyDescent="0.2">
      <c r="A935" s="2">
        <v>-0.10299999999999999</v>
      </c>
      <c r="B935" s="2">
        <v>9.7699999999999995E-2</v>
      </c>
      <c r="C935" s="2">
        <v>0.34200000000000003</v>
      </c>
      <c r="D935" s="2">
        <v>0.10299999999999999</v>
      </c>
      <c r="E935" s="2">
        <v>0.308</v>
      </c>
      <c r="F935" s="2">
        <v>0.308</v>
      </c>
      <c r="G935" s="2">
        <v>0.48799999999999999</v>
      </c>
      <c r="H935" s="2">
        <v>0.498</v>
      </c>
      <c r="I935" s="2">
        <v>0.14199999999999999</v>
      </c>
      <c r="J935" s="2">
        <v>-0.156</v>
      </c>
      <c r="K935" s="2">
        <v>-0.317</v>
      </c>
      <c r="L935" s="2">
        <v>-0.17599999999999999</v>
      </c>
      <c r="M935" s="2">
        <v>0.45900000000000002</v>
      </c>
      <c r="N935" s="2">
        <v>0.26900000000000002</v>
      </c>
      <c r="O935" s="2">
        <v>0.29799999999999999</v>
      </c>
      <c r="P935" s="2">
        <v>0.48299999999999998</v>
      </c>
    </row>
    <row r="936" spans="1:16" x14ac:dyDescent="0.2">
      <c r="A936" s="2">
        <v>-0.107</v>
      </c>
      <c r="B936" s="2">
        <v>9.7699999999999995E-2</v>
      </c>
      <c r="C936" s="2">
        <v>0.34699999999999998</v>
      </c>
      <c r="D936" s="2">
        <v>0.10299999999999999</v>
      </c>
      <c r="E936" s="2">
        <v>0.308</v>
      </c>
      <c r="F936" s="2">
        <v>0.308</v>
      </c>
      <c r="G936" s="2">
        <v>0.48299999999999998</v>
      </c>
      <c r="H936" s="2">
        <v>0.498</v>
      </c>
      <c r="I936" s="2">
        <v>0.14199999999999999</v>
      </c>
      <c r="J936" s="2">
        <v>-0.156</v>
      </c>
      <c r="K936" s="2">
        <v>-0.317</v>
      </c>
      <c r="L936" s="2">
        <v>-0.17599999999999999</v>
      </c>
      <c r="M936" s="2">
        <v>0.45900000000000002</v>
      </c>
      <c r="N936" s="2">
        <v>0.26900000000000002</v>
      </c>
      <c r="O936" s="2">
        <v>0.30299999999999999</v>
      </c>
      <c r="P936" s="2">
        <v>0.48299999999999998</v>
      </c>
    </row>
    <row r="937" spans="1:16" x14ac:dyDescent="0.2">
      <c r="A937" s="2">
        <v>-0.10299999999999999</v>
      </c>
      <c r="B937" s="2">
        <v>9.7699999999999995E-2</v>
      </c>
      <c r="C937" s="2">
        <v>0.34200000000000003</v>
      </c>
      <c r="D937" s="2">
        <v>0.10299999999999999</v>
      </c>
      <c r="E937" s="2">
        <v>0.308</v>
      </c>
      <c r="F937" s="2">
        <v>0.308</v>
      </c>
      <c r="G937" s="2">
        <v>0.48299999999999998</v>
      </c>
      <c r="H937" s="2">
        <v>0.498</v>
      </c>
      <c r="I937" s="2">
        <v>0.14199999999999999</v>
      </c>
      <c r="J937" s="2">
        <v>-0.156</v>
      </c>
      <c r="K937" s="2">
        <v>-0.317</v>
      </c>
      <c r="L937" s="2">
        <v>-0.17599999999999999</v>
      </c>
      <c r="M937" s="2">
        <v>0.45900000000000002</v>
      </c>
      <c r="N937" s="2">
        <v>0.26900000000000002</v>
      </c>
      <c r="O937" s="2">
        <v>0.30299999999999999</v>
      </c>
      <c r="P937" s="2">
        <v>0.48299999999999998</v>
      </c>
    </row>
    <row r="938" spans="1:16" x14ac:dyDescent="0.2">
      <c r="A938" s="2">
        <v>-0.10299999999999999</v>
      </c>
      <c r="B938" s="2">
        <v>9.7699999999999995E-2</v>
      </c>
      <c r="C938" s="2">
        <v>0.34200000000000003</v>
      </c>
      <c r="D938" s="2">
        <v>0.10299999999999999</v>
      </c>
      <c r="E938" s="2">
        <v>0.308</v>
      </c>
      <c r="F938" s="2">
        <v>0.30299999999999999</v>
      </c>
      <c r="G938" s="2">
        <v>0.48299999999999998</v>
      </c>
      <c r="H938" s="2">
        <v>0.498</v>
      </c>
      <c r="I938" s="2">
        <v>0.14199999999999999</v>
      </c>
      <c r="J938" s="2">
        <v>-0.156</v>
      </c>
      <c r="K938" s="2">
        <v>-0.317</v>
      </c>
      <c r="L938" s="2">
        <v>-0.18099999999999999</v>
      </c>
      <c r="M938" s="2">
        <v>0.45900000000000002</v>
      </c>
      <c r="N938" s="2">
        <v>0.26900000000000002</v>
      </c>
      <c r="O938" s="2">
        <v>0.30299999999999999</v>
      </c>
      <c r="P938" s="2">
        <v>0.48299999999999998</v>
      </c>
    </row>
    <row r="939" spans="1:16" x14ac:dyDescent="0.2">
      <c r="A939" s="2">
        <v>-0.10299999999999999</v>
      </c>
      <c r="B939" s="2">
        <v>9.7699999999999995E-2</v>
      </c>
      <c r="C939" s="2">
        <v>0.34200000000000003</v>
      </c>
      <c r="D939" s="2">
        <v>0.10299999999999999</v>
      </c>
      <c r="E939" s="2">
        <v>0.308</v>
      </c>
      <c r="F939" s="2">
        <v>0.308</v>
      </c>
      <c r="G939" s="2">
        <v>0.48299999999999998</v>
      </c>
      <c r="H939" s="2">
        <v>0.498</v>
      </c>
      <c r="I939" s="2">
        <v>0.14199999999999999</v>
      </c>
      <c r="J939" s="2">
        <v>-0.156</v>
      </c>
      <c r="K939" s="2">
        <v>-0.317</v>
      </c>
      <c r="L939" s="2">
        <v>-0.17599999999999999</v>
      </c>
      <c r="M939" s="2">
        <v>0.45400000000000001</v>
      </c>
      <c r="N939" s="2">
        <v>0.26900000000000002</v>
      </c>
      <c r="O939" s="2">
        <v>0.29799999999999999</v>
      </c>
      <c r="P939" s="2">
        <v>0.48299999999999998</v>
      </c>
    </row>
    <row r="940" spans="1:16" x14ac:dyDescent="0.2">
      <c r="A940" s="2">
        <v>-0.107</v>
      </c>
      <c r="B940" s="2">
        <v>9.7699999999999995E-2</v>
      </c>
      <c r="C940" s="2">
        <v>0.34200000000000003</v>
      </c>
      <c r="D940" s="2">
        <v>0.10299999999999999</v>
      </c>
      <c r="E940" s="2">
        <v>0.308</v>
      </c>
      <c r="F940" s="2">
        <v>0.308</v>
      </c>
      <c r="G940" s="2">
        <v>0.48299999999999998</v>
      </c>
      <c r="H940" s="2">
        <v>0.498</v>
      </c>
      <c r="I940" s="2">
        <v>0.14199999999999999</v>
      </c>
      <c r="J940" s="2">
        <v>-0.156</v>
      </c>
      <c r="K940" s="2">
        <v>-0.317</v>
      </c>
      <c r="L940" s="2">
        <v>-0.17599999999999999</v>
      </c>
      <c r="M940" s="2">
        <v>0.45900000000000002</v>
      </c>
      <c r="N940" s="2">
        <v>0.26900000000000002</v>
      </c>
      <c r="O940" s="2">
        <v>0.29799999999999999</v>
      </c>
      <c r="P940" s="2">
        <v>0.48299999999999998</v>
      </c>
    </row>
    <row r="941" spans="1:16" x14ac:dyDescent="0.2">
      <c r="A941" s="2">
        <v>-0.10299999999999999</v>
      </c>
      <c r="B941" s="2">
        <v>9.7699999999999995E-2</v>
      </c>
      <c r="C941" s="2">
        <v>0.34200000000000003</v>
      </c>
      <c r="D941" s="2">
        <v>0.10299999999999999</v>
      </c>
      <c r="E941" s="2">
        <v>0.308</v>
      </c>
      <c r="F941" s="2">
        <v>0.30299999999999999</v>
      </c>
      <c r="G941" s="2">
        <v>0.48299999999999998</v>
      </c>
      <c r="H941" s="2">
        <v>0.498</v>
      </c>
      <c r="I941" s="2">
        <v>0.14199999999999999</v>
      </c>
      <c r="J941" s="2">
        <v>-0.156</v>
      </c>
      <c r="K941" s="2">
        <v>-0.317</v>
      </c>
      <c r="L941" s="2">
        <v>-0.17599999999999999</v>
      </c>
      <c r="M941" s="2">
        <v>0.45900000000000002</v>
      </c>
      <c r="N941" s="2">
        <v>0.26400000000000001</v>
      </c>
      <c r="O941" s="2">
        <v>0.29799999999999999</v>
      </c>
      <c r="P941" s="2">
        <v>0.48299999999999998</v>
      </c>
    </row>
    <row r="942" spans="1:16" x14ac:dyDescent="0.2">
      <c r="A942" s="2">
        <v>-0.10299999999999999</v>
      </c>
      <c r="B942" s="2">
        <v>9.7699999999999995E-2</v>
      </c>
      <c r="C942" s="2">
        <v>0.34200000000000003</v>
      </c>
      <c r="D942" s="2">
        <v>0.10299999999999999</v>
      </c>
      <c r="E942" s="2">
        <v>0.308</v>
      </c>
      <c r="F942" s="2">
        <v>0.30299999999999999</v>
      </c>
      <c r="G942" s="2">
        <v>0.48299999999999998</v>
      </c>
      <c r="H942" s="2">
        <v>0.498</v>
      </c>
      <c r="I942" s="2">
        <v>0.14199999999999999</v>
      </c>
      <c r="J942" s="2">
        <v>-0.156</v>
      </c>
      <c r="K942" s="2">
        <v>-0.317</v>
      </c>
      <c r="L942" s="2">
        <v>-0.17599999999999999</v>
      </c>
      <c r="M942" s="2">
        <v>0.45400000000000001</v>
      </c>
      <c r="N942" s="2">
        <v>0.26900000000000002</v>
      </c>
      <c r="O942" s="2">
        <v>0.29799999999999999</v>
      </c>
      <c r="P942" s="2">
        <v>0.48299999999999998</v>
      </c>
    </row>
    <row r="943" spans="1:16" x14ac:dyDescent="0.2">
      <c r="A943" s="2">
        <v>-0.10299999999999999</v>
      </c>
      <c r="B943" s="2">
        <v>9.7699999999999995E-2</v>
      </c>
      <c r="C943" s="2">
        <v>0.34200000000000003</v>
      </c>
      <c r="D943" s="2">
        <v>0.107</v>
      </c>
      <c r="E943" s="2">
        <v>0.312</v>
      </c>
      <c r="F943" s="2">
        <v>0.308</v>
      </c>
      <c r="G943" s="2">
        <v>0.48299999999999998</v>
      </c>
      <c r="H943" s="2">
        <v>0.498</v>
      </c>
      <c r="I943" s="2">
        <v>0.14199999999999999</v>
      </c>
      <c r="J943" s="2">
        <v>-0.156</v>
      </c>
      <c r="K943" s="2">
        <v>-0.317</v>
      </c>
      <c r="L943" s="2">
        <v>-0.18099999999999999</v>
      </c>
      <c r="M943" s="2">
        <v>0.45900000000000002</v>
      </c>
      <c r="N943" s="2">
        <v>0.26400000000000001</v>
      </c>
      <c r="O943" s="2">
        <v>0.30299999999999999</v>
      </c>
      <c r="P943" s="2">
        <v>0.48299999999999998</v>
      </c>
    </row>
    <row r="944" spans="1:16" x14ac:dyDescent="0.2">
      <c r="A944" s="2">
        <v>-0.10299999999999999</v>
      </c>
      <c r="B944" s="2">
        <v>9.7699999999999995E-2</v>
      </c>
      <c r="C944" s="2">
        <v>0.34200000000000003</v>
      </c>
      <c r="D944" s="2">
        <v>0.10299999999999999</v>
      </c>
      <c r="E944" s="2">
        <v>0.308</v>
      </c>
      <c r="F944" s="2">
        <v>0.30299999999999999</v>
      </c>
      <c r="G944" s="2">
        <v>0.48299999999999998</v>
      </c>
      <c r="H944" s="2">
        <v>0.498</v>
      </c>
      <c r="I944" s="2">
        <v>0.14199999999999999</v>
      </c>
      <c r="J944" s="2">
        <v>-0.156</v>
      </c>
      <c r="K944" s="2">
        <v>-0.317</v>
      </c>
      <c r="L944" s="2">
        <v>-0.18099999999999999</v>
      </c>
      <c r="M944" s="2">
        <v>0.45400000000000001</v>
      </c>
      <c r="N944" s="2">
        <v>0.26900000000000002</v>
      </c>
      <c r="O944" s="2">
        <v>0.29799999999999999</v>
      </c>
      <c r="P944" s="2">
        <v>0.48299999999999998</v>
      </c>
    </row>
    <row r="945" spans="1:16" x14ac:dyDescent="0.2">
      <c r="A945" s="2">
        <v>-0.10299999999999999</v>
      </c>
      <c r="B945" s="2">
        <v>0.10299999999999999</v>
      </c>
      <c r="C945" s="2">
        <v>0.34200000000000003</v>
      </c>
      <c r="D945" s="2">
        <v>0.10299999999999999</v>
      </c>
      <c r="E945" s="2">
        <v>0.308</v>
      </c>
      <c r="F945" s="2">
        <v>0.30299999999999999</v>
      </c>
      <c r="G945" s="2">
        <v>0.48299999999999998</v>
      </c>
      <c r="H945" s="2">
        <v>0.498</v>
      </c>
      <c r="I945" s="2">
        <v>0.14199999999999999</v>
      </c>
      <c r="J945" s="2">
        <v>-0.156</v>
      </c>
      <c r="K945" s="2">
        <v>-0.317</v>
      </c>
      <c r="L945" s="2">
        <v>-0.17599999999999999</v>
      </c>
      <c r="M945" s="2">
        <v>0.45900000000000002</v>
      </c>
      <c r="N945" s="2">
        <v>0.26400000000000001</v>
      </c>
      <c r="O945" s="2">
        <v>0.30299999999999999</v>
      </c>
      <c r="P945" s="2">
        <v>0.48299999999999998</v>
      </c>
    </row>
    <row r="946" spans="1:16" x14ac:dyDescent="0.2">
      <c r="A946" s="2">
        <v>-0.107</v>
      </c>
      <c r="B946" s="2">
        <v>9.7699999999999995E-2</v>
      </c>
      <c r="C946" s="2">
        <v>0.34200000000000003</v>
      </c>
      <c r="D946" s="2">
        <v>0.10299999999999999</v>
      </c>
      <c r="E946" s="2">
        <v>0.308</v>
      </c>
      <c r="F946" s="2">
        <v>0.308</v>
      </c>
      <c r="G946" s="2">
        <v>0.48299999999999998</v>
      </c>
      <c r="H946" s="2">
        <v>0.498</v>
      </c>
      <c r="I946" s="2">
        <v>0.14199999999999999</v>
      </c>
      <c r="J946" s="2">
        <v>-0.156</v>
      </c>
      <c r="K946" s="2">
        <v>-0.317</v>
      </c>
      <c r="L946" s="2">
        <v>-0.17599999999999999</v>
      </c>
      <c r="M946" s="2">
        <v>0.45900000000000002</v>
      </c>
      <c r="N946" s="2">
        <v>0.26900000000000002</v>
      </c>
      <c r="O946" s="2">
        <v>0.29799999999999999</v>
      </c>
      <c r="P946" s="2">
        <v>0.48299999999999998</v>
      </c>
    </row>
    <row r="947" spans="1:16" x14ac:dyDescent="0.2">
      <c r="A947" s="2">
        <v>-0.10299999999999999</v>
      </c>
      <c r="B947" s="2">
        <v>9.7699999999999995E-2</v>
      </c>
      <c r="C947" s="2">
        <v>0.34200000000000003</v>
      </c>
      <c r="D947" s="2">
        <v>0.10299999999999999</v>
      </c>
      <c r="E947" s="2">
        <v>0.308</v>
      </c>
      <c r="F947" s="2">
        <v>0.30299999999999999</v>
      </c>
      <c r="G947" s="2">
        <v>0.48299999999999998</v>
      </c>
      <c r="H947" s="2">
        <v>0.498</v>
      </c>
      <c r="I947" s="2">
        <v>0.14199999999999999</v>
      </c>
      <c r="J947" s="2">
        <v>-0.161</v>
      </c>
      <c r="K947" s="2">
        <v>-0.317</v>
      </c>
      <c r="L947" s="2">
        <v>-0.17599999999999999</v>
      </c>
      <c r="M947" s="2">
        <v>0.45900000000000002</v>
      </c>
      <c r="N947" s="2">
        <v>0.26400000000000001</v>
      </c>
      <c r="O947" s="2">
        <v>0.29799999999999999</v>
      </c>
      <c r="P947" s="2">
        <v>0.48299999999999998</v>
      </c>
    </row>
    <row r="948" spans="1:16" x14ac:dyDescent="0.2">
      <c r="A948" s="2">
        <v>-0.10299999999999999</v>
      </c>
      <c r="B948" s="2">
        <v>9.7699999999999995E-2</v>
      </c>
      <c r="C948" s="2">
        <v>0.34200000000000003</v>
      </c>
      <c r="D948" s="2">
        <v>0.10299999999999999</v>
      </c>
      <c r="E948" s="2">
        <v>0.308</v>
      </c>
      <c r="F948" s="2">
        <v>0.308</v>
      </c>
      <c r="G948" s="2">
        <v>0.48299999999999998</v>
      </c>
      <c r="H948" s="2">
        <v>0.498</v>
      </c>
      <c r="I948" s="2">
        <v>0.14199999999999999</v>
      </c>
      <c r="J948" s="2">
        <v>-0.156</v>
      </c>
      <c r="K948" s="2">
        <v>-0.317</v>
      </c>
      <c r="L948" s="2">
        <v>-0.17599999999999999</v>
      </c>
      <c r="M948" s="2">
        <v>0.45400000000000001</v>
      </c>
      <c r="N948" s="2">
        <v>0.26900000000000002</v>
      </c>
      <c r="O948" s="2">
        <v>0.30299999999999999</v>
      </c>
      <c r="P948" s="2">
        <v>0.48299999999999998</v>
      </c>
    </row>
    <row r="949" spans="1:16" x14ac:dyDescent="0.2">
      <c r="A949" s="2">
        <v>-0.107</v>
      </c>
      <c r="B949" s="2">
        <v>9.7699999999999995E-2</v>
      </c>
      <c r="C949" s="2">
        <v>0.34200000000000003</v>
      </c>
      <c r="D949" s="2">
        <v>0.107</v>
      </c>
      <c r="E949" s="2">
        <v>0.308</v>
      </c>
      <c r="F949" s="2">
        <v>0.30299999999999999</v>
      </c>
      <c r="G949" s="2">
        <v>0.48299999999999998</v>
      </c>
      <c r="H949" s="2">
        <v>0.503</v>
      </c>
      <c r="I949" s="2">
        <v>0.13700000000000001</v>
      </c>
      <c r="J949" s="2">
        <v>-0.156</v>
      </c>
      <c r="K949" s="2">
        <v>-0.312</v>
      </c>
      <c r="L949" s="2">
        <v>-0.17599999999999999</v>
      </c>
      <c r="M949" s="2">
        <v>0.45400000000000001</v>
      </c>
      <c r="N949" s="2">
        <v>0.26900000000000002</v>
      </c>
      <c r="O949" s="2">
        <v>0.30299999999999999</v>
      </c>
      <c r="P949" s="2">
        <v>0.48299999999999998</v>
      </c>
    </row>
    <row r="950" spans="1:16" x14ac:dyDescent="0.2">
      <c r="A950" s="2">
        <v>-0.10299999999999999</v>
      </c>
      <c r="B950" s="2">
        <v>9.7699999999999995E-2</v>
      </c>
      <c r="C950" s="2">
        <v>0.34200000000000003</v>
      </c>
      <c r="D950" s="2">
        <v>0.10299999999999999</v>
      </c>
      <c r="E950" s="2">
        <v>0.308</v>
      </c>
      <c r="F950" s="2">
        <v>0.30299999999999999</v>
      </c>
      <c r="G950" s="2">
        <v>0.47899999999999998</v>
      </c>
      <c r="H950" s="2">
        <v>0.498</v>
      </c>
      <c r="I950" s="2">
        <v>0.14199999999999999</v>
      </c>
      <c r="J950" s="2">
        <v>-0.161</v>
      </c>
      <c r="K950" s="2">
        <v>-0.317</v>
      </c>
      <c r="L950" s="2">
        <v>-0.18099999999999999</v>
      </c>
      <c r="M950" s="2">
        <v>0.45400000000000001</v>
      </c>
      <c r="N950" s="2">
        <v>0.26900000000000002</v>
      </c>
      <c r="O950" s="2">
        <v>0.29799999999999999</v>
      </c>
      <c r="P950" s="2">
        <v>0.48299999999999998</v>
      </c>
    </row>
    <row r="951" spans="1:16" x14ac:dyDescent="0.2">
      <c r="A951" s="2">
        <v>-0.10299999999999999</v>
      </c>
      <c r="B951" s="2">
        <v>9.7699999999999995E-2</v>
      </c>
      <c r="C951" s="2">
        <v>0.34200000000000003</v>
      </c>
      <c r="D951" s="2">
        <v>0.10299999999999999</v>
      </c>
      <c r="E951" s="2">
        <v>0.308</v>
      </c>
      <c r="F951" s="2">
        <v>0.30299999999999999</v>
      </c>
      <c r="G951" s="2">
        <v>0.47899999999999998</v>
      </c>
      <c r="H951" s="2">
        <v>0.498</v>
      </c>
      <c r="I951" s="2">
        <v>0.14199999999999999</v>
      </c>
      <c r="J951" s="2">
        <v>-0.156</v>
      </c>
      <c r="K951" s="2">
        <v>-0.317</v>
      </c>
      <c r="L951" s="2">
        <v>-0.17599999999999999</v>
      </c>
      <c r="M951" s="2">
        <v>0.45900000000000002</v>
      </c>
      <c r="N951" s="2">
        <v>0.26900000000000002</v>
      </c>
      <c r="O951" s="2">
        <v>0.30299999999999999</v>
      </c>
      <c r="P951" s="2">
        <v>0.48299999999999998</v>
      </c>
    </row>
    <row r="952" spans="1:16" x14ac:dyDescent="0.2">
      <c r="A952" s="2">
        <v>-0.10299999999999999</v>
      </c>
      <c r="B952" s="2">
        <v>9.7699999999999995E-2</v>
      </c>
      <c r="C952" s="2">
        <v>0.34200000000000003</v>
      </c>
      <c r="D952" s="2">
        <v>0.10299999999999999</v>
      </c>
      <c r="E952" s="2">
        <v>0.308</v>
      </c>
      <c r="F952" s="2">
        <v>0.30299999999999999</v>
      </c>
      <c r="G952" s="2">
        <v>0.48299999999999998</v>
      </c>
      <c r="H952" s="2">
        <v>0.498</v>
      </c>
      <c r="I952" s="2">
        <v>0.14199999999999999</v>
      </c>
      <c r="J952" s="2">
        <v>-0.156</v>
      </c>
      <c r="K952" s="2">
        <v>-0.317</v>
      </c>
      <c r="L952" s="2">
        <v>-0.18099999999999999</v>
      </c>
      <c r="M952" s="2">
        <v>0.45400000000000001</v>
      </c>
      <c r="N952" s="2">
        <v>0.26400000000000001</v>
      </c>
      <c r="O952" s="2">
        <v>0.30299999999999999</v>
      </c>
      <c r="P952" s="2">
        <v>0.48299999999999998</v>
      </c>
    </row>
    <row r="953" spans="1:16" x14ac:dyDescent="0.2">
      <c r="A953" s="2">
        <v>-0.10299999999999999</v>
      </c>
      <c r="B953" s="2">
        <v>9.7699999999999995E-2</v>
      </c>
      <c r="C953" s="2">
        <v>0.34200000000000003</v>
      </c>
      <c r="D953" s="2">
        <v>0.10299999999999999</v>
      </c>
      <c r="E953" s="2">
        <v>0.308</v>
      </c>
      <c r="F953" s="2">
        <v>0.30299999999999999</v>
      </c>
      <c r="G953" s="2">
        <v>0.47899999999999998</v>
      </c>
      <c r="H953" s="2">
        <v>0.498</v>
      </c>
      <c r="I953" s="2">
        <v>0.14199999999999999</v>
      </c>
      <c r="J953" s="2">
        <v>-0.161</v>
      </c>
      <c r="K953" s="2">
        <v>-0.317</v>
      </c>
      <c r="L953" s="2">
        <v>-0.17599999999999999</v>
      </c>
      <c r="M953" s="2">
        <v>0.45400000000000001</v>
      </c>
      <c r="N953" s="2">
        <v>0.26900000000000002</v>
      </c>
      <c r="O953" s="2">
        <v>0.29799999999999999</v>
      </c>
      <c r="P953" s="2">
        <v>0.48299999999999998</v>
      </c>
    </row>
    <row r="954" spans="1:16" x14ac:dyDescent="0.2">
      <c r="A954" s="2">
        <v>-0.10299999999999999</v>
      </c>
      <c r="B954" s="2">
        <v>9.7699999999999995E-2</v>
      </c>
      <c r="C954" s="2">
        <v>0.34200000000000003</v>
      </c>
      <c r="D954" s="2">
        <v>0.10299999999999999</v>
      </c>
      <c r="E954" s="2">
        <v>0.308</v>
      </c>
      <c r="F954" s="2">
        <v>0.30299999999999999</v>
      </c>
      <c r="G954" s="2">
        <v>0.47899999999999998</v>
      </c>
      <c r="H954" s="2">
        <v>0.498</v>
      </c>
      <c r="I954" s="2">
        <v>0.14199999999999999</v>
      </c>
      <c r="J954" s="2">
        <v>-0.161</v>
      </c>
      <c r="K954" s="2">
        <v>-0.317</v>
      </c>
      <c r="L954" s="2">
        <v>-0.17599999999999999</v>
      </c>
      <c r="M954" s="2">
        <v>0.45900000000000002</v>
      </c>
      <c r="N954" s="2">
        <v>0.26900000000000002</v>
      </c>
      <c r="O954" s="2">
        <v>0.30299999999999999</v>
      </c>
      <c r="P954" s="2">
        <v>0.48299999999999998</v>
      </c>
    </row>
    <row r="955" spans="1:16" x14ac:dyDescent="0.2">
      <c r="A955" s="2">
        <v>-0.10299999999999999</v>
      </c>
      <c r="B955" s="2">
        <v>9.7699999999999995E-2</v>
      </c>
      <c r="C955" s="2">
        <v>0.34200000000000003</v>
      </c>
      <c r="D955" s="2">
        <v>0.10299999999999999</v>
      </c>
      <c r="E955" s="2">
        <v>0.308</v>
      </c>
      <c r="F955" s="2">
        <v>0.30299999999999999</v>
      </c>
      <c r="G955" s="2">
        <v>0.48299999999999998</v>
      </c>
      <c r="H955" s="2">
        <v>0.498</v>
      </c>
      <c r="I955" s="2">
        <v>0.14199999999999999</v>
      </c>
      <c r="J955" s="2">
        <v>-0.161</v>
      </c>
      <c r="K955" s="2">
        <v>-0.317</v>
      </c>
      <c r="L955" s="2">
        <v>-0.17599999999999999</v>
      </c>
      <c r="M955" s="2">
        <v>0.45400000000000001</v>
      </c>
      <c r="N955" s="2">
        <v>0.26400000000000001</v>
      </c>
      <c r="O955" s="2">
        <v>0.30299999999999999</v>
      </c>
      <c r="P955" s="2">
        <v>0.48299999999999998</v>
      </c>
    </row>
    <row r="956" spans="1:16" x14ac:dyDescent="0.2">
      <c r="A956" s="2">
        <v>-0.107</v>
      </c>
      <c r="B956" s="2">
        <v>9.7699999999999995E-2</v>
      </c>
      <c r="C956" s="2">
        <v>0.34200000000000003</v>
      </c>
      <c r="D956" s="2">
        <v>0.10299999999999999</v>
      </c>
      <c r="E956" s="2">
        <v>0.308</v>
      </c>
      <c r="F956" s="2">
        <v>0.30299999999999999</v>
      </c>
      <c r="G956" s="2">
        <v>0.48299999999999998</v>
      </c>
      <c r="H956" s="2">
        <v>0.498</v>
      </c>
      <c r="I956" s="2">
        <v>0.14199999999999999</v>
      </c>
      <c r="J956" s="2">
        <v>-0.156</v>
      </c>
      <c r="K956" s="2">
        <v>-0.317</v>
      </c>
      <c r="L956" s="2">
        <v>-0.17599999999999999</v>
      </c>
      <c r="M956" s="2">
        <v>0.45400000000000001</v>
      </c>
      <c r="N956" s="2">
        <v>0.26900000000000002</v>
      </c>
      <c r="O956" s="2">
        <v>0.30299999999999999</v>
      </c>
      <c r="P956" s="2">
        <v>0.48299999999999998</v>
      </c>
    </row>
    <row r="957" spans="1:16" x14ac:dyDescent="0.2">
      <c r="A957" s="2">
        <v>-0.10299999999999999</v>
      </c>
      <c r="B957" s="2">
        <v>9.7699999999999995E-2</v>
      </c>
      <c r="C957" s="2">
        <v>0.34200000000000003</v>
      </c>
      <c r="D957" s="2">
        <v>0.10299999999999999</v>
      </c>
      <c r="E957" s="2">
        <v>0.308</v>
      </c>
      <c r="F957" s="2">
        <v>0.30299999999999999</v>
      </c>
      <c r="G957" s="2">
        <v>0.47899999999999998</v>
      </c>
      <c r="H957" s="2">
        <v>0.503</v>
      </c>
      <c r="I957" s="2">
        <v>0.14199999999999999</v>
      </c>
      <c r="J957" s="2">
        <v>-0.161</v>
      </c>
      <c r="K957" s="2">
        <v>-0.317</v>
      </c>
      <c r="L957" s="2">
        <v>-0.18099999999999999</v>
      </c>
      <c r="M957" s="2">
        <v>0.45400000000000001</v>
      </c>
      <c r="N957" s="2">
        <v>0.26900000000000002</v>
      </c>
      <c r="O957" s="2">
        <v>0.29799999999999999</v>
      </c>
      <c r="P957" s="2">
        <v>0.48799999999999999</v>
      </c>
    </row>
    <row r="958" spans="1:16" x14ac:dyDescent="0.2">
      <c r="A958" s="2">
        <v>-0.107</v>
      </c>
      <c r="B958" s="2">
        <v>9.7699999999999995E-2</v>
      </c>
      <c r="C958" s="2">
        <v>0.33700000000000002</v>
      </c>
      <c r="D958" s="2">
        <v>0.10299999999999999</v>
      </c>
      <c r="E958" s="2">
        <v>0.308</v>
      </c>
      <c r="F958" s="2">
        <v>0.30299999999999999</v>
      </c>
      <c r="G958" s="2">
        <v>0.48299999999999998</v>
      </c>
      <c r="H958" s="2">
        <v>0.498</v>
      </c>
      <c r="I958" s="2">
        <v>0.14199999999999999</v>
      </c>
      <c r="J958" s="2">
        <v>-0.156</v>
      </c>
      <c r="K958" s="2">
        <v>-0.317</v>
      </c>
      <c r="L958" s="2">
        <v>-0.17599999999999999</v>
      </c>
      <c r="M958" s="2">
        <v>0.45400000000000001</v>
      </c>
      <c r="N958" s="2">
        <v>0.26400000000000001</v>
      </c>
      <c r="O958" s="2">
        <v>0.30299999999999999</v>
      </c>
      <c r="P958" s="2">
        <v>0.48299999999999998</v>
      </c>
    </row>
    <row r="959" spans="1:16" x14ac:dyDescent="0.2">
      <c r="A959" s="2">
        <v>-0.10299999999999999</v>
      </c>
      <c r="B959" s="2">
        <v>9.7699999999999995E-2</v>
      </c>
      <c r="C959" s="2">
        <v>0.34200000000000003</v>
      </c>
      <c r="D959" s="2">
        <v>0.10299999999999999</v>
      </c>
      <c r="E959" s="2">
        <v>0.308</v>
      </c>
      <c r="F959" s="2">
        <v>0.30299999999999999</v>
      </c>
      <c r="G959" s="2">
        <v>0.48299999999999998</v>
      </c>
      <c r="H959" s="2">
        <v>0.498</v>
      </c>
      <c r="I959" s="2">
        <v>0.14199999999999999</v>
      </c>
      <c r="J959" s="2">
        <v>-0.161</v>
      </c>
      <c r="K959" s="2">
        <v>-0.317</v>
      </c>
      <c r="L959" s="2">
        <v>-0.17599999999999999</v>
      </c>
      <c r="M959" s="2">
        <v>0.45400000000000001</v>
      </c>
      <c r="N959" s="2">
        <v>0.26900000000000002</v>
      </c>
      <c r="O959" s="2">
        <v>0.30299999999999999</v>
      </c>
      <c r="P959" s="2">
        <v>0.47899999999999998</v>
      </c>
    </row>
    <row r="960" spans="1:16" x14ac:dyDescent="0.2">
      <c r="A960" s="2">
        <v>-0.10299999999999999</v>
      </c>
      <c r="B960" s="2">
        <v>9.7699999999999995E-2</v>
      </c>
      <c r="C960" s="2">
        <v>0.34200000000000003</v>
      </c>
      <c r="D960" s="2">
        <v>0.10299999999999999</v>
      </c>
      <c r="E960" s="2">
        <v>0.312</v>
      </c>
      <c r="F960" s="2">
        <v>0.30299999999999999</v>
      </c>
      <c r="G960" s="2">
        <v>0.48299999999999998</v>
      </c>
      <c r="H960" s="2">
        <v>0.498</v>
      </c>
      <c r="I960" s="2">
        <v>0.14199999999999999</v>
      </c>
      <c r="J960" s="2">
        <v>-0.161</v>
      </c>
      <c r="K960" s="2">
        <v>-0.317</v>
      </c>
      <c r="L960" s="2">
        <v>-0.17599999999999999</v>
      </c>
      <c r="M960" s="2">
        <v>0.45400000000000001</v>
      </c>
      <c r="N960" s="2">
        <v>0.26900000000000002</v>
      </c>
      <c r="O960" s="2">
        <v>0.30299999999999999</v>
      </c>
      <c r="P960" s="2">
        <v>0.48299999999999998</v>
      </c>
    </row>
    <row r="961" spans="1:16" x14ac:dyDescent="0.2">
      <c r="A961" s="2">
        <v>-0.107</v>
      </c>
      <c r="B961" s="2">
        <v>9.7699999999999995E-2</v>
      </c>
      <c r="C961" s="2">
        <v>0.33700000000000002</v>
      </c>
      <c r="D961" s="2">
        <v>0.107</v>
      </c>
      <c r="E961" s="2">
        <v>0.308</v>
      </c>
      <c r="F961" s="2">
        <v>0.30299999999999999</v>
      </c>
      <c r="G961" s="2">
        <v>0.47899999999999998</v>
      </c>
      <c r="H961" s="2">
        <v>0.503</v>
      </c>
      <c r="I961" s="2">
        <v>0.13700000000000001</v>
      </c>
      <c r="J961" s="2">
        <v>-0.156</v>
      </c>
      <c r="K961" s="2">
        <v>-0.317</v>
      </c>
      <c r="L961" s="2">
        <v>-0.18099999999999999</v>
      </c>
      <c r="M961" s="2">
        <v>0.45400000000000001</v>
      </c>
      <c r="N961" s="2">
        <v>0.26900000000000002</v>
      </c>
      <c r="O961" s="2">
        <v>0.29799999999999999</v>
      </c>
      <c r="P961" s="2">
        <v>0.48299999999999998</v>
      </c>
    </row>
    <row r="962" spans="1:16" x14ac:dyDescent="0.2">
      <c r="A962" s="2">
        <v>-0.107</v>
      </c>
      <c r="B962" s="2">
        <v>9.7699999999999995E-2</v>
      </c>
      <c r="C962" s="2">
        <v>0.34200000000000003</v>
      </c>
      <c r="D962" s="2">
        <v>0.10299999999999999</v>
      </c>
      <c r="E962" s="2">
        <v>0.308</v>
      </c>
      <c r="F962" s="2">
        <v>0.30299999999999999</v>
      </c>
      <c r="G962" s="2">
        <v>0.48299999999999998</v>
      </c>
      <c r="H962" s="2">
        <v>0.498</v>
      </c>
      <c r="I962" s="2">
        <v>0.14199999999999999</v>
      </c>
      <c r="J962" s="2">
        <v>-0.161</v>
      </c>
      <c r="K962" s="2">
        <v>-0.317</v>
      </c>
      <c r="L962" s="2">
        <v>-0.17599999999999999</v>
      </c>
      <c r="M962" s="2">
        <v>0.45400000000000001</v>
      </c>
      <c r="N962" s="2">
        <v>0.26400000000000001</v>
      </c>
      <c r="O962" s="2">
        <v>0.29799999999999999</v>
      </c>
      <c r="P962" s="2">
        <v>0.47899999999999998</v>
      </c>
    </row>
    <row r="963" spans="1:16" x14ac:dyDescent="0.2">
      <c r="A963" s="2">
        <v>-0.107</v>
      </c>
      <c r="B963" s="2">
        <v>9.7699999999999995E-2</v>
      </c>
      <c r="C963" s="2">
        <v>0.34200000000000003</v>
      </c>
      <c r="D963" s="2">
        <v>0.10299999999999999</v>
      </c>
      <c r="E963" s="2">
        <v>0.308</v>
      </c>
      <c r="F963" s="2">
        <v>0.30299999999999999</v>
      </c>
      <c r="G963" s="2">
        <v>0.47899999999999998</v>
      </c>
      <c r="H963" s="2">
        <v>0.498</v>
      </c>
      <c r="I963" s="2">
        <v>0.14199999999999999</v>
      </c>
      <c r="J963" s="2">
        <v>-0.161</v>
      </c>
      <c r="K963" s="2">
        <v>-0.317</v>
      </c>
      <c r="L963" s="2">
        <v>-0.18099999999999999</v>
      </c>
      <c r="M963" s="2">
        <v>0.45400000000000001</v>
      </c>
      <c r="N963" s="2">
        <v>0.26900000000000002</v>
      </c>
      <c r="O963" s="2">
        <v>0.30299999999999999</v>
      </c>
      <c r="P963" s="2">
        <v>0.48299999999999998</v>
      </c>
    </row>
    <row r="964" spans="1:16" x14ac:dyDescent="0.2">
      <c r="A964" s="2">
        <v>-0.10299999999999999</v>
      </c>
      <c r="B964" s="2">
        <v>9.7699999999999995E-2</v>
      </c>
      <c r="C964" s="2">
        <v>0.34200000000000003</v>
      </c>
      <c r="D964" s="2">
        <v>0.10299999999999999</v>
      </c>
      <c r="E964" s="2">
        <v>0.308</v>
      </c>
      <c r="F964" s="2">
        <v>0.30299999999999999</v>
      </c>
      <c r="G964" s="2">
        <v>0.47899999999999998</v>
      </c>
      <c r="H964" s="2">
        <v>0.503</v>
      </c>
      <c r="I964" s="2">
        <v>0.14199999999999999</v>
      </c>
      <c r="J964" s="2">
        <v>-0.161</v>
      </c>
      <c r="K964" s="2">
        <v>-0.317</v>
      </c>
      <c r="L964" s="2">
        <v>-0.18099999999999999</v>
      </c>
      <c r="M964" s="2">
        <v>0.45400000000000001</v>
      </c>
      <c r="N964" s="2">
        <v>0.26400000000000001</v>
      </c>
      <c r="O964" s="2">
        <v>0.29799999999999999</v>
      </c>
      <c r="P964" s="2">
        <v>0.48299999999999998</v>
      </c>
    </row>
    <row r="965" spans="1:16" x14ac:dyDescent="0.2">
      <c r="A965" s="2">
        <v>-0.10299999999999999</v>
      </c>
      <c r="B965" s="2">
        <v>9.7699999999999995E-2</v>
      </c>
      <c r="C965" s="2">
        <v>0.34200000000000003</v>
      </c>
      <c r="D965" s="2">
        <v>0.10299999999999999</v>
      </c>
      <c r="E965" s="2">
        <v>0.308</v>
      </c>
      <c r="F965" s="2">
        <v>0.30299999999999999</v>
      </c>
      <c r="G965" s="2">
        <v>0.47899999999999998</v>
      </c>
      <c r="H965" s="2">
        <v>0.503</v>
      </c>
      <c r="I965" s="2">
        <v>0.14199999999999999</v>
      </c>
      <c r="J965" s="2">
        <v>-0.156</v>
      </c>
      <c r="K965" s="2">
        <v>-0.317</v>
      </c>
      <c r="L965" s="2">
        <v>-0.17599999999999999</v>
      </c>
      <c r="M965" s="2">
        <v>0.45400000000000001</v>
      </c>
      <c r="N965" s="2">
        <v>0.26900000000000002</v>
      </c>
      <c r="O965" s="2">
        <v>0.30299999999999999</v>
      </c>
      <c r="P965" s="2">
        <v>0.48299999999999998</v>
      </c>
    </row>
    <row r="966" spans="1:16" x14ac:dyDescent="0.2">
      <c r="A966" s="2">
        <v>-0.107</v>
      </c>
      <c r="B966" s="2">
        <v>9.7699999999999995E-2</v>
      </c>
      <c r="C966" s="2">
        <v>0.34200000000000003</v>
      </c>
      <c r="D966" s="2">
        <v>0.10299999999999999</v>
      </c>
      <c r="E966" s="2">
        <v>0.308</v>
      </c>
      <c r="F966" s="2">
        <v>0.30299999999999999</v>
      </c>
      <c r="G966" s="2">
        <v>0.47899999999999998</v>
      </c>
      <c r="H966" s="2">
        <v>0.503</v>
      </c>
      <c r="I966" s="2">
        <v>0.14199999999999999</v>
      </c>
      <c r="J966" s="2">
        <v>-0.161</v>
      </c>
      <c r="K966" s="2">
        <v>-0.317</v>
      </c>
      <c r="L966" s="2">
        <v>-0.18099999999999999</v>
      </c>
      <c r="M966" s="2">
        <v>0.45400000000000001</v>
      </c>
      <c r="N966" s="2">
        <v>0.26900000000000002</v>
      </c>
      <c r="O966" s="2">
        <v>0.29799999999999999</v>
      </c>
      <c r="P966" s="2">
        <v>0.48299999999999998</v>
      </c>
    </row>
    <row r="967" spans="1:16" x14ac:dyDescent="0.2">
      <c r="A967" s="2">
        <v>-0.10299999999999999</v>
      </c>
      <c r="B967" s="2">
        <v>9.7699999999999995E-2</v>
      </c>
      <c r="C967" s="2">
        <v>0.33700000000000002</v>
      </c>
      <c r="D967" s="2">
        <v>0.10299999999999999</v>
      </c>
      <c r="E967" s="2">
        <v>0.308</v>
      </c>
      <c r="F967" s="2">
        <v>0.30299999999999999</v>
      </c>
      <c r="G967" s="2">
        <v>0.47899999999999998</v>
      </c>
      <c r="H967" s="2">
        <v>0.498</v>
      </c>
      <c r="I967" s="2">
        <v>0.14199999999999999</v>
      </c>
      <c r="J967" s="2">
        <v>-0.161</v>
      </c>
      <c r="K967" s="2">
        <v>-0.317</v>
      </c>
      <c r="L967" s="2">
        <v>-0.18099999999999999</v>
      </c>
      <c r="M967" s="2">
        <v>0.45400000000000001</v>
      </c>
      <c r="N967" s="2">
        <v>0.26400000000000001</v>
      </c>
      <c r="O967" s="2">
        <v>0.29799999999999999</v>
      </c>
      <c r="P967" s="2">
        <v>0.48299999999999998</v>
      </c>
    </row>
    <row r="968" spans="1:16" x14ac:dyDescent="0.2">
      <c r="A968" s="2">
        <v>-0.107</v>
      </c>
      <c r="B968" s="2">
        <v>9.7699999999999995E-2</v>
      </c>
      <c r="C968" s="2">
        <v>0.34200000000000003</v>
      </c>
      <c r="D968" s="2">
        <v>0.107</v>
      </c>
      <c r="E968" s="2">
        <v>0.308</v>
      </c>
      <c r="F968" s="2">
        <v>0.30299999999999999</v>
      </c>
      <c r="G968" s="2">
        <v>0.48299999999999998</v>
      </c>
      <c r="H968" s="2">
        <v>0.503</v>
      </c>
      <c r="I968" s="2">
        <v>0.14199999999999999</v>
      </c>
      <c r="J968" s="2">
        <v>-0.161</v>
      </c>
      <c r="K968" s="2">
        <v>-0.317</v>
      </c>
      <c r="L968" s="2">
        <v>-0.17599999999999999</v>
      </c>
      <c r="M968" s="2">
        <v>0.45900000000000002</v>
      </c>
      <c r="N968" s="2">
        <v>0.26900000000000002</v>
      </c>
      <c r="O968" s="2">
        <v>0.30299999999999999</v>
      </c>
      <c r="P968" s="2">
        <v>0.48299999999999998</v>
      </c>
    </row>
    <row r="969" spans="1:16" x14ac:dyDescent="0.2">
      <c r="A969" s="2">
        <v>-0.10299999999999999</v>
      </c>
      <c r="B969" s="2">
        <v>9.7699999999999995E-2</v>
      </c>
      <c r="C969" s="2">
        <v>0.34200000000000003</v>
      </c>
      <c r="D969" s="2">
        <v>0.10299999999999999</v>
      </c>
      <c r="E969" s="2">
        <v>0.312</v>
      </c>
      <c r="F969" s="2">
        <v>0.30299999999999999</v>
      </c>
      <c r="G969" s="2">
        <v>0.47899999999999998</v>
      </c>
      <c r="H969" s="2">
        <v>0.503</v>
      </c>
      <c r="I969" s="2">
        <v>0.14199999999999999</v>
      </c>
      <c r="J969" s="2">
        <v>-0.156</v>
      </c>
      <c r="K969" s="2">
        <v>-0.317</v>
      </c>
      <c r="L969" s="2">
        <v>-0.17599999999999999</v>
      </c>
      <c r="M969" s="2">
        <v>0.45400000000000001</v>
      </c>
      <c r="N969" s="2">
        <v>0.26900000000000002</v>
      </c>
      <c r="O969" s="2">
        <v>0.30299999999999999</v>
      </c>
      <c r="P969" s="2">
        <v>0.48299999999999998</v>
      </c>
    </row>
    <row r="970" spans="1:16" x14ac:dyDescent="0.2">
      <c r="A970" s="2">
        <v>-0.10299999999999999</v>
      </c>
      <c r="B970" s="2">
        <v>9.7699999999999995E-2</v>
      </c>
      <c r="C970" s="2">
        <v>0.34200000000000003</v>
      </c>
      <c r="D970" s="2">
        <v>0.10299999999999999</v>
      </c>
      <c r="E970" s="2">
        <v>0.308</v>
      </c>
      <c r="F970" s="2">
        <v>0.30299999999999999</v>
      </c>
      <c r="G970" s="2">
        <v>0.47899999999999998</v>
      </c>
      <c r="H970" s="2">
        <v>0.503</v>
      </c>
      <c r="I970" s="2">
        <v>0.13700000000000001</v>
      </c>
      <c r="J970" s="2">
        <v>-0.156</v>
      </c>
      <c r="K970" s="2">
        <v>-0.317</v>
      </c>
      <c r="L970" s="2">
        <v>-0.17599999999999999</v>
      </c>
      <c r="M970" s="2">
        <v>0.45400000000000001</v>
      </c>
      <c r="N970" s="2">
        <v>0.26900000000000002</v>
      </c>
      <c r="O970" s="2">
        <v>0.29799999999999999</v>
      </c>
      <c r="P970" s="2">
        <v>0.48299999999999998</v>
      </c>
    </row>
    <row r="971" spans="1:16" x14ac:dyDescent="0.2">
      <c r="A971" s="2">
        <v>-0.10299999999999999</v>
      </c>
      <c r="B971" s="2">
        <v>9.7699999999999995E-2</v>
      </c>
      <c r="C971" s="2">
        <v>0.34200000000000003</v>
      </c>
      <c r="D971" s="2">
        <v>0.10299999999999999</v>
      </c>
      <c r="E971" s="2">
        <v>0.312</v>
      </c>
      <c r="F971" s="2">
        <v>0.30299999999999999</v>
      </c>
      <c r="G971" s="2">
        <v>0.47899999999999998</v>
      </c>
      <c r="H971" s="2">
        <v>0.498</v>
      </c>
      <c r="I971" s="2">
        <v>0.14199999999999999</v>
      </c>
      <c r="J971" s="2">
        <v>-0.161</v>
      </c>
      <c r="K971" s="2">
        <v>-0.317</v>
      </c>
      <c r="L971" s="2">
        <v>-0.18099999999999999</v>
      </c>
      <c r="M971" s="2">
        <v>0.45400000000000001</v>
      </c>
      <c r="N971" s="2">
        <v>0.26900000000000002</v>
      </c>
      <c r="O971" s="2">
        <v>0.30299999999999999</v>
      </c>
      <c r="P971" s="2">
        <v>0.48299999999999998</v>
      </c>
    </row>
    <row r="972" spans="1:16" x14ac:dyDescent="0.2">
      <c r="A972" s="2">
        <v>-0.107</v>
      </c>
      <c r="B972" s="2">
        <v>9.7699999999999995E-2</v>
      </c>
      <c r="C972" s="2">
        <v>0.34200000000000003</v>
      </c>
      <c r="D972" s="2">
        <v>0.10299999999999999</v>
      </c>
      <c r="E972" s="2">
        <v>0.312</v>
      </c>
      <c r="F972" s="2">
        <v>0.30299999999999999</v>
      </c>
      <c r="G972" s="2">
        <v>0.47899999999999998</v>
      </c>
      <c r="H972" s="2">
        <v>0.503</v>
      </c>
      <c r="I972" s="2">
        <v>0.14199999999999999</v>
      </c>
      <c r="J972" s="2">
        <v>-0.161</v>
      </c>
      <c r="K972" s="2">
        <v>-0.317</v>
      </c>
      <c r="L972" s="2">
        <v>-0.18099999999999999</v>
      </c>
      <c r="M972" s="2">
        <v>0.45400000000000001</v>
      </c>
      <c r="N972" s="2">
        <v>0.26400000000000001</v>
      </c>
      <c r="O972" s="2">
        <v>0.30299999999999999</v>
      </c>
      <c r="P972" s="2">
        <v>0.48299999999999998</v>
      </c>
    </row>
    <row r="973" spans="1:16" x14ac:dyDescent="0.2">
      <c r="A973" s="2">
        <v>-0.107</v>
      </c>
      <c r="B973" s="2">
        <v>9.7699999999999995E-2</v>
      </c>
      <c r="C973" s="2">
        <v>0.34200000000000003</v>
      </c>
      <c r="D973" s="2">
        <v>0.10299999999999999</v>
      </c>
      <c r="E973" s="2">
        <v>0.308</v>
      </c>
      <c r="F973" s="2">
        <v>0.30299999999999999</v>
      </c>
      <c r="G973" s="2">
        <v>0.47899999999999998</v>
      </c>
      <c r="H973" s="2">
        <v>0.503</v>
      </c>
      <c r="I973" s="2">
        <v>0.14199999999999999</v>
      </c>
      <c r="J973" s="2">
        <v>-0.161</v>
      </c>
      <c r="K973" s="2">
        <v>-0.317</v>
      </c>
      <c r="L973" s="2">
        <v>-0.17599999999999999</v>
      </c>
      <c r="M973" s="2">
        <v>0.45400000000000001</v>
      </c>
      <c r="N973" s="2">
        <v>0.26400000000000001</v>
      </c>
      <c r="O973" s="2">
        <v>0.29799999999999999</v>
      </c>
      <c r="P973" s="2">
        <v>0.48299999999999998</v>
      </c>
    </row>
    <row r="974" spans="1:16" x14ac:dyDescent="0.2">
      <c r="A974" s="2">
        <v>-0.10299999999999999</v>
      </c>
      <c r="B974" s="2">
        <v>9.7699999999999995E-2</v>
      </c>
      <c r="C974" s="2">
        <v>0.34200000000000003</v>
      </c>
      <c r="D974" s="2">
        <v>0.10299999999999999</v>
      </c>
      <c r="E974" s="2">
        <v>0.312</v>
      </c>
      <c r="F974" s="2">
        <v>0.30299999999999999</v>
      </c>
      <c r="G974" s="2">
        <v>0.47899999999999998</v>
      </c>
      <c r="H974" s="2">
        <v>0.503</v>
      </c>
      <c r="I974" s="2">
        <v>0.14199999999999999</v>
      </c>
      <c r="J974" s="2">
        <v>-0.161</v>
      </c>
      <c r="K974" s="2">
        <v>-0.317</v>
      </c>
      <c r="L974" s="2">
        <v>-0.17599999999999999</v>
      </c>
      <c r="M974" s="2">
        <v>0.45400000000000001</v>
      </c>
      <c r="N974" s="2">
        <v>0.26400000000000001</v>
      </c>
      <c r="O974" s="2">
        <v>0.29799999999999999</v>
      </c>
      <c r="P974" s="2">
        <v>0.48299999999999998</v>
      </c>
    </row>
    <row r="975" spans="1:16" x14ac:dyDescent="0.2">
      <c r="A975" s="2">
        <v>-0.107</v>
      </c>
      <c r="B975" s="2">
        <v>9.7699999999999995E-2</v>
      </c>
      <c r="C975" s="2">
        <v>0.33700000000000002</v>
      </c>
      <c r="D975" s="2">
        <v>0.10299999999999999</v>
      </c>
      <c r="E975" s="2">
        <v>0.312</v>
      </c>
      <c r="F975" s="2">
        <v>0.30299999999999999</v>
      </c>
      <c r="G975" s="2">
        <v>0.47899999999999998</v>
      </c>
      <c r="H975" s="2">
        <v>0.498</v>
      </c>
      <c r="I975" s="2">
        <v>0.13700000000000001</v>
      </c>
      <c r="J975" s="2">
        <v>-0.161</v>
      </c>
      <c r="K975" s="2">
        <v>-0.317</v>
      </c>
      <c r="L975" s="2">
        <v>-0.17599999999999999</v>
      </c>
      <c r="M975" s="2">
        <v>0.45400000000000001</v>
      </c>
      <c r="N975" s="2">
        <v>0.26900000000000002</v>
      </c>
      <c r="O975" s="2">
        <v>0.30299999999999999</v>
      </c>
      <c r="P975" s="2">
        <v>0.48299999999999998</v>
      </c>
    </row>
    <row r="976" spans="1:16" x14ac:dyDescent="0.2">
      <c r="A976" s="2">
        <v>-0.107</v>
      </c>
      <c r="B976" s="2">
        <v>9.7699999999999995E-2</v>
      </c>
      <c r="C976" s="2">
        <v>0.33700000000000002</v>
      </c>
      <c r="D976" s="2">
        <v>0.10299999999999999</v>
      </c>
      <c r="E976" s="2">
        <v>0.312</v>
      </c>
      <c r="F976" s="2">
        <v>0.30299999999999999</v>
      </c>
      <c r="G976" s="2">
        <v>0.47899999999999998</v>
      </c>
      <c r="H976" s="2">
        <v>0.503</v>
      </c>
      <c r="I976" s="2">
        <v>0.13700000000000001</v>
      </c>
      <c r="J976" s="2">
        <v>-0.161</v>
      </c>
      <c r="K976" s="2">
        <v>-0.317</v>
      </c>
      <c r="L976" s="2">
        <v>-0.18099999999999999</v>
      </c>
      <c r="M976" s="2">
        <v>0.45400000000000001</v>
      </c>
      <c r="N976" s="2">
        <v>0.26900000000000002</v>
      </c>
      <c r="O976" s="2">
        <v>0.29799999999999999</v>
      </c>
      <c r="P976" s="2">
        <v>0.48299999999999998</v>
      </c>
    </row>
    <row r="977" spans="1:16" x14ac:dyDescent="0.2">
      <c r="A977" s="2">
        <v>-0.10299999999999999</v>
      </c>
      <c r="B977" s="2">
        <v>9.7699999999999995E-2</v>
      </c>
      <c r="C977" s="2">
        <v>0.33700000000000002</v>
      </c>
      <c r="D977" s="2">
        <v>9.7699999999999995E-2</v>
      </c>
      <c r="E977" s="2">
        <v>0.312</v>
      </c>
      <c r="F977" s="2">
        <v>0.30299999999999999</v>
      </c>
      <c r="G977" s="2">
        <v>0.47899999999999998</v>
      </c>
      <c r="H977" s="2">
        <v>0.503</v>
      </c>
      <c r="I977" s="2">
        <v>0.14199999999999999</v>
      </c>
      <c r="J977" s="2">
        <v>-0.156</v>
      </c>
      <c r="K977" s="2">
        <v>-0.317</v>
      </c>
      <c r="L977" s="2">
        <v>-0.18099999999999999</v>
      </c>
      <c r="M977" s="2">
        <v>0.45400000000000001</v>
      </c>
      <c r="N977" s="2">
        <v>0.26400000000000001</v>
      </c>
      <c r="O977" s="2">
        <v>0.30299999999999999</v>
      </c>
      <c r="P977" s="2">
        <v>0.48299999999999998</v>
      </c>
    </row>
    <row r="978" spans="1:16" x14ac:dyDescent="0.2">
      <c r="A978" s="2">
        <v>-0.10299999999999999</v>
      </c>
      <c r="B978" s="2">
        <v>9.7699999999999995E-2</v>
      </c>
      <c r="C978" s="2">
        <v>0.33700000000000002</v>
      </c>
      <c r="D978" s="2">
        <v>0.10299999999999999</v>
      </c>
      <c r="E978" s="2">
        <v>0.308</v>
      </c>
      <c r="F978" s="2">
        <v>0.30299999999999999</v>
      </c>
      <c r="G978" s="2">
        <v>0.47899999999999998</v>
      </c>
      <c r="H978" s="2">
        <v>0.503</v>
      </c>
      <c r="I978" s="2">
        <v>0.14199999999999999</v>
      </c>
      <c r="J978" s="2">
        <v>-0.161</v>
      </c>
      <c r="K978" s="2">
        <v>-0.317</v>
      </c>
      <c r="L978" s="2">
        <v>-0.17599999999999999</v>
      </c>
      <c r="M978" s="2">
        <v>0.45400000000000001</v>
      </c>
      <c r="N978" s="2">
        <v>0.26400000000000001</v>
      </c>
      <c r="O978" s="2">
        <v>0.30299999999999999</v>
      </c>
      <c r="P978" s="2">
        <v>0.48299999999999998</v>
      </c>
    </row>
    <row r="979" spans="1:16" x14ac:dyDescent="0.2">
      <c r="A979" s="2">
        <v>-0.10299999999999999</v>
      </c>
      <c r="B979" s="2">
        <v>9.7699999999999995E-2</v>
      </c>
      <c r="C979" s="2">
        <v>0.34200000000000003</v>
      </c>
      <c r="D979" s="2">
        <v>0.10299999999999999</v>
      </c>
      <c r="E979" s="2">
        <v>0.308</v>
      </c>
      <c r="F979" s="2">
        <v>0.30299999999999999</v>
      </c>
      <c r="G979" s="2">
        <v>0.47899999999999998</v>
      </c>
      <c r="H979" s="2">
        <v>0.503</v>
      </c>
      <c r="I979" s="2">
        <v>0.13700000000000001</v>
      </c>
      <c r="J979" s="2">
        <v>-0.161</v>
      </c>
      <c r="K979" s="2">
        <v>-0.317</v>
      </c>
      <c r="L979" s="2">
        <v>-0.17599999999999999</v>
      </c>
      <c r="M979" s="2">
        <v>0.45400000000000001</v>
      </c>
      <c r="N979" s="2">
        <v>0.26400000000000001</v>
      </c>
      <c r="O979" s="2">
        <v>0.29799999999999999</v>
      </c>
      <c r="P979" s="2">
        <v>0.48799999999999999</v>
      </c>
    </row>
    <row r="980" spans="1:16" x14ac:dyDescent="0.2">
      <c r="A980" s="2">
        <v>-0.10299999999999999</v>
      </c>
      <c r="B980" s="2">
        <v>9.7699999999999995E-2</v>
      </c>
      <c r="C980" s="2">
        <v>0.33700000000000002</v>
      </c>
      <c r="D980" s="2">
        <v>0.10299999999999999</v>
      </c>
      <c r="E980" s="2">
        <v>0.312</v>
      </c>
      <c r="F980" s="2">
        <v>0.30299999999999999</v>
      </c>
      <c r="G980" s="2">
        <v>0.47899999999999998</v>
      </c>
      <c r="H980" s="2">
        <v>0.503</v>
      </c>
      <c r="I980" s="2">
        <v>0.13700000000000001</v>
      </c>
      <c r="J980" s="2">
        <v>-0.161</v>
      </c>
      <c r="K980" s="2">
        <v>-0.317</v>
      </c>
      <c r="L980" s="2">
        <v>-0.18099999999999999</v>
      </c>
      <c r="M980" s="2">
        <v>0.45400000000000001</v>
      </c>
      <c r="N980" s="2">
        <v>0.26400000000000001</v>
      </c>
      <c r="O980" s="2">
        <v>0.30299999999999999</v>
      </c>
      <c r="P980" s="2">
        <v>0.48299999999999998</v>
      </c>
    </row>
    <row r="981" spans="1:16" x14ac:dyDescent="0.2">
      <c r="A981" s="2">
        <v>-0.10299999999999999</v>
      </c>
      <c r="B981" s="2">
        <v>9.7699999999999995E-2</v>
      </c>
      <c r="C981" s="2">
        <v>0.34200000000000003</v>
      </c>
      <c r="D981" s="2">
        <v>0.10299999999999999</v>
      </c>
      <c r="E981" s="2">
        <v>0.308</v>
      </c>
      <c r="F981" s="2">
        <v>0.30299999999999999</v>
      </c>
      <c r="G981" s="2">
        <v>0.47899999999999998</v>
      </c>
      <c r="H981" s="2">
        <v>0.503</v>
      </c>
      <c r="I981" s="2">
        <v>0.14199999999999999</v>
      </c>
      <c r="J981" s="2">
        <v>-0.161</v>
      </c>
      <c r="K981" s="2">
        <v>-0.317</v>
      </c>
      <c r="L981" s="2">
        <v>-0.17599999999999999</v>
      </c>
      <c r="M981" s="2">
        <v>0.45400000000000001</v>
      </c>
      <c r="N981" s="2">
        <v>0.26900000000000002</v>
      </c>
      <c r="O981" s="2">
        <v>0.30299999999999999</v>
      </c>
      <c r="P981" s="2">
        <v>0.48299999999999998</v>
      </c>
    </row>
    <row r="982" spans="1:16" x14ac:dyDescent="0.2">
      <c r="A982" s="2">
        <v>-0.10299999999999999</v>
      </c>
      <c r="B982" s="2">
        <v>9.7699999999999995E-2</v>
      </c>
      <c r="C982" s="2">
        <v>0.34200000000000003</v>
      </c>
      <c r="D982" s="2">
        <v>0.10299999999999999</v>
      </c>
      <c r="E982" s="2">
        <v>0.308</v>
      </c>
      <c r="F982" s="2">
        <v>0.30299999999999999</v>
      </c>
      <c r="G982" s="2">
        <v>0.47899999999999998</v>
      </c>
      <c r="H982" s="2">
        <v>0.503</v>
      </c>
      <c r="I982" s="2">
        <v>0.14199999999999999</v>
      </c>
      <c r="J982" s="2">
        <v>-0.161</v>
      </c>
      <c r="K982" s="2">
        <v>-0.317</v>
      </c>
      <c r="L982" s="2">
        <v>-0.17599999999999999</v>
      </c>
      <c r="M982" s="2">
        <v>0.45400000000000001</v>
      </c>
      <c r="N982" s="2">
        <v>0.26900000000000002</v>
      </c>
      <c r="O982" s="2">
        <v>0.29799999999999999</v>
      </c>
      <c r="P982" s="2">
        <v>0.48299999999999998</v>
      </c>
    </row>
    <row r="983" spans="1:16" x14ac:dyDescent="0.2">
      <c r="A983" s="2">
        <v>-0.10299999999999999</v>
      </c>
      <c r="B983" s="2">
        <v>9.7699999999999995E-2</v>
      </c>
      <c r="C983" s="2">
        <v>0.34200000000000003</v>
      </c>
      <c r="D983" s="2">
        <v>9.7699999999999995E-2</v>
      </c>
      <c r="E983" s="2">
        <v>0.308</v>
      </c>
      <c r="F983" s="2">
        <v>0.30299999999999999</v>
      </c>
      <c r="G983" s="2">
        <v>0.47899999999999998</v>
      </c>
      <c r="H983" s="2">
        <v>0.503</v>
      </c>
      <c r="I983" s="2">
        <v>0.13700000000000001</v>
      </c>
      <c r="J983" s="2">
        <v>-0.161</v>
      </c>
      <c r="K983" s="2">
        <v>-0.32200000000000001</v>
      </c>
      <c r="L983" s="2">
        <v>-0.18099999999999999</v>
      </c>
      <c r="M983" s="2">
        <v>0.45400000000000001</v>
      </c>
      <c r="N983" s="2">
        <v>0.26900000000000002</v>
      </c>
      <c r="O983" s="2">
        <v>0.29799999999999999</v>
      </c>
      <c r="P983" s="2">
        <v>0.48299999999999998</v>
      </c>
    </row>
    <row r="984" spans="1:16" x14ac:dyDescent="0.2">
      <c r="A984" s="2">
        <v>-0.107</v>
      </c>
      <c r="B984" s="2">
        <v>9.7699999999999995E-2</v>
      </c>
      <c r="C984" s="2">
        <v>0.34200000000000003</v>
      </c>
      <c r="D984" s="2">
        <v>0.10299999999999999</v>
      </c>
      <c r="E984" s="2">
        <v>0.312</v>
      </c>
      <c r="F984" s="2">
        <v>0.30299999999999999</v>
      </c>
      <c r="G984" s="2">
        <v>0.47899999999999998</v>
      </c>
      <c r="H984" s="2">
        <v>0.503</v>
      </c>
      <c r="I984" s="2">
        <v>0.14199999999999999</v>
      </c>
      <c r="J984" s="2">
        <v>-0.161</v>
      </c>
      <c r="K984" s="2">
        <v>-0.317</v>
      </c>
      <c r="L984" s="2">
        <v>-0.18099999999999999</v>
      </c>
      <c r="M984" s="2">
        <v>0.45900000000000002</v>
      </c>
      <c r="N984" s="2">
        <v>0.26900000000000002</v>
      </c>
      <c r="O984" s="2">
        <v>0.30299999999999999</v>
      </c>
      <c r="P984" s="2">
        <v>0.48799999999999999</v>
      </c>
    </row>
    <row r="985" spans="1:16" x14ac:dyDescent="0.2">
      <c r="A985" s="2">
        <v>-0.10299999999999999</v>
      </c>
      <c r="B985" s="2">
        <v>9.7699999999999995E-2</v>
      </c>
      <c r="C985" s="2">
        <v>0.33700000000000002</v>
      </c>
      <c r="D985" s="2">
        <v>0.10299999999999999</v>
      </c>
      <c r="E985" s="2">
        <v>0.308</v>
      </c>
      <c r="F985" s="2">
        <v>0.29799999999999999</v>
      </c>
      <c r="G985" s="2">
        <v>0.47399999999999998</v>
      </c>
      <c r="H985" s="2">
        <v>0.50800000000000001</v>
      </c>
      <c r="I985" s="2">
        <v>0.13700000000000001</v>
      </c>
      <c r="J985" s="2">
        <v>-0.161</v>
      </c>
      <c r="K985" s="2">
        <v>-0.317</v>
      </c>
      <c r="L985" s="2">
        <v>-0.18099999999999999</v>
      </c>
      <c r="M985" s="2">
        <v>0.45400000000000001</v>
      </c>
      <c r="N985" s="2">
        <v>0.26400000000000001</v>
      </c>
      <c r="O985" s="2">
        <v>0.30299999999999999</v>
      </c>
      <c r="P985" s="2">
        <v>0.48799999999999999</v>
      </c>
    </row>
    <row r="986" spans="1:16" x14ac:dyDescent="0.2">
      <c r="A986" s="2">
        <v>-0.10299999999999999</v>
      </c>
      <c r="B986" s="2">
        <v>0.10299999999999999</v>
      </c>
      <c r="C986" s="2">
        <v>0.34200000000000003</v>
      </c>
      <c r="D986" s="2">
        <v>0.10299999999999999</v>
      </c>
      <c r="E986" s="2">
        <v>0.312</v>
      </c>
      <c r="F986" s="2">
        <v>0.30299999999999999</v>
      </c>
      <c r="G986" s="2">
        <v>0.47899999999999998</v>
      </c>
      <c r="H986" s="2">
        <v>0.503</v>
      </c>
      <c r="I986" s="2">
        <v>0.14199999999999999</v>
      </c>
      <c r="J986" s="2">
        <v>-0.161</v>
      </c>
      <c r="K986" s="2">
        <v>-0.317</v>
      </c>
      <c r="L986" s="2">
        <v>-0.18099999999999999</v>
      </c>
      <c r="M986" s="2">
        <v>0.45400000000000001</v>
      </c>
      <c r="N986" s="2">
        <v>0.26900000000000002</v>
      </c>
      <c r="O986" s="2">
        <v>0.29799999999999999</v>
      </c>
      <c r="P986" s="2">
        <v>0.48299999999999998</v>
      </c>
    </row>
    <row r="987" spans="1:16" x14ac:dyDescent="0.2">
      <c r="A987" s="2">
        <v>-0.10299999999999999</v>
      </c>
      <c r="B987" s="2">
        <v>9.7699999999999995E-2</v>
      </c>
      <c r="C987" s="2">
        <v>0.34200000000000003</v>
      </c>
      <c r="D987" s="2">
        <v>0.10299999999999999</v>
      </c>
      <c r="E987" s="2">
        <v>0.312</v>
      </c>
      <c r="F987" s="2">
        <v>0.30299999999999999</v>
      </c>
      <c r="G987" s="2">
        <v>0.47899999999999998</v>
      </c>
      <c r="H987" s="2">
        <v>0.50800000000000001</v>
      </c>
      <c r="I987" s="2">
        <v>0.14199999999999999</v>
      </c>
      <c r="J987" s="2">
        <v>-0.161</v>
      </c>
      <c r="K987" s="2">
        <v>-0.317</v>
      </c>
      <c r="L987" s="2">
        <v>-0.18099999999999999</v>
      </c>
      <c r="M987" s="2">
        <v>0.45400000000000001</v>
      </c>
      <c r="N987" s="2">
        <v>0.26400000000000001</v>
      </c>
      <c r="O987" s="2">
        <v>0.30299999999999999</v>
      </c>
      <c r="P987" s="2">
        <v>0.48299999999999998</v>
      </c>
    </row>
    <row r="988" spans="1:16" x14ac:dyDescent="0.2">
      <c r="A988" s="2">
        <v>-0.10299999999999999</v>
      </c>
      <c r="B988" s="2">
        <v>0.10299999999999999</v>
      </c>
      <c r="C988" s="2">
        <v>0.34200000000000003</v>
      </c>
      <c r="D988" s="2">
        <v>0.10299999999999999</v>
      </c>
      <c r="E988" s="2">
        <v>0.312</v>
      </c>
      <c r="F988" s="2">
        <v>0.30299999999999999</v>
      </c>
      <c r="G988" s="2">
        <v>0.47899999999999998</v>
      </c>
      <c r="H988" s="2">
        <v>0.503</v>
      </c>
      <c r="I988" s="2">
        <v>0.13700000000000001</v>
      </c>
      <c r="J988" s="2">
        <v>-0.161</v>
      </c>
      <c r="K988" s="2">
        <v>-0.317</v>
      </c>
      <c r="L988" s="2">
        <v>-0.17599999999999999</v>
      </c>
      <c r="M988" s="2">
        <v>0.45400000000000001</v>
      </c>
      <c r="N988" s="2">
        <v>0.26400000000000001</v>
      </c>
      <c r="O988" s="2">
        <v>0.29799999999999999</v>
      </c>
      <c r="P988" s="2">
        <v>0.48299999999999998</v>
      </c>
    </row>
    <row r="989" spans="1:16" x14ac:dyDescent="0.2">
      <c r="A989" s="2">
        <v>-0.107</v>
      </c>
      <c r="B989" s="2">
        <v>9.7699999999999995E-2</v>
      </c>
      <c r="C989" s="2">
        <v>0.34200000000000003</v>
      </c>
      <c r="D989" s="2">
        <v>0.10299999999999999</v>
      </c>
      <c r="E989" s="2">
        <v>0.308</v>
      </c>
      <c r="F989" s="2">
        <v>0.29799999999999999</v>
      </c>
      <c r="G989" s="2">
        <v>0.47399999999999998</v>
      </c>
      <c r="H989" s="2">
        <v>0.50800000000000001</v>
      </c>
      <c r="I989" s="2">
        <v>0.14199999999999999</v>
      </c>
      <c r="J989" s="2">
        <v>-0.161</v>
      </c>
      <c r="K989" s="2">
        <v>-0.317</v>
      </c>
      <c r="L989" s="2">
        <v>-0.18099999999999999</v>
      </c>
      <c r="M989" s="2">
        <v>0.45400000000000001</v>
      </c>
      <c r="N989" s="2">
        <v>0.26400000000000001</v>
      </c>
      <c r="O989" s="2">
        <v>0.30299999999999999</v>
      </c>
      <c r="P989" s="2">
        <v>0.48299999999999998</v>
      </c>
    </row>
    <row r="990" spans="1:16" x14ac:dyDescent="0.2">
      <c r="A990" s="2">
        <v>-0.107</v>
      </c>
      <c r="B990" s="2">
        <v>9.7699999999999995E-2</v>
      </c>
      <c r="C990" s="2">
        <v>0.33700000000000002</v>
      </c>
      <c r="D990" s="2">
        <v>0.10299999999999999</v>
      </c>
      <c r="E990" s="2">
        <v>0.308</v>
      </c>
      <c r="F990" s="2">
        <v>0.30299999999999999</v>
      </c>
      <c r="G990" s="2">
        <v>0.47399999999999998</v>
      </c>
      <c r="H990" s="2">
        <v>0.50800000000000001</v>
      </c>
      <c r="I990" s="2">
        <v>0.13700000000000001</v>
      </c>
      <c r="J990" s="2">
        <v>-0.156</v>
      </c>
      <c r="K990" s="2">
        <v>-0.317</v>
      </c>
      <c r="L990" s="2">
        <v>-0.18099999999999999</v>
      </c>
      <c r="M990" s="2">
        <v>0.45900000000000002</v>
      </c>
      <c r="N990" s="2">
        <v>0.26400000000000001</v>
      </c>
      <c r="O990" s="2">
        <v>0.30299999999999999</v>
      </c>
      <c r="P990" s="2">
        <v>0.48299999999999998</v>
      </c>
    </row>
    <row r="991" spans="1:16" x14ac:dyDescent="0.2">
      <c r="A991" s="2">
        <v>-0.10299999999999999</v>
      </c>
      <c r="B991" s="2">
        <v>9.7699999999999995E-2</v>
      </c>
      <c r="C991" s="2">
        <v>0.34200000000000003</v>
      </c>
      <c r="D991" s="2">
        <v>0.107</v>
      </c>
      <c r="E991" s="2">
        <v>0.312</v>
      </c>
      <c r="F991" s="2">
        <v>0.30299999999999999</v>
      </c>
      <c r="G991" s="2">
        <v>0.47899999999999998</v>
      </c>
      <c r="H991" s="2">
        <v>0.50800000000000001</v>
      </c>
      <c r="I991" s="2">
        <v>0.13700000000000001</v>
      </c>
      <c r="J991" s="2">
        <v>-0.161</v>
      </c>
      <c r="K991" s="2">
        <v>-0.32200000000000001</v>
      </c>
      <c r="L991" s="2">
        <v>-0.18099999999999999</v>
      </c>
      <c r="M991" s="2">
        <v>0.45400000000000001</v>
      </c>
      <c r="N991" s="2">
        <v>0.26400000000000001</v>
      </c>
      <c r="O991" s="2">
        <v>0.29799999999999999</v>
      </c>
      <c r="P991" s="2">
        <v>0.48299999999999998</v>
      </c>
    </row>
    <row r="992" spans="1:16" x14ac:dyDescent="0.2">
      <c r="A992" s="2">
        <v>-0.10299999999999999</v>
      </c>
      <c r="B992" s="2">
        <v>9.7699999999999995E-2</v>
      </c>
      <c r="C992" s="2">
        <v>0.34200000000000003</v>
      </c>
      <c r="D992" s="2">
        <v>0.10299999999999999</v>
      </c>
      <c r="E992" s="2">
        <v>0.308</v>
      </c>
      <c r="F992" s="2">
        <v>0.29799999999999999</v>
      </c>
      <c r="G992" s="2">
        <v>0.47899999999999998</v>
      </c>
      <c r="H992" s="2">
        <v>0.50800000000000001</v>
      </c>
      <c r="I992" s="2">
        <v>0.14199999999999999</v>
      </c>
      <c r="J992" s="2">
        <v>-0.161</v>
      </c>
      <c r="K992" s="2">
        <v>-0.32200000000000001</v>
      </c>
      <c r="L992" s="2">
        <v>-0.18099999999999999</v>
      </c>
      <c r="M992" s="2">
        <v>0.45400000000000001</v>
      </c>
      <c r="N992" s="2">
        <v>0.26400000000000001</v>
      </c>
      <c r="O992" s="2">
        <v>0.29799999999999999</v>
      </c>
      <c r="P992" s="2">
        <v>0.48299999999999998</v>
      </c>
    </row>
    <row r="993" spans="1:16" x14ac:dyDescent="0.2">
      <c r="A993" s="2">
        <v>-0.10299999999999999</v>
      </c>
      <c r="B993" s="2">
        <v>9.7699999999999995E-2</v>
      </c>
      <c r="C993" s="2">
        <v>0.34200000000000003</v>
      </c>
      <c r="D993" s="2">
        <v>0.10299999999999999</v>
      </c>
      <c r="E993" s="2">
        <v>0.308</v>
      </c>
      <c r="F993" s="2">
        <v>0.29799999999999999</v>
      </c>
      <c r="G993" s="2">
        <v>0.47399999999999998</v>
      </c>
      <c r="H993" s="2">
        <v>0.503</v>
      </c>
      <c r="I993" s="2">
        <v>0.13700000000000001</v>
      </c>
      <c r="J993" s="2">
        <v>-0.156</v>
      </c>
      <c r="K993" s="2">
        <v>-0.32200000000000001</v>
      </c>
      <c r="L993" s="2">
        <v>-0.18099999999999999</v>
      </c>
      <c r="M993" s="2">
        <v>0.45400000000000001</v>
      </c>
      <c r="N993" s="2">
        <v>0.26400000000000001</v>
      </c>
      <c r="O993" s="2">
        <v>0.30299999999999999</v>
      </c>
      <c r="P993" s="2">
        <v>0.48299999999999998</v>
      </c>
    </row>
    <row r="994" spans="1:16" x14ac:dyDescent="0.2">
      <c r="A994" s="2">
        <v>-0.10299999999999999</v>
      </c>
      <c r="B994" s="2">
        <v>0.10299999999999999</v>
      </c>
      <c r="C994" s="2">
        <v>0.34200000000000003</v>
      </c>
      <c r="D994" s="2">
        <v>0.107</v>
      </c>
      <c r="E994" s="2">
        <v>0.312</v>
      </c>
      <c r="F994" s="2">
        <v>0.29799999999999999</v>
      </c>
      <c r="G994" s="2">
        <v>0.47399999999999998</v>
      </c>
      <c r="H994" s="2">
        <v>0.50800000000000001</v>
      </c>
      <c r="I994" s="2">
        <v>0.13700000000000001</v>
      </c>
      <c r="J994" s="2">
        <v>-0.161</v>
      </c>
      <c r="K994" s="2">
        <v>-0.317</v>
      </c>
      <c r="L994" s="2">
        <v>-0.18099999999999999</v>
      </c>
      <c r="M994" s="2">
        <v>0.45400000000000001</v>
      </c>
      <c r="N994" s="2">
        <v>0.26400000000000001</v>
      </c>
      <c r="O994" s="2">
        <v>0.29799999999999999</v>
      </c>
      <c r="P994" s="2">
        <v>0.48299999999999998</v>
      </c>
    </row>
    <row r="995" spans="1:16" x14ac:dyDescent="0.2">
      <c r="A995" s="2">
        <v>-0.10299999999999999</v>
      </c>
      <c r="B995" s="2">
        <v>0.10299999999999999</v>
      </c>
      <c r="C995" s="2">
        <v>0.34200000000000003</v>
      </c>
      <c r="D995" s="2">
        <v>0.10299999999999999</v>
      </c>
      <c r="E995" s="2">
        <v>0.312</v>
      </c>
      <c r="F995" s="2">
        <v>0.29799999999999999</v>
      </c>
      <c r="G995" s="2">
        <v>0.47399999999999998</v>
      </c>
      <c r="H995" s="2">
        <v>0.50800000000000001</v>
      </c>
      <c r="I995" s="2">
        <v>0.13700000000000001</v>
      </c>
      <c r="J995" s="2">
        <v>-0.161</v>
      </c>
      <c r="K995" s="2">
        <v>-0.317</v>
      </c>
      <c r="L995" s="2">
        <v>-0.18099999999999999</v>
      </c>
      <c r="M995" s="2">
        <v>0.45400000000000001</v>
      </c>
      <c r="N995" s="2">
        <v>0.26400000000000001</v>
      </c>
      <c r="O995" s="2">
        <v>0.30299999999999999</v>
      </c>
      <c r="P995" s="2">
        <v>0.48299999999999998</v>
      </c>
    </row>
    <row r="996" spans="1:16" x14ac:dyDescent="0.2">
      <c r="A996" s="2">
        <v>-0.107</v>
      </c>
      <c r="B996" s="2">
        <v>0.10299999999999999</v>
      </c>
      <c r="C996" s="2">
        <v>0.34200000000000003</v>
      </c>
      <c r="D996" s="2">
        <v>0.10299999999999999</v>
      </c>
      <c r="E996" s="2">
        <v>0.312</v>
      </c>
      <c r="F996" s="2">
        <v>0.30299999999999999</v>
      </c>
      <c r="G996" s="2">
        <v>0.47399999999999998</v>
      </c>
      <c r="H996" s="2">
        <v>0.50800000000000001</v>
      </c>
      <c r="I996" s="2">
        <v>0.13700000000000001</v>
      </c>
      <c r="J996" s="2">
        <v>-0.161</v>
      </c>
      <c r="K996" s="2">
        <v>-0.317</v>
      </c>
      <c r="L996" s="2">
        <v>-0.17599999999999999</v>
      </c>
      <c r="M996" s="2">
        <v>0.45400000000000001</v>
      </c>
      <c r="N996" s="2">
        <v>0.26400000000000001</v>
      </c>
      <c r="O996" s="2">
        <v>0.29799999999999999</v>
      </c>
      <c r="P996" s="2">
        <v>0.48299999999999998</v>
      </c>
    </row>
    <row r="997" spans="1:16" x14ac:dyDescent="0.2">
      <c r="A997" s="2">
        <v>-0.10299999999999999</v>
      </c>
      <c r="B997" s="2">
        <v>0.10299999999999999</v>
      </c>
      <c r="C997" s="2">
        <v>0.34200000000000003</v>
      </c>
      <c r="D997" s="2">
        <v>0.10299999999999999</v>
      </c>
      <c r="E997" s="2">
        <v>0.308</v>
      </c>
      <c r="F997" s="2">
        <v>0.30299999999999999</v>
      </c>
      <c r="G997" s="2">
        <v>0.47399999999999998</v>
      </c>
      <c r="H997" s="2">
        <v>0.50800000000000001</v>
      </c>
      <c r="I997" s="2">
        <v>0.14199999999999999</v>
      </c>
      <c r="J997" s="2">
        <v>-0.161</v>
      </c>
      <c r="K997" s="2">
        <v>-0.317</v>
      </c>
      <c r="L997" s="2">
        <v>-0.18099999999999999</v>
      </c>
      <c r="M997" s="2">
        <v>0.45400000000000001</v>
      </c>
      <c r="N997" s="2">
        <v>0.26900000000000002</v>
      </c>
      <c r="O997" s="2">
        <v>0.29799999999999999</v>
      </c>
      <c r="P997" s="2">
        <v>0.48299999999999998</v>
      </c>
    </row>
    <row r="998" spans="1:16" x14ac:dyDescent="0.2">
      <c r="A998" s="2">
        <v>-0.10299999999999999</v>
      </c>
      <c r="B998" s="2">
        <v>0.10299999999999999</v>
      </c>
      <c r="C998" s="2">
        <v>0.34200000000000003</v>
      </c>
      <c r="D998" s="2">
        <v>0.10299999999999999</v>
      </c>
      <c r="E998" s="2">
        <v>0.312</v>
      </c>
      <c r="F998" s="2">
        <v>0.30299999999999999</v>
      </c>
      <c r="G998" s="2">
        <v>0.47399999999999998</v>
      </c>
      <c r="H998" s="2">
        <v>0.503</v>
      </c>
      <c r="I998" s="2">
        <v>0.14199999999999999</v>
      </c>
      <c r="J998" s="2">
        <v>-0.161</v>
      </c>
      <c r="K998" s="2">
        <v>-0.317</v>
      </c>
      <c r="L998" s="2">
        <v>-0.18099999999999999</v>
      </c>
      <c r="M998" s="2">
        <v>0.45400000000000001</v>
      </c>
      <c r="N998" s="2">
        <v>0.26400000000000001</v>
      </c>
      <c r="O998" s="2">
        <v>0.29799999999999999</v>
      </c>
      <c r="P998" s="2">
        <v>0.48299999999999998</v>
      </c>
    </row>
    <row r="999" spans="1:16" x14ac:dyDescent="0.2">
      <c r="A999" s="2">
        <v>-0.10299999999999999</v>
      </c>
      <c r="B999" s="2">
        <v>0.10299999999999999</v>
      </c>
      <c r="C999" s="2">
        <v>0.34200000000000003</v>
      </c>
      <c r="D999" s="2">
        <v>0.10299999999999999</v>
      </c>
      <c r="E999" s="2">
        <v>0.312</v>
      </c>
      <c r="F999" s="2">
        <v>0.30299999999999999</v>
      </c>
      <c r="G999" s="2">
        <v>0.47399999999999998</v>
      </c>
      <c r="H999" s="2">
        <v>0.50800000000000001</v>
      </c>
      <c r="I999" s="2">
        <v>0.13700000000000001</v>
      </c>
      <c r="J999" s="2">
        <v>-0.161</v>
      </c>
      <c r="K999" s="2">
        <v>-0.317</v>
      </c>
      <c r="L999" s="2">
        <v>-0.18099999999999999</v>
      </c>
      <c r="M999" s="2">
        <v>0.45400000000000001</v>
      </c>
      <c r="N999" s="2">
        <v>0.26400000000000001</v>
      </c>
      <c r="O999" s="2">
        <v>0.29799999999999999</v>
      </c>
      <c r="P999" s="2">
        <v>0.48299999999999998</v>
      </c>
    </row>
    <row r="1000" spans="1:16" x14ac:dyDescent="0.2">
      <c r="A1000" s="2">
        <v>-0.10299999999999999</v>
      </c>
      <c r="B1000" s="2">
        <v>0.10299999999999999</v>
      </c>
      <c r="C1000" s="2">
        <v>0.33700000000000002</v>
      </c>
      <c r="D1000" s="2">
        <v>0.10299999999999999</v>
      </c>
      <c r="E1000" s="2">
        <v>0.312</v>
      </c>
      <c r="F1000" s="2">
        <v>0.29799999999999999</v>
      </c>
      <c r="G1000" s="2">
        <v>0.47399999999999998</v>
      </c>
      <c r="H1000" s="2">
        <v>0.50800000000000001</v>
      </c>
      <c r="I1000" s="2">
        <v>0.14199999999999999</v>
      </c>
      <c r="J1000" s="2">
        <v>-0.156</v>
      </c>
      <c r="K1000" s="2">
        <v>-0.317</v>
      </c>
      <c r="L1000" s="2">
        <v>-0.18099999999999999</v>
      </c>
      <c r="M1000" s="2">
        <v>0.45400000000000001</v>
      </c>
      <c r="N1000" s="2">
        <v>0.26900000000000002</v>
      </c>
      <c r="O1000" s="2">
        <v>0.29799999999999999</v>
      </c>
      <c r="P1000" s="2">
        <v>0.48799999999999999</v>
      </c>
    </row>
    <row r="1001" spans="1:16" x14ac:dyDescent="0.2">
      <c r="A1001" s="2">
        <v>-0.10299999999999999</v>
      </c>
      <c r="B1001" s="2">
        <v>0.10299999999999999</v>
      </c>
      <c r="C1001" s="2">
        <v>0.34200000000000003</v>
      </c>
      <c r="D1001" s="2">
        <v>0.10299999999999999</v>
      </c>
      <c r="E1001" s="2">
        <v>0.308</v>
      </c>
      <c r="F1001" s="2">
        <v>0.29799999999999999</v>
      </c>
      <c r="G1001" s="2">
        <v>0.47399999999999998</v>
      </c>
      <c r="H1001" s="2">
        <v>0.50800000000000001</v>
      </c>
      <c r="I1001" s="2">
        <v>0.14199999999999999</v>
      </c>
      <c r="J1001" s="2">
        <v>-0.161</v>
      </c>
      <c r="K1001" s="2">
        <v>-0.317</v>
      </c>
      <c r="L1001" s="2">
        <v>-0.17599999999999999</v>
      </c>
      <c r="M1001" s="2">
        <v>0.45900000000000002</v>
      </c>
      <c r="N1001" s="2">
        <v>0.26400000000000001</v>
      </c>
      <c r="O1001" s="2">
        <v>0.29799999999999999</v>
      </c>
      <c r="P1001" s="2">
        <v>0.48799999999999999</v>
      </c>
    </row>
    <row r="1002" spans="1:16" x14ac:dyDescent="0.2">
      <c r="A1002" s="2">
        <v>-0.10299999999999999</v>
      </c>
      <c r="B1002" s="2">
        <v>9.7699999999999995E-2</v>
      </c>
      <c r="C1002" s="2">
        <v>0.33700000000000002</v>
      </c>
      <c r="D1002" s="2">
        <v>0.10299999999999999</v>
      </c>
      <c r="E1002" s="2">
        <v>0.312</v>
      </c>
      <c r="F1002" s="2">
        <v>0.29799999999999999</v>
      </c>
      <c r="G1002" s="2">
        <v>0.47399999999999998</v>
      </c>
      <c r="H1002" s="2">
        <v>0.50800000000000001</v>
      </c>
      <c r="I1002" s="2">
        <v>0.14199999999999999</v>
      </c>
      <c r="J1002" s="2">
        <v>-0.161</v>
      </c>
      <c r="K1002" s="2">
        <v>-0.317</v>
      </c>
      <c r="L1002" s="2">
        <v>-0.18099999999999999</v>
      </c>
      <c r="M1002" s="2">
        <v>0.45400000000000001</v>
      </c>
      <c r="N1002" s="2">
        <v>0.26400000000000001</v>
      </c>
      <c r="O1002" s="2">
        <v>0.29799999999999999</v>
      </c>
      <c r="P1002" s="2">
        <v>0.48299999999999998</v>
      </c>
    </row>
    <row r="1003" spans="1:16" x14ac:dyDescent="0.2">
      <c r="A1003" s="2">
        <v>-0.10299999999999999</v>
      </c>
      <c r="B1003" s="2">
        <v>0.10299999999999999</v>
      </c>
      <c r="C1003" s="2">
        <v>0.33700000000000002</v>
      </c>
      <c r="D1003" s="2">
        <v>0.10299999999999999</v>
      </c>
      <c r="E1003" s="2">
        <v>0.312</v>
      </c>
      <c r="F1003" s="2">
        <v>0.29799999999999999</v>
      </c>
      <c r="G1003" s="2">
        <v>0.46899999999999997</v>
      </c>
      <c r="H1003" s="2">
        <v>0.50800000000000001</v>
      </c>
      <c r="I1003" s="2">
        <v>0.14199999999999999</v>
      </c>
      <c r="J1003" s="2">
        <v>-0.161</v>
      </c>
      <c r="K1003" s="2">
        <v>-0.32200000000000001</v>
      </c>
      <c r="L1003" s="2">
        <v>-0.18099999999999999</v>
      </c>
      <c r="M1003" s="2">
        <v>0.45400000000000001</v>
      </c>
      <c r="N1003" s="2">
        <v>0.26400000000000001</v>
      </c>
      <c r="O1003" s="2">
        <v>0.29799999999999999</v>
      </c>
      <c r="P1003" s="2">
        <v>0.48299999999999998</v>
      </c>
    </row>
    <row r="1004" spans="1:16" x14ac:dyDescent="0.2">
      <c r="A1004" s="2">
        <v>-0.10299999999999999</v>
      </c>
      <c r="B1004" s="2">
        <v>0.10299999999999999</v>
      </c>
      <c r="C1004" s="2">
        <v>0.34200000000000003</v>
      </c>
      <c r="D1004" s="2">
        <v>0.10299999999999999</v>
      </c>
      <c r="E1004" s="2">
        <v>0.312</v>
      </c>
      <c r="F1004" s="2">
        <v>0.29799999999999999</v>
      </c>
      <c r="G1004" s="2">
        <v>0.47399999999999998</v>
      </c>
      <c r="H1004" s="2">
        <v>0.50800000000000001</v>
      </c>
      <c r="I1004" s="2">
        <v>0.13700000000000001</v>
      </c>
      <c r="J1004" s="2">
        <v>-0.161</v>
      </c>
      <c r="K1004" s="2">
        <v>-0.317</v>
      </c>
      <c r="L1004" s="2">
        <v>-0.18099999999999999</v>
      </c>
      <c r="M1004" s="2">
        <v>0.45400000000000001</v>
      </c>
      <c r="N1004" s="2">
        <v>0.26400000000000001</v>
      </c>
      <c r="O1004" s="2">
        <v>0.29799999999999999</v>
      </c>
      <c r="P1004" s="2">
        <v>0.48799999999999999</v>
      </c>
    </row>
    <row r="1005" spans="1:16" x14ac:dyDescent="0.2">
      <c r="A1005" s="2">
        <v>-0.10299999999999999</v>
      </c>
      <c r="B1005" s="2">
        <v>0.10299999999999999</v>
      </c>
      <c r="C1005" s="2">
        <v>0.34200000000000003</v>
      </c>
      <c r="D1005" s="2">
        <v>0.10299999999999999</v>
      </c>
      <c r="E1005" s="2">
        <v>0.312</v>
      </c>
      <c r="F1005" s="2">
        <v>0.29799999999999999</v>
      </c>
      <c r="G1005" s="2">
        <v>0.47399999999999998</v>
      </c>
      <c r="H1005" s="2">
        <v>0.50800000000000001</v>
      </c>
      <c r="I1005" s="2">
        <v>0.14199999999999999</v>
      </c>
      <c r="J1005" s="2">
        <v>-0.156</v>
      </c>
      <c r="K1005" s="2">
        <v>-0.32200000000000001</v>
      </c>
      <c r="L1005" s="2">
        <v>-0.18099999999999999</v>
      </c>
      <c r="M1005" s="2">
        <v>0.45900000000000002</v>
      </c>
      <c r="N1005" s="2">
        <v>0.26400000000000001</v>
      </c>
      <c r="O1005" s="2">
        <v>0.30299999999999999</v>
      </c>
      <c r="P1005" s="2">
        <v>0.48799999999999999</v>
      </c>
    </row>
    <row r="1006" spans="1:16" x14ac:dyDescent="0.2">
      <c r="A1006" s="2">
        <v>-0.10299999999999999</v>
      </c>
      <c r="B1006" s="2">
        <v>0.10299999999999999</v>
      </c>
      <c r="C1006" s="2">
        <v>0.34200000000000003</v>
      </c>
      <c r="D1006" s="2">
        <v>0.10299999999999999</v>
      </c>
      <c r="E1006" s="2">
        <v>0.312</v>
      </c>
      <c r="F1006" s="2">
        <v>0.29799999999999999</v>
      </c>
      <c r="G1006" s="2">
        <v>0.47399999999999998</v>
      </c>
      <c r="H1006" s="2">
        <v>0.50800000000000001</v>
      </c>
      <c r="I1006" s="2">
        <v>0.14199999999999999</v>
      </c>
      <c r="J1006" s="2">
        <v>-0.156</v>
      </c>
      <c r="K1006" s="2">
        <v>-0.317</v>
      </c>
      <c r="L1006" s="2">
        <v>-0.18099999999999999</v>
      </c>
      <c r="M1006" s="2">
        <v>0.45900000000000002</v>
      </c>
      <c r="N1006" s="2">
        <v>0.26400000000000001</v>
      </c>
      <c r="O1006" s="2">
        <v>0.30299999999999999</v>
      </c>
      <c r="P1006" s="2">
        <v>0.48299999999999998</v>
      </c>
    </row>
    <row r="1007" spans="1:16" x14ac:dyDescent="0.2">
      <c r="A1007" s="2">
        <v>-0.10299999999999999</v>
      </c>
      <c r="B1007" s="2">
        <v>0.10299999999999999</v>
      </c>
      <c r="C1007" s="2">
        <v>0.33700000000000002</v>
      </c>
      <c r="D1007" s="2">
        <v>9.7699999999999995E-2</v>
      </c>
      <c r="E1007" s="2">
        <v>0.312</v>
      </c>
      <c r="F1007" s="2">
        <v>0.29799999999999999</v>
      </c>
      <c r="G1007" s="2">
        <v>0.47399999999999998</v>
      </c>
      <c r="H1007" s="2">
        <v>0.50800000000000001</v>
      </c>
      <c r="I1007" s="2">
        <v>0.14199999999999999</v>
      </c>
      <c r="J1007" s="2">
        <v>-0.156</v>
      </c>
      <c r="K1007" s="2">
        <v>-0.317</v>
      </c>
      <c r="L1007" s="2">
        <v>-0.18099999999999999</v>
      </c>
      <c r="M1007" s="2">
        <v>0.45900000000000002</v>
      </c>
      <c r="N1007" s="2">
        <v>0.26400000000000001</v>
      </c>
      <c r="O1007" s="2">
        <v>0.29799999999999999</v>
      </c>
      <c r="P1007" s="2">
        <v>0.48299999999999998</v>
      </c>
    </row>
    <row r="1008" spans="1:16" x14ac:dyDescent="0.2">
      <c r="A1008" s="2">
        <v>-9.7699999999999995E-2</v>
      </c>
      <c r="B1008" s="2">
        <v>0.107</v>
      </c>
      <c r="C1008" s="2">
        <v>0.34200000000000003</v>
      </c>
      <c r="D1008" s="2">
        <v>0.10299999999999999</v>
      </c>
      <c r="E1008" s="2">
        <v>0.312</v>
      </c>
      <c r="F1008" s="2">
        <v>0.29799999999999999</v>
      </c>
      <c r="G1008" s="2">
        <v>0.46899999999999997</v>
      </c>
      <c r="H1008" s="2">
        <v>0.50800000000000001</v>
      </c>
      <c r="I1008" s="2">
        <v>0.14199999999999999</v>
      </c>
      <c r="J1008" s="2">
        <v>-0.156</v>
      </c>
      <c r="K1008" s="2">
        <v>-0.317</v>
      </c>
      <c r="L1008" s="2">
        <v>-0.17599999999999999</v>
      </c>
      <c r="M1008" s="2">
        <v>0.45900000000000002</v>
      </c>
      <c r="N1008" s="2">
        <v>0.26400000000000001</v>
      </c>
      <c r="O1008" s="2">
        <v>0.29799999999999999</v>
      </c>
      <c r="P1008" s="2">
        <v>0.48799999999999999</v>
      </c>
    </row>
    <row r="1009" spans="1:16" x14ac:dyDescent="0.2">
      <c r="A1009" s="2">
        <v>-0.10299999999999999</v>
      </c>
      <c r="B1009" s="2">
        <v>0.107</v>
      </c>
      <c r="C1009" s="2">
        <v>0.34200000000000003</v>
      </c>
      <c r="D1009" s="2">
        <v>0.10299999999999999</v>
      </c>
      <c r="E1009" s="2">
        <v>0.312</v>
      </c>
      <c r="F1009" s="2">
        <v>0.29799999999999999</v>
      </c>
      <c r="G1009" s="2">
        <v>0.46899999999999997</v>
      </c>
      <c r="H1009" s="2">
        <v>0.50800000000000001</v>
      </c>
      <c r="I1009" s="2">
        <v>0.14199999999999999</v>
      </c>
      <c r="J1009" s="2">
        <v>-0.156</v>
      </c>
      <c r="K1009" s="2">
        <v>-0.32200000000000001</v>
      </c>
      <c r="L1009" s="2">
        <v>-0.18099999999999999</v>
      </c>
      <c r="M1009" s="2">
        <v>0.45900000000000002</v>
      </c>
      <c r="N1009" s="2">
        <v>0.26400000000000001</v>
      </c>
      <c r="O1009" s="2">
        <v>0.29799999999999999</v>
      </c>
      <c r="P1009" s="2">
        <v>0.48299999999999998</v>
      </c>
    </row>
    <row r="1010" spans="1:16" x14ac:dyDescent="0.2">
      <c r="A1010" s="2">
        <v>-0.10299999999999999</v>
      </c>
      <c r="B1010" s="2">
        <v>0.10299999999999999</v>
      </c>
      <c r="C1010" s="2">
        <v>0.33700000000000002</v>
      </c>
      <c r="D1010" s="2">
        <v>0.10299999999999999</v>
      </c>
      <c r="E1010" s="2">
        <v>0.312</v>
      </c>
      <c r="F1010" s="2">
        <v>0.29799999999999999</v>
      </c>
      <c r="G1010" s="2">
        <v>0.46899999999999997</v>
      </c>
      <c r="H1010" s="2">
        <v>0.50800000000000001</v>
      </c>
      <c r="I1010" s="2">
        <v>0.14199999999999999</v>
      </c>
      <c r="J1010" s="2">
        <v>-0.156</v>
      </c>
      <c r="K1010" s="2">
        <v>-0.32200000000000001</v>
      </c>
      <c r="L1010" s="2">
        <v>-0.17599999999999999</v>
      </c>
      <c r="M1010" s="2">
        <v>0.45400000000000001</v>
      </c>
      <c r="N1010" s="2">
        <v>0.26400000000000001</v>
      </c>
      <c r="O1010" s="2">
        <v>0.30299999999999999</v>
      </c>
      <c r="P1010" s="2">
        <v>0.48299999999999998</v>
      </c>
    </row>
    <row r="1011" spans="1:16" x14ac:dyDescent="0.2">
      <c r="A1011" s="2">
        <v>-0.10299999999999999</v>
      </c>
      <c r="B1011" s="2">
        <v>0.107</v>
      </c>
      <c r="C1011" s="2">
        <v>0.34200000000000003</v>
      </c>
      <c r="D1011" s="2">
        <v>0.10299999999999999</v>
      </c>
      <c r="E1011" s="2">
        <v>0.312</v>
      </c>
      <c r="F1011" s="2">
        <v>0.29799999999999999</v>
      </c>
      <c r="G1011" s="2">
        <v>0.46899999999999997</v>
      </c>
      <c r="H1011" s="2">
        <v>0.50800000000000001</v>
      </c>
      <c r="I1011" s="2">
        <v>0.14199999999999999</v>
      </c>
      <c r="J1011" s="2">
        <v>-0.156</v>
      </c>
      <c r="K1011" s="2">
        <v>-0.317</v>
      </c>
      <c r="L1011" s="2">
        <v>-0.18099999999999999</v>
      </c>
      <c r="M1011" s="2">
        <v>0.45400000000000001</v>
      </c>
      <c r="N1011" s="2">
        <v>0.26400000000000001</v>
      </c>
      <c r="O1011" s="2">
        <v>0.29799999999999999</v>
      </c>
      <c r="P1011" s="2">
        <v>0.48299999999999998</v>
      </c>
    </row>
    <row r="1012" spans="1:16" x14ac:dyDescent="0.2">
      <c r="A1012" s="2">
        <v>-0.10299999999999999</v>
      </c>
      <c r="B1012" s="2">
        <v>0.107</v>
      </c>
      <c r="C1012" s="2">
        <v>0.34200000000000003</v>
      </c>
      <c r="D1012" s="2">
        <v>0.10299999999999999</v>
      </c>
      <c r="E1012" s="2">
        <v>0.312</v>
      </c>
      <c r="F1012" s="2">
        <v>0.29799999999999999</v>
      </c>
      <c r="G1012" s="2">
        <v>0.46400000000000002</v>
      </c>
      <c r="H1012" s="2">
        <v>0.50800000000000001</v>
      </c>
      <c r="I1012" s="2">
        <v>0.14199999999999999</v>
      </c>
      <c r="J1012" s="2">
        <v>-0.156</v>
      </c>
      <c r="K1012" s="2">
        <v>-0.32200000000000001</v>
      </c>
      <c r="L1012" s="2">
        <v>-0.18099999999999999</v>
      </c>
      <c r="M1012" s="2">
        <v>0.45900000000000002</v>
      </c>
      <c r="N1012" s="2">
        <v>0.26400000000000001</v>
      </c>
      <c r="O1012" s="2">
        <v>0.29799999999999999</v>
      </c>
      <c r="P1012" s="2">
        <v>0.48299999999999998</v>
      </c>
    </row>
    <row r="1013" spans="1:16" x14ac:dyDescent="0.2">
      <c r="A1013" s="2">
        <v>-0.10299999999999999</v>
      </c>
      <c r="B1013" s="2">
        <v>0.107</v>
      </c>
      <c r="C1013" s="2">
        <v>0.34200000000000003</v>
      </c>
      <c r="D1013" s="2">
        <v>0.10299999999999999</v>
      </c>
      <c r="E1013" s="2">
        <v>0.312</v>
      </c>
      <c r="F1013" s="2">
        <v>0.29799999999999999</v>
      </c>
      <c r="G1013" s="2">
        <v>0.46899999999999997</v>
      </c>
      <c r="H1013" s="2">
        <v>0.50800000000000001</v>
      </c>
      <c r="I1013" s="2">
        <v>0.14199999999999999</v>
      </c>
      <c r="J1013" s="2">
        <v>-0.156</v>
      </c>
      <c r="K1013" s="2">
        <v>-0.32200000000000001</v>
      </c>
      <c r="L1013" s="2">
        <v>-0.18099999999999999</v>
      </c>
      <c r="M1013" s="2">
        <v>0.45400000000000001</v>
      </c>
      <c r="N1013" s="2">
        <v>0.26400000000000001</v>
      </c>
      <c r="O1013" s="2">
        <v>0.29799999999999999</v>
      </c>
      <c r="P1013" s="2">
        <v>0.48299999999999998</v>
      </c>
    </row>
    <row r="1014" spans="1:16" x14ac:dyDescent="0.2">
      <c r="A1014" s="2">
        <v>-0.10299999999999999</v>
      </c>
      <c r="B1014" s="2">
        <v>0.107</v>
      </c>
      <c r="C1014" s="2">
        <v>0.34200000000000003</v>
      </c>
      <c r="D1014" s="2">
        <v>0.10299999999999999</v>
      </c>
      <c r="E1014" s="2">
        <v>0.317</v>
      </c>
      <c r="F1014" s="2">
        <v>0.29799999999999999</v>
      </c>
      <c r="G1014" s="2">
        <v>0.46899999999999997</v>
      </c>
      <c r="H1014" s="2">
        <v>0.50800000000000001</v>
      </c>
      <c r="I1014" s="2">
        <v>0.14199999999999999</v>
      </c>
      <c r="J1014" s="2">
        <v>-0.156</v>
      </c>
      <c r="K1014" s="2">
        <v>-0.317</v>
      </c>
      <c r="L1014" s="2">
        <v>-0.18099999999999999</v>
      </c>
      <c r="M1014" s="2">
        <v>0.45400000000000001</v>
      </c>
      <c r="N1014" s="2">
        <v>0.26400000000000001</v>
      </c>
      <c r="O1014" s="2">
        <v>0.29799999999999999</v>
      </c>
      <c r="P1014" s="2">
        <v>0.48799999999999999</v>
      </c>
    </row>
    <row r="1015" spans="1:16" x14ac:dyDescent="0.2">
      <c r="A1015" s="2">
        <v>-0.10299999999999999</v>
      </c>
      <c r="B1015" s="2">
        <v>0.107</v>
      </c>
      <c r="C1015" s="2">
        <v>0.34200000000000003</v>
      </c>
      <c r="D1015" s="2">
        <v>9.7699999999999995E-2</v>
      </c>
      <c r="E1015" s="2">
        <v>0.312</v>
      </c>
      <c r="F1015" s="2">
        <v>0.29799999999999999</v>
      </c>
      <c r="G1015" s="2">
        <v>0.46899999999999997</v>
      </c>
      <c r="H1015" s="2">
        <v>0.51300000000000001</v>
      </c>
      <c r="I1015" s="2">
        <v>0.14199999999999999</v>
      </c>
      <c r="J1015" s="2">
        <v>-0.161</v>
      </c>
      <c r="K1015" s="2">
        <v>-0.317</v>
      </c>
      <c r="L1015" s="2">
        <v>-0.18099999999999999</v>
      </c>
      <c r="M1015" s="2">
        <v>0.45900000000000002</v>
      </c>
      <c r="N1015" s="2">
        <v>0.26400000000000001</v>
      </c>
      <c r="O1015" s="2">
        <v>0.29799999999999999</v>
      </c>
      <c r="P1015" s="2">
        <v>0.48799999999999999</v>
      </c>
    </row>
    <row r="1016" spans="1:16" x14ac:dyDescent="0.2">
      <c r="A1016" s="2">
        <v>-9.7699999999999995E-2</v>
      </c>
      <c r="B1016" s="2">
        <v>0.107</v>
      </c>
      <c r="C1016" s="2">
        <v>0.34200000000000003</v>
      </c>
      <c r="D1016" s="2">
        <v>9.7699999999999995E-2</v>
      </c>
      <c r="E1016" s="2">
        <v>0.312</v>
      </c>
      <c r="F1016" s="2">
        <v>0.29799999999999999</v>
      </c>
      <c r="G1016" s="2">
        <v>0.46899999999999997</v>
      </c>
      <c r="H1016" s="2">
        <v>0.51300000000000001</v>
      </c>
      <c r="I1016" s="2">
        <v>0.14199999999999999</v>
      </c>
      <c r="J1016" s="2">
        <v>-0.156</v>
      </c>
      <c r="K1016" s="2">
        <v>-0.317</v>
      </c>
      <c r="L1016" s="2">
        <v>-0.18099999999999999</v>
      </c>
      <c r="M1016" s="2">
        <v>0.45900000000000002</v>
      </c>
      <c r="N1016" s="2">
        <v>0.26400000000000001</v>
      </c>
      <c r="O1016" s="2">
        <v>0.29799999999999999</v>
      </c>
      <c r="P1016" s="2">
        <v>0.48799999999999999</v>
      </c>
    </row>
    <row r="1017" spans="1:16" x14ac:dyDescent="0.2">
      <c r="A1017" s="2">
        <v>-0.10299999999999999</v>
      </c>
      <c r="B1017" s="2">
        <v>0.107</v>
      </c>
      <c r="C1017" s="2">
        <v>0.34200000000000003</v>
      </c>
      <c r="D1017" s="2">
        <v>0.10299999999999999</v>
      </c>
      <c r="E1017" s="2">
        <v>0.312</v>
      </c>
      <c r="F1017" s="2">
        <v>0.29799999999999999</v>
      </c>
      <c r="G1017" s="2">
        <v>0.46899999999999997</v>
      </c>
      <c r="H1017" s="2">
        <v>0.51300000000000001</v>
      </c>
      <c r="I1017" s="2">
        <v>0.14199999999999999</v>
      </c>
      <c r="J1017" s="2">
        <v>-0.156</v>
      </c>
      <c r="K1017" s="2">
        <v>-0.317</v>
      </c>
      <c r="L1017" s="2">
        <v>-0.18099999999999999</v>
      </c>
      <c r="M1017" s="2">
        <v>0.45400000000000001</v>
      </c>
      <c r="N1017" s="2">
        <v>0.26400000000000001</v>
      </c>
      <c r="O1017" s="2">
        <v>0.30299999999999999</v>
      </c>
      <c r="P1017" s="2">
        <v>0.48799999999999999</v>
      </c>
    </row>
    <row r="1018" spans="1:16" x14ac:dyDescent="0.2">
      <c r="A1018" s="2">
        <v>-0.10299999999999999</v>
      </c>
      <c r="B1018" s="2">
        <v>0.107</v>
      </c>
      <c r="C1018" s="2">
        <v>0.34200000000000003</v>
      </c>
      <c r="D1018" s="2">
        <v>9.7699999999999995E-2</v>
      </c>
      <c r="E1018" s="2">
        <v>0.317</v>
      </c>
      <c r="F1018" s="2">
        <v>0.29799999999999999</v>
      </c>
      <c r="G1018" s="2">
        <v>0.46899999999999997</v>
      </c>
      <c r="H1018" s="2">
        <v>0.51300000000000001</v>
      </c>
      <c r="I1018" s="2">
        <v>0.14199999999999999</v>
      </c>
      <c r="J1018" s="2">
        <v>-0.156</v>
      </c>
      <c r="K1018" s="2">
        <v>-0.32200000000000001</v>
      </c>
      <c r="L1018" s="2">
        <v>-0.17599999999999999</v>
      </c>
      <c r="M1018" s="2">
        <v>0.45900000000000002</v>
      </c>
      <c r="N1018" s="2">
        <v>0.26400000000000001</v>
      </c>
      <c r="O1018" s="2">
        <v>0.29799999999999999</v>
      </c>
      <c r="P1018" s="2">
        <v>0.48799999999999999</v>
      </c>
    </row>
    <row r="1019" spans="1:16" x14ac:dyDescent="0.2">
      <c r="A1019" s="2">
        <v>-0.10299999999999999</v>
      </c>
      <c r="B1019" s="2">
        <v>0.107</v>
      </c>
      <c r="C1019" s="2">
        <v>0.34200000000000003</v>
      </c>
      <c r="D1019" s="2">
        <v>0.10299999999999999</v>
      </c>
      <c r="E1019" s="2">
        <v>0.312</v>
      </c>
      <c r="F1019" s="2">
        <v>0.29799999999999999</v>
      </c>
      <c r="G1019" s="2">
        <v>0.46899999999999997</v>
      </c>
      <c r="H1019" s="2">
        <v>0.51300000000000001</v>
      </c>
      <c r="I1019" s="2">
        <v>0.14199999999999999</v>
      </c>
      <c r="J1019" s="2">
        <v>-0.156</v>
      </c>
      <c r="K1019" s="2">
        <v>-0.32200000000000001</v>
      </c>
      <c r="L1019" s="2">
        <v>-0.17599999999999999</v>
      </c>
      <c r="M1019" s="2">
        <v>0.45400000000000001</v>
      </c>
      <c r="N1019" s="2">
        <v>0.26400000000000001</v>
      </c>
      <c r="O1019" s="2">
        <v>0.29799999999999999</v>
      </c>
      <c r="P1019" s="2">
        <v>0.48799999999999999</v>
      </c>
    </row>
    <row r="1020" spans="1:16" x14ac:dyDescent="0.2">
      <c r="A1020" s="2">
        <v>-9.7699999999999995E-2</v>
      </c>
      <c r="B1020" s="2">
        <v>0.112</v>
      </c>
      <c r="C1020" s="2">
        <v>0.34200000000000003</v>
      </c>
      <c r="D1020" s="2">
        <v>0.10299999999999999</v>
      </c>
      <c r="E1020" s="2">
        <v>0.317</v>
      </c>
      <c r="F1020" s="2">
        <v>0.29799999999999999</v>
      </c>
      <c r="G1020" s="2">
        <v>0.46899999999999997</v>
      </c>
      <c r="H1020" s="2">
        <v>0.51800000000000002</v>
      </c>
      <c r="I1020" s="2">
        <v>0.14199999999999999</v>
      </c>
      <c r="J1020" s="2">
        <v>-0.161</v>
      </c>
      <c r="K1020" s="2">
        <v>-0.32200000000000001</v>
      </c>
      <c r="L1020" s="2">
        <v>-0.18099999999999999</v>
      </c>
      <c r="M1020" s="2">
        <v>0.45900000000000002</v>
      </c>
      <c r="N1020" s="2">
        <v>0.26400000000000001</v>
      </c>
      <c r="O1020" s="2">
        <v>0.29799999999999999</v>
      </c>
      <c r="P1020" s="2">
        <v>0.48799999999999999</v>
      </c>
    </row>
    <row r="1021" spans="1:16" x14ac:dyDescent="0.2">
      <c r="A1021" s="2">
        <v>-9.7699999999999995E-2</v>
      </c>
      <c r="B1021" s="2">
        <v>0.112</v>
      </c>
      <c r="C1021" s="2">
        <v>0.34200000000000003</v>
      </c>
      <c r="D1021" s="2">
        <v>9.7699999999999995E-2</v>
      </c>
      <c r="E1021" s="2">
        <v>0.312</v>
      </c>
      <c r="F1021" s="2">
        <v>0.29799999999999999</v>
      </c>
      <c r="G1021" s="2">
        <v>0.46899999999999997</v>
      </c>
      <c r="H1021" s="2">
        <v>0.51300000000000001</v>
      </c>
      <c r="I1021" s="2">
        <v>0.14199999999999999</v>
      </c>
      <c r="J1021" s="2">
        <v>-0.156</v>
      </c>
      <c r="K1021" s="2">
        <v>-0.32200000000000001</v>
      </c>
      <c r="L1021" s="2">
        <v>-0.18099999999999999</v>
      </c>
      <c r="M1021" s="2">
        <v>0.45400000000000001</v>
      </c>
      <c r="N1021" s="2">
        <v>0.26400000000000001</v>
      </c>
      <c r="O1021" s="2">
        <v>0.29799999999999999</v>
      </c>
      <c r="P1021" s="2">
        <v>0.48799999999999999</v>
      </c>
    </row>
    <row r="1022" spans="1:16" x14ac:dyDescent="0.2">
      <c r="A1022" s="2">
        <v>-0.10299999999999999</v>
      </c>
      <c r="B1022" s="2">
        <v>0.107</v>
      </c>
      <c r="C1022" s="2">
        <v>0.34200000000000003</v>
      </c>
      <c r="D1022" s="2">
        <v>0.10299999999999999</v>
      </c>
      <c r="E1022" s="2">
        <v>0.312</v>
      </c>
      <c r="F1022" s="2">
        <v>0.29299999999999998</v>
      </c>
      <c r="G1022" s="2">
        <v>0.46899999999999997</v>
      </c>
      <c r="H1022" s="2">
        <v>0.51800000000000002</v>
      </c>
      <c r="I1022" s="2">
        <v>0.14199999999999999</v>
      </c>
      <c r="J1022" s="2">
        <v>-0.161</v>
      </c>
      <c r="K1022" s="2">
        <v>-0.317</v>
      </c>
      <c r="L1022" s="2">
        <v>-0.18099999999999999</v>
      </c>
      <c r="M1022" s="2">
        <v>0.45900000000000002</v>
      </c>
      <c r="N1022" s="2">
        <v>0.26400000000000001</v>
      </c>
      <c r="O1022" s="2">
        <v>0.29799999999999999</v>
      </c>
      <c r="P1022" s="2">
        <v>0.48799999999999999</v>
      </c>
    </row>
    <row r="1023" spans="1:16" x14ac:dyDescent="0.2">
      <c r="A1023" s="2">
        <v>-9.7699999999999995E-2</v>
      </c>
      <c r="B1023" s="2">
        <v>0.107</v>
      </c>
      <c r="C1023" s="2">
        <v>0.34200000000000003</v>
      </c>
      <c r="D1023" s="2">
        <v>9.7699999999999995E-2</v>
      </c>
      <c r="E1023" s="2">
        <v>0.312</v>
      </c>
      <c r="F1023" s="2">
        <v>0.29799999999999999</v>
      </c>
      <c r="G1023" s="2">
        <v>0.46400000000000002</v>
      </c>
      <c r="H1023" s="2">
        <v>0.51300000000000001</v>
      </c>
      <c r="I1023" s="2">
        <v>0.14199999999999999</v>
      </c>
      <c r="J1023" s="2">
        <v>-0.161</v>
      </c>
      <c r="K1023" s="2">
        <v>-0.317</v>
      </c>
      <c r="L1023" s="2">
        <v>-0.17599999999999999</v>
      </c>
      <c r="M1023" s="2">
        <v>0.45900000000000002</v>
      </c>
      <c r="N1023" s="2">
        <v>0.26400000000000001</v>
      </c>
      <c r="O1023" s="2">
        <v>0.29799999999999999</v>
      </c>
      <c r="P1023" s="2">
        <v>0.48799999999999999</v>
      </c>
    </row>
    <row r="1024" spans="1:16" x14ac:dyDescent="0.2">
      <c r="A1024" s="2">
        <v>-0.10299999999999999</v>
      </c>
      <c r="B1024" s="2">
        <v>0.112</v>
      </c>
      <c r="C1024" s="2">
        <v>0.34200000000000003</v>
      </c>
      <c r="D1024" s="2">
        <v>9.7699999999999995E-2</v>
      </c>
      <c r="E1024" s="2">
        <v>0.312</v>
      </c>
      <c r="F1024" s="2">
        <v>0.29799999999999999</v>
      </c>
      <c r="G1024" s="2">
        <v>0.46899999999999997</v>
      </c>
      <c r="H1024" s="2">
        <v>0.51300000000000001</v>
      </c>
      <c r="I1024" s="2">
        <v>0.14599999999999999</v>
      </c>
      <c r="J1024" s="2">
        <v>-0.161</v>
      </c>
      <c r="K1024" s="2">
        <v>-0.32200000000000001</v>
      </c>
      <c r="L1024" s="2">
        <v>-0.18099999999999999</v>
      </c>
      <c r="M1024" s="2">
        <v>0.45900000000000002</v>
      </c>
      <c r="N1024" s="2">
        <v>0.26400000000000001</v>
      </c>
      <c r="O1024" s="2">
        <v>0.29799999999999999</v>
      </c>
      <c r="P1024" s="2">
        <v>0.48299999999999998</v>
      </c>
    </row>
    <row r="1025" spans="1:16" x14ac:dyDescent="0.2">
      <c r="A1025" s="2">
        <v>-0.10299999999999999</v>
      </c>
      <c r="B1025" s="2">
        <v>0.112</v>
      </c>
      <c r="C1025" s="2">
        <v>0.34200000000000003</v>
      </c>
      <c r="D1025" s="2">
        <v>0.10299999999999999</v>
      </c>
      <c r="E1025" s="2">
        <v>0.312</v>
      </c>
      <c r="F1025" s="2">
        <v>0.29799999999999999</v>
      </c>
      <c r="G1025" s="2">
        <v>0.46400000000000002</v>
      </c>
      <c r="H1025" s="2">
        <v>0.51300000000000001</v>
      </c>
      <c r="I1025" s="2">
        <v>0.14199999999999999</v>
      </c>
      <c r="J1025" s="2">
        <v>-0.156</v>
      </c>
      <c r="K1025" s="2">
        <v>-0.32200000000000001</v>
      </c>
      <c r="L1025" s="2">
        <v>-0.18099999999999999</v>
      </c>
      <c r="M1025" s="2">
        <v>0.45900000000000002</v>
      </c>
      <c r="N1025" s="2">
        <v>0.26400000000000001</v>
      </c>
      <c r="O1025" s="2">
        <v>0.29799999999999999</v>
      </c>
      <c r="P1025" s="2">
        <v>0.48799999999999999</v>
      </c>
    </row>
    <row r="1026" spans="1:16" x14ac:dyDescent="0.2">
      <c r="A1026" s="2">
        <v>-0.10299999999999999</v>
      </c>
      <c r="B1026" s="2">
        <v>0.112</v>
      </c>
      <c r="C1026" s="2">
        <v>0.34699999999999998</v>
      </c>
      <c r="D1026" s="2">
        <v>0.10299999999999999</v>
      </c>
      <c r="E1026" s="2">
        <v>0.312</v>
      </c>
      <c r="F1026" s="2">
        <v>0.29299999999999998</v>
      </c>
      <c r="G1026" s="2">
        <v>0.46899999999999997</v>
      </c>
      <c r="H1026" s="2">
        <v>0.51300000000000001</v>
      </c>
      <c r="I1026" s="2">
        <v>0.14199999999999999</v>
      </c>
      <c r="J1026" s="2">
        <v>-0.156</v>
      </c>
      <c r="K1026" s="2">
        <v>-0.32200000000000001</v>
      </c>
      <c r="L1026" s="2">
        <v>-0.18099999999999999</v>
      </c>
      <c r="M1026" s="2">
        <v>0.45900000000000002</v>
      </c>
      <c r="N1026" s="2">
        <v>0.26400000000000001</v>
      </c>
      <c r="O1026" s="2">
        <v>0.29799999999999999</v>
      </c>
      <c r="P1026" s="2">
        <v>0.48799999999999999</v>
      </c>
    </row>
    <row r="1027" spans="1:16" x14ac:dyDescent="0.2">
      <c r="A1027" s="2">
        <v>-0.10299999999999999</v>
      </c>
      <c r="B1027" s="2">
        <v>0.112</v>
      </c>
      <c r="C1027" s="2">
        <v>0.34200000000000003</v>
      </c>
      <c r="D1027" s="2">
        <v>9.7699999999999995E-2</v>
      </c>
      <c r="E1027" s="2">
        <v>0.317</v>
      </c>
      <c r="F1027" s="2">
        <v>0.29299999999999998</v>
      </c>
      <c r="G1027" s="2">
        <v>0.46400000000000002</v>
      </c>
      <c r="H1027" s="2">
        <v>0.51300000000000001</v>
      </c>
      <c r="I1027" s="2">
        <v>0.14199999999999999</v>
      </c>
      <c r="J1027" s="2">
        <v>-0.156</v>
      </c>
      <c r="K1027" s="2">
        <v>-0.317</v>
      </c>
      <c r="L1027" s="2">
        <v>-0.18099999999999999</v>
      </c>
      <c r="M1027" s="2">
        <v>0.45900000000000002</v>
      </c>
      <c r="N1027" s="2">
        <v>0.26400000000000001</v>
      </c>
      <c r="O1027" s="2">
        <v>0.29799999999999999</v>
      </c>
      <c r="P1027" s="2">
        <v>0.48799999999999999</v>
      </c>
    </row>
    <row r="1028" spans="1:16" x14ac:dyDescent="0.2">
      <c r="A1028" s="2">
        <v>-0.10299999999999999</v>
      </c>
      <c r="B1028" s="2">
        <v>0.11700000000000001</v>
      </c>
      <c r="C1028" s="2">
        <v>0.34200000000000003</v>
      </c>
      <c r="D1028" s="2">
        <v>9.7699999999999995E-2</v>
      </c>
      <c r="E1028" s="2">
        <v>0.317</v>
      </c>
      <c r="F1028" s="2">
        <v>0.29799999999999999</v>
      </c>
      <c r="G1028" s="2">
        <v>0.46400000000000002</v>
      </c>
      <c r="H1028" s="2">
        <v>0.51800000000000002</v>
      </c>
      <c r="I1028" s="2">
        <v>0.14199999999999999</v>
      </c>
      <c r="J1028" s="2">
        <v>-0.156</v>
      </c>
      <c r="K1028" s="2">
        <v>-0.317</v>
      </c>
      <c r="L1028" s="2">
        <v>-0.17599999999999999</v>
      </c>
      <c r="M1028" s="2">
        <v>0.45900000000000002</v>
      </c>
      <c r="N1028" s="2">
        <v>0.26400000000000001</v>
      </c>
      <c r="O1028" s="2">
        <v>0.29799999999999999</v>
      </c>
      <c r="P1028" s="2">
        <v>0.48799999999999999</v>
      </c>
    </row>
    <row r="1029" spans="1:16" x14ac:dyDescent="0.2">
      <c r="A1029" s="2">
        <v>-9.7699999999999995E-2</v>
      </c>
      <c r="B1029" s="2">
        <v>0.11700000000000001</v>
      </c>
      <c r="C1029" s="2">
        <v>0.34200000000000003</v>
      </c>
      <c r="D1029" s="2">
        <v>0.10299999999999999</v>
      </c>
      <c r="E1029" s="2">
        <v>0.317</v>
      </c>
      <c r="F1029" s="2">
        <v>0.29299999999999998</v>
      </c>
      <c r="G1029" s="2">
        <v>0.46899999999999997</v>
      </c>
      <c r="H1029" s="2">
        <v>0.51800000000000002</v>
      </c>
      <c r="I1029" s="2">
        <v>0.14199999999999999</v>
      </c>
      <c r="J1029" s="2">
        <v>-0.156</v>
      </c>
      <c r="K1029" s="2">
        <v>-0.317</v>
      </c>
      <c r="L1029" s="2">
        <v>-0.18099999999999999</v>
      </c>
      <c r="M1029" s="2">
        <v>0.45400000000000001</v>
      </c>
      <c r="N1029" s="2">
        <v>0.26400000000000001</v>
      </c>
      <c r="O1029" s="2">
        <v>0.29799999999999999</v>
      </c>
      <c r="P1029" s="2">
        <v>0.48799999999999999</v>
      </c>
    </row>
    <row r="1030" spans="1:16" x14ac:dyDescent="0.2">
      <c r="A1030" s="2">
        <v>-0.10299999999999999</v>
      </c>
      <c r="B1030" s="2">
        <v>0.11700000000000001</v>
      </c>
      <c r="C1030" s="2">
        <v>0.34200000000000003</v>
      </c>
      <c r="D1030" s="2">
        <v>0.10299999999999999</v>
      </c>
      <c r="E1030" s="2">
        <v>0.317</v>
      </c>
      <c r="F1030" s="2">
        <v>0.29799999999999999</v>
      </c>
      <c r="G1030" s="2">
        <v>0.46899999999999997</v>
      </c>
      <c r="H1030" s="2">
        <v>0.51800000000000002</v>
      </c>
      <c r="I1030" s="2">
        <v>0.14199999999999999</v>
      </c>
      <c r="J1030" s="2">
        <v>-0.161</v>
      </c>
      <c r="K1030" s="2">
        <v>-0.317</v>
      </c>
      <c r="L1030" s="2">
        <v>-0.18099999999999999</v>
      </c>
      <c r="M1030" s="2">
        <v>0.45900000000000002</v>
      </c>
      <c r="N1030" s="2">
        <v>0.26400000000000001</v>
      </c>
      <c r="O1030" s="2">
        <v>0.29799999999999999</v>
      </c>
      <c r="P1030" s="2">
        <v>0.48799999999999999</v>
      </c>
    </row>
    <row r="1031" spans="1:16" x14ac:dyDescent="0.2">
      <c r="A1031" s="2">
        <v>-9.7699999999999995E-2</v>
      </c>
      <c r="B1031" s="2">
        <v>0.11700000000000001</v>
      </c>
      <c r="C1031" s="2">
        <v>0.34200000000000003</v>
      </c>
      <c r="D1031" s="2">
        <v>9.7699999999999995E-2</v>
      </c>
      <c r="E1031" s="2">
        <v>0.317</v>
      </c>
      <c r="F1031" s="2">
        <v>0.29299999999999998</v>
      </c>
      <c r="G1031" s="2">
        <v>0.46899999999999997</v>
      </c>
      <c r="H1031" s="2">
        <v>0.51800000000000002</v>
      </c>
      <c r="I1031" s="2">
        <v>0.14199999999999999</v>
      </c>
      <c r="J1031" s="2">
        <v>-0.156</v>
      </c>
      <c r="K1031" s="2">
        <v>-0.317</v>
      </c>
      <c r="L1031" s="2">
        <v>-0.17599999999999999</v>
      </c>
      <c r="M1031" s="2">
        <v>0.45900000000000002</v>
      </c>
      <c r="N1031" s="2">
        <v>0.26400000000000001</v>
      </c>
      <c r="O1031" s="2">
        <v>0.29799999999999999</v>
      </c>
      <c r="P1031" s="2">
        <v>0.48799999999999999</v>
      </c>
    </row>
    <row r="1032" spans="1:16" x14ac:dyDescent="0.2">
      <c r="A1032" s="2">
        <v>-9.7699999999999995E-2</v>
      </c>
      <c r="B1032" s="2">
        <v>0.11700000000000001</v>
      </c>
      <c r="C1032" s="2">
        <v>0.34200000000000003</v>
      </c>
      <c r="D1032" s="2">
        <v>0.10299999999999999</v>
      </c>
      <c r="E1032" s="2">
        <v>0.317</v>
      </c>
      <c r="F1032" s="2">
        <v>0.29299999999999998</v>
      </c>
      <c r="G1032" s="2">
        <v>0.46400000000000002</v>
      </c>
      <c r="H1032" s="2">
        <v>0.51800000000000002</v>
      </c>
      <c r="I1032" s="2">
        <v>0.14199999999999999</v>
      </c>
      <c r="J1032" s="2">
        <v>-0.161</v>
      </c>
      <c r="K1032" s="2">
        <v>-0.32200000000000001</v>
      </c>
      <c r="L1032" s="2">
        <v>-0.17599999999999999</v>
      </c>
      <c r="M1032" s="2">
        <v>0.45900000000000002</v>
      </c>
      <c r="N1032" s="2">
        <v>0.26400000000000001</v>
      </c>
      <c r="O1032" s="2">
        <v>0.29799999999999999</v>
      </c>
      <c r="P1032" s="2">
        <v>0.48799999999999999</v>
      </c>
    </row>
    <row r="1033" spans="1:16" x14ac:dyDescent="0.2">
      <c r="A1033" s="2">
        <v>-0.10299999999999999</v>
      </c>
      <c r="B1033" s="2">
        <v>0.11700000000000001</v>
      </c>
      <c r="C1033" s="2">
        <v>0.34200000000000003</v>
      </c>
      <c r="D1033" s="2">
        <v>0.10299999999999999</v>
      </c>
      <c r="E1033" s="2">
        <v>0.317</v>
      </c>
      <c r="F1033" s="2">
        <v>0.29799999999999999</v>
      </c>
      <c r="G1033" s="2">
        <v>0.46400000000000002</v>
      </c>
      <c r="H1033" s="2">
        <v>0.51300000000000001</v>
      </c>
      <c r="I1033" s="2">
        <v>0.14199999999999999</v>
      </c>
      <c r="J1033" s="2">
        <v>-0.156</v>
      </c>
      <c r="K1033" s="2">
        <v>-0.32200000000000001</v>
      </c>
      <c r="L1033" s="2">
        <v>-0.18099999999999999</v>
      </c>
      <c r="M1033" s="2">
        <v>0.45900000000000002</v>
      </c>
      <c r="N1033" s="2">
        <v>0.26400000000000001</v>
      </c>
      <c r="O1033" s="2">
        <v>0.29799999999999999</v>
      </c>
      <c r="P1033" s="2">
        <v>0.48799999999999999</v>
      </c>
    </row>
    <row r="1034" spans="1:16" x14ac:dyDescent="0.2">
      <c r="A1034" s="2">
        <v>-0.10299999999999999</v>
      </c>
      <c r="B1034" s="2">
        <v>0.11700000000000001</v>
      </c>
      <c r="C1034" s="2">
        <v>0.34200000000000003</v>
      </c>
      <c r="D1034" s="2">
        <v>9.7699999999999995E-2</v>
      </c>
      <c r="E1034" s="2">
        <v>0.317</v>
      </c>
      <c r="F1034" s="2">
        <v>0.29299999999999998</v>
      </c>
      <c r="G1034" s="2">
        <v>0.46400000000000002</v>
      </c>
      <c r="H1034" s="2">
        <v>0.51800000000000002</v>
      </c>
      <c r="I1034" s="2">
        <v>0.14599999999999999</v>
      </c>
      <c r="J1034" s="2">
        <v>-0.161</v>
      </c>
      <c r="K1034" s="2">
        <v>-0.317</v>
      </c>
      <c r="L1034" s="2">
        <v>-0.17599999999999999</v>
      </c>
      <c r="M1034" s="2">
        <v>0.45400000000000001</v>
      </c>
      <c r="N1034" s="2">
        <v>0.26400000000000001</v>
      </c>
      <c r="O1034" s="2">
        <v>0.29799999999999999</v>
      </c>
      <c r="P1034" s="2">
        <v>0.48799999999999999</v>
      </c>
    </row>
    <row r="1035" spans="1:16" x14ac:dyDescent="0.2">
      <c r="A1035" s="2">
        <v>-0.10299999999999999</v>
      </c>
      <c r="B1035" s="2">
        <v>0.11700000000000001</v>
      </c>
      <c r="C1035" s="2">
        <v>0.34200000000000003</v>
      </c>
      <c r="D1035" s="2">
        <v>9.7699999999999995E-2</v>
      </c>
      <c r="E1035" s="2">
        <v>0.317</v>
      </c>
      <c r="F1035" s="2">
        <v>0.29799999999999999</v>
      </c>
      <c r="G1035" s="2">
        <v>0.46899999999999997</v>
      </c>
      <c r="H1035" s="2">
        <v>0.51800000000000002</v>
      </c>
      <c r="I1035" s="2">
        <v>0.14199999999999999</v>
      </c>
      <c r="J1035" s="2">
        <v>-0.156</v>
      </c>
      <c r="K1035" s="2">
        <v>-0.317</v>
      </c>
      <c r="L1035" s="2">
        <v>-0.18099999999999999</v>
      </c>
      <c r="M1035" s="2">
        <v>0.45900000000000002</v>
      </c>
      <c r="N1035" s="2">
        <v>0.26400000000000001</v>
      </c>
      <c r="O1035" s="2">
        <v>0.29799999999999999</v>
      </c>
      <c r="P1035" s="2">
        <v>0.48799999999999999</v>
      </c>
    </row>
    <row r="1036" spans="1:16" x14ac:dyDescent="0.2">
      <c r="A1036" s="2">
        <v>-9.7699999999999995E-2</v>
      </c>
      <c r="B1036" s="2">
        <v>0.11700000000000001</v>
      </c>
      <c r="C1036" s="2">
        <v>0.34200000000000003</v>
      </c>
      <c r="D1036" s="2">
        <v>9.7699999999999995E-2</v>
      </c>
      <c r="E1036" s="2">
        <v>0.317</v>
      </c>
      <c r="F1036" s="2">
        <v>0.29799999999999999</v>
      </c>
      <c r="G1036" s="2">
        <v>0.46400000000000002</v>
      </c>
      <c r="H1036" s="2">
        <v>0.51800000000000002</v>
      </c>
      <c r="I1036" s="2">
        <v>0.14199999999999999</v>
      </c>
      <c r="J1036" s="2">
        <v>-0.161</v>
      </c>
      <c r="K1036" s="2">
        <v>-0.317</v>
      </c>
      <c r="L1036" s="2">
        <v>-0.17599999999999999</v>
      </c>
      <c r="M1036" s="2">
        <v>0.45900000000000002</v>
      </c>
      <c r="N1036" s="2">
        <v>0.26400000000000001</v>
      </c>
      <c r="O1036" s="2">
        <v>0.29799999999999999</v>
      </c>
      <c r="P1036" s="2">
        <v>0.48799999999999999</v>
      </c>
    </row>
    <row r="1037" spans="1:16" x14ac:dyDescent="0.2">
      <c r="A1037" s="2">
        <v>-0.10299999999999999</v>
      </c>
      <c r="B1037" s="2">
        <v>0.112</v>
      </c>
      <c r="C1037" s="2">
        <v>0.34200000000000003</v>
      </c>
      <c r="D1037" s="2">
        <v>9.7699999999999995E-2</v>
      </c>
      <c r="E1037" s="2">
        <v>0.317</v>
      </c>
      <c r="F1037" s="2">
        <v>0.29299999999999998</v>
      </c>
      <c r="G1037" s="2">
        <v>0.46400000000000002</v>
      </c>
      <c r="H1037" s="2">
        <v>0.51800000000000002</v>
      </c>
      <c r="I1037" s="2">
        <v>0.14199999999999999</v>
      </c>
      <c r="J1037" s="2">
        <v>-0.161</v>
      </c>
      <c r="K1037" s="2">
        <v>-0.317</v>
      </c>
      <c r="L1037" s="2">
        <v>-0.17599999999999999</v>
      </c>
      <c r="M1037" s="2">
        <v>0.45900000000000002</v>
      </c>
      <c r="N1037" s="2">
        <v>0.26400000000000001</v>
      </c>
      <c r="O1037" s="2">
        <v>0.29799999999999999</v>
      </c>
      <c r="P1037" s="2">
        <v>0.48799999999999999</v>
      </c>
    </row>
    <row r="1038" spans="1:16" x14ac:dyDescent="0.2">
      <c r="A1038" s="2">
        <v>-0.10299999999999999</v>
      </c>
      <c r="B1038" s="2">
        <v>0.11700000000000001</v>
      </c>
      <c r="C1038" s="2">
        <v>0.34200000000000003</v>
      </c>
      <c r="D1038" s="2">
        <v>0.10299999999999999</v>
      </c>
      <c r="E1038" s="2">
        <v>0.317</v>
      </c>
      <c r="F1038" s="2">
        <v>0.29799999999999999</v>
      </c>
      <c r="G1038" s="2">
        <v>0.46899999999999997</v>
      </c>
      <c r="H1038" s="2">
        <v>0.52200000000000002</v>
      </c>
      <c r="I1038" s="2">
        <v>0.14199999999999999</v>
      </c>
      <c r="J1038" s="2">
        <v>-0.161</v>
      </c>
      <c r="K1038" s="2">
        <v>-0.32200000000000001</v>
      </c>
      <c r="L1038" s="2">
        <v>-0.18099999999999999</v>
      </c>
      <c r="M1038" s="2">
        <v>0.45900000000000002</v>
      </c>
      <c r="N1038" s="2">
        <v>0.26400000000000001</v>
      </c>
      <c r="O1038" s="2">
        <v>0.29799999999999999</v>
      </c>
      <c r="P1038" s="2">
        <v>0.48799999999999999</v>
      </c>
    </row>
    <row r="1039" spans="1:16" x14ac:dyDescent="0.2">
      <c r="A1039" s="2">
        <v>-9.7699999999999995E-2</v>
      </c>
      <c r="B1039" s="2">
        <v>0.11700000000000001</v>
      </c>
      <c r="C1039" s="2">
        <v>0.34200000000000003</v>
      </c>
      <c r="D1039" s="2">
        <v>9.7699999999999995E-2</v>
      </c>
      <c r="E1039" s="2">
        <v>0.317</v>
      </c>
      <c r="F1039" s="2">
        <v>0.29299999999999998</v>
      </c>
      <c r="G1039" s="2">
        <v>0.46899999999999997</v>
      </c>
      <c r="H1039" s="2">
        <v>0.52200000000000002</v>
      </c>
      <c r="I1039" s="2">
        <v>0.14199999999999999</v>
      </c>
      <c r="J1039" s="2">
        <v>-0.156</v>
      </c>
      <c r="K1039" s="2">
        <v>-0.317</v>
      </c>
      <c r="L1039" s="2">
        <v>-0.17599999999999999</v>
      </c>
      <c r="M1039" s="2">
        <v>0.45900000000000002</v>
      </c>
      <c r="N1039" s="2">
        <v>0.26400000000000001</v>
      </c>
      <c r="O1039" s="2">
        <v>0.29799999999999999</v>
      </c>
      <c r="P1039" s="2">
        <v>0.48799999999999999</v>
      </c>
    </row>
    <row r="1040" spans="1:16" x14ac:dyDescent="0.2">
      <c r="A1040" s="2">
        <v>-9.7699999999999995E-2</v>
      </c>
      <c r="B1040" s="2">
        <v>0.11700000000000001</v>
      </c>
      <c r="C1040" s="2">
        <v>0.34200000000000003</v>
      </c>
      <c r="D1040" s="2">
        <v>0.10299999999999999</v>
      </c>
      <c r="E1040" s="2">
        <v>0.312</v>
      </c>
      <c r="F1040" s="2">
        <v>0.29799999999999999</v>
      </c>
      <c r="G1040" s="2">
        <v>0.46899999999999997</v>
      </c>
      <c r="H1040" s="2">
        <v>0.52200000000000002</v>
      </c>
      <c r="I1040" s="2">
        <v>0.14199999999999999</v>
      </c>
      <c r="J1040" s="2">
        <v>-0.156</v>
      </c>
      <c r="K1040" s="2">
        <v>-0.317</v>
      </c>
      <c r="L1040" s="2">
        <v>-0.17599999999999999</v>
      </c>
      <c r="M1040" s="2">
        <v>0.45900000000000002</v>
      </c>
      <c r="N1040" s="2">
        <v>0.26400000000000001</v>
      </c>
      <c r="O1040" s="2">
        <v>0.29799999999999999</v>
      </c>
      <c r="P1040" s="2">
        <v>0.48799999999999999</v>
      </c>
    </row>
    <row r="1041" spans="1:16" x14ac:dyDescent="0.2">
      <c r="A1041" s="2">
        <v>-9.7699999999999995E-2</v>
      </c>
      <c r="B1041" s="2">
        <v>0.11700000000000001</v>
      </c>
      <c r="C1041" s="2">
        <v>0.34200000000000003</v>
      </c>
      <c r="D1041" s="2">
        <v>9.7699999999999995E-2</v>
      </c>
      <c r="E1041" s="2">
        <v>0.317</v>
      </c>
      <c r="F1041" s="2">
        <v>0.29299999999999998</v>
      </c>
      <c r="G1041" s="2">
        <v>0.46899999999999997</v>
      </c>
      <c r="H1041" s="2">
        <v>0.51800000000000002</v>
      </c>
      <c r="I1041" s="2">
        <v>0.14599999999999999</v>
      </c>
      <c r="J1041" s="2">
        <v>-0.156</v>
      </c>
      <c r="K1041" s="2">
        <v>-0.317</v>
      </c>
      <c r="L1041" s="2">
        <v>-0.18099999999999999</v>
      </c>
      <c r="M1041" s="2">
        <v>0.45900000000000002</v>
      </c>
      <c r="N1041" s="2">
        <v>0.26400000000000001</v>
      </c>
      <c r="O1041" s="2">
        <v>0.29799999999999999</v>
      </c>
      <c r="P1041" s="2">
        <v>0.48799999999999999</v>
      </c>
    </row>
    <row r="1042" spans="1:16" x14ac:dyDescent="0.2">
      <c r="A1042" s="2">
        <v>-9.7699999999999995E-2</v>
      </c>
      <c r="B1042" s="2">
        <v>0.11700000000000001</v>
      </c>
      <c r="C1042" s="2">
        <v>0.34200000000000003</v>
      </c>
      <c r="D1042" s="2">
        <v>9.7699999999999995E-2</v>
      </c>
      <c r="E1042" s="2">
        <v>0.317</v>
      </c>
      <c r="F1042" s="2">
        <v>0.29299999999999998</v>
      </c>
      <c r="G1042" s="2">
        <v>0.46899999999999997</v>
      </c>
      <c r="H1042" s="2">
        <v>0.52200000000000002</v>
      </c>
      <c r="I1042" s="2">
        <v>0.14199999999999999</v>
      </c>
      <c r="J1042" s="2">
        <v>-0.156</v>
      </c>
      <c r="K1042" s="2">
        <v>-0.317</v>
      </c>
      <c r="L1042" s="2">
        <v>-0.17599999999999999</v>
      </c>
      <c r="M1042" s="2">
        <v>0.45900000000000002</v>
      </c>
      <c r="N1042" s="2">
        <v>0.26400000000000001</v>
      </c>
      <c r="O1042" s="2">
        <v>0.29799999999999999</v>
      </c>
      <c r="P1042" s="2">
        <v>0.48799999999999999</v>
      </c>
    </row>
    <row r="1043" spans="1:16" x14ac:dyDescent="0.2">
      <c r="A1043" s="2">
        <v>-0.10299999999999999</v>
      </c>
      <c r="B1043" s="2">
        <v>0.11700000000000001</v>
      </c>
      <c r="C1043" s="2">
        <v>0.34200000000000003</v>
      </c>
      <c r="D1043" s="2">
        <v>9.7699999999999995E-2</v>
      </c>
      <c r="E1043" s="2">
        <v>0.317</v>
      </c>
      <c r="F1043" s="2">
        <v>0.29299999999999998</v>
      </c>
      <c r="G1043" s="2">
        <v>0.46899999999999997</v>
      </c>
      <c r="H1043" s="2">
        <v>0.51800000000000002</v>
      </c>
      <c r="I1043" s="2">
        <v>0.14599999999999999</v>
      </c>
      <c r="J1043" s="2">
        <v>-0.156</v>
      </c>
      <c r="K1043" s="2">
        <v>-0.317</v>
      </c>
      <c r="L1043" s="2">
        <v>-0.17599999999999999</v>
      </c>
      <c r="M1043" s="2">
        <v>0.45900000000000002</v>
      </c>
      <c r="N1043" s="2">
        <v>0.26400000000000001</v>
      </c>
      <c r="O1043" s="2">
        <v>0.29799999999999999</v>
      </c>
      <c r="P1043" s="2">
        <v>0.48799999999999999</v>
      </c>
    </row>
    <row r="1044" spans="1:16" x14ac:dyDescent="0.2">
      <c r="A1044" s="2">
        <v>-9.7699999999999995E-2</v>
      </c>
      <c r="B1044" s="2">
        <v>0.11700000000000001</v>
      </c>
      <c r="C1044" s="2">
        <v>0.34200000000000003</v>
      </c>
      <c r="D1044" s="2">
        <v>9.7699999999999995E-2</v>
      </c>
      <c r="E1044" s="2">
        <v>0.317</v>
      </c>
      <c r="F1044" s="2">
        <v>0.29299999999999998</v>
      </c>
      <c r="G1044" s="2">
        <v>0.46899999999999997</v>
      </c>
      <c r="H1044" s="2">
        <v>0.52200000000000002</v>
      </c>
      <c r="I1044" s="2">
        <v>0.14599999999999999</v>
      </c>
      <c r="J1044" s="2">
        <v>-0.156</v>
      </c>
      <c r="K1044" s="2">
        <v>-0.317</v>
      </c>
      <c r="L1044" s="2">
        <v>-0.18099999999999999</v>
      </c>
      <c r="M1044" s="2">
        <v>0.45900000000000002</v>
      </c>
      <c r="N1044" s="2">
        <v>0.26400000000000001</v>
      </c>
      <c r="O1044" s="2">
        <v>0.29799999999999999</v>
      </c>
      <c r="P1044" s="2">
        <v>0.48799999999999999</v>
      </c>
    </row>
    <row r="1045" spans="1:16" x14ac:dyDescent="0.2">
      <c r="A1045" s="2">
        <v>-0.10299999999999999</v>
      </c>
      <c r="B1045" s="2">
        <v>0.11700000000000001</v>
      </c>
      <c r="C1045" s="2">
        <v>0.34200000000000003</v>
      </c>
      <c r="D1045" s="2">
        <v>9.7699999999999995E-2</v>
      </c>
      <c r="E1045" s="2">
        <v>0.317</v>
      </c>
      <c r="F1045" s="2">
        <v>0.29299999999999998</v>
      </c>
      <c r="G1045" s="2">
        <v>0.46400000000000002</v>
      </c>
      <c r="H1045" s="2">
        <v>0.52200000000000002</v>
      </c>
      <c r="I1045" s="2">
        <v>0.14599999999999999</v>
      </c>
      <c r="J1045" s="2">
        <v>-0.156</v>
      </c>
      <c r="K1045" s="2">
        <v>-0.317</v>
      </c>
      <c r="L1045" s="2">
        <v>-0.17599999999999999</v>
      </c>
      <c r="M1045" s="2">
        <v>0.45900000000000002</v>
      </c>
      <c r="N1045" s="2">
        <v>0.26400000000000001</v>
      </c>
      <c r="O1045" s="2">
        <v>0.29799999999999999</v>
      </c>
      <c r="P1045" s="2">
        <v>0.48799999999999999</v>
      </c>
    </row>
    <row r="1046" spans="1:16" x14ac:dyDescent="0.2">
      <c r="A1046" s="2">
        <v>-0.10299999999999999</v>
      </c>
      <c r="B1046" s="2">
        <v>0.11700000000000001</v>
      </c>
      <c r="C1046" s="2">
        <v>0.34200000000000003</v>
      </c>
      <c r="D1046" s="2">
        <v>9.7699999999999995E-2</v>
      </c>
      <c r="E1046" s="2">
        <v>0.317</v>
      </c>
      <c r="F1046" s="2">
        <v>0.29299999999999998</v>
      </c>
      <c r="G1046" s="2">
        <v>0.46899999999999997</v>
      </c>
      <c r="H1046" s="2">
        <v>0.52200000000000002</v>
      </c>
      <c r="I1046" s="2">
        <v>0.14199999999999999</v>
      </c>
      <c r="J1046" s="2">
        <v>-0.156</v>
      </c>
      <c r="K1046" s="2">
        <v>-0.317</v>
      </c>
      <c r="L1046" s="2">
        <v>-0.17599999999999999</v>
      </c>
      <c r="M1046" s="2">
        <v>0.45900000000000002</v>
      </c>
      <c r="N1046" s="2">
        <v>0.26400000000000001</v>
      </c>
      <c r="O1046" s="2">
        <v>0.29799999999999999</v>
      </c>
      <c r="P1046" s="2">
        <v>0.48799999999999999</v>
      </c>
    </row>
    <row r="1047" spans="1:16" x14ac:dyDescent="0.2">
      <c r="A1047" s="2">
        <v>-0.10299999999999999</v>
      </c>
      <c r="B1047" s="2">
        <v>0.11700000000000001</v>
      </c>
      <c r="C1047" s="2">
        <v>0.34699999999999998</v>
      </c>
      <c r="D1047" s="2">
        <v>9.7699999999999995E-2</v>
      </c>
      <c r="E1047" s="2">
        <v>0.317</v>
      </c>
      <c r="F1047" s="2">
        <v>0.29299999999999998</v>
      </c>
      <c r="G1047" s="2">
        <v>0.46899999999999997</v>
      </c>
      <c r="H1047" s="2">
        <v>0.52200000000000002</v>
      </c>
      <c r="I1047" s="2">
        <v>0.14599999999999999</v>
      </c>
      <c r="J1047" s="2">
        <v>-0.156</v>
      </c>
      <c r="K1047" s="2">
        <v>-0.317</v>
      </c>
      <c r="L1047" s="2">
        <v>-0.17599999999999999</v>
      </c>
      <c r="M1047" s="2">
        <v>0.45900000000000002</v>
      </c>
      <c r="N1047" s="2">
        <v>0.25900000000000001</v>
      </c>
      <c r="O1047" s="2">
        <v>0.29799999999999999</v>
      </c>
      <c r="P1047" s="2">
        <v>0.48799999999999999</v>
      </c>
    </row>
    <row r="1048" spans="1:16" x14ac:dyDescent="0.2">
      <c r="A1048" s="2">
        <v>-9.7699999999999995E-2</v>
      </c>
      <c r="B1048" s="2">
        <v>0.11700000000000001</v>
      </c>
      <c r="C1048" s="2">
        <v>0.34699999999999998</v>
      </c>
      <c r="D1048" s="2">
        <v>9.7699999999999995E-2</v>
      </c>
      <c r="E1048" s="2">
        <v>0.317</v>
      </c>
      <c r="F1048" s="2">
        <v>0.29299999999999998</v>
      </c>
      <c r="G1048" s="2">
        <v>0.46899999999999997</v>
      </c>
      <c r="H1048" s="2">
        <v>0.52200000000000002</v>
      </c>
      <c r="I1048" s="2">
        <v>0.14599999999999999</v>
      </c>
      <c r="J1048" s="2">
        <v>-0.156</v>
      </c>
      <c r="K1048" s="2">
        <v>-0.317</v>
      </c>
      <c r="L1048" s="2">
        <v>-0.18099999999999999</v>
      </c>
      <c r="M1048" s="2">
        <v>0.45900000000000002</v>
      </c>
      <c r="N1048" s="2">
        <v>0.26400000000000001</v>
      </c>
      <c r="O1048" s="2">
        <v>0.29799999999999999</v>
      </c>
      <c r="P1048" s="2">
        <v>0.48799999999999999</v>
      </c>
    </row>
    <row r="1049" spans="1:16" x14ac:dyDescent="0.2">
      <c r="A1049" s="2">
        <v>-0.10299999999999999</v>
      </c>
      <c r="B1049" s="2">
        <v>0.11700000000000001</v>
      </c>
      <c r="C1049" s="2">
        <v>0.34200000000000003</v>
      </c>
      <c r="D1049" s="2">
        <v>9.7699999999999995E-2</v>
      </c>
      <c r="E1049" s="2">
        <v>0.317</v>
      </c>
      <c r="F1049" s="2">
        <v>0.29299999999999998</v>
      </c>
      <c r="G1049" s="2">
        <v>0.46899999999999997</v>
      </c>
      <c r="H1049" s="2">
        <v>0.52200000000000002</v>
      </c>
      <c r="I1049" s="2">
        <v>0.14599999999999999</v>
      </c>
      <c r="J1049" s="2">
        <v>-0.156</v>
      </c>
      <c r="K1049" s="2">
        <v>-0.317</v>
      </c>
      <c r="L1049" s="2">
        <v>-0.17599999999999999</v>
      </c>
      <c r="M1049" s="2">
        <v>0.45900000000000002</v>
      </c>
      <c r="N1049" s="2">
        <v>0.26400000000000001</v>
      </c>
      <c r="O1049" s="2">
        <v>0.29799999999999999</v>
      </c>
      <c r="P1049" s="2">
        <v>0.48799999999999999</v>
      </c>
    </row>
    <row r="1050" spans="1:16" x14ac:dyDescent="0.2">
      <c r="A1050" s="2">
        <v>-0.10299999999999999</v>
      </c>
      <c r="B1050" s="2">
        <v>0.11700000000000001</v>
      </c>
      <c r="C1050" s="2">
        <v>0.34200000000000003</v>
      </c>
      <c r="D1050" s="2">
        <v>0.10299999999999999</v>
      </c>
      <c r="E1050" s="2">
        <v>0.317</v>
      </c>
      <c r="F1050" s="2">
        <v>0.29299999999999998</v>
      </c>
      <c r="G1050" s="2">
        <v>0.46899999999999997</v>
      </c>
      <c r="H1050" s="2">
        <v>0.52200000000000002</v>
      </c>
      <c r="I1050" s="2">
        <v>0.14599999999999999</v>
      </c>
      <c r="J1050" s="2">
        <v>-0.156</v>
      </c>
      <c r="K1050" s="2">
        <v>-0.317</v>
      </c>
      <c r="L1050" s="2">
        <v>-0.17599999999999999</v>
      </c>
      <c r="M1050" s="2">
        <v>0.45900000000000002</v>
      </c>
      <c r="N1050" s="2">
        <v>0.26400000000000001</v>
      </c>
      <c r="O1050" s="2">
        <v>0.29799999999999999</v>
      </c>
      <c r="P1050" s="2">
        <v>0.48799999999999999</v>
      </c>
    </row>
    <row r="1051" spans="1:16" x14ac:dyDescent="0.2">
      <c r="A1051" s="2">
        <v>-9.7699999999999995E-2</v>
      </c>
      <c r="B1051" s="2">
        <v>0.11700000000000001</v>
      </c>
      <c r="C1051" s="2">
        <v>0.34699999999999998</v>
      </c>
      <c r="D1051" s="2">
        <v>9.7699999999999995E-2</v>
      </c>
      <c r="E1051" s="2">
        <v>0.317</v>
      </c>
      <c r="F1051" s="2">
        <v>0.29299999999999998</v>
      </c>
      <c r="G1051" s="2">
        <v>0.46899999999999997</v>
      </c>
      <c r="H1051" s="2">
        <v>0.52200000000000002</v>
      </c>
      <c r="I1051" s="2">
        <v>0.14199999999999999</v>
      </c>
      <c r="J1051" s="2">
        <v>-0.156</v>
      </c>
      <c r="K1051" s="2">
        <v>-0.317</v>
      </c>
      <c r="L1051" s="2">
        <v>-0.17599999999999999</v>
      </c>
      <c r="M1051" s="2">
        <v>0.45900000000000002</v>
      </c>
      <c r="N1051" s="2">
        <v>0.26400000000000001</v>
      </c>
      <c r="O1051" s="2">
        <v>0.29799999999999999</v>
      </c>
      <c r="P1051" s="2">
        <v>0.48799999999999999</v>
      </c>
    </row>
    <row r="1052" spans="1:16" x14ac:dyDescent="0.2">
      <c r="A1052" s="2">
        <v>-9.7699999999999995E-2</v>
      </c>
      <c r="B1052" s="2">
        <v>0.11700000000000001</v>
      </c>
      <c r="C1052" s="2">
        <v>0.34200000000000003</v>
      </c>
      <c r="D1052" s="2">
        <v>9.7699999999999995E-2</v>
      </c>
      <c r="E1052" s="2">
        <v>0.317</v>
      </c>
      <c r="F1052" s="2">
        <v>0.29299999999999998</v>
      </c>
      <c r="G1052" s="2">
        <v>0.46899999999999997</v>
      </c>
      <c r="H1052" s="2">
        <v>0.52200000000000002</v>
      </c>
      <c r="I1052" s="2">
        <v>0.14199999999999999</v>
      </c>
      <c r="J1052" s="2">
        <v>-0.156</v>
      </c>
      <c r="K1052" s="2">
        <v>-0.317</v>
      </c>
      <c r="L1052" s="2">
        <v>-0.17599999999999999</v>
      </c>
      <c r="M1052" s="2">
        <v>0.45900000000000002</v>
      </c>
      <c r="N1052" s="2">
        <v>0.26400000000000001</v>
      </c>
      <c r="O1052" s="2">
        <v>0.29799999999999999</v>
      </c>
      <c r="P1052" s="2">
        <v>0.48799999999999999</v>
      </c>
    </row>
    <row r="1053" spans="1:16" x14ac:dyDescent="0.2">
      <c r="A1053" s="2">
        <v>-9.7699999999999995E-2</v>
      </c>
      <c r="B1053" s="2">
        <v>0.11700000000000001</v>
      </c>
      <c r="C1053" s="2">
        <v>0.34200000000000003</v>
      </c>
      <c r="D1053" s="2">
        <v>9.7699999999999995E-2</v>
      </c>
      <c r="E1053" s="2">
        <v>0.317</v>
      </c>
      <c r="F1053" s="2">
        <v>0.29299999999999998</v>
      </c>
      <c r="G1053" s="2">
        <v>0.46899999999999997</v>
      </c>
      <c r="H1053" s="2">
        <v>0.52200000000000002</v>
      </c>
      <c r="I1053" s="2">
        <v>0.14199999999999999</v>
      </c>
      <c r="J1053" s="2">
        <v>-0.161</v>
      </c>
      <c r="K1053" s="2">
        <v>-0.317</v>
      </c>
      <c r="L1053" s="2">
        <v>-0.17599999999999999</v>
      </c>
      <c r="M1053" s="2">
        <v>0.45900000000000002</v>
      </c>
      <c r="N1053" s="2">
        <v>0.26400000000000001</v>
      </c>
      <c r="O1053" s="2">
        <v>0.29799999999999999</v>
      </c>
      <c r="P1053" s="2">
        <v>0.48799999999999999</v>
      </c>
    </row>
    <row r="1054" spans="1:16" x14ac:dyDescent="0.2">
      <c r="A1054" s="2">
        <v>-9.7699999999999995E-2</v>
      </c>
      <c r="B1054" s="2">
        <v>0.11700000000000001</v>
      </c>
      <c r="C1054" s="2">
        <v>0.34200000000000003</v>
      </c>
      <c r="D1054" s="2">
        <v>9.7699999999999995E-2</v>
      </c>
      <c r="E1054" s="2">
        <v>0.317</v>
      </c>
      <c r="F1054" s="2">
        <v>0.29299999999999998</v>
      </c>
      <c r="G1054" s="2">
        <v>0.46899999999999997</v>
      </c>
      <c r="H1054" s="2">
        <v>0.52200000000000002</v>
      </c>
      <c r="I1054" s="2">
        <v>0.14199999999999999</v>
      </c>
      <c r="J1054" s="2">
        <v>-0.151</v>
      </c>
      <c r="K1054" s="2">
        <v>-0.317</v>
      </c>
      <c r="L1054" s="2">
        <v>-0.17599999999999999</v>
      </c>
      <c r="M1054" s="2">
        <v>0.45900000000000002</v>
      </c>
      <c r="N1054" s="2">
        <v>0.26400000000000001</v>
      </c>
      <c r="O1054" s="2">
        <v>0.29799999999999999</v>
      </c>
      <c r="P1054" s="2">
        <v>0.48799999999999999</v>
      </c>
    </row>
    <row r="1055" spans="1:16" x14ac:dyDescent="0.2">
      <c r="A1055" s="2">
        <v>-0.10299999999999999</v>
      </c>
      <c r="B1055" s="2">
        <v>0.11700000000000001</v>
      </c>
      <c r="C1055" s="2">
        <v>0.34200000000000003</v>
      </c>
      <c r="D1055" s="2">
        <v>9.7699999999999995E-2</v>
      </c>
      <c r="E1055" s="2">
        <v>0.317</v>
      </c>
      <c r="F1055" s="2">
        <v>0.29299999999999998</v>
      </c>
      <c r="G1055" s="2">
        <v>0.46400000000000002</v>
      </c>
      <c r="H1055" s="2">
        <v>0.52200000000000002</v>
      </c>
      <c r="I1055" s="2">
        <v>0.14199999999999999</v>
      </c>
      <c r="J1055" s="2">
        <v>-0.156</v>
      </c>
      <c r="K1055" s="2">
        <v>-0.317</v>
      </c>
      <c r="L1055" s="2">
        <v>-0.17599999999999999</v>
      </c>
      <c r="M1055" s="2">
        <v>0.45900000000000002</v>
      </c>
      <c r="N1055" s="2">
        <v>0.26400000000000001</v>
      </c>
      <c r="O1055" s="2">
        <v>0.29799999999999999</v>
      </c>
      <c r="P1055" s="2">
        <v>0.48799999999999999</v>
      </c>
    </row>
    <row r="1056" spans="1:16" x14ac:dyDescent="0.2">
      <c r="A1056" s="2">
        <v>-9.7699999999999995E-2</v>
      </c>
      <c r="B1056" s="2">
        <v>0.11700000000000001</v>
      </c>
      <c r="C1056" s="2">
        <v>0.34200000000000003</v>
      </c>
      <c r="D1056" s="2">
        <v>9.7699999999999995E-2</v>
      </c>
      <c r="E1056" s="2">
        <v>0.317</v>
      </c>
      <c r="F1056" s="2">
        <v>0.29299999999999998</v>
      </c>
      <c r="G1056" s="2">
        <v>0.46400000000000002</v>
      </c>
      <c r="H1056" s="2">
        <v>0.52200000000000002</v>
      </c>
      <c r="I1056" s="2">
        <v>0.14599999999999999</v>
      </c>
      <c r="J1056" s="2">
        <v>-0.156</v>
      </c>
      <c r="K1056" s="2">
        <v>-0.317</v>
      </c>
      <c r="L1056" s="2">
        <v>-0.17599999999999999</v>
      </c>
      <c r="M1056" s="2">
        <v>0.46400000000000002</v>
      </c>
      <c r="N1056" s="2">
        <v>0.26400000000000001</v>
      </c>
      <c r="O1056" s="2">
        <v>0.29799999999999999</v>
      </c>
      <c r="P1056" s="2">
        <v>0.48799999999999999</v>
      </c>
    </row>
    <row r="1057" spans="1:16" x14ac:dyDescent="0.2">
      <c r="A1057" s="2">
        <v>-0.10299999999999999</v>
      </c>
      <c r="B1057" s="2">
        <v>0.11700000000000001</v>
      </c>
      <c r="C1057" s="2">
        <v>0.34699999999999998</v>
      </c>
      <c r="D1057" s="2">
        <v>0.10299999999999999</v>
      </c>
      <c r="E1057" s="2">
        <v>0.317</v>
      </c>
      <c r="F1057" s="2">
        <v>0.29299999999999998</v>
      </c>
      <c r="G1057" s="2">
        <v>0.46400000000000002</v>
      </c>
      <c r="H1057" s="2">
        <v>0.52200000000000002</v>
      </c>
      <c r="I1057" s="2">
        <v>0.14199999999999999</v>
      </c>
      <c r="J1057" s="2">
        <v>-0.156</v>
      </c>
      <c r="K1057" s="2">
        <v>-0.32200000000000001</v>
      </c>
      <c r="L1057" s="2">
        <v>-0.17599999999999999</v>
      </c>
      <c r="M1057" s="2">
        <v>0.46400000000000002</v>
      </c>
      <c r="N1057" s="2">
        <v>0.25900000000000001</v>
      </c>
      <c r="O1057" s="2">
        <v>0.29799999999999999</v>
      </c>
      <c r="P1057" s="2">
        <v>0.48799999999999999</v>
      </c>
    </row>
    <row r="1058" spans="1:16" x14ac:dyDescent="0.2">
      <c r="A1058" s="2">
        <v>-9.7699999999999995E-2</v>
      </c>
      <c r="B1058" s="2">
        <v>0.11700000000000001</v>
      </c>
      <c r="C1058" s="2">
        <v>0.34200000000000003</v>
      </c>
      <c r="D1058" s="2">
        <v>9.7699999999999995E-2</v>
      </c>
      <c r="E1058" s="2">
        <v>0.317</v>
      </c>
      <c r="F1058" s="2">
        <v>0.29299999999999998</v>
      </c>
      <c r="G1058" s="2">
        <v>0.46899999999999997</v>
      </c>
      <c r="H1058" s="2">
        <v>0.52700000000000002</v>
      </c>
      <c r="I1058" s="2">
        <v>0.14599999999999999</v>
      </c>
      <c r="J1058" s="2">
        <v>-0.156</v>
      </c>
      <c r="K1058" s="2">
        <v>-0.32200000000000001</v>
      </c>
      <c r="L1058" s="2">
        <v>-0.17599999999999999</v>
      </c>
      <c r="M1058" s="2">
        <v>0.46400000000000002</v>
      </c>
      <c r="N1058" s="2">
        <v>0.26400000000000001</v>
      </c>
      <c r="O1058" s="2">
        <v>0.29799999999999999</v>
      </c>
      <c r="P1058" s="2">
        <v>0.48799999999999999</v>
      </c>
    </row>
    <row r="1059" spans="1:16" x14ac:dyDescent="0.2">
      <c r="A1059" s="2">
        <v>-0.10299999999999999</v>
      </c>
      <c r="B1059" s="2">
        <v>0.11700000000000001</v>
      </c>
      <c r="C1059" s="2">
        <v>0.34200000000000003</v>
      </c>
      <c r="D1059" s="2">
        <v>9.7699999999999995E-2</v>
      </c>
      <c r="E1059" s="2">
        <v>0.317</v>
      </c>
      <c r="F1059" s="2">
        <v>0.29299999999999998</v>
      </c>
      <c r="G1059" s="2">
        <v>0.46400000000000002</v>
      </c>
      <c r="H1059" s="2">
        <v>0.52200000000000002</v>
      </c>
      <c r="I1059" s="2">
        <v>0.14599999999999999</v>
      </c>
      <c r="J1059" s="2">
        <v>-0.156</v>
      </c>
      <c r="K1059" s="2">
        <v>-0.32200000000000001</v>
      </c>
      <c r="L1059" s="2">
        <v>-0.17599999999999999</v>
      </c>
      <c r="M1059" s="2">
        <v>0.45900000000000002</v>
      </c>
      <c r="N1059" s="2">
        <v>0.25900000000000001</v>
      </c>
      <c r="O1059" s="2">
        <v>0.29799999999999999</v>
      </c>
      <c r="P1059" s="2">
        <v>0.48799999999999999</v>
      </c>
    </row>
    <row r="1060" spans="1:16" x14ac:dyDescent="0.2">
      <c r="A1060" s="2">
        <v>-9.7699999999999995E-2</v>
      </c>
      <c r="B1060" s="2">
        <v>0.11700000000000001</v>
      </c>
      <c r="C1060" s="2">
        <v>0.34200000000000003</v>
      </c>
      <c r="D1060" s="2">
        <v>0.10299999999999999</v>
      </c>
      <c r="E1060" s="2">
        <v>0.317</v>
      </c>
      <c r="F1060" s="2">
        <v>0.29299999999999998</v>
      </c>
      <c r="G1060" s="2">
        <v>0.46899999999999997</v>
      </c>
      <c r="H1060" s="2">
        <v>0.52200000000000002</v>
      </c>
      <c r="I1060" s="2">
        <v>0.14599999999999999</v>
      </c>
      <c r="J1060" s="2">
        <v>-0.156</v>
      </c>
      <c r="K1060" s="2">
        <v>-0.317</v>
      </c>
      <c r="L1060" s="2">
        <v>-0.17599999999999999</v>
      </c>
      <c r="M1060" s="2">
        <v>0.45900000000000002</v>
      </c>
      <c r="N1060" s="2">
        <v>0.26400000000000001</v>
      </c>
      <c r="O1060" s="2">
        <v>0.29799999999999999</v>
      </c>
      <c r="P1060" s="2">
        <v>0.48799999999999999</v>
      </c>
    </row>
    <row r="1061" spans="1:16" x14ac:dyDescent="0.2">
      <c r="A1061" s="2">
        <v>-9.7699999999999995E-2</v>
      </c>
      <c r="B1061" s="2">
        <v>0.122</v>
      </c>
      <c r="C1061" s="2">
        <v>0.34200000000000003</v>
      </c>
      <c r="D1061" s="2">
        <v>9.7699999999999995E-2</v>
      </c>
      <c r="E1061" s="2">
        <v>0.317</v>
      </c>
      <c r="F1061" s="2">
        <v>0.29299999999999998</v>
      </c>
      <c r="G1061" s="2">
        <v>0.46899999999999997</v>
      </c>
      <c r="H1061" s="2">
        <v>0.52700000000000002</v>
      </c>
      <c r="I1061" s="2">
        <v>0.14599999999999999</v>
      </c>
      <c r="J1061" s="2">
        <v>-0.156</v>
      </c>
      <c r="K1061" s="2">
        <v>-0.32200000000000001</v>
      </c>
      <c r="L1061" s="2">
        <v>-0.17599999999999999</v>
      </c>
      <c r="M1061" s="2">
        <v>0.45900000000000002</v>
      </c>
      <c r="N1061" s="2">
        <v>0.26400000000000001</v>
      </c>
      <c r="O1061" s="2">
        <v>0.29799999999999999</v>
      </c>
      <c r="P1061" s="2">
        <v>0.48799999999999999</v>
      </c>
    </row>
    <row r="1062" spans="1:16" x14ac:dyDescent="0.2">
      <c r="A1062" s="2">
        <v>-0.10299999999999999</v>
      </c>
      <c r="B1062" s="2">
        <v>0.11700000000000001</v>
      </c>
      <c r="C1062" s="2">
        <v>0.34200000000000003</v>
      </c>
      <c r="D1062" s="2">
        <v>9.7699999999999995E-2</v>
      </c>
      <c r="E1062" s="2">
        <v>0.317</v>
      </c>
      <c r="F1062" s="2">
        <v>0.29299999999999998</v>
      </c>
      <c r="G1062" s="2">
        <v>0.46899999999999997</v>
      </c>
      <c r="H1062" s="2">
        <v>0.52200000000000002</v>
      </c>
      <c r="I1062" s="2">
        <v>0.14599999999999999</v>
      </c>
      <c r="J1062" s="2">
        <v>-0.156</v>
      </c>
      <c r="K1062" s="2">
        <v>-0.32200000000000001</v>
      </c>
      <c r="L1062" s="2">
        <v>-0.17599999999999999</v>
      </c>
      <c r="M1062" s="2">
        <v>0.45900000000000002</v>
      </c>
      <c r="N1062" s="2">
        <v>0.25900000000000001</v>
      </c>
      <c r="O1062" s="2">
        <v>0.29299999999999998</v>
      </c>
      <c r="P1062" s="2">
        <v>0.48799999999999999</v>
      </c>
    </row>
    <row r="1063" spans="1:16" x14ac:dyDescent="0.2">
      <c r="A1063" s="2">
        <v>-0.10299999999999999</v>
      </c>
      <c r="B1063" s="2">
        <v>0.11700000000000001</v>
      </c>
      <c r="C1063" s="2">
        <v>0.34699999999999998</v>
      </c>
      <c r="D1063" s="2">
        <v>9.7699999999999995E-2</v>
      </c>
      <c r="E1063" s="2">
        <v>0.317</v>
      </c>
      <c r="F1063" s="2">
        <v>0.29799999999999999</v>
      </c>
      <c r="G1063" s="2">
        <v>0.46400000000000002</v>
      </c>
      <c r="H1063" s="2">
        <v>0.52700000000000002</v>
      </c>
      <c r="I1063" s="2">
        <v>0.14199999999999999</v>
      </c>
      <c r="J1063" s="2">
        <v>-0.156</v>
      </c>
      <c r="K1063" s="2">
        <v>-0.317</v>
      </c>
      <c r="L1063" s="2">
        <v>-0.17599999999999999</v>
      </c>
      <c r="M1063" s="2">
        <v>0.45900000000000002</v>
      </c>
      <c r="N1063" s="2">
        <v>0.26400000000000001</v>
      </c>
      <c r="O1063" s="2">
        <v>0.29799999999999999</v>
      </c>
      <c r="P1063" s="2">
        <v>0.48799999999999999</v>
      </c>
    </row>
    <row r="1064" spans="1:16" x14ac:dyDescent="0.2">
      <c r="A1064" s="2">
        <v>-0.10299999999999999</v>
      </c>
      <c r="B1064" s="2">
        <v>0.11700000000000001</v>
      </c>
      <c r="C1064" s="2">
        <v>0.34200000000000003</v>
      </c>
      <c r="D1064" s="2">
        <v>9.7699999999999995E-2</v>
      </c>
      <c r="E1064" s="2">
        <v>0.317</v>
      </c>
      <c r="F1064" s="2">
        <v>0.29299999999999998</v>
      </c>
      <c r="G1064" s="2">
        <v>0.46899999999999997</v>
      </c>
      <c r="H1064" s="2">
        <v>0.52200000000000002</v>
      </c>
      <c r="I1064" s="2">
        <v>0.14199999999999999</v>
      </c>
      <c r="J1064" s="2">
        <v>-0.156</v>
      </c>
      <c r="K1064" s="2">
        <v>-0.32200000000000001</v>
      </c>
      <c r="L1064" s="2">
        <v>-0.17599999999999999</v>
      </c>
      <c r="M1064" s="2">
        <v>0.45900000000000002</v>
      </c>
      <c r="N1064" s="2">
        <v>0.26400000000000001</v>
      </c>
      <c r="O1064" s="2">
        <v>0.29799999999999999</v>
      </c>
      <c r="P1064" s="2">
        <v>0.48799999999999999</v>
      </c>
    </row>
    <row r="1065" spans="1:16" x14ac:dyDescent="0.2">
      <c r="A1065" s="2">
        <v>-0.10299999999999999</v>
      </c>
      <c r="B1065" s="2">
        <v>0.11700000000000001</v>
      </c>
      <c r="C1065" s="2">
        <v>0.34200000000000003</v>
      </c>
      <c r="D1065" s="2">
        <v>9.7699999999999995E-2</v>
      </c>
      <c r="E1065" s="2">
        <v>0.317</v>
      </c>
      <c r="F1065" s="2">
        <v>0.29299999999999998</v>
      </c>
      <c r="G1065" s="2">
        <v>0.46400000000000002</v>
      </c>
      <c r="H1065" s="2">
        <v>0.52700000000000002</v>
      </c>
      <c r="I1065" s="2">
        <v>0.14199999999999999</v>
      </c>
      <c r="J1065" s="2">
        <v>-0.156</v>
      </c>
      <c r="K1065" s="2">
        <v>-0.317</v>
      </c>
      <c r="L1065" s="2">
        <v>-0.17599999999999999</v>
      </c>
      <c r="M1065" s="2">
        <v>0.45900000000000002</v>
      </c>
      <c r="N1065" s="2">
        <v>0.25900000000000001</v>
      </c>
      <c r="O1065" s="2">
        <v>0.29799999999999999</v>
      </c>
      <c r="P1065" s="2">
        <v>0.48799999999999999</v>
      </c>
    </row>
    <row r="1066" spans="1:16" x14ac:dyDescent="0.2">
      <c r="A1066" s="2">
        <v>-9.7699999999999995E-2</v>
      </c>
      <c r="B1066" s="2">
        <v>0.122</v>
      </c>
      <c r="C1066" s="2">
        <v>0.34200000000000003</v>
      </c>
      <c r="D1066" s="2">
        <v>9.7699999999999995E-2</v>
      </c>
      <c r="E1066" s="2">
        <v>0.317</v>
      </c>
      <c r="F1066" s="2">
        <v>0.29299999999999998</v>
      </c>
      <c r="G1066" s="2">
        <v>0.46899999999999997</v>
      </c>
      <c r="H1066" s="2">
        <v>0.52700000000000002</v>
      </c>
      <c r="I1066" s="2">
        <v>0.14599999999999999</v>
      </c>
      <c r="J1066" s="2">
        <v>-0.156</v>
      </c>
      <c r="K1066" s="2">
        <v>-0.317</v>
      </c>
      <c r="L1066" s="2">
        <v>-0.17599999999999999</v>
      </c>
      <c r="M1066" s="2">
        <v>0.45900000000000002</v>
      </c>
      <c r="N1066" s="2">
        <v>0.26400000000000001</v>
      </c>
      <c r="O1066" s="2">
        <v>0.29799999999999999</v>
      </c>
      <c r="P1066" s="2">
        <v>0.48799999999999999</v>
      </c>
    </row>
    <row r="1067" spans="1:16" x14ac:dyDescent="0.2">
      <c r="A1067" s="2">
        <v>-0.10299999999999999</v>
      </c>
      <c r="B1067" s="2">
        <v>0.11700000000000001</v>
      </c>
      <c r="C1067" s="2">
        <v>0.34200000000000003</v>
      </c>
      <c r="D1067" s="2">
        <v>9.7699999999999995E-2</v>
      </c>
      <c r="E1067" s="2">
        <v>0.317</v>
      </c>
      <c r="F1067" s="2">
        <v>0.29299999999999998</v>
      </c>
      <c r="G1067" s="2">
        <v>0.46899999999999997</v>
      </c>
      <c r="H1067" s="2">
        <v>0.52700000000000002</v>
      </c>
      <c r="I1067" s="2">
        <v>0.14599999999999999</v>
      </c>
      <c r="J1067" s="2">
        <v>-0.151</v>
      </c>
      <c r="K1067" s="2">
        <v>-0.32200000000000001</v>
      </c>
      <c r="L1067" s="2">
        <v>-0.17599999999999999</v>
      </c>
      <c r="M1067" s="2">
        <v>0.45900000000000002</v>
      </c>
      <c r="N1067" s="2">
        <v>0.26400000000000001</v>
      </c>
      <c r="O1067" s="2">
        <v>0.29799999999999999</v>
      </c>
      <c r="P1067" s="2">
        <v>0.49299999999999999</v>
      </c>
    </row>
    <row r="1068" spans="1:16" x14ac:dyDescent="0.2">
      <c r="A1068" s="2">
        <v>-9.7699999999999995E-2</v>
      </c>
      <c r="B1068" s="2">
        <v>0.11700000000000001</v>
      </c>
      <c r="C1068" s="2">
        <v>0.34699999999999998</v>
      </c>
      <c r="D1068" s="2">
        <v>9.7699999999999995E-2</v>
      </c>
      <c r="E1068" s="2">
        <v>0.317</v>
      </c>
      <c r="F1068" s="2">
        <v>0.29299999999999998</v>
      </c>
      <c r="G1068" s="2">
        <v>0.46899999999999997</v>
      </c>
      <c r="H1068" s="2">
        <v>0.52700000000000002</v>
      </c>
      <c r="I1068" s="2">
        <v>0.14599999999999999</v>
      </c>
      <c r="J1068" s="2">
        <v>-0.156</v>
      </c>
      <c r="K1068" s="2">
        <v>-0.317</v>
      </c>
      <c r="L1068" s="2">
        <v>-0.17599999999999999</v>
      </c>
      <c r="M1068" s="2">
        <v>0.45900000000000002</v>
      </c>
      <c r="N1068" s="2">
        <v>0.26400000000000001</v>
      </c>
      <c r="O1068" s="2">
        <v>0.29799999999999999</v>
      </c>
      <c r="P1068" s="2">
        <v>0.48799999999999999</v>
      </c>
    </row>
    <row r="1069" spans="1:16" x14ac:dyDescent="0.2">
      <c r="A1069" s="2">
        <v>-0.10299999999999999</v>
      </c>
      <c r="B1069" s="2">
        <v>0.11700000000000001</v>
      </c>
      <c r="C1069" s="2">
        <v>0.34200000000000003</v>
      </c>
      <c r="D1069" s="2">
        <v>9.7699999999999995E-2</v>
      </c>
      <c r="E1069" s="2">
        <v>0.317</v>
      </c>
      <c r="F1069" s="2">
        <v>0.29299999999999998</v>
      </c>
      <c r="G1069" s="2">
        <v>0.46899999999999997</v>
      </c>
      <c r="H1069" s="2">
        <v>0.52700000000000002</v>
      </c>
      <c r="I1069" s="2">
        <v>0.14599999999999999</v>
      </c>
      <c r="J1069" s="2">
        <v>-0.156</v>
      </c>
      <c r="K1069" s="2">
        <v>-0.32200000000000001</v>
      </c>
      <c r="L1069" s="2">
        <v>-0.17599999999999999</v>
      </c>
      <c r="M1069" s="2">
        <v>0.45900000000000002</v>
      </c>
      <c r="N1069" s="2">
        <v>0.26400000000000001</v>
      </c>
      <c r="O1069" s="2">
        <v>0.29799999999999999</v>
      </c>
      <c r="P1069" s="2">
        <v>0.48799999999999999</v>
      </c>
    </row>
    <row r="1070" spans="1:16" x14ac:dyDescent="0.2">
      <c r="A1070" s="2">
        <v>-0.10299999999999999</v>
      </c>
      <c r="B1070" s="2">
        <v>0.11700000000000001</v>
      </c>
      <c r="C1070" s="2">
        <v>0.34200000000000003</v>
      </c>
      <c r="D1070" s="2">
        <v>9.7699999999999995E-2</v>
      </c>
      <c r="E1070" s="2">
        <v>0.317</v>
      </c>
      <c r="F1070" s="2">
        <v>0.29299999999999998</v>
      </c>
      <c r="G1070" s="2">
        <v>0.46899999999999997</v>
      </c>
      <c r="H1070" s="2">
        <v>0.52700000000000002</v>
      </c>
      <c r="I1070" s="2">
        <v>0.14599999999999999</v>
      </c>
      <c r="J1070" s="2">
        <v>-0.156</v>
      </c>
      <c r="K1070" s="2">
        <v>-0.317</v>
      </c>
      <c r="L1070" s="2">
        <v>-0.17599999999999999</v>
      </c>
      <c r="M1070" s="2">
        <v>0.45900000000000002</v>
      </c>
      <c r="N1070" s="2">
        <v>0.26400000000000001</v>
      </c>
      <c r="O1070" s="2">
        <v>0.29799999999999999</v>
      </c>
      <c r="P1070" s="2">
        <v>0.49299999999999999</v>
      </c>
    </row>
    <row r="1071" spans="1:16" x14ac:dyDescent="0.2">
      <c r="A1071" s="2">
        <v>-0.10299999999999999</v>
      </c>
      <c r="B1071" s="2">
        <v>0.11700000000000001</v>
      </c>
      <c r="C1071" s="2">
        <v>0.34200000000000003</v>
      </c>
      <c r="D1071" s="2">
        <v>9.7699999999999995E-2</v>
      </c>
      <c r="E1071" s="2">
        <v>0.317</v>
      </c>
      <c r="F1071" s="2">
        <v>0.29299999999999998</v>
      </c>
      <c r="G1071" s="2">
        <v>0.46400000000000002</v>
      </c>
      <c r="H1071" s="2">
        <v>0.52200000000000002</v>
      </c>
      <c r="I1071" s="2">
        <v>0.14599999999999999</v>
      </c>
      <c r="J1071" s="2">
        <v>-0.156</v>
      </c>
      <c r="K1071" s="2">
        <v>-0.32200000000000001</v>
      </c>
      <c r="L1071" s="2">
        <v>-0.17599999999999999</v>
      </c>
      <c r="M1071" s="2">
        <v>0.46400000000000002</v>
      </c>
      <c r="N1071" s="2">
        <v>0.26400000000000001</v>
      </c>
      <c r="O1071" s="2">
        <v>0.29799999999999999</v>
      </c>
      <c r="P1071" s="2">
        <v>0.48799999999999999</v>
      </c>
    </row>
    <row r="1072" spans="1:16" x14ac:dyDescent="0.2">
      <c r="A1072" s="2">
        <v>-0.10299999999999999</v>
      </c>
      <c r="B1072" s="2">
        <v>0.11700000000000001</v>
      </c>
      <c r="C1072" s="2">
        <v>0.34200000000000003</v>
      </c>
      <c r="D1072" s="2">
        <v>9.7699999999999995E-2</v>
      </c>
      <c r="E1072" s="2">
        <v>0.317</v>
      </c>
      <c r="F1072" s="2">
        <v>0.29299999999999998</v>
      </c>
      <c r="G1072" s="2">
        <v>0.46400000000000002</v>
      </c>
      <c r="H1072" s="2">
        <v>0.52200000000000002</v>
      </c>
      <c r="I1072" s="2">
        <v>0.14599999999999999</v>
      </c>
      <c r="J1072" s="2">
        <v>-0.156</v>
      </c>
      <c r="K1072" s="2">
        <v>-0.32200000000000001</v>
      </c>
      <c r="L1072" s="2">
        <v>-0.17599999999999999</v>
      </c>
      <c r="M1072" s="2">
        <v>0.45900000000000002</v>
      </c>
      <c r="N1072" s="2">
        <v>0.25900000000000001</v>
      </c>
      <c r="O1072" s="2">
        <v>0.29799999999999999</v>
      </c>
      <c r="P1072" s="2">
        <v>0.49299999999999999</v>
      </c>
    </row>
    <row r="1073" spans="1:16" x14ac:dyDescent="0.2">
      <c r="A1073" s="2">
        <v>-0.10299999999999999</v>
      </c>
      <c r="B1073" s="2">
        <v>0.11700000000000001</v>
      </c>
      <c r="C1073" s="2">
        <v>0.34200000000000003</v>
      </c>
      <c r="D1073" s="2">
        <v>9.7699999999999995E-2</v>
      </c>
      <c r="E1073" s="2">
        <v>0.317</v>
      </c>
      <c r="F1073" s="2">
        <v>0.29299999999999998</v>
      </c>
      <c r="G1073" s="2">
        <v>0.46400000000000002</v>
      </c>
      <c r="H1073" s="2">
        <v>0.52200000000000002</v>
      </c>
      <c r="I1073" s="2">
        <v>0.14599999999999999</v>
      </c>
      <c r="J1073" s="2">
        <v>-0.156</v>
      </c>
      <c r="K1073" s="2">
        <v>-0.317</v>
      </c>
      <c r="L1073" s="2">
        <v>-0.18099999999999999</v>
      </c>
      <c r="M1073" s="2">
        <v>0.45900000000000002</v>
      </c>
      <c r="N1073" s="2">
        <v>0.25900000000000001</v>
      </c>
      <c r="O1073" s="2">
        <v>0.29799999999999999</v>
      </c>
      <c r="P1073" s="2">
        <v>0.48799999999999999</v>
      </c>
    </row>
    <row r="1074" spans="1:16" x14ac:dyDescent="0.2">
      <c r="A1074" s="2">
        <v>-9.7699999999999995E-2</v>
      </c>
      <c r="B1074" s="2">
        <v>0.122</v>
      </c>
      <c r="C1074" s="2">
        <v>0.34200000000000003</v>
      </c>
      <c r="D1074" s="2">
        <v>9.7699999999999995E-2</v>
      </c>
      <c r="E1074" s="2">
        <v>0.317</v>
      </c>
      <c r="F1074" s="2">
        <v>0.29299999999999998</v>
      </c>
      <c r="G1074" s="2">
        <v>0.46899999999999997</v>
      </c>
      <c r="H1074" s="2">
        <v>0.52700000000000002</v>
      </c>
      <c r="I1074" s="2">
        <v>0.14599999999999999</v>
      </c>
      <c r="J1074" s="2">
        <v>-0.156</v>
      </c>
      <c r="K1074" s="2">
        <v>-0.317</v>
      </c>
      <c r="L1074" s="2">
        <v>-0.17599999999999999</v>
      </c>
      <c r="M1074" s="2">
        <v>0.45900000000000002</v>
      </c>
      <c r="N1074" s="2">
        <v>0.25900000000000001</v>
      </c>
      <c r="O1074" s="2">
        <v>0.29299999999999998</v>
      </c>
      <c r="P1074" s="2">
        <v>0.48799999999999999</v>
      </c>
    </row>
    <row r="1075" spans="1:16" x14ac:dyDescent="0.2">
      <c r="A1075" s="2">
        <v>-0.10299999999999999</v>
      </c>
      <c r="B1075" s="2">
        <v>0.11700000000000001</v>
      </c>
      <c r="C1075" s="2">
        <v>0.34200000000000003</v>
      </c>
      <c r="D1075" s="2">
        <v>9.7699999999999995E-2</v>
      </c>
      <c r="E1075" s="2">
        <v>0.32200000000000001</v>
      </c>
      <c r="F1075" s="2">
        <v>0.29299999999999998</v>
      </c>
      <c r="G1075" s="2">
        <v>0.46899999999999997</v>
      </c>
      <c r="H1075" s="2">
        <v>0.52700000000000002</v>
      </c>
      <c r="I1075" s="2">
        <v>0.14599999999999999</v>
      </c>
      <c r="J1075" s="2">
        <v>-0.156</v>
      </c>
      <c r="K1075" s="2">
        <v>-0.317</v>
      </c>
      <c r="L1075" s="2">
        <v>-0.17599999999999999</v>
      </c>
      <c r="M1075" s="2">
        <v>0.45900000000000002</v>
      </c>
      <c r="N1075" s="2">
        <v>0.26400000000000001</v>
      </c>
      <c r="O1075" s="2">
        <v>0.29799999999999999</v>
      </c>
      <c r="P1075" s="2">
        <v>0.49299999999999999</v>
      </c>
    </row>
    <row r="1076" spans="1:16" x14ac:dyDescent="0.2">
      <c r="A1076" s="2">
        <v>-0.10299999999999999</v>
      </c>
      <c r="B1076" s="2">
        <v>0.122</v>
      </c>
      <c r="C1076" s="2">
        <v>0.34200000000000003</v>
      </c>
      <c r="D1076" s="2">
        <v>9.7699999999999995E-2</v>
      </c>
      <c r="E1076" s="2">
        <v>0.317</v>
      </c>
      <c r="F1076" s="2">
        <v>0.29299999999999998</v>
      </c>
      <c r="G1076" s="2">
        <v>0.46899999999999997</v>
      </c>
      <c r="H1076" s="2">
        <v>0.52700000000000002</v>
      </c>
      <c r="I1076" s="2">
        <v>0.14599999999999999</v>
      </c>
      <c r="J1076" s="2">
        <v>-0.156</v>
      </c>
      <c r="K1076" s="2">
        <v>-0.32200000000000001</v>
      </c>
      <c r="L1076" s="2">
        <v>-0.17599999999999999</v>
      </c>
      <c r="M1076" s="2">
        <v>0.46400000000000002</v>
      </c>
      <c r="N1076" s="2">
        <v>0.25900000000000001</v>
      </c>
      <c r="O1076" s="2">
        <v>0.29799999999999999</v>
      </c>
      <c r="P1076" s="2">
        <v>0.48799999999999999</v>
      </c>
    </row>
    <row r="1077" spans="1:16" x14ac:dyDescent="0.2">
      <c r="A1077" s="2">
        <v>-0.10299999999999999</v>
      </c>
      <c r="B1077" s="2">
        <v>0.122</v>
      </c>
      <c r="C1077" s="2">
        <v>0.34200000000000003</v>
      </c>
      <c r="D1077" s="2">
        <v>9.7699999999999995E-2</v>
      </c>
      <c r="E1077" s="2">
        <v>0.32200000000000001</v>
      </c>
      <c r="F1077" s="2">
        <v>0.29299999999999998</v>
      </c>
      <c r="G1077" s="2">
        <v>0.46899999999999997</v>
      </c>
      <c r="H1077" s="2">
        <v>0.52700000000000002</v>
      </c>
      <c r="I1077" s="2">
        <v>0.14599999999999999</v>
      </c>
      <c r="J1077" s="2">
        <v>-0.156</v>
      </c>
      <c r="K1077" s="2">
        <v>-0.317</v>
      </c>
      <c r="L1077" s="2">
        <v>-0.17599999999999999</v>
      </c>
      <c r="M1077" s="2">
        <v>0.45900000000000002</v>
      </c>
      <c r="N1077" s="2">
        <v>0.26400000000000001</v>
      </c>
      <c r="O1077" s="2">
        <v>0.29799999999999999</v>
      </c>
      <c r="P1077" s="2">
        <v>0.48799999999999999</v>
      </c>
    </row>
    <row r="1078" spans="1:16" x14ac:dyDescent="0.2">
      <c r="A1078" s="2">
        <v>-9.7699999999999995E-2</v>
      </c>
      <c r="B1078" s="2">
        <v>0.11700000000000001</v>
      </c>
      <c r="C1078" s="2">
        <v>0.34200000000000003</v>
      </c>
      <c r="D1078" s="2">
        <v>9.7699999999999995E-2</v>
      </c>
      <c r="E1078" s="2">
        <v>0.317</v>
      </c>
      <c r="F1078" s="2">
        <v>0.29299999999999998</v>
      </c>
      <c r="G1078" s="2">
        <v>0.46400000000000002</v>
      </c>
      <c r="H1078" s="2">
        <v>0.52700000000000002</v>
      </c>
      <c r="I1078" s="2">
        <v>0.14599999999999999</v>
      </c>
      <c r="J1078" s="2">
        <v>-0.151</v>
      </c>
      <c r="K1078" s="2">
        <v>-0.317</v>
      </c>
      <c r="L1078" s="2">
        <v>-0.17599999999999999</v>
      </c>
      <c r="M1078" s="2">
        <v>0.45900000000000002</v>
      </c>
      <c r="N1078" s="2">
        <v>0.25900000000000001</v>
      </c>
      <c r="O1078" s="2">
        <v>0.29799999999999999</v>
      </c>
      <c r="P1078" s="2">
        <v>0.48799999999999999</v>
      </c>
    </row>
    <row r="1079" spans="1:16" x14ac:dyDescent="0.2">
      <c r="A1079" s="2">
        <v>-0.10299999999999999</v>
      </c>
      <c r="B1079" s="2">
        <v>0.122</v>
      </c>
      <c r="C1079" s="2">
        <v>0.34200000000000003</v>
      </c>
      <c r="D1079" s="2">
        <v>9.7699999999999995E-2</v>
      </c>
      <c r="E1079" s="2">
        <v>0.32200000000000001</v>
      </c>
      <c r="F1079" s="2">
        <v>0.29299999999999998</v>
      </c>
      <c r="G1079" s="2">
        <v>0.46400000000000002</v>
      </c>
      <c r="H1079" s="2">
        <v>0.52700000000000002</v>
      </c>
      <c r="I1079" s="2">
        <v>0.14599999999999999</v>
      </c>
      <c r="J1079" s="2">
        <v>-0.156</v>
      </c>
      <c r="K1079" s="2">
        <v>-0.32200000000000001</v>
      </c>
      <c r="L1079" s="2">
        <v>-0.17599999999999999</v>
      </c>
      <c r="M1079" s="2">
        <v>0.45900000000000002</v>
      </c>
      <c r="N1079" s="2">
        <v>0.26400000000000001</v>
      </c>
      <c r="O1079" s="2">
        <v>0.29799999999999999</v>
      </c>
      <c r="P1079" s="2">
        <v>0.48799999999999999</v>
      </c>
    </row>
    <row r="1080" spans="1:16" x14ac:dyDescent="0.2">
      <c r="A1080" s="2">
        <v>-0.10299999999999999</v>
      </c>
      <c r="B1080" s="2">
        <v>0.122</v>
      </c>
      <c r="C1080" s="2">
        <v>0.34200000000000003</v>
      </c>
      <c r="D1080" s="2">
        <v>9.7699999999999995E-2</v>
      </c>
      <c r="E1080" s="2">
        <v>0.32200000000000001</v>
      </c>
      <c r="F1080" s="2">
        <v>0.29299999999999998</v>
      </c>
      <c r="G1080" s="2">
        <v>0.46400000000000002</v>
      </c>
      <c r="H1080" s="2">
        <v>0.52700000000000002</v>
      </c>
      <c r="I1080" s="2">
        <v>0.14599999999999999</v>
      </c>
      <c r="J1080" s="2">
        <v>-0.156</v>
      </c>
      <c r="K1080" s="2">
        <v>-0.317</v>
      </c>
      <c r="L1080" s="2">
        <v>-0.17599999999999999</v>
      </c>
      <c r="M1080" s="2">
        <v>0.46400000000000002</v>
      </c>
      <c r="N1080" s="2">
        <v>0.25900000000000001</v>
      </c>
      <c r="O1080" s="2">
        <v>0.29299999999999998</v>
      </c>
      <c r="P1080" s="2">
        <v>0.48799999999999999</v>
      </c>
    </row>
    <row r="1081" spans="1:16" x14ac:dyDescent="0.2">
      <c r="A1081" s="2">
        <v>-9.7699999999999995E-2</v>
      </c>
      <c r="B1081" s="2">
        <v>0.11700000000000001</v>
      </c>
      <c r="C1081" s="2">
        <v>0.34200000000000003</v>
      </c>
      <c r="D1081" s="2">
        <v>9.7699999999999995E-2</v>
      </c>
      <c r="E1081" s="2">
        <v>0.317</v>
      </c>
      <c r="F1081" s="2">
        <v>0.29299999999999998</v>
      </c>
      <c r="G1081" s="2">
        <v>0.46400000000000002</v>
      </c>
      <c r="H1081" s="2">
        <v>0.52700000000000002</v>
      </c>
      <c r="I1081" s="2">
        <v>0.14599999999999999</v>
      </c>
      <c r="J1081" s="2">
        <v>-0.156</v>
      </c>
      <c r="K1081" s="2">
        <v>-0.32200000000000001</v>
      </c>
      <c r="L1081" s="2">
        <v>-0.17599999999999999</v>
      </c>
      <c r="M1081" s="2">
        <v>0.45900000000000002</v>
      </c>
      <c r="N1081" s="2">
        <v>0.25900000000000001</v>
      </c>
      <c r="O1081" s="2">
        <v>0.29799999999999999</v>
      </c>
      <c r="P1081" s="2">
        <v>0.49299999999999999</v>
      </c>
    </row>
    <row r="1082" spans="1:16" x14ac:dyDescent="0.2">
      <c r="A1082" s="2">
        <v>-0.10299999999999999</v>
      </c>
      <c r="B1082" s="2">
        <v>0.122</v>
      </c>
      <c r="C1082" s="2">
        <v>0.34200000000000003</v>
      </c>
      <c r="D1082" s="2">
        <v>9.7699999999999995E-2</v>
      </c>
      <c r="E1082" s="2">
        <v>0.317</v>
      </c>
      <c r="F1082" s="2">
        <v>0.29299999999999998</v>
      </c>
      <c r="G1082" s="2">
        <v>0.46400000000000002</v>
      </c>
      <c r="H1082" s="2">
        <v>0.52700000000000002</v>
      </c>
      <c r="I1082" s="2">
        <v>0.14599999999999999</v>
      </c>
      <c r="J1082" s="2">
        <v>-0.156</v>
      </c>
      <c r="K1082" s="2">
        <v>-0.32200000000000001</v>
      </c>
      <c r="L1082" s="2">
        <v>-0.18099999999999999</v>
      </c>
      <c r="M1082" s="2">
        <v>0.46400000000000002</v>
      </c>
      <c r="N1082" s="2">
        <v>0.26400000000000001</v>
      </c>
      <c r="O1082" s="2">
        <v>0.29799999999999999</v>
      </c>
      <c r="P1082" s="2">
        <v>0.49299999999999999</v>
      </c>
    </row>
    <row r="1083" spans="1:16" x14ac:dyDescent="0.2">
      <c r="A1083" s="2">
        <v>-0.10299999999999999</v>
      </c>
      <c r="B1083" s="2">
        <v>0.11700000000000001</v>
      </c>
      <c r="C1083" s="2">
        <v>0.34200000000000003</v>
      </c>
      <c r="D1083" s="2">
        <v>9.7699999999999995E-2</v>
      </c>
      <c r="E1083" s="2">
        <v>0.317</v>
      </c>
      <c r="F1083" s="2">
        <v>0.29299999999999998</v>
      </c>
      <c r="G1083" s="2">
        <v>0.46899999999999997</v>
      </c>
      <c r="H1083" s="2">
        <v>0.52700000000000002</v>
      </c>
      <c r="I1083" s="2">
        <v>0.14599999999999999</v>
      </c>
      <c r="J1083" s="2">
        <v>-0.156</v>
      </c>
      <c r="K1083" s="2">
        <v>-0.32200000000000001</v>
      </c>
      <c r="L1083" s="2">
        <v>-0.17599999999999999</v>
      </c>
      <c r="M1083" s="2">
        <v>0.46400000000000002</v>
      </c>
      <c r="N1083" s="2">
        <v>0.26400000000000001</v>
      </c>
      <c r="O1083" s="2">
        <v>0.29799999999999999</v>
      </c>
      <c r="P1083" s="2">
        <v>0.49299999999999999</v>
      </c>
    </row>
    <row r="1084" spans="1:16" x14ac:dyDescent="0.2">
      <c r="A1084" s="2">
        <v>-0.10299999999999999</v>
      </c>
      <c r="B1084" s="2">
        <v>0.122</v>
      </c>
      <c r="C1084" s="2">
        <v>0.34200000000000003</v>
      </c>
      <c r="D1084" s="2">
        <v>9.7699999999999995E-2</v>
      </c>
      <c r="E1084" s="2">
        <v>0.317</v>
      </c>
      <c r="F1084" s="2">
        <v>0.29299999999999998</v>
      </c>
      <c r="G1084" s="2">
        <v>0.46400000000000002</v>
      </c>
      <c r="H1084" s="2">
        <v>0.52700000000000002</v>
      </c>
      <c r="I1084" s="2">
        <v>0.14599999999999999</v>
      </c>
      <c r="J1084" s="2">
        <v>-0.156</v>
      </c>
      <c r="K1084" s="2">
        <v>-0.32200000000000001</v>
      </c>
      <c r="L1084" s="2">
        <v>-0.17599999999999999</v>
      </c>
      <c r="M1084" s="2">
        <v>0.46400000000000002</v>
      </c>
      <c r="N1084" s="2">
        <v>0.25900000000000001</v>
      </c>
      <c r="O1084" s="2">
        <v>0.29299999999999998</v>
      </c>
      <c r="P1084" s="2">
        <v>0.49299999999999999</v>
      </c>
    </row>
    <row r="1085" spans="1:16" x14ac:dyDescent="0.2">
      <c r="A1085" s="2">
        <v>-9.7699999999999995E-2</v>
      </c>
      <c r="B1085" s="2">
        <v>0.11700000000000001</v>
      </c>
      <c r="C1085" s="2">
        <v>0.34200000000000003</v>
      </c>
      <c r="D1085" s="2">
        <v>9.7699999999999995E-2</v>
      </c>
      <c r="E1085" s="2">
        <v>0.317</v>
      </c>
      <c r="F1085" s="2">
        <v>0.29299999999999998</v>
      </c>
      <c r="G1085" s="2">
        <v>0.46400000000000002</v>
      </c>
      <c r="H1085" s="2">
        <v>0.52700000000000002</v>
      </c>
      <c r="I1085" s="2">
        <v>0.14599999999999999</v>
      </c>
      <c r="J1085" s="2">
        <v>-0.156</v>
      </c>
      <c r="K1085" s="2">
        <v>-0.317</v>
      </c>
      <c r="L1085" s="2">
        <v>-0.17599999999999999</v>
      </c>
      <c r="M1085" s="2">
        <v>0.45900000000000002</v>
      </c>
      <c r="N1085" s="2">
        <v>0.26400000000000001</v>
      </c>
      <c r="O1085" s="2">
        <v>0.29799999999999999</v>
      </c>
      <c r="P1085" s="2">
        <v>0.48799999999999999</v>
      </c>
    </row>
    <row r="1086" spans="1:16" x14ac:dyDescent="0.2">
      <c r="A1086" s="2">
        <v>-9.7699999999999995E-2</v>
      </c>
      <c r="B1086" s="2">
        <v>0.11700000000000001</v>
      </c>
      <c r="C1086" s="2">
        <v>0.34200000000000003</v>
      </c>
      <c r="D1086" s="2">
        <v>9.7699999999999995E-2</v>
      </c>
      <c r="E1086" s="2">
        <v>0.317</v>
      </c>
      <c r="F1086" s="2">
        <v>0.29299999999999998</v>
      </c>
      <c r="G1086" s="2">
        <v>0.46400000000000002</v>
      </c>
      <c r="H1086" s="2">
        <v>0.52700000000000002</v>
      </c>
      <c r="I1086" s="2">
        <v>0.14599999999999999</v>
      </c>
      <c r="J1086" s="2">
        <v>-0.156</v>
      </c>
      <c r="K1086" s="2">
        <v>-0.32200000000000001</v>
      </c>
      <c r="L1086" s="2">
        <v>-0.17599999999999999</v>
      </c>
      <c r="M1086" s="2">
        <v>0.46400000000000002</v>
      </c>
      <c r="N1086" s="2">
        <v>0.25900000000000001</v>
      </c>
      <c r="O1086" s="2">
        <v>0.29799999999999999</v>
      </c>
      <c r="P1086" s="2">
        <v>0.48799999999999999</v>
      </c>
    </row>
    <row r="1087" spans="1:16" x14ac:dyDescent="0.2">
      <c r="A1087" s="2">
        <v>-0.10299999999999999</v>
      </c>
      <c r="B1087" s="2">
        <v>0.11700000000000001</v>
      </c>
      <c r="C1087" s="2">
        <v>0.34200000000000003</v>
      </c>
      <c r="D1087" s="2">
        <v>9.2799999999999994E-2</v>
      </c>
      <c r="E1087" s="2">
        <v>0.317</v>
      </c>
      <c r="F1087" s="2">
        <v>0.29299999999999998</v>
      </c>
      <c r="G1087" s="2">
        <v>0.46400000000000002</v>
      </c>
      <c r="H1087" s="2">
        <v>0.52700000000000002</v>
      </c>
      <c r="I1087" s="2">
        <v>0.14599999999999999</v>
      </c>
      <c r="J1087" s="2">
        <v>-0.156</v>
      </c>
      <c r="K1087" s="2">
        <v>-0.32200000000000001</v>
      </c>
      <c r="L1087" s="2">
        <v>-0.17599999999999999</v>
      </c>
      <c r="M1087" s="2">
        <v>0.46400000000000002</v>
      </c>
      <c r="N1087" s="2">
        <v>0.26400000000000001</v>
      </c>
      <c r="O1087" s="2">
        <v>0.29799999999999999</v>
      </c>
      <c r="P1087" s="2">
        <v>0.49299999999999999</v>
      </c>
    </row>
    <row r="1088" spans="1:16" x14ac:dyDescent="0.2">
      <c r="A1088" s="2">
        <v>-9.7699999999999995E-2</v>
      </c>
      <c r="B1088" s="2">
        <v>0.11700000000000001</v>
      </c>
      <c r="C1088" s="2">
        <v>0.34200000000000003</v>
      </c>
      <c r="D1088" s="2">
        <v>9.2799999999999994E-2</v>
      </c>
      <c r="E1088" s="2">
        <v>0.317</v>
      </c>
      <c r="F1088" s="2">
        <v>0.29299999999999998</v>
      </c>
      <c r="G1088" s="2">
        <v>0.46899999999999997</v>
      </c>
      <c r="H1088" s="2">
        <v>0.52700000000000002</v>
      </c>
      <c r="I1088" s="2">
        <v>0.14599999999999999</v>
      </c>
      <c r="J1088" s="2">
        <v>-0.151</v>
      </c>
      <c r="K1088" s="2">
        <v>-0.32200000000000001</v>
      </c>
      <c r="L1088" s="2">
        <v>-0.17599999999999999</v>
      </c>
      <c r="M1088" s="2">
        <v>0.46400000000000002</v>
      </c>
      <c r="N1088" s="2">
        <v>0.26400000000000001</v>
      </c>
      <c r="O1088" s="2">
        <v>0.29799999999999999</v>
      </c>
      <c r="P1088" s="2">
        <v>0.49299999999999999</v>
      </c>
    </row>
    <row r="1089" spans="1:16" x14ac:dyDescent="0.2">
      <c r="A1089" s="2">
        <v>-9.7699999999999995E-2</v>
      </c>
      <c r="B1089" s="2">
        <v>0.122</v>
      </c>
      <c r="C1089" s="2">
        <v>0.34200000000000003</v>
      </c>
      <c r="D1089" s="2">
        <v>9.7699999999999995E-2</v>
      </c>
      <c r="E1089" s="2">
        <v>0.317</v>
      </c>
      <c r="F1089" s="2">
        <v>0.29299999999999998</v>
      </c>
      <c r="G1089" s="2">
        <v>0.46400000000000002</v>
      </c>
      <c r="H1089" s="2">
        <v>0.52700000000000002</v>
      </c>
      <c r="I1089" s="2">
        <v>0.14599999999999999</v>
      </c>
      <c r="J1089" s="2">
        <v>-0.156</v>
      </c>
      <c r="K1089" s="2">
        <v>-0.32200000000000001</v>
      </c>
      <c r="L1089" s="2">
        <v>-0.18099999999999999</v>
      </c>
      <c r="M1089" s="2">
        <v>0.46400000000000002</v>
      </c>
      <c r="N1089" s="2">
        <v>0.25900000000000001</v>
      </c>
      <c r="O1089" s="2">
        <v>0.29799999999999999</v>
      </c>
      <c r="P1089" s="2">
        <v>0.49299999999999999</v>
      </c>
    </row>
    <row r="1090" spans="1:16" x14ac:dyDescent="0.2">
      <c r="A1090" s="2">
        <v>-0.10299999999999999</v>
      </c>
      <c r="B1090" s="2">
        <v>0.122</v>
      </c>
      <c r="C1090" s="2">
        <v>0.34200000000000003</v>
      </c>
      <c r="D1090" s="2">
        <v>9.7699999999999995E-2</v>
      </c>
      <c r="E1090" s="2">
        <v>0.317</v>
      </c>
      <c r="F1090" s="2">
        <v>0.28799999999999998</v>
      </c>
      <c r="G1090" s="2">
        <v>0.46400000000000002</v>
      </c>
      <c r="H1090" s="2">
        <v>0.52700000000000002</v>
      </c>
      <c r="I1090" s="2">
        <v>0.14599999999999999</v>
      </c>
      <c r="J1090" s="2">
        <v>-0.156</v>
      </c>
      <c r="K1090" s="2">
        <v>-0.32200000000000001</v>
      </c>
      <c r="L1090" s="2">
        <v>-0.18099999999999999</v>
      </c>
      <c r="M1090" s="2">
        <v>0.45900000000000002</v>
      </c>
      <c r="N1090" s="2">
        <v>0.26400000000000001</v>
      </c>
      <c r="O1090" s="2">
        <v>0.29299999999999998</v>
      </c>
      <c r="P1090" s="2">
        <v>0.48799999999999999</v>
      </c>
    </row>
    <row r="1091" spans="1:16" x14ac:dyDescent="0.2">
      <c r="A1091" s="2">
        <v>-0.10299999999999999</v>
      </c>
      <c r="B1091" s="2">
        <v>0.122</v>
      </c>
      <c r="C1091" s="2">
        <v>0.34200000000000003</v>
      </c>
      <c r="D1091" s="2">
        <v>9.7699999999999995E-2</v>
      </c>
      <c r="E1091" s="2">
        <v>0.317</v>
      </c>
      <c r="F1091" s="2">
        <v>0.29299999999999998</v>
      </c>
      <c r="G1091" s="2">
        <v>0.46400000000000002</v>
      </c>
      <c r="H1091" s="2">
        <v>0.52700000000000002</v>
      </c>
      <c r="I1091" s="2">
        <v>0.14599999999999999</v>
      </c>
      <c r="J1091" s="2">
        <v>-0.151</v>
      </c>
      <c r="K1091" s="2">
        <v>-0.32200000000000001</v>
      </c>
      <c r="L1091" s="2">
        <v>-0.17599999999999999</v>
      </c>
      <c r="M1091" s="2">
        <v>0.46400000000000002</v>
      </c>
      <c r="N1091" s="2">
        <v>0.25900000000000001</v>
      </c>
      <c r="O1091" s="2">
        <v>0.29799999999999999</v>
      </c>
      <c r="P1091" s="2">
        <v>0.48799999999999999</v>
      </c>
    </row>
    <row r="1092" spans="1:16" x14ac:dyDescent="0.2">
      <c r="A1092" s="2">
        <v>-0.10299999999999999</v>
      </c>
      <c r="B1092" s="2">
        <v>0.122</v>
      </c>
      <c r="C1092" s="2">
        <v>0.34200000000000003</v>
      </c>
      <c r="D1092" s="2">
        <v>9.7699999999999995E-2</v>
      </c>
      <c r="E1092" s="2">
        <v>0.317</v>
      </c>
      <c r="F1092" s="2">
        <v>0.29299999999999998</v>
      </c>
      <c r="G1092" s="2">
        <v>0.46400000000000002</v>
      </c>
      <c r="H1092" s="2">
        <v>0.52700000000000002</v>
      </c>
      <c r="I1092" s="2">
        <v>0.14599999999999999</v>
      </c>
      <c r="J1092" s="2">
        <v>-0.156</v>
      </c>
      <c r="K1092" s="2">
        <v>-0.32200000000000001</v>
      </c>
      <c r="L1092" s="2">
        <v>-0.18099999999999999</v>
      </c>
      <c r="M1092" s="2">
        <v>0.45900000000000002</v>
      </c>
      <c r="N1092" s="2">
        <v>0.25900000000000001</v>
      </c>
      <c r="O1092" s="2">
        <v>0.29799999999999999</v>
      </c>
      <c r="P1092" s="2">
        <v>0.49299999999999999</v>
      </c>
    </row>
    <row r="1093" spans="1:16" x14ac:dyDescent="0.2">
      <c r="A1093" s="2">
        <v>-0.10299999999999999</v>
      </c>
      <c r="B1093" s="2">
        <v>0.122</v>
      </c>
      <c r="C1093" s="2">
        <v>0.34200000000000003</v>
      </c>
      <c r="D1093" s="2">
        <v>9.2799999999999994E-2</v>
      </c>
      <c r="E1093" s="2">
        <v>0.317</v>
      </c>
      <c r="F1093" s="2">
        <v>0.28799999999999998</v>
      </c>
      <c r="G1093" s="2">
        <v>0.46400000000000002</v>
      </c>
      <c r="H1093" s="2">
        <v>0.52700000000000002</v>
      </c>
      <c r="I1093" s="2">
        <v>0.14599999999999999</v>
      </c>
      <c r="J1093" s="2">
        <v>-0.156</v>
      </c>
      <c r="K1093" s="2">
        <v>-0.32200000000000001</v>
      </c>
      <c r="L1093" s="2">
        <v>-0.17599999999999999</v>
      </c>
      <c r="M1093" s="2">
        <v>0.46400000000000002</v>
      </c>
      <c r="N1093" s="2">
        <v>0.25900000000000001</v>
      </c>
      <c r="O1093" s="2">
        <v>0.29799999999999999</v>
      </c>
      <c r="P1093" s="2">
        <v>0.49299999999999999</v>
      </c>
    </row>
    <row r="1094" spans="1:16" x14ac:dyDescent="0.2">
      <c r="A1094" s="2">
        <v>-0.10299999999999999</v>
      </c>
      <c r="B1094" s="2">
        <v>0.122</v>
      </c>
      <c r="C1094" s="2">
        <v>0.34200000000000003</v>
      </c>
      <c r="D1094" s="2">
        <v>9.7699999999999995E-2</v>
      </c>
      <c r="E1094" s="2">
        <v>0.317</v>
      </c>
      <c r="F1094" s="2">
        <v>0.29299999999999998</v>
      </c>
      <c r="G1094" s="2">
        <v>0.46400000000000002</v>
      </c>
      <c r="H1094" s="2">
        <v>0.53200000000000003</v>
      </c>
      <c r="I1094" s="2">
        <v>0.14599999999999999</v>
      </c>
      <c r="J1094" s="2">
        <v>-0.156</v>
      </c>
      <c r="K1094" s="2">
        <v>-0.32200000000000001</v>
      </c>
      <c r="L1094" s="2">
        <v>-0.18099999999999999</v>
      </c>
      <c r="M1094" s="2">
        <v>0.46400000000000002</v>
      </c>
      <c r="N1094" s="2">
        <v>0.25900000000000001</v>
      </c>
      <c r="O1094" s="2">
        <v>0.29799999999999999</v>
      </c>
      <c r="P1094" s="2">
        <v>0.48799999999999999</v>
      </c>
    </row>
    <row r="1095" spans="1:16" x14ac:dyDescent="0.2">
      <c r="A1095" s="2">
        <v>-9.7699999999999995E-2</v>
      </c>
      <c r="B1095" s="2">
        <v>0.122</v>
      </c>
      <c r="C1095" s="2">
        <v>0.34200000000000003</v>
      </c>
      <c r="D1095" s="2">
        <v>9.2799999999999994E-2</v>
      </c>
      <c r="E1095" s="2">
        <v>0.317</v>
      </c>
      <c r="F1095" s="2">
        <v>0.29299999999999998</v>
      </c>
      <c r="G1095" s="2">
        <v>0.46400000000000002</v>
      </c>
      <c r="H1095" s="2">
        <v>0.52700000000000002</v>
      </c>
      <c r="I1095" s="2">
        <v>0.14599999999999999</v>
      </c>
      <c r="J1095" s="2">
        <v>-0.156</v>
      </c>
      <c r="K1095" s="2">
        <v>-0.32200000000000001</v>
      </c>
      <c r="L1095" s="2">
        <v>-0.17599999999999999</v>
      </c>
      <c r="M1095" s="2">
        <v>0.45900000000000002</v>
      </c>
      <c r="N1095" s="2">
        <v>0.25900000000000001</v>
      </c>
      <c r="O1095" s="2">
        <v>0.29799999999999999</v>
      </c>
      <c r="P1095" s="2">
        <v>0.49299999999999999</v>
      </c>
    </row>
    <row r="1096" spans="1:16" x14ac:dyDescent="0.2">
      <c r="A1096" s="2">
        <v>-9.7699999999999995E-2</v>
      </c>
      <c r="B1096" s="2">
        <v>0.11700000000000001</v>
      </c>
      <c r="C1096" s="2">
        <v>0.34200000000000003</v>
      </c>
      <c r="D1096" s="2">
        <v>9.2799999999999994E-2</v>
      </c>
      <c r="E1096" s="2">
        <v>0.317</v>
      </c>
      <c r="F1096" s="2">
        <v>0.29299999999999998</v>
      </c>
      <c r="G1096" s="2">
        <v>0.46899999999999997</v>
      </c>
      <c r="H1096" s="2">
        <v>0.52700000000000002</v>
      </c>
      <c r="I1096" s="2">
        <v>0.14599999999999999</v>
      </c>
      <c r="J1096" s="2">
        <v>-0.156</v>
      </c>
      <c r="K1096" s="2">
        <v>-0.32200000000000001</v>
      </c>
      <c r="L1096" s="2">
        <v>-0.17599999999999999</v>
      </c>
      <c r="M1096" s="2">
        <v>0.46400000000000002</v>
      </c>
      <c r="N1096" s="2">
        <v>0.25900000000000001</v>
      </c>
      <c r="O1096" s="2">
        <v>0.29799999999999999</v>
      </c>
      <c r="P1096" s="2">
        <v>0.49299999999999999</v>
      </c>
    </row>
    <row r="1097" spans="1:16" x14ac:dyDescent="0.2">
      <c r="A1097" s="2">
        <v>-0.10299999999999999</v>
      </c>
      <c r="B1097" s="2">
        <v>0.122</v>
      </c>
      <c r="C1097" s="2">
        <v>0.34200000000000003</v>
      </c>
      <c r="D1097" s="2">
        <v>9.2799999999999994E-2</v>
      </c>
      <c r="E1097" s="2">
        <v>0.317</v>
      </c>
      <c r="F1097" s="2">
        <v>0.28799999999999998</v>
      </c>
      <c r="G1097" s="2">
        <v>0.46400000000000002</v>
      </c>
      <c r="H1097" s="2">
        <v>0.52700000000000002</v>
      </c>
      <c r="I1097" s="2">
        <v>0.14599999999999999</v>
      </c>
      <c r="J1097" s="2">
        <v>-0.156</v>
      </c>
      <c r="K1097" s="2">
        <v>-0.317</v>
      </c>
      <c r="L1097" s="2">
        <v>-0.17599999999999999</v>
      </c>
      <c r="M1097" s="2">
        <v>0.45900000000000002</v>
      </c>
      <c r="N1097" s="2">
        <v>0.25900000000000001</v>
      </c>
      <c r="O1097" s="2">
        <v>0.29799999999999999</v>
      </c>
      <c r="P1097" s="2">
        <v>0.49299999999999999</v>
      </c>
    </row>
    <row r="1098" spans="1:16" x14ac:dyDescent="0.2">
      <c r="A1098" s="2">
        <v>-0.10299999999999999</v>
      </c>
      <c r="B1098" s="2">
        <v>0.122</v>
      </c>
      <c r="C1098" s="2">
        <v>0.34200000000000003</v>
      </c>
      <c r="D1098" s="2">
        <v>9.7699999999999995E-2</v>
      </c>
      <c r="E1098" s="2">
        <v>0.317</v>
      </c>
      <c r="F1098" s="2">
        <v>0.28799999999999998</v>
      </c>
      <c r="G1098" s="2">
        <v>0.46400000000000002</v>
      </c>
      <c r="H1098" s="2">
        <v>0.52700000000000002</v>
      </c>
      <c r="I1098" s="2">
        <v>0.14599999999999999</v>
      </c>
      <c r="J1098" s="2">
        <v>-0.156</v>
      </c>
      <c r="K1098" s="2">
        <v>-0.32200000000000001</v>
      </c>
      <c r="L1098" s="2">
        <v>-0.17599999999999999</v>
      </c>
      <c r="M1098" s="2">
        <v>0.46400000000000002</v>
      </c>
      <c r="N1098" s="2">
        <v>0.25900000000000001</v>
      </c>
      <c r="O1098" s="2">
        <v>0.29299999999999998</v>
      </c>
      <c r="P1098" s="2">
        <v>0.49299999999999999</v>
      </c>
    </row>
    <row r="1099" spans="1:16" x14ac:dyDescent="0.2">
      <c r="A1099" s="2">
        <v>-9.7699999999999995E-2</v>
      </c>
      <c r="B1099" s="2">
        <v>0.122</v>
      </c>
      <c r="C1099" s="2">
        <v>0.34200000000000003</v>
      </c>
      <c r="D1099" s="2">
        <v>9.7699999999999995E-2</v>
      </c>
      <c r="E1099" s="2">
        <v>0.317</v>
      </c>
      <c r="F1099" s="2">
        <v>0.29299999999999998</v>
      </c>
      <c r="G1099" s="2">
        <v>0.46400000000000002</v>
      </c>
      <c r="H1099" s="2">
        <v>0.52700000000000002</v>
      </c>
      <c r="I1099" s="2">
        <v>0.14599999999999999</v>
      </c>
      <c r="J1099" s="2">
        <v>-0.156</v>
      </c>
      <c r="K1099" s="2">
        <v>-0.32200000000000001</v>
      </c>
      <c r="L1099" s="2">
        <v>-0.18099999999999999</v>
      </c>
      <c r="M1099" s="2">
        <v>0.46400000000000002</v>
      </c>
      <c r="N1099" s="2">
        <v>0.25900000000000001</v>
      </c>
      <c r="O1099" s="2">
        <v>0.29799999999999999</v>
      </c>
      <c r="P1099" s="2">
        <v>0.48799999999999999</v>
      </c>
    </row>
    <row r="1100" spans="1:16" x14ac:dyDescent="0.2">
      <c r="A1100" s="2">
        <v>-0.10299999999999999</v>
      </c>
      <c r="B1100" s="2">
        <v>0.122</v>
      </c>
      <c r="C1100" s="2">
        <v>0.34699999999999998</v>
      </c>
      <c r="D1100" s="2">
        <v>9.7699999999999995E-2</v>
      </c>
      <c r="E1100" s="2">
        <v>0.317</v>
      </c>
      <c r="F1100" s="2">
        <v>0.29299999999999998</v>
      </c>
      <c r="G1100" s="2">
        <v>0.46400000000000002</v>
      </c>
      <c r="H1100" s="2">
        <v>0.53200000000000003</v>
      </c>
      <c r="I1100" s="2">
        <v>0.14599999999999999</v>
      </c>
      <c r="J1100" s="2">
        <v>-0.156</v>
      </c>
      <c r="K1100" s="2">
        <v>-0.32200000000000001</v>
      </c>
      <c r="L1100" s="2">
        <v>-0.17599999999999999</v>
      </c>
      <c r="M1100" s="2">
        <v>0.46400000000000002</v>
      </c>
      <c r="N1100" s="2">
        <v>0.26400000000000001</v>
      </c>
      <c r="O1100" s="2">
        <v>0.29799999999999999</v>
      </c>
      <c r="P1100" s="2">
        <v>0.49299999999999999</v>
      </c>
    </row>
    <row r="1101" spans="1:16" x14ac:dyDescent="0.2">
      <c r="A1101" s="2">
        <v>-0.10299999999999999</v>
      </c>
      <c r="B1101" s="2">
        <v>0.122</v>
      </c>
      <c r="C1101" s="2">
        <v>0.34200000000000003</v>
      </c>
      <c r="D1101" s="2">
        <v>9.7699999999999995E-2</v>
      </c>
      <c r="E1101" s="2">
        <v>0.32200000000000001</v>
      </c>
      <c r="F1101" s="2">
        <v>0.29299999999999998</v>
      </c>
      <c r="G1101" s="2">
        <v>0.46400000000000002</v>
      </c>
      <c r="H1101" s="2">
        <v>0.53200000000000003</v>
      </c>
      <c r="I1101" s="2">
        <v>0.14599999999999999</v>
      </c>
      <c r="J1101" s="2">
        <v>-0.156</v>
      </c>
      <c r="K1101" s="2">
        <v>-0.32200000000000001</v>
      </c>
      <c r="L1101" s="2">
        <v>-0.17599999999999999</v>
      </c>
      <c r="M1101" s="2">
        <v>0.46400000000000002</v>
      </c>
      <c r="N1101" s="2">
        <v>0.25900000000000001</v>
      </c>
      <c r="O1101" s="2">
        <v>0.29799999999999999</v>
      </c>
      <c r="P1101" s="2">
        <v>0.49299999999999999</v>
      </c>
    </row>
    <row r="1102" spans="1:16" x14ac:dyDescent="0.2">
      <c r="A1102" s="2">
        <v>-9.7699999999999995E-2</v>
      </c>
      <c r="B1102" s="2">
        <v>0.122</v>
      </c>
      <c r="C1102" s="2">
        <v>0.34200000000000003</v>
      </c>
      <c r="D1102" s="2">
        <v>9.2799999999999994E-2</v>
      </c>
      <c r="E1102" s="2">
        <v>0.317</v>
      </c>
      <c r="F1102" s="2">
        <v>0.28799999999999998</v>
      </c>
      <c r="G1102" s="2">
        <v>0.46400000000000002</v>
      </c>
      <c r="H1102" s="2">
        <v>0.52700000000000002</v>
      </c>
      <c r="I1102" s="2">
        <v>0.14599999999999999</v>
      </c>
      <c r="J1102" s="2">
        <v>-0.156</v>
      </c>
      <c r="K1102" s="2">
        <v>-0.32200000000000001</v>
      </c>
      <c r="L1102" s="2">
        <v>-0.17599999999999999</v>
      </c>
      <c r="M1102" s="2">
        <v>0.45900000000000002</v>
      </c>
      <c r="N1102" s="2">
        <v>0.25900000000000001</v>
      </c>
      <c r="O1102" s="2">
        <v>0.29799999999999999</v>
      </c>
      <c r="P1102" s="2">
        <v>0.48799999999999999</v>
      </c>
    </row>
    <row r="1103" spans="1:16" x14ac:dyDescent="0.2">
      <c r="A1103" s="2">
        <v>-9.7699999999999995E-2</v>
      </c>
      <c r="B1103" s="2">
        <v>0.127</v>
      </c>
      <c r="C1103" s="2">
        <v>0.34200000000000003</v>
      </c>
      <c r="D1103" s="2">
        <v>9.7699999999999995E-2</v>
      </c>
      <c r="E1103" s="2">
        <v>0.317</v>
      </c>
      <c r="F1103" s="2">
        <v>0.29299999999999998</v>
      </c>
      <c r="G1103" s="2">
        <v>0.46400000000000002</v>
      </c>
      <c r="H1103" s="2">
        <v>0.53200000000000003</v>
      </c>
      <c r="I1103" s="2">
        <v>0.14599999999999999</v>
      </c>
      <c r="J1103" s="2">
        <v>-0.151</v>
      </c>
      <c r="K1103" s="2">
        <v>-0.32200000000000001</v>
      </c>
      <c r="L1103" s="2">
        <v>-0.17599999999999999</v>
      </c>
      <c r="M1103" s="2">
        <v>0.46400000000000002</v>
      </c>
      <c r="N1103" s="2">
        <v>0.26400000000000001</v>
      </c>
      <c r="O1103" s="2">
        <v>0.29799999999999999</v>
      </c>
      <c r="P1103" s="2">
        <v>0.49299999999999999</v>
      </c>
    </row>
    <row r="1104" spans="1:16" x14ac:dyDescent="0.2">
      <c r="A1104" s="2">
        <v>-0.10299999999999999</v>
      </c>
      <c r="B1104" s="2">
        <v>0.122</v>
      </c>
      <c r="C1104" s="2">
        <v>0.34200000000000003</v>
      </c>
      <c r="D1104" s="2">
        <v>9.7699999999999995E-2</v>
      </c>
      <c r="E1104" s="2">
        <v>0.317</v>
      </c>
      <c r="F1104" s="2">
        <v>0.28799999999999998</v>
      </c>
      <c r="G1104" s="2">
        <v>0.45900000000000002</v>
      </c>
      <c r="H1104" s="2">
        <v>0.53200000000000003</v>
      </c>
      <c r="I1104" s="2">
        <v>0.14599999999999999</v>
      </c>
      <c r="J1104" s="2">
        <v>-0.156</v>
      </c>
      <c r="K1104" s="2">
        <v>-0.32200000000000001</v>
      </c>
      <c r="L1104" s="2">
        <v>-0.17599999999999999</v>
      </c>
      <c r="M1104" s="2">
        <v>0.45900000000000002</v>
      </c>
      <c r="N1104" s="2">
        <v>0.25900000000000001</v>
      </c>
      <c r="O1104" s="2">
        <v>0.29299999999999998</v>
      </c>
      <c r="P1104" s="2">
        <v>0.49299999999999999</v>
      </c>
    </row>
    <row r="1105" spans="1:16" x14ac:dyDescent="0.2">
      <c r="A1105" s="2">
        <v>-9.7699999999999995E-2</v>
      </c>
      <c r="B1105" s="2">
        <v>0.122</v>
      </c>
      <c r="C1105" s="2">
        <v>0.34200000000000003</v>
      </c>
      <c r="D1105" s="2">
        <v>9.2799999999999994E-2</v>
      </c>
      <c r="E1105" s="2">
        <v>0.317</v>
      </c>
      <c r="F1105" s="2">
        <v>0.28799999999999998</v>
      </c>
      <c r="G1105" s="2">
        <v>0.45900000000000002</v>
      </c>
      <c r="H1105" s="2">
        <v>0.53200000000000003</v>
      </c>
      <c r="I1105" s="2">
        <v>0.14599999999999999</v>
      </c>
      <c r="J1105" s="2">
        <v>-0.156</v>
      </c>
      <c r="K1105" s="2">
        <v>-0.317</v>
      </c>
      <c r="L1105" s="2">
        <v>-0.18099999999999999</v>
      </c>
      <c r="M1105" s="2">
        <v>0.46400000000000002</v>
      </c>
      <c r="N1105" s="2">
        <v>0.25900000000000001</v>
      </c>
      <c r="O1105" s="2">
        <v>0.29799999999999999</v>
      </c>
      <c r="P1105" s="2">
        <v>0.48799999999999999</v>
      </c>
    </row>
    <row r="1106" spans="1:16" x14ac:dyDescent="0.2">
      <c r="A1106" s="2">
        <v>-0.10299999999999999</v>
      </c>
      <c r="B1106" s="2">
        <v>0.122</v>
      </c>
      <c r="C1106" s="2">
        <v>0.34200000000000003</v>
      </c>
      <c r="D1106" s="2">
        <v>9.2799999999999994E-2</v>
      </c>
      <c r="E1106" s="2">
        <v>0.317</v>
      </c>
      <c r="F1106" s="2">
        <v>0.28799999999999998</v>
      </c>
      <c r="G1106" s="2">
        <v>0.46400000000000002</v>
      </c>
      <c r="H1106" s="2">
        <v>0.53200000000000003</v>
      </c>
      <c r="I1106" s="2">
        <v>0.14599999999999999</v>
      </c>
      <c r="J1106" s="2">
        <v>-0.156</v>
      </c>
      <c r="K1106" s="2">
        <v>-0.32200000000000001</v>
      </c>
      <c r="L1106" s="2">
        <v>-0.17599999999999999</v>
      </c>
      <c r="M1106" s="2">
        <v>0.46400000000000002</v>
      </c>
      <c r="N1106" s="2">
        <v>0.25900000000000001</v>
      </c>
      <c r="O1106" s="2">
        <v>0.29799999999999999</v>
      </c>
      <c r="P1106" s="2">
        <v>0.49299999999999999</v>
      </c>
    </row>
    <row r="1107" spans="1:16" x14ac:dyDescent="0.2">
      <c r="A1107" s="2">
        <v>-9.7699999999999995E-2</v>
      </c>
      <c r="B1107" s="2">
        <v>0.122</v>
      </c>
      <c r="C1107" s="2">
        <v>0.34200000000000003</v>
      </c>
      <c r="D1107" s="2">
        <v>9.2799999999999994E-2</v>
      </c>
      <c r="E1107" s="2">
        <v>0.32200000000000001</v>
      </c>
      <c r="F1107" s="2">
        <v>0.29299999999999998</v>
      </c>
      <c r="G1107" s="2">
        <v>0.46400000000000002</v>
      </c>
      <c r="H1107" s="2">
        <v>0.52700000000000002</v>
      </c>
      <c r="I1107" s="2">
        <v>0.14599999999999999</v>
      </c>
      <c r="J1107" s="2">
        <v>-0.156</v>
      </c>
      <c r="K1107" s="2">
        <v>-0.32200000000000001</v>
      </c>
      <c r="L1107" s="2">
        <v>-0.17599999999999999</v>
      </c>
      <c r="M1107" s="2">
        <v>0.45900000000000002</v>
      </c>
      <c r="N1107" s="2">
        <v>0.25900000000000001</v>
      </c>
      <c r="O1107" s="2">
        <v>0.29799999999999999</v>
      </c>
      <c r="P1107" s="2">
        <v>0.49299999999999999</v>
      </c>
    </row>
    <row r="1108" spans="1:16" x14ac:dyDescent="0.2">
      <c r="A1108" s="2">
        <v>-9.7699999999999995E-2</v>
      </c>
      <c r="B1108" s="2">
        <v>0.127</v>
      </c>
      <c r="C1108" s="2">
        <v>0.34699999999999998</v>
      </c>
      <c r="D1108" s="2">
        <v>9.2799999999999994E-2</v>
      </c>
      <c r="E1108" s="2">
        <v>0.317</v>
      </c>
      <c r="F1108" s="2">
        <v>0.29299999999999998</v>
      </c>
      <c r="G1108" s="2">
        <v>0.46400000000000002</v>
      </c>
      <c r="H1108" s="2">
        <v>0.52700000000000002</v>
      </c>
      <c r="I1108" s="2">
        <v>0.14599999999999999</v>
      </c>
      <c r="J1108" s="2">
        <v>-0.151</v>
      </c>
      <c r="K1108" s="2">
        <v>-0.32200000000000001</v>
      </c>
      <c r="L1108" s="2">
        <v>-0.17599999999999999</v>
      </c>
      <c r="M1108" s="2">
        <v>0.46400000000000002</v>
      </c>
      <c r="N1108" s="2">
        <v>0.26400000000000001</v>
      </c>
      <c r="O1108" s="2">
        <v>0.29799999999999999</v>
      </c>
      <c r="P1108" s="2">
        <v>0.49299999999999999</v>
      </c>
    </row>
    <row r="1109" spans="1:16" x14ac:dyDescent="0.2">
      <c r="A1109" s="2">
        <v>-9.7699999999999995E-2</v>
      </c>
      <c r="B1109" s="2">
        <v>0.122</v>
      </c>
      <c r="C1109" s="2">
        <v>0.34200000000000003</v>
      </c>
      <c r="D1109" s="2">
        <v>9.2799999999999994E-2</v>
      </c>
      <c r="E1109" s="2">
        <v>0.317</v>
      </c>
      <c r="F1109" s="2">
        <v>0.28799999999999998</v>
      </c>
      <c r="G1109" s="2">
        <v>0.46400000000000002</v>
      </c>
      <c r="H1109" s="2">
        <v>0.53200000000000003</v>
      </c>
      <c r="I1109" s="2">
        <v>0.14199999999999999</v>
      </c>
      <c r="J1109" s="2">
        <v>-0.156</v>
      </c>
      <c r="K1109" s="2">
        <v>-0.32200000000000001</v>
      </c>
      <c r="L1109" s="2">
        <v>-0.17599999999999999</v>
      </c>
      <c r="M1109" s="2">
        <v>0.46400000000000002</v>
      </c>
      <c r="N1109" s="2">
        <v>0.25900000000000001</v>
      </c>
      <c r="O1109" s="2">
        <v>0.29299999999999998</v>
      </c>
      <c r="P1109" s="2">
        <v>0.48799999999999999</v>
      </c>
    </row>
    <row r="1110" spans="1:16" x14ac:dyDescent="0.2">
      <c r="A1110" s="2">
        <v>-9.7699999999999995E-2</v>
      </c>
      <c r="B1110" s="2">
        <v>0.122</v>
      </c>
      <c r="C1110" s="2">
        <v>0.34200000000000003</v>
      </c>
      <c r="D1110" s="2">
        <v>9.7699999999999995E-2</v>
      </c>
      <c r="E1110" s="2">
        <v>0.317</v>
      </c>
      <c r="F1110" s="2">
        <v>0.28799999999999998</v>
      </c>
      <c r="G1110" s="2">
        <v>0.46400000000000002</v>
      </c>
      <c r="H1110" s="2">
        <v>0.52700000000000002</v>
      </c>
      <c r="I1110" s="2">
        <v>0.14599999999999999</v>
      </c>
      <c r="J1110" s="2">
        <v>-0.151</v>
      </c>
      <c r="K1110" s="2">
        <v>-0.32200000000000001</v>
      </c>
      <c r="L1110" s="2">
        <v>-0.18099999999999999</v>
      </c>
      <c r="M1110" s="2">
        <v>0.45900000000000002</v>
      </c>
      <c r="N1110" s="2">
        <v>0.26400000000000001</v>
      </c>
      <c r="O1110" s="2">
        <v>0.29799999999999999</v>
      </c>
      <c r="P1110" s="2">
        <v>0.49299999999999999</v>
      </c>
    </row>
    <row r="1111" spans="1:16" x14ac:dyDescent="0.2">
      <c r="A1111" s="2">
        <v>-0.10299999999999999</v>
      </c>
      <c r="B1111" s="2">
        <v>0.122</v>
      </c>
      <c r="C1111" s="2">
        <v>0.34200000000000003</v>
      </c>
      <c r="D1111" s="2">
        <v>9.2799999999999994E-2</v>
      </c>
      <c r="E1111" s="2">
        <v>0.317</v>
      </c>
      <c r="F1111" s="2">
        <v>0.28799999999999998</v>
      </c>
      <c r="G1111" s="2">
        <v>0.46400000000000002</v>
      </c>
      <c r="H1111" s="2">
        <v>0.53200000000000003</v>
      </c>
      <c r="I1111" s="2">
        <v>0.14599999999999999</v>
      </c>
      <c r="J1111" s="2">
        <v>-0.156</v>
      </c>
      <c r="K1111" s="2">
        <v>-0.32200000000000001</v>
      </c>
      <c r="L1111" s="2">
        <v>-0.17599999999999999</v>
      </c>
      <c r="M1111" s="2">
        <v>0.45900000000000002</v>
      </c>
      <c r="N1111" s="2">
        <v>0.25900000000000001</v>
      </c>
      <c r="O1111" s="2">
        <v>0.29799999999999999</v>
      </c>
      <c r="P1111" s="2">
        <v>0.49299999999999999</v>
      </c>
    </row>
    <row r="1112" spans="1:16" x14ac:dyDescent="0.2">
      <c r="A1112" s="2">
        <v>-9.7699999999999995E-2</v>
      </c>
      <c r="B1112" s="2">
        <v>0.122</v>
      </c>
      <c r="C1112" s="2">
        <v>0.34200000000000003</v>
      </c>
      <c r="D1112" s="2">
        <v>9.2799999999999994E-2</v>
      </c>
      <c r="E1112" s="2">
        <v>0.317</v>
      </c>
      <c r="F1112" s="2">
        <v>0.28799999999999998</v>
      </c>
      <c r="G1112" s="2">
        <v>0.45900000000000002</v>
      </c>
      <c r="H1112" s="2">
        <v>0.53200000000000003</v>
      </c>
      <c r="I1112" s="2">
        <v>0.14599999999999999</v>
      </c>
      <c r="J1112" s="2">
        <v>-0.156</v>
      </c>
      <c r="K1112" s="2">
        <v>-0.32200000000000001</v>
      </c>
      <c r="L1112" s="2">
        <v>-0.17599999999999999</v>
      </c>
      <c r="M1112" s="2">
        <v>0.46400000000000002</v>
      </c>
      <c r="N1112" s="2">
        <v>0.25900000000000001</v>
      </c>
      <c r="O1112" s="2">
        <v>0.29799999999999999</v>
      </c>
      <c r="P1112" s="2">
        <v>0.49299999999999999</v>
      </c>
    </row>
    <row r="1113" spans="1:16" x14ac:dyDescent="0.2">
      <c r="A1113" s="2">
        <v>-0.10299999999999999</v>
      </c>
      <c r="B1113" s="2">
        <v>0.122</v>
      </c>
      <c r="C1113" s="2">
        <v>0.34200000000000003</v>
      </c>
      <c r="D1113" s="2">
        <v>9.2799999999999994E-2</v>
      </c>
      <c r="E1113" s="2">
        <v>0.317</v>
      </c>
      <c r="F1113" s="2">
        <v>0.28799999999999998</v>
      </c>
      <c r="G1113" s="2">
        <v>0.46400000000000002</v>
      </c>
      <c r="H1113" s="2">
        <v>0.53200000000000003</v>
      </c>
      <c r="I1113" s="2">
        <v>0.14599999999999999</v>
      </c>
      <c r="J1113" s="2">
        <v>-0.156</v>
      </c>
      <c r="K1113" s="2">
        <v>-0.32200000000000001</v>
      </c>
      <c r="L1113" s="2">
        <v>-0.17599999999999999</v>
      </c>
      <c r="M1113" s="2">
        <v>0.46400000000000002</v>
      </c>
      <c r="N1113" s="2">
        <v>0.25900000000000001</v>
      </c>
      <c r="O1113" s="2">
        <v>0.29299999999999998</v>
      </c>
      <c r="P1113" s="2">
        <v>0.49299999999999999</v>
      </c>
    </row>
    <row r="1114" spans="1:16" x14ac:dyDescent="0.2">
      <c r="A1114" s="2">
        <v>-9.7699999999999995E-2</v>
      </c>
      <c r="B1114" s="2">
        <v>0.127</v>
      </c>
      <c r="C1114" s="2">
        <v>0.34200000000000003</v>
      </c>
      <c r="D1114" s="2">
        <v>9.7699999999999995E-2</v>
      </c>
      <c r="E1114" s="2">
        <v>0.317</v>
      </c>
      <c r="F1114" s="2">
        <v>0.28799999999999998</v>
      </c>
      <c r="G1114" s="2">
        <v>0.46400000000000002</v>
      </c>
      <c r="H1114" s="2">
        <v>0.52700000000000002</v>
      </c>
      <c r="I1114" s="2">
        <v>0.14599999999999999</v>
      </c>
      <c r="J1114" s="2">
        <v>-0.156</v>
      </c>
      <c r="K1114" s="2">
        <v>-0.32200000000000001</v>
      </c>
      <c r="L1114" s="2">
        <v>-0.18099999999999999</v>
      </c>
      <c r="M1114" s="2">
        <v>0.46400000000000002</v>
      </c>
      <c r="N1114" s="2">
        <v>0.26400000000000001</v>
      </c>
      <c r="O1114" s="2">
        <v>0.29299999999999998</v>
      </c>
      <c r="P1114" s="2">
        <v>0.49299999999999999</v>
      </c>
    </row>
    <row r="1115" spans="1:16" x14ac:dyDescent="0.2">
      <c r="A1115" s="2">
        <v>-0.10299999999999999</v>
      </c>
      <c r="B1115" s="2">
        <v>0.127</v>
      </c>
      <c r="C1115" s="2">
        <v>0.34200000000000003</v>
      </c>
      <c r="D1115" s="2">
        <v>9.7699999999999995E-2</v>
      </c>
      <c r="E1115" s="2">
        <v>0.317</v>
      </c>
      <c r="F1115" s="2">
        <v>0.28799999999999998</v>
      </c>
      <c r="G1115" s="2">
        <v>0.46400000000000002</v>
      </c>
      <c r="H1115" s="2">
        <v>0.53200000000000003</v>
      </c>
      <c r="I1115" s="2">
        <v>0.14599999999999999</v>
      </c>
      <c r="J1115" s="2">
        <v>-0.156</v>
      </c>
      <c r="K1115" s="2">
        <v>-0.32200000000000001</v>
      </c>
      <c r="L1115" s="2">
        <v>-0.17599999999999999</v>
      </c>
      <c r="M1115" s="2">
        <v>0.46400000000000002</v>
      </c>
      <c r="N1115" s="2">
        <v>0.25900000000000001</v>
      </c>
      <c r="O1115" s="2">
        <v>0.29799999999999999</v>
      </c>
      <c r="P1115" s="2">
        <v>0.49299999999999999</v>
      </c>
    </row>
    <row r="1116" spans="1:16" x14ac:dyDescent="0.2">
      <c r="A1116" s="2">
        <v>-0.10299999999999999</v>
      </c>
      <c r="B1116" s="2">
        <v>0.127</v>
      </c>
      <c r="C1116" s="2">
        <v>0.34200000000000003</v>
      </c>
      <c r="D1116" s="2">
        <v>9.7699999999999995E-2</v>
      </c>
      <c r="E1116" s="2">
        <v>0.32200000000000001</v>
      </c>
      <c r="F1116" s="2">
        <v>0.28799999999999998</v>
      </c>
      <c r="G1116" s="2">
        <v>0.46400000000000002</v>
      </c>
      <c r="H1116" s="2">
        <v>0.53200000000000003</v>
      </c>
      <c r="I1116" s="2">
        <v>0.14599999999999999</v>
      </c>
      <c r="J1116" s="2">
        <v>-0.156</v>
      </c>
      <c r="K1116" s="2">
        <v>-0.32200000000000001</v>
      </c>
      <c r="L1116" s="2">
        <v>-0.17599999999999999</v>
      </c>
      <c r="M1116" s="2">
        <v>0.46400000000000002</v>
      </c>
      <c r="N1116" s="2">
        <v>0.25900000000000001</v>
      </c>
      <c r="O1116" s="2">
        <v>0.29799999999999999</v>
      </c>
      <c r="P1116" s="2">
        <v>0.49299999999999999</v>
      </c>
    </row>
    <row r="1117" spans="1:16" x14ac:dyDescent="0.2">
      <c r="A1117" s="2">
        <v>-9.7699999999999995E-2</v>
      </c>
      <c r="B1117" s="2">
        <v>0.127</v>
      </c>
      <c r="C1117" s="2">
        <v>0.34200000000000003</v>
      </c>
      <c r="D1117" s="2">
        <v>9.2799999999999994E-2</v>
      </c>
      <c r="E1117" s="2">
        <v>0.317</v>
      </c>
      <c r="F1117" s="2">
        <v>0.28799999999999998</v>
      </c>
      <c r="G1117" s="2">
        <v>0.46400000000000002</v>
      </c>
      <c r="H1117" s="2">
        <v>0.53200000000000003</v>
      </c>
      <c r="I1117" s="2">
        <v>0.14199999999999999</v>
      </c>
      <c r="J1117" s="2">
        <v>-0.156</v>
      </c>
      <c r="K1117" s="2">
        <v>-0.32200000000000001</v>
      </c>
      <c r="L1117" s="2">
        <v>-0.17599999999999999</v>
      </c>
      <c r="M1117" s="2">
        <v>0.46400000000000002</v>
      </c>
      <c r="N1117" s="2">
        <v>0.26400000000000001</v>
      </c>
      <c r="O1117" s="2">
        <v>0.29799999999999999</v>
      </c>
      <c r="P1117" s="2">
        <v>0.49299999999999999</v>
      </c>
    </row>
    <row r="1118" spans="1:16" x14ac:dyDescent="0.2">
      <c r="A1118" s="2">
        <v>-9.7699999999999995E-2</v>
      </c>
      <c r="B1118" s="2">
        <v>0.122</v>
      </c>
      <c r="C1118" s="2">
        <v>0.34200000000000003</v>
      </c>
      <c r="D1118" s="2">
        <v>9.7699999999999995E-2</v>
      </c>
      <c r="E1118" s="2">
        <v>0.32200000000000001</v>
      </c>
      <c r="F1118" s="2">
        <v>0.28799999999999998</v>
      </c>
      <c r="G1118" s="2">
        <v>0.46400000000000002</v>
      </c>
      <c r="H1118" s="2">
        <v>0.53200000000000003</v>
      </c>
      <c r="I1118" s="2">
        <v>0.14599999999999999</v>
      </c>
      <c r="J1118" s="2">
        <v>-0.156</v>
      </c>
      <c r="K1118" s="2">
        <v>-0.32200000000000001</v>
      </c>
      <c r="L1118" s="2">
        <v>-0.17599999999999999</v>
      </c>
      <c r="M1118" s="2">
        <v>0.45900000000000002</v>
      </c>
      <c r="N1118" s="2">
        <v>0.25900000000000001</v>
      </c>
      <c r="O1118" s="2">
        <v>0.29799999999999999</v>
      </c>
      <c r="P1118" s="2">
        <v>0.49299999999999999</v>
      </c>
    </row>
    <row r="1119" spans="1:16" x14ac:dyDescent="0.2">
      <c r="A1119" s="2">
        <v>-9.7699999999999995E-2</v>
      </c>
      <c r="B1119" s="2">
        <v>0.127</v>
      </c>
      <c r="C1119" s="2">
        <v>0.34200000000000003</v>
      </c>
      <c r="D1119" s="2">
        <v>9.2799999999999994E-2</v>
      </c>
      <c r="E1119" s="2">
        <v>0.317</v>
      </c>
      <c r="F1119" s="2">
        <v>0.28799999999999998</v>
      </c>
      <c r="G1119" s="2">
        <v>0.46400000000000002</v>
      </c>
      <c r="H1119" s="2">
        <v>0.53700000000000003</v>
      </c>
      <c r="I1119" s="2">
        <v>0.14599999999999999</v>
      </c>
      <c r="J1119" s="2">
        <v>-0.151</v>
      </c>
      <c r="K1119" s="2">
        <v>-0.32200000000000001</v>
      </c>
      <c r="L1119" s="2">
        <v>-0.17599999999999999</v>
      </c>
      <c r="M1119" s="2">
        <v>0.46400000000000002</v>
      </c>
      <c r="N1119" s="2">
        <v>0.26400000000000001</v>
      </c>
      <c r="O1119" s="2">
        <v>0.29299999999999998</v>
      </c>
      <c r="P1119" s="2">
        <v>0.49299999999999999</v>
      </c>
    </row>
    <row r="1120" spans="1:16" x14ac:dyDescent="0.2">
      <c r="A1120" s="2">
        <v>-9.7699999999999995E-2</v>
      </c>
      <c r="B1120" s="2">
        <v>0.122</v>
      </c>
      <c r="C1120" s="2">
        <v>0.34200000000000003</v>
      </c>
      <c r="D1120" s="2">
        <v>9.7699999999999995E-2</v>
      </c>
      <c r="E1120" s="2">
        <v>0.317</v>
      </c>
      <c r="F1120" s="2">
        <v>0.28799999999999998</v>
      </c>
      <c r="G1120" s="2">
        <v>0.46400000000000002</v>
      </c>
      <c r="H1120" s="2">
        <v>0.53200000000000003</v>
      </c>
      <c r="I1120" s="2">
        <v>0.14599999999999999</v>
      </c>
      <c r="J1120" s="2">
        <v>-0.156</v>
      </c>
      <c r="K1120" s="2">
        <v>-0.317</v>
      </c>
      <c r="L1120" s="2">
        <v>-0.17599999999999999</v>
      </c>
      <c r="M1120" s="2">
        <v>0.46400000000000002</v>
      </c>
      <c r="N1120" s="2">
        <v>0.25900000000000001</v>
      </c>
      <c r="O1120" s="2">
        <v>0.29799999999999999</v>
      </c>
      <c r="P1120" s="2">
        <v>0.49299999999999999</v>
      </c>
    </row>
    <row r="1121" spans="1:16" x14ac:dyDescent="0.2">
      <c r="A1121" s="2">
        <v>-9.7699999999999995E-2</v>
      </c>
      <c r="B1121" s="2">
        <v>0.122</v>
      </c>
      <c r="C1121" s="2">
        <v>0.34200000000000003</v>
      </c>
      <c r="D1121" s="2">
        <v>9.7699999999999995E-2</v>
      </c>
      <c r="E1121" s="2">
        <v>0.317</v>
      </c>
      <c r="F1121" s="2">
        <v>0.28799999999999998</v>
      </c>
      <c r="G1121" s="2">
        <v>0.46400000000000002</v>
      </c>
      <c r="H1121" s="2">
        <v>0.53200000000000003</v>
      </c>
      <c r="I1121" s="2">
        <v>0.14599999999999999</v>
      </c>
      <c r="J1121" s="2">
        <v>-0.156</v>
      </c>
      <c r="K1121" s="2">
        <v>-0.32200000000000001</v>
      </c>
      <c r="L1121" s="2">
        <v>-0.17599999999999999</v>
      </c>
      <c r="M1121" s="2">
        <v>0.46400000000000002</v>
      </c>
      <c r="N1121" s="2">
        <v>0.25900000000000001</v>
      </c>
      <c r="O1121" s="2">
        <v>0.29799999999999999</v>
      </c>
      <c r="P1121" s="2">
        <v>0.49299999999999999</v>
      </c>
    </row>
    <row r="1122" spans="1:16" x14ac:dyDescent="0.2">
      <c r="A1122" s="2">
        <v>-0.10299999999999999</v>
      </c>
      <c r="B1122" s="2">
        <v>0.122</v>
      </c>
      <c r="C1122" s="2">
        <v>0.34200000000000003</v>
      </c>
      <c r="D1122" s="2">
        <v>9.2799999999999994E-2</v>
      </c>
      <c r="E1122" s="2">
        <v>0.32200000000000001</v>
      </c>
      <c r="F1122" s="2">
        <v>0.29299999999999998</v>
      </c>
      <c r="G1122" s="2">
        <v>0.46400000000000002</v>
      </c>
      <c r="H1122" s="2">
        <v>0.53200000000000003</v>
      </c>
      <c r="I1122" s="2">
        <v>0.14599999999999999</v>
      </c>
      <c r="J1122" s="2">
        <v>-0.156</v>
      </c>
      <c r="K1122" s="2">
        <v>-0.32200000000000001</v>
      </c>
      <c r="L1122" s="2">
        <v>-0.17599999999999999</v>
      </c>
      <c r="M1122" s="2">
        <v>0.46400000000000002</v>
      </c>
      <c r="N1122" s="2">
        <v>0.25900000000000001</v>
      </c>
      <c r="O1122" s="2">
        <v>0.29799999999999999</v>
      </c>
      <c r="P1122" s="2">
        <v>0.49299999999999999</v>
      </c>
    </row>
    <row r="1123" spans="1:16" x14ac:dyDescent="0.2">
      <c r="A1123" s="2">
        <v>-9.7699999999999995E-2</v>
      </c>
      <c r="B1123" s="2">
        <v>0.127</v>
      </c>
      <c r="C1123" s="2">
        <v>0.34200000000000003</v>
      </c>
      <c r="D1123" s="2">
        <v>9.2799999999999994E-2</v>
      </c>
      <c r="E1123" s="2">
        <v>0.32200000000000001</v>
      </c>
      <c r="F1123" s="2">
        <v>0.28799999999999998</v>
      </c>
      <c r="G1123" s="2">
        <v>0.46400000000000002</v>
      </c>
      <c r="H1123" s="2">
        <v>0.53200000000000003</v>
      </c>
      <c r="I1123" s="2">
        <v>0.14599999999999999</v>
      </c>
      <c r="J1123" s="2">
        <v>-0.156</v>
      </c>
      <c r="K1123" s="2">
        <v>-0.32200000000000001</v>
      </c>
      <c r="L1123" s="2">
        <v>-0.17599999999999999</v>
      </c>
      <c r="M1123" s="2">
        <v>0.46400000000000002</v>
      </c>
      <c r="N1123" s="2">
        <v>0.25900000000000001</v>
      </c>
      <c r="O1123" s="2">
        <v>0.29299999999999998</v>
      </c>
      <c r="P1123" s="2">
        <v>0.49299999999999999</v>
      </c>
    </row>
    <row r="1124" spans="1:16" x14ac:dyDescent="0.2">
      <c r="A1124" s="2">
        <v>-9.7699999999999995E-2</v>
      </c>
      <c r="B1124" s="2">
        <v>0.127</v>
      </c>
      <c r="C1124" s="2">
        <v>0.34200000000000003</v>
      </c>
      <c r="D1124" s="2">
        <v>9.7699999999999995E-2</v>
      </c>
      <c r="E1124" s="2">
        <v>0.317</v>
      </c>
      <c r="F1124" s="2">
        <v>0.28799999999999998</v>
      </c>
      <c r="G1124" s="2">
        <v>0.45900000000000002</v>
      </c>
      <c r="H1124" s="2">
        <v>0.53200000000000003</v>
      </c>
      <c r="I1124" s="2">
        <v>0.14599999999999999</v>
      </c>
      <c r="J1124" s="2">
        <v>-0.156</v>
      </c>
      <c r="K1124" s="2">
        <v>-0.32200000000000001</v>
      </c>
      <c r="L1124" s="2">
        <v>-0.17599999999999999</v>
      </c>
      <c r="M1124" s="2">
        <v>0.45900000000000002</v>
      </c>
      <c r="N1124" s="2">
        <v>0.25900000000000001</v>
      </c>
      <c r="O1124" s="2">
        <v>0.29799999999999999</v>
      </c>
      <c r="P1124" s="2">
        <v>0.49299999999999999</v>
      </c>
    </row>
    <row r="1125" spans="1:16" x14ac:dyDescent="0.2">
      <c r="A1125" s="2">
        <v>-9.7699999999999995E-2</v>
      </c>
      <c r="B1125" s="2">
        <v>0.127</v>
      </c>
      <c r="C1125" s="2">
        <v>0.34699999999999998</v>
      </c>
      <c r="D1125" s="2">
        <v>9.2799999999999994E-2</v>
      </c>
      <c r="E1125" s="2">
        <v>0.32200000000000001</v>
      </c>
      <c r="F1125" s="2">
        <v>0.28799999999999998</v>
      </c>
      <c r="G1125" s="2">
        <v>0.46400000000000002</v>
      </c>
      <c r="H1125" s="2">
        <v>0.53200000000000003</v>
      </c>
      <c r="I1125" s="2">
        <v>0.14599999999999999</v>
      </c>
      <c r="J1125" s="2">
        <v>-0.156</v>
      </c>
      <c r="K1125" s="2">
        <v>-0.317</v>
      </c>
      <c r="L1125" s="2">
        <v>-0.17599999999999999</v>
      </c>
      <c r="M1125" s="2">
        <v>0.46400000000000002</v>
      </c>
      <c r="N1125" s="2">
        <v>0.25900000000000001</v>
      </c>
      <c r="O1125" s="2">
        <v>0.29799999999999999</v>
      </c>
      <c r="P1125" s="2">
        <v>0.49299999999999999</v>
      </c>
    </row>
    <row r="1126" spans="1:16" x14ac:dyDescent="0.2">
      <c r="A1126" s="2">
        <v>-9.7699999999999995E-2</v>
      </c>
      <c r="B1126" s="2">
        <v>0.127</v>
      </c>
      <c r="C1126" s="2">
        <v>0.34200000000000003</v>
      </c>
      <c r="D1126" s="2">
        <v>9.7699999999999995E-2</v>
      </c>
      <c r="E1126" s="2">
        <v>0.32200000000000001</v>
      </c>
      <c r="F1126" s="2">
        <v>0.29299999999999998</v>
      </c>
      <c r="G1126" s="2">
        <v>0.46400000000000002</v>
      </c>
      <c r="H1126" s="2">
        <v>0.53200000000000003</v>
      </c>
      <c r="I1126" s="2">
        <v>0.14599999999999999</v>
      </c>
      <c r="J1126" s="2">
        <v>-0.156</v>
      </c>
      <c r="K1126" s="2">
        <v>-0.32200000000000001</v>
      </c>
      <c r="L1126" s="2">
        <v>-0.18099999999999999</v>
      </c>
      <c r="M1126" s="2">
        <v>0.46400000000000002</v>
      </c>
      <c r="N1126" s="2">
        <v>0.25900000000000001</v>
      </c>
      <c r="O1126" s="2">
        <v>0.29799999999999999</v>
      </c>
      <c r="P1126" s="2">
        <v>0.49299999999999999</v>
      </c>
    </row>
    <row r="1127" spans="1:16" x14ac:dyDescent="0.2">
      <c r="A1127" s="2">
        <v>-9.7699999999999995E-2</v>
      </c>
      <c r="B1127" s="2">
        <v>0.127</v>
      </c>
      <c r="C1127" s="2">
        <v>0.34200000000000003</v>
      </c>
      <c r="D1127" s="2">
        <v>9.7699999999999995E-2</v>
      </c>
      <c r="E1127" s="2">
        <v>0.32200000000000001</v>
      </c>
      <c r="F1127" s="2">
        <v>0.28799999999999998</v>
      </c>
      <c r="G1127" s="2">
        <v>0.46400000000000002</v>
      </c>
      <c r="H1127" s="2">
        <v>0.53200000000000003</v>
      </c>
      <c r="I1127" s="2">
        <v>0.14599999999999999</v>
      </c>
      <c r="J1127" s="2">
        <v>-0.156</v>
      </c>
      <c r="K1127" s="2">
        <v>-0.32200000000000001</v>
      </c>
      <c r="L1127" s="2">
        <v>-0.17599999999999999</v>
      </c>
      <c r="M1127" s="2">
        <v>0.46400000000000002</v>
      </c>
      <c r="N1127" s="2">
        <v>0.26400000000000001</v>
      </c>
      <c r="O1127" s="2">
        <v>0.29799999999999999</v>
      </c>
      <c r="P1127" s="2">
        <v>0.49299999999999999</v>
      </c>
    </row>
    <row r="1128" spans="1:16" x14ac:dyDescent="0.2">
      <c r="A1128" s="2">
        <v>-9.7699999999999995E-2</v>
      </c>
      <c r="B1128" s="2">
        <v>0.127</v>
      </c>
      <c r="C1128" s="2">
        <v>0.34200000000000003</v>
      </c>
      <c r="D1128" s="2">
        <v>9.7699999999999995E-2</v>
      </c>
      <c r="E1128" s="2">
        <v>0.32200000000000001</v>
      </c>
      <c r="F1128" s="2">
        <v>0.28799999999999998</v>
      </c>
      <c r="G1128" s="2">
        <v>0.46400000000000002</v>
      </c>
      <c r="H1128" s="2">
        <v>0.53200000000000003</v>
      </c>
      <c r="I1128" s="2">
        <v>0.14599999999999999</v>
      </c>
      <c r="J1128" s="2">
        <v>-0.156</v>
      </c>
      <c r="K1128" s="2">
        <v>-0.317</v>
      </c>
      <c r="L1128" s="2">
        <v>-0.17599999999999999</v>
      </c>
      <c r="M1128" s="2">
        <v>0.46400000000000002</v>
      </c>
      <c r="N1128" s="2">
        <v>0.25900000000000001</v>
      </c>
      <c r="O1128" s="2">
        <v>0.29799999999999999</v>
      </c>
      <c r="P1128" s="2">
        <v>0.49299999999999999</v>
      </c>
    </row>
    <row r="1129" spans="1:16" x14ac:dyDescent="0.2">
      <c r="A1129" s="2">
        <v>-9.7699999999999995E-2</v>
      </c>
      <c r="B1129" s="2">
        <v>0.127</v>
      </c>
      <c r="C1129" s="2">
        <v>0.34200000000000003</v>
      </c>
      <c r="D1129" s="2">
        <v>9.2799999999999994E-2</v>
      </c>
      <c r="E1129" s="2">
        <v>0.32200000000000001</v>
      </c>
      <c r="F1129" s="2">
        <v>0.28799999999999998</v>
      </c>
      <c r="G1129" s="2">
        <v>0.45900000000000002</v>
      </c>
      <c r="H1129" s="2">
        <v>0.53200000000000003</v>
      </c>
      <c r="I1129" s="2">
        <v>0.14599999999999999</v>
      </c>
      <c r="J1129" s="2">
        <v>-0.156</v>
      </c>
      <c r="K1129" s="2">
        <v>-0.32200000000000001</v>
      </c>
      <c r="L1129" s="2">
        <v>-0.17599999999999999</v>
      </c>
      <c r="M1129" s="2">
        <v>0.46400000000000002</v>
      </c>
      <c r="N1129" s="2">
        <v>0.25900000000000001</v>
      </c>
      <c r="O1129" s="2">
        <v>0.29799999999999999</v>
      </c>
      <c r="P1129" s="2">
        <v>0.49299999999999999</v>
      </c>
    </row>
    <row r="1130" spans="1:16" x14ac:dyDescent="0.2">
      <c r="A1130" s="2">
        <v>-9.7699999999999995E-2</v>
      </c>
      <c r="B1130" s="2">
        <v>0.127</v>
      </c>
      <c r="C1130" s="2">
        <v>0.34200000000000003</v>
      </c>
      <c r="D1130" s="2">
        <v>9.7699999999999995E-2</v>
      </c>
      <c r="E1130" s="2">
        <v>0.32200000000000001</v>
      </c>
      <c r="F1130" s="2">
        <v>0.28799999999999998</v>
      </c>
      <c r="G1130" s="2">
        <v>0.45900000000000002</v>
      </c>
      <c r="H1130" s="2">
        <v>0.53700000000000003</v>
      </c>
      <c r="I1130" s="2">
        <v>0.151</v>
      </c>
      <c r="J1130" s="2">
        <v>-0.156</v>
      </c>
      <c r="K1130" s="2">
        <v>-0.32200000000000001</v>
      </c>
      <c r="L1130" s="2">
        <v>-0.18099999999999999</v>
      </c>
      <c r="M1130" s="2">
        <v>0.46400000000000002</v>
      </c>
      <c r="N1130" s="2">
        <v>0.25900000000000001</v>
      </c>
      <c r="O1130" s="2">
        <v>0.29299999999999998</v>
      </c>
      <c r="P1130" s="2">
        <v>0.49299999999999999</v>
      </c>
    </row>
    <row r="1131" spans="1:16" x14ac:dyDescent="0.2">
      <c r="A1131" s="2">
        <v>-9.7699999999999995E-2</v>
      </c>
      <c r="B1131" s="2">
        <v>0.127</v>
      </c>
      <c r="C1131" s="2">
        <v>0.34200000000000003</v>
      </c>
      <c r="D1131" s="2">
        <v>9.2799999999999994E-2</v>
      </c>
      <c r="E1131" s="2">
        <v>0.317</v>
      </c>
      <c r="F1131" s="2">
        <v>0.28799999999999998</v>
      </c>
      <c r="G1131" s="2">
        <v>0.46400000000000002</v>
      </c>
      <c r="H1131" s="2">
        <v>0.53200000000000003</v>
      </c>
      <c r="I1131" s="2">
        <v>0.14599999999999999</v>
      </c>
      <c r="J1131" s="2">
        <v>-0.156</v>
      </c>
      <c r="K1131" s="2">
        <v>-0.32200000000000001</v>
      </c>
      <c r="L1131" s="2">
        <v>-0.17599999999999999</v>
      </c>
      <c r="M1131" s="2">
        <v>0.46400000000000002</v>
      </c>
      <c r="N1131" s="2">
        <v>0.25900000000000001</v>
      </c>
      <c r="O1131" s="2">
        <v>0.29799999999999999</v>
      </c>
      <c r="P1131" s="2">
        <v>0.49299999999999999</v>
      </c>
    </row>
    <row r="1132" spans="1:16" x14ac:dyDescent="0.2">
      <c r="A1132" s="2">
        <v>-9.7699999999999995E-2</v>
      </c>
      <c r="B1132" s="2">
        <v>0.122</v>
      </c>
      <c r="C1132" s="2">
        <v>0.34200000000000003</v>
      </c>
      <c r="D1132" s="2">
        <v>9.7699999999999995E-2</v>
      </c>
      <c r="E1132" s="2">
        <v>0.32200000000000001</v>
      </c>
      <c r="F1132" s="2">
        <v>0.29299999999999998</v>
      </c>
      <c r="G1132" s="2">
        <v>0.46400000000000002</v>
      </c>
      <c r="H1132" s="2">
        <v>0.53200000000000003</v>
      </c>
      <c r="I1132" s="2">
        <v>0.14599999999999999</v>
      </c>
      <c r="J1132" s="2">
        <v>-0.156</v>
      </c>
      <c r="K1132" s="2">
        <v>-0.32200000000000001</v>
      </c>
      <c r="L1132" s="2">
        <v>-0.18099999999999999</v>
      </c>
      <c r="M1132" s="2">
        <v>0.46400000000000002</v>
      </c>
      <c r="N1132" s="2">
        <v>0.25900000000000001</v>
      </c>
      <c r="O1132" s="2">
        <v>0.29299999999999998</v>
      </c>
      <c r="P1132" s="2">
        <v>0.49299999999999999</v>
      </c>
    </row>
    <row r="1133" spans="1:16" x14ac:dyDescent="0.2">
      <c r="A1133" s="2">
        <v>-9.7699999999999995E-2</v>
      </c>
      <c r="B1133" s="2">
        <v>0.127</v>
      </c>
      <c r="C1133" s="2">
        <v>0.34200000000000003</v>
      </c>
      <c r="D1133" s="2">
        <v>9.7699999999999995E-2</v>
      </c>
      <c r="E1133" s="2">
        <v>0.32200000000000001</v>
      </c>
      <c r="F1133" s="2">
        <v>0.28799999999999998</v>
      </c>
      <c r="G1133" s="2">
        <v>0.46400000000000002</v>
      </c>
      <c r="H1133" s="2">
        <v>0.53200000000000003</v>
      </c>
      <c r="I1133" s="2">
        <v>0.14599999999999999</v>
      </c>
      <c r="J1133" s="2">
        <v>-0.156</v>
      </c>
      <c r="K1133" s="2">
        <v>-0.317</v>
      </c>
      <c r="L1133" s="2">
        <v>-0.17599999999999999</v>
      </c>
      <c r="M1133" s="2">
        <v>0.46400000000000002</v>
      </c>
      <c r="N1133" s="2">
        <v>0.25900000000000001</v>
      </c>
      <c r="O1133" s="2">
        <v>0.29299999999999998</v>
      </c>
      <c r="P1133" s="2">
        <v>0.49299999999999999</v>
      </c>
    </row>
    <row r="1134" spans="1:16" x14ac:dyDescent="0.2">
      <c r="A1134" s="2">
        <v>-9.7699999999999995E-2</v>
      </c>
      <c r="B1134" s="2">
        <v>0.127</v>
      </c>
      <c r="C1134" s="2">
        <v>0.34699999999999998</v>
      </c>
      <c r="D1134" s="2">
        <v>9.7699999999999995E-2</v>
      </c>
      <c r="E1134" s="2">
        <v>0.32200000000000001</v>
      </c>
      <c r="F1134" s="2">
        <v>0.28799999999999998</v>
      </c>
      <c r="G1134" s="2">
        <v>0.45900000000000002</v>
      </c>
      <c r="H1134" s="2">
        <v>0.53200000000000003</v>
      </c>
      <c r="I1134" s="2">
        <v>0.14599999999999999</v>
      </c>
      <c r="J1134" s="2">
        <v>-0.156</v>
      </c>
      <c r="K1134" s="2">
        <v>-0.32200000000000001</v>
      </c>
      <c r="L1134" s="2">
        <v>-0.17599999999999999</v>
      </c>
      <c r="M1134" s="2">
        <v>0.46400000000000002</v>
      </c>
      <c r="N1134" s="2">
        <v>0.25900000000000001</v>
      </c>
      <c r="O1134" s="2">
        <v>0.29299999999999998</v>
      </c>
      <c r="P1134" s="2">
        <v>0.48799999999999999</v>
      </c>
    </row>
    <row r="1135" spans="1:16" x14ac:dyDescent="0.2">
      <c r="A1135" s="2">
        <v>-9.7699999999999995E-2</v>
      </c>
      <c r="B1135" s="2">
        <v>0.127</v>
      </c>
      <c r="C1135" s="2">
        <v>0.34200000000000003</v>
      </c>
      <c r="D1135" s="2">
        <v>9.2799999999999994E-2</v>
      </c>
      <c r="E1135" s="2">
        <v>0.317</v>
      </c>
      <c r="F1135" s="2">
        <v>0.29299999999999998</v>
      </c>
      <c r="G1135" s="2">
        <v>0.45900000000000002</v>
      </c>
      <c r="H1135" s="2">
        <v>0.53700000000000003</v>
      </c>
      <c r="I1135" s="2">
        <v>0.14599999999999999</v>
      </c>
      <c r="J1135" s="2">
        <v>-0.156</v>
      </c>
      <c r="K1135" s="2">
        <v>-0.317</v>
      </c>
      <c r="L1135" s="2">
        <v>-0.17599999999999999</v>
      </c>
      <c r="M1135" s="2">
        <v>0.46400000000000002</v>
      </c>
      <c r="N1135" s="2">
        <v>0.26400000000000001</v>
      </c>
      <c r="O1135" s="2">
        <v>0.29799999999999999</v>
      </c>
      <c r="P1135" s="2">
        <v>0.49299999999999999</v>
      </c>
    </row>
    <row r="1136" spans="1:16" x14ac:dyDescent="0.2">
      <c r="A1136" s="2">
        <v>-9.7699999999999995E-2</v>
      </c>
      <c r="B1136" s="2">
        <v>0.127</v>
      </c>
      <c r="C1136" s="2">
        <v>0.34200000000000003</v>
      </c>
      <c r="D1136" s="2">
        <v>9.2799999999999994E-2</v>
      </c>
      <c r="E1136" s="2">
        <v>0.32200000000000001</v>
      </c>
      <c r="F1136" s="2">
        <v>0.28799999999999998</v>
      </c>
      <c r="G1136" s="2">
        <v>0.45900000000000002</v>
      </c>
      <c r="H1136" s="2">
        <v>0.53700000000000003</v>
      </c>
      <c r="I1136" s="2">
        <v>0.14599999999999999</v>
      </c>
      <c r="J1136" s="2">
        <v>-0.156</v>
      </c>
      <c r="K1136" s="2">
        <v>-0.32200000000000001</v>
      </c>
      <c r="L1136" s="2">
        <v>-0.17599999999999999</v>
      </c>
      <c r="M1136" s="2">
        <v>0.46400000000000002</v>
      </c>
      <c r="N1136" s="2">
        <v>0.26400000000000001</v>
      </c>
      <c r="O1136" s="2">
        <v>0.29299999999999998</v>
      </c>
      <c r="P1136" s="2">
        <v>0.49299999999999999</v>
      </c>
    </row>
    <row r="1137" spans="1:16" x14ac:dyDescent="0.2">
      <c r="A1137" s="2">
        <v>-9.7699999999999995E-2</v>
      </c>
      <c r="B1137" s="2">
        <v>0.127</v>
      </c>
      <c r="C1137" s="2">
        <v>0.34200000000000003</v>
      </c>
      <c r="D1137" s="2">
        <v>9.7699999999999995E-2</v>
      </c>
      <c r="E1137" s="2">
        <v>0.32200000000000001</v>
      </c>
      <c r="F1137" s="2">
        <v>0.28799999999999998</v>
      </c>
      <c r="G1137" s="2">
        <v>0.46400000000000002</v>
      </c>
      <c r="H1137" s="2">
        <v>0.53700000000000003</v>
      </c>
      <c r="I1137" s="2">
        <v>0.14599999999999999</v>
      </c>
      <c r="J1137" s="2">
        <v>-0.156</v>
      </c>
      <c r="K1137" s="2">
        <v>-0.32200000000000001</v>
      </c>
      <c r="L1137" s="2">
        <v>-0.17599999999999999</v>
      </c>
      <c r="M1137" s="2">
        <v>0.46400000000000002</v>
      </c>
      <c r="N1137" s="2">
        <v>0.25900000000000001</v>
      </c>
      <c r="O1137" s="2">
        <v>0.29799999999999999</v>
      </c>
      <c r="P1137" s="2">
        <v>0.49299999999999999</v>
      </c>
    </row>
    <row r="1138" spans="1:16" x14ac:dyDescent="0.2">
      <c r="A1138" s="2">
        <v>-9.2799999999999994E-2</v>
      </c>
      <c r="B1138" s="2">
        <v>0.127</v>
      </c>
      <c r="C1138" s="2">
        <v>0.34699999999999998</v>
      </c>
      <c r="D1138" s="2">
        <v>9.2799999999999994E-2</v>
      </c>
      <c r="E1138" s="2">
        <v>0.317</v>
      </c>
      <c r="F1138" s="2">
        <v>0.28799999999999998</v>
      </c>
      <c r="G1138" s="2">
        <v>0.46400000000000002</v>
      </c>
      <c r="H1138" s="2">
        <v>0.53700000000000003</v>
      </c>
      <c r="I1138" s="2">
        <v>0.151</v>
      </c>
      <c r="J1138" s="2">
        <v>-0.156</v>
      </c>
      <c r="K1138" s="2">
        <v>-0.32200000000000001</v>
      </c>
      <c r="L1138" s="2">
        <v>-0.17599999999999999</v>
      </c>
      <c r="M1138" s="2">
        <v>0.46400000000000002</v>
      </c>
      <c r="N1138" s="2">
        <v>0.26400000000000001</v>
      </c>
      <c r="O1138" s="2">
        <v>0.29799999999999999</v>
      </c>
      <c r="P1138" s="2">
        <v>0.49299999999999999</v>
      </c>
    </row>
    <row r="1139" spans="1:16" x14ac:dyDescent="0.2">
      <c r="A1139" s="2">
        <v>-9.7699999999999995E-2</v>
      </c>
      <c r="B1139" s="2">
        <v>0.127</v>
      </c>
      <c r="C1139" s="2">
        <v>0.34200000000000003</v>
      </c>
      <c r="D1139" s="2">
        <v>9.7699999999999995E-2</v>
      </c>
      <c r="E1139" s="2">
        <v>0.32200000000000001</v>
      </c>
      <c r="F1139" s="2">
        <v>0.28799999999999998</v>
      </c>
      <c r="G1139" s="2">
        <v>0.45900000000000002</v>
      </c>
      <c r="H1139" s="2">
        <v>0.53200000000000003</v>
      </c>
      <c r="I1139" s="2">
        <v>0.14599999999999999</v>
      </c>
      <c r="J1139" s="2">
        <v>-0.156</v>
      </c>
      <c r="K1139" s="2">
        <v>-0.32200000000000001</v>
      </c>
      <c r="L1139" s="2">
        <v>-0.18099999999999999</v>
      </c>
      <c r="M1139" s="2">
        <v>0.46400000000000002</v>
      </c>
      <c r="N1139" s="2">
        <v>0.25900000000000001</v>
      </c>
      <c r="O1139" s="2">
        <v>0.29799999999999999</v>
      </c>
      <c r="P1139" s="2">
        <v>0.49299999999999999</v>
      </c>
    </row>
    <row r="1140" spans="1:16" x14ac:dyDescent="0.2">
      <c r="A1140" s="2">
        <v>-9.7699999999999995E-2</v>
      </c>
      <c r="B1140" s="2">
        <v>0.127</v>
      </c>
      <c r="C1140" s="2">
        <v>0.34699999999999998</v>
      </c>
      <c r="D1140" s="2">
        <v>9.7699999999999995E-2</v>
      </c>
      <c r="E1140" s="2">
        <v>0.32200000000000001</v>
      </c>
      <c r="F1140" s="2">
        <v>0.29299999999999998</v>
      </c>
      <c r="G1140" s="2">
        <v>0.46400000000000002</v>
      </c>
      <c r="H1140" s="2">
        <v>0.53700000000000003</v>
      </c>
      <c r="I1140" s="2">
        <v>0.14599999999999999</v>
      </c>
      <c r="J1140" s="2">
        <v>-0.156</v>
      </c>
      <c r="K1140" s="2">
        <v>-0.317</v>
      </c>
      <c r="L1140" s="2">
        <v>-0.17599999999999999</v>
      </c>
      <c r="M1140" s="2">
        <v>0.46400000000000002</v>
      </c>
      <c r="N1140" s="2">
        <v>0.25900000000000001</v>
      </c>
      <c r="O1140" s="2">
        <v>0.29799999999999999</v>
      </c>
      <c r="P1140" s="2">
        <v>0.49299999999999999</v>
      </c>
    </row>
    <row r="1141" spans="1:16" x14ac:dyDescent="0.2">
      <c r="A1141" s="2">
        <v>-0.10299999999999999</v>
      </c>
      <c r="B1141" s="2">
        <v>0.127</v>
      </c>
      <c r="C1141" s="2">
        <v>0.34200000000000003</v>
      </c>
      <c r="D1141" s="2">
        <v>9.7699999999999995E-2</v>
      </c>
      <c r="E1141" s="2">
        <v>0.32200000000000001</v>
      </c>
      <c r="F1141" s="2">
        <v>0.28799999999999998</v>
      </c>
      <c r="G1141" s="2">
        <v>0.46400000000000002</v>
      </c>
      <c r="H1141" s="2">
        <v>0.53700000000000003</v>
      </c>
      <c r="I1141" s="2">
        <v>0.14599999999999999</v>
      </c>
      <c r="J1141" s="2">
        <v>-0.156</v>
      </c>
      <c r="K1141" s="2">
        <v>-0.32200000000000001</v>
      </c>
      <c r="L1141" s="2">
        <v>-0.17599999999999999</v>
      </c>
      <c r="M1141" s="2">
        <v>0.46400000000000002</v>
      </c>
      <c r="N1141" s="2">
        <v>0.25900000000000001</v>
      </c>
      <c r="O1141" s="2">
        <v>0.29799999999999999</v>
      </c>
      <c r="P1141" s="2">
        <v>0.48799999999999999</v>
      </c>
    </row>
    <row r="1142" spans="1:16" x14ac:dyDescent="0.2">
      <c r="A1142" s="2">
        <v>-9.7699999999999995E-2</v>
      </c>
      <c r="B1142" s="2">
        <v>0.127</v>
      </c>
      <c r="C1142" s="2">
        <v>0.34200000000000003</v>
      </c>
      <c r="D1142" s="2">
        <v>9.7699999999999995E-2</v>
      </c>
      <c r="E1142" s="2">
        <v>0.32200000000000001</v>
      </c>
      <c r="F1142" s="2">
        <v>0.28799999999999998</v>
      </c>
      <c r="G1142" s="2">
        <v>0.45900000000000002</v>
      </c>
      <c r="H1142" s="2">
        <v>0.53700000000000003</v>
      </c>
      <c r="I1142" s="2">
        <v>0.14599999999999999</v>
      </c>
      <c r="J1142" s="2">
        <v>-0.156</v>
      </c>
      <c r="K1142" s="2">
        <v>-0.317</v>
      </c>
      <c r="L1142" s="2">
        <v>-0.17599999999999999</v>
      </c>
      <c r="M1142" s="2">
        <v>0.46400000000000002</v>
      </c>
      <c r="N1142" s="2">
        <v>0.25900000000000001</v>
      </c>
      <c r="O1142" s="2">
        <v>0.29799999999999999</v>
      </c>
      <c r="P1142" s="2">
        <v>0.49299999999999999</v>
      </c>
    </row>
    <row r="1143" spans="1:16" x14ac:dyDescent="0.2">
      <c r="A1143" s="2">
        <v>-9.7699999999999995E-2</v>
      </c>
      <c r="B1143" s="2">
        <v>0.127</v>
      </c>
      <c r="C1143" s="2">
        <v>0.34200000000000003</v>
      </c>
      <c r="D1143" s="2">
        <v>9.7699999999999995E-2</v>
      </c>
      <c r="E1143" s="2">
        <v>0.32200000000000001</v>
      </c>
      <c r="F1143" s="2">
        <v>0.28799999999999998</v>
      </c>
      <c r="G1143" s="2">
        <v>0.46400000000000002</v>
      </c>
      <c r="H1143" s="2">
        <v>0.53700000000000003</v>
      </c>
      <c r="I1143" s="2">
        <v>0.14599999999999999</v>
      </c>
      <c r="J1143" s="2">
        <v>-0.156</v>
      </c>
      <c r="K1143" s="2">
        <v>-0.32200000000000001</v>
      </c>
      <c r="L1143" s="2">
        <v>-0.17599999999999999</v>
      </c>
      <c r="M1143" s="2">
        <v>0.46400000000000002</v>
      </c>
      <c r="N1143" s="2">
        <v>0.25900000000000001</v>
      </c>
      <c r="O1143" s="2">
        <v>0.29299999999999998</v>
      </c>
      <c r="P1143" s="2">
        <v>0.49299999999999999</v>
      </c>
    </row>
    <row r="1144" spans="1:16" x14ac:dyDescent="0.2">
      <c r="A1144" s="2">
        <v>-9.7699999999999995E-2</v>
      </c>
      <c r="B1144" s="2">
        <v>0.127</v>
      </c>
      <c r="C1144" s="2">
        <v>0.34200000000000003</v>
      </c>
      <c r="D1144" s="2">
        <v>9.7699999999999995E-2</v>
      </c>
      <c r="E1144" s="2">
        <v>0.32200000000000001</v>
      </c>
      <c r="F1144" s="2">
        <v>0.28799999999999998</v>
      </c>
      <c r="G1144" s="2">
        <v>0.45900000000000002</v>
      </c>
      <c r="H1144" s="2">
        <v>0.53700000000000003</v>
      </c>
      <c r="I1144" s="2">
        <v>0.14599999999999999</v>
      </c>
      <c r="J1144" s="2">
        <v>-0.156</v>
      </c>
      <c r="K1144" s="2">
        <v>-0.32200000000000001</v>
      </c>
      <c r="L1144" s="2">
        <v>-0.17599999999999999</v>
      </c>
      <c r="M1144" s="2">
        <v>0.46400000000000002</v>
      </c>
      <c r="N1144" s="2">
        <v>0.26400000000000001</v>
      </c>
      <c r="O1144" s="2">
        <v>0.29299999999999998</v>
      </c>
      <c r="P1144" s="2">
        <v>0.49299999999999999</v>
      </c>
    </row>
    <row r="1145" spans="1:16" x14ac:dyDescent="0.2">
      <c r="A1145" s="2">
        <v>-9.7699999999999995E-2</v>
      </c>
      <c r="B1145" s="2">
        <v>0.127</v>
      </c>
      <c r="C1145" s="2">
        <v>0.34200000000000003</v>
      </c>
      <c r="D1145" s="2">
        <v>9.2799999999999994E-2</v>
      </c>
      <c r="E1145" s="2">
        <v>0.32200000000000001</v>
      </c>
      <c r="F1145" s="2">
        <v>0.28799999999999998</v>
      </c>
      <c r="G1145" s="2">
        <v>0.45900000000000002</v>
      </c>
      <c r="H1145" s="2">
        <v>0.53700000000000003</v>
      </c>
      <c r="I1145" s="2">
        <v>0.14599999999999999</v>
      </c>
      <c r="J1145" s="2">
        <v>-0.156</v>
      </c>
      <c r="K1145" s="2">
        <v>-0.32200000000000001</v>
      </c>
      <c r="L1145" s="2">
        <v>-0.17599999999999999</v>
      </c>
      <c r="M1145" s="2">
        <v>0.46400000000000002</v>
      </c>
      <c r="N1145" s="2">
        <v>0.25900000000000001</v>
      </c>
      <c r="O1145" s="2">
        <v>0.29299999999999998</v>
      </c>
      <c r="P1145" s="2">
        <v>0.49299999999999999</v>
      </c>
    </row>
    <row r="1146" spans="1:16" x14ac:dyDescent="0.2">
      <c r="A1146" s="2">
        <v>-9.7699999999999995E-2</v>
      </c>
      <c r="B1146" s="2">
        <v>0.127</v>
      </c>
      <c r="C1146" s="2">
        <v>0.34699999999999998</v>
      </c>
      <c r="D1146" s="2">
        <v>9.7699999999999995E-2</v>
      </c>
      <c r="E1146" s="2">
        <v>0.32200000000000001</v>
      </c>
      <c r="F1146" s="2">
        <v>0.28799999999999998</v>
      </c>
      <c r="G1146" s="2">
        <v>0.46400000000000002</v>
      </c>
      <c r="H1146" s="2">
        <v>0.53700000000000003</v>
      </c>
      <c r="I1146" s="2">
        <v>0.14599999999999999</v>
      </c>
      <c r="J1146" s="2">
        <v>-0.156</v>
      </c>
      <c r="K1146" s="2">
        <v>-0.32200000000000001</v>
      </c>
      <c r="L1146" s="2">
        <v>-0.17599999999999999</v>
      </c>
      <c r="M1146" s="2">
        <v>0.46400000000000002</v>
      </c>
      <c r="N1146" s="2">
        <v>0.25900000000000001</v>
      </c>
      <c r="O1146" s="2">
        <v>0.29799999999999999</v>
      </c>
      <c r="P1146" s="2">
        <v>0.498</v>
      </c>
    </row>
    <row r="1147" spans="1:16" x14ac:dyDescent="0.2">
      <c r="A1147" s="2">
        <v>-9.7699999999999995E-2</v>
      </c>
      <c r="B1147" s="2">
        <v>0.122</v>
      </c>
      <c r="C1147" s="2">
        <v>0.34200000000000003</v>
      </c>
      <c r="D1147" s="2">
        <v>9.2799999999999994E-2</v>
      </c>
      <c r="E1147" s="2">
        <v>0.32700000000000001</v>
      </c>
      <c r="F1147" s="2">
        <v>0.28799999999999998</v>
      </c>
      <c r="G1147" s="2">
        <v>0.46400000000000002</v>
      </c>
      <c r="H1147" s="2">
        <v>0.53200000000000003</v>
      </c>
      <c r="I1147" s="2">
        <v>0.14599999999999999</v>
      </c>
      <c r="J1147" s="2">
        <v>-0.156</v>
      </c>
      <c r="K1147" s="2">
        <v>-0.32200000000000001</v>
      </c>
      <c r="L1147" s="2">
        <v>-0.17599999999999999</v>
      </c>
      <c r="M1147" s="2">
        <v>0.46400000000000002</v>
      </c>
      <c r="N1147" s="2">
        <v>0.25900000000000001</v>
      </c>
      <c r="O1147" s="2">
        <v>0.29799999999999999</v>
      </c>
      <c r="P1147" s="2">
        <v>0.49299999999999999</v>
      </c>
    </row>
    <row r="1148" spans="1:16" x14ac:dyDescent="0.2">
      <c r="A1148" s="2">
        <v>-0.10299999999999999</v>
      </c>
      <c r="B1148" s="2">
        <v>0.127</v>
      </c>
      <c r="C1148" s="2">
        <v>0.34699999999999998</v>
      </c>
      <c r="D1148" s="2">
        <v>9.7699999999999995E-2</v>
      </c>
      <c r="E1148" s="2">
        <v>0.32200000000000001</v>
      </c>
      <c r="F1148" s="2">
        <v>0.28799999999999998</v>
      </c>
      <c r="G1148" s="2">
        <v>0.46400000000000002</v>
      </c>
      <c r="H1148" s="2">
        <v>0.53700000000000003</v>
      </c>
      <c r="I1148" s="2">
        <v>0.14599999999999999</v>
      </c>
      <c r="J1148" s="2">
        <v>-0.156</v>
      </c>
      <c r="K1148" s="2">
        <v>-0.317</v>
      </c>
      <c r="L1148" s="2">
        <v>-0.17599999999999999</v>
      </c>
      <c r="M1148" s="2">
        <v>0.46400000000000002</v>
      </c>
      <c r="N1148" s="2">
        <v>0.25900000000000001</v>
      </c>
      <c r="O1148" s="2">
        <v>0.29799999999999999</v>
      </c>
      <c r="P1148" s="2">
        <v>0.49299999999999999</v>
      </c>
    </row>
    <row r="1149" spans="1:16" x14ac:dyDescent="0.2">
      <c r="A1149" s="2">
        <v>-9.7699999999999995E-2</v>
      </c>
      <c r="B1149" s="2">
        <v>0.127</v>
      </c>
      <c r="C1149" s="2">
        <v>0.34699999999999998</v>
      </c>
      <c r="D1149" s="2">
        <v>9.7699999999999995E-2</v>
      </c>
      <c r="E1149" s="2">
        <v>0.32200000000000001</v>
      </c>
      <c r="F1149" s="2">
        <v>0.28799999999999998</v>
      </c>
      <c r="G1149" s="2">
        <v>0.45900000000000002</v>
      </c>
      <c r="H1149" s="2">
        <v>0.53700000000000003</v>
      </c>
      <c r="I1149" s="2">
        <v>0.14599999999999999</v>
      </c>
      <c r="J1149" s="2">
        <v>-0.151</v>
      </c>
      <c r="K1149" s="2">
        <v>-0.32200000000000001</v>
      </c>
      <c r="L1149" s="2">
        <v>-0.17599999999999999</v>
      </c>
      <c r="M1149" s="2">
        <v>0.46400000000000002</v>
      </c>
      <c r="N1149" s="2">
        <v>0.25900000000000001</v>
      </c>
      <c r="O1149" s="2">
        <v>0.29299999999999998</v>
      </c>
      <c r="P1149" s="2">
        <v>0.49299999999999999</v>
      </c>
    </row>
    <row r="1150" spans="1:16" x14ac:dyDescent="0.2">
      <c r="A1150" s="2">
        <v>-0.10299999999999999</v>
      </c>
      <c r="B1150" s="2">
        <v>0.127</v>
      </c>
      <c r="C1150" s="2">
        <v>0.34699999999999998</v>
      </c>
      <c r="D1150" s="2">
        <v>9.2799999999999994E-2</v>
      </c>
      <c r="E1150" s="2">
        <v>0.32200000000000001</v>
      </c>
      <c r="F1150" s="2">
        <v>0.28799999999999998</v>
      </c>
      <c r="G1150" s="2">
        <v>0.46400000000000002</v>
      </c>
      <c r="H1150" s="2">
        <v>0.53700000000000003</v>
      </c>
      <c r="I1150" s="2">
        <v>0.14599999999999999</v>
      </c>
      <c r="J1150" s="2">
        <v>-0.156</v>
      </c>
      <c r="K1150" s="2">
        <v>-0.32200000000000001</v>
      </c>
      <c r="L1150" s="2">
        <v>-0.17599999999999999</v>
      </c>
      <c r="M1150" s="2">
        <v>0.46400000000000002</v>
      </c>
      <c r="N1150" s="2">
        <v>0.25900000000000001</v>
      </c>
      <c r="O1150" s="2">
        <v>0.29799999999999999</v>
      </c>
      <c r="P1150" s="2">
        <v>0.49299999999999999</v>
      </c>
    </row>
    <row r="1151" spans="1:16" x14ac:dyDescent="0.2">
      <c r="A1151" s="2">
        <v>-9.7699999999999995E-2</v>
      </c>
      <c r="B1151" s="2">
        <v>0.127</v>
      </c>
      <c r="C1151" s="2">
        <v>0.34200000000000003</v>
      </c>
      <c r="D1151" s="2">
        <v>9.7699999999999995E-2</v>
      </c>
      <c r="E1151" s="2">
        <v>0.32200000000000001</v>
      </c>
      <c r="F1151" s="2">
        <v>0.28799999999999998</v>
      </c>
      <c r="G1151" s="2">
        <v>0.46400000000000002</v>
      </c>
      <c r="H1151" s="2">
        <v>0.53700000000000003</v>
      </c>
      <c r="I1151" s="2">
        <v>0.14599999999999999</v>
      </c>
      <c r="J1151" s="2">
        <v>-0.156</v>
      </c>
      <c r="K1151" s="2">
        <v>-0.32200000000000001</v>
      </c>
      <c r="L1151" s="2">
        <v>-0.17599999999999999</v>
      </c>
      <c r="M1151" s="2">
        <v>0.46400000000000002</v>
      </c>
      <c r="N1151" s="2">
        <v>0.25900000000000001</v>
      </c>
      <c r="O1151" s="2">
        <v>0.29799999999999999</v>
      </c>
      <c r="P1151" s="2">
        <v>0.49299999999999999</v>
      </c>
    </row>
    <row r="1152" spans="1:16" x14ac:dyDescent="0.2">
      <c r="A1152" s="2">
        <v>-9.7699999999999995E-2</v>
      </c>
      <c r="B1152" s="2">
        <v>0.122</v>
      </c>
      <c r="C1152" s="2">
        <v>0.34699999999999998</v>
      </c>
      <c r="D1152" s="2">
        <v>9.7699999999999995E-2</v>
      </c>
      <c r="E1152" s="2">
        <v>0.32200000000000001</v>
      </c>
      <c r="F1152" s="2">
        <v>0.28799999999999998</v>
      </c>
      <c r="G1152" s="2">
        <v>0.46400000000000002</v>
      </c>
      <c r="H1152" s="2">
        <v>0.53200000000000003</v>
      </c>
      <c r="I1152" s="2">
        <v>0.14599999999999999</v>
      </c>
      <c r="J1152" s="2">
        <v>-0.156</v>
      </c>
      <c r="K1152" s="2">
        <v>-0.317</v>
      </c>
      <c r="L1152" s="2">
        <v>-0.17599999999999999</v>
      </c>
      <c r="M1152" s="2">
        <v>0.46400000000000002</v>
      </c>
      <c r="N1152" s="2">
        <v>0.25900000000000001</v>
      </c>
      <c r="O1152" s="2">
        <v>0.29299999999999998</v>
      </c>
      <c r="P1152" s="2">
        <v>0.49299999999999999</v>
      </c>
    </row>
    <row r="1153" spans="1:16" x14ac:dyDescent="0.2">
      <c r="A1153" s="2">
        <v>-9.7699999999999995E-2</v>
      </c>
      <c r="B1153" s="2">
        <v>0.127</v>
      </c>
      <c r="C1153" s="2">
        <v>0.34699999999999998</v>
      </c>
      <c r="D1153" s="2">
        <v>9.7699999999999995E-2</v>
      </c>
      <c r="E1153" s="2">
        <v>0.32200000000000001</v>
      </c>
      <c r="F1153" s="2">
        <v>0.29299999999999998</v>
      </c>
      <c r="G1153" s="2">
        <v>0.46400000000000002</v>
      </c>
      <c r="H1153" s="2">
        <v>0.53700000000000003</v>
      </c>
      <c r="I1153" s="2">
        <v>0.14599999999999999</v>
      </c>
      <c r="J1153" s="2">
        <v>-0.156</v>
      </c>
      <c r="K1153" s="2">
        <v>-0.32200000000000001</v>
      </c>
      <c r="L1153" s="2">
        <v>-0.17599999999999999</v>
      </c>
      <c r="M1153" s="2">
        <v>0.46400000000000002</v>
      </c>
      <c r="N1153" s="2">
        <v>0.25900000000000001</v>
      </c>
      <c r="O1153" s="2">
        <v>0.29299999999999998</v>
      </c>
      <c r="P1153" s="2">
        <v>0.49299999999999999</v>
      </c>
    </row>
    <row r="1154" spans="1:16" x14ac:dyDescent="0.2">
      <c r="A1154" s="2">
        <v>-9.7699999999999995E-2</v>
      </c>
      <c r="B1154" s="2">
        <v>0.127</v>
      </c>
      <c r="C1154" s="2">
        <v>0.34200000000000003</v>
      </c>
      <c r="D1154" s="2">
        <v>9.7699999999999995E-2</v>
      </c>
      <c r="E1154" s="2">
        <v>0.32200000000000001</v>
      </c>
      <c r="F1154" s="2">
        <v>0.28799999999999998</v>
      </c>
      <c r="G1154" s="2">
        <v>0.46400000000000002</v>
      </c>
      <c r="H1154" s="2">
        <v>0.53700000000000003</v>
      </c>
      <c r="I1154" s="2">
        <v>0.14599999999999999</v>
      </c>
      <c r="J1154" s="2">
        <v>-0.156</v>
      </c>
      <c r="K1154" s="2">
        <v>-0.317</v>
      </c>
      <c r="L1154" s="2">
        <v>-0.17599999999999999</v>
      </c>
      <c r="M1154" s="2">
        <v>0.46400000000000002</v>
      </c>
      <c r="N1154" s="2">
        <v>0.25900000000000001</v>
      </c>
      <c r="O1154" s="2">
        <v>0.29299999999999998</v>
      </c>
      <c r="P1154" s="2">
        <v>0.49299999999999999</v>
      </c>
    </row>
    <row r="1155" spans="1:16" x14ac:dyDescent="0.2">
      <c r="A1155" s="2">
        <v>-9.7699999999999995E-2</v>
      </c>
      <c r="B1155" s="2">
        <v>0.122</v>
      </c>
      <c r="C1155" s="2">
        <v>0.34699999999999998</v>
      </c>
      <c r="D1155" s="2">
        <v>9.7699999999999995E-2</v>
      </c>
      <c r="E1155" s="2">
        <v>0.32200000000000001</v>
      </c>
      <c r="F1155" s="2">
        <v>0.28799999999999998</v>
      </c>
      <c r="G1155" s="2">
        <v>0.46400000000000002</v>
      </c>
      <c r="H1155" s="2">
        <v>0.53700000000000003</v>
      </c>
      <c r="I1155" s="2">
        <v>0.14599999999999999</v>
      </c>
      <c r="J1155" s="2">
        <v>-0.156</v>
      </c>
      <c r="K1155" s="2">
        <v>-0.32200000000000001</v>
      </c>
      <c r="L1155" s="2">
        <v>-0.17599999999999999</v>
      </c>
      <c r="M1155" s="2">
        <v>0.46400000000000002</v>
      </c>
      <c r="N1155" s="2">
        <v>0.25900000000000001</v>
      </c>
      <c r="O1155" s="2">
        <v>0.29299999999999998</v>
      </c>
      <c r="P1155" s="2">
        <v>0.49299999999999999</v>
      </c>
    </row>
    <row r="1156" spans="1:16" x14ac:dyDescent="0.2">
      <c r="A1156" s="2">
        <v>-0.10299999999999999</v>
      </c>
      <c r="B1156" s="2">
        <v>0.122</v>
      </c>
      <c r="C1156" s="2">
        <v>0.34200000000000003</v>
      </c>
      <c r="D1156" s="2">
        <v>9.7699999999999995E-2</v>
      </c>
      <c r="E1156" s="2">
        <v>0.32200000000000001</v>
      </c>
      <c r="F1156" s="2">
        <v>0.28799999999999998</v>
      </c>
      <c r="G1156" s="2">
        <v>0.46400000000000002</v>
      </c>
      <c r="H1156" s="2">
        <v>0.53700000000000003</v>
      </c>
      <c r="I1156" s="2">
        <v>0.14599999999999999</v>
      </c>
      <c r="J1156" s="2">
        <v>-0.151</v>
      </c>
      <c r="K1156" s="2">
        <v>-0.32200000000000001</v>
      </c>
      <c r="L1156" s="2">
        <v>-0.17599999999999999</v>
      </c>
      <c r="M1156" s="2">
        <v>0.46400000000000002</v>
      </c>
      <c r="N1156" s="2">
        <v>0.25900000000000001</v>
      </c>
      <c r="O1156" s="2">
        <v>0.29299999999999998</v>
      </c>
      <c r="P1156" s="2">
        <v>0.49299999999999999</v>
      </c>
    </row>
    <row r="1157" spans="1:16" x14ac:dyDescent="0.2">
      <c r="A1157" s="2">
        <v>-9.7699999999999995E-2</v>
      </c>
      <c r="B1157" s="2">
        <v>0.122</v>
      </c>
      <c r="C1157" s="2">
        <v>0.34200000000000003</v>
      </c>
      <c r="D1157" s="2">
        <v>9.7699999999999995E-2</v>
      </c>
      <c r="E1157" s="2">
        <v>0.32200000000000001</v>
      </c>
      <c r="F1157" s="2">
        <v>0.29299999999999998</v>
      </c>
      <c r="G1157" s="2">
        <v>0.46400000000000002</v>
      </c>
      <c r="H1157" s="2">
        <v>0.53700000000000003</v>
      </c>
      <c r="I1157" s="2">
        <v>0.14599999999999999</v>
      </c>
      <c r="J1157" s="2">
        <v>-0.156</v>
      </c>
      <c r="K1157" s="2">
        <v>-0.32200000000000001</v>
      </c>
      <c r="L1157" s="2">
        <v>-0.17599999999999999</v>
      </c>
      <c r="M1157" s="2">
        <v>0.46400000000000002</v>
      </c>
      <c r="N1157" s="2">
        <v>0.26400000000000001</v>
      </c>
      <c r="O1157" s="2">
        <v>0.29799999999999999</v>
      </c>
      <c r="P1157" s="2">
        <v>0.49299999999999999</v>
      </c>
    </row>
    <row r="1158" spans="1:16" x14ac:dyDescent="0.2">
      <c r="A1158" s="2">
        <v>-9.7699999999999995E-2</v>
      </c>
      <c r="B1158" s="2">
        <v>0.122</v>
      </c>
      <c r="C1158" s="2">
        <v>0.34200000000000003</v>
      </c>
      <c r="D1158" s="2">
        <v>9.7699999999999995E-2</v>
      </c>
      <c r="E1158" s="2">
        <v>0.32200000000000001</v>
      </c>
      <c r="F1158" s="2">
        <v>0.29299999999999998</v>
      </c>
      <c r="G1158" s="2">
        <v>0.46400000000000002</v>
      </c>
      <c r="H1158" s="2">
        <v>0.53700000000000003</v>
      </c>
      <c r="I1158" s="2">
        <v>0.14599999999999999</v>
      </c>
      <c r="J1158" s="2">
        <v>-0.151</v>
      </c>
      <c r="K1158" s="2">
        <v>-0.32200000000000001</v>
      </c>
      <c r="L1158" s="2">
        <v>-0.17599999999999999</v>
      </c>
      <c r="M1158" s="2">
        <v>0.46400000000000002</v>
      </c>
      <c r="N1158" s="2">
        <v>0.25900000000000001</v>
      </c>
      <c r="O1158" s="2">
        <v>0.29799999999999999</v>
      </c>
      <c r="P1158" s="2">
        <v>0.49299999999999999</v>
      </c>
    </row>
    <row r="1159" spans="1:16" x14ac:dyDescent="0.2">
      <c r="A1159" s="2">
        <v>-0.10299999999999999</v>
      </c>
      <c r="B1159" s="2">
        <v>0.127</v>
      </c>
      <c r="C1159" s="2">
        <v>0.34699999999999998</v>
      </c>
      <c r="D1159" s="2">
        <v>9.2799999999999994E-2</v>
      </c>
      <c r="E1159" s="2">
        <v>0.32200000000000001</v>
      </c>
      <c r="F1159" s="2">
        <v>0.28799999999999998</v>
      </c>
      <c r="G1159" s="2">
        <v>0.46400000000000002</v>
      </c>
      <c r="H1159" s="2">
        <v>0.53700000000000003</v>
      </c>
      <c r="I1159" s="2">
        <v>0.151</v>
      </c>
      <c r="J1159" s="2">
        <v>-0.156</v>
      </c>
      <c r="K1159" s="2">
        <v>-0.32200000000000001</v>
      </c>
      <c r="L1159" s="2">
        <v>-0.17599999999999999</v>
      </c>
      <c r="M1159" s="2">
        <v>0.46400000000000002</v>
      </c>
      <c r="N1159" s="2">
        <v>0.26400000000000001</v>
      </c>
      <c r="O1159" s="2">
        <v>0.29299999999999998</v>
      </c>
      <c r="P1159" s="2">
        <v>0.49299999999999999</v>
      </c>
    </row>
    <row r="1160" spans="1:16" x14ac:dyDescent="0.2">
      <c r="A1160" s="2">
        <v>-9.7699999999999995E-2</v>
      </c>
      <c r="B1160" s="2">
        <v>0.122</v>
      </c>
      <c r="C1160" s="2">
        <v>0.34200000000000003</v>
      </c>
      <c r="D1160" s="2">
        <v>9.7699999999999995E-2</v>
      </c>
      <c r="E1160" s="2">
        <v>0.32700000000000001</v>
      </c>
      <c r="F1160" s="2">
        <v>0.28799999999999998</v>
      </c>
      <c r="G1160" s="2">
        <v>0.46400000000000002</v>
      </c>
      <c r="H1160" s="2">
        <v>0.54200000000000004</v>
      </c>
      <c r="I1160" s="2">
        <v>0.14599999999999999</v>
      </c>
      <c r="J1160" s="2">
        <v>-0.156</v>
      </c>
      <c r="K1160" s="2">
        <v>-0.317</v>
      </c>
      <c r="L1160" s="2">
        <v>-0.17599999999999999</v>
      </c>
      <c r="M1160" s="2">
        <v>0.46400000000000002</v>
      </c>
      <c r="N1160" s="2">
        <v>0.25900000000000001</v>
      </c>
      <c r="O1160" s="2">
        <v>0.29299999999999998</v>
      </c>
      <c r="P1160" s="2">
        <v>0.49299999999999999</v>
      </c>
    </row>
    <row r="1161" spans="1:16" x14ac:dyDescent="0.2">
      <c r="A1161" s="2">
        <v>-9.7699999999999995E-2</v>
      </c>
      <c r="B1161" s="2">
        <v>0.127</v>
      </c>
      <c r="C1161" s="2">
        <v>0.34200000000000003</v>
      </c>
      <c r="D1161" s="2">
        <v>9.2799999999999994E-2</v>
      </c>
      <c r="E1161" s="2">
        <v>0.32200000000000001</v>
      </c>
      <c r="F1161" s="2">
        <v>0.28799999999999998</v>
      </c>
      <c r="G1161" s="2">
        <v>0.46400000000000002</v>
      </c>
      <c r="H1161" s="2">
        <v>0.53700000000000003</v>
      </c>
      <c r="I1161" s="2">
        <v>0.14599999999999999</v>
      </c>
      <c r="J1161" s="2">
        <v>-0.156</v>
      </c>
      <c r="K1161" s="2">
        <v>-0.32200000000000001</v>
      </c>
      <c r="L1161" s="2">
        <v>-0.17599999999999999</v>
      </c>
      <c r="M1161" s="2">
        <v>0.46400000000000002</v>
      </c>
      <c r="N1161" s="2">
        <v>0.25900000000000001</v>
      </c>
      <c r="O1161" s="2">
        <v>0.29299999999999998</v>
      </c>
      <c r="P1161" s="2">
        <v>0.49299999999999999</v>
      </c>
    </row>
    <row r="1162" spans="1:16" x14ac:dyDescent="0.2">
      <c r="A1162" s="2">
        <v>-9.7699999999999995E-2</v>
      </c>
      <c r="B1162" s="2">
        <v>0.122</v>
      </c>
      <c r="C1162" s="2">
        <v>0.34699999999999998</v>
      </c>
      <c r="D1162" s="2">
        <v>9.7699999999999995E-2</v>
      </c>
      <c r="E1162" s="2">
        <v>0.32200000000000001</v>
      </c>
      <c r="F1162" s="2">
        <v>0.28799999999999998</v>
      </c>
      <c r="G1162" s="2">
        <v>0.45900000000000002</v>
      </c>
      <c r="H1162" s="2">
        <v>0.53700000000000003</v>
      </c>
      <c r="I1162" s="2">
        <v>0.14599999999999999</v>
      </c>
      <c r="J1162" s="2">
        <v>-0.156</v>
      </c>
      <c r="K1162" s="2">
        <v>-0.32200000000000001</v>
      </c>
      <c r="L1162" s="2">
        <v>-0.17599999999999999</v>
      </c>
      <c r="M1162" s="2">
        <v>0.46400000000000002</v>
      </c>
      <c r="N1162" s="2">
        <v>0.25900000000000001</v>
      </c>
      <c r="O1162" s="2">
        <v>0.29799999999999999</v>
      </c>
      <c r="P1162" s="2">
        <v>0.49299999999999999</v>
      </c>
    </row>
    <row r="1163" spans="1:16" x14ac:dyDescent="0.2">
      <c r="A1163" s="2">
        <v>-0.10299999999999999</v>
      </c>
      <c r="B1163" s="2">
        <v>0.127</v>
      </c>
      <c r="C1163" s="2">
        <v>0.34200000000000003</v>
      </c>
      <c r="D1163" s="2">
        <v>9.2799999999999994E-2</v>
      </c>
      <c r="E1163" s="2">
        <v>0.32200000000000001</v>
      </c>
      <c r="F1163" s="2">
        <v>0.28799999999999998</v>
      </c>
      <c r="G1163" s="2">
        <v>0.45900000000000002</v>
      </c>
      <c r="H1163" s="2">
        <v>0.53700000000000003</v>
      </c>
      <c r="I1163" s="2">
        <v>0.151</v>
      </c>
      <c r="J1163" s="2">
        <v>-0.151</v>
      </c>
      <c r="K1163" s="2">
        <v>-0.32200000000000001</v>
      </c>
      <c r="L1163" s="2">
        <v>-0.17599999999999999</v>
      </c>
      <c r="M1163" s="2">
        <v>0.46400000000000002</v>
      </c>
      <c r="N1163" s="2">
        <v>0.25900000000000001</v>
      </c>
      <c r="O1163" s="2">
        <v>0.29299999999999998</v>
      </c>
      <c r="P1163" s="2">
        <v>0.49299999999999999</v>
      </c>
    </row>
    <row r="1164" spans="1:16" x14ac:dyDescent="0.2">
      <c r="A1164" s="2">
        <v>-0.10299999999999999</v>
      </c>
      <c r="B1164" s="2">
        <v>0.127</v>
      </c>
      <c r="C1164" s="2">
        <v>0.34200000000000003</v>
      </c>
      <c r="D1164" s="2">
        <v>9.2799999999999994E-2</v>
      </c>
      <c r="E1164" s="2">
        <v>0.32200000000000001</v>
      </c>
      <c r="F1164" s="2">
        <v>0.28799999999999998</v>
      </c>
      <c r="G1164" s="2">
        <v>0.46400000000000002</v>
      </c>
      <c r="H1164" s="2">
        <v>0.53700000000000003</v>
      </c>
      <c r="I1164" s="2">
        <v>0.14599999999999999</v>
      </c>
      <c r="J1164" s="2">
        <v>-0.156</v>
      </c>
      <c r="K1164" s="2">
        <v>-0.32200000000000001</v>
      </c>
      <c r="L1164" s="2">
        <v>-0.17599999999999999</v>
      </c>
      <c r="M1164" s="2">
        <v>0.46400000000000002</v>
      </c>
      <c r="N1164" s="2">
        <v>0.25900000000000001</v>
      </c>
      <c r="O1164" s="2">
        <v>0.29299999999999998</v>
      </c>
      <c r="P1164" s="2">
        <v>0.49299999999999999</v>
      </c>
    </row>
    <row r="1165" spans="1:16" x14ac:dyDescent="0.2">
      <c r="A1165" s="2">
        <v>-9.7699999999999995E-2</v>
      </c>
      <c r="B1165" s="2">
        <v>0.127</v>
      </c>
      <c r="C1165" s="2">
        <v>0.34200000000000003</v>
      </c>
      <c r="D1165" s="2">
        <v>9.2799999999999994E-2</v>
      </c>
      <c r="E1165" s="2">
        <v>0.32200000000000001</v>
      </c>
      <c r="F1165" s="2">
        <v>0.28799999999999998</v>
      </c>
      <c r="G1165" s="2">
        <v>0.46400000000000002</v>
      </c>
      <c r="H1165" s="2">
        <v>0.53700000000000003</v>
      </c>
      <c r="I1165" s="2">
        <v>0.14599999999999999</v>
      </c>
      <c r="J1165" s="2">
        <v>-0.156</v>
      </c>
      <c r="K1165" s="2">
        <v>-0.32200000000000001</v>
      </c>
      <c r="L1165" s="2">
        <v>-0.18099999999999999</v>
      </c>
      <c r="M1165" s="2">
        <v>0.46400000000000002</v>
      </c>
      <c r="N1165" s="2">
        <v>0.26400000000000001</v>
      </c>
      <c r="O1165" s="2">
        <v>0.29299999999999998</v>
      </c>
      <c r="P1165" s="2">
        <v>0.498</v>
      </c>
    </row>
    <row r="1166" spans="1:16" x14ac:dyDescent="0.2">
      <c r="A1166" s="2">
        <v>-9.7699999999999995E-2</v>
      </c>
      <c r="B1166" s="2">
        <v>0.127</v>
      </c>
      <c r="C1166" s="2">
        <v>0.34200000000000003</v>
      </c>
      <c r="D1166" s="2">
        <v>9.2799999999999994E-2</v>
      </c>
      <c r="E1166" s="2">
        <v>0.32200000000000001</v>
      </c>
      <c r="F1166" s="2">
        <v>0.28799999999999998</v>
      </c>
      <c r="G1166" s="2">
        <v>0.46400000000000002</v>
      </c>
      <c r="H1166" s="2">
        <v>0.53700000000000003</v>
      </c>
      <c r="I1166" s="2">
        <v>0.14599999999999999</v>
      </c>
      <c r="J1166" s="2">
        <v>-0.156</v>
      </c>
      <c r="K1166" s="2">
        <v>-0.32200000000000001</v>
      </c>
      <c r="L1166" s="2">
        <v>-0.17599999999999999</v>
      </c>
      <c r="M1166" s="2">
        <v>0.46400000000000002</v>
      </c>
      <c r="N1166" s="2">
        <v>0.25900000000000001</v>
      </c>
      <c r="O1166" s="2">
        <v>0.29799999999999999</v>
      </c>
      <c r="P1166" s="2">
        <v>0.49299999999999999</v>
      </c>
    </row>
    <row r="1167" spans="1:16" x14ac:dyDescent="0.2">
      <c r="A1167" s="2">
        <v>-0.10299999999999999</v>
      </c>
      <c r="B1167" s="2">
        <v>0.122</v>
      </c>
      <c r="C1167" s="2">
        <v>0.34200000000000003</v>
      </c>
      <c r="D1167" s="2">
        <v>9.2799999999999994E-2</v>
      </c>
      <c r="E1167" s="2">
        <v>0.32200000000000001</v>
      </c>
      <c r="F1167" s="2">
        <v>0.29299999999999998</v>
      </c>
      <c r="G1167" s="2">
        <v>0.46400000000000002</v>
      </c>
      <c r="H1167" s="2">
        <v>0.53700000000000003</v>
      </c>
      <c r="I1167" s="2">
        <v>0.14599999999999999</v>
      </c>
      <c r="J1167" s="2">
        <v>-0.156</v>
      </c>
      <c r="K1167" s="2">
        <v>-0.32200000000000001</v>
      </c>
      <c r="L1167" s="2">
        <v>-0.18099999999999999</v>
      </c>
      <c r="M1167" s="2">
        <v>0.46400000000000002</v>
      </c>
      <c r="N1167" s="2">
        <v>0.25900000000000001</v>
      </c>
      <c r="O1167" s="2">
        <v>0.29799999999999999</v>
      </c>
      <c r="P1167" s="2">
        <v>0.49299999999999999</v>
      </c>
    </row>
    <row r="1168" spans="1:16" x14ac:dyDescent="0.2">
      <c r="A1168" s="2">
        <v>-0.10299999999999999</v>
      </c>
      <c r="B1168" s="2">
        <v>0.127</v>
      </c>
      <c r="C1168" s="2">
        <v>0.34200000000000003</v>
      </c>
      <c r="D1168" s="2">
        <v>9.7699999999999995E-2</v>
      </c>
      <c r="E1168" s="2">
        <v>0.32200000000000001</v>
      </c>
      <c r="F1168" s="2">
        <v>0.28799999999999998</v>
      </c>
      <c r="G1168" s="2">
        <v>0.46400000000000002</v>
      </c>
      <c r="H1168" s="2">
        <v>0.53700000000000003</v>
      </c>
      <c r="I1168" s="2">
        <v>0.14599999999999999</v>
      </c>
      <c r="J1168" s="2">
        <v>-0.156</v>
      </c>
      <c r="K1168" s="2">
        <v>-0.32200000000000001</v>
      </c>
      <c r="L1168" s="2">
        <v>-0.17599999999999999</v>
      </c>
      <c r="M1168" s="2">
        <v>0.46400000000000002</v>
      </c>
      <c r="N1168" s="2">
        <v>0.26400000000000001</v>
      </c>
      <c r="O1168" s="2">
        <v>0.29799999999999999</v>
      </c>
      <c r="P1168" s="2">
        <v>0.49299999999999999</v>
      </c>
    </row>
    <row r="1169" spans="1:16" x14ac:dyDescent="0.2">
      <c r="A1169" s="2">
        <v>-0.10299999999999999</v>
      </c>
      <c r="B1169" s="2">
        <v>0.127</v>
      </c>
      <c r="C1169" s="2">
        <v>0.34200000000000003</v>
      </c>
      <c r="D1169" s="2">
        <v>9.7699999999999995E-2</v>
      </c>
      <c r="E1169" s="2">
        <v>0.32200000000000001</v>
      </c>
      <c r="F1169" s="2">
        <v>0.28799999999999998</v>
      </c>
      <c r="G1169" s="2">
        <v>0.46400000000000002</v>
      </c>
      <c r="H1169" s="2">
        <v>0.53700000000000003</v>
      </c>
      <c r="I1169" s="2">
        <v>0.151</v>
      </c>
      <c r="J1169" s="2">
        <v>-0.156</v>
      </c>
      <c r="K1169" s="2">
        <v>-0.32200000000000001</v>
      </c>
      <c r="L1169" s="2">
        <v>-0.17599999999999999</v>
      </c>
      <c r="M1169" s="2">
        <v>0.46899999999999997</v>
      </c>
      <c r="N1169" s="2">
        <v>0.25900000000000001</v>
      </c>
      <c r="O1169" s="2">
        <v>0.29799999999999999</v>
      </c>
      <c r="P1169" s="2">
        <v>0.49299999999999999</v>
      </c>
    </row>
    <row r="1170" spans="1:16" x14ac:dyDescent="0.2">
      <c r="A1170" s="2">
        <v>-9.7699999999999995E-2</v>
      </c>
      <c r="B1170" s="2">
        <v>0.127</v>
      </c>
      <c r="C1170" s="2">
        <v>0.34200000000000003</v>
      </c>
      <c r="D1170" s="2">
        <v>9.7699999999999995E-2</v>
      </c>
      <c r="E1170" s="2">
        <v>0.32200000000000001</v>
      </c>
      <c r="F1170" s="2">
        <v>0.28799999999999998</v>
      </c>
      <c r="G1170" s="2">
        <v>0.46400000000000002</v>
      </c>
      <c r="H1170" s="2">
        <v>0.53700000000000003</v>
      </c>
      <c r="I1170" s="2">
        <v>0.14599999999999999</v>
      </c>
      <c r="J1170" s="2">
        <v>-0.156</v>
      </c>
      <c r="K1170" s="2">
        <v>-0.32200000000000001</v>
      </c>
      <c r="L1170" s="2">
        <v>-0.17599999999999999</v>
      </c>
      <c r="M1170" s="2">
        <v>0.46400000000000002</v>
      </c>
      <c r="N1170" s="2">
        <v>0.25900000000000001</v>
      </c>
      <c r="O1170" s="2">
        <v>0.29299999999999998</v>
      </c>
      <c r="P1170" s="2">
        <v>0.49299999999999999</v>
      </c>
    </row>
    <row r="1171" spans="1:16" x14ac:dyDescent="0.2">
      <c r="A1171" s="2">
        <v>-0.10299999999999999</v>
      </c>
      <c r="B1171" s="2">
        <v>0.127</v>
      </c>
      <c r="C1171" s="2">
        <v>0.34200000000000003</v>
      </c>
      <c r="D1171" s="2">
        <v>9.2799999999999994E-2</v>
      </c>
      <c r="E1171" s="2">
        <v>0.32200000000000001</v>
      </c>
      <c r="F1171" s="2">
        <v>0.28799999999999998</v>
      </c>
      <c r="G1171" s="2">
        <v>0.46400000000000002</v>
      </c>
      <c r="H1171" s="2">
        <v>0.53700000000000003</v>
      </c>
      <c r="I1171" s="2">
        <v>0.14599999999999999</v>
      </c>
      <c r="J1171" s="2">
        <v>-0.156</v>
      </c>
      <c r="K1171" s="2">
        <v>-0.32200000000000001</v>
      </c>
      <c r="L1171" s="2">
        <v>-0.17599999999999999</v>
      </c>
      <c r="M1171" s="2">
        <v>0.46400000000000002</v>
      </c>
      <c r="N1171" s="2">
        <v>0.25900000000000001</v>
      </c>
      <c r="O1171" s="2">
        <v>0.29799999999999999</v>
      </c>
      <c r="P1171" s="2">
        <v>0.49299999999999999</v>
      </c>
    </row>
    <row r="1172" spans="1:16" x14ac:dyDescent="0.2">
      <c r="A1172" s="2">
        <v>-9.7699999999999995E-2</v>
      </c>
      <c r="B1172" s="2">
        <v>0.127</v>
      </c>
      <c r="C1172" s="2">
        <v>0.34200000000000003</v>
      </c>
      <c r="D1172" s="2">
        <v>9.2799999999999994E-2</v>
      </c>
      <c r="E1172" s="2">
        <v>0.32200000000000001</v>
      </c>
      <c r="F1172" s="2">
        <v>0.28799999999999998</v>
      </c>
      <c r="G1172" s="2">
        <v>0.46400000000000002</v>
      </c>
      <c r="H1172" s="2">
        <v>0.53700000000000003</v>
      </c>
      <c r="I1172" s="2">
        <v>0.14599999999999999</v>
      </c>
      <c r="J1172" s="2">
        <v>-0.156</v>
      </c>
      <c r="K1172" s="2">
        <v>-0.32200000000000001</v>
      </c>
      <c r="L1172" s="2">
        <v>-0.17599999999999999</v>
      </c>
      <c r="M1172" s="2">
        <v>0.46400000000000002</v>
      </c>
      <c r="N1172" s="2">
        <v>0.25900000000000001</v>
      </c>
      <c r="O1172" s="2">
        <v>0.29299999999999998</v>
      </c>
      <c r="P1172" s="2">
        <v>0.49299999999999999</v>
      </c>
    </row>
    <row r="1173" spans="1:16" x14ac:dyDescent="0.2">
      <c r="A1173" s="2">
        <v>-0.10299999999999999</v>
      </c>
      <c r="B1173" s="2">
        <v>0.127</v>
      </c>
      <c r="C1173" s="2">
        <v>0.34200000000000003</v>
      </c>
      <c r="D1173" s="2">
        <v>9.2799999999999994E-2</v>
      </c>
      <c r="E1173" s="2">
        <v>0.32200000000000001</v>
      </c>
      <c r="F1173" s="2">
        <v>0.28799999999999998</v>
      </c>
      <c r="G1173" s="2">
        <v>0.46400000000000002</v>
      </c>
      <c r="H1173" s="2">
        <v>0.54200000000000004</v>
      </c>
      <c r="I1173" s="2">
        <v>0.14599999999999999</v>
      </c>
      <c r="J1173" s="2">
        <v>-0.156</v>
      </c>
      <c r="K1173" s="2">
        <v>-0.32200000000000001</v>
      </c>
      <c r="L1173" s="2">
        <v>-0.17599999999999999</v>
      </c>
      <c r="M1173" s="2">
        <v>0.46400000000000002</v>
      </c>
      <c r="N1173" s="2">
        <v>0.25900000000000001</v>
      </c>
      <c r="O1173" s="2">
        <v>0.29299999999999998</v>
      </c>
      <c r="P1173" s="2">
        <v>0.49299999999999999</v>
      </c>
    </row>
    <row r="1174" spans="1:16" x14ac:dyDescent="0.2">
      <c r="A1174" s="2">
        <v>-9.7699999999999995E-2</v>
      </c>
      <c r="B1174" s="2">
        <v>0.127</v>
      </c>
      <c r="C1174" s="2">
        <v>0.34200000000000003</v>
      </c>
      <c r="D1174" s="2">
        <v>9.2799999999999994E-2</v>
      </c>
      <c r="E1174" s="2">
        <v>0.32200000000000001</v>
      </c>
      <c r="F1174" s="2">
        <v>0.28799999999999998</v>
      </c>
      <c r="G1174" s="2">
        <v>0.46400000000000002</v>
      </c>
      <c r="H1174" s="2">
        <v>0.53700000000000003</v>
      </c>
      <c r="I1174" s="2">
        <v>0.14599999999999999</v>
      </c>
      <c r="J1174" s="2">
        <v>-0.151</v>
      </c>
      <c r="K1174" s="2">
        <v>-0.32200000000000001</v>
      </c>
      <c r="L1174" s="2">
        <v>-0.18099999999999999</v>
      </c>
      <c r="M1174" s="2">
        <v>0.46899999999999997</v>
      </c>
      <c r="N1174" s="2">
        <v>0.25900000000000001</v>
      </c>
      <c r="O1174" s="2">
        <v>0.29799999999999999</v>
      </c>
      <c r="P1174" s="2">
        <v>0.49299999999999999</v>
      </c>
    </row>
    <row r="1175" spans="1:16" x14ac:dyDescent="0.2">
      <c r="A1175" s="2">
        <v>-0.10299999999999999</v>
      </c>
      <c r="B1175" s="2">
        <v>0.127</v>
      </c>
      <c r="C1175" s="2">
        <v>0.34200000000000003</v>
      </c>
      <c r="D1175" s="2">
        <v>9.2799999999999994E-2</v>
      </c>
      <c r="E1175" s="2">
        <v>0.32200000000000001</v>
      </c>
      <c r="F1175" s="2">
        <v>0.28799999999999998</v>
      </c>
      <c r="G1175" s="2">
        <v>0.46400000000000002</v>
      </c>
      <c r="H1175" s="2">
        <v>0.53700000000000003</v>
      </c>
      <c r="I1175" s="2">
        <v>0.151</v>
      </c>
      <c r="J1175" s="2">
        <v>-0.156</v>
      </c>
      <c r="K1175" s="2">
        <v>-0.32200000000000001</v>
      </c>
      <c r="L1175" s="2">
        <v>-0.17599999999999999</v>
      </c>
      <c r="M1175" s="2">
        <v>0.46400000000000002</v>
      </c>
      <c r="N1175" s="2">
        <v>0.25900000000000001</v>
      </c>
      <c r="O1175" s="2">
        <v>0.29299999999999998</v>
      </c>
      <c r="P1175" s="2">
        <v>0.49299999999999999</v>
      </c>
    </row>
    <row r="1176" spans="1:16" x14ac:dyDescent="0.2">
      <c r="A1176" s="2">
        <v>-9.7699999999999995E-2</v>
      </c>
      <c r="B1176" s="2">
        <v>0.127</v>
      </c>
      <c r="C1176" s="2">
        <v>0.34699999999999998</v>
      </c>
      <c r="D1176" s="2">
        <v>9.2799999999999994E-2</v>
      </c>
      <c r="E1176" s="2">
        <v>0.32200000000000001</v>
      </c>
      <c r="F1176" s="2">
        <v>0.29299999999999998</v>
      </c>
      <c r="G1176" s="2">
        <v>0.46400000000000002</v>
      </c>
      <c r="H1176" s="2">
        <v>0.53700000000000003</v>
      </c>
      <c r="I1176" s="2">
        <v>0.14599999999999999</v>
      </c>
      <c r="J1176" s="2">
        <v>-0.156</v>
      </c>
      <c r="K1176" s="2">
        <v>-0.32200000000000001</v>
      </c>
      <c r="L1176" s="2">
        <v>-0.17599999999999999</v>
      </c>
      <c r="M1176" s="2">
        <v>0.46400000000000002</v>
      </c>
      <c r="N1176" s="2">
        <v>0.25900000000000001</v>
      </c>
      <c r="O1176" s="2">
        <v>0.29799999999999999</v>
      </c>
      <c r="P1176" s="2">
        <v>0.49299999999999999</v>
      </c>
    </row>
    <row r="1177" spans="1:16" x14ac:dyDescent="0.2">
      <c r="A1177" s="2">
        <v>-0.10299999999999999</v>
      </c>
      <c r="B1177" s="2">
        <v>0.127</v>
      </c>
      <c r="C1177" s="2">
        <v>0.34200000000000003</v>
      </c>
      <c r="D1177" s="2">
        <v>9.7699999999999995E-2</v>
      </c>
      <c r="E1177" s="2">
        <v>0.32200000000000001</v>
      </c>
      <c r="F1177" s="2">
        <v>0.28799999999999998</v>
      </c>
      <c r="G1177" s="2">
        <v>0.46400000000000002</v>
      </c>
      <c r="H1177" s="2">
        <v>0.54200000000000004</v>
      </c>
      <c r="I1177" s="2">
        <v>0.14599999999999999</v>
      </c>
      <c r="J1177" s="2">
        <v>-0.151</v>
      </c>
      <c r="K1177" s="2">
        <v>-0.32200000000000001</v>
      </c>
      <c r="L1177" s="2">
        <v>-0.17599999999999999</v>
      </c>
      <c r="M1177" s="2">
        <v>0.46899999999999997</v>
      </c>
      <c r="N1177" s="2">
        <v>0.26400000000000001</v>
      </c>
      <c r="O1177" s="2">
        <v>0.29299999999999998</v>
      </c>
      <c r="P1177" s="2">
        <v>0.498</v>
      </c>
    </row>
    <row r="1178" spans="1:16" x14ac:dyDescent="0.2">
      <c r="A1178" s="2">
        <v>-9.7699999999999995E-2</v>
      </c>
      <c r="B1178" s="2">
        <v>0.127</v>
      </c>
      <c r="C1178" s="2">
        <v>0.34200000000000003</v>
      </c>
      <c r="D1178" s="2">
        <v>9.7699999999999995E-2</v>
      </c>
      <c r="E1178" s="2">
        <v>0.32200000000000001</v>
      </c>
      <c r="F1178" s="2">
        <v>0.28799999999999998</v>
      </c>
      <c r="G1178" s="2">
        <v>0.46400000000000002</v>
      </c>
      <c r="H1178" s="2">
        <v>0.54200000000000004</v>
      </c>
      <c r="I1178" s="2">
        <v>0.14599999999999999</v>
      </c>
      <c r="J1178" s="2">
        <v>-0.151</v>
      </c>
      <c r="K1178" s="2">
        <v>-0.32200000000000001</v>
      </c>
      <c r="L1178" s="2">
        <v>-0.17599999999999999</v>
      </c>
      <c r="M1178" s="2">
        <v>0.46400000000000002</v>
      </c>
      <c r="N1178" s="2">
        <v>0.25900000000000001</v>
      </c>
      <c r="O1178" s="2">
        <v>0.29799999999999999</v>
      </c>
      <c r="P1178" s="2">
        <v>0.49299999999999999</v>
      </c>
    </row>
    <row r="1179" spans="1:16" x14ac:dyDescent="0.2">
      <c r="A1179" s="2">
        <v>-9.7699999999999995E-2</v>
      </c>
      <c r="B1179" s="2">
        <v>0.127</v>
      </c>
      <c r="C1179" s="2">
        <v>0.34200000000000003</v>
      </c>
      <c r="D1179" s="2">
        <v>9.7699999999999995E-2</v>
      </c>
      <c r="E1179" s="2">
        <v>0.32200000000000001</v>
      </c>
      <c r="F1179" s="2">
        <v>0.28799999999999998</v>
      </c>
      <c r="G1179" s="2">
        <v>0.46400000000000002</v>
      </c>
      <c r="H1179" s="2">
        <v>0.54200000000000004</v>
      </c>
      <c r="I1179" s="2">
        <v>0.14599999999999999</v>
      </c>
      <c r="J1179" s="2">
        <v>-0.151</v>
      </c>
      <c r="K1179" s="2">
        <v>-0.32200000000000001</v>
      </c>
      <c r="L1179" s="2">
        <v>-0.18099999999999999</v>
      </c>
      <c r="M1179" s="2">
        <v>0.46400000000000002</v>
      </c>
      <c r="N1179" s="2">
        <v>0.25900000000000001</v>
      </c>
      <c r="O1179" s="2">
        <v>0.29299999999999998</v>
      </c>
      <c r="P1179" s="2">
        <v>0.49299999999999999</v>
      </c>
    </row>
    <row r="1180" spans="1:16" x14ac:dyDescent="0.2">
      <c r="A1180" s="2">
        <v>-9.7699999999999995E-2</v>
      </c>
      <c r="B1180" s="2">
        <v>0.122</v>
      </c>
      <c r="C1180" s="2">
        <v>0.34200000000000003</v>
      </c>
      <c r="D1180" s="2">
        <v>9.7699999999999995E-2</v>
      </c>
      <c r="E1180" s="2">
        <v>0.32200000000000001</v>
      </c>
      <c r="F1180" s="2">
        <v>0.28799999999999998</v>
      </c>
      <c r="G1180" s="2">
        <v>0.46400000000000002</v>
      </c>
      <c r="H1180" s="2">
        <v>0.53700000000000003</v>
      </c>
      <c r="I1180" s="2">
        <v>0.14599999999999999</v>
      </c>
      <c r="J1180" s="2">
        <v>-0.156</v>
      </c>
      <c r="K1180" s="2">
        <v>-0.32200000000000001</v>
      </c>
      <c r="L1180" s="2">
        <v>-0.17599999999999999</v>
      </c>
      <c r="M1180" s="2">
        <v>0.46899999999999997</v>
      </c>
      <c r="N1180" s="2">
        <v>0.26400000000000001</v>
      </c>
      <c r="O1180" s="2">
        <v>0.29299999999999998</v>
      </c>
      <c r="P1180" s="2">
        <v>0.49299999999999999</v>
      </c>
    </row>
    <row r="1181" spans="1:16" x14ac:dyDescent="0.2">
      <c r="A1181" s="2">
        <v>-9.7699999999999995E-2</v>
      </c>
      <c r="B1181" s="2">
        <v>0.127</v>
      </c>
      <c r="C1181" s="2">
        <v>0.34200000000000003</v>
      </c>
      <c r="D1181" s="2">
        <v>9.2799999999999994E-2</v>
      </c>
      <c r="E1181" s="2">
        <v>0.32200000000000001</v>
      </c>
      <c r="F1181" s="2">
        <v>0.28799999999999998</v>
      </c>
      <c r="G1181" s="2">
        <v>0.46400000000000002</v>
      </c>
      <c r="H1181" s="2">
        <v>0.54200000000000004</v>
      </c>
      <c r="I1181" s="2">
        <v>0.14599999999999999</v>
      </c>
      <c r="J1181" s="2">
        <v>-0.156</v>
      </c>
      <c r="K1181" s="2">
        <v>-0.32200000000000001</v>
      </c>
      <c r="L1181" s="2">
        <v>-0.17599999999999999</v>
      </c>
      <c r="M1181" s="2">
        <v>0.46899999999999997</v>
      </c>
      <c r="N1181" s="2">
        <v>0.25900000000000001</v>
      </c>
      <c r="O1181" s="2">
        <v>0.29799999999999999</v>
      </c>
      <c r="P1181" s="2">
        <v>0.49299999999999999</v>
      </c>
    </row>
    <row r="1182" spans="1:16" x14ac:dyDescent="0.2">
      <c r="A1182" s="2">
        <v>-9.7699999999999995E-2</v>
      </c>
      <c r="B1182" s="2">
        <v>0.127</v>
      </c>
      <c r="C1182" s="2">
        <v>0.34200000000000003</v>
      </c>
      <c r="D1182" s="2">
        <v>9.2799999999999994E-2</v>
      </c>
      <c r="E1182" s="2">
        <v>0.32200000000000001</v>
      </c>
      <c r="F1182" s="2">
        <v>0.28799999999999998</v>
      </c>
      <c r="G1182" s="2">
        <v>0.46400000000000002</v>
      </c>
      <c r="H1182" s="2">
        <v>0.54200000000000004</v>
      </c>
      <c r="I1182" s="2">
        <v>0.14599999999999999</v>
      </c>
      <c r="J1182" s="2">
        <v>-0.151</v>
      </c>
      <c r="K1182" s="2">
        <v>-0.32200000000000001</v>
      </c>
      <c r="L1182" s="2">
        <v>-0.17599999999999999</v>
      </c>
      <c r="M1182" s="2">
        <v>0.46400000000000002</v>
      </c>
      <c r="N1182" s="2">
        <v>0.25900000000000001</v>
      </c>
      <c r="O1182" s="2">
        <v>0.29299999999999998</v>
      </c>
      <c r="P1182" s="2">
        <v>0.49299999999999999</v>
      </c>
    </row>
    <row r="1183" spans="1:16" x14ac:dyDescent="0.2">
      <c r="A1183" s="2">
        <v>-9.7699999999999995E-2</v>
      </c>
      <c r="B1183" s="2">
        <v>0.127</v>
      </c>
      <c r="C1183" s="2">
        <v>0.34200000000000003</v>
      </c>
      <c r="D1183" s="2">
        <v>9.2799999999999994E-2</v>
      </c>
      <c r="E1183" s="2">
        <v>0.32200000000000001</v>
      </c>
      <c r="F1183" s="2">
        <v>0.28799999999999998</v>
      </c>
      <c r="G1183" s="2">
        <v>0.46400000000000002</v>
      </c>
      <c r="H1183" s="2">
        <v>0.53700000000000003</v>
      </c>
      <c r="I1183" s="2">
        <v>0.151</v>
      </c>
      <c r="J1183" s="2">
        <v>-0.156</v>
      </c>
      <c r="K1183" s="2">
        <v>-0.317</v>
      </c>
      <c r="L1183" s="2">
        <v>-0.17599999999999999</v>
      </c>
      <c r="M1183" s="2">
        <v>0.46400000000000002</v>
      </c>
      <c r="N1183" s="2">
        <v>0.25900000000000001</v>
      </c>
      <c r="O1183" s="2">
        <v>0.29299999999999998</v>
      </c>
      <c r="P1183" s="2">
        <v>0.49299999999999999</v>
      </c>
    </row>
    <row r="1184" spans="1:16" x14ac:dyDescent="0.2">
      <c r="A1184" s="2">
        <v>-9.7699999999999995E-2</v>
      </c>
      <c r="B1184" s="2">
        <v>0.127</v>
      </c>
      <c r="C1184" s="2">
        <v>0.34699999999999998</v>
      </c>
      <c r="D1184" s="2">
        <v>9.2799999999999994E-2</v>
      </c>
      <c r="E1184" s="2">
        <v>0.32200000000000001</v>
      </c>
      <c r="F1184" s="2">
        <v>0.28799999999999998</v>
      </c>
      <c r="G1184" s="2">
        <v>0.46400000000000002</v>
      </c>
      <c r="H1184" s="2">
        <v>0.54200000000000004</v>
      </c>
      <c r="I1184" s="2">
        <v>0.14599999999999999</v>
      </c>
      <c r="J1184" s="2">
        <v>-0.151</v>
      </c>
      <c r="K1184" s="2">
        <v>-0.32200000000000001</v>
      </c>
      <c r="L1184" s="2">
        <v>-0.17599999999999999</v>
      </c>
      <c r="M1184" s="2">
        <v>0.46400000000000002</v>
      </c>
      <c r="N1184" s="2">
        <v>0.25900000000000001</v>
      </c>
      <c r="O1184" s="2">
        <v>0.29799999999999999</v>
      </c>
      <c r="P1184" s="2">
        <v>0.49299999999999999</v>
      </c>
    </row>
    <row r="1185" spans="1:16" x14ac:dyDescent="0.2">
      <c r="A1185" s="2">
        <v>-9.7699999999999995E-2</v>
      </c>
      <c r="B1185" s="2">
        <v>0.127</v>
      </c>
      <c r="C1185" s="2">
        <v>0.34200000000000003</v>
      </c>
      <c r="D1185" s="2">
        <v>9.2799999999999994E-2</v>
      </c>
      <c r="E1185" s="2">
        <v>0.32200000000000001</v>
      </c>
      <c r="F1185" s="2">
        <v>0.28799999999999998</v>
      </c>
      <c r="G1185" s="2">
        <v>0.46400000000000002</v>
      </c>
      <c r="H1185" s="2">
        <v>0.53700000000000003</v>
      </c>
      <c r="I1185" s="2">
        <v>0.14599999999999999</v>
      </c>
      <c r="J1185" s="2">
        <v>-0.156</v>
      </c>
      <c r="K1185" s="2">
        <v>-0.32200000000000001</v>
      </c>
      <c r="L1185" s="2">
        <v>-0.17599999999999999</v>
      </c>
      <c r="M1185" s="2">
        <v>0.46400000000000002</v>
      </c>
      <c r="N1185" s="2">
        <v>0.25900000000000001</v>
      </c>
      <c r="O1185" s="2">
        <v>0.29799999999999999</v>
      </c>
      <c r="P1185" s="2">
        <v>0.49299999999999999</v>
      </c>
    </row>
    <row r="1186" spans="1:16" x14ac:dyDescent="0.2">
      <c r="A1186" s="2">
        <v>-9.7699999999999995E-2</v>
      </c>
      <c r="B1186" s="2">
        <v>0.127</v>
      </c>
      <c r="C1186" s="2">
        <v>0.34200000000000003</v>
      </c>
      <c r="D1186" s="2">
        <v>9.2799999999999994E-2</v>
      </c>
      <c r="E1186" s="2">
        <v>0.32200000000000001</v>
      </c>
      <c r="F1186" s="2">
        <v>0.28799999999999998</v>
      </c>
      <c r="G1186" s="2">
        <v>0.46400000000000002</v>
      </c>
      <c r="H1186" s="2">
        <v>0.53700000000000003</v>
      </c>
      <c r="I1186" s="2">
        <v>0.14599999999999999</v>
      </c>
      <c r="J1186" s="2">
        <v>-0.151</v>
      </c>
      <c r="K1186" s="2">
        <v>-0.32200000000000001</v>
      </c>
      <c r="L1186" s="2">
        <v>-0.18099999999999999</v>
      </c>
      <c r="M1186" s="2">
        <v>0.46899999999999997</v>
      </c>
      <c r="N1186" s="2">
        <v>0.25900000000000001</v>
      </c>
      <c r="O1186" s="2">
        <v>0.29299999999999998</v>
      </c>
      <c r="P1186" s="2">
        <v>0.49299999999999999</v>
      </c>
    </row>
    <row r="1187" spans="1:16" x14ac:dyDescent="0.2">
      <c r="A1187" s="2">
        <v>-9.7699999999999995E-2</v>
      </c>
      <c r="B1187" s="2">
        <v>0.127</v>
      </c>
      <c r="C1187" s="2">
        <v>0.34200000000000003</v>
      </c>
      <c r="D1187" s="2">
        <v>9.2799999999999994E-2</v>
      </c>
      <c r="E1187" s="2">
        <v>0.32200000000000001</v>
      </c>
      <c r="F1187" s="2">
        <v>0.28799999999999998</v>
      </c>
      <c r="G1187" s="2">
        <v>0.46400000000000002</v>
      </c>
      <c r="H1187" s="2">
        <v>0.54200000000000004</v>
      </c>
      <c r="I1187" s="2">
        <v>0.151</v>
      </c>
      <c r="J1187" s="2">
        <v>-0.156</v>
      </c>
      <c r="K1187" s="2">
        <v>-0.32200000000000001</v>
      </c>
      <c r="L1187" s="2">
        <v>-0.17599999999999999</v>
      </c>
      <c r="M1187" s="2">
        <v>0.46899999999999997</v>
      </c>
      <c r="N1187" s="2">
        <v>0.25900000000000001</v>
      </c>
      <c r="O1187" s="2">
        <v>0.29299999999999998</v>
      </c>
      <c r="P1187" s="2">
        <v>0.49299999999999999</v>
      </c>
    </row>
    <row r="1188" spans="1:16" x14ac:dyDescent="0.2">
      <c r="A1188" s="2">
        <v>-9.7699999999999995E-2</v>
      </c>
      <c r="B1188" s="2">
        <v>0.127</v>
      </c>
      <c r="C1188" s="2">
        <v>0.34200000000000003</v>
      </c>
      <c r="D1188" s="2">
        <v>9.2799999999999994E-2</v>
      </c>
      <c r="E1188" s="2">
        <v>0.32700000000000001</v>
      </c>
      <c r="F1188" s="2">
        <v>0.28799999999999998</v>
      </c>
      <c r="G1188" s="2">
        <v>0.46400000000000002</v>
      </c>
      <c r="H1188" s="2">
        <v>0.54200000000000004</v>
      </c>
      <c r="I1188" s="2">
        <v>0.151</v>
      </c>
      <c r="J1188" s="2">
        <v>-0.156</v>
      </c>
      <c r="K1188" s="2">
        <v>-0.32200000000000001</v>
      </c>
      <c r="L1188" s="2">
        <v>-0.17599999999999999</v>
      </c>
      <c r="M1188" s="2">
        <v>0.46400000000000002</v>
      </c>
      <c r="N1188" s="2">
        <v>0.25900000000000001</v>
      </c>
      <c r="O1188" s="2">
        <v>0.29299999999999998</v>
      </c>
      <c r="P1188" s="2">
        <v>0.49299999999999999</v>
      </c>
    </row>
    <row r="1189" spans="1:16" x14ac:dyDescent="0.2">
      <c r="A1189" s="2">
        <v>-9.7699999999999995E-2</v>
      </c>
      <c r="B1189" s="2">
        <v>0.127</v>
      </c>
      <c r="C1189" s="2">
        <v>0.34200000000000003</v>
      </c>
      <c r="D1189" s="2">
        <v>9.2799999999999994E-2</v>
      </c>
      <c r="E1189" s="2">
        <v>0.32200000000000001</v>
      </c>
      <c r="F1189" s="2">
        <v>0.28799999999999998</v>
      </c>
      <c r="G1189" s="2">
        <v>0.46400000000000002</v>
      </c>
      <c r="H1189" s="2">
        <v>0.54200000000000004</v>
      </c>
      <c r="I1189" s="2">
        <v>0.14599999999999999</v>
      </c>
      <c r="J1189" s="2">
        <v>-0.151</v>
      </c>
      <c r="K1189" s="2">
        <v>-0.32200000000000001</v>
      </c>
      <c r="L1189" s="2">
        <v>-0.17599999999999999</v>
      </c>
      <c r="M1189" s="2">
        <v>0.46400000000000002</v>
      </c>
      <c r="N1189" s="2">
        <v>0.26400000000000001</v>
      </c>
      <c r="O1189" s="2">
        <v>0.29799999999999999</v>
      </c>
      <c r="P1189" s="2">
        <v>0.49299999999999999</v>
      </c>
    </row>
    <row r="1190" spans="1:16" x14ac:dyDescent="0.2">
      <c r="A1190" s="2">
        <v>-0.10299999999999999</v>
      </c>
      <c r="B1190" s="2">
        <v>0.127</v>
      </c>
      <c r="C1190" s="2">
        <v>0.34200000000000003</v>
      </c>
      <c r="D1190" s="2">
        <v>9.2799999999999994E-2</v>
      </c>
      <c r="E1190" s="2">
        <v>0.32200000000000001</v>
      </c>
      <c r="F1190" s="2">
        <v>0.28799999999999998</v>
      </c>
      <c r="G1190" s="2">
        <v>0.46400000000000002</v>
      </c>
      <c r="H1190" s="2">
        <v>0.54200000000000004</v>
      </c>
      <c r="I1190" s="2">
        <v>0.14599999999999999</v>
      </c>
      <c r="J1190" s="2">
        <v>-0.151</v>
      </c>
      <c r="K1190" s="2">
        <v>-0.32200000000000001</v>
      </c>
      <c r="L1190" s="2">
        <v>-0.17599999999999999</v>
      </c>
      <c r="M1190" s="2">
        <v>0.46400000000000002</v>
      </c>
      <c r="N1190" s="2">
        <v>0.26400000000000001</v>
      </c>
      <c r="O1190" s="2">
        <v>0.29799999999999999</v>
      </c>
      <c r="P1190" s="2">
        <v>0.498</v>
      </c>
    </row>
    <row r="1191" spans="1:16" x14ac:dyDescent="0.2">
      <c r="A1191" s="2">
        <v>-9.7699999999999995E-2</v>
      </c>
      <c r="B1191" s="2">
        <v>0.122</v>
      </c>
      <c r="C1191" s="2">
        <v>0.34200000000000003</v>
      </c>
      <c r="D1191" s="2">
        <v>9.2799999999999994E-2</v>
      </c>
      <c r="E1191" s="2">
        <v>0.32200000000000001</v>
      </c>
      <c r="F1191" s="2">
        <v>0.28799999999999998</v>
      </c>
      <c r="G1191" s="2">
        <v>0.46400000000000002</v>
      </c>
      <c r="H1191" s="2">
        <v>0.53700000000000003</v>
      </c>
      <c r="I1191" s="2">
        <v>0.14599999999999999</v>
      </c>
      <c r="J1191" s="2">
        <v>-0.156</v>
      </c>
      <c r="K1191" s="2">
        <v>-0.32200000000000001</v>
      </c>
      <c r="L1191" s="2">
        <v>-0.18099999999999999</v>
      </c>
      <c r="M1191" s="2">
        <v>0.46899999999999997</v>
      </c>
      <c r="N1191" s="2">
        <v>0.25900000000000001</v>
      </c>
      <c r="O1191" s="2">
        <v>0.29799999999999999</v>
      </c>
      <c r="P1191" s="2">
        <v>0.498</v>
      </c>
    </row>
    <row r="1192" spans="1:16" x14ac:dyDescent="0.2">
      <c r="A1192" s="2">
        <v>-9.7699999999999995E-2</v>
      </c>
      <c r="B1192" s="2">
        <v>0.127</v>
      </c>
      <c r="C1192" s="2">
        <v>0.34200000000000003</v>
      </c>
      <c r="D1192" s="2">
        <v>9.2799999999999994E-2</v>
      </c>
      <c r="E1192" s="2">
        <v>0.32200000000000001</v>
      </c>
      <c r="F1192" s="2">
        <v>0.28799999999999998</v>
      </c>
      <c r="G1192" s="2">
        <v>0.46400000000000002</v>
      </c>
      <c r="H1192" s="2">
        <v>0.54200000000000004</v>
      </c>
      <c r="I1192" s="2">
        <v>0.14599999999999999</v>
      </c>
      <c r="J1192" s="2">
        <v>-0.151</v>
      </c>
      <c r="K1192" s="2">
        <v>-0.32200000000000001</v>
      </c>
      <c r="L1192" s="2">
        <v>-0.17599999999999999</v>
      </c>
      <c r="M1192" s="2">
        <v>0.46400000000000002</v>
      </c>
      <c r="N1192" s="2">
        <v>0.25900000000000001</v>
      </c>
      <c r="O1192" s="2">
        <v>0.29799999999999999</v>
      </c>
      <c r="P1192" s="2">
        <v>0.49299999999999999</v>
      </c>
    </row>
    <row r="1193" spans="1:16" x14ac:dyDescent="0.2">
      <c r="A1193" s="2">
        <v>-9.7699999999999995E-2</v>
      </c>
      <c r="B1193" s="2">
        <v>0.127</v>
      </c>
      <c r="C1193" s="2">
        <v>0.34200000000000003</v>
      </c>
      <c r="D1193" s="2">
        <v>9.2799999999999994E-2</v>
      </c>
      <c r="E1193" s="2">
        <v>0.32200000000000001</v>
      </c>
      <c r="F1193" s="2">
        <v>0.28799999999999998</v>
      </c>
      <c r="G1193" s="2">
        <v>0.46400000000000002</v>
      </c>
      <c r="H1193" s="2">
        <v>0.53700000000000003</v>
      </c>
      <c r="I1193" s="2">
        <v>0.14599999999999999</v>
      </c>
      <c r="J1193" s="2">
        <v>-0.151</v>
      </c>
      <c r="K1193" s="2">
        <v>-0.32200000000000001</v>
      </c>
      <c r="L1193" s="2">
        <v>-0.17599999999999999</v>
      </c>
      <c r="M1193" s="2">
        <v>0.46400000000000002</v>
      </c>
      <c r="N1193" s="2">
        <v>0.25900000000000001</v>
      </c>
      <c r="O1193" s="2">
        <v>0.29299999999999998</v>
      </c>
      <c r="P1193" s="2">
        <v>0.49299999999999999</v>
      </c>
    </row>
    <row r="1194" spans="1:16" x14ac:dyDescent="0.2">
      <c r="A1194" s="2">
        <v>-0.10299999999999999</v>
      </c>
      <c r="B1194" s="2">
        <v>0.127</v>
      </c>
      <c r="C1194" s="2">
        <v>0.34200000000000003</v>
      </c>
      <c r="D1194" s="2">
        <v>9.2799999999999994E-2</v>
      </c>
      <c r="E1194" s="2">
        <v>0.32200000000000001</v>
      </c>
      <c r="F1194" s="2">
        <v>0.28799999999999998</v>
      </c>
      <c r="G1194" s="2">
        <v>0.46400000000000002</v>
      </c>
      <c r="H1194" s="2">
        <v>0.53700000000000003</v>
      </c>
      <c r="I1194" s="2">
        <v>0.151</v>
      </c>
      <c r="J1194" s="2">
        <v>-0.156</v>
      </c>
      <c r="K1194" s="2">
        <v>-0.32200000000000001</v>
      </c>
      <c r="L1194" s="2">
        <v>-0.17599999999999999</v>
      </c>
      <c r="M1194" s="2">
        <v>0.46899999999999997</v>
      </c>
      <c r="N1194" s="2">
        <v>0.25900000000000001</v>
      </c>
      <c r="O1194" s="2">
        <v>0.29799999999999999</v>
      </c>
      <c r="P1194" s="2">
        <v>0.49299999999999999</v>
      </c>
    </row>
    <row r="1195" spans="1:16" x14ac:dyDescent="0.2">
      <c r="A1195" s="2">
        <v>-9.7699999999999995E-2</v>
      </c>
      <c r="B1195" s="2">
        <v>0.127</v>
      </c>
      <c r="C1195" s="2">
        <v>0.34200000000000003</v>
      </c>
      <c r="D1195" s="2">
        <v>9.2799999999999994E-2</v>
      </c>
      <c r="E1195" s="2">
        <v>0.32200000000000001</v>
      </c>
      <c r="F1195" s="2">
        <v>0.28799999999999998</v>
      </c>
      <c r="G1195" s="2">
        <v>0.46400000000000002</v>
      </c>
      <c r="H1195" s="2">
        <v>0.53700000000000003</v>
      </c>
      <c r="I1195" s="2">
        <v>0.14599999999999999</v>
      </c>
      <c r="J1195" s="2">
        <v>-0.151</v>
      </c>
      <c r="K1195" s="2">
        <v>-0.317</v>
      </c>
      <c r="L1195" s="2">
        <v>-0.17599999999999999</v>
      </c>
      <c r="M1195" s="2">
        <v>0.46899999999999997</v>
      </c>
      <c r="N1195" s="2">
        <v>0.26400000000000001</v>
      </c>
      <c r="O1195" s="2">
        <v>0.29299999999999998</v>
      </c>
      <c r="P1195" s="2">
        <v>0.49299999999999999</v>
      </c>
    </row>
    <row r="1196" spans="1:16" x14ac:dyDescent="0.2">
      <c r="A1196" s="2">
        <v>-9.7699999999999995E-2</v>
      </c>
      <c r="B1196" s="2">
        <v>0.122</v>
      </c>
      <c r="C1196" s="2">
        <v>0.34200000000000003</v>
      </c>
      <c r="D1196" s="2">
        <v>9.2799999999999994E-2</v>
      </c>
      <c r="E1196" s="2">
        <v>0.32200000000000001</v>
      </c>
      <c r="F1196" s="2">
        <v>0.28299999999999997</v>
      </c>
      <c r="G1196" s="2">
        <v>0.46400000000000002</v>
      </c>
      <c r="H1196" s="2">
        <v>0.54200000000000004</v>
      </c>
      <c r="I1196" s="2">
        <v>0.14599999999999999</v>
      </c>
      <c r="J1196" s="2">
        <v>-0.156</v>
      </c>
      <c r="K1196" s="2">
        <v>-0.32200000000000001</v>
      </c>
      <c r="L1196" s="2">
        <v>-0.17599999999999999</v>
      </c>
      <c r="M1196" s="2">
        <v>0.46899999999999997</v>
      </c>
      <c r="N1196" s="2">
        <v>0.25900000000000001</v>
      </c>
      <c r="O1196" s="2">
        <v>0.29799999999999999</v>
      </c>
      <c r="P1196" s="2">
        <v>0.49299999999999999</v>
      </c>
    </row>
    <row r="1197" spans="1:16" x14ac:dyDescent="0.2">
      <c r="A1197" s="2">
        <v>-0.10299999999999999</v>
      </c>
      <c r="B1197" s="2">
        <v>0.127</v>
      </c>
      <c r="C1197" s="2">
        <v>0.34200000000000003</v>
      </c>
      <c r="D1197" s="2">
        <v>9.2799999999999994E-2</v>
      </c>
      <c r="E1197" s="2">
        <v>0.32200000000000001</v>
      </c>
      <c r="F1197" s="2">
        <v>0.28799999999999998</v>
      </c>
      <c r="G1197" s="2">
        <v>0.46400000000000002</v>
      </c>
      <c r="H1197" s="2">
        <v>0.53700000000000003</v>
      </c>
      <c r="I1197" s="2">
        <v>0.151</v>
      </c>
      <c r="J1197" s="2">
        <v>-0.156</v>
      </c>
      <c r="K1197" s="2">
        <v>-0.32200000000000001</v>
      </c>
      <c r="L1197" s="2">
        <v>-0.17599999999999999</v>
      </c>
      <c r="M1197" s="2">
        <v>0.46400000000000002</v>
      </c>
      <c r="N1197" s="2">
        <v>0.25900000000000001</v>
      </c>
      <c r="O1197" s="2">
        <v>0.29799999999999999</v>
      </c>
      <c r="P1197" s="2">
        <v>0.49299999999999999</v>
      </c>
    </row>
    <row r="1198" spans="1:16" x14ac:dyDescent="0.2">
      <c r="A1198" s="2">
        <v>-9.7699999999999995E-2</v>
      </c>
      <c r="B1198" s="2">
        <v>0.127</v>
      </c>
      <c r="C1198" s="2">
        <v>0.34200000000000003</v>
      </c>
      <c r="D1198" s="2">
        <v>9.2799999999999994E-2</v>
      </c>
      <c r="E1198" s="2">
        <v>0.32200000000000001</v>
      </c>
      <c r="F1198" s="2">
        <v>0.28799999999999998</v>
      </c>
      <c r="G1198" s="2">
        <v>0.46400000000000002</v>
      </c>
      <c r="H1198" s="2">
        <v>0.54200000000000004</v>
      </c>
      <c r="I1198" s="2">
        <v>0.14599999999999999</v>
      </c>
      <c r="J1198" s="2">
        <v>-0.156</v>
      </c>
      <c r="K1198" s="2">
        <v>-0.32200000000000001</v>
      </c>
      <c r="L1198" s="2">
        <v>-0.17599999999999999</v>
      </c>
      <c r="M1198" s="2">
        <v>0.46899999999999997</v>
      </c>
      <c r="N1198" s="2">
        <v>0.25900000000000001</v>
      </c>
      <c r="O1198" s="2">
        <v>0.29299999999999998</v>
      </c>
      <c r="P1198" s="2">
        <v>0.49299999999999999</v>
      </c>
    </row>
    <row r="1199" spans="1:16" x14ac:dyDescent="0.2">
      <c r="A1199" s="2">
        <v>-9.7699999999999995E-2</v>
      </c>
      <c r="B1199" s="2">
        <v>0.127</v>
      </c>
      <c r="C1199" s="2">
        <v>0.34699999999999998</v>
      </c>
      <c r="D1199" s="2">
        <v>9.2799999999999994E-2</v>
      </c>
      <c r="E1199" s="2">
        <v>0.32200000000000001</v>
      </c>
      <c r="F1199" s="2">
        <v>0.28799999999999998</v>
      </c>
      <c r="G1199" s="2">
        <v>0.46400000000000002</v>
      </c>
      <c r="H1199" s="2">
        <v>0.53700000000000003</v>
      </c>
      <c r="I1199" s="2">
        <v>0.14599999999999999</v>
      </c>
      <c r="J1199" s="2">
        <v>-0.156</v>
      </c>
      <c r="K1199" s="2">
        <v>-0.32200000000000001</v>
      </c>
      <c r="L1199" s="2">
        <v>-0.17599999999999999</v>
      </c>
      <c r="M1199" s="2">
        <v>0.46899999999999997</v>
      </c>
      <c r="N1199" s="2">
        <v>0.25900000000000001</v>
      </c>
      <c r="O1199" s="2">
        <v>0.29799999999999999</v>
      </c>
      <c r="P1199" s="2">
        <v>0.49299999999999999</v>
      </c>
    </row>
    <row r="1200" spans="1:16" x14ac:dyDescent="0.2">
      <c r="A1200" s="2">
        <v>-9.7699999999999995E-2</v>
      </c>
      <c r="B1200" s="2">
        <v>0.127</v>
      </c>
      <c r="C1200" s="2">
        <v>0.34200000000000003</v>
      </c>
      <c r="D1200" s="2">
        <v>9.2799999999999994E-2</v>
      </c>
      <c r="E1200" s="2">
        <v>0.32200000000000001</v>
      </c>
      <c r="F1200" s="2">
        <v>0.28799999999999998</v>
      </c>
      <c r="G1200" s="2">
        <v>0.46400000000000002</v>
      </c>
      <c r="H1200" s="2">
        <v>0.54200000000000004</v>
      </c>
      <c r="I1200" s="2">
        <v>0.14599999999999999</v>
      </c>
      <c r="J1200" s="2">
        <v>-0.156</v>
      </c>
      <c r="K1200" s="2">
        <v>-0.317</v>
      </c>
      <c r="L1200" s="2">
        <v>-0.17599999999999999</v>
      </c>
      <c r="M1200" s="2">
        <v>0.46899999999999997</v>
      </c>
      <c r="N1200" s="2">
        <v>0.26400000000000001</v>
      </c>
      <c r="O1200" s="2">
        <v>0.29299999999999998</v>
      </c>
      <c r="P1200" s="2">
        <v>0.49299999999999999</v>
      </c>
    </row>
    <row r="1201" spans="1:16" x14ac:dyDescent="0.2">
      <c r="A1201" s="2">
        <v>-9.7699999999999995E-2</v>
      </c>
      <c r="B1201" s="2">
        <v>0.127</v>
      </c>
      <c r="C1201" s="2">
        <v>0.34200000000000003</v>
      </c>
      <c r="D1201" s="2">
        <v>9.2799999999999994E-2</v>
      </c>
      <c r="E1201" s="2">
        <v>0.32200000000000001</v>
      </c>
      <c r="F1201" s="2">
        <v>0.28799999999999998</v>
      </c>
      <c r="G1201" s="2">
        <v>0.45900000000000002</v>
      </c>
      <c r="H1201" s="2">
        <v>0.54200000000000004</v>
      </c>
      <c r="I1201" s="2">
        <v>0.14599999999999999</v>
      </c>
      <c r="J1201" s="2">
        <v>-0.151</v>
      </c>
      <c r="K1201" s="2">
        <v>-0.32200000000000001</v>
      </c>
      <c r="L1201" s="2">
        <v>-0.17599999999999999</v>
      </c>
      <c r="M1201" s="2">
        <v>0.46400000000000002</v>
      </c>
      <c r="N1201" s="2">
        <v>0.25900000000000001</v>
      </c>
      <c r="O1201" s="2">
        <v>0.29799999999999999</v>
      </c>
      <c r="P1201" s="2">
        <v>0.498</v>
      </c>
    </row>
    <row r="1202" spans="1:16" x14ac:dyDescent="0.2">
      <c r="A1202" s="2">
        <v>-0.10299999999999999</v>
      </c>
      <c r="B1202" s="2">
        <v>0.127</v>
      </c>
      <c r="C1202" s="2">
        <v>0.34200000000000003</v>
      </c>
      <c r="D1202" s="2">
        <v>9.2799999999999994E-2</v>
      </c>
      <c r="E1202" s="2">
        <v>0.32200000000000001</v>
      </c>
      <c r="F1202" s="2">
        <v>0.28799999999999998</v>
      </c>
      <c r="G1202" s="2">
        <v>0.46400000000000002</v>
      </c>
      <c r="H1202" s="2">
        <v>0.53700000000000003</v>
      </c>
      <c r="I1202" s="2">
        <v>0.14599999999999999</v>
      </c>
      <c r="J1202" s="2">
        <v>-0.156</v>
      </c>
      <c r="K1202" s="2">
        <v>-0.32200000000000001</v>
      </c>
      <c r="L1202" s="2">
        <v>-0.17599999999999999</v>
      </c>
      <c r="M1202" s="2">
        <v>0.46400000000000002</v>
      </c>
      <c r="N1202" s="2">
        <v>0.26400000000000001</v>
      </c>
      <c r="O1202" s="2">
        <v>0.29299999999999998</v>
      </c>
      <c r="P1202" s="2">
        <v>0.49299999999999999</v>
      </c>
    </row>
    <row r="1203" spans="1:16" x14ac:dyDescent="0.2">
      <c r="A1203" s="2">
        <v>-9.7699999999999995E-2</v>
      </c>
      <c r="B1203" s="2">
        <v>0.127</v>
      </c>
      <c r="C1203" s="2">
        <v>0.34200000000000003</v>
      </c>
      <c r="D1203" s="2">
        <v>9.2799999999999994E-2</v>
      </c>
      <c r="E1203" s="2">
        <v>0.32200000000000001</v>
      </c>
      <c r="F1203" s="2">
        <v>0.28799999999999998</v>
      </c>
      <c r="G1203" s="2">
        <v>0.46400000000000002</v>
      </c>
      <c r="H1203" s="2">
        <v>0.54200000000000004</v>
      </c>
      <c r="I1203" s="2">
        <v>0.14599999999999999</v>
      </c>
      <c r="J1203" s="2">
        <v>-0.156</v>
      </c>
      <c r="K1203" s="2">
        <v>-0.32200000000000001</v>
      </c>
      <c r="L1203" s="2">
        <v>-0.17599999999999999</v>
      </c>
      <c r="M1203" s="2">
        <v>0.46400000000000002</v>
      </c>
      <c r="N1203" s="2">
        <v>0.25900000000000001</v>
      </c>
      <c r="O1203" s="2">
        <v>0.29299999999999998</v>
      </c>
      <c r="P1203" s="2">
        <v>0.49299999999999999</v>
      </c>
    </row>
    <row r="1204" spans="1:16" x14ac:dyDescent="0.2">
      <c r="A1204" s="2">
        <v>-0.10299999999999999</v>
      </c>
      <c r="B1204" s="2">
        <v>0.127</v>
      </c>
      <c r="C1204" s="2">
        <v>0.34699999999999998</v>
      </c>
      <c r="D1204" s="2">
        <v>9.2799999999999994E-2</v>
      </c>
      <c r="E1204" s="2">
        <v>0.32200000000000001</v>
      </c>
      <c r="F1204" s="2">
        <v>0.28799999999999998</v>
      </c>
      <c r="G1204" s="2">
        <v>0.46400000000000002</v>
      </c>
      <c r="H1204" s="2">
        <v>0.53700000000000003</v>
      </c>
      <c r="I1204" s="2">
        <v>0.14599999999999999</v>
      </c>
      <c r="J1204" s="2">
        <v>-0.151</v>
      </c>
      <c r="K1204" s="2">
        <v>-0.32200000000000001</v>
      </c>
      <c r="L1204" s="2">
        <v>-0.17599999999999999</v>
      </c>
      <c r="M1204" s="2">
        <v>0.46899999999999997</v>
      </c>
      <c r="N1204" s="2">
        <v>0.26400000000000001</v>
      </c>
      <c r="O1204" s="2">
        <v>0.29299999999999998</v>
      </c>
      <c r="P1204" s="2">
        <v>0.49299999999999999</v>
      </c>
    </row>
    <row r="1205" spans="1:16" x14ac:dyDescent="0.2">
      <c r="A1205" s="2">
        <v>-9.7699999999999995E-2</v>
      </c>
      <c r="B1205" s="2">
        <v>0.127</v>
      </c>
      <c r="C1205" s="2">
        <v>0.34200000000000003</v>
      </c>
      <c r="D1205" s="2">
        <v>8.7900000000000006E-2</v>
      </c>
      <c r="E1205" s="2">
        <v>0.32200000000000001</v>
      </c>
      <c r="F1205" s="2">
        <v>0.28799999999999998</v>
      </c>
      <c r="G1205" s="2">
        <v>0.45900000000000002</v>
      </c>
      <c r="H1205" s="2">
        <v>0.53700000000000003</v>
      </c>
      <c r="I1205" s="2">
        <v>0.14599999999999999</v>
      </c>
      <c r="J1205" s="2">
        <v>-0.151</v>
      </c>
      <c r="K1205" s="2">
        <v>-0.32200000000000001</v>
      </c>
      <c r="L1205" s="2">
        <v>-0.17599999999999999</v>
      </c>
      <c r="M1205" s="2">
        <v>0.46899999999999997</v>
      </c>
      <c r="N1205" s="2">
        <v>0.25900000000000001</v>
      </c>
      <c r="O1205" s="2">
        <v>0.29799999999999999</v>
      </c>
      <c r="P1205" s="2">
        <v>0.49299999999999999</v>
      </c>
    </row>
    <row r="1206" spans="1:16" x14ac:dyDescent="0.2">
      <c r="A1206" s="2">
        <v>-9.7699999999999995E-2</v>
      </c>
      <c r="B1206" s="2">
        <v>0.127</v>
      </c>
      <c r="C1206" s="2">
        <v>0.34200000000000003</v>
      </c>
      <c r="D1206" s="2">
        <v>9.2799999999999994E-2</v>
      </c>
      <c r="E1206" s="2">
        <v>0.32200000000000001</v>
      </c>
      <c r="F1206" s="2">
        <v>0.28799999999999998</v>
      </c>
      <c r="G1206" s="2">
        <v>0.45900000000000002</v>
      </c>
      <c r="H1206" s="2">
        <v>0.54200000000000004</v>
      </c>
      <c r="I1206" s="2">
        <v>0.14599999999999999</v>
      </c>
      <c r="J1206" s="2">
        <v>-0.156</v>
      </c>
      <c r="K1206" s="2">
        <v>-0.32200000000000001</v>
      </c>
      <c r="L1206" s="2">
        <v>-0.17599999999999999</v>
      </c>
      <c r="M1206" s="2">
        <v>0.46400000000000002</v>
      </c>
      <c r="N1206" s="2">
        <v>0.26400000000000001</v>
      </c>
      <c r="O1206" s="2">
        <v>0.29799999999999999</v>
      </c>
      <c r="P1206" s="2">
        <v>0.49299999999999999</v>
      </c>
    </row>
    <row r="1207" spans="1:16" x14ac:dyDescent="0.2">
      <c r="A1207" s="2">
        <v>-9.7699999999999995E-2</v>
      </c>
      <c r="B1207" s="2">
        <v>0.127</v>
      </c>
      <c r="C1207" s="2">
        <v>0.34200000000000003</v>
      </c>
      <c r="D1207" s="2">
        <v>9.2799999999999994E-2</v>
      </c>
      <c r="E1207" s="2">
        <v>0.32200000000000001</v>
      </c>
      <c r="F1207" s="2">
        <v>0.28799999999999998</v>
      </c>
      <c r="G1207" s="2">
        <v>0.45900000000000002</v>
      </c>
      <c r="H1207" s="2">
        <v>0.53700000000000003</v>
      </c>
      <c r="I1207" s="2">
        <v>0.14599999999999999</v>
      </c>
      <c r="J1207" s="2">
        <v>-0.156</v>
      </c>
      <c r="K1207" s="2">
        <v>-0.317</v>
      </c>
      <c r="L1207" s="2">
        <v>-0.17599999999999999</v>
      </c>
      <c r="M1207" s="2">
        <v>0.46899999999999997</v>
      </c>
      <c r="N1207" s="2">
        <v>0.25900000000000001</v>
      </c>
      <c r="O1207" s="2">
        <v>0.29799999999999999</v>
      </c>
      <c r="P1207" s="2">
        <v>0.498</v>
      </c>
    </row>
    <row r="1208" spans="1:16" x14ac:dyDescent="0.2">
      <c r="A1208" s="2">
        <v>-9.7699999999999995E-2</v>
      </c>
      <c r="B1208" s="2">
        <v>0.127</v>
      </c>
      <c r="C1208" s="2">
        <v>0.34200000000000003</v>
      </c>
      <c r="D1208" s="2">
        <v>9.2799999999999994E-2</v>
      </c>
      <c r="E1208" s="2">
        <v>0.32200000000000001</v>
      </c>
      <c r="F1208" s="2">
        <v>0.28799999999999998</v>
      </c>
      <c r="G1208" s="2">
        <v>0.46400000000000002</v>
      </c>
      <c r="H1208" s="2">
        <v>0.54200000000000004</v>
      </c>
      <c r="I1208" s="2">
        <v>0.14599999999999999</v>
      </c>
      <c r="J1208" s="2">
        <v>-0.156</v>
      </c>
      <c r="K1208" s="2">
        <v>-0.32200000000000001</v>
      </c>
      <c r="L1208" s="2">
        <v>-0.17599999999999999</v>
      </c>
      <c r="M1208" s="2">
        <v>0.46899999999999997</v>
      </c>
      <c r="N1208" s="2">
        <v>0.26400000000000001</v>
      </c>
      <c r="O1208" s="2">
        <v>0.29799999999999999</v>
      </c>
      <c r="P1208" s="2">
        <v>0.49299999999999999</v>
      </c>
    </row>
    <row r="1209" spans="1:16" x14ac:dyDescent="0.2">
      <c r="A1209" s="2">
        <v>-9.7699999999999995E-2</v>
      </c>
      <c r="B1209" s="2">
        <v>0.127</v>
      </c>
      <c r="C1209" s="2">
        <v>0.34200000000000003</v>
      </c>
      <c r="D1209" s="2">
        <v>9.2799999999999994E-2</v>
      </c>
      <c r="E1209" s="2">
        <v>0.32200000000000001</v>
      </c>
      <c r="F1209" s="2">
        <v>0.28799999999999998</v>
      </c>
      <c r="G1209" s="2">
        <v>0.46400000000000002</v>
      </c>
      <c r="H1209" s="2">
        <v>0.54200000000000004</v>
      </c>
      <c r="I1209" s="2">
        <v>0.14599999999999999</v>
      </c>
      <c r="J1209" s="2">
        <v>-0.156</v>
      </c>
      <c r="K1209" s="2">
        <v>-0.32200000000000001</v>
      </c>
      <c r="L1209" s="2">
        <v>-0.17599999999999999</v>
      </c>
      <c r="M1209" s="2">
        <v>0.46899999999999997</v>
      </c>
      <c r="N1209" s="2">
        <v>0.25900000000000001</v>
      </c>
      <c r="O1209" s="2">
        <v>0.29799999999999999</v>
      </c>
      <c r="P1209" s="2">
        <v>0.49299999999999999</v>
      </c>
    </row>
    <row r="1210" spans="1:16" x14ac:dyDescent="0.2">
      <c r="A1210" s="2">
        <v>-9.7699999999999995E-2</v>
      </c>
      <c r="B1210" s="2">
        <v>0.127</v>
      </c>
      <c r="C1210" s="2">
        <v>0.34200000000000003</v>
      </c>
      <c r="D1210" s="2">
        <v>9.2799999999999994E-2</v>
      </c>
      <c r="E1210" s="2">
        <v>0.32200000000000001</v>
      </c>
      <c r="F1210" s="2">
        <v>0.28799999999999998</v>
      </c>
      <c r="G1210" s="2">
        <v>0.45900000000000002</v>
      </c>
      <c r="H1210" s="2">
        <v>0.54200000000000004</v>
      </c>
      <c r="I1210" s="2">
        <v>0.14599999999999999</v>
      </c>
      <c r="J1210" s="2">
        <v>-0.156</v>
      </c>
      <c r="K1210" s="2">
        <v>-0.32200000000000001</v>
      </c>
      <c r="L1210" s="2">
        <v>-0.17599999999999999</v>
      </c>
      <c r="M1210" s="2">
        <v>0.46899999999999997</v>
      </c>
      <c r="N1210" s="2">
        <v>0.26400000000000001</v>
      </c>
      <c r="O1210" s="2">
        <v>0.29299999999999998</v>
      </c>
      <c r="P1210" s="2">
        <v>0.49299999999999999</v>
      </c>
    </row>
    <row r="1211" spans="1:16" x14ac:dyDescent="0.2">
      <c r="A1211" s="2">
        <v>-9.7699999999999995E-2</v>
      </c>
      <c r="B1211" s="2">
        <v>0.127</v>
      </c>
      <c r="C1211" s="2">
        <v>0.34200000000000003</v>
      </c>
      <c r="D1211" s="2">
        <v>9.2799999999999994E-2</v>
      </c>
      <c r="E1211" s="2">
        <v>0.32200000000000001</v>
      </c>
      <c r="F1211" s="2">
        <v>0.28799999999999998</v>
      </c>
      <c r="G1211" s="2">
        <v>0.46400000000000002</v>
      </c>
      <c r="H1211" s="2">
        <v>0.53700000000000003</v>
      </c>
      <c r="I1211" s="2">
        <v>0.14599999999999999</v>
      </c>
      <c r="J1211" s="2">
        <v>-0.156</v>
      </c>
      <c r="K1211" s="2">
        <v>-0.32200000000000001</v>
      </c>
      <c r="L1211" s="2">
        <v>-0.17599999999999999</v>
      </c>
      <c r="M1211" s="2">
        <v>0.46400000000000002</v>
      </c>
      <c r="N1211" s="2">
        <v>0.26400000000000001</v>
      </c>
      <c r="O1211" s="2">
        <v>0.29799999999999999</v>
      </c>
      <c r="P1211" s="2">
        <v>0.49299999999999999</v>
      </c>
    </row>
    <row r="1212" spans="1:16" x14ac:dyDescent="0.2">
      <c r="A1212" s="2">
        <v>-9.7699999999999995E-2</v>
      </c>
      <c r="B1212" s="2">
        <v>0.127</v>
      </c>
      <c r="C1212" s="2">
        <v>0.34200000000000003</v>
      </c>
      <c r="D1212" s="2">
        <v>9.2799999999999994E-2</v>
      </c>
      <c r="E1212" s="2">
        <v>0.32200000000000001</v>
      </c>
      <c r="F1212" s="2">
        <v>0.28799999999999998</v>
      </c>
      <c r="G1212" s="2">
        <v>0.45900000000000002</v>
      </c>
      <c r="H1212" s="2">
        <v>0.53700000000000003</v>
      </c>
      <c r="I1212" s="2">
        <v>0.14599999999999999</v>
      </c>
      <c r="J1212" s="2">
        <v>-0.156</v>
      </c>
      <c r="K1212" s="2">
        <v>-0.32200000000000001</v>
      </c>
      <c r="L1212" s="2">
        <v>-0.17599999999999999</v>
      </c>
      <c r="M1212" s="2">
        <v>0.46400000000000002</v>
      </c>
      <c r="N1212" s="2">
        <v>0.26400000000000001</v>
      </c>
      <c r="O1212" s="2">
        <v>0.29299999999999998</v>
      </c>
      <c r="P1212" s="2">
        <v>0.49299999999999999</v>
      </c>
    </row>
    <row r="1213" spans="1:16" x14ac:dyDescent="0.2">
      <c r="A1213" s="2">
        <v>-9.7699999999999995E-2</v>
      </c>
      <c r="B1213" s="2">
        <v>0.127</v>
      </c>
      <c r="C1213" s="2">
        <v>0.34200000000000003</v>
      </c>
      <c r="D1213" s="2">
        <v>9.2799999999999994E-2</v>
      </c>
      <c r="E1213" s="2">
        <v>0.32200000000000001</v>
      </c>
      <c r="F1213" s="2">
        <v>0.28799999999999998</v>
      </c>
      <c r="G1213" s="2">
        <v>0.46400000000000002</v>
      </c>
      <c r="H1213" s="2">
        <v>0.53700000000000003</v>
      </c>
      <c r="I1213" s="2">
        <v>0.14599999999999999</v>
      </c>
      <c r="J1213" s="2">
        <v>-0.156</v>
      </c>
      <c r="K1213" s="2">
        <v>-0.32200000000000001</v>
      </c>
      <c r="L1213" s="2">
        <v>-0.17599999999999999</v>
      </c>
      <c r="M1213" s="2">
        <v>0.46899999999999997</v>
      </c>
      <c r="N1213" s="2">
        <v>0.26400000000000001</v>
      </c>
      <c r="O1213" s="2">
        <v>0.29299999999999998</v>
      </c>
      <c r="P1213" s="2">
        <v>0.49299999999999999</v>
      </c>
    </row>
    <row r="1214" spans="1:16" x14ac:dyDescent="0.2">
      <c r="A1214" s="2">
        <v>-9.7699999999999995E-2</v>
      </c>
      <c r="B1214" s="2">
        <v>0.127</v>
      </c>
      <c r="C1214" s="2">
        <v>0.34200000000000003</v>
      </c>
      <c r="D1214" s="2">
        <v>9.2799999999999994E-2</v>
      </c>
      <c r="E1214" s="2">
        <v>0.32200000000000001</v>
      </c>
      <c r="F1214" s="2">
        <v>0.28799999999999998</v>
      </c>
      <c r="G1214" s="2">
        <v>0.45900000000000002</v>
      </c>
      <c r="H1214" s="2">
        <v>0.54200000000000004</v>
      </c>
      <c r="I1214" s="2">
        <v>0.14599999999999999</v>
      </c>
      <c r="J1214" s="2">
        <v>-0.156</v>
      </c>
      <c r="K1214" s="2">
        <v>-0.32200000000000001</v>
      </c>
      <c r="L1214" s="2">
        <v>-0.17599999999999999</v>
      </c>
      <c r="M1214" s="2">
        <v>0.46400000000000002</v>
      </c>
      <c r="N1214" s="2">
        <v>0.26400000000000001</v>
      </c>
      <c r="O1214" s="2">
        <v>0.29799999999999999</v>
      </c>
      <c r="P1214" s="2">
        <v>0.49299999999999999</v>
      </c>
    </row>
    <row r="1215" spans="1:16" x14ac:dyDescent="0.2">
      <c r="A1215" s="2">
        <v>-9.7699999999999995E-2</v>
      </c>
      <c r="B1215" s="2">
        <v>0.127</v>
      </c>
      <c r="C1215" s="2">
        <v>0.34200000000000003</v>
      </c>
      <c r="D1215" s="2">
        <v>9.2799999999999994E-2</v>
      </c>
      <c r="E1215" s="2">
        <v>0.32700000000000001</v>
      </c>
      <c r="F1215" s="2">
        <v>0.28799999999999998</v>
      </c>
      <c r="G1215" s="2">
        <v>0.46400000000000002</v>
      </c>
      <c r="H1215" s="2">
        <v>0.54200000000000004</v>
      </c>
      <c r="I1215" s="2">
        <v>0.14599999999999999</v>
      </c>
      <c r="J1215" s="2">
        <v>-0.151</v>
      </c>
      <c r="K1215" s="2">
        <v>-0.32200000000000001</v>
      </c>
      <c r="L1215" s="2">
        <v>-0.17599999999999999</v>
      </c>
      <c r="M1215" s="2">
        <v>0.46899999999999997</v>
      </c>
      <c r="N1215" s="2">
        <v>0.26400000000000001</v>
      </c>
      <c r="O1215" s="2">
        <v>0.29299999999999998</v>
      </c>
      <c r="P1215" s="2">
        <v>0.498</v>
      </c>
    </row>
    <row r="1216" spans="1:16" x14ac:dyDescent="0.2">
      <c r="A1216" s="2">
        <v>-0.10299999999999999</v>
      </c>
      <c r="B1216" s="2">
        <v>0.127</v>
      </c>
      <c r="C1216" s="2">
        <v>0.34200000000000003</v>
      </c>
      <c r="D1216" s="2">
        <v>9.2799999999999994E-2</v>
      </c>
      <c r="E1216" s="2">
        <v>0.32200000000000001</v>
      </c>
      <c r="F1216" s="2">
        <v>0.28799999999999998</v>
      </c>
      <c r="G1216" s="2">
        <v>0.45900000000000002</v>
      </c>
      <c r="H1216" s="2">
        <v>0.53700000000000003</v>
      </c>
      <c r="I1216" s="2">
        <v>0.14599999999999999</v>
      </c>
      <c r="J1216" s="2">
        <v>-0.156</v>
      </c>
      <c r="K1216" s="2">
        <v>-0.32200000000000001</v>
      </c>
      <c r="L1216" s="2">
        <v>-0.17599999999999999</v>
      </c>
      <c r="M1216" s="2">
        <v>0.46899999999999997</v>
      </c>
      <c r="N1216" s="2">
        <v>0.26400000000000001</v>
      </c>
      <c r="O1216" s="2">
        <v>0.29799999999999999</v>
      </c>
      <c r="P1216" s="2">
        <v>0.498</v>
      </c>
    </row>
    <row r="1217" spans="1:16" x14ac:dyDescent="0.2">
      <c r="A1217" s="2">
        <v>-9.7699999999999995E-2</v>
      </c>
      <c r="B1217" s="2">
        <v>0.127</v>
      </c>
      <c r="C1217" s="2">
        <v>0.34200000000000003</v>
      </c>
      <c r="D1217" s="2">
        <v>9.2799999999999994E-2</v>
      </c>
      <c r="E1217" s="2">
        <v>0.32200000000000001</v>
      </c>
      <c r="F1217" s="2">
        <v>0.28799999999999998</v>
      </c>
      <c r="G1217" s="2">
        <v>0.45900000000000002</v>
      </c>
      <c r="H1217" s="2">
        <v>0.53700000000000003</v>
      </c>
      <c r="I1217" s="2">
        <v>0.14599999999999999</v>
      </c>
      <c r="J1217" s="2">
        <v>-0.156</v>
      </c>
      <c r="K1217" s="2">
        <v>-0.317</v>
      </c>
      <c r="L1217" s="2">
        <v>-0.17599999999999999</v>
      </c>
      <c r="M1217" s="2">
        <v>0.46899999999999997</v>
      </c>
      <c r="N1217" s="2">
        <v>0.26400000000000001</v>
      </c>
      <c r="O1217" s="2">
        <v>0.29799999999999999</v>
      </c>
      <c r="P1217" s="2">
        <v>0.498</v>
      </c>
    </row>
    <row r="1218" spans="1:16" x14ac:dyDescent="0.2">
      <c r="A1218" s="2">
        <v>-9.7699999999999995E-2</v>
      </c>
      <c r="B1218" s="2">
        <v>0.127</v>
      </c>
      <c r="C1218" s="2">
        <v>0.34200000000000003</v>
      </c>
      <c r="D1218" s="2">
        <v>9.2799999999999994E-2</v>
      </c>
      <c r="E1218" s="2">
        <v>0.32200000000000001</v>
      </c>
      <c r="F1218" s="2">
        <v>0.28799999999999998</v>
      </c>
      <c r="G1218" s="2">
        <v>0.45900000000000002</v>
      </c>
      <c r="H1218" s="2">
        <v>0.54200000000000004</v>
      </c>
      <c r="I1218" s="2">
        <v>0.14599999999999999</v>
      </c>
      <c r="J1218" s="2">
        <v>-0.156</v>
      </c>
      <c r="K1218" s="2">
        <v>-0.32200000000000001</v>
      </c>
      <c r="L1218" s="2">
        <v>-0.17599999999999999</v>
      </c>
      <c r="M1218" s="2">
        <v>0.46899999999999997</v>
      </c>
      <c r="N1218" s="2">
        <v>0.26400000000000001</v>
      </c>
      <c r="O1218" s="2">
        <v>0.29799999999999999</v>
      </c>
      <c r="P1218" s="2">
        <v>0.498</v>
      </c>
    </row>
    <row r="1219" spans="1:16" x14ac:dyDescent="0.2">
      <c r="A1219" s="2">
        <v>-9.7699999999999995E-2</v>
      </c>
      <c r="B1219" s="2">
        <v>0.127</v>
      </c>
      <c r="C1219" s="2">
        <v>0.34200000000000003</v>
      </c>
      <c r="D1219" s="2">
        <v>9.2799999999999994E-2</v>
      </c>
      <c r="E1219" s="2">
        <v>0.32200000000000001</v>
      </c>
      <c r="F1219" s="2">
        <v>0.28799999999999998</v>
      </c>
      <c r="G1219" s="2">
        <v>0.46400000000000002</v>
      </c>
      <c r="H1219" s="2">
        <v>0.53700000000000003</v>
      </c>
      <c r="I1219" s="2">
        <v>0.14599999999999999</v>
      </c>
      <c r="J1219" s="2">
        <v>-0.156</v>
      </c>
      <c r="K1219" s="2">
        <v>-0.32200000000000001</v>
      </c>
      <c r="L1219" s="2">
        <v>-0.17599999999999999</v>
      </c>
      <c r="M1219" s="2">
        <v>0.46899999999999997</v>
      </c>
      <c r="N1219" s="2">
        <v>0.26400000000000001</v>
      </c>
      <c r="O1219" s="2">
        <v>0.29799999999999999</v>
      </c>
      <c r="P1219" s="2">
        <v>0.49299999999999999</v>
      </c>
    </row>
    <row r="1220" spans="1:16" x14ac:dyDescent="0.2">
      <c r="A1220" s="2">
        <v>-9.7699999999999995E-2</v>
      </c>
      <c r="B1220" s="2">
        <v>0.127</v>
      </c>
      <c r="C1220" s="2">
        <v>0.34200000000000003</v>
      </c>
      <c r="D1220" s="2">
        <v>9.2799999999999994E-2</v>
      </c>
      <c r="E1220" s="2">
        <v>0.32200000000000001</v>
      </c>
      <c r="F1220" s="2">
        <v>0.28799999999999998</v>
      </c>
      <c r="G1220" s="2">
        <v>0.45900000000000002</v>
      </c>
      <c r="H1220" s="2">
        <v>0.53700000000000003</v>
      </c>
      <c r="I1220" s="2">
        <v>0.14599999999999999</v>
      </c>
      <c r="J1220" s="2">
        <v>-0.156</v>
      </c>
      <c r="K1220" s="2">
        <v>-0.317</v>
      </c>
      <c r="L1220" s="2">
        <v>-0.17599999999999999</v>
      </c>
      <c r="M1220" s="2">
        <v>0.46899999999999997</v>
      </c>
      <c r="N1220" s="2">
        <v>0.26400000000000001</v>
      </c>
      <c r="O1220" s="2">
        <v>0.29799999999999999</v>
      </c>
      <c r="P1220" s="2">
        <v>0.49299999999999999</v>
      </c>
    </row>
    <row r="1221" spans="1:16" x14ac:dyDescent="0.2">
      <c r="A1221" s="2">
        <v>-9.7699999999999995E-2</v>
      </c>
      <c r="B1221" s="2">
        <v>0.127</v>
      </c>
      <c r="C1221" s="2">
        <v>0.34200000000000003</v>
      </c>
      <c r="D1221" s="2">
        <v>9.2799999999999994E-2</v>
      </c>
      <c r="E1221" s="2">
        <v>0.32200000000000001</v>
      </c>
      <c r="F1221" s="2">
        <v>0.28799999999999998</v>
      </c>
      <c r="G1221" s="2">
        <v>0.45900000000000002</v>
      </c>
      <c r="H1221" s="2">
        <v>0.54200000000000004</v>
      </c>
      <c r="I1221" s="2">
        <v>0.14599999999999999</v>
      </c>
      <c r="J1221" s="2">
        <v>-0.156</v>
      </c>
      <c r="K1221" s="2">
        <v>-0.32200000000000001</v>
      </c>
      <c r="L1221" s="2">
        <v>-0.17599999999999999</v>
      </c>
      <c r="M1221" s="2">
        <v>0.46899999999999997</v>
      </c>
      <c r="N1221" s="2">
        <v>0.26400000000000001</v>
      </c>
      <c r="O1221" s="2">
        <v>0.29799999999999999</v>
      </c>
      <c r="P1221" s="2">
        <v>0.49299999999999999</v>
      </c>
    </row>
    <row r="1222" spans="1:16" x14ac:dyDescent="0.2">
      <c r="A1222" s="2">
        <v>-0.10299999999999999</v>
      </c>
      <c r="B1222" s="2">
        <v>0.127</v>
      </c>
      <c r="C1222" s="2">
        <v>0.34200000000000003</v>
      </c>
      <c r="D1222" s="2">
        <v>9.2799999999999994E-2</v>
      </c>
      <c r="E1222" s="2">
        <v>0.32200000000000001</v>
      </c>
      <c r="F1222" s="2">
        <v>0.28799999999999998</v>
      </c>
      <c r="G1222" s="2">
        <v>0.45900000000000002</v>
      </c>
      <c r="H1222" s="2">
        <v>0.53700000000000003</v>
      </c>
      <c r="I1222" s="2">
        <v>0.14599999999999999</v>
      </c>
      <c r="J1222" s="2">
        <v>-0.156</v>
      </c>
      <c r="K1222" s="2">
        <v>-0.32200000000000001</v>
      </c>
      <c r="L1222" s="2">
        <v>-0.17599999999999999</v>
      </c>
      <c r="M1222" s="2">
        <v>0.46899999999999997</v>
      </c>
      <c r="N1222" s="2">
        <v>0.25900000000000001</v>
      </c>
      <c r="O1222" s="2">
        <v>0.29799999999999999</v>
      </c>
      <c r="P1222" s="2">
        <v>0.498</v>
      </c>
    </row>
    <row r="1223" spans="1:16" x14ac:dyDescent="0.2">
      <c r="A1223" s="2">
        <v>-9.7699999999999995E-2</v>
      </c>
      <c r="B1223" s="2">
        <v>0.127</v>
      </c>
      <c r="C1223" s="2">
        <v>0.34200000000000003</v>
      </c>
      <c r="D1223" s="2">
        <v>9.2799999999999994E-2</v>
      </c>
      <c r="E1223" s="2">
        <v>0.32200000000000001</v>
      </c>
      <c r="F1223" s="2">
        <v>0.28799999999999998</v>
      </c>
      <c r="G1223" s="2">
        <v>0.45900000000000002</v>
      </c>
      <c r="H1223" s="2">
        <v>0.53700000000000003</v>
      </c>
      <c r="I1223" s="2">
        <v>0.14599999999999999</v>
      </c>
      <c r="J1223" s="2">
        <v>-0.156</v>
      </c>
      <c r="K1223" s="2">
        <v>-0.32200000000000001</v>
      </c>
      <c r="L1223" s="2">
        <v>-0.17599999999999999</v>
      </c>
      <c r="M1223" s="2">
        <v>0.46400000000000002</v>
      </c>
      <c r="N1223" s="2">
        <v>0.26400000000000001</v>
      </c>
      <c r="O1223" s="2">
        <v>0.29299999999999998</v>
      </c>
      <c r="P1223" s="2">
        <v>0.49299999999999999</v>
      </c>
    </row>
    <row r="1224" spans="1:16" x14ac:dyDescent="0.2">
      <c r="A1224" s="2">
        <v>-9.7699999999999995E-2</v>
      </c>
      <c r="B1224" s="2">
        <v>0.127</v>
      </c>
      <c r="C1224" s="2">
        <v>0.34200000000000003</v>
      </c>
      <c r="D1224" s="2">
        <v>9.2799999999999994E-2</v>
      </c>
      <c r="E1224" s="2">
        <v>0.32200000000000001</v>
      </c>
      <c r="F1224" s="2">
        <v>0.28299999999999997</v>
      </c>
      <c r="G1224" s="2">
        <v>0.45900000000000002</v>
      </c>
      <c r="H1224" s="2">
        <v>0.53700000000000003</v>
      </c>
      <c r="I1224" s="2">
        <v>0.14599999999999999</v>
      </c>
      <c r="J1224" s="2">
        <v>-0.156</v>
      </c>
      <c r="K1224" s="2">
        <v>-0.32200000000000001</v>
      </c>
      <c r="L1224" s="2">
        <v>-0.17599999999999999</v>
      </c>
      <c r="M1224" s="2">
        <v>0.46899999999999997</v>
      </c>
      <c r="N1224" s="2">
        <v>0.26400000000000001</v>
      </c>
      <c r="O1224" s="2">
        <v>0.29299999999999998</v>
      </c>
      <c r="P1224" s="2">
        <v>0.49299999999999999</v>
      </c>
    </row>
    <row r="1225" spans="1:16" x14ac:dyDescent="0.2">
      <c r="A1225" s="2">
        <v>-9.7699999999999995E-2</v>
      </c>
      <c r="B1225" s="2">
        <v>0.127</v>
      </c>
      <c r="C1225" s="2">
        <v>0.34200000000000003</v>
      </c>
      <c r="D1225" s="2">
        <v>9.2799999999999994E-2</v>
      </c>
      <c r="E1225" s="2">
        <v>0.32200000000000001</v>
      </c>
      <c r="F1225" s="2">
        <v>0.28299999999999997</v>
      </c>
      <c r="G1225" s="2">
        <v>0.45900000000000002</v>
      </c>
      <c r="H1225" s="2">
        <v>0.54200000000000004</v>
      </c>
      <c r="I1225" s="2">
        <v>0.14599999999999999</v>
      </c>
      <c r="J1225" s="2">
        <v>-0.156</v>
      </c>
      <c r="K1225" s="2">
        <v>-0.32200000000000001</v>
      </c>
      <c r="L1225" s="2">
        <v>-0.17599999999999999</v>
      </c>
      <c r="M1225" s="2">
        <v>0.46899999999999997</v>
      </c>
      <c r="N1225" s="2">
        <v>0.26400000000000001</v>
      </c>
      <c r="O1225" s="2">
        <v>0.29799999999999999</v>
      </c>
      <c r="P1225" s="2">
        <v>0.49299999999999999</v>
      </c>
    </row>
    <row r="1226" spans="1:16" x14ac:dyDescent="0.2">
      <c r="A1226" s="2">
        <v>-9.7699999999999995E-2</v>
      </c>
      <c r="B1226" s="2">
        <v>0.127</v>
      </c>
      <c r="C1226" s="2">
        <v>0.34200000000000003</v>
      </c>
      <c r="D1226" s="2">
        <v>9.2799999999999994E-2</v>
      </c>
      <c r="E1226" s="2">
        <v>0.32200000000000001</v>
      </c>
      <c r="F1226" s="2">
        <v>0.28299999999999997</v>
      </c>
      <c r="G1226" s="2">
        <v>0.46400000000000002</v>
      </c>
      <c r="H1226" s="2">
        <v>0.54200000000000004</v>
      </c>
      <c r="I1226" s="2">
        <v>0.14599999999999999</v>
      </c>
      <c r="J1226" s="2">
        <v>-0.156</v>
      </c>
      <c r="K1226" s="2">
        <v>-0.317</v>
      </c>
      <c r="L1226" s="2">
        <v>-0.17599999999999999</v>
      </c>
      <c r="M1226" s="2">
        <v>0.46899999999999997</v>
      </c>
      <c r="N1226" s="2">
        <v>0.26400000000000001</v>
      </c>
      <c r="O1226" s="2">
        <v>0.29799999999999999</v>
      </c>
      <c r="P1226" s="2">
        <v>0.49299999999999999</v>
      </c>
    </row>
    <row r="1227" spans="1:16" x14ac:dyDescent="0.2">
      <c r="A1227" s="2">
        <v>-9.7699999999999995E-2</v>
      </c>
      <c r="B1227" s="2">
        <v>0.127</v>
      </c>
      <c r="C1227" s="2">
        <v>0.34200000000000003</v>
      </c>
      <c r="D1227" s="2">
        <v>9.2799999999999994E-2</v>
      </c>
      <c r="E1227" s="2">
        <v>0.32200000000000001</v>
      </c>
      <c r="F1227" s="2">
        <v>0.28799999999999998</v>
      </c>
      <c r="G1227" s="2">
        <v>0.46400000000000002</v>
      </c>
      <c r="H1227" s="2">
        <v>0.54200000000000004</v>
      </c>
      <c r="I1227" s="2">
        <v>0.14599999999999999</v>
      </c>
      <c r="J1227" s="2">
        <v>-0.156</v>
      </c>
      <c r="K1227" s="2">
        <v>-0.317</v>
      </c>
      <c r="L1227" s="2">
        <v>-0.17599999999999999</v>
      </c>
      <c r="M1227" s="2">
        <v>0.46899999999999997</v>
      </c>
      <c r="N1227" s="2">
        <v>0.26400000000000001</v>
      </c>
      <c r="O1227" s="2">
        <v>0.29799999999999999</v>
      </c>
      <c r="P1227" s="2">
        <v>0.498</v>
      </c>
    </row>
    <row r="1228" spans="1:16" x14ac:dyDescent="0.2">
      <c r="A1228" s="2">
        <v>-0.10299999999999999</v>
      </c>
      <c r="B1228" s="2">
        <v>0.127</v>
      </c>
      <c r="C1228" s="2">
        <v>0.34200000000000003</v>
      </c>
      <c r="D1228" s="2">
        <v>9.2799999999999994E-2</v>
      </c>
      <c r="E1228" s="2">
        <v>0.32200000000000001</v>
      </c>
      <c r="F1228" s="2">
        <v>0.28799999999999998</v>
      </c>
      <c r="G1228" s="2">
        <v>0.46400000000000002</v>
      </c>
      <c r="H1228" s="2">
        <v>0.53700000000000003</v>
      </c>
      <c r="I1228" s="2">
        <v>0.14599999999999999</v>
      </c>
      <c r="J1228" s="2">
        <v>-0.156</v>
      </c>
      <c r="K1228" s="2">
        <v>-0.317</v>
      </c>
      <c r="L1228" s="2">
        <v>-0.17599999999999999</v>
      </c>
      <c r="M1228" s="2">
        <v>0.46899999999999997</v>
      </c>
      <c r="N1228" s="2">
        <v>0.26400000000000001</v>
      </c>
      <c r="O1228" s="2">
        <v>0.29799999999999999</v>
      </c>
      <c r="P1228" s="2">
        <v>0.49299999999999999</v>
      </c>
    </row>
    <row r="1229" spans="1:16" x14ac:dyDescent="0.2">
      <c r="A1229" s="2">
        <v>-0.10299999999999999</v>
      </c>
      <c r="B1229" s="2">
        <v>0.127</v>
      </c>
      <c r="C1229" s="2">
        <v>0.34200000000000003</v>
      </c>
      <c r="D1229" s="2">
        <v>9.2799999999999994E-2</v>
      </c>
      <c r="E1229" s="2">
        <v>0.32200000000000001</v>
      </c>
      <c r="F1229" s="2">
        <v>0.28799999999999998</v>
      </c>
      <c r="G1229" s="2">
        <v>0.46400000000000002</v>
      </c>
      <c r="H1229" s="2">
        <v>0.54200000000000004</v>
      </c>
      <c r="I1229" s="2">
        <v>0.14599999999999999</v>
      </c>
      <c r="J1229" s="2">
        <v>-0.156</v>
      </c>
      <c r="K1229" s="2">
        <v>-0.317</v>
      </c>
      <c r="L1229" s="2">
        <v>-0.17599999999999999</v>
      </c>
      <c r="M1229" s="2">
        <v>0.46400000000000002</v>
      </c>
      <c r="N1229" s="2">
        <v>0.25900000000000001</v>
      </c>
      <c r="O1229" s="2">
        <v>0.29799999999999999</v>
      </c>
      <c r="P1229" s="2">
        <v>0.49299999999999999</v>
      </c>
    </row>
    <row r="1230" spans="1:16" x14ac:dyDescent="0.2">
      <c r="A1230" s="2">
        <v>-9.7699999999999995E-2</v>
      </c>
      <c r="B1230" s="2">
        <v>0.127</v>
      </c>
      <c r="C1230" s="2">
        <v>0.34200000000000003</v>
      </c>
      <c r="D1230" s="2">
        <v>9.2799999999999994E-2</v>
      </c>
      <c r="E1230" s="2">
        <v>0.32200000000000001</v>
      </c>
      <c r="F1230" s="2">
        <v>0.28299999999999997</v>
      </c>
      <c r="G1230" s="2">
        <v>0.45900000000000002</v>
      </c>
      <c r="H1230" s="2">
        <v>0.54200000000000004</v>
      </c>
      <c r="I1230" s="2">
        <v>0.14599999999999999</v>
      </c>
      <c r="J1230" s="2">
        <v>-0.156</v>
      </c>
      <c r="K1230" s="2">
        <v>-0.32200000000000001</v>
      </c>
      <c r="L1230" s="2">
        <v>-0.17599999999999999</v>
      </c>
      <c r="M1230" s="2">
        <v>0.46899999999999997</v>
      </c>
      <c r="N1230" s="2">
        <v>0.26400000000000001</v>
      </c>
      <c r="O1230" s="2">
        <v>0.29799999999999999</v>
      </c>
      <c r="P1230" s="2">
        <v>0.49299999999999999</v>
      </c>
    </row>
    <row r="1231" spans="1:16" x14ac:dyDescent="0.2">
      <c r="A1231" s="2">
        <v>-9.7699999999999995E-2</v>
      </c>
      <c r="B1231" s="2">
        <v>0.127</v>
      </c>
      <c r="C1231" s="2">
        <v>0.34200000000000003</v>
      </c>
      <c r="D1231" s="2">
        <v>9.2799999999999994E-2</v>
      </c>
      <c r="E1231" s="2">
        <v>0.32200000000000001</v>
      </c>
      <c r="F1231" s="2">
        <v>0.28799999999999998</v>
      </c>
      <c r="G1231" s="2">
        <v>0.46400000000000002</v>
      </c>
      <c r="H1231" s="2">
        <v>0.54200000000000004</v>
      </c>
      <c r="I1231" s="2">
        <v>0.14599999999999999</v>
      </c>
      <c r="J1231" s="2">
        <v>-0.161</v>
      </c>
      <c r="K1231" s="2">
        <v>-0.317</v>
      </c>
      <c r="L1231" s="2">
        <v>-0.17599999999999999</v>
      </c>
      <c r="M1231" s="2">
        <v>0.46899999999999997</v>
      </c>
      <c r="N1231" s="2">
        <v>0.26400000000000001</v>
      </c>
      <c r="O1231" s="2">
        <v>0.29799999999999999</v>
      </c>
      <c r="P1231" s="2">
        <v>0.49299999999999999</v>
      </c>
    </row>
    <row r="1232" spans="1:16" x14ac:dyDescent="0.2">
      <c r="A1232" s="2">
        <v>-9.7699999999999995E-2</v>
      </c>
      <c r="B1232" s="2">
        <v>0.127</v>
      </c>
      <c r="C1232" s="2">
        <v>0.34200000000000003</v>
      </c>
      <c r="D1232" s="2">
        <v>9.2799999999999994E-2</v>
      </c>
      <c r="E1232" s="2">
        <v>0.32200000000000001</v>
      </c>
      <c r="F1232" s="2">
        <v>0.28799999999999998</v>
      </c>
      <c r="G1232" s="2">
        <v>0.45900000000000002</v>
      </c>
      <c r="H1232" s="2">
        <v>0.54200000000000004</v>
      </c>
      <c r="I1232" s="2">
        <v>0.14599999999999999</v>
      </c>
      <c r="J1232" s="2">
        <v>-0.156</v>
      </c>
      <c r="K1232" s="2">
        <v>-0.32200000000000001</v>
      </c>
      <c r="L1232" s="2">
        <v>-0.17599999999999999</v>
      </c>
      <c r="M1232" s="2">
        <v>0.46899999999999997</v>
      </c>
      <c r="N1232" s="2">
        <v>0.25900000000000001</v>
      </c>
      <c r="O1232" s="2">
        <v>0.29799999999999999</v>
      </c>
      <c r="P1232" s="2">
        <v>0.49299999999999999</v>
      </c>
    </row>
    <row r="1233" spans="1:16" x14ac:dyDescent="0.2">
      <c r="A1233" s="2">
        <v>-9.7699999999999995E-2</v>
      </c>
      <c r="B1233" s="2">
        <v>0.127</v>
      </c>
      <c r="C1233" s="2">
        <v>0.34200000000000003</v>
      </c>
      <c r="D1233" s="2">
        <v>9.2799999999999994E-2</v>
      </c>
      <c r="E1233" s="2">
        <v>0.32200000000000001</v>
      </c>
      <c r="F1233" s="2">
        <v>0.28299999999999997</v>
      </c>
      <c r="G1233" s="2">
        <v>0.46400000000000002</v>
      </c>
      <c r="H1233" s="2">
        <v>0.54200000000000004</v>
      </c>
      <c r="I1233" s="2">
        <v>0.14599999999999999</v>
      </c>
      <c r="J1233" s="2">
        <v>-0.156</v>
      </c>
      <c r="K1233" s="2">
        <v>-0.317</v>
      </c>
      <c r="L1233" s="2">
        <v>-0.17599999999999999</v>
      </c>
      <c r="M1233" s="2">
        <v>0.46400000000000002</v>
      </c>
      <c r="N1233" s="2">
        <v>0.26400000000000001</v>
      </c>
      <c r="O1233" s="2">
        <v>0.29799999999999999</v>
      </c>
      <c r="P1233" s="2">
        <v>0.49299999999999999</v>
      </c>
    </row>
    <row r="1234" spans="1:16" x14ac:dyDescent="0.2">
      <c r="A1234" s="2">
        <v>-9.7699999999999995E-2</v>
      </c>
      <c r="B1234" s="2">
        <v>0.127</v>
      </c>
      <c r="C1234" s="2">
        <v>0.34200000000000003</v>
      </c>
      <c r="D1234" s="2">
        <v>9.2799999999999994E-2</v>
      </c>
      <c r="E1234" s="2">
        <v>0.32200000000000001</v>
      </c>
      <c r="F1234" s="2">
        <v>0.28799999999999998</v>
      </c>
      <c r="G1234" s="2">
        <v>0.45900000000000002</v>
      </c>
      <c r="H1234" s="2">
        <v>0.54200000000000004</v>
      </c>
      <c r="I1234" s="2">
        <v>0.14599999999999999</v>
      </c>
      <c r="J1234" s="2">
        <v>-0.156</v>
      </c>
      <c r="K1234" s="2">
        <v>-0.317</v>
      </c>
      <c r="L1234" s="2">
        <v>-0.17599999999999999</v>
      </c>
      <c r="M1234" s="2">
        <v>0.46899999999999997</v>
      </c>
      <c r="N1234" s="2">
        <v>0.26400000000000001</v>
      </c>
      <c r="O1234" s="2">
        <v>0.29799999999999999</v>
      </c>
      <c r="P1234" s="2">
        <v>0.49299999999999999</v>
      </c>
    </row>
    <row r="1235" spans="1:16" x14ac:dyDescent="0.2">
      <c r="A1235" s="2">
        <v>-9.7699999999999995E-2</v>
      </c>
      <c r="B1235" s="2">
        <v>0.127</v>
      </c>
      <c r="C1235" s="2">
        <v>0.34200000000000003</v>
      </c>
      <c r="D1235" s="2">
        <v>9.2799999999999994E-2</v>
      </c>
      <c r="E1235" s="2">
        <v>0.32200000000000001</v>
      </c>
      <c r="F1235" s="2">
        <v>0.28799999999999998</v>
      </c>
      <c r="G1235" s="2">
        <v>0.45900000000000002</v>
      </c>
      <c r="H1235" s="2">
        <v>0.54700000000000004</v>
      </c>
      <c r="I1235" s="2">
        <v>0.14599999999999999</v>
      </c>
      <c r="J1235" s="2">
        <v>-0.156</v>
      </c>
      <c r="K1235" s="2">
        <v>-0.32200000000000001</v>
      </c>
      <c r="L1235" s="2">
        <v>-0.17599999999999999</v>
      </c>
      <c r="M1235" s="2">
        <v>0.46899999999999997</v>
      </c>
      <c r="N1235" s="2">
        <v>0.26400000000000001</v>
      </c>
      <c r="O1235" s="2">
        <v>0.29799999999999999</v>
      </c>
      <c r="P1235" s="2">
        <v>0.498</v>
      </c>
    </row>
    <row r="1236" spans="1:16" x14ac:dyDescent="0.2">
      <c r="A1236" s="2">
        <v>-9.7699999999999995E-2</v>
      </c>
      <c r="B1236" s="2">
        <v>0.127</v>
      </c>
      <c r="C1236" s="2">
        <v>0.34200000000000003</v>
      </c>
      <c r="D1236" s="2">
        <v>9.2799999999999994E-2</v>
      </c>
      <c r="E1236" s="2">
        <v>0.32200000000000001</v>
      </c>
      <c r="F1236" s="2">
        <v>0.28799999999999998</v>
      </c>
      <c r="G1236" s="2">
        <v>0.45900000000000002</v>
      </c>
      <c r="H1236" s="2">
        <v>0.54200000000000004</v>
      </c>
      <c r="I1236" s="2">
        <v>0.14599999999999999</v>
      </c>
      <c r="J1236" s="2">
        <v>-0.156</v>
      </c>
      <c r="K1236" s="2">
        <v>-0.32200000000000001</v>
      </c>
      <c r="L1236" s="2">
        <v>-0.17599999999999999</v>
      </c>
      <c r="M1236" s="2">
        <v>0.46899999999999997</v>
      </c>
      <c r="N1236" s="2">
        <v>0.26400000000000001</v>
      </c>
      <c r="O1236" s="2">
        <v>0.29799999999999999</v>
      </c>
      <c r="P1236" s="2">
        <v>0.49299999999999999</v>
      </c>
    </row>
    <row r="1237" spans="1:16" x14ac:dyDescent="0.2">
      <c r="A1237" s="2">
        <v>-9.7699999999999995E-2</v>
      </c>
      <c r="B1237" s="2">
        <v>0.127</v>
      </c>
      <c r="C1237" s="2">
        <v>0.34200000000000003</v>
      </c>
      <c r="D1237" s="2">
        <v>9.2799999999999994E-2</v>
      </c>
      <c r="E1237" s="2">
        <v>0.32700000000000001</v>
      </c>
      <c r="F1237" s="2">
        <v>0.28799999999999998</v>
      </c>
      <c r="G1237" s="2">
        <v>0.46400000000000002</v>
      </c>
      <c r="H1237" s="2">
        <v>0.54200000000000004</v>
      </c>
      <c r="I1237" s="2">
        <v>0.14599999999999999</v>
      </c>
      <c r="J1237" s="2">
        <v>-0.156</v>
      </c>
      <c r="K1237" s="2">
        <v>-0.32200000000000001</v>
      </c>
      <c r="L1237" s="2">
        <v>-0.17599999999999999</v>
      </c>
      <c r="M1237" s="2">
        <v>0.46899999999999997</v>
      </c>
      <c r="N1237" s="2">
        <v>0.26400000000000001</v>
      </c>
      <c r="O1237" s="2">
        <v>0.29799999999999999</v>
      </c>
      <c r="P1237" s="2">
        <v>0.498</v>
      </c>
    </row>
    <row r="1238" spans="1:16" x14ac:dyDescent="0.2">
      <c r="A1238" s="2">
        <v>-0.10299999999999999</v>
      </c>
      <c r="B1238" s="2">
        <v>0.127</v>
      </c>
      <c r="C1238" s="2">
        <v>0.34200000000000003</v>
      </c>
      <c r="D1238" s="2">
        <v>9.2799999999999994E-2</v>
      </c>
      <c r="E1238" s="2">
        <v>0.32700000000000001</v>
      </c>
      <c r="F1238" s="2">
        <v>0.28799999999999998</v>
      </c>
      <c r="G1238" s="2">
        <v>0.45900000000000002</v>
      </c>
      <c r="H1238" s="2">
        <v>0.54200000000000004</v>
      </c>
      <c r="I1238" s="2">
        <v>0.14599999999999999</v>
      </c>
      <c r="J1238" s="2">
        <v>-0.156</v>
      </c>
      <c r="K1238" s="2">
        <v>-0.32200000000000001</v>
      </c>
      <c r="L1238" s="2">
        <v>-0.17599999999999999</v>
      </c>
      <c r="M1238" s="2">
        <v>0.46899999999999997</v>
      </c>
      <c r="N1238" s="2">
        <v>0.25900000000000001</v>
      </c>
      <c r="O1238" s="2">
        <v>0.29799999999999999</v>
      </c>
      <c r="P1238" s="2">
        <v>0.498</v>
      </c>
    </row>
    <row r="1239" spans="1:16" x14ac:dyDescent="0.2">
      <c r="A1239" s="2">
        <v>-9.7699999999999995E-2</v>
      </c>
      <c r="B1239" s="2">
        <v>0.13200000000000001</v>
      </c>
      <c r="C1239" s="2">
        <v>0.34200000000000003</v>
      </c>
      <c r="D1239" s="2">
        <v>9.7699999999999995E-2</v>
      </c>
      <c r="E1239" s="2">
        <v>0.32200000000000001</v>
      </c>
      <c r="F1239" s="2">
        <v>0.28799999999999998</v>
      </c>
      <c r="G1239" s="2">
        <v>0.45900000000000002</v>
      </c>
      <c r="H1239" s="2">
        <v>0.54200000000000004</v>
      </c>
      <c r="I1239" s="2">
        <v>0.14599999999999999</v>
      </c>
      <c r="J1239" s="2">
        <v>-0.156</v>
      </c>
      <c r="K1239" s="2">
        <v>-0.317</v>
      </c>
      <c r="L1239" s="2">
        <v>-0.17599999999999999</v>
      </c>
      <c r="M1239" s="2">
        <v>0.46899999999999997</v>
      </c>
      <c r="N1239" s="2">
        <v>0.26400000000000001</v>
      </c>
      <c r="O1239" s="2">
        <v>0.29799999999999999</v>
      </c>
      <c r="P1239" s="2">
        <v>0.498</v>
      </c>
    </row>
    <row r="1240" spans="1:16" x14ac:dyDescent="0.2">
      <c r="A1240" s="2">
        <v>-9.7699999999999995E-2</v>
      </c>
      <c r="B1240" s="2">
        <v>0.127</v>
      </c>
      <c r="C1240" s="2">
        <v>0.34200000000000003</v>
      </c>
      <c r="D1240" s="2">
        <v>9.2799999999999994E-2</v>
      </c>
      <c r="E1240" s="2">
        <v>0.32200000000000001</v>
      </c>
      <c r="F1240" s="2">
        <v>0.28799999999999998</v>
      </c>
      <c r="G1240" s="2">
        <v>0.46400000000000002</v>
      </c>
      <c r="H1240" s="2">
        <v>0.54200000000000004</v>
      </c>
      <c r="I1240" s="2">
        <v>0.14599999999999999</v>
      </c>
      <c r="J1240" s="2">
        <v>-0.156</v>
      </c>
      <c r="K1240" s="2">
        <v>-0.32200000000000001</v>
      </c>
      <c r="L1240" s="2">
        <v>-0.17599999999999999</v>
      </c>
      <c r="M1240" s="2">
        <v>0.46899999999999997</v>
      </c>
      <c r="N1240" s="2">
        <v>0.26400000000000001</v>
      </c>
      <c r="O1240" s="2">
        <v>0.29799999999999999</v>
      </c>
      <c r="P1240" s="2">
        <v>0.49299999999999999</v>
      </c>
    </row>
    <row r="1241" spans="1:16" x14ac:dyDescent="0.2">
      <c r="A1241" s="2">
        <v>-0.10299999999999999</v>
      </c>
      <c r="B1241" s="2">
        <v>0.127</v>
      </c>
      <c r="C1241" s="2">
        <v>0.34200000000000003</v>
      </c>
      <c r="D1241" s="2">
        <v>9.2799999999999994E-2</v>
      </c>
      <c r="E1241" s="2">
        <v>0.32700000000000001</v>
      </c>
      <c r="F1241" s="2">
        <v>0.28799999999999998</v>
      </c>
      <c r="G1241" s="2">
        <v>0.45900000000000002</v>
      </c>
      <c r="H1241" s="2">
        <v>0.54200000000000004</v>
      </c>
      <c r="I1241" s="2">
        <v>0.14599999999999999</v>
      </c>
      <c r="J1241" s="2">
        <v>-0.156</v>
      </c>
      <c r="K1241" s="2">
        <v>-0.32200000000000001</v>
      </c>
      <c r="L1241" s="2">
        <v>-0.17599999999999999</v>
      </c>
      <c r="M1241" s="2">
        <v>0.46899999999999997</v>
      </c>
      <c r="N1241" s="2">
        <v>0.26400000000000001</v>
      </c>
      <c r="O1241" s="2">
        <v>0.29799999999999999</v>
      </c>
      <c r="P1241" s="2">
        <v>0.49299999999999999</v>
      </c>
    </row>
    <row r="1242" spans="1:16" x14ac:dyDescent="0.2">
      <c r="A1242" s="2">
        <v>-0.10299999999999999</v>
      </c>
      <c r="B1242" s="2">
        <v>0.127</v>
      </c>
      <c r="C1242" s="2">
        <v>0.34200000000000003</v>
      </c>
      <c r="D1242" s="2">
        <v>9.2799999999999994E-2</v>
      </c>
      <c r="E1242" s="2">
        <v>0.32700000000000001</v>
      </c>
      <c r="F1242" s="2">
        <v>0.28799999999999998</v>
      </c>
      <c r="G1242" s="2">
        <v>0.45900000000000002</v>
      </c>
      <c r="H1242" s="2">
        <v>0.54200000000000004</v>
      </c>
      <c r="I1242" s="2">
        <v>0.14599999999999999</v>
      </c>
      <c r="J1242" s="2">
        <v>-0.156</v>
      </c>
      <c r="K1242" s="2">
        <v>-0.32200000000000001</v>
      </c>
      <c r="L1242" s="2">
        <v>-0.17599999999999999</v>
      </c>
      <c r="M1242" s="2">
        <v>0.46899999999999997</v>
      </c>
      <c r="N1242" s="2">
        <v>0.25900000000000001</v>
      </c>
      <c r="O1242" s="2">
        <v>0.29799999999999999</v>
      </c>
      <c r="P1242" s="2">
        <v>0.498</v>
      </c>
    </row>
    <row r="1243" spans="1:16" x14ac:dyDescent="0.2">
      <c r="A1243" s="2">
        <v>-9.7699999999999995E-2</v>
      </c>
      <c r="B1243" s="2">
        <v>0.127</v>
      </c>
      <c r="C1243" s="2">
        <v>0.34699999999999998</v>
      </c>
      <c r="D1243" s="2">
        <v>9.2799999999999994E-2</v>
      </c>
      <c r="E1243" s="2">
        <v>0.32200000000000001</v>
      </c>
      <c r="F1243" s="2">
        <v>0.28799999999999998</v>
      </c>
      <c r="G1243" s="2">
        <v>0.45900000000000002</v>
      </c>
      <c r="H1243" s="2">
        <v>0.54200000000000004</v>
      </c>
      <c r="I1243" s="2">
        <v>0.14199999999999999</v>
      </c>
      <c r="J1243" s="2">
        <v>-0.156</v>
      </c>
      <c r="K1243" s="2">
        <v>-0.32200000000000001</v>
      </c>
      <c r="L1243" s="2">
        <v>-0.17599999999999999</v>
      </c>
      <c r="M1243" s="2">
        <v>0.46899999999999997</v>
      </c>
      <c r="N1243" s="2">
        <v>0.25900000000000001</v>
      </c>
      <c r="O1243" s="2">
        <v>0.29299999999999998</v>
      </c>
      <c r="P1243" s="2">
        <v>0.49299999999999999</v>
      </c>
    </row>
    <row r="1244" spans="1:16" x14ac:dyDescent="0.2">
      <c r="A1244" s="2">
        <v>-9.7699999999999995E-2</v>
      </c>
      <c r="B1244" s="2">
        <v>0.13200000000000001</v>
      </c>
      <c r="C1244" s="2">
        <v>0.34200000000000003</v>
      </c>
      <c r="D1244" s="2">
        <v>9.2799999999999994E-2</v>
      </c>
      <c r="E1244" s="2">
        <v>0.32700000000000001</v>
      </c>
      <c r="F1244" s="2">
        <v>0.28299999999999997</v>
      </c>
      <c r="G1244" s="2">
        <v>0.46400000000000002</v>
      </c>
      <c r="H1244" s="2">
        <v>0.54200000000000004</v>
      </c>
      <c r="I1244" s="2">
        <v>0.14599999999999999</v>
      </c>
      <c r="J1244" s="2">
        <v>-0.156</v>
      </c>
      <c r="K1244" s="2">
        <v>-0.317</v>
      </c>
      <c r="L1244" s="2">
        <v>-0.17599999999999999</v>
      </c>
      <c r="M1244" s="2">
        <v>0.46400000000000002</v>
      </c>
      <c r="N1244" s="2">
        <v>0.25900000000000001</v>
      </c>
      <c r="O1244" s="2">
        <v>0.29799999999999999</v>
      </c>
      <c r="P1244" s="2">
        <v>0.498</v>
      </c>
    </row>
    <row r="1245" spans="1:16" x14ac:dyDescent="0.2">
      <c r="A1245" s="2">
        <v>-9.7699999999999995E-2</v>
      </c>
      <c r="B1245" s="2">
        <v>0.127</v>
      </c>
      <c r="C1245" s="2">
        <v>0.34200000000000003</v>
      </c>
      <c r="D1245" s="2">
        <v>9.2799999999999994E-2</v>
      </c>
      <c r="E1245" s="2">
        <v>0.32700000000000001</v>
      </c>
      <c r="F1245" s="2">
        <v>0.29299999999999998</v>
      </c>
      <c r="G1245" s="2">
        <v>0.46400000000000002</v>
      </c>
      <c r="H1245" s="2">
        <v>0.54200000000000004</v>
      </c>
      <c r="I1245" s="2">
        <v>0.14599999999999999</v>
      </c>
      <c r="J1245" s="2">
        <v>-0.156</v>
      </c>
      <c r="K1245" s="2">
        <v>-0.32200000000000001</v>
      </c>
      <c r="L1245" s="2">
        <v>-0.17599999999999999</v>
      </c>
      <c r="M1245" s="2">
        <v>0.46899999999999997</v>
      </c>
      <c r="N1245" s="2">
        <v>0.25900000000000001</v>
      </c>
      <c r="O1245" s="2">
        <v>0.29799999999999999</v>
      </c>
      <c r="P1245" s="2">
        <v>0.49299999999999999</v>
      </c>
    </row>
    <row r="1246" spans="1:16" x14ac:dyDescent="0.2">
      <c r="A1246" s="2">
        <v>-9.7699999999999995E-2</v>
      </c>
      <c r="B1246" s="2">
        <v>0.13200000000000001</v>
      </c>
      <c r="C1246" s="2">
        <v>0.34200000000000003</v>
      </c>
      <c r="D1246" s="2">
        <v>9.2799999999999994E-2</v>
      </c>
      <c r="E1246" s="2">
        <v>0.32700000000000001</v>
      </c>
      <c r="F1246" s="2">
        <v>0.28799999999999998</v>
      </c>
      <c r="G1246" s="2">
        <v>0.46400000000000002</v>
      </c>
      <c r="H1246" s="2">
        <v>0.54200000000000004</v>
      </c>
      <c r="I1246" s="2">
        <v>0.14599999999999999</v>
      </c>
      <c r="J1246" s="2">
        <v>-0.156</v>
      </c>
      <c r="K1246" s="2">
        <v>-0.317</v>
      </c>
      <c r="L1246" s="2">
        <v>-0.17599999999999999</v>
      </c>
      <c r="M1246" s="2">
        <v>0.46899999999999997</v>
      </c>
      <c r="N1246" s="2">
        <v>0.26400000000000001</v>
      </c>
      <c r="O1246" s="2">
        <v>0.29799999999999999</v>
      </c>
      <c r="P1246" s="2">
        <v>0.498</v>
      </c>
    </row>
    <row r="1247" spans="1:16" x14ac:dyDescent="0.2">
      <c r="A1247" s="2">
        <v>-9.7699999999999995E-2</v>
      </c>
      <c r="B1247" s="2">
        <v>0.13200000000000001</v>
      </c>
      <c r="C1247" s="2">
        <v>0.34200000000000003</v>
      </c>
      <c r="D1247" s="2">
        <v>9.2799999999999994E-2</v>
      </c>
      <c r="E1247" s="2">
        <v>0.32700000000000001</v>
      </c>
      <c r="F1247" s="2">
        <v>0.28799999999999998</v>
      </c>
      <c r="G1247" s="2">
        <v>0.46400000000000002</v>
      </c>
      <c r="H1247" s="2">
        <v>0.54200000000000004</v>
      </c>
      <c r="I1247" s="2">
        <v>0.14599999999999999</v>
      </c>
      <c r="J1247" s="2">
        <v>-0.156</v>
      </c>
      <c r="K1247" s="2">
        <v>-0.317</v>
      </c>
      <c r="L1247" s="2">
        <v>-0.17599999999999999</v>
      </c>
      <c r="M1247" s="2">
        <v>0.46400000000000002</v>
      </c>
      <c r="N1247" s="2">
        <v>0.26400000000000001</v>
      </c>
      <c r="O1247" s="2">
        <v>0.29799999999999999</v>
      </c>
      <c r="P1247" s="2">
        <v>0.49299999999999999</v>
      </c>
    </row>
    <row r="1248" spans="1:16" x14ac:dyDescent="0.2">
      <c r="A1248" s="2">
        <v>-9.7699999999999995E-2</v>
      </c>
      <c r="B1248" s="2">
        <v>0.13200000000000001</v>
      </c>
      <c r="C1248" s="2">
        <v>0.34200000000000003</v>
      </c>
      <c r="D1248" s="2">
        <v>9.2799999999999994E-2</v>
      </c>
      <c r="E1248" s="2">
        <v>0.32200000000000001</v>
      </c>
      <c r="F1248" s="2">
        <v>0.28799999999999998</v>
      </c>
      <c r="G1248" s="2">
        <v>0.46400000000000002</v>
      </c>
      <c r="H1248" s="2">
        <v>0.54700000000000004</v>
      </c>
      <c r="I1248" s="2">
        <v>0.14599999999999999</v>
      </c>
      <c r="J1248" s="2">
        <v>-0.156</v>
      </c>
      <c r="K1248" s="2">
        <v>-0.32200000000000001</v>
      </c>
      <c r="L1248" s="2">
        <v>-0.17599999999999999</v>
      </c>
      <c r="M1248" s="2">
        <v>0.46899999999999997</v>
      </c>
      <c r="N1248" s="2">
        <v>0.25900000000000001</v>
      </c>
      <c r="O1248" s="2">
        <v>0.29799999999999999</v>
      </c>
      <c r="P1248" s="2">
        <v>0.498</v>
      </c>
    </row>
    <row r="1249" spans="1:16" x14ac:dyDescent="0.2">
      <c r="A1249" s="2">
        <v>-9.7699999999999995E-2</v>
      </c>
      <c r="B1249" s="2">
        <v>0.13200000000000001</v>
      </c>
      <c r="C1249" s="2">
        <v>0.34200000000000003</v>
      </c>
      <c r="D1249" s="2">
        <v>9.2799999999999994E-2</v>
      </c>
      <c r="E1249" s="2">
        <v>0.32200000000000001</v>
      </c>
      <c r="F1249" s="2">
        <v>0.28799999999999998</v>
      </c>
      <c r="G1249" s="2">
        <v>0.46400000000000002</v>
      </c>
      <c r="H1249" s="2">
        <v>0.54700000000000004</v>
      </c>
      <c r="I1249" s="2">
        <v>0.14599999999999999</v>
      </c>
      <c r="J1249" s="2">
        <v>-0.156</v>
      </c>
      <c r="K1249" s="2">
        <v>-0.32200000000000001</v>
      </c>
      <c r="L1249" s="2">
        <v>-0.17599999999999999</v>
      </c>
      <c r="M1249" s="2">
        <v>0.46899999999999997</v>
      </c>
      <c r="N1249" s="2">
        <v>0.26400000000000001</v>
      </c>
      <c r="O1249" s="2">
        <v>0.29799999999999999</v>
      </c>
      <c r="P1249" s="2">
        <v>0.49299999999999999</v>
      </c>
    </row>
    <row r="1250" spans="1:16" x14ac:dyDescent="0.2">
      <c r="A1250" s="2">
        <v>-9.2799999999999994E-2</v>
      </c>
      <c r="B1250" s="2">
        <v>0.13200000000000001</v>
      </c>
      <c r="C1250" s="2">
        <v>0.34200000000000003</v>
      </c>
      <c r="D1250" s="2">
        <v>8.7900000000000006E-2</v>
      </c>
      <c r="E1250" s="2">
        <v>0.32700000000000001</v>
      </c>
      <c r="F1250" s="2">
        <v>0.28299999999999997</v>
      </c>
      <c r="G1250" s="2">
        <v>0.46400000000000002</v>
      </c>
      <c r="H1250" s="2">
        <v>0.54700000000000004</v>
      </c>
      <c r="I1250" s="2">
        <v>0.14599999999999999</v>
      </c>
      <c r="J1250" s="2">
        <v>-0.156</v>
      </c>
      <c r="K1250" s="2">
        <v>-0.317</v>
      </c>
      <c r="L1250" s="2">
        <v>-0.17599999999999999</v>
      </c>
      <c r="M1250" s="2">
        <v>0.46899999999999997</v>
      </c>
      <c r="N1250" s="2">
        <v>0.25900000000000001</v>
      </c>
      <c r="O1250" s="2">
        <v>0.29799999999999999</v>
      </c>
      <c r="P1250" s="2">
        <v>0.49299999999999999</v>
      </c>
    </row>
    <row r="1251" spans="1:16" x14ac:dyDescent="0.2">
      <c r="A1251" s="2">
        <v>-9.7699999999999995E-2</v>
      </c>
      <c r="B1251" s="2">
        <v>0.127</v>
      </c>
      <c r="C1251" s="2">
        <v>0.34200000000000003</v>
      </c>
      <c r="D1251" s="2">
        <v>9.2799999999999994E-2</v>
      </c>
      <c r="E1251" s="2">
        <v>0.32700000000000001</v>
      </c>
      <c r="F1251" s="2">
        <v>0.28799999999999998</v>
      </c>
      <c r="G1251" s="2">
        <v>0.46400000000000002</v>
      </c>
      <c r="H1251" s="2">
        <v>0.54200000000000004</v>
      </c>
      <c r="I1251" s="2">
        <v>0.14599999999999999</v>
      </c>
      <c r="J1251" s="2">
        <v>-0.156</v>
      </c>
      <c r="K1251" s="2">
        <v>-0.317</v>
      </c>
      <c r="L1251" s="2">
        <v>-0.18099999999999999</v>
      </c>
      <c r="M1251" s="2">
        <v>0.46899999999999997</v>
      </c>
      <c r="N1251" s="2">
        <v>0.26400000000000001</v>
      </c>
      <c r="O1251" s="2">
        <v>0.29799999999999999</v>
      </c>
      <c r="P1251" s="2">
        <v>0.498</v>
      </c>
    </row>
    <row r="1252" spans="1:16" x14ac:dyDescent="0.2">
      <c r="A1252" s="2">
        <v>-9.7699999999999995E-2</v>
      </c>
      <c r="B1252" s="2">
        <v>0.13200000000000001</v>
      </c>
      <c r="C1252" s="2">
        <v>0.34200000000000003</v>
      </c>
      <c r="D1252" s="2">
        <v>9.2799999999999994E-2</v>
      </c>
      <c r="E1252" s="2">
        <v>0.32200000000000001</v>
      </c>
      <c r="F1252" s="2">
        <v>0.28799999999999998</v>
      </c>
      <c r="G1252" s="2">
        <v>0.46400000000000002</v>
      </c>
      <c r="H1252" s="2">
        <v>0.54200000000000004</v>
      </c>
      <c r="I1252" s="2">
        <v>0.14599999999999999</v>
      </c>
      <c r="J1252" s="2">
        <v>-0.156</v>
      </c>
      <c r="K1252" s="2">
        <v>-0.32200000000000001</v>
      </c>
      <c r="L1252" s="2">
        <v>-0.17599999999999999</v>
      </c>
      <c r="M1252" s="2">
        <v>0.46400000000000002</v>
      </c>
      <c r="N1252" s="2">
        <v>0.26400000000000001</v>
      </c>
      <c r="O1252" s="2">
        <v>0.29799999999999999</v>
      </c>
      <c r="P1252" s="2">
        <v>0.49299999999999999</v>
      </c>
    </row>
    <row r="1253" spans="1:16" x14ac:dyDescent="0.2">
      <c r="A1253" s="2">
        <v>-9.7699999999999995E-2</v>
      </c>
      <c r="B1253" s="2">
        <v>0.13200000000000001</v>
      </c>
      <c r="C1253" s="2">
        <v>0.34200000000000003</v>
      </c>
      <c r="D1253" s="2">
        <v>8.7900000000000006E-2</v>
      </c>
      <c r="E1253" s="2">
        <v>0.32200000000000001</v>
      </c>
      <c r="F1253" s="2">
        <v>0.28299999999999997</v>
      </c>
      <c r="G1253" s="2">
        <v>0.46400000000000002</v>
      </c>
      <c r="H1253" s="2">
        <v>0.54200000000000004</v>
      </c>
      <c r="I1253" s="2">
        <v>0.14599999999999999</v>
      </c>
      <c r="J1253" s="2">
        <v>-0.156</v>
      </c>
      <c r="K1253" s="2">
        <v>-0.32200000000000001</v>
      </c>
      <c r="L1253" s="2">
        <v>-0.17599999999999999</v>
      </c>
      <c r="M1253" s="2">
        <v>0.46899999999999997</v>
      </c>
      <c r="N1253" s="2">
        <v>0.25900000000000001</v>
      </c>
      <c r="O1253" s="2">
        <v>0.29799999999999999</v>
      </c>
      <c r="P1253" s="2">
        <v>0.49299999999999999</v>
      </c>
    </row>
    <row r="1254" spans="1:16" x14ac:dyDescent="0.2">
      <c r="A1254" s="2">
        <v>-9.7699999999999995E-2</v>
      </c>
      <c r="B1254" s="2">
        <v>0.13200000000000001</v>
      </c>
      <c r="C1254" s="2">
        <v>0.34200000000000003</v>
      </c>
      <c r="D1254" s="2">
        <v>8.7900000000000006E-2</v>
      </c>
      <c r="E1254" s="2">
        <v>0.32700000000000001</v>
      </c>
      <c r="F1254" s="2">
        <v>0.28799999999999998</v>
      </c>
      <c r="G1254" s="2">
        <v>0.46400000000000002</v>
      </c>
      <c r="H1254" s="2">
        <v>0.54200000000000004</v>
      </c>
      <c r="I1254" s="2">
        <v>0.14599999999999999</v>
      </c>
      <c r="J1254" s="2">
        <v>-0.151</v>
      </c>
      <c r="K1254" s="2">
        <v>-0.32200000000000001</v>
      </c>
      <c r="L1254" s="2">
        <v>-0.17599999999999999</v>
      </c>
      <c r="M1254" s="2">
        <v>0.46899999999999997</v>
      </c>
      <c r="N1254" s="2">
        <v>0.26400000000000001</v>
      </c>
      <c r="O1254" s="2">
        <v>0.29799999999999999</v>
      </c>
      <c r="P1254" s="2">
        <v>0.498</v>
      </c>
    </row>
    <row r="1255" spans="1:16" x14ac:dyDescent="0.2">
      <c r="A1255" s="2">
        <v>-9.7699999999999995E-2</v>
      </c>
      <c r="B1255" s="2">
        <v>0.13200000000000001</v>
      </c>
      <c r="C1255" s="2">
        <v>0.34699999999999998</v>
      </c>
      <c r="D1255" s="2">
        <v>9.2799999999999994E-2</v>
      </c>
      <c r="E1255" s="2">
        <v>0.32200000000000001</v>
      </c>
      <c r="F1255" s="2">
        <v>0.28799999999999998</v>
      </c>
      <c r="G1255" s="2">
        <v>0.46400000000000002</v>
      </c>
      <c r="H1255" s="2">
        <v>0.54200000000000004</v>
      </c>
      <c r="I1255" s="2">
        <v>0.14599999999999999</v>
      </c>
      <c r="J1255" s="2">
        <v>-0.151</v>
      </c>
      <c r="K1255" s="2">
        <v>-0.32200000000000001</v>
      </c>
      <c r="L1255" s="2">
        <v>-0.17599999999999999</v>
      </c>
      <c r="M1255" s="2">
        <v>0.46899999999999997</v>
      </c>
      <c r="N1255" s="2">
        <v>0.26400000000000001</v>
      </c>
      <c r="O1255" s="2">
        <v>0.29299999999999998</v>
      </c>
      <c r="P1255" s="2">
        <v>0.49299999999999999</v>
      </c>
    </row>
    <row r="1256" spans="1:16" x14ac:dyDescent="0.2">
      <c r="A1256" s="2">
        <v>-9.2799999999999994E-2</v>
      </c>
      <c r="B1256" s="2">
        <v>0.13200000000000001</v>
      </c>
      <c r="C1256" s="2">
        <v>0.34200000000000003</v>
      </c>
      <c r="D1256" s="2">
        <v>9.2799999999999994E-2</v>
      </c>
      <c r="E1256" s="2">
        <v>0.32700000000000001</v>
      </c>
      <c r="F1256" s="2">
        <v>0.28799999999999998</v>
      </c>
      <c r="G1256" s="2">
        <v>0.46400000000000002</v>
      </c>
      <c r="H1256" s="2">
        <v>0.54200000000000004</v>
      </c>
      <c r="I1256" s="2">
        <v>0.14599999999999999</v>
      </c>
      <c r="J1256" s="2">
        <v>-0.156</v>
      </c>
      <c r="K1256" s="2">
        <v>-0.32200000000000001</v>
      </c>
      <c r="L1256" s="2">
        <v>-0.17599999999999999</v>
      </c>
      <c r="M1256" s="2">
        <v>0.46400000000000002</v>
      </c>
      <c r="N1256" s="2">
        <v>0.25900000000000001</v>
      </c>
      <c r="O1256" s="2">
        <v>0.29299999999999998</v>
      </c>
      <c r="P1256" s="2">
        <v>0.498</v>
      </c>
    </row>
    <row r="1257" spans="1:16" x14ac:dyDescent="0.2">
      <c r="A1257" s="2">
        <v>-9.7699999999999995E-2</v>
      </c>
      <c r="B1257" s="2">
        <v>0.13200000000000001</v>
      </c>
      <c r="C1257" s="2">
        <v>0.34200000000000003</v>
      </c>
      <c r="D1257" s="2">
        <v>9.2799999999999994E-2</v>
      </c>
      <c r="E1257" s="2">
        <v>0.32700000000000001</v>
      </c>
      <c r="F1257" s="2">
        <v>0.28799999999999998</v>
      </c>
      <c r="G1257" s="2">
        <v>0.46400000000000002</v>
      </c>
      <c r="H1257" s="2">
        <v>0.54200000000000004</v>
      </c>
      <c r="I1257" s="2">
        <v>0.14599999999999999</v>
      </c>
      <c r="J1257" s="2">
        <v>-0.151</v>
      </c>
      <c r="K1257" s="2">
        <v>-0.32200000000000001</v>
      </c>
      <c r="L1257" s="2">
        <v>-0.17599999999999999</v>
      </c>
      <c r="M1257" s="2">
        <v>0.46899999999999997</v>
      </c>
      <c r="N1257" s="2">
        <v>0.26400000000000001</v>
      </c>
      <c r="O1257" s="2">
        <v>0.29799999999999999</v>
      </c>
      <c r="P1257" s="2">
        <v>0.498</v>
      </c>
    </row>
    <row r="1258" spans="1:16" x14ac:dyDescent="0.2">
      <c r="A1258" s="2">
        <v>-9.7699999999999995E-2</v>
      </c>
      <c r="B1258" s="2">
        <v>0.13200000000000001</v>
      </c>
      <c r="C1258" s="2">
        <v>0.34200000000000003</v>
      </c>
      <c r="D1258" s="2">
        <v>9.2799999999999994E-2</v>
      </c>
      <c r="E1258" s="2">
        <v>0.32200000000000001</v>
      </c>
      <c r="F1258" s="2">
        <v>0.28799999999999998</v>
      </c>
      <c r="G1258" s="2">
        <v>0.46400000000000002</v>
      </c>
      <c r="H1258" s="2">
        <v>0.54700000000000004</v>
      </c>
      <c r="I1258" s="2">
        <v>0.14599999999999999</v>
      </c>
      <c r="J1258" s="2">
        <v>-0.156</v>
      </c>
      <c r="K1258" s="2">
        <v>-0.32200000000000001</v>
      </c>
      <c r="L1258" s="2">
        <v>-0.17599999999999999</v>
      </c>
      <c r="M1258" s="2">
        <v>0.46899999999999997</v>
      </c>
      <c r="N1258" s="2">
        <v>0.26400000000000001</v>
      </c>
      <c r="O1258" s="2">
        <v>0.29799999999999999</v>
      </c>
      <c r="P1258" s="2">
        <v>0.49299999999999999</v>
      </c>
    </row>
    <row r="1259" spans="1:16" x14ac:dyDescent="0.2">
      <c r="A1259" s="2">
        <v>-9.2799999999999994E-2</v>
      </c>
      <c r="B1259" s="2">
        <v>0.13700000000000001</v>
      </c>
      <c r="C1259" s="2">
        <v>0.34200000000000003</v>
      </c>
      <c r="D1259" s="2">
        <v>9.2799999999999994E-2</v>
      </c>
      <c r="E1259" s="2">
        <v>0.32700000000000001</v>
      </c>
      <c r="F1259" s="2">
        <v>0.28799999999999998</v>
      </c>
      <c r="G1259" s="2">
        <v>0.46400000000000002</v>
      </c>
      <c r="H1259" s="2">
        <v>0.54200000000000004</v>
      </c>
      <c r="I1259" s="2">
        <v>0.14599999999999999</v>
      </c>
      <c r="J1259" s="2">
        <v>-0.156</v>
      </c>
      <c r="K1259" s="2">
        <v>-0.32200000000000001</v>
      </c>
      <c r="L1259" s="2">
        <v>-0.17599999999999999</v>
      </c>
      <c r="M1259" s="2">
        <v>0.46899999999999997</v>
      </c>
      <c r="N1259" s="2">
        <v>0.26400000000000001</v>
      </c>
      <c r="O1259" s="2">
        <v>0.29799999999999999</v>
      </c>
      <c r="P1259" s="2">
        <v>0.49299999999999999</v>
      </c>
    </row>
    <row r="1260" spans="1:16" x14ac:dyDescent="0.2">
      <c r="A1260" s="2">
        <v>-9.7699999999999995E-2</v>
      </c>
      <c r="B1260" s="2">
        <v>0.13200000000000001</v>
      </c>
      <c r="C1260" s="2">
        <v>0.34200000000000003</v>
      </c>
      <c r="D1260" s="2">
        <v>9.2799999999999994E-2</v>
      </c>
      <c r="E1260" s="2">
        <v>0.32700000000000001</v>
      </c>
      <c r="F1260" s="2">
        <v>0.28799999999999998</v>
      </c>
      <c r="G1260" s="2">
        <v>0.46400000000000002</v>
      </c>
      <c r="H1260" s="2">
        <v>0.54200000000000004</v>
      </c>
      <c r="I1260" s="2">
        <v>0.14599999999999999</v>
      </c>
      <c r="J1260" s="2">
        <v>-0.156</v>
      </c>
      <c r="K1260" s="2">
        <v>-0.32200000000000001</v>
      </c>
      <c r="L1260" s="2">
        <v>-0.17599999999999999</v>
      </c>
      <c r="M1260" s="2">
        <v>0.46899999999999997</v>
      </c>
      <c r="N1260" s="2">
        <v>0.25900000000000001</v>
      </c>
      <c r="O1260" s="2">
        <v>0.29799999999999999</v>
      </c>
      <c r="P1260" s="2">
        <v>0.49299999999999999</v>
      </c>
    </row>
    <row r="1261" spans="1:16" x14ac:dyDescent="0.2">
      <c r="A1261" s="2">
        <v>-9.7699999999999995E-2</v>
      </c>
      <c r="B1261" s="2">
        <v>0.13200000000000001</v>
      </c>
      <c r="C1261" s="2">
        <v>0.34699999999999998</v>
      </c>
      <c r="D1261" s="2">
        <v>9.2799999999999994E-2</v>
      </c>
      <c r="E1261" s="2">
        <v>0.32700000000000001</v>
      </c>
      <c r="F1261" s="2">
        <v>0.28799999999999998</v>
      </c>
      <c r="G1261" s="2">
        <v>0.46400000000000002</v>
      </c>
      <c r="H1261" s="2">
        <v>0.54200000000000004</v>
      </c>
      <c r="I1261" s="2">
        <v>0.14599999999999999</v>
      </c>
      <c r="J1261" s="2">
        <v>-0.156</v>
      </c>
      <c r="K1261" s="2">
        <v>-0.32200000000000001</v>
      </c>
      <c r="L1261" s="2">
        <v>-0.17599999999999999</v>
      </c>
      <c r="M1261" s="2">
        <v>0.46899999999999997</v>
      </c>
      <c r="N1261" s="2">
        <v>0.26400000000000001</v>
      </c>
      <c r="O1261" s="2">
        <v>0.29299999999999998</v>
      </c>
      <c r="P1261" s="2">
        <v>0.498</v>
      </c>
    </row>
    <row r="1262" spans="1:16" x14ac:dyDescent="0.2">
      <c r="A1262" s="2">
        <v>-9.7699999999999995E-2</v>
      </c>
      <c r="B1262" s="2">
        <v>0.13200000000000001</v>
      </c>
      <c r="C1262" s="2">
        <v>0.34200000000000003</v>
      </c>
      <c r="D1262" s="2">
        <v>9.2799999999999994E-2</v>
      </c>
      <c r="E1262" s="2">
        <v>0.32200000000000001</v>
      </c>
      <c r="F1262" s="2">
        <v>0.28799999999999998</v>
      </c>
      <c r="G1262" s="2">
        <v>0.46400000000000002</v>
      </c>
      <c r="H1262" s="2">
        <v>0.54200000000000004</v>
      </c>
      <c r="I1262" s="2">
        <v>0.14599999999999999</v>
      </c>
      <c r="J1262" s="2">
        <v>-0.156</v>
      </c>
      <c r="K1262" s="2">
        <v>-0.32200000000000001</v>
      </c>
      <c r="L1262" s="2">
        <v>-0.17599999999999999</v>
      </c>
      <c r="M1262" s="2">
        <v>0.46899999999999997</v>
      </c>
      <c r="N1262" s="2">
        <v>0.26400000000000001</v>
      </c>
      <c r="O1262" s="2">
        <v>0.29799999999999999</v>
      </c>
      <c r="P1262" s="2">
        <v>0.49299999999999999</v>
      </c>
    </row>
    <row r="1263" spans="1:16" x14ac:dyDescent="0.2">
      <c r="A1263" s="2">
        <v>-9.7699999999999995E-2</v>
      </c>
      <c r="B1263" s="2">
        <v>0.127</v>
      </c>
      <c r="C1263" s="2">
        <v>0.34200000000000003</v>
      </c>
      <c r="D1263" s="2">
        <v>9.2799999999999994E-2</v>
      </c>
      <c r="E1263" s="2">
        <v>0.32700000000000001</v>
      </c>
      <c r="F1263" s="2">
        <v>0.28799999999999998</v>
      </c>
      <c r="G1263" s="2">
        <v>0.46400000000000002</v>
      </c>
      <c r="H1263" s="2">
        <v>0.54700000000000004</v>
      </c>
      <c r="I1263" s="2">
        <v>0.14599999999999999</v>
      </c>
      <c r="J1263" s="2">
        <v>-0.151</v>
      </c>
      <c r="K1263" s="2">
        <v>-0.32200000000000001</v>
      </c>
      <c r="L1263" s="2">
        <v>-0.17599999999999999</v>
      </c>
      <c r="M1263" s="2">
        <v>0.46899999999999997</v>
      </c>
      <c r="N1263" s="2">
        <v>0.25900000000000001</v>
      </c>
      <c r="O1263" s="2">
        <v>0.29799999999999999</v>
      </c>
      <c r="P1263" s="2">
        <v>0.498</v>
      </c>
    </row>
    <row r="1264" spans="1:16" x14ac:dyDescent="0.2">
      <c r="A1264" s="2">
        <v>-9.7699999999999995E-2</v>
      </c>
      <c r="B1264" s="2">
        <v>0.13200000000000001</v>
      </c>
      <c r="C1264" s="2">
        <v>0.34200000000000003</v>
      </c>
      <c r="D1264" s="2">
        <v>9.2799999999999994E-2</v>
      </c>
      <c r="E1264" s="2">
        <v>0.32700000000000001</v>
      </c>
      <c r="F1264" s="2">
        <v>0.28799999999999998</v>
      </c>
      <c r="G1264" s="2">
        <v>0.46400000000000002</v>
      </c>
      <c r="H1264" s="2">
        <v>0.54200000000000004</v>
      </c>
      <c r="I1264" s="2">
        <v>0.14599999999999999</v>
      </c>
      <c r="J1264" s="2">
        <v>-0.151</v>
      </c>
      <c r="K1264" s="2">
        <v>-0.32200000000000001</v>
      </c>
      <c r="L1264" s="2">
        <v>-0.17599999999999999</v>
      </c>
      <c r="M1264" s="2">
        <v>0.46899999999999997</v>
      </c>
      <c r="N1264" s="2">
        <v>0.26400000000000001</v>
      </c>
      <c r="O1264" s="2">
        <v>0.29799999999999999</v>
      </c>
      <c r="P1264" s="2">
        <v>0.49299999999999999</v>
      </c>
    </row>
    <row r="1265" spans="1:16" x14ac:dyDescent="0.2">
      <c r="A1265" s="2">
        <v>-9.7699999999999995E-2</v>
      </c>
      <c r="B1265" s="2">
        <v>0.13200000000000001</v>
      </c>
      <c r="C1265" s="2">
        <v>0.34699999999999998</v>
      </c>
      <c r="D1265" s="2">
        <v>9.2799999999999994E-2</v>
      </c>
      <c r="E1265" s="2">
        <v>0.32700000000000001</v>
      </c>
      <c r="F1265" s="2">
        <v>0.28799999999999998</v>
      </c>
      <c r="G1265" s="2">
        <v>0.46400000000000002</v>
      </c>
      <c r="H1265" s="2">
        <v>0.54200000000000004</v>
      </c>
      <c r="I1265" s="2">
        <v>0.14599999999999999</v>
      </c>
      <c r="J1265" s="2">
        <v>-0.151</v>
      </c>
      <c r="K1265" s="2">
        <v>-0.32200000000000001</v>
      </c>
      <c r="L1265" s="2">
        <v>-0.17599999999999999</v>
      </c>
      <c r="M1265" s="2">
        <v>0.46899999999999997</v>
      </c>
      <c r="N1265" s="2">
        <v>0.26400000000000001</v>
      </c>
      <c r="O1265" s="2">
        <v>0.29799999999999999</v>
      </c>
      <c r="P1265" s="2">
        <v>0.49299999999999999</v>
      </c>
    </row>
    <row r="1266" spans="1:16" x14ac:dyDescent="0.2">
      <c r="A1266" s="2">
        <v>-9.7699999999999995E-2</v>
      </c>
      <c r="B1266" s="2">
        <v>0.13200000000000001</v>
      </c>
      <c r="C1266" s="2">
        <v>0.34699999999999998</v>
      </c>
      <c r="D1266" s="2">
        <v>9.2799999999999994E-2</v>
      </c>
      <c r="E1266" s="2">
        <v>0.32700000000000001</v>
      </c>
      <c r="F1266" s="2">
        <v>0.28799999999999998</v>
      </c>
      <c r="G1266" s="2">
        <v>0.46400000000000002</v>
      </c>
      <c r="H1266" s="2">
        <v>0.54200000000000004</v>
      </c>
      <c r="I1266" s="2">
        <v>0.14599999999999999</v>
      </c>
      <c r="J1266" s="2">
        <v>-0.151</v>
      </c>
      <c r="K1266" s="2">
        <v>-0.32200000000000001</v>
      </c>
      <c r="L1266" s="2">
        <v>-0.17599999999999999</v>
      </c>
      <c r="M1266" s="2">
        <v>0.46899999999999997</v>
      </c>
      <c r="N1266" s="2">
        <v>0.26400000000000001</v>
      </c>
      <c r="O1266" s="2">
        <v>0.29799999999999999</v>
      </c>
      <c r="P1266" s="2">
        <v>0.49299999999999999</v>
      </c>
    </row>
    <row r="1267" spans="1:16" x14ac:dyDescent="0.2">
      <c r="A1267" s="2">
        <v>-9.7699999999999995E-2</v>
      </c>
      <c r="B1267" s="2">
        <v>0.13200000000000001</v>
      </c>
      <c r="C1267" s="2">
        <v>0.34699999999999998</v>
      </c>
      <c r="D1267" s="2">
        <v>8.7900000000000006E-2</v>
      </c>
      <c r="E1267" s="2">
        <v>0.32200000000000001</v>
      </c>
      <c r="F1267" s="2">
        <v>0.28799999999999998</v>
      </c>
      <c r="G1267" s="2">
        <v>0.46400000000000002</v>
      </c>
      <c r="H1267" s="2">
        <v>0.54700000000000004</v>
      </c>
      <c r="I1267" s="2">
        <v>0.14599999999999999</v>
      </c>
      <c r="J1267" s="2">
        <v>-0.156</v>
      </c>
      <c r="K1267" s="2">
        <v>-0.32200000000000001</v>
      </c>
      <c r="L1267" s="2">
        <v>-0.17599999999999999</v>
      </c>
      <c r="M1267" s="2">
        <v>0.46899999999999997</v>
      </c>
      <c r="N1267" s="2">
        <v>0.26400000000000001</v>
      </c>
      <c r="O1267" s="2">
        <v>0.29799999999999999</v>
      </c>
      <c r="P1267" s="2">
        <v>0.49299999999999999</v>
      </c>
    </row>
    <row r="1268" spans="1:16" x14ac:dyDescent="0.2">
      <c r="A1268" s="2">
        <v>-9.7699999999999995E-2</v>
      </c>
      <c r="B1268" s="2">
        <v>0.13200000000000001</v>
      </c>
      <c r="C1268" s="2">
        <v>0.34200000000000003</v>
      </c>
      <c r="D1268" s="2">
        <v>9.7699999999999995E-2</v>
      </c>
      <c r="E1268" s="2">
        <v>0.32200000000000001</v>
      </c>
      <c r="F1268" s="2">
        <v>0.28799999999999998</v>
      </c>
      <c r="G1268" s="2">
        <v>0.46400000000000002</v>
      </c>
      <c r="H1268" s="2">
        <v>0.54700000000000004</v>
      </c>
      <c r="I1268" s="2">
        <v>0.151</v>
      </c>
      <c r="J1268" s="2">
        <v>-0.151</v>
      </c>
      <c r="K1268" s="2">
        <v>-0.32200000000000001</v>
      </c>
      <c r="L1268" s="2">
        <v>-0.17599999999999999</v>
      </c>
      <c r="M1268" s="2">
        <v>0.46899999999999997</v>
      </c>
      <c r="N1268" s="2">
        <v>0.25900000000000001</v>
      </c>
      <c r="O1268" s="2">
        <v>0.29299999999999998</v>
      </c>
      <c r="P1268" s="2">
        <v>0.49299999999999999</v>
      </c>
    </row>
    <row r="1269" spans="1:16" x14ac:dyDescent="0.2">
      <c r="A1269" s="2">
        <v>-9.7699999999999995E-2</v>
      </c>
      <c r="B1269" s="2">
        <v>0.13200000000000001</v>
      </c>
      <c r="C1269" s="2">
        <v>0.34200000000000003</v>
      </c>
      <c r="D1269" s="2">
        <v>9.2799999999999994E-2</v>
      </c>
      <c r="E1269" s="2">
        <v>0.32700000000000001</v>
      </c>
      <c r="F1269" s="2">
        <v>0.28799999999999998</v>
      </c>
      <c r="G1269" s="2">
        <v>0.46400000000000002</v>
      </c>
      <c r="H1269" s="2">
        <v>0.54700000000000004</v>
      </c>
      <c r="I1269" s="2">
        <v>0.14599999999999999</v>
      </c>
      <c r="J1269" s="2">
        <v>-0.151</v>
      </c>
      <c r="K1269" s="2">
        <v>-0.317</v>
      </c>
      <c r="L1269" s="2">
        <v>-0.17599999999999999</v>
      </c>
      <c r="M1269" s="2">
        <v>0.46899999999999997</v>
      </c>
      <c r="N1269" s="2">
        <v>0.25900000000000001</v>
      </c>
      <c r="O1269" s="2">
        <v>0.29799999999999999</v>
      </c>
      <c r="P1269" s="2">
        <v>0.498</v>
      </c>
    </row>
    <row r="1270" spans="1:16" x14ac:dyDescent="0.2">
      <c r="A1270" s="2">
        <v>-9.7699999999999995E-2</v>
      </c>
      <c r="B1270" s="2">
        <v>0.13200000000000001</v>
      </c>
      <c r="C1270" s="2">
        <v>0.34699999999999998</v>
      </c>
      <c r="D1270" s="2">
        <v>9.2799999999999994E-2</v>
      </c>
      <c r="E1270" s="2">
        <v>0.32700000000000001</v>
      </c>
      <c r="F1270" s="2">
        <v>0.28799999999999998</v>
      </c>
      <c r="G1270" s="2">
        <v>0.46400000000000002</v>
      </c>
      <c r="H1270" s="2">
        <v>0.54200000000000004</v>
      </c>
      <c r="I1270" s="2">
        <v>0.14599999999999999</v>
      </c>
      <c r="J1270" s="2">
        <v>-0.151</v>
      </c>
      <c r="K1270" s="2">
        <v>-0.317</v>
      </c>
      <c r="L1270" s="2">
        <v>-0.17599999999999999</v>
      </c>
      <c r="M1270" s="2">
        <v>0.46899999999999997</v>
      </c>
      <c r="N1270" s="2">
        <v>0.26400000000000001</v>
      </c>
      <c r="O1270" s="2">
        <v>0.29299999999999998</v>
      </c>
      <c r="P1270" s="2">
        <v>0.49299999999999999</v>
      </c>
    </row>
    <row r="1271" spans="1:16" x14ac:dyDescent="0.2">
      <c r="A1271" s="2">
        <v>-9.7699999999999995E-2</v>
      </c>
      <c r="B1271" s="2">
        <v>0.13200000000000001</v>
      </c>
      <c r="C1271" s="2">
        <v>0.34699999999999998</v>
      </c>
      <c r="D1271" s="2">
        <v>9.2799999999999994E-2</v>
      </c>
      <c r="E1271" s="2">
        <v>0.32200000000000001</v>
      </c>
      <c r="F1271" s="2">
        <v>0.28799999999999998</v>
      </c>
      <c r="G1271" s="2">
        <v>0.46400000000000002</v>
      </c>
      <c r="H1271" s="2">
        <v>0.54700000000000004</v>
      </c>
      <c r="I1271" s="2">
        <v>0.14599999999999999</v>
      </c>
      <c r="J1271" s="2">
        <v>-0.151</v>
      </c>
      <c r="K1271" s="2">
        <v>-0.32200000000000001</v>
      </c>
      <c r="L1271" s="2">
        <v>-0.18099999999999999</v>
      </c>
      <c r="M1271" s="2">
        <v>0.46899999999999997</v>
      </c>
      <c r="N1271" s="2">
        <v>0.25900000000000001</v>
      </c>
      <c r="O1271" s="2">
        <v>0.29799999999999999</v>
      </c>
      <c r="P1271" s="2">
        <v>0.49299999999999999</v>
      </c>
    </row>
    <row r="1272" spans="1:16" x14ac:dyDescent="0.2">
      <c r="A1272" s="2">
        <v>-9.7699999999999995E-2</v>
      </c>
      <c r="B1272" s="2">
        <v>0.13200000000000001</v>
      </c>
      <c r="C1272" s="2">
        <v>0.34200000000000003</v>
      </c>
      <c r="D1272" s="2">
        <v>9.2799999999999994E-2</v>
      </c>
      <c r="E1272" s="2">
        <v>0.32200000000000001</v>
      </c>
      <c r="F1272" s="2">
        <v>0.28799999999999998</v>
      </c>
      <c r="G1272" s="2">
        <v>0.46400000000000002</v>
      </c>
      <c r="H1272" s="2">
        <v>0.54700000000000004</v>
      </c>
      <c r="I1272" s="2">
        <v>0.14599999999999999</v>
      </c>
      <c r="J1272" s="2">
        <v>-0.151</v>
      </c>
      <c r="K1272" s="2">
        <v>-0.32200000000000001</v>
      </c>
      <c r="L1272" s="2">
        <v>-0.17599999999999999</v>
      </c>
      <c r="M1272" s="2">
        <v>0.46899999999999997</v>
      </c>
      <c r="N1272" s="2">
        <v>0.25900000000000001</v>
      </c>
      <c r="O1272" s="2">
        <v>0.29799999999999999</v>
      </c>
      <c r="P1272" s="2">
        <v>0.49299999999999999</v>
      </c>
    </row>
    <row r="1273" spans="1:16" x14ac:dyDescent="0.2">
      <c r="A1273" s="2">
        <v>-9.7699999999999995E-2</v>
      </c>
      <c r="B1273" s="2">
        <v>0.13200000000000001</v>
      </c>
      <c r="C1273" s="2">
        <v>0.34699999999999998</v>
      </c>
      <c r="D1273" s="2">
        <v>9.2799999999999994E-2</v>
      </c>
      <c r="E1273" s="2">
        <v>0.32200000000000001</v>
      </c>
      <c r="F1273" s="2">
        <v>0.28799999999999998</v>
      </c>
      <c r="G1273" s="2">
        <v>0.46400000000000002</v>
      </c>
      <c r="H1273" s="2">
        <v>0.54200000000000004</v>
      </c>
      <c r="I1273" s="2">
        <v>0.14599999999999999</v>
      </c>
      <c r="J1273" s="2">
        <v>-0.151</v>
      </c>
      <c r="K1273" s="2">
        <v>-0.32200000000000001</v>
      </c>
      <c r="L1273" s="2">
        <v>-0.17599999999999999</v>
      </c>
      <c r="M1273" s="2">
        <v>0.46400000000000002</v>
      </c>
      <c r="N1273" s="2">
        <v>0.26400000000000001</v>
      </c>
      <c r="O1273" s="2">
        <v>0.29299999999999998</v>
      </c>
      <c r="P1273" s="2">
        <v>0.498</v>
      </c>
    </row>
    <row r="1274" spans="1:16" x14ac:dyDescent="0.2">
      <c r="A1274" s="2">
        <v>-9.7699999999999995E-2</v>
      </c>
      <c r="B1274" s="2">
        <v>0.13200000000000001</v>
      </c>
      <c r="C1274" s="2">
        <v>0.34699999999999998</v>
      </c>
      <c r="D1274" s="2">
        <v>9.2799999999999994E-2</v>
      </c>
      <c r="E1274" s="2">
        <v>0.32200000000000001</v>
      </c>
      <c r="F1274" s="2">
        <v>0.28799999999999998</v>
      </c>
      <c r="G1274" s="2">
        <v>0.46400000000000002</v>
      </c>
      <c r="H1274" s="2">
        <v>0.54700000000000004</v>
      </c>
      <c r="I1274" s="2">
        <v>0.151</v>
      </c>
      <c r="J1274" s="2">
        <v>-0.151</v>
      </c>
      <c r="K1274" s="2">
        <v>-0.32200000000000001</v>
      </c>
      <c r="L1274" s="2">
        <v>-0.18099999999999999</v>
      </c>
      <c r="M1274" s="2">
        <v>0.46899999999999997</v>
      </c>
      <c r="N1274" s="2">
        <v>0.25900000000000001</v>
      </c>
      <c r="O1274" s="2">
        <v>0.29799999999999999</v>
      </c>
      <c r="P1274" s="2">
        <v>0.49299999999999999</v>
      </c>
    </row>
    <row r="1275" spans="1:16" x14ac:dyDescent="0.2">
      <c r="A1275" s="2">
        <v>-9.7699999999999995E-2</v>
      </c>
      <c r="B1275" s="2">
        <v>0.13200000000000001</v>
      </c>
      <c r="C1275" s="2">
        <v>0.34699999999999998</v>
      </c>
      <c r="D1275" s="2">
        <v>9.2799999999999994E-2</v>
      </c>
      <c r="E1275" s="2">
        <v>0.32700000000000001</v>
      </c>
      <c r="F1275" s="2">
        <v>0.28799999999999998</v>
      </c>
      <c r="G1275" s="2">
        <v>0.46400000000000002</v>
      </c>
      <c r="H1275" s="2">
        <v>0.54200000000000004</v>
      </c>
      <c r="I1275" s="2">
        <v>0.14599999999999999</v>
      </c>
      <c r="J1275" s="2">
        <v>-0.151</v>
      </c>
      <c r="K1275" s="2">
        <v>-0.32200000000000001</v>
      </c>
      <c r="L1275" s="2">
        <v>-0.17599999999999999</v>
      </c>
      <c r="M1275" s="2">
        <v>0.46899999999999997</v>
      </c>
      <c r="N1275" s="2">
        <v>0.26400000000000001</v>
      </c>
      <c r="O1275" s="2">
        <v>0.29799999999999999</v>
      </c>
      <c r="P1275" s="2">
        <v>0.49299999999999999</v>
      </c>
    </row>
    <row r="1276" spans="1:16" x14ac:dyDescent="0.2">
      <c r="A1276" s="2">
        <v>-9.7699999999999995E-2</v>
      </c>
      <c r="B1276" s="2">
        <v>0.13200000000000001</v>
      </c>
      <c r="C1276" s="2">
        <v>0.34699999999999998</v>
      </c>
      <c r="D1276" s="2">
        <v>9.2799999999999994E-2</v>
      </c>
      <c r="E1276" s="2">
        <v>0.32700000000000001</v>
      </c>
      <c r="F1276" s="2">
        <v>0.28799999999999998</v>
      </c>
      <c r="G1276" s="2">
        <v>0.46400000000000002</v>
      </c>
      <c r="H1276" s="2">
        <v>0.54200000000000004</v>
      </c>
      <c r="I1276" s="2">
        <v>0.14599999999999999</v>
      </c>
      <c r="J1276" s="2">
        <v>-0.151</v>
      </c>
      <c r="K1276" s="2">
        <v>-0.32200000000000001</v>
      </c>
      <c r="L1276" s="2">
        <v>-0.17599999999999999</v>
      </c>
      <c r="M1276" s="2">
        <v>0.46899999999999997</v>
      </c>
      <c r="N1276" s="2">
        <v>0.25900000000000001</v>
      </c>
      <c r="O1276" s="2">
        <v>0.29299999999999998</v>
      </c>
      <c r="P1276" s="2">
        <v>0.49299999999999999</v>
      </c>
    </row>
    <row r="1277" spans="1:16" x14ac:dyDescent="0.2">
      <c r="A1277" s="2">
        <v>-9.7699999999999995E-2</v>
      </c>
      <c r="B1277" s="2">
        <v>0.13200000000000001</v>
      </c>
      <c r="C1277" s="2">
        <v>0.34699999999999998</v>
      </c>
      <c r="D1277" s="2">
        <v>9.2799999999999994E-2</v>
      </c>
      <c r="E1277" s="2">
        <v>0.32700000000000001</v>
      </c>
      <c r="F1277" s="2">
        <v>0.28799999999999998</v>
      </c>
      <c r="G1277" s="2">
        <v>0.46400000000000002</v>
      </c>
      <c r="H1277" s="2">
        <v>0.54700000000000004</v>
      </c>
      <c r="I1277" s="2">
        <v>0.151</v>
      </c>
      <c r="J1277" s="2">
        <v>-0.151</v>
      </c>
      <c r="K1277" s="2">
        <v>-0.32200000000000001</v>
      </c>
      <c r="L1277" s="2">
        <v>-0.18099999999999999</v>
      </c>
      <c r="M1277" s="2">
        <v>0.46899999999999997</v>
      </c>
      <c r="N1277" s="2">
        <v>0.26400000000000001</v>
      </c>
      <c r="O1277" s="2">
        <v>0.29299999999999998</v>
      </c>
      <c r="P1277" s="2">
        <v>0.498</v>
      </c>
    </row>
    <row r="1278" spans="1:16" x14ac:dyDescent="0.2">
      <c r="A1278" s="2">
        <v>-9.7699999999999995E-2</v>
      </c>
      <c r="B1278" s="2">
        <v>0.13200000000000001</v>
      </c>
      <c r="C1278" s="2">
        <v>0.34699999999999998</v>
      </c>
      <c r="D1278" s="2">
        <v>9.2799999999999994E-2</v>
      </c>
      <c r="E1278" s="2">
        <v>0.32700000000000001</v>
      </c>
      <c r="F1278" s="2">
        <v>0.28799999999999998</v>
      </c>
      <c r="G1278" s="2">
        <v>0.46899999999999997</v>
      </c>
      <c r="H1278" s="2">
        <v>0.54200000000000004</v>
      </c>
      <c r="I1278" s="2">
        <v>0.151</v>
      </c>
      <c r="J1278" s="2">
        <v>-0.151</v>
      </c>
      <c r="K1278" s="2">
        <v>-0.32200000000000001</v>
      </c>
      <c r="L1278" s="2">
        <v>-0.18099999999999999</v>
      </c>
      <c r="M1278" s="2">
        <v>0.46899999999999997</v>
      </c>
      <c r="N1278" s="2">
        <v>0.26400000000000001</v>
      </c>
      <c r="O1278" s="2">
        <v>0.29299999999999998</v>
      </c>
      <c r="P1278" s="2">
        <v>0.49299999999999999</v>
      </c>
    </row>
    <row r="1279" spans="1:16" x14ac:dyDescent="0.2">
      <c r="A1279" s="2">
        <v>-9.7699999999999995E-2</v>
      </c>
      <c r="B1279" s="2">
        <v>0.13200000000000001</v>
      </c>
      <c r="C1279" s="2">
        <v>0.34699999999999998</v>
      </c>
      <c r="D1279" s="2">
        <v>9.2799999999999994E-2</v>
      </c>
      <c r="E1279" s="2">
        <v>0.32200000000000001</v>
      </c>
      <c r="F1279" s="2">
        <v>0.28799999999999998</v>
      </c>
      <c r="G1279" s="2">
        <v>0.46400000000000002</v>
      </c>
      <c r="H1279" s="2">
        <v>0.54700000000000004</v>
      </c>
      <c r="I1279" s="2">
        <v>0.14599999999999999</v>
      </c>
      <c r="J1279" s="2">
        <v>-0.156</v>
      </c>
      <c r="K1279" s="2">
        <v>-0.32200000000000001</v>
      </c>
      <c r="L1279" s="2">
        <v>-0.18099999999999999</v>
      </c>
      <c r="M1279" s="2">
        <v>0.46899999999999997</v>
      </c>
      <c r="N1279" s="2">
        <v>0.26400000000000001</v>
      </c>
      <c r="O1279" s="2">
        <v>0.29799999999999999</v>
      </c>
      <c r="P1279" s="2">
        <v>0.49299999999999999</v>
      </c>
    </row>
    <row r="1280" spans="1:16" x14ac:dyDescent="0.2">
      <c r="A1280" s="2">
        <v>-9.7699999999999995E-2</v>
      </c>
      <c r="B1280" s="2">
        <v>0.13200000000000001</v>
      </c>
      <c r="C1280" s="2">
        <v>0.34699999999999998</v>
      </c>
      <c r="D1280" s="2">
        <v>9.2799999999999994E-2</v>
      </c>
      <c r="E1280" s="2">
        <v>0.32700000000000001</v>
      </c>
      <c r="F1280" s="2">
        <v>0.28799999999999998</v>
      </c>
      <c r="G1280" s="2">
        <v>0.46400000000000002</v>
      </c>
      <c r="H1280" s="2">
        <v>0.54200000000000004</v>
      </c>
      <c r="I1280" s="2">
        <v>0.14599999999999999</v>
      </c>
      <c r="J1280" s="2">
        <v>-0.151</v>
      </c>
      <c r="K1280" s="2">
        <v>-0.32200000000000001</v>
      </c>
      <c r="L1280" s="2">
        <v>-0.17599999999999999</v>
      </c>
      <c r="M1280" s="2">
        <v>0.46899999999999997</v>
      </c>
      <c r="N1280" s="2">
        <v>0.25900000000000001</v>
      </c>
      <c r="O1280" s="2">
        <v>0.29299999999999998</v>
      </c>
      <c r="P1280" s="2">
        <v>0.49299999999999999</v>
      </c>
    </row>
    <row r="1281" spans="1:16" x14ac:dyDescent="0.2">
      <c r="A1281" s="2">
        <v>-9.7699999999999995E-2</v>
      </c>
      <c r="B1281" s="2">
        <v>0.13200000000000001</v>
      </c>
      <c r="C1281" s="2">
        <v>0.34699999999999998</v>
      </c>
      <c r="D1281" s="2">
        <v>9.2799999999999994E-2</v>
      </c>
      <c r="E1281" s="2">
        <v>0.32700000000000001</v>
      </c>
      <c r="F1281" s="2">
        <v>0.28799999999999998</v>
      </c>
      <c r="G1281" s="2">
        <v>0.46400000000000002</v>
      </c>
      <c r="H1281" s="2">
        <v>0.54200000000000004</v>
      </c>
      <c r="I1281" s="2">
        <v>0.14599999999999999</v>
      </c>
      <c r="J1281" s="2">
        <v>-0.156</v>
      </c>
      <c r="K1281" s="2">
        <v>-0.32200000000000001</v>
      </c>
      <c r="L1281" s="2">
        <v>-0.17599999999999999</v>
      </c>
      <c r="M1281" s="2">
        <v>0.46899999999999997</v>
      </c>
      <c r="N1281" s="2">
        <v>0.25900000000000001</v>
      </c>
      <c r="O1281" s="2">
        <v>0.29299999999999998</v>
      </c>
      <c r="P1281" s="2">
        <v>0.49299999999999999</v>
      </c>
    </row>
    <row r="1282" spans="1:16" x14ac:dyDescent="0.2">
      <c r="A1282" s="2">
        <v>-0.10299999999999999</v>
      </c>
      <c r="B1282" s="2">
        <v>0.13200000000000001</v>
      </c>
      <c r="C1282" s="2">
        <v>0.34699999999999998</v>
      </c>
      <c r="D1282" s="2">
        <v>9.2799999999999994E-2</v>
      </c>
      <c r="E1282" s="2">
        <v>0.32200000000000001</v>
      </c>
      <c r="F1282" s="2">
        <v>0.28799999999999998</v>
      </c>
      <c r="G1282" s="2">
        <v>0.46400000000000002</v>
      </c>
      <c r="H1282" s="2">
        <v>0.54200000000000004</v>
      </c>
      <c r="I1282" s="2">
        <v>0.151</v>
      </c>
      <c r="J1282" s="2">
        <v>-0.151</v>
      </c>
      <c r="K1282" s="2">
        <v>-0.32200000000000001</v>
      </c>
      <c r="L1282" s="2">
        <v>-0.17599999999999999</v>
      </c>
      <c r="M1282" s="2">
        <v>0.46899999999999997</v>
      </c>
      <c r="N1282" s="2">
        <v>0.25900000000000001</v>
      </c>
      <c r="O1282" s="2">
        <v>0.29299999999999998</v>
      </c>
      <c r="P1282" s="2">
        <v>0.49299999999999999</v>
      </c>
    </row>
    <row r="1283" spans="1:16" x14ac:dyDescent="0.2">
      <c r="A1283" s="2">
        <v>-9.7699999999999995E-2</v>
      </c>
      <c r="B1283" s="2">
        <v>0.13200000000000001</v>
      </c>
      <c r="C1283" s="2">
        <v>0.34699999999999998</v>
      </c>
      <c r="D1283" s="2">
        <v>9.2799999999999994E-2</v>
      </c>
      <c r="E1283" s="2">
        <v>0.32700000000000001</v>
      </c>
      <c r="F1283" s="2">
        <v>0.28799999999999998</v>
      </c>
      <c r="G1283" s="2">
        <v>0.46400000000000002</v>
      </c>
      <c r="H1283" s="2">
        <v>0.54700000000000004</v>
      </c>
      <c r="I1283" s="2">
        <v>0.151</v>
      </c>
      <c r="J1283" s="2">
        <v>-0.151</v>
      </c>
      <c r="K1283" s="2">
        <v>-0.32200000000000001</v>
      </c>
      <c r="L1283" s="2">
        <v>-0.17599999999999999</v>
      </c>
      <c r="M1283" s="2">
        <v>0.46899999999999997</v>
      </c>
      <c r="N1283" s="2">
        <v>0.25900000000000001</v>
      </c>
      <c r="O1283" s="2">
        <v>0.29299999999999998</v>
      </c>
      <c r="P1283" s="2">
        <v>0.498</v>
      </c>
    </row>
    <row r="1284" spans="1:16" x14ac:dyDescent="0.2">
      <c r="A1284" s="2">
        <v>-9.7699999999999995E-2</v>
      </c>
      <c r="B1284" s="2">
        <v>0.13200000000000001</v>
      </c>
      <c r="C1284" s="2">
        <v>0.34200000000000003</v>
      </c>
      <c r="D1284" s="2">
        <v>9.2799999999999994E-2</v>
      </c>
      <c r="E1284" s="2">
        <v>0.32700000000000001</v>
      </c>
      <c r="F1284" s="2">
        <v>0.28799999999999998</v>
      </c>
      <c r="G1284" s="2">
        <v>0.46400000000000002</v>
      </c>
      <c r="H1284" s="2">
        <v>0.54200000000000004</v>
      </c>
      <c r="I1284" s="2">
        <v>0.14599999999999999</v>
      </c>
      <c r="J1284" s="2">
        <v>-0.151</v>
      </c>
      <c r="K1284" s="2">
        <v>-0.32200000000000001</v>
      </c>
      <c r="L1284" s="2">
        <v>-0.18099999999999999</v>
      </c>
      <c r="M1284" s="2">
        <v>0.46899999999999997</v>
      </c>
      <c r="N1284" s="2">
        <v>0.25900000000000001</v>
      </c>
      <c r="O1284" s="2">
        <v>0.29299999999999998</v>
      </c>
      <c r="P1284" s="2">
        <v>0.49299999999999999</v>
      </c>
    </row>
    <row r="1285" spans="1:16" x14ac:dyDescent="0.2">
      <c r="A1285" s="2">
        <v>-9.7699999999999995E-2</v>
      </c>
      <c r="B1285" s="2">
        <v>0.13200000000000001</v>
      </c>
      <c r="C1285" s="2">
        <v>0.34699999999999998</v>
      </c>
      <c r="D1285" s="2">
        <v>9.7699999999999995E-2</v>
      </c>
      <c r="E1285" s="2">
        <v>0.32700000000000001</v>
      </c>
      <c r="F1285" s="2">
        <v>0.28799999999999998</v>
      </c>
      <c r="G1285" s="2">
        <v>0.46899999999999997</v>
      </c>
      <c r="H1285" s="2">
        <v>0.54200000000000004</v>
      </c>
      <c r="I1285" s="2">
        <v>0.14599999999999999</v>
      </c>
      <c r="J1285" s="2">
        <v>-0.156</v>
      </c>
      <c r="K1285" s="2">
        <v>-0.32200000000000001</v>
      </c>
      <c r="L1285" s="2">
        <v>-0.17599999999999999</v>
      </c>
      <c r="M1285" s="2">
        <v>0.46899999999999997</v>
      </c>
      <c r="N1285" s="2">
        <v>0.26400000000000001</v>
      </c>
      <c r="O1285" s="2">
        <v>0.29299999999999998</v>
      </c>
      <c r="P1285" s="2">
        <v>0.49299999999999999</v>
      </c>
    </row>
    <row r="1286" spans="1:16" x14ac:dyDescent="0.2">
      <c r="A1286" s="2">
        <v>-9.7699999999999995E-2</v>
      </c>
      <c r="B1286" s="2">
        <v>0.13200000000000001</v>
      </c>
      <c r="C1286" s="2">
        <v>0.34699999999999998</v>
      </c>
      <c r="D1286" s="2">
        <v>9.2799999999999994E-2</v>
      </c>
      <c r="E1286" s="2">
        <v>0.32700000000000001</v>
      </c>
      <c r="F1286" s="2">
        <v>0.28799999999999998</v>
      </c>
      <c r="G1286" s="2">
        <v>0.46400000000000002</v>
      </c>
      <c r="H1286" s="2">
        <v>0.54200000000000004</v>
      </c>
      <c r="I1286" s="2">
        <v>0.14599999999999999</v>
      </c>
      <c r="J1286" s="2">
        <v>-0.151</v>
      </c>
      <c r="K1286" s="2">
        <v>-0.32200000000000001</v>
      </c>
      <c r="L1286" s="2">
        <v>-0.17599999999999999</v>
      </c>
      <c r="M1286" s="2">
        <v>0.46899999999999997</v>
      </c>
      <c r="N1286" s="2">
        <v>0.25900000000000001</v>
      </c>
      <c r="O1286" s="2">
        <v>0.29799999999999999</v>
      </c>
      <c r="P1286" s="2">
        <v>0.49299999999999999</v>
      </c>
    </row>
    <row r="1287" spans="1:16" x14ac:dyDescent="0.2">
      <c r="A1287" s="2">
        <v>-9.7699999999999995E-2</v>
      </c>
      <c r="B1287" s="2">
        <v>0.13700000000000001</v>
      </c>
      <c r="C1287" s="2">
        <v>0.34699999999999998</v>
      </c>
      <c r="D1287" s="2">
        <v>9.2799999999999994E-2</v>
      </c>
      <c r="E1287" s="2">
        <v>0.32200000000000001</v>
      </c>
      <c r="F1287" s="2">
        <v>0.28799999999999998</v>
      </c>
      <c r="G1287" s="2">
        <v>0.46400000000000002</v>
      </c>
      <c r="H1287" s="2">
        <v>0.54700000000000004</v>
      </c>
      <c r="I1287" s="2">
        <v>0.151</v>
      </c>
      <c r="J1287" s="2">
        <v>-0.151</v>
      </c>
      <c r="K1287" s="2">
        <v>-0.32200000000000001</v>
      </c>
      <c r="L1287" s="2">
        <v>-0.17599999999999999</v>
      </c>
      <c r="M1287" s="2">
        <v>0.46899999999999997</v>
      </c>
      <c r="N1287" s="2">
        <v>0.25900000000000001</v>
      </c>
      <c r="O1287" s="2">
        <v>0.29299999999999998</v>
      </c>
      <c r="P1287" s="2">
        <v>0.498</v>
      </c>
    </row>
    <row r="1288" spans="1:16" x14ac:dyDescent="0.2">
      <c r="A1288" s="2">
        <v>-9.7699999999999995E-2</v>
      </c>
      <c r="B1288" s="2">
        <v>0.127</v>
      </c>
      <c r="C1288" s="2">
        <v>0.34699999999999998</v>
      </c>
      <c r="D1288" s="2">
        <v>9.2799999999999994E-2</v>
      </c>
      <c r="E1288" s="2">
        <v>0.32700000000000001</v>
      </c>
      <c r="F1288" s="2">
        <v>0.28799999999999998</v>
      </c>
      <c r="G1288" s="2">
        <v>0.46400000000000002</v>
      </c>
      <c r="H1288" s="2">
        <v>0.54200000000000004</v>
      </c>
      <c r="I1288" s="2">
        <v>0.14599999999999999</v>
      </c>
      <c r="J1288" s="2">
        <v>-0.151</v>
      </c>
      <c r="K1288" s="2">
        <v>-0.32200000000000001</v>
      </c>
      <c r="L1288" s="2">
        <v>-0.17599999999999999</v>
      </c>
      <c r="M1288" s="2">
        <v>0.46899999999999997</v>
      </c>
      <c r="N1288" s="2">
        <v>0.26400000000000001</v>
      </c>
      <c r="O1288" s="2">
        <v>0.29799999999999999</v>
      </c>
      <c r="P1288" s="2">
        <v>0.498</v>
      </c>
    </row>
    <row r="1289" spans="1:16" x14ac:dyDescent="0.2">
      <c r="A1289" s="2">
        <v>-9.7699999999999995E-2</v>
      </c>
      <c r="B1289" s="2">
        <v>0.13200000000000001</v>
      </c>
      <c r="C1289" s="2">
        <v>0.34699999999999998</v>
      </c>
      <c r="D1289" s="2">
        <v>9.2799999999999994E-2</v>
      </c>
      <c r="E1289" s="2">
        <v>0.32700000000000001</v>
      </c>
      <c r="F1289" s="2">
        <v>0.28799999999999998</v>
      </c>
      <c r="G1289" s="2">
        <v>0.46400000000000002</v>
      </c>
      <c r="H1289" s="2">
        <v>0.54700000000000004</v>
      </c>
      <c r="I1289" s="2">
        <v>0.151</v>
      </c>
      <c r="J1289" s="2">
        <v>-0.151</v>
      </c>
      <c r="K1289" s="2">
        <v>-0.32200000000000001</v>
      </c>
      <c r="L1289" s="2">
        <v>-0.17599999999999999</v>
      </c>
      <c r="M1289" s="2">
        <v>0.46899999999999997</v>
      </c>
      <c r="N1289" s="2">
        <v>0.25900000000000001</v>
      </c>
      <c r="O1289" s="2">
        <v>0.29299999999999998</v>
      </c>
      <c r="P1289" s="2">
        <v>0.498</v>
      </c>
    </row>
    <row r="1290" spans="1:16" x14ac:dyDescent="0.2">
      <c r="A1290" s="2">
        <v>-9.7699999999999995E-2</v>
      </c>
      <c r="B1290" s="2">
        <v>0.13200000000000001</v>
      </c>
      <c r="C1290" s="2">
        <v>0.34200000000000003</v>
      </c>
      <c r="D1290" s="2">
        <v>9.2799999999999994E-2</v>
      </c>
      <c r="E1290" s="2">
        <v>0.32200000000000001</v>
      </c>
      <c r="F1290" s="2">
        <v>0.28799999999999998</v>
      </c>
      <c r="G1290" s="2">
        <v>0.46899999999999997</v>
      </c>
      <c r="H1290" s="2">
        <v>0.54200000000000004</v>
      </c>
      <c r="I1290" s="2">
        <v>0.14599999999999999</v>
      </c>
      <c r="J1290" s="2">
        <v>-0.151</v>
      </c>
      <c r="K1290" s="2">
        <v>-0.32200000000000001</v>
      </c>
      <c r="L1290" s="2">
        <v>-0.18099999999999999</v>
      </c>
      <c r="M1290" s="2">
        <v>0.46400000000000002</v>
      </c>
      <c r="N1290" s="2">
        <v>0.25900000000000001</v>
      </c>
      <c r="O1290" s="2">
        <v>0.29799999999999999</v>
      </c>
      <c r="P1290" s="2">
        <v>0.498</v>
      </c>
    </row>
    <row r="1291" spans="1:16" x14ac:dyDescent="0.2">
      <c r="A1291" s="2">
        <v>-0.10299999999999999</v>
      </c>
      <c r="B1291" s="2">
        <v>0.13200000000000001</v>
      </c>
      <c r="C1291" s="2">
        <v>0.34200000000000003</v>
      </c>
      <c r="D1291" s="2">
        <v>9.2799999999999994E-2</v>
      </c>
      <c r="E1291" s="2">
        <v>0.32700000000000001</v>
      </c>
      <c r="F1291" s="2">
        <v>0.28299999999999997</v>
      </c>
      <c r="G1291" s="2">
        <v>0.46400000000000002</v>
      </c>
      <c r="H1291" s="2">
        <v>0.54200000000000004</v>
      </c>
      <c r="I1291" s="2">
        <v>0.14599999999999999</v>
      </c>
      <c r="J1291" s="2">
        <v>-0.151</v>
      </c>
      <c r="K1291" s="2">
        <v>-0.32200000000000001</v>
      </c>
      <c r="L1291" s="2">
        <v>-0.17599999999999999</v>
      </c>
      <c r="M1291" s="2">
        <v>0.46899999999999997</v>
      </c>
      <c r="N1291" s="2">
        <v>0.25900000000000001</v>
      </c>
      <c r="O1291" s="2">
        <v>0.29799999999999999</v>
      </c>
      <c r="P1291" s="2">
        <v>0.49299999999999999</v>
      </c>
    </row>
    <row r="1292" spans="1:16" x14ac:dyDescent="0.2">
      <c r="A1292" s="2">
        <v>-9.7699999999999995E-2</v>
      </c>
      <c r="B1292" s="2">
        <v>0.13200000000000001</v>
      </c>
      <c r="C1292" s="2">
        <v>0.34200000000000003</v>
      </c>
      <c r="D1292" s="2">
        <v>9.2799999999999994E-2</v>
      </c>
      <c r="E1292" s="2">
        <v>0.32700000000000001</v>
      </c>
      <c r="F1292" s="2">
        <v>0.28799999999999998</v>
      </c>
      <c r="G1292" s="2">
        <v>0.46899999999999997</v>
      </c>
      <c r="H1292" s="2">
        <v>0.54200000000000004</v>
      </c>
      <c r="I1292" s="2">
        <v>0.14599999999999999</v>
      </c>
      <c r="J1292" s="2">
        <v>-0.151</v>
      </c>
      <c r="K1292" s="2">
        <v>-0.32200000000000001</v>
      </c>
      <c r="L1292" s="2">
        <v>-0.17599999999999999</v>
      </c>
      <c r="M1292" s="2">
        <v>0.46899999999999997</v>
      </c>
      <c r="N1292" s="2">
        <v>0.25900000000000001</v>
      </c>
      <c r="O1292" s="2">
        <v>0.29799999999999999</v>
      </c>
      <c r="P1292" s="2">
        <v>0.498</v>
      </c>
    </row>
    <row r="1293" spans="1:16" x14ac:dyDescent="0.2">
      <c r="A1293" s="2">
        <v>-9.7699999999999995E-2</v>
      </c>
      <c r="B1293" s="2">
        <v>0.13200000000000001</v>
      </c>
      <c r="C1293" s="2">
        <v>0.34699999999999998</v>
      </c>
      <c r="D1293" s="2">
        <v>9.2799999999999994E-2</v>
      </c>
      <c r="E1293" s="2">
        <v>0.32200000000000001</v>
      </c>
      <c r="F1293" s="2">
        <v>0.28799999999999998</v>
      </c>
      <c r="G1293" s="2">
        <v>0.46400000000000002</v>
      </c>
      <c r="H1293" s="2">
        <v>0.54200000000000004</v>
      </c>
      <c r="I1293" s="2">
        <v>0.14599999999999999</v>
      </c>
      <c r="J1293" s="2">
        <v>-0.151</v>
      </c>
      <c r="K1293" s="2">
        <v>-0.32200000000000001</v>
      </c>
      <c r="L1293" s="2">
        <v>-0.17599999999999999</v>
      </c>
      <c r="M1293" s="2">
        <v>0.46899999999999997</v>
      </c>
      <c r="N1293" s="2">
        <v>0.25900000000000001</v>
      </c>
      <c r="O1293" s="2">
        <v>0.29299999999999998</v>
      </c>
      <c r="P1293" s="2">
        <v>0.49299999999999999</v>
      </c>
    </row>
    <row r="1294" spans="1:16" x14ac:dyDescent="0.2">
      <c r="A1294" s="2">
        <v>-9.7699999999999995E-2</v>
      </c>
      <c r="B1294" s="2">
        <v>0.13200000000000001</v>
      </c>
      <c r="C1294" s="2">
        <v>0.34699999999999998</v>
      </c>
      <c r="D1294" s="2">
        <v>9.2799999999999994E-2</v>
      </c>
      <c r="E1294" s="2">
        <v>0.32200000000000001</v>
      </c>
      <c r="F1294" s="2">
        <v>0.28799999999999998</v>
      </c>
      <c r="G1294" s="2">
        <v>0.46400000000000002</v>
      </c>
      <c r="H1294" s="2">
        <v>0.54200000000000004</v>
      </c>
      <c r="I1294" s="2">
        <v>0.14599999999999999</v>
      </c>
      <c r="J1294" s="2">
        <v>-0.151</v>
      </c>
      <c r="K1294" s="2">
        <v>-0.32200000000000001</v>
      </c>
      <c r="L1294" s="2">
        <v>-0.17599999999999999</v>
      </c>
      <c r="M1294" s="2">
        <v>0.46899999999999997</v>
      </c>
      <c r="N1294" s="2">
        <v>0.25900000000000001</v>
      </c>
      <c r="O1294" s="2">
        <v>0.29299999999999998</v>
      </c>
      <c r="P1294" s="2">
        <v>0.498</v>
      </c>
    </row>
    <row r="1295" spans="1:16" x14ac:dyDescent="0.2">
      <c r="A1295" s="2">
        <v>-9.7699999999999995E-2</v>
      </c>
      <c r="B1295" s="2">
        <v>0.13200000000000001</v>
      </c>
      <c r="C1295" s="2">
        <v>0.34699999999999998</v>
      </c>
      <c r="D1295" s="2">
        <v>9.2799999999999994E-2</v>
      </c>
      <c r="E1295" s="2">
        <v>0.32200000000000001</v>
      </c>
      <c r="F1295" s="2">
        <v>0.28799999999999998</v>
      </c>
      <c r="G1295" s="2">
        <v>0.46400000000000002</v>
      </c>
      <c r="H1295" s="2">
        <v>0.54200000000000004</v>
      </c>
      <c r="I1295" s="2">
        <v>0.14599999999999999</v>
      </c>
      <c r="J1295" s="2">
        <v>-0.151</v>
      </c>
      <c r="K1295" s="2">
        <v>-0.32200000000000001</v>
      </c>
      <c r="L1295" s="2">
        <v>-0.17599999999999999</v>
      </c>
      <c r="M1295" s="2">
        <v>0.46899999999999997</v>
      </c>
      <c r="N1295" s="2">
        <v>0.25900000000000001</v>
      </c>
      <c r="O1295" s="2">
        <v>0.29799999999999999</v>
      </c>
      <c r="P1295" s="2">
        <v>0.49299999999999999</v>
      </c>
    </row>
    <row r="1296" spans="1:16" x14ac:dyDescent="0.2">
      <c r="A1296" s="2">
        <v>-9.7699999999999995E-2</v>
      </c>
      <c r="B1296" s="2">
        <v>0.13200000000000001</v>
      </c>
      <c r="C1296" s="2">
        <v>0.34699999999999998</v>
      </c>
      <c r="D1296" s="2">
        <v>9.7699999999999995E-2</v>
      </c>
      <c r="E1296" s="2">
        <v>0.32700000000000001</v>
      </c>
      <c r="F1296" s="2">
        <v>0.28799999999999998</v>
      </c>
      <c r="G1296" s="2">
        <v>0.46400000000000002</v>
      </c>
      <c r="H1296" s="2">
        <v>0.54200000000000004</v>
      </c>
      <c r="I1296" s="2">
        <v>0.14599999999999999</v>
      </c>
      <c r="J1296" s="2">
        <v>-0.151</v>
      </c>
      <c r="K1296" s="2">
        <v>-0.317</v>
      </c>
      <c r="L1296" s="2">
        <v>-0.17599999999999999</v>
      </c>
      <c r="M1296" s="2">
        <v>0.46899999999999997</v>
      </c>
      <c r="N1296" s="2">
        <v>0.25900000000000001</v>
      </c>
      <c r="O1296" s="2">
        <v>0.29299999999999998</v>
      </c>
      <c r="P1296" s="2">
        <v>0.498</v>
      </c>
    </row>
    <row r="1297" spans="1:16" x14ac:dyDescent="0.2">
      <c r="A1297" s="2">
        <v>-9.7699999999999995E-2</v>
      </c>
      <c r="B1297" s="2">
        <v>0.13200000000000001</v>
      </c>
      <c r="C1297" s="2">
        <v>0.34699999999999998</v>
      </c>
      <c r="D1297" s="2">
        <v>9.2799999999999994E-2</v>
      </c>
      <c r="E1297" s="2">
        <v>0.32700000000000001</v>
      </c>
      <c r="F1297" s="2">
        <v>0.29299999999999998</v>
      </c>
      <c r="G1297" s="2">
        <v>0.46400000000000002</v>
      </c>
      <c r="H1297" s="2">
        <v>0.54200000000000004</v>
      </c>
      <c r="I1297" s="2">
        <v>0.14599999999999999</v>
      </c>
      <c r="J1297" s="2">
        <v>-0.151</v>
      </c>
      <c r="K1297" s="2">
        <v>-0.32200000000000001</v>
      </c>
      <c r="L1297" s="2">
        <v>-0.17599999999999999</v>
      </c>
      <c r="M1297" s="2">
        <v>0.47399999999999998</v>
      </c>
      <c r="N1297" s="2">
        <v>0.26400000000000001</v>
      </c>
      <c r="O1297" s="2">
        <v>0.29799999999999999</v>
      </c>
      <c r="P1297" s="2">
        <v>0.49299999999999999</v>
      </c>
    </row>
    <row r="1298" spans="1:16" x14ac:dyDescent="0.2">
      <c r="A1298" s="2">
        <v>-9.7699999999999995E-2</v>
      </c>
      <c r="B1298" s="2">
        <v>0.13200000000000001</v>
      </c>
      <c r="C1298" s="2">
        <v>0.34699999999999998</v>
      </c>
      <c r="D1298" s="2">
        <v>9.2799999999999994E-2</v>
      </c>
      <c r="E1298" s="2">
        <v>0.32700000000000001</v>
      </c>
      <c r="F1298" s="2">
        <v>0.28799999999999998</v>
      </c>
      <c r="G1298" s="2">
        <v>0.46400000000000002</v>
      </c>
      <c r="H1298" s="2">
        <v>0.54200000000000004</v>
      </c>
      <c r="I1298" s="2">
        <v>0.151</v>
      </c>
      <c r="J1298" s="2">
        <v>-0.151</v>
      </c>
      <c r="K1298" s="2">
        <v>-0.32200000000000001</v>
      </c>
      <c r="L1298" s="2">
        <v>-0.17599999999999999</v>
      </c>
      <c r="M1298" s="2">
        <v>0.46899999999999997</v>
      </c>
      <c r="N1298" s="2">
        <v>0.25900000000000001</v>
      </c>
      <c r="O1298" s="2">
        <v>0.29799999999999999</v>
      </c>
      <c r="P1298" s="2">
        <v>0.498</v>
      </c>
    </row>
    <row r="1299" spans="1:16" x14ac:dyDescent="0.2">
      <c r="A1299" s="2">
        <v>-9.7699999999999995E-2</v>
      </c>
      <c r="B1299" s="2">
        <v>0.13200000000000001</v>
      </c>
      <c r="C1299" s="2">
        <v>0.35199999999999998</v>
      </c>
      <c r="D1299" s="2">
        <v>9.2799999999999994E-2</v>
      </c>
      <c r="E1299" s="2">
        <v>0.32700000000000001</v>
      </c>
      <c r="F1299" s="2">
        <v>0.29299999999999998</v>
      </c>
      <c r="G1299" s="2">
        <v>0.46400000000000002</v>
      </c>
      <c r="H1299" s="2">
        <v>0.54700000000000004</v>
      </c>
      <c r="I1299" s="2">
        <v>0.151</v>
      </c>
      <c r="J1299" s="2">
        <v>-0.151</v>
      </c>
      <c r="K1299" s="2">
        <v>-0.32200000000000001</v>
      </c>
      <c r="L1299" s="2">
        <v>-0.17599999999999999</v>
      </c>
      <c r="M1299" s="2">
        <v>0.46899999999999997</v>
      </c>
      <c r="N1299" s="2">
        <v>0.26400000000000001</v>
      </c>
      <c r="O1299" s="2">
        <v>0.29799999999999999</v>
      </c>
      <c r="P1299" s="2">
        <v>0.49299999999999999</v>
      </c>
    </row>
    <row r="1300" spans="1:16" x14ac:dyDescent="0.2">
      <c r="A1300" s="2">
        <v>-9.7699999999999995E-2</v>
      </c>
      <c r="B1300" s="2">
        <v>0.13200000000000001</v>
      </c>
      <c r="C1300" s="2">
        <v>0.34699999999999998</v>
      </c>
      <c r="D1300" s="2">
        <v>9.2799999999999994E-2</v>
      </c>
      <c r="E1300" s="2">
        <v>0.32700000000000001</v>
      </c>
      <c r="F1300" s="2">
        <v>0.28799999999999998</v>
      </c>
      <c r="G1300" s="2">
        <v>0.46400000000000002</v>
      </c>
      <c r="H1300" s="2">
        <v>0.54200000000000004</v>
      </c>
      <c r="I1300" s="2">
        <v>0.14599999999999999</v>
      </c>
      <c r="J1300" s="2">
        <v>-0.156</v>
      </c>
      <c r="K1300" s="2">
        <v>-0.32200000000000001</v>
      </c>
      <c r="L1300" s="2">
        <v>-0.17599999999999999</v>
      </c>
      <c r="M1300" s="2">
        <v>0.46899999999999997</v>
      </c>
      <c r="N1300" s="2">
        <v>0.25900000000000001</v>
      </c>
      <c r="O1300" s="2">
        <v>0.29299999999999998</v>
      </c>
      <c r="P1300" s="2">
        <v>0.498</v>
      </c>
    </row>
    <row r="1301" spans="1:16" x14ac:dyDescent="0.2">
      <c r="A1301" s="2">
        <v>-9.7699999999999995E-2</v>
      </c>
      <c r="B1301" s="2">
        <v>0.13200000000000001</v>
      </c>
      <c r="C1301" s="2">
        <v>0.34699999999999998</v>
      </c>
      <c r="D1301" s="2">
        <v>9.2799999999999994E-2</v>
      </c>
      <c r="E1301" s="2">
        <v>0.32200000000000001</v>
      </c>
      <c r="F1301" s="2">
        <v>0.28799999999999998</v>
      </c>
      <c r="G1301" s="2">
        <v>0.46400000000000002</v>
      </c>
      <c r="H1301" s="2">
        <v>0.54200000000000004</v>
      </c>
      <c r="I1301" s="2">
        <v>0.14599999999999999</v>
      </c>
      <c r="J1301" s="2">
        <v>-0.151</v>
      </c>
      <c r="K1301" s="2">
        <v>-0.317</v>
      </c>
      <c r="L1301" s="2">
        <v>-0.17599999999999999</v>
      </c>
      <c r="M1301" s="2">
        <v>0.46899999999999997</v>
      </c>
      <c r="N1301" s="2">
        <v>0.25900000000000001</v>
      </c>
      <c r="O1301" s="2">
        <v>0.29299999999999998</v>
      </c>
      <c r="P1301" s="2">
        <v>0.49299999999999999</v>
      </c>
    </row>
    <row r="1302" spans="1:16" x14ac:dyDescent="0.2">
      <c r="A1302" s="2">
        <v>-9.7699999999999995E-2</v>
      </c>
      <c r="B1302" s="2">
        <v>0.13200000000000001</v>
      </c>
      <c r="C1302" s="2">
        <v>0.34699999999999998</v>
      </c>
      <c r="D1302" s="2">
        <v>9.2799999999999994E-2</v>
      </c>
      <c r="E1302" s="2">
        <v>0.32700000000000001</v>
      </c>
      <c r="F1302" s="2">
        <v>0.28799999999999998</v>
      </c>
      <c r="G1302" s="2">
        <v>0.46400000000000002</v>
      </c>
      <c r="H1302" s="2">
        <v>0.53700000000000003</v>
      </c>
      <c r="I1302" s="2">
        <v>0.14599999999999999</v>
      </c>
      <c r="J1302" s="2">
        <v>-0.151</v>
      </c>
      <c r="K1302" s="2">
        <v>-0.32200000000000001</v>
      </c>
      <c r="L1302" s="2">
        <v>-0.17599999999999999</v>
      </c>
      <c r="M1302" s="2">
        <v>0.46899999999999997</v>
      </c>
      <c r="N1302" s="2">
        <v>0.25900000000000001</v>
      </c>
      <c r="O1302" s="2">
        <v>0.29299999999999998</v>
      </c>
      <c r="P1302" s="2">
        <v>0.49299999999999999</v>
      </c>
    </row>
    <row r="1303" spans="1:16" x14ac:dyDescent="0.2">
      <c r="A1303" s="2">
        <v>-9.7699999999999995E-2</v>
      </c>
      <c r="B1303" s="2">
        <v>0.13200000000000001</v>
      </c>
      <c r="C1303" s="2">
        <v>0.34699999999999998</v>
      </c>
      <c r="D1303" s="2">
        <v>9.2799999999999994E-2</v>
      </c>
      <c r="E1303" s="2">
        <v>0.32200000000000001</v>
      </c>
      <c r="F1303" s="2">
        <v>0.28799999999999998</v>
      </c>
      <c r="G1303" s="2">
        <v>0.46400000000000002</v>
      </c>
      <c r="H1303" s="2">
        <v>0.54200000000000004</v>
      </c>
      <c r="I1303" s="2">
        <v>0.14599999999999999</v>
      </c>
      <c r="J1303" s="2">
        <v>-0.156</v>
      </c>
      <c r="K1303" s="2">
        <v>-0.32200000000000001</v>
      </c>
      <c r="L1303" s="2">
        <v>-0.17599999999999999</v>
      </c>
      <c r="M1303" s="2">
        <v>0.46899999999999997</v>
      </c>
      <c r="N1303" s="2">
        <v>0.25900000000000001</v>
      </c>
      <c r="O1303" s="2">
        <v>0.29799999999999999</v>
      </c>
      <c r="P1303" s="2">
        <v>0.49299999999999999</v>
      </c>
    </row>
    <row r="1304" spans="1:16" x14ac:dyDescent="0.2">
      <c r="A1304" s="2">
        <v>-9.7699999999999995E-2</v>
      </c>
      <c r="B1304" s="2">
        <v>0.13200000000000001</v>
      </c>
      <c r="C1304" s="2">
        <v>0.34200000000000003</v>
      </c>
      <c r="D1304" s="2">
        <v>9.2799999999999994E-2</v>
      </c>
      <c r="E1304" s="2">
        <v>0.32200000000000001</v>
      </c>
      <c r="F1304" s="2">
        <v>0.28799999999999998</v>
      </c>
      <c r="G1304" s="2">
        <v>0.46400000000000002</v>
      </c>
      <c r="H1304" s="2">
        <v>0.54200000000000004</v>
      </c>
      <c r="I1304" s="2">
        <v>0.151</v>
      </c>
      <c r="J1304" s="2">
        <v>-0.156</v>
      </c>
      <c r="K1304" s="2">
        <v>-0.32200000000000001</v>
      </c>
      <c r="L1304" s="2">
        <v>-0.17599999999999999</v>
      </c>
      <c r="M1304" s="2">
        <v>0.46899999999999997</v>
      </c>
      <c r="N1304" s="2">
        <v>0.25900000000000001</v>
      </c>
      <c r="O1304" s="2">
        <v>0.29799999999999999</v>
      </c>
      <c r="P1304" s="2">
        <v>0.498</v>
      </c>
    </row>
    <row r="1305" spans="1:16" x14ac:dyDescent="0.2">
      <c r="A1305" s="2">
        <v>-9.7699999999999995E-2</v>
      </c>
      <c r="B1305" s="2">
        <v>0.13200000000000001</v>
      </c>
      <c r="C1305" s="2">
        <v>0.34699999999999998</v>
      </c>
      <c r="D1305" s="2">
        <v>9.2799999999999994E-2</v>
      </c>
      <c r="E1305" s="2">
        <v>0.32200000000000001</v>
      </c>
      <c r="F1305" s="2">
        <v>0.28799999999999998</v>
      </c>
      <c r="G1305" s="2">
        <v>0.46400000000000002</v>
      </c>
      <c r="H1305" s="2">
        <v>0.54200000000000004</v>
      </c>
      <c r="I1305" s="2">
        <v>0.151</v>
      </c>
      <c r="J1305" s="2">
        <v>-0.151</v>
      </c>
      <c r="K1305" s="2">
        <v>-0.32200000000000001</v>
      </c>
      <c r="L1305" s="2">
        <v>-0.17599999999999999</v>
      </c>
      <c r="M1305" s="2">
        <v>0.46899999999999997</v>
      </c>
      <c r="N1305" s="2">
        <v>0.26400000000000001</v>
      </c>
      <c r="O1305" s="2">
        <v>0.29299999999999998</v>
      </c>
      <c r="P1305" s="2">
        <v>0.49299999999999999</v>
      </c>
    </row>
    <row r="1306" spans="1:16" x14ac:dyDescent="0.2">
      <c r="A1306" s="2">
        <v>-9.7699999999999995E-2</v>
      </c>
      <c r="B1306" s="2">
        <v>0.13200000000000001</v>
      </c>
      <c r="C1306" s="2">
        <v>0.34699999999999998</v>
      </c>
      <c r="D1306" s="2">
        <v>9.2799999999999994E-2</v>
      </c>
      <c r="E1306" s="2">
        <v>0.32200000000000001</v>
      </c>
      <c r="F1306" s="2">
        <v>0.28799999999999998</v>
      </c>
      <c r="G1306" s="2">
        <v>0.46400000000000002</v>
      </c>
      <c r="H1306" s="2">
        <v>0.54200000000000004</v>
      </c>
      <c r="I1306" s="2">
        <v>0.14599999999999999</v>
      </c>
      <c r="J1306" s="2">
        <v>-0.156</v>
      </c>
      <c r="K1306" s="2">
        <v>-0.32200000000000001</v>
      </c>
      <c r="L1306" s="2">
        <v>-0.17599999999999999</v>
      </c>
      <c r="M1306" s="2">
        <v>0.46899999999999997</v>
      </c>
      <c r="N1306" s="2">
        <v>0.26400000000000001</v>
      </c>
      <c r="O1306" s="2">
        <v>0.29299999999999998</v>
      </c>
      <c r="P1306" s="2">
        <v>0.49299999999999999</v>
      </c>
    </row>
    <row r="1307" spans="1:16" x14ac:dyDescent="0.2">
      <c r="A1307" s="2">
        <v>-9.7699999999999995E-2</v>
      </c>
      <c r="B1307" s="2">
        <v>0.13200000000000001</v>
      </c>
      <c r="C1307" s="2">
        <v>0.34699999999999998</v>
      </c>
      <c r="D1307" s="2">
        <v>9.7699999999999995E-2</v>
      </c>
      <c r="E1307" s="2">
        <v>0.32200000000000001</v>
      </c>
      <c r="F1307" s="2">
        <v>0.28799999999999998</v>
      </c>
      <c r="G1307" s="2">
        <v>0.46400000000000002</v>
      </c>
      <c r="H1307" s="2">
        <v>0.53700000000000003</v>
      </c>
      <c r="I1307" s="2">
        <v>0.14599999999999999</v>
      </c>
      <c r="J1307" s="2">
        <v>-0.151</v>
      </c>
      <c r="K1307" s="2">
        <v>-0.32200000000000001</v>
      </c>
      <c r="L1307" s="2">
        <v>-0.17599999999999999</v>
      </c>
      <c r="M1307" s="2">
        <v>0.46899999999999997</v>
      </c>
      <c r="N1307" s="2">
        <v>0.25900000000000001</v>
      </c>
      <c r="O1307" s="2">
        <v>0.29299999999999998</v>
      </c>
      <c r="P1307" s="2">
        <v>0.498</v>
      </c>
    </row>
    <row r="1308" spans="1:16" x14ac:dyDescent="0.2">
      <c r="A1308" s="2">
        <v>-9.7699999999999995E-2</v>
      </c>
      <c r="B1308" s="2">
        <v>0.13200000000000001</v>
      </c>
      <c r="C1308" s="2">
        <v>0.34699999999999998</v>
      </c>
      <c r="D1308" s="2">
        <v>9.2799999999999994E-2</v>
      </c>
      <c r="E1308" s="2">
        <v>0.32200000000000001</v>
      </c>
      <c r="F1308" s="2">
        <v>0.28799999999999998</v>
      </c>
      <c r="G1308" s="2">
        <v>0.46400000000000002</v>
      </c>
      <c r="H1308" s="2">
        <v>0.54200000000000004</v>
      </c>
      <c r="I1308" s="2">
        <v>0.14599999999999999</v>
      </c>
      <c r="J1308" s="2">
        <v>-0.156</v>
      </c>
      <c r="K1308" s="2">
        <v>-0.317</v>
      </c>
      <c r="L1308" s="2">
        <v>-0.17599999999999999</v>
      </c>
      <c r="M1308" s="2">
        <v>0.46899999999999997</v>
      </c>
      <c r="N1308" s="2">
        <v>0.26400000000000001</v>
      </c>
      <c r="O1308" s="2">
        <v>0.29799999999999999</v>
      </c>
      <c r="P1308" s="2">
        <v>0.49299999999999999</v>
      </c>
    </row>
    <row r="1309" spans="1:16" x14ac:dyDescent="0.2">
      <c r="A1309" s="2">
        <v>-9.7699999999999995E-2</v>
      </c>
      <c r="B1309" s="2">
        <v>0.13200000000000001</v>
      </c>
      <c r="C1309" s="2">
        <v>0.34699999999999998</v>
      </c>
      <c r="D1309" s="2">
        <v>9.7699999999999995E-2</v>
      </c>
      <c r="E1309" s="2">
        <v>0.32700000000000001</v>
      </c>
      <c r="F1309" s="2">
        <v>0.28799999999999998</v>
      </c>
      <c r="G1309" s="2">
        <v>0.46400000000000002</v>
      </c>
      <c r="H1309" s="2">
        <v>0.53700000000000003</v>
      </c>
      <c r="I1309" s="2">
        <v>0.14599999999999999</v>
      </c>
      <c r="J1309" s="2">
        <v>-0.156</v>
      </c>
      <c r="K1309" s="2">
        <v>-0.32200000000000001</v>
      </c>
      <c r="L1309" s="2">
        <v>-0.18099999999999999</v>
      </c>
      <c r="M1309" s="2">
        <v>0.46899999999999997</v>
      </c>
      <c r="N1309" s="2">
        <v>0.25900000000000001</v>
      </c>
      <c r="O1309" s="2">
        <v>0.29799999999999999</v>
      </c>
      <c r="P1309" s="2">
        <v>0.49299999999999999</v>
      </c>
    </row>
    <row r="1310" spans="1:16" x14ac:dyDescent="0.2">
      <c r="A1310" s="2">
        <v>-9.7699999999999995E-2</v>
      </c>
      <c r="B1310" s="2">
        <v>0.13200000000000001</v>
      </c>
      <c r="C1310" s="2">
        <v>0.34699999999999998</v>
      </c>
      <c r="D1310" s="2">
        <v>9.2799999999999994E-2</v>
      </c>
      <c r="E1310" s="2">
        <v>0.32200000000000001</v>
      </c>
      <c r="F1310" s="2">
        <v>0.28799999999999998</v>
      </c>
      <c r="G1310" s="2">
        <v>0.46400000000000002</v>
      </c>
      <c r="H1310" s="2">
        <v>0.54200000000000004</v>
      </c>
      <c r="I1310" s="2">
        <v>0.14599999999999999</v>
      </c>
      <c r="J1310" s="2">
        <v>-0.156</v>
      </c>
      <c r="K1310" s="2">
        <v>-0.32200000000000001</v>
      </c>
      <c r="L1310" s="2">
        <v>-0.18099999999999999</v>
      </c>
      <c r="M1310" s="2">
        <v>0.46899999999999997</v>
      </c>
      <c r="N1310" s="2">
        <v>0.26400000000000001</v>
      </c>
      <c r="O1310" s="2">
        <v>0.29799999999999999</v>
      </c>
      <c r="P1310" s="2">
        <v>0.49299999999999999</v>
      </c>
    </row>
    <row r="1311" spans="1:16" x14ac:dyDescent="0.2">
      <c r="A1311" s="2">
        <v>-9.7699999999999995E-2</v>
      </c>
      <c r="B1311" s="2">
        <v>0.13200000000000001</v>
      </c>
      <c r="C1311" s="2">
        <v>0.34699999999999998</v>
      </c>
      <c r="D1311" s="2">
        <v>9.2799999999999994E-2</v>
      </c>
      <c r="E1311" s="2">
        <v>0.32200000000000001</v>
      </c>
      <c r="F1311" s="2">
        <v>0.28799999999999998</v>
      </c>
      <c r="G1311" s="2">
        <v>0.46899999999999997</v>
      </c>
      <c r="H1311" s="2">
        <v>0.53700000000000003</v>
      </c>
      <c r="I1311" s="2">
        <v>0.14599999999999999</v>
      </c>
      <c r="J1311" s="2">
        <v>-0.151</v>
      </c>
      <c r="K1311" s="2">
        <v>-0.32200000000000001</v>
      </c>
      <c r="L1311" s="2">
        <v>-0.17599999999999999</v>
      </c>
      <c r="M1311" s="2">
        <v>0.46899999999999997</v>
      </c>
      <c r="N1311" s="2">
        <v>0.26400000000000001</v>
      </c>
      <c r="O1311" s="2">
        <v>0.29799999999999999</v>
      </c>
      <c r="P1311" s="2">
        <v>0.49299999999999999</v>
      </c>
    </row>
    <row r="1312" spans="1:16" x14ac:dyDescent="0.2">
      <c r="A1312" s="2">
        <v>-9.7699999999999995E-2</v>
      </c>
      <c r="B1312" s="2">
        <v>0.13200000000000001</v>
      </c>
      <c r="C1312" s="2">
        <v>0.34699999999999998</v>
      </c>
      <c r="D1312" s="2">
        <v>9.2799999999999994E-2</v>
      </c>
      <c r="E1312" s="2">
        <v>0.32200000000000001</v>
      </c>
      <c r="F1312" s="2">
        <v>0.28799999999999998</v>
      </c>
      <c r="G1312" s="2">
        <v>0.46400000000000002</v>
      </c>
      <c r="H1312" s="2">
        <v>0.54200000000000004</v>
      </c>
      <c r="I1312" s="2">
        <v>0.14599999999999999</v>
      </c>
      <c r="J1312" s="2">
        <v>-0.156</v>
      </c>
      <c r="K1312" s="2">
        <v>-0.32200000000000001</v>
      </c>
      <c r="L1312" s="2">
        <v>-0.17599999999999999</v>
      </c>
      <c r="M1312" s="2">
        <v>0.46400000000000002</v>
      </c>
      <c r="N1312" s="2">
        <v>0.26400000000000001</v>
      </c>
      <c r="O1312" s="2">
        <v>0.29799999999999999</v>
      </c>
      <c r="P1312" s="2">
        <v>0.49299999999999999</v>
      </c>
    </row>
    <row r="1313" spans="1:16" x14ac:dyDescent="0.2">
      <c r="A1313" s="2">
        <v>-9.7699999999999995E-2</v>
      </c>
      <c r="B1313" s="2">
        <v>0.13200000000000001</v>
      </c>
      <c r="C1313" s="2">
        <v>0.34699999999999998</v>
      </c>
      <c r="D1313" s="2">
        <v>9.2799999999999994E-2</v>
      </c>
      <c r="E1313" s="2">
        <v>0.32200000000000001</v>
      </c>
      <c r="F1313" s="2">
        <v>0.28799999999999998</v>
      </c>
      <c r="G1313" s="2">
        <v>0.46400000000000002</v>
      </c>
      <c r="H1313" s="2">
        <v>0.54200000000000004</v>
      </c>
      <c r="I1313" s="2">
        <v>0.14599999999999999</v>
      </c>
      <c r="J1313" s="2">
        <v>-0.151</v>
      </c>
      <c r="K1313" s="2">
        <v>-0.317</v>
      </c>
      <c r="L1313" s="2">
        <v>-0.17599999999999999</v>
      </c>
      <c r="M1313" s="2">
        <v>0.46899999999999997</v>
      </c>
      <c r="N1313" s="2">
        <v>0.26400000000000001</v>
      </c>
      <c r="O1313" s="2">
        <v>0.29299999999999998</v>
      </c>
      <c r="P1313" s="2">
        <v>0.49299999999999999</v>
      </c>
    </row>
    <row r="1314" spans="1:16" x14ac:dyDescent="0.2">
      <c r="A1314" s="2">
        <v>-0.10299999999999999</v>
      </c>
      <c r="B1314" s="2">
        <v>0.127</v>
      </c>
      <c r="C1314" s="2">
        <v>0.34200000000000003</v>
      </c>
      <c r="D1314" s="2">
        <v>9.2799999999999994E-2</v>
      </c>
      <c r="E1314" s="2">
        <v>0.32200000000000001</v>
      </c>
      <c r="F1314" s="2">
        <v>0.28799999999999998</v>
      </c>
      <c r="G1314" s="2">
        <v>0.46400000000000002</v>
      </c>
      <c r="H1314" s="2">
        <v>0.54200000000000004</v>
      </c>
      <c r="I1314" s="2">
        <v>0.14599999999999999</v>
      </c>
      <c r="J1314" s="2">
        <v>-0.151</v>
      </c>
      <c r="K1314" s="2">
        <v>-0.32200000000000001</v>
      </c>
      <c r="L1314" s="2">
        <v>-0.17599999999999999</v>
      </c>
      <c r="M1314" s="2">
        <v>0.46899999999999997</v>
      </c>
      <c r="N1314" s="2">
        <v>0.26400000000000001</v>
      </c>
      <c r="O1314" s="2">
        <v>0.29299999999999998</v>
      </c>
      <c r="P1314" s="2">
        <v>0.49299999999999999</v>
      </c>
    </row>
    <row r="1315" spans="1:16" x14ac:dyDescent="0.2">
      <c r="A1315" s="2">
        <v>-9.7699999999999995E-2</v>
      </c>
      <c r="B1315" s="2">
        <v>0.13200000000000001</v>
      </c>
      <c r="C1315" s="2">
        <v>0.34699999999999998</v>
      </c>
      <c r="D1315" s="2">
        <v>9.7699999999999995E-2</v>
      </c>
      <c r="E1315" s="2">
        <v>0.32200000000000001</v>
      </c>
      <c r="F1315" s="2">
        <v>0.28799999999999998</v>
      </c>
      <c r="G1315" s="2">
        <v>0.46899999999999997</v>
      </c>
      <c r="H1315" s="2">
        <v>0.54200000000000004</v>
      </c>
      <c r="I1315" s="2">
        <v>0.14599999999999999</v>
      </c>
      <c r="J1315" s="2">
        <v>-0.151</v>
      </c>
      <c r="K1315" s="2">
        <v>-0.32200000000000001</v>
      </c>
      <c r="L1315" s="2">
        <v>-0.17599999999999999</v>
      </c>
      <c r="M1315" s="2">
        <v>0.46899999999999997</v>
      </c>
      <c r="N1315" s="2">
        <v>0.26400000000000001</v>
      </c>
      <c r="O1315" s="2">
        <v>0.29799999999999999</v>
      </c>
      <c r="P1315" s="2">
        <v>0.49299999999999999</v>
      </c>
    </row>
    <row r="1316" spans="1:16" x14ac:dyDescent="0.2">
      <c r="A1316" s="2">
        <v>-9.7699999999999995E-2</v>
      </c>
      <c r="B1316" s="2">
        <v>0.13200000000000001</v>
      </c>
      <c r="C1316" s="2">
        <v>0.34699999999999998</v>
      </c>
      <c r="D1316" s="2">
        <v>9.2799999999999994E-2</v>
      </c>
      <c r="E1316" s="2">
        <v>0.32200000000000001</v>
      </c>
      <c r="F1316" s="2">
        <v>0.28799999999999998</v>
      </c>
      <c r="G1316" s="2">
        <v>0.46400000000000002</v>
      </c>
      <c r="H1316" s="2">
        <v>0.54200000000000004</v>
      </c>
      <c r="I1316" s="2">
        <v>0.14599999999999999</v>
      </c>
      <c r="J1316" s="2">
        <v>-0.151</v>
      </c>
      <c r="K1316" s="2">
        <v>-0.32200000000000001</v>
      </c>
      <c r="L1316" s="2">
        <v>-0.17599999999999999</v>
      </c>
      <c r="M1316" s="2">
        <v>0.46899999999999997</v>
      </c>
      <c r="N1316" s="2">
        <v>0.26400000000000001</v>
      </c>
      <c r="O1316" s="2">
        <v>0.29799999999999999</v>
      </c>
      <c r="P1316" s="2">
        <v>0.49299999999999999</v>
      </c>
    </row>
    <row r="1317" spans="1:16" x14ac:dyDescent="0.2">
      <c r="A1317" s="2">
        <v>-9.7699999999999995E-2</v>
      </c>
      <c r="B1317" s="2">
        <v>0.13200000000000001</v>
      </c>
      <c r="C1317" s="2">
        <v>0.34699999999999998</v>
      </c>
      <c r="D1317" s="2">
        <v>9.2799999999999994E-2</v>
      </c>
      <c r="E1317" s="2">
        <v>0.32200000000000001</v>
      </c>
      <c r="F1317" s="2">
        <v>0.28799999999999998</v>
      </c>
      <c r="G1317" s="2">
        <v>0.46400000000000002</v>
      </c>
      <c r="H1317" s="2">
        <v>0.54200000000000004</v>
      </c>
      <c r="I1317" s="2">
        <v>0.14599999999999999</v>
      </c>
      <c r="J1317" s="2">
        <v>-0.156</v>
      </c>
      <c r="K1317" s="2">
        <v>-0.317</v>
      </c>
      <c r="L1317" s="2">
        <v>-0.17599999999999999</v>
      </c>
      <c r="M1317" s="2">
        <v>0.46899999999999997</v>
      </c>
      <c r="N1317" s="2">
        <v>0.26400000000000001</v>
      </c>
      <c r="O1317" s="2">
        <v>0.29299999999999998</v>
      </c>
      <c r="P1317" s="2">
        <v>0.498</v>
      </c>
    </row>
    <row r="1318" spans="1:16" x14ac:dyDescent="0.2">
      <c r="A1318" s="2">
        <v>-9.7699999999999995E-2</v>
      </c>
      <c r="B1318" s="2">
        <v>0.13200000000000001</v>
      </c>
      <c r="C1318" s="2">
        <v>0.34699999999999998</v>
      </c>
      <c r="D1318" s="2">
        <v>9.2799999999999994E-2</v>
      </c>
      <c r="E1318" s="2">
        <v>0.32200000000000001</v>
      </c>
      <c r="F1318" s="2">
        <v>0.28799999999999998</v>
      </c>
      <c r="G1318" s="2">
        <v>0.46400000000000002</v>
      </c>
      <c r="H1318" s="2">
        <v>0.53700000000000003</v>
      </c>
      <c r="I1318" s="2">
        <v>0.14599999999999999</v>
      </c>
      <c r="J1318" s="2">
        <v>-0.156</v>
      </c>
      <c r="K1318" s="2">
        <v>-0.32200000000000001</v>
      </c>
      <c r="L1318" s="2">
        <v>-0.17599999999999999</v>
      </c>
      <c r="M1318" s="2">
        <v>0.46899999999999997</v>
      </c>
      <c r="N1318" s="2">
        <v>0.26400000000000001</v>
      </c>
      <c r="O1318" s="2">
        <v>0.29799999999999999</v>
      </c>
      <c r="P1318" s="2">
        <v>0.49299999999999999</v>
      </c>
    </row>
    <row r="1319" spans="1:16" x14ac:dyDescent="0.2">
      <c r="A1319" s="2">
        <v>-9.7699999999999995E-2</v>
      </c>
      <c r="B1319" s="2">
        <v>0.13200000000000001</v>
      </c>
      <c r="C1319" s="2">
        <v>0.34699999999999998</v>
      </c>
      <c r="D1319" s="2">
        <v>9.2799999999999994E-2</v>
      </c>
      <c r="E1319" s="2">
        <v>0.32700000000000001</v>
      </c>
      <c r="F1319" s="2">
        <v>0.28799999999999998</v>
      </c>
      <c r="G1319" s="2">
        <v>0.46400000000000002</v>
      </c>
      <c r="H1319" s="2">
        <v>0.53700000000000003</v>
      </c>
      <c r="I1319" s="2">
        <v>0.14599999999999999</v>
      </c>
      <c r="J1319" s="2">
        <v>-0.156</v>
      </c>
      <c r="K1319" s="2">
        <v>-0.32200000000000001</v>
      </c>
      <c r="L1319" s="2">
        <v>-0.17599999999999999</v>
      </c>
      <c r="M1319" s="2">
        <v>0.46899999999999997</v>
      </c>
      <c r="N1319" s="2">
        <v>0.26400000000000001</v>
      </c>
      <c r="O1319" s="2">
        <v>0.29799999999999999</v>
      </c>
      <c r="P1319" s="2">
        <v>0.49299999999999999</v>
      </c>
    </row>
    <row r="1320" spans="1:16" x14ac:dyDescent="0.2">
      <c r="A1320" s="2">
        <v>-9.7699999999999995E-2</v>
      </c>
      <c r="B1320" s="2">
        <v>0.13200000000000001</v>
      </c>
      <c r="C1320" s="2">
        <v>0.34699999999999998</v>
      </c>
      <c r="D1320" s="2">
        <v>9.2799999999999994E-2</v>
      </c>
      <c r="E1320" s="2">
        <v>0.32200000000000001</v>
      </c>
      <c r="F1320" s="2">
        <v>0.28799999999999998</v>
      </c>
      <c r="G1320" s="2">
        <v>0.46400000000000002</v>
      </c>
      <c r="H1320" s="2">
        <v>0.54200000000000004</v>
      </c>
      <c r="I1320" s="2">
        <v>0.14599999999999999</v>
      </c>
      <c r="J1320" s="2">
        <v>-0.156</v>
      </c>
      <c r="K1320" s="2">
        <v>-0.32200000000000001</v>
      </c>
      <c r="L1320" s="2">
        <v>-0.17599999999999999</v>
      </c>
      <c r="M1320" s="2">
        <v>0.46899999999999997</v>
      </c>
      <c r="N1320" s="2">
        <v>0.26400000000000001</v>
      </c>
      <c r="O1320" s="2">
        <v>0.29799999999999999</v>
      </c>
      <c r="P1320" s="2">
        <v>0.49299999999999999</v>
      </c>
    </row>
    <row r="1321" spans="1:16" x14ac:dyDescent="0.2">
      <c r="A1321" s="2">
        <v>-9.7699999999999995E-2</v>
      </c>
      <c r="B1321" s="2">
        <v>0.127</v>
      </c>
      <c r="C1321" s="2">
        <v>0.34699999999999998</v>
      </c>
      <c r="D1321" s="2">
        <v>9.2799999999999994E-2</v>
      </c>
      <c r="E1321" s="2">
        <v>0.32200000000000001</v>
      </c>
      <c r="F1321" s="2">
        <v>0.28799999999999998</v>
      </c>
      <c r="G1321" s="2">
        <v>0.46400000000000002</v>
      </c>
      <c r="H1321" s="2">
        <v>0.54200000000000004</v>
      </c>
      <c r="I1321" s="2">
        <v>0.14599999999999999</v>
      </c>
      <c r="J1321" s="2">
        <v>-0.151</v>
      </c>
      <c r="K1321" s="2">
        <v>-0.317</v>
      </c>
      <c r="L1321" s="2">
        <v>-0.17599999999999999</v>
      </c>
      <c r="M1321" s="2">
        <v>0.46899999999999997</v>
      </c>
      <c r="N1321" s="2">
        <v>0.26400000000000001</v>
      </c>
      <c r="O1321" s="2">
        <v>0.29799999999999999</v>
      </c>
      <c r="P1321" s="2">
        <v>0.49299999999999999</v>
      </c>
    </row>
    <row r="1322" spans="1:16" x14ac:dyDescent="0.2">
      <c r="A1322" s="2">
        <v>-9.7699999999999995E-2</v>
      </c>
      <c r="B1322" s="2">
        <v>0.127</v>
      </c>
      <c r="C1322" s="2">
        <v>0.34699999999999998</v>
      </c>
      <c r="D1322" s="2">
        <v>9.2799999999999994E-2</v>
      </c>
      <c r="E1322" s="2">
        <v>0.32200000000000001</v>
      </c>
      <c r="F1322" s="2">
        <v>0.28799999999999998</v>
      </c>
      <c r="G1322" s="2">
        <v>0.46400000000000002</v>
      </c>
      <c r="H1322" s="2">
        <v>0.53700000000000003</v>
      </c>
      <c r="I1322" s="2">
        <v>0.14599999999999999</v>
      </c>
      <c r="J1322" s="2">
        <v>-0.156</v>
      </c>
      <c r="K1322" s="2">
        <v>-0.317</v>
      </c>
      <c r="L1322" s="2">
        <v>-0.17599999999999999</v>
      </c>
      <c r="M1322" s="2">
        <v>0.46899999999999997</v>
      </c>
      <c r="N1322" s="2">
        <v>0.26400000000000001</v>
      </c>
      <c r="O1322" s="2">
        <v>0.29299999999999998</v>
      </c>
      <c r="P1322" s="2">
        <v>0.498</v>
      </c>
    </row>
    <row r="1323" spans="1:16" x14ac:dyDescent="0.2">
      <c r="A1323" s="2">
        <v>-9.7699999999999995E-2</v>
      </c>
      <c r="B1323" s="2">
        <v>0.127</v>
      </c>
      <c r="C1323" s="2">
        <v>0.34699999999999998</v>
      </c>
      <c r="D1323" s="2">
        <v>9.2799999999999994E-2</v>
      </c>
      <c r="E1323" s="2">
        <v>0.32200000000000001</v>
      </c>
      <c r="F1323" s="2">
        <v>0.28799999999999998</v>
      </c>
      <c r="G1323" s="2">
        <v>0.46400000000000002</v>
      </c>
      <c r="H1323" s="2">
        <v>0.53700000000000003</v>
      </c>
      <c r="I1323" s="2">
        <v>0.14599999999999999</v>
      </c>
      <c r="J1323" s="2">
        <v>-0.156</v>
      </c>
      <c r="K1323" s="2">
        <v>-0.317</v>
      </c>
      <c r="L1323" s="2">
        <v>-0.17599999999999999</v>
      </c>
      <c r="M1323" s="2">
        <v>0.46400000000000002</v>
      </c>
      <c r="N1323" s="2">
        <v>0.25900000000000001</v>
      </c>
      <c r="O1323" s="2">
        <v>0.29799999999999999</v>
      </c>
      <c r="P1323" s="2">
        <v>0.49299999999999999</v>
      </c>
    </row>
    <row r="1324" spans="1:16" x14ac:dyDescent="0.2">
      <c r="A1324" s="2">
        <v>-9.7699999999999995E-2</v>
      </c>
      <c r="B1324" s="2">
        <v>0.127</v>
      </c>
      <c r="C1324" s="2">
        <v>0.34699999999999998</v>
      </c>
      <c r="D1324" s="2">
        <v>9.2799999999999994E-2</v>
      </c>
      <c r="E1324" s="2">
        <v>0.32700000000000001</v>
      </c>
      <c r="F1324" s="2">
        <v>0.28799999999999998</v>
      </c>
      <c r="G1324" s="2">
        <v>0.46400000000000002</v>
      </c>
      <c r="H1324" s="2">
        <v>0.54200000000000004</v>
      </c>
      <c r="I1324" s="2">
        <v>0.14599999999999999</v>
      </c>
      <c r="J1324" s="2">
        <v>-0.156</v>
      </c>
      <c r="K1324" s="2">
        <v>-0.317</v>
      </c>
      <c r="L1324" s="2">
        <v>-0.17599999999999999</v>
      </c>
      <c r="M1324" s="2">
        <v>0.46899999999999997</v>
      </c>
      <c r="N1324" s="2">
        <v>0.26400000000000001</v>
      </c>
      <c r="O1324" s="2">
        <v>0.29799999999999999</v>
      </c>
      <c r="P1324" s="2">
        <v>0.49299999999999999</v>
      </c>
    </row>
    <row r="1325" spans="1:16" x14ac:dyDescent="0.2">
      <c r="A1325" s="2">
        <v>-9.7699999999999995E-2</v>
      </c>
      <c r="B1325" s="2">
        <v>0.127</v>
      </c>
      <c r="C1325" s="2">
        <v>0.34200000000000003</v>
      </c>
      <c r="D1325" s="2">
        <v>9.7699999999999995E-2</v>
      </c>
      <c r="E1325" s="2">
        <v>0.32200000000000001</v>
      </c>
      <c r="F1325" s="2">
        <v>0.28799999999999998</v>
      </c>
      <c r="G1325" s="2">
        <v>0.46400000000000002</v>
      </c>
      <c r="H1325" s="2">
        <v>0.53700000000000003</v>
      </c>
      <c r="I1325" s="2">
        <v>0.14599999999999999</v>
      </c>
      <c r="J1325" s="2">
        <v>-0.156</v>
      </c>
      <c r="K1325" s="2">
        <v>-0.317</v>
      </c>
      <c r="L1325" s="2">
        <v>-0.17599999999999999</v>
      </c>
      <c r="M1325" s="2">
        <v>0.46899999999999997</v>
      </c>
      <c r="N1325" s="2">
        <v>0.25900000000000001</v>
      </c>
      <c r="O1325" s="2">
        <v>0.29799999999999999</v>
      </c>
      <c r="P1325" s="2">
        <v>0.49299999999999999</v>
      </c>
    </row>
    <row r="1326" spans="1:16" x14ac:dyDescent="0.2">
      <c r="A1326" s="2">
        <v>-9.7699999999999995E-2</v>
      </c>
      <c r="B1326" s="2">
        <v>0.127</v>
      </c>
      <c r="C1326" s="2">
        <v>0.34699999999999998</v>
      </c>
      <c r="D1326" s="2">
        <v>9.7699999999999995E-2</v>
      </c>
      <c r="E1326" s="2">
        <v>0.32200000000000001</v>
      </c>
      <c r="F1326" s="2">
        <v>0.28799999999999998</v>
      </c>
      <c r="G1326" s="2">
        <v>0.46400000000000002</v>
      </c>
      <c r="H1326" s="2">
        <v>0.53700000000000003</v>
      </c>
      <c r="I1326" s="2">
        <v>0.14199999999999999</v>
      </c>
      <c r="J1326" s="2">
        <v>-0.151</v>
      </c>
      <c r="K1326" s="2">
        <v>-0.317</v>
      </c>
      <c r="L1326" s="2">
        <v>-0.17599999999999999</v>
      </c>
      <c r="M1326" s="2">
        <v>0.46899999999999997</v>
      </c>
      <c r="N1326" s="2">
        <v>0.26400000000000001</v>
      </c>
      <c r="O1326" s="2">
        <v>0.29799999999999999</v>
      </c>
      <c r="P1326" s="2">
        <v>0.49299999999999999</v>
      </c>
    </row>
    <row r="1327" spans="1:16" x14ac:dyDescent="0.2">
      <c r="A1327" s="2">
        <v>-9.7699999999999995E-2</v>
      </c>
      <c r="B1327" s="2">
        <v>0.13200000000000001</v>
      </c>
      <c r="C1327" s="2">
        <v>0.34200000000000003</v>
      </c>
      <c r="D1327" s="2">
        <v>9.7699999999999995E-2</v>
      </c>
      <c r="E1327" s="2">
        <v>0.32200000000000001</v>
      </c>
      <c r="F1327" s="2">
        <v>0.28799999999999998</v>
      </c>
      <c r="G1327" s="2">
        <v>0.46899999999999997</v>
      </c>
      <c r="H1327" s="2">
        <v>0.53700000000000003</v>
      </c>
      <c r="I1327" s="2">
        <v>0.14599999999999999</v>
      </c>
      <c r="J1327" s="2">
        <v>-0.156</v>
      </c>
      <c r="K1327" s="2">
        <v>-0.317</v>
      </c>
      <c r="L1327" s="2">
        <v>-0.17599999999999999</v>
      </c>
      <c r="M1327" s="2">
        <v>0.46899999999999997</v>
      </c>
      <c r="N1327" s="2">
        <v>0.26400000000000001</v>
      </c>
      <c r="O1327" s="2">
        <v>0.29299999999999998</v>
      </c>
      <c r="P1327" s="2">
        <v>0.49299999999999999</v>
      </c>
    </row>
    <row r="1328" spans="1:16" x14ac:dyDescent="0.2">
      <c r="A1328" s="2">
        <v>-9.7699999999999995E-2</v>
      </c>
      <c r="B1328" s="2">
        <v>0.127</v>
      </c>
      <c r="C1328" s="2">
        <v>0.34200000000000003</v>
      </c>
      <c r="D1328" s="2">
        <v>9.7699999999999995E-2</v>
      </c>
      <c r="E1328" s="2">
        <v>0.32200000000000001</v>
      </c>
      <c r="F1328" s="2">
        <v>0.28799999999999998</v>
      </c>
      <c r="G1328" s="2">
        <v>0.46400000000000002</v>
      </c>
      <c r="H1328" s="2">
        <v>0.54200000000000004</v>
      </c>
      <c r="I1328" s="2">
        <v>0.14599999999999999</v>
      </c>
      <c r="J1328" s="2">
        <v>-0.156</v>
      </c>
      <c r="K1328" s="2">
        <v>-0.317</v>
      </c>
      <c r="L1328" s="2">
        <v>-0.17599999999999999</v>
      </c>
      <c r="M1328" s="2">
        <v>0.46899999999999997</v>
      </c>
      <c r="N1328" s="2">
        <v>0.26400000000000001</v>
      </c>
      <c r="O1328" s="2">
        <v>0.29799999999999999</v>
      </c>
      <c r="P1328" s="2">
        <v>0.49299999999999999</v>
      </c>
    </row>
    <row r="1329" spans="1:16" x14ac:dyDescent="0.2">
      <c r="A1329" s="2">
        <v>-9.7699999999999995E-2</v>
      </c>
      <c r="B1329" s="2">
        <v>0.127</v>
      </c>
      <c r="C1329" s="2">
        <v>0.34699999999999998</v>
      </c>
      <c r="D1329" s="2">
        <v>9.7699999999999995E-2</v>
      </c>
      <c r="E1329" s="2">
        <v>0.32200000000000001</v>
      </c>
      <c r="F1329" s="2">
        <v>0.28799999999999998</v>
      </c>
      <c r="G1329" s="2">
        <v>0.46400000000000002</v>
      </c>
      <c r="H1329" s="2">
        <v>0.54200000000000004</v>
      </c>
      <c r="I1329" s="2">
        <v>0.14599999999999999</v>
      </c>
      <c r="J1329" s="2">
        <v>-0.156</v>
      </c>
      <c r="K1329" s="2">
        <v>-0.32200000000000001</v>
      </c>
      <c r="L1329" s="2">
        <v>-0.17599999999999999</v>
      </c>
      <c r="M1329" s="2">
        <v>0.46899999999999997</v>
      </c>
      <c r="N1329" s="2">
        <v>0.26400000000000001</v>
      </c>
      <c r="O1329" s="2">
        <v>0.29799999999999999</v>
      </c>
      <c r="P1329" s="2">
        <v>0.49299999999999999</v>
      </c>
    </row>
    <row r="1330" spans="1:16" x14ac:dyDescent="0.2">
      <c r="A1330" s="2">
        <v>-9.7699999999999995E-2</v>
      </c>
      <c r="B1330" s="2">
        <v>0.127</v>
      </c>
      <c r="C1330" s="2">
        <v>0.34699999999999998</v>
      </c>
      <c r="D1330" s="2">
        <v>9.2799999999999994E-2</v>
      </c>
      <c r="E1330" s="2">
        <v>0.32200000000000001</v>
      </c>
      <c r="F1330" s="2">
        <v>0.28799999999999998</v>
      </c>
      <c r="G1330" s="2">
        <v>0.46400000000000002</v>
      </c>
      <c r="H1330" s="2">
        <v>0.53700000000000003</v>
      </c>
      <c r="I1330" s="2">
        <v>0.14599999999999999</v>
      </c>
      <c r="J1330" s="2">
        <v>-0.151</v>
      </c>
      <c r="K1330" s="2">
        <v>-0.317</v>
      </c>
      <c r="L1330" s="2">
        <v>-0.17599999999999999</v>
      </c>
      <c r="M1330" s="2">
        <v>0.46899999999999997</v>
      </c>
      <c r="N1330" s="2">
        <v>0.26400000000000001</v>
      </c>
      <c r="O1330" s="2">
        <v>0.29799999999999999</v>
      </c>
      <c r="P1330" s="2">
        <v>0.49299999999999999</v>
      </c>
    </row>
    <row r="1331" spans="1:16" x14ac:dyDescent="0.2">
      <c r="A1331" s="2">
        <v>-0.10299999999999999</v>
      </c>
      <c r="B1331" s="2">
        <v>0.127</v>
      </c>
      <c r="C1331" s="2">
        <v>0.34699999999999998</v>
      </c>
      <c r="D1331" s="2">
        <v>9.2799999999999994E-2</v>
      </c>
      <c r="E1331" s="2">
        <v>0.32200000000000001</v>
      </c>
      <c r="F1331" s="2">
        <v>0.28799999999999998</v>
      </c>
      <c r="G1331" s="2">
        <v>0.46400000000000002</v>
      </c>
      <c r="H1331" s="2">
        <v>0.53700000000000003</v>
      </c>
      <c r="I1331" s="2">
        <v>0.14599999999999999</v>
      </c>
      <c r="J1331" s="2">
        <v>-0.156</v>
      </c>
      <c r="K1331" s="2">
        <v>-0.32200000000000001</v>
      </c>
      <c r="L1331" s="2">
        <v>-0.17599999999999999</v>
      </c>
      <c r="M1331" s="2">
        <v>0.46899999999999997</v>
      </c>
      <c r="N1331" s="2">
        <v>0.26400000000000001</v>
      </c>
      <c r="O1331" s="2">
        <v>0.29799999999999999</v>
      </c>
      <c r="P1331" s="2">
        <v>0.49299999999999999</v>
      </c>
    </row>
    <row r="1332" spans="1:16" x14ac:dyDescent="0.2">
      <c r="A1332" s="2">
        <v>-9.7699999999999995E-2</v>
      </c>
      <c r="B1332" s="2">
        <v>0.127</v>
      </c>
      <c r="C1332" s="2">
        <v>0.34200000000000003</v>
      </c>
      <c r="D1332" s="2">
        <v>9.2799999999999994E-2</v>
      </c>
      <c r="E1332" s="2">
        <v>0.32200000000000001</v>
      </c>
      <c r="F1332" s="2">
        <v>0.28799999999999998</v>
      </c>
      <c r="G1332" s="2">
        <v>0.46400000000000002</v>
      </c>
      <c r="H1332" s="2">
        <v>0.53700000000000003</v>
      </c>
      <c r="I1332" s="2">
        <v>0.14199999999999999</v>
      </c>
      <c r="J1332" s="2">
        <v>-0.156</v>
      </c>
      <c r="K1332" s="2">
        <v>-0.317</v>
      </c>
      <c r="L1332" s="2">
        <v>-0.17599999999999999</v>
      </c>
      <c r="M1332" s="2">
        <v>0.46899999999999997</v>
      </c>
      <c r="N1332" s="2">
        <v>0.26400000000000001</v>
      </c>
      <c r="O1332" s="2">
        <v>0.29299999999999998</v>
      </c>
      <c r="P1332" s="2">
        <v>0.49299999999999999</v>
      </c>
    </row>
    <row r="1333" spans="1:16" x14ac:dyDescent="0.2">
      <c r="A1333" s="2">
        <v>-9.7699999999999995E-2</v>
      </c>
      <c r="B1333" s="2">
        <v>0.127</v>
      </c>
      <c r="C1333" s="2">
        <v>0.34200000000000003</v>
      </c>
      <c r="D1333" s="2">
        <v>9.2799999999999994E-2</v>
      </c>
      <c r="E1333" s="2">
        <v>0.32200000000000001</v>
      </c>
      <c r="F1333" s="2">
        <v>0.28799999999999998</v>
      </c>
      <c r="G1333" s="2">
        <v>0.46899999999999997</v>
      </c>
      <c r="H1333" s="2">
        <v>0.53700000000000003</v>
      </c>
      <c r="I1333" s="2">
        <v>0.14599999999999999</v>
      </c>
      <c r="J1333" s="2">
        <v>-0.156</v>
      </c>
      <c r="K1333" s="2">
        <v>-0.32200000000000001</v>
      </c>
      <c r="L1333" s="2">
        <v>-0.18099999999999999</v>
      </c>
      <c r="M1333" s="2">
        <v>0.46400000000000002</v>
      </c>
      <c r="N1333" s="2">
        <v>0.26400000000000001</v>
      </c>
      <c r="O1333" s="2">
        <v>0.29299999999999998</v>
      </c>
      <c r="P1333" s="2">
        <v>0.49299999999999999</v>
      </c>
    </row>
    <row r="1334" spans="1:16" x14ac:dyDescent="0.2">
      <c r="A1334" s="2">
        <v>-9.7699999999999995E-2</v>
      </c>
      <c r="B1334" s="2">
        <v>0.127</v>
      </c>
      <c r="C1334" s="2">
        <v>0.34699999999999998</v>
      </c>
      <c r="D1334" s="2">
        <v>9.2799999999999994E-2</v>
      </c>
      <c r="E1334" s="2">
        <v>0.32200000000000001</v>
      </c>
      <c r="F1334" s="2">
        <v>0.28799999999999998</v>
      </c>
      <c r="G1334" s="2">
        <v>0.46400000000000002</v>
      </c>
      <c r="H1334" s="2">
        <v>0.53700000000000003</v>
      </c>
      <c r="I1334" s="2">
        <v>0.14599999999999999</v>
      </c>
      <c r="J1334" s="2">
        <v>-0.156</v>
      </c>
      <c r="K1334" s="2">
        <v>-0.317</v>
      </c>
      <c r="L1334" s="2">
        <v>-0.17599999999999999</v>
      </c>
      <c r="M1334" s="2">
        <v>0.46899999999999997</v>
      </c>
      <c r="N1334" s="2">
        <v>0.25900000000000001</v>
      </c>
      <c r="O1334" s="2">
        <v>0.29299999999999998</v>
      </c>
      <c r="P1334" s="2">
        <v>0.49299999999999999</v>
      </c>
    </row>
    <row r="1335" spans="1:16" x14ac:dyDescent="0.2">
      <c r="A1335" s="2">
        <v>-9.7699999999999995E-2</v>
      </c>
      <c r="B1335" s="2">
        <v>0.127</v>
      </c>
      <c r="C1335" s="2">
        <v>0.34699999999999998</v>
      </c>
      <c r="D1335" s="2">
        <v>9.7699999999999995E-2</v>
      </c>
      <c r="E1335" s="2">
        <v>0.32200000000000001</v>
      </c>
      <c r="F1335" s="2">
        <v>0.28799999999999998</v>
      </c>
      <c r="G1335" s="2">
        <v>0.46400000000000002</v>
      </c>
      <c r="H1335" s="2">
        <v>0.53700000000000003</v>
      </c>
      <c r="I1335" s="2">
        <v>0.14599999999999999</v>
      </c>
      <c r="J1335" s="2">
        <v>-0.156</v>
      </c>
      <c r="K1335" s="2">
        <v>-0.32200000000000001</v>
      </c>
      <c r="L1335" s="2">
        <v>-0.17599999999999999</v>
      </c>
      <c r="M1335" s="2">
        <v>0.46899999999999997</v>
      </c>
      <c r="N1335" s="2">
        <v>0.25900000000000001</v>
      </c>
      <c r="O1335" s="2">
        <v>0.29799999999999999</v>
      </c>
      <c r="P1335" s="2">
        <v>0.49299999999999999</v>
      </c>
    </row>
    <row r="1336" spans="1:16" x14ac:dyDescent="0.2">
      <c r="A1336" s="2">
        <v>-9.7699999999999995E-2</v>
      </c>
      <c r="B1336" s="2">
        <v>0.127</v>
      </c>
      <c r="C1336" s="2">
        <v>0.34699999999999998</v>
      </c>
      <c r="D1336" s="2">
        <v>9.2799999999999994E-2</v>
      </c>
      <c r="E1336" s="2">
        <v>0.32200000000000001</v>
      </c>
      <c r="F1336" s="2">
        <v>0.28799999999999998</v>
      </c>
      <c r="G1336" s="2">
        <v>0.46400000000000002</v>
      </c>
      <c r="H1336" s="2">
        <v>0.53700000000000003</v>
      </c>
      <c r="I1336" s="2">
        <v>0.14599999999999999</v>
      </c>
      <c r="J1336" s="2">
        <v>-0.156</v>
      </c>
      <c r="K1336" s="2">
        <v>-0.317</v>
      </c>
      <c r="L1336" s="2">
        <v>-0.17599999999999999</v>
      </c>
      <c r="M1336" s="2">
        <v>0.46899999999999997</v>
      </c>
      <c r="N1336" s="2">
        <v>0.26400000000000001</v>
      </c>
      <c r="O1336" s="2">
        <v>0.29299999999999998</v>
      </c>
      <c r="P1336" s="2">
        <v>0.49299999999999999</v>
      </c>
    </row>
    <row r="1337" spans="1:16" x14ac:dyDescent="0.2">
      <c r="A1337" s="2">
        <v>-9.7699999999999995E-2</v>
      </c>
      <c r="B1337" s="2">
        <v>0.13200000000000001</v>
      </c>
      <c r="C1337" s="2">
        <v>0.34699999999999998</v>
      </c>
      <c r="D1337" s="2">
        <v>9.2799999999999994E-2</v>
      </c>
      <c r="E1337" s="2">
        <v>0.32700000000000001</v>
      </c>
      <c r="F1337" s="2">
        <v>0.29299999999999998</v>
      </c>
      <c r="G1337" s="2">
        <v>0.46400000000000002</v>
      </c>
      <c r="H1337" s="2">
        <v>0.53700000000000003</v>
      </c>
      <c r="I1337" s="2">
        <v>0.14599999999999999</v>
      </c>
      <c r="J1337" s="2">
        <v>-0.156</v>
      </c>
      <c r="K1337" s="2">
        <v>-0.317</v>
      </c>
      <c r="L1337" s="2">
        <v>-0.17599999999999999</v>
      </c>
      <c r="M1337" s="2">
        <v>0.46899999999999997</v>
      </c>
      <c r="N1337" s="2">
        <v>0.26400000000000001</v>
      </c>
      <c r="O1337" s="2">
        <v>0.29799999999999999</v>
      </c>
      <c r="P1337" s="2">
        <v>0.49299999999999999</v>
      </c>
    </row>
    <row r="1338" spans="1:16" x14ac:dyDescent="0.2">
      <c r="A1338" s="2">
        <v>-9.7699999999999995E-2</v>
      </c>
      <c r="B1338" s="2">
        <v>0.127</v>
      </c>
      <c r="C1338" s="2">
        <v>0.34200000000000003</v>
      </c>
      <c r="D1338" s="2">
        <v>9.7699999999999995E-2</v>
      </c>
      <c r="E1338" s="2">
        <v>0.32200000000000001</v>
      </c>
      <c r="F1338" s="2">
        <v>0.29299999999999998</v>
      </c>
      <c r="G1338" s="2">
        <v>0.46899999999999997</v>
      </c>
      <c r="H1338" s="2">
        <v>0.53700000000000003</v>
      </c>
      <c r="I1338" s="2">
        <v>0.14199999999999999</v>
      </c>
      <c r="J1338" s="2">
        <v>-0.156</v>
      </c>
      <c r="K1338" s="2">
        <v>-0.317</v>
      </c>
      <c r="L1338" s="2">
        <v>-0.17599999999999999</v>
      </c>
      <c r="M1338" s="2">
        <v>0.46899999999999997</v>
      </c>
      <c r="N1338" s="2">
        <v>0.26400000000000001</v>
      </c>
      <c r="O1338" s="2">
        <v>0.29799999999999999</v>
      </c>
      <c r="P1338" s="2">
        <v>0.49299999999999999</v>
      </c>
    </row>
    <row r="1339" spans="1:16" x14ac:dyDescent="0.2">
      <c r="A1339" s="2">
        <v>-9.7699999999999995E-2</v>
      </c>
      <c r="B1339" s="2">
        <v>0.127</v>
      </c>
      <c r="C1339" s="2">
        <v>0.34200000000000003</v>
      </c>
      <c r="D1339" s="2">
        <v>9.2799999999999994E-2</v>
      </c>
      <c r="E1339" s="2">
        <v>0.32200000000000001</v>
      </c>
      <c r="F1339" s="2">
        <v>0.28799999999999998</v>
      </c>
      <c r="G1339" s="2">
        <v>0.46400000000000002</v>
      </c>
      <c r="H1339" s="2">
        <v>0.53700000000000003</v>
      </c>
      <c r="I1339" s="2">
        <v>0.14199999999999999</v>
      </c>
      <c r="J1339" s="2">
        <v>-0.151</v>
      </c>
      <c r="K1339" s="2">
        <v>-0.317</v>
      </c>
      <c r="L1339" s="2">
        <v>-0.17599999999999999</v>
      </c>
      <c r="M1339" s="2">
        <v>0.46899999999999997</v>
      </c>
      <c r="N1339" s="2">
        <v>0.25900000000000001</v>
      </c>
      <c r="O1339" s="2">
        <v>0.29299999999999998</v>
      </c>
      <c r="P1339" s="2">
        <v>0.49299999999999999</v>
      </c>
    </row>
    <row r="1340" spans="1:16" x14ac:dyDescent="0.2">
      <c r="A1340" s="2">
        <v>-9.7699999999999995E-2</v>
      </c>
      <c r="B1340" s="2">
        <v>0.127</v>
      </c>
      <c r="C1340" s="2">
        <v>0.34699999999999998</v>
      </c>
      <c r="D1340" s="2">
        <v>9.7699999999999995E-2</v>
      </c>
      <c r="E1340" s="2">
        <v>0.32200000000000001</v>
      </c>
      <c r="F1340" s="2">
        <v>0.28799999999999998</v>
      </c>
      <c r="G1340" s="2">
        <v>0.46400000000000002</v>
      </c>
      <c r="H1340" s="2">
        <v>0.53700000000000003</v>
      </c>
      <c r="I1340" s="2">
        <v>0.14199999999999999</v>
      </c>
      <c r="J1340" s="2">
        <v>-0.151</v>
      </c>
      <c r="K1340" s="2">
        <v>-0.317</v>
      </c>
      <c r="L1340" s="2">
        <v>-0.17599999999999999</v>
      </c>
      <c r="M1340" s="2">
        <v>0.46400000000000002</v>
      </c>
      <c r="N1340" s="2">
        <v>0.26400000000000001</v>
      </c>
      <c r="O1340" s="2">
        <v>0.29799999999999999</v>
      </c>
      <c r="P1340" s="2">
        <v>0.49299999999999999</v>
      </c>
    </row>
    <row r="1341" spans="1:16" x14ac:dyDescent="0.2">
      <c r="A1341" s="2">
        <v>-9.7699999999999995E-2</v>
      </c>
      <c r="B1341" s="2">
        <v>0.127</v>
      </c>
      <c r="C1341" s="2">
        <v>0.34699999999999998</v>
      </c>
      <c r="D1341" s="2">
        <v>9.2799999999999994E-2</v>
      </c>
      <c r="E1341" s="2">
        <v>0.32200000000000001</v>
      </c>
      <c r="F1341" s="2">
        <v>0.28799999999999998</v>
      </c>
      <c r="G1341" s="2">
        <v>0.46400000000000002</v>
      </c>
      <c r="H1341" s="2">
        <v>0.53700000000000003</v>
      </c>
      <c r="I1341" s="2">
        <v>0.14199999999999999</v>
      </c>
      <c r="J1341" s="2">
        <v>-0.151</v>
      </c>
      <c r="K1341" s="2">
        <v>-0.317</v>
      </c>
      <c r="L1341" s="2">
        <v>-0.17599999999999999</v>
      </c>
      <c r="M1341" s="2">
        <v>0.46899999999999997</v>
      </c>
      <c r="N1341" s="2">
        <v>0.26400000000000001</v>
      </c>
      <c r="O1341" s="2">
        <v>0.29799999999999999</v>
      </c>
      <c r="P1341" s="2">
        <v>0.49299999999999999</v>
      </c>
    </row>
    <row r="1342" spans="1:16" x14ac:dyDescent="0.2">
      <c r="A1342" s="2">
        <v>-0.10299999999999999</v>
      </c>
      <c r="B1342" s="2">
        <v>0.127</v>
      </c>
      <c r="C1342" s="2">
        <v>0.34699999999999998</v>
      </c>
      <c r="D1342" s="2">
        <v>9.2799999999999994E-2</v>
      </c>
      <c r="E1342" s="2">
        <v>0.32200000000000001</v>
      </c>
      <c r="F1342" s="2">
        <v>0.28799999999999998</v>
      </c>
      <c r="G1342" s="2">
        <v>0.46400000000000002</v>
      </c>
      <c r="H1342" s="2">
        <v>0.53700000000000003</v>
      </c>
      <c r="I1342" s="2">
        <v>0.14599999999999999</v>
      </c>
      <c r="J1342" s="2">
        <v>-0.156</v>
      </c>
      <c r="K1342" s="2">
        <v>-0.317</v>
      </c>
      <c r="L1342" s="2">
        <v>-0.18099999999999999</v>
      </c>
      <c r="M1342" s="2">
        <v>0.46400000000000002</v>
      </c>
      <c r="N1342" s="2">
        <v>0.26400000000000001</v>
      </c>
      <c r="O1342" s="2">
        <v>0.29799999999999999</v>
      </c>
      <c r="P1342" s="2">
        <v>0.49299999999999999</v>
      </c>
    </row>
    <row r="1343" spans="1:16" x14ac:dyDescent="0.2">
      <c r="A1343" s="2">
        <v>-0.10299999999999999</v>
      </c>
      <c r="B1343" s="2">
        <v>0.127</v>
      </c>
      <c r="C1343" s="2">
        <v>0.34200000000000003</v>
      </c>
      <c r="D1343" s="2">
        <v>9.2799999999999994E-2</v>
      </c>
      <c r="E1343" s="2">
        <v>0.32200000000000001</v>
      </c>
      <c r="F1343" s="2">
        <v>0.28799999999999998</v>
      </c>
      <c r="G1343" s="2">
        <v>0.46400000000000002</v>
      </c>
      <c r="H1343" s="2">
        <v>0.53700000000000003</v>
      </c>
      <c r="I1343" s="2">
        <v>0.14599999999999999</v>
      </c>
      <c r="J1343" s="2">
        <v>-0.151</v>
      </c>
      <c r="K1343" s="2">
        <v>-0.32200000000000001</v>
      </c>
      <c r="L1343" s="2">
        <v>-0.17599999999999999</v>
      </c>
      <c r="M1343" s="2">
        <v>0.46400000000000002</v>
      </c>
      <c r="N1343" s="2">
        <v>0.25900000000000001</v>
      </c>
      <c r="O1343" s="2">
        <v>0.29299999999999998</v>
      </c>
      <c r="P1343" s="2">
        <v>0.49299999999999999</v>
      </c>
    </row>
    <row r="1344" spans="1:16" x14ac:dyDescent="0.2">
      <c r="A1344" s="2">
        <v>-9.7699999999999995E-2</v>
      </c>
      <c r="B1344" s="2">
        <v>0.127</v>
      </c>
      <c r="C1344" s="2">
        <v>0.34200000000000003</v>
      </c>
      <c r="D1344" s="2">
        <v>9.7699999999999995E-2</v>
      </c>
      <c r="E1344" s="2">
        <v>0.32200000000000001</v>
      </c>
      <c r="F1344" s="2">
        <v>0.28799999999999998</v>
      </c>
      <c r="G1344" s="2">
        <v>0.46400000000000002</v>
      </c>
      <c r="H1344" s="2">
        <v>0.53700000000000003</v>
      </c>
      <c r="I1344" s="2">
        <v>0.14199999999999999</v>
      </c>
      <c r="J1344" s="2">
        <v>-0.156</v>
      </c>
      <c r="K1344" s="2">
        <v>-0.317</v>
      </c>
      <c r="L1344" s="2">
        <v>-0.17599999999999999</v>
      </c>
      <c r="M1344" s="2">
        <v>0.46400000000000002</v>
      </c>
      <c r="N1344" s="2">
        <v>0.26400000000000001</v>
      </c>
      <c r="O1344" s="2">
        <v>0.29299999999999998</v>
      </c>
      <c r="P1344" s="2">
        <v>0.49299999999999999</v>
      </c>
    </row>
    <row r="1345" spans="1:16" x14ac:dyDescent="0.2">
      <c r="A1345" s="2">
        <v>-9.7699999999999995E-2</v>
      </c>
      <c r="B1345" s="2">
        <v>0.127</v>
      </c>
      <c r="C1345" s="2">
        <v>0.34699999999999998</v>
      </c>
      <c r="D1345" s="2">
        <v>9.7699999999999995E-2</v>
      </c>
      <c r="E1345" s="2">
        <v>0.32200000000000001</v>
      </c>
      <c r="F1345" s="2">
        <v>0.28799999999999998</v>
      </c>
      <c r="G1345" s="2">
        <v>0.46400000000000002</v>
      </c>
      <c r="H1345" s="2">
        <v>0.53700000000000003</v>
      </c>
      <c r="I1345" s="2">
        <v>0.14599999999999999</v>
      </c>
      <c r="J1345" s="2">
        <v>-0.151</v>
      </c>
      <c r="K1345" s="2">
        <v>-0.317</v>
      </c>
      <c r="L1345" s="2">
        <v>-0.17599999999999999</v>
      </c>
      <c r="M1345" s="2">
        <v>0.46899999999999997</v>
      </c>
      <c r="N1345" s="2">
        <v>0.25900000000000001</v>
      </c>
      <c r="O1345" s="2">
        <v>0.29799999999999999</v>
      </c>
      <c r="P1345" s="2">
        <v>0.49299999999999999</v>
      </c>
    </row>
    <row r="1346" spans="1:16" x14ac:dyDescent="0.2">
      <c r="A1346" s="2">
        <v>-9.7699999999999995E-2</v>
      </c>
      <c r="B1346" s="2">
        <v>0.127</v>
      </c>
      <c r="C1346" s="2">
        <v>0.34699999999999998</v>
      </c>
      <c r="D1346" s="2">
        <v>9.7699999999999995E-2</v>
      </c>
      <c r="E1346" s="2">
        <v>0.32200000000000001</v>
      </c>
      <c r="F1346" s="2">
        <v>0.28799999999999998</v>
      </c>
      <c r="G1346" s="2">
        <v>0.46400000000000002</v>
      </c>
      <c r="H1346" s="2">
        <v>0.53700000000000003</v>
      </c>
      <c r="I1346" s="2">
        <v>0.14599999999999999</v>
      </c>
      <c r="J1346" s="2">
        <v>-0.151</v>
      </c>
      <c r="K1346" s="2">
        <v>-0.32200000000000001</v>
      </c>
      <c r="L1346" s="2">
        <v>-0.17599999999999999</v>
      </c>
      <c r="M1346" s="2">
        <v>0.46899999999999997</v>
      </c>
      <c r="N1346" s="2">
        <v>0.26400000000000001</v>
      </c>
      <c r="O1346" s="2">
        <v>0.29299999999999998</v>
      </c>
      <c r="P1346" s="2">
        <v>0.49299999999999999</v>
      </c>
    </row>
    <row r="1347" spans="1:16" x14ac:dyDescent="0.2">
      <c r="A1347" s="2">
        <v>-9.7699999999999995E-2</v>
      </c>
      <c r="B1347" s="2">
        <v>0.127</v>
      </c>
      <c r="C1347" s="2">
        <v>0.34200000000000003</v>
      </c>
      <c r="D1347" s="2">
        <v>9.7699999999999995E-2</v>
      </c>
      <c r="E1347" s="2">
        <v>0.32200000000000001</v>
      </c>
      <c r="F1347" s="2">
        <v>0.28799999999999998</v>
      </c>
      <c r="G1347" s="2">
        <v>0.46400000000000002</v>
      </c>
      <c r="H1347" s="2">
        <v>0.53700000000000003</v>
      </c>
      <c r="I1347" s="2">
        <v>0.14599999999999999</v>
      </c>
      <c r="J1347" s="2">
        <v>-0.151</v>
      </c>
      <c r="K1347" s="2">
        <v>-0.32200000000000001</v>
      </c>
      <c r="L1347" s="2">
        <v>-0.17599999999999999</v>
      </c>
      <c r="M1347" s="2">
        <v>0.46899999999999997</v>
      </c>
      <c r="N1347" s="2">
        <v>0.25900000000000001</v>
      </c>
      <c r="O1347" s="2">
        <v>0.29799999999999999</v>
      </c>
      <c r="P1347" s="2">
        <v>0.49299999999999999</v>
      </c>
    </row>
    <row r="1348" spans="1:16" x14ac:dyDescent="0.2">
      <c r="A1348" s="2">
        <v>-9.7699999999999995E-2</v>
      </c>
      <c r="B1348" s="2">
        <v>0.127</v>
      </c>
      <c r="C1348" s="2">
        <v>0.34699999999999998</v>
      </c>
      <c r="D1348" s="2">
        <v>9.2799999999999994E-2</v>
      </c>
      <c r="E1348" s="2">
        <v>0.32200000000000001</v>
      </c>
      <c r="F1348" s="2">
        <v>0.28799999999999998</v>
      </c>
      <c r="G1348" s="2">
        <v>0.46400000000000002</v>
      </c>
      <c r="H1348" s="2">
        <v>0.53700000000000003</v>
      </c>
      <c r="I1348" s="2">
        <v>0.14599999999999999</v>
      </c>
      <c r="J1348" s="2">
        <v>-0.156</v>
      </c>
      <c r="K1348" s="2">
        <v>-0.32200000000000001</v>
      </c>
      <c r="L1348" s="2">
        <v>-0.17599999999999999</v>
      </c>
      <c r="M1348" s="2">
        <v>0.46899999999999997</v>
      </c>
      <c r="N1348" s="2">
        <v>0.26400000000000001</v>
      </c>
      <c r="O1348" s="2">
        <v>0.29799999999999999</v>
      </c>
      <c r="P1348" s="2">
        <v>0.49299999999999999</v>
      </c>
    </row>
    <row r="1349" spans="1:16" x14ac:dyDescent="0.2">
      <c r="A1349" s="2">
        <v>-9.7699999999999995E-2</v>
      </c>
      <c r="B1349" s="2">
        <v>0.127</v>
      </c>
      <c r="C1349" s="2">
        <v>0.34699999999999998</v>
      </c>
      <c r="D1349" s="2">
        <v>9.2799999999999994E-2</v>
      </c>
      <c r="E1349" s="2">
        <v>0.32200000000000001</v>
      </c>
      <c r="F1349" s="2">
        <v>0.29299999999999998</v>
      </c>
      <c r="G1349" s="2">
        <v>0.46899999999999997</v>
      </c>
      <c r="H1349" s="2">
        <v>0.53700000000000003</v>
      </c>
      <c r="I1349" s="2">
        <v>0.14599999999999999</v>
      </c>
      <c r="J1349" s="2">
        <v>-0.151</v>
      </c>
      <c r="K1349" s="2">
        <v>-0.317</v>
      </c>
      <c r="L1349" s="2">
        <v>-0.17599999999999999</v>
      </c>
      <c r="M1349" s="2">
        <v>0.46899999999999997</v>
      </c>
      <c r="N1349" s="2">
        <v>0.26400000000000001</v>
      </c>
      <c r="O1349" s="2">
        <v>0.29799999999999999</v>
      </c>
      <c r="P1349" s="2">
        <v>0.49299999999999999</v>
      </c>
    </row>
    <row r="1350" spans="1:16" x14ac:dyDescent="0.2">
      <c r="A1350" s="2">
        <v>-9.7699999999999995E-2</v>
      </c>
      <c r="B1350" s="2">
        <v>0.127</v>
      </c>
      <c r="C1350" s="2">
        <v>0.34200000000000003</v>
      </c>
      <c r="D1350" s="2">
        <v>9.2799999999999994E-2</v>
      </c>
      <c r="E1350" s="2">
        <v>0.32200000000000001</v>
      </c>
      <c r="F1350" s="2">
        <v>0.28799999999999998</v>
      </c>
      <c r="G1350" s="2">
        <v>0.46400000000000002</v>
      </c>
      <c r="H1350" s="2">
        <v>0.53700000000000003</v>
      </c>
      <c r="I1350" s="2">
        <v>0.14599999999999999</v>
      </c>
      <c r="J1350" s="2">
        <v>-0.151</v>
      </c>
      <c r="K1350" s="2">
        <v>-0.317</v>
      </c>
      <c r="L1350" s="2">
        <v>-0.17599999999999999</v>
      </c>
      <c r="M1350" s="2">
        <v>0.46899999999999997</v>
      </c>
      <c r="N1350" s="2">
        <v>0.25900000000000001</v>
      </c>
      <c r="O1350" s="2">
        <v>0.29299999999999998</v>
      </c>
      <c r="P1350" s="2">
        <v>0.49299999999999999</v>
      </c>
    </row>
    <row r="1351" spans="1:16" x14ac:dyDescent="0.2">
      <c r="A1351" s="2">
        <v>-0.10299999999999999</v>
      </c>
      <c r="B1351" s="2">
        <v>0.127</v>
      </c>
      <c r="C1351" s="2">
        <v>0.34699999999999998</v>
      </c>
      <c r="D1351" s="2">
        <v>9.2799999999999994E-2</v>
      </c>
      <c r="E1351" s="2">
        <v>0.32200000000000001</v>
      </c>
      <c r="F1351" s="2">
        <v>0.28799999999999998</v>
      </c>
      <c r="G1351" s="2">
        <v>0.46400000000000002</v>
      </c>
      <c r="H1351" s="2">
        <v>0.53700000000000003</v>
      </c>
      <c r="I1351" s="2">
        <v>0.14599999999999999</v>
      </c>
      <c r="J1351" s="2">
        <v>-0.156</v>
      </c>
      <c r="K1351" s="2">
        <v>-0.32200000000000001</v>
      </c>
      <c r="L1351" s="2">
        <v>-0.17599999999999999</v>
      </c>
      <c r="M1351" s="2">
        <v>0.46899999999999997</v>
      </c>
      <c r="N1351" s="2">
        <v>0.25900000000000001</v>
      </c>
      <c r="O1351" s="2">
        <v>0.29299999999999998</v>
      </c>
      <c r="P1351" s="2">
        <v>0.49299999999999999</v>
      </c>
    </row>
    <row r="1352" spans="1:16" x14ac:dyDescent="0.2">
      <c r="A1352" s="2">
        <v>-0.10299999999999999</v>
      </c>
      <c r="B1352" s="2">
        <v>0.127</v>
      </c>
      <c r="C1352" s="2">
        <v>0.34200000000000003</v>
      </c>
      <c r="D1352" s="2">
        <v>9.2799999999999994E-2</v>
      </c>
      <c r="E1352" s="2">
        <v>0.32200000000000001</v>
      </c>
      <c r="F1352" s="2">
        <v>0.28799999999999998</v>
      </c>
      <c r="G1352" s="2">
        <v>0.46400000000000002</v>
      </c>
      <c r="H1352" s="2">
        <v>0.53700000000000003</v>
      </c>
      <c r="I1352" s="2">
        <v>0.14599999999999999</v>
      </c>
      <c r="J1352" s="2">
        <v>-0.151</v>
      </c>
      <c r="K1352" s="2">
        <v>-0.317</v>
      </c>
      <c r="L1352" s="2">
        <v>-0.17599999999999999</v>
      </c>
      <c r="M1352" s="2">
        <v>0.46899999999999997</v>
      </c>
      <c r="N1352" s="2">
        <v>0.25900000000000001</v>
      </c>
      <c r="O1352" s="2">
        <v>0.29799999999999999</v>
      </c>
      <c r="P1352" s="2">
        <v>0.49299999999999999</v>
      </c>
    </row>
    <row r="1353" spans="1:16" x14ac:dyDescent="0.2">
      <c r="A1353" s="2">
        <v>-9.7699999999999995E-2</v>
      </c>
      <c r="B1353" s="2">
        <v>0.127</v>
      </c>
      <c r="C1353" s="2">
        <v>0.34200000000000003</v>
      </c>
      <c r="D1353" s="2">
        <v>9.2799999999999994E-2</v>
      </c>
      <c r="E1353" s="2">
        <v>0.32200000000000001</v>
      </c>
      <c r="F1353" s="2">
        <v>0.28799999999999998</v>
      </c>
      <c r="G1353" s="2">
        <v>0.46400000000000002</v>
      </c>
      <c r="H1353" s="2">
        <v>0.53700000000000003</v>
      </c>
      <c r="I1353" s="2">
        <v>0.14599999999999999</v>
      </c>
      <c r="J1353" s="2">
        <v>-0.151</v>
      </c>
      <c r="K1353" s="2">
        <v>-0.317</v>
      </c>
      <c r="L1353" s="2">
        <v>-0.18099999999999999</v>
      </c>
      <c r="M1353" s="2">
        <v>0.46400000000000002</v>
      </c>
      <c r="N1353" s="2">
        <v>0.25900000000000001</v>
      </c>
      <c r="O1353" s="2">
        <v>0.29299999999999998</v>
      </c>
      <c r="P1353" s="2">
        <v>0.49299999999999999</v>
      </c>
    </row>
    <row r="1354" spans="1:16" x14ac:dyDescent="0.2">
      <c r="A1354" s="2">
        <v>-9.7699999999999995E-2</v>
      </c>
      <c r="B1354" s="2">
        <v>0.127</v>
      </c>
      <c r="C1354" s="2">
        <v>0.34699999999999998</v>
      </c>
      <c r="D1354" s="2">
        <v>9.7699999999999995E-2</v>
      </c>
      <c r="E1354" s="2">
        <v>0.32200000000000001</v>
      </c>
      <c r="F1354" s="2">
        <v>0.28799999999999998</v>
      </c>
      <c r="G1354" s="2">
        <v>0.46400000000000002</v>
      </c>
      <c r="H1354" s="2">
        <v>0.53700000000000003</v>
      </c>
      <c r="I1354" s="2">
        <v>0.14599999999999999</v>
      </c>
      <c r="J1354" s="2">
        <v>-0.151</v>
      </c>
      <c r="K1354" s="2">
        <v>-0.32200000000000001</v>
      </c>
      <c r="L1354" s="2">
        <v>-0.17599999999999999</v>
      </c>
      <c r="M1354" s="2">
        <v>0.46899999999999997</v>
      </c>
      <c r="N1354" s="2">
        <v>0.25900000000000001</v>
      </c>
      <c r="O1354" s="2">
        <v>0.29299999999999998</v>
      </c>
      <c r="P1354" s="2">
        <v>0.49299999999999999</v>
      </c>
    </row>
    <row r="1355" spans="1:16" x14ac:dyDescent="0.2">
      <c r="A1355" s="2">
        <v>-9.7699999999999995E-2</v>
      </c>
      <c r="B1355" s="2">
        <v>0.127</v>
      </c>
      <c r="C1355" s="2">
        <v>0.34699999999999998</v>
      </c>
      <c r="D1355" s="2">
        <v>9.2799999999999994E-2</v>
      </c>
      <c r="E1355" s="2">
        <v>0.32200000000000001</v>
      </c>
      <c r="F1355" s="2">
        <v>0.28799999999999998</v>
      </c>
      <c r="G1355" s="2">
        <v>0.46400000000000002</v>
      </c>
      <c r="H1355" s="2">
        <v>0.53700000000000003</v>
      </c>
      <c r="I1355" s="2">
        <v>0.14599999999999999</v>
      </c>
      <c r="J1355" s="2">
        <v>-0.151</v>
      </c>
      <c r="K1355" s="2">
        <v>-0.317</v>
      </c>
      <c r="L1355" s="2">
        <v>-0.17599999999999999</v>
      </c>
      <c r="M1355" s="2">
        <v>0.46899999999999997</v>
      </c>
      <c r="N1355" s="2">
        <v>0.25900000000000001</v>
      </c>
      <c r="O1355" s="2">
        <v>0.29799999999999999</v>
      </c>
      <c r="P1355" s="2">
        <v>0.49299999999999999</v>
      </c>
    </row>
    <row r="1356" spans="1:16" x14ac:dyDescent="0.2">
      <c r="A1356" s="2">
        <v>-9.7699999999999995E-2</v>
      </c>
      <c r="B1356" s="2">
        <v>0.127</v>
      </c>
      <c r="C1356" s="2">
        <v>0.34699999999999998</v>
      </c>
      <c r="D1356" s="2">
        <v>9.2799999999999994E-2</v>
      </c>
      <c r="E1356" s="2">
        <v>0.32200000000000001</v>
      </c>
      <c r="F1356" s="2">
        <v>0.28799999999999998</v>
      </c>
      <c r="G1356" s="2">
        <v>0.46400000000000002</v>
      </c>
      <c r="H1356" s="2">
        <v>0.53700000000000003</v>
      </c>
      <c r="I1356" s="2">
        <v>0.14599999999999999</v>
      </c>
      <c r="J1356" s="2">
        <v>-0.151</v>
      </c>
      <c r="K1356" s="2">
        <v>-0.317</v>
      </c>
      <c r="L1356" s="2">
        <v>-0.17599999999999999</v>
      </c>
      <c r="M1356" s="2">
        <v>0.46400000000000002</v>
      </c>
      <c r="N1356" s="2">
        <v>0.25900000000000001</v>
      </c>
      <c r="O1356" s="2">
        <v>0.29299999999999998</v>
      </c>
      <c r="P1356" s="2">
        <v>0.49299999999999999</v>
      </c>
    </row>
    <row r="1357" spans="1:16" x14ac:dyDescent="0.2">
      <c r="A1357" s="2">
        <v>-9.7699999999999995E-2</v>
      </c>
      <c r="B1357" s="2">
        <v>0.127</v>
      </c>
      <c r="C1357" s="2">
        <v>0.34200000000000003</v>
      </c>
      <c r="D1357" s="2">
        <v>9.2799999999999994E-2</v>
      </c>
      <c r="E1357" s="2">
        <v>0.32200000000000001</v>
      </c>
      <c r="F1357" s="2">
        <v>0.28799999999999998</v>
      </c>
      <c r="G1357" s="2">
        <v>0.46400000000000002</v>
      </c>
      <c r="H1357" s="2">
        <v>0.53700000000000003</v>
      </c>
      <c r="I1357" s="2">
        <v>0.14599999999999999</v>
      </c>
      <c r="J1357" s="2">
        <v>-0.151</v>
      </c>
      <c r="K1357" s="2">
        <v>-0.317</v>
      </c>
      <c r="L1357" s="2">
        <v>-0.18099999999999999</v>
      </c>
      <c r="M1357" s="2">
        <v>0.46400000000000002</v>
      </c>
      <c r="N1357" s="2">
        <v>0.25900000000000001</v>
      </c>
      <c r="O1357" s="2">
        <v>0.29299999999999998</v>
      </c>
      <c r="P1357" s="2">
        <v>0.49299999999999999</v>
      </c>
    </row>
    <row r="1358" spans="1:16" x14ac:dyDescent="0.2">
      <c r="A1358" s="2">
        <v>-9.7699999999999995E-2</v>
      </c>
      <c r="B1358" s="2">
        <v>0.127</v>
      </c>
      <c r="C1358" s="2">
        <v>0.34699999999999998</v>
      </c>
      <c r="D1358" s="2">
        <v>9.7699999999999995E-2</v>
      </c>
      <c r="E1358" s="2">
        <v>0.32200000000000001</v>
      </c>
      <c r="F1358" s="2">
        <v>0.28799999999999998</v>
      </c>
      <c r="G1358" s="2">
        <v>0.46400000000000002</v>
      </c>
      <c r="H1358" s="2">
        <v>0.53700000000000003</v>
      </c>
      <c r="I1358" s="2">
        <v>0.14599999999999999</v>
      </c>
      <c r="J1358" s="2">
        <v>-0.151</v>
      </c>
      <c r="K1358" s="2">
        <v>-0.317</v>
      </c>
      <c r="L1358" s="2">
        <v>-0.17599999999999999</v>
      </c>
      <c r="M1358" s="2">
        <v>0.46899999999999997</v>
      </c>
      <c r="N1358" s="2">
        <v>0.26400000000000001</v>
      </c>
      <c r="O1358" s="2">
        <v>0.29299999999999998</v>
      </c>
      <c r="P1358" s="2">
        <v>0.49299999999999999</v>
      </c>
    </row>
    <row r="1359" spans="1:16" x14ac:dyDescent="0.2">
      <c r="A1359" s="2">
        <v>-9.7699999999999995E-2</v>
      </c>
      <c r="B1359" s="2">
        <v>0.127</v>
      </c>
      <c r="C1359" s="2">
        <v>0.34699999999999998</v>
      </c>
      <c r="D1359" s="2">
        <v>9.7699999999999995E-2</v>
      </c>
      <c r="E1359" s="2">
        <v>0.32200000000000001</v>
      </c>
      <c r="F1359" s="2">
        <v>0.28799999999999998</v>
      </c>
      <c r="G1359" s="2">
        <v>0.46400000000000002</v>
      </c>
      <c r="H1359" s="2">
        <v>0.53700000000000003</v>
      </c>
      <c r="I1359" s="2">
        <v>0.14599999999999999</v>
      </c>
      <c r="J1359" s="2">
        <v>-0.151</v>
      </c>
      <c r="K1359" s="2">
        <v>-0.317</v>
      </c>
      <c r="L1359" s="2">
        <v>-0.17599999999999999</v>
      </c>
      <c r="M1359" s="2">
        <v>0.46899999999999997</v>
      </c>
      <c r="N1359" s="2">
        <v>0.26400000000000001</v>
      </c>
      <c r="O1359" s="2">
        <v>0.29799999999999999</v>
      </c>
      <c r="P1359" s="2">
        <v>0.49299999999999999</v>
      </c>
    </row>
    <row r="1360" spans="1:16" x14ac:dyDescent="0.2">
      <c r="A1360" s="2">
        <v>-9.7699999999999995E-2</v>
      </c>
      <c r="B1360" s="2">
        <v>0.127</v>
      </c>
      <c r="C1360" s="2">
        <v>0.34699999999999998</v>
      </c>
      <c r="D1360" s="2">
        <v>9.2799999999999994E-2</v>
      </c>
      <c r="E1360" s="2">
        <v>0.32200000000000001</v>
      </c>
      <c r="F1360" s="2">
        <v>0.28799999999999998</v>
      </c>
      <c r="G1360" s="2">
        <v>0.46899999999999997</v>
      </c>
      <c r="H1360" s="2">
        <v>0.53700000000000003</v>
      </c>
      <c r="I1360" s="2">
        <v>0.14599999999999999</v>
      </c>
      <c r="J1360" s="2">
        <v>-0.151</v>
      </c>
      <c r="K1360" s="2">
        <v>-0.317</v>
      </c>
      <c r="L1360" s="2">
        <v>-0.17599999999999999</v>
      </c>
      <c r="M1360" s="2">
        <v>0.46899999999999997</v>
      </c>
      <c r="N1360" s="2">
        <v>0.26400000000000001</v>
      </c>
      <c r="O1360" s="2">
        <v>0.29299999999999998</v>
      </c>
      <c r="P1360" s="2">
        <v>0.48799999999999999</v>
      </c>
    </row>
    <row r="1361" spans="1:16" x14ac:dyDescent="0.2">
      <c r="A1361" s="2">
        <v>-9.7699999999999995E-2</v>
      </c>
      <c r="B1361" s="2">
        <v>0.127</v>
      </c>
      <c r="C1361" s="2">
        <v>0.34699999999999998</v>
      </c>
      <c r="D1361" s="2">
        <v>9.2799999999999994E-2</v>
      </c>
      <c r="E1361" s="2">
        <v>0.32200000000000001</v>
      </c>
      <c r="F1361" s="2">
        <v>0.28799999999999998</v>
      </c>
      <c r="G1361" s="2">
        <v>0.46400000000000002</v>
      </c>
      <c r="H1361" s="2">
        <v>0.53700000000000003</v>
      </c>
      <c r="I1361" s="2">
        <v>0.14599999999999999</v>
      </c>
      <c r="J1361" s="2">
        <v>-0.156</v>
      </c>
      <c r="K1361" s="2">
        <v>-0.317</v>
      </c>
      <c r="L1361" s="2">
        <v>-0.17599999999999999</v>
      </c>
      <c r="M1361" s="2">
        <v>0.46400000000000002</v>
      </c>
      <c r="N1361" s="2">
        <v>0.25900000000000001</v>
      </c>
      <c r="O1361" s="2">
        <v>0.29299999999999998</v>
      </c>
      <c r="P1361" s="2">
        <v>0.49299999999999999</v>
      </c>
    </row>
    <row r="1362" spans="1:16" x14ac:dyDescent="0.2">
      <c r="A1362" s="2">
        <v>-9.7699999999999995E-2</v>
      </c>
      <c r="B1362" s="2">
        <v>0.127</v>
      </c>
      <c r="C1362" s="2">
        <v>0.34699999999999998</v>
      </c>
      <c r="D1362" s="2">
        <v>9.2799999999999994E-2</v>
      </c>
      <c r="E1362" s="2">
        <v>0.32200000000000001</v>
      </c>
      <c r="F1362" s="2">
        <v>0.28799999999999998</v>
      </c>
      <c r="G1362" s="2">
        <v>0.46400000000000002</v>
      </c>
      <c r="H1362" s="2">
        <v>0.53700000000000003</v>
      </c>
      <c r="I1362" s="2">
        <v>0.14599999999999999</v>
      </c>
      <c r="J1362" s="2">
        <v>-0.151</v>
      </c>
      <c r="K1362" s="2">
        <v>-0.317</v>
      </c>
      <c r="L1362" s="2">
        <v>-0.17599999999999999</v>
      </c>
      <c r="M1362" s="2">
        <v>0.46400000000000002</v>
      </c>
      <c r="N1362" s="2">
        <v>0.25900000000000001</v>
      </c>
      <c r="O1362" s="2">
        <v>0.29299999999999998</v>
      </c>
      <c r="P1362" s="2">
        <v>0.49299999999999999</v>
      </c>
    </row>
    <row r="1363" spans="1:16" x14ac:dyDescent="0.2">
      <c r="A1363" s="2">
        <v>-9.7699999999999995E-2</v>
      </c>
      <c r="B1363" s="2">
        <v>0.127</v>
      </c>
      <c r="C1363" s="2">
        <v>0.34699999999999998</v>
      </c>
      <c r="D1363" s="2">
        <v>9.2799999999999994E-2</v>
      </c>
      <c r="E1363" s="2">
        <v>0.32200000000000001</v>
      </c>
      <c r="F1363" s="2">
        <v>0.28799999999999998</v>
      </c>
      <c r="G1363" s="2">
        <v>0.46400000000000002</v>
      </c>
      <c r="H1363" s="2">
        <v>0.53700000000000003</v>
      </c>
      <c r="I1363" s="2">
        <v>0.14599999999999999</v>
      </c>
      <c r="J1363" s="2">
        <v>-0.151</v>
      </c>
      <c r="K1363" s="2">
        <v>-0.317</v>
      </c>
      <c r="L1363" s="2">
        <v>-0.18099999999999999</v>
      </c>
      <c r="M1363" s="2">
        <v>0.46400000000000002</v>
      </c>
      <c r="N1363" s="2">
        <v>0.25900000000000001</v>
      </c>
      <c r="O1363" s="2">
        <v>0.29299999999999998</v>
      </c>
      <c r="P1363" s="2">
        <v>0.48799999999999999</v>
      </c>
    </row>
    <row r="1364" spans="1:16" x14ac:dyDescent="0.2">
      <c r="A1364" s="2">
        <v>-0.10299999999999999</v>
      </c>
      <c r="B1364" s="2">
        <v>0.127</v>
      </c>
      <c r="C1364" s="2">
        <v>0.34200000000000003</v>
      </c>
      <c r="D1364" s="2">
        <v>9.2799999999999994E-2</v>
      </c>
      <c r="E1364" s="2">
        <v>0.32200000000000001</v>
      </c>
      <c r="F1364" s="2">
        <v>0.28799999999999998</v>
      </c>
      <c r="G1364" s="2">
        <v>0.46400000000000002</v>
      </c>
      <c r="H1364" s="2">
        <v>0.53700000000000003</v>
      </c>
      <c r="I1364" s="2">
        <v>0.14599999999999999</v>
      </c>
      <c r="J1364" s="2">
        <v>-0.151</v>
      </c>
      <c r="K1364" s="2">
        <v>-0.317</v>
      </c>
      <c r="L1364" s="2">
        <v>-0.17599999999999999</v>
      </c>
      <c r="M1364" s="2">
        <v>0.46400000000000002</v>
      </c>
      <c r="N1364" s="2">
        <v>0.25900000000000001</v>
      </c>
      <c r="O1364" s="2">
        <v>0.29799999999999999</v>
      </c>
      <c r="P1364" s="2">
        <v>0.49299999999999999</v>
      </c>
    </row>
    <row r="1365" spans="1:16" x14ac:dyDescent="0.2">
      <c r="A1365" s="2">
        <v>-9.7699999999999995E-2</v>
      </c>
      <c r="B1365" s="2">
        <v>0.127</v>
      </c>
      <c r="C1365" s="2">
        <v>0.34200000000000003</v>
      </c>
      <c r="D1365" s="2">
        <v>9.2799999999999994E-2</v>
      </c>
      <c r="E1365" s="2">
        <v>0.32200000000000001</v>
      </c>
      <c r="F1365" s="2">
        <v>0.28799999999999998</v>
      </c>
      <c r="G1365" s="2">
        <v>0.46400000000000002</v>
      </c>
      <c r="H1365" s="2">
        <v>0.53200000000000003</v>
      </c>
      <c r="I1365" s="2">
        <v>0.14599999999999999</v>
      </c>
      <c r="J1365" s="2">
        <v>-0.151</v>
      </c>
      <c r="K1365" s="2">
        <v>-0.32200000000000001</v>
      </c>
      <c r="L1365" s="2">
        <v>-0.17599999999999999</v>
      </c>
      <c r="M1365" s="2">
        <v>0.46400000000000002</v>
      </c>
      <c r="N1365" s="2">
        <v>0.25900000000000001</v>
      </c>
      <c r="O1365" s="2">
        <v>0.29299999999999998</v>
      </c>
      <c r="P1365" s="2">
        <v>0.49299999999999999</v>
      </c>
    </row>
    <row r="1366" spans="1:16" x14ac:dyDescent="0.2">
      <c r="A1366" s="2">
        <v>-9.7699999999999995E-2</v>
      </c>
      <c r="B1366" s="2">
        <v>0.127</v>
      </c>
      <c r="C1366" s="2">
        <v>0.34699999999999998</v>
      </c>
      <c r="D1366" s="2">
        <v>9.2799999999999994E-2</v>
      </c>
      <c r="E1366" s="2">
        <v>0.32200000000000001</v>
      </c>
      <c r="F1366" s="2">
        <v>0.28799999999999998</v>
      </c>
      <c r="G1366" s="2">
        <v>0.46899999999999997</v>
      </c>
      <c r="H1366" s="2">
        <v>0.53200000000000003</v>
      </c>
      <c r="I1366" s="2">
        <v>0.14599999999999999</v>
      </c>
      <c r="J1366" s="2">
        <v>-0.151</v>
      </c>
      <c r="K1366" s="2">
        <v>-0.317</v>
      </c>
      <c r="L1366" s="2">
        <v>-0.17599999999999999</v>
      </c>
      <c r="M1366" s="2">
        <v>0.46400000000000002</v>
      </c>
      <c r="N1366" s="2">
        <v>0.25900000000000001</v>
      </c>
      <c r="O1366" s="2">
        <v>0.29299999999999998</v>
      </c>
      <c r="P1366" s="2">
        <v>0.49299999999999999</v>
      </c>
    </row>
    <row r="1367" spans="1:16" x14ac:dyDescent="0.2">
      <c r="A1367" s="2">
        <v>-9.7699999999999995E-2</v>
      </c>
      <c r="B1367" s="2">
        <v>0.127</v>
      </c>
      <c r="C1367" s="2">
        <v>0.34200000000000003</v>
      </c>
      <c r="D1367" s="2">
        <v>9.2799999999999994E-2</v>
      </c>
      <c r="E1367" s="2">
        <v>0.32200000000000001</v>
      </c>
      <c r="F1367" s="2">
        <v>0.28799999999999998</v>
      </c>
      <c r="G1367" s="2">
        <v>0.46400000000000002</v>
      </c>
      <c r="H1367" s="2">
        <v>0.53700000000000003</v>
      </c>
      <c r="I1367" s="2">
        <v>0.14199999999999999</v>
      </c>
      <c r="J1367" s="2">
        <v>-0.151</v>
      </c>
      <c r="K1367" s="2">
        <v>-0.317</v>
      </c>
      <c r="L1367" s="2">
        <v>-0.17599999999999999</v>
      </c>
      <c r="M1367" s="2">
        <v>0.46899999999999997</v>
      </c>
      <c r="N1367" s="2">
        <v>0.26400000000000001</v>
      </c>
      <c r="O1367" s="2">
        <v>0.29299999999999998</v>
      </c>
      <c r="P1367" s="2">
        <v>0.49299999999999999</v>
      </c>
    </row>
    <row r="1368" spans="1:16" x14ac:dyDescent="0.2">
      <c r="A1368" s="2">
        <v>-9.7699999999999995E-2</v>
      </c>
      <c r="B1368" s="2">
        <v>0.127</v>
      </c>
      <c r="C1368" s="2">
        <v>0.34200000000000003</v>
      </c>
      <c r="D1368" s="2">
        <v>9.2799999999999994E-2</v>
      </c>
      <c r="E1368" s="2">
        <v>0.32200000000000001</v>
      </c>
      <c r="F1368" s="2">
        <v>0.28799999999999998</v>
      </c>
      <c r="G1368" s="2">
        <v>0.46400000000000002</v>
      </c>
      <c r="H1368" s="2">
        <v>0.53700000000000003</v>
      </c>
      <c r="I1368" s="2">
        <v>0.14199999999999999</v>
      </c>
      <c r="J1368" s="2">
        <v>-0.156</v>
      </c>
      <c r="K1368" s="2">
        <v>-0.317</v>
      </c>
      <c r="L1368" s="2">
        <v>-0.17599999999999999</v>
      </c>
      <c r="M1368" s="2">
        <v>0.46400000000000002</v>
      </c>
      <c r="N1368" s="2">
        <v>0.26400000000000001</v>
      </c>
      <c r="O1368" s="2">
        <v>0.29299999999999998</v>
      </c>
      <c r="P1368" s="2">
        <v>0.48799999999999999</v>
      </c>
    </row>
    <row r="1369" spans="1:16" x14ac:dyDescent="0.2">
      <c r="A1369" s="2">
        <v>-9.7699999999999995E-2</v>
      </c>
      <c r="B1369" s="2">
        <v>0.127</v>
      </c>
      <c r="C1369" s="2">
        <v>0.34200000000000003</v>
      </c>
      <c r="D1369" s="2">
        <v>9.2799999999999994E-2</v>
      </c>
      <c r="E1369" s="2">
        <v>0.32200000000000001</v>
      </c>
      <c r="F1369" s="2">
        <v>0.29299999999999998</v>
      </c>
      <c r="G1369" s="2">
        <v>0.46400000000000002</v>
      </c>
      <c r="H1369" s="2">
        <v>0.53700000000000003</v>
      </c>
      <c r="I1369" s="2">
        <v>0.14599999999999999</v>
      </c>
      <c r="J1369" s="2">
        <v>-0.151</v>
      </c>
      <c r="K1369" s="2">
        <v>-0.317</v>
      </c>
      <c r="L1369" s="2">
        <v>-0.18099999999999999</v>
      </c>
      <c r="M1369" s="2">
        <v>0.46400000000000002</v>
      </c>
      <c r="N1369" s="2">
        <v>0.25900000000000001</v>
      </c>
      <c r="O1369" s="2">
        <v>0.29299999999999998</v>
      </c>
      <c r="P1369" s="2">
        <v>0.49299999999999999</v>
      </c>
    </row>
    <row r="1370" spans="1:16" x14ac:dyDescent="0.2">
      <c r="A1370" s="2">
        <v>-9.7699999999999995E-2</v>
      </c>
      <c r="B1370" s="2">
        <v>0.127</v>
      </c>
      <c r="C1370" s="2">
        <v>0.34200000000000003</v>
      </c>
      <c r="D1370" s="2">
        <v>9.2799999999999994E-2</v>
      </c>
      <c r="E1370" s="2">
        <v>0.317</v>
      </c>
      <c r="F1370" s="2">
        <v>0.28799999999999998</v>
      </c>
      <c r="G1370" s="2">
        <v>0.46400000000000002</v>
      </c>
      <c r="H1370" s="2">
        <v>0.53200000000000003</v>
      </c>
      <c r="I1370" s="2">
        <v>0.14599999999999999</v>
      </c>
      <c r="J1370" s="2">
        <v>-0.151</v>
      </c>
      <c r="K1370" s="2">
        <v>-0.317</v>
      </c>
      <c r="L1370" s="2">
        <v>-0.17599999999999999</v>
      </c>
      <c r="M1370" s="2">
        <v>0.46899999999999997</v>
      </c>
      <c r="N1370" s="2">
        <v>0.26400000000000001</v>
      </c>
      <c r="O1370" s="2">
        <v>0.29799999999999999</v>
      </c>
      <c r="P1370" s="2">
        <v>0.49299999999999999</v>
      </c>
    </row>
    <row r="1371" spans="1:16" x14ac:dyDescent="0.2">
      <c r="A1371" s="2">
        <v>-9.7699999999999995E-2</v>
      </c>
      <c r="B1371" s="2">
        <v>0.127</v>
      </c>
      <c r="C1371" s="2">
        <v>0.34200000000000003</v>
      </c>
      <c r="D1371" s="2">
        <v>9.2799999999999994E-2</v>
      </c>
      <c r="E1371" s="2">
        <v>0.32200000000000001</v>
      </c>
      <c r="F1371" s="2">
        <v>0.28299999999999997</v>
      </c>
      <c r="G1371" s="2">
        <v>0.46899999999999997</v>
      </c>
      <c r="H1371" s="2">
        <v>0.53700000000000003</v>
      </c>
      <c r="I1371" s="2">
        <v>0.14599999999999999</v>
      </c>
      <c r="J1371" s="2">
        <v>-0.151</v>
      </c>
      <c r="K1371" s="2">
        <v>-0.317</v>
      </c>
      <c r="L1371" s="2">
        <v>-0.17599999999999999</v>
      </c>
      <c r="M1371" s="2">
        <v>0.46400000000000002</v>
      </c>
      <c r="N1371" s="2">
        <v>0.25900000000000001</v>
      </c>
      <c r="O1371" s="2">
        <v>0.29299999999999998</v>
      </c>
      <c r="P1371" s="2">
        <v>0.49299999999999999</v>
      </c>
    </row>
    <row r="1372" spans="1:16" x14ac:dyDescent="0.2">
      <c r="A1372" s="2">
        <v>-9.7699999999999995E-2</v>
      </c>
      <c r="B1372" s="2">
        <v>0.127</v>
      </c>
      <c r="C1372" s="2">
        <v>0.34200000000000003</v>
      </c>
      <c r="D1372" s="2">
        <v>9.2799999999999994E-2</v>
      </c>
      <c r="E1372" s="2">
        <v>0.32200000000000001</v>
      </c>
      <c r="F1372" s="2">
        <v>0.28799999999999998</v>
      </c>
      <c r="G1372" s="2">
        <v>0.46400000000000002</v>
      </c>
      <c r="H1372" s="2">
        <v>0.53700000000000003</v>
      </c>
      <c r="I1372" s="2">
        <v>0.14599999999999999</v>
      </c>
      <c r="J1372" s="2">
        <v>-0.151</v>
      </c>
      <c r="K1372" s="2">
        <v>-0.317</v>
      </c>
      <c r="L1372" s="2">
        <v>-0.17599999999999999</v>
      </c>
      <c r="M1372" s="2">
        <v>0.46400000000000002</v>
      </c>
      <c r="N1372" s="2">
        <v>0.25900000000000001</v>
      </c>
      <c r="O1372" s="2">
        <v>0.29299999999999998</v>
      </c>
      <c r="P1372" s="2">
        <v>0.49299999999999999</v>
      </c>
    </row>
    <row r="1373" spans="1:16" x14ac:dyDescent="0.2">
      <c r="A1373" s="2">
        <v>-9.7699999999999995E-2</v>
      </c>
      <c r="B1373" s="2">
        <v>0.127</v>
      </c>
      <c r="C1373" s="2">
        <v>0.34200000000000003</v>
      </c>
      <c r="D1373" s="2">
        <v>9.2799999999999994E-2</v>
      </c>
      <c r="E1373" s="2">
        <v>0.32200000000000001</v>
      </c>
      <c r="F1373" s="2">
        <v>0.28799999999999998</v>
      </c>
      <c r="G1373" s="2">
        <v>0.46400000000000002</v>
      </c>
      <c r="H1373" s="2">
        <v>0.53200000000000003</v>
      </c>
      <c r="I1373" s="2">
        <v>0.14599999999999999</v>
      </c>
      <c r="J1373" s="2">
        <v>-0.151</v>
      </c>
      <c r="K1373" s="2">
        <v>-0.317</v>
      </c>
      <c r="L1373" s="2">
        <v>-0.18099999999999999</v>
      </c>
      <c r="M1373" s="2">
        <v>0.46400000000000002</v>
      </c>
      <c r="N1373" s="2">
        <v>0.25900000000000001</v>
      </c>
      <c r="O1373" s="2">
        <v>0.29799999999999999</v>
      </c>
      <c r="P1373" s="2">
        <v>0.48799999999999999</v>
      </c>
    </row>
    <row r="1374" spans="1:16" x14ac:dyDescent="0.2">
      <c r="A1374" s="2">
        <v>-9.7699999999999995E-2</v>
      </c>
      <c r="B1374" s="2">
        <v>0.127</v>
      </c>
      <c r="C1374" s="2">
        <v>0.34200000000000003</v>
      </c>
      <c r="D1374" s="2">
        <v>9.7699999999999995E-2</v>
      </c>
      <c r="E1374" s="2">
        <v>0.32200000000000001</v>
      </c>
      <c r="F1374" s="2">
        <v>0.28799999999999998</v>
      </c>
      <c r="G1374" s="2">
        <v>0.46400000000000002</v>
      </c>
      <c r="H1374" s="2">
        <v>0.53700000000000003</v>
      </c>
      <c r="I1374" s="2">
        <v>0.14599999999999999</v>
      </c>
      <c r="J1374" s="2">
        <v>-0.151</v>
      </c>
      <c r="K1374" s="2">
        <v>-0.317</v>
      </c>
      <c r="L1374" s="2">
        <v>-0.17599999999999999</v>
      </c>
      <c r="M1374" s="2">
        <v>0.46400000000000002</v>
      </c>
      <c r="N1374" s="2">
        <v>0.25900000000000001</v>
      </c>
      <c r="O1374" s="2">
        <v>0.29299999999999998</v>
      </c>
      <c r="P1374" s="2">
        <v>0.49299999999999999</v>
      </c>
    </row>
    <row r="1375" spans="1:16" x14ac:dyDescent="0.2">
      <c r="A1375" s="2">
        <v>-9.7699999999999995E-2</v>
      </c>
      <c r="B1375" s="2">
        <v>0.127</v>
      </c>
      <c r="C1375" s="2">
        <v>0.34200000000000003</v>
      </c>
      <c r="D1375" s="2">
        <v>9.2799999999999994E-2</v>
      </c>
      <c r="E1375" s="2">
        <v>0.317</v>
      </c>
      <c r="F1375" s="2">
        <v>0.28799999999999998</v>
      </c>
      <c r="G1375" s="2">
        <v>0.46400000000000002</v>
      </c>
      <c r="H1375" s="2">
        <v>0.53200000000000003</v>
      </c>
      <c r="I1375" s="2">
        <v>0.14599999999999999</v>
      </c>
      <c r="J1375" s="2">
        <v>-0.151</v>
      </c>
      <c r="K1375" s="2">
        <v>-0.317</v>
      </c>
      <c r="L1375" s="2">
        <v>-0.17599999999999999</v>
      </c>
      <c r="M1375" s="2">
        <v>0.46400000000000002</v>
      </c>
      <c r="N1375" s="2">
        <v>0.25900000000000001</v>
      </c>
      <c r="O1375" s="2">
        <v>0.29299999999999998</v>
      </c>
      <c r="P1375" s="2">
        <v>0.49299999999999999</v>
      </c>
    </row>
    <row r="1376" spans="1:16" x14ac:dyDescent="0.2">
      <c r="A1376" s="2">
        <v>-9.7699999999999995E-2</v>
      </c>
      <c r="B1376" s="2">
        <v>0.127</v>
      </c>
      <c r="C1376" s="2">
        <v>0.34200000000000003</v>
      </c>
      <c r="D1376" s="2">
        <v>9.7699999999999995E-2</v>
      </c>
      <c r="E1376" s="2">
        <v>0.32200000000000001</v>
      </c>
      <c r="F1376" s="2">
        <v>0.29299999999999998</v>
      </c>
      <c r="G1376" s="2">
        <v>0.46400000000000002</v>
      </c>
      <c r="H1376" s="2">
        <v>0.53200000000000003</v>
      </c>
      <c r="I1376" s="2">
        <v>0.14599999999999999</v>
      </c>
      <c r="J1376" s="2">
        <v>-0.151</v>
      </c>
      <c r="K1376" s="2">
        <v>-0.32200000000000001</v>
      </c>
      <c r="L1376" s="2">
        <v>-0.18099999999999999</v>
      </c>
      <c r="M1376" s="2">
        <v>0.46400000000000002</v>
      </c>
      <c r="N1376" s="2">
        <v>0.25900000000000001</v>
      </c>
      <c r="O1376" s="2">
        <v>0.29299999999999998</v>
      </c>
      <c r="P1376" s="2">
        <v>0.49299999999999999</v>
      </c>
    </row>
    <row r="1377" spans="1:16" x14ac:dyDescent="0.2">
      <c r="A1377" s="2">
        <v>-9.7699999999999995E-2</v>
      </c>
      <c r="B1377" s="2">
        <v>0.127</v>
      </c>
      <c r="C1377" s="2">
        <v>0.34200000000000003</v>
      </c>
      <c r="D1377" s="2">
        <v>9.2799999999999994E-2</v>
      </c>
      <c r="E1377" s="2">
        <v>0.32200000000000001</v>
      </c>
      <c r="F1377" s="2">
        <v>0.28799999999999998</v>
      </c>
      <c r="G1377" s="2">
        <v>0.46400000000000002</v>
      </c>
      <c r="H1377" s="2">
        <v>0.53200000000000003</v>
      </c>
      <c r="I1377" s="2">
        <v>0.14599999999999999</v>
      </c>
      <c r="J1377" s="2">
        <v>-0.151</v>
      </c>
      <c r="K1377" s="2">
        <v>-0.317</v>
      </c>
      <c r="L1377" s="2">
        <v>-0.17599999999999999</v>
      </c>
      <c r="M1377" s="2">
        <v>0.46899999999999997</v>
      </c>
      <c r="N1377" s="2">
        <v>0.25900000000000001</v>
      </c>
      <c r="O1377" s="2">
        <v>0.29799999999999999</v>
      </c>
      <c r="P1377" s="2">
        <v>0.49299999999999999</v>
      </c>
    </row>
    <row r="1378" spans="1:16" x14ac:dyDescent="0.2">
      <c r="A1378" s="2">
        <v>-9.7699999999999995E-2</v>
      </c>
      <c r="B1378" s="2">
        <v>0.127</v>
      </c>
      <c r="C1378" s="2">
        <v>0.34699999999999998</v>
      </c>
      <c r="D1378" s="2">
        <v>9.2799999999999994E-2</v>
      </c>
      <c r="E1378" s="2">
        <v>0.317</v>
      </c>
      <c r="F1378" s="2">
        <v>0.29299999999999998</v>
      </c>
      <c r="G1378" s="2">
        <v>0.46400000000000002</v>
      </c>
      <c r="H1378" s="2">
        <v>0.53200000000000003</v>
      </c>
      <c r="I1378" s="2">
        <v>0.14599999999999999</v>
      </c>
      <c r="J1378" s="2">
        <v>-0.151</v>
      </c>
      <c r="K1378" s="2">
        <v>-0.317</v>
      </c>
      <c r="L1378" s="2">
        <v>-0.17599999999999999</v>
      </c>
      <c r="M1378" s="2">
        <v>0.46400000000000002</v>
      </c>
      <c r="N1378" s="2">
        <v>0.25900000000000001</v>
      </c>
      <c r="O1378" s="2">
        <v>0.29299999999999998</v>
      </c>
      <c r="P1378" s="2">
        <v>0.49299999999999999</v>
      </c>
    </row>
    <row r="1379" spans="1:16" x14ac:dyDescent="0.2">
      <c r="A1379" s="2">
        <v>-0.10299999999999999</v>
      </c>
      <c r="B1379" s="2">
        <v>0.127</v>
      </c>
      <c r="C1379" s="2">
        <v>0.34200000000000003</v>
      </c>
      <c r="D1379" s="2">
        <v>9.2799999999999994E-2</v>
      </c>
      <c r="E1379" s="2">
        <v>0.317</v>
      </c>
      <c r="F1379" s="2">
        <v>0.29299999999999998</v>
      </c>
      <c r="G1379" s="2">
        <v>0.46400000000000002</v>
      </c>
      <c r="H1379" s="2">
        <v>0.53200000000000003</v>
      </c>
      <c r="I1379" s="2">
        <v>0.14599999999999999</v>
      </c>
      <c r="J1379" s="2">
        <v>-0.151</v>
      </c>
      <c r="K1379" s="2">
        <v>-0.317</v>
      </c>
      <c r="L1379" s="2">
        <v>-0.18099999999999999</v>
      </c>
      <c r="M1379" s="2">
        <v>0.46400000000000002</v>
      </c>
      <c r="N1379" s="2">
        <v>0.26400000000000001</v>
      </c>
      <c r="O1379" s="2">
        <v>0.29299999999999998</v>
      </c>
      <c r="P1379" s="2">
        <v>0.49299999999999999</v>
      </c>
    </row>
    <row r="1380" spans="1:16" x14ac:dyDescent="0.2">
      <c r="A1380" s="2">
        <v>-9.7699999999999995E-2</v>
      </c>
      <c r="B1380" s="2">
        <v>0.127</v>
      </c>
      <c r="C1380" s="2">
        <v>0.34200000000000003</v>
      </c>
      <c r="D1380" s="2">
        <v>9.2799999999999994E-2</v>
      </c>
      <c r="E1380" s="2">
        <v>0.32200000000000001</v>
      </c>
      <c r="F1380" s="2">
        <v>0.28799999999999998</v>
      </c>
      <c r="G1380" s="2">
        <v>0.46400000000000002</v>
      </c>
      <c r="H1380" s="2">
        <v>0.53200000000000003</v>
      </c>
      <c r="I1380" s="2">
        <v>0.14599999999999999</v>
      </c>
      <c r="J1380" s="2">
        <v>-0.151</v>
      </c>
      <c r="K1380" s="2">
        <v>-0.32200000000000001</v>
      </c>
      <c r="L1380" s="2">
        <v>-0.18099999999999999</v>
      </c>
      <c r="M1380" s="2">
        <v>0.46400000000000002</v>
      </c>
      <c r="N1380" s="2">
        <v>0.25900000000000001</v>
      </c>
      <c r="O1380" s="2">
        <v>0.29299999999999998</v>
      </c>
      <c r="P1380" s="2">
        <v>0.49299999999999999</v>
      </c>
    </row>
    <row r="1381" spans="1:16" x14ac:dyDescent="0.2">
      <c r="A1381" s="2">
        <v>-9.7699999999999995E-2</v>
      </c>
      <c r="B1381" s="2">
        <v>0.127</v>
      </c>
      <c r="C1381" s="2">
        <v>0.34200000000000003</v>
      </c>
      <c r="D1381" s="2">
        <v>9.2799999999999994E-2</v>
      </c>
      <c r="E1381" s="2">
        <v>0.317</v>
      </c>
      <c r="F1381" s="2">
        <v>0.29299999999999998</v>
      </c>
      <c r="G1381" s="2">
        <v>0.46400000000000002</v>
      </c>
      <c r="H1381" s="2">
        <v>0.53200000000000003</v>
      </c>
      <c r="I1381" s="2">
        <v>0.14599999999999999</v>
      </c>
      <c r="J1381" s="2">
        <v>-0.151</v>
      </c>
      <c r="K1381" s="2">
        <v>-0.317</v>
      </c>
      <c r="L1381" s="2">
        <v>-0.17599999999999999</v>
      </c>
      <c r="M1381" s="2">
        <v>0.46400000000000002</v>
      </c>
      <c r="N1381" s="2">
        <v>0.25900000000000001</v>
      </c>
      <c r="O1381" s="2">
        <v>0.29299999999999998</v>
      </c>
      <c r="P1381" s="2">
        <v>0.48799999999999999</v>
      </c>
    </row>
    <row r="1382" spans="1:16" x14ac:dyDescent="0.2">
      <c r="A1382" s="2">
        <v>-9.7699999999999995E-2</v>
      </c>
      <c r="B1382" s="2">
        <v>0.127</v>
      </c>
      <c r="C1382" s="2">
        <v>0.34200000000000003</v>
      </c>
      <c r="D1382" s="2">
        <v>9.2799999999999994E-2</v>
      </c>
      <c r="E1382" s="2">
        <v>0.32200000000000001</v>
      </c>
      <c r="F1382" s="2">
        <v>0.28799999999999998</v>
      </c>
      <c r="G1382" s="2">
        <v>0.46899999999999997</v>
      </c>
      <c r="H1382" s="2">
        <v>0.53200000000000003</v>
      </c>
      <c r="I1382" s="2">
        <v>0.14599999999999999</v>
      </c>
      <c r="J1382" s="2">
        <v>-0.156</v>
      </c>
      <c r="K1382" s="2">
        <v>-0.317</v>
      </c>
      <c r="L1382" s="2">
        <v>-0.17599999999999999</v>
      </c>
      <c r="M1382" s="2">
        <v>0.46400000000000002</v>
      </c>
      <c r="N1382" s="2">
        <v>0.25900000000000001</v>
      </c>
      <c r="O1382" s="2">
        <v>0.29299999999999998</v>
      </c>
      <c r="P1382" s="2">
        <v>0.49299999999999999</v>
      </c>
    </row>
    <row r="1383" spans="1:16" x14ac:dyDescent="0.2">
      <c r="A1383" s="2">
        <v>-9.7699999999999995E-2</v>
      </c>
      <c r="B1383" s="2">
        <v>0.127</v>
      </c>
      <c r="C1383" s="2">
        <v>0.34200000000000003</v>
      </c>
      <c r="D1383" s="2">
        <v>9.2799999999999994E-2</v>
      </c>
      <c r="E1383" s="2">
        <v>0.317</v>
      </c>
      <c r="F1383" s="2">
        <v>0.28799999999999998</v>
      </c>
      <c r="G1383" s="2">
        <v>0.46400000000000002</v>
      </c>
      <c r="H1383" s="2">
        <v>0.53200000000000003</v>
      </c>
      <c r="I1383" s="2">
        <v>0.14599999999999999</v>
      </c>
      <c r="J1383" s="2">
        <v>-0.156</v>
      </c>
      <c r="K1383" s="2">
        <v>-0.317</v>
      </c>
      <c r="L1383" s="2">
        <v>-0.18099999999999999</v>
      </c>
      <c r="M1383" s="2">
        <v>0.46400000000000002</v>
      </c>
      <c r="N1383" s="2">
        <v>0.25900000000000001</v>
      </c>
      <c r="O1383" s="2">
        <v>0.29299999999999998</v>
      </c>
      <c r="P1383" s="2">
        <v>0.49299999999999999</v>
      </c>
    </row>
    <row r="1384" spans="1:16" x14ac:dyDescent="0.2">
      <c r="A1384" s="2">
        <v>-9.7699999999999995E-2</v>
      </c>
      <c r="B1384" s="2">
        <v>0.127</v>
      </c>
      <c r="C1384" s="2">
        <v>0.34699999999999998</v>
      </c>
      <c r="D1384" s="2">
        <v>9.7699999999999995E-2</v>
      </c>
      <c r="E1384" s="2">
        <v>0.317</v>
      </c>
      <c r="F1384" s="2">
        <v>0.28799999999999998</v>
      </c>
      <c r="G1384" s="2">
        <v>0.46400000000000002</v>
      </c>
      <c r="H1384" s="2">
        <v>0.53200000000000003</v>
      </c>
      <c r="I1384" s="2">
        <v>0.14599999999999999</v>
      </c>
      <c r="J1384" s="2">
        <v>-0.151</v>
      </c>
      <c r="K1384" s="2">
        <v>-0.317</v>
      </c>
      <c r="L1384" s="2">
        <v>-0.17599999999999999</v>
      </c>
      <c r="M1384" s="2">
        <v>0.46400000000000002</v>
      </c>
      <c r="N1384" s="2">
        <v>0.25900000000000001</v>
      </c>
      <c r="O1384" s="2">
        <v>0.29299999999999998</v>
      </c>
      <c r="P1384" s="2">
        <v>0.49299999999999999</v>
      </c>
    </row>
    <row r="1385" spans="1:16" x14ac:dyDescent="0.2">
      <c r="A1385" s="2">
        <v>-9.7699999999999995E-2</v>
      </c>
      <c r="B1385" s="2">
        <v>0.127</v>
      </c>
      <c r="C1385" s="2">
        <v>0.34200000000000003</v>
      </c>
      <c r="D1385" s="2">
        <v>9.2799999999999994E-2</v>
      </c>
      <c r="E1385" s="2">
        <v>0.317</v>
      </c>
      <c r="F1385" s="2">
        <v>0.28799999999999998</v>
      </c>
      <c r="G1385" s="2">
        <v>0.46400000000000002</v>
      </c>
      <c r="H1385" s="2">
        <v>0.53200000000000003</v>
      </c>
      <c r="I1385" s="2">
        <v>0.14599999999999999</v>
      </c>
      <c r="J1385" s="2">
        <v>-0.151</v>
      </c>
      <c r="K1385" s="2">
        <v>-0.317</v>
      </c>
      <c r="L1385" s="2">
        <v>-0.18099999999999999</v>
      </c>
      <c r="M1385" s="2">
        <v>0.46400000000000002</v>
      </c>
      <c r="N1385" s="2">
        <v>0.25900000000000001</v>
      </c>
      <c r="O1385" s="2">
        <v>0.29799999999999999</v>
      </c>
      <c r="P1385" s="2">
        <v>0.49299999999999999</v>
      </c>
    </row>
    <row r="1386" spans="1:16" x14ac:dyDescent="0.2">
      <c r="A1386" s="2">
        <v>-9.7699999999999995E-2</v>
      </c>
      <c r="B1386" s="2">
        <v>0.127</v>
      </c>
      <c r="C1386" s="2">
        <v>0.34699999999999998</v>
      </c>
      <c r="D1386" s="2">
        <v>9.2799999999999994E-2</v>
      </c>
      <c r="E1386" s="2">
        <v>0.317</v>
      </c>
      <c r="F1386" s="2">
        <v>0.28799999999999998</v>
      </c>
      <c r="G1386" s="2">
        <v>0.46400000000000002</v>
      </c>
      <c r="H1386" s="2">
        <v>0.53200000000000003</v>
      </c>
      <c r="I1386" s="2">
        <v>0.14599999999999999</v>
      </c>
      <c r="J1386" s="2">
        <v>-0.151</v>
      </c>
      <c r="K1386" s="2">
        <v>-0.317</v>
      </c>
      <c r="L1386" s="2">
        <v>-0.17599999999999999</v>
      </c>
      <c r="M1386" s="2">
        <v>0.46400000000000002</v>
      </c>
      <c r="N1386" s="2">
        <v>0.25900000000000001</v>
      </c>
      <c r="O1386" s="2">
        <v>0.29299999999999998</v>
      </c>
      <c r="P1386" s="2">
        <v>0.49299999999999999</v>
      </c>
    </row>
    <row r="1387" spans="1:16" x14ac:dyDescent="0.2">
      <c r="A1387" s="2">
        <v>-9.7699999999999995E-2</v>
      </c>
      <c r="B1387" s="2">
        <v>0.127</v>
      </c>
      <c r="C1387" s="2">
        <v>0.34200000000000003</v>
      </c>
      <c r="D1387" s="2">
        <v>9.2799999999999994E-2</v>
      </c>
      <c r="E1387" s="2">
        <v>0.317</v>
      </c>
      <c r="F1387" s="2">
        <v>0.28799999999999998</v>
      </c>
      <c r="G1387" s="2">
        <v>0.46400000000000002</v>
      </c>
      <c r="H1387" s="2">
        <v>0.53200000000000003</v>
      </c>
      <c r="I1387" s="2">
        <v>0.14599999999999999</v>
      </c>
      <c r="J1387" s="2">
        <v>-0.151</v>
      </c>
      <c r="K1387" s="2">
        <v>-0.317</v>
      </c>
      <c r="L1387" s="2">
        <v>-0.17599999999999999</v>
      </c>
      <c r="M1387" s="2">
        <v>0.46899999999999997</v>
      </c>
      <c r="N1387" s="2">
        <v>0.26400000000000001</v>
      </c>
      <c r="O1387" s="2">
        <v>0.29799999999999999</v>
      </c>
      <c r="P1387" s="2">
        <v>0.49299999999999999</v>
      </c>
    </row>
    <row r="1388" spans="1:16" x14ac:dyDescent="0.2">
      <c r="A1388" s="2">
        <v>-9.7699999999999995E-2</v>
      </c>
      <c r="B1388" s="2">
        <v>0.122</v>
      </c>
      <c r="C1388" s="2">
        <v>0.34200000000000003</v>
      </c>
      <c r="D1388" s="2">
        <v>9.2799999999999994E-2</v>
      </c>
      <c r="E1388" s="2">
        <v>0.317</v>
      </c>
      <c r="F1388" s="2">
        <v>0.28799999999999998</v>
      </c>
      <c r="G1388" s="2">
        <v>0.46400000000000002</v>
      </c>
      <c r="H1388" s="2">
        <v>0.53200000000000003</v>
      </c>
      <c r="I1388" s="2">
        <v>0.14599999999999999</v>
      </c>
      <c r="J1388" s="2">
        <v>-0.151</v>
      </c>
      <c r="K1388" s="2">
        <v>-0.317</v>
      </c>
      <c r="L1388" s="2">
        <v>-0.17599999999999999</v>
      </c>
      <c r="M1388" s="2">
        <v>0.46899999999999997</v>
      </c>
      <c r="N1388" s="2">
        <v>0.26400000000000001</v>
      </c>
      <c r="O1388" s="2">
        <v>0.29799999999999999</v>
      </c>
      <c r="P1388" s="2">
        <v>0.49299999999999999</v>
      </c>
    </row>
    <row r="1389" spans="1:16" x14ac:dyDescent="0.2">
      <c r="A1389" s="2">
        <v>-9.7699999999999995E-2</v>
      </c>
      <c r="B1389" s="2">
        <v>0.127</v>
      </c>
      <c r="C1389" s="2">
        <v>0.34699999999999998</v>
      </c>
      <c r="D1389" s="2">
        <v>9.7699999999999995E-2</v>
      </c>
      <c r="E1389" s="2">
        <v>0.317</v>
      </c>
      <c r="F1389" s="2">
        <v>0.28799999999999998</v>
      </c>
      <c r="G1389" s="2">
        <v>0.46400000000000002</v>
      </c>
      <c r="H1389" s="2">
        <v>0.53200000000000003</v>
      </c>
      <c r="I1389" s="2">
        <v>0.14599999999999999</v>
      </c>
      <c r="J1389" s="2">
        <v>-0.151</v>
      </c>
      <c r="K1389" s="2">
        <v>-0.317</v>
      </c>
      <c r="L1389" s="2">
        <v>-0.17599999999999999</v>
      </c>
      <c r="M1389" s="2">
        <v>0.46400000000000002</v>
      </c>
      <c r="N1389" s="2">
        <v>0.26400000000000001</v>
      </c>
      <c r="O1389" s="2">
        <v>0.29799999999999999</v>
      </c>
      <c r="P1389" s="2">
        <v>0.49299999999999999</v>
      </c>
    </row>
    <row r="1390" spans="1:16" x14ac:dyDescent="0.2">
      <c r="A1390" s="2">
        <v>-0.10299999999999999</v>
      </c>
      <c r="B1390" s="2">
        <v>0.127</v>
      </c>
      <c r="C1390" s="2">
        <v>0.34200000000000003</v>
      </c>
      <c r="D1390" s="2">
        <v>9.2799999999999994E-2</v>
      </c>
      <c r="E1390" s="2">
        <v>0.317</v>
      </c>
      <c r="F1390" s="2">
        <v>0.28799999999999998</v>
      </c>
      <c r="G1390" s="2">
        <v>0.46400000000000002</v>
      </c>
      <c r="H1390" s="2">
        <v>0.53200000000000003</v>
      </c>
      <c r="I1390" s="2">
        <v>0.151</v>
      </c>
      <c r="J1390" s="2">
        <v>-0.151</v>
      </c>
      <c r="K1390" s="2">
        <v>-0.317</v>
      </c>
      <c r="L1390" s="2">
        <v>-0.17599999999999999</v>
      </c>
      <c r="M1390" s="2">
        <v>0.46899999999999997</v>
      </c>
      <c r="N1390" s="2">
        <v>0.26400000000000001</v>
      </c>
      <c r="O1390" s="2">
        <v>0.29799999999999999</v>
      </c>
      <c r="P1390" s="2">
        <v>0.49299999999999999</v>
      </c>
    </row>
    <row r="1391" spans="1:16" x14ac:dyDescent="0.2">
      <c r="A1391" s="2">
        <v>-9.7699999999999995E-2</v>
      </c>
      <c r="B1391" s="2">
        <v>0.127</v>
      </c>
      <c r="C1391" s="2">
        <v>0.34200000000000003</v>
      </c>
      <c r="D1391" s="2">
        <v>9.2799999999999994E-2</v>
      </c>
      <c r="E1391" s="2">
        <v>0.32200000000000001</v>
      </c>
      <c r="F1391" s="2">
        <v>0.28799999999999998</v>
      </c>
      <c r="G1391" s="2">
        <v>0.46400000000000002</v>
      </c>
      <c r="H1391" s="2">
        <v>0.53200000000000003</v>
      </c>
      <c r="I1391" s="2">
        <v>0.14599999999999999</v>
      </c>
      <c r="J1391" s="2">
        <v>-0.151</v>
      </c>
      <c r="K1391" s="2">
        <v>-0.317</v>
      </c>
      <c r="L1391" s="2">
        <v>-0.18099999999999999</v>
      </c>
      <c r="M1391" s="2">
        <v>0.46400000000000002</v>
      </c>
      <c r="N1391" s="2">
        <v>0.26400000000000001</v>
      </c>
      <c r="O1391" s="2">
        <v>0.29299999999999998</v>
      </c>
      <c r="P1391" s="2">
        <v>0.49299999999999999</v>
      </c>
    </row>
    <row r="1392" spans="1:16" x14ac:dyDescent="0.2">
      <c r="A1392" s="2">
        <v>-0.10299999999999999</v>
      </c>
      <c r="B1392" s="2">
        <v>0.122</v>
      </c>
      <c r="C1392" s="2">
        <v>0.34200000000000003</v>
      </c>
      <c r="D1392" s="2">
        <v>9.2799999999999994E-2</v>
      </c>
      <c r="E1392" s="2">
        <v>0.32200000000000001</v>
      </c>
      <c r="F1392" s="2">
        <v>0.28799999999999998</v>
      </c>
      <c r="G1392" s="2">
        <v>0.46400000000000002</v>
      </c>
      <c r="H1392" s="2">
        <v>0.53200000000000003</v>
      </c>
      <c r="I1392" s="2">
        <v>0.14199999999999999</v>
      </c>
      <c r="J1392" s="2">
        <v>-0.151</v>
      </c>
      <c r="K1392" s="2">
        <v>-0.32200000000000001</v>
      </c>
      <c r="L1392" s="2">
        <v>-0.18099999999999999</v>
      </c>
      <c r="M1392" s="2">
        <v>0.46400000000000002</v>
      </c>
      <c r="N1392" s="2">
        <v>0.26400000000000001</v>
      </c>
      <c r="O1392" s="2">
        <v>0.29299999999999998</v>
      </c>
      <c r="P1392" s="2">
        <v>0.49299999999999999</v>
      </c>
    </row>
    <row r="1393" spans="1:16" x14ac:dyDescent="0.2">
      <c r="A1393" s="2">
        <v>-9.7699999999999995E-2</v>
      </c>
      <c r="B1393" s="2">
        <v>0.127</v>
      </c>
      <c r="C1393" s="2">
        <v>0.34699999999999998</v>
      </c>
      <c r="D1393" s="2">
        <v>9.2799999999999994E-2</v>
      </c>
      <c r="E1393" s="2">
        <v>0.32200000000000001</v>
      </c>
      <c r="F1393" s="2">
        <v>0.28799999999999998</v>
      </c>
      <c r="G1393" s="2">
        <v>0.46400000000000002</v>
      </c>
      <c r="H1393" s="2">
        <v>0.53200000000000003</v>
      </c>
      <c r="I1393" s="2">
        <v>0.14599999999999999</v>
      </c>
      <c r="J1393" s="2">
        <v>-0.151</v>
      </c>
      <c r="K1393" s="2">
        <v>-0.317</v>
      </c>
      <c r="L1393" s="2">
        <v>-0.17599999999999999</v>
      </c>
      <c r="M1393" s="2">
        <v>0.46899999999999997</v>
      </c>
      <c r="N1393" s="2">
        <v>0.26400000000000001</v>
      </c>
      <c r="O1393" s="2">
        <v>0.29299999999999998</v>
      </c>
      <c r="P1393" s="2">
        <v>0.49299999999999999</v>
      </c>
    </row>
    <row r="1394" spans="1:16" x14ac:dyDescent="0.2">
      <c r="A1394" s="2">
        <v>-0.10299999999999999</v>
      </c>
      <c r="B1394" s="2">
        <v>0.122</v>
      </c>
      <c r="C1394" s="2">
        <v>0.34200000000000003</v>
      </c>
      <c r="D1394" s="2">
        <v>9.2799999999999994E-2</v>
      </c>
      <c r="E1394" s="2">
        <v>0.317</v>
      </c>
      <c r="F1394" s="2">
        <v>0.28799999999999998</v>
      </c>
      <c r="G1394" s="2">
        <v>0.46400000000000002</v>
      </c>
      <c r="H1394" s="2">
        <v>0.53200000000000003</v>
      </c>
      <c r="I1394" s="2">
        <v>0.14599999999999999</v>
      </c>
      <c r="J1394" s="2">
        <v>-0.151</v>
      </c>
      <c r="K1394" s="2">
        <v>-0.317</v>
      </c>
      <c r="L1394" s="2">
        <v>-0.17599999999999999</v>
      </c>
      <c r="M1394" s="2">
        <v>0.46400000000000002</v>
      </c>
      <c r="N1394" s="2">
        <v>0.25900000000000001</v>
      </c>
      <c r="O1394" s="2">
        <v>0.29299999999999998</v>
      </c>
      <c r="P1394" s="2">
        <v>0.49299999999999999</v>
      </c>
    </row>
    <row r="1395" spans="1:16" x14ac:dyDescent="0.2">
      <c r="A1395" s="2">
        <v>-9.7699999999999995E-2</v>
      </c>
      <c r="B1395" s="2">
        <v>0.122</v>
      </c>
      <c r="C1395" s="2">
        <v>0.34200000000000003</v>
      </c>
      <c r="D1395" s="2">
        <v>9.2799999999999994E-2</v>
      </c>
      <c r="E1395" s="2">
        <v>0.317</v>
      </c>
      <c r="F1395" s="2">
        <v>0.28799999999999998</v>
      </c>
      <c r="G1395" s="2">
        <v>0.46400000000000002</v>
      </c>
      <c r="H1395" s="2">
        <v>0.52700000000000002</v>
      </c>
      <c r="I1395" s="2">
        <v>0.14599999999999999</v>
      </c>
      <c r="J1395" s="2">
        <v>-0.151</v>
      </c>
      <c r="K1395" s="2">
        <v>-0.317</v>
      </c>
      <c r="L1395" s="2">
        <v>-0.17599999999999999</v>
      </c>
      <c r="M1395" s="2">
        <v>0.46400000000000002</v>
      </c>
      <c r="N1395" s="2">
        <v>0.26400000000000001</v>
      </c>
      <c r="O1395" s="2">
        <v>0.29299999999999998</v>
      </c>
      <c r="P1395" s="2">
        <v>0.49299999999999999</v>
      </c>
    </row>
    <row r="1396" spans="1:16" x14ac:dyDescent="0.2">
      <c r="A1396" s="2">
        <v>-0.10299999999999999</v>
      </c>
      <c r="B1396" s="2">
        <v>0.127</v>
      </c>
      <c r="C1396" s="2">
        <v>0.34200000000000003</v>
      </c>
      <c r="D1396" s="2">
        <v>9.2799999999999994E-2</v>
      </c>
      <c r="E1396" s="2">
        <v>0.317</v>
      </c>
      <c r="F1396" s="2">
        <v>0.28799999999999998</v>
      </c>
      <c r="G1396" s="2">
        <v>0.46899999999999997</v>
      </c>
      <c r="H1396" s="2">
        <v>0.52700000000000002</v>
      </c>
      <c r="I1396" s="2">
        <v>0.14599999999999999</v>
      </c>
      <c r="J1396" s="2">
        <v>-0.151</v>
      </c>
      <c r="K1396" s="2">
        <v>-0.32200000000000001</v>
      </c>
      <c r="L1396" s="2">
        <v>-0.18099999999999999</v>
      </c>
      <c r="M1396" s="2">
        <v>0.46400000000000002</v>
      </c>
      <c r="N1396" s="2">
        <v>0.25900000000000001</v>
      </c>
      <c r="O1396" s="2">
        <v>0.29299999999999998</v>
      </c>
      <c r="P1396" s="2">
        <v>0.49299999999999999</v>
      </c>
    </row>
    <row r="1397" spans="1:16" x14ac:dyDescent="0.2">
      <c r="A1397" s="2">
        <v>-0.10299999999999999</v>
      </c>
      <c r="B1397" s="2">
        <v>0.122</v>
      </c>
      <c r="C1397" s="2">
        <v>0.34200000000000003</v>
      </c>
      <c r="D1397" s="2">
        <v>9.2799999999999994E-2</v>
      </c>
      <c r="E1397" s="2">
        <v>0.317</v>
      </c>
      <c r="F1397" s="2">
        <v>0.29299999999999998</v>
      </c>
      <c r="G1397" s="2">
        <v>0.46400000000000002</v>
      </c>
      <c r="H1397" s="2">
        <v>0.53200000000000003</v>
      </c>
      <c r="I1397" s="2">
        <v>0.14599999999999999</v>
      </c>
      <c r="J1397" s="2">
        <v>-0.151</v>
      </c>
      <c r="K1397" s="2">
        <v>-0.317</v>
      </c>
      <c r="L1397" s="2">
        <v>-0.17599999999999999</v>
      </c>
      <c r="M1397" s="2">
        <v>0.46899999999999997</v>
      </c>
      <c r="N1397" s="2">
        <v>0.26400000000000001</v>
      </c>
      <c r="O1397" s="2">
        <v>0.29299999999999998</v>
      </c>
      <c r="P1397" s="2">
        <v>0.49299999999999999</v>
      </c>
    </row>
    <row r="1398" spans="1:16" x14ac:dyDescent="0.2">
      <c r="A1398" s="2">
        <v>-9.7699999999999995E-2</v>
      </c>
      <c r="B1398" s="2">
        <v>0.122</v>
      </c>
      <c r="C1398" s="2">
        <v>0.34200000000000003</v>
      </c>
      <c r="D1398" s="2">
        <v>9.2799999999999994E-2</v>
      </c>
      <c r="E1398" s="2">
        <v>0.317</v>
      </c>
      <c r="F1398" s="2">
        <v>0.28799999999999998</v>
      </c>
      <c r="G1398" s="2">
        <v>0.46899999999999997</v>
      </c>
      <c r="H1398" s="2">
        <v>0.52700000000000002</v>
      </c>
      <c r="I1398" s="2">
        <v>0.14599999999999999</v>
      </c>
      <c r="J1398" s="2">
        <v>-0.151</v>
      </c>
      <c r="K1398" s="2">
        <v>-0.317</v>
      </c>
      <c r="L1398" s="2">
        <v>-0.18099999999999999</v>
      </c>
      <c r="M1398" s="2">
        <v>0.46400000000000002</v>
      </c>
      <c r="N1398" s="2">
        <v>0.26400000000000001</v>
      </c>
      <c r="O1398" s="2">
        <v>0.29299999999999998</v>
      </c>
      <c r="P1398" s="2">
        <v>0.49299999999999999</v>
      </c>
    </row>
    <row r="1399" spans="1:16" x14ac:dyDescent="0.2">
      <c r="A1399" s="2">
        <v>-9.7699999999999995E-2</v>
      </c>
      <c r="B1399" s="2">
        <v>0.122</v>
      </c>
      <c r="C1399" s="2">
        <v>0.34200000000000003</v>
      </c>
      <c r="D1399" s="2">
        <v>9.2799999999999994E-2</v>
      </c>
      <c r="E1399" s="2">
        <v>0.317</v>
      </c>
      <c r="F1399" s="2">
        <v>0.28799999999999998</v>
      </c>
      <c r="G1399" s="2">
        <v>0.46899999999999997</v>
      </c>
      <c r="H1399" s="2">
        <v>0.52700000000000002</v>
      </c>
      <c r="I1399" s="2">
        <v>0.14599999999999999</v>
      </c>
      <c r="J1399" s="2">
        <v>-0.151</v>
      </c>
      <c r="K1399" s="2">
        <v>-0.317</v>
      </c>
      <c r="L1399" s="2">
        <v>-0.18099999999999999</v>
      </c>
      <c r="M1399" s="2">
        <v>0.46899999999999997</v>
      </c>
      <c r="N1399" s="2">
        <v>0.26400000000000001</v>
      </c>
      <c r="O1399" s="2">
        <v>0.29799999999999999</v>
      </c>
      <c r="P1399" s="2">
        <v>0.49299999999999999</v>
      </c>
    </row>
    <row r="1400" spans="1:16" x14ac:dyDescent="0.2">
      <c r="A1400" s="2">
        <v>-9.7699999999999995E-2</v>
      </c>
      <c r="B1400" s="2">
        <v>0.122</v>
      </c>
      <c r="C1400" s="2">
        <v>0.34200000000000003</v>
      </c>
      <c r="D1400" s="2">
        <v>9.2799999999999994E-2</v>
      </c>
      <c r="E1400" s="2">
        <v>0.32200000000000001</v>
      </c>
      <c r="F1400" s="2">
        <v>0.28799999999999998</v>
      </c>
      <c r="G1400" s="2">
        <v>0.46899999999999997</v>
      </c>
      <c r="H1400" s="2">
        <v>0.52700000000000002</v>
      </c>
      <c r="I1400" s="2">
        <v>0.14599999999999999</v>
      </c>
      <c r="J1400" s="2">
        <v>-0.14599999999999999</v>
      </c>
      <c r="K1400" s="2">
        <v>-0.317</v>
      </c>
      <c r="L1400" s="2">
        <v>-0.18099999999999999</v>
      </c>
      <c r="M1400" s="2">
        <v>0.46400000000000002</v>
      </c>
      <c r="N1400" s="2">
        <v>0.26400000000000001</v>
      </c>
      <c r="O1400" s="2">
        <v>0.29799999999999999</v>
      </c>
      <c r="P1400" s="2">
        <v>0.49299999999999999</v>
      </c>
    </row>
    <row r="1401" spans="1:16" x14ac:dyDescent="0.2">
      <c r="A1401" s="2">
        <v>-9.7699999999999995E-2</v>
      </c>
      <c r="B1401" s="2">
        <v>0.122</v>
      </c>
      <c r="C1401" s="2">
        <v>0.34200000000000003</v>
      </c>
      <c r="D1401" s="2">
        <v>9.2799999999999994E-2</v>
      </c>
      <c r="E1401" s="2">
        <v>0.317</v>
      </c>
      <c r="F1401" s="2">
        <v>0.29299999999999998</v>
      </c>
      <c r="G1401" s="2">
        <v>0.46899999999999997</v>
      </c>
      <c r="H1401" s="2">
        <v>0.53200000000000003</v>
      </c>
      <c r="I1401" s="2">
        <v>0.14599999999999999</v>
      </c>
      <c r="J1401" s="2">
        <v>-0.151</v>
      </c>
      <c r="K1401" s="2">
        <v>-0.317</v>
      </c>
      <c r="L1401" s="2">
        <v>-0.18099999999999999</v>
      </c>
      <c r="M1401" s="2">
        <v>0.46400000000000002</v>
      </c>
      <c r="N1401" s="2">
        <v>0.26400000000000001</v>
      </c>
      <c r="O1401" s="2">
        <v>0.29299999999999998</v>
      </c>
      <c r="P1401" s="2">
        <v>0.49299999999999999</v>
      </c>
    </row>
    <row r="1402" spans="1:16" x14ac:dyDescent="0.2">
      <c r="A1402" s="2">
        <v>-0.10299999999999999</v>
      </c>
      <c r="B1402" s="2">
        <v>0.122</v>
      </c>
      <c r="C1402" s="2">
        <v>0.34200000000000003</v>
      </c>
      <c r="D1402" s="2">
        <v>9.2799999999999994E-2</v>
      </c>
      <c r="E1402" s="2">
        <v>0.317</v>
      </c>
      <c r="F1402" s="2">
        <v>0.28799999999999998</v>
      </c>
      <c r="G1402" s="2">
        <v>0.46400000000000002</v>
      </c>
      <c r="H1402" s="2">
        <v>0.52700000000000002</v>
      </c>
      <c r="I1402" s="2">
        <v>0.14599999999999999</v>
      </c>
      <c r="J1402" s="2">
        <v>-0.151</v>
      </c>
      <c r="K1402" s="2">
        <v>-0.317</v>
      </c>
      <c r="L1402" s="2">
        <v>-0.18099999999999999</v>
      </c>
      <c r="M1402" s="2">
        <v>0.46400000000000002</v>
      </c>
      <c r="N1402" s="2">
        <v>0.26400000000000001</v>
      </c>
      <c r="O1402" s="2">
        <v>0.29299999999999998</v>
      </c>
      <c r="P1402" s="2">
        <v>0.49299999999999999</v>
      </c>
    </row>
    <row r="1403" spans="1:16" x14ac:dyDescent="0.2">
      <c r="A1403" s="2">
        <v>-0.10299999999999999</v>
      </c>
      <c r="B1403" s="2">
        <v>0.122</v>
      </c>
      <c r="C1403" s="2">
        <v>0.34200000000000003</v>
      </c>
      <c r="D1403" s="2">
        <v>9.2799999999999994E-2</v>
      </c>
      <c r="E1403" s="2">
        <v>0.317</v>
      </c>
      <c r="F1403" s="2">
        <v>0.28799999999999998</v>
      </c>
      <c r="G1403" s="2">
        <v>0.46899999999999997</v>
      </c>
      <c r="H1403" s="2">
        <v>0.52700000000000002</v>
      </c>
      <c r="I1403" s="2">
        <v>0.14599999999999999</v>
      </c>
      <c r="J1403" s="2">
        <v>-0.151</v>
      </c>
      <c r="K1403" s="2">
        <v>-0.32200000000000001</v>
      </c>
      <c r="L1403" s="2">
        <v>-0.18099999999999999</v>
      </c>
      <c r="M1403" s="2">
        <v>0.46400000000000002</v>
      </c>
      <c r="N1403" s="2">
        <v>0.25900000000000001</v>
      </c>
      <c r="O1403" s="2">
        <v>0.29799999999999999</v>
      </c>
      <c r="P1403" s="2">
        <v>0.49299999999999999</v>
      </c>
    </row>
    <row r="1404" spans="1:16" x14ac:dyDescent="0.2">
      <c r="A1404" s="2">
        <v>-9.7699999999999995E-2</v>
      </c>
      <c r="B1404" s="2">
        <v>0.122</v>
      </c>
      <c r="C1404" s="2">
        <v>0.34200000000000003</v>
      </c>
      <c r="D1404" s="2">
        <v>9.2799999999999994E-2</v>
      </c>
      <c r="E1404" s="2">
        <v>0.317</v>
      </c>
      <c r="F1404" s="2">
        <v>0.28799999999999998</v>
      </c>
      <c r="G1404" s="2">
        <v>0.46899999999999997</v>
      </c>
      <c r="H1404" s="2">
        <v>0.52700000000000002</v>
      </c>
      <c r="I1404" s="2">
        <v>0.14599999999999999</v>
      </c>
      <c r="J1404" s="2">
        <v>-0.151</v>
      </c>
      <c r="K1404" s="2">
        <v>-0.317</v>
      </c>
      <c r="L1404" s="2">
        <v>-0.18099999999999999</v>
      </c>
      <c r="M1404" s="2">
        <v>0.46400000000000002</v>
      </c>
      <c r="N1404" s="2">
        <v>0.25900000000000001</v>
      </c>
      <c r="O1404" s="2">
        <v>0.29799999999999999</v>
      </c>
      <c r="P1404" s="2">
        <v>0.49299999999999999</v>
      </c>
    </row>
    <row r="1405" spans="1:16" x14ac:dyDescent="0.2">
      <c r="A1405" s="2">
        <v>-9.7699999999999995E-2</v>
      </c>
      <c r="B1405" s="2">
        <v>0.122</v>
      </c>
      <c r="C1405" s="2">
        <v>0.34200000000000003</v>
      </c>
      <c r="D1405" s="2">
        <v>9.2799999999999994E-2</v>
      </c>
      <c r="E1405" s="2">
        <v>0.317</v>
      </c>
      <c r="F1405" s="2">
        <v>0.29299999999999998</v>
      </c>
      <c r="G1405" s="2">
        <v>0.46899999999999997</v>
      </c>
      <c r="H1405" s="2">
        <v>0.52700000000000002</v>
      </c>
      <c r="I1405" s="2">
        <v>0.14599999999999999</v>
      </c>
      <c r="J1405" s="2">
        <v>-0.151</v>
      </c>
      <c r="K1405" s="2">
        <v>-0.317</v>
      </c>
      <c r="L1405" s="2">
        <v>-0.17599999999999999</v>
      </c>
      <c r="M1405" s="2">
        <v>0.46400000000000002</v>
      </c>
      <c r="N1405" s="2">
        <v>0.26400000000000001</v>
      </c>
      <c r="O1405" s="2">
        <v>0.29799999999999999</v>
      </c>
      <c r="P1405" s="2">
        <v>0.49299999999999999</v>
      </c>
    </row>
    <row r="1406" spans="1:16" x14ac:dyDescent="0.2">
      <c r="A1406" s="2">
        <v>-9.7699999999999995E-2</v>
      </c>
      <c r="B1406" s="2">
        <v>0.122</v>
      </c>
      <c r="C1406" s="2">
        <v>0.34200000000000003</v>
      </c>
      <c r="D1406" s="2">
        <v>9.2799999999999994E-2</v>
      </c>
      <c r="E1406" s="2">
        <v>0.317</v>
      </c>
      <c r="F1406" s="2">
        <v>0.29299999999999998</v>
      </c>
      <c r="G1406" s="2">
        <v>0.46899999999999997</v>
      </c>
      <c r="H1406" s="2">
        <v>0.52700000000000002</v>
      </c>
      <c r="I1406" s="2">
        <v>0.14599999999999999</v>
      </c>
      <c r="J1406" s="2">
        <v>-0.151</v>
      </c>
      <c r="K1406" s="2">
        <v>-0.317</v>
      </c>
      <c r="L1406" s="2">
        <v>-0.17599999999999999</v>
      </c>
      <c r="M1406" s="2">
        <v>0.46400000000000002</v>
      </c>
      <c r="N1406" s="2">
        <v>0.26400000000000001</v>
      </c>
      <c r="O1406" s="2">
        <v>0.29299999999999998</v>
      </c>
      <c r="P1406" s="2">
        <v>0.49299999999999999</v>
      </c>
    </row>
    <row r="1407" spans="1:16" x14ac:dyDescent="0.2">
      <c r="A1407" s="2">
        <v>-0.10299999999999999</v>
      </c>
      <c r="B1407" s="2">
        <v>0.122</v>
      </c>
      <c r="C1407" s="2">
        <v>0.34200000000000003</v>
      </c>
      <c r="D1407" s="2">
        <v>9.2799999999999994E-2</v>
      </c>
      <c r="E1407" s="2">
        <v>0.317</v>
      </c>
      <c r="F1407" s="2">
        <v>0.29299999999999998</v>
      </c>
      <c r="G1407" s="2">
        <v>0.46899999999999997</v>
      </c>
      <c r="H1407" s="2">
        <v>0.52700000000000002</v>
      </c>
      <c r="I1407" s="2">
        <v>0.14599999999999999</v>
      </c>
      <c r="J1407" s="2">
        <v>-0.151</v>
      </c>
      <c r="K1407" s="2">
        <v>-0.317</v>
      </c>
      <c r="L1407" s="2">
        <v>-0.18099999999999999</v>
      </c>
      <c r="M1407" s="2">
        <v>0.46899999999999997</v>
      </c>
      <c r="N1407" s="2">
        <v>0.26400000000000001</v>
      </c>
      <c r="O1407" s="2">
        <v>0.29799999999999999</v>
      </c>
      <c r="P1407" s="2">
        <v>0.49299999999999999</v>
      </c>
    </row>
    <row r="1408" spans="1:16" x14ac:dyDescent="0.2">
      <c r="A1408" s="2">
        <v>-0.10299999999999999</v>
      </c>
      <c r="B1408" s="2">
        <v>0.122</v>
      </c>
      <c r="C1408" s="2">
        <v>0.34200000000000003</v>
      </c>
      <c r="D1408" s="2">
        <v>9.2799999999999994E-2</v>
      </c>
      <c r="E1408" s="2">
        <v>0.317</v>
      </c>
      <c r="F1408" s="2">
        <v>0.28799999999999998</v>
      </c>
      <c r="G1408" s="2">
        <v>0.46899999999999997</v>
      </c>
      <c r="H1408" s="2">
        <v>0.53200000000000003</v>
      </c>
      <c r="I1408" s="2">
        <v>0.14599999999999999</v>
      </c>
      <c r="J1408" s="2">
        <v>-0.151</v>
      </c>
      <c r="K1408" s="2">
        <v>-0.317</v>
      </c>
      <c r="L1408" s="2">
        <v>-0.17599999999999999</v>
      </c>
      <c r="M1408" s="2">
        <v>0.46400000000000002</v>
      </c>
      <c r="N1408" s="2">
        <v>0.25900000000000001</v>
      </c>
      <c r="O1408" s="2">
        <v>0.29799999999999999</v>
      </c>
      <c r="P1408" s="2">
        <v>0.49299999999999999</v>
      </c>
    </row>
    <row r="1409" spans="1:16" x14ac:dyDescent="0.2">
      <c r="A1409" s="2">
        <v>-0.10299999999999999</v>
      </c>
      <c r="B1409" s="2">
        <v>0.122</v>
      </c>
      <c r="C1409" s="2">
        <v>0.34200000000000003</v>
      </c>
      <c r="D1409" s="2">
        <v>9.2799999999999994E-2</v>
      </c>
      <c r="E1409" s="2">
        <v>0.317</v>
      </c>
      <c r="F1409" s="2">
        <v>0.28799999999999998</v>
      </c>
      <c r="G1409" s="2">
        <v>0.46899999999999997</v>
      </c>
      <c r="H1409" s="2">
        <v>0.52700000000000002</v>
      </c>
      <c r="I1409" s="2">
        <v>0.14599999999999999</v>
      </c>
      <c r="J1409" s="2">
        <v>-0.151</v>
      </c>
      <c r="K1409" s="2">
        <v>-0.317</v>
      </c>
      <c r="L1409" s="2">
        <v>-0.18099999999999999</v>
      </c>
      <c r="M1409" s="2">
        <v>0.46899999999999997</v>
      </c>
      <c r="N1409" s="2">
        <v>0.26400000000000001</v>
      </c>
      <c r="O1409" s="2">
        <v>0.29799999999999999</v>
      </c>
      <c r="P1409" s="2">
        <v>0.48799999999999999</v>
      </c>
    </row>
    <row r="1410" spans="1:16" x14ac:dyDescent="0.2">
      <c r="A1410" s="2">
        <v>-0.10299999999999999</v>
      </c>
      <c r="B1410" s="2">
        <v>0.11700000000000001</v>
      </c>
      <c r="C1410" s="2">
        <v>0.34200000000000003</v>
      </c>
      <c r="D1410" s="2">
        <v>9.2799999999999994E-2</v>
      </c>
      <c r="E1410" s="2">
        <v>0.317</v>
      </c>
      <c r="F1410" s="2">
        <v>0.28799999999999998</v>
      </c>
      <c r="G1410" s="2">
        <v>0.46899999999999997</v>
      </c>
      <c r="H1410" s="2">
        <v>0.52700000000000002</v>
      </c>
      <c r="I1410" s="2">
        <v>0.14199999999999999</v>
      </c>
      <c r="J1410" s="2">
        <v>-0.151</v>
      </c>
      <c r="K1410" s="2">
        <v>-0.317</v>
      </c>
      <c r="L1410" s="2">
        <v>-0.18099999999999999</v>
      </c>
      <c r="M1410" s="2">
        <v>0.46400000000000002</v>
      </c>
      <c r="N1410" s="2">
        <v>0.26400000000000001</v>
      </c>
      <c r="O1410" s="2">
        <v>0.29799999999999999</v>
      </c>
      <c r="P1410" s="2">
        <v>0.49299999999999999</v>
      </c>
    </row>
    <row r="1411" spans="1:16" x14ac:dyDescent="0.2">
      <c r="A1411" s="2">
        <v>-9.7699999999999995E-2</v>
      </c>
      <c r="B1411" s="2">
        <v>0.122</v>
      </c>
      <c r="C1411" s="2">
        <v>0.34200000000000003</v>
      </c>
      <c r="D1411" s="2">
        <v>9.2799999999999994E-2</v>
      </c>
      <c r="E1411" s="2">
        <v>0.317</v>
      </c>
      <c r="F1411" s="2">
        <v>0.28799999999999998</v>
      </c>
      <c r="G1411" s="2">
        <v>0.46899999999999997</v>
      </c>
      <c r="H1411" s="2">
        <v>0.52700000000000002</v>
      </c>
      <c r="I1411" s="2">
        <v>0.14599999999999999</v>
      </c>
      <c r="J1411" s="2">
        <v>-0.151</v>
      </c>
      <c r="K1411" s="2">
        <v>-0.32200000000000001</v>
      </c>
      <c r="L1411" s="2">
        <v>-0.18099999999999999</v>
      </c>
      <c r="M1411" s="2">
        <v>0.46400000000000002</v>
      </c>
      <c r="N1411" s="2">
        <v>0.26400000000000001</v>
      </c>
      <c r="O1411" s="2">
        <v>0.29799999999999999</v>
      </c>
      <c r="P1411" s="2">
        <v>0.49299999999999999</v>
      </c>
    </row>
    <row r="1412" spans="1:16" x14ac:dyDescent="0.2">
      <c r="A1412" s="2">
        <v>-9.7699999999999995E-2</v>
      </c>
      <c r="B1412" s="2">
        <v>0.122</v>
      </c>
      <c r="C1412" s="2">
        <v>0.34200000000000003</v>
      </c>
      <c r="D1412" s="2">
        <v>8.7900000000000006E-2</v>
      </c>
      <c r="E1412" s="2">
        <v>0.317</v>
      </c>
      <c r="F1412" s="2">
        <v>0.28799999999999998</v>
      </c>
      <c r="G1412" s="2">
        <v>0.46899999999999997</v>
      </c>
      <c r="H1412" s="2">
        <v>0.52700000000000002</v>
      </c>
      <c r="I1412" s="2">
        <v>0.14599999999999999</v>
      </c>
      <c r="J1412" s="2">
        <v>-0.151</v>
      </c>
      <c r="K1412" s="2">
        <v>-0.317</v>
      </c>
      <c r="L1412" s="2">
        <v>-0.18099999999999999</v>
      </c>
      <c r="M1412" s="2">
        <v>0.46400000000000002</v>
      </c>
      <c r="N1412" s="2">
        <v>0.26400000000000001</v>
      </c>
      <c r="O1412" s="2">
        <v>0.29799999999999999</v>
      </c>
      <c r="P1412" s="2">
        <v>0.49299999999999999</v>
      </c>
    </row>
    <row r="1413" spans="1:16" x14ac:dyDescent="0.2">
      <c r="A1413" s="2">
        <v>-0.10299999999999999</v>
      </c>
      <c r="B1413" s="2">
        <v>0.122</v>
      </c>
      <c r="C1413" s="2">
        <v>0.34200000000000003</v>
      </c>
      <c r="D1413" s="2">
        <v>9.2799999999999994E-2</v>
      </c>
      <c r="E1413" s="2">
        <v>0.312</v>
      </c>
      <c r="F1413" s="2">
        <v>0.28799999999999998</v>
      </c>
      <c r="G1413" s="2">
        <v>0.46899999999999997</v>
      </c>
      <c r="H1413" s="2">
        <v>0.52700000000000002</v>
      </c>
      <c r="I1413" s="2">
        <v>0.14599999999999999</v>
      </c>
      <c r="J1413" s="2">
        <v>-0.151</v>
      </c>
      <c r="K1413" s="2">
        <v>-0.317</v>
      </c>
      <c r="L1413" s="2">
        <v>-0.18099999999999999</v>
      </c>
      <c r="M1413" s="2">
        <v>0.46400000000000002</v>
      </c>
      <c r="N1413" s="2">
        <v>0.26400000000000001</v>
      </c>
      <c r="O1413" s="2">
        <v>0.29799999999999999</v>
      </c>
      <c r="P1413" s="2">
        <v>0.49299999999999999</v>
      </c>
    </row>
    <row r="1414" spans="1:16" x14ac:dyDescent="0.2">
      <c r="A1414" s="2">
        <v>-0.10299999999999999</v>
      </c>
      <c r="B1414" s="2">
        <v>0.122</v>
      </c>
      <c r="C1414" s="2">
        <v>0.34200000000000003</v>
      </c>
      <c r="D1414" s="2">
        <v>9.2799999999999994E-2</v>
      </c>
      <c r="E1414" s="2">
        <v>0.317</v>
      </c>
      <c r="F1414" s="2">
        <v>0.28799999999999998</v>
      </c>
      <c r="G1414" s="2">
        <v>0.46899999999999997</v>
      </c>
      <c r="H1414" s="2">
        <v>0.52700000000000002</v>
      </c>
      <c r="I1414" s="2">
        <v>0.14599999999999999</v>
      </c>
      <c r="J1414" s="2">
        <v>-0.156</v>
      </c>
      <c r="K1414" s="2">
        <v>-0.317</v>
      </c>
      <c r="L1414" s="2">
        <v>-0.18099999999999999</v>
      </c>
      <c r="M1414" s="2">
        <v>0.46899999999999997</v>
      </c>
      <c r="N1414" s="2">
        <v>0.26400000000000001</v>
      </c>
      <c r="O1414" s="2">
        <v>0.29799999999999999</v>
      </c>
      <c r="P1414" s="2">
        <v>0.49299999999999999</v>
      </c>
    </row>
    <row r="1415" spans="1:16" x14ac:dyDescent="0.2">
      <c r="A1415" s="2">
        <v>-9.7699999999999995E-2</v>
      </c>
      <c r="B1415" s="2">
        <v>0.122</v>
      </c>
      <c r="C1415" s="2">
        <v>0.34200000000000003</v>
      </c>
      <c r="D1415" s="2">
        <v>9.2799999999999994E-2</v>
      </c>
      <c r="E1415" s="2">
        <v>0.317</v>
      </c>
      <c r="F1415" s="2">
        <v>0.29299999999999998</v>
      </c>
      <c r="G1415" s="2">
        <v>0.46899999999999997</v>
      </c>
      <c r="H1415" s="2">
        <v>0.52700000000000002</v>
      </c>
      <c r="I1415" s="2">
        <v>0.14599999999999999</v>
      </c>
      <c r="J1415" s="2">
        <v>-0.151</v>
      </c>
      <c r="K1415" s="2">
        <v>-0.317</v>
      </c>
      <c r="L1415" s="2">
        <v>-0.18099999999999999</v>
      </c>
      <c r="M1415" s="2">
        <v>0.46899999999999997</v>
      </c>
      <c r="N1415" s="2">
        <v>0.26400000000000001</v>
      </c>
      <c r="O1415" s="2">
        <v>0.29799999999999999</v>
      </c>
      <c r="P1415" s="2">
        <v>0.49299999999999999</v>
      </c>
    </row>
    <row r="1416" spans="1:16" x14ac:dyDescent="0.2">
      <c r="A1416" s="2">
        <v>-0.10299999999999999</v>
      </c>
      <c r="B1416" s="2">
        <v>0.11700000000000001</v>
      </c>
      <c r="C1416" s="2">
        <v>0.34200000000000003</v>
      </c>
      <c r="D1416" s="2">
        <v>9.2799999999999994E-2</v>
      </c>
      <c r="E1416" s="2">
        <v>0.317</v>
      </c>
      <c r="F1416" s="2">
        <v>0.29299999999999998</v>
      </c>
      <c r="G1416" s="2">
        <v>0.46899999999999997</v>
      </c>
      <c r="H1416" s="2">
        <v>0.52700000000000002</v>
      </c>
      <c r="I1416" s="2">
        <v>0.14599999999999999</v>
      </c>
      <c r="J1416" s="2">
        <v>-0.151</v>
      </c>
      <c r="K1416" s="2">
        <v>-0.317</v>
      </c>
      <c r="L1416" s="2">
        <v>-0.17599999999999999</v>
      </c>
      <c r="M1416" s="2">
        <v>0.46400000000000002</v>
      </c>
      <c r="N1416" s="2">
        <v>0.26400000000000001</v>
      </c>
      <c r="O1416" s="2">
        <v>0.29299999999999998</v>
      </c>
      <c r="P1416" s="2">
        <v>0.48799999999999999</v>
      </c>
    </row>
    <row r="1417" spans="1:16" x14ac:dyDescent="0.2">
      <c r="A1417" s="2">
        <v>-0.10299999999999999</v>
      </c>
      <c r="B1417" s="2">
        <v>0.11700000000000001</v>
      </c>
      <c r="C1417" s="2">
        <v>0.34200000000000003</v>
      </c>
      <c r="D1417" s="2">
        <v>8.7900000000000006E-2</v>
      </c>
      <c r="E1417" s="2">
        <v>0.317</v>
      </c>
      <c r="F1417" s="2">
        <v>0.29299999999999998</v>
      </c>
      <c r="G1417" s="2">
        <v>0.47399999999999998</v>
      </c>
      <c r="H1417" s="2">
        <v>0.52700000000000002</v>
      </c>
      <c r="I1417" s="2">
        <v>0.14599999999999999</v>
      </c>
      <c r="J1417" s="2">
        <v>-0.151</v>
      </c>
      <c r="K1417" s="2">
        <v>-0.317</v>
      </c>
      <c r="L1417" s="2">
        <v>-0.18099999999999999</v>
      </c>
      <c r="M1417" s="2">
        <v>0.46899999999999997</v>
      </c>
      <c r="N1417" s="2">
        <v>0.26400000000000001</v>
      </c>
      <c r="O1417" s="2">
        <v>0.29799999999999999</v>
      </c>
      <c r="P1417" s="2">
        <v>0.49299999999999999</v>
      </c>
    </row>
    <row r="1418" spans="1:16" x14ac:dyDescent="0.2">
      <c r="A1418" s="2">
        <v>-9.7699999999999995E-2</v>
      </c>
      <c r="B1418" s="2">
        <v>0.11700000000000001</v>
      </c>
      <c r="C1418" s="2">
        <v>0.34200000000000003</v>
      </c>
      <c r="D1418" s="2">
        <v>9.2799999999999994E-2</v>
      </c>
      <c r="E1418" s="2">
        <v>0.317</v>
      </c>
      <c r="F1418" s="2">
        <v>0.29299999999999998</v>
      </c>
      <c r="G1418" s="2">
        <v>0.47399999999999998</v>
      </c>
      <c r="H1418" s="2">
        <v>0.52200000000000002</v>
      </c>
      <c r="I1418" s="2">
        <v>0.14599999999999999</v>
      </c>
      <c r="J1418" s="2">
        <v>-0.151</v>
      </c>
      <c r="K1418" s="2">
        <v>-0.317</v>
      </c>
      <c r="L1418" s="2">
        <v>-0.18099999999999999</v>
      </c>
      <c r="M1418" s="2">
        <v>0.46899999999999997</v>
      </c>
      <c r="N1418" s="2">
        <v>0.26400000000000001</v>
      </c>
      <c r="O1418" s="2">
        <v>0.29799999999999999</v>
      </c>
      <c r="P1418" s="2">
        <v>0.48799999999999999</v>
      </c>
    </row>
    <row r="1419" spans="1:16" x14ac:dyDescent="0.2">
      <c r="A1419" s="2">
        <v>-9.7699999999999995E-2</v>
      </c>
      <c r="B1419" s="2">
        <v>0.11700000000000001</v>
      </c>
      <c r="C1419" s="2">
        <v>0.34200000000000003</v>
      </c>
      <c r="D1419" s="2">
        <v>9.2799999999999994E-2</v>
      </c>
      <c r="E1419" s="2">
        <v>0.317</v>
      </c>
      <c r="F1419" s="2">
        <v>0.28799999999999998</v>
      </c>
      <c r="G1419" s="2">
        <v>0.46899999999999997</v>
      </c>
      <c r="H1419" s="2">
        <v>0.52700000000000002</v>
      </c>
      <c r="I1419" s="2">
        <v>0.14599999999999999</v>
      </c>
      <c r="J1419" s="2">
        <v>-0.151</v>
      </c>
      <c r="K1419" s="2">
        <v>-0.317</v>
      </c>
      <c r="L1419" s="2">
        <v>-0.18099999999999999</v>
      </c>
      <c r="M1419" s="2">
        <v>0.46400000000000002</v>
      </c>
      <c r="N1419" s="2">
        <v>0.26400000000000001</v>
      </c>
      <c r="O1419" s="2">
        <v>0.29799999999999999</v>
      </c>
      <c r="P1419" s="2">
        <v>0.49299999999999999</v>
      </c>
    </row>
    <row r="1420" spans="1:16" x14ac:dyDescent="0.2">
      <c r="A1420" s="2">
        <v>-9.7699999999999995E-2</v>
      </c>
      <c r="B1420" s="2">
        <v>0.122</v>
      </c>
      <c r="C1420" s="2">
        <v>0.34200000000000003</v>
      </c>
      <c r="D1420" s="2">
        <v>8.7900000000000006E-2</v>
      </c>
      <c r="E1420" s="2">
        <v>0.317</v>
      </c>
      <c r="F1420" s="2">
        <v>0.28799999999999998</v>
      </c>
      <c r="G1420" s="2">
        <v>0.47399999999999998</v>
      </c>
      <c r="H1420" s="2">
        <v>0.52700000000000002</v>
      </c>
      <c r="I1420" s="2">
        <v>0.14599999999999999</v>
      </c>
      <c r="J1420" s="2">
        <v>-0.151</v>
      </c>
      <c r="K1420" s="2">
        <v>-0.317</v>
      </c>
      <c r="L1420" s="2">
        <v>-0.18099999999999999</v>
      </c>
      <c r="M1420" s="2">
        <v>0.46400000000000002</v>
      </c>
      <c r="N1420" s="2">
        <v>0.26400000000000001</v>
      </c>
      <c r="O1420" s="2">
        <v>0.29799999999999999</v>
      </c>
      <c r="P1420" s="2">
        <v>0.49299999999999999</v>
      </c>
    </row>
    <row r="1421" spans="1:16" x14ac:dyDescent="0.2">
      <c r="A1421" s="2">
        <v>-0.10299999999999999</v>
      </c>
      <c r="B1421" s="2">
        <v>0.11700000000000001</v>
      </c>
      <c r="C1421" s="2">
        <v>0.34200000000000003</v>
      </c>
      <c r="D1421" s="2">
        <v>9.2799999999999994E-2</v>
      </c>
      <c r="E1421" s="2">
        <v>0.317</v>
      </c>
      <c r="F1421" s="2">
        <v>0.29299999999999998</v>
      </c>
      <c r="G1421" s="2">
        <v>0.47399999999999998</v>
      </c>
      <c r="H1421" s="2">
        <v>0.52200000000000002</v>
      </c>
      <c r="I1421" s="2">
        <v>0.14599999999999999</v>
      </c>
      <c r="J1421" s="2">
        <v>-0.151</v>
      </c>
      <c r="K1421" s="2">
        <v>-0.317</v>
      </c>
      <c r="L1421" s="2">
        <v>-0.18099999999999999</v>
      </c>
      <c r="M1421" s="2">
        <v>0.46400000000000002</v>
      </c>
      <c r="N1421" s="2">
        <v>0.26400000000000001</v>
      </c>
      <c r="O1421" s="2">
        <v>0.29799999999999999</v>
      </c>
      <c r="P1421" s="2">
        <v>0.49299999999999999</v>
      </c>
    </row>
    <row r="1422" spans="1:16" x14ac:dyDescent="0.2">
      <c r="A1422" s="2">
        <v>-0.10299999999999999</v>
      </c>
      <c r="B1422" s="2">
        <v>0.11700000000000001</v>
      </c>
      <c r="C1422" s="2">
        <v>0.33700000000000002</v>
      </c>
      <c r="D1422" s="2">
        <v>9.2799999999999994E-2</v>
      </c>
      <c r="E1422" s="2">
        <v>0.317</v>
      </c>
      <c r="F1422" s="2">
        <v>0.29299999999999998</v>
      </c>
      <c r="G1422" s="2">
        <v>0.47399999999999998</v>
      </c>
      <c r="H1422" s="2">
        <v>0.52200000000000002</v>
      </c>
      <c r="I1422" s="2">
        <v>0.14599999999999999</v>
      </c>
      <c r="J1422" s="2">
        <v>-0.151</v>
      </c>
      <c r="K1422" s="2">
        <v>-0.317</v>
      </c>
      <c r="L1422" s="2">
        <v>-0.18099999999999999</v>
      </c>
      <c r="M1422" s="2">
        <v>0.46400000000000002</v>
      </c>
      <c r="N1422" s="2">
        <v>0.26400000000000001</v>
      </c>
      <c r="O1422" s="2">
        <v>0.29799999999999999</v>
      </c>
      <c r="P1422" s="2">
        <v>0.48799999999999999</v>
      </c>
    </row>
    <row r="1423" spans="1:16" x14ac:dyDescent="0.2">
      <c r="A1423" s="2">
        <v>-0.10299999999999999</v>
      </c>
      <c r="B1423" s="2">
        <v>0.11700000000000001</v>
      </c>
      <c r="C1423" s="2">
        <v>0.34200000000000003</v>
      </c>
      <c r="D1423" s="2">
        <v>8.7900000000000006E-2</v>
      </c>
      <c r="E1423" s="2">
        <v>0.312</v>
      </c>
      <c r="F1423" s="2">
        <v>0.28799999999999998</v>
      </c>
      <c r="G1423" s="2">
        <v>0.47399999999999998</v>
      </c>
      <c r="H1423" s="2">
        <v>0.52200000000000002</v>
      </c>
      <c r="I1423" s="2">
        <v>0.14199999999999999</v>
      </c>
      <c r="J1423" s="2">
        <v>-0.151</v>
      </c>
      <c r="K1423" s="2">
        <v>-0.317</v>
      </c>
      <c r="L1423" s="2">
        <v>-0.18099999999999999</v>
      </c>
      <c r="M1423" s="2">
        <v>0.46400000000000002</v>
      </c>
      <c r="N1423" s="2">
        <v>0.26400000000000001</v>
      </c>
      <c r="O1423" s="2">
        <v>0.29799999999999999</v>
      </c>
      <c r="P1423" s="2">
        <v>0.49299999999999999</v>
      </c>
    </row>
    <row r="1424" spans="1:16" x14ac:dyDescent="0.2">
      <c r="A1424" s="2">
        <v>-0.10299999999999999</v>
      </c>
      <c r="B1424" s="2">
        <v>0.11700000000000001</v>
      </c>
      <c r="C1424" s="2">
        <v>0.34200000000000003</v>
      </c>
      <c r="D1424" s="2">
        <v>9.2799999999999994E-2</v>
      </c>
      <c r="E1424" s="2">
        <v>0.312</v>
      </c>
      <c r="F1424" s="2">
        <v>0.29299999999999998</v>
      </c>
      <c r="G1424" s="2">
        <v>0.47399999999999998</v>
      </c>
      <c r="H1424" s="2">
        <v>0.52200000000000002</v>
      </c>
      <c r="I1424" s="2">
        <v>0.14599999999999999</v>
      </c>
      <c r="J1424" s="2">
        <v>-0.151</v>
      </c>
      <c r="K1424" s="2">
        <v>-0.317</v>
      </c>
      <c r="L1424" s="2">
        <v>-0.17599999999999999</v>
      </c>
      <c r="M1424" s="2">
        <v>0.46400000000000002</v>
      </c>
      <c r="N1424" s="2">
        <v>0.26400000000000001</v>
      </c>
      <c r="O1424" s="2">
        <v>0.29799999999999999</v>
      </c>
      <c r="P1424" s="2">
        <v>0.48799999999999999</v>
      </c>
    </row>
    <row r="1425" spans="1:16" x14ac:dyDescent="0.2">
      <c r="A1425" s="2">
        <v>-0.10299999999999999</v>
      </c>
      <c r="B1425" s="2">
        <v>0.11700000000000001</v>
      </c>
      <c r="C1425" s="2">
        <v>0.34200000000000003</v>
      </c>
      <c r="D1425" s="2">
        <v>9.2799999999999994E-2</v>
      </c>
      <c r="E1425" s="2">
        <v>0.312</v>
      </c>
      <c r="F1425" s="2">
        <v>0.29299999999999998</v>
      </c>
      <c r="G1425" s="2">
        <v>0.47399999999999998</v>
      </c>
      <c r="H1425" s="2">
        <v>0.52700000000000002</v>
      </c>
      <c r="I1425" s="2">
        <v>0.14599999999999999</v>
      </c>
      <c r="J1425" s="2">
        <v>-0.151</v>
      </c>
      <c r="K1425" s="2">
        <v>-0.317</v>
      </c>
      <c r="L1425" s="2">
        <v>-0.17599999999999999</v>
      </c>
      <c r="M1425" s="2">
        <v>0.46400000000000002</v>
      </c>
      <c r="N1425" s="2">
        <v>0.26400000000000001</v>
      </c>
      <c r="O1425" s="2">
        <v>0.29799999999999999</v>
      </c>
      <c r="P1425" s="2">
        <v>0.48799999999999999</v>
      </c>
    </row>
    <row r="1426" spans="1:16" x14ac:dyDescent="0.2">
      <c r="A1426" s="2">
        <v>-0.10299999999999999</v>
      </c>
      <c r="B1426" s="2">
        <v>0.11700000000000001</v>
      </c>
      <c r="C1426" s="2">
        <v>0.34200000000000003</v>
      </c>
      <c r="D1426" s="2">
        <v>9.2799999999999994E-2</v>
      </c>
      <c r="E1426" s="2">
        <v>0.317</v>
      </c>
      <c r="F1426" s="2">
        <v>0.29299999999999998</v>
      </c>
      <c r="G1426" s="2">
        <v>0.47399999999999998</v>
      </c>
      <c r="H1426" s="2">
        <v>0.52200000000000002</v>
      </c>
      <c r="I1426" s="2">
        <v>0.14599999999999999</v>
      </c>
      <c r="J1426" s="2">
        <v>-0.151</v>
      </c>
      <c r="K1426" s="2">
        <v>-0.317</v>
      </c>
      <c r="L1426" s="2">
        <v>-0.18099999999999999</v>
      </c>
      <c r="M1426" s="2">
        <v>0.46400000000000002</v>
      </c>
      <c r="N1426" s="2">
        <v>0.26400000000000001</v>
      </c>
      <c r="O1426" s="2">
        <v>0.29799999999999999</v>
      </c>
      <c r="P1426" s="2">
        <v>0.48799999999999999</v>
      </c>
    </row>
    <row r="1427" spans="1:16" x14ac:dyDescent="0.2">
      <c r="A1427" s="2">
        <v>-0.10299999999999999</v>
      </c>
      <c r="B1427" s="2">
        <v>0.11700000000000001</v>
      </c>
      <c r="C1427" s="2">
        <v>0.34200000000000003</v>
      </c>
      <c r="D1427" s="2">
        <v>9.2799999999999994E-2</v>
      </c>
      <c r="E1427" s="2">
        <v>0.312</v>
      </c>
      <c r="F1427" s="2">
        <v>0.28799999999999998</v>
      </c>
      <c r="G1427" s="2">
        <v>0.47399999999999998</v>
      </c>
      <c r="H1427" s="2">
        <v>0.52200000000000002</v>
      </c>
      <c r="I1427" s="2">
        <v>0.14599999999999999</v>
      </c>
      <c r="J1427" s="2">
        <v>-0.151</v>
      </c>
      <c r="K1427" s="2">
        <v>-0.317</v>
      </c>
      <c r="L1427" s="2">
        <v>-0.18099999999999999</v>
      </c>
      <c r="M1427" s="2">
        <v>0.46400000000000002</v>
      </c>
      <c r="N1427" s="2">
        <v>0.26400000000000001</v>
      </c>
      <c r="O1427" s="2">
        <v>0.29799999999999999</v>
      </c>
      <c r="P1427" s="2">
        <v>0.49299999999999999</v>
      </c>
    </row>
    <row r="1428" spans="1:16" x14ac:dyDescent="0.2">
      <c r="A1428" s="2">
        <v>-0.10299999999999999</v>
      </c>
      <c r="B1428" s="2">
        <v>0.11700000000000001</v>
      </c>
      <c r="C1428" s="2">
        <v>0.34200000000000003</v>
      </c>
      <c r="D1428" s="2">
        <v>8.7900000000000006E-2</v>
      </c>
      <c r="E1428" s="2">
        <v>0.317</v>
      </c>
      <c r="F1428" s="2">
        <v>0.29299999999999998</v>
      </c>
      <c r="G1428" s="2">
        <v>0.47399999999999998</v>
      </c>
      <c r="H1428" s="2">
        <v>0.52200000000000002</v>
      </c>
      <c r="I1428" s="2">
        <v>0.14599999999999999</v>
      </c>
      <c r="J1428" s="2">
        <v>-0.151</v>
      </c>
      <c r="K1428" s="2">
        <v>-0.317</v>
      </c>
      <c r="L1428" s="2">
        <v>-0.18099999999999999</v>
      </c>
      <c r="M1428" s="2">
        <v>0.46899999999999997</v>
      </c>
      <c r="N1428" s="2">
        <v>0.26400000000000001</v>
      </c>
      <c r="O1428" s="2">
        <v>0.29799999999999999</v>
      </c>
      <c r="P1428" s="2">
        <v>0.48799999999999999</v>
      </c>
    </row>
    <row r="1429" spans="1:16" x14ac:dyDescent="0.2">
      <c r="A1429" s="2">
        <v>-0.10299999999999999</v>
      </c>
      <c r="B1429" s="2">
        <v>0.11700000000000001</v>
      </c>
      <c r="C1429" s="2">
        <v>0.34200000000000003</v>
      </c>
      <c r="D1429" s="2">
        <v>9.2799999999999994E-2</v>
      </c>
      <c r="E1429" s="2">
        <v>0.317</v>
      </c>
      <c r="F1429" s="2">
        <v>0.29299999999999998</v>
      </c>
      <c r="G1429" s="2">
        <v>0.47399999999999998</v>
      </c>
      <c r="H1429" s="2">
        <v>0.52200000000000002</v>
      </c>
      <c r="I1429" s="2">
        <v>0.14599999999999999</v>
      </c>
      <c r="J1429" s="2">
        <v>-0.151</v>
      </c>
      <c r="K1429" s="2">
        <v>-0.317</v>
      </c>
      <c r="L1429" s="2">
        <v>-0.17599999999999999</v>
      </c>
      <c r="M1429" s="2">
        <v>0.46400000000000002</v>
      </c>
      <c r="N1429" s="2">
        <v>0.26400000000000001</v>
      </c>
      <c r="O1429" s="2">
        <v>0.29799999999999999</v>
      </c>
      <c r="P1429" s="2">
        <v>0.48799999999999999</v>
      </c>
    </row>
    <row r="1430" spans="1:16" x14ac:dyDescent="0.2">
      <c r="A1430" s="2">
        <v>-0.10299999999999999</v>
      </c>
      <c r="B1430" s="2">
        <v>0.122</v>
      </c>
      <c r="C1430" s="2">
        <v>0.34200000000000003</v>
      </c>
      <c r="D1430" s="2">
        <v>8.7900000000000006E-2</v>
      </c>
      <c r="E1430" s="2">
        <v>0.317</v>
      </c>
      <c r="F1430" s="2">
        <v>0.29299999999999998</v>
      </c>
      <c r="G1430" s="2">
        <v>0.47399999999999998</v>
      </c>
      <c r="H1430" s="2">
        <v>0.52700000000000002</v>
      </c>
      <c r="I1430" s="2">
        <v>0.14599999999999999</v>
      </c>
      <c r="J1430" s="2">
        <v>-0.151</v>
      </c>
      <c r="K1430" s="2">
        <v>-0.317</v>
      </c>
      <c r="L1430" s="2">
        <v>-0.18099999999999999</v>
      </c>
      <c r="M1430" s="2">
        <v>0.46400000000000002</v>
      </c>
      <c r="N1430" s="2">
        <v>0.26400000000000001</v>
      </c>
      <c r="O1430" s="2">
        <v>0.29799999999999999</v>
      </c>
      <c r="P1430" s="2">
        <v>0.48799999999999999</v>
      </c>
    </row>
    <row r="1431" spans="1:16" x14ac:dyDescent="0.2">
      <c r="A1431" s="2">
        <v>-0.10299999999999999</v>
      </c>
      <c r="B1431" s="2">
        <v>0.11700000000000001</v>
      </c>
      <c r="C1431" s="2">
        <v>0.34200000000000003</v>
      </c>
      <c r="D1431" s="2">
        <v>9.2799999999999994E-2</v>
      </c>
      <c r="E1431" s="2">
        <v>0.312</v>
      </c>
      <c r="F1431" s="2">
        <v>0.28799999999999998</v>
      </c>
      <c r="G1431" s="2">
        <v>0.47399999999999998</v>
      </c>
      <c r="H1431" s="2">
        <v>0.52200000000000002</v>
      </c>
      <c r="I1431" s="2">
        <v>0.14599999999999999</v>
      </c>
      <c r="J1431" s="2">
        <v>-0.151</v>
      </c>
      <c r="K1431" s="2">
        <v>-0.317</v>
      </c>
      <c r="L1431" s="2">
        <v>-0.18099999999999999</v>
      </c>
      <c r="M1431" s="2">
        <v>0.46400000000000002</v>
      </c>
      <c r="N1431" s="2">
        <v>0.26400000000000001</v>
      </c>
      <c r="O1431" s="2">
        <v>0.29799999999999999</v>
      </c>
      <c r="P1431" s="2">
        <v>0.49299999999999999</v>
      </c>
    </row>
    <row r="1432" spans="1:16" x14ac:dyDescent="0.2">
      <c r="A1432" s="2">
        <v>-0.10299999999999999</v>
      </c>
      <c r="B1432" s="2">
        <v>0.11700000000000001</v>
      </c>
      <c r="C1432" s="2">
        <v>0.33700000000000002</v>
      </c>
      <c r="D1432" s="2">
        <v>8.7900000000000006E-2</v>
      </c>
      <c r="E1432" s="2">
        <v>0.312</v>
      </c>
      <c r="F1432" s="2">
        <v>0.29299999999999998</v>
      </c>
      <c r="G1432" s="2">
        <v>0.47399999999999998</v>
      </c>
      <c r="H1432" s="2">
        <v>0.52200000000000002</v>
      </c>
      <c r="I1432" s="2">
        <v>0.14599999999999999</v>
      </c>
      <c r="J1432" s="2">
        <v>-0.151</v>
      </c>
      <c r="K1432" s="2">
        <v>-0.317</v>
      </c>
      <c r="L1432" s="2">
        <v>-0.17599999999999999</v>
      </c>
      <c r="M1432" s="2">
        <v>0.46400000000000002</v>
      </c>
      <c r="N1432" s="2">
        <v>0.26400000000000001</v>
      </c>
      <c r="O1432" s="2">
        <v>0.29799999999999999</v>
      </c>
      <c r="P1432" s="2">
        <v>0.48799999999999999</v>
      </c>
    </row>
    <row r="1433" spans="1:16" x14ac:dyDescent="0.2">
      <c r="A1433" s="2">
        <v>-0.10299999999999999</v>
      </c>
      <c r="B1433" s="2">
        <v>0.11700000000000001</v>
      </c>
      <c r="C1433" s="2">
        <v>0.34200000000000003</v>
      </c>
      <c r="D1433" s="2">
        <v>8.7900000000000006E-2</v>
      </c>
      <c r="E1433" s="2">
        <v>0.312</v>
      </c>
      <c r="F1433" s="2">
        <v>0.29299999999999998</v>
      </c>
      <c r="G1433" s="2">
        <v>0.47399999999999998</v>
      </c>
      <c r="H1433" s="2">
        <v>0.52200000000000002</v>
      </c>
      <c r="I1433" s="2">
        <v>0.14599999999999999</v>
      </c>
      <c r="J1433" s="2">
        <v>-0.151</v>
      </c>
      <c r="K1433" s="2">
        <v>-0.317</v>
      </c>
      <c r="L1433" s="2">
        <v>-0.17599999999999999</v>
      </c>
      <c r="M1433" s="2">
        <v>0.46400000000000002</v>
      </c>
      <c r="N1433" s="2">
        <v>0.26400000000000001</v>
      </c>
      <c r="O1433" s="2">
        <v>0.29299999999999998</v>
      </c>
      <c r="P1433" s="2">
        <v>0.49299999999999999</v>
      </c>
    </row>
    <row r="1434" spans="1:16" x14ac:dyDescent="0.2">
      <c r="A1434" s="2">
        <v>-0.10299999999999999</v>
      </c>
      <c r="B1434" s="2">
        <v>0.11700000000000001</v>
      </c>
      <c r="C1434" s="2">
        <v>0.33700000000000002</v>
      </c>
      <c r="D1434" s="2">
        <v>9.2799999999999994E-2</v>
      </c>
      <c r="E1434" s="2">
        <v>0.317</v>
      </c>
      <c r="F1434" s="2">
        <v>0.29299999999999998</v>
      </c>
      <c r="G1434" s="2">
        <v>0.47399999999999998</v>
      </c>
      <c r="H1434" s="2">
        <v>0.52200000000000002</v>
      </c>
      <c r="I1434" s="2">
        <v>0.14599999999999999</v>
      </c>
      <c r="J1434" s="2">
        <v>-0.151</v>
      </c>
      <c r="K1434" s="2">
        <v>-0.317</v>
      </c>
      <c r="L1434" s="2">
        <v>-0.18099999999999999</v>
      </c>
      <c r="M1434" s="2">
        <v>0.46400000000000002</v>
      </c>
      <c r="N1434" s="2">
        <v>0.26400000000000001</v>
      </c>
      <c r="O1434" s="2">
        <v>0.29799999999999999</v>
      </c>
      <c r="P1434" s="2">
        <v>0.48799999999999999</v>
      </c>
    </row>
    <row r="1435" spans="1:16" x14ac:dyDescent="0.2">
      <c r="A1435" s="2">
        <v>-0.10299999999999999</v>
      </c>
      <c r="B1435" s="2">
        <v>0.11700000000000001</v>
      </c>
      <c r="C1435" s="2">
        <v>0.34200000000000003</v>
      </c>
      <c r="D1435" s="2">
        <v>8.7900000000000006E-2</v>
      </c>
      <c r="E1435" s="2">
        <v>0.312</v>
      </c>
      <c r="F1435" s="2">
        <v>0.29299999999999998</v>
      </c>
      <c r="G1435" s="2">
        <v>0.47399999999999998</v>
      </c>
      <c r="H1435" s="2">
        <v>0.52200000000000002</v>
      </c>
      <c r="I1435" s="2">
        <v>0.14599999999999999</v>
      </c>
      <c r="J1435" s="2">
        <v>-0.151</v>
      </c>
      <c r="K1435" s="2">
        <v>-0.317</v>
      </c>
      <c r="L1435" s="2">
        <v>-0.17599999999999999</v>
      </c>
      <c r="M1435" s="2">
        <v>0.46400000000000002</v>
      </c>
      <c r="N1435" s="2">
        <v>0.26400000000000001</v>
      </c>
      <c r="O1435" s="2">
        <v>0.29799999999999999</v>
      </c>
      <c r="P1435" s="2">
        <v>0.48799999999999999</v>
      </c>
    </row>
    <row r="1436" spans="1:16" x14ac:dyDescent="0.2">
      <c r="A1436" s="2">
        <v>-0.10299999999999999</v>
      </c>
      <c r="B1436" s="2">
        <v>0.11700000000000001</v>
      </c>
      <c r="C1436" s="2">
        <v>0.33700000000000002</v>
      </c>
      <c r="D1436" s="2">
        <v>9.2799999999999994E-2</v>
      </c>
      <c r="E1436" s="2">
        <v>0.312</v>
      </c>
      <c r="F1436" s="2">
        <v>0.29299999999999998</v>
      </c>
      <c r="G1436" s="2">
        <v>0.47399999999999998</v>
      </c>
      <c r="H1436" s="2">
        <v>0.52200000000000002</v>
      </c>
      <c r="I1436" s="2">
        <v>0.14199999999999999</v>
      </c>
      <c r="J1436" s="2">
        <v>-0.151</v>
      </c>
      <c r="K1436" s="2">
        <v>-0.317</v>
      </c>
      <c r="L1436" s="2">
        <v>-0.17599999999999999</v>
      </c>
      <c r="M1436" s="2">
        <v>0.46400000000000002</v>
      </c>
      <c r="N1436" s="2">
        <v>0.26400000000000001</v>
      </c>
      <c r="O1436" s="2">
        <v>0.29799999999999999</v>
      </c>
      <c r="P1436" s="2">
        <v>0.48799999999999999</v>
      </c>
    </row>
    <row r="1437" spans="1:16" x14ac:dyDescent="0.2">
      <c r="A1437" s="2">
        <v>-0.10299999999999999</v>
      </c>
      <c r="B1437" s="2">
        <v>0.11700000000000001</v>
      </c>
      <c r="C1437" s="2">
        <v>0.34200000000000003</v>
      </c>
      <c r="D1437" s="2">
        <v>9.2799999999999994E-2</v>
      </c>
      <c r="E1437" s="2">
        <v>0.312</v>
      </c>
      <c r="F1437" s="2">
        <v>0.29299999999999998</v>
      </c>
      <c r="G1437" s="2">
        <v>0.47399999999999998</v>
      </c>
      <c r="H1437" s="2">
        <v>0.52200000000000002</v>
      </c>
      <c r="I1437" s="2">
        <v>0.14599999999999999</v>
      </c>
      <c r="J1437" s="2">
        <v>-0.151</v>
      </c>
      <c r="K1437" s="2">
        <v>-0.317</v>
      </c>
      <c r="L1437" s="2">
        <v>-0.17599999999999999</v>
      </c>
      <c r="M1437" s="2">
        <v>0.46400000000000002</v>
      </c>
      <c r="N1437" s="2">
        <v>0.26400000000000001</v>
      </c>
      <c r="O1437" s="2">
        <v>0.29799999999999999</v>
      </c>
      <c r="P1437" s="2">
        <v>0.48799999999999999</v>
      </c>
    </row>
    <row r="1438" spans="1:16" x14ac:dyDescent="0.2">
      <c r="A1438" s="2">
        <v>-0.10299999999999999</v>
      </c>
      <c r="B1438" s="2">
        <v>0.11700000000000001</v>
      </c>
      <c r="C1438" s="2">
        <v>0.34200000000000003</v>
      </c>
      <c r="D1438" s="2">
        <v>9.2799999999999994E-2</v>
      </c>
      <c r="E1438" s="2">
        <v>0.312</v>
      </c>
      <c r="F1438" s="2">
        <v>0.28799999999999998</v>
      </c>
      <c r="G1438" s="2">
        <v>0.47399999999999998</v>
      </c>
      <c r="H1438" s="2">
        <v>0.52200000000000002</v>
      </c>
      <c r="I1438" s="2">
        <v>0.14599999999999999</v>
      </c>
      <c r="J1438" s="2">
        <v>-0.151</v>
      </c>
      <c r="K1438" s="2">
        <v>-0.312</v>
      </c>
      <c r="L1438" s="2">
        <v>-0.18099999999999999</v>
      </c>
      <c r="M1438" s="2">
        <v>0.46899999999999997</v>
      </c>
      <c r="N1438" s="2">
        <v>0.26400000000000001</v>
      </c>
      <c r="O1438" s="2">
        <v>0.29799999999999999</v>
      </c>
      <c r="P1438" s="2">
        <v>0.49299999999999999</v>
      </c>
    </row>
    <row r="1439" spans="1:16" x14ac:dyDescent="0.2">
      <c r="A1439" s="2">
        <v>-0.107</v>
      </c>
      <c r="B1439" s="2">
        <v>0.112</v>
      </c>
      <c r="C1439" s="2">
        <v>0.34200000000000003</v>
      </c>
      <c r="D1439" s="2">
        <v>8.7900000000000006E-2</v>
      </c>
      <c r="E1439" s="2">
        <v>0.312</v>
      </c>
      <c r="F1439" s="2">
        <v>0.29299999999999998</v>
      </c>
      <c r="G1439" s="2">
        <v>0.47399999999999998</v>
      </c>
      <c r="H1439" s="2">
        <v>0.52200000000000002</v>
      </c>
      <c r="I1439" s="2">
        <v>0.14599999999999999</v>
      </c>
      <c r="J1439" s="2">
        <v>-0.151</v>
      </c>
      <c r="K1439" s="2">
        <v>-0.317</v>
      </c>
      <c r="L1439" s="2">
        <v>-0.17599999999999999</v>
      </c>
      <c r="M1439" s="2">
        <v>0.46400000000000002</v>
      </c>
      <c r="N1439" s="2">
        <v>0.26400000000000001</v>
      </c>
      <c r="O1439" s="2">
        <v>0.29799999999999999</v>
      </c>
      <c r="P1439" s="2">
        <v>0.49299999999999999</v>
      </c>
    </row>
    <row r="1440" spans="1:16" x14ac:dyDescent="0.2">
      <c r="A1440" s="2">
        <v>-0.10299999999999999</v>
      </c>
      <c r="B1440" s="2">
        <v>0.11700000000000001</v>
      </c>
      <c r="C1440" s="2">
        <v>0.34200000000000003</v>
      </c>
      <c r="D1440" s="2">
        <v>9.2799999999999994E-2</v>
      </c>
      <c r="E1440" s="2">
        <v>0.312</v>
      </c>
      <c r="F1440" s="2">
        <v>0.29299999999999998</v>
      </c>
      <c r="G1440" s="2">
        <v>0.47399999999999998</v>
      </c>
      <c r="H1440" s="2">
        <v>0.52700000000000002</v>
      </c>
      <c r="I1440" s="2">
        <v>0.14599999999999999</v>
      </c>
      <c r="J1440" s="2">
        <v>-0.151</v>
      </c>
      <c r="K1440" s="2">
        <v>-0.317</v>
      </c>
      <c r="L1440" s="2">
        <v>-0.17599999999999999</v>
      </c>
      <c r="M1440" s="2">
        <v>0.46400000000000002</v>
      </c>
      <c r="N1440" s="2">
        <v>0.26400000000000001</v>
      </c>
      <c r="O1440" s="2">
        <v>0.29299999999999998</v>
      </c>
      <c r="P1440" s="2">
        <v>0.48799999999999999</v>
      </c>
    </row>
    <row r="1441" spans="1:16" x14ac:dyDescent="0.2">
      <c r="A1441" s="2">
        <v>-0.10299999999999999</v>
      </c>
      <c r="B1441" s="2">
        <v>0.112</v>
      </c>
      <c r="C1441" s="2">
        <v>0.33700000000000002</v>
      </c>
      <c r="D1441" s="2">
        <v>8.7900000000000006E-2</v>
      </c>
      <c r="E1441" s="2">
        <v>0.312</v>
      </c>
      <c r="F1441" s="2">
        <v>0.29299999999999998</v>
      </c>
      <c r="G1441" s="2">
        <v>0.47399999999999998</v>
      </c>
      <c r="H1441" s="2">
        <v>0.52200000000000002</v>
      </c>
      <c r="I1441" s="2">
        <v>0.14199999999999999</v>
      </c>
      <c r="J1441" s="2">
        <v>-0.151</v>
      </c>
      <c r="K1441" s="2">
        <v>-0.312</v>
      </c>
      <c r="L1441" s="2">
        <v>-0.17599999999999999</v>
      </c>
      <c r="M1441" s="2">
        <v>0.46400000000000002</v>
      </c>
      <c r="N1441" s="2">
        <v>0.26400000000000001</v>
      </c>
      <c r="O1441" s="2">
        <v>0.29799999999999999</v>
      </c>
      <c r="P1441" s="2">
        <v>0.49299999999999999</v>
      </c>
    </row>
    <row r="1442" spans="1:16" x14ac:dyDescent="0.2">
      <c r="A1442" s="2">
        <v>-0.10299999999999999</v>
      </c>
      <c r="B1442" s="2">
        <v>0.11700000000000001</v>
      </c>
      <c r="C1442" s="2">
        <v>0.33700000000000002</v>
      </c>
      <c r="D1442" s="2">
        <v>8.7900000000000006E-2</v>
      </c>
      <c r="E1442" s="2">
        <v>0.312</v>
      </c>
      <c r="F1442" s="2">
        <v>0.29299999999999998</v>
      </c>
      <c r="G1442" s="2">
        <v>0.47399999999999998</v>
      </c>
      <c r="H1442" s="2">
        <v>0.52200000000000002</v>
      </c>
      <c r="I1442" s="2">
        <v>0.14599999999999999</v>
      </c>
      <c r="J1442" s="2">
        <v>-0.151</v>
      </c>
      <c r="K1442" s="2">
        <v>-0.317</v>
      </c>
      <c r="L1442" s="2">
        <v>-0.18099999999999999</v>
      </c>
      <c r="M1442" s="2">
        <v>0.46400000000000002</v>
      </c>
      <c r="N1442" s="2">
        <v>0.26400000000000001</v>
      </c>
      <c r="O1442" s="2">
        <v>0.29799999999999999</v>
      </c>
      <c r="P1442" s="2">
        <v>0.48799999999999999</v>
      </c>
    </row>
    <row r="1443" spans="1:16" x14ac:dyDescent="0.2">
      <c r="A1443" s="2">
        <v>-0.10299999999999999</v>
      </c>
      <c r="B1443" s="2">
        <v>0.112</v>
      </c>
      <c r="C1443" s="2">
        <v>0.34200000000000003</v>
      </c>
      <c r="D1443" s="2">
        <v>9.2799999999999994E-2</v>
      </c>
      <c r="E1443" s="2">
        <v>0.312</v>
      </c>
      <c r="F1443" s="2">
        <v>0.29299999999999998</v>
      </c>
      <c r="G1443" s="2">
        <v>0.47899999999999998</v>
      </c>
      <c r="H1443" s="2">
        <v>0.52200000000000002</v>
      </c>
      <c r="I1443" s="2">
        <v>0.14599999999999999</v>
      </c>
      <c r="J1443" s="2">
        <v>-0.151</v>
      </c>
      <c r="K1443" s="2">
        <v>-0.317</v>
      </c>
      <c r="L1443" s="2">
        <v>-0.18099999999999999</v>
      </c>
      <c r="M1443" s="2">
        <v>0.45900000000000002</v>
      </c>
      <c r="N1443" s="2">
        <v>0.26400000000000001</v>
      </c>
      <c r="O1443" s="2">
        <v>0.29799999999999999</v>
      </c>
      <c r="P1443" s="2">
        <v>0.48799999999999999</v>
      </c>
    </row>
    <row r="1444" spans="1:16" x14ac:dyDescent="0.2">
      <c r="A1444" s="2">
        <v>-0.10299999999999999</v>
      </c>
      <c r="B1444" s="2">
        <v>0.11700000000000001</v>
      </c>
      <c r="C1444" s="2">
        <v>0.34200000000000003</v>
      </c>
      <c r="D1444" s="2">
        <v>8.7900000000000006E-2</v>
      </c>
      <c r="E1444" s="2">
        <v>0.312</v>
      </c>
      <c r="F1444" s="2">
        <v>0.29299999999999998</v>
      </c>
      <c r="G1444" s="2">
        <v>0.47399999999999998</v>
      </c>
      <c r="H1444" s="2">
        <v>0.52200000000000002</v>
      </c>
      <c r="I1444" s="2">
        <v>0.14599999999999999</v>
      </c>
      <c r="J1444" s="2">
        <v>-0.151</v>
      </c>
      <c r="K1444" s="2">
        <v>-0.317</v>
      </c>
      <c r="L1444" s="2">
        <v>-0.17599999999999999</v>
      </c>
      <c r="M1444" s="2">
        <v>0.45900000000000002</v>
      </c>
      <c r="N1444" s="2">
        <v>0.26400000000000001</v>
      </c>
      <c r="O1444" s="2">
        <v>0.29799999999999999</v>
      </c>
      <c r="P1444" s="2">
        <v>0.48799999999999999</v>
      </c>
    </row>
    <row r="1445" spans="1:16" x14ac:dyDescent="0.2">
      <c r="A1445" s="2">
        <v>-0.10299999999999999</v>
      </c>
      <c r="B1445" s="2">
        <v>0.112</v>
      </c>
      <c r="C1445" s="2">
        <v>0.34200000000000003</v>
      </c>
      <c r="D1445" s="2">
        <v>9.2799999999999994E-2</v>
      </c>
      <c r="E1445" s="2">
        <v>0.312</v>
      </c>
      <c r="F1445" s="2">
        <v>0.29299999999999998</v>
      </c>
      <c r="G1445" s="2">
        <v>0.47899999999999998</v>
      </c>
      <c r="H1445" s="2">
        <v>0.52200000000000002</v>
      </c>
      <c r="I1445" s="2">
        <v>0.14599999999999999</v>
      </c>
      <c r="J1445" s="2">
        <v>-0.151</v>
      </c>
      <c r="K1445" s="2">
        <v>-0.317</v>
      </c>
      <c r="L1445" s="2">
        <v>-0.17599999999999999</v>
      </c>
      <c r="M1445" s="2">
        <v>0.46400000000000002</v>
      </c>
      <c r="N1445" s="2">
        <v>0.26400000000000001</v>
      </c>
      <c r="O1445" s="2">
        <v>0.29799999999999999</v>
      </c>
      <c r="P1445" s="2">
        <v>0.48799999999999999</v>
      </c>
    </row>
    <row r="1446" spans="1:16" x14ac:dyDescent="0.2">
      <c r="A1446" s="2">
        <v>-0.10299999999999999</v>
      </c>
      <c r="B1446" s="2">
        <v>0.112</v>
      </c>
      <c r="C1446" s="2">
        <v>0.34200000000000003</v>
      </c>
      <c r="D1446" s="2">
        <v>9.2799999999999994E-2</v>
      </c>
      <c r="E1446" s="2">
        <v>0.312</v>
      </c>
      <c r="F1446" s="2">
        <v>0.29299999999999998</v>
      </c>
      <c r="G1446" s="2">
        <v>0.47899999999999998</v>
      </c>
      <c r="H1446" s="2">
        <v>0.51800000000000002</v>
      </c>
      <c r="I1446" s="2">
        <v>0.14599999999999999</v>
      </c>
      <c r="J1446" s="2">
        <v>-0.151</v>
      </c>
      <c r="K1446" s="2">
        <v>-0.317</v>
      </c>
      <c r="L1446" s="2">
        <v>-0.17599999999999999</v>
      </c>
      <c r="M1446" s="2">
        <v>0.46400000000000002</v>
      </c>
      <c r="N1446" s="2">
        <v>0.26400000000000001</v>
      </c>
      <c r="O1446" s="2">
        <v>0.29799999999999999</v>
      </c>
      <c r="P1446" s="2">
        <v>0.48799999999999999</v>
      </c>
    </row>
    <row r="1447" spans="1:16" x14ac:dyDescent="0.2">
      <c r="A1447" s="2">
        <v>-0.10299999999999999</v>
      </c>
      <c r="B1447" s="2">
        <v>0.112</v>
      </c>
      <c r="C1447" s="2">
        <v>0.34200000000000003</v>
      </c>
      <c r="D1447" s="2">
        <v>8.7900000000000006E-2</v>
      </c>
      <c r="E1447" s="2">
        <v>0.312</v>
      </c>
      <c r="F1447" s="2">
        <v>0.29299999999999998</v>
      </c>
      <c r="G1447" s="2">
        <v>0.47899999999999998</v>
      </c>
      <c r="H1447" s="2">
        <v>0.52200000000000002</v>
      </c>
      <c r="I1447" s="2">
        <v>0.14599999999999999</v>
      </c>
      <c r="J1447" s="2">
        <v>-0.151</v>
      </c>
      <c r="K1447" s="2">
        <v>-0.312</v>
      </c>
      <c r="L1447" s="2">
        <v>-0.17599999999999999</v>
      </c>
      <c r="M1447" s="2">
        <v>0.46400000000000002</v>
      </c>
      <c r="N1447" s="2">
        <v>0.26400000000000001</v>
      </c>
      <c r="O1447" s="2">
        <v>0.29299999999999998</v>
      </c>
      <c r="P1447" s="2">
        <v>0.48799999999999999</v>
      </c>
    </row>
    <row r="1448" spans="1:16" x14ac:dyDescent="0.2">
      <c r="A1448" s="2">
        <v>-0.10299999999999999</v>
      </c>
      <c r="B1448" s="2">
        <v>0.11700000000000001</v>
      </c>
      <c r="C1448" s="2">
        <v>0.34200000000000003</v>
      </c>
      <c r="D1448" s="2">
        <v>8.7900000000000006E-2</v>
      </c>
      <c r="E1448" s="2">
        <v>0.317</v>
      </c>
      <c r="F1448" s="2">
        <v>0.29299999999999998</v>
      </c>
      <c r="G1448" s="2">
        <v>0.47399999999999998</v>
      </c>
      <c r="H1448" s="2">
        <v>0.52200000000000002</v>
      </c>
      <c r="I1448" s="2">
        <v>0.14199999999999999</v>
      </c>
      <c r="J1448" s="2">
        <v>-0.151</v>
      </c>
      <c r="K1448" s="2">
        <v>-0.312</v>
      </c>
      <c r="L1448" s="2">
        <v>-0.17599999999999999</v>
      </c>
      <c r="M1448" s="2">
        <v>0.46400000000000002</v>
      </c>
      <c r="N1448" s="2">
        <v>0.26400000000000001</v>
      </c>
      <c r="O1448" s="2">
        <v>0.29799999999999999</v>
      </c>
      <c r="P1448" s="2">
        <v>0.48799999999999999</v>
      </c>
    </row>
    <row r="1449" spans="1:16" x14ac:dyDescent="0.2">
      <c r="A1449" s="2">
        <v>-0.10299999999999999</v>
      </c>
      <c r="B1449" s="2">
        <v>0.11700000000000001</v>
      </c>
      <c r="C1449" s="2">
        <v>0.33700000000000002</v>
      </c>
      <c r="D1449" s="2">
        <v>9.2799999999999994E-2</v>
      </c>
      <c r="E1449" s="2">
        <v>0.312</v>
      </c>
      <c r="F1449" s="2">
        <v>0.29299999999999998</v>
      </c>
      <c r="G1449" s="2">
        <v>0.47399999999999998</v>
      </c>
      <c r="H1449" s="2">
        <v>0.52200000000000002</v>
      </c>
      <c r="I1449" s="2">
        <v>0.14199999999999999</v>
      </c>
      <c r="J1449" s="2">
        <v>-0.151</v>
      </c>
      <c r="K1449" s="2">
        <v>-0.317</v>
      </c>
      <c r="L1449" s="2">
        <v>-0.17599999999999999</v>
      </c>
      <c r="M1449" s="2">
        <v>0.46400000000000002</v>
      </c>
      <c r="N1449" s="2">
        <v>0.26400000000000001</v>
      </c>
      <c r="O1449" s="2">
        <v>0.29799999999999999</v>
      </c>
      <c r="P1449" s="2">
        <v>0.48799999999999999</v>
      </c>
    </row>
    <row r="1450" spans="1:16" x14ac:dyDescent="0.2">
      <c r="A1450" s="2">
        <v>-0.10299999999999999</v>
      </c>
      <c r="B1450" s="2">
        <v>0.11700000000000001</v>
      </c>
      <c r="C1450" s="2">
        <v>0.34200000000000003</v>
      </c>
      <c r="D1450" s="2">
        <v>9.2799999999999994E-2</v>
      </c>
      <c r="E1450" s="2">
        <v>0.312</v>
      </c>
      <c r="F1450" s="2">
        <v>0.29299999999999998</v>
      </c>
      <c r="G1450" s="2">
        <v>0.47399999999999998</v>
      </c>
      <c r="H1450" s="2">
        <v>0.52200000000000002</v>
      </c>
      <c r="I1450" s="2">
        <v>0.14199999999999999</v>
      </c>
      <c r="J1450" s="2">
        <v>-0.156</v>
      </c>
      <c r="K1450" s="2">
        <v>-0.312</v>
      </c>
      <c r="L1450" s="2">
        <v>-0.17599999999999999</v>
      </c>
      <c r="M1450" s="2">
        <v>0.46400000000000002</v>
      </c>
      <c r="N1450" s="2">
        <v>0.26400000000000001</v>
      </c>
      <c r="O1450" s="2">
        <v>0.29799999999999999</v>
      </c>
      <c r="P1450" s="2">
        <v>0.48799999999999999</v>
      </c>
    </row>
    <row r="1451" spans="1:16" x14ac:dyDescent="0.2">
      <c r="A1451" s="2">
        <v>-0.10299999999999999</v>
      </c>
      <c r="B1451" s="2">
        <v>0.11700000000000001</v>
      </c>
      <c r="C1451" s="2">
        <v>0.34200000000000003</v>
      </c>
      <c r="D1451" s="2">
        <v>9.2799999999999994E-2</v>
      </c>
      <c r="E1451" s="2">
        <v>0.312</v>
      </c>
      <c r="F1451" s="2">
        <v>0.29299999999999998</v>
      </c>
      <c r="G1451" s="2">
        <v>0.47399999999999998</v>
      </c>
      <c r="H1451" s="2">
        <v>0.51800000000000002</v>
      </c>
      <c r="I1451" s="2">
        <v>0.14199999999999999</v>
      </c>
      <c r="J1451" s="2">
        <v>-0.151</v>
      </c>
      <c r="K1451" s="2">
        <v>-0.317</v>
      </c>
      <c r="L1451" s="2">
        <v>-0.17599999999999999</v>
      </c>
      <c r="M1451" s="2">
        <v>0.46400000000000002</v>
      </c>
      <c r="N1451" s="2">
        <v>0.26400000000000001</v>
      </c>
      <c r="O1451" s="2">
        <v>0.29799999999999999</v>
      </c>
      <c r="P1451" s="2">
        <v>0.48799999999999999</v>
      </c>
    </row>
    <row r="1452" spans="1:16" x14ac:dyDescent="0.2">
      <c r="A1452" s="2">
        <v>-0.107</v>
      </c>
      <c r="B1452" s="2">
        <v>0.11700000000000001</v>
      </c>
      <c r="C1452" s="2">
        <v>0.33700000000000002</v>
      </c>
      <c r="D1452" s="2">
        <v>8.7900000000000006E-2</v>
      </c>
      <c r="E1452" s="2">
        <v>0.312</v>
      </c>
      <c r="F1452" s="2">
        <v>0.29299999999999998</v>
      </c>
      <c r="G1452" s="2">
        <v>0.47399999999999998</v>
      </c>
      <c r="H1452" s="2">
        <v>0.51800000000000002</v>
      </c>
      <c r="I1452" s="2">
        <v>0.14599999999999999</v>
      </c>
      <c r="J1452" s="2">
        <v>-0.151</v>
      </c>
      <c r="K1452" s="2">
        <v>-0.317</v>
      </c>
      <c r="L1452" s="2">
        <v>-0.17599999999999999</v>
      </c>
      <c r="M1452" s="2">
        <v>0.46400000000000002</v>
      </c>
      <c r="N1452" s="2">
        <v>0.26400000000000001</v>
      </c>
      <c r="O1452" s="2">
        <v>0.29799999999999999</v>
      </c>
      <c r="P1452" s="2">
        <v>0.48799999999999999</v>
      </c>
    </row>
    <row r="1453" spans="1:16" x14ac:dyDescent="0.2">
      <c r="A1453" s="2">
        <v>-0.10299999999999999</v>
      </c>
      <c r="B1453" s="2">
        <v>0.112</v>
      </c>
      <c r="C1453" s="2">
        <v>0.33700000000000002</v>
      </c>
      <c r="D1453" s="2">
        <v>9.2799999999999994E-2</v>
      </c>
      <c r="E1453" s="2">
        <v>0.312</v>
      </c>
      <c r="F1453" s="2">
        <v>0.29299999999999998</v>
      </c>
      <c r="G1453" s="2">
        <v>0.47399999999999998</v>
      </c>
      <c r="H1453" s="2">
        <v>0.52200000000000002</v>
      </c>
      <c r="I1453" s="2">
        <v>0.14199999999999999</v>
      </c>
      <c r="J1453" s="2">
        <v>-0.151</v>
      </c>
      <c r="K1453" s="2">
        <v>-0.317</v>
      </c>
      <c r="L1453" s="2">
        <v>-0.17599999999999999</v>
      </c>
      <c r="M1453" s="2">
        <v>0.46400000000000002</v>
      </c>
      <c r="N1453" s="2">
        <v>0.26400000000000001</v>
      </c>
      <c r="O1453" s="2">
        <v>0.29299999999999998</v>
      </c>
      <c r="P1453" s="2">
        <v>0.48799999999999999</v>
      </c>
    </row>
    <row r="1454" spans="1:16" x14ac:dyDescent="0.2">
      <c r="A1454" s="2">
        <v>-0.10299999999999999</v>
      </c>
      <c r="B1454" s="2">
        <v>0.11700000000000001</v>
      </c>
      <c r="C1454" s="2">
        <v>0.34200000000000003</v>
      </c>
      <c r="D1454" s="2">
        <v>9.2799999999999994E-2</v>
      </c>
      <c r="E1454" s="2">
        <v>0.312</v>
      </c>
      <c r="F1454" s="2">
        <v>0.29299999999999998</v>
      </c>
      <c r="G1454" s="2">
        <v>0.47399999999999998</v>
      </c>
      <c r="H1454" s="2">
        <v>0.52200000000000002</v>
      </c>
      <c r="I1454" s="2">
        <v>0.14199999999999999</v>
      </c>
      <c r="J1454" s="2">
        <v>-0.151</v>
      </c>
      <c r="K1454" s="2">
        <v>-0.317</v>
      </c>
      <c r="L1454" s="2">
        <v>-0.17599999999999999</v>
      </c>
      <c r="M1454" s="2">
        <v>0.46400000000000002</v>
      </c>
      <c r="N1454" s="2">
        <v>0.26400000000000001</v>
      </c>
      <c r="O1454" s="2">
        <v>0.29799999999999999</v>
      </c>
      <c r="P1454" s="2">
        <v>0.48799999999999999</v>
      </c>
    </row>
    <row r="1455" spans="1:16" x14ac:dyDescent="0.2">
      <c r="A1455" s="2">
        <v>-0.10299999999999999</v>
      </c>
      <c r="B1455" s="2">
        <v>0.112</v>
      </c>
      <c r="C1455" s="2">
        <v>0.34200000000000003</v>
      </c>
      <c r="D1455" s="2">
        <v>9.2799999999999994E-2</v>
      </c>
      <c r="E1455" s="2">
        <v>0.312</v>
      </c>
      <c r="F1455" s="2">
        <v>0.29299999999999998</v>
      </c>
      <c r="G1455" s="2">
        <v>0.47399999999999998</v>
      </c>
      <c r="H1455" s="2">
        <v>0.51800000000000002</v>
      </c>
      <c r="I1455" s="2">
        <v>0.14199999999999999</v>
      </c>
      <c r="J1455" s="2">
        <v>-0.151</v>
      </c>
      <c r="K1455" s="2">
        <v>-0.317</v>
      </c>
      <c r="L1455" s="2">
        <v>-0.17599999999999999</v>
      </c>
      <c r="M1455" s="2">
        <v>0.46400000000000002</v>
      </c>
      <c r="N1455" s="2">
        <v>0.26400000000000001</v>
      </c>
      <c r="O1455" s="2">
        <v>0.29799999999999999</v>
      </c>
      <c r="P1455" s="2">
        <v>0.48799999999999999</v>
      </c>
    </row>
    <row r="1456" spans="1:16" x14ac:dyDescent="0.2">
      <c r="A1456" s="2">
        <v>-0.10299999999999999</v>
      </c>
      <c r="B1456" s="2">
        <v>0.112</v>
      </c>
      <c r="C1456" s="2">
        <v>0.33700000000000002</v>
      </c>
      <c r="D1456" s="2">
        <v>9.2799999999999994E-2</v>
      </c>
      <c r="E1456" s="2">
        <v>0.312</v>
      </c>
      <c r="F1456" s="2">
        <v>0.29299999999999998</v>
      </c>
      <c r="G1456" s="2">
        <v>0.47399999999999998</v>
      </c>
      <c r="H1456" s="2">
        <v>0.51800000000000002</v>
      </c>
      <c r="I1456" s="2">
        <v>0.14199999999999999</v>
      </c>
      <c r="J1456" s="2">
        <v>-0.151</v>
      </c>
      <c r="K1456" s="2">
        <v>-0.317</v>
      </c>
      <c r="L1456" s="2">
        <v>-0.18099999999999999</v>
      </c>
      <c r="M1456" s="2">
        <v>0.46400000000000002</v>
      </c>
      <c r="N1456" s="2">
        <v>0.26400000000000001</v>
      </c>
      <c r="O1456" s="2">
        <v>0.29799999999999999</v>
      </c>
      <c r="P1456" s="2">
        <v>0.48799999999999999</v>
      </c>
    </row>
    <row r="1457" spans="1:16" x14ac:dyDescent="0.2">
      <c r="A1457" s="2">
        <v>-0.10299999999999999</v>
      </c>
      <c r="B1457" s="2">
        <v>0.112</v>
      </c>
      <c r="C1457" s="2">
        <v>0.33700000000000002</v>
      </c>
      <c r="D1457" s="2">
        <v>9.2799999999999994E-2</v>
      </c>
      <c r="E1457" s="2">
        <v>0.312</v>
      </c>
      <c r="F1457" s="2">
        <v>0.29299999999999998</v>
      </c>
      <c r="G1457" s="2">
        <v>0.47399999999999998</v>
      </c>
      <c r="H1457" s="2">
        <v>0.52200000000000002</v>
      </c>
      <c r="I1457" s="2">
        <v>0.14599999999999999</v>
      </c>
      <c r="J1457" s="2">
        <v>-0.151</v>
      </c>
      <c r="K1457" s="2">
        <v>-0.312</v>
      </c>
      <c r="L1457" s="2">
        <v>-0.18099999999999999</v>
      </c>
      <c r="M1457" s="2">
        <v>0.46400000000000002</v>
      </c>
      <c r="N1457" s="2">
        <v>0.26400000000000001</v>
      </c>
      <c r="O1457" s="2">
        <v>0.29799999999999999</v>
      </c>
      <c r="P1457" s="2">
        <v>0.48799999999999999</v>
      </c>
    </row>
    <row r="1458" spans="1:16" x14ac:dyDescent="0.2">
      <c r="A1458" s="2">
        <v>-0.10299999999999999</v>
      </c>
      <c r="B1458" s="2">
        <v>0.11700000000000001</v>
      </c>
      <c r="C1458" s="2">
        <v>0.34200000000000003</v>
      </c>
      <c r="D1458" s="2">
        <v>9.2799999999999994E-2</v>
      </c>
      <c r="E1458" s="2">
        <v>0.312</v>
      </c>
      <c r="F1458" s="2">
        <v>0.29299999999999998</v>
      </c>
      <c r="G1458" s="2">
        <v>0.47899999999999998</v>
      </c>
      <c r="H1458" s="2">
        <v>0.51800000000000002</v>
      </c>
      <c r="I1458" s="2">
        <v>0.14199999999999999</v>
      </c>
      <c r="J1458" s="2">
        <v>-0.151</v>
      </c>
      <c r="K1458" s="2">
        <v>-0.317</v>
      </c>
      <c r="L1458" s="2">
        <v>-0.17599999999999999</v>
      </c>
      <c r="M1458" s="2">
        <v>0.46400000000000002</v>
      </c>
      <c r="N1458" s="2">
        <v>0.26900000000000002</v>
      </c>
      <c r="O1458" s="2">
        <v>0.29799999999999999</v>
      </c>
      <c r="P1458" s="2">
        <v>0.48799999999999999</v>
      </c>
    </row>
    <row r="1459" spans="1:16" x14ac:dyDescent="0.2">
      <c r="A1459" s="2">
        <v>-0.10299999999999999</v>
      </c>
      <c r="B1459" s="2">
        <v>0.112</v>
      </c>
      <c r="C1459" s="2">
        <v>0.34200000000000003</v>
      </c>
      <c r="D1459" s="2">
        <v>8.7900000000000006E-2</v>
      </c>
      <c r="E1459" s="2">
        <v>0.312</v>
      </c>
      <c r="F1459" s="2">
        <v>0.29299999999999998</v>
      </c>
      <c r="G1459" s="2">
        <v>0.47399999999999998</v>
      </c>
      <c r="H1459" s="2">
        <v>0.51800000000000002</v>
      </c>
      <c r="I1459" s="2">
        <v>0.14199999999999999</v>
      </c>
      <c r="J1459" s="2">
        <v>-0.151</v>
      </c>
      <c r="K1459" s="2">
        <v>-0.312</v>
      </c>
      <c r="L1459" s="2">
        <v>-0.17599999999999999</v>
      </c>
      <c r="M1459" s="2">
        <v>0.46400000000000002</v>
      </c>
      <c r="N1459" s="2">
        <v>0.26400000000000001</v>
      </c>
      <c r="O1459" s="2">
        <v>0.29799999999999999</v>
      </c>
      <c r="P1459" s="2">
        <v>0.48799999999999999</v>
      </c>
    </row>
    <row r="1460" spans="1:16" x14ac:dyDescent="0.2">
      <c r="A1460" s="2">
        <v>-0.107</v>
      </c>
      <c r="B1460" s="2">
        <v>0.11700000000000001</v>
      </c>
      <c r="C1460" s="2">
        <v>0.34200000000000003</v>
      </c>
      <c r="D1460" s="2">
        <v>9.2799999999999994E-2</v>
      </c>
      <c r="E1460" s="2">
        <v>0.312</v>
      </c>
      <c r="F1460" s="2">
        <v>0.29299999999999998</v>
      </c>
      <c r="G1460" s="2">
        <v>0.47399999999999998</v>
      </c>
      <c r="H1460" s="2">
        <v>0.51800000000000002</v>
      </c>
      <c r="I1460" s="2">
        <v>0.14199999999999999</v>
      </c>
      <c r="J1460" s="2">
        <v>-0.151</v>
      </c>
      <c r="K1460" s="2">
        <v>-0.317</v>
      </c>
      <c r="L1460" s="2">
        <v>-0.17599999999999999</v>
      </c>
      <c r="M1460" s="2">
        <v>0.46400000000000002</v>
      </c>
      <c r="N1460" s="2">
        <v>0.26400000000000001</v>
      </c>
      <c r="O1460" s="2">
        <v>0.29799999999999999</v>
      </c>
      <c r="P1460" s="2">
        <v>0.48799999999999999</v>
      </c>
    </row>
    <row r="1461" spans="1:16" x14ac:dyDescent="0.2">
      <c r="A1461" s="2">
        <v>-0.10299999999999999</v>
      </c>
      <c r="B1461" s="2">
        <v>0.11700000000000001</v>
      </c>
      <c r="C1461" s="2">
        <v>0.33700000000000002</v>
      </c>
      <c r="D1461" s="2">
        <v>9.2799999999999994E-2</v>
      </c>
      <c r="E1461" s="2">
        <v>0.312</v>
      </c>
      <c r="F1461" s="2">
        <v>0.29299999999999998</v>
      </c>
      <c r="G1461" s="2">
        <v>0.47399999999999998</v>
      </c>
      <c r="H1461" s="2">
        <v>0.51800000000000002</v>
      </c>
      <c r="I1461" s="2">
        <v>0.14199999999999999</v>
      </c>
      <c r="J1461" s="2">
        <v>-0.151</v>
      </c>
      <c r="K1461" s="2">
        <v>-0.317</v>
      </c>
      <c r="L1461" s="2">
        <v>-0.18099999999999999</v>
      </c>
      <c r="M1461" s="2">
        <v>0.45900000000000002</v>
      </c>
      <c r="N1461" s="2">
        <v>0.26400000000000001</v>
      </c>
      <c r="O1461" s="2">
        <v>0.29799999999999999</v>
      </c>
      <c r="P1461" s="2">
        <v>0.48799999999999999</v>
      </c>
    </row>
    <row r="1462" spans="1:16" x14ac:dyDescent="0.2">
      <c r="A1462" s="2">
        <v>-0.107</v>
      </c>
      <c r="B1462" s="2">
        <v>0.112</v>
      </c>
      <c r="C1462" s="2">
        <v>0.34200000000000003</v>
      </c>
      <c r="D1462" s="2">
        <v>9.2799999999999994E-2</v>
      </c>
      <c r="E1462" s="2">
        <v>0.312</v>
      </c>
      <c r="F1462" s="2">
        <v>0.29299999999999998</v>
      </c>
      <c r="G1462" s="2">
        <v>0.47399999999999998</v>
      </c>
      <c r="H1462" s="2">
        <v>0.51800000000000002</v>
      </c>
      <c r="I1462" s="2">
        <v>0.14199999999999999</v>
      </c>
      <c r="J1462" s="2">
        <v>-0.151</v>
      </c>
      <c r="K1462" s="2">
        <v>-0.317</v>
      </c>
      <c r="L1462" s="2">
        <v>-0.18099999999999999</v>
      </c>
      <c r="M1462" s="2">
        <v>0.45900000000000002</v>
      </c>
      <c r="N1462" s="2">
        <v>0.26400000000000001</v>
      </c>
      <c r="O1462" s="2">
        <v>0.29299999999999998</v>
      </c>
      <c r="P1462" s="2">
        <v>0.48799999999999999</v>
      </c>
    </row>
    <row r="1463" spans="1:16" x14ac:dyDescent="0.2">
      <c r="A1463" s="2">
        <v>-0.10299999999999999</v>
      </c>
      <c r="B1463" s="2">
        <v>0.112</v>
      </c>
      <c r="C1463" s="2">
        <v>0.33700000000000002</v>
      </c>
      <c r="D1463" s="2">
        <v>9.2799999999999994E-2</v>
      </c>
      <c r="E1463" s="2">
        <v>0.312</v>
      </c>
      <c r="F1463" s="2">
        <v>0.29299999999999998</v>
      </c>
      <c r="G1463" s="2">
        <v>0.47399999999999998</v>
      </c>
      <c r="H1463" s="2">
        <v>0.51800000000000002</v>
      </c>
      <c r="I1463" s="2">
        <v>0.14199999999999999</v>
      </c>
      <c r="J1463" s="2">
        <v>-0.151</v>
      </c>
      <c r="K1463" s="2">
        <v>-0.317</v>
      </c>
      <c r="L1463" s="2">
        <v>-0.17599999999999999</v>
      </c>
      <c r="M1463" s="2">
        <v>0.45900000000000002</v>
      </c>
      <c r="N1463" s="2">
        <v>0.26400000000000001</v>
      </c>
      <c r="O1463" s="2">
        <v>0.29299999999999998</v>
      </c>
      <c r="P1463" s="2">
        <v>0.48799999999999999</v>
      </c>
    </row>
    <row r="1464" spans="1:16" x14ac:dyDescent="0.2">
      <c r="A1464" s="2">
        <v>-0.10299999999999999</v>
      </c>
      <c r="B1464" s="2">
        <v>0.112</v>
      </c>
      <c r="C1464" s="2">
        <v>0.34200000000000003</v>
      </c>
      <c r="D1464" s="2">
        <v>9.2799999999999994E-2</v>
      </c>
      <c r="E1464" s="2">
        <v>0.312</v>
      </c>
      <c r="F1464" s="2">
        <v>0.29299999999999998</v>
      </c>
      <c r="G1464" s="2">
        <v>0.47399999999999998</v>
      </c>
      <c r="H1464" s="2">
        <v>0.51800000000000002</v>
      </c>
      <c r="I1464" s="2">
        <v>0.14199999999999999</v>
      </c>
      <c r="J1464" s="2">
        <v>-0.151</v>
      </c>
      <c r="K1464" s="2">
        <v>-0.317</v>
      </c>
      <c r="L1464" s="2">
        <v>-0.18099999999999999</v>
      </c>
      <c r="M1464" s="2">
        <v>0.45900000000000002</v>
      </c>
      <c r="N1464" s="2">
        <v>0.26400000000000001</v>
      </c>
      <c r="O1464" s="2">
        <v>0.29799999999999999</v>
      </c>
      <c r="P1464" s="2">
        <v>0.48299999999999998</v>
      </c>
    </row>
    <row r="1465" spans="1:16" x14ac:dyDescent="0.2">
      <c r="A1465" s="2">
        <v>-0.10299999999999999</v>
      </c>
      <c r="B1465" s="2">
        <v>0.112</v>
      </c>
      <c r="C1465" s="2">
        <v>0.33700000000000002</v>
      </c>
      <c r="D1465" s="2">
        <v>9.2799999999999994E-2</v>
      </c>
      <c r="E1465" s="2">
        <v>0.312</v>
      </c>
      <c r="F1465" s="2">
        <v>0.29299999999999998</v>
      </c>
      <c r="G1465" s="2">
        <v>0.47399999999999998</v>
      </c>
      <c r="H1465" s="2">
        <v>0.51800000000000002</v>
      </c>
      <c r="I1465" s="2">
        <v>0.14599999999999999</v>
      </c>
      <c r="J1465" s="2">
        <v>-0.151</v>
      </c>
      <c r="K1465" s="2">
        <v>-0.312</v>
      </c>
      <c r="L1465" s="2">
        <v>-0.18099999999999999</v>
      </c>
      <c r="M1465" s="2">
        <v>0.46400000000000002</v>
      </c>
      <c r="N1465" s="2">
        <v>0.26400000000000001</v>
      </c>
      <c r="O1465" s="2">
        <v>0.29799999999999999</v>
      </c>
      <c r="P1465" s="2">
        <v>0.48799999999999999</v>
      </c>
    </row>
    <row r="1466" spans="1:16" x14ac:dyDescent="0.2">
      <c r="A1466" s="2">
        <v>-0.10299999999999999</v>
      </c>
      <c r="B1466" s="2">
        <v>0.11700000000000001</v>
      </c>
      <c r="C1466" s="2">
        <v>0.34200000000000003</v>
      </c>
      <c r="D1466" s="2">
        <v>9.2799999999999994E-2</v>
      </c>
      <c r="E1466" s="2">
        <v>0.312</v>
      </c>
      <c r="F1466" s="2">
        <v>0.29299999999999998</v>
      </c>
      <c r="G1466" s="2">
        <v>0.47399999999999998</v>
      </c>
      <c r="H1466" s="2">
        <v>0.51800000000000002</v>
      </c>
      <c r="I1466" s="2">
        <v>0.14199999999999999</v>
      </c>
      <c r="J1466" s="2">
        <v>-0.156</v>
      </c>
      <c r="K1466" s="2">
        <v>-0.312</v>
      </c>
      <c r="L1466" s="2">
        <v>-0.17599999999999999</v>
      </c>
      <c r="M1466" s="2">
        <v>0.45900000000000002</v>
      </c>
      <c r="N1466" s="2">
        <v>0.26400000000000001</v>
      </c>
      <c r="O1466" s="2">
        <v>0.29299999999999998</v>
      </c>
      <c r="P1466" s="2">
        <v>0.48299999999999998</v>
      </c>
    </row>
    <row r="1467" spans="1:16" x14ac:dyDescent="0.2">
      <c r="A1467" s="2">
        <v>-0.10299999999999999</v>
      </c>
      <c r="B1467" s="2">
        <v>0.112</v>
      </c>
      <c r="C1467" s="2">
        <v>0.34200000000000003</v>
      </c>
      <c r="D1467" s="2">
        <v>9.2799999999999994E-2</v>
      </c>
      <c r="E1467" s="2">
        <v>0.312</v>
      </c>
      <c r="F1467" s="2">
        <v>0.29299999999999998</v>
      </c>
      <c r="G1467" s="2">
        <v>0.47399999999999998</v>
      </c>
      <c r="H1467" s="2">
        <v>0.51800000000000002</v>
      </c>
      <c r="I1467" s="2">
        <v>0.14199999999999999</v>
      </c>
      <c r="J1467" s="2">
        <v>-0.151</v>
      </c>
      <c r="K1467" s="2">
        <v>-0.312</v>
      </c>
      <c r="L1467" s="2">
        <v>-0.18099999999999999</v>
      </c>
      <c r="M1467" s="2">
        <v>0.45900000000000002</v>
      </c>
      <c r="N1467" s="2">
        <v>0.26400000000000001</v>
      </c>
      <c r="O1467" s="2">
        <v>0.29299999999999998</v>
      </c>
      <c r="P1467" s="2">
        <v>0.48299999999999998</v>
      </c>
    </row>
    <row r="1468" spans="1:16" x14ac:dyDescent="0.2">
      <c r="A1468" s="2">
        <v>-0.10299999999999999</v>
      </c>
      <c r="B1468" s="2">
        <v>0.11700000000000001</v>
      </c>
      <c r="C1468" s="2">
        <v>0.34200000000000003</v>
      </c>
      <c r="D1468" s="2">
        <v>9.2799999999999994E-2</v>
      </c>
      <c r="E1468" s="2">
        <v>0.312</v>
      </c>
      <c r="F1468" s="2">
        <v>0.29299999999999998</v>
      </c>
      <c r="G1468" s="2">
        <v>0.47399999999999998</v>
      </c>
      <c r="H1468" s="2">
        <v>0.51800000000000002</v>
      </c>
      <c r="I1468" s="2">
        <v>0.14199999999999999</v>
      </c>
      <c r="J1468" s="2">
        <v>-0.151</v>
      </c>
      <c r="K1468" s="2">
        <v>-0.317</v>
      </c>
      <c r="L1468" s="2">
        <v>-0.17599999999999999</v>
      </c>
      <c r="M1468" s="2">
        <v>0.46400000000000002</v>
      </c>
      <c r="N1468" s="2">
        <v>0.26400000000000001</v>
      </c>
      <c r="O1468" s="2">
        <v>0.29799999999999999</v>
      </c>
      <c r="P1468" s="2">
        <v>0.48799999999999999</v>
      </c>
    </row>
    <row r="1469" spans="1:16" x14ac:dyDescent="0.2">
      <c r="A1469" s="2">
        <v>-0.10299999999999999</v>
      </c>
      <c r="B1469" s="2">
        <v>0.112</v>
      </c>
      <c r="C1469" s="2">
        <v>0.34200000000000003</v>
      </c>
      <c r="D1469" s="2">
        <v>9.2799999999999994E-2</v>
      </c>
      <c r="E1469" s="2">
        <v>0.312</v>
      </c>
      <c r="F1469" s="2">
        <v>0.29299999999999998</v>
      </c>
      <c r="G1469" s="2">
        <v>0.47899999999999998</v>
      </c>
      <c r="H1469" s="2">
        <v>0.51800000000000002</v>
      </c>
      <c r="I1469" s="2">
        <v>0.14199999999999999</v>
      </c>
      <c r="J1469" s="2">
        <v>-0.151</v>
      </c>
      <c r="K1469" s="2">
        <v>-0.312</v>
      </c>
      <c r="L1469" s="2">
        <v>-0.17599999999999999</v>
      </c>
      <c r="M1469" s="2">
        <v>0.46400000000000002</v>
      </c>
      <c r="N1469" s="2">
        <v>0.26400000000000001</v>
      </c>
      <c r="O1469" s="2">
        <v>0.29799999999999999</v>
      </c>
      <c r="P1469" s="2">
        <v>0.48799999999999999</v>
      </c>
    </row>
    <row r="1470" spans="1:16" x14ac:dyDescent="0.2">
      <c r="A1470" s="2">
        <v>-0.10299999999999999</v>
      </c>
      <c r="B1470" s="2">
        <v>0.112</v>
      </c>
      <c r="C1470" s="2">
        <v>0.34200000000000003</v>
      </c>
      <c r="D1470" s="2">
        <v>9.2799999999999994E-2</v>
      </c>
      <c r="E1470" s="2">
        <v>0.312</v>
      </c>
      <c r="F1470" s="2">
        <v>0.29299999999999998</v>
      </c>
      <c r="G1470" s="2">
        <v>0.47399999999999998</v>
      </c>
      <c r="H1470" s="2">
        <v>0.51800000000000002</v>
      </c>
      <c r="I1470" s="2">
        <v>0.14199999999999999</v>
      </c>
      <c r="J1470" s="2">
        <v>-0.151</v>
      </c>
      <c r="K1470" s="2">
        <v>-0.317</v>
      </c>
      <c r="L1470" s="2">
        <v>-0.17599999999999999</v>
      </c>
      <c r="M1470" s="2">
        <v>0.45900000000000002</v>
      </c>
      <c r="N1470" s="2">
        <v>0.26400000000000001</v>
      </c>
      <c r="O1470" s="2">
        <v>0.29799999999999999</v>
      </c>
      <c r="P1470" s="2">
        <v>0.48799999999999999</v>
      </c>
    </row>
    <row r="1471" spans="1:16" x14ac:dyDescent="0.2">
      <c r="A1471" s="2">
        <v>-0.10299999999999999</v>
      </c>
      <c r="B1471" s="2">
        <v>0.112</v>
      </c>
      <c r="C1471" s="2">
        <v>0.33700000000000002</v>
      </c>
      <c r="D1471" s="2">
        <v>8.7900000000000006E-2</v>
      </c>
      <c r="E1471" s="2">
        <v>0.312</v>
      </c>
      <c r="F1471" s="2">
        <v>0.29299999999999998</v>
      </c>
      <c r="G1471" s="2">
        <v>0.47399999999999998</v>
      </c>
      <c r="H1471" s="2">
        <v>0.51800000000000002</v>
      </c>
      <c r="I1471" s="2">
        <v>0.14199999999999999</v>
      </c>
      <c r="J1471" s="2">
        <v>-0.151</v>
      </c>
      <c r="K1471" s="2">
        <v>-0.312</v>
      </c>
      <c r="L1471" s="2">
        <v>-0.17599999999999999</v>
      </c>
      <c r="M1471" s="2">
        <v>0.45900000000000002</v>
      </c>
      <c r="N1471" s="2">
        <v>0.26400000000000001</v>
      </c>
      <c r="O1471" s="2">
        <v>0.29799999999999999</v>
      </c>
      <c r="P1471" s="2">
        <v>0.48299999999999998</v>
      </c>
    </row>
    <row r="1472" spans="1:16" x14ac:dyDescent="0.2">
      <c r="A1472" s="2">
        <v>-0.10299999999999999</v>
      </c>
      <c r="B1472" s="2">
        <v>0.112</v>
      </c>
      <c r="C1472" s="2">
        <v>0.34200000000000003</v>
      </c>
      <c r="D1472" s="2">
        <v>9.2799999999999994E-2</v>
      </c>
      <c r="E1472" s="2">
        <v>0.312</v>
      </c>
      <c r="F1472" s="2">
        <v>0.28799999999999998</v>
      </c>
      <c r="G1472" s="2">
        <v>0.47399999999999998</v>
      </c>
      <c r="H1472" s="2">
        <v>0.51800000000000002</v>
      </c>
      <c r="I1472" s="2">
        <v>0.14199999999999999</v>
      </c>
      <c r="J1472" s="2">
        <v>-0.151</v>
      </c>
      <c r="K1472" s="2">
        <v>-0.317</v>
      </c>
      <c r="L1472" s="2">
        <v>-0.17599999999999999</v>
      </c>
      <c r="M1472" s="2">
        <v>0.45900000000000002</v>
      </c>
      <c r="N1472" s="2">
        <v>0.26400000000000001</v>
      </c>
      <c r="O1472" s="2">
        <v>0.29299999999999998</v>
      </c>
      <c r="P1472" s="2">
        <v>0.48799999999999999</v>
      </c>
    </row>
    <row r="1473" spans="1:16" x14ac:dyDescent="0.2">
      <c r="A1473" s="2">
        <v>-0.107</v>
      </c>
      <c r="B1473" s="2">
        <v>0.112</v>
      </c>
      <c r="C1473" s="2">
        <v>0.33700000000000002</v>
      </c>
      <c r="D1473" s="2">
        <v>9.2799999999999994E-2</v>
      </c>
      <c r="E1473" s="2">
        <v>0.312</v>
      </c>
      <c r="F1473" s="2">
        <v>0.29299999999999998</v>
      </c>
      <c r="G1473" s="2">
        <v>0.47399999999999998</v>
      </c>
      <c r="H1473" s="2">
        <v>0.51800000000000002</v>
      </c>
      <c r="I1473" s="2">
        <v>0.14599999999999999</v>
      </c>
      <c r="J1473" s="2">
        <v>-0.151</v>
      </c>
      <c r="K1473" s="2">
        <v>-0.317</v>
      </c>
      <c r="L1473" s="2">
        <v>-0.17599999999999999</v>
      </c>
      <c r="M1473" s="2">
        <v>0.45900000000000002</v>
      </c>
      <c r="N1473" s="2">
        <v>0.26400000000000001</v>
      </c>
      <c r="O1473" s="2">
        <v>0.29799999999999999</v>
      </c>
      <c r="P1473" s="2">
        <v>0.48799999999999999</v>
      </c>
    </row>
    <row r="1474" spans="1:16" x14ac:dyDescent="0.2">
      <c r="A1474" s="2">
        <v>-0.10299999999999999</v>
      </c>
      <c r="B1474" s="2">
        <v>0.112</v>
      </c>
      <c r="C1474" s="2">
        <v>0.33700000000000002</v>
      </c>
      <c r="D1474" s="2">
        <v>9.2799999999999994E-2</v>
      </c>
      <c r="E1474" s="2">
        <v>0.312</v>
      </c>
      <c r="F1474" s="2">
        <v>0.29299999999999998</v>
      </c>
      <c r="G1474" s="2">
        <v>0.47899999999999998</v>
      </c>
      <c r="H1474" s="2">
        <v>0.51800000000000002</v>
      </c>
      <c r="I1474" s="2">
        <v>0.14199999999999999</v>
      </c>
      <c r="J1474" s="2">
        <v>-0.151</v>
      </c>
      <c r="K1474" s="2">
        <v>-0.317</v>
      </c>
      <c r="L1474" s="2">
        <v>-0.17599999999999999</v>
      </c>
      <c r="M1474" s="2">
        <v>0.45900000000000002</v>
      </c>
      <c r="N1474" s="2">
        <v>0.26400000000000001</v>
      </c>
      <c r="O1474" s="2">
        <v>0.29799999999999999</v>
      </c>
      <c r="P1474" s="2">
        <v>0.48299999999999998</v>
      </c>
    </row>
    <row r="1475" spans="1:16" x14ac:dyDescent="0.2">
      <c r="A1475" s="2">
        <v>-0.10299999999999999</v>
      </c>
      <c r="B1475" s="2">
        <v>0.112</v>
      </c>
      <c r="C1475" s="2">
        <v>0.33700000000000002</v>
      </c>
      <c r="D1475" s="2">
        <v>9.2799999999999994E-2</v>
      </c>
      <c r="E1475" s="2">
        <v>0.308</v>
      </c>
      <c r="F1475" s="2">
        <v>0.29299999999999998</v>
      </c>
      <c r="G1475" s="2">
        <v>0.47399999999999998</v>
      </c>
      <c r="H1475" s="2">
        <v>0.51800000000000002</v>
      </c>
      <c r="I1475" s="2">
        <v>0.14199999999999999</v>
      </c>
      <c r="J1475" s="2">
        <v>-0.151</v>
      </c>
      <c r="K1475" s="2">
        <v>-0.317</v>
      </c>
      <c r="L1475" s="2">
        <v>-0.17599999999999999</v>
      </c>
      <c r="M1475" s="2">
        <v>0.46400000000000002</v>
      </c>
      <c r="N1475" s="2">
        <v>0.26400000000000001</v>
      </c>
      <c r="O1475" s="2">
        <v>0.29799999999999999</v>
      </c>
      <c r="P1475" s="2">
        <v>0.48299999999999998</v>
      </c>
    </row>
    <row r="1476" spans="1:16" x14ac:dyDescent="0.2">
      <c r="A1476" s="2">
        <v>-0.10299999999999999</v>
      </c>
      <c r="B1476" s="2">
        <v>0.112</v>
      </c>
      <c r="C1476" s="2">
        <v>0.33700000000000002</v>
      </c>
      <c r="D1476" s="2">
        <v>9.2799999999999994E-2</v>
      </c>
      <c r="E1476" s="2">
        <v>0.312</v>
      </c>
      <c r="F1476" s="2">
        <v>0.29299999999999998</v>
      </c>
      <c r="G1476" s="2">
        <v>0.47899999999999998</v>
      </c>
      <c r="H1476" s="2">
        <v>0.51800000000000002</v>
      </c>
      <c r="I1476" s="2">
        <v>0.14199999999999999</v>
      </c>
      <c r="J1476" s="2">
        <v>-0.151</v>
      </c>
      <c r="K1476" s="2">
        <v>-0.317</v>
      </c>
      <c r="L1476" s="2">
        <v>-0.17599999999999999</v>
      </c>
      <c r="M1476" s="2">
        <v>0.45900000000000002</v>
      </c>
      <c r="N1476" s="2">
        <v>0.26400000000000001</v>
      </c>
      <c r="O1476" s="2">
        <v>0.29799999999999999</v>
      </c>
      <c r="P1476" s="2">
        <v>0.48299999999999998</v>
      </c>
    </row>
    <row r="1477" spans="1:16" x14ac:dyDescent="0.2">
      <c r="A1477" s="2">
        <v>-0.10299999999999999</v>
      </c>
      <c r="B1477" s="2">
        <v>0.112</v>
      </c>
      <c r="C1477" s="2">
        <v>0.34200000000000003</v>
      </c>
      <c r="D1477" s="2">
        <v>9.2799999999999994E-2</v>
      </c>
      <c r="E1477" s="2">
        <v>0.308</v>
      </c>
      <c r="F1477" s="2">
        <v>0.29299999999999998</v>
      </c>
      <c r="G1477" s="2">
        <v>0.47899999999999998</v>
      </c>
      <c r="H1477" s="2">
        <v>0.51800000000000002</v>
      </c>
      <c r="I1477" s="2">
        <v>0.14199999999999999</v>
      </c>
      <c r="J1477" s="2">
        <v>-0.151</v>
      </c>
      <c r="K1477" s="2">
        <v>-0.312</v>
      </c>
      <c r="L1477" s="2">
        <v>-0.17599999999999999</v>
      </c>
      <c r="M1477" s="2">
        <v>0.46400000000000002</v>
      </c>
      <c r="N1477" s="2">
        <v>0.26400000000000001</v>
      </c>
      <c r="O1477" s="2">
        <v>0.29799999999999999</v>
      </c>
      <c r="P1477" s="2">
        <v>0.48299999999999998</v>
      </c>
    </row>
    <row r="1478" spans="1:16" x14ac:dyDescent="0.2">
      <c r="A1478" s="2">
        <v>-0.10299999999999999</v>
      </c>
      <c r="B1478" s="2">
        <v>0.112</v>
      </c>
      <c r="C1478" s="2">
        <v>0.34200000000000003</v>
      </c>
      <c r="D1478" s="2">
        <v>9.2799999999999994E-2</v>
      </c>
      <c r="E1478" s="2">
        <v>0.312</v>
      </c>
      <c r="F1478" s="2">
        <v>0.29299999999999998</v>
      </c>
      <c r="G1478" s="2">
        <v>0.47899999999999998</v>
      </c>
      <c r="H1478" s="2">
        <v>0.51300000000000001</v>
      </c>
      <c r="I1478" s="2">
        <v>0.14199999999999999</v>
      </c>
      <c r="J1478" s="2">
        <v>-0.151</v>
      </c>
      <c r="K1478" s="2">
        <v>-0.312</v>
      </c>
      <c r="L1478" s="2">
        <v>-0.18099999999999999</v>
      </c>
      <c r="M1478" s="2">
        <v>0.45900000000000002</v>
      </c>
      <c r="N1478" s="2">
        <v>0.26400000000000001</v>
      </c>
      <c r="O1478" s="2">
        <v>0.29799999999999999</v>
      </c>
      <c r="P1478" s="2">
        <v>0.48299999999999998</v>
      </c>
    </row>
    <row r="1479" spans="1:16" x14ac:dyDescent="0.2">
      <c r="A1479" s="2">
        <v>-0.10299999999999999</v>
      </c>
      <c r="B1479" s="2">
        <v>0.112</v>
      </c>
      <c r="C1479" s="2">
        <v>0.33700000000000002</v>
      </c>
      <c r="D1479" s="2">
        <v>9.2799999999999994E-2</v>
      </c>
      <c r="E1479" s="2">
        <v>0.312</v>
      </c>
      <c r="F1479" s="2">
        <v>0.29799999999999999</v>
      </c>
      <c r="G1479" s="2">
        <v>0.47399999999999998</v>
      </c>
      <c r="H1479" s="2">
        <v>0.51800000000000002</v>
      </c>
      <c r="I1479" s="2">
        <v>0.14199999999999999</v>
      </c>
      <c r="J1479" s="2">
        <v>-0.151</v>
      </c>
      <c r="K1479" s="2">
        <v>-0.312</v>
      </c>
      <c r="L1479" s="2">
        <v>-0.17599999999999999</v>
      </c>
      <c r="M1479" s="2">
        <v>0.45900000000000002</v>
      </c>
      <c r="N1479" s="2">
        <v>0.26400000000000001</v>
      </c>
      <c r="O1479" s="2">
        <v>0.29299999999999998</v>
      </c>
      <c r="P1479" s="2">
        <v>0.48299999999999998</v>
      </c>
    </row>
    <row r="1480" spans="1:16" x14ac:dyDescent="0.2">
      <c r="A1480" s="2">
        <v>-0.10299999999999999</v>
      </c>
      <c r="B1480" s="2">
        <v>0.112</v>
      </c>
      <c r="C1480" s="2">
        <v>0.33700000000000002</v>
      </c>
      <c r="D1480" s="2">
        <v>9.2799999999999994E-2</v>
      </c>
      <c r="E1480" s="2">
        <v>0.312</v>
      </c>
      <c r="F1480" s="2">
        <v>0.29299999999999998</v>
      </c>
      <c r="G1480" s="2">
        <v>0.47399999999999998</v>
      </c>
      <c r="H1480" s="2">
        <v>0.51800000000000002</v>
      </c>
      <c r="I1480" s="2">
        <v>0.14199999999999999</v>
      </c>
      <c r="J1480" s="2">
        <v>-0.151</v>
      </c>
      <c r="K1480" s="2">
        <v>-0.312</v>
      </c>
      <c r="L1480" s="2">
        <v>-0.17599999999999999</v>
      </c>
      <c r="M1480" s="2">
        <v>0.45900000000000002</v>
      </c>
      <c r="N1480" s="2">
        <v>0.26400000000000001</v>
      </c>
      <c r="O1480" s="2">
        <v>0.29799999999999999</v>
      </c>
      <c r="P1480" s="2">
        <v>0.48299999999999998</v>
      </c>
    </row>
    <row r="1481" spans="1:16" x14ac:dyDescent="0.2">
      <c r="A1481" s="2">
        <v>-0.10299999999999999</v>
      </c>
      <c r="B1481" s="2">
        <v>0.112</v>
      </c>
      <c r="C1481" s="2">
        <v>0.33700000000000002</v>
      </c>
      <c r="D1481" s="2">
        <v>9.2799999999999994E-2</v>
      </c>
      <c r="E1481" s="2">
        <v>0.312</v>
      </c>
      <c r="F1481" s="2">
        <v>0.29299999999999998</v>
      </c>
      <c r="G1481" s="2">
        <v>0.47399999999999998</v>
      </c>
      <c r="H1481" s="2">
        <v>0.51300000000000001</v>
      </c>
      <c r="I1481" s="2">
        <v>0.14199999999999999</v>
      </c>
      <c r="J1481" s="2">
        <v>-0.151</v>
      </c>
      <c r="K1481" s="2">
        <v>-0.312</v>
      </c>
      <c r="L1481" s="2">
        <v>-0.17599999999999999</v>
      </c>
      <c r="M1481" s="2">
        <v>0.45900000000000002</v>
      </c>
      <c r="N1481" s="2">
        <v>0.26400000000000001</v>
      </c>
      <c r="O1481" s="2">
        <v>0.29299999999999998</v>
      </c>
      <c r="P1481" s="2">
        <v>0.48299999999999998</v>
      </c>
    </row>
    <row r="1482" spans="1:16" x14ac:dyDescent="0.2">
      <c r="A1482" s="2">
        <v>-0.10299999999999999</v>
      </c>
      <c r="B1482" s="2">
        <v>0.112</v>
      </c>
      <c r="C1482" s="2">
        <v>0.33700000000000002</v>
      </c>
      <c r="D1482" s="2">
        <v>9.2799999999999994E-2</v>
      </c>
      <c r="E1482" s="2">
        <v>0.312</v>
      </c>
      <c r="F1482" s="2">
        <v>0.29299999999999998</v>
      </c>
      <c r="G1482" s="2">
        <v>0.47899999999999998</v>
      </c>
      <c r="H1482" s="2">
        <v>0.51300000000000001</v>
      </c>
      <c r="I1482" s="2">
        <v>0.14199999999999999</v>
      </c>
      <c r="J1482" s="2">
        <v>-0.156</v>
      </c>
      <c r="K1482" s="2">
        <v>-0.312</v>
      </c>
      <c r="L1482" s="2">
        <v>-0.17599999999999999</v>
      </c>
      <c r="M1482" s="2">
        <v>0.45900000000000002</v>
      </c>
      <c r="N1482" s="2">
        <v>0.26900000000000002</v>
      </c>
      <c r="O1482" s="2">
        <v>0.29799999999999999</v>
      </c>
      <c r="P1482" s="2">
        <v>0.48299999999999998</v>
      </c>
    </row>
    <row r="1483" spans="1:16" x14ac:dyDescent="0.2">
      <c r="A1483" s="2">
        <v>-0.10299999999999999</v>
      </c>
      <c r="B1483" s="2">
        <v>0.112</v>
      </c>
      <c r="C1483" s="2">
        <v>0.33700000000000002</v>
      </c>
      <c r="D1483" s="2">
        <v>9.2799999999999994E-2</v>
      </c>
      <c r="E1483" s="2">
        <v>0.308</v>
      </c>
      <c r="F1483" s="2">
        <v>0.29299999999999998</v>
      </c>
      <c r="G1483" s="2">
        <v>0.47899999999999998</v>
      </c>
      <c r="H1483" s="2">
        <v>0.51300000000000001</v>
      </c>
      <c r="I1483" s="2">
        <v>0.14199999999999999</v>
      </c>
      <c r="J1483" s="2">
        <v>-0.151</v>
      </c>
      <c r="K1483" s="2">
        <v>-0.312</v>
      </c>
      <c r="L1483" s="2">
        <v>-0.17599999999999999</v>
      </c>
      <c r="M1483" s="2">
        <v>0.45900000000000002</v>
      </c>
      <c r="N1483" s="2">
        <v>0.26400000000000001</v>
      </c>
      <c r="O1483" s="2">
        <v>0.29799999999999999</v>
      </c>
      <c r="P1483" s="2">
        <v>0.48299999999999998</v>
      </c>
    </row>
    <row r="1484" spans="1:16" x14ac:dyDescent="0.2">
      <c r="A1484" s="2">
        <v>-0.10299999999999999</v>
      </c>
      <c r="B1484" s="2">
        <v>0.112</v>
      </c>
      <c r="C1484" s="2">
        <v>0.33700000000000002</v>
      </c>
      <c r="D1484" s="2">
        <v>9.2799999999999994E-2</v>
      </c>
      <c r="E1484" s="2">
        <v>0.312</v>
      </c>
      <c r="F1484" s="2">
        <v>0.29299999999999998</v>
      </c>
      <c r="G1484" s="2">
        <v>0.47899999999999998</v>
      </c>
      <c r="H1484" s="2">
        <v>0.51300000000000001</v>
      </c>
      <c r="I1484" s="2">
        <v>0.14199999999999999</v>
      </c>
      <c r="J1484" s="2">
        <v>-0.156</v>
      </c>
      <c r="K1484" s="2">
        <v>-0.317</v>
      </c>
      <c r="L1484" s="2">
        <v>-0.17599999999999999</v>
      </c>
      <c r="M1484" s="2">
        <v>0.46400000000000002</v>
      </c>
      <c r="N1484" s="2">
        <v>0.26400000000000001</v>
      </c>
      <c r="O1484" s="2">
        <v>0.29799999999999999</v>
      </c>
      <c r="P1484" s="2">
        <v>0.48299999999999998</v>
      </c>
    </row>
    <row r="1485" spans="1:16" x14ac:dyDescent="0.2">
      <c r="A1485" s="2">
        <v>-0.10299999999999999</v>
      </c>
      <c r="B1485" s="2">
        <v>0.112</v>
      </c>
      <c r="C1485" s="2">
        <v>0.34200000000000003</v>
      </c>
      <c r="D1485" s="2">
        <v>9.2799999999999994E-2</v>
      </c>
      <c r="E1485" s="2">
        <v>0.312</v>
      </c>
      <c r="F1485" s="2">
        <v>0.29299999999999998</v>
      </c>
      <c r="G1485" s="2">
        <v>0.47399999999999998</v>
      </c>
      <c r="H1485" s="2">
        <v>0.51300000000000001</v>
      </c>
      <c r="I1485" s="2">
        <v>0.14199999999999999</v>
      </c>
      <c r="J1485" s="2">
        <v>-0.151</v>
      </c>
      <c r="K1485" s="2">
        <v>-0.312</v>
      </c>
      <c r="L1485" s="2">
        <v>-0.17599999999999999</v>
      </c>
      <c r="M1485" s="2">
        <v>0.46400000000000002</v>
      </c>
      <c r="N1485" s="2">
        <v>0.26400000000000001</v>
      </c>
      <c r="O1485" s="2">
        <v>0.29799999999999999</v>
      </c>
      <c r="P1485" s="2">
        <v>0.48299999999999998</v>
      </c>
    </row>
    <row r="1486" spans="1:16" x14ac:dyDescent="0.2">
      <c r="A1486" s="2">
        <v>-0.10299999999999999</v>
      </c>
      <c r="B1486" s="2">
        <v>0.112</v>
      </c>
      <c r="C1486" s="2">
        <v>0.33700000000000002</v>
      </c>
      <c r="D1486" s="2">
        <v>9.2799999999999994E-2</v>
      </c>
      <c r="E1486" s="2">
        <v>0.308</v>
      </c>
      <c r="F1486" s="2">
        <v>0.29299999999999998</v>
      </c>
      <c r="G1486" s="2">
        <v>0.47399999999999998</v>
      </c>
      <c r="H1486" s="2">
        <v>0.51300000000000001</v>
      </c>
      <c r="I1486" s="2">
        <v>0.14199999999999999</v>
      </c>
      <c r="J1486" s="2">
        <v>-0.151</v>
      </c>
      <c r="K1486" s="2">
        <v>-0.312</v>
      </c>
      <c r="L1486" s="2">
        <v>-0.17599999999999999</v>
      </c>
      <c r="M1486" s="2">
        <v>0.45900000000000002</v>
      </c>
      <c r="N1486" s="2">
        <v>0.26400000000000001</v>
      </c>
      <c r="O1486" s="2">
        <v>0.29799999999999999</v>
      </c>
      <c r="P1486" s="2">
        <v>0.48799999999999999</v>
      </c>
    </row>
    <row r="1487" spans="1:16" x14ac:dyDescent="0.2">
      <c r="A1487" s="2">
        <v>-0.10299999999999999</v>
      </c>
      <c r="B1487" s="2">
        <v>0.112</v>
      </c>
      <c r="C1487" s="2">
        <v>0.33700000000000002</v>
      </c>
      <c r="D1487" s="2">
        <v>9.2799999999999994E-2</v>
      </c>
      <c r="E1487" s="2">
        <v>0.308</v>
      </c>
      <c r="F1487" s="2">
        <v>0.29299999999999998</v>
      </c>
      <c r="G1487" s="2">
        <v>0.47899999999999998</v>
      </c>
      <c r="H1487" s="2">
        <v>0.51300000000000001</v>
      </c>
      <c r="I1487" s="2">
        <v>0.14199999999999999</v>
      </c>
      <c r="J1487" s="2">
        <v>-0.151</v>
      </c>
      <c r="K1487" s="2">
        <v>-0.317</v>
      </c>
      <c r="L1487" s="2">
        <v>-0.17599999999999999</v>
      </c>
      <c r="M1487" s="2">
        <v>0.45900000000000002</v>
      </c>
      <c r="N1487" s="2">
        <v>0.26400000000000001</v>
      </c>
      <c r="O1487" s="2">
        <v>0.29799999999999999</v>
      </c>
      <c r="P1487" s="2">
        <v>0.48299999999999998</v>
      </c>
    </row>
    <row r="1488" spans="1:16" x14ac:dyDescent="0.2">
      <c r="A1488" s="2">
        <v>-0.10299999999999999</v>
      </c>
      <c r="B1488" s="2">
        <v>0.107</v>
      </c>
      <c r="C1488" s="2">
        <v>0.33700000000000002</v>
      </c>
      <c r="D1488" s="2">
        <v>9.2799999999999994E-2</v>
      </c>
      <c r="E1488" s="2">
        <v>0.312</v>
      </c>
      <c r="F1488" s="2">
        <v>0.29799999999999999</v>
      </c>
      <c r="G1488" s="2">
        <v>0.47899999999999998</v>
      </c>
      <c r="H1488" s="2">
        <v>0.51300000000000001</v>
      </c>
      <c r="I1488" s="2">
        <v>0.14199999999999999</v>
      </c>
      <c r="J1488" s="2">
        <v>-0.156</v>
      </c>
      <c r="K1488" s="2">
        <v>-0.312</v>
      </c>
      <c r="L1488" s="2">
        <v>-0.17599999999999999</v>
      </c>
      <c r="M1488" s="2">
        <v>0.45900000000000002</v>
      </c>
      <c r="N1488" s="2">
        <v>0.26400000000000001</v>
      </c>
      <c r="O1488" s="2">
        <v>0.29299999999999998</v>
      </c>
      <c r="P1488" s="2">
        <v>0.48299999999999998</v>
      </c>
    </row>
    <row r="1489" spans="1:16" x14ac:dyDescent="0.2">
      <c r="A1489" s="2">
        <v>-0.10299999999999999</v>
      </c>
      <c r="B1489" s="2">
        <v>0.107</v>
      </c>
      <c r="C1489" s="2">
        <v>0.33700000000000002</v>
      </c>
      <c r="D1489" s="2">
        <v>8.7900000000000006E-2</v>
      </c>
      <c r="E1489" s="2">
        <v>0.312</v>
      </c>
      <c r="F1489" s="2">
        <v>0.29299999999999998</v>
      </c>
      <c r="G1489" s="2">
        <v>0.47899999999999998</v>
      </c>
      <c r="H1489" s="2">
        <v>0.51300000000000001</v>
      </c>
      <c r="I1489" s="2">
        <v>0.14199999999999999</v>
      </c>
      <c r="J1489" s="2">
        <v>-0.156</v>
      </c>
      <c r="K1489" s="2">
        <v>-0.312</v>
      </c>
      <c r="L1489" s="2">
        <v>-0.17599999999999999</v>
      </c>
      <c r="M1489" s="2">
        <v>0.45900000000000002</v>
      </c>
      <c r="N1489" s="2">
        <v>0.26400000000000001</v>
      </c>
      <c r="O1489" s="2">
        <v>0.29799999999999999</v>
      </c>
      <c r="P1489" s="2">
        <v>0.48299999999999998</v>
      </c>
    </row>
    <row r="1490" spans="1:16" x14ac:dyDescent="0.2">
      <c r="A1490" s="2">
        <v>-0.10299999999999999</v>
      </c>
      <c r="B1490" s="2">
        <v>0.112</v>
      </c>
      <c r="C1490" s="2">
        <v>0.33700000000000002</v>
      </c>
      <c r="D1490" s="2">
        <v>9.2799999999999994E-2</v>
      </c>
      <c r="E1490" s="2">
        <v>0.308</v>
      </c>
      <c r="F1490" s="2">
        <v>0.29299999999999998</v>
      </c>
      <c r="G1490" s="2">
        <v>0.47899999999999998</v>
      </c>
      <c r="H1490" s="2">
        <v>0.51300000000000001</v>
      </c>
      <c r="I1490" s="2">
        <v>0.14199999999999999</v>
      </c>
      <c r="J1490" s="2">
        <v>-0.156</v>
      </c>
      <c r="K1490" s="2">
        <v>-0.312</v>
      </c>
      <c r="L1490" s="2">
        <v>-0.17599999999999999</v>
      </c>
      <c r="M1490" s="2">
        <v>0.45900000000000002</v>
      </c>
      <c r="N1490" s="2">
        <v>0.26900000000000002</v>
      </c>
      <c r="O1490" s="2">
        <v>0.29799999999999999</v>
      </c>
      <c r="P1490" s="2">
        <v>0.48299999999999998</v>
      </c>
    </row>
    <row r="1491" spans="1:16" x14ac:dyDescent="0.2">
      <c r="A1491" s="2">
        <v>-0.10299999999999999</v>
      </c>
      <c r="B1491" s="2">
        <v>0.107</v>
      </c>
      <c r="C1491" s="2">
        <v>0.33700000000000002</v>
      </c>
      <c r="D1491" s="2">
        <v>9.2799999999999994E-2</v>
      </c>
      <c r="E1491" s="2">
        <v>0.308</v>
      </c>
      <c r="F1491" s="2">
        <v>0.29299999999999998</v>
      </c>
      <c r="G1491" s="2">
        <v>0.47899999999999998</v>
      </c>
      <c r="H1491" s="2">
        <v>0.51300000000000001</v>
      </c>
      <c r="I1491" s="2">
        <v>0.14199999999999999</v>
      </c>
      <c r="J1491" s="2">
        <v>-0.151</v>
      </c>
      <c r="K1491" s="2">
        <v>-0.312</v>
      </c>
      <c r="L1491" s="2">
        <v>-0.17599999999999999</v>
      </c>
      <c r="M1491" s="2">
        <v>0.45900000000000002</v>
      </c>
      <c r="N1491" s="2">
        <v>0.26400000000000001</v>
      </c>
      <c r="O1491" s="2">
        <v>0.29799999999999999</v>
      </c>
      <c r="P1491" s="2">
        <v>0.47899999999999998</v>
      </c>
    </row>
    <row r="1492" spans="1:16" x14ac:dyDescent="0.2">
      <c r="A1492" s="2">
        <v>-0.10299999999999999</v>
      </c>
      <c r="B1492" s="2">
        <v>0.107</v>
      </c>
      <c r="C1492" s="2">
        <v>0.33700000000000002</v>
      </c>
      <c r="D1492" s="2">
        <v>9.2799999999999994E-2</v>
      </c>
      <c r="E1492" s="2">
        <v>0.312</v>
      </c>
      <c r="F1492" s="2">
        <v>0.29299999999999998</v>
      </c>
      <c r="G1492" s="2">
        <v>0.47899999999999998</v>
      </c>
      <c r="H1492" s="2">
        <v>0.51300000000000001</v>
      </c>
      <c r="I1492" s="2">
        <v>0.14199999999999999</v>
      </c>
      <c r="J1492" s="2">
        <v>-0.156</v>
      </c>
      <c r="K1492" s="2">
        <v>-0.312</v>
      </c>
      <c r="L1492" s="2">
        <v>-0.18099999999999999</v>
      </c>
      <c r="M1492" s="2">
        <v>0.45900000000000002</v>
      </c>
      <c r="N1492" s="2">
        <v>0.26400000000000001</v>
      </c>
      <c r="O1492" s="2">
        <v>0.29799999999999999</v>
      </c>
      <c r="P1492" s="2">
        <v>0.48299999999999998</v>
      </c>
    </row>
    <row r="1493" spans="1:16" x14ac:dyDescent="0.2">
      <c r="A1493" s="2">
        <v>-0.107</v>
      </c>
      <c r="B1493" s="2">
        <v>0.107</v>
      </c>
      <c r="C1493" s="2">
        <v>0.33700000000000002</v>
      </c>
      <c r="D1493" s="2">
        <v>9.2799999999999994E-2</v>
      </c>
      <c r="E1493" s="2">
        <v>0.312</v>
      </c>
      <c r="F1493" s="2">
        <v>0.29299999999999998</v>
      </c>
      <c r="G1493" s="2">
        <v>0.47899999999999998</v>
      </c>
      <c r="H1493" s="2">
        <v>0.51300000000000001</v>
      </c>
      <c r="I1493" s="2">
        <v>0.14199999999999999</v>
      </c>
      <c r="J1493" s="2">
        <v>-0.151</v>
      </c>
      <c r="K1493" s="2">
        <v>-0.312</v>
      </c>
      <c r="L1493" s="2">
        <v>-0.17599999999999999</v>
      </c>
      <c r="M1493" s="2">
        <v>0.45900000000000002</v>
      </c>
      <c r="N1493" s="2">
        <v>0.26400000000000001</v>
      </c>
      <c r="O1493" s="2">
        <v>0.29799999999999999</v>
      </c>
      <c r="P1493" s="2">
        <v>0.48299999999999998</v>
      </c>
    </row>
    <row r="1494" spans="1:16" x14ac:dyDescent="0.2">
      <c r="A1494" s="2">
        <v>-0.107</v>
      </c>
      <c r="B1494" s="2">
        <v>0.107</v>
      </c>
      <c r="C1494" s="2">
        <v>0.33700000000000002</v>
      </c>
      <c r="D1494" s="2">
        <v>9.2799999999999994E-2</v>
      </c>
      <c r="E1494" s="2">
        <v>0.312</v>
      </c>
      <c r="F1494" s="2">
        <v>0.29299999999999998</v>
      </c>
      <c r="G1494" s="2">
        <v>0.47899999999999998</v>
      </c>
      <c r="H1494" s="2">
        <v>0.51300000000000001</v>
      </c>
      <c r="I1494" s="2">
        <v>0.14199999999999999</v>
      </c>
      <c r="J1494" s="2">
        <v>-0.151</v>
      </c>
      <c r="K1494" s="2">
        <v>-0.312</v>
      </c>
      <c r="L1494" s="2">
        <v>-0.17599999999999999</v>
      </c>
      <c r="M1494" s="2">
        <v>0.45900000000000002</v>
      </c>
      <c r="N1494" s="2">
        <v>0.26900000000000002</v>
      </c>
      <c r="O1494" s="2">
        <v>0.29799999999999999</v>
      </c>
      <c r="P1494" s="2">
        <v>0.48299999999999998</v>
      </c>
    </row>
    <row r="1495" spans="1:16" x14ac:dyDescent="0.2">
      <c r="A1495" s="2">
        <v>-0.10299999999999999</v>
      </c>
      <c r="B1495" s="2">
        <v>0.107</v>
      </c>
      <c r="C1495" s="2">
        <v>0.33700000000000002</v>
      </c>
      <c r="D1495" s="2">
        <v>9.2799999999999994E-2</v>
      </c>
      <c r="E1495" s="2">
        <v>0.308</v>
      </c>
      <c r="F1495" s="2">
        <v>0.29299999999999998</v>
      </c>
      <c r="G1495" s="2">
        <v>0.47899999999999998</v>
      </c>
      <c r="H1495" s="2">
        <v>0.51300000000000001</v>
      </c>
      <c r="I1495" s="2">
        <v>0.13700000000000001</v>
      </c>
      <c r="J1495" s="2">
        <v>-0.156</v>
      </c>
      <c r="K1495" s="2">
        <v>-0.312</v>
      </c>
      <c r="L1495" s="2">
        <v>-0.17599999999999999</v>
      </c>
      <c r="M1495" s="2">
        <v>0.45900000000000002</v>
      </c>
      <c r="N1495" s="2">
        <v>0.26400000000000001</v>
      </c>
      <c r="O1495" s="2">
        <v>0.29799999999999999</v>
      </c>
      <c r="P1495" s="2">
        <v>0.48299999999999998</v>
      </c>
    </row>
    <row r="1496" spans="1:16" x14ac:dyDescent="0.2">
      <c r="A1496" s="2">
        <v>-0.10299999999999999</v>
      </c>
      <c r="B1496" s="2">
        <v>0.107</v>
      </c>
      <c r="C1496" s="2">
        <v>0.33700000000000002</v>
      </c>
      <c r="D1496" s="2">
        <v>9.2799999999999994E-2</v>
      </c>
      <c r="E1496" s="2">
        <v>0.312</v>
      </c>
      <c r="F1496" s="2">
        <v>0.29299999999999998</v>
      </c>
      <c r="G1496" s="2">
        <v>0.47899999999999998</v>
      </c>
      <c r="H1496" s="2">
        <v>0.51300000000000001</v>
      </c>
      <c r="I1496" s="2">
        <v>0.14199999999999999</v>
      </c>
      <c r="J1496" s="2">
        <v>-0.156</v>
      </c>
      <c r="K1496" s="2">
        <v>-0.317</v>
      </c>
      <c r="L1496" s="2">
        <v>-0.17599999999999999</v>
      </c>
      <c r="M1496" s="2">
        <v>0.45900000000000002</v>
      </c>
      <c r="N1496" s="2">
        <v>0.26900000000000002</v>
      </c>
      <c r="O1496" s="2">
        <v>0.29799999999999999</v>
      </c>
      <c r="P1496" s="2">
        <v>0.48299999999999998</v>
      </c>
    </row>
    <row r="1497" spans="1:16" x14ac:dyDescent="0.2">
      <c r="A1497" s="2">
        <v>-0.10299999999999999</v>
      </c>
      <c r="B1497" s="2">
        <v>0.107</v>
      </c>
      <c r="C1497" s="2">
        <v>0.33700000000000002</v>
      </c>
      <c r="D1497" s="2">
        <v>9.2799999999999994E-2</v>
      </c>
      <c r="E1497" s="2">
        <v>0.308</v>
      </c>
      <c r="F1497" s="2">
        <v>0.29299999999999998</v>
      </c>
      <c r="G1497" s="2">
        <v>0.47899999999999998</v>
      </c>
      <c r="H1497" s="2">
        <v>0.51300000000000001</v>
      </c>
      <c r="I1497" s="2">
        <v>0.14199999999999999</v>
      </c>
      <c r="J1497" s="2">
        <v>-0.156</v>
      </c>
      <c r="K1497" s="2">
        <v>-0.312</v>
      </c>
      <c r="L1497" s="2">
        <v>-0.17599999999999999</v>
      </c>
      <c r="M1497" s="2">
        <v>0.46400000000000002</v>
      </c>
      <c r="N1497" s="2">
        <v>0.26900000000000002</v>
      </c>
      <c r="O1497" s="2">
        <v>0.29799999999999999</v>
      </c>
      <c r="P1497" s="2">
        <v>0.48799999999999999</v>
      </c>
    </row>
    <row r="1498" spans="1:16" x14ac:dyDescent="0.2">
      <c r="A1498" s="2">
        <v>-0.10299999999999999</v>
      </c>
      <c r="B1498" s="2">
        <v>0.107</v>
      </c>
      <c r="C1498" s="2">
        <v>0.33700000000000002</v>
      </c>
      <c r="D1498" s="2">
        <v>9.2799999999999994E-2</v>
      </c>
      <c r="E1498" s="2">
        <v>0.308</v>
      </c>
      <c r="F1498" s="2">
        <v>0.29299999999999998</v>
      </c>
      <c r="G1498" s="2">
        <v>0.47899999999999998</v>
      </c>
      <c r="H1498" s="2">
        <v>0.50800000000000001</v>
      </c>
      <c r="I1498" s="2">
        <v>0.14199999999999999</v>
      </c>
      <c r="J1498" s="2">
        <v>-0.156</v>
      </c>
      <c r="K1498" s="2">
        <v>-0.312</v>
      </c>
      <c r="L1498" s="2">
        <v>-0.17599999999999999</v>
      </c>
      <c r="M1498" s="2">
        <v>0.45900000000000002</v>
      </c>
      <c r="N1498" s="2">
        <v>0.26900000000000002</v>
      </c>
      <c r="O1498" s="2">
        <v>0.29799999999999999</v>
      </c>
      <c r="P1498" s="2">
        <v>0.48299999999999998</v>
      </c>
    </row>
    <row r="1499" spans="1:16" x14ac:dyDescent="0.2">
      <c r="A1499" s="2">
        <v>-0.10299999999999999</v>
      </c>
      <c r="B1499" s="2">
        <v>0.107</v>
      </c>
      <c r="C1499" s="2">
        <v>0.33700000000000002</v>
      </c>
      <c r="D1499" s="2">
        <v>9.2799999999999994E-2</v>
      </c>
      <c r="E1499" s="2">
        <v>0.308</v>
      </c>
      <c r="F1499" s="2">
        <v>0.29799999999999999</v>
      </c>
      <c r="G1499" s="2">
        <v>0.48299999999999998</v>
      </c>
      <c r="H1499" s="2">
        <v>0.50800000000000001</v>
      </c>
      <c r="I1499" s="2">
        <v>0.14199999999999999</v>
      </c>
      <c r="J1499" s="2">
        <v>-0.151</v>
      </c>
      <c r="K1499" s="2">
        <v>-0.312</v>
      </c>
      <c r="L1499" s="2">
        <v>-0.17599999999999999</v>
      </c>
      <c r="M1499" s="2">
        <v>0.45900000000000002</v>
      </c>
      <c r="N1499" s="2">
        <v>0.26900000000000002</v>
      </c>
      <c r="O1499" s="2">
        <v>0.29799999999999999</v>
      </c>
      <c r="P1499" s="2">
        <v>0.48299999999999998</v>
      </c>
    </row>
    <row r="1500" spans="1:16" x14ac:dyDescent="0.2">
      <c r="A1500" s="2">
        <v>-0.10299999999999999</v>
      </c>
      <c r="B1500" s="2">
        <v>0.107</v>
      </c>
      <c r="C1500" s="2">
        <v>0.33700000000000002</v>
      </c>
      <c r="D1500" s="2">
        <v>8.7900000000000006E-2</v>
      </c>
      <c r="E1500" s="2">
        <v>0.308</v>
      </c>
      <c r="F1500" s="2">
        <v>0.29799999999999999</v>
      </c>
      <c r="G1500" s="2">
        <v>0.48299999999999998</v>
      </c>
      <c r="H1500" s="2">
        <v>0.50800000000000001</v>
      </c>
      <c r="I1500" s="2">
        <v>0.14199999999999999</v>
      </c>
      <c r="J1500" s="2">
        <v>-0.156</v>
      </c>
      <c r="K1500" s="2">
        <v>-0.312</v>
      </c>
      <c r="L1500" s="2">
        <v>-0.17599999999999999</v>
      </c>
      <c r="M1500" s="2">
        <v>0.45900000000000002</v>
      </c>
      <c r="N1500" s="2">
        <v>0.26400000000000001</v>
      </c>
      <c r="O1500" s="2">
        <v>0.29799999999999999</v>
      </c>
      <c r="P1500" s="2">
        <v>0.48299999999999998</v>
      </c>
    </row>
    <row r="1501" spans="1:16" x14ac:dyDescent="0.2">
      <c r="A1501" s="2">
        <v>-0.107</v>
      </c>
      <c r="B1501" s="2">
        <v>0.107</v>
      </c>
      <c r="C1501" s="2">
        <v>0.33700000000000002</v>
      </c>
      <c r="D1501" s="2">
        <v>9.2799999999999994E-2</v>
      </c>
      <c r="E1501" s="2">
        <v>0.308</v>
      </c>
      <c r="F1501" s="2">
        <v>0.29799999999999999</v>
      </c>
      <c r="G1501" s="2">
        <v>0.47899999999999998</v>
      </c>
      <c r="H1501" s="2">
        <v>0.51300000000000001</v>
      </c>
      <c r="I1501" s="2">
        <v>0.13700000000000001</v>
      </c>
      <c r="J1501" s="2">
        <v>-0.156</v>
      </c>
      <c r="K1501" s="2">
        <v>-0.312</v>
      </c>
      <c r="L1501" s="2">
        <v>-0.17599999999999999</v>
      </c>
      <c r="M1501" s="2">
        <v>0.45900000000000002</v>
      </c>
      <c r="N1501" s="2">
        <v>0.26900000000000002</v>
      </c>
      <c r="O1501" s="2">
        <v>0.29799999999999999</v>
      </c>
      <c r="P1501" s="2">
        <v>0.48299999999999998</v>
      </c>
    </row>
    <row r="1502" spans="1:16" x14ac:dyDescent="0.2">
      <c r="A1502" s="2">
        <v>-0.107</v>
      </c>
      <c r="B1502" s="2">
        <v>0.107</v>
      </c>
      <c r="C1502" s="2">
        <v>0.33700000000000002</v>
      </c>
      <c r="D1502" s="2">
        <v>9.2799999999999994E-2</v>
      </c>
      <c r="E1502" s="2">
        <v>0.308</v>
      </c>
      <c r="F1502" s="2">
        <v>0.29299999999999998</v>
      </c>
      <c r="G1502" s="2">
        <v>0.47899999999999998</v>
      </c>
      <c r="H1502" s="2">
        <v>0.50800000000000001</v>
      </c>
      <c r="I1502" s="2">
        <v>0.14199999999999999</v>
      </c>
      <c r="J1502" s="2">
        <v>-0.156</v>
      </c>
      <c r="K1502" s="2">
        <v>-0.312</v>
      </c>
      <c r="L1502" s="2">
        <v>-0.17599999999999999</v>
      </c>
      <c r="M1502" s="2">
        <v>0.45900000000000002</v>
      </c>
      <c r="N1502" s="2">
        <v>0.26400000000000001</v>
      </c>
      <c r="O1502" s="2">
        <v>0.30299999999999999</v>
      </c>
      <c r="P1502" s="2">
        <v>0.47899999999999998</v>
      </c>
    </row>
    <row r="1503" spans="1:16" x14ac:dyDescent="0.2">
      <c r="A1503" s="2">
        <v>-0.10299999999999999</v>
      </c>
      <c r="B1503" s="2">
        <v>0.107</v>
      </c>
      <c r="C1503" s="2">
        <v>0.33200000000000002</v>
      </c>
      <c r="D1503" s="2">
        <v>9.2799999999999994E-2</v>
      </c>
      <c r="E1503" s="2">
        <v>0.308</v>
      </c>
      <c r="F1503" s="2">
        <v>0.29299999999999998</v>
      </c>
      <c r="G1503" s="2">
        <v>0.47899999999999998</v>
      </c>
      <c r="H1503" s="2">
        <v>0.51300000000000001</v>
      </c>
      <c r="I1503" s="2">
        <v>0.13700000000000001</v>
      </c>
      <c r="J1503" s="2">
        <v>-0.156</v>
      </c>
      <c r="K1503" s="2">
        <v>-0.312</v>
      </c>
      <c r="L1503" s="2">
        <v>-0.17599999999999999</v>
      </c>
      <c r="M1503" s="2">
        <v>0.45900000000000002</v>
      </c>
      <c r="N1503" s="2">
        <v>0.26400000000000001</v>
      </c>
      <c r="O1503" s="2">
        <v>0.29799999999999999</v>
      </c>
      <c r="P1503" s="2">
        <v>0.48299999999999998</v>
      </c>
    </row>
    <row r="1504" spans="1:16" x14ac:dyDescent="0.2">
      <c r="A1504" s="2">
        <v>-0.107</v>
      </c>
      <c r="B1504" s="2">
        <v>0.107</v>
      </c>
      <c r="C1504" s="2">
        <v>0.33700000000000002</v>
      </c>
      <c r="D1504" s="2">
        <v>9.2799999999999994E-2</v>
      </c>
      <c r="E1504" s="2">
        <v>0.308</v>
      </c>
      <c r="F1504" s="2">
        <v>0.29799999999999999</v>
      </c>
      <c r="G1504" s="2">
        <v>0.48299999999999998</v>
      </c>
      <c r="H1504" s="2">
        <v>0.51300000000000001</v>
      </c>
      <c r="I1504" s="2">
        <v>0.13700000000000001</v>
      </c>
      <c r="J1504" s="2">
        <v>-0.156</v>
      </c>
      <c r="K1504" s="2">
        <v>-0.312</v>
      </c>
      <c r="L1504" s="2">
        <v>-0.17599999999999999</v>
      </c>
      <c r="M1504" s="2">
        <v>0.45900000000000002</v>
      </c>
      <c r="N1504" s="2">
        <v>0.26400000000000001</v>
      </c>
      <c r="O1504" s="2">
        <v>0.29799999999999999</v>
      </c>
      <c r="P1504" s="2">
        <v>0.48299999999999998</v>
      </c>
    </row>
    <row r="1505" spans="1:16" x14ac:dyDescent="0.2">
      <c r="A1505" s="2">
        <v>-0.10299999999999999</v>
      </c>
      <c r="B1505" s="2">
        <v>0.107</v>
      </c>
      <c r="C1505" s="2">
        <v>0.33700000000000002</v>
      </c>
      <c r="D1505" s="2">
        <v>8.7900000000000006E-2</v>
      </c>
      <c r="E1505" s="2">
        <v>0.308</v>
      </c>
      <c r="F1505" s="2">
        <v>0.29799999999999999</v>
      </c>
      <c r="G1505" s="2">
        <v>0.47899999999999998</v>
      </c>
      <c r="H1505" s="2">
        <v>0.50800000000000001</v>
      </c>
      <c r="I1505" s="2">
        <v>0.13700000000000001</v>
      </c>
      <c r="J1505" s="2">
        <v>-0.156</v>
      </c>
      <c r="K1505" s="2">
        <v>-0.312</v>
      </c>
      <c r="L1505" s="2">
        <v>-0.17599999999999999</v>
      </c>
      <c r="M1505" s="2">
        <v>0.45900000000000002</v>
      </c>
      <c r="N1505" s="2">
        <v>0.26900000000000002</v>
      </c>
      <c r="O1505" s="2">
        <v>0.29799999999999999</v>
      </c>
      <c r="P1505" s="2">
        <v>0.48299999999999998</v>
      </c>
    </row>
    <row r="1506" spans="1:16" x14ac:dyDescent="0.2">
      <c r="A1506" s="2">
        <v>-0.107</v>
      </c>
      <c r="B1506" s="2">
        <v>0.107</v>
      </c>
      <c r="C1506" s="2">
        <v>0.33700000000000002</v>
      </c>
      <c r="D1506" s="2">
        <v>8.7900000000000006E-2</v>
      </c>
      <c r="E1506" s="2">
        <v>0.308</v>
      </c>
      <c r="F1506" s="2">
        <v>0.29299999999999998</v>
      </c>
      <c r="G1506" s="2">
        <v>0.47899999999999998</v>
      </c>
      <c r="H1506" s="2">
        <v>0.50800000000000001</v>
      </c>
      <c r="I1506" s="2">
        <v>0.14199999999999999</v>
      </c>
      <c r="J1506" s="2">
        <v>-0.156</v>
      </c>
      <c r="K1506" s="2">
        <v>-0.312</v>
      </c>
      <c r="L1506" s="2">
        <v>-0.17599999999999999</v>
      </c>
      <c r="M1506" s="2">
        <v>0.45900000000000002</v>
      </c>
      <c r="N1506" s="2">
        <v>0.26400000000000001</v>
      </c>
      <c r="O1506" s="2">
        <v>0.29799999999999999</v>
      </c>
      <c r="P1506" s="2">
        <v>0.48299999999999998</v>
      </c>
    </row>
    <row r="1507" spans="1:16" x14ac:dyDescent="0.2">
      <c r="A1507" s="2">
        <v>-0.107</v>
      </c>
      <c r="B1507" s="2">
        <v>0.107</v>
      </c>
      <c r="C1507" s="2">
        <v>0.33700000000000002</v>
      </c>
      <c r="D1507" s="2">
        <v>9.2799999999999994E-2</v>
      </c>
      <c r="E1507" s="2">
        <v>0.308</v>
      </c>
      <c r="F1507" s="2">
        <v>0.29799999999999999</v>
      </c>
      <c r="G1507" s="2">
        <v>0.47899999999999998</v>
      </c>
      <c r="H1507" s="2">
        <v>0.51300000000000001</v>
      </c>
      <c r="I1507" s="2">
        <v>0.13700000000000001</v>
      </c>
      <c r="J1507" s="2">
        <v>-0.156</v>
      </c>
      <c r="K1507" s="2">
        <v>-0.312</v>
      </c>
      <c r="L1507" s="2">
        <v>-0.17599999999999999</v>
      </c>
      <c r="M1507" s="2">
        <v>0.45900000000000002</v>
      </c>
      <c r="N1507" s="2">
        <v>0.26900000000000002</v>
      </c>
      <c r="O1507" s="2">
        <v>0.29799999999999999</v>
      </c>
      <c r="P1507" s="2">
        <v>0.48299999999999998</v>
      </c>
    </row>
    <row r="1508" spans="1:16" x14ac:dyDescent="0.2">
      <c r="A1508" s="2">
        <v>-0.10299999999999999</v>
      </c>
      <c r="B1508" s="2">
        <v>0.107</v>
      </c>
      <c r="C1508" s="2">
        <v>0.33700000000000002</v>
      </c>
      <c r="D1508" s="2">
        <v>8.7900000000000006E-2</v>
      </c>
      <c r="E1508" s="2">
        <v>0.308</v>
      </c>
      <c r="F1508" s="2">
        <v>0.29299999999999998</v>
      </c>
      <c r="G1508" s="2">
        <v>0.48299999999999998</v>
      </c>
      <c r="H1508" s="2">
        <v>0.50800000000000001</v>
      </c>
      <c r="I1508" s="2">
        <v>0.13700000000000001</v>
      </c>
      <c r="J1508" s="2">
        <v>-0.151</v>
      </c>
      <c r="K1508" s="2">
        <v>-0.312</v>
      </c>
      <c r="L1508" s="2">
        <v>-0.18099999999999999</v>
      </c>
      <c r="M1508" s="2">
        <v>0.45900000000000002</v>
      </c>
      <c r="N1508" s="2">
        <v>0.26900000000000002</v>
      </c>
      <c r="O1508" s="2">
        <v>0.29799999999999999</v>
      </c>
      <c r="P1508" s="2">
        <v>0.48299999999999998</v>
      </c>
    </row>
    <row r="1509" spans="1:16" x14ac:dyDescent="0.2">
      <c r="A1509" s="2">
        <v>-0.10299999999999999</v>
      </c>
      <c r="B1509" s="2">
        <v>0.10299999999999999</v>
      </c>
      <c r="C1509" s="2">
        <v>0.33700000000000002</v>
      </c>
      <c r="D1509" s="2">
        <v>8.7900000000000006E-2</v>
      </c>
      <c r="E1509" s="2">
        <v>0.308</v>
      </c>
      <c r="F1509" s="2">
        <v>0.29299999999999998</v>
      </c>
      <c r="G1509" s="2">
        <v>0.48299999999999998</v>
      </c>
      <c r="H1509" s="2">
        <v>0.50800000000000001</v>
      </c>
      <c r="I1509" s="2">
        <v>0.14199999999999999</v>
      </c>
      <c r="J1509" s="2">
        <v>-0.156</v>
      </c>
      <c r="K1509" s="2">
        <v>-0.312</v>
      </c>
      <c r="L1509" s="2">
        <v>-0.17599999999999999</v>
      </c>
      <c r="M1509" s="2">
        <v>0.45900000000000002</v>
      </c>
      <c r="N1509" s="2">
        <v>0.26400000000000001</v>
      </c>
      <c r="O1509" s="2">
        <v>0.29799999999999999</v>
      </c>
      <c r="P1509" s="2">
        <v>0.48299999999999998</v>
      </c>
    </row>
    <row r="1510" spans="1:16" x14ac:dyDescent="0.2">
      <c r="A1510" s="2">
        <v>-0.107</v>
      </c>
      <c r="B1510" s="2">
        <v>0.107</v>
      </c>
      <c r="C1510" s="2">
        <v>0.33200000000000002</v>
      </c>
      <c r="D1510" s="2">
        <v>9.2799999999999994E-2</v>
      </c>
      <c r="E1510" s="2">
        <v>0.308</v>
      </c>
      <c r="F1510" s="2">
        <v>0.29799999999999999</v>
      </c>
      <c r="G1510" s="2">
        <v>0.47899999999999998</v>
      </c>
      <c r="H1510" s="2">
        <v>0.50800000000000001</v>
      </c>
      <c r="I1510" s="2">
        <v>0.14199999999999999</v>
      </c>
      <c r="J1510" s="2">
        <v>-0.156</v>
      </c>
      <c r="K1510" s="2">
        <v>-0.312</v>
      </c>
      <c r="L1510" s="2">
        <v>-0.17599999999999999</v>
      </c>
      <c r="M1510" s="2">
        <v>0.45900000000000002</v>
      </c>
      <c r="N1510" s="2">
        <v>0.26900000000000002</v>
      </c>
      <c r="O1510" s="2">
        <v>0.29799999999999999</v>
      </c>
      <c r="P1510" s="2">
        <v>0.48299999999999998</v>
      </c>
    </row>
    <row r="1511" spans="1:16" x14ac:dyDescent="0.2">
      <c r="A1511" s="2">
        <v>-0.107</v>
      </c>
      <c r="B1511" s="2">
        <v>0.10299999999999999</v>
      </c>
      <c r="C1511" s="2">
        <v>0.33700000000000002</v>
      </c>
      <c r="D1511" s="2">
        <v>9.2799999999999994E-2</v>
      </c>
      <c r="E1511" s="2">
        <v>0.308</v>
      </c>
      <c r="F1511" s="2">
        <v>0.29799999999999999</v>
      </c>
      <c r="G1511" s="2">
        <v>0.47899999999999998</v>
      </c>
      <c r="H1511" s="2">
        <v>0.50800000000000001</v>
      </c>
      <c r="I1511" s="2">
        <v>0.13700000000000001</v>
      </c>
      <c r="J1511" s="2">
        <v>-0.156</v>
      </c>
      <c r="K1511" s="2">
        <v>-0.312</v>
      </c>
      <c r="L1511" s="2">
        <v>-0.17599999999999999</v>
      </c>
      <c r="M1511" s="2">
        <v>0.45900000000000002</v>
      </c>
      <c r="N1511" s="2">
        <v>0.26900000000000002</v>
      </c>
      <c r="O1511" s="2">
        <v>0.29799999999999999</v>
      </c>
      <c r="P1511" s="2">
        <v>0.48299999999999998</v>
      </c>
    </row>
    <row r="1512" spans="1:16" x14ac:dyDescent="0.2">
      <c r="A1512" s="2">
        <v>-0.107</v>
      </c>
      <c r="B1512" s="2">
        <v>0.10299999999999999</v>
      </c>
      <c r="C1512" s="2">
        <v>0.33700000000000002</v>
      </c>
      <c r="D1512" s="2">
        <v>8.7900000000000006E-2</v>
      </c>
      <c r="E1512" s="2">
        <v>0.308</v>
      </c>
      <c r="F1512" s="2">
        <v>0.29799999999999999</v>
      </c>
      <c r="G1512" s="2">
        <v>0.48299999999999998</v>
      </c>
      <c r="H1512" s="2">
        <v>0.50800000000000001</v>
      </c>
      <c r="I1512" s="2">
        <v>0.13700000000000001</v>
      </c>
      <c r="J1512" s="2">
        <v>-0.156</v>
      </c>
      <c r="K1512" s="2">
        <v>-0.312</v>
      </c>
      <c r="L1512" s="2">
        <v>-0.18099999999999999</v>
      </c>
      <c r="M1512" s="2">
        <v>0.45900000000000002</v>
      </c>
      <c r="N1512" s="2">
        <v>0.26400000000000001</v>
      </c>
      <c r="O1512" s="2">
        <v>0.30299999999999999</v>
      </c>
      <c r="P1512" s="2">
        <v>0.48299999999999998</v>
      </c>
    </row>
    <row r="1513" spans="1:16" x14ac:dyDescent="0.2">
      <c r="A1513" s="2">
        <v>-0.107</v>
      </c>
      <c r="B1513" s="2">
        <v>0.10299999999999999</v>
      </c>
      <c r="C1513" s="2">
        <v>0.33700000000000002</v>
      </c>
      <c r="D1513" s="2">
        <v>8.7900000000000006E-2</v>
      </c>
      <c r="E1513" s="2">
        <v>0.308</v>
      </c>
      <c r="F1513" s="2">
        <v>0.29799999999999999</v>
      </c>
      <c r="G1513" s="2">
        <v>0.47899999999999998</v>
      </c>
      <c r="H1513" s="2">
        <v>0.50800000000000001</v>
      </c>
      <c r="I1513" s="2">
        <v>0.13700000000000001</v>
      </c>
      <c r="J1513" s="2">
        <v>-0.156</v>
      </c>
      <c r="K1513" s="2">
        <v>-0.312</v>
      </c>
      <c r="L1513" s="2">
        <v>-0.17599999999999999</v>
      </c>
      <c r="M1513" s="2">
        <v>0.45900000000000002</v>
      </c>
      <c r="N1513" s="2">
        <v>0.26900000000000002</v>
      </c>
      <c r="O1513" s="2">
        <v>0.29799999999999999</v>
      </c>
      <c r="P1513" s="2">
        <v>0.47899999999999998</v>
      </c>
    </row>
    <row r="1514" spans="1:16" x14ac:dyDescent="0.2">
      <c r="A1514" s="2">
        <v>-0.107</v>
      </c>
      <c r="B1514" s="2">
        <v>0.107</v>
      </c>
      <c r="C1514" s="2">
        <v>0.33700000000000002</v>
      </c>
      <c r="D1514" s="2">
        <v>9.2799999999999994E-2</v>
      </c>
      <c r="E1514" s="2">
        <v>0.308</v>
      </c>
      <c r="F1514" s="2">
        <v>0.29799999999999999</v>
      </c>
      <c r="G1514" s="2">
        <v>0.47899999999999998</v>
      </c>
      <c r="H1514" s="2">
        <v>0.50800000000000001</v>
      </c>
      <c r="I1514" s="2">
        <v>0.13700000000000001</v>
      </c>
      <c r="J1514" s="2">
        <v>-0.156</v>
      </c>
      <c r="K1514" s="2">
        <v>-0.312</v>
      </c>
      <c r="L1514" s="2">
        <v>-0.17599999999999999</v>
      </c>
      <c r="M1514" s="2">
        <v>0.45900000000000002</v>
      </c>
      <c r="N1514" s="2">
        <v>0.26900000000000002</v>
      </c>
      <c r="O1514" s="2">
        <v>0.29799999999999999</v>
      </c>
      <c r="P1514" s="2">
        <v>0.47899999999999998</v>
      </c>
    </row>
    <row r="1515" spans="1:16" x14ac:dyDescent="0.2">
      <c r="A1515" s="2">
        <v>-0.107</v>
      </c>
      <c r="B1515" s="2">
        <v>0.107</v>
      </c>
      <c r="C1515" s="2">
        <v>0.33700000000000002</v>
      </c>
      <c r="D1515" s="2">
        <v>9.2799999999999994E-2</v>
      </c>
      <c r="E1515" s="2">
        <v>0.308</v>
      </c>
      <c r="F1515" s="2">
        <v>0.29799999999999999</v>
      </c>
      <c r="G1515" s="2">
        <v>0.48299999999999998</v>
      </c>
      <c r="H1515" s="2">
        <v>0.50800000000000001</v>
      </c>
      <c r="I1515" s="2">
        <v>0.13700000000000001</v>
      </c>
      <c r="J1515" s="2">
        <v>-0.156</v>
      </c>
      <c r="K1515" s="2">
        <v>-0.312</v>
      </c>
      <c r="L1515" s="2">
        <v>-0.17599999999999999</v>
      </c>
      <c r="M1515" s="2">
        <v>0.45900000000000002</v>
      </c>
      <c r="N1515" s="2">
        <v>0.26900000000000002</v>
      </c>
      <c r="O1515" s="2">
        <v>0.29799999999999999</v>
      </c>
      <c r="P1515" s="2">
        <v>0.47899999999999998</v>
      </c>
    </row>
    <row r="1516" spans="1:16" x14ac:dyDescent="0.2">
      <c r="A1516" s="2">
        <v>-0.107</v>
      </c>
      <c r="B1516" s="2">
        <v>0.107</v>
      </c>
      <c r="C1516" s="2">
        <v>0.33700000000000002</v>
      </c>
      <c r="D1516" s="2">
        <v>8.7900000000000006E-2</v>
      </c>
      <c r="E1516" s="2">
        <v>0.308</v>
      </c>
      <c r="F1516" s="2">
        <v>0.29799999999999999</v>
      </c>
      <c r="G1516" s="2">
        <v>0.48299999999999998</v>
      </c>
      <c r="H1516" s="2">
        <v>0.50800000000000001</v>
      </c>
      <c r="I1516" s="2">
        <v>0.13700000000000001</v>
      </c>
      <c r="J1516" s="2">
        <v>-0.156</v>
      </c>
      <c r="K1516" s="2">
        <v>-0.312</v>
      </c>
      <c r="L1516" s="2">
        <v>-0.17599999999999999</v>
      </c>
      <c r="M1516" s="2">
        <v>0.45900000000000002</v>
      </c>
      <c r="N1516" s="2">
        <v>0.26900000000000002</v>
      </c>
      <c r="O1516" s="2">
        <v>0.29799999999999999</v>
      </c>
      <c r="P1516" s="2">
        <v>0.47899999999999998</v>
      </c>
    </row>
    <row r="1517" spans="1:16" x14ac:dyDescent="0.2">
      <c r="A1517" s="2">
        <v>-0.107</v>
      </c>
      <c r="B1517" s="2">
        <v>0.107</v>
      </c>
      <c r="C1517" s="2">
        <v>0.33700000000000002</v>
      </c>
      <c r="D1517" s="2">
        <v>9.2799999999999994E-2</v>
      </c>
      <c r="E1517" s="2">
        <v>0.308</v>
      </c>
      <c r="F1517" s="2">
        <v>0.29799999999999999</v>
      </c>
      <c r="G1517" s="2">
        <v>0.48299999999999998</v>
      </c>
      <c r="H1517" s="2">
        <v>0.50800000000000001</v>
      </c>
      <c r="I1517" s="2">
        <v>0.13700000000000001</v>
      </c>
      <c r="J1517" s="2">
        <v>-0.156</v>
      </c>
      <c r="K1517" s="2">
        <v>-0.312</v>
      </c>
      <c r="L1517" s="2">
        <v>-0.17599999999999999</v>
      </c>
      <c r="M1517" s="2">
        <v>0.45900000000000002</v>
      </c>
      <c r="N1517" s="2">
        <v>0.26900000000000002</v>
      </c>
      <c r="O1517" s="2">
        <v>0.29799999999999999</v>
      </c>
      <c r="P1517" s="2">
        <v>0.48299999999999998</v>
      </c>
    </row>
    <row r="1518" spans="1:16" x14ac:dyDescent="0.2">
      <c r="A1518" s="2">
        <v>-0.107</v>
      </c>
      <c r="B1518" s="2">
        <v>0.10299999999999999</v>
      </c>
      <c r="C1518" s="2">
        <v>0.33700000000000002</v>
      </c>
      <c r="D1518" s="2">
        <v>9.2799999999999994E-2</v>
      </c>
      <c r="E1518" s="2">
        <v>0.308</v>
      </c>
      <c r="F1518" s="2">
        <v>0.29799999999999999</v>
      </c>
      <c r="G1518" s="2">
        <v>0.48299999999999998</v>
      </c>
      <c r="H1518" s="2">
        <v>0.50800000000000001</v>
      </c>
      <c r="I1518" s="2">
        <v>0.13700000000000001</v>
      </c>
      <c r="J1518" s="2">
        <v>-0.156</v>
      </c>
      <c r="K1518" s="2">
        <v>-0.312</v>
      </c>
      <c r="L1518" s="2">
        <v>-0.17599999999999999</v>
      </c>
      <c r="M1518" s="2">
        <v>0.45900000000000002</v>
      </c>
      <c r="N1518" s="2">
        <v>0.26900000000000002</v>
      </c>
      <c r="O1518" s="2">
        <v>0.29799999999999999</v>
      </c>
      <c r="P1518" s="2">
        <v>0.47899999999999998</v>
      </c>
    </row>
    <row r="1519" spans="1:16" x14ac:dyDescent="0.2">
      <c r="A1519" s="2">
        <v>-0.107</v>
      </c>
      <c r="B1519" s="2">
        <v>0.107</v>
      </c>
      <c r="C1519" s="2">
        <v>0.33700000000000002</v>
      </c>
      <c r="D1519" s="2">
        <v>9.2799999999999994E-2</v>
      </c>
      <c r="E1519" s="2">
        <v>0.30299999999999999</v>
      </c>
      <c r="F1519" s="2">
        <v>0.29799999999999999</v>
      </c>
      <c r="G1519" s="2">
        <v>0.48299999999999998</v>
      </c>
      <c r="H1519" s="2">
        <v>0.50800000000000001</v>
      </c>
      <c r="I1519" s="2">
        <v>0.13700000000000001</v>
      </c>
      <c r="J1519" s="2">
        <v>-0.156</v>
      </c>
      <c r="K1519" s="2">
        <v>-0.308</v>
      </c>
      <c r="L1519" s="2">
        <v>-0.17599999999999999</v>
      </c>
      <c r="M1519" s="2">
        <v>0.45900000000000002</v>
      </c>
      <c r="N1519" s="2">
        <v>0.26900000000000002</v>
      </c>
      <c r="O1519" s="2">
        <v>0.29799999999999999</v>
      </c>
      <c r="P1519" s="2">
        <v>0.47899999999999998</v>
      </c>
    </row>
    <row r="1520" spans="1:16" x14ac:dyDescent="0.2">
      <c r="A1520" s="2">
        <v>-0.107</v>
      </c>
      <c r="B1520" s="2">
        <v>0.107</v>
      </c>
      <c r="C1520" s="2">
        <v>0.33700000000000002</v>
      </c>
      <c r="D1520" s="2">
        <v>9.2799999999999994E-2</v>
      </c>
      <c r="E1520" s="2">
        <v>0.308</v>
      </c>
      <c r="F1520" s="2">
        <v>0.29799999999999999</v>
      </c>
      <c r="G1520" s="2">
        <v>0.48299999999999998</v>
      </c>
      <c r="H1520" s="2">
        <v>0.50800000000000001</v>
      </c>
      <c r="I1520" s="2">
        <v>0.13700000000000001</v>
      </c>
      <c r="J1520" s="2">
        <v>-0.156</v>
      </c>
      <c r="K1520" s="2">
        <v>-0.312</v>
      </c>
      <c r="L1520" s="2">
        <v>-0.17599999999999999</v>
      </c>
      <c r="M1520" s="2">
        <v>0.45900000000000002</v>
      </c>
      <c r="N1520" s="2">
        <v>0.26900000000000002</v>
      </c>
      <c r="O1520" s="2">
        <v>0.29799999999999999</v>
      </c>
      <c r="P1520" s="2">
        <v>0.47899999999999998</v>
      </c>
    </row>
    <row r="1521" spans="1:16" x14ac:dyDescent="0.2">
      <c r="A1521" s="2">
        <v>-0.107</v>
      </c>
      <c r="B1521" s="2">
        <v>0.10299999999999999</v>
      </c>
      <c r="C1521" s="2">
        <v>0.33700000000000002</v>
      </c>
      <c r="D1521" s="2">
        <v>9.2799999999999994E-2</v>
      </c>
      <c r="E1521" s="2">
        <v>0.308</v>
      </c>
      <c r="F1521" s="2">
        <v>0.29799999999999999</v>
      </c>
      <c r="G1521" s="2">
        <v>0.48299999999999998</v>
      </c>
      <c r="H1521" s="2">
        <v>0.50800000000000001</v>
      </c>
      <c r="I1521" s="2">
        <v>0.13700000000000001</v>
      </c>
      <c r="J1521" s="2">
        <v>-0.156</v>
      </c>
      <c r="K1521" s="2">
        <v>-0.312</v>
      </c>
      <c r="L1521" s="2">
        <v>-0.17599999999999999</v>
      </c>
      <c r="M1521" s="2">
        <v>0.45400000000000001</v>
      </c>
      <c r="N1521" s="2">
        <v>0.26900000000000002</v>
      </c>
      <c r="O1521" s="2">
        <v>0.29799999999999999</v>
      </c>
      <c r="P1521" s="2">
        <v>0.48299999999999998</v>
      </c>
    </row>
    <row r="1522" spans="1:16" x14ac:dyDescent="0.2">
      <c r="A1522" s="2">
        <v>-0.107</v>
      </c>
      <c r="B1522" s="2">
        <v>0.10299999999999999</v>
      </c>
      <c r="C1522" s="2">
        <v>0.33700000000000002</v>
      </c>
      <c r="D1522" s="2">
        <v>9.2799999999999994E-2</v>
      </c>
      <c r="E1522" s="2">
        <v>0.308</v>
      </c>
      <c r="F1522" s="2">
        <v>0.29799999999999999</v>
      </c>
      <c r="G1522" s="2">
        <v>0.48299999999999998</v>
      </c>
      <c r="H1522" s="2">
        <v>0.50800000000000001</v>
      </c>
      <c r="I1522" s="2">
        <v>0.13200000000000001</v>
      </c>
      <c r="J1522" s="2">
        <v>-0.156</v>
      </c>
      <c r="K1522" s="2">
        <v>-0.312</v>
      </c>
      <c r="L1522" s="2">
        <v>-0.17599999999999999</v>
      </c>
      <c r="M1522" s="2">
        <v>0.45400000000000001</v>
      </c>
      <c r="N1522" s="2">
        <v>0.26900000000000002</v>
      </c>
      <c r="O1522" s="2">
        <v>0.29799999999999999</v>
      </c>
      <c r="P1522" s="2">
        <v>0.47899999999999998</v>
      </c>
    </row>
    <row r="1523" spans="1:16" x14ac:dyDescent="0.2">
      <c r="A1523" s="2">
        <v>-0.107</v>
      </c>
      <c r="B1523" s="2">
        <v>0.107</v>
      </c>
      <c r="C1523" s="2">
        <v>0.33200000000000002</v>
      </c>
      <c r="D1523" s="2">
        <v>8.7900000000000006E-2</v>
      </c>
      <c r="E1523" s="2">
        <v>0.308</v>
      </c>
      <c r="F1523" s="2">
        <v>0.29799999999999999</v>
      </c>
      <c r="G1523" s="2">
        <v>0.48299999999999998</v>
      </c>
      <c r="H1523" s="2">
        <v>0.50800000000000001</v>
      </c>
      <c r="I1523" s="2">
        <v>0.13700000000000001</v>
      </c>
      <c r="J1523" s="2">
        <v>-0.156</v>
      </c>
      <c r="K1523" s="2">
        <v>-0.312</v>
      </c>
      <c r="L1523" s="2">
        <v>-0.17599999999999999</v>
      </c>
      <c r="M1523" s="2">
        <v>0.45900000000000002</v>
      </c>
      <c r="N1523" s="2">
        <v>0.26900000000000002</v>
      </c>
      <c r="O1523" s="2">
        <v>0.29799999999999999</v>
      </c>
      <c r="P1523" s="2">
        <v>0.47899999999999998</v>
      </c>
    </row>
    <row r="1524" spans="1:16" x14ac:dyDescent="0.2">
      <c r="A1524" s="2">
        <v>-0.10299999999999999</v>
      </c>
      <c r="B1524" s="2">
        <v>0.107</v>
      </c>
      <c r="C1524" s="2">
        <v>0.33700000000000002</v>
      </c>
      <c r="D1524" s="2">
        <v>8.7900000000000006E-2</v>
      </c>
      <c r="E1524" s="2">
        <v>0.308</v>
      </c>
      <c r="F1524" s="2">
        <v>0.29799999999999999</v>
      </c>
      <c r="G1524" s="2">
        <v>0.48799999999999999</v>
      </c>
      <c r="H1524" s="2">
        <v>0.50800000000000001</v>
      </c>
      <c r="I1524" s="2">
        <v>0.13700000000000001</v>
      </c>
      <c r="J1524" s="2">
        <v>-0.156</v>
      </c>
      <c r="K1524" s="2">
        <v>-0.312</v>
      </c>
      <c r="L1524" s="2">
        <v>-0.17599999999999999</v>
      </c>
      <c r="M1524" s="2">
        <v>0.45900000000000002</v>
      </c>
      <c r="N1524" s="2">
        <v>0.26900000000000002</v>
      </c>
      <c r="O1524" s="2">
        <v>0.29799999999999999</v>
      </c>
      <c r="P1524" s="2">
        <v>0.48299999999999998</v>
      </c>
    </row>
    <row r="1525" spans="1:16" x14ac:dyDescent="0.2">
      <c r="A1525" s="2">
        <v>-0.107</v>
      </c>
      <c r="B1525" s="2">
        <v>0.10299999999999999</v>
      </c>
      <c r="C1525" s="2">
        <v>0.33700000000000002</v>
      </c>
      <c r="D1525" s="2">
        <v>8.7900000000000006E-2</v>
      </c>
      <c r="E1525" s="2">
        <v>0.308</v>
      </c>
      <c r="F1525" s="2">
        <v>0.29799999999999999</v>
      </c>
      <c r="G1525" s="2">
        <v>0.48299999999999998</v>
      </c>
      <c r="H1525" s="2">
        <v>0.50800000000000001</v>
      </c>
      <c r="I1525" s="2">
        <v>0.13700000000000001</v>
      </c>
      <c r="J1525" s="2">
        <v>-0.156</v>
      </c>
      <c r="K1525" s="2">
        <v>-0.312</v>
      </c>
      <c r="L1525" s="2">
        <v>-0.17599999999999999</v>
      </c>
      <c r="M1525" s="2">
        <v>0.45900000000000002</v>
      </c>
      <c r="N1525" s="2">
        <v>0.26900000000000002</v>
      </c>
      <c r="O1525" s="2">
        <v>0.29799999999999999</v>
      </c>
      <c r="P1525" s="2">
        <v>0.47899999999999998</v>
      </c>
    </row>
    <row r="1526" spans="1:16" x14ac:dyDescent="0.2">
      <c r="A1526" s="2">
        <v>-0.107</v>
      </c>
      <c r="B1526" s="2">
        <v>0.107</v>
      </c>
      <c r="C1526" s="2">
        <v>0.33700000000000002</v>
      </c>
      <c r="D1526" s="2">
        <v>8.7900000000000006E-2</v>
      </c>
      <c r="E1526" s="2">
        <v>0.308</v>
      </c>
      <c r="F1526" s="2">
        <v>0.29299999999999998</v>
      </c>
      <c r="G1526" s="2">
        <v>0.48799999999999999</v>
      </c>
      <c r="H1526" s="2">
        <v>0.50800000000000001</v>
      </c>
      <c r="I1526" s="2">
        <v>0.13700000000000001</v>
      </c>
      <c r="J1526" s="2">
        <v>-0.156</v>
      </c>
      <c r="K1526" s="2">
        <v>-0.312</v>
      </c>
      <c r="L1526" s="2">
        <v>-0.17599999999999999</v>
      </c>
      <c r="M1526" s="2">
        <v>0.45900000000000002</v>
      </c>
      <c r="N1526" s="2">
        <v>0.26900000000000002</v>
      </c>
      <c r="O1526" s="2">
        <v>0.29799999999999999</v>
      </c>
      <c r="P1526" s="2">
        <v>0.48299999999999998</v>
      </c>
    </row>
    <row r="1527" spans="1:16" x14ac:dyDescent="0.2">
      <c r="A1527" s="2">
        <v>-0.107</v>
      </c>
      <c r="B1527" s="2">
        <v>0.10299999999999999</v>
      </c>
      <c r="C1527" s="2">
        <v>0.33700000000000002</v>
      </c>
      <c r="D1527" s="2">
        <v>9.2799999999999994E-2</v>
      </c>
      <c r="E1527" s="2">
        <v>0.308</v>
      </c>
      <c r="F1527" s="2">
        <v>0.29799999999999999</v>
      </c>
      <c r="G1527" s="2">
        <v>0.48299999999999998</v>
      </c>
      <c r="H1527" s="2">
        <v>0.50800000000000001</v>
      </c>
      <c r="I1527" s="2">
        <v>0.13700000000000001</v>
      </c>
      <c r="J1527" s="2">
        <v>-0.156</v>
      </c>
      <c r="K1527" s="2">
        <v>-0.312</v>
      </c>
      <c r="L1527" s="2">
        <v>-0.17599999999999999</v>
      </c>
      <c r="M1527" s="2">
        <v>0.45900000000000002</v>
      </c>
      <c r="N1527" s="2">
        <v>0.26900000000000002</v>
      </c>
      <c r="O1527" s="2">
        <v>0.29799999999999999</v>
      </c>
      <c r="P1527" s="2">
        <v>0.47899999999999998</v>
      </c>
    </row>
    <row r="1528" spans="1:16" x14ac:dyDescent="0.2">
      <c r="A1528" s="2">
        <v>-0.107</v>
      </c>
      <c r="B1528" s="2">
        <v>0.107</v>
      </c>
      <c r="C1528" s="2">
        <v>0.33700000000000002</v>
      </c>
      <c r="D1528" s="2">
        <v>8.7900000000000006E-2</v>
      </c>
      <c r="E1528" s="2">
        <v>0.30299999999999999</v>
      </c>
      <c r="F1528" s="2">
        <v>0.29799999999999999</v>
      </c>
      <c r="G1528" s="2">
        <v>0.48299999999999998</v>
      </c>
      <c r="H1528" s="2">
        <v>0.503</v>
      </c>
      <c r="I1528" s="2">
        <v>0.13700000000000001</v>
      </c>
      <c r="J1528" s="2">
        <v>-0.156</v>
      </c>
      <c r="K1528" s="2">
        <v>-0.312</v>
      </c>
      <c r="L1528" s="2">
        <v>-0.17599999999999999</v>
      </c>
      <c r="M1528" s="2">
        <v>0.45900000000000002</v>
      </c>
      <c r="N1528" s="2">
        <v>0.26900000000000002</v>
      </c>
      <c r="O1528" s="2">
        <v>0.29799999999999999</v>
      </c>
      <c r="P1528" s="2">
        <v>0.47899999999999998</v>
      </c>
    </row>
    <row r="1529" spans="1:16" x14ac:dyDescent="0.2">
      <c r="A1529" s="2">
        <v>-0.10299999999999999</v>
      </c>
      <c r="B1529" s="2">
        <v>0.10299999999999999</v>
      </c>
      <c r="C1529" s="2">
        <v>0.33700000000000002</v>
      </c>
      <c r="D1529" s="2">
        <v>9.2799999999999994E-2</v>
      </c>
      <c r="E1529" s="2">
        <v>0.308</v>
      </c>
      <c r="F1529" s="2">
        <v>0.29799999999999999</v>
      </c>
      <c r="G1529" s="2">
        <v>0.48299999999999998</v>
      </c>
      <c r="H1529" s="2">
        <v>0.503</v>
      </c>
      <c r="I1529" s="2">
        <v>0.13700000000000001</v>
      </c>
      <c r="J1529" s="2">
        <v>-0.156</v>
      </c>
      <c r="K1529" s="2">
        <v>-0.308</v>
      </c>
      <c r="L1529" s="2">
        <v>-0.17599999999999999</v>
      </c>
      <c r="M1529" s="2">
        <v>0.45400000000000001</v>
      </c>
      <c r="N1529" s="2">
        <v>0.27300000000000002</v>
      </c>
      <c r="O1529" s="2">
        <v>0.29799999999999999</v>
      </c>
      <c r="P1529" s="2">
        <v>0.47899999999999998</v>
      </c>
    </row>
    <row r="1530" spans="1:16" x14ac:dyDescent="0.2">
      <c r="A1530" s="2">
        <v>-0.107</v>
      </c>
      <c r="B1530" s="2">
        <v>0.10299999999999999</v>
      </c>
      <c r="C1530" s="2">
        <v>0.33700000000000002</v>
      </c>
      <c r="D1530" s="2">
        <v>8.7900000000000006E-2</v>
      </c>
      <c r="E1530" s="2">
        <v>0.30299999999999999</v>
      </c>
      <c r="F1530" s="2">
        <v>0.29799999999999999</v>
      </c>
      <c r="G1530" s="2">
        <v>0.48299999999999998</v>
      </c>
      <c r="H1530" s="2">
        <v>0.503</v>
      </c>
      <c r="I1530" s="2">
        <v>0.13200000000000001</v>
      </c>
      <c r="J1530" s="2">
        <v>-0.156</v>
      </c>
      <c r="K1530" s="2">
        <v>-0.312</v>
      </c>
      <c r="L1530" s="2">
        <v>-0.17599999999999999</v>
      </c>
      <c r="M1530" s="2">
        <v>0.45400000000000001</v>
      </c>
      <c r="N1530" s="2">
        <v>0.26900000000000002</v>
      </c>
      <c r="O1530" s="2">
        <v>0.29799999999999999</v>
      </c>
      <c r="P1530" s="2">
        <v>0.47899999999999998</v>
      </c>
    </row>
    <row r="1531" spans="1:16" x14ac:dyDescent="0.2">
      <c r="A1531" s="2">
        <v>-0.107</v>
      </c>
      <c r="B1531" s="2">
        <v>0.10299999999999999</v>
      </c>
      <c r="C1531" s="2">
        <v>0.33200000000000002</v>
      </c>
      <c r="D1531" s="2">
        <v>9.2799999999999994E-2</v>
      </c>
      <c r="E1531" s="2">
        <v>0.308</v>
      </c>
      <c r="F1531" s="2">
        <v>0.29799999999999999</v>
      </c>
      <c r="G1531" s="2">
        <v>0.48299999999999998</v>
      </c>
      <c r="H1531" s="2">
        <v>0.50800000000000001</v>
      </c>
      <c r="I1531" s="2">
        <v>0.13700000000000001</v>
      </c>
      <c r="J1531" s="2">
        <v>-0.161</v>
      </c>
      <c r="K1531" s="2">
        <v>-0.308</v>
      </c>
      <c r="L1531" s="2">
        <v>-0.17599999999999999</v>
      </c>
      <c r="M1531" s="2">
        <v>0.45400000000000001</v>
      </c>
      <c r="N1531" s="2">
        <v>0.26900000000000002</v>
      </c>
      <c r="O1531" s="2">
        <v>0.29799999999999999</v>
      </c>
      <c r="P1531" s="2">
        <v>0.47899999999999998</v>
      </c>
    </row>
    <row r="1532" spans="1:16" x14ac:dyDescent="0.2">
      <c r="A1532" s="2">
        <v>-0.107</v>
      </c>
      <c r="B1532" s="2">
        <v>0.107</v>
      </c>
      <c r="C1532" s="2">
        <v>0.33700000000000002</v>
      </c>
      <c r="D1532" s="2">
        <v>9.2799999999999994E-2</v>
      </c>
      <c r="E1532" s="2">
        <v>0.30299999999999999</v>
      </c>
      <c r="F1532" s="2">
        <v>0.29799999999999999</v>
      </c>
      <c r="G1532" s="2">
        <v>0.48799999999999999</v>
      </c>
      <c r="H1532" s="2">
        <v>0.50800000000000001</v>
      </c>
      <c r="I1532" s="2">
        <v>0.13700000000000001</v>
      </c>
      <c r="J1532" s="2">
        <v>-0.156</v>
      </c>
      <c r="K1532" s="2">
        <v>-0.312</v>
      </c>
      <c r="L1532" s="2">
        <v>-0.17599999999999999</v>
      </c>
      <c r="M1532" s="2">
        <v>0.45900000000000002</v>
      </c>
      <c r="N1532" s="2">
        <v>0.26900000000000002</v>
      </c>
      <c r="O1532" s="2">
        <v>0.29799999999999999</v>
      </c>
      <c r="P1532" s="2">
        <v>0.47899999999999998</v>
      </c>
    </row>
    <row r="1533" spans="1:16" x14ac:dyDescent="0.2">
      <c r="A1533" s="2">
        <v>-0.107</v>
      </c>
      <c r="B1533" s="2">
        <v>0.10299999999999999</v>
      </c>
      <c r="C1533" s="2">
        <v>0.33200000000000002</v>
      </c>
      <c r="D1533" s="2">
        <v>8.7900000000000006E-2</v>
      </c>
      <c r="E1533" s="2">
        <v>0.30299999999999999</v>
      </c>
      <c r="F1533" s="2">
        <v>0.29799999999999999</v>
      </c>
      <c r="G1533" s="2">
        <v>0.48299999999999998</v>
      </c>
      <c r="H1533" s="2">
        <v>0.50800000000000001</v>
      </c>
      <c r="I1533" s="2">
        <v>0.13700000000000001</v>
      </c>
      <c r="J1533" s="2">
        <v>-0.161</v>
      </c>
      <c r="K1533" s="2">
        <v>-0.317</v>
      </c>
      <c r="L1533" s="2">
        <v>-0.17599999999999999</v>
      </c>
      <c r="M1533" s="2">
        <v>0.45400000000000001</v>
      </c>
      <c r="N1533" s="2">
        <v>0.26900000000000002</v>
      </c>
      <c r="O1533" s="2">
        <v>0.29799999999999999</v>
      </c>
      <c r="P1533" s="2">
        <v>0.47899999999999998</v>
      </c>
    </row>
    <row r="1534" spans="1:16" x14ac:dyDescent="0.2">
      <c r="A1534" s="2">
        <v>-0.107</v>
      </c>
      <c r="B1534" s="2">
        <v>0.10299999999999999</v>
      </c>
      <c r="C1534" s="2">
        <v>0.33200000000000002</v>
      </c>
      <c r="D1534" s="2">
        <v>9.2799999999999994E-2</v>
      </c>
      <c r="E1534" s="2">
        <v>0.308</v>
      </c>
      <c r="F1534" s="2">
        <v>0.29799999999999999</v>
      </c>
      <c r="G1534" s="2">
        <v>0.48299999999999998</v>
      </c>
      <c r="H1534" s="2">
        <v>0.50800000000000001</v>
      </c>
      <c r="I1534" s="2">
        <v>0.13700000000000001</v>
      </c>
      <c r="J1534" s="2">
        <v>-0.156</v>
      </c>
      <c r="K1534" s="2">
        <v>-0.312</v>
      </c>
      <c r="L1534" s="2">
        <v>-0.17599999999999999</v>
      </c>
      <c r="M1534" s="2">
        <v>0.45900000000000002</v>
      </c>
      <c r="N1534" s="2">
        <v>0.26400000000000001</v>
      </c>
      <c r="O1534" s="2">
        <v>0.29799999999999999</v>
      </c>
      <c r="P1534" s="2">
        <v>0.47899999999999998</v>
      </c>
    </row>
    <row r="1535" spans="1:16" x14ac:dyDescent="0.2">
      <c r="A1535" s="2">
        <v>-0.107</v>
      </c>
      <c r="B1535" s="2">
        <v>0.10299999999999999</v>
      </c>
      <c r="C1535" s="2">
        <v>0.33700000000000002</v>
      </c>
      <c r="D1535" s="2">
        <v>9.2799999999999994E-2</v>
      </c>
      <c r="E1535" s="2">
        <v>0.308</v>
      </c>
      <c r="F1535" s="2">
        <v>0.29799999999999999</v>
      </c>
      <c r="G1535" s="2">
        <v>0.48299999999999998</v>
      </c>
      <c r="H1535" s="2">
        <v>0.50800000000000001</v>
      </c>
      <c r="I1535" s="2">
        <v>0.13700000000000001</v>
      </c>
      <c r="J1535" s="2">
        <v>-0.156</v>
      </c>
      <c r="K1535" s="2">
        <v>-0.312</v>
      </c>
      <c r="L1535" s="2">
        <v>-0.17599999999999999</v>
      </c>
      <c r="M1535" s="2">
        <v>0.45400000000000001</v>
      </c>
      <c r="N1535" s="2">
        <v>0.26900000000000002</v>
      </c>
      <c r="O1535" s="2">
        <v>0.29799999999999999</v>
      </c>
      <c r="P1535" s="2">
        <v>0.47899999999999998</v>
      </c>
    </row>
    <row r="1536" spans="1:16" x14ac:dyDescent="0.2">
      <c r="A1536" s="2">
        <v>-0.107</v>
      </c>
      <c r="B1536" s="2">
        <v>0.10299999999999999</v>
      </c>
      <c r="C1536" s="2">
        <v>0.33700000000000002</v>
      </c>
      <c r="D1536" s="2">
        <v>9.2799999999999994E-2</v>
      </c>
      <c r="E1536" s="2">
        <v>0.308</v>
      </c>
      <c r="F1536" s="2">
        <v>0.29799999999999999</v>
      </c>
      <c r="G1536" s="2">
        <v>0.48799999999999999</v>
      </c>
      <c r="H1536" s="2">
        <v>0.503</v>
      </c>
      <c r="I1536" s="2">
        <v>0.13700000000000001</v>
      </c>
      <c r="J1536" s="2">
        <v>-0.156</v>
      </c>
      <c r="K1536" s="2">
        <v>-0.312</v>
      </c>
      <c r="L1536" s="2">
        <v>-0.17599999999999999</v>
      </c>
      <c r="M1536" s="2">
        <v>0.45400000000000001</v>
      </c>
      <c r="N1536" s="2">
        <v>0.26900000000000002</v>
      </c>
      <c r="O1536" s="2">
        <v>0.30299999999999999</v>
      </c>
      <c r="P1536" s="2">
        <v>0.47899999999999998</v>
      </c>
    </row>
    <row r="1537" spans="1:16" x14ac:dyDescent="0.2">
      <c r="A1537" s="2">
        <v>-0.10299999999999999</v>
      </c>
      <c r="B1537" s="2">
        <v>0.10299999999999999</v>
      </c>
      <c r="C1537" s="2">
        <v>0.33700000000000002</v>
      </c>
      <c r="D1537" s="2">
        <v>9.2799999999999994E-2</v>
      </c>
      <c r="E1537" s="2">
        <v>0.30299999999999999</v>
      </c>
      <c r="F1537" s="2">
        <v>0.29799999999999999</v>
      </c>
      <c r="G1537" s="2">
        <v>0.48799999999999999</v>
      </c>
      <c r="H1537" s="2">
        <v>0.503</v>
      </c>
      <c r="I1537" s="2">
        <v>0.13700000000000001</v>
      </c>
      <c r="J1537" s="2">
        <v>-0.156</v>
      </c>
      <c r="K1537" s="2">
        <v>-0.312</v>
      </c>
      <c r="L1537" s="2">
        <v>-0.17599999999999999</v>
      </c>
      <c r="M1537" s="2">
        <v>0.45900000000000002</v>
      </c>
      <c r="N1537" s="2">
        <v>0.26900000000000002</v>
      </c>
      <c r="O1537" s="2">
        <v>0.29799999999999999</v>
      </c>
      <c r="P1537" s="2">
        <v>0.47899999999999998</v>
      </c>
    </row>
    <row r="1538" spans="1:16" x14ac:dyDescent="0.2">
      <c r="A1538" s="2">
        <v>-0.10299999999999999</v>
      </c>
      <c r="B1538" s="2">
        <v>0.10299999999999999</v>
      </c>
      <c r="C1538" s="2">
        <v>0.33700000000000002</v>
      </c>
      <c r="D1538" s="2">
        <v>9.2799999999999994E-2</v>
      </c>
      <c r="E1538" s="2">
        <v>0.308</v>
      </c>
      <c r="F1538" s="2">
        <v>0.29799999999999999</v>
      </c>
      <c r="G1538" s="2">
        <v>0.48299999999999998</v>
      </c>
      <c r="H1538" s="2">
        <v>0.503</v>
      </c>
      <c r="I1538" s="2">
        <v>0.13700000000000001</v>
      </c>
      <c r="J1538" s="2">
        <v>-0.156</v>
      </c>
      <c r="K1538" s="2">
        <v>-0.312</v>
      </c>
      <c r="L1538" s="2">
        <v>-0.17599999999999999</v>
      </c>
      <c r="M1538" s="2">
        <v>0.45400000000000001</v>
      </c>
      <c r="N1538" s="2">
        <v>0.26900000000000002</v>
      </c>
      <c r="O1538" s="2">
        <v>0.29799999999999999</v>
      </c>
      <c r="P1538" s="2">
        <v>0.47899999999999998</v>
      </c>
    </row>
    <row r="1539" spans="1:16" x14ac:dyDescent="0.2">
      <c r="A1539" s="2">
        <v>-0.107</v>
      </c>
      <c r="B1539" s="2">
        <v>0.10299999999999999</v>
      </c>
      <c r="C1539" s="2">
        <v>0.33700000000000002</v>
      </c>
      <c r="D1539" s="2">
        <v>9.2799999999999994E-2</v>
      </c>
      <c r="E1539" s="2">
        <v>0.308</v>
      </c>
      <c r="F1539" s="2">
        <v>0.29799999999999999</v>
      </c>
      <c r="G1539" s="2">
        <v>0.48799999999999999</v>
      </c>
      <c r="H1539" s="2">
        <v>0.50800000000000001</v>
      </c>
      <c r="I1539" s="2">
        <v>0.13700000000000001</v>
      </c>
      <c r="J1539" s="2">
        <v>-0.156</v>
      </c>
      <c r="K1539" s="2">
        <v>-0.312</v>
      </c>
      <c r="L1539" s="2">
        <v>-0.17599999999999999</v>
      </c>
      <c r="M1539" s="2">
        <v>0.45900000000000002</v>
      </c>
      <c r="N1539" s="2">
        <v>0.26900000000000002</v>
      </c>
      <c r="O1539" s="2">
        <v>0.29799999999999999</v>
      </c>
      <c r="P1539" s="2">
        <v>0.47899999999999998</v>
      </c>
    </row>
    <row r="1540" spans="1:16" x14ac:dyDescent="0.2">
      <c r="A1540" s="2">
        <v>-0.107</v>
      </c>
      <c r="B1540" s="2">
        <v>0.10299999999999999</v>
      </c>
      <c r="C1540" s="2">
        <v>0.33700000000000002</v>
      </c>
      <c r="D1540" s="2">
        <v>9.2799999999999994E-2</v>
      </c>
      <c r="E1540" s="2">
        <v>0.308</v>
      </c>
      <c r="F1540" s="2">
        <v>0.29799999999999999</v>
      </c>
      <c r="G1540" s="2">
        <v>0.48299999999999998</v>
      </c>
      <c r="H1540" s="2">
        <v>0.503</v>
      </c>
      <c r="I1540" s="2">
        <v>0.13700000000000001</v>
      </c>
      <c r="J1540" s="2">
        <v>-0.161</v>
      </c>
      <c r="K1540" s="2">
        <v>-0.308</v>
      </c>
      <c r="L1540" s="2">
        <v>-0.17599999999999999</v>
      </c>
      <c r="M1540" s="2">
        <v>0.45900000000000002</v>
      </c>
      <c r="N1540" s="2">
        <v>0.26900000000000002</v>
      </c>
      <c r="O1540" s="2">
        <v>0.30299999999999999</v>
      </c>
      <c r="P1540" s="2">
        <v>0.47899999999999998</v>
      </c>
    </row>
    <row r="1541" spans="1:16" x14ac:dyDescent="0.2">
      <c r="A1541" s="2">
        <v>-0.107</v>
      </c>
      <c r="B1541" s="2">
        <v>0.10299999999999999</v>
      </c>
      <c r="C1541" s="2">
        <v>0.33700000000000002</v>
      </c>
      <c r="D1541" s="2">
        <v>9.2799999999999994E-2</v>
      </c>
      <c r="E1541" s="2">
        <v>0.308</v>
      </c>
      <c r="F1541" s="2">
        <v>0.30299999999999999</v>
      </c>
      <c r="G1541" s="2">
        <v>0.48799999999999999</v>
      </c>
      <c r="H1541" s="2">
        <v>0.503</v>
      </c>
      <c r="I1541" s="2">
        <v>0.13700000000000001</v>
      </c>
      <c r="J1541" s="2">
        <v>-0.156</v>
      </c>
      <c r="K1541" s="2">
        <v>-0.312</v>
      </c>
      <c r="L1541" s="2">
        <v>-0.17599999999999999</v>
      </c>
      <c r="M1541" s="2">
        <v>0.45400000000000001</v>
      </c>
      <c r="N1541" s="2">
        <v>0.26900000000000002</v>
      </c>
      <c r="O1541" s="2">
        <v>0.29799999999999999</v>
      </c>
      <c r="P1541" s="2">
        <v>0.47899999999999998</v>
      </c>
    </row>
    <row r="1542" spans="1:16" x14ac:dyDescent="0.2">
      <c r="A1542" s="2">
        <v>-0.107</v>
      </c>
      <c r="B1542" s="2">
        <v>0.10299999999999999</v>
      </c>
      <c r="C1542" s="2">
        <v>0.33700000000000002</v>
      </c>
      <c r="D1542" s="2">
        <v>9.2799999999999994E-2</v>
      </c>
      <c r="E1542" s="2">
        <v>0.30299999999999999</v>
      </c>
      <c r="F1542" s="2">
        <v>0.29799999999999999</v>
      </c>
      <c r="G1542" s="2">
        <v>0.48799999999999999</v>
      </c>
      <c r="H1542" s="2">
        <v>0.503</v>
      </c>
      <c r="I1542" s="2">
        <v>0.13700000000000001</v>
      </c>
      <c r="J1542" s="2">
        <v>-0.156</v>
      </c>
      <c r="K1542" s="2">
        <v>-0.312</v>
      </c>
      <c r="L1542" s="2">
        <v>-0.17599999999999999</v>
      </c>
      <c r="M1542" s="2">
        <v>0.45400000000000001</v>
      </c>
      <c r="N1542" s="2">
        <v>0.26900000000000002</v>
      </c>
      <c r="O1542" s="2">
        <v>0.29799999999999999</v>
      </c>
      <c r="P1542" s="2">
        <v>0.47399999999999998</v>
      </c>
    </row>
    <row r="1543" spans="1:16" x14ac:dyDescent="0.2">
      <c r="A1543" s="2">
        <v>-0.107</v>
      </c>
      <c r="B1543" s="2">
        <v>0.10299999999999999</v>
      </c>
      <c r="C1543" s="2">
        <v>0.33700000000000002</v>
      </c>
      <c r="D1543" s="2">
        <v>9.2799999999999994E-2</v>
      </c>
      <c r="E1543" s="2">
        <v>0.308</v>
      </c>
      <c r="F1543" s="2">
        <v>0.29799999999999999</v>
      </c>
      <c r="G1543" s="2">
        <v>0.48799999999999999</v>
      </c>
      <c r="H1543" s="2">
        <v>0.503</v>
      </c>
      <c r="I1543" s="2">
        <v>0.13700000000000001</v>
      </c>
      <c r="J1543" s="2">
        <v>-0.156</v>
      </c>
      <c r="K1543" s="2">
        <v>-0.308</v>
      </c>
      <c r="L1543" s="2">
        <v>-0.17599999999999999</v>
      </c>
      <c r="M1543" s="2">
        <v>0.45400000000000001</v>
      </c>
      <c r="N1543" s="2">
        <v>0.26900000000000002</v>
      </c>
      <c r="O1543" s="2">
        <v>0.29799999999999999</v>
      </c>
      <c r="P1543" s="2">
        <v>0.47899999999999998</v>
      </c>
    </row>
    <row r="1544" spans="1:16" x14ac:dyDescent="0.2">
      <c r="A1544" s="2">
        <v>-0.107</v>
      </c>
      <c r="B1544" s="2">
        <v>0.10299999999999999</v>
      </c>
      <c r="C1544" s="2">
        <v>0.33700000000000002</v>
      </c>
      <c r="D1544" s="2">
        <v>9.2799999999999994E-2</v>
      </c>
      <c r="E1544" s="2">
        <v>0.30299999999999999</v>
      </c>
      <c r="F1544" s="2">
        <v>0.29799999999999999</v>
      </c>
      <c r="G1544" s="2">
        <v>0.48799999999999999</v>
      </c>
      <c r="H1544" s="2">
        <v>0.50800000000000001</v>
      </c>
      <c r="I1544" s="2">
        <v>0.13700000000000001</v>
      </c>
      <c r="J1544" s="2">
        <v>-0.156</v>
      </c>
      <c r="K1544" s="2">
        <v>-0.312</v>
      </c>
      <c r="L1544" s="2">
        <v>-0.17599999999999999</v>
      </c>
      <c r="M1544" s="2">
        <v>0.45400000000000001</v>
      </c>
      <c r="N1544" s="2">
        <v>0.26900000000000002</v>
      </c>
      <c r="O1544" s="2">
        <v>0.29299999999999998</v>
      </c>
      <c r="P1544" s="2">
        <v>0.47899999999999998</v>
      </c>
    </row>
    <row r="1545" spans="1:16" x14ac:dyDescent="0.2">
      <c r="A1545" s="2">
        <v>-0.107</v>
      </c>
      <c r="B1545" s="2">
        <v>0.10299999999999999</v>
      </c>
      <c r="C1545" s="2">
        <v>0.33700000000000002</v>
      </c>
      <c r="D1545" s="2">
        <v>9.2799999999999994E-2</v>
      </c>
      <c r="E1545" s="2">
        <v>0.30299999999999999</v>
      </c>
      <c r="F1545" s="2">
        <v>0.29799999999999999</v>
      </c>
      <c r="G1545" s="2">
        <v>0.48799999999999999</v>
      </c>
      <c r="H1545" s="2">
        <v>0.503</v>
      </c>
      <c r="I1545" s="2">
        <v>0.13700000000000001</v>
      </c>
      <c r="J1545" s="2">
        <v>-0.156</v>
      </c>
      <c r="K1545" s="2">
        <v>-0.312</v>
      </c>
      <c r="L1545" s="2">
        <v>-0.17599999999999999</v>
      </c>
      <c r="M1545" s="2">
        <v>0.45400000000000001</v>
      </c>
      <c r="N1545" s="2">
        <v>0.26400000000000001</v>
      </c>
      <c r="O1545" s="2">
        <v>0.29299999999999998</v>
      </c>
      <c r="P1545" s="2">
        <v>0.47899999999999998</v>
      </c>
    </row>
    <row r="1546" spans="1:16" x14ac:dyDescent="0.2">
      <c r="A1546" s="2">
        <v>-0.107</v>
      </c>
      <c r="B1546" s="2">
        <v>0.10299999999999999</v>
      </c>
      <c r="C1546" s="2">
        <v>0.33700000000000002</v>
      </c>
      <c r="D1546" s="2">
        <v>9.7699999999999995E-2</v>
      </c>
      <c r="E1546" s="2">
        <v>0.308</v>
      </c>
      <c r="F1546" s="2">
        <v>0.30299999999999999</v>
      </c>
      <c r="G1546" s="2">
        <v>0.48799999999999999</v>
      </c>
      <c r="H1546" s="2">
        <v>0.50800000000000001</v>
      </c>
      <c r="I1546" s="2">
        <v>0.13700000000000001</v>
      </c>
      <c r="J1546" s="2">
        <v>-0.151</v>
      </c>
      <c r="K1546" s="2">
        <v>-0.312</v>
      </c>
      <c r="L1546" s="2">
        <v>-0.17599999999999999</v>
      </c>
      <c r="M1546" s="2">
        <v>0.45400000000000001</v>
      </c>
      <c r="N1546" s="2">
        <v>0.26900000000000002</v>
      </c>
      <c r="O1546" s="2">
        <v>0.29799999999999999</v>
      </c>
      <c r="P1546" s="2">
        <v>0.47899999999999998</v>
      </c>
    </row>
    <row r="1547" spans="1:16" x14ac:dyDescent="0.2">
      <c r="A1547" s="2">
        <v>-0.10299999999999999</v>
      </c>
      <c r="B1547" s="2">
        <v>0.10299999999999999</v>
      </c>
      <c r="C1547" s="2">
        <v>0.33700000000000002</v>
      </c>
      <c r="D1547" s="2">
        <v>9.2799999999999994E-2</v>
      </c>
      <c r="E1547" s="2">
        <v>0.308</v>
      </c>
      <c r="F1547" s="2">
        <v>0.29799999999999999</v>
      </c>
      <c r="G1547" s="2">
        <v>0.48299999999999998</v>
      </c>
      <c r="H1547" s="2">
        <v>0.503</v>
      </c>
      <c r="I1547" s="2">
        <v>0.13700000000000001</v>
      </c>
      <c r="J1547" s="2">
        <v>-0.156</v>
      </c>
      <c r="K1547" s="2">
        <v>-0.308</v>
      </c>
      <c r="L1547" s="2">
        <v>-0.17599999999999999</v>
      </c>
      <c r="M1547" s="2">
        <v>0.45400000000000001</v>
      </c>
      <c r="N1547" s="2">
        <v>0.26900000000000002</v>
      </c>
      <c r="O1547" s="2">
        <v>0.29799999999999999</v>
      </c>
      <c r="P1547" s="2">
        <v>0.47899999999999998</v>
      </c>
    </row>
    <row r="1548" spans="1:16" x14ac:dyDescent="0.2">
      <c r="A1548" s="2">
        <v>-0.107</v>
      </c>
      <c r="B1548" s="2">
        <v>0.10299999999999999</v>
      </c>
      <c r="C1548" s="2">
        <v>0.33700000000000002</v>
      </c>
      <c r="D1548" s="2">
        <v>9.2799999999999994E-2</v>
      </c>
      <c r="E1548" s="2">
        <v>0.308</v>
      </c>
      <c r="F1548" s="2">
        <v>0.29799999999999999</v>
      </c>
      <c r="G1548" s="2">
        <v>0.48799999999999999</v>
      </c>
      <c r="H1548" s="2">
        <v>0.503</v>
      </c>
      <c r="I1548" s="2">
        <v>0.13700000000000001</v>
      </c>
      <c r="J1548" s="2">
        <v>-0.156</v>
      </c>
      <c r="K1548" s="2">
        <v>-0.312</v>
      </c>
      <c r="L1548" s="2">
        <v>-0.17599999999999999</v>
      </c>
      <c r="M1548" s="2">
        <v>0.45400000000000001</v>
      </c>
      <c r="N1548" s="2">
        <v>0.26900000000000002</v>
      </c>
      <c r="O1548" s="2">
        <v>0.29799999999999999</v>
      </c>
      <c r="P1548" s="2">
        <v>0.47899999999999998</v>
      </c>
    </row>
    <row r="1549" spans="1:16" x14ac:dyDescent="0.2">
      <c r="A1549" s="2">
        <v>-0.10299999999999999</v>
      </c>
      <c r="B1549" s="2">
        <v>0.10299999999999999</v>
      </c>
      <c r="C1549" s="2">
        <v>0.33700000000000002</v>
      </c>
      <c r="D1549" s="2">
        <v>9.2799999999999994E-2</v>
      </c>
      <c r="E1549" s="2">
        <v>0.308</v>
      </c>
      <c r="F1549" s="2">
        <v>0.29799999999999999</v>
      </c>
      <c r="G1549" s="2">
        <v>0.48799999999999999</v>
      </c>
      <c r="H1549" s="2">
        <v>0.503</v>
      </c>
      <c r="I1549" s="2">
        <v>0.13700000000000001</v>
      </c>
      <c r="J1549" s="2">
        <v>-0.156</v>
      </c>
      <c r="K1549" s="2">
        <v>-0.312</v>
      </c>
      <c r="L1549" s="2">
        <v>-0.17599999999999999</v>
      </c>
      <c r="M1549" s="2">
        <v>0.45400000000000001</v>
      </c>
      <c r="N1549" s="2">
        <v>0.26900000000000002</v>
      </c>
      <c r="O1549" s="2">
        <v>0.29799999999999999</v>
      </c>
      <c r="P1549" s="2">
        <v>0.47899999999999998</v>
      </c>
    </row>
    <row r="1550" spans="1:16" x14ac:dyDescent="0.2">
      <c r="A1550" s="2">
        <v>-0.10299999999999999</v>
      </c>
      <c r="B1550" s="2">
        <v>0.10299999999999999</v>
      </c>
      <c r="C1550" s="2">
        <v>0.33700000000000002</v>
      </c>
      <c r="D1550" s="2">
        <v>9.2799999999999994E-2</v>
      </c>
      <c r="E1550" s="2">
        <v>0.308</v>
      </c>
      <c r="F1550" s="2">
        <v>0.29799999999999999</v>
      </c>
      <c r="G1550" s="2">
        <v>0.48799999999999999</v>
      </c>
      <c r="H1550" s="2">
        <v>0.503</v>
      </c>
      <c r="I1550" s="2">
        <v>0.13700000000000001</v>
      </c>
      <c r="J1550" s="2">
        <v>-0.156</v>
      </c>
      <c r="K1550" s="2">
        <v>-0.312</v>
      </c>
      <c r="L1550" s="2">
        <v>-0.17599999999999999</v>
      </c>
      <c r="M1550" s="2">
        <v>0.45400000000000001</v>
      </c>
      <c r="N1550" s="2">
        <v>0.26900000000000002</v>
      </c>
      <c r="O1550" s="2">
        <v>0.29799999999999999</v>
      </c>
      <c r="P1550" s="2">
        <v>0.47899999999999998</v>
      </c>
    </row>
    <row r="1551" spans="1:16" x14ac:dyDescent="0.2">
      <c r="A1551" s="2">
        <v>-0.107</v>
      </c>
      <c r="B1551" s="2">
        <v>0.10299999999999999</v>
      </c>
      <c r="C1551" s="2">
        <v>0.33700000000000002</v>
      </c>
      <c r="D1551" s="2">
        <v>9.2799999999999994E-2</v>
      </c>
      <c r="E1551" s="2">
        <v>0.30299999999999999</v>
      </c>
      <c r="F1551" s="2">
        <v>0.29799999999999999</v>
      </c>
      <c r="G1551" s="2">
        <v>0.48799999999999999</v>
      </c>
      <c r="H1551" s="2">
        <v>0.503</v>
      </c>
      <c r="I1551" s="2">
        <v>0.13700000000000001</v>
      </c>
      <c r="J1551" s="2">
        <v>-0.156</v>
      </c>
      <c r="K1551" s="2">
        <v>-0.312</v>
      </c>
      <c r="L1551" s="2">
        <v>-0.17599999999999999</v>
      </c>
      <c r="M1551" s="2">
        <v>0.45400000000000001</v>
      </c>
      <c r="N1551" s="2">
        <v>0.26900000000000002</v>
      </c>
      <c r="O1551" s="2">
        <v>0.29799999999999999</v>
      </c>
      <c r="P1551" s="2">
        <v>0.47399999999999998</v>
      </c>
    </row>
    <row r="1552" spans="1:16" x14ac:dyDescent="0.2">
      <c r="A1552" s="2">
        <v>-0.107</v>
      </c>
      <c r="B1552" s="2">
        <v>0.10299999999999999</v>
      </c>
      <c r="C1552" s="2">
        <v>0.33700000000000002</v>
      </c>
      <c r="D1552" s="2">
        <v>9.2799999999999994E-2</v>
      </c>
      <c r="E1552" s="2">
        <v>0.308</v>
      </c>
      <c r="F1552" s="2">
        <v>0.29799999999999999</v>
      </c>
      <c r="G1552" s="2">
        <v>0.48799999999999999</v>
      </c>
      <c r="H1552" s="2">
        <v>0.503</v>
      </c>
      <c r="I1552" s="2">
        <v>0.13700000000000001</v>
      </c>
      <c r="J1552" s="2">
        <v>-0.156</v>
      </c>
      <c r="K1552" s="2">
        <v>-0.312</v>
      </c>
      <c r="L1552" s="2">
        <v>-0.17599999999999999</v>
      </c>
      <c r="M1552" s="2">
        <v>0.45400000000000001</v>
      </c>
      <c r="N1552" s="2">
        <v>0.26900000000000002</v>
      </c>
      <c r="O1552" s="2">
        <v>0.29799999999999999</v>
      </c>
      <c r="P1552" s="2">
        <v>0.47899999999999998</v>
      </c>
    </row>
    <row r="1553" spans="1:16" x14ac:dyDescent="0.2">
      <c r="A1553" s="2">
        <v>-0.107</v>
      </c>
      <c r="B1553" s="2">
        <v>0.10299999999999999</v>
      </c>
      <c r="C1553" s="2">
        <v>0.33700000000000002</v>
      </c>
      <c r="D1553" s="2">
        <v>9.2799999999999994E-2</v>
      </c>
      <c r="E1553" s="2">
        <v>0.308</v>
      </c>
      <c r="F1553" s="2">
        <v>0.29799999999999999</v>
      </c>
      <c r="G1553" s="2">
        <v>0.48799999999999999</v>
      </c>
      <c r="H1553" s="2">
        <v>0.503</v>
      </c>
      <c r="I1553" s="2">
        <v>0.13700000000000001</v>
      </c>
      <c r="J1553" s="2">
        <v>-0.156</v>
      </c>
      <c r="K1553" s="2">
        <v>-0.312</v>
      </c>
      <c r="L1553" s="2">
        <v>-0.17599999999999999</v>
      </c>
      <c r="M1553" s="2">
        <v>0.45400000000000001</v>
      </c>
      <c r="N1553" s="2">
        <v>0.26400000000000001</v>
      </c>
      <c r="O1553" s="2">
        <v>0.29799999999999999</v>
      </c>
      <c r="P1553" s="2">
        <v>0.47899999999999998</v>
      </c>
    </row>
    <row r="1554" spans="1:16" x14ac:dyDescent="0.2">
      <c r="A1554" s="2">
        <v>-0.10299999999999999</v>
      </c>
      <c r="B1554" s="2">
        <v>0.10299999999999999</v>
      </c>
      <c r="C1554" s="2">
        <v>0.33700000000000002</v>
      </c>
      <c r="D1554" s="2">
        <v>9.2799999999999994E-2</v>
      </c>
      <c r="E1554" s="2">
        <v>0.308</v>
      </c>
      <c r="F1554" s="2">
        <v>0.30299999999999999</v>
      </c>
      <c r="G1554" s="2">
        <v>0.48799999999999999</v>
      </c>
      <c r="H1554" s="2">
        <v>0.503</v>
      </c>
      <c r="I1554" s="2">
        <v>0.13700000000000001</v>
      </c>
      <c r="J1554" s="2">
        <v>-0.156</v>
      </c>
      <c r="K1554" s="2">
        <v>-0.312</v>
      </c>
      <c r="L1554" s="2">
        <v>-0.17599999999999999</v>
      </c>
      <c r="M1554" s="2">
        <v>0.45400000000000001</v>
      </c>
      <c r="N1554" s="2">
        <v>0.26900000000000002</v>
      </c>
      <c r="O1554" s="2">
        <v>0.29799999999999999</v>
      </c>
      <c r="P1554" s="2">
        <v>0.47399999999999998</v>
      </c>
    </row>
    <row r="1555" spans="1:16" x14ac:dyDescent="0.2">
      <c r="A1555" s="2">
        <v>-0.10299999999999999</v>
      </c>
      <c r="B1555" s="2">
        <v>0.10299999999999999</v>
      </c>
      <c r="C1555" s="2">
        <v>0.33700000000000002</v>
      </c>
      <c r="D1555" s="2">
        <v>9.2799999999999994E-2</v>
      </c>
      <c r="E1555" s="2">
        <v>0.30299999999999999</v>
      </c>
      <c r="F1555" s="2">
        <v>0.29799999999999999</v>
      </c>
      <c r="G1555" s="2">
        <v>0.48799999999999999</v>
      </c>
      <c r="H1555" s="2">
        <v>0.503</v>
      </c>
      <c r="I1555" s="2">
        <v>0.13700000000000001</v>
      </c>
      <c r="J1555" s="2">
        <v>-0.156</v>
      </c>
      <c r="K1555" s="2">
        <v>-0.312</v>
      </c>
      <c r="L1555" s="2">
        <v>-0.17599999999999999</v>
      </c>
      <c r="M1555" s="2">
        <v>0.45400000000000001</v>
      </c>
      <c r="N1555" s="2">
        <v>0.26400000000000001</v>
      </c>
      <c r="O1555" s="2">
        <v>0.29799999999999999</v>
      </c>
      <c r="P1555" s="2">
        <v>0.47899999999999998</v>
      </c>
    </row>
    <row r="1556" spans="1:16" x14ac:dyDescent="0.2">
      <c r="A1556" s="2">
        <v>-0.107</v>
      </c>
      <c r="B1556" s="2">
        <v>0.10299999999999999</v>
      </c>
      <c r="C1556" s="2">
        <v>0.33700000000000002</v>
      </c>
      <c r="D1556" s="2">
        <v>9.2799999999999994E-2</v>
      </c>
      <c r="E1556" s="2">
        <v>0.308</v>
      </c>
      <c r="F1556" s="2">
        <v>0.30299999999999999</v>
      </c>
      <c r="G1556" s="2">
        <v>0.48799999999999999</v>
      </c>
      <c r="H1556" s="2">
        <v>0.503</v>
      </c>
      <c r="I1556" s="2">
        <v>0.13700000000000001</v>
      </c>
      <c r="J1556" s="2">
        <v>-0.156</v>
      </c>
      <c r="K1556" s="2">
        <v>-0.308</v>
      </c>
      <c r="L1556" s="2">
        <v>-0.17599999999999999</v>
      </c>
      <c r="M1556" s="2">
        <v>0.45400000000000001</v>
      </c>
      <c r="N1556" s="2">
        <v>0.26400000000000001</v>
      </c>
      <c r="O1556" s="2">
        <v>0.29799999999999999</v>
      </c>
      <c r="P1556" s="2">
        <v>0.47899999999999998</v>
      </c>
    </row>
    <row r="1557" spans="1:16" x14ac:dyDescent="0.2">
      <c r="A1557" s="2">
        <v>-0.107</v>
      </c>
      <c r="B1557" s="2">
        <v>0.10299999999999999</v>
      </c>
      <c r="C1557" s="2">
        <v>0.33700000000000002</v>
      </c>
      <c r="D1557" s="2">
        <v>9.7699999999999995E-2</v>
      </c>
      <c r="E1557" s="2">
        <v>0.308</v>
      </c>
      <c r="F1557" s="2">
        <v>0.29799999999999999</v>
      </c>
      <c r="G1557" s="2">
        <v>0.48799999999999999</v>
      </c>
      <c r="H1557" s="2">
        <v>0.503</v>
      </c>
      <c r="I1557" s="2">
        <v>0.13700000000000001</v>
      </c>
      <c r="J1557" s="2">
        <v>-0.156</v>
      </c>
      <c r="K1557" s="2">
        <v>-0.312</v>
      </c>
      <c r="L1557" s="2">
        <v>-0.17599999999999999</v>
      </c>
      <c r="M1557" s="2">
        <v>0.45400000000000001</v>
      </c>
      <c r="N1557" s="2">
        <v>0.26900000000000002</v>
      </c>
      <c r="O1557" s="2">
        <v>0.29799999999999999</v>
      </c>
      <c r="P1557" s="2">
        <v>0.47399999999999998</v>
      </c>
    </row>
    <row r="1558" spans="1:16" x14ac:dyDescent="0.2">
      <c r="A1558" s="2">
        <v>-0.10299999999999999</v>
      </c>
      <c r="B1558" s="2">
        <v>0.10299999999999999</v>
      </c>
      <c r="C1558" s="2">
        <v>0.33700000000000002</v>
      </c>
      <c r="D1558" s="2">
        <v>9.7699999999999995E-2</v>
      </c>
      <c r="E1558" s="2">
        <v>0.30299999999999999</v>
      </c>
      <c r="F1558" s="2">
        <v>0.29799999999999999</v>
      </c>
      <c r="G1558" s="2">
        <v>0.48799999999999999</v>
      </c>
      <c r="H1558" s="2">
        <v>0.503</v>
      </c>
      <c r="I1558" s="2">
        <v>0.13700000000000001</v>
      </c>
      <c r="J1558" s="2">
        <v>-0.156</v>
      </c>
      <c r="K1558" s="2">
        <v>-0.312</v>
      </c>
      <c r="L1558" s="2">
        <v>-0.17599999999999999</v>
      </c>
      <c r="M1558" s="2">
        <v>0.45400000000000001</v>
      </c>
      <c r="N1558" s="2">
        <v>0.26900000000000002</v>
      </c>
      <c r="O1558" s="2">
        <v>0.29799999999999999</v>
      </c>
      <c r="P1558" s="2">
        <v>0.47899999999999998</v>
      </c>
    </row>
    <row r="1559" spans="1:16" x14ac:dyDescent="0.2">
      <c r="A1559" s="2">
        <v>-0.10299999999999999</v>
      </c>
      <c r="B1559" s="2">
        <v>0.10299999999999999</v>
      </c>
      <c r="C1559" s="2">
        <v>0.33700000000000002</v>
      </c>
      <c r="D1559" s="2">
        <v>9.7699999999999995E-2</v>
      </c>
      <c r="E1559" s="2">
        <v>0.308</v>
      </c>
      <c r="F1559" s="2">
        <v>0.29799999999999999</v>
      </c>
      <c r="G1559" s="2">
        <v>0.48799999999999999</v>
      </c>
      <c r="H1559" s="2">
        <v>0.503</v>
      </c>
      <c r="I1559" s="2">
        <v>0.13700000000000001</v>
      </c>
      <c r="J1559" s="2">
        <v>-0.156</v>
      </c>
      <c r="K1559" s="2">
        <v>-0.312</v>
      </c>
      <c r="L1559" s="2">
        <v>-0.17599999999999999</v>
      </c>
      <c r="M1559" s="2">
        <v>0.45400000000000001</v>
      </c>
      <c r="N1559" s="2">
        <v>0.26900000000000002</v>
      </c>
      <c r="O1559" s="2">
        <v>0.29799999999999999</v>
      </c>
      <c r="P1559" s="2">
        <v>0.47899999999999998</v>
      </c>
    </row>
    <row r="1560" spans="1:16" x14ac:dyDescent="0.2">
      <c r="A1560" s="2">
        <v>-0.10299999999999999</v>
      </c>
      <c r="B1560" s="2">
        <v>0.10299999999999999</v>
      </c>
      <c r="C1560" s="2">
        <v>0.33700000000000002</v>
      </c>
      <c r="D1560" s="2">
        <v>9.7699999999999995E-2</v>
      </c>
      <c r="E1560" s="2">
        <v>0.308</v>
      </c>
      <c r="F1560" s="2">
        <v>0.29799999999999999</v>
      </c>
      <c r="G1560" s="2">
        <v>0.48799999999999999</v>
      </c>
      <c r="H1560" s="2">
        <v>0.503</v>
      </c>
      <c r="I1560" s="2">
        <v>0.13700000000000001</v>
      </c>
      <c r="J1560" s="2">
        <v>-0.156</v>
      </c>
      <c r="K1560" s="2">
        <v>-0.312</v>
      </c>
      <c r="L1560" s="2">
        <v>-0.17100000000000001</v>
      </c>
      <c r="M1560" s="2">
        <v>0.45400000000000001</v>
      </c>
      <c r="N1560" s="2">
        <v>0.26900000000000002</v>
      </c>
      <c r="O1560" s="2">
        <v>0.29799999999999999</v>
      </c>
      <c r="P1560" s="2">
        <v>0.47399999999999998</v>
      </c>
    </row>
    <row r="1561" spans="1:16" x14ac:dyDescent="0.2">
      <c r="A1561" s="2">
        <v>-0.107</v>
      </c>
      <c r="B1561" s="2">
        <v>0.10299999999999999</v>
      </c>
      <c r="C1561" s="2">
        <v>0.33700000000000002</v>
      </c>
      <c r="D1561" s="2">
        <v>9.7699999999999995E-2</v>
      </c>
      <c r="E1561" s="2">
        <v>0.308</v>
      </c>
      <c r="F1561" s="2">
        <v>0.30299999999999999</v>
      </c>
      <c r="G1561" s="2">
        <v>0.48799999999999999</v>
      </c>
      <c r="H1561" s="2">
        <v>0.503</v>
      </c>
      <c r="I1561" s="2">
        <v>0.13700000000000001</v>
      </c>
      <c r="J1561" s="2">
        <v>-0.156</v>
      </c>
      <c r="K1561" s="2">
        <v>-0.308</v>
      </c>
      <c r="L1561" s="2">
        <v>-0.17599999999999999</v>
      </c>
      <c r="M1561" s="2">
        <v>0.45400000000000001</v>
      </c>
      <c r="N1561" s="2">
        <v>0.26900000000000002</v>
      </c>
      <c r="O1561" s="2">
        <v>0.29799999999999999</v>
      </c>
      <c r="P1561" s="2">
        <v>0.47899999999999998</v>
      </c>
    </row>
    <row r="1562" spans="1:16" x14ac:dyDescent="0.2">
      <c r="A1562" s="2">
        <v>-0.107</v>
      </c>
      <c r="B1562" s="2">
        <v>0.10299999999999999</v>
      </c>
      <c r="C1562" s="2">
        <v>0.33700000000000002</v>
      </c>
      <c r="D1562" s="2">
        <v>9.7699999999999995E-2</v>
      </c>
      <c r="E1562" s="2">
        <v>0.308</v>
      </c>
      <c r="F1562" s="2">
        <v>0.30299999999999999</v>
      </c>
      <c r="G1562" s="2">
        <v>0.48799999999999999</v>
      </c>
      <c r="H1562" s="2">
        <v>0.503</v>
      </c>
      <c r="I1562" s="2">
        <v>0.13700000000000001</v>
      </c>
      <c r="J1562" s="2">
        <v>-0.156</v>
      </c>
      <c r="K1562" s="2">
        <v>-0.308</v>
      </c>
      <c r="L1562" s="2">
        <v>-0.17599999999999999</v>
      </c>
      <c r="M1562" s="2">
        <v>0.45400000000000001</v>
      </c>
      <c r="N1562" s="2">
        <v>0.26900000000000002</v>
      </c>
      <c r="O1562" s="2">
        <v>0.29799999999999999</v>
      </c>
      <c r="P1562" s="2">
        <v>0.47399999999999998</v>
      </c>
    </row>
    <row r="1563" spans="1:16" x14ac:dyDescent="0.2">
      <c r="A1563" s="2">
        <v>-0.10299999999999999</v>
      </c>
      <c r="B1563" s="2">
        <v>0.10299999999999999</v>
      </c>
      <c r="C1563" s="2">
        <v>0.33700000000000002</v>
      </c>
      <c r="D1563" s="2">
        <v>9.7699999999999995E-2</v>
      </c>
      <c r="E1563" s="2">
        <v>0.308</v>
      </c>
      <c r="F1563" s="2">
        <v>0.30299999999999999</v>
      </c>
      <c r="G1563" s="2">
        <v>0.48799999999999999</v>
      </c>
      <c r="H1563" s="2">
        <v>0.503</v>
      </c>
      <c r="I1563" s="2">
        <v>0.13700000000000001</v>
      </c>
      <c r="J1563" s="2">
        <v>-0.156</v>
      </c>
      <c r="K1563" s="2">
        <v>-0.312</v>
      </c>
      <c r="L1563" s="2">
        <v>-0.17599999999999999</v>
      </c>
      <c r="M1563" s="2">
        <v>0.45400000000000001</v>
      </c>
      <c r="N1563" s="2">
        <v>0.26900000000000002</v>
      </c>
      <c r="O1563" s="2">
        <v>0.29799999999999999</v>
      </c>
      <c r="P1563" s="2">
        <v>0.47399999999999998</v>
      </c>
    </row>
    <row r="1564" spans="1:16" x14ac:dyDescent="0.2">
      <c r="A1564" s="2">
        <v>-0.10299999999999999</v>
      </c>
      <c r="B1564" s="2">
        <v>0.10299999999999999</v>
      </c>
      <c r="C1564" s="2">
        <v>0.33700000000000002</v>
      </c>
      <c r="D1564" s="2">
        <v>9.7699999999999995E-2</v>
      </c>
      <c r="E1564" s="2">
        <v>0.30299999999999999</v>
      </c>
      <c r="F1564" s="2">
        <v>0.30299999999999999</v>
      </c>
      <c r="G1564" s="2">
        <v>0.48799999999999999</v>
      </c>
      <c r="H1564" s="2">
        <v>0.503</v>
      </c>
      <c r="I1564" s="2">
        <v>0.13700000000000001</v>
      </c>
      <c r="J1564" s="2">
        <v>-0.156</v>
      </c>
      <c r="K1564" s="2">
        <v>-0.312</v>
      </c>
      <c r="L1564" s="2">
        <v>-0.17599999999999999</v>
      </c>
      <c r="M1564" s="2">
        <v>0.45400000000000001</v>
      </c>
      <c r="N1564" s="2">
        <v>0.26900000000000002</v>
      </c>
      <c r="O1564" s="2">
        <v>0.29799999999999999</v>
      </c>
      <c r="P1564" s="2">
        <v>0.47399999999999998</v>
      </c>
    </row>
    <row r="1565" spans="1:16" x14ac:dyDescent="0.2">
      <c r="A1565" s="2">
        <v>-0.10299999999999999</v>
      </c>
      <c r="B1565" s="2">
        <v>9.7699999999999995E-2</v>
      </c>
      <c r="C1565" s="2">
        <v>0.33700000000000002</v>
      </c>
      <c r="D1565" s="2">
        <v>9.7699999999999995E-2</v>
      </c>
      <c r="E1565" s="2">
        <v>0.308</v>
      </c>
      <c r="F1565" s="2">
        <v>0.29799999999999999</v>
      </c>
      <c r="G1565" s="2">
        <v>0.48799999999999999</v>
      </c>
      <c r="H1565" s="2">
        <v>0.503</v>
      </c>
      <c r="I1565" s="2">
        <v>0.13700000000000001</v>
      </c>
      <c r="J1565" s="2">
        <v>-0.156</v>
      </c>
      <c r="K1565" s="2">
        <v>-0.308</v>
      </c>
      <c r="L1565" s="2">
        <v>-0.17599999999999999</v>
      </c>
      <c r="M1565" s="2">
        <v>0.45400000000000001</v>
      </c>
      <c r="N1565" s="2">
        <v>0.26900000000000002</v>
      </c>
      <c r="O1565" s="2">
        <v>0.29799999999999999</v>
      </c>
      <c r="P1565" s="2">
        <v>0.47899999999999998</v>
      </c>
    </row>
    <row r="1566" spans="1:16" x14ac:dyDescent="0.2">
      <c r="A1566" s="2">
        <v>-0.10299999999999999</v>
      </c>
      <c r="B1566" s="2">
        <v>9.7699999999999995E-2</v>
      </c>
      <c r="C1566" s="2">
        <v>0.33700000000000002</v>
      </c>
      <c r="D1566" s="2">
        <v>9.7699999999999995E-2</v>
      </c>
      <c r="E1566" s="2">
        <v>0.30299999999999999</v>
      </c>
      <c r="F1566" s="2">
        <v>0.30299999999999999</v>
      </c>
      <c r="G1566" s="2">
        <v>0.48799999999999999</v>
      </c>
      <c r="H1566" s="2">
        <v>0.498</v>
      </c>
      <c r="I1566" s="2">
        <v>0.13700000000000001</v>
      </c>
      <c r="J1566" s="2">
        <v>-0.156</v>
      </c>
      <c r="K1566" s="2">
        <v>-0.308</v>
      </c>
      <c r="L1566" s="2">
        <v>-0.17100000000000001</v>
      </c>
      <c r="M1566" s="2">
        <v>0.45400000000000001</v>
      </c>
      <c r="N1566" s="2">
        <v>0.26900000000000002</v>
      </c>
      <c r="O1566" s="2">
        <v>0.29799999999999999</v>
      </c>
      <c r="P1566" s="2">
        <v>0.47899999999999998</v>
      </c>
    </row>
    <row r="1567" spans="1:16" x14ac:dyDescent="0.2">
      <c r="A1567" s="2">
        <v>-0.10299999999999999</v>
      </c>
      <c r="B1567" s="2">
        <v>0.10299999999999999</v>
      </c>
      <c r="C1567" s="2">
        <v>0.33700000000000002</v>
      </c>
      <c r="D1567" s="2">
        <v>9.7699999999999995E-2</v>
      </c>
      <c r="E1567" s="2">
        <v>0.308</v>
      </c>
      <c r="F1567" s="2">
        <v>0.29799999999999999</v>
      </c>
      <c r="G1567" s="2">
        <v>0.48799999999999999</v>
      </c>
      <c r="H1567" s="2">
        <v>0.503</v>
      </c>
      <c r="I1567" s="2">
        <v>0.13700000000000001</v>
      </c>
      <c r="J1567" s="2">
        <v>-0.156</v>
      </c>
      <c r="K1567" s="2">
        <v>-0.308</v>
      </c>
      <c r="L1567" s="2">
        <v>-0.17599999999999999</v>
      </c>
      <c r="M1567" s="2">
        <v>0.45400000000000001</v>
      </c>
      <c r="N1567" s="2">
        <v>0.26900000000000002</v>
      </c>
      <c r="O1567" s="2">
        <v>0.29799999999999999</v>
      </c>
      <c r="P1567" s="2">
        <v>0.47899999999999998</v>
      </c>
    </row>
    <row r="1568" spans="1:16" x14ac:dyDescent="0.2">
      <c r="A1568" s="2">
        <v>-0.10299999999999999</v>
      </c>
      <c r="B1568" s="2">
        <v>0.10299999999999999</v>
      </c>
      <c r="C1568" s="2">
        <v>0.33700000000000002</v>
      </c>
      <c r="D1568" s="2">
        <v>9.7699999999999995E-2</v>
      </c>
      <c r="E1568" s="2">
        <v>0.308</v>
      </c>
      <c r="F1568" s="2">
        <v>0.30299999999999999</v>
      </c>
      <c r="G1568" s="2">
        <v>0.48799999999999999</v>
      </c>
      <c r="H1568" s="2">
        <v>0.503</v>
      </c>
      <c r="I1568" s="2">
        <v>0.13700000000000001</v>
      </c>
      <c r="J1568" s="2">
        <v>-0.156</v>
      </c>
      <c r="K1568" s="2">
        <v>-0.308</v>
      </c>
      <c r="L1568" s="2">
        <v>-0.17599999999999999</v>
      </c>
      <c r="M1568" s="2">
        <v>0.45400000000000001</v>
      </c>
      <c r="N1568" s="2">
        <v>0.26900000000000002</v>
      </c>
      <c r="O1568" s="2">
        <v>0.29799999999999999</v>
      </c>
      <c r="P1568" s="2">
        <v>0.47399999999999998</v>
      </c>
    </row>
    <row r="1569" spans="1:16" x14ac:dyDescent="0.2">
      <c r="A1569" s="2">
        <v>-0.10299999999999999</v>
      </c>
      <c r="B1569" s="2">
        <v>0.10299999999999999</v>
      </c>
      <c r="C1569" s="2">
        <v>0.33700000000000002</v>
      </c>
      <c r="D1569" s="2">
        <v>9.7699999999999995E-2</v>
      </c>
      <c r="E1569" s="2">
        <v>0.308</v>
      </c>
      <c r="F1569" s="2">
        <v>0.30299999999999999</v>
      </c>
      <c r="G1569" s="2">
        <v>0.48799999999999999</v>
      </c>
      <c r="H1569" s="2">
        <v>0.503</v>
      </c>
      <c r="I1569" s="2">
        <v>0.13700000000000001</v>
      </c>
      <c r="J1569" s="2">
        <v>-0.156</v>
      </c>
      <c r="K1569" s="2">
        <v>-0.312</v>
      </c>
      <c r="L1569" s="2">
        <v>-0.17599999999999999</v>
      </c>
      <c r="M1569" s="2">
        <v>0.45400000000000001</v>
      </c>
      <c r="N1569" s="2">
        <v>0.26400000000000001</v>
      </c>
      <c r="O1569" s="2">
        <v>0.29799999999999999</v>
      </c>
      <c r="P1569" s="2">
        <v>0.47899999999999998</v>
      </c>
    </row>
    <row r="1570" spans="1:16" x14ac:dyDescent="0.2">
      <c r="A1570" s="2">
        <v>-0.10299999999999999</v>
      </c>
      <c r="B1570" s="2">
        <v>0.10299999999999999</v>
      </c>
      <c r="C1570" s="2">
        <v>0.33700000000000002</v>
      </c>
      <c r="D1570" s="2">
        <v>9.7699999999999995E-2</v>
      </c>
      <c r="E1570" s="2">
        <v>0.30299999999999999</v>
      </c>
      <c r="F1570" s="2">
        <v>0.29799999999999999</v>
      </c>
      <c r="G1570" s="2">
        <v>0.48799999999999999</v>
      </c>
      <c r="H1570" s="2">
        <v>0.503</v>
      </c>
      <c r="I1570" s="2">
        <v>0.13700000000000001</v>
      </c>
      <c r="J1570" s="2">
        <v>-0.156</v>
      </c>
      <c r="K1570" s="2">
        <v>-0.312</v>
      </c>
      <c r="L1570" s="2">
        <v>-0.17599999999999999</v>
      </c>
      <c r="M1570" s="2">
        <v>0.45400000000000001</v>
      </c>
      <c r="N1570" s="2">
        <v>0.26400000000000001</v>
      </c>
      <c r="O1570" s="2">
        <v>0.29799999999999999</v>
      </c>
      <c r="P1570" s="2">
        <v>0.47399999999999998</v>
      </c>
    </row>
    <row r="1571" spans="1:16" x14ac:dyDescent="0.2">
      <c r="A1571" s="2">
        <v>-0.10299999999999999</v>
      </c>
      <c r="B1571" s="2">
        <v>0.10299999999999999</v>
      </c>
      <c r="C1571" s="2">
        <v>0.33700000000000002</v>
      </c>
      <c r="D1571" s="2">
        <v>9.7699999999999995E-2</v>
      </c>
      <c r="E1571" s="2">
        <v>0.308</v>
      </c>
      <c r="F1571" s="2">
        <v>0.30299999999999999</v>
      </c>
      <c r="G1571" s="2">
        <v>0.48799999999999999</v>
      </c>
      <c r="H1571" s="2">
        <v>0.503</v>
      </c>
      <c r="I1571" s="2">
        <v>0.13700000000000001</v>
      </c>
      <c r="J1571" s="2">
        <v>-0.156</v>
      </c>
      <c r="K1571" s="2">
        <v>-0.308</v>
      </c>
      <c r="L1571" s="2">
        <v>-0.17599999999999999</v>
      </c>
      <c r="M1571" s="2">
        <v>0.45400000000000001</v>
      </c>
      <c r="N1571" s="2">
        <v>0.26900000000000002</v>
      </c>
      <c r="O1571" s="2">
        <v>0.29799999999999999</v>
      </c>
      <c r="P1571" s="2">
        <v>0.47899999999999998</v>
      </c>
    </row>
    <row r="1572" spans="1:16" x14ac:dyDescent="0.2">
      <c r="A1572" s="2">
        <v>-0.10299999999999999</v>
      </c>
      <c r="B1572" s="2">
        <v>0.10299999999999999</v>
      </c>
      <c r="C1572" s="2">
        <v>0.33700000000000002</v>
      </c>
      <c r="D1572" s="2">
        <v>9.2799999999999994E-2</v>
      </c>
      <c r="E1572" s="2">
        <v>0.308</v>
      </c>
      <c r="F1572" s="2">
        <v>0.29799999999999999</v>
      </c>
      <c r="G1572" s="2">
        <v>0.48799999999999999</v>
      </c>
      <c r="H1572" s="2">
        <v>0.503</v>
      </c>
      <c r="I1572" s="2">
        <v>0.13700000000000001</v>
      </c>
      <c r="J1572" s="2">
        <v>-0.156</v>
      </c>
      <c r="K1572" s="2">
        <v>-0.308</v>
      </c>
      <c r="L1572" s="2">
        <v>-0.17100000000000001</v>
      </c>
      <c r="M1572" s="2">
        <v>0.45400000000000001</v>
      </c>
      <c r="N1572" s="2">
        <v>0.26900000000000002</v>
      </c>
      <c r="O1572" s="2">
        <v>0.29799999999999999</v>
      </c>
      <c r="P1572" s="2">
        <v>0.47399999999999998</v>
      </c>
    </row>
    <row r="1573" spans="1:16" x14ac:dyDescent="0.2">
      <c r="A1573" s="2">
        <v>-0.10299999999999999</v>
      </c>
      <c r="B1573" s="2">
        <v>0.10299999999999999</v>
      </c>
      <c r="C1573" s="2">
        <v>0.33700000000000002</v>
      </c>
      <c r="D1573" s="2">
        <v>9.7699999999999995E-2</v>
      </c>
      <c r="E1573" s="2">
        <v>0.308</v>
      </c>
      <c r="F1573" s="2">
        <v>0.29799999999999999</v>
      </c>
      <c r="G1573" s="2">
        <v>0.48799999999999999</v>
      </c>
      <c r="H1573" s="2">
        <v>0.503</v>
      </c>
      <c r="I1573" s="2">
        <v>0.13700000000000001</v>
      </c>
      <c r="J1573" s="2">
        <v>-0.156</v>
      </c>
      <c r="K1573" s="2">
        <v>-0.308</v>
      </c>
      <c r="L1573" s="2">
        <v>-0.17599999999999999</v>
      </c>
      <c r="M1573" s="2">
        <v>0.45400000000000001</v>
      </c>
      <c r="N1573" s="2">
        <v>0.26900000000000002</v>
      </c>
      <c r="O1573" s="2">
        <v>0.29799999999999999</v>
      </c>
      <c r="P1573" s="2">
        <v>0.47899999999999998</v>
      </c>
    </row>
    <row r="1574" spans="1:16" x14ac:dyDescent="0.2">
      <c r="A1574" s="2">
        <v>-0.10299999999999999</v>
      </c>
      <c r="B1574" s="2">
        <v>0.10299999999999999</v>
      </c>
      <c r="C1574" s="2">
        <v>0.33700000000000002</v>
      </c>
      <c r="D1574" s="2">
        <v>9.7699999999999995E-2</v>
      </c>
      <c r="E1574" s="2">
        <v>0.308</v>
      </c>
      <c r="F1574" s="2">
        <v>0.30299999999999999</v>
      </c>
      <c r="G1574" s="2">
        <v>0.48799999999999999</v>
      </c>
      <c r="H1574" s="2">
        <v>0.503</v>
      </c>
      <c r="I1574" s="2">
        <v>0.13700000000000001</v>
      </c>
      <c r="J1574" s="2">
        <v>-0.156</v>
      </c>
      <c r="K1574" s="2">
        <v>-0.312</v>
      </c>
      <c r="L1574" s="2">
        <v>-0.17599999999999999</v>
      </c>
      <c r="M1574" s="2">
        <v>0.45400000000000001</v>
      </c>
      <c r="N1574" s="2">
        <v>0.26900000000000002</v>
      </c>
      <c r="O1574" s="2">
        <v>0.29799999999999999</v>
      </c>
      <c r="P1574" s="2">
        <v>0.47399999999999998</v>
      </c>
    </row>
    <row r="1575" spans="1:16" x14ac:dyDescent="0.2">
      <c r="A1575" s="2">
        <v>-0.10299999999999999</v>
      </c>
      <c r="B1575" s="2">
        <v>0.10299999999999999</v>
      </c>
      <c r="C1575" s="2">
        <v>0.33700000000000002</v>
      </c>
      <c r="D1575" s="2">
        <v>9.7699999999999995E-2</v>
      </c>
      <c r="E1575" s="2">
        <v>0.308</v>
      </c>
      <c r="F1575" s="2">
        <v>0.29799999999999999</v>
      </c>
      <c r="G1575" s="2">
        <v>0.48799999999999999</v>
      </c>
      <c r="H1575" s="2">
        <v>0.503</v>
      </c>
      <c r="I1575" s="2">
        <v>0.13700000000000001</v>
      </c>
      <c r="J1575" s="2">
        <v>-0.156</v>
      </c>
      <c r="K1575" s="2">
        <v>-0.308</v>
      </c>
      <c r="L1575" s="2">
        <v>-0.17100000000000001</v>
      </c>
      <c r="M1575" s="2">
        <v>0.45400000000000001</v>
      </c>
      <c r="N1575" s="2">
        <v>0.27300000000000002</v>
      </c>
      <c r="O1575" s="2">
        <v>0.29799999999999999</v>
      </c>
      <c r="P1575" s="2">
        <v>0.47399999999999998</v>
      </c>
    </row>
    <row r="1576" spans="1:16" x14ac:dyDescent="0.2">
      <c r="A1576" s="2">
        <v>-0.10299999999999999</v>
      </c>
      <c r="B1576" s="2">
        <v>9.7699999999999995E-2</v>
      </c>
      <c r="C1576" s="2">
        <v>0.33700000000000002</v>
      </c>
      <c r="D1576" s="2">
        <v>9.7699999999999995E-2</v>
      </c>
      <c r="E1576" s="2">
        <v>0.30299999999999999</v>
      </c>
      <c r="F1576" s="2">
        <v>0.29799999999999999</v>
      </c>
      <c r="G1576" s="2">
        <v>0.48799999999999999</v>
      </c>
      <c r="H1576" s="2">
        <v>0.503</v>
      </c>
      <c r="I1576" s="2">
        <v>0.13700000000000001</v>
      </c>
      <c r="J1576" s="2">
        <v>-0.161</v>
      </c>
      <c r="K1576" s="2">
        <v>-0.312</v>
      </c>
      <c r="L1576" s="2">
        <v>-0.17100000000000001</v>
      </c>
      <c r="M1576" s="2">
        <v>0.45400000000000001</v>
      </c>
      <c r="N1576" s="2">
        <v>0.26900000000000002</v>
      </c>
      <c r="O1576" s="2">
        <v>0.29799999999999999</v>
      </c>
      <c r="P1576" s="2">
        <v>0.47899999999999998</v>
      </c>
    </row>
    <row r="1577" spans="1:16" x14ac:dyDescent="0.2">
      <c r="A1577" s="2">
        <v>-0.10299999999999999</v>
      </c>
      <c r="B1577" s="2">
        <v>0.10299999999999999</v>
      </c>
      <c r="C1577" s="2">
        <v>0.33700000000000002</v>
      </c>
      <c r="D1577" s="2">
        <v>9.7699999999999995E-2</v>
      </c>
      <c r="E1577" s="2">
        <v>0.308</v>
      </c>
      <c r="F1577" s="2">
        <v>0.30299999999999999</v>
      </c>
      <c r="G1577" s="2">
        <v>0.48799999999999999</v>
      </c>
      <c r="H1577" s="2">
        <v>0.503</v>
      </c>
      <c r="I1577" s="2">
        <v>0.13700000000000001</v>
      </c>
      <c r="J1577" s="2">
        <v>-0.156</v>
      </c>
      <c r="K1577" s="2">
        <v>-0.308</v>
      </c>
      <c r="L1577" s="2">
        <v>-0.17100000000000001</v>
      </c>
      <c r="M1577" s="2">
        <v>0.45400000000000001</v>
      </c>
      <c r="N1577" s="2">
        <v>0.26900000000000002</v>
      </c>
      <c r="O1577" s="2">
        <v>0.29799999999999999</v>
      </c>
      <c r="P1577" s="2">
        <v>0.47399999999999998</v>
      </c>
    </row>
    <row r="1578" spans="1:16" x14ac:dyDescent="0.2">
      <c r="A1578" s="2">
        <v>-0.10299999999999999</v>
      </c>
      <c r="B1578" s="2">
        <v>0.10299999999999999</v>
      </c>
      <c r="C1578" s="2">
        <v>0.33700000000000002</v>
      </c>
      <c r="D1578" s="2">
        <v>9.7699999999999995E-2</v>
      </c>
      <c r="E1578" s="2">
        <v>0.308</v>
      </c>
      <c r="F1578" s="2">
        <v>0.30299999999999999</v>
      </c>
      <c r="G1578" s="2">
        <v>0.48799999999999999</v>
      </c>
      <c r="H1578" s="2">
        <v>0.503</v>
      </c>
      <c r="I1578" s="2">
        <v>0.13700000000000001</v>
      </c>
      <c r="J1578" s="2">
        <v>-0.156</v>
      </c>
      <c r="K1578" s="2">
        <v>-0.308</v>
      </c>
      <c r="L1578" s="2">
        <v>-0.17599999999999999</v>
      </c>
      <c r="M1578" s="2">
        <v>0.45400000000000001</v>
      </c>
      <c r="N1578" s="2">
        <v>0.26900000000000002</v>
      </c>
      <c r="O1578" s="2">
        <v>0.29799999999999999</v>
      </c>
      <c r="P1578" s="2">
        <v>0.47899999999999998</v>
      </c>
    </row>
    <row r="1579" spans="1:16" x14ac:dyDescent="0.2">
      <c r="A1579" s="2">
        <v>-0.10299999999999999</v>
      </c>
      <c r="B1579" s="2">
        <v>0.10299999999999999</v>
      </c>
      <c r="C1579" s="2">
        <v>0.33700000000000002</v>
      </c>
      <c r="D1579" s="2">
        <v>9.7699999999999995E-2</v>
      </c>
      <c r="E1579" s="2">
        <v>0.308</v>
      </c>
      <c r="F1579" s="2">
        <v>0.30299999999999999</v>
      </c>
      <c r="G1579" s="2">
        <v>0.48799999999999999</v>
      </c>
      <c r="H1579" s="2">
        <v>0.503</v>
      </c>
      <c r="I1579" s="2">
        <v>0.13700000000000001</v>
      </c>
      <c r="J1579" s="2">
        <v>-0.156</v>
      </c>
      <c r="K1579" s="2">
        <v>-0.308</v>
      </c>
      <c r="L1579" s="2">
        <v>-0.17100000000000001</v>
      </c>
      <c r="M1579" s="2">
        <v>0.45400000000000001</v>
      </c>
      <c r="N1579" s="2">
        <v>0.26900000000000002</v>
      </c>
      <c r="O1579" s="2">
        <v>0.29799999999999999</v>
      </c>
      <c r="P1579" s="2">
        <v>0.47399999999999998</v>
      </c>
    </row>
    <row r="1580" spans="1:16" x14ac:dyDescent="0.2">
      <c r="A1580" s="2">
        <v>-0.10299999999999999</v>
      </c>
      <c r="B1580" s="2">
        <v>0.10299999999999999</v>
      </c>
      <c r="C1580" s="2">
        <v>0.33200000000000002</v>
      </c>
      <c r="D1580" s="2">
        <v>9.7699999999999995E-2</v>
      </c>
      <c r="E1580" s="2">
        <v>0.308</v>
      </c>
      <c r="F1580" s="2">
        <v>0.30299999999999999</v>
      </c>
      <c r="G1580" s="2">
        <v>0.49299999999999999</v>
      </c>
      <c r="H1580" s="2">
        <v>0.503</v>
      </c>
      <c r="I1580" s="2">
        <v>0.13700000000000001</v>
      </c>
      <c r="J1580" s="2">
        <v>-0.156</v>
      </c>
      <c r="K1580" s="2">
        <v>-0.308</v>
      </c>
      <c r="L1580" s="2">
        <v>-0.17100000000000001</v>
      </c>
      <c r="M1580" s="2">
        <v>0.45400000000000001</v>
      </c>
      <c r="N1580" s="2">
        <v>0.26900000000000002</v>
      </c>
      <c r="O1580" s="2">
        <v>0.29799999999999999</v>
      </c>
      <c r="P1580" s="2">
        <v>0.47399999999999998</v>
      </c>
    </row>
    <row r="1581" spans="1:16" x14ac:dyDescent="0.2">
      <c r="A1581" s="2">
        <v>-0.10299999999999999</v>
      </c>
      <c r="B1581" s="2">
        <v>0.10299999999999999</v>
      </c>
      <c r="C1581" s="2">
        <v>0.33700000000000002</v>
      </c>
      <c r="D1581" s="2">
        <v>9.7699999999999995E-2</v>
      </c>
      <c r="E1581" s="2">
        <v>0.308</v>
      </c>
      <c r="F1581" s="2">
        <v>0.29799999999999999</v>
      </c>
      <c r="G1581" s="2">
        <v>0.48799999999999999</v>
      </c>
      <c r="H1581" s="2">
        <v>0.503</v>
      </c>
      <c r="I1581" s="2">
        <v>0.13700000000000001</v>
      </c>
      <c r="J1581" s="2">
        <v>-0.156</v>
      </c>
      <c r="K1581" s="2">
        <v>-0.308</v>
      </c>
      <c r="L1581" s="2">
        <v>-0.17100000000000001</v>
      </c>
      <c r="M1581" s="2">
        <v>0.45400000000000001</v>
      </c>
      <c r="N1581" s="2">
        <v>0.26900000000000002</v>
      </c>
      <c r="O1581" s="2">
        <v>0.29799999999999999</v>
      </c>
      <c r="P1581" s="2">
        <v>0.47399999999999998</v>
      </c>
    </row>
    <row r="1582" spans="1:16" x14ac:dyDescent="0.2">
      <c r="A1582" s="2">
        <v>-0.10299999999999999</v>
      </c>
      <c r="B1582" s="2">
        <v>0.10299999999999999</v>
      </c>
      <c r="C1582" s="2">
        <v>0.33700000000000002</v>
      </c>
      <c r="D1582" s="2">
        <v>9.7699999999999995E-2</v>
      </c>
      <c r="E1582" s="2">
        <v>0.30299999999999999</v>
      </c>
      <c r="F1582" s="2">
        <v>0.29799999999999999</v>
      </c>
      <c r="G1582" s="2">
        <v>0.49299999999999999</v>
      </c>
      <c r="H1582" s="2">
        <v>0.503</v>
      </c>
      <c r="I1582" s="2">
        <v>0.13700000000000001</v>
      </c>
      <c r="J1582" s="2">
        <v>-0.156</v>
      </c>
      <c r="K1582" s="2">
        <v>-0.308</v>
      </c>
      <c r="L1582" s="2">
        <v>-0.17599999999999999</v>
      </c>
      <c r="M1582" s="2">
        <v>0.45400000000000001</v>
      </c>
      <c r="N1582" s="2">
        <v>0.26900000000000002</v>
      </c>
      <c r="O1582" s="2">
        <v>0.30299999999999999</v>
      </c>
      <c r="P1582" s="2">
        <v>0.47899999999999998</v>
      </c>
    </row>
    <row r="1583" spans="1:16" x14ac:dyDescent="0.2">
      <c r="A1583" s="2">
        <v>-0.10299999999999999</v>
      </c>
      <c r="B1583" s="2">
        <v>0.10299999999999999</v>
      </c>
      <c r="C1583" s="2">
        <v>0.33700000000000002</v>
      </c>
      <c r="D1583" s="2">
        <v>9.2799999999999994E-2</v>
      </c>
      <c r="E1583" s="2">
        <v>0.308</v>
      </c>
      <c r="F1583" s="2">
        <v>0.30299999999999999</v>
      </c>
      <c r="G1583" s="2">
        <v>0.48799999999999999</v>
      </c>
      <c r="H1583" s="2">
        <v>0.498</v>
      </c>
      <c r="I1583" s="2">
        <v>0.13700000000000001</v>
      </c>
      <c r="J1583" s="2">
        <v>-0.156</v>
      </c>
      <c r="K1583" s="2">
        <v>-0.308</v>
      </c>
      <c r="L1583" s="2">
        <v>-0.17100000000000001</v>
      </c>
      <c r="M1583" s="2">
        <v>0.44900000000000001</v>
      </c>
      <c r="N1583" s="2">
        <v>0.26900000000000002</v>
      </c>
      <c r="O1583" s="2">
        <v>0.29799999999999999</v>
      </c>
      <c r="P1583" s="2">
        <v>0.47399999999999998</v>
      </c>
    </row>
    <row r="1584" spans="1:16" x14ac:dyDescent="0.2">
      <c r="A1584" s="2">
        <v>-0.10299999999999999</v>
      </c>
      <c r="B1584" s="2">
        <v>0.10299999999999999</v>
      </c>
      <c r="C1584" s="2">
        <v>0.33700000000000002</v>
      </c>
      <c r="D1584" s="2">
        <v>9.2799999999999994E-2</v>
      </c>
      <c r="E1584" s="2">
        <v>0.308</v>
      </c>
      <c r="F1584" s="2">
        <v>0.30299999999999999</v>
      </c>
      <c r="G1584" s="2">
        <v>0.48799999999999999</v>
      </c>
      <c r="H1584" s="2">
        <v>0.503</v>
      </c>
      <c r="I1584" s="2">
        <v>0.13700000000000001</v>
      </c>
      <c r="J1584" s="2">
        <v>-0.156</v>
      </c>
      <c r="K1584" s="2">
        <v>-0.308</v>
      </c>
      <c r="L1584" s="2">
        <v>-0.17100000000000001</v>
      </c>
      <c r="M1584" s="2">
        <v>0.45400000000000001</v>
      </c>
      <c r="N1584" s="2">
        <v>0.26900000000000002</v>
      </c>
      <c r="O1584" s="2">
        <v>0.29799999999999999</v>
      </c>
      <c r="P1584" s="2">
        <v>0.47399999999999998</v>
      </c>
    </row>
    <row r="1585" spans="1:16" x14ac:dyDescent="0.2">
      <c r="A1585" s="2">
        <v>-0.10299999999999999</v>
      </c>
      <c r="B1585" s="2">
        <v>0.10299999999999999</v>
      </c>
      <c r="C1585" s="2">
        <v>0.33700000000000002</v>
      </c>
      <c r="D1585" s="2">
        <v>9.2799999999999994E-2</v>
      </c>
      <c r="E1585" s="2">
        <v>0.308</v>
      </c>
      <c r="F1585" s="2">
        <v>0.30299999999999999</v>
      </c>
      <c r="G1585" s="2">
        <v>0.48799999999999999</v>
      </c>
      <c r="H1585" s="2">
        <v>0.503</v>
      </c>
      <c r="I1585" s="2">
        <v>0.13700000000000001</v>
      </c>
      <c r="J1585" s="2">
        <v>-0.161</v>
      </c>
      <c r="K1585" s="2">
        <v>-0.308</v>
      </c>
      <c r="L1585" s="2">
        <v>-0.17100000000000001</v>
      </c>
      <c r="M1585" s="2">
        <v>0.45400000000000001</v>
      </c>
      <c r="N1585" s="2">
        <v>0.26900000000000002</v>
      </c>
      <c r="O1585" s="2">
        <v>0.29799999999999999</v>
      </c>
      <c r="P1585" s="2">
        <v>0.47399999999999998</v>
      </c>
    </row>
    <row r="1586" spans="1:16" x14ac:dyDescent="0.2">
      <c r="A1586" s="2">
        <v>-0.10299999999999999</v>
      </c>
      <c r="B1586" s="2">
        <v>0.10299999999999999</v>
      </c>
      <c r="C1586" s="2">
        <v>0.33700000000000002</v>
      </c>
      <c r="D1586" s="2">
        <v>9.2799999999999994E-2</v>
      </c>
      <c r="E1586" s="2">
        <v>0.308</v>
      </c>
      <c r="F1586" s="2">
        <v>0.30299999999999999</v>
      </c>
      <c r="G1586" s="2">
        <v>0.48799999999999999</v>
      </c>
      <c r="H1586" s="2">
        <v>0.503</v>
      </c>
      <c r="I1586" s="2">
        <v>0.13200000000000001</v>
      </c>
      <c r="J1586" s="2">
        <v>-0.156</v>
      </c>
      <c r="K1586" s="2">
        <v>-0.308</v>
      </c>
      <c r="L1586" s="2">
        <v>-0.17100000000000001</v>
      </c>
      <c r="M1586" s="2">
        <v>0.45400000000000001</v>
      </c>
      <c r="N1586" s="2">
        <v>0.26900000000000002</v>
      </c>
      <c r="O1586" s="2">
        <v>0.29799999999999999</v>
      </c>
      <c r="P1586" s="2">
        <v>0.47399999999999998</v>
      </c>
    </row>
    <row r="1587" spans="1:16" x14ac:dyDescent="0.2">
      <c r="A1587" s="2">
        <v>-0.10299999999999999</v>
      </c>
      <c r="B1587" s="2">
        <v>0.10299999999999999</v>
      </c>
      <c r="C1587" s="2">
        <v>0.33700000000000002</v>
      </c>
      <c r="D1587" s="2">
        <v>9.2799999999999994E-2</v>
      </c>
      <c r="E1587" s="2">
        <v>0.308</v>
      </c>
      <c r="F1587" s="2">
        <v>0.30299999999999999</v>
      </c>
      <c r="G1587" s="2">
        <v>0.49299999999999999</v>
      </c>
      <c r="H1587" s="2">
        <v>0.503</v>
      </c>
      <c r="I1587" s="2">
        <v>0.13700000000000001</v>
      </c>
      <c r="J1587" s="2">
        <v>-0.156</v>
      </c>
      <c r="K1587" s="2">
        <v>-0.308</v>
      </c>
      <c r="L1587" s="2">
        <v>-0.17100000000000001</v>
      </c>
      <c r="M1587" s="2">
        <v>0.45400000000000001</v>
      </c>
      <c r="N1587" s="2">
        <v>0.26900000000000002</v>
      </c>
      <c r="O1587" s="2">
        <v>0.29799999999999999</v>
      </c>
      <c r="P1587" s="2">
        <v>0.47399999999999998</v>
      </c>
    </row>
    <row r="1588" spans="1:16" x14ac:dyDescent="0.2">
      <c r="A1588" s="2">
        <v>-0.10299999999999999</v>
      </c>
      <c r="B1588" s="2">
        <v>0.10299999999999999</v>
      </c>
      <c r="C1588" s="2">
        <v>0.33700000000000002</v>
      </c>
      <c r="D1588" s="2">
        <v>9.2799999999999994E-2</v>
      </c>
      <c r="E1588" s="2">
        <v>0.30299999999999999</v>
      </c>
      <c r="F1588" s="2">
        <v>0.29799999999999999</v>
      </c>
      <c r="G1588" s="2">
        <v>0.48799999999999999</v>
      </c>
      <c r="H1588" s="2">
        <v>0.503</v>
      </c>
      <c r="I1588" s="2">
        <v>0.13200000000000001</v>
      </c>
      <c r="J1588" s="2">
        <v>-0.156</v>
      </c>
      <c r="K1588" s="2">
        <v>-0.308</v>
      </c>
      <c r="L1588" s="2">
        <v>-0.17100000000000001</v>
      </c>
      <c r="M1588" s="2">
        <v>0.45400000000000001</v>
      </c>
      <c r="N1588" s="2">
        <v>0.26900000000000002</v>
      </c>
      <c r="O1588" s="2">
        <v>0.29799999999999999</v>
      </c>
      <c r="P1588" s="2">
        <v>0.47399999999999998</v>
      </c>
    </row>
    <row r="1589" spans="1:16" x14ac:dyDescent="0.2">
      <c r="A1589" s="2">
        <v>-0.10299999999999999</v>
      </c>
      <c r="B1589" s="2">
        <v>0.10299999999999999</v>
      </c>
      <c r="C1589" s="2">
        <v>0.33700000000000002</v>
      </c>
      <c r="D1589" s="2">
        <v>9.7699999999999995E-2</v>
      </c>
      <c r="E1589" s="2">
        <v>0.308</v>
      </c>
      <c r="F1589" s="2">
        <v>0.30299999999999999</v>
      </c>
      <c r="G1589" s="2">
        <v>0.49299999999999999</v>
      </c>
      <c r="H1589" s="2">
        <v>0.503</v>
      </c>
      <c r="I1589" s="2">
        <v>0.13200000000000001</v>
      </c>
      <c r="J1589" s="2">
        <v>-0.156</v>
      </c>
      <c r="K1589" s="2">
        <v>-0.308</v>
      </c>
      <c r="L1589" s="2">
        <v>-0.17100000000000001</v>
      </c>
      <c r="M1589" s="2">
        <v>0.44900000000000001</v>
      </c>
      <c r="N1589" s="2">
        <v>0.26900000000000002</v>
      </c>
      <c r="O1589" s="2">
        <v>0.30299999999999999</v>
      </c>
      <c r="P1589" s="2">
        <v>0.47399999999999998</v>
      </c>
    </row>
    <row r="1590" spans="1:16" x14ac:dyDescent="0.2">
      <c r="A1590" s="2">
        <v>-0.10299999999999999</v>
      </c>
      <c r="B1590" s="2">
        <v>0.10299999999999999</v>
      </c>
      <c r="C1590" s="2">
        <v>0.33200000000000002</v>
      </c>
      <c r="D1590" s="2">
        <v>9.7699999999999995E-2</v>
      </c>
      <c r="E1590" s="2">
        <v>0.308</v>
      </c>
      <c r="F1590" s="2">
        <v>0.30299999999999999</v>
      </c>
      <c r="G1590" s="2">
        <v>0.49299999999999999</v>
      </c>
      <c r="H1590" s="2">
        <v>0.503</v>
      </c>
      <c r="I1590" s="2">
        <v>0.13700000000000001</v>
      </c>
      <c r="J1590" s="2">
        <v>-0.156</v>
      </c>
      <c r="K1590" s="2">
        <v>-0.308</v>
      </c>
      <c r="L1590" s="2">
        <v>-0.17100000000000001</v>
      </c>
      <c r="M1590" s="2">
        <v>0.44900000000000001</v>
      </c>
      <c r="N1590" s="2">
        <v>0.27300000000000002</v>
      </c>
      <c r="O1590" s="2">
        <v>0.29799999999999999</v>
      </c>
      <c r="P1590" s="2">
        <v>0.47399999999999998</v>
      </c>
    </row>
    <row r="1591" spans="1:16" x14ac:dyDescent="0.2">
      <c r="A1591" s="2">
        <v>-0.10299999999999999</v>
      </c>
      <c r="B1591" s="2">
        <v>0.10299999999999999</v>
      </c>
      <c r="C1591" s="2">
        <v>0.33700000000000002</v>
      </c>
      <c r="D1591" s="2">
        <v>9.2799999999999994E-2</v>
      </c>
      <c r="E1591" s="2">
        <v>0.308</v>
      </c>
      <c r="F1591" s="2">
        <v>0.30299999999999999</v>
      </c>
      <c r="G1591" s="2">
        <v>0.48799999999999999</v>
      </c>
      <c r="H1591" s="2">
        <v>0.503</v>
      </c>
      <c r="I1591" s="2">
        <v>0.13700000000000001</v>
      </c>
      <c r="J1591" s="2">
        <v>-0.156</v>
      </c>
      <c r="K1591" s="2">
        <v>-0.308</v>
      </c>
      <c r="L1591" s="2">
        <v>-0.17100000000000001</v>
      </c>
      <c r="M1591" s="2">
        <v>0.45400000000000001</v>
      </c>
      <c r="N1591" s="2">
        <v>0.26900000000000002</v>
      </c>
      <c r="O1591" s="2">
        <v>0.29799999999999999</v>
      </c>
      <c r="P1591" s="2">
        <v>0.47399999999999998</v>
      </c>
    </row>
    <row r="1592" spans="1:16" x14ac:dyDescent="0.2">
      <c r="A1592" s="2">
        <v>-0.10299999999999999</v>
      </c>
      <c r="B1592" s="2">
        <v>0.10299999999999999</v>
      </c>
      <c r="C1592" s="2">
        <v>0.33700000000000002</v>
      </c>
      <c r="D1592" s="2">
        <v>9.2799999999999994E-2</v>
      </c>
      <c r="E1592" s="2">
        <v>0.308</v>
      </c>
      <c r="F1592" s="2">
        <v>0.30299999999999999</v>
      </c>
      <c r="G1592" s="2">
        <v>0.49299999999999999</v>
      </c>
      <c r="H1592" s="2">
        <v>0.503</v>
      </c>
      <c r="I1592" s="2">
        <v>0.13200000000000001</v>
      </c>
      <c r="J1592" s="2">
        <v>-0.156</v>
      </c>
      <c r="K1592" s="2">
        <v>-0.308</v>
      </c>
      <c r="L1592" s="2">
        <v>-0.17100000000000001</v>
      </c>
      <c r="M1592" s="2">
        <v>0.45400000000000001</v>
      </c>
      <c r="N1592" s="2">
        <v>0.26900000000000002</v>
      </c>
      <c r="O1592" s="2">
        <v>0.29799999999999999</v>
      </c>
      <c r="P1592" s="2">
        <v>0.47399999999999998</v>
      </c>
    </row>
    <row r="1593" spans="1:16" x14ac:dyDescent="0.2">
      <c r="A1593" s="2">
        <v>-0.10299999999999999</v>
      </c>
      <c r="B1593" s="2">
        <v>0.10299999999999999</v>
      </c>
      <c r="C1593" s="2">
        <v>0.33200000000000002</v>
      </c>
      <c r="D1593" s="2">
        <v>9.7699999999999995E-2</v>
      </c>
      <c r="E1593" s="2">
        <v>0.308</v>
      </c>
      <c r="F1593" s="2">
        <v>0.30299999999999999</v>
      </c>
      <c r="G1593" s="2">
        <v>0.48799999999999999</v>
      </c>
      <c r="H1593" s="2">
        <v>0.503</v>
      </c>
      <c r="I1593" s="2">
        <v>0.13200000000000001</v>
      </c>
      <c r="J1593" s="2">
        <v>-0.156</v>
      </c>
      <c r="K1593" s="2">
        <v>-0.308</v>
      </c>
      <c r="L1593" s="2">
        <v>-0.17100000000000001</v>
      </c>
      <c r="M1593" s="2">
        <v>0.45400000000000001</v>
      </c>
      <c r="N1593" s="2">
        <v>0.26900000000000002</v>
      </c>
      <c r="O1593" s="2">
        <v>0.29799999999999999</v>
      </c>
      <c r="P1593" s="2">
        <v>0.47399999999999998</v>
      </c>
    </row>
    <row r="1594" spans="1:16" x14ac:dyDescent="0.2">
      <c r="A1594" s="2">
        <v>-0.10299999999999999</v>
      </c>
      <c r="B1594" s="2">
        <v>0.10299999999999999</v>
      </c>
      <c r="C1594" s="2">
        <v>0.33700000000000002</v>
      </c>
      <c r="D1594" s="2">
        <v>9.2799999999999994E-2</v>
      </c>
      <c r="E1594" s="2">
        <v>0.308</v>
      </c>
      <c r="F1594" s="2">
        <v>0.30299999999999999</v>
      </c>
      <c r="G1594" s="2">
        <v>0.48799999999999999</v>
      </c>
      <c r="H1594" s="2">
        <v>0.503</v>
      </c>
      <c r="I1594" s="2">
        <v>0.13200000000000001</v>
      </c>
      <c r="J1594" s="2">
        <v>-0.156</v>
      </c>
      <c r="K1594" s="2">
        <v>-0.308</v>
      </c>
      <c r="L1594" s="2">
        <v>-0.17100000000000001</v>
      </c>
      <c r="M1594" s="2">
        <v>0.45400000000000001</v>
      </c>
      <c r="N1594" s="2">
        <v>0.27300000000000002</v>
      </c>
      <c r="O1594" s="2">
        <v>0.29799999999999999</v>
      </c>
      <c r="P1594" s="2">
        <v>0.47399999999999998</v>
      </c>
    </row>
    <row r="1595" spans="1:16" x14ac:dyDescent="0.2">
      <c r="A1595" s="2">
        <v>-0.10299999999999999</v>
      </c>
      <c r="B1595" s="2">
        <v>0.10299999999999999</v>
      </c>
      <c r="C1595" s="2">
        <v>0.33700000000000002</v>
      </c>
      <c r="D1595" s="2">
        <v>9.2799999999999994E-2</v>
      </c>
      <c r="E1595" s="2">
        <v>0.308</v>
      </c>
      <c r="F1595" s="2">
        <v>0.30299999999999999</v>
      </c>
      <c r="G1595" s="2">
        <v>0.49299999999999999</v>
      </c>
      <c r="H1595" s="2">
        <v>0.503</v>
      </c>
      <c r="I1595" s="2">
        <v>0.13200000000000001</v>
      </c>
      <c r="J1595" s="2">
        <v>-0.156</v>
      </c>
      <c r="K1595" s="2">
        <v>-0.308</v>
      </c>
      <c r="L1595" s="2">
        <v>-0.17100000000000001</v>
      </c>
      <c r="M1595" s="2">
        <v>0.44900000000000001</v>
      </c>
      <c r="N1595" s="2">
        <v>0.26900000000000002</v>
      </c>
      <c r="O1595" s="2">
        <v>0.29799999999999999</v>
      </c>
      <c r="P1595" s="2">
        <v>0.47899999999999998</v>
      </c>
    </row>
    <row r="1596" spans="1:16" x14ac:dyDescent="0.2">
      <c r="A1596" s="2">
        <v>-0.10299999999999999</v>
      </c>
      <c r="B1596" s="2">
        <v>0.10299999999999999</v>
      </c>
      <c r="C1596" s="2">
        <v>0.33700000000000002</v>
      </c>
      <c r="D1596" s="2">
        <v>9.2799999999999994E-2</v>
      </c>
      <c r="E1596" s="2">
        <v>0.30299999999999999</v>
      </c>
      <c r="F1596" s="2">
        <v>0.30299999999999999</v>
      </c>
      <c r="G1596" s="2">
        <v>0.49299999999999999</v>
      </c>
      <c r="H1596" s="2">
        <v>0.503</v>
      </c>
      <c r="I1596" s="2">
        <v>0.13700000000000001</v>
      </c>
      <c r="J1596" s="2">
        <v>-0.156</v>
      </c>
      <c r="K1596" s="2">
        <v>-0.308</v>
      </c>
      <c r="L1596" s="2">
        <v>-0.17100000000000001</v>
      </c>
      <c r="M1596" s="2">
        <v>0.45400000000000001</v>
      </c>
      <c r="N1596" s="2">
        <v>0.27300000000000002</v>
      </c>
      <c r="O1596" s="2">
        <v>0.29799999999999999</v>
      </c>
      <c r="P1596" s="2">
        <v>0.47399999999999998</v>
      </c>
    </row>
    <row r="1597" spans="1:16" x14ac:dyDescent="0.2">
      <c r="A1597" s="2">
        <v>-0.10299999999999999</v>
      </c>
      <c r="B1597" s="2">
        <v>0.10299999999999999</v>
      </c>
      <c r="C1597" s="2">
        <v>0.33700000000000002</v>
      </c>
      <c r="D1597" s="2">
        <v>9.2799999999999994E-2</v>
      </c>
      <c r="E1597" s="2">
        <v>0.308</v>
      </c>
      <c r="F1597" s="2">
        <v>0.30299999999999999</v>
      </c>
      <c r="G1597" s="2">
        <v>0.49299999999999999</v>
      </c>
      <c r="H1597" s="2">
        <v>0.503</v>
      </c>
      <c r="I1597" s="2">
        <v>0.13700000000000001</v>
      </c>
      <c r="J1597" s="2">
        <v>-0.156</v>
      </c>
      <c r="K1597" s="2">
        <v>-0.308</v>
      </c>
      <c r="L1597" s="2">
        <v>-0.17599999999999999</v>
      </c>
      <c r="M1597" s="2">
        <v>0.45400000000000001</v>
      </c>
      <c r="N1597" s="2">
        <v>0.26900000000000002</v>
      </c>
      <c r="O1597" s="2">
        <v>0.29799999999999999</v>
      </c>
      <c r="P1597" s="2">
        <v>0.47399999999999998</v>
      </c>
    </row>
    <row r="1598" spans="1:16" x14ac:dyDescent="0.2">
      <c r="A1598" s="2">
        <v>-0.10299999999999999</v>
      </c>
      <c r="B1598" s="2">
        <v>0.10299999999999999</v>
      </c>
      <c r="C1598" s="2">
        <v>0.33200000000000002</v>
      </c>
      <c r="D1598" s="2">
        <v>9.2799999999999994E-2</v>
      </c>
      <c r="E1598" s="2">
        <v>0.30299999999999999</v>
      </c>
      <c r="F1598" s="2">
        <v>0.30299999999999999</v>
      </c>
      <c r="G1598" s="2">
        <v>0.49299999999999999</v>
      </c>
      <c r="H1598" s="2">
        <v>0.503</v>
      </c>
      <c r="I1598" s="2">
        <v>0.13700000000000001</v>
      </c>
      <c r="J1598" s="2">
        <v>-0.156</v>
      </c>
      <c r="K1598" s="2">
        <v>-0.308</v>
      </c>
      <c r="L1598" s="2">
        <v>-0.17100000000000001</v>
      </c>
      <c r="M1598" s="2">
        <v>0.45400000000000001</v>
      </c>
      <c r="N1598" s="2">
        <v>0.26900000000000002</v>
      </c>
      <c r="O1598" s="2">
        <v>0.29799999999999999</v>
      </c>
      <c r="P1598" s="2">
        <v>0.47399999999999998</v>
      </c>
    </row>
    <row r="1599" spans="1:16" x14ac:dyDescent="0.2">
      <c r="A1599" s="2">
        <v>-0.10299999999999999</v>
      </c>
      <c r="B1599" s="2">
        <v>0.10299999999999999</v>
      </c>
      <c r="C1599" s="2">
        <v>0.33200000000000002</v>
      </c>
      <c r="D1599" s="2">
        <v>9.2799999999999994E-2</v>
      </c>
      <c r="E1599" s="2">
        <v>0.308</v>
      </c>
      <c r="F1599" s="2">
        <v>0.30299999999999999</v>
      </c>
      <c r="G1599" s="2">
        <v>0.49299999999999999</v>
      </c>
      <c r="H1599" s="2">
        <v>0.503</v>
      </c>
      <c r="I1599" s="2">
        <v>0.13700000000000001</v>
      </c>
      <c r="J1599" s="2">
        <v>-0.156</v>
      </c>
      <c r="K1599" s="2">
        <v>-0.308</v>
      </c>
      <c r="L1599" s="2">
        <v>-0.17100000000000001</v>
      </c>
      <c r="M1599" s="2">
        <v>0.45400000000000001</v>
      </c>
      <c r="N1599" s="2">
        <v>0.27300000000000002</v>
      </c>
      <c r="O1599" s="2">
        <v>0.29799999999999999</v>
      </c>
      <c r="P1599" s="2">
        <v>0.47399999999999998</v>
      </c>
    </row>
    <row r="1600" spans="1:16" x14ac:dyDescent="0.2">
      <c r="A1600" s="2">
        <v>-0.10299999999999999</v>
      </c>
      <c r="B1600" s="2">
        <v>0.10299999999999999</v>
      </c>
      <c r="C1600" s="2">
        <v>0.33700000000000002</v>
      </c>
      <c r="D1600" s="2">
        <v>9.2799999999999994E-2</v>
      </c>
      <c r="E1600" s="2">
        <v>0.30299999999999999</v>
      </c>
      <c r="F1600" s="2">
        <v>0.30299999999999999</v>
      </c>
      <c r="G1600" s="2">
        <v>0.48799999999999999</v>
      </c>
      <c r="H1600" s="2">
        <v>0.503</v>
      </c>
      <c r="I1600" s="2">
        <v>0.13700000000000001</v>
      </c>
      <c r="J1600" s="2">
        <v>-0.156</v>
      </c>
      <c r="K1600" s="2">
        <v>-0.308</v>
      </c>
      <c r="L1600" s="2">
        <v>-0.17599999999999999</v>
      </c>
      <c r="M1600" s="2">
        <v>0.45400000000000001</v>
      </c>
      <c r="N1600" s="2">
        <v>0.26900000000000002</v>
      </c>
      <c r="O1600" s="2">
        <v>0.29799999999999999</v>
      </c>
      <c r="P1600" s="2">
        <v>0.47399999999999998</v>
      </c>
    </row>
    <row r="1601" spans="1:16" x14ac:dyDescent="0.2">
      <c r="A1601" s="2">
        <v>-0.10299999999999999</v>
      </c>
      <c r="B1601" s="2">
        <v>0.10299999999999999</v>
      </c>
      <c r="C1601" s="2">
        <v>0.33700000000000002</v>
      </c>
      <c r="D1601" s="2">
        <v>9.2799999999999994E-2</v>
      </c>
      <c r="E1601" s="2">
        <v>0.308</v>
      </c>
      <c r="F1601" s="2">
        <v>0.30299999999999999</v>
      </c>
      <c r="G1601" s="2">
        <v>0.49299999999999999</v>
      </c>
      <c r="H1601" s="2">
        <v>0.503</v>
      </c>
      <c r="I1601" s="2">
        <v>0.13200000000000001</v>
      </c>
      <c r="J1601" s="2">
        <v>-0.161</v>
      </c>
      <c r="K1601" s="2">
        <v>-0.308</v>
      </c>
      <c r="L1601" s="2">
        <v>-0.17100000000000001</v>
      </c>
      <c r="M1601" s="2">
        <v>0.44900000000000001</v>
      </c>
      <c r="N1601" s="2">
        <v>0.26900000000000002</v>
      </c>
      <c r="O1601" s="2">
        <v>0.29799999999999999</v>
      </c>
      <c r="P1601" s="2">
        <v>0.47399999999999998</v>
      </c>
    </row>
    <row r="1602" spans="1:16" x14ac:dyDescent="0.2">
      <c r="A1602" s="2">
        <v>-0.10299999999999999</v>
      </c>
      <c r="B1602" s="2">
        <v>0.10299999999999999</v>
      </c>
      <c r="C1602" s="2">
        <v>0.33200000000000002</v>
      </c>
      <c r="D1602" s="2">
        <v>9.7699999999999995E-2</v>
      </c>
      <c r="E1602" s="2">
        <v>0.30299999999999999</v>
      </c>
      <c r="F1602" s="2">
        <v>0.30299999999999999</v>
      </c>
      <c r="G1602" s="2">
        <v>0.49299999999999999</v>
      </c>
      <c r="H1602" s="2">
        <v>0.503</v>
      </c>
      <c r="I1602" s="2">
        <v>0.13700000000000001</v>
      </c>
      <c r="J1602" s="2">
        <v>-0.161</v>
      </c>
      <c r="K1602" s="2">
        <v>-0.308</v>
      </c>
      <c r="L1602" s="2">
        <v>-0.17599999999999999</v>
      </c>
      <c r="M1602" s="2">
        <v>0.44900000000000001</v>
      </c>
      <c r="N1602" s="2">
        <v>0.26900000000000002</v>
      </c>
      <c r="O1602" s="2">
        <v>0.29799999999999999</v>
      </c>
      <c r="P1602" s="2">
        <v>0.47399999999999998</v>
      </c>
    </row>
    <row r="1603" spans="1:16" x14ac:dyDescent="0.2">
      <c r="A1603" s="2">
        <v>-0.10299999999999999</v>
      </c>
      <c r="B1603" s="2">
        <v>0.10299999999999999</v>
      </c>
      <c r="C1603" s="2">
        <v>0.33200000000000002</v>
      </c>
      <c r="D1603" s="2">
        <v>9.2799999999999994E-2</v>
      </c>
      <c r="E1603" s="2">
        <v>0.30299999999999999</v>
      </c>
      <c r="F1603" s="2">
        <v>0.30299999999999999</v>
      </c>
      <c r="G1603" s="2">
        <v>0.49299999999999999</v>
      </c>
      <c r="H1603" s="2">
        <v>0.503</v>
      </c>
      <c r="I1603" s="2">
        <v>0.13700000000000001</v>
      </c>
      <c r="J1603" s="2">
        <v>-0.156</v>
      </c>
      <c r="K1603" s="2">
        <v>-0.308</v>
      </c>
      <c r="L1603" s="2">
        <v>-0.17100000000000001</v>
      </c>
      <c r="M1603" s="2">
        <v>0.44900000000000001</v>
      </c>
      <c r="N1603" s="2">
        <v>0.26900000000000002</v>
      </c>
      <c r="O1603" s="2">
        <v>0.29799999999999999</v>
      </c>
      <c r="P1603" s="2">
        <v>0.47399999999999998</v>
      </c>
    </row>
    <row r="1604" spans="1:16" x14ac:dyDescent="0.2">
      <c r="A1604" s="2">
        <v>-0.10299999999999999</v>
      </c>
      <c r="B1604" s="2">
        <v>0.10299999999999999</v>
      </c>
      <c r="C1604" s="2">
        <v>0.33700000000000002</v>
      </c>
      <c r="D1604" s="2">
        <v>9.2799999999999994E-2</v>
      </c>
      <c r="E1604" s="2">
        <v>0.308</v>
      </c>
      <c r="F1604" s="2">
        <v>0.30299999999999999</v>
      </c>
      <c r="G1604" s="2">
        <v>0.49299999999999999</v>
      </c>
      <c r="H1604" s="2">
        <v>0.498</v>
      </c>
      <c r="I1604" s="2">
        <v>0.13200000000000001</v>
      </c>
      <c r="J1604" s="2">
        <v>-0.156</v>
      </c>
      <c r="K1604" s="2">
        <v>-0.308</v>
      </c>
      <c r="L1604" s="2">
        <v>-0.17100000000000001</v>
      </c>
      <c r="M1604" s="2">
        <v>0.45400000000000001</v>
      </c>
      <c r="N1604" s="2">
        <v>0.26900000000000002</v>
      </c>
      <c r="O1604" s="2">
        <v>0.29799999999999999</v>
      </c>
      <c r="P1604" s="2">
        <v>0.47399999999999998</v>
      </c>
    </row>
    <row r="1605" spans="1:16" x14ac:dyDescent="0.2">
      <c r="A1605" s="2">
        <v>-0.10299999999999999</v>
      </c>
      <c r="B1605" s="2">
        <v>0.10299999999999999</v>
      </c>
      <c r="C1605" s="2">
        <v>0.33700000000000002</v>
      </c>
      <c r="D1605" s="2">
        <v>9.2799999999999994E-2</v>
      </c>
      <c r="E1605" s="2">
        <v>0.308</v>
      </c>
      <c r="F1605" s="2">
        <v>0.30299999999999999</v>
      </c>
      <c r="G1605" s="2">
        <v>0.49299999999999999</v>
      </c>
      <c r="H1605" s="2">
        <v>0.503</v>
      </c>
      <c r="I1605" s="2">
        <v>0.13200000000000001</v>
      </c>
      <c r="J1605" s="2">
        <v>-0.156</v>
      </c>
      <c r="K1605" s="2">
        <v>-0.308</v>
      </c>
      <c r="L1605" s="2">
        <v>-0.17100000000000001</v>
      </c>
      <c r="M1605" s="2">
        <v>0.45400000000000001</v>
      </c>
      <c r="N1605" s="2">
        <v>0.26900000000000002</v>
      </c>
      <c r="O1605" s="2">
        <v>0.30299999999999999</v>
      </c>
      <c r="P1605" s="2">
        <v>0.47399999999999998</v>
      </c>
    </row>
    <row r="1606" spans="1:16" x14ac:dyDescent="0.2">
      <c r="A1606" s="2">
        <v>-0.10299999999999999</v>
      </c>
      <c r="B1606" s="2">
        <v>0.10299999999999999</v>
      </c>
      <c r="C1606" s="2">
        <v>0.33200000000000002</v>
      </c>
      <c r="D1606" s="2">
        <v>9.2799999999999994E-2</v>
      </c>
      <c r="E1606" s="2">
        <v>0.30299999999999999</v>
      </c>
      <c r="F1606" s="2">
        <v>0.30299999999999999</v>
      </c>
      <c r="G1606" s="2">
        <v>0.49299999999999999</v>
      </c>
      <c r="H1606" s="2">
        <v>0.503</v>
      </c>
      <c r="I1606" s="2">
        <v>0.13200000000000001</v>
      </c>
      <c r="J1606" s="2">
        <v>-0.156</v>
      </c>
      <c r="K1606" s="2">
        <v>-0.30299999999999999</v>
      </c>
      <c r="L1606" s="2">
        <v>-0.17100000000000001</v>
      </c>
      <c r="M1606" s="2">
        <v>0.45400000000000001</v>
      </c>
      <c r="N1606" s="2">
        <v>0.26900000000000002</v>
      </c>
      <c r="O1606" s="2">
        <v>0.29799999999999999</v>
      </c>
      <c r="P1606" s="2">
        <v>0.47399999999999998</v>
      </c>
    </row>
    <row r="1607" spans="1:16" x14ac:dyDescent="0.2">
      <c r="A1607" s="2">
        <v>-0.10299999999999999</v>
      </c>
      <c r="B1607" s="2">
        <v>0.10299999999999999</v>
      </c>
      <c r="C1607" s="2">
        <v>0.33200000000000002</v>
      </c>
      <c r="D1607" s="2">
        <v>9.2799999999999994E-2</v>
      </c>
      <c r="E1607" s="2">
        <v>0.30299999999999999</v>
      </c>
      <c r="F1607" s="2">
        <v>0.30299999999999999</v>
      </c>
      <c r="G1607" s="2">
        <v>0.49299999999999999</v>
      </c>
      <c r="H1607" s="2">
        <v>0.503</v>
      </c>
      <c r="I1607" s="2">
        <v>0.13700000000000001</v>
      </c>
      <c r="J1607" s="2">
        <v>-0.156</v>
      </c>
      <c r="K1607" s="2">
        <v>-0.308</v>
      </c>
      <c r="L1607" s="2">
        <v>-0.17100000000000001</v>
      </c>
      <c r="M1607" s="2">
        <v>0.44900000000000001</v>
      </c>
      <c r="N1607" s="2">
        <v>0.26900000000000002</v>
      </c>
      <c r="O1607" s="2">
        <v>0.29799999999999999</v>
      </c>
      <c r="P1607" s="2">
        <v>0.47399999999999998</v>
      </c>
    </row>
    <row r="1608" spans="1:16" x14ac:dyDescent="0.2">
      <c r="A1608" s="2">
        <v>-0.10299999999999999</v>
      </c>
      <c r="B1608" s="2">
        <v>0.107</v>
      </c>
      <c r="C1608" s="2">
        <v>0.33700000000000002</v>
      </c>
      <c r="D1608" s="2">
        <v>9.2799999999999994E-2</v>
      </c>
      <c r="E1608" s="2">
        <v>0.308</v>
      </c>
      <c r="F1608" s="2">
        <v>0.30299999999999999</v>
      </c>
      <c r="G1608" s="2">
        <v>0.49299999999999999</v>
      </c>
      <c r="H1608" s="2">
        <v>0.498</v>
      </c>
      <c r="I1608" s="2">
        <v>0.13700000000000001</v>
      </c>
      <c r="J1608" s="2">
        <v>-0.156</v>
      </c>
      <c r="K1608" s="2">
        <v>-0.308</v>
      </c>
      <c r="L1608" s="2">
        <v>-0.17100000000000001</v>
      </c>
      <c r="M1608" s="2">
        <v>0.45400000000000001</v>
      </c>
      <c r="N1608" s="2">
        <v>0.27300000000000002</v>
      </c>
      <c r="O1608" s="2">
        <v>0.29799999999999999</v>
      </c>
      <c r="P1608" s="2">
        <v>0.47399999999999998</v>
      </c>
    </row>
    <row r="1609" spans="1:16" x14ac:dyDescent="0.2">
      <c r="A1609" s="2">
        <v>-0.10299999999999999</v>
      </c>
      <c r="B1609" s="2">
        <v>0.10299999999999999</v>
      </c>
      <c r="C1609" s="2">
        <v>0.33700000000000002</v>
      </c>
      <c r="D1609" s="2">
        <v>9.2799999999999994E-2</v>
      </c>
      <c r="E1609" s="2">
        <v>0.308</v>
      </c>
      <c r="F1609" s="2">
        <v>0.30299999999999999</v>
      </c>
      <c r="G1609" s="2">
        <v>0.49299999999999999</v>
      </c>
      <c r="H1609" s="2">
        <v>0.503</v>
      </c>
      <c r="I1609" s="2">
        <v>0.13700000000000001</v>
      </c>
      <c r="J1609" s="2">
        <v>-0.156</v>
      </c>
      <c r="K1609" s="2">
        <v>-0.308</v>
      </c>
      <c r="L1609" s="2">
        <v>-0.17100000000000001</v>
      </c>
      <c r="M1609" s="2">
        <v>0.45400000000000001</v>
      </c>
      <c r="N1609" s="2">
        <v>0.26900000000000002</v>
      </c>
      <c r="O1609" s="2">
        <v>0.29799999999999999</v>
      </c>
      <c r="P1609" s="2">
        <v>0.47899999999999998</v>
      </c>
    </row>
    <row r="1610" spans="1:16" x14ac:dyDescent="0.2">
      <c r="A1610" s="2">
        <v>-0.10299999999999999</v>
      </c>
      <c r="B1610" s="2">
        <v>0.10299999999999999</v>
      </c>
      <c r="C1610" s="2">
        <v>0.33700000000000002</v>
      </c>
      <c r="D1610" s="2">
        <v>9.2799999999999994E-2</v>
      </c>
      <c r="E1610" s="2">
        <v>0.308</v>
      </c>
      <c r="F1610" s="2">
        <v>0.30299999999999999</v>
      </c>
      <c r="G1610" s="2">
        <v>0.49299999999999999</v>
      </c>
      <c r="H1610" s="2">
        <v>0.503</v>
      </c>
      <c r="I1610" s="2">
        <v>0.13700000000000001</v>
      </c>
      <c r="J1610" s="2">
        <v>-0.156</v>
      </c>
      <c r="K1610" s="2">
        <v>-0.308</v>
      </c>
      <c r="L1610" s="2">
        <v>-0.17100000000000001</v>
      </c>
      <c r="M1610" s="2">
        <v>0.44900000000000001</v>
      </c>
      <c r="N1610" s="2">
        <v>0.26900000000000002</v>
      </c>
      <c r="O1610" s="2">
        <v>0.29799999999999999</v>
      </c>
      <c r="P1610" s="2">
        <v>0.47399999999999998</v>
      </c>
    </row>
    <row r="1611" spans="1:16" x14ac:dyDescent="0.2">
      <c r="A1611" s="2">
        <v>-0.10299999999999999</v>
      </c>
      <c r="B1611" s="2">
        <v>0.10299999999999999</v>
      </c>
      <c r="C1611" s="2">
        <v>0.33200000000000002</v>
      </c>
      <c r="D1611" s="2">
        <v>9.2799999999999994E-2</v>
      </c>
      <c r="E1611" s="2">
        <v>0.308</v>
      </c>
      <c r="F1611" s="2">
        <v>0.30299999999999999</v>
      </c>
      <c r="G1611" s="2">
        <v>0.49299999999999999</v>
      </c>
      <c r="H1611" s="2">
        <v>0.503</v>
      </c>
      <c r="I1611" s="2">
        <v>0.13700000000000001</v>
      </c>
      <c r="J1611" s="2">
        <v>-0.156</v>
      </c>
      <c r="K1611" s="2">
        <v>-0.308</v>
      </c>
      <c r="L1611" s="2">
        <v>-0.17100000000000001</v>
      </c>
      <c r="M1611" s="2">
        <v>0.44900000000000001</v>
      </c>
      <c r="N1611" s="2">
        <v>0.26900000000000002</v>
      </c>
      <c r="O1611" s="2">
        <v>0.29799999999999999</v>
      </c>
      <c r="P1611" s="2">
        <v>0.47399999999999998</v>
      </c>
    </row>
    <row r="1612" spans="1:16" x14ac:dyDescent="0.2">
      <c r="A1612" s="2">
        <v>-0.10299999999999999</v>
      </c>
      <c r="B1612" s="2">
        <v>0.10299999999999999</v>
      </c>
      <c r="C1612" s="2">
        <v>0.33200000000000002</v>
      </c>
      <c r="D1612" s="2">
        <v>9.2799999999999994E-2</v>
      </c>
      <c r="E1612" s="2">
        <v>0.308</v>
      </c>
      <c r="F1612" s="2">
        <v>0.30299999999999999</v>
      </c>
      <c r="G1612" s="2">
        <v>0.49299999999999999</v>
      </c>
      <c r="H1612" s="2">
        <v>0.503</v>
      </c>
      <c r="I1612" s="2">
        <v>0.13700000000000001</v>
      </c>
      <c r="J1612" s="2">
        <v>-0.156</v>
      </c>
      <c r="K1612" s="2">
        <v>-0.308</v>
      </c>
      <c r="L1612" s="2">
        <v>-0.17599999999999999</v>
      </c>
      <c r="M1612" s="2">
        <v>0.44900000000000001</v>
      </c>
      <c r="N1612" s="2">
        <v>0.26900000000000002</v>
      </c>
      <c r="O1612" s="2">
        <v>0.29799999999999999</v>
      </c>
      <c r="P1612" s="2">
        <v>0.47399999999999998</v>
      </c>
    </row>
    <row r="1613" spans="1:16" x14ac:dyDescent="0.2">
      <c r="A1613" s="2">
        <v>-0.10299999999999999</v>
      </c>
      <c r="B1613" s="2">
        <v>0.10299999999999999</v>
      </c>
      <c r="C1613" s="2">
        <v>0.33700000000000002</v>
      </c>
      <c r="D1613" s="2">
        <v>9.2799999999999994E-2</v>
      </c>
      <c r="E1613" s="2">
        <v>0.30299999999999999</v>
      </c>
      <c r="F1613" s="2">
        <v>0.30299999999999999</v>
      </c>
      <c r="G1613" s="2">
        <v>0.49299999999999999</v>
      </c>
      <c r="H1613" s="2">
        <v>0.498</v>
      </c>
      <c r="I1613" s="2">
        <v>0.13200000000000001</v>
      </c>
      <c r="J1613" s="2">
        <v>-0.161</v>
      </c>
      <c r="K1613" s="2">
        <v>-0.308</v>
      </c>
      <c r="L1613" s="2">
        <v>-0.17100000000000001</v>
      </c>
      <c r="M1613" s="2">
        <v>0.44900000000000001</v>
      </c>
      <c r="N1613" s="2">
        <v>0.26900000000000002</v>
      </c>
      <c r="O1613" s="2">
        <v>0.29799999999999999</v>
      </c>
      <c r="P1613" s="2">
        <v>0.47399999999999998</v>
      </c>
    </row>
    <row r="1614" spans="1:16" x14ac:dyDescent="0.2">
      <c r="A1614" s="2">
        <v>-0.10299999999999999</v>
      </c>
      <c r="B1614" s="2">
        <v>0.10299999999999999</v>
      </c>
      <c r="C1614" s="2">
        <v>0.33200000000000002</v>
      </c>
      <c r="D1614" s="2">
        <v>9.2799999999999994E-2</v>
      </c>
      <c r="E1614" s="2">
        <v>0.30299999999999999</v>
      </c>
      <c r="F1614" s="2">
        <v>0.30299999999999999</v>
      </c>
      <c r="G1614" s="2">
        <v>0.49299999999999999</v>
      </c>
      <c r="H1614" s="2">
        <v>0.503</v>
      </c>
      <c r="I1614" s="2">
        <v>0.13200000000000001</v>
      </c>
      <c r="J1614" s="2">
        <v>-0.156</v>
      </c>
      <c r="K1614" s="2">
        <v>-0.308</v>
      </c>
      <c r="L1614" s="2">
        <v>-0.17100000000000001</v>
      </c>
      <c r="M1614" s="2">
        <v>0.45400000000000001</v>
      </c>
      <c r="N1614" s="2">
        <v>0.26900000000000002</v>
      </c>
      <c r="O1614" s="2">
        <v>0.29799999999999999</v>
      </c>
      <c r="P1614" s="2">
        <v>0.47399999999999998</v>
      </c>
    </row>
    <row r="1615" spans="1:16" x14ac:dyDescent="0.2">
      <c r="A1615" s="2">
        <v>-0.10299999999999999</v>
      </c>
      <c r="B1615" s="2">
        <v>0.10299999999999999</v>
      </c>
      <c r="C1615" s="2">
        <v>0.33700000000000002</v>
      </c>
      <c r="D1615" s="2">
        <v>9.2799999999999994E-2</v>
      </c>
      <c r="E1615" s="2">
        <v>0.308</v>
      </c>
      <c r="F1615" s="2">
        <v>0.29799999999999999</v>
      </c>
      <c r="G1615" s="2">
        <v>0.49299999999999999</v>
      </c>
      <c r="H1615" s="2">
        <v>0.503</v>
      </c>
      <c r="I1615" s="2">
        <v>0.13700000000000001</v>
      </c>
      <c r="J1615" s="2">
        <v>-0.156</v>
      </c>
      <c r="K1615" s="2">
        <v>-0.308</v>
      </c>
      <c r="L1615" s="2">
        <v>-0.17100000000000001</v>
      </c>
      <c r="M1615" s="2">
        <v>0.44900000000000001</v>
      </c>
      <c r="N1615" s="2">
        <v>0.26900000000000002</v>
      </c>
      <c r="O1615" s="2">
        <v>0.29799999999999999</v>
      </c>
      <c r="P1615" s="2">
        <v>0.47399999999999998</v>
      </c>
    </row>
    <row r="1616" spans="1:16" x14ac:dyDescent="0.2">
      <c r="A1616" s="2">
        <v>-9.7699999999999995E-2</v>
      </c>
      <c r="B1616" s="2">
        <v>0.10299999999999999</v>
      </c>
      <c r="C1616" s="2">
        <v>0.33200000000000002</v>
      </c>
      <c r="D1616" s="2">
        <v>9.7699999999999995E-2</v>
      </c>
      <c r="E1616" s="2">
        <v>0.30299999999999999</v>
      </c>
      <c r="F1616" s="2">
        <v>0.30299999999999999</v>
      </c>
      <c r="G1616" s="2">
        <v>0.49299999999999999</v>
      </c>
      <c r="H1616" s="2">
        <v>0.498</v>
      </c>
      <c r="I1616" s="2">
        <v>0.13700000000000001</v>
      </c>
      <c r="J1616" s="2">
        <v>-0.156</v>
      </c>
      <c r="K1616" s="2">
        <v>-0.30299999999999999</v>
      </c>
      <c r="L1616" s="2">
        <v>-0.17100000000000001</v>
      </c>
      <c r="M1616" s="2">
        <v>0.44900000000000001</v>
      </c>
      <c r="N1616" s="2">
        <v>0.26900000000000002</v>
      </c>
      <c r="O1616" s="2">
        <v>0.29799999999999999</v>
      </c>
      <c r="P1616" s="2">
        <v>0.47399999999999998</v>
      </c>
    </row>
    <row r="1617" spans="1:16" x14ac:dyDescent="0.2">
      <c r="A1617" s="2">
        <v>-0.10299999999999999</v>
      </c>
      <c r="B1617" s="2">
        <v>0.10299999999999999</v>
      </c>
      <c r="C1617" s="2">
        <v>0.33700000000000002</v>
      </c>
      <c r="D1617" s="2">
        <v>9.2799999999999994E-2</v>
      </c>
      <c r="E1617" s="2">
        <v>0.308</v>
      </c>
      <c r="F1617" s="2">
        <v>0.30299999999999999</v>
      </c>
      <c r="G1617" s="2">
        <v>0.49299999999999999</v>
      </c>
      <c r="H1617" s="2">
        <v>0.503</v>
      </c>
      <c r="I1617" s="2">
        <v>0.13700000000000001</v>
      </c>
      <c r="J1617" s="2">
        <v>-0.156</v>
      </c>
      <c r="K1617" s="2">
        <v>-0.308</v>
      </c>
      <c r="L1617" s="2">
        <v>-0.17100000000000001</v>
      </c>
      <c r="M1617" s="2">
        <v>0.44900000000000001</v>
      </c>
      <c r="N1617" s="2">
        <v>0.26900000000000002</v>
      </c>
      <c r="O1617" s="2">
        <v>0.29799999999999999</v>
      </c>
      <c r="P1617" s="2">
        <v>0.47399999999999998</v>
      </c>
    </row>
    <row r="1618" spans="1:16" x14ac:dyDescent="0.2">
      <c r="A1618" s="2">
        <v>-0.10299999999999999</v>
      </c>
      <c r="B1618" s="2">
        <v>0.10299999999999999</v>
      </c>
      <c r="C1618" s="2">
        <v>0.33700000000000002</v>
      </c>
      <c r="D1618" s="2">
        <v>9.7699999999999995E-2</v>
      </c>
      <c r="E1618" s="2">
        <v>0.308</v>
      </c>
      <c r="F1618" s="2">
        <v>0.30299999999999999</v>
      </c>
      <c r="G1618" s="2">
        <v>0.49299999999999999</v>
      </c>
      <c r="H1618" s="2">
        <v>0.503</v>
      </c>
      <c r="I1618" s="2">
        <v>0.13700000000000001</v>
      </c>
      <c r="J1618" s="2">
        <v>-0.156</v>
      </c>
      <c r="K1618" s="2">
        <v>-0.308</v>
      </c>
      <c r="L1618" s="2">
        <v>-0.17100000000000001</v>
      </c>
      <c r="M1618" s="2">
        <v>0.44900000000000001</v>
      </c>
      <c r="N1618" s="2">
        <v>0.26900000000000002</v>
      </c>
      <c r="O1618" s="2">
        <v>0.29799999999999999</v>
      </c>
      <c r="P1618" s="2">
        <v>0.47399999999999998</v>
      </c>
    </row>
    <row r="1619" spans="1:16" x14ac:dyDescent="0.2">
      <c r="A1619" s="2">
        <v>-9.7699999999999995E-2</v>
      </c>
      <c r="B1619" s="2">
        <v>0.10299999999999999</v>
      </c>
      <c r="C1619" s="2">
        <v>0.33700000000000002</v>
      </c>
      <c r="D1619" s="2">
        <v>9.2799999999999994E-2</v>
      </c>
      <c r="E1619" s="2">
        <v>0.30299999999999999</v>
      </c>
      <c r="F1619" s="2">
        <v>0.30299999999999999</v>
      </c>
      <c r="G1619" s="2">
        <v>0.49299999999999999</v>
      </c>
      <c r="H1619" s="2">
        <v>0.503</v>
      </c>
      <c r="I1619" s="2">
        <v>0.13200000000000001</v>
      </c>
      <c r="J1619" s="2">
        <v>-0.156</v>
      </c>
      <c r="K1619" s="2">
        <v>-0.308</v>
      </c>
      <c r="L1619" s="2">
        <v>-0.17100000000000001</v>
      </c>
      <c r="M1619" s="2">
        <v>0.44900000000000001</v>
      </c>
      <c r="N1619" s="2">
        <v>0.27300000000000002</v>
      </c>
      <c r="O1619" s="2">
        <v>0.29799999999999999</v>
      </c>
      <c r="P1619" s="2">
        <v>0.47399999999999998</v>
      </c>
    </row>
    <row r="1620" spans="1:16" x14ac:dyDescent="0.2">
      <c r="A1620" s="2">
        <v>-0.10299999999999999</v>
      </c>
      <c r="B1620" s="2">
        <v>0.10299999999999999</v>
      </c>
      <c r="C1620" s="2">
        <v>0.33700000000000002</v>
      </c>
      <c r="D1620" s="2">
        <v>9.2799999999999994E-2</v>
      </c>
      <c r="E1620" s="2">
        <v>0.308</v>
      </c>
      <c r="F1620" s="2">
        <v>0.30299999999999999</v>
      </c>
      <c r="G1620" s="2">
        <v>0.49299999999999999</v>
      </c>
      <c r="H1620" s="2">
        <v>0.503</v>
      </c>
      <c r="I1620" s="2">
        <v>0.13700000000000001</v>
      </c>
      <c r="J1620" s="2">
        <v>-0.156</v>
      </c>
      <c r="K1620" s="2">
        <v>-0.308</v>
      </c>
      <c r="L1620" s="2">
        <v>-0.17100000000000001</v>
      </c>
      <c r="M1620" s="2">
        <v>0.45400000000000001</v>
      </c>
      <c r="N1620" s="2">
        <v>0.27300000000000002</v>
      </c>
      <c r="O1620" s="2">
        <v>0.30299999999999999</v>
      </c>
      <c r="P1620" s="2">
        <v>0.47399999999999998</v>
      </c>
    </row>
    <row r="1621" spans="1:16" x14ac:dyDescent="0.2">
      <c r="A1621" s="2">
        <v>-0.10299999999999999</v>
      </c>
      <c r="B1621" s="2">
        <v>0.10299999999999999</v>
      </c>
      <c r="C1621" s="2">
        <v>0.33700000000000002</v>
      </c>
      <c r="D1621" s="2">
        <v>9.2799999999999994E-2</v>
      </c>
      <c r="E1621" s="2">
        <v>0.30299999999999999</v>
      </c>
      <c r="F1621" s="2">
        <v>0.30299999999999999</v>
      </c>
      <c r="G1621" s="2">
        <v>0.49299999999999999</v>
      </c>
      <c r="H1621" s="2">
        <v>0.498</v>
      </c>
      <c r="I1621" s="2">
        <v>0.13700000000000001</v>
      </c>
      <c r="J1621" s="2">
        <v>-0.156</v>
      </c>
      <c r="K1621" s="2">
        <v>-0.308</v>
      </c>
      <c r="L1621" s="2">
        <v>-0.17100000000000001</v>
      </c>
      <c r="M1621" s="2">
        <v>0.45400000000000001</v>
      </c>
      <c r="N1621" s="2">
        <v>0.26900000000000002</v>
      </c>
      <c r="O1621" s="2">
        <v>0.29799999999999999</v>
      </c>
      <c r="P1621" s="2">
        <v>0.47399999999999998</v>
      </c>
    </row>
    <row r="1622" spans="1:16" x14ac:dyDescent="0.2">
      <c r="A1622" s="2">
        <v>-0.10299999999999999</v>
      </c>
      <c r="B1622" s="2">
        <v>0.10299999999999999</v>
      </c>
      <c r="C1622" s="2">
        <v>0.33700000000000002</v>
      </c>
      <c r="D1622" s="2">
        <v>9.2799999999999994E-2</v>
      </c>
      <c r="E1622" s="2">
        <v>0.30299999999999999</v>
      </c>
      <c r="F1622" s="2">
        <v>0.30299999999999999</v>
      </c>
      <c r="G1622" s="2">
        <v>0.49299999999999999</v>
      </c>
      <c r="H1622" s="2">
        <v>0.498</v>
      </c>
      <c r="I1622" s="2">
        <v>0.13700000000000001</v>
      </c>
      <c r="J1622" s="2">
        <v>-0.156</v>
      </c>
      <c r="K1622" s="2">
        <v>-0.308</v>
      </c>
      <c r="L1622" s="2">
        <v>-0.17100000000000001</v>
      </c>
      <c r="M1622" s="2">
        <v>0.44900000000000001</v>
      </c>
      <c r="N1622" s="2">
        <v>0.27300000000000002</v>
      </c>
      <c r="O1622" s="2">
        <v>0.29799999999999999</v>
      </c>
      <c r="P1622" s="2">
        <v>0.47399999999999998</v>
      </c>
    </row>
    <row r="1623" spans="1:16" x14ac:dyDescent="0.2">
      <c r="A1623" s="2">
        <v>-0.10299999999999999</v>
      </c>
      <c r="B1623" s="2">
        <v>0.10299999999999999</v>
      </c>
      <c r="C1623" s="2">
        <v>0.33700000000000002</v>
      </c>
      <c r="D1623" s="2">
        <v>9.2799999999999994E-2</v>
      </c>
      <c r="E1623" s="2">
        <v>0.30299999999999999</v>
      </c>
      <c r="F1623" s="2">
        <v>0.30299999999999999</v>
      </c>
      <c r="G1623" s="2">
        <v>0.49299999999999999</v>
      </c>
      <c r="H1623" s="2">
        <v>0.498</v>
      </c>
      <c r="I1623" s="2">
        <v>0.13700000000000001</v>
      </c>
      <c r="J1623" s="2">
        <v>-0.156</v>
      </c>
      <c r="K1623" s="2">
        <v>-0.308</v>
      </c>
      <c r="L1623" s="2">
        <v>-0.17100000000000001</v>
      </c>
      <c r="M1623" s="2">
        <v>0.44900000000000001</v>
      </c>
      <c r="N1623" s="2">
        <v>0.26900000000000002</v>
      </c>
      <c r="O1623" s="2">
        <v>0.29799999999999999</v>
      </c>
      <c r="P1623" s="2">
        <v>0.47399999999999998</v>
      </c>
    </row>
    <row r="1624" spans="1:16" x14ac:dyDescent="0.2">
      <c r="A1624" s="2">
        <v>-0.10299999999999999</v>
      </c>
      <c r="B1624" s="2">
        <v>0.10299999999999999</v>
      </c>
      <c r="C1624" s="2">
        <v>0.33700000000000002</v>
      </c>
      <c r="D1624" s="2">
        <v>9.2799999999999994E-2</v>
      </c>
      <c r="E1624" s="2">
        <v>0.30299999999999999</v>
      </c>
      <c r="F1624" s="2">
        <v>0.30299999999999999</v>
      </c>
      <c r="G1624" s="2">
        <v>0.49299999999999999</v>
      </c>
      <c r="H1624" s="2">
        <v>0.498</v>
      </c>
      <c r="I1624" s="2">
        <v>0.13700000000000001</v>
      </c>
      <c r="J1624" s="2">
        <v>-0.156</v>
      </c>
      <c r="K1624" s="2">
        <v>-0.308</v>
      </c>
      <c r="L1624" s="2">
        <v>-0.17100000000000001</v>
      </c>
      <c r="M1624" s="2">
        <v>0.45400000000000001</v>
      </c>
      <c r="N1624" s="2">
        <v>0.27300000000000002</v>
      </c>
      <c r="O1624" s="2">
        <v>0.29799999999999999</v>
      </c>
      <c r="P1624" s="2">
        <v>0.47399999999999998</v>
      </c>
    </row>
    <row r="1625" spans="1:16" x14ac:dyDescent="0.2">
      <c r="A1625" s="2">
        <v>-0.10299999999999999</v>
      </c>
      <c r="B1625" s="2">
        <v>0.10299999999999999</v>
      </c>
      <c r="C1625" s="2">
        <v>0.33700000000000002</v>
      </c>
      <c r="D1625" s="2">
        <v>9.2799999999999994E-2</v>
      </c>
      <c r="E1625" s="2">
        <v>0.30299999999999999</v>
      </c>
      <c r="F1625" s="2">
        <v>0.30299999999999999</v>
      </c>
      <c r="G1625" s="2">
        <v>0.49299999999999999</v>
      </c>
      <c r="H1625" s="2">
        <v>0.503</v>
      </c>
      <c r="I1625" s="2">
        <v>0.13200000000000001</v>
      </c>
      <c r="J1625" s="2">
        <v>-0.156</v>
      </c>
      <c r="K1625" s="2">
        <v>-0.308</v>
      </c>
      <c r="L1625" s="2">
        <v>-0.17100000000000001</v>
      </c>
      <c r="M1625" s="2">
        <v>0.45400000000000001</v>
      </c>
      <c r="N1625" s="2">
        <v>0.26900000000000002</v>
      </c>
      <c r="O1625" s="2">
        <v>0.29799999999999999</v>
      </c>
      <c r="P1625" s="2">
        <v>0.47399999999999998</v>
      </c>
    </row>
    <row r="1626" spans="1:16" x14ac:dyDescent="0.2">
      <c r="A1626" s="2">
        <v>-0.10299999999999999</v>
      </c>
      <c r="B1626" s="2">
        <v>0.10299999999999999</v>
      </c>
      <c r="C1626" s="2">
        <v>0.33700000000000002</v>
      </c>
      <c r="D1626" s="2">
        <v>9.2799999999999994E-2</v>
      </c>
      <c r="E1626" s="2">
        <v>0.30299999999999999</v>
      </c>
      <c r="F1626" s="2">
        <v>0.30299999999999999</v>
      </c>
      <c r="G1626" s="2">
        <v>0.49299999999999999</v>
      </c>
      <c r="H1626" s="2">
        <v>0.503</v>
      </c>
      <c r="I1626" s="2">
        <v>0.13200000000000001</v>
      </c>
      <c r="J1626" s="2">
        <v>-0.156</v>
      </c>
      <c r="K1626" s="2">
        <v>-0.308</v>
      </c>
      <c r="L1626" s="2">
        <v>-0.17100000000000001</v>
      </c>
      <c r="M1626" s="2">
        <v>0.44900000000000001</v>
      </c>
      <c r="N1626" s="2">
        <v>0.26900000000000002</v>
      </c>
      <c r="O1626" s="2">
        <v>0.29799999999999999</v>
      </c>
      <c r="P1626" s="2">
        <v>0.47399999999999998</v>
      </c>
    </row>
    <row r="1627" spans="1:16" x14ac:dyDescent="0.2">
      <c r="A1627" s="2">
        <v>-9.7699999999999995E-2</v>
      </c>
      <c r="B1627" s="2">
        <v>0.10299999999999999</v>
      </c>
      <c r="C1627" s="2">
        <v>0.33200000000000002</v>
      </c>
      <c r="D1627" s="2">
        <v>9.2799999999999994E-2</v>
      </c>
      <c r="E1627" s="2">
        <v>0.30299999999999999</v>
      </c>
      <c r="F1627" s="2">
        <v>0.30299999999999999</v>
      </c>
      <c r="G1627" s="2">
        <v>0.49299999999999999</v>
      </c>
      <c r="H1627" s="2">
        <v>0.503</v>
      </c>
      <c r="I1627" s="2">
        <v>0.13700000000000001</v>
      </c>
      <c r="J1627" s="2">
        <v>-0.156</v>
      </c>
      <c r="K1627" s="2">
        <v>-0.308</v>
      </c>
      <c r="L1627" s="2">
        <v>-0.17100000000000001</v>
      </c>
      <c r="M1627" s="2">
        <v>0.44900000000000001</v>
      </c>
      <c r="N1627" s="2">
        <v>0.26900000000000002</v>
      </c>
      <c r="O1627" s="2">
        <v>0.29799999999999999</v>
      </c>
      <c r="P1627" s="2">
        <v>0.47399999999999998</v>
      </c>
    </row>
    <row r="1628" spans="1:16" x14ac:dyDescent="0.2">
      <c r="A1628" s="2">
        <v>-0.10299999999999999</v>
      </c>
      <c r="B1628" s="2">
        <v>0.10299999999999999</v>
      </c>
      <c r="C1628" s="2">
        <v>0.33700000000000002</v>
      </c>
      <c r="D1628" s="2">
        <v>9.2799999999999994E-2</v>
      </c>
      <c r="E1628" s="2">
        <v>0.30299999999999999</v>
      </c>
      <c r="F1628" s="2">
        <v>0.30299999999999999</v>
      </c>
      <c r="G1628" s="2">
        <v>0.49299999999999999</v>
      </c>
      <c r="H1628" s="2">
        <v>0.503</v>
      </c>
      <c r="I1628" s="2">
        <v>0.13700000000000001</v>
      </c>
      <c r="J1628" s="2">
        <v>-0.156</v>
      </c>
      <c r="K1628" s="2">
        <v>-0.308</v>
      </c>
      <c r="L1628" s="2">
        <v>-0.17100000000000001</v>
      </c>
      <c r="M1628" s="2">
        <v>0.45400000000000001</v>
      </c>
      <c r="N1628" s="2">
        <v>0.27300000000000002</v>
      </c>
      <c r="O1628" s="2">
        <v>0.29799999999999999</v>
      </c>
      <c r="P1628" s="2">
        <v>0.47399999999999998</v>
      </c>
    </row>
    <row r="1629" spans="1:16" x14ac:dyDescent="0.2">
      <c r="A1629" s="2">
        <v>-0.10299999999999999</v>
      </c>
      <c r="B1629" s="2">
        <v>0.10299999999999999</v>
      </c>
      <c r="C1629" s="2">
        <v>0.33700000000000002</v>
      </c>
      <c r="D1629" s="2">
        <v>9.2799999999999994E-2</v>
      </c>
      <c r="E1629" s="2">
        <v>0.308</v>
      </c>
      <c r="F1629" s="2">
        <v>0.30299999999999999</v>
      </c>
      <c r="G1629" s="2">
        <v>0.498</v>
      </c>
      <c r="H1629" s="2">
        <v>0.498</v>
      </c>
      <c r="I1629" s="2">
        <v>0.13200000000000001</v>
      </c>
      <c r="J1629" s="2">
        <v>-0.156</v>
      </c>
      <c r="K1629" s="2">
        <v>-0.308</v>
      </c>
      <c r="L1629" s="2">
        <v>-0.17100000000000001</v>
      </c>
      <c r="M1629" s="2">
        <v>0.45400000000000001</v>
      </c>
      <c r="N1629" s="2">
        <v>0.26900000000000002</v>
      </c>
      <c r="O1629" s="2">
        <v>0.29799999999999999</v>
      </c>
      <c r="P1629" s="2">
        <v>0.47399999999999998</v>
      </c>
    </row>
    <row r="1630" spans="1:16" x14ac:dyDescent="0.2">
      <c r="A1630" s="2">
        <v>-0.10299999999999999</v>
      </c>
      <c r="B1630" s="2">
        <v>0.10299999999999999</v>
      </c>
      <c r="C1630" s="2">
        <v>0.33200000000000002</v>
      </c>
      <c r="D1630" s="2">
        <v>9.2799999999999994E-2</v>
      </c>
      <c r="E1630" s="2">
        <v>0.30299999999999999</v>
      </c>
      <c r="F1630" s="2">
        <v>0.30299999999999999</v>
      </c>
      <c r="G1630" s="2">
        <v>0.498</v>
      </c>
      <c r="H1630" s="2">
        <v>0.503</v>
      </c>
      <c r="I1630" s="2">
        <v>0.13700000000000001</v>
      </c>
      <c r="J1630" s="2">
        <v>-0.156</v>
      </c>
      <c r="K1630" s="2">
        <v>-0.308</v>
      </c>
      <c r="L1630" s="2">
        <v>-0.17100000000000001</v>
      </c>
      <c r="M1630" s="2">
        <v>0.44900000000000001</v>
      </c>
      <c r="N1630" s="2">
        <v>0.27300000000000002</v>
      </c>
      <c r="O1630" s="2">
        <v>0.30299999999999999</v>
      </c>
      <c r="P1630" s="2">
        <v>0.47399999999999998</v>
      </c>
    </row>
    <row r="1631" spans="1:16" x14ac:dyDescent="0.2">
      <c r="A1631" s="2">
        <v>-0.10299999999999999</v>
      </c>
      <c r="B1631" s="2">
        <v>0.10299999999999999</v>
      </c>
      <c r="C1631" s="2">
        <v>0.33200000000000002</v>
      </c>
      <c r="D1631" s="2">
        <v>9.2799999999999994E-2</v>
      </c>
      <c r="E1631" s="2">
        <v>0.30299999999999999</v>
      </c>
      <c r="F1631" s="2">
        <v>0.30299999999999999</v>
      </c>
      <c r="G1631" s="2">
        <v>0.498</v>
      </c>
      <c r="H1631" s="2">
        <v>0.503</v>
      </c>
      <c r="I1631" s="2">
        <v>0.13700000000000001</v>
      </c>
      <c r="J1631" s="2">
        <v>-0.156</v>
      </c>
      <c r="K1631" s="2">
        <v>-0.308</v>
      </c>
      <c r="L1631" s="2">
        <v>-0.17100000000000001</v>
      </c>
      <c r="M1631" s="2">
        <v>0.44900000000000001</v>
      </c>
      <c r="N1631" s="2">
        <v>0.27300000000000002</v>
      </c>
      <c r="O1631" s="2">
        <v>0.29799999999999999</v>
      </c>
      <c r="P1631" s="2">
        <v>0.47399999999999998</v>
      </c>
    </row>
    <row r="1632" spans="1:16" x14ac:dyDescent="0.2">
      <c r="A1632" s="2">
        <v>-0.10299999999999999</v>
      </c>
      <c r="B1632" s="2">
        <v>0.10299999999999999</v>
      </c>
      <c r="C1632" s="2">
        <v>0.33700000000000002</v>
      </c>
      <c r="D1632" s="2">
        <v>9.2799999999999994E-2</v>
      </c>
      <c r="E1632" s="2">
        <v>0.30299999999999999</v>
      </c>
      <c r="F1632" s="2">
        <v>0.30299999999999999</v>
      </c>
      <c r="G1632" s="2">
        <v>0.498</v>
      </c>
      <c r="H1632" s="2">
        <v>0.498</v>
      </c>
      <c r="I1632" s="2">
        <v>0.13200000000000001</v>
      </c>
      <c r="J1632" s="2">
        <v>-0.156</v>
      </c>
      <c r="K1632" s="2">
        <v>-0.308</v>
      </c>
      <c r="L1632" s="2">
        <v>-0.17100000000000001</v>
      </c>
      <c r="M1632" s="2">
        <v>0.44900000000000001</v>
      </c>
      <c r="N1632" s="2">
        <v>0.27300000000000002</v>
      </c>
      <c r="O1632" s="2">
        <v>0.30299999999999999</v>
      </c>
      <c r="P1632" s="2">
        <v>0.47399999999999998</v>
      </c>
    </row>
    <row r="1633" spans="1:16" x14ac:dyDescent="0.2">
      <c r="A1633" s="2">
        <v>-0.10299999999999999</v>
      </c>
      <c r="B1633" s="2">
        <v>0.10299999999999999</v>
      </c>
      <c r="C1633" s="2">
        <v>0.33700000000000002</v>
      </c>
      <c r="D1633" s="2">
        <v>9.2799999999999994E-2</v>
      </c>
      <c r="E1633" s="2">
        <v>0.30299999999999999</v>
      </c>
      <c r="F1633" s="2">
        <v>0.308</v>
      </c>
      <c r="G1633" s="2">
        <v>0.49299999999999999</v>
      </c>
      <c r="H1633" s="2">
        <v>0.503</v>
      </c>
      <c r="I1633" s="2">
        <v>0.13200000000000001</v>
      </c>
      <c r="J1633" s="2">
        <v>-0.156</v>
      </c>
      <c r="K1633" s="2">
        <v>-0.308</v>
      </c>
      <c r="L1633" s="2">
        <v>-0.17100000000000001</v>
      </c>
      <c r="M1633" s="2">
        <v>0.44900000000000001</v>
      </c>
      <c r="N1633" s="2">
        <v>0.26900000000000002</v>
      </c>
      <c r="O1633" s="2">
        <v>0.30299999999999999</v>
      </c>
      <c r="P1633" s="2">
        <v>0.47399999999999998</v>
      </c>
    </row>
    <row r="1634" spans="1:16" x14ac:dyDescent="0.2">
      <c r="A1634" s="2">
        <v>-0.10299999999999999</v>
      </c>
      <c r="B1634" s="2">
        <v>0.10299999999999999</v>
      </c>
      <c r="C1634" s="2">
        <v>0.33200000000000002</v>
      </c>
      <c r="D1634" s="2">
        <v>9.2799999999999994E-2</v>
      </c>
      <c r="E1634" s="2">
        <v>0.30299999999999999</v>
      </c>
      <c r="F1634" s="2">
        <v>0.30299999999999999</v>
      </c>
      <c r="G1634" s="2">
        <v>0.498</v>
      </c>
      <c r="H1634" s="2">
        <v>0.503</v>
      </c>
      <c r="I1634" s="2">
        <v>0.13700000000000001</v>
      </c>
      <c r="J1634" s="2">
        <v>-0.156</v>
      </c>
      <c r="K1634" s="2">
        <v>-0.308</v>
      </c>
      <c r="L1634" s="2">
        <v>-0.17599999999999999</v>
      </c>
      <c r="M1634" s="2">
        <v>0.44900000000000001</v>
      </c>
      <c r="N1634" s="2">
        <v>0.27300000000000002</v>
      </c>
      <c r="O1634" s="2">
        <v>0.29799999999999999</v>
      </c>
      <c r="P1634" s="2">
        <v>0.47399999999999998</v>
      </c>
    </row>
    <row r="1635" spans="1:16" x14ac:dyDescent="0.2">
      <c r="A1635" s="2">
        <v>-0.10299999999999999</v>
      </c>
      <c r="B1635" s="2">
        <v>0.10299999999999999</v>
      </c>
      <c r="C1635" s="2">
        <v>0.33200000000000002</v>
      </c>
      <c r="D1635" s="2">
        <v>9.2799999999999994E-2</v>
      </c>
      <c r="E1635" s="2">
        <v>0.308</v>
      </c>
      <c r="F1635" s="2">
        <v>0.30299999999999999</v>
      </c>
      <c r="G1635" s="2">
        <v>0.498</v>
      </c>
      <c r="H1635" s="2">
        <v>0.498</v>
      </c>
      <c r="I1635" s="2">
        <v>0.13200000000000001</v>
      </c>
      <c r="J1635" s="2">
        <v>-0.156</v>
      </c>
      <c r="K1635" s="2">
        <v>-0.308</v>
      </c>
      <c r="L1635" s="2">
        <v>-0.17100000000000001</v>
      </c>
      <c r="M1635" s="2">
        <v>0.44900000000000001</v>
      </c>
      <c r="N1635" s="2">
        <v>0.27300000000000002</v>
      </c>
      <c r="O1635" s="2">
        <v>0.29799999999999999</v>
      </c>
      <c r="P1635" s="2">
        <v>0.47399999999999998</v>
      </c>
    </row>
    <row r="1636" spans="1:16" x14ac:dyDescent="0.2">
      <c r="A1636" s="2">
        <v>-0.10299999999999999</v>
      </c>
      <c r="B1636" s="2">
        <v>0.10299999999999999</v>
      </c>
      <c r="C1636" s="2">
        <v>0.33200000000000002</v>
      </c>
      <c r="D1636" s="2">
        <v>9.2799999999999994E-2</v>
      </c>
      <c r="E1636" s="2">
        <v>0.30299999999999999</v>
      </c>
      <c r="F1636" s="2">
        <v>0.30299999999999999</v>
      </c>
      <c r="G1636" s="2">
        <v>0.498</v>
      </c>
      <c r="H1636" s="2">
        <v>0.498</v>
      </c>
      <c r="I1636" s="2">
        <v>0.13700000000000001</v>
      </c>
      <c r="J1636" s="2">
        <v>-0.156</v>
      </c>
      <c r="K1636" s="2">
        <v>-0.308</v>
      </c>
      <c r="L1636" s="2">
        <v>-0.17100000000000001</v>
      </c>
      <c r="M1636" s="2">
        <v>0.44900000000000001</v>
      </c>
      <c r="N1636" s="2">
        <v>0.27300000000000002</v>
      </c>
      <c r="O1636" s="2">
        <v>0.29799999999999999</v>
      </c>
      <c r="P1636" s="2">
        <v>0.47399999999999998</v>
      </c>
    </row>
    <row r="1637" spans="1:16" x14ac:dyDescent="0.2">
      <c r="A1637" s="2">
        <v>-9.7699999999999995E-2</v>
      </c>
      <c r="B1637" s="2">
        <v>0.10299999999999999</v>
      </c>
      <c r="C1637" s="2">
        <v>0.33200000000000002</v>
      </c>
      <c r="D1637" s="2">
        <v>9.2799999999999994E-2</v>
      </c>
      <c r="E1637" s="2">
        <v>0.30299999999999999</v>
      </c>
      <c r="F1637" s="2">
        <v>0.30299999999999999</v>
      </c>
      <c r="G1637" s="2">
        <v>0.498</v>
      </c>
      <c r="H1637" s="2">
        <v>0.503</v>
      </c>
      <c r="I1637" s="2">
        <v>0.13200000000000001</v>
      </c>
      <c r="J1637" s="2">
        <v>-0.156</v>
      </c>
      <c r="K1637" s="2">
        <v>-0.308</v>
      </c>
      <c r="L1637" s="2">
        <v>-0.17100000000000001</v>
      </c>
      <c r="M1637" s="2">
        <v>0.45400000000000001</v>
      </c>
      <c r="N1637" s="2">
        <v>0.27300000000000002</v>
      </c>
      <c r="O1637" s="2">
        <v>0.29799999999999999</v>
      </c>
      <c r="P1637" s="2">
        <v>0.47399999999999998</v>
      </c>
    </row>
    <row r="1638" spans="1:16" x14ac:dyDescent="0.2">
      <c r="A1638" s="2">
        <v>-0.10299999999999999</v>
      </c>
      <c r="B1638" s="2">
        <v>0.107</v>
      </c>
      <c r="C1638" s="2">
        <v>0.33700000000000002</v>
      </c>
      <c r="D1638" s="2">
        <v>9.2799999999999994E-2</v>
      </c>
      <c r="E1638" s="2">
        <v>0.308</v>
      </c>
      <c r="F1638" s="2">
        <v>0.308</v>
      </c>
      <c r="G1638" s="2">
        <v>0.498</v>
      </c>
      <c r="H1638" s="2">
        <v>0.498</v>
      </c>
      <c r="I1638" s="2">
        <v>0.13200000000000001</v>
      </c>
      <c r="J1638" s="2">
        <v>-0.156</v>
      </c>
      <c r="K1638" s="2">
        <v>-0.308</v>
      </c>
      <c r="L1638" s="2">
        <v>-0.17100000000000001</v>
      </c>
      <c r="M1638" s="2">
        <v>0.44900000000000001</v>
      </c>
      <c r="N1638" s="2">
        <v>0.26900000000000002</v>
      </c>
      <c r="O1638" s="2">
        <v>0.29799999999999999</v>
      </c>
      <c r="P1638" s="2">
        <v>0.47399999999999998</v>
      </c>
    </row>
    <row r="1639" spans="1:16" x14ac:dyDescent="0.2">
      <c r="A1639" s="2">
        <v>-0.10299999999999999</v>
      </c>
      <c r="B1639" s="2">
        <v>0.10299999999999999</v>
      </c>
      <c r="C1639" s="2">
        <v>0.33700000000000002</v>
      </c>
      <c r="D1639" s="2">
        <v>9.2799999999999994E-2</v>
      </c>
      <c r="E1639" s="2">
        <v>0.30299999999999999</v>
      </c>
      <c r="F1639" s="2">
        <v>0.30299999999999999</v>
      </c>
      <c r="G1639" s="2">
        <v>0.498</v>
      </c>
      <c r="H1639" s="2">
        <v>0.498</v>
      </c>
      <c r="I1639" s="2">
        <v>0.13700000000000001</v>
      </c>
      <c r="J1639" s="2">
        <v>-0.156</v>
      </c>
      <c r="K1639" s="2">
        <v>-0.308</v>
      </c>
      <c r="L1639" s="2">
        <v>-0.17100000000000001</v>
      </c>
      <c r="M1639" s="2">
        <v>0.45400000000000001</v>
      </c>
      <c r="N1639" s="2">
        <v>0.26900000000000002</v>
      </c>
      <c r="O1639" s="2">
        <v>0.29799999999999999</v>
      </c>
      <c r="P1639" s="2">
        <v>0.47399999999999998</v>
      </c>
    </row>
    <row r="1640" spans="1:16" x14ac:dyDescent="0.2">
      <c r="A1640" s="2">
        <v>-0.10299999999999999</v>
      </c>
      <c r="B1640" s="2">
        <v>0.10299999999999999</v>
      </c>
      <c r="C1640" s="2">
        <v>0.33700000000000002</v>
      </c>
      <c r="D1640" s="2">
        <v>9.2799999999999994E-2</v>
      </c>
      <c r="E1640" s="2">
        <v>0.30299999999999999</v>
      </c>
      <c r="F1640" s="2">
        <v>0.30299999999999999</v>
      </c>
      <c r="G1640" s="2">
        <v>0.498</v>
      </c>
      <c r="H1640" s="2">
        <v>0.503</v>
      </c>
      <c r="I1640" s="2">
        <v>0.13200000000000001</v>
      </c>
      <c r="J1640" s="2">
        <v>-0.156</v>
      </c>
      <c r="K1640" s="2">
        <v>-0.308</v>
      </c>
      <c r="L1640" s="2">
        <v>-0.17100000000000001</v>
      </c>
      <c r="M1640" s="2">
        <v>0.45400000000000001</v>
      </c>
      <c r="N1640" s="2">
        <v>0.27300000000000002</v>
      </c>
      <c r="O1640" s="2">
        <v>0.30299999999999999</v>
      </c>
      <c r="P1640" s="2">
        <v>0.47399999999999998</v>
      </c>
    </row>
    <row r="1641" spans="1:16" x14ac:dyDescent="0.2">
      <c r="A1641" s="2">
        <v>-0.10299999999999999</v>
      </c>
      <c r="B1641" s="2">
        <v>0.10299999999999999</v>
      </c>
      <c r="C1641" s="2">
        <v>0.33200000000000002</v>
      </c>
      <c r="D1641" s="2">
        <v>9.2799999999999994E-2</v>
      </c>
      <c r="E1641" s="2">
        <v>0.30299999999999999</v>
      </c>
      <c r="F1641" s="2">
        <v>0.30299999999999999</v>
      </c>
      <c r="G1641" s="2">
        <v>0.498</v>
      </c>
      <c r="H1641" s="2">
        <v>0.503</v>
      </c>
      <c r="I1641" s="2">
        <v>0.13700000000000001</v>
      </c>
      <c r="J1641" s="2">
        <v>-0.156</v>
      </c>
      <c r="K1641" s="2">
        <v>-0.308</v>
      </c>
      <c r="L1641" s="2">
        <v>-0.17100000000000001</v>
      </c>
      <c r="M1641" s="2">
        <v>0.45400000000000001</v>
      </c>
      <c r="N1641" s="2">
        <v>0.27300000000000002</v>
      </c>
      <c r="O1641" s="2">
        <v>0.29799999999999999</v>
      </c>
      <c r="P1641" s="2">
        <v>0.47399999999999998</v>
      </c>
    </row>
    <row r="1642" spans="1:16" x14ac:dyDescent="0.2">
      <c r="A1642" s="2">
        <v>-0.10299999999999999</v>
      </c>
      <c r="B1642" s="2">
        <v>0.10299999999999999</v>
      </c>
      <c r="C1642" s="2">
        <v>0.33200000000000002</v>
      </c>
      <c r="D1642" s="2">
        <v>9.2799999999999994E-2</v>
      </c>
      <c r="E1642" s="2">
        <v>0.308</v>
      </c>
      <c r="F1642" s="2">
        <v>0.30299999999999999</v>
      </c>
      <c r="G1642" s="2">
        <v>0.498</v>
      </c>
      <c r="H1642" s="2">
        <v>0.498</v>
      </c>
      <c r="I1642" s="2">
        <v>0.13200000000000001</v>
      </c>
      <c r="J1642" s="2">
        <v>-0.156</v>
      </c>
      <c r="K1642" s="2">
        <v>-0.308</v>
      </c>
      <c r="L1642" s="2">
        <v>-0.17100000000000001</v>
      </c>
      <c r="M1642" s="2">
        <v>0.44900000000000001</v>
      </c>
      <c r="N1642" s="2">
        <v>0.27300000000000002</v>
      </c>
      <c r="O1642" s="2">
        <v>0.29799999999999999</v>
      </c>
      <c r="P1642" s="2">
        <v>0.47399999999999998</v>
      </c>
    </row>
    <row r="1643" spans="1:16" x14ac:dyDescent="0.2">
      <c r="A1643" s="2">
        <v>-0.10299999999999999</v>
      </c>
      <c r="B1643" s="2">
        <v>0.10299999999999999</v>
      </c>
      <c r="C1643" s="2">
        <v>0.33200000000000002</v>
      </c>
      <c r="D1643" s="2">
        <v>9.2799999999999994E-2</v>
      </c>
      <c r="E1643" s="2">
        <v>0.30299999999999999</v>
      </c>
      <c r="F1643" s="2">
        <v>0.30299999999999999</v>
      </c>
      <c r="G1643" s="2">
        <v>0.498</v>
      </c>
      <c r="H1643" s="2">
        <v>0.503</v>
      </c>
      <c r="I1643" s="2">
        <v>0.13200000000000001</v>
      </c>
      <c r="J1643" s="2">
        <v>-0.156</v>
      </c>
      <c r="K1643" s="2">
        <v>-0.30299999999999999</v>
      </c>
      <c r="L1643" s="2">
        <v>-0.17100000000000001</v>
      </c>
      <c r="M1643" s="2">
        <v>0.45400000000000001</v>
      </c>
      <c r="N1643" s="2">
        <v>0.27300000000000002</v>
      </c>
      <c r="O1643" s="2">
        <v>0.30299999999999999</v>
      </c>
      <c r="P1643" s="2">
        <v>0.47399999999999998</v>
      </c>
    </row>
    <row r="1644" spans="1:16" x14ac:dyDescent="0.2">
      <c r="A1644" s="2">
        <v>-0.10299999999999999</v>
      </c>
      <c r="B1644" s="2">
        <v>0.10299999999999999</v>
      </c>
      <c r="C1644" s="2">
        <v>0.33200000000000002</v>
      </c>
      <c r="D1644" s="2">
        <v>9.2799999999999994E-2</v>
      </c>
      <c r="E1644" s="2">
        <v>0.30299999999999999</v>
      </c>
      <c r="F1644" s="2">
        <v>0.30299999999999999</v>
      </c>
      <c r="G1644" s="2">
        <v>0.498</v>
      </c>
      <c r="H1644" s="2">
        <v>0.498</v>
      </c>
      <c r="I1644" s="2">
        <v>0.13200000000000001</v>
      </c>
      <c r="J1644" s="2">
        <v>-0.156</v>
      </c>
      <c r="K1644" s="2">
        <v>-0.30299999999999999</v>
      </c>
      <c r="L1644" s="2">
        <v>-0.17100000000000001</v>
      </c>
      <c r="M1644" s="2">
        <v>0.45400000000000001</v>
      </c>
      <c r="N1644" s="2">
        <v>0.27300000000000002</v>
      </c>
      <c r="O1644" s="2">
        <v>0.29799999999999999</v>
      </c>
      <c r="P1644" s="2">
        <v>0.47399999999999998</v>
      </c>
    </row>
    <row r="1645" spans="1:16" x14ac:dyDescent="0.2">
      <c r="A1645" s="2">
        <v>-0.10299999999999999</v>
      </c>
      <c r="B1645" s="2">
        <v>0.10299999999999999</v>
      </c>
      <c r="C1645" s="2">
        <v>0.33200000000000002</v>
      </c>
      <c r="D1645" s="2">
        <v>8.7900000000000006E-2</v>
      </c>
      <c r="E1645" s="2">
        <v>0.30299999999999999</v>
      </c>
      <c r="F1645" s="2">
        <v>0.30299999999999999</v>
      </c>
      <c r="G1645" s="2">
        <v>0.498</v>
      </c>
      <c r="H1645" s="2">
        <v>0.498</v>
      </c>
      <c r="I1645" s="2">
        <v>0.13200000000000001</v>
      </c>
      <c r="J1645" s="2">
        <v>-0.156</v>
      </c>
      <c r="K1645" s="2">
        <v>-0.308</v>
      </c>
      <c r="L1645" s="2">
        <v>-0.17100000000000001</v>
      </c>
      <c r="M1645" s="2">
        <v>0.45400000000000001</v>
      </c>
      <c r="N1645" s="2">
        <v>0.27300000000000002</v>
      </c>
      <c r="O1645" s="2">
        <v>0.29799999999999999</v>
      </c>
      <c r="P1645" s="2">
        <v>0.47399999999999998</v>
      </c>
    </row>
    <row r="1646" spans="1:16" x14ac:dyDescent="0.2">
      <c r="A1646" s="2">
        <v>-0.10299999999999999</v>
      </c>
      <c r="B1646" s="2">
        <v>0.10299999999999999</v>
      </c>
      <c r="C1646" s="2">
        <v>0.33700000000000002</v>
      </c>
      <c r="D1646" s="2">
        <v>9.2799999999999994E-2</v>
      </c>
      <c r="E1646" s="2">
        <v>0.30299999999999999</v>
      </c>
      <c r="F1646" s="2">
        <v>0.30299999999999999</v>
      </c>
      <c r="G1646" s="2">
        <v>0.498</v>
      </c>
      <c r="H1646" s="2">
        <v>0.498</v>
      </c>
      <c r="I1646" s="2">
        <v>0.13700000000000001</v>
      </c>
      <c r="J1646" s="2">
        <v>-0.161</v>
      </c>
      <c r="K1646" s="2">
        <v>-0.308</v>
      </c>
      <c r="L1646" s="2">
        <v>-0.17100000000000001</v>
      </c>
      <c r="M1646" s="2">
        <v>0.44900000000000001</v>
      </c>
      <c r="N1646" s="2">
        <v>0.27300000000000002</v>
      </c>
      <c r="O1646" s="2">
        <v>0.29799999999999999</v>
      </c>
      <c r="P1646" s="2">
        <v>0.47399999999999998</v>
      </c>
    </row>
    <row r="1647" spans="1:16" x14ac:dyDescent="0.2">
      <c r="A1647" s="2">
        <v>-9.7699999999999995E-2</v>
      </c>
      <c r="B1647" s="2">
        <v>0.10299999999999999</v>
      </c>
      <c r="C1647" s="2">
        <v>0.33700000000000002</v>
      </c>
      <c r="D1647" s="2">
        <v>9.2799999999999994E-2</v>
      </c>
      <c r="E1647" s="2">
        <v>0.30299999999999999</v>
      </c>
      <c r="F1647" s="2">
        <v>0.30299999999999999</v>
      </c>
      <c r="G1647" s="2">
        <v>0.498</v>
      </c>
      <c r="H1647" s="2">
        <v>0.498</v>
      </c>
      <c r="I1647" s="2">
        <v>0.13700000000000001</v>
      </c>
      <c r="J1647" s="2">
        <v>-0.161</v>
      </c>
      <c r="K1647" s="2">
        <v>-0.308</v>
      </c>
      <c r="L1647" s="2">
        <v>-0.17100000000000001</v>
      </c>
      <c r="M1647" s="2">
        <v>0.45400000000000001</v>
      </c>
      <c r="N1647" s="2">
        <v>0.27300000000000002</v>
      </c>
      <c r="O1647" s="2">
        <v>0.30299999999999999</v>
      </c>
      <c r="P1647" s="2">
        <v>0.47399999999999998</v>
      </c>
    </row>
    <row r="1648" spans="1:16" x14ac:dyDescent="0.2">
      <c r="A1648" s="2">
        <v>-0.10299999999999999</v>
      </c>
      <c r="B1648" s="2">
        <v>0.10299999999999999</v>
      </c>
      <c r="C1648" s="2">
        <v>0.33700000000000002</v>
      </c>
      <c r="D1648" s="2">
        <v>9.2799999999999994E-2</v>
      </c>
      <c r="E1648" s="2">
        <v>0.30299999999999999</v>
      </c>
      <c r="F1648" s="2">
        <v>0.30299999999999999</v>
      </c>
      <c r="G1648" s="2">
        <v>0.498</v>
      </c>
      <c r="H1648" s="2">
        <v>0.498</v>
      </c>
      <c r="I1648" s="2">
        <v>0.13200000000000001</v>
      </c>
      <c r="J1648" s="2">
        <v>-0.156</v>
      </c>
      <c r="K1648" s="2">
        <v>-0.308</v>
      </c>
      <c r="L1648" s="2">
        <v>-0.17100000000000001</v>
      </c>
      <c r="M1648" s="2">
        <v>0.44900000000000001</v>
      </c>
      <c r="N1648" s="2">
        <v>0.27300000000000002</v>
      </c>
      <c r="O1648" s="2">
        <v>0.30299999999999999</v>
      </c>
      <c r="P1648" s="2">
        <v>0.47399999999999998</v>
      </c>
    </row>
    <row r="1649" spans="1:16" x14ac:dyDescent="0.2">
      <c r="A1649" s="2">
        <v>-0.10299999999999999</v>
      </c>
      <c r="B1649" s="2">
        <v>0.10299999999999999</v>
      </c>
      <c r="C1649" s="2">
        <v>0.33700000000000002</v>
      </c>
      <c r="D1649" s="2">
        <v>9.2799999999999994E-2</v>
      </c>
      <c r="E1649" s="2">
        <v>0.30299999999999999</v>
      </c>
      <c r="F1649" s="2">
        <v>0.30299999999999999</v>
      </c>
      <c r="G1649" s="2">
        <v>0.498</v>
      </c>
      <c r="H1649" s="2">
        <v>0.503</v>
      </c>
      <c r="I1649" s="2">
        <v>0.13200000000000001</v>
      </c>
      <c r="J1649" s="2">
        <v>-0.161</v>
      </c>
      <c r="K1649" s="2">
        <v>-0.30299999999999999</v>
      </c>
      <c r="L1649" s="2">
        <v>-0.17100000000000001</v>
      </c>
      <c r="M1649" s="2">
        <v>0.45400000000000001</v>
      </c>
      <c r="N1649" s="2">
        <v>0.27300000000000002</v>
      </c>
      <c r="O1649" s="2">
        <v>0.30299999999999999</v>
      </c>
      <c r="P1649" s="2">
        <v>0.47399999999999998</v>
      </c>
    </row>
    <row r="1650" spans="1:16" x14ac:dyDescent="0.2">
      <c r="A1650" s="2">
        <v>-0.10299999999999999</v>
      </c>
      <c r="B1650" s="2">
        <v>0.10299999999999999</v>
      </c>
      <c r="C1650" s="2">
        <v>0.33200000000000002</v>
      </c>
      <c r="D1650" s="2">
        <v>9.2799999999999994E-2</v>
      </c>
      <c r="E1650" s="2">
        <v>0.30299999999999999</v>
      </c>
      <c r="F1650" s="2">
        <v>0.30299999999999999</v>
      </c>
      <c r="G1650" s="2">
        <v>0.498</v>
      </c>
      <c r="H1650" s="2">
        <v>0.498</v>
      </c>
      <c r="I1650" s="2">
        <v>0.13200000000000001</v>
      </c>
      <c r="J1650" s="2">
        <v>-0.156</v>
      </c>
      <c r="K1650" s="2">
        <v>-0.308</v>
      </c>
      <c r="L1650" s="2">
        <v>-0.17100000000000001</v>
      </c>
      <c r="M1650" s="2">
        <v>0.45400000000000001</v>
      </c>
      <c r="N1650" s="2">
        <v>0.27800000000000002</v>
      </c>
      <c r="O1650" s="2">
        <v>0.30299999999999999</v>
      </c>
      <c r="P1650" s="2">
        <v>0.47399999999999998</v>
      </c>
    </row>
    <row r="1651" spans="1:16" x14ac:dyDescent="0.2">
      <c r="A1651" s="2">
        <v>-0.10299999999999999</v>
      </c>
      <c r="B1651" s="2">
        <v>0.10299999999999999</v>
      </c>
      <c r="C1651" s="2">
        <v>0.33200000000000002</v>
      </c>
      <c r="D1651" s="2">
        <v>9.2799999999999994E-2</v>
      </c>
      <c r="E1651" s="2">
        <v>0.30299999999999999</v>
      </c>
      <c r="F1651" s="2">
        <v>0.30299999999999999</v>
      </c>
      <c r="G1651" s="2">
        <v>0.498</v>
      </c>
      <c r="H1651" s="2">
        <v>0.498</v>
      </c>
      <c r="I1651" s="2">
        <v>0.13200000000000001</v>
      </c>
      <c r="J1651" s="2">
        <v>-0.161</v>
      </c>
      <c r="K1651" s="2">
        <v>-0.30299999999999999</v>
      </c>
      <c r="L1651" s="2">
        <v>-0.17100000000000001</v>
      </c>
      <c r="M1651" s="2">
        <v>0.45400000000000001</v>
      </c>
      <c r="N1651" s="2">
        <v>0.27300000000000002</v>
      </c>
      <c r="O1651" s="2">
        <v>0.30299999999999999</v>
      </c>
      <c r="P1651" s="2">
        <v>0.46899999999999997</v>
      </c>
    </row>
    <row r="1652" spans="1:16" x14ac:dyDescent="0.2">
      <c r="A1652" s="2">
        <v>-0.107</v>
      </c>
      <c r="B1652" s="2">
        <v>9.7699999999999995E-2</v>
      </c>
      <c r="C1652" s="2">
        <v>0.33200000000000002</v>
      </c>
      <c r="D1652" s="2">
        <v>8.7900000000000006E-2</v>
      </c>
      <c r="E1652" s="2">
        <v>0.30299999999999999</v>
      </c>
      <c r="F1652" s="2">
        <v>0.30299999999999999</v>
      </c>
      <c r="G1652" s="2">
        <v>0.498</v>
      </c>
      <c r="H1652" s="2">
        <v>0.498</v>
      </c>
      <c r="I1652" s="2">
        <v>0.13200000000000001</v>
      </c>
      <c r="J1652" s="2">
        <v>-0.161</v>
      </c>
      <c r="K1652" s="2">
        <v>-0.308</v>
      </c>
      <c r="L1652" s="2">
        <v>-0.16600000000000001</v>
      </c>
      <c r="M1652" s="2">
        <v>0.45400000000000001</v>
      </c>
      <c r="N1652" s="2">
        <v>0.27300000000000002</v>
      </c>
      <c r="O1652" s="2">
        <v>0.30299999999999999</v>
      </c>
      <c r="P1652" s="2">
        <v>0.47399999999999998</v>
      </c>
    </row>
    <row r="1653" spans="1:16" x14ac:dyDescent="0.2">
      <c r="A1653" s="2">
        <v>-0.10299999999999999</v>
      </c>
      <c r="B1653" s="2">
        <v>0.10299999999999999</v>
      </c>
      <c r="C1653" s="2">
        <v>0.33200000000000002</v>
      </c>
      <c r="D1653" s="2">
        <v>9.2799999999999994E-2</v>
      </c>
      <c r="E1653" s="2">
        <v>0.30299999999999999</v>
      </c>
      <c r="F1653" s="2">
        <v>0.30299999999999999</v>
      </c>
      <c r="G1653" s="2">
        <v>0.498</v>
      </c>
      <c r="H1653" s="2">
        <v>0.498</v>
      </c>
      <c r="I1653" s="2">
        <v>0.13200000000000001</v>
      </c>
      <c r="J1653" s="2">
        <v>-0.161</v>
      </c>
      <c r="K1653" s="2">
        <v>-0.308</v>
      </c>
      <c r="L1653" s="2">
        <v>-0.17100000000000001</v>
      </c>
      <c r="M1653" s="2">
        <v>0.44900000000000001</v>
      </c>
      <c r="N1653" s="2">
        <v>0.27300000000000002</v>
      </c>
      <c r="O1653" s="2">
        <v>0.29799999999999999</v>
      </c>
      <c r="P1653" s="2">
        <v>0.47399999999999998</v>
      </c>
    </row>
    <row r="1654" spans="1:16" x14ac:dyDescent="0.2">
      <c r="A1654" s="2">
        <v>-0.10299999999999999</v>
      </c>
      <c r="B1654" s="2">
        <v>0.10299999999999999</v>
      </c>
      <c r="C1654" s="2">
        <v>0.33200000000000002</v>
      </c>
      <c r="D1654" s="2">
        <v>9.2799999999999994E-2</v>
      </c>
      <c r="E1654" s="2">
        <v>0.30299999999999999</v>
      </c>
      <c r="F1654" s="2">
        <v>0.308</v>
      </c>
      <c r="G1654" s="2">
        <v>0.498</v>
      </c>
      <c r="H1654" s="2">
        <v>0.498</v>
      </c>
      <c r="I1654" s="2">
        <v>0.13200000000000001</v>
      </c>
      <c r="J1654" s="2">
        <v>-0.156</v>
      </c>
      <c r="K1654" s="2">
        <v>-0.30299999999999999</v>
      </c>
      <c r="L1654" s="2">
        <v>-0.17100000000000001</v>
      </c>
      <c r="M1654" s="2">
        <v>0.45400000000000001</v>
      </c>
      <c r="N1654" s="2">
        <v>0.27300000000000002</v>
      </c>
      <c r="O1654" s="2">
        <v>0.29799999999999999</v>
      </c>
      <c r="P1654" s="2">
        <v>0.47399999999999998</v>
      </c>
    </row>
    <row r="1655" spans="1:16" x14ac:dyDescent="0.2">
      <c r="A1655" s="2">
        <v>-0.10299999999999999</v>
      </c>
      <c r="B1655" s="2">
        <v>0.10299999999999999</v>
      </c>
      <c r="C1655" s="2">
        <v>0.33700000000000002</v>
      </c>
      <c r="D1655" s="2">
        <v>8.7900000000000006E-2</v>
      </c>
      <c r="E1655" s="2">
        <v>0.30299999999999999</v>
      </c>
      <c r="F1655" s="2">
        <v>0.30299999999999999</v>
      </c>
      <c r="G1655" s="2">
        <v>0.498</v>
      </c>
      <c r="H1655" s="2">
        <v>0.498</v>
      </c>
      <c r="I1655" s="2">
        <v>0.13200000000000001</v>
      </c>
      <c r="J1655" s="2">
        <v>-0.156</v>
      </c>
      <c r="K1655" s="2">
        <v>-0.30299999999999999</v>
      </c>
      <c r="L1655" s="2">
        <v>-0.17100000000000001</v>
      </c>
      <c r="M1655" s="2">
        <v>0.45400000000000001</v>
      </c>
      <c r="N1655" s="2">
        <v>0.27300000000000002</v>
      </c>
      <c r="O1655" s="2">
        <v>0.30299999999999999</v>
      </c>
      <c r="P1655" s="2">
        <v>0.47399999999999998</v>
      </c>
    </row>
    <row r="1656" spans="1:16" x14ac:dyDescent="0.2">
      <c r="A1656" s="2">
        <v>-9.7699999999999995E-2</v>
      </c>
      <c r="B1656" s="2">
        <v>0.10299999999999999</v>
      </c>
      <c r="C1656" s="2">
        <v>0.33200000000000002</v>
      </c>
      <c r="D1656" s="2">
        <v>9.2799999999999994E-2</v>
      </c>
      <c r="E1656" s="2">
        <v>0.30299999999999999</v>
      </c>
      <c r="F1656" s="2">
        <v>0.30299999999999999</v>
      </c>
      <c r="G1656" s="2">
        <v>0.498</v>
      </c>
      <c r="H1656" s="2">
        <v>0.498</v>
      </c>
      <c r="I1656" s="2">
        <v>0.13700000000000001</v>
      </c>
      <c r="J1656" s="2">
        <v>-0.156</v>
      </c>
      <c r="K1656" s="2">
        <v>-0.30299999999999999</v>
      </c>
      <c r="L1656" s="2">
        <v>-0.17100000000000001</v>
      </c>
      <c r="M1656" s="2">
        <v>0.44900000000000001</v>
      </c>
      <c r="N1656" s="2">
        <v>0.27300000000000002</v>
      </c>
      <c r="O1656" s="2">
        <v>0.30299999999999999</v>
      </c>
      <c r="P1656" s="2">
        <v>0.46899999999999997</v>
      </c>
    </row>
    <row r="1657" spans="1:16" x14ac:dyDescent="0.2">
      <c r="A1657" s="2">
        <v>-0.10299999999999999</v>
      </c>
      <c r="B1657" s="2">
        <v>0.10299999999999999</v>
      </c>
      <c r="C1657" s="2">
        <v>0.33200000000000002</v>
      </c>
      <c r="D1657" s="2">
        <v>9.2799999999999994E-2</v>
      </c>
      <c r="E1657" s="2">
        <v>0.30299999999999999</v>
      </c>
      <c r="F1657" s="2">
        <v>0.308</v>
      </c>
      <c r="G1657" s="2">
        <v>0.498</v>
      </c>
      <c r="H1657" s="2">
        <v>0.503</v>
      </c>
      <c r="I1657" s="2">
        <v>0.13200000000000001</v>
      </c>
      <c r="J1657" s="2">
        <v>-0.156</v>
      </c>
      <c r="K1657" s="2">
        <v>-0.30299999999999999</v>
      </c>
      <c r="L1657" s="2">
        <v>-0.17100000000000001</v>
      </c>
      <c r="M1657" s="2">
        <v>0.44900000000000001</v>
      </c>
      <c r="N1657" s="2">
        <v>0.27300000000000002</v>
      </c>
      <c r="O1657" s="2">
        <v>0.30299999999999999</v>
      </c>
      <c r="P1657" s="2">
        <v>0.47399999999999998</v>
      </c>
    </row>
    <row r="1658" spans="1:16" x14ac:dyDescent="0.2">
      <c r="A1658" s="2">
        <v>-0.10299999999999999</v>
      </c>
      <c r="B1658" s="2">
        <v>0.107</v>
      </c>
      <c r="C1658" s="2">
        <v>0.33700000000000002</v>
      </c>
      <c r="D1658" s="2">
        <v>8.7900000000000006E-2</v>
      </c>
      <c r="E1658" s="2">
        <v>0.30299999999999999</v>
      </c>
      <c r="F1658" s="2">
        <v>0.30299999999999999</v>
      </c>
      <c r="G1658" s="2">
        <v>0.503</v>
      </c>
      <c r="H1658" s="2">
        <v>0.498</v>
      </c>
      <c r="I1658" s="2">
        <v>0.13200000000000001</v>
      </c>
      <c r="J1658" s="2">
        <v>-0.156</v>
      </c>
      <c r="K1658" s="2">
        <v>-0.308</v>
      </c>
      <c r="L1658" s="2">
        <v>-0.17100000000000001</v>
      </c>
      <c r="M1658" s="2">
        <v>0.45400000000000001</v>
      </c>
      <c r="N1658" s="2">
        <v>0.27300000000000002</v>
      </c>
      <c r="O1658" s="2">
        <v>0.30299999999999999</v>
      </c>
      <c r="P1658" s="2">
        <v>0.47399999999999998</v>
      </c>
    </row>
    <row r="1659" spans="1:16" x14ac:dyDescent="0.2">
      <c r="A1659" s="2">
        <v>-0.10299999999999999</v>
      </c>
      <c r="B1659" s="2">
        <v>0.10299999999999999</v>
      </c>
      <c r="C1659" s="2">
        <v>0.33200000000000002</v>
      </c>
      <c r="D1659" s="2">
        <v>9.2799999999999994E-2</v>
      </c>
      <c r="E1659" s="2">
        <v>0.30299999999999999</v>
      </c>
      <c r="F1659" s="2">
        <v>0.308</v>
      </c>
      <c r="G1659" s="2">
        <v>0.503</v>
      </c>
      <c r="H1659" s="2">
        <v>0.498</v>
      </c>
      <c r="I1659" s="2">
        <v>0.13700000000000001</v>
      </c>
      <c r="J1659" s="2">
        <v>-0.156</v>
      </c>
      <c r="K1659" s="2">
        <v>-0.308</v>
      </c>
      <c r="L1659" s="2">
        <v>-0.17100000000000001</v>
      </c>
      <c r="M1659" s="2">
        <v>0.45400000000000001</v>
      </c>
      <c r="N1659" s="2">
        <v>0.27300000000000002</v>
      </c>
      <c r="O1659" s="2">
        <v>0.30299999999999999</v>
      </c>
      <c r="P1659" s="2">
        <v>0.46899999999999997</v>
      </c>
    </row>
    <row r="1660" spans="1:16" x14ac:dyDescent="0.2">
      <c r="A1660" s="2">
        <v>-9.7699999999999995E-2</v>
      </c>
      <c r="B1660" s="2">
        <v>0.10299999999999999</v>
      </c>
      <c r="C1660" s="2">
        <v>0.33200000000000002</v>
      </c>
      <c r="D1660" s="2">
        <v>9.2799999999999994E-2</v>
      </c>
      <c r="E1660" s="2">
        <v>0.30299999999999999</v>
      </c>
      <c r="F1660" s="2">
        <v>0.308</v>
      </c>
      <c r="G1660" s="2">
        <v>0.498</v>
      </c>
      <c r="H1660" s="2">
        <v>0.498</v>
      </c>
      <c r="I1660" s="2">
        <v>0.13200000000000001</v>
      </c>
      <c r="J1660" s="2">
        <v>-0.156</v>
      </c>
      <c r="K1660" s="2">
        <v>-0.308</v>
      </c>
      <c r="L1660" s="2">
        <v>-0.17100000000000001</v>
      </c>
      <c r="M1660" s="2">
        <v>0.45400000000000001</v>
      </c>
      <c r="N1660" s="2">
        <v>0.27800000000000002</v>
      </c>
      <c r="O1660" s="2">
        <v>0.30299999999999999</v>
      </c>
      <c r="P1660" s="2">
        <v>0.47399999999999998</v>
      </c>
    </row>
    <row r="1661" spans="1:16" x14ac:dyDescent="0.2">
      <c r="A1661" s="2">
        <v>-0.10299999999999999</v>
      </c>
      <c r="B1661" s="2">
        <v>0.10299999999999999</v>
      </c>
      <c r="C1661" s="2">
        <v>0.33200000000000002</v>
      </c>
      <c r="D1661" s="2">
        <v>9.2799999999999994E-2</v>
      </c>
      <c r="E1661" s="2">
        <v>0.30299999999999999</v>
      </c>
      <c r="F1661" s="2">
        <v>0.30299999999999999</v>
      </c>
      <c r="G1661" s="2">
        <v>0.503</v>
      </c>
      <c r="H1661" s="2">
        <v>0.498</v>
      </c>
      <c r="I1661" s="2">
        <v>0.13200000000000001</v>
      </c>
      <c r="J1661" s="2">
        <v>-0.156</v>
      </c>
      <c r="K1661" s="2">
        <v>-0.30299999999999999</v>
      </c>
      <c r="L1661" s="2">
        <v>-0.17100000000000001</v>
      </c>
      <c r="M1661" s="2">
        <v>0.44900000000000001</v>
      </c>
      <c r="N1661" s="2">
        <v>0.27300000000000002</v>
      </c>
      <c r="O1661" s="2">
        <v>0.29799999999999999</v>
      </c>
      <c r="P1661" s="2">
        <v>0.46899999999999997</v>
      </c>
    </row>
    <row r="1662" spans="1:16" x14ac:dyDescent="0.2">
      <c r="A1662" s="2">
        <v>-0.10299999999999999</v>
      </c>
      <c r="B1662" s="2">
        <v>0.10299999999999999</v>
      </c>
      <c r="C1662" s="2">
        <v>0.33200000000000002</v>
      </c>
      <c r="D1662" s="2">
        <v>8.7900000000000006E-2</v>
      </c>
      <c r="E1662" s="2">
        <v>0.30299999999999999</v>
      </c>
      <c r="F1662" s="2">
        <v>0.308</v>
      </c>
      <c r="G1662" s="2">
        <v>0.498</v>
      </c>
      <c r="H1662" s="2">
        <v>0.498</v>
      </c>
      <c r="I1662" s="2">
        <v>0.13200000000000001</v>
      </c>
      <c r="J1662" s="2">
        <v>-0.161</v>
      </c>
      <c r="K1662" s="2">
        <v>-0.30299999999999999</v>
      </c>
      <c r="L1662" s="2">
        <v>-0.16600000000000001</v>
      </c>
      <c r="M1662" s="2">
        <v>0.44900000000000001</v>
      </c>
      <c r="N1662" s="2">
        <v>0.27300000000000002</v>
      </c>
      <c r="O1662" s="2">
        <v>0.29799999999999999</v>
      </c>
      <c r="P1662" s="2">
        <v>0.46899999999999997</v>
      </c>
    </row>
    <row r="1663" spans="1:16" x14ac:dyDescent="0.2">
      <c r="A1663" s="2">
        <v>-0.10299999999999999</v>
      </c>
      <c r="B1663" s="2">
        <v>0.10299999999999999</v>
      </c>
      <c r="C1663" s="2">
        <v>0.33700000000000002</v>
      </c>
      <c r="D1663" s="2">
        <v>9.2799999999999994E-2</v>
      </c>
      <c r="E1663" s="2">
        <v>0.30299999999999999</v>
      </c>
      <c r="F1663" s="2">
        <v>0.30299999999999999</v>
      </c>
      <c r="G1663" s="2">
        <v>0.503</v>
      </c>
      <c r="H1663" s="2">
        <v>0.498</v>
      </c>
      <c r="I1663" s="2">
        <v>0.13200000000000001</v>
      </c>
      <c r="J1663" s="2">
        <v>-0.161</v>
      </c>
      <c r="K1663" s="2">
        <v>-0.30299999999999999</v>
      </c>
      <c r="L1663" s="2">
        <v>-0.17100000000000001</v>
      </c>
      <c r="M1663" s="2">
        <v>0.44900000000000001</v>
      </c>
      <c r="N1663" s="2">
        <v>0.27300000000000002</v>
      </c>
      <c r="O1663" s="2">
        <v>0.30299999999999999</v>
      </c>
      <c r="P1663" s="2">
        <v>0.47399999999999998</v>
      </c>
    </row>
    <row r="1664" spans="1:16" x14ac:dyDescent="0.2">
      <c r="A1664" s="2">
        <v>-0.10299999999999999</v>
      </c>
      <c r="B1664" s="2">
        <v>0.10299999999999999</v>
      </c>
      <c r="C1664" s="2">
        <v>0.33700000000000002</v>
      </c>
      <c r="D1664" s="2">
        <v>9.2799999999999994E-2</v>
      </c>
      <c r="E1664" s="2">
        <v>0.30299999999999999</v>
      </c>
      <c r="F1664" s="2">
        <v>0.308</v>
      </c>
      <c r="G1664" s="2">
        <v>0.498</v>
      </c>
      <c r="H1664" s="2">
        <v>0.498</v>
      </c>
      <c r="I1664" s="2">
        <v>0.13200000000000001</v>
      </c>
      <c r="J1664" s="2">
        <v>-0.161</v>
      </c>
      <c r="K1664" s="2">
        <v>-0.30299999999999999</v>
      </c>
      <c r="L1664" s="2">
        <v>-0.17100000000000001</v>
      </c>
      <c r="M1664" s="2">
        <v>0.44900000000000001</v>
      </c>
      <c r="N1664" s="2">
        <v>0.27300000000000002</v>
      </c>
      <c r="O1664" s="2">
        <v>0.29799999999999999</v>
      </c>
      <c r="P1664" s="2">
        <v>0.47399999999999998</v>
      </c>
    </row>
    <row r="1665" spans="1:16" x14ac:dyDescent="0.2">
      <c r="A1665" s="2">
        <v>-0.10299999999999999</v>
      </c>
      <c r="B1665" s="2">
        <v>0.10299999999999999</v>
      </c>
      <c r="C1665" s="2">
        <v>0.33700000000000002</v>
      </c>
      <c r="D1665" s="2">
        <v>9.2799999999999994E-2</v>
      </c>
      <c r="E1665" s="2">
        <v>0.30299999999999999</v>
      </c>
      <c r="F1665" s="2">
        <v>0.308</v>
      </c>
      <c r="G1665" s="2">
        <v>0.503</v>
      </c>
      <c r="H1665" s="2">
        <v>0.498</v>
      </c>
      <c r="I1665" s="2">
        <v>0.13200000000000001</v>
      </c>
      <c r="J1665" s="2">
        <v>-0.161</v>
      </c>
      <c r="K1665" s="2">
        <v>-0.30299999999999999</v>
      </c>
      <c r="L1665" s="2">
        <v>-0.17100000000000001</v>
      </c>
      <c r="M1665" s="2">
        <v>0.44900000000000001</v>
      </c>
      <c r="N1665" s="2">
        <v>0.27300000000000002</v>
      </c>
      <c r="O1665" s="2">
        <v>0.30299999999999999</v>
      </c>
      <c r="P1665" s="2">
        <v>0.46899999999999997</v>
      </c>
    </row>
    <row r="1666" spans="1:16" x14ac:dyDescent="0.2">
      <c r="A1666" s="2">
        <v>-0.10299999999999999</v>
      </c>
      <c r="B1666" s="2">
        <v>0.10299999999999999</v>
      </c>
      <c r="C1666" s="2">
        <v>0.33700000000000002</v>
      </c>
      <c r="D1666" s="2">
        <v>9.2799999999999994E-2</v>
      </c>
      <c r="E1666" s="2">
        <v>0.30299999999999999</v>
      </c>
      <c r="F1666" s="2">
        <v>0.308</v>
      </c>
      <c r="G1666" s="2">
        <v>0.498</v>
      </c>
      <c r="H1666" s="2">
        <v>0.498</v>
      </c>
      <c r="I1666" s="2">
        <v>0.13700000000000001</v>
      </c>
      <c r="J1666" s="2">
        <v>-0.156</v>
      </c>
      <c r="K1666" s="2">
        <v>-0.30299999999999999</v>
      </c>
      <c r="L1666" s="2">
        <v>-0.17100000000000001</v>
      </c>
      <c r="M1666" s="2">
        <v>0.44900000000000001</v>
      </c>
      <c r="N1666" s="2">
        <v>0.27300000000000002</v>
      </c>
      <c r="O1666" s="2">
        <v>0.30299999999999999</v>
      </c>
      <c r="P1666" s="2">
        <v>0.47399999999999998</v>
      </c>
    </row>
    <row r="1667" spans="1:16" x14ac:dyDescent="0.2">
      <c r="A1667" s="2">
        <v>-0.10299999999999999</v>
      </c>
      <c r="B1667" s="2">
        <v>0.10299999999999999</v>
      </c>
      <c r="C1667" s="2">
        <v>0.33200000000000002</v>
      </c>
      <c r="D1667" s="2">
        <v>9.2799999999999994E-2</v>
      </c>
      <c r="E1667" s="2">
        <v>0.30299999999999999</v>
      </c>
      <c r="F1667" s="2">
        <v>0.308</v>
      </c>
      <c r="G1667" s="2">
        <v>0.498</v>
      </c>
      <c r="H1667" s="2">
        <v>0.498</v>
      </c>
      <c r="I1667" s="2">
        <v>0.13700000000000001</v>
      </c>
      <c r="J1667" s="2">
        <v>-0.161</v>
      </c>
      <c r="K1667" s="2">
        <v>-0.30299999999999999</v>
      </c>
      <c r="L1667" s="2">
        <v>-0.17100000000000001</v>
      </c>
      <c r="M1667" s="2">
        <v>0.45400000000000001</v>
      </c>
      <c r="N1667" s="2">
        <v>0.27300000000000002</v>
      </c>
      <c r="O1667" s="2">
        <v>0.30299999999999999</v>
      </c>
      <c r="P1667" s="2">
        <v>0.47399999999999998</v>
      </c>
    </row>
    <row r="1668" spans="1:16" x14ac:dyDescent="0.2">
      <c r="A1668" s="2">
        <v>-0.10299999999999999</v>
      </c>
      <c r="B1668" s="2">
        <v>0.10299999999999999</v>
      </c>
      <c r="C1668" s="2">
        <v>0.33200000000000002</v>
      </c>
      <c r="D1668" s="2">
        <v>9.2799999999999994E-2</v>
      </c>
      <c r="E1668" s="2">
        <v>0.30299999999999999</v>
      </c>
      <c r="F1668" s="2">
        <v>0.30299999999999999</v>
      </c>
      <c r="G1668" s="2">
        <v>0.503</v>
      </c>
      <c r="H1668" s="2">
        <v>0.498</v>
      </c>
      <c r="I1668" s="2">
        <v>0.13200000000000001</v>
      </c>
      <c r="J1668" s="2">
        <v>-0.156</v>
      </c>
      <c r="K1668" s="2">
        <v>-0.308</v>
      </c>
      <c r="L1668" s="2">
        <v>-0.17100000000000001</v>
      </c>
      <c r="M1668" s="2">
        <v>0.44900000000000001</v>
      </c>
      <c r="N1668" s="2">
        <v>0.27300000000000002</v>
      </c>
      <c r="O1668" s="2">
        <v>0.30299999999999999</v>
      </c>
      <c r="P1668" s="2">
        <v>0.46899999999999997</v>
      </c>
    </row>
    <row r="1669" spans="1:16" x14ac:dyDescent="0.2">
      <c r="A1669" s="2">
        <v>-0.10299999999999999</v>
      </c>
      <c r="B1669" s="2">
        <v>0.10299999999999999</v>
      </c>
      <c r="C1669" s="2">
        <v>0.33700000000000002</v>
      </c>
      <c r="D1669" s="2">
        <v>9.2799999999999994E-2</v>
      </c>
      <c r="E1669" s="2">
        <v>0.30299999999999999</v>
      </c>
      <c r="F1669" s="2">
        <v>0.308</v>
      </c>
      <c r="G1669" s="2">
        <v>0.503</v>
      </c>
      <c r="H1669" s="2">
        <v>0.498</v>
      </c>
      <c r="I1669" s="2">
        <v>0.13200000000000001</v>
      </c>
      <c r="J1669" s="2">
        <v>-0.156</v>
      </c>
      <c r="K1669" s="2">
        <v>-0.30299999999999999</v>
      </c>
      <c r="L1669" s="2">
        <v>-0.16600000000000001</v>
      </c>
      <c r="M1669" s="2">
        <v>0.44900000000000001</v>
      </c>
      <c r="N1669" s="2">
        <v>0.27300000000000002</v>
      </c>
      <c r="O1669" s="2">
        <v>0.30299999999999999</v>
      </c>
      <c r="P1669" s="2">
        <v>0.46899999999999997</v>
      </c>
    </row>
    <row r="1670" spans="1:16" x14ac:dyDescent="0.2">
      <c r="A1670" s="2">
        <v>-0.10299999999999999</v>
      </c>
      <c r="B1670" s="2">
        <v>0.10299999999999999</v>
      </c>
      <c r="C1670" s="2">
        <v>0.33700000000000002</v>
      </c>
      <c r="D1670" s="2">
        <v>8.7900000000000006E-2</v>
      </c>
      <c r="E1670" s="2">
        <v>0.30299999999999999</v>
      </c>
      <c r="F1670" s="2">
        <v>0.308</v>
      </c>
      <c r="G1670" s="2">
        <v>0.503</v>
      </c>
      <c r="H1670" s="2">
        <v>0.498</v>
      </c>
      <c r="I1670" s="2">
        <v>0.13200000000000001</v>
      </c>
      <c r="J1670" s="2">
        <v>-0.156</v>
      </c>
      <c r="K1670" s="2">
        <v>-0.30299999999999999</v>
      </c>
      <c r="L1670" s="2">
        <v>-0.16600000000000001</v>
      </c>
      <c r="M1670" s="2">
        <v>0.45400000000000001</v>
      </c>
      <c r="N1670" s="2">
        <v>0.27300000000000002</v>
      </c>
      <c r="O1670" s="2">
        <v>0.30299999999999999</v>
      </c>
      <c r="P1670" s="2">
        <v>0.47399999999999998</v>
      </c>
    </row>
    <row r="1671" spans="1:16" x14ac:dyDescent="0.2">
      <c r="A1671" s="2">
        <v>-0.10299999999999999</v>
      </c>
      <c r="B1671" s="2">
        <v>0.10299999999999999</v>
      </c>
      <c r="C1671" s="2">
        <v>0.33200000000000002</v>
      </c>
      <c r="D1671" s="2">
        <v>9.2799999999999994E-2</v>
      </c>
      <c r="E1671" s="2">
        <v>0.30299999999999999</v>
      </c>
      <c r="F1671" s="2">
        <v>0.308</v>
      </c>
      <c r="G1671" s="2">
        <v>0.503</v>
      </c>
      <c r="H1671" s="2">
        <v>0.498</v>
      </c>
      <c r="I1671" s="2">
        <v>0.13200000000000001</v>
      </c>
      <c r="J1671" s="2">
        <v>-0.156</v>
      </c>
      <c r="K1671" s="2">
        <v>-0.30299999999999999</v>
      </c>
      <c r="L1671" s="2">
        <v>-0.17100000000000001</v>
      </c>
      <c r="M1671" s="2">
        <v>0.44900000000000001</v>
      </c>
      <c r="N1671" s="2">
        <v>0.27800000000000002</v>
      </c>
      <c r="O1671" s="2">
        <v>0.30299999999999999</v>
      </c>
      <c r="P1671" s="2">
        <v>0.46899999999999997</v>
      </c>
    </row>
    <row r="1672" spans="1:16" x14ac:dyDescent="0.2">
      <c r="A1672" s="2">
        <v>-0.10299999999999999</v>
      </c>
      <c r="B1672" s="2">
        <v>0.10299999999999999</v>
      </c>
      <c r="C1672" s="2">
        <v>0.33200000000000002</v>
      </c>
      <c r="D1672" s="2">
        <v>9.2799999999999994E-2</v>
      </c>
      <c r="E1672" s="2">
        <v>0.30299999999999999</v>
      </c>
      <c r="F1672" s="2">
        <v>0.30299999999999999</v>
      </c>
      <c r="G1672" s="2">
        <v>0.498</v>
      </c>
      <c r="H1672" s="2">
        <v>0.498</v>
      </c>
      <c r="I1672" s="2">
        <v>0.13200000000000001</v>
      </c>
      <c r="J1672" s="2">
        <v>-0.156</v>
      </c>
      <c r="K1672" s="2">
        <v>-0.30299999999999999</v>
      </c>
      <c r="L1672" s="2">
        <v>-0.17100000000000001</v>
      </c>
      <c r="M1672" s="2">
        <v>0.44900000000000001</v>
      </c>
      <c r="N1672" s="2">
        <v>0.27300000000000002</v>
      </c>
      <c r="O1672" s="2">
        <v>0.29799999999999999</v>
      </c>
      <c r="P1672" s="2">
        <v>0.46899999999999997</v>
      </c>
    </row>
    <row r="1673" spans="1:16" x14ac:dyDescent="0.2">
      <c r="A1673" s="2">
        <v>-0.10299999999999999</v>
      </c>
      <c r="B1673" s="2">
        <v>9.7699999999999995E-2</v>
      </c>
      <c r="C1673" s="2">
        <v>0.33200000000000002</v>
      </c>
      <c r="D1673" s="2">
        <v>8.7900000000000006E-2</v>
      </c>
      <c r="E1673" s="2">
        <v>0.30299999999999999</v>
      </c>
      <c r="F1673" s="2">
        <v>0.308</v>
      </c>
      <c r="G1673" s="2">
        <v>0.498</v>
      </c>
      <c r="H1673" s="2">
        <v>0.49299999999999999</v>
      </c>
      <c r="I1673" s="2">
        <v>0.13200000000000001</v>
      </c>
      <c r="J1673" s="2">
        <v>-0.161</v>
      </c>
      <c r="K1673" s="2">
        <v>-0.30299999999999999</v>
      </c>
      <c r="L1673" s="2">
        <v>-0.17100000000000001</v>
      </c>
      <c r="M1673" s="2">
        <v>0.44900000000000001</v>
      </c>
      <c r="N1673" s="2">
        <v>0.27300000000000002</v>
      </c>
      <c r="O1673" s="2">
        <v>0.30299999999999999</v>
      </c>
      <c r="P1673" s="2">
        <v>0.47399999999999998</v>
      </c>
    </row>
    <row r="1674" spans="1:16" x14ac:dyDescent="0.2">
      <c r="A1674" s="2">
        <v>-0.10299999999999999</v>
      </c>
      <c r="B1674" s="2">
        <v>0.10299999999999999</v>
      </c>
      <c r="C1674" s="2">
        <v>0.33700000000000002</v>
      </c>
      <c r="D1674" s="2">
        <v>9.2799999999999994E-2</v>
      </c>
      <c r="E1674" s="2">
        <v>0.30299999999999999</v>
      </c>
      <c r="F1674" s="2">
        <v>0.308</v>
      </c>
      <c r="G1674" s="2">
        <v>0.503</v>
      </c>
      <c r="H1674" s="2">
        <v>0.498</v>
      </c>
      <c r="I1674" s="2">
        <v>0.13200000000000001</v>
      </c>
      <c r="J1674" s="2">
        <v>-0.161</v>
      </c>
      <c r="K1674" s="2">
        <v>-0.30299999999999999</v>
      </c>
      <c r="L1674" s="2">
        <v>-0.17100000000000001</v>
      </c>
      <c r="M1674" s="2">
        <v>0.44900000000000001</v>
      </c>
      <c r="N1674" s="2">
        <v>0.27300000000000002</v>
      </c>
      <c r="O1674" s="2">
        <v>0.30299999999999999</v>
      </c>
      <c r="P1674" s="2">
        <v>0.46899999999999997</v>
      </c>
    </row>
    <row r="1675" spans="1:16" x14ac:dyDescent="0.2">
      <c r="A1675" s="2">
        <v>-0.10299999999999999</v>
      </c>
      <c r="B1675" s="2">
        <v>0.10299999999999999</v>
      </c>
      <c r="C1675" s="2">
        <v>0.33700000000000002</v>
      </c>
      <c r="D1675" s="2">
        <v>9.2799999999999994E-2</v>
      </c>
      <c r="E1675" s="2">
        <v>0.29799999999999999</v>
      </c>
      <c r="F1675" s="2">
        <v>0.308</v>
      </c>
      <c r="G1675" s="2">
        <v>0.503</v>
      </c>
      <c r="H1675" s="2">
        <v>0.498</v>
      </c>
      <c r="I1675" s="2">
        <v>0.13200000000000001</v>
      </c>
      <c r="J1675" s="2">
        <v>-0.161</v>
      </c>
      <c r="K1675" s="2">
        <v>-0.30299999999999999</v>
      </c>
      <c r="L1675" s="2">
        <v>-0.16600000000000001</v>
      </c>
      <c r="M1675" s="2">
        <v>0.44900000000000001</v>
      </c>
      <c r="N1675" s="2">
        <v>0.27300000000000002</v>
      </c>
      <c r="O1675" s="2">
        <v>0.30299999999999999</v>
      </c>
      <c r="P1675" s="2">
        <v>0.47399999999999998</v>
      </c>
    </row>
    <row r="1676" spans="1:16" x14ac:dyDescent="0.2">
      <c r="A1676" s="2">
        <v>-9.7699999999999995E-2</v>
      </c>
      <c r="B1676" s="2">
        <v>0.10299999999999999</v>
      </c>
      <c r="C1676" s="2">
        <v>0.33200000000000002</v>
      </c>
      <c r="D1676" s="2">
        <v>9.2799999999999994E-2</v>
      </c>
      <c r="E1676" s="2">
        <v>0.30299999999999999</v>
      </c>
      <c r="F1676" s="2">
        <v>0.30299999999999999</v>
      </c>
      <c r="G1676" s="2">
        <v>0.503</v>
      </c>
      <c r="H1676" s="2">
        <v>0.49299999999999999</v>
      </c>
      <c r="I1676" s="2">
        <v>0.13200000000000001</v>
      </c>
      <c r="J1676" s="2">
        <v>-0.161</v>
      </c>
      <c r="K1676" s="2">
        <v>-0.29799999999999999</v>
      </c>
      <c r="L1676" s="2">
        <v>-0.17100000000000001</v>
      </c>
      <c r="M1676" s="2">
        <v>0.45400000000000001</v>
      </c>
      <c r="N1676" s="2">
        <v>0.27300000000000002</v>
      </c>
      <c r="O1676" s="2">
        <v>0.30299999999999999</v>
      </c>
      <c r="P1676" s="2">
        <v>0.46899999999999997</v>
      </c>
    </row>
    <row r="1677" spans="1:16" x14ac:dyDescent="0.2">
      <c r="A1677" s="2">
        <v>-0.10299999999999999</v>
      </c>
      <c r="B1677" s="2">
        <v>9.7699999999999995E-2</v>
      </c>
      <c r="C1677" s="2">
        <v>0.33700000000000002</v>
      </c>
      <c r="D1677" s="2">
        <v>9.2799999999999994E-2</v>
      </c>
      <c r="E1677" s="2">
        <v>0.30299999999999999</v>
      </c>
      <c r="F1677" s="2">
        <v>0.308</v>
      </c>
      <c r="G1677" s="2">
        <v>0.503</v>
      </c>
      <c r="H1677" s="2">
        <v>0.49299999999999999</v>
      </c>
      <c r="I1677" s="2">
        <v>0.13700000000000001</v>
      </c>
      <c r="J1677" s="2">
        <v>-0.161</v>
      </c>
      <c r="K1677" s="2">
        <v>-0.30299999999999999</v>
      </c>
      <c r="L1677" s="2">
        <v>-0.16600000000000001</v>
      </c>
      <c r="M1677" s="2">
        <v>0.45400000000000001</v>
      </c>
      <c r="N1677" s="2">
        <v>0.27800000000000002</v>
      </c>
      <c r="O1677" s="2">
        <v>0.29799999999999999</v>
      </c>
      <c r="P1677" s="2">
        <v>0.46899999999999997</v>
      </c>
    </row>
    <row r="1678" spans="1:16" x14ac:dyDescent="0.2">
      <c r="A1678" s="2">
        <v>-0.10299999999999999</v>
      </c>
      <c r="B1678" s="2">
        <v>0.10299999999999999</v>
      </c>
      <c r="C1678" s="2">
        <v>0.33700000000000002</v>
      </c>
      <c r="D1678" s="2">
        <v>9.2799999999999994E-2</v>
      </c>
      <c r="E1678" s="2">
        <v>0.30299999999999999</v>
      </c>
      <c r="F1678" s="2">
        <v>0.308</v>
      </c>
      <c r="G1678" s="2">
        <v>0.50800000000000001</v>
      </c>
      <c r="H1678" s="2">
        <v>0.498</v>
      </c>
      <c r="I1678" s="2">
        <v>0.13200000000000001</v>
      </c>
      <c r="J1678" s="2">
        <v>-0.156</v>
      </c>
      <c r="K1678" s="2">
        <v>-0.30299999999999999</v>
      </c>
      <c r="L1678" s="2">
        <v>-0.16600000000000001</v>
      </c>
      <c r="M1678" s="2">
        <v>0.44900000000000001</v>
      </c>
      <c r="N1678" s="2">
        <v>0.27300000000000002</v>
      </c>
      <c r="O1678" s="2">
        <v>0.29799999999999999</v>
      </c>
      <c r="P1678" s="2">
        <v>0.46899999999999997</v>
      </c>
    </row>
    <row r="1679" spans="1:16" x14ac:dyDescent="0.2">
      <c r="A1679" s="2">
        <v>-0.10299999999999999</v>
      </c>
      <c r="B1679" s="2">
        <v>0.10299999999999999</v>
      </c>
      <c r="C1679" s="2">
        <v>0.33200000000000002</v>
      </c>
      <c r="D1679" s="2">
        <v>9.2799999999999994E-2</v>
      </c>
      <c r="E1679" s="2">
        <v>0.30299999999999999</v>
      </c>
      <c r="F1679" s="2">
        <v>0.30299999999999999</v>
      </c>
      <c r="G1679" s="2">
        <v>0.503</v>
      </c>
      <c r="H1679" s="2">
        <v>0.49299999999999999</v>
      </c>
      <c r="I1679" s="2">
        <v>0.13200000000000001</v>
      </c>
      <c r="J1679" s="2">
        <v>-0.156</v>
      </c>
      <c r="K1679" s="2">
        <v>-0.30299999999999999</v>
      </c>
      <c r="L1679" s="2">
        <v>-0.16600000000000001</v>
      </c>
      <c r="M1679" s="2">
        <v>0.45400000000000001</v>
      </c>
      <c r="N1679" s="2">
        <v>0.27300000000000002</v>
      </c>
      <c r="O1679" s="2">
        <v>0.30299999999999999</v>
      </c>
      <c r="P1679" s="2">
        <v>0.46899999999999997</v>
      </c>
    </row>
    <row r="1680" spans="1:16" x14ac:dyDescent="0.2">
      <c r="A1680" s="2">
        <v>-0.10299999999999999</v>
      </c>
      <c r="B1680" s="2">
        <v>0.10299999999999999</v>
      </c>
      <c r="C1680" s="2">
        <v>0.33700000000000002</v>
      </c>
      <c r="D1680" s="2">
        <v>9.2799999999999994E-2</v>
      </c>
      <c r="E1680" s="2">
        <v>0.30299999999999999</v>
      </c>
      <c r="F1680" s="2">
        <v>0.308</v>
      </c>
      <c r="G1680" s="2">
        <v>0.503</v>
      </c>
      <c r="H1680" s="2">
        <v>0.49299999999999999</v>
      </c>
      <c r="I1680" s="2">
        <v>0.13200000000000001</v>
      </c>
      <c r="J1680" s="2">
        <v>-0.156</v>
      </c>
      <c r="K1680" s="2">
        <v>-0.30299999999999999</v>
      </c>
      <c r="L1680" s="2">
        <v>-0.16600000000000001</v>
      </c>
      <c r="M1680" s="2">
        <v>0.44900000000000001</v>
      </c>
      <c r="N1680" s="2">
        <v>0.27300000000000002</v>
      </c>
      <c r="O1680" s="2">
        <v>0.29799999999999999</v>
      </c>
      <c r="P1680" s="2">
        <v>0.46899999999999997</v>
      </c>
    </row>
    <row r="1681" spans="1:16" x14ac:dyDescent="0.2">
      <c r="A1681" s="2">
        <v>-0.107</v>
      </c>
      <c r="B1681" s="2">
        <v>0.10299999999999999</v>
      </c>
      <c r="C1681" s="2">
        <v>0.33700000000000002</v>
      </c>
      <c r="D1681" s="2">
        <v>9.2799999999999994E-2</v>
      </c>
      <c r="E1681" s="2">
        <v>0.30299999999999999</v>
      </c>
      <c r="F1681" s="2">
        <v>0.30299999999999999</v>
      </c>
      <c r="G1681" s="2">
        <v>0.503</v>
      </c>
      <c r="H1681" s="2">
        <v>0.49299999999999999</v>
      </c>
      <c r="I1681" s="2">
        <v>0.13200000000000001</v>
      </c>
      <c r="J1681" s="2">
        <v>-0.156</v>
      </c>
      <c r="K1681" s="2">
        <v>-0.30299999999999999</v>
      </c>
      <c r="L1681" s="2">
        <v>-0.17100000000000001</v>
      </c>
      <c r="M1681" s="2">
        <v>0.45400000000000001</v>
      </c>
      <c r="N1681" s="2">
        <v>0.27300000000000002</v>
      </c>
      <c r="O1681" s="2">
        <v>0.29799999999999999</v>
      </c>
      <c r="P1681" s="2">
        <v>0.47399999999999998</v>
      </c>
    </row>
    <row r="1682" spans="1:16" x14ac:dyDescent="0.2">
      <c r="A1682" s="2">
        <v>-0.10299999999999999</v>
      </c>
      <c r="B1682" s="2">
        <v>0.10299999999999999</v>
      </c>
      <c r="C1682" s="2">
        <v>0.33700000000000002</v>
      </c>
      <c r="D1682" s="2">
        <v>8.7900000000000006E-2</v>
      </c>
      <c r="E1682" s="2">
        <v>0.29799999999999999</v>
      </c>
      <c r="F1682" s="2">
        <v>0.308</v>
      </c>
      <c r="G1682" s="2">
        <v>0.503</v>
      </c>
      <c r="H1682" s="2">
        <v>0.498</v>
      </c>
      <c r="I1682" s="2">
        <v>0.13200000000000001</v>
      </c>
      <c r="J1682" s="2">
        <v>-0.161</v>
      </c>
      <c r="K1682" s="2">
        <v>-0.30299999999999999</v>
      </c>
      <c r="L1682" s="2">
        <v>-0.16600000000000001</v>
      </c>
      <c r="M1682" s="2">
        <v>0.44900000000000001</v>
      </c>
      <c r="N1682" s="2">
        <v>0.27300000000000002</v>
      </c>
      <c r="O1682" s="2">
        <v>0.29799999999999999</v>
      </c>
      <c r="P1682" s="2">
        <v>0.46899999999999997</v>
      </c>
    </row>
    <row r="1683" spans="1:16" x14ac:dyDescent="0.2">
      <c r="A1683" s="2">
        <v>-0.10299999999999999</v>
      </c>
      <c r="B1683" s="2">
        <v>0.10299999999999999</v>
      </c>
      <c r="C1683" s="2">
        <v>0.33700000000000002</v>
      </c>
      <c r="D1683" s="2">
        <v>9.2799999999999994E-2</v>
      </c>
      <c r="E1683" s="2">
        <v>0.29799999999999999</v>
      </c>
      <c r="F1683" s="2">
        <v>0.308</v>
      </c>
      <c r="G1683" s="2">
        <v>0.503</v>
      </c>
      <c r="H1683" s="2">
        <v>0.498</v>
      </c>
      <c r="I1683" s="2">
        <v>0.127</v>
      </c>
      <c r="J1683" s="2">
        <v>-0.156</v>
      </c>
      <c r="K1683" s="2">
        <v>-0.30299999999999999</v>
      </c>
      <c r="L1683" s="2">
        <v>-0.16600000000000001</v>
      </c>
      <c r="M1683" s="2">
        <v>0.44900000000000001</v>
      </c>
      <c r="N1683" s="2">
        <v>0.27300000000000002</v>
      </c>
      <c r="O1683" s="2">
        <v>0.29799999999999999</v>
      </c>
      <c r="P1683" s="2">
        <v>0.46899999999999997</v>
      </c>
    </row>
    <row r="1684" spans="1:16" x14ac:dyDescent="0.2">
      <c r="A1684" s="2">
        <v>-0.10299999999999999</v>
      </c>
      <c r="B1684" s="2">
        <v>0.10299999999999999</v>
      </c>
      <c r="C1684" s="2">
        <v>0.33700000000000002</v>
      </c>
      <c r="D1684" s="2">
        <v>9.2799999999999994E-2</v>
      </c>
      <c r="E1684" s="2">
        <v>0.30299999999999999</v>
      </c>
      <c r="F1684" s="2">
        <v>0.308</v>
      </c>
      <c r="G1684" s="2">
        <v>0.503</v>
      </c>
      <c r="H1684" s="2">
        <v>0.49299999999999999</v>
      </c>
      <c r="I1684" s="2">
        <v>0.13200000000000001</v>
      </c>
      <c r="J1684" s="2">
        <v>-0.161</v>
      </c>
      <c r="K1684" s="2">
        <v>-0.30299999999999999</v>
      </c>
      <c r="L1684" s="2">
        <v>-0.16600000000000001</v>
      </c>
      <c r="M1684" s="2">
        <v>0.44900000000000001</v>
      </c>
      <c r="N1684" s="2">
        <v>0.27300000000000002</v>
      </c>
      <c r="O1684" s="2">
        <v>0.29799999999999999</v>
      </c>
      <c r="P1684" s="2">
        <v>0.46899999999999997</v>
      </c>
    </row>
    <row r="1685" spans="1:16" x14ac:dyDescent="0.2">
      <c r="A1685" s="2">
        <v>-0.10299999999999999</v>
      </c>
      <c r="B1685" s="2">
        <v>0.10299999999999999</v>
      </c>
      <c r="C1685" s="2">
        <v>0.33700000000000002</v>
      </c>
      <c r="D1685" s="2">
        <v>9.2799999999999994E-2</v>
      </c>
      <c r="E1685" s="2">
        <v>0.30299999999999999</v>
      </c>
      <c r="F1685" s="2">
        <v>0.308</v>
      </c>
      <c r="G1685" s="2">
        <v>0.50800000000000001</v>
      </c>
      <c r="H1685" s="2">
        <v>0.49299999999999999</v>
      </c>
      <c r="I1685" s="2">
        <v>0.13200000000000001</v>
      </c>
      <c r="J1685" s="2">
        <v>-0.161</v>
      </c>
      <c r="K1685" s="2">
        <v>-0.30299999999999999</v>
      </c>
      <c r="L1685" s="2">
        <v>-0.16600000000000001</v>
      </c>
      <c r="M1685" s="2">
        <v>0.44900000000000001</v>
      </c>
      <c r="N1685" s="2">
        <v>0.27300000000000002</v>
      </c>
      <c r="O1685" s="2">
        <v>0.30299999999999999</v>
      </c>
      <c r="P1685" s="2">
        <v>0.46899999999999997</v>
      </c>
    </row>
    <row r="1686" spans="1:16" x14ac:dyDescent="0.2">
      <c r="A1686" s="2">
        <v>-0.10299999999999999</v>
      </c>
      <c r="B1686" s="2">
        <v>9.7699999999999995E-2</v>
      </c>
      <c r="C1686" s="2">
        <v>0.33700000000000002</v>
      </c>
      <c r="D1686" s="2">
        <v>9.2799999999999994E-2</v>
      </c>
      <c r="E1686" s="2">
        <v>0.29799999999999999</v>
      </c>
      <c r="F1686" s="2">
        <v>0.308</v>
      </c>
      <c r="G1686" s="2">
        <v>0.50800000000000001</v>
      </c>
      <c r="H1686" s="2">
        <v>0.49299999999999999</v>
      </c>
      <c r="I1686" s="2">
        <v>0.13200000000000001</v>
      </c>
      <c r="J1686" s="2">
        <v>-0.161</v>
      </c>
      <c r="K1686" s="2">
        <v>-0.30299999999999999</v>
      </c>
      <c r="L1686" s="2">
        <v>-0.16600000000000001</v>
      </c>
      <c r="M1686" s="2">
        <v>0.44900000000000001</v>
      </c>
      <c r="N1686" s="2">
        <v>0.27300000000000002</v>
      </c>
      <c r="O1686" s="2">
        <v>0.29799999999999999</v>
      </c>
      <c r="P1686" s="2">
        <v>0.46899999999999997</v>
      </c>
    </row>
    <row r="1687" spans="1:16" x14ac:dyDescent="0.2">
      <c r="A1687" s="2">
        <v>-0.10299999999999999</v>
      </c>
      <c r="B1687" s="2">
        <v>0.10299999999999999</v>
      </c>
      <c r="C1687" s="2">
        <v>0.33700000000000002</v>
      </c>
      <c r="D1687" s="2">
        <v>9.2799999999999994E-2</v>
      </c>
      <c r="E1687" s="2">
        <v>0.30299999999999999</v>
      </c>
      <c r="F1687" s="2">
        <v>0.30299999999999999</v>
      </c>
      <c r="G1687" s="2">
        <v>0.503</v>
      </c>
      <c r="H1687" s="2">
        <v>0.49299999999999999</v>
      </c>
      <c r="I1687" s="2">
        <v>0.13200000000000001</v>
      </c>
      <c r="J1687" s="2">
        <v>-0.156</v>
      </c>
      <c r="K1687" s="2">
        <v>-0.29799999999999999</v>
      </c>
      <c r="L1687" s="2">
        <v>-0.16600000000000001</v>
      </c>
      <c r="M1687" s="2">
        <v>0.44900000000000001</v>
      </c>
      <c r="N1687" s="2">
        <v>0.27300000000000002</v>
      </c>
      <c r="O1687" s="2">
        <v>0.29799999999999999</v>
      </c>
      <c r="P1687" s="2">
        <v>0.46899999999999997</v>
      </c>
    </row>
    <row r="1688" spans="1:16" x14ac:dyDescent="0.2">
      <c r="A1688" s="2">
        <v>-0.10299999999999999</v>
      </c>
      <c r="B1688" s="2">
        <v>0.10299999999999999</v>
      </c>
      <c r="C1688" s="2">
        <v>0.33700000000000002</v>
      </c>
      <c r="D1688" s="2">
        <v>9.2799999999999994E-2</v>
      </c>
      <c r="E1688" s="2">
        <v>0.29799999999999999</v>
      </c>
      <c r="F1688" s="2">
        <v>0.308</v>
      </c>
      <c r="G1688" s="2">
        <v>0.50800000000000001</v>
      </c>
      <c r="H1688" s="2">
        <v>0.49299999999999999</v>
      </c>
      <c r="I1688" s="2">
        <v>0.13200000000000001</v>
      </c>
      <c r="J1688" s="2">
        <v>-0.156</v>
      </c>
      <c r="K1688" s="2">
        <v>-0.29799999999999999</v>
      </c>
      <c r="L1688" s="2">
        <v>-0.16600000000000001</v>
      </c>
      <c r="M1688" s="2">
        <v>0.44900000000000001</v>
      </c>
      <c r="N1688" s="2">
        <v>0.27300000000000002</v>
      </c>
      <c r="O1688" s="2">
        <v>0.29799999999999999</v>
      </c>
      <c r="P1688" s="2">
        <v>0.46899999999999997</v>
      </c>
    </row>
    <row r="1689" spans="1:16" x14ac:dyDescent="0.2">
      <c r="A1689" s="2">
        <v>-0.10299999999999999</v>
      </c>
      <c r="B1689" s="2">
        <v>9.7699999999999995E-2</v>
      </c>
      <c r="C1689" s="2">
        <v>0.33200000000000002</v>
      </c>
      <c r="D1689" s="2">
        <v>9.2799999999999994E-2</v>
      </c>
      <c r="E1689" s="2">
        <v>0.30299999999999999</v>
      </c>
      <c r="F1689" s="2">
        <v>0.308</v>
      </c>
      <c r="G1689" s="2">
        <v>0.503</v>
      </c>
      <c r="H1689" s="2">
        <v>0.49299999999999999</v>
      </c>
      <c r="I1689" s="2">
        <v>0.13200000000000001</v>
      </c>
      <c r="J1689" s="2">
        <v>-0.161</v>
      </c>
      <c r="K1689" s="2">
        <v>-0.30299999999999999</v>
      </c>
      <c r="L1689" s="2">
        <v>-0.16600000000000001</v>
      </c>
      <c r="M1689" s="2">
        <v>0.44900000000000001</v>
      </c>
      <c r="N1689" s="2">
        <v>0.27300000000000002</v>
      </c>
      <c r="O1689" s="2">
        <v>0.30299999999999999</v>
      </c>
      <c r="P1689" s="2">
        <v>0.46899999999999997</v>
      </c>
    </row>
    <row r="1690" spans="1:16" x14ac:dyDescent="0.2">
      <c r="A1690" s="2">
        <v>-0.10299999999999999</v>
      </c>
      <c r="B1690" s="2">
        <v>0.10299999999999999</v>
      </c>
      <c r="C1690" s="2">
        <v>0.33700000000000002</v>
      </c>
      <c r="D1690" s="2">
        <v>9.2799999999999994E-2</v>
      </c>
      <c r="E1690" s="2">
        <v>0.30299999999999999</v>
      </c>
      <c r="F1690" s="2">
        <v>0.308</v>
      </c>
      <c r="G1690" s="2">
        <v>0.50800000000000001</v>
      </c>
      <c r="H1690" s="2">
        <v>0.49299999999999999</v>
      </c>
      <c r="I1690" s="2">
        <v>0.13200000000000001</v>
      </c>
      <c r="J1690" s="2">
        <v>-0.156</v>
      </c>
      <c r="K1690" s="2">
        <v>-0.29799999999999999</v>
      </c>
      <c r="L1690" s="2">
        <v>-0.16600000000000001</v>
      </c>
      <c r="M1690" s="2">
        <v>0.44900000000000001</v>
      </c>
      <c r="N1690" s="2">
        <v>0.27300000000000002</v>
      </c>
      <c r="O1690" s="2">
        <v>0.30299999999999999</v>
      </c>
      <c r="P1690" s="2">
        <v>0.46899999999999997</v>
      </c>
    </row>
    <row r="1691" spans="1:16" x14ac:dyDescent="0.2">
      <c r="A1691" s="2">
        <v>-0.107</v>
      </c>
      <c r="B1691" s="2">
        <v>0.10299999999999999</v>
      </c>
      <c r="C1691" s="2">
        <v>0.33700000000000002</v>
      </c>
      <c r="D1691" s="2">
        <v>9.2799999999999994E-2</v>
      </c>
      <c r="E1691" s="2">
        <v>0.30299999999999999</v>
      </c>
      <c r="F1691" s="2">
        <v>0.308</v>
      </c>
      <c r="G1691" s="2">
        <v>0.50800000000000001</v>
      </c>
      <c r="H1691" s="2">
        <v>0.49299999999999999</v>
      </c>
      <c r="I1691" s="2">
        <v>0.13200000000000001</v>
      </c>
      <c r="J1691" s="2">
        <v>-0.156</v>
      </c>
      <c r="K1691" s="2">
        <v>-0.29799999999999999</v>
      </c>
      <c r="L1691" s="2">
        <v>-0.16600000000000001</v>
      </c>
      <c r="M1691" s="2">
        <v>0.44900000000000001</v>
      </c>
      <c r="N1691" s="2">
        <v>0.27300000000000002</v>
      </c>
      <c r="O1691" s="2">
        <v>0.30299999999999999</v>
      </c>
      <c r="P1691" s="2">
        <v>0.46899999999999997</v>
      </c>
    </row>
    <row r="1692" spans="1:16" x14ac:dyDescent="0.2">
      <c r="A1692" s="2">
        <v>-0.10299999999999999</v>
      </c>
      <c r="B1692" s="2">
        <v>9.7699999999999995E-2</v>
      </c>
      <c r="C1692" s="2">
        <v>0.33700000000000002</v>
      </c>
      <c r="D1692" s="2">
        <v>9.2799999999999994E-2</v>
      </c>
      <c r="E1692" s="2">
        <v>0.29799999999999999</v>
      </c>
      <c r="F1692" s="2">
        <v>0.308</v>
      </c>
      <c r="G1692" s="2">
        <v>0.503</v>
      </c>
      <c r="H1692" s="2">
        <v>0.49299999999999999</v>
      </c>
      <c r="I1692" s="2">
        <v>0.13200000000000001</v>
      </c>
      <c r="J1692" s="2">
        <v>-0.156</v>
      </c>
      <c r="K1692" s="2">
        <v>-0.30299999999999999</v>
      </c>
      <c r="L1692" s="2">
        <v>-0.16600000000000001</v>
      </c>
      <c r="M1692" s="2">
        <v>0.44900000000000001</v>
      </c>
      <c r="N1692" s="2">
        <v>0.27300000000000002</v>
      </c>
      <c r="O1692" s="2">
        <v>0.29799999999999999</v>
      </c>
      <c r="P1692" s="2">
        <v>0.46899999999999997</v>
      </c>
    </row>
    <row r="1693" spans="1:16" x14ac:dyDescent="0.2">
      <c r="A1693" s="2">
        <v>-0.107</v>
      </c>
      <c r="B1693" s="2">
        <v>0.10299999999999999</v>
      </c>
      <c r="C1693" s="2">
        <v>0.33700000000000002</v>
      </c>
      <c r="D1693" s="2">
        <v>9.2799999999999994E-2</v>
      </c>
      <c r="E1693" s="2">
        <v>0.29799999999999999</v>
      </c>
      <c r="F1693" s="2">
        <v>0.308</v>
      </c>
      <c r="G1693" s="2">
        <v>0.503</v>
      </c>
      <c r="H1693" s="2">
        <v>0.49299999999999999</v>
      </c>
      <c r="I1693" s="2">
        <v>0.13200000000000001</v>
      </c>
      <c r="J1693" s="2">
        <v>-0.161</v>
      </c>
      <c r="K1693" s="2">
        <v>-0.30299999999999999</v>
      </c>
      <c r="L1693" s="2">
        <v>-0.16600000000000001</v>
      </c>
      <c r="M1693" s="2">
        <v>0.44900000000000001</v>
      </c>
      <c r="N1693" s="2">
        <v>0.27300000000000002</v>
      </c>
      <c r="O1693" s="2">
        <v>0.29799999999999999</v>
      </c>
      <c r="P1693" s="2">
        <v>0.46899999999999997</v>
      </c>
    </row>
    <row r="1694" spans="1:16" x14ac:dyDescent="0.2">
      <c r="A1694" s="2">
        <v>-0.10299999999999999</v>
      </c>
      <c r="B1694" s="2">
        <v>9.7699999999999995E-2</v>
      </c>
      <c r="C1694" s="2">
        <v>0.33700000000000002</v>
      </c>
      <c r="D1694" s="2">
        <v>9.2799999999999994E-2</v>
      </c>
      <c r="E1694" s="2">
        <v>0.29799999999999999</v>
      </c>
      <c r="F1694" s="2">
        <v>0.308</v>
      </c>
      <c r="G1694" s="2">
        <v>0.50800000000000001</v>
      </c>
      <c r="H1694" s="2">
        <v>0.49299999999999999</v>
      </c>
      <c r="I1694" s="2">
        <v>0.13200000000000001</v>
      </c>
      <c r="J1694" s="2">
        <v>-0.156</v>
      </c>
      <c r="K1694" s="2">
        <v>-0.30299999999999999</v>
      </c>
      <c r="L1694" s="2">
        <v>-0.16600000000000001</v>
      </c>
      <c r="M1694" s="2">
        <v>0.44900000000000001</v>
      </c>
      <c r="N1694" s="2">
        <v>0.27300000000000002</v>
      </c>
      <c r="O1694" s="2">
        <v>0.29799999999999999</v>
      </c>
      <c r="P1694" s="2">
        <v>0.46899999999999997</v>
      </c>
    </row>
    <row r="1695" spans="1:16" x14ac:dyDescent="0.2">
      <c r="A1695" s="2">
        <v>-0.10299999999999999</v>
      </c>
      <c r="B1695" s="2">
        <v>9.7699999999999995E-2</v>
      </c>
      <c r="C1695" s="2">
        <v>0.33200000000000002</v>
      </c>
      <c r="D1695" s="2">
        <v>9.2799999999999994E-2</v>
      </c>
      <c r="E1695" s="2">
        <v>0.29799999999999999</v>
      </c>
      <c r="F1695" s="2">
        <v>0.308</v>
      </c>
      <c r="G1695" s="2">
        <v>0.50800000000000001</v>
      </c>
      <c r="H1695" s="2">
        <v>0.49299999999999999</v>
      </c>
      <c r="I1695" s="2">
        <v>0.13200000000000001</v>
      </c>
      <c r="J1695" s="2">
        <v>-0.161</v>
      </c>
      <c r="K1695" s="2">
        <v>-0.29799999999999999</v>
      </c>
      <c r="L1695" s="2">
        <v>-0.16600000000000001</v>
      </c>
      <c r="M1695" s="2">
        <v>0.44900000000000001</v>
      </c>
      <c r="N1695" s="2">
        <v>0.27300000000000002</v>
      </c>
      <c r="O1695" s="2">
        <v>0.29799999999999999</v>
      </c>
      <c r="P1695" s="2">
        <v>0.46899999999999997</v>
      </c>
    </row>
    <row r="1696" spans="1:16" x14ac:dyDescent="0.2">
      <c r="A1696" s="2">
        <v>-0.10299999999999999</v>
      </c>
      <c r="B1696" s="2">
        <v>9.7699999999999995E-2</v>
      </c>
      <c r="C1696" s="2">
        <v>0.33700000000000002</v>
      </c>
      <c r="D1696" s="2">
        <v>9.2799999999999994E-2</v>
      </c>
      <c r="E1696" s="2">
        <v>0.30299999999999999</v>
      </c>
      <c r="F1696" s="2">
        <v>0.312</v>
      </c>
      <c r="G1696" s="2">
        <v>0.50800000000000001</v>
      </c>
      <c r="H1696" s="2">
        <v>0.49299999999999999</v>
      </c>
      <c r="I1696" s="2">
        <v>0.13200000000000001</v>
      </c>
      <c r="J1696" s="2">
        <v>-0.156</v>
      </c>
      <c r="K1696" s="2">
        <v>-0.29799999999999999</v>
      </c>
      <c r="L1696" s="2">
        <v>-0.17100000000000001</v>
      </c>
      <c r="M1696" s="2">
        <v>0.44900000000000001</v>
      </c>
      <c r="N1696" s="2">
        <v>0.27300000000000002</v>
      </c>
      <c r="O1696" s="2">
        <v>0.29799999999999999</v>
      </c>
      <c r="P1696" s="2">
        <v>0.46400000000000002</v>
      </c>
    </row>
    <row r="1697" spans="1:16" x14ac:dyDescent="0.2">
      <c r="A1697" s="2">
        <v>-0.107</v>
      </c>
      <c r="B1697" s="2">
        <v>9.7699999999999995E-2</v>
      </c>
      <c r="C1697" s="2">
        <v>0.33700000000000002</v>
      </c>
      <c r="D1697" s="2">
        <v>9.2799999999999994E-2</v>
      </c>
      <c r="E1697" s="2">
        <v>0.30299999999999999</v>
      </c>
      <c r="F1697" s="2">
        <v>0.308</v>
      </c>
      <c r="G1697" s="2">
        <v>0.50800000000000001</v>
      </c>
      <c r="H1697" s="2">
        <v>0.49299999999999999</v>
      </c>
      <c r="I1697" s="2">
        <v>0.13200000000000001</v>
      </c>
      <c r="J1697" s="2">
        <v>-0.156</v>
      </c>
      <c r="K1697" s="2">
        <v>-0.30299999999999999</v>
      </c>
      <c r="L1697" s="2">
        <v>-0.17100000000000001</v>
      </c>
      <c r="M1697" s="2">
        <v>0.44900000000000001</v>
      </c>
      <c r="N1697" s="2">
        <v>0.27300000000000002</v>
      </c>
      <c r="O1697" s="2">
        <v>0.29799999999999999</v>
      </c>
      <c r="P1697" s="2">
        <v>0.46899999999999997</v>
      </c>
    </row>
    <row r="1698" spans="1:16" x14ac:dyDescent="0.2">
      <c r="A1698" s="2">
        <v>-0.10299999999999999</v>
      </c>
      <c r="B1698" s="2">
        <v>9.7699999999999995E-2</v>
      </c>
      <c r="C1698" s="2">
        <v>0.33700000000000002</v>
      </c>
      <c r="D1698" s="2">
        <v>9.2799999999999994E-2</v>
      </c>
      <c r="E1698" s="2">
        <v>0.30299999999999999</v>
      </c>
      <c r="F1698" s="2">
        <v>0.308</v>
      </c>
      <c r="G1698" s="2">
        <v>0.50800000000000001</v>
      </c>
      <c r="H1698" s="2">
        <v>0.49299999999999999</v>
      </c>
      <c r="I1698" s="2">
        <v>0.13200000000000001</v>
      </c>
      <c r="J1698" s="2">
        <v>-0.161</v>
      </c>
      <c r="K1698" s="2">
        <v>-0.29799999999999999</v>
      </c>
      <c r="L1698" s="2">
        <v>-0.16600000000000001</v>
      </c>
      <c r="M1698" s="2">
        <v>0.44900000000000001</v>
      </c>
      <c r="N1698" s="2">
        <v>0.27300000000000002</v>
      </c>
      <c r="O1698" s="2">
        <v>0.29799999999999999</v>
      </c>
      <c r="P1698" s="2">
        <v>0.46899999999999997</v>
      </c>
    </row>
    <row r="1699" spans="1:16" x14ac:dyDescent="0.2">
      <c r="A1699" s="2">
        <v>-0.10299999999999999</v>
      </c>
      <c r="B1699" s="2">
        <v>9.7699999999999995E-2</v>
      </c>
      <c r="C1699" s="2">
        <v>0.33700000000000002</v>
      </c>
      <c r="D1699" s="2">
        <v>9.2799999999999994E-2</v>
      </c>
      <c r="E1699" s="2">
        <v>0.30299999999999999</v>
      </c>
      <c r="F1699" s="2">
        <v>0.308</v>
      </c>
      <c r="G1699" s="2">
        <v>0.50800000000000001</v>
      </c>
      <c r="H1699" s="2">
        <v>0.49299999999999999</v>
      </c>
      <c r="I1699" s="2">
        <v>0.13200000000000001</v>
      </c>
      <c r="J1699" s="2">
        <v>-0.156</v>
      </c>
      <c r="K1699" s="2">
        <v>-0.29799999999999999</v>
      </c>
      <c r="L1699" s="2">
        <v>-0.16600000000000001</v>
      </c>
      <c r="M1699" s="2">
        <v>0.44900000000000001</v>
      </c>
      <c r="N1699" s="2">
        <v>0.27300000000000002</v>
      </c>
      <c r="O1699" s="2">
        <v>0.29799999999999999</v>
      </c>
      <c r="P1699" s="2">
        <v>0.46899999999999997</v>
      </c>
    </row>
    <row r="1700" spans="1:16" x14ac:dyDescent="0.2">
      <c r="A1700" s="2">
        <v>-0.10299999999999999</v>
      </c>
      <c r="B1700" s="2">
        <v>9.7699999999999995E-2</v>
      </c>
      <c r="C1700" s="2">
        <v>0.33700000000000002</v>
      </c>
      <c r="D1700" s="2">
        <v>9.7699999999999995E-2</v>
      </c>
      <c r="E1700" s="2">
        <v>0.29799999999999999</v>
      </c>
      <c r="F1700" s="2">
        <v>0.308</v>
      </c>
      <c r="G1700" s="2">
        <v>0.50800000000000001</v>
      </c>
      <c r="H1700" s="2">
        <v>0.49299999999999999</v>
      </c>
      <c r="I1700" s="2">
        <v>0.13200000000000001</v>
      </c>
      <c r="J1700" s="2">
        <v>-0.161</v>
      </c>
      <c r="K1700" s="2">
        <v>-0.30299999999999999</v>
      </c>
      <c r="L1700" s="2">
        <v>-0.16600000000000001</v>
      </c>
      <c r="M1700" s="2">
        <v>0.44900000000000001</v>
      </c>
      <c r="N1700" s="2">
        <v>0.27300000000000002</v>
      </c>
      <c r="O1700" s="2">
        <v>0.29799999999999999</v>
      </c>
      <c r="P1700" s="2">
        <v>0.46899999999999997</v>
      </c>
    </row>
    <row r="1701" spans="1:16" x14ac:dyDescent="0.2">
      <c r="A1701" s="2">
        <v>-0.107</v>
      </c>
      <c r="B1701" s="2">
        <v>9.7699999999999995E-2</v>
      </c>
      <c r="C1701" s="2">
        <v>0.33700000000000002</v>
      </c>
      <c r="D1701" s="2">
        <v>9.2799999999999994E-2</v>
      </c>
      <c r="E1701" s="2">
        <v>0.29799999999999999</v>
      </c>
      <c r="F1701" s="2">
        <v>0.312</v>
      </c>
      <c r="G1701" s="2">
        <v>0.50800000000000001</v>
      </c>
      <c r="H1701" s="2">
        <v>0.49299999999999999</v>
      </c>
      <c r="I1701" s="2">
        <v>0.13200000000000001</v>
      </c>
      <c r="J1701" s="2">
        <v>-0.161</v>
      </c>
      <c r="K1701" s="2">
        <v>-0.29799999999999999</v>
      </c>
      <c r="L1701" s="2">
        <v>-0.16600000000000001</v>
      </c>
      <c r="M1701" s="2">
        <v>0.44900000000000001</v>
      </c>
      <c r="N1701" s="2">
        <v>0.27300000000000002</v>
      </c>
      <c r="O1701" s="2">
        <v>0.29799999999999999</v>
      </c>
      <c r="P1701" s="2">
        <v>0.46400000000000002</v>
      </c>
    </row>
    <row r="1702" spans="1:16" x14ac:dyDescent="0.2">
      <c r="A1702" s="2">
        <v>-0.10299999999999999</v>
      </c>
      <c r="B1702" s="2">
        <v>9.7699999999999995E-2</v>
      </c>
      <c r="C1702" s="2">
        <v>0.33200000000000002</v>
      </c>
      <c r="D1702" s="2">
        <v>9.7699999999999995E-2</v>
      </c>
      <c r="E1702" s="2">
        <v>0.29799999999999999</v>
      </c>
      <c r="F1702" s="2">
        <v>0.308</v>
      </c>
      <c r="G1702" s="2">
        <v>0.51300000000000001</v>
      </c>
      <c r="H1702" s="2">
        <v>0.49299999999999999</v>
      </c>
      <c r="I1702" s="2">
        <v>0.13200000000000001</v>
      </c>
      <c r="J1702" s="2">
        <v>-0.161</v>
      </c>
      <c r="K1702" s="2">
        <v>-0.29799999999999999</v>
      </c>
      <c r="L1702" s="2">
        <v>-0.16600000000000001</v>
      </c>
      <c r="M1702" s="2">
        <v>0.44400000000000001</v>
      </c>
      <c r="N1702" s="2">
        <v>0.27300000000000002</v>
      </c>
      <c r="O1702" s="2">
        <v>0.29799999999999999</v>
      </c>
      <c r="P1702" s="2">
        <v>0.46400000000000002</v>
      </c>
    </row>
    <row r="1703" spans="1:16" x14ac:dyDescent="0.2">
      <c r="A1703" s="2">
        <v>-0.10299999999999999</v>
      </c>
      <c r="B1703" s="2">
        <v>9.7699999999999995E-2</v>
      </c>
      <c r="C1703" s="2">
        <v>0.33700000000000002</v>
      </c>
      <c r="D1703" s="2">
        <v>9.2799999999999994E-2</v>
      </c>
      <c r="E1703" s="2">
        <v>0.30299999999999999</v>
      </c>
      <c r="F1703" s="2">
        <v>0.312</v>
      </c>
      <c r="G1703" s="2">
        <v>0.50800000000000001</v>
      </c>
      <c r="H1703" s="2">
        <v>0.49299999999999999</v>
      </c>
      <c r="I1703" s="2">
        <v>0.13200000000000001</v>
      </c>
      <c r="J1703" s="2">
        <v>-0.161</v>
      </c>
      <c r="K1703" s="2">
        <v>-0.29799999999999999</v>
      </c>
      <c r="L1703" s="2">
        <v>-0.16600000000000001</v>
      </c>
      <c r="M1703" s="2">
        <v>0.44900000000000001</v>
      </c>
      <c r="N1703" s="2">
        <v>0.27300000000000002</v>
      </c>
      <c r="O1703" s="2">
        <v>0.29799999999999999</v>
      </c>
      <c r="P1703" s="2">
        <v>0.46400000000000002</v>
      </c>
    </row>
    <row r="1704" spans="1:16" x14ac:dyDescent="0.2">
      <c r="A1704" s="2">
        <v>-0.10299999999999999</v>
      </c>
      <c r="B1704" s="2">
        <v>9.7699999999999995E-2</v>
      </c>
      <c r="C1704" s="2">
        <v>0.33700000000000002</v>
      </c>
      <c r="D1704" s="2">
        <v>9.7699999999999995E-2</v>
      </c>
      <c r="E1704" s="2">
        <v>0.29799999999999999</v>
      </c>
      <c r="F1704" s="2">
        <v>0.312</v>
      </c>
      <c r="G1704" s="2">
        <v>0.50800000000000001</v>
      </c>
      <c r="H1704" s="2">
        <v>0.49299999999999999</v>
      </c>
      <c r="I1704" s="2">
        <v>0.13200000000000001</v>
      </c>
      <c r="J1704" s="2">
        <v>-0.156</v>
      </c>
      <c r="K1704" s="2">
        <v>-0.29799999999999999</v>
      </c>
      <c r="L1704" s="2">
        <v>-0.16600000000000001</v>
      </c>
      <c r="M1704" s="2">
        <v>0.44900000000000001</v>
      </c>
      <c r="N1704" s="2">
        <v>0.27300000000000002</v>
      </c>
      <c r="O1704" s="2">
        <v>0.29799999999999999</v>
      </c>
      <c r="P1704" s="2">
        <v>0.46899999999999997</v>
      </c>
    </row>
    <row r="1705" spans="1:16" x14ac:dyDescent="0.2">
      <c r="A1705" s="2">
        <v>-0.10299999999999999</v>
      </c>
      <c r="B1705" s="2">
        <v>9.7699999999999995E-2</v>
      </c>
      <c r="C1705" s="2">
        <v>0.33700000000000002</v>
      </c>
      <c r="D1705" s="2">
        <v>9.7699999999999995E-2</v>
      </c>
      <c r="E1705" s="2">
        <v>0.30299999999999999</v>
      </c>
      <c r="F1705" s="2">
        <v>0.312</v>
      </c>
      <c r="G1705" s="2">
        <v>0.50800000000000001</v>
      </c>
      <c r="H1705" s="2">
        <v>0.49299999999999999</v>
      </c>
      <c r="I1705" s="2">
        <v>0.13200000000000001</v>
      </c>
      <c r="J1705" s="2">
        <v>-0.156</v>
      </c>
      <c r="K1705" s="2">
        <v>-0.29799999999999999</v>
      </c>
      <c r="L1705" s="2">
        <v>-0.16600000000000001</v>
      </c>
      <c r="M1705" s="2">
        <v>0.44900000000000001</v>
      </c>
      <c r="N1705" s="2">
        <v>0.27300000000000002</v>
      </c>
      <c r="O1705" s="2">
        <v>0.29799999999999999</v>
      </c>
      <c r="P1705" s="2">
        <v>0.46899999999999997</v>
      </c>
    </row>
    <row r="1706" spans="1:16" x14ac:dyDescent="0.2">
      <c r="A1706" s="2">
        <v>-0.107</v>
      </c>
      <c r="B1706" s="2">
        <v>9.7699999999999995E-2</v>
      </c>
      <c r="C1706" s="2">
        <v>0.33700000000000002</v>
      </c>
      <c r="D1706" s="2">
        <v>9.7699999999999995E-2</v>
      </c>
      <c r="E1706" s="2">
        <v>0.29799999999999999</v>
      </c>
      <c r="F1706" s="2">
        <v>0.312</v>
      </c>
      <c r="G1706" s="2">
        <v>0.51300000000000001</v>
      </c>
      <c r="H1706" s="2">
        <v>0.49299999999999999</v>
      </c>
      <c r="I1706" s="2">
        <v>0.13200000000000001</v>
      </c>
      <c r="J1706" s="2">
        <v>-0.156</v>
      </c>
      <c r="K1706" s="2">
        <v>-0.29799999999999999</v>
      </c>
      <c r="L1706" s="2">
        <v>-0.16600000000000001</v>
      </c>
      <c r="M1706" s="2">
        <v>0.44900000000000001</v>
      </c>
      <c r="N1706" s="2">
        <v>0.27300000000000002</v>
      </c>
      <c r="O1706" s="2">
        <v>0.29799999999999999</v>
      </c>
      <c r="P1706" s="2">
        <v>0.46899999999999997</v>
      </c>
    </row>
    <row r="1707" spans="1:16" x14ac:dyDescent="0.2">
      <c r="A1707" s="2">
        <v>-0.107</v>
      </c>
      <c r="B1707" s="2">
        <v>9.7699999999999995E-2</v>
      </c>
      <c r="C1707" s="2">
        <v>0.33700000000000002</v>
      </c>
      <c r="D1707" s="2">
        <v>9.2799999999999994E-2</v>
      </c>
      <c r="E1707" s="2">
        <v>0.29799999999999999</v>
      </c>
      <c r="F1707" s="2">
        <v>0.312</v>
      </c>
      <c r="G1707" s="2">
        <v>0.51300000000000001</v>
      </c>
      <c r="H1707" s="2">
        <v>0.49299999999999999</v>
      </c>
      <c r="I1707" s="2">
        <v>0.13200000000000001</v>
      </c>
      <c r="J1707" s="2">
        <v>-0.156</v>
      </c>
      <c r="K1707" s="2">
        <v>-0.29799999999999999</v>
      </c>
      <c r="L1707" s="2">
        <v>-0.16600000000000001</v>
      </c>
      <c r="M1707" s="2">
        <v>0.44900000000000001</v>
      </c>
      <c r="N1707" s="2">
        <v>0.27300000000000002</v>
      </c>
      <c r="O1707" s="2">
        <v>0.29799999999999999</v>
      </c>
      <c r="P1707" s="2">
        <v>0.46899999999999997</v>
      </c>
    </row>
    <row r="1708" spans="1:16" x14ac:dyDescent="0.2">
      <c r="A1708" s="2">
        <v>-0.10299999999999999</v>
      </c>
      <c r="B1708" s="2">
        <v>9.7699999999999995E-2</v>
      </c>
      <c r="C1708" s="2">
        <v>0.33700000000000002</v>
      </c>
      <c r="D1708" s="2">
        <v>9.2799999999999994E-2</v>
      </c>
      <c r="E1708" s="2">
        <v>0.30299999999999999</v>
      </c>
      <c r="F1708" s="2">
        <v>0.312</v>
      </c>
      <c r="G1708" s="2">
        <v>0.51300000000000001</v>
      </c>
      <c r="H1708" s="2">
        <v>0.49299999999999999</v>
      </c>
      <c r="I1708" s="2">
        <v>0.13200000000000001</v>
      </c>
      <c r="J1708" s="2">
        <v>-0.156</v>
      </c>
      <c r="K1708" s="2">
        <v>-0.29799999999999999</v>
      </c>
      <c r="L1708" s="2">
        <v>-0.161</v>
      </c>
      <c r="M1708" s="2">
        <v>0.44400000000000001</v>
      </c>
      <c r="N1708" s="2">
        <v>0.26900000000000002</v>
      </c>
      <c r="O1708" s="2">
        <v>0.29299999999999998</v>
      </c>
      <c r="P1708" s="2">
        <v>0.46400000000000002</v>
      </c>
    </row>
    <row r="1709" spans="1:16" x14ac:dyDescent="0.2">
      <c r="A1709" s="2">
        <v>-0.10299999999999999</v>
      </c>
      <c r="B1709" s="2">
        <v>9.7699999999999995E-2</v>
      </c>
      <c r="C1709" s="2">
        <v>0.33700000000000002</v>
      </c>
      <c r="D1709" s="2">
        <v>9.2799999999999994E-2</v>
      </c>
      <c r="E1709" s="2">
        <v>0.30299999999999999</v>
      </c>
      <c r="F1709" s="2">
        <v>0.312</v>
      </c>
      <c r="G1709" s="2">
        <v>0.50800000000000001</v>
      </c>
      <c r="H1709" s="2">
        <v>0.48799999999999999</v>
      </c>
      <c r="I1709" s="2">
        <v>0.13700000000000001</v>
      </c>
      <c r="J1709" s="2">
        <v>-0.156</v>
      </c>
      <c r="K1709" s="2">
        <v>-0.29799999999999999</v>
      </c>
      <c r="L1709" s="2">
        <v>-0.16600000000000001</v>
      </c>
      <c r="M1709" s="2">
        <v>0.44900000000000001</v>
      </c>
      <c r="N1709" s="2">
        <v>0.27300000000000002</v>
      </c>
      <c r="O1709" s="2">
        <v>0.29799999999999999</v>
      </c>
      <c r="P1709" s="2">
        <v>0.46899999999999997</v>
      </c>
    </row>
    <row r="1710" spans="1:16" x14ac:dyDescent="0.2">
      <c r="A1710" s="2">
        <v>-0.10299999999999999</v>
      </c>
      <c r="B1710" s="2">
        <v>9.7699999999999995E-2</v>
      </c>
      <c r="C1710" s="2">
        <v>0.33700000000000002</v>
      </c>
      <c r="D1710" s="2">
        <v>9.2799999999999994E-2</v>
      </c>
      <c r="E1710" s="2">
        <v>0.30299999999999999</v>
      </c>
      <c r="F1710" s="2">
        <v>0.312</v>
      </c>
      <c r="G1710" s="2">
        <v>0.51300000000000001</v>
      </c>
      <c r="H1710" s="2">
        <v>0.48799999999999999</v>
      </c>
      <c r="I1710" s="2">
        <v>0.13200000000000001</v>
      </c>
      <c r="J1710" s="2">
        <v>-0.156</v>
      </c>
      <c r="K1710" s="2">
        <v>-0.29799999999999999</v>
      </c>
      <c r="L1710" s="2">
        <v>-0.161</v>
      </c>
      <c r="M1710" s="2">
        <v>0.44900000000000001</v>
      </c>
      <c r="N1710" s="2">
        <v>0.27300000000000002</v>
      </c>
      <c r="O1710" s="2">
        <v>0.29799999999999999</v>
      </c>
      <c r="P1710" s="2">
        <v>0.46899999999999997</v>
      </c>
    </row>
    <row r="1711" spans="1:16" x14ac:dyDescent="0.2">
      <c r="A1711" s="2">
        <v>-0.107</v>
      </c>
      <c r="B1711" s="2">
        <v>9.7699999999999995E-2</v>
      </c>
      <c r="C1711" s="2">
        <v>0.33700000000000002</v>
      </c>
      <c r="D1711" s="2">
        <v>9.2799999999999994E-2</v>
      </c>
      <c r="E1711" s="2">
        <v>0.29799999999999999</v>
      </c>
      <c r="F1711" s="2">
        <v>0.308</v>
      </c>
      <c r="G1711" s="2">
        <v>0.50800000000000001</v>
      </c>
      <c r="H1711" s="2">
        <v>0.49299999999999999</v>
      </c>
      <c r="I1711" s="2">
        <v>0.13700000000000001</v>
      </c>
      <c r="J1711" s="2">
        <v>-0.156</v>
      </c>
      <c r="K1711" s="2">
        <v>-0.29799999999999999</v>
      </c>
      <c r="L1711" s="2">
        <v>-0.16600000000000001</v>
      </c>
      <c r="M1711" s="2">
        <v>0.44900000000000001</v>
      </c>
      <c r="N1711" s="2">
        <v>0.27300000000000002</v>
      </c>
      <c r="O1711" s="2">
        <v>0.29799999999999999</v>
      </c>
      <c r="P1711" s="2">
        <v>0.46899999999999997</v>
      </c>
    </row>
    <row r="1712" spans="1:16" x14ac:dyDescent="0.2">
      <c r="A1712" s="2">
        <v>-0.107</v>
      </c>
      <c r="B1712" s="2">
        <v>9.7699999999999995E-2</v>
      </c>
      <c r="C1712" s="2">
        <v>0.33700000000000002</v>
      </c>
      <c r="D1712" s="2">
        <v>9.2799999999999994E-2</v>
      </c>
      <c r="E1712" s="2">
        <v>0.29799999999999999</v>
      </c>
      <c r="F1712" s="2">
        <v>0.308</v>
      </c>
      <c r="G1712" s="2">
        <v>0.50800000000000001</v>
      </c>
      <c r="H1712" s="2">
        <v>0.49299999999999999</v>
      </c>
      <c r="I1712" s="2">
        <v>0.13200000000000001</v>
      </c>
      <c r="J1712" s="2">
        <v>-0.156</v>
      </c>
      <c r="K1712" s="2">
        <v>-0.29799999999999999</v>
      </c>
      <c r="L1712" s="2">
        <v>-0.161</v>
      </c>
      <c r="M1712" s="2">
        <v>0.44400000000000001</v>
      </c>
      <c r="N1712" s="2">
        <v>0.27300000000000002</v>
      </c>
      <c r="O1712" s="2">
        <v>0.29799999999999999</v>
      </c>
      <c r="P1712" s="2">
        <v>0.46400000000000002</v>
      </c>
    </row>
    <row r="1713" spans="1:16" x14ac:dyDescent="0.2">
      <c r="A1713" s="2">
        <v>-0.107</v>
      </c>
      <c r="B1713" s="2">
        <v>9.7699999999999995E-2</v>
      </c>
      <c r="C1713" s="2">
        <v>0.33700000000000002</v>
      </c>
      <c r="D1713" s="2">
        <v>9.2799999999999994E-2</v>
      </c>
      <c r="E1713" s="2">
        <v>0.29799999999999999</v>
      </c>
      <c r="F1713" s="2">
        <v>0.312</v>
      </c>
      <c r="G1713" s="2">
        <v>0.51300000000000001</v>
      </c>
      <c r="H1713" s="2">
        <v>0.49299999999999999</v>
      </c>
      <c r="I1713" s="2">
        <v>0.13200000000000001</v>
      </c>
      <c r="J1713" s="2">
        <v>-0.151</v>
      </c>
      <c r="K1713" s="2">
        <v>-0.29799999999999999</v>
      </c>
      <c r="L1713" s="2">
        <v>-0.16600000000000001</v>
      </c>
      <c r="M1713" s="2">
        <v>0.44900000000000001</v>
      </c>
      <c r="N1713" s="2">
        <v>0.27300000000000002</v>
      </c>
      <c r="O1713" s="2">
        <v>0.29799999999999999</v>
      </c>
      <c r="P1713" s="2">
        <v>0.46899999999999997</v>
      </c>
    </row>
    <row r="1714" spans="1:16" x14ac:dyDescent="0.2">
      <c r="A1714" s="2">
        <v>-0.10299999999999999</v>
      </c>
      <c r="B1714" s="2">
        <v>0.10299999999999999</v>
      </c>
      <c r="C1714" s="2">
        <v>0.33700000000000002</v>
      </c>
      <c r="D1714" s="2">
        <v>9.2799999999999994E-2</v>
      </c>
      <c r="E1714" s="2">
        <v>0.29799999999999999</v>
      </c>
      <c r="F1714" s="2">
        <v>0.308</v>
      </c>
      <c r="G1714" s="2">
        <v>0.51300000000000001</v>
      </c>
      <c r="H1714" s="2">
        <v>0.49299999999999999</v>
      </c>
      <c r="I1714" s="2">
        <v>0.13700000000000001</v>
      </c>
      <c r="J1714" s="2">
        <v>-0.156</v>
      </c>
      <c r="K1714" s="2">
        <v>-0.29799999999999999</v>
      </c>
      <c r="L1714" s="2">
        <v>-0.16600000000000001</v>
      </c>
      <c r="M1714" s="2">
        <v>0.44900000000000001</v>
      </c>
      <c r="N1714" s="2">
        <v>0.27300000000000002</v>
      </c>
      <c r="O1714" s="2">
        <v>0.29799999999999999</v>
      </c>
      <c r="P1714" s="2">
        <v>0.46899999999999997</v>
      </c>
    </row>
    <row r="1715" spans="1:16" x14ac:dyDescent="0.2">
      <c r="A1715" s="2">
        <v>-0.107</v>
      </c>
      <c r="B1715" s="2">
        <v>9.7699999999999995E-2</v>
      </c>
      <c r="C1715" s="2">
        <v>0.33700000000000002</v>
      </c>
      <c r="D1715" s="2">
        <v>9.2799999999999994E-2</v>
      </c>
      <c r="E1715" s="2">
        <v>0.30299999999999999</v>
      </c>
      <c r="F1715" s="2">
        <v>0.312</v>
      </c>
      <c r="G1715" s="2">
        <v>0.51300000000000001</v>
      </c>
      <c r="H1715" s="2">
        <v>0.49299999999999999</v>
      </c>
      <c r="I1715" s="2">
        <v>0.13700000000000001</v>
      </c>
      <c r="J1715" s="2">
        <v>-0.156</v>
      </c>
      <c r="K1715" s="2">
        <v>-0.29799999999999999</v>
      </c>
      <c r="L1715" s="2">
        <v>-0.16600000000000001</v>
      </c>
      <c r="M1715" s="2">
        <v>0.44900000000000001</v>
      </c>
      <c r="N1715" s="2">
        <v>0.27300000000000002</v>
      </c>
      <c r="O1715" s="2">
        <v>0.29799999999999999</v>
      </c>
      <c r="P1715" s="2">
        <v>0.46400000000000002</v>
      </c>
    </row>
    <row r="1716" spans="1:16" x14ac:dyDescent="0.2">
      <c r="A1716" s="2">
        <v>-0.10299999999999999</v>
      </c>
      <c r="B1716" s="2">
        <v>9.7699999999999995E-2</v>
      </c>
      <c r="C1716" s="2">
        <v>0.33700000000000002</v>
      </c>
      <c r="D1716" s="2">
        <v>9.2799999999999994E-2</v>
      </c>
      <c r="E1716" s="2">
        <v>0.29799999999999999</v>
      </c>
      <c r="F1716" s="2">
        <v>0.312</v>
      </c>
      <c r="G1716" s="2">
        <v>0.50800000000000001</v>
      </c>
      <c r="H1716" s="2">
        <v>0.49299999999999999</v>
      </c>
      <c r="I1716" s="2">
        <v>0.13700000000000001</v>
      </c>
      <c r="J1716" s="2">
        <v>-0.156</v>
      </c>
      <c r="K1716" s="2">
        <v>-0.30299999999999999</v>
      </c>
      <c r="L1716" s="2">
        <v>-0.16600000000000001</v>
      </c>
      <c r="M1716" s="2">
        <v>0.44400000000000001</v>
      </c>
      <c r="N1716" s="2">
        <v>0.27300000000000002</v>
      </c>
      <c r="O1716" s="2">
        <v>0.29799999999999999</v>
      </c>
      <c r="P1716" s="2">
        <v>0.46899999999999997</v>
      </c>
    </row>
    <row r="1717" spans="1:16" x14ac:dyDescent="0.2">
      <c r="A1717" s="2">
        <v>-0.107</v>
      </c>
      <c r="B1717" s="2">
        <v>9.7699999999999995E-2</v>
      </c>
      <c r="C1717" s="2">
        <v>0.33700000000000002</v>
      </c>
      <c r="D1717" s="2">
        <v>9.2799999999999994E-2</v>
      </c>
      <c r="E1717" s="2">
        <v>0.29799999999999999</v>
      </c>
      <c r="F1717" s="2">
        <v>0.312</v>
      </c>
      <c r="G1717" s="2">
        <v>0.51300000000000001</v>
      </c>
      <c r="H1717" s="2">
        <v>0.49299999999999999</v>
      </c>
      <c r="I1717" s="2">
        <v>0.13700000000000001</v>
      </c>
      <c r="J1717" s="2">
        <v>-0.151</v>
      </c>
      <c r="K1717" s="2">
        <v>-0.29799999999999999</v>
      </c>
      <c r="L1717" s="2">
        <v>-0.16600000000000001</v>
      </c>
      <c r="M1717" s="2">
        <v>0.44400000000000001</v>
      </c>
      <c r="N1717" s="2">
        <v>0.26900000000000002</v>
      </c>
      <c r="O1717" s="2">
        <v>0.29799999999999999</v>
      </c>
      <c r="P1717" s="2">
        <v>0.46899999999999997</v>
      </c>
    </row>
    <row r="1718" spans="1:16" x14ac:dyDescent="0.2">
      <c r="A1718" s="2">
        <v>-0.107</v>
      </c>
      <c r="B1718" s="2">
        <v>9.7699999999999995E-2</v>
      </c>
      <c r="C1718" s="2">
        <v>0.33700000000000002</v>
      </c>
      <c r="D1718" s="2">
        <v>9.7699999999999995E-2</v>
      </c>
      <c r="E1718" s="2">
        <v>0.30299999999999999</v>
      </c>
      <c r="F1718" s="2">
        <v>0.312</v>
      </c>
      <c r="G1718" s="2">
        <v>0.51300000000000001</v>
      </c>
      <c r="H1718" s="2">
        <v>0.49299999999999999</v>
      </c>
      <c r="I1718" s="2">
        <v>0.13700000000000001</v>
      </c>
      <c r="J1718" s="2">
        <v>-0.156</v>
      </c>
      <c r="K1718" s="2">
        <v>-0.29799999999999999</v>
      </c>
      <c r="L1718" s="2">
        <v>-0.16600000000000001</v>
      </c>
      <c r="M1718" s="2">
        <v>0.44400000000000001</v>
      </c>
      <c r="N1718" s="2">
        <v>0.27300000000000002</v>
      </c>
      <c r="O1718" s="2">
        <v>0.29799999999999999</v>
      </c>
      <c r="P1718" s="2">
        <v>0.46899999999999997</v>
      </c>
    </row>
    <row r="1719" spans="1:16" x14ac:dyDescent="0.2">
      <c r="A1719" s="2">
        <v>-0.107</v>
      </c>
      <c r="B1719" s="2">
        <v>0.10299999999999999</v>
      </c>
      <c r="C1719" s="2">
        <v>0.33700000000000002</v>
      </c>
      <c r="D1719" s="2">
        <v>9.2799999999999994E-2</v>
      </c>
      <c r="E1719" s="2">
        <v>0.29799999999999999</v>
      </c>
      <c r="F1719" s="2">
        <v>0.312</v>
      </c>
      <c r="G1719" s="2">
        <v>0.51300000000000001</v>
      </c>
      <c r="H1719" s="2">
        <v>0.49299999999999999</v>
      </c>
      <c r="I1719" s="2">
        <v>0.13700000000000001</v>
      </c>
      <c r="J1719" s="2">
        <v>-0.151</v>
      </c>
      <c r="K1719" s="2">
        <v>-0.30299999999999999</v>
      </c>
      <c r="L1719" s="2">
        <v>-0.16600000000000001</v>
      </c>
      <c r="M1719" s="2">
        <v>0.44900000000000001</v>
      </c>
      <c r="N1719" s="2">
        <v>0.27300000000000002</v>
      </c>
      <c r="O1719" s="2">
        <v>0.29799999999999999</v>
      </c>
      <c r="P1719" s="2">
        <v>0.46899999999999997</v>
      </c>
    </row>
    <row r="1720" spans="1:16" x14ac:dyDescent="0.2">
      <c r="A1720" s="2">
        <v>-0.107</v>
      </c>
      <c r="B1720" s="2">
        <v>0.10299999999999999</v>
      </c>
      <c r="C1720" s="2">
        <v>0.33700000000000002</v>
      </c>
      <c r="D1720" s="2">
        <v>9.2799999999999994E-2</v>
      </c>
      <c r="E1720" s="2">
        <v>0.29799999999999999</v>
      </c>
      <c r="F1720" s="2">
        <v>0.312</v>
      </c>
      <c r="G1720" s="2">
        <v>0.51300000000000001</v>
      </c>
      <c r="H1720" s="2">
        <v>0.49299999999999999</v>
      </c>
      <c r="I1720" s="2">
        <v>0.13700000000000001</v>
      </c>
      <c r="J1720" s="2">
        <v>-0.156</v>
      </c>
      <c r="K1720" s="2">
        <v>-0.29799999999999999</v>
      </c>
      <c r="L1720" s="2">
        <v>-0.16600000000000001</v>
      </c>
      <c r="M1720" s="2">
        <v>0.44400000000000001</v>
      </c>
      <c r="N1720" s="2">
        <v>0.27300000000000002</v>
      </c>
      <c r="O1720" s="2">
        <v>0.29799999999999999</v>
      </c>
      <c r="P1720" s="2">
        <v>0.46400000000000002</v>
      </c>
    </row>
    <row r="1721" spans="1:16" x14ac:dyDescent="0.2">
      <c r="A1721" s="2">
        <v>-0.107</v>
      </c>
      <c r="B1721" s="2">
        <v>9.7699999999999995E-2</v>
      </c>
      <c r="C1721" s="2">
        <v>0.33700000000000002</v>
      </c>
      <c r="D1721" s="2">
        <v>9.2799999999999994E-2</v>
      </c>
      <c r="E1721" s="2">
        <v>0.30299999999999999</v>
      </c>
      <c r="F1721" s="2">
        <v>0.312</v>
      </c>
      <c r="G1721" s="2">
        <v>0.51300000000000001</v>
      </c>
      <c r="H1721" s="2">
        <v>0.49299999999999999</v>
      </c>
      <c r="I1721" s="2">
        <v>0.13700000000000001</v>
      </c>
      <c r="J1721" s="2">
        <v>-0.156</v>
      </c>
      <c r="K1721" s="2">
        <v>-0.29799999999999999</v>
      </c>
      <c r="L1721" s="2">
        <v>-0.16600000000000001</v>
      </c>
      <c r="M1721" s="2">
        <v>0.44400000000000001</v>
      </c>
      <c r="N1721" s="2">
        <v>0.27300000000000002</v>
      </c>
      <c r="O1721" s="2">
        <v>0.29799999999999999</v>
      </c>
      <c r="P1721" s="2">
        <v>0.46899999999999997</v>
      </c>
    </row>
    <row r="1722" spans="1:16" x14ac:dyDescent="0.2">
      <c r="A1722" s="2">
        <v>-0.107</v>
      </c>
      <c r="B1722" s="2">
        <v>9.7699999999999995E-2</v>
      </c>
      <c r="C1722" s="2">
        <v>0.33700000000000002</v>
      </c>
      <c r="D1722" s="2">
        <v>9.7699999999999995E-2</v>
      </c>
      <c r="E1722" s="2">
        <v>0.29799999999999999</v>
      </c>
      <c r="F1722" s="2">
        <v>0.312</v>
      </c>
      <c r="G1722" s="2">
        <v>0.51300000000000001</v>
      </c>
      <c r="H1722" s="2">
        <v>0.48799999999999999</v>
      </c>
      <c r="I1722" s="2">
        <v>0.13700000000000001</v>
      </c>
      <c r="J1722" s="2">
        <v>-0.156</v>
      </c>
      <c r="K1722" s="2">
        <v>-0.29799999999999999</v>
      </c>
      <c r="L1722" s="2">
        <v>-0.16600000000000001</v>
      </c>
      <c r="M1722" s="2">
        <v>0.44400000000000001</v>
      </c>
      <c r="N1722" s="2">
        <v>0.26900000000000002</v>
      </c>
      <c r="O1722" s="2">
        <v>0.29799999999999999</v>
      </c>
      <c r="P1722" s="2">
        <v>0.46400000000000002</v>
      </c>
    </row>
    <row r="1723" spans="1:16" x14ac:dyDescent="0.2">
      <c r="A1723" s="2">
        <v>-0.107</v>
      </c>
      <c r="B1723" s="2">
        <v>9.7699999999999995E-2</v>
      </c>
      <c r="C1723" s="2">
        <v>0.33700000000000002</v>
      </c>
      <c r="D1723" s="2">
        <v>9.2799999999999994E-2</v>
      </c>
      <c r="E1723" s="2">
        <v>0.30299999999999999</v>
      </c>
      <c r="F1723" s="2">
        <v>0.312</v>
      </c>
      <c r="G1723" s="2">
        <v>0.51300000000000001</v>
      </c>
      <c r="H1723" s="2">
        <v>0.48799999999999999</v>
      </c>
      <c r="I1723" s="2">
        <v>0.13700000000000001</v>
      </c>
      <c r="J1723" s="2">
        <v>-0.156</v>
      </c>
      <c r="K1723" s="2">
        <v>-0.29799999999999999</v>
      </c>
      <c r="L1723" s="2">
        <v>-0.16600000000000001</v>
      </c>
      <c r="M1723" s="2">
        <v>0.44900000000000001</v>
      </c>
      <c r="N1723" s="2">
        <v>0.27300000000000002</v>
      </c>
      <c r="O1723" s="2">
        <v>0.29799999999999999</v>
      </c>
      <c r="P1723" s="2">
        <v>0.46400000000000002</v>
      </c>
    </row>
    <row r="1724" spans="1:16" x14ac:dyDescent="0.2">
      <c r="A1724" s="2">
        <v>-0.10299999999999999</v>
      </c>
      <c r="B1724" s="2">
        <v>9.7699999999999995E-2</v>
      </c>
      <c r="C1724" s="2">
        <v>0.33700000000000002</v>
      </c>
      <c r="D1724" s="2">
        <v>9.2799999999999994E-2</v>
      </c>
      <c r="E1724" s="2">
        <v>0.29799999999999999</v>
      </c>
      <c r="F1724" s="2">
        <v>0.312</v>
      </c>
      <c r="G1724" s="2">
        <v>0.51300000000000001</v>
      </c>
      <c r="H1724" s="2">
        <v>0.49299999999999999</v>
      </c>
      <c r="I1724" s="2">
        <v>0.13700000000000001</v>
      </c>
      <c r="J1724" s="2">
        <v>-0.156</v>
      </c>
      <c r="K1724" s="2">
        <v>-0.29799999999999999</v>
      </c>
      <c r="L1724" s="2">
        <v>-0.16600000000000001</v>
      </c>
      <c r="M1724" s="2">
        <v>0.44400000000000001</v>
      </c>
      <c r="N1724" s="2">
        <v>0.27300000000000002</v>
      </c>
      <c r="O1724" s="2">
        <v>0.29799999999999999</v>
      </c>
      <c r="P1724" s="2">
        <v>0.46899999999999997</v>
      </c>
    </row>
    <row r="1725" spans="1:16" x14ac:dyDescent="0.2">
      <c r="A1725" s="2">
        <v>-0.107</v>
      </c>
      <c r="B1725" s="2">
        <v>0.10299999999999999</v>
      </c>
      <c r="C1725" s="2">
        <v>0.33700000000000002</v>
      </c>
      <c r="D1725" s="2">
        <v>9.2799999999999994E-2</v>
      </c>
      <c r="E1725" s="2">
        <v>0.29799999999999999</v>
      </c>
      <c r="F1725" s="2">
        <v>0.312</v>
      </c>
      <c r="G1725" s="2">
        <v>0.51300000000000001</v>
      </c>
      <c r="H1725" s="2">
        <v>0.49299999999999999</v>
      </c>
      <c r="I1725" s="2">
        <v>0.13700000000000001</v>
      </c>
      <c r="J1725" s="2">
        <v>-0.156</v>
      </c>
      <c r="K1725" s="2">
        <v>-0.29799999999999999</v>
      </c>
      <c r="L1725" s="2">
        <v>-0.161</v>
      </c>
      <c r="M1725" s="2">
        <v>0.44900000000000001</v>
      </c>
      <c r="N1725" s="2">
        <v>0.27300000000000002</v>
      </c>
      <c r="O1725" s="2">
        <v>0.29799999999999999</v>
      </c>
      <c r="P1725" s="2">
        <v>0.46400000000000002</v>
      </c>
    </row>
    <row r="1726" spans="1:16" x14ac:dyDescent="0.2">
      <c r="A1726" s="2">
        <v>-0.10299999999999999</v>
      </c>
      <c r="B1726" s="2">
        <v>0.10299999999999999</v>
      </c>
      <c r="C1726" s="2">
        <v>0.33700000000000002</v>
      </c>
      <c r="D1726" s="2">
        <v>9.2799999999999994E-2</v>
      </c>
      <c r="E1726" s="2">
        <v>0.30299999999999999</v>
      </c>
      <c r="F1726" s="2">
        <v>0.312</v>
      </c>
      <c r="G1726" s="2">
        <v>0.51300000000000001</v>
      </c>
      <c r="H1726" s="2">
        <v>0.49299999999999999</v>
      </c>
      <c r="I1726" s="2">
        <v>0.13700000000000001</v>
      </c>
      <c r="J1726" s="2">
        <v>-0.156</v>
      </c>
      <c r="K1726" s="2">
        <v>-0.29799999999999999</v>
      </c>
      <c r="L1726" s="2">
        <v>-0.16600000000000001</v>
      </c>
      <c r="M1726" s="2">
        <v>0.44900000000000001</v>
      </c>
      <c r="N1726" s="2">
        <v>0.27300000000000002</v>
      </c>
      <c r="O1726" s="2">
        <v>0.29799999999999999</v>
      </c>
      <c r="P1726" s="2">
        <v>0.46400000000000002</v>
      </c>
    </row>
    <row r="1727" spans="1:16" x14ac:dyDescent="0.2">
      <c r="A1727" s="2">
        <v>-0.107</v>
      </c>
      <c r="B1727" s="2">
        <v>9.7699999999999995E-2</v>
      </c>
      <c r="C1727" s="2">
        <v>0.33700000000000002</v>
      </c>
      <c r="D1727" s="2">
        <v>9.2799999999999994E-2</v>
      </c>
      <c r="E1727" s="2">
        <v>0.30299999999999999</v>
      </c>
      <c r="F1727" s="2">
        <v>0.312</v>
      </c>
      <c r="G1727" s="2">
        <v>0.51300000000000001</v>
      </c>
      <c r="H1727" s="2">
        <v>0.49299999999999999</v>
      </c>
      <c r="I1727" s="2">
        <v>0.13700000000000001</v>
      </c>
      <c r="J1727" s="2">
        <v>-0.156</v>
      </c>
      <c r="K1727" s="2">
        <v>-0.29799999999999999</v>
      </c>
      <c r="L1727" s="2">
        <v>-0.161</v>
      </c>
      <c r="M1727" s="2">
        <v>0.44400000000000001</v>
      </c>
      <c r="N1727" s="2">
        <v>0.27300000000000002</v>
      </c>
      <c r="O1727" s="2">
        <v>0.29799999999999999</v>
      </c>
      <c r="P1727" s="2">
        <v>0.46899999999999997</v>
      </c>
    </row>
    <row r="1728" spans="1:16" x14ac:dyDescent="0.2">
      <c r="A1728" s="2">
        <v>-0.10299999999999999</v>
      </c>
      <c r="B1728" s="2">
        <v>0.10299999999999999</v>
      </c>
      <c r="C1728" s="2">
        <v>0.33700000000000002</v>
      </c>
      <c r="D1728" s="2">
        <v>9.2799999999999994E-2</v>
      </c>
      <c r="E1728" s="2">
        <v>0.30299999999999999</v>
      </c>
      <c r="F1728" s="2">
        <v>0.312</v>
      </c>
      <c r="G1728" s="2">
        <v>0.51300000000000001</v>
      </c>
      <c r="H1728" s="2">
        <v>0.49299999999999999</v>
      </c>
      <c r="I1728" s="2">
        <v>0.13700000000000001</v>
      </c>
      <c r="J1728" s="2">
        <v>-0.156</v>
      </c>
      <c r="K1728" s="2">
        <v>-0.29799999999999999</v>
      </c>
      <c r="L1728" s="2">
        <v>-0.161</v>
      </c>
      <c r="M1728" s="2">
        <v>0.44900000000000001</v>
      </c>
      <c r="N1728" s="2">
        <v>0.27300000000000002</v>
      </c>
      <c r="O1728" s="2">
        <v>0.29799999999999999</v>
      </c>
      <c r="P1728" s="2">
        <v>0.46899999999999997</v>
      </c>
    </row>
    <row r="1729" spans="1:16" x14ac:dyDescent="0.2">
      <c r="A1729" s="2">
        <v>-0.10299999999999999</v>
      </c>
      <c r="B1729" s="2">
        <v>0.10299999999999999</v>
      </c>
      <c r="C1729" s="2">
        <v>0.33700000000000002</v>
      </c>
      <c r="D1729" s="2">
        <v>9.2799999999999994E-2</v>
      </c>
      <c r="E1729" s="2">
        <v>0.30299999999999999</v>
      </c>
      <c r="F1729" s="2">
        <v>0.312</v>
      </c>
      <c r="G1729" s="2">
        <v>0.51300000000000001</v>
      </c>
      <c r="H1729" s="2">
        <v>0.49299999999999999</v>
      </c>
      <c r="I1729" s="2">
        <v>0.13700000000000001</v>
      </c>
      <c r="J1729" s="2">
        <v>-0.156</v>
      </c>
      <c r="K1729" s="2">
        <v>-0.29799999999999999</v>
      </c>
      <c r="L1729" s="2">
        <v>-0.161</v>
      </c>
      <c r="M1729" s="2">
        <v>0.44900000000000001</v>
      </c>
      <c r="N1729" s="2">
        <v>0.27300000000000002</v>
      </c>
      <c r="O1729" s="2">
        <v>0.29799999999999999</v>
      </c>
      <c r="P1729" s="2">
        <v>0.46400000000000002</v>
      </c>
    </row>
    <row r="1730" spans="1:16" x14ac:dyDescent="0.2">
      <c r="A1730" s="2">
        <v>-0.10299999999999999</v>
      </c>
      <c r="B1730" s="2">
        <v>0.10299999999999999</v>
      </c>
      <c r="C1730" s="2">
        <v>0.33700000000000002</v>
      </c>
      <c r="D1730" s="2">
        <v>9.2799999999999994E-2</v>
      </c>
      <c r="E1730" s="2">
        <v>0.30299999999999999</v>
      </c>
      <c r="F1730" s="2">
        <v>0.312</v>
      </c>
      <c r="G1730" s="2">
        <v>0.51300000000000001</v>
      </c>
      <c r="H1730" s="2">
        <v>0.49299999999999999</v>
      </c>
      <c r="I1730" s="2">
        <v>0.13700000000000001</v>
      </c>
      <c r="J1730" s="2">
        <v>-0.156</v>
      </c>
      <c r="K1730" s="2">
        <v>-0.29799999999999999</v>
      </c>
      <c r="L1730" s="2">
        <v>-0.161</v>
      </c>
      <c r="M1730" s="2">
        <v>0.44900000000000001</v>
      </c>
      <c r="N1730" s="2">
        <v>0.27300000000000002</v>
      </c>
      <c r="O1730" s="2">
        <v>0.29799999999999999</v>
      </c>
      <c r="P1730" s="2">
        <v>0.46400000000000002</v>
      </c>
    </row>
    <row r="1731" spans="1:16" x14ac:dyDescent="0.2">
      <c r="A1731" s="2">
        <v>-0.10299999999999999</v>
      </c>
      <c r="B1731" s="2">
        <v>0.10299999999999999</v>
      </c>
      <c r="C1731" s="2">
        <v>0.33700000000000002</v>
      </c>
      <c r="D1731" s="2">
        <v>9.2799999999999994E-2</v>
      </c>
      <c r="E1731" s="2">
        <v>0.29799999999999999</v>
      </c>
      <c r="F1731" s="2">
        <v>0.312</v>
      </c>
      <c r="G1731" s="2">
        <v>0.51300000000000001</v>
      </c>
      <c r="H1731" s="2">
        <v>0.48799999999999999</v>
      </c>
      <c r="I1731" s="2">
        <v>0.13700000000000001</v>
      </c>
      <c r="J1731" s="2">
        <v>-0.156</v>
      </c>
      <c r="K1731" s="2">
        <v>-0.29799999999999999</v>
      </c>
      <c r="L1731" s="2">
        <v>-0.161</v>
      </c>
      <c r="M1731" s="2">
        <v>0.44900000000000001</v>
      </c>
      <c r="N1731" s="2">
        <v>0.27300000000000002</v>
      </c>
      <c r="O1731" s="2">
        <v>0.29299999999999998</v>
      </c>
      <c r="P1731" s="2">
        <v>0.46400000000000002</v>
      </c>
    </row>
    <row r="1732" spans="1:16" x14ac:dyDescent="0.2">
      <c r="A1732" s="2">
        <v>-0.10299999999999999</v>
      </c>
      <c r="B1732" s="2">
        <v>9.7699999999999995E-2</v>
      </c>
      <c r="C1732" s="2">
        <v>0.33700000000000002</v>
      </c>
      <c r="D1732" s="2">
        <v>8.7900000000000006E-2</v>
      </c>
      <c r="E1732" s="2">
        <v>0.29799999999999999</v>
      </c>
      <c r="F1732" s="2">
        <v>0.312</v>
      </c>
      <c r="G1732" s="2">
        <v>0.51300000000000001</v>
      </c>
      <c r="H1732" s="2">
        <v>0.48799999999999999</v>
      </c>
      <c r="I1732" s="2">
        <v>0.13700000000000001</v>
      </c>
      <c r="J1732" s="2">
        <v>-0.156</v>
      </c>
      <c r="K1732" s="2">
        <v>-0.29799999999999999</v>
      </c>
      <c r="L1732" s="2">
        <v>-0.161</v>
      </c>
      <c r="M1732" s="2">
        <v>0.44900000000000001</v>
      </c>
      <c r="N1732" s="2">
        <v>0.27300000000000002</v>
      </c>
      <c r="O1732" s="2">
        <v>0.29799999999999999</v>
      </c>
      <c r="P1732" s="2">
        <v>0.46400000000000002</v>
      </c>
    </row>
    <row r="1733" spans="1:16" x14ac:dyDescent="0.2">
      <c r="A1733" s="2">
        <v>-0.10299999999999999</v>
      </c>
      <c r="B1733" s="2">
        <v>9.7699999999999995E-2</v>
      </c>
      <c r="C1733" s="2">
        <v>0.33700000000000002</v>
      </c>
      <c r="D1733" s="2">
        <v>9.2799999999999994E-2</v>
      </c>
      <c r="E1733" s="2">
        <v>0.30299999999999999</v>
      </c>
      <c r="F1733" s="2">
        <v>0.312</v>
      </c>
      <c r="G1733" s="2">
        <v>0.51300000000000001</v>
      </c>
      <c r="H1733" s="2">
        <v>0.48799999999999999</v>
      </c>
      <c r="I1733" s="2">
        <v>0.13700000000000001</v>
      </c>
      <c r="J1733" s="2">
        <v>-0.156</v>
      </c>
      <c r="K1733" s="2">
        <v>-0.29799999999999999</v>
      </c>
      <c r="L1733" s="2">
        <v>-0.161</v>
      </c>
      <c r="M1733" s="2">
        <v>0.44400000000000001</v>
      </c>
      <c r="N1733" s="2">
        <v>0.27300000000000002</v>
      </c>
      <c r="O1733" s="2">
        <v>0.29799999999999999</v>
      </c>
      <c r="P1733" s="2">
        <v>0.46400000000000002</v>
      </c>
    </row>
    <row r="1734" spans="1:16" x14ac:dyDescent="0.2">
      <c r="A1734" s="2">
        <v>-0.107</v>
      </c>
      <c r="B1734" s="2">
        <v>0.10299999999999999</v>
      </c>
      <c r="C1734" s="2">
        <v>0.33700000000000002</v>
      </c>
      <c r="D1734" s="2">
        <v>8.7900000000000006E-2</v>
      </c>
      <c r="E1734" s="2">
        <v>0.29799999999999999</v>
      </c>
      <c r="F1734" s="2">
        <v>0.312</v>
      </c>
      <c r="G1734" s="2">
        <v>0.51300000000000001</v>
      </c>
      <c r="H1734" s="2">
        <v>0.48799999999999999</v>
      </c>
      <c r="I1734" s="2">
        <v>0.13700000000000001</v>
      </c>
      <c r="J1734" s="2">
        <v>-0.156</v>
      </c>
      <c r="K1734" s="2">
        <v>-0.29799999999999999</v>
      </c>
      <c r="L1734" s="2">
        <v>-0.161</v>
      </c>
      <c r="M1734" s="2">
        <v>0.44400000000000001</v>
      </c>
      <c r="N1734" s="2">
        <v>0.27300000000000002</v>
      </c>
      <c r="O1734" s="2">
        <v>0.29799999999999999</v>
      </c>
      <c r="P1734" s="2">
        <v>0.46400000000000002</v>
      </c>
    </row>
    <row r="1735" spans="1:16" x14ac:dyDescent="0.2">
      <c r="A1735" s="2">
        <v>-0.10299999999999999</v>
      </c>
      <c r="B1735" s="2">
        <v>0.10299999999999999</v>
      </c>
      <c r="C1735" s="2">
        <v>0.33700000000000002</v>
      </c>
      <c r="D1735" s="2">
        <v>9.2799999999999994E-2</v>
      </c>
      <c r="E1735" s="2">
        <v>0.29799999999999999</v>
      </c>
      <c r="F1735" s="2">
        <v>0.312</v>
      </c>
      <c r="G1735" s="2">
        <v>0.51300000000000001</v>
      </c>
      <c r="H1735" s="2">
        <v>0.49299999999999999</v>
      </c>
      <c r="I1735" s="2">
        <v>0.13700000000000001</v>
      </c>
      <c r="J1735" s="2">
        <v>-0.156</v>
      </c>
      <c r="K1735" s="2">
        <v>-0.29799999999999999</v>
      </c>
      <c r="L1735" s="2">
        <v>-0.161</v>
      </c>
      <c r="M1735" s="2">
        <v>0.44400000000000001</v>
      </c>
      <c r="N1735" s="2">
        <v>0.27300000000000002</v>
      </c>
      <c r="O1735" s="2">
        <v>0.29799999999999999</v>
      </c>
      <c r="P1735" s="2">
        <v>0.46400000000000002</v>
      </c>
    </row>
    <row r="1736" spans="1:16" x14ac:dyDescent="0.2">
      <c r="A1736" s="2">
        <v>-0.10299999999999999</v>
      </c>
      <c r="B1736" s="2">
        <v>0.10299999999999999</v>
      </c>
      <c r="C1736" s="2">
        <v>0.33700000000000002</v>
      </c>
      <c r="D1736" s="2">
        <v>9.2799999999999994E-2</v>
      </c>
      <c r="E1736" s="2">
        <v>0.30299999999999999</v>
      </c>
      <c r="F1736" s="2">
        <v>0.308</v>
      </c>
      <c r="G1736" s="2">
        <v>0.51300000000000001</v>
      </c>
      <c r="H1736" s="2">
        <v>0.49299999999999999</v>
      </c>
      <c r="I1736" s="2">
        <v>0.13700000000000001</v>
      </c>
      <c r="J1736" s="2">
        <v>-0.156</v>
      </c>
      <c r="K1736" s="2">
        <v>-0.29799999999999999</v>
      </c>
      <c r="L1736" s="2">
        <v>-0.161</v>
      </c>
      <c r="M1736" s="2">
        <v>0.44400000000000001</v>
      </c>
      <c r="N1736" s="2">
        <v>0.27300000000000002</v>
      </c>
      <c r="O1736" s="2">
        <v>0.29799999999999999</v>
      </c>
      <c r="P1736" s="2">
        <v>0.46400000000000002</v>
      </c>
    </row>
    <row r="1737" spans="1:16" x14ac:dyDescent="0.2">
      <c r="A1737" s="2">
        <v>-0.10299999999999999</v>
      </c>
      <c r="B1737" s="2">
        <v>0.10299999999999999</v>
      </c>
      <c r="C1737" s="2">
        <v>0.33700000000000002</v>
      </c>
      <c r="D1737" s="2">
        <v>8.7900000000000006E-2</v>
      </c>
      <c r="E1737" s="2">
        <v>0.29799999999999999</v>
      </c>
      <c r="F1737" s="2">
        <v>0.312</v>
      </c>
      <c r="G1737" s="2">
        <v>0.51300000000000001</v>
      </c>
      <c r="H1737" s="2">
        <v>0.48799999999999999</v>
      </c>
      <c r="I1737" s="2">
        <v>0.13700000000000001</v>
      </c>
      <c r="J1737" s="2">
        <v>-0.151</v>
      </c>
      <c r="K1737" s="2">
        <v>-0.29299999999999998</v>
      </c>
      <c r="L1737" s="2">
        <v>-0.161</v>
      </c>
      <c r="M1737" s="2">
        <v>0.44900000000000001</v>
      </c>
      <c r="N1737" s="2">
        <v>0.27300000000000002</v>
      </c>
      <c r="O1737" s="2">
        <v>0.29799999999999999</v>
      </c>
      <c r="P1737" s="2">
        <v>0.46899999999999997</v>
      </c>
    </row>
    <row r="1738" spans="1:16" x14ac:dyDescent="0.2">
      <c r="A1738" s="2">
        <v>-0.10299999999999999</v>
      </c>
      <c r="B1738" s="2">
        <v>0.10299999999999999</v>
      </c>
      <c r="C1738" s="2">
        <v>0.33700000000000002</v>
      </c>
      <c r="D1738" s="2">
        <v>8.7900000000000006E-2</v>
      </c>
      <c r="E1738" s="2">
        <v>0.30299999999999999</v>
      </c>
      <c r="F1738" s="2">
        <v>0.312</v>
      </c>
      <c r="G1738" s="2">
        <v>0.51300000000000001</v>
      </c>
      <c r="H1738" s="2">
        <v>0.48799999999999999</v>
      </c>
      <c r="I1738" s="2">
        <v>0.13700000000000001</v>
      </c>
      <c r="J1738" s="2">
        <v>-0.156</v>
      </c>
      <c r="K1738" s="2">
        <v>-0.29299999999999998</v>
      </c>
      <c r="L1738" s="2">
        <v>-0.161</v>
      </c>
      <c r="M1738" s="2">
        <v>0.44400000000000001</v>
      </c>
      <c r="N1738" s="2">
        <v>0.27300000000000002</v>
      </c>
      <c r="O1738" s="2">
        <v>0.29799999999999999</v>
      </c>
      <c r="P1738" s="2">
        <v>0.46400000000000002</v>
      </c>
    </row>
    <row r="1739" spans="1:16" x14ac:dyDescent="0.2">
      <c r="A1739" s="2">
        <v>-0.10299999999999999</v>
      </c>
      <c r="B1739" s="2">
        <v>0.10299999999999999</v>
      </c>
      <c r="C1739" s="2">
        <v>0.33700000000000002</v>
      </c>
      <c r="D1739" s="2">
        <v>8.7900000000000006E-2</v>
      </c>
      <c r="E1739" s="2">
        <v>0.29799999999999999</v>
      </c>
      <c r="F1739" s="2">
        <v>0.308</v>
      </c>
      <c r="G1739" s="2">
        <v>0.51300000000000001</v>
      </c>
      <c r="H1739" s="2">
        <v>0.49299999999999999</v>
      </c>
      <c r="I1739" s="2">
        <v>0.13700000000000001</v>
      </c>
      <c r="J1739" s="2">
        <v>-0.156</v>
      </c>
      <c r="K1739" s="2">
        <v>-0.29799999999999999</v>
      </c>
      <c r="L1739" s="2">
        <v>-0.161</v>
      </c>
      <c r="M1739" s="2">
        <v>0.44400000000000001</v>
      </c>
      <c r="N1739" s="2">
        <v>0.27300000000000002</v>
      </c>
      <c r="O1739" s="2">
        <v>0.29799999999999999</v>
      </c>
      <c r="P1739" s="2">
        <v>0.46400000000000002</v>
      </c>
    </row>
    <row r="1740" spans="1:16" x14ac:dyDescent="0.2">
      <c r="A1740" s="2">
        <v>-0.10299999999999999</v>
      </c>
      <c r="B1740" s="2">
        <v>0.10299999999999999</v>
      </c>
      <c r="C1740" s="2">
        <v>0.33700000000000002</v>
      </c>
      <c r="D1740" s="2">
        <v>9.2799999999999994E-2</v>
      </c>
      <c r="E1740" s="2">
        <v>0.29799999999999999</v>
      </c>
      <c r="F1740" s="2">
        <v>0.312</v>
      </c>
      <c r="G1740" s="2">
        <v>0.51300000000000001</v>
      </c>
      <c r="H1740" s="2">
        <v>0.49299999999999999</v>
      </c>
      <c r="I1740" s="2">
        <v>0.13700000000000001</v>
      </c>
      <c r="J1740" s="2">
        <v>-0.156</v>
      </c>
      <c r="K1740" s="2">
        <v>-0.29799999999999999</v>
      </c>
      <c r="L1740" s="2">
        <v>-0.161</v>
      </c>
      <c r="M1740" s="2">
        <v>0.44400000000000001</v>
      </c>
      <c r="N1740" s="2">
        <v>0.27300000000000002</v>
      </c>
      <c r="O1740" s="2">
        <v>0.29299999999999998</v>
      </c>
      <c r="P1740" s="2">
        <v>0.46400000000000002</v>
      </c>
    </row>
    <row r="1741" spans="1:16" x14ac:dyDescent="0.2">
      <c r="A1741" s="2">
        <v>-0.10299999999999999</v>
      </c>
      <c r="B1741" s="2">
        <v>0.10299999999999999</v>
      </c>
      <c r="C1741" s="2">
        <v>0.33700000000000002</v>
      </c>
      <c r="D1741" s="2">
        <v>8.7900000000000006E-2</v>
      </c>
      <c r="E1741" s="2">
        <v>0.29799999999999999</v>
      </c>
      <c r="F1741" s="2">
        <v>0.312</v>
      </c>
      <c r="G1741" s="2">
        <v>0.51300000000000001</v>
      </c>
      <c r="H1741" s="2">
        <v>0.48799999999999999</v>
      </c>
      <c r="I1741" s="2">
        <v>0.13700000000000001</v>
      </c>
      <c r="J1741" s="2">
        <v>-0.156</v>
      </c>
      <c r="K1741" s="2">
        <v>-0.29299999999999998</v>
      </c>
      <c r="L1741" s="2">
        <v>-0.161</v>
      </c>
      <c r="M1741" s="2">
        <v>0.44400000000000001</v>
      </c>
      <c r="N1741" s="2">
        <v>0.27300000000000002</v>
      </c>
      <c r="O1741" s="2">
        <v>0.29799999999999999</v>
      </c>
      <c r="P1741" s="2">
        <v>0.46400000000000002</v>
      </c>
    </row>
    <row r="1742" spans="1:16" x14ac:dyDescent="0.2">
      <c r="A1742" s="2">
        <v>-0.10299999999999999</v>
      </c>
      <c r="B1742" s="2">
        <v>0.10299999999999999</v>
      </c>
      <c r="C1742" s="2">
        <v>0.33700000000000002</v>
      </c>
      <c r="D1742" s="2">
        <v>8.7900000000000006E-2</v>
      </c>
      <c r="E1742" s="2">
        <v>0.29799999999999999</v>
      </c>
      <c r="F1742" s="2">
        <v>0.312</v>
      </c>
      <c r="G1742" s="2">
        <v>0.51300000000000001</v>
      </c>
      <c r="H1742" s="2">
        <v>0.48799999999999999</v>
      </c>
      <c r="I1742" s="2">
        <v>0.13700000000000001</v>
      </c>
      <c r="J1742" s="2">
        <v>-0.156</v>
      </c>
      <c r="K1742" s="2">
        <v>-0.29299999999999998</v>
      </c>
      <c r="L1742" s="2">
        <v>-0.161</v>
      </c>
      <c r="M1742" s="2">
        <v>0.44400000000000001</v>
      </c>
      <c r="N1742" s="2">
        <v>0.27300000000000002</v>
      </c>
      <c r="O1742" s="2">
        <v>0.29799999999999999</v>
      </c>
      <c r="P1742" s="2">
        <v>0.46400000000000002</v>
      </c>
    </row>
    <row r="1743" spans="1:16" x14ac:dyDescent="0.2">
      <c r="A1743" s="2">
        <v>-0.10299999999999999</v>
      </c>
      <c r="B1743" s="2">
        <v>0.10299999999999999</v>
      </c>
      <c r="C1743" s="2">
        <v>0.33700000000000002</v>
      </c>
      <c r="D1743" s="2">
        <v>9.2799999999999994E-2</v>
      </c>
      <c r="E1743" s="2">
        <v>0.29799999999999999</v>
      </c>
      <c r="F1743" s="2">
        <v>0.312</v>
      </c>
      <c r="G1743" s="2">
        <v>0.51300000000000001</v>
      </c>
      <c r="H1743" s="2">
        <v>0.48799999999999999</v>
      </c>
      <c r="I1743" s="2">
        <v>0.13700000000000001</v>
      </c>
      <c r="J1743" s="2">
        <v>-0.156</v>
      </c>
      <c r="K1743" s="2">
        <v>-0.29299999999999998</v>
      </c>
      <c r="L1743" s="2">
        <v>-0.161</v>
      </c>
      <c r="M1743" s="2">
        <v>0.44400000000000001</v>
      </c>
      <c r="N1743" s="2">
        <v>0.27300000000000002</v>
      </c>
      <c r="O1743" s="2">
        <v>0.29799999999999999</v>
      </c>
      <c r="P1743" s="2">
        <v>0.46400000000000002</v>
      </c>
    </row>
    <row r="1744" spans="1:16" x14ac:dyDescent="0.2">
      <c r="A1744" s="2">
        <v>-0.10299999999999999</v>
      </c>
      <c r="B1744" s="2">
        <v>0.10299999999999999</v>
      </c>
      <c r="C1744" s="2">
        <v>0.33700000000000002</v>
      </c>
      <c r="D1744" s="2">
        <v>8.7900000000000006E-2</v>
      </c>
      <c r="E1744" s="2">
        <v>0.29799999999999999</v>
      </c>
      <c r="F1744" s="2">
        <v>0.312</v>
      </c>
      <c r="G1744" s="2">
        <v>0.50800000000000001</v>
      </c>
      <c r="H1744" s="2">
        <v>0.48799999999999999</v>
      </c>
      <c r="I1744" s="2">
        <v>0.13700000000000001</v>
      </c>
      <c r="J1744" s="2">
        <v>-0.156</v>
      </c>
      <c r="K1744" s="2">
        <v>-0.29299999999999998</v>
      </c>
      <c r="L1744" s="2">
        <v>-0.161</v>
      </c>
      <c r="M1744" s="2">
        <v>0.44400000000000001</v>
      </c>
      <c r="N1744" s="2">
        <v>0.27300000000000002</v>
      </c>
      <c r="O1744" s="2">
        <v>0.29799999999999999</v>
      </c>
      <c r="P1744" s="2">
        <v>0.46400000000000002</v>
      </c>
    </row>
    <row r="1745" spans="1:16" x14ac:dyDescent="0.2">
      <c r="A1745" s="2">
        <v>-0.10299999999999999</v>
      </c>
      <c r="B1745" s="2">
        <v>0.10299999999999999</v>
      </c>
      <c r="C1745" s="2">
        <v>0.33700000000000002</v>
      </c>
      <c r="D1745" s="2">
        <v>8.7900000000000006E-2</v>
      </c>
      <c r="E1745" s="2">
        <v>0.29799999999999999</v>
      </c>
      <c r="F1745" s="2">
        <v>0.312</v>
      </c>
      <c r="G1745" s="2">
        <v>0.51300000000000001</v>
      </c>
      <c r="H1745" s="2">
        <v>0.48799999999999999</v>
      </c>
      <c r="I1745" s="2">
        <v>0.13200000000000001</v>
      </c>
      <c r="J1745" s="2">
        <v>-0.156</v>
      </c>
      <c r="K1745" s="2">
        <v>-0.29799999999999999</v>
      </c>
      <c r="L1745" s="2">
        <v>-0.161</v>
      </c>
      <c r="M1745" s="2">
        <v>0.44400000000000001</v>
      </c>
      <c r="N1745" s="2">
        <v>0.27300000000000002</v>
      </c>
      <c r="O1745" s="2">
        <v>0.29799999999999999</v>
      </c>
      <c r="P1745" s="2">
        <v>0.46400000000000002</v>
      </c>
    </row>
    <row r="1746" spans="1:16" x14ac:dyDescent="0.2">
      <c r="A1746" s="2">
        <v>-0.10299999999999999</v>
      </c>
      <c r="B1746" s="2">
        <v>0.10299999999999999</v>
      </c>
      <c r="C1746" s="2">
        <v>0.33700000000000002</v>
      </c>
      <c r="D1746" s="2">
        <v>8.7900000000000006E-2</v>
      </c>
      <c r="E1746" s="2">
        <v>0.29799999999999999</v>
      </c>
      <c r="F1746" s="2">
        <v>0.312</v>
      </c>
      <c r="G1746" s="2">
        <v>0.51300000000000001</v>
      </c>
      <c r="H1746" s="2">
        <v>0.48799999999999999</v>
      </c>
      <c r="I1746" s="2">
        <v>0.13700000000000001</v>
      </c>
      <c r="J1746" s="2">
        <v>-0.156</v>
      </c>
      <c r="K1746" s="2">
        <v>-0.29299999999999998</v>
      </c>
      <c r="L1746" s="2">
        <v>-0.161</v>
      </c>
      <c r="M1746" s="2">
        <v>0.44400000000000001</v>
      </c>
      <c r="N1746" s="2">
        <v>0.27300000000000002</v>
      </c>
      <c r="O1746" s="2">
        <v>0.29799999999999999</v>
      </c>
      <c r="P1746" s="2">
        <v>0.46400000000000002</v>
      </c>
    </row>
    <row r="1747" spans="1:16" x14ac:dyDescent="0.2">
      <c r="A1747" s="2">
        <v>-0.10299999999999999</v>
      </c>
      <c r="B1747" s="2">
        <v>0.10299999999999999</v>
      </c>
      <c r="C1747" s="2">
        <v>0.33700000000000002</v>
      </c>
      <c r="D1747" s="2">
        <v>9.2799999999999994E-2</v>
      </c>
      <c r="E1747" s="2">
        <v>0.29799999999999999</v>
      </c>
      <c r="F1747" s="2">
        <v>0.312</v>
      </c>
      <c r="G1747" s="2">
        <v>0.51300000000000001</v>
      </c>
      <c r="H1747" s="2">
        <v>0.48799999999999999</v>
      </c>
      <c r="I1747" s="2">
        <v>0.13200000000000001</v>
      </c>
      <c r="J1747" s="2">
        <v>-0.156</v>
      </c>
      <c r="K1747" s="2">
        <v>-0.29799999999999999</v>
      </c>
      <c r="L1747" s="2">
        <v>-0.161</v>
      </c>
      <c r="M1747" s="2">
        <v>0.44400000000000001</v>
      </c>
      <c r="N1747" s="2">
        <v>0.27300000000000002</v>
      </c>
      <c r="O1747" s="2">
        <v>0.29799999999999999</v>
      </c>
      <c r="P1747" s="2">
        <v>0.46400000000000002</v>
      </c>
    </row>
    <row r="1748" spans="1:16" x14ac:dyDescent="0.2">
      <c r="A1748" s="2">
        <v>-0.10299999999999999</v>
      </c>
      <c r="B1748" s="2">
        <v>0.10299999999999999</v>
      </c>
      <c r="C1748" s="2">
        <v>0.33700000000000002</v>
      </c>
      <c r="D1748" s="2">
        <v>9.2799999999999994E-2</v>
      </c>
      <c r="E1748" s="2">
        <v>0.29799999999999999</v>
      </c>
      <c r="F1748" s="2">
        <v>0.312</v>
      </c>
      <c r="G1748" s="2">
        <v>0.51800000000000002</v>
      </c>
      <c r="H1748" s="2">
        <v>0.48799999999999999</v>
      </c>
      <c r="I1748" s="2">
        <v>0.13700000000000001</v>
      </c>
      <c r="J1748" s="2">
        <v>-0.156</v>
      </c>
      <c r="K1748" s="2">
        <v>-0.29299999999999998</v>
      </c>
      <c r="L1748" s="2">
        <v>-0.161</v>
      </c>
      <c r="M1748" s="2">
        <v>0.44400000000000001</v>
      </c>
      <c r="N1748" s="2">
        <v>0.27300000000000002</v>
      </c>
      <c r="O1748" s="2">
        <v>0.29799999999999999</v>
      </c>
      <c r="P1748" s="2">
        <v>0.45900000000000002</v>
      </c>
    </row>
    <row r="1749" spans="1:16" x14ac:dyDescent="0.2">
      <c r="A1749" s="2">
        <v>-0.10299999999999999</v>
      </c>
      <c r="B1749" s="2">
        <v>0.10299999999999999</v>
      </c>
      <c r="C1749" s="2">
        <v>0.34200000000000003</v>
      </c>
      <c r="D1749" s="2">
        <v>8.7900000000000006E-2</v>
      </c>
      <c r="E1749" s="2">
        <v>0.30299999999999999</v>
      </c>
      <c r="F1749" s="2">
        <v>0.308</v>
      </c>
      <c r="G1749" s="2">
        <v>0.51300000000000001</v>
      </c>
      <c r="H1749" s="2">
        <v>0.48799999999999999</v>
      </c>
      <c r="I1749" s="2">
        <v>0.13700000000000001</v>
      </c>
      <c r="J1749" s="2">
        <v>-0.156</v>
      </c>
      <c r="K1749" s="2">
        <v>-0.29299999999999998</v>
      </c>
      <c r="L1749" s="2">
        <v>-0.161</v>
      </c>
      <c r="M1749" s="2">
        <v>0.44400000000000001</v>
      </c>
      <c r="N1749" s="2">
        <v>0.27300000000000002</v>
      </c>
      <c r="O1749" s="2">
        <v>0.29799999999999999</v>
      </c>
      <c r="P1749" s="2">
        <v>0.46400000000000002</v>
      </c>
    </row>
    <row r="1750" spans="1:16" x14ac:dyDescent="0.2">
      <c r="A1750" s="2">
        <v>-0.10299999999999999</v>
      </c>
      <c r="B1750" s="2">
        <v>0.10299999999999999</v>
      </c>
      <c r="C1750" s="2">
        <v>0.34200000000000003</v>
      </c>
      <c r="D1750" s="2">
        <v>8.7900000000000006E-2</v>
      </c>
      <c r="E1750" s="2">
        <v>0.29799999999999999</v>
      </c>
      <c r="F1750" s="2">
        <v>0.312</v>
      </c>
      <c r="G1750" s="2">
        <v>0.51300000000000001</v>
      </c>
      <c r="H1750" s="2">
        <v>0.48799999999999999</v>
      </c>
      <c r="I1750" s="2">
        <v>0.13700000000000001</v>
      </c>
      <c r="J1750" s="2">
        <v>-0.156</v>
      </c>
      <c r="K1750" s="2">
        <v>-0.29799999999999999</v>
      </c>
      <c r="L1750" s="2">
        <v>-0.161</v>
      </c>
      <c r="M1750" s="2">
        <v>0.44400000000000001</v>
      </c>
      <c r="N1750" s="2">
        <v>0.27300000000000002</v>
      </c>
      <c r="O1750" s="2">
        <v>0.29799999999999999</v>
      </c>
      <c r="P1750" s="2">
        <v>0.46400000000000002</v>
      </c>
    </row>
    <row r="1751" spans="1:16" x14ac:dyDescent="0.2">
      <c r="A1751" s="2">
        <v>-0.10299999999999999</v>
      </c>
      <c r="B1751" s="2">
        <v>0.10299999999999999</v>
      </c>
      <c r="C1751" s="2">
        <v>0.33700000000000002</v>
      </c>
      <c r="D1751" s="2">
        <v>9.2799999999999994E-2</v>
      </c>
      <c r="E1751" s="2">
        <v>0.29799999999999999</v>
      </c>
      <c r="F1751" s="2">
        <v>0.312</v>
      </c>
      <c r="G1751" s="2">
        <v>0.51300000000000001</v>
      </c>
      <c r="H1751" s="2">
        <v>0.48799999999999999</v>
      </c>
      <c r="I1751" s="2">
        <v>0.13700000000000001</v>
      </c>
      <c r="J1751" s="2">
        <v>-0.156</v>
      </c>
      <c r="K1751" s="2">
        <v>-0.29799999999999999</v>
      </c>
      <c r="L1751" s="2">
        <v>-0.161</v>
      </c>
      <c r="M1751" s="2">
        <v>0.44400000000000001</v>
      </c>
      <c r="N1751" s="2">
        <v>0.27300000000000002</v>
      </c>
      <c r="O1751" s="2">
        <v>0.29799999999999999</v>
      </c>
      <c r="P1751" s="2">
        <v>0.45900000000000002</v>
      </c>
    </row>
    <row r="1752" spans="1:16" x14ac:dyDescent="0.2">
      <c r="A1752" s="2">
        <v>-0.10299999999999999</v>
      </c>
      <c r="B1752" s="2">
        <v>0.10299999999999999</v>
      </c>
      <c r="C1752" s="2">
        <v>0.33700000000000002</v>
      </c>
      <c r="D1752" s="2">
        <v>9.2799999999999994E-2</v>
      </c>
      <c r="E1752" s="2">
        <v>0.29799999999999999</v>
      </c>
      <c r="F1752" s="2">
        <v>0.312</v>
      </c>
      <c r="G1752" s="2">
        <v>0.51300000000000001</v>
      </c>
      <c r="H1752" s="2">
        <v>0.48799999999999999</v>
      </c>
      <c r="I1752" s="2">
        <v>0.13700000000000001</v>
      </c>
      <c r="J1752" s="2">
        <v>-0.156</v>
      </c>
      <c r="K1752" s="2">
        <v>-0.29799999999999999</v>
      </c>
      <c r="L1752" s="2">
        <v>-0.161</v>
      </c>
      <c r="M1752" s="2">
        <v>0.44400000000000001</v>
      </c>
      <c r="N1752" s="2">
        <v>0.27300000000000002</v>
      </c>
      <c r="O1752" s="2">
        <v>0.29799999999999999</v>
      </c>
      <c r="P1752" s="2">
        <v>0.45900000000000002</v>
      </c>
    </row>
    <row r="1753" spans="1:16" x14ac:dyDescent="0.2">
      <c r="A1753" s="2">
        <v>-0.10299999999999999</v>
      </c>
      <c r="B1753" s="2">
        <v>0.10299999999999999</v>
      </c>
      <c r="C1753" s="2">
        <v>0.33700000000000002</v>
      </c>
      <c r="D1753" s="2">
        <v>8.7900000000000006E-2</v>
      </c>
      <c r="E1753" s="2">
        <v>0.29799999999999999</v>
      </c>
      <c r="F1753" s="2">
        <v>0.312</v>
      </c>
      <c r="G1753" s="2">
        <v>0.51300000000000001</v>
      </c>
      <c r="H1753" s="2">
        <v>0.48799999999999999</v>
      </c>
      <c r="I1753" s="2">
        <v>0.13200000000000001</v>
      </c>
      <c r="J1753" s="2">
        <v>-0.156</v>
      </c>
      <c r="K1753" s="2">
        <v>-0.29299999999999998</v>
      </c>
      <c r="L1753" s="2">
        <v>-0.161</v>
      </c>
      <c r="M1753" s="2">
        <v>0.439</v>
      </c>
      <c r="N1753" s="2">
        <v>0.27300000000000002</v>
      </c>
      <c r="O1753" s="2">
        <v>0.29299999999999998</v>
      </c>
      <c r="P1753" s="2">
        <v>0.46400000000000002</v>
      </c>
    </row>
    <row r="1754" spans="1:16" x14ac:dyDescent="0.2">
      <c r="A1754" s="2">
        <v>-0.10299999999999999</v>
      </c>
      <c r="B1754" s="2">
        <v>0.10299999999999999</v>
      </c>
      <c r="C1754" s="2">
        <v>0.33700000000000002</v>
      </c>
      <c r="D1754" s="2">
        <v>8.7900000000000006E-2</v>
      </c>
      <c r="E1754" s="2">
        <v>0.29799999999999999</v>
      </c>
      <c r="F1754" s="2">
        <v>0.312</v>
      </c>
      <c r="G1754" s="2">
        <v>0.51300000000000001</v>
      </c>
      <c r="H1754" s="2">
        <v>0.48799999999999999</v>
      </c>
      <c r="I1754" s="2">
        <v>0.13200000000000001</v>
      </c>
      <c r="J1754" s="2">
        <v>-0.156</v>
      </c>
      <c r="K1754" s="2">
        <v>-0.29799999999999999</v>
      </c>
      <c r="L1754" s="2">
        <v>-0.161</v>
      </c>
      <c r="M1754" s="2">
        <v>0.44400000000000001</v>
      </c>
      <c r="N1754" s="2">
        <v>0.27300000000000002</v>
      </c>
      <c r="O1754" s="2">
        <v>0.29799999999999999</v>
      </c>
      <c r="P1754" s="2">
        <v>0.45900000000000002</v>
      </c>
    </row>
    <row r="1755" spans="1:16" x14ac:dyDescent="0.2">
      <c r="A1755" s="2">
        <v>-0.10299999999999999</v>
      </c>
      <c r="B1755" s="2">
        <v>0.10299999999999999</v>
      </c>
      <c r="C1755" s="2">
        <v>0.33700000000000002</v>
      </c>
      <c r="D1755" s="2">
        <v>9.2799999999999994E-2</v>
      </c>
      <c r="E1755" s="2">
        <v>0.29799999999999999</v>
      </c>
      <c r="F1755" s="2">
        <v>0.308</v>
      </c>
      <c r="G1755" s="2">
        <v>0.51300000000000001</v>
      </c>
      <c r="H1755" s="2">
        <v>0.48799999999999999</v>
      </c>
      <c r="I1755" s="2">
        <v>0.13700000000000001</v>
      </c>
      <c r="J1755" s="2">
        <v>-0.156</v>
      </c>
      <c r="K1755" s="2">
        <v>-0.29299999999999998</v>
      </c>
      <c r="L1755" s="2">
        <v>-0.161</v>
      </c>
      <c r="M1755" s="2">
        <v>0.44400000000000001</v>
      </c>
      <c r="N1755" s="2">
        <v>0.27300000000000002</v>
      </c>
      <c r="O1755" s="2">
        <v>0.29799999999999999</v>
      </c>
      <c r="P1755" s="2">
        <v>0.45900000000000002</v>
      </c>
    </row>
    <row r="1756" spans="1:16" x14ac:dyDescent="0.2">
      <c r="A1756" s="2">
        <v>-0.10299999999999999</v>
      </c>
      <c r="B1756" s="2">
        <v>0.10299999999999999</v>
      </c>
      <c r="C1756" s="2">
        <v>0.33700000000000002</v>
      </c>
      <c r="D1756" s="2">
        <v>8.7900000000000006E-2</v>
      </c>
      <c r="E1756" s="2">
        <v>0.29799999999999999</v>
      </c>
      <c r="F1756" s="2">
        <v>0.312</v>
      </c>
      <c r="G1756" s="2">
        <v>0.51300000000000001</v>
      </c>
      <c r="H1756" s="2">
        <v>0.48799999999999999</v>
      </c>
      <c r="I1756" s="2">
        <v>0.13700000000000001</v>
      </c>
      <c r="J1756" s="2">
        <v>-0.156</v>
      </c>
      <c r="K1756" s="2">
        <v>-0.29299999999999998</v>
      </c>
      <c r="L1756" s="2">
        <v>-0.161</v>
      </c>
      <c r="M1756" s="2">
        <v>0.44400000000000001</v>
      </c>
      <c r="N1756" s="2">
        <v>0.27300000000000002</v>
      </c>
      <c r="O1756" s="2">
        <v>0.29799999999999999</v>
      </c>
      <c r="P1756" s="2">
        <v>0.46400000000000002</v>
      </c>
    </row>
    <row r="1757" spans="1:16" x14ac:dyDescent="0.2">
      <c r="A1757" s="2">
        <v>-0.10299999999999999</v>
      </c>
      <c r="B1757" s="2">
        <v>0.10299999999999999</v>
      </c>
      <c r="C1757" s="2">
        <v>0.33700000000000002</v>
      </c>
      <c r="D1757" s="2">
        <v>8.7900000000000006E-2</v>
      </c>
      <c r="E1757" s="2">
        <v>0.29799999999999999</v>
      </c>
      <c r="F1757" s="2">
        <v>0.312</v>
      </c>
      <c r="G1757" s="2">
        <v>0.51800000000000002</v>
      </c>
      <c r="H1757" s="2">
        <v>0.48799999999999999</v>
      </c>
      <c r="I1757" s="2">
        <v>0.13700000000000001</v>
      </c>
      <c r="J1757" s="2">
        <v>-0.156</v>
      </c>
      <c r="K1757" s="2">
        <v>-0.29799999999999999</v>
      </c>
      <c r="L1757" s="2">
        <v>-0.161</v>
      </c>
      <c r="M1757" s="2">
        <v>0.44400000000000001</v>
      </c>
      <c r="N1757" s="2">
        <v>0.27300000000000002</v>
      </c>
      <c r="O1757" s="2">
        <v>0.29799999999999999</v>
      </c>
      <c r="P1757" s="2">
        <v>0.46400000000000002</v>
      </c>
    </row>
    <row r="1758" spans="1:16" x14ac:dyDescent="0.2">
      <c r="A1758" s="2">
        <v>-0.10299999999999999</v>
      </c>
      <c r="B1758" s="2">
        <v>0.107</v>
      </c>
      <c r="C1758" s="2">
        <v>0.33700000000000002</v>
      </c>
      <c r="D1758" s="2">
        <v>8.7900000000000006E-2</v>
      </c>
      <c r="E1758" s="2">
        <v>0.29799999999999999</v>
      </c>
      <c r="F1758" s="2">
        <v>0.312</v>
      </c>
      <c r="G1758" s="2">
        <v>0.51300000000000001</v>
      </c>
      <c r="H1758" s="2">
        <v>0.48799999999999999</v>
      </c>
      <c r="I1758" s="2">
        <v>0.13200000000000001</v>
      </c>
      <c r="J1758" s="2">
        <v>-0.156</v>
      </c>
      <c r="K1758" s="2">
        <v>-0.29799999999999999</v>
      </c>
      <c r="L1758" s="2">
        <v>-0.156</v>
      </c>
      <c r="M1758" s="2">
        <v>0.44400000000000001</v>
      </c>
      <c r="N1758" s="2">
        <v>0.27300000000000002</v>
      </c>
      <c r="O1758" s="2">
        <v>0.29799999999999999</v>
      </c>
      <c r="P1758" s="2">
        <v>0.46400000000000002</v>
      </c>
    </row>
    <row r="1759" spans="1:16" x14ac:dyDescent="0.2">
      <c r="A1759" s="2">
        <v>-0.10299999999999999</v>
      </c>
      <c r="B1759" s="2">
        <v>0.10299999999999999</v>
      </c>
      <c r="C1759" s="2">
        <v>0.33700000000000002</v>
      </c>
      <c r="D1759" s="2">
        <v>9.2799999999999994E-2</v>
      </c>
      <c r="E1759" s="2">
        <v>0.29799999999999999</v>
      </c>
      <c r="F1759" s="2">
        <v>0.312</v>
      </c>
      <c r="G1759" s="2">
        <v>0.51800000000000002</v>
      </c>
      <c r="H1759" s="2">
        <v>0.48799999999999999</v>
      </c>
      <c r="I1759" s="2">
        <v>0.13200000000000001</v>
      </c>
      <c r="J1759" s="2">
        <v>-0.156</v>
      </c>
      <c r="K1759" s="2">
        <v>-0.29299999999999998</v>
      </c>
      <c r="L1759" s="2">
        <v>-0.161</v>
      </c>
      <c r="M1759" s="2">
        <v>0.44400000000000001</v>
      </c>
      <c r="N1759" s="2">
        <v>0.27300000000000002</v>
      </c>
      <c r="O1759" s="2">
        <v>0.29799999999999999</v>
      </c>
      <c r="P1759" s="2">
        <v>0.45900000000000002</v>
      </c>
    </row>
    <row r="1760" spans="1:16" x14ac:dyDescent="0.2">
      <c r="A1760" s="2">
        <v>-0.10299999999999999</v>
      </c>
      <c r="B1760" s="2">
        <v>0.107</v>
      </c>
      <c r="C1760" s="2">
        <v>0.33700000000000002</v>
      </c>
      <c r="D1760" s="2">
        <v>9.2799999999999994E-2</v>
      </c>
      <c r="E1760" s="2">
        <v>0.29799999999999999</v>
      </c>
      <c r="F1760" s="2">
        <v>0.312</v>
      </c>
      <c r="G1760" s="2">
        <v>0.51300000000000001</v>
      </c>
      <c r="H1760" s="2">
        <v>0.48799999999999999</v>
      </c>
      <c r="I1760" s="2">
        <v>0.13200000000000001</v>
      </c>
      <c r="J1760" s="2">
        <v>-0.156</v>
      </c>
      <c r="K1760" s="2">
        <v>-0.29299999999999998</v>
      </c>
      <c r="L1760" s="2">
        <v>-0.156</v>
      </c>
      <c r="M1760" s="2">
        <v>0.44400000000000001</v>
      </c>
      <c r="N1760" s="2">
        <v>0.27800000000000002</v>
      </c>
      <c r="O1760" s="2">
        <v>0.29799999999999999</v>
      </c>
      <c r="P1760" s="2">
        <v>0.45900000000000002</v>
      </c>
    </row>
    <row r="1761" spans="1:16" x14ac:dyDescent="0.2">
      <c r="A1761" s="2">
        <v>-0.10299999999999999</v>
      </c>
      <c r="B1761" s="2">
        <v>0.10299999999999999</v>
      </c>
      <c r="C1761" s="2">
        <v>0.33700000000000002</v>
      </c>
      <c r="D1761" s="2">
        <v>9.2799999999999994E-2</v>
      </c>
      <c r="E1761" s="2">
        <v>0.29799999999999999</v>
      </c>
      <c r="F1761" s="2">
        <v>0.312</v>
      </c>
      <c r="G1761" s="2">
        <v>0.51300000000000001</v>
      </c>
      <c r="H1761" s="2">
        <v>0.48799999999999999</v>
      </c>
      <c r="I1761" s="2">
        <v>0.13200000000000001</v>
      </c>
      <c r="J1761" s="2">
        <v>-0.156</v>
      </c>
      <c r="K1761" s="2">
        <v>-0.29299999999999998</v>
      </c>
      <c r="L1761" s="2">
        <v>-0.156</v>
      </c>
      <c r="M1761" s="2">
        <v>0.44400000000000001</v>
      </c>
      <c r="N1761" s="2">
        <v>0.27300000000000002</v>
      </c>
      <c r="O1761" s="2">
        <v>0.29799999999999999</v>
      </c>
      <c r="P1761" s="2">
        <v>0.46400000000000002</v>
      </c>
    </row>
    <row r="1762" spans="1:16" x14ac:dyDescent="0.2">
      <c r="A1762" s="2">
        <v>-0.10299999999999999</v>
      </c>
      <c r="B1762" s="2">
        <v>0.107</v>
      </c>
      <c r="C1762" s="2">
        <v>0.34200000000000003</v>
      </c>
      <c r="D1762" s="2">
        <v>9.2799999999999994E-2</v>
      </c>
      <c r="E1762" s="2">
        <v>0.29799999999999999</v>
      </c>
      <c r="F1762" s="2">
        <v>0.312</v>
      </c>
      <c r="G1762" s="2">
        <v>0.51300000000000001</v>
      </c>
      <c r="H1762" s="2">
        <v>0.48799999999999999</v>
      </c>
      <c r="I1762" s="2">
        <v>0.13200000000000001</v>
      </c>
      <c r="J1762" s="2">
        <v>-0.156</v>
      </c>
      <c r="K1762" s="2">
        <v>-0.29299999999999998</v>
      </c>
      <c r="L1762" s="2">
        <v>-0.156</v>
      </c>
      <c r="M1762" s="2">
        <v>0.439</v>
      </c>
      <c r="N1762" s="2">
        <v>0.27300000000000002</v>
      </c>
      <c r="O1762" s="2">
        <v>0.29799999999999999</v>
      </c>
      <c r="P1762" s="2">
        <v>0.45900000000000002</v>
      </c>
    </row>
    <row r="1763" spans="1:16" x14ac:dyDescent="0.2">
      <c r="A1763" s="2">
        <v>-0.10299999999999999</v>
      </c>
      <c r="B1763" s="2">
        <v>0.107</v>
      </c>
      <c r="C1763" s="2">
        <v>0.33700000000000002</v>
      </c>
      <c r="D1763" s="2">
        <v>9.2799999999999994E-2</v>
      </c>
      <c r="E1763" s="2">
        <v>0.29799999999999999</v>
      </c>
      <c r="F1763" s="2">
        <v>0.312</v>
      </c>
      <c r="G1763" s="2">
        <v>0.51800000000000002</v>
      </c>
      <c r="H1763" s="2">
        <v>0.48799999999999999</v>
      </c>
      <c r="I1763" s="2">
        <v>0.13700000000000001</v>
      </c>
      <c r="J1763" s="2">
        <v>-0.156</v>
      </c>
      <c r="K1763" s="2">
        <v>-0.29299999999999998</v>
      </c>
      <c r="L1763" s="2">
        <v>-0.156</v>
      </c>
      <c r="M1763" s="2">
        <v>0.44400000000000001</v>
      </c>
      <c r="N1763" s="2">
        <v>0.27300000000000002</v>
      </c>
      <c r="O1763" s="2">
        <v>0.29799999999999999</v>
      </c>
      <c r="P1763" s="2">
        <v>0.45900000000000002</v>
      </c>
    </row>
    <row r="1764" spans="1:16" x14ac:dyDescent="0.2">
      <c r="A1764" s="2">
        <v>-0.10299999999999999</v>
      </c>
      <c r="B1764" s="2">
        <v>0.10299999999999999</v>
      </c>
      <c r="C1764" s="2">
        <v>0.34200000000000003</v>
      </c>
      <c r="D1764" s="2">
        <v>9.2799999999999994E-2</v>
      </c>
      <c r="E1764" s="2">
        <v>0.29799999999999999</v>
      </c>
      <c r="F1764" s="2">
        <v>0.312</v>
      </c>
      <c r="G1764" s="2">
        <v>0.51300000000000001</v>
      </c>
      <c r="H1764" s="2">
        <v>0.48299999999999998</v>
      </c>
      <c r="I1764" s="2">
        <v>0.13200000000000001</v>
      </c>
      <c r="J1764" s="2">
        <v>-0.156</v>
      </c>
      <c r="K1764" s="2">
        <v>-0.29299999999999998</v>
      </c>
      <c r="L1764" s="2">
        <v>-0.156</v>
      </c>
      <c r="M1764" s="2">
        <v>0.439</v>
      </c>
      <c r="N1764" s="2">
        <v>0.27800000000000002</v>
      </c>
      <c r="O1764" s="2">
        <v>0.29799999999999999</v>
      </c>
      <c r="P1764" s="2">
        <v>0.46400000000000002</v>
      </c>
    </row>
    <row r="1765" spans="1:16" x14ac:dyDescent="0.2">
      <c r="A1765" s="2">
        <v>-0.10299999999999999</v>
      </c>
      <c r="B1765" s="2">
        <v>0.10299999999999999</v>
      </c>
      <c r="C1765" s="2">
        <v>0.33700000000000002</v>
      </c>
      <c r="D1765" s="2">
        <v>9.2799999999999994E-2</v>
      </c>
      <c r="E1765" s="2">
        <v>0.29799999999999999</v>
      </c>
      <c r="F1765" s="2">
        <v>0.312</v>
      </c>
      <c r="G1765" s="2">
        <v>0.51800000000000002</v>
      </c>
      <c r="H1765" s="2">
        <v>0.48299999999999998</v>
      </c>
      <c r="I1765" s="2">
        <v>0.13700000000000001</v>
      </c>
      <c r="J1765" s="2">
        <v>-0.156</v>
      </c>
      <c r="K1765" s="2">
        <v>-0.29299999999999998</v>
      </c>
      <c r="L1765" s="2">
        <v>-0.156</v>
      </c>
      <c r="M1765" s="2">
        <v>0.439</v>
      </c>
      <c r="N1765" s="2">
        <v>0.27300000000000002</v>
      </c>
      <c r="O1765" s="2">
        <v>0.29799999999999999</v>
      </c>
      <c r="P1765" s="2">
        <v>0.45900000000000002</v>
      </c>
    </row>
    <row r="1766" spans="1:16" x14ac:dyDescent="0.2">
      <c r="A1766" s="2">
        <v>-0.10299999999999999</v>
      </c>
      <c r="B1766" s="2">
        <v>0.10299999999999999</v>
      </c>
      <c r="C1766" s="2">
        <v>0.33700000000000002</v>
      </c>
      <c r="D1766" s="2">
        <v>9.2799999999999994E-2</v>
      </c>
      <c r="E1766" s="2">
        <v>0.29799999999999999</v>
      </c>
      <c r="F1766" s="2">
        <v>0.312</v>
      </c>
      <c r="G1766" s="2">
        <v>0.51800000000000002</v>
      </c>
      <c r="H1766" s="2">
        <v>0.48299999999999998</v>
      </c>
      <c r="I1766" s="2">
        <v>0.13700000000000001</v>
      </c>
      <c r="J1766" s="2">
        <v>-0.156</v>
      </c>
      <c r="K1766" s="2">
        <v>-0.29299999999999998</v>
      </c>
      <c r="L1766" s="2">
        <v>-0.156</v>
      </c>
      <c r="M1766" s="2">
        <v>0.44400000000000001</v>
      </c>
      <c r="N1766" s="2">
        <v>0.27300000000000002</v>
      </c>
      <c r="O1766" s="2">
        <v>0.29799999999999999</v>
      </c>
      <c r="P1766" s="2">
        <v>0.45900000000000002</v>
      </c>
    </row>
    <row r="1767" spans="1:16" x14ac:dyDescent="0.2">
      <c r="A1767" s="2">
        <v>-0.10299999999999999</v>
      </c>
      <c r="B1767" s="2">
        <v>0.10299999999999999</v>
      </c>
      <c r="C1767" s="2">
        <v>0.33700000000000002</v>
      </c>
      <c r="D1767" s="2">
        <v>9.2799999999999994E-2</v>
      </c>
      <c r="E1767" s="2">
        <v>0.29799999999999999</v>
      </c>
      <c r="F1767" s="2">
        <v>0.312</v>
      </c>
      <c r="G1767" s="2">
        <v>0.51800000000000002</v>
      </c>
      <c r="H1767" s="2">
        <v>0.48799999999999999</v>
      </c>
      <c r="I1767" s="2">
        <v>0.13200000000000001</v>
      </c>
      <c r="J1767" s="2">
        <v>-0.156</v>
      </c>
      <c r="K1767" s="2">
        <v>-0.29299999999999998</v>
      </c>
      <c r="L1767" s="2">
        <v>-0.156</v>
      </c>
      <c r="M1767" s="2">
        <v>0.44400000000000001</v>
      </c>
      <c r="N1767" s="2">
        <v>0.27300000000000002</v>
      </c>
      <c r="O1767" s="2">
        <v>0.29799999999999999</v>
      </c>
      <c r="P1767" s="2">
        <v>0.45900000000000002</v>
      </c>
    </row>
    <row r="1768" spans="1:16" x14ac:dyDescent="0.2">
      <c r="A1768" s="2">
        <v>-0.10299999999999999</v>
      </c>
      <c r="B1768" s="2">
        <v>0.107</v>
      </c>
      <c r="C1768" s="2">
        <v>0.34200000000000003</v>
      </c>
      <c r="D1768" s="2">
        <v>9.2799999999999994E-2</v>
      </c>
      <c r="E1768" s="2">
        <v>0.29799999999999999</v>
      </c>
      <c r="F1768" s="2">
        <v>0.312</v>
      </c>
      <c r="G1768" s="2">
        <v>0.51300000000000001</v>
      </c>
      <c r="H1768" s="2">
        <v>0.48299999999999998</v>
      </c>
      <c r="I1768" s="2">
        <v>0.13700000000000001</v>
      </c>
      <c r="J1768" s="2">
        <v>-0.156</v>
      </c>
      <c r="K1768" s="2">
        <v>-0.29299999999999998</v>
      </c>
      <c r="L1768" s="2">
        <v>-0.156</v>
      </c>
      <c r="M1768" s="2">
        <v>0.44400000000000001</v>
      </c>
      <c r="N1768" s="2">
        <v>0.27300000000000002</v>
      </c>
      <c r="O1768" s="2">
        <v>0.29299999999999998</v>
      </c>
      <c r="P1768" s="2">
        <v>0.45900000000000002</v>
      </c>
    </row>
    <row r="1769" spans="1:16" x14ac:dyDescent="0.2">
      <c r="A1769" s="2">
        <v>-0.10299999999999999</v>
      </c>
      <c r="B1769" s="2">
        <v>0.10299999999999999</v>
      </c>
      <c r="C1769" s="2">
        <v>0.33700000000000002</v>
      </c>
      <c r="D1769" s="2">
        <v>9.2799999999999994E-2</v>
      </c>
      <c r="E1769" s="2">
        <v>0.29799999999999999</v>
      </c>
      <c r="F1769" s="2">
        <v>0.312</v>
      </c>
      <c r="G1769" s="2">
        <v>0.51300000000000001</v>
      </c>
      <c r="H1769" s="2">
        <v>0.48299999999999998</v>
      </c>
      <c r="I1769" s="2">
        <v>0.13200000000000001</v>
      </c>
      <c r="J1769" s="2">
        <v>-0.156</v>
      </c>
      <c r="K1769" s="2">
        <v>-0.29299999999999998</v>
      </c>
      <c r="L1769" s="2">
        <v>-0.156</v>
      </c>
      <c r="M1769" s="2">
        <v>0.439</v>
      </c>
      <c r="N1769" s="2">
        <v>0.27300000000000002</v>
      </c>
      <c r="O1769" s="2">
        <v>0.29799999999999999</v>
      </c>
      <c r="P1769" s="2">
        <v>0.45900000000000002</v>
      </c>
    </row>
    <row r="1770" spans="1:16" x14ac:dyDescent="0.2">
      <c r="A1770" s="2">
        <v>-0.10299999999999999</v>
      </c>
      <c r="B1770" s="2">
        <v>0.10299999999999999</v>
      </c>
      <c r="C1770" s="2">
        <v>0.34200000000000003</v>
      </c>
      <c r="D1770" s="2">
        <v>9.2799999999999994E-2</v>
      </c>
      <c r="E1770" s="2">
        <v>0.29799999999999999</v>
      </c>
      <c r="F1770" s="2">
        <v>0.312</v>
      </c>
      <c r="G1770" s="2">
        <v>0.51300000000000001</v>
      </c>
      <c r="H1770" s="2">
        <v>0.48299999999999998</v>
      </c>
      <c r="I1770" s="2">
        <v>0.13700000000000001</v>
      </c>
      <c r="J1770" s="2">
        <v>-0.156</v>
      </c>
      <c r="K1770" s="2">
        <v>-0.29299999999999998</v>
      </c>
      <c r="L1770" s="2">
        <v>-0.151</v>
      </c>
      <c r="M1770" s="2">
        <v>0.439</v>
      </c>
      <c r="N1770" s="2">
        <v>0.27300000000000002</v>
      </c>
      <c r="O1770" s="2">
        <v>0.29799999999999999</v>
      </c>
      <c r="P1770" s="2">
        <v>0.45900000000000002</v>
      </c>
    </row>
    <row r="1771" spans="1:16" x14ac:dyDescent="0.2">
      <c r="A1771" s="2">
        <v>-0.10299999999999999</v>
      </c>
      <c r="B1771" s="2">
        <v>0.10299999999999999</v>
      </c>
      <c r="C1771" s="2">
        <v>0.34200000000000003</v>
      </c>
      <c r="D1771" s="2">
        <v>8.7900000000000006E-2</v>
      </c>
      <c r="E1771" s="2">
        <v>0.29799999999999999</v>
      </c>
      <c r="F1771" s="2">
        <v>0.312</v>
      </c>
      <c r="G1771" s="2">
        <v>0.51300000000000001</v>
      </c>
      <c r="H1771" s="2">
        <v>0.48299999999999998</v>
      </c>
      <c r="I1771" s="2">
        <v>0.13700000000000001</v>
      </c>
      <c r="J1771" s="2">
        <v>-0.156</v>
      </c>
      <c r="K1771" s="2">
        <v>-0.29299999999999998</v>
      </c>
      <c r="L1771" s="2">
        <v>-0.156</v>
      </c>
      <c r="M1771" s="2">
        <v>0.439</v>
      </c>
      <c r="N1771" s="2">
        <v>0.27300000000000002</v>
      </c>
      <c r="O1771" s="2">
        <v>0.29299999999999998</v>
      </c>
      <c r="P1771" s="2">
        <v>0.45900000000000002</v>
      </c>
    </row>
    <row r="1772" spans="1:16" x14ac:dyDescent="0.2">
      <c r="A1772" s="2">
        <v>-0.10299999999999999</v>
      </c>
      <c r="B1772" s="2">
        <v>0.107</v>
      </c>
      <c r="C1772" s="2">
        <v>0.33700000000000002</v>
      </c>
      <c r="D1772" s="2">
        <v>9.2799999999999994E-2</v>
      </c>
      <c r="E1772" s="2">
        <v>0.29799999999999999</v>
      </c>
      <c r="F1772" s="2">
        <v>0.312</v>
      </c>
      <c r="G1772" s="2">
        <v>0.51300000000000001</v>
      </c>
      <c r="H1772" s="2">
        <v>0.48299999999999998</v>
      </c>
      <c r="I1772" s="2">
        <v>0.13200000000000001</v>
      </c>
      <c r="J1772" s="2">
        <v>-0.156</v>
      </c>
      <c r="K1772" s="2">
        <v>-0.29299999999999998</v>
      </c>
      <c r="L1772" s="2">
        <v>-0.156</v>
      </c>
      <c r="M1772" s="2">
        <v>0.439</v>
      </c>
      <c r="N1772" s="2">
        <v>0.27300000000000002</v>
      </c>
      <c r="O1772" s="2">
        <v>0.29799999999999999</v>
      </c>
      <c r="P1772" s="2">
        <v>0.45400000000000001</v>
      </c>
    </row>
    <row r="1773" spans="1:16" x14ac:dyDescent="0.2">
      <c r="A1773" s="2">
        <v>-0.10299999999999999</v>
      </c>
      <c r="B1773" s="2">
        <v>0.10299999999999999</v>
      </c>
      <c r="C1773" s="2">
        <v>0.33700000000000002</v>
      </c>
      <c r="D1773" s="2">
        <v>9.2799999999999994E-2</v>
      </c>
      <c r="E1773" s="2">
        <v>0.29799999999999999</v>
      </c>
      <c r="F1773" s="2">
        <v>0.312</v>
      </c>
      <c r="G1773" s="2">
        <v>0.51300000000000001</v>
      </c>
      <c r="H1773" s="2">
        <v>0.48299999999999998</v>
      </c>
      <c r="I1773" s="2">
        <v>0.13200000000000001</v>
      </c>
      <c r="J1773" s="2">
        <v>-0.156</v>
      </c>
      <c r="K1773" s="2">
        <v>-0.29299999999999998</v>
      </c>
      <c r="L1773" s="2">
        <v>-0.156</v>
      </c>
      <c r="M1773" s="2">
        <v>0.439</v>
      </c>
      <c r="N1773" s="2">
        <v>0.27300000000000002</v>
      </c>
      <c r="O1773" s="2">
        <v>0.29799999999999999</v>
      </c>
      <c r="P1773" s="2">
        <v>0.45400000000000001</v>
      </c>
    </row>
    <row r="1774" spans="1:16" x14ac:dyDescent="0.2">
      <c r="A1774" s="2">
        <v>-0.10299999999999999</v>
      </c>
      <c r="B1774" s="2">
        <v>0.10299999999999999</v>
      </c>
      <c r="C1774" s="2">
        <v>0.33700000000000002</v>
      </c>
      <c r="D1774" s="2">
        <v>9.7699999999999995E-2</v>
      </c>
      <c r="E1774" s="2">
        <v>0.29799999999999999</v>
      </c>
      <c r="F1774" s="2">
        <v>0.312</v>
      </c>
      <c r="G1774" s="2">
        <v>0.51300000000000001</v>
      </c>
      <c r="H1774" s="2">
        <v>0.48299999999999998</v>
      </c>
      <c r="I1774" s="2">
        <v>0.13700000000000001</v>
      </c>
      <c r="J1774" s="2">
        <v>-0.161</v>
      </c>
      <c r="K1774" s="2">
        <v>-0.29299999999999998</v>
      </c>
      <c r="L1774" s="2">
        <v>-0.156</v>
      </c>
      <c r="M1774" s="2">
        <v>0.439</v>
      </c>
      <c r="N1774" s="2">
        <v>0.27300000000000002</v>
      </c>
      <c r="O1774" s="2">
        <v>0.29799999999999999</v>
      </c>
      <c r="P1774" s="2">
        <v>0.45900000000000002</v>
      </c>
    </row>
    <row r="1775" spans="1:16" x14ac:dyDescent="0.2">
      <c r="A1775" s="2">
        <v>-0.10299999999999999</v>
      </c>
      <c r="B1775" s="2">
        <v>0.10299999999999999</v>
      </c>
      <c r="C1775" s="2">
        <v>0.33700000000000002</v>
      </c>
      <c r="D1775" s="2">
        <v>8.7900000000000006E-2</v>
      </c>
      <c r="E1775" s="2">
        <v>0.29799999999999999</v>
      </c>
      <c r="F1775" s="2">
        <v>0.312</v>
      </c>
      <c r="G1775" s="2">
        <v>0.51300000000000001</v>
      </c>
      <c r="H1775" s="2">
        <v>0.48299999999999998</v>
      </c>
      <c r="I1775" s="2">
        <v>0.13200000000000001</v>
      </c>
      <c r="J1775" s="2">
        <v>-0.156</v>
      </c>
      <c r="K1775" s="2">
        <v>-0.29299999999999998</v>
      </c>
      <c r="L1775" s="2">
        <v>-0.156</v>
      </c>
      <c r="M1775" s="2">
        <v>0.439</v>
      </c>
      <c r="N1775" s="2">
        <v>0.27300000000000002</v>
      </c>
      <c r="O1775" s="2">
        <v>0.29799999999999999</v>
      </c>
      <c r="P1775" s="2">
        <v>0.45400000000000001</v>
      </c>
    </row>
    <row r="1776" spans="1:16" x14ac:dyDescent="0.2">
      <c r="A1776" s="2">
        <v>-0.10299999999999999</v>
      </c>
      <c r="B1776" s="2">
        <v>0.10299999999999999</v>
      </c>
      <c r="C1776" s="2">
        <v>0.33700000000000002</v>
      </c>
      <c r="D1776" s="2">
        <v>9.2799999999999994E-2</v>
      </c>
      <c r="E1776" s="2">
        <v>0.29799999999999999</v>
      </c>
      <c r="F1776" s="2">
        <v>0.312</v>
      </c>
      <c r="G1776" s="2">
        <v>0.51300000000000001</v>
      </c>
      <c r="H1776" s="2">
        <v>0.48299999999999998</v>
      </c>
      <c r="I1776" s="2">
        <v>0.13700000000000001</v>
      </c>
      <c r="J1776" s="2">
        <v>-0.156</v>
      </c>
      <c r="K1776" s="2">
        <v>-0.29299999999999998</v>
      </c>
      <c r="L1776" s="2">
        <v>-0.156</v>
      </c>
      <c r="M1776" s="2">
        <v>0.439</v>
      </c>
      <c r="N1776" s="2">
        <v>0.27300000000000002</v>
      </c>
      <c r="O1776" s="2">
        <v>0.29799999999999999</v>
      </c>
      <c r="P1776" s="2">
        <v>0.45400000000000001</v>
      </c>
    </row>
    <row r="1777" spans="1:16" x14ac:dyDescent="0.2">
      <c r="A1777" s="2">
        <v>-0.10299999999999999</v>
      </c>
      <c r="B1777" s="2">
        <v>0.10299999999999999</v>
      </c>
      <c r="C1777" s="2">
        <v>0.33700000000000002</v>
      </c>
      <c r="D1777" s="2">
        <v>9.2799999999999994E-2</v>
      </c>
      <c r="E1777" s="2">
        <v>0.29299999999999998</v>
      </c>
      <c r="F1777" s="2">
        <v>0.312</v>
      </c>
      <c r="G1777" s="2">
        <v>0.51800000000000002</v>
      </c>
      <c r="H1777" s="2">
        <v>0.48299999999999998</v>
      </c>
      <c r="I1777" s="2">
        <v>0.13700000000000001</v>
      </c>
      <c r="J1777" s="2">
        <v>-0.156</v>
      </c>
      <c r="K1777" s="2">
        <v>-0.29299999999999998</v>
      </c>
      <c r="L1777" s="2">
        <v>-0.156</v>
      </c>
      <c r="M1777" s="2">
        <v>0.439</v>
      </c>
      <c r="N1777" s="2">
        <v>0.27300000000000002</v>
      </c>
      <c r="O1777" s="2">
        <v>0.29299999999999998</v>
      </c>
      <c r="P1777" s="2">
        <v>0.45900000000000002</v>
      </c>
    </row>
    <row r="1778" spans="1:16" x14ac:dyDescent="0.2">
      <c r="A1778" s="2">
        <v>-0.10299999999999999</v>
      </c>
      <c r="B1778" s="2">
        <v>0.107</v>
      </c>
      <c r="C1778" s="2">
        <v>0.34200000000000003</v>
      </c>
      <c r="D1778" s="2">
        <v>9.2799999999999994E-2</v>
      </c>
      <c r="E1778" s="2">
        <v>0.29799999999999999</v>
      </c>
      <c r="F1778" s="2">
        <v>0.308</v>
      </c>
      <c r="G1778" s="2">
        <v>0.51300000000000001</v>
      </c>
      <c r="H1778" s="2">
        <v>0.48299999999999998</v>
      </c>
      <c r="I1778" s="2">
        <v>0.13700000000000001</v>
      </c>
      <c r="J1778" s="2">
        <v>-0.156</v>
      </c>
      <c r="K1778" s="2">
        <v>-0.29299999999999998</v>
      </c>
      <c r="L1778" s="2">
        <v>-0.156</v>
      </c>
      <c r="M1778" s="2">
        <v>0.439</v>
      </c>
      <c r="N1778" s="2">
        <v>0.27300000000000002</v>
      </c>
      <c r="O1778" s="2">
        <v>0.29299999999999998</v>
      </c>
      <c r="P1778" s="2">
        <v>0.45400000000000001</v>
      </c>
    </row>
    <row r="1779" spans="1:16" x14ac:dyDescent="0.2">
      <c r="A1779" s="2">
        <v>-0.10299999999999999</v>
      </c>
      <c r="B1779" s="2">
        <v>0.10299999999999999</v>
      </c>
      <c r="C1779" s="2">
        <v>0.34200000000000003</v>
      </c>
      <c r="D1779" s="2">
        <v>9.2799999999999994E-2</v>
      </c>
      <c r="E1779" s="2">
        <v>0.29799999999999999</v>
      </c>
      <c r="F1779" s="2">
        <v>0.312</v>
      </c>
      <c r="G1779" s="2">
        <v>0.51300000000000001</v>
      </c>
      <c r="H1779" s="2">
        <v>0.48299999999999998</v>
      </c>
      <c r="I1779" s="2">
        <v>0.13200000000000001</v>
      </c>
      <c r="J1779" s="2">
        <v>-0.156</v>
      </c>
      <c r="K1779" s="2">
        <v>-0.29299999999999998</v>
      </c>
      <c r="L1779" s="2">
        <v>-0.151</v>
      </c>
      <c r="M1779" s="2">
        <v>0.439</v>
      </c>
      <c r="N1779" s="2">
        <v>0.27300000000000002</v>
      </c>
      <c r="O1779" s="2">
        <v>0.29299999999999998</v>
      </c>
      <c r="P1779" s="2">
        <v>0.45400000000000001</v>
      </c>
    </row>
    <row r="1780" spans="1:16" x14ac:dyDescent="0.2">
      <c r="A1780" s="2">
        <v>-0.10299999999999999</v>
      </c>
      <c r="B1780" s="2">
        <v>0.10299999999999999</v>
      </c>
      <c r="C1780" s="2">
        <v>0.34200000000000003</v>
      </c>
      <c r="D1780" s="2">
        <v>9.2799999999999994E-2</v>
      </c>
      <c r="E1780" s="2">
        <v>0.29799999999999999</v>
      </c>
      <c r="F1780" s="2">
        <v>0.312</v>
      </c>
      <c r="G1780" s="2">
        <v>0.51300000000000001</v>
      </c>
      <c r="H1780" s="2">
        <v>0.48299999999999998</v>
      </c>
      <c r="I1780" s="2">
        <v>0.13200000000000001</v>
      </c>
      <c r="J1780" s="2">
        <v>-0.156</v>
      </c>
      <c r="K1780" s="2">
        <v>-0.29299999999999998</v>
      </c>
      <c r="L1780" s="2">
        <v>-0.151</v>
      </c>
      <c r="M1780" s="2">
        <v>0.439</v>
      </c>
      <c r="N1780" s="2">
        <v>0.27300000000000002</v>
      </c>
      <c r="O1780" s="2">
        <v>0.29799999999999999</v>
      </c>
      <c r="P1780" s="2">
        <v>0.45900000000000002</v>
      </c>
    </row>
    <row r="1781" spans="1:16" x14ac:dyDescent="0.2">
      <c r="A1781" s="2">
        <v>-0.10299999999999999</v>
      </c>
      <c r="B1781" s="2">
        <v>0.10299999999999999</v>
      </c>
      <c r="C1781" s="2">
        <v>0.34200000000000003</v>
      </c>
      <c r="D1781" s="2">
        <v>9.2799999999999994E-2</v>
      </c>
      <c r="E1781" s="2">
        <v>0.29299999999999998</v>
      </c>
      <c r="F1781" s="2">
        <v>0.312</v>
      </c>
      <c r="G1781" s="2">
        <v>0.51300000000000001</v>
      </c>
      <c r="H1781" s="2">
        <v>0.47899999999999998</v>
      </c>
      <c r="I1781" s="2">
        <v>0.13200000000000001</v>
      </c>
      <c r="J1781" s="2">
        <v>-0.156</v>
      </c>
      <c r="K1781" s="2">
        <v>-0.29299999999999998</v>
      </c>
      <c r="L1781" s="2">
        <v>-0.156</v>
      </c>
      <c r="M1781" s="2">
        <v>0.439</v>
      </c>
      <c r="N1781" s="2">
        <v>0.26900000000000002</v>
      </c>
      <c r="O1781" s="2">
        <v>0.29299999999999998</v>
      </c>
      <c r="P1781" s="2">
        <v>0.45400000000000001</v>
      </c>
    </row>
    <row r="1782" spans="1:16" x14ac:dyDescent="0.2">
      <c r="A1782" s="2">
        <v>-0.10299999999999999</v>
      </c>
      <c r="B1782" s="2">
        <v>0.10299999999999999</v>
      </c>
      <c r="C1782" s="2">
        <v>0.34200000000000003</v>
      </c>
      <c r="D1782" s="2">
        <v>9.2799999999999994E-2</v>
      </c>
      <c r="E1782" s="2">
        <v>0.29799999999999999</v>
      </c>
      <c r="F1782" s="2">
        <v>0.312</v>
      </c>
      <c r="G1782" s="2">
        <v>0.51300000000000001</v>
      </c>
      <c r="H1782" s="2">
        <v>0.48299999999999998</v>
      </c>
      <c r="I1782" s="2">
        <v>0.13700000000000001</v>
      </c>
      <c r="J1782" s="2">
        <v>-0.156</v>
      </c>
      <c r="K1782" s="2">
        <v>-0.29299999999999998</v>
      </c>
      <c r="L1782" s="2">
        <v>-0.156</v>
      </c>
      <c r="M1782" s="2">
        <v>0.439</v>
      </c>
      <c r="N1782" s="2">
        <v>0.27300000000000002</v>
      </c>
      <c r="O1782" s="2">
        <v>0.29299999999999998</v>
      </c>
      <c r="P1782" s="2">
        <v>0.45400000000000001</v>
      </c>
    </row>
    <row r="1783" spans="1:16" x14ac:dyDescent="0.2">
      <c r="A1783" s="2">
        <v>-0.10299999999999999</v>
      </c>
      <c r="B1783" s="2">
        <v>0.10299999999999999</v>
      </c>
      <c r="C1783" s="2">
        <v>0.34200000000000003</v>
      </c>
      <c r="D1783" s="2">
        <v>9.2799999999999994E-2</v>
      </c>
      <c r="E1783" s="2">
        <v>0.29299999999999998</v>
      </c>
      <c r="F1783" s="2">
        <v>0.312</v>
      </c>
      <c r="G1783" s="2">
        <v>0.51800000000000002</v>
      </c>
      <c r="H1783" s="2">
        <v>0.48299999999999998</v>
      </c>
      <c r="I1783" s="2">
        <v>0.13700000000000001</v>
      </c>
      <c r="J1783" s="2">
        <v>-0.161</v>
      </c>
      <c r="K1783" s="2">
        <v>-0.28799999999999998</v>
      </c>
      <c r="L1783" s="2">
        <v>-0.156</v>
      </c>
      <c r="M1783" s="2">
        <v>0.439</v>
      </c>
      <c r="N1783" s="2">
        <v>0.27300000000000002</v>
      </c>
      <c r="O1783" s="2">
        <v>0.29799999999999999</v>
      </c>
      <c r="P1783" s="2">
        <v>0.45400000000000001</v>
      </c>
    </row>
    <row r="1784" spans="1:16" x14ac:dyDescent="0.2">
      <c r="A1784" s="2">
        <v>-0.10299999999999999</v>
      </c>
      <c r="B1784" s="2">
        <v>0.10299999999999999</v>
      </c>
      <c r="C1784" s="2">
        <v>0.34200000000000003</v>
      </c>
      <c r="D1784" s="2">
        <v>9.2799999999999994E-2</v>
      </c>
      <c r="E1784" s="2">
        <v>0.29299999999999998</v>
      </c>
      <c r="F1784" s="2">
        <v>0.312</v>
      </c>
      <c r="G1784" s="2">
        <v>0.51800000000000002</v>
      </c>
      <c r="H1784" s="2">
        <v>0.47899999999999998</v>
      </c>
      <c r="I1784" s="2">
        <v>0.13700000000000001</v>
      </c>
      <c r="J1784" s="2">
        <v>-0.156</v>
      </c>
      <c r="K1784" s="2">
        <v>-0.29299999999999998</v>
      </c>
      <c r="L1784" s="2">
        <v>-0.151</v>
      </c>
      <c r="M1784" s="2">
        <v>0.439</v>
      </c>
      <c r="N1784" s="2">
        <v>0.27300000000000002</v>
      </c>
      <c r="O1784" s="2">
        <v>0.29299999999999998</v>
      </c>
      <c r="P1784" s="2">
        <v>0.45400000000000001</v>
      </c>
    </row>
    <row r="1785" spans="1:16" x14ac:dyDescent="0.2">
      <c r="A1785" s="2">
        <v>-0.10299999999999999</v>
      </c>
      <c r="B1785" s="2">
        <v>0.10299999999999999</v>
      </c>
      <c r="C1785" s="2">
        <v>0.33700000000000002</v>
      </c>
      <c r="D1785" s="2">
        <v>9.2799999999999994E-2</v>
      </c>
      <c r="E1785" s="2">
        <v>0.29299999999999998</v>
      </c>
      <c r="F1785" s="2">
        <v>0.312</v>
      </c>
      <c r="G1785" s="2">
        <v>0.51300000000000001</v>
      </c>
      <c r="H1785" s="2">
        <v>0.47899999999999998</v>
      </c>
      <c r="I1785" s="2">
        <v>0.13200000000000001</v>
      </c>
      <c r="J1785" s="2">
        <v>-0.156</v>
      </c>
      <c r="K1785" s="2">
        <v>-0.28799999999999998</v>
      </c>
      <c r="L1785" s="2">
        <v>-0.151</v>
      </c>
      <c r="M1785" s="2">
        <v>0.439</v>
      </c>
      <c r="N1785" s="2">
        <v>0.27300000000000002</v>
      </c>
      <c r="O1785" s="2">
        <v>0.29299999999999998</v>
      </c>
      <c r="P1785" s="2">
        <v>0.45400000000000001</v>
      </c>
    </row>
    <row r="1786" spans="1:16" x14ac:dyDescent="0.2">
      <c r="A1786" s="2">
        <v>-0.10299999999999999</v>
      </c>
      <c r="B1786" s="2">
        <v>0.107</v>
      </c>
      <c r="C1786" s="2">
        <v>0.34200000000000003</v>
      </c>
      <c r="D1786" s="2">
        <v>9.2799999999999994E-2</v>
      </c>
      <c r="E1786" s="2">
        <v>0.29299999999999998</v>
      </c>
      <c r="F1786" s="2">
        <v>0.312</v>
      </c>
      <c r="G1786" s="2">
        <v>0.51300000000000001</v>
      </c>
      <c r="H1786" s="2">
        <v>0.47899999999999998</v>
      </c>
      <c r="I1786" s="2">
        <v>0.13200000000000001</v>
      </c>
      <c r="J1786" s="2">
        <v>-0.156</v>
      </c>
      <c r="K1786" s="2">
        <v>-0.28799999999999998</v>
      </c>
      <c r="L1786" s="2">
        <v>-0.156</v>
      </c>
      <c r="M1786" s="2">
        <v>0.439</v>
      </c>
      <c r="N1786" s="2">
        <v>0.27300000000000002</v>
      </c>
      <c r="O1786" s="2">
        <v>0.29299999999999998</v>
      </c>
      <c r="P1786" s="2">
        <v>0.45400000000000001</v>
      </c>
    </row>
    <row r="1787" spans="1:16" x14ac:dyDescent="0.2">
      <c r="A1787" s="2">
        <v>-0.10299999999999999</v>
      </c>
      <c r="B1787" s="2">
        <v>0.10299999999999999</v>
      </c>
      <c r="C1787" s="2">
        <v>0.33700000000000002</v>
      </c>
      <c r="D1787" s="2">
        <v>9.7699999999999995E-2</v>
      </c>
      <c r="E1787" s="2">
        <v>0.29299999999999998</v>
      </c>
      <c r="F1787" s="2">
        <v>0.312</v>
      </c>
      <c r="G1787" s="2">
        <v>0.51300000000000001</v>
      </c>
      <c r="H1787" s="2">
        <v>0.48299999999999998</v>
      </c>
      <c r="I1787" s="2">
        <v>0.13700000000000001</v>
      </c>
      <c r="J1787" s="2">
        <v>-0.156</v>
      </c>
      <c r="K1787" s="2">
        <v>-0.28799999999999998</v>
      </c>
      <c r="L1787" s="2">
        <v>-0.151</v>
      </c>
      <c r="M1787" s="2">
        <v>0.439</v>
      </c>
      <c r="N1787" s="2">
        <v>0.27300000000000002</v>
      </c>
      <c r="O1787" s="2">
        <v>0.29299999999999998</v>
      </c>
      <c r="P1787" s="2">
        <v>0.45400000000000001</v>
      </c>
    </row>
    <row r="1788" spans="1:16" x14ac:dyDescent="0.2">
      <c r="A1788" s="2">
        <v>-0.10299999999999999</v>
      </c>
      <c r="B1788" s="2">
        <v>0.10299999999999999</v>
      </c>
      <c r="C1788" s="2">
        <v>0.34200000000000003</v>
      </c>
      <c r="D1788" s="2">
        <v>9.2799999999999994E-2</v>
      </c>
      <c r="E1788" s="2">
        <v>0.29299999999999998</v>
      </c>
      <c r="F1788" s="2">
        <v>0.312</v>
      </c>
      <c r="G1788" s="2">
        <v>0.51800000000000002</v>
      </c>
      <c r="H1788" s="2">
        <v>0.47899999999999998</v>
      </c>
      <c r="I1788" s="2">
        <v>0.13700000000000001</v>
      </c>
      <c r="J1788" s="2">
        <v>-0.156</v>
      </c>
      <c r="K1788" s="2">
        <v>-0.28799999999999998</v>
      </c>
      <c r="L1788" s="2">
        <v>-0.151</v>
      </c>
      <c r="M1788" s="2">
        <v>0.439</v>
      </c>
      <c r="N1788" s="2">
        <v>0.27300000000000002</v>
      </c>
      <c r="O1788" s="2">
        <v>0.29299999999999998</v>
      </c>
      <c r="P1788" s="2">
        <v>0.45400000000000001</v>
      </c>
    </row>
    <row r="1789" spans="1:16" x14ac:dyDescent="0.2">
      <c r="A1789" s="2">
        <v>-0.10299999999999999</v>
      </c>
      <c r="B1789" s="2">
        <v>0.10299999999999999</v>
      </c>
      <c r="C1789" s="2">
        <v>0.33700000000000002</v>
      </c>
      <c r="D1789" s="2">
        <v>9.2799999999999994E-2</v>
      </c>
      <c r="E1789" s="2">
        <v>0.29299999999999998</v>
      </c>
      <c r="F1789" s="2">
        <v>0.312</v>
      </c>
      <c r="G1789" s="2">
        <v>0.51300000000000001</v>
      </c>
      <c r="H1789" s="2">
        <v>0.47899999999999998</v>
      </c>
      <c r="I1789" s="2">
        <v>0.13200000000000001</v>
      </c>
      <c r="J1789" s="2">
        <v>-0.156</v>
      </c>
      <c r="K1789" s="2">
        <v>-0.28799999999999998</v>
      </c>
      <c r="L1789" s="2">
        <v>-0.151</v>
      </c>
      <c r="M1789" s="2">
        <v>0.435</v>
      </c>
      <c r="N1789" s="2">
        <v>0.27300000000000002</v>
      </c>
      <c r="O1789" s="2">
        <v>0.29799999999999999</v>
      </c>
      <c r="P1789" s="2">
        <v>0.45400000000000001</v>
      </c>
    </row>
    <row r="1790" spans="1:16" x14ac:dyDescent="0.2">
      <c r="A1790" s="2">
        <v>-0.10299999999999999</v>
      </c>
      <c r="B1790" s="2">
        <v>0.10299999999999999</v>
      </c>
      <c r="C1790" s="2">
        <v>0.34200000000000003</v>
      </c>
      <c r="D1790" s="2">
        <v>9.2799999999999994E-2</v>
      </c>
      <c r="E1790" s="2">
        <v>0.29299999999999998</v>
      </c>
      <c r="F1790" s="2">
        <v>0.312</v>
      </c>
      <c r="G1790" s="2">
        <v>0.51800000000000002</v>
      </c>
      <c r="H1790" s="2">
        <v>0.47899999999999998</v>
      </c>
      <c r="I1790" s="2">
        <v>0.13200000000000001</v>
      </c>
      <c r="J1790" s="2">
        <v>-0.156</v>
      </c>
      <c r="K1790" s="2">
        <v>-0.28799999999999998</v>
      </c>
      <c r="L1790" s="2">
        <v>-0.156</v>
      </c>
      <c r="M1790" s="2">
        <v>0.435</v>
      </c>
      <c r="N1790" s="2">
        <v>0.27300000000000002</v>
      </c>
      <c r="O1790" s="2">
        <v>0.29299999999999998</v>
      </c>
      <c r="P1790" s="2">
        <v>0.45400000000000001</v>
      </c>
    </row>
    <row r="1791" spans="1:16" x14ac:dyDescent="0.2">
      <c r="A1791" s="2">
        <v>-0.10299999999999999</v>
      </c>
      <c r="B1791" s="2">
        <v>0.10299999999999999</v>
      </c>
      <c r="C1791" s="2">
        <v>0.34200000000000003</v>
      </c>
      <c r="D1791" s="2">
        <v>9.2799999999999994E-2</v>
      </c>
      <c r="E1791" s="2">
        <v>0.29299999999999998</v>
      </c>
      <c r="F1791" s="2">
        <v>0.312</v>
      </c>
      <c r="G1791" s="2">
        <v>0.51300000000000001</v>
      </c>
      <c r="H1791" s="2">
        <v>0.47899999999999998</v>
      </c>
      <c r="I1791" s="2">
        <v>0.13200000000000001</v>
      </c>
      <c r="J1791" s="2">
        <v>-0.156</v>
      </c>
      <c r="K1791" s="2">
        <v>-0.28799999999999998</v>
      </c>
      <c r="L1791" s="2">
        <v>-0.151</v>
      </c>
      <c r="M1791" s="2">
        <v>0.435</v>
      </c>
      <c r="N1791" s="2">
        <v>0.26900000000000002</v>
      </c>
      <c r="O1791" s="2">
        <v>0.29299999999999998</v>
      </c>
      <c r="P1791" s="2">
        <v>0.45400000000000001</v>
      </c>
    </row>
    <row r="1792" spans="1:16" x14ac:dyDescent="0.2">
      <c r="A1792" s="2">
        <v>-0.10299999999999999</v>
      </c>
      <c r="B1792" s="2">
        <v>0.10299999999999999</v>
      </c>
      <c r="C1792" s="2">
        <v>0.33700000000000002</v>
      </c>
      <c r="D1792" s="2">
        <v>9.2799999999999994E-2</v>
      </c>
      <c r="E1792" s="2">
        <v>0.29299999999999998</v>
      </c>
      <c r="F1792" s="2">
        <v>0.312</v>
      </c>
      <c r="G1792" s="2">
        <v>0.51300000000000001</v>
      </c>
      <c r="H1792" s="2">
        <v>0.47899999999999998</v>
      </c>
      <c r="I1792" s="2">
        <v>0.13200000000000001</v>
      </c>
      <c r="J1792" s="2">
        <v>-0.156</v>
      </c>
      <c r="K1792" s="2">
        <v>-0.28799999999999998</v>
      </c>
      <c r="L1792" s="2">
        <v>-0.151</v>
      </c>
      <c r="M1792" s="2">
        <v>0.435</v>
      </c>
      <c r="N1792" s="2">
        <v>0.26900000000000002</v>
      </c>
      <c r="O1792" s="2">
        <v>0.29299999999999998</v>
      </c>
      <c r="P1792" s="2">
        <v>0.45400000000000001</v>
      </c>
    </row>
    <row r="1793" spans="1:16" x14ac:dyDescent="0.2">
      <c r="A1793" s="2">
        <v>-0.10299999999999999</v>
      </c>
      <c r="B1793" s="2">
        <v>0.10299999999999999</v>
      </c>
      <c r="C1793" s="2">
        <v>0.34200000000000003</v>
      </c>
      <c r="D1793" s="2">
        <v>9.2799999999999994E-2</v>
      </c>
      <c r="E1793" s="2">
        <v>0.29799999999999999</v>
      </c>
      <c r="F1793" s="2">
        <v>0.312</v>
      </c>
      <c r="G1793" s="2">
        <v>0.51300000000000001</v>
      </c>
      <c r="H1793" s="2">
        <v>0.47899999999999998</v>
      </c>
      <c r="I1793" s="2">
        <v>0.13700000000000001</v>
      </c>
      <c r="J1793" s="2">
        <v>-0.156</v>
      </c>
      <c r="K1793" s="2">
        <v>-0.28799999999999998</v>
      </c>
      <c r="L1793" s="2">
        <v>-0.151</v>
      </c>
      <c r="M1793" s="2">
        <v>0.435</v>
      </c>
      <c r="N1793" s="2">
        <v>0.26900000000000002</v>
      </c>
      <c r="O1793" s="2">
        <v>0.29299999999999998</v>
      </c>
      <c r="P1793" s="2">
        <v>0.45400000000000001</v>
      </c>
    </row>
    <row r="1794" spans="1:16" x14ac:dyDescent="0.2">
      <c r="A1794" s="2">
        <v>-9.7699999999999995E-2</v>
      </c>
      <c r="B1794" s="2">
        <v>0.107</v>
      </c>
      <c r="C1794" s="2">
        <v>0.33700000000000002</v>
      </c>
      <c r="D1794" s="2">
        <v>9.2799999999999994E-2</v>
      </c>
      <c r="E1794" s="2">
        <v>0.29299999999999998</v>
      </c>
      <c r="F1794" s="2">
        <v>0.312</v>
      </c>
      <c r="G1794" s="2">
        <v>0.51300000000000001</v>
      </c>
      <c r="H1794" s="2">
        <v>0.47899999999999998</v>
      </c>
      <c r="I1794" s="2">
        <v>0.13200000000000001</v>
      </c>
      <c r="J1794" s="2">
        <v>-0.156</v>
      </c>
      <c r="K1794" s="2">
        <v>-0.28799999999999998</v>
      </c>
      <c r="L1794" s="2">
        <v>-0.151</v>
      </c>
      <c r="M1794" s="2">
        <v>0.435</v>
      </c>
      <c r="N1794" s="2">
        <v>0.26900000000000002</v>
      </c>
      <c r="O1794" s="2">
        <v>0.29299999999999998</v>
      </c>
      <c r="P1794" s="2">
        <v>0.44900000000000001</v>
      </c>
    </row>
    <row r="1795" spans="1:16" x14ac:dyDescent="0.2">
      <c r="A1795" s="2">
        <v>-0.10299999999999999</v>
      </c>
      <c r="B1795" s="2">
        <v>0.107</v>
      </c>
      <c r="C1795" s="2">
        <v>0.33700000000000002</v>
      </c>
      <c r="D1795" s="2">
        <v>9.2799999999999994E-2</v>
      </c>
      <c r="E1795" s="2">
        <v>0.29299999999999998</v>
      </c>
      <c r="F1795" s="2">
        <v>0.312</v>
      </c>
      <c r="G1795" s="2">
        <v>0.51300000000000001</v>
      </c>
      <c r="H1795" s="2">
        <v>0.47899999999999998</v>
      </c>
      <c r="I1795" s="2">
        <v>0.13200000000000001</v>
      </c>
      <c r="J1795" s="2">
        <v>-0.156</v>
      </c>
      <c r="K1795" s="2">
        <v>-0.28799999999999998</v>
      </c>
      <c r="L1795" s="2">
        <v>-0.151</v>
      </c>
      <c r="M1795" s="2">
        <v>0.435</v>
      </c>
      <c r="N1795" s="2">
        <v>0.27300000000000002</v>
      </c>
      <c r="O1795" s="2">
        <v>0.29299999999999998</v>
      </c>
      <c r="P1795" s="2">
        <v>0.45400000000000001</v>
      </c>
    </row>
    <row r="1796" spans="1:16" x14ac:dyDescent="0.2">
      <c r="A1796" s="2">
        <v>-0.107</v>
      </c>
      <c r="B1796" s="2">
        <v>0.10299999999999999</v>
      </c>
      <c r="C1796" s="2">
        <v>0.33700000000000002</v>
      </c>
      <c r="D1796" s="2">
        <v>9.2799999999999994E-2</v>
      </c>
      <c r="E1796" s="2">
        <v>0.29299999999999998</v>
      </c>
      <c r="F1796" s="2">
        <v>0.312</v>
      </c>
      <c r="G1796" s="2">
        <v>0.51300000000000001</v>
      </c>
      <c r="H1796" s="2">
        <v>0.47899999999999998</v>
      </c>
      <c r="I1796" s="2">
        <v>0.13200000000000001</v>
      </c>
      <c r="J1796" s="2">
        <v>-0.156</v>
      </c>
      <c r="K1796" s="2">
        <v>-0.28799999999999998</v>
      </c>
      <c r="L1796" s="2">
        <v>-0.151</v>
      </c>
      <c r="M1796" s="2">
        <v>0.435</v>
      </c>
      <c r="N1796" s="2">
        <v>0.27300000000000002</v>
      </c>
      <c r="O1796" s="2">
        <v>0.29299999999999998</v>
      </c>
      <c r="P1796" s="2">
        <v>0.44900000000000001</v>
      </c>
    </row>
    <row r="1797" spans="1:16" x14ac:dyDescent="0.2">
      <c r="A1797" s="2">
        <v>-0.10299999999999999</v>
      </c>
      <c r="B1797" s="2">
        <v>0.10299999999999999</v>
      </c>
      <c r="C1797" s="2">
        <v>0.33700000000000002</v>
      </c>
      <c r="D1797" s="2">
        <v>9.2799999999999994E-2</v>
      </c>
      <c r="E1797" s="2">
        <v>0.29299999999999998</v>
      </c>
      <c r="F1797" s="2">
        <v>0.312</v>
      </c>
      <c r="G1797" s="2">
        <v>0.51300000000000001</v>
      </c>
      <c r="H1797" s="2">
        <v>0.47899999999999998</v>
      </c>
      <c r="I1797" s="2">
        <v>0.13200000000000001</v>
      </c>
      <c r="J1797" s="2">
        <v>-0.156</v>
      </c>
      <c r="K1797" s="2">
        <v>-0.28799999999999998</v>
      </c>
      <c r="L1797" s="2">
        <v>-0.151</v>
      </c>
      <c r="M1797" s="2">
        <v>0.435</v>
      </c>
      <c r="N1797" s="2">
        <v>0.27300000000000002</v>
      </c>
      <c r="O1797" s="2">
        <v>0.29799999999999999</v>
      </c>
      <c r="P1797" s="2">
        <v>0.44900000000000001</v>
      </c>
    </row>
    <row r="1798" spans="1:16" x14ac:dyDescent="0.2">
      <c r="A1798" s="2">
        <v>-9.7699999999999995E-2</v>
      </c>
      <c r="B1798" s="2">
        <v>0.10299999999999999</v>
      </c>
      <c r="C1798" s="2">
        <v>0.33700000000000002</v>
      </c>
      <c r="D1798" s="2">
        <v>9.2799999999999994E-2</v>
      </c>
      <c r="E1798" s="2">
        <v>0.29299999999999998</v>
      </c>
      <c r="F1798" s="2">
        <v>0.308</v>
      </c>
      <c r="G1798" s="2">
        <v>0.51300000000000001</v>
      </c>
      <c r="H1798" s="2">
        <v>0.47399999999999998</v>
      </c>
      <c r="I1798" s="2">
        <v>0.13200000000000001</v>
      </c>
      <c r="J1798" s="2">
        <v>-0.156</v>
      </c>
      <c r="K1798" s="2">
        <v>-0.28299999999999997</v>
      </c>
      <c r="L1798" s="2">
        <v>-0.151</v>
      </c>
      <c r="M1798" s="2">
        <v>0.435</v>
      </c>
      <c r="N1798" s="2">
        <v>0.26900000000000002</v>
      </c>
      <c r="O1798" s="2">
        <v>0.29299999999999998</v>
      </c>
      <c r="P1798" s="2">
        <v>0.45400000000000001</v>
      </c>
    </row>
    <row r="1799" spans="1:16" x14ac:dyDescent="0.2">
      <c r="A1799" s="2">
        <v>-0.10299999999999999</v>
      </c>
      <c r="B1799" s="2">
        <v>0.10299999999999999</v>
      </c>
      <c r="C1799" s="2">
        <v>0.34200000000000003</v>
      </c>
      <c r="D1799" s="2">
        <v>9.2799999999999994E-2</v>
      </c>
      <c r="E1799" s="2">
        <v>0.29299999999999998</v>
      </c>
      <c r="F1799" s="2">
        <v>0.312</v>
      </c>
      <c r="G1799" s="2">
        <v>0.51300000000000001</v>
      </c>
      <c r="H1799" s="2">
        <v>0.47899999999999998</v>
      </c>
      <c r="I1799" s="2">
        <v>0.13200000000000001</v>
      </c>
      <c r="J1799" s="2">
        <v>-0.156</v>
      </c>
      <c r="K1799" s="2">
        <v>-0.28799999999999998</v>
      </c>
      <c r="L1799" s="2">
        <v>-0.151</v>
      </c>
      <c r="M1799" s="2">
        <v>0.435</v>
      </c>
      <c r="N1799" s="2">
        <v>0.27300000000000002</v>
      </c>
      <c r="O1799" s="2">
        <v>0.29299999999999998</v>
      </c>
      <c r="P1799" s="2">
        <v>0.44900000000000001</v>
      </c>
    </row>
    <row r="1800" spans="1:16" x14ac:dyDescent="0.2">
      <c r="A1800" s="2">
        <v>-0.10299999999999999</v>
      </c>
      <c r="B1800" s="2">
        <v>0.10299999999999999</v>
      </c>
      <c r="C1800" s="2">
        <v>0.34200000000000003</v>
      </c>
      <c r="D1800" s="2">
        <v>9.2799999999999994E-2</v>
      </c>
      <c r="E1800" s="2">
        <v>0.29299999999999998</v>
      </c>
      <c r="F1800" s="2">
        <v>0.308</v>
      </c>
      <c r="G1800" s="2">
        <v>0.51300000000000001</v>
      </c>
      <c r="H1800" s="2">
        <v>0.47899999999999998</v>
      </c>
      <c r="I1800" s="2">
        <v>0.13200000000000001</v>
      </c>
      <c r="J1800" s="2">
        <v>-0.156</v>
      </c>
      <c r="K1800" s="2">
        <v>-0.28299999999999997</v>
      </c>
      <c r="L1800" s="2">
        <v>-0.14599999999999999</v>
      </c>
      <c r="M1800" s="2">
        <v>0.435</v>
      </c>
      <c r="N1800" s="2">
        <v>0.26900000000000002</v>
      </c>
      <c r="O1800" s="2">
        <v>0.29299999999999998</v>
      </c>
      <c r="P1800" s="2">
        <v>0.44900000000000001</v>
      </c>
    </row>
    <row r="1801" spans="1:16" x14ac:dyDescent="0.2">
      <c r="A1801" s="2">
        <v>-0.10299999999999999</v>
      </c>
      <c r="B1801" s="2">
        <v>0.107</v>
      </c>
      <c r="C1801" s="2">
        <v>0.33700000000000002</v>
      </c>
      <c r="D1801" s="2">
        <v>8.7900000000000006E-2</v>
      </c>
      <c r="E1801" s="2">
        <v>0.29299999999999998</v>
      </c>
      <c r="F1801" s="2">
        <v>0.308</v>
      </c>
      <c r="G1801" s="2">
        <v>0.51300000000000001</v>
      </c>
      <c r="H1801" s="2">
        <v>0.47399999999999998</v>
      </c>
      <c r="I1801" s="2">
        <v>0.13200000000000001</v>
      </c>
      <c r="J1801" s="2">
        <v>-0.156</v>
      </c>
      <c r="K1801" s="2">
        <v>-0.28799999999999998</v>
      </c>
      <c r="L1801" s="2">
        <v>-0.14599999999999999</v>
      </c>
      <c r="M1801" s="2">
        <v>0.43</v>
      </c>
      <c r="N1801" s="2">
        <v>0.26900000000000002</v>
      </c>
      <c r="O1801" s="2">
        <v>0.29299999999999998</v>
      </c>
      <c r="P1801" s="2">
        <v>0.44900000000000001</v>
      </c>
    </row>
    <row r="1802" spans="1:16" x14ac:dyDescent="0.2">
      <c r="A1802" s="2">
        <v>-0.10299999999999999</v>
      </c>
      <c r="B1802" s="2">
        <v>0.107</v>
      </c>
      <c r="C1802" s="2">
        <v>0.33700000000000002</v>
      </c>
      <c r="D1802" s="2">
        <v>9.2799999999999994E-2</v>
      </c>
      <c r="E1802" s="2">
        <v>0.29299999999999998</v>
      </c>
      <c r="F1802" s="2">
        <v>0.308</v>
      </c>
      <c r="G1802" s="2">
        <v>0.51300000000000001</v>
      </c>
      <c r="H1802" s="2">
        <v>0.47399999999999998</v>
      </c>
      <c r="I1802" s="2">
        <v>0.13200000000000001</v>
      </c>
      <c r="J1802" s="2">
        <v>-0.156</v>
      </c>
      <c r="K1802" s="2">
        <v>-0.28799999999999998</v>
      </c>
      <c r="L1802" s="2">
        <v>-0.151</v>
      </c>
      <c r="M1802" s="2">
        <v>0.43</v>
      </c>
      <c r="N1802" s="2">
        <v>0.26900000000000002</v>
      </c>
      <c r="O1802" s="2">
        <v>0.29299999999999998</v>
      </c>
      <c r="P1802" s="2">
        <v>0.44900000000000001</v>
      </c>
    </row>
    <row r="1803" spans="1:16" x14ac:dyDescent="0.2">
      <c r="A1803" s="2">
        <v>-0.10299999999999999</v>
      </c>
      <c r="B1803" s="2">
        <v>0.10299999999999999</v>
      </c>
      <c r="C1803" s="2">
        <v>0.33700000000000002</v>
      </c>
      <c r="D1803" s="2">
        <v>9.2799999999999994E-2</v>
      </c>
      <c r="E1803" s="2">
        <v>0.29299999999999998</v>
      </c>
      <c r="F1803" s="2">
        <v>0.312</v>
      </c>
      <c r="G1803" s="2">
        <v>0.51300000000000001</v>
      </c>
      <c r="H1803" s="2">
        <v>0.47399999999999998</v>
      </c>
      <c r="I1803" s="2">
        <v>0.13200000000000001</v>
      </c>
      <c r="J1803" s="2">
        <v>-0.156</v>
      </c>
      <c r="K1803" s="2">
        <v>-0.28299999999999997</v>
      </c>
      <c r="L1803" s="2">
        <v>-0.151</v>
      </c>
      <c r="M1803" s="2">
        <v>0.43</v>
      </c>
      <c r="N1803" s="2">
        <v>0.26900000000000002</v>
      </c>
      <c r="O1803" s="2">
        <v>0.29299999999999998</v>
      </c>
      <c r="P1803" s="2">
        <v>0.44900000000000001</v>
      </c>
    </row>
    <row r="1804" spans="1:16" x14ac:dyDescent="0.2">
      <c r="A1804" s="2">
        <v>-0.10299999999999999</v>
      </c>
      <c r="B1804" s="2">
        <v>0.10299999999999999</v>
      </c>
      <c r="C1804" s="2">
        <v>0.33700000000000002</v>
      </c>
      <c r="D1804" s="2">
        <v>9.2799999999999994E-2</v>
      </c>
      <c r="E1804" s="2">
        <v>0.29299999999999998</v>
      </c>
      <c r="F1804" s="2">
        <v>0.308</v>
      </c>
      <c r="G1804" s="2">
        <v>0.50800000000000001</v>
      </c>
      <c r="H1804" s="2">
        <v>0.47399999999999998</v>
      </c>
      <c r="I1804" s="2">
        <v>0.13200000000000001</v>
      </c>
      <c r="J1804" s="2">
        <v>-0.156</v>
      </c>
      <c r="K1804" s="2">
        <v>-0.28799999999999998</v>
      </c>
      <c r="L1804" s="2">
        <v>-0.151</v>
      </c>
      <c r="M1804" s="2">
        <v>0.435</v>
      </c>
      <c r="N1804" s="2">
        <v>0.26900000000000002</v>
      </c>
      <c r="O1804" s="2">
        <v>0.29299999999999998</v>
      </c>
      <c r="P1804" s="2">
        <v>0.44900000000000001</v>
      </c>
    </row>
    <row r="1805" spans="1:16" x14ac:dyDescent="0.2">
      <c r="A1805" s="2">
        <v>-0.10299999999999999</v>
      </c>
      <c r="B1805" s="2">
        <v>0.107</v>
      </c>
      <c r="C1805" s="2">
        <v>0.34200000000000003</v>
      </c>
      <c r="D1805" s="2">
        <v>9.2799999999999994E-2</v>
      </c>
      <c r="E1805" s="2">
        <v>0.29299999999999998</v>
      </c>
      <c r="F1805" s="2">
        <v>0.312</v>
      </c>
      <c r="G1805" s="2">
        <v>0.51300000000000001</v>
      </c>
      <c r="H1805" s="2">
        <v>0.47399999999999998</v>
      </c>
      <c r="I1805" s="2">
        <v>0.13200000000000001</v>
      </c>
      <c r="J1805" s="2">
        <v>-0.156</v>
      </c>
      <c r="K1805" s="2">
        <v>-0.28299999999999997</v>
      </c>
      <c r="L1805" s="2">
        <v>-0.14599999999999999</v>
      </c>
      <c r="M1805" s="2">
        <v>0.43</v>
      </c>
      <c r="N1805" s="2">
        <v>0.26900000000000002</v>
      </c>
      <c r="O1805" s="2">
        <v>0.28799999999999998</v>
      </c>
      <c r="P1805" s="2">
        <v>0.44900000000000001</v>
      </c>
    </row>
    <row r="1806" spans="1:16" x14ac:dyDescent="0.2">
      <c r="A1806" s="2">
        <v>-9.7699999999999995E-2</v>
      </c>
      <c r="B1806" s="2">
        <v>0.107</v>
      </c>
      <c r="C1806" s="2">
        <v>0.33700000000000002</v>
      </c>
      <c r="D1806" s="2">
        <v>9.2799999999999994E-2</v>
      </c>
      <c r="E1806" s="2">
        <v>0.29299999999999998</v>
      </c>
      <c r="F1806" s="2">
        <v>0.312</v>
      </c>
      <c r="G1806" s="2">
        <v>0.51300000000000001</v>
      </c>
      <c r="H1806" s="2">
        <v>0.47399999999999998</v>
      </c>
      <c r="I1806" s="2">
        <v>0.13200000000000001</v>
      </c>
      <c r="J1806" s="2">
        <v>-0.156</v>
      </c>
      <c r="K1806" s="2">
        <v>-0.28299999999999997</v>
      </c>
      <c r="L1806" s="2">
        <v>-0.151</v>
      </c>
      <c r="M1806" s="2">
        <v>0.435</v>
      </c>
      <c r="N1806" s="2">
        <v>0.26900000000000002</v>
      </c>
      <c r="O1806" s="2">
        <v>0.28799999999999998</v>
      </c>
      <c r="P1806" s="2">
        <v>0.44900000000000001</v>
      </c>
    </row>
    <row r="1807" spans="1:16" x14ac:dyDescent="0.2">
      <c r="A1807" s="2">
        <v>-0.10299999999999999</v>
      </c>
      <c r="B1807" s="2">
        <v>0.107</v>
      </c>
      <c r="C1807" s="2">
        <v>0.33700000000000002</v>
      </c>
      <c r="D1807" s="2">
        <v>9.2799999999999994E-2</v>
      </c>
      <c r="E1807" s="2">
        <v>0.29299999999999998</v>
      </c>
      <c r="F1807" s="2">
        <v>0.312</v>
      </c>
      <c r="G1807" s="2">
        <v>0.51300000000000001</v>
      </c>
      <c r="H1807" s="2">
        <v>0.47399999999999998</v>
      </c>
      <c r="I1807" s="2">
        <v>0.13200000000000001</v>
      </c>
      <c r="J1807" s="2">
        <v>-0.156</v>
      </c>
      <c r="K1807" s="2">
        <v>-0.28299999999999997</v>
      </c>
      <c r="L1807" s="2">
        <v>-0.14599999999999999</v>
      </c>
      <c r="M1807" s="2">
        <v>0.435</v>
      </c>
      <c r="N1807" s="2">
        <v>0.26900000000000002</v>
      </c>
      <c r="O1807" s="2">
        <v>0.29299999999999998</v>
      </c>
      <c r="P1807" s="2">
        <v>0.44400000000000001</v>
      </c>
    </row>
    <row r="1808" spans="1:16" x14ac:dyDescent="0.2">
      <c r="A1808" s="2">
        <v>-9.7699999999999995E-2</v>
      </c>
      <c r="B1808" s="2">
        <v>0.107</v>
      </c>
      <c r="C1808" s="2">
        <v>0.33700000000000002</v>
      </c>
      <c r="D1808" s="2">
        <v>9.2799999999999994E-2</v>
      </c>
      <c r="E1808" s="2">
        <v>0.29299999999999998</v>
      </c>
      <c r="F1808" s="2">
        <v>0.312</v>
      </c>
      <c r="G1808" s="2">
        <v>0.50800000000000001</v>
      </c>
      <c r="H1808" s="2">
        <v>0.47399999999999998</v>
      </c>
      <c r="I1808" s="2">
        <v>0.13200000000000001</v>
      </c>
      <c r="J1808" s="2">
        <v>-0.156</v>
      </c>
      <c r="K1808" s="2">
        <v>-0.28799999999999998</v>
      </c>
      <c r="L1808" s="2">
        <v>-0.14599999999999999</v>
      </c>
      <c r="M1808" s="2">
        <v>0.435</v>
      </c>
      <c r="N1808" s="2">
        <v>0.26900000000000002</v>
      </c>
      <c r="O1808" s="2">
        <v>0.28799999999999998</v>
      </c>
      <c r="P1808" s="2">
        <v>0.44900000000000001</v>
      </c>
    </row>
    <row r="1809" spans="1:16" x14ac:dyDescent="0.2">
      <c r="A1809" s="2">
        <v>-0.10299999999999999</v>
      </c>
      <c r="B1809" s="2">
        <v>0.107</v>
      </c>
      <c r="C1809" s="2">
        <v>0.34200000000000003</v>
      </c>
      <c r="D1809" s="2">
        <v>9.2799999999999994E-2</v>
      </c>
      <c r="E1809" s="2">
        <v>0.29299999999999998</v>
      </c>
      <c r="F1809" s="2">
        <v>0.312</v>
      </c>
      <c r="G1809" s="2">
        <v>0.51300000000000001</v>
      </c>
      <c r="H1809" s="2">
        <v>0.47399999999999998</v>
      </c>
      <c r="I1809" s="2">
        <v>0.13200000000000001</v>
      </c>
      <c r="J1809" s="2">
        <v>-0.156</v>
      </c>
      <c r="K1809" s="2">
        <v>-0.28299999999999997</v>
      </c>
      <c r="L1809" s="2">
        <v>-0.151</v>
      </c>
      <c r="M1809" s="2">
        <v>0.43</v>
      </c>
      <c r="N1809" s="2">
        <v>0.26900000000000002</v>
      </c>
      <c r="O1809" s="2">
        <v>0.29299999999999998</v>
      </c>
      <c r="P1809" s="2">
        <v>0.44400000000000001</v>
      </c>
    </row>
    <row r="1810" spans="1:16" x14ac:dyDescent="0.2">
      <c r="A1810" s="2">
        <v>-9.7699999999999995E-2</v>
      </c>
      <c r="B1810" s="2">
        <v>0.107</v>
      </c>
      <c r="C1810" s="2">
        <v>0.33700000000000002</v>
      </c>
      <c r="D1810" s="2">
        <v>9.2799999999999994E-2</v>
      </c>
      <c r="E1810" s="2">
        <v>0.28799999999999998</v>
      </c>
      <c r="F1810" s="2">
        <v>0.308</v>
      </c>
      <c r="G1810" s="2">
        <v>0.51300000000000001</v>
      </c>
      <c r="H1810" s="2">
        <v>0.47399999999999998</v>
      </c>
      <c r="I1810" s="2">
        <v>0.13200000000000001</v>
      </c>
      <c r="J1810" s="2">
        <v>-0.156</v>
      </c>
      <c r="K1810" s="2">
        <v>-0.28299999999999997</v>
      </c>
      <c r="L1810" s="2">
        <v>-0.14599999999999999</v>
      </c>
      <c r="M1810" s="2">
        <v>0.43</v>
      </c>
      <c r="N1810" s="2">
        <v>0.26900000000000002</v>
      </c>
      <c r="O1810" s="2">
        <v>0.28799999999999998</v>
      </c>
      <c r="P1810" s="2">
        <v>0.44400000000000001</v>
      </c>
    </row>
    <row r="1811" spans="1:16" x14ac:dyDescent="0.2">
      <c r="A1811" s="2">
        <v>-0.10299999999999999</v>
      </c>
      <c r="B1811" s="2">
        <v>0.107</v>
      </c>
      <c r="C1811" s="2">
        <v>0.33700000000000002</v>
      </c>
      <c r="D1811" s="2">
        <v>9.2799999999999994E-2</v>
      </c>
      <c r="E1811" s="2">
        <v>0.29299999999999998</v>
      </c>
      <c r="F1811" s="2">
        <v>0.308</v>
      </c>
      <c r="G1811" s="2">
        <v>0.50800000000000001</v>
      </c>
      <c r="H1811" s="2">
        <v>0.47399999999999998</v>
      </c>
      <c r="I1811" s="2">
        <v>0.13200000000000001</v>
      </c>
      <c r="J1811" s="2">
        <v>-0.156</v>
      </c>
      <c r="K1811" s="2">
        <v>-0.28299999999999997</v>
      </c>
      <c r="L1811" s="2">
        <v>-0.14599999999999999</v>
      </c>
      <c r="M1811" s="2">
        <v>0.43</v>
      </c>
      <c r="N1811" s="2">
        <v>0.26900000000000002</v>
      </c>
      <c r="O1811" s="2">
        <v>0.28799999999999998</v>
      </c>
      <c r="P1811" s="2">
        <v>0.44400000000000001</v>
      </c>
    </row>
    <row r="1812" spans="1:16" x14ac:dyDescent="0.2">
      <c r="A1812" s="2">
        <v>-0.10299999999999999</v>
      </c>
      <c r="B1812" s="2">
        <v>0.107</v>
      </c>
      <c r="C1812" s="2">
        <v>0.33700000000000002</v>
      </c>
      <c r="D1812" s="2">
        <v>9.2799999999999994E-2</v>
      </c>
      <c r="E1812" s="2">
        <v>0.29299999999999998</v>
      </c>
      <c r="F1812" s="2">
        <v>0.308</v>
      </c>
      <c r="G1812" s="2">
        <v>0.51300000000000001</v>
      </c>
      <c r="H1812" s="2">
        <v>0.47399999999999998</v>
      </c>
      <c r="I1812" s="2">
        <v>0.13200000000000001</v>
      </c>
      <c r="J1812" s="2">
        <v>-0.156</v>
      </c>
      <c r="K1812" s="2">
        <v>-0.28799999999999998</v>
      </c>
      <c r="L1812" s="2">
        <v>-0.151</v>
      </c>
      <c r="M1812" s="2">
        <v>0.43</v>
      </c>
      <c r="N1812" s="2">
        <v>0.26900000000000002</v>
      </c>
      <c r="O1812" s="2">
        <v>0.29299999999999998</v>
      </c>
      <c r="P1812" s="2">
        <v>0.44400000000000001</v>
      </c>
    </row>
    <row r="1813" spans="1:16" x14ac:dyDescent="0.2">
      <c r="A1813" s="2">
        <v>-0.10299999999999999</v>
      </c>
      <c r="B1813" s="2">
        <v>0.107</v>
      </c>
      <c r="C1813" s="2">
        <v>0.33700000000000002</v>
      </c>
      <c r="D1813" s="2">
        <v>9.2799999999999994E-2</v>
      </c>
      <c r="E1813" s="2">
        <v>0.28799999999999998</v>
      </c>
      <c r="F1813" s="2">
        <v>0.308</v>
      </c>
      <c r="G1813" s="2">
        <v>0.50800000000000001</v>
      </c>
      <c r="H1813" s="2">
        <v>0.47399999999999998</v>
      </c>
      <c r="I1813" s="2">
        <v>0.13200000000000001</v>
      </c>
      <c r="J1813" s="2">
        <v>-0.156</v>
      </c>
      <c r="K1813" s="2">
        <v>-0.28299999999999997</v>
      </c>
      <c r="L1813" s="2">
        <v>-0.14599999999999999</v>
      </c>
      <c r="M1813" s="2">
        <v>0.42499999999999999</v>
      </c>
      <c r="N1813" s="2">
        <v>0.26400000000000001</v>
      </c>
      <c r="O1813" s="2">
        <v>0.29299999999999998</v>
      </c>
      <c r="P1813" s="2">
        <v>0.44400000000000001</v>
      </c>
    </row>
    <row r="1814" spans="1:16" x14ac:dyDescent="0.2">
      <c r="A1814" s="2">
        <v>-0.10299999999999999</v>
      </c>
      <c r="B1814" s="2">
        <v>0.107</v>
      </c>
      <c r="C1814" s="2">
        <v>0.33700000000000002</v>
      </c>
      <c r="D1814" s="2">
        <v>8.7900000000000006E-2</v>
      </c>
      <c r="E1814" s="2">
        <v>0.29299999999999998</v>
      </c>
      <c r="F1814" s="2">
        <v>0.308</v>
      </c>
      <c r="G1814" s="2">
        <v>0.50800000000000001</v>
      </c>
      <c r="H1814" s="2">
        <v>0.47399999999999998</v>
      </c>
      <c r="I1814" s="2">
        <v>0.13200000000000001</v>
      </c>
      <c r="J1814" s="2">
        <v>-0.156</v>
      </c>
      <c r="K1814" s="2">
        <v>-0.28799999999999998</v>
      </c>
      <c r="L1814" s="2">
        <v>-0.14599999999999999</v>
      </c>
      <c r="M1814" s="2">
        <v>0.43</v>
      </c>
      <c r="N1814" s="2">
        <v>0.26900000000000002</v>
      </c>
      <c r="O1814" s="2">
        <v>0.28799999999999998</v>
      </c>
      <c r="P1814" s="2">
        <v>0.44400000000000001</v>
      </c>
    </row>
    <row r="1815" spans="1:16" x14ac:dyDescent="0.2">
      <c r="A1815" s="2">
        <v>-9.7699999999999995E-2</v>
      </c>
      <c r="B1815" s="2">
        <v>0.107</v>
      </c>
      <c r="C1815" s="2">
        <v>0.33700000000000002</v>
      </c>
      <c r="D1815" s="2">
        <v>9.2799999999999994E-2</v>
      </c>
      <c r="E1815" s="2">
        <v>0.28799999999999998</v>
      </c>
      <c r="F1815" s="2">
        <v>0.308</v>
      </c>
      <c r="G1815" s="2">
        <v>0.50800000000000001</v>
      </c>
      <c r="H1815" s="2">
        <v>0.47399999999999998</v>
      </c>
      <c r="I1815" s="2">
        <v>0.13200000000000001</v>
      </c>
      <c r="J1815" s="2">
        <v>-0.151</v>
      </c>
      <c r="K1815" s="2">
        <v>-0.28299999999999997</v>
      </c>
      <c r="L1815" s="2">
        <v>-0.14599999999999999</v>
      </c>
      <c r="M1815" s="2">
        <v>0.43</v>
      </c>
      <c r="N1815" s="2">
        <v>0.26900000000000002</v>
      </c>
      <c r="O1815" s="2">
        <v>0.29299999999999998</v>
      </c>
      <c r="P1815" s="2">
        <v>0.44400000000000001</v>
      </c>
    </row>
    <row r="1816" spans="1:16" x14ac:dyDescent="0.2">
      <c r="A1816" s="2">
        <v>-9.7699999999999995E-2</v>
      </c>
      <c r="B1816" s="2">
        <v>0.107</v>
      </c>
      <c r="C1816" s="2">
        <v>0.33700000000000002</v>
      </c>
      <c r="D1816" s="2">
        <v>9.2799999999999994E-2</v>
      </c>
      <c r="E1816" s="2">
        <v>0.29299999999999998</v>
      </c>
      <c r="F1816" s="2">
        <v>0.308</v>
      </c>
      <c r="G1816" s="2">
        <v>0.50800000000000001</v>
      </c>
      <c r="H1816" s="2">
        <v>0.47399999999999998</v>
      </c>
      <c r="I1816" s="2">
        <v>0.13200000000000001</v>
      </c>
      <c r="J1816" s="2">
        <v>-0.156</v>
      </c>
      <c r="K1816" s="2">
        <v>-0.28299999999999997</v>
      </c>
      <c r="L1816" s="2">
        <v>-0.14599999999999999</v>
      </c>
      <c r="M1816" s="2">
        <v>0.43</v>
      </c>
      <c r="N1816" s="2">
        <v>0.26900000000000002</v>
      </c>
      <c r="O1816" s="2">
        <v>0.28799999999999998</v>
      </c>
      <c r="P1816" s="2">
        <v>0.44400000000000001</v>
      </c>
    </row>
    <row r="1817" spans="1:16" x14ac:dyDescent="0.2">
      <c r="A1817" s="2">
        <v>-0.10299999999999999</v>
      </c>
      <c r="B1817" s="2">
        <v>0.112</v>
      </c>
      <c r="C1817" s="2">
        <v>0.33700000000000002</v>
      </c>
      <c r="D1817" s="2">
        <v>9.2799999999999994E-2</v>
      </c>
      <c r="E1817" s="2">
        <v>0.28799999999999998</v>
      </c>
      <c r="F1817" s="2">
        <v>0.308</v>
      </c>
      <c r="G1817" s="2">
        <v>0.50800000000000001</v>
      </c>
      <c r="H1817" s="2">
        <v>0.47399999999999998</v>
      </c>
      <c r="I1817" s="2">
        <v>0.13200000000000001</v>
      </c>
      <c r="J1817" s="2">
        <v>-0.156</v>
      </c>
      <c r="K1817" s="2">
        <v>-0.28299999999999997</v>
      </c>
      <c r="L1817" s="2">
        <v>-0.14599999999999999</v>
      </c>
      <c r="M1817" s="2">
        <v>0.43</v>
      </c>
      <c r="N1817" s="2">
        <v>0.26900000000000002</v>
      </c>
      <c r="O1817" s="2">
        <v>0.28799999999999998</v>
      </c>
      <c r="P1817" s="2">
        <v>0.44400000000000001</v>
      </c>
    </row>
    <row r="1818" spans="1:16" x14ac:dyDescent="0.2">
      <c r="A1818" s="2">
        <v>-9.7699999999999995E-2</v>
      </c>
      <c r="B1818" s="2">
        <v>0.107</v>
      </c>
      <c r="C1818" s="2">
        <v>0.33700000000000002</v>
      </c>
      <c r="D1818" s="2">
        <v>9.2799999999999994E-2</v>
      </c>
      <c r="E1818" s="2">
        <v>0.29299999999999998</v>
      </c>
      <c r="F1818" s="2">
        <v>0.308</v>
      </c>
      <c r="G1818" s="2">
        <v>0.503</v>
      </c>
      <c r="H1818" s="2">
        <v>0.46899999999999997</v>
      </c>
      <c r="I1818" s="2">
        <v>0.13200000000000001</v>
      </c>
      <c r="J1818" s="2">
        <v>-0.156</v>
      </c>
      <c r="K1818" s="2">
        <v>-0.27800000000000002</v>
      </c>
      <c r="L1818" s="2">
        <v>-0.14599999999999999</v>
      </c>
      <c r="M1818" s="2">
        <v>0.42499999999999999</v>
      </c>
      <c r="N1818" s="2">
        <v>0.26900000000000002</v>
      </c>
      <c r="O1818" s="2">
        <v>0.28799999999999998</v>
      </c>
      <c r="P1818" s="2">
        <v>0.44400000000000001</v>
      </c>
    </row>
    <row r="1819" spans="1:16" x14ac:dyDescent="0.2">
      <c r="A1819" s="2">
        <v>-0.10299999999999999</v>
      </c>
      <c r="B1819" s="2">
        <v>0.107</v>
      </c>
      <c r="C1819" s="2">
        <v>0.33700000000000002</v>
      </c>
      <c r="D1819" s="2">
        <v>9.2799999999999994E-2</v>
      </c>
      <c r="E1819" s="2">
        <v>0.28799999999999998</v>
      </c>
      <c r="F1819" s="2">
        <v>0.308</v>
      </c>
      <c r="G1819" s="2">
        <v>0.50800000000000001</v>
      </c>
      <c r="H1819" s="2">
        <v>0.47399999999999998</v>
      </c>
      <c r="I1819" s="2">
        <v>0.13200000000000001</v>
      </c>
      <c r="J1819" s="2">
        <v>-0.156</v>
      </c>
      <c r="K1819" s="2">
        <v>-0.28299999999999997</v>
      </c>
      <c r="L1819" s="2">
        <v>-0.14599999999999999</v>
      </c>
      <c r="M1819" s="2">
        <v>0.42499999999999999</v>
      </c>
      <c r="N1819" s="2">
        <v>0.26900000000000002</v>
      </c>
      <c r="O1819" s="2">
        <v>0.28799999999999998</v>
      </c>
      <c r="P1819" s="2">
        <v>0.439</v>
      </c>
    </row>
    <row r="1820" spans="1:16" x14ac:dyDescent="0.2">
      <c r="A1820" s="2">
        <v>-9.7699999999999995E-2</v>
      </c>
      <c r="B1820" s="2">
        <v>0.107</v>
      </c>
      <c r="C1820" s="2">
        <v>0.34200000000000003</v>
      </c>
      <c r="D1820" s="2">
        <v>9.2799999999999994E-2</v>
      </c>
      <c r="E1820" s="2">
        <v>0.28799999999999998</v>
      </c>
      <c r="F1820" s="2">
        <v>0.308</v>
      </c>
      <c r="G1820" s="2">
        <v>0.503</v>
      </c>
      <c r="H1820" s="2">
        <v>0.46899999999999997</v>
      </c>
      <c r="I1820" s="2">
        <v>0.127</v>
      </c>
      <c r="J1820" s="2">
        <v>-0.156</v>
      </c>
      <c r="K1820" s="2">
        <v>-0.28299999999999997</v>
      </c>
      <c r="L1820" s="2">
        <v>-0.14599999999999999</v>
      </c>
      <c r="M1820" s="2">
        <v>0.42499999999999999</v>
      </c>
      <c r="N1820" s="2">
        <v>0.26400000000000001</v>
      </c>
      <c r="O1820" s="2">
        <v>0.28799999999999998</v>
      </c>
      <c r="P1820" s="2">
        <v>0.44400000000000001</v>
      </c>
    </row>
    <row r="1821" spans="1:16" x14ac:dyDescent="0.2">
      <c r="A1821" s="2">
        <v>-9.7699999999999995E-2</v>
      </c>
      <c r="B1821" s="2">
        <v>0.107</v>
      </c>
      <c r="C1821" s="2">
        <v>0.33200000000000002</v>
      </c>
      <c r="D1821" s="2">
        <v>8.7900000000000006E-2</v>
      </c>
      <c r="E1821" s="2">
        <v>0.28799999999999998</v>
      </c>
      <c r="F1821" s="2">
        <v>0.308</v>
      </c>
      <c r="G1821" s="2">
        <v>0.50800000000000001</v>
      </c>
      <c r="H1821" s="2">
        <v>0.46899999999999997</v>
      </c>
      <c r="I1821" s="2">
        <v>0.13200000000000001</v>
      </c>
      <c r="J1821" s="2">
        <v>-0.156</v>
      </c>
      <c r="K1821" s="2">
        <v>-0.28299999999999997</v>
      </c>
      <c r="L1821" s="2">
        <v>-0.14599999999999999</v>
      </c>
      <c r="M1821" s="2">
        <v>0.42499999999999999</v>
      </c>
      <c r="N1821" s="2">
        <v>0.26900000000000002</v>
      </c>
      <c r="O1821" s="2">
        <v>0.28799999999999998</v>
      </c>
      <c r="P1821" s="2">
        <v>0.439</v>
      </c>
    </row>
    <row r="1822" spans="1:16" x14ac:dyDescent="0.2">
      <c r="A1822" s="2">
        <v>-9.7699999999999995E-2</v>
      </c>
      <c r="B1822" s="2">
        <v>0.107</v>
      </c>
      <c r="C1822" s="2">
        <v>0.33700000000000002</v>
      </c>
      <c r="D1822" s="2">
        <v>8.7900000000000006E-2</v>
      </c>
      <c r="E1822" s="2">
        <v>0.28799999999999998</v>
      </c>
      <c r="F1822" s="2">
        <v>0.308</v>
      </c>
      <c r="G1822" s="2">
        <v>0.50800000000000001</v>
      </c>
      <c r="H1822" s="2">
        <v>0.46899999999999997</v>
      </c>
      <c r="I1822" s="2">
        <v>0.13200000000000001</v>
      </c>
      <c r="J1822" s="2">
        <v>-0.156</v>
      </c>
      <c r="K1822" s="2">
        <v>-0.28299999999999997</v>
      </c>
      <c r="L1822" s="2">
        <v>-0.14599999999999999</v>
      </c>
      <c r="M1822" s="2">
        <v>0.42499999999999999</v>
      </c>
      <c r="N1822" s="2">
        <v>0.26400000000000001</v>
      </c>
      <c r="O1822" s="2">
        <v>0.28799999999999998</v>
      </c>
      <c r="P1822" s="2">
        <v>0.439</v>
      </c>
    </row>
    <row r="1823" spans="1:16" x14ac:dyDescent="0.2">
      <c r="A1823" s="2">
        <v>-0.10299999999999999</v>
      </c>
      <c r="B1823" s="2">
        <v>0.107</v>
      </c>
      <c r="C1823" s="2">
        <v>0.33700000000000002</v>
      </c>
      <c r="D1823" s="2">
        <v>8.7900000000000006E-2</v>
      </c>
      <c r="E1823" s="2">
        <v>0.28799999999999998</v>
      </c>
      <c r="F1823" s="2">
        <v>0.308</v>
      </c>
      <c r="G1823" s="2">
        <v>0.50800000000000001</v>
      </c>
      <c r="H1823" s="2">
        <v>0.46899999999999997</v>
      </c>
      <c r="I1823" s="2">
        <v>0.13200000000000001</v>
      </c>
      <c r="J1823" s="2">
        <v>-0.151</v>
      </c>
      <c r="K1823" s="2">
        <v>-0.28299999999999997</v>
      </c>
      <c r="L1823" s="2">
        <v>-0.14599999999999999</v>
      </c>
      <c r="M1823" s="2">
        <v>0.42499999999999999</v>
      </c>
      <c r="N1823" s="2">
        <v>0.26900000000000002</v>
      </c>
      <c r="O1823" s="2">
        <v>0.28799999999999998</v>
      </c>
      <c r="P1823" s="2">
        <v>0.439</v>
      </c>
    </row>
    <row r="1824" spans="1:16" x14ac:dyDescent="0.2">
      <c r="A1824" s="2">
        <v>-9.7699999999999995E-2</v>
      </c>
      <c r="B1824" s="2">
        <v>0.107</v>
      </c>
      <c r="C1824" s="2">
        <v>0.33700000000000002</v>
      </c>
      <c r="D1824" s="2">
        <v>9.2799999999999994E-2</v>
      </c>
      <c r="E1824" s="2">
        <v>0.29299999999999998</v>
      </c>
      <c r="F1824" s="2">
        <v>0.308</v>
      </c>
      <c r="G1824" s="2">
        <v>0.50800000000000001</v>
      </c>
      <c r="H1824" s="2">
        <v>0.46899999999999997</v>
      </c>
      <c r="I1824" s="2">
        <v>0.127</v>
      </c>
      <c r="J1824" s="2">
        <v>-0.156</v>
      </c>
      <c r="K1824" s="2">
        <v>-0.27800000000000002</v>
      </c>
      <c r="L1824" s="2">
        <v>-0.14199999999999999</v>
      </c>
      <c r="M1824" s="2">
        <v>0.42499999999999999</v>
      </c>
      <c r="N1824" s="2">
        <v>0.26400000000000001</v>
      </c>
      <c r="O1824" s="2">
        <v>0.28799999999999998</v>
      </c>
      <c r="P1824" s="2">
        <v>0.439</v>
      </c>
    </row>
    <row r="1825" spans="1:16" x14ac:dyDescent="0.2">
      <c r="A1825" s="2">
        <v>-9.7699999999999995E-2</v>
      </c>
      <c r="B1825" s="2">
        <v>0.107</v>
      </c>
      <c r="C1825" s="2">
        <v>0.33700000000000002</v>
      </c>
      <c r="D1825" s="2">
        <v>8.7900000000000006E-2</v>
      </c>
      <c r="E1825" s="2">
        <v>0.28799999999999998</v>
      </c>
      <c r="F1825" s="2">
        <v>0.308</v>
      </c>
      <c r="G1825" s="2">
        <v>0.50800000000000001</v>
      </c>
      <c r="H1825" s="2">
        <v>0.46899999999999997</v>
      </c>
      <c r="I1825" s="2">
        <v>0.13200000000000001</v>
      </c>
      <c r="J1825" s="2">
        <v>-0.156</v>
      </c>
      <c r="K1825" s="2">
        <v>-0.27800000000000002</v>
      </c>
      <c r="L1825" s="2">
        <v>-0.14599999999999999</v>
      </c>
      <c r="M1825" s="2">
        <v>0.42499999999999999</v>
      </c>
      <c r="N1825" s="2">
        <v>0.26400000000000001</v>
      </c>
      <c r="O1825" s="2">
        <v>0.28799999999999998</v>
      </c>
      <c r="P1825" s="2">
        <v>0.439</v>
      </c>
    </row>
    <row r="1826" spans="1:16" x14ac:dyDescent="0.2">
      <c r="A1826" s="2">
        <v>-9.7699999999999995E-2</v>
      </c>
      <c r="B1826" s="2">
        <v>0.112</v>
      </c>
      <c r="C1826" s="2">
        <v>0.33700000000000002</v>
      </c>
      <c r="D1826" s="2">
        <v>9.2799999999999994E-2</v>
      </c>
      <c r="E1826" s="2">
        <v>0.28799999999999998</v>
      </c>
      <c r="F1826" s="2">
        <v>0.308</v>
      </c>
      <c r="G1826" s="2">
        <v>0.503</v>
      </c>
      <c r="H1826" s="2">
        <v>0.46899999999999997</v>
      </c>
      <c r="I1826" s="2">
        <v>0.13200000000000001</v>
      </c>
      <c r="J1826" s="2">
        <v>-0.156</v>
      </c>
      <c r="K1826" s="2">
        <v>-0.27800000000000002</v>
      </c>
      <c r="L1826" s="2">
        <v>-0.14599999999999999</v>
      </c>
      <c r="M1826" s="2">
        <v>0.42499999999999999</v>
      </c>
      <c r="N1826" s="2">
        <v>0.26400000000000001</v>
      </c>
      <c r="O1826" s="2">
        <v>0.28299999999999997</v>
      </c>
      <c r="P1826" s="2">
        <v>0.439</v>
      </c>
    </row>
    <row r="1827" spans="1:16" x14ac:dyDescent="0.2">
      <c r="A1827" s="2">
        <v>-0.10299999999999999</v>
      </c>
      <c r="B1827" s="2">
        <v>0.112</v>
      </c>
      <c r="C1827" s="2">
        <v>0.33700000000000002</v>
      </c>
      <c r="D1827" s="2">
        <v>9.2799999999999994E-2</v>
      </c>
      <c r="E1827" s="2">
        <v>0.28799999999999998</v>
      </c>
      <c r="F1827" s="2">
        <v>0.308</v>
      </c>
      <c r="G1827" s="2">
        <v>0.503</v>
      </c>
      <c r="H1827" s="2">
        <v>0.46899999999999997</v>
      </c>
      <c r="I1827" s="2">
        <v>0.13200000000000001</v>
      </c>
      <c r="J1827" s="2">
        <v>-0.156</v>
      </c>
      <c r="K1827" s="2">
        <v>-0.27800000000000002</v>
      </c>
      <c r="L1827" s="2">
        <v>-0.14599999999999999</v>
      </c>
      <c r="M1827" s="2">
        <v>0.42499999999999999</v>
      </c>
      <c r="N1827" s="2">
        <v>0.26400000000000001</v>
      </c>
      <c r="O1827" s="2">
        <v>0.28799999999999998</v>
      </c>
      <c r="P1827" s="2">
        <v>0.439</v>
      </c>
    </row>
    <row r="1828" spans="1:16" x14ac:dyDescent="0.2">
      <c r="A1828" s="2">
        <v>-9.7699999999999995E-2</v>
      </c>
      <c r="B1828" s="2">
        <v>0.112</v>
      </c>
      <c r="C1828" s="2">
        <v>0.33700000000000002</v>
      </c>
      <c r="D1828" s="2">
        <v>9.2799999999999994E-2</v>
      </c>
      <c r="E1828" s="2">
        <v>0.28799999999999998</v>
      </c>
      <c r="F1828" s="2">
        <v>0.308</v>
      </c>
      <c r="G1828" s="2">
        <v>0.503</v>
      </c>
      <c r="H1828" s="2">
        <v>0.46899999999999997</v>
      </c>
      <c r="I1828" s="2">
        <v>0.13200000000000001</v>
      </c>
      <c r="J1828" s="2">
        <v>-0.156</v>
      </c>
      <c r="K1828" s="2">
        <v>-0.27800000000000002</v>
      </c>
      <c r="L1828" s="2">
        <v>-0.14199999999999999</v>
      </c>
      <c r="M1828" s="2">
        <v>0.42499999999999999</v>
      </c>
      <c r="N1828" s="2">
        <v>0.26400000000000001</v>
      </c>
      <c r="O1828" s="2">
        <v>0.28299999999999997</v>
      </c>
      <c r="P1828" s="2">
        <v>0.439</v>
      </c>
    </row>
    <row r="1829" spans="1:16" x14ac:dyDescent="0.2">
      <c r="A1829" s="2">
        <v>-9.2799999999999994E-2</v>
      </c>
      <c r="B1829" s="2">
        <v>0.107</v>
      </c>
      <c r="C1829" s="2">
        <v>0.33200000000000002</v>
      </c>
      <c r="D1829" s="2">
        <v>9.2799999999999994E-2</v>
      </c>
      <c r="E1829" s="2">
        <v>0.28799999999999998</v>
      </c>
      <c r="F1829" s="2">
        <v>0.308</v>
      </c>
      <c r="G1829" s="2">
        <v>0.503</v>
      </c>
      <c r="H1829" s="2">
        <v>0.46899999999999997</v>
      </c>
      <c r="I1829" s="2">
        <v>0.13200000000000001</v>
      </c>
      <c r="J1829" s="2">
        <v>-0.151</v>
      </c>
      <c r="K1829" s="2">
        <v>-0.27800000000000002</v>
      </c>
      <c r="L1829" s="2">
        <v>-0.14199999999999999</v>
      </c>
      <c r="M1829" s="2">
        <v>0.42499999999999999</v>
      </c>
      <c r="N1829" s="2">
        <v>0.26400000000000001</v>
      </c>
      <c r="O1829" s="2">
        <v>0.28299999999999997</v>
      </c>
      <c r="P1829" s="2">
        <v>0.439</v>
      </c>
    </row>
    <row r="1830" spans="1:16" x14ac:dyDescent="0.2">
      <c r="A1830" s="2">
        <v>-9.7699999999999995E-2</v>
      </c>
      <c r="B1830" s="2">
        <v>0.112</v>
      </c>
      <c r="C1830" s="2">
        <v>0.33700000000000002</v>
      </c>
      <c r="D1830" s="2">
        <v>8.7900000000000006E-2</v>
      </c>
      <c r="E1830" s="2">
        <v>0.28799999999999998</v>
      </c>
      <c r="F1830" s="2">
        <v>0.308</v>
      </c>
      <c r="G1830" s="2">
        <v>0.503</v>
      </c>
      <c r="H1830" s="2">
        <v>0.46899999999999997</v>
      </c>
      <c r="I1830" s="2">
        <v>0.127</v>
      </c>
      <c r="J1830" s="2">
        <v>-0.156</v>
      </c>
      <c r="K1830" s="2">
        <v>-0.27800000000000002</v>
      </c>
      <c r="L1830" s="2">
        <v>-0.14199999999999999</v>
      </c>
      <c r="M1830" s="2">
        <v>0.42499999999999999</v>
      </c>
      <c r="N1830" s="2">
        <v>0.26400000000000001</v>
      </c>
      <c r="O1830" s="2">
        <v>0.28799999999999998</v>
      </c>
      <c r="P1830" s="2">
        <v>0.439</v>
      </c>
    </row>
    <row r="1831" spans="1:16" x14ac:dyDescent="0.2">
      <c r="A1831" s="2">
        <v>-9.7699999999999995E-2</v>
      </c>
      <c r="B1831" s="2">
        <v>0.107</v>
      </c>
      <c r="C1831" s="2">
        <v>0.33700000000000002</v>
      </c>
      <c r="D1831" s="2">
        <v>8.7900000000000006E-2</v>
      </c>
      <c r="E1831" s="2">
        <v>0.28799999999999998</v>
      </c>
      <c r="F1831" s="2">
        <v>0.308</v>
      </c>
      <c r="G1831" s="2">
        <v>0.503</v>
      </c>
      <c r="H1831" s="2">
        <v>0.46899999999999997</v>
      </c>
      <c r="I1831" s="2">
        <v>0.127</v>
      </c>
      <c r="J1831" s="2">
        <v>-0.151</v>
      </c>
      <c r="K1831" s="2">
        <v>-0.27800000000000002</v>
      </c>
      <c r="L1831" s="2">
        <v>-0.14599999999999999</v>
      </c>
      <c r="M1831" s="2">
        <v>0.42499999999999999</v>
      </c>
      <c r="N1831" s="2">
        <v>0.26400000000000001</v>
      </c>
      <c r="O1831" s="2">
        <v>0.28299999999999997</v>
      </c>
      <c r="P1831" s="2">
        <v>0.435</v>
      </c>
    </row>
    <row r="1832" spans="1:16" x14ac:dyDescent="0.2">
      <c r="A1832" s="2">
        <v>-9.7699999999999995E-2</v>
      </c>
      <c r="B1832" s="2">
        <v>0.112</v>
      </c>
      <c r="C1832" s="2">
        <v>0.33700000000000002</v>
      </c>
      <c r="D1832" s="2">
        <v>8.7900000000000006E-2</v>
      </c>
      <c r="E1832" s="2">
        <v>0.28799999999999998</v>
      </c>
      <c r="F1832" s="2">
        <v>0.308</v>
      </c>
      <c r="G1832" s="2">
        <v>0.503</v>
      </c>
      <c r="H1832" s="2">
        <v>0.46400000000000002</v>
      </c>
      <c r="I1832" s="2">
        <v>0.127</v>
      </c>
      <c r="J1832" s="2">
        <v>-0.156</v>
      </c>
      <c r="K1832" s="2">
        <v>-0.27800000000000002</v>
      </c>
      <c r="L1832" s="2">
        <v>-0.14199999999999999</v>
      </c>
      <c r="M1832" s="2">
        <v>0.42499999999999999</v>
      </c>
      <c r="N1832" s="2">
        <v>0.26400000000000001</v>
      </c>
      <c r="O1832" s="2">
        <v>0.28299999999999997</v>
      </c>
      <c r="P1832" s="2">
        <v>0.439</v>
      </c>
    </row>
    <row r="1833" spans="1:16" x14ac:dyDescent="0.2">
      <c r="A1833" s="2">
        <v>-9.7699999999999995E-2</v>
      </c>
      <c r="B1833" s="2">
        <v>0.112</v>
      </c>
      <c r="C1833" s="2">
        <v>0.33700000000000002</v>
      </c>
      <c r="D1833" s="2">
        <v>9.2799999999999994E-2</v>
      </c>
      <c r="E1833" s="2">
        <v>0.28799999999999998</v>
      </c>
      <c r="F1833" s="2">
        <v>0.308</v>
      </c>
      <c r="G1833" s="2">
        <v>0.503</v>
      </c>
      <c r="H1833" s="2">
        <v>0.46400000000000002</v>
      </c>
      <c r="I1833" s="2">
        <v>0.127</v>
      </c>
      <c r="J1833" s="2">
        <v>-0.156</v>
      </c>
      <c r="K1833" s="2">
        <v>-0.27800000000000002</v>
      </c>
      <c r="L1833" s="2">
        <v>-0.14599999999999999</v>
      </c>
      <c r="M1833" s="2">
        <v>0.42</v>
      </c>
      <c r="N1833" s="2">
        <v>0.26400000000000001</v>
      </c>
      <c r="O1833" s="2">
        <v>0.28299999999999997</v>
      </c>
      <c r="P1833" s="2">
        <v>0.435</v>
      </c>
    </row>
    <row r="1834" spans="1:16" x14ac:dyDescent="0.2">
      <c r="A1834" s="2">
        <v>-9.7699999999999995E-2</v>
      </c>
      <c r="B1834" s="2">
        <v>0.112</v>
      </c>
      <c r="C1834" s="2">
        <v>0.33700000000000002</v>
      </c>
      <c r="D1834" s="2">
        <v>9.2799999999999994E-2</v>
      </c>
      <c r="E1834" s="2">
        <v>0.28799999999999998</v>
      </c>
      <c r="F1834" s="2">
        <v>0.308</v>
      </c>
      <c r="G1834" s="2">
        <v>0.498</v>
      </c>
      <c r="H1834" s="2">
        <v>0.46400000000000002</v>
      </c>
      <c r="I1834" s="2">
        <v>0.127</v>
      </c>
      <c r="J1834" s="2">
        <v>-0.151</v>
      </c>
      <c r="K1834" s="2">
        <v>-0.27800000000000002</v>
      </c>
      <c r="L1834" s="2">
        <v>-0.14199999999999999</v>
      </c>
      <c r="M1834" s="2">
        <v>0.42</v>
      </c>
      <c r="N1834" s="2">
        <v>0.26400000000000001</v>
      </c>
      <c r="O1834" s="2">
        <v>0.28299999999999997</v>
      </c>
      <c r="P1834" s="2">
        <v>0.435</v>
      </c>
    </row>
    <row r="1835" spans="1:16" x14ac:dyDescent="0.2">
      <c r="A1835" s="2">
        <v>-9.7699999999999995E-2</v>
      </c>
      <c r="B1835" s="2">
        <v>0.107</v>
      </c>
      <c r="C1835" s="2">
        <v>0.33700000000000002</v>
      </c>
      <c r="D1835" s="2">
        <v>8.7900000000000006E-2</v>
      </c>
      <c r="E1835" s="2">
        <v>0.28799999999999998</v>
      </c>
      <c r="F1835" s="2">
        <v>0.308</v>
      </c>
      <c r="G1835" s="2">
        <v>0.503</v>
      </c>
      <c r="H1835" s="2">
        <v>0.46899999999999997</v>
      </c>
      <c r="I1835" s="2">
        <v>0.13200000000000001</v>
      </c>
      <c r="J1835" s="2">
        <v>-0.156</v>
      </c>
      <c r="K1835" s="2">
        <v>-0.27300000000000002</v>
      </c>
      <c r="L1835" s="2">
        <v>-0.14199999999999999</v>
      </c>
      <c r="M1835" s="2">
        <v>0.42</v>
      </c>
      <c r="N1835" s="2">
        <v>0.26400000000000001</v>
      </c>
      <c r="O1835" s="2">
        <v>0.28299999999999997</v>
      </c>
      <c r="P1835" s="2">
        <v>0.435</v>
      </c>
    </row>
    <row r="1836" spans="1:16" x14ac:dyDescent="0.2">
      <c r="A1836" s="2">
        <v>-9.7699999999999995E-2</v>
      </c>
      <c r="B1836" s="2">
        <v>0.112</v>
      </c>
      <c r="C1836" s="2">
        <v>0.33200000000000002</v>
      </c>
      <c r="D1836" s="2">
        <v>8.7900000000000006E-2</v>
      </c>
      <c r="E1836" s="2">
        <v>0.28799999999999998</v>
      </c>
      <c r="F1836" s="2">
        <v>0.30299999999999999</v>
      </c>
      <c r="G1836" s="2">
        <v>0.503</v>
      </c>
      <c r="H1836" s="2">
        <v>0.46400000000000002</v>
      </c>
      <c r="I1836" s="2">
        <v>0.13200000000000001</v>
      </c>
      <c r="J1836" s="2">
        <v>-0.156</v>
      </c>
      <c r="K1836" s="2">
        <v>-0.27300000000000002</v>
      </c>
      <c r="L1836" s="2">
        <v>-0.14199999999999999</v>
      </c>
      <c r="M1836" s="2">
        <v>0.42</v>
      </c>
      <c r="N1836" s="2">
        <v>0.26400000000000001</v>
      </c>
      <c r="O1836" s="2">
        <v>0.28299999999999997</v>
      </c>
      <c r="P1836" s="2">
        <v>0.435</v>
      </c>
    </row>
    <row r="1837" spans="1:16" x14ac:dyDescent="0.2">
      <c r="A1837" s="2">
        <v>-9.2799999999999994E-2</v>
      </c>
      <c r="B1837" s="2">
        <v>0.112</v>
      </c>
      <c r="C1837" s="2">
        <v>0.33200000000000002</v>
      </c>
      <c r="D1837" s="2">
        <v>9.2799999999999994E-2</v>
      </c>
      <c r="E1837" s="2">
        <v>0.28799999999999998</v>
      </c>
      <c r="F1837" s="2">
        <v>0.308</v>
      </c>
      <c r="G1837" s="2">
        <v>0.498</v>
      </c>
      <c r="H1837" s="2">
        <v>0.46400000000000002</v>
      </c>
      <c r="I1837" s="2">
        <v>0.13200000000000001</v>
      </c>
      <c r="J1837" s="2">
        <v>-0.151</v>
      </c>
      <c r="K1837" s="2">
        <v>-0.27300000000000002</v>
      </c>
      <c r="L1837" s="2">
        <v>-0.14199999999999999</v>
      </c>
      <c r="M1837" s="2">
        <v>0.42</v>
      </c>
      <c r="N1837" s="2">
        <v>0.26400000000000001</v>
      </c>
      <c r="O1837" s="2">
        <v>0.28299999999999997</v>
      </c>
      <c r="P1837" s="2">
        <v>0.435</v>
      </c>
    </row>
    <row r="1838" spans="1:16" x14ac:dyDescent="0.2">
      <c r="A1838" s="2">
        <v>-9.7699999999999995E-2</v>
      </c>
      <c r="B1838" s="2">
        <v>0.112</v>
      </c>
      <c r="C1838" s="2">
        <v>0.33200000000000002</v>
      </c>
      <c r="D1838" s="2">
        <v>9.2799999999999994E-2</v>
      </c>
      <c r="E1838" s="2">
        <v>0.28799999999999998</v>
      </c>
      <c r="F1838" s="2">
        <v>0.30299999999999999</v>
      </c>
      <c r="G1838" s="2">
        <v>0.503</v>
      </c>
      <c r="H1838" s="2">
        <v>0.46899999999999997</v>
      </c>
      <c r="I1838" s="2">
        <v>0.13200000000000001</v>
      </c>
      <c r="J1838" s="2">
        <v>-0.151</v>
      </c>
      <c r="K1838" s="2">
        <v>-0.27300000000000002</v>
      </c>
      <c r="L1838" s="2">
        <v>-0.14199999999999999</v>
      </c>
      <c r="M1838" s="2">
        <v>0.42</v>
      </c>
      <c r="N1838" s="2">
        <v>0.26400000000000001</v>
      </c>
      <c r="O1838" s="2">
        <v>0.28299999999999997</v>
      </c>
      <c r="P1838" s="2">
        <v>0.435</v>
      </c>
    </row>
    <row r="1839" spans="1:16" x14ac:dyDescent="0.2">
      <c r="A1839" s="2">
        <v>-9.7699999999999995E-2</v>
      </c>
      <c r="B1839" s="2">
        <v>0.107</v>
      </c>
      <c r="C1839" s="2">
        <v>0.33700000000000002</v>
      </c>
      <c r="D1839" s="2">
        <v>8.7900000000000006E-2</v>
      </c>
      <c r="E1839" s="2">
        <v>0.28299999999999997</v>
      </c>
      <c r="F1839" s="2">
        <v>0.30299999999999999</v>
      </c>
      <c r="G1839" s="2">
        <v>0.498</v>
      </c>
      <c r="H1839" s="2">
        <v>0.46400000000000002</v>
      </c>
      <c r="I1839" s="2">
        <v>0.127</v>
      </c>
      <c r="J1839" s="2">
        <v>-0.151</v>
      </c>
      <c r="K1839" s="2">
        <v>-0.27300000000000002</v>
      </c>
      <c r="L1839" s="2">
        <v>-0.14199999999999999</v>
      </c>
      <c r="M1839" s="2">
        <v>0.42</v>
      </c>
      <c r="N1839" s="2">
        <v>0.26400000000000001</v>
      </c>
      <c r="O1839" s="2">
        <v>0.28299999999999997</v>
      </c>
      <c r="P1839" s="2">
        <v>0.435</v>
      </c>
    </row>
    <row r="1840" spans="1:16" x14ac:dyDescent="0.2">
      <c r="A1840" s="2">
        <v>-9.7699999999999995E-2</v>
      </c>
      <c r="B1840" s="2">
        <v>0.112</v>
      </c>
      <c r="C1840" s="2">
        <v>0.33700000000000002</v>
      </c>
      <c r="D1840" s="2">
        <v>8.7900000000000006E-2</v>
      </c>
      <c r="E1840" s="2">
        <v>0.28299999999999997</v>
      </c>
      <c r="F1840" s="2">
        <v>0.30299999999999999</v>
      </c>
      <c r="G1840" s="2">
        <v>0.498</v>
      </c>
      <c r="H1840" s="2">
        <v>0.46400000000000002</v>
      </c>
      <c r="I1840" s="2">
        <v>0.127</v>
      </c>
      <c r="J1840" s="2">
        <v>-0.156</v>
      </c>
      <c r="K1840" s="2">
        <v>-0.27300000000000002</v>
      </c>
      <c r="L1840" s="2">
        <v>-0.14199999999999999</v>
      </c>
      <c r="M1840" s="2">
        <v>0.42</v>
      </c>
      <c r="N1840" s="2">
        <v>0.25900000000000001</v>
      </c>
      <c r="O1840" s="2">
        <v>0.28299999999999997</v>
      </c>
      <c r="P1840" s="2">
        <v>0.435</v>
      </c>
    </row>
    <row r="1841" spans="1:16" x14ac:dyDescent="0.2">
      <c r="A1841" s="2">
        <v>-9.7699999999999995E-2</v>
      </c>
      <c r="B1841" s="2">
        <v>0.112</v>
      </c>
      <c r="C1841" s="2">
        <v>0.33700000000000002</v>
      </c>
      <c r="D1841" s="2">
        <v>9.2799999999999994E-2</v>
      </c>
      <c r="E1841" s="2">
        <v>0.28299999999999997</v>
      </c>
      <c r="F1841" s="2">
        <v>0.30299999999999999</v>
      </c>
      <c r="G1841" s="2">
        <v>0.498</v>
      </c>
      <c r="H1841" s="2">
        <v>0.46400000000000002</v>
      </c>
      <c r="I1841" s="2">
        <v>0.13200000000000001</v>
      </c>
      <c r="J1841" s="2">
        <v>-0.156</v>
      </c>
      <c r="K1841" s="2">
        <v>-0.27300000000000002</v>
      </c>
      <c r="L1841" s="2">
        <v>-0.14199999999999999</v>
      </c>
      <c r="M1841" s="2">
        <v>0.42</v>
      </c>
      <c r="N1841" s="2">
        <v>0.25900000000000001</v>
      </c>
      <c r="O1841" s="2">
        <v>0.28299999999999997</v>
      </c>
      <c r="P1841" s="2">
        <v>0.43</v>
      </c>
    </row>
    <row r="1842" spans="1:16" x14ac:dyDescent="0.2">
      <c r="A1842" s="2">
        <v>-9.7699999999999995E-2</v>
      </c>
      <c r="B1842" s="2">
        <v>0.112</v>
      </c>
      <c r="C1842" s="2">
        <v>0.33200000000000002</v>
      </c>
      <c r="D1842" s="2">
        <v>8.7900000000000006E-2</v>
      </c>
      <c r="E1842" s="2">
        <v>0.28299999999999997</v>
      </c>
      <c r="F1842" s="2">
        <v>0.30299999999999999</v>
      </c>
      <c r="G1842" s="2">
        <v>0.498</v>
      </c>
      <c r="H1842" s="2">
        <v>0.46400000000000002</v>
      </c>
      <c r="I1842" s="2">
        <v>0.127</v>
      </c>
      <c r="J1842" s="2">
        <v>-0.151</v>
      </c>
      <c r="K1842" s="2">
        <v>-0.27300000000000002</v>
      </c>
      <c r="L1842" s="2">
        <v>-0.14199999999999999</v>
      </c>
      <c r="M1842" s="2">
        <v>0.42</v>
      </c>
      <c r="N1842" s="2">
        <v>0.26400000000000001</v>
      </c>
      <c r="O1842" s="2">
        <v>0.27800000000000002</v>
      </c>
      <c r="P1842" s="2">
        <v>0.43</v>
      </c>
    </row>
    <row r="1843" spans="1:16" x14ac:dyDescent="0.2">
      <c r="A1843" s="2">
        <v>-9.7699999999999995E-2</v>
      </c>
      <c r="B1843" s="2">
        <v>0.112</v>
      </c>
      <c r="C1843" s="2">
        <v>0.33200000000000002</v>
      </c>
      <c r="D1843" s="2">
        <v>8.7900000000000006E-2</v>
      </c>
      <c r="E1843" s="2">
        <v>0.28799999999999998</v>
      </c>
      <c r="F1843" s="2">
        <v>0.30299999999999999</v>
      </c>
      <c r="G1843" s="2">
        <v>0.498</v>
      </c>
      <c r="H1843" s="2">
        <v>0.45900000000000002</v>
      </c>
      <c r="I1843" s="2">
        <v>0.127</v>
      </c>
      <c r="J1843" s="2">
        <v>-0.156</v>
      </c>
      <c r="K1843" s="2">
        <v>-0.27300000000000002</v>
      </c>
      <c r="L1843" s="2">
        <v>-0.14199999999999999</v>
      </c>
      <c r="M1843" s="2">
        <v>0.41499999999999998</v>
      </c>
      <c r="N1843" s="2">
        <v>0.25900000000000001</v>
      </c>
      <c r="O1843" s="2">
        <v>0.28299999999999997</v>
      </c>
      <c r="P1843" s="2">
        <v>0.43</v>
      </c>
    </row>
    <row r="1844" spans="1:16" x14ac:dyDescent="0.2">
      <c r="A1844" s="2">
        <v>-9.7699999999999995E-2</v>
      </c>
      <c r="B1844" s="2">
        <v>0.112</v>
      </c>
      <c r="C1844" s="2">
        <v>0.33700000000000002</v>
      </c>
      <c r="D1844" s="2">
        <v>8.7900000000000006E-2</v>
      </c>
      <c r="E1844" s="2">
        <v>0.28799999999999998</v>
      </c>
      <c r="F1844" s="2">
        <v>0.30299999999999999</v>
      </c>
      <c r="G1844" s="2">
        <v>0.498</v>
      </c>
      <c r="H1844" s="2">
        <v>0.46400000000000002</v>
      </c>
      <c r="I1844" s="2">
        <v>0.127</v>
      </c>
      <c r="J1844" s="2">
        <v>-0.156</v>
      </c>
      <c r="K1844" s="2">
        <v>-0.27300000000000002</v>
      </c>
      <c r="L1844" s="2">
        <v>-0.13700000000000001</v>
      </c>
      <c r="M1844" s="2">
        <v>0.41499999999999998</v>
      </c>
      <c r="N1844" s="2">
        <v>0.25900000000000001</v>
      </c>
      <c r="O1844" s="2">
        <v>0.28299999999999997</v>
      </c>
      <c r="P1844" s="2">
        <v>0.43</v>
      </c>
    </row>
    <row r="1845" spans="1:16" x14ac:dyDescent="0.2">
      <c r="A1845" s="2">
        <v>-9.7699999999999995E-2</v>
      </c>
      <c r="B1845" s="2">
        <v>0.112</v>
      </c>
      <c r="C1845" s="2">
        <v>0.33200000000000002</v>
      </c>
      <c r="D1845" s="2">
        <v>8.7900000000000006E-2</v>
      </c>
      <c r="E1845" s="2">
        <v>0.28299999999999997</v>
      </c>
      <c r="F1845" s="2">
        <v>0.30299999999999999</v>
      </c>
      <c r="G1845" s="2">
        <v>0.503</v>
      </c>
      <c r="H1845" s="2">
        <v>0.46400000000000002</v>
      </c>
      <c r="I1845" s="2">
        <v>0.127</v>
      </c>
      <c r="J1845" s="2">
        <v>-0.156</v>
      </c>
      <c r="K1845" s="2">
        <v>-0.27300000000000002</v>
      </c>
      <c r="L1845" s="2">
        <v>-0.13700000000000001</v>
      </c>
      <c r="M1845" s="2">
        <v>0.41499999999999998</v>
      </c>
      <c r="N1845" s="2">
        <v>0.26400000000000001</v>
      </c>
      <c r="O1845" s="2">
        <v>0.28299999999999997</v>
      </c>
      <c r="P1845" s="2">
        <v>0.43</v>
      </c>
    </row>
    <row r="1846" spans="1:16" x14ac:dyDescent="0.2">
      <c r="A1846" s="2">
        <v>-0.10299999999999999</v>
      </c>
      <c r="B1846" s="2">
        <v>0.11700000000000001</v>
      </c>
      <c r="C1846" s="2">
        <v>0.33700000000000002</v>
      </c>
      <c r="D1846" s="2">
        <v>9.2799999999999994E-2</v>
      </c>
      <c r="E1846" s="2">
        <v>0.28299999999999997</v>
      </c>
      <c r="F1846" s="2">
        <v>0.30299999999999999</v>
      </c>
      <c r="G1846" s="2">
        <v>0.498</v>
      </c>
      <c r="H1846" s="2">
        <v>0.46400000000000002</v>
      </c>
      <c r="I1846" s="2">
        <v>0.127</v>
      </c>
      <c r="J1846" s="2">
        <v>-0.151</v>
      </c>
      <c r="K1846" s="2">
        <v>-0.27300000000000002</v>
      </c>
      <c r="L1846" s="2">
        <v>-0.13700000000000001</v>
      </c>
      <c r="M1846" s="2">
        <v>0.41499999999999998</v>
      </c>
      <c r="N1846" s="2">
        <v>0.25900000000000001</v>
      </c>
      <c r="O1846" s="2">
        <v>0.27800000000000002</v>
      </c>
      <c r="P1846" s="2">
        <v>0.43</v>
      </c>
    </row>
    <row r="1847" spans="1:16" x14ac:dyDescent="0.2">
      <c r="A1847" s="2">
        <v>-9.7699999999999995E-2</v>
      </c>
      <c r="B1847" s="2">
        <v>0.112</v>
      </c>
      <c r="C1847" s="2">
        <v>0.33200000000000002</v>
      </c>
      <c r="D1847" s="2">
        <v>9.2799999999999994E-2</v>
      </c>
      <c r="E1847" s="2">
        <v>0.28299999999999997</v>
      </c>
      <c r="F1847" s="2">
        <v>0.30299999999999999</v>
      </c>
      <c r="G1847" s="2">
        <v>0.498</v>
      </c>
      <c r="H1847" s="2">
        <v>0.46400000000000002</v>
      </c>
      <c r="I1847" s="2">
        <v>0.127</v>
      </c>
      <c r="J1847" s="2">
        <v>-0.156</v>
      </c>
      <c r="K1847" s="2">
        <v>-0.26900000000000002</v>
      </c>
      <c r="L1847" s="2">
        <v>-0.14199999999999999</v>
      </c>
      <c r="M1847" s="2">
        <v>0.41499999999999998</v>
      </c>
      <c r="N1847" s="2">
        <v>0.25900000000000001</v>
      </c>
      <c r="O1847" s="2">
        <v>0.28299999999999997</v>
      </c>
      <c r="P1847" s="2">
        <v>0.43</v>
      </c>
    </row>
    <row r="1848" spans="1:16" x14ac:dyDescent="0.2">
      <c r="A1848" s="2">
        <v>-9.7699999999999995E-2</v>
      </c>
      <c r="B1848" s="2">
        <v>0.11700000000000001</v>
      </c>
      <c r="C1848" s="2">
        <v>0.33200000000000002</v>
      </c>
      <c r="D1848" s="2">
        <v>8.7900000000000006E-2</v>
      </c>
      <c r="E1848" s="2">
        <v>0.28299999999999997</v>
      </c>
      <c r="F1848" s="2">
        <v>0.30299999999999999</v>
      </c>
      <c r="G1848" s="2">
        <v>0.498</v>
      </c>
      <c r="H1848" s="2">
        <v>0.46400000000000002</v>
      </c>
      <c r="I1848" s="2">
        <v>0.127</v>
      </c>
      <c r="J1848" s="2">
        <v>-0.156</v>
      </c>
      <c r="K1848" s="2">
        <v>-0.27300000000000002</v>
      </c>
      <c r="L1848" s="2">
        <v>-0.13700000000000001</v>
      </c>
      <c r="M1848" s="2">
        <v>0.41499999999999998</v>
      </c>
      <c r="N1848" s="2">
        <v>0.26400000000000001</v>
      </c>
      <c r="O1848" s="2">
        <v>0.28299999999999997</v>
      </c>
      <c r="P1848" s="2">
        <v>0.43</v>
      </c>
    </row>
    <row r="1849" spans="1:16" x14ac:dyDescent="0.2">
      <c r="A1849" s="2">
        <v>-9.2799999999999994E-2</v>
      </c>
      <c r="B1849" s="2">
        <v>0.112</v>
      </c>
      <c r="C1849" s="2">
        <v>0.33200000000000002</v>
      </c>
      <c r="D1849" s="2">
        <v>8.7900000000000006E-2</v>
      </c>
      <c r="E1849" s="2">
        <v>0.28299999999999997</v>
      </c>
      <c r="F1849" s="2">
        <v>0.30299999999999999</v>
      </c>
      <c r="G1849" s="2">
        <v>0.498</v>
      </c>
      <c r="H1849" s="2">
        <v>0.45900000000000002</v>
      </c>
      <c r="I1849" s="2">
        <v>0.127</v>
      </c>
      <c r="J1849" s="2">
        <v>-0.151</v>
      </c>
      <c r="K1849" s="2">
        <v>-0.26900000000000002</v>
      </c>
      <c r="L1849" s="2">
        <v>-0.13700000000000001</v>
      </c>
      <c r="M1849" s="2">
        <v>0.41499999999999998</v>
      </c>
      <c r="N1849" s="2">
        <v>0.25900000000000001</v>
      </c>
      <c r="O1849" s="2">
        <v>0.27800000000000002</v>
      </c>
      <c r="P1849" s="2">
        <v>0.43</v>
      </c>
    </row>
    <row r="1850" spans="1:16" x14ac:dyDescent="0.2">
      <c r="A1850" s="2">
        <v>-9.7699999999999995E-2</v>
      </c>
      <c r="B1850" s="2">
        <v>0.11700000000000001</v>
      </c>
      <c r="C1850" s="2">
        <v>0.33200000000000002</v>
      </c>
      <c r="D1850" s="2">
        <v>8.7900000000000006E-2</v>
      </c>
      <c r="E1850" s="2">
        <v>0.28299999999999997</v>
      </c>
      <c r="F1850" s="2">
        <v>0.30299999999999999</v>
      </c>
      <c r="G1850" s="2">
        <v>0.49299999999999999</v>
      </c>
      <c r="H1850" s="2">
        <v>0.46400000000000002</v>
      </c>
      <c r="I1850" s="2">
        <v>0.127</v>
      </c>
      <c r="J1850" s="2">
        <v>-0.156</v>
      </c>
      <c r="K1850" s="2">
        <v>-0.26900000000000002</v>
      </c>
      <c r="L1850" s="2">
        <v>-0.13700000000000001</v>
      </c>
      <c r="M1850" s="2">
        <v>0.41499999999999998</v>
      </c>
      <c r="N1850" s="2">
        <v>0.26400000000000001</v>
      </c>
      <c r="O1850" s="2">
        <v>0.27800000000000002</v>
      </c>
      <c r="P1850" s="2">
        <v>0.43</v>
      </c>
    </row>
    <row r="1851" spans="1:16" x14ac:dyDescent="0.2">
      <c r="A1851" s="2">
        <v>-9.7699999999999995E-2</v>
      </c>
      <c r="B1851" s="2">
        <v>0.11700000000000001</v>
      </c>
      <c r="C1851" s="2">
        <v>0.33200000000000002</v>
      </c>
      <c r="D1851" s="2">
        <v>8.7900000000000006E-2</v>
      </c>
      <c r="E1851" s="2">
        <v>0.28299999999999997</v>
      </c>
      <c r="F1851" s="2">
        <v>0.29799999999999999</v>
      </c>
      <c r="G1851" s="2">
        <v>0.49299999999999999</v>
      </c>
      <c r="H1851" s="2">
        <v>0.45900000000000002</v>
      </c>
      <c r="I1851" s="2">
        <v>0.127</v>
      </c>
      <c r="J1851" s="2">
        <v>-0.156</v>
      </c>
      <c r="K1851" s="2">
        <v>-0.27300000000000002</v>
      </c>
      <c r="L1851" s="2">
        <v>-0.13700000000000001</v>
      </c>
      <c r="M1851" s="2">
        <v>0.41499999999999998</v>
      </c>
      <c r="N1851" s="2">
        <v>0.25900000000000001</v>
      </c>
      <c r="O1851" s="2">
        <v>0.27800000000000002</v>
      </c>
      <c r="P1851" s="2">
        <v>0.42499999999999999</v>
      </c>
    </row>
    <row r="1852" spans="1:16" x14ac:dyDescent="0.2">
      <c r="A1852" s="2">
        <v>-9.7699999999999995E-2</v>
      </c>
      <c r="B1852" s="2">
        <v>0.11700000000000001</v>
      </c>
      <c r="C1852" s="2">
        <v>0.33200000000000002</v>
      </c>
      <c r="D1852" s="2">
        <v>8.7900000000000006E-2</v>
      </c>
      <c r="E1852" s="2">
        <v>0.28299999999999997</v>
      </c>
      <c r="F1852" s="2">
        <v>0.30299999999999999</v>
      </c>
      <c r="G1852" s="2">
        <v>0.498</v>
      </c>
      <c r="H1852" s="2">
        <v>0.45900000000000002</v>
      </c>
      <c r="I1852" s="2">
        <v>0.127</v>
      </c>
      <c r="J1852" s="2">
        <v>-0.151</v>
      </c>
      <c r="K1852" s="2">
        <v>-0.26900000000000002</v>
      </c>
      <c r="L1852" s="2">
        <v>-0.13700000000000001</v>
      </c>
      <c r="M1852" s="2">
        <v>0.41</v>
      </c>
      <c r="N1852" s="2">
        <v>0.25900000000000001</v>
      </c>
      <c r="O1852" s="2">
        <v>0.27800000000000002</v>
      </c>
      <c r="P1852" s="2">
        <v>0.42499999999999999</v>
      </c>
    </row>
    <row r="1853" spans="1:16" x14ac:dyDescent="0.2">
      <c r="A1853" s="2">
        <v>-9.7699999999999995E-2</v>
      </c>
      <c r="B1853" s="2">
        <v>0.11700000000000001</v>
      </c>
      <c r="C1853" s="2">
        <v>0.33200000000000002</v>
      </c>
      <c r="D1853" s="2">
        <v>8.7900000000000006E-2</v>
      </c>
      <c r="E1853" s="2">
        <v>0.28299999999999997</v>
      </c>
      <c r="F1853" s="2">
        <v>0.29799999999999999</v>
      </c>
      <c r="G1853" s="2">
        <v>0.49299999999999999</v>
      </c>
      <c r="H1853" s="2">
        <v>0.45900000000000002</v>
      </c>
      <c r="I1853" s="2">
        <v>0.127</v>
      </c>
      <c r="J1853" s="2">
        <v>-0.151</v>
      </c>
      <c r="K1853" s="2">
        <v>-0.26900000000000002</v>
      </c>
      <c r="L1853" s="2">
        <v>-0.13200000000000001</v>
      </c>
      <c r="M1853" s="2">
        <v>0.41</v>
      </c>
      <c r="N1853" s="2">
        <v>0.25900000000000001</v>
      </c>
      <c r="O1853" s="2">
        <v>0.27800000000000002</v>
      </c>
      <c r="P1853" s="2">
        <v>0.43</v>
      </c>
    </row>
    <row r="1854" spans="1:16" x14ac:dyDescent="0.2">
      <c r="A1854" s="2">
        <v>-9.7699999999999995E-2</v>
      </c>
      <c r="B1854" s="2">
        <v>0.11700000000000001</v>
      </c>
      <c r="C1854" s="2">
        <v>0.33200000000000002</v>
      </c>
      <c r="D1854" s="2">
        <v>8.7900000000000006E-2</v>
      </c>
      <c r="E1854" s="2">
        <v>0.28299999999999997</v>
      </c>
      <c r="F1854" s="2">
        <v>0.29799999999999999</v>
      </c>
      <c r="G1854" s="2">
        <v>0.49299999999999999</v>
      </c>
      <c r="H1854" s="2">
        <v>0.45900000000000002</v>
      </c>
      <c r="I1854" s="2">
        <v>0.122</v>
      </c>
      <c r="J1854" s="2">
        <v>-0.156</v>
      </c>
      <c r="K1854" s="2">
        <v>-0.26900000000000002</v>
      </c>
      <c r="L1854" s="2">
        <v>-0.13200000000000001</v>
      </c>
      <c r="M1854" s="2">
        <v>0.41499999999999998</v>
      </c>
      <c r="N1854" s="2">
        <v>0.25900000000000001</v>
      </c>
      <c r="O1854" s="2">
        <v>0.27800000000000002</v>
      </c>
      <c r="P1854" s="2">
        <v>0.42499999999999999</v>
      </c>
    </row>
    <row r="1855" spans="1:16" x14ac:dyDescent="0.2">
      <c r="A1855" s="2">
        <v>-9.2799999999999994E-2</v>
      </c>
      <c r="B1855" s="2">
        <v>0.11700000000000001</v>
      </c>
      <c r="C1855" s="2">
        <v>0.33200000000000002</v>
      </c>
      <c r="D1855" s="2">
        <v>8.7900000000000006E-2</v>
      </c>
      <c r="E1855" s="2">
        <v>0.27800000000000002</v>
      </c>
      <c r="F1855" s="2">
        <v>0.30299999999999999</v>
      </c>
      <c r="G1855" s="2">
        <v>0.49299999999999999</v>
      </c>
      <c r="H1855" s="2">
        <v>0.45900000000000002</v>
      </c>
      <c r="I1855" s="2">
        <v>0.122</v>
      </c>
      <c r="J1855" s="2">
        <v>-0.156</v>
      </c>
      <c r="K1855" s="2">
        <v>-0.26900000000000002</v>
      </c>
      <c r="L1855" s="2">
        <v>-0.13700000000000001</v>
      </c>
      <c r="M1855" s="2">
        <v>0.41499999999999998</v>
      </c>
      <c r="N1855" s="2">
        <v>0.25900000000000001</v>
      </c>
      <c r="O1855" s="2">
        <v>0.27800000000000002</v>
      </c>
      <c r="P1855" s="2">
        <v>0.42499999999999999</v>
      </c>
    </row>
    <row r="1856" spans="1:16" x14ac:dyDescent="0.2">
      <c r="A1856" s="2">
        <v>-9.2799999999999994E-2</v>
      </c>
      <c r="B1856" s="2">
        <v>0.11700000000000001</v>
      </c>
      <c r="C1856" s="2">
        <v>0.33200000000000002</v>
      </c>
      <c r="D1856" s="2">
        <v>8.7900000000000006E-2</v>
      </c>
      <c r="E1856" s="2">
        <v>0.28299999999999997</v>
      </c>
      <c r="F1856" s="2">
        <v>0.29799999999999999</v>
      </c>
      <c r="G1856" s="2">
        <v>0.48799999999999999</v>
      </c>
      <c r="H1856" s="2">
        <v>0.45900000000000002</v>
      </c>
      <c r="I1856" s="2">
        <v>0.127</v>
      </c>
      <c r="J1856" s="2">
        <v>-0.156</v>
      </c>
      <c r="K1856" s="2">
        <v>-0.26900000000000002</v>
      </c>
      <c r="L1856" s="2">
        <v>-0.13700000000000001</v>
      </c>
      <c r="M1856" s="2">
        <v>0.41</v>
      </c>
      <c r="N1856" s="2">
        <v>0.25900000000000001</v>
      </c>
      <c r="O1856" s="2">
        <v>0.27800000000000002</v>
      </c>
      <c r="P1856" s="2">
        <v>0.42499999999999999</v>
      </c>
    </row>
    <row r="1857" spans="1:16" x14ac:dyDescent="0.2">
      <c r="A1857" s="2">
        <v>-9.2799999999999994E-2</v>
      </c>
      <c r="B1857" s="2">
        <v>0.11700000000000001</v>
      </c>
      <c r="C1857" s="2">
        <v>0.33200000000000002</v>
      </c>
      <c r="D1857" s="2">
        <v>8.7900000000000006E-2</v>
      </c>
      <c r="E1857" s="2">
        <v>0.27800000000000002</v>
      </c>
      <c r="F1857" s="2">
        <v>0.30299999999999999</v>
      </c>
      <c r="G1857" s="2">
        <v>0.49299999999999999</v>
      </c>
      <c r="H1857" s="2">
        <v>0.46400000000000002</v>
      </c>
      <c r="I1857" s="2">
        <v>0.122</v>
      </c>
      <c r="J1857" s="2">
        <v>-0.156</v>
      </c>
      <c r="K1857" s="2">
        <v>-0.26900000000000002</v>
      </c>
      <c r="L1857" s="2">
        <v>-0.13200000000000001</v>
      </c>
      <c r="M1857" s="2">
        <v>0.41</v>
      </c>
      <c r="N1857" s="2">
        <v>0.25900000000000001</v>
      </c>
      <c r="O1857" s="2">
        <v>0.27800000000000002</v>
      </c>
      <c r="P1857" s="2">
        <v>0.42499999999999999</v>
      </c>
    </row>
    <row r="1858" spans="1:16" x14ac:dyDescent="0.2">
      <c r="A1858" s="2">
        <v>-9.2799999999999994E-2</v>
      </c>
      <c r="B1858" s="2">
        <v>0.11700000000000001</v>
      </c>
      <c r="C1858" s="2">
        <v>0.33200000000000002</v>
      </c>
      <c r="D1858" s="2">
        <v>8.3000000000000004E-2</v>
      </c>
      <c r="E1858" s="2">
        <v>0.28299999999999997</v>
      </c>
      <c r="F1858" s="2">
        <v>0.29799999999999999</v>
      </c>
      <c r="G1858" s="2">
        <v>0.49299999999999999</v>
      </c>
      <c r="H1858" s="2">
        <v>0.45900000000000002</v>
      </c>
      <c r="I1858" s="2">
        <v>0.122</v>
      </c>
      <c r="J1858" s="2">
        <v>-0.151</v>
      </c>
      <c r="K1858" s="2">
        <v>-0.26400000000000001</v>
      </c>
      <c r="L1858" s="2">
        <v>-0.13200000000000001</v>
      </c>
      <c r="M1858" s="2">
        <v>0.41</v>
      </c>
      <c r="N1858" s="2">
        <v>0.25900000000000001</v>
      </c>
      <c r="O1858" s="2">
        <v>0.27800000000000002</v>
      </c>
      <c r="P1858" s="2">
        <v>0.42499999999999999</v>
      </c>
    </row>
    <row r="1859" spans="1:16" x14ac:dyDescent="0.2">
      <c r="A1859" s="2">
        <v>-9.2799999999999994E-2</v>
      </c>
      <c r="B1859" s="2">
        <v>0.11700000000000001</v>
      </c>
      <c r="C1859" s="2">
        <v>0.33200000000000002</v>
      </c>
      <c r="D1859" s="2">
        <v>8.7900000000000006E-2</v>
      </c>
      <c r="E1859" s="2">
        <v>0.28299999999999997</v>
      </c>
      <c r="F1859" s="2">
        <v>0.29799999999999999</v>
      </c>
      <c r="G1859" s="2">
        <v>0.49299999999999999</v>
      </c>
      <c r="H1859" s="2">
        <v>0.45400000000000001</v>
      </c>
      <c r="I1859" s="2">
        <v>0.127</v>
      </c>
      <c r="J1859" s="2">
        <v>-0.156</v>
      </c>
      <c r="K1859" s="2">
        <v>-0.26400000000000001</v>
      </c>
      <c r="L1859" s="2">
        <v>-0.13200000000000001</v>
      </c>
      <c r="M1859" s="2">
        <v>0.41</v>
      </c>
      <c r="N1859" s="2">
        <v>0.25900000000000001</v>
      </c>
      <c r="O1859" s="2">
        <v>0.27800000000000002</v>
      </c>
      <c r="P1859" s="2">
        <v>0.42499999999999999</v>
      </c>
    </row>
    <row r="1860" spans="1:16" x14ac:dyDescent="0.2">
      <c r="A1860" s="2">
        <v>-9.2799999999999994E-2</v>
      </c>
      <c r="B1860" s="2">
        <v>0.11700000000000001</v>
      </c>
      <c r="C1860" s="2">
        <v>0.32700000000000001</v>
      </c>
      <c r="D1860" s="2">
        <v>8.7900000000000006E-2</v>
      </c>
      <c r="E1860" s="2">
        <v>0.28299999999999997</v>
      </c>
      <c r="F1860" s="2">
        <v>0.30299999999999999</v>
      </c>
      <c r="G1860" s="2">
        <v>0.48799999999999999</v>
      </c>
      <c r="H1860" s="2">
        <v>0.45900000000000002</v>
      </c>
      <c r="I1860" s="2">
        <v>0.127</v>
      </c>
      <c r="J1860" s="2">
        <v>-0.156</v>
      </c>
      <c r="K1860" s="2">
        <v>-0.26900000000000002</v>
      </c>
      <c r="L1860" s="2">
        <v>-0.13200000000000001</v>
      </c>
      <c r="M1860" s="2">
        <v>0.41</v>
      </c>
      <c r="N1860" s="2">
        <v>0.25900000000000001</v>
      </c>
      <c r="O1860" s="2">
        <v>0.27800000000000002</v>
      </c>
      <c r="P1860" s="2">
        <v>0.42499999999999999</v>
      </c>
    </row>
    <row r="1861" spans="1:16" x14ac:dyDescent="0.2">
      <c r="A1861" s="2">
        <v>-9.2799999999999994E-2</v>
      </c>
      <c r="B1861" s="2">
        <v>0.11700000000000001</v>
      </c>
      <c r="C1861" s="2">
        <v>0.32700000000000001</v>
      </c>
      <c r="D1861" s="2">
        <v>8.7900000000000006E-2</v>
      </c>
      <c r="E1861" s="2">
        <v>0.27800000000000002</v>
      </c>
      <c r="F1861" s="2">
        <v>0.29799999999999999</v>
      </c>
      <c r="G1861" s="2">
        <v>0.48799999999999999</v>
      </c>
      <c r="H1861" s="2">
        <v>0.45900000000000002</v>
      </c>
      <c r="I1861" s="2">
        <v>0.122</v>
      </c>
      <c r="J1861" s="2">
        <v>-0.156</v>
      </c>
      <c r="K1861" s="2">
        <v>-0.26400000000000001</v>
      </c>
      <c r="L1861" s="2">
        <v>-0.13200000000000001</v>
      </c>
      <c r="M1861" s="2">
        <v>0.40500000000000003</v>
      </c>
      <c r="N1861" s="2">
        <v>0.25900000000000001</v>
      </c>
      <c r="O1861" s="2">
        <v>0.27300000000000002</v>
      </c>
      <c r="P1861" s="2">
        <v>0.42</v>
      </c>
    </row>
    <row r="1862" spans="1:16" x14ac:dyDescent="0.2">
      <c r="A1862" s="2">
        <v>-9.7699999999999995E-2</v>
      </c>
      <c r="B1862" s="2">
        <v>0.11700000000000001</v>
      </c>
      <c r="C1862" s="2">
        <v>0.32700000000000001</v>
      </c>
      <c r="D1862" s="2">
        <v>8.7900000000000006E-2</v>
      </c>
      <c r="E1862" s="2">
        <v>0.28299999999999997</v>
      </c>
      <c r="F1862" s="2">
        <v>0.29799999999999999</v>
      </c>
      <c r="G1862" s="2">
        <v>0.48799999999999999</v>
      </c>
      <c r="H1862" s="2">
        <v>0.45900000000000002</v>
      </c>
      <c r="I1862" s="2">
        <v>0.122</v>
      </c>
      <c r="J1862" s="2">
        <v>-0.156</v>
      </c>
      <c r="K1862" s="2">
        <v>-0.26400000000000001</v>
      </c>
      <c r="L1862" s="2">
        <v>-0.13200000000000001</v>
      </c>
      <c r="M1862" s="2">
        <v>0.41</v>
      </c>
      <c r="N1862" s="2">
        <v>0.25900000000000001</v>
      </c>
      <c r="O1862" s="2">
        <v>0.27800000000000002</v>
      </c>
      <c r="P1862" s="2">
        <v>0.42499999999999999</v>
      </c>
    </row>
    <row r="1863" spans="1:16" x14ac:dyDescent="0.2">
      <c r="A1863" s="2">
        <v>-9.2799999999999994E-2</v>
      </c>
      <c r="B1863" s="2">
        <v>0.11700000000000001</v>
      </c>
      <c r="C1863" s="2">
        <v>0.32700000000000001</v>
      </c>
      <c r="D1863" s="2">
        <v>8.7900000000000006E-2</v>
      </c>
      <c r="E1863" s="2">
        <v>0.27800000000000002</v>
      </c>
      <c r="F1863" s="2">
        <v>0.29799999999999999</v>
      </c>
      <c r="G1863" s="2">
        <v>0.48799999999999999</v>
      </c>
      <c r="H1863" s="2">
        <v>0.45900000000000002</v>
      </c>
      <c r="I1863" s="2">
        <v>0.122</v>
      </c>
      <c r="J1863" s="2">
        <v>-0.151</v>
      </c>
      <c r="K1863" s="2">
        <v>-0.26400000000000001</v>
      </c>
      <c r="L1863" s="2">
        <v>-0.13200000000000001</v>
      </c>
      <c r="M1863" s="2">
        <v>0.40500000000000003</v>
      </c>
      <c r="N1863" s="2">
        <v>0.254</v>
      </c>
      <c r="O1863" s="2">
        <v>0.27800000000000002</v>
      </c>
      <c r="P1863" s="2">
        <v>0.42499999999999999</v>
      </c>
    </row>
    <row r="1864" spans="1:16" x14ac:dyDescent="0.2">
      <c r="A1864" s="2">
        <v>-9.2799999999999994E-2</v>
      </c>
      <c r="B1864" s="2">
        <v>0.11700000000000001</v>
      </c>
      <c r="C1864" s="2">
        <v>0.32700000000000001</v>
      </c>
      <c r="D1864" s="2">
        <v>8.3000000000000004E-2</v>
      </c>
      <c r="E1864" s="2">
        <v>0.27800000000000002</v>
      </c>
      <c r="F1864" s="2">
        <v>0.29799999999999999</v>
      </c>
      <c r="G1864" s="2">
        <v>0.48799999999999999</v>
      </c>
      <c r="H1864" s="2">
        <v>0.45900000000000002</v>
      </c>
      <c r="I1864" s="2">
        <v>0.122</v>
      </c>
      <c r="J1864" s="2">
        <v>-0.156</v>
      </c>
      <c r="K1864" s="2">
        <v>-0.26400000000000001</v>
      </c>
      <c r="L1864" s="2">
        <v>-0.13200000000000001</v>
      </c>
      <c r="M1864" s="2">
        <v>0.41</v>
      </c>
      <c r="N1864" s="2">
        <v>0.254</v>
      </c>
      <c r="O1864" s="2">
        <v>0.27800000000000002</v>
      </c>
      <c r="P1864" s="2">
        <v>0.42</v>
      </c>
    </row>
    <row r="1865" spans="1:16" x14ac:dyDescent="0.2">
      <c r="A1865" s="2">
        <v>-9.2799999999999994E-2</v>
      </c>
      <c r="B1865" s="2">
        <v>0.11700000000000001</v>
      </c>
      <c r="C1865" s="2">
        <v>0.33200000000000002</v>
      </c>
      <c r="D1865" s="2">
        <v>8.3000000000000004E-2</v>
      </c>
      <c r="E1865" s="2">
        <v>0.27800000000000002</v>
      </c>
      <c r="F1865" s="2">
        <v>0.29799999999999999</v>
      </c>
      <c r="G1865" s="2">
        <v>0.48799999999999999</v>
      </c>
      <c r="H1865" s="2">
        <v>0.45400000000000001</v>
      </c>
      <c r="I1865" s="2">
        <v>0.122</v>
      </c>
      <c r="J1865" s="2">
        <v>-0.156</v>
      </c>
      <c r="K1865" s="2">
        <v>-0.26400000000000001</v>
      </c>
      <c r="L1865" s="2">
        <v>-0.127</v>
      </c>
      <c r="M1865" s="2">
        <v>0.40500000000000003</v>
      </c>
      <c r="N1865" s="2">
        <v>0.254</v>
      </c>
      <c r="O1865" s="2">
        <v>0.27300000000000002</v>
      </c>
      <c r="P1865" s="2">
        <v>0.42</v>
      </c>
    </row>
    <row r="1866" spans="1:16" x14ac:dyDescent="0.2">
      <c r="A1866" s="2">
        <v>-9.2799999999999994E-2</v>
      </c>
      <c r="B1866" s="2">
        <v>0.11700000000000001</v>
      </c>
      <c r="C1866" s="2">
        <v>0.32700000000000001</v>
      </c>
      <c r="D1866" s="2">
        <v>8.7900000000000006E-2</v>
      </c>
      <c r="E1866" s="2">
        <v>0.27800000000000002</v>
      </c>
      <c r="F1866" s="2">
        <v>0.29799999999999999</v>
      </c>
      <c r="G1866" s="2">
        <v>0.48799999999999999</v>
      </c>
      <c r="H1866" s="2">
        <v>0.45400000000000001</v>
      </c>
      <c r="I1866" s="2">
        <v>0.122</v>
      </c>
      <c r="J1866" s="2">
        <v>-0.156</v>
      </c>
      <c r="K1866" s="2">
        <v>-0.26400000000000001</v>
      </c>
      <c r="L1866" s="2">
        <v>-0.13200000000000001</v>
      </c>
      <c r="M1866" s="2">
        <v>0.40500000000000003</v>
      </c>
      <c r="N1866" s="2">
        <v>0.254</v>
      </c>
      <c r="O1866" s="2">
        <v>0.27300000000000002</v>
      </c>
      <c r="P1866" s="2">
        <v>0.42</v>
      </c>
    </row>
    <row r="1867" spans="1:16" x14ac:dyDescent="0.2">
      <c r="A1867" s="2">
        <v>-9.2799999999999994E-2</v>
      </c>
      <c r="B1867" s="2">
        <v>0.11700000000000001</v>
      </c>
      <c r="C1867" s="2">
        <v>0.32700000000000001</v>
      </c>
      <c r="D1867" s="2">
        <v>8.7900000000000006E-2</v>
      </c>
      <c r="E1867" s="2">
        <v>0.28299999999999997</v>
      </c>
      <c r="F1867" s="2">
        <v>0.29799999999999999</v>
      </c>
      <c r="G1867" s="2">
        <v>0.48799999999999999</v>
      </c>
      <c r="H1867" s="2">
        <v>0.45400000000000001</v>
      </c>
      <c r="I1867" s="2">
        <v>0.122</v>
      </c>
      <c r="J1867" s="2">
        <v>-0.151</v>
      </c>
      <c r="K1867" s="2">
        <v>-0.26400000000000001</v>
      </c>
      <c r="L1867" s="2">
        <v>-0.13200000000000001</v>
      </c>
      <c r="M1867" s="2">
        <v>0.40500000000000003</v>
      </c>
      <c r="N1867" s="2">
        <v>0.254</v>
      </c>
      <c r="O1867" s="2">
        <v>0.27300000000000002</v>
      </c>
      <c r="P1867" s="2">
        <v>0.42</v>
      </c>
    </row>
    <row r="1868" spans="1:16" x14ac:dyDescent="0.2">
      <c r="A1868" s="2">
        <v>-9.2799999999999994E-2</v>
      </c>
      <c r="B1868" s="2">
        <v>0.122</v>
      </c>
      <c r="C1868" s="2">
        <v>0.32700000000000001</v>
      </c>
      <c r="D1868" s="2">
        <v>8.7900000000000006E-2</v>
      </c>
      <c r="E1868" s="2">
        <v>0.27800000000000002</v>
      </c>
      <c r="F1868" s="2">
        <v>0.29799999999999999</v>
      </c>
      <c r="G1868" s="2">
        <v>0.48799999999999999</v>
      </c>
      <c r="H1868" s="2">
        <v>0.45400000000000001</v>
      </c>
      <c r="I1868" s="2">
        <v>0.122</v>
      </c>
      <c r="J1868" s="2">
        <v>-0.156</v>
      </c>
      <c r="K1868" s="2">
        <v>-0.26400000000000001</v>
      </c>
      <c r="L1868" s="2">
        <v>-0.127</v>
      </c>
      <c r="M1868" s="2">
        <v>0.40500000000000003</v>
      </c>
      <c r="N1868" s="2">
        <v>0.25900000000000001</v>
      </c>
      <c r="O1868" s="2">
        <v>0.27800000000000002</v>
      </c>
      <c r="P1868" s="2">
        <v>0.42</v>
      </c>
    </row>
    <row r="1869" spans="1:16" x14ac:dyDescent="0.2">
      <c r="A1869" s="2">
        <v>-9.2799999999999994E-2</v>
      </c>
      <c r="B1869" s="2">
        <v>0.11700000000000001</v>
      </c>
      <c r="C1869" s="2">
        <v>0.32700000000000001</v>
      </c>
      <c r="D1869" s="2">
        <v>8.3000000000000004E-2</v>
      </c>
      <c r="E1869" s="2">
        <v>0.27800000000000002</v>
      </c>
      <c r="F1869" s="2">
        <v>0.29299999999999998</v>
      </c>
      <c r="G1869" s="2">
        <v>0.48299999999999998</v>
      </c>
      <c r="H1869" s="2">
        <v>0.45900000000000002</v>
      </c>
      <c r="I1869" s="2">
        <v>0.122</v>
      </c>
      <c r="J1869" s="2">
        <v>-0.156</v>
      </c>
      <c r="K1869" s="2">
        <v>-0.25900000000000001</v>
      </c>
      <c r="L1869" s="2">
        <v>-0.127</v>
      </c>
      <c r="M1869" s="2">
        <v>0.41</v>
      </c>
      <c r="N1869" s="2">
        <v>0.254</v>
      </c>
      <c r="O1869" s="2">
        <v>0.27300000000000002</v>
      </c>
      <c r="P1869" s="2">
        <v>0.42</v>
      </c>
    </row>
    <row r="1870" spans="1:16" x14ac:dyDescent="0.2">
      <c r="A1870" s="2">
        <v>-9.2799999999999994E-2</v>
      </c>
      <c r="B1870" s="2">
        <v>0.122</v>
      </c>
      <c r="C1870" s="2">
        <v>0.32700000000000001</v>
      </c>
      <c r="D1870" s="2">
        <v>8.7900000000000006E-2</v>
      </c>
      <c r="E1870" s="2">
        <v>0.27800000000000002</v>
      </c>
      <c r="F1870" s="2">
        <v>0.29799999999999999</v>
      </c>
      <c r="G1870" s="2">
        <v>0.48799999999999999</v>
      </c>
      <c r="H1870" s="2">
        <v>0.45400000000000001</v>
      </c>
      <c r="I1870" s="2">
        <v>0.122</v>
      </c>
      <c r="J1870" s="2">
        <v>-0.151</v>
      </c>
      <c r="K1870" s="2">
        <v>-0.25900000000000001</v>
      </c>
      <c r="L1870" s="2">
        <v>-0.127</v>
      </c>
      <c r="M1870" s="2">
        <v>0.40500000000000003</v>
      </c>
      <c r="N1870" s="2">
        <v>0.254</v>
      </c>
      <c r="O1870" s="2">
        <v>0.27300000000000002</v>
      </c>
      <c r="P1870" s="2">
        <v>0.41499999999999998</v>
      </c>
    </row>
    <row r="1871" spans="1:16" x14ac:dyDescent="0.2">
      <c r="A1871" s="2">
        <v>-9.2799999999999994E-2</v>
      </c>
      <c r="B1871" s="2">
        <v>0.122</v>
      </c>
      <c r="C1871" s="2">
        <v>0.32700000000000001</v>
      </c>
      <c r="D1871" s="2">
        <v>8.3000000000000004E-2</v>
      </c>
      <c r="E1871" s="2">
        <v>0.27800000000000002</v>
      </c>
      <c r="F1871" s="2">
        <v>0.29299999999999998</v>
      </c>
      <c r="G1871" s="2">
        <v>0.47899999999999998</v>
      </c>
      <c r="H1871" s="2">
        <v>0.45400000000000001</v>
      </c>
      <c r="I1871" s="2">
        <v>0.122</v>
      </c>
      <c r="J1871" s="2">
        <v>-0.156</v>
      </c>
      <c r="K1871" s="2">
        <v>-0.25900000000000001</v>
      </c>
      <c r="L1871" s="2">
        <v>-0.127</v>
      </c>
      <c r="M1871" s="2">
        <v>0.40500000000000003</v>
      </c>
      <c r="N1871" s="2">
        <v>0.254</v>
      </c>
      <c r="O1871" s="2">
        <v>0.27300000000000002</v>
      </c>
      <c r="P1871" s="2">
        <v>0.41499999999999998</v>
      </c>
    </row>
    <row r="1872" spans="1:16" x14ac:dyDescent="0.2">
      <c r="A1872" s="2">
        <v>-9.2799999999999994E-2</v>
      </c>
      <c r="B1872" s="2">
        <v>0.11700000000000001</v>
      </c>
      <c r="C1872" s="2">
        <v>0.32700000000000001</v>
      </c>
      <c r="D1872" s="2">
        <v>8.3000000000000004E-2</v>
      </c>
      <c r="E1872" s="2">
        <v>0.27800000000000002</v>
      </c>
      <c r="F1872" s="2">
        <v>0.29299999999999998</v>
      </c>
      <c r="G1872" s="2">
        <v>0.48299999999999998</v>
      </c>
      <c r="H1872" s="2">
        <v>0.45400000000000001</v>
      </c>
      <c r="I1872" s="2">
        <v>0.11700000000000001</v>
      </c>
      <c r="J1872" s="2">
        <v>-0.156</v>
      </c>
      <c r="K1872" s="2">
        <v>-0.25900000000000001</v>
      </c>
      <c r="L1872" s="2">
        <v>-0.127</v>
      </c>
      <c r="M1872" s="2">
        <v>0.4</v>
      </c>
      <c r="N1872" s="2">
        <v>0.254</v>
      </c>
      <c r="O1872" s="2">
        <v>0.27300000000000002</v>
      </c>
      <c r="P1872" s="2">
        <v>0.41499999999999998</v>
      </c>
    </row>
    <row r="1873" spans="1:16" x14ac:dyDescent="0.2">
      <c r="A1873" s="2">
        <v>-9.2799999999999994E-2</v>
      </c>
      <c r="B1873" s="2">
        <v>0.11700000000000001</v>
      </c>
      <c r="C1873" s="2">
        <v>0.32700000000000001</v>
      </c>
      <c r="D1873" s="2">
        <v>8.3000000000000004E-2</v>
      </c>
      <c r="E1873" s="2">
        <v>0.27300000000000002</v>
      </c>
      <c r="F1873" s="2">
        <v>0.29299999999999998</v>
      </c>
      <c r="G1873" s="2">
        <v>0.47899999999999998</v>
      </c>
      <c r="H1873" s="2">
        <v>0.45400000000000001</v>
      </c>
      <c r="I1873" s="2">
        <v>0.122</v>
      </c>
      <c r="J1873" s="2">
        <v>-0.156</v>
      </c>
      <c r="K1873" s="2">
        <v>-0.25900000000000001</v>
      </c>
      <c r="L1873" s="2">
        <v>-0.13200000000000001</v>
      </c>
      <c r="M1873" s="2">
        <v>0.40500000000000003</v>
      </c>
      <c r="N1873" s="2">
        <v>0.254</v>
      </c>
      <c r="O1873" s="2">
        <v>0.27300000000000002</v>
      </c>
      <c r="P1873" s="2">
        <v>0.41499999999999998</v>
      </c>
    </row>
    <row r="1874" spans="1:16" x14ac:dyDescent="0.2">
      <c r="A1874" s="2">
        <v>-9.2799999999999994E-2</v>
      </c>
      <c r="B1874" s="2">
        <v>0.122</v>
      </c>
      <c r="C1874" s="2">
        <v>0.32700000000000001</v>
      </c>
      <c r="D1874" s="2">
        <v>8.3000000000000004E-2</v>
      </c>
      <c r="E1874" s="2">
        <v>0.27300000000000002</v>
      </c>
      <c r="F1874" s="2">
        <v>0.29299999999999998</v>
      </c>
      <c r="G1874" s="2">
        <v>0.48299999999999998</v>
      </c>
      <c r="H1874" s="2">
        <v>0.45400000000000001</v>
      </c>
      <c r="I1874" s="2">
        <v>0.11700000000000001</v>
      </c>
      <c r="J1874" s="2">
        <v>-0.156</v>
      </c>
      <c r="K1874" s="2">
        <v>-0.25900000000000001</v>
      </c>
      <c r="L1874" s="2">
        <v>-0.127</v>
      </c>
      <c r="M1874" s="2">
        <v>0.4</v>
      </c>
      <c r="N1874" s="2">
        <v>0.254</v>
      </c>
      <c r="O1874" s="2">
        <v>0.27300000000000002</v>
      </c>
      <c r="P1874" s="2">
        <v>0.41499999999999998</v>
      </c>
    </row>
    <row r="1875" spans="1:16" x14ac:dyDescent="0.2">
      <c r="A1875" s="2">
        <v>-8.7900000000000006E-2</v>
      </c>
      <c r="B1875" s="2">
        <v>0.122</v>
      </c>
      <c r="C1875" s="2">
        <v>0.32700000000000001</v>
      </c>
      <c r="D1875" s="2">
        <v>8.3000000000000004E-2</v>
      </c>
      <c r="E1875" s="2">
        <v>0.27800000000000002</v>
      </c>
      <c r="F1875" s="2">
        <v>0.29299999999999998</v>
      </c>
      <c r="G1875" s="2">
        <v>0.48299999999999998</v>
      </c>
      <c r="H1875" s="2">
        <v>0.45400000000000001</v>
      </c>
      <c r="I1875" s="2">
        <v>0.11700000000000001</v>
      </c>
      <c r="J1875" s="2">
        <v>-0.156</v>
      </c>
      <c r="K1875" s="2">
        <v>-0.254</v>
      </c>
      <c r="L1875" s="2">
        <v>-0.127</v>
      </c>
      <c r="M1875" s="2">
        <v>0.40500000000000003</v>
      </c>
      <c r="N1875" s="2">
        <v>0.254</v>
      </c>
      <c r="O1875" s="2">
        <v>0.27300000000000002</v>
      </c>
      <c r="P1875" s="2">
        <v>0.41499999999999998</v>
      </c>
    </row>
    <row r="1876" spans="1:16" x14ac:dyDescent="0.2">
      <c r="A1876" s="2">
        <v>-9.2799999999999994E-2</v>
      </c>
      <c r="B1876" s="2">
        <v>0.11700000000000001</v>
      </c>
      <c r="C1876" s="2">
        <v>0.32700000000000001</v>
      </c>
      <c r="D1876" s="2">
        <v>7.8100000000000003E-2</v>
      </c>
      <c r="E1876" s="2">
        <v>0.27800000000000002</v>
      </c>
      <c r="F1876" s="2">
        <v>0.29299999999999998</v>
      </c>
      <c r="G1876" s="2">
        <v>0.47899999999999998</v>
      </c>
      <c r="H1876" s="2">
        <v>0.45400000000000001</v>
      </c>
      <c r="I1876" s="2">
        <v>0.122</v>
      </c>
      <c r="J1876" s="2">
        <v>-0.156</v>
      </c>
      <c r="K1876" s="2">
        <v>-0.25900000000000001</v>
      </c>
      <c r="L1876" s="2">
        <v>-0.127</v>
      </c>
      <c r="M1876" s="2">
        <v>0.4</v>
      </c>
      <c r="N1876" s="2">
        <v>0.254</v>
      </c>
      <c r="O1876" s="2">
        <v>0.27300000000000002</v>
      </c>
      <c r="P1876" s="2">
        <v>0.41499999999999998</v>
      </c>
    </row>
    <row r="1877" spans="1:16" x14ac:dyDescent="0.2">
      <c r="A1877" s="2">
        <v>-9.2799999999999994E-2</v>
      </c>
      <c r="B1877" s="2">
        <v>0.122</v>
      </c>
      <c r="C1877" s="2">
        <v>0.32700000000000001</v>
      </c>
      <c r="D1877" s="2">
        <v>8.3000000000000004E-2</v>
      </c>
      <c r="E1877" s="2">
        <v>0.27800000000000002</v>
      </c>
      <c r="F1877" s="2">
        <v>0.29299999999999998</v>
      </c>
      <c r="G1877" s="2">
        <v>0.47899999999999998</v>
      </c>
      <c r="H1877" s="2">
        <v>0.45400000000000001</v>
      </c>
      <c r="I1877" s="2">
        <v>0.11700000000000001</v>
      </c>
      <c r="J1877" s="2">
        <v>-0.156</v>
      </c>
      <c r="K1877" s="2">
        <v>-0.254</v>
      </c>
      <c r="L1877" s="2">
        <v>-0.127</v>
      </c>
      <c r="M1877" s="2">
        <v>0.4</v>
      </c>
      <c r="N1877" s="2">
        <v>0.254</v>
      </c>
      <c r="O1877" s="2">
        <v>0.27300000000000002</v>
      </c>
      <c r="P1877" s="2">
        <v>0.41499999999999998</v>
      </c>
    </row>
    <row r="1878" spans="1:16" x14ac:dyDescent="0.2">
      <c r="A1878" s="2">
        <v>-9.2799999999999994E-2</v>
      </c>
      <c r="B1878" s="2">
        <v>0.122</v>
      </c>
      <c r="C1878" s="2">
        <v>0.32200000000000001</v>
      </c>
      <c r="D1878" s="2">
        <v>8.3000000000000004E-2</v>
      </c>
      <c r="E1878" s="2">
        <v>0.27800000000000002</v>
      </c>
      <c r="F1878" s="2">
        <v>0.29299999999999998</v>
      </c>
      <c r="G1878" s="2">
        <v>0.47899999999999998</v>
      </c>
      <c r="H1878" s="2">
        <v>0.44900000000000001</v>
      </c>
      <c r="I1878" s="2">
        <v>0.11700000000000001</v>
      </c>
      <c r="J1878" s="2">
        <v>-0.156</v>
      </c>
      <c r="K1878" s="2">
        <v>-0.25900000000000001</v>
      </c>
      <c r="L1878" s="2">
        <v>-0.122</v>
      </c>
      <c r="M1878" s="2">
        <v>0.4</v>
      </c>
      <c r="N1878" s="2">
        <v>0.254</v>
      </c>
      <c r="O1878" s="2">
        <v>0.27300000000000002</v>
      </c>
      <c r="P1878" s="2">
        <v>0.41499999999999998</v>
      </c>
    </row>
    <row r="1879" spans="1:16" x14ac:dyDescent="0.2">
      <c r="A1879" s="2">
        <v>-8.7900000000000006E-2</v>
      </c>
      <c r="B1879" s="2">
        <v>0.122</v>
      </c>
      <c r="C1879" s="2">
        <v>0.32200000000000001</v>
      </c>
      <c r="D1879" s="2">
        <v>8.3000000000000004E-2</v>
      </c>
      <c r="E1879" s="2">
        <v>0.27300000000000002</v>
      </c>
      <c r="F1879" s="2">
        <v>0.28799999999999998</v>
      </c>
      <c r="G1879" s="2">
        <v>0.47899999999999998</v>
      </c>
      <c r="H1879" s="2">
        <v>0.45400000000000001</v>
      </c>
      <c r="I1879" s="2">
        <v>0.11700000000000001</v>
      </c>
      <c r="J1879" s="2">
        <v>-0.151</v>
      </c>
      <c r="K1879" s="2">
        <v>-0.254</v>
      </c>
      <c r="L1879" s="2">
        <v>-0.127</v>
      </c>
      <c r="M1879" s="2">
        <v>0.4</v>
      </c>
      <c r="N1879" s="2">
        <v>0.254</v>
      </c>
      <c r="O1879" s="2">
        <v>0.26900000000000002</v>
      </c>
      <c r="P1879" s="2">
        <v>0.41499999999999998</v>
      </c>
    </row>
    <row r="1880" spans="1:16" x14ac:dyDescent="0.2">
      <c r="A1880" s="2">
        <v>-8.7900000000000006E-2</v>
      </c>
      <c r="B1880" s="2">
        <v>0.122</v>
      </c>
      <c r="C1880" s="2">
        <v>0.32200000000000001</v>
      </c>
      <c r="D1880" s="2">
        <v>8.3000000000000004E-2</v>
      </c>
      <c r="E1880" s="2">
        <v>0.27800000000000002</v>
      </c>
      <c r="F1880" s="2">
        <v>0.28799999999999998</v>
      </c>
      <c r="G1880" s="2">
        <v>0.47899999999999998</v>
      </c>
      <c r="H1880" s="2">
        <v>0.45400000000000001</v>
      </c>
      <c r="I1880" s="2">
        <v>0.11700000000000001</v>
      </c>
      <c r="J1880" s="2">
        <v>-0.156</v>
      </c>
      <c r="K1880" s="2">
        <v>-0.254</v>
      </c>
      <c r="L1880" s="2">
        <v>-0.122</v>
      </c>
      <c r="M1880" s="2">
        <v>0.4</v>
      </c>
      <c r="N1880" s="2">
        <v>0.254</v>
      </c>
      <c r="O1880" s="2">
        <v>0.26900000000000002</v>
      </c>
      <c r="P1880" s="2">
        <v>0.41</v>
      </c>
    </row>
    <row r="1881" spans="1:16" x14ac:dyDescent="0.2">
      <c r="A1881" s="2">
        <v>-8.7900000000000006E-2</v>
      </c>
      <c r="B1881" s="2">
        <v>0.122</v>
      </c>
      <c r="C1881" s="2">
        <v>0.32200000000000001</v>
      </c>
      <c r="D1881" s="2">
        <v>8.3000000000000004E-2</v>
      </c>
      <c r="E1881" s="2">
        <v>0.27800000000000002</v>
      </c>
      <c r="F1881" s="2">
        <v>0.29299999999999998</v>
      </c>
      <c r="G1881" s="2">
        <v>0.47899999999999998</v>
      </c>
      <c r="H1881" s="2">
        <v>0.44900000000000001</v>
      </c>
      <c r="I1881" s="2">
        <v>0.11700000000000001</v>
      </c>
      <c r="J1881" s="2">
        <v>-0.151</v>
      </c>
      <c r="K1881" s="2">
        <v>-0.254</v>
      </c>
      <c r="L1881" s="2">
        <v>-0.127</v>
      </c>
      <c r="M1881" s="2">
        <v>0.4</v>
      </c>
      <c r="N1881" s="2">
        <v>0.254</v>
      </c>
      <c r="O1881" s="2">
        <v>0.26900000000000002</v>
      </c>
      <c r="P1881" s="2">
        <v>0.41</v>
      </c>
    </row>
    <row r="1882" spans="1:16" x14ac:dyDescent="0.2">
      <c r="A1882" s="2">
        <v>-9.2799999999999994E-2</v>
      </c>
      <c r="B1882" s="2">
        <v>0.122</v>
      </c>
      <c r="C1882" s="2">
        <v>0.32200000000000001</v>
      </c>
      <c r="D1882" s="2">
        <v>8.3000000000000004E-2</v>
      </c>
      <c r="E1882" s="2">
        <v>0.27300000000000002</v>
      </c>
      <c r="F1882" s="2">
        <v>0.28799999999999998</v>
      </c>
      <c r="G1882" s="2">
        <v>0.47399999999999998</v>
      </c>
      <c r="H1882" s="2">
        <v>0.44900000000000001</v>
      </c>
      <c r="I1882" s="2">
        <v>0.11700000000000001</v>
      </c>
      <c r="J1882" s="2">
        <v>-0.156</v>
      </c>
      <c r="K1882" s="2">
        <v>-0.254</v>
      </c>
      <c r="L1882" s="2">
        <v>-0.122</v>
      </c>
      <c r="M1882" s="2">
        <v>0.4</v>
      </c>
      <c r="N1882" s="2">
        <v>0.254</v>
      </c>
      <c r="O1882" s="2">
        <v>0.26900000000000002</v>
      </c>
      <c r="P1882" s="2">
        <v>0.41</v>
      </c>
    </row>
    <row r="1883" spans="1:16" x14ac:dyDescent="0.2">
      <c r="A1883" s="2">
        <v>-9.2799999999999994E-2</v>
      </c>
      <c r="B1883" s="2">
        <v>0.122</v>
      </c>
      <c r="C1883" s="2">
        <v>0.32200000000000001</v>
      </c>
      <c r="D1883" s="2">
        <v>8.3000000000000004E-2</v>
      </c>
      <c r="E1883" s="2">
        <v>0.27300000000000002</v>
      </c>
      <c r="F1883" s="2">
        <v>0.28799999999999998</v>
      </c>
      <c r="G1883" s="2">
        <v>0.47399999999999998</v>
      </c>
      <c r="H1883" s="2">
        <v>0.44900000000000001</v>
      </c>
      <c r="I1883" s="2">
        <v>0.11700000000000001</v>
      </c>
      <c r="J1883" s="2">
        <v>-0.156</v>
      </c>
      <c r="K1883" s="2">
        <v>-0.254</v>
      </c>
      <c r="L1883" s="2">
        <v>-0.122</v>
      </c>
      <c r="M1883" s="2">
        <v>0.4</v>
      </c>
      <c r="N1883" s="2">
        <v>0.249</v>
      </c>
      <c r="O1883" s="2">
        <v>0.26900000000000002</v>
      </c>
      <c r="P1883" s="2">
        <v>0.41</v>
      </c>
    </row>
    <row r="1884" spans="1:16" x14ac:dyDescent="0.2">
      <c r="A1884" s="2">
        <v>-8.7900000000000006E-2</v>
      </c>
      <c r="B1884" s="2">
        <v>0.122</v>
      </c>
      <c r="C1884" s="2">
        <v>0.32200000000000001</v>
      </c>
      <c r="D1884" s="2">
        <v>7.8100000000000003E-2</v>
      </c>
      <c r="E1884" s="2">
        <v>0.27300000000000002</v>
      </c>
      <c r="F1884" s="2">
        <v>0.28799999999999998</v>
      </c>
      <c r="G1884" s="2">
        <v>0.47399999999999998</v>
      </c>
      <c r="H1884" s="2">
        <v>0.44900000000000001</v>
      </c>
      <c r="I1884" s="2">
        <v>0.11700000000000001</v>
      </c>
      <c r="J1884" s="2">
        <v>-0.151</v>
      </c>
      <c r="K1884" s="2">
        <v>-0.254</v>
      </c>
      <c r="L1884" s="2">
        <v>-0.122</v>
      </c>
      <c r="M1884" s="2">
        <v>0.39600000000000002</v>
      </c>
      <c r="N1884" s="2">
        <v>0.249</v>
      </c>
      <c r="O1884" s="2">
        <v>0.26900000000000002</v>
      </c>
      <c r="P1884" s="2">
        <v>0.40500000000000003</v>
      </c>
    </row>
    <row r="1885" spans="1:16" x14ac:dyDescent="0.2">
      <c r="A1885" s="2">
        <v>-8.3000000000000004E-2</v>
      </c>
      <c r="B1885" s="2">
        <v>0.122</v>
      </c>
      <c r="C1885" s="2">
        <v>0.32200000000000001</v>
      </c>
      <c r="D1885" s="2">
        <v>7.8100000000000003E-2</v>
      </c>
      <c r="E1885" s="2">
        <v>0.27300000000000002</v>
      </c>
      <c r="F1885" s="2">
        <v>0.28799999999999998</v>
      </c>
      <c r="G1885" s="2">
        <v>0.47399999999999998</v>
      </c>
      <c r="H1885" s="2">
        <v>0.44900000000000001</v>
      </c>
      <c r="I1885" s="2">
        <v>0.11700000000000001</v>
      </c>
      <c r="J1885" s="2">
        <v>-0.151</v>
      </c>
      <c r="K1885" s="2">
        <v>-0.249</v>
      </c>
      <c r="L1885" s="2">
        <v>-0.122</v>
      </c>
      <c r="M1885" s="2">
        <v>0.39600000000000002</v>
      </c>
      <c r="N1885" s="2">
        <v>0.249</v>
      </c>
      <c r="O1885" s="2">
        <v>0.26900000000000002</v>
      </c>
      <c r="P1885" s="2">
        <v>0.41</v>
      </c>
    </row>
    <row r="1886" spans="1:16" x14ac:dyDescent="0.2">
      <c r="A1886" s="2">
        <v>-8.7900000000000006E-2</v>
      </c>
      <c r="B1886" s="2">
        <v>0.127</v>
      </c>
      <c r="C1886" s="2">
        <v>0.32200000000000001</v>
      </c>
      <c r="D1886" s="2">
        <v>7.8100000000000003E-2</v>
      </c>
      <c r="E1886" s="2">
        <v>0.27300000000000002</v>
      </c>
      <c r="F1886" s="2">
        <v>0.28799999999999998</v>
      </c>
      <c r="G1886" s="2">
        <v>0.47399999999999998</v>
      </c>
      <c r="H1886" s="2">
        <v>0.44900000000000001</v>
      </c>
      <c r="I1886" s="2">
        <v>0.112</v>
      </c>
      <c r="J1886" s="2">
        <v>-0.156</v>
      </c>
      <c r="K1886" s="2">
        <v>-0.254</v>
      </c>
      <c r="L1886" s="2">
        <v>-0.122</v>
      </c>
      <c r="M1886" s="2">
        <v>0.39600000000000002</v>
      </c>
      <c r="N1886" s="2">
        <v>0.249</v>
      </c>
      <c r="O1886" s="2">
        <v>0.26400000000000001</v>
      </c>
      <c r="P1886" s="2">
        <v>0.40500000000000003</v>
      </c>
    </row>
    <row r="1887" spans="1:16" x14ac:dyDescent="0.2">
      <c r="A1887" s="2">
        <v>-8.7900000000000006E-2</v>
      </c>
      <c r="B1887" s="2">
        <v>0.127</v>
      </c>
      <c r="C1887" s="2">
        <v>0.32200000000000001</v>
      </c>
      <c r="D1887" s="2">
        <v>8.3000000000000004E-2</v>
      </c>
      <c r="E1887" s="2">
        <v>0.27300000000000002</v>
      </c>
      <c r="F1887" s="2">
        <v>0.28799999999999998</v>
      </c>
      <c r="G1887" s="2">
        <v>0.47399999999999998</v>
      </c>
      <c r="H1887" s="2">
        <v>0.44900000000000001</v>
      </c>
      <c r="I1887" s="2">
        <v>0.112</v>
      </c>
      <c r="J1887" s="2">
        <v>-0.156</v>
      </c>
      <c r="K1887" s="2">
        <v>-0.249</v>
      </c>
      <c r="L1887" s="2">
        <v>-0.122</v>
      </c>
      <c r="M1887" s="2">
        <v>0.39600000000000002</v>
      </c>
      <c r="N1887" s="2">
        <v>0.249</v>
      </c>
      <c r="O1887" s="2">
        <v>0.26400000000000001</v>
      </c>
      <c r="P1887" s="2">
        <v>0.41</v>
      </c>
    </row>
    <row r="1888" spans="1:16" x14ac:dyDescent="0.2">
      <c r="A1888" s="2">
        <v>-8.7900000000000006E-2</v>
      </c>
      <c r="B1888" s="2">
        <v>0.122</v>
      </c>
      <c r="C1888" s="2">
        <v>0.32200000000000001</v>
      </c>
      <c r="D1888" s="2">
        <v>7.8100000000000003E-2</v>
      </c>
      <c r="E1888" s="2">
        <v>0.27300000000000002</v>
      </c>
      <c r="F1888" s="2">
        <v>0.29299999999999998</v>
      </c>
      <c r="G1888" s="2">
        <v>0.46899999999999997</v>
      </c>
      <c r="H1888" s="2">
        <v>0.44900000000000001</v>
      </c>
      <c r="I1888" s="2">
        <v>0.11700000000000001</v>
      </c>
      <c r="J1888" s="2">
        <v>-0.156</v>
      </c>
      <c r="K1888" s="2">
        <v>-0.249</v>
      </c>
      <c r="L1888" s="2">
        <v>-0.122</v>
      </c>
      <c r="M1888" s="2">
        <v>0.39600000000000002</v>
      </c>
      <c r="N1888" s="2">
        <v>0.249</v>
      </c>
      <c r="O1888" s="2">
        <v>0.26900000000000002</v>
      </c>
      <c r="P1888" s="2">
        <v>0.40500000000000003</v>
      </c>
    </row>
    <row r="1889" spans="1:16" x14ac:dyDescent="0.2">
      <c r="A1889" s="2">
        <v>-8.7900000000000006E-2</v>
      </c>
      <c r="B1889" s="2">
        <v>0.127</v>
      </c>
      <c r="C1889" s="2">
        <v>0.317</v>
      </c>
      <c r="D1889" s="2">
        <v>7.8100000000000003E-2</v>
      </c>
      <c r="E1889" s="2">
        <v>0.27300000000000002</v>
      </c>
      <c r="F1889" s="2">
        <v>0.28799999999999998</v>
      </c>
      <c r="G1889" s="2">
        <v>0.47399999999999998</v>
      </c>
      <c r="H1889" s="2">
        <v>0.44900000000000001</v>
      </c>
      <c r="I1889" s="2">
        <v>0.11700000000000001</v>
      </c>
      <c r="J1889" s="2">
        <v>-0.151</v>
      </c>
      <c r="K1889" s="2">
        <v>-0.24399999999999999</v>
      </c>
      <c r="L1889" s="2">
        <v>-0.11700000000000001</v>
      </c>
      <c r="M1889" s="2">
        <v>0.39600000000000002</v>
      </c>
      <c r="N1889" s="2">
        <v>0.249</v>
      </c>
      <c r="O1889" s="2">
        <v>0.26400000000000001</v>
      </c>
      <c r="P1889" s="2">
        <v>0.40500000000000003</v>
      </c>
    </row>
    <row r="1890" spans="1:16" x14ac:dyDescent="0.2">
      <c r="A1890" s="2">
        <v>-8.7900000000000006E-2</v>
      </c>
      <c r="B1890" s="2">
        <v>0.122</v>
      </c>
      <c r="C1890" s="2">
        <v>0.317</v>
      </c>
      <c r="D1890" s="2">
        <v>8.3000000000000004E-2</v>
      </c>
      <c r="E1890" s="2">
        <v>0.27300000000000002</v>
      </c>
      <c r="F1890" s="2">
        <v>0.28799999999999998</v>
      </c>
      <c r="G1890" s="2">
        <v>0.46899999999999997</v>
      </c>
      <c r="H1890" s="2">
        <v>0.44900000000000001</v>
      </c>
      <c r="I1890" s="2">
        <v>0.112</v>
      </c>
      <c r="J1890" s="2">
        <v>-0.156</v>
      </c>
      <c r="K1890" s="2">
        <v>-0.249</v>
      </c>
      <c r="L1890" s="2">
        <v>-0.11700000000000001</v>
      </c>
      <c r="M1890" s="2">
        <v>0.39600000000000002</v>
      </c>
      <c r="N1890" s="2">
        <v>0.249</v>
      </c>
      <c r="O1890" s="2">
        <v>0.26900000000000002</v>
      </c>
      <c r="P1890" s="2">
        <v>0.40500000000000003</v>
      </c>
    </row>
    <row r="1891" spans="1:16" x14ac:dyDescent="0.2">
      <c r="A1891" s="2">
        <v>-8.7900000000000006E-2</v>
      </c>
      <c r="B1891" s="2">
        <v>0.122</v>
      </c>
      <c r="C1891" s="2">
        <v>0.317</v>
      </c>
      <c r="D1891" s="2">
        <v>7.8100000000000003E-2</v>
      </c>
      <c r="E1891" s="2">
        <v>0.27300000000000002</v>
      </c>
      <c r="F1891" s="2">
        <v>0.28799999999999998</v>
      </c>
      <c r="G1891" s="2">
        <v>0.46899999999999997</v>
      </c>
      <c r="H1891" s="2">
        <v>0.44900000000000001</v>
      </c>
      <c r="I1891" s="2">
        <v>0.11700000000000001</v>
      </c>
      <c r="J1891" s="2">
        <v>-0.156</v>
      </c>
      <c r="K1891" s="2">
        <v>-0.249</v>
      </c>
      <c r="L1891" s="2">
        <v>-0.11700000000000001</v>
      </c>
      <c r="M1891" s="2">
        <v>0.39600000000000002</v>
      </c>
      <c r="N1891" s="2">
        <v>0.249</v>
      </c>
      <c r="O1891" s="2">
        <v>0.26400000000000001</v>
      </c>
      <c r="P1891" s="2">
        <v>0.40500000000000003</v>
      </c>
    </row>
    <row r="1892" spans="1:16" x14ac:dyDescent="0.2">
      <c r="A1892" s="2">
        <v>-8.7900000000000006E-2</v>
      </c>
      <c r="B1892" s="2">
        <v>0.127</v>
      </c>
      <c r="C1892" s="2">
        <v>0.317</v>
      </c>
      <c r="D1892" s="2">
        <v>7.8100000000000003E-2</v>
      </c>
      <c r="E1892" s="2">
        <v>0.27300000000000002</v>
      </c>
      <c r="F1892" s="2">
        <v>0.28799999999999998</v>
      </c>
      <c r="G1892" s="2">
        <v>0.46899999999999997</v>
      </c>
      <c r="H1892" s="2">
        <v>0.44900000000000001</v>
      </c>
      <c r="I1892" s="2">
        <v>0.112</v>
      </c>
      <c r="J1892" s="2">
        <v>-0.156</v>
      </c>
      <c r="K1892" s="2">
        <v>-0.249</v>
      </c>
      <c r="L1892" s="2">
        <v>-0.11700000000000001</v>
      </c>
      <c r="M1892" s="2">
        <v>0.39600000000000002</v>
      </c>
      <c r="N1892" s="2">
        <v>0.249</v>
      </c>
      <c r="O1892" s="2">
        <v>0.26400000000000001</v>
      </c>
      <c r="P1892" s="2">
        <v>0.40500000000000003</v>
      </c>
    </row>
    <row r="1893" spans="1:16" x14ac:dyDescent="0.2">
      <c r="A1893" s="2">
        <v>-8.7900000000000006E-2</v>
      </c>
      <c r="B1893" s="2">
        <v>0.127</v>
      </c>
      <c r="C1893" s="2">
        <v>0.317</v>
      </c>
      <c r="D1893" s="2">
        <v>7.8100000000000003E-2</v>
      </c>
      <c r="E1893" s="2">
        <v>0.27300000000000002</v>
      </c>
      <c r="F1893" s="2">
        <v>0.28299999999999997</v>
      </c>
      <c r="G1893" s="2">
        <v>0.46899999999999997</v>
      </c>
      <c r="H1893" s="2">
        <v>0.44900000000000001</v>
      </c>
      <c r="I1893" s="2">
        <v>0.11700000000000001</v>
      </c>
      <c r="J1893" s="2">
        <v>-0.156</v>
      </c>
      <c r="K1893" s="2">
        <v>-0.24399999999999999</v>
      </c>
      <c r="L1893" s="2">
        <v>-0.11700000000000001</v>
      </c>
      <c r="M1893" s="2">
        <v>0.39100000000000001</v>
      </c>
      <c r="N1893" s="2">
        <v>0.249</v>
      </c>
      <c r="O1893" s="2">
        <v>0.26400000000000001</v>
      </c>
      <c r="P1893" s="2">
        <v>0.4</v>
      </c>
    </row>
    <row r="1894" spans="1:16" x14ac:dyDescent="0.2">
      <c r="A1894" s="2">
        <v>-8.7900000000000006E-2</v>
      </c>
      <c r="B1894" s="2">
        <v>0.122</v>
      </c>
      <c r="C1894" s="2">
        <v>0.317</v>
      </c>
      <c r="D1894" s="2">
        <v>7.8100000000000003E-2</v>
      </c>
      <c r="E1894" s="2">
        <v>0.27300000000000002</v>
      </c>
      <c r="F1894" s="2">
        <v>0.28299999999999997</v>
      </c>
      <c r="G1894" s="2">
        <v>0.46899999999999997</v>
      </c>
      <c r="H1894" s="2">
        <v>0.44900000000000001</v>
      </c>
      <c r="I1894" s="2">
        <v>0.112</v>
      </c>
      <c r="J1894" s="2">
        <v>-0.156</v>
      </c>
      <c r="K1894" s="2">
        <v>-0.24399999999999999</v>
      </c>
      <c r="L1894" s="2">
        <v>-0.11700000000000001</v>
      </c>
      <c r="M1894" s="2">
        <v>0.39100000000000001</v>
      </c>
      <c r="N1894" s="2">
        <v>0.249</v>
      </c>
      <c r="O1894" s="2">
        <v>0.26400000000000001</v>
      </c>
      <c r="P1894" s="2">
        <v>0.4</v>
      </c>
    </row>
    <row r="1895" spans="1:16" x14ac:dyDescent="0.2">
      <c r="A1895" s="2">
        <v>-8.7900000000000006E-2</v>
      </c>
      <c r="B1895" s="2">
        <v>0.127</v>
      </c>
      <c r="C1895" s="2">
        <v>0.317</v>
      </c>
      <c r="D1895" s="2">
        <v>7.8100000000000003E-2</v>
      </c>
      <c r="E1895" s="2">
        <v>0.27300000000000002</v>
      </c>
      <c r="F1895" s="2">
        <v>0.28299999999999997</v>
      </c>
      <c r="G1895" s="2">
        <v>0.46899999999999997</v>
      </c>
      <c r="H1895" s="2">
        <v>0.44400000000000001</v>
      </c>
      <c r="I1895" s="2">
        <v>0.112</v>
      </c>
      <c r="J1895" s="2">
        <v>-0.156</v>
      </c>
      <c r="K1895" s="2">
        <v>-0.24399999999999999</v>
      </c>
      <c r="L1895" s="2">
        <v>-0.11700000000000001</v>
      </c>
      <c r="M1895" s="2">
        <v>0.39100000000000001</v>
      </c>
      <c r="N1895" s="2">
        <v>0.249</v>
      </c>
      <c r="O1895" s="2">
        <v>0.26400000000000001</v>
      </c>
      <c r="P1895" s="2">
        <v>0.4</v>
      </c>
    </row>
    <row r="1896" spans="1:16" x14ac:dyDescent="0.2">
      <c r="A1896" s="2">
        <v>-8.7900000000000006E-2</v>
      </c>
      <c r="B1896" s="2">
        <v>0.122</v>
      </c>
      <c r="C1896" s="2">
        <v>0.317</v>
      </c>
      <c r="D1896" s="2">
        <v>7.8100000000000003E-2</v>
      </c>
      <c r="E1896" s="2">
        <v>0.27300000000000002</v>
      </c>
      <c r="F1896" s="2">
        <v>0.28299999999999997</v>
      </c>
      <c r="G1896" s="2">
        <v>0.46899999999999997</v>
      </c>
      <c r="H1896" s="2">
        <v>0.44400000000000001</v>
      </c>
      <c r="I1896" s="2">
        <v>0.112</v>
      </c>
      <c r="J1896" s="2">
        <v>-0.156</v>
      </c>
      <c r="K1896" s="2">
        <v>-0.24399999999999999</v>
      </c>
      <c r="L1896" s="2">
        <v>-0.112</v>
      </c>
      <c r="M1896" s="2">
        <v>0.39100000000000001</v>
      </c>
      <c r="N1896" s="2">
        <v>0.249</v>
      </c>
      <c r="O1896" s="2">
        <v>0.26400000000000001</v>
      </c>
      <c r="P1896" s="2">
        <v>0.40500000000000003</v>
      </c>
    </row>
    <row r="1897" spans="1:16" x14ac:dyDescent="0.2">
      <c r="A1897" s="2">
        <v>-8.7900000000000006E-2</v>
      </c>
      <c r="B1897" s="2">
        <v>0.122</v>
      </c>
      <c r="C1897" s="2">
        <v>0.312</v>
      </c>
      <c r="D1897" s="2">
        <v>7.8100000000000003E-2</v>
      </c>
      <c r="E1897" s="2">
        <v>0.27300000000000002</v>
      </c>
      <c r="F1897" s="2">
        <v>0.28799999999999998</v>
      </c>
      <c r="G1897" s="2">
        <v>0.46899999999999997</v>
      </c>
      <c r="H1897" s="2">
        <v>0.44400000000000001</v>
      </c>
      <c r="I1897" s="2">
        <v>0.112</v>
      </c>
      <c r="J1897" s="2">
        <v>-0.156</v>
      </c>
      <c r="K1897" s="2">
        <v>-0.23899999999999999</v>
      </c>
      <c r="L1897" s="2">
        <v>-0.11700000000000001</v>
      </c>
      <c r="M1897" s="2">
        <v>0.39100000000000001</v>
      </c>
      <c r="N1897" s="2">
        <v>0.249</v>
      </c>
      <c r="O1897" s="2">
        <v>0.26400000000000001</v>
      </c>
      <c r="P1897" s="2">
        <v>0.4</v>
      </c>
    </row>
    <row r="1898" spans="1:16" x14ac:dyDescent="0.2">
      <c r="A1898" s="2">
        <v>-8.7900000000000006E-2</v>
      </c>
      <c r="B1898" s="2">
        <v>0.127</v>
      </c>
      <c r="C1898" s="2">
        <v>0.312</v>
      </c>
      <c r="D1898" s="2">
        <v>7.8100000000000003E-2</v>
      </c>
      <c r="E1898" s="2">
        <v>0.27300000000000002</v>
      </c>
      <c r="F1898" s="2">
        <v>0.28299999999999997</v>
      </c>
      <c r="G1898" s="2">
        <v>0.46400000000000002</v>
      </c>
      <c r="H1898" s="2">
        <v>0.44400000000000001</v>
      </c>
      <c r="I1898" s="2">
        <v>0.107</v>
      </c>
      <c r="J1898" s="2">
        <v>-0.156</v>
      </c>
      <c r="K1898" s="2">
        <v>-0.24399999999999999</v>
      </c>
      <c r="L1898" s="2">
        <v>-0.112</v>
      </c>
      <c r="M1898" s="2">
        <v>0.39100000000000001</v>
      </c>
      <c r="N1898" s="2">
        <v>0.249</v>
      </c>
      <c r="O1898" s="2">
        <v>0.26400000000000001</v>
      </c>
      <c r="P1898" s="2">
        <v>0.4</v>
      </c>
    </row>
    <row r="1899" spans="1:16" x14ac:dyDescent="0.2">
      <c r="A1899" s="2">
        <v>-8.7900000000000006E-2</v>
      </c>
      <c r="B1899" s="2">
        <v>0.127</v>
      </c>
      <c r="C1899" s="2">
        <v>0.317</v>
      </c>
      <c r="D1899" s="2">
        <v>7.3200000000000001E-2</v>
      </c>
      <c r="E1899" s="2">
        <v>0.27300000000000002</v>
      </c>
      <c r="F1899" s="2">
        <v>0.28299999999999997</v>
      </c>
      <c r="G1899" s="2">
        <v>0.46400000000000002</v>
      </c>
      <c r="H1899" s="2">
        <v>0.44900000000000001</v>
      </c>
      <c r="I1899" s="2">
        <v>0.112</v>
      </c>
      <c r="J1899" s="2">
        <v>-0.156</v>
      </c>
      <c r="K1899" s="2">
        <v>-0.24399999999999999</v>
      </c>
      <c r="L1899" s="2">
        <v>-0.112</v>
      </c>
      <c r="M1899" s="2">
        <v>0.39100000000000001</v>
      </c>
      <c r="N1899" s="2">
        <v>0.249</v>
      </c>
      <c r="O1899" s="2">
        <v>0.26400000000000001</v>
      </c>
      <c r="P1899" s="2">
        <v>0.4</v>
      </c>
    </row>
    <row r="1900" spans="1:16" x14ac:dyDescent="0.2">
      <c r="A1900" s="2">
        <v>-8.3000000000000004E-2</v>
      </c>
      <c r="B1900" s="2">
        <v>0.127</v>
      </c>
      <c r="C1900" s="2">
        <v>0.312</v>
      </c>
      <c r="D1900" s="2">
        <v>7.8100000000000003E-2</v>
      </c>
      <c r="E1900" s="2">
        <v>0.27300000000000002</v>
      </c>
      <c r="F1900" s="2">
        <v>0.28299999999999997</v>
      </c>
      <c r="G1900" s="2">
        <v>0.46400000000000002</v>
      </c>
      <c r="H1900" s="2">
        <v>0.44400000000000001</v>
      </c>
      <c r="I1900" s="2">
        <v>0.112</v>
      </c>
      <c r="J1900" s="2">
        <v>-0.151</v>
      </c>
      <c r="K1900" s="2">
        <v>-0.23899999999999999</v>
      </c>
      <c r="L1900" s="2">
        <v>-0.112</v>
      </c>
      <c r="M1900" s="2">
        <v>0.39100000000000001</v>
      </c>
      <c r="N1900" s="2">
        <v>0.24399999999999999</v>
      </c>
      <c r="O1900" s="2">
        <v>0.26400000000000001</v>
      </c>
      <c r="P1900" s="2">
        <v>0.4</v>
      </c>
    </row>
    <row r="1901" spans="1:16" x14ac:dyDescent="0.2">
      <c r="A1901" s="2">
        <v>-8.7900000000000006E-2</v>
      </c>
      <c r="B1901" s="2">
        <v>0.127</v>
      </c>
      <c r="C1901" s="2">
        <v>0.312</v>
      </c>
      <c r="D1901" s="2">
        <v>7.8100000000000003E-2</v>
      </c>
      <c r="E1901" s="2">
        <v>0.27300000000000002</v>
      </c>
      <c r="F1901" s="2">
        <v>0.28299999999999997</v>
      </c>
      <c r="G1901" s="2">
        <v>0.45900000000000002</v>
      </c>
      <c r="H1901" s="2">
        <v>0.44400000000000001</v>
      </c>
      <c r="I1901" s="2">
        <v>0.112</v>
      </c>
      <c r="J1901" s="2">
        <v>-0.156</v>
      </c>
      <c r="K1901" s="2">
        <v>-0.23899999999999999</v>
      </c>
      <c r="L1901" s="2">
        <v>-0.112</v>
      </c>
      <c r="M1901" s="2">
        <v>0.39100000000000001</v>
      </c>
      <c r="N1901" s="2">
        <v>0.24399999999999999</v>
      </c>
      <c r="O1901" s="2">
        <v>0.25900000000000001</v>
      </c>
      <c r="P1901" s="2">
        <v>0.4</v>
      </c>
    </row>
    <row r="1902" spans="1:16" x14ac:dyDescent="0.2">
      <c r="A1902" s="2">
        <v>-8.7900000000000006E-2</v>
      </c>
      <c r="B1902" s="2">
        <v>0.127</v>
      </c>
      <c r="C1902" s="2">
        <v>0.312</v>
      </c>
      <c r="D1902" s="2">
        <v>7.3200000000000001E-2</v>
      </c>
      <c r="E1902" s="2">
        <v>0.26900000000000002</v>
      </c>
      <c r="F1902" s="2">
        <v>0.28299999999999997</v>
      </c>
      <c r="G1902" s="2">
        <v>0.46400000000000002</v>
      </c>
      <c r="H1902" s="2">
        <v>0.44400000000000001</v>
      </c>
      <c r="I1902" s="2">
        <v>0.112</v>
      </c>
      <c r="J1902" s="2">
        <v>-0.156</v>
      </c>
      <c r="K1902" s="2">
        <v>-0.23899999999999999</v>
      </c>
      <c r="L1902" s="2">
        <v>-0.112</v>
      </c>
      <c r="M1902" s="2">
        <v>0.39100000000000001</v>
      </c>
      <c r="N1902" s="2">
        <v>0.249</v>
      </c>
      <c r="O1902" s="2">
        <v>0.25900000000000001</v>
      </c>
      <c r="P1902" s="2">
        <v>0.39600000000000002</v>
      </c>
    </row>
    <row r="1903" spans="1:16" x14ac:dyDescent="0.2">
      <c r="A1903" s="2">
        <v>-8.7900000000000006E-2</v>
      </c>
      <c r="B1903" s="2">
        <v>0.127</v>
      </c>
      <c r="C1903" s="2">
        <v>0.312</v>
      </c>
      <c r="D1903" s="2">
        <v>7.3200000000000001E-2</v>
      </c>
      <c r="E1903" s="2">
        <v>0.27300000000000002</v>
      </c>
      <c r="F1903" s="2">
        <v>0.27800000000000002</v>
      </c>
      <c r="G1903" s="2">
        <v>0.45900000000000002</v>
      </c>
      <c r="H1903" s="2">
        <v>0.44400000000000001</v>
      </c>
      <c r="I1903" s="2">
        <v>0.112</v>
      </c>
      <c r="J1903" s="2">
        <v>-0.156</v>
      </c>
      <c r="K1903" s="2">
        <v>-0.23899999999999999</v>
      </c>
      <c r="L1903" s="2">
        <v>-0.112</v>
      </c>
      <c r="M1903" s="2">
        <v>0.38600000000000001</v>
      </c>
      <c r="N1903" s="2">
        <v>0.24399999999999999</v>
      </c>
      <c r="O1903" s="2">
        <v>0.26400000000000001</v>
      </c>
      <c r="P1903" s="2">
        <v>0.39600000000000002</v>
      </c>
    </row>
    <row r="1904" spans="1:16" x14ac:dyDescent="0.2">
      <c r="A1904" s="2">
        <v>-8.3000000000000004E-2</v>
      </c>
      <c r="B1904" s="2">
        <v>0.127</v>
      </c>
      <c r="C1904" s="2">
        <v>0.308</v>
      </c>
      <c r="D1904" s="2">
        <v>7.3200000000000001E-2</v>
      </c>
      <c r="E1904" s="2">
        <v>0.26900000000000002</v>
      </c>
      <c r="F1904" s="2">
        <v>0.28299999999999997</v>
      </c>
      <c r="G1904" s="2">
        <v>0.46400000000000002</v>
      </c>
      <c r="H1904" s="2">
        <v>0.44400000000000001</v>
      </c>
      <c r="I1904" s="2">
        <v>0.112</v>
      </c>
      <c r="J1904" s="2">
        <v>-0.156</v>
      </c>
      <c r="K1904" s="2">
        <v>-0.23899999999999999</v>
      </c>
      <c r="L1904" s="2">
        <v>-0.112</v>
      </c>
      <c r="M1904" s="2">
        <v>0.38600000000000001</v>
      </c>
      <c r="N1904" s="2">
        <v>0.24399999999999999</v>
      </c>
      <c r="O1904" s="2">
        <v>0.26400000000000001</v>
      </c>
      <c r="P1904" s="2">
        <v>0.4</v>
      </c>
    </row>
    <row r="1905" spans="1:16" x14ac:dyDescent="0.2">
      <c r="A1905" s="2">
        <v>-8.3000000000000004E-2</v>
      </c>
      <c r="B1905" s="2">
        <v>0.122</v>
      </c>
      <c r="C1905" s="2">
        <v>0.308</v>
      </c>
      <c r="D1905" s="2">
        <v>7.3200000000000001E-2</v>
      </c>
      <c r="E1905" s="2">
        <v>0.26900000000000002</v>
      </c>
      <c r="F1905" s="2">
        <v>0.27800000000000002</v>
      </c>
      <c r="G1905" s="2">
        <v>0.45900000000000002</v>
      </c>
      <c r="H1905" s="2">
        <v>0.44400000000000001</v>
      </c>
      <c r="I1905" s="2">
        <v>0.107</v>
      </c>
      <c r="J1905" s="2">
        <v>-0.156</v>
      </c>
      <c r="K1905" s="2">
        <v>-0.23899999999999999</v>
      </c>
      <c r="L1905" s="2">
        <v>-0.112</v>
      </c>
      <c r="M1905" s="2">
        <v>0.39100000000000001</v>
      </c>
      <c r="N1905" s="2">
        <v>0.24399999999999999</v>
      </c>
      <c r="O1905" s="2">
        <v>0.26400000000000001</v>
      </c>
      <c r="P1905" s="2">
        <v>0.39600000000000002</v>
      </c>
    </row>
    <row r="1906" spans="1:16" x14ac:dyDescent="0.2">
      <c r="A1906" s="2">
        <v>-8.7900000000000006E-2</v>
      </c>
      <c r="B1906" s="2">
        <v>0.127</v>
      </c>
      <c r="C1906" s="2">
        <v>0.308</v>
      </c>
      <c r="D1906" s="2">
        <v>7.3200000000000001E-2</v>
      </c>
      <c r="E1906" s="2">
        <v>0.26900000000000002</v>
      </c>
      <c r="F1906" s="2">
        <v>0.27800000000000002</v>
      </c>
      <c r="G1906" s="2">
        <v>0.45900000000000002</v>
      </c>
      <c r="H1906" s="2">
        <v>0.44400000000000001</v>
      </c>
      <c r="I1906" s="2">
        <v>0.112</v>
      </c>
      <c r="J1906" s="2">
        <v>-0.156</v>
      </c>
      <c r="K1906" s="2">
        <v>-0.23400000000000001</v>
      </c>
      <c r="L1906" s="2">
        <v>-0.107</v>
      </c>
      <c r="M1906" s="2">
        <v>0.39100000000000001</v>
      </c>
      <c r="N1906" s="2">
        <v>0.24399999999999999</v>
      </c>
      <c r="O1906" s="2">
        <v>0.25900000000000001</v>
      </c>
      <c r="P1906" s="2">
        <v>0.39600000000000002</v>
      </c>
    </row>
    <row r="1907" spans="1:16" x14ac:dyDescent="0.2">
      <c r="A1907" s="2">
        <v>-8.3000000000000004E-2</v>
      </c>
      <c r="B1907" s="2">
        <v>0.127</v>
      </c>
      <c r="C1907" s="2">
        <v>0.308</v>
      </c>
      <c r="D1907" s="2">
        <v>7.3200000000000001E-2</v>
      </c>
      <c r="E1907" s="2">
        <v>0.26900000000000002</v>
      </c>
      <c r="F1907" s="2">
        <v>0.28299999999999997</v>
      </c>
      <c r="G1907" s="2">
        <v>0.46400000000000002</v>
      </c>
      <c r="H1907" s="2">
        <v>0.44400000000000001</v>
      </c>
      <c r="I1907" s="2">
        <v>0.107</v>
      </c>
      <c r="J1907" s="2">
        <v>-0.156</v>
      </c>
      <c r="K1907" s="2">
        <v>-0.23400000000000001</v>
      </c>
      <c r="L1907" s="2">
        <v>-0.107</v>
      </c>
      <c r="M1907" s="2">
        <v>0.38600000000000001</v>
      </c>
      <c r="N1907" s="2">
        <v>0.24399999999999999</v>
      </c>
      <c r="O1907" s="2">
        <v>0.25900000000000001</v>
      </c>
      <c r="P1907" s="2">
        <v>0.39600000000000002</v>
      </c>
    </row>
    <row r="1908" spans="1:16" x14ac:dyDescent="0.2">
      <c r="A1908" s="2">
        <v>-8.3000000000000004E-2</v>
      </c>
      <c r="B1908" s="2">
        <v>0.127</v>
      </c>
      <c r="C1908" s="2">
        <v>0.308</v>
      </c>
      <c r="D1908" s="2">
        <v>7.3200000000000001E-2</v>
      </c>
      <c r="E1908" s="2">
        <v>0.26900000000000002</v>
      </c>
      <c r="F1908" s="2">
        <v>0.28299999999999997</v>
      </c>
      <c r="G1908" s="2">
        <v>0.45900000000000002</v>
      </c>
      <c r="H1908" s="2">
        <v>0.439</v>
      </c>
      <c r="I1908" s="2">
        <v>0.107</v>
      </c>
      <c r="J1908" s="2">
        <v>-0.156</v>
      </c>
      <c r="K1908" s="2">
        <v>-0.23400000000000001</v>
      </c>
      <c r="L1908" s="2">
        <v>-0.107</v>
      </c>
      <c r="M1908" s="2">
        <v>0.38600000000000001</v>
      </c>
      <c r="N1908" s="2">
        <v>0.249</v>
      </c>
      <c r="O1908" s="2">
        <v>0.25900000000000001</v>
      </c>
      <c r="P1908" s="2">
        <v>0.39100000000000001</v>
      </c>
    </row>
    <row r="1909" spans="1:16" x14ac:dyDescent="0.2">
      <c r="A1909" s="2">
        <v>-8.3000000000000004E-2</v>
      </c>
      <c r="B1909" s="2">
        <v>0.127</v>
      </c>
      <c r="C1909" s="2">
        <v>0.308</v>
      </c>
      <c r="D1909" s="2">
        <v>7.3200000000000001E-2</v>
      </c>
      <c r="E1909" s="2">
        <v>0.26900000000000002</v>
      </c>
      <c r="F1909" s="2">
        <v>0.27800000000000002</v>
      </c>
      <c r="G1909" s="2">
        <v>0.45900000000000002</v>
      </c>
      <c r="H1909" s="2">
        <v>0.44400000000000001</v>
      </c>
      <c r="I1909" s="2">
        <v>0.107</v>
      </c>
      <c r="J1909" s="2">
        <v>-0.156</v>
      </c>
      <c r="K1909" s="2">
        <v>-0.23400000000000001</v>
      </c>
      <c r="L1909" s="2">
        <v>-0.107</v>
      </c>
      <c r="M1909" s="2">
        <v>0.38600000000000001</v>
      </c>
      <c r="N1909" s="2">
        <v>0.24399999999999999</v>
      </c>
      <c r="O1909" s="2">
        <v>0.25900000000000001</v>
      </c>
      <c r="P1909" s="2">
        <v>0.39600000000000002</v>
      </c>
    </row>
    <row r="1910" spans="1:16" x14ac:dyDescent="0.2">
      <c r="A1910" s="2">
        <v>-8.7900000000000006E-2</v>
      </c>
      <c r="B1910" s="2">
        <v>0.127</v>
      </c>
      <c r="C1910" s="2">
        <v>0.308</v>
      </c>
      <c r="D1910" s="2">
        <v>6.8400000000000002E-2</v>
      </c>
      <c r="E1910" s="2">
        <v>0.26400000000000001</v>
      </c>
      <c r="F1910" s="2">
        <v>0.27800000000000002</v>
      </c>
      <c r="G1910" s="2">
        <v>0.45900000000000002</v>
      </c>
      <c r="H1910" s="2">
        <v>0.439</v>
      </c>
      <c r="I1910" s="2">
        <v>0.107</v>
      </c>
      <c r="J1910" s="2">
        <v>-0.156</v>
      </c>
      <c r="K1910" s="2">
        <v>-0.23400000000000001</v>
      </c>
      <c r="L1910" s="2">
        <v>-0.107</v>
      </c>
      <c r="M1910" s="2">
        <v>0.38600000000000001</v>
      </c>
      <c r="N1910" s="2">
        <v>0.24399999999999999</v>
      </c>
      <c r="O1910" s="2">
        <v>0.25900000000000001</v>
      </c>
      <c r="P1910" s="2">
        <v>0.39600000000000002</v>
      </c>
    </row>
    <row r="1911" spans="1:16" x14ac:dyDescent="0.2">
      <c r="A1911" s="2">
        <v>-8.7900000000000006E-2</v>
      </c>
      <c r="B1911" s="2">
        <v>0.127</v>
      </c>
      <c r="C1911" s="2">
        <v>0.30299999999999999</v>
      </c>
      <c r="D1911" s="2">
        <v>6.8400000000000002E-2</v>
      </c>
      <c r="E1911" s="2">
        <v>0.26900000000000002</v>
      </c>
      <c r="F1911" s="2">
        <v>0.27800000000000002</v>
      </c>
      <c r="G1911" s="2">
        <v>0.45400000000000001</v>
      </c>
      <c r="H1911" s="2">
        <v>0.439</v>
      </c>
      <c r="I1911" s="2">
        <v>0.107</v>
      </c>
      <c r="J1911" s="2">
        <v>-0.156</v>
      </c>
      <c r="K1911" s="2">
        <v>-0.23400000000000001</v>
      </c>
      <c r="L1911" s="2">
        <v>-0.107</v>
      </c>
      <c r="M1911" s="2">
        <v>0.38600000000000001</v>
      </c>
      <c r="N1911" s="2">
        <v>0.24399999999999999</v>
      </c>
      <c r="O1911" s="2">
        <v>0.25900000000000001</v>
      </c>
      <c r="P1911" s="2">
        <v>0.39100000000000001</v>
      </c>
    </row>
    <row r="1912" spans="1:16" x14ac:dyDescent="0.2">
      <c r="A1912" s="2">
        <v>-8.7900000000000006E-2</v>
      </c>
      <c r="B1912" s="2">
        <v>0.127</v>
      </c>
      <c r="C1912" s="2">
        <v>0.308</v>
      </c>
      <c r="D1912" s="2">
        <v>6.8400000000000002E-2</v>
      </c>
      <c r="E1912" s="2">
        <v>0.26400000000000001</v>
      </c>
      <c r="F1912" s="2">
        <v>0.27800000000000002</v>
      </c>
      <c r="G1912" s="2">
        <v>0.45400000000000001</v>
      </c>
      <c r="H1912" s="2">
        <v>0.439</v>
      </c>
      <c r="I1912" s="2">
        <v>0.107</v>
      </c>
      <c r="J1912" s="2">
        <v>-0.156</v>
      </c>
      <c r="K1912" s="2">
        <v>-0.22900000000000001</v>
      </c>
      <c r="L1912" s="2">
        <v>-0.107</v>
      </c>
      <c r="M1912" s="2">
        <v>0.38600000000000001</v>
      </c>
      <c r="N1912" s="2">
        <v>0.24399999999999999</v>
      </c>
      <c r="O1912" s="2">
        <v>0.25900000000000001</v>
      </c>
      <c r="P1912" s="2">
        <v>0.39100000000000001</v>
      </c>
    </row>
    <row r="1913" spans="1:16" x14ac:dyDescent="0.2">
      <c r="A1913" s="2">
        <v>-8.7900000000000006E-2</v>
      </c>
      <c r="B1913" s="2">
        <v>0.127</v>
      </c>
      <c r="C1913" s="2">
        <v>0.30299999999999999</v>
      </c>
      <c r="D1913" s="2">
        <v>6.8400000000000002E-2</v>
      </c>
      <c r="E1913" s="2">
        <v>0.26900000000000002</v>
      </c>
      <c r="F1913" s="2">
        <v>0.27300000000000002</v>
      </c>
      <c r="G1913" s="2">
        <v>0.45400000000000001</v>
      </c>
      <c r="H1913" s="2">
        <v>0.439</v>
      </c>
      <c r="I1913" s="2">
        <v>0.107</v>
      </c>
      <c r="J1913" s="2">
        <v>-0.156</v>
      </c>
      <c r="K1913" s="2">
        <v>-0.23400000000000001</v>
      </c>
      <c r="L1913" s="2">
        <v>-0.107</v>
      </c>
      <c r="M1913" s="2">
        <v>0.38100000000000001</v>
      </c>
      <c r="N1913" s="2">
        <v>0.24399999999999999</v>
      </c>
      <c r="O1913" s="2">
        <v>0.254</v>
      </c>
      <c r="P1913" s="2">
        <v>0.39100000000000001</v>
      </c>
    </row>
    <row r="1914" spans="1:16" x14ac:dyDescent="0.2">
      <c r="A1914" s="2">
        <v>-8.3000000000000004E-2</v>
      </c>
      <c r="B1914" s="2">
        <v>0.127</v>
      </c>
      <c r="C1914" s="2">
        <v>0.308</v>
      </c>
      <c r="D1914" s="2">
        <v>6.8400000000000002E-2</v>
      </c>
      <c r="E1914" s="2">
        <v>0.26900000000000002</v>
      </c>
      <c r="F1914" s="2">
        <v>0.27300000000000002</v>
      </c>
      <c r="G1914" s="2">
        <v>0.45400000000000001</v>
      </c>
      <c r="H1914" s="2">
        <v>0.439</v>
      </c>
      <c r="I1914" s="2">
        <v>0.107</v>
      </c>
      <c r="J1914" s="2">
        <v>-0.156</v>
      </c>
      <c r="K1914" s="2">
        <v>-0.22900000000000001</v>
      </c>
      <c r="L1914" s="2">
        <v>-0.107</v>
      </c>
      <c r="M1914" s="2">
        <v>0.38100000000000001</v>
      </c>
      <c r="N1914" s="2">
        <v>0.24399999999999999</v>
      </c>
      <c r="O1914" s="2">
        <v>0.254</v>
      </c>
      <c r="P1914" s="2">
        <v>0.39100000000000001</v>
      </c>
    </row>
    <row r="1915" spans="1:16" x14ac:dyDescent="0.2">
      <c r="A1915" s="2">
        <v>-8.3000000000000004E-2</v>
      </c>
      <c r="B1915" s="2">
        <v>0.127</v>
      </c>
      <c r="C1915" s="2">
        <v>0.30299999999999999</v>
      </c>
      <c r="D1915" s="2">
        <v>6.8400000000000002E-2</v>
      </c>
      <c r="E1915" s="2">
        <v>0.26400000000000001</v>
      </c>
      <c r="F1915" s="2">
        <v>0.27800000000000002</v>
      </c>
      <c r="G1915" s="2">
        <v>0.44900000000000001</v>
      </c>
      <c r="H1915" s="2">
        <v>0.439</v>
      </c>
      <c r="I1915" s="2">
        <v>0.10299999999999999</v>
      </c>
      <c r="J1915" s="2">
        <v>-0.156</v>
      </c>
      <c r="K1915" s="2">
        <v>-0.22900000000000001</v>
      </c>
      <c r="L1915" s="2">
        <v>-0.107</v>
      </c>
      <c r="M1915" s="2">
        <v>0.38100000000000001</v>
      </c>
      <c r="N1915" s="2">
        <v>0.24399999999999999</v>
      </c>
      <c r="O1915" s="2">
        <v>0.254</v>
      </c>
      <c r="P1915" s="2">
        <v>0.39100000000000001</v>
      </c>
    </row>
    <row r="1916" spans="1:16" x14ac:dyDescent="0.2">
      <c r="A1916" s="2">
        <v>-8.3000000000000004E-2</v>
      </c>
      <c r="B1916" s="2">
        <v>0.127</v>
      </c>
      <c r="C1916" s="2">
        <v>0.30299999999999999</v>
      </c>
      <c r="D1916" s="2">
        <v>6.8400000000000002E-2</v>
      </c>
      <c r="E1916" s="2">
        <v>0.26400000000000001</v>
      </c>
      <c r="F1916" s="2">
        <v>0.27300000000000002</v>
      </c>
      <c r="G1916" s="2">
        <v>0.44900000000000001</v>
      </c>
      <c r="H1916" s="2">
        <v>0.439</v>
      </c>
      <c r="I1916" s="2">
        <v>0.10299999999999999</v>
      </c>
      <c r="J1916" s="2">
        <v>-0.156</v>
      </c>
      <c r="K1916" s="2">
        <v>-0.22900000000000001</v>
      </c>
      <c r="L1916" s="2">
        <v>-0.107</v>
      </c>
      <c r="M1916" s="2">
        <v>0.38100000000000001</v>
      </c>
      <c r="N1916" s="2">
        <v>0.24399999999999999</v>
      </c>
      <c r="O1916" s="2">
        <v>0.254</v>
      </c>
      <c r="P1916" s="2">
        <v>0.39100000000000001</v>
      </c>
    </row>
    <row r="1917" spans="1:16" x14ac:dyDescent="0.2">
      <c r="A1917" s="2">
        <v>-8.3000000000000004E-2</v>
      </c>
      <c r="B1917" s="2">
        <v>0.127</v>
      </c>
      <c r="C1917" s="2">
        <v>0.30299999999999999</v>
      </c>
      <c r="D1917" s="2">
        <v>6.8400000000000002E-2</v>
      </c>
      <c r="E1917" s="2">
        <v>0.26400000000000001</v>
      </c>
      <c r="F1917" s="2">
        <v>0.27300000000000002</v>
      </c>
      <c r="G1917" s="2">
        <v>0.44900000000000001</v>
      </c>
      <c r="H1917" s="2">
        <v>0.439</v>
      </c>
      <c r="I1917" s="2">
        <v>0.107</v>
      </c>
      <c r="J1917" s="2">
        <v>-0.156</v>
      </c>
      <c r="K1917" s="2">
        <v>-0.22900000000000001</v>
      </c>
      <c r="L1917" s="2">
        <v>-0.107</v>
      </c>
      <c r="M1917" s="2">
        <v>0.38100000000000001</v>
      </c>
      <c r="N1917" s="2">
        <v>0.23899999999999999</v>
      </c>
      <c r="O1917" s="2">
        <v>0.254</v>
      </c>
      <c r="P1917" s="2">
        <v>0.39100000000000001</v>
      </c>
    </row>
    <row r="1918" spans="1:16" x14ac:dyDescent="0.2">
      <c r="A1918" s="2">
        <v>-8.3000000000000004E-2</v>
      </c>
      <c r="B1918" s="2">
        <v>0.127</v>
      </c>
      <c r="C1918" s="2">
        <v>0.30299999999999999</v>
      </c>
      <c r="D1918" s="2">
        <v>6.8400000000000002E-2</v>
      </c>
      <c r="E1918" s="2">
        <v>0.26400000000000001</v>
      </c>
      <c r="F1918" s="2">
        <v>0.27300000000000002</v>
      </c>
      <c r="G1918" s="2">
        <v>0.44900000000000001</v>
      </c>
      <c r="H1918" s="2">
        <v>0.439</v>
      </c>
      <c r="I1918" s="2">
        <v>0.10299999999999999</v>
      </c>
      <c r="J1918" s="2">
        <v>-0.156</v>
      </c>
      <c r="K1918" s="2">
        <v>-0.22900000000000001</v>
      </c>
      <c r="L1918" s="2">
        <v>-0.10299999999999999</v>
      </c>
      <c r="M1918" s="2">
        <v>0.38100000000000001</v>
      </c>
      <c r="N1918" s="2">
        <v>0.24399999999999999</v>
      </c>
      <c r="O1918" s="2">
        <v>0.254</v>
      </c>
      <c r="P1918" s="2">
        <v>0.39100000000000001</v>
      </c>
    </row>
    <row r="1919" spans="1:16" x14ac:dyDescent="0.2">
      <c r="A1919" s="2">
        <v>-8.3000000000000004E-2</v>
      </c>
      <c r="B1919" s="2">
        <v>0.127</v>
      </c>
      <c r="C1919" s="2">
        <v>0.29799999999999999</v>
      </c>
      <c r="D1919" s="2">
        <v>6.3500000000000001E-2</v>
      </c>
      <c r="E1919" s="2">
        <v>0.26400000000000001</v>
      </c>
      <c r="F1919" s="2">
        <v>0.27300000000000002</v>
      </c>
      <c r="G1919" s="2">
        <v>0.44900000000000001</v>
      </c>
      <c r="H1919" s="2">
        <v>0.439</v>
      </c>
      <c r="I1919" s="2">
        <v>0.10299999999999999</v>
      </c>
      <c r="J1919" s="2">
        <v>-0.161</v>
      </c>
      <c r="K1919" s="2">
        <v>-0.22900000000000001</v>
      </c>
      <c r="L1919" s="2">
        <v>-0.10299999999999999</v>
      </c>
      <c r="M1919" s="2">
        <v>0.38100000000000001</v>
      </c>
      <c r="N1919" s="2">
        <v>0.24399999999999999</v>
      </c>
      <c r="O1919" s="2">
        <v>0.25900000000000001</v>
      </c>
      <c r="P1919" s="2">
        <v>0.38600000000000001</v>
      </c>
    </row>
    <row r="1920" spans="1:16" x14ac:dyDescent="0.2">
      <c r="A1920" s="2">
        <v>-8.3000000000000004E-2</v>
      </c>
      <c r="B1920" s="2">
        <v>0.127</v>
      </c>
      <c r="C1920" s="2">
        <v>0.29799999999999999</v>
      </c>
      <c r="D1920" s="2">
        <v>6.8400000000000002E-2</v>
      </c>
      <c r="E1920" s="2">
        <v>0.26400000000000001</v>
      </c>
      <c r="F1920" s="2">
        <v>0.27300000000000002</v>
      </c>
      <c r="G1920" s="2">
        <v>0.44900000000000001</v>
      </c>
      <c r="H1920" s="2">
        <v>0.439</v>
      </c>
      <c r="I1920" s="2">
        <v>0.10299999999999999</v>
      </c>
      <c r="J1920" s="2">
        <v>-0.156</v>
      </c>
      <c r="K1920" s="2">
        <v>-0.22900000000000001</v>
      </c>
      <c r="L1920" s="2">
        <v>-0.107</v>
      </c>
      <c r="M1920" s="2">
        <v>0.38100000000000001</v>
      </c>
      <c r="N1920" s="2">
        <v>0.23899999999999999</v>
      </c>
      <c r="O1920" s="2">
        <v>0.254</v>
      </c>
      <c r="P1920" s="2">
        <v>0.38600000000000001</v>
      </c>
    </row>
    <row r="1921" spans="1:16" x14ac:dyDescent="0.2">
      <c r="A1921" s="2">
        <v>-8.3000000000000004E-2</v>
      </c>
      <c r="B1921" s="2">
        <v>0.127</v>
      </c>
      <c r="C1921" s="2">
        <v>0.29799999999999999</v>
      </c>
      <c r="D1921" s="2">
        <v>6.8400000000000002E-2</v>
      </c>
      <c r="E1921" s="2">
        <v>0.26400000000000001</v>
      </c>
      <c r="F1921" s="2">
        <v>0.27300000000000002</v>
      </c>
      <c r="G1921" s="2">
        <v>0.44400000000000001</v>
      </c>
      <c r="H1921" s="2">
        <v>0.439</v>
      </c>
      <c r="I1921" s="2">
        <v>0.10299999999999999</v>
      </c>
      <c r="J1921" s="2">
        <v>-0.156</v>
      </c>
      <c r="K1921" s="2">
        <v>-0.22900000000000001</v>
      </c>
      <c r="L1921" s="2">
        <v>-0.10299999999999999</v>
      </c>
      <c r="M1921" s="2">
        <v>0.38100000000000001</v>
      </c>
      <c r="N1921" s="2">
        <v>0.24399999999999999</v>
      </c>
      <c r="O1921" s="2">
        <v>0.254</v>
      </c>
      <c r="P1921" s="2">
        <v>0.38600000000000001</v>
      </c>
    </row>
    <row r="1922" spans="1:16" x14ac:dyDescent="0.2">
      <c r="A1922" s="2">
        <v>-8.3000000000000004E-2</v>
      </c>
      <c r="B1922" s="2">
        <v>0.127</v>
      </c>
      <c r="C1922" s="2">
        <v>0.29799999999999999</v>
      </c>
      <c r="D1922" s="2">
        <v>6.3500000000000001E-2</v>
      </c>
      <c r="E1922" s="2">
        <v>0.26400000000000001</v>
      </c>
      <c r="F1922" s="2">
        <v>0.27300000000000002</v>
      </c>
      <c r="G1922" s="2">
        <v>0.44400000000000001</v>
      </c>
      <c r="H1922" s="2">
        <v>0.439</v>
      </c>
      <c r="I1922" s="2">
        <v>9.7699999999999995E-2</v>
      </c>
      <c r="J1922" s="2">
        <v>-0.156</v>
      </c>
      <c r="K1922" s="2">
        <v>-0.22900000000000001</v>
      </c>
      <c r="L1922" s="2">
        <v>-0.10299999999999999</v>
      </c>
      <c r="M1922" s="2">
        <v>0.376</v>
      </c>
      <c r="N1922" s="2">
        <v>0.23899999999999999</v>
      </c>
      <c r="O1922" s="2">
        <v>0.254</v>
      </c>
      <c r="P1922" s="2">
        <v>0.38600000000000001</v>
      </c>
    </row>
    <row r="1923" spans="1:16" x14ac:dyDescent="0.2">
      <c r="A1923" s="2">
        <v>-8.3000000000000004E-2</v>
      </c>
      <c r="B1923" s="2">
        <v>0.127</v>
      </c>
      <c r="C1923" s="2">
        <v>0.29799999999999999</v>
      </c>
      <c r="D1923" s="2">
        <v>6.3500000000000001E-2</v>
      </c>
      <c r="E1923" s="2">
        <v>0.25900000000000001</v>
      </c>
      <c r="F1923" s="2">
        <v>0.27300000000000002</v>
      </c>
      <c r="G1923" s="2">
        <v>0.44400000000000001</v>
      </c>
      <c r="H1923" s="2">
        <v>0.435</v>
      </c>
      <c r="I1923" s="2">
        <v>0.10299999999999999</v>
      </c>
      <c r="J1923" s="2">
        <v>-0.156</v>
      </c>
      <c r="K1923" s="2">
        <v>-0.22900000000000001</v>
      </c>
      <c r="L1923" s="2">
        <v>-0.10299999999999999</v>
      </c>
      <c r="M1923" s="2">
        <v>0.376</v>
      </c>
      <c r="N1923" s="2">
        <v>0.24399999999999999</v>
      </c>
      <c r="O1923" s="2">
        <v>0.254</v>
      </c>
      <c r="P1923" s="2">
        <v>0.38600000000000001</v>
      </c>
    </row>
    <row r="1924" spans="1:16" x14ac:dyDescent="0.2">
      <c r="A1924" s="2">
        <v>-8.3000000000000004E-2</v>
      </c>
      <c r="B1924" s="2">
        <v>0.127</v>
      </c>
      <c r="C1924" s="2">
        <v>0.29799999999999999</v>
      </c>
      <c r="D1924" s="2">
        <v>6.3500000000000001E-2</v>
      </c>
      <c r="E1924" s="2">
        <v>0.26400000000000001</v>
      </c>
      <c r="F1924" s="2">
        <v>0.27300000000000002</v>
      </c>
      <c r="G1924" s="2">
        <v>0.44400000000000001</v>
      </c>
      <c r="H1924" s="2">
        <v>0.439</v>
      </c>
      <c r="I1924" s="2">
        <v>0.10299999999999999</v>
      </c>
      <c r="J1924" s="2">
        <v>-0.156</v>
      </c>
      <c r="K1924" s="2">
        <v>-0.22500000000000001</v>
      </c>
      <c r="L1924" s="2">
        <v>-0.10299999999999999</v>
      </c>
      <c r="M1924" s="2">
        <v>0.376</v>
      </c>
      <c r="N1924" s="2">
        <v>0.23899999999999999</v>
      </c>
      <c r="O1924" s="2">
        <v>0.254</v>
      </c>
      <c r="P1924" s="2">
        <v>0.38600000000000001</v>
      </c>
    </row>
    <row r="1925" spans="1:16" x14ac:dyDescent="0.2">
      <c r="A1925" s="2">
        <v>-8.3000000000000004E-2</v>
      </c>
      <c r="B1925" s="2">
        <v>0.127</v>
      </c>
      <c r="C1925" s="2">
        <v>0.29299999999999998</v>
      </c>
      <c r="D1925" s="2">
        <v>6.3500000000000001E-2</v>
      </c>
      <c r="E1925" s="2">
        <v>0.26400000000000001</v>
      </c>
      <c r="F1925" s="2">
        <v>0.26900000000000002</v>
      </c>
      <c r="G1925" s="2">
        <v>0.44400000000000001</v>
      </c>
      <c r="H1925" s="2">
        <v>0.439</v>
      </c>
      <c r="I1925" s="2">
        <v>0.10299999999999999</v>
      </c>
      <c r="J1925" s="2">
        <v>-0.156</v>
      </c>
      <c r="K1925" s="2">
        <v>-0.22500000000000001</v>
      </c>
      <c r="L1925" s="2">
        <v>-0.10299999999999999</v>
      </c>
      <c r="M1925" s="2">
        <v>0.376</v>
      </c>
      <c r="N1925" s="2">
        <v>0.24399999999999999</v>
      </c>
      <c r="O1925" s="2">
        <v>0.254</v>
      </c>
      <c r="P1925" s="2">
        <v>0.38600000000000001</v>
      </c>
    </row>
    <row r="1926" spans="1:16" x14ac:dyDescent="0.2">
      <c r="A1926" s="2">
        <v>-8.3000000000000004E-2</v>
      </c>
      <c r="B1926" s="2">
        <v>0.127</v>
      </c>
      <c r="C1926" s="2">
        <v>0.29299999999999998</v>
      </c>
      <c r="D1926" s="2">
        <v>6.3500000000000001E-2</v>
      </c>
      <c r="E1926" s="2">
        <v>0.26400000000000001</v>
      </c>
      <c r="F1926" s="2">
        <v>0.26900000000000002</v>
      </c>
      <c r="G1926" s="2">
        <v>0.44400000000000001</v>
      </c>
      <c r="H1926" s="2">
        <v>0.439</v>
      </c>
      <c r="I1926" s="2">
        <v>9.7699999999999995E-2</v>
      </c>
      <c r="J1926" s="2">
        <v>-0.156</v>
      </c>
      <c r="K1926" s="2">
        <v>-0.22500000000000001</v>
      </c>
      <c r="L1926" s="2">
        <v>-0.10299999999999999</v>
      </c>
      <c r="M1926" s="2">
        <v>0.376</v>
      </c>
      <c r="N1926" s="2">
        <v>0.23899999999999999</v>
      </c>
      <c r="O1926" s="2">
        <v>0.25900000000000001</v>
      </c>
      <c r="P1926" s="2">
        <v>0.38600000000000001</v>
      </c>
    </row>
    <row r="1927" spans="1:16" x14ac:dyDescent="0.2">
      <c r="A1927" s="2">
        <v>-8.3000000000000004E-2</v>
      </c>
      <c r="B1927" s="2">
        <v>0.127</v>
      </c>
      <c r="C1927" s="2">
        <v>0.29299999999999998</v>
      </c>
      <c r="D1927" s="2">
        <v>6.3500000000000001E-2</v>
      </c>
      <c r="E1927" s="2">
        <v>0.26400000000000001</v>
      </c>
      <c r="F1927" s="2">
        <v>0.26900000000000002</v>
      </c>
      <c r="G1927" s="2">
        <v>0.439</v>
      </c>
      <c r="H1927" s="2">
        <v>0.435</v>
      </c>
      <c r="I1927" s="2">
        <v>9.7699999999999995E-2</v>
      </c>
      <c r="J1927" s="2">
        <v>-0.161</v>
      </c>
      <c r="K1927" s="2">
        <v>-0.22</v>
      </c>
      <c r="L1927" s="2">
        <v>-0.10299999999999999</v>
      </c>
      <c r="M1927" s="2">
        <v>0.376</v>
      </c>
      <c r="N1927" s="2">
        <v>0.23899999999999999</v>
      </c>
      <c r="O1927" s="2">
        <v>0.254</v>
      </c>
      <c r="P1927" s="2">
        <v>0.38600000000000001</v>
      </c>
    </row>
    <row r="1928" spans="1:16" x14ac:dyDescent="0.2">
      <c r="A1928" s="2">
        <v>-8.3000000000000004E-2</v>
      </c>
      <c r="B1928" s="2">
        <v>0.127</v>
      </c>
      <c r="C1928" s="2">
        <v>0.29299999999999998</v>
      </c>
      <c r="D1928" s="2">
        <v>5.8599999999999999E-2</v>
      </c>
      <c r="E1928" s="2">
        <v>0.25900000000000001</v>
      </c>
      <c r="F1928" s="2">
        <v>0.26900000000000002</v>
      </c>
      <c r="G1928" s="2">
        <v>0.439</v>
      </c>
      <c r="H1928" s="2">
        <v>0.435</v>
      </c>
      <c r="I1928" s="2">
        <v>9.7699999999999995E-2</v>
      </c>
      <c r="J1928" s="2">
        <v>-0.161</v>
      </c>
      <c r="K1928" s="2">
        <v>-0.22500000000000001</v>
      </c>
      <c r="L1928" s="2">
        <v>-9.7699999999999995E-2</v>
      </c>
      <c r="M1928" s="2">
        <v>0.376</v>
      </c>
      <c r="N1928" s="2">
        <v>0.23899999999999999</v>
      </c>
      <c r="O1928" s="2">
        <v>0.254</v>
      </c>
      <c r="P1928" s="2">
        <v>0.38100000000000001</v>
      </c>
    </row>
    <row r="1929" spans="1:16" x14ac:dyDescent="0.2">
      <c r="A1929" s="2">
        <v>-8.3000000000000004E-2</v>
      </c>
      <c r="B1929" s="2">
        <v>0.13200000000000001</v>
      </c>
      <c r="C1929" s="2">
        <v>0.29299999999999998</v>
      </c>
      <c r="D1929" s="2">
        <v>5.8599999999999999E-2</v>
      </c>
      <c r="E1929" s="2">
        <v>0.26400000000000001</v>
      </c>
      <c r="F1929" s="2">
        <v>0.26900000000000002</v>
      </c>
      <c r="G1929" s="2">
        <v>0.439</v>
      </c>
      <c r="H1929" s="2">
        <v>0.435</v>
      </c>
      <c r="I1929" s="2">
        <v>9.7699999999999995E-2</v>
      </c>
      <c r="J1929" s="2">
        <v>-0.156</v>
      </c>
      <c r="K1929" s="2">
        <v>-0.22500000000000001</v>
      </c>
      <c r="L1929" s="2">
        <v>-0.10299999999999999</v>
      </c>
      <c r="M1929" s="2">
        <v>0.376</v>
      </c>
      <c r="N1929" s="2">
        <v>0.23899999999999999</v>
      </c>
      <c r="O1929" s="2">
        <v>0.254</v>
      </c>
      <c r="P1929" s="2">
        <v>0.38100000000000001</v>
      </c>
    </row>
    <row r="1930" spans="1:16" x14ac:dyDescent="0.2">
      <c r="A1930" s="2">
        <v>-8.3000000000000004E-2</v>
      </c>
      <c r="B1930" s="2">
        <v>0.127</v>
      </c>
      <c r="C1930" s="2">
        <v>0.29299999999999998</v>
      </c>
      <c r="D1930" s="2">
        <v>5.8599999999999999E-2</v>
      </c>
      <c r="E1930" s="2">
        <v>0.25900000000000001</v>
      </c>
      <c r="F1930" s="2">
        <v>0.26900000000000002</v>
      </c>
      <c r="G1930" s="2">
        <v>0.439</v>
      </c>
      <c r="H1930" s="2">
        <v>0.435</v>
      </c>
      <c r="I1930" s="2">
        <v>9.7699999999999995E-2</v>
      </c>
      <c r="J1930" s="2">
        <v>-0.161</v>
      </c>
      <c r="K1930" s="2">
        <v>-0.22</v>
      </c>
      <c r="L1930" s="2">
        <v>-9.7699999999999995E-2</v>
      </c>
      <c r="M1930" s="2">
        <v>0.371</v>
      </c>
      <c r="N1930" s="2">
        <v>0.23899999999999999</v>
      </c>
      <c r="O1930" s="2">
        <v>0.254</v>
      </c>
      <c r="P1930" s="2">
        <v>0.38100000000000001</v>
      </c>
    </row>
    <row r="1931" spans="1:16" x14ac:dyDescent="0.2">
      <c r="A1931" s="2">
        <v>-8.3000000000000004E-2</v>
      </c>
      <c r="B1931" s="2">
        <v>0.127</v>
      </c>
      <c r="C1931" s="2">
        <v>0.28799999999999998</v>
      </c>
      <c r="D1931" s="2">
        <v>5.8599999999999999E-2</v>
      </c>
      <c r="E1931" s="2">
        <v>0.25900000000000001</v>
      </c>
      <c r="F1931" s="2">
        <v>0.26900000000000002</v>
      </c>
      <c r="G1931" s="2">
        <v>0.439</v>
      </c>
      <c r="H1931" s="2">
        <v>0.435</v>
      </c>
      <c r="I1931" s="2">
        <v>9.7699999999999995E-2</v>
      </c>
      <c r="J1931" s="2">
        <v>-0.161</v>
      </c>
      <c r="K1931" s="2">
        <v>-0.22500000000000001</v>
      </c>
      <c r="L1931" s="2">
        <v>-9.7699999999999995E-2</v>
      </c>
      <c r="M1931" s="2">
        <v>0.376</v>
      </c>
      <c r="N1931" s="2">
        <v>0.23899999999999999</v>
      </c>
      <c r="O1931" s="2">
        <v>0.254</v>
      </c>
      <c r="P1931" s="2">
        <v>0.38100000000000001</v>
      </c>
    </row>
    <row r="1932" spans="1:16" x14ac:dyDescent="0.2">
      <c r="A1932" s="2">
        <v>-8.7900000000000006E-2</v>
      </c>
      <c r="B1932" s="2">
        <v>0.127</v>
      </c>
      <c r="C1932" s="2">
        <v>0.28799999999999998</v>
      </c>
      <c r="D1932" s="2">
        <v>5.8599999999999999E-2</v>
      </c>
      <c r="E1932" s="2">
        <v>0.25900000000000001</v>
      </c>
      <c r="F1932" s="2">
        <v>0.26400000000000001</v>
      </c>
      <c r="G1932" s="2">
        <v>0.439</v>
      </c>
      <c r="H1932" s="2">
        <v>0.435</v>
      </c>
      <c r="I1932" s="2">
        <v>9.7699999999999995E-2</v>
      </c>
      <c r="J1932" s="2">
        <v>-0.161</v>
      </c>
      <c r="K1932" s="2">
        <v>-0.22</v>
      </c>
      <c r="L1932" s="2">
        <v>-9.7699999999999995E-2</v>
      </c>
      <c r="M1932" s="2">
        <v>0.376</v>
      </c>
      <c r="N1932" s="2">
        <v>0.23899999999999999</v>
      </c>
      <c r="O1932" s="2">
        <v>0.249</v>
      </c>
      <c r="P1932" s="2">
        <v>0.38100000000000001</v>
      </c>
    </row>
    <row r="1933" spans="1:16" x14ac:dyDescent="0.2">
      <c r="A1933" s="2">
        <v>-8.3000000000000004E-2</v>
      </c>
      <c r="B1933" s="2">
        <v>0.122</v>
      </c>
      <c r="C1933" s="2">
        <v>0.28799999999999998</v>
      </c>
      <c r="D1933" s="2">
        <v>5.8599999999999999E-2</v>
      </c>
      <c r="E1933" s="2">
        <v>0.25900000000000001</v>
      </c>
      <c r="F1933" s="2">
        <v>0.26900000000000002</v>
      </c>
      <c r="G1933" s="2">
        <v>0.435</v>
      </c>
      <c r="H1933" s="2">
        <v>0.435</v>
      </c>
      <c r="I1933" s="2">
        <v>9.7699999999999995E-2</v>
      </c>
      <c r="J1933" s="2">
        <v>-0.161</v>
      </c>
      <c r="K1933" s="2">
        <v>-0.22</v>
      </c>
      <c r="L1933" s="2">
        <v>-9.7699999999999995E-2</v>
      </c>
      <c r="M1933" s="2">
        <v>0.376</v>
      </c>
      <c r="N1933" s="2">
        <v>0.23899999999999999</v>
      </c>
      <c r="O1933" s="2">
        <v>0.249</v>
      </c>
      <c r="P1933" s="2">
        <v>0.38100000000000001</v>
      </c>
    </row>
    <row r="1934" spans="1:16" x14ac:dyDescent="0.2">
      <c r="A1934" s="2">
        <v>-8.3000000000000004E-2</v>
      </c>
      <c r="B1934" s="2">
        <v>0.127</v>
      </c>
      <c r="C1934" s="2">
        <v>0.28799999999999998</v>
      </c>
      <c r="D1934" s="2">
        <v>5.8599999999999999E-2</v>
      </c>
      <c r="E1934" s="2">
        <v>0.254</v>
      </c>
      <c r="F1934" s="2">
        <v>0.26400000000000001</v>
      </c>
      <c r="G1934" s="2">
        <v>0.435</v>
      </c>
      <c r="H1934" s="2">
        <v>0.435</v>
      </c>
      <c r="I1934" s="2">
        <v>9.2799999999999994E-2</v>
      </c>
      <c r="J1934" s="2">
        <v>-0.156</v>
      </c>
      <c r="K1934" s="2">
        <v>-0.22</v>
      </c>
      <c r="L1934" s="2">
        <v>-9.7699999999999995E-2</v>
      </c>
      <c r="M1934" s="2">
        <v>0.376</v>
      </c>
      <c r="N1934" s="2">
        <v>0.23899999999999999</v>
      </c>
      <c r="O1934" s="2">
        <v>0.249</v>
      </c>
      <c r="P1934" s="2">
        <v>0.38100000000000001</v>
      </c>
    </row>
    <row r="1935" spans="1:16" x14ac:dyDescent="0.2">
      <c r="A1935" s="2">
        <v>-8.3000000000000004E-2</v>
      </c>
      <c r="B1935" s="2">
        <v>0.127</v>
      </c>
      <c r="C1935" s="2">
        <v>0.28299999999999997</v>
      </c>
      <c r="D1935" s="2">
        <v>5.8599999999999999E-2</v>
      </c>
      <c r="E1935" s="2">
        <v>0.25900000000000001</v>
      </c>
      <c r="F1935" s="2">
        <v>0.26400000000000001</v>
      </c>
      <c r="G1935" s="2">
        <v>0.435</v>
      </c>
      <c r="H1935" s="2">
        <v>0.435</v>
      </c>
      <c r="I1935" s="2">
        <v>9.7699999999999995E-2</v>
      </c>
      <c r="J1935" s="2">
        <v>-0.161</v>
      </c>
      <c r="K1935" s="2">
        <v>-0.22</v>
      </c>
      <c r="L1935" s="2">
        <v>-9.7699999999999995E-2</v>
      </c>
      <c r="M1935" s="2">
        <v>0.376</v>
      </c>
      <c r="N1935" s="2">
        <v>0.24399999999999999</v>
      </c>
      <c r="O1935" s="2">
        <v>0.254</v>
      </c>
      <c r="P1935" s="2">
        <v>0.376</v>
      </c>
    </row>
    <row r="1936" spans="1:16" x14ac:dyDescent="0.2">
      <c r="A1936" s="2">
        <v>-8.3000000000000004E-2</v>
      </c>
      <c r="B1936" s="2">
        <v>0.127</v>
      </c>
      <c r="C1936" s="2">
        <v>0.28299999999999997</v>
      </c>
      <c r="D1936" s="2">
        <v>5.3699999999999998E-2</v>
      </c>
      <c r="E1936" s="2">
        <v>0.25900000000000001</v>
      </c>
      <c r="F1936" s="2">
        <v>0.26400000000000001</v>
      </c>
      <c r="G1936" s="2">
        <v>0.435</v>
      </c>
      <c r="H1936" s="2">
        <v>0.43</v>
      </c>
      <c r="I1936" s="2">
        <v>9.2799999999999994E-2</v>
      </c>
      <c r="J1936" s="2">
        <v>-0.161</v>
      </c>
      <c r="K1936" s="2">
        <v>-0.22</v>
      </c>
      <c r="L1936" s="2">
        <v>-9.7699999999999995E-2</v>
      </c>
      <c r="M1936" s="2">
        <v>0.371</v>
      </c>
      <c r="N1936" s="2">
        <v>0.23899999999999999</v>
      </c>
      <c r="O1936" s="2">
        <v>0.249</v>
      </c>
      <c r="P1936" s="2">
        <v>0.38100000000000001</v>
      </c>
    </row>
    <row r="1937" spans="1:16" x14ac:dyDescent="0.2">
      <c r="A1937" s="2">
        <v>-8.3000000000000004E-2</v>
      </c>
      <c r="B1937" s="2">
        <v>0.127</v>
      </c>
      <c r="C1937" s="2">
        <v>0.28299999999999997</v>
      </c>
      <c r="D1937" s="2">
        <v>5.3699999999999998E-2</v>
      </c>
      <c r="E1937" s="2">
        <v>0.25900000000000001</v>
      </c>
      <c r="F1937" s="2">
        <v>0.26400000000000001</v>
      </c>
      <c r="G1937" s="2">
        <v>0.435</v>
      </c>
      <c r="H1937" s="2">
        <v>0.43</v>
      </c>
      <c r="I1937" s="2">
        <v>9.7699999999999995E-2</v>
      </c>
      <c r="J1937" s="2">
        <v>-0.161</v>
      </c>
      <c r="K1937" s="2">
        <v>-0.215</v>
      </c>
      <c r="L1937" s="2">
        <v>-9.7699999999999995E-2</v>
      </c>
      <c r="M1937" s="2">
        <v>0.371</v>
      </c>
      <c r="N1937" s="2">
        <v>0.24399999999999999</v>
      </c>
      <c r="O1937" s="2">
        <v>0.254</v>
      </c>
      <c r="P1937" s="2">
        <v>0.38100000000000001</v>
      </c>
    </row>
    <row r="1938" spans="1:16" x14ac:dyDescent="0.2">
      <c r="A1938" s="2">
        <v>-8.3000000000000004E-2</v>
      </c>
      <c r="B1938" s="2">
        <v>0.127</v>
      </c>
      <c r="C1938" s="2">
        <v>0.28299999999999997</v>
      </c>
      <c r="D1938" s="2">
        <v>5.8599999999999999E-2</v>
      </c>
      <c r="E1938" s="2">
        <v>0.25900000000000001</v>
      </c>
      <c r="F1938" s="2">
        <v>0.26400000000000001</v>
      </c>
      <c r="G1938" s="2">
        <v>0.435</v>
      </c>
      <c r="H1938" s="2">
        <v>0.43</v>
      </c>
      <c r="I1938" s="2">
        <v>9.7699999999999995E-2</v>
      </c>
      <c r="J1938" s="2">
        <v>-0.161</v>
      </c>
      <c r="K1938" s="2">
        <v>-0.22</v>
      </c>
      <c r="L1938" s="2">
        <v>-9.2799999999999994E-2</v>
      </c>
      <c r="M1938" s="2">
        <v>0.371</v>
      </c>
      <c r="N1938" s="2">
        <v>0.23899999999999999</v>
      </c>
      <c r="O1938" s="2">
        <v>0.254</v>
      </c>
      <c r="P1938" s="2">
        <v>0.376</v>
      </c>
    </row>
    <row r="1939" spans="1:16" x14ac:dyDescent="0.2">
      <c r="A1939" s="2">
        <v>-8.3000000000000004E-2</v>
      </c>
      <c r="B1939" s="2">
        <v>0.127</v>
      </c>
      <c r="C1939" s="2">
        <v>0.28299999999999997</v>
      </c>
      <c r="D1939" s="2">
        <v>5.3699999999999998E-2</v>
      </c>
      <c r="E1939" s="2">
        <v>0.25900000000000001</v>
      </c>
      <c r="F1939" s="2">
        <v>0.25900000000000001</v>
      </c>
      <c r="G1939" s="2">
        <v>0.435</v>
      </c>
      <c r="H1939" s="2">
        <v>0.435</v>
      </c>
      <c r="I1939" s="2">
        <v>9.2799999999999994E-2</v>
      </c>
      <c r="J1939" s="2">
        <v>-0.161</v>
      </c>
      <c r="K1939" s="2">
        <v>-0.22</v>
      </c>
      <c r="L1939" s="2">
        <v>-9.7699999999999995E-2</v>
      </c>
      <c r="M1939" s="2">
        <v>0.371</v>
      </c>
      <c r="N1939" s="2">
        <v>0.23899999999999999</v>
      </c>
      <c r="O1939" s="2">
        <v>0.249</v>
      </c>
      <c r="P1939" s="2">
        <v>0.376</v>
      </c>
    </row>
    <row r="1940" spans="1:16" x14ac:dyDescent="0.2">
      <c r="A1940" s="2">
        <v>-8.3000000000000004E-2</v>
      </c>
      <c r="B1940" s="2">
        <v>0.127</v>
      </c>
      <c r="C1940" s="2">
        <v>0.28299999999999997</v>
      </c>
      <c r="D1940" s="2">
        <v>5.3699999999999998E-2</v>
      </c>
      <c r="E1940" s="2">
        <v>0.254</v>
      </c>
      <c r="F1940" s="2">
        <v>0.26400000000000001</v>
      </c>
      <c r="G1940" s="2">
        <v>0.43</v>
      </c>
      <c r="H1940" s="2">
        <v>0.43</v>
      </c>
      <c r="I1940" s="2">
        <v>9.2799999999999994E-2</v>
      </c>
      <c r="J1940" s="2">
        <v>-0.161</v>
      </c>
      <c r="K1940" s="2">
        <v>-0.215</v>
      </c>
      <c r="L1940" s="2">
        <v>-9.7699999999999995E-2</v>
      </c>
      <c r="M1940" s="2">
        <v>0.371</v>
      </c>
      <c r="N1940" s="2">
        <v>0.23899999999999999</v>
      </c>
      <c r="O1940" s="2">
        <v>0.249</v>
      </c>
      <c r="P1940" s="2">
        <v>0.376</v>
      </c>
    </row>
    <row r="1941" spans="1:16" x14ac:dyDescent="0.2">
      <c r="A1941" s="2">
        <v>-8.3000000000000004E-2</v>
      </c>
      <c r="B1941" s="2">
        <v>0.127</v>
      </c>
      <c r="C1941" s="2">
        <v>0.28299999999999997</v>
      </c>
      <c r="D1941" s="2">
        <v>5.3699999999999998E-2</v>
      </c>
      <c r="E1941" s="2">
        <v>0.254</v>
      </c>
      <c r="F1941" s="2">
        <v>0.26400000000000001</v>
      </c>
      <c r="G1941" s="2">
        <v>0.43</v>
      </c>
      <c r="H1941" s="2">
        <v>0.43</v>
      </c>
      <c r="I1941" s="2">
        <v>9.2799999999999994E-2</v>
      </c>
      <c r="J1941" s="2">
        <v>-0.161</v>
      </c>
      <c r="K1941" s="2">
        <v>-0.215</v>
      </c>
      <c r="L1941" s="2">
        <v>-9.7699999999999995E-2</v>
      </c>
      <c r="M1941" s="2">
        <v>0.371</v>
      </c>
      <c r="N1941" s="2">
        <v>0.23899999999999999</v>
      </c>
      <c r="O1941" s="2">
        <v>0.249</v>
      </c>
      <c r="P1941" s="2">
        <v>0.376</v>
      </c>
    </row>
    <row r="1942" spans="1:16" x14ac:dyDescent="0.2">
      <c r="A1942" s="2">
        <v>-8.3000000000000004E-2</v>
      </c>
      <c r="B1942" s="2">
        <v>0.127</v>
      </c>
      <c r="C1942" s="2">
        <v>0.28299999999999997</v>
      </c>
      <c r="D1942" s="2">
        <v>5.3699999999999998E-2</v>
      </c>
      <c r="E1942" s="2">
        <v>0.254</v>
      </c>
      <c r="F1942" s="2">
        <v>0.25900000000000001</v>
      </c>
      <c r="G1942" s="2">
        <v>0.43</v>
      </c>
      <c r="H1942" s="2">
        <v>0.43</v>
      </c>
      <c r="I1942" s="2">
        <v>9.2799999999999994E-2</v>
      </c>
      <c r="J1942" s="2">
        <v>-0.161</v>
      </c>
      <c r="K1942" s="2">
        <v>-0.215</v>
      </c>
      <c r="L1942" s="2">
        <v>-9.7699999999999995E-2</v>
      </c>
      <c r="M1942" s="2">
        <v>0.371</v>
      </c>
      <c r="N1942" s="2">
        <v>0.23899999999999999</v>
      </c>
      <c r="O1942" s="2">
        <v>0.249</v>
      </c>
      <c r="P1942" s="2">
        <v>0.376</v>
      </c>
    </row>
    <row r="1943" spans="1:16" x14ac:dyDescent="0.2">
      <c r="A1943" s="2">
        <v>-8.3000000000000004E-2</v>
      </c>
      <c r="B1943" s="2">
        <v>0.127</v>
      </c>
      <c r="C1943" s="2">
        <v>0.27800000000000002</v>
      </c>
      <c r="D1943" s="2">
        <v>5.3699999999999998E-2</v>
      </c>
      <c r="E1943" s="2">
        <v>0.254</v>
      </c>
      <c r="F1943" s="2">
        <v>0.25900000000000001</v>
      </c>
      <c r="G1943" s="2">
        <v>0.43</v>
      </c>
      <c r="H1943" s="2">
        <v>0.42499999999999999</v>
      </c>
      <c r="I1943" s="2">
        <v>9.2799999999999994E-2</v>
      </c>
      <c r="J1943" s="2">
        <v>-0.161</v>
      </c>
      <c r="K1943" s="2">
        <v>-0.215</v>
      </c>
      <c r="L1943" s="2">
        <v>-9.7699999999999995E-2</v>
      </c>
      <c r="M1943" s="2">
        <v>0.371</v>
      </c>
      <c r="N1943" s="2">
        <v>0.23899999999999999</v>
      </c>
      <c r="O1943" s="2">
        <v>0.249</v>
      </c>
      <c r="P1943" s="2">
        <v>0.376</v>
      </c>
    </row>
    <row r="1944" spans="1:16" x14ac:dyDescent="0.2">
      <c r="A1944" s="2">
        <v>-8.3000000000000004E-2</v>
      </c>
      <c r="B1944" s="2">
        <v>0.122</v>
      </c>
      <c r="C1944" s="2">
        <v>0.27800000000000002</v>
      </c>
      <c r="D1944" s="2">
        <v>5.3699999999999998E-2</v>
      </c>
      <c r="E1944" s="2">
        <v>0.254</v>
      </c>
      <c r="F1944" s="2">
        <v>0.25900000000000001</v>
      </c>
      <c r="G1944" s="2">
        <v>0.43</v>
      </c>
      <c r="H1944" s="2">
        <v>0.43</v>
      </c>
      <c r="I1944" s="2">
        <v>9.2799999999999994E-2</v>
      </c>
      <c r="J1944" s="2">
        <v>-0.161</v>
      </c>
      <c r="K1944" s="2">
        <v>-0.215</v>
      </c>
      <c r="L1944" s="2">
        <v>-9.7699999999999995E-2</v>
      </c>
      <c r="M1944" s="2">
        <v>0.371</v>
      </c>
      <c r="N1944" s="2">
        <v>0.23899999999999999</v>
      </c>
      <c r="O1944" s="2">
        <v>0.249</v>
      </c>
      <c r="P1944" s="2">
        <v>0.376</v>
      </c>
    </row>
    <row r="1945" spans="1:16" x14ac:dyDescent="0.2">
      <c r="A1945" s="2">
        <v>-8.3000000000000004E-2</v>
      </c>
      <c r="B1945" s="2">
        <v>0.122</v>
      </c>
      <c r="C1945" s="2">
        <v>0.27800000000000002</v>
      </c>
      <c r="D1945" s="2">
        <v>5.3699999999999998E-2</v>
      </c>
      <c r="E1945" s="2">
        <v>0.249</v>
      </c>
      <c r="F1945" s="2">
        <v>0.25900000000000001</v>
      </c>
      <c r="G1945" s="2">
        <v>0.42499999999999999</v>
      </c>
      <c r="H1945" s="2">
        <v>0.42499999999999999</v>
      </c>
      <c r="I1945" s="2">
        <v>9.2799999999999994E-2</v>
      </c>
      <c r="J1945" s="2">
        <v>-0.161</v>
      </c>
      <c r="K1945" s="2">
        <v>-0.215</v>
      </c>
      <c r="L1945" s="2">
        <v>-9.2799999999999994E-2</v>
      </c>
      <c r="M1945" s="2">
        <v>0.371</v>
      </c>
      <c r="N1945" s="2">
        <v>0.23899999999999999</v>
      </c>
      <c r="O1945" s="2">
        <v>0.249</v>
      </c>
      <c r="P1945" s="2">
        <v>0.376</v>
      </c>
    </row>
    <row r="1946" spans="1:16" x14ac:dyDescent="0.2">
      <c r="A1946" s="2">
        <v>-8.3000000000000004E-2</v>
      </c>
      <c r="B1946" s="2">
        <v>0.122</v>
      </c>
      <c r="C1946" s="2">
        <v>0.27800000000000002</v>
      </c>
      <c r="D1946" s="2">
        <v>4.8800000000000003E-2</v>
      </c>
      <c r="E1946" s="2">
        <v>0.254</v>
      </c>
      <c r="F1946" s="2">
        <v>0.25900000000000001</v>
      </c>
      <c r="G1946" s="2">
        <v>0.43</v>
      </c>
      <c r="H1946" s="2">
        <v>0.42499999999999999</v>
      </c>
      <c r="I1946" s="2">
        <v>8.7900000000000006E-2</v>
      </c>
      <c r="J1946" s="2">
        <v>-0.161</v>
      </c>
      <c r="K1946" s="2">
        <v>-0.215</v>
      </c>
      <c r="L1946" s="2">
        <v>-9.2799999999999994E-2</v>
      </c>
      <c r="M1946" s="2">
        <v>0.371</v>
      </c>
      <c r="N1946" s="2">
        <v>0.23899999999999999</v>
      </c>
      <c r="O1946" s="2">
        <v>0.249</v>
      </c>
      <c r="P1946" s="2">
        <v>0.371</v>
      </c>
    </row>
    <row r="1947" spans="1:16" x14ac:dyDescent="0.2">
      <c r="A1947" s="2">
        <v>-8.3000000000000004E-2</v>
      </c>
      <c r="B1947" s="2">
        <v>0.122</v>
      </c>
      <c r="C1947" s="2">
        <v>0.27800000000000002</v>
      </c>
      <c r="D1947" s="2">
        <v>4.8800000000000003E-2</v>
      </c>
      <c r="E1947" s="2">
        <v>0.249</v>
      </c>
      <c r="F1947" s="2">
        <v>0.25900000000000001</v>
      </c>
      <c r="G1947" s="2">
        <v>0.42499999999999999</v>
      </c>
      <c r="H1947" s="2">
        <v>0.43</v>
      </c>
      <c r="I1947" s="2">
        <v>8.7900000000000006E-2</v>
      </c>
      <c r="J1947" s="2">
        <v>-0.161</v>
      </c>
      <c r="K1947" s="2">
        <v>-0.21</v>
      </c>
      <c r="L1947" s="2">
        <v>-9.2799999999999994E-2</v>
      </c>
      <c r="M1947" s="2">
        <v>0.371</v>
      </c>
      <c r="N1947" s="2">
        <v>0.23899999999999999</v>
      </c>
      <c r="O1947" s="2">
        <v>0.249</v>
      </c>
      <c r="P1947" s="2">
        <v>0.371</v>
      </c>
    </row>
    <row r="1948" spans="1:16" x14ac:dyDescent="0.2">
      <c r="A1948" s="2">
        <v>-8.3000000000000004E-2</v>
      </c>
      <c r="B1948" s="2">
        <v>0.122</v>
      </c>
      <c r="C1948" s="2">
        <v>0.27800000000000002</v>
      </c>
      <c r="D1948" s="2">
        <v>4.8800000000000003E-2</v>
      </c>
      <c r="E1948" s="2">
        <v>0.254</v>
      </c>
      <c r="F1948" s="2">
        <v>0.25900000000000001</v>
      </c>
      <c r="G1948" s="2">
        <v>0.43</v>
      </c>
      <c r="H1948" s="2">
        <v>0.42499999999999999</v>
      </c>
      <c r="I1948" s="2">
        <v>8.7900000000000006E-2</v>
      </c>
      <c r="J1948" s="2">
        <v>-0.161</v>
      </c>
      <c r="K1948" s="2">
        <v>-0.21</v>
      </c>
      <c r="L1948" s="2">
        <v>-9.2799999999999994E-2</v>
      </c>
      <c r="M1948" s="2">
        <v>0.371</v>
      </c>
      <c r="N1948" s="2">
        <v>0.23899999999999999</v>
      </c>
      <c r="O1948" s="2">
        <v>0.249</v>
      </c>
      <c r="P1948" s="2">
        <v>0.371</v>
      </c>
    </row>
    <row r="1949" spans="1:16" x14ac:dyDescent="0.2">
      <c r="A1949" s="2">
        <v>-8.7900000000000006E-2</v>
      </c>
      <c r="B1949" s="2">
        <v>0.122</v>
      </c>
      <c r="C1949" s="2">
        <v>0.27300000000000002</v>
      </c>
      <c r="D1949" s="2">
        <v>4.8800000000000003E-2</v>
      </c>
      <c r="E1949" s="2">
        <v>0.249</v>
      </c>
      <c r="F1949" s="2">
        <v>0.25900000000000001</v>
      </c>
      <c r="G1949" s="2">
        <v>0.43</v>
      </c>
      <c r="H1949" s="2">
        <v>0.42499999999999999</v>
      </c>
      <c r="I1949" s="2">
        <v>8.7900000000000006E-2</v>
      </c>
      <c r="J1949" s="2">
        <v>-0.161</v>
      </c>
      <c r="K1949" s="2">
        <v>-0.215</v>
      </c>
      <c r="L1949" s="2">
        <v>-9.2799999999999994E-2</v>
      </c>
      <c r="M1949" s="2">
        <v>0.36599999999999999</v>
      </c>
      <c r="N1949" s="2">
        <v>0.23899999999999999</v>
      </c>
      <c r="O1949" s="2">
        <v>0.249</v>
      </c>
      <c r="P1949" s="2">
        <v>0.376</v>
      </c>
    </row>
    <row r="1950" spans="1:16" x14ac:dyDescent="0.2">
      <c r="A1950" s="2">
        <v>-8.3000000000000004E-2</v>
      </c>
      <c r="B1950" s="2">
        <v>0.122</v>
      </c>
      <c r="C1950" s="2">
        <v>0.27300000000000002</v>
      </c>
      <c r="D1950" s="2">
        <v>4.8800000000000003E-2</v>
      </c>
      <c r="E1950" s="2">
        <v>0.254</v>
      </c>
      <c r="F1950" s="2">
        <v>0.25900000000000001</v>
      </c>
      <c r="G1950" s="2">
        <v>0.42499999999999999</v>
      </c>
      <c r="H1950" s="2">
        <v>0.42499999999999999</v>
      </c>
      <c r="I1950" s="2">
        <v>8.7900000000000006E-2</v>
      </c>
      <c r="J1950" s="2">
        <v>-0.161</v>
      </c>
      <c r="K1950" s="2">
        <v>-0.21</v>
      </c>
      <c r="L1950" s="2">
        <v>-8.7900000000000006E-2</v>
      </c>
      <c r="M1950" s="2">
        <v>0.36599999999999999</v>
      </c>
      <c r="N1950" s="2">
        <v>0.23899999999999999</v>
      </c>
      <c r="O1950" s="2">
        <v>0.249</v>
      </c>
      <c r="P1950" s="2">
        <v>0.371</v>
      </c>
    </row>
    <row r="1951" spans="1:16" x14ac:dyDescent="0.2">
      <c r="A1951" s="2">
        <v>-8.7900000000000006E-2</v>
      </c>
      <c r="B1951" s="2">
        <v>0.122</v>
      </c>
      <c r="C1951" s="2">
        <v>0.27300000000000002</v>
      </c>
      <c r="D1951" s="2">
        <v>4.8800000000000003E-2</v>
      </c>
      <c r="E1951" s="2">
        <v>0.249</v>
      </c>
      <c r="F1951" s="2">
        <v>0.25900000000000001</v>
      </c>
      <c r="G1951" s="2">
        <v>0.42499999999999999</v>
      </c>
      <c r="H1951" s="2">
        <v>0.42499999999999999</v>
      </c>
      <c r="I1951" s="2">
        <v>8.7900000000000006E-2</v>
      </c>
      <c r="J1951" s="2">
        <v>-0.161</v>
      </c>
      <c r="K1951" s="2">
        <v>-0.21</v>
      </c>
      <c r="L1951" s="2">
        <v>-9.2799999999999994E-2</v>
      </c>
      <c r="M1951" s="2">
        <v>0.36599999999999999</v>
      </c>
      <c r="N1951" s="2">
        <v>0.23899999999999999</v>
      </c>
      <c r="O1951" s="2">
        <v>0.249</v>
      </c>
      <c r="P1951" s="2">
        <v>0.371</v>
      </c>
    </row>
    <row r="1952" spans="1:16" x14ac:dyDescent="0.2">
      <c r="A1952" s="2">
        <v>-8.3000000000000004E-2</v>
      </c>
      <c r="B1952" s="2">
        <v>0.11700000000000001</v>
      </c>
      <c r="C1952" s="2">
        <v>0.27300000000000002</v>
      </c>
      <c r="D1952" s="2">
        <v>4.3900000000000002E-2</v>
      </c>
      <c r="E1952" s="2">
        <v>0.249</v>
      </c>
      <c r="F1952" s="2">
        <v>0.254</v>
      </c>
      <c r="G1952" s="2">
        <v>0.42499999999999999</v>
      </c>
      <c r="H1952" s="2">
        <v>0.42</v>
      </c>
      <c r="I1952" s="2">
        <v>8.7900000000000006E-2</v>
      </c>
      <c r="J1952" s="2">
        <v>-0.161</v>
      </c>
      <c r="K1952" s="2">
        <v>-0.21</v>
      </c>
      <c r="L1952" s="2">
        <v>-9.2799999999999994E-2</v>
      </c>
      <c r="M1952" s="2">
        <v>0.36599999999999999</v>
      </c>
      <c r="N1952" s="2">
        <v>0.23899999999999999</v>
      </c>
      <c r="O1952" s="2">
        <v>0.249</v>
      </c>
      <c r="P1952" s="2">
        <v>0.371</v>
      </c>
    </row>
    <row r="1953" spans="1:16" x14ac:dyDescent="0.2">
      <c r="A1953" s="2">
        <v>-8.3000000000000004E-2</v>
      </c>
      <c r="B1953" s="2">
        <v>0.11700000000000001</v>
      </c>
      <c r="C1953" s="2">
        <v>0.26900000000000002</v>
      </c>
      <c r="D1953" s="2">
        <v>4.8800000000000003E-2</v>
      </c>
      <c r="E1953" s="2">
        <v>0.249</v>
      </c>
      <c r="F1953" s="2">
        <v>0.254</v>
      </c>
      <c r="G1953" s="2">
        <v>0.42499999999999999</v>
      </c>
      <c r="H1953" s="2">
        <v>0.42</v>
      </c>
      <c r="I1953" s="2">
        <v>8.7900000000000006E-2</v>
      </c>
      <c r="J1953" s="2">
        <v>-0.161</v>
      </c>
      <c r="K1953" s="2">
        <v>-0.21</v>
      </c>
      <c r="L1953" s="2">
        <v>-9.2799999999999994E-2</v>
      </c>
      <c r="M1953" s="2">
        <v>0.36599999999999999</v>
      </c>
      <c r="N1953" s="2">
        <v>0.23899999999999999</v>
      </c>
      <c r="O1953" s="2">
        <v>0.249</v>
      </c>
      <c r="P1953" s="2">
        <v>0.371</v>
      </c>
    </row>
    <row r="1954" spans="1:16" x14ac:dyDescent="0.2">
      <c r="A1954" s="2">
        <v>-8.3000000000000004E-2</v>
      </c>
      <c r="B1954" s="2">
        <v>0.11700000000000001</v>
      </c>
      <c r="C1954" s="2">
        <v>0.26900000000000002</v>
      </c>
      <c r="D1954" s="2">
        <v>4.3900000000000002E-2</v>
      </c>
      <c r="E1954" s="2">
        <v>0.24399999999999999</v>
      </c>
      <c r="F1954" s="2">
        <v>0.25900000000000001</v>
      </c>
      <c r="G1954" s="2">
        <v>0.42499999999999999</v>
      </c>
      <c r="H1954" s="2">
        <v>0.42</v>
      </c>
      <c r="I1954" s="2">
        <v>8.7900000000000006E-2</v>
      </c>
      <c r="J1954" s="2">
        <v>-0.161</v>
      </c>
      <c r="K1954" s="2">
        <v>-0.215</v>
      </c>
      <c r="L1954" s="2">
        <v>-9.2799999999999994E-2</v>
      </c>
      <c r="M1954" s="2">
        <v>0.36599999999999999</v>
      </c>
      <c r="N1954" s="2">
        <v>0.23899999999999999</v>
      </c>
      <c r="O1954" s="2">
        <v>0.249</v>
      </c>
      <c r="P1954" s="2">
        <v>0.371</v>
      </c>
    </row>
    <row r="1955" spans="1:16" x14ac:dyDescent="0.2">
      <c r="A1955" s="2">
        <v>-8.7900000000000006E-2</v>
      </c>
      <c r="B1955" s="2">
        <v>0.122</v>
      </c>
      <c r="C1955" s="2">
        <v>0.26900000000000002</v>
      </c>
      <c r="D1955" s="2">
        <v>4.3900000000000002E-2</v>
      </c>
      <c r="E1955" s="2">
        <v>0.249</v>
      </c>
      <c r="F1955" s="2">
        <v>0.254</v>
      </c>
      <c r="G1955" s="2">
        <v>0.42499999999999999</v>
      </c>
      <c r="H1955" s="2">
        <v>0.42</v>
      </c>
      <c r="I1955" s="2">
        <v>8.3000000000000004E-2</v>
      </c>
      <c r="J1955" s="2">
        <v>-0.16600000000000001</v>
      </c>
      <c r="K1955" s="2">
        <v>-0.21</v>
      </c>
      <c r="L1955" s="2">
        <v>-9.2799999999999994E-2</v>
      </c>
      <c r="M1955" s="2">
        <v>0.371</v>
      </c>
      <c r="N1955" s="2">
        <v>0.24399999999999999</v>
      </c>
      <c r="O1955" s="2">
        <v>0.249</v>
      </c>
      <c r="P1955" s="2">
        <v>0.371</v>
      </c>
    </row>
    <row r="1956" spans="1:16" x14ac:dyDescent="0.2">
      <c r="A1956" s="2">
        <v>-8.7900000000000006E-2</v>
      </c>
      <c r="B1956" s="2">
        <v>0.11700000000000001</v>
      </c>
      <c r="C1956" s="2">
        <v>0.27300000000000002</v>
      </c>
      <c r="D1956" s="2">
        <v>4.3900000000000002E-2</v>
      </c>
      <c r="E1956" s="2">
        <v>0.249</v>
      </c>
      <c r="F1956" s="2">
        <v>0.254</v>
      </c>
      <c r="G1956" s="2">
        <v>0.42</v>
      </c>
      <c r="H1956" s="2">
        <v>0.42</v>
      </c>
      <c r="I1956" s="2">
        <v>8.3000000000000004E-2</v>
      </c>
      <c r="J1956" s="2">
        <v>-0.161</v>
      </c>
      <c r="K1956" s="2">
        <v>-0.21</v>
      </c>
      <c r="L1956" s="2">
        <v>-9.2799999999999994E-2</v>
      </c>
      <c r="M1956" s="2">
        <v>0.36599999999999999</v>
      </c>
      <c r="N1956" s="2">
        <v>0.23899999999999999</v>
      </c>
      <c r="O1956" s="2">
        <v>0.254</v>
      </c>
      <c r="P1956" s="2">
        <v>0.371</v>
      </c>
    </row>
    <row r="1957" spans="1:16" x14ac:dyDescent="0.2">
      <c r="A1957" s="2">
        <v>-8.7900000000000006E-2</v>
      </c>
      <c r="B1957" s="2">
        <v>0.11700000000000001</v>
      </c>
      <c r="C1957" s="2">
        <v>0.26900000000000002</v>
      </c>
      <c r="D1957" s="2">
        <v>4.3900000000000002E-2</v>
      </c>
      <c r="E1957" s="2">
        <v>0.249</v>
      </c>
      <c r="F1957" s="2">
        <v>0.254</v>
      </c>
      <c r="G1957" s="2">
        <v>0.42499999999999999</v>
      </c>
      <c r="H1957" s="2">
        <v>0.42</v>
      </c>
      <c r="I1957" s="2">
        <v>8.3000000000000004E-2</v>
      </c>
      <c r="J1957" s="2">
        <v>-0.16600000000000001</v>
      </c>
      <c r="K1957" s="2">
        <v>-0.21</v>
      </c>
      <c r="L1957" s="2">
        <v>-9.2799999999999994E-2</v>
      </c>
      <c r="M1957" s="2">
        <v>0.36599999999999999</v>
      </c>
      <c r="N1957" s="2">
        <v>0.23899999999999999</v>
      </c>
      <c r="O1957" s="2">
        <v>0.249</v>
      </c>
      <c r="P1957" s="2">
        <v>0.371</v>
      </c>
    </row>
    <row r="1958" spans="1:16" x14ac:dyDescent="0.2">
      <c r="A1958" s="2">
        <v>-8.7900000000000006E-2</v>
      </c>
      <c r="B1958" s="2">
        <v>0.11700000000000001</v>
      </c>
      <c r="C1958" s="2">
        <v>0.26400000000000001</v>
      </c>
      <c r="D1958" s="2">
        <v>4.3900000000000002E-2</v>
      </c>
      <c r="E1958" s="2">
        <v>0.24399999999999999</v>
      </c>
      <c r="F1958" s="2">
        <v>0.254</v>
      </c>
      <c r="G1958" s="2">
        <v>0.42499999999999999</v>
      </c>
      <c r="H1958" s="2">
        <v>0.42</v>
      </c>
      <c r="I1958" s="2">
        <v>8.3000000000000004E-2</v>
      </c>
      <c r="J1958" s="2">
        <v>-0.16600000000000001</v>
      </c>
      <c r="K1958" s="2">
        <v>-0.21</v>
      </c>
      <c r="L1958" s="2">
        <v>-8.7900000000000006E-2</v>
      </c>
      <c r="M1958" s="2">
        <v>0.36599999999999999</v>
      </c>
      <c r="N1958" s="2">
        <v>0.23899999999999999</v>
      </c>
      <c r="O1958" s="2">
        <v>0.249</v>
      </c>
      <c r="P1958" s="2">
        <v>0.371</v>
      </c>
    </row>
    <row r="1959" spans="1:16" x14ac:dyDescent="0.2">
      <c r="A1959" s="2">
        <v>-8.7900000000000006E-2</v>
      </c>
      <c r="B1959" s="2">
        <v>0.11700000000000001</v>
      </c>
      <c r="C1959" s="2">
        <v>0.26900000000000002</v>
      </c>
      <c r="D1959" s="2">
        <v>4.3900000000000002E-2</v>
      </c>
      <c r="E1959" s="2">
        <v>0.249</v>
      </c>
      <c r="F1959" s="2">
        <v>0.254</v>
      </c>
      <c r="G1959" s="2">
        <v>0.42499999999999999</v>
      </c>
      <c r="H1959" s="2">
        <v>0.42</v>
      </c>
      <c r="I1959" s="2">
        <v>8.3000000000000004E-2</v>
      </c>
      <c r="J1959" s="2">
        <v>-0.16600000000000001</v>
      </c>
      <c r="K1959" s="2">
        <v>-0.21</v>
      </c>
      <c r="L1959" s="2">
        <v>-9.2799999999999994E-2</v>
      </c>
      <c r="M1959" s="2">
        <v>0.36599999999999999</v>
      </c>
      <c r="N1959" s="2">
        <v>0.23899999999999999</v>
      </c>
      <c r="O1959" s="2">
        <v>0.249</v>
      </c>
      <c r="P1959" s="2">
        <v>0.36599999999999999</v>
      </c>
    </row>
    <row r="1960" spans="1:16" x14ac:dyDescent="0.2">
      <c r="A1960" s="2">
        <v>-8.7900000000000006E-2</v>
      </c>
      <c r="B1960" s="2">
        <v>0.112</v>
      </c>
      <c r="C1960" s="2">
        <v>0.26400000000000001</v>
      </c>
      <c r="D1960" s="2">
        <v>4.3900000000000002E-2</v>
      </c>
      <c r="E1960" s="2">
        <v>0.24399999999999999</v>
      </c>
      <c r="F1960" s="2">
        <v>0.254</v>
      </c>
      <c r="G1960" s="2">
        <v>0.42499999999999999</v>
      </c>
      <c r="H1960" s="2">
        <v>0.42</v>
      </c>
      <c r="I1960" s="2">
        <v>8.3000000000000004E-2</v>
      </c>
      <c r="J1960" s="2">
        <v>-0.16600000000000001</v>
      </c>
      <c r="K1960" s="2">
        <v>-0.20499999999999999</v>
      </c>
      <c r="L1960" s="2">
        <v>-8.7900000000000006E-2</v>
      </c>
      <c r="M1960" s="2">
        <v>0.36599999999999999</v>
      </c>
      <c r="N1960" s="2">
        <v>0.23899999999999999</v>
      </c>
      <c r="O1960" s="2">
        <v>0.249</v>
      </c>
      <c r="P1960" s="2">
        <v>0.371</v>
      </c>
    </row>
    <row r="1961" spans="1:16" x14ac:dyDescent="0.2">
      <c r="A1961" s="2">
        <v>-8.7900000000000006E-2</v>
      </c>
      <c r="B1961" s="2">
        <v>0.112</v>
      </c>
      <c r="C1961" s="2">
        <v>0.26400000000000001</v>
      </c>
      <c r="D1961" s="2">
        <v>3.9100000000000003E-2</v>
      </c>
      <c r="E1961" s="2">
        <v>0.24399999999999999</v>
      </c>
      <c r="F1961" s="2">
        <v>0.254</v>
      </c>
      <c r="G1961" s="2">
        <v>0.42499999999999999</v>
      </c>
      <c r="H1961" s="2">
        <v>0.42</v>
      </c>
      <c r="I1961" s="2">
        <v>7.8100000000000003E-2</v>
      </c>
      <c r="J1961" s="2">
        <v>-0.16600000000000001</v>
      </c>
      <c r="K1961" s="2">
        <v>-0.20499999999999999</v>
      </c>
      <c r="L1961" s="2">
        <v>-8.7900000000000006E-2</v>
      </c>
      <c r="M1961" s="2">
        <v>0.36099999999999999</v>
      </c>
      <c r="N1961" s="2">
        <v>0.23899999999999999</v>
      </c>
      <c r="O1961" s="2">
        <v>0.249</v>
      </c>
      <c r="P1961" s="2">
        <v>0.36599999999999999</v>
      </c>
    </row>
    <row r="1962" spans="1:16" x14ac:dyDescent="0.2">
      <c r="A1962" s="2">
        <v>-8.7900000000000006E-2</v>
      </c>
      <c r="B1962" s="2">
        <v>0.112</v>
      </c>
      <c r="C1962" s="2">
        <v>0.26400000000000001</v>
      </c>
      <c r="D1962" s="2">
        <v>3.9100000000000003E-2</v>
      </c>
      <c r="E1962" s="2">
        <v>0.24399999999999999</v>
      </c>
      <c r="F1962" s="2">
        <v>0.254</v>
      </c>
      <c r="G1962" s="2">
        <v>0.42</v>
      </c>
      <c r="H1962" s="2">
        <v>0.42</v>
      </c>
      <c r="I1962" s="2">
        <v>8.3000000000000004E-2</v>
      </c>
      <c r="J1962" s="2">
        <v>-0.16600000000000001</v>
      </c>
      <c r="K1962" s="2">
        <v>-0.21</v>
      </c>
      <c r="L1962" s="2">
        <v>-8.7900000000000006E-2</v>
      </c>
      <c r="M1962" s="2">
        <v>0.36599999999999999</v>
      </c>
      <c r="N1962" s="2">
        <v>0.23899999999999999</v>
      </c>
      <c r="O1962" s="2">
        <v>0.249</v>
      </c>
      <c r="P1962" s="2">
        <v>0.36599999999999999</v>
      </c>
    </row>
    <row r="1963" spans="1:16" x14ac:dyDescent="0.2">
      <c r="A1963" s="2">
        <v>-8.7900000000000006E-2</v>
      </c>
      <c r="B1963" s="2">
        <v>0.112</v>
      </c>
      <c r="C1963" s="2">
        <v>0.26400000000000001</v>
      </c>
      <c r="D1963" s="2">
        <v>3.9100000000000003E-2</v>
      </c>
      <c r="E1963" s="2">
        <v>0.24399999999999999</v>
      </c>
      <c r="F1963" s="2">
        <v>0.254</v>
      </c>
      <c r="G1963" s="2">
        <v>0.42499999999999999</v>
      </c>
      <c r="H1963" s="2">
        <v>0.42</v>
      </c>
      <c r="I1963" s="2">
        <v>8.3000000000000004E-2</v>
      </c>
      <c r="J1963" s="2">
        <v>-0.16600000000000001</v>
      </c>
      <c r="K1963" s="2">
        <v>-0.20499999999999999</v>
      </c>
      <c r="L1963" s="2">
        <v>-8.7900000000000006E-2</v>
      </c>
      <c r="M1963" s="2">
        <v>0.36599999999999999</v>
      </c>
      <c r="N1963" s="2">
        <v>0.23899999999999999</v>
      </c>
      <c r="O1963" s="2">
        <v>0.24399999999999999</v>
      </c>
      <c r="P1963" s="2">
        <v>0.36599999999999999</v>
      </c>
    </row>
    <row r="1964" spans="1:16" x14ac:dyDescent="0.2">
      <c r="A1964" s="2">
        <v>-8.7900000000000006E-2</v>
      </c>
      <c r="B1964" s="2">
        <v>0.112</v>
      </c>
      <c r="C1964" s="2">
        <v>0.25900000000000001</v>
      </c>
      <c r="D1964" s="2">
        <v>3.9100000000000003E-2</v>
      </c>
      <c r="E1964" s="2">
        <v>0.24399999999999999</v>
      </c>
      <c r="F1964" s="2">
        <v>0.254</v>
      </c>
      <c r="G1964" s="2">
        <v>0.42499999999999999</v>
      </c>
      <c r="H1964" s="2">
        <v>0.41499999999999998</v>
      </c>
      <c r="I1964" s="2">
        <v>7.8100000000000003E-2</v>
      </c>
      <c r="J1964" s="2">
        <v>-0.16600000000000001</v>
      </c>
      <c r="K1964" s="2">
        <v>-0.20499999999999999</v>
      </c>
      <c r="L1964" s="2">
        <v>-9.2799999999999994E-2</v>
      </c>
      <c r="M1964" s="2">
        <v>0.36599999999999999</v>
      </c>
      <c r="N1964" s="2">
        <v>0.24399999999999999</v>
      </c>
      <c r="O1964" s="2">
        <v>0.249</v>
      </c>
      <c r="P1964" s="2">
        <v>0.36599999999999999</v>
      </c>
    </row>
    <row r="1965" spans="1:16" x14ac:dyDescent="0.2">
      <c r="A1965" s="2">
        <v>-9.2799999999999994E-2</v>
      </c>
      <c r="B1965" s="2">
        <v>0.107</v>
      </c>
      <c r="C1965" s="2">
        <v>0.25900000000000001</v>
      </c>
      <c r="D1965" s="2">
        <v>3.9100000000000003E-2</v>
      </c>
      <c r="E1965" s="2">
        <v>0.24399999999999999</v>
      </c>
      <c r="F1965" s="2">
        <v>0.254</v>
      </c>
      <c r="G1965" s="2">
        <v>0.42499999999999999</v>
      </c>
      <c r="H1965" s="2">
        <v>0.41499999999999998</v>
      </c>
      <c r="I1965" s="2">
        <v>7.8100000000000003E-2</v>
      </c>
      <c r="J1965" s="2">
        <v>-0.17100000000000001</v>
      </c>
      <c r="K1965" s="2">
        <v>-0.20499999999999999</v>
      </c>
      <c r="L1965" s="2">
        <v>-8.7900000000000006E-2</v>
      </c>
      <c r="M1965" s="2">
        <v>0.36599999999999999</v>
      </c>
      <c r="N1965" s="2">
        <v>0.24399999999999999</v>
      </c>
      <c r="O1965" s="2">
        <v>0.249</v>
      </c>
      <c r="P1965" s="2">
        <v>0.36599999999999999</v>
      </c>
    </row>
    <row r="1966" spans="1:16" x14ac:dyDescent="0.2">
      <c r="A1966" s="2">
        <v>-9.2799999999999994E-2</v>
      </c>
      <c r="B1966" s="2">
        <v>0.107</v>
      </c>
      <c r="C1966" s="2">
        <v>0.25900000000000001</v>
      </c>
      <c r="D1966" s="2">
        <v>3.4200000000000001E-2</v>
      </c>
      <c r="E1966" s="2">
        <v>0.24399999999999999</v>
      </c>
      <c r="F1966" s="2">
        <v>0.254</v>
      </c>
      <c r="G1966" s="2">
        <v>0.42499999999999999</v>
      </c>
      <c r="H1966" s="2">
        <v>0.41499999999999998</v>
      </c>
      <c r="I1966" s="2">
        <v>7.8100000000000003E-2</v>
      </c>
      <c r="J1966" s="2">
        <v>-0.16600000000000001</v>
      </c>
      <c r="K1966" s="2">
        <v>-0.20499999999999999</v>
      </c>
      <c r="L1966" s="2">
        <v>-8.7900000000000006E-2</v>
      </c>
      <c r="M1966" s="2">
        <v>0.36599999999999999</v>
      </c>
      <c r="N1966" s="2">
        <v>0.24399999999999999</v>
      </c>
      <c r="O1966" s="2">
        <v>0.249</v>
      </c>
      <c r="P1966" s="2">
        <v>0.36599999999999999</v>
      </c>
    </row>
    <row r="1967" spans="1:16" x14ac:dyDescent="0.2">
      <c r="A1967" s="2">
        <v>-9.2799999999999994E-2</v>
      </c>
      <c r="B1967" s="2">
        <v>0.107</v>
      </c>
      <c r="C1967" s="2">
        <v>0.25900000000000001</v>
      </c>
      <c r="D1967" s="2">
        <v>3.9100000000000003E-2</v>
      </c>
      <c r="E1967" s="2">
        <v>0.24399999999999999</v>
      </c>
      <c r="F1967" s="2">
        <v>0.254</v>
      </c>
      <c r="G1967" s="2">
        <v>0.42499999999999999</v>
      </c>
      <c r="H1967" s="2">
        <v>0.41499999999999998</v>
      </c>
      <c r="I1967" s="2">
        <v>7.8100000000000003E-2</v>
      </c>
      <c r="J1967" s="2">
        <v>-0.16600000000000001</v>
      </c>
      <c r="K1967" s="2">
        <v>-0.20499999999999999</v>
      </c>
      <c r="L1967" s="2">
        <v>-8.7900000000000006E-2</v>
      </c>
      <c r="M1967" s="2">
        <v>0.36599999999999999</v>
      </c>
      <c r="N1967" s="2">
        <v>0.23899999999999999</v>
      </c>
      <c r="O1967" s="2">
        <v>0.249</v>
      </c>
      <c r="P1967" s="2">
        <v>0.36599999999999999</v>
      </c>
    </row>
    <row r="1968" spans="1:16" x14ac:dyDescent="0.2">
      <c r="A1968" s="2">
        <v>-9.2799999999999994E-2</v>
      </c>
      <c r="B1968" s="2">
        <v>0.107</v>
      </c>
      <c r="C1968" s="2">
        <v>0.25900000000000001</v>
      </c>
      <c r="D1968" s="2">
        <v>3.4200000000000001E-2</v>
      </c>
      <c r="E1968" s="2">
        <v>0.24399999999999999</v>
      </c>
      <c r="F1968" s="2">
        <v>0.249</v>
      </c>
      <c r="G1968" s="2">
        <v>0.42499999999999999</v>
      </c>
      <c r="H1968" s="2">
        <v>0.41499999999999998</v>
      </c>
      <c r="I1968" s="2">
        <v>7.8100000000000003E-2</v>
      </c>
      <c r="J1968" s="2">
        <v>-0.17100000000000001</v>
      </c>
      <c r="K1968" s="2">
        <v>-0.2</v>
      </c>
      <c r="L1968" s="2">
        <v>-8.7900000000000006E-2</v>
      </c>
      <c r="M1968" s="2">
        <v>0.36599999999999999</v>
      </c>
      <c r="N1968" s="2">
        <v>0.24399999999999999</v>
      </c>
      <c r="O1968" s="2">
        <v>0.249</v>
      </c>
      <c r="P1968" s="2">
        <v>0.36599999999999999</v>
      </c>
    </row>
    <row r="1969" spans="1:16" x14ac:dyDescent="0.2">
      <c r="A1969" s="2">
        <v>-9.2799999999999994E-2</v>
      </c>
      <c r="B1969" s="2">
        <v>0.107</v>
      </c>
      <c r="C1969" s="2">
        <v>0.25900000000000001</v>
      </c>
      <c r="D1969" s="2">
        <v>3.4200000000000001E-2</v>
      </c>
      <c r="E1969" s="2">
        <v>0.23899999999999999</v>
      </c>
      <c r="F1969" s="2">
        <v>0.254</v>
      </c>
      <c r="G1969" s="2">
        <v>0.42499999999999999</v>
      </c>
      <c r="H1969" s="2">
        <v>0.41499999999999998</v>
      </c>
      <c r="I1969" s="2">
        <v>7.8100000000000003E-2</v>
      </c>
      <c r="J1969" s="2">
        <v>-0.17100000000000001</v>
      </c>
      <c r="K1969" s="2">
        <v>-0.20499999999999999</v>
      </c>
      <c r="L1969" s="2">
        <v>-8.7900000000000006E-2</v>
      </c>
      <c r="M1969" s="2">
        <v>0.36599999999999999</v>
      </c>
      <c r="N1969" s="2">
        <v>0.24399999999999999</v>
      </c>
      <c r="O1969" s="2">
        <v>0.249</v>
      </c>
      <c r="P1969" s="2">
        <v>0.36599999999999999</v>
      </c>
    </row>
    <row r="1970" spans="1:16" x14ac:dyDescent="0.2">
      <c r="A1970" s="2">
        <v>-9.2799999999999994E-2</v>
      </c>
      <c r="B1970" s="2">
        <v>0.10299999999999999</v>
      </c>
      <c r="C1970" s="2">
        <v>0.25900000000000001</v>
      </c>
      <c r="D1970" s="2">
        <v>3.4200000000000001E-2</v>
      </c>
      <c r="E1970" s="2">
        <v>0.23899999999999999</v>
      </c>
      <c r="F1970" s="2">
        <v>0.254</v>
      </c>
      <c r="G1970" s="2">
        <v>0.42499999999999999</v>
      </c>
      <c r="H1970" s="2">
        <v>0.41499999999999998</v>
      </c>
      <c r="I1970" s="2">
        <v>7.3200000000000001E-2</v>
      </c>
      <c r="J1970" s="2">
        <v>-0.17100000000000001</v>
      </c>
      <c r="K1970" s="2">
        <v>-0.2</v>
      </c>
      <c r="L1970" s="2">
        <v>-8.7900000000000006E-2</v>
      </c>
      <c r="M1970" s="2">
        <v>0.36599999999999999</v>
      </c>
      <c r="N1970" s="2">
        <v>0.24399999999999999</v>
      </c>
      <c r="O1970" s="2">
        <v>0.249</v>
      </c>
      <c r="P1970" s="2">
        <v>0.36599999999999999</v>
      </c>
    </row>
    <row r="1971" spans="1:16" x14ac:dyDescent="0.2">
      <c r="A1971" s="2">
        <v>-9.2799999999999994E-2</v>
      </c>
      <c r="B1971" s="2">
        <v>0.10299999999999999</v>
      </c>
      <c r="C1971" s="2">
        <v>0.254</v>
      </c>
      <c r="D1971" s="2">
        <v>3.4200000000000001E-2</v>
      </c>
      <c r="E1971" s="2">
        <v>0.24399999999999999</v>
      </c>
      <c r="F1971" s="2">
        <v>0.254</v>
      </c>
      <c r="G1971" s="2">
        <v>0.42499999999999999</v>
      </c>
      <c r="H1971" s="2">
        <v>0.41499999999999998</v>
      </c>
      <c r="I1971" s="2">
        <v>7.3200000000000001E-2</v>
      </c>
      <c r="J1971" s="2">
        <v>-0.17100000000000001</v>
      </c>
      <c r="K1971" s="2">
        <v>-0.2</v>
      </c>
      <c r="L1971" s="2">
        <v>-8.7900000000000006E-2</v>
      </c>
      <c r="M1971" s="2">
        <v>0.36599999999999999</v>
      </c>
      <c r="N1971" s="2">
        <v>0.24399999999999999</v>
      </c>
      <c r="O1971" s="2">
        <v>0.254</v>
      </c>
      <c r="P1971" s="2">
        <v>0.36599999999999999</v>
      </c>
    </row>
    <row r="1972" spans="1:16" x14ac:dyDescent="0.2">
      <c r="A1972" s="2">
        <v>-9.2799999999999994E-2</v>
      </c>
      <c r="B1972" s="2">
        <v>9.7699999999999995E-2</v>
      </c>
      <c r="C1972" s="2">
        <v>0.254</v>
      </c>
      <c r="D1972" s="2">
        <v>2.93E-2</v>
      </c>
      <c r="E1972" s="2">
        <v>0.24399999999999999</v>
      </c>
      <c r="F1972" s="2">
        <v>0.254</v>
      </c>
      <c r="G1972" s="2">
        <v>0.43</v>
      </c>
      <c r="H1972" s="2">
        <v>0.41499999999999998</v>
      </c>
      <c r="I1972" s="2">
        <v>7.3200000000000001E-2</v>
      </c>
      <c r="J1972" s="2">
        <v>-0.17100000000000001</v>
      </c>
      <c r="K1972" s="2">
        <v>-0.2</v>
      </c>
      <c r="L1972" s="2">
        <v>-8.7900000000000006E-2</v>
      </c>
      <c r="M1972" s="2">
        <v>0.36599999999999999</v>
      </c>
      <c r="N1972" s="2">
        <v>0.24399999999999999</v>
      </c>
      <c r="O1972" s="2">
        <v>0.249</v>
      </c>
      <c r="P1972" s="2">
        <v>0.36099999999999999</v>
      </c>
    </row>
    <row r="1973" spans="1:16" x14ac:dyDescent="0.2">
      <c r="A1973" s="2">
        <v>-9.7699999999999995E-2</v>
      </c>
      <c r="B1973" s="2">
        <v>0.10299999999999999</v>
      </c>
      <c r="C1973" s="2">
        <v>0.249</v>
      </c>
      <c r="D1973" s="2">
        <v>2.93E-2</v>
      </c>
      <c r="E1973" s="2">
        <v>0.23899999999999999</v>
      </c>
      <c r="F1973" s="2">
        <v>0.254</v>
      </c>
      <c r="G1973" s="2">
        <v>0.42499999999999999</v>
      </c>
      <c r="H1973" s="2">
        <v>0.41499999999999998</v>
      </c>
      <c r="I1973" s="2">
        <v>7.3200000000000001E-2</v>
      </c>
      <c r="J1973" s="2">
        <v>-0.17100000000000001</v>
      </c>
      <c r="K1973" s="2">
        <v>-0.2</v>
      </c>
      <c r="L1973" s="2">
        <v>-8.7900000000000006E-2</v>
      </c>
      <c r="M1973" s="2">
        <v>0.36599999999999999</v>
      </c>
      <c r="N1973" s="2">
        <v>0.24399999999999999</v>
      </c>
      <c r="O1973" s="2">
        <v>0.249</v>
      </c>
      <c r="P1973" s="2">
        <v>0.36099999999999999</v>
      </c>
    </row>
    <row r="1974" spans="1:16" x14ac:dyDescent="0.2">
      <c r="A1974" s="2">
        <v>-9.7699999999999995E-2</v>
      </c>
      <c r="B1974" s="2">
        <v>9.7699999999999995E-2</v>
      </c>
      <c r="C1974" s="2">
        <v>0.249</v>
      </c>
      <c r="D1974" s="2">
        <v>3.4200000000000001E-2</v>
      </c>
      <c r="E1974" s="2">
        <v>0.23899999999999999</v>
      </c>
      <c r="F1974" s="2">
        <v>0.254</v>
      </c>
      <c r="G1974" s="2">
        <v>0.42499999999999999</v>
      </c>
      <c r="H1974" s="2">
        <v>0.41</v>
      </c>
      <c r="I1974" s="2">
        <v>7.3200000000000001E-2</v>
      </c>
      <c r="J1974" s="2">
        <v>-0.17100000000000001</v>
      </c>
      <c r="K1974" s="2">
        <v>-0.2</v>
      </c>
      <c r="L1974" s="2">
        <v>-8.3000000000000004E-2</v>
      </c>
      <c r="M1974" s="2">
        <v>0.36599999999999999</v>
      </c>
      <c r="N1974" s="2">
        <v>0.24399999999999999</v>
      </c>
      <c r="O1974" s="2">
        <v>0.249</v>
      </c>
      <c r="P1974" s="2">
        <v>0.36099999999999999</v>
      </c>
    </row>
    <row r="1975" spans="1:16" x14ac:dyDescent="0.2">
      <c r="A1975" s="2">
        <v>-9.7699999999999995E-2</v>
      </c>
      <c r="B1975" s="2">
        <v>9.7699999999999995E-2</v>
      </c>
      <c r="C1975" s="2">
        <v>0.249</v>
      </c>
      <c r="D1975" s="2">
        <v>3.4200000000000001E-2</v>
      </c>
      <c r="E1975" s="2">
        <v>0.23899999999999999</v>
      </c>
      <c r="F1975" s="2">
        <v>0.254</v>
      </c>
      <c r="G1975" s="2">
        <v>0.43</v>
      </c>
      <c r="H1975" s="2">
        <v>0.41</v>
      </c>
      <c r="I1975" s="2">
        <v>7.3200000000000001E-2</v>
      </c>
      <c r="J1975" s="2">
        <v>-0.17100000000000001</v>
      </c>
      <c r="K1975" s="2">
        <v>-0.2</v>
      </c>
      <c r="L1975" s="2">
        <v>-8.7900000000000006E-2</v>
      </c>
      <c r="M1975" s="2">
        <v>0.36599999999999999</v>
      </c>
      <c r="N1975" s="2">
        <v>0.249</v>
      </c>
      <c r="O1975" s="2">
        <v>0.254</v>
      </c>
      <c r="P1975" s="2">
        <v>0.36099999999999999</v>
      </c>
    </row>
    <row r="1976" spans="1:16" x14ac:dyDescent="0.2">
      <c r="A1976" s="2">
        <v>-9.7699999999999995E-2</v>
      </c>
      <c r="B1976" s="2">
        <v>9.7699999999999995E-2</v>
      </c>
      <c r="C1976" s="2">
        <v>0.249</v>
      </c>
      <c r="D1976" s="2">
        <v>2.93E-2</v>
      </c>
      <c r="E1976" s="2">
        <v>0.23899999999999999</v>
      </c>
      <c r="F1976" s="2">
        <v>0.254</v>
      </c>
      <c r="G1976" s="2">
        <v>0.43</v>
      </c>
      <c r="H1976" s="2">
        <v>0.41</v>
      </c>
      <c r="I1976" s="2">
        <v>7.3200000000000001E-2</v>
      </c>
      <c r="J1976" s="2">
        <v>-0.17100000000000001</v>
      </c>
      <c r="K1976" s="2">
        <v>-0.2</v>
      </c>
      <c r="L1976" s="2">
        <v>-8.7900000000000006E-2</v>
      </c>
      <c r="M1976" s="2">
        <v>0.36099999999999999</v>
      </c>
      <c r="N1976" s="2">
        <v>0.24399999999999999</v>
      </c>
      <c r="O1976" s="2">
        <v>0.254</v>
      </c>
      <c r="P1976" s="2">
        <v>0.36099999999999999</v>
      </c>
    </row>
    <row r="1977" spans="1:16" x14ac:dyDescent="0.2">
      <c r="A1977" s="2">
        <v>-9.7699999999999995E-2</v>
      </c>
      <c r="B1977" s="2">
        <v>9.7699999999999995E-2</v>
      </c>
      <c r="C1977" s="2">
        <v>0.249</v>
      </c>
      <c r="D1977" s="2">
        <v>2.93E-2</v>
      </c>
      <c r="E1977" s="2">
        <v>0.23899999999999999</v>
      </c>
      <c r="F1977" s="2">
        <v>0.254</v>
      </c>
      <c r="G1977" s="2">
        <v>0.43</v>
      </c>
      <c r="H1977" s="2">
        <v>0.41</v>
      </c>
      <c r="I1977" s="2">
        <v>7.3200000000000001E-2</v>
      </c>
      <c r="J1977" s="2">
        <v>-0.17599999999999999</v>
      </c>
      <c r="K1977" s="2">
        <v>-0.2</v>
      </c>
      <c r="L1977" s="2">
        <v>-8.7900000000000006E-2</v>
      </c>
      <c r="M1977" s="2">
        <v>0.36599999999999999</v>
      </c>
      <c r="N1977" s="2">
        <v>0.249</v>
      </c>
      <c r="O1977" s="2">
        <v>0.254</v>
      </c>
      <c r="P1977" s="2">
        <v>0.36099999999999999</v>
      </c>
    </row>
    <row r="1978" spans="1:16" x14ac:dyDescent="0.2">
      <c r="A1978" s="2">
        <v>-0.10299999999999999</v>
      </c>
      <c r="B1978" s="2">
        <v>9.2799999999999994E-2</v>
      </c>
      <c r="C1978" s="2">
        <v>0.249</v>
      </c>
      <c r="D1978" s="2">
        <v>2.93E-2</v>
      </c>
      <c r="E1978" s="2">
        <v>0.23899999999999999</v>
      </c>
      <c r="F1978" s="2">
        <v>0.254</v>
      </c>
      <c r="G1978" s="2">
        <v>0.43</v>
      </c>
      <c r="H1978" s="2">
        <v>0.41</v>
      </c>
      <c r="I1978" s="2">
        <v>6.8400000000000002E-2</v>
      </c>
      <c r="J1978" s="2">
        <v>-0.17599999999999999</v>
      </c>
      <c r="K1978" s="2">
        <v>-0.2</v>
      </c>
      <c r="L1978" s="2">
        <v>-8.3000000000000004E-2</v>
      </c>
      <c r="M1978" s="2">
        <v>0.36599999999999999</v>
      </c>
      <c r="N1978" s="2">
        <v>0.249</v>
      </c>
      <c r="O1978" s="2">
        <v>0.254</v>
      </c>
      <c r="P1978" s="2">
        <v>0.36599999999999999</v>
      </c>
    </row>
    <row r="1979" spans="1:16" x14ac:dyDescent="0.2">
      <c r="A1979" s="2">
        <v>-9.7699999999999995E-2</v>
      </c>
      <c r="B1979" s="2">
        <v>9.2799999999999994E-2</v>
      </c>
      <c r="C1979" s="2">
        <v>0.24399999999999999</v>
      </c>
      <c r="D1979" s="2">
        <v>2.4400000000000002E-2</v>
      </c>
      <c r="E1979" s="2">
        <v>0.23899999999999999</v>
      </c>
      <c r="F1979" s="2">
        <v>0.254</v>
      </c>
      <c r="G1979" s="2">
        <v>0.43</v>
      </c>
      <c r="H1979" s="2">
        <v>0.41</v>
      </c>
      <c r="I1979" s="2">
        <v>6.8400000000000002E-2</v>
      </c>
      <c r="J1979" s="2">
        <v>-0.17599999999999999</v>
      </c>
      <c r="K1979" s="2">
        <v>-0.19500000000000001</v>
      </c>
      <c r="L1979" s="2">
        <v>-8.7900000000000006E-2</v>
      </c>
      <c r="M1979" s="2">
        <v>0.36599999999999999</v>
      </c>
      <c r="N1979" s="2">
        <v>0.249</v>
      </c>
      <c r="O1979" s="2">
        <v>0.254</v>
      </c>
      <c r="P1979" s="2">
        <v>0.36099999999999999</v>
      </c>
    </row>
    <row r="1980" spans="1:16" x14ac:dyDescent="0.2">
      <c r="A1980" s="2">
        <v>-9.7699999999999995E-2</v>
      </c>
      <c r="B1980" s="2">
        <v>9.2799999999999994E-2</v>
      </c>
      <c r="C1980" s="2">
        <v>0.249</v>
      </c>
      <c r="D1980" s="2">
        <v>2.4400000000000002E-2</v>
      </c>
      <c r="E1980" s="2">
        <v>0.23400000000000001</v>
      </c>
      <c r="F1980" s="2">
        <v>0.254</v>
      </c>
      <c r="G1980" s="2">
        <v>0.43</v>
      </c>
      <c r="H1980" s="2">
        <v>0.41</v>
      </c>
      <c r="I1980" s="2">
        <v>6.8400000000000002E-2</v>
      </c>
      <c r="J1980" s="2">
        <v>-0.17599999999999999</v>
      </c>
      <c r="K1980" s="2">
        <v>-0.2</v>
      </c>
      <c r="L1980" s="2">
        <v>-8.7900000000000006E-2</v>
      </c>
      <c r="M1980" s="2">
        <v>0.36599999999999999</v>
      </c>
      <c r="N1980" s="2">
        <v>0.249</v>
      </c>
      <c r="O1980" s="2">
        <v>0.254</v>
      </c>
      <c r="P1980" s="2">
        <v>0.36099999999999999</v>
      </c>
    </row>
    <row r="1981" spans="1:16" x14ac:dyDescent="0.2">
      <c r="A1981" s="2">
        <v>-0.10299999999999999</v>
      </c>
      <c r="B1981" s="2">
        <v>8.7900000000000006E-2</v>
      </c>
      <c r="C1981" s="2">
        <v>0.249</v>
      </c>
      <c r="D1981" s="2">
        <v>2.4400000000000002E-2</v>
      </c>
      <c r="E1981" s="2">
        <v>0.23899999999999999</v>
      </c>
      <c r="F1981" s="2">
        <v>0.254</v>
      </c>
      <c r="G1981" s="2">
        <v>0.43</v>
      </c>
      <c r="H1981" s="2">
        <v>0.41</v>
      </c>
      <c r="I1981" s="2">
        <v>6.8400000000000002E-2</v>
      </c>
      <c r="J1981" s="2">
        <v>-0.18099999999999999</v>
      </c>
      <c r="K1981" s="2">
        <v>-0.19500000000000001</v>
      </c>
      <c r="L1981" s="2">
        <v>-8.3000000000000004E-2</v>
      </c>
      <c r="M1981" s="2">
        <v>0.36099999999999999</v>
      </c>
      <c r="N1981" s="2">
        <v>0.249</v>
      </c>
      <c r="O1981" s="2">
        <v>0.254</v>
      </c>
      <c r="P1981" s="2">
        <v>0.36599999999999999</v>
      </c>
    </row>
    <row r="1982" spans="1:16" x14ac:dyDescent="0.2">
      <c r="A1982" s="2">
        <v>-0.107</v>
      </c>
      <c r="B1982" s="2">
        <v>8.7900000000000006E-2</v>
      </c>
      <c r="C1982" s="2">
        <v>0.24399999999999999</v>
      </c>
      <c r="D1982" s="2">
        <v>2.4400000000000002E-2</v>
      </c>
      <c r="E1982" s="2">
        <v>0.23400000000000001</v>
      </c>
      <c r="F1982" s="2">
        <v>0.254</v>
      </c>
      <c r="G1982" s="2">
        <v>0.43</v>
      </c>
      <c r="H1982" s="2">
        <v>0.41</v>
      </c>
      <c r="I1982" s="2">
        <v>6.3500000000000001E-2</v>
      </c>
      <c r="J1982" s="2">
        <v>-0.18099999999999999</v>
      </c>
      <c r="K1982" s="2">
        <v>-0.19500000000000001</v>
      </c>
      <c r="L1982" s="2">
        <v>-8.3000000000000004E-2</v>
      </c>
      <c r="M1982" s="2">
        <v>0.36599999999999999</v>
      </c>
      <c r="N1982" s="2">
        <v>0.254</v>
      </c>
      <c r="O1982" s="2">
        <v>0.254</v>
      </c>
      <c r="P1982" s="2">
        <v>0.36099999999999999</v>
      </c>
    </row>
    <row r="1983" spans="1:16" x14ac:dyDescent="0.2">
      <c r="A1983" s="2">
        <v>-0.10299999999999999</v>
      </c>
      <c r="B1983" s="2">
        <v>8.7900000000000006E-2</v>
      </c>
      <c r="C1983" s="2">
        <v>0.24399999999999999</v>
      </c>
      <c r="D1983" s="2">
        <v>2.4400000000000002E-2</v>
      </c>
      <c r="E1983" s="2">
        <v>0.23400000000000001</v>
      </c>
      <c r="F1983" s="2">
        <v>0.254</v>
      </c>
      <c r="G1983" s="2">
        <v>0.435</v>
      </c>
      <c r="H1983" s="2">
        <v>0.41</v>
      </c>
      <c r="I1983" s="2">
        <v>6.3500000000000001E-2</v>
      </c>
      <c r="J1983" s="2">
        <v>-0.18099999999999999</v>
      </c>
      <c r="K1983" s="2">
        <v>-0.19500000000000001</v>
      </c>
      <c r="L1983" s="2">
        <v>-8.3000000000000004E-2</v>
      </c>
      <c r="M1983" s="2">
        <v>0.36599999999999999</v>
      </c>
      <c r="N1983" s="2">
        <v>0.249</v>
      </c>
      <c r="O1983" s="2">
        <v>0.254</v>
      </c>
      <c r="P1983" s="2">
        <v>0.36099999999999999</v>
      </c>
    </row>
    <row r="1984" spans="1:16" x14ac:dyDescent="0.2">
      <c r="A1984" s="2">
        <v>-0.10299999999999999</v>
      </c>
      <c r="B1984" s="2">
        <v>8.7900000000000006E-2</v>
      </c>
      <c r="C1984" s="2">
        <v>0.24399999999999999</v>
      </c>
      <c r="D1984" s="2">
        <v>2.4400000000000002E-2</v>
      </c>
      <c r="E1984" s="2">
        <v>0.23400000000000001</v>
      </c>
      <c r="F1984" s="2">
        <v>0.254</v>
      </c>
      <c r="G1984" s="2">
        <v>0.439</v>
      </c>
      <c r="H1984" s="2">
        <v>0.40500000000000003</v>
      </c>
      <c r="I1984" s="2">
        <v>6.3500000000000001E-2</v>
      </c>
      <c r="J1984" s="2">
        <v>-0.18099999999999999</v>
      </c>
      <c r="K1984" s="2">
        <v>-0.19500000000000001</v>
      </c>
      <c r="L1984" s="2">
        <v>-8.3000000000000004E-2</v>
      </c>
      <c r="M1984" s="2">
        <v>0.36599999999999999</v>
      </c>
      <c r="N1984" s="2">
        <v>0.254</v>
      </c>
      <c r="O1984" s="2">
        <v>0.254</v>
      </c>
      <c r="P1984" s="2">
        <v>0.36099999999999999</v>
      </c>
    </row>
    <row r="1985" spans="1:16" x14ac:dyDescent="0.2">
      <c r="A1985" s="2">
        <v>-0.107</v>
      </c>
      <c r="B1985" s="2">
        <v>8.3000000000000004E-2</v>
      </c>
      <c r="C1985" s="2">
        <v>0.23899999999999999</v>
      </c>
      <c r="D1985" s="2">
        <v>2.4400000000000002E-2</v>
      </c>
      <c r="E1985" s="2">
        <v>0.23400000000000001</v>
      </c>
      <c r="F1985" s="2">
        <v>0.254</v>
      </c>
      <c r="G1985" s="2">
        <v>0.435</v>
      </c>
      <c r="H1985" s="2">
        <v>0.41</v>
      </c>
      <c r="I1985" s="2">
        <v>6.3500000000000001E-2</v>
      </c>
      <c r="J1985" s="2">
        <v>-0.18099999999999999</v>
      </c>
      <c r="K1985" s="2">
        <v>-0.19500000000000001</v>
      </c>
      <c r="L1985" s="2">
        <v>-8.3000000000000004E-2</v>
      </c>
      <c r="M1985" s="2">
        <v>0.36599999999999999</v>
      </c>
      <c r="N1985" s="2">
        <v>0.254</v>
      </c>
      <c r="O1985" s="2">
        <v>0.254</v>
      </c>
      <c r="P1985" s="2">
        <v>0.36099999999999999</v>
      </c>
    </row>
    <row r="1986" spans="1:16" x14ac:dyDescent="0.2">
      <c r="A1986" s="2">
        <v>-0.107</v>
      </c>
      <c r="B1986" s="2">
        <v>8.7900000000000006E-2</v>
      </c>
      <c r="C1986" s="2">
        <v>0.24399999999999999</v>
      </c>
      <c r="D1986" s="2">
        <v>2.4400000000000002E-2</v>
      </c>
      <c r="E1986" s="2">
        <v>0.23400000000000001</v>
      </c>
      <c r="F1986" s="2">
        <v>0.254</v>
      </c>
      <c r="G1986" s="2">
        <v>0.439</v>
      </c>
      <c r="H1986" s="2">
        <v>0.41</v>
      </c>
      <c r="I1986" s="2">
        <v>6.3500000000000001E-2</v>
      </c>
      <c r="J1986" s="2">
        <v>-0.18099999999999999</v>
      </c>
      <c r="K1986" s="2">
        <v>-0.19500000000000001</v>
      </c>
      <c r="L1986" s="2">
        <v>-8.3000000000000004E-2</v>
      </c>
      <c r="M1986" s="2">
        <v>0.36599999999999999</v>
      </c>
      <c r="N1986" s="2">
        <v>0.254</v>
      </c>
      <c r="O1986" s="2">
        <v>0.254</v>
      </c>
      <c r="P1986" s="2">
        <v>0.36099999999999999</v>
      </c>
    </row>
    <row r="1987" spans="1:16" x14ac:dyDescent="0.2">
      <c r="A1987" s="2">
        <v>-0.107</v>
      </c>
      <c r="B1987" s="2">
        <v>8.3000000000000004E-2</v>
      </c>
      <c r="C1987" s="2">
        <v>0.23899999999999999</v>
      </c>
      <c r="D1987" s="2">
        <v>1.95E-2</v>
      </c>
      <c r="E1987" s="2">
        <v>0.23400000000000001</v>
      </c>
      <c r="F1987" s="2">
        <v>0.254</v>
      </c>
      <c r="G1987" s="2">
        <v>0.439</v>
      </c>
      <c r="H1987" s="2">
        <v>0.41</v>
      </c>
      <c r="I1987" s="2">
        <v>5.8599999999999999E-2</v>
      </c>
      <c r="J1987" s="2">
        <v>-0.18099999999999999</v>
      </c>
      <c r="K1987" s="2">
        <v>-0.19500000000000001</v>
      </c>
      <c r="L1987" s="2">
        <v>-8.3000000000000004E-2</v>
      </c>
      <c r="M1987" s="2">
        <v>0.36599999999999999</v>
      </c>
      <c r="N1987" s="2">
        <v>0.25900000000000001</v>
      </c>
      <c r="O1987" s="2">
        <v>0.25900000000000001</v>
      </c>
      <c r="P1987" s="2">
        <v>0.36099999999999999</v>
      </c>
    </row>
    <row r="1988" spans="1:16" x14ac:dyDescent="0.2">
      <c r="A1988" s="2">
        <v>-0.107</v>
      </c>
      <c r="B1988" s="2">
        <v>7.8100000000000003E-2</v>
      </c>
      <c r="C1988" s="2">
        <v>0.23899999999999999</v>
      </c>
      <c r="D1988" s="2">
        <v>1.95E-2</v>
      </c>
      <c r="E1988" s="2">
        <v>0.23400000000000001</v>
      </c>
      <c r="F1988" s="2">
        <v>0.254</v>
      </c>
      <c r="G1988" s="2">
        <v>0.439</v>
      </c>
      <c r="H1988" s="2">
        <v>0.41</v>
      </c>
      <c r="I1988" s="2">
        <v>6.3500000000000001E-2</v>
      </c>
      <c r="J1988" s="2">
        <v>-0.186</v>
      </c>
      <c r="K1988" s="2">
        <v>-0.19500000000000001</v>
      </c>
      <c r="L1988" s="2">
        <v>-8.3000000000000004E-2</v>
      </c>
      <c r="M1988" s="2">
        <v>0.36599999999999999</v>
      </c>
      <c r="N1988" s="2">
        <v>0.25900000000000001</v>
      </c>
      <c r="O1988" s="2">
        <v>0.25900000000000001</v>
      </c>
      <c r="P1988" s="2">
        <v>0.35599999999999998</v>
      </c>
    </row>
    <row r="1989" spans="1:16" x14ac:dyDescent="0.2">
      <c r="A1989" s="2">
        <v>-0.107</v>
      </c>
      <c r="B1989" s="2">
        <v>7.8100000000000003E-2</v>
      </c>
      <c r="C1989" s="2">
        <v>0.23899999999999999</v>
      </c>
      <c r="D1989" s="2">
        <v>1.95E-2</v>
      </c>
      <c r="E1989" s="2">
        <v>0.23400000000000001</v>
      </c>
      <c r="F1989" s="2">
        <v>0.25900000000000001</v>
      </c>
      <c r="G1989" s="2">
        <v>0.439</v>
      </c>
      <c r="H1989" s="2">
        <v>0.41</v>
      </c>
      <c r="I1989" s="2">
        <v>5.8599999999999999E-2</v>
      </c>
      <c r="J1989" s="2">
        <v>-0.186</v>
      </c>
      <c r="K1989" s="2">
        <v>-0.19500000000000001</v>
      </c>
      <c r="L1989" s="2">
        <v>-8.3000000000000004E-2</v>
      </c>
      <c r="M1989" s="2">
        <v>0.36599999999999999</v>
      </c>
      <c r="N1989" s="2">
        <v>0.25900000000000001</v>
      </c>
      <c r="O1989" s="2">
        <v>0.25900000000000001</v>
      </c>
      <c r="P1989" s="2">
        <v>0.36099999999999999</v>
      </c>
    </row>
    <row r="1990" spans="1:16" x14ac:dyDescent="0.2">
      <c r="A1990" s="2">
        <v>-0.112</v>
      </c>
      <c r="B1990" s="2">
        <v>7.8100000000000003E-2</v>
      </c>
      <c r="C1990" s="2">
        <v>0.23899999999999999</v>
      </c>
      <c r="D1990" s="2">
        <v>1.95E-2</v>
      </c>
      <c r="E1990" s="2">
        <v>0.23400000000000001</v>
      </c>
      <c r="F1990" s="2">
        <v>0.254</v>
      </c>
      <c r="G1990" s="2">
        <v>0.439</v>
      </c>
      <c r="H1990" s="2">
        <v>0.40500000000000003</v>
      </c>
      <c r="I1990" s="2">
        <v>5.8599999999999999E-2</v>
      </c>
      <c r="J1990" s="2">
        <v>-0.186</v>
      </c>
      <c r="K1990" s="2">
        <v>-0.19500000000000001</v>
      </c>
      <c r="L1990" s="2">
        <v>-8.3000000000000004E-2</v>
      </c>
      <c r="M1990" s="2">
        <v>0.36599999999999999</v>
      </c>
      <c r="N1990" s="2">
        <v>0.25900000000000001</v>
      </c>
      <c r="O1990" s="2">
        <v>0.25900000000000001</v>
      </c>
      <c r="P1990" s="2">
        <v>0.36099999999999999</v>
      </c>
    </row>
    <row r="1991" spans="1:16" x14ac:dyDescent="0.2">
      <c r="A1991" s="2">
        <v>-0.112</v>
      </c>
      <c r="B1991" s="2">
        <v>7.8100000000000003E-2</v>
      </c>
      <c r="C1991" s="2">
        <v>0.23899999999999999</v>
      </c>
      <c r="D1991" s="2">
        <v>1.95E-2</v>
      </c>
      <c r="E1991" s="2">
        <v>0.22900000000000001</v>
      </c>
      <c r="F1991" s="2">
        <v>0.254</v>
      </c>
      <c r="G1991" s="2">
        <v>0.44400000000000001</v>
      </c>
      <c r="H1991" s="2">
        <v>0.40500000000000003</v>
      </c>
      <c r="I1991" s="2">
        <v>5.8599999999999999E-2</v>
      </c>
      <c r="J1991" s="2">
        <v>-0.186</v>
      </c>
      <c r="K1991" s="2">
        <v>-0.19</v>
      </c>
      <c r="L1991" s="2">
        <v>-8.3000000000000004E-2</v>
      </c>
      <c r="M1991" s="2">
        <v>0.36599999999999999</v>
      </c>
      <c r="N1991" s="2">
        <v>0.25900000000000001</v>
      </c>
      <c r="O1991" s="2">
        <v>0.25900000000000001</v>
      </c>
      <c r="P1991" s="2">
        <v>0.36099999999999999</v>
      </c>
    </row>
    <row r="1992" spans="1:16" x14ac:dyDescent="0.2">
      <c r="A1992" s="2">
        <v>-0.112</v>
      </c>
      <c r="B1992" s="2">
        <v>7.8100000000000003E-2</v>
      </c>
      <c r="C1992" s="2">
        <v>0.23899999999999999</v>
      </c>
      <c r="D1992" s="2">
        <v>1.95E-2</v>
      </c>
      <c r="E1992" s="2">
        <v>0.23400000000000001</v>
      </c>
      <c r="F1992" s="2">
        <v>0.254</v>
      </c>
      <c r="G1992" s="2">
        <v>0.44400000000000001</v>
      </c>
      <c r="H1992" s="2">
        <v>0.40500000000000003</v>
      </c>
      <c r="I1992" s="2">
        <v>5.3699999999999998E-2</v>
      </c>
      <c r="J1992" s="2">
        <v>-0.186</v>
      </c>
      <c r="K1992" s="2">
        <v>-0.19500000000000001</v>
      </c>
      <c r="L1992" s="2">
        <v>-8.3000000000000004E-2</v>
      </c>
      <c r="M1992" s="2">
        <v>0.36099999999999999</v>
      </c>
      <c r="N1992" s="2">
        <v>0.26400000000000001</v>
      </c>
      <c r="O1992" s="2">
        <v>0.26400000000000001</v>
      </c>
      <c r="P1992" s="2">
        <v>0.36099999999999999</v>
      </c>
    </row>
    <row r="1993" spans="1:16" x14ac:dyDescent="0.2">
      <c r="A1993" s="2">
        <v>-0.112</v>
      </c>
      <c r="B1993" s="2">
        <v>7.3200000000000001E-2</v>
      </c>
      <c r="C1993" s="2">
        <v>0.23400000000000001</v>
      </c>
      <c r="D1993" s="2">
        <v>1.95E-2</v>
      </c>
      <c r="E1993" s="2">
        <v>0.22900000000000001</v>
      </c>
      <c r="F1993" s="2">
        <v>0.25900000000000001</v>
      </c>
      <c r="G1993" s="2">
        <v>0.44400000000000001</v>
      </c>
      <c r="H1993" s="2">
        <v>0.40500000000000003</v>
      </c>
      <c r="I1993" s="2">
        <v>4.8800000000000003E-2</v>
      </c>
      <c r="J1993" s="2">
        <v>-0.19</v>
      </c>
      <c r="K1993" s="2">
        <v>-0.19500000000000001</v>
      </c>
      <c r="L1993" s="2">
        <v>-8.3000000000000004E-2</v>
      </c>
      <c r="M1993" s="2">
        <v>0.36599999999999999</v>
      </c>
      <c r="N1993" s="2">
        <v>0.26400000000000001</v>
      </c>
      <c r="O1993" s="2">
        <v>0.25900000000000001</v>
      </c>
      <c r="P1993" s="2">
        <v>0.36099999999999999</v>
      </c>
    </row>
    <row r="1994" spans="1:16" x14ac:dyDescent="0.2">
      <c r="A1994" s="2">
        <v>-0.112</v>
      </c>
      <c r="B1994" s="2">
        <v>7.3200000000000001E-2</v>
      </c>
      <c r="C1994" s="2">
        <v>0.23400000000000001</v>
      </c>
      <c r="D1994" s="2">
        <v>1.95E-2</v>
      </c>
      <c r="E1994" s="2">
        <v>0.23400000000000001</v>
      </c>
      <c r="F1994" s="2">
        <v>0.254</v>
      </c>
      <c r="G1994" s="2">
        <v>0.44900000000000001</v>
      </c>
      <c r="H1994" s="2">
        <v>0.40500000000000003</v>
      </c>
      <c r="I1994" s="2">
        <v>4.8800000000000003E-2</v>
      </c>
      <c r="J1994" s="2">
        <v>-0.19</v>
      </c>
      <c r="K1994" s="2">
        <v>-0.19</v>
      </c>
      <c r="L1994" s="2">
        <v>-8.3000000000000004E-2</v>
      </c>
      <c r="M1994" s="2">
        <v>0.36599999999999999</v>
      </c>
      <c r="N1994" s="2">
        <v>0.26400000000000001</v>
      </c>
      <c r="O1994" s="2">
        <v>0.26400000000000001</v>
      </c>
      <c r="P1994" s="2">
        <v>0.36099999999999999</v>
      </c>
    </row>
    <row r="1995" spans="1:16" x14ac:dyDescent="0.2">
      <c r="A1995" s="2">
        <v>-0.112</v>
      </c>
      <c r="B1995" s="2">
        <v>7.3200000000000001E-2</v>
      </c>
      <c r="C1995" s="2">
        <v>0.23899999999999999</v>
      </c>
      <c r="D1995" s="2">
        <v>1.95E-2</v>
      </c>
      <c r="E1995" s="2">
        <v>0.23400000000000001</v>
      </c>
      <c r="F1995" s="2">
        <v>0.25900000000000001</v>
      </c>
      <c r="G1995" s="2">
        <v>0.45400000000000001</v>
      </c>
      <c r="H1995" s="2">
        <v>0.40500000000000003</v>
      </c>
      <c r="I1995" s="2">
        <v>5.3699999999999998E-2</v>
      </c>
      <c r="J1995" s="2">
        <v>-0.19</v>
      </c>
      <c r="K1995" s="2">
        <v>-0.19500000000000001</v>
      </c>
      <c r="L1995" s="2">
        <v>-8.3000000000000004E-2</v>
      </c>
      <c r="M1995" s="2">
        <v>0.36599999999999999</v>
      </c>
      <c r="N1995" s="2">
        <v>0.26400000000000001</v>
      </c>
      <c r="O1995" s="2">
        <v>0.26400000000000001</v>
      </c>
      <c r="P1995" s="2">
        <v>0.36099999999999999</v>
      </c>
    </row>
    <row r="1996" spans="1:16" x14ac:dyDescent="0.2">
      <c r="A1996" s="2">
        <v>-0.11700000000000001</v>
      </c>
      <c r="B1996" s="2">
        <v>7.3200000000000001E-2</v>
      </c>
      <c r="C1996" s="2">
        <v>0.23400000000000001</v>
      </c>
      <c r="D1996" s="2">
        <v>1.46E-2</v>
      </c>
      <c r="E1996" s="2">
        <v>0.22900000000000001</v>
      </c>
      <c r="F1996" s="2">
        <v>0.25900000000000001</v>
      </c>
      <c r="G1996" s="2">
        <v>0.45400000000000001</v>
      </c>
      <c r="H1996" s="2">
        <v>0.40500000000000003</v>
      </c>
      <c r="I1996" s="2">
        <v>5.3699999999999998E-2</v>
      </c>
      <c r="J1996" s="2">
        <v>-0.19</v>
      </c>
      <c r="K1996" s="2">
        <v>-0.19</v>
      </c>
      <c r="L1996" s="2">
        <v>-8.3000000000000004E-2</v>
      </c>
      <c r="M1996" s="2">
        <v>0.36599999999999999</v>
      </c>
      <c r="N1996" s="2">
        <v>0.26900000000000002</v>
      </c>
      <c r="O1996" s="2">
        <v>0.26400000000000001</v>
      </c>
      <c r="P1996" s="2">
        <v>0.36099999999999999</v>
      </c>
    </row>
    <row r="1997" spans="1:16" x14ac:dyDescent="0.2">
      <c r="A1997" s="2">
        <v>-0.11700000000000001</v>
      </c>
      <c r="B1997" s="2">
        <v>6.8400000000000002E-2</v>
      </c>
      <c r="C1997" s="2">
        <v>0.23400000000000001</v>
      </c>
      <c r="D1997" s="2">
        <v>1.46E-2</v>
      </c>
      <c r="E1997" s="2">
        <v>0.22900000000000001</v>
      </c>
      <c r="F1997" s="2">
        <v>0.25900000000000001</v>
      </c>
      <c r="G1997" s="2">
        <v>0.45400000000000001</v>
      </c>
      <c r="H1997" s="2">
        <v>0.40500000000000003</v>
      </c>
      <c r="I1997" s="2">
        <v>4.8800000000000003E-2</v>
      </c>
      <c r="J1997" s="2">
        <v>-0.19</v>
      </c>
      <c r="K1997" s="2">
        <v>-0.19</v>
      </c>
      <c r="L1997" s="2">
        <v>-8.3000000000000004E-2</v>
      </c>
      <c r="M1997" s="2">
        <v>0.36599999999999999</v>
      </c>
      <c r="N1997" s="2">
        <v>0.26900000000000002</v>
      </c>
      <c r="O1997" s="2">
        <v>0.26400000000000001</v>
      </c>
      <c r="P1997" s="2">
        <v>0.36099999999999999</v>
      </c>
    </row>
    <row r="1998" spans="1:16" x14ac:dyDescent="0.2">
      <c r="A1998" s="2">
        <v>-0.112</v>
      </c>
      <c r="B1998" s="2">
        <v>6.8400000000000002E-2</v>
      </c>
      <c r="C1998" s="2">
        <v>0.23400000000000001</v>
      </c>
      <c r="D1998" s="2">
        <v>1.95E-2</v>
      </c>
      <c r="E1998" s="2">
        <v>0.22900000000000001</v>
      </c>
      <c r="F1998" s="2">
        <v>0.25900000000000001</v>
      </c>
      <c r="G1998" s="2">
        <v>0.45400000000000001</v>
      </c>
      <c r="H1998" s="2">
        <v>0.41</v>
      </c>
      <c r="I1998" s="2">
        <v>4.8800000000000003E-2</v>
      </c>
      <c r="J1998" s="2">
        <v>-0.19500000000000001</v>
      </c>
      <c r="K1998" s="2">
        <v>-0.19</v>
      </c>
      <c r="L1998" s="2">
        <v>-8.3000000000000004E-2</v>
      </c>
      <c r="M1998" s="2">
        <v>0.36599999999999999</v>
      </c>
      <c r="N1998" s="2">
        <v>0.26900000000000002</v>
      </c>
      <c r="O1998" s="2">
        <v>0.26900000000000002</v>
      </c>
      <c r="P1998" s="2">
        <v>0.36099999999999999</v>
      </c>
    </row>
    <row r="1999" spans="1:16" x14ac:dyDescent="0.2">
      <c r="A1999" s="2">
        <v>-0.11700000000000001</v>
      </c>
      <c r="B1999" s="2">
        <v>6.8400000000000002E-2</v>
      </c>
      <c r="C1999" s="2">
        <v>0.22900000000000001</v>
      </c>
      <c r="D1999" s="2">
        <v>1.95E-2</v>
      </c>
      <c r="E1999" s="2">
        <v>0.23400000000000001</v>
      </c>
      <c r="F1999" s="2">
        <v>0.25900000000000001</v>
      </c>
      <c r="G1999" s="2">
        <v>0.45900000000000002</v>
      </c>
      <c r="H1999" s="2">
        <v>0.40500000000000003</v>
      </c>
      <c r="I1999" s="2">
        <v>4.8800000000000003E-2</v>
      </c>
      <c r="J1999" s="2">
        <v>-0.19500000000000001</v>
      </c>
      <c r="K1999" s="2">
        <v>-0.19</v>
      </c>
      <c r="L1999" s="2">
        <v>-8.3000000000000004E-2</v>
      </c>
      <c r="M1999" s="2">
        <v>0.36599999999999999</v>
      </c>
      <c r="N1999" s="2">
        <v>0.26900000000000002</v>
      </c>
      <c r="O1999" s="2">
        <v>0.26400000000000001</v>
      </c>
      <c r="P1999" s="2">
        <v>0.36099999999999999</v>
      </c>
    </row>
    <row r="2000" spans="1:16" x14ac:dyDescent="0.2">
      <c r="A2000" s="2">
        <v>-0.11700000000000001</v>
      </c>
      <c r="B2000" s="2">
        <v>6.8400000000000002E-2</v>
      </c>
      <c r="C2000" s="2">
        <v>0.23400000000000001</v>
      </c>
      <c r="D2000" s="2">
        <v>1.46E-2</v>
      </c>
      <c r="E2000" s="2">
        <v>0.22900000000000001</v>
      </c>
      <c r="F2000" s="2">
        <v>0.25900000000000001</v>
      </c>
      <c r="G2000" s="2">
        <v>0.45900000000000002</v>
      </c>
      <c r="H2000" s="2">
        <v>0.41</v>
      </c>
      <c r="I2000" s="2">
        <v>4.8800000000000003E-2</v>
      </c>
      <c r="J2000" s="2">
        <v>-0.19500000000000001</v>
      </c>
      <c r="K2000" s="2">
        <v>-0.19</v>
      </c>
      <c r="L2000" s="2">
        <v>-8.3000000000000004E-2</v>
      </c>
      <c r="M2000" s="2">
        <v>0.36599999999999999</v>
      </c>
      <c r="N2000" s="2">
        <v>0.27300000000000002</v>
      </c>
      <c r="O2000" s="2">
        <v>0.26900000000000002</v>
      </c>
      <c r="P2000" s="2">
        <v>0.36099999999999999</v>
      </c>
    </row>
    <row r="2001" spans="1:16" x14ac:dyDescent="0.2">
      <c r="A2001" s="2">
        <v>-0.122</v>
      </c>
      <c r="B2001" s="2">
        <v>6.3500000000000001E-2</v>
      </c>
      <c r="C2001" s="2">
        <v>0.23400000000000001</v>
      </c>
      <c r="D2001" s="2">
        <v>1.46E-2</v>
      </c>
      <c r="E2001" s="2">
        <v>0.22900000000000001</v>
      </c>
      <c r="F2001" s="2">
        <v>0.26400000000000001</v>
      </c>
      <c r="G2001" s="2">
        <v>0.45900000000000002</v>
      </c>
      <c r="H2001" s="2">
        <v>0.41</v>
      </c>
      <c r="I2001" s="2">
        <v>4.3900000000000002E-2</v>
      </c>
      <c r="J2001" s="2">
        <v>-0.19500000000000001</v>
      </c>
      <c r="K2001" s="2">
        <v>-0.19</v>
      </c>
      <c r="L2001" s="2">
        <v>-8.3000000000000004E-2</v>
      </c>
      <c r="M2001" s="2">
        <v>0.36599999999999999</v>
      </c>
      <c r="N2001" s="2">
        <v>0.27300000000000002</v>
      </c>
      <c r="O2001" s="2">
        <v>0.27300000000000002</v>
      </c>
      <c r="P2001" s="2">
        <v>0.36099999999999999</v>
      </c>
    </row>
    <row r="2002" spans="1:16" x14ac:dyDescent="0.2">
      <c r="A2002" s="2">
        <v>-0.122</v>
      </c>
      <c r="B2002" s="2">
        <v>6.3500000000000001E-2</v>
      </c>
      <c r="C2002" s="2">
        <v>0.23400000000000001</v>
      </c>
      <c r="D2002" s="2">
        <v>1.46E-2</v>
      </c>
      <c r="E2002" s="2">
        <v>0.22900000000000001</v>
      </c>
      <c r="F2002" s="2">
        <v>0.26400000000000001</v>
      </c>
      <c r="G2002" s="2">
        <v>0.46400000000000002</v>
      </c>
      <c r="H2002" s="2">
        <v>0.41</v>
      </c>
      <c r="I2002" s="2">
        <v>4.3900000000000002E-2</v>
      </c>
      <c r="J2002" s="2">
        <v>-0.2</v>
      </c>
      <c r="K2002" s="2">
        <v>-0.19</v>
      </c>
      <c r="L2002" s="2">
        <v>-8.3000000000000004E-2</v>
      </c>
      <c r="M2002" s="2">
        <v>0.371</v>
      </c>
      <c r="N2002" s="2">
        <v>0.27300000000000002</v>
      </c>
      <c r="O2002" s="2">
        <v>0.26900000000000002</v>
      </c>
      <c r="P2002" s="2">
        <v>0.36099999999999999</v>
      </c>
    </row>
    <row r="2003" spans="1:16" x14ac:dyDescent="0.2">
      <c r="A2003" s="2">
        <v>-0.122</v>
      </c>
      <c r="B2003" s="2">
        <v>6.3500000000000001E-2</v>
      </c>
      <c r="C2003" s="2">
        <v>0.22900000000000001</v>
      </c>
      <c r="D2003" s="2">
        <v>1.46E-2</v>
      </c>
      <c r="E2003" s="2">
        <v>0.22900000000000001</v>
      </c>
      <c r="F2003" s="2">
        <v>0.26400000000000001</v>
      </c>
      <c r="G2003" s="2">
        <v>0.46400000000000002</v>
      </c>
      <c r="H2003" s="2">
        <v>0.41</v>
      </c>
      <c r="I2003" s="2">
        <v>4.3900000000000002E-2</v>
      </c>
      <c r="J2003" s="2">
        <v>-0.2</v>
      </c>
      <c r="K2003" s="2">
        <v>-0.19</v>
      </c>
      <c r="L2003" s="2">
        <v>-8.3000000000000004E-2</v>
      </c>
      <c r="M2003" s="2">
        <v>0.36599999999999999</v>
      </c>
      <c r="N2003" s="2">
        <v>0.27300000000000002</v>
      </c>
      <c r="O2003" s="2">
        <v>0.27300000000000002</v>
      </c>
      <c r="P2003" s="2">
        <v>0.36099999999999999</v>
      </c>
    </row>
    <row r="2004" spans="1:16" x14ac:dyDescent="0.2">
      <c r="A2004" s="2">
        <v>-0.122</v>
      </c>
      <c r="B2004" s="2">
        <v>6.3500000000000001E-2</v>
      </c>
      <c r="C2004" s="2">
        <v>0.22900000000000001</v>
      </c>
      <c r="D2004" s="2">
        <v>1.46E-2</v>
      </c>
      <c r="E2004" s="2">
        <v>0.22900000000000001</v>
      </c>
      <c r="F2004" s="2">
        <v>0.26400000000000001</v>
      </c>
      <c r="G2004" s="2">
        <v>0.46899999999999997</v>
      </c>
      <c r="H2004" s="2">
        <v>0.41</v>
      </c>
      <c r="I2004" s="2">
        <v>4.3900000000000002E-2</v>
      </c>
      <c r="J2004" s="2">
        <v>-0.2</v>
      </c>
      <c r="K2004" s="2">
        <v>-0.19</v>
      </c>
      <c r="L2004" s="2">
        <v>-8.3000000000000004E-2</v>
      </c>
      <c r="M2004" s="2">
        <v>0.371</v>
      </c>
      <c r="N2004" s="2">
        <v>0.27800000000000002</v>
      </c>
      <c r="O2004" s="2">
        <v>0.27300000000000002</v>
      </c>
      <c r="P2004" s="2">
        <v>0.36099999999999999</v>
      </c>
    </row>
    <row r="2005" spans="1:16" x14ac:dyDescent="0.2">
      <c r="A2005" s="2">
        <v>-0.122</v>
      </c>
      <c r="B2005" s="2">
        <v>5.8599999999999999E-2</v>
      </c>
      <c r="C2005" s="2">
        <v>0.22900000000000001</v>
      </c>
      <c r="D2005" s="2">
        <v>1.46E-2</v>
      </c>
      <c r="E2005" s="2">
        <v>0.22900000000000001</v>
      </c>
      <c r="F2005" s="2">
        <v>0.26400000000000001</v>
      </c>
      <c r="G2005" s="2">
        <v>0.46899999999999997</v>
      </c>
      <c r="H2005" s="2">
        <v>0.41</v>
      </c>
      <c r="I2005" s="2">
        <v>3.9100000000000003E-2</v>
      </c>
      <c r="J2005" s="2">
        <v>-0.2</v>
      </c>
      <c r="K2005" s="2">
        <v>-0.19</v>
      </c>
      <c r="L2005" s="2">
        <v>-8.3000000000000004E-2</v>
      </c>
      <c r="M2005" s="2">
        <v>0.371</v>
      </c>
      <c r="N2005" s="2">
        <v>0.28299999999999997</v>
      </c>
      <c r="O2005" s="2">
        <v>0.27300000000000002</v>
      </c>
      <c r="P2005" s="2">
        <v>0.36099999999999999</v>
      </c>
    </row>
    <row r="2006" spans="1:16" x14ac:dyDescent="0.2">
      <c r="A2006" s="2">
        <v>-0.127</v>
      </c>
      <c r="B2006" s="2">
        <v>5.8599999999999999E-2</v>
      </c>
      <c r="C2006" s="2">
        <v>0.22900000000000001</v>
      </c>
      <c r="D2006" s="2">
        <v>1.46E-2</v>
      </c>
      <c r="E2006" s="2">
        <v>0.23400000000000001</v>
      </c>
      <c r="F2006" s="2">
        <v>0.26400000000000001</v>
      </c>
      <c r="G2006" s="2">
        <v>0.47399999999999998</v>
      </c>
      <c r="H2006" s="2">
        <v>0.41</v>
      </c>
      <c r="I2006" s="2">
        <v>3.9100000000000003E-2</v>
      </c>
      <c r="J2006" s="2">
        <v>-0.2</v>
      </c>
      <c r="K2006" s="2">
        <v>-0.19</v>
      </c>
      <c r="L2006" s="2">
        <v>-8.3000000000000004E-2</v>
      </c>
      <c r="M2006" s="2">
        <v>0.371</v>
      </c>
      <c r="N2006" s="2">
        <v>0.28299999999999997</v>
      </c>
      <c r="O2006" s="2">
        <v>0.27800000000000002</v>
      </c>
      <c r="P2006" s="2">
        <v>0.36099999999999999</v>
      </c>
    </row>
    <row r="2007" spans="1:16" x14ac:dyDescent="0.2">
      <c r="A2007" s="2">
        <v>-0.122</v>
      </c>
      <c r="B2007" s="2">
        <v>5.8599999999999999E-2</v>
      </c>
      <c r="C2007" s="2">
        <v>0.22900000000000001</v>
      </c>
      <c r="D2007" s="2">
        <v>1.46E-2</v>
      </c>
      <c r="E2007" s="2">
        <v>0.22900000000000001</v>
      </c>
      <c r="F2007" s="2">
        <v>0.26900000000000002</v>
      </c>
      <c r="G2007" s="2">
        <v>0.47399999999999998</v>
      </c>
      <c r="H2007" s="2">
        <v>0.41</v>
      </c>
      <c r="I2007" s="2">
        <v>3.9100000000000003E-2</v>
      </c>
      <c r="J2007" s="2">
        <v>-0.2</v>
      </c>
      <c r="K2007" s="2">
        <v>-0.19</v>
      </c>
      <c r="L2007" s="2">
        <v>-8.3000000000000004E-2</v>
      </c>
      <c r="M2007" s="2">
        <v>0.371</v>
      </c>
      <c r="N2007" s="2">
        <v>0.28299999999999997</v>
      </c>
      <c r="O2007" s="2">
        <v>0.27300000000000002</v>
      </c>
      <c r="P2007" s="2">
        <v>0.36099999999999999</v>
      </c>
    </row>
    <row r="2008" spans="1:16" x14ac:dyDescent="0.2">
      <c r="A2008" s="2">
        <v>-0.127</v>
      </c>
      <c r="B2008" s="2">
        <v>5.8599999999999999E-2</v>
      </c>
      <c r="C2008" s="2">
        <v>0.23400000000000001</v>
      </c>
      <c r="D2008" s="2">
        <v>1.46E-2</v>
      </c>
      <c r="E2008" s="2">
        <v>0.22900000000000001</v>
      </c>
      <c r="F2008" s="2">
        <v>0.26900000000000002</v>
      </c>
      <c r="G2008" s="2">
        <v>0.47899999999999998</v>
      </c>
      <c r="H2008" s="2">
        <v>0.41</v>
      </c>
      <c r="I2008" s="2">
        <v>3.4200000000000001E-2</v>
      </c>
      <c r="J2008" s="2">
        <v>-0.20499999999999999</v>
      </c>
      <c r="K2008" s="2">
        <v>-0.19500000000000001</v>
      </c>
      <c r="L2008" s="2">
        <v>-8.3000000000000004E-2</v>
      </c>
      <c r="M2008" s="2">
        <v>0.371</v>
      </c>
      <c r="N2008" s="2">
        <v>0.28299999999999997</v>
      </c>
      <c r="O2008" s="2">
        <v>0.27800000000000002</v>
      </c>
      <c r="P2008" s="2">
        <v>0.36099999999999999</v>
      </c>
    </row>
    <row r="2009" spans="1:16" x14ac:dyDescent="0.2">
      <c r="A2009" s="2">
        <v>-0.127</v>
      </c>
      <c r="B2009" s="2">
        <v>5.8599999999999999E-2</v>
      </c>
      <c r="C2009" s="2">
        <v>0.22900000000000001</v>
      </c>
      <c r="D2009" s="2">
        <v>1.46E-2</v>
      </c>
      <c r="E2009" s="2">
        <v>0.22900000000000001</v>
      </c>
      <c r="F2009" s="2">
        <v>0.26900000000000002</v>
      </c>
      <c r="G2009" s="2">
        <v>0.48299999999999998</v>
      </c>
      <c r="H2009" s="2">
        <v>0.41</v>
      </c>
      <c r="I2009" s="2">
        <v>3.9100000000000003E-2</v>
      </c>
      <c r="J2009" s="2">
        <v>-0.21</v>
      </c>
      <c r="K2009" s="2">
        <v>-0.19</v>
      </c>
      <c r="L2009" s="2">
        <v>-8.3000000000000004E-2</v>
      </c>
      <c r="M2009" s="2">
        <v>0.371</v>
      </c>
      <c r="N2009" s="2">
        <v>0.28799999999999998</v>
      </c>
      <c r="O2009" s="2">
        <v>0.27800000000000002</v>
      </c>
      <c r="P2009" s="2">
        <v>0.36099999999999999</v>
      </c>
    </row>
    <row r="2010" spans="1:16" x14ac:dyDescent="0.2">
      <c r="A2010" s="2">
        <v>-0.127</v>
      </c>
      <c r="B2010" s="2">
        <v>5.8599999999999999E-2</v>
      </c>
      <c r="C2010" s="2">
        <v>0.22900000000000001</v>
      </c>
      <c r="D2010" s="2">
        <v>1.46E-2</v>
      </c>
      <c r="E2010" s="2">
        <v>0.23400000000000001</v>
      </c>
      <c r="F2010" s="2">
        <v>0.26900000000000002</v>
      </c>
      <c r="G2010" s="2">
        <v>0.48299999999999998</v>
      </c>
      <c r="H2010" s="2">
        <v>0.41499999999999998</v>
      </c>
      <c r="I2010" s="2">
        <v>3.4200000000000001E-2</v>
      </c>
      <c r="J2010" s="2">
        <v>-0.21</v>
      </c>
      <c r="K2010" s="2">
        <v>-0.19</v>
      </c>
      <c r="L2010" s="2">
        <v>-8.3000000000000004E-2</v>
      </c>
      <c r="M2010" s="2">
        <v>0.371</v>
      </c>
      <c r="N2010" s="2">
        <v>0.28799999999999998</v>
      </c>
      <c r="O2010" s="2">
        <v>0.27800000000000002</v>
      </c>
      <c r="P2010" s="2">
        <v>0.36099999999999999</v>
      </c>
    </row>
    <row r="2011" spans="1:16" x14ac:dyDescent="0.2">
      <c r="A2011" s="2">
        <v>-0.127</v>
      </c>
      <c r="B2011" s="2">
        <v>5.3699999999999998E-2</v>
      </c>
      <c r="C2011" s="2">
        <v>0.22900000000000001</v>
      </c>
      <c r="D2011" s="2">
        <v>1.46E-2</v>
      </c>
      <c r="E2011" s="2">
        <v>0.22900000000000001</v>
      </c>
      <c r="F2011" s="2">
        <v>0.27300000000000002</v>
      </c>
      <c r="G2011" s="2">
        <v>0.48799999999999999</v>
      </c>
      <c r="H2011" s="2">
        <v>0.41499999999999998</v>
      </c>
      <c r="I2011" s="2">
        <v>3.4200000000000001E-2</v>
      </c>
      <c r="J2011" s="2">
        <v>-0.21</v>
      </c>
      <c r="K2011" s="2">
        <v>-0.19500000000000001</v>
      </c>
      <c r="L2011" s="2">
        <v>-8.3000000000000004E-2</v>
      </c>
      <c r="M2011" s="2">
        <v>0.371</v>
      </c>
      <c r="N2011" s="2">
        <v>0.28799999999999998</v>
      </c>
      <c r="O2011" s="2">
        <v>0.28299999999999997</v>
      </c>
      <c r="P2011" s="2">
        <v>0.36099999999999999</v>
      </c>
    </row>
    <row r="2012" spans="1:16" x14ac:dyDescent="0.2">
      <c r="A2012" s="2">
        <v>-0.13200000000000001</v>
      </c>
      <c r="B2012" s="2">
        <v>5.3699999999999998E-2</v>
      </c>
      <c r="C2012" s="2">
        <v>0.22900000000000001</v>
      </c>
      <c r="D2012" s="2">
        <v>1.46E-2</v>
      </c>
      <c r="E2012" s="2">
        <v>0.23400000000000001</v>
      </c>
      <c r="F2012" s="2">
        <v>0.27300000000000002</v>
      </c>
      <c r="G2012" s="2">
        <v>0.48799999999999999</v>
      </c>
      <c r="H2012" s="2">
        <v>0.41499999999999998</v>
      </c>
      <c r="I2012" s="2">
        <v>3.4200000000000001E-2</v>
      </c>
      <c r="J2012" s="2">
        <v>-0.21</v>
      </c>
      <c r="K2012" s="2">
        <v>-0.19</v>
      </c>
      <c r="L2012" s="2">
        <v>-8.3000000000000004E-2</v>
      </c>
      <c r="M2012" s="2">
        <v>0.376</v>
      </c>
      <c r="N2012" s="2">
        <v>0.28799999999999998</v>
      </c>
      <c r="O2012" s="2">
        <v>0.28299999999999997</v>
      </c>
      <c r="P2012" s="2">
        <v>0.36599999999999999</v>
      </c>
    </row>
    <row r="2013" spans="1:16" x14ac:dyDescent="0.2">
      <c r="A2013" s="2">
        <v>-0.13200000000000001</v>
      </c>
      <c r="B2013" s="2">
        <v>4.8800000000000003E-2</v>
      </c>
      <c r="C2013" s="2">
        <v>0.23400000000000001</v>
      </c>
      <c r="D2013" s="2">
        <v>1.46E-2</v>
      </c>
      <c r="E2013" s="2">
        <v>0.23400000000000001</v>
      </c>
      <c r="F2013" s="2">
        <v>0.27300000000000002</v>
      </c>
      <c r="G2013" s="2">
        <v>0.49299999999999999</v>
      </c>
      <c r="H2013" s="2">
        <v>0.41499999999999998</v>
      </c>
      <c r="I2013" s="2">
        <v>2.93E-2</v>
      </c>
      <c r="J2013" s="2">
        <v>-0.215</v>
      </c>
      <c r="K2013" s="2">
        <v>-0.19</v>
      </c>
      <c r="L2013" s="2">
        <v>-8.3000000000000004E-2</v>
      </c>
      <c r="M2013" s="2">
        <v>0.371</v>
      </c>
      <c r="N2013" s="2">
        <v>0.29299999999999998</v>
      </c>
      <c r="O2013" s="2">
        <v>0.28299999999999997</v>
      </c>
      <c r="P2013" s="2">
        <v>0.36599999999999999</v>
      </c>
    </row>
    <row r="2014" spans="1:16" x14ac:dyDescent="0.2">
      <c r="A2014" s="2">
        <v>-0.13200000000000001</v>
      </c>
      <c r="B2014" s="2">
        <v>4.8800000000000003E-2</v>
      </c>
      <c r="C2014" s="2">
        <v>0.23400000000000001</v>
      </c>
      <c r="D2014" s="2">
        <v>1.46E-2</v>
      </c>
      <c r="E2014" s="2">
        <v>0.23400000000000001</v>
      </c>
      <c r="F2014" s="2">
        <v>0.27800000000000002</v>
      </c>
      <c r="G2014" s="2">
        <v>0.498</v>
      </c>
      <c r="H2014" s="2">
        <v>0.41499999999999998</v>
      </c>
      <c r="I2014" s="2">
        <v>2.93E-2</v>
      </c>
      <c r="J2014" s="2">
        <v>-0.215</v>
      </c>
      <c r="K2014" s="2">
        <v>-0.19</v>
      </c>
      <c r="L2014" s="2">
        <v>-8.3000000000000004E-2</v>
      </c>
      <c r="M2014" s="2">
        <v>0.376</v>
      </c>
      <c r="N2014" s="2">
        <v>0.29299999999999998</v>
      </c>
      <c r="O2014" s="2">
        <v>0.28299999999999997</v>
      </c>
      <c r="P2014" s="2">
        <v>0.36599999999999999</v>
      </c>
    </row>
    <row r="2015" spans="1:16" x14ac:dyDescent="0.2">
      <c r="A2015" s="2">
        <v>-0.13200000000000001</v>
      </c>
      <c r="B2015" s="2">
        <v>4.8800000000000003E-2</v>
      </c>
      <c r="C2015" s="2">
        <v>0.23400000000000001</v>
      </c>
      <c r="D2015" s="2">
        <v>1.46E-2</v>
      </c>
      <c r="E2015" s="2">
        <v>0.23400000000000001</v>
      </c>
      <c r="F2015" s="2">
        <v>0.27800000000000002</v>
      </c>
      <c r="G2015" s="2">
        <v>0.503</v>
      </c>
      <c r="H2015" s="2">
        <v>0.41499999999999998</v>
      </c>
      <c r="I2015" s="2">
        <v>2.93E-2</v>
      </c>
      <c r="J2015" s="2">
        <v>-0.215</v>
      </c>
      <c r="K2015" s="2">
        <v>-0.19500000000000001</v>
      </c>
      <c r="L2015" s="2">
        <v>-8.3000000000000004E-2</v>
      </c>
      <c r="M2015" s="2">
        <v>0.376</v>
      </c>
      <c r="N2015" s="2">
        <v>0.29799999999999999</v>
      </c>
      <c r="O2015" s="2">
        <v>0.28799999999999998</v>
      </c>
      <c r="P2015" s="2">
        <v>0.36599999999999999</v>
      </c>
    </row>
    <row r="2016" spans="1:16" x14ac:dyDescent="0.2">
      <c r="A2016" s="2">
        <v>-0.13700000000000001</v>
      </c>
      <c r="B2016" s="2">
        <v>4.8800000000000003E-2</v>
      </c>
      <c r="C2016" s="2">
        <v>0.23400000000000001</v>
      </c>
      <c r="D2016" s="2">
        <v>1.46E-2</v>
      </c>
      <c r="E2016" s="2">
        <v>0.23400000000000001</v>
      </c>
      <c r="F2016" s="2">
        <v>0.27800000000000002</v>
      </c>
      <c r="G2016" s="2">
        <v>0.50800000000000001</v>
      </c>
      <c r="H2016" s="2">
        <v>0.41499999999999998</v>
      </c>
      <c r="I2016" s="2">
        <v>2.93E-2</v>
      </c>
      <c r="J2016" s="2">
        <v>-0.215</v>
      </c>
      <c r="K2016" s="2">
        <v>-0.19</v>
      </c>
      <c r="L2016" s="2">
        <v>-8.3000000000000004E-2</v>
      </c>
      <c r="M2016" s="2">
        <v>0.376</v>
      </c>
      <c r="N2016" s="2">
        <v>0.29799999999999999</v>
      </c>
      <c r="O2016" s="2">
        <v>0.28799999999999998</v>
      </c>
      <c r="P2016" s="2">
        <v>0.36599999999999999</v>
      </c>
    </row>
    <row r="2017" spans="1:16" x14ac:dyDescent="0.2">
      <c r="A2017" s="2">
        <v>-0.13700000000000001</v>
      </c>
      <c r="B2017" s="2">
        <v>4.8800000000000003E-2</v>
      </c>
      <c r="C2017" s="2">
        <v>0.23400000000000001</v>
      </c>
      <c r="D2017" s="2">
        <v>1.46E-2</v>
      </c>
      <c r="E2017" s="2">
        <v>0.23400000000000001</v>
      </c>
      <c r="F2017" s="2">
        <v>0.27800000000000002</v>
      </c>
      <c r="G2017" s="2">
        <v>0.50800000000000001</v>
      </c>
      <c r="H2017" s="2">
        <v>0.41499999999999998</v>
      </c>
      <c r="I2017" s="2">
        <v>2.93E-2</v>
      </c>
      <c r="J2017" s="2">
        <v>-0.22</v>
      </c>
      <c r="K2017" s="2">
        <v>-0.19500000000000001</v>
      </c>
      <c r="L2017" s="2">
        <v>-8.3000000000000004E-2</v>
      </c>
      <c r="M2017" s="2">
        <v>0.38100000000000001</v>
      </c>
      <c r="N2017" s="2">
        <v>0.30299999999999999</v>
      </c>
      <c r="O2017" s="2">
        <v>0.28799999999999998</v>
      </c>
      <c r="P2017" s="2">
        <v>0.36599999999999999</v>
      </c>
    </row>
    <row r="2018" spans="1:16" x14ac:dyDescent="0.2">
      <c r="A2018" s="2">
        <v>-0.13700000000000001</v>
      </c>
      <c r="B2018" s="2">
        <v>4.8800000000000003E-2</v>
      </c>
      <c r="C2018" s="2">
        <v>0.23400000000000001</v>
      </c>
      <c r="D2018" s="2">
        <v>9.7699999999999992E-3</v>
      </c>
      <c r="E2018" s="2">
        <v>0.23400000000000001</v>
      </c>
      <c r="F2018" s="2">
        <v>0.27800000000000002</v>
      </c>
      <c r="G2018" s="2">
        <v>0.51300000000000001</v>
      </c>
      <c r="H2018" s="2">
        <v>0.42</v>
      </c>
      <c r="I2018" s="2">
        <v>2.93E-2</v>
      </c>
      <c r="J2018" s="2">
        <v>-0.22</v>
      </c>
      <c r="K2018" s="2">
        <v>-0.19</v>
      </c>
      <c r="L2018" s="2">
        <v>-8.3000000000000004E-2</v>
      </c>
      <c r="M2018" s="2">
        <v>0.38100000000000001</v>
      </c>
      <c r="N2018" s="2">
        <v>0.30299999999999999</v>
      </c>
      <c r="O2018" s="2">
        <v>0.28799999999999998</v>
      </c>
      <c r="P2018" s="2">
        <v>0.36599999999999999</v>
      </c>
    </row>
    <row r="2019" spans="1:16" x14ac:dyDescent="0.2">
      <c r="A2019" s="2">
        <v>-0.13700000000000001</v>
      </c>
      <c r="B2019" s="2">
        <v>4.3900000000000002E-2</v>
      </c>
      <c r="C2019" s="2">
        <v>0.23400000000000001</v>
      </c>
      <c r="D2019" s="2">
        <v>1.46E-2</v>
      </c>
      <c r="E2019" s="2">
        <v>0.23400000000000001</v>
      </c>
      <c r="F2019" s="2">
        <v>0.28799999999999998</v>
      </c>
      <c r="G2019" s="2">
        <v>0.51800000000000002</v>
      </c>
      <c r="H2019" s="2">
        <v>0.42</v>
      </c>
      <c r="I2019" s="2">
        <v>2.4400000000000002E-2</v>
      </c>
      <c r="J2019" s="2">
        <v>-0.22</v>
      </c>
      <c r="K2019" s="2">
        <v>-0.19500000000000001</v>
      </c>
      <c r="L2019" s="2">
        <v>-8.7900000000000006E-2</v>
      </c>
      <c r="M2019" s="2">
        <v>0.38100000000000001</v>
      </c>
      <c r="N2019" s="2">
        <v>0.30299999999999999</v>
      </c>
      <c r="O2019" s="2">
        <v>0.29299999999999998</v>
      </c>
      <c r="P2019" s="2">
        <v>0.371</v>
      </c>
    </row>
    <row r="2020" spans="1:16" x14ac:dyDescent="0.2">
      <c r="A2020" s="2">
        <v>-0.14199999999999999</v>
      </c>
      <c r="B2020" s="2">
        <v>4.3900000000000002E-2</v>
      </c>
      <c r="C2020" s="2">
        <v>0.23400000000000001</v>
      </c>
      <c r="D2020" s="2">
        <v>1.46E-2</v>
      </c>
      <c r="E2020" s="2">
        <v>0.23400000000000001</v>
      </c>
      <c r="F2020" s="2">
        <v>0.28299999999999997</v>
      </c>
      <c r="G2020" s="2">
        <v>0.51800000000000002</v>
      </c>
      <c r="H2020" s="2">
        <v>0.42</v>
      </c>
      <c r="I2020" s="2">
        <v>2.4400000000000002E-2</v>
      </c>
      <c r="J2020" s="2">
        <v>-0.22500000000000001</v>
      </c>
      <c r="K2020" s="2">
        <v>-0.19500000000000001</v>
      </c>
      <c r="L2020" s="2">
        <v>-8.3000000000000004E-2</v>
      </c>
      <c r="M2020" s="2">
        <v>0.376</v>
      </c>
      <c r="N2020" s="2">
        <v>0.30299999999999999</v>
      </c>
      <c r="O2020" s="2">
        <v>0.29299999999999998</v>
      </c>
      <c r="P2020" s="2">
        <v>0.371</v>
      </c>
    </row>
    <row r="2021" spans="1:16" x14ac:dyDescent="0.2">
      <c r="A2021" s="2">
        <v>-0.14199999999999999</v>
      </c>
      <c r="B2021" s="2">
        <v>4.3900000000000002E-2</v>
      </c>
      <c r="C2021" s="2">
        <v>0.23400000000000001</v>
      </c>
      <c r="D2021" s="2">
        <v>1.46E-2</v>
      </c>
      <c r="E2021" s="2">
        <v>0.23400000000000001</v>
      </c>
      <c r="F2021" s="2">
        <v>0.28799999999999998</v>
      </c>
      <c r="G2021" s="2">
        <v>0.52200000000000002</v>
      </c>
      <c r="H2021" s="2">
        <v>0.42</v>
      </c>
      <c r="I2021" s="2">
        <v>2.4400000000000002E-2</v>
      </c>
      <c r="J2021" s="2">
        <v>-0.22500000000000001</v>
      </c>
      <c r="K2021" s="2">
        <v>-0.19500000000000001</v>
      </c>
      <c r="L2021" s="2">
        <v>-8.3000000000000004E-2</v>
      </c>
      <c r="M2021" s="2">
        <v>0.38100000000000001</v>
      </c>
      <c r="N2021" s="2">
        <v>0.312</v>
      </c>
      <c r="O2021" s="2">
        <v>0.29799999999999999</v>
      </c>
      <c r="P2021" s="2">
        <v>0.371</v>
      </c>
    </row>
    <row r="2022" spans="1:16" x14ac:dyDescent="0.2">
      <c r="A2022" s="2">
        <v>-0.14199999999999999</v>
      </c>
      <c r="B2022" s="2">
        <v>3.9100000000000003E-2</v>
      </c>
      <c r="C2022" s="2">
        <v>0.23400000000000001</v>
      </c>
      <c r="D2022" s="2">
        <v>1.46E-2</v>
      </c>
      <c r="E2022" s="2">
        <v>0.23899999999999999</v>
      </c>
      <c r="F2022" s="2">
        <v>0.28799999999999998</v>
      </c>
      <c r="G2022" s="2">
        <v>0.52700000000000002</v>
      </c>
      <c r="H2022" s="2">
        <v>0.42</v>
      </c>
      <c r="I2022" s="2">
        <v>1.95E-2</v>
      </c>
      <c r="J2022" s="2">
        <v>-0.22500000000000001</v>
      </c>
      <c r="K2022" s="2">
        <v>-0.19500000000000001</v>
      </c>
      <c r="L2022" s="2">
        <v>-8.7900000000000006E-2</v>
      </c>
      <c r="M2022" s="2">
        <v>0.38100000000000001</v>
      </c>
      <c r="N2022" s="2">
        <v>0.308</v>
      </c>
      <c r="O2022" s="2">
        <v>0.29799999999999999</v>
      </c>
      <c r="P2022" s="2">
        <v>0.371</v>
      </c>
    </row>
    <row r="2023" spans="1:16" x14ac:dyDescent="0.2">
      <c r="A2023" s="2">
        <v>-0.14599999999999999</v>
      </c>
      <c r="B2023" s="2">
        <v>3.9100000000000003E-2</v>
      </c>
      <c r="C2023" s="2">
        <v>0.23400000000000001</v>
      </c>
      <c r="D2023" s="2">
        <v>1.46E-2</v>
      </c>
      <c r="E2023" s="2">
        <v>0.23400000000000001</v>
      </c>
      <c r="F2023" s="2">
        <v>0.28799999999999998</v>
      </c>
      <c r="G2023" s="2">
        <v>0.53200000000000003</v>
      </c>
      <c r="H2023" s="2">
        <v>0.42</v>
      </c>
      <c r="I2023" s="2">
        <v>1.95E-2</v>
      </c>
      <c r="J2023" s="2">
        <v>-0.22500000000000001</v>
      </c>
      <c r="K2023" s="2">
        <v>-0.19500000000000001</v>
      </c>
      <c r="L2023" s="2">
        <v>-8.3000000000000004E-2</v>
      </c>
      <c r="M2023" s="2">
        <v>0.38100000000000001</v>
      </c>
      <c r="N2023" s="2">
        <v>0.312</v>
      </c>
      <c r="O2023" s="2">
        <v>0.30299999999999999</v>
      </c>
      <c r="P2023" s="2">
        <v>0.371</v>
      </c>
    </row>
    <row r="2024" spans="1:16" x14ac:dyDescent="0.2">
      <c r="A2024" s="2">
        <v>-0.14599999999999999</v>
      </c>
      <c r="B2024" s="2">
        <v>3.9100000000000003E-2</v>
      </c>
      <c r="C2024" s="2">
        <v>0.23899999999999999</v>
      </c>
      <c r="D2024" s="2">
        <v>1.46E-2</v>
      </c>
      <c r="E2024" s="2">
        <v>0.23400000000000001</v>
      </c>
      <c r="F2024" s="2">
        <v>0.29299999999999998</v>
      </c>
      <c r="G2024" s="2">
        <v>0.53700000000000003</v>
      </c>
      <c r="H2024" s="2">
        <v>0.42499999999999999</v>
      </c>
      <c r="I2024" s="2">
        <v>2.4400000000000002E-2</v>
      </c>
      <c r="J2024" s="2">
        <v>-0.22900000000000001</v>
      </c>
      <c r="K2024" s="2">
        <v>-0.2</v>
      </c>
      <c r="L2024" s="2">
        <v>-8.7900000000000006E-2</v>
      </c>
      <c r="M2024" s="2">
        <v>0.38100000000000001</v>
      </c>
      <c r="N2024" s="2">
        <v>0.317</v>
      </c>
      <c r="O2024" s="2">
        <v>0.30299999999999999</v>
      </c>
      <c r="P2024" s="2">
        <v>0.371</v>
      </c>
    </row>
    <row r="2025" spans="1:16" x14ac:dyDescent="0.2">
      <c r="A2025" s="2">
        <v>-0.14599999999999999</v>
      </c>
      <c r="B2025" s="2">
        <v>3.9100000000000003E-2</v>
      </c>
      <c r="C2025" s="2">
        <v>0.23899999999999999</v>
      </c>
      <c r="D2025" s="2">
        <v>9.7699999999999992E-3</v>
      </c>
      <c r="E2025" s="2">
        <v>0.23899999999999999</v>
      </c>
      <c r="F2025" s="2">
        <v>0.29299999999999998</v>
      </c>
      <c r="G2025" s="2">
        <v>0.54200000000000004</v>
      </c>
      <c r="H2025" s="2">
        <v>0.42499999999999999</v>
      </c>
      <c r="I2025" s="2">
        <v>1.95E-2</v>
      </c>
      <c r="J2025" s="2">
        <v>-0.22900000000000001</v>
      </c>
      <c r="K2025" s="2">
        <v>-0.2</v>
      </c>
      <c r="L2025" s="2">
        <v>-8.7900000000000006E-2</v>
      </c>
      <c r="M2025" s="2">
        <v>0.38600000000000001</v>
      </c>
      <c r="N2025" s="2">
        <v>0.317</v>
      </c>
      <c r="O2025" s="2">
        <v>0.308</v>
      </c>
      <c r="P2025" s="2">
        <v>0.371</v>
      </c>
    </row>
    <row r="2026" spans="1:16" x14ac:dyDescent="0.2">
      <c r="A2026" s="2">
        <v>-0.14599999999999999</v>
      </c>
      <c r="B2026" s="2">
        <v>3.4200000000000001E-2</v>
      </c>
      <c r="C2026" s="2">
        <v>0.23899999999999999</v>
      </c>
      <c r="D2026" s="2">
        <v>1.46E-2</v>
      </c>
      <c r="E2026" s="2">
        <v>0.23899999999999999</v>
      </c>
      <c r="F2026" s="2">
        <v>0.29799999999999999</v>
      </c>
      <c r="G2026" s="2">
        <v>0.54700000000000004</v>
      </c>
      <c r="H2026" s="2">
        <v>0.43</v>
      </c>
      <c r="I2026" s="2">
        <v>1.95E-2</v>
      </c>
      <c r="J2026" s="2">
        <v>-0.22900000000000001</v>
      </c>
      <c r="K2026" s="2">
        <v>-0.2</v>
      </c>
      <c r="L2026" s="2">
        <v>-8.7900000000000006E-2</v>
      </c>
      <c r="M2026" s="2">
        <v>0.39100000000000001</v>
      </c>
      <c r="N2026" s="2">
        <v>0.32200000000000001</v>
      </c>
      <c r="O2026" s="2">
        <v>0.308</v>
      </c>
      <c r="P2026" s="2">
        <v>0.376</v>
      </c>
    </row>
    <row r="2027" spans="1:16" x14ac:dyDescent="0.2">
      <c r="A2027" s="2">
        <v>-0.14599999999999999</v>
      </c>
      <c r="B2027" s="2">
        <v>3.4200000000000001E-2</v>
      </c>
      <c r="C2027" s="2">
        <v>0.23899999999999999</v>
      </c>
      <c r="D2027" s="2">
        <v>1.46E-2</v>
      </c>
      <c r="E2027" s="2">
        <v>0.24399999999999999</v>
      </c>
      <c r="F2027" s="2">
        <v>0.29799999999999999</v>
      </c>
      <c r="G2027" s="2">
        <v>0.55200000000000005</v>
      </c>
      <c r="H2027" s="2">
        <v>0.43</v>
      </c>
      <c r="I2027" s="2">
        <v>1.46E-2</v>
      </c>
      <c r="J2027" s="2">
        <v>-0.23400000000000001</v>
      </c>
      <c r="K2027" s="2">
        <v>-0.2</v>
      </c>
      <c r="L2027" s="2">
        <v>-8.7900000000000006E-2</v>
      </c>
      <c r="M2027" s="2">
        <v>0.39100000000000001</v>
      </c>
      <c r="N2027" s="2">
        <v>0.32200000000000001</v>
      </c>
      <c r="O2027" s="2">
        <v>0.308</v>
      </c>
      <c r="P2027" s="2">
        <v>0.371</v>
      </c>
    </row>
    <row r="2028" spans="1:16" x14ac:dyDescent="0.2">
      <c r="A2028" s="2">
        <v>-0.151</v>
      </c>
      <c r="B2028" s="2">
        <v>3.4200000000000001E-2</v>
      </c>
      <c r="C2028" s="2">
        <v>0.23899999999999999</v>
      </c>
      <c r="D2028" s="2">
        <v>1.46E-2</v>
      </c>
      <c r="E2028" s="2">
        <v>0.23899999999999999</v>
      </c>
      <c r="F2028" s="2">
        <v>0.30299999999999999</v>
      </c>
      <c r="G2028" s="2">
        <v>0.55700000000000005</v>
      </c>
      <c r="H2028" s="2">
        <v>0.43</v>
      </c>
      <c r="I2028" s="2">
        <v>1.95E-2</v>
      </c>
      <c r="J2028" s="2">
        <v>-0.23400000000000001</v>
      </c>
      <c r="K2028" s="2">
        <v>-0.2</v>
      </c>
      <c r="L2028" s="2">
        <v>-8.7900000000000006E-2</v>
      </c>
      <c r="M2028" s="2">
        <v>0.38600000000000001</v>
      </c>
      <c r="N2028" s="2">
        <v>0.32700000000000001</v>
      </c>
      <c r="O2028" s="2">
        <v>0.312</v>
      </c>
      <c r="P2028" s="2">
        <v>0.376</v>
      </c>
    </row>
    <row r="2029" spans="1:16" x14ac:dyDescent="0.2">
      <c r="A2029" s="2">
        <v>-0.151</v>
      </c>
      <c r="B2029" s="2">
        <v>2.93E-2</v>
      </c>
      <c r="C2029" s="2">
        <v>0.24399999999999999</v>
      </c>
      <c r="D2029" s="2">
        <v>1.46E-2</v>
      </c>
      <c r="E2029" s="2">
        <v>0.23899999999999999</v>
      </c>
      <c r="F2029" s="2">
        <v>0.30299999999999999</v>
      </c>
      <c r="G2029" s="2">
        <v>0.56200000000000006</v>
      </c>
      <c r="H2029" s="2">
        <v>0.435</v>
      </c>
      <c r="I2029" s="2">
        <v>1.46E-2</v>
      </c>
      <c r="J2029" s="2">
        <v>-0.23400000000000001</v>
      </c>
      <c r="K2029" s="2">
        <v>-0.20499999999999999</v>
      </c>
      <c r="L2029" s="2">
        <v>-8.7900000000000006E-2</v>
      </c>
      <c r="M2029" s="2">
        <v>0.39100000000000001</v>
      </c>
      <c r="N2029" s="2">
        <v>0.33200000000000002</v>
      </c>
      <c r="O2029" s="2">
        <v>0.312</v>
      </c>
      <c r="P2029" s="2">
        <v>0.38100000000000001</v>
      </c>
    </row>
    <row r="2030" spans="1:16" x14ac:dyDescent="0.2">
      <c r="A2030" s="2">
        <v>-0.151</v>
      </c>
      <c r="B2030" s="2">
        <v>2.93E-2</v>
      </c>
      <c r="C2030" s="2">
        <v>0.24399999999999999</v>
      </c>
      <c r="D2030" s="2">
        <v>1.46E-2</v>
      </c>
      <c r="E2030" s="2">
        <v>0.24399999999999999</v>
      </c>
      <c r="F2030" s="2">
        <v>0.30299999999999999</v>
      </c>
      <c r="G2030" s="2">
        <v>0.56599999999999995</v>
      </c>
      <c r="H2030" s="2">
        <v>0.439</v>
      </c>
      <c r="I2030" s="2">
        <v>1.46E-2</v>
      </c>
      <c r="J2030" s="2">
        <v>-0.23899999999999999</v>
      </c>
      <c r="K2030" s="2">
        <v>-0.2</v>
      </c>
      <c r="L2030" s="2">
        <v>-8.7900000000000006E-2</v>
      </c>
      <c r="M2030" s="2">
        <v>0.39100000000000001</v>
      </c>
      <c r="N2030" s="2">
        <v>0.33200000000000002</v>
      </c>
      <c r="O2030" s="2">
        <v>0.317</v>
      </c>
      <c r="P2030" s="2">
        <v>0.38100000000000001</v>
      </c>
    </row>
    <row r="2031" spans="1:16" x14ac:dyDescent="0.2">
      <c r="A2031" s="2">
        <v>-0.156</v>
      </c>
      <c r="B2031" s="2">
        <v>2.93E-2</v>
      </c>
      <c r="C2031" s="2">
        <v>0.24399999999999999</v>
      </c>
      <c r="D2031" s="2">
        <v>1.46E-2</v>
      </c>
      <c r="E2031" s="2">
        <v>0.23899999999999999</v>
      </c>
      <c r="F2031" s="2">
        <v>0.308</v>
      </c>
      <c r="G2031" s="2">
        <v>0.57099999999999995</v>
      </c>
      <c r="H2031" s="2">
        <v>0.435</v>
      </c>
      <c r="I2031" s="2">
        <v>1.46E-2</v>
      </c>
      <c r="J2031" s="2">
        <v>-0.23899999999999999</v>
      </c>
      <c r="K2031" s="2">
        <v>-0.2</v>
      </c>
      <c r="L2031" s="2">
        <v>-8.7900000000000006E-2</v>
      </c>
      <c r="M2031" s="2">
        <v>0.39100000000000001</v>
      </c>
      <c r="N2031" s="2">
        <v>0.33200000000000002</v>
      </c>
      <c r="O2031" s="2">
        <v>0.317</v>
      </c>
      <c r="P2031" s="2">
        <v>0.38100000000000001</v>
      </c>
    </row>
    <row r="2032" spans="1:16" x14ac:dyDescent="0.2">
      <c r="A2032" s="2">
        <v>-0.156</v>
      </c>
      <c r="B2032" s="2">
        <v>2.4400000000000002E-2</v>
      </c>
      <c r="C2032" s="2">
        <v>0.24399999999999999</v>
      </c>
      <c r="D2032" s="2">
        <v>1.46E-2</v>
      </c>
      <c r="E2032" s="2">
        <v>0.23899999999999999</v>
      </c>
      <c r="F2032" s="2">
        <v>0.308</v>
      </c>
      <c r="G2032" s="2">
        <v>0.57599999999999996</v>
      </c>
      <c r="H2032" s="2">
        <v>0.435</v>
      </c>
      <c r="I2032" s="2">
        <v>9.7699999999999992E-3</v>
      </c>
      <c r="J2032" s="2">
        <v>-0.23899999999999999</v>
      </c>
      <c r="K2032" s="2">
        <v>-0.2</v>
      </c>
      <c r="L2032" s="2">
        <v>-8.7900000000000006E-2</v>
      </c>
      <c r="M2032" s="2">
        <v>0.39100000000000001</v>
      </c>
      <c r="N2032" s="2">
        <v>0.33700000000000002</v>
      </c>
      <c r="O2032" s="2">
        <v>0.32200000000000001</v>
      </c>
      <c r="P2032" s="2">
        <v>0.38100000000000001</v>
      </c>
    </row>
    <row r="2033" spans="1:16" x14ac:dyDescent="0.2">
      <c r="A2033" s="2">
        <v>-0.156</v>
      </c>
      <c r="B2033" s="2">
        <v>2.4400000000000002E-2</v>
      </c>
      <c r="C2033" s="2">
        <v>0.24399999999999999</v>
      </c>
      <c r="D2033" s="2">
        <v>1.95E-2</v>
      </c>
      <c r="E2033" s="2">
        <v>0.24399999999999999</v>
      </c>
      <c r="F2033" s="2">
        <v>0.312</v>
      </c>
      <c r="G2033" s="2">
        <v>0.58099999999999996</v>
      </c>
      <c r="H2033" s="2">
        <v>0.439</v>
      </c>
      <c r="I2033" s="2">
        <v>9.7699999999999992E-3</v>
      </c>
      <c r="J2033" s="2">
        <v>-0.23899999999999999</v>
      </c>
      <c r="K2033" s="2">
        <v>-0.20499999999999999</v>
      </c>
      <c r="L2033" s="2">
        <v>-9.2799999999999994E-2</v>
      </c>
      <c r="M2033" s="2">
        <v>0.39600000000000002</v>
      </c>
      <c r="N2033" s="2">
        <v>0.33700000000000002</v>
      </c>
      <c r="O2033" s="2">
        <v>0.32200000000000001</v>
      </c>
      <c r="P2033" s="2">
        <v>0.38100000000000001</v>
      </c>
    </row>
    <row r="2034" spans="1:16" x14ac:dyDescent="0.2">
      <c r="A2034" s="2">
        <v>-0.156</v>
      </c>
      <c r="B2034" s="2">
        <v>2.4400000000000002E-2</v>
      </c>
      <c r="C2034" s="2">
        <v>0.24399999999999999</v>
      </c>
      <c r="D2034" s="2">
        <v>1.95E-2</v>
      </c>
      <c r="E2034" s="2">
        <v>0.24399999999999999</v>
      </c>
      <c r="F2034" s="2">
        <v>0.312</v>
      </c>
      <c r="G2034" s="2">
        <v>0.58599999999999997</v>
      </c>
      <c r="H2034" s="2">
        <v>0.44400000000000001</v>
      </c>
      <c r="I2034" s="2">
        <v>9.7699999999999992E-3</v>
      </c>
      <c r="J2034" s="2">
        <v>-0.24399999999999999</v>
      </c>
      <c r="K2034" s="2">
        <v>-0.21</v>
      </c>
      <c r="L2034" s="2">
        <v>-9.2799999999999994E-2</v>
      </c>
      <c r="M2034" s="2">
        <v>0.4</v>
      </c>
      <c r="N2034" s="2">
        <v>0.34200000000000003</v>
      </c>
      <c r="O2034" s="2">
        <v>0.32700000000000001</v>
      </c>
      <c r="P2034" s="2">
        <v>0.38600000000000001</v>
      </c>
    </row>
    <row r="2035" spans="1:16" x14ac:dyDescent="0.2">
      <c r="A2035" s="2">
        <v>-0.161</v>
      </c>
      <c r="B2035" s="2">
        <v>1.95E-2</v>
      </c>
      <c r="C2035" s="2">
        <v>0.249</v>
      </c>
      <c r="D2035" s="2">
        <v>1.95E-2</v>
      </c>
      <c r="E2035" s="2">
        <v>0.24399999999999999</v>
      </c>
      <c r="F2035" s="2">
        <v>0.317</v>
      </c>
      <c r="G2035" s="2">
        <v>0.59099999999999997</v>
      </c>
      <c r="H2035" s="2">
        <v>0.44400000000000001</v>
      </c>
      <c r="I2035" s="2">
        <v>9.7699999999999992E-3</v>
      </c>
      <c r="J2035" s="2">
        <v>-0.249</v>
      </c>
      <c r="K2035" s="2">
        <v>-0.20499999999999999</v>
      </c>
      <c r="L2035" s="2">
        <v>-9.2799999999999994E-2</v>
      </c>
      <c r="M2035" s="2">
        <v>0.4</v>
      </c>
      <c r="N2035" s="2">
        <v>0.35199999999999998</v>
      </c>
      <c r="O2035" s="2">
        <v>0.32700000000000001</v>
      </c>
      <c r="P2035" s="2">
        <v>0.38600000000000001</v>
      </c>
    </row>
    <row r="2036" spans="1:16" x14ac:dyDescent="0.2">
      <c r="A2036" s="2">
        <v>-0.161</v>
      </c>
      <c r="B2036" s="2">
        <v>1.95E-2</v>
      </c>
      <c r="C2036" s="2">
        <v>0.249</v>
      </c>
      <c r="D2036" s="2">
        <v>1.95E-2</v>
      </c>
      <c r="E2036" s="2">
        <v>0.249</v>
      </c>
      <c r="F2036" s="2">
        <v>0.317</v>
      </c>
      <c r="G2036" s="2">
        <v>0.60099999999999998</v>
      </c>
      <c r="H2036" s="2">
        <v>0.44400000000000001</v>
      </c>
      <c r="I2036" s="2">
        <v>9.7699999999999992E-3</v>
      </c>
      <c r="J2036" s="2">
        <v>-0.249</v>
      </c>
      <c r="K2036" s="2">
        <v>-0.20499999999999999</v>
      </c>
      <c r="L2036" s="2">
        <v>-8.7900000000000006E-2</v>
      </c>
      <c r="M2036" s="2">
        <v>0.40500000000000003</v>
      </c>
      <c r="N2036" s="2">
        <v>0.35199999999999998</v>
      </c>
      <c r="O2036" s="2">
        <v>0.33200000000000002</v>
      </c>
      <c r="P2036" s="2">
        <v>0.38600000000000001</v>
      </c>
    </row>
    <row r="2037" spans="1:16" x14ac:dyDescent="0.2">
      <c r="A2037" s="2">
        <v>-0.161</v>
      </c>
      <c r="B2037" s="2">
        <v>1.95E-2</v>
      </c>
      <c r="C2037" s="2">
        <v>0.249</v>
      </c>
      <c r="D2037" s="2">
        <v>1.46E-2</v>
      </c>
      <c r="E2037" s="2">
        <v>0.249</v>
      </c>
      <c r="F2037" s="2">
        <v>0.32200000000000001</v>
      </c>
      <c r="G2037" s="2">
        <v>0.60499999999999998</v>
      </c>
      <c r="H2037" s="2">
        <v>0.44900000000000001</v>
      </c>
      <c r="I2037" s="2">
        <v>4.8799999999999998E-3</v>
      </c>
      <c r="J2037" s="2">
        <v>-0.249</v>
      </c>
      <c r="K2037" s="2">
        <v>-0.20499999999999999</v>
      </c>
      <c r="L2037" s="2">
        <v>-9.2799999999999994E-2</v>
      </c>
      <c r="M2037" s="2">
        <v>0.40500000000000003</v>
      </c>
      <c r="N2037" s="2">
        <v>0.35599999999999998</v>
      </c>
      <c r="O2037" s="2">
        <v>0.33200000000000002</v>
      </c>
      <c r="P2037" s="2">
        <v>0.38600000000000001</v>
      </c>
    </row>
    <row r="2038" spans="1:16" x14ac:dyDescent="0.2">
      <c r="A2038" s="2">
        <v>-0.16600000000000001</v>
      </c>
      <c r="B2038" s="2">
        <v>1.95E-2</v>
      </c>
      <c r="C2038" s="2">
        <v>0.254</v>
      </c>
      <c r="D2038" s="2">
        <v>1.95E-2</v>
      </c>
      <c r="E2038" s="2">
        <v>0.249</v>
      </c>
      <c r="F2038" s="2">
        <v>0.32700000000000001</v>
      </c>
      <c r="G2038" s="2">
        <v>0.61</v>
      </c>
      <c r="H2038" s="2">
        <v>0.44900000000000001</v>
      </c>
      <c r="I2038" s="2">
        <v>4.8799999999999998E-3</v>
      </c>
      <c r="J2038" s="2">
        <v>-0.254</v>
      </c>
      <c r="K2038" s="2">
        <v>-0.21</v>
      </c>
      <c r="L2038" s="2">
        <v>-9.2799999999999994E-2</v>
      </c>
      <c r="M2038" s="2">
        <v>0.41</v>
      </c>
      <c r="N2038" s="2">
        <v>0.36099999999999999</v>
      </c>
      <c r="O2038" s="2">
        <v>0.33700000000000002</v>
      </c>
      <c r="P2038" s="2">
        <v>0.39100000000000001</v>
      </c>
    </row>
    <row r="2039" spans="1:16" x14ac:dyDescent="0.2">
      <c r="A2039" s="2">
        <v>-0.16600000000000001</v>
      </c>
      <c r="B2039" s="2">
        <v>1.46E-2</v>
      </c>
      <c r="C2039" s="2">
        <v>0.254</v>
      </c>
      <c r="D2039" s="2">
        <v>1.95E-2</v>
      </c>
      <c r="E2039" s="2">
        <v>0.249</v>
      </c>
      <c r="F2039" s="2">
        <v>0.32700000000000001</v>
      </c>
      <c r="G2039" s="2">
        <v>0.61499999999999999</v>
      </c>
      <c r="H2039" s="2">
        <v>0.45400000000000001</v>
      </c>
      <c r="I2039" s="2">
        <v>4.8799999999999998E-3</v>
      </c>
      <c r="J2039" s="2">
        <v>-0.25900000000000001</v>
      </c>
      <c r="K2039" s="2">
        <v>-0.215</v>
      </c>
      <c r="L2039" s="2">
        <v>-9.2799999999999994E-2</v>
      </c>
      <c r="M2039" s="2">
        <v>0.41</v>
      </c>
      <c r="N2039" s="2">
        <v>0.36099999999999999</v>
      </c>
      <c r="O2039" s="2">
        <v>0.33700000000000002</v>
      </c>
      <c r="P2039" s="2">
        <v>0.39100000000000001</v>
      </c>
    </row>
    <row r="2040" spans="1:16" x14ac:dyDescent="0.2">
      <c r="A2040" s="2">
        <v>-0.16600000000000001</v>
      </c>
      <c r="B2040" s="2">
        <v>1.46E-2</v>
      </c>
      <c r="C2040" s="2">
        <v>0.25900000000000001</v>
      </c>
      <c r="D2040" s="2">
        <v>1.95E-2</v>
      </c>
      <c r="E2040" s="2">
        <v>0.249</v>
      </c>
      <c r="F2040" s="2">
        <v>0.33200000000000002</v>
      </c>
      <c r="G2040" s="2">
        <v>0.625</v>
      </c>
      <c r="H2040" s="2">
        <v>0.44900000000000001</v>
      </c>
      <c r="I2040" s="2">
        <v>0</v>
      </c>
      <c r="J2040" s="2">
        <v>-0.25900000000000001</v>
      </c>
      <c r="K2040" s="2">
        <v>-0.215</v>
      </c>
      <c r="L2040" s="2">
        <v>-9.7699999999999995E-2</v>
      </c>
      <c r="M2040" s="2">
        <v>0.41</v>
      </c>
      <c r="N2040" s="2">
        <v>0.36599999999999999</v>
      </c>
      <c r="O2040" s="2">
        <v>0.34200000000000003</v>
      </c>
      <c r="P2040" s="2">
        <v>0.39600000000000002</v>
      </c>
    </row>
    <row r="2041" spans="1:16" x14ac:dyDescent="0.2">
      <c r="A2041" s="2">
        <v>-0.17100000000000001</v>
      </c>
      <c r="B2041" s="2">
        <v>9.7699999999999992E-3</v>
      </c>
      <c r="C2041" s="2">
        <v>0.254</v>
      </c>
      <c r="D2041" s="2">
        <v>1.95E-2</v>
      </c>
      <c r="E2041" s="2">
        <v>0.254</v>
      </c>
      <c r="F2041" s="2">
        <v>0.33200000000000002</v>
      </c>
      <c r="G2041" s="2">
        <v>0.63</v>
      </c>
      <c r="H2041" s="2">
        <v>0.45900000000000002</v>
      </c>
      <c r="I2041" s="2">
        <v>0</v>
      </c>
      <c r="J2041" s="2">
        <v>-0.25900000000000001</v>
      </c>
      <c r="K2041" s="2">
        <v>-0.215</v>
      </c>
      <c r="L2041" s="2">
        <v>-9.7699999999999995E-2</v>
      </c>
      <c r="M2041" s="2">
        <v>0.41</v>
      </c>
      <c r="N2041" s="2">
        <v>0.371</v>
      </c>
      <c r="O2041" s="2">
        <v>0.34699999999999998</v>
      </c>
      <c r="P2041" s="2">
        <v>0.39600000000000002</v>
      </c>
    </row>
    <row r="2042" spans="1:16" x14ac:dyDescent="0.2">
      <c r="A2042" s="2">
        <v>-0.17100000000000001</v>
      </c>
      <c r="B2042" s="2">
        <v>9.7699999999999992E-3</v>
      </c>
      <c r="C2042" s="2">
        <v>0.25900000000000001</v>
      </c>
      <c r="D2042" s="2">
        <v>1.95E-2</v>
      </c>
      <c r="E2042" s="2">
        <v>0.254</v>
      </c>
      <c r="F2042" s="2">
        <v>0.33200000000000002</v>
      </c>
      <c r="G2042" s="2">
        <v>0.63500000000000001</v>
      </c>
      <c r="H2042" s="2">
        <v>0.45900000000000002</v>
      </c>
      <c r="I2042" s="2">
        <v>0</v>
      </c>
      <c r="J2042" s="2">
        <v>-0.26400000000000001</v>
      </c>
      <c r="K2042" s="2">
        <v>-0.22</v>
      </c>
      <c r="L2042" s="2">
        <v>-0.10299999999999999</v>
      </c>
      <c r="M2042" s="2">
        <v>0.41499999999999998</v>
      </c>
      <c r="N2042" s="2">
        <v>0.371</v>
      </c>
      <c r="O2042" s="2">
        <v>0.35199999999999998</v>
      </c>
      <c r="P2042" s="2">
        <v>0.4</v>
      </c>
    </row>
    <row r="2043" spans="1:16" x14ac:dyDescent="0.2">
      <c r="A2043" s="2">
        <v>-0.17100000000000001</v>
      </c>
      <c r="B2043" s="2">
        <v>9.7699999999999992E-3</v>
      </c>
      <c r="C2043" s="2">
        <v>0.25900000000000001</v>
      </c>
      <c r="D2043" s="2">
        <v>2.4400000000000002E-2</v>
      </c>
      <c r="E2043" s="2">
        <v>0.254</v>
      </c>
      <c r="F2043" s="2">
        <v>0.33700000000000002</v>
      </c>
      <c r="G2043" s="2">
        <v>0.64500000000000002</v>
      </c>
      <c r="H2043" s="2">
        <v>0.45900000000000002</v>
      </c>
      <c r="I2043" s="2">
        <v>-4.8799999999999998E-3</v>
      </c>
      <c r="J2043" s="2">
        <v>-0.26400000000000001</v>
      </c>
      <c r="K2043" s="2">
        <v>-0.22</v>
      </c>
      <c r="L2043" s="2">
        <v>-9.7699999999999995E-2</v>
      </c>
      <c r="M2043" s="2">
        <v>0.41499999999999998</v>
      </c>
      <c r="N2043" s="2">
        <v>0.38100000000000001</v>
      </c>
      <c r="O2043" s="2">
        <v>0.35199999999999998</v>
      </c>
      <c r="P2043" s="2">
        <v>0.4</v>
      </c>
    </row>
    <row r="2044" spans="1:16" x14ac:dyDescent="0.2">
      <c r="A2044" s="2">
        <v>-0.17599999999999999</v>
      </c>
      <c r="B2044" s="2">
        <v>4.8799999999999998E-3</v>
      </c>
      <c r="C2044" s="2">
        <v>0.25900000000000001</v>
      </c>
      <c r="D2044" s="2">
        <v>2.4400000000000002E-2</v>
      </c>
      <c r="E2044" s="2">
        <v>0.25900000000000001</v>
      </c>
      <c r="F2044" s="2">
        <v>0.33700000000000002</v>
      </c>
      <c r="G2044" s="2">
        <v>0.64900000000000002</v>
      </c>
      <c r="H2044" s="2">
        <v>0.46400000000000002</v>
      </c>
      <c r="I2044" s="2">
        <v>0</v>
      </c>
      <c r="J2044" s="2">
        <v>-0.26900000000000002</v>
      </c>
      <c r="K2044" s="2">
        <v>-0.22500000000000001</v>
      </c>
      <c r="L2044" s="2">
        <v>-0.10299999999999999</v>
      </c>
      <c r="M2044" s="2">
        <v>0.42</v>
      </c>
      <c r="N2044" s="2">
        <v>0.38600000000000001</v>
      </c>
      <c r="O2044" s="2">
        <v>0.35599999999999998</v>
      </c>
      <c r="P2044" s="2">
        <v>0.4</v>
      </c>
    </row>
    <row r="2045" spans="1:16" x14ac:dyDescent="0.2">
      <c r="A2045" s="2">
        <v>-0.17599999999999999</v>
      </c>
      <c r="B2045" s="2">
        <v>4.8799999999999998E-3</v>
      </c>
      <c r="C2045" s="2">
        <v>0.26400000000000001</v>
      </c>
      <c r="D2045" s="2">
        <v>2.4400000000000002E-2</v>
      </c>
      <c r="E2045" s="2">
        <v>0.254</v>
      </c>
      <c r="F2045" s="2">
        <v>0.34200000000000003</v>
      </c>
      <c r="G2045" s="2">
        <v>0.65400000000000003</v>
      </c>
      <c r="H2045" s="2">
        <v>0.46400000000000002</v>
      </c>
      <c r="I2045" s="2">
        <v>-4.8799999999999998E-3</v>
      </c>
      <c r="J2045" s="2">
        <v>-0.26900000000000002</v>
      </c>
      <c r="K2045" s="2">
        <v>-0.22</v>
      </c>
      <c r="L2045" s="2">
        <v>-9.7699999999999995E-2</v>
      </c>
      <c r="M2045" s="2">
        <v>0.42</v>
      </c>
      <c r="N2045" s="2">
        <v>0.39100000000000001</v>
      </c>
      <c r="O2045" s="2">
        <v>0.35599999999999998</v>
      </c>
      <c r="P2045" s="2">
        <v>0.40500000000000003</v>
      </c>
    </row>
    <row r="2046" spans="1:16" x14ac:dyDescent="0.2">
      <c r="A2046" s="2">
        <v>-0.17599999999999999</v>
      </c>
      <c r="B2046" s="2">
        <v>4.8799999999999998E-3</v>
      </c>
      <c r="C2046" s="2">
        <v>0.26400000000000001</v>
      </c>
      <c r="D2046" s="2">
        <v>1.95E-2</v>
      </c>
      <c r="E2046" s="2">
        <v>0.254</v>
      </c>
      <c r="F2046" s="2">
        <v>0.34699999999999998</v>
      </c>
      <c r="G2046" s="2">
        <v>0.66400000000000003</v>
      </c>
      <c r="H2046" s="2">
        <v>0.46899999999999997</v>
      </c>
      <c r="I2046" s="2">
        <v>-4.8799999999999998E-3</v>
      </c>
      <c r="J2046" s="2">
        <v>-0.27300000000000002</v>
      </c>
      <c r="K2046" s="2">
        <v>-0.22500000000000001</v>
      </c>
      <c r="L2046" s="2">
        <v>-0.10299999999999999</v>
      </c>
      <c r="M2046" s="2">
        <v>0.42499999999999999</v>
      </c>
      <c r="N2046" s="2">
        <v>0.39600000000000002</v>
      </c>
      <c r="O2046" s="2">
        <v>0.36099999999999999</v>
      </c>
      <c r="P2046" s="2">
        <v>0.40500000000000003</v>
      </c>
    </row>
    <row r="2047" spans="1:16" x14ac:dyDescent="0.2">
      <c r="A2047" s="2">
        <v>-0.17599999999999999</v>
      </c>
      <c r="B2047" s="2">
        <v>0</v>
      </c>
      <c r="C2047" s="2">
        <v>0.26400000000000001</v>
      </c>
      <c r="D2047" s="2">
        <v>2.4400000000000002E-2</v>
      </c>
      <c r="E2047" s="2">
        <v>0.25900000000000001</v>
      </c>
      <c r="F2047" s="2">
        <v>0.34699999999999998</v>
      </c>
      <c r="G2047" s="2">
        <v>0.66900000000000004</v>
      </c>
      <c r="H2047" s="2">
        <v>0.46899999999999997</v>
      </c>
      <c r="I2047" s="2">
        <v>-4.8799999999999998E-3</v>
      </c>
      <c r="J2047" s="2">
        <v>-0.27800000000000002</v>
      </c>
      <c r="K2047" s="2">
        <v>-0.22500000000000001</v>
      </c>
      <c r="L2047" s="2">
        <v>-0.10299999999999999</v>
      </c>
      <c r="M2047" s="2">
        <v>0.43</v>
      </c>
      <c r="N2047" s="2">
        <v>0.4</v>
      </c>
      <c r="O2047" s="2">
        <v>0.36599999999999999</v>
      </c>
      <c r="P2047" s="2">
        <v>0.40500000000000003</v>
      </c>
    </row>
    <row r="2048" spans="1:16" x14ac:dyDescent="0.2">
      <c r="A2048" s="2">
        <v>-0.18099999999999999</v>
      </c>
      <c r="B2048" s="2">
        <v>0</v>
      </c>
      <c r="C2048" s="2">
        <v>0.26900000000000002</v>
      </c>
      <c r="D2048" s="2">
        <v>2.4400000000000002E-2</v>
      </c>
      <c r="E2048" s="2">
        <v>0.25900000000000001</v>
      </c>
      <c r="F2048" s="2">
        <v>0.35199999999999998</v>
      </c>
      <c r="G2048" s="2">
        <v>0.67900000000000005</v>
      </c>
      <c r="H2048" s="2">
        <v>0.47399999999999998</v>
      </c>
      <c r="I2048" s="2">
        <v>-9.7699999999999992E-3</v>
      </c>
      <c r="J2048" s="2">
        <v>-0.27800000000000002</v>
      </c>
      <c r="K2048" s="2">
        <v>-0.22900000000000001</v>
      </c>
      <c r="L2048" s="2">
        <v>-0.10299999999999999</v>
      </c>
      <c r="M2048" s="2">
        <v>0.43</v>
      </c>
      <c r="N2048" s="2">
        <v>0.4</v>
      </c>
      <c r="O2048" s="2">
        <v>0.371</v>
      </c>
      <c r="P2048" s="2">
        <v>0.41</v>
      </c>
    </row>
    <row r="2049" spans="1:16" x14ac:dyDescent="0.2">
      <c r="A2049" s="2">
        <v>-0.186</v>
      </c>
      <c r="B2049" s="2">
        <v>0</v>
      </c>
      <c r="C2049" s="2">
        <v>0.26900000000000002</v>
      </c>
      <c r="D2049" s="2">
        <v>2.4400000000000002E-2</v>
      </c>
      <c r="E2049" s="2">
        <v>0.25900000000000001</v>
      </c>
      <c r="F2049" s="2">
        <v>0.35199999999999998</v>
      </c>
      <c r="G2049" s="2">
        <v>0.68400000000000005</v>
      </c>
      <c r="H2049" s="2">
        <v>0.47399999999999998</v>
      </c>
      <c r="I2049" s="2">
        <v>-9.7699999999999992E-3</v>
      </c>
      <c r="J2049" s="2">
        <v>-0.28299999999999997</v>
      </c>
      <c r="K2049" s="2">
        <v>-0.22900000000000001</v>
      </c>
      <c r="L2049" s="2">
        <v>-0.10299999999999999</v>
      </c>
      <c r="M2049" s="2">
        <v>0.435</v>
      </c>
      <c r="N2049" s="2">
        <v>0.41</v>
      </c>
      <c r="O2049" s="2">
        <v>0.376</v>
      </c>
      <c r="P2049" s="2">
        <v>0.41</v>
      </c>
    </row>
    <row r="2050" spans="1:16" x14ac:dyDescent="0.2">
      <c r="A2050" s="2">
        <v>-0.186</v>
      </c>
      <c r="B2050" s="2">
        <v>-4.8799999999999998E-3</v>
      </c>
      <c r="C2050" s="2">
        <v>0.26900000000000002</v>
      </c>
      <c r="D2050" s="2">
        <v>2.4400000000000002E-2</v>
      </c>
      <c r="E2050" s="2">
        <v>0.26400000000000001</v>
      </c>
      <c r="F2050" s="2">
        <v>0.36099999999999999</v>
      </c>
      <c r="G2050" s="2">
        <v>0.69299999999999995</v>
      </c>
      <c r="H2050" s="2">
        <v>0.47899999999999998</v>
      </c>
      <c r="I2050" s="2">
        <v>-9.7699999999999992E-3</v>
      </c>
      <c r="J2050" s="2">
        <v>-0.28299999999999997</v>
      </c>
      <c r="K2050" s="2">
        <v>-0.22900000000000001</v>
      </c>
      <c r="L2050" s="2">
        <v>-0.107</v>
      </c>
      <c r="M2050" s="2">
        <v>0.435</v>
      </c>
      <c r="N2050" s="2">
        <v>0.41499999999999998</v>
      </c>
      <c r="O2050" s="2">
        <v>0.38100000000000001</v>
      </c>
      <c r="P2050" s="2">
        <v>0.41</v>
      </c>
    </row>
    <row r="2051" spans="1:16" x14ac:dyDescent="0.2">
      <c r="A2051" s="2">
        <v>-0.186</v>
      </c>
      <c r="B2051" s="2">
        <v>-4.8799999999999998E-3</v>
      </c>
      <c r="C2051" s="2">
        <v>0.26900000000000002</v>
      </c>
      <c r="D2051" s="2">
        <v>2.4400000000000002E-2</v>
      </c>
      <c r="E2051" s="2">
        <v>0.26400000000000001</v>
      </c>
      <c r="F2051" s="2">
        <v>0.36099999999999999</v>
      </c>
      <c r="G2051" s="2">
        <v>0.69799999999999995</v>
      </c>
      <c r="H2051" s="2">
        <v>0.47899999999999998</v>
      </c>
      <c r="I2051" s="2">
        <v>-1.46E-2</v>
      </c>
      <c r="J2051" s="2">
        <v>-0.28299999999999997</v>
      </c>
      <c r="K2051" s="2">
        <v>-0.23400000000000001</v>
      </c>
      <c r="L2051" s="2">
        <v>-0.107</v>
      </c>
      <c r="M2051" s="2">
        <v>0.439</v>
      </c>
      <c r="N2051" s="2">
        <v>0.41499999999999998</v>
      </c>
      <c r="O2051" s="2">
        <v>0.38600000000000001</v>
      </c>
      <c r="P2051" s="2">
        <v>0.41499999999999998</v>
      </c>
    </row>
    <row r="2052" spans="1:16" x14ac:dyDescent="0.2">
      <c r="A2052" s="2">
        <v>-0.186</v>
      </c>
      <c r="B2052" s="2">
        <v>-9.7699999999999992E-3</v>
      </c>
      <c r="C2052" s="2">
        <v>0.26900000000000002</v>
      </c>
      <c r="D2052" s="2">
        <v>2.4400000000000002E-2</v>
      </c>
      <c r="E2052" s="2">
        <v>0.26400000000000001</v>
      </c>
      <c r="F2052" s="2">
        <v>0.36599999999999999</v>
      </c>
      <c r="G2052" s="2">
        <v>0.70799999999999996</v>
      </c>
      <c r="H2052" s="2">
        <v>0.48299999999999998</v>
      </c>
      <c r="I2052" s="2">
        <v>-1.46E-2</v>
      </c>
      <c r="J2052" s="2">
        <v>-0.28799999999999998</v>
      </c>
      <c r="K2052" s="2">
        <v>-0.23400000000000001</v>
      </c>
      <c r="L2052" s="2">
        <v>-0.107</v>
      </c>
      <c r="M2052" s="2">
        <v>0.439</v>
      </c>
      <c r="N2052" s="2">
        <v>0.42</v>
      </c>
      <c r="O2052" s="2">
        <v>0.38600000000000001</v>
      </c>
      <c r="P2052" s="2">
        <v>0.42</v>
      </c>
    </row>
    <row r="2053" spans="1:16" x14ac:dyDescent="0.2">
      <c r="A2053" s="2">
        <v>-0.19</v>
      </c>
      <c r="B2053" s="2">
        <v>-4.8799999999999998E-3</v>
      </c>
      <c r="C2053" s="2">
        <v>0.26900000000000002</v>
      </c>
      <c r="D2053" s="2">
        <v>2.4400000000000002E-2</v>
      </c>
      <c r="E2053" s="2">
        <v>0.26400000000000001</v>
      </c>
      <c r="F2053" s="2">
        <v>0.371</v>
      </c>
      <c r="G2053" s="2">
        <v>0.71799999999999997</v>
      </c>
      <c r="H2053" s="2">
        <v>0.48799999999999999</v>
      </c>
      <c r="I2053" s="2">
        <v>-1.95E-2</v>
      </c>
      <c r="J2053" s="2">
        <v>-0.29299999999999998</v>
      </c>
      <c r="K2053" s="2">
        <v>-0.23899999999999999</v>
      </c>
      <c r="L2053" s="2">
        <v>-0.107</v>
      </c>
      <c r="M2053" s="2">
        <v>0.44400000000000001</v>
      </c>
      <c r="N2053" s="2">
        <v>0.43</v>
      </c>
      <c r="O2053" s="2">
        <v>0.39100000000000001</v>
      </c>
      <c r="P2053" s="2">
        <v>0.42</v>
      </c>
    </row>
    <row r="2054" spans="1:16" x14ac:dyDescent="0.2">
      <c r="A2054" s="2">
        <v>-0.19500000000000001</v>
      </c>
      <c r="B2054" s="2">
        <v>-9.7699999999999992E-3</v>
      </c>
      <c r="C2054" s="2">
        <v>0.27300000000000002</v>
      </c>
      <c r="D2054" s="2">
        <v>2.93E-2</v>
      </c>
      <c r="E2054" s="2">
        <v>0.26900000000000002</v>
      </c>
      <c r="F2054" s="2">
        <v>0.376</v>
      </c>
      <c r="G2054" s="2">
        <v>0.72299999999999998</v>
      </c>
      <c r="H2054" s="2">
        <v>0.48799999999999999</v>
      </c>
      <c r="I2054" s="2">
        <v>-1.95E-2</v>
      </c>
      <c r="J2054" s="2">
        <v>-0.29299999999999998</v>
      </c>
      <c r="K2054" s="2">
        <v>-0.23899999999999999</v>
      </c>
      <c r="L2054" s="2">
        <v>-0.107</v>
      </c>
      <c r="M2054" s="2">
        <v>0.44400000000000001</v>
      </c>
      <c r="N2054" s="2">
        <v>0.435</v>
      </c>
      <c r="O2054" s="2">
        <v>0.39600000000000002</v>
      </c>
      <c r="P2054" s="2">
        <v>0.42499999999999999</v>
      </c>
    </row>
    <row r="2055" spans="1:16" x14ac:dyDescent="0.2">
      <c r="A2055" s="2">
        <v>-0.19500000000000001</v>
      </c>
      <c r="B2055" s="2">
        <v>-9.7699999999999992E-3</v>
      </c>
      <c r="C2055" s="2">
        <v>0.27300000000000002</v>
      </c>
      <c r="D2055" s="2">
        <v>2.93E-2</v>
      </c>
      <c r="E2055" s="2">
        <v>0.26900000000000002</v>
      </c>
      <c r="F2055" s="2">
        <v>0.376</v>
      </c>
      <c r="G2055" s="2">
        <v>0.73199999999999998</v>
      </c>
      <c r="H2055" s="2">
        <v>0.49299999999999999</v>
      </c>
      <c r="I2055" s="2">
        <v>-2.4400000000000002E-2</v>
      </c>
      <c r="J2055" s="2">
        <v>-0.29799999999999999</v>
      </c>
      <c r="K2055" s="2">
        <v>-0.23899999999999999</v>
      </c>
      <c r="L2055" s="2">
        <v>-0.112</v>
      </c>
      <c r="M2055" s="2">
        <v>0.44900000000000001</v>
      </c>
      <c r="N2055" s="2">
        <v>0.439</v>
      </c>
      <c r="O2055" s="2">
        <v>0.4</v>
      </c>
      <c r="P2055" s="2">
        <v>0.42499999999999999</v>
      </c>
    </row>
    <row r="2056" spans="1:16" x14ac:dyDescent="0.2">
      <c r="A2056" s="2">
        <v>-0.19500000000000001</v>
      </c>
      <c r="B2056" s="2">
        <v>-1.46E-2</v>
      </c>
      <c r="C2056" s="2">
        <v>0.27300000000000002</v>
      </c>
      <c r="D2056" s="2">
        <v>2.93E-2</v>
      </c>
      <c r="E2056" s="2">
        <v>0.26900000000000002</v>
      </c>
      <c r="F2056" s="2">
        <v>0.38100000000000001</v>
      </c>
      <c r="G2056" s="2">
        <v>0.74199999999999999</v>
      </c>
      <c r="H2056" s="2">
        <v>0.49299999999999999</v>
      </c>
      <c r="I2056" s="2">
        <v>-2.4400000000000002E-2</v>
      </c>
      <c r="J2056" s="2">
        <v>-0.29799999999999999</v>
      </c>
      <c r="K2056" s="2">
        <v>-0.24399999999999999</v>
      </c>
      <c r="L2056" s="2">
        <v>-0.112</v>
      </c>
      <c r="M2056" s="2">
        <v>0.44900000000000001</v>
      </c>
      <c r="N2056" s="2">
        <v>0.44400000000000001</v>
      </c>
      <c r="O2056" s="2">
        <v>0.40500000000000003</v>
      </c>
      <c r="P2056" s="2">
        <v>0.43</v>
      </c>
    </row>
    <row r="2057" spans="1:16" x14ac:dyDescent="0.2">
      <c r="A2057" s="2">
        <v>-0.2</v>
      </c>
      <c r="B2057" s="2">
        <v>-1.95E-2</v>
      </c>
      <c r="C2057" s="2">
        <v>0.27300000000000002</v>
      </c>
      <c r="D2057" s="2">
        <v>2.93E-2</v>
      </c>
      <c r="E2057" s="2">
        <v>0.27300000000000002</v>
      </c>
      <c r="F2057" s="2">
        <v>0.38600000000000001</v>
      </c>
      <c r="G2057" s="2">
        <v>0.752</v>
      </c>
      <c r="H2057" s="2">
        <v>0.498</v>
      </c>
      <c r="I2057" s="2">
        <v>-2.4400000000000002E-2</v>
      </c>
      <c r="J2057" s="2">
        <v>-0.30299999999999999</v>
      </c>
      <c r="K2057" s="2">
        <v>-0.24399999999999999</v>
      </c>
      <c r="L2057" s="2">
        <v>-0.112</v>
      </c>
      <c r="M2057" s="2">
        <v>0.45400000000000001</v>
      </c>
      <c r="N2057" s="2">
        <v>0.44900000000000001</v>
      </c>
      <c r="O2057" s="2">
        <v>0.41</v>
      </c>
      <c r="P2057" s="2">
        <v>0.43</v>
      </c>
    </row>
    <row r="2058" spans="1:16" x14ac:dyDescent="0.2">
      <c r="A2058" s="2">
        <v>-0.2</v>
      </c>
      <c r="B2058" s="2">
        <v>-1.95E-2</v>
      </c>
      <c r="C2058" s="2">
        <v>0.27800000000000002</v>
      </c>
      <c r="D2058" s="2">
        <v>2.4400000000000002E-2</v>
      </c>
      <c r="E2058" s="2">
        <v>0.27300000000000002</v>
      </c>
      <c r="F2058" s="2">
        <v>0.39100000000000001</v>
      </c>
      <c r="G2058" s="2">
        <v>0.75700000000000001</v>
      </c>
      <c r="H2058" s="2">
        <v>0.503</v>
      </c>
      <c r="I2058" s="2">
        <v>-2.93E-2</v>
      </c>
      <c r="J2058" s="2">
        <v>-0.308</v>
      </c>
      <c r="K2058" s="2">
        <v>-0.249</v>
      </c>
      <c r="L2058" s="2">
        <v>-0.11700000000000001</v>
      </c>
      <c r="M2058" s="2">
        <v>0.45900000000000002</v>
      </c>
      <c r="N2058" s="2">
        <v>0.45900000000000002</v>
      </c>
      <c r="O2058" s="2">
        <v>0.41499999999999998</v>
      </c>
      <c r="P2058" s="2">
        <v>0.435</v>
      </c>
    </row>
    <row r="2059" spans="1:16" x14ac:dyDescent="0.2">
      <c r="A2059" s="2">
        <v>-0.20499999999999999</v>
      </c>
      <c r="B2059" s="2">
        <v>-2.4400000000000002E-2</v>
      </c>
      <c r="C2059" s="2">
        <v>0.28299999999999997</v>
      </c>
      <c r="D2059" s="2">
        <v>2.93E-2</v>
      </c>
      <c r="E2059" s="2">
        <v>0.27800000000000002</v>
      </c>
      <c r="F2059" s="2">
        <v>0.39100000000000001</v>
      </c>
      <c r="G2059" s="2">
        <v>0.76700000000000002</v>
      </c>
      <c r="H2059" s="2">
        <v>0.50800000000000001</v>
      </c>
      <c r="I2059" s="2">
        <v>-2.93E-2</v>
      </c>
      <c r="J2059" s="2">
        <v>-0.312</v>
      </c>
      <c r="K2059" s="2">
        <v>-0.249</v>
      </c>
      <c r="L2059" s="2">
        <v>-0.11700000000000001</v>
      </c>
      <c r="M2059" s="2">
        <v>0.46400000000000002</v>
      </c>
      <c r="N2059" s="2">
        <v>0.46400000000000002</v>
      </c>
      <c r="O2059" s="2">
        <v>0.42</v>
      </c>
      <c r="P2059" s="2">
        <v>0.435</v>
      </c>
    </row>
    <row r="2060" spans="1:16" x14ac:dyDescent="0.2">
      <c r="A2060" s="2">
        <v>-0.21</v>
      </c>
      <c r="B2060" s="2">
        <v>-2.4400000000000002E-2</v>
      </c>
      <c r="C2060" s="2">
        <v>0.28299999999999997</v>
      </c>
      <c r="D2060" s="2">
        <v>2.93E-2</v>
      </c>
      <c r="E2060" s="2">
        <v>0.27800000000000002</v>
      </c>
      <c r="F2060" s="2">
        <v>0.39600000000000002</v>
      </c>
      <c r="G2060" s="2">
        <v>0.77600000000000002</v>
      </c>
      <c r="H2060" s="2">
        <v>0.50800000000000001</v>
      </c>
      <c r="I2060" s="2">
        <v>-2.93E-2</v>
      </c>
      <c r="J2060" s="2">
        <v>-0.312</v>
      </c>
      <c r="K2060" s="2">
        <v>-0.254</v>
      </c>
      <c r="L2060" s="2">
        <v>-0.11700000000000001</v>
      </c>
      <c r="M2060" s="2">
        <v>0.46899999999999997</v>
      </c>
      <c r="N2060" s="2">
        <v>0.46899999999999997</v>
      </c>
      <c r="O2060" s="2">
        <v>0.42499999999999999</v>
      </c>
      <c r="P2060" s="2">
        <v>0.439</v>
      </c>
    </row>
    <row r="2061" spans="1:16" x14ac:dyDescent="0.2">
      <c r="A2061" s="2">
        <v>-0.21</v>
      </c>
      <c r="B2061" s="2">
        <v>-2.4400000000000002E-2</v>
      </c>
      <c r="C2061" s="2">
        <v>0.28299999999999997</v>
      </c>
      <c r="D2061" s="2">
        <v>2.93E-2</v>
      </c>
      <c r="E2061" s="2">
        <v>0.27800000000000002</v>
      </c>
      <c r="F2061" s="2">
        <v>0.4</v>
      </c>
      <c r="G2061" s="2">
        <v>0.78600000000000003</v>
      </c>
      <c r="H2061" s="2">
        <v>0.51300000000000001</v>
      </c>
      <c r="I2061" s="2">
        <v>-2.93E-2</v>
      </c>
      <c r="J2061" s="2">
        <v>-0.317</v>
      </c>
      <c r="K2061" s="2">
        <v>-0.25900000000000001</v>
      </c>
      <c r="L2061" s="2">
        <v>-0.11700000000000001</v>
      </c>
      <c r="M2061" s="2">
        <v>0.46899999999999997</v>
      </c>
      <c r="N2061" s="2">
        <v>0.47399999999999998</v>
      </c>
      <c r="O2061" s="2">
        <v>0.43</v>
      </c>
      <c r="P2061" s="2">
        <v>0.44400000000000001</v>
      </c>
    </row>
    <row r="2062" spans="1:16" x14ac:dyDescent="0.2">
      <c r="A2062" s="2">
        <v>-0.215</v>
      </c>
      <c r="B2062" s="2">
        <v>-2.4400000000000002E-2</v>
      </c>
      <c r="C2062" s="2">
        <v>0.28799999999999998</v>
      </c>
      <c r="D2062" s="2">
        <v>2.93E-2</v>
      </c>
      <c r="E2062" s="2">
        <v>0.28299999999999997</v>
      </c>
      <c r="F2062" s="2">
        <v>0.40500000000000003</v>
      </c>
      <c r="G2062" s="2">
        <v>0.79600000000000004</v>
      </c>
      <c r="H2062" s="2">
        <v>0.51800000000000002</v>
      </c>
      <c r="I2062" s="2">
        <v>-3.4200000000000001E-2</v>
      </c>
      <c r="J2062" s="2">
        <v>-0.32200000000000001</v>
      </c>
      <c r="K2062" s="2">
        <v>-0.25900000000000001</v>
      </c>
      <c r="L2062" s="2">
        <v>-0.122</v>
      </c>
      <c r="M2062" s="2">
        <v>0.46899999999999997</v>
      </c>
      <c r="N2062" s="2">
        <v>0.47899999999999998</v>
      </c>
      <c r="O2062" s="2">
        <v>0.435</v>
      </c>
      <c r="P2062" s="2">
        <v>0.44900000000000001</v>
      </c>
    </row>
    <row r="2063" spans="1:16" x14ac:dyDescent="0.2">
      <c r="A2063" s="2">
        <v>-0.215</v>
      </c>
      <c r="B2063" s="2">
        <v>-2.93E-2</v>
      </c>
      <c r="C2063" s="2">
        <v>0.28799999999999998</v>
      </c>
      <c r="D2063" s="2">
        <v>3.4200000000000001E-2</v>
      </c>
      <c r="E2063" s="2">
        <v>0.28299999999999997</v>
      </c>
      <c r="F2063" s="2">
        <v>0.41</v>
      </c>
      <c r="G2063" s="2">
        <v>0.80600000000000005</v>
      </c>
      <c r="H2063" s="2">
        <v>0.51800000000000002</v>
      </c>
      <c r="I2063" s="2">
        <v>-3.4200000000000001E-2</v>
      </c>
      <c r="J2063" s="2">
        <v>-0.32200000000000001</v>
      </c>
      <c r="K2063" s="2">
        <v>-0.25900000000000001</v>
      </c>
      <c r="L2063" s="2">
        <v>-0.122</v>
      </c>
      <c r="M2063" s="2">
        <v>0.47899999999999998</v>
      </c>
      <c r="N2063" s="2">
        <v>0.48799999999999999</v>
      </c>
      <c r="O2063" s="2">
        <v>0.439</v>
      </c>
      <c r="P2063" s="2">
        <v>0.44900000000000001</v>
      </c>
    </row>
    <row r="2064" spans="1:16" x14ac:dyDescent="0.2">
      <c r="A2064" s="2">
        <v>-0.22</v>
      </c>
      <c r="B2064" s="2">
        <v>-3.4200000000000001E-2</v>
      </c>
      <c r="C2064" s="2">
        <v>0.29299999999999998</v>
      </c>
      <c r="D2064" s="2">
        <v>3.4200000000000001E-2</v>
      </c>
      <c r="E2064" s="2">
        <v>0.28299999999999997</v>
      </c>
      <c r="F2064" s="2">
        <v>0.41</v>
      </c>
      <c r="G2064" s="2">
        <v>0.81499999999999995</v>
      </c>
      <c r="H2064" s="2">
        <v>0.52200000000000002</v>
      </c>
      <c r="I2064" s="2">
        <v>-3.4200000000000001E-2</v>
      </c>
      <c r="J2064" s="2">
        <v>-0.32700000000000001</v>
      </c>
      <c r="K2064" s="2">
        <v>-0.26400000000000001</v>
      </c>
      <c r="L2064" s="2">
        <v>-0.122</v>
      </c>
      <c r="M2064" s="2">
        <v>0.47899999999999998</v>
      </c>
      <c r="N2064" s="2">
        <v>0.49299999999999999</v>
      </c>
      <c r="O2064" s="2">
        <v>0.44400000000000001</v>
      </c>
      <c r="P2064" s="2">
        <v>0.45400000000000001</v>
      </c>
    </row>
    <row r="2065" spans="1:16" x14ac:dyDescent="0.2">
      <c r="A2065" s="2">
        <v>-0.22</v>
      </c>
      <c r="B2065" s="2">
        <v>-3.4200000000000001E-2</v>
      </c>
      <c r="C2065" s="2">
        <v>0.29299999999999998</v>
      </c>
      <c r="D2065" s="2">
        <v>3.4200000000000001E-2</v>
      </c>
      <c r="E2065" s="2">
        <v>0.28799999999999998</v>
      </c>
      <c r="F2065" s="2">
        <v>0.42</v>
      </c>
      <c r="G2065" s="2">
        <v>0.82499999999999996</v>
      </c>
      <c r="H2065" s="2">
        <v>0.52700000000000002</v>
      </c>
      <c r="I2065" s="2">
        <v>-3.9100000000000003E-2</v>
      </c>
      <c r="J2065" s="2">
        <v>-0.32700000000000001</v>
      </c>
      <c r="K2065" s="2">
        <v>-0.26400000000000001</v>
      </c>
      <c r="L2065" s="2">
        <v>-0.127</v>
      </c>
      <c r="M2065" s="2">
        <v>0.48299999999999998</v>
      </c>
      <c r="N2065" s="2">
        <v>0.503</v>
      </c>
      <c r="O2065" s="2">
        <v>0.44900000000000001</v>
      </c>
      <c r="P2065" s="2">
        <v>0.45900000000000002</v>
      </c>
    </row>
    <row r="2066" spans="1:16" x14ac:dyDescent="0.2">
      <c r="A2066" s="2">
        <v>-0.22500000000000001</v>
      </c>
      <c r="B2066" s="2">
        <v>-3.9100000000000003E-2</v>
      </c>
      <c r="C2066" s="2">
        <v>0.29799999999999999</v>
      </c>
      <c r="D2066" s="2">
        <v>3.4200000000000001E-2</v>
      </c>
      <c r="E2066" s="2">
        <v>0.28799999999999998</v>
      </c>
      <c r="F2066" s="2">
        <v>0.42499999999999999</v>
      </c>
      <c r="G2066" s="2">
        <v>0.84</v>
      </c>
      <c r="H2066" s="2">
        <v>0.53200000000000003</v>
      </c>
      <c r="I2066" s="2">
        <v>-3.9100000000000003E-2</v>
      </c>
      <c r="J2066" s="2">
        <v>-0.33200000000000002</v>
      </c>
      <c r="K2066" s="2">
        <v>-0.27300000000000002</v>
      </c>
      <c r="L2066" s="2">
        <v>-0.127</v>
      </c>
      <c r="M2066" s="2">
        <v>0.48799999999999999</v>
      </c>
      <c r="N2066" s="2">
        <v>0.50800000000000001</v>
      </c>
      <c r="O2066" s="2">
        <v>0.45900000000000002</v>
      </c>
      <c r="P2066" s="2">
        <v>0.45900000000000002</v>
      </c>
    </row>
    <row r="2067" spans="1:16" x14ac:dyDescent="0.2">
      <c r="A2067" s="2">
        <v>-0.22</v>
      </c>
      <c r="B2067" s="2">
        <v>-4.3900000000000002E-2</v>
      </c>
      <c r="C2067" s="2">
        <v>0.29799999999999999</v>
      </c>
      <c r="D2067" s="2">
        <v>3.9100000000000003E-2</v>
      </c>
      <c r="E2067" s="2">
        <v>0.29299999999999998</v>
      </c>
      <c r="F2067" s="2">
        <v>0.43</v>
      </c>
      <c r="G2067" s="2">
        <v>0.85</v>
      </c>
      <c r="H2067" s="2">
        <v>0.53700000000000003</v>
      </c>
      <c r="I2067" s="2">
        <v>-3.9100000000000003E-2</v>
      </c>
      <c r="J2067" s="2">
        <v>-0.33200000000000002</v>
      </c>
      <c r="K2067" s="2">
        <v>-0.27300000000000002</v>
      </c>
      <c r="L2067" s="2">
        <v>-0.13200000000000001</v>
      </c>
      <c r="M2067" s="2">
        <v>0.48799999999999999</v>
      </c>
      <c r="N2067" s="2">
        <v>0.51300000000000001</v>
      </c>
      <c r="O2067" s="2">
        <v>0.45900000000000002</v>
      </c>
      <c r="P2067" s="2">
        <v>0.46400000000000002</v>
      </c>
    </row>
    <row r="2068" spans="1:16" x14ac:dyDescent="0.2">
      <c r="A2068" s="2">
        <v>-0.22900000000000001</v>
      </c>
      <c r="B2068" s="2">
        <v>-4.3900000000000002E-2</v>
      </c>
      <c r="C2068" s="2">
        <v>0.30299999999999999</v>
      </c>
      <c r="D2068" s="2">
        <v>3.4200000000000001E-2</v>
      </c>
      <c r="E2068" s="2">
        <v>0.29299999999999998</v>
      </c>
      <c r="F2068" s="2">
        <v>0.435</v>
      </c>
      <c r="G2068" s="2">
        <v>0.85899999999999999</v>
      </c>
      <c r="H2068" s="2">
        <v>0.54200000000000004</v>
      </c>
      <c r="I2068" s="2">
        <v>-3.9100000000000003E-2</v>
      </c>
      <c r="J2068" s="2">
        <v>-0.33700000000000002</v>
      </c>
      <c r="K2068" s="2">
        <v>-0.27800000000000002</v>
      </c>
      <c r="L2068" s="2">
        <v>-0.13200000000000001</v>
      </c>
      <c r="M2068" s="2">
        <v>0.498</v>
      </c>
      <c r="N2068" s="2">
        <v>0.52200000000000002</v>
      </c>
      <c r="O2068" s="2">
        <v>0.46899999999999997</v>
      </c>
      <c r="P2068" s="2">
        <v>0.46899999999999997</v>
      </c>
    </row>
    <row r="2069" spans="1:16" x14ac:dyDescent="0.2">
      <c r="A2069" s="2">
        <v>-0.22900000000000001</v>
      </c>
      <c r="B2069" s="2">
        <v>-4.8800000000000003E-2</v>
      </c>
      <c r="C2069" s="2">
        <v>0.30299999999999999</v>
      </c>
      <c r="D2069" s="2">
        <v>3.9100000000000003E-2</v>
      </c>
      <c r="E2069" s="2">
        <v>0.29299999999999998</v>
      </c>
      <c r="F2069" s="2">
        <v>0.439</v>
      </c>
      <c r="G2069" s="2">
        <v>0.86899999999999999</v>
      </c>
      <c r="H2069" s="2">
        <v>0.54200000000000004</v>
      </c>
      <c r="I2069" s="2">
        <v>-4.3900000000000002E-2</v>
      </c>
      <c r="J2069" s="2">
        <v>-0.34200000000000003</v>
      </c>
      <c r="K2069" s="2">
        <v>-0.28299999999999997</v>
      </c>
      <c r="L2069" s="2">
        <v>-0.13700000000000001</v>
      </c>
      <c r="M2069" s="2">
        <v>0.498</v>
      </c>
      <c r="N2069" s="2">
        <v>0.52700000000000002</v>
      </c>
      <c r="O2069" s="2">
        <v>0.47399999999999998</v>
      </c>
      <c r="P2069" s="2">
        <v>0.47399999999999998</v>
      </c>
    </row>
    <row r="2070" spans="1:16" x14ac:dyDescent="0.2">
      <c r="A2070" s="2">
        <v>-0.23400000000000001</v>
      </c>
      <c r="B2070" s="2">
        <v>-5.3699999999999998E-2</v>
      </c>
      <c r="C2070" s="2">
        <v>0.308</v>
      </c>
      <c r="D2070" s="2">
        <v>3.9100000000000003E-2</v>
      </c>
      <c r="E2070" s="2">
        <v>0.29799999999999999</v>
      </c>
      <c r="F2070" s="2">
        <v>0.44400000000000001</v>
      </c>
      <c r="G2070" s="2">
        <v>0.88400000000000001</v>
      </c>
      <c r="H2070" s="2">
        <v>0.54700000000000004</v>
      </c>
      <c r="I2070" s="2">
        <v>-4.3900000000000002E-2</v>
      </c>
      <c r="J2070" s="2">
        <v>-0.34200000000000003</v>
      </c>
      <c r="K2070" s="2">
        <v>-0.28299999999999997</v>
      </c>
      <c r="L2070" s="2">
        <v>-0.14199999999999999</v>
      </c>
      <c r="M2070" s="2">
        <v>0.503</v>
      </c>
      <c r="N2070" s="2">
        <v>0.53700000000000003</v>
      </c>
      <c r="O2070" s="2">
        <v>0.47899999999999998</v>
      </c>
      <c r="P2070" s="2">
        <v>0.47399999999999998</v>
      </c>
    </row>
    <row r="2071" spans="1:16" x14ac:dyDescent="0.2">
      <c r="A2071" s="2">
        <v>-0.23899999999999999</v>
      </c>
      <c r="B2071" s="2">
        <v>-5.3699999999999998E-2</v>
      </c>
      <c r="C2071" s="2">
        <v>0.308</v>
      </c>
      <c r="D2071" s="2">
        <v>3.9100000000000003E-2</v>
      </c>
      <c r="E2071" s="2">
        <v>0.29799999999999999</v>
      </c>
      <c r="F2071" s="2">
        <v>0.44900000000000001</v>
      </c>
      <c r="G2071" s="2">
        <v>0.89400000000000002</v>
      </c>
      <c r="H2071" s="2">
        <v>0.55200000000000005</v>
      </c>
      <c r="I2071" s="2">
        <v>-4.3900000000000002E-2</v>
      </c>
      <c r="J2071" s="2">
        <v>-0.34699999999999998</v>
      </c>
      <c r="K2071" s="2">
        <v>-0.28799999999999998</v>
      </c>
      <c r="L2071" s="2">
        <v>-0.14199999999999999</v>
      </c>
      <c r="M2071" s="2">
        <v>0.50800000000000001</v>
      </c>
      <c r="N2071" s="2">
        <v>0.54200000000000004</v>
      </c>
      <c r="O2071" s="2">
        <v>0.48799999999999999</v>
      </c>
      <c r="P2071" s="2">
        <v>0.47899999999999998</v>
      </c>
    </row>
    <row r="2072" spans="1:16" x14ac:dyDescent="0.2">
      <c r="A2072" s="2">
        <v>-0.23899999999999999</v>
      </c>
      <c r="B2072" s="2">
        <v>-5.8599999999999999E-2</v>
      </c>
      <c r="C2072" s="2">
        <v>0.312</v>
      </c>
      <c r="D2072" s="2">
        <v>4.3900000000000002E-2</v>
      </c>
      <c r="E2072" s="2">
        <v>0.30299999999999999</v>
      </c>
      <c r="F2072" s="2">
        <v>0.44900000000000001</v>
      </c>
      <c r="G2072" s="2">
        <v>0.90300000000000002</v>
      </c>
      <c r="H2072" s="2">
        <v>0.55700000000000005</v>
      </c>
      <c r="I2072" s="2">
        <v>-4.8800000000000003E-2</v>
      </c>
      <c r="J2072" s="2">
        <v>-0.35199999999999998</v>
      </c>
      <c r="K2072" s="2">
        <v>-0.29299999999999998</v>
      </c>
      <c r="L2072" s="2">
        <v>-0.14599999999999999</v>
      </c>
      <c r="M2072" s="2">
        <v>0.51300000000000001</v>
      </c>
      <c r="N2072" s="2">
        <v>0.54700000000000004</v>
      </c>
      <c r="O2072" s="2">
        <v>0.49299999999999999</v>
      </c>
      <c r="P2072" s="2">
        <v>0.48799999999999999</v>
      </c>
    </row>
    <row r="2073" spans="1:16" x14ac:dyDescent="0.2">
      <c r="A2073" s="2">
        <v>-0.24399999999999999</v>
      </c>
      <c r="B2073" s="2">
        <v>-6.3500000000000001E-2</v>
      </c>
      <c r="C2073" s="2">
        <v>0.317</v>
      </c>
      <c r="D2073" s="2">
        <v>3.9100000000000003E-2</v>
      </c>
      <c r="E2073" s="2">
        <v>0.308</v>
      </c>
      <c r="F2073" s="2">
        <v>0.45900000000000002</v>
      </c>
      <c r="G2073" s="2">
        <v>0.91300000000000003</v>
      </c>
      <c r="H2073" s="2">
        <v>0.56200000000000006</v>
      </c>
      <c r="I2073" s="2">
        <v>-4.8800000000000003E-2</v>
      </c>
      <c r="J2073" s="2">
        <v>-0.35599999999999998</v>
      </c>
      <c r="K2073" s="2">
        <v>-0.29299999999999998</v>
      </c>
      <c r="L2073" s="2">
        <v>-0.14599999999999999</v>
      </c>
      <c r="M2073" s="2">
        <v>0.51800000000000002</v>
      </c>
      <c r="N2073" s="2">
        <v>0.55700000000000005</v>
      </c>
      <c r="O2073" s="2">
        <v>0.498</v>
      </c>
      <c r="P2073" s="2">
        <v>0.49299999999999999</v>
      </c>
    </row>
    <row r="2074" spans="1:16" x14ac:dyDescent="0.2">
      <c r="A2074" s="2">
        <v>-0.249</v>
      </c>
      <c r="B2074" s="2">
        <v>-6.3500000000000001E-2</v>
      </c>
      <c r="C2074" s="2">
        <v>0.317</v>
      </c>
      <c r="D2074" s="2">
        <v>4.3900000000000002E-2</v>
      </c>
      <c r="E2074" s="2">
        <v>0.308</v>
      </c>
      <c r="F2074" s="2">
        <v>0.46400000000000002</v>
      </c>
      <c r="G2074" s="2">
        <v>0.92800000000000005</v>
      </c>
      <c r="H2074" s="2">
        <v>0.56599999999999995</v>
      </c>
      <c r="I2074" s="2">
        <v>-4.8800000000000003E-2</v>
      </c>
      <c r="J2074" s="2">
        <v>-0.35599999999999998</v>
      </c>
      <c r="K2074" s="2">
        <v>-0.29799999999999999</v>
      </c>
      <c r="L2074" s="2">
        <v>-0.14599999999999999</v>
      </c>
      <c r="M2074" s="2">
        <v>0.52200000000000002</v>
      </c>
      <c r="N2074" s="2">
        <v>0.56200000000000006</v>
      </c>
      <c r="O2074" s="2">
        <v>0.503</v>
      </c>
      <c r="P2074" s="2">
        <v>0.49299999999999999</v>
      </c>
    </row>
    <row r="2075" spans="1:16" x14ac:dyDescent="0.2">
      <c r="A2075" s="2">
        <v>-0.249</v>
      </c>
      <c r="B2075" s="2">
        <v>-6.8400000000000002E-2</v>
      </c>
      <c r="C2075" s="2">
        <v>0.32200000000000001</v>
      </c>
      <c r="D2075" s="2">
        <v>4.3900000000000002E-2</v>
      </c>
      <c r="E2075" s="2">
        <v>0.312</v>
      </c>
      <c r="F2075" s="2">
        <v>0.46899999999999997</v>
      </c>
      <c r="G2075" s="2">
        <v>0.93700000000000006</v>
      </c>
      <c r="H2075" s="2">
        <v>0.57099999999999995</v>
      </c>
      <c r="I2075" s="2">
        <v>-4.8800000000000003E-2</v>
      </c>
      <c r="J2075" s="2">
        <v>-0.36099999999999999</v>
      </c>
      <c r="K2075" s="2">
        <v>-0.29799999999999999</v>
      </c>
      <c r="L2075" s="2">
        <v>-0.151</v>
      </c>
      <c r="M2075" s="2">
        <v>0.52700000000000002</v>
      </c>
      <c r="N2075" s="2">
        <v>0.57099999999999995</v>
      </c>
      <c r="O2075" s="2">
        <v>0.50800000000000001</v>
      </c>
      <c r="P2075" s="2">
        <v>0.498</v>
      </c>
    </row>
    <row r="2076" spans="1:16" x14ac:dyDescent="0.2">
      <c r="A2076" s="2">
        <v>-0.249</v>
      </c>
      <c r="B2076" s="2">
        <v>-6.8400000000000002E-2</v>
      </c>
      <c r="C2076" s="2">
        <v>0.32200000000000001</v>
      </c>
      <c r="D2076" s="2">
        <v>4.8800000000000003E-2</v>
      </c>
      <c r="E2076" s="2">
        <v>0.312</v>
      </c>
      <c r="F2076" s="2">
        <v>0.47399999999999998</v>
      </c>
      <c r="G2076" s="2">
        <v>0.95199999999999996</v>
      </c>
      <c r="H2076" s="2">
        <v>0.57099999999999995</v>
      </c>
      <c r="I2076" s="2">
        <v>-5.3699999999999998E-2</v>
      </c>
      <c r="J2076" s="2">
        <v>-0.36599999999999999</v>
      </c>
      <c r="K2076" s="2">
        <v>-0.30299999999999999</v>
      </c>
      <c r="L2076" s="2">
        <v>-0.151</v>
      </c>
      <c r="M2076" s="2">
        <v>0.53200000000000003</v>
      </c>
      <c r="N2076" s="2">
        <v>0.57599999999999996</v>
      </c>
      <c r="O2076" s="2">
        <v>0.51800000000000002</v>
      </c>
      <c r="P2076" s="2">
        <v>0.503</v>
      </c>
    </row>
    <row r="2077" spans="1:16" x14ac:dyDescent="0.2">
      <c r="A2077" s="2">
        <v>-0.254</v>
      </c>
      <c r="B2077" s="2">
        <v>-7.3200000000000001E-2</v>
      </c>
      <c r="C2077" s="2">
        <v>0.32700000000000001</v>
      </c>
      <c r="D2077" s="2">
        <v>4.8800000000000003E-2</v>
      </c>
      <c r="E2077" s="2">
        <v>0.317</v>
      </c>
      <c r="F2077" s="2">
        <v>0.47899999999999998</v>
      </c>
      <c r="G2077" s="2">
        <v>0.96199999999999997</v>
      </c>
      <c r="H2077" s="2">
        <v>0.58099999999999996</v>
      </c>
      <c r="I2077" s="2">
        <v>-5.3699999999999998E-2</v>
      </c>
      <c r="J2077" s="2">
        <v>-0.371</v>
      </c>
      <c r="K2077" s="2">
        <v>-0.308</v>
      </c>
      <c r="L2077" s="2">
        <v>-0.156</v>
      </c>
      <c r="M2077" s="2">
        <v>0.53700000000000003</v>
      </c>
      <c r="N2077" s="2">
        <v>0.58599999999999997</v>
      </c>
      <c r="O2077" s="2">
        <v>0.52200000000000002</v>
      </c>
      <c r="P2077" s="2">
        <v>0.50800000000000001</v>
      </c>
    </row>
    <row r="2078" spans="1:16" x14ac:dyDescent="0.2">
      <c r="A2078" s="2">
        <v>-0.25900000000000001</v>
      </c>
      <c r="B2078" s="2">
        <v>-7.8100000000000003E-2</v>
      </c>
      <c r="C2078" s="2">
        <v>0.32700000000000001</v>
      </c>
      <c r="D2078" s="2">
        <v>5.3699999999999998E-2</v>
      </c>
      <c r="E2078" s="2">
        <v>0.317</v>
      </c>
      <c r="F2078" s="2">
        <v>0.48799999999999999</v>
      </c>
      <c r="G2078" s="2">
        <v>0.97199999999999998</v>
      </c>
      <c r="H2078" s="2">
        <v>0.58099999999999996</v>
      </c>
      <c r="I2078" s="2">
        <v>-5.8599999999999999E-2</v>
      </c>
      <c r="J2078" s="2">
        <v>-0.376</v>
      </c>
      <c r="K2078" s="2">
        <v>-0.312</v>
      </c>
      <c r="L2078" s="2">
        <v>-0.156</v>
      </c>
      <c r="M2078" s="2">
        <v>0.54200000000000004</v>
      </c>
      <c r="N2078" s="2">
        <v>0.59099999999999997</v>
      </c>
      <c r="O2078" s="2">
        <v>0.52700000000000002</v>
      </c>
      <c r="P2078" s="2">
        <v>0.51800000000000002</v>
      </c>
    </row>
    <row r="2079" spans="1:16" x14ac:dyDescent="0.2">
      <c r="A2079" s="2">
        <v>-0.25900000000000001</v>
      </c>
      <c r="B2079" s="2">
        <v>-8.3000000000000004E-2</v>
      </c>
      <c r="C2079" s="2">
        <v>0.33200000000000002</v>
      </c>
      <c r="D2079" s="2">
        <v>5.3699999999999998E-2</v>
      </c>
      <c r="E2079" s="2">
        <v>0.317</v>
      </c>
      <c r="F2079" s="2">
        <v>0.49299999999999999</v>
      </c>
      <c r="G2079" s="2">
        <v>0.98599999999999999</v>
      </c>
      <c r="H2079" s="2">
        <v>0.59099999999999997</v>
      </c>
      <c r="I2079" s="2">
        <v>-5.8599999999999999E-2</v>
      </c>
      <c r="J2079" s="2">
        <v>-0.376</v>
      </c>
      <c r="K2079" s="2">
        <v>-0.312</v>
      </c>
      <c r="L2079" s="2">
        <v>-0.161</v>
      </c>
      <c r="M2079" s="2">
        <v>0.54700000000000004</v>
      </c>
      <c r="N2079" s="2">
        <v>0.60099999999999998</v>
      </c>
      <c r="O2079" s="2">
        <v>0.53700000000000003</v>
      </c>
      <c r="P2079" s="2">
        <v>0.52200000000000002</v>
      </c>
    </row>
    <row r="2080" spans="1:16" x14ac:dyDescent="0.2">
      <c r="A2080" s="2">
        <v>-0.26400000000000001</v>
      </c>
      <c r="B2080" s="2">
        <v>-8.3000000000000004E-2</v>
      </c>
      <c r="C2080" s="2">
        <v>0.33700000000000002</v>
      </c>
      <c r="D2080" s="2">
        <v>5.8599999999999999E-2</v>
      </c>
      <c r="E2080" s="2">
        <v>0.32200000000000001</v>
      </c>
      <c r="F2080" s="2">
        <v>0.498</v>
      </c>
      <c r="G2080" s="2">
        <v>1</v>
      </c>
      <c r="H2080" s="2">
        <v>0.59099999999999997</v>
      </c>
      <c r="I2080" s="2">
        <v>-5.8599999999999999E-2</v>
      </c>
      <c r="J2080" s="2">
        <v>-0.38100000000000001</v>
      </c>
      <c r="K2080" s="2">
        <v>-0.317</v>
      </c>
      <c r="L2080" s="2">
        <v>-0.161</v>
      </c>
      <c r="M2080" s="2">
        <v>0.55200000000000005</v>
      </c>
      <c r="N2080" s="2">
        <v>0.61</v>
      </c>
      <c r="O2080" s="2">
        <v>0.54700000000000004</v>
      </c>
      <c r="P2080" s="2">
        <v>0.52200000000000002</v>
      </c>
    </row>
    <row r="2081" spans="1:16" x14ac:dyDescent="0.2">
      <c r="A2081" s="2">
        <v>-0.26900000000000002</v>
      </c>
      <c r="B2081" s="2">
        <v>-8.7900000000000006E-2</v>
      </c>
      <c r="C2081" s="2">
        <v>0.33700000000000002</v>
      </c>
      <c r="D2081" s="2">
        <v>5.3699999999999998E-2</v>
      </c>
      <c r="E2081" s="2">
        <v>0.32700000000000001</v>
      </c>
      <c r="F2081" s="2">
        <v>0.503</v>
      </c>
      <c r="G2081" s="2">
        <v>1.01</v>
      </c>
      <c r="H2081" s="2">
        <v>0.59599999999999997</v>
      </c>
      <c r="I2081" s="2">
        <v>-6.3500000000000001E-2</v>
      </c>
      <c r="J2081" s="2">
        <v>-0.38600000000000001</v>
      </c>
      <c r="K2081" s="2">
        <v>-0.32200000000000001</v>
      </c>
      <c r="L2081" s="2">
        <v>-0.16600000000000001</v>
      </c>
      <c r="M2081" s="2">
        <v>0.55700000000000005</v>
      </c>
      <c r="N2081" s="2">
        <v>0.61499999999999999</v>
      </c>
      <c r="O2081" s="2">
        <v>0.55200000000000005</v>
      </c>
      <c r="P2081" s="2">
        <v>0.53200000000000003</v>
      </c>
    </row>
    <row r="2082" spans="1:16" x14ac:dyDescent="0.2">
      <c r="A2082" s="2">
        <v>-0.27300000000000002</v>
      </c>
      <c r="B2082" s="2">
        <v>-9.2799999999999994E-2</v>
      </c>
      <c r="C2082" s="2">
        <v>0.34200000000000003</v>
      </c>
      <c r="D2082" s="2">
        <v>5.8599999999999999E-2</v>
      </c>
      <c r="E2082" s="2">
        <v>0.32700000000000001</v>
      </c>
      <c r="F2082" s="2">
        <v>0.50800000000000001</v>
      </c>
      <c r="G2082" s="2">
        <v>1.02</v>
      </c>
      <c r="H2082" s="2">
        <v>0.60099999999999998</v>
      </c>
      <c r="I2082" s="2">
        <v>-6.8400000000000002E-2</v>
      </c>
      <c r="J2082" s="2">
        <v>-0.38600000000000001</v>
      </c>
      <c r="K2082" s="2">
        <v>-0.32700000000000001</v>
      </c>
      <c r="L2082" s="2">
        <v>-0.16600000000000001</v>
      </c>
      <c r="M2082" s="2">
        <v>0.56200000000000006</v>
      </c>
      <c r="N2082" s="2">
        <v>0.625</v>
      </c>
      <c r="O2082" s="2">
        <v>0.55700000000000005</v>
      </c>
      <c r="P2082" s="2">
        <v>0.53700000000000003</v>
      </c>
    </row>
    <row r="2083" spans="1:16" x14ac:dyDescent="0.2">
      <c r="A2083" s="2">
        <v>-0.27300000000000002</v>
      </c>
      <c r="B2083" s="2">
        <v>-9.7699999999999995E-2</v>
      </c>
      <c r="C2083" s="2">
        <v>0.34699999999999998</v>
      </c>
      <c r="D2083" s="2">
        <v>5.8599999999999999E-2</v>
      </c>
      <c r="E2083" s="2">
        <v>0.32700000000000001</v>
      </c>
      <c r="F2083" s="2">
        <v>0.51300000000000001</v>
      </c>
      <c r="G2083" s="2">
        <v>1.03</v>
      </c>
      <c r="H2083" s="2">
        <v>0.60499999999999998</v>
      </c>
      <c r="I2083" s="2">
        <v>-6.8400000000000002E-2</v>
      </c>
      <c r="J2083" s="2">
        <v>-0.39600000000000002</v>
      </c>
      <c r="K2083" s="2">
        <v>-0.32700000000000001</v>
      </c>
      <c r="L2083" s="2">
        <v>-0.17100000000000001</v>
      </c>
      <c r="M2083" s="2">
        <v>0.57099999999999995</v>
      </c>
      <c r="N2083" s="2">
        <v>0.63500000000000001</v>
      </c>
      <c r="O2083" s="2">
        <v>0.56599999999999995</v>
      </c>
      <c r="P2083" s="2">
        <v>0.53700000000000003</v>
      </c>
    </row>
    <row r="2084" spans="1:16" x14ac:dyDescent="0.2">
      <c r="A2084" s="2">
        <v>-0.27800000000000002</v>
      </c>
      <c r="B2084" s="2">
        <v>-0.10299999999999999</v>
      </c>
      <c r="C2084" s="2">
        <v>0.34699999999999998</v>
      </c>
      <c r="D2084" s="2">
        <v>6.3500000000000001E-2</v>
      </c>
      <c r="E2084" s="2">
        <v>0.33200000000000002</v>
      </c>
      <c r="F2084" s="2">
        <v>0.52200000000000002</v>
      </c>
      <c r="G2084" s="2">
        <v>1.04</v>
      </c>
      <c r="H2084" s="2">
        <v>0.61</v>
      </c>
      <c r="I2084" s="2">
        <v>-6.8400000000000002E-2</v>
      </c>
      <c r="J2084" s="2">
        <v>-0.4</v>
      </c>
      <c r="K2084" s="2">
        <v>-0.33200000000000002</v>
      </c>
      <c r="L2084" s="2">
        <v>-0.17599999999999999</v>
      </c>
      <c r="M2084" s="2">
        <v>0.57099999999999995</v>
      </c>
      <c r="N2084" s="2">
        <v>0.64</v>
      </c>
      <c r="O2084" s="2">
        <v>0.57099999999999995</v>
      </c>
      <c r="P2084" s="2">
        <v>0.54700000000000004</v>
      </c>
    </row>
    <row r="2085" spans="1:16" x14ac:dyDescent="0.2">
      <c r="A2085" s="2">
        <v>-0.27800000000000002</v>
      </c>
      <c r="B2085" s="2">
        <v>-0.107</v>
      </c>
      <c r="C2085" s="2">
        <v>0.35199999999999998</v>
      </c>
      <c r="D2085" s="2">
        <v>6.8400000000000002E-2</v>
      </c>
      <c r="E2085" s="2">
        <v>0.33700000000000002</v>
      </c>
      <c r="F2085" s="2">
        <v>0.52700000000000002</v>
      </c>
      <c r="G2085" s="2">
        <v>1.05</v>
      </c>
      <c r="H2085" s="2">
        <v>0.61</v>
      </c>
      <c r="I2085" s="2">
        <v>-7.3200000000000001E-2</v>
      </c>
      <c r="J2085" s="2">
        <v>-0.4</v>
      </c>
      <c r="K2085" s="2">
        <v>-0.33200000000000002</v>
      </c>
      <c r="L2085" s="2">
        <v>-0.17599999999999999</v>
      </c>
      <c r="M2085" s="2">
        <v>0.57599999999999996</v>
      </c>
      <c r="N2085" s="2">
        <v>0.64500000000000002</v>
      </c>
      <c r="O2085" s="2">
        <v>0.57599999999999996</v>
      </c>
      <c r="P2085" s="2">
        <v>0.55200000000000005</v>
      </c>
    </row>
    <row r="2086" spans="1:16" x14ac:dyDescent="0.2">
      <c r="A2086" s="2">
        <v>-0.28299999999999997</v>
      </c>
      <c r="B2086" s="2">
        <v>-0.112</v>
      </c>
      <c r="C2086" s="2">
        <v>0.35599999999999998</v>
      </c>
      <c r="D2086" s="2">
        <v>6.8400000000000002E-2</v>
      </c>
      <c r="E2086" s="2">
        <v>0.33700000000000002</v>
      </c>
      <c r="F2086" s="2">
        <v>0.53200000000000003</v>
      </c>
      <c r="G2086" s="2">
        <v>1.06</v>
      </c>
      <c r="H2086" s="2">
        <v>0.62</v>
      </c>
      <c r="I2086" s="2">
        <v>-7.3200000000000001E-2</v>
      </c>
      <c r="J2086" s="2">
        <v>-0.40500000000000003</v>
      </c>
      <c r="K2086" s="2">
        <v>-0.33700000000000002</v>
      </c>
      <c r="L2086" s="2">
        <v>-0.18099999999999999</v>
      </c>
      <c r="M2086" s="2">
        <v>0.58599999999999997</v>
      </c>
      <c r="N2086" s="2">
        <v>0.65400000000000003</v>
      </c>
      <c r="O2086" s="2">
        <v>0.58599999999999997</v>
      </c>
      <c r="P2086" s="2">
        <v>0.55700000000000005</v>
      </c>
    </row>
    <row r="2087" spans="1:16" x14ac:dyDescent="0.2">
      <c r="A2087" s="2">
        <v>-0.28799999999999998</v>
      </c>
      <c r="B2087" s="2">
        <v>-0.11700000000000001</v>
      </c>
      <c r="C2087" s="2">
        <v>0.36099999999999999</v>
      </c>
      <c r="D2087" s="2">
        <v>6.8400000000000002E-2</v>
      </c>
      <c r="E2087" s="2">
        <v>0.34200000000000003</v>
      </c>
      <c r="F2087" s="2">
        <v>0.53700000000000003</v>
      </c>
      <c r="G2087" s="2">
        <v>1.08</v>
      </c>
      <c r="H2087" s="2">
        <v>0.62</v>
      </c>
      <c r="I2087" s="2">
        <v>-7.8100000000000003E-2</v>
      </c>
      <c r="J2087" s="2">
        <v>-0.41</v>
      </c>
      <c r="K2087" s="2">
        <v>-0.34699999999999998</v>
      </c>
      <c r="L2087" s="2">
        <v>-0.18099999999999999</v>
      </c>
      <c r="M2087" s="2">
        <v>0.58599999999999997</v>
      </c>
      <c r="N2087" s="2">
        <v>0.66400000000000003</v>
      </c>
      <c r="O2087" s="2">
        <v>0.59099999999999997</v>
      </c>
      <c r="P2087" s="2">
        <v>0.56200000000000006</v>
      </c>
    </row>
    <row r="2088" spans="1:16" x14ac:dyDescent="0.2">
      <c r="A2088" s="2">
        <v>-0.29299999999999998</v>
      </c>
      <c r="B2088" s="2">
        <v>-0.11700000000000001</v>
      </c>
      <c r="C2088" s="2">
        <v>0.36099999999999999</v>
      </c>
      <c r="D2088" s="2">
        <v>7.8100000000000003E-2</v>
      </c>
      <c r="E2088" s="2">
        <v>0.34200000000000003</v>
      </c>
      <c r="F2088" s="2">
        <v>0.54200000000000004</v>
      </c>
      <c r="G2088" s="2">
        <v>1.0900000000000001</v>
      </c>
      <c r="H2088" s="2">
        <v>0.63</v>
      </c>
      <c r="I2088" s="2">
        <v>-7.8100000000000003E-2</v>
      </c>
      <c r="J2088" s="2">
        <v>-0.41499999999999998</v>
      </c>
      <c r="K2088" s="2">
        <v>-0.35199999999999998</v>
      </c>
      <c r="L2088" s="2">
        <v>-0.19</v>
      </c>
      <c r="M2088" s="2">
        <v>0.59599999999999997</v>
      </c>
      <c r="N2088" s="2">
        <v>0.67400000000000004</v>
      </c>
      <c r="O2088" s="2">
        <v>0.59599999999999997</v>
      </c>
      <c r="P2088" s="2">
        <v>0.57099999999999995</v>
      </c>
    </row>
    <row r="2089" spans="1:16" x14ac:dyDescent="0.2">
      <c r="A2089" s="2">
        <v>-0.29299999999999998</v>
      </c>
      <c r="B2089" s="2">
        <v>-0.122</v>
      </c>
      <c r="C2089" s="2">
        <v>0.36599999999999999</v>
      </c>
      <c r="D2089" s="2">
        <v>7.8100000000000003E-2</v>
      </c>
      <c r="E2089" s="2">
        <v>0.34699999999999998</v>
      </c>
      <c r="F2089" s="2">
        <v>0.54700000000000004</v>
      </c>
      <c r="G2089" s="2">
        <v>1.1000000000000001</v>
      </c>
      <c r="H2089" s="2">
        <v>0.63</v>
      </c>
      <c r="I2089" s="2">
        <v>-7.8100000000000003E-2</v>
      </c>
      <c r="J2089" s="2">
        <v>-0.41499999999999998</v>
      </c>
      <c r="K2089" s="2">
        <v>-0.35599999999999998</v>
      </c>
      <c r="L2089" s="2">
        <v>-0.19500000000000001</v>
      </c>
      <c r="M2089" s="2">
        <v>0.60099999999999998</v>
      </c>
      <c r="N2089" s="2">
        <v>0.67900000000000005</v>
      </c>
      <c r="O2089" s="2">
        <v>0.60499999999999998</v>
      </c>
      <c r="P2089" s="2">
        <v>0.57599999999999996</v>
      </c>
    </row>
    <row r="2090" spans="1:16" x14ac:dyDescent="0.2">
      <c r="A2090" s="2">
        <v>-0.29299999999999998</v>
      </c>
      <c r="B2090" s="2">
        <v>-0.127</v>
      </c>
      <c r="C2090" s="2">
        <v>0.371</v>
      </c>
      <c r="D2090" s="2">
        <v>7.8100000000000003E-2</v>
      </c>
      <c r="E2090" s="2">
        <v>0.34699999999999998</v>
      </c>
      <c r="F2090" s="2">
        <v>0.55200000000000005</v>
      </c>
      <c r="G2090" s="2">
        <v>1.1100000000000001</v>
      </c>
      <c r="H2090" s="2">
        <v>0.63500000000000001</v>
      </c>
      <c r="I2090" s="2">
        <v>-7.8100000000000003E-2</v>
      </c>
      <c r="J2090" s="2">
        <v>-0.42</v>
      </c>
      <c r="K2090" s="2">
        <v>-0.36099999999999999</v>
      </c>
      <c r="L2090" s="2">
        <v>-0.2</v>
      </c>
      <c r="M2090" s="2">
        <v>0.60499999999999998</v>
      </c>
      <c r="N2090" s="2">
        <v>0.68400000000000005</v>
      </c>
      <c r="O2090" s="2">
        <v>0.61499999999999999</v>
      </c>
      <c r="P2090" s="2">
        <v>0.58099999999999996</v>
      </c>
    </row>
    <row r="2091" spans="1:16" x14ac:dyDescent="0.2">
      <c r="A2091" s="2">
        <v>-0.29799999999999999</v>
      </c>
      <c r="B2091" s="2">
        <v>-0.13200000000000001</v>
      </c>
      <c r="C2091" s="2">
        <v>0.376</v>
      </c>
      <c r="D2091" s="2">
        <v>8.3000000000000004E-2</v>
      </c>
      <c r="E2091" s="2">
        <v>0.35199999999999998</v>
      </c>
      <c r="F2091" s="2">
        <v>0.55700000000000005</v>
      </c>
      <c r="G2091" s="2">
        <v>1.1200000000000001</v>
      </c>
      <c r="H2091" s="2">
        <v>0.64</v>
      </c>
      <c r="I2091" s="2">
        <v>-7.8100000000000003E-2</v>
      </c>
      <c r="J2091" s="2">
        <v>-0.42499999999999999</v>
      </c>
      <c r="K2091" s="2">
        <v>-0.36599999999999999</v>
      </c>
      <c r="L2091" s="2">
        <v>-0.2</v>
      </c>
      <c r="M2091" s="2">
        <v>0.61499999999999999</v>
      </c>
      <c r="N2091" s="2">
        <v>0.69299999999999995</v>
      </c>
      <c r="O2091" s="2">
        <v>0.62</v>
      </c>
      <c r="P2091" s="2">
        <v>0.58599999999999997</v>
      </c>
    </row>
    <row r="2092" spans="1:16" x14ac:dyDescent="0.2">
      <c r="A2092" s="2">
        <v>-0.30299999999999999</v>
      </c>
      <c r="B2092" s="2">
        <v>-0.13200000000000001</v>
      </c>
      <c r="C2092" s="2">
        <v>0.376</v>
      </c>
      <c r="D2092" s="2">
        <v>8.3000000000000004E-2</v>
      </c>
      <c r="E2092" s="2">
        <v>0.35199999999999998</v>
      </c>
      <c r="F2092" s="2">
        <v>0.56200000000000006</v>
      </c>
      <c r="G2092" s="2">
        <v>1.1299999999999999</v>
      </c>
      <c r="H2092" s="2">
        <v>0.64500000000000002</v>
      </c>
      <c r="I2092" s="2">
        <v>-8.3000000000000004E-2</v>
      </c>
      <c r="J2092" s="2">
        <v>-0.42499999999999999</v>
      </c>
      <c r="K2092" s="2">
        <v>-0.371</v>
      </c>
      <c r="L2092" s="2">
        <v>-0.21</v>
      </c>
      <c r="M2092" s="2">
        <v>0.61499999999999999</v>
      </c>
      <c r="N2092" s="2">
        <v>0.69799999999999995</v>
      </c>
      <c r="O2092" s="2">
        <v>0.625</v>
      </c>
      <c r="P2092" s="2">
        <v>0.59099999999999997</v>
      </c>
    </row>
    <row r="2093" spans="1:16" x14ac:dyDescent="0.2">
      <c r="A2093" s="2">
        <v>-0.308</v>
      </c>
      <c r="B2093" s="2">
        <v>-0.13700000000000001</v>
      </c>
      <c r="C2093" s="2">
        <v>0.38600000000000001</v>
      </c>
      <c r="D2093" s="2">
        <v>8.7900000000000006E-2</v>
      </c>
      <c r="E2093" s="2">
        <v>0.35599999999999998</v>
      </c>
      <c r="F2093" s="2">
        <v>0.56599999999999995</v>
      </c>
      <c r="G2093" s="2">
        <v>1.1399999999999999</v>
      </c>
      <c r="H2093" s="2">
        <v>0.64900000000000002</v>
      </c>
      <c r="I2093" s="2">
        <v>-8.3000000000000004E-2</v>
      </c>
      <c r="J2093" s="2">
        <v>-0.42499999999999999</v>
      </c>
      <c r="K2093" s="2">
        <v>-0.376</v>
      </c>
      <c r="L2093" s="2">
        <v>-0.20499999999999999</v>
      </c>
      <c r="M2093" s="2">
        <v>0.625</v>
      </c>
      <c r="N2093" s="2">
        <v>0.70299999999999996</v>
      </c>
      <c r="O2093" s="2">
        <v>0.63</v>
      </c>
      <c r="P2093" s="2">
        <v>0.60099999999999998</v>
      </c>
    </row>
    <row r="2094" spans="1:16" x14ac:dyDescent="0.2">
      <c r="A2094" s="2">
        <v>-0.308</v>
      </c>
      <c r="B2094" s="2">
        <v>-0.14199999999999999</v>
      </c>
      <c r="C2094" s="2">
        <v>0.39100000000000001</v>
      </c>
      <c r="D2094" s="2">
        <v>9.2799999999999994E-2</v>
      </c>
      <c r="E2094" s="2">
        <v>0.35599999999999998</v>
      </c>
      <c r="F2094" s="2">
        <v>0.57599999999999996</v>
      </c>
      <c r="G2094" s="2">
        <v>1.1499999999999999</v>
      </c>
      <c r="H2094" s="2">
        <v>0.65400000000000003</v>
      </c>
      <c r="I2094" s="2">
        <v>-8.3000000000000004E-2</v>
      </c>
      <c r="J2094" s="2">
        <v>-0.43</v>
      </c>
      <c r="K2094" s="2">
        <v>-0.38600000000000001</v>
      </c>
      <c r="L2094" s="2">
        <v>-0.215</v>
      </c>
      <c r="M2094" s="2">
        <v>0.63</v>
      </c>
      <c r="N2094" s="2">
        <v>0.70799999999999996</v>
      </c>
      <c r="O2094" s="2">
        <v>0.63500000000000001</v>
      </c>
      <c r="P2094" s="2">
        <v>0.60499999999999998</v>
      </c>
    </row>
    <row r="2095" spans="1:16" x14ac:dyDescent="0.2">
      <c r="A2095" s="2">
        <v>-0.308</v>
      </c>
      <c r="B2095" s="2">
        <v>-0.14199999999999999</v>
      </c>
      <c r="C2095" s="2">
        <v>0.39100000000000001</v>
      </c>
      <c r="D2095" s="2">
        <v>9.7699999999999995E-2</v>
      </c>
      <c r="E2095" s="2">
        <v>0.36099999999999999</v>
      </c>
      <c r="F2095" s="2">
        <v>0.57599999999999996</v>
      </c>
      <c r="G2095" s="2">
        <v>1.1599999999999999</v>
      </c>
      <c r="H2095" s="2">
        <v>0.65400000000000003</v>
      </c>
      <c r="I2095" s="2">
        <v>-8.3000000000000004E-2</v>
      </c>
      <c r="J2095" s="2">
        <v>-0.43</v>
      </c>
      <c r="K2095" s="2">
        <v>-0.38600000000000001</v>
      </c>
      <c r="L2095" s="2">
        <v>-0.22</v>
      </c>
      <c r="M2095" s="2">
        <v>0.63500000000000001</v>
      </c>
      <c r="N2095" s="2">
        <v>0.71299999999999997</v>
      </c>
      <c r="O2095" s="2">
        <v>0.64</v>
      </c>
      <c r="P2095" s="2">
        <v>0.61</v>
      </c>
    </row>
    <row r="2096" spans="1:16" x14ac:dyDescent="0.2">
      <c r="A2096" s="2">
        <v>-0.312</v>
      </c>
      <c r="B2096" s="2">
        <v>-0.14599999999999999</v>
      </c>
      <c r="C2096" s="2">
        <v>0.39600000000000002</v>
      </c>
      <c r="D2096" s="2">
        <v>9.7699999999999995E-2</v>
      </c>
      <c r="E2096" s="2">
        <v>0.36599999999999999</v>
      </c>
      <c r="F2096" s="2">
        <v>0.58099999999999996</v>
      </c>
      <c r="G2096" s="2">
        <v>1.17</v>
      </c>
      <c r="H2096" s="2">
        <v>0.65900000000000003</v>
      </c>
      <c r="I2096" s="2">
        <v>-7.8100000000000003E-2</v>
      </c>
      <c r="J2096" s="2">
        <v>-0.435</v>
      </c>
      <c r="K2096" s="2">
        <v>-0.39600000000000002</v>
      </c>
      <c r="L2096" s="2">
        <v>-0.22500000000000001</v>
      </c>
      <c r="M2096" s="2">
        <v>0.64500000000000002</v>
      </c>
      <c r="N2096" s="2">
        <v>0.72299999999999998</v>
      </c>
      <c r="O2096" s="2">
        <v>0.64500000000000002</v>
      </c>
      <c r="P2096" s="2">
        <v>0.62</v>
      </c>
    </row>
    <row r="2097" spans="1:16" x14ac:dyDescent="0.2">
      <c r="A2097" s="2">
        <v>-0.312</v>
      </c>
      <c r="B2097" s="2">
        <v>-0.14599999999999999</v>
      </c>
      <c r="C2097" s="2">
        <v>0.4</v>
      </c>
      <c r="D2097" s="2">
        <v>0.10299999999999999</v>
      </c>
      <c r="E2097" s="2">
        <v>0.371</v>
      </c>
      <c r="F2097" s="2">
        <v>0.59099999999999997</v>
      </c>
      <c r="G2097" s="2">
        <v>1.18</v>
      </c>
      <c r="H2097" s="2">
        <v>0.66400000000000003</v>
      </c>
      <c r="I2097" s="2">
        <v>-7.8100000000000003E-2</v>
      </c>
      <c r="J2097" s="2">
        <v>-0.435</v>
      </c>
      <c r="K2097" s="2">
        <v>-0.39600000000000002</v>
      </c>
      <c r="L2097" s="2">
        <v>-0.22900000000000001</v>
      </c>
      <c r="M2097" s="2">
        <v>0.64500000000000002</v>
      </c>
      <c r="N2097" s="2">
        <v>0.72799999999999998</v>
      </c>
      <c r="O2097" s="2">
        <v>0.65400000000000003</v>
      </c>
      <c r="P2097" s="2">
        <v>0.625</v>
      </c>
    </row>
    <row r="2098" spans="1:16" x14ac:dyDescent="0.2">
      <c r="A2098" s="2">
        <v>-0.312</v>
      </c>
      <c r="B2098" s="2">
        <v>-0.151</v>
      </c>
      <c r="C2098" s="2">
        <v>0.41</v>
      </c>
      <c r="D2098" s="2">
        <v>0.107</v>
      </c>
      <c r="E2098" s="2">
        <v>0.371</v>
      </c>
      <c r="F2098" s="2">
        <v>0.59599999999999997</v>
      </c>
      <c r="G2098" s="2">
        <v>1.19</v>
      </c>
      <c r="H2098" s="2">
        <v>0.66900000000000004</v>
      </c>
      <c r="I2098" s="2">
        <v>-7.8100000000000003E-2</v>
      </c>
      <c r="J2098" s="2">
        <v>-0.435</v>
      </c>
      <c r="K2098" s="2">
        <v>-0.40500000000000003</v>
      </c>
      <c r="L2098" s="2">
        <v>-0.23899999999999999</v>
      </c>
      <c r="M2098" s="2">
        <v>0.65400000000000003</v>
      </c>
      <c r="N2098" s="2">
        <v>0.73199999999999998</v>
      </c>
      <c r="O2098" s="2">
        <v>0.65900000000000003</v>
      </c>
      <c r="P2098" s="2">
        <v>0.63</v>
      </c>
    </row>
    <row r="2099" spans="1:16" x14ac:dyDescent="0.2">
      <c r="A2099" s="2">
        <v>-0.312</v>
      </c>
      <c r="B2099" s="2">
        <v>-0.151</v>
      </c>
      <c r="C2099" s="2">
        <v>0.41499999999999998</v>
      </c>
      <c r="D2099" s="2">
        <v>0.112</v>
      </c>
      <c r="E2099" s="2">
        <v>0.371</v>
      </c>
      <c r="F2099" s="2">
        <v>0.59599999999999997</v>
      </c>
      <c r="G2099" s="2">
        <v>1.2</v>
      </c>
      <c r="H2099" s="2">
        <v>0.67400000000000004</v>
      </c>
      <c r="I2099" s="2">
        <v>-7.3200000000000001E-2</v>
      </c>
      <c r="J2099" s="2">
        <v>-0.435</v>
      </c>
      <c r="K2099" s="2">
        <v>-0.41499999999999998</v>
      </c>
      <c r="L2099" s="2">
        <v>-0.24399999999999999</v>
      </c>
      <c r="M2099" s="2">
        <v>0.65900000000000003</v>
      </c>
      <c r="N2099" s="2">
        <v>0.73199999999999998</v>
      </c>
      <c r="O2099" s="2">
        <v>0.66400000000000003</v>
      </c>
      <c r="P2099" s="2">
        <v>0.64</v>
      </c>
    </row>
    <row r="2100" spans="1:16" x14ac:dyDescent="0.2">
      <c r="A2100" s="2">
        <v>-0.312</v>
      </c>
      <c r="B2100" s="2">
        <v>-0.151</v>
      </c>
      <c r="C2100" s="2">
        <v>0.42</v>
      </c>
      <c r="D2100" s="2">
        <v>0.11700000000000001</v>
      </c>
      <c r="E2100" s="2">
        <v>0.376</v>
      </c>
      <c r="F2100" s="2">
        <v>0.60099999999999998</v>
      </c>
      <c r="G2100" s="2">
        <v>1.21</v>
      </c>
      <c r="H2100" s="2">
        <v>0.67900000000000005</v>
      </c>
      <c r="I2100" s="2">
        <v>-7.3200000000000001E-2</v>
      </c>
      <c r="J2100" s="2">
        <v>-0.439</v>
      </c>
      <c r="K2100" s="2">
        <v>-0.42</v>
      </c>
      <c r="L2100" s="2">
        <v>-0.24399999999999999</v>
      </c>
      <c r="M2100" s="2">
        <v>0.66400000000000003</v>
      </c>
      <c r="N2100" s="2">
        <v>0.74199999999999999</v>
      </c>
      <c r="O2100" s="2">
        <v>0.66900000000000004</v>
      </c>
      <c r="P2100" s="2">
        <v>0.64500000000000002</v>
      </c>
    </row>
    <row r="2101" spans="1:16" x14ac:dyDescent="0.2">
      <c r="A2101" s="2">
        <v>-0.317</v>
      </c>
      <c r="B2101" s="2">
        <v>-0.151</v>
      </c>
      <c r="C2101" s="2">
        <v>0.42499999999999999</v>
      </c>
      <c r="D2101" s="2">
        <v>0.11700000000000001</v>
      </c>
      <c r="E2101" s="2">
        <v>0.38100000000000001</v>
      </c>
      <c r="F2101" s="2">
        <v>0.60499999999999998</v>
      </c>
      <c r="G2101" s="2">
        <v>1.21</v>
      </c>
      <c r="H2101" s="2">
        <v>0.67900000000000005</v>
      </c>
      <c r="I2101" s="2">
        <v>-7.3200000000000001E-2</v>
      </c>
      <c r="J2101" s="2">
        <v>-0.435</v>
      </c>
      <c r="K2101" s="2">
        <v>-0.43</v>
      </c>
      <c r="L2101" s="2">
        <v>-0.254</v>
      </c>
      <c r="M2101" s="2">
        <v>0.67400000000000004</v>
      </c>
      <c r="N2101" s="2">
        <v>0.747</v>
      </c>
      <c r="O2101" s="2">
        <v>0.67400000000000004</v>
      </c>
      <c r="P2101" s="2">
        <v>0.65400000000000003</v>
      </c>
    </row>
    <row r="2102" spans="1:16" x14ac:dyDescent="0.2">
      <c r="A2102" s="2">
        <v>-0.317</v>
      </c>
      <c r="B2102" s="2">
        <v>-0.161</v>
      </c>
      <c r="C2102" s="2">
        <v>0.43</v>
      </c>
      <c r="D2102" s="2">
        <v>0.122</v>
      </c>
      <c r="E2102" s="2">
        <v>0.38600000000000001</v>
      </c>
      <c r="F2102" s="2">
        <v>0.61</v>
      </c>
      <c r="G2102" s="2">
        <v>1.22</v>
      </c>
      <c r="H2102" s="2">
        <v>0.68400000000000005</v>
      </c>
      <c r="I2102" s="2">
        <v>-6.8400000000000002E-2</v>
      </c>
      <c r="J2102" s="2">
        <v>-0.439</v>
      </c>
      <c r="K2102" s="2">
        <v>-0.435</v>
      </c>
      <c r="L2102" s="2">
        <v>-0.25900000000000001</v>
      </c>
      <c r="M2102" s="2">
        <v>0.67400000000000004</v>
      </c>
      <c r="N2102" s="2">
        <v>0.747</v>
      </c>
      <c r="O2102" s="2">
        <v>0.67900000000000005</v>
      </c>
      <c r="P2102" s="2">
        <v>0.65900000000000003</v>
      </c>
    </row>
    <row r="2103" spans="1:16" x14ac:dyDescent="0.2">
      <c r="A2103" s="2">
        <v>-0.317</v>
      </c>
      <c r="B2103" s="2">
        <v>-0.161</v>
      </c>
      <c r="C2103" s="2">
        <v>0.435</v>
      </c>
      <c r="D2103" s="2">
        <v>0.127</v>
      </c>
      <c r="E2103" s="2">
        <v>0.38600000000000001</v>
      </c>
      <c r="F2103" s="2">
        <v>0.61</v>
      </c>
      <c r="G2103" s="2">
        <v>1.23</v>
      </c>
      <c r="H2103" s="2">
        <v>0.68799999999999994</v>
      </c>
      <c r="I2103" s="2">
        <v>-6.8400000000000002E-2</v>
      </c>
      <c r="J2103" s="2">
        <v>-0.439</v>
      </c>
      <c r="K2103" s="2">
        <v>-0.435</v>
      </c>
      <c r="L2103" s="2">
        <v>-0.26400000000000001</v>
      </c>
      <c r="M2103" s="2">
        <v>0.68400000000000005</v>
      </c>
      <c r="N2103" s="2">
        <v>0.75700000000000001</v>
      </c>
      <c r="O2103" s="2">
        <v>0.68799999999999994</v>
      </c>
      <c r="P2103" s="2">
        <v>0.66900000000000004</v>
      </c>
    </row>
    <row r="2104" spans="1:16" x14ac:dyDescent="0.2">
      <c r="A2104" s="2">
        <v>-0.32200000000000001</v>
      </c>
      <c r="B2104" s="2">
        <v>-0.161</v>
      </c>
      <c r="C2104" s="2">
        <v>0.439</v>
      </c>
      <c r="D2104" s="2">
        <v>0.13200000000000001</v>
      </c>
      <c r="E2104" s="2">
        <v>0.39100000000000001</v>
      </c>
      <c r="F2104" s="2">
        <v>0.62</v>
      </c>
      <c r="G2104" s="2">
        <v>1.24</v>
      </c>
      <c r="H2104" s="2">
        <v>0.68799999999999994</v>
      </c>
      <c r="I2104" s="2">
        <v>-6.3500000000000001E-2</v>
      </c>
      <c r="J2104" s="2">
        <v>-0.439</v>
      </c>
      <c r="K2104" s="2">
        <v>-0.44900000000000001</v>
      </c>
      <c r="L2104" s="2">
        <v>-0.26900000000000002</v>
      </c>
      <c r="M2104" s="2">
        <v>0.68400000000000005</v>
      </c>
      <c r="N2104" s="2">
        <v>0.75700000000000001</v>
      </c>
      <c r="O2104" s="2">
        <v>0.69299999999999995</v>
      </c>
      <c r="P2104" s="2">
        <v>0.67400000000000004</v>
      </c>
    </row>
    <row r="2105" spans="1:16" x14ac:dyDescent="0.2">
      <c r="A2105" s="2">
        <v>-0.32200000000000001</v>
      </c>
      <c r="B2105" s="2">
        <v>-0.161</v>
      </c>
      <c r="C2105" s="2">
        <v>0.44400000000000001</v>
      </c>
      <c r="D2105" s="2">
        <v>0.13700000000000001</v>
      </c>
      <c r="E2105" s="2">
        <v>0.39100000000000001</v>
      </c>
      <c r="F2105" s="2">
        <v>0.62</v>
      </c>
      <c r="G2105" s="2">
        <v>1.24</v>
      </c>
      <c r="H2105" s="2">
        <v>0.69799999999999995</v>
      </c>
      <c r="I2105" s="2">
        <v>-6.3500000000000001E-2</v>
      </c>
      <c r="J2105" s="2">
        <v>-0.439</v>
      </c>
      <c r="K2105" s="2">
        <v>-0.45400000000000001</v>
      </c>
      <c r="L2105" s="2">
        <v>-0.27300000000000002</v>
      </c>
      <c r="M2105" s="2">
        <v>0.69299999999999995</v>
      </c>
      <c r="N2105" s="2">
        <v>0.76200000000000001</v>
      </c>
      <c r="O2105" s="2">
        <v>0.69299999999999995</v>
      </c>
      <c r="P2105" s="2">
        <v>0.67900000000000005</v>
      </c>
    </row>
    <row r="2106" spans="1:16" x14ac:dyDescent="0.2">
      <c r="A2106" s="2">
        <v>-0.32200000000000001</v>
      </c>
      <c r="B2106" s="2">
        <v>-0.16600000000000001</v>
      </c>
      <c r="C2106" s="2">
        <v>0.44900000000000001</v>
      </c>
      <c r="D2106" s="2">
        <v>0.14199999999999999</v>
      </c>
      <c r="E2106" s="2">
        <v>0.39600000000000002</v>
      </c>
      <c r="F2106" s="2">
        <v>0.625</v>
      </c>
      <c r="G2106" s="2">
        <v>1.25</v>
      </c>
      <c r="H2106" s="2">
        <v>0.69799999999999995</v>
      </c>
      <c r="I2106" s="2">
        <v>-6.3500000000000001E-2</v>
      </c>
      <c r="J2106" s="2">
        <v>-0.439</v>
      </c>
      <c r="K2106" s="2">
        <v>-0.45900000000000002</v>
      </c>
      <c r="L2106" s="2">
        <v>-0.27800000000000002</v>
      </c>
      <c r="M2106" s="2">
        <v>0.69799999999999995</v>
      </c>
      <c r="N2106" s="2">
        <v>0.76700000000000002</v>
      </c>
      <c r="O2106" s="2">
        <v>0.70299999999999996</v>
      </c>
      <c r="P2106" s="2">
        <v>0.68799999999999994</v>
      </c>
    </row>
    <row r="2107" spans="1:16" x14ac:dyDescent="0.2">
      <c r="A2107" s="2">
        <v>-0.32200000000000001</v>
      </c>
      <c r="B2107" s="2">
        <v>-0.16600000000000001</v>
      </c>
      <c r="C2107" s="2">
        <v>0.45400000000000001</v>
      </c>
      <c r="D2107" s="2">
        <v>0.14599999999999999</v>
      </c>
      <c r="E2107" s="2">
        <v>0.4</v>
      </c>
      <c r="F2107" s="2">
        <v>0.625</v>
      </c>
      <c r="G2107" s="2">
        <v>1.25</v>
      </c>
      <c r="H2107" s="2">
        <v>0.70299999999999996</v>
      </c>
      <c r="I2107" s="2">
        <v>-5.8599999999999999E-2</v>
      </c>
      <c r="J2107" s="2">
        <v>-0.439</v>
      </c>
      <c r="K2107" s="2">
        <v>-0.46400000000000002</v>
      </c>
      <c r="L2107" s="2">
        <v>-0.28299999999999997</v>
      </c>
      <c r="M2107" s="2">
        <v>0.70299999999999996</v>
      </c>
      <c r="N2107" s="2">
        <v>0.77100000000000002</v>
      </c>
      <c r="O2107" s="2">
        <v>0.70299999999999996</v>
      </c>
      <c r="P2107" s="2">
        <v>0.69299999999999995</v>
      </c>
    </row>
    <row r="2108" spans="1:16" x14ac:dyDescent="0.2">
      <c r="A2108" s="2">
        <v>-0.32200000000000001</v>
      </c>
      <c r="B2108" s="2">
        <v>-0.16600000000000001</v>
      </c>
      <c r="C2108" s="2">
        <v>0.45900000000000002</v>
      </c>
      <c r="D2108" s="2">
        <v>0.14599999999999999</v>
      </c>
      <c r="E2108" s="2">
        <v>0.4</v>
      </c>
      <c r="F2108" s="2">
        <v>0.63</v>
      </c>
      <c r="G2108" s="2">
        <v>1.25</v>
      </c>
      <c r="H2108" s="2">
        <v>0.70799999999999996</v>
      </c>
      <c r="I2108" s="2">
        <v>-5.8599999999999999E-2</v>
      </c>
      <c r="J2108" s="2">
        <v>-0.44400000000000001</v>
      </c>
      <c r="K2108" s="2">
        <v>-0.46899999999999997</v>
      </c>
      <c r="L2108" s="2">
        <v>-0.28799999999999998</v>
      </c>
      <c r="M2108" s="2">
        <v>0.70799999999999996</v>
      </c>
      <c r="N2108" s="2">
        <v>0.77600000000000002</v>
      </c>
      <c r="O2108" s="2">
        <v>0.71299999999999997</v>
      </c>
      <c r="P2108" s="2">
        <v>0.70299999999999996</v>
      </c>
    </row>
    <row r="2109" spans="1:16" x14ac:dyDescent="0.2">
      <c r="A2109" s="2">
        <v>-0.32700000000000001</v>
      </c>
      <c r="B2109" s="2">
        <v>-0.16600000000000001</v>
      </c>
      <c r="C2109" s="2">
        <v>0.46400000000000002</v>
      </c>
      <c r="D2109" s="2">
        <v>0.151</v>
      </c>
      <c r="E2109" s="2">
        <v>0.40500000000000003</v>
      </c>
      <c r="F2109" s="2">
        <v>0.63500000000000001</v>
      </c>
      <c r="G2109" s="2">
        <v>1.26</v>
      </c>
      <c r="H2109" s="2">
        <v>0.71299999999999997</v>
      </c>
      <c r="I2109" s="2">
        <v>-5.3699999999999998E-2</v>
      </c>
      <c r="J2109" s="2">
        <v>-0.44400000000000001</v>
      </c>
      <c r="K2109" s="2">
        <v>-0.47899999999999998</v>
      </c>
      <c r="L2109" s="2">
        <v>-0.29299999999999998</v>
      </c>
      <c r="M2109" s="2">
        <v>0.71799999999999997</v>
      </c>
      <c r="N2109" s="2">
        <v>0.78100000000000003</v>
      </c>
      <c r="O2109" s="2">
        <v>0.71299999999999997</v>
      </c>
      <c r="P2109" s="2">
        <v>0.70799999999999996</v>
      </c>
    </row>
    <row r="2110" spans="1:16" x14ac:dyDescent="0.2">
      <c r="A2110" s="2">
        <v>-0.32700000000000001</v>
      </c>
      <c r="B2110" s="2">
        <v>-0.16600000000000001</v>
      </c>
      <c r="C2110" s="2">
        <v>0.47399999999999998</v>
      </c>
      <c r="D2110" s="2">
        <v>0.161</v>
      </c>
      <c r="E2110" s="2">
        <v>0.41</v>
      </c>
      <c r="F2110" s="2">
        <v>0.64</v>
      </c>
      <c r="G2110" s="2">
        <v>1.26</v>
      </c>
      <c r="H2110" s="2">
        <v>0.71799999999999997</v>
      </c>
      <c r="I2110" s="2">
        <v>-5.3699999999999998E-2</v>
      </c>
      <c r="J2110" s="2">
        <v>-0.44400000000000001</v>
      </c>
      <c r="K2110" s="2">
        <v>-0.48299999999999998</v>
      </c>
      <c r="L2110" s="2">
        <v>-0.29799999999999999</v>
      </c>
      <c r="M2110" s="2">
        <v>0.72299999999999998</v>
      </c>
      <c r="N2110" s="2">
        <v>0.78600000000000003</v>
      </c>
      <c r="O2110" s="2">
        <v>0.72299999999999998</v>
      </c>
      <c r="P2110" s="2">
        <v>0.71799999999999997</v>
      </c>
    </row>
    <row r="2111" spans="1:16" x14ac:dyDescent="0.2">
      <c r="A2111" s="2">
        <v>-0.32700000000000001</v>
      </c>
      <c r="B2111" s="2">
        <v>-0.16600000000000001</v>
      </c>
      <c r="C2111" s="2">
        <v>0.47899999999999998</v>
      </c>
      <c r="D2111" s="2">
        <v>0.161</v>
      </c>
      <c r="E2111" s="2">
        <v>0.41</v>
      </c>
      <c r="F2111" s="2">
        <v>0.64500000000000002</v>
      </c>
      <c r="G2111" s="2">
        <v>1.27</v>
      </c>
      <c r="H2111" s="2">
        <v>0.71799999999999997</v>
      </c>
      <c r="I2111" s="2">
        <v>-4.8800000000000003E-2</v>
      </c>
      <c r="J2111" s="2">
        <v>-0.44400000000000001</v>
      </c>
      <c r="K2111" s="2">
        <v>-0.48799999999999999</v>
      </c>
      <c r="L2111" s="2">
        <v>-0.30299999999999999</v>
      </c>
      <c r="M2111" s="2">
        <v>0.73199999999999998</v>
      </c>
      <c r="N2111" s="2">
        <v>0.79100000000000004</v>
      </c>
      <c r="O2111" s="2">
        <v>0.72299999999999998</v>
      </c>
      <c r="P2111" s="2">
        <v>0.72799999999999998</v>
      </c>
    </row>
    <row r="2112" spans="1:16" x14ac:dyDescent="0.2">
      <c r="A2112" s="2">
        <v>-0.32700000000000001</v>
      </c>
      <c r="B2112" s="2">
        <v>-0.17100000000000001</v>
      </c>
      <c r="C2112" s="2">
        <v>0.48299999999999998</v>
      </c>
      <c r="D2112" s="2">
        <v>0.161</v>
      </c>
      <c r="E2112" s="2">
        <v>0.41499999999999998</v>
      </c>
      <c r="F2112" s="2">
        <v>0.64500000000000002</v>
      </c>
      <c r="G2112" s="2">
        <v>1.28</v>
      </c>
      <c r="H2112" s="2">
        <v>0.72299999999999998</v>
      </c>
      <c r="I2112" s="2">
        <v>-4.8800000000000003E-2</v>
      </c>
      <c r="J2112" s="2">
        <v>-0.44400000000000001</v>
      </c>
      <c r="K2112" s="2">
        <v>-0.49299999999999999</v>
      </c>
      <c r="L2112" s="2">
        <v>-0.308</v>
      </c>
      <c r="M2112" s="2">
        <v>0.73699999999999999</v>
      </c>
      <c r="N2112" s="2">
        <v>0.79100000000000004</v>
      </c>
      <c r="O2112" s="2">
        <v>0.72799999999999998</v>
      </c>
      <c r="P2112" s="2">
        <v>0.73199999999999998</v>
      </c>
    </row>
    <row r="2113" spans="1:16" x14ac:dyDescent="0.2">
      <c r="A2113" s="2">
        <v>-0.32700000000000001</v>
      </c>
      <c r="B2113" s="2">
        <v>-0.17100000000000001</v>
      </c>
      <c r="C2113" s="2">
        <v>0.48799999999999999</v>
      </c>
      <c r="D2113" s="2">
        <v>0.16600000000000001</v>
      </c>
      <c r="E2113" s="2">
        <v>0.42</v>
      </c>
      <c r="F2113" s="2">
        <v>0.64900000000000002</v>
      </c>
      <c r="G2113" s="2">
        <v>1.28</v>
      </c>
      <c r="H2113" s="2">
        <v>0.72799999999999998</v>
      </c>
      <c r="I2113" s="2">
        <v>-4.8800000000000003E-2</v>
      </c>
      <c r="J2113" s="2">
        <v>-0.44400000000000001</v>
      </c>
      <c r="K2113" s="2">
        <v>-0.503</v>
      </c>
      <c r="L2113" s="2">
        <v>-0.308</v>
      </c>
      <c r="M2113" s="2">
        <v>0.74199999999999999</v>
      </c>
      <c r="N2113" s="2">
        <v>0.79600000000000004</v>
      </c>
      <c r="O2113" s="2">
        <v>0.73199999999999998</v>
      </c>
      <c r="P2113" s="2">
        <v>0.74199999999999999</v>
      </c>
    </row>
    <row r="2114" spans="1:16" x14ac:dyDescent="0.2">
      <c r="A2114" s="2">
        <v>-0.32700000000000001</v>
      </c>
      <c r="B2114" s="2">
        <v>-0.16600000000000001</v>
      </c>
      <c r="C2114" s="2">
        <v>0.49299999999999999</v>
      </c>
      <c r="D2114" s="2">
        <v>0.17599999999999999</v>
      </c>
      <c r="E2114" s="2">
        <v>0.42</v>
      </c>
      <c r="F2114" s="2">
        <v>0.64900000000000002</v>
      </c>
      <c r="G2114" s="2">
        <v>1.28</v>
      </c>
      <c r="H2114" s="2">
        <v>0.73199999999999998</v>
      </c>
      <c r="I2114" s="2">
        <v>-3.9100000000000003E-2</v>
      </c>
      <c r="J2114" s="2">
        <v>-0.44400000000000001</v>
      </c>
      <c r="K2114" s="2">
        <v>-0.503</v>
      </c>
      <c r="L2114" s="2">
        <v>-0.317</v>
      </c>
      <c r="M2114" s="2">
        <v>0.747</v>
      </c>
      <c r="N2114" s="2">
        <v>0.79600000000000004</v>
      </c>
      <c r="O2114" s="2">
        <v>0.73699999999999999</v>
      </c>
      <c r="P2114" s="2">
        <v>0.747</v>
      </c>
    </row>
    <row r="2115" spans="1:16" x14ac:dyDescent="0.2">
      <c r="A2115" s="2">
        <v>-0.32700000000000001</v>
      </c>
      <c r="B2115" s="2">
        <v>-0.17100000000000001</v>
      </c>
      <c r="C2115" s="2">
        <v>0.503</v>
      </c>
      <c r="D2115" s="2">
        <v>0.17599999999999999</v>
      </c>
      <c r="E2115" s="2">
        <v>0.42499999999999999</v>
      </c>
      <c r="F2115" s="2">
        <v>0.65400000000000003</v>
      </c>
      <c r="G2115" s="2">
        <v>1.29</v>
      </c>
      <c r="H2115" s="2">
        <v>0.73699999999999999</v>
      </c>
      <c r="I2115" s="2">
        <v>-4.3900000000000002E-2</v>
      </c>
      <c r="J2115" s="2">
        <v>-0.44400000000000001</v>
      </c>
      <c r="K2115" s="2">
        <v>-0.51300000000000001</v>
      </c>
      <c r="L2115" s="2">
        <v>-0.317</v>
      </c>
      <c r="M2115" s="2">
        <v>0.752</v>
      </c>
      <c r="N2115" s="2">
        <v>0.80100000000000005</v>
      </c>
      <c r="O2115" s="2">
        <v>0.74199999999999999</v>
      </c>
      <c r="P2115" s="2">
        <v>0.75700000000000001</v>
      </c>
    </row>
    <row r="2116" spans="1:16" x14ac:dyDescent="0.2">
      <c r="A2116" s="2">
        <v>-0.32700000000000001</v>
      </c>
      <c r="B2116" s="2">
        <v>-0.16600000000000001</v>
      </c>
      <c r="C2116" s="2">
        <v>0.50800000000000001</v>
      </c>
      <c r="D2116" s="2">
        <v>0.18099999999999999</v>
      </c>
      <c r="E2116" s="2">
        <v>0.43</v>
      </c>
      <c r="F2116" s="2">
        <v>0.65900000000000003</v>
      </c>
      <c r="G2116" s="2">
        <v>1.29</v>
      </c>
      <c r="H2116" s="2">
        <v>0.73699999999999999</v>
      </c>
      <c r="I2116" s="2">
        <v>-3.9100000000000003E-2</v>
      </c>
      <c r="J2116" s="2">
        <v>-0.44400000000000001</v>
      </c>
      <c r="K2116" s="2">
        <v>-0.52200000000000002</v>
      </c>
      <c r="L2116" s="2">
        <v>-0.32700000000000001</v>
      </c>
      <c r="M2116" s="2">
        <v>0.75700000000000001</v>
      </c>
      <c r="N2116" s="2">
        <v>0.80100000000000005</v>
      </c>
      <c r="O2116" s="2">
        <v>0.747</v>
      </c>
      <c r="P2116" s="2">
        <v>0.76700000000000002</v>
      </c>
    </row>
    <row r="2117" spans="1:16" x14ac:dyDescent="0.2">
      <c r="A2117" s="2">
        <v>-0.32700000000000001</v>
      </c>
      <c r="B2117" s="2">
        <v>-0.17100000000000001</v>
      </c>
      <c r="C2117" s="2">
        <v>0.51800000000000002</v>
      </c>
      <c r="D2117" s="2">
        <v>0.186</v>
      </c>
      <c r="E2117" s="2">
        <v>0.435</v>
      </c>
      <c r="F2117" s="2">
        <v>0.66400000000000003</v>
      </c>
      <c r="G2117" s="2">
        <v>1.3</v>
      </c>
      <c r="H2117" s="2">
        <v>0.747</v>
      </c>
      <c r="I2117" s="2">
        <v>-3.9100000000000003E-2</v>
      </c>
      <c r="J2117" s="2">
        <v>-0.44400000000000001</v>
      </c>
      <c r="K2117" s="2">
        <v>-0.52700000000000002</v>
      </c>
      <c r="L2117" s="2">
        <v>-0.33200000000000002</v>
      </c>
      <c r="M2117" s="2">
        <v>0.76700000000000002</v>
      </c>
      <c r="N2117" s="2">
        <v>0.80600000000000005</v>
      </c>
      <c r="O2117" s="2">
        <v>0.747</v>
      </c>
      <c r="P2117" s="2">
        <v>0.77100000000000002</v>
      </c>
    </row>
    <row r="2118" spans="1:16" x14ac:dyDescent="0.2">
      <c r="A2118" s="2">
        <v>-0.32700000000000001</v>
      </c>
      <c r="B2118" s="2">
        <v>-0.17100000000000001</v>
      </c>
      <c r="C2118" s="2">
        <v>0.51800000000000002</v>
      </c>
      <c r="D2118" s="2">
        <v>0.19</v>
      </c>
      <c r="E2118" s="2">
        <v>0.439</v>
      </c>
      <c r="F2118" s="2">
        <v>0.66400000000000003</v>
      </c>
      <c r="G2118" s="2">
        <v>1.3</v>
      </c>
      <c r="H2118" s="2">
        <v>0.752</v>
      </c>
      <c r="I2118" s="2">
        <v>-3.4200000000000001E-2</v>
      </c>
      <c r="J2118" s="2">
        <v>-0.44400000000000001</v>
      </c>
      <c r="K2118" s="2">
        <v>-0.53200000000000003</v>
      </c>
      <c r="L2118" s="2">
        <v>-0.33200000000000002</v>
      </c>
      <c r="M2118" s="2">
        <v>0.77100000000000002</v>
      </c>
      <c r="N2118" s="2">
        <v>0.80600000000000005</v>
      </c>
      <c r="O2118" s="2">
        <v>0.75700000000000001</v>
      </c>
      <c r="P2118" s="2">
        <v>0.77600000000000002</v>
      </c>
    </row>
    <row r="2119" spans="1:16" x14ac:dyDescent="0.2">
      <c r="A2119" s="2">
        <v>-0.33200000000000002</v>
      </c>
      <c r="B2119" s="2">
        <v>-0.17100000000000001</v>
      </c>
      <c r="C2119" s="2">
        <v>0.52200000000000002</v>
      </c>
      <c r="D2119" s="2">
        <v>0.19500000000000001</v>
      </c>
      <c r="E2119" s="2">
        <v>0.439</v>
      </c>
      <c r="F2119" s="2">
        <v>0.66900000000000004</v>
      </c>
      <c r="G2119" s="2">
        <v>1.31</v>
      </c>
      <c r="H2119" s="2">
        <v>0.75700000000000001</v>
      </c>
      <c r="I2119" s="2">
        <v>-2.93E-2</v>
      </c>
      <c r="J2119" s="2">
        <v>-0.44400000000000001</v>
      </c>
      <c r="K2119" s="2">
        <v>-0.53700000000000003</v>
      </c>
      <c r="L2119" s="2">
        <v>-0.33700000000000002</v>
      </c>
      <c r="M2119" s="2">
        <v>0.77600000000000002</v>
      </c>
      <c r="N2119" s="2">
        <v>0.81499999999999995</v>
      </c>
      <c r="O2119" s="2">
        <v>0.75700000000000001</v>
      </c>
      <c r="P2119" s="2">
        <v>0.78600000000000003</v>
      </c>
    </row>
    <row r="2120" spans="1:16" x14ac:dyDescent="0.2">
      <c r="A2120" s="2">
        <v>-0.32700000000000001</v>
      </c>
      <c r="B2120" s="2">
        <v>-0.17100000000000001</v>
      </c>
      <c r="C2120" s="2">
        <v>0.52700000000000002</v>
      </c>
      <c r="D2120" s="2">
        <v>0.2</v>
      </c>
      <c r="E2120" s="2">
        <v>0.44400000000000001</v>
      </c>
      <c r="F2120" s="2">
        <v>0.67400000000000004</v>
      </c>
      <c r="G2120" s="2">
        <v>1.31</v>
      </c>
      <c r="H2120" s="2">
        <v>0.75700000000000001</v>
      </c>
      <c r="I2120" s="2">
        <v>-2.4400000000000002E-2</v>
      </c>
      <c r="J2120" s="2">
        <v>-0.44400000000000001</v>
      </c>
      <c r="K2120" s="2">
        <v>-0.54700000000000004</v>
      </c>
      <c r="L2120" s="2">
        <v>-0.34200000000000003</v>
      </c>
      <c r="M2120" s="2">
        <v>0.78100000000000003</v>
      </c>
      <c r="N2120" s="2">
        <v>0.81100000000000005</v>
      </c>
      <c r="O2120" s="2">
        <v>0.75700000000000001</v>
      </c>
      <c r="P2120" s="2">
        <v>0.79100000000000004</v>
      </c>
    </row>
    <row r="2121" spans="1:16" x14ac:dyDescent="0.2">
      <c r="A2121" s="2">
        <v>-0.33200000000000002</v>
      </c>
      <c r="B2121" s="2">
        <v>-0.17100000000000001</v>
      </c>
      <c r="C2121" s="2">
        <v>0.53700000000000003</v>
      </c>
      <c r="D2121" s="2">
        <v>0.20499999999999999</v>
      </c>
      <c r="E2121" s="2">
        <v>0.44400000000000001</v>
      </c>
      <c r="F2121" s="2">
        <v>0.67400000000000004</v>
      </c>
      <c r="G2121" s="2">
        <v>1.31</v>
      </c>
      <c r="H2121" s="2">
        <v>0.76200000000000001</v>
      </c>
      <c r="I2121" s="2">
        <v>-2.4400000000000002E-2</v>
      </c>
      <c r="J2121" s="2">
        <v>-0.44400000000000001</v>
      </c>
      <c r="K2121" s="2">
        <v>-0.55200000000000005</v>
      </c>
      <c r="L2121" s="2">
        <v>-0.35199999999999998</v>
      </c>
      <c r="M2121" s="2">
        <v>0.78600000000000003</v>
      </c>
      <c r="N2121" s="2">
        <v>0.81499999999999995</v>
      </c>
      <c r="O2121" s="2">
        <v>0.76200000000000001</v>
      </c>
      <c r="P2121" s="2">
        <v>0.80100000000000005</v>
      </c>
    </row>
    <row r="2122" spans="1:16" x14ac:dyDescent="0.2">
      <c r="A2122" s="2">
        <v>-0.33200000000000002</v>
      </c>
      <c r="B2122" s="2">
        <v>-0.16600000000000001</v>
      </c>
      <c r="C2122" s="2">
        <v>0.54200000000000004</v>
      </c>
      <c r="D2122" s="2">
        <v>0.21</v>
      </c>
      <c r="E2122" s="2">
        <v>0.45400000000000001</v>
      </c>
      <c r="F2122" s="2">
        <v>0.67400000000000004</v>
      </c>
      <c r="G2122" s="2">
        <v>1.31</v>
      </c>
      <c r="H2122" s="2">
        <v>0.76700000000000002</v>
      </c>
      <c r="I2122" s="2">
        <v>-1.95E-2</v>
      </c>
      <c r="J2122" s="2">
        <v>-0.44400000000000001</v>
      </c>
      <c r="K2122" s="2">
        <v>-0.55700000000000005</v>
      </c>
      <c r="L2122" s="2">
        <v>-0.35199999999999998</v>
      </c>
      <c r="M2122" s="2">
        <v>0.79100000000000004</v>
      </c>
      <c r="N2122" s="2">
        <v>0.81499999999999995</v>
      </c>
      <c r="O2122" s="2">
        <v>0.76700000000000002</v>
      </c>
      <c r="P2122" s="2">
        <v>0.80600000000000005</v>
      </c>
    </row>
    <row r="2123" spans="1:16" x14ac:dyDescent="0.2">
      <c r="A2123" s="2">
        <v>-0.33200000000000002</v>
      </c>
      <c r="B2123" s="2">
        <v>-0.16600000000000001</v>
      </c>
      <c r="C2123" s="2">
        <v>0.54700000000000004</v>
      </c>
      <c r="D2123" s="2">
        <v>0.215</v>
      </c>
      <c r="E2123" s="2">
        <v>0.45900000000000002</v>
      </c>
      <c r="F2123" s="2">
        <v>0.67900000000000005</v>
      </c>
      <c r="G2123" s="2">
        <v>1.32</v>
      </c>
      <c r="H2123" s="2">
        <v>0.77100000000000002</v>
      </c>
      <c r="I2123" s="2">
        <v>-1.46E-2</v>
      </c>
      <c r="J2123" s="2">
        <v>-0.44400000000000001</v>
      </c>
      <c r="K2123" s="2">
        <v>-0.56200000000000006</v>
      </c>
      <c r="L2123" s="2">
        <v>-0.35599999999999998</v>
      </c>
      <c r="M2123" s="2">
        <v>0.79600000000000004</v>
      </c>
      <c r="N2123" s="2">
        <v>0.81499999999999995</v>
      </c>
      <c r="O2123" s="2">
        <v>0.76700000000000002</v>
      </c>
      <c r="P2123" s="2">
        <v>0.81499999999999995</v>
      </c>
    </row>
    <row r="2124" spans="1:16" x14ac:dyDescent="0.2">
      <c r="A2124" s="2">
        <v>-0.32700000000000001</v>
      </c>
      <c r="B2124" s="2">
        <v>-0.161</v>
      </c>
      <c r="C2124" s="2">
        <v>0.55200000000000005</v>
      </c>
      <c r="D2124" s="2">
        <v>0.22</v>
      </c>
      <c r="E2124" s="2">
        <v>0.45900000000000002</v>
      </c>
      <c r="F2124" s="2">
        <v>0.67900000000000005</v>
      </c>
      <c r="G2124" s="2">
        <v>1.32</v>
      </c>
      <c r="H2124" s="2">
        <v>0.77600000000000002</v>
      </c>
      <c r="I2124" s="2">
        <v>-9.7699999999999992E-3</v>
      </c>
      <c r="J2124" s="2">
        <v>-0.439</v>
      </c>
      <c r="K2124" s="2">
        <v>-0.56599999999999995</v>
      </c>
      <c r="L2124" s="2">
        <v>-0.36099999999999999</v>
      </c>
      <c r="M2124" s="2">
        <v>0.80600000000000005</v>
      </c>
      <c r="N2124" s="2">
        <v>0.81499999999999995</v>
      </c>
      <c r="O2124" s="2">
        <v>0.77100000000000002</v>
      </c>
      <c r="P2124" s="2">
        <v>0.82</v>
      </c>
    </row>
    <row r="2125" spans="1:16" x14ac:dyDescent="0.2">
      <c r="A2125" s="2">
        <v>-0.32700000000000001</v>
      </c>
      <c r="B2125" s="2">
        <v>-0.161</v>
      </c>
      <c r="C2125" s="2">
        <v>0.56200000000000006</v>
      </c>
      <c r="D2125" s="2">
        <v>0.22</v>
      </c>
      <c r="E2125" s="2">
        <v>0.46400000000000002</v>
      </c>
      <c r="F2125" s="2">
        <v>0.68400000000000005</v>
      </c>
      <c r="G2125" s="2">
        <v>1.32</v>
      </c>
      <c r="H2125" s="2">
        <v>0.78600000000000003</v>
      </c>
      <c r="I2125" s="2">
        <v>-4.8799999999999998E-3</v>
      </c>
      <c r="J2125" s="2">
        <v>-0.439</v>
      </c>
      <c r="K2125" s="2">
        <v>-0.57599999999999996</v>
      </c>
      <c r="L2125" s="2">
        <v>-0.36599999999999999</v>
      </c>
      <c r="M2125" s="2">
        <v>0.81100000000000005</v>
      </c>
      <c r="N2125" s="2">
        <v>0.81499999999999995</v>
      </c>
      <c r="O2125" s="2">
        <v>0.77100000000000002</v>
      </c>
      <c r="P2125" s="2">
        <v>0.83</v>
      </c>
    </row>
    <row r="2126" spans="1:16" x14ac:dyDescent="0.2">
      <c r="A2126" s="2">
        <v>-0.32700000000000001</v>
      </c>
      <c r="B2126" s="2">
        <v>-0.156</v>
      </c>
      <c r="C2126" s="2">
        <v>0.56599999999999995</v>
      </c>
      <c r="D2126" s="2">
        <v>0.22500000000000001</v>
      </c>
      <c r="E2126" s="2">
        <v>0.46899999999999997</v>
      </c>
      <c r="F2126" s="2">
        <v>0.68400000000000005</v>
      </c>
      <c r="G2126" s="2">
        <v>1.33</v>
      </c>
      <c r="H2126" s="2">
        <v>0.78600000000000003</v>
      </c>
      <c r="I2126" s="2">
        <v>0</v>
      </c>
      <c r="J2126" s="2">
        <v>-0.435</v>
      </c>
      <c r="K2126" s="2">
        <v>-0.58099999999999996</v>
      </c>
      <c r="L2126" s="2">
        <v>-0.371</v>
      </c>
      <c r="M2126" s="2">
        <v>0.81499999999999995</v>
      </c>
      <c r="N2126" s="2">
        <v>0.81499999999999995</v>
      </c>
      <c r="O2126" s="2">
        <v>0.77100000000000002</v>
      </c>
      <c r="P2126" s="2">
        <v>0.84</v>
      </c>
    </row>
    <row r="2127" spans="1:16" x14ac:dyDescent="0.2">
      <c r="A2127" s="2">
        <v>-0.32700000000000001</v>
      </c>
      <c r="B2127" s="2">
        <v>-0.156</v>
      </c>
      <c r="C2127" s="2">
        <v>0.57099999999999995</v>
      </c>
      <c r="D2127" s="2">
        <v>0.22900000000000001</v>
      </c>
      <c r="E2127" s="2">
        <v>0.47399999999999998</v>
      </c>
      <c r="F2127" s="2">
        <v>0.68799999999999994</v>
      </c>
      <c r="G2127" s="2">
        <v>1.33</v>
      </c>
      <c r="H2127" s="2">
        <v>0.79600000000000004</v>
      </c>
      <c r="I2127" s="2">
        <v>4.8799999999999998E-3</v>
      </c>
      <c r="J2127" s="2">
        <v>-0.435</v>
      </c>
      <c r="K2127" s="2">
        <v>-0.58599999999999997</v>
      </c>
      <c r="L2127" s="2">
        <v>-0.376</v>
      </c>
      <c r="M2127" s="2">
        <v>0.82</v>
      </c>
      <c r="N2127" s="2">
        <v>0.81499999999999995</v>
      </c>
      <c r="O2127" s="2">
        <v>0.77600000000000002</v>
      </c>
      <c r="P2127" s="2">
        <v>0.84499999999999997</v>
      </c>
    </row>
    <row r="2128" spans="1:16" x14ac:dyDescent="0.2">
      <c r="A2128" s="2">
        <v>-0.32700000000000001</v>
      </c>
      <c r="B2128" s="2">
        <v>-0.151</v>
      </c>
      <c r="C2128" s="2">
        <v>0.57599999999999996</v>
      </c>
      <c r="D2128" s="2">
        <v>0.22900000000000001</v>
      </c>
      <c r="E2128" s="2">
        <v>0.47899999999999998</v>
      </c>
      <c r="F2128" s="2">
        <v>0.68799999999999994</v>
      </c>
      <c r="G2128" s="2">
        <v>1.33</v>
      </c>
      <c r="H2128" s="2">
        <v>0.80100000000000005</v>
      </c>
      <c r="I2128" s="2">
        <v>9.7699999999999992E-3</v>
      </c>
      <c r="J2128" s="2">
        <v>-0.43</v>
      </c>
      <c r="K2128" s="2">
        <v>-0.59599999999999997</v>
      </c>
      <c r="L2128" s="2">
        <v>-0.38100000000000001</v>
      </c>
      <c r="M2128" s="2">
        <v>0.82499999999999996</v>
      </c>
      <c r="N2128" s="2">
        <v>0.81100000000000005</v>
      </c>
      <c r="O2128" s="2">
        <v>0.77100000000000002</v>
      </c>
      <c r="P2128" s="2">
        <v>0.85399999999999998</v>
      </c>
    </row>
    <row r="2129" spans="1:16" x14ac:dyDescent="0.2">
      <c r="A2129" s="2">
        <v>-0.32200000000000001</v>
      </c>
      <c r="B2129" s="2">
        <v>-0.151</v>
      </c>
      <c r="C2129" s="2">
        <v>0.58599999999999997</v>
      </c>
      <c r="D2129" s="2">
        <v>0.23400000000000001</v>
      </c>
      <c r="E2129" s="2">
        <v>0.48299999999999998</v>
      </c>
      <c r="F2129" s="2">
        <v>0.68799999999999994</v>
      </c>
      <c r="G2129" s="2">
        <v>1.33</v>
      </c>
      <c r="H2129" s="2">
        <v>0.80600000000000005</v>
      </c>
      <c r="I2129" s="2">
        <v>1.46E-2</v>
      </c>
      <c r="J2129" s="2">
        <v>-0.43</v>
      </c>
      <c r="K2129" s="2">
        <v>-0.60099999999999998</v>
      </c>
      <c r="L2129" s="2">
        <v>-0.38600000000000001</v>
      </c>
      <c r="M2129" s="2">
        <v>0.83</v>
      </c>
      <c r="N2129" s="2">
        <v>0.81100000000000005</v>
      </c>
      <c r="O2129" s="2">
        <v>0.77100000000000002</v>
      </c>
      <c r="P2129" s="2">
        <v>0.85899999999999999</v>
      </c>
    </row>
    <row r="2130" spans="1:16" x14ac:dyDescent="0.2">
      <c r="A2130" s="2">
        <v>-0.32200000000000001</v>
      </c>
      <c r="B2130" s="2">
        <v>-0.14599999999999999</v>
      </c>
      <c r="C2130" s="2">
        <v>0.59099999999999997</v>
      </c>
      <c r="D2130" s="2">
        <v>0.23400000000000001</v>
      </c>
      <c r="E2130" s="2">
        <v>0.48299999999999998</v>
      </c>
      <c r="F2130" s="2">
        <v>0.69299999999999995</v>
      </c>
      <c r="G2130" s="2">
        <v>1.33</v>
      </c>
      <c r="H2130" s="2">
        <v>0.81100000000000005</v>
      </c>
      <c r="I2130" s="2">
        <v>1.95E-2</v>
      </c>
      <c r="J2130" s="2">
        <v>-0.42499999999999999</v>
      </c>
      <c r="K2130" s="2">
        <v>-0.60499999999999998</v>
      </c>
      <c r="L2130" s="2">
        <v>-0.39100000000000001</v>
      </c>
      <c r="M2130" s="2">
        <v>0.83499999999999996</v>
      </c>
      <c r="N2130" s="2">
        <v>0.81100000000000005</v>
      </c>
      <c r="O2130" s="2">
        <v>0.77600000000000002</v>
      </c>
      <c r="P2130" s="2">
        <v>0.86399999999999999</v>
      </c>
    </row>
    <row r="2131" spans="1:16" x14ac:dyDescent="0.2">
      <c r="A2131" s="2">
        <v>-0.32200000000000001</v>
      </c>
      <c r="B2131" s="2">
        <v>-0.14199999999999999</v>
      </c>
      <c r="C2131" s="2">
        <v>0.59599999999999997</v>
      </c>
      <c r="D2131" s="2">
        <v>0.24399999999999999</v>
      </c>
      <c r="E2131" s="2">
        <v>0.48799999999999999</v>
      </c>
      <c r="F2131" s="2">
        <v>0.69299999999999995</v>
      </c>
      <c r="G2131" s="2">
        <v>1.33</v>
      </c>
      <c r="H2131" s="2">
        <v>0.82</v>
      </c>
      <c r="I2131" s="2">
        <v>2.4400000000000002E-2</v>
      </c>
      <c r="J2131" s="2">
        <v>-0.42</v>
      </c>
      <c r="K2131" s="2">
        <v>-0.61499999999999999</v>
      </c>
      <c r="L2131" s="2">
        <v>-0.39600000000000002</v>
      </c>
      <c r="M2131" s="2">
        <v>0.84</v>
      </c>
      <c r="N2131" s="2">
        <v>0.80600000000000005</v>
      </c>
      <c r="O2131" s="2">
        <v>0.77600000000000002</v>
      </c>
      <c r="P2131" s="2">
        <v>0.874</v>
      </c>
    </row>
    <row r="2132" spans="1:16" x14ac:dyDescent="0.2">
      <c r="A2132" s="2">
        <v>-0.32200000000000001</v>
      </c>
      <c r="B2132" s="2">
        <v>-0.14199999999999999</v>
      </c>
      <c r="C2132" s="2">
        <v>0.59599999999999997</v>
      </c>
      <c r="D2132" s="2">
        <v>0.24399999999999999</v>
      </c>
      <c r="E2132" s="2">
        <v>0.49299999999999999</v>
      </c>
      <c r="F2132" s="2">
        <v>0.69299999999999995</v>
      </c>
      <c r="G2132" s="2">
        <v>1.33</v>
      </c>
      <c r="H2132" s="2">
        <v>0.82</v>
      </c>
      <c r="I2132" s="2">
        <v>2.93E-2</v>
      </c>
      <c r="J2132" s="2">
        <v>-0.42</v>
      </c>
      <c r="K2132" s="2">
        <v>-0.62</v>
      </c>
      <c r="L2132" s="2">
        <v>-0.4</v>
      </c>
      <c r="M2132" s="2">
        <v>0.84499999999999997</v>
      </c>
      <c r="N2132" s="2">
        <v>0.80600000000000005</v>
      </c>
      <c r="O2132" s="2">
        <v>0.77600000000000002</v>
      </c>
      <c r="P2132" s="2">
        <v>0.879</v>
      </c>
    </row>
    <row r="2133" spans="1:16" x14ac:dyDescent="0.2">
      <c r="A2133" s="2">
        <v>-0.317</v>
      </c>
      <c r="B2133" s="2">
        <v>-0.13700000000000001</v>
      </c>
      <c r="C2133" s="2">
        <v>0.60499999999999998</v>
      </c>
      <c r="D2133" s="2">
        <v>0.24399999999999999</v>
      </c>
      <c r="E2133" s="2">
        <v>0.498</v>
      </c>
      <c r="F2133" s="2">
        <v>0.69299999999999995</v>
      </c>
      <c r="G2133" s="2">
        <v>1.34</v>
      </c>
      <c r="H2133" s="2">
        <v>0.82499999999999996</v>
      </c>
      <c r="I2133" s="2">
        <v>3.9100000000000003E-2</v>
      </c>
      <c r="J2133" s="2">
        <v>-0.41499999999999998</v>
      </c>
      <c r="K2133" s="2">
        <v>-0.625</v>
      </c>
      <c r="L2133" s="2">
        <v>-0.4</v>
      </c>
      <c r="M2133" s="2">
        <v>0.85</v>
      </c>
      <c r="N2133" s="2">
        <v>0.80100000000000005</v>
      </c>
      <c r="O2133" s="2">
        <v>0.77600000000000002</v>
      </c>
      <c r="P2133" s="2">
        <v>0.88900000000000001</v>
      </c>
    </row>
    <row r="2134" spans="1:16" x14ac:dyDescent="0.2">
      <c r="A2134" s="2">
        <v>-0.317</v>
      </c>
      <c r="B2134" s="2">
        <v>-0.13200000000000001</v>
      </c>
      <c r="C2134" s="2">
        <v>0.61</v>
      </c>
      <c r="D2134" s="2">
        <v>0.24399999999999999</v>
      </c>
      <c r="E2134" s="2">
        <v>0.503</v>
      </c>
      <c r="F2134" s="2">
        <v>0.69799999999999995</v>
      </c>
      <c r="G2134" s="2">
        <v>1.34</v>
      </c>
      <c r="H2134" s="2">
        <v>0.83</v>
      </c>
      <c r="I2134" s="2">
        <v>4.8800000000000003E-2</v>
      </c>
      <c r="J2134" s="2">
        <v>-0.41</v>
      </c>
      <c r="K2134" s="2">
        <v>-0.63</v>
      </c>
      <c r="L2134" s="2">
        <v>-0.41</v>
      </c>
      <c r="M2134" s="2">
        <v>0.85399999999999998</v>
      </c>
      <c r="N2134" s="2">
        <v>0.80100000000000005</v>
      </c>
      <c r="O2134" s="2">
        <v>0.78100000000000003</v>
      </c>
      <c r="P2134" s="2">
        <v>0.88900000000000001</v>
      </c>
    </row>
    <row r="2135" spans="1:16" x14ac:dyDescent="0.2">
      <c r="A2135" s="2">
        <v>-0.317</v>
      </c>
      <c r="B2135" s="2">
        <v>-0.127</v>
      </c>
      <c r="C2135" s="2">
        <v>0.61499999999999999</v>
      </c>
      <c r="D2135" s="2">
        <v>0.249</v>
      </c>
      <c r="E2135" s="2">
        <v>0.503</v>
      </c>
      <c r="F2135" s="2">
        <v>0.69799999999999995</v>
      </c>
      <c r="G2135" s="2">
        <v>1.34</v>
      </c>
      <c r="H2135" s="2">
        <v>0.84</v>
      </c>
      <c r="I2135" s="2">
        <v>5.3699999999999998E-2</v>
      </c>
      <c r="J2135" s="2">
        <v>-0.40500000000000003</v>
      </c>
      <c r="K2135" s="2">
        <v>-0.63500000000000001</v>
      </c>
      <c r="L2135" s="2">
        <v>-0.41499999999999998</v>
      </c>
      <c r="M2135" s="2">
        <v>0.85899999999999999</v>
      </c>
      <c r="N2135" s="2">
        <v>0.80100000000000005</v>
      </c>
      <c r="O2135" s="2">
        <v>0.78100000000000003</v>
      </c>
      <c r="P2135" s="2">
        <v>0.89800000000000002</v>
      </c>
    </row>
    <row r="2136" spans="1:16" x14ac:dyDescent="0.2">
      <c r="A2136" s="2">
        <v>-0.312</v>
      </c>
      <c r="B2136" s="2">
        <v>-0.122</v>
      </c>
      <c r="C2136" s="2">
        <v>0.62</v>
      </c>
      <c r="D2136" s="2">
        <v>0.249</v>
      </c>
      <c r="E2136" s="2">
        <v>0.50800000000000001</v>
      </c>
      <c r="F2136" s="2">
        <v>0.69799999999999995</v>
      </c>
      <c r="G2136" s="2">
        <v>1.34</v>
      </c>
      <c r="H2136" s="2">
        <v>0.84499999999999997</v>
      </c>
      <c r="I2136" s="2">
        <v>5.8599999999999999E-2</v>
      </c>
      <c r="J2136" s="2">
        <v>-0.40500000000000003</v>
      </c>
      <c r="K2136" s="2">
        <v>-0.64</v>
      </c>
      <c r="L2136" s="2">
        <v>-0.42</v>
      </c>
      <c r="M2136" s="2">
        <v>0.86399999999999999</v>
      </c>
      <c r="N2136" s="2">
        <v>0.79600000000000004</v>
      </c>
      <c r="O2136" s="2">
        <v>0.77600000000000002</v>
      </c>
      <c r="P2136" s="2">
        <v>0.90300000000000002</v>
      </c>
    </row>
    <row r="2137" spans="1:16" x14ac:dyDescent="0.2">
      <c r="A2137" s="2">
        <v>-0.312</v>
      </c>
      <c r="B2137" s="2">
        <v>-0.122</v>
      </c>
      <c r="C2137" s="2">
        <v>0.625</v>
      </c>
      <c r="D2137" s="2">
        <v>0.254</v>
      </c>
      <c r="E2137" s="2">
        <v>0.51300000000000001</v>
      </c>
      <c r="F2137" s="2">
        <v>0.69799999999999995</v>
      </c>
      <c r="G2137" s="2">
        <v>1.34</v>
      </c>
      <c r="H2137" s="2">
        <v>0.85</v>
      </c>
      <c r="I2137" s="2">
        <v>6.8400000000000002E-2</v>
      </c>
      <c r="J2137" s="2">
        <v>-0.4</v>
      </c>
      <c r="K2137" s="2">
        <v>-0.64900000000000002</v>
      </c>
      <c r="L2137" s="2">
        <v>-0.42</v>
      </c>
      <c r="M2137" s="2">
        <v>0.86899999999999999</v>
      </c>
      <c r="N2137" s="2">
        <v>0.79100000000000004</v>
      </c>
      <c r="O2137" s="2">
        <v>0.78100000000000003</v>
      </c>
      <c r="P2137" s="2">
        <v>0.91300000000000003</v>
      </c>
    </row>
    <row r="2138" spans="1:16" x14ac:dyDescent="0.2">
      <c r="A2138" s="2">
        <v>-0.312</v>
      </c>
      <c r="B2138" s="2">
        <v>-0.11700000000000001</v>
      </c>
      <c r="C2138" s="2">
        <v>0.63</v>
      </c>
      <c r="D2138" s="2">
        <v>0.254</v>
      </c>
      <c r="E2138" s="2">
        <v>0.51800000000000002</v>
      </c>
      <c r="F2138" s="2">
        <v>0.70299999999999996</v>
      </c>
      <c r="G2138" s="2">
        <v>1.34</v>
      </c>
      <c r="H2138" s="2">
        <v>0.85399999999999998</v>
      </c>
      <c r="I2138" s="2">
        <v>7.3200000000000001E-2</v>
      </c>
      <c r="J2138" s="2">
        <v>-0.39600000000000002</v>
      </c>
      <c r="K2138" s="2">
        <v>-0.65400000000000003</v>
      </c>
      <c r="L2138" s="2">
        <v>-0.42499999999999999</v>
      </c>
      <c r="M2138" s="2">
        <v>0.874</v>
      </c>
      <c r="N2138" s="2">
        <v>0.79100000000000004</v>
      </c>
      <c r="O2138" s="2">
        <v>0.77600000000000002</v>
      </c>
      <c r="P2138" s="2">
        <v>0.91800000000000004</v>
      </c>
    </row>
    <row r="2139" spans="1:16" x14ac:dyDescent="0.2">
      <c r="A2139" s="2">
        <v>-0.312</v>
      </c>
      <c r="B2139" s="2">
        <v>-0.112</v>
      </c>
      <c r="C2139" s="2">
        <v>0.63500000000000001</v>
      </c>
      <c r="D2139" s="2">
        <v>0.254</v>
      </c>
      <c r="E2139" s="2">
        <v>0.52200000000000002</v>
      </c>
      <c r="F2139" s="2">
        <v>0.70299999999999996</v>
      </c>
      <c r="G2139" s="2">
        <v>1.34</v>
      </c>
      <c r="H2139" s="2">
        <v>0.85899999999999999</v>
      </c>
      <c r="I2139" s="2">
        <v>8.3000000000000004E-2</v>
      </c>
      <c r="J2139" s="2">
        <v>-0.39100000000000001</v>
      </c>
      <c r="K2139" s="2">
        <v>-0.65900000000000003</v>
      </c>
      <c r="L2139" s="2">
        <v>-0.42499999999999999</v>
      </c>
      <c r="M2139" s="2">
        <v>0.879</v>
      </c>
      <c r="N2139" s="2">
        <v>0.78600000000000003</v>
      </c>
      <c r="O2139" s="2">
        <v>0.77600000000000002</v>
      </c>
      <c r="P2139" s="2">
        <v>0.92300000000000004</v>
      </c>
    </row>
    <row r="2140" spans="1:16" x14ac:dyDescent="0.2">
      <c r="A2140" s="2">
        <v>-0.312</v>
      </c>
      <c r="B2140" s="2">
        <v>-0.107</v>
      </c>
      <c r="C2140" s="2">
        <v>0.64</v>
      </c>
      <c r="D2140" s="2">
        <v>0.25900000000000001</v>
      </c>
      <c r="E2140" s="2">
        <v>0.52700000000000002</v>
      </c>
      <c r="F2140" s="2">
        <v>0.70299999999999996</v>
      </c>
      <c r="G2140" s="2">
        <v>1.34</v>
      </c>
      <c r="H2140" s="2">
        <v>0.86399999999999999</v>
      </c>
      <c r="I2140" s="2">
        <v>8.7900000000000006E-2</v>
      </c>
      <c r="J2140" s="2">
        <v>-0.39100000000000001</v>
      </c>
      <c r="K2140" s="2">
        <v>-0.65900000000000003</v>
      </c>
      <c r="L2140" s="2">
        <v>-0.43</v>
      </c>
      <c r="M2140" s="2">
        <v>0.88400000000000001</v>
      </c>
      <c r="N2140" s="2">
        <v>0.78100000000000003</v>
      </c>
      <c r="O2140" s="2">
        <v>0.77600000000000002</v>
      </c>
      <c r="P2140" s="2">
        <v>0.93300000000000005</v>
      </c>
    </row>
    <row r="2141" spans="1:16" x14ac:dyDescent="0.2">
      <c r="A2141" s="2">
        <v>-0.308</v>
      </c>
      <c r="B2141" s="2">
        <v>-0.10299999999999999</v>
      </c>
      <c r="C2141" s="2">
        <v>0.64500000000000002</v>
      </c>
      <c r="D2141" s="2">
        <v>0.25900000000000001</v>
      </c>
      <c r="E2141" s="2">
        <v>0.52700000000000002</v>
      </c>
      <c r="F2141" s="2">
        <v>0.70299999999999996</v>
      </c>
      <c r="G2141" s="2">
        <v>1.34</v>
      </c>
      <c r="H2141" s="2">
        <v>0.86899999999999999</v>
      </c>
      <c r="I2141" s="2">
        <v>9.2799999999999994E-2</v>
      </c>
      <c r="J2141" s="2">
        <v>-0.38600000000000001</v>
      </c>
      <c r="K2141" s="2">
        <v>-0.66900000000000004</v>
      </c>
      <c r="L2141" s="2">
        <v>-0.435</v>
      </c>
      <c r="M2141" s="2">
        <v>0.88400000000000001</v>
      </c>
      <c r="N2141" s="2">
        <v>0.78100000000000003</v>
      </c>
      <c r="O2141" s="2">
        <v>0.77600000000000002</v>
      </c>
      <c r="P2141" s="2">
        <v>0.93700000000000006</v>
      </c>
    </row>
    <row r="2142" spans="1:16" x14ac:dyDescent="0.2">
      <c r="A2142" s="2">
        <v>-0.308</v>
      </c>
      <c r="B2142" s="2">
        <v>-9.7699999999999995E-2</v>
      </c>
      <c r="C2142" s="2">
        <v>0.64500000000000002</v>
      </c>
      <c r="D2142" s="2">
        <v>0.25900000000000001</v>
      </c>
      <c r="E2142" s="2">
        <v>0.53200000000000003</v>
      </c>
      <c r="F2142" s="2">
        <v>0.70299999999999996</v>
      </c>
      <c r="G2142" s="2">
        <v>1.33</v>
      </c>
      <c r="H2142" s="2">
        <v>0.874</v>
      </c>
      <c r="I2142" s="2">
        <v>9.7699999999999995E-2</v>
      </c>
      <c r="J2142" s="2">
        <v>-0.38100000000000001</v>
      </c>
      <c r="K2142" s="2">
        <v>-0.67400000000000004</v>
      </c>
      <c r="L2142" s="2">
        <v>-0.439</v>
      </c>
      <c r="M2142" s="2">
        <v>0.88900000000000001</v>
      </c>
      <c r="N2142" s="2">
        <v>0.78100000000000003</v>
      </c>
      <c r="O2142" s="2">
        <v>0.77600000000000002</v>
      </c>
      <c r="P2142" s="2">
        <v>0.94199999999999995</v>
      </c>
    </row>
    <row r="2143" spans="1:16" x14ac:dyDescent="0.2">
      <c r="A2143" s="2">
        <v>-0.308</v>
      </c>
      <c r="B2143" s="2">
        <v>-9.7699999999999995E-2</v>
      </c>
      <c r="C2143" s="2">
        <v>0.64900000000000002</v>
      </c>
      <c r="D2143" s="2">
        <v>0.25900000000000001</v>
      </c>
      <c r="E2143" s="2">
        <v>0.53700000000000003</v>
      </c>
      <c r="F2143" s="2">
        <v>0.70299999999999996</v>
      </c>
      <c r="G2143" s="2">
        <v>1.33</v>
      </c>
      <c r="H2143" s="2">
        <v>0.879</v>
      </c>
      <c r="I2143" s="2">
        <v>0.107</v>
      </c>
      <c r="J2143" s="2">
        <v>-0.376</v>
      </c>
      <c r="K2143" s="2">
        <v>-0.67900000000000005</v>
      </c>
      <c r="L2143" s="2">
        <v>-0.44400000000000001</v>
      </c>
      <c r="M2143" s="2">
        <v>0.89400000000000002</v>
      </c>
      <c r="N2143" s="2">
        <v>0.77600000000000002</v>
      </c>
      <c r="O2143" s="2">
        <v>0.77100000000000002</v>
      </c>
      <c r="P2143" s="2">
        <v>0.94699999999999995</v>
      </c>
    </row>
    <row r="2144" spans="1:16" x14ac:dyDescent="0.2">
      <c r="A2144" s="2">
        <v>-0.308</v>
      </c>
      <c r="B2144" s="2">
        <v>-9.2799999999999994E-2</v>
      </c>
      <c r="C2144" s="2">
        <v>0.65400000000000003</v>
      </c>
      <c r="D2144" s="2">
        <v>0.26400000000000001</v>
      </c>
      <c r="E2144" s="2">
        <v>0.54200000000000004</v>
      </c>
      <c r="F2144" s="2">
        <v>0.70799999999999996</v>
      </c>
      <c r="G2144" s="2">
        <v>1.34</v>
      </c>
      <c r="H2144" s="2">
        <v>0.88400000000000001</v>
      </c>
      <c r="I2144" s="2">
        <v>0.112</v>
      </c>
      <c r="J2144" s="2">
        <v>-0.376</v>
      </c>
      <c r="K2144" s="2">
        <v>-0.68400000000000005</v>
      </c>
      <c r="L2144" s="2">
        <v>-0.44400000000000001</v>
      </c>
      <c r="M2144" s="2">
        <v>0.89800000000000002</v>
      </c>
      <c r="N2144" s="2">
        <v>0.77100000000000002</v>
      </c>
      <c r="O2144" s="2">
        <v>0.77600000000000002</v>
      </c>
      <c r="P2144" s="2">
        <v>0.95199999999999996</v>
      </c>
    </row>
    <row r="2145" spans="1:16" x14ac:dyDescent="0.2">
      <c r="A2145" s="2">
        <v>-0.308</v>
      </c>
      <c r="B2145" s="2">
        <v>-8.7900000000000006E-2</v>
      </c>
      <c r="C2145" s="2">
        <v>0.65900000000000003</v>
      </c>
      <c r="D2145" s="2">
        <v>0.26400000000000001</v>
      </c>
      <c r="E2145" s="2">
        <v>0.54200000000000004</v>
      </c>
      <c r="F2145" s="2">
        <v>0.70299999999999996</v>
      </c>
      <c r="G2145" s="2">
        <v>1.34</v>
      </c>
      <c r="H2145" s="2">
        <v>0.88900000000000001</v>
      </c>
      <c r="I2145" s="2">
        <v>0.122</v>
      </c>
      <c r="J2145" s="2">
        <v>-0.371</v>
      </c>
      <c r="K2145" s="2">
        <v>-0.68799999999999994</v>
      </c>
      <c r="L2145" s="2">
        <v>-0.44900000000000001</v>
      </c>
      <c r="M2145" s="2">
        <v>0.90300000000000002</v>
      </c>
      <c r="N2145" s="2">
        <v>0.76700000000000002</v>
      </c>
      <c r="O2145" s="2">
        <v>0.77100000000000002</v>
      </c>
      <c r="P2145" s="2">
        <v>0.96199999999999997</v>
      </c>
    </row>
    <row r="2146" spans="1:16" x14ac:dyDescent="0.2">
      <c r="A2146" s="2">
        <v>-0.308</v>
      </c>
      <c r="B2146" s="2">
        <v>-8.7900000000000006E-2</v>
      </c>
      <c r="C2146" s="2">
        <v>0.66400000000000003</v>
      </c>
      <c r="D2146" s="2">
        <v>0.26900000000000002</v>
      </c>
      <c r="E2146" s="2">
        <v>0.54700000000000004</v>
      </c>
      <c r="F2146" s="2">
        <v>0.70299999999999996</v>
      </c>
      <c r="G2146" s="2">
        <v>1.33</v>
      </c>
      <c r="H2146" s="2">
        <v>0.89800000000000002</v>
      </c>
      <c r="I2146" s="2">
        <v>0.127</v>
      </c>
      <c r="J2146" s="2">
        <v>-0.36599999999999999</v>
      </c>
      <c r="K2146" s="2">
        <v>-0.69299999999999995</v>
      </c>
      <c r="L2146" s="2">
        <v>-0.45400000000000001</v>
      </c>
      <c r="M2146" s="2">
        <v>0.90800000000000003</v>
      </c>
      <c r="N2146" s="2">
        <v>0.76700000000000002</v>
      </c>
      <c r="O2146" s="2">
        <v>0.77100000000000002</v>
      </c>
      <c r="P2146" s="2">
        <v>0.97199999999999998</v>
      </c>
    </row>
    <row r="2147" spans="1:16" x14ac:dyDescent="0.2">
      <c r="A2147" s="2">
        <v>-0.30299999999999999</v>
      </c>
      <c r="B2147" s="2">
        <v>-8.3000000000000004E-2</v>
      </c>
      <c r="C2147" s="2">
        <v>0.66900000000000004</v>
      </c>
      <c r="D2147" s="2">
        <v>0.26900000000000002</v>
      </c>
      <c r="E2147" s="2">
        <v>0.55200000000000005</v>
      </c>
      <c r="F2147" s="2">
        <v>0.70799999999999996</v>
      </c>
      <c r="G2147" s="2">
        <v>1.33</v>
      </c>
      <c r="H2147" s="2">
        <v>0.90300000000000002</v>
      </c>
      <c r="I2147" s="2">
        <v>0.13200000000000001</v>
      </c>
      <c r="J2147" s="2">
        <v>-0.36599999999999999</v>
      </c>
      <c r="K2147" s="2">
        <v>-0.69799999999999995</v>
      </c>
      <c r="L2147" s="2">
        <v>-0.45400000000000001</v>
      </c>
      <c r="M2147" s="2">
        <v>0.91300000000000003</v>
      </c>
      <c r="N2147" s="2">
        <v>0.76200000000000001</v>
      </c>
      <c r="O2147" s="2">
        <v>0.77100000000000002</v>
      </c>
      <c r="P2147" s="2">
        <v>0.97699999999999998</v>
      </c>
    </row>
    <row r="2148" spans="1:16" x14ac:dyDescent="0.2">
      <c r="A2148" s="2">
        <v>-0.30299999999999999</v>
      </c>
      <c r="B2148" s="2">
        <v>-7.8100000000000003E-2</v>
      </c>
      <c r="C2148" s="2">
        <v>0.66900000000000004</v>
      </c>
      <c r="D2148" s="2">
        <v>0.26900000000000002</v>
      </c>
      <c r="E2148" s="2">
        <v>0.55700000000000005</v>
      </c>
      <c r="F2148" s="2">
        <v>0.70299999999999996</v>
      </c>
      <c r="G2148" s="2">
        <v>1.33</v>
      </c>
      <c r="H2148" s="2">
        <v>0.90800000000000003</v>
      </c>
      <c r="I2148" s="2">
        <v>0.13700000000000001</v>
      </c>
      <c r="J2148" s="2">
        <v>-0.36599999999999999</v>
      </c>
      <c r="K2148" s="2">
        <v>-0.70299999999999996</v>
      </c>
      <c r="L2148" s="2">
        <v>-0.45900000000000002</v>
      </c>
      <c r="M2148" s="2">
        <v>0.91800000000000004</v>
      </c>
      <c r="N2148" s="2">
        <v>0.75700000000000001</v>
      </c>
      <c r="O2148" s="2">
        <v>0.76700000000000002</v>
      </c>
      <c r="P2148" s="2">
        <v>0.98099999999999998</v>
      </c>
    </row>
    <row r="2149" spans="1:16" x14ac:dyDescent="0.2">
      <c r="A2149" s="2">
        <v>-0.30299999999999999</v>
      </c>
      <c r="B2149" s="2">
        <v>-7.3200000000000001E-2</v>
      </c>
      <c r="C2149" s="2">
        <v>0.67900000000000005</v>
      </c>
      <c r="D2149" s="2">
        <v>0.27300000000000002</v>
      </c>
      <c r="E2149" s="2">
        <v>0.56200000000000006</v>
      </c>
      <c r="F2149" s="2">
        <v>0.70799999999999996</v>
      </c>
      <c r="G2149" s="2">
        <v>1.33</v>
      </c>
      <c r="H2149" s="2">
        <v>0.91300000000000003</v>
      </c>
      <c r="I2149" s="2">
        <v>0.14199999999999999</v>
      </c>
      <c r="J2149" s="2">
        <v>-0.36099999999999999</v>
      </c>
      <c r="K2149" s="2">
        <v>-0.70799999999999996</v>
      </c>
      <c r="L2149" s="2">
        <v>-0.46400000000000002</v>
      </c>
      <c r="M2149" s="2">
        <v>0.92300000000000004</v>
      </c>
      <c r="N2149" s="2">
        <v>0.75700000000000001</v>
      </c>
      <c r="O2149" s="2">
        <v>0.76700000000000002</v>
      </c>
      <c r="P2149" s="2">
        <v>0.98599999999999999</v>
      </c>
    </row>
    <row r="2150" spans="1:16" x14ac:dyDescent="0.2">
      <c r="A2150" s="2">
        <v>-0.30299999999999999</v>
      </c>
      <c r="B2150" s="2">
        <v>-6.8400000000000002E-2</v>
      </c>
      <c r="C2150" s="2">
        <v>0.68400000000000005</v>
      </c>
      <c r="D2150" s="2">
        <v>0.27300000000000002</v>
      </c>
      <c r="E2150" s="2">
        <v>0.56599999999999995</v>
      </c>
      <c r="F2150" s="2">
        <v>0.70799999999999996</v>
      </c>
      <c r="G2150" s="2">
        <v>1.33</v>
      </c>
      <c r="H2150" s="2">
        <v>0.91800000000000004</v>
      </c>
      <c r="I2150" s="2">
        <v>0.14599999999999999</v>
      </c>
      <c r="J2150" s="2">
        <v>-0.35599999999999998</v>
      </c>
      <c r="K2150" s="2">
        <v>-0.71299999999999997</v>
      </c>
      <c r="L2150" s="2">
        <v>-0.46400000000000002</v>
      </c>
      <c r="M2150" s="2">
        <v>0.92300000000000004</v>
      </c>
      <c r="N2150" s="2">
        <v>0.752</v>
      </c>
      <c r="O2150" s="2">
        <v>0.76700000000000002</v>
      </c>
      <c r="P2150" s="2">
        <v>0.996</v>
      </c>
    </row>
    <row r="2151" spans="1:16" x14ac:dyDescent="0.2">
      <c r="A2151" s="2">
        <v>-0.29799999999999999</v>
      </c>
      <c r="B2151" s="2">
        <v>-6.3500000000000001E-2</v>
      </c>
      <c r="C2151" s="2">
        <v>0.68799999999999994</v>
      </c>
      <c r="D2151" s="2">
        <v>0.27800000000000002</v>
      </c>
      <c r="E2151" s="2">
        <v>0.57099999999999995</v>
      </c>
      <c r="F2151" s="2">
        <v>0.70299999999999996</v>
      </c>
      <c r="G2151" s="2">
        <v>1.32</v>
      </c>
      <c r="H2151" s="2">
        <v>0.92300000000000004</v>
      </c>
      <c r="I2151" s="2">
        <v>0.156</v>
      </c>
      <c r="J2151" s="2">
        <v>-0.35599999999999998</v>
      </c>
      <c r="K2151" s="2">
        <v>-0.71799999999999997</v>
      </c>
      <c r="L2151" s="2">
        <v>-0.46899999999999997</v>
      </c>
      <c r="M2151" s="2">
        <v>0.92800000000000005</v>
      </c>
      <c r="N2151" s="2">
        <v>0.747</v>
      </c>
      <c r="O2151" s="2">
        <v>0.76700000000000002</v>
      </c>
      <c r="P2151" s="2">
        <v>0.996</v>
      </c>
    </row>
    <row r="2152" spans="1:16" x14ac:dyDescent="0.2">
      <c r="A2152" s="2">
        <v>-0.29799999999999999</v>
      </c>
      <c r="B2152" s="2">
        <v>-5.8599999999999999E-2</v>
      </c>
      <c r="C2152" s="2">
        <v>0.69299999999999995</v>
      </c>
      <c r="D2152" s="2">
        <v>0.27800000000000002</v>
      </c>
      <c r="E2152" s="2">
        <v>0.57099999999999995</v>
      </c>
      <c r="F2152" s="2">
        <v>0.70799999999999996</v>
      </c>
      <c r="G2152" s="2">
        <v>1.32</v>
      </c>
      <c r="H2152" s="2">
        <v>0.92800000000000005</v>
      </c>
      <c r="I2152" s="2">
        <v>0.161</v>
      </c>
      <c r="J2152" s="2">
        <v>-0.35199999999999998</v>
      </c>
      <c r="K2152" s="2">
        <v>-0.72299999999999998</v>
      </c>
      <c r="L2152" s="2">
        <v>-0.47399999999999998</v>
      </c>
      <c r="M2152" s="2">
        <v>0.93300000000000005</v>
      </c>
      <c r="N2152" s="2">
        <v>0.747</v>
      </c>
      <c r="O2152" s="2">
        <v>0.76700000000000002</v>
      </c>
      <c r="P2152" s="2">
        <v>1.01</v>
      </c>
    </row>
    <row r="2153" spans="1:16" x14ac:dyDescent="0.2">
      <c r="A2153" s="2">
        <v>-0.29799999999999999</v>
      </c>
      <c r="B2153" s="2">
        <v>-5.3699999999999998E-2</v>
      </c>
      <c r="C2153" s="2">
        <v>0.69799999999999995</v>
      </c>
      <c r="D2153" s="2">
        <v>0.28299999999999997</v>
      </c>
      <c r="E2153" s="2">
        <v>0.57599999999999996</v>
      </c>
      <c r="F2153" s="2">
        <v>0.70799999999999996</v>
      </c>
      <c r="G2153" s="2">
        <v>1.32</v>
      </c>
      <c r="H2153" s="2">
        <v>0.93300000000000005</v>
      </c>
      <c r="I2153" s="2">
        <v>0.161</v>
      </c>
      <c r="J2153" s="2">
        <v>-0.35199999999999998</v>
      </c>
      <c r="K2153" s="2">
        <v>-0.72799999999999998</v>
      </c>
      <c r="L2153" s="2">
        <v>-0.47899999999999998</v>
      </c>
      <c r="M2153" s="2">
        <v>0.93700000000000006</v>
      </c>
      <c r="N2153" s="2">
        <v>0.747</v>
      </c>
      <c r="O2153" s="2">
        <v>0.76700000000000002</v>
      </c>
      <c r="P2153" s="2">
        <v>1.01</v>
      </c>
    </row>
    <row r="2154" spans="1:16" x14ac:dyDescent="0.2">
      <c r="A2154" s="2">
        <v>-0.29299999999999998</v>
      </c>
      <c r="B2154" s="2">
        <v>-4.8800000000000003E-2</v>
      </c>
      <c r="C2154" s="2">
        <v>0.70299999999999996</v>
      </c>
      <c r="D2154" s="2">
        <v>0.28799999999999998</v>
      </c>
      <c r="E2154" s="2">
        <v>0.58099999999999996</v>
      </c>
      <c r="F2154" s="2">
        <v>0.70799999999999996</v>
      </c>
      <c r="G2154" s="2">
        <v>1.32</v>
      </c>
      <c r="H2154" s="2">
        <v>0.93700000000000006</v>
      </c>
      <c r="I2154" s="2">
        <v>0.17100000000000001</v>
      </c>
      <c r="J2154" s="2">
        <v>-0.34699999999999998</v>
      </c>
      <c r="K2154" s="2">
        <v>-0.73199999999999998</v>
      </c>
      <c r="L2154" s="2">
        <v>-0.47899999999999998</v>
      </c>
      <c r="M2154" s="2">
        <v>0.94199999999999995</v>
      </c>
      <c r="N2154" s="2">
        <v>0.74199999999999999</v>
      </c>
      <c r="O2154" s="2">
        <v>0.76200000000000001</v>
      </c>
      <c r="P2154" s="2">
        <v>1.02</v>
      </c>
    </row>
    <row r="2155" spans="1:16" x14ac:dyDescent="0.2">
      <c r="A2155" s="2">
        <v>-0.29299999999999998</v>
      </c>
      <c r="B2155" s="2">
        <v>-4.3900000000000002E-2</v>
      </c>
      <c r="C2155" s="2">
        <v>0.70799999999999996</v>
      </c>
      <c r="D2155" s="2">
        <v>0.28799999999999998</v>
      </c>
      <c r="E2155" s="2">
        <v>0.59099999999999997</v>
      </c>
      <c r="F2155" s="2">
        <v>0.70299999999999996</v>
      </c>
      <c r="G2155" s="2">
        <v>1.31</v>
      </c>
      <c r="H2155" s="2">
        <v>0.94199999999999995</v>
      </c>
      <c r="I2155" s="2">
        <v>0.17599999999999999</v>
      </c>
      <c r="J2155" s="2">
        <v>-0.34699999999999998</v>
      </c>
      <c r="K2155" s="2">
        <v>-0.73699999999999999</v>
      </c>
      <c r="L2155" s="2">
        <v>-0.47899999999999998</v>
      </c>
      <c r="M2155" s="2">
        <v>0.94199999999999995</v>
      </c>
      <c r="N2155" s="2">
        <v>0.73699999999999999</v>
      </c>
      <c r="O2155" s="2">
        <v>0.76200000000000001</v>
      </c>
      <c r="P2155" s="2">
        <v>1.02</v>
      </c>
    </row>
    <row r="2156" spans="1:16" x14ac:dyDescent="0.2">
      <c r="A2156" s="2">
        <v>-0.29299999999999998</v>
      </c>
      <c r="B2156" s="2">
        <v>-3.9100000000000003E-2</v>
      </c>
      <c r="C2156" s="2">
        <v>0.71299999999999997</v>
      </c>
      <c r="D2156" s="2">
        <v>0.28799999999999998</v>
      </c>
      <c r="E2156" s="2">
        <v>0.59099999999999997</v>
      </c>
      <c r="F2156" s="2">
        <v>0.70299999999999996</v>
      </c>
      <c r="G2156" s="2">
        <v>1.31</v>
      </c>
      <c r="H2156" s="2">
        <v>0.95199999999999996</v>
      </c>
      <c r="I2156" s="2">
        <v>0.18099999999999999</v>
      </c>
      <c r="J2156" s="2">
        <v>-0.34200000000000003</v>
      </c>
      <c r="K2156" s="2">
        <v>-0.73699999999999999</v>
      </c>
      <c r="L2156" s="2">
        <v>-0.48299999999999998</v>
      </c>
      <c r="M2156" s="2">
        <v>0.94699999999999995</v>
      </c>
      <c r="N2156" s="2">
        <v>0.73199999999999998</v>
      </c>
      <c r="O2156" s="2">
        <v>0.76200000000000001</v>
      </c>
      <c r="P2156" s="2">
        <v>1.03</v>
      </c>
    </row>
    <row r="2157" spans="1:16" x14ac:dyDescent="0.2">
      <c r="A2157" s="2">
        <v>-0.28799999999999998</v>
      </c>
      <c r="B2157" s="2">
        <v>-2.93E-2</v>
      </c>
      <c r="C2157" s="2">
        <v>0.72299999999999998</v>
      </c>
      <c r="D2157" s="2">
        <v>0.29299999999999998</v>
      </c>
      <c r="E2157" s="2">
        <v>0.59599999999999997</v>
      </c>
      <c r="F2157" s="2">
        <v>0.70299999999999996</v>
      </c>
      <c r="G2157" s="2">
        <v>1.3</v>
      </c>
      <c r="H2157" s="2">
        <v>0.95199999999999996</v>
      </c>
      <c r="I2157" s="2">
        <v>0.186</v>
      </c>
      <c r="J2157" s="2">
        <v>-0.34200000000000003</v>
      </c>
      <c r="K2157" s="2">
        <v>-0.747</v>
      </c>
      <c r="L2157" s="2">
        <v>-0.48799999999999999</v>
      </c>
      <c r="M2157" s="2">
        <v>0.95199999999999996</v>
      </c>
      <c r="N2157" s="2">
        <v>0.73199999999999998</v>
      </c>
      <c r="O2157" s="2">
        <v>0.76200000000000001</v>
      </c>
      <c r="P2157" s="2">
        <v>1.04</v>
      </c>
    </row>
    <row r="2158" spans="1:16" x14ac:dyDescent="0.2">
      <c r="A2158" s="2">
        <v>-0.28799999999999998</v>
      </c>
      <c r="B2158" s="2">
        <v>-2.4400000000000002E-2</v>
      </c>
      <c r="C2158" s="2">
        <v>0.72299999999999998</v>
      </c>
      <c r="D2158" s="2">
        <v>0.29799999999999999</v>
      </c>
      <c r="E2158" s="2">
        <v>0.60099999999999998</v>
      </c>
      <c r="F2158" s="2">
        <v>0.70299999999999996</v>
      </c>
      <c r="G2158" s="2">
        <v>1.3</v>
      </c>
      <c r="H2158" s="2">
        <v>0.95699999999999996</v>
      </c>
      <c r="I2158" s="2">
        <v>0.19</v>
      </c>
      <c r="J2158" s="2">
        <v>-0.33700000000000002</v>
      </c>
      <c r="K2158" s="2">
        <v>-0.752</v>
      </c>
      <c r="L2158" s="2">
        <v>-0.49299999999999999</v>
      </c>
      <c r="M2158" s="2">
        <v>0.95699999999999996</v>
      </c>
      <c r="N2158" s="2">
        <v>0.72799999999999998</v>
      </c>
      <c r="O2158" s="2">
        <v>0.76200000000000001</v>
      </c>
      <c r="P2158" s="2">
        <v>1.04</v>
      </c>
    </row>
    <row r="2159" spans="1:16" x14ac:dyDescent="0.2">
      <c r="A2159" s="2">
        <v>-0.28299999999999997</v>
      </c>
      <c r="B2159" s="2">
        <v>-1.95E-2</v>
      </c>
      <c r="C2159" s="2">
        <v>0.72799999999999998</v>
      </c>
      <c r="D2159" s="2">
        <v>0.29799999999999999</v>
      </c>
      <c r="E2159" s="2">
        <v>0.60499999999999998</v>
      </c>
      <c r="F2159" s="2">
        <v>0.70299999999999996</v>
      </c>
      <c r="G2159" s="2">
        <v>1.29</v>
      </c>
      <c r="H2159" s="2">
        <v>0.96699999999999997</v>
      </c>
      <c r="I2159" s="2">
        <v>0.19</v>
      </c>
      <c r="J2159" s="2">
        <v>-0.33700000000000002</v>
      </c>
      <c r="K2159" s="2">
        <v>-0.75700000000000001</v>
      </c>
      <c r="L2159" s="2">
        <v>-0.49299999999999999</v>
      </c>
      <c r="M2159" s="2">
        <v>0.95699999999999996</v>
      </c>
      <c r="N2159" s="2">
        <v>0.72299999999999998</v>
      </c>
      <c r="O2159" s="2">
        <v>0.75700000000000001</v>
      </c>
      <c r="P2159" s="2">
        <v>1.04</v>
      </c>
    </row>
    <row r="2160" spans="1:16" x14ac:dyDescent="0.2">
      <c r="A2160" s="2">
        <v>-0.28299999999999997</v>
      </c>
      <c r="B2160" s="2">
        <v>-1.95E-2</v>
      </c>
      <c r="C2160" s="2">
        <v>0.73199999999999998</v>
      </c>
      <c r="D2160" s="2">
        <v>0.30299999999999999</v>
      </c>
      <c r="E2160" s="2">
        <v>0.60499999999999998</v>
      </c>
      <c r="F2160" s="2">
        <v>0.70299999999999996</v>
      </c>
      <c r="G2160" s="2">
        <v>1.29</v>
      </c>
      <c r="H2160" s="2">
        <v>0.96699999999999997</v>
      </c>
      <c r="I2160" s="2">
        <v>0.2</v>
      </c>
      <c r="J2160" s="2">
        <v>-0.33200000000000002</v>
      </c>
      <c r="K2160" s="2">
        <v>-0.76200000000000001</v>
      </c>
      <c r="L2160" s="2">
        <v>-0.498</v>
      </c>
      <c r="M2160" s="2">
        <v>0.96199999999999997</v>
      </c>
      <c r="N2160" s="2">
        <v>0.71799999999999997</v>
      </c>
      <c r="O2160" s="2">
        <v>0.752</v>
      </c>
      <c r="P2160" s="2">
        <v>1.05</v>
      </c>
    </row>
    <row r="2161" spans="1:16" x14ac:dyDescent="0.2">
      <c r="A2161" s="2">
        <v>-0.27800000000000002</v>
      </c>
      <c r="B2161" s="2">
        <v>-9.7699999999999992E-3</v>
      </c>
      <c r="C2161" s="2">
        <v>0.73699999999999999</v>
      </c>
      <c r="D2161" s="2">
        <v>0.308</v>
      </c>
      <c r="E2161" s="2">
        <v>0.61</v>
      </c>
      <c r="F2161" s="2">
        <v>0.69799999999999995</v>
      </c>
      <c r="G2161" s="2">
        <v>1.29</v>
      </c>
      <c r="H2161" s="2">
        <v>0.97699999999999998</v>
      </c>
      <c r="I2161" s="2">
        <v>0.20499999999999999</v>
      </c>
      <c r="J2161" s="2">
        <v>-0.33200000000000002</v>
      </c>
      <c r="K2161" s="2">
        <v>-0.76700000000000002</v>
      </c>
      <c r="L2161" s="2">
        <v>-0.503</v>
      </c>
      <c r="M2161" s="2">
        <v>0.96199999999999997</v>
      </c>
      <c r="N2161" s="2">
        <v>0.71299999999999997</v>
      </c>
      <c r="O2161" s="2">
        <v>0.752</v>
      </c>
      <c r="P2161" s="2">
        <v>1.05</v>
      </c>
    </row>
    <row r="2162" spans="1:16" x14ac:dyDescent="0.2">
      <c r="A2162" s="2">
        <v>-0.27800000000000002</v>
      </c>
      <c r="B2162" s="2">
        <v>-4.8799999999999998E-3</v>
      </c>
      <c r="C2162" s="2">
        <v>0.74199999999999999</v>
      </c>
      <c r="D2162" s="2">
        <v>0.308</v>
      </c>
      <c r="E2162" s="2">
        <v>0.61499999999999999</v>
      </c>
      <c r="F2162" s="2">
        <v>0.69799999999999995</v>
      </c>
      <c r="G2162" s="2">
        <v>1.28</v>
      </c>
      <c r="H2162" s="2">
        <v>0.97699999999999998</v>
      </c>
      <c r="I2162" s="2">
        <v>0.20499999999999999</v>
      </c>
      <c r="J2162" s="2">
        <v>-0.32700000000000001</v>
      </c>
      <c r="K2162" s="2">
        <v>-0.77100000000000002</v>
      </c>
      <c r="L2162" s="2">
        <v>-0.503</v>
      </c>
      <c r="M2162" s="2">
        <v>0.96699999999999997</v>
      </c>
      <c r="N2162" s="2">
        <v>0.70799999999999996</v>
      </c>
      <c r="O2162" s="2">
        <v>0.752</v>
      </c>
      <c r="P2162" s="2">
        <v>1.06</v>
      </c>
    </row>
    <row r="2163" spans="1:16" x14ac:dyDescent="0.2">
      <c r="A2163" s="2">
        <v>-0.27800000000000002</v>
      </c>
      <c r="B2163" s="2">
        <v>0</v>
      </c>
      <c r="C2163" s="2">
        <v>0.752</v>
      </c>
      <c r="D2163" s="2">
        <v>0.312</v>
      </c>
      <c r="E2163" s="2">
        <v>0.62</v>
      </c>
      <c r="F2163" s="2">
        <v>0.69799999999999995</v>
      </c>
      <c r="G2163" s="2">
        <v>1.27</v>
      </c>
      <c r="H2163" s="2">
        <v>0.98099999999999998</v>
      </c>
      <c r="I2163" s="2">
        <v>0.215</v>
      </c>
      <c r="J2163" s="2">
        <v>-0.32700000000000001</v>
      </c>
      <c r="K2163" s="2">
        <v>-0.77600000000000002</v>
      </c>
      <c r="L2163" s="2">
        <v>-0.503</v>
      </c>
      <c r="M2163" s="2">
        <v>0.97199999999999998</v>
      </c>
      <c r="N2163" s="2">
        <v>0.70299999999999996</v>
      </c>
      <c r="O2163" s="2">
        <v>0.752</v>
      </c>
      <c r="P2163" s="2">
        <v>1.06</v>
      </c>
    </row>
    <row r="2164" spans="1:16" x14ac:dyDescent="0.2">
      <c r="A2164" s="2">
        <v>-0.27300000000000002</v>
      </c>
      <c r="B2164" s="2">
        <v>4.8799999999999998E-3</v>
      </c>
      <c r="C2164" s="2">
        <v>0.75700000000000001</v>
      </c>
      <c r="D2164" s="2">
        <v>0.312</v>
      </c>
      <c r="E2164" s="2">
        <v>0.625</v>
      </c>
      <c r="F2164" s="2">
        <v>0.69799999999999995</v>
      </c>
      <c r="G2164" s="2">
        <v>1.27</v>
      </c>
      <c r="H2164" s="2">
        <v>0.99099999999999999</v>
      </c>
      <c r="I2164" s="2">
        <v>0.215</v>
      </c>
      <c r="J2164" s="2">
        <v>-0.32200000000000001</v>
      </c>
      <c r="K2164" s="2">
        <v>-0.77600000000000002</v>
      </c>
      <c r="L2164" s="2">
        <v>-0.50800000000000001</v>
      </c>
      <c r="M2164" s="2">
        <v>0.97199999999999998</v>
      </c>
      <c r="N2164" s="2">
        <v>0.70299999999999996</v>
      </c>
      <c r="O2164" s="2">
        <v>0.747</v>
      </c>
      <c r="P2164" s="2">
        <v>1.07</v>
      </c>
    </row>
    <row r="2165" spans="1:16" x14ac:dyDescent="0.2">
      <c r="A2165" s="2">
        <v>-0.27300000000000002</v>
      </c>
      <c r="B2165" s="2">
        <v>9.7699999999999992E-3</v>
      </c>
      <c r="C2165" s="2">
        <v>0.75700000000000001</v>
      </c>
      <c r="D2165" s="2">
        <v>0.317</v>
      </c>
      <c r="E2165" s="2">
        <v>0.63</v>
      </c>
      <c r="F2165" s="2">
        <v>0.69299999999999995</v>
      </c>
      <c r="G2165" s="2">
        <v>1.26</v>
      </c>
      <c r="H2165" s="2">
        <v>0.996</v>
      </c>
      <c r="I2165" s="2">
        <v>0.22</v>
      </c>
      <c r="J2165" s="2">
        <v>-0.32200000000000001</v>
      </c>
      <c r="K2165" s="2">
        <v>-0.78600000000000003</v>
      </c>
      <c r="L2165" s="2">
        <v>-0.50800000000000001</v>
      </c>
      <c r="M2165" s="2">
        <v>0.97699999999999998</v>
      </c>
      <c r="N2165" s="2">
        <v>0.69299999999999995</v>
      </c>
      <c r="O2165" s="2">
        <v>0.747</v>
      </c>
      <c r="P2165" s="2">
        <v>1.07</v>
      </c>
    </row>
    <row r="2166" spans="1:16" x14ac:dyDescent="0.2">
      <c r="A2166" s="2">
        <v>-0.26900000000000002</v>
      </c>
      <c r="B2166" s="2">
        <v>1.46E-2</v>
      </c>
      <c r="C2166" s="2">
        <v>0.76200000000000001</v>
      </c>
      <c r="D2166" s="2">
        <v>0.32200000000000001</v>
      </c>
      <c r="E2166" s="2">
        <v>0.63</v>
      </c>
      <c r="F2166" s="2">
        <v>0.69299999999999995</v>
      </c>
      <c r="G2166" s="2">
        <v>1.26</v>
      </c>
      <c r="H2166" s="2">
        <v>0.996</v>
      </c>
      <c r="I2166" s="2">
        <v>0.22500000000000001</v>
      </c>
      <c r="J2166" s="2">
        <v>-0.32200000000000001</v>
      </c>
      <c r="K2166" s="2">
        <v>-0.78600000000000003</v>
      </c>
      <c r="L2166" s="2">
        <v>-0.51300000000000001</v>
      </c>
      <c r="M2166" s="2">
        <v>0.97699999999999998</v>
      </c>
      <c r="N2166" s="2">
        <v>0.69299999999999995</v>
      </c>
      <c r="O2166" s="2">
        <v>0.747</v>
      </c>
      <c r="P2166" s="2">
        <v>1.08</v>
      </c>
    </row>
    <row r="2167" spans="1:16" x14ac:dyDescent="0.2">
      <c r="A2167" s="2">
        <v>-0.26900000000000002</v>
      </c>
      <c r="B2167" s="2">
        <v>2.4400000000000002E-2</v>
      </c>
      <c r="C2167" s="2">
        <v>0.76700000000000002</v>
      </c>
      <c r="D2167" s="2">
        <v>0.32700000000000001</v>
      </c>
      <c r="E2167" s="2">
        <v>0.63500000000000001</v>
      </c>
      <c r="F2167" s="2">
        <v>0.69299999999999995</v>
      </c>
      <c r="G2167" s="2">
        <v>1.25</v>
      </c>
      <c r="H2167" s="2">
        <v>1</v>
      </c>
      <c r="I2167" s="2">
        <v>0.22500000000000001</v>
      </c>
      <c r="J2167" s="2">
        <v>-0.317</v>
      </c>
      <c r="K2167" s="2">
        <v>-0.79100000000000004</v>
      </c>
      <c r="L2167" s="2">
        <v>-0.51300000000000001</v>
      </c>
      <c r="M2167" s="2">
        <v>0.97699999999999998</v>
      </c>
      <c r="N2167" s="2">
        <v>0.68400000000000005</v>
      </c>
      <c r="O2167" s="2">
        <v>0.74199999999999999</v>
      </c>
      <c r="P2167" s="2">
        <v>1.08</v>
      </c>
    </row>
    <row r="2168" spans="1:16" x14ac:dyDescent="0.2">
      <c r="A2168" s="2">
        <v>-0.26400000000000001</v>
      </c>
      <c r="B2168" s="2">
        <v>2.4400000000000002E-2</v>
      </c>
      <c r="C2168" s="2">
        <v>0.77100000000000002</v>
      </c>
      <c r="D2168" s="2">
        <v>0.32700000000000001</v>
      </c>
      <c r="E2168" s="2">
        <v>0.64</v>
      </c>
      <c r="F2168" s="2">
        <v>0.68799999999999994</v>
      </c>
      <c r="G2168" s="2">
        <v>1.25</v>
      </c>
      <c r="H2168" s="2">
        <v>1.01</v>
      </c>
      <c r="I2168" s="2">
        <v>0.22900000000000001</v>
      </c>
      <c r="J2168" s="2">
        <v>-0.317</v>
      </c>
      <c r="K2168" s="2">
        <v>-0.79600000000000004</v>
      </c>
      <c r="L2168" s="2">
        <v>-0.51800000000000002</v>
      </c>
      <c r="M2168" s="2">
        <v>0.98099999999999998</v>
      </c>
      <c r="N2168" s="2">
        <v>0.68400000000000005</v>
      </c>
      <c r="O2168" s="2">
        <v>0.74199999999999999</v>
      </c>
      <c r="P2168" s="2">
        <v>1.0900000000000001</v>
      </c>
    </row>
    <row r="2169" spans="1:16" x14ac:dyDescent="0.2">
      <c r="A2169" s="2">
        <v>-0.26400000000000001</v>
      </c>
      <c r="B2169" s="2">
        <v>2.93E-2</v>
      </c>
      <c r="C2169" s="2">
        <v>0.77600000000000002</v>
      </c>
      <c r="D2169" s="2">
        <v>0.32700000000000001</v>
      </c>
      <c r="E2169" s="2">
        <v>0.64</v>
      </c>
      <c r="F2169" s="2">
        <v>0.68799999999999994</v>
      </c>
      <c r="G2169" s="2">
        <v>1.25</v>
      </c>
      <c r="H2169" s="2">
        <v>1.01</v>
      </c>
      <c r="I2169" s="2">
        <v>0.23400000000000001</v>
      </c>
      <c r="J2169" s="2">
        <v>-0.312</v>
      </c>
      <c r="K2169" s="2">
        <v>-0.80100000000000005</v>
      </c>
      <c r="L2169" s="2">
        <v>-0.51800000000000002</v>
      </c>
      <c r="M2169" s="2">
        <v>0.98599999999999999</v>
      </c>
      <c r="N2169" s="2">
        <v>0.67900000000000005</v>
      </c>
      <c r="O2169" s="2">
        <v>0.73699999999999999</v>
      </c>
      <c r="P2169" s="2">
        <v>1.0900000000000001</v>
      </c>
    </row>
    <row r="2170" spans="1:16" x14ac:dyDescent="0.2">
      <c r="A2170" s="2">
        <v>-0.26400000000000001</v>
      </c>
      <c r="B2170" s="2">
        <v>3.4200000000000001E-2</v>
      </c>
      <c r="C2170" s="2">
        <v>0.78600000000000003</v>
      </c>
      <c r="D2170" s="2">
        <v>0.33200000000000002</v>
      </c>
      <c r="E2170" s="2">
        <v>0.64900000000000002</v>
      </c>
      <c r="F2170" s="2">
        <v>0.68400000000000005</v>
      </c>
      <c r="G2170" s="2">
        <v>1.24</v>
      </c>
      <c r="H2170" s="2">
        <v>1.02</v>
      </c>
      <c r="I2170" s="2">
        <v>0.23899999999999999</v>
      </c>
      <c r="J2170" s="2">
        <v>-0.312</v>
      </c>
      <c r="K2170" s="2">
        <v>-0.80600000000000005</v>
      </c>
      <c r="L2170" s="2">
        <v>-0.52200000000000002</v>
      </c>
      <c r="M2170" s="2">
        <v>0.98599999999999999</v>
      </c>
      <c r="N2170" s="2">
        <v>0.67400000000000004</v>
      </c>
      <c r="O2170" s="2">
        <v>0.73199999999999998</v>
      </c>
      <c r="P2170" s="2">
        <v>1.0900000000000001</v>
      </c>
    </row>
    <row r="2171" spans="1:16" x14ac:dyDescent="0.2">
      <c r="A2171" s="2">
        <v>-0.25900000000000001</v>
      </c>
      <c r="B2171" s="2">
        <v>3.9100000000000003E-2</v>
      </c>
      <c r="C2171" s="2">
        <v>0.78600000000000003</v>
      </c>
      <c r="D2171" s="2">
        <v>0.33200000000000002</v>
      </c>
      <c r="E2171" s="2">
        <v>0.64900000000000002</v>
      </c>
      <c r="F2171" s="2">
        <v>0.68400000000000005</v>
      </c>
      <c r="G2171" s="2">
        <v>1.23</v>
      </c>
      <c r="H2171" s="2">
        <v>1.02</v>
      </c>
      <c r="I2171" s="2">
        <v>0.24399999999999999</v>
      </c>
      <c r="J2171" s="2">
        <v>-0.308</v>
      </c>
      <c r="K2171" s="2">
        <v>-0.80600000000000005</v>
      </c>
      <c r="L2171" s="2">
        <v>-0.52700000000000002</v>
      </c>
      <c r="M2171" s="2">
        <v>0.99099999999999999</v>
      </c>
      <c r="N2171" s="2">
        <v>0.66900000000000004</v>
      </c>
      <c r="O2171" s="2">
        <v>0.73199999999999998</v>
      </c>
      <c r="P2171" s="2">
        <v>1.1000000000000001</v>
      </c>
    </row>
    <row r="2172" spans="1:16" x14ac:dyDescent="0.2">
      <c r="A2172" s="2">
        <v>-0.25900000000000001</v>
      </c>
      <c r="B2172" s="2">
        <v>4.3900000000000002E-2</v>
      </c>
      <c r="C2172" s="2">
        <v>0.79100000000000004</v>
      </c>
      <c r="D2172" s="2">
        <v>0.34200000000000003</v>
      </c>
      <c r="E2172" s="2">
        <v>0.65400000000000003</v>
      </c>
      <c r="F2172" s="2">
        <v>0.68400000000000005</v>
      </c>
      <c r="G2172" s="2">
        <v>1.23</v>
      </c>
      <c r="H2172" s="2">
        <v>1.03</v>
      </c>
      <c r="I2172" s="2">
        <v>0.24399999999999999</v>
      </c>
      <c r="J2172" s="2">
        <v>-0.308</v>
      </c>
      <c r="K2172" s="2">
        <v>-0.81100000000000005</v>
      </c>
      <c r="L2172" s="2">
        <v>-0.53200000000000003</v>
      </c>
      <c r="M2172" s="2">
        <v>0.99099999999999999</v>
      </c>
      <c r="N2172" s="2">
        <v>0.66400000000000003</v>
      </c>
      <c r="O2172" s="2">
        <v>0.73199999999999998</v>
      </c>
      <c r="P2172" s="2">
        <v>1.1000000000000001</v>
      </c>
    </row>
    <row r="2173" spans="1:16" x14ac:dyDescent="0.2">
      <c r="A2173" s="2">
        <v>-0.25900000000000001</v>
      </c>
      <c r="B2173" s="2">
        <v>4.8800000000000003E-2</v>
      </c>
      <c r="C2173" s="2">
        <v>0.79600000000000004</v>
      </c>
      <c r="D2173" s="2">
        <v>0.34200000000000003</v>
      </c>
      <c r="E2173" s="2">
        <v>0.65400000000000003</v>
      </c>
      <c r="F2173" s="2">
        <v>0.68400000000000005</v>
      </c>
      <c r="G2173" s="2">
        <v>1.22</v>
      </c>
      <c r="H2173" s="2">
        <v>1.03</v>
      </c>
      <c r="I2173" s="2">
        <v>0.249</v>
      </c>
      <c r="J2173" s="2">
        <v>-0.308</v>
      </c>
      <c r="K2173" s="2">
        <v>-0.81499999999999995</v>
      </c>
      <c r="L2173" s="2">
        <v>-0.53200000000000003</v>
      </c>
      <c r="M2173" s="2">
        <v>0.99099999999999999</v>
      </c>
      <c r="N2173" s="2">
        <v>0.65900000000000003</v>
      </c>
      <c r="O2173" s="2">
        <v>0.72799999999999998</v>
      </c>
      <c r="P2173" s="2">
        <v>1.1100000000000001</v>
      </c>
    </row>
    <row r="2174" spans="1:16" x14ac:dyDescent="0.2">
      <c r="A2174" s="2">
        <v>-0.254</v>
      </c>
      <c r="B2174" s="2">
        <v>5.3699999999999998E-2</v>
      </c>
      <c r="C2174" s="2">
        <v>0.80100000000000005</v>
      </c>
      <c r="D2174" s="2">
        <v>0.34699999999999998</v>
      </c>
      <c r="E2174" s="2">
        <v>0.65900000000000003</v>
      </c>
      <c r="F2174" s="2">
        <v>0.67900000000000005</v>
      </c>
      <c r="G2174" s="2">
        <v>1.21</v>
      </c>
      <c r="H2174" s="2">
        <v>1.03</v>
      </c>
      <c r="I2174" s="2">
        <v>0.254</v>
      </c>
      <c r="J2174" s="2">
        <v>-0.308</v>
      </c>
      <c r="K2174" s="2">
        <v>-0.81499999999999995</v>
      </c>
      <c r="L2174" s="2">
        <v>-0.53200000000000003</v>
      </c>
      <c r="M2174" s="2">
        <v>0.996</v>
      </c>
      <c r="N2174" s="2">
        <v>0.65400000000000003</v>
      </c>
      <c r="O2174" s="2">
        <v>0.72799999999999998</v>
      </c>
      <c r="P2174" s="2">
        <v>1.1100000000000001</v>
      </c>
    </row>
    <row r="2175" spans="1:16" x14ac:dyDescent="0.2">
      <c r="A2175" s="2">
        <v>-0.254</v>
      </c>
      <c r="B2175" s="2">
        <v>5.8599999999999999E-2</v>
      </c>
      <c r="C2175" s="2">
        <v>0.80600000000000005</v>
      </c>
      <c r="D2175" s="2">
        <v>0.34699999999999998</v>
      </c>
      <c r="E2175" s="2">
        <v>0.66400000000000003</v>
      </c>
      <c r="F2175" s="2">
        <v>0.67900000000000005</v>
      </c>
      <c r="G2175" s="2">
        <v>1.21</v>
      </c>
      <c r="H2175" s="2">
        <v>1.03</v>
      </c>
      <c r="I2175" s="2">
        <v>0.254</v>
      </c>
      <c r="J2175" s="2">
        <v>-0.30299999999999999</v>
      </c>
      <c r="K2175" s="2">
        <v>-0.82</v>
      </c>
      <c r="L2175" s="2">
        <v>-0.53700000000000003</v>
      </c>
      <c r="M2175" s="2">
        <v>0.996</v>
      </c>
      <c r="N2175" s="2">
        <v>0.64900000000000002</v>
      </c>
      <c r="O2175" s="2">
        <v>0.72299999999999998</v>
      </c>
      <c r="P2175" s="2">
        <v>1.1100000000000001</v>
      </c>
    </row>
    <row r="2176" spans="1:16" x14ac:dyDescent="0.2">
      <c r="A2176" s="2">
        <v>-0.249</v>
      </c>
      <c r="B2176" s="2">
        <v>5.8599999999999999E-2</v>
      </c>
      <c r="C2176" s="2">
        <v>0.81100000000000005</v>
      </c>
      <c r="D2176" s="2">
        <v>0.35199999999999998</v>
      </c>
      <c r="E2176" s="2">
        <v>0.66400000000000003</v>
      </c>
      <c r="F2176" s="2">
        <v>0.67400000000000004</v>
      </c>
      <c r="G2176" s="2">
        <v>1.2</v>
      </c>
      <c r="H2176" s="2">
        <v>1.04</v>
      </c>
      <c r="I2176" s="2">
        <v>0.25900000000000001</v>
      </c>
      <c r="J2176" s="2">
        <v>-0.30299999999999999</v>
      </c>
      <c r="K2176" s="2">
        <v>-0.82499999999999996</v>
      </c>
      <c r="L2176" s="2">
        <v>-0.53700000000000003</v>
      </c>
      <c r="M2176" s="2">
        <v>1</v>
      </c>
      <c r="N2176" s="2">
        <v>0.64500000000000002</v>
      </c>
      <c r="O2176" s="2">
        <v>0.72299999999999998</v>
      </c>
      <c r="P2176" s="2">
        <v>1.1200000000000001</v>
      </c>
    </row>
    <row r="2177" spans="1:16" x14ac:dyDescent="0.2">
      <c r="A2177" s="2">
        <v>-0.249</v>
      </c>
      <c r="B2177" s="2">
        <v>6.3500000000000001E-2</v>
      </c>
      <c r="C2177" s="2">
        <v>0.81100000000000005</v>
      </c>
      <c r="D2177" s="2">
        <v>0.35599999999999998</v>
      </c>
      <c r="E2177" s="2">
        <v>0.66900000000000004</v>
      </c>
      <c r="F2177" s="2">
        <v>0.67400000000000004</v>
      </c>
      <c r="G2177" s="2">
        <v>1.19</v>
      </c>
      <c r="H2177" s="2">
        <v>1.04</v>
      </c>
      <c r="I2177" s="2">
        <v>0.25900000000000001</v>
      </c>
      <c r="J2177" s="2">
        <v>-0.30299999999999999</v>
      </c>
      <c r="K2177" s="2">
        <v>-0.82499999999999996</v>
      </c>
      <c r="L2177" s="2">
        <v>-0.54200000000000004</v>
      </c>
      <c r="M2177" s="2">
        <v>1</v>
      </c>
      <c r="N2177" s="2">
        <v>0.64500000000000002</v>
      </c>
      <c r="O2177" s="2">
        <v>0.71799999999999997</v>
      </c>
      <c r="P2177" s="2">
        <v>1.1200000000000001</v>
      </c>
    </row>
    <row r="2178" spans="1:16" x14ac:dyDescent="0.2">
      <c r="A2178" s="2">
        <v>-0.249</v>
      </c>
      <c r="B2178" s="2">
        <v>6.8400000000000002E-2</v>
      </c>
      <c r="C2178" s="2">
        <v>0.81100000000000005</v>
      </c>
      <c r="D2178" s="2">
        <v>0.35599999999999998</v>
      </c>
      <c r="E2178" s="2">
        <v>0.67400000000000004</v>
      </c>
      <c r="F2178" s="2">
        <v>0.67400000000000004</v>
      </c>
      <c r="G2178" s="2">
        <v>1.18</v>
      </c>
      <c r="H2178" s="2">
        <v>1.04</v>
      </c>
      <c r="I2178" s="2">
        <v>0.26400000000000001</v>
      </c>
      <c r="J2178" s="2">
        <v>-0.29799999999999999</v>
      </c>
      <c r="K2178" s="2">
        <v>-0.83</v>
      </c>
      <c r="L2178" s="2">
        <v>-0.54200000000000004</v>
      </c>
      <c r="M2178" s="2">
        <v>1.01</v>
      </c>
      <c r="N2178" s="2">
        <v>0.63500000000000001</v>
      </c>
      <c r="O2178" s="2">
        <v>0.71799999999999997</v>
      </c>
      <c r="P2178" s="2">
        <v>1.1299999999999999</v>
      </c>
    </row>
    <row r="2179" spans="1:16" x14ac:dyDescent="0.2">
      <c r="A2179" s="2">
        <v>-0.249</v>
      </c>
      <c r="B2179" s="2">
        <v>6.8400000000000002E-2</v>
      </c>
      <c r="C2179" s="2">
        <v>0.81499999999999995</v>
      </c>
      <c r="D2179" s="2">
        <v>0.36099999999999999</v>
      </c>
      <c r="E2179" s="2">
        <v>0.67400000000000004</v>
      </c>
      <c r="F2179" s="2">
        <v>0.66900000000000004</v>
      </c>
      <c r="G2179" s="2">
        <v>1.18</v>
      </c>
      <c r="H2179" s="2">
        <v>1.05</v>
      </c>
      <c r="I2179" s="2">
        <v>0.26400000000000001</v>
      </c>
      <c r="J2179" s="2">
        <v>-0.29799999999999999</v>
      </c>
      <c r="K2179" s="2">
        <v>-0.83499999999999996</v>
      </c>
      <c r="L2179" s="2">
        <v>-0.54700000000000004</v>
      </c>
      <c r="M2179" s="2">
        <v>1.01</v>
      </c>
      <c r="N2179" s="2">
        <v>0.63500000000000001</v>
      </c>
      <c r="O2179" s="2">
        <v>0.71799999999999997</v>
      </c>
      <c r="P2179" s="2">
        <v>1.1299999999999999</v>
      </c>
    </row>
    <row r="2180" spans="1:16" x14ac:dyDescent="0.2">
      <c r="A2180" s="2">
        <v>-0.24399999999999999</v>
      </c>
      <c r="B2180" s="2">
        <v>7.3200000000000001E-2</v>
      </c>
      <c r="C2180" s="2">
        <v>0.82</v>
      </c>
      <c r="D2180" s="2">
        <v>0.36099999999999999</v>
      </c>
      <c r="E2180" s="2">
        <v>0.67900000000000005</v>
      </c>
      <c r="F2180" s="2">
        <v>0.66900000000000004</v>
      </c>
      <c r="G2180" s="2">
        <v>1.17</v>
      </c>
      <c r="H2180" s="2">
        <v>1.05</v>
      </c>
      <c r="I2180" s="2">
        <v>0.26400000000000001</v>
      </c>
      <c r="J2180" s="2">
        <v>-0.29799999999999999</v>
      </c>
      <c r="K2180" s="2">
        <v>-0.84</v>
      </c>
      <c r="L2180" s="2">
        <v>-0.55200000000000005</v>
      </c>
      <c r="M2180" s="2">
        <v>1.01</v>
      </c>
      <c r="N2180" s="2">
        <v>0.63</v>
      </c>
      <c r="O2180" s="2">
        <v>0.71299999999999997</v>
      </c>
      <c r="P2180" s="2">
        <v>1.1299999999999999</v>
      </c>
    </row>
    <row r="2181" spans="1:16" x14ac:dyDescent="0.2">
      <c r="A2181" s="2">
        <v>-0.24399999999999999</v>
      </c>
      <c r="B2181" s="2">
        <v>7.3200000000000001E-2</v>
      </c>
      <c r="C2181" s="2">
        <v>0.82499999999999996</v>
      </c>
      <c r="D2181" s="2">
        <v>0.371</v>
      </c>
      <c r="E2181" s="2">
        <v>0.68400000000000005</v>
      </c>
      <c r="F2181" s="2">
        <v>0.66900000000000004</v>
      </c>
      <c r="G2181" s="2">
        <v>1.1599999999999999</v>
      </c>
      <c r="H2181" s="2">
        <v>1.05</v>
      </c>
      <c r="I2181" s="2">
        <v>0.26900000000000002</v>
      </c>
      <c r="J2181" s="2">
        <v>-0.29799999999999999</v>
      </c>
      <c r="K2181" s="2">
        <v>-0.84</v>
      </c>
      <c r="L2181" s="2">
        <v>-0.55200000000000005</v>
      </c>
      <c r="M2181" s="2">
        <v>1.01</v>
      </c>
      <c r="N2181" s="2">
        <v>0.625</v>
      </c>
      <c r="O2181" s="2">
        <v>0.70799999999999996</v>
      </c>
      <c r="P2181" s="2">
        <v>1.1299999999999999</v>
      </c>
    </row>
    <row r="2182" spans="1:16" x14ac:dyDescent="0.2">
      <c r="A2182" s="2">
        <v>-0.24399999999999999</v>
      </c>
      <c r="B2182" s="2">
        <v>7.8100000000000003E-2</v>
      </c>
      <c r="C2182" s="2">
        <v>0.83</v>
      </c>
      <c r="D2182" s="2">
        <v>0.371</v>
      </c>
      <c r="E2182" s="2">
        <v>0.68400000000000005</v>
      </c>
      <c r="F2182" s="2">
        <v>0.66400000000000003</v>
      </c>
      <c r="G2182" s="2">
        <v>1.1599999999999999</v>
      </c>
      <c r="H2182" s="2">
        <v>1.05</v>
      </c>
      <c r="I2182" s="2">
        <v>0.26900000000000002</v>
      </c>
      <c r="J2182" s="2">
        <v>-0.29799999999999999</v>
      </c>
      <c r="K2182" s="2">
        <v>-0.84499999999999997</v>
      </c>
      <c r="L2182" s="2">
        <v>-0.55200000000000005</v>
      </c>
      <c r="M2182" s="2">
        <v>1.01</v>
      </c>
      <c r="N2182" s="2">
        <v>0.62</v>
      </c>
      <c r="O2182" s="2">
        <v>0.70799999999999996</v>
      </c>
      <c r="P2182" s="2">
        <v>1.1399999999999999</v>
      </c>
    </row>
    <row r="2183" spans="1:16" x14ac:dyDescent="0.2">
      <c r="A2183" s="2">
        <v>-0.24399999999999999</v>
      </c>
      <c r="B2183" s="2">
        <v>7.8100000000000003E-2</v>
      </c>
      <c r="C2183" s="2">
        <v>0.83499999999999996</v>
      </c>
      <c r="D2183" s="2">
        <v>0.376</v>
      </c>
      <c r="E2183" s="2">
        <v>0.68799999999999994</v>
      </c>
      <c r="F2183" s="2">
        <v>0.66400000000000003</v>
      </c>
      <c r="G2183" s="2">
        <v>1.1499999999999999</v>
      </c>
      <c r="H2183" s="2">
        <v>1.06</v>
      </c>
      <c r="I2183" s="2">
        <v>0.27300000000000002</v>
      </c>
      <c r="J2183" s="2">
        <v>-0.29299999999999998</v>
      </c>
      <c r="K2183" s="2">
        <v>-0.85</v>
      </c>
      <c r="L2183" s="2">
        <v>-0.55700000000000005</v>
      </c>
      <c r="M2183" s="2">
        <v>1.01</v>
      </c>
      <c r="N2183" s="2">
        <v>0.61499999999999999</v>
      </c>
      <c r="O2183" s="2">
        <v>0.70299999999999996</v>
      </c>
      <c r="P2183" s="2">
        <v>1.1399999999999999</v>
      </c>
    </row>
    <row r="2184" spans="1:16" x14ac:dyDescent="0.2">
      <c r="A2184" s="2">
        <v>-0.24399999999999999</v>
      </c>
      <c r="B2184" s="2">
        <v>7.8100000000000003E-2</v>
      </c>
      <c r="C2184" s="2">
        <v>0.84</v>
      </c>
      <c r="D2184" s="2">
        <v>0.376</v>
      </c>
      <c r="E2184" s="2">
        <v>0.68799999999999994</v>
      </c>
      <c r="F2184" s="2">
        <v>0.66400000000000003</v>
      </c>
      <c r="G2184" s="2">
        <v>1.1499999999999999</v>
      </c>
      <c r="H2184" s="2">
        <v>1.06</v>
      </c>
      <c r="I2184" s="2">
        <v>0.27300000000000002</v>
      </c>
      <c r="J2184" s="2">
        <v>-0.29799999999999999</v>
      </c>
      <c r="K2184" s="2">
        <v>-0.85399999999999998</v>
      </c>
      <c r="L2184" s="2">
        <v>-0.55700000000000005</v>
      </c>
      <c r="M2184" s="2">
        <v>1.01</v>
      </c>
      <c r="N2184" s="2">
        <v>0.61499999999999999</v>
      </c>
      <c r="O2184" s="2">
        <v>0.70299999999999996</v>
      </c>
      <c r="P2184" s="2">
        <v>1.1499999999999999</v>
      </c>
    </row>
    <row r="2185" spans="1:16" x14ac:dyDescent="0.2">
      <c r="A2185" s="2">
        <v>-0.24399999999999999</v>
      </c>
      <c r="B2185" s="2">
        <v>8.3000000000000004E-2</v>
      </c>
      <c r="C2185" s="2">
        <v>0.84</v>
      </c>
      <c r="D2185" s="2">
        <v>0.38100000000000001</v>
      </c>
      <c r="E2185" s="2">
        <v>0.69299999999999995</v>
      </c>
      <c r="F2185" s="2">
        <v>0.65900000000000003</v>
      </c>
      <c r="G2185" s="2">
        <v>1.1399999999999999</v>
      </c>
      <c r="H2185" s="2">
        <v>1.07</v>
      </c>
      <c r="I2185" s="2">
        <v>0.27300000000000002</v>
      </c>
      <c r="J2185" s="2">
        <v>-0.29299999999999998</v>
      </c>
      <c r="K2185" s="2">
        <v>-0.85399999999999998</v>
      </c>
      <c r="L2185" s="2">
        <v>-0.56200000000000006</v>
      </c>
      <c r="M2185" s="2">
        <v>1.02</v>
      </c>
      <c r="N2185" s="2">
        <v>0.60499999999999998</v>
      </c>
      <c r="O2185" s="2">
        <v>0.70299999999999996</v>
      </c>
      <c r="P2185" s="2">
        <v>1.1499999999999999</v>
      </c>
    </row>
    <row r="2186" spans="1:16" x14ac:dyDescent="0.2">
      <c r="A2186" s="2">
        <v>-0.23899999999999999</v>
      </c>
      <c r="B2186" s="2">
        <v>8.7900000000000006E-2</v>
      </c>
      <c r="C2186" s="2">
        <v>0.84499999999999997</v>
      </c>
      <c r="D2186" s="2">
        <v>0.38600000000000001</v>
      </c>
      <c r="E2186" s="2">
        <v>0.69799999999999995</v>
      </c>
      <c r="F2186" s="2">
        <v>0.65900000000000003</v>
      </c>
      <c r="G2186" s="2">
        <v>1.1299999999999999</v>
      </c>
      <c r="H2186" s="2">
        <v>1.07</v>
      </c>
      <c r="I2186" s="2">
        <v>0.27800000000000002</v>
      </c>
      <c r="J2186" s="2">
        <v>-0.29299999999999998</v>
      </c>
      <c r="K2186" s="2">
        <v>-0.85899999999999999</v>
      </c>
      <c r="L2186" s="2">
        <v>-0.56200000000000006</v>
      </c>
      <c r="M2186" s="2">
        <v>1.01</v>
      </c>
      <c r="N2186" s="2">
        <v>0.60499999999999998</v>
      </c>
      <c r="O2186" s="2">
        <v>0.69799999999999995</v>
      </c>
      <c r="P2186" s="2">
        <v>1.1499999999999999</v>
      </c>
    </row>
    <row r="2187" spans="1:16" x14ac:dyDescent="0.2">
      <c r="A2187" s="2">
        <v>-0.23899999999999999</v>
      </c>
      <c r="B2187" s="2">
        <v>8.7900000000000006E-2</v>
      </c>
      <c r="C2187" s="2">
        <v>0.84499999999999997</v>
      </c>
      <c r="D2187" s="2">
        <v>0.38600000000000001</v>
      </c>
      <c r="E2187" s="2">
        <v>0.69799999999999995</v>
      </c>
      <c r="F2187" s="2">
        <v>0.65400000000000003</v>
      </c>
      <c r="G2187" s="2">
        <v>1.1200000000000001</v>
      </c>
      <c r="H2187" s="2">
        <v>1.07</v>
      </c>
      <c r="I2187" s="2">
        <v>0.27800000000000002</v>
      </c>
      <c r="J2187" s="2">
        <v>-0.29299999999999998</v>
      </c>
      <c r="K2187" s="2">
        <v>-0.85899999999999999</v>
      </c>
      <c r="L2187" s="2">
        <v>-0.56599999999999995</v>
      </c>
      <c r="M2187" s="2">
        <v>1.02</v>
      </c>
      <c r="N2187" s="2">
        <v>0.60099999999999998</v>
      </c>
      <c r="O2187" s="2">
        <v>0.69799999999999995</v>
      </c>
      <c r="P2187" s="2">
        <v>1.1499999999999999</v>
      </c>
    </row>
    <row r="2188" spans="1:16" x14ac:dyDescent="0.2">
      <c r="A2188" s="2">
        <v>-0.24399999999999999</v>
      </c>
      <c r="B2188" s="2">
        <v>9.2799999999999994E-2</v>
      </c>
      <c r="C2188" s="2">
        <v>0.85</v>
      </c>
      <c r="D2188" s="2">
        <v>0.39100000000000001</v>
      </c>
      <c r="E2188" s="2">
        <v>0.69799999999999995</v>
      </c>
      <c r="F2188" s="2">
        <v>0.65400000000000003</v>
      </c>
      <c r="G2188" s="2">
        <v>1.1200000000000001</v>
      </c>
      <c r="H2188" s="2">
        <v>1.08</v>
      </c>
      <c r="I2188" s="2">
        <v>0.27800000000000002</v>
      </c>
      <c r="J2188" s="2">
        <v>-0.29299999999999998</v>
      </c>
      <c r="K2188" s="2">
        <v>-0.86399999999999999</v>
      </c>
      <c r="L2188" s="2">
        <v>-0.56200000000000006</v>
      </c>
      <c r="M2188" s="2">
        <v>1.02</v>
      </c>
      <c r="N2188" s="2">
        <v>0.60099999999999998</v>
      </c>
      <c r="O2188" s="2">
        <v>0.69299999999999995</v>
      </c>
      <c r="P2188" s="2">
        <v>1.1599999999999999</v>
      </c>
    </row>
    <row r="2189" spans="1:16" x14ac:dyDescent="0.2">
      <c r="A2189" s="2">
        <v>-0.23899999999999999</v>
      </c>
      <c r="B2189" s="2">
        <v>9.2799999999999994E-2</v>
      </c>
      <c r="C2189" s="2">
        <v>0.85399999999999998</v>
      </c>
      <c r="D2189" s="2">
        <v>0.39600000000000002</v>
      </c>
      <c r="E2189" s="2">
        <v>0.70299999999999996</v>
      </c>
      <c r="F2189" s="2">
        <v>0.64900000000000002</v>
      </c>
      <c r="G2189" s="2">
        <v>1.1100000000000001</v>
      </c>
      <c r="H2189" s="2">
        <v>1.08</v>
      </c>
      <c r="I2189" s="2">
        <v>0.27800000000000002</v>
      </c>
      <c r="J2189" s="2">
        <v>-0.29299999999999998</v>
      </c>
      <c r="K2189" s="2">
        <v>-0.86399999999999999</v>
      </c>
      <c r="L2189" s="2">
        <v>-0.56599999999999995</v>
      </c>
      <c r="M2189" s="2">
        <v>1.02</v>
      </c>
      <c r="N2189" s="2">
        <v>0.59599999999999997</v>
      </c>
      <c r="O2189" s="2">
        <v>0.69299999999999995</v>
      </c>
      <c r="P2189" s="2">
        <v>1.1599999999999999</v>
      </c>
    </row>
    <row r="2190" spans="1:16" x14ac:dyDescent="0.2">
      <c r="A2190" s="2">
        <v>-0.23899999999999999</v>
      </c>
      <c r="B2190" s="2">
        <v>9.7699999999999995E-2</v>
      </c>
      <c r="C2190" s="2">
        <v>0.85399999999999998</v>
      </c>
      <c r="D2190" s="2">
        <v>0.39600000000000002</v>
      </c>
      <c r="E2190" s="2">
        <v>0.70799999999999996</v>
      </c>
      <c r="F2190" s="2">
        <v>0.64900000000000002</v>
      </c>
      <c r="G2190" s="2">
        <v>1.1000000000000001</v>
      </c>
      <c r="H2190" s="2">
        <v>1.08</v>
      </c>
      <c r="I2190" s="2">
        <v>0.27800000000000002</v>
      </c>
      <c r="J2190" s="2">
        <v>-0.29299999999999998</v>
      </c>
      <c r="K2190" s="2">
        <v>-0.86399999999999999</v>
      </c>
      <c r="L2190" s="2">
        <v>-0.56599999999999995</v>
      </c>
      <c r="M2190" s="2">
        <v>1.02</v>
      </c>
      <c r="N2190" s="2">
        <v>0.59099999999999997</v>
      </c>
      <c r="O2190" s="2">
        <v>0.68799999999999994</v>
      </c>
      <c r="P2190" s="2">
        <v>1.1599999999999999</v>
      </c>
    </row>
    <row r="2191" spans="1:16" x14ac:dyDescent="0.2">
      <c r="A2191" s="2">
        <v>-0.23899999999999999</v>
      </c>
      <c r="B2191" s="2">
        <v>0.10299999999999999</v>
      </c>
      <c r="C2191" s="2">
        <v>0.85899999999999999</v>
      </c>
      <c r="D2191" s="2">
        <v>0.4</v>
      </c>
      <c r="E2191" s="2">
        <v>0.70799999999999996</v>
      </c>
      <c r="F2191" s="2">
        <v>0.64500000000000002</v>
      </c>
      <c r="G2191" s="2">
        <v>1.1000000000000001</v>
      </c>
      <c r="H2191" s="2">
        <v>1.0900000000000001</v>
      </c>
      <c r="I2191" s="2">
        <v>0.27800000000000002</v>
      </c>
      <c r="J2191" s="2">
        <v>-0.29799999999999999</v>
      </c>
      <c r="K2191" s="2">
        <v>-0.86899999999999999</v>
      </c>
      <c r="L2191" s="2">
        <v>-0.56599999999999995</v>
      </c>
      <c r="M2191" s="2">
        <v>1.02</v>
      </c>
      <c r="N2191" s="2">
        <v>0.58599999999999997</v>
      </c>
      <c r="O2191" s="2">
        <v>0.68799999999999994</v>
      </c>
      <c r="P2191" s="2">
        <v>1.1599999999999999</v>
      </c>
    </row>
    <row r="2192" spans="1:16" x14ac:dyDescent="0.2">
      <c r="A2192" s="2">
        <v>-0.23400000000000001</v>
      </c>
      <c r="B2192" s="2">
        <v>0.10299999999999999</v>
      </c>
      <c r="C2192" s="2">
        <v>0.85899999999999999</v>
      </c>
      <c r="D2192" s="2">
        <v>0.4</v>
      </c>
      <c r="E2192" s="2">
        <v>0.71299999999999997</v>
      </c>
      <c r="F2192" s="2">
        <v>0.64500000000000002</v>
      </c>
      <c r="G2192" s="2">
        <v>1.0900000000000001</v>
      </c>
      <c r="H2192" s="2">
        <v>1.0900000000000001</v>
      </c>
      <c r="I2192" s="2">
        <v>0.27800000000000002</v>
      </c>
      <c r="J2192" s="2">
        <v>-0.29799999999999999</v>
      </c>
      <c r="K2192" s="2">
        <v>-0.86899999999999999</v>
      </c>
      <c r="L2192" s="2">
        <v>-0.57099999999999995</v>
      </c>
      <c r="M2192" s="2">
        <v>1.02</v>
      </c>
      <c r="N2192" s="2">
        <v>0.58099999999999996</v>
      </c>
      <c r="O2192" s="2">
        <v>0.68799999999999994</v>
      </c>
      <c r="P2192" s="2">
        <v>1.17</v>
      </c>
    </row>
    <row r="2193" spans="1:16" x14ac:dyDescent="0.2">
      <c r="A2193" s="2">
        <v>-0.23400000000000001</v>
      </c>
      <c r="B2193" s="2">
        <v>0.107</v>
      </c>
      <c r="C2193" s="2">
        <v>0.86399999999999999</v>
      </c>
      <c r="D2193" s="2">
        <v>0.40500000000000003</v>
      </c>
      <c r="E2193" s="2">
        <v>0.71799999999999997</v>
      </c>
      <c r="F2193" s="2">
        <v>0.64</v>
      </c>
      <c r="G2193" s="2">
        <v>1.08</v>
      </c>
      <c r="H2193" s="2">
        <v>1.0900000000000001</v>
      </c>
      <c r="I2193" s="2">
        <v>0.27800000000000002</v>
      </c>
      <c r="J2193" s="2">
        <v>-0.29299999999999998</v>
      </c>
      <c r="K2193" s="2">
        <v>-0.874</v>
      </c>
      <c r="L2193" s="2">
        <v>-0.57099999999999995</v>
      </c>
      <c r="M2193" s="2">
        <v>1.02</v>
      </c>
      <c r="N2193" s="2">
        <v>0.57599999999999996</v>
      </c>
      <c r="O2193" s="2">
        <v>0.68400000000000005</v>
      </c>
      <c r="P2193" s="2">
        <v>1.17</v>
      </c>
    </row>
    <row r="2194" spans="1:16" x14ac:dyDescent="0.2">
      <c r="A2194" s="2">
        <v>-0.23899999999999999</v>
      </c>
      <c r="B2194" s="2">
        <v>0.107</v>
      </c>
      <c r="C2194" s="2">
        <v>0.86399999999999999</v>
      </c>
      <c r="D2194" s="2">
        <v>0.40500000000000003</v>
      </c>
      <c r="E2194" s="2">
        <v>0.71799999999999997</v>
      </c>
      <c r="F2194" s="2">
        <v>0.64</v>
      </c>
      <c r="G2194" s="2">
        <v>1.08</v>
      </c>
      <c r="H2194" s="2">
        <v>1.1000000000000001</v>
      </c>
      <c r="I2194" s="2">
        <v>0.27800000000000002</v>
      </c>
      <c r="J2194" s="2">
        <v>-0.29799999999999999</v>
      </c>
      <c r="K2194" s="2">
        <v>-0.874</v>
      </c>
      <c r="L2194" s="2">
        <v>-0.57599999999999996</v>
      </c>
      <c r="M2194" s="2">
        <v>1.02</v>
      </c>
      <c r="N2194" s="2">
        <v>0.57599999999999996</v>
      </c>
      <c r="O2194" s="2">
        <v>0.68400000000000005</v>
      </c>
      <c r="P2194" s="2">
        <v>1.17</v>
      </c>
    </row>
    <row r="2195" spans="1:16" x14ac:dyDescent="0.2">
      <c r="A2195" s="2">
        <v>-0.23400000000000001</v>
      </c>
      <c r="B2195" s="2">
        <v>0.112</v>
      </c>
      <c r="C2195" s="2">
        <v>0.86899999999999999</v>
      </c>
      <c r="D2195" s="2">
        <v>0.41</v>
      </c>
      <c r="E2195" s="2">
        <v>0.72299999999999998</v>
      </c>
      <c r="F2195" s="2">
        <v>0.63500000000000001</v>
      </c>
      <c r="G2195" s="2">
        <v>1.07</v>
      </c>
      <c r="H2195" s="2">
        <v>1.1000000000000001</v>
      </c>
      <c r="I2195" s="2">
        <v>0.27800000000000002</v>
      </c>
      <c r="J2195" s="2">
        <v>-0.29299999999999998</v>
      </c>
      <c r="K2195" s="2">
        <v>-0.874</v>
      </c>
      <c r="L2195" s="2">
        <v>-0.57599999999999996</v>
      </c>
      <c r="M2195" s="2">
        <v>1.02</v>
      </c>
      <c r="N2195" s="2">
        <v>0.57099999999999995</v>
      </c>
      <c r="O2195" s="2">
        <v>0.67900000000000005</v>
      </c>
      <c r="P2195" s="2">
        <v>1.17</v>
      </c>
    </row>
    <row r="2196" spans="1:16" x14ac:dyDescent="0.2">
      <c r="A2196" s="2">
        <v>-0.23400000000000001</v>
      </c>
      <c r="B2196" s="2">
        <v>0.11700000000000001</v>
      </c>
      <c r="C2196" s="2">
        <v>0.86899999999999999</v>
      </c>
      <c r="D2196" s="2">
        <v>0.41499999999999998</v>
      </c>
      <c r="E2196" s="2">
        <v>0.72299999999999998</v>
      </c>
      <c r="F2196" s="2">
        <v>0.63500000000000001</v>
      </c>
      <c r="G2196" s="2">
        <v>1.07</v>
      </c>
      <c r="H2196" s="2">
        <v>1.1000000000000001</v>
      </c>
      <c r="I2196" s="2">
        <v>0.27800000000000002</v>
      </c>
      <c r="J2196" s="2">
        <v>-0.29799999999999999</v>
      </c>
      <c r="K2196" s="2">
        <v>-0.879</v>
      </c>
      <c r="L2196" s="2">
        <v>-0.57599999999999996</v>
      </c>
      <c r="M2196" s="2">
        <v>1.02</v>
      </c>
      <c r="N2196" s="2">
        <v>0.56599999999999995</v>
      </c>
      <c r="O2196" s="2">
        <v>0.67900000000000005</v>
      </c>
      <c r="P2196" s="2">
        <v>1.17</v>
      </c>
    </row>
    <row r="2197" spans="1:16" x14ac:dyDescent="0.2">
      <c r="A2197" s="2">
        <v>-0.22900000000000001</v>
      </c>
      <c r="B2197" s="2">
        <v>0.11700000000000001</v>
      </c>
      <c r="C2197" s="2">
        <v>0.874</v>
      </c>
      <c r="D2197" s="2">
        <v>0.41499999999999998</v>
      </c>
      <c r="E2197" s="2">
        <v>0.73199999999999998</v>
      </c>
      <c r="F2197" s="2">
        <v>0.63500000000000001</v>
      </c>
      <c r="G2197" s="2">
        <v>1.06</v>
      </c>
      <c r="H2197" s="2">
        <v>1.1100000000000001</v>
      </c>
      <c r="I2197" s="2">
        <v>0.27800000000000002</v>
      </c>
      <c r="J2197" s="2">
        <v>-0.29799999999999999</v>
      </c>
      <c r="K2197" s="2">
        <v>-0.88400000000000001</v>
      </c>
      <c r="L2197" s="2">
        <v>-0.58099999999999996</v>
      </c>
      <c r="M2197" s="2">
        <v>1.03</v>
      </c>
      <c r="N2197" s="2">
        <v>0.56200000000000006</v>
      </c>
      <c r="O2197" s="2">
        <v>0.67400000000000004</v>
      </c>
      <c r="P2197" s="2">
        <v>1.18</v>
      </c>
    </row>
    <row r="2198" spans="1:16" x14ac:dyDescent="0.2">
      <c r="A2198" s="2">
        <v>-0.23400000000000001</v>
      </c>
      <c r="B2198" s="2">
        <v>0.11700000000000001</v>
      </c>
      <c r="C2198" s="2">
        <v>0.879</v>
      </c>
      <c r="D2198" s="2">
        <v>0.42</v>
      </c>
      <c r="E2198" s="2">
        <v>0.73199999999999998</v>
      </c>
      <c r="F2198" s="2">
        <v>0.63</v>
      </c>
      <c r="G2198" s="2">
        <v>1.05</v>
      </c>
      <c r="H2198" s="2">
        <v>1.1100000000000001</v>
      </c>
      <c r="I2198" s="2">
        <v>0.27800000000000002</v>
      </c>
      <c r="J2198" s="2">
        <v>-0.29799999999999999</v>
      </c>
      <c r="K2198" s="2">
        <v>-0.88400000000000001</v>
      </c>
      <c r="L2198" s="2">
        <v>-0.58099999999999996</v>
      </c>
      <c r="M2198" s="2">
        <v>1.03</v>
      </c>
      <c r="N2198" s="2">
        <v>0.56200000000000006</v>
      </c>
      <c r="O2198" s="2">
        <v>0.67400000000000004</v>
      </c>
      <c r="P2198" s="2">
        <v>1.18</v>
      </c>
    </row>
    <row r="2199" spans="1:16" x14ac:dyDescent="0.2">
      <c r="A2199" s="2">
        <v>-0.22900000000000001</v>
      </c>
      <c r="B2199" s="2">
        <v>0.122</v>
      </c>
      <c r="C2199" s="2">
        <v>0.879</v>
      </c>
      <c r="D2199" s="2">
        <v>0.42</v>
      </c>
      <c r="E2199" s="2">
        <v>0.73199999999999998</v>
      </c>
      <c r="F2199" s="2">
        <v>0.63</v>
      </c>
      <c r="G2199" s="2">
        <v>1.05</v>
      </c>
      <c r="H2199" s="2">
        <v>1.1100000000000001</v>
      </c>
      <c r="I2199" s="2">
        <v>0.27800000000000002</v>
      </c>
      <c r="J2199" s="2">
        <v>-0.29799999999999999</v>
      </c>
      <c r="K2199" s="2">
        <v>-0.88900000000000001</v>
      </c>
      <c r="L2199" s="2">
        <v>-0.58599999999999997</v>
      </c>
      <c r="M2199" s="2">
        <v>1.03</v>
      </c>
      <c r="N2199" s="2">
        <v>0.55700000000000005</v>
      </c>
      <c r="O2199" s="2">
        <v>0.66900000000000004</v>
      </c>
      <c r="P2199" s="2">
        <v>1.18</v>
      </c>
    </row>
    <row r="2200" spans="1:16" x14ac:dyDescent="0.2">
      <c r="A2200" s="2">
        <v>-0.22900000000000001</v>
      </c>
      <c r="B2200" s="2">
        <v>0.122</v>
      </c>
      <c r="C2200" s="2">
        <v>0.879</v>
      </c>
      <c r="D2200" s="2">
        <v>0.42499999999999999</v>
      </c>
      <c r="E2200" s="2">
        <v>0.73199999999999998</v>
      </c>
      <c r="F2200" s="2">
        <v>0.625</v>
      </c>
      <c r="G2200" s="2">
        <v>1.04</v>
      </c>
      <c r="H2200" s="2">
        <v>1.1200000000000001</v>
      </c>
      <c r="I2200" s="2">
        <v>0.27300000000000002</v>
      </c>
      <c r="J2200" s="2">
        <v>-0.29799999999999999</v>
      </c>
      <c r="K2200" s="2">
        <v>-0.88900000000000001</v>
      </c>
      <c r="L2200" s="2">
        <v>-0.58599999999999997</v>
      </c>
      <c r="M2200" s="2">
        <v>1.03</v>
      </c>
      <c r="N2200" s="2">
        <v>0.55200000000000005</v>
      </c>
      <c r="O2200" s="2">
        <v>0.66900000000000004</v>
      </c>
      <c r="P2200" s="2">
        <v>1.18</v>
      </c>
    </row>
    <row r="2201" spans="1:16" x14ac:dyDescent="0.2">
      <c r="A2201" s="2">
        <v>-0.22900000000000001</v>
      </c>
      <c r="B2201" s="2">
        <v>0.127</v>
      </c>
      <c r="C2201" s="2">
        <v>0.88400000000000001</v>
      </c>
      <c r="D2201" s="2">
        <v>0.42499999999999999</v>
      </c>
      <c r="E2201" s="2">
        <v>0.73699999999999999</v>
      </c>
      <c r="F2201" s="2">
        <v>0.625</v>
      </c>
      <c r="G2201" s="2">
        <v>1.04</v>
      </c>
      <c r="H2201" s="2">
        <v>1.1200000000000001</v>
      </c>
      <c r="I2201" s="2">
        <v>0.27800000000000002</v>
      </c>
      <c r="J2201" s="2">
        <v>-0.30299999999999999</v>
      </c>
      <c r="K2201" s="2">
        <v>-0.88900000000000001</v>
      </c>
      <c r="L2201" s="2">
        <v>-0.58599999999999997</v>
      </c>
      <c r="M2201" s="2">
        <v>1.03</v>
      </c>
      <c r="N2201" s="2">
        <v>0.54700000000000004</v>
      </c>
      <c r="O2201" s="2">
        <v>0.66400000000000003</v>
      </c>
      <c r="P2201" s="2">
        <v>1.18</v>
      </c>
    </row>
    <row r="2202" spans="1:16" x14ac:dyDescent="0.2">
      <c r="A2202" s="2">
        <v>-0.22900000000000001</v>
      </c>
      <c r="B2202" s="2">
        <v>0.122</v>
      </c>
      <c r="C2202" s="2">
        <v>0.88400000000000001</v>
      </c>
      <c r="D2202" s="2">
        <v>0.42499999999999999</v>
      </c>
      <c r="E2202" s="2">
        <v>0.73699999999999999</v>
      </c>
      <c r="F2202" s="2">
        <v>0.62</v>
      </c>
      <c r="G2202" s="2">
        <v>1.03</v>
      </c>
      <c r="H2202" s="2">
        <v>1.1200000000000001</v>
      </c>
      <c r="I2202" s="2">
        <v>0.27300000000000002</v>
      </c>
      <c r="J2202" s="2">
        <v>-0.29799999999999999</v>
      </c>
      <c r="K2202" s="2">
        <v>-0.88900000000000001</v>
      </c>
      <c r="L2202" s="2">
        <v>-0.58599999999999997</v>
      </c>
      <c r="M2202" s="2">
        <v>1.03</v>
      </c>
      <c r="N2202" s="2">
        <v>0.54200000000000004</v>
      </c>
      <c r="O2202" s="2">
        <v>0.66400000000000003</v>
      </c>
      <c r="P2202" s="2">
        <v>1.19</v>
      </c>
    </row>
    <row r="2203" spans="1:16" x14ac:dyDescent="0.2">
      <c r="A2203" s="2">
        <v>-0.22900000000000001</v>
      </c>
      <c r="B2203" s="2">
        <v>0.127</v>
      </c>
      <c r="C2203" s="2">
        <v>0.88400000000000001</v>
      </c>
      <c r="D2203" s="2">
        <v>0.43</v>
      </c>
      <c r="E2203" s="2">
        <v>0.74199999999999999</v>
      </c>
      <c r="F2203" s="2">
        <v>0.62</v>
      </c>
      <c r="G2203" s="2">
        <v>1.02</v>
      </c>
      <c r="H2203" s="2">
        <v>1.1200000000000001</v>
      </c>
      <c r="I2203" s="2">
        <v>0.27300000000000002</v>
      </c>
      <c r="J2203" s="2">
        <v>-0.30299999999999999</v>
      </c>
      <c r="K2203" s="2">
        <v>-0.89400000000000002</v>
      </c>
      <c r="L2203" s="2">
        <v>-0.59099999999999997</v>
      </c>
      <c r="M2203" s="2">
        <v>1.03</v>
      </c>
      <c r="N2203" s="2">
        <v>0.53700000000000003</v>
      </c>
      <c r="O2203" s="2">
        <v>0.66400000000000003</v>
      </c>
      <c r="P2203" s="2">
        <v>1.19</v>
      </c>
    </row>
    <row r="2204" spans="1:16" x14ac:dyDescent="0.2">
      <c r="A2204" s="2">
        <v>-0.22900000000000001</v>
      </c>
      <c r="B2204" s="2">
        <v>0.127</v>
      </c>
      <c r="C2204" s="2">
        <v>0.88400000000000001</v>
      </c>
      <c r="D2204" s="2">
        <v>0.43</v>
      </c>
      <c r="E2204" s="2">
        <v>0.74199999999999999</v>
      </c>
      <c r="F2204" s="2">
        <v>0.62</v>
      </c>
      <c r="G2204" s="2">
        <v>1.02</v>
      </c>
      <c r="H2204" s="2">
        <v>1.1299999999999999</v>
      </c>
      <c r="I2204" s="2">
        <v>0.27300000000000002</v>
      </c>
      <c r="J2204" s="2">
        <v>-0.30299999999999999</v>
      </c>
      <c r="K2204" s="2">
        <v>-0.89400000000000002</v>
      </c>
      <c r="L2204" s="2">
        <v>-0.59099999999999997</v>
      </c>
      <c r="M2204" s="2">
        <v>1.03</v>
      </c>
      <c r="N2204" s="2">
        <v>0.53700000000000003</v>
      </c>
      <c r="O2204" s="2">
        <v>0.65900000000000003</v>
      </c>
      <c r="P2204" s="2">
        <v>1.19</v>
      </c>
    </row>
    <row r="2205" spans="1:16" x14ac:dyDescent="0.2">
      <c r="A2205" s="2">
        <v>-0.23400000000000001</v>
      </c>
      <c r="B2205" s="2">
        <v>0.127</v>
      </c>
      <c r="C2205" s="2">
        <v>0.88900000000000001</v>
      </c>
      <c r="D2205" s="2">
        <v>0.435</v>
      </c>
      <c r="E2205" s="2">
        <v>0.74199999999999999</v>
      </c>
      <c r="F2205" s="2">
        <v>0.61499999999999999</v>
      </c>
      <c r="G2205" s="2">
        <v>1.01</v>
      </c>
      <c r="H2205" s="2">
        <v>1.1299999999999999</v>
      </c>
      <c r="I2205" s="2">
        <v>0.27300000000000002</v>
      </c>
      <c r="J2205" s="2">
        <v>-0.30299999999999999</v>
      </c>
      <c r="K2205" s="2">
        <v>-0.89400000000000002</v>
      </c>
      <c r="L2205" s="2">
        <v>-0.59099999999999997</v>
      </c>
      <c r="M2205" s="2">
        <v>1.03</v>
      </c>
      <c r="N2205" s="2">
        <v>0.53200000000000003</v>
      </c>
      <c r="O2205" s="2">
        <v>0.65900000000000003</v>
      </c>
      <c r="P2205" s="2">
        <v>1.19</v>
      </c>
    </row>
    <row r="2206" spans="1:16" x14ac:dyDescent="0.2">
      <c r="A2206" s="2">
        <v>-0.23400000000000001</v>
      </c>
      <c r="B2206" s="2">
        <v>0.127</v>
      </c>
      <c r="C2206" s="2">
        <v>0.88900000000000001</v>
      </c>
      <c r="D2206" s="2">
        <v>0.435</v>
      </c>
      <c r="E2206" s="2">
        <v>0.74199999999999999</v>
      </c>
      <c r="F2206" s="2">
        <v>0.61499999999999999</v>
      </c>
      <c r="G2206" s="2">
        <v>1.01</v>
      </c>
      <c r="H2206" s="2">
        <v>1.1299999999999999</v>
      </c>
      <c r="I2206" s="2">
        <v>0.27300000000000002</v>
      </c>
      <c r="J2206" s="2">
        <v>-0.30299999999999999</v>
      </c>
      <c r="K2206" s="2">
        <v>-0.89800000000000002</v>
      </c>
      <c r="L2206" s="2">
        <v>-0.59599999999999997</v>
      </c>
      <c r="M2206" s="2">
        <v>1.03</v>
      </c>
      <c r="N2206" s="2">
        <v>0.52700000000000002</v>
      </c>
      <c r="O2206" s="2">
        <v>0.65400000000000003</v>
      </c>
      <c r="P2206" s="2">
        <v>1.19</v>
      </c>
    </row>
    <row r="2207" spans="1:16" x14ac:dyDescent="0.2">
      <c r="A2207" s="2">
        <v>-0.23400000000000001</v>
      </c>
      <c r="B2207" s="2">
        <v>0.127</v>
      </c>
      <c r="C2207" s="2">
        <v>0.88900000000000001</v>
      </c>
      <c r="D2207" s="2">
        <v>0.439</v>
      </c>
      <c r="E2207" s="2">
        <v>0.747</v>
      </c>
      <c r="F2207" s="2">
        <v>0.61</v>
      </c>
      <c r="G2207" s="2">
        <v>1</v>
      </c>
      <c r="H2207" s="2">
        <v>1.1299999999999999</v>
      </c>
      <c r="I2207" s="2">
        <v>0.26900000000000002</v>
      </c>
      <c r="J2207" s="2">
        <v>-0.308</v>
      </c>
      <c r="K2207" s="2">
        <v>-0.89800000000000002</v>
      </c>
      <c r="L2207" s="2">
        <v>-0.59599999999999997</v>
      </c>
      <c r="M2207" s="2">
        <v>1.03</v>
      </c>
      <c r="N2207" s="2">
        <v>0.52700000000000002</v>
      </c>
      <c r="O2207" s="2">
        <v>0.64900000000000002</v>
      </c>
      <c r="P2207" s="2">
        <v>1.19</v>
      </c>
    </row>
    <row r="2208" spans="1:16" x14ac:dyDescent="0.2">
      <c r="A2208" s="2">
        <v>-0.23400000000000001</v>
      </c>
      <c r="B2208" s="2">
        <v>0.122</v>
      </c>
      <c r="C2208" s="2">
        <v>0.88900000000000001</v>
      </c>
      <c r="D2208" s="2">
        <v>0.439</v>
      </c>
      <c r="E2208" s="2">
        <v>0.747</v>
      </c>
      <c r="F2208" s="2">
        <v>0.60499999999999998</v>
      </c>
      <c r="G2208" s="2">
        <v>0.996</v>
      </c>
      <c r="H2208" s="2">
        <v>1.1399999999999999</v>
      </c>
      <c r="I2208" s="2">
        <v>0.26900000000000002</v>
      </c>
      <c r="J2208" s="2">
        <v>-0.308</v>
      </c>
      <c r="K2208" s="2">
        <v>-0.90300000000000002</v>
      </c>
      <c r="L2208" s="2">
        <v>-0.59599999999999997</v>
      </c>
      <c r="M2208" s="2">
        <v>1.03</v>
      </c>
      <c r="N2208" s="2">
        <v>0.52200000000000002</v>
      </c>
      <c r="O2208" s="2">
        <v>0.64900000000000002</v>
      </c>
      <c r="P2208" s="2">
        <v>1.2</v>
      </c>
    </row>
    <row r="2209" spans="1:16" x14ac:dyDescent="0.2">
      <c r="A2209" s="2">
        <v>-0.23400000000000001</v>
      </c>
      <c r="B2209" s="2">
        <v>0.122</v>
      </c>
      <c r="C2209" s="2">
        <v>0.89400000000000002</v>
      </c>
      <c r="D2209" s="2">
        <v>0.439</v>
      </c>
      <c r="E2209" s="2">
        <v>0.752</v>
      </c>
      <c r="F2209" s="2">
        <v>0.61</v>
      </c>
      <c r="G2209" s="2">
        <v>0.99099999999999999</v>
      </c>
      <c r="H2209" s="2">
        <v>1.1399999999999999</v>
      </c>
      <c r="I2209" s="2">
        <v>0.26900000000000002</v>
      </c>
      <c r="J2209" s="2">
        <v>-0.308</v>
      </c>
      <c r="K2209" s="2">
        <v>-0.90300000000000002</v>
      </c>
      <c r="L2209" s="2">
        <v>-0.60099999999999998</v>
      </c>
      <c r="M2209" s="2">
        <v>1.03</v>
      </c>
      <c r="N2209" s="2">
        <v>0.51800000000000002</v>
      </c>
      <c r="O2209" s="2">
        <v>0.64900000000000002</v>
      </c>
      <c r="P2209" s="2">
        <v>1.19</v>
      </c>
    </row>
    <row r="2210" spans="1:16" x14ac:dyDescent="0.2">
      <c r="A2210" s="2">
        <v>-0.23400000000000001</v>
      </c>
      <c r="B2210" s="2">
        <v>0.122</v>
      </c>
      <c r="C2210" s="2">
        <v>0.88900000000000001</v>
      </c>
      <c r="D2210" s="2">
        <v>0.439</v>
      </c>
      <c r="E2210" s="2">
        <v>0.752</v>
      </c>
      <c r="F2210" s="2">
        <v>0.60499999999999998</v>
      </c>
      <c r="G2210" s="2">
        <v>0.98599999999999999</v>
      </c>
      <c r="H2210" s="2">
        <v>1.1399999999999999</v>
      </c>
      <c r="I2210" s="2">
        <v>0.26900000000000002</v>
      </c>
      <c r="J2210" s="2">
        <v>-0.308</v>
      </c>
      <c r="K2210" s="2">
        <v>-0.90300000000000002</v>
      </c>
      <c r="L2210" s="2">
        <v>-0.60099999999999998</v>
      </c>
      <c r="M2210" s="2">
        <v>1.03</v>
      </c>
      <c r="N2210" s="2">
        <v>0.51800000000000002</v>
      </c>
      <c r="O2210" s="2">
        <v>0.64500000000000002</v>
      </c>
      <c r="P2210" s="2">
        <v>1.2</v>
      </c>
    </row>
    <row r="2211" spans="1:16" x14ac:dyDescent="0.2">
      <c r="A2211" s="2">
        <v>-0.23899999999999999</v>
      </c>
      <c r="B2211" s="2">
        <v>0.122</v>
      </c>
      <c r="C2211" s="2">
        <v>0.89400000000000002</v>
      </c>
      <c r="D2211" s="2">
        <v>0.44400000000000001</v>
      </c>
      <c r="E2211" s="2">
        <v>0.752</v>
      </c>
      <c r="F2211" s="2">
        <v>0.60499999999999998</v>
      </c>
      <c r="G2211" s="2">
        <v>0.97699999999999998</v>
      </c>
      <c r="H2211" s="2">
        <v>1.1499999999999999</v>
      </c>
      <c r="I2211" s="2">
        <v>0.26900000000000002</v>
      </c>
      <c r="J2211" s="2">
        <v>-0.308</v>
      </c>
      <c r="K2211" s="2">
        <v>-0.90800000000000003</v>
      </c>
      <c r="L2211" s="2">
        <v>-0.60099999999999998</v>
      </c>
      <c r="M2211" s="2">
        <v>1.03</v>
      </c>
      <c r="N2211" s="2">
        <v>0.51300000000000001</v>
      </c>
      <c r="O2211" s="2">
        <v>0.64500000000000002</v>
      </c>
      <c r="P2211" s="2">
        <v>1.2</v>
      </c>
    </row>
    <row r="2212" spans="1:16" x14ac:dyDescent="0.2">
      <c r="A2212" s="2">
        <v>-0.23899999999999999</v>
      </c>
      <c r="B2212" s="2">
        <v>0.122</v>
      </c>
      <c r="C2212" s="2">
        <v>0.89400000000000002</v>
      </c>
      <c r="D2212" s="2">
        <v>0.44400000000000001</v>
      </c>
      <c r="E2212" s="2">
        <v>0.752</v>
      </c>
      <c r="F2212" s="2">
        <v>0.60099999999999998</v>
      </c>
      <c r="G2212" s="2">
        <v>0.97199999999999998</v>
      </c>
      <c r="H2212" s="2">
        <v>1.1499999999999999</v>
      </c>
      <c r="I2212" s="2">
        <v>0.26900000000000002</v>
      </c>
      <c r="J2212" s="2">
        <v>-0.308</v>
      </c>
      <c r="K2212" s="2">
        <v>-0.90800000000000003</v>
      </c>
      <c r="L2212" s="2">
        <v>-0.60499999999999998</v>
      </c>
      <c r="M2212" s="2">
        <v>1.03</v>
      </c>
      <c r="N2212" s="2">
        <v>0.50800000000000001</v>
      </c>
      <c r="O2212" s="2">
        <v>0.64</v>
      </c>
      <c r="P2212" s="2">
        <v>1.2</v>
      </c>
    </row>
    <row r="2213" spans="1:16" x14ac:dyDescent="0.2">
      <c r="A2213" s="2">
        <v>-0.23899999999999999</v>
      </c>
      <c r="B2213" s="2">
        <v>0.11700000000000001</v>
      </c>
      <c r="C2213" s="2">
        <v>0.89400000000000002</v>
      </c>
      <c r="D2213" s="2">
        <v>0.44900000000000001</v>
      </c>
      <c r="E2213" s="2">
        <v>0.75700000000000001</v>
      </c>
      <c r="F2213" s="2">
        <v>0.60099999999999998</v>
      </c>
      <c r="G2213" s="2">
        <v>0.96699999999999997</v>
      </c>
      <c r="H2213" s="2">
        <v>1.1499999999999999</v>
      </c>
      <c r="I2213" s="2">
        <v>0.26900000000000002</v>
      </c>
      <c r="J2213" s="2">
        <v>-0.312</v>
      </c>
      <c r="K2213" s="2">
        <v>-0.90800000000000003</v>
      </c>
      <c r="L2213" s="2">
        <v>-0.60499999999999998</v>
      </c>
      <c r="M2213" s="2">
        <v>1.03</v>
      </c>
      <c r="N2213" s="2">
        <v>0.503</v>
      </c>
      <c r="O2213" s="2">
        <v>0.63500000000000001</v>
      </c>
      <c r="P2213" s="2">
        <v>1.2</v>
      </c>
    </row>
    <row r="2214" spans="1:16" x14ac:dyDescent="0.2">
      <c r="A2214" s="2">
        <v>-0.23899999999999999</v>
      </c>
      <c r="B2214" s="2">
        <v>0.122</v>
      </c>
      <c r="C2214" s="2">
        <v>0.89800000000000002</v>
      </c>
      <c r="D2214" s="2">
        <v>0.44900000000000001</v>
      </c>
      <c r="E2214" s="2">
        <v>0.75700000000000001</v>
      </c>
      <c r="F2214" s="2">
        <v>0.59599999999999997</v>
      </c>
      <c r="G2214" s="2">
        <v>0.96199999999999997</v>
      </c>
      <c r="H2214" s="2">
        <v>1.1599999999999999</v>
      </c>
      <c r="I2214" s="2">
        <v>0.26900000000000002</v>
      </c>
      <c r="J2214" s="2">
        <v>-0.312</v>
      </c>
      <c r="K2214" s="2">
        <v>-0.91300000000000003</v>
      </c>
      <c r="L2214" s="2">
        <v>-0.60499999999999998</v>
      </c>
      <c r="M2214" s="2">
        <v>1.03</v>
      </c>
      <c r="N2214" s="2">
        <v>0.503</v>
      </c>
      <c r="O2214" s="2">
        <v>0.64</v>
      </c>
      <c r="P2214" s="2">
        <v>1.21</v>
      </c>
    </row>
    <row r="2215" spans="1:16" x14ac:dyDescent="0.2">
      <c r="A2215" s="2">
        <v>-0.23899999999999999</v>
      </c>
      <c r="B2215" s="2">
        <v>0.11700000000000001</v>
      </c>
      <c r="C2215" s="2">
        <v>0.89400000000000002</v>
      </c>
      <c r="D2215" s="2">
        <v>0.44900000000000001</v>
      </c>
      <c r="E2215" s="2">
        <v>0.76200000000000001</v>
      </c>
      <c r="F2215" s="2">
        <v>0.59599999999999997</v>
      </c>
      <c r="G2215" s="2">
        <v>0.95699999999999996</v>
      </c>
      <c r="H2215" s="2">
        <v>1.1599999999999999</v>
      </c>
      <c r="I2215" s="2">
        <v>0.26900000000000002</v>
      </c>
      <c r="J2215" s="2">
        <v>-0.308</v>
      </c>
      <c r="K2215" s="2">
        <v>-0.91300000000000003</v>
      </c>
      <c r="L2215" s="2">
        <v>-0.61</v>
      </c>
      <c r="M2215" s="2">
        <v>1.03</v>
      </c>
      <c r="N2215" s="2">
        <v>0.498</v>
      </c>
      <c r="O2215" s="2">
        <v>0.63500000000000001</v>
      </c>
      <c r="P2215" s="2">
        <v>1.21</v>
      </c>
    </row>
    <row r="2216" spans="1:16" x14ac:dyDescent="0.2">
      <c r="A2216" s="2">
        <v>-0.23899999999999999</v>
      </c>
      <c r="B2216" s="2">
        <v>0.11700000000000001</v>
      </c>
      <c r="C2216" s="2">
        <v>0.89800000000000002</v>
      </c>
      <c r="D2216" s="2">
        <v>0.45400000000000001</v>
      </c>
      <c r="E2216" s="2">
        <v>0.76200000000000001</v>
      </c>
      <c r="F2216" s="2">
        <v>0.59099999999999997</v>
      </c>
      <c r="G2216" s="2">
        <v>0.95199999999999996</v>
      </c>
      <c r="H2216" s="2">
        <v>1.1599999999999999</v>
      </c>
      <c r="I2216" s="2">
        <v>0.26400000000000001</v>
      </c>
      <c r="J2216" s="2">
        <v>-0.308</v>
      </c>
      <c r="K2216" s="2">
        <v>-0.91800000000000004</v>
      </c>
      <c r="L2216" s="2">
        <v>-0.61</v>
      </c>
      <c r="M2216" s="2">
        <v>1.03</v>
      </c>
      <c r="N2216" s="2">
        <v>0.49299999999999999</v>
      </c>
      <c r="O2216" s="2">
        <v>0.63</v>
      </c>
      <c r="P2216" s="2">
        <v>1.21</v>
      </c>
    </row>
    <row r="2217" spans="1:16" x14ac:dyDescent="0.2">
      <c r="A2217" s="2">
        <v>-0.24399999999999999</v>
      </c>
      <c r="B2217" s="2">
        <v>0.11700000000000001</v>
      </c>
      <c r="C2217" s="2">
        <v>0.89800000000000002</v>
      </c>
      <c r="D2217" s="2">
        <v>0.45400000000000001</v>
      </c>
      <c r="E2217" s="2">
        <v>0.76200000000000001</v>
      </c>
      <c r="F2217" s="2">
        <v>0.59099999999999997</v>
      </c>
      <c r="G2217" s="2">
        <v>0.94699999999999995</v>
      </c>
      <c r="H2217" s="2">
        <v>1.1599999999999999</v>
      </c>
      <c r="I2217" s="2">
        <v>0.26400000000000001</v>
      </c>
      <c r="J2217" s="2">
        <v>-0.312</v>
      </c>
      <c r="K2217" s="2">
        <v>-0.91800000000000004</v>
      </c>
      <c r="L2217" s="2">
        <v>-0.61</v>
      </c>
      <c r="M2217" s="2">
        <v>1.03</v>
      </c>
      <c r="N2217" s="2">
        <v>0.48799999999999999</v>
      </c>
      <c r="O2217" s="2">
        <v>0.63</v>
      </c>
      <c r="P2217" s="2">
        <v>1.21</v>
      </c>
    </row>
    <row r="2218" spans="1:16" x14ac:dyDescent="0.2">
      <c r="A2218" s="2">
        <v>-0.24399999999999999</v>
      </c>
      <c r="B2218" s="2">
        <v>0.11700000000000001</v>
      </c>
      <c r="C2218" s="2">
        <v>0.89800000000000002</v>
      </c>
      <c r="D2218" s="2">
        <v>0.45900000000000002</v>
      </c>
      <c r="E2218" s="2">
        <v>0.76700000000000002</v>
      </c>
      <c r="F2218" s="2">
        <v>0.59099999999999997</v>
      </c>
      <c r="G2218" s="2">
        <v>0.94199999999999995</v>
      </c>
      <c r="H2218" s="2">
        <v>1.17</v>
      </c>
      <c r="I2218" s="2">
        <v>0.26400000000000001</v>
      </c>
      <c r="J2218" s="2">
        <v>-0.312</v>
      </c>
      <c r="K2218" s="2">
        <v>-0.91800000000000004</v>
      </c>
      <c r="L2218" s="2">
        <v>-0.61499999999999999</v>
      </c>
      <c r="M2218" s="2">
        <v>1.03</v>
      </c>
      <c r="N2218" s="2">
        <v>0.48299999999999998</v>
      </c>
      <c r="O2218" s="2">
        <v>0.625</v>
      </c>
      <c r="P2218" s="2">
        <v>1.21</v>
      </c>
    </row>
    <row r="2219" spans="1:16" x14ac:dyDescent="0.2">
      <c r="A2219" s="2">
        <v>-0.24399999999999999</v>
      </c>
      <c r="B2219" s="2">
        <v>0.11700000000000001</v>
      </c>
      <c r="C2219" s="2">
        <v>0.90300000000000002</v>
      </c>
      <c r="D2219" s="2">
        <v>0.45900000000000002</v>
      </c>
      <c r="E2219" s="2">
        <v>0.76700000000000002</v>
      </c>
      <c r="F2219" s="2">
        <v>0.58599999999999997</v>
      </c>
      <c r="G2219" s="2">
        <v>0.93700000000000006</v>
      </c>
      <c r="H2219" s="2">
        <v>1.17</v>
      </c>
      <c r="I2219" s="2">
        <v>0.26400000000000001</v>
      </c>
      <c r="J2219" s="2">
        <v>-0.312</v>
      </c>
      <c r="K2219" s="2">
        <v>-0.91800000000000004</v>
      </c>
      <c r="L2219" s="2">
        <v>-0.61499999999999999</v>
      </c>
      <c r="M2219" s="2">
        <v>1.03</v>
      </c>
      <c r="N2219" s="2">
        <v>0.47899999999999998</v>
      </c>
      <c r="O2219" s="2">
        <v>0.625</v>
      </c>
      <c r="P2219" s="2">
        <v>1.21</v>
      </c>
    </row>
    <row r="2220" spans="1:16" x14ac:dyDescent="0.2">
      <c r="A2220" s="2">
        <v>-0.24399999999999999</v>
      </c>
      <c r="B2220" s="2">
        <v>0.11700000000000001</v>
      </c>
      <c r="C2220" s="2">
        <v>0.90300000000000002</v>
      </c>
      <c r="D2220" s="2">
        <v>0.46400000000000002</v>
      </c>
      <c r="E2220" s="2">
        <v>0.77100000000000002</v>
      </c>
      <c r="F2220" s="2">
        <v>0.58599999999999997</v>
      </c>
      <c r="G2220" s="2">
        <v>0.92800000000000005</v>
      </c>
      <c r="H2220" s="2">
        <v>1.17</v>
      </c>
      <c r="I2220" s="2">
        <v>0.26400000000000001</v>
      </c>
      <c r="J2220" s="2">
        <v>-0.317</v>
      </c>
      <c r="K2220" s="2">
        <v>-0.92300000000000004</v>
      </c>
      <c r="L2220" s="2">
        <v>-0.61499999999999999</v>
      </c>
      <c r="M2220" s="2">
        <v>1.03</v>
      </c>
      <c r="N2220" s="2">
        <v>0.47899999999999998</v>
      </c>
      <c r="O2220" s="2">
        <v>0.62</v>
      </c>
      <c r="P2220" s="2">
        <v>1.21</v>
      </c>
    </row>
    <row r="2221" spans="1:16" x14ac:dyDescent="0.2">
      <c r="A2221" s="2">
        <v>-0.249</v>
      </c>
      <c r="B2221" s="2">
        <v>0.11700000000000001</v>
      </c>
      <c r="C2221" s="2">
        <v>0.90300000000000002</v>
      </c>
      <c r="D2221" s="2">
        <v>0.46899999999999997</v>
      </c>
      <c r="E2221" s="2">
        <v>0.77100000000000002</v>
      </c>
      <c r="F2221" s="2">
        <v>0.58599999999999997</v>
      </c>
      <c r="G2221" s="2">
        <v>0.92800000000000005</v>
      </c>
      <c r="H2221" s="2">
        <v>1.17</v>
      </c>
      <c r="I2221" s="2">
        <v>0.26400000000000001</v>
      </c>
      <c r="J2221" s="2">
        <v>-0.317</v>
      </c>
      <c r="K2221" s="2">
        <v>-0.92300000000000004</v>
      </c>
      <c r="L2221" s="2">
        <v>-0.62</v>
      </c>
      <c r="M2221" s="2">
        <v>1.03</v>
      </c>
      <c r="N2221" s="2">
        <v>0.46899999999999997</v>
      </c>
      <c r="O2221" s="2">
        <v>0.61499999999999999</v>
      </c>
      <c r="P2221" s="2">
        <v>1.22</v>
      </c>
    </row>
    <row r="2222" spans="1:16" x14ac:dyDescent="0.2">
      <c r="A2222" s="2">
        <v>-0.24399999999999999</v>
      </c>
      <c r="B2222" s="2">
        <v>0.11700000000000001</v>
      </c>
      <c r="C2222" s="2">
        <v>0.90800000000000003</v>
      </c>
      <c r="D2222" s="2">
        <v>0.46899999999999997</v>
      </c>
      <c r="E2222" s="2">
        <v>0.77600000000000002</v>
      </c>
      <c r="F2222" s="2">
        <v>0.58099999999999996</v>
      </c>
      <c r="G2222" s="2">
        <v>0.91800000000000004</v>
      </c>
      <c r="H2222" s="2">
        <v>1.18</v>
      </c>
      <c r="I2222" s="2">
        <v>0.25900000000000001</v>
      </c>
      <c r="J2222" s="2">
        <v>-0.317</v>
      </c>
      <c r="K2222" s="2">
        <v>-0.92800000000000005</v>
      </c>
      <c r="L2222" s="2">
        <v>-0.62</v>
      </c>
      <c r="M2222" s="2">
        <v>1.03</v>
      </c>
      <c r="N2222" s="2">
        <v>0.46899999999999997</v>
      </c>
      <c r="O2222" s="2">
        <v>0.61499999999999999</v>
      </c>
      <c r="P2222" s="2">
        <v>1.22</v>
      </c>
    </row>
    <row r="2223" spans="1:16" x14ac:dyDescent="0.2">
      <c r="A2223" s="2">
        <v>-0.24399999999999999</v>
      </c>
      <c r="B2223" s="2">
        <v>0.11700000000000001</v>
      </c>
      <c r="C2223" s="2">
        <v>0.90800000000000003</v>
      </c>
      <c r="D2223" s="2">
        <v>0.46899999999999997</v>
      </c>
      <c r="E2223" s="2">
        <v>0.77600000000000002</v>
      </c>
      <c r="F2223" s="2">
        <v>0.58099999999999996</v>
      </c>
      <c r="G2223" s="2">
        <v>0.91300000000000003</v>
      </c>
      <c r="H2223" s="2">
        <v>1.18</v>
      </c>
      <c r="I2223" s="2">
        <v>0.25900000000000001</v>
      </c>
      <c r="J2223" s="2">
        <v>-0.317</v>
      </c>
      <c r="K2223" s="2">
        <v>-0.92800000000000005</v>
      </c>
      <c r="L2223" s="2">
        <v>-0.625</v>
      </c>
      <c r="M2223" s="2">
        <v>1.03</v>
      </c>
      <c r="N2223" s="2">
        <v>0.46400000000000002</v>
      </c>
      <c r="O2223" s="2">
        <v>0.61499999999999999</v>
      </c>
      <c r="P2223" s="2">
        <v>1.22</v>
      </c>
    </row>
    <row r="2224" spans="1:16" x14ac:dyDescent="0.2">
      <c r="A2224" s="2">
        <v>-0.24399999999999999</v>
      </c>
      <c r="B2224" s="2">
        <v>0.11700000000000001</v>
      </c>
      <c r="C2224" s="2">
        <v>0.90300000000000002</v>
      </c>
      <c r="D2224" s="2">
        <v>0.47399999999999998</v>
      </c>
      <c r="E2224" s="2">
        <v>0.77600000000000002</v>
      </c>
      <c r="F2224" s="2">
        <v>0.57599999999999996</v>
      </c>
      <c r="G2224" s="2">
        <v>0.90800000000000003</v>
      </c>
      <c r="H2224" s="2">
        <v>1.18</v>
      </c>
      <c r="I2224" s="2">
        <v>0.25900000000000001</v>
      </c>
      <c r="J2224" s="2">
        <v>-0.317</v>
      </c>
      <c r="K2224" s="2">
        <v>-0.92800000000000005</v>
      </c>
      <c r="L2224" s="2">
        <v>-0.62</v>
      </c>
      <c r="M2224" s="2">
        <v>1.03</v>
      </c>
      <c r="N2224" s="2">
        <v>0.45900000000000002</v>
      </c>
      <c r="O2224" s="2">
        <v>0.61</v>
      </c>
      <c r="P2224" s="2">
        <v>1.22</v>
      </c>
    </row>
    <row r="2225" spans="1:16" x14ac:dyDescent="0.2">
      <c r="A2225" s="2">
        <v>-0.249</v>
      </c>
      <c r="B2225" s="2">
        <v>0.11700000000000001</v>
      </c>
      <c r="C2225" s="2">
        <v>0.90800000000000003</v>
      </c>
      <c r="D2225" s="2">
        <v>0.46899999999999997</v>
      </c>
      <c r="E2225" s="2">
        <v>0.78100000000000003</v>
      </c>
      <c r="F2225" s="2">
        <v>0.57099999999999995</v>
      </c>
      <c r="G2225" s="2">
        <v>0.90300000000000002</v>
      </c>
      <c r="H2225" s="2">
        <v>1.19</v>
      </c>
      <c r="I2225" s="2">
        <v>0.25900000000000001</v>
      </c>
      <c r="J2225" s="2">
        <v>-0.317</v>
      </c>
      <c r="K2225" s="2">
        <v>-0.92800000000000005</v>
      </c>
      <c r="L2225" s="2">
        <v>-0.625</v>
      </c>
      <c r="M2225" s="2">
        <v>1.03</v>
      </c>
      <c r="N2225" s="2">
        <v>0.45400000000000001</v>
      </c>
      <c r="O2225" s="2">
        <v>0.60499999999999998</v>
      </c>
      <c r="P2225" s="2">
        <v>1.22</v>
      </c>
    </row>
    <row r="2226" spans="1:16" x14ac:dyDescent="0.2">
      <c r="A2226" s="2">
        <v>-0.24399999999999999</v>
      </c>
      <c r="B2226" s="2">
        <v>0.11700000000000001</v>
      </c>
      <c r="C2226" s="2">
        <v>0.90800000000000003</v>
      </c>
      <c r="D2226" s="2">
        <v>0.47399999999999998</v>
      </c>
      <c r="E2226" s="2">
        <v>0.78100000000000003</v>
      </c>
      <c r="F2226" s="2">
        <v>0.57099999999999995</v>
      </c>
      <c r="G2226" s="2">
        <v>0.89400000000000002</v>
      </c>
      <c r="H2226" s="2">
        <v>1.19</v>
      </c>
      <c r="I2226" s="2">
        <v>0.25900000000000001</v>
      </c>
      <c r="J2226" s="2">
        <v>-0.317</v>
      </c>
      <c r="K2226" s="2">
        <v>-0.92800000000000005</v>
      </c>
      <c r="L2226" s="2">
        <v>-0.625</v>
      </c>
      <c r="M2226" s="2">
        <v>1.03</v>
      </c>
      <c r="N2226" s="2">
        <v>0.45400000000000001</v>
      </c>
      <c r="O2226" s="2">
        <v>0.60499999999999998</v>
      </c>
      <c r="P2226" s="2">
        <v>1.22</v>
      </c>
    </row>
    <row r="2227" spans="1:16" x14ac:dyDescent="0.2">
      <c r="A2227" s="2">
        <v>-0.249</v>
      </c>
      <c r="B2227" s="2">
        <v>0.11700000000000001</v>
      </c>
      <c r="C2227" s="2">
        <v>0.90800000000000003</v>
      </c>
      <c r="D2227" s="2">
        <v>0.47899999999999998</v>
      </c>
      <c r="E2227" s="2">
        <v>0.78100000000000003</v>
      </c>
      <c r="F2227" s="2">
        <v>0.56599999999999995</v>
      </c>
      <c r="G2227" s="2">
        <v>0.88900000000000001</v>
      </c>
      <c r="H2227" s="2">
        <v>1.19</v>
      </c>
      <c r="I2227" s="2">
        <v>0.25900000000000001</v>
      </c>
      <c r="J2227" s="2">
        <v>-0.32200000000000001</v>
      </c>
      <c r="K2227" s="2">
        <v>-0.93300000000000005</v>
      </c>
      <c r="L2227" s="2">
        <v>-0.62</v>
      </c>
      <c r="M2227" s="2">
        <v>1.03</v>
      </c>
      <c r="N2227" s="2">
        <v>0.44900000000000001</v>
      </c>
      <c r="O2227" s="2">
        <v>0.60099999999999998</v>
      </c>
      <c r="P2227" s="2">
        <v>1.22</v>
      </c>
    </row>
    <row r="2228" spans="1:16" x14ac:dyDescent="0.2">
      <c r="A2228" s="2">
        <v>-0.24399999999999999</v>
      </c>
      <c r="B2228" s="2">
        <v>0.11700000000000001</v>
      </c>
      <c r="C2228" s="2">
        <v>0.90800000000000003</v>
      </c>
      <c r="D2228" s="2">
        <v>0.47899999999999998</v>
      </c>
      <c r="E2228" s="2">
        <v>0.78100000000000003</v>
      </c>
      <c r="F2228" s="2">
        <v>0.56599999999999995</v>
      </c>
      <c r="G2228" s="2">
        <v>0.88400000000000001</v>
      </c>
      <c r="H2228" s="2">
        <v>1.2</v>
      </c>
      <c r="I2228" s="2">
        <v>0.25900000000000001</v>
      </c>
      <c r="J2228" s="2">
        <v>-0.317</v>
      </c>
      <c r="K2228" s="2">
        <v>-0.93300000000000005</v>
      </c>
      <c r="L2228" s="2">
        <v>-0.625</v>
      </c>
      <c r="M2228" s="2">
        <v>1.03</v>
      </c>
      <c r="N2228" s="2">
        <v>0.44400000000000001</v>
      </c>
      <c r="O2228" s="2">
        <v>0.60099999999999998</v>
      </c>
      <c r="P2228" s="2">
        <v>1.22</v>
      </c>
    </row>
    <row r="2229" spans="1:16" x14ac:dyDescent="0.2">
      <c r="A2229" s="2">
        <v>-0.249</v>
      </c>
      <c r="B2229" s="2">
        <v>0.11700000000000001</v>
      </c>
      <c r="C2229" s="2">
        <v>0.90800000000000003</v>
      </c>
      <c r="D2229" s="2">
        <v>0.47899999999999998</v>
      </c>
      <c r="E2229" s="2">
        <v>0.78600000000000003</v>
      </c>
      <c r="F2229" s="2">
        <v>0.56200000000000006</v>
      </c>
      <c r="G2229" s="2">
        <v>0.879</v>
      </c>
      <c r="H2229" s="2">
        <v>1.2</v>
      </c>
      <c r="I2229" s="2">
        <v>0.254</v>
      </c>
      <c r="J2229" s="2">
        <v>-0.32200000000000001</v>
      </c>
      <c r="K2229" s="2">
        <v>-0.93300000000000005</v>
      </c>
      <c r="L2229" s="2">
        <v>-0.625</v>
      </c>
      <c r="M2229" s="2">
        <v>1.03</v>
      </c>
      <c r="N2229" s="2">
        <v>0.44400000000000001</v>
      </c>
      <c r="O2229" s="2">
        <v>0.59599999999999997</v>
      </c>
      <c r="P2229" s="2">
        <v>1.22</v>
      </c>
    </row>
    <row r="2230" spans="1:16" x14ac:dyDescent="0.2">
      <c r="A2230" s="2">
        <v>-0.249</v>
      </c>
      <c r="B2230" s="2">
        <v>0.11700000000000001</v>
      </c>
      <c r="C2230" s="2">
        <v>0.90800000000000003</v>
      </c>
      <c r="D2230" s="2">
        <v>0.47899999999999998</v>
      </c>
      <c r="E2230" s="2">
        <v>0.78600000000000003</v>
      </c>
      <c r="F2230" s="2">
        <v>0.56200000000000006</v>
      </c>
      <c r="G2230" s="2">
        <v>0.86899999999999999</v>
      </c>
      <c r="H2230" s="2">
        <v>1.2</v>
      </c>
      <c r="I2230" s="2">
        <v>0.25900000000000001</v>
      </c>
      <c r="J2230" s="2">
        <v>-0.32200000000000001</v>
      </c>
      <c r="K2230" s="2">
        <v>-0.93300000000000005</v>
      </c>
      <c r="L2230" s="2">
        <v>-0.63</v>
      </c>
      <c r="M2230" s="2">
        <v>1.03</v>
      </c>
      <c r="N2230" s="2">
        <v>0.439</v>
      </c>
      <c r="O2230" s="2">
        <v>0.59599999999999997</v>
      </c>
      <c r="P2230" s="2">
        <v>1.22</v>
      </c>
    </row>
    <row r="2231" spans="1:16" x14ac:dyDescent="0.2">
      <c r="A2231" s="2">
        <v>-0.249</v>
      </c>
      <c r="B2231" s="2">
        <v>0.11700000000000001</v>
      </c>
      <c r="C2231" s="2">
        <v>0.90800000000000003</v>
      </c>
      <c r="D2231" s="2">
        <v>0.47899999999999998</v>
      </c>
      <c r="E2231" s="2">
        <v>0.78600000000000003</v>
      </c>
      <c r="F2231" s="2">
        <v>0.55700000000000005</v>
      </c>
      <c r="G2231" s="2">
        <v>0.86399999999999999</v>
      </c>
      <c r="H2231" s="2">
        <v>1.2</v>
      </c>
      <c r="I2231" s="2">
        <v>0.254</v>
      </c>
      <c r="J2231" s="2">
        <v>-0.32200000000000001</v>
      </c>
      <c r="K2231" s="2">
        <v>-0.93300000000000005</v>
      </c>
      <c r="L2231" s="2">
        <v>-0.625</v>
      </c>
      <c r="M2231" s="2">
        <v>1.03</v>
      </c>
      <c r="N2231" s="2">
        <v>0.435</v>
      </c>
      <c r="O2231" s="2">
        <v>0.59099999999999997</v>
      </c>
      <c r="P2231" s="2">
        <v>1.22</v>
      </c>
    </row>
    <row r="2232" spans="1:16" x14ac:dyDescent="0.2">
      <c r="A2232" s="2">
        <v>-0.24399999999999999</v>
      </c>
      <c r="B2232" s="2">
        <v>0.122</v>
      </c>
      <c r="C2232" s="2">
        <v>0.90800000000000003</v>
      </c>
      <c r="D2232" s="2">
        <v>0.48299999999999998</v>
      </c>
      <c r="E2232" s="2">
        <v>0.79100000000000004</v>
      </c>
      <c r="F2232" s="2">
        <v>0.55700000000000005</v>
      </c>
      <c r="G2232" s="2">
        <v>0.85899999999999999</v>
      </c>
      <c r="H2232" s="2">
        <v>1.2</v>
      </c>
      <c r="I2232" s="2">
        <v>0.254</v>
      </c>
      <c r="J2232" s="2">
        <v>-0.32200000000000001</v>
      </c>
      <c r="K2232" s="2">
        <v>-0.93300000000000005</v>
      </c>
      <c r="L2232" s="2">
        <v>-0.63</v>
      </c>
      <c r="M2232" s="2">
        <v>1.03</v>
      </c>
      <c r="N2232" s="2">
        <v>0.43</v>
      </c>
      <c r="O2232" s="2">
        <v>0.59099999999999997</v>
      </c>
      <c r="P2232" s="2">
        <v>1.22</v>
      </c>
    </row>
    <row r="2233" spans="1:16" x14ac:dyDescent="0.2">
      <c r="A2233" s="2">
        <v>-0.249</v>
      </c>
      <c r="B2233" s="2">
        <v>0.122</v>
      </c>
      <c r="C2233" s="2">
        <v>0.90800000000000003</v>
      </c>
      <c r="D2233" s="2">
        <v>0.48299999999999998</v>
      </c>
      <c r="E2233" s="2">
        <v>0.79100000000000004</v>
      </c>
      <c r="F2233" s="2">
        <v>0.55200000000000005</v>
      </c>
      <c r="G2233" s="2">
        <v>0.85399999999999998</v>
      </c>
      <c r="H2233" s="2">
        <v>1.21</v>
      </c>
      <c r="I2233" s="2">
        <v>0.254</v>
      </c>
      <c r="J2233" s="2">
        <v>-0.32200000000000001</v>
      </c>
      <c r="K2233" s="2">
        <v>-0.93300000000000005</v>
      </c>
      <c r="L2233" s="2">
        <v>-0.63</v>
      </c>
      <c r="M2233" s="2">
        <v>1.03</v>
      </c>
      <c r="N2233" s="2">
        <v>0.42499999999999999</v>
      </c>
      <c r="O2233" s="2">
        <v>0.58099999999999996</v>
      </c>
      <c r="P2233" s="2">
        <v>1.22</v>
      </c>
    </row>
    <row r="2234" spans="1:16" x14ac:dyDescent="0.2">
      <c r="A2234" s="2">
        <v>-0.249</v>
      </c>
      <c r="B2234" s="2">
        <v>0.122</v>
      </c>
      <c r="C2234" s="2">
        <v>0.90800000000000003</v>
      </c>
      <c r="D2234" s="2">
        <v>0.48299999999999998</v>
      </c>
      <c r="E2234" s="2">
        <v>0.79100000000000004</v>
      </c>
      <c r="F2234" s="2">
        <v>0.54700000000000004</v>
      </c>
      <c r="G2234" s="2">
        <v>0.85</v>
      </c>
      <c r="H2234" s="2">
        <v>1.21</v>
      </c>
      <c r="I2234" s="2">
        <v>0.254</v>
      </c>
      <c r="J2234" s="2">
        <v>-0.32200000000000001</v>
      </c>
      <c r="K2234" s="2">
        <v>-0.93300000000000005</v>
      </c>
      <c r="L2234" s="2">
        <v>-0.625</v>
      </c>
      <c r="M2234" s="2">
        <v>1.03</v>
      </c>
      <c r="N2234" s="2">
        <v>0.42499999999999999</v>
      </c>
      <c r="O2234" s="2">
        <v>0.58099999999999996</v>
      </c>
      <c r="P2234" s="2">
        <v>1.22</v>
      </c>
    </row>
    <row r="2235" spans="1:16" x14ac:dyDescent="0.2">
      <c r="A2235" s="2">
        <v>-0.24399999999999999</v>
      </c>
      <c r="B2235" s="2">
        <v>0.122</v>
      </c>
      <c r="C2235" s="2">
        <v>0.90800000000000003</v>
      </c>
      <c r="D2235" s="2">
        <v>0.48799999999999999</v>
      </c>
      <c r="E2235" s="2">
        <v>0.79600000000000004</v>
      </c>
      <c r="F2235" s="2">
        <v>0.54700000000000004</v>
      </c>
      <c r="G2235" s="2">
        <v>0.84</v>
      </c>
      <c r="H2235" s="2">
        <v>1.21</v>
      </c>
      <c r="I2235" s="2">
        <v>0.254</v>
      </c>
      <c r="J2235" s="2">
        <v>-0.32200000000000001</v>
      </c>
      <c r="K2235" s="2">
        <v>-0.93300000000000005</v>
      </c>
      <c r="L2235" s="2">
        <v>-0.62</v>
      </c>
      <c r="M2235" s="2">
        <v>1.03</v>
      </c>
      <c r="N2235" s="2">
        <v>0.41499999999999998</v>
      </c>
      <c r="O2235" s="2">
        <v>0.57599999999999996</v>
      </c>
      <c r="P2235" s="2">
        <v>1.23</v>
      </c>
    </row>
    <row r="2236" spans="1:16" x14ac:dyDescent="0.2">
      <c r="A2236" s="2">
        <v>-0.249</v>
      </c>
      <c r="B2236" s="2">
        <v>0.127</v>
      </c>
      <c r="C2236" s="2">
        <v>0.90800000000000003</v>
      </c>
      <c r="D2236" s="2">
        <v>0.48799999999999999</v>
      </c>
      <c r="E2236" s="2">
        <v>0.79600000000000004</v>
      </c>
      <c r="F2236" s="2">
        <v>0.54700000000000004</v>
      </c>
      <c r="G2236" s="2">
        <v>0.83499999999999996</v>
      </c>
      <c r="H2236" s="2">
        <v>1.22</v>
      </c>
      <c r="I2236" s="2">
        <v>0.25900000000000001</v>
      </c>
      <c r="J2236" s="2">
        <v>-0.317</v>
      </c>
      <c r="K2236" s="2">
        <v>-0.93700000000000006</v>
      </c>
      <c r="L2236" s="2">
        <v>-0.625</v>
      </c>
      <c r="M2236" s="2">
        <v>1.03</v>
      </c>
      <c r="N2236" s="2">
        <v>0.41499999999999998</v>
      </c>
      <c r="O2236" s="2">
        <v>0.57099999999999995</v>
      </c>
      <c r="P2236" s="2">
        <v>1.23</v>
      </c>
    </row>
    <row r="2237" spans="1:16" x14ac:dyDescent="0.2">
      <c r="A2237" s="2">
        <v>-0.249</v>
      </c>
      <c r="B2237" s="2">
        <v>0.122</v>
      </c>
      <c r="C2237" s="2">
        <v>0.90800000000000003</v>
      </c>
      <c r="D2237" s="2">
        <v>0.48799999999999999</v>
      </c>
      <c r="E2237" s="2">
        <v>0.79600000000000004</v>
      </c>
      <c r="F2237" s="2">
        <v>0.54200000000000004</v>
      </c>
      <c r="G2237" s="2">
        <v>0.82499999999999996</v>
      </c>
      <c r="H2237" s="2">
        <v>1.22</v>
      </c>
      <c r="I2237" s="2">
        <v>0.25900000000000001</v>
      </c>
      <c r="J2237" s="2">
        <v>-0.32200000000000001</v>
      </c>
      <c r="K2237" s="2">
        <v>-0.93300000000000005</v>
      </c>
      <c r="L2237" s="2">
        <v>-0.625</v>
      </c>
      <c r="M2237" s="2">
        <v>1.04</v>
      </c>
      <c r="N2237" s="2">
        <v>0.41</v>
      </c>
      <c r="O2237" s="2">
        <v>0.57099999999999995</v>
      </c>
      <c r="P2237" s="2">
        <v>1.23</v>
      </c>
    </row>
    <row r="2238" spans="1:16" x14ac:dyDescent="0.2">
      <c r="A2238" s="2">
        <v>-0.24399999999999999</v>
      </c>
      <c r="B2238" s="2">
        <v>0.127</v>
      </c>
      <c r="C2238" s="2">
        <v>0.90800000000000003</v>
      </c>
      <c r="D2238" s="2">
        <v>0.48799999999999999</v>
      </c>
      <c r="E2238" s="2">
        <v>0.79600000000000004</v>
      </c>
      <c r="F2238" s="2">
        <v>0.53700000000000003</v>
      </c>
      <c r="G2238" s="2">
        <v>0.82</v>
      </c>
      <c r="H2238" s="2">
        <v>1.22</v>
      </c>
      <c r="I2238" s="2">
        <v>0.254</v>
      </c>
      <c r="J2238" s="2">
        <v>-0.32200000000000001</v>
      </c>
      <c r="K2238" s="2">
        <v>-0.93300000000000005</v>
      </c>
      <c r="L2238" s="2">
        <v>-0.625</v>
      </c>
      <c r="M2238" s="2">
        <v>1.04</v>
      </c>
      <c r="N2238" s="2">
        <v>0.40500000000000003</v>
      </c>
      <c r="O2238" s="2">
        <v>0.56599999999999995</v>
      </c>
      <c r="P2238" s="2">
        <v>1.23</v>
      </c>
    </row>
    <row r="2239" spans="1:16" x14ac:dyDescent="0.2">
      <c r="A2239" s="2">
        <v>-0.24399999999999999</v>
      </c>
      <c r="B2239" s="2">
        <v>0.122</v>
      </c>
      <c r="C2239" s="2">
        <v>0.90300000000000002</v>
      </c>
      <c r="D2239" s="2">
        <v>0.48799999999999999</v>
      </c>
      <c r="E2239" s="2">
        <v>0.79600000000000004</v>
      </c>
      <c r="F2239" s="2">
        <v>0.53700000000000003</v>
      </c>
      <c r="G2239" s="2">
        <v>0.81499999999999995</v>
      </c>
      <c r="H2239" s="2">
        <v>1.22</v>
      </c>
      <c r="I2239" s="2">
        <v>0.254</v>
      </c>
      <c r="J2239" s="2">
        <v>-0.317</v>
      </c>
      <c r="K2239" s="2">
        <v>-0.93300000000000005</v>
      </c>
      <c r="L2239" s="2">
        <v>-0.625</v>
      </c>
      <c r="M2239" s="2">
        <v>1.03</v>
      </c>
      <c r="N2239" s="2">
        <v>0.4</v>
      </c>
      <c r="O2239" s="2">
        <v>0.56599999999999995</v>
      </c>
      <c r="P2239" s="2">
        <v>1.23</v>
      </c>
    </row>
    <row r="2240" spans="1:16" x14ac:dyDescent="0.2">
      <c r="A2240" s="2">
        <v>-0.249</v>
      </c>
      <c r="B2240" s="2">
        <v>0.122</v>
      </c>
      <c r="C2240" s="2">
        <v>0.90800000000000003</v>
      </c>
      <c r="D2240" s="2">
        <v>0.48799999999999999</v>
      </c>
      <c r="E2240" s="2">
        <v>0.80100000000000005</v>
      </c>
      <c r="F2240" s="2">
        <v>0.53200000000000003</v>
      </c>
      <c r="G2240" s="2">
        <v>0.81100000000000005</v>
      </c>
      <c r="H2240" s="2">
        <v>1.23</v>
      </c>
      <c r="I2240" s="2">
        <v>0.25900000000000001</v>
      </c>
      <c r="J2240" s="2">
        <v>-0.32200000000000001</v>
      </c>
      <c r="K2240" s="2">
        <v>-0.93300000000000005</v>
      </c>
      <c r="L2240" s="2">
        <v>-0.625</v>
      </c>
      <c r="M2240" s="2">
        <v>1.03</v>
      </c>
      <c r="N2240" s="2">
        <v>0.4</v>
      </c>
      <c r="O2240" s="2">
        <v>0.56200000000000006</v>
      </c>
      <c r="P2240" s="2">
        <v>1.23</v>
      </c>
    </row>
    <row r="2241" spans="1:16" x14ac:dyDescent="0.2">
      <c r="A2241" s="2">
        <v>-0.24399999999999999</v>
      </c>
      <c r="B2241" s="2">
        <v>0.122</v>
      </c>
      <c r="C2241" s="2">
        <v>0.90300000000000002</v>
      </c>
      <c r="D2241" s="2">
        <v>0.48799999999999999</v>
      </c>
      <c r="E2241" s="2">
        <v>0.80100000000000005</v>
      </c>
      <c r="F2241" s="2">
        <v>0.52700000000000002</v>
      </c>
      <c r="G2241" s="2">
        <v>0.80100000000000005</v>
      </c>
      <c r="H2241" s="2">
        <v>1.23</v>
      </c>
      <c r="I2241" s="2">
        <v>0.254</v>
      </c>
      <c r="J2241" s="2">
        <v>-0.32200000000000001</v>
      </c>
      <c r="K2241" s="2">
        <v>-0.93300000000000005</v>
      </c>
      <c r="L2241" s="2">
        <v>-0.625</v>
      </c>
      <c r="M2241" s="2">
        <v>1.03</v>
      </c>
      <c r="N2241" s="2">
        <v>0.39600000000000002</v>
      </c>
      <c r="O2241" s="2">
        <v>0.56200000000000006</v>
      </c>
      <c r="P2241" s="2">
        <v>1.23</v>
      </c>
    </row>
    <row r="2242" spans="1:16" x14ac:dyDescent="0.2">
      <c r="A2242" s="2">
        <v>-0.249</v>
      </c>
      <c r="B2242" s="2">
        <v>0.122</v>
      </c>
      <c r="C2242" s="2">
        <v>0.90800000000000003</v>
      </c>
      <c r="D2242" s="2">
        <v>0.48799999999999999</v>
      </c>
      <c r="E2242" s="2">
        <v>0.80100000000000005</v>
      </c>
      <c r="F2242" s="2">
        <v>0.52700000000000002</v>
      </c>
      <c r="G2242" s="2">
        <v>0.79600000000000004</v>
      </c>
      <c r="H2242" s="2">
        <v>1.23</v>
      </c>
      <c r="I2242" s="2">
        <v>0.254</v>
      </c>
      <c r="J2242" s="2">
        <v>-0.32200000000000001</v>
      </c>
      <c r="K2242" s="2">
        <v>-0.93300000000000005</v>
      </c>
      <c r="L2242" s="2">
        <v>-0.625</v>
      </c>
      <c r="M2242" s="2">
        <v>1.04</v>
      </c>
      <c r="N2242" s="2">
        <v>0.39600000000000002</v>
      </c>
      <c r="O2242" s="2">
        <v>0.55700000000000005</v>
      </c>
      <c r="P2242" s="2">
        <v>1.23</v>
      </c>
    </row>
    <row r="2243" spans="1:16" x14ac:dyDescent="0.2">
      <c r="A2243" s="2">
        <v>-0.249</v>
      </c>
      <c r="B2243" s="2">
        <v>0.127</v>
      </c>
      <c r="C2243" s="2">
        <v>0.90300000000000002</v>
      </c>
      <c r="D2243" s="2">
        <v>0.48799999999999999</v>
      </c>
      <c r="E2243" s="2">
        <v>0.80100000000000005</v>
      </c>
      <c r="F2243" s="2">
        <v>0.52200000000000002</v>
      </c>
      <c r="G2243" s="2">
        <v>0.79100000000000004</v>
      </c>
      <c r="H2243" s="2">
        <v>1.23</v>
      </c>
      <c r="I2243" s="2">
        <v>0.254</v>
      </c>
      <c r="J2243" s="2">
        <v>-0.32200000000000001</v>
      </c>
      <c r="K2243" s="2">
        <v>-0.93300000000000005</v>
      </c>
      <c r="L2243" s="2">
        <v>-0.625</v>
      </c>
      <c r="M2243" s="2">
        <v>1.03</v>
      </c>
      <c r="N2243" s="2">
        <v>0.39100000000000001</v>
      </c>
      <c r="O2243" s="2">
        <v>0.55200000000000005</v>
      </c>
      <c r="P2243" s="2">
        <v>1.23</v>
      </c>
    </row>
    <row r="2244" spans="1:16" x14ac:dyDescent="0.2">
      <c r="A2244" s="2">
        <v>-0.249</v>
      </c>
      <c r="B2244" s="2">
        <v>0.122</v>
      </c>
      <c r="C2244" s="2">
        <v>0.90300000000000002</v>
      </c>
      <c r="D2244" s="2">
        <v>0.48799999999999999</v>
      </c>
      <c r="E2244" s="2">
        <v>0.80600000000000005</v>
      </c>
      <c r="F2244" s="2">
        <v>0.52200000000000002</v>
      </c>
      <c r="G2244" s="2">
        <v>0.78100000000000003</v>
      </c>
      <c r="H2244" s="2">
        <v>1.23</v>
      </c>
      <c r="I2244" s="2">
        <v>0.254</v>
      </c>
      <c r="J2244" s="2">
        <v>-0.32200000000000001</v>
      </c>
      <c r="K2244" s="2">
        <v>-0.92800000000000005</v>
      </c>
      <c r="L2244" s="2">
        <v>-0.62</v>
      </c>
      <c r="M2244" s="2">
        <v>1.03</v>
      </c>
      <c r="N2244" s="2">
        <v>0.38600000000000001</v>
      </c>
      <c r="O2244" s="2">
        <v>0.54700000000000004</v>
      </c>
      <c r="P2244" s="2">
        <v>1.23</v>
      </c>
    </row>
    <row r="2245" spans="1:16" x14ac:dyDescent="0.2">
      <c r="A2245" s="2">
        <v>-0.249</v>
      </c>
      <c r="B2245" s="2">
        <v>0.122</v>
      </c>
      <c r="C2245" s="2">
        <v>0.90300000000000002</v>
      </c>
      <c r="D2245" s="2">
        <v>0.48799999999999999</v>
      </c>
      <c r="E2245" s="2">
        <v>0.80600000000000005</v>
      </c>
      <c r="F2245" s="2">
        <v>0.51800000000000002</v>
      </c>
      <c r="G2245" s="2">
        <v>0.77600000000000002</v>
      </c>
      <c r="H2245" s="2">
        <v>1.23</v>
      </c>
      <c r="I2245" s="2">
        <v>0.254</v>
      </c>
      <c r="J2245" s="2">
        <v>-0.32200000000000001</v>
      </c>
      <c r="K2245" s="2">
        <v>-0.93300000000000005</v>
      </c>
      <c r="L2245" s="2">
        <v>-0.62</v>
      </c>
      <c r="M2245" s="2">
        <v>1.03</v>
      </c>
      <c r="N2245" s="2">
        <v>0.38600000000000001</v>
      </c>
      <c r="O2245" s="2">
        <v>0.54700000000000004</v>
      </c>
      <c r="P2245" s="2">
        <v>1.23</v>
      </c>
    </row>
    <row r="2246" spans="1:16" x14ac:dyDescent="0.2">
      <c r="A2246" s="2">
        <v>-0.249</v>
      </c>
      <c r="B2246" s="2">
        <v>0.122</v>
      </c>
      <c r="C2246" s="2">
        <v>0.89800000000000002</v>
      </c>
      <c r="D2246" s="2">
        <v>0.48799999999999999</v>
      </c>
      <c r="E2246" s="2">
        <v>0.80600000000000005</v>
      </c>
      <c r="F2246" s="2">
        <v>0.51800000000000002</v>
      </c>
      <c r="G2246" s="2">
        <v>0.77100000000000002</v>
      </c>
      <c r="H2246" s="2">
        <v>1.24</v>
      </c>
      <c r="I2246" s="2">
        <v>0.254</v>
      </c>
      <c r="J2246" s="2">
        <v>-0.32700000000000001</v>
      </c>
      <c r="K2246" s="2">
        <v>-0.93300000000000005</v>
      </c>
      <c r="L2246" s="2">
        <v>-0.62</v>
      </c>
      <c r="M2246" s="2">
        <v>1.04</v>
      </c>
      <c r="N2246" s="2">
        <v>0.38100000000000001</v>
      </c>
      <c r="O2246" s="2">
        <v>0.54700000000000004</v>
      </c>
      <c r="P2246" s="2">
        <v>1.23</v>
      </c>
    </row>
    <row r="2247" spans="1:16" x14ac:dyDescent="0.2">
      <c r="A2247" s="2">
        <v>-0.249</v>
      </c>
      <c r="B2247" s="2">
        <v>0.127</v>
      </c>
      <c r="C2247" s="2">
        <v>0.89800000000000002</v>
      </c>
      <c r="D2247" s="2">
        <v>0.48799999999999999</v>
      </c>
      <c r="E2247" s="2">
        <v>0.80600000000000005</v>
      </c>
      <c r="F2247" s="2">
        <v>0.51300000000000001</v>
      </c>
      <c r="G2247" s="2">
        <v>0.76700000000000002</v>
      </c>
      <c r="H2247" s="2">
        <v>1.24</v>
      </c>
      <c r="I2247" s="2">
        <v>0.249</v>
      </c>
      <c r="J2247" s="2">
        <v>-0.32200000000000001</v>
      </c>
      <c r="K2247" s="2">
        <v>-0.92800000000000005</v>
      </c>
      <c r="L2247" s="2">
        <v>-0.62</v>
      </c>
      <c r="M2247" s="2">
        <v>1.04</v>
      </c>
      <c r="N2247" s="2">
        <v>0.376</v>
      </c>
      <c r="O2247" s="2">
        <v>0.54200000000000004</v>
      </c>
      <c r="P2247" s="2">
        <v>1.23</v>
      </c>
    </row>
    <row r="2248" spans="1:16" x14ac:dyDescent="0.2">
      <c r="A2248" s="2">
        <v>-0.24399999999999999</v>
      </c>
      <c r="B2248" s="2">
        <v>0.127</v>
      </c>
      <c r="C2248" s="2">
        <v>0.89400000000000002</v>
      </c>
      <c r="D2248" s="2">
        <v>0.48799999999999999</v>
      </c>
      <c r="E2248" s="2">
        <v>0.80600000000000005</v>
      </c>
      <c r="F2248" s="2">
        <v>0.50800000000000001</v>
      </c>
      <c r="G2248" s="2">
        <v>0.75700000000000001</v>
      </c>
      <c r="H2248" s="2">
        <v>1.24</v>
      </c>
      <c r="I2248" s="2">
        <v>0.254</v>
      </c>
      <c r="J2248" s="2">
        <v>-0.32200000000000001</v>
      </c>
      <c r="K2248" s="2">
        <v>-0.92800000000000005</v>
      </c>
      <c r="L2248" s="2">
        <v>-0.62</v>
      </c>
      <c r="M2248" s="2">
        <v>1.04</v>
      </c>
      <c r="N2248" s="2">
        <v>0.376</v>
      </c>
      <c r="O2248" s="2">
        <v>0.54200000000000004</v>
      </c>
      <c r="P2248" s="2">
        <v>1.23</v>
      </c>
    </row>
    <row r="2249" spans="1:16" x14ac:dyDescent="0.2">
      <c r="A2249" s="2">
        <v>-0.249</v>
      </c>
      <c r="B2249" s="2">
        <v>0.127</v>
      </c>
      <c r="C2249" s="2">
        <v>0.89800000000000002</v>
      </c>
      <c r="D2249" s="2">
        <v>0.49299999999999999</v>
      </c>
      <c r="E2249" s="2">
        <v>0.81100000000000005</v>
      </c>
      <c r="F2249" s="2">
        <v>0.50800000000000001</v>
      </c>
      <c r="G2249" s="2">
        <v>0.752</v>
      </c>
      <c r="H2249" s="2">
        <v>1.25</v>
      </c>
      <c r="I2249" s="2">
        <v>0.254</v>
      </c>
      <c r="J2249" s="2">
        <v>-0.32200000000000001</v>
      </c>
      <c r="K2249" s="2">
        <v>-0.92800000000000005</v>
      </c>
      <c r="L2249" s="2">
        <v>-0.62</v>
      </c>
      <c r="M2249" s="2">
        <v>1.03</v>
      </c>
      <c r="N2249" s="2">
        <v>0.36599999999999999</v>
      </c>
      <c r="O2249" s="2">
        <v>0.53700000000000003</v>
      </c>
      <c r="P2249" s="2">
        <v>1.24</v>
      </c>
    </row>
    <row r="2250" spans="1:16" x14ac:dyDescent="0.2">
      <c r="A2250" s="2">
        <v>-0.24399999999999999</v>
      </c>
      <c r="B2250" s="2">
        <v>0.127</v>
      </c>
      <c r="C2250" s="2">
        <v>0.89800000000000002</v>
      </c>
      <c r="D2250" s="2">
        <v>0.49299999999999999</v>
      </c>
      <c r="E2250" s="2">
        <v>0.81100000000000005</v>
      </c>
      <c r="F2250" s="2">
        <v>0.503</v>
      </c>
      <c r="G2250" s="2">
        <v>0.747</v>
      </c>
      <c r="H2250" s="2">
        <v>1.25</v>
      </c>
      <c r="I2250" s="2">
        <v>0.249</v>
      </c>
      <c r="J2250" s="2">
        <v>-0.32200000000000001</v>
      </c>
      <c r="K2250" s="2">
        <v>-0.92800000000000005</v>
      </c>
      <c r="L2250" s="2">
        <v>-0.62</v>
      </c>
      <c r="M2250" s="2">
        <v>1.04</v>
      </c>
      <c r="N2250" s="2">
        <v>0.36599999999999999</v>
      </c>
      <c r="O2250" s="2">
        <v>0.53200000000000003</v>
      </c>
      <c r="P2250" s="2">
        <v>1.24</v>
      </c>
    </row>
    <row r="2251" spans="1:16" x14ac:dyDescent="0.2">
      <c r="A2251" s="2">
        <v>-0.249</v>
      </c>
      <c r="B2251" s="2">
        <v>0.127</v>
      </c>
      <c r="C2251" s="2">
        <v>0.89800000000000002</v>
      </c>
      <c r="D2251" s="2">
        <v>0.49299999999999999</v>
      </c>
      <c r="E2251" s="2">
        <v>0.81100000000000005</v>
      </c>
      <c r="F2251" s="2">
        <v>0.498</v>
      </c>
      <c r="G2251" s="2">
        <v>0.74199999999999999</v>
      </c>
      <c r="H2251" s="2">
        <v>1.25</v>
      </c>
      <c r="I2251" s="2">
        <v>0.249</v>
      </c>
      <c r="J2251" s="2">
        <v>-0.32700000000000001</v>
      </c>
      <c r="K2251" s="2">
        <v>-0.92800000000000005</v>
      </c>
      <c r="L2251" s="2">
        <v>-0.62</v>
      </c>
      <c r="M2251" s="2">
        <v>1.04</v>
      </c>
      <c r="N2251" s="2">
        <v>0.36599999999999999</v>
      </c>
      <c r="O2251" s="2">
        <v>0.53700000000000003</v>
      </c>
      <c r="P2251" s="2">
        <v>1.24</v>
      </c>
    </row>
    <row r="2252" spans="1:16" x14ac:dyDescent="0.2">
      <c r="A2252" s="2">
        <v>-0.249</v>
      </c>
      <c r="B2252" s="2">
        <v>0.127</v>
      </c>
      <c r="C2252" s="2">
        <v>0.89800000000000002</v>
      </c>
      <c r="D2252" s="2">
        <v>0.498</v>
      </c>
      <c r="E2252" s="2">
        <v>0.81499999999999995</v>
      </c>
      <c r="F2252" s="2">
        <v>0.498</v>
      </c>
      <c r="G2252" s="2">
        <v>0.73199999999999998</v>
      </c>
      <c r="H2252" s="2">
        <v>1.25</v>
      </c>
      <c r="I2252" s="2">
        <v>0.249</v>
      </c>
      <c r="J2252" s="2">
        <v>-0.32700000000000001</v>
      </c>
      <c r="K2252" s="2">
        <v>-0.92800000000000005</v>
      </c>
      <c r="L2252" s="2">
        <v>-0.62</v>
      </c>
      <c r="M2252" s="2">
        <v>1.04</v>
      </c>
      <c r="N2252" s="2">
        <v>0.36099999999999999</v>
      </c>
      <c r="O2252" s="2">
        <v>0.52700000000000002</v>
      </c>
      <c r="P2252" s="2">
        <v>1.24</v>
      </c>
    </row>
    <row r="2253" spans="1:16" x14ac:dyDescent="0.2">
      <c r="A2253" s="2">
        <v>-0.249</v>
      </c>
      <c r="B2253" s="2">
        <v>0.127</v>
      </c>
      <c r="C2253" s="2">
        <v>0.89800000000000002</v>
      </c>
      <c r="D2253" s="2">
        <v>0.498</v>
      </c>
      <c r="E2253" s="2">
        <v>0.81499999999999995</v>
      </c>
      <c r="F2253" s="2">
        <v>0.49299999999999999</v>
      </c>
      <c r="G2253" s="2">
        <v>0.72799999999999998</v>
      </c>
      <c r="H2253" s="2">
        <v>1.25</v>
      </c>
      <c r="I2253" s="2">
        <v>0.249</v>
      </c>
      <c r="J2253" s="2">
        <v>-0.32700000000000001</v>
      </c>
      <c r="K2253" s="2">
        <v>-0.93300000000000005</v>
      </c>
      <c r="L2253" s="2">
        <v>-0.62</v>
      </c>
      <c r="M2253" s="2">
        <v>1.04</v>
      </c>
      <c r="N2253" s="2">
        <v>0.36099999999999999</v>
      </c>
      <c r="O2253" s="2">
        <v>0.52700000000000002</v>
      </c>
      <c r="P2253" s="2">
        <v>1.24</v>
      </c>
    </row>
    <row r="2254" spans="1:16" x14ac:dyDescent="0.2">
      <c r="A2254" s="2">
        <v>-0.249</v>
      </c>
      <c r="B2254" s="2">
        <v>0.13200000000000001</v>
      </c>
      <c r="C2254" s="2">
        <v>0.89800000000000002</v>
      </c>
      <c r="D2254" s="2">
        <v>0.498</v>
      </c>
      <c r="E2254" s="2">
        <v>0.81499999999999995</v>
      </c>
      <c r="F2254" s="2">
        <v>0.49299999999999999</v>
      </c>
      <c r="G2254" s="2">
        <v>0.72299999999999998</v>
      </c>
      <c r="H2254" s="2">
        <v>1.25</v>
      </c>
      <c r="I2254" s="2">
        <v>0.24399999999999999</v>
      </c>
      <c r="J2254" s="2">
        <v>-0.32700000000000001</v>
      </c>
      <c r="K2254" s="2">
        <v>-0.92800000000000005</v>
      </c>
      <c r="L2254" s="2">
        <v>-0.62</v>
      </c>
      <c r="M2254" s="2">
        <v>1.04</v>
      </c>
      <c r="N2254" s="2">
        <v>0.35599999999999998</v>
      </c>
      <c r="O2254" s="2">
        <v>0.52200000000000002</v>
      </c>
      <c r="P2254" s="2">
        <v>1.24</v>
      </c>
    </row>
    <row r="2255" spans="1:16" x14ac:dyDescent="0.2">
      <c r="A2255" s="2">
        <v>-0.24399999999999999</v>
      </c>
      <c r="B2255" s="2">
        <v>0.127</v>
      </c>
      <c r="C2255" s="2">
        <v>0.89800000000000002</v>
      </c>
      <c r="D2255" s="2">
        <v>0.498</v>
      </c>
      <c r="E2255" s="2">
        <v>0.81499999999999995</v>
      </c>
      <c r="F2255" s="2">
        <v>0.48799999999999999</v>
      </c>
      <c r="G2255" s="2">
        <v>0.71799999999999997</v>
      </c>
      <c r="H2255" s="2">
        <v>1.25</v>
      </c>
      <c r="I2255" s="2">
        <v>0.24399999999999999</v>
      </c>
      <c r="J2255" s="2">
        <v>-0.32700000000000001</v>
      </c>
      <c r="K2255" s="2">
        <v>-0.92800000000000005</v>
      </c>
      <c r="L2255" s="2">
        <v>-0.62</v>
      </c>
      <c r="M2255" s="2">
        <v>1.04</v>
      </c>
      <c r="N2255" s="2">
        <v>0.35199999999999998</v>
      </c>
      <c r="O2255" s="2">
        <v>0.52700000000000002</v>
      </c>
      <c r="P2255" s="2">
        <v>1.24</v>
      </c>
    </row>
    <row r="2256" spans="1:16" x14ac:dyDescent="0.2">
      <c r="A2256" s="2">
        <v>-0.24399999999999999</v>
      </c>
      <c r="B2256" s="2">
        <v>0.13200000000000001</v>
      </c>
      <c r="C2256" s="2">
        <v>0.89800000000000002</v>
      </c>
      <c r="D2256" s="2">
        <v>0.498</v>
      </c>
      <c r="E2256" s="2">
        <v>0.81499999999999995</v>
      </c>
      <c r="F2256" s="2">
        <v>0.48799999999999999</v>
      </c>
      <c r="G2256" s="2">
        <v>0.71299999999999997</v>
      </c>
      <c r="H2256" s="2">
        <v>1.26</v>
      </c>
      <c r="I2256" s="2">
        <v>0.24399999999999999</v>
      </c>
      <c r="J2256" s="2">
        <v>-0.32700000000000001</v>
      </c>
      <c r="K2256" s="2">
        <v>-0.92800000000000005</v>
      </c>
      <c r="L2256" s="2">
        <v>-0.62</v>
      </c>
      <c r="M2256" s="2">
        <v>1.04</v>
      </c>
      <c r="N2256" s="2">
        <v>0.35199999999999998</v>
      </c>
      <c r="O2256" s="2">
        <v>0.52200000000000002</v>
      </c>
      <c r="P2256" s="2">
        <v>1.24</v>
      </c>
    </row>
    <row r="2257" spans="1:16" x14ac:dyDescent="0.2">
      <c r="A2257" s="2">
        <v>-0.24399999999999999</v>
      </c>
      <c r="B2257" s="2">
        <v>0.13200000000000001</v>
      </c>
      <c r="C2257" s="2">
        <v>0.89800000000000002</v>
      </c>
      <c r="D2257" s="2">
        <v>0.498</v>
      </c>
      <c r="E2257" s="2">
        <v>0.82</v>
      </c>
      <c r="F2257" s="2">
        <v>0.48799999999999999</v>
      </c>
      <c r="G2257" s="2">
        <v>0.70299999999999996</v>
      </c>
      <c r="H2257" s="2">
        <v>1.26</v>
      </c>
      <c r="I2257" s="2">
        <v>0.24399999999999999</v>
      </c>
      <c r="J2257" s="2">
        <v>-0.32700000000000001</v>
      </c>
      <c r="K2257" s="2">
        <v>-0.93300000000000005</v>
      </c>
      <c r="L2257" s="2">
        <v>-0.62</v>
      </c>
      <c r="M2257" s="2">
        <v>1.04</v>
      </c>
      <c r="N2257" s="2">
        <v>0.34699999999999998</v>
      </c>
      <c r="O2257" s="2">
        <v>0.51800000000000002</v>
      </c>
      <c r="P2257" s="2">
        <v>1.24</v>
      </c>
    </row>
    <row r="2258" spans="1:16" x14ac:dyDescent="0.2">
      <c r="A2258" s="2">
        <v>-0.24399999999999999</v>
      </c>
      <c r="B2258" s="2">
        <v>0.13700000000000001</v>
      </c>
      <c r="C2258" s="2">
        <v>0.89800000000000002</v>
      </c>
      <c r="D2258" s="2">
        <v>0.498</v>
      </c>
      <c r="E2258" s="2">
        <v>0.82</v>
      </c>
      <c r="F2258" s="2">
        <v>0.48299999999999998</v>
      </c>
      <c r="G2258" s="2">
        <v>0.70299999999999996</v>
      </c>
      <c r="H2258" s="2">
        <v>1.27</v>
      </c>
      <c r="I2258" s="2">
        <v>0.24399999999999999</v>
      </c>
      <c r="J2258" s="2">
        <v>-0.33200000000000002</v>
      </c>
      <c r="K2258" s="2">
        <v>-0.92800000000000005</v>
      </c>
      <c r="L2258" s="2">
        <v>-0.62</v>
      </c>
      <c r="M2258" s="2">
        <v>1.04</v>
      </c>
      <c r="N2258" s="2">
        <v>0.34200000000000003</v>
      </c>
      <c r="O2258" s="2">
        <v>0.51800000000000002</v>
      </c>
      <c r="P2258" s="2">
        <v>1.25</v>
      </c>
    </row>
    <row r="2259" spans="1:16" x14ac:dyDescent="0.2">
      <c r="A2259" s="2">
        <v>-0.24399999999999999</v>
      </c>
      <c r="B2259" s="2">
        <v>0.13700000000000001</v>
      </c>
      <c r="C2259" s="2">
        <v>0.89400000000000002</v>
      </c>
      <c r="D2259" s="2">
        <v>0.498</v>
      </c>
      <c r="E2259" s="2">
        <v>0.82</v>
      </c>
      <c r="F2259" s="2">
        <v>0.47899999999999998</v>
      </c>
      <c r="G2259" s="2">
        <v>0.69299999999999995</v>
      </c>
      <c r="H2259" s="2">
        <v>1.27</v>
      </c>
      <c r="I2259" s="2">
        <v>0.23899999999999999</v>
      </c>
      <c r="J2259" s="2">
        <v>-0.32700000000000001</v>
      </c>
      <c r="K2259" s="2">
        <v>-0.92800000000000005</v>
      </c>
      <c r="L2259" s="2">
        <v>-0.62</v>
      </c>
      <c r="M2259" s="2">
        <v>1.04</v>
      </c>
      <c r="N2259" s="2">
        <v>0.34200000000000003</v>
      </c>
      <c r="O2259" s="2">
        <v>0.51300000000000001</v>
      </c>
      <c r="P2259" s="2">
        <v>1.24</v>
      </c>
    </row>
    <row r="2260" spans="1:16" x14ac:dyDescent="0.2">
      <c r="A2260" s="2">
        <v>-0.24399999999999999</v>
      </c>
      <c r="B2260" s="2">
        <v>0.13700000000000001</v>
      </c>
      <c r="C2260" s="2">
        <v>0.89400000000000002</v>
      </c>
      <c r="D2260" s="2">
        <v>0.498</v>
      </c>
      <c r="E2260" s="2">
        <v>0.82499999999999996</v>
      </c>
      <c r="F2260" s="2">
        <v>0.47899999999999998</v>
      </c>
      <c r="G2260" s="2">
        <v>0.68799999999999994</v>
      </c>
      <c r="H2260" s="2">
        <v>1.27</v>
      </c>
      <c r="I2260" s="2">
        <v>0.23899999999999999</v>
      </c>
      <c r="J2260" s="2">
        <v>-0.32700000000000001</v>
      </c>
      <c r="K2260" s="2">
        <v>-0.92800000000000005</v>
      </c>
      <c r="L2260" s="2">
        <v>-0.62</v>
      </c>
      <c r="M2260" s="2">
        <v>1.04</v>
      </c>
      <c r="N2260" s="2">
        <v>0.33700000000000002</v>
      </c>
      <c r="O2260" s="2">
        <v>0.51300000000000001</v>
      </c>
      <c r="P2260" s="2">
        <v>1.25</v>
      </c>
    </row>
    <row r="2261" spans="1:16" x14ac:dyDescent="0.2">
      <c r="A2261" s="2">
        <v>-0.24399999999999999</v>
      </c>
      <c r="B2261" s="2">
        <v>0.13700000000000001</v>
      </c>
      <c r="C2261" s="2">
        <v>0.89400000000000002</v>
      </c>
      <c r="D2261" s="2">
        <v>0.498</v>
      </c>
      <c r="E2261" s="2">
        <v>0.82499999999999996</v>
      </c>
      <c r="F2261" s="2">
        <v>0.47399999999999998</v>
      </c>
      <c r="G2261" s="2">
        <v>0.67900000000000005</v>
      </c>
      <c r="H2261" s="2">
        <v>1.27</v>
      </c>
      <c r="I2261" s="2">
        <v>0.23899999999999999</v>
      </c>
      <c r="J2261" s="2">
        <v>-0.32700000000000001</v>
      </c>
      <c r="K2261" s="2">
        <v>-0.92800000000000005</v>
      </c>
      <c r="L2261" s="2">
        <v>-0.62</v>
      </c>
      <c r="M2261" s="2">
        <v>1.04</v>
      </c>
      <c r="N2261" s="2">
        <v>0.33700000000000002</v>
      </c>
      <c r="O2261" s="2">
        <v>0.50800000000000001</v>
      </c>
      <c r="P2261" s="2">
        <v>1.25</v>
      </c>
    </row>
    <row r="2262" spans="1:16" x14ac:dyDescent="0.2">
      <c r="A2262" s="2">
        <v>-0.249</v>
      </c>
      <c r="B2262" s="2">
        <v>0.13700000000000001</v>
      </c>
      <c r="C2262" s="2">
        <v>0.89400000000000002</v>
      </c>
      <c r="D2262" s="2">
        <v>0.503</v>
      </c>
      <c r="E2262" s="2">
        <v>0.83</v>
      </c>
      <c r="F2262" s="2">
        <v>0.46899999999999997</v>
      </c>
      <c r="G2262" s="2">
        <v>0.67400000000000004</v>
      </c>
      <c r="H2262" s="2">
        <v>1.28</v>
      </c>
      <c r="I2262" s="2">
        <v>0.23899999999999999</v>
      </c>
      <c r="J2262" s="2">
        <v>-0.32700000000000001</v>
      </c>
      <c r="K2262" s="2">
        <v>-0.92800000000000005</v>
      </c>
      <c r="L2262" s="2">
        <v>-0.625</v>
      </c>
      <c r="M2262" s="2">
        <v>1.04</v>
      </c>
      <c r="N2262" s="2">
        <v>0.33200000000000002</v>
      </c>
      <c r="O2262" s="2">
        <v>0.503</v>
      </c>
      <c r="P2262" s="2">
        <v>1.25</v>
      </c>
    </row>
    <row r="2263" spans="1:16" x14ac:dyDescent="0.2">
      <c r="A2263" s="2">
        <v>-0.24399999999999999</v>
      </c>
      <c r="B2263" s="2">
        <v>0.13700000000000001</v>
      </c>
      <c r="C2263" s="2">
        <v>0.89400000000000002</v>
      </c>
      <c r="D2263" s="2">
        <v>0.498</v>
      </c>
      <c r="E2263" s="2">
        <v>0.83</v>
      </c>
      <c r="F2263" s="2">
        <v>0.46400000000000002</v>
      </c>
      <c r="G2263" s="2">
        <v>0.66900000000000004</v>
      </c>
      <c r="H2263" s="2">
        <v>1.28</v>
      </c>
      <c r="I2263" s="2">
        <v>0.23400000000000001</v>
      </c>
      <c r="J2263" s="2">
        <v>-0.32700000000000001</v>
      </c>
      <c r="K2263" s="2">
        <v>-0.92800000000000005</v>
      </c>
      <c r="L2263" s="2">
        <v>-0.62</v>
      </c>
      <c r="M2263" s="2">
        <v>1.04</v>
      </c>
      <c r="N2263" s="2">
        <v>0.33200000000000002</v>
      </c>
      <c r="O2263" s="2">
        <v>0.503</v>
      </c>
      <c r="P2263" s="2">
        <v>1.25</v>
      </c>
    </row>
    <row r="2264" spans="1:16" x14ac:dyDescent="0.2">
      <c r="A2264" s="2">
        <v>-0.23899999999999999</v>
      </c>
      <c r="B2264" s="2">
        <v>0.13700000000000001</v>
      </c>
      <c r="C2264" s="2">
        <v>0.89400000000000002</v>
      </c>
      <c r="D2264" s="2">
        <v>0.498</v>
      </c>
      <c r="E2264" s="2">
        <v>0.83</v>
      </c>
      <c r="F2264" s="2">
        <v>0.46400000000000002</v>
      </c>
      <c r="G2264" s="2">
        <v>0.66400000000000003</v>
      </c>
      <c r="H2264" s="2">
        <v>1.28</v>
      </c>
      <c r="I2264" s="2">
        <v>0.23899999999999999</v>
      </c>
      <c r="J2264" s="2">
        <v>-0.32700000000000001</v>
      </c>
      <c r="K2264" s="2">
        <v>-0.92800000000000005</v>
      </c>
      <c r="L2264" s="2">
        <v>-0.625</v>
      </c>
      <c r="M2264" s="2">
        <v>1.04</v>
      </c>
      <c r="N2264" s="2">
        <v>0.32700000000000001</v>
      </c>
      <c r="O2264" s="2">
        <v>0.503</v>
      </c>
      <c r="P2264" s="2">
        <v>1.25</v>
      </c>
    </row>
    <row r="2265" spans="1:16" x14ac:dyDescent="0.2">
      <c r="A2265" s="2">
        <v>-0.24399999999999999</v>
      </c>
      <c r="B2265" s="2">
        <v>0.14199999999999999</v>
      </c>
      <c r="C2265" s="2">
        <v>0.89400000000000002</v>
      </c>
      <c r="D2265" s="2">
        <v>0.498</v>
      </c>
      <c r="E2265" s="2">
        <v>0.83</v>
      </c>
      <c r="F2265" s="2">
        <v>0.45900000000000002</v>
      </c>
      <c r="G2265" s="2">
        <v>0.65900000000000003</v>
      </c>
      <c r="H2265" s="2">
        <v>1.28</v>
      </c>
      <c r="I2265" s="2">
        <v>0.23400000000000001</v>
      </c>
      <c r="J2265" s="2">
        <v>-0.32700000000000001</v>
      </c>
      <c r="K2265" s="2">
        <v>-0.92800000000000005</v>
      </c>
      <c r="L2265" s="2">
        <v>-0.625</v>
      </c>
      <c r="M2265" s="2">
        <v>1.04</v>
      </c>
      <c r="N2265" s="2">
        <v>0.32700000000000001</v>
      </c>
      <c r="O2265" s="2">
        <v>0.498</v>
      </c>
      <c r="P2265" s="2">
        <v>1.25</v>
      </c>
    </row>
    <row r="2266" spans="1:16" x14ac:dyDescent="0.2">
      <c r="A2266" s="2">
        <v>-0.24399999999999999</v>
      </c>
      <c r="B2266" s="2">
        <v>0.14199999999999999</v>
      </c>
      <c r="C2266" s="2">
        <v>0.88900000000000001</v>
      </c>
      <c r="D2266" s="2">
        <v>0.498</v>
      </c>
      <c r="E2266" s="2">
        <v>0.83499999999999996</v>
      </c>
      <c r="F2266" s="2">
        <v>0.45900000000000002</v>
      </c>
      <c r="G2266" s="2">
        <v>0.65400000000000003</v>
      </c>
      <c r="H2266" s="2">
        <v>1.29</v>
      </c>
      <c r="I2266" s="2">
        <v>0.23899999999999999</v>
      </c>
      <c r="J2266" s="2">
        <v>-0.32700000000000001</v>
      </c>
      <c r="K2266" s="2">
        <v>-0.92800000000000005</v>
      </c>
      <c r="L2266" s="2">
        <v>-0.625</v>
      </c>
      <c r="M2266" s="2">
        <v>1.04</v>
      </c>
      <c r="N2266" s="2">
        <v>0.32700000000000001</v>
      </c>
      <c r="O2266" s="2">
        <v>0.498</v>
      </c>
      <c r="P2266" s="2">
        <v>1.25</v>
      </c>
    </row>
    <row r="2267" spans="1:16" x14ac:dyDescent="0.2">
      <c r="A2267" s="2">
        <v>-0.24399999999999999</v>
      </c>
      <c r="B2267" s="2">
        <v>0.14199999999999999</v>
      </c>
      <c r="C2267" s="2">
        <v>0.88900000000000001</v>
      </c>
      <c r="D2267" s="2">
        <v>0.498</v>
      </c>
      <c r="E2267" s="2">
        <v>0.83</v>
      </c>
      <c r="F2267" s="2">
        <v>0.45400000000000001</v>
      </c>
      <c r="G2267" s="2">
        <v>0.64500000000000002</v>
      </c>
      <c r="H2267" s="2">
        <v>1.29</v>
      </c>
      <c r="I2267" s="2">
        <v>0.23400000000000001</v>
      </c>
      <c r="J2267" s="2">
        <v>-0.32700000000000001</v>
      </c>
      <c r="K2267" s="2">
        <v>-0.92800000000000005</v>
      </c>
      <c r="L2267" s="2">
        <v>-0.625</v>
      </c>
      <c r="M2267" s="2">
        <v>1.04</v>
      </c>
      <c r="N2267" s="2">
        <v>0.32200000000000001</v>
      </c>
      <c r="O2267" s="2">
        <v>0.49299999999999999</v>
      </c>
      <c r="P2267" s="2">
        <v>1.25</v>
      </c>
    </row>
    <row r="2268" spans="1:16" x14ac:dyDescent="0.2">
      <c r="A2268" s="2">
        <v>-0.24399999999999999</v>
      </c>
      <c r="B2268" s="2">
        <v>0.14199999999999999</v>
      </c>
      <c r="C2268" s="2">
        <v>0.88900000000000001</v>
      </c>
      <c r="D2268" s="2">
        <v>0.498</v>
      </c>
      <c r="E2268" s="2">
        <v>0.83499999999999996</v>
      </c>
      <c r="F2268" s="2">
        <v>0.45400000000000001</v>
      </c>
      <c r="G2268" s="2">
        <v>0.64</v>
      </c>
      <c r="H2268" s="2">
        <v>1.29</v>
      </c>
      <c r="I2268" s="2">
        <v>0.23899999999999999</v>
      </c>
      <c r="J2268" s="2">
        <v>-0.32700000000000001</v>
      </c>
      <c r="K2268" s="2">
        <v>-0.92800000000000005</v>
      </c>
      <c r="L2268" s="2">
        <v>-0.625</v>
      </c>
      <c r="M2268" s="2">
        <v>1.04</v>
      </c>
      <c r="N2268" s="2">
        <v>0.317</v>
      </c>
      <c r="O2268" s="2">
        <v>0.49299999999999999</v>
      </c>
      <c r="P2268" s="2">
        <v>1.25</v>
      </c>
    </row>
    <row r="2269" spans="1:16" x14ac:dyDescent="0.2">
      <c r="A2269" s="2">
        <v>-0.24399999999999999</v>
      </c>
      <c r="B2269" s="2">
        <v>0.14199999999999999</v>
      </c>
      <c r="C2269" s="2">
        <v>0.88400000000000001</v>
      </c>
      <c r="D2269" s="2">
        <v>0.49299999999999999</v>
      </c>
      <c r="E2269" s="2">
        <v>0.83499999999999996</v>
      </c>
      <c r="F2269" s="2">
        <v>0.44900000000000001</v>
      </c>
      <c r="G2269" s="2">
        <v>0.63500000000000001</v>
      </c>
      <c r="H2269" s="2">
        <v>1.3</v>
      </c>
      <c r="I2269" s="2">
        <v>0.23899999999999999</v>
      </c>
      <c r="J2269" s="2">
        <v>-0.32700000000000001</v>
      </c>
      <c r="K2269" s="2">
        <v>-0.92800000000000005</v>
      </c>
      <c r="L2269" s="2">
        <v>-0.625</v>
      </c>
      <c r="M2269" s="2">
        <v>1.04</v>
      </c>
      <c r="N2269" s="2">
        <v>0.317</v>
      </c>
      <c r="O2269" s="2">
        <v>0.48799999999999999</v>
      </c>
      <c r="P2269" s="2">
        <v>1.25</v>
      </c>
    </row>
    <row r="2270" spans="1:16" x14ac:dyDescent="0.2">
      <c r="A2270" s="2">
        <v>-0.24399999999999999</v>
      </c>
      <c r="B2270" s="2">
        <v>0.14599999999999999</v>
      </c>
      <c r="C2270" s="2">
        <v>0.88400000000000001</v>
      </c>
      <c r="D2270" s="2">
        <v>0.49299999999999999</v>
      </c>
      <c r="E2270" s="2">
        <v>0.83499999999999996</v>
      </c>
      <c r="F2270" s="2">
        <v>0.44900000000000001</v>
      </c>
      <c r="G2270" s="2">
        <v>0.63</v>
      </c>
      <c r="H2270" s="2">
        <v>1.3</v>
      </c>
      <c r="I2270" s="2">
        <v>0.23899999999999999</v>
      </c>
      <c r="J2270" s="2">
        <v>-0.32700000000000001</v>
      </c>
      <c r="K2270" s="2">
        <v>-0.92800000000000005</v>
      </c>
      <c r="L2270" s="2">
        <v>-0.625</v>
      </c>
      <c r="M2270" s="2">
        <v>1.04</v>
      </c>
      <c r="N2270" s="2">
        <v>0.312</v>
      </c>
      <c r="O2270" s="2">
        <v>0.48799999999999999</v>
      </c>
      <c r="P2270" s="2">
        <v>1.25</v>
      </c>
    </row>
    <row r="2271" spans="1:16" x14ac:dyDescent="0.2">
      <c r="A2271" s="2">
        <v>-0.24399999999999999</v>
      </c>
      <c r="B2271" s="2">
        <v>0.14199999999999999</v>
      </c>
      <c r="C2271" s="2">
        <v>0.879</v>
      </c>
      <c r="D2271" s="2">
        <v>0.49299999999999999</v>
      </c>
      <c r="E2271" s="2">
        <v>0.84</v>
      </c>
      <c r="F2271" s="2">
        <v>0.44400000000000001</v>
      </c>
      <c r="G2271" s="2">
        <v>0.625</v>
      </c>
      <c r="H2271" s="2">
        <v>1.3</v>
      </c>
      <c r="I2271" s="2">
        <v>0.23899999999999999</v>
      </c>
      <c r="J2271" s="2">
        <v>-0.32700000000000001</v>
      </c>
      <c r="K2271" s="2">
        <v>-0.93300000000000005</v>
      </c>
      <c r="L2271" s="2">
        <v>-0.63</v>
      </c>
      <c r="M2271" s="2">
        <v>1.04</v>
      </c>
      <c r="N2271" s="2">
        <v>0.308</v>
      </c>
      <c r="O2271" s="2">
        <v>0.48799999999999999</v>
      </c>
      <c r="P2271" s="2">
        <v>1.25</v>
      </c>
    </row>
    <row r="2272" spans="1:16" x14ac:dyDescent="0.2">
      <c r="A2272" s="2">
        <v>-0.23899999999999999</v>
      </c>
      <c r="B2272" s="2">
        <v>0.14599999999999999</v>
      </c>
      <c r="C2272" s="2">
        <v>0.879</v>
      </c>
      <c r="D2272" s="2">
        <v>0.49299999999999999</v>
      </c>
      <c r="E2272" s="2">
        <v>0.84</v>
      </c>
      <c r="F2272" s="2">
        <v>0.439</v>
      </c>
      <c r="G2272" s="2">
        <v>0.62</v>
      </c>
      <c r="H2272" s="2">
        <v>1.31</v>
      </c>
      <c r="I2272" s="2">
        <v>0.23899999999999999</v>
      </c>
      <c r="J2272" s="2">
        <v>-0.32200000000000001</v>
      </c>
      <c r="K2272" s="2">
        <v>-0.92800000000000005</v>
      </c>
      <c r="L2272" s="2">
        <v>-0.625</v>
      </c>
      <c r="M2272" s="2">
        <v>1.04</v>
      </c>
      <c r="N2272" s="2">
        <v>0.308</v>
      </c>
      <c r="O2272" s="2">
        <v>0.48299999999999998</v>
      </c>
      <c r="P2272" s="2">
        <v>1.25</v>
      </c>
    </row>
    <row r="2273" spans="1:16" x14ac:dyDescent="0.2">
      <c r="A2273" s="2">
        <v>-0.24399999999999999</v>
      </c>
      <c r="B2273" s="2">
        <v>0.14599999999999999</v>
      </c>
      <c r="C2273" s="2">
        <v>0.879</v>
      </c>
      <c r="D2273" s="2">
        <v>0.49299999999999999</v>
      </c>
      <c r="E2273" s="2">
        <v>0.84</v>
      </c>
      <c r="F2273" s="2">
        <v>0.439</v>
      </c>
      <c r="G2273" s="2">
        <v>0.61499999999999999</v>
      </c>
      <c r="H2273" s="2">
        <v>1.31</v>
      </c>
      <c r="I2273" s="2">
        <v>0.23400000000000001</v>
      </c>
      <c r="J2273" s="2">
        <v>-0.32700000000000001</v>
      </c>
      <c r="K2273" s="2">
        <v>-0.92800000000000005</v>
      </c>
      <c r="L2273" s="2">
        <v>-0.625</v>
      </c>
      <c r="M2273" s="2">
        <v>1.05</v>
      </c>
      <c r="N2273" s="2">
        <v>0.30299999999999999</v>
      </c>
      <c r="O2273" s="2">
        <v>0.47899999999999998</v>
      </c>
      <c r="P2273" s="2">
        <v>1.25</v>
      </c>
    </row>
    <row r="2274" spans="1:16" x14ac:dyDescent="0.2">
      <c r="A2274" s="2">
        <v>-0.24399999999999999</v>
      </c>
      <c r="B2274" s="2">
        <v>0.14599999999999999</v>
      </c>
      <c r="C2274" s="2">
        <v>0.879</v>
      </c>
      <c r="D2274" s="2">
        <v>0.49299999999999999</v>
      </c>
      <c r="E2274" s="2">
        <v>0.84</v>
      </c>
      <c r="F2274" s="2">
        <v>0.439</v>
      </c>
      <c r="G2274" s="2">
        <v>0.61</v>
      </c>
      <c r="H2274" s="2">
        <v>1.31</v>
      </c>
      <c r="I2274" s="2">
        <v>0.23400000000000001</v>
      </c>
      <c r="J2274" s="2">
        <v>-0.32200000000000001</v>
      </c>
      <c r="K2274" s="2">
        <v>-0.92800000000000005</v>
      </c>
      <c r="L2274" s="2">
        <v>-0.625</v>
      </c>
      <c r="M2274" s="2">
        <v>1.05</v>
      </c>
      <c r="N2274" s="2">
        <v>0.30299999999999999</v>
      </c>
      <c r="O2274" s="2">
        <v>0.47899999999999998</v>
      </c>
      <c r="P2274" s="2">
        <v>1.25</v>
      </c>
    </row>
    <row r="2275" spans="1:16" x14ac:dyDescent="0.2">
      <c r="A2275" s="2">
        <v>-0.23899999999999999</v>
      </c>
      <c r="B2275" s="2">
        <v>0.14599999999999999</v>
      </c>
      <c r="C2275" s="2">
        <v>0.879</v>
      </c>
      <c r="D2275" s="2">
        <v>0.48799999999999999</v>
      </c>
      <c r="E2275" s="2">
        <v>0.84</v>
      </c>
      <c r="F2275" s="2">
        <v>0.435</v>
      </c>
      <c r="G2275" s="2">
        <v>0.60499999999999998</v>
      </c>
      <c r="H2275" s="2">
        <v>1.32</v>
      </c>
      <c r="I2275" s="2">
        <v>0.23400000000000001</v>
      </c>
      <c r="J2275" s="2">
        <v>-0.32200000000000001</v>
      </c>
      <c r="K2275" s="2">
        <v>-0.92800000000000005</v>
      </c>
      <c r="L2275" s="2">
        <v>-0.625</v>
      </c>
      <c r="M2275" s="2">
        <v>1.05</v>
      </c>
      <c r="N2275" s="2">
        <v>0.29799999999999999</v>
      </c>
      <c r="O2275" s="2">
        <v>0.47399999999999998</v>
      </c>
      <c r="P2275" s="2">
        <v>1.26</v>
      </c>
    </row>
    <row r="2276" spans="1:16" x14ac:dyDescent="0.2">
      <c r="A2276" s="2">
        <v>-0.23899999999999999</v>
      </c>
      <c r="B2276" s="2">
        <v>0.151</v>
      </c>
      <c r="C2276" s="2">
        <v>0.879</v>
      </c>
      <c r="D2276" s="2">
        <v>0.48799999999999999</v>
      </c>
      <c r="E2276" s="2">
        <v>0.84499999999999997</v>
      </c>
      <c r="F2276" s="2">
        <v>0.43</v>
      </c>
      <c r="G2276" s="2">
        <v>0.60099999999999998</v>
      </c>
      <c r="H2276" s="2">
        <v>1.32</v>
      </c>
      <c r="I2276" s="2">
        <v>0.23400000000000001</v>
      </c>
      <c r="J2276" s="2">
        <v>-0.32200000000000001</v>
      </c>
      <c r="K2276" s="2">
        <v>-0.92800000000000005</v>
      </c>
      <c r="L2276" s="2">
        <v>-0.625</v>
      </c>
      <c r="M2276" s="2">
        <v>1.05</v>
      </c>
      <c r="N2276" s="2">
        <v>0.29799999999999999</v>
      </c>
      <c r="O2276" s="2">
        <v>0.47399999999999998</v>
      </c>
      <c r="P2276" s="2">
        <v>1.26</v>
      </c>
    </row>
    <row r="2277" spans="1:16" x14ac:dyDescent="0.2">
      <c r="A2277" s="2">
        <v>-0.23899999999999999</v>
      </c>
      <c r="B2277" s="2">
        <v>0.151</v>
      </c>
      <c r="C2277" s="2">
        <v>0.874</v>
      </c>
      <c r="D2277" s="2">
        <v>0.48799999999999999</v>
      </c>
      <c r="E2277" s="2">
        <v>0.84499999999999997</v>
      </c>
      <c r="F2277" s="2">
        <v>0.43</v>
      </c>
      <c r="G2277" s="2">
        <v>0.59599999999999997</v>
      </c>
      <c r="H2277" s="2">
        <v>1.32</v>
      </c>
      <c r="I2277" s="2">
        <v>0.23400000000000001</v>
      </c>
      <c r="J2277" s="2">
        <v>-0.32200000000000001</v>
      </c>
      <c r="K2277" s="2">
        <v>-0.92300000000000004</v>
      </c>
      <c r="L2277" s="2">
        <v>-0.625</v>
      </c>
      <c r="M2277" s="2">
        <v>1.05</v>
      </c>
      <c r="N2277" s="2">
        <v>0.29799999999999999</v>
      </c>
      <c r="O2277" s="2">
        <v>0.46899999999999997</v>
      </c>
      <c r="P2277" s="2">
        <v>1.26</v>
      </c>
    </row>
    <row r="2278" spans="1:16" x14ac:dyDescent="0.2">
      <c r="A2278" s="2">
        <v>-0.23899999999999999</v>
      </c>
      <c r="B2278" s="2">
        <v>0.156</v>
      </c>
      <c r="C2278" s="2">
        <v>0.874</v>
      </c>
      <c r="D2278" s="2">
        <v>0.48299999999999998</v>
      </c>
      <c r="E2278" s="2">
        <v>0.84499999999999997</v>
      </c>
      <c r="F2278" s="2">
        <v>0.42499999999999999</v>
      </c>
      <c r="G2278" s="2">
        <v>0.59099999999999997</v>
      </c>
      <c r="H2278" s="2">
        <v>1.32</v>
      </c>
      <c r="I2278" s="2">
        <v>0.23400000000000001</v>
      </c>
      <c r="J2278" s="2">
        <v>-0.32200000000000001</v>
      </c>
      <c r="K2278" s="2">
        <v>-0.92300000000000004</v>
      </c>
      <c r="L2278" s="2">
        <v>-0.62</v>
      </c>
      <c r="M2278" s="2">
        <v>1.05</v>
      </c>
      <c r="N2278" s="2">
        <v>0.29299999999999998</v>
      </c>
      <c r="O2278" s="2">
        <v>0.46899999999999997</v>
      </c>
      <c r="P2278" s="2">
        <v>1.26</v>
      </c>
    </row>
    <row r="2279" spans="1:16" x14ac:dyDescent="0.2">
      <c r="A2279" s="2">
        <v>-0.23899999999999999</v>
      </c>
      <c r="B2279" s="2">
        <v>0.156</v>
      </c>
      <c r="C2279" s="2">
        <v>0.874</v>
      </c>
      <c r="D2279" s="2">
        <v>0.48799999999999999</v>
      </c>
      <c r="E2279" s="2">
        <v>0.84499999999999997</v>
      </c>
      <c r="F2279" s="2">
        <v>0.42499999999999999</v>
      </c>
      <c r="G2279" s="2">
        <v>0.58599999999999997</v>
      </c>
      <c r="H2279" s="2">
        <v>1.33</v>
      </c>
      <c r="I2279" s="2">
        <v>0.22900000000000001</v>
      </c>
      <c r="J2279" s="2">
        <v>-0.32200000000000001</v>
      </c>
      <c r="K2279" s="2">
        <v>-0.92300000000000004</v>
      </c>
      <c r="L2279" s="2">
        <v>-0.62</v>
      </c>
      <c r="M2279" s="2">
        <v>1.05</v>
      </c>
      <c r="N2279" s="2">
        <v>0.29299999999999998</v>
      </c>
      <c r="O2279" s="2">
        <v>0.46400000000000002</v>
      </c>
      <c r="P2279" s="2">
        <v>1.26</v>
      </c>
    </row>
    <row r="2280" spans="1:16" x14ac:dyDescent="0.2">
      <c r="A2280" s="2">
        <v>-0.23899999999999999</v>
      </c>
      <c r="B2280" s="2">
        <v>0.156</v>
      </c>
      <c r="C2280" s="2">
        <v>0.86899999999999999</v>
      </c>
      <c r="D2280" s="2">
        <v>0.48799999999999999</v>
      </c>
      <c r="E2280" s="2">
        <v>0.85</v>
      </c>
      <c r="F2280" s="2">
        <v>0.42</v>
      </c>
      <c r="G2280" s="2">
        <v>0.58099999999999996</v>
      </c>
      <c r="H2280" s="2">
        <v>1.33</v>
      </c>
      <c r="I2280" s="2">
        <v>0.23400000000000001</v>
      </c>
      <c r="J2280" s="2">
        <v>-0.32200000000000001</v>
      </c>
      <c r="K2280" s="2">
        <v>-0.91800000000000004</v>
      </c>
      <c r="L2280" s="2">
        <v>-0.62</v>
      </c>
      <c r="M2280" s="2">
        <v>1.05</v>
      </c>
      <c r="N2280" s="2">
        <v>0.28799999999999998</v>
      </c>
      <c r="O2280" s="2">
        <v>0.45900000000000002</v>
      </c>
      <c r="P2280" s="2">
        <v>1.26</v>
      </c>
    </row>
    <row r="2281" spans="1:16" x14ac:dyDescent="0.2">
      <c r="A2281" s="2">
        <v>-0.23899999999999999</v>
      </c>
      <c r="B2281" s="2">
        <v>0.156</v>
      </c>
      <c r="C2281" s="2">
        <v>0.86899999999999999</v>
      </c>
      <c r="D2281" s="2">
        <v>0.48299999999999998</v>
      </c>
      <c r="E2281" s="2">
        <v>0.85</v>
      </c>
      <c r="F2281" s="2">
        <v>0.42</v>
      </c>
      <c r="G2281" s="2">
        <v>0.57599999999999996</v>
      </c>
      <c r="H2281" s="2">
        <v>1.33</v>
      </c>
      <c r="I2281" s="2">
        <v>0.22900000000000001</v>
      </c>
      <c r="J2281" s="2">
        <v>-0.32200000000000001</v>
      </c>
      <c r="K2281" s="2">
        <v>-0.91800000000000004</v>
      </c>
      <c r="L2281" s="2">
        <v>-0.62</v>
      </c>
      <c r="M2281" s="2">
        <v>1.05</v>
      </c>
      <c r="N2281" s="2">
        <v>0.28299999999999997</v>
      </c>
      <c r="O2281" s="2">
        <v>0.45900000000000002</v>
      </c>
      <c r="P2281" s="2">
        <v>1.26</v>
      </c>
    </row>
    <row r="2282" spans="1:16" x14ac:dyDescent="0.2">
      <c r="A2282" s="2">
        <v>-0.23899999999999999</v>
      </c>
      <c r="B2282" s="2">
        <v>0.156</v>
      </c>
      <c r="C2282" s="2">
        <v>0.86399999999999999</v>
      </c>
      <c r="D2282" s="2">
        <v>0.48299999999999998</v>
      </c>
      <c r="E2282" s="2">
        <v>0.85</v>
      </c>
      <c r="F2282" s="2">
        <v>0.41499999999999998</v>
      </c>
      <c r="G2282" s="2">
        <v>0.57099999999999995</v>
      </c>
      <c r="H2282" s="2">
        <v>1.34</v>
      </c>
      <c r="I2282" s="2">
        <v>0.22900000000000001</v>
      </c>
      <c r="J2282" s="2">
        <v>-0.32200000000000001</v>
      </c>
      <c r="K2282" s="2">
        <v>-0.91800000000000004</v>
      </c>
      <c r="L2282" s="2">
        <v>-0.62</v>
      </c>
      <c r="M2282" s="2">
        <v>1.05</v>
      </c>
      <c r="N2282" s="2">
        <v>0.28799999999999998</v>
      </c>
      <c r="O2282" s="2">
        <v>0.45900000000000002</v>
      </c>
      <c r="P2282" s="2">
        <v>1.26</v>
      </c>
    </row>
    <row r="2283" spans="1:16" x14ac:dyDescent="0.2">
      <c r="A2283" s="2">
        <v>-0.23899999999999999</v>
      </c>
      <c r="B2283" s="2">
        <v>0.156</v>
      </c>
      <c r="C2283" s="2">
        <v>0.86399999999999999</v>
      </c>
      <c r="D2283" s="2">
        <v>0.48299999999999998</v>
      </c>
      <c r="E2283" s="2">
        <v>0.85</v>
      </c>
      <c r="F2283" s="2">
        <v>0.41</v>
      </c>
      <c r="G2283" s="2">
        <v>0.56599999999999995</v>
      </c>
      <c r="H2283" s="2">
        <v>1.34</v>
      </c>
      <c r="I2283" s="2">
        <v>0.22500000000000001</v>
      </c>
      <c r="J2283" s="2">
        <v>-0.32200000000000001</v>
      </c>
      <c r="K2283" s="2">
        <v>-0.91300000000000003</v>
      </c>
      <c r="L2283" s="2">
        <v>-0.61499999999999999</v>
      </c>
      <c r="M2283" s="2">
        <v>1.05</v>
      </c>
      <c r="N2283" s="2">
        <v>0.28299999999999997</v>
      </c>
      <c r="O2283" s="2">
        <v>0.45400000000000001</v>
      </c>
      <c r="P2283" s="2">
        <v>1.26</v>
      </c>
    </row>
    <row r="2284" spans="1:16" x14ac:dyDescent="0.2">
      <c r="A2284" s="2">
        <v>-0.23899999999999999</v>
      </c>
      <c r="B2284" s="2">
        <v>0.156</v>
      </c>
      <c r="C2284" s="2">
        <v>0.86399999999999999</v>
      </c>
      <c r="D2284" s="2">
        <v>0.48299999999999998</v>
      </c>
      <c r="E2284" s="2">
        <v>0.85399999999999998</v>
      </c>
      <c r="F2284" s="2">
        <v>0.41</v>
      </c>
      <c r="G2284" s="2">
        <v>0.56200000000000006</v>
      </c>
      <c r="H2284" s="2">
        <v>1.34</v>
      </c>
      <c r="I2284" s="2">
        <v>0.22900000000000001</v>
      </c>
      <c r="J2284" s="2">
        <v>-0.32200000000000001</v>
      </c>
      <c r="K2284" s="2">
        <v>-0.91300000000000003</v>
      </c>
      <c r="L2284" s="2">
        <v>-0.61499999999999999</v>
      </c>
      <c r="M2284" s="2">
        <v>1.05</v>
      </c>
      <c r="N2284" s="2">
        <v>0.28299999999999997</v>
      </c>
      <c r="O2284" s="2">
        <v>0.45400000000000001</v>
      </c>
      <c r="P2284" s="2">
        <v>1.26</v>
      </c>
    </row>
    <row r="2285" spans="1:16" x14ac:dyDescent="0.2">
      <c r="A2285" s="2">
        <v>-0.23899999999999999</v>
      </c>
      <c r="B2285" s="2">
        <v>0.156</v>
      </c>
      <c r="C2285" s="2">
        <v>0.86399999999999999</v>
      </c>
      <c r="D2285" s="2">
        <v>0.47899999999999998</v>
      </c>
      <c r="E2285" s="2">
        <v>0.85399999999999998</v>
      </c>
      <c r="F2285" s="2">
        <v>0.40500000000000003</v>
      </c>
      <c r="G2285" s="2">
        <v>0.55700000000000005</v>
      </c>
      <c r="H2285" s="2">
        <v>1.35</v>
      </c>
      <c r="I2285" s="2">
        <v>0.22900000000000001</v>
      </c>
      <c r="J2285" s="2">
        <v>-0.32200000000000001</v>
      </c>
      <c r="K2285" s="2">
        <v>-0.91300000000000003</v>
      </c>
      <c r="L2285" s="2">
        <v>-0.61</v>
      </c>
      <c r="M2285" s="2">
        <v>1.05</v>
      </c>
      <c r="N2285" s="2">
        <v>0.27800000000000002</v>
      </c>
      <c r="O2285" s="2">
        <v>0.44900000000000001</v>
      </c>
      <c r="P2285" s="2">
        <v>1.26</v>
      </c>
    </row>
    <row r="2286" spans="1:16" x14ac:dyDescent="0.2">
      <c r="A2286" s="2">
        <v>-0.23899999999999999</v>
      </c>
      <c r="B2286" s="2">
        <v>0.161</v>
      </c>
      <c r="C2286" s="2">
        <v>0.85899999999999999</v>
      </c>
      <c r="D2286" s="2">
        <v>0.47899999999999998</v>
      </c>
      <c r="E2286" s="2">
        <v>0.85899999999999999</v>
      </c>
      <c r="F2286" s="2">
        <v>0.40500000000000003</v>
      </c>
      <c r="G2286" s="2">
        <v>0.55200000000000005</v>
      </c>
      <c r="H2286" s="2">
        <v>1.35</v>
      </c>
      <c r="I2286" s="2">
        <v>0.22900000000000001</v>
      </c>
      <c r="J2286" s="2">
        <v>-0.32200000000000001</v>
      </c>
      <c r="K2286" s="2">
        <v>-0.90800000000000003</v>
      </c>
      <c r="L2286" s="2">
        <v>-0.61</v>
      </c>
      <c r="M2286" s="2">
        <v>1.06</v>
      </c>
      <c r="N2286" s="2">
        <v>0.27300000000000002</v>
      </c>
      <c r="O2286" s="2">
        <v>0.44900000000000001</v>
      </c>
      <c r="P2286" s="2">
        <v>1.26</v>
      </c>
    </row>
    <row r="2287" spans="1:16" x14ac:dyDescent="0.2">
      <c r="A2287" s="2">
        <v>-0.23899999999999999</v>
      </c>
      <c r="B2287" s="2">
        <v>0.161</v>
      </c>
      <c r="C2287" s="2">
        <v>0.85899999999999999</v>
      </c>
      <c r="D2287" s="2">
        <v>0.47899999999999998</v>
      </c>
      <c r="E2287" s="2">
        <v>0.85899999999999999</v>
      </c>
      <c r="F2287" s="2">
        <v>0.40500000000000003</v>
      </c>
      <c r="G2287" s="2">
        <v>0.55200000000000005</v>
      </c>
      <c r="H2287" s="2">
        <v>1.36</v>
      </c>
      <c r="I2287" s="2">
        <v>0.22500000000000001</v>
      </c>
      <c r="J2287" s="2">
        <v>-0.317</v>
      </c>
      <c r="K2287" s="2">
        <v>-0.90300000000000002</v>
      </c>
      <c r="L2287" s="2">
        <v>-0.61</v>
      </c>
      <c r="M2287" s="2">
        <v>1.06</v>
      </c>
      <c r="N2287" s="2">
        <v>0.27300000000000002</v>
      </c>
      <c r="O2287" s="2">
        <v>0.44400000000000001</v>
      </c>
      <c r="P2287" s="2">
        <v>1.26</v>
      </c>
    </row>
    <row r="2288" spans="1:16" x14ac:dyDescent="0.2">
      <c r="A2288" s="2">
        <v>-0.23899999999999999</v>
      </c>
      <c r="B2288" s="2">
        <v>0.161</v>
      </c>
      <c r="C2288" s="2">
        <v>0.85899999999999999</v>
      </c>
      <c r="D2288" s="2">
        <v>0.47899999999999998</v>
      </c>
      <c r="E2288" s="2">
        <v>0.85899999999999999</v>
      </c>
      <c r="F2288" s="2">
        <v>0.4</v>
      </c>
      <c r="G2288" s="2">
        <v>0.54700000000000004</v>
      </c>
      <c r="H2288" s="2">
        <v>1.36</v>
      </c>
      <c r="I2288" s="2">
        <v>0.22500000000000001</v>
      </c>
      <c r="J2288" s="2">
        <v>-0.317</v>
      </c>
      <c r="K2288" s="2">
        <v>-0.90300000000000002</v>
      </c>
      <c r="L2288" s="2">
        <v>-0.61</v>
      </c>
      <c r="M2288" s="2">
        <v>1.06</v>
      </c>
      <c r="N2288" s="2">
        <v>0.27300000000000002</v>
      </c>
      <c r="O2288" s="2">
        <v>0.439</v>
      </c>
      <c r="P2288" s="2">
        <v>1.26</v>
      </c>
    </row>
    <row r="2289" spans="1:16" x14ac:dyDescent="0.2">
      <c r="A2289" s="2">
        <v>-0.23400000000000001</v>
      </c>
      <c r="B2289" s="2">
        <v>0.16600000000000001</v>
      </c>
      <c r="C2289" s="2">
        <v>0.85399999999999998</v>
      </c>
      <c r="D2289" s="2">
        <v>0.47399999999999998</v>
      </c>
      <c r="E2289" s="2">
        <v>0.86399999999999999</v>
      </c>
      <c r="F2289" s="2">
        <v>0.4</v>
      </c>
      <c r="G2289" s="2">
        <v>0.54200000000000004</v>
      </c>
      <c r="H2289" s="2">
        <v>1.36</v>
      </c>
      <c r="I2289" s="2">
        <v>0.22500000000000001</v>
      </c>
      <c r="J2289" s="2">
        <v>-0.317</v>
      </c>
      <c r="K2289" s="2">
        <v>-0.90300000000000002</v>
      </c>
      <c r="L2289" s="2">
        <v>-0.60499999999999998</v>
      </c>
      <c r="M2289" s="2">
        <v>1.06</v>
      </c>
      <c r="N2289" s="2">
        <v>0.27300000000000002</v>
      </c>
      <c r="O2289" s="2">
        <v>0.439</v>
      </c>
      <c r="P2289" s="2">
        <v>1.26</v>
      </c>
    </row>
    <row r="2290" spans="1:16" x14ac:dyDescent="0.2">
      <c r="A2290" s="2">
        <v>-0.23899999999999999</v>
      </c>
      <c r="B2290" s="2">
        <v>0.16600000000000001</v>
      </c>
      <c r="C2290" s="2">
        <v>0.85399999999999998</v>
      </c>
      <c r="D2290" s="2">
        <v>0.47399999999999998</v>
      </c>
      <c r="E2290" s="2">
        <v>0.86399999999999999</v>
      </c>
      <c r="F2290" s="2">
        <v>0.4</v>
      </c>
      <c r="G2290" s="2">
        <v>0.53700000000000003</v>
      </c>
      <c r="H2290" s="2">
        <v>1.36</v>
      </c>
      <c r="I2290" s="2">
        <v>0.22900000000000001</v>
      </c>
      <c r="J2290" s="2">
        <v>-0.317</v>
      </c>
      <c r="K2290" s="2">
        <v>-0.89800000000000002</v>
      </c>
      <c r="L2290" s="2">
        <v>-0.60499999999999998</v>
      </c>
      <c r="M2290" s="2">
        <v>1.06</v>
      </c>
      <c r="N2290" s="2">
        <v>0.26900000000000002</v>
      </c>
      <c r="O2290" s="2">
        <v>0.439</v>
      </c>
      <c r="P2290" s="2">
        <v>1.26</v>
      </c>
    </row>
    <row r="2291" spans="1:16" x14ac:dyDescent="0.2">
      <c r="A2291" s="2">
        <v>-0.23400000000000001</v>
      </c>
      <c r="B2291" s="2">
        <v>0.17100000000000001</v>
      </c>
      <c r="C2291" s="2">
        <v>0.85</v>
      </c>
      <c r="D2291" s="2">
        <v>0.47399999999999998</v>
      </c>
      <c r="E2291" s="2">
        <v>0.85899999999999999</v>
      </c>
      <c r="F2291" s="2">
        <v>0.39600000000000002</v>
      </c>
      <c r="G2291" s="2">
        <v>0.53200000000000003</v>
      </c>
      <c r="H2291" s="2">
        <v>1.37</v>
      </c>
      <c r="I2291" s="2">
        <v>0.22900000000000001</v>
      </c>
      <c r="J2291" s="2">
        <v>-0.317</v>
      </c>
      <c r="K2291" s="2">
        <v>-0.89800000000000002</v>
      </c>
      <c r="L2291" s="2">
        <v>-0.60099999999999998</v>
      </c>
      <c r="M2291" s="2">
        <v>1.06</v>
      </c>
      <c r="N2291" s="2">
        <v>0.26400000000000001</v>
      </c>
      <c r="O2291" s="2">
        <v>0.43</v>
      </c>
      <c r="P2291" s="2">
        <v>1.26</v>
      </c>
    </row>
    <row r="2292" spans="1:16" x14ac:dyDescent="0.2">
      <c r="A2292" s="2">
        <v>-0.22900000000000001</v>
      </c>
      <c r="B2292" s="2">
        <v>0.17100000000000001</v>
      </c>
      <c r="C2292" s="2">
        <v>0.85</v>
      </c>
      <c r="D2292" s="2">
        <v>0.47399999999999998</v>
      </c>
      <c r="E2292" s="2">
        <v>0.86899999999999999</v>
      </c>
      <c r="F2292" s="2">
        <v>0.39100000000000001</v>
      </c>
      <c r="G2292" s="2">
        <v>0.52700000000000002</v>
      </c>
      <c r="H2292" s="2">
        <v>1.37</v>
      </c>
      <c r="I2292" s="2">
        <v>0.22900000000000001</v>
      </c>
      <c r="J2292" s="2">
        <v>-0.312</v>
      </c>
      <c r="K2292" s="2">
        <v>-0.89400000000000002</v>
      </c>
      <c r="L2292" s="2">
        <v>-0.60099999999999998</v>
      </c>
      <c r="M2292" s="2">
        <v>1.06</v>
      </c>
      <c r="N2292" s="2">
        <v>0.26400000000000001</v>
      </c>
      <c r="O2292" s="2">
        <v>0.43</v>
      </c>
      <c r="P2292" s="2">
        <v>1.26</v>
      </c>
    </row>
    <row r="2293" spans="1:16" x14ac:dyDescent="0.2">
      <c r="A2293" s="2">
        <v>-0.23400000000000001</v>
      </c>
      <c r="B2293" s="2">
        <v>0.17100000000000001</v>
      </c>
      <c r="C2293" s="2">
        <v>0.85</v>
      </c>
      <c r="D2293" s="2">
        <v>0.46899999999999997</v>
      </c>
      <c r="E2293" s="2">
        <v>0.86899999999999999</v>
      </c>
      <c r="F2293" s="2">
        <v>0.39100000000000001</v>
      </c>
      <c r="G2293" s="2">
        <v>0.52700000000000002</v>
      </c>
      <c r="H2293" s="2">
        <v>1.38</v>
      </c>
      <c r="I2293" s="2">
        <v>0.23400000000000001</v>
      </c>
      <c r="J2293" s="2">
        <v>-0.308</v>
      </c>
      <c r="K2293" s="2">
        <v>-0.89400000000000002</v>
      </c>
      <c r="L2293" s="2">
        <v>-0.60099999999999998</v>
      </c>
      <c r="M2293" s="2">
        <v>1.06</v>
      </c>
      <c r="N2293" s="2">
        <v>0.25900000000000001</v>
      </c>
      <c r="O2293" s="2">
        <v>0.43</v>
      </c>
      <c r="P2293" s="2">
        <v>1.26</v>
      </c>
    </row>
    <row r="2294" spans="1:16" x14ac:dyDescent="0.2">
      <c r="A2294" s="2">
        <v>-0.23400000000000001</v>
      </c>
      <c r="B2294" s="2">
        <v>0.17100000000000001</v>
      </c>
      <c r="C2294" s="2">
        <v>0.85</v>
      </c>
      <c r="D2294" s="2">
        <v>0.46899999999999997</v>
      </c>
      <c r="E2294" s="2">
        <v>0.86899999999999999</v>
      </c>
      <c r="F2294" s="2">
        <v>0.39100000000000001</v>
      </c>
      <c r="G2294" s="2">
        <v>0.52200000000000002</v>
      </c>
      <c r="H2294" s="2">
        <v>1.38</v>
      </c>
      <c r="I2294" s="2">
        <v>0.22900000000000001</v>
      </c>
      <c r="J2294" s="2">
        <v>-0.308</v>
      </c>
      <c r="K2294" s="2">
        <v>-0.88900000000000001</v>
      </c>
      <c r="L2294" s="2">
        <v>-0.60099999999999998</v>
      </c>
      <c r="M2294" s="2">
        <v>1.06</v>
      </c>
      <c r="N2294" s="2">
        <v>0.25900000000000001</v>
      </c>
      <c r="O2294" s="2">
        <v>0.42499999999999999</v>
      </c>
      <c r="P2294" s="2">
        <v>1.26</v>
      </c>
    </row>
    <row r="2295" spans="1:16" x14ac:dyDescent="0.2">
      <c r="A2295" s="2">
        <v>-0.22900000000000001</v>
      </c>
      <c r="B2295" s="2">
        <v>0.17599999999999999</v>
      </c>
      <c r="C2295" s="2">
        <v>0.85</v>
      </c>
      <c r="D2295" s="2">
        <v>0.46899999999999997</v>
      </c>
      <c r="E2295" s="2">
        <v>0.874</v>
      </c>
      <c r="F2295" s="2">
        <v>0.38600000000000001</v>
      </c>
      <c r="G2295" s="2">
        <v>0.51800000000000002</v>
      </c>
      <c r="H2295" s="2">
        <v>1.38</v>
      </c>
      <c r="I2295" s="2">
        <v>0.23400000000000001</v>
      </c>
      <c r="J2295" s="2">
        <v>-0.30299999999999999</v>
      </c>
      <c r="K2295" s="2">
        <v>-0.88900000000000001</v>
      </c>
      <c r="L2295" s="2">
        <v>-0.59599999999999997</v>
      </c>
      <c r="M2295" s="2">
        <v>1.07</v>
      </c>
      <c r="N2295" s="2">
        <v>0.254</v>
      </c>
      <c r="O2295" s="2">
        <v>0.42</v>
      </c>
      <c r="P2295" s="2">
        <v>1.27</v>
      </c>
    </row>
    <row r="2296" spans="1:16" x14ac:dyDescent="0.2">
      <c r="A2296" s="2">
        <v>-0.22500000000000001</v>
      </c>
      <c r="B2296" s="2">
        <v>0.17599999999999999</v>
      </c>
      <c r="C2296" s="2">
        <v>0.84499999999999997</v>
      </c>
      <c r="D2296" s="2">
        <v>0.46899999999999997</v>
      </c>
      <c r="E2296" s="2">
        <v>0.874</v>
      </c>
      <c r="F2296" s="2">
        <v>0.38600000000000001</v>
      </c>
      <c r="G2296" s="2">
        <v>0.51300000000000001</v>
      </c>
      <c r="H2296" s="2">
        <v>1.39</v>
      </c>
      <c r="I2296" s="2">
        <v>0.23400000000000001</v>
      </c>
      <c r="J2296" s="2">
        <v>-0.30299999999999999</v>
      </c>
      <c r="K2296" s="2">
        <v>-0.88900000000000001</v>
      </c>
      <c r="L2296" s="2">
        <v>-0.59599999999999997</v>
      </c>
      <c r="M2296" s="2">
        <v>1.07</v>
      </c>
      <c r="N2296" s="2">
        <v>0.249</v>
      </c>
      <c r="O2296" s="2">
        <v>0.42</v>
      </c>
      <c r="P2296" s="2">
        <v>1.26</v>
      </c>
    </row>
    <row r="2297" spans="1:16" x14ac:dyDescent="0.2">
      <c r="A2297" s="2">
        <v>-0.22500000000000001</v>
      </c>
      <c r="B2297" s="2">
        <v>0.18099999999999999</v>
      </c>
      <c r="C2297" s="2">
        <v>0.84499999999999997</v>
      </c>
      <c r="D2297" s="2">
        <v>0.46899999999999997</v>
      </c>
      <c r="E2297" s="2">
        <v>0.879</v>
      </c>
      <c r="F2297" s="2">
        <v>0.38100000000000001</v>
      </c>
      <c r="G2297" s="2">
        <v>0.50800000000000001</v>
      </c>
      <c r="H2297" s="2">
        <v>1.39</v>
      </c>
      <c r="I2297" s="2">
        <v>0.23899999999999999</v>
      </c>
      <c r="J2297" s="2">
        <v>-0.29799999999999999</v>
      </c>
      <c r="K2297" s="2">
        <v>-0.88400000000000001</v>
      </c>
      <c r="L2297" s="2">
        <v>-0.59099999999999997</v>
      </c>
      <c r="M2297" s="2">
        <v>1.07</v>
      </c>
      <c r="N2297" s="2">
        <v>0.249</v>
      </c>
      <c r="O2297" s="2">
        <v>0.41499999999999998</v>
      </c>
      <c r="P2297" s="2">
        <v>1.27</v>
      </c>
    </row>
    <row r="2298" spans="1:16" x14ac:dyDescent="0.2">
      <c r="A2298" s="2">
        <v>-0.22500000000000001</v>
      </c>
      <c r="B2298" s="2">
        <v>0.18099999999999999</v>
      </c>
      <c r="C2298" s="2">
        <v>0.84499999999999997</v>
      </c>
      <c r="D2298" s="2">
        <v>0.46899999999999997</v>
      </c>
      <c r="E2298" s="2">
        <v>0.879</v>
      </c>
      <c r="F2298" s="2">
        <v>0.38100000000000001</v>
      </c>
      <c r="G2298" s="2">
        <v>0.503</v>
      </c>
      <c r="H2298" s="2">
        <v>1.4</v>
      </c>
      <c r="I2298" s="2">
        <v>0.23899999999999999</v>
      </c>
      <c r="J2298" s="2">
        <v>-0.29799999999999999</v>
      </c>
      <c r="K2298" s="2">
        <v>-0.88400000000000001</v>
      </c>
      <c r="L2298" s="2">
        <v>-0.59099999999999997</v>
      </c>
      <c r="M2298" s="2">
        <v>1.07</v>
      </c>
      <c r="N2298" s="2">
        <v>0.24399999999999999</v>
      </c>
      <c r="O2298" s="2">
        <v>0.41</v>
      </c>
      <c r="P2298" s="2">
        <v>1.27</v>
      </c>
    </row>
    <row r="2299" spans="1:16" x14ac:dyDescent="0.2">
      <c r="A2299" s="2">
        <v>-0.22500000000000001</v>
      </c>
      <c r="B2299" s="2">
        <v>0.186</v>
      </c>
      <c r="C2299" s="2">
        <v>0.84499999999999997</v>
      </c>
      <c r="D2299" s="2">
        <v>0.46899999999999997</v>
      </c>
      <c r="E2299" s="2">
        <v>0.88400000000000001</v>
      </c>
      <c r="F2299" s="2">
        <v>0.376</v>
      </c>
      <c r="G2299" s="2">
        <v>0.498</v>
      </c>
      <c r="H2299" s="2">
        <v>1.4</v>
      </c>
      <c r="I2299" s="2">
        <v>0.24399999999999999</v>
      </c>
      <c r="J2299" s="2">
        <v>-0.29299999999999998</v>
      </c>
      <c r="K2299" s="2">
        <v>-0.879</v>
      </c>
      <c r="L2299" s="2">
        <v>-0.58599999999999997</v>
      </c>
      <c r="M2299" s="2">
        <v>1.07</v>
      </c>
      <c r="N2299" s="2">
        <v>0.249</v>
      </c>
      <c r="O2299" s="2">
        <v>0.41</v>
      </c>
      <c r="P2299" s="2">
        <v>1.27</v>
      </c>
    </row>
    <row r="2300" spans="1:16" x14ac:dyDescent="0.2">
      <c r="A2300" s="2">
        <v>-0.22</v>
      </c>
      <c r="B2300" s="2">
        <v>0.186</v>
      </c>
      <c r="C2300" s="2">
        <v>0.84</v>
      </c>
      <c r="D2300" s="2">
        <v>0.46899999999999997</v>
      </c>
      <c r="E2300" s="2">
        <v>0.88400000000000001</v>
      </c>
      <c r="F2300" s="2">
        <v>0.371</v>
      </c>
      <c r="G2300" s="2">
        <v>0.49299999999999999</v>
      </c>
      <c r="H2300" s="2">
        <v>1.4</v>
      </c>
      <c r="I2300" s="2">
        <v>0.24399999999999999</v>
      </c>
      <c r="J2300" s="2">
        <v>-0.29299999999999998</v>
      </c>
      <c r="K2300" s="2">
        <v>-0.879</v>
      </c>
      <c r="L2300" s="2">
        <v>-0.58599999999999997</v>
      </c>
      <c r="M2300" s="2">
        <v>1.08</v>
      </c>
      <c r="N2300" s="2">
        <v>0.24399999999999999</v>
      </c>
      <c r="O2300" s="2">
        <v>0.40500000000000003</v>
      </c>
      <c r="P2300" s="2">
        <v>1.27</v>
      </c>
    </row>
    <row r="2301" spans="1:16" x14ac:dyDescent="0.2">
      <c r="A2301" s="2">
        <v>-0.22</v>
      </c>
      <c r="B2301" s="2">
        <v>0.186</v>
      </c>
      <c r="C2301" s="2">
        <v>0.84</v>
      </c>
      <c r="D2301" s="2">
        <v>0.46400000000000002</v>
      </c>
      <c r="E2301" s="2">
        <v>0.88400000000000001</v>
      </c>
      <c r="F2301" s="2">
        <v>0.371</v>
      </c>
      <c r="G2301" s="2">
        <v>0.49299999999999999</v>
      </c>
      <c r="H2301" s="2">
        <v>1.41</v>
      </c>
      <c r="I2301" s="2">
        <v>0.24399999999999999</v>
      </c>
      <c r="J2301" s="2">
        <v>-0.29299999999999998</v>
      </c>
      <c r="K2301" s="2">
        <v>-0.879</v>
      </c>
      <c r="L2301" s="2">
        <v>-0.58599999999999997</v>
      </c>
      <c r="M2301" s="2">
        <v>1.08</v>
      </c>
      <c r="N2301" s="2">
        <v>0.23899999999999999</v>
      </c>
      <c r="O2301" s="2">
        <v>0.40500000000000003</v>
      </c>
      <c r="P2301" s="2">
        <v>1.27</v>
      </c>
    </row>
    <row r="2302" spans="1:16" x14ac:dyDescent="0.2">
      <c r="A2302" s="2">
        <v>-0.22</v>
      </c>
      <c r="B2302" s="2">
        <v>0.19</v>
      </c>
      <c r="C2302" s="2">
        <v>0.84</v>
      </c>
      <c r="D2302" s="2">
        <v>0.46400000000000002</v>
      </c>
      <c r="E2302" s="2">
        <v>0.88900000000000001</v>
      </c>
      <c r="F2302" s="2">
        <v>0.36599999999999999</v>
      </c>
      <c r="G2302" s="2">
        <v>0.48799999999999999</v>
      </c>
      <c r="H2302" s="2">
        <v>1.41</v>
      </c>
      <c r="I2302" s="2">
        <v>0.249</v>
      </c>
      <c r="J2302" s="2">
        <v>-0.28799999999999998</v>
      </c>
      <c r="K2302" s="2">
        <v>-0.874</v>
      </c>
      <c r="L2302" s="2">
        <v>-0.58099999999999996</v>
      </c>
      <c r="M2302" s="2">
        <v>1.08</v>
      </c>
      <c r="N2302" s="2">
        <v>0.23400000000000001</v>
      </c>
      <c r="O2302" s="2">
        <v>0.4</v>
      </c>
      <c r="P2302" s="2">
        <v>1.27</v>
      </c>
    </row>
    <row r="2303" spans="1:16" x14ac:dyDescent="0.2">
      <c r="A2303" s="2">
        <v>-0.215</v>
      </c>
      <c r="B2303" s="2">
        <v>0.19</v>
      </c>
      <c r="C2303" s="2">
        <v>0.83499999999999996</v>
      </c>
      <c r="D2303" s="2">
        <v>0.46400000000000002</v>
      </c>
      <c r="E2303" s="2">
        <v>0.88900000000000001</v>
      </c>
      <c r="F2303" s="2">
        <v>0.36599999999999999</v>
      </c>
      <c r="G2303" s="2">
        <v>0.48299999999999998</v>
      </c>
      <c r="H2303" s="2">
        <v>1.41</v>
      </c>
      <c r="I2303" s="2">
        <v>0.249</v>
      </c>
      <c r="J2303" s="2">
        <v>-0.28799999999999998</v>
      </c>
      <c r="K2303" s="2">
        <v>-0.874</v>
      </c>
      <c r="L2303" s="2">
        <v>-0.58099999999999996</v>
      </c>
      <c r="M2303" s="2">
        <v>1.08</v>
      </c>
      <c r="N2303" s="2">
        <v>0.23400000000000001</v>
      </c>
      <c r="O2303" s="2">
        <v>0.4</v>
      </c>
      <c r="P2303" s="2">
        <v>1.27</v>
      </c>
    </row>
    <row r="2304" spans="1:16" x14ac:dyDescent="0.2">
      <c r="A2304" s="2">
        <v>-0.215</v>
      </c>
      <c r="B2304" s="2">
        <v>0.19500000000000001</v>
      </c>
      <c r="C2304" s="2">
        <v>0.84</v>
      </c>
      <c r="D2304" s="2">
        <v>0.46400000000000002</v>
      </c>
      <c r="E2304" s="2">
        <v>0.89400000000000002</v>
      </c>
      <c r="F2304" s="2">
        <v>0.36099999999999999</v>
      </c>
      <c r="G2304" s="2">
        <v>0.47399999999999998</v>
      </c>
      <c r="H2304" s="2">
        <v>1.42</v>
      </c>
      <c r="I2304" s="2">
        <v>0.254</v>
      </c>
      <c r="J2304" s="2">
        <v>-0.28299999999999997</v>
      </c>
      <c r="K2304" s="2">
        <v>-0.86899999999999999</v>
      </c>
      <c r="L2304" s="2">
        <v>-0.57599999999999996</v>
      </c>
      <c r="M2304" s="2">
        <v>1.0900000000000001</v>
      </c>
      <c r="N2304" s="2">
        <v>0.23400000000000001</v>
      </c>
      <c r="O2304" s="2">
        <v>0.39600000000000002</v>
      </c>
      <c r="P2304" s="2">
        <v>1.27</v>
      </c>
    </row>
    <row r="2305" spans="1:16" x14ac:dyDescent="0.2">
      <c r="A2305" s="2">
        <v>-0.215</v>
      </c>
      <c r="B2305" s="2">
        <v>0.19</v>
      </c>
      <c r="C2305" s="2">
        <v>0.83499999999999996</v>
      </c>
      <c r="D2305" s="2">
        <v>0.46400000000000002</v>
      </c>
      <c r="E2305" s="2">
        <v>0.89400000000000002</v>
      </c>
      <c r="F2305" s="2">
        <v>0.36099999999999999</v>
      </c>
      <c r="G2305" s="2">
        <v>0.47399999999999998</v>
      </c>
      <c r="H2305" s="2">
        <v>1.42</v>
      </c>
      <c r="I2305" s="2">
        <v>0.254</v>
      </c>
      <c r="J2305" s="2">
        <v>-0.27800000000000002</v>
      </c>
      <c r="K2305" s="2">
        <v>-0.86399999999999999</v>
      </c>
      <c r="L2305" s="2">
        <v>-0.57599999999999996</v>
      </c>
      <c r="M2305" s="2">
        <v>1.0900000000000001</v>
      </c>
      <c r="N2305" s="2">
        <v>0.22900000000000001</v>
      </c>
      <c r="O2305" s="2">
        <v>0.39100000000000001</v>
      </c>
      <c r="P2305" s="2">
        <v>1.28</v>
      </c>
    </row>
    <row r="2306" spans="1:16" x14ac:dyDescent="0.2">
      <c r="A2306" s="2">
        <v>-0.21</v>
      </c>
      <c r="B2306" s="2">
        <v>0.19500000000000001</v>
      </c>
      <c r="C2306" s="2">
        <v>0.83499999999999996</v>
      </c>
      <c r="D2306" s="2">
        <v>0.46400000000000002</v>
      </c>
      <c r="E2306" s="2">
        <v>0.89800000000000002</v>
      </c>
      <c r="F2306" s="2">
        <v>0.36099999999999999</v>
      </c>
      <c r="G2306" s="2">
        <v>0.46899999999999997</v>
      </c>
      <c r="H2306" s="2">
        <v>1.42</v>
      </c>
      <c r="I2306" s="2">
        <v>0.254</v>
      </c>
      <c r="J2306" s="2">
        <v>-0.27800000000000002</v>
      </c>
      <c r="K2306" s="2">
        <v>-0.86399999999999999</v>
      </c>
      <c r="L2306" s="2">
        <v>-0.57099999999999995</v>
      </c>
      <c r="M2306" s="2">
        <v>1.0900000000000001</v>
      </c>
      <c r="N2306" s="2">
        <v>0.23400000000000001</v>
      </c>
      <c r="O2306" s="2">
        <v>0.39100000000000001</v>
      </c>
      <c r="P2306" s="2">
        <v>1.28</v>
      </c>
    </row>
    <row r="2307" spans="1:16" x14ac:dyDescent="0.2">
      <c r="A2307" s="2">
        <v>-0.21</v>
      </c>
      <c r="B2307" s="2">
        <v>0.19500000000000001</v>
      </c>
      <c r="C2307" s="2">
        <v>0.83499999999999996</v>
      </c>
      <c r="D2307" s="2">
        <v>0.46400000000000002</v>
      </c>
      <c r="E2307" s="2">
        <v>0.89800000000000002</v>
      </c>
      <c r="F2307" s="2">
        <v>0.35599999999999998</v>
      </c>
      <c r="G2307" s="2">
        <v>0.46400000000000002</v>
      </c>
      <c r="H2307" s="2">
        <v>1.43</v>
      </c>
      <c r="I2307" s="2">
        <v>0.254</v>
      </c>
      <c r="J2307" s="2">
        <v>-0.27800000000000002</v>
      </c>
      <c r="K2307" s="2">
        <v>-0.85899999999999999</v>
      </c>
      <c r="L2307" s="2">
        <v>-0.57099999999999995</v>
      </c>
      <c r="M2307" s="2">
        <v>1.0900000000000001</v>
      </c>
      <c r="N2307" s="2">
        <v>0.22900000000000001</v>
      </c>
      <c r="O2307" s="2">
        <v>0.38600000000000001</v>
      </c>
      <c r="P2307" s="2">
        <v>1.28</v>
      </c>
    </row>
    <row r="2308" spans="1:16" x14ac:dyDescent="0.2">
      <c r="A2308" s="2">
        <v>-0.21</v>
      </c>
      <c r="B2308" s="2">
        <v>0.2</v>
      </c>
      <c r="C2308" s="2">
        <v>0.83499999999999996</v>
      </c>
      <c r="D2308" s="2">
        <v>0.46400000000000002</v>
      </c>
      <c r="E2308" s="2">
        <v>0.89800000000000002</v>
      </c>
      <c r="F2308" s="2">
        <v>0.35599999999999998</v>
      </c>
      <c r="G2308" s="2">
        <v>0.45900000000000002</v>
      </c>
      <c r="H2308" s="2">
        <v>1.43</v>
      </c>
      <c r="I2308" s="2">
        <v>0.25900000000000001</v>
      </c>
      <c r="J2308" s="2">
        <v>-0.27300000000000002</v>
      </c>
      <c r="K2308" s="2">
        <v>-0.85899999999999999</v>
      </c>
      <c r="L2308" s="2">
        <v>-0.57099999999999995</v>
      </c>
      <c r="M2308" s="2">
        <v>1.0900000000000001</v>
      </c>
      <c r="N2308" s="2">
        <v>0.22500000000000001</v>
      </c>
      <c r="O2308" s="2">
        <v>0.38600000000000001</v>
      </c>
      <c r="P2308" s="2">
        <v>1.28</v>
      </c>
    </row>
    <row r="2309" spans="1:16" x14ac:dyDescent="0.2">
      <c r="A2309" s="2">
        <v>-0.20499999999999999</v>
      </c>
      <c r="B2309" s="2">
        <v>0.2</v>
      </c>
      <c r="C2309" s="2">
        <v>0.83</v>
      </c>
      <c r="D2309" s="2">
        <v>0.46400000000000002</v>
      </c>
      <c r="E2309" s="2">
        <v>0.89800000000000002</v>
      </c>
      <c r="F2309" s="2">
        <v>0.35199999999999998</v>
      </c>
      <c r="G2309" s="2">
        <v>0.45900000000000002</v>
      </c>
      <c r="H2309" s="2">
        <v>1.44</v>
      </c>
      <c r="I2309" s="2">
        <v>0.25900000000000001</v>
      </c>
      <c r="J2309" s="2">
        <v>-0.27300000000000002</v>
      </c>
      <c r="K2309" s="2">
        <v>-0.85399999999999998</v>
      </c>
      <c r="L2309" s="2">
        <v>-0.56599999999999995</v>
      </c>
      <c r="M2309" s="2">
        <v>1.1000000000000001</v>
      </c>
      <c r="N2309" s="2">
        <v>0.22500000000000001</v>
      </c>
      <c r="O2309" s="2">
        <v>0.38100000000000001</v>
      </c>
      <c r="P2309" s="2">
        <v>1.28</v>
      </c>
    </row>
    <row r="2310" spans="1:16" x14ac:dyDescent="0.2">
      <c r="A2310" s="2">
        <v>-0.20499999999999999</v>
      </c>
      <c r="B2310" s="2">
        <v>0.2</v>
      </c>
      <c r="C2310" s="2">
        <v>0.83</v>
      </c>
      <c r="D2310" s="2">
        <v>0.46400000000000002</v>
      </c>
      <c r="E2310" s="2">
        <v>0.90300000000000002</v>
      </c>
      <c r="F2310" s="2">
        <v>0.35199999999999998</v>
      </c>
      <c r="G2310" s="2">
        <v>0.44900000000000001</v>
      </c>
      <c r="H2310" s="2">
        <v>1.44</v>
      </c>
      <c r="I2310" s="2">
        <v>0.25900000000000001</v>
      </c>
      <c r="J2310" s="2">
        <v>-0.26900000000000002</v>
      </c>
      <c r="K2310" s="2">
        <v>-0.85399999999999998</v>
      </c>
      <c r="L2310" s="2">
        <v>-0.56599999999999995</v>
      </c>
      <c r="M2310" s="2">
        <v>1.1000000000000001</v>
      </c>
      <c r="N2310" s="2">
        <v>0.22</v>
      </c>
      <c r="O2310" s="2">
        <v>0.38100000000000001</v>
      </c>
      <c r="P2310" s="2">
        <v>1.28</v>
      </c>
    </row>
    <row r="2311" spans="1:16" x14ac:dyDescent="0.2">
      <c r="A2311" s="2">
        <v>-0.20499999999999999</v>
      </c>
      <c r="B2311" s="2">
        <v>0.20499999999999999</v>
      </c>
      <c r="C2311" s="2">
        <v>0.83</v>
      </c>
      <c r="D2311" s="2">
        <v>0.45900000000000002</v>
      </c>
      <c r="E2311" s="2">
        <v>0.90800000000000003</v>
      </c>
      <c r="F2311" s="2">
        <v>0.35199999999999998</v>
      </c>
      <c r="G2311" s="2">
        <v>0.44900000000000001</v>
      </c>
      <c r="H2311" s="2">
        <v>1.45</v>
      </c>
      <c r="I2311" s="2">
        <v>0.26400000000000001</v>
      </c>
      <c r="J2311" s="2">
        <v>-0.26900000000000002</v>
      </c>
      <c r="K2311" s="2">
        <v>-0.85399999999999998</v>
      </c>
      <c r="L2311" s="2">
        <v>-0.56599999999999995</v>
      </c>
      <c r="M2311" s="2">
        <v>1.1100000000000001</v>
      </c>
      <c r="N2311" s="2">
        <v>0.22</v>
      </c>
      <c r="O2311" s="2">
        <v>0.376</v>
      </c>
      <c r="P2311" s="2">
        <v>1.29</v>
      </c>
    </row>
    <row r="2312" spans="1:16" x14ac:dyDescent="0.2">
      <c r="A2312" s="2">
        <v>-0.20499999999999999</v>
      </c>
      <c r="B2312" s="2">
        <v>0.20499999999999999</v>
      </c>
      <c r="C2312" s="2">
        <v>0.83</v>
      </c>
      <c r="D2312" s="2">
        <v>0.45900000000000002</v>
      </c>
      <c r="E2312" s="2">
        <v>0.90800000000000003</v>
      </c>
      <c r="F2312" s="2">
        <v>0.34699999999999998</v>
      </c>
      <c r="G2312" s="2">
        <v>0.44400000000000001</v>
      </c>
      <c r="H2312" s="2">
        <v>1.45</v>
      </c>
      <c r="I2312" s="2">
        <v>0.26400000000000001</v>
      </c>
      <c r="J2312" s="2">
        <v>-0.26900000000000002</v>
      </c>
      <c r="K2312" s="2">
        <v>-0.85</v>
      </c>
      <c r="L2312" s="2">
        <v>-0.56599999999999995</v>
      </c>
      <c r="M2312" s="2">
        <v>1.1100000000000001</v>
      </c>
      <c r="N2312" s="2">
        <v>0.22</v>
      </c>
      <c r="O2312" s="2">
        <v>0.376</v>
      </c>
      <c r="P2312" s="2">
        <v>1.29</v>
      </c>
    </row>
    <row r="2313" spans="1:16" x14ac:dyDescent="0.2">
      <c r="A2313" s="2">
        <v>-0.20499999999999999</v>
      </c>
      <c r="B2313" s="2">
        <v>0.20499999999999999</v>
      </c>
      <c r="C2313" s="2">
        <v>0.83</v>
      </c>
      <c r="D2313" s="2">
        <v>0.45900000000000002</v>
      </c>
      <c r="E2313" s="2">
        <v>0.90800000000000003</v>
      </c>
      <c r="F2313" s="2">
        <v>0.34699999999999998</v>
      </c>
      <c r="G2313" s="2">
        <v>0.439</v>
      </c>
      <c r="H2313" s="2">
        <v>1.45</v>
      </c>
      <c r="I2313" s="2">
        <v>0.26400000000000001</v>
      </c>
      <c r="J2313" s="2">
        <v>-0.26400000000000001</v>
      </c>
      <c r="K2313" s="2">
        <v>-0.85</v>
      </c>
      <c r="L2313" s="2">
        <v>-0.56200000000000006</v>
      </c>
      <c r="M2313" s="2">
        <v>1.1100000000000001</v>
      </c>
      <c r="N2313" s="2">
        <v>0.215</v>
      </c>
      <c r="O2313" s="2">
        <v>0.371</v>
      </c>
      <c r="P2313" s="2">
        <v>1.29</v>
      </c>
    </row>
    <row r="2314" spans="1:16" x14ac:dyDescent="0.2">
      <c r="A2314" s="2">
        <v>-0.2</v>
      </c>
      <c r="B2314" s="2">
        <v>0.20499999999999999</v>
      </c>
      <c r="C2314" s="2">
        <v>0.82499999999999996</v>
      </c>
      <c r="D2314" s="2">
        <v>0.46400000000000002</v>
      </c>
      <c r="E2314" s="2">
        <v>0.91300000000000003</v>
      </c>
      <c r="F2314" s="2">
        <v>0.34200000000000003</v>
      </c>
      <c r="G2314" s="2">
        <v>0.439</v>
      </c>
      <c r="H2314" s="2">
        <v>1.46</v>
      </c>
      <c r="I2314" s="2">
        <v>0.26900000000000002</v>
      </c>
      <c r="J2314" s="2">
        <v>-0.26400000000000001</v>
      </c>
      <c r="K2314" s="2">
        <v>-0.84499999999999997</v>
      </c>
      <c r="L2314" s="2">
        <v>-0.56200000000000006</v>
      </c>
      <c r="M2314" s="2">
        <v>1.1200000000000001</v>
      </c>
      <c r="N2314" s="2">
        <v>0.215</v>
      </c>
      <c r="O2314" s="2">
        <v>0.36599999999999999</v>
      </c>
      <c r="P2314" s="2">
        <v>1.29</v>
      </c>
    </row>
    <row r="2315" spans="1:16" x14ac:dyDescent="0.2">
      <c r="A2315" s="2">
        <v>-0.2</v>
      </c>
      <c r="B2315" s="2">
        <v>0.20499999999999999</v>
      </c>
      <c r="C2315" s="2">
        <v>0.83</v>
      </c>
      <c r="D2315" s="2">
        <v>0.46400000000000002</v>
      </c>
      <c r="E2315" s="2">
        <v>0.91300000000000003</v>
      </c>
      <c r="F2315" s="2">
        <v>0.34200000000000003</v>
      </c>
      <c r="G2315" s="2">
        <v>0.435</v>
      </c>
      <c r="H2315" s="2">
        <v>1.46</v>
      </c>
      <c r="I2315" s="2">
        <v>0.26900000000000002</v>
      </c>
      <c r="J2315" s="2">
        <v>-0.25900000000000001</v>
      </c>
      <c r="K2315" s="2">
        <v>-0.84499999999999997</v>
      </c>
      <c r="L2315" s="2">
        <v>-0.55700000000000005</v>
      </c>
      <c r="M2315" s="2">
        <v>1.1200000000000001</v>
      </c>
      <c r="N2315" s="2">
        <v>0.21</v>
      </c>
      <c r="O2315" s="2">
        <v>0.36599999999999999</v>
      </c>
      <c r="P2315" s="2">
        <v>1.29</v>
      </c>
    </row>
    <row r="2316" spans="1:16" x14ac:dyDescent="0.2">
      <c r="A2316" s="2">
        <v>-0.2</v>
      </c>
      <c r="B2316" s="2">
        <v>0.21</v>
      </c>
      <c r="C2316" s="2">
        <v>0.82499999999999996</v>
      </c>
      <c r="D2316" s="2">
        <v>0.45900000000000002</v>
      </c>
      <c r="E2316" s="2">
        <v>0.91800000000000004</v>
      </c>
      <c r="F2316" s="2">
        <v>0.34200000000000003</v>
      </c>
      <c r="G2316" s="2">
        <v>0.43</v>
      </c>
      <c r="H2316" s="2">
        <v>1.46</v>
      </c>
      <c r="I2316" s="2">
        <v>0.27300000000000002</v>
      </c>
      <c r="J2316" s="2">
        <v>-0.25900000000000001</v>
      </c>
      <c r="K2316" s="2">
        <v>-0.84</v>
      </c>
      <c r="L2316" s="2">
        <v>-0.55700000000000005</v>
      </c>
      <c r="M2316" s="2">
        <v>1.1200000000000001</v>
      </c>
      <c r="N2316" s="2">
        <v>0.21</v>
      </c>
      <c r="O2316" s="2">
        <v>0.36099999999999999</v>
      </c>
      <c r="P2316" s="2">
        <v>1.29</v>
      </c>
    </row>
    <row r="2317" spans="1:16" x14ac:dyDescent="0.2">
      <c r="A2317" s="2">
        <v>-0.2</v>
      </c>
      <c r="B2317" s="2">
        <v>0.21</v>
      </c>
      <c r="C2317" s="2">
        <v>0.82499999999999996</v>
      </c>
      <c r="D2317" s="2">
        <v>0.46400000000000002</v>
      </c>
      <c r="E2317" s="2">
        <v>0.91800000000000004</v>
      </c>
      <c r="F2317" s="2">
        <v>0.33700000000000002</v>
      </c>
      <c r="G2317" s="2">
        <v>0.42499999999999999</v>
      </c>
      <c r="H2317" s="2">
        <v>1.46</v>
      </c>
      <c r="I2317" s="2">
        <v>0.27300000000000002</v>
      </c>
      <c r="J2317" s="2">
        <v>-0.254</v>
      </c>
      <c r="K2317" s="2">
        <v>-0.84</v>
      </c>
      <c r="L2317" s="2">
        <v>-0.55200000000000005</v>
      </c>
      <c r="M2317" s="2">
        <v>1.1200000000000001</v>
      </c>
      <c r="N2317" s="2">
        <v>0.21</v>
      </c>
      <c r="O2317" s="2">
        <v>0.36099999999999999</v>
      </c>
      <c r="P2317" s="2">
        <v>1.3</v>
      </c>
    </row>
    <row r="2318" spans="1:16" x14ac:dyDescent="0.2">
      <c r="A2318" s="2">
        <v>-0.19500000000000001</v>
      </c>
      <c r="B2318" s="2">
        <v>0.21</v>
      </c>
      <c r="C2318" s="2">
        <v>0.83</v>
      </c>
      <c r="D2318" s="2">
        <v>0.46400000000000002</v>
      </c>
      <c r="E2318" s="2">
        <v>0.92300000000000004</v>
      </c>
      <c r="F2318" s="2">
        <v>0.34200000000000003</v>
      </c>
      <c r="G2318" s="2">
        <v>0.42499999999999999</v>
      </c>
      <c r="H2318" s="2">
        <v>1.47</v>
      </c>
      <c r="I2318" s="2">
        <v>0.27800000000000002</v>
      </c>
      <c r="J2318" s="2">
        <v>-0.254</v>
      </c>
      <c r="K2318" s="2">
        <v>-0.84</v>
      </c>
      <c r="L2318" s="2">
        <v>-0.55200000000000005</v>
      </c>
      <c r="M2318" s="2">
        <v>1.1299999999999999</v>
      </c>
      <c r="N2318" s="2">
        <v>0.20499999999999999</v>
      </c>
      <c r="O2318" s="2">
        <v>0.36099999999999999</v>
      </c>
      <c r="P2318" s="2">
        <v>1.3</v>
      </c>
    </row>
    <row r="2319" spans="1:16" x14ac:dyDescent="0.2">
      <c r="A2319" s="2">
        <v>-0.19500000000000001</v>
      </c>
      <c r="B2319" s="2">
        <v>0.215</v>
      </c>
      <c r="C2319" s="2">
        <v>0.83</v>
      </c>
      <c r="D2319" s="2">
        <v>0.46400000000000002</v>
      </c>
      <c r="E2319" s="2">
        <v>0.92800000000000005</v>
      </c>
      <c r="F2319" s="2">
        <v>0.33700000000000002</v>
      </c>
      <c r="G2319" s="2">
        <v>0.42</v>
      </c>
      <c r="H2319" s="2">
        <v>1.47</v>
      </c>
      <c r="I2319" s="2">
        <v>0.27800000000000002</v>
      </c>
      <c r="J2319" s="2">
        <v>-0.254</v>
      </c>
      <c r="K2319" s="2">
        <v>-0.83499999999999996</v>
      </c>
      <c r="L2319" s="2">
        <v>-0.54700000000000004</v>
      </c>
      <c r="M2319" s="2">
        <v>1.1299999999999999</v>
      </c>
      <c r="N2319" s="2">
        <v>0.2</v>
      </c>
      <c r="O2319" s="2">
        <v>0.35599999999999998</v>
      </c>
      <c r="P2319" s="2">
        <v>1.3</v>
      </c>
    </row>
    <row r="2320" spans="1:16" x14ac:dyDescent="0.2">
      <c r="A2320" s="2">
        <v>-0.19</v>
      </c>
      <c r="B2320" s="2">
        <v>0.215</v>
      </c>
      <c r="C2320" s="2">
        <v>0.82499999999999996</v>
      </c>
      <c r="D2320" s="2">
        <v>0.46400000000000002</v>
      </c>
      <c r="E2320" s="2">
        <v>0.92800000000000005</v>
      </c>
      <c r="F2320" s="2">
        <v>0.33200000000000002</v>
      </c>
      <c r="G2320" s="2">
        <v>0.41499999999999998</v>
      </c>
      <c r="H2320" s="2">
        <v>1.47</v>
      </c>
      <c r="I2320" s="2">
        <v>0.27800000000000002</v>
      </c>
      <c r="J2320" s="2">
        <v>-0.249</v>
      </c>
      <c r="K2320" s="2">
        <v>-0.83</v>
      </c>
      <c r="L2320" s="2">
        <v>-0.54700000000000004</v>
      </c>
      <c r="M2320" s="2">
        <v>1.1299999999999999</v>
      </c>
      <c r="N2320" s="2">
        <v>0.2</v>
      </c>
      <c r="O2320" s="2">
        <v>0.35599999999999998</v>
      </c>
      <c r="P2320" s="2">
        <v>1.3</v>
      </c>
    </row>
    <row r="2321" spans="1:16" x14ac:dyDescent="0.2">
      <c r="A2321" s="2">
        <v>-0.19</v>
      </c>
      <c r="B2321" s="2">
        <v>0.215</v>
      </c>
      <c r="C2321" s="2">
        <v>0.82499999999999996</v>
      </c>
      <c r="D2321" s="2">
        <v>0.46400000000000002</v>
      </c>
      <c r="E2321" s="2">
        <v>0.93300000000000005</v>
      </c>
      <c r="F2321" s="2">
        <v>0.33200000000000002</v>
      </c>
      <c r="G2321" s="2">
        <v>0.41</v>
      </c>
      <c r="H2321" s="2">
        <v>1.48</v>
      </c>
      <c r="I2321" s="2">
        <v>0.28299999999999997</v>
      </c>
      <c r="J2321" s="2">
        <v>-0.249</v>
      </c>
      <c r="K2321" s="2">
        <v>-0.83499999999999996</v>
      </c>
      <c r="L2321" s="2">
        <v>-0.54700000000000004</v>
      </c>
      <c r="M2321" s="2">
        <v>1.1399999999999999</v>
      </c>
      <c r="N2321" s="2">
        <v>0.2</v>
      </c>
      <c r="O2321" s="2">
        <v>0.35199999999999998</v>
      </c>
      <c r="P2321" s="2">
        <v>1.31</v>
      </c>
    </row>
    <row r="2322" spans="1:16" x14ac:dyDescent="0.2">
      <c r="A2322" s="2">
        <v>-0.19</v>
      </c>
      <c r="B2322" s="2">
        <v>0.22</v>
      </c>
      <c r="C2322" s="2">
        <v>0.82499999999999996</v>
      </c>
      <c r="D2322" s="2">
        <v>0.45900000000000002</v>
      </c>
      <c r="E2322" s="2">
        <v>0.93300000000000005</v>
      </c>
      <c r="F2322" s="2">
        <v>0.32700000000000001</v>
      </c>
      <c r="G2322" s="2">
        <v>0.40500000000000003</v>
      </c>
      <c r="H2322" s="2">
        <v>1.48</v>
      </c>
      <c r="I2322" s="2">
        <v>0.28299999999999997</v>
      </c>
      <c r="J2322" s="2">
        <v>-0.249</v>
      </c>
      <c r="K2322" s="2">
        <v>-0.83</v>
      </c>
      <c r="L2322" s="2">
        <v>-0.54700000000000004</v>
      </c>
      <c r="M2322" s="2">
        <v>1.1399999999999999</v>
      </c>
      <c r="N2322" s="2">
        <v>0.2</v>
      </c>
      <c r="O2322" s="2">
        <v>0.34699999999999998</v>
      </c>
      <c r="P2322" s="2">
        <v>1.31</v>
      </c>
    </row>
    <row r="2323" spans="1:16" x14ac:dyDescent="0.2">
      <c r="A2323" s="2">
        <v>-0.186</v>
      </c>
      <c r="B2323" s="2">
        <v>0.22</v>
      </c>
      <c r="C2323" s="2">
        <v>0.82499999999999996</v>
      </c>
      <c r="D2323" s="2">
        <v>0.46400000000000002</v>
      </c>
      <c r="E2323" s="2">
        <v>0.93700000000000006</v>
      </c>
      <c r="F2323" s="2">
        <v>0.32700000000000001</v>
      </c>
      <c r="G2323" s="2">
        <v>0.40500000000000003</v>
      </c>
      <c r="H2323" s="2">
        <v>1.49</v>
      </c>
      <c r="I2323" s="2">
        <v>0.28799999999999998</v>
      </c>
      <c r="J2323" s="2">
        <v>-0.24399999999999999</v>
      </c>
      <c r="K2323" s="2">
        <v>-0.83</v>
      </c>
      <c r="L2323" s="2">
        <v>-0.54200000000000004</v>
      </c>
      <c r="M2323" s="2">
        <v>1.1399999999999999</v>
      </c>
      <c r="N2323" s="2">
        <v>0.19500000000000001</v>
      </c>
      <c r="O2323" s="2">
        <v>0.35199999999999998</v>
      </c>
      <c r="P2323" s="2">
        <v>1.31</v>
      </c>
    </row>
    <row r="2324" spans="1:16" x14ac:dyDescent="0.2">
      <c r="A2324" s="2">
        <v>-0.186</v>
      </c>
      <c r="B2324" s="2">
        <v>0.22500000000000001</v>
      </c>
      <c r="C2324" s="2">
        <v>0.82499999999999996</v>
      </c>
      <c r="D2324" s="2">
        <v>0.46400000000000002</v>
      </c>
      <c r="E2324" s="2">
        <v>0.93700000000000006</v>
      </c>
      <c r="F2324" s="2">
        <v>0.32700000000000001</v>
      </c>
      <c r="G2324" s="2">
        <v>0.4</v>
      </c>
      <c r="H2324" s="2">
        <v>1.5</v>
      </c>
      <c r="I2324" s="2">
        <v>0.28799999999999998</v>
      </c>
      <c r="J2324" s="2">
        <v>-0.23899999999999999</v>
      </c>
      <c r="K2324" s="2">
        <v>-0.82499999999999996</v>
      </c>
      <c r="L2324" s="2">
        <v>-0.54200000000000004</v>
      </c>
      <c r="M2324" s="2">
        <v>1.1499999999999999</v>
      </c>
      <c r="N2324" s="2">
        <v>0.19500000000000001</v>
      </c>
      <c r="O2324" s="2">
        <v>0.34699999999999998</v>
      </c>
      <c r="P2324" s="2">
        <v>1.32</v>
      </c>
    </row>
    <row r="2325" spans="1:16" x14ac:dyDescent="0.2">
      <c r="A2325" s="2">
        <v>-0.186</v>
      </c>
      <c r="B2325" s="2">
        <v>0.22500000000000001</v>
      </c>
      <c r="C2325" s="2">
        <v>0.82499999999999996</v>
      </c>
      <c r="D2325" s="2">
        <v>0.45900000000000002</v>
      </c>
      <c r="E2325" s="2">
        <v>0.94199999999999995</v>
      </c>
      <c r="F2325" s="2">
        <v>0.32200000000000001</v>
      </c>
      <c r="G2325" s="2">
        <v>0.39600000000000002</v>
      </c>
      <c r="H2325" s="2">
        <v>1.5</v>
      </c>
      <c r="I2325" s="2">
        <v>0.29299999999999998</v>
      </c>
      <c r="J2325" s="2">
        <v>-0.23899999999999999</v>
      </c>
      <c r="K2325" s="2">
        <v>-0.82499999999999996</v>
      </c>
      <c r="L2325" s="2">
        <v>-0.54200000000000004</v>
      </c>
      <c r="M2325" s="2">
        <v>1.1499999999999999</v>
      </c>
      <c r="N2325" s="2">
        <v>0.19500000000000001</v>
      </c>
      <c r="O2325" s="2">
        <v>0.34699999999999998</v>
      </c>
      <c r="P2325" s="2">
        <v>1.32</v>
      </c>
    </row>
    <row r="2326" spans="1:16" x14ac:dyDescent="0.2">
      <c r="A2326" s="2">
        <v>-0.186</v>
      </c>
      <c r="B2326" s="2">
        <v>0.22900000000000001</v>
      </c>
      <c r="C2326" s="2">
        <v>0.82499999999999996</v>
      </c>
      <c r="D2326" s="2">
        <v>0.45900000000000002</v>
      </c>
      <c r="E2326" s="2">
        <v>0.94199999999999995</v>
      </c>
      <c r="F2326" s="2">
        <v>0.32700000000000001</v>
      </c>
      <c r="G2326" s="2">
        <v>0.39600000000000002</v>
      </c>
      <c r="H2326" s="2">
        <v>1.5</v>
      </c>
      <c r="I2326" s="2">
        <v>0.29299999999999998</v>
      </c>
      <c r="J2326" s="2">
        <v>-0.23400000000000001</v>
      </c>
      <c r="K2326" s="2">
        <v>-0.82499999999999996</v>
      </c>
      <c r="L2326" s="2">
        <v>-0.54200000000000004</v>
      </c>
      <c r="M2326" s="2">
        <v>1.1499999999999999</v>
      </c>
      <c r="N2326" s="2">
        <v>0.19500000000000001</v>
      </c>
      <c r="O2326" s="2">
        <v>0.34200000000000003</v>
      </c>
      <c r="P2326" s="2">
        <v>1.32</v>
      </c>
    </row>
    <row r="2327" spans="1:16" x14ac:dyDescent="0.2">
      <c r="A2327" s="2">
        <v>-0.18099999999999999</v>
      </c>
      <c r="B2327" s="2">
        <v>0.22900000000000001</v>
      </c>
      <c r="C2327" s="2">
        <v>0.82</v>
      </c>
      <c r="D2327" s="2">
        <v>0.45900000000000002</v>
      </c>
      <c r="E2327" s="2">
        <v>0.94699999999999995</v>
      </c>
      <c r="F2327" s="2">
        <v>0.32200000000000001</v>
      </c>
      <c r="G2327" s="2">
        <v>0.39100000000000001</v>
      </c>
      <c r="H2327" s="2">
        <v>1.51</v>
      </c>
      <c r="I2327" s="2">
        <v>0.29299999999999998</v>
      </c>
      <c r="J2327" s="2">
        <v>-0.23400000000000001</v>
      </c>
      <c r="K2327" s="2">
        <v>-0.82499999999999996</v>
      </c>
      <c r="L2327" s="2">
        <v>-0.53700000000000003</v>
      </c>
      <c r="M2327" s="2">
        <v>1.1599999999999999</v>
      </c>
      <c r="N2327" s="2">
        <v>0.19500000000000001</v>
      </c>
      <c r="O2327" s="2">
        <v>0.33700000000000002</v>
      </c>
      <c r="P2327" s="2">
        <v>1.33</v>
      </c>
    </row>
    <row r="2328" spans="1:16" x14ac:dyDescent="0.2">
      <c r="A2328" s="2">
        <v>-0.18099999999999999</v>
      </c>
      <c r="B2328" s="2">
        <v>0.23400000000000001</v>
      </c>
      <c r="C2328" s="2">
        <v>0.82499999999999996</v>
      </c>
      <c r="D2328" s="2">
        <v>0.45900000000000002</v>
      </c>
      <c r="E2328" s="2">
        <v>0.95199999999999996</v>
      </c>
      <c r="F2328" s="2">
        <v>0.32200000000000001</v>
      </c>
      <c r="G2328" s="2">
        <v>0.38600000000000001</v>
      </c>
      <c r="H2328" s="2">
        <v>1.51</v>
      </c>
      <c r="I2328" s="2">
        <v>0.29799999999999999</v>
      </c>
      <c r="J2328" s="2">
        <v>-0.23400000000000001</v>
      </c>
      <c r="K2328" s="2">
        <v>-0.82</v>
      </c>
      <c r="L2328" s="2">
        <v>-0.53700000000000003</v>
      </c>
      <c r="M2328" s="2">
        <v>1.1599999999999999</v>
      </c>
      <c r="N2328" s="2">
        <v>0.19</v>
      </c>
      <c r="O2328" s="2">
        <v>0.33700000000000002</v>
      </c>
      <c r="P2328" s="2">
        <v>1.33</v>
      </c>
    </row>
    <row r="2329" spans="1:16" x14ac:dyDescent="0.2">
      <c r="A2329" s="2">
        <v>-0.17599999999999999</v>
      </c>
      <c r="B2329" s="2">
        <v>0.23400000000000001</v>
      </c>
      <c r="C2329" s="2">
        <v>0.82</v>
      </c>
      <c r="D2329" s="2">
        <v>0.45400000000000001</v>
      </c>
      <c r="E2329" s="2">
        <v>0.95199999999999996</v>
      </c>
      <c r="F2329" s="2">
        <v>0.32200000000000001</v>
      </c>
      <c r="G2329" s="2">
        <v>0.38600000000000001</v>
      </c>
      <c r="H2329" s="2">
        <v>1.52</v>
      </c>
      <c r="I2329" s="2">
        <v>0.29799999999999999</v>
      </c>
      <c r="J2329" s="2">
        <v>-0.22900000000000001</v>
      </c>
      <c r="K2329" s="2">
        <v>-0.82</v>
      </c>
      <c r="L2329" s="2">
        <v>-0.53700000000000003</v>
      </c>
      <c r="M2329" s="2">
        <v>1.17</v>
      </c>
      <c r="N2329" s="2">
        <v>0.19</v>
      </c>
      <c r="O2329" s="2">
        <v>0.33700000000000002</v>
      </c>
      <c r="P2329" s="2">
        <v>1.33</v>
      </c>
    </row>
    <row r="2330" spans="1:16" x14ac:dyDescent="0.2">
      <c r="A2330" s="2">
        <v>-0.17599999999999999</v>
      </c>
      <c r="B2330" s="2">
        <v>0.23899999999999999</v>
      </c>
      <c r="C2330" s="2">
        <v>0.82</v>
      </c>
      <c r="D2330" s="2">
        <v>0.45400000000000001</v>
      </c>
      <c r="E2330" s="2">
        <v>0.95699999999999996</v>
      </c>
      <c r="F2330" s="2">
        <v>0.32200000000000001</v>
      </c>
      <c r="G2330" s="2">
        <v>0.38100000000000001</v>
      </c>
      <c r="H2330" s="2">
        <v>1.52</v>
      </c>
      <c r="I2330" s="2">
        <v>0.30299999999999999</v>
      </c>
      <c r="J2330" s="2">
        <v>-0.22500000000000001</v>
      </c>
      <c r="K2330" s="2">
        <v>-0.82</v>
      </c>
      <c r="L2330" s="2">
        <v>-0.53200000000000003</v>
      </c>
      <c r="M2330" s="2">
        <v>1.17</v>
      </c>
      <c r="N2330" s="2">
        <v>0.186</v>
      </c>
      <c r="O2330" s="2">
        <v>0.33200000000000002</v>
      </c>
      <c r="P2330" s="2">
        <v>1.33</v>
      </c>
    </row>
    <row r="2331" spans="1:16" x14ac:dyDescent="0.2">
      <c r="A2331" s="2">
        <v>-0.17599999999999999</v>
      </c>
      <c r="B2331" s="2">
        <v>0.23899999999999999</v>
      </c>
      <c r="C2331" s="2">
        <v>0.82</v>
      </c>
      <c r="D2331" s="2">
        <v>0.45900000000000002</v>
      </c>
      <c r="E2331" s="2">
        <v>0.95699999999999996</v>
      </c>
      <c r="F2331" s="2">
        <v>0.32200000000000001</v>
      </c>
      <c r="G2331" s="2">
        <v>0.376</v>
      </c>
      <c r="H2331" s="2">
        <v>1.53</v>
      </c>
      <c r="I2331" s="2">
        <v>0.30299999999999999</v>
      </c>
      <c r="J2331" s="2">
        <v>-0.22500000000000001</v>
      </c>
      <c r="K2331" s="2">
        <v>-0.82</v>
      </c>
      <c r="L2331" s="2">
        <v>-0.53200000000000003</v>
      </c>
      <c r="M2331" s="2">
        <v>1.17</v>
      </c>
      <c r="N2331" s="2">
        <v>0.186</v>
      </c>
      <c r="O2331" s="2">
        <v>0.33200000000000002</v>
      </c>
      <c r="P2331" s="2">
        <v>1.34</v>
      </c>
    </row>
    <row r="2332" spans="1:16" x14ac:dyDescent="0.2">
      <c r="A2332" s="2">
        <v>-0.17100000000000001</v>
      </c>
      <c r="B2332" s="2">
        <v>0.23899999999999999</v>
      </c>
      <c r="C2332" s="2">
        <v>0.82</v>
      </c>
      <c r="D2332" s="2">
        <v>0.45400000000000001</v>
      </c>
      <c r="E2332" s="2">
        <v>0.96199999999999997</v>
      </c>
      <c r="F2332" s="2">
        <v>0.312</v>
      </c>
      <c r="G2332" s="2">
        <v>0.376</v>
      </c>
      <c r="H2332" s="2">
        <v>1.53</v>
      </c>
      <c r="I2332" s="2">
        <v>0.308</v>
      </c>
      <c r="J2332" s="2">
        <v>-0.22500000000000001</v>
      </c>
      <c r="K2332" s="2">
        <v>-0.81499999999999995</v>
      </c>
      <c r="L2332" s="2">
        <v>-0.53200000000000003</v>
      </c>
      <c r="M2332" s="2">
        <v>1.18</v>
      </c>
      <c r="N2332" s="2">
        <v>0.18099999999999999</v>
      </c>
      <c r="O2332" s="2">
        <v>0.33200000000000002</v>
      </c>
      <c r="P2332" s="2">
        <v>1.34</v>
      </c>
    </row>
    <row r="2333" spans="1:16" x14ac:dyDescent="0.2">
      <c r="A2333" s="2">
        <v>-0.17100000000000001</v>
      </c>
      <c r="B2333" s="2">
        <v>0.23899999999999999</v>
      </c>
      <c r="C2333" s="2">
        <v>0.81499999999999995</v>
      </c>
      <c r="D2333" s="2">
        <v>0.45400000000000001</v>
      </c>
      <c r="E2333" s="2">
        <v>0.96699999999999997</v>
      </c>
      <c r="F2333" s="2">
        <v>0.312</v>
      </c>
      <c r="G2333" s="2">
        <v>0.371</v>
      </c>
      <c r="H2333" s="2">
        <v>1.54</v>
      </c>
      <c r="I2333" s="2">
        <v>0.308</v>
      </c>
      <c r="J2333" s="2">
        <v>-0.22500000000000001</v>
      </c>
      <c r="K2333" s="2">
        <v>-0.82</v>
      </c>
      <c r="L2333" s="2">
        <v>-0.53200000000000003</v>
      </c>
      <c r="M2333" s="2">
        <v>1.18</v>
      </c>
      <c r="N2333" s="2">
        <v>0.18099999999999999</v>
      </c>
      <c r="O2333" s="2">
        <v>0.32700000000000001</v>
      </c>
      <c r="P2333" s="2">
        <v>1.34</v>
      </c>
    </row>
    <row r="2334" spans="1:16" x14ac:dyDescent="0.2">
      <c r="A2334" s="2">
        <v>-0.17100000000000001</v>
      </c>
      <c r="B2334" s="2">
        <v>0.23899999999999999</v>
      </c>
      <c r="C2334" s="2">
        <v>0.81499999999999995</v>
      </c>
      <c r="D2334" s="2">
        <v>0.44900000000000001</v>
      </c>
      <c r="E2334" s="2">
        <v>0.96699999999999997</v>
      </c>
      <c r="F2334" s="2">
        <v>0.317</v>
      </c>
      <c r="G2334" s="2">
        <v>0.371</v>
      </c>
      <c r="H2334" s="2">
        <v>1.54</v>
      </c>
      <c r="I2334" s="2">
        <v>0.312</v>
      </c>
      <c r="J2334" s="2">
        <v>-0.22</v>
      </c>
      <c r="K2334" s="2">
        <v>-0.81499999999999995</v>
      </c>
      <c r="L2334" s="2">
        <v>-0.52700000000000002</v>
      </c>
      <c r="M2334" s="2">
        <v>1.19</v>
      </c>
      <c r="N2334" s="2">
        <v>0.17599999999999999</v>
      </c>
      <c r="O2334" s="2">
        <v>0.32700000000000001</v>
      </c>
      <c r="P2334" s="2">
        <v>1.35</v>
      </c>
    </row>
    <row r="2335" spans="1:16" x14ac:dyDescent="0.2">
      <c r="A2335" s="2">
        <v>-0.17100000000000001</v>
      </c>
      <c r="B2335" s="2">
        <v>0.24399999999999999</v>
      </c>
      <c r="C2335" s="2">
        <v>0.81499999999999995</v>
      </c>
      <c r="D2335" s="2">
        <v>0.45400000000000001</v>
      </c>
      <c r="E2335" s="2">
        <v>0.97199999999999998</v>
      </c>
      <c r="F2335" s="2">
        <v>0.317</v>
      </c>
      <c r="G2335" s="2">
        <v>0.371</v>
      </c>
      <c r="H2335" s="2">
        <v>1.55</v>
      </c>
      <c r="I2335" s="2">
        <v>0.312</v>
      </c>
      <c r="J2335" s="2">
        <v>-0.215</v>
      </c>
      <c r="K2335" s="2">
        <v>-0.81499999999999995</v>
      </c>
      <c r="L2335" s="2">
        <v>-0.52700000000000002</v>
      </c>
      <c r="M2335" s="2">
        <v>1.19</v>
      </c>
      <c r="N2335" s="2">
        <v>0.17599999999999999</v>
      </c>
      <c r="O2335" s="2">
        <v>0.32700000000000001</v>
      </c>
      <c r="P2335" s="2">
        <v>1.35</v>
      </c>
    </row>
    <row r="2336" spans="1:16" x14ac:dyDescent="0.2">
      <c r="A2336" s="2">
        <v>-0.17100000000000001</v>
      </c>
      <c r="B2336" s="2">
        <v>0.24399999999999999</v>
      </c>
      <c r="C2336" s="2">
        <v>0.81499999999999995</v>
      </c>
      <c r="D2336" s="2">
        <v>0.45400000000000001</v>
      </c>
      <c r="E2336" s="2">
        <v>0.97199999999999998</v>
      </c>
      <c r="F2336" s="2">
        <v>0.312</v>
      </c>
      <c r="G2336" s="2">
        <v>0.36599999999999999</v>
      </c>
      <c r="H2336" s="2">
        <v>1.55</v>
      </c>
      <c r="I2336" s="2">
        <v>0.312</v>
      </c>
      <c r="J2336" s="2">
        <v>-0.215</v>
      </c>
      <c r="K2336" s="2">
        <v>-0.81499999999999995</v>
      </c>
      <c r="L2336" s="2">
        <v>-0.52700000000000002</v>
      </c>
      <c r="M2336" s="2">
        <v>1.2</v>
      </c>
      <c r="N2336" s="2">
        <v>0.17599999999999999</v>
      </c>
      <c r="O2336" s="2">
        <v>0.32200000000000001</v>
      </c>
      <c r="P2336" s="2">
        <v>1.35</v>
      </c>
    </row>
    <row r="2337" spans="1:16" x14ac:dyDescent="0.2">
      <c r="A2337" s="2">
        <v>-0.17100000000000001</v>
      </c>
      <c r="B2337" s="2">
        <v>0.249</v>
      </c>
      <c r="C2337" s="2">
        <v>0.81499999999999995</v>
      </c>
      <c r="D2337" s="2">
        <v>0.44900000000000001</v>
      </c>
      <c r="E2337" s="2">
        <v>0.97699999999999998</v>
      </c>
      <c r="F2337" s="2">
        <v>0.312</v>
      </c>
      <c r="G2337" s="2">
        <v>0.36599999999999999</v>
      </c>
      <c r="H2337" s="2">
        <v>1.56</v>
      </c>
      <c r="I2337" s="2">
        <v>0.317</v>
      </c>
      <c r="J2337" s="2">
        <v>-0.215</v>
      </c>
      <c r="K2337" s="2">
        <v>-0.81100000000000005</v>
      </c>
      <c r="L2337" s="2">
        <v>-0.52700000000000002</v>
      </c>
      <c r="M2337" s="2">
        <v>1.2</v>
      </c>
      <c r="N2337" s="2">
        <v>0.17599999999999999</v>
      </c>
      <c r="O2337" s="2">
        <v>0.32200000000000001</v>
      </c>
      <c r="P2337" s="2">
        <v>1.36</v>
      </c>
    </row>
    <row r="2338" spans="1:16" x14ac:dyDescent="0.2">
      <c r="A2338" s="2">
        <v>-0.16600000000000001</v>
      </c>
      <c r="B2338" s="2">
        <v>0.249</v>
      </c>
      <c r="C2338" s="2">
        <v>0.81499999999999995</v>
      </c>
      <c r="D2338" s="2">
        <v>0.44900000000000001</v>
      </c>
      <c r="E2338" s="2">
        <v>0.98099999999999998</v>
      </c>
      <c r="F2338" s="2">
        <v>0.312</v>
      </c>
      <c r="G2338" s="2">
        <v>0.36599999999999999</v>
      </c>
      <c r="H2338" s="2">
        <v>1.57</v>
      </c>
      <c r="I2338" s="2">
        <v>0.317</v>
      </c>
      <c r="J2338" s="2">
        <v>-0.215</v>
      </c>
      <c r="K2338" s="2">
        <v>-0.81499999999999995</v>
      </c>
      <c r="L2338" s="2">
        <v>-0.52700000000000002</v>
      </c>
      <c r="M2338" s="2">
        <v>1.21</v>
      </c>
      <c r="N2338" s="2">
        <v>0.17599999999999999</v>
      </c>
      <c r="O2338" s="2">
        <v>0.32200000000000001</v>
      </c>
      <c r="P2338" s="2">
        <v>1.36</v>
      </c>
    </row>
    <row r="2339" spans="1:16" x14ac:dyDescent="0.2">
      <c r="A2339" s="2">
        <v>-0.16600000000000001</v>
      </c>
      <c r="B2339" s="2">
        <v>0.254</v>
      </c>
      <c r="C2339" s="2">
        <v>0.81499999999999995</v>
      </c>
      <c r="D2339" s="2">
        <v>0.44900000000000001</v>
      </c>
      <c r="E2339" s="2">
        <v>0.98099999999999998</v>
      </c>
      <c r="F2339" s="2">
        <v>0.308</v>
      </c>
      <c r="G2339" s="2">
        <v>0.36099999999999999</v>
      </c>
      <c r="H2339" s="2">
        <v>1.57</v>
      </c>
      <c r="I2339" s="2">
        <v>0.32200000000000001</v>
      </c>
      <c r="J2339" s="2">
        <v>-0.21</v>
      </c>
      <c r="K2339" s="2">
        <v>-0.81100000000000005</v>
      </c>
      <c r="L2339" s="2">
        <v>-0.52200000000000002</v>
      </c>
      <c r="M2339" s="2">
        <v>1.21</v>
      </c>
      <c r="N2339" s="2">
        <v>0.17599999999999999</v>
      </c>
      <c r="O2339" s="2">
        <v>0.317</v>
      </c>
      <c r="P2339" s="2">
        <v>1.37</v>
      </c>
    </row>
    <row r="2340" spans="1:16" x14ac:dyDescent="0.2">
      <c r="A2340" s="2">
        <v>-0.16600000000000001</v>
      </c>
      <c r="B2340" s="2">
        <v>0.249</v>
      </c>
      <c r="C2340" s="2">
        <v>0.81100000000000005</v>
      </c>
      <c r="D2340" s="2">
        <v>0.44400000000000001</v>
      </c>
      <c r="E2340" s="2">
        <v>0.98599999999999999</v>
      </c>
      <c r="F2340" s="2">
        <v>0.312</v>
      </c>
      <c r="G2340" s="2">
        <v>0.36099999999999999</v>
      </c>
      <c r="H2340" s="2">
        <v>1.58</v>
      </c>
      <c r="I2340" s="2">
        <v>0.32200000000000001</v>
      </c>
      <c r="J2340" s="2">
        <v>-0.21</v>
      </c>
      <c r="K2340" s="2">
        <v>-0.81100000000000005</v>
      </c>
      <c r="L2340" s="2">
        <v>-0.52200000000000002</v>
      </c>
      <c r="M2340" s="2">
        <v>1.21</v>
      </c>
      <c r="N2340" s="2">
        <v>0.17100000000000001</v>
      </c>
      <c r="O2340" s="2">
        <v>0.317</v>
      </c>
      <c r="P2340" s="2">
        <v>1.37</v>
      </c>
    </row>
    <row r="2341" spans="1:16" x14ac:dyDescent="0.2">
      <c r="A2341" s="2">
        <v>-0.16600000000000001</v>
      </c>
      <c r="B2341" s="2">
        <v>0.254</v>
      </c>
      <c r="C2341" s="2">
        <v>0.81100000000000005</v>
      </c>
      <c r="D2341" s="2">
        <v>0.44400000000000001</v>
      </c>
      <c r="E2341" s="2">
        <v>0.98599999999999999</v>
      </c>
      <c r="F2341" s="2">
        <v>0.308</v>
      </c>
      <c r="G2341" s="2">
        <v>0.36099999999999999</v>
      </c>
      <c r="H2341" s="2">
        <v>1.58</v>
      </c>
      <c r="I2341" s="2">
        <v>0.32200000000000001</v>
      </c>
      <c r="J2341" s="2">
        <v>-0.21</v>
      </c>
      <c r="K2341" s="2">
        <v>-0.81100000000000005</v>
      </c>
      <c r="L2341" s="2">
        <v>-0.52200000000000002</v>
      </c>
      <c r="M2341" s="2">
        <v>1.22</v>
      </c>
      <c r="N2341" s="2">
        <v>0.16600000000000001</v>
      </c>
      <c r="O2341" s="2">
        <v>0.317</v>
      </c>
      <c r="P2341" s="2">
        <v>1.37</v>
      </c>
    </row>
    <row r="2342" spans="1:16" x14ac:dyDescent="0.2">
      <c r="A2342" s="2">
        <v>-0.16600000000000001</v>
      </c>
      <c r="B2342" s="2">
        <v>0.254</v>
      </c>
      <c r="C2342" s="2">
        <v>0.81100000000000005</v>
      </c>
      <c r="D2342" s="2">
        <v>0.44400000000000001</v>
      </c>
      <c r="E2342" s="2">
        <v>0.996</v>
      </c>
      <c r="F2342" s="2">
        <v>0.308</v>
      </c>
      <c r="G2342" s="2">
        <v>0.35599999999999998</v>
      </c>
      <c r="H2342" s="2">
        <v>1.59</v>
      </c>
      <c r="I2342" s="2">
        <v>0.32700000000000001</v>
      </c>
      <c r="J2342" s="2">
        <v>-0.21</v>
      </c>
      <c r="K2342" s="2">
        <v>-0.81100000000000005</v>
      </c>
      <c r="L2342" s="2">
        <v>-0.52200000000000002</v>
      </c>
      <c r="M2342" s="2">
        <v>1.22</v>
      </c>
      <c r="N2342" s="2">
        <v>0.16600000000000001</v>
      </c>
      <c r="O2342" s="2">
        <v>0.317</v>
      </c>
      <c r="P2342" s="2">
        <v>1.38</v>
      </c>
    </row>
    <row r="2343" spans="1:16" x14ac:dyDescent="0.2">
      <c r="A2343" s="2">
        <v>-0.161</v>
      </c>
      <c r="B2343" s="2">
        <v>0.254</v>
      </c>
      <c r="C2343" s="2">
        <v>0.81100000000000005</v>
      </c>
      <c r="D2343" s="2">
        <v>0.44400000000000001</v>
      </c>
      <c r="E2343" s="2">
        <v>0.996</v>
      </c>
      <c r="F2343" s="2">
        <v>0.308</v>
      </c>
      <c r="G2343" s="2">
        <v>0.36099999999999999</v>
      </c>
      <c r="H2343" s="2">
        <v>1.59</v>
      </c>
      <c r="I2343" s="2">
        <v>0.32700000000000001</v>
      </c>
      <c r="J2343" s="2">
        <v>-0.21</v>
      </c>
      <c r="K2343" s="2">
        <v>-0.81100000000000005</v>
      </c>
      <c r="L2343" s="2">
        <v>-0.52200000000000002</v>
      </c>
      <c r="M2343" s="2">
        <v>1.23</v>
      </c>
      <c r="N2343" s="2">
        <v>0.17100000000000001</v>
      </c>
      <c r="O2343" s="2">
        <v>0.312</v>
      </c>
      <c r="P2343" s="2">
        <v>1.38</v>
      </c>
    </row>
    <row r="2344" spans="1:16" x14ac:dyDescent="0.2">
      <c r="A2344" s="2">
        <v>-0.161</v>
      </c>
      <c r="B2344" s="2">
        <v>0.254</v>
      </c>
      <c r="C2344" s="2">
        <v>0.81100000000000005</v>
      </c>
      <c r="D2344" s="2">
        <v>0.439</v>
      </c>
      <c r="E2344" s="2">
        <v>0.996</v>
      </c>
      <c r="F2344" s="2">
        <v>0.308</v>
      </c>
      <c r="G2344" s="2">
        <v>0.35599999999999998</v>
      </c>
      <c r="H2344" s="2">
        <v>1.6</v>
      </c>
      <c r="I2344" s="2">
        <v>0.32700000000000001</v>
      </c>
      <c r="J2344" s="2">
        <v>-0.21</v>
      </c>
      <c r="K2344" s="2">
        <v>-0.81499999999999995</v>
      </c>
      <c r="L2344" s="2">
        <v>-0.52200000000000002</v>
      </c>
      <c r="M2344" s="2">
        <v>1.23</v>
      </c>
      <c r="N2344" s="2">
        <v>0.16600000000000001</v>
      </c>
      <c r="O2344" s="2">
        <v>0.312</v>
      </c>
      <c r="P2344" s="2">
        <v>1.39</v>
      </c>
    </row>
    <row r="2345" spans="1:16" x14ac:dyDescent="0.2">
      <c r="A2345" s="2">
        <v>-0.161</v>
      </c>
      <c r="B2345" s="2">
        <v>0.254</v>
      </c>
      <c r="C2345" s="2">
        <v>0.81100000000000005</v>
      </c>
      <c r="D2345" s="2">
        <v>0.439</v>
      </c>
      <c r="E2345" s="2">
        <v>1</v>
      </c>
      <c r="F2345" s="2">
        <v>0.30299999999999999</v>
      </c>
      <c r="G2345" s="2">
        <v>0.35599999999999998</v>
      </c>
      <c r="H2345" s="2">
        <v>1.6</v>
      </c>
      <c r="I2345" s="2">
        <v>0.32700000000000001</v>
      </c>
      <c r="J2345" s="2">
        <v>-0.21</v>
      </c>
      <c r="K2345" s="2">
        <v>-0.81100000000000005</v>
      </c>
      <c r="L2345" s="2">
        <v>-0.52200000000000002</v>
      </c>
      <c r="M2345" s="2">
        <v>1.23</v>
      </c>
      <c r="N2345" s="2">
        <v>0.16600000000000001</v>
      </c>
      <c r="O2345" s="2">
        <v>0.312</v>
      </c>
      <c r="P2345" s="2">
        <v>1.39</v>
      </c>
    </row>
    <row r="2346" spans="1:16" x14ac:dyDescent="0.2">
      <c r="A2346" s="2">
        <v>-0.16600000000000001</v>
      </c>
      <c r="B2346" s="2">
        <v>0.254</v>
      </c>
      <c r="C2346" s="2">
        <v>0.81100000000000005</v>
      </c>
      <c r="D2346" s="2">
        <v>0.439</v>
      </c>
      <c r="E2346" s="2">
        <v>1.01</v>
      </c>
      <c r="F2346" s="2">
        <v>0.308</v>
      </c>
      <c r="G2346" s="2">
        <v>0.35599999999999998</v>
      </c>
      <c r="H2346" s="2">
        <v>1.61</v>
      </c>
      <c r="I2346" s="2">
        <v>0.32700000000000001</v>
      </c>
      <c r="J2346" s="2">
        <v>-0.21</v>
      </c>
      <c r="K2346" s="2">
        <v>-0.81100000000000005</v>
      </c>
      <c r="L2346" s="2">
        <v>-0.52200000000000002</v>
      </c>
      <c r="M2346" s="2">
        <v>1.24</v>
      </c>
      <c r="N2346" s="2">
        <v>0.161</v>
      </c>
      <c r="O2346" s="2">
        <v>0.312</v>
      </c>
      <c r="P2346" s="2">
        <v>1.39</v>
      </c>
    </row>
    <row r="2347" spans="1:16" x14ac:dyDescent="0.2">
      <c r="A2347" s="2">
        <v>-0.161</v>
      </c>
      <c r="B2347" s="2">
        <v>0.254</v>
      </c>
      <c r="C2347" s="2">
        <v>0.81100000000000005</v>
      </c>
      <c r="D2347" s="2">
        <v>0.439</v>
      </c>
      <c r="E2347" s="2">
        <v>1.01</v>
      </c>
      <c r="F2347" s="2">
        <v>0.30299999999999999</v>
      </c>
      <c r="G2347" s="2">
        <v>0.35599999999999998</v>
      </c>
      <c r="H2347" s="2">
        <v>1.61</v>
      </c>
      <c r="I2347" s="2">
        <v>0.32700000000000001</v>
      </c>
      <c r="J2347" s="2">
        <v>-0.21</v>
      </c>
      <c r="K2347" s="2">
        <v>-0.81100000000000005</v>
      </c>
      <c r="L2347" s="2">
        <v>-0.52200000000000002</v>
      </c>
      <c r="M2347" s="2">
        <v>1.24</v>
      </c>
      <c r="N2347" s="2">
        <v>0.16600000000000001</v>
      </c>
      <c r="O2347" s="2">
        <v>0.308</v>
      </c>
      <c r="P2347" s="2">
        <v>1.4</v>
      </c>
    </row>
    <row r="2348" spans="1:16" x14ac:dyDescent="0.2">
      <c r="A2348" s="2">
        <v>-0.16600000000000001</v>
      </c>
      <c r="B2348" s="2">
        <v>0.254</v>
      </c>
      <c r="C2348" s="2">
        <v>0.81100000000000005</v>
      </c>
      <c r="D2348" s="2">
        <v>0.439</v>
      </c>
      <c r="E2348" s="2">
        <v>1.02</v>
      </c>
      <c r="F2348" s="2">
        <v>0.30299999999999999</v>
      </c>
      <c r="G2348" s="2">
        <v>0.35599999999999998</v>
      </c>
      <c r="H2348" s="2">
        <v>1.62</v>
      </c>
      <c r="I2348" s="2">
        <v>0.32700000000000001</v>
      </c>
      <c r="J2348" s="2">
        <v>-0.21</v>
      </c>
      <c r="K2348" s="2">
        <v>-0.81100000000000005</v>
      </c>
      <c r="L2348" s="2">
        <v>-0.52200000000000002</v>
      </c>
      <c r="M2348" s="2">
        <v>1.25</v>
      </c>
      <c r="N2348" s="2">
        <v>0.161</v>
      </c>
      <c r="O2348" s="2">
        <v>0.308</v>
      </c>
      <c r="P2348" s="2">
        <v>1.4</v>
      </c>
    </row>
    <row r="2349" spans="1:16" x14ac:dyDescent="0.2">
      <c r="A2349" s="2">
        <v>-0.161</v>
      </c>
      <c r="B2349" s="2">
        <v>0.254</v>
      </c>
      <c r="C2349" s="2">
        <v>0.81100000000000005</v>
      </c>
      <c r="D2349" s="2">
        <v>0.44400000000000001</v>
      </c>
      <c r="E2349" s="2">
        <v>1.02</v>
      </c>
      <c r="F2349" s="2">
        <v>0.30299999999999999</v>
      </c>
      <c r="G2349" s="2">
        <v>0.35199999999999998</v>
      </c>
      <c r="H2349" s="2">
        <v>1.62</v>
      </c>
      <c r="I2349" s="2">
        <v>0.33200000000000002</v>
      </c>
      <c r="J2349" s="2">
        <v>-0.21</v>
      </c>
      <c r="K2349" s="2">
        <v>-0.81100000000000005</v>
      </c>
      <c r="L2349" s="2">
        <v>-0.52200000000000002</v>
      </c>
      <c r="M2349" s="2">
        <v>1.25</v>
      </c>
      <c r="N2349" s="2">
        <v>0.161</v>
      </c>
      <c r="O2349" s="2">
        <v>0.308</v>
      </c>
      <c r="P2349" s="2">
        <v>1.41</v>
      </c>
    </row>
    <row r="2350" spans="1:16" x14ac:dyDescent="0.2">
      <c r="A2350" s="2">
        <v>-0.16600000000000001</v>
      </c>
      <c r="B2350" s="2">
        <v>0.254</v>
      </c>
      <c r="C2350" s="2">
        <v>0.81100000000000005</v>
      </c>
      <c r="D2350" s="2">
        <v>0.44400000000000001</v>
      </c>
      <c r="E2350" s="2">
        <v>1.02</v>
      </c>
      <c r="F2350" s="2">
        <v>0.30299999999999999</v>
      </c>
      <c r="G2350" s="2">
        <v>0.35199999999999998</v>
      </c>
      <c r="H2350" s="2">
        <v>1.63</v>
      </c>
      <c r="I2350" s="2">
        <v>0.33200000000000002</v>
      </c>
      <c r="J2350" s="2">
        <v>-0.21</v>
      </c>
      <c r="K2350" s="2">
        <v>-0.81499999999999995</v>
      </c>
      <c r="L2350" s="2">
        <v>-0.52200000000000002</v>
      </c>
      <c r="M2350" s="2">
        <v>1.25</v>
      </c>
      <c r="N2350" s="2">
        <v>0.161</v>
      </c>
      <c r="O2350" s="2">
        <v>0.308</v>
      </c>
      <c r="P2350" s="2">
        <v>1.41</v>
      </c>
    </row>
    <row r="2351" spans="1:16" x14ac:dyDescent="0.2">
      <c r="A2351" s="2">
        <v>-0.161</v>
      </c>
      <c r="B2351" s="2">
        <v>0.254</v>
      </c>
      <c r="C2351" s="2">
        <v>0.81100000000000005</v>
      </c>
      <c r="D2351" s="2">
        <v>0.439</v>
      </c>
      <c r="E2351" s="2">
        <v>1.03</v>
      </c>
      <c r="F2351" s="2">
        <v>0.30299999999999999</v>
      </c>
      <c r="G2351" s="2">
        <v>0.35199999999999998</v>
      </c>
      <c r="H2351" s="2">
        <v>1.64</v>
      </c>
      <c r="I2351" s="2">
        <v>0.33200000000000002</v>
      </c>
      <c r="J2351" s="2">
        <v>-0.21</v>
      </c>
      <c r="K2351" s="2">
        <v>-0.81499999999999995</v>
      </c>
      <c r="L2351" s="2">
        <v>-0.52200000000000002</v>
      </c>
      <c r="M2351" s="2">
        <v>1.25</v>
      </c>
      <c r="N2351" s="2">
        <v>0.161</v>
      </c>
      <c r="O2351" s="2">
        <v>0.30299999999999999</v>
      </c>
      <c r="P2351" s="2">
        <v>1.42</v>
      </c>
    </row>
    <row r="2352" spans="1:16" x14ac:dyDescent="0.2">
      <c r="A2352" s="2">
        <v>-0.161</v>
      </c>
      <c r="B2352" s="2">
        <v>0.254</v>
      </c>
      <c r="C2352" s="2">
        <v>0.81499999999999995</v>
      </c>
      <c r="D2352" s="2">
        <v>0.44400000000000001</v>
      </c>
      <c r="E2352" s="2">
        <v>1.03</v>
      </c>
      <c r="F2352" s="2">
        <v>0.30299999999999999</v>
      </c>
      <c r="G2352" s="2">
        <v>0.35199999999999998</v>
      </c>
      <c r="H2352" s="2">
        <v>1.64</v>
      </c>
      <c r="I2352" s="2">
        <v>0.33200000000000002</v>
      </c>
      <c r="J2352" s="2">
        <v>-0.21</v>
      </c>
      <c r="K2352" s="2">
        <v>-0.81499999999999995</v>
      </c>
      <c r="L2352" s="2">
        <v>-0.52200000000000002</v>
      </c>
      <c r="M2352" s="2">
        <v>1.26</v>
      </c>
      <c r="N2352" s="2">
        <v>0.161</v>
      </c>
      <c r="O2352" s="2">
        <v>0.308</v>
      </c>
      <c r="P2352" s="2">
        <v>1.42</v>
      </c>
    </row>
    <row r="2353" spans="1:16" x14ac:dyDescent="0.2">
      <c r="A2353" s="2">
        <v>-0.16600000000000001</v>
      </c>
      <c r="B2353" s="2">
        <v>0.254</v>
      </c>
      <c r="C2353" s="2">
        <v>0.81499999999999995</v>
      </c>
      <c r="D2353" s="2">
        <v>0.439</v>
      </c>
      <c r="E2353" s="2">
        <v>1.03</v>
      </c>
      <c r="F2353" s="2">
        <v>0.30299999999999999</v>
      </c>
      <c r="G2353" s="2">
        <v>0.34699999999999998</v>
      </c>
      <c r="H2353" s="2">
        <v>1.64</v>
      </c>
      <c r="I2353" s="2">
        <v>0.33200000000000002</v>
      </c>
      <c r="J2353" s="2">
        <v>-0.21</v>
      </c>
      <c r="K2353" s="2">
        <v>-0.81499999999999995</v>
      </c>
      <c r="L2353" s="2">
        <v>-0.52200000000000002</v>
      </c>
      <c r="M2353" s="2">
        <v>1.26</v>
      </c>
      <c r="N2353" s="2">
        <v>0.156</v>
      </c>
      <c r="O2353" s="2">
        <v>0.30299999999999999</v>
      </c>
      <c r="P2353" s="2">
        <v>1.43</v>
      </c>
    </row>
    <row r="2354" spans="1:16" x14ac:dyDescent="0.2">
      <c r="A2354" s="2">
        <v>-0.161</v>
      </c>
      <c r="B2354" s="2">
        <v>0.254</v>
      </c>
      <c r="C2354" s="2">
        <v>0.81499999999999995</v>
      </c>
      <c r="D2354" s="2">
        <v>0.44400000000000001</v>
      </c>
      <c r="E2354" s="2">
        <v>1.04</v>
      </c>
      <c r="F2354" s="2">
        <v>0.30299999999999999</v>
      </c>
      <c r="G2354" s="2">
        <v>0.34699999999999998</v>
      </c>
      <c r="H2354" s="2">
        <v>1.65</v>
      </c>
      <c r="I2354" s="2">
        <v>0.33700000000000002</v>
      </c>
      <c r="J2354" s="2">
        <v>-0.21</v>
      </c>
      <c r="K2354" s="2">
        <v>-0.81499999999999995</v>
      </c>
      <c r="L2354" s="2">
        <v>-0.52200000000000002</v>
      </c>
      <c r="M2354" s="2">
        <v>1.27</v>
      </c>
      <c r="N2354" s="2">
        <v>0.161</v>
      </c>
      <c r="O2354" s="2">
        <v>0.30299999999999999</v>
      </c>
      <c r="P2354" s="2">
        <v>1.43</v>
      </c>
    </row>
    <row r="2355" spans="1:16" x14ac:dyDescent="0.2">
      <c r="A2355" s="2">
        <v>-0.161</v>
      </c>
      <c r="B2355" s="2">
        <v>0.25900000000000001</v>
      </c>
      <c r="C2355" s="2">
        <v>0.82</v>
      </c>
      <c r="D2355" s="2">
        <v>0.44400000000000001</v>
      </c>
      <c r="E2355" s="2">
        <v>1.04</v>
      </c>
      <c r="F2355" s="2">
        <v>0.30299999999999999</v>
      </c>
      <c r="G2355" s="2">
        <v>0.34699999999999998</v>
      </c>
      <c r="H2355" s="2">
        <v>1.66</v>
      </c>
      <c r="I2355" s="2">
        <v>0.34200000000000003</v>
      </c>
      <c r="J2355" s="2">
        <v>-0.21</v>
      </c>
      <c r="K2355" s="2">
        <v>-0.81499999999999995</v>
      </c>
      <c r="L2355" s="2">
        <v>-0.52200000000000002</v>
      </c>
      <c r="M2355" s="2">
        <v>1.27</v>
      </c>
      <c r="N2355" s="2">
        <v>0.156</v>
      </c>
      <c r="O2355" s="2">
        <v>0.30299999999999999</v>
      </c>
      <c r="P2355" s="2">
        <v>1.44</v>
      </c>
    </row>
    <row r="2356" spans="1:16" x14ac:dyDescent="0.2">
      <c r="A2356" s="2">
        <v>-0.161</v>
      </c>
      <c r="B2356" s="2">
        <v>0.25900000000000001</v>
      </c>
      <c r="C2356" s="2">
        <v>0.82</v>
      </c>
      <c r="D2356" s="2">
        <v>0.44400000000000001</v>
      </c>
      <c r="E2356" s="2">
        <v>1.04</v>
      </c>
      <c r="F2356" s="2">
        <v>0.30299999999999999</v>
      </c>
      <c r="G2356" s="2">
        <v>0.34699999999999998</v>
      </c>
      <c r="H2356" s="2">
        <v>1.66</v>
      </c>
      <c r="I2356" s="2">
        <v>0.34200000000000003</v>
      </c>
      <c r="J2356" s="2">
        <v>-0.20499999999999999</v>
      </c>
      <c r="K2356" s="2">
        <v>-0.82</v>
      </c>
      <c r="L2356" s="2">
        <v>-0.52200000000000002</v>
      </c>
      <c r="M2356" s="2">
        <v>1.28</v>
      </c>
      <c r="N2356" s="2">
        <v>0.156</v>
      </c>
      <c r="O2356" s="2">
        <v>0.30299999999999999</v>
      </c>
      <c r="P2356" s="2">
        <v>1.44</v>
      </c>
    </row>
    <row r="2357" spans="1:16" x14ac:dyDescent="0.2">
      <c r="A2357" s="2">
        <v>-0.156</v>
      </c>
      <c r="B2357" s="2">
        <v>0.26400000000000001</v>
      </c>
      <c r="C2357" s="2">
        <v>0.82</v>
      </c>
      <c r="D2357" s="2">
        <v>0.44900000000000001</v>
      </c>
      <c r="E2357" s="2">
        <v>1.05</v>
      </c>
      <c r="F2357" s="2">
        <v>0.29799999999999999</v>
      </c>
      <c r="G2357" s="2">
        <v>0.34200000000000003</v>
      </c>
      <c r="H2357" s="2">
        <v>1.66</v>
      </c>
      <c r="I2357" s="2">
        <v>0.34200000000000003</v>
      </c>
      <c r="J2357" s="2">
        <v>-0.20499999999999999</v>
      </c>
      <c r="K2357" s="2">
        <v>-0.82</v>
      </c>
      <c r="L2357" s="2">
        <v>-0.52200000000000002</v>
      </c>
      <c r="M2357" s="2">
        <v>1.28</v>
      </c>
      <c r="N2357" s="2">
        <v>0.151</v>
      </c>
      <c r="O2357" s="2">
        <v>0.29799999999999999</v>
      </c>
      <c r="P2357" s="2">
        <v>1.45</v>
      </c>
    </row>
    <row r="2358" spans="1:16" x14ac:dyDescent="0.2">
      <c r="A2358" s="2">
        <v>-0.156</v>
      </c>
      <c r="B2358" s="2">
        <v>0.26400000000000001</v>
      </c>
      <c r="C2358" s="2">
        <v>0.82499999999999996</v>
      </c>
      <c r="D2358" s="2">
        <v>0.44900000000000001</v>
      </c>
      <c r="E2358" s="2">
        <v>1.05</v>
      </c>
      <c r="F2358" s="2">
        <v>0.29799999999999999</v>
      </c>
      <c r="G2358" s="2">
        <v>0.34200000000000003</v>
      </c>
      <c r="H2358" s="2">
        <v>1.67</v>
      </c>
      <c r="I2358" s="2">
        <v>0.34699999999999998</v>
      </c>
      <c r="J2358" s="2">
        <v>-0.20499999999999999</v>
      </c>
      <c r="K2358" s="2">
        <v>-0.82</v>
      </c>
      <c r="L2358" s="2">
        <v>-0.52200000000000002</v>
      </c>
      <c r="M2358" s="2">
        <v>1.29</v>
      </c>
      <c r="N2358" s="2">
        <v>0.151</v>
      </c>
      <c r="O2358" s="2">
        <v>0.29799999999999999</v>
      </c>
      <c r="P2358" s="2">
        <v>1.46</v>
      </c>
    </row>
    <row r="2359" spans="1:16" x14ac:dyDescent="0.2">
      <c r="A2359" s="2">
        <v>-0.156</v>
      </c>
      <c r="B2359" s="2">
        <v>0.26900000000000002</v>
      </c>
      <c r="C2359" s="2">
        <v>0.83</v>
      </c>
      <c r="D2359" s="2">
        <v>0.44900000000000001</v>
      </c>
      <c r="E2359" s="2">
        <v>1.05</v>
      </c>
      <c r="F2359" s="2">
        <v>0.29799999999999999</v>
      </c>
      <c r="G2359" s="2">
        <v>0.34200000000000003</v>
      </c>
      <c r="H2359" s="2">
        <v>1.67</v>
      </c>
      <c r="I2359" s="2">
        <v>0.35199999999999998</v>
      </c>
      <c r="J2359" s="2">
        <v>-0.20499999999999999</v>
      </c>
      <c r="K2359" s="2">
        <v>-0.82</v>
      </c>
      <c r="L2359" s="2">
        <v>-0.52200000000000002</v>
      </c>
      <c r="M2359" s="2">
        <v>1.29</v>
      </c>
      <c r="N2359" s="2">
        <v>0.151</v>
      </c>
      <c r="O2359" s="2">
        <v>0.29799999999999999</v>
      </c>
      <c r="P2359" s="2">
        <v>1.46</v>
      </c>
    </row>
    <row r="2360" spans="1:16" x14ac:dyDescent="0.2">
      <c r="A2360" s="2">
        <v>-0.151</v>
      </c>
      <c r="B2360" s="2">
        <v>0.26900000000000002</v>
      </c>
      <c r="C2360" s="2">
        <v>0.83</v>
      </c>
      <c r="D2360" s="2">
        <v>0.44900000000000001</v>
      </c>
      <c r="E2360" s="2">
        <v>1.06</v>
      </c>
      <c r="F2360" s="2">
        <v>0.29799999999999999</v>
      </c>
      <c r="G2360" s="2">
        <v>0.33700000000000002</v>
      </c>
      <c r="H2360" s="2">
        <v>1.67</v>
      </c>
      <c r="I2360" s="2">
        <v>0.35199999999999998</v>
      </c>
      <c r="J2360" s="2">
        <v>-0.2</v>
      </c>
      <c r="K2360" s="2">
        <v>-0.82499999999999996</v>
      </c>
      <c r="L2360" s="2">
        <v>-0.52200000000000002</v>
      </c>
      <c r="M2360" s="2">
        <v>1.3</v>
      </c>
      <c r="N2360" s="2">
        <v>0.151</v>
      </c>
      <c r="O2360" s="2">
        <v>0.29799999999999999</v>
      </c>
      <c r="P2360" s="2">
        <v>1.46</v>
      </c>
    </row>
    <row r="2361" spans="1:16" x14ac:dyDescent="0.2">
      <c r="A2361" s="2">
        <v>-0.151</v>
      </c>
      <c r="B2361" s="2">
        <v>0.27300000000000002</v>
      </c>
      <c r="C2361" s="2">
        <v>0.83</v>
      </c>
      <c r="D2361" s="2">
        <v>0.45400000000000001</v>
      </c>
      <c r="E2361" s="2">
        <v>1.06</v>
      </c>
      <c r="F2361" s="2">
        <v>0.29799999999999999</v>
      </c>
      <c r="G2361" s="2">
        <v>0.33200000000000002</v>
      </c>
      <c r="H2361" s="2">
        <v>1.68</v>
      </c>
      <c r="I2361" s="2">
        <v>0.35599999999999998</v>
      </c>
      <c r="J2361" s="2">
        <v>-0.19500000000000001</v>
      </c>
      <c r="K2361" s="2">
        <v>-0.82499999999999996</v>
      </c>
      <c r="L2361" s="2">
        <v>-0.52700000000000002</v>
      </c>
      <c r="M2361" s="2">
        <v>1.31</v>
      </c>
      <c r="N2361" s="2">
        <v>0.151</v>
      </c>
      <c r="O2361" s="2">
        <v>0.29299999999999998</v>
      </c>
      <c r="P2361" s="2">
        <v>1.47</v>
      </c>
    </row>
    <row r="2362" spans="1:16" x14ac:dyDescent="0.2">
      <c r="A2362" s="2">
        <v>-0.151</v>
      </c>
      <c r="B2362" s="2">
        <v>0.27300000000000002</v>
      </c>
      <c r="C2362" s="2">
        <v>0.83499999999999996</v>
      </c>
      <c r="D2362" s="2">
        <v>0.44900000000000001</v>
      </c>
      <c r="E2362" s="2">
        <v>1.06</v>
      </c>
      <c r="F2362" s="2">
        <v>0.29299999999999998</v>
      </c>
      <c r="G2362" s="2">
        <v>0.33200000000000002</v>
      </c>
      <c r="H2362" s="2">
        <v>1.68</v>
      </c>
      <c r="I2362" s="2">
        <v>0.36099999999999999</v>
      </c>
      <c r="J2362" s="2">
        <v>-0.19500000000000001</v>
      </c>
      <c r="K2362" s="2">
        <v>-0.82499999999999996</v>
      </c>
      <c r="L2362" s="2">
        <v>-0.52200000000000002</v>
      </c>
      <c r="M2362" s="2">
        <v>1.31</v>
      </c>
      <c r="N2362" s="2">
        <v>0.151</v>
      </c>
      <c r="O2362" s="2">
        <v>0.29299999999999998</v>
      </c>
      <c r="P2362" s="2">
        <v>1.48</v>
      </c>
    </row>
    <row r="2363" spans="1:16" x14ac:dyDescent="0.2">
      <c r="A2363" s="2">
        <v>-0.14599999999999999</v>
      </c>
      <c r="B2363" s="2">
        <v>0.27800000000000002</v>
      </c>
      <c r="C2363" s="2">
        <v>0.83499999999999996</v>
      </c>
      <c r="D2363" s="2">
        <v>0.45400000000000001</v>
      </c>
      <c r="E2363" s="2">
        <v>1.07</v>
      </c>
      <c r="F2363" s="2">
        <v>0.29299999999999998</v>
      </c>
      <c r="G2363" s="2">
        <v>0.33200000000000002</v>
      </c>
      <c r="H2363" s="2">
        <v>1.69</v>
      </c>
      <c r="I2363" s="2">
        <v>0.36599999999999999</v>
      </c>
      <c r="J2363" s="2">
        <v>-0.19</v>
      </c>
      <c r="K2363" s="2">
        <v>-0.83</v>
      </c>
      <c r="L2363" s="2">
        <v>-0.52200000000000002</v>
      </c>
      <c r="M2363" s="2">
        <v>1.32</v>
      </c>
      <c r="N2363" s="2">
        <v>0.14599999999999999</v>
      </c>
      <c r="O2363" s="2">
        <v>0.29299999999999998</v>
      </c>
      <c r="P2363" s="2">
        <v>1.48</v>
      </c>
    </row>
    <row r="2364" spans="1:16" x14ac:dyDescent="0.2">
      <c r="A2364" s="2">
        <v>-0.14599999999999999</v>
      </c>
      <c r="B2364" s="2">
        <v>0.27800000000000002</v>
      </c>
      <c r="C2364" s="2">
        <v>0.84</v>
      </c>
      <c r="D2364" s="2">
        <v>0.45900000000000002</v>
      </c>
      <c r="E2364" s="2">
        <v>1.07</v>
      </c>
      <c r="F2364" s="2">
        <v>0.29799999999999999</v>
      </c>
      <c r="G2364" s="2">
        <v>0.33200000000000002</v>
      </c>
      <c r="H2364" s="2">
        <v>1.69</v>
      </c>
      <c r="I2364" s="2">
        <v>0.371</v>
      </c>
      <c r="J2364" s="2">
        <v>-0.19</v>
      </c>
      <c r="K2364" s="2">
        <v>-0.83</v>
      </c>
      <c r="L2364" s="2">
        <v>-0.52700000000000002</v>
      </c>
      <c r="M2364" s="2">
        <v>1.32</v>
      </c>
      <c r="N2364" s="2">
        <v>0.14599999999999999</v>
      </c>
      <c r="O2364" s="2">
        <v>0.29299999999999998</v>
      </c>
      <c r="P2364" s="2">
        <v>1.49</v>
      </c>
    </row>
    <row r="2365" spans="1:16" x14ac:dyDescent="0.2">
      <c r="A2365" s="2">
        <v>-0.14199999999999999</v>
      </c>
      <c r="B2365" s="2">
        <v>0.28299999999999997</v>
      </c>
      <c r="C2365" s="2">
        <v>0.84499999999999997</v>
      </c>
      <c r="D2365" s="2">
        <v>0.45400000000000001</v>
      </c>
      <c r="E2365" s="2">
        <v>1.08</v>
      </c>
      <c r="F2365" s="2">
        <v>0.29299999999999998</v>
      </c>
      <c r="G2365" s="2">
        <v>0.32700000000000001</v>
      </c>
      <c r="H2365" s="2">
        <v>1.7</v>
      </c>
      <c r="I2365" s="2">
        <v>0.371</v>
      </c>
      <c r="J2365" s="2">
        <v>-0.186</v>
      </c>
      <c r="K2365" s="2">
        <v>-0.83</v>
      </c>
      <c r="L2365" s="2">
        <v>-0.52700000000000002</v>
      </c>
      <c r="M2365" s="2">
        <v>1.33</v>
      </c>
      <c r="N2365" s="2">
        <v>0.14599999999999999</v>
      </c>
      <c r="O2365" s="2">
        <v>0.29299999999999998</v>
      </c>
      <c r="P2365" s="2">
        <v>1.49</v>
      </c>
    </row>
    <row r="2366" spans="1:16" x14ac:dyDescent="0.2">
      <c r="A2366" s="2">
        <v>-0.14199999999999999</v>
      </c>
      <c r="B2366" s="2">
        <v>0.28299999999999997</v>
      </c>
      <c r="C2366" s="2">
        <v>0.84499999999999997</v>
      </c>
      <c r="D2366" s="2">
        <v>0.45900000000000002</v>
      </c>
      <c r="E2366" s="2">
        <v>1.08</v>
      </c>
      <c r="F2366" s="2">
        <v>0.29299999999999998</v>
      </c>
      <c r="G2366" s="2">
        <v>0.32700000000000001</v>
      </c>
      <c r="H2366" s="2">
        <v>1.7</v>
      </c>
      <c r="I2366" s="2">
        <v>0.376</v>
      </c>
      <c r="J2366" s="2">
        <v>-0.18099999999999999</v>
      </c>
      <c r="K2366" s="2">
        <v>-0.83499999999999996</v>
      </c>
      <c r="L2366" s="2">
        <v>-0.52700000000000002</v>
      </c>
      <c r="M2366" s="2">
        <v>1.33</v>
      </c>
      <c r="N2366" s="2">
        <v>0.14199999999999999</v>
      </c>
      <c r="O2366" s="2">
        <v>0.29299999999999998</v>
      </c>
      <c r="P2366" s="2">
        <v>1.5</v>
      </c>
    </row>
    <row r="2367" spans="1:16" x14ac:dyDescent="0.2">
      <c r="A2367" s="2">
        <v>-0.14199999999999999</v>
      </c>
      <c r="B2367" s="2">
        <v>0.29299999999999998</v>
      </c>
      <c r="C2367" s="2">
        <v>0.85</v>
      </c>
      <c r="D2367" s="2">
        <v>0.45900000000000002</v>
      </c>
      <c r="E2367" s="2">
        <v>1.08</v>
      </c>
      <c r="F2367" s="2">
        <v>0.29299999999999998</v>
      </c>
      <c r="G2367" s="2">
        <v>0.32200000000000001</v>
      </c>
      <c r="H2367" s="2">
        <v>1.71</v>
      </c>
      <c r="I2367" s="2">
        <v>0.38100000000000001</v>
      </c>
      <c r="J2367" s="2">
        <v>-0.18099999999999999</v>
      </c>
      <c r="K2367" s="2">
        <v>-0.83499999999999996</v>
      </c>
      <c r="L2367" s="2">
        <v>-0.53200000000000003</v>
      </c>
      <c r="M2367" s="2">
        <v>1.34</v>
      </c>
      <c r="N2367" s="2">
        <v>0.14199999999999999</v>
      </c>
      <c r="O2367" s="2">
        <v>0.28799999999999998</v>
      </c>
      <c r="P2367" s="2">
        <v>1.51</v>
      </c>
    </row>
    <row r="2368" spans="1:16" x14ac:dyDescent="0.2">
      <c r="A2368" s="2">
        <v>-0.13700000000000001</v>
      </c>
      <c r="B2368" s="2">
        <v>0.29299999999999998</v>
      </c>
      <c r="C2368" s="2">
        <v>0.85</v>
      </c>
      <c r="D2368" s="2">
        <v>0.45900000000000002</v>
      </c>
      <c r="E2368" s="2">
        <v>1.0900000000000001</v>
      </c>
      <c r="F2368" s="2">
        <v>0.29299999999999998</v>
      </c>
      <c r="G2368" s="2">
        <v>0.32200000000000001</v>
      </c>
      <c r="H2368" s="2">
        <v>1.71</v>
      </c>
      <c r="I2368" s="2">
        <v>0.38600000000000001</v>
      </c>
      <c r="J2368" s="2">
        <v>-0.18099999999999999</v>
      </c>
      <c r="K2368" s="2">
        <v>-0.84</v>
      </c>
      <c r="L2368" s="2">
        <v>-0.53200000000000003</v>
      </c>
      <c r="M2368" s="2">
        <v>1.34</v>
      </c>
      <c r="N2368" s="2">
        <v>0.14199999999999999</v>
      </c>
      <c r="O2368" s="2">
        <v>0.29299999999999998</v>
      </c>
      <c r="P2368" s="2">
        <v>1.51</v>
      </c>
    </row>
    <row r="2369" spans="1:16" x14ac:dyDescent="0.2">
      <c r="A2369" s="2">
        <v>-0.13200000000000001</v>
      </c>
      <c r="B2369" s="2">
        <v>0.29799999999999999</v>
      </c>
      <c r="C2369" s="2">
        <v>0.85899999999999999</v>
      </c>
      <c r="D2369" s="2">
        <v>0.46400000000000002</v>
      </c>
      <c r="E2369" s="2">
        <v>1.0900000000000001</v>
      </c>
      <c r="F2369" s="2">
        <v>0.28799999999999998</v>
      </c>
      <c r="G2369" s="2">
        <v>0.32200000000000001</v>
      </c>
      <c r="H2369" s="2">
        <v>1.72</v>
      </c>
      <c r="I2369" s="2">
        <v>0.39100000000000001</v>
      </c>
      <c r="J2369" s="2">
        <v>-0.17599999999999999</v>
      </c>
      <c r="K2369" s="2">
        <v>-0.84</v>
      </c>
      <c r="L2369" s="2">
        <v>-0.53200000000000003</v>
      </c>
      <c r="M2369" s="2">
        <v>1.35</v>
      </c>
      <c r="N2369" s="2">
        <v>0.14199999999999999</v>
      </c>
      <c r="O2369" s="2">
        <v>0.28799999999999998</v>
      </c>
      <c r="P2369" s="2">
        <v>1.52</v>
      </c>
    </row>
    <row r="2370" spans="1:16" x14ac:dyDescent="0.2">
      <c r="A2370" s="2">
        <v>-0.13200000000000001</v>
      </c>
      <c r="B2370" s="2">
        <v>0.30299999999999999</v>
      </c>
      <c r="C2370" s="2">
        <v>0.85899999999999999</v>
      </c>
      <c r="D2370" s="2">
        <v>0.46400000000000002</v>
      </c>
      <c r="E2370" s="2">
        <v>1.1000000000000001</v>
      </c>
      <c r="F2370" s="2">
        <v>0.28799999999999998</v>
      </c>
      <c r="G2370" s="2">
        <v>0.32200000000000001</v>
      </c>
      <c r="H2370" s="2">
        <v>1.72</v>
      </c>
      <c r="I2370" s="2">
        <v>0.39600000000000002</v>
      </c>
      <c r="J2370" s="2">
        <v>-0.17599999999999999</v>
      </c>
      <c r="K2370" s="2">
        <v>-0.84</v>
      </c>
      <c r="L2370" s="2">
        <v>-0.53200000000000003</v>
      </c>
      <c r="M2370" s="2">
        <v>1.36</v>
      </c>
      <c r="N2370" s="2">
        <v>0.14199999999999999</v>
      </c>
      <c r="O2370" s="2">
        <v>0.28799999999999998</v>
      </c>
      <c r="P2370" s="2">
        <v>1.53</v>
      </c>
    </row>
    <row r="2371" spans="1:16" x14ac:dyDescent="0.2">
      <c r="A2371" s="2">
        <v>-0.127</v>
      </c>
      <c r="B2371" s="2">
        <v>0.308</v>
      </c>
      <c r="C2371" s="2">
        <v>0.85899999999999999</v>
      </c>
      <c r="D2371" s="2">
        <v>0.46400000000000002</v>
      </c>
      <c r="E2371" s="2">
        <v>1.1000000000000001</v>
      </c>
      <c r="F2371" s="2">
        <v>0.28799999999999998</v>
      </c>
      <c r="G2371" s="2">
        <v>0.317</v>
      </c>
      <c r="H2371" s="2">
        <v>1.73</v>
      </c>
      <c r="I2371" s="2">
        <v>0.4</v>
      </c>
      <c r="J2371" s="2">
        <v>-0.17100000000000001</v>
      </c>
      <c r="K2371" s="2">
        <v>-0.84499999999999997</v>
      </c>
      <c r="L2371" s="2">
        <v>-0.53700000000000003</v>
      </c>
      <c r="M2371" s="2">
        <v>1.36</v>
      </c>
      <c r="N2371" s="2">
        <v>0.13700000000000001</v>
      </c>
      <c r="O2371" s="2">
        <v>0.28299999999999997</v>
      </c>
      <c r="P2371" s="2">
        <v>1.53</v>
      </c>
    </row>
    <row r="2372" spans="1:16" x14ac:dyDescent="0.2">
      <c r="A2372" s="2">
        <v>-0.122</v>
      </c>
      <c r="B2372" s="2">
        <v>0.312</v>
      </c>
      <c r="C2372" s="2">
        <v>0.86399999999999999</v>
      </c>
      <c r="D2372" s="2">
        <v>0.46899999999999997</v>
      </c>
      <c r="E2372" s="2">
        <v>1.1000000000000001</v>
      </c>
      <c r="F2372" s="2">
        <v>0.28799999999999998</v>
      </c>
      <c r="G2372" s="2">
        <v>0.317</v>
      </c>
      <c r="H2372" s="2">
        <v>1.73</v>
      </c>
      <c r="I2372" s="2">
        <v>0.40500000000000003</v>
      </c>
      <c r="J2372" s="2">
        <v>-0.16600000000000001</v>
      </c>
      <c r="K2372" s="2">
        <v>-0.85</v>
      </c>
      <c r="L2372" s="2">
        <v>-0.53700000000000003</v>
      </c>
      <c r="M2372" s="2">
        <v>1.37</v>
      </c>
      <c r="N2372" s="2">
        <v>0.13200000000000001</v>
      </c>
      <c r="O2372" s="2">
        <v>0.28299999999999997</v>
      </c>
      <c r="P2372" s="2">
        <v>1.54</v>
      </c>
    </row>
    <row r="2373" spans="1:16" x14ac:dyDescent="0.2">
      <c r="A2373" s="2">
        <v>-0.122</v>
      </c>
      <c r="B2373" s="2">
        <v>0.312</v>
      </c>
      <c r="C2373" s="2">
        <v>0.86899999999999999</v>
      </c>
      <c r="D2373" s="2">
        <v>0.46899999999999997</v>
      </c>
      <c r="E2373" s="2">
        <v>1.1100000000000001</v>
      </c>
      <c r="F2373" s="2">
        <v>0.28299999999999997</v>
      </c>
      <c r="G2373" s="2">
        <v>0.312</v>
      </c>
      <c r="H2373" s="2">
        <v>1.74</v>
      </c>
      <c r="I2373" s="2">
        <v>0.40500000000000003</v>
      </c>
      <c r="J2373" s="2">
        <v>-0.16600000000000001</v>
      </c>
      <c r="K2373" s="2">
        <v>-0.85</v>
      </c>
      <c r="L2373" s="2">
        <v>-0.53700000000000003</v>
      </c>
      <c r="M2373" s="2">
        <v>1.37</v>
      </c>
      <c r="N2373" s="2">
        <v>0.13200000000000001</v>
      </c>
      <c r="O2373" s="2">
        <v>0.28299999999999997</v>
      </c>
      <c r="P2373" s="2">
        <v>1.55</v>
      </c>
    </row>
    <row r="2374" spans="1:16" x14ac:dyDescent="0.2">
      <c r="A2374" s="2">
        <v>-0.11700000000000001</v>
      </c>
      <c r="B2374" s="2">
        <v>0.32200000000000001</v>
      </c>
      <c r="C2374" s="2">
        <v>0.86899999999999999</v>
      </c>
      <c r="D2374" s="2">
        <v>0.46400000000000002</v>
      </c>
      <c r="E2374" s="2">
        <v>1.1100000000000001</v>
      </c>
      <c r="F2374" s="2">
        <v>0.28299999999999997</v>
      </c>
      <c r="G2374" s="2">
        <v>0.312</v>
      </c>
      <c r="H2374" s="2">
        <v>1.74</v>
      </c>
      <c r="I2374" s="2">
        <v>0.40500000000000003</v>
      </c>
      <c r="J2374" s="2">
        <v>-0.161</v>
      </c>
      <c r="K2374" s="2">
        <v>-0.85</v>
      </c>
      <c r="L2374" s="2">
        <v>-0.53700000000000003</v>
      </c>
      <c r="M2374" s="2">
        <v>1.38</v>
      </c>
      <c r="N2374" s="2">
        <v>0.13200000000000001</v>
      </c>
      <c r="O2374" s="2">
        <v>0.28299999999999997</v>
      </c>
      <c r="P2374" s="2">
        <v>1.55</v>
      </c>
    </row>
    <row r="2375" spans="1:16" x14ac:dyDescent="0.2">
      <c r="A2375" s="2">
        <v>-0.11700000000000001</v>
      </c>
      <c r="B2375" s="2">
        <v>0.32200000000000001</v>
      </c>
      <c r="C2375" s="2">
        <v>0.874</v>
      </c>
      <c r="D2375" s="2">
        <v>0.46899999999999997</v>
      </c>
      <c r="E2375" s="2">
        <v>1.1200000000000001</v>
      </c>
      <c r="F2375" s="2">
        <v>0.28299999999999997</v>
      </c>
      <c r="G2375" s="2">
        <v>0.312</v>
      </c>
      <c r="H2375" s="2">
        <v>1.75</v>
      </c>
      <c r="I2375" s="2">
        <v>0.41</v>
      </c>
      <c r="J2375" s="2">
        <v>-0.156</v>
      </c>
      <c r="K2375" s="2">
        <v>-0.85</v>
      </c>
      <c r="L2375" s="2">
        <v>-0.53700000000000003</v>
      </c>
      <c r="M2375" s="2">
        <v>1.38</v>
      </c>
      <c r="N2375" s="2">
        <v>0.13200000000000001</v>
      </c>
      <c r="O2375" s="2">
        <v>0.28299999999999997</v>
      </c>
      <c r="P2375" s="2">
        <v>1.56</v>
      </c>
    </row>
    <row r="2376" spans="1:16" x14ac:dyDescent="0.2">
      <c r="A2376" s="2">
        <v>-0.112</v>
      </c>
      <c r="B2376" s="2">
        <v>0.33200000000000002</v>
      </c>
      <c r="C2376" s="2">
        <v>0.879</v>
      </c>
      <c r="D2376" s="2">
        <v>0.46899999999999997</v>
      </c>
      <c r="E2376" s="2">
        <v>1.1200000000000001</v>
      </c>
      <c r="F2376" s="2">
        <v>0.28299999999999997</v>
      </c>
      <c r="G2376" s="2">
        <v>0.308</v>
      </c>
      <c r="H2376" s="2">
        <v>1.75</v>
      </c>
      <c r="I2376" s="2">
        <v>0.41499999999999998</v>
      </c>
      <c r="J2376" s="2">
        <v>-0.161</v>
      </c>
      <c r="K2376" s="2">
        <v>-0.85399999999999998</v>
      </c>
      <c r="L2376" s="2">
        <v>-0.54200000000000004</v>
      </c>
      <c r="M2376" s="2">
        <v>1.39</v>
      </c>
      <c r="N2376" s="2">
        <v>0.127</v>
      </c>
      <c r="O2376" s="2">
        <v>0.28299999999999997</v>
      </c>
      <c r="P2376" s="2">
        <v>1.56</v>
      </c>
    </row>
    <row r="2377" spans="1:16" x14ac:dyDescent="0.2">
      <c r="A2377" s="2">
        <v>-0.107</v>
      </c>
      <c r="B2377" s="2">
        <v>0.33200000000000002</v>
      </c>
      <c r="C2377" s="2">
        <v>0.879</v>
      </c>
      <c r="D2377" s="2">
        <v>0.46899999999999997</v>
      </c>
      <c r="E2377" s="2">
        <v>1.1200000000000001</v>
      </c>
      <c r="F2377" s="2">
        <v>0.28299999999999997</v>
      </c>
      <c r="G2377" s="2">
        <v>0.308</v>
      </c>
      <c r="H2377" s="2">
        <v>1.76</v>
      </c>
      <c r="I2377" s="2">
        <v>0.42</v>
      </c>
      <c r="J2377" s="2">
        <v>-0.156</v>
      </c>
      <c r="K2377" s="2">
        <v>-0.85899999999999999</v>
      </c>
      <c r="L2377" s="2">
        <v>-0.54200000000000004</v>
      </c>
      <c r="M2377" s="2">
        <v>1.39</v>
      </c>
      <c r="N2377" s="2">
        <v>0.13200000000000001</v>
      </c>
      <c r="O2377" s="2">
        <v>0.28299999999999997</v>
      </c>
      <c r="P2377" s="2">
        <v>1.57</v>
      </c>
    </row>
    <row r="2378" spans="1:16" x14ac:dyDescent="0.2">
      <c r="A2378" s="2">
        <v>-0.107</v>
      </c>
      <c r="B2378" s="2">
        <v>0.34200000000000003</v>
      </c>
      <c r="C2378" s="2">
        <v>0.88400000000000001</v>
      </c>
      <c r="D2378" s="2">
        <v>0.47399999999999998</v>
      </c>
      <c r="E2378" s="2">
        <v>1.1299999999999999</v>
      </c>
      <c r="F2378" s="2">
        <v>0.28299999999999997</v>
      </c>
      <c r="G2378" s="2">
        <v>0.308</v>
      </c>
      <c r="H2378" s="2">
        <v>1.76</v>
      </c>
      <c r="I2378" s="2">
        <v>0.42</v>
      </c>
      <c r="J2378" s="2">
        <v>-0.156</v>
      </c>
      <c r="K2378" s="2">
        <v>-0.85899999999999999</v>
      </c>
      <c r="L2378" s="2">
        <v>-0.54200000000000004</v>
      </c>
      <c r="M2378" s="2">
        <v>1.39</v>
      </c>
      <c r="N2378" s="2">
        <v>0.13200000000000001</v>
      </c>
      <c r="O2378" s="2">
        <v>0.27800000000000002</v>
      </c>
      <c r="P2378" s="2">
        <v>1.57</v>
      </c>
    </row>
    <row r="2379" spans="1:16" x14ac:dyDescent="0.2">
      <c r="A2379" s="2">
        <v>-0.10299999999999999</v>
      </c>
      <c r="B2379" s="2">
        <v>0.34699999999999998</v>
      </c>
      <c r="C2379" s="2">
        <v>0.88900000000000001</v>
      </c>
      <c r="D2379" s="2">
        <v>0.47399999999999998</v>
      </c>
      <c r="E2379" s="2">
        <v>1.1299999999999999</v>
      </c>
      <c r="F2379" s="2">
        <v>0.28299999999999997</v>
      </c>
      <c r="G2379" s="2">
        <v>0.30299999999999999</v>
      </c>
      <c r="H2379" s="2">
        <v>1.77</v>
      </c>
      <c r="I2379" s="2">
        <v>0.42499999999999999</v>
      </c>
      <c r="J2379" s="2">
        <v>-0.151</v>
      </c>
      <c r="K2379" s="2">
        <v>-0.85899999999999999</v>
      </c>
      <c r="L2379" s="2">
        <v>-0.54200000000000004</v>
      </c>
      <c r="M2379" s="2">
        <v>1.4</v>
      </c>
      <c r="N2379" s="2">
        <v>0.127</v>
      </c>
      <c r="O2379" s="2">
        <v>0.27800000000000002</v>
      </c>
      <c r="P2379" s="2">
        <v>1.58</v>
      </c>
    </row>
    <row r="2380" spans="1:16" x14ac:dyDescent="0.2">
      <c r="A2380" s="2">
        <v>-9.7699999999999995E-2</v>
      </c>
      <c r="B2380" s="2">
        <v>0.35199999999999998</v>
      </c>
      <c r="C2380" s="2">
        <v>0.89400000000000002</v>
      </c>
      <c r="D2380" s="2">
        <v>0.47399999999999998</v>
      </c>
      <c r="E2380" s="2">
        <v>1.1399999999999999</v>
      </c>
      <c r="F2380" s="2">
        <v>0.28299999999999997</v>
      </c>
      <c r="G2380" s="2">
        <v>0.30299999999999999</v>
      </c>
      <c r="H2380" s="2">
        <v>1.77</v>
      </c>
      <c r="I2380" s="2">
        <v>0.43</v>
      </c>
      <c r="J2380" s="2">
        <v>-0.151</v>
      </c>
      <c r="K2380" s="2">
        <v>-0.86399999999999999</v>
      </c>
      <c r="L2380" s="2">
        <v>-0.54200000000000004</v>
      </c>
      <c r="M2380" s="2">
        <v>1.4</v>
      </c>
      <c r="N2380" s="2">
        <v>0.122</v>
      </c>
      <c r="O2380" s="2">
        <v>0.27800000000000002</v>
      </c>
      <c r="P2380" s="2">
        <v>1.59</v>
      </c>
    </row>
    <row r="2381" spans="1:16" x14ac:dyDescent="0.2">
      <c r="A2381" s="2">
        <v>-9.2799999999999994E-2</v>
      </c>
      <c r="B2381" s="2">
        <v>0.36099999999999999</v>
      </c>
      <c r="C2381" s="2">
        <v>0.89400000000000002</v>
      </c>
      <c r="D2381" s="2">
        <v>0.47399999999999998</v>
      </c>
      <c r="E2381" s="2">
        <v>1.1399999999999999</v>
      </c>
      <c r="F2381" s="2">
        <v>0.27800000000000002</v>
      </c>
      <c r="G2381" s="2">
        <v>0.29799999999999999</v>
      </c>
      <c r="H2381" s="2">
        <v>1.78</v>
      </c>
      <c r="I2381" s="2">
        <v>0.43</v>
      </c>
      <c r="J2381" s="2">
        <v>-0.14599999999999999</v>
      </c>
      <c r="K2381" s="2">
        <v>-0.86399999999999999</v>
      </c>
      <c r="L2381" s="2">
        <v>-0.54700000000000004</v>
      </c>
      <c r="M2381" s="2">
        <v>1.41</v>
      </c>
      <c r="N2381" s="2">
        <v>0.127</v>
      </c>
      <c r="O2381" s="2">
        <v>0.27800000000000002</v>
      </c>
      <c r="P2381" s="2">
        <v>1.59</v>
      </c>
    </row>
    <row r="2382" spans="1:16" x14ac:dyDescent="0.2">
      <c r="A2382" s="2">
        <v>-9.2799999999999994E-2</v>
      </c>
      <c r="B2382" s="2">
        <v>0.36099999999999999</v>
      </c>
      <c r="C2382" s="2">
        <v>0.89400000000000002</v>
      </c>
      <c r="D2382" s="2">
        <v>0.47399999999999998</v>
      </c>
      <c r="E2382" s="2">
        <v>1.1499999999999999</v>
      </c>
      <c r="F2382" s="2">
        <v>0.27800000000000002</v>
      </c>
      <c r="G2382" s="2">
        <v>0.29799999999999999</v>
      </c>
      <c r="H2382" s="2">
        <v>1.78</v>
      </c>
      <c r="I2382" s="2">
        <v>0.435</v>
      </c>
      <c r="J2382" s="2">
        <v>-0.14599999999999999</v>
      </c>
      <c r="K2382" s="2">
        <v>-0.86399999999999999</v>
      </c>
      <c r="L2382" s="2">
        <v>-0.54700000000000004</v>
      </c>
      <c r="M2382" s="2">
        <v>1.41</v>
      </c>
      <c r="N2382" s="2">
        <v>0.122</v>
      </c>
      <c r="O2382" s="2">
        <v>0.27800000000000002</v>
      </c>
      <c r="P2382" s="2">
        <v>1.6</v>
      </c>
    </row>
    <row r="2383" spans="1:16" x14ac:dyDescent="0.2">
      <c r="A2383" s="2">
        <v>-8.7900000000000006E-2</v>
      </c>
      <c r="B2383" s="2">
        <v>0.371</v>
      </c>
      <c r="C2383" s="2">
        <v>0.89800000000000002</v>
      </c>
      <c r="D2383" s="2">
        <v>0.47899999999999998</v>
      </c>
      <c r="E2383" s="2">
        <v>1.1499999999999999</v>
      </c>
      <c r="F2383" s="2">
        <v>0.27800000000000002</v>
      </c>
      <c r="G2383" s="2">
        <v>0.29799999999999999</v>
      </c>
      <c r="H2383" s="2">
        <v>1.79</v>
      </c>
      <c r="I2383" s="2">
        <v>0.439</v>
      </c>
      <c r="J2383" s="2">
        <v>-0.14199999999999999</v>
      </c>
      <c r="K2383" s="2">
        <v>-0.86899999999999999</v>
      </c>
      <c r="L2383" s="2">
        <v>-0.55200000000000005</v>
      </c>
      <c r="M2383" s="2">
        <v>1.42</v>
      </c>
      <c r="N2383" s="2">
        <v>0.122</v>
      </c>
      <c r="O2383" s="2">
        <v>0.27800000000000002</v>
      </c>
      <c r="P2383" s="2">
        <v>1.6</v>
      </c>
    </row>
    <row r="2384" spans="1:16" x14ac:dyDescent="0.2">
      <c r="A2384" s="2">
        <v>-8.3000000000000004E-2</v>
      </c>
      <c r="B2384" s="2">
        <v>0.376</v>
      </c>
      <c r="C2384" s="2">
        <v>0.89800000000000002</v>
      </c>
      <c r="D2384" s="2">
        <v>0.47899999999999998</v>
      </c>
      <c r="E2384" s="2">
        <v>1.1599999999999999</v>
      </c>
      <c r="F2384" s="2">
        <v>0.27800000000000002</v>
      </c>
      <c r="G2384" s="2">
        <v>0.29299999999999998</v>
      </c>
      <c r="H2384" s="2">
        <v>1.79</v>
      </c>
      <c r="I2384" s="2">
        <v>0.439</v>
      </c>
      <c r="J2384" s="2">
        <v>-0.13700000000000001</v>
      </c>
      <c r="K2384" s="2">
        <v>-0.874</v>
      </c>
      <c r="L2384" s="2">
        <v>-0.54700000000000004</v>
      </c>
      <c r="M2384" s="2">
        <v>1.42</v>
      </c>
      <c r="N2384" s="2">
        <v>0.122</v>
      </c>
      <c r="O2384" s="2">
        <v>0.27800000000000002</v>
      </c>
      <c r="P2384" s="2">
        <v>1.61</v>
      </c>
    </row>
    <row r="2385" spans="1:16" x14ac:dyDescent="0.2">
      <c r="A2385" s="2">
        <v>-7.8100000000000003E-2</v>
      </c>
      <c r="B2385" s="2">
        <v>0.38600000000000001</v>
      </c>
      <c r="C2385" s="2">
        <v>0.90800000000000003</v>
      </c>
      <c r="D2385" s="2">
        <v>0.47899999999999998</v>
      </c>
      <c r="E2385" s="2">
        <v>1.1599999999999999</v>
      </c>
      <c r="F2385" s="2">
        <v>0.27800000000000002</v>
      </c>
      <c r="G2385" s="2">
        <v>0.29299999999999998</v>
      </c>
      <c r="H2385" s="2">
        <v>1.8</v>
      </c>
      <c r="I2385" s="2">
        <v>0.44900000000000001</v>
      </c>
      <c r="J2385" s="2">
        <v>-0.13700000000000001</v>
      </c>
      <c r="K2385" s="2">
        <v>-0.874</v>
      </c>
      <c r="L2385" s="2">
        <v>-0.55200000000000005</v>
      </c>
      <c r="M2385" s="2">
        <v>1.43</v>
      </c>
      <c r="N2385" s="2">
        <v>0.122</v>
      </c>
      <c r="O2385" s="2">
        <v>0.27300000000000002</v>
      </c>
      <c r="P2385" s="2">
        <v>1.62</v>
      </c>
    </row>
    <row r="2386" spans="1:16" x14ac:dyDescent="0.2">
      <c r="A2386" s="2">
        <v>-7.3200000000000001E-2</v>
      </c>
      <c r="B2386" s="2">
        <v>0.39100000000000001</v>
      </c>
      <c r="C2386" s="2">
        <v>0.90800000000000003</v>
      </c>
      <c r="D2386" s="2">
        <v>0.47899999999999998</v>
      </c>
      <c r="E2386" s="2">
        <v>1.17</v>
      </c>
      <c r="F2386" s="2">
        <v>0.27800000000000002</v>
      </c>
      <c r="G2386" s="2">
        <v>0.28799999999999998</v>
      </c>
      <c r="H2386" s="2">
        <v>1.8</v>
      </c>
      <c r="I2386" s="2">
        <v>0.44900000000000001</v>
      </c>
      <c r="J2386" s="2">
        <v>-0.13200000000000001</v>
      </c>
      <c r="K2386" s="2">
        <v>-0.874</v>
      </c>
      <c r="L2386" s="2">
        <v>-0.55200000000000005</v>
      </c>
      <c r="M2386" s="2">
        <v>1.43</v>
      </c>
      <c r="N2386" s="2">
        <v>0.11700000000000001</v>
      </c>
      <c r="O2386" s="2">
        <v>0.27300000000000002</v>
      </c>
      <c r="P2386" s="2">
        <v>1.62</v>
      </c>
    </row>
    <row r="2387" spans="1:16" x14ac:dyDescent="0.2">
      <c r="A2387" s="2">
        <v>-7.3200000000000001E-2</v>
      </c>
      <c r="B2387" s="2">
        <v>0.39600000000000002</v>
      </c>
      <c r="C2387" s="2">
        <v>0.91300000000000003</v>
      </c>
      <c r="D2387" s="2">
        <v>0.47899999999999998</v>
      </c>
      <c r="E2387" s="2">
        <v>1.17</v>
      </c>
      <c r="F2387" s="2">
        <v>0.27300000000000002</v>
      </c>
      <c r="G2387" s="2">
        <v>0.28799999999999998</v>
      </c>
      <c r="H2387" s="2">
        <v>1.81</v>
      </c>
      <c r="I2387" s="2">
        <v>0.45400000000000001</v>
      </c>
      <c r="J2387" s="2">
        <v>-0.127</v>
      </c>
      <c r="K2387" s="2">
        <v>-0.879</v>
      </c>
      <c r="L2387" s="2">
        <v>-0.55700000000000005</v>
      </c>
      <c r="M2387" s="2">
        <v>1.44</v>
      </c>
      <c r="N2387" s="2">
        <v>0.11700000000000001</v>
      </c>
      <c r="O2387" s="2">
        <v>0.27300000000000002</v>
      </c>
      <c r="P2387" s="2">
        <v>1.63</v>
      </c>
    </row>
    <row r="2388" spans="1:16" x14ac:dyDescent="0.2">
      <c r="A2388" s="2">
        <v>-6.8400000000000002E-2</v>
      </c>
      <c r="B2388" s="2">
        <v>0.4</v>
      </c>
      <c r="C2388" s="2">
        <v>0.91300000000000003</v>
      </c>
      <c r="D2388" s="2">
        <v>0.47899999999999998</v>
      </c>
      <c r="E2388" s="2">
        <v>1.17</v>
      </c>
      <c r="F2388" s="2">
        <v>0.27300000000000002</v>
      </c>
      <c r="G2388" s="2">
        <v>0.28299999999999997</v>
      </c>
      <c r="H2388" s="2">
        <v>1.81</v>
      </c>
      <c r="I2388" s="2">
        <v>0.45900000000000002</v>
      </c>
      <c r="J2388" s="2">
        <v>-0.127</v>
      </c>
      <c r="K2388" s="2">
        <v>-0.879</v>
      </c>
      <c r="L2388" s="2">
        <v>-0.55700000000000005</v>
      </c>
      <c r="M2388" s="2">
        <v>1.44</v>
      </c>
      <c r="N2388" s="2">
        <v>0.11700000000000001</v>
      </c>
      <c r="O2388" s="2">
        <v>0.27300000000000002</v>
      </c>
      <c r="P2388" s="2">
        <v>1.63</v>
      </c>
    </row>
    <row r="2389" spans="1:16" x14ac:dyDescent="0.2">
      <c r="A2389" s="2">
        <v>-6.3500000000000001E-2</v>
      </c>
      <c r="B2389" s="2">
        <v>0.40500000000000003</v>
      </c>
      <c r="C2389" s="2">
        <v>0.91800000000000004</v>
      </c>
      <c r="D2389" s="2">
        <v>0.47399999999999998</v>
      </c>
      <c r="E2389" s="2">
        <v>1.18</v>
      </c>
      <c r="F2389" s="2">
        <v>0.27300000000000002</v>
      </c>
      <c r="G2389" s="2">
        <v>0.28299999999999997</v>
      </c>
      <c r="H2389" s="2">
        <v>1.82</v>
      </c>
      <c r="I2389" s="2">
        <v>0.46400000000000002</v>
      </c>
      <c r="J2389" s="2">
        <v>-0.122</v>
      </c>
      <c r="K2389" s="2">
        <v>-0.88400000000000001</v>
      </c>
      <c r="L2389" s="2">
        <v>-0.55700000000000005</v>
      </c>
      <c r="M2389" s="2">
        <v>1.44</v>
      </c>
      <c r="N2389" s="2">
        <v>0.112</v>
      </c>
      <c r="O2389" s="2">
        <v>0.27300000000000002</v>
      </c>
      <c r="P2389" s="2">
        <v>1.64</v>
      </c>
    </row>
    <row r="2390" spans="1:16" x14ac:dyDescent="0.2">
      <c r="A2390" s="2">
        <v>-5.8599999999999999E-2</v>
      </c>
      <c r="B2390" s="2">
        <v>0.41499999999999998</v>
      </c>
      <c r="C2390" s="2">
        <v>0.91800000000000004</v>
      </c>
      <c r="D2390" s="2">
        <v>0.47899999999999998</v>
      </c>
      <c r="E2390" s="2">
        <v>1.18</v>
      </c>
      <c r="F2390" s="2">
        <v>0.27300000000000002</v>
      </c>
      <c r="G2390" s="2">
        <v>0.27800000000000002</v>
      </c>
      <c r="H2390" s="2">
        <v>1.82</v>
      </c>
      <c r="I2390" s="2">
        <v>0.46899999999999997</v>
      </c>
      <c r="J2390" s="2">
        <v>-0.11700000000000001</v>
      </c>
      <c r="K2390" s="2">
        <v>-0.88400000000000001</v>
      </c>
      <c r="L2390" s="2">
        <v>-0.55700000000000005</v>
      </c>
      <c r="M2390" s="2">
        <v>1.45</v>
      </c>
      <c r="N2390" s="2">
        <v>0.112</v>
      </c>
      <c r="O2390" s="2">
        <v>0.27300000000000002</v>
      </c>
      <c r="P2390" s="2">
        <v>1.64</v>
      </c>
    </row>
    <row r="2391" spans="1:16" x14ac:dyDescent="0.2">
      <c r="A2391" s="2">
        <v>-5.8599999999999999E-2</v>
      </c>
      <c r="B2391" s="2">
        <v>0.42</v>
      </c>
      <c r="C2391" s="2">
        <v>0.91800000000000004</v>
      </c>
      <c r="D2391" s="2">
        <v>0.47899999999999998</v>
      </c>
      <c r="E2391" s="2">
        <v>1.19</v>
      </c>
      <c r="F2391" s="2">
        <v>0.27300000000000002</v>
      </c>
      <c r="G2391" s="2">
        <v>0.27800000000000002</v>
      </c>
      <c r="H2391" s="2">
        <v>1.83</v>
      </c>
      <c r="I2391" s="2">
        <v>0.46899999999999997</v>
      </c>
      <c r="J2391" s="2">
        <v>-0.11700000000000001</v>
      </c>
      <c r="K2391" s="2">
        <v>-0.88900000000000001</v>
      </c>
      <c r="L2391" s="2">
        <v>-0.55700000000000005</v>
      </c>
      <c r="M2391" s="2">
        <v>1.45</v>
      </c>
      <c r="N2391" s="2">
        <v>0.112</v>
      </c>
      <c r="O2391" s="2">
        <v>0.26900000000000002</v>
      </c>
      <c r="P2391" s="2">
        <v>1.65</v>
      </c>
    </row>
    <row r="2392" spans="1:16" x14ac:dyDescent="0.2">
      <c r="A2392" s="2">
        <v>-5.3699999999999998E-2</v>
      </c>
      <c r="B2392" s="2">
        <v>0.42499999999999999</v>
      </c>
      <c r="C2392" s="2">
        <v>0.92300000000000004</v>
      </c>
      <c r="D2392" s="2">
        <v>0.47899999999999998</v>
      </c>
      <c r="E2392" s="2">
        <v>1.19</v>
      </c>
      <c r="F2392" s="2">
        <v>0.27300000000000002</v>
      </c>
      <c r="G2392" s="2">
        <v>0.27800000000000002</v>
      </c>
      <c r="H2392" s="2">
        <v>1.83</v>
      </c>
      <c r="I2392" s="2">
        <v>0.47399999999999998</v>
      </c>
      <c r="J2392" s="2">
        <v>-0.112</v>
      </c>
      <c r="K2392" s="2">
        <v>-0.88900000000000001</v>
      </c>
      <c r="L2392" s="2">
        <v>-0.55700000000000005</v>
      </c>
      <c r="M2392" s="2">
        <v>1.46</v>
      </c>
      <c r="N2392" s="2">
        <v>0.107</v>
      </c>
      <c r="O2392" s="2">
        <v>0.26900000000000002</v>
      </c>
      <c r="P2392" s="2">
        <v>1.65</v>
      </c>
    </row>
    <row r="2393" spans="1:16" x14ac:dyDescent="0.2">
      <c r="A2393" s="2">
        <v>-4.8800000000000003E-2</v>
      </c>
      <c r="B2393" s="2">
        <v>0.43</v>
      </c>
      <c r="C2393" s="2">
        <v>0.92800000000000005</v>
      </c>
      <c r="D2393" s="2">
        <v>0.47899999999999998</v>
      </c>
      <c r="E2393" s="2">
        <v>1.2</v>
      </c>
      <c r="F2393" s="2">
        <v>0.26900000000000002</v>
      </c>
      <c r="G2393" s="2">
        <v>0.27800000000000002</v>
      </c>
      <c r="H2393" s="2">
        <v>1.84</v>
      </c>
      <c r="I2393" s="2">
        <v>0.47899999999999998</v>
      </c>
      <c r="J2393" s="2">
        <v>-0.107</v>
      </c>
      <c r="K2393" s="2">
        <v>-0.88900000000000001</v>
      </c>
      <c r="L2393" s="2">
        <v>-0.56200000000000006</v>
      </c>
      <c r="M2393" s="2">
        <v>1.46</v>
      </c>
      <c r="N2393" s="2">
        <v>0.112</v>
      </c>
      <c r="O2393" s="2">
        <v>0.26900000000000002</v>
      </c>
      <c r="P2393" s="2">
        <v>1.66</v>
      </c>
    </row>
    <row r="2394" spans="1:16" x14ac:dyDescent="0.2">
      <c r="A2394" s="2">
        <v>-4.3900000000000002E-2</v>
      </c>
      <c r="B2394" s="2">
        <v>0.439</v>
      </c>
      <c r="C2394" s="2">
        <v>0.92800000000000005</v>
      </c>
      <c r="D2394" s="2">
        <v>0.47899999999999998</v>
      </c>
      <c r="E2394" s="2">
        <v>1.2</v>
      </c>
      <c r="F2394" s="2">
        <v>0.26900000000000002</v>
      </c>
      <c r="G2394" s="2">
        <v>0.27300000000000002</v>
      </c>
      <c r="H2394" s="2">
        <v>1.84</v>
      </c>
      <c r="I2394" s="2">
        <v>0.48299999999999998</v>
      </c>
      <c r="J2394" s="2">
        <v>-0.10299999999999999</v>
      </c>
      <c r="K2394" s="2">
        <v>-0.89400000000000002</v>
      </c>
      <c r="L2394" s="2">
        <v>-0.56200000000000006</v>
      </c>
      <c r="M2394" s="2">
        <v>1.46</v>
      </c>
      <c r="N2394" s="2">
        <v>0.107</v>
      </c>
      <c r="O2394" s="2">
        <v>0.26400000000000001</v>
      </c>
      <c r="P2394" s="2">
        <v>1.67</v>
      </c>
    </row>
    <row r="2395" spans="1:16" x14ac:dyDescent="0.2">
      <c r="A2395" s="2">
        <v>-3.9100000000000003E-2</v>
      </c>
      <c r="B2395" s="2">
        <v>0.44400000000000001</v>
      </c>
      <c r="C2395" s="2">
        <v>0.93300000000000005</v>
      </c>
      <c r="D2395" s="2">
        <v>0.47899999999999998</v>
      </c>
      <c r="E2395" s="2">
        <v>1.2</v>
      </c>
      <c r="F2395" s="2">
        <v>0.26900000000000002</v>
      </c>
      <c r="G2395" s="2">
        <v>0.27300000000000002</v>
      </c>
      <c r="H2395" s="2">
        <v>1.85</v>
      </c>
      <c r="I2395" s="2">
        <v>0.49299999999999999</v>
      </c>
      <c r="J2395" s="2">
        <v>-9.7699999999999995E-2</v>
      </c>
      <c r="K2395" s="2">
        <v>-0.89400000000000002</v>
      </c>
      <c r="L2395" s="2">
        <v>-0.56200000000000006</v>
      </c>
      <c r="M2395" s="2">
        <v>1.46</v>
      </c>
      <c r="N2395" s="2">
        <v>0.107</v>
      </c>
      <c r="O2395" s="2">
        <v>0.26900000000000002</v>
      </c>
      <c r="P2395" s="2">
        <v>1.67</v>
      </c>
    </row>
    <row r="2396" spans="1:16" x14ac:dyDescent="0.2">
      <c r="A2396" s="2">
        <v>-3.9100000000000003E-2</v>
      </c>
      <c r="B2396" s="2">
        <v>0.45400000000000001</v>
      </c>
      <c r="C2396" s="2">
        <v>0.93700000000000006</v>
      </c>
      <c r="D2396" s="2">
        <v>0.47899999999999998</v>
      </c>
      <c r="E2396" s="2">
        <v>1.21</v>
      </c>
      <c r="F2396" s="2">
        <v>0.26400000000000001</v>
      </c>
      <c r="G2396" s="2">
        <v>0.27300000000000002</v>
      </c>
      <c r="H2396" s="2">
        <v>1.85</v>
      </c>
      <c r="I2396" s="2">
        <v>0.498</v>
      </c>
      <c r="J2396" s="2">
        <v>-9.2799999999999994E-2</v>
      </c>
      <c r="K2396" s="2">
        <v>-0.89400000000000002</v>
      </c>
      <c r="L2396" s="2">
        <v>-0.56200000000000006</v>
      </c>
      <c r="M2396" s="2">
        <v>1.47</v>
      </c>
      <c r="N2396" s="2">
        <v>0.10299999999999999</v>
      </c>
      <c r="O2396" s="2">
        <v>0.26400000000000001</v>
      </c>
      <c r="P2396" s="2">
        <v>1.67</v>
      </c>
    </row>
    <row r="2397" spans="1:16" x14ac:dyDescent="0.2">
      <c r="A2397" s="2">
        <v>-2.93E-2</v>
      </c>
      <c r="B2397" s="2">
        <v>0.45900000000000002</v>
      </c>
      <c r="C2397" s="2">
        <v>0.94199999999999995</v>
      </c>
      <c r="D2397" s="2">
        <v>0.47899999999999998</v>
      </c>
      <c r="E2397" s="2">
        <v>1.21</v>
      </c>
      <c r="F2397" s="2">
        <v>0.26900000000000002</v>
      </c>
      <c r="G2397" s="2">
        <v>0.27300000000000002</v>
      </c>
      <c r="H2397" s="2">
        <v>1.86</v>
      </c>
      <c r="I2397" s="2">
        <v>0.503</v>
      </c>
      <c r="J2397" s="2">
        <v>-8.7900000000000006E-2</v>
      </c>
      <c r="K2397" s="2">
        <v>-0.89400000000000002</v>
      </c>
      <c r="L2397" s="2">
        <v>-0.56200000000000006</v>
      </c>
      <c r="M2397" s="2">
        <v>1.47</v>
      </c>
      <c r="N2397" s="2">
        <v>0.10299999999999999</v>
      </c>
      <c r="O2397" s="2">
        <v>0.26400000000000001</v>
      </c>
      <c r="P2397" s="2">
        <v>1.68</v>
      </c>
    </row>
    <row r="2398" spans="1:16" x14ac:dyDescent="0.2">
      <c r="A2398" s="2">
        <v>-2.4400000000000002E-2</v>
      </c>
      <c r="B2398" s="2">
        <v>0.46899999999999997</v>
      </c>
      <c r="C2398" s="2">
        <v>0.94199999999999995</v>
      </c>
      <c r="D2398" s="2">
        <v>0.47899999999999998</v>
      </c>
      <c r="E2398" s="2">
        <v>1.22</v>
      </c>
      <c r="F2398" s="2">
        <v>0.26400000000000001</v>
      </c>
      <c r="G2398" s="2">
        <v>0.26400000000000001</v>
      </c>
      <c r="H2398" s="2">
        <v>1.86</v>
      </c>
      <c r="I2398" s="2">
        <v>0.50800000000000001</v>
      </c>
      <c r="J2398" s="2">
        <v>-8.3000000000000004E-2</v>
      </c>
      <c r="K2398" s="2">
        <v>-0.89800000000000002</v>
      </c>
      <c r="L2398" s="2">
        <v>-0.56200000000000006</v>
      </c>
      <c r="M2398" s="2">
        <v>1.48</v>
      </c>
      <c r="N2398" s="2">
        <v>0.10299999999999999</v>
      </c>
      <c r="O2398" s="2">
        <v>0.25900000000000001</v>
      </c>
      <c r="P2398" s="2">
        <v>1.68</v>
      </c>
    </row>
    <row r="2399" spans="1:16" x14ac:dyDescent="0.2">
      <c r="A2399" s="2">
        <v>-1.95E-2</v>
      </c>
      <c r="B2399" s="2">
        <v>0.47399999999999998</v>
      </c>
      <c r="C2399" s="2">
        <v>0.94699999999999995</v>
      </c>
      <c r="D2399" s="2">
        <v>0.47899999999999998</v>
      </c>
      <c r="E2399" s="2">
        <v>1.22</v>
      </c>
      <c r="F2399" s="2">
        <v>0.26400000000000001</v>
      </c>
      <c r="G2399" s="2">
        <v>0.26400000000000001</v>
      </c>
      <c r="H2399" s="2">
        <v>1.87</v>
      </c>
      <c r="I2399" s="2">
        <v>0.51300000000000001</v>
      </c>
      <c r="J2399" s="2">
        <v>-7.8100000000000003E-2</v>
      </c>
      <c r="K2399" s="2">
        <v>-0.89800000000000002</v>
      </c>
      <c r="L2399" s="2">
        <v>-0.56200000000000006</v>
      </c>
      <c r="M2399" s="2">
        <v>1.48</v>
      </c>
      <c r="N2399" s="2">
        <v>9.7699999999999995E-2</v>
      </c>
      <c r="O2399" s="2">
        <v>0.25900000000000001</v>
      </c>
      <c r="P2399" s="2">
        <v>1.69</v>
      </c>
    </row>
    <row r="2400" spans="1:16" x14ac:dyDescent="0.2">
      <c r="A2400" s="2">
        <v>-1.46E-2</v>
      </c>
      <c r="B2400" s="2">
        <v>0.48299999999999998</v>
      </c>
      <c r="C2400" s="2">
        <v>0.94699999999999995</v>
      </c>
      <c r="D2400" s="2">
        <v>0.47899999999999998</v>
      </c>
      <c r="E2400" s="2">
        <v>1.22</v>
      </c>
      <c r="F2400" s="2">
        <v>0.26400000000000001</v>
      </c>
      <c r="G2400" s="2">
        <v>0.26400000000000001</v>
      </c>
      <c r="H2400" s="2">
        <v>1.87</v>
      </c>
      <c r="I2400" s="2">
        <v>0.51800000000000002</v>
      </c>
      <c r="J2400" s="2">
        <v>-6.8400000000000002E-2</v>
      </c>
      <c r="K2400" s="2">
        <v>-0.90300000000000002</v>
      </c>
      <c r="L2400" s="2">
        <v>-0.56200000000000006</v>
      </c>
      <c r="M2400" s="2">
        <v>1.48</v>
      </c>
      <c r="N2400" s="2">
        <v>9.7699999999999995E-2</v>
      </c>
      <c r="O2400" s="2">
        <v>0.25900000000000001</v>
      </c>
      <c r="P2400" s="2">
        <v>1.69</v>
      </c>
    </row>
    <row r="2401" spans="1:16" x14ac:dyDescent="0.2">
      <c r="A2401" s="2">
        <v>-9.7699999999999992E-3</v>
      </c>
      <c r="B2401" s="2">
        <v>0.49299999999999999</v>
      </c>
      <c r="C2401" s="2">
        <v>0.95199999999999996</v>
      </c>
      <c r="D2401" s="2">
        <v>0.48299999999999998</v>
      </c>
      <c r="E2401" s="2">
        <v>1.23</v>
      </c>
      <c r="F2401" s="2">
        <v>0.26400000000000001</v>
      </c>
      <c r="G2401" s="2">
        <v>0.26400000000000001</v>
      </c>
      <c r="H2401" s="2">
        <v>1.87</v>
      </c>
      <c r="I2401" s="2">
        <v>0.52700000000000002</v>
      </c>
      <c r="J2401" s="2">
        <v>-6.8400000000000002E-2</v>
      </c>
      <c r="K2401" s="2">
        <v>-0.90300000000000002</v>
      </c>
      <c r="L2401" s="2">
        <v>-0.56599999999999995</v>
      </c>
      <c r="M2401" s="2">
        <v>1.49</v>
      </c>
      <c r="N2401" s="2">
        <v>9.7699999999999995E-2</v>
      </c>
      <c r="O2401" s="2">
        <v>0.254</v>
      </c>
      <c r="P2401" s="2">
        <v>1.7</v>
      </c>
    </row>
    <row r="2402" spans="1:16" x14ac:dyDescent="0.2">
      <c r="A2402" s="2">
        <v>-4.8799999999999998E-3</v>
      </c>
      <c r="B2402" s="2">
        <v>0.498</v>
      </c>
      <c r="C2402" s="2">
        <v>0.95199999999999996</v>
      </c>
      <c r="D2402" s="2">
        <v>0.48299999999999998</v>
      </c>
      <c r="E2402" s="2">
        <v>1.23</v>
      </c>
      <c r="F2402" s="2">
        <v>0.26400000000000001</v>
      </c>
      <c r="G2402" s="2">
        <v>0.25900000000000001</v>
      </c>
      <c r="H2402" s="2">
        <v>1.88</v>
      </c>
      <c r="I2402" s="2">
        <v>0.53200000000000003</v>
      </c>
      <c r="J2402" s="2">
        <v>-6.3500000000000001E-2</v>
      </c>
      <c r="K2402" s="2">
        <v>-0.90800000000000003</v>
      </c>
      <c r="L2402" s="2">
        <v>-0.56599999999999995</v>
      </c>
      <c r="M2402" s="2">
        <v>1.49</v>
      </c>
      <c r="N2402" s="2">
        <v>9.2799999999999994E-2</v>
      </c>
      <c r="O2402" s="2">
        <v>0.254</v>
      </c>
      <c r="P2402" s="2">
        <v>1.7</v>
      </c>
    </row>
    <row r="2403" spans="1:16" x14ac:dyDescent="0.2">
      <c r="A2403" s="2">
        <v>0</v>
      </c>
      <c r="B2403" s="2">
        <v>0.50800000000000001</v>
      </c>
      <c r="C2403" s="2">
        <v>0.95699999999999996</v>
      </c>
      <c r="D2403" s="2">
        <v>0.48299999999999998</v>
      </c>
      <c r="E2403" s="2">
        <v>1.24</v>
      </c>
      <c r="F2403" s="2">
        <v>0.25900000000000001</v>
      </c>
      <c r="G2403" s="2">
        <v>0.25900000000000001</v>
      </c>
      <c r="H2403" s="2">
        <v>1.88</v>
      </c>
      <c r="I2403" s="2">
        <v>0.53700000000000003</v>
      </c>
      <c r="J2403" s="2">
        <v>-5.3699999999999998E-2</v>
      </c>
      <c r="K2403" s="2">
        <v>-0.90300000000000002</v>
      </c>
      <c r="L2403" s="2">
        <v>-0.56599999999999995</v>
      </c>
      <c r="M2403" s="2">
        <v>1.49</v>
      </c>
      <c r="N2403" s="2">
        <v>8.7900000000000006E-2</v>
      </c>
      <c r="O2403" s="2">
        <v>0.254</v>
      </c>
      <c r="P2403" s="2">
        <v>1.71</v>
      </c>
    </row>
    <row r="2404" spans="1:16" x14ac:dyDescent="0.2">
      <c r="A2404" s="2">
        <v>9.7699999999999992E-3</v>
      </c>
      <c r="B2404" s="2">
        <v>0.51800000000000002</v>
      </c>
      <c r="C2404" s="2">
        <v>0.96199999999999997</v>
      </c>
      <c r="D2404" s="2">
        <v>0.48299999999999998</v>
      </c>
      <c r="E2404" s="2">
        <v>1.24</v>
      </c>
      <c r="F2404" s="2">
        <v>0.25900000000000001</v>
      </c>
      <c r="G2404" s="2">
        <v>0.25900000000000001</v>
      </c>
      <c r="H2404" s="2">
        <v>1.89</v>
      </c>
      <c r="I2404" s="2">
        <v>0.54700000000000004</v>
      </c>
      <c r="J2404" s="2">
        <v>-4.8800000000000003E-2</v>
      </c>
      <c r="K2404" s="2">
        <v>-0.90800000000000003</v>
      </c>
      <c r="L2404" s="2">
        <v>-0.56599999999999995</v>
      </c>
      <c r="M2404" s="2">
        <v>1.5</v>
      </c>
      <c r="N2404" s="2">
        <v>8.7900000000000006E-2</v>
      </c>
      <c r="O2404" s="2">
        <v>0.254</v>
      </c>
      <c r="P2404" s="2">
        <v>1.72</v>
      </c>
    </row>
    <row r="2405" spans="1:16" x14ac:dyDescent="0.2">
      <c r="A2405" s="2">
        <v>1.46E-2</v>
      </c>
      <c r="B2405" s="2">
        <v>0.52700000000000002</v>
      </c>
      <c r="C2405" s="2">
        <v>0.96199999999999997</v>
      </c>
      <c r="D2405" s="2">
        <v>0.47899999999999998</v>
      </c>
      <c r="E2405" s="2">
        <v>1.25</v>
      </c>
      <c r="F2405" s="2">
        <v>0.25900000000000001</v>
      </c>
      <c r="G2405" s="2">
        <v>0.254</v>
      </c>
      <c r="H2405" s="2">
        <v>1.89</v>
      </c>
      <c r="I2405" s="2">
        <v>0.55200000000000005</v>
      </c>
      <c r="J2405" s="2">
        <v>-4.3900000000000002E-2</v>
      </c>
      <c r="K2405" s="2">
        <v>-0.90800000000000003</v>
      </c>
      <c r="L2405" s="2">
        <v>-0.56599999999999995</v>
      </c>
      <c r="M2405" s="2">
        <v>1.5</v>
      </c>
      <c r="N2405" s="2">
        <v>8.7900000000000006E-2</v>
      </c>
      <c r="O2405" s="2">
        <v>0.249</v>
      </c>
      <c r="P2405" s="2">
        <v>1.72</v>
      </c>
    </row>
    <row r="2406" spans="1:16" x14ac:dyDescent="0.2">
      <c r="A2406" s="2">
        <v>1.95E-2</v>
      </c>
      <c r="B2406" s="2">
        <v>0.53700000000000003</v>
      </c>
      <c r="C2406" s="2">
        <v>0.96699999999999997</v>
      </c>
      <c r="D2406" s="2">
        <v>0.48299999999999998</v>
      </c>
      <c r="E2406" s="2">
        <v>1.25</v>
      </c>
      <c r="F2406" s="2">
        <v>0.25900000000000001</v>
      </c>
      <c r="G2406" s="2">
        <v>0.254</v>
      </c>
      <c r="H2406" s="2">
        <v>1.9</v>
      </c>
      <c r="I2406" s="2">
        <v>0.55700000000000005</v>
      </c>
      <c r="J2406" s="2">
        <v>-3.4200000000000001E-2</v>
      </c>
      <c r="K2406" s="2">
        <v>-0.90800000000000003</v>
      </c>
      <c r="L2406" s="2">
        <v>-0.56599999999999995</v>
      </c>
      <c r="M2406" s="2">
        <v>1.51</v>
      </c>
      <c r="N2406" s="2">
        <v>8.7900000000000006E-2</v>
      </c>
      <c r="O2406" s="2">
        <v>0.249</v>
      </c>
      <c r="P2406" s="2">
        <v>1.73</v>
      </c>
    </row>
    <row r="2407" spans="1:16" x14ac:dyDescent="0.2">
      <c r="A2407" s="2">
        <v>2.4400000000000002E-2</v>
      </c>
      <c r="B2407" s="2">
        <v>0.54700000000000004</v>
      </c>
      <c r="C2407" s="2">
        <v>0.97199999999999998</v>
      </c>
      <c r="D2407" s="2">
        <v>0.48799999999999999</v>
      </c>
      <c r="E2407" s="2">
        <v>1.25</v>
      </c>
      <c r="F2407" s="2">
        <v>0.25900000000000001</v>
      </c>
      <c r="G2407" s="2">
        <v>0.249</v>
      </c>
      <c r="H2407" s="2">
        <v>1.9</v>
      </c>
      <c r="I2407" s="2">
        <v>0.56599999999999995</v>
      </c>
      <c r="J2407" s="2">
        <v>-2.93E-2</v>
      </c>
      <c r="K2407" s="2">
        <v>-0.90800000000000003</v>
      </c>
      <c r="L2407" s="2">
        <v>-0.56599999999999995</v>
      </c>
      <c r="M2407" s="2">
        <v>1.51</v>
      </c>
      <c r="N2407" s="2">
        <v>8.3000000000000004E-2</v>
      </c>
      <c r="O2407" s="2">
        <v>0.249</v>
      </c>
      <c r="P2407" s="2">
        <v>1.73</v>
      </c>
    </row>
    <row r="2408" spans="1:16" x14ac:dyDescent="0.2">
      <c r="A2408" s="2">
        <v>2.93E-2</v>
      </c>
      <c r="B2408" s="2">
        <v>0.55200000000000005</v>
      </c>
      <c r="C2408" s="2">
        <v>0.97699999999999998</v>
      </c>
      <c r="D2408" s="2">
        <v>0.48299999999999998</v>
      </c>
      <c r="E2408" s="2">
        <v>1.25</v>
      </c>
      <c r="F2408" s="2">
        <v>0.254</v>
      </c>
      <c r="G2408" s="2">
        <v>0.249</v>
      </c>
      <c r="H2408" s="2">
        <v>1.91</v>
      </c>
      <c r="I2408" s="2">
        <v>0.57599999999999996</v>
      </c>
      <c r="J2408" s="2">
        <v>-1.95E-2</v>
      </c>
      <c r="K2408" s="2">
        <v>-0.90800000000000003</v>
      </c>
      <c r="L2408" s="2">
        <v>-0.56599999999999995</v>
      </c>
      <c r="M2408" s="2">
        <v>1.51</v>
      </c>
      <c r="N2408" s="2">
        <v>8.3000000000000004E-2</v>
      </c>
      <c r="O2408" s="2">
        <v>0.24399999999999999</v>
      </c>
      <c r="P2408" s="2">
        <v>1.74</v>
      </c>
    </row>
    <row r="2409" spans="1:16" x14ac:dyDescent="0.2">
      <c r="A2409" s="2">
        <v>3.9100000000000003E-2</v>
      </c>
      <c r="B2409" s="2">
        <v>0.56200000000000006</v>
      </c>
      <c r="C2409" s="2">
        <v>0.98099999999999998</v>
      </c>
      <c r="D2409" s="2">
        <v>0.48799999999999999</v>
      </c>
      <c r="E2409" s="2">
        <v>1.26</v>
      </c>
      <c r="F2409" s="2">
        <v>0.254</v>
      </c>
      <c r="G2409" s="2">
        <v>0.249</v>
      </c>
      <c r="H2409" s="2">
        <v>1.92</v>
      </c>
      <c r="I2409" s="2">
        <v>0.58099999999999996</v>
      </c>
      <c r="J2409" s="2">
        <v>-9.7699999999999992E-3</v>
      </c>
      <c r="K2409" s="2">
        <v>-0.91300000000000003</v>
      </c>
      <c r="L2409" s="2">
        <v>-0.57099999999999995</v>
      </c>
      <c r="M2409" s="2">
        <v>1.52</v>
      </c>
      <c r="N2409" s="2">
        <v>7.8100000000000003E-2</v>
      </c>
      <c r="O2409" s="2">
        <v>0.24399999999999999</v>
      </c>
      <c r="P2409" s="2">
        <v>1.74</v>
      </c>
    </row>
    <row r="2410" spans="1:16" x14ac:dyDescent="0.2">
      <c r="A2410" s="2">
        <v>4.3900000000000002E-2</v>
      </c>
      <c r="B2410" s="2">
        <v>0.57099999999999995</v>
      </c>
      <c r="C2410" s="2">
        <v>0.98099999999999998</v>
      </c>
      <c r="D2410" s="2">
        <v>0.48799999999999999</v>
      </c>
      <c r="E2410" s="2">
        <v>1.26</v>
      </c>
      <c r="F2410" s="2">
        <v>0.254</v>
      </c>
      <c r="G2410" s="2">
        <v>0.249</v>
      </c>
      <c r="H2410" s="2">
        <v>1.92</v>
      </c>
      <c r="I2410" s="2">
        <v>0.59099999999999997</v>
      </c>
      <c r="J2410" s="2">
        <v>-4.8799999999999998E-3</v>
      </c>
      <c r="K2410" s="2">
        <v>-0.91300000000000003</v>
      </c>
      <c r="L2410" s="2">
        <v>-0.56599999999999995</v>
      </c>
      <c r="M2410" s="2">
        <v>1.52</v>
      </c>
      <c r="N2410" s="2">
        <v>7.8100000000000003E-2</v>
      </c>
      <c r="O2410" s="2">
        <v>0.24399999999999999</v>
      </c>
      <c r="P2410" s="2">
        <v>1.75</v>
      </c>
    </row>
    <row r="2411" spans="1:16" x14ac:dyDescent="0.2">
      <c r="A2411" s="2">
        <v>4.8800000000000003E-2</v>
      </c>
      <c r="B2411" s="2">
        <v>0.58099999999999996</v>
      </c>
      <c r="C2411" s="2">
        <v>0.98599999999999999</v>
      </c>
      <c r="D2411" s="2">
        <v>0.48799999999999999</v>
      </c>
      <c r="E2411" s="2">
        <v>1.27</v>
      </c>
      <c r="F2411" s="2">
        <v>0.254</v>
      </c>
      <c r="G2411" s="2">
        <v>0.24399999999999999</v>
      </c>
      <c r="H2411" s="2">
        <v>1.93</v>
      </c>
      <c r="I2411" s="2">
        <v>0.59599999999999997</v>
      </c>
      <c r="J2411" s="2">
        <v>4.8799999999999998E-3</v>
      </c>
      <c r="K2411" s="2">
        <v>-0.91300000000000003</v>
      </c>
      <c r="L2411" s="2">
        <v>-0.56599999999999995</v>
      </c>
      <c r="M2411" s="2">
        <v>1.52</v>
      </c>
      <c r="N2411" s="2">
        <v>7.8100000000000003E-2</v>
      </c>
      <c r="O2411" s="2">
        <v>0.23899999999999999</v>
      </c>
      <c r="P2411" s="2">
        <v>1.75</v>
      </c>
    </row>
    <row r="2412" spans="1:16" x14ac:dyDescent="0.2">
      <c r="A2412" s="2">
        <v>5.8599999999999999E-2</v>
      </c>
      <c r="B2412" s="2">
        <v>0.59099999999999997</v>
      </c>
      <c r="C2412" s="2">
        <v>0.99099999999999999</v>
      </c>
      <c r="D2412" s="2">
        <v>0.48799999999999999</v>
      </c>
      <c r="E2412" s="2">
        <v>1.27</v>
      </c>
      <c r="F2412" s="2">
        <v>0.249</v>
      </c>
      <c r="G2412" s="2">
        <v>0.24399999999999999</v>
      </c>
      <c r="H2412" s="2">
        <v>1.93</v>
      </c>
      <c r="I2412" s="2">
        <v>0.60499999999999998</v>
      </c>
      <c r="J2412" s="2">
        <v>1.46E-2</v>
      </c>
      <c r="K2412" s="2">
        <v>-0.91300000000000003</v>
      </c>
      <c r="L2412" s="2">
        <v>-0.57099999999999995</v>
      </c>
      <c r="M2412" s="2">
        <v>1.53</v>
      </c>
      <c r="N2412" s="2">
        <v>7.8100000000000003E-2</v>
      </c>
      <c r="O2412" s="2">
        <v>0.23400000000000001</v>
      </c>
      <c r="P2412" s="2">
        <v>1.76</v>
      </c>
    </row>
    <row r="2413" spans="1:16" x14ac:dyDescent="0.2">
      <c r="A2413" s="2">
        <v>6.3500000000000001E-2</v>
      </c>
      <c r="B2413" s="2">
        <v>0.60099999999999998</v>
      </c>
      <c r="C2413" s="2">
        <v>0.996</v>
      </c>
      <c r="D2413" s="2">
        <v>0.48799999999999999</v>
      </c>
      <c r="E2413" s="2">
        <v>1.28</v>
      </c>
      <c r="F2413" s="2">
        <v>0.249</v>
      </c>
      <c r="G2413" s="2">
        <v>0.23899999999999999</v>
      </c>
      <c r="H2413" s="2">
        <v>1.94</v>
      </c>
      <c r="I2413" s="2">
        <v>0.61</v>
      </c>
      <c r="J2413" s="2">
        <v>1.95E-2</v>
      </c>
      <c r="K2413" s="2">
        <v>-0.91800000000000004</v>
      </c>
      <c r="L2413" s="2">
        <v>-0.56599999999999995</v>
      </c>
      <c r="M2413" s="2">
        <v>1.53</v>
      </c>
      <c r="N2413" s="2">
        <v>7.3200000000000001E-2</v>
      </c>
      <c r="O2413" s="2">
        <v>0.23400000000000001</v>
      </c>
      <c r="P2413" s="2">
        <v>1.76</v>
      </c>
    </row>
    <row r="2414" spans="1:16" x14ac:dyDescent="0.2">
      <c r="A2414" s="2">
        <v>7.3200000000000001E-2</v>
      </c>
      <c r="B2414" s="2">
        <v>0.61</v>
      </c>
      <c r="C2414" s="2">
        <v>0.996</v>
      </c>
      <c r="D2414" s="2">
        <v>0.48799999999999999</v>
      </c>
      <c r="E2414" s="2">
        <v>1.28</v>
      </c>
      <c r="F2414" s="2">
        <v>0.254</v>
      </c>
      <c r="G2414" s="2">
        <v>0.23899999999999999</v>
      </c>
      <c r="H2414" s="2">
        <v>1.94</v>
      </c>
      <c r="I2414" s="2">
        <v>0.61499999999999999</v>
      </c>
      <c r="J2414" s="2">
        <v>2.4400000000000002E-2</v>
      </c>
      <c r="K2414" s="2">
        <v>-0.91800000000000004</v>
      </c>
      <c r="L2414" s="2">
        <v>-0.57099999999999995</v>
      </c>
      <c r="M2414" s="2">
        <v>1.53</v>
      </c>
      <c r="N2414" s="2">
        <v>7.3200000000000001E-2</v>
      </c>
      <c r="O2414" s="2">
        <v>0.23400000000000001</v>
      </c>
      <c r="P2414" s="2">
        <v>1.77</v>
      </c>
    </row>
    <row r="2415" spans="1:16" x14ac:dyDescent="0.2">
      <c r="A2415" s="2">
        <v>8.3000000000000004E-2</v>
      </c>
      <c r="B2415" s="2">
        <v>0.62</v>
      </c>
      <c r="C2415" s="2">
        <v>1</v>
      </c>
      <c r="D2415" s="2">
        <v>0.48799999999999999</v>
      </c>
      <c r="E2415" s="2">
        <v>1.28</v>
      </c>
      <c r="F2415" s="2">
        <v>0.249</v>
      </c>
      <c r="G2415" s="2">
        <v>0.23400000000000001</v>
      </c>
      <c r="H2415" s="2">
        <v>1.95</v>
      </c>
      <c r="I2415" s="2">
        <v>0.625</v>
      </c>
      <c r="J2415" s="2">
        <v>3.4200000000000001E-2</v>
      </c>
      <c r="K2415" s="2">
        <v>-0.91800000000000004</v>
      </c>
      <c r="L2415" s="2">
        <v>-0.57099999999999995</v>
      </c>
      <c r="M2415" s="2">
        <v>1.54</v>
      </c>
      <c r="N2415" s="2">
        <v>6.8400000000000002E-2</v>
      </c>
      <c r="O2415" s="2">
        <v>0.23400000000000001</v>
      </c>
      <c r="P2415" s="2">
        <v>1.77</v>
      </c>
    </row>
    <row r="2416" spans="1:16" x14ac:dyDescent="0.2">
      <c r="A2416" s="2">
        <v>8.3000000000000004E-2</v>
      </c>
      <c r="B2416" s="2">
        <v>0.63</v>
      </c>
      <c r="C2416" s="2">
        <v>1.01</v>
      </c>
      <c r="D2416" s="2">
        <v>0.48799999999999999</v>
      </c>
      <c r="E2416" s="2">
        <v>1.29</v>
      </c>
      <c r="F2416" s="2">
        <v>0.249</v>
      </c>
      <c r="G2416" s="2">
        <v>0.23400000000000001</v>
      </c>
      <c r="H2416" s="2">
        <v>1.95</v>
      </c>
      <c r="I2416" s="2">
        <v>0.63500000000000001</v>
      </c>
      <c r="J2416" s="2">
        <v>4.3900000000000002E-2</v>
      </c>
      <c r="K2416" s="2">
        <v>-0.91800000000000004</v>
      </c>
      <c r="L2416" s="2">
        <v>-0.57099999999999995</v>
      </c>
      <c r="M2416" s="2">
        <v>1.54</v>
      </c>
      <c r="N2416" s="2">
        <v>6.8400000000000002E-2</v>
      </c>
      <c r="O2416" s="2">
        <v>0.23400000000000001</v>
      </c>
      <c r="P2416" s="2">
        <v>1.78</v>
      </c>
    </row>
    <row r="2417" spans="1:16" x14ac:dyDescent="0.2">
      <c r="A2417" s="2">
        <v>9.2799999999999994E-2</v>
      </c>
      <c r="B2417" s="2">
        <v>0.64500000000000002</v>
      </c>
      <c r="C2417" s="2">
        <v>1.01</v>
      </c>
      <c r="D2417" s="2">
        <v>0.48799999999999999</v>
      </c>
      <c r="E2417" s="2">
        <v>1.3</v>
      </c>
      <c r="F2417" s="2">
        <v>0.24399999999999999</v>
      </c>
      <c r="G2417" s="2">
        <v>0.23400000000000001</v>
      </c>
      <c r="H2417" s="2">
        <v>1.96</v>
      </c>
      <c r="I2417" s="2">
        <v>0.64500000000000002</v>
      </c>
      <c r="J2417" s="2">
        <v>5.3699999999999998E-2</v>
      </c>
      <c r="K2417" s="2">
        <v>-0.91800000000000004</v>
      </c>
      <c r="L2417" s="2">
        <v>-0.57099999999999995</v>
      </c>
      <c r="M2417" s="2">
        <v>1.55</v>
      </c>
      <c r="N2417" s="2">
        <v>6.8400000000000002E-2</v>
      </c>
      <c r="O2417" s="2">
        <v>0.22900000000000001</v>
      </c>
      <c r="P2417" s="2">
        <v>1.78</v>
      </c>
    </row>
    <row r="2418" spans="1:16" x14ac:dyDescent="0.2">
      <c r="A2418" s="2">
        <v>0.10299999999999999</v>
      </c>
      <c r="B2418" s="2">
        <v>0.64900000000000002</v>
      </c>
      <c r="C2418" s="2">
        <v>1.01</v>
      </c>
      <c r="D2418" s="2">
        <v>0.49299999999999999</v>
      </c>
      <c r="E2418" s="2">
        <v>1.3</v>
      </c>
      <c r="F2418" s="2">
        <v>0.24399999999999999</v>
      </c>
      <c r="G2418" s="2">
        <v>0.22900000000000001</v>
      </c>
      <c r="H2418" s="2">
        <v>1.96</v>
      </c>
      <c r="I2418" s="2">
        <v>0.64900000000000002</v>
      </c>
      <c r="J2418" s="2">
        <v>5.8599999999999999E-2</v>
      </c>
      <c r="K2418" s="2">
        <v>-0.91800000000000004</v>
      </c>
      <c r="L2418" s="2">
        <v>-0.57099999999999995</v>
      </c>
      <c r="M2418" s="2">
        <v>1.55</v>
      </c>
      <c r="N2418" s="2">
        <v>6.3500000000000001E-2</v>
      </c>
      <c r="O2418" s="2">
        <v>0.22900000000000001</v>
      </c>
      <c r="P2418" s="2">
        <v>1.79</v>
      </c>
    </row>
    <row r="2419" spans="1:16" x14ac:dyDescent="0.2">
      <c r="A2419" s="2">
        <v>0.107</v>
      </c>
      <c r="B2419" s="2">
        <v>0.66400000000000003</v>
      </c>
      <c r="C2419" s="2">
        <v>1.02</v>
      </c>
      <c r="D2419" s="2">
        <v>0.49299999999999999</v>
      </c>
      <c r="E2419" s="2">
        <v>1.3</v>
      </c>
      <c r="F2419" s="2">
        <v>0.24399999999999999</v>
      </c>
      <c r="G2419" s="2">
        <v>0.22900000000000001</v>
      </c>
      <c r="H2419" s="2">
        <v>1.97</v>
      </c>
      <c r="I2419" s="2">
        <v>0.65900000000000003</v>
      </c>
      <c r="J2419" s="2">
        <v>6.8400000000000002E-2</v>
      </c>
      <c r="K2419" s="2">
        <v>-0.91800000000000004</v>
      </c>
      <c r="L2419" s="2">
        <v>-0.57099999999999995</v>
      </c>
      <c r="M2419" s="2">
        <v>1.55</v>
      </c>
      <c r="N2419" s="2">
        <v>6.3500000000000001E-2</v>
      </c>
      <c r="O2419" s="2">
        <v>0.22500000000000001</v>
      </c>
      <c r="P2419" s="2">
        <v>1.79</v>
      </c>
    </row>
    <row r="2420" spans="1:16" x14ac:dyDescent="0.2">
      <c r="A2420" s="2">
        <v>0.11700000000000001</v>
      </c>
      <c r="B2420" s="2">
        <v>0.66900000000000004</v>
      </c>
      <c r="C2420" s="2">
        <v>1.02</v>
      </c>
      <c r="D2420" s="2">
        <v>0.49299999999999999</v>
      </c>
      <c r="E2420" s="2">
        <v>1.31</v>
      </c>
      <c r="F2420" s="2">
        <v>0.24399999999999999</v>
      </c>
      <c r="G2420" s="2">
        <v>0.22500000000000001</v>
      </c>
      <c r="H2420" s="2">
        <v>1.97</v>
      </c>
      <c r="I2420" s="2">
        <v>0.66900000000000004</v>
      </c>
      <c r="J2420" s="2">
        <v>7.8100000000000003E-2</v>
      </c>
      <c r="K2420" s="2">
        <v>-0.91800000000000004</v>
      </c>
      <c r="L2420" s="2">
        <v>-0.57099999999999995</v>
      </c>
      <c r="M2420" s="2">
        <v>1.56</v>
      </c>
      <c r="N2420" s="2">
        <v>5.8599999999999999E-2</v>
      </c>
      <c r="O2420" s="2">
        <v>0.22500000000000001</v>
      </c>
      <c r="P2420" s="2">
        <v>1.8</v>
      </c>
    </row>
    <row r="2421" spans="1:16" x14ac:dyDescent="0.2">
      <c r="A2421" s="2">
        <v>0.127</v>
      </c>
      <c r="B2421" s="2">
        <v>0.67900000000000005</v>
      </c>
      <c r="C2421" s="2">
        <v>1.03</v>
      </c>
      <c r="D2421" s="2">
        <v>0.49299999999999999</v>
      </c>
      <c r="E2421" s="2">
        <v>1.32</v>
      </c>
      <c r="F2421" s="2">
        <v>0.24399999999999999</v>
      </c>
      <c r="G2421" s="2">
        <v>0.22500000000000001</v>
      </c>
      <c r="H2421" s="2">
        <v>1.98</v>
      </c>
      <c r="I2421" s="2">
        <v>0.67400000000000004</v>
      </c>
      <c r="J2421" s="2">
        <v>8.7900000000000006E-2</v>
      </c>
      <c r="K2421" s="2">
        <v>-0.91800000000000004</v>
      </c>
      <c r="L2421" s="2">
        <v>-0.57099999999999995</v>
      </c>
      <c r="M2421" s="2">
        <v>1.56</v>
      </c>
      <c r="N2421" s="2">
        <v>5.8599999999999999E-2</v>
      </c>
      <c r="O2421" s="2">
        <v>0.22</v>
      </c>
      <c r="P2421" s="2">
        <v>1.8</v>
      </c>
    </row>
    <row r="2422" spans="1:16" x14ac:dyDescent="0.2">
      <c r="A2422" s="2">
        <v>0.13200000000000001</v>
      </c>
      <c r="B2422" s="2">
        <v>0.68799999999999994</v>
      </c>
      <c r="C2422" s="2">
        <v>1.03</v>
      </c>
      <c r="D2422" s="2">
        <v>0.49299999999999999</v>
      </c>
      <c r="E2422" s="2">
        <v>1.32</v>
      </c>
      <c r="F2422" s="2">
        <v>0.23899999999999999</v>
      </c>
      <c r="G2422" s="2">
        <v>0.22500000000000001</v>
      </c>
      <c r="H2422" s="2">
        <v>1.98</v>
      </c>
      <c r="I2422" s="2">
        <v>0.67900000000000005</v>
      </c>
      <c r="J2422" s="2">
        <v>9.7699999999999995E-2</v>
      </c>
      <c r="K2422" s="2">
        <v>-0.92300000000000004</v>
      </c>
      <c r="L2422" s="2">
        <v>-0.57599999999999996</v>
      </c>
      <c r="M2422" s="2">
        <v>1.56</v>
      </c>
      <c r="N2422" s="2">
        <v>5.3699999999999998E-2</v>
      </c>
      <c r="O2422" s="2">
        <v>0.22</v>
      </c>
      <c r="P2422" s="2">
        <v>1.81</v>
      </c>
    </row>
    <row r="2423" spans="1:16" x14ac:dyDescent="0.2">
      <c r="A2423" s="2">
        <v>0.13700000000000001</v>
      </c>
      <c r="B2423" s="2">
        <v>0.70299999999999996</v>
      </c>
      <c r="C2423" s="2">
        <v>1.03</v>
      </c>
      <c r="D2423" s="2">
        <v>0.49299999999999999</v>
      </c>
      <c r="E2423" s="2">
        <v>1.32</v>
      </c>
      <c r="F2423" s="2">
        <v>0.23899999999999999</v>
      </c>
      <c r="G2423" s="2">
        <v>0.22</v>
      </c>
      <c r="H2423" s="2">
        <v>1.99</v>
      </c>
      <c r="I2423" s="2">
        <v>0.68799999999999994</v>
      </c>
      <c r="J2423" s="2">
        <v>0.10299999999999999</v>
      </c>
      <c r="K2423" s="2">
        <v>-0.91800000000000004</v>
      </c>
      <c r="L2423" s="2">
        <v>-0.57599999999999996</v>
      </c>
      <c r="M2423" s="2">
        <v>1.56</v>
      </c>
      <c r="N2423" s="2">
        <v>5.3699999999999998E-2</v>
      </c>
      <c r="O2423" s="2">
        <v>0.22</v>
      </c>
      <c r="P2423" s="2">
        <v>1.81</v>
      </c>
    </row>
    <row r="2424" spans="1:16" x14ac:dyDescent="0.2">
      <c r="A2424" s="2">
        <v>0.14599999999999999</v>
      </c>
      <c r="B2424" s="2">
        <v>0.71299999999999997</v>
      </c>
      <c r="C2424" s="2">
        <v>1.04</v>
      </c>
      <c r="D2424" s="2">
        <v>0.49299999999999999</v>
      </c>
      <c r="E2424" s="2">
        <v>1.33</v>
      </c>
      <c r="F2424" s="2">
        <v>0.23400000000000001</v>
      </c>
      <c r="G2424" s="2">
        <v>0.215</v>
      </c>
      <c r="H2424" s="2">
        <v>1.99</v>
      </c>
      <c r="I2424" s="2">
        <v>0.69799999999999995</v>
      </c>
      <c r="J2424" s="2">
        <v>0.112</v>
      </c>
      <c r="K2424" s="2">
        <v>-0.92300000000000004</v>
      </c>
      <c r="L2424" s="2">
        <v>-0.57599999999999996</v>
      </c>
      <c r="M2424" s="2">
        <v>1.56</v>
      </c>
      <c r="N2424" s="2">
        <v>4.8800000000000003E-2</v>
      </c>
      <c r="O2424" s="2">
        <v>0.215</v>
      </c>
      <c r="P2424" s="2">
        <v>1.81</v>
      </c>
    </row>
    <row r="2425" spans="1:16" x14ac:dyDescent="0.2">
      <c r="A2425" s="2">
        <v>0.156</v>
      </c>
      <c r="B2425" s="2">
        <v>0.72299999999999998</v>
      </c>
      <c r="C2425" s="2">
        <v>1.04</v>
      </c>
      <c r="D2425" s="2">
        <v>0.49299999999999999</v>
      </c>
      <c r="E2425" s="2">
        <v>1.33</v>
      </c>
      <c r="F2425" s="2">
        <v>0.23899999999999999</v>
      </c>
      <c r="G2425" s="2">
        <v>0.215</v>
      </c>
      <c r="H2425" s="2">
        <v>2</v>
      </c>
      <c r="I2425" s="2">
        <v>0.70799999999999996</v>
      </c>
      <c r="J2425" s="2">
        <v>0.122</v>
      </c>
      <c r="K2425" s="2">
        <v>-0.92300000000000004</v>
      </c>
      <c r="L2425" s="2">
        <v>-0.57099999999999995</v>
      </c>
      <c r="M2425" s="2">
        <v>1.57</v>
      </c>
      <c r="N2425" s="2">
        <v>4.8800000000000003E-2</v>
      </c>
      <c r="O2425" s="2">
        <v>0.215</v>
      </c>
      <c r="P2425" s="2">
        <v>1.81</v>
      </c>
    </row>
    <row r="2426" spans="1:16" x14ac:dyDescent="0.2">
      <c r="A2426" s="2">
        <v>0.161</v>
      </c>
      <c r="B2426" s="2">
        <v>0.73199999999999998</v>
      </c>
      <c r="C2426" s="2">
        <v>1.04</v>
      </c>
      <c r="D2426" s="2">
        <v>0.498</v>
      </c>
      <c r="E2426" s="2">
        <v>1.33</v>
      </c>
      <c r="F2426" s="2">
        <v>0.23899999999999999</v>
      </c>
      <c r="G2426" s="2">
        <v>0.215</v>
      </c>
      <c r="H2426" s="2">
        <v>2</v>
      </c>
      <c r="I2426" s="2">
        <v>0.71299999999999997</v>
      </c>
      <c r="J2426" s="2">
        <v>0.13200000000000001</v>
      </c>
      <c r="K2426" s="2">
        <v>-0.92300000000000004</v>
      </c>
      <c r="L2426" s="2">
        <v>-0.57599999999999996</v>
      </c>
      <c r="M2426" s="2">
        <v>1.57</v>
      </c>
      <c r="N2426" s="2">
        <v>4.3900000000000002E-2</v>
      </c>
      <c r="O2426" s="2">
        <v>0.215</v>
      </c>
      <c r="P2426" s="2">
        <v>1.82</v>
      </c>
    </row>
    <row r="2427" spans="1:16" x14ac:dyDescent="0.2">
      <c r="A2427" s="2">
        <v>0.17100000000000001</v>
      </c>
      <c r="B2427" s="2">
        <v>0.74199999999999999</v>
      </c>
      <c r="C2427" s="2">
        <v>1.04</v>
      </c>
      <c r="D2427" s="2">
        <v>0.498</v>
      </c>
      <c r="E2427" s="2">
        <v>1.34</v>
      </c>
      <c r="F2427" s="2">
        <v>0.23400000000000001</v>
      </c>
      <c r="G2427" s="2">
        <v>0.21</v>
      </c>
      <c r="H2427" s="2">
        <v>2</v>
      </c>
      <c r="I2427" s="2">
        <v>0.71799999999999997</v>
      </c>
      <c r="J2427" s="2">
        <v>0.14199999999999999</v>
      </c>
      <c r="K2427" s="2">
        <v>-0.91800000000000004</v>
      </c>
      <c r="L2427" s="2">
        <v>-0.57099999999999995</v>
      </c>
      <c r="M2427" s="2">
        <v>1.57</v>
      </c>
      <c r="N2427" s="2">
        <v>4.3900000000000002E-2</v>
      </c>
      <c r="O2427" s="2">
        <v>0.21</v>
      </c>
      <c r="P2427" s="2">
        <v>1.83</v>
      </c>
    </row>
    <row r="2428" spans="1:16" x14ac:dyDescent="0.2">
      <c r="A2428" s="2">
        <v>0.17599999999999999</v>
      </c>
      <c r="B2428" s="2">
        <v>0.752</v>
      </c>
      <c r="C2428" s="2">
        <v>1.05</v>
      </c>
      <c r="D2428" s="2">
        <v>0.498</v>
      </c>
      <c r="E2428" s="2">
        <v>1.34</v>
      </c>
      <c r="F2428" s="2">
        <v>0.22900000000000001</v>
      </c>
      <c r="G2428" s="2">
        <v>0.21</v>
      </c>
      <c r="H2428" s="2">
        <v>2.0099999999999998</v>
      </c>
      <c r="I2428" s="2">
        <v>0.72799999999999998</v>
      </c>
      <c r="J2428" s="2">
        <v>0.151</v>
      </c>
      <c r="K2428" s="2">
        <v>-0.92300000000000004</v>
      </c>
      <c r="L2428" s="2">
        <v>-0.57599999999999996</v>
      </c>
      <c r="M2428" s="2">
        <v>1.57</v>
      </c>
      <c r="N2428" s="2">
        <v>4.3900000000000002E-2</v>
      </c>
      <c r="O2428" s="2">
        <v>0.20499999999999999</v>
      </c>
      <c r="P2428" s="2">
        <v>1.83</v>
      </c>
    </row>
    <row r="2429" spans="1:16" x14ac:dyDescent="0.2">
      <c r="A2429" s="2">
        <v>0.186</v>
      </c>
      <c r="B2429" s="2">
        <v>0.76200000000000001</v>
      </c>
      <c r="C2429" s="2">
        <v>1.05</v>
      </c>
      <c r="D2429" s="2">
        <v>0.498</v>
      </c>
      <c r="E2429" s="2">
        <v>1.35</v>
      </c>
      <c r="F2429" s="2">
        <v>0.23400000000000001</v>
      </c>
      <c r="G2429" s="2">
        <v>0.20499999999999999</v>
      </c>
      <c r="H2429" s="2">
        <v>2.0099999999999998</v>
      </c>
      <c r="I2429" s="2">
        <v>0.73199999999999998</v>
      </c>
      <c r="J2429" s="2">
        <v>0.156</v>
      </c>
      <c r="K2429" s="2">
        <v>-0.92300000000000004</v>
      </c>
      <c r="L2429" s="2">
        <v>-0.57099999999999995</v>
      </c>
      <c r="M2429" s="2">
        <v>1.57</v>
      </c>
      <c r="N2429" s="2">
        <v>3.9100000000000003E-2</v>
      </c>
      <c r="O2429" s="2">
        <v>0.20499999999999999</v>
      </c>
      <c r="P2429" s="2">
        <v>1.83</v>
      </c>
    </row>
    <row r="2430" spans="1:16" x14ac:dyDescent="0.2">
      <c r="A2430" s="2">
        <v>0.19500000000000001</v>
      </c>
      <c r="B2430" s="2">
        <v>0.77600000000000002</v>
      </c>
      <c r="C2430" s="2">
        <v>1.06</v>
      </c>
      <c r="D2430" s="2">
        <v>0.498</v>
      </c>
      <c r="E2430" s="2">
        <v>1.35</v>
      </c>
      <c r="F2430" s="2">
        <v>0.22900000000000001</v>
      </c>
      <c r="G2430" s="2">
        <v>0.20499999999999999</v>
      </c>
      <c r="H2430" s="2">
        <v>2.0099999999999998</v>
      </c>
      <c r="I2430" s="2">
        <v>0.74199999999999999</v>
      </c>
      <c r="J2430" s="2">
        <v>0.17100000000000001</v>
      </c>
      <c r="K2430" s="2">
        <v>-0.91800000000000004</v>
      </c>
      <c r="L2430" s="2">
        <v>-0.57599999999999996</v>
      </c>
      <c r="M2430" s="2">
        <v>1.57</v>
      </c>
      <c r="N2430" s="2">
        <v>3.9100000000000003E-2</v>
      </c>
      <c r="O2430" s="2">
        <v>0.2</v>
      </c>
      <c r="P2430" s="2">
        <v>1.83</v>
      </c>
    </row>
    <row r="2431" spans="1:16" x14ac:dyDescent="0.2">
      <c r="A2431" s="2">
        <v>0.2</v>
      </c>
      <c r="B2431" s="2">
        <v>0.78600000000000003</v>
      </c>
      <c r="C2431" s="2">
        <v>1.06</v>
      </c>
      <c r="D2431" s="2">
        <v>0.503</v>
      </c>
      <c r="E2431" s="2">
        <v>1.35</v>
      </c>
      <c r="F2431" s="2">
        <v>0.22900000000000001</v>
      </c>
      <c r="G2431" s="2">
        <v>0.20499999999999999</v>
      </c>
      <c r="H2431" s="2">
        <v>2.02</v>
      </c>
      <c r="I2431" s="2">
        <v>0.747</v>
      </c>
      <c r="J2431" s="2">
        <v>0.17599999999999999</v>
      </c>
      <c r="K2431" s="2">
        <v>-0.91800000000000004</v>
      </c>
      <c r="L2431" s="2">
        <v>-0.57099999999999995</v>
      </c>
      <c r="M2431" s="2">
        <v>1.57</v>
      </c>
      <c r="N2431" s="2">
        <v>3.4200000000000001E-2</v>
      </c>
      <c r="O2431" s="2">
        <v>0.2</v>
      </c>
      <c r="P2431" s="2">
        <v>1.84</v>
      </c>
    </row>
    <row r="2432" spans="1:16" x14ac:dyDescent="0.2">
      <c r="A2432" s="2">
        <v>0.20499999999999999</v>
      </c>
      <c r="B2432" s="2">
        <v>0.79100000000000004</v>
      </c>
      <c r="C2432" s="2">
        <v>1.06</v>
      </c>
      <c r="D2432" s="2">
        <v>0.498</v>
      </c>
      <c r="E2432" s="2">
        <v>1.36</v>
      </c>
      <c r="F2432" s="2">
        <v>0.22900000000000001</v>
      </c>
      <c r="G2432" s="2">
        <v>0.20499999999999999</v>
      </c>
      <c r="H2432" s="2">
        <v>2.02</v>
      </c>
      <c r="I2432" s="2">
        <v>0.75700000000000001</v>
      </c>
      <c r="J2432" s="2">
        <v>0.186</v>
      </c>
      <c r="K2432" s="2">
        <v>-0.91800000000000004</v>
      </c>
      <c r="L2432" s="2">
        <v>-0.57099999999999995</v>
      </c>
      <c r="M2432" s="2">
        <v>1.57</v>
      </c>
      <c r="N2432" s="2">
        <v>3.4200000000000001E-2</v>
      </c>
      <c r="O2432" s="2">
        <v>0.19500000000000001</v>
      </c>
      <c r="P2432" s="2">
        <v>1.84</v>
      </c>
    </row>
    <row r="2433" spans="1:16" x14ac:dyDescent="0.2">
      <c r="A2433" s="2">
        <v>0.215</v>
      </c>
      <c r="B2433" s="2">
        <v>0.80100000000000005</v>
      </c>
      <c r="C2433" s="2">
        <v>1.06</v>
      </c>
      <c r="D2433" s="2">
        <v>0.503</v>
      </c>
      <c r="E2433" s="2">
        <v>1.36</v>
      </c>
      <c r="F2433" s="2">
        <v>0.22500000000000001</v>
      </c>
      <c r="G2433" s="2">
        <v>0.19500000000000001</v>
      </c>
      <c r="H2433" s="2">
        <v>2.02</v>
      </c>
      <c r="I2433" s="2">
        <v>0.76200000000000001</v>
      </c>
      <c r="J2433" s="2">
        <v>0.19500000000000001</v>
      </c>
      <c r="K2433" s="2">
        <v>-0.91800000000000004</v>
      </c>
      <c r="L2433" s="2">
        <v>-0.57599999999999996</v>
      </c>
      <c r="M2433" s="2">
        <v>1.57</v>
      </c>
      <c r="N2433" s="2">
        <v>2.93E-2</v>
      </c>
      <c r="O2433" s="2">
        <v>0.19500000000000001</v>
      </c>
      <c r="P2433" s="2">
        <v>1.84</v>
      </c>
    </row>
    <row r="2434" spans="1:16" x14ac:dyDescent="0.2">
      <c r="A2434" s="2">
        <v>0.22500000000000001</v>
      </c>
      <c r="B2434" s="2">
        <v>0.81100000000000005</v>
      </c>
      <c r="C2434" s="2">
        <v>1.07</v>
      </c>
      <c r="D2434" s="2">
        <v>0.503</v>
      </c>
      <c r="E2434" s="2">
        <v>1.36</v>
      </c>
      <c r="F2434" s="2">
        <v>0.22500000000000001</v>
      </c>
      <c r="G2434" s="2">
        <v>0.19500000000000001</v>
      </c>
      <c r="H2434" s="2">
        <v>2.02</v>
      </c>
      <c r="I2434" s="2">
        <v>0.76700000000000002</v>
      </c>
      <c r="J2434" s="2">
        <v>0.20499999999999999</v>
      </c>
      <c r="K2434" s="2">
        <v>-0.91800000000000004</v>
      </c>
      <c r="L2434" s="2">
        <v>-0.57599999999999996</v>
      </c>
      <c r="M2434" s="2">
        <v>1.57</v>
      </c>
      <c r="N2434" s="2">
        <v>2.93E-2</v>
      </c>
      <c r="O2434" s="2">
        <v>0.19</v>
      </c>
      <c r="P2434" s="2">
        <v>1.84</v>
      </c>
    </row>
    <row r="2435" spans="1:16" x14ac:dyDescent="0.2">
      <c r="A2435" s="2">
        <v>0.23400000000000001</v>
      </c>
      <c r="B2435" s="2">
        <v>0.82</v>
      </c>
      <c r="C2435" s="2">
        <v>1.07</v>
      </c>
      <c r="D2435" s="2">
        <v>0.503</v>
      </c>
      <c r="E2435" s="2">
        <v>1.36</v>
      </c>
      <c r="F2435" s="2">
        <v>0.22</v>
      </c>
      <c r="G2435" s="2">
        <v>0.19500000000000001</v>
      </c>
      <c r="H2435" s="2">
        <v>2.0299999999999998</v>
      </c>
      <c r="I2435" s="2">
        <v>0.77600000000000002</v>
      </c>
      <c r="J2435" s="2">
        <v>0.215</v>
      </c>
      <c r="K2435" s="2">
        <v>-0.91800000000000004</v>
      </c>
      <c r="L2435" s="2">
        <v>-0.57099999999999995</v>
      </c>
      <c r="M2435" s="2">
        <v>1.57</v>
      </c>
      <c r="N2435" s="2">
        <v>2.93E-2</v>
      </c>
      <c r="O2435" s="2">
        <v>0.19</v>
      </c>
      <c r="P2435" s="2">
        <v>1.84</v>
      </c>
    </row>
    <row r="2436" spans="1:16" x14ac:dyDescent="0.2">
      <c r="A2436" s="2">
        <v>0.23899999999999999</v>
      </c>
      <c r="B2436" s="2">
        <v>0.83</v>
      </c>
      <c r="C2436" s="2">
        <v>1.07</v>
      </c>
      <c r="D2436" s="2">
        <v>0.503</v>
      </c>
      <c r="E2436" s="2">
        <v>1.37</v>
      </c>
      <c r="F2436" s="2">
        <v>0.22</v>
      </c>
      <c r="G2436" s="2">
        <v>0.19500000000000001</v>
      </c>
      <c r="H2436" s="2">
        <v>2.0299999999999998</v>
      </c>
      <c r="I2436" s="2">
        <v>0.78100000000000003</v>
      </c>
      <c r="J2436" s="2">
        <v>0.22500000000000001</v>
      </c>
      <c r="K2436" s="2">
        <v>-0.91800000000000004</v>
      </c>
      <c r="L2436" s="2">
        <v>-0.57599999999999996</v>
      </c>
      <c r="M2436" s="2">
        <v>1.57</v>
      </c>
      <c r="N2436" s="2">
        <v>2.4400000000000002E-2</v>
      </c>
      <c r="O2436" s="2">
        <v>0.186</v>
      </c>
      <c r="P2436" s="2">
        <v>1.84</v>
      </c>
    </row>
    <row r="2437" spans="1:16" x14ac:dyDescent="0.2">
      <c r="A2437" s="2">
        <v>0.249</v>
      </c>
      <c r="B2437" s="2">
        <v>0.83499999999999996</v>
      </c>
      <c r="C2437" s="2">
        <v>1.07</v>
      </c>
      <c r="D2437" s="2">
        <v>0.503</v>
      </c>
      <c r="E2437" s="2">
        <v>1.37</v>
      </c>
      <c r="F2437" s="2">
        <v>0.22</v>
      </c>
      <c r="G2437" s="2">
        <v>0.19</v>
      </c>
      <c r="H2437" s="2">
        <v>2.0299999999999998</v>
      </c>
      <c r="I2437" s="2">
        <v>0.78600000000000003</v>
      </c>
      <c r="J2437" s="2">
        <v>0.22900000000000001</v>
      </c>
      <c r="K2437" s="2">
        <v>-0.91300000000000003</v>
      </c>
      <c r="L2437" s="2">
        <v>-0.57599999999999996</v>
      </c>
      <c r="M2437" s="2">
        <v>1.57</v>
      </c>
      <c r="N2437" s="2">
        <v>1.95E-2</v>
      </c>
      <c r="O2437" s="2">
        <v>0.186</v>
      </c>
      <c r="P2437" s="2">
        <v>1.84</v>
      </c>
    </row>
    <row r="2438" spans="1:16" x14ac:dyDescent="0.2">
      <c r="A2438" s="2">
        <v>0.254</v>
      </c>
      <c r="B2438" s="2">
        <v>0.84499999999999997</v>
      </c>
      <c r="C2438" s="2">
        <v>1.07</v>
      </c>
      <c r="D2438" s="2">
        <v>0.503</v>
      </c>
      <c r="E2438" s="2">
        <v>1.37</v>
      </c>
      <c r="F2438" s="2">
        <v>0.22</v>
      </c>
      <c r="G2438" s="2">
        <v>0.186</v>
      </c>
      <c r="H2438" s="2">
        <v>2.0299999999999998</v>
      </c>
      <c r="I2438" s="2">
        <v>0.79100000000000004</v>
      </c>
      <c r="J2438" s="2">
        <v>0.23899999999999999</v>
      </c>
      <c r="K2438" s="2">
        <v>-0.91300000000000003</v>
      </c>
      <c r="L2438" s="2">
        <v>-0.57599999999999996</v>
      </c>
      <c r="M2438" s="2">
        <v>1.57</v>
      </c>
      <c r="N2438" s="2">
        <v>1.95E-2</v>
      </c>
      <c r="O2438" s="2">
        <v>0.186</v>
      </c>
      <c r="P2438" s="2">
        <v>1.84</v>
      </c>
    </row>
    <row r="2439" spans="1:16" x14ac:dyDescent="0.2">
      <c r="A2439" s="2">
        <v>0.25900000000000001</v>
      </c>
      <c r="B2439" s="2">
        <v>0.85</v>
      </c>
      <c r="C2439" s="2">
        <v>1.07</v>
      </c>
      <c r="D2439" s="2">
        <v>0.503</v>
      </c>
      <c r="E2439" s="2">
        <v>1.37</v>
      </c>
      <c r="F2439" s="2">
        <v>0.22</v>
      </c>
      <c r="G2439" s="2">
        <v>0.186</v>
      </c>
      <c r="H2439" s="2">
        <v>2.0299999999999998</v>
      </c>
      <c r="I2439" s="2">
        <v>0.80100000000000005</v>
      </c>
      <c r="J2439" s="2">
        <v>0.249</v>
      </c>
      <c r="K2439" s="2">
        <v>-0.91300000000000003</v>
      </c>
      <c r="L2439" s="2">
        <v>-0.57599999999999996</v>
      </c>
      <c r="M2439" s="2">
        <v>1.57</v>
      </c>
      <c r="N2439" s="2">
        <v>1.46E-2</v>
      </c>
      <c r="O2439" s="2">
        <v>0.18099999999999999</v>
      </c>
      <c r="P2439" s="2">
        <v>1.84</v>
      </c>
    </row>
    <row r="2440" spans="1:16" x14ac:dyDescent="0.2">
      <c r="A2440" s="2">
        <v>0.26900000000000002</v>
      </c>
      <c r="B2440" s="2">
        <v>0.85899999999999999</v>
      </c>
      <c r="C2440" s="2">
        <v>1.07</v>
      </c>
      <c r="D2440" s="2">
        <v>0.498</v>
      </c>
      <c r="E2440" s="2">
        <v>1.37</v>
      </c>
      <c r="F2440" s="2">
        <v>0.215</v>
      </c>
      <c r="G2440" s="2">
        <v>0.186</v>
      </c>
      <c r="H2440" s="2">
        <v>2.0299999999999998</v>
      </c>
      <c r="I2440" s="2">
        <v>0.80600000000000005</v>
      </c>
      <c r="J2440" s="2">
        <v>0.25900000000000001</v>
      </c>
      <c r="K2440" s="2">
        <v>-0.91300000000000003</v>
      </c>
      <c r="L2440" s="2">
        <v>-0.57099999999999995</v>
      </c>
      <c r="M2440" s="2">
        <v>1.57</v>
      </c>
      <c r="N2440" s="2">
        <v>1.95E-2</v>
      </c>
      <c r="O2440" s="2">
        <v>0.18099999999999999</v>
      </c>
      <c r="P2440" s="2">
        <v>1.84</v>
      </c>
    </row>
    <row r="2441" spans="1:16" x14ac:dyDescent="0.2">
      <c r="A2441" s="2">
        <v>0.27800000000000002</v>
      </c>
      <c r="B2441" s="2">
        <v>0.86399999999999999</v>
      </c>
      <c r="C2441" s="2">
        <v>1.07</v>
      </c>
      <c r="D2441" s="2">
        <v>0.498</v>
      </c>
      <c r="E2441" s="2">
        <v>1.37</v>
      </c>
      <c r="F2441" s="2">
        <v>0.215</v>
      </c>
      <c r="G2441" s="2">
        <v>0.18099999999999999</v>
      </c>
      <c r="H2441" s="2">
        <v>2.02</v>
      </c>
      <c r="I2441" s="2">
        <v>0.81100000000000005</v>
      </c>
      <c r="J2441" s="2">
        <v>0.26900000000000002</v>
      </c>
      <c r="K2441" s="2">
        <v>-0.91300000000000003</v>
      </c>
      <c r="L2441" s="2">
        <v>-0.57599999999999996</v>
      </c>
      <c r="M2441" s="2">
        <v>1.56</v>
      </c>
      <c r="N2441" s="2">
        <v>1.46E-2</v>
      </c>
      <c r="O2441" s="2">
        <v>0.17599999999999999</v>
      </c>
      <c r="P2441" s="2">
        <v>1.84</v>
      </c>
    </row>
    <row r="2442" spans="1:16" x14ac:dyDescent="0.2">
      <c r="A2442" s="2">
        <v>0.28299999999999997</v>
      </c>
      <c r="B2442" s="2">
        <v>0.874</v>
      </c>
      <c r="C2442" s="2">
        <v>1.07</v>
      </c>
      <c r="D2442" s="2">
        <v>0.498</v>
      </c>
      <c r="E2442" s="2">
        <v>1.37</v>
      </c>
      <c r="F2442" s="2">
        <v>0.21</v>
      </c>
      <c r="G2442" s="2">
        <v>0.17599999999999999</v>
      </c>
      <c r="H2442" s="2">
        <v>2.02</v>
      </c>
      <c r="I2442" s="2">
        <v>0.81100000000000005</v>
      </c>
      <c r="J2442" s="2">
        <v>0.27300000000000002</v>
      </c>
      <c r="K2442" s="2">
        <v>-0.90800000000000003</v>
      </c>
      <c r="L2442" s="2">
        <v>-0.57599999999999996</v>
      </c>
      <c r="M2442" s="2">
        <v>1.56</v>
      </c>
      <c r="N2442" s="2">
        <v>9.7699999999999992E-3</v>
      </c>
      <c r="O2442" s="2">
        <v>0.17599999999999999</v>
      </c>
      <c r="P2442" s="2">
        <v>1.84</v>
      </c>
    </row>
    <row r="2443" spans="1:16" x14ac:dyDescent="0.2">
      <c r="A2443" s="2">
        <v>0.28799999999999998</v>
      </c>
      <c r="B2443" s="2">
        <v>0.879</v>
      </c>
      <c r="C2443" s="2">
        <v>1.07</v>
      </c>
      <c r="D2443" s="2">
        <v>0.498</v>
      </c>
      <c r="E2443" s="2">
        <v>1.37</v>
      </c>
      <c r="F2443" s="2">
        <v>0.21</v>
      </c>
      <c r="G2443" s="2">
        <v>0.17599999999999999</v>
      </c>
      <c r="H2443" s="2">
        <v>2.02</v>
      </c>
      <c r="I2443" s="2">
        <v>0.81499999999999995</v>
      </c>
      <c r="J2443" s="2">
        <v>0.27800000000000002</v>
      </c>
      <c r="K2443" s="2">
        <v>-0.90300000000000002</v>
      </c>
      <c r="L2443" s="2">
        <v>-0.57099999999999995</v>
      </c>
      <c r="M2443" s="2">
        <v>1.55</v>
      </c>
      <c r="N2443" s="2">
        <v>9.7699999999999992E-3</v>
      </c>
      <c r="O2443" s="2">
        <v>0.17100000000000001</v>
      </c>
      <c r="P2443" s="2">
        <v>1.83</v>
      </c>
    </row>
    <row r="2444" spans="1:16" x14ac:dyDescent="0.2">
      <c r="A2444" s="2">
        <v>0.29799999999999999</v>
      </c>
      <c r="B2444" s="2">
        <v>0.88400000000000001</v>
      </c>
      <c r="C2444" s="2">
        <v>1.07</v>
      </c>
      <c r="D2444" s="2">
        <v>0.498</v>
      </c>
      <c r="E2444" s="2">
        <v>1.37</v>
      </c>
      <c r="F2444" s="2">
        <v>0.21</v>
      </c>
      <c r="G2444" s="2">
        <v>0.17100000000000001</v>
      </c>
      <c r="H2444" s="2">
        <v>2.02</v>
      </c>
      <c r="I2444" s="2">
        <v>0.81499999999999995</v>
      </c>
      <c r="J2444" s="2">
        <v>0.28799999999999998</v>
      </c>
      <c r="K2444" s="2">
        <v>-0.90300000000000002</v>
      </c>
      <c r="L2444" s="2">
        <v>-0.57099999999999995</v>
      </c>
      <c r="M2444" s="2">
        <v>1.54</v>
      </c>
      <c r="N2444" s="2">
        <v>4.8799999999999998E-3</v>
      </c>
      <c r="O2444" s="2">
        <v>0.16600000000000001</v>
      </c>
      <c r="P2444" s="2">
        <v>1.83</v>
      </c>
    </row>
    <row r="2445" spans="1:16" x14ac:dyDescent="0.2">
      <c r="A2445" s="2">
        <v>0.30299999999999999</v>
      </c>
      <c r="B2445" s="2">
        <v>0.88900000000000001</v>
      </c>
      <c r="C2445" s="2">
        <v>1.07</v>
      </c>
      <c r="D2445" s="2">
        <v>0.49299999999999999</v>
      </c>
      <c r="E2445" s="2">
        <v>1.37</v>
      </c>
      <c r="F2445" s="2">
        <v>0.20499999999999999</v>
      </c>
      <c r="G2445" s="2">
        <v>0.17100000000000001</v>
      </c>
      <c r="H2445" s="2">
        <v>2.0099999999999998</v>
      </c>
      <c r="I2445" s="2">
        <v>0.81499999999999995</v>
      </c>
      <c r="J2445" s="2">
        <v>0.29299999999999998</v>
      </c>
      <c r="K2445" s="2">
        <v>-0.89800000000000002</v>
      </c>
      <c r="L2445" s="2">
        <v>-0.57099999999999995</v>
      </c>
      <c r="M2445" s="2">
        <v>1.54</v>
      </c>
      <c r="N2445" s="2">
        <v>4.8799999999999998E-3</v>
      </c>
      <c r="O2445" s="2">
        <v>0.16600000000000001</v>
      </c>
      <c r="P2445" s="2">
        <v>1.83</v>
      </c>
    </row>
    <row r="2446" spans="1:16" x14ac:dyDescent="0.2">
      <c r="A2446" s="2">
        <v>0.308</v>
      </c>
      <c r="B2446" s="2">
        <v>0.89400000000000002</v>
      </c>
      <c r="C2446" s="2">
        <v>1.06</v>
      </c>
      <c r="D2446" s="2">
        <v>0.49299999999999999</v>
      </c>
      <c r="E2446" s="2">
        <v>1.36</v>
      </c>
      <c r="F2446" s="2">
        <v>0.20499999999999999</v>
      </c>
      <c r="G2446" s="2">
        <v>0.16600000000000001</v>
      </c>
      <c r="H2446" s="2">
        <v>2.0099999999999998</v>
      </c>
      <c r="I2446" s="2">
        <v>0.82</v>
      </c>
      <c r="J2446" s="2">
        <v>0.29799999999999999</v>
      </c>
      <c r="K2446" s="2">
        <v>-0.89400000000000002</v>
      </c>
      <c r="L2446" s="2">
        <v>-0.56599999999999995</v>
      </c>
      <c r="M2446" s="2">
        <v>1.53</v>
      </c>
      <c r="N2446" s="2">
        <v>4.8799999999999998E-3</v>
      </c>
      <c r="O2446" s="2">
        <v>0.161</v>
      </c>
      <c r="P2446" s="2">
        <v>1.82</v>
      </c>
    </row>
    <row r="2447" spans="1:16" x14ac:dyDescent="0.2">
      <c r="A2447" s="2">
        <v>0.317</v>
      </c>
      <c r="B2447" s="2">
        <v>0.89800000000000002</v>
      </c>
      <c r="C2447" s="2">
        <v>1.06</v>
      </c>
      <c r="D2447" s="2">
        <v>0.48799999999999999</v>
      </c>
      <c r="E2447" s="2">
        <v>1.36</v>
      </c>
      <c r="F2447" s="2">
        <v>0.2</v>
      </c>
      <c r="G2447" s="2">
        <v>0.16600000000000001</v>
      </c>
      <c r="H2447" s="2">
        <v>2</v>
      </c>
      <c r="I2447" s="2">
        <v>0.81499999999999995</v>
      </c>
      <c r="J2447" s="2">
        <v>0.30299999999999999</v>
      </c>
      <c r="K2447" s="2">
        <v>-0.88900000000000001</v>
      </c>
      <c r="L2447" s="2">
        <v>-0.56599999999999995</v>
      </c>
      <c r="M2447" s="2">
        <v>1.52</v>
      </c>
      <c r="N2447" s="2">
        <v>0</v>
      </c>
      <c r="O2447" s="2">
        <v>0.156</v>
      </c>
      <c r="P2447" s="2">
        <v>1.82</v>
      </c>
    </row>
    <row r="2448" spans="1:16" x14ac:dyDescent="0.2">
      <c r="A2448" s="2">
        <v>0.32200000000000001</v>
      </c>
      <c r="B2448" s="2">
        <v>0.90300000000000002</v>
      </c>
      <c r="C2448" s="2">
        <v>1.05</v>
      </c>
      <c r="D2448" s="2">
        <v>0.48799999999999999</v>
      </c>
      <c r="E2448" s="2">
        <v>1.36</v>
      </c>
      <c r="F2448" s="2">
        <v>0.2</v>
      </c>
      <c r="G2448" s="2">
        <v>0.16600000000000001</v>
      </c>
      <c r="H2448" s="2">
        <v>2</v>
      </c>
      <c r="I2448" s="2">
        <v>0.81499999999999995</v>
      </c>
      <c r="J2448" s="2">
        <v>0.312</v>
      </c>
      <c r="K2448" s="2">
        <v>-0.88400000000000001</v>
      </c>
      <c r="L2448" s="2">
        <v>-0.56599999999999995</v>
      </c>
      <c r="M2448" s="2">
        <v>1.52</v>
      </c>
      <c r="N2448" s="2">
        <v>0</v>
      </c>
      <c r="O2448" s="2">
        <v>0.156</v>
      </c>
      <c r="P2448" s="2">
        <v>1.81</v>
      </c>
    </row>
    <row r="2449" spans="1:16" x14ac:dyDescent="0.2">
      <c r="A2449" s="2">
        <v>0.32700000000000001</v>
      </c>
      <c r="B2449" s="2">
        <v>0.90300000000000002</v>
      </c>
      <c r="C2449" s="2">
        <v>1.05</v>
      </c>
      <c r="D2449" s="2">
        <v>0.48299999999999998</v>
      </c>
      <c r="E2449" s="2">
        <v>1.36</v>
      </c>
      <c r="F2449" s="2">
        <v>0.2</v>
      </c>
      <c r="G2449" s="2">
        <v>0.156</v>
      </c>
      <c r="H2449" s="2">
        <v>1.99</v>
      </c>
      <c r="I2449" s="2">
        <v>0.81499999999999995</v>
      </c>
      <c r="J2449" s="2">
        <v>0.317</v>
      </c>
      <c r="K2449" s="2">
        <v>-0.879</v>
      </c>
      <c r="L2449" s="2">
        <v>-0.56599999999999995</v>
      </c>
      <c r="M2449" s="2">
        <v>1.51</v>
      </c>
      <c r="N2449" s="2">
        <v>-4.8799999999999998E-3</v>
      </c>
      <c r="O2449" s="2">
        <v>0.156</v>
      </c>
      <c r="P2449" s="2">
        <v>1.8</v>
      </c>
    </row>
    <row r="2450" spans="1:16" x14ac:dyDescent="0.2">
      <c r="A2450" s="2">
        <v>0.32700000000000001</v>
      </c>
      <c r="B2450" s="2">
        <v>0.90800000000000003</v>
      </c>
      <c r="C2450" s="2">
        <v>1.05</v>
      </c>
      <c r="D2450" s="2">
        <v>0.47899999999999998</v>
      </c>
      <c r="E2450" s="2">
        <v>1.36</v>
      </c>
      <c r="F2450" s="2">
        <v>0.19500000000000001</v>
      </c>
      <c r="G2450" s="2">
        <v>0.156</v>
      </c>
      <c r="H2450" s="2">
        <v>1.98</v>
      </c>
      <c r="I2450" s="2">
        <v>0.81499999999999995</v>
      </c>
      <c r="J2450" s="2">
        <v>0.32200000000000001</v>
      </c>
      <c r="K2450" s="2">
        <v>-0.874</v>
      </c>
      <c r="L2450" s="2">
        <v>-0.56200000000000006</v>
      </c>
      <c r="M2450" s="2">
        <v>1.5</v>
      </c>
      <c r="N2450" s="2">
        <v>-4.8799999999999998E-3</v>
      </c>
      <c r="O2450" s="2">
        <v>0.151</v>
      </c>
      <c r="P2450" s="2">
        <v>1.79</v>
      </c>
    </row>
    <row r="2451" spans="1:16" x14ac:dyDescent="0.2">
      <c r="A2451" s="2">
        <v>0.33200000000000002</v>
      </c>
      <c r="B2451" s="2">
        <v>0.90800000000000003</v>
      </c>
      <c r="C2451" s="2">
        <v>1.04</v>
      </c>
      <c r="D2451" s="2">
        <v>0.47399999999999998</v>
      </c>
      <c r="E2451" s="2">
        <v>1.35</v>
      </c>
      <c r="F2451" s="2">
        <v>0.19</v>
      </c>
      <c r="G2451" s="2">
        <v>0.151</v>
      </c>
      <c r="H2451" s="2">
        <v>1.97</v>
      </c>
      <c r="I2451" s="2">
        <v>0.81499999999999995</v>
      </c>
      <c r="J2451" s="2">
        <v>0.32200000000000001</v>
      </c>
      <c r="K2451" s="2">
        <v>-0.86899999999999999</v>
      </c>
      <c r="L2451" s="2">
        <v>-0.56200000000000006</v>
      </c>
      <c r="M2451" s="2">
        <v>1.49</v>
      </c>
      <c r="N2451" s="2">
        <v>-9.7699999999999992E-3</v>
      </c>
      <c r="O2451" s="2">
        <v>0.14599999999999999</v>
      </c>
      <c r="P2451" s="2">
        <v>1.78</v>
      </c>
    </row>
    <row r="2452" spans="1:16" x14ac:dyDescent="0.2">
      <c r="A2452" s="2">
        <v>0.33700000000000002</v>
      </c>
      <c r="B2452" s="2">
        <v>0.90800000000000003</v>
      </c>
      <c r="C2452" s="2">
        <v>1.04</v>
      </c>
      <c r="D2452" s="2">
        <v>0.47399999999999998</v>
      </c>
      <c r="E2452" s="2">
        <v>1.35</v>
      </c>
      <c r="F2452" s="2">
        <v>0.19</v>
      </c>
      <c r="G2452" s="2">
        <v>0.14599999999999999</v>
      </c>
      <c r="H2452" s="2">
        <v>1.97</v>
      </c>
      <c r="I2452" s="2">
        <v>0.80600000000000005</v>
      </c>
      <c r="J2452" s="2">
        <v>0.32700000000000001</v>
      </c>
      <c r="K2452" s="2">
        <v>-0.85899999999999999</v>
      </c>
      <c r="L2452" s="2">
        <v>-0.55700000000000005</v>
      </c>
      <c r="M2452" s="2">
        <v>1.48</v>
      </c>
      <c r="N2452" s="2">
        <v>-9.7699999999999992E-3</v>
      </c>
      <c r="O2452" s="2">
        <v>0.14599999999999999</v>
      </c>
      <c r="P2452" s="2">
        <v>1.78</v>
      </c>
    </row>
    <row r="2453" spans="1:16" x14ac:dyDescent="0.2">
      <c r="A2453" s="2">
        <v>0.34200000000000003</v>
      </c>
      <c r="B2453" s="2">
        <v>0.90800000000000003</v>
      </c>
      <c r="C2453" s="2">
        <v>1.03</v>
      </c>
      <c r="D2453" s="2">
        <v>0.46899999999999997</v>
      </c>
      <c r="E2453" s="2">
        <v>1.34</v>
      </c>
      <c r="F2453" s="2">
        <v>0.186</v>
      </c>
      <c r="G2453" s="2">
        <v>0.14599999999999999</v>
      </c>
      <c r="H2453" s="2">
        <v>1.96</v>
      </c>
      <c r="I2453" s="2">
        <v>0.80600000000000005</v>
      </c>
      <c r="J2453" s="2">
        <v>0.33200000000000002</v>
      </c>
      <c r="K2453" s="2">
        <v>-0.85899999999999999</v>
      </c>
      <c r="L2453" s="2">
        <v>-0.55200000000000005</v>
      </c>
      <c r="M2453" s="2">
        <v>1.47</v>
      </c>
      <c r="N2453" s="2">
        <v>-9.7699999999999992E-3</v>
      </c>
      <c r="O2453" s="2">
        <v>0.14199999999999999</v>
      </c>
      <c r="P2453" s="2">
        <v>1.76</v>
      </c>
    </row>
    <row r="2454" spans="1:16" x14ac:dyDescent="0.2">
      <c r="A2454" s="2">
        <v>0.34699999999999998</v>
      </c>
      <c r="B2454" s="2">
        <v>0.90800000000000003</v>
      </c>
      <c r="C2454" s="2">
        <v>1.02</v>
      </c>
      <c r="D2454" s="2">
        <v>0.46400000000000002</v>
      </c>
      <c r="E2454" s="2">
        <v>1.33</v>
      </c>
      <c r="F2454" s="2">
        <v>0.18099999999999999</v>
      </c>
      <c r="G2454" s="2">
        <v>0.14199999999999999</v>
      </c>
      <c r="H2454" s="2">
        <v>1.95</v>
      </c>
      <c r="I2454" s="2">
        <v>0.80100000000000005</v>
      </c>
      <c r="J2454" s="2">
        <v>0.33200000000000002</v>
      </c>
      <c r="K2454" s="2">
        <v>-0.85</v>
      </c>
      <c r="L2454" s="2">
        <v>-0.55200000000000005</v>
      </c>
      <c r="M2454" s="2">
        <v>1.46</v>
      </c>
      <c r="N2454" s="2">
        <v>-9.7699999999999992E-3</v>
      </c>
      <c r="O2454" s="2">
        <v>0.14199999999999999</v>
      </c>
      <c r="P2454" s="2">
        <v>1.75</v>
      </c>
    </row>
    <row r="2455" spans="1:16" x14ac:dyDescent="0.2">
      <c r="A2455" s="2">
        <v>0.34699999999999998</v>
      </c>
      <c r="B2455" s="2">
        <v>0.90300000000000002</v>
      </c>
      <c r="C2455" s="2">
        <v>1.01</v>
      </c>
      <c r="D2455" s="2">
        <v>0.45900000000000002</v>
      </c>
      <c r="E2455" s="2">
        <v>1.33</v>
      </c>
      <c r="F2455" s="2">
        <v>0.18099999999999999</v>
      </c>
      <c r="G2455" s="2">
        <v>0.14199999999999999</v>
      </c>
      <c r="H2455" s="2">
        <v>1.94</v>
      </c>
      <c r="I2455" s="2">
        <v>0.79600000000000004</v>
      </c>
      <c r="J2455" s="2">
        <v>0.33200000000000002</v>
      </c>
      <c r="K2455" s="2">
        <v>-0.84499999999999997</v>
      </c>
      <c r="L2455" s="2">
        <v>-0.54700000000000004</v>
      </c>
      <c r="M2455" s="2">
        <v>1.44</v>
      </c>
      <c r="N2455" s="2">
        <v>-9.7699999999999992E-3</v>
      </c>
      <c r="O2455" s="2">
        <v>0.13700000000000001</v>
      </c>
      <c r="P2455" s="2">
        <v>1.74</v>
      </c>
    </row>
    <row r="2456" spans="1:16" x14ac:dyDescent="0.2">
      <c r="A2456" s="2">
        <v>0.35199999999999998</v>
      </c>
      <c r="B2456" s="2">
        <v>0.89800000000000002</v>
      </c>
      <c r="C2456" s="2">
        <v>1</v>
      </c>
      <c r="D2456" s="2">
        <v>0.45400000000000001</v>
      </c>
      <c r="E2456" s="2">
        <v>1.32</v>
      </c>
      <c r="F2456" s="2">
        <v>0.18099999999999999</v>
      </c>
      <c r="G2456" s="2">
        <v>0.13700000000000001</v>
      </c>
      <c r="H2456" s="2">
        <v>1.92</v>
      </c>
      <c r="I2456" s="2">
        <v>0.78600000000000003</v>
      </c>
      <c r="J2456" s="2">
        <v>0.33200000000000002</v>
      </c>
      <c r="K2456" s="2">
        <v>-0.83</v>
      </c>
      <c r="L2456" s="2">
        <v>-0.54200000000000004</v>
      </c>
      <c r="M2456" s="2">
        <v>1.43</v>
      </c>
      <c r="N2456" s="2">
        <v>-1.46E-2</v>
      </c>
      <c r="O2456" s="2">
        <v>0.13200000000000001</v>
      </c>
      <c r="P2456" s="2">
        <v>1.72</v>
      </c>
    </row>
    <row r="2457" spans="1:16" x14ac:dyDescent="0.2">
      <c r="A2457" s="2">
        <v>0.35199999999999998</v>
      </c>
      <c r="B2457" s="2">
        <v>0.89400000000000002</v>
      </c>
      <c r="C2457" s="2">
        <v>0.98599999999999999</v>
      </c>
      <c r="D2457" s="2">
        <v>0.44900000000000001</v>
      </c>
      <c r="E2457" s="2">
        <v>1.31</v>
      </c>
      <c r="F2457" s="2">
        <v>0.17599999999999999</v>
      </c>
      <c r="G2457" s="2">
        <v>0.13700000000000001</v>
      </c>
      <c r="H2457" s="2">
        <v>1.91</v>
      </c>
      <c r="I2457" s="2">
        <v>0.77600000000000002</v>
      </c>
      <c r="J2457" s="2">
        <v>0.33200000000000002</v>
      </c>
      <c r="K2457" s="2">
        <v>-0.82499999999999996</v>
      </c>
      <c r="L2457" s="2">
        <v>-0.53700000000000003</v>
      </c>
      <c r="M2457" s="2">
        <v>1.41</v>
      </c>
      <c r="N2457" s="2">
        <v>-1.46E-2</v>
      </c>
      <c r="O2457" s="2">
        <v>0.13200000000000001</v>
      </c>
      <c r="P2457" s="2">
        <v>1.71</v>
      </c>
    </row>
    <row r="2458" spans="1:16" x14ac:dyDescent="0.2">
      <c r="A2458" s="2">
        <v>0.35199999999999998</v>
      </c>
      <c r="B2458" s="2">
        <v>0.88900000000000001</v>
      </c>
      <c r="C2458" s="2">
        <v>0.97699999999999998</v>
      </c>
      <c r="D2458" s="2">
        <v>0.439</v>
      </c>
      <c r="E2458" s="2">
        <v>1.3</v>
      </c>
      <c r="F2458" s="2">
        <v>0.17599999999999999</v>
      </c>
      <c r="G2458" s="2">
        <v>0.13700000000000001</v>
      </c>
      <c r="H2458" s="2">
        <v>1.89</v>
      </c>
      <c r="I2458" s="2">
        <v>0.76700000000000002</v>
      </c>
      <c r="J2458" s="2">
        <v>0.33200000000000002</v>
      </c>
      <c r="K2458" s="2">
        <v>-0.81499999999999995</v>
      </c>
      <c r="L2458" s="2">
        <v>-0.53200000000000003</v>
      </c>
      <c r="M2458" s="2">
        <v>1.39</v>
      </c>
      <c r="N2458" s="2">
        <v>-1.46E-2</v>
      </c>
      <c r="O2458" s="2">
        <v>0.127</v>
      </c>
      <c r="P2458" s="2">
        <v>1.69</v>
      </c>
    </row>
    <row r="2459" spans="1:16" x14ac:dyDescent="0.2">
      <c r="A2459" s="2">
        <v>0.35599999999999998</v>
      </c>
      <c r="B2459" s="2">
        <v>0.879</v>
      </c>
      <c r="C2459" s="2">
        <v>0.96199999999999997</v>
      </c>
      <c r="D2459" s="2">
        <v>0.439</v>
      </c>
      <c r="E2459" s="2">
        <v>1.29</v>
      </c>
      <c r="F2459" s="2">
        <v>0.17100000000000001</v>
      </c>
      <c r="G2459" s="2">
        <v>0.13200000000000001</v>
      </c>
      <c r="H2459" s="2">
        <v>1.87</v>
      </c>
      <c r="I2459" s="2">
        <v>0.75700000000000001</v>
      </c>
      <c r="J2459" s="2">
        <v>0.32700000000000001</v>
      </c>
      <c r="K2459" s="2">
        <v>-0.80600000000000005</v>
      </c>
      <c r="L2459" s="2">
        <v>-0.52700000000000002</v>
      </c>
      <c r="M2459" s="2">
        <v>1.38</v>
      </c>
      <c r="N2459" s="2">
        <v>-1.95E-2</v>
      </c>
      <c r="O2459" s="2">
        <v>0.127</v>
      </c>
      <c r="P2459" s="2">
        <v>1.68</v>
      </c>
    </row>
    <row r="2460" spans="1:16" x14ac:dyDescent="0.2">
      <c r="A2460" s="2">
        <v>0.35199999999999998</v>
      </c>
      <c r="B2460" s="2">
        <v>0.874</v>
      </c>
      <c r="C2460" s="2">
        <v>0.95199999999999996</v>
      </c>
      <c r="D2460" s="2">
        <v>0.435</v>
      </c>
      <c r="E2460" s="2">
        <v>1.27</v>
      </c>
      <c r="F2460" s="2">
        <v>0.16600000000000001</v>
      </c>
      <c r="G2460" s="2">
        <v>0.127</v>
      </c>
      <c r="H2460" s="2">
        <v>1.86</v>
      </c>
      <c r="I2460" s="2">
        <v>0.74199999999999999</v>
      </c>
      <c r="J2460" s="2">
        <v>0.32200000000000001</v>
      </c>
      <c r="K2460" s="2">
        <v>-0.79100000000000004</v>
      </c>
      <c r="L2460" s="2">
        <v>-0.52200000000000002</v>
      </c>
      <c r="M2460" s="2">
        <v>1.36</v>
      </c>
      <c r="N2460" s="2">
        <v>-1.95E-2</v>
      </c>
      <c r="O2460" s="2">
        <v>0.122</v>
      </c>
      <c r="P2460" s="2">
        <v>1.66</v>
      </c>
    </row>
    <row r="2461" spans="1:16" x14ac:dyDescent="0.2">
      <c r="A2461" s="2">
        <v>0.35199999999999998</v>
      </c>
      <c r="B2461" s="2">
        <v>0.86399999999999999</v>
      </c>
      <c r="C2461" s="2">
        <v>0.93300000000000005</v>
      </c>
      <c r="D2461" s="2">
        <v>0.42499999999999999</v>
      </c>
      <c r="E2461" s="2">
        <v>1.26</v>
      </c>
      <c r="F2461" s="2">
        <v>0.16600000000000001</v>
      </c>
      <c r="G2461" s="2">
        <v>0.127</v>
      </c>
      <c r="H2461" s="2">
        <v>1.84</v>
      </c>
      <c r="I2461" s="2">
        <v>0.72799999999999998</v>
      </c>
      <c r="J2461" s="2">
        <v>0.317</v>
      </c>
      <c r="K2461" s="2">
        <v>-0.78100000000000003</v>
      </c>
      <c r="L2461" s="2">
        <v>-0.51300000000000001</v>
      </c>
      <c r="M2461" s="2">
        <v>1.34</v>
      </c>
      <c r="N2461" s="2">
        <v>-1.95E-2</v>
      </c>
      <c r="O2461" s="2">
        <v>0.122</v>
      </c>
      <c r="P2461" s="2">
        <v>1.64</v>
      </c>
    </row>
    <row r="2462" spans="1:16" x14ac:dyDescent="0.2">
      <c r="A2462" s="2">
        <v>0.35199999999999998</v>
      </c>
      <c r="B2462" s="2">
        <v>0.85399999999999998</v>
      </c>
      <c r="C2462" s="2">
        <v>0.91800000000000004</v>
      </c>
      <c r="D2462" s="2">
        <v>0.41499999999999998</v>
      </c>
      <c r="E2462" s="2">
        <v>1.25</v>
      </c>
      <c r="F2462" s="2">
        <v>0.161</v>
      </c>
      <c r="G2462" s="2">
        <v>0.122</v>
      </c>
      <c r="H2462" s="2">
        <v>1.82</v>
      </c>
      <c r="I2462" s="2">
        <v>0.71299999999999997</v>
      </c>
      <c r="J2462" s="2">
        <v>0.308</v>
      </c>
      <c r="K2462" s="2">
        <v>-0.77100000000000002</v>
      </c>
      <c r="L2462" s="2">
        <v>-0.50800000000000001</v>
      </c>
      <c r="M2462" s="2">
        <v>1.31</v>
      </c>
      <c r="N2462" s="2">
        <v>-1.95E-2</v>
      </c>
      <c r="O2462" s="2">
        <v>0.122</v>
      </c>
      <c r="P2462" s="2">
        <v>1.62</v>
      </c>
    </row>
    <row r="2463" spans="1:16" x14ac:dyDescent="0.2">
      <c r="A2463" s="2">
        <v>0.34699999999999998</v>
      </c>
      <c r="B2463" s="2">
        <v>0.84</v>
      </c>
      <c r="C2463" s="2">
        <v>0.90300000000000002</v>
      </c>
      <c r="D2463" s="2">
        <v>0.41</v>
      </c>
      <c r="E2463" s="2">
        <v>1.24</v>
      </c>
      <c r="F2463" s="2">
        <v>0.156</v>
      </c>
      <c r="G2463" s="2">
        <v>0.11700000000000001</v>
      </c>
      <c r="H2463" s="2">
        <v>1.8</v>
      </c>
      <c r="I2463" s="2">
        <v>0.69799999999999995</v>
      </c>
      <c r="J2463" s="2">
        <v>0.29799999999999999</v>
      </c>
      <c r="K2463" s="2">
        <v>-0.75700000000000001</v>
      </c>
      <c r="L2463" s="2">
        <v>-0.498</v>
      </c>
      <c r="M2463" s="2">
        <v>1.29</v>
      </c>
      <c r="N2463" s="2">
        <v>-1.95E-2</v>
      </c>
      <c r="O2463" s="2">
        <v>0.11700000000000001</v>
      </c>
      <c r="P2463" s="2">
        <v>1.59</v>
      </c>
    </row>
    <row r="2464" spans="1:16" x14ac:dyDescent="0.2">
      <c r="A2464" s="2">
        <v>0.34699999999999998</v>
      </c>
      <c r="B2464" s="2">
        <v>0.82499999999999996</v>
      </c>
      <c r="C2464" s="2">
        <v>0.88400000000000001</v>
      </c>
      <c r="D2464" s="2">
        <v>0.4</v>
      </c>
      <c r="E2464" s="2">
        <v>1.22</v>
      </c>
      <c r="F2464" s="2">
        <v>0.156</v>
      </c>
      <c r="G2464" s="2">
        <v>0.11700000000000001</v>
      </c>
      <c r="H2464" s="2">
        <v>1.78</v>
      </c>
      <c r="I2464" s="2">
        <v>0.67400000000000004</v>
      </c>
      <c r="J2464" s="2">
        <v>0.28799999999999998</v>
      </c>
      <c r="K2464" s="2">
        <v>-0.74199999999999999</v>
      </c>
      <c r="L2464" s="2">
        <v>-0.49299999999999999</v>
      </c>
      <c r="M2464" s="2">
        <v>1.26</v>
      </c>
      <c r="N2464" s="2">
        <v>-1.95E-2</v>
      </c>
      <c r="O2464" s="2">
        <v>0.11700000000000001</v>
      </c>
      <c r="P2464" s="2">
        <v>1.57</v>
      </c>
    </row>
    <row r="2465" spans="1:16" x14ac:dyDescent="0.2">
      <c r="A2465" s="2">
        <v>0.34200000000000003</v>
      </c>
      <c r="B2465" s="2">
        <v>0.81100000000000005</v>
      </c>
      <c r="C2465" s="2">
        <v>0.86899999999999999</v>
      </c>
      <c r="D2465" s="2">
        <v>0.39600000000000002</v>
      </c>
      <c r="E2465" s="2">
        <v>1.21</v>
      </c>
      <c r="F2465" s="2">
        <v>0.151</v>
      </c>
      <c r="G2465" s="2">
        <v>0.112</v>
      </c>
      <c r="H2465" s="2">
        <v>1.75</v>
      </c>
      <c r="I2465" s="2">
        <v>0.65900000000000003</v>
      </c>
      <c r="J2465" s="2">
        <v>0.27800000000000002</v>
      </c>
      <c r="K2465" s="2">
        <v>-0.73199999999999998</v>
      </c>
      <c r="L2465" s="2">
        <v>-0.48299999999999998</v>
      </c>
      <c r="M2465" s="2">
        <v>1.25</v>
      </c>
      <c r="N2465" s="2">
        <v>-1.95E-2</v>
      </c>
      <c r="O2465" s="2">
        <v>0.112</v>
      </c>
      <c r="P2465" s="2">
        <v>1.54</v>
      </c>
    </row>
    <row r="2466" spans="1:16" x14ac:dyDescent="0.2">
      <c r="A2466" s="2">
        <v>0.33200000000000002</v>
      </c>
      <c r="B2466" s="2">
        <v>0.79600000000000004</v>
      </c>
      <c r="C2466" s="2">
        <v>0.84499999999999997</v>
      </c>
      <c r="D2466" s="2">
        <v>0.38600000000000001</v>
      </c>
      <c r="E2466" s="2">
        <v>1.19</v>
      </c>
      <c r="F2466" s="2">
        <v>0.14599999999999999</v>
      </c>
      <c r="G2466" s="2">
        <v>0.112</v>
      </c>
      <c r="H2466" s="2">
        <v>1.73</v>
      </c>
      <c r="I2466" s="2">
        <v>0.63500000000000001</v>
      </c>
      <c r="J2466" s="2">
        <v>0.26400000000000001</v>
      </c>
      <c r="K2466" s="2">
        <v>-0.71799999999999997</v>
      </c>
      <c r="L2466" s="2">
        <v>-0.47399999999999998</v>
      </c>
      <c r="M2466" s="2">
        <v>1.22</v>
      </c>
      <c r="N2466" s="2">
        <v>-1.95E-2</v>
      </c>
      <c r="O2466" s="2">
        <v>0.112</v>
      </c>
      <c r="P2466" s="2">
        <v>1.52</v>
      </c>
    </row>
    <row r="2467" spans="1:16" x14ac:dyDescent="0.2">
      <c r="A2467" s="2">
        <v>0.33200000000000002</v>
      </c>
      <c r="B2467" s="2">
        <v>0.77600000000000002</v>
      </c>
      <c r="C2467" s="2">
        <v>0.82499999999999996</v>
      </c>
      <c r="D2467" s="2">
        <v>0.376</v>
      </c>
      <c r="E2467" s="2">
        <v>1.17</v>
      </c>
      <c r="F2467" s="2">
        <v>0.14599999999999999</v>
      </c>
      <c r="G2467" s="2">
        <v>0.107</v>
      </c>
      <c r="H2467" s="2">
        <v>1.7</v>
      </c>
      <c r="I2467" s="2">
        <v>0.61499999999999999</v>
      </c>
      <c r="J2467" s="2">
        <v>0.254</v>
      </c>
      <c r="K2467" s="2">
        <v>-0.70299999999999996</v>
      </c>
      <c r="L2467" s="2">
        <v>-0.46400000000000002</v>
      </c>
      <c r="M2467" s="2">
        <v>1.19</v>
      </c>
      <c r="N2467" s="2">
        <v>-1.95E-2</v>
      </c>
      <c r="O2467" s="2">
        <v>0.107</v>
      </c>
      <c r="P2467" s="2">
        <v>1.49</v>
      </c>
    </row>
    <row r="2468" spans="1:16" x14ac:dyDescent="0.2">
      <c r="A2468" s="2">
        <v>0.32200000000000001</v>
      </c>
      <c r="B2468" s="2">
        <v>0.752</v>
      </c>
      <c r="C2468" s="2">
        <v>0.80600000000000005</v>
      </c>
      <c r="D2468" s="2">
        <v>0.371</v>
      </c>
      <c r="E2468" s="2">
        <v>1.1499999999999999</v>
      </c>
      <c r="F2468" s="2">
        <v>0.14599999999999999</v>
      </c>
      <c r="G2468" s="2">
        <v>0.10299999999999999</v>
      </c>
      <c r="H2468" s="2">
        <v>1.67</v>
      </c>
      <c r="I2468" s="2">
        <v>0.59099999999999997</v>
      </c>
      <c r="J2468" s="2">
        <v>0.23899999999999999</v>
      </c>
      <c r="K2468" s="2">
        <v>-0.68799999999999994</v>
      </c>
      <c r="L2468" s="2">
        <v>-0.45900000000000002</v>
      </c>
      <c r="M2468" s="2">
        <v>1.1599999999999999</v>
      </c>
      <c r="N2468" s="2">
        <v>-1.95E-2</v>
      </c>
      <c r="O2468" s="2">
        <v>0.107</v>
      </c>
      <c r="P2468" s="2">
        <v>1.46</v>
      </c>
    </row>
    <row r="2469" spans="1:16" x14ac:dyDescent="0.2">
      <c r="A2469" s="2">
        <v>0.312</v>
      </c>
      <c r="B2469" s="2">
        <v>0.73199999999999998</v>
      </c>
      <c r="C2469" s="2">
        <v>0.78600000000000003</v>
      </c>
      <c r="D2469" s="2">
        <v>0.36099999999999999</v>
      </c>
      <c r="E2469" s="2">
        <v>1.1299999999999999</v>
      </c>
      <c r="F2469" s="2">
        <v>0.14199999999999999</v>
      </c>
      <c r="G2469" s="2">
        <v>0.10299999999999999</v>
      </c>
      <c r="H2469" s="2">
        <v>1.65</v>
      </c>
      <c r="I2469" s="2">
        <v>0.56599999999999995</v>
      </c>
      <c r="J2469" s="2">
        <v>0.22500000000000001</v>
      </c>
      <c r="K2469" s="2">
        <v>-0.67400000000000004</v>
      </c>
      <c r="L2469" s="2">
        <v>-0.44400000000000001</v>
      </c>
      <c r="M2469" s="2">
        <v>1.1299999999999999</v>
      </c>
      <c r="N2469" s="2">
        <v>-1.95E-2</v>
      </c>
      <c r="O2469" s="2">
        <v>0.107</v>
      </c>
      <c r="P2469" s="2">
        <v>1.43</v>
      </c>
    </row>
    <row r="2470" spans="1:16" x14ac:dyDescent="0.2">
      <c r="A2470" s="2">
        <v>0.30299999999999999</v>
      </c>
      <c r="B2470" s="2">
        <v>0.71299999999999997</v>
      </c>
      <c r="C2470" s="2">
        <v>0.75700000000000001</v>
      </c>
      <c r="D2470" s="2">
        <v>0.34699999999999998</v>
      </c>
      <c r="E2470" s="2">
        <v>1.1100000000000001</v>
      </c>
      <c r="F2470" s="2">
        <v>0.13700000000000001</v>
      </c>
      <c r="G2470" s="2">
        <v>0.10299999999999999</v>
      </c>
      <c r="H2470" s="2">
        <v>1.61</v>
      </c>
      <c r="I2470" s="2">
        <v>0.53700000000000003</v>
      </c>
      <c r="J2470" s="2">
        <v>0.20499999999999999</v>
      </c>
      <c r="K2470" s="2">
        <v>-0.65900000000000003</v>
      </c>
      <c r="L2470" s="2">
        <v>-0.435</v>
      </c>
      <c r="M2470" s="2">
        <v>1.1000000000000001</v>
      </c>
      <c r="N2470" s="2">
        <v>-1.95E-2</v>
      </c>
      <c r="O2470" s="2">
        <v>0.10299999999999999</v>
      </c>
      <c r="P2470" s="2">
        <v>1.39</v>
      </c>
    </row>
    <row r="2471" spans="1:16" x14ac:dyDescent="0.2">
      <c r="A2471" s="2">
        <v>0.29299999999999998</v>
      </c>
      <c r="B2471" s="2">
        <v>0.68799999999999994</v>
      </c>
      <c r="C2471" s="2">
        <v>0.73199999999999998</v>
      </c>
      <c r="D2471" s="2">
        <v>0.34200000000000003</v>
      </c>
      <c r="E2471" s="2">
        <v>1.0900000000000001</v>
      </c>
      <c r="F2471" s="2">
        <v>0.13700000000000001</v>
      </c>
      <c r="G2471" s="2">
        <v>9.7699999999999995E-2</v>
      </c>
      <c r="H2471" s="2">
        <v>1.58</v>
      </c>
      <c r="I2471" s="2">
        <v>0.51300000000000001</v>
      </c>
      <c r="J2471" s="2">
        <v>0.186</v>
      </c>
      <c r="K2471" s="2">
        <v>-0.63500000000000001</v>
      </c>
      <c r="L2471" s="2">
        <v>-0.42499999999999999</v>
      </c>
      <c r="M2471" s="2">
        <v>1.06</v>
      </c>
      <c r="N2471" s="2">
        <v>-1.46E-2</v>
      </c>
      <c r="O2471" s="2">
        <v>9.7699999999999995E-2</v>
      </c>
      <c r="P2471" s="2">
        <v>1.35</v>
      </c>
    </row>
    <row r="2472" spans="1:16" x14ac:dyDescent="0.2">
      <c r="A2472" s="2">
        <v>0.28299999999999997</v>
      </c>
      <c r="B2472" s="2">
        <v>0.65900000000000003</v>
      </c>
      <c r="C2472" s="2">
        <v>0.70799999999999996</v>
      </c>
      <c r="D2472" s="2">
        <v>0.32700000000000001</v>
      </c>
      <c r="E2472" s="2">
        <v>1.06</v>
      </c>
      <c r="F2472" s="2">
        <v>0.13200000000000001</v>
      </c>
      <c r="G2472" s="2">
        <v>9.2799999999999994E-2</v>
      </c>
      <c r="H2472" s="2">
        <v>1.54</v>
      </c>
      <c r="I2472" s="2">
        <v>0.48299999999999998</v>
      </c>
      <c r="J2472" s="2">
        <v>0.17100000000000001</v>
      </c>
      <c r="K2472" s="2">
        <v>-0.62</v>
      </c>
      <c r="L2472" s="2">
        <v>-0.41</v>
      </c>
      <c r="M2472" s="2">
        <v>1.03</v>
      </c>
      <c r="N2472" s="2">
        <v>-1.95E-2</v>
      </c>
      <c r="O2472" s="2">
        <v>9.7699999999999995E-2</v>
      </c>
      <c r="P2472" s="2">
        <v>1.32</v>
      </c>
    </row>
    <row r="2473" spans="1:16" x14ac:dyDescent="0.2">
      <c r="A2473" s="2">
        <v>0.27300000000000002</v>
      </c>
      <c r="B2473" s="2">
        <v>0.63500000000000001</v>
      </c>
      <c r="C2473" s="2">
        <v>0.67900000000000005</v>
      </c>
      <c r="D2473" s="2">
        <v>0.317</v>
      </c>
      <c r="E2473" s="2">
        <v>1.04</v>
      </c>
      <c r="F2473" s="2">
        <v>0.13200000000000001</v>
      </c>
      <c r="G2473" s="2">
        <v>9.2799999999999994E-2</v>
      </c>
      <c r="H2473" s="2">
        <v>1.5</v>
      </c>
      <c r="I2473" s="2">
        <v>0.44900000000000001</v>
      </c>
      <c r="J2473" s="2">
        <v>0.151</v>
      </c>
      <c r="K2473" s="2">
        <v>-0.60099999999999998</v>
      </c>
      <c r="L2473" s="2">
        <v>-0.39600000000000002</v>
      </c>
      <c r="M2473" s="2">
        <v>0.996</v>
      </c>
      <c r="N2473" s="2">
        <v>-1.46E-2</v>
      </c>
      <c r="O2473" s="2">
        <v>9.7699999999999995E-2</v>
      </c>
      <c r="P2473" s="2">
        <v>1.28</v>
      </c>
    </row>
    <row r="2474" spans="1:16" x14ac:dyDescent="0.2">
      <c r="A2474" s="2">
        <v>0.254</v>
      </c>
      <c r="B2474" s="2">
        <v>0.60099999999999998</v>
      </c>
      <c r="C2474" s="2">
        <v>0.64900000000000002</v>
      </c>
      <c r="D2474" s="2">
        <v>0.30299999999999999</v>
      </c>
      <c r="E2474" s="2">
        <v>1.01</v>
      </c>
      <c r="F2474" s="2">
        <v>0.122</v>
      </c>
      <c r="G2474" s="2">
        <v>8.7900000000000006E-2</v>
      </c>
      <c r="H2474" s="2">
        <v>1.46</v>
      </c>
      <c r="I2474" s="2">
        <v>0.42</v>
      </c>
      <c r="J2474" s="2">
        <v>0.127</v>
      </c>
      <c r="K2474" s="2">
        <v>-0.57599999999999996</v>
      </c>
      <c r="L2474" s="2">
        <v>-0.38600000000000001</v>
      </c>
      <c r="M2474" s="2">
        <v>0.96199999999999997</v>
      </c>
      <c r="N2474" s="2">
        <v>-1.46E-2</v>
      </c>
      <c r="O2474" s="2">
        <v>9.2799999999999994E-2</v>
      </c>
      <c r="P2474" s="2">
        <v>1.24</v>
      </c>
    </row>
    <row r="2475" spans="1:16" x14ac:dyDescent="0.2">
      <c r="A2475" s="2">
        <v>0.23899999999999999</v>
      </c>
      <c r="B2475" s="2">
        <v>0.57099999999999995</v>
      </c>
      <c r="C2475" s="2">
        <v>0.62</v>
      </c>
      <c r="D2475" s="2">
        <v>0.29299999999999998</v>
      </c>
      <c r="E2475" s="2">
        <v>0.98099999999999998</v>
      </c>
      <c r="F2475" s="2">
        <v>0.122</v>
      </c>
      <c r="G2475" s="2">
        <v>8.7900000000000006E-2</v>
      </c>
      <c r="H2475" s="2">
        <v>1.43</v>
      </c>
      <c r="I2475" s="2">
        <v>0.39100000000000001</v>
      </c>
      <c r="J2475" s="2">
        <v>0.107</v>
      </c>
      <c r="K2475" s="2">
        <v>-0.55700000000000005</v>
      </c>
      <c r="L2475" s="2">
        <v>-0.36599999999999999</v>
      </c>
      <c r="M2475" s="2">
        <v>0.92800000000000005</v>
      </c>
      <c r="N2475" s="2">
        <v>-1.46E-2</v>
      </c>
      <c r="O2475" s="2">
        <v>8.7900000000000006E-2</v>
      </c>
      <c r="P2475" s="2">
        <v>1.2</v>
      </c>
    </row>
    <row r="2476" spans="1:16" x14ac:dyDescent="0.2">
      <c r="A2476" s="2">
        <v>0.22900000000000001</v>
      </c>
      <c r="B2476" s="2">
        <v>0.53700000000000003</v>
      </c>
      <c r="C2476" s="2">
        <v>0.59099999999999997</v>
      </c>
      <c r="D2476" s="2">
        <v>0.27300000000000002</v>
      </c>
      <c r="E2476" s="2">
        <v>0.95199999999999996</v>
      </c>
      <c r="F2476" s="2">
        <v>0.11700000000000001</v>
      </c>
      <c r="G2476" s="2">
        <v>7.8100000000000003E-2</v>
      </c>
      <c r="H2476" s="2">
        <v>1.39</v>
      </c>
      <c r="I2476" s="2">
        <v>0.36099999999999999</v>
      </c>
      <c r="J2476" s="2">
        <v>8.7900000000000006E-2</v>
      </c>
      <c r="K2476" s="2">
        <v>-0.53700000000000003</v>
      </c>
      <c r="L2476" s="2">
        <v>-0.35199999999999998</v>
      </c>
      <c r="M2476" s="2">
        <v>0.88900000000000001</v>
      </c>
      <c r="N2476" s="2">
        <v>-1.46E-2</v>
      </c>
      <c r="O2476" s="2">
        <v>8.7900000000000006E-2</v>
      </c>
      <c r="P2476" s="2">
        <v>1.1599999999999999</v>
      </c>
    </row>
    <row r="2477" spans="1:16" x14ac:dyDescent="0.2">
      <c r="A2477" s="2">
        <v>0.215</v>
      </c>
      <c r="B2477" s="2">
        <v>0.50800000000000001</v>
      </c>
      <c r="C2477" s="2">
        <v>0.55700000000000005</v>
      </c>
      <c r="D2477" s="2">
        <v>0.26400000000000001</v>
      </c>
      <c r="E2477" s="2">
        <v>0.92300000000000004</v>
      </c>
      <c r="F2477" s="2">
        <v>0.112</v>
      </c>
      <c r="G2477" s="2">
        <v>8.3000000000000004E-2</v>
      </c>
      <c r="H2477" s="2">
        <v>1.34</v>
      </c>
      <c r="I2477" s="2">
        <v>0.32700000000000001</v>
      </c>
      <c r="J2477" s="2">
        <v>6.3500000000000001E-2</v>
      </c>
      <c r="K2477" s="2">
        <v>-0.51300000000000001</v>
      </c>
      <c r="L2477" s="2">
        <v>-0.33700000000000002</v>
      </c>
      <c r="M2477" s="2">
        <v>0.85</v>
      </c>
      <c r="N2477" s="2">
        <v>-1.46E-2</v>
      </c>
      <c r="O2477" s="2">
        <v>8.3000000000000004E-2</v>
      </c>
      <c r="P2477" s="2">
        <v>1.1100000000000001</v>
      </c>
    </row>
    <row r="2478" spans="1:16" x14ac:dyDescent="0.2">
      <c r="A2478" s="2">
        <v>0.19500000000000001</v>
      </c>
      <c r="B2478" s="2">
        <v>0.46899999999999997</v>
      </c>
      <c r="C2478" s="2">
        <v>0.52200000000000002</v>
      </c>
      <c r="D2478" s="2">
        <v>0.24399999999999999</v>
      </c>
      <c r="E2478" s="2">
        <v>0.88900000000000001</v>
      </c>
      <c r="F2478" s="2">
        <v>0.112</v>
      </c>
      <c r="G2478" s="2">
        <v>7.8100000000000003E-2</v>
      </c>
      <c r="H2478" s="2">
        <v>1.3</v>
      </c>
      <c r="I2478" s="2">
        <v>0.29299999999999998</v>
      </c>
      <c r="J2478" s="2">
        <v>4.3900000000000002E-2</v>
      </c>
      <c r="K2478" s="2">
        <v>-0.48299999999999998</v>
      </c>
      <c r="L2478" s="2">
        <v>-0.317</v>
      </c>
      <c r="M2478" s="2">
        <v>0.81499999999999995</v>
      </c>
      <c r="N2478" s="2">
        <v>-1.46E-2</v>
      </c>
      <c r="O2478" s="2">
        <v>8.3000000000000004E-2</v>
      </c>
      <c r="P2478" s="2">
        <v>1.07</v>
      </c>
    </row>
    <row r="2479" spans="1:16" x14ac:dyDescent="0.2">
      <c r="A2479" s="2">
        <v>0.17599999999999999</v>
      </c>
      <c r="B2479" s="2">
        <v>0.43</v>
      </c>
      <c r="C2479" s="2">
        <v>0.48799999999999999</v>
      </c>
      <c r="D2479" s="2">
        <v>0.22900000000000001</v>
      </c>
      <c r="E2479" s="2">
        <v>0.85399999999999998</v>
      </c>
      <c r="F2479" s="2">
        <v>0.107</v>
      </c>
      <c r="G2479" s="2">
        <v>7.8100000000000003E-2</v>
      </c>
      <c r="H2479" s="2">
        <v>1.25</v>
      </c>
      <c r="I2479" s="2">
        <v>0.26400000000000001</v>
      </c>
      <c r="J2479" s="2">
        <v>1.95E-2</v>
      </c>
      <c r="K2479" s="2">
        <v>-0.46400000000000002</v>
      </c>
      <c r="L2479" s="2">
        <v>-0.30299999999999999</v>
      </c>
      <c r="M2479" s="2">
        <v>0.77600000000000002</v>
      </c>
      <c r="N2479" s="2">
        <v>-9.7699999999999992E-3</v>
      </c>
      <c r="O2479" s="2">
        <v>7.8100000000000003E-2</v>
      </c>
      <c r="P2479" s="2">
        <v>1.03</v>
      </c>
    </row>
    <row r="2480" spans="1:16" x14ac:dyDescent="0.2">
      <c r="A2480" s="2">
        <v>0.156</v>
      </c>
      <c r="B2480" s="2">
        <v>0.39100000000000001</v>
      </c>
      <c r="C2480" s="2">
        <v>0.44900000000000001</v>
      </c>
      <c r="D2480" s="2">
        <v>0.215</v>
      </c>
      <c r="E2480" s="2">
        <v>0.82499999999999996</v>
      </c>
      <c r="F2480" s="2">
        <v>0.10299999999999999</v>
      </c>
      <c r="G2480" s="2">
        <v>7.3200000000000001E-2</v>
      </c>
      <c r="H2480" s="2">
        <v>1.2</v>
      </c>
      <c r="I2480" s="2">
        <v>0.22900000000000001</v>
      </c>
      <c r="J2480" s="2">
        <v>-4.8799999999999998E-3</v>
      </c>
      <c r="K2480" s="2">
        <v>-0.435</v>
      </c>
      <c r="L2480" s="2">
        <v>-0.28299999999999997</v>
      </c>
      <c r="M2480" s="2">
        <v>0.73699999999999999</v>
      </c>
      <c r="N2480" s="2">
        <v>-9.7699999999999992E-3</v>
      </c>
      <c r="O2480" s="2">
        <v>7.8100000000000003E-2</v>
      </c>
      <c r="P2480" s="2">
        <v>0.97699999999999998</v>
      </c>
    </row>
    <row r="2481" spans="1:16" x14ac:dyDescent="0.2">
      <c r="A2481" s="2">
        <v>0.13700000000000001</v>
      </c>
      <c r="B2481" s="2">
        <v>0.35199999999999998</v>
      </c>
      <c r="C2481" s="2">
        <v>0.41</v>
      </c>
      <c r="D2481" s="2">
        <v>0.19500000000000001</v>
      </c>
      <c r="E2481" s="2">
        <v>0.78600000000000003</v>
      </c>
      <c r="F2481" s="2">
        <v>9.7699999999999995E-2</v>
      </c>
      <c r="G2481" s="2">
        <v>7.3200000000000001E-2</v>
      </c>
      <c r="H2481" s="2">
        <v>1.1499999999999999</v>
      </c>
      <c r="I2481" s="2">
        <v>0.2</v>
      </c>
      <c r="J2481" s="2">
        <v>-2.93E-2</v>
      </c>
      <c r="K2481" s="2">
        <v>-0.40500000000000003</v>
      </c>
      <c r="L2481" s="2">
        <v>-0.26400000000000001</v>
      </c>
      <c r="M2481" s="2">
        <v>0.69799999999999995</v>
      </c>
      <c r="N2481" s="2">
        <v>-9.7699999999999992E-3</v>
      </c>
      <c r="O2481" s="2">
        <v>7.3200000000000001E-2</v>
      </c>
      <c r="P2481" s="2">
        <v>0.92800000000000005</v>
      </c>
    </row>
    <row r="2482" spans="1:16" x14ac:dyDescent="0.2">
      <c r="A2482" s="2">
        <v>0.112</v>
      </c>
      <c r="B2482" s="2">
        <v>0.312</v>
      </c>
      <c r="C2482" s="2">
        <v>0.38100000000000001</v>
      </c>
      <c r="D2482" s="2">
        <v>0.186</v>
      </c>
      <c r="E2482" s="2">
        <v>0.752</v>
      </c>
      <c r="F2482" s="2">
        <v>9.7699999999999995E-2</v>
      </c>
      <c r="G2482" s="2">
        <v>6.8400000000000002E-2</v>
      </c>
      <c r="H2482" s="2">
        <v>1.1000000000000001</v>
      </c>
      <c r="I2482" s="2">
        <v>0.17100000000000001</v>
      </c>
      <c r="J2482" s="2">
        <v>-4.8800000000000003E-2</v>
      </c>
      <c r="K2482" s="2">
        <v>-0.376</v>
      </c>
      <c r="L2482" s="2">
        <v>-0.24399999999999999</v>
      </c>
      <c r="M2482" s="2">
        <v>0.65900000000000003</v>
      </c>
      <c r="N2482" s="2">
        <v>-4.8799999999999998E-3</v>
      </c>
      <c r="O2482" s="2">
        <v>6.8400000000000002E-2</v>
      </c>
      <c r="P2482" s="2">
        <v>0.879</v>
      </c>
    </row>
    <row r="2483" spans="1:16" x14ac:dyDescent="0.2">
      <c r="A2483" s="2">
        <v>8.7900000000000006E-2</v>
      </c>
      <c r="B2483" s="2">
        <v>0.26400000000000001</v>
      </c>
      <c r="C2483" s="2">
        <v>0.34200000000000003</v>
      </c>
      <c r="D2483" s="2">
        <v>0.16600000000000001</v>
      </c>
      <c r="E2483" s="2">
        <v>0.71299999999999997</v>
      </c>
      <c r="F2483" s="2">
        <v>9.2799999999999994E-2</v>
      </c>
      <c r="G2483" s="2">
        <v>6.8400000000000002E-2</v>
      </c>
      <c r="H2483" s="2">
        <v>1.04</v>
      </c>
      <c r="I2483" s="2">
        <v>0.13700000000000001</v>
      </c>
      <c r="J2483" s="2">
        <v>-6.8400000000000002E-2</v>
      </c>
      <c r="K2483" s="2">
        <v>-0.34699999999999998</v>
      </c>
      <c r="L2483" s="2">
        <v>-0.22500000000000001</v>
      </c>
      <c r="M2483" s="2">
        <v>0.62</v>
      </c>
      <c r="N2483" s="2">
        <v>-4.8799999999999998E-3</v>
      </c>
      <c r="O2483" s="2">
        <v>6.3500000000000001E-2</v>
      </c>
      <c r="P2483" s="2">
        <v>0.83499999999999996</v>
      </c>
    </row>
    <row r="2484" spans="1:16" x14ac:dyDescent="0.2">
      <c r="A2484" s="2">
        <v>6.8400000000000002E-2</v>
      </c>
      <c r="B2484" s="2">
        <v>0.22500000000000001</v>
      </c>
      <c r="C2484" s="2">
        <v>0.308</v>
      </c>
      <c r="D2484" s="2">
        <v>0.151</v>
      </c>
      <c r="E2484" s="2">
        <v>0.67900000000000005</v>
      </c>
      <c r="F2484" s="2">
        <v>8.7900000000000006E-2</v>
      </c>
      <c r="G2484" s="2">
        <v>6.3500000000000001E-2</v>
      </c>
      <c r="H2484" s="2">
        <v>0.99099999999999999</v>
      </c>
      <c r="I2484" s="2">
        <v>0.107</v>
      </c>
      <c r="J2484" s="2">
        <v>-8.7900000000000006E-2</v>
      </c>
      <c r="K2484" s="2">
        <v>-0.32200000000000001</v>
      </c>
      <c r="L2484" s="2">
        <v>-0.20499999999999999</v>
      </c>
      <c r="M2484" s="2">
        <v>0.58599999999999997</v>
      </c>
      <c r="N2484" s="2">
        <v>-4.8799999999999998E-3</v>
      </c>
      <c r="O2484" s="2">
        <v>6.3500000000000001E-2</v>
      </c>
      <c r="P2484" s="2">
        <v>0.78100000000000003</v>
      </c>
    </row>
    <row r="2485" spans="1:16" x14ac:dyDescent="0.2">
      <c r="A2485" s="2">
        <v>4.3900000000000002E-2</v>
      </c>
      <c r="B2485" s="2">
        <v>0.18099999999999999</v>
      </c>
      <c r="C2485" s="2">
        <v>0.27300000000000002</v>
      </c>
      <c r="D2485" s="2">
        <v>0.13200000000000001</v>
      </c>
      <c r="E2485" s="2">
        <v>0.64</v>
      </c>
      <c r="F2485" s="2">
        <v>8.3000000000000004E-2</v>
      </c>
      <c r="G2485" s="2">
        <v>6.3500000000000001E-2</v>
      </c>
      <c r="H2485" s="2">
        <v>0.93700000000000006</v>
      </c>
      <c r="I2485" s="2">
        <v>7.8100000000000003E-2</v>
      </c>
      <c r="J2485" s="2">
        <v>-0.107</v>
      </c>
      <c r="K2485" s="2">
        <v>-0.29799999999999999</v>
      </c>
      <c r="L2485" s="2">
        <v>-0.19</v>
      </c>
      <c r="M2485" s="2">
        <v>0.54700000000000004</v>
      </c>
      <c r="N2485" s="2">
        <v>0</v>
      </c>
      <c r="O2485" s="2">
        <v>5.8599999999999999E-2</v>
      </c>
      <c r="P2485" s="2">
        <v>0.73199999999999998</v>
      </c>
    </row>
    <row r="2486" spans="1:16" x14ac:dyDescent="0.2">
      <c r="A2486" s="2">
        <v>2.4400000000000002E-2</v>
      </c>
      <c r="B2486" s="2">
        <v>0.13200000000000001</v>
      </c>
      <c r="C2486" s="2">
        <v>0.24399999999999999</v>
      </c>
      <c r="D2486" s="2">
        <v>0.11700000000000001</v>
      </c>
      <c r="E2486" s="2">
        <v>0.60099999999999998</v>
      </c>
      <c r="F2486" s="2">
        <v>8.3000000000000004E-2</v>
      </c>
      <c r="G2486" s="2">
        <v>5.8599999999999999E-2</v>
      </c>
      <c r="H2486" s="2">
        <v>0.879</v>
      </c>
      <c r="I2486" s="2">
        <v>4.8800000000000003E-2</v>
      </c>
      <c r="J2486" s="2">
        <v>-0.127</v>
      </c>
      <c r="K2486" s="2">
        <v>-0.26400000000000001</v>
      </c>
      <c r="L2486" s="2">
        <v>-0.17100000000000001</v>
      </c>
      <c r="M2486" s="2">
        <v>0.51300000000000001</v>
      </c>
      <c r="N2486" s="2">
        <v>4.8799999999999998E-3</v>
      </c>
      <c r="O2486" s="2">
        <v>5.8599999999999999E-2</v>
      </c>
      <c r="P2486" s="2">
        <v>0.68400000000000005</v>
      </c>
    </row>
    <row r="2487" spans="1:16" x14ac:dyDescent="0.2">
      <c r="A2487" s="2">
        <v>4.8799999999999998E-3</v>
      </c>
      <c r="B2487" s="2">
        <v>9.2799999999999994E-2</v>
      </c>
      <c r="C2487" s="2">
        <v>0.20499999999999999</v>
      </c>
      <c r="D2487" s="2">
        <v>0.10299999999999999</v>
      </c>
      <c r="E2487" s="2">
        <v>0.56200000000000006</v>
      </c>
      <c r="F2487" s="2">
        <v>7.8100000000000003E-2</v>
      </c>
      <c r="G2487" s="2">
        <v>5.8599999999999999E-2</v>
      </c>
      <c r="H2487" s="2">
        <v>0.83</v>
      </c>
      <c r="I2487" s="2">
        <v>1.95E-2</v>
      </c>
      <c r="J2487" s="2">
        <v>-0.14599999999999999</v>
      </c>
      <c r="K2487" s="2">
        <v>-0.23899999999999999</v>
      </c>
      <c r="L2487" s="2">
        <v>-0.151</v>
      </c>
      <c r="M2487" s="2">
        <v>0.46899999999999997</v>
      </c>
      <c r="N2487" s="2">
        <v>0</v>
      </c>
      <c r="O2487" s="2">
        <v>5.3699999999999998E-2</v>
      </c>
      <c r="P2487" s="2">
        <v>0.63500000000000001</v>
      </c>
    </row>
    <row r="2488" spans="1:16" x14ac:dyDescent="0.2">
      <c r="A2488" s="2">
        <v>-1.95E-2</v>
      </c>
      <c r="B2488" s="2">
        <v>4.8800000000000003E-2</v>
      </c>
      <c r="C2488" s="2">
        <v>0.17100000000000001</v>
      </c>
      <c r="D2488" s="2">
        <v>8.7900000000000006E-2</v>
      </c>
      <c r="E2488" s="2">
        <v>0.52200000000000002</v>
      </c>
      <c r="F2488" s="2">
        <v>7.8100000000000003E-2</v>
      </c>
      <c r="G2488" s="2">
        <v>5.8599999999999999E-2</v>
      </c>
      <c r="H2488" s="2">
        <v>0.76700000000000002</v>
      </c>
      <c r="I2488" s="2">
        <v>-4.8799999999999998E-3</v>
      </c>
      <c r="J2488" s="2">
        <v>-0.161</v>
      </c>
      <c r="K2488" s="2">
        <v>-0.21</v>
      </c>
      <c r="L2488" s="2">
        <v>-0.13200000000000001</v>
      </c>
      <c r="M2488" s="2">
        <v>0.43</v>
      </c>
      <c r="N2488" s="2">
        <v>4.8799999999999998E-3</v>
      </c>
      <c r="O2488" s="2">
        <v>5.3699999999999998E-2</v>
      </c>
      <c r="P2488" s="2">
        <v>0.58099999999999996</v>
      </c>
    </row>
    <row r="2489" spans="1:16" x14ac:dyDescent="0.2">
      <c r="A2489" s="2">
        <v>-4.3900000000000002E-2</v>
      </c>
      <c r="B2489" s="2">
        <v>1.46E-2</v>
      </c>
      <c r="C2489" s="2">
        <v>0.14199999999999999</v>
      </c>
      <c r="D2489" s="2">
        <v>7.3200000000000001E-2</v>
      </c>
      <c r="E2489" s="2">
        <v>0.48299999999999998</v>
      </c>
      <c r="F2489" s="2">
        <v>7.3200000000000001E-2</v>
      </c>
      <c r="G2489" s="2">
        <v>5.8599999999999999E-2</v>
      </c>
      <c r="H2489" s="2">
        <v>0.71799999999999997</v>
      </c>
      <c r="I2489" s="2">
        <v>-2.93E-2</v>
      </c>
      <c r="J2489" s="2">
        <v>-0.17599999999999999</v>
      </c>
      <c r="K2489" s="2">
        <v>-0.186</v>
      </c>
      <c r="L2489" s="2">
        <v>-0.11700000000000001</v>
      </c>
      <c r="M2489" s="2">
        <v>0.39100000000000001</v>
      </c>
      <c r="N2489" s="2">
        <v>4.8799999999999998E-3</v>
      </c>
      <c r="O2489" s="2">
        <v>4.3900000000000002E-2</v>
      </c>
      <c r="P2489" s="2">
        <v>0.52700000000000002</v>
      </c>
    </row>
    <row r="2490" spans="1:16" x14ac:dyDescent="0.2">
      <c r="A2490" s="2">
        <v>-6.3500000000000001E-2</v>
      </c>
      <c r="B2490" s="2">
        <v>-1.95E-2</v>
      </c>
      <c r="C2490" s="2">
        <v>0.112</v>
      </c>
      <c r="D2490" s="2">
        <v>5.8599999999999999E-2</v>
      </c>
      <c r="E2490" s="2">
        <v>0.44900000000000001</v>
      </c>
      <c r="F2490" s="2">
        <v>6.8400000000000002E-2</v>
      </c>
      <c r="G2490" s="2">
        <v>5.3699999999999998E-2</v>
      </c>
      <c r="H2490" s="2">
        <v>0.66900000000000004</v>
      </c>
      <c r="I2490" s="2">
        <v>-5.8599999999999999E-2</v>
      </c>
      <c r="J2490" s="2">
        <v>-0.19500000000000001</v>
      </c>
      <c r="K2490" s="2">
        <v>-0.16600000000000001</v>
      </c>
      <c r="L2490" s="2">
        <v>-0.107</v>
      </c>
      <c r="M2490" s="2">
        <v>0.34699999999999998</v>
      </c>
      <c r="N2490" s="2">
        <v>4.8799999999999998E-3</v>
      </c>
      <c r="O2490" s="2">
        <v>4.3900000000000002E-2</v>
      </c>
      <c r="P2490" s="2">
        <v>0.47399999999999998</v>
      </c>
    </row>
    <row r="2491" spans="1:16" x14ac:dyDescent="0.2">
      <c r="A2491" s="2">
        <v>-8.3000000000000004E-2</v>
      </c>
      <c r="B2491" s="2">
        <v>-5.3699999999999998E-2</v>
      </c>
      <c r="C2491" s="2">
        <v>8.3000000000000004E-2</v>
      </c>
      <c r="D2491" s="2">
        <v>4.8800000000000003E-2</v>
      </c>
      <c r="E2491" s="2">
        <v>0.40500000000000003</v>
      </c>
      <c r="F2491" s="2">
        <v>6.8400000000000002E-2</v>
      </c>
      <c r="G2491" s="2">
        <v>5.8599999999999999E-2</v>
      </c>
      <c r="H2491" s="2">
        <v>0.61499999999999999</v>
      </c>
      <c r="I2491" s="2">
        <v>-8.7900000000000006E-2</v>
      </c>
      <c r="J2491" s="2">
        <v>-0.215</v>
      </c>
      <c r="K2491" s="2">
        <v>-0.14599999999999999</v>
      </c>
      <c r="L2491" s="2">
        <v>-9.2799999999999994E-2</v>
      </c>
      <c r="M2491" s="2">
        <v>0.30299999999999999</v>
      </c>
      <c r="N2491" s="2">
        <v>4.8799999999999998E-3</v>
      </c>
      <c r="O2491" s="2">
        <v>4.3900000000000002E-2</v>
      </c>
      <c r="P2491" s="2">
        <v>0.42</v>
      </c>
    </row>
    <row r="2492" spans="1:16" x14ac:dyDescent="0.2">
      <c r="A2492" s="2">
        <v>-0.10299999999999999</v>
      </c>
      <c r="B2492" s="2">
        <v>-8.7900000000000006E-2</v>
      </c>
      <c r="C2492" s="2">
        <v>4.8800000000000003E-2</v>
      </c>
      <c r="D2492" s="2">
        <v>2.93E-2</v>
      </c>
      <c r="E2492" s="2">
        <v>0.36599999999999999</v>
      </c>
      <c r="F2492" s="2">
        <v>6.3500000000000001E-2</v>
      </c>
      <c r="G2492" s="2">
        <v>5.3699999999999998E-2</v>
      </c>
      <c r="H2492" s="2">
        <v>0.56200000000000006</v>
      </c>
      <c r="I2492" s="2">
        <v>-0.122</v>
      </c>
      <c r="J2492" s="2">
        <v>-0.22900000000000001</v>
      </c>
      <c r="K2492" s="2">
        <v>-0.11700000000000001</v>
      </c>
      <c r="L2492" s="2">
        <v>-7.8100000000000003E-2</v>
      </c>
      <c r="M2492" s="2">
        <v>0.25900000000000001</v>
      </c>
      <c r="N2492" s="2">
        <v>9.7699999999999992E-3</v>
      </c>
      <c r="O2492" s="2">
        <v>4.3900000000000002E-2</v>
      </c>
      <c r="P2492" s="2">
        <v>0.36099999999999999</v>
      </c>
    </row>
    <row r="2493" spans="1:16" x14ac:dyDescent="0.2">
      <c r="A2493" s="2">
        <v>-0.122</v>
      </c>
      <c r="B2493" s="2">
        <v>-0.122</v>
      </c>
      <c r="C2493" s="2">
        <v>1.95E-2</v>
      </c>
      <c r="D2493" s="2">
        <v>1.95E-2</v>
      </c>
      <c r="E2493" s="2">
        <v>0.32700000000000001</v>
      </c>
      <c r="F2493" s="2">
        <v>6.3500000000000001E-2</v>
      </c>
      <c r="G2493" s="2">
        <v>5.3699999999999998E-2</v>
      </c>
      <c r="H2493" s="2">
        <v>0.50800000000000001</v>
      </c>
      <c r="I2493" s="2">
        <v>-0.151</v>
      </c>
      <c r="J2493" s="2">
        <v>-0.254</v>
      </c>
      <c r="K2493" s="2">
        <v>-8.7900000000000006E-2</v>
      </c>
      <c r="L2493" s="2">
        <v>-6.3500000000000001E-2</v>
      </c>
      <c r="M2493" s="2">
        <v>0.215</v>
      </c>
      <c r="N2493" s="2">
        <v>1.46E-2</v>
      </c>
      <c r="O2493" s="2">
        <v>3.9100000000000003E-2</v>
      </c>
      <c r="P2493" s="2">
        <v>0.30299999999999999</v>
      </c>
    </row>
    <row r="2494" spans="1:16" x14ac:dyDescent="0.2">
      <c r="A2494" s="2">
        <v>-0.14199999999999999</v>
      </c>
      <c r="B2494" s="2">
        <v>-0.156</v>
      </c>
      <c r="C2494" s="2">
        <v>-4.8799999999999998E-3</v>
      </c>
      <c r="D2494" s="2">
        <v>9.7699999999999992E-3</v>
      </c>
      <c r="E2494" s="2">
        <v>0.29299999999999998</v>
      </c>
      <c r="F2494" s="2">
        <v>5.8599999999999999E-2</v>
      </c>
      <c r="G2494" s="2">
        <v>5.3699999999999998E-2</v>
      </c>
      <c r="H2494" s="2">
        <v>0.45400000000000001</v>
      </c>
      <c r="I2494" s="2">
        <v>-0.18099999999999999</v>
      </c>
      <c r="J2494" s="2">
        <v>-0.26900000000000002</v>
      </c>
      <c r="K2494" s="2">
        <v>-6.8400000000000002E-2</v>
      </c>
      <c r="L2494" s="2">
        <v>-4.3900000000000002E-2</v>
      </c>
      <c r="M2494" s="2">
        <v>0.17599999999999999</v>
      </c>
      <c r="N2494" s="2">
        <v>1.46E-2</v>
      </c>
      <c r="O2494" s="2">
        <v>3.9100000000000003E-2</v>
      </c>
      <c r="P2494" s="2">
        <v>0.249</v>
      </c>
    </row>
    <row r="2495" spans="1:16" x14ac:dyDescent="0.2">
      <c r="A2495" s="2">
        <v>-0.161</v>
      </c>
      <c r="B2495" s="2">
        <v>-0.186</v>
      </c>
      <c r="C2495" s="2">
        <v>-2.4400000000000002E-2</v>
      </c>
      <c r="D2495" s="2">
        <v>0</v>
      </c>
      <c r="E2495" s="2">
        <v>0.249</v>
      </c>
      <c r="F2495" s="2">
        <v>5.8599999999999999E-2</v>
      </c>
      <c r="G2495" s="2">
        <v>5.3699999999999998E-2</v>
      </c>
      <c r="H2495" s="2">
        <v>0.4</v>
      </c>
      <c r="I2495" s="2">
        <v>-0.20499999999999999</v>
      </c>
      <c r="J2495" s="2">
        <v>-0.28299999999999997</v>
      </c>
      <c r="K2495" s="2">
        <v>-3.9100000000000003E-2</v>
      </c>
      <c r="L2495" s="2">
        <v>-2.93E-2</v>
      </c>
      <c r="M2495" s="2">
        <v>0.13700000000000001</v>
      </c>
      <c r="N2495" s="2">
        <v>1.95E-2</v>
      </c>
      <c r="O2495" s="2">
        <v>3.4200000000000001E-2</v>
      </c>
      <c r="P2495" s="2">
        <v>0.2</v>
      </c>
    </row>
    <row r="2496" spans="1:16" x14ac:dyDescent="0.2">
      <c r="A2496" s="2">
        <v>-0.18099999999999999</v>
      </c>
      <c r="B2496" s="2">
        <v>-0.22900000000000001</v>
      </c>
      <c r="C2496" s="2">
        <v>-5.3699999999999998E-2</v>
      </c>
      <c r="D2496" s="2">
        <v>-9.7699999999999992E-3</v>
      </c>
      <c r="E2496" s="2">
        <v>0.20499999999999999</v>
      </c>
      <c r="F2496" s="2">
        <v>5.8599999999999999E-2</v>
      </c>
      <c r="G2496" s="2">
        <v>5.3699999999999998E-2</v>
      </c>
      <c r="H2496" s="2">
        <v>0.34200000000000003</v>
      </c>
      <c r="I2496" s="2">
        <v>-0.215</v>
      </c>
      <c r="J2496" s="2">
        <v>-0.28799999999999998</v>
      </c>
      <c r="K2496" s="2">
        <v>-2.4400000000000002E-2</v>
      </c>
      <c r="L2496" s="2">
        <v>-1.95E-2</v>
      </c>
      <c r="M2496" s="2">
        <v>0.10299999999999999</v>
      </c>
      <c r="N2496" s="2">
        <v>1.95E-2</v>
      </c>
      <c r="O2496" s="2">
        <v>3.4200000000000001E-2</v>
      </c>
      <c r="P2496" s="2">
        <v>0.156</v>
      </c>
    </row>
    <row r="2497" spans="1:16" x14ac:dyDescent="0.2">
      <c r="A2497" s="2">
        <v>-0.2</v>
      </c>
      <c r="B2497" s="2">
        <v>-0.26400000000000001</v>
      </c>
      <c r="C2497" s="2">
        <v>-7.8100000000000003E-2</v>
      </c>
      <c r="D2497" s="2">
        <v>-1.95E-2</v>
      </c>
      <c r="E2497" s="2">
        <v>0.16600000000000001</v>
      </c>
      <c r="F2497" s="2">
        <v>5.3699999999999998E-2</v>
      </c>
      <c r="G2497" s="2">
        <v>5.3699999999999998E-2</v>
      </c>
      <c r="H2497" s="2">
        <v>0.28799999999999998</v>
      </c>
      <c r="I2497" s="2">
        <v>-0.215</v>
      </c>
      <c r="J2497" s="2">
        <v>-0.27800000000000002</v>
      </c>
      <c r="K2497" s="2">
        <v>-4.8799999999999998E-3</v>
      </c>
      <c r="L2497" s="2">
        <v>-1.46E-2</v>
      </c>
      <c r="M2497" s="2">
        <v>6.8400000000000002E-2</v>
      </c>
      <c r="N2497" s="2">
        <v>1.46E-2</v>
      </c>
      <c r="O2497" s="2">
        <v>2.93E-2</v>
      </c>
      <c r="P2497" s="2">
        <v>0.112</v>
      </c>
    </row>
    <row r="2498" spans="1:16" x14ac:dyDescent="0.2">
      <c r="A2498" s="2">
        <v>-0.20499999999999999</v>
      </c>
      <c r="B2498" s="2">
        <v>-0.28799999999999998</v>
      </c>
      <c r="C2498" s="2">
        <v>-9.2799999999999994E-2</v>
      </c>
      <c r="D2498" s="2">
        <v>-2.4400000000000002E-2</v>
      </c>
      <c r="E2498" s="2">
        <v>0.127</v>
      </c>
      <c r="F2498" s="2">
        <v>4.8800000000000003E-2</v>
      </c>
      <c r="G2498" s="2">
        <v>5.3699999999999998E-2</v>
      </c>
      <c r="H2498" s="2">
        <v>0.23400000000000001</v>
      </c>
      <c r="I2498" s="2">
        <v>-0.19500000000000001</v>
      </c>
      <c r="J2498" s="2">
        <v>-0.24399999999999999</v>
      </c>
      <c r="K2498" s="2">
        <v>9.7699999999999992E-3</v>
      </c>
      <c r="L2498" s="2">
        <v>-9.7699999999999992E-3</v>
      </c>
      <c r="M2498" s="2">
        <v>4.8800000000000003E-2</v>
      </c>
      <c r="N2498" s="2">
        <v>1.46E-2</v>
      </c>
      <c r="O2498" s="2">
        <v>2.4400000000000002E-2</v>
      </c>
      <c r="P2498" s="2">
        <v>8.3000000000000004E-2</v>
      </c>
    </row>
    <row r="2499" spans="1:16" x14ac:dyDescent="0.2">
      <c r="A2499" s="2">
        <v>-0.215</v>
      </c>
      <c r="B2499" s="2">
        <v>-0.308</v>
      </c>
      <c r="C2499" s="2">
        <v>-0.10299999999999999</v>
      </c>
      <c r="D2499" s="2">
        <v>-2.93E-2</v>
      </c>
      <c r="E2499" s="2">
        <v>9.7699999999999995E-2</v>
      </c>
      <c r="F2499" s="2">
        <v>4.3900000000000002E-2</v>
      </c>
      <c r="G2499" s="2">
        <v>4.8800000000000003E-2</v>
      </c>
      <c r="H2499" s="2">
        <v>0.18099999999999999</v>
      </c>
      <c r="I2499" s="2">
        <v>-0.17100000000000001</v>
      </c>
      <c r="J2499" s="2">
        <v>-0.21</v>
      </c>
      <c r="K2499" s="2">
        <v>1.95E-2</v>
      </c>
      <c r="L2499" s="2">
        <v>-1.46E-2</v>
      </c>
      <c r="M2499" s="2">
        <v>3.4200000000000001E-2</v>
      </c>
      <c r="N2499" s="2">
        <v>4.8799999999999998E-3</v>
      </c>
      <c r="O2499" s="2">
        <v>1.95E-2</v>
      </c>
      <c r="P2499" s="2">
        <v>6.3500000000000001E-2</v>
      </c>
    </row>
    <row r="2500" spans="1:16" x14ac:dyDescent="0.2">
      <c r="A2500" s="2">
        <v>-0.21</v>
      </c>
      <c r="B2500" s="2">
        <v>-0.30299999999999999</v>
      </c>
      <c r="C2500" s="2">
        <v>-9.2799999999999994E-2</v>
      </c>
      <c r="D2500" s="2">
        <v>-2.93E-2</v>
      </c>
      <c r="E2500" s="2">
        <v>6.8400000000000002E-2</v>
      </c>
      <c r="F2500" s="2">
        <v>4.3900000000000002E-2</v>
      </c>
      <c r="G2500" s="2">
        <v>4.3900000000000002E-2</v>
      </c>
      <c r="H2500" s="2">
        <v>0.13700000000000001</v>
      </c>
      <c r="I2500" s="2">
        <v>-0.14199999999999999</v>
      </c>
      <c r="J2500" s="2">
        <v>-0.17100000000000001</v>
      </c>
      <c r="K2500" s="2">
        <v>2.4400000000000002E-2</v>
      </c>
      <c r="L2500" s="2">
        <v>-1.95E-2</v>
      </c>
      <c r="M2500" s="2">
        <v>2.4400000000000002E-2</v>
      </c>
      <c r="N2500" s="2">
        <v>4.8799999999999998E-3</v>
      </c>
      <c r="O2500" s="2">
        <v>9.7699999999999992E-3</v>
      </c>
      <c r="P2500" s="2">
        <v>5.3699999999999998E-2</v>
      </c>
    </row>
    <row r="2501" spans="1:16" x14ac:dyDescent="0.2">
      <c r="A2501" s="2">
        <v>-0.18099999999999999</v>
      </c>
      <c r="B2501" s="2">
        <v>-0.26900000000000002</v>
      </c>
      <c r="C2501" s="2">
        <v>-8.7900000000000006E-2</v>
      </c>
      <c r="D2501" s="2">
        <v>-2.93E-2</v>
      </c>
      <c r="E2501" s="2">
        <v>4.8800000000000003E-2</v>
      </c>
      <c r="F2501" s="2">
        <v>3.4200000000000001E-2</v>
      </c>
      <c r="G2501" s="2">
        <v>3.9100000000000003E-2</v>
      </c>
      <c r="H2501" s="2">
        <v>0.107</v>
      </c>
      <c r="I2501" s="2">
        <v>-0.122</v>
      </c>
      <c r="J2501" s="2">
        <v>-0.14599999999999999</v>
      </c>
      <c r="K2501" s="2">
        <v>2.4400000000000002E-2</v>
      </c>
      <c r="L2501" s="2">
        <v>-2.4400000000000002E-2</v>
      </c>
      <c r="M2501" s="2">
        <v>1.46E-2</v>
      </c>
      <c r="N2501" s="2">
        <v>0</v>
      </c>
      <c r="O2501" s="2">
        <v>9.7699999999999992E-3</v>
      </c>
      <c r="P2501" s="2">
        <v>3.9100000000000003E-2</v>
      </c>
    </row>
    <row r="2502" spans="1:16" x14ac:dyDescent="0.2">
      <c r="A2502" s="2">
        <v>-0.13200000000000001</v>
      </c>
      <c r="B2502" s="2">
        <v>-0.22500000000000001</v>
      </c>
      <c r="C2502" s="2">
        <v>-9.2799999999999994E-2</v>
      </c>
      <c r="D2502" s="2">
        <v>-3.4200000000000001E-2</v>
      </c>
      <c r="E2502" s="2">
        <v>3.9100000000000003E-2</v>
      </c>
      <c r="F2502" s="2">
        <v>2.93E-2</v>
      </c>
      <c r="G2502" s="2">
        <v>2.93E-2</v>
      </c>
      <c r="H2502" s="2">
        <v>8.3000000000000004E-2</v>
      </c>
      <c r="I2502" s="2">
        <v>-9.7699999999999995E-2</v>
      </c>
      <c r="J2502" s="2">
        <v>-0.11700000000000001</v>
      </c>
      <c r="K2502" s="2">
        <v>1.95E-2</v>
      </c>
      <c r="L2502" s="2">
        <v>-2.4400000000000002E-2</v>
      </c>
      <c r="M2502" s="2">
        <v>9.7699999999999992E-3</v>
      </c>
      <c r="N2502" s="2">
        <v>0</v>
      </c>
      <c r="O2502" s="2">
        <v>4.8799999999999998E-3</v>
      </c>
      <c r="P2502" s="2">
        <v>3.4200000000000001E-2</v>
      </c>
    </row>
    <row r="2503" spans="1:16" x14ac:dyDescent="0.2">
      <c r="A2503" s="2">
        <v>-9.2799999999999994E-2</v>
      </c>
      <c r="B2503" s="2">
        <v>-0.186</v>
      </c>
      <c r="C2503" s="2">
        <v>-8.7900000000000006E-2</v>
      </c>
      <c r="D2503" s="2">
        <v>-3.4200000000000001E-2</v>
      </c>
      <c r="E2503" s="2">
        <v>3.4200000000000001E-2</v>
      </c>
      <c r="F2503" s="2">
        <v>2.4400000000000002E-2</v>
      </c>
      <c r="G2503" s="2">
        <v>2.4400000000000002E-2</v>
      </c>
      <c r="H2503" s="2">
        <v>7.3200000000000001E-2</v>
      </c>
      <c r="I2503" s="2">
        <v>-6.8400000000000002E-2</v>
      </c>
      <c r="J2503" s="2">
        <v>-9.2799999999999994E-2</v>
      </c>
      <c r="K2503" s="2">
        <v>1.95E-2</v>
      </c>
      <c r="L2503" s="2">
        <v>-1.95E-2</v>
      </c>
      <c r="M2503" s="2">
        <v>9.7699999999999992E-3</v>
      </c>
      <c r="N2503" s="2">
        <v>-9.7699999999999992E-3</v>
      </c>
      <c r="O2503" s="2">
        <v>0</v>
      </c>
      <c r="P2503" s="2">
        <v>2.93E-2</v>
      </c>
    </row>
    <row r="2504" spans="1:16" x14ac:dyDescent="0.2">
      <c r="A2504" s="2">
        <v>-6.3500000000000001E-2</v>
      </c>
      <c r="B2504" s="2">
        <v>-0.13200000000000001</v>
      </c>
      <c r="C2504" s="2">
        <v>-6.3500000000000001E-2</v>
      </c>
      <c r="D2504" s="2">
        <v>-3.9100000000000003E-2</v>
      </c>
      <c r="E2504" s="2">
        <v>2.93E-2</v>
      </c>
      <c r="F2504" s="2">
        <v>1.95E-2</v>
      </c>
      <c r="G2504" s="2">
        <v>1.46E-2</v>
      </c>
      <c r="H2504" s="2">
        <v>6.3500000000000001E-2</v>
      </c>
      <c r="I2504" s="2">
        <v>-4.8800000000000003E-2</v>
      </c>
      <c r="J2504" s="2">
        <v>-6.8400000000000002E-2</v>
      </c>
      <c r="K2504" s="2">
        <v>9.7699999999999992E-3</v>
      </c>
      <c r="L2504" s="2">
        <v>-2.4400000000000002E-2</v>
      </c>
      <c r="M2504" s="2">
        <v>4.8799999999999998E-3</v>
      </c>
      <c r="N2504" s="2">
        <v>-9.7699999999999992E-3</v>
      </c>
      <c r="O2504" s="2">
        <v>0</v>
      </c>
      <c r="P2504" s="2">
        <v>2.4400000000000002E-2</v>
      </c>
    </row>
    <row r="2505" spans="1:16" x14ac:dyDescent="0.2">
      <c r="A2505" s="2">
        <v>-3.4200000000000001E-2</v>
      </c>
      <c r="B2505" s="2">
        <v>-8.7900000000000006E-2</v>
      </c>
      <c r="C2505" s="2">
        <v>-4.8800000000000003E-2</v>
      </c>
      <c r="D2505" s="2">
        <v>-3.4200000000000001E-2</v>
      </c>
      <c r="E2505" s="2">
        <v>2.4400000000000002E-2</v>
      </c>
      <c r="F2505" s="2">
        <v>1.46E-2</v>
      </c>
      <c r="G2505" s="2">
        <v>9.7699999999999992E-3</v>
      </c>
      <c r="H2505" s="2">
        <v>4.8800000000000003E-2</v>
      </c>
      <c r="I2505" s="2">
        <v>-3.4200000000000001E-2</v>
      </c>
      <c r="J2505" s="2">
        <v>-5.3699999999999998E-2</v>
      </c>
      <c r="K2505" s="2">
        <v>4.8799999999999998E-3</v>
      </c>
      <c r="L2505" s="2">
        <v>-2.4400000000000002E-2</v>
      </c>
      <c r="M2505" s="2">
        <v>0</v>
      </c>
      <c r="N2505" s="2">
        <v>-9.7699999999999992E-3</v>
      </c>
      <c r="O2505" s="2">
        <v>-4.8799999999999998E-3</v>
      </c>
      <c r="P2505" s="2">
        <v>1.95E-2</v>
      </c>
    </row>
    <row r="2506" spans="1:16" x14ac:dyDescent="0.2">
      <c r="A2506" s="2">
        <v>-2.4400000000000002E-2</v>
      </c>
      <c r="B2506" s="2">
        <v>-6.8400000000000002E-2</v>
      </c>
      <c r="C2506" s="2">
        <v>-2.93E-2</v>
      </c>
      <c r="D2506" s="2">
        <v>-2.4400000000000002E-2</v>
      </c>
      <c r="E2506" s="2">
        <v>1.95E-2</v>
      </c>
      <c r="F2506" s="2">
        <v>1.46E-2</v>
      </c>
      <c r="G2506" s="2">
        <v>9.7699999999999992E-3</v>
      </c>
      <c r="H2506" s="2">
        <v>3.9100000000000003E-2</v>
      </c>
      <c r="I2506" s="2">
        <v>-1.46E-2</v>
      </c>
      <c r="J2506" s="2">
        <v>-3.4200000000000001E-2</v>
      </c>
      <c r="K2506" s="2">
        <v>9.7699999999999992E-3</v>
      </c>
      <c r="L2506" s="2">
        <v>-1.95E-2</v>
      </c>
      <c r="M2506" s="2">
        <v>0</v>
      </c>
      <c r="N2506" s="2">
        <v>-1.46E-2</v>
      </c>
      <c r="O2506" s="2">
        <v>-4.8799999999999998E-3</v>
      </c>
      <c r="P2506" s="2">
        <v>1.46E-2</v>
      </c>
    </row>
    <row r="2507" spans="1:16" x14ac:dyDescent="0.2">
      <c r="A2507" s="2">
        <v>-1.95E-2</v>
      </c>
      <c r="B2507" s="2">
        <v>-6.3500000000000001E-2</v>
      </c>
      <c r="C2507" s="2">
        <v>-2.93E-2</v>
      </c>
      <c r="D2507" s="2">
        <v>-2.93E-2</v>
      </c>
      <c r="E2507" s="2">
        <v>1.46E-2</v>
      </c>
      <c r="F2507" s="2">
        <v>9.7699999999999992E-3</v>
      </c>
      <c r="G2507" s="2">
        <v>4.8799999999999998E-3</v>
      </c>
      <c r="H2507" s="2">
        <v>2.93E-2</v>
      </c>
      <c r="I2507" s="2">
        <v>-4.8799999999999998E-3</v>
      </c>
      <c r="J2507" s="2">
        <v>-2.4400000000000002E-2</v>
      </c>
      <c r="K2507" s="2">
        <v>9.7699999999999992E-3</v>
      </c>
      <c r="L2507" s="2">
        <v>-1.95E-2</v>
      </c>
      <c r="M2507" s="2">
        <v>0</v>
      </c>
      <c r="N2507" s="2">
        <v>-9.7699999999999992E-3</v>
      </c>
      <c r="O2507" s="2">
        <v>-9.7699999999999992E-3</v>
      </c>
      <c r="P2507" s="2">
        <v>1.46E-2</v>
      </c>
    </row>
    <row r="2508" spans="1:16" x14ac:dyDescent="0.2">
      <c r="A2508" s="2">
        <v>-1.95E-2</v>
      </c>
      <c r="B2508" s="2">
        <v>-6.3500000000000001E-2</v>
      </c>
      <c r="C2508" s="2">
        <v>-3.4200000000000001E-2</v>
      </c>
      <c r="D2508" s="2">
        <v>-3.4200000000000001E-2</v>
      </c>
      <c r="E2508" s="2">
        <v>1.46E-2</v>
      </c>
      <c r="F2508" s="2">
        <v>9.7699999999999992E-3</v>
      </c>
      <c r="G2508" s="2">
        <v>4.8799999999999998E-3</v>
      </c>
      <c r="H2508" s="2">
        <v>2.93E-2</v>
      </c>
      <c r="I2508" s="2">
        <v>-4.8799999999999998E-3</v>
      </c>
      <c r="J2508" s="2">
        <v>-1.46E-2</v>
      </c>
      <c r="K2508" s="2">
        <v>9.7699999999999992E-3</v>
      </c>
      <c r="L2508" s="2">
        <v>-2.4400000000000002E-2</v>
      </c>
      <c r="M2508" s="2">
        <v>-4.8799999999999998E-3</v>
      </c>
      <c r="N2508" s="2">
        <v>-1.46E-2</v>
      </c>
      <c r="O2508" s="2">
        <v>-9.7699999999999992E-3</v>
      </c>
      <c r="P2508" s="2">
        <v>4.8799999999999998E-3</v>
      </c>
    </row>
    <row r="2509" spans="1:16" x14ac:dyDescent="0.2">
      <c r="A2509" s="2">
        <v>-1.95E-2</v>
      </c>
      <c r="B2509" s="2">
        <v>-5.8599999999999999E-2</v>
      </c>
      <c r="C2509" s="2">
        <v>-2.93E-2</v>
      </c>
      <c r="D2509" s="2">
        <v>-2.93E-2</v>
      </c>
      <c r="E2509" s="2">
        <v>9.7699999999999992E-3</v>
      </c>
      <c r="F2509" s="2">
        <v>9.7699999999999992E-3</v>
      </c>
      <c r="G2509" s="2">
        <v>4.8799999999999998E-3</v>
      </c>
      <c r="H2509" s="2">
        <v>1.95E-2</v>
      </c>
      <c r="I2509" s="2">
        <v>-9.7699999999999992E-3</v>
      </c>
      <c r="J2509" s="2">
        <v>-1.95E-2</v>
      </c>
      <c r="K2509" s="2">
        <v>4.8799999999999998E-3</v>
      </c>
      <c r="L2509" s="2">
        <v>-2.93E-2</v>
      </c>
      <c r="M2509" s="2">
        <v>-1.46E-2</v>
      </c>
      <c r="N2509" s="2">
        <v>-1.46E-2</v>
      </c>
      <c r="O2509" s="2">
        <v>-9.7699999999999992E-3</v>
      </c>
      <c r="P2509" s="2">
        <v>0</v>
      </c>
    </row>
    <row r="2510" spans="1:16" x14ac:dyDescent="0.2">
      <c r="A2510" s="2">
        <v>-1.95E-2</v>
      </c>
      <c r="B2510" s="2">
        <v>-4.8800000000000003E-2</v>
      </c>
      <c r="C2510" s="2">
        <v>-2.4400000000000002E-2</v>
      </c>
      <c r="D2510" s="2">
        <v>-1.95E-2</v>
      </c>
      <c r="E2510" s="2">
        <v>4.8799999999999998E-3</v>
      </c>
      <c r="F2510" s="2">
        <v>9.7699999999999992E-3</v>
      </c>
      <c r="G2510" s="2">
        <v>4.8799999999999998E-3</v>
      </c>
      <c r="H2510" s="2">
        <v>1.46E-2</v>
      </c>
      <c r="I2510" s="2">
        <v>-9.7699999999999992E-3</v>
      </c>
      <c r="J2510" s="2">
        <v>-2.4400000000000002E-2</v>
      </c>
      <c r="K2510" s="2">
        <v>0</v>
      </c>
      <c r="L2510" s="2">
        <v>-3.4200000000000001E-2</v>
      </c>
      <c r="M2510" s="2">
        <v>-1.95E-2</v>
      </c>
      <c r="N2510" s="2">
        <v>-1.46E-2</v>
      </c>
      <c r="O2510" s="2">
        <v>-9.7699999999999992E-3</v>
      </c>
      <c r="P2510" s="2">
        <v>-4.8799999999999998E-3</v>
      </c>
    </row>
    <row r="2511" spans="1:16" x14ac:dyDescent="0.2">
      <c r="A2511" s="2">
        <v>-1.46E-2</v>
      </c>
      <c r="B2511" s="2">
        <v>-4.3900000000000002E-2</v>
      </c>
      <c r="C2511" s="2">
        <v>-1.46E-2</v>
      </c>
      <c r="D2511" s="2">
        <v>-1.46E-2</v>
      </c>
      <c r="E2511" s="2">
        <v>-4.8799999999999998E-3</v>
      </c>
      <c r="F2511" s="2">
        <v>9.7699999999999992E-3</v>
      </c>
      <c r="G2511" s="2">
        <v>0</v>
      </c>
      <c r="H2511" s="2">
        <v>4.8799999999999998E-3</v>
      </c>
      <c r="I2511" s="2">
        <v>-9.7699999999999992E-3</v>
      </c>
      <c r="J2511" s="2">
        <v>-2.4400000000000002E-2</v>
      </c>
      <c r="K2511" s="2">
        <v>-4.8799999999999998E-3</v>
      </c>
      <c r="L2511" s="2">
        <v>-3.4200000000000001E-2</v>
      </c>
      <c r="M2511" s="2">
        <v>-1.95E-2</v>
      </c>
      <c r="N2511" s="2">
        <v>-1.46E-2</v>
      </c>
      <c r="O2511" s="2">
        <v>-4.8799999999999998E-3</v>
      </c>
      <c r="P2511" s="2">
        <v>-9.7699999999999992E-3</v>
      </c>
    </row>
    <row r="2512" spans="1:16" x14ac:dyDescent="0.2">
      <c r="A2512" s="2">
        <v>-1.46E-2</v>
      </c>
      <c r="B2512" s="2">
        <v>-3.4200000000000001E-2</v>
      </c>
      <c r="C2512" s="2">
        <v>-9.7699999999999992E-3</v>
      </c>
      <c r="D2512" s="2">
        <v>-1.46E-2</v>
      </c>
      <c r="E2512" s="2">
        <v>-4.8799999999999998E-3</v>
      </c>
      <c r="F2512" s="2">
        <v>4.8799999999999998E-3</v>
      </c>
      <c r="G2512" s="2">
        <v>0</v>
      </c>
      <c r="H2512" s="2">
        <v>4.8799999999999998E-3</v>
      </c>
      <c r="I2512" s="2">
        <v>-9.7699999999999992E-3</v>
      </c>
      <c r="J2512" s="2">
        <v>-2.4400000000000002E-2</v>
      </c>
      <c r="K2512" s="2">
        <v>-4.8799999999999998E-3</v>
      </c>
      <c r="L2512" s="2">
        <v>-3.4200000000000001E-2</v>
      </c>
      <c r="M2512" s="2">
        <v>-2.4400000000000002E-2</v>
      </c>
      <c r="N2512" s="2">
        <v>-1.46E-2</v>
      </c>
      <c r="O2512" s="2">
        <v>-4.8799999999999998E-3</v>
      </c>
      <c r="P2512" s="2">
        <v>-9.7699999999999992E-3</v>
      </c>
    </row>
    <row r="2513" spans="1:16" x14ac:dyDescent="0.2">
      <c r="A2513" s="2">
        <v>-9.7699999999999992E-3</v>
      </c>
      <c r="B2513" s="2">
        <v>-2.4400000000000002E-2</v>
      </c>
      <c r="C2513" s="2">
        <v>0</v>
      </c>
      <c r="D2513" s="2">
        <v>-9.7699999999999992E-3</v>
      </c>
      <c r="E2513" s="2">
        <v>-4.8799999999999998E-3</v>
      </c>
      <c r="F2513" s="2">
        <v>4.8799999999999998E-3</v>
      </c>
      <c r="G2513" s="2">
        <v>-4.8799999999999998E-3</v>
      </c>
      <c r="H2513" s="2">
        <v>-4.8799999999999998E-3</v>
      </c>
      <c r="I2513" s="2">
        <v>-9.7699999999999992E-3</v>
      </c>
      <c r="J2513" s="2">
        <v>-1.95E-2</v>
      </c>
      <c r="K2513" s="2">
        <v>4.8799999999999998E-3</v>
      </c>
      <c r="L2513" s="2">
        <v>-2.93E-2</v>
      </c>
      <c r="M2513" s="2">
        <v>-1.95E-2</v>
      </c>
      <c r="N2513" s="2">
        <v>-1.46E-2</v>
      </c>
      <c r="O2513" s="2">
        <v>-9.7699999999999992E-3</v>
      </c>
      <c r="P2513" s="2">
        <v>-4.8799999999999998E-3</v>
      </c>
    </row>
    <row r="2514" spans="1:16" x14ac:dyDescent="0.2">
      <c r="A2514" s="2">
        <v>-4.8799999999999998E-3</v>
      </c>
      <c r="B2514" s="2">
        <v>-1.95E-2</v>
      </c>
      <c r="C2514" s="2">
        <v>0</v>
      </c>
      <c r="D2514" s="2">
        <v>-9.7699999999999992E-3</v>
      </c>
      <c r="E2514" s="2">
        <v>-9.7699999999999992E-3</v>
      </c>
      <c r="F2514" s="2">
        <v>4.8799999999999998E-3</v>
      </c>
      <c r="G2514" s="2">
        <v>-4.8799999999999998E-3</v>
      </c>
      <c r="H2514" s="2">
        <v>-4.8799999999999998E-3</v>
      </c>
      <c r="I2514" s="2">
        <v>-9.7699999999999992E-3</v>
      </c>
      <c r="J2514" s="2">
        <v>-1.95E-2</v>
      </c>
      <c r="K2514" s="2">
        <v>4.8799999999999998E-3</v>
      </c>
      <c r="L2514" s="2">
        <v>-3.4200000000000001E-2</v>
      </c>
      <c r="M2514" s="2">
        <v>-2.4400000000000002E-2</v>
      </c>
      <c r="N2514" s="2">
        <v>-1.46E-2</v>
      </c>
      <c r="O2514" s="2">
        <v>-9.7699999999999992E-3</v>
      </c>
      <c r="P2514" s="2">
        <v>-9.7699999999999992E-3</v>
      </c>
    </row>
    <row r="2515" spans="1:16" x14ac:dyDescent="0.2">
      <c r="A2515" s="2">
        <v>4.8799999999999998E-3</v>
      </c>
      <c r="B2515" s="2">
        <v>-4.8799999999999998E-3</v>
      </c>
      <c r="C2515" s="2">
        <v>0</v>
      </c>
      <c r="D2515" s="2">
        <v>-1.46E-2</v>
      </c>
      <c r="E2515" s="2">
        <v>-4.8799999999999998E-3</v>
      </c>
      <c r="F2515" s="2">
        <v>4.8799999999999998E-3</v>
      </c>
      <c r="G2515" s="2">
        <v>-4.8799999999999998E-3</v>
      </c>
      <c r="H2515" s="2">
        <v>-4.8799999999999998E-3</v>
      </c>
      <c r="I2515" s="2">
        <v>-4.8799999999999998E-3</v>
      </c>
      <c r="J2515" s="2">
        <v>-1.46E-2</v>
      </c>
      <c r="K2515" s="2">
        <v>4.8799999999999998E-3</v>
      </c>
      <c r="L2515" s="2">
        <v>-2.93E-2</v>
      </c>
      <c r="M2515" s="2">
        <v>-1.95E-2</v>
      </c>
      <c r="N2515" s="2">
        <v>-1.46E-2</v>
      </c>
      <c r="O2515" s="2">
        <v>-9.7699999999999992E-3</v>
      </c>
      <c r="P2515" s="2">
        <v>-4.8799999999999998E-3</v>
      </c>
    </row>
    <row r="2516" spans="1:16" x14ac:dyDescent="0.2">
      <c r="A2516" s="2">
        <v>9.7699999999999992E-3</v>
      </c>
      <c r="B2516" s="2">
        <v>0</v>
      </c>
      <c r="C2516" s="2">
        <v>0</v>
      </c>
      <c r="D2516" s="2">
        <v>-1.46E-2</v>
      </c>
      <c r="E2516" s="2">
        <v>-4.8799999999999998E-3</v>
      </c>
      <c r="F2516" s="2">
        <v>4.8799999999999998E-3</v>
      </c>
      <c r="G2516" s="2">
        <v>-4.8799999999999998E-3</v>
      </c>
      <c r="H2516" s="2">
        <v>-4.8799999999999998E-3</v>
      </c>
      <c r="I2516" s="2">
        <v>0</v>
      </c>
      <c r="J2516" s="2">
        <v>-4.8799999999999998E-3</v>
      </c>
      <c r="K2516" s="2">
        <v>4.8799999999999998E-3</v>
      </c>
      <c r="L2516" s="2">
        <v>-3.4200000000000001E-2</v>
      </c>
      <c r="M2516" s="2">
        <v>-1.95E-2</v>
      </c>
      <c r="N2516" s="2">
        <v>-1.46E-2</v>
      </c>
      <c r="O2516" s="2">
        <v>-9.7699999999999992E-3</v>
      </c>
      <c r="P2516" s="2">
        <v>-4.8799999999999998E-3</v>
      </c>
    </row>
    <row r="2517" spans="1:16" x14ac:dyDescent="0.2">
      <c r="A2517" s="2">
        <v>1.95E-2</v>
      </c>
      <c r="B2517" s="2">
        <v>-4.8799999999999998E-3</v>
      </c>
      <c r="C2517" s="2">
        <v>0</v>
      </c>
      <c r="D2517" s="2">
        <v>-9.7699999999999992E-3</v>
      </c>
      <c r="E2517" s="2">
        <v>-4.8799999999999998E-3</v>
      </c>
      <c r="F2517" s="2">
        <v>4.8799999999999998E-3</v>
      </c>
      <c r="G2517" s="2">
        <v>-4.8799999999999998E-3</v>
      </c>
      <c r="H2517" s="2">
        <v>-4.8799999999999998E-3</v>
      </c>
      <c r="I2517" s="2">
        <v>9.7699999999999992E-3</v>
      </c>
      <c r="J2517" s="2">
        <v>0</v>
      </c>
      <c r="K2517" s="2">
        <v>0</v>
      </c>
      <c r="L2517" s="2">
        <v>-3.4200000000000001E-2</v>
      </c>
      <c r="M2517" s="2">
        <v>-1.95E-2</v>
      </c>
      <c r="N2517" s="2">
        <v>-1.95E-2</v>
      </c>
      <c r="O2517" s="2">
        <v>-9.7699999999999992E-3</v>
      </c>
      <c r="P2517" s="2">
        <v>-4.8799999999999998E-3</v>
      </c>
    </row>
    <row r="2518" spans="1:16" x14ac:dyDescent="0.2">
      <c r="A2518" s="2">
        <v>1.46E-2</v>
      </c>
      <c r="B2518" s="2">
        <v>-4.8799999999999998E-3</v>
      </c>
      <c r="C2518" s="2">
        <v>0</v>
      </c>
      <c r="D2518" s="2">
        <v>-9.7699999999999992E-3</v>
      </c>
      <c r="E2518" s="2">
        <v>-4.8799999999999998E-3</v>
      </c>
      <c r="F2518" s="2">
        <v>0</v>
      </c>
      <c r="G2518" s="2">
        <v>-4.8799999999999998E-3</v>
      </c>
      <c r="H2518" s="2">
        <v>-4.8799999999999998E-3</v>
      </c>
      <c r="I2518" s="2">
        <v>9.7699999999999992E-3</v>
      </c>
      <c r="J2518" s="2">
        <v>4.8799999999999998E-3</v>
      </c>
      <c r="K2518" s="2">
        <v>0</v>
      </c>
      <c r="L2518" s="2">
        <v>-3.4200000000000001E-2</v>
      </c>
      <c r="M2518" s="2">
        <v>-1.95E-2</v>
      </c>
      <c r="N2518" s="2">
        <v>-1.95E-2</v>
      </c>
      <c r="O2518" s="2">
        <v>-9.7699999999999992E-3</v>
      </c>
      <c r="P2518" s="2">
        <v>-4.8799999999999998E-3</v>
      </c>
    </row>
    <row r="2519" spans="1:16" x14ac:dyDescent="0.2">
      <c r="A2519" s="2">
        <v>9.7699999999999992E-3</v>
      </c>
      <c r="B2519" s="2">
        <v>-4.8799999999999998E-3</v>
      </c>
      <c r="C2519" s="2">
        <v>4.8799999999999998E-3</v>
      </c>
      <c r="D2519" s="2">
        <v>-1.46E-2</v>
      </c>
      <c r="E2519" s="2">
        <v>-4.8799999999999998E-3</v>
      </c>
      <c r="F2519" s="2">
        <v>4.8799999999999998E-3</v>
      </c>
      <c r="G2519" s="2">
        <v>-4.8799999999999998E-3</v>
      </c>
      <c r="H2519" s="2">
        <v>-4.8799999999999998E-3</v>
      </c>
      <c r="I2519" s="2">
        <v>1.46E-2</v>
      </c>
      <c r="J2519" s="2">
        <v>-4.8799999999999998E-3</v>
      </c>
      <c r="K2519" s="2">
        <v>0</v>
      </c>
      <c r="L2519" s="2">
        <v>-2.93E-2</v>
      </c>
      <c r="M2519" s="2">
        <v>-1.95E-2</v>
      </c>
      <c r="N2519" s="2">
        <v>-1.46E-2</v>
      </c>
      <c r="O2519" s="2">
        <v>-9.7699999999999992E-3</v>
      </c>
      <c r="P2519" s="2">
        <v>-4.8799999999999998E-3</v>
      </c>
    </row>
    <row r="2520" spans="1:16" x14ac:dyDescent="0.2">
      <c r="A2520" s="2">
        <v>9.7699999999999992E-3</v>
      </c>
      <c r="B2520" s="2">
        <v>-4.8799999999999998E-3</v>
      </c>
      <c r="C2520" s="2">
        <v>4.8799999999999998E-3</v>
      </c>
      <c r="D2520" s="2">
        <v>-9.7699999999999992E-3</v>
      </c>
      <c r="E2520" s="2">
        <v>-4.8799999999999998E-3</v>
      </c>
      <c r="F2520" s="2">
        <v>4.8799999999999998E-3</v>
      </c>
      <c r="G2520" s="2">
        <v>-4.8799999999999998E-3</v>
      </c>
      <c r="H2520" s="2">
        <v>-4.8799999999999998E-3</v>
      </c>
      <c r="I2520" s="2">
        <v>9.7699999999999992E-3</v>
      </c>
      <c r="J2520" s="2">
        <v>-9.7699999999999992E-3</v>
      </c>
      <c r="K2520" s="2">
        <v>-4.8799999999999998E-3</v>
      </c>
      <c r="L2520" s="2">
        <v>-2.93E-2</v>
      </c>
      <c r="M2520" s="2">
        <v>-1.95E-2</v>
      </c>
      <c r="N2520" s="2">
        <v>-1.46E-2</v>
      </c>
      <c r="O2520" s="2">
        <v>-9.7699999999999992E-3</v>
      </c>
      <c r="P2520" s="2">
        <v>-4.8799999999999998E-3</v>
      </c>
    </row>
    <row r="2521" spans="1:16" x14ac:dyDescent="0.2">
      <c r="A2521" s="2">
        <v>9.7699999999999992E-3</v>
      </c>
      <c r="B2521" s="2">
        <v>-4.8799999999999998E-3</v>
      </c>
      <c r="C2521" s="2">
        <v>4.8799999999999998E-3</v>
      </c>
      <c r="D2521" s="2">
        <v>-9.7699999999999992E-3</v>
      </c>
      <c r="E2521" s="2">
        <v>-4.8799999999999998E-3</v>
      </c>
      <c r="F2521" s="2">
        <v>4.8799999999999998E-3</v>
      </c>
      <c r="G2521" s="2">
        <v>-4.8799999999999998E-3</v>
      </c>
      <c r="H2521" s="2">
        <v>-4.8799999999999998E-3</v>
      </c>
      <c r="I2521" s="2">
        <v>0</v>
      </c>
      <c r="J2521" s="2">
        <v>-9.7699999999999992E-3</v>
      </c>
      <c r="K2521" s="2">
        <v>-4.8799999999999998E-3</v>
      </c>
      <c r="L2521" s="2">
        <v>-3.4200000000000001E-2</v>
      </c>
      <c r="M2521" s="2">
        <v>-1.95E-2</v>
      </c>
      <c r="N2521" s="2">
        <v>-1.46E-2</v>
      </c>
      <c r="O2521" s="2">
        <v>-9.7699999999999992E-3</v>
      </c>
      <c r="P2521" s="2">
        <v>-4.8799999999999998E-3</v>
      </c>
    </row>
    <row r="2522" spans="1:16" x14ac:dyDescent="0.2">
      <c r="A2522" s="2">
        <v>4.8799999999999998E-3</v>
      </c>
      <c r="B2522" s="2">
        <v>-9.7699999999999992E-3</v>
      </c>
      <c r="C2522" s="2">
        <v>-4.8799999999999998E-3</v>
      </c>
      <c r="D2522" s="2">
        <v>-1.46E-2</v>
      </c>
      <c r="E2522" s="2">
        <v>-4.8799999999999998E-3</v>
      </c>
      <c r="F2522" s="2">
        <v>4.8799999999999998E-3</v>
      </c>
      <c r="G2522" s="2">
        <v>-4.8799999999999998E-3</v>
      </c>
      <c r="H2522" s="2">
        <v>-4.8799999999999998E-3</v>
      </c>
      <c r="I2522" s="2">
        <v>-4.8799999999999998E-3</v>
      </c>
      <c r="J2522" s="2">
        <v>-1.95E-2</v>
      </c>
      <c r="K2522" s="2">
        <v>-4.8799999999999998E-3</v>
      </c>
      <c r="L2522" s="2">
        <v>-3.4200000000000001E-2</v>
      </c>
      <c r="M2522" s="2">
        <v>-1.95E-2</v>
      </c>
      <c r="N2522" s="2">
        <v>-1.46E-2</v>
      </c>
      <c r="O2522" s="2">
        <v>-9.7699999999999992E-3</v>
      </c>
      <c r="P2522" s="2">
        <v>-4.8799999999999998E-3</v>
      </c>
    </row>
    <row r="2523" spans="1:16" x14ac:dyDescent="0.2">
      <c r="A2523" s="2">
        <v>0</v>
      </c>
      <c r="B2523" s="2">
        <v>-1.46E-2</v>
      </c>
      <c r="C2523" s="2">
        <v>0</v>
      </c>
      <c r="D2523" s="2">
        <v>-9.7699999999999992E-3</v>
      </c>
      <c r="E2523" s="2">
        <v>-4.8799999999999998E-3</v>
      </c>
      <c r="F2523" s="2">
        <v>4.8799999999999998E-3</v>
      </c>
      <c r="G2523" s="2">
        <v>-4.8799999999999998E-3</v>
      </c>
      <c r="H2523" s="2">
        <v>-4.8799999999999998E-3</v>
      </c>
      <c r="I2523" s="2">
        <v>-4.8799999999999998E-3</v>
      </c>
      <c r="J2523" s="2">
        <v>-1.95E-2</v>
      </c>
      <c r="K2523" s="2">
        <v>0</v>
      </c>
      <c r="L2523" s="2">
        <v>-3.4200000000000001E-2</v>
      </c>
      <c r="M2523" s="2">
        <v>-2.4400000000000002E-2</v>
      </c>
      <c r="N2523" s="2">
        <v>-1.46E-2</v>
      </c>
      <c r="O2523" s="2">
        <v>-4.8799999999999998E-3</v>
      </c>
      <c r="P2523" s="2">
        <v>-4.8799999999999998E-3</v>
      </c>
    </row>
    <row r="2524" spans="1:16" x14ac:dyDescent="0.2">
      <c r="A2524" s="2">
        <v>0</v>
      </c>
      <c r="B2524" s="2">
        <v>-1.95E-2</v>
      </c>
      <c r="C2524" s="2">
        <v>0</v>
      </c>
      <c r="D2524" s="2">
        <v>-9.7699999999999992E-3</v>
      </c>
      <c r="E2524" s="2">
        <v>-9.7699999999999992E-3</v>
      </c>
      <c r="F2524" s="2">
        <v>4.8799999999999998E-3</v>
      </c>
      <c r="G2524" s="2">
        <v>0</v>
      </c>
      <c r="H2524" s="2">
        <v>-4.8799999999999998E-3</v>
      </c>
      <c r="I2524" s="2">
        <v>-4.8799999999999998E-3</v>
      </c>
      <c r="J2524" s="2">
        <v>-1.95E-2</v>
      </c>
      <c r="K2524" s="2">
        <v>0</v>
      </c>
      <c r="L2524" s="2">
        <v>-3.4200000000000001E-2</v>
      </c>
      <c r="M2524" s="2">
        <v>-1.95E-2</v>
      </c>
      <c r="N2524" s="2">
        <v>-1.46E-2</v>
      </c>
      <c r="O2524" s="2">
        <v>-9.7699999999999992E-3</v>
      </c>
      <c r="P2524" s="2">
        <v>-4.8799999999999998E-3</v>
      </c>
    </row>
    <row r="2525" spans="1:16" x14ac:dyDescent="0.2">
      <c r="A2525" s="2">
        <v>0</v>
      </c>
      <c r="B2525" s="2">
        <v>-1.46E-2</v>
      </c>
      <c r="C2525" s="2">
        <v>0</v>
      </c>
      <c r="D2525" s="2">
        <v>-9.7699999999999992E-3</v>
      </c>
      <c r="E2525" s="2">
        <v>-4.8799999999999998E-3</v>
      </c>
      <c r="F2525" s="2">
        <v>4.8799999999999998E-3</v>
      </c>
      <c r="G2525" s="2">
        <v>-4.8799999999999998E-3</v>
      </c>
      <c r="H2525" s="2">
        <v>-4.8799999999999998E-3</v>
      </c>
      <c r="I2525" s="2">
        <v>-4.8799999999999998E-3</v>
      </c>
      <c r="J2525" s="2">
        <v>-1.95E-2</v>
      </c>
      <c r="K2525" s="2">
        <v>-4.8799999999999998E-3</v>
      </c>
      <c r="L2525" s="2">
        <v>-3.4200000000000001E-2</v>
      </c>
      <c r="M2525" s="2">
        <v>-1.95E-2</v>
      </c>
      <c r="N2525" s="2">
        <v>-1.46E-2</v>
      </c>
      <c r="O2525" s="2">
        <v>-4.8799999999999998E-3</v>
      </c>
      <c r="P2525" s="2">
        <v>-4.8799999999999998E-3</v>
      </c>
    </row>
    <row r="2526" spans="1:16" x14ac:dyDescent="0.2">
      <c r="A2526" s="2">
        <v>4.8799999999999998E-3</v>
      </c>
      <c r="B2526" s="2">
        <v>-9.7699999999999992E-3</v>
      </c>
      <c r="C2526" s="2">
        <v>0</v>
      </c>
      <c r="D2526" s="2">
        <v>-9.7699999999999992E-3</v>
      </c>
      <c r="E2526" s="2">
        <v>-4.8799999999999998E-3</v>
      </c>
      <c r="F2526" s="2">
        <v>4.8799999999999998E-3</v>
      </c>
      <c r="G2526" s="2">
        <v>0</v>
      </c>
      <c r="H2526" s="2">
        <v>-4.8799999999999998E-3</v>
      </c>
      <c r="I2526" s="2">
        <v>0</v>
      </c>
      <c r="J2526" s="2">
        <v>-1.46E-2</v>
      </c>
      <c r="K2526" s="2">
        <v>-4.8799999999999998E-3</v>
      </c>
      <c r="L2526" s="2">
        <v>-3.4200000000000001E-2</v>
      </c>
      <c r="M2526" s="2">
        <v>-1.95E-2</v>
      </c>
      <c r="N2526" s="2">
        <v>-1.46E-2</v>
      </c>
      <c r="O2526" s="2">
        <v>-9.7699999999999992E-3</v>
      </c>
      <c r="P2526" s="2">
        <v>-4.8799999999999998E-3</v>
      </c>
    </row>
    <row r="2527" spans="1:16" x14ac:dyDescent="0.2">
      <c r="A2527" s="2">
        <v>4.8799999999999998E-3</v>
      </c>
      <c r="B2527" s="2">
        <v>-4.8799999999999998E-3</v>
      </c>
      <c r="C2527" s="2">
        <v>0</v>
      </c>
      <c r="D2527" s="2">
        <v>-9.7699999999999992E-3</v>
      </c>
      <c r="E2527" s="2">
        <v>-4.8799999999999998E-3</v>
      </c>
      <c r="F2527" s="2">
        <v>4.8799999999999998E-3</v>
      </c>
      <c r="G2527" s="2">
        <v>0</v>
      </c>
      <c r="H2527" s="2">
        <v>0</v>
      </c>
      <c r="I2527" s="2">
        <v>4.8799999999999998E-3</v>
      </c>
      <c r="J2527" s="2">
        <v>-9.7699999999999992E-3</v>
      </c>
      <c r="K2527" s="2">
        <v>0</v>
      </c>
      <c r="L2527" s="2">
        <v>-2.93E-2</v>
      </c>
      <c r="M2527" s="2">
        <v>-1.95E-2</v>
      </c>
      <c r="N2527" s="2">
        <v>-1.46E-2</v>
      </c>
      <c r="O2527" s="2">
        <v>-9.7699999999999992E-3</v>
      </c>
      <c r="P2527" s="2">
        <v>-4.8799999999999998E-3</v>
      </c>
    </row>
    <row r="2528" spans="1:16" x14ac:dyDescent="0.2">
      <c r="A2528" s="2">
        <v>4.8799999999999998E-3</v>
      </c>
      <c r="B2528" s="2">
        <v>-4.8799999999999998E-3</v>
      </c>
      <c r="C2528" s="2">
        <v>0</v>
      </c>
      <c r="D2528" s="2">
        <v>-9.7699999999999992E-3</v>
      </c>
      <c r="E2528" s="2">
        <v>-4.8799999999999998E-3</v>
      </c>
      <c r="F2528" s="2">
        <v>4.8799999999999998E-3</v>
      </c>
      <c r="G2528" s="2">
        <v>-4.8799999999999998E-3</v>
      </c>
      <c r="H2528" s="2">
        <v>-4.8799999999999998E-3</v>
      </c>
      <c r="I2528" s="2">
        <v>4.8799999999999998E-3</v>
      </c>
      <c r="J2528" s="2">
        <v>-9.7699999999999992E-3</v>
      </c>
      <c r="K2528" s="2">
        <v>-4.8799999999999998E-3</v>
      </c>
      <c r="L2528" s="2">
        <v>-3.4200000000000001E-2</v>
      </c>
      <c r="M2528" s="2">
        <v>-1.95E-2</v>
      </c>
      <c r="N2528" s="2">
        <v>-1.46E-2</v>
      </c>
      <c r="O2528" s="2">
        <v>-9.7699999999999992E-3</v>
      </c>
      <c r="P2528" s="2">
        <v>-4.8799999999999998E-3</v>
      </c>
    </row>
    <row r="2529" spans="1:16" x14ac:dyDescent="0.2">
      <c r="A2529" s="2">
        <v>9.7699999999999992E-3</v>
      </c>
      <c r="B2529" s="2">
        <v>-4.8799999999999998E-3</v>
      </c>
      <c r="C2529" s="2">
        <v>0</v>
      </c>
      <c r="D2529" s="2">
        <v>-1.46E-2</v>
      </c>
      <c r="E2529" s="2">
        <v>-4.8799999999999998E-3</v>
      </c>
      <c r="F2529" s="2">
        <v>4.8799999999999998E-3</v>
      </c>
      <c r="G2529" s="2">
        <v>-4.8799999999999998E-3</v>
      </c>
      <c r="H2529" s="2">
        <v>-4.8799999999999998E-3</v>
      </c>
      <c r="I2529" s="2">
        <v>4.8799999999999998E-3</v>
      </c>
      <c r="J2529" s="2">
        <v>-4.8799999999999998E-3</v>
      </c>
      <c r="K2529" s="2">
        <v>-4.8799999999999998E-3</v>
      </c>
      <c r="L2529" s="2">
        <v>-3.4200000000000001E-2</v>
      </c>
      <c r="M2529" s="2">
        <v>-1.95E-2</v>
      </c>
      <c r="N2529" s="2">
        <v>-1.95E-2</v>
      </c>
      <c r="O2529" s="2">
        <v>-9.7699999999999992E-3</v>
      </c>
      <c r="P2529" s="2">
        <v>-4.8799999999999998E-3</v>
      </c>
    </row>
    <row r="2530" spans="1:16" x14ac:dyDescent="0.2">
      <c r="A2530" s="2">
        <v>9.7699999999999992E-3</v>
      </c>
      <c r="B2530" s="2">
        <v>-4.8799999999999998E-3</v>
      </c>
      <c r="C2530" s="2">
        <v>0</v>
      </c>
      <c r="D2530" s="2">
        <v>-9.7699999999999992E-3</v>
      </c>
      <c r="E2530" s="2">
        <v>-4.8799999999999998E-3</v>
      </c>
      <c r="F2530" s="2">
        <v>4.8799999999999998E-3</v>
      </c>
      <c r="G2530" s="2">
        <v>-4.8799999999999998E-3</v>
      </c>
      <c r="H2530" s="2">
        <v>-4.8799999999999998E-3</v>
      </c>
      <c r="I2530" s="2">
        <v>4.8799999999999998E-3</v>
      </c>
      <c r="J2530" s="2">
        <v>-4.8799999999999998E-3</v>
      </c>
      <c r="K2530" s="2">
        <v>0</v>
      </c>
      <c r="L2530" s="2">
        <v>-2.93E-2</v>
      </c>
      <c r="M2530" s="2">
        <v>-1.95E-2</v>
      </c>
      <c r="N2530" s="2">
        <v>-1.46E-2</v>
      </c>
      <c r="O2530" s="2">
        <v>-9.7699999999999992E-3</v>
      </c>
      <c r="P2530" s="2">
        <v>-4.8799999999999998E-3</v>
      </c>
    </row>
    <row r="2531" spans="1:16" x14ac:dyDescent="0.2">
      <c r="A2531" s="2">
        <v>9.7699999999999992E-3</v>
      </c>
      <c r="B2531" s="2">
        <v>-4.8799999999999998E-3</v>
      </c>
      <c r="C2531" s="2">
        <v>0</v>
      </c>
      <c r="D2531" s="2">
        <v>-1.46E-2</v>
      </c>
      <c r="E2531" s="2">
        <v>-4.8799999999999998E-3</v>
      </c>
      <c r="F2531" s="2">
        <v>4.8799999999999998E-3</v>
      </c>
      <c r="G2531" s="2">
        <v>-4.8799999999999998E-3</v>
      </c>
      <c r="H2531" s="2">
        <v>-4.8799999999999998E-3</v>
      </c>
      <c r="I2531" s="2">
        <v>4.8799999999999998E-3</v>
      </c>
      <c r="J2531" s="2">
        <v>-4.8799999999999998E-3</v>
      </c>
      <c r="K2531" s="2">
        <v>0</v>
      </c>
      <c r="L2531" s="2">
        <v>-2.93E-2</v>
      </c>
      <c r="M2531" s="2">
        <v>-1.95E-2</v>
      </c>
      <c r="N2531" s="2">
        <v>-1.95E-2</v>
      </c>
      <c r="O2531" s="2">
        <v>-9.7699999999999992E-3</v>
      </c>
      <c r="P2531" s="2">
        <v>-4.8799999999999998E-3</v>
      </c>
    </row>
    <row r="2532" spans="1:16" x14ac:dyDescent="0.2">
      <c r="A2532" s="2">
        <v>4.8799999999999998E-3</v>
      </c>
      <c r="B2532" s="2">
        <v>-9.7699999999999992E-3</v>
      </c>
      <c r="C2532" s="2">
        <v>4.8799999999999998E-3</v>
      </c>
      <c r="D2532" s="2">
        <v>-9.7699999999999992E-3</v>
      </c>
      <c r="E2532" s="2">
        <v>-4.8799999999999998E-3</v>
      </c>
      <c r="F2532" s="2">
        <v>4.8799999999999998E-3</v>
      </c>
      <c r="G2532" s="2">
        <v>-4.8799999999999998E-3</v>
      </c>
      <c r="H2532" s="2">
        <v>0</v>
      </c>
      <c r="I2532" s="2">
        <v>4.8799999999999998E-3</v>
      </c>
      <c r="J2532" s="2">
        <v>-9.7699999999999992E-3</v>
      </c>
      <c r="K2532" s="2">
        <v>0</v>
      </c>
      <c r="L2532" s="2">
        <v>-3.4200000000000001E-2</v>
      </c>
      <c r="M2532" s="2">
        <v>-1.95E-2</v>
      </c>
      <c r="N2532" s="2">
        <v>-1.46E-2</v>
      </c>
      <c r="O2532" s="2">
        <v>-9.7699999999999992E-3</v>
      </c>
      <c r="P2532" s="2">
        <v>-4.8799999999999998E-3</v>
      </c>
    </row>
    <row r="2533" spans="1:16" x14ac:dyDescent="0.2">
      <c r="A2533" s="2">
        <v>4.8799999999999998E-3</v>
      </c>
      <c r="B2533" s="2">
        <v>-9.7699999999999992E-3</v>
      </c>
      <c r="C2533" s="2">
        <v>0</v>
      </c>
      <c r="D2533" s="2">
        <v>-9.7699999999999992E-3</v>
      </c>
      <c r="E2533" s="2">
        <v>-9.7699999999999992E-3</v>
      </c>
      <c r="F2533" s="2">
        <v>4.8799999999999998E-3</v>
      </c>
      <c r="G2533" s="2">
        <v>-4.8799999999999998E-3</v>
      </c>
      <c r="H2533" s="2">
        <v>0</v>
      </c>
      <c r="I2533" s="2">
        <v>0</v>
      </c>
      <c r="J2533" s="2">
        <v>-9.7699999999999992E-3</v>
      </c>
      <c r="K2533" s="2">
        <v>0</v>
      </c>
      <c r="L2533" s="2">
        <v>-3.4200000000000001E-2</v>
      </c>
      <c r="M2533" s="2">
        <v>-1.95E-2</v>
      </c>
      <c r="N2533" s="2">
        <v>-1.46E-2</v>
      </c>
      <c r="O2533" s="2">
        <v>-9.7699999999999992E-3</v>
      </c>
      <c r="P2533" s="2">
        <v>-9.7699999999999992E-3</v>
      </c>
    </row>
    <row r="2534" spans="1:16" x14ac:dyDescent="0.2">
      <c r="A2534" s="2">
        <v>0</v>
      </c>
      <c r="B2534" s="2">
        <v>-9.7699999999999992E-3</v>
      </c>
      <c r="C2534" s="2">
        <v>0</v>
      </c>
      <c r="D2534" s="2">
        <v>-9.7699999999999992E-3</v>
      </c>
      <c r="E2534" s="2">
        <v>-4.8799999999999998E-3</v>
      </c>
      <c r="F2534" s="2">
        <v>4.8799999999999998E-3</v>
      </c>
      <c r="G2534" s="2">
        <v>-4.8799999999999998E-3</v>
      </c>
      <c r="H2534" s="2">
        <v>-4.8799999999999998E-3</v>
      </c>
      <c r="I2534" s="2">
        <v>0</v>
      </c>
      <c r="J2534" s="2">
        <v>-1.46E-2</v>
      </c>
      <c r="K2534" s="2">
        <v>0</v>
      </c>
      <c r="L2534" s="2">
        <v>-3.4200000000000001E-2</v>
      </c>
      <c r="M2534" s="2">
        <v>-1.95E-2</v>
      </c>
      <c r="N2534" s="2">
        <v>-1.46E-2</v>
      </c>
      <c r="O2534" s="2">
        <v>-9.7699999999999992E-3</v>
      </c>
      <c r="P2534" s="2">
        <v>-4.8799999999999998E-3</v>
      </c>
    </row>
    <row r="2535" spans="1:16" x14ac:dyDescent="0.2">
      <c r="A2535" s="2">
        <v>4.8799999999999998E-3</v>
      </c>
      <c r="B2535" s="2">
        <v>-9.7699999999999992E-3</v>
      </c>
      <c r="C2535" s="2">
        <v>0</v>
      </c>
      <c r="D2535" s="2">
        <v>-9.7699999999999992E-3</v>
      </c>
      <c r="E2535" s="2">
        <v>-4.8799999999999998E-3</v>
      </c>
      <c r="F2535" s="2">
        <v>4.8799999999999998E-3</v>
      </c>
      <c r="G2535" s="2">
        <v>-4.8799999999999998E-3</v>
      </c>
      <c r="H2535" s="2">
        <v>-4.8799999999999998E-3</v>
      </c>
      <c r="I2535" s="2">
        <v>0</v>
      </c>
      <c r="J2535" s="2">
        <v>-1.46E-2</v>
      </c>
      <c r="K2535" s="2">
        <v>-4.8799999999999998E-3</v>
      </c>
      <c r="L2535" s="2">
        <v>-3.4200000000000001E-2</v>
      </c>
      <c r="M2535" s="2">
        <v>-1.95E-2</v>
      </c>
      <c r="N2535" s="2">
        <v>-1.46E-2</v>
      </c>
      <c r="O2535" s="2">
        <v>-9.7699999999999992E-3</v>
      </c>
      <c r="P2535" s="2">
        <v>-9.7699999999999992E-3</v>
      </c>
    </row>
    <row r="2536" spans="1:16" x14ac:dyDescent="0.2">
      <c r="A2536" s="2">
        <v>4.8799999999999998E-3</v>
      </c>
      <c r="B2536" s="2">
        <v>-1.46E-2</v>
      </c>
      <c r="C2536" s="2">
        <v>0</v>
      </c>
      <c r="D2536" s="2">
        <v>-9.7699999999999992E-3</v>
      </c>
      <c r="E2536" s="2">
        <v>-4.8799999999999998E-3</v>
      </c>
      <c r="F2536" s="2">
        <v>4.8799999999999998E-3</v>
      </c>
      <c r="G2536" s="2">
        <v>-4.8799999999999998E-3</v>
      </c>
      <c r="H2536" s="2">
        <v>-4.8799999999999998E-3</v>
      </c>
      <c r="I2536" s="2">
        <v>-4.8799999999999998E-3</v>
      </c>
      <c r="J2536" s="2">
        <v>-1.46E-2</v>
      </c>
      <c r="K2536" s="2">
        <v>0</v>
      </c>
      <c r="L2536" s="2">
        <v>-3.4200000000000001E-2</v>
      </c>
      <c r="M2536" s="2">
        <v>-1.95E-2</v>
      </c>
      <c r="N2536" s="2">
        <v>-1.46E-2</v>
      </c>
      <c r="O2536" s="2">
        <v>-9.7699999999999992E-3</v>
      </c>
      <c r="P2536" s="2">
        <v>-4.8799999999999998E-3</v>
      </c>
    </row>
    <row r="2537" spans="1:16" x14ac:dyDescent="0.2">
      <c r="A2537" s="2">
        <v>0</v>
      </c>
      <c r="B2537" s="2">
        <v>-9.7699999999999992E-3</v>
      </c>
      <c r="C2537" s="2">
        <v>0</v>
      </c>
      <c r="D2537" s="2">
        <v>-9.7699999999999992E-3</v>
      </c>
      <c r="E2537" s="2">
        <v>-4.8799999999999998E-3</v>
      </c>
      <c r="F2537" s="2">
        <v>4.8799999999999998E-3</v>
      </c>
      <c r="G2537" s="2">
        <v>-4.8799999999999998E-3</v>
      </c>
      <c r="H2537" s="2">
        <v>-4.8799999999999998E-3</v>
      </c>
      <c r="I2537" s="2">
        <v>0</v>
      </c>
      <c r="J2537" s="2">
        <v>-9.7699999999999992E-3</v>
      </c>
      <c r="K2537" s="2">
        <v>0</v>
      </c>
      <c r="L2537" s="2">
        <v>-3.4200000000000001E-2</v>
      </c>
      <c r="M2537" s="2">
        <v>-1.95E-2</v>
      </c>
      <c r="N2537" s="2">
        <v>-1.46E-2</v>
      </c>
      <c r="O2537" s="2">
        <v>-9.7699999999999992E-3</v>
      </c>
      <c r="P2537" s="2">
        <v>-4.8799999999999998E-3</v>
      </c>
    </row>
    <row r="2538" spans="1:16" x14ac:dyDescent="0.2">
      <c r="A2538" s="2">
        <v>4.8799999999999998E-3</v>
      </c>
      <c r="B2538" s="2">
        <v>-9.7699999999999992E-3</v>
      </c>
      <c r="C2538" s="2">
        <v>0</v>
      </c>
      <c r="D2538" s="2">
        <v>-9.7699999999999992E-3</v>
      </c>
      <c r="E2538" s="2">
        <v>-4.8799999999999998E-3</v>
      </c>
      <c r="F2538" s="2">
        <v>4.8799999999999998E-3</v>
      </c>
      <c r="G2538" s="2">
        <v>0</v>
      </c>
      <c r="H2538" s="2">
        <v>-4.8799999999999998E-3</v>
      </c>
      <c r="I2538" s="2">
        <v>0</v>
      </c>
      <c r="J2538" s="2">
        <v>-1.46E-2</v>
      </c>
      <c r="K2538" s="2">
        <v>0</v>
      </c>
      <c r="L2538" s="2">
        <v>-3.4200000000000001E-2</v>
      </c>
      <c r="M2538" s="2">
        <v>-1.95E-2</v>
      </c>
      <c r="N2538" s="2">
        <v>-1.46E-2</v>
      </c>
      <c r="O2538" s="2">
        <v>-9.7699999999999992E-3</v>
      </c>
      <c r="P2538" s="2">
        <v>-4.8799999999999998E-3</v>
      </c>
    </row>
    <row r="2539" spans="1:16" x14ac:dyDescent="0.2">
      <c r="A2539" s="2">
        <v>4.8799999999999998E-3</v>
      </c>
      <c r="B2539" s="2">
        <v>-4.8799999999999998E-3</v>
      </c>
      <c r="C2539" s="2">
        <v>0</v>
      </c>
      <c r="D2539" s="2">
        <v>-9.7699999999999992E-3</v>
      </c>
      <c r="E2539" s="2">
        <v>-4.8799999999999998E-3</v>
      </c>
      <c r="F2539" s="2">
        <v>4.8799999999999998E-3</v>
      </c>
      <c r="G2539" s="2">
        <v>-4.8799999999999998E-3</v>
      </c>
      <c r="H2539" s="2">
        <v>-4.8799999999999998E-3</v>
      </c>
      <c r="I2539" s="2">
        <v>0</v>
      </c>
      <c r="J2539" s="2">
        <v>-9.7699999999999992E-3</v>
      </c>
      <c r="K2539" s="2">
        <v>0</v>
      </c>
      <c r="L2539" s="2">
        <v>-3.4200000000000001E-2</v>
      </c>
      <c r="M2539" s="2">
        <v>-1.95E-2</v>
      </c>
      <c r="N2539" s="2">
        <v>-1.46E-2</v>
      </c>
      <c r="O2539" s="2">
        <v>-9.7699999999999992E-3</v>
      </c>
      <c r="P2539" s="2">
        <v>-4.8799999999999998E-3</v>
      </c>
    </row>
    <row r="2540" spans="1:16" x14ac:dyDescent="0.2">
      <c r="A2540" s="2">
        <v>4.8799999999999998E-3</v>
      </c>
      <c r="B2540" s="2">
        <v>-4.8799999999999998E-3</v>
      </c>
      <c r="C2540" s="2">
        <v>4.8799999999999998E-3</v>
      </c>
      <c r="D2540" s="2">
        <v>-9.7699999999999992E-3</v>
      </c>
      <c r="E2540" s="2">
        <v>-4.8799999999999998E-3</v>
      </c>
      <c r="F2540" s="2">
        <v>4.8799999999999998E-3</v>
      </c>
      <c r="G2540" s="2">
        <v>-4.8799999999999998E-3</v>
      </c>
      <c r="H2540" s="2">
        <v>-4.8799999999999998E-3</v>
      </c>
      <c r="I2540" s="2">
        <v>4.8799999999999998E-3</v>
      </c>
      <c r="J2540" s="2">
        <v>-9.7699999999999992E-3</v>
      </c>
      <c r="K2540" s="2">
        <v>0</v>
      </c>
      <c r="L2540" s="2">
        <v>-3.4200000000000001E-2</v>
      </c>
      <c r="M2540" s="2">
        <v>-1.95E-2</v>
      </c>
      <c r="N2540" s="2">
        <v>-1.46E-2</v>
      </c>
      <c r="O2540" s="2">
        <v>-9.7699999999999992E-3</v>
      </c>
      <c r="P2540" s="2">
        <v>-4.8799999999999998E-3</v>
      </c>
    </row>
    <row r="2541" spans="1:16" x14ac:dyDescent="0.2">
      <c r="A2541" s="2">
        <v>4.8799999999999998E-3</v>
      </c>
      <c r="B2541" s="2">
        <v>-9.7699999999999992E-3</v>
      </c>
      <c r="C2541" s="2">
        <v>4.8799999999999998E-3</v>
      </c>
      <c r="D2541" s="2">
        <v>-9.7699999999999992E-3</v>
      </c>
      <c r="E2541" s="2">
        <v>-4.8799999999999998E-3</v>
      </c>
      <c r="F2541" s="2">
        <v>4.8799999999999998E-3</v>
      </c>
      <c r="G2541" s="2">
        <v>-4.8799999999999998E-3</v>
      </c>
      <c r="H2541" s="2">
        <v>-4.8799999999999998E-3</v>
      </c>
      <c r="I2541" s="2">
        <v>4.8799999999999998E-3</v>
      </c>
      <c r="J2541" s="2">
        <v>-9.7699999999999992E-3</v>
      </c>
      <c r="K2541" s="2">
        <v>0</v>
      </c>
      <c r="L2541" s="2">
        <v>-3.4200000000000001E-2</v>
      </c>
      <c r="M2541" s="2">
        <v>-1.95E-2</v>
      </c>
      <c r="N2541" s="2">
        <v>-1.46E-2</v>
      </c>
      <c r="O2541" s="2">
        <v>-9.7699999999999992E-3</v>
      </c>
      <c r="P2541" s="2">
        <v>-4.8799999999999998E-3</v>
      </c>
    </row>
    <row r="2542" spans="1:16" x14ac:dyDescent="0.2">
      <c r="A2542" s="2">
        <v>4.8799999999999998E-3</v>
      </c>
      <c r="B2542" s="2">
        <v>-4.8799999999999998E-3</v>
      </c>
      <c r="C2542" s="2">
        <v>0</v>
      </c>
      <c r="D2542" s="2">
        <v>-9.7699999999999992E-3</v>
      </c>
      <c r="E2542" s="2">
        <v>-9.7699999999999992E-3</v>
      </c>
      <c r="F2542" s="2">
        <v>4.8799999999999998E-3</v>
      </c>
      <c r="G2542" s="2">
        <v>-4.8799999999999998E-3</v>
      </c>
      <c r="H2542" s="2">
        <v>-4.8799999999999998E-3</v>
      </c>
      <c r="I2542" s="2">
        <v>4.8799999999999998E-3</v>
      </c>
      <c r="J2542" s="2">
        <v>-9.7699999999999992E-3</v>
      </c>
      <c r="K2542" s="2">
        <v>0</v>
      </c>
      <c r="L2542" s="2">
        <v>-3.4200000000000001E-2</v>
      </c>
      <c r="M2542" s="2">
        <v>-1.95E-2</v>
      </c>
      <c r="N2542" s="2">
        <v>-1.46E-2</v>
      </c>
      <c r="O2542" s="2">
        <v>-9.7699999999999992E-3</v>
      </c>
      <c r="P2542" s="2">
        <v>-4.8799999999999998E-3</v>
      </c>
    </row>
    <row r="2543" spans="1:16" x14ac:dyDescent="0.2">
      <c r="A2543" s="2">
        <v>4.8799999999999998E-3</v>
      </c>
      <c r="B2543" s="2">
        <v>-9.7699999999999992E-3</v>
      </c>
      <c r="C2543" s="2">
        <v>0</v>
      </c>
      <c r="D2543" s="2">
        <v>-1.46E-2</v>
      </c>
      <c r="E2543" s="2">
        <v>-4.8799999999999998E-3</v>
      </c>
      <c r="F2543" s="2">
        <v>4.8799999999999998E-3</v>
      </c>
      <c r="G2543" s="2">
        <v>-4.8799999999999998E-3</v>
      </c>
      <c r="H2543" s="2">
        <v>-4.8799999999999998E-3</v>
      </c>
      <c r="I2543" s="2">
        <v>4.8799999999999998E-3</v>
      </c>
      <c r="J2543" s="2">
        <v>-9.7699999999999992E-3</v>
      </c>
      <c r="K2543" s="2">
        <v>0</v>
      </c>
      <c r="L2543" s="2">
        <v>-3.4200000000000001E-2</v>
      </c>
      <c r="M2543" s="2">
        <v>-1.95E-2</v>
      </c>
      <c r="N2543" s="2">
        <v>-1.46E-2</v>
      </c>
      <c r="O2543" s="2">
        <v>-9.7699999999999992E-3</v>
      </c>
      <c r="P2543" s="2">
        <v>-4.8799999999999998E-3</v>
      </c>
    </row>
    <row r="2544" spans="1:16" x14ac:dyDescent="0.2">
      <c r="A2544" s="2">
        <v>9.7699999999999992E-3</v>
      </c>
      <c r="B2544" s="2">
        <v>-9.7699999999999992E-3</v>
      </c>
      <c r="C2544" s="2">
        <v>0</v>
      </c>
      <c r="D2544" s="2">
        <v>-1.46E-2</v>
      </c>
      <c r="E2544" s="2">
        <v>-4.8799999999999998E-3</v>
      </c>
      <c r="F2544" s="2">
        <v>4.8799999999999998E-3</v>
      </c>
      <c r="G2544" s="2">
        <v>-4.8799999999999998E-3</v>
      </c>
      <c r="H2544" s="2">
        <v>-4.8799999999999998E-3</v>
      </c>
      <c r="I2544" s="2">
        <v>0</v>
      </c>
      <c r="J2544" s="2">
        <v>-4.8799999999999998E-3</v>
      </c>
      <c r="K2544" s="2">
        <v>-4.8799999999999998E-3</v>
      </c>
      <c r="L2544" s="2">
        <v>-3.4200000000000001E-2</v>
      </c>
      <c r="M2544" s="2">
        <v>-1.95E-2</v>
      </c>
      <c r="N2544" s="2">
        <v>-1.46E-2</v>
      </c>
      <c r="O2544" s="2">
        <v>-9.7699999999999992E-3</v>
      </c>
      <c r="P2544" s="2">
        <v>-4.8799999999999998E-3</v>
      </c>
    </row>
    <row r="2545" spans="1:16" x14ac:dyDescent="0.2">
      <c r="A2545" s="2">
        <v>4.8799999999999998E-3</v>
      </c>
      <c r="B2545" s="2">
        <v>-4.8799999999999998E-3</v>
      </c>
      <c r="C2545" s="2">
        <v>0</v>
      </c>
      <c r="D2545" s="2">
        <v>-9.7699999999999992E-3</v>
      </c>
      <c r="E2545" s="2">
        <v>-4.8799999999999998E-3</v>
      </c>
      <c r="F2545" s="2">
        <v>4.8799999999999998E-3</v>
      </c>
      <c r="G2545" s="2">
        <v>-4.8799999999999998E-3</v>
      </c>
      <c r="H2545" s="2">
        <v>-4.8799999999999998E-3</v>
      </c>
      <c r="I2545" s="2">
        <v>0</v>
      </c>
      <c r="J2545" s="2">
        <v>-9.7699999999999992E-3</v>
      </c>
      <c r="K2545" s="2">
        <v>0</v>
      </c>
      <c r="L2545" s="2">
        <v>-3.4200000000000001E-2</v>
      </c>
      <c r="M2545" s="2">
        <v>-1.95E-2</v>
      </c>
      <c r="N2545" s="2">
        <v>-1.46E-2</v>
      </c>
      <c r="O2545" s="2">
        <v>-9.7699999999999992E-3</v>
      </c>
      <c r="P2545" s="2">
        <v>-4.8799999999999998E-3</v>
      </c>
    </row>
    <row r="2546" spans="1:16" x14ac:dyDescent="0.2">
      <c r="A2546" s="2">
        <v>4.8799999999999998E-3</v>
      </c>
      <c r="B2546" s="2">
        <v>-9.7699999999999992E-3</v>
      </c>
      <c r="C2546" s="2">
        <v>0</v>
      </c>
      <c r="D2546" s="2">
        <v>-9.7699999999999992E-3</v>
      </c>
      <c r="E2546" s="2">
        <v>-4.8799999999999998E-3</v>
      </c>
      <c r="F2546" s="2">
        <v>4.8799999999999998E-3</v>
      </c>
      <c r="G2546" s="2">
        <v>-4.8799999999999998E-3</v>
      </c>
      <c r="H2546" s="2">
        <v>-4.8799999999999998E-3</v>
      </c>
      <c r="I2546" s="2">
        <v>0</v>
      </c>
      <c r="J2546" s="2">
        <v>-9.7699999999999992E-3</v>
      </c>
      <c r="K2546" s="2">
        <v>0</v>
      </c>
      <c r="L2546" s="2">
        <v>-3.4200000000000001E-2</v>
      </c>
      <c r="M2546" s="2">
        <v>-1.95E-2</v>
      </c>
      <c r="N2546" s="2">
        <v>-1.46E-2</v>
      </c>
      <c r="O2546" s="2">
        <v>-9.7699999999999992E-3</v>
      </c>
      <c r="P2546" s="2">
        <v>-4.8799999999999998E-3</v>
      </c>
    </row>
    <row r="2547" spans="1:16" x14ac:dyDescent="0.2">
      <c r="A2547" s="2">
        <v>4.8799999999999998E-3</v>
      </c>
      <c r="B2547" s="2">
        <v>-9.7699999999999992E-3</v>
      </c>
      <c r="C2547" s="2">
        <v>0</v>
      </c>
      <c r="D2547" s="2">
        <v>-9.7699999999999992E-3</v>
      </c>
      <c r="E2547" s="2">
        <v>-4.8799999999999998E-3</v>
      </c>
      <c r="F2547" s="2">
        <v>9.7699999999999992E-3</v>
      </c>
      <c r="G2547" s="2">
        <v>-4.8799999999999998E-3</v>
      </c>
      <c r="H2547" s="2">
        <v>-4.8799999999999998E-3</v>
      </c>
      <c r="I2547" s="2">
        <v>4.8799999999999998E-3</v>
      </c>
      <c r="J2547" s="2">
        <v>-1.46E-2</v>
      </c>
      <c r="K2547" s="2">
        <v>0</v>
      </c>
      <c r="L2547" s="2">
        <v>-3.4200000000000001E-2</v>
      </c>
      <c r="M2547" s="2">
        <v>-1.95E-2</v>
      </c>
      <c r="N2547" s="2">
        <v>-1.46E-2</v>
      </c>
      <c r="O2547" s="2">
        <v>-9.7699999999999992E-3</v>
      </c>
      <c r="P2547" s="2">
        <v>-4.8799999999999998E-3</v>
      </c>
    </row>
    <row r="2548" spans="1:16" x14ac:dyDescent="0.2">
      <c r="A2548" s="2">
        <v>4.8799999999999998E-3</v>
      </c>
      <c r="B2548" s="2">
        <v>-9.7699999999999992E-3</v>
      </c>
      <c r="C2548" s="2">
        <v>0</v>
      </c>
      <c r="D2548" s="2">
        <v>-9.7699999999999992E-3</v>
      </c>
      <c r="E2548" s="2">
        <v>-4.8799999999999998E-3</v>
      </c>
      <c r="F2548" s="2">
        <v>4.8799999999999998E-3</v>
      </c>
      <c r="G2548" s="2">
        <v>-4.8799999999999998E-3</v>
      </c>
      <c r="H2548" s="2">
        <v>-4.8799999999999998E-3</v>
      </c>
      <c r="I2548" s="2">
        <v>0</v>
      </c>
      <c r="J2548" s="2">
        <v>-1.46E-2</v>
      </c>
      <c r="K2548" s="2">
        <v>0</v>
      </c>
      <c r="L2548" s="2">
        <v>-3.4200000000000001E-2</v>
      </c>
      <c r="M2548" s="2">
        <v>-1.95E-2</v>
      </c>
      <c r="N2548" s="2">
        <v>-1.46E-2</v>
      </c>
      <c r="O2548" s="2">
        <v>-9.7699999999999992E-3</v>
      </c>
      <c r="P2548" s="2">
        <v>-4.8799999999999998E-3</v>
      </c>
    </row>
    <row r="2549" spans="1:16" x14ac:dyDescent="0.2">
      <c r="A2549" s="2">
        <v>4.8799999999999998E-3</v>
      </c>
      <c r="B2549" s="2">
        <v>-9.7699999999999992E-3</v>
      </c>
      <c r="C2549" s="2">
        <v>0</v>
      </c>
      <c r="D2549" s="2">
        <v>-9.7699999999999992E-3</v>
      </c>
      <c r="E2549" s="2">
        <v>-4.8799999999999998E-3</v>
      </c>
      <c r="F2549" s="2">
        <v>4.8799999999999998E-3</v>
      </c>
      <c r="G2549" s="2">
        <v>-4.8799999999999998E-3</v>
      </c>
      <c r="H2549" s="2">
        <v>-4.8799999999999998E-3</v>
      </c>
      <c r="I2549" s="2">
        <v>0</v>
      </c>
      <c r="J2549" s="2">
        <v>-9.7699999999999992E-3</v>
      </c>
      <c r="K2549" s="2">
        <v>0</v>
      </c>
      <c r="L2549" s="2">
        <v>-3.4200000000000001E-2</v>
      </c>
      <c r="M2549" s="2">
        <v>-1.95E-2</v>
      </c>
      <c r="N2549" s="2">
        <v>-1.46E-2</v>
      </c>
      <c r="O2549" s="2">
        <v>-9.7699999999999992E-3</v>
      </c>
      <c r="P2549" s="2">
        <v>-4.8799999999999998E-3</v>
      </c>
    </row>
    <row r="2550" spans="1:16" x14ac:dyDescent="0.2">
      <c r="A2550" s="2">
        <v>4.8799999999999998E-3</v>
      </c>
      <c r="B2550" s="2">
        <v>-9.7699999999999992E-3</v>
      </c>
      <c r="C2550" s="2">
        <v>0</v>
      </c>
      <c r="D2550" s="2">
        <v>-9.7699999999999992E-3</v>
      </c>
      <c r="E2550" s="2">
        <v>-4.8799999999999998E-3</v>
      </c>
      <c r="F2550" s="2">
        <v>4.8799999999999998E-3</v>
      </c>
      <c r="G2550" s="2">
        <v>-4.8799999999999998E-3</v>
      </c>
      <c r="H2550" s="2">
        <v>-4.8799999999999998E-3</v>
      </c>
      <c r="I2550" s="2">
        <v>0</v>
      </c>
      <c r="J2550" s="2">
        <v>-9.7699999999999992E-3</v>
      </c>
      <c r="K2550" s="2">
        <v>0</v>
      </c>
      <c r="L2550" s="2">
        <v>-2.93E-2</v>
      </c>
      <c r="M2550" s="2">
        <v>-1.95E-2</v>
      </c>
      <c r="N2550" s="2">
        <v>-1.46E-2</v>
      </c>
      <c r="O2550" s="2">
        <v>-9.7699999999999992E-3</v>
      </c>
      <c r="P2550" s="2">
        <v>-4.8799999999999998E-3</v>
      </c>
    </row>
    <row r="2551" spans="1:16" x14ac:dyDescent="0.2">
      <c r="A2551" s="2">
        <v>4.8799999999999998E-3</v>
      </c>
      <c r="B2551" s="2">
        <v>-9.7699999999999992E-3</v>
      </c>
      <c r="C2551" s="2">
        <v>0</v>
      </c>
      <c r="D2551" s="2">
        <v>-9.7699999999999992E-3</v>
      </c>
      <c r="E2551" s="2">
        <v>-4.8799999999999998E-3</v>
      </c>
      <c r="F2551" s="2">
        <v>4.8799999999999998E-3</v>
      </c>
      <c r="G2551" s="2">
        <v>-4.8799999999999998E-3</v>
      </c>
      <c r="H2551" s="2">
        <v>-4.8799999999999998E-3</v>
      </c>
      <c r="I2551" s="2">
        <v>0</v>
      </c>
      <c r="J2551" s="2">
        <v>-9.7699999999999992E-3</v>
      </c>
      <c r="K2551" s="2">
        <v>0</v>
      </c>
      <c r="L2551" s="2">
        <v>-3.4200000000000001E-2</v>
      </c>
      <c r="M2551" s="2">
        <v>-1.95E-2</v>
      </c>
      <c r="N2551" s="2">
        <v>-1.46E-2</v>
      </c>
      <c r="O2551" s="2">
        <v>-9.7699999999999992E-3</v>
      </c>
      <c r="P2551" s="2">
        <v>-9.7699999999999992E-3</v>
      </c>
    </row>
    <row r="2552" spans="1:16" x14ac:dyDescent="0.2">
      <c r="A2552" s="2">
        <v>4.8799999999999998E-3</v>
      </c>
      <c r="B2552" s="2">
        <v>-4.8799999999999998E-3</v>
      </c>
      <c r="C2552" s="2">
        <v>0</v>
      </c>
      <c r="D2552" s="2">
        <v>-9.7699999999999992E-3</v>
      </c>
      <c r="E2552" s="2">
        <v>-4.8799999999999998E-3</v>
      </c>
      <c r="F2552" s="2">
        <v>4.8799999999999998E-3</v>
      </c>
      <c r="G2552" s="2">
        <v>-4.8799999999999998E-3</v>
      </c>
      <c r="H2552" s="2">
        <v>-4.8799999999999998E-3</v>
      </c>
      <c r="I2552" s="2">
        <v>0</v>
      </c>
      <c r="J2552" s="2">
        <v>-9.7699999999999992E-3</v>
      </c>
      <c r="K2552" s="2">
        <v>0</v>
      </c>
      <c r="L2552" s="2">
        <v>-2.93E-2</v>
      </c>
      <c r="M2552" s="2">
        <v>-1.95E-2</v>
      </c>
      <c r="N2552" s="2">
        <v>-1.46E-2</v>
      </c>
      <c r="O2552" s="2">
        <v>-9.7699999999999992E-3</v>
      </c>
      <c r="P2552" s="2">
        <v>-4.8799999999999998E-3</v>
      </c>
    </row>
    <row r="2553" spans="1:16" x14ac:dyDescent="0.2">
      <c r="A2553" s="2">
        <v>4.8799999999999998E-3</v>
      </c>
      <c r="B2553" s="2">
        <v>-4.8799999999999998E-3</v>
      </c>
      <c r="C2553" s="2">
        <v>0</v>
      </c>
      <c r="D2553" s="2">
        <v>-9.7699999999999992E-3</v>
      </c>
      <c r="E2553" s="2">
        <v>-4.8799999999999998E-3</v>
      </c>
      <c r="F2553" s="2">
        <v>4.8799999999999998E-3</v>
      </c>
      <c r="G2553" s="2">
        <v>-4.8799999999999998E-3</v>
      </c>
      <c r="H2553" s="2">
        <v>-4.8799999999999998E-3</v>
      </c>
      <c r="I2553" s="2">
        <v>4.8799999999999998E-3</v>
      </c>
      <c r="J2553" s="2">
        <v>-1.46E-2</v>
      </c>
      <c r="K2553" s="2">
        <v>-4.8799999999999998E-3</v>
      </c>
      <c r="L2553" s="2">
        <v>-3.4200000000000001E-2</v>
      </c>
      <c r="M2553" s="2">
        <v>-2.4400000000000002E-2</v>
      </c>
      <c r="N2553" s="2">
        <v>-1.46E-2</v>
      </c>
      <c r="O2553" s="2">
        <v>-9.7699999999999992E-3</v>
      </c>
      <c r="P2553" s="2">
        <v>-4.8799999999999998E-3</v>
      </c>
    </row>
    <row r="2554" spans="1:16" x14ac:dyDescent="0.2">
      <c r="A2554" s="2">
        <v>4.8799999999999998E-3</v>
      </c>
      <c r="B2554" s="2">
        <v>-4.8799999999999998E-3</v>
      </c>
      <c r="C2554" s="2">
        <v>0</v>
      </c>
      <c r="D2554" s="2">
        <v>-9.7699999999999992E-3</v>
      </c>
      <c r="E2554" s="2">
        <v>-4.8799999999999998E-3</v>
      </c>
      <c r="F2554" s="2">
        <v>4.8799999999999998E-3</v>
      </c>
      <c r="G2554" s="2">
        <v>0</v>
      </c>
      <c r="H2554" s="2">
        <v>-4.8799999999999998E-3</v>
      </c>
      <c r="I2554" s="2">
        <v>4.8799999999999998E-3</v>
      </c>
      <c r="J2554" s="2">
        <v>-9.7699999999999992E-3</v>
      </c>
      <c r="K2554" s="2">
        <v>0</v>
      </c>
      <c r="L2554" s="2">
        <v>-2.93E-2</v>
      </c>
      <c r="M2554" s="2">
        <v>-1.95E-2</v>
      </c>
      <c r="N2554" s="2">
        <v>-1.46E-2</v>
      </c>
      <c r="O2554" s="2">
        <v>-9.7699999999999992E-3</v>
      </c>
      <c r="P2554" s="2">
        <v>-4.8799999999999998E-3</v>
      </c>
    </row>
    <row r="2555" spans="1:16" x14ac:dyDescent="0.2">
      <c r="A2555" s="2">
        <v>4.8799999999999998E-3</v>
      </c>
      <c r="B2555" s="2">
        <v>-4.8799999999999998E-3</v>
      </c>
      <c r="C2555" s="2">
        <v>0</v>
      </c>
      <c r="D2555" s="2">
        <v>-9.7699999999999992E-3</v>
      </c>
      <c r="E2555" s="2">
        <v>-4.8799999999999998E-3</v>
      </c>
      <c r="F2555" s="2">
        <v>4.8799999999999998E-3</v>
      </c>
      <c r="G2555" s="2">
        <v>-4.8799999999999998E-3</v>
      </c>
      <c r="H2555" s="2">
        <v>-4.8799999999999998E-3</v>
      </c>
      <c r="I2555" s="2">
        <v>0</v>
      </c>
      <c r="J2555" s="2">
        <v>-9.7699999999999992E-3</v>
      </c>
      <c r="K2555" s="2">
        <v>0</v>
      </c>
      <c r="L2555" s="2">
        <v>-3.4200000000000001E-2</v>
      </c>
      <c r="M2555" s="2">
        <v>-1.95E-2</v>
      </c>
      <c r="N2555" s="2">
        <v>-1.46E-2</v>
      </c>
      <c r="O2555" s="2">
        <v>-9.7699999999999992E-3</v>
      </c>
      <c r="P2555" s="2">
        <v>-4.8799999999999998E-3</v>
      </c>
    </row>
    <row r="2556" spans="1:16" x14ac:dyDescent="0.2">
      <c r="A2556" s="2">
        <v>4.8799999999999998E-3</v>
      </c>
      <c r="B2556" s="2">
        <v>-9.7699999999999992E-3</v>
      </c>
      <c r="C2556" s="2">
        <v>0</v>
      </c>
      <c r="D2556" s="2">
        <v>-9.7699999999999992E-3</v>
      </c>
      <c r="E2556" s="2">
        <v>-4.8799999999999998E-3</v>
      </c>
      <c r="F2556" s="2">
        <v>4.8799999999999998E-3</v>
      </c>
      <c r="G2556" s="2">
        <v>-4.8799999999999998E-3</v>
      </c>
      <c r="H2556" s="2">
        <v>0</v>
      </c>
      <c r="I2556" s="2">
        <v>0</v>
      </c>
      <c r="J2556" s="2">
        <v>-9.7699999999999992E-3</v>
      </c>
      <c r="K2556" s="2">
        <v>0</v>
      </c>
      <c r="L2556" s="2">
        <v>-2.93E-2</v>
      </c>
      <c r="M2556" s="2">
        <v>-1.95E-2</v>
      </c>
      <c r="N2556" s="2">
        <v>-1.46E-2</v>
      </c>
      <c r="O2556" s="2">
        <v>-9.7699999999999992E-3</v>
      </c>
      <c r="P2556" s="2">
        <v>-4.8799999999999998E-3</v>
      </c>
    </row>
    <row r="2557" spans="1:16" x14ac:dyDescent="0.2">
      <c r="A2557" s="2">
        <v>4.8799999999999998E-3</v>
      </c>
      <c r="B2557" s="2">
        <v>-9.7699999999999992E-3</v>
      </c>
      <c r="C2557" s="2">
        <v>0</v>
      </c>
      <c r="D2557" s="2">
        <v>-9.7699999999999992E-3</v>
      </c>
      <c r="E2557" s="2">
        <v>-4.8799999999999998E-3</v>
      </c>
      <c r="F2557" s="2">
        <v>4.8799999999999998E-3</v>
      </c>
      <c r="G2557" s="2">
        <v>-4.8799999999999998E-3</v>
      </c>
      <c r="H2557" s="2">
        <v>-4.8799999999999998E-3</v>
      </c>
      <c r="I2557" s="2">
        <v>0</v>
      </c>
      <c r="J2557" s="2">
        <v>-9.7699999999999992E-3</v>
      </c>
      <c r="K2557" s="2">
        <v>0</v>
      </c>
      <c r="L2557" s="2">
        <v>-3.4200000000000001E-2</v>
      </c>
      <c r="M2557" s="2">
        <v>-1.95E-2</v>
      </c>
      <c r="N2557" s="2">
        <v>-1.46E-2</v>
      </c>
      <c r="O2557" s="2">
        <v>-9.7699999999999992E-3</v>
      </c>
      <c r="P2557" s="2">
        <v>-4.8799999999999998E-3</v>
      </c>
    </row>
    <row r="2558" spans="1:16" x14ac:dyDescent="0.2">
      <c r="A2558" s="2">
        <v>4.8799999999999998E-3</v>
      </c>
      <c r="B2558" s="2">
        <v>-4.8799999999999998E-3</v>
      </c>
      <c r="C2558" s="2">
        <v>0</v>
      </c>
      <c r="D2558" s="2">
        <v>-9.7699999999999992E-3</v>
      </c>
      <c r="E2558" s="2">
        <v>-4.8799999999999998E-3</v>
      </c>
      <c r="F2558" s="2">
        <v>4.8799999999999998E-3</v>
      </c>
      <c r="G2558" s="2">
        <v>-4.8799999999999998E-3</v>
      </c>
      <c r="H2558" s="2">
        <v>-4.8799999999999998E-3</v>
      </c>
      <c r="I2558" s="2">
        <v>0</v>
      </c>
      <c r="J2558" s="2">
        <v>-9.7699999999999992E-3</v>
      </c>
      <c r="K2558" s="2">
        <v>0</v>
      </c>
      <c r="L2558" s="2">
        <v>-2.93E-2</v>
      </c>
      <c r="M2558" s="2">
        <v>-1.95E-2</v>
      </c>
      <c r="N2558" s="2">
        <v>-1.95E-2</v>
      </c>
      <c r="O2558" s="2">
        <v>-9.7699999999999992E-3</v>
      </c>
      <c r="P2558" s="2">
        <v>-4.8799999999999998E-3</v>
      </c>
    </row>
    <row r="2559" spans="1:16" x14ac:dyDescent="0.2">
      <c r="A2559" s="2">
        <v>4.8799999999999998E-3</v>
      </c>
      <c r="B2559" s="2">
        <v>-9.7699999999999992E-3</v>
      </c>
      <c r="C2559" s="2">
        <v>0</v>
      </c>
      <c r="D2559" s="2">
        <v>-9.7699999999999992E-3</v>
      </c>
      <c r="E2559" s="2">
        <v>-4.8799999999999998E-3</v>
      </c>
      <c r="F2559" s="2">
        <v>4.8799999999999998E-3</v>
      </c>
      <c r="G2559" s="2">
        <v>-4.8799999999999998E-3</v>
      </c>
      <c r="H2559" s="2">
        <v>-4.8799999999999998E-3</v>
      </c>
      <c r="I2559" s="2">
        <v>0</v>
      </c>
      <c r="J2559" s="2">
        <v>-1.46E-2</v>
      </c>
      <c r="K2559" s="2">
        <v>0</v>
      </c>
      <c r="L2559" s="2">
        <v>-3.4200000000000001E-2</v>
      </c>
      <c r="M2559" s="2">
        <v>-2.4400000000000002E-2</v>
      </c>
      <c r="N2559" s="2">
        <v>-1.46E-2</v>
      </c>
      <c r="O2559" s="2">
        <v>-9.7699999999999992E-3</v>
      </c>
      <c r="P2559" s="2">
        <v>-4.8799999999999998E-3</v>
      </c>
    </row>
    <row r="2560" spans="1:16" x14ac:dyDescent="0.2">
      <c r="A2560" s="2">
        <v>4.8799999999999998E-3</v>
      </c>
      <c r="B2560" s="2">
        <v>-9.7699999999999992E-3</v>
      </c>
      <c r="C2560" s="2">
        <v>-4.8799999999999998E-3</v>
      </c>
      <c r="D2560" s="2">
        <v>-9.7699999999999992E-3</v>
      </c>
      <c r="E2560" s="2">
        <v>-4.8799999999999998E-3</v>
      </c>
      <c r="F2560" s="2">
        <v>4.8799999999999998E-3</v>
      </c>
      <c r="G2560" s="2">
        <v>0</v>
      </c>
      <c r="H2560" s="2">
        <v>-4.8799999999999998E-3</v>
      </c>
      <c r="I2560" s="2">
        <v>0</v>
      </c>
      <c r="J2560" s="2">
        <v>-9.7699999999999992E-3</v>
      </c>
      <c r="K2560" s="2">
        <v>-4.8799999999999998E-3</v>
      </c>
      <c r="L2560" s="2">
        <v>-3.4200000000000001E-2</v>
      </c>
      <c r="M2560" s="2">
        <v>-1.95E-2</v>
      </c>
      <c r="N2560" s="2">
        <v>-1.46E-2</v>
      </c>
      <c r="O2560" s="2">
        <v>-9.7699999999999992E-3</v>
      </c>
      <c r="P2560" s="2">
        <v>-4.8799999999999998E-3</v>
      </c>
    </row>
    <row r="2561" spans="1:16" x14ac:dyDescent="0.2">
      <c r="A2561" s="2">
        <v>4.8799999999999998E-3</v>
      </c>
      <c r="B2561" s="2">
        <v>-9.7699999999999992E-3</v>
      </c>
      <c r="C2561" s="2">
        <v>0</v>
      </c>
      <c r="D2561" s="2">
        <v>-9.7699999999999992E-3</v>
      </c>
      <c r="E2561" s="2">
        <v>-4.8799999999999998E-3</v>
      </c>
      <c r="F2561" s="2">
        <v>4.8799999999999998E-3</v>
      </c>
      <c r="G2561" s="2">
        <v>-4.8799999999999998E-3</v>
      </c>
      <c r="H2561" s="2">
        <v>-4.8799999999999998E-3</v>
      </c>
      <c r="I2561" s="2">
        <v>0</v>
      </c>
      <c r="J2561" s="2">
        <v>-9.7699999999999992E-3</v>
      </c>
      <c r="K2561" s="2">
        <v>0</v>
      </c>
      <c r="L2561" s="2">
        <v>-2.93E-2</v>
      </c>
      <c r="M2561" s="2">
        <v>-2.4400000000000002E-2</v>
      </c>
      <c r="N2561" s="2">
        <v>-1.46E-2</v>
      </c>
      <c r="O2561" s="2">
        <v>-9.7699999999999992E-3</v>
      </c>
      <c r="P2561" s="2">
        <v>-4.8799999999999998E-3</v>
      </c>
    </row>
    <row r="2562" spans="1:16" x14ac:dyDescent="0.2">
      <c r="A2562" s="2">
        <v>4.8799999999999998E-3</v>
      </c>
      <c r="B2562" s="2">
        <v>-9.7699999999999992E-3</v>
      </c>
      <c r="C2562" s="2">
        <v>0</v>
      </c>
      <c r="D2562" s="2">
        <v>-9.7699999999999992E-3</v>
      </c>
      <c r="E2562" s="2">
        <v>-4.8799999999999998E-3</v>
      </c>
      <c r="F2562" s="2">
        <v>4.8799999999999998E-3</v>
      </c>
      <c r="G2562" s="2">
        <v>-4.8799999999999998E-3</v>
      </c>
      <c r="H2562" s="2">
        <v>-4.8799999999999998E-3</v>
      </c>
      <c r="I2562" s="2">
        <v>0</v>
      </c>
      <c r="J2562" s="2">
        <v>-9.7699999999999992E-3</v>
      </c>
      <c r="K2562" s="2">
        <v>0</v>
      </c>
      <c r="L2562" s="2">
        <v>-2.93E-2</v>
      </c>
      <c r="M2562" s="2">
        <v>-1.95E-2</v>
      </c>
      <c r="N2562" s="2">
        <v>-1.46E-2</v>
      </c>
      <c r="O2562" s="2">
        <v>-9.7699999999999992E-3</v>
      </c>
      <c r="P2562" s="2">
        <v>-4.8799999999999998E-3</v>
      </c>
    </row>
    <row r="2563" spans="1:16" x14ac:dyDescent="0.2">
      <c r="A2563" s="2">
        <v>4.8799999999999998E-3</v>
      </c>
      <c r="B2563" s="2">
        <v>-9.7699999999999992E-3</v>
      </c>
      <c r="C2563" s="2">
        <v>0</v>
      </c>
      <c r="D2563" s="2">
        <v>-9.7699999999999992E-3</v>
      </c>
      <c r="E2563" s="2">
        <v>-4.8799999999999998E-3</v>
      </c>
      <c r="F2563" s="2">
        <v>4.8799999999999998E-3</v>
      </c>
      <c r="G2563" s="2">
        <v>-4.8799999999999998E-3</v>
      </c>
      <c r="H2563" s="2">
        <v>-4.8799999999999998E-3</v>
      </c>
      <c r="I2563" s="2">
        <v>0</v>
      </c>
      <c r="J2563" s="2">
        <v>-9.7699999999999992E-3</v>
      </c>
      <c r="K2563" s="2">
        <v>0</v>
      </c>
      <c r="L2563" s="2">
        <v>-3.4200000000000001E-2</v>
      </c>
      <c r="M2563" s="2">
        <v>-1.95E-2</v>
      </c>
      <c r="N2563" s="2">
        <v>-1.46E-2</v>
      </c>
      <c r="O2563" s="2">
        <v>-9.7699999999999992E-3</v>
      </c>
      <c r="P2563" s="2">
        <v>-4.8799999999999998E-3</v>
      </c>
    </row>
    <row r="2564" spans="1:16" x14ac:dyDescent="0.2">
      <c r="A2564" s="2">
        <v>0</v>
      </c>
      <c r="B2564" s="2">
        <v>-9.7699999999999992E-3</v>
      </c>
      <c r="C2564" s="2">
        <v>0</v>
      </c>
      <c r="D2564" s="2">
        <v>-9.7699999999999992E-3</v>
      </c>
      <c r="E2564" s="2">
        <v>-4.8799999999999998E-3</v>
      </c>
      <c r="F2564" s="2">
        <v>4.8799999999999998E-3</v>
      </c>
      <c r="G2564" s="2">
        <v>-4.8799999999999998E-3</v>
      </c>
      <c r="H2564" s="2">
        <v>-4.8799999999999998E-3</v>
      </c>
      <c r="I2564" s="2">
        <v>4.8799999999999998E-3</v>
      </c>
      <c r="J2564" s="2">
        <v>-1.46E-2</v>
      </c>
      <c r="K2564" s="2">
        <v>0</v>
      </c>
      <c r="L2564" s="2">
        <v>-2.93E-2</v>
      </c>
      <c r="M2564" s="2">
        <v>-1.95E-2</v>
      </c>
      <c r="N2564" s="2">
        <v>-1.46E-2</v>
      </c>
      <c r="O2564" s="2">
        <v>-9.7699999999999992E-3</v>
      </c>
      <c r="P2564" s="2">
        <v>-4.8799999999999998E-3</v>
      </c>
    </row>
    <row r="2565" spans="1:16" x14ac:dyDescent="0.2">
      <c r="A2565" s="2">
        <v>4.8799999999999998E-3</v>
      </c>
      <c r="B2565" s="2">
        <v>-4.8799999999999998E-3</v>
      </c>
      <c r="C2565" s="2">
        <v>0</v>
      </c>
      <c r="D2565" s="2">
        <v>-9.7699999999999992E-3</v>
      </c>
      <c r="E2565" s="2">
        <v>-4.8799999999999998E-3</v>
      </c>
      <c r="F2565" s="2">
        <v>4.8799999999999998E-3</v>
      </c>
      <c r="G2565" s="2">
        <v>-4.8799999999999998E-3</v>
      </c>
      <c r="H2565" s="2">
        <v>-4.8799999999999998E-3</v>
      </c>
      <c r="I2565" s="2">
        <v>0</v>
      </c>
      <c r="J2565" s="2">
        <v>-9.7699999999999992E-3</v>
      </c>
      <c r="K2565" s="2">
        <v>0</v>
      </c>
      <c r="L2565" s="2">
        <v>-3.4200000000000001E-2</v>
      </c>
      <c r="M2565" s="2">
        <v>-1.95E-2</v>
      </c>
      <c r="N2565" s="2">
        <v>-1.46E-2</v>
      </c>
      <c r="O2565" s="2">
        <v>-9.7699999999999992E-3</v>
      </c>
      <c r="P2565" s="2">
        <v>-4.8799999999999998E-3</v>
      </c>
    </row>
    <row r="2566" spans="1:16" x14ac:dyDescent="0.2">
      <c r="A2566" s="2">
        <v>4.8799999999999998E-3</v>
      </c>
      <c r="B2566" s="2">
        <v>-4.8799999999999998E-3</v>
      </c>
      <c r="C2566" s="2">
        <v>0</v>
      </c>
      <c r="D2566" s="2">
        <v>-9.7699999999999992E-3</v>
      </c>
      <c r="E2566" s="2">
        <v>-4.8799999999999998E-3</v>
      </c>
      <c r="F2566" s="2">
        <v>4.8799999999999998E-3</v>
      </c>
      <c r="G2566" s="2">
        <v>-4.8799999999999998E-3</v>
      </c>
      <c r="H2566" s="2">
        <v>-4.8799999999999998E-3</v>
      </c>
      <c r="I2566" s="2">
        <v>0</v>
      </c>
      <c r="J2566" s="2">
        <v>-9.7699999999999992E-3</v>
      </c>
      <c r="K2566" s="2">
        <v>-4.8799999999999998E-3</v>
      </c>
      <c r="L2566" s="2">
        <v>-3.4200000000000001E-2</v>
      </c>
      <c r="M2566" s="2">
        <v>-1.95E-2</v>
      </c>
      <c r="N2566" s="2">
        <v>-1.46E-2</v>
      </c>
      <c r="O2566" s="2">
        <v>-9.7699999999999992E-3</v>
      </c>
      <c r="P2566" s="2">
        <v>-4.8799999999999998E-3</v>
      </c>
    </row>
    <row r="2567" spans="1:16" x14ac:dyDescent="0.2">
      <c r="A2567" s="2">
        <v>4.8799999999999998E-3</v>
      </c>
      <c r="B2567" s="2">
        <v>-4.8799999999999998E-3</v>
      </c>
      <c r="C2567" s="2">
        <v>0</v>
      </c>
      <c r="D2567" s="2">
        <v>-9.7699999999999992E-3</v>
      </c>
      <c r="E2567" s="2">
        <v>-4.8799999999999998E-3</v>
      </c>
      <c r="F2567" s="2">
        <v>4.8799999999999998E-3</v>
      </c>
      <c r="G2567" s="2">
        <v>-4.8799999999999998E-3</v>
      </c>
      <c r="H2567" s="2">
        <v>-4.8799999999999998E-3</v>
      </c>
      <c r="I2567" s="2">
        <v>0</v>
      </c>
      <c r="J2567" s="2">
        <v>-9.7699999999999992E-3</v>
      </c>
      <c r="K2567" s="2">
        <v>0</v>
      </c>
      <c r="L2567" s="2">
        <v>-3.4200000000000001E-2</v>
      </c>
      <c r="M2567" s="2">
        <v>-1.95E-2</v>
      </c>
      <c r="N2567" s="2">
        <v>-1.46E-2</v>
      </c>
      <c r="O2567" s="2">
        <v>-9.7699999999999992E-3</v>
      </c>
      <c r="P2567" s="2">
        <v>-4.8799999999999998E-3</v>
      </c>
    </row>
    <row r="2568" spans="1:16" x14ac:dyDescent="0.2">
      <c r="A2568" s="2">
        <v>4.8799999999999998E-3</v>
      </c>
      <c r="B2568" s="2">
        <v>-4.8799999999999998E-3</v>
      </c>
      <c r="C2568" s="2">
        <v>0</v>
      </c>
      <c r="D2568" s="2">
        <v>-9.7699999999999992E-3</v>
      </c>
      <c r="E2568" s="2">
        <v>-4.8799999999999998E-3</v>
      </c>
      <c r="F2568" s="2">
        <v>4.8799999999999998E-3</v>
      </c>
      <c r="G2568" s="2">
        <v>-4.8799999999999998E-3</v>
      </c>
      <c r="H2568" s="2">
        <v>-4.8799999999999998E-3</v>
      </c>
      <c r="I2568" s="2">
        <v>0</v>
      </c>
      <c r="J2568" s="2">
        <v>-1.46E-2</v>
      </c>
      <c r="K2568" s="2">
        <v>-4.8799999999999998E-3</v>
      </c>
      <c r="L2568" s="2">
        <v>-3.4200000000000001E-2</v>
      </c>
      <c r="M2568" s="2">
        <v>-1.95E-2</v>
      </c>
      <c r="N2568" s="2">
        <v>-1.46E-2</v>
      </c>
      <c r="O2568" s="2">
        <v>-1.46E-2</v>
      </c>
      <c r="P2568" s="2">
        <v>-4.8799999999999998E-3</v>
      </c>
    </row>
    <row r="2569" spans="1:16" x14ac:dyDescent="0.2">
      <c r="A2569" s="2">
        <v>4.8799999999999998E-3</v>
      </c>
      <c r="B2569" s="2">
        <v>-9.7699999999999992E-3</v>
      </c>
      <c r="C2569" s="2">
        <v>0</v>
      </c>
      <c r="D2569" s="2">
        <v>-9.7699999999999992E-3</v>
      </c>
      <c r="E2569" s="2">
        <v>-4.8799999999999998E-3</v>
      </c>
      <c r="F2569" s="2">
        <v>4.8799999999999998E-3</v>
      </c>
      <c r="G2569" s="2">
        <v>-4.8799999999999998E-3</v>
      </c>
      <c r="H2569" s="2">
        <v>-4.8799999999999998E-3</v>
      </c>
      <c r="I2569" s="2">
        <v>4.8799999999999998E-3</v>
      </c>
      <c r="J2569" s="2">
        <v>-9.7699999999999992E-3</v>
      </c>
      <c r="K2569" s="2">
        <v>-4.8799999999999998E-3</v>
      </c>
      <c r="L2569" s="2">
        <v>-3.4200000000000001E-2</v>
      </c>
      <c r="M2569" s="2">
        <v>-1.95E-2</v>
      </c>
      <c r="N2569" s="2">
        <v>-1.46E-2</v>
      </c>
      <c r="O2569" s="2">
        <v>-9.7699999999999992E-3</v>
      </c>
      <c r="P2569" s="2">
        <v>-4.8799999999999998E-3</v>
      </c>
    </row>
    <row r="2570" spans="1:16" x14ac:dyDescent="0.2">
      <c r="A2570" s="2">
        <v>4.8799999999999998E-3</v>
      </c>
      <c r="B2570" s="2">
        <v>-9.7699999999999992E-3</v>
      </c>
      <c r="C2570" s="2">
        <v>0</v>
      </c>
      <c r="D2570" s="2">
        <v>-9.7699999999999992E-3</v>
      </c>
      <c r="E2570" s="2">
        <v>-4.8799999999999998E-3</v>
      </c>
      <c r="F2570" s="2">
        <v>4.8799999999999998E-3</v>
      </c>
      <c r="G2570" s="2">
        <v>-4.8799999999999998E-3</v>
      </c>
      <c r="H2570" s="2">
        <v>-4.8799999999999998E-3</v>
      </c>
      <c r="I2570" s="2">
        <v>0</v>
      </c>
      <c r="J2570" s="2">
        <v>-9.7699999999999992E-3</v>
      </c>
      <c r="K2570" s="2">
        <v>0</v>
      </c>
      <c r="L2570" s="2">
        <v>-3.4200000000000001E-2</v>
      </c>
      <c r="M2570" s="2">
        <v>-1.95E-2</v>
      </c>
      <c r="N2570" s="2">
        <v>-1.46E-2</v>
      </c>
      <c r="O2570" s="2">
        <v>-9.7699999999999992E-3</v>
      </c>
      <c r="P2570" s="2">
        <v>-4.8799999999999998E-3</v>
      </c>
    </row>
    <row r="2571" spans="1:16" x14ac:dyDescent="0.2">
      <c r="A2571" s="2">
        <v>4.8799999999999998E-3</v>
      </c>
      <c r="B2571" s="2">
        <v>-9.7699999999999992E-3</v>
      </c>
      <c r="C2571" s="2">
        <v>-4.8799999999999998E-3</v>
      </c>
      <c r="D2571" s="2">
        <v>-9.7699999999999992E-3</v>
      </c>
      <c r="E2571" s="2">
        <v>-4.8799999999999998E-3</v>
      </c>
      <c r="F2571" s="2">
        <v>4.8799999999999998E-3</v>
      </c>
      <c r="G2571" s="2">
        <v>-4.8799999999999998E-3</v>
      </c>
      <c r="H2571" s="2">
        <v>-4.8799999999999998E-3</v>
      </c>
      <c r="I2571" s="2">
        <v>0</v>
      </c>
      <c r="J2571" s="2">
        <v>-1.46E-2</v>
      </c>
      <c r="K2571" s="2">
        <v>0</v>
      </c>
      <c r="L2571" s="2">
        <v>-2.93E-2</v>
      </c>
      <c r="M2571" s="2">
        <v>-1.95E-2</v>
      </c>
      <c r="N2571" s="2">
        <v>-1.46E-2</v>
      </c>
      <c r="O2571" s="2">
        <v>-9.7699999999999992E-3</v>
      </c>
      <c r="P2571" s="2">
        <v>-4.8799999999999998E-3</v>
      </c>
    </row>
    <row r="2572" spans="1:16" x14ac:dyDescent="0.2">
      <c r="A2572" s="2">
        <v>4.8799999999999998E-3</v>
      </c>
      <c r="B2572" s="2">
        <v>-9.7699999999999992E-3</v>
      </c>
      <c r="C2572" s="2">
        <v>0</v>
      </c>
      <c r="D2572" s="2">
        <v>-9.7699999999999992E-3</v>
      </c>
      <c r="E2572" s="2">
        <v>-4.8799999999999998E-3</v>
      </c>
      <c r="F2572" s="2">
        <v>4.8799999999999998E-3</v>
      </c>
      <c r="G2572" s="2">
        <v>-4.8799999999999998E-3</v>
      </c>
      <c r="H2572" s="2">
        <v>-4.8799999999999998E-3</v>
      </c>
      <c r="I2572" s="2">
        <v>0</v>
      </c>
      <c r="J2572" s="2">
        <v>-1.46E-2</v>
      </c>
      <c r="K2572" s="2">
        <v>0</v>
      </c>
      <c r="L2572" s="2">
        <v>-3.4200000000000001E-2</v>
      </c>
      <c r="M2572" s="2">
        <v>-1.95E-2</v>
      </c>
      <c r="N2572" s="2">
        <v>-1.95E-2</v>
      </c>
      <c r="O2572" s="2">
        <v>-9.7699999999999992E-3</v>
      </c>
      <c r="P2572" s="2">
        <v>-4.8799999999999998E-3</v>
      </c>
    </row>
    <row r="2573" spans="1:16" x14ac:dyDescent="0.2">
      <c r="A2573" s="2">
        <v>4.8799999999999998E-3</v>
      </c>
      <c r="B2573" s="2">
        <v>-9.7699999999999992E-3</v>
      </c>
      <c r="C2573" s="2">
        <v>0</v>
      </c>
      <c r="D2573" s="2">
        <v>-9.7699999999999992E-3</v>
      </c>
      <c r="E2573" s="2">
        <v>-4.8799999999999998E-3</v>
      </c>
      <c r="F2573" s="2">
        <v>4.8799999999999998E-3</v>
      </c>
      <c r="G2573" s="2">
        <v>-4.8799999999999998E-3</v>
      </c>
      <c r="H2573" s="2">
        <v>-4.8799999999999998E-3</v>
      </c>
      <c r="I2573" s="2">
        <v>-4.8799999999999998E-3</v>
      </c>
      <c r="J2573" s="2">
        <v>-9.7699999999999992E-3</v>
      </c>
      <c r="K2573" s="2">
        <v>-4.8799999999999998E-3</v>
      </c>
      <c r="L2573" s="2">
        <v>-3.4200000000000001E-2</v>
      </c>
      <c r="M2573" s="2">
        <v>-1.95E-2</v>
      </c>
      <c r="N2573" s="2">
        <v>-1.46E-2</v>
      </c>
      <c r="O2573" s="2">
        <v>-9.7699999999999992E-3</v>
      </c>
      <c r="P2573" s="2">
        <v>-4.8799999999999998E-3</v>
      </c>
    </row>
    <row r="2574" spans="1:16" x14ac:dyDescent="0.2">
      <c r="A2574" s="2">
        <v>0</v>
      </c>
      <c r="B2574" s="2">
        <v>-9.7699999999999992E-3</v>
      </c>
      <c r="C2574" s="2">
        <v>0</v>
      </c>
      <c r="D2574" s="2">
        <v>-9.7699999999999992E-3</v>
      </c>
      <c r="E2574" s="2">
        <v>-4.8799999999999998E-3</v>
      </c>
      <c r="F2574" s="2">
        <v>4.8799999999999998E-3</v>
      </c>
      <c r="G2574" s="2">
        <v>-4.8799999999999998E-3</v>
      </c>
      <c r="H2574" s="2">
        <v>-4.8799999999999998E-3</v>
      </c>
      <c r="I2574" s="2">
        <v>0</v>
      </c>
      <c r="J2574" s="2">
        <v>-9.7699999999999992E-3</v>
      </c>
      <c r="K2574" s="2">
        <v>0</v>
      </c>
      <c r="L2574" s="2">
        <v>-2.93E-2</v>
      </c>
      <c r="M2574" s="2">
        <v>-1.95E-2</v>
      </c>
      <c r="N2574" s="2">
        <v>-1.46E-2</v>
      </c>
      <c r="O2574" s="2">
        <v>-9.7699999999999992E-3</v>
      </c>
      <c r="P2574" s="2">
        <v>-4.8799999999999998E-3</v>
      </c>
    </row>
    <row r="2575" spans="1:16" x14ac:dyDescent="0.2">
      <c r="A2575" s="2">
        <v>4.8799999999999998E-3</v>
      </c>
      <c r="B2575" s="2">
        <v>-4.8799999999999998E-3</v>
      </c>
      <c r="C2575" s="2">
        <v>0</v>
      </c>
      <c r="D2575" s="2">
        <v>-9.7699999999999992E-3</v>
      </c>
      <c r="E2575" s="2">
        <v>-4.8799999999999998E-3</v>
      </c>
      <c r="F2575" s="2">
        <v>4.8799999999999998E-3</v>
      </c>
      <c r="G2575" s="2">
        <v>-4.8799999999999998E-3</v>
      </c>
      <c r="H2575" s="2">
        <v>-4.8799999999999998E-3</v>
      </c>
      <c r="I2575" s="2">
        <v>0</v>
      </c>
      <c r="J2575" s="2">
        <v>-9.7699999999999992E-3</v>
      </c>
      <c r="K2575" s="2">
        <v>0</v>
      </c>
      <c r="L2575" s="2">
        <v>-2.93E-2</v>
      </c>
      <c r="M2575" s="2">
        <v>-1.95E-2</v>
      </c>
      <c r="N2575" s="2">
        <v>-1.46E-2</v>
      </c>
      <c r="O2575" s="2">
        <v>-9.7699999999999992E-3</v>
      </c>
      <c r="P2575" s="2">
        <v>-4.8799999999999998E-3</v>
      </c>
    </row>
    <row r="2576" spans="1:16" x14ac:dyDescent="0.2">
      <c r="A2576" s="2">
        <v>4.8799999999999998E-3</v>
      </c>
      <c r="B2576" s="2">
        <v>-9.7699999999999992E-3</v>
      </c>
      <c r="C2576" s="2">
        <v>0</v>
      </c>
      <c r="D2576" s="2">
        <v>-9.7699999999999992E-3</v>
      </c>
      <c r="E2576" s="2">
        <v>-4.8799999999999998E-3</v>
      </c>
      <c r="F2576" s="2">
        <v>4.8799999999999998E-3</v>
      </c>
      <c r="G2576" s="2">
        <v>-4.8799999999999998E-3</v>
      </c>
      <c r="H2576" s="2">
        <v>-4.8799999999999998E-3</v>
      </c>
      <c r="I2576" s="2">
        <v>0</v>
      </c>
      <c r="J2576" s="2">
        <v>-9.7699999999999992E-3</v>
      </c>
      <c r="K2576" s="2">
        <v>0</v>
      </c>
      <c r="L2576" s="2">
        <v>-3.4200000000000001E-2</v>
      </c>
      <c r="M2576" s="2">
        <v>-1.95E-2</v>
      </c>
      <c r="N2576" s="2">
        <v>-1.46E-2</v>
      </c>
      <c r="O2576" s="2">
        <v>-9.7699999999999992E-3</v>
      </c>
      <c r="P2576" s="2">
        <v>-4.8799999999999998E-3</v>
      </c>
    </row>
    <row r="2577" spans="1:16" x14ac:dyDescent="0.2">
      <c r="A2577" s="2">
        <v>4.8799999999999998E-3</v>
      </c>
      <c r="B2577" s="2">
        <v>-4.8799999999999998E-3</v>
      </c>
      <c r="C2577" s="2">
        <v>0</v>
      </c>
      <c r="D2577" s="2">
        <v>-9.7699999999999992E-3</v>
      </c>
      <c r="E2577" s="2">
        <v>-4.8799999999999998E-3</v>
      </c>
      <c r="F2577" s="2">
        <v>4.8799999999999998E-3</v>
      </c>
      <c r="G2577" s="2">
        <v>-4.8799999999999998E-3</v>
      </c>
      <c r="H2577" s="2">
        <v>-4.8799999999999998E-3</v>
      </c>
      <c r="I2577" s="2">
        <v>0</v>
      </c>
      <c r="J2577" s="2">
        <v>-9.7699999999999992E-3</v>
      </c>
      <c r="K2577" s="2">
        <v>0</v>
      </c>
      <c r="L2577" s="2">
        <v>-3.4200000000000001E-2</v>
      </c>
      <c r="M2577" s="2">
        <v>-1.95E-2</v>
      </c>
      <c r="N2577" s="2">
        <v>-1.46E-2</v>
      </c>
      <c r="O2577" s="2">
        <v>-9.7699999999999992E-3</v>
      </c>
      <c r="P2577" s="2">
        <v>-4.8799999999999998E-3</v>
      </c>
    </row>
    <row r="2578" spans="1:16" x14ac:dyDescent="0.2">
      <c r="A2578" s="2">
        <v>4.8799999999999998E-3</v>
      </c>
      <c r="B2578" s="2">
        <v>-4.8799999999999998E-3</v>
      </c>
      <c r="C2578" s="2">
        <v>0</v>
      </c>
      <c r="D2578" s="2">
        <v>-9.7699999999999992E-3</v>
      </c>
      <c r="E2578" s="2">
        <v>-4.8799999999999998E-3</v>
      </c>
      <c r="F2578" s="2">
        <v>4.8799999999999998E-3</v>
      </c>
      <c r="G2578" s="2">
        <v>-4.8799999999999998E-3</v>
      </c>
      <c r="H2578" s="2">
        <v>-4.8799999999999998E-3</v>
      </c>
      <c r="I2578" s="2">
        <v>0</v>
      </c>
      <c r="J2578" s="2">
        <v>-9.7699999999999992E-3</v>
      </c>
      <c r="K2578" s="2">
        <v>0</v>
      </c>
      <c r="L2578" s="2">
        <v>-3.4200000000000001E-2</v>
      </c>
      <c r="M2578" s="2">
        <v>-1.95E-2</v>
      </c>
      <c r="N2578" s="2">
        <v>-1.46E-2</v>
      </c>
      <c r="O2578" s="2">
        <v>-9.7699999999999992E-3</v>
      </c>
      <c r="P2578" s="2">
        <v>-4.8799999999999998E-3</v>
      </c>
    </row>
    <row r="2579" spans="1:16" x14ac:dyDescent="0.2">
      <c r="A2579" s="2">
        <v>4.8799999999999998E-3</v>
      </c>
      <c r="B2579" s="2">
        <v>-4.8799999999999998E-3</v>
      </c>
      <c r="C2579" s="2">
        <v>0</v>
      </c>
      <c r="D2579" s="2">
        <v>-9.7699999999999992E-3</v>
      </c>
      <c r="E2579" s="2">
        <v>-4.8799999999999998E-3</v>
      </c>
      <c r="F2579" s="2">
        <v>4.8799999999999998E-3</v>
      </c>
      <c r="G2579" s="2">
        <v>-4.8799999999999998E-3</v>
      </c>
      <c r="H2579" s="2">
        <v>-4.8799999999999998E-3</v>
      </c>
      <c r="I2579" s="2">
        <v>0</v>
      </c>
      <c r="J2579" s="2">
        <v>-9.7699999999999992E-3</v>
      </c>
      <c r="K2579" s="2">
        <v>0</v>
      </c>
      <c r="L2579" s="2">
        <v>-3.4200000000000001E-2</v>
      </c>
      <c r="M2579" s="2">
        <v>-1.95E-2</v>
      </c>
      <c r="N2579" s="2">
        <v>-1.46E-2</v>
      </c>
      <c r="O2579" s="2">
        <v>-9.7699999999999992E-3</v>
      </c>
      <c r="P2579" s="2">
        <v>-4.8799999999999998E-3</v>
      </c>
    </row>
    <row r="2580" spans="1:16" x14ac:dyDescent="0.2">
      <c r="A2580" s="2">
        <v>4.8799999999999998E-3</v>
      </c>
      <c r="B2580" s="2">
        <v>-4.8799999999999998E-3</v>
      </c>
      <c r="C2580" s="2">
        <v>0</v>
      </c>
      <c r="D2580" s="2">
        <v>-9.7699999999999992E-3</v>
      </c>
      <c r="E2580" s="2">
        <v>-4.8799999999999998E-3</v>
      </c>
      <c r="F2580" s="2">
        <v>4.8799999999999998E-3</v>
      </c>
      <c r="G2580" s="2">
        <v>0</v>
      </c>
      <c r="H2580" s="2">
        <v>-4.8799999999999998E-3</v>
      </c>
      <c r="I2580" s="2">
        <v>0</v>
      </c>
      <c r="J2580" s="2">
        <v>-9.7699999999999992E-3</v>
      </c>
      <c r="K2580" s="2">
        <v>0</v>
      </c>
      <c r="L2580" s="2">
        <v>-2.93E-2</v>
      </c>
      <c r="M2580" s="2">
        <v>-1.95E-2</v>
      </c>
      <c r="N2580" s="2">
        <v>-1.46E-2</v>
      </c>
      <c r="O2580" s="2">
        <v>-9.7699999999999992E-3</v>
      </c>
      <c r="P2580" s="2">
        <v>-4.8799999999999998E-3</v>
      </c>
    </row>
    <row r="2581" spans="1:16" x14ac:dyDescent="0.2">
      <c r="A2581" s="2">
        <v>4.8799999999999998E-3</v>
      </c>
      <c r="B2581" s="2">
        <v>-9.7699999999999992E-3</v>
      </c>
      <c r="C2581" s="2">
        <v>0</v>
      </c>
      <c r="D2581" s="2">
        <v>-1.46E-2</v>
      </c>
      <c r="E2581" s="2">
        <v>-4.8799999999999998E-3</v>
      </c>
      <c r="F2581" s="2">
        <v>4.8799999999999998E-3</v>
      </c>
      <c r="G2581" s="2">
        <v>-4.8799999999999998E-3</v>
      </c>
      <c r="H2581" s="2">
        <v>-4.8799999999999998E-3</v>
      </c>
      <c r="I2581" s="2">
        <v>0</v>
      </c>
      <c r="J2581" s="2">
        <v>-9.7699999999999992E-3</v>
      </c>
      <c r="K2581" s="2">
        <v>-4.8799999999999998E-3</v>
      </c>
      <c r="L2581" s="2">
        <v>-2.93E-2</v>
      </c>
      <c r="M2581" s="2">
        <v>-2.4400000000000002E-2</v>
      </c>
      <c r="N2581" s="2">
        <v>-1.46E-2</v>
      </c>
      <c r="O2581" s="2">
        <v>-9.7699999999999992E-3</v>
      </c>
      <c r="P2581" s="2">
        <v>-4.8799999999999998E-3</v>
      </c>
    </row>
    <row r="2582" spans="1:16" x14ac:dyDescent="0.2">
      <c r="A2582" s="2">
        <v>4.8799999999999998E-3</v>
      </c>
      <c r="B2582" s="2">
        <v>-9.7699999999999992E-3</v>
      </c>
      <c r="C2582" s="2">
        <v>0</v>
      </c>
      <c r="D2582" s="2">
        <v>-9.7699999999999992E-3</v>
      </c>
      <c r="E2582" s="2">
        <v>-4.8799999999999998E-3</v>
      </c>
      <c r="F2582" s="2">
        <v>4.8799999999999998E-3</v>
      </c>
      <c r="G2582" s="2">
        <v>-4.8799999999999998E-3</v>
      </c>
      <c r="H2582" s="2">
        <v>-4.8799999999999998E-3</v>
      </c>
      <c r="I2582" s="2">
        <v>0</v>
      </c>
      <c r="J2582" s="2">
        <v>-9.7699999999999992E-3</v>
      </c>
      <c r="K2582" s="2">
        <v>0</v>
      </c>
      <c r="L2582" s="2">
        <v>-3.4200000000000001E-2</v>
      </c>
      <c r="M2582" s="2">
        <v>-2.4400000000000002E-2</v>
      </c>
      <c r="N2582" s="2">
        <v>-1.46E-2</v>
      </c>
      <c r="O2582" s="2">
        <v>-9.7699999999999992E-3</v>
      </c>
      <c r="P2582" s="2">
        <v>-4.8799999999999998E-3</v>
      </c>
    </row>
    <row r="2583" spans="1:16" x14ac:dyDescent="0.2">
      <c r="A2583" s="2">
        <v>4.8799999999999998E-3</v>
      </c>
      <c r="B2583" s="2">
        <v>-9.7699999999999992E-3</v>
      </c>
      <c r="C2583" s="2">
        <v>-4.8799999999999998E-3</v>
      </c>
      <c r="D2583" s="2">
        <v>-9.7699999999999992E-3</v>
      </c>
      <c r="E2583" s="2">
        <v>-4.8799999999999998E-3</v>
      </c>
      <c r="F2583" s="2">
        <v>4.8799999999999998E-3</v>
      </c>
      <c r="G2583" s="2">
        <v>-4.8799999999999998E-3</v>
      </c>
      <c r="H2583" s="2">
        <v>-4.8799999999999998E-3</v>
      </c>
      <c r="I2583" s="2">
        <v>0</v>
      </c>
      <c r="J2583" s="2">
        <v>-1.46E-2</v>
      </c>
      <c r="K2583" s="2">
        <v>0</v>
      </c>
      <c r="L2583" s="2">
        <v>-3.4200000000000001E-2</v>
      </c>
      <c r="M2583" s="2">
        <v>-1.95E-2</v>
      </c>
      <c r="N2583" s="2">
        <v>-1.46E-2</v>
      </c>
      <c r="O2583" s="2">
        <v>-9.7699999999999992E-3</v>
      </c>
      <c r="P2583" s="2">
        <v>-9.7699999999999992E-3</v>
      </c>
    </row>
    <row r="2584" spans="1:16" x14ac:dyDescent="0.2">
      <c r="A2584" s="2">
        <v>4.8799999999999998E-3</v>
      </c>
      <c r="B2584" s="2">
        <v>-9.7699999999999992E-3</v>
      </c>
      <c r="C2584" s="2">
        <v>0</v>
      </c>
      <c r="D2584" s="2">
        <v>-9.7699999999999992E-3</v>
      </c>
      <c r="E2584" s="2">
        <v>-4.8799999999999998E-3</v>
      </c>
      <c r="F2584" s="2">
        <v>4.8799999999999998E-3</v>
      </c>
      <c r="G2584" s="2">
        <v>-4.8799999999999998E-3</v>
      </c>
      <c r="H2584" s="2">
        <v>-4.8799999999999998E-3</v>
      </c>
      <c r="I2584" s="2">
        <v>0</v>
      </c>
      <c r="J2584" s="2">
        <v>-1.46E-2</v>
      </c>
      <c r="K2584" s="2">
        <v>0</v>
      </c>
      <c r="L2584" s="2">
        <v>-3.4200000000000001E-2</v>
      </c>
      <c r="M2584" s="2">
        <v>-2.4400000000000002E-2</v>
      </c>
      <c r="N2584" s="2">
        <v>-1.46E-2</v>
      </c>
      <c r="O2584" s="2">
        <v>-9.7699999999999992E-3</v>
      </c>
      <c r="P2584" s="2">
        <v>-4.8799999999999998E-3</v>
      </c>
    </row>
    <row r="2585" spans="1:16" x14ac:dyDescent="0.2">
      <c r="A2585" s="2">
        <v>4.8799999999999998E-3</v>
      </c>
      <c r="B2585" s="2">
        <v>-9.7699999999999992E-3</v>
      </c>
      <c r="C2585" s="2">
        <v>0</v>
      </c>
      <c r="D2585" s="2">
        <v>-9.7699999999999992E-3</v>
      </c>
      <c r="E2585" s="2">
        <v>-4.8799999999999998E-3</v>
      </c>
      <c r="F2585" s="2">
        <v>4.8799999999999998E-3</v>
      </c>
      <c r="G2585" s="2">
        <v>-4.8799999999999998E-3</v>
      </c>
      <c r="H2585" s="2">
        <v>-4.8799999999999998E-3</v>
      </c>
      <c r="I2585" s="2">
        <v>0</v>
      </c>
      <c r="J2585" s="2">
        <v>-9.7699999999999992E-3</v>
      </c>
      <c r="K2585" s="2">
        <v>0</v>
      </c>
      <c r="L2585" s="2">
        <v>-3.4200000000000001E-2</v>
      </c>
      <c r="M2585" s="2">
        <v>-1.95E-2</v>
      </c>
      <c r="N2585" s="2">
        <v>-1.46E-2</v>
      </c>
      <c r="O2585" s="2">
        <v>-9.7699999999999992E-3</v>
      </c>
      <c r="P2585" s="2">
        <v>-4.8799999999999998E-3</v>
      </c>
    </row>
    <row r="2586" spans="1:16" x14ac:dyDescent="0.2">
      <c r="A2586" s="2">
        <v>4.8799999999999998E-3</v>
      </c>
      <c r="B2586" s="2">
        <v>-4.8799999999999998E-3</v>
      </c>
      <c r="C2586" s="2">
        <v>0</v>
      </c>
      <c r="D2586" s="2">
        <v>-9.7699999999999992E-3</v>
      </c>
      <c r="E2586" s="2">
        <v>-4.8799999999999998E-3</v>
      </c>
      <c r="F2586" s="2">
        <v>4.8799999999999998E-3</v>
      </c>
      <c r="G2586" s="2">
        <v>-4.8799999999999998E-3</v>
      </c>
      <c r="H2586" s="2">
        <v>-4.8799999999999998E-3</v>
      </c>
      <c r="I2586" s="2">
        <v>0</v>
      </c>
      <c r="J2586" s="2">
        <v>-9.7699999999999992E-3</v>
      </c>
      <c r="K2586" s="2">
        <v>0</v>
      </c>
      <c r="L2586" s="2">
        <v>-3.4200000000000001E-2</v>
      </c>
      <c r="M2586" s="2">
        <v>-1.95E-2</v>
      </c>
      <c r="N2586" s="2">
        <v>-1.46E-2</v>
      </c>
      <c r="O2586" s="2">
        <v>-9.7699999999999992E-3</v>
      </c>
      <c r="P2586" s="2">
        <v>-4.8799999999999998E-3</v>
      </c>
    </row>
    <row r="2587" spans="1:16" x14ac:dyDescent="0.2">
      <c r="A2587" s="2">
        <v>4.8799999999999998E-3</v>
      </c>
      <c r="B2587" s="2">
        <v>-9.7699999999999992E-3</v>
      </c>
      <c r="C2587" s="2">
        <v>0</v>
      </c>
      <c r="D2587" s="2">
        <v>-9.7699999999999992E-3</v>
      </c>
      <c r="E2587" s="2">
        <v>-4.8799999999999998E-3</v>
      </c>
      <c r="F2587" s="2">
        <v>4.8799999999999998E-3</v>
      </c>
      <c r="G2587" s="2">
        <v>-4.8799999999999998E-3</v>
      </c>
      <c r="H2587" s="2">
        <v>0</v>
      </c>
      <c r="I2587" s="2">
        <v>4.8799999999999998E-3</v>
      </c>
      <c r="J2587" s="2">
        <v>-9.7699999999999992E-3</v>
      </c>
      <c r="K2587" s="2">
        <v>0</v>
      </c>
      <c r="L2587" s="2">
        <v>-3.4200000000000001E-2</v>
      </c>
      <c r="M2587" s="2">
        <v>-1.95E-2</v>
      </c>
      <c r="N2587" s="2">
        <v>-1.46E-2</v>
      </c>
      <c r="O2587" s="2">
        <v>-9.7699999999999992E-3</v>
      </c>
      <c r="P2587" s="2">
        <v>-4.8799999999999998E-3</v>
      </c>
    </row>
    <row r="2588" spans="1:16" x14ac:dyDescent="0.2">
      <c r="A2588" s="2">
        <v>0</v>
      </c>
      <c r="B2588" s="2">
        <v>-4.8799999999999998E-3</v>
      </c>
      <c r="C2588" s="2">
        <v>0</v>
      </c>
      <c r="D2588" s="2">
        <v>-9.7699999999999992E-3</v>
      </c>
      <c r="E2588" s="2">
        <v>-4.8799999999999998E-3</v>
      </c>
      <c r="F2588" s="2">
        <v>4.8799999999999998E-3</v>
      </c>
      <c r="G2588" s="2">
        <v>-4.8799999999999998E-3</v>
      </c>
      <c r="H2588" s="2">
        <v>-4.8799999999999998E-3</v>
      </c>
      <c r="I2588" s="2">
        <v>0</v>
      </c>
      <c r="J2588" s="2">
        <v>-9.7699999999999992E-3</v>
      </c>
      <c r="K2588" s="2">
        <v>-4.8799999999999998E-3</v>
      </c>
      <c r="L2588" s="2">
        <v>-3.4200000000000001E-2</v>
      </c>
      <c r="M2588" s="2">
        <v>-1.95E-2</v>
      </c>
      <c r="N2588" s="2">
        <v>-1.46E-2</v>
      </c>
      <c r="O2588" s="2">
        <v>-9.7699999999999992E-3</v>
      </c>
      <c r="P2588" s="2">
        <v>-4.8799999999999998E-3</v>
      </c>
    </row>
    <row r="2589" spans="1:16" x14ac:dyDescent="0.2">
      <c r="A2589" s="2">
        <v>4.8799999999999998E-3</v>
      </c>
      <c r="B2589" s="2">
        <v>-9.7699999999999992E-3</v>
      </c>
      <c r="C2589" s="2">
        <v>0</v>
      </c>
      <c r="D2589" s="2">
        <v>-9.7699999999999992E-3</v>
      </c>
      <c r="E2589" s="2">
        <v>-4.8799999999999998E-3</v>
      </c>
      <c r="F2589" s="2">
        <v>4.8799999999999998E-3</v>
      </c>
      <c r="G2589" s="2">
        <v>-4.8799999999999998E-3</v>
      </c>
      <c r="H2589" s="2">
        <v>-4.8799999999999998E-3</v>
      </c>
      <c r="I2589" s="2">
        <v>0</v>
      </c>
      <c r="J2589" s="2">
        <v>-9.7699999999999992E-3</v>
      </c>
      <c r="K2589" s="2">
        <v>-4.8799999999999998E-3</v>
      </c>
      <c r="L2589" s="2">
        <v>-3.4200000000000001E-2</v>
      </c>
      <c r="M2589" s="2">
        <v>-1.95E-2</v>
      </c>
      <c r="N2589" s="2">
        <v>-1.46E-2</v>
      </c>
      <c r="O2589" s="2">
        <v>-9.7699999999999992E-3</v>
      </c>
      <c r="P2589" s="2">
        <v>-4.8799999999999998E-3</v>
      </c>
    </row>
    <row r="2590" spans="1:16" x14ac:dyDescent="0.2">
      <c r="A2590" s="2">
        <v>4.8799999999999998E-3</v>
      </c>
      <c r="B2590" s="2">
        <v>-9.7699999999999992E-3</v>
      </c>
      <c r="C2590" s="2">
        <v>0</v>
      </c>
      <c r="D2590" s="2">
        <v>-9.7699999999999992E-3</v>
      </c>
      <c r="E2590" s="2">
        <v>-4.8799999999999998E-3</v>
      </c>
      <c r="F2590" s="2">
        <v>9.7699999999999992E-3</v>
      </c>
      <c r="G2590" s="2">
        <v>-4.8799999999999998E-3</v>
      </c>
      <c r="H2590" s="2">
        <v>-4.8799999999999998E-3</v>
      </c>
      <c r="I2590" s="2">
        <v>0</v>
      </c>
      <c r="J2590" s="2">
        <v>-1.46E-2</v>
      </c>
      <c r="K2590" s="2">
        <v>0</v>
      </c>
      <c r="L2590" s="2">
        <v>-3.4200000000000001E-2</v>
      </c>
      <c r="M2590" s="2">
        <v>-1.95E-2</v>
      </c>
      <c r="N2590" s="2">
        <v>-1.46E-2</v>
      </c>
      <c r="O2590" s="2">
        <v>-9.7699999999999992E-3</v>
      </c>
      <c r="P2590" s="2">
        <v>-4.8799999999999998E-3</v>
      </c>
    </row>
    <row r="2591" spans="1:16" x14ac:dyDescent="0.2">
      <c r="A2591" s="2">
        <v>4.8799999999999998E-3</v>
      </c>
      <c r="B2591" s="2">
        <v>-9.7699999999999992E-3</v>
      </c>
      <c r="C2591" s="2">
        <v>0</v>
      </c>
      <c r="D2591" s="2">
        <v>-9.7699999999999992E-3</v>
      </c>
      <c r="E2591" s="2">
        <v>-4.8799999999999998E-3</v>
      </c>
      <c r="F2591" s="2">
        <v>4.8799999999999998E-3</v>
      </c>
      <c r="G2591" s="2">
        <v>-4.8799999999999998E-3</v>
      </c>
      <c r="H2591" s="2">
        <v>-4.8799999999999998E-3</v>
      </c>
      <c r="I2591" s="2">
        <v>0</v>
      </c>
      <c r="J2591" s="2">
        <v>-9.7699999999999992E-3</v>
      </c>
      <c r="K2591" s="2">
        <v>0</v>
      </c>
      <c r="L2591" s="2">
        <v>-3.4200000000000001E-2</v>
      </c>
      <c r="M2591" s="2">
        <v>-1.95E-2</v>
      </c>
      <c r="N2591" s="2">
        <v>-1.46E-2</v>
      </c>
      <c r="O2591" s="2">
        <v>-9.7699999999999992E-3</v>
      </c>
      <c r="P2591" s="2">
        <v>-4.8799999999999998E-3</v>
      </c>
    </row>
    <row r="2592" spans="1:16" x14ac:dyDescent="0.2">
      <c r="A2592" s="2">
        <v>4.8799999999999998E-3</v>
      </c>
      <c r="B2592" s="2">
        <v>-9.7699999999999992E-3</v>
      </c>
      <c r="C2592" s="2">
        <v>0</v>
      </c>
      <c r="D2592" s="2">
        <v>-1.46E-2</v>
      </c>
      <c r="E2592" s="2">
        <v>-9.7699999999999992E-3</v>
      </c>
      <c r="F2592" s="2">
        <v>4.8799999999999998E-3</v>
      </c>
      <c r="G2592" s="2">
        <v>-4.8799999999999998E-3</v>
      </c>
      <c r="H2592" s="2">
        <v>-4.8799999999999998E-3</v>
      </c>
      <c r="I2592" s="2">
        <v>0</v>
      </c>
      <c r="J2592" s="2">
        <v>-9.7699999999999992E-3</v>
      </c>
      <c r="K2592" s="2">
        <v>0</v>
      </c>
      <c r="L2592" s="2">
        <v>-2.93E-2</v>
      </c>
      <c r="M2592" s="2">
        <v>-1.95E-2</v>
      </c>
      <c r="N2592" s="2">
        <v>-1.46E-2</v>
      </c>
      <c r="O2592" s="2">
        <v>-9.7699999999999992E-3</v>
      </c>
      <c r="P2592" s="2">
        <v>-4.8799999999999998E-3</v>
      </c>
    </row>
    <row r="2593" spans="1:16" x14ac:dyDescent="0.2">
      <c r="A2593" s="2">
        <v>4.8799999999999998E-3</v>
      </c>
      <c r="B2593" s="2">
        <v>-4.8799999999999998E-3</v>
      </c>
      <c r="C2593" s="2">
        <v>0</v>
      </c>
      <c r="D2593" s="2">
        <v>-9.7699999999999992E-3</v>
      </c>
      <c r="E2593" s="2">
        <v>-4.8799999999999998E-3</v>
      </c>
      <c r="F2593" s="2">
        <v>4.8799999999999998E-3</v>
      </c>
      <c r="G2593" s="2">
        <v>-4.8799999999999998E-3</v>
      </c>
      <c r="H2593" s="2">
        <v>-4.8799999999999998E-3</v>
      </c>
      <c r="I2593" s="2">
        <v>0</v>
      </c>
      <c r="J2593" s="2">
        <v>-9.7699999999999992E-3</v>
      </c>
      <c r="K2593" s="2">
        <v>0</v>
      </c>
      <c r="L2593" s="2">
        <v>-2.93E-2</v>
      </c>
      <c r="M2593" s="2">
        <v>-1.95E-2</v>
      </c>
      <c r="N2593" s="2">
        <v>-1.46E-2</v>
      </c>
      <c r="O2593" s="2">
        <v>-9.7699999999999992E-3</v>
      </c>
      <c r="P2593" s="2">
        <v>-4.8799999999999998E-3</v>
      </c>
    </row>
    <row r="2594" spans="1:16" x14ac:dyDescent="0.2">
      <c r="A2594" s="2">
        <v>4.8799999999999998E-3</v>
      </c>
      <c r="B2594" s="2">
        <v>-9.7699999999999992E-3</v>
      </c>
      <c r="C2594" s="2">
        <v>0</v>
      </c>
      <c r="D2594" s="2">
        <v>-9.7699999999999992E-3</v>
      </c>
      <c r="E2594" s="2">
        <v>-9.7699999999999992E-3</v>
      </c>
      <c r="F2594" s="2">
        <v>4.8799999999999998E-3</v>
      </c>
      <c r="G2594" s="2">
        <v>-4.8799999999999998E-3</v>
      </c>
      <c r="H2594" s="2">
        <v>-4.8799999999999998E-3</v>
      </c>
      <c r="I2594" s="2">
        <v>0</v>
      </c>
      <c r="J2594" s="2">
        <v>-9.7699999999999992E-3</v>
      </c>
      <c r="K2594" s="2">
        <v>0</v>
      </c>
      <c r="L2594" s="2">
        <v>-2.93E-2</v>
      </c>
      <c r="M2594" s="2">
        <v>-1.95E-2</v>
      </c>
      <c r="N2594" s="2">
        <v>-1.46E-2</v>
      </c>
      <c r="O2594" s="2">
        <v>-9.7699999999999992E-3</v>
      </c>
      <c r="P2594" s="2">
        <v>-4.8799999999999998E-3</v>
      </c>
    </row>
    <row r="2595" spans="1:16" x14ac:dyDescent="0.2">
      <c r="A2595" s="2">
        <v>4.8799999999999998E-3</v>
      </c>
      <c r="B2595" s="2">
        <v>-9.7699999999999992E-3</v>
      </c>
      <c r="C2595" s="2">
        <v>0</v>
      </c>
      <c r="D2595" s="2">
        <v>-9.7699999999999992E-3</v>
      </c>
      <c r="E2595" s="2">
        <v>-4.8799999999999998E-3</v>
      </c>
      <c r="F2595" s="2">
        <v>4.8799999999999998E-3</v>
      </c>
      <c r="G2595" s="2">
        <v>-4.8799999999999998E-3</v>
      </c>
      <c r="H2595" s="2">
        <v>-4.8799999999999998E-3</v>
      </c>
      <c r="I2595" s="2">
        <v>0</v>
      </c>
      <c r="J2595" s="2">
        <v>-9.7699999999999992E-3</v>
      </c>
      <c r="K2595" s="2">
        <v>0</v>
      </c>
      <c r="L2595" s="2">
        <v>-3.4200000000000001E-2</v>
      </c>
      <c r="M2595" s="2">
        <v>-1.95E-2</v>
      </c>
      <c r="N2595" s="2">
        <v>-1.46E-2</v>
      </c>
      <c r="O2595" s="2">
        <v>-9.7699999999999992E-3</v>
      </c>
      <c r="P2595" s="2">
        <v>-4.8799999999999998E-3</v>
      </c>
    </row>
    <row r="2596" spans="1:16" x14ac:dyDescent="0.2">
      <c r="A2596" s="2">
        <v>4.8799999999999998E-3</v>
      </c>
      <c r="B2596" s="2">
        <v>-9.7699999999999992E-3</v>
      </c>
      <c r="C2596" s="2">
        <v>0</v>
      </c>
      <c r="D2596" s="2">
        <v>-9.7699999999999992E-3</v>
      </c>
      <c r="E2596" s="2">
        <v>-4.8799999999999998E-3</v>
      </c>
      <c r="F2596" s="2">
        <v>4.8799999999999998E-3</v>
      </c>
      <c r="G2596" s="2">
        <v>-4.8799999999999998E-3</v>
      </c>
      <c r="H2596" s="2">
        <v>-4.8799999999999998E-3</v>
      </c>
      <c r="I2596" s="2">
        <v>0</v>
      </c>
      <c r="J2596" s="2">
        <v>-1.46E-2</v>
      </c>
      <c r="K2596" s="2">
        <v>0</v>
      </c>
      <c r="L2596" s="2">
        <v>-3.4200000000000001E-2</v>
      </c>
      <c r="M2596" s="2">
        <v>-1.95E-2</v>
      </c>
      <c r="N2596" s="2">
        <v>-1.46E-2</v>
      </c>
      <c r="O2596" s="2">
        <v>-9.7699999999999992E-3</v>
      </c>
      <c r="P2596" s="2">
        <v>-4.8799999999999998E-3</v>
      </c>
    </row>
    <row r="2597" spans="1:16" x14ac:dyDescent="0.2">
      <c r="A2597" s="2">
        <v>4.8799999999999998E-3</v>
      </c>
      <c r="B2597" s="2">
        <v>-4.8799999999999998E-3</v>
      </c>
      <c r="C2597" s="2">
        <v>0</v>
      </c>
      <c r="D2597" s="2">
        <v>-9.7699999999999992E-3</v>
      </c>
      <c r="E2597" s="2">
        <v>-4.8799999999999998E-3</v>
      </c>
      <c r="F2597" s="2">
        <v>4.8799999999999998E-3</v>
      </c>
      <c r="G2597" s="2">
        <v>-4.8799999999999998E-3</v>
      </c>
      <c r="H2597" s="2">
        <v>0</v>
      </c>
      <c r="I2597" s="2">
        <v>4.8799999999999998E-3</v>
      </c>
      <c r="J2597" s="2">
        <v>-1.46E-2</v>
      </c>
      <c r="K2597" s="2">
        <v>0</v>
      </c>
      <c r="L2597" s="2">
        <v>-3.4200000000000001E-2</v>
      </c>
      <c r="M2597" s="2">
        <v>-1.95E-2</v>
      </c>
      <c r="N2597" s="2">
        <v>-1.46E-2</v>
      </c>
      <c r="O2597" s="2">
        <v>-9.7699999999999992E-3</v>
      </c>
      <c r="P2597" s="2">
        <v>-4.8799999999999998E-3</v>
      </c>
    </row>
    <row r="2598" spans="1:16" x14ac:dyDescent="0.2">
      <c r="A2598" s="2">
        <v>4.8799999999999998E-3</v>
      </c>
      <c r="B2598" s="2">
        <v>-9.7699999999999992E-3</v>
      </c>
      <c r="C2598" s="2">
        <v>0</v>
      </c>
      <c r="D2598" s="2">
        <v>-9.7699999999999992E-3</v>
      </c>
      <c r="E2598" s="2">
        <v>-4.8799999999999998E-3</v>
      </c>
      <c r="F2598" s="2">
        <v>4.8799999999999998E-3</v>
      </c>
      <c r="G2598" s="2">
        <v>-4.8799999999999998E-3</v>
      </c>
      <c r="H2598" s="2">
        <v>0</v>
      </c>
      <c r="I2598" s="2">
        <v>4.8799999999999998E-3</v>
      </c>
      <c r="J2598" s="2">
        <v>-9.7699999999999992E-3</v>
      </c>
      <c r="K2598" s="2">
        <v>0</v>
      </c>
      <c r="L2598" s="2">
        <v>-3.4200000000000001E-2</v>
      </c>
      <c r="M2598" s="2">
        <v>-1.95E-2</v>
      </c>
      <c r="N2598" s="2">
        <v>-1.46E-2</v>
      </c>
      <c r="O2598" s="2">
        <v>-9.7699999999999992E-3</v>
      </c>
      <c r="P2598" s="2">
        <v>-4.8799999999999998E-3</v>
      </c>
    </row>
    <row r="2599" spans="1:16" x14ac:dyDescent="0.2">
      <c r="A2599" s="2">
        <v>4.8799999999999998E-3</v>
      </c>
      <c r="B2599" s="2">
        <v>-4.8799999999999998E-3</v>
      </c>
      <c r="C2599" s="2">
        <v>0</v>
      </c>
      <c r="D2599" s="2">
        <v>-9.7699999999999992E-3</v>
      </c>
      <c r="E2599" s="2">
        <v>-9.7699999999999992E-3</v>
      </c>
      <c r="F2599" s="2">
        <v>4.8799999999999998E-3</v>
      </c>
      <c r="G2599" s="2">
        <v>-4.8799999999999998E-3</v>
      </c>
      <c r="H2599" s="2">
        <v>-4.8799999999999998E-3</v>
      </c>
      <c r="I2599" s="2">
        <v>0</v>
      </c>
      <c r="J2599" s="2">
        <v>-9.7699999999999992E-3</v>
      </c>
      <c r="K2599" s="2">
        <v>-4.8799999999999998E-3</v>
      </c>
      <c r="L2599" s="2">
        <v>-3.4200000000000001E-2</v>
      </c>
      <c r="M2599" s="2">
        <v>-1.95E-2</v>
      </c>
      <c r="N2599" s="2">
        <v>-1.46E-2</v>
      </c>
      <c r="O2599" s="2">
        <v>-9.7699999999999992E-3</v>
      </c>
      <c r="P2599" s="2">
        <v>-9.7699999999999992E-3</v>
      </c>
    </row>
    <row r="2600" spans="1:16" x14ac:dyDescent="0.2">
      <c r="A2600" s="2">
        <v>4.8799999999999998E-3</v>
      </c>
      <c r="B2600" s="2">
        <v>-9.7699999999999992E-3</v>
      </c>
      <c r="C2600" s="2">
        <v>0</v>
      </c>
      <c r="D2600" s="2">
        <v>-9.7699999999999992E-3</v>
      </c>
      <c r="E2600" s="2">
        <v>-4.8799999999999998E-3</v>
      </c>
      <c r="F2600" s="2">
        <v>4.8799999999999998E-3</v>
      </c>
      <c r="G2600" s="2">
        <v>-4.8799999999999998E-3</v>
      </c>
      <c r="H2600" s="2">
        <v>-4.8799999999999998E-3</v>
      </c>
      <c r="I2600" s="2">
        <v>4.8799999999999998E-3</v>
      </c>
      <c r="J2600" s="2">
        <v>-9.7699999999999992E-3</v>
      </c>
      <c r="K2600" s="2">
        <v>-4.8799999999999998E-3</v>
      </c>
      <c r="L2600" s="2">
        <v>-3.4200000000000001E-2</v>
      </c>
      <c r="M2600" s="2">
        <v>-1.95E-2</v>
      </c>
      <c r="N2600" s="2">
        <v>-1.46E-2</v>
      </c>
      <c r="O2600" s="2">
        <v>-9.7699999999999992E-3</v>
      </c>
      <c r="P2600" s="2">
        <v>-4.8799999999999998E-3</v>
      </c>
    </row>
    <row r="2601" spans="1:16" x14ac:dyDescent="0.2">
      <c r="A2601" s="2">
        <v>4.8799999999999998E-3</v>
      </c>
      <c r="B2601" s="2">
        <v>-4.8799999999999998E-3</v>
      </c>
      <c r="C2601" s="2">
        <v>0</v>
      </c>
      <c r="D2601" s="2">
        <v>-9.7699999999999992E-3</v>
      </c>
      <c r="E2601" s="2">
        <v>-9.7699999999999992E-3</v>
      </c>
      <c r="F2601" s="2">
        <v>4.8799999999999998E-3</v>
      </c>
      <c r="G2601" s="2">
        <v>-4.8799999999999998E-3</v>
      </c>
      <c r="H2601" s="2">
        <v>-4.8799999999999998E-3</v>
      </c>
      <c r="I2601" s="2">
        <v>0</v>
      </c>
      <c r="J2601" s="2">
        <v>-1.46E-2</v>
      </c>
      <c r="K2601" s="2">
        <v>0</v>
      </c>
      <c r="L2601" s="2">
        <v>-3.4200000000000001E-2</v>
      </c>
      <c r="M2601" s="2">
        <v>-1.95E-2</v>
      </c>
      <c r="N2601" s="2">
        <v>-1.46E-2</v>
      </c>
      <c r="O2601" s="2">
        <v>-9.7699999999999992E-3</v>
      </c>
      <c r="P2601" s="2">
        <v>-9.7699999999999992E-3</v>
      </c>
    </row>
    <row r="2602" spans="1:16" x14ac:dyDescent="0.2">
      <c r="A2602" s="2">
        <v>4.8799999999999998E-3</v>
      </c>
      <c r="B2602" s="2">
        <v>-9.7699999999999992E-3</v>
      </c>
      <c r="C2602" s="2">
        <v>0</v>
      </c>
      <c r="D2602" s="2">
        <v>-9.7699999999999992E-3</v>
      </c>
      <c r="E2602" s="2">
        <v>-4.8799999999999998E-3</v>
      </c>
      <c r="F2602" s="2">
        <v>4.8799999999999998E-3</v>
      </c>
      <c r="G2602" s="2">
        <v>-4.8799999999999998E-3</v>
      </c>
      <c r="H2602" s="2">
        <v>-4.8799999999999998E-3</v>
      </c>
      <c r="I2602" s="2">
        <v>4.8799999999999998E-3</v>
      </c>
      <c r="J2602" s="2">
        <v>-9.7699999999999992E-3</v>
      </c>
      <c r="K2602" s="2">
        <v>0</v>
      </c>
      <c r="L2602" s="2">
        <v>-2.93E-2</v>
      </c>
      <c r="M2602" s="2">
        <v>-1.95E-2</v>
      </c>
      <c r="N2602" s="2">
        <v>-1.46E-2</v>
      </c>
      <c r="O2602" s="2">
        <v>-9.7699999999999992E-3</v>
      </c>
      <c r="P2602" s="2">
        <v>-9.7699999999999992E-3</v>
      </c>
    </row>
    <row r="2603" spans="1:16" x14ac:dyDescent="0.2">
      <c r="A2603" s="2">
        <v>4.8799999999999998E-3</v>
      </c>
      <c r="B2603" s="2">
        <v>-9.7699999999999992E-3</v>
      </c>
      <c r="C2603" s="2">
        <v>0</v>
      </c>
      <c r="D2603" s="2">
        <v>-9.7699999999999992E-3</v>
      </c>
      <c r="E2603" s="2">
        <v>-4.8799999999999998E-3</v>
      </c>
      <c r="F2603" s="2">
        <v>4.8799999999999998E-3</v>
      </c>
      <c r="G2603" s="2">
        <v>-4.8799999999999998E-3</v>
      </c>
      <c r="H2603" s="2">
        <v>-4.8799999999999998E-3</v>
      </c>
      <c r="I2603" s="2">
        <v>0</v>
      </c>
      <c r="J2603" s="2">
        <v>-9.7699999999999992E-3</v>
      </c>
      <c r="K2603" s="2">
        <v>0</v>
      </c>
      <c r="L2603" s="2">
        <v>-3.4200000000000001E-2</v>
      </c>
      <c r="M2603" s="2">
        <v>-1.95E-2</v>
      </c>
      <c r="N2603" s="2">
        <v>-1.46E-2</v>
      </c>
      <c r="O2603" s="2">
        <v>-9.7699999999999992E-3</v>
      </c>
      <c r="P2603" s="2">
        <v>-4.8799999999999998E-3</v>
      </c>
    </row>
    <row r="2604" spans="1:16" x14ac:dyDescent="0.2">
      <c r="A2604" s="2">
        <v>4.8799999999999998E-3</v>
      </c>
      <c r="B2604" s="2">
        <v>-9.7699999999999992E-3</v>
      </c>
      <c r="C2604" s="2">
        <v>4.8799999999999998E-3</v>
      </c>
      <c r="D2604" s="2">
        <v>-9.7699999999999992E-3</v>
      </c>
      <c r="E2604" s="2">
        <v>-4.8799999999999998E-3</v>
      </c>
      <c r="F2604" s="2">
        <v>4.8799999999999998E-3</v>
      </c>
      <c r="G2604" s="2">
        <v>-4.8799999999999998E-3</v>
      </c>
      <c r="H2604" s="2">
        <v>-4.8799999999999998E-3</v>
      </c>
      <c r="I2604" s="2">
        <v>0</v>
      </c>
      <c r="J2604" s="2">
        <v>-9.7699999999999992E-3</v>
      </c>
      <c r="K2604" s="2">
        <v>0</v>
      </c>
      <c r="L2604" s="2">
        <v>-3.4200000000000001E-2</v>
      </c>
      <c r="M2604" s="2">
        <v>-2.4400000000000002E-2</v>
      </c>
      <c r="N2604" s="2">
        <v>-1.46E-2</v>
      </c>
      <c r="O2604" s="2">
        <v>-9.7699999999999992E-3</v>
      </c>
      <c r="P2604" s="2">
        <v>-4.8799999999999998E-3</v>
      </c>
    </row>
    <row r="2605" spans="1:16" x14ac:dyDescent="0.2">
      <c r="A2605" s="2">
        <v>4.8799999999999998E-3</v>
      </c>
      <c r="B2605" s="2">
        <v>-9.7699999999999992E-3</v>
      </c>
      <c r="C2605" s="2">
        <v>0</v>
      </c>
      <c r="D2605" s="2">
        <v>-9.7699999999999992E-3</v>
      </c>
      <c r="E2605" s="2">
        <v>-4.8799999999999998E-3</v>
      </c>
      <c r="F2605" s="2">
        <v>4.8799999999999998E-3</v>
      </c>
      <c r="G2605" s="2">
        <v>-4.8799999999999998E-3</v>
      </c>
      <c r="H2605" s="2">
        <v>-4.8799999999999998E-3</v>
      </c>
      <c r="I2605" s="2">
        <v>0</v>
      </c>
      <c r="J2605" s="2">
        <v>-9.7699999999999992E-3</v>
      </c>
      <c r="K2605" s="2">
        <v>-4.8799999999999998E-3</v>
      </c>
      <c r="L2605" s="2">
        <v>-3.4200000000000001E-2</v>
      </c>
      <c r="M2605" s="2">
        <v>-1.95E-2</v>
      </c>
      <c r="N2605" s="2">
        <v>-1.46E-2</v>
      </c>
      <c r="O2605" s="2">
        <v>-9.7699999999999992E-3</v>
      </c>
      <c r="P2605" s="2">
        <v>-4.8799999999999998E-3</v>
      </c>
    </row>
    <row r="2606" spans="1:16" x14ac:dyDescent="0.2">
      <c r="A2606" s="2">
        <v>4.8799999999999998E-3</v>
      </c>
      <c r="B2606" s="2">
        <v>-4.8799999999999998E-3</v>
      </c>
      <c r="C2606" s="2">
        <v>0</v>
      </c>
      <c r="D2606" s="2">
        <v>-9.7699999999999992E-3</v>
      </c>
      <c r="E2606" s="2">
        <v>-4.8799999999999998E-3</v>
      </c>
      <c r="F2606" s="2">
        <v>4.8799999999999998E-3</v>
      </c>
      <c r="G2606" s="2">
        <v>-4.8799999999999998E-3</v>
      </c>
      <c r="H2606" s="2">
        <v>-4.8799999999999998E-3</v>
      </c>
      <c r="I2606" s="2">
        <v>0</v>
      </c>
      <c r="J2606" s="2">
        <v>-9.7699999999999992E-3</v>
      </c>
      <c r="K2606" s="2">
        <v>0</v>
      </c>
      <c r="L2606" s="2">
        <v>-2.93E-2</v>
      </c>
      <c r="M2606" s="2">
        <v>-1.95E-2</v>
      </c>
      <c r="N2606" s="2">
        <v>-1.46E-2</v>
      </c>
      <c r="O2606" s="2">
        <v>-9.7699999999999992E-3</v>
      </c>
      <c r="P2606" s="2">
        <v>-4.8799999999999998E-3</v>
      </c>
    </row>
    <row r="2607" spans="1:16" x14ac:dyDescent="0.2">
      <c r="A2607" s="2">
        <v>4.8799999999999998E-3</v>
      </c>
      <c r="B2607" s="2">
        <v>-4.8799999999999998E-3</v>
      </c>
      <c r="C2607" s="2">
        <v>0</v>
      </c>
      <c r="D2607" s="2">
        <v>-9.7699999999999992E-3</v>
      </c>
      <c r="E2607" s="2">
        <v>-4.8799999999999998E-3</v>
      </c>
      <c r="F2607" s="2">
        <v>4.8799999999999998E-3</v>
      </c>
      <c r="G2607" s="2">
        <v>-4.8799999999999998E-3</v>
      </c>
      <c r="H2607" s="2">
        <v>-4.8799999999999998E-3</v>
      </c>
      <c r="I2607" s="2">
        <v>0</v>
      </c>
      <c r="J2607" s="2">
        <v>-9.7699999999999992E-3</v>
      </c>
      <c r="K2607" s="2">
        <v>0</v>
      </c>
      <c r="L2607" s="2">
        <v>-3.4200000000000001E-2</v>
      </c>
      <c r="M2607" s="2">
        <v>-1.46E-2</v>
      </c>
      <c r="N2607" s="2">
        <v>-1.46E-2</v>
      </c>
      <c r="O2607" s="2">
        <v>-9.7699999999999992E-3</v>
      </c>
      <c r="P2607" s="2">
        <v>-4.8799999999999998E-3</v>
      </c>
    </row>
    <row r="2608" spans="1:16" x14ac:dyDescent="0.2">
      <c r="A2608" s="2">
        <v>4.8799999999999998E-3</v>
      </c>
      <c r="B2608" s="2">
        <v>-9.7699999999999992E-3</v>
      </c>
      <c r="C2608" s="2">
        <v>0</v>
      </c>
      <c r="D2608" s="2">
        <v>-9.7699999999999992E-3</v>
      </c>
      <c r="E2608" s="2">
        <v>-4.8799999999999998E-3</v>
      </c>
      <c r="F2608" s="2">
        <v>4.8799999999999998E-3</v>
      </c>
      <c r="G2608" s="2">
        <v>-4.8799999999999998E-3</v>
      </c>
      <c r="H2608" s="2">
        <v>-4.8799999999999998E-3</v>
      </c>
      <c r="I2608" s="2">
        <v>0</v>
      </c>
      <c r="J2608" s="2">
        <v>-9.7699999999999992E-3</v>
      </c>
      <c r="K2608" s="2">
        <v>0</v>
      </c>
      <c r="L2608" s="2">
        <v>-3.4200000000000001E-2</v>
      </c>
      <c r="M2608" s="2">
        <v>-2.4400000000000002E-2</v>
      </c>
      <c r="N2608" s="2">
        <v>-1.46E-2</v>
      </c>
      <c r="O2608" s="2">
        <v>-9.7699999999999992E-3</v>
      </c>
      <c r="P2608" s="2">
        <v>-4.8799999999999998E-3</v>
      </c>
    </row>
    <row r="2609" spans="1:16" x14ac:dyDescent="0.2">
      <c r="A2609" s="2">
        <v>4.8799999999999998E-3</v>
      </c>
      <c r="B2609" s="2">
        <v>-9.7699999999999992E-3</v>
      </c>
      <c r="C2609" s="2">
        <v>0</v>
      </c>
      <c r="D2609" s="2">
        <v>-9.7699999999999992E-3</v>
      </c>
      <c r="E2609" s="2">
        <v>-4.8799999999999998E-3</v>
      </c>
      <c r="F2609" s="2">
        <v>4.8799999999999998E-3</v>
      </c>
      <c r="G2609" s="2">
        <v>-4.8799999999999998E-3</v>
      </c>
      <c r="H2609" s="2">
        <v>-4.8799999999999998E-3</v>
      </c>
      <c r="I2609" s="2">
        <v>0</v>
      </c>
      <c r="J2609" s="2">
        <v>-9.7699999999999992E-3</v>
      </c>
      <c r="K2609" s="2">
        <v>0</v>
      </c>
      <c r="L2609" s="2">
        <v>-2.93E-2</v>
      </c>
      <c r="M2609" s="2">
        <v>-1.95E-2</v>
      </c>
      <c r="N2609" s="2">
        <v>-1.46E-2</v>
      </c>
      <c r="O2609" s="2">
        <v>-9.7699999999999992E-3</v>
      </c>
      <c r="P2609" s="2">
        <v>-4.8799999999999998E-3</v>
      </c>
    </row>
    <row r="2610" spans="1:16" x14ac:dyDescent="0.2">
      <c r="A2610" s="2">
        <v>4.8799999999999998E-3</v>
      </c>
      <c r="B2610" s="2">
        <v>-9.7699999999999992E-3</v>
      </c>
      <c r="C2610" s="2">
        <v>0</v>
      </c>
      <c r="D2610" s="2">
        <v>-9.7699999999999992E-3</v>
      </c>
      <c r="E2610" s="2">
        <v>-4.8799999999999998E-3</v>
      </c>
      <c r="F2610" s="2">
        <v>4.8799999999999998E-3</v>
      </c>
      <c r="G2610" s="2">
        <v>-4.8799999999999998E-3</v>
      </c>
      <c r="H2610" s="2">
        <v>-4.8799999999999998E-3</v>
      </c>
      <c r="I2610" s="2">
        <v>0</v>
      </c>
      <c r="J2610" s="2">
        <v>-9.7699999999999992E-3</v>
      </c>
      <c r="K2610" s="2">
        <v>0</v>
      </c>
      <c r="L2610" s="2">
        <v>-3.4200000000000001E-2</v>
      </c>
      <c r="M2610" s="2">
        <v>-1.95E-2</v>
      </c>
      <c r="N2610" s="2">
        <v>-1.46E-2</v>
      </c>
      <c r="O2610" s="2">
        <v>-9.7699999999999992E-3</v>
      </c>
      <c r="P2610" s="2">
        <v>-4.8799999999999998E-3</v>
      </c>
    </row>
    <row r="2611" spans="1:16" x14ac:dyDescent="0.2">
      <c r="A2611" s="2">
        <v>4.8799999999999998E-3</v>
      </c>
      <c r="B2611" s="2">
        <v>-4.8799999999999998E-3</v>
      </c>
      <c r="C2611" s="2">
        <v>0</v>
      </c>
      <c r="D2611" s="2">
        <v>-9.7699999999999992E-3</v>
      </c>
      <c r="E2611" s="2">
        <v>-4.8799999999999998E-3</v>
      </c>
      <c r="F2611" s="2">
        <v>9.7699999999999992E-3</v>
      </c>
      <c r="G2611" s="2">
        <v>-4.8799999999999998E-3</v>
      </c>
      <c r="H2611" s="2">
        <v>-4.8799999999999998E-3</v>
      </c>
      <c r="I2611" s="2">
        <v>0</v>
      </c>
      <c r="J2611" s="2">
        <v>-1.46E-2</v>
      </c>
      <c r="K2611" s="2">
        <v>0</v>
      </c>
      <c r="L2611" s="2">
        <v>-3.4200000000000001E-2</v>
      </c>
      <c r="M2611" s="2">
        <v>-1.95E-2</v>
      </c>
      <c r="N2611" s="2">
        <v>-1.46E-2</v>
      </c>
      <c r="O2611" s="2">
        <v>-4.8799999999999998E-3</v>
      </c>
      <c r="P2611" s="2">
        <v>-4.8799999999999998E-3</v>
      </c>
    </row>
    <row r="2612" spans="1:16" x14ac:dyDescent="0.2">
      <c r="A2612" s="2">
        <v>4.8799999999999998E-3</v>
      </c>
      <c r="B2612" s="2">
        <v>-9.7699999999999992E-3</v>
      </c>
      <c r="C2612" s="2">
        <v>0</v>
      </c>
      <c r="D2612" s="2">
        <v>-9.7699999999999992E-3</v>
      </c>
      <c r="E2612" s="2">
        <v>-4.8799999999999998E-3</v>
      </c>
      <c r="F2612" s="2">
        <v>4.8799999999999998E-3</v>
      </c>
      <c r="G2612" s="2">
        <v>-4.8799999999999998E-3</v>
      </c>
      <c r="H2612" s="2">
        <v>-4.8799999999999998E-3</v>
      </c>
      <c r="I2612" s="2">
        <v>0</v>
      </c>
      <c r="J2612" s="2">
        <v>-9.7699999999999992E-3</v>
      </c>
      <c r="K2612" s="2">
        <v>0</v>
      </c>
      <c r="L2612" s="2">
        <v>-3.4200000000000001E-2</v>
      </c>
      <c r="M2612" s="2">
        <v>-1.95E-2</v>
      </c>
      <c r="N2612" s="2">
        <v>-1.46E-2</v>
      </c>
      <c r="O2612" s="2">
        <v>-9.7699999999999992E-3</v>
      </c>
      <c r="P2612" s="2">
        <v>-4.8799999999999998E-3</v>
      </c>
    </row>
    <row r="2613" spans="1:16" x14ac:dyDescent="0.2">
      <c r="A2613" s="2">
        <v>4.8799999999999998E-3</v>
      </c>
      <c r="B2613" s="2">
        <v>-4.8799999999999998E-3</v>
      </c>
      <c r="C2613" s="2">
        <v>0</v>
      </c>
      <c r="D2613" s="2">
        <v>-9.7699999999999992E-3</v>
      </c>
      <c r="E2613" s="2">
        <v>-4.8799999999999998E-3</v>
      </c>
      <c r="F2613" s="2">
        <v>4.8799999999999998E-3</v>
      </c>
      <c r="G2613" s="2">
        <v>-4.8799999999999998E-3</v>
      </c>
      <c r="H2613" s="2">
        <v>-4.8799999999999998E-3</v>
      </c>
      <c r="I2613" s="2">
        <v>0</v>
      </c>
      <c r="J2613" s="2">
        <v>-9.7699999999999992E-3</v>
      </c>
      <c r="K2613" s="2">
        <v>-4.8799999999999998E-3</v>
      </c>
      <c r="L2613" s="2">
        <v>-3.4200000000000001E-2</v>
      </c>
      <c r="M2613" s="2">
        <v>-1.95E-2</v>
      </c>
      <c r="N2613" s="2">
        <v>-1.46E-2</v>
      </c>
      <c r="O2613" s="2">
        <v>-9.7699999999999992E-3</v>
      </c>
      <c r="P2613" s="2">
        <v>-4.8799999999999998E-3</v>
      </c>
    </row>
    <row r="2614" spans="1:16" x14ac:dyDescent="0.2">
      <c r="A2614" s="2">
        <v>4.8799999999999998E-3</v>
      </c>
      <c r="B2614" s="2">
        <v>-9.7699999999999992E-3</v>
      </c>
      <c r="C2614" s="2">
        <v>0</v>
      </c>
      <c r="D2614" s="2">
        <v>-9.7699999999999992E-3</v>
      </c>
      <c r="E2614" s="2">
        <v>-9.7699999999999992E-3</v>
      </c>
      <c r="F2614" s="2">
        <v>4.8799999999999998E-3</v>
      </c>
      <c r="G2614" s="2">
        <v>-4.8799999999999998E-3</v>
      </c>
      <c r="H2614" s="2">
        <v>-4.8799999999999998E-3</v>
      </c>
      <c r="I2614" s="2">
        <v>0</v>
      </c>
      <c r="J2614" s="2">
        <v>-9.7699999999999992E-3</v>
      </c>
      <c r="K2614" s="2">
        <v>0</v>
      </c>
      <c r="L2614" s="2">
        <v>-2.93E-2</v>
      </c>
      <c r="M2614" s="2">
        <v>-1.95E-2</v>
      </c>
      <c r="N2614" s="2">
        <v>-1.46E-2</v>
      </c>
      <c r="O2614" s="2">
        <v>-9.7699999999999992E-3</v>
      </c>
      <c r="P2614" s="2">
        <v>-4.8799999999999998E-3</v>
      </c>
    </row>
    <row r="2615" spans="1:16" x14ac:dyDescent="0.2">
      <c r="A2615" s="2">
        <v>4.8799999999999998E-3</v>
      </c>
      <c r="B2615" s="2">
        <v>-9.7699999999999992E-3</v>
      </c>
      <c r="C2615" s="2">
        <v>0</v>
      </c>
      <c r="D2615" s="2">
        <v>-9.7699999999999992E-3</v>
      </c>
      <c r="E2615" s="2">
        <v>-4.8799999999999998E-3</v>
      </c>
      <c r="F2615" s="2">
        <v>4.8799999999999998E-3</v>
      </c>
      <c r="G2615" s="2">
        <v>-4.8799999999999998E-3</v>
      </c>
      <c r="H2615" s="2">
        <v>-4.8799999999999998E-3</v>
      </c>
      <c r="I2615" s="2">
        <v>0</v>
      </c>
      <c r="J2615" s="2">
        <v>-9.7699999999999992E-3</v>
      </c>
      <c r="K2615" s="2">
        <v>0</v>
      </c>
      <c r="L2615" s="2">
        <v>-3.4200000000000001E-2</v>
      </c>
      <c r="M2615" s="2">
        <v>-1.95E-2</v>
      </c>
      <c r="N2615" s="2">
        <v>-1.46E-2</v>
      </c>
      <c r="O2615" s="2">
        <v>-9.7699999999999992E-3</v>
      </c>
      <c r="P2615" s="2">
        <v>-4.8799999999999998E-3</v>
      </c>
    </row>
    <row r="2616" spans="1:16" x14ac:dyDescent="0.2">
      <c r="A2616" s="2">
        <v>4.8799999999999998E-3</v>
      </c>
      <c r="B2616" s="2">
        <v>-4.8799999999999998E-3</v>
      </c>
      <c r="C2616" s="2">
        <v>0</v>
      </c>
      <c r="D2616" s="2">
        <v>-9.7699999999999992E-3</v>
      </c>
      <c r="E2616" s="2">
        <v>-4.8799999999999998E-3</v>
      </c>
      <c r="F2616" s="2">
        <v>4.8799999999999998E-3</v>
      </c>
      <c r="G2616" s="2">
        <v>-4.8799999999999998E-3</v>
      </c>
      <c r="H2616" s="2">
        <v>-4.8799999999999998E-3</v>
      </c>
      <c r="I2616" s="2">
        <v>0</v>
      </c>
      <c r="J2616" s="2">
        <v>-9.7699999999999992E-3</v>
      </c>
      <c r="K2616" s="2">
        <v>0</v>
      </c>
      <c r="L2616" s="2">
        <v>-2.93E-2</v>
      </c>
      <c r="M2616" s="2">
        <v>-1.95E-2</v>
      </c>
      <c r="N2616" s="2">
        <v>-1.46E-2</v>
      </c>
      <c r="O2616" s="2">
        <v>-1.46E-2</v>
      </c>
      <c r="P2616" s="2">
        <v>-4.8799999999999998E-3</v>
      </c>
    </row>
    <row r="2617" spans="1:16" x14ac:dyDescent="0.2">
      <c r="A2617" s="2">
        <v>4.8799999999999998E-3</v>
      </c>
      <c r="B2617" s="2">
        <v>-9.7699999999999992E-3</v>
      </c>
      <c r="C2617" s="2">
        <v>0</v>
      </c>
      <c r="D2617" s="2">
        <v>-9.7699999999999992E-3</v>
      </c>
      <c r="E2617" s="2">
        <v>-4.8799999999999998E-3</v>
      </c>
      <c r="F2617" s="2">
        <v>0</v>
      </c>
      <c r="G2617" s="2">
        <v>-4.8799999999999998E-3</v>
      </c>
      <c r="H2617" s="2">
        <v>-4.8799999999999998E-3</v>
      </c>
      <c r="I2617" s="2">
        <v>4.8799999999999998E-3</v>
      </c>
      <c r="J2617" s="2">
        <v>-1.46E-2</v>
      </c>
      <c r="K2617" s="2">
        <v>0</v>
      </c>
      <c r="L2617" s="2">
        <v>-2.93E-2</v>
      </c>
      <c r="M2617" s="2">
        <v>-1.95E-2</v>
      </c>
      <c r="N2617" s="2">
        <v>-1.46E-2</v>
      </c>
      <c r="O2617" s="2">
        <v>-9.7699999999999992E-3</v>
      </c>
      <c r="P2617" s="2">
        <v>-9.7699999999999992E-3</v>
      </c>
    </row>
    <row r="2618" spans="1:16" x14ac:dyDescent="0.2">
      <c r="A2618" s="2">
        <v>0</v>
      </c>
      <c r="B2618" s="2">
        <v>-4.8799999999999998E-3</v>
      </c>
      <c r="C2618" s="2">
        <v>0</v>
      </c>
      <c r="D2618" s="2">
        <v>-9.7699999999999992E-3</v>
      </c>
      <c r="E2618" s="2">
        <v>-4.8799999999999998E-3</v>
      </c>
      <c r="F2618" s="2">
        <v>4.8799999999999998E-3</v>
      </c>
      <c r="G2618" s="2">
        <v>-4.8799999999999998E-3</v>
      </c>
      <c r="H2618" s="2">
        <v>-4.8799999999999998E-3</v>
      </c>
      <c r="I2618" s="2">
        <v>0</v>
      </c>
      <c r="J2618" s="2">
        <v>-9.7699999999999992E-3</v>
      </c>
      <c r="K2618" s="2">
        <v>0</v>
      </c>
      <c r="L2618" s="2">
        <v>-3.4200000000000001E-2</v>
      </c>
      <c r="M2618" s="2">
        <v>-1.95E-2</v>
      </c>
      <c r="N2618" s="2">
        <v>-1.46E-2</v>
      </c>
      <c r="O2618" s="2">
        <v>-9.7699999999999992E-3</v>
      </c>
      <c r="P2618" s="2">
        <v>-4.8799999999999998E-3</v>
      </c>
    </row>
    <row r="2619" spans="1:16" x14ac:dyDescent="0.2">
      <c r="A2619" s="2">
        <v>4.8799999999999998E-3</v>
      </c>
      <c r="B2619" s="2">
        <v>-9.7699999999999992E-3</v>
      </c>
      <c r="C2619" s="2">
        <v>0</v>
      </c>
      <c r="D2619" s="2">
        <v>-9.7699999999999992E-3</v>
      </c>
      <c r="E2619" s="2">
        <v>-4.8799999999999998E-3</v>
      </c>
      <c r="F2619" s="2">
        <v>4.8799999999999998E-3</v>
      </c>
      <c r="G2619" s="2">
        <v>-4.8799999999999998E-3</v>
      </c>
      <c r="H2619" s="2">
        <v>-4.8799999999999998E-3</v>
      </c>
      <c r="I2619" s="2">
        <v>0</v>
      </c>
      <c r="J2619" s="2">
        <v>-1.46E-2</v>
      </c>
      <c r="K2619" s="2">
        <v>0</v>
      </c>
      <c r="L2619" s="2">
        <v>-3.4200000000000001E-2</v>
      </c>
      <c r="M2619" s="2">
        <v>-1.95E-2</v>
      </c>
      <c r="N2619" s="2">
        <v>-1.46E-2</v>
      </c>
      <c r="O2619" s="2">
        <v>-9.7699999999999992E-3</v>
      </c>
      <c r="P2619" s="2">
        <v>-4.8799999999999998E-3</v>
      </c>
    </row>
    <row r="2620" spans="1:16" x14ac:dyDescent="0.2">
      <c r="A2620" s="2">
        <v>4.8799999999999998E-3</v>
      </c>
      <c r="B2620" s="2">
        <v>-9.7699999999999992E-3</v>
      </c>
      <c r="C2620" s="2">
        <v>0</v>
      </c>
      <c r="D2620" s="2">
        <v>-9.7699999999999992E-3</v>
      </c>
      <c r="E2620" s="2">
        <v>-4.8799999999999998E-3</v>
      </c>
      <c r="F2620" s="2">
        <v>4.8799999999999998E-3</v>
      </c>
      <c r="G2620" s="2">
        <v>-4.8799999999999998E-3</v>
      </c>
      <c r="H2620" s="2">
        <v>-4.8799999999999998E-3</v>
      </c>
      <c r="I2620" s="2">
        <v>0</v>
      </c>
      <c r="J2620" s="2">
        <v>-9.7699999999999992E-3</v>
      </c>
      <c r="K2620" s="2">
        <v>0</v>
      </c>
      <c r="L2620" s="2">
        <v>-3.4200000000000001E-2</v>
      </c>
      <c r="M2620" s="2">
        <v>-1.95E-2</v>
      </c>
      <c r="N2620" s="2">
        <v>-1.46E-2</v>
      </c>
      <c r="O2620" s="2">
        <v>-9.7699999999999992E-3</v>
      </c>
      <c r="P2620" s="2">
        <v>-4.8799999999999998E-3</v>
      </c>
    </row>
    <row r="2621" spans="1:16" x14ac:dyDescent="0.2">
      <c r="A2621" s="2">
        <v>4.8799999999999998E-3</v>
      </c>
      <c r="B2621" s="2">
        <v>-9.7699999999999992E-3</v>
      </c>
      <c r="C2621" s="2">
        <v>0</v>
      </c>
      <c r="D2621" s="2">
        <v>-9.7699999999999992E-3</v>
      </c>
      <c r="E2621" s="2">
        <v>-4.8799999999999998E-3</v>
      </c>
      <c r="F2621" s="2">
        <v>4.8799999999999998E-3</v>
      </c>
      <c r="G2621" s="2">
        <v>-4.8799999999999998E-3</v>
      </c>
      <c r="H2621" s="2">
        <v>-4.8799999999999998E-3</v>
      </c>
      <c r="I2621" s="2">
        <v>0</v>
      </c>
      <c r="J2621" s="2">
        <v>-9.7699999999999992E-3</v>
      </c>
      <c r="K2621" s="2">
        <v>0</v>
      </c>
      <c r="L2621" s="2">
        <v>-3.4200000000000001E-2</v>
      </c>
      <c r="M2621" s="2">
        <v>-1.95E-2</v>
      </c>
      <c r="N2621" s="2">
        <v>-1.95E-2</v>
      </c>
      <c r="O2621" s="2">
        <v>-9.7699999999999992E-3</v>
      </c>
      <c r="P2621" s="2">
        <v>-4.8799999999999998E-3</v>
      </c>
    </row>
    <row r="2622" spans="1:16" x14ac:dyDescent="0.2">
      <c r="A2622" s="2">
        <v>4.8799999999999998E-3</v>
      </c>
      <c r="B2622" s="2">
        <v>-4.8799999999999998E-3</v>
      </c>
      <c r="C2622" s="2">
        <v>-4.8799999999999998E-3</v>
      </c>
      <c r="D2622" s="2">
        <v>-9.7699999999999992E-3</v>
      </c>
      <c r="E2622" s="2">
        <v>-4.8799999999999998E-3</v>
      </c>
      <c r="F2622" s="2">
        <v>4.8799999999999998E-3</v>
      </c>
      <c r="G2622" s="2">
        <v>-4.8799999999999998E-3</v>
      </c>
      <c r="H2622" s="2">
        <v>-4.8799999999999998E-3</v>
      </c>
      <c r="I2622" s="2">
        <v>0</v>
      </c>
      <c r="J2622" s="2">
        <v>-1.46E-2</v>
      </c>
      <c r="K2622" s="2">
        <v>0</v>
      </c>
      <c r="L2622" s="2">
        <v>-3.4200000000000001E-2</v>
      </c>
      <c r="M2622" s="2">
        <v>-1.95E-2</v>
      </c>
      <c r="N2622" s="2">
        <v>-1.46E-2</v>
      </c>
      <c r="O2622" s="2">
        <v>-9.7699999999999992E-3</v>
      </c>
      <c r="P2622" s="2">
        <v>-4.8799999999999998E-3</v>
      </c>
    </row>
    <row r="2623" spans="1:16" x14ac:dyDescent="0.2">
      <c r="A2623" s="2">
        <v>4.8799999999999998E-3</v>
      </c>
      <c r="B2623" s="2">
        <v>-4.8799999999999998E-3</v>
      </c>
      <c r="C2623" s="2">
        <v>0</v>
      </c>
      <c r="D2623" s="2">
        <v>-9.7699999999999992E-3</v>
      </c>
      <c r="E2623" s="2">
        <v>-4.8799999999999998E-3</v>
      </c>
      <c r="F2623" s="2">
        <v>4.8799999999999998E-3</v>
      </c>
      <c r="G2623" s="2">
        <v>-4.8799999999999998E-3</v>
      </c>
      <c r="H2623" s="2">
        <v>0</v>
      </c>
      <c r="I2623" s="2">
        <v>0</v>
      </c>
      <c r="J2623" s="2">
        <v>-9.7699999999999992E-3</v>
      </c>
      <c r="K2623" s="2">
        <v>0</v>
      </c>
      <c r="L2623" s="2">
        <v>-3.4200000000000001E-2</v>
      </c>
      <c r="M2623" s="2">
        <v>-1.95E-2</v>
      </c>
      <c r="N2623" s="2">
        <v>-1.46E-2</v>
      </c>
      <c r="O2623" s="2">
        <v>-9.7699999999999992E-3</v>
      </c>
      <c r="P2623" s="2">
        <v>-9.7699999999999992E-3</v>
      </c>
    </row>
    <row r="2624" spans="1:16" x14ac:dyDescent="0.2">
      <c r="A2624" s="2">
        <v>4.8799999999999998E-3</v>
      </c>
      <c r="B2624" s="2">
        <v>-9.7699999999999992E-3</v>
      </c>
      <c r="C2624" s="2">
        <v>0</v>
      </c>
      <c r="D2624" s="2">
        <v>-9.7699999999999992E-3</v>
      </c>
      <c r="E2624" s="2">
        <v>-4.8799999999999998E-3</v>
      </c>
      <c r="F2624" s="2">
        <v>4.8799999999999998E-3</v>
      </c>
      <c r="G2624" s="2">
        <v>-4.8799999999999998E-3</v>
      </c>
      <c r="H2624" s="2">
        <v>-4.8799999999999998E-3</v>
      </c>
      <c r="I2624" s="2">
        <v>0</v>
      </c>
      <c r="J2624" s="2">
        <v>-1.46E-2</v>
      </c>
      <c r="K2624" s="2">
        <v>0</v>
      </c>
      <c r="L2624" s="2">
        <v>-2.93E-2</v>
      </c>
      <c r="M2624" s="2">
        <v>-1.95E-2</v>
      </c>
      <c r="N2624" s="2">
        <v>-1.46E-2</v>
      </c>
      <c r="O2624" s="2">
        <v>-9.7699999999999992E-3</v>
      </c>
      <c r="P2624" s="2">
        <v>-4.8799999999999998E-3</v>
      </c>
    </row>
    <row r="2625" spans="1:16" x14ac:dyDescent="0.2">
      <c r="A2625" s="2">
        <v>4.8799999999999998E-3</v>
      </c>
      <c r="B2625" s="2">
        <v>-9.7699999999999992E-3</v>
      </c>
      <c r="C2625" s="2">
        <v>0</v>
      </c>
      <c r="D2625" s="2">
        <v>-9.7699999999999992E-3</v>
      </c>
      <c r="E2625" s="2">
        <v>-4.8799999999999998E-3</v>
      </c>
      <c r="F2625" s="2">
        <v>4.8799999999999998E-3</v>
      </c>
      <c r="G2625" s="2">
        <v>-4.8799999999999998E-3</v>
      </c>
      <c r="H2625" s="2">
        <v>-4.8799999999999998E-3</v>
      </c>
      <c r="I2625" s="2">
        <v>4.8799999999999998E-3</v>
      </c>
      <c r="J2625" s="2">
        <v>-1.46E-2</v>
      </c>
      <c r="K2625" s="2">
        <v>0</v>
      </c>
      <c r="L2625" s="2">
        <v>-3.4200000000000001E-2</v>
      </c>
      <c r="M2625" s="2">
        <v>-1.95E-2</v>
      </c>
      <c r="N2625" s="2">
        <v>-1.95E-2</v>
      </c>
      <c r="O2625" s="2">
        <v>-9.7699999999999992E-3</v>
      </c>
      <c r="P2625" s="2">
        <v>-4.8799999999999998E-3</v>
      </c>
    </row>
    <row r="2626" spans="1:16" x14ac:dyDescent="0.2">
      <c r="A2626" s="2">
        <v>4.8799999999999998E-3</v>
      </c>
      <c r="B2626" s="2">
        <v>-9.7699999999999992E-3</v>
      </c>
      <c r="C2626" s="2">
        <v>0</v>
      </c>
      <c r="D2626" s="2">
        <v>-9.7699999999999992E-3</v>
      </c>
      <c r="E2626" s="2">
        <v>-4.8799999999999998E-3</v>
      </c>
      <c r="F2626" s="2">
        <v>0</v>
      </c>
      <c r="G2626" s="2">
        <v>-4.8799999999999998E-3</v>
      </c>
      <c r="H2626" s="2">
        <v>-4.8799999999999998E-3</v>
      </c>
      <c r="I2626" s="2">
        <v>0</v>
      </c>
      <c r="J2626" s="2">
        <v>-9.7699999999999992E-3</v>
      </c>
      <c r="K2626" s="2">
        <v>-4.8799999999999998E-3</v>
      </c>
      <c r="L2626" s="2">
        <v>-3.4200000000000001E-2</v>
      </c>
      <c r="M2626" s="2">
        <v>-1.95E-2</v>
      </c>
      <c r="N2626" s="2">
        <v>-1.46E-2</v>
      </c>
      <c r="O2626" s="2">
        <v>-9.7699999999999992E-3</v>
      </c>
      <c r="P2626" s="2">
        <v>-4.8799999999999998E-3</v>
      </c>
    </row>
    <row r="2627" spans="1:16" x14ac:dyDescent="0.2">
      <c r="A2627" s="2">
        <v>4.8799999999999998E-3</v>
      </c>
      <c r="B2627" s="2">
        <v>-9.7699999999999992E-3</v>
      </c>
      <c r="C2627" s="2">
        <v>0</v>
      </c>
      <c r="D2627" s="2">
        <v>-9.7699999999999992E-3</v>
      </c>
      <c r="E2627" s="2">
        <v>-4.8799999999999998E-3</v>
      </c>
      <c r="F2627" s="2">
        <v>4.8799999999999998E-3</v>
      </c>
      <c r="G2627" s="2">
        <v>-4.8799999999999998E-3</v>
      </c>
      <c r="H2627" s="2">
        <v>-4.8799999999999998E-3</v>
      </c>
      <c r="I2627" s="2">
        <v>4.8799999999999998E-3</v>
      </c>
      <c r="J2627" s="2">
        <v>-1.46E-2</v>
      </c>
      <c r="K2627" s="2">
        <v>0</v>
      </c>
      <c r="L2627" s="2">
        <v>-3.4200000000000001E-2</v>
      </c>
      <c r="M2627" s="2">
        <v>-1.95E-2</v>
      </c>
      <c r="N2627" s="2">
        <v>-1.46E-2</v>
      </c>
      <c r="O2627" s="2">
        <v>-9.7699999999999992E-3</v>
      </c>
      <c r="P2627" s="2">
        <v>-4.8799999999999998E-3</v>
      </c>
    </row>
    <row r="2628" spans="1:16" x14ac:dyDescent="0.2">
      <c r="A2628" s="2">
        <v>4.8799999999999998E-3</v>
      </c>
      <c r="B2628" s="2">
        <v>-9.7699999999999992E-3</v>
      </c>
      <c r="C2628" s="2">
        <v>0</v>
      </c>
      <c r="D2628" s="2">
        <v>-9.7699999999999992E-3</v>
      </c>
      <c r="E2628" s="2">
        <v>-4.8799999999999998E-3</v>
      </c>
      <c r="F2628" s="2">
        <v>4.8799999999999998E-3</v>
      </c>
      <c r="G2628" s="2">
        <v>-4.8799999999999998E-3</v>
      </c>
      <c r="H2628" s="2">
        <v>-4.8799999999999998E-3</v>
      </c>
      <c r="I2628" s="2">
        <v>0</v>
      </c>
      <c r="J2628" s="2">
        <v>-9.7699999999999992E-3</v>
      </c>
      <c r="K2628" s="2">
        <v>0</v>
      </c>
      <c r="L2628" s="2">
        <v>-3.4200000000000001E-2</v>
      </c>
      <c r="M2628" s="2">
        <v>-1.95E-2</v>
      </c>
      <c r="N2628" s="2">
        <v>-1.46E-2</v>
      </c>
      <c r="O2628" s="2">
        <v>-9.7699999999999992E-3</v>
      </c>
      <c r="P2628" s="2">
        <v>-4.8799999999999998E-3</v>
      </c>
    </row>
    <row r="2629" spans="1:16" x14ac:dyDescent="0.2">
      <c r="A2629" s="2">
        <v>4.8799999999999998E-3</v>
      </c>
      <c r="B2629" s="2">
        <v>-9.7699999999999992E-3</v>
      </c>
      <c r="C2629" s="2">
        <v>0</v>
      </c>
      <c r="D2629" s="2">
        <v>-9.7699999999999992E-3</v>
      </c>
      <c r="E2629" s="2">
        <v>-4.8799999999999998E-3</v>
      </c>
      <c r="F2629" s="2">
        <v>4.8799999999999998E-3</v>
      </c>
      <c r="G2629" s="2">
        <v>-4.8799999999999998E-3</v>
      </c>
      <c r="H2629" s="2">
        <v>-4.8799999999999998E-3</v>
      </c>
      <c r="I2629" s="2">
        <v>0</v>
      </c>
      <c r="J2629" s="2">
        <v>-9.7699999999999992E-3</v>
      </c>
      <c r="K2629" s="2">
        <v>0</v>
      </c>
      <c r="L2629" s="2">
        <v>-3.4200000000000001E-2</v>
      </c>
      <c r="M2629" s="2">
        <v>-1.95E-2</v>
      </c>
      <c r="N2629" s="2">
        <v>-1.46E-2</v>
      </c>
      <c r="O2629" s="2">
        <v>-9.7699999999999992E-3</v>
      </c>
      <c r="P2629" s="2">
        <v>-4.8799999999999998E-3</v>
      </c>
    </row>
    <row r="2630" spans="1:16" x14ac:dyDescent="0.2">
      <c r="A2630" s="2">
        <v>4.8799999999999998E-3</v>
      </c>
      <c r="B2630" s="2">
        <v>-9.7699999999999992E-3</v>
      </c>
      <c r="C2630" s="2">
        <v>0</v>
      </c>
      <c r="D2630" s="2">
        <v>-1.46E-2</v>
      </c>
      <c r="E2630" s="2">
        <v>-4.8799999999999998E-3</v>
      </c>
      <c r="F2630" s="2">
        <v>4.8799999999999998E-3</v>
      </c>
      <c r="G2630" s="2">
        <v>-4.8799999999999998E-3</v>
      </c>
      <c r="H2630" s="2">
        <v>-4.8799999999999998E-3</v>
      </c>
      <c r="I2630" s="2">
        <v>0</v>
      </c>
      <c r="J2630" s="2">
        <v>-9.7699999999999992E-3</v>
      </c>
      <c r="K2630" s="2">
        <v>0</v>
      </c>
      <c r="L2630" s="2">
        <v>-3.4200000000000001E-2</v>
      </c>
      <c r="M2630" s="2">
        <v>-1.95E-2</v>
      </c>
      <c r="N2630" s="2">
        <v>-1.46E-2</v>
      </c>
      <c r="O2630" s="2">
        <v>-9.7699999999999992E-3</v>
      </c>
      <c r="P2630" s="2">
        <v>-4.8799999999999998E-3</v>
      </c>
    </row>
    <row r="2631" spans="1:16" x14ac:dyDescent="0.2">
      <c r="A2631" s="2">
        <v>4.8799999999999998E-3</v>
      </c>
      <c r="B2631" s="2">
        <v>-9.7699999999999992E-3</v>
      </c>
      <c r="C2631" s="2">
        <v>0</v>
      </c>
      <c r="D2631" s="2">
        <v>-4.8799999999999998E-3</v>
      </c>
      <c r="E2631" s="2">
        <v>-4.8799999999999998E-3</v>
      </c>
      <c r="F2631" s="2">
        <v>4.8799999999999998E-3</v>
      </c>
      <c r="G2631" s="2">
        <v>-4.8799999999999998E-3</v>
      </c>
      <c r="H2631" s="2">
        <v>-4.8799999999999998E-3</v>
      </c>
      <c r="I2631" s="2">
        <v>0</v>
      </c>
      <c r="J2631" s="2">
        <v>-1.46E-2</v>
      </c>
      <c r="K2631" s="2">
        <v>0</v>
      </c>
      <c r="L2631" s="2">
        <v>-2.93E-2</v>
      </c>
      <c r="M2631" s="2">
        <v>-1.95E-2</v>
      </c>
      <c r="N2631" s="2">
        <v>-1.46E-2</v>
      </c>
      <c r="O2631" s="2">
        <v>-9.7699999999999992E-3</v>
      </c>
      <c r="P2631" s="2">
        <v>-4.8799999999999998E-3</v>
      </c>
    </row>
    <row r="2632" spans="1:16" x14ac:dyDescent="0.2">
      <c r="A2632" s="2">
        <v>4.8799999999999998E-3</v>
      </c>
      <c r="B2632" s="2">
        <v>-9.7699999999999992E-3</v>
      </c>
      <c r="C2632" s="2">
        <v>0</v>
      </c>
      <c r="D2632" s="2">
        <v>-9.7699999999999992E-3</v>
      </c>
      <c r="E2632" s="2">
        <v>-4.8799999999999998E-3</v>
      </c>
      <c r="F2632" s="2">
        <v>4.8799999999999998E-3</v>
      </c>
      <c r="G2632" s="2">
        <v>-4.8799999999999998E-3</v>
      </c>
      <c r="H2632" s="2">
        <v>-4.8799999999999998E-3</v>
      </c>
      <c r="I2632" s="2">
        <v>0</v>
      </c>
      <c r="J2632" s="2">
        <v>-9.7699999999999992E-3</v>
      </c>
      <c r="K2632" s="2">
        <v>0</v>
      </c>
      <c r="L2632" s="2">
        <v>-3.4200000000000001E-2</v>
      </c>
      <c r="M2632" s="2">
        <v>-1.95E-2</v>
      </c>
      <c r="N2632" s="2">
        <v>-1.46E-2</v>
      </c>
      <c r="O2632" s="2">
        <v>-9.7699999999999992E-3</v>
      </c>
      <c r="P2632" s="2">
        <v>-4.8799999999999998E-3</v>
      </c>
    </row>
    <row r="2633" spans="1:16" x14ac:dyDescent="0.2">
      <c r="A2633" s="2">
        <v>4.8799999999999998E-3</v>
      </c>
      <c r="B2633" s="2">
        <v>-9.7699999999999992E-3</v>
      </c>
      <c r="C2633" s="2">
        <v>0</v>
      </c>
      <c r="D2633" s="2">
        <v>-9.7699999999999992E-3</v>
      </c>
      <c r="E2633" s="2">
        <v>-4.8799999999999998E-3</v>
      </c>
      <c r="F2633" s="2">
        <v>4.8799999999999998E-3</v>
      </c>
      <c r="G2633" s="2">
        <v>0</v>
      </c>
      <c r="H2633" s="2">
        <v>0</v>
      </c>
      <c r="I2633" s="2">
        <v>0</v>
      </c>
      <c r="J2633" s="2">
        <v>-1.46E-2</v>
      </c>
      <c r="K2633" s="2">
        <v>0</v>
      </c>
      <c r="L2633" s="2">
        <v>-3.4200000000000001E-2</v>
      </c>
      <c r="M2633" s="2">
        <v>-1.95E-2</v>
      </c>
      <c r="N2633" s="2">
        <v>-1.46E-2</v>
      </c>
      <c r="O2633" s="2">
        <v>-9.7699999999999992E-3</v>
      </c>
      <c r="P2633" s="2">
        <v>-4.8799999999999998E-3</v>
      </c>
    </row>
    <row r="2634" spans="1:16" x14ac:dyDescent="0.2">
      <c r="A2634" s="2">
        <v>4.8799999999999998E-3</v>
      </c>
      <c r="B2634" s="2">
        <v>-9.7699999999999992E-3</v>
      </c>
      <c r="C2634" s="2">
        <v>0</v>
      </c>
      <c r="D2634" s="2">
        <v>-9.7699999999999992E-3</v>
      </c>
      <c r="E2634" s="2">
        <v>-4.8799999999999998E-3</v>
      </c>
      <c r="F2634" s="2">
        <v>4.8799999999999998E-3</v>
      </c>
      <c r="G2634" s="2">
        <v>-4.8799999999999998E-3</v>
      </c>
      <c r="H2634" s="2">
        <v>-9.7699999999999992E-3</v>
      </c>
      <c r="I2634" s="2">
        <v>0</v>
      </c>
      <c r="J2634" s="2">
        <v>-1.46E-2</v>
      </c>
      <c r="K2634" s="2">
        <v>0</v>
      </c>
      <c r="L2634" s="2">
        <v>-3.4200000000000001E-2</v>
      </c>
      <c r="M2634" s="2">
        <v>-1.95E-2</v>
      </c>
      <c r="N2634" s="2">
        <v>-1.46E-2</v>
      </c>
      <c r="O2634" s="2">
        <v>-9.7699999999999992E-3</v>
      </c>
      <c r="P2634" s="2">
        <v>-4.8799999999999998E-3</v>
      </c>
    </row>
    <row r="2635" spans="1:16" x14ac:dyDescent="0.2">
      <c r="A2635" s="2">
        <v>4.8799999999999998E-3</v>
      </c>
      <c r="B2635" s="2">
        <v>-9.7699999999999992E-3</v>
      </c>
      <c r="C2635" s="2">
        <v>0</v>
      </c>
      <c r="D2635" s="2">
        <v>-9.7699999999999992E-3</v>
      </c>
      <c r="E2635" s="2">
        <v>-4.8799999999999998E-3</v>
      </c>
      <c r="F2635" s="2">
        <v>4.8799999999999998E-3</v>
      </c>
      <c r="G2635" s="2">
        <v>0</v>
      </c>
      <c r="H2635" s="2">
        <v>-4.8799999999999998E-3</v>
      </c>
      <c r="I2635" s="2">
        <v>0</v>
      </c>
      <c r="J2635" s="2">
        <v>-1.46E-2</v>
      </c>
      <c r="K2635" s="2">
        <v>0</v>
      </c>
      <c r="L2635" s="2">
        <v>-3.4200000000000001E-2</v>
      </c>
      <c r="M2635" s="2">
        <v>-1.95E-2</v>
      </c>
      <c r="N2635" s="2">
        <v>-1.46E-2</v>
      </c>
      <c r="O2635" s="2">
        <v>-9.7699999999999992E-3</v>
      </c>
      <c r="P2635" s="2">
        <v>-4.8799999999999998E-3</v>
      </c>
    </row>
    <row r="2636" spans="1:16" x14ac:dyDescent="0.2">
      <c r="A2636" s="2">
        <v>0</v>
      </c>
      <c r="B2636" s="2">
        <v>-4.8799999999999998E-3</v>
      </c>
      <c r="C2636" s="2">
        <v>0</v>
      </c>
      <c r="D2636" s="2">
        <v>-9.7699999999999992E-3</v>
      </c>
      <c r="E2636" s="2">
        <v>-4.8799999999999998E-3</v>
      </c>
      <c r="F2636" s="2">
        <v>4.8799999999999998E-3</v>
      </c>
      <c r="G2636" s="2">
        <v>-4.8799999999999998E-3</v>
      </c>
      <c r="H2636" s="2">
        <v>-4.8799999999999998E-3</v>
      </c>
      <c r="I2636" s="2">
        <v>0</v>
      </c>
      <c r="J2636" s="2">
        <v>-9.7699999999999992E-3</v>
      </c>
      <c r="K2636" s="2">
        <v>-4.8799999999999998E-3</v>
      </c>
      <c r="L2636" s="2">
        <v>-3.4200000000000001E-2</v>
      </c>
      <c r="M2636" s="2">
        <v>-1.95E-2</v>
      </c>
      <c r="N2636" s="2">
        <v>-1.46E-2</v>
      </c>
      <c r="O2636" s="2">
        <v>-9.7699999999999992E-3</v>
      </c>
      <c r="P2636" s="2">
        <v>-4.8799999999999998E-3</v>
      </c>
    </row>
    <row r="2637" spans="1:16" x14ac:dyDescent="0.2">
      <c r="A2637" s="2">
        <v>4.8799999999999998E-3</v>
      </c>
      <c r="B2637" s="2">
        <v>-4.8799999999999998E-3</v>
      </c>
      <c r="C2637" s="2">
        <v>0</v>
      </c>
      <c r="D2637" s="2">
        <v>-9.7699999999999992E-3</v>
      </c>
      <c r="E2637" s="2">
        <v>-4.8799999999999998E-3</v>
      </c>
      <c r="F2637" s="2">
        <v>4.8799999999999998E-3</v>
      </c>
      <c r="G2637" s="2">
        <v>-4.8799999999999998E-3</v>
      </c>
      <c r="H2637" s="2">
        <v>-4.8799999999999998E-3</v>
      </c>
      <c r="I2637" s="2">
        <v>0</v>
      </c>
      <c r="J2637" s="2">
        <v>-9.7699999999999992E-3</v>
      </c>
      <c r="K2637" s="2">
        <v>0</v>
      </c>
      <c r="L2637" s="2">
        <v>-2.93E-2</v>
      </c>
      <c r="M2637" s="2">
        <v>-1.95E-2</v>
      </c>
      <c r="N2637" s="2">
        <v>-1.46E-2</v>
      </c>
      <c r="O2637" s="2">
        <v>-9.7699999999999992E-3</v>
      </c>
      <c r="P2637" s="2">
        <v>-4.8799999999999998E-3</v>
      </c>
    </row>
    <row r="2638" spans="1:16" x14ac:dyDescent="0.2">
      <c r="A2638" s="2">
        <v>4.8799999999999998E-3</v>
      </c>
      <c r="B2638" s="2">
        <v>-9.7699999999999992E-3</v>
      </c>
      <c r="C2638" s="2">
        <v>0</v>
      </c>
      <c r="D2638" s="2">
        <v>-9.7699999999999992E-3</v>
      </c>
      <c r="E2638" s="2">
        <v>-4.8799999999999998E-3</v>
      </c>
      <c r="F2638" s="2">
        <v>4.8799999999999998E-3</v>
      </c>
      <c r="G2638" s="2">
        <v>-4.8799999999999998E-3</v>
      </c>
      <c r="H2638" s="2">
        <v>-4.8799999999999998E-3</v>
      </c>
      <c r="I2638" s="2">
        <v>0</v>
      </c>
      <c r="J2638" s="2">
        <v>-9.7699999999999992E-3</v>
      </c>
      <c r="K2638" s="2">
        <v>0</v>
      </c>
      <c r="L2638" s="2">
        <v>-3.4200000000000001E-2</v>
      </c>
      <c r="M2638" s="2">
        <v>-1.95E-2</v>
      </c>
      <c r="N2638" s="2">
        <v>-1.46E-2</v>
      </c>
      <c r="O2638" s="2">
        <v>-9.7699999999999992E-3</v>
      </c>
      <c r="P2638" s="2">
        <v>-4.8799999999999998E-3</v>
      </c>
    </row>
    <row r="2639" spans="1:16" x14ac:dyDescent="0.2">
      <c r="A2639" s="2">
        <v>4.8799999999999998E-3</v>
      </c>
      <c r="B2639" s="2">
        <v>-4.8799999999999998E-3</v>
      </c>
      <c r="C2639" s="2">
        <v>0</v>
      </c>
      <c r="D2639" s="2">
        <v>-9.7699999999999992E-3</v>
      </c>
      <c r="E2639" s="2">
        <v>-4.8799999999999998E-3</v>
      </c>
      <c r="F2639" s="2">
        <v>4.8799999999999998E-3</v>
      </c>
      <c r="G2639" s="2">
        <v>-4.8799999999999998E-3</v>
      </c>
      <c r="H2639" s="2">
        <v>-4.8799999999999998E-3</v>
      </c>
      <c r="I2639" s="2">
        <v>0</v>
      </c>
      <c r="J2639" s="2">
        <v>-9.7699999999999992E-3</v>
      </c>
      <c r="K2639" s="2">
        <v>0</v>
      </c>
      <c r="L2639" s="2">
        <v>-3.4200000000000001E-2</v>
      </c>
      <c r="M2639" s="2">
        <v>-1.95E-2</v>
      </c>
      <c r="N2639" s="2">
        <v>-1.46E-2</v>
      </c>
      <c r="O2639" s="2">
        <v>-9.7699999999999992E-3</v>
      </c>
      <c r="P2639" s="2">
        <v>-4.8799999999999998E-3</v>
      </c>
    </row>
    <row r="2640" spans="1:16" x14ac:dyDescent="0.2">
      <c r="A2640" s="2">
        <v>0</v>
      </c>
      <c r="B2640" s="2">
        <v>-4.8799999999999998E-3</v>
      </c>
      <c r="C2640" s="2">
        <v>0</v>
      </c>
      <c r="D2640" s="2">
        <v>-9.7699999999999992E-3</v>
      </c>
      <c r="E2640" s="2">
        <v>-4.8799999999999998E-3</v>
      </c>
      <c r="F2640" s="2">
        <v>4.8799999999999998E-3</v>
      </c>
      <c r="G2640" s="2">
        <v>-4.8799999999999998E-3</v>
      </c>
      <c r="H2640" s="2">
        <v>-4.8799999999999998E-3</v>
      </c>
      <c r="I2640" s="2">
        <v>0</v>
      </c>
      <c r="J2640" s="2">
        <v>-9.7699999999999992E-3</v>
      </c>
      <c r="K2640" s="2">
        <v>-4.8799999999999998E-3</v>
      </c>
      <c r="L2640" s="2">
        <v>-3.4200000000000001E-2</v>
      </c>
      <c r="M2640" s="2">
        <v>-1.95E-2</v>
      </c>
      <c r="N2640" s="2">
        <v>-1.46E-2</v>
      </c>
      <c r="O2640" s="2">
        <v>-9.7699999999999992E-3</v>
      </c>
      <c r="P2640" s="2">
        <v>-4.8799999999999998E-3</v>
      </c>
    </row>
    <row r="2641" spans="1:16" x14ac:dyDescent="0.2">
      <c r="A2641" s="2">
        <v>4.8799999999999998E-3</v>
      </c>
      <c r="B2641" s="2">
        <v>-9.7699999999999992E-3</v>
      </c>
      <c r="C2641" s="2">
        <v>0</v>
      </c>
      <c r="D2641" s="2">
        <v>-9.7699999999999992E-3</v>
      </c>
      <c r="E2641" s="2">
        <v>-4.8799999999999998E-3</v>
      </c>
      <c r="F2641" s="2">
        <v>4.8799999999999998E-3</v>
      </c>
      <c r="G2641" s="2">
        <v>-4.8799999999999998E-3</v>
      </c>
      <c r="H2641" s="2">
        <v>-4.8799999999999998E-3</v>
      </c>
      <c r="I2641" s="2">
        <v>4.8799999999999998E-3</v>
      </c>
      <c r="J2641" s="2">
        <v>-9.7699999999999992E-3</v>
      </c>
      <c r="K2641" s="2">
        <v>0</v>
      </c>
      <c r="L2641" s="2">
        <v>-3.4200000000000001E-2</v>
      </c>
      <c r="M2641" s="2">
        <v>-1.95E-2</v>
      </c>
      <c r="N2641" s="2">
        <v>-1.46E-2</v>
      </c>
      <c r="O2641" s="2">
        <v>-9.7699999999999992E-3</v>
      </c>
      <c r="P2641" s="2">
        <v>-4.8799999999999998E-3</v>
      </c>
    </row>
    <row r="2642" spans="1:16" x14ac:dyDescent="0.2">
      <c r="A2642" s="2">
        <v>4.8799999999999998E-3</v>
      </c>
      <c r="B2642" s="2">
        <v>-4.8799999999999998E-3</v>
      </c>
      <c r="C2642" s="2">
        <v>0</v>
      </c>
      <c r="D2642" s="2">
        <v>-9.7699999999999992E-3</v>
      </c>
      <c r="E2642" s="2">
        <v>-4.8799999999999998E-3</v>
      </c>
      <c r="F2642" s="2">
        <v>4.8799999999999998E-3</v>
      </c>
      <c r="G2642" s="2">
        <v>-4.8799999999999998E-3</v>
      </c>
      <c r="H2642" s="2">
        <v>-4.8799999999999998E-3</v>
      </c>
      <c r="I2642" s="2">
        <v>4.8799999999999998E-3</v>
      </c>
      <c r="J2642" s="2">
        <v>-1.46E-2</v>
      </c>
      <c r="K2642" s="2">
        <v>-4.8799999999999998E-3</v>
      </c>
      <c r="L2642" s="2">
        <v>-3.4200000000000001E-2</v>
      </c>
      <c r="M2642" s="2">
        <v>-1.95E-2</v>
      </c>
      <c r="N2642" s="2">
        <v>-1.46E-2</v>
      </c>
      <c r="O2642" s="2">
        <v>-9.7699999999999992E-3</v>
      </c>
      <c r="P2642" s="2">
        <v>-4.8799999999999998E-3</v>
      </c>
    </row>
    <row r="2643" spans="1:16" x14ac:dyDescent="0.2">
      <c r="A2643" s="2">
        <v>4.8799999999999998E-3</v>
      </c>
      <c r="B2643" s="2">
        <v>-9.7699999999999992E-3</v>
      </c>
      <c r="C2643" s="2">
        <v>0</v>
      </c>
      <c r="D2643" s="2">
        <v>-9.7699999999999992E-3</v>
      </c>
      <c r="E2643" s="2">
        <v>-4.8799999999999998E-3</v>
      </c>
      <c r="F2643" s="2">
        <v>4.8799999999999998E-3</v>
      </c>
      <c r="G2643" s="2">
        <v>-4.8799999999999998E-3</v>
      </c>
      <c r="H2643" s="2">
        <v>-4.8799999999999998E-3</v>
      </c>
      <c r="I2643" s="2">
        <v>0</v>
      </c>
      <c r="J2643" s="2">
        <v>-9.7699999999999992E-3</v>
      </c>
      <c r="K2643" s="2">
        <v>0</v>
      </c>
      <c r="L2643" s="2">
        <v>-3.4200000000000001E-2</v>
      </c>
      <c r="M2643" s="2">
        <v>-2.4400000000000002E-2</v>
      </c>
      <c r="N2643" s="2">
        <v>-1.46E-2</v>
      </c>
      <c r="O2643" s="2">
        <v>-9.7699999999999992E-3</v>
      </c>
      <c r="P2643" s="2">
        <v>-4.8799999999999998E-3</v>
      </c>
    </row>
    <row r="2644" spans="1:16" x14ac:dyDescent="0.2">
      <c r="A2644" s="2">
        <v>0</v>
      </c>
      <c r="B2644" s="2">
        <v>-4.8799999999999998E-3</v>
      </c>
      <c r="C2644" s="2">
        <v>0</v>
      </c>
      <c r="D2644" s="2">
        <v>-9.7699999999999992E-3</v>
      </c>
      <c r="E2644" s="2">
        <v>-4.8799999999999998E-3</v>
      </c>
      <c r="F2644" s="2">
        <v>4.8799999999999998E-3</v>
      </c>
      <c r="G2644" s="2">
        <v>-4.8799999999999998E-3</v>
      </c>
      <c r="H2644" s="2">
        <v>-4.8799999999999998E-3</v>
      </c>
      <c r="I2644" s="2">
        <v>0</v>
      </c>
      <c r="J2644" s="2">
        <v>-9.7699999999999992E-3</v>
      </c>
      <c r="K2644" s="2">
        <v>0</v>
      </c>
      <c r="L2644" s="2">
        <v>-2.93E-2</v>
      </c>
      <c r="M2644" s="2">
        <v>-1.95E-2</v>
      </c>
      <c r="N2644" s="2">
        <v>-1.46E-2</v>
      </c>
      <c r="O2644" s="2">
        <v>-9.7699999999999992E-3</v>
      </c>
      <c r="P2644" s="2">
        <v>-4.8799999999999998E-3</v>
      </c>
    </row>
    <row r="2645" spans="1:16" x14ac:dyDescent="0.2">
      <c r="A2645" s="2">
        <v>4.8799999999999998E-3</v>
      </c>
      <c r="B2645" s="2">
        <v>-4.8799999999999998E-3</v>
      </c>
      <c r="C2645" s="2">
        <v>0</v>
      </c>
      <c r="D2645" s="2">
        <v>-9.7699999999999992E-3</v>
      </c>
      <c r="E2645" s="2">
        <v>-4.8799999999999998E-3</v>
      </c>
      <c r="F2645" s="2">
        <v>4.8799999999999998E-3</v>
      </c>
      <c r="G2645" s="2">
        <v>-4.8799999999999998E-3</v>
      </c>
      <c r="H2645" s="2">
        <v>-4.8799999999999998E-3</v>
      </c>
      <c r="I2645" s="2">
        <v>0</v>
      </c>
      <c r="J2645" s="2">
        <v>-9.7699999999999992E-3</v>
      </c>
      <c r="K2645" s="2">
        <v>-4.8799999999999998E-3</v>
      </c>
      <c r="L2645" s="2">
        <v>-3.4200000000000001E-2</v>
      </c>
      <c r="M2645" s="2">
        <v>-1.95E-2</v>
      </c>
      <c r="N2645" s="2">
        <v>-1.46E-2</v>
      </c>
      <c r="O2645" s="2">
        <v>-9.7699999999999992E-3</v>
      </c>
      <c r="P2645" s="2">
        <v>-9.7699999999999992E-3</v>
      </c>
    </row>
    <row r="2646" spans="1:16" x14ac:dyDescent="0.2">
      <c r="A2646" s="2">
        <v>0</v>
      </c>
      <c r="B2646" s="2">
        <v>-4.8799999999999998E-3</v>
      </c>
      <c r="C2646" s="2">
        <v>0</v>
      </c>
      <c r="D2646" s="2">
        <v>-9.7699999999999992E-3</v>
      </c>
      <c r="E2646" s="2">
        <v>-9.7699999999999992E-3</v>
      </c>
      <c r="F2646" s="2">
        <v>4.8799999999999998E-3</v>
      </c>
      <c r="G2646" s="2">
        <v>0</v>
      </c>
      <c r="H2646" s="2">
        <v>-4.8799999999999998E-3</v>
      </c>
      <c r="I2646" s="2">
        <v>0</v>
      </c>
      <c r="J2646" s="2">
        <v>-9.7699999999999992E-3</v>
      </c>
      <c r="K2646" s="2">
        <v>0</v>
      </c>
      <c r="L2646" s="2">
        <v>-2.93E-2</v>
      </c>
      <c r="M2646" s="2">
        <v>-1.95E-2</v>
      </c>
      <c r="N2646" s="2">
        <v>-1.46E-2</v>
      </c>
      <c r="O2646" s="2">
        <v>-9.7699999999999992E-3</v>
      </c>
      <c r="P2646" s="2">
        <v>-4.8799999999999998E-3</v>
      </c>
    </row>
    <row r="2647" spans="1:16" x14ac:dyDescent="0.2">
      <c r="A2647" s="2">
        <v>4.8799999999999998E-3</v>
      </c>
      <c r="B2647" s="2">
        <v>-9.7699999999999992E-3</v>
      </c>
      <c r="C2647" s="2">
        <v>0</v>
      </c>
      <c r="D2647" s="2">
        <v>-9.7699999999999992E-3</v>
      </c>
      <c r="E2647" s="2">
        <v>-4.8799999999999998E-3</v>
      </c>
      <c r="F2647" s="2">
        <v>4.8799999999999998E-3</v>
      </c>
      <c r="G2647" s="2">
        <v>-4.8799999999999998E-3</v>
      </c>
      <c r="H2647" s="2">
        <v>-4.8799999999999998E-3</v>
      </c>
      <c r="I2647" s="2">
        <v>0</v>
      </c>
      <c r="J2647" s="2">
        <v>-9.7699999999999992E-3</v>
      </c>
      <c r="K2647" s="2">
        <v>-4.8799999999999998E-3</v>
      </c>
      <c r="L2647" s="2">
        <v>-3.4200000000000001E-2</v>
      </c>
      <c r="M2647" s="2">
        <v>-1.95E-2</v>
      </c>
      <c r="N2647" s="2">
        <v>-1.46E-2</v>
      </c>
      <c r="O2647" s="2">
        <v>-9.7699999999999992E-3</v>
      </c>
      <c r="P2647" s="2">
        <v>-4.8799999999999998E-3</v>
      </c>
    </row>
    <row r="2648" spans="1:16" x14ac:dyDescent="0.2">
      <c r="A2648" s="2">
        <v>4.8799999999999998E-3</v>
      </c>
      <c r="B2648" s="2">
        <v>-4.8799999999999998E-3</v>
      </c>
      <c r="C2648" s="2">
        <v>0</v>
      </c>
      <c r="D2648" s="2">
        <v>-9.7699999999999992E-3</v>
      </c>
      <c r="E2648" s="2">
        <v>-9.7699999999999992E-3</v>
      </c>
      <c r="F2648" s="2">
        <v>4.8799999999999998E-3</v>
      </c>
      <c r="G2648" s="2">
        <v>-4.8799999999999998E-3</v>
      </c>
      <c r="H2648" s="2">
        <v>-4.8799999999999998E-3</v>
      </c>
      <c r="I2648" s="2">
        <v>0</v>
      </c>
      <c r="J2648" s="2">
        <v>-9.7699999999999992E-3</v>
      </c>
      <c r="K2648" s="2">
        <v>-4.8799999999999998E-3</v>
      </c>
      <c r="L2648" s="2">
        <v>-3.4200000000000001E-2</v>
      </c>
      <c r="M2648" s="2">
        <v>-1.95E-2</v>
      </c>
      <c r="N2648" s="2">
        <v>-1.46E-2</v>
      </c>
      <c r="O2648" s="2">
        <v>-9.7699999999999992E-3</v>
      </c>
      <c r="P2648" s="2">
        <v>-4.8799999999999998E-3</v>
      </c>
    </row>
    <row r="2649" spans="1:16" x14ac:dyDescent="0.2">
      <c r="A2649" s="2">
        <v>4.8799999999999998E-3</v>
      </c>
      <c r="B2649" s="2">
        <v>-9.7699999999999992E-3</v>
      </c>
      <c r="C2649" s="2">
        <v>-4.8799999999999998E-3</v>
      </c>
      <c r="D2649" s="2">
        <v>-9.7699999999999992E-3</v>
      </c>
      <c r="E2649" s="2">
        <v>-4.8799999999999998E-3</v>
      </c>
      <c r="F2649" s="2">
        <v>4.8799999999999998E-3</v>
      </c>
      <c r="G2649" s="2">
        <v>-4.8799999999999998E-3</v>
      </c>
      <c r="H2649" s="2">
        <v>-4.8799999999999998E-3</v>
      </c>
      <c r="I2649" s="2">
        <v>0</v>
      </c>
      <c r="J2649" s="2">
        <v>-9.7699999999999992E-3</v>
      </c>
      <c r="K2649" s="2">
        <v>0</v>
      </c>
      <c r="L2649" s="2">
        <v>-3.4200000000000001E-2</v>
      </c>
      <c r="M2649" s="2">
        <v>-2.4400000000000002E-2</v>
      </c>
      <c r="N2649" s="2">
        <v>-1.46E-2</v>
      </c>
      <c r="O2649" s="2">
        <v>-9.7699999999999992E-3</v>
      </c>
      <c r="P2649" s="2">
        <v>-4.8799999999999998E-3</v>
      </c>
    </row>
    <row r="2650" spans="1:16" x14ac:dyDescent="0.2">
      <c r="A2650" s="2">
        <v>4.8799999999999998E-3</v>
      </c>
      <c r="B2650" s="2">
        <v>-9.7699999999999992E-3</v>
      </c>
      <c r="C2650" s="2">
        <v>0</v>
      </c>
      <c r="D2650" s="2">
        <v>-9.7699999999999992E-3</v>
      </c>
      <c r="E2650" s="2">
        <v>-4.8799999999999998E-3</v>
      </c>
      <c r="F2650" s="2">
        <v>4.8799999999999998E-3</v>
      </c>
      <c r="G2650" s="2">
        <v>-4.8799999999999998E-3</v>
      </c>
      <c r="H2650" s="2">
        <v>-4.8799999999999998E-3</v>
      </c>
      <c r="I2650" s="2">
        <v>0</v>
      </c>
      <c r="J2650" s="2">
        <v>-9.7699999999999992E-3</v>
      </c>
      <c r="K2650" s="2">
        <v>0</v>
      </c>
      <c r="L2650" s="2">
        <v>-3.4200000000000001E-2</v>
      </c>
      <c r="M2650" s="2">
        <v>-1.95E-2</v>
      </c>
      <c r="N2650" s="2">
        <v>-1.46E-2</v>
      </c>
      <c r="O2650" s="2">
        <v>-9.7699999999999992E-3</v>
      </c>
      <c r="P2650" s="2">
        <v>-4.8799999999999998E-3</v>
      </c>
    </row>
    <row r="2651" spans="1:16" x14ac:dyDescent="0.2">
      <c r="A2651" s="2">
        <v>4.8799999999999998E-3</v>
      </c>
      <c r="B2651" s="2">
        <v>-9.7699999999999992E-3</v>
      </c>
      <c r="C2651" s="2">
        <v>0</v>
      </c>
      <c r="D2651" s="2">
        <v>-9.7699999999999992E-3</v>
      </c>
      <c r="E2651" s="2">
        <v>-4.8799999999999998E-3</v>
      </c>
      <c r="F2651" s="2">
        <v>4.8799999999999998E-3</v>
      </c>
      <c r="G2651" s="2">
        <v>-4.8799999999999998E-3</v>
      </c>
      <c r="H2651" s="2">
        <v>-4.8799999999999998E-3</v>
      </c>
      <c r="I2651" s="2">
        <v>0</v>
      </c>
      <c r="J2651" s="2">
        <v>-9.7699999999999992E-3</v>
      </c>
      <c r="K2651" s="2">
        <v>0</v>
      </c>
      <c r="L2651" s="2">
        <v>-3.4200000000000001E-2</v>
      </c>
      <c r="M2651" s="2">
        <v>-1.95E-2</v>
      </c>
      <c r="N2651" s="2">
        <v>-1.46E-2</v>
      </c>
      <c r="O2651" s="2">
        <v>-9.7699999999999992E-3</v>
      </c>
      <c r="P2651" s="2">
        <v>-4.8799999999999998E-3</v>
      </c>
    </row>
    <row r="2652" spans="1:16" x14ac:dyDescent="0.2">
      <c r="A2652" s="2">
        <v>4.8799999999999998E-3</v>
      </c>
      <c r="B2652" s="2">
        <v>-4.8799999999999998E-3</v>
      </c>
      <c r="C2652" s="2">
        <v>4.8799999999999998E-3</v>
      </c>
      <c r="D2652" s="2">
        <v>-9.7699999999999992E-3</v>
      </c>
      <c r="E2652" s="2">
        <v>-4.8799999999999998E-3</v>
      </c>
      <c r="F2652" s="2">
        <v>9.7699999999999992E-3</v>
      </c>
      <c r="G2652" s="2">
        <v>-4.8799999999999998E-3</v>
      </c>
      <c r="H2652" s="2">
        <v>-4.8799999999999998E-3</v>
      </c>
      <c r="I2652" s="2">
        <v>0</v>
      </c>
      <c r="J2652" s="2">
        <v>-9.7699999999999992E-3</v>
      </c>
      <c r="K2652" s="2">
        <v>0</v>
      </c>
      <c r="L2652" s="2">
        <v>-3.4200000000000001E-2</v>
      </c>
      <c r="M2652" s="2">
        <v>-2.4400000000000002E-2</v>
      </c>
      <c r="N2652" s="2">
        <v>-1.46E-2</v>
      </c>
      <c r="O2652" s="2">
        <v>-9.7699999999999992E-3</v>
      </c>
      <c r="P2652" s="2">
        <v>-4.8799999999999998E-3</v>
      </c>
    </row>
    <row r="2653" spans="1:16" x14ac:dyDescent="0.2">
      <c r="A2653" s="2">
        <v>4.8799999999999998E-3</v>
      </c>
      <c r="B2653" s="2">
        <v>-9.7699999999999992E-3</v>
      </c>
      <c r="C2653" s="2">
        <v>0</v>
      </c>
      <c r="D2653" s="2">
        <v>-9.7699999999999992E-3</v>
      </c>
      <c r="E2653" s="2">
        <v>-4.8799999999999998E-3</v>
      </c>
      <c r="F2653" s="2">
        <v>4.8799999999999998E-3</v>
      </c>
      <c r="G2653" s="2">
        <v>-4.8799999999999998E-3</v>
      </c>
      <c r="H2653" s="2">
        <v>-4.8799999999999998E-3</v>
      </c>
      <c r="I2653" s="2">
        <v>0</v>
      </c>
      <c r="J2653" s="2">
        <v>-9.7699999999999992E-3</v>
      </c>
      <c r="K2653" s="2">
        <v>0</v>
      </c>
      <c r="L2653" s="2">
        <v>-3.4200000000000001E-2</v>
      </c>
      <c r="M2653" s="2">
        <v>-1.95E-2</v>
      </c>
      <c r="N2653" s="2">
        <v>-1.46E-2</v>
      </c>
      <c r="O2653" s="2">
        <v>-9.7699999999999992E-3</v>
      </c>
      <c r="P2653" s="2">
        <v>-4.8799999999999998E-3</v>
      </c>
    </row>
    <row r="2654" spans="1:16" x14ac:dyDescent="0.2">
      <c r="A2654" s="2">
        <v>4.8799999999999998E-3</v>
      </c>
      <c r="B2654" s="2">
        <v>-9.7699999999999992E-3</v>
      </c>
      <c r="C2654" s="2">
        <v>0</v>
      </c>
      <c r="D2654" s="2">
        <v>-9.7699999999999992E-3</v>
      </c>
      <c r="E2654" s="2">
        <v>-4.8799999999999998E-3</v>
      </c>
      <c r="F2654" s="2">
        <v>4.8799999999999998E-3</v>
      </c>
      <c r="G2654" s="2">
        <v>-4.8799999999999998E-3</v>
      </c>
      <c r="H2654" s="2">
        <v>-4.8799999999999998E-3</v>
      </c>
      <c r="I2654" s="2">
        <v>0</v>
      </c>
      <c r="J2654" s="2">
        <v>-9.7699999999999992E-3</v>
      </c>
      <c r="K2654" s="2">
        <v>0</v>
      </c>
      <c r="L2654" s="2">
        <v>-3.4200000000000001E-2</v>
      </c>
      <c r="M2654" s="2">
        <v>-1.95E-2</v>
      </c>
      <c r="N2654" s="2">
        <v>-1.46E-2</v>
      </c>
      <c r="O2654" s="2">
        <v>-9.7699999999999992E-3</v>
      </c>
      <c r="P2654" s="2">
        <v>-4.8799999999999998E-3</v>
      </c>
    </row>
    <row r="2655" spans="1:16" x14ac:dyDescent="0.2">
      <c r="A2655" s="2">
        <v>0</v>
      </c>
      <c r="B2655" s="2">
        <v>-4.8799999999999998E-3</v>
      </c>
      <c r="C2655" s="2">
        <v>0</v>
      </c>
      <c r="D2655" s="2">
        <v>-9.7699999999999992E-3</v>
      </c>
      <c r="E2655" s="2">
        <v>-4.8799999999999998E-3</v>
      </c>
      <c r="F2655" s="2">
        <v>4.8799999999999998E-3</v>
      </c>
      <c r="G2655" s="2">
        <v>-4.8799999999999998E-3</v>
      </c>
      <c r="H2655" s="2">
        <v>-4.8799999999999998E-3</v>
      </c>
      <c r="I2655" s="2">
        <v>0</v>
      </c>
      <c r="J2655" s="2">
        <v>-9.7699999999999992E-3</v>
      </c>
      <c r="K2655" s="2">
        <v>0</v>
      </c>
      <c r="L2655" s="2">
        <v>-3.4200000000000001E-2</v>
      </c>
      <c r="M2655" s="2">
        <v>-1.95E-2</v>
      </c>
      <c r="N2655" s="2">
        <v>-1.46E-2</v>
      </c>
      <c r="O2655" s="2">
        <v>-9.7699999999999992E-3</v>
      </c>
      <c r="P2655" s="2">
        <v>-4.8799999999999998E-3</v>
      </c>
    </row>
    <row r="2656" spans="1:16" x14ac:dyDescent="0.2">
      <c r="A2656" s="2">
        <v>4.8799999999999998E-3</v>
      </c>
      <c r="B2656" s="2">
        <v>-9.7699999999999992E-3</v>
      </c>
      <c r="C2656" s="2">
        <v>-4.8799999999999998E-3</v>
      </c>
      <c r="D2656" s="2">
        <v>-9.7699999999999992E-3</v>
      </c>
      <c r="E2656" s="2">
        <v>-9.7699999999999992E-3</v>
      </c>
      <c r="F2656" s="2">
        <v>4.8799999999999998E-3</v>
      </c>
      <c r="G2656" s="2">
        <v>-4.8799999999999998E-3</v>
      </c>
      <c r="H2656" s="2">
        <v>-4.8799999999999998E-3</v>
      </c>
      <c r="I2656" s="2">
        <v>0</v>
      </c>
      <c r="J2656" s="2">
        <v>-9.7699999999999992E-3</v>
      </c>
      <c r="K2656" s="2">
        <v>0</v>
      </c>
      <c r="L2656" s="2">
        <v>-3.4200000000000001E-2</v>
      </c>
      <c r="M2656" s="2">
        <v>-1.95E-2</v>
      </c>
      <c r="N2656" s="2">
        <v>-1.46E-2</v>
      </c>
      <c r="O2656" s="2">
        <v>-9.7699999999999992E-3</v>
      </c>
      <c r="P2656" s="2">
        <v>-4.8799999999999998E-3</v>
      </c>
    </row>
    <row r="2657" spans="1:16" x14ac:dyDescent="0.2">
      <c r="A2657" s="2">
        <v>4.8799999999999998E-3</v>
      </c>
      <c r="B2657" s="2">
        <v>-9.7699999999999992E-3</v>
      </c>
      <c r="C2657" s="2">
        <v>4.8799999999999998E-3</v>
      </c>
      <c r="D2657" s="2">
        <v>-9.7699999999999992E-3</v>
      </c>
      <c r="E2657" s="2">
        <v>-4.8799999999999998E-3</v>
      </c>
      <c r="F2657" s="2">
        <v>4.8799999999999998E-3</v>
      </c>
      <c r="G2657" s="2">
        <v>-4.8799999999999998E-3</v>
      </c>
      <c r="H2657" s="2">
        <v>-4.8799999999999998E-3</v>
      </c>
      <c r="I2657" s="2">
        <v>0</v>
      </c>
      <c r="J2657" s="2">
        <v>-9.7699999999999992E-3</v>
      </c>
      <c r="K2657" s="2">
        <v>0</v>
      </c>
      <c r="L2657" s="2">
        <v>-2.93E-2</v>
      </c>
      <c r="M2657" s="2">
        <v>-1.95E-2</v>
      </c>
      <c r="N2657" s="2">
        <v>-1.46E-2</v>
      </c>
      <c r="O2657" s="2">
        <v>-9.7699999999999992E-3</v>
      </c>
      <c r="P2657" s="2">
        <v>-4.8799999999999998E-3</v>
      </c>
    </row>
    <row r="2658" spans="1:16" x14ac:dyDescent="0.2">
      <c r="A2658" s="2">
        <v>4.8799999999999998E-3</v>
      </c>
      <c r="B2658" s="2">
        <v>-9.7699999999999992E-3</v>
      </c>
      <c r="C2658" s="2">
        <v>0</v>
      </c>
      <c r="D2658" s="2">
        <v>-9.7699999999999992E-3</v>
      </c>
      <c r="E2658" s="2">
        <v>-4.8799999999999998E-3</v>
      </c>
      <c r="F2658" s="2">
        <v>4.8799999999999998E-3</v>
      </c>
      <c r="G2658" s="2">
        <v>-4.8799999999999998E-3</v>
      </c>
      <c r="H2658" s="2">
        <v>-4.8799999999999998E-3</v>
      </c>
      <c r="I2658" s="2">
        <v>0</v>
      </c>
      <c r="J2658" s="2">
        <v>-1.46E-2</v>
      </c>
      <c r="K2658" s="2">
        <v>0</v>
      </c>
      <c r="L2658" s="2">
        <v>-2.93E-2</v>
      </c>
      <c r="M2658" s="2">
        <v>-2.4400000000000002E-2</v>
      </c>
      <c r="N2658" s="2">
        <v>-1.46E-2</v>
      </c>
      <c r="O2658" s="2">
        <v>-9.7699999999999992E-3</v>
      </c>
      <c r="P2658" s="2">
        <v>-4.8799999999999998E-3</v>
      </c>
    </row>
    <row r="2659" spans="1:16" x14ac:dyDescent="0.2">
      <c r="A2659" s="2">
        <v>4.8799999999999998E-3</v>
      </c>
      <c r="B2659" s="2">
        <v>-9.7699999999999992E-3</v>
      </c>
      <c r="C2659" s="2">
        <v>0</v>
      </c>
      <c r="D2659" s="2">
        <v>-9.7699999999999992E-3</v>
      </c>
      <c r="E2659" s="2">
        <v>-4.8799999999999998E-3</v>
      </c>
      <c r="F2659" s="2">
        <v>4.8799999999999998E-3</v>
      </c>
      <c r="G2659" s="2">
        <v>-4.8799999999999998E-3</v>
      </c>
      <c r="H2659" s="2">
        <v>-4.8799999999999998E-3</v>
      </c>
      <c r="I2659" s="2">
        <v>0</v>
      </c>
      <c r="J2659" s="2">
        <v>-9.7699999999999992E-3</v>
      </c>
      <c r="K2659" s="2">
        <v>-4.8799999999999998E-3</v>
      </c>
      <c r="L2659" s="2">
        <v>-3.4200000000000001E-2</v>
      </c>
      <c r="M2659" s="2">
        <v>-2.4400000000000002E-2</v>
      </c>
      <c r="N2659" s="2">
        <v>-1.46E-2</v>
      </c>
      <c r="O2659" s="2">
        <v>-9.7699999999999992E-3</v>
      </c>
      <c r="P2659" s="2">
        <v>-4.8799999999999998E-3</v>
      </c>
    </row>
    <row r="2660" spans="1:16" x14ac:dyDescent="0.2">
      <c r="A2660" s="2">
        <v>4.8799999999999998E-3</v>
      </c>
      <c r="B2660" s="2">
        <v>-4.8799999999999998E-3</v>
      </c>
      <c r="C2660" s="2">
        <v>0</v>
      </c>
      <c r="D2660" s="2">
        <v>-9.7699999999999992E-3</v>
      </c>
      <c r="E2660" s="2">
        <v>-4.8799999999999998E-3</v>
      </c>
      <c r="F2660" s="2">
        <v>4.8799999999999998E-3</v>
      </c>
      <c r="G2660" s="2">
        <v>-4.8799999999999998E-3</v>
      </c>
      <c r="H2660" s="2">
        <v>-4.8799999999999998E-3</v>
      </c>
      <c r="I2660" s="2">
        <v>0</v>
      </c>
      <c r="J2660" s="2">
        <v>-1.46E-2</v>
      </c>
      <c r="K2660" s="2">
        <v>0</v>
      </c>
      <c r="L2660" s="2">
        <v>-2.93E-2</v>
      </c>
      <c r="M2660" s="2">
        <v>-1.95E-2</v>
      </c>
      <c r="N2660" s="2">
        <v>-1.46E-2</v>
      </c>
      <c r="O2660" s="2">
        <v>-9.7699999999999992E-3</v>
      </c>
      <c r="P2660" s="2">
        <v>-4.8799999999999998E-3</v>
      </c>
    </row>
    <row r="2661" spans="1:16" x14ac:dyDescent="0.2">
      <c r="A2661" s="2">
        <v>4.8799999999999998E-3</v>
      </c>
      <c r="B2661" s="2">
        <v>-9.7699999999999992E-3</v>
      </c>
      <c r="C2661" s="2">
        <v>0</v>
      </c>
      <c r="D2661" s="2">
        <v>-9.7699999999999992E-3</v>
      </c>
      <c r="E2661" s="2">
        <v>-4.8799999999999998E-3</v>
      </c>
      <c r="F2661" s="2">
        <v>4.8799999999999998E-3</v>
      </c>
      <c r="G2661" s="2">
        <v>0</v>
      </c>
      <c r="H2661" s="2">
        <v>0</v>
      </c>
      <c r="I2661" s="2">
        <v>0</v>
      </c>
      <c r="J2661" s="2">
        <v>-9.7699999999999992E-3</v>
      </c>
      <c r="K2661" s="2">
        <v>0</v>
      </c>
      <c r="L2661" s="2">
        <v>-3.4200000000000001E-2</v>
      </c>
      <c r="M2661" s="2">
        <v>-1.95E-2</v>
      </c>
      <c r="N2661" s="2">
        <v>-1.46E-2</v>
      </c>
      <c r="O2661" s="2">
        <v>-9.7699999999999992E-3</v>
      </c>
      <c r="P2661" s="2">
        <v>-4.8799999999999998E-3</v>
      </c>
    </row>
    <row r="2662" spans="1:16" x14ac:dyDescent="0.2">
      <c r="A2662" s="2">
        <v>4.8799999999999998E-3</v>
      </c>
      <c r="B2662" s="2">
        <v>-9.7699999999999992E-3</v>
      </c>
      <c r="C2662" s="2">
        <v>0</v>
      </c>
      <c r="D2662" s="2">
        <v>-9.7699999999999992E-3</v>
      </c>
      <c r="E2662" s="2">
        <v>-4.8799999999999998E-3</v>
      </c>
      <c r="F2662" s="2">
        <v>4.8799999999999998E-3</v>
      </c>
      <c r="G2662" s="2">
        <v>-4.8799999999999998E-3</v>
      </c>
      <c r="H2662" s="2">
        <v>-4.8799999999999998E-3</v>
      </c>
      <c r="I2662" s="2">
        <v>0</v>
      </c>
      <c r="J2662" s="2">
        <v>-9.7699999999999992E-3</v>
      </c>
      <c r="K2662" s="2">
        <v>-4.8799999999999998E-3</v>
      </c>
      <c r="L2662" s="2">
        <v>-3.4200000000000001E-2</v>
      </c>
      <c r="M2662" s="2">
        <v>-1.95E-2</v>
      </c>
      <c r="N2662" s="2">
        <v>-1.46E-2</v>
      </c>
      <c r="O2662" s="2">
        <v>-9.7699999999999992E-3</v>
      </c>
      <c r="P2662" s="2">
        <v>-4.8799999999999998E-3</v>
      </c>
    </row>
    <row r="2663" spans="1:16" x14ac:dyDescent="0.2">
      <c r="A2663" s="2">
        <v>4.8799999999999998E-3</v>
      </c>
      <c r="B2663" s="2">
        <v>-9.7699999999999992E-3</v>
      </c>
      <c r="C2663" s="2">
        <v>0</v>
      </c>
      <c r="D2663" s="2">
        <v>-9.7699999999999992E-3</v>
      </c>
      <c r="E2663" s="2">
        <v>-4.8799999999999998E-3</v>
      </c>
      <c r="F2663" s="2">
        <v>4.8799999999999998E-3</v>
      </c>
      <c r="G2663" s="2">
        <v>-4.8799999999999998E-3</v>
      </c>
      <c r="H2663" s="2">
        <v>-4.8799999999999998E-3</v>
      </c>
      <c r="I2663" s="2">
        <v>0</v>
      </c>
      <c r="J2663" s="2">
        <v>-1.46E-2</v>
      </c>
      <c r="K2663" s="2">
        <v>-4.8799999999999998E-3</v>
      </c>
      <c r="L2663" s="2">
        <v>-3.4200000000000001E-2</v>
      </c>
      <c r="M2663" s="2">
        <v>-2.4400000000000002E-2</v>
      </c>
      <c r="N2663" s="2">
        <v>-1.46E-2</v>
      </c>
      <c r="O2663" s="2">
        <v>-9.7699999999999992E-3</v>
      </c>
      <c r="P2663" s="2">
        <v>-9.7699999999999992E-3</v>
      </c>
    </row>
    <row r="2664" spans="1:16" x14ac:dyDescent="0.2">
      <c r="A2664" s="2">
        <v>4.8799999999999998E-3</v>
      </c>
      <c r="B2664" s="2">
        <v>-9.7699999999999992E-3</v>
      </c>
      <c r="C2664" s="2">
        <v>0</v>
      </c>
      <c r="D2664" s="2">
        <v>-9.7699999999999992E-3</v>
      </c>
      <c r="E2664" s="2">
        <v>-9.7699999999999992E-3</v>
      </c>
      <c r="F2664" s="2">
        <v>4.8799999999999998E-3</v>
      </c>
      <c r="G2664" s="2">
        <v>-4.8799999999999998E-3</v>
      </c>
      <c r="H2664" s="2">
        <v>-4.8799999999999998E-3</v>
      </c>
      <c r="I2664" s="2">
        <v>0</v>
      </c>
      <c r="J2664" s="2">
        <v>-9.7699999999999992E-3</v>
      </c>
      <c r="K2664" s="2">
        <v>0</v>
      </c>
      <c r="L2664" s="2">
        <v>-2.93E-2</v>
      </c>
      <c r="M2664" s="2">
        <v>-1.95E-2</v>
      </c>
      <c r="N2664" s="2">
        <v>-1.46E-2</v>
      </c>
      <c r="O2664" s="2">
        <v>-9.7699999999999992E-3</v>
      </c>
      <c r="P2664" s="2">
        <v>-4.8799999999999998E-3</v>
      </c>
    </row>
    <row r="2665" spans="1:16" x14ac:dyDescent="0.2">
      <c r="A2665" s="2">
        <v>0</v>
      </c>
      <c r="B2665" s="2">
        <v>-4.8799999999999998E-3</v>
      </c>
      <c r="C2665" s="2">
        <v>0</v>
      </c>
      <c r="D2665" s="2">
        <v>-9.7699999999999992E-3</v>
      </c>
      <c r="E2665" s="2">
        <v>-4.8799999999999998E-3</v>
      </c>
      <c r="F2665" s="2">
        <v>4.8799999999999998E-3</v>
      </c>
      <c r="G2665" s="2">
        <v>-4.8799999999999998E-3</v>
      </c>
      <c r="H2665" s="2">
        <v>-4.8799999999999998E-3</v>
      </c>
      <c r="I2665" s="2">
        <v>0</v>
      </c>
      <c r="J2665" s="2">
        <v>-9.7699999999999992E-3</v>
      </c>
      <c r="K2665" s="2">
        <v>0</v>
      </c>
      <c r="L2665" s="2">
        <v>-2.93E-2</v>
      </c>
      <c r="M2665" s="2">
        <v>-2.4400000000000002E-2</v>
      </c>
      <c r="N2665" s="2">
        <v>-1.46E-2</v>
      </c>
      <c r="O2665" s="2">
        <v>-9.7699999999999992E-3</v>
      </c>
      <c r="P2665" s="2">
        <v>-4.8799999999999998E-3</v>
      </c>
    </row>
    <row r="2666" spans="1:16" x14ac:dyDescent="0.2">
      <c r="A2666" s="2">
        <v>4.8799999999999998E-3</v>
      </c>
      <c r="B2666" s="2">
        <v>-9.7699999999999992E-3</v>
      </c>
      <c r="C2666" s="2">
        <v>0</v>
      </c>
      <c r="D2666" s="2">
        <v>-9.7699999999999992E-3</v>
      </c>
      <c r="E2666" s="2">
        <v>-4.8799999999999998E-3</v>
      </c>
      <c r="F2666" s="2">
        <v>4.8799999999999998E-3</v>
      </c>
      <c r="G2666" s="2">
        <v>-4.8799999999999998E-3</v>
      </c>
      <c r="H2666" s="2">
        <v>-4.8799999999999998E-3</v>
      </c>
      <c r="I2666" s="2">
        <v>0</v>
      </c>
      <c r="J2666" s="2">
        <v>-1.46E-2</v>
      </c>
      <c r="K2666" s="2">
        <v>0</v>
      </c>
      <c r="L2666" s="2">
        <v>-3.4200000000000001E-2</v>
      </c>
      <c r="M2666" s="2">
        <v>-1.95E-2</v>
      </c>
      <c r="N2666" s="2">
        <v>-1.46E-2</v>
      </c>
      <c r="O2666" s="2">
        <v>-9.7699999999999992E-3</v>
      </c>
      <c r="P2666" s="2">
        <v>-4.8799999999999998E-3</v>
      </c>
    </row>
    <row r="2667" spans="1:16" x14ac:dyDescent="0.2">
      <c r="A2667" s="2">
        <v>4.8799999999999998E-3</v>
      </c>
      <c r="B2667" s="2">
        <v>-9.7699999999999992E-3</v>
      </c>
      <c r="C2667" s="2">
        <v>0</v>
      </c>
      <c r="D2667" s="2">
        <v>-9.7699999999999992E-3</v>
      </c>
      <c r="E2667" s="2">
        <v>-4.8799999999999998E-3</v>
      </c>
      <c r="F2667" s="2">
        <v>4.8799999999999998E-3</v>
      </c>
      <c r="G2667" s="2">
        <v>-4.8799999999999998E-3</v>
      </c>
      <c r="H2667" s="2">
        <v>-4.8799999999999998E-3</v>
      </c>
      <c r="I2667" s="2">
        <v>0</v>
      </c>
      <c r="J2667" s="2">
        <v>-9.7699999999999992E-3</v>
      </c>
      <c r="K2667" s="2">
        <v>0</v>
      </c>
      <c r="L2667" s="2">
        <v>-2.93E-2</v>
      </c>
      <c r="M2667" s="2">
        <v>-1.95E-2</v>
      </c>
      <c r="N2667" s="2">
        <v>-1.46E-2</v>
      </c>
      <c r="O2667" s="2">
        <v>-9.7699999999999992E-3</v>
      </c>
      <c r="P2667" s="2">
        <v>-9.7699999999999992E-3</v>
      </c>
    </row>
    <row r="2668" spans="1:16" x14ac:dyDescent="0.2">
      <c r="A2668" s="2">
        <v>0</v>
      </c>
      <c r="B2668" s="2">
        <v>-9.7699999999999992E-3</v>
      </c>
      <c r="C2668" s="2">
        <v>0</v>
      </c>
      <c r="D2668" s="2">
        <v>-9.7699999999999992E-3</v>
      </c>
      <c r="E2668" s="2">
        <v>-9.7699999999999992E-3</v>
      </c>
      <c r="F2668" s="2">
        <v>4.8799999999999998E-3</v>
      </c>
      <c r="G2668" s="2">
        <v>-4.8799999999999998E-3</v>
      </c>
      <c r="H2668" s="2">
        <v>-4.8799999999999998E-3</v>
      </c>
      <c r="I2668" s="2">
        <v>0</v>
      </c>
      <c r="J2668" s="2">
        <v>-1.46E-2</v>
      </c>
      <c r="K2668" s="2">
        <v>0</v>
      </c>
      <c r="L2668" s="2">
        <v>-3.4200000000000001E-2</v>
      </c>
      <c r="M2668" s="2">
        <v>-1.95E-2</v>
      </c>
      <c r="N2668" s="2">
        <v>-1.46E-2</v>
      </c>
      <c r="O2668" s="2">
        <v>-9.7699999999999992E-3</v>
      </c>
      <c r="P2668" s="2">
        <v>-4.8799999999999998E-3</v>
      </c>
    </row>
    <row r="2669" spans="1:16" x14ac:dyDescent="0.2">
      <c r="A2669" s="2">
        <v>4.8799999999999998E-3</v>
      </c>
      <c r="B2669" s="2">
        <v>-4.8799999999999998E-3</v>
      </c>
      <c r="C2669" s="2">
        <v>0</v>
      </c>
      <c r="D2669" s="2">
        <v>-9.7699999999999992E-3</v>
      </c>
      <c r="E2669" s="2">
        <v>-4.8799999999999998E-3</v>
      </c>
      <c r="F2669" s="2">
        <v>4.8799999999999998E-3</v>
      </c>
      <c r="G2669" s="2">
        <v>0</v>
      </c>
      <c r="H2669" s="2">
        <v>-4.8799999999999998E-3</v>
      </c>
      <c r="I2669" s="2">
        <v>0</v>
      </c>
      <c r="J2669" s="2">
        <v>-9.7699999999999992E-3</v>
      </c>
      <c r="K2669" s="2">
        <v>0</v>
      </c>
      <c r="L2669" s="2">
        <v>-2.93E-2</v>
      </c>
      <c r="M2669" s="2">
        <v>-1.95E-2</v>
      </c>
      <c r="N2669" s="2">
        <v>-1.46E-2</v>
      </c>
      <c r="O2669" s="2">
        <v>-9.7699999999999992E-3</v>
      </c>
      <c r="P2669" s="2">
        <v>-4.8799999999999998E-3</v>
      </c>
    </row>
    <row r="2670" spans="1:16" x14ac:dyDescent="0.2">
      <c r="A2670" s="2">
        <v>4.8799999999999998E-3</v>
      </c>
      <c r="B2670" s="2">
        <v>-9.7699999999999992E-3</v>
      </c>
      <c r="C2670" s="2">
        <v>0</v>
      </c>
      <c r="D2670" s="2">
        <v>-9.7699999999999992E-3</v>
      </c>
      <c r="E2670" s="2">
        <v>-4.8799999999999998E-3</v>
      </c>
      <c r="F2670" s="2">
        <v>4.8799999999999998E-3</v>
      </c>
      <c r="G2670" s="2">
        <v>-4.8799999999999998E-3</v>
      </c>
      <c r="H2670" s="2">
        <v>0</v>
      </c>
      <c r="I2670" s="2">
        <v>0</v>
      </c>
      <c r="J2670" s="2">
        <v>-9.7699999999999992E-3</v>
      </c>
      <c r="K2670" s="2">
        <v>0</v>
      </c>
      <c r="L2670" s="2">
        <v>-2.93E-2</v>
      </c>
      <c r="M2670" s="2">
        <v>-1.95E-2</v>
      </c>
      <c r="N2670" s="2">
        <v>-1.46E-2</v>
      </c>
      <c r="O2670" s="2">
        <v>-9.7699999999999992E-3</v>
      </c>
      <c r="P2670" s="2">
        <v>-4.8799999999999998E-3</v>
      </c>
    </row>
    <row r="2671" spans="1:16" x14ac:dyDescent="0.2">
      <c r="A2671" s="2">
        <v>4.8799999999999998E-3</v>
      </c>
      <c r="B2671" s="2">
        <v>-4.8799999999999998E-3</v>
      </c>
      <c r="C2671" s="2">
        <v>0</v>
      </c>
      <c r="D2671" s="2">
        <v>-9.7699999999999992E-3</v>
      </c>
      <c r="E2671" s="2">
        <v>-4.8799999999999998E-3</v>
      </c>
      <c r="F2671" s="2">
        <v>4.8799999999999998E-3</v>
      </c>
      <c r="G2671" s="2">
        <v>-4.8799999999999998E-3</v>
      </c>
      <c r="H2671" s="2">
        <v>-4.8799999999999998E-3</v>
      </c>
      <c r="I2671" s="2">
        <v>0</v>
      </c>
      <c r="J2671" s="2">
        <v>-9.7699999999999992E-3</v>
      </c>
      <c r="K2671" s="2">
        <v>0</v>
      </c>
      <c r="L2671" s="2">
        <v>-3.4200000000000001E-2</v>
      </c>
      <c r="M2671" s="2">
        <v>-1.95E-2</v>
      </c>
      <c r="N2671" s="2">
        <v>-1.46E-2</v>
      </c>
      <c r="O2671" s="2">
        <v>-9.7699999999999992E-3</v>
      </c>
      <c r="P2671" s="2">
        <v>-4.8799999999999998E-3</v>
      </c>
    </row>
    <row r="2672" spans="1:16" x14ac:dyDescent="0.2">
      <c r="A2672" s="2">
        <v>4.8799999999999998E-3</v>
      </c>
      <c r="B2672" s="2">
        <v>-9.7699999999999992E-3</v>
      </c>
      <c r="C2672" s="2">
        <v>0</v>
      </c>
      <c r="D2672" s="2">
        <v>-9.7699999999999992E-3</v>
      </c>
      <c r="E2672" s="2">
        <v>-9.7699999999999992E-3</v>
      </c>
      <c r="F2672" s="2">
        <v>4.8799999999999998E-3</v>
      </c>
      <c r="G2672" s="2">
        <v>-4.8799999999999998E-3</v>
      </c>
      <c r="H2672" s="2">
        <v>-4.8799999999999998E-3</v>
      </c>
      <c r="I2672" s="2">
        <v>0</v>
      </c>
      <c r="J2672" s="2">
        <v>-9.7699999999999992E-3</v>
      </c>
      <c r="K2672" s="2">
        <v>-4.8799999999999998E-3</v>
      </c>
      <c r="L2672" s="2">
        <v>-3.4200000000000001E-2</v>
      </c>
      <c r="M2672" s="2">
        <v>-2.4400000000000002E-2</v>
      </c>
      <c r="N2672" s="2">
        <v>-1.46E-2</v>
      </c>
      <c r="O2672" s="2">
        <v>-9.7699999999999992E-3</v>
      </c>
      <c r="P2672" s="2">
        <v>-4.8799999999999998E-3</v>
      </c>
    </row>
    <row r="2673" spans="1:16" x14ac:dyDescent="0.2">
      <c r="A2673" s="2">
        <v>4.8799999999999998E-3</v>
      </c>
      <c r="B2673" s="2">
        <v>-9.7699999999999992E-3</v>
      </c>
      <c r="C2673" s="2">
        <v>0</v>
      </c>
      <c r="D2673" s="2">
        <v>-9.7699999999999992E-3</v>
      </c>
      <c r="E2673" s="2">
        <v>-4.8799999999999998E-3</v>
      </c>
      <c r="F2673" s="2">
        <v>4.8799999999999998E-3</v>
      </c>
      <c r="G2673" s="2">
        <v>-4.8799999999999998E-3</v>
      </c>
      <c r="H2673" s="2">
        <v>-4.8799999999999998E-3</v>
      </c>
      <c r="I2673" s="2">
        <v>0</v>
      </c>
      <c r="J2673" s="2">
        <v>-9.7699999999999992E-3</v>
      </c>
      <c r="K2673" s="2">
        <v>0</v>
      </c>
      <c r="L2673" s="2">
        <v>-2.93E-2</v>
      </c>
      <c r="M2673" s="2">
        <v>-1.95E-2</v>
      </c>
      <c r="N2673" s="2">
        <v>-1.46E-2</v>
      </c>
      <c r="O2673" s="2">
        <v>-9.7699999999999992E-3</v>
      </c>
      <c r="P2673" s="2">
        <v>-4.8799999999999998E-3</v>
      </c>
    </row>
    <row r="2674" spans="1:16" x14ac:dyDescent="0.2">
      <c r="A2674" s="2">
        <v>4.8799999999999998E-3</v>
      </c>
      <c r="B2674" s="2">
        <v>-4.8799999999999998E-3</v>
      </c>
      <c r="C2674" s="2">
        <v>0</v>
      </c>
      <c r="D2674" s="2">
        <v>-9.7699999999999992E-3</v>
      </c>
      <c r="E2674" s="2">
        <v>-4.8799999999999998E-3</v>
      </c>
      <c r="F2674" s="2">
        <v>4.8799999999999998E-3</v>
      </c>
      <c r="G2674" s="2">
        <v>-4.8799999999999998E-3</v>
      </c>
      <c r="H2674" s="2">
        <v>-4.8799999999999998E-3</v>
      </c>
      <c r="I2674" s="2">
        <v>0</v>
      </c>
      <c r="J2674" s="2">
        <v>-9.7699999999999992E-3</v>
      </c>
      <c r="K2674" s="2">
        <v>0</v>
      </c>
      <c r="L2674" s="2">
        <v>-2.93E-2</v>
      </c>
      <c r="M2674" s="2">
        <v>-1.95E-2</v>
      </c>
      <c r="N2674" s="2">
        <v>-1.46E-2</v>
      </c>
      <c r="O2674" s="2">
        <v>-4.8799999999999998E-3</v>
      </c>
      <c r="P2674" s="2">
        <v>-4.8799999999999998E-3</v>
      </c>
    </row>
    <row r="2675" spans="1:16" x14ac:dyDescent="0.2">
      <c r="A2675" s="2">
        <v>4.8799999999999998E-3</v>
      </c>
      <c r="B2675" s="2">
        <v>-4.8799999999999998E-3</v>
      </c>
      <c r="C2675" s="2">
        <v>0</v>
      </c>
      <c r="D2675" s="2">
        <v>-9.7699999999999992E-3</v>
      </c>
      <c r="E2675" s="2">
        <v>-4.8799999999999998E-3</v>
      </c>
      <c r="F2675" s="2">
        <v>4.8799999999999998E-3</v>
      </c>
      <c r="G2675" s="2">
        <v>-4.8799999999999998E-3</v>
      </c>
      <c r="H2675" s="2">
        <v>-4.8799999999999998E-3</v>
      </c>
      <c r="I2675" s="2">
        <v>0</v>
      </c>
      <c r="J2675" s="2">
        <v>-1.46E-2</v>
      </c>
      <c r="K2675" s="2">
        <v>0</v>
      </c>
      <c r="L2675" s="2">
        <v>-2.93E-2</v>
      </c>
      <c r="M2675" s="2">
        <v>-1.95E-2</v>
      </c>
      <c r="N2675" s="2">
        <v>-1.46E-2</v>
      </c>
      <c r="O2675" s="2">
        <v>-9.7699999999999992E-3</v>
      </c>
      <c r="P2675" s="2">
        <v>-4.8799999999999998E-3</v>
      </c>
    </row>
    <row r="2676" spans="1:16" x14ac:dyDescent="0.2">
      <c r="A2676" s="2">
        <v>4.8799999999999998E-3</v>
      </c>
      <c r="B2676" s="2">
        <v>-9.7699999999999992E-3</v>
      </c>
      <c r="C2676" s="2">
        <v>0</v>
      </c>
      <c r="D2676" s="2">
        <v>-9.7699999999999992E-3</v>
      </c>
      <c r="E2676" s="2">
        <v>-4.8799999999999998E-3</v>
      </c>
      <c r="F2676" s="2">
        <v>4.8799999999999998E-3</v>
      </c>
      <c r="G2676" s="2">
        <v>0</v>
      </c>
      <c r="H2676" s="2">
        <v>-4.8799999999999998E-3</v>
      </c>
      <c r="I2676" s="2">
        <v>0</v>
      </c>
      <c r="J2676" s="2">
        <v>-9.7699999999999992E-3</v>
      </c>
      <c r="K2676" s="2">
        <v>0</v>
      </c>
      <c r="L2676" s="2">
        <v>-3.4200000000000001E-2</v>
      </c>
      <c r="M2676" s="2">
        <v>-1.95E-2</v>
      </c>
      <c r="N2676" s="2">
        <v>-1.46E-2</v>
      </c>
      <c r="O2676" s="2">
        <v>-9.7699999999999992E-3</v>
      </c>
      <c r="P2676" s="2">
        <v>-9.7699999999999992E-3</v>
      </c>
    </row>
    <row r="2677" spans="1:16" x14ac:dyDescent="0.2">
      <c r="A2677" s="2">
        <v>0</v>
      </c>
      <c r="B2677" s="2">
        <v>-4.8799999999999998E-3</v>
      </c>
      <c r="C2677" s="2">
        <v>0</v>
      </c>
      <c r="D2677" s="2">
        <v>-9.7699999999999992E-3</v>
      </c>
      <c r="E2677" s="2">
        <v>-4.8799999999999998E-3</v>
      </c>
      <c r="F2677" s="2">
        <v>4.8799999999999998E-3</v>
      </c>
      <c r="G2677" s="2">
        <v>-4.8799999999999998E-3</v>
      </c>
      <c r="H2677" s="2">
        <v>-4.8799999999999998E-3</v>
      </c>
      <c r="I2677" s="2">
        <v>4.8799999999999998E-3</v>
      </c>
      <c r="J2677" s="2">
        <v>-9.7699999999999992E-3</v>
      </c>
      <c r="K2677" s="2">
        <v>0</v>
      </c>
      <c r="L2677" s="2">
        <v>-3.4200000000000001E-2</v>
      </c>
      <c r="M2677" s="2">
        <v>-2.4400000000000002E-2</v>
      </c>
      <c r="N2677" s="2">
        <v>-1.46E-2</v>
      </c>
      <c r="O2677" s="2">
        <v>-9.7699999999999992E-3</v>
      </c>
      <c r="P2677" s="2">
        <v>-4.8799999999999998E-3</v>
      </c>
    </row>
    <row r="2678" spans="1:16" x14ac:dyDescent="0.2">
      <c r="A2678" s="2">
        <v>4.8799999999999998E-3</v>
      </c>
      <c r="B2678" s="2">
        <v>-4.8799999999999998E-3</v>
      </c>
      <c r="C2678" s="2">
        <v>0</v>
      </c>
      <c r="D2678" s="2">
        <v>-9.7699999999999992E-3</v>
      </c>
      <c r="E2678" s="2">
        <v>-4.8799999999999998E-3</v>
      </c>
      <c r="F2678" s="2">
        <v>4.8799999999999998E-3</v>
      </c>
      <c r="G2678" s="2">
        <v>-4.8799999999999998E-3</v>
      </c>
      <c r="H2678" s="2">
        <v>0</v>
      </c>
      <c r="I2678" s="2">
        <v>0</v>
      </c>
      <c r="J2678" s="2">
        <v>-9.7699999999999992E-3</v>
      </c>
      <c r="K2678" s="2">
        <v>0</v>
      </c>
      <c r="L2678" s="2">
        <v>-3.4200000000000001E-2</v>
      </c>
      <c r="M2678" s="2">
        <v>-1.95E-2</v>
      </c>
      <c r="N2678" s="2">
        <v>-1.46E-2</v>
      </c>
      <c r="O2678" s="2">
        <v>-9.7699999999999992E-3</v>
      </c>
      <c r="P2678" s="2">
        <v>-9.7699999999999992E-3</v>
      </c>
    </row>
    <row r="2679" spans="1:16" x14ac:dyDescent="0.2">
      <c r="A2679" s="2">
        <v>4.8799999999999998E-3</v>
      </c>
      <c r="B2679" s="2">
        <v>-9.7699999999999992E-3</v>
      </c>
      <c r="C2679" s="2">
        <v>0</v>
      </c>
      <c r="D2679" s="2">
        <v>-9.7699999999999992E-3</v>
      </c>
      <c r="E2679" s="2">
        <v>-4.8799999999999998E-3</v>
      </c>
      <c r="F2679" s="2">
        <v>4.8799999999999998E-3</v>
      </c>
      <c r="G2679" s="2">
        <v>-4.8799999999999998E-3</v>
      </c>
      <c r="H2679" s="2">
        <v>-4.8799999999999998E-3</v>
      </c>
      <c r="I2679" s="2">
        <v>0</v>
      </c>
      <c r="J2679" s="2">
        <v>-9.7699999999999992E-3</v>
      </c>
      <c r="K2679" s="2">
        <v>0</v>
      </c>
      <c r="L2679" s="2">
        <v>-3.4200000000000001E-2</v>
      </c>
      <c r="M2679" s="2">
        <v>-1.95E-2</v>
      </c>
      <c r="N2679" s="2">
        <v>-1.46E-2</v>
      </c>
      <c r="O2679" s="2">
        <v>-9.7699999999999992E-3</v>
      </c>
      <c r="P2679" s="2">
        <v>-4.8799999999999998E-3</v>
      </c>
    </row>
    <row r="2680" spans="1:16" x14ac:dyDescent="0.2">
      <c r="A2680" s="2">
        <v>4.8799999999999998E-3</v>
      </c>
      <c r="B2680" s="2">
        <v>-9.7699999999999992E-3</v>
      </c>
      <c r="C2680" s="2">
        <v>0</v>
      </c>
      <c r="D2680" s="2">
        <v>-9.7699999999999992E-3</v>
      </c>
      <c r="E2680" s="2">
        <v>-4.8799999999999998E-3</v>
      </c>
      <c r="F2680" s="2">
        <v>4.8799999999999998E-3</v>
      </c>
      <c r="G2680" s="2">
        <v>-4.8799999999999998E-3</v>
      </c>
      <c r="H2680" s="2">
        <v>-4.8799999999999998E-3</v>
      </c>
      <c r="I2680" s="2">
        <v>0</v>
      </c>
      <c r="J2680" s="2">
        <v>-9.7699999999999992E-3</v>
      </c>
      <c r="K2680" s="2">
        <v>0</v>
      </c>
      <c r="L2680" s="2">
        <v>-3.4200000000000001E-2</v>
      </c>
      <c r="M2680" s="2">
        <v>-1.95E-2</v>
      </c>
      <c r="N2680" s="2">
        <v>-1.46E-2</v>
      </c>
      <c r="O2680" s="2">
        <v>-9.7699999999999992E-3</v>
      </c>
      <c r="P2680" s="2">
        <v>-4.8799999999999998E-3</v>
      </c>
    </row>
    <row r="2681" spans="1:16" x14ac:dyDescent="0.2">
      <c r="A2681" s="2">
        <v>4.8799999999999998E-3</v>
      </c>
      <c r="B2681" s="2">
        <v>-9.7699999999999992E-3</v>
      </c>
      <c r="C2681" s="2">
        <v>0</v>
      </c>
      <c r="D2681" s="2">
        <v>-9.7699999999999992E-3</v>
      </c>
      <c r="E2681" s="2">
        <v>-4.8799999999999998E-3</v>
      </c>
      <c r="F2681" s="2">
        <v>4.8799999999999998E-3</v>
      </c>
      <c r="G2681" s="2">
        <v>-4.8799999999999998E-3</v>
      </c>
      <c r="H2681" s="2">
        <v>-4.8799999999999998E-3</v>
      </c>
      <c r="I2681" s="2">
        <v>4.8799999999999998E-3</v>
      </c>
      <c r="J2681" s="2">
        <v>-1.46E-2</v>
      </c>
      <c r="K2681" s="2">
        <v>0</v>
      </c>
      <c r="L2681" s="2">
        <v>-2.93E-2</v>
      </c>
      <c r="M2681" s="2">
        <v>-2.4400000000000002E-2</v>
      </c>
      <c r="N2681" s="2">
        <v>-1.46E-2</v>
      </c>
      <c r="O2681" s="2">
        <v>-9.7699999999999992E-3</v>
      </c>
      <c r="P2681" s="2">
        <v>-4.8799999999999998E-3</v>
      </c>
    </row>
    <row r="2682" spans="1:16" x14ac:dyDescent="0.2">
      <c r="A2682" s="2">
        <v>4.8799999999999998E-3</v>
      </c>
      <c r="B2682" s="2">
        <v>-4.8799999999999998E-3</v>
      </c>
      <c r="C2682" s="2">
        <v>0</v>
      </c>
      <c r="D2682" s="2">
        <v>-9.7699999999999992E-3</v>
      </c>
      <c r="E2682" s="2">
        <v>-4.8799999999999998E-3</v>
      </c>
      <c r="F2682" s="2">
        <v>4.8799999999999998E-3</v>
      </c>
      <c r="G2682" s="2">
        <v>-4.8799999999999998E-3</v>
      </c>
      <c r="H2682" s="2">
        <v>-4.8799999999999998E-3</v>
      </c>
      <c r="I2682" s="2">
        <v>0</v>
      </c>
      <c r="J2682" s="2">
        <v>-9.7699999999999992E-3</v>
      </c>
      <c r="K2682" s="2">
        <v>0</v>
      </c>
      <c r="L2682" s="2">
        <v>-3.4200000000000001E-2</v>
      </c>
      <c r="M2682" s="2">
        <v>-2.4400000000000002E-2</v>
      </c>
      <c r="N2682" s="2">
        <v>-1.46E-2</v>
      </c>
      <c r="O2682" s="2">
        <v>-9.7699999999999992E-3</v>
      </c>
      <c r="P2682" s="2">
        <v>-4.8799999999999998E-3</v>
      </c>
    </row>
    <row r="2683" spans="1:16" x14ac:dyDescent="0.2">
      <c r="A2683" s="2">
        <v>0</v>
      </c>
      <c r="B2683" s="2">
        <v>-4.8799999999999998E-3</v>
      </c>
      <c r="C2683" s="2">
        <v>0</v>
      </c>
      <c r="D2683" s="2">
        <v>-9.7699999999999992E-3</v>
      </c>
      <c r="E2683" s="2">
        <v>-4.8799999999999998E-3</v>
      </c>
      <c r="F2683" s="2">
        <v>4.8799999999999998E-3</v>
      </c>
      <c r="G2683" s="2">
        <v>-4.8799999999999998E-3</v>
      </c>
      <c r="H2683" s="2">
        <v>-4.8799999999999998E-3</v>
      </c>
      <c r="I2683" s="2">
        <v>4.8799999999999998E-3</v>
      </c>
      <c r="J2683" s="2">
        <v>-9.7699999999999992E-3</v>
      </c>
      <c r="K2683" s="2">
        <v>-4.8799999999999998E-3</v>
      </c>
      <c r="L2683" s="2">
        <v>-3.4200000000000001E-2</v>
      </c>
      <c r="M2683" s="2">
        <v>-2.4400000000000002E-2</v>
      </c>
      <c r="N2683" s="2">
        <v>-1.46E-2</v>
      </c>
      <c r="O2683" s="2">
        <v>-9.7699999999999992E-3</v>
      </c>
      <c r="P2683" s="2">
        <v>-4.8799999999999998E-3</v>
      </c>
    </row>
    <row r="2684" spans="1:16" x14ac:dyDescent="0.2">
      <c r="A2684" s="2">
        <v>4.8799999999999998E-3</v>
      </c>
      <c r="B2684" s="2">
        <v>-9.7699999999999992E-3</v>
      </c>
      <c r="C2684" s="2">
        <v>0</v>
      </c>
      <c r="D2684" s="2">
        <v>-1.46E-2</v>
      </c>
      <c r="E2684" s="2">
        <v>-4.8799999999999998E-3</v>
      </c>
      <c r="F2684" s="2">
        <v>4.8799999999999998E-3</v>
      </c>
      <c r="G2684" s="2">
        <v>-4.8799999999999998E-3</v>
      </c>
      <c r="H2684" s="2">
        <v>-4.8799999999999998E-3</v>
      </c>
      <c r="I2684" s="2">
        <v>0</v>
      </c>
      <c r="J2684" s="2">
        <v>-1.46E-2</v>
      </c>
      <c r="K2684" s="2">
        <v>0</v>
      </c>
      <c r="L2684" s="2">
        <v>-3.4200000000000001E-2</v>
      </c>
      <c r="M2684" s="2">
        <v>-2.4400000000000002E-2</v>
      </c>
      <c r="N2684" s="2">
        <v>-1.46E-2</v>
      </c>
      <c r="O2684" s="2">
        <v>-9.7699999999999992E-3</v>
      </c>
      <c r="P2684" s="2">
        <v>-4.8799999999999998E-3</v>
      </c>
    </row>
    <row r="2685" spans="1:16" x14ac:dyDescent="0.2">
      <c r="A2685" s="2">
        <v>4.8799999999999998E-3</v>
      </c>
      <c r="B2685" s="2">
        <v>-4.8799999999999998E-3</v>
      </c>
      <c r="C2685" s="2">
        <v>0</v>
      </c>
      <c r="D2685" s="2">
        <v>-9.7699999999999992E-3</v>
      </c>
      <c r="E2685" s="2">
        <v>-4.8799999999999998E-3</v>
      </c>
      <c r="F2685" s="2">
        <v>4.8799999999999998E-3</v>
      </c>
      <c r="G2685" s="2">
        <v>-4.8799999999999998E-3</v>
      </c>
      <c r="H2685" s="2">
        <v>-4.8799999999999998E-3</v>
      </c>
      <c r="I2685" s="2">
        <v>0</v>
      </c>
      <c r="J2685" s="2">
        <v>-9.7699999999999992E-3</v>
      </c>
      <c r="K2685" s="2">
        <v>0</v>
      </c>
      <c r="L2685" s="2">
        <v>-2.93E-2</v>
      </c>
      <c r="M2685" s="2">
        <v>-1.95E-2</v>
      </c>
      <c r="N2685" s="2">
        <v>-1.46E-2</v>
      </c>
      <c r="O2685" s="2">
        <v>-9.7699999999999992E-3</v>
      </c>
      <c r="P2685" s="2">
        <v>-4.8799999999999998E-3</v>
      </c>
    </row>
    <row r="2686" spans="1:16" x14ac:dyDescent="0.2">
      <c r="A2686" s="2">
        <v>4.8799999999999998E-3</v>
      </c>
      <c r="B2686" s="2">
        <v>-4.8799999999999998E-3</v>
      </c>
      <c r="C2686" s="2">
        <v>0</v>
      </c>
      <c r="D2686" s="2">
        <v>-9.7699999999999992E-3</v>
      </c>
      <c r="E2686" s="2">
        <v>-4.8799999999999998E-3</v>
      </c>
      <c r="F2686" s="2">
        <v>4.8799999999999998E-3</v>
      </c>
      <c r="G2686" s="2">
        <v>-4.8799999999999998E-3</v>
      </c>
      <c r="H2686" s="2">
        <v>-4.8799999999999998E-3</v>
      </c>
      <c r="I2686" s="2">
        <v>0</v>
      </c>
      <c r="J2686" s="2">
        <v>-9.7699999999999992E-3</v>
      </c>
      <c r="K2686" s="2">
        <v>0</v>
      </c>
      <c r="L2686" s="2">
        <v>-2.93E-2</v>
      </c>
      <c r="M2686" s="2">
        <v>-1.95E-2</v>
      </c>
      <c r="N2686" s="2">
        <v>-1.46E-2</v>
      </c>
      <c r="O2686" s="2">
        <v>-9.7699999999999992E-3</v>
      </c>
      <c r="P2686" s="2">
        <v>-4.8799999999999998E-3</v>
      </c>
    </row>
    <row r="2687" spans="1:16" x14ac:dyDescent="0.2">
      <c r="A2687" s="2">
        <v>4.8799999999999998E-3</v>
      </c>
      <c r="B2687" s="2">
        <v>-4.8799999999999998E-3</v>
      </c>
      <c r="C2687" s="2">
        <v>0</v>
      </c>
      <c r="D2687" s="2">
        <v>-9.7699999999999992E-3</v>
      </c>
      <c r="E2687" s="2">
        <v>-4.8799999999999998E-3</v>
      </c>
      <c r="F2687" s="2">
        <v>4.8799999999999998E-3</v>
      </c>
      <c r="G2687" s="2">
        <v>-4.8799999999999998E-3</v>
      </c>
      <c r="H2687" s="2">
        <v>-4.8799999999999998E-3</v>
      </c>
      <c r="I2687" s="2">
        <v>0</v>
      </c>
      <c r="J2687" s="2">
        <v>-1.46E-2</v>
      </c>
      <c r="K2687" s="2">
        <v>0</v>
      </c>
      <c r="L2687" s="2">
        <v>-2.93E-2</v>
      </c>
      <c r="M2687" s="2">
        <v>-1.95E-2</v>
      </c>
      <c r="N2687" s="2">
        <v>-1.46E-2</v>
      </c>
      <c r="O2687" s="2">
        <v>-9.7699999999999992E-3</v>
      </c>
      <c r="P2687" s="2">
        <v>-4.8799999999999998E-3</v>
      </c>
    </row>
    <row r="2688" spans="1:16" x14ac:dyDescent="0.2">
      <c r="A2688" s="2">
        <v>4.8799999999999998E-3</v>
      </c>
      <c r="B2688" s="2">
        <v>-4.8799999999999998E-3</v>
      </c>
      <c r="C2688" s="2">
        <v>0</v>
      </c>
      <c r="D2688" s="2">
        <v>-9.7699999999999992E-3</v>
      </c>
      <c r="E2688" s="2">
        <v>-4.8799999999999998E-3</v>
      </c>
      <c r="F2688" s="2">
        <v>4.8799999999999998E-3</v>
      </c>
      <c r="G2688" s="2">
        <v>-4.8799999999999998E-3</v>
      </c>
      <c r="H2688" s="2">
        <v>-4.8799999999999998E-3</v>
      </c>
      <c r="I2688" s="2">
        <v>0</v>
      </c>
      <c r="J2688" s="2">
        <v>-9.7699999999999992E-3</v>
      </c>
      <c r="K2688" s="2">
        <v>-4.8799999999999998E-3</v>
      </c>
      <c r="L2688" s="2">
        <v>-3.4200000000000001E-2</v>
      </c>
      <c r="M2688" s="2">
        <v>-1.95E-2</v>
      </c>
      <c r="N2688" s="2">
        <v>-1.46E-2</v>
      </c>
      <c r="O2688" s="2">
        <v>-9.7699999999999992E-3</v>
      </c>
      <c r="P2688" s="2">
        <v>-9.7699999999999992E-3</v>
      </c>
    </row>
    <row r="2689" spans="1:16" x14ac:dyDescent="0.2">
      <c r="A2689" s="2">
        <v>4.8799999999999998E-3</v>
      </c>
      <c r="B2689" s="2">
        <v>-4.8799999999999998E-3</v>
      </c>
      <c r="C2689" s="2">
        <v>0</v>
      </c>
      <c r="D2689" s="2">
        <v>-9.7699999999999992E-3</v>
      </c>
      <c r="E2689" s="2">
        <v>-4.8799999999999998E-3</v>
      </c>
      <c r="F2689" s="2">
        <v>4.8799999999999998E-3</v>
      </c>
      <c r="G2689" s="2">
        <v>-4.8799999999999998E-3</v>
      </c>
      <c r="H2689" s="2">
        <v>-4.8799999999999998E-3</v>
      </c>
      <c r="I2689" s="2">
        <v>0</v>
      </c>
      <c r="J2689" s="2">
        <v>-9.7699999999999992E-3</v>
      </c>
      <c r="K2689" s="2">
        <v>0</v>
      </c>
      <c r="L2689" s="2">
        <v>-3.4200000000000001E-2</v>
      </c>
      <c r="M2689" s="2">
        <v>-1.95E-2</v>
      </c>
      <c r="N2689" s="2">
        <v>-1.46E-2</v>
      </c>
      <c r="O2689" s="2">
        <v>-9.7699999999999992E-3</v>
      </c>
      <c r="P2689" s="2">
        <v>-4.8799999999999998E-3</v>
      </c>
    </row>
    <row r="2690" spans="1:16" x14ac:dyDescent="0.2">
      <c r="A2690" s="2">
        <v>4.8799999999999998E-3</v>
      </c>
      <c r="B2690" s="2">
        <v>-9.7699999999999992E-3</v>
      </c>
      <c r="C2690" s="2">
        <v>0</v>
      </c>
      <c r="D2690" s="2">
        <v>-9.7699999999999992E-3</v>
      </c>
      <c r="E2690" s="2">
        <v>-4.8799999999999998E-3</v>
      </c>
      <c r="F2690" s="2">
        <v>4.8799999999999998E-3</v>
      </c>
      <c r="G2690" s="2">
        <v>-4.8799999999999998E-3</v>
      </c>
      <c r="H2690" s="2">
        <v>-4.8799999999999998E-3</v>
      </c>
      <c r="I2690" s="2">
        <v>0</v>
      </c>
      <c r="J2690" s="2">
        <v>-9.7699999999999992E-3</v>
      </c>
      <c r="K2690" s="2">
        <v>0</v>
      </c>
      <c r="L2690" s="2">
        <v>-2.93E-2</v>
      </c>
      <c r="M2690" s="2">
        <v>-1.95E-2</v>
      </c>
      <c r="N2690" s="2">
        <v>-1.46E-2</v>
      </c>
      <c r="O2690" s="2">
        <v>-9.7699999999999992E-3</v>
      </c>
      <c r="P2690" s="2">
        <v>-4.8799999999999998E-3</v>
      </c>
    </row>
    <row r="2691" spans="1:16" x14ac:dyDescent="0.2">
      <c r="A2691" s="2">
        <v>4.8799999999999998E-3</v>
      </c>
      <c r="B2691" s="2">
        <v>-4.8799999999999998E-3</v>
      </c>
      <c r="C2691" s="2">
        <v>0</v>
      </c>
      <c r="D2691" s="2">
        <v>-9.7699999999999992E-3</v>
      </c>
      <c r="E2691" s="2">
        <v>-4.8799999999999998E-3</v>
      </c>
      <c r="F2691" s="2">
        <v>4.8799999999999998E-3</v>
      </c>
      <c r="G2691" s="2">
        <v>-4.8799999999999998E-3</v>
      </c>
      <c r="H2691" s="2">
        <v>-4.8799999999999998E-3</v>
      </c>
      <c r="I2691" s="2">
        <v>0</v>
      </c>
      <c r="J2691" s="2">
        <v>-9.7699999999999992E-3</v>
      </c>
      <c r="K2691" s="2">
        <v>0</v>
      </c>
      <c r="L2691" s="2">
        <v>-3.4200000000000001E-2</v>
      </c>
      <c r="M2691" s="2">
        <v>-1.95E-2</v>
      </c>
      <c r="N2691" s="2">
        <v>-1.46E-2</v>
      </c>
      <c r="O2691" s="2">
        <v>-9.7699999999999992E-3</v>
      </c>
      <c r="P2691" s="2">
        <v>-4.8799999999999998E-3</v>
      </c>
    </row>
    <row r="2692" spans="1:16" x14ac:dyDescent="0.2">
      <c r="A2692" s="2">
        <v>4.8799999999999998E-3</v>
      </c>
      <c r="B2692" s="2">
        <v>-4.8799999999999998E-3</v>
      </c>
      <c r="C2692" s="2">
        <v>0</v>
      </c>
      <c r="D2692" s="2">
        <v>-9.7699999999999992E-3</v>
      </c>
      <c r="E2692" s="2">
        <v>-4.8799999999999998E-3</v>
      </c>
      <c r="F2692" s="2">
        <v>4.8799999999999998E-3</v>
      </c>
      <c r="G2692" s="2">
        <v>-4.8799999999999998E-3</v>
      </c>
      <c r="H2692" s="2">
        <v>-4.8799999999999998E-3</v>
      </c>
      <c r="I2692" s="2">
        <v>0</v>
      </c>
      <c r="J2692" s="2">
        <v>-1.46E-2</v>
      </c>
      <c r="K2692" s="2">
        <v>0</v>
      </c>
      <c r="L2692" s="2">
        <v>-3.4200000000000001E-2</v>
      </c>
      <c r="M2692" s="2">
        <v>-1.95E-2</v>
      </c>
      <c r="N2692" s="2">
        <v>-1.46E-2</v>
      </c>
      <c r="O2692" s="2">
        <v>-9.7699999999999992E-3</v>
      </c>
      <c r="P2692" s="2">
        <v>-4.8799999999999998E-3</v>
      </c>
    </row>
    <row r="2693" spans="1:16" x14ac:dyDescent="0.2">
      <c r="A2693" s="2">
        <v>0</v>
      </c>
      <c r="B2693" s="2">
        <v>-9.7699999999999992E-3</v>
      </c>
      <c r="C2693" s="2">
        <v>0</v>
      </c>
      <c r="D2693" s="2">
        <v>-9.7699999999999992E-3</v>
      </c>
      <c r="E2693" s="2">
        <v>-4.8799999999999998E-3</v>
      </c>
      <c r="F2693" s="2">
        <v>4.8799999999999998E-3</v>
      </c>
      <c r="G2693" s="2">
        <v>-4.8799999999999998E-3</v>
      </c>
      <c r="H2693" s="2">
        <v>-4.8799999999999998E-3</v>
      </c>
      <c r="I2693" s="2">
        <v>4.8799999999999998E-3</v>
      </c>
      <c r="J2693" s="2">
        <v>-1.46E-2</v>
      </c>
      <c r="K2693" s="2">
        <v>0</v>
      </c>
      <c r="L2693" s="2">
        <v>-3.4200000000000001E-2</v>
      </c>
      <c r="M2693" s="2">
        <v>-1.95E-2</v>
      </c>
      <c r="N2693" s="2">
        <v>-1.46E-2</v>
      </c>
      <c r="O2693" s="2">
        <v>-4.8799999999999998E-3</v>
      </c>
      <c r="P2693" s="2">
        <v>-4.8799999999999998E-3</v>
      </c>
    </row>
    <row r="2694" spans="1:16" x14ac:dyDescent="0.2">
      <c r="A2694" s="2">
        <v>4.8799999999999998E-3</v>
      </c>
      <c r="B2694" s="2">
        <v>-9.7699999999999992E-3</v>
      </c>
      <c r="C2694" s="2">
        <v>0</v>
      </c>
      <c r="D2694" s="2">
        <v>-4.8799999999999998E-3</v>
      </c>
      <c r="E2694" s="2">
        <v>-4.8799999999999998E-3</v>
      </c>
      <c r="F2694" s="2">
        <v>4.8799999999999998E-3</v>
      </c>
      <c r="G2694" s="2">
        <v>-4.8799999999999998E-3</v>
      </c>
      <c r="H2694" s="2">
        <v>-4.8799999999999998E-3</v>
      </c>
      <c r="I2694" s="2">
        <v>0</v>
      </c>
      <c r="J2694" s="2">
        <v>-9.7699999999999992E-3</v>
      </c>
      <c r="K2694" s="2">
        <v>0</v>
      </c>
      <c r="L2694" s="2">
        <v>-2.93E-2</v>
      </c>
      <c r="M2694" s="2">
        <v>-1.95E-2</v>
      </c>
      <c r="N2694" s="2">
        <v>-1.46E-2</v>
      </c>
      <c r="O2694" s="2">
        <v>-9.7699999999999992E-3</v>
      </c>
      <c r="P2694" s="2">
        <v>-9.7699999999999992E-3</v>
      </c>
    </row>
    <row r="2695" spans="1:16" x14ac:dyDescent="0.2">
      <c r="A2695" s="2">
        <v>4.8799999999999998E-3</v>
      </c>
      <c r="B2695" s="2">
        <v>-9.7699999999999992E-3</v>
      </c>
      <c r="C2695" s="2">
        <v>0</v>
      </c>
      <c r="D2695" s="2">
        <v>-9.7699999999999992E-3</v>
      </c>
      <c r="E2695" s="2">
        <v>-4.8799999999999998E-3</v>
      </c>
      <c r="F2695" s="2">
        <v>4.8799999999999998E-3</v>
      </c>
      <c r="G2695" s="2">
        <v>-4.8799999999999998E-3</v>
      </c>
      <c r="H2695" s="2">
        <v>-4.8799999999999998E-3</v>
      </c>
      <c r="I2695" s="2">
        <v>4.8799999999999998E-3</v>
      </c>
      <c r="J2695" s="2">
        <v>-9.7699999999999992E-3</v>
      </c>
      <c r="K2695" s="2">
        <v>0</v>
      </c>
      <c r="L2695" s="2">
        <v>-3.4200000000000001E-2</v>
      </c>
      <c r="M2695" s="2">
        <v>-1.46E-2</v>
      </c>
      <c r="N2695" s="2">
        <v>-1.46E-2</v>
      </c>
      <c r="O2695" s="2">
        <v>-9.7699999999999992E-3</v>
      </c>
      <c r="P2695" s="2">
        <v>-4.8799999999999998E-3</v>
      </c>
    </row>
    <row r="2696" spans="1:16" x14ac:dyDescent="0.2">
      <c r="A2696" s="2">
        <v>4.8799999999999998E-3</v>
      </c>
      <c r="B2696" s="2">
        <v>-4.8799999999999998E-3</v>
      </c>
      <c r="C2696" s="2">
        <v>0</v>
      </c>
      <c r="D2696" s="2">
        <v>-9.7699999999999992E-3</v>
      </c>
      <c r="E2696" s="2">
        <v>-4.8799999999999998E-3</v>
      </c>
      <c r="F2696" s="2">
        <v>4.8799999999999998E-3</v>
      </c>
      <c r="G2696" s="2">
        <v>-4.8799999999999998E-3</v>
      </c>
      <c r="H2696" s="2">
        <v>-4.8799999999999998E-3</v>
      </c>
      <c r="I2696" s="2">
        <v>0</v>
      </c>
      <c r="J2696" s="2">
        <v>-9.7699999999999992E-3</v>
      </c>
      <c r="K2696" s="2">
        <v>0</v>
      </c>
      <c r="L2696" s="2">
        <v>-2.93E-2</v>
      </c>
      <c r="M2696" s="2">
        <v>-1.95E-2</v>
      </c>
      <c r="N2696" s="2">
        <v>-1.95E-2</v>
      </c>
      <c r="O2696" s="2">
        <v>-9.7699999999999992E-3</v>
      </c>
      <c r="P2696" s="2">
        <v>-4.8799999999999998E-3</v>
      </c>
    </row>
    <row r="2697" spans="1:16" x14ac:dyDescent="0.2">
      <c r="A2697" s="2">
        <v>0</v>
      </c>
      <c r="B2697" s="2">
        <v>-9.7699999999999992E-3</v>
      </c>
      <c r="C2697" s="2">
        <v>0</v>
      </c>
      <c r="D2697" s="2">
        <v>-9.7699999999999992E-3</v>
      </c>
      <c r="E2697" s="2">
        <v>-4.8799999999999998E-3</v>
      </c>
      <c r="F2697" s="2">
        <v>4.8799999999999998E-3</v>
      </c>
      <c r="G2697" s="2">
        <v>-4.8799999999999998E-3</v>
      </c>
      <c r="H2697" s="2">
        <v>-4.8799999999999998E-3</v>
      </c>
      <c r="I2697" s="2">
        <v>0</v>
      </c>
      <c r="J2697" s="2">
        <v>-9.7699999999999992E-3</v>
      </c>
      <c r="K2697" s="2">
        <v>0</v>
      </c>
      <c r="L2697" s="2">
        <v>-3.4200000000000001E-2</v>
      </c>
      <c r="M2697" s="2">
        <v>-1.95E-2</v>
      </c>
      <c r="N2697" s="2">
        <v>-1.46E-2</v>
      </c>
      <c r="O2697" s="2">
        <v>-9.7699999999999992E-3</v>
      </c>
      <c r="P2697" s="2">
        <v>-4.8799999999999998E-3</v>
      </c>
    </row>
    <row r="2698" spans="1:16" x14ac:dyDescent="0.2">
      <c r="A2698" s="2">
        <v>4.8799999999999998E-3</v>
      </c>
      <c r="B2698" s="2">
        <v>-4.8799999999999998E-3</v>
      </c>
      <c r="C2698" s="2">
        <v>0</v>
      </c>
      <c r="D2698" s="2">
        <v>-9.7699999999999992E-3</v>
      </c>
      <c r="E2698" s="2">
        <v>-4.8799999999999998E-3</v>
      </c>
      <c r="F2698" s="2">
        <v>4.8799999999999998E-3</v>
      </c>
      <c r="G2698" s="2">
        <v>-4.8799999999999998E-3</v>
      </c>
      <c r="H2698" s="2">
        <v>-4.8799999999999998E-3</v>
      </c>
      <c r="I2698" s="2">
        <v>0</v>
      </c>
      <c r="J2698" s="2">
        <v>-9.7699999999999992E-3</v>
      </c>
      <c r="K2698" s="2">
        <v>0</v>
      </c>
      <c r="L2698" s="2">
        <v>-3.4200000000000001E-2</v>
      </c>
      <c r="M2698" s="2">
        <v>-1.95E-2</v>
      </c>
      <c r="N2698" s="2">
        <v>-1.46E-2</v>
      </c>
      <c r="O2698" s="2">
        <v>-9.7699999999999992E-3</v>
      </c>
      <c r="P2698" s="2">
        <v>-4.8799999999999998E-3</v>
      </c>
    </row>
    <row r="2699" spans="1:16" x14ac:dyDescent="0.2">
      <c r="A2699" s="2">
        <v>4.8799999999999998E-3</v>
      </c>
      <c r="B2699" s="2">
        <v>-4.8799999999999998E-3</v>
      </c>
      <c r="C2699" s="2">
        <v>0</v>
      </c>
      <c r="D2699" s="2">
        <v>-9.7699999999999992E-3</v>
      </c>
      <c r="E2699" s="2">
        <v>-4.8799999999999998E-3</v>
      </c>
      <c r="F2699" s="2">
        <v>4.8799999999999998E-3</v>
      </c>
      <c r="G2699" s="2">
        <v>-4.8799999999999998E-3</v>
      </c>
      <c r="H2699" s="2">
        <v>-4.8799999999999998E-3</v>
      </c>
      <c r="I2699" s="2">
        <v>0</v>
      </c>
      <c r="J2699" s="2">
        <v>-9.7699999999999992E-3</v>
      </c>
      <c r="K2699" s="2">
        <v>0</v>
      </c>
      <c r="L2699" s="2">
        <v>-3.4200000000000001E-2</v>
      </c>
      <c r="M2699" s="2">
        <v>-1.95E-2</v>
      </c>
      <c r="N2699" s="2">
        <v>-1.46E-2</v>
      </c>
      <c r="O2699" s="2">
        <v>-9.7699999999999992E-3</v>
      </c>
      <c r="P2699" s="2">
        <v>-9.7699999999999992E-3</v>
      </c>
    </row>
    <row r="2700" spans="1:16" x14ac:dyDescent="0.2">
      <c r="A2700" s="2">
        <v>4.8799999999999998E-3</v>
      </c>
      <c r="B2700" s="2">
        <v>-9.7699999999999992E-3</v>
      </c>
      <c r="C2700" s="2">
        <v>0</v>
      </c>
      <c r="D2700" s="2">
        <v>-9.7699999999999992E-3</v>
      </c>
      <c r="E2700" s="2">
        <v>-4.8799999999999998E-3</v>
      </c>
      <c r="F2700" s="2">
        <v>4.8799999999999998E-3</v>
      </c>
      <c r="G2700" s="2">
        <v>-4.8799999999999998E-3</v>
      </c>
      <c r="H2700" s="2">
        <v>0</v>
      </c>
      <c r="I2700" s="2">
        <v>4.8799999999999998E-3</v>
      </c>
      <c r="J2700" s="2">
        <v>-9.7699999999999992E-3</v>
      </c>
      <c r="K2700" s="2">
        <v>0</v>
      </c>
      <c r="L2700" s="2">
        <v>-3.4200000000000001E-2</v>
      </c>
      <c r="M2700" s="2">
        <v>-1.95E-2</v>
      </c>
      <c r="N2700" s="2">
        <v>-1.46E-2</v>
      </c>
      <c r="O2700" s="2">
        <v>-9.7699999999999992E-3</v>
      </c>
      <c r="P2700" s="2">
        <v>-4.8799999999999998E-3</v>
      </c>
    </row>
    <row r="2701" spans="1:16" x14ac:dyDescent="0.2">
      <c r="A2701" s="2">
        <v>4.8799999999999998E-3</v>
      </c>
      <c r="B2701" s="2">
        <v>-9.7699999999999992E-3</v>
      </c>
      <c r="C2701" s="2">
        <v>0</v>
      </c>
      <c r="D2701" s="2">
        <v>-4.8799999999999998E-3</v>
      </c>
      <c r="E2701" s="2">
        <v>-4.8799999999999998E-3</v>
      </c>
      <c r="F2701" s="2">
        <v>4.8799999999999998E-3</v>
      </c>
      <c r="G2701" s="2">
        <v>-4.8799999999999998E-3</v>
      </c>
      <c r="H2701" s="2">
        <v>-4.8799999999999998E-3</v>
      </c>
      <c r="I2701" s="2">
        <v>0</v>
      </c>
      <c r="J2701" s="2">
        <v>-9.7699999999999992E-3</v>
      </c>
      <c r="K2701" s="2">
        <v>0</v>
      </c>
      <c r="L2701" s="2">
        <v>-3.4200000000000001E-2</v>
      </c>
      <c r="M2701" s="2">
        <v>-1.95E-2</v>
      </c>
      <c r="N2701" s="2">
        <v>-1.46E-2</v>
      </c>
      <c r="O2701" s="2">
        <v>-9.7699999999999992E-3</v>
      </c>
      <c r="P2701" s="2">
        <v>-4.8799999999999998E-3</v>
      </c>
    </row>
    <row r="2702" spans="1:16" x14ac:dyDescent="0.2">
      <c r="A2702" s="2">
        <v>4.8799999999999998E-3</v>
      </c>
      <c r="B2702" s="2">
        <v>-4.8799999999999998E-3</v>
      </c>
      <c r="C2702" s="2">
        <v>-4.8799999999999998E-3</v>
      </c>
      <c r="D2702" s="2">
        <v>-9.7699999999999992E-3</v>
      </c>
      <c r="E2702" s="2">
        <v>-4.8799999999999998E-3</v>
      </c>
      <c r="F2702" s="2">
        <v>4.8799999999999998E-3</v>
      </c>
      <c r="G2702" s="2">
        <v>-4.8799999999999998E-3</v>
      </c>
      <c r="H2702" s="2">
        <v>-4.8799999999999998E-3</v>
      </c>
      <c r="I2702" s="2">
        <v>0</v>
      </c>
      <c r="J2702" s="2">
        <v>-1.46E-2</v>
      </c>
      <c r="K2702" s="2">
        <v>-4.8799999999999998E-3</v>
      </c>
      <c r="L2702" s="2">
        <v>-3.4200000000000001E-2</v>
      </c>
      <c r="M2702" s="2">
        <v>-1.95E-2</v>
      </c>
      <c r="N2702" s="2">
        <v>-1.46E-2</v>
      </c>
      <c r="O2702" s="2">
        <v>-9.7699999999999992E-3</v>
      </c>
      <c r="P2702" s="2">
        <v>-4.8799999999999998E-3</v>
      </c>
    </row>
    <row r="2703" spans="1:16" x14ac:dyDescent="0.2">
      <c r="A2703" s="2">
        <v>4.8799999999999998E-3</v>
      </c>
      <c r="B2703" s="2">
        <v>-9.7699999999999992E-3</v>
      </c>
      <c r="C2703" s="2">
        <v>0</v>
      </c>
      <c r="D2703" s="2">
        <v>-9.7699999999999992E-3</v>
      </c>
      <c r="E2703" s="2">
        <v>-9.7699999999999992E-3</v>
      </c>
      <c r="F2703" s="2">
        <v>4.8799999999999998E-3</v>
      </c>
      <c r="G2703" s="2">
        <v>-4.8799999999999998E-3</v>
      </c>
      <c r="H2703" s="2">
        <v>-4.8799999999999998E-3</v>
      </c>
      <c r="I2703" s="2">
        <v>4.8799999999999998E-3</v>
      </c>
      <c r="J2703" s="2">
        <v>-1.46E-2</v>
      </c>
      <c r="K2703" s="2">
        <v>0</v>
      </c>
      <c r="L2703" s="2">
        <v>-3.4200000000000001E-2</v>
      </c>
      <c r="M2703" s="2">
        <v>-1.95E-2</v>
      </c>
      <c r="N2703" s="2">
        <v>-1.46E-2</v>
      </c>
      <c r="O2703" s="2">
        <v>-9.7699999999999992E-3</v>
      </c>
      <c r="P2703" s="2">
        <v>-4.8799999999999998E-3</v>
      </c>
    </row>
    <row r="2704" spans="1:16" x14ac:dyDescent="0.2">
      <c r="A2704" s="2">
        <v>4.8799999999999998E-3</v>
      </c>
      <c r="B2704" s="2">
        <v>-4.8799999999999998E-3</v>
      </c>
      <c r="C2704" s="2">
        <v>0</v>
      </c>
      <c r="D2704" s="2">
        <v>-9.7699999999999992E-3</v>
      </c>
      <c r="E2704" s="2">
        <v>-4.8799999999999998E-3</v>
      </c>
      <c r="F2704" s="2">
        <v>4.8799999999999998E-3</v>
      </c>
      <c r="G2704" s="2">
        <v>-4.8799999999999998E-3</v>
      </c>
      <c r="H2704" s="2">
        <v>-4.8799999999999998E-3</v>
      </c>
      <c r="I2704" s="2">
        <v>0</v>
      </c>
      <c r="J2704" s="2">
        <v>-9.7699999999999992E-3</v>
      </c>
      <c r="K2704" s="2">
        <v>0</v>
      </c>
      <c r="L2704" s="2">
        <v>-3.4200000000000001E-2</v>
      </c>
      <c r="M2704" s="2">
        <v>-1.95E-2</v>
      </c>
      <c r="N2704" s="2">
        <v>-1.46E-2</v>
      </c>
      <c r="O2704" s="2">
        <v>-9.7699999999999992E-3</v>
      </c>
      <c r="P2704" s="2">
        <v>-4.8799999999999998E-3</v>
      </c>
    </row>
    <row r="2705" spans="1:16" x14ac:dyDescent="0.2">
      <c r="A2705" s="2">
        <v>4.8799999999999998E-3</v>
      </c>
      <c r="B2705" s="2">
        <v>-9.7699999999999992E-3</v>
      </c>
      <c r="C2705" s="2">
        <v>0</v>
      </c>
      <c r="D2705" s="2">
        <v>-9.7699999999999992E-3</v>
      </c>
      <c r="E2705" s="2">
        <v>-4.8799999999999998E-3</v>
      </c>
      <c r="F2705" s="2">
        <v>4.8799999999999998E-3</v>
      </c>
      <c r="G2705" s="2">
        <v>-4.8799999999999998E-3</v>
      </c>
      <c r="H2705" s="2">
        <v>-4.8799999999999998E-3</v>
      </c>
      <c r="I2705" s="2">
        <v>4.8799999999999998E-3</v>
      </c>
      <c r="J2705" s="2">
        <v>-9.7699999999999992E-3</v>
      </c>
      <c r="K2705" s="2">
        <v>0</v>
      </c>
      <c r="L2705" s="2">
        <v>-3.4200000000000001E-2</v>
      </c>
      <c r="M2705" s="2">
        <v>-1.95E-2</v>
      </c>
      <c r="N2705" s="2">
        <v>-1.46E-2</v>
      </c>
      <c r="O2705" s="2">
        <v>-9.7699999999999992E-3</v>
      </c>
      <c r="P2705" s="2">
        <v>-4.8799999999999998E-3</v>
      </c>
    </row>
    <row r="2706" spans="1:16" x14ac:dyDescent="0.2">
      <c r="A2706" s="2">
        <v>4.8799999999999998E-3</v>
      </c>
      <c r="B2706" s="2">
        <v>-9.7699999999999992E-3</v>
      </c>
      <c r="C2706" s="2">
        <v>0</v>
      </c>
      <c r="D2706" s="2">
        <v>-4.8799999999999998E-3</v>
      </c>
      <c r="E2706" s="2">
        <v>-4.8799999999999998E-3</v>
      </c>
      <c r="F2706" s="2">
        <v>4.8799999999999998E-3</v>
      </c>
      <c r="G2706" s="2">
        <v>-4.8799999999999998E-3</v>
      </c>
      <c r="H2706" s="2">
        <v>-4.8799999999999998E-3</v>
      </c>
      <c r="I2706" s="2">
        <v>0</v>
      </c>
      <c r="J2706" s="2">
        <v>-9.7699999999999992E-3</v>
      </c>
      <c r="K2706" s="2">
        <v>0</v>
      </c>
      <c r="L2706" s="2">
        <v>-3.4200000000000001E-2</v>
      </c>
      <c r="M2706" s="2">
        <v>-1.95E-2</v>
      </c>
      <c r="N2706" s="2">
        <v>-1.46E-2</v>
      </c>
      <c r="O2706" s="2">
        <v>-9.7699999999999992E-3</v>
      </c>
      <c r="P2706" s="2">
        <v>-4.8799999999999998E-3</v>
      </c>
    </row>
    <row r="2707" spans="1:16" x14ac:dyDescent="0.2">
      <c r="A2707" s="2">
        <v>4.8799999999999998E-3</v>
      </c>
      <c r="B2707" s="2">
        <v>-4.8799999999999998E-3</v>
      </c>
      <c r="C2707" s="2">
        <v>0</v>
      </c>
      <c r="D2707" s="2">
        <v>-9.7699999999999992E-3</v>
      </c>
      <c r="E2707" s="2">
        <v>-4.8799999999999998E-3</v>
      </c>
      <c r="F2707" s="2">
        <v>4.8799999999999998E-3</v>
      </c>
      <c r="G2707" s="2">
        <v>-4.8799999999999998E-3</v>
      </c>
      <c r="H2707" s="2">
        <v>-4.8799999999999998E-3</v>
      </c>
      <c r="I2707" s="2">
        <v>0</v>
      </c>
      <c r="J2707" s="2">
        <v>-9.7699999999999992E-3</v>
      </c>
      <c r="K2707" s="2">
        <v>0</v>
      </c>
      <c r="L2707" s="2">
        <v>-3.4200000000000001E-2</v>
      </c>
      <c r="M2707" s="2">
        <v>-1.95E-2</v>
      </c>
      <c r="N2707" s="2">
        <v>-1.46E-2</v>
      </c>
      <c r="O2707" s="2">
        <v>-9.7699999999999992E-3</v>
      </c>
      <c r="P2707" s="2">
        <v>-9.7699999999999992E-3</v>
      </c>
    </row>
    <row r="2708" spans="1:16" x14ac:dyDescent="0.2">
      <c r="A2708" s="2">
        <v>4.8799999999999998E-3</v>
      </c>
      <c r="B2708" s="2">
        <v>-9.7699999999999992E-3</v>
      </c>
      <c r="C2708" s="2">
        <v>0</v>
      </c>
      <c r="D2708" s="2">
        <v>-9.7699999999999992E-3</v>
      </c>
      <c r="E2708" s="2">
        <v>-4.8799999999999998E-3</v>
      </c>
      <c r="F2708" s="2">
        <v>4.8799999999999998E-3</v>
      </c>
      <c r="G2708" s="2">
        <v>-4.8799999999999998E-3</v>
      </c>
      <c r="H2708" s="2">
        <v>-4.8799999999999998E-3</v>
      </c>
      <c r="I2708" s="2">
        <v>0</v>
      </c>
      <c r="J2708" s="2">
        <v>-9.7699999999999992E-3</v>
      </c>
      <c r="K2708" s="2">
        <v>-4.8799999999999998E-3</v>
      </c>
      <c r="L2708" s="2">
        <v>-3.4200000000000001E-2</v>
      </c>
      <c r="M2708" s="2">
        <v>-1.95E-2</v>
      </c>
      <c r="N2708" s="2">
        <v>-1.46E-2</v>
      </c>
      <c r="O2708" s="2">
        <v>-9.7699999999999992E-3</v>
      </c>
      <c r="P2708" s="2">
        <v>-4.8799999999999998E-3</v>
      </c>
    </row>
    <row r="2709" spans="1:16" x14ac:dyDescent="0.2">
      <c r="A2709" s="2">
        <v>0</v>
      </c>
      <c r="B2709" s="2">
        <v>-4.8799999999999998E-3</v>
      </c>
      <c r="C2709" s="2">
        <v>0</v>
      </c>
      <c r="D2709" s="2">
        <v>-9.7699999999999992E-3</v>
      </c>
      <c r="E2709" s="2">
        <v>-4.8799999999999998E-3</v>
      </c>
      <c r="F2709" s="2">
        <v>4.8799999999999998E-3</v>
      </c>
      <c r="G2709" s="2">
        <v>-4.8799999999999998E-3</v>
      </c>
      <c r="H2709" s="2">
        <v>-4.8799999999999998E-3</v>
      </c>
      <c r="I2709" s="2">
        <v>0</v>
      </c>
      <c r="J2709" s="2">
        <v>-9.7699999999999992E-3</v>
      </c>
      <c r="K2709" s="2">
        <v>-4.8799999999999998E-3</v>
      </c>
      <c r="L2709" s="2">
        <v>-3.4200000000000001E-2</v>
      </c>
      <c r="M2709" s="2">
        <v>-1.95E-2</v>
      </c>
      <c r="N2709" s="2">
        <v>-1.46E-2</v>
      </c>
      <c r="O2709" s="2">
        <v>-9.7699999999999992E-3</v>
      </c>
      <c r="P2709" s="2">
        <v>-4.8799999999999998E-3</v>
      </c>
    </row>
    <row r="2710" spans="1:16" x14ac:dyDescent="0.2">
      <c r="A2710" s="2">
        <v>4.8799999999999998E-3</v>
      </c>
      <c r="B2710" s="2">
        <v>-4.8799999999999998E-3</v>
      </c>
      <c r="C2710" s="2">
        <v>-4.8799999999999998E-3</v>
      </c>
      <c r="D2710" s="2">
        <v>-9.7699999999999992E-3</v>
      </c>
      <c r="E2710" s="2">
        <v>-4.8799999999999998E-3</v>
      </c>
      <c r="F2710" s="2">
        <v>4.8799999999999998E-3</v>
      </c>
      <c r="G2710" s="2">
        <v>-4.8799999999999998E-3</v>
      </c>
      <c r="H2710" s="2">
        <v>-4.8799999999999998E-3</v>
      </c>
      <c r="I2710" s="2">
        <v>0</v>
      </c>
      <c r="J2710" s="2">
        <v>-1.46E-2</v>
      </c>
      <c r="K2710" s="2">
        <v>-4.8799999999999998E-3</v>
      </c>
      <c r="L2710" s="2">
        <v>-3.4200000000000001E-2</v>
      </c>
      <c r="M2710" s="2">
        <v>-1.95E-2</v>
      </c>
      <c r="N2710" s="2">
        <v>-1.46E-2</v>
      </c>
      <c r="O2710" s="2">
        <v>-9.7699999999999992E-3</v>
      </c>
      <c r="P2710" s="2">
        <v>-9.7699999999999992E-3</v>
      </c>
    </row>
    <row r="2711" spans="1:16" x14ac:dyDescent="0.2">
      <c r="A2711" s="2">
        <v>4.8799999999999998E-3</v>
      </c>
      <c r="B2711" s="2">
        <v>-9.7699999999999992E-3</v>
      </c>
      <c r="C2711" s="2">
        <v>0</v>
      </c>
      <c r="D2711" s="2">
        <v>-9.7699999999999992E-3</v>
      </c>
      <c r="E2711" s="2">
        <v>-4.8799999999999998E-3</v>
      </c>
      <c r="F2711" s="2">
        <v>4.8799999999999998E-3</v>
      </c>
      <c r="G2711" s="2">
        <v>-4.8799999999999998E-3</v>
      </c>
      <c r="H2711" s="2">
        <v>-4.8799999999999998E-3</v>
      </c>
      <c r="I2711" s="2">
        <v>0</v>
      </c>
      <c r="J2711" s="2">
        <v>-1.46E-2</v>
      </c>
      <c r="K2711" s="2">
        <v>0</v>
      </c>
      <c r="L2711" s="2">
        <v>-3.4200000000000001E-2</v>
      </c>
      <c r="M2711" s="2">
        <v>-1.95E-2</v>
      </c>
      <c r="N2711" s="2">
        <v>-1.46E-2</v>
      </c>
      <c r="O2711" s="2">
        <v>-9.7699999999999992E-3</v>
      </c>
      <c r="P2711" s="2">
        <v>-4.8799999999999998E-3</v>
      </c>
    </row>
    <row r="2712" spans="1:16" x14ac:dyDescent="0.2">
      <c r="A2712" s="2">
        <v>4.8799999999999998E-3</v>
      </c>
      <c r="B2712" s="2">
        <v>-9.7699999999999992E-3</v>
      </c>
      <c r="C2712" s="2">
        <v>0</v>
      </c>
      <c r="D2712" s="2">
        <v>-9.7699999999999992E-3</v>
      </c>
      <c r="E2712" s="2">
        <v>-4.8799999999999998E-3</v>
      </c>
      <c r="F2712" s="2">
        <v>4.8799999999999998E-3</v>
      </c>
      <c r="G2712" s="2">
        <v>-4.8799999999999998E-3</v>
      </c>
      <c r="H2712" s="2">
        <v>-4.8799999999999998E-3</v>
      </c>
      <c r="I2712" s="2">
        <v>4.8799999999999998E-3</v>
      </c>
      <c r="J2712" s="2">
        <v>-1.46E-2</v>
      </c>
      <c r="K2712" s="2">
        <v>0</v>
      </c>
      <c r="L2712" s="2">
        <v>-3.4200000000000001E-2</v>
      </c>
      <c r="M2712" s="2">
        <v>-2.4400000000000002E-2</v>
      </c>
      <c r="N2712" s="2">
        <v>-1.46E-2</v>
      </c>
      <c r="O2712" s="2">
        <v>-9.7699999999999992E-3</v>
      </c>
      <c r="P2712" s="2">
        <v>-4.8799999999999998E-3</v>
      </c>
    </row>
    <row r="2713" spans="1:16" x14ac:dyDescent="0.2">
      <c r="A2713" s="2">
        <v>0</v>
      </c>
      <c r="B2713" s="2">
        <v>-4.8799999999999998E-3</v>
      </c>
      <c r="C2713" s="2">
        <v>0</v>
      </c>
      <c r="D2713" s="2">
        <v>-4.8799999999999998E-3</v>
      </c>
      <c r="E2713" s="2">
        <v>-4.8799999999999998E-3</v>
      </c>
      <c r="F2713" s="2">
        <v>4.8799999999999998E-3</v>
      </c>
      <c r="G2713" s="2">
        <v>0</v>
      </c>
      <c r="H2713" s="2">
        <v>0</v>
      </c>
      <c r="I2713" s="2">
        <v>4.8799999999999998E-3</v>
      </c>
      <c r="J2713" s="2">
        <v>-9.7699999999999992E-3</v>
      </c>
      <c r="K2713" s="2">
        <v>0</v>
      </c>
      <c r="L2713" s="2">
        <v>-3.4200000000000001E-2</v>
      </c>
      <c r="M2713" s="2">
        <v>-1.95E-2</v>
      </c>
      <c r="N2713" s="2">
        <v>-1.46E-2</v>
      </c>
      <c r="O2713" s="2">
        <v>-9.7699999999999992E-3</v>
      </c>
      <c r="P2713" s="2">
        <v>-4.8799999999999998E-3</v>
      </c>
    </row>
    <row r="2714" spans="1:16" x14ac:dyDescent="0.2">
      <c r="A2714" s="2">
        <v>4.8799999999999998E-3</v>
      </c>
      <c r="B2714" s="2">
        <v>-9.7699999999999992E-3</v>
      </c>
      <c r="C2714" s="2">
        <v>-4.8799999999999998E-3</v>
      </c>
      <c r="D2714" s="2">
        <v>-9.7699999999999992E-3</v>
      </c>
      <c r="E2714" s="2">
        <v>-4.8799999999999998E-3</v>
      </c>
      <c r="F2714" s="2">
        <v>4.8799999999999998E-3</v>
      </c>
      <c r="G2714" s="2">
        <v>-4.8799999999999998E-3</v>
      </c>
      <c r="H2714" s="2">
        <v>-4.8799999999999998E-3</v>
      </c>
      <c r="I2714" s="2">
        <v>0</v>
      </c>
      <c r="J2714" s="2">
        <v>-9.7699999999999992E-3</v>
      </c>
      <c r="K2714" s="2">
        <v>-4.8799999999999998E-3</v>
      </c>
      <c r="L2714" s="2">
        <v>-3.4200000000000001E-2</v>
      </c>
      <c r="M2714" s="2">
        <v>-2.4400000000000002E-2</v>
      </c>
      <c r="N2714" s="2">
        <v>-1.46E-2</v>
      </c>
      <c r="O2714" s="2">
        <v>-9.7699999999999992E-3</v>
      </c>
      <c r="P2714" s="2">
        <v>-4.8799999999999998E-3</v>
      </c>
    </row>
    <row r="2715" spans="1:16" x14ac:dyDescent="0.2">
      <c r="A2715" s="2">
        <v>4.8799999999999998E-3</v>
      </c>
      <c r="B2715" s="2">
        <v>-4.8799999999999998E-3</v>
      </c>
      <c r="C2715" s="2">
        <v>0</v>
      </c>
      <c r="D2715" s="2">
        <v>-9.7699999999999992E-3</v>
      </c>
      <c r="E2715" s="2">
        <v>-4.8799999999999998E-3</v>
      </c>
      <c r="F2715" s="2">
        <v>4.8799999999999998E-3</v>
      </c>
      <c r="G2715" s="2">
        <v>-4.8799999999999998E-3</v>
      </c>
      <c r="H2715" s="2">
        <v>-4.8799999999999998E-3</v>
      </c>
      <c r="I2715" s="2">
        <v>0</v>
      </c>
      <c r="J2715" s="2">
        <v>-1.46E-2</v>
      </c>
      <c r="K2715" s="2">
        <v>0</v>
      </c>
      <c r="L2715" s="2">
        <v>-3.4200000000000001E-2</v>
      </c>
      <c r="M2715" s="2">
        <v>-1.95E-2</v>
      </c>
      <c r="N2715" s="2">
        <v>-1.46E-2</v>
      </c>
      <c r="O2715" s="2">
        <v>-9.7699999999999992E-3</v>
      </c>
      <c r="P2715" s="2">
        <v>-4.8799999999999998E-3</v>
      </c>
    </row>
    <row r="2716" spans="1:16" x14ac:dyDescent="0.2">
      <c r="A2716" s="2">
        <v>4.8799999999999998E-3</v>
      </c>
      <c r="B2716" s="2">
        <v>-9.7699999999999992E-3</v>
      </c>
      <c r="C2716" s="2">
        <v>0</v>
      </c>
      <c r="D2716" s="2">
        <v>-9.7699999999999992E-3</v>
      </c>
      <c r="E2716" s="2">
        <v>-4.8799999999999998E-3</v>
      </c>
      <c r="F2716" s="2">
        <v>4.8799999999999998E-3</v>
      </c>
      <c r="G2716" s="2">
        <v>-4.8799999999999998E-3</v>
      </c>
      <c r="H2716" s="2">
        <v>-4.8799999999999998E-3</v>
      </c>
      <c r="I2716" s="2">
        <v>0</v>
      </c>
      <c r="J2716" s="2">
        <v>-9.7699999999999992E-3</v>
      </c>
      <c r="K2716" s="2">
        <v>0</v>
      </c>
      <c r="L2716" s="2">
        <v>-2.93E-2</v>
      </c>
      <c r="M2716" s="2">
        <v>-1.95E-2</v>
      </c>
      <c r="N2716" s="2">
        <v>-1.46E-2</v>
      </c>
      <c r="O2716" s="2">
        <v>-9.7699999999999992E-3</v>
      </c>
      <c r="P2716" s="2">
        <v>-4.8799999999999998E-3</v>
      </c>
    </row>
    <row r="2717" spans="1:16" x14ac:dyDescent="0.2">
      <c r="A2717" s="2">
        <v>4.8799999999999998E-3</v>
      </c>
      <c r="B2717" s="2">
        <v>-9.7699999999999992E-3</v>
      </c>
      <c r="C2717" s="2">
        <v>0</v>
      </c>
      <c r="D2717" s="2">
        <v>-9.7699999999999992E-3</v>
      </c>
      <c r="E2717" s="2">
        <v>-4.8799999999999998E-3</v>
      </c>
      <c r="F2717" s="2">
        <v>4.8799999999999998E-3</v>
      </c>
      <c r="G2717" s="2">
        <v>-4.8799999999999998E-3</v>
      </c>
      <c r="H2717" s="2">
        <v>-4.8799999999999998E-3</v>
      </c>
      <c r="I2717" s="2">
        <v>0</v>
      </c>
      <c r="J2717" s="2">
        <v>-9.7699999999999992E-3</v>
      </c>
      <c r="K2717" s="2">
        <v>0</v>
      </c>
      <c r="L2717" s="2">
        <v>-2.93E-2</v>
      </c>
      <c r="M2717" s="2">
        <v>-1.95E-2</v>
      </c>
      <c r="N2717" s="2">
        <v>-1.46E-2</v>
      </c>
      <c r="O2717" s="2">
        <v>-1.46E-2</v>
      </c>
      <c r="P2717" s="2">
        <v>-4.8799999999999998E-3</v>
      </c>
    </row>
    <row r="2718" spans="1:16" x14ac:dyDescent="0.2">
      <c r="A2718" s="2">
        <v>4.8799999999999998E-3</v>
      </c>
      <c r="B2718" s="2">
        <v>-9.7699999999999992E-3</v>
      </c>
      <c r="C2718" s="2">
        <v>0</v>
      </c>
      <c r="D2718" s="2">
        <v>-9.7699999999999992E-3</v>
      </c>
      <c r="E2718" s="2">
        <v>-4.8799999999999998E-3</v>
      </c>
      <c r="F2718" s="2">
        <v>4.8799999999999998E-3</v>
      </c>
      <c r="G2718" s="2">
        <v>-4.8799999999999998E-3</v>
      </c>
      <c r="H2718" s="2">
        <v>-4.8799999999999998E-3</v>
      </c>
      <c r="I2718" s="2">
        <v>0</v>
      </c>
      <c r="J2718" s="2">
        <v>-9.7699999999999992E-3</v>
      </c>
      <c r="K2718" s="2">
        <v>0</v>
      </c>
      <c r="L2718" s="2">
        <v>-3.4200000000000001E-2</v>
      </c>
      <c r="M2718" s="2">
        <v>-1.95E-2</v>
      </c>
      <c r="N2718" s="2">
        <v>-1.46E-2</v>
      </c>
      <c r="O2718" s="2">
        <v>-9.7699999999999992E-3</v>
      </c>
      <c r="P2718" s="2">
        <v>-4.8799999999999998E-3</v>
      </c>
    </row>
    <row r="2719" spans="1:16" x14ac:dyDescent="0.2">
      <c r="A2719" s="2">
        <v>4.8799999999999998E-3</v>
      </c>
      <c r="B2719" s="2">
        <v>-9.7699999999999992E-3</v>
      </c>
      <c r="C2719" s="2">
        <v>0</v>
      </c>
      <c r="D2719" s="2">
        <v>-1.46E-2</v>
      </c>
      <c r="E2719" s="2">
        <v>-9.7699999999999992E-3</v>
      </c>
      <c r="F2719" s="2">
        <v>4.8799999999999998E-3</v>
      </c>
      <c r="G2719" s="2">
        <v>-4.8799999999999998E-3</v>
      </c>
      <c r="H2719" s="2">
        <v>-4.8799999999999998E-3</v>
      </c>
      <c r="I2719" s="2">
        <v>0</v>
      </c>
      <c r="J2719" s="2">
        <v>-9.7699999999999992E-3</v>
      </c>
      <c r="K2719" s="2">
        <v>0</v>
      </c>
      <c r="L2719" s="2">
        <v>-2.93E-2</v>
      </c>
      <c r="M2719" s="2">
        <v>-1.95E-2</v>
      </c>
      <c r="N2719" s="2">
        <v>-1.46E-2</v>
      </c>
      <c r="O2719" s="2">
        <v>-9.7699999999999992E-3</v>
      </c>
      <c r="P2719" s="2">
        <v>-4.8799999999999998E-3</v>
      </c>
    </row>
    <row r="2720" spans="1:16" x14ac:dyDescent="0.2">
      <c r="A2720" s="2">
        <v>4.8799999999999998E-3</v>
      </c>
      <c r="B2720" s="2">
        <v>-9.7699999999999992E-3</v>
      </c>
      <c r="C2720" s="2">
        <v>0</v>
      </c>
      <c r="D2720" s="2">
        <v>-9.7699999999999992E-3</v>
      </c>
      <c r="E2720" s="2">
        <v>-4.8799999999999998E-3</v>
      </c>
      <c r="F2720" s="2">
        <v>4.8799999999999998E-3</v>
      </c>
      <c r="G2720" s="2">
        <v>-4.8799999999999998E-3</v>
      </c>
      <c r="H2720" s="2">
        <v>-4.8799999999999998E-3</v>
      </c>
      <c r="I2720" s="2">
        <v>0</v>
      </c>
      <c r="J2720" s="2">
        <v>-9.7699999999999992E-3</v>
      </c>
      <c r="K2720" s="2">
        <v>-4.8799999999999998E-3</v>
      </c>
      <c r="L2720" s="2">
        <v>-3.4200000000000001E-2</v>
      </c>
      <c r="M2720" s="2">
        <v>-1.95E-2</v>
      </c>
      <c r="N2720" s="2">
        <v>-1.46E-2</v>
      </c>
      <c r="O2720" s="2">
        <v>-9.7699999999999992E-3</v>
      </c>
      <c r="P2720" s="2">
        <v>-4.8799999999999998E-3</v>
      </c>
    </row>
    <row r="2721" spans="1:16" x14ac:dyDescent="0.2">
      <c r="A2721" s="2">
        <v>4.8799999999999998E-3</v>
      </c>
      <c r="B2721" s="2">
        <v>-9.7699999999999992E-3</v>
      </c>
      <c r="C2721" s="2">
        <v>0</v>
      </c>
      <c r="D2721" s="2">
        <v>-9.7699999999999992E-3</v>
      </c>
      <c r="E2721" s="2">
        <v>-9.7699999999999992E-3</v>
      </c>
      <c r="F2721" s="2">
        <v>4.8799999999999998E-3</v>
      </c>
      <c r="G2721" s="2">
        <v>-4.8799999999999998E-3</v>
      </c>
      <c r="H2721" s="2">
        <v>-4.8799999999999998E-3</v>
      </c>
      <c r="I2721" s="2">
        <v>0</v>
      </c>
      <c r="J2721" s="2">
        <v>-9.7699999999999992E-3</v>
      </c>
      <c r="K2721" s="2">
        <v>0</v>
      </c>
      <c r="L2721" s="2">
        <v>-2.93E-2</v>
      </c>
      <c r="M2721" s="2">
        <v>-1.95E-2</v>
      </c>
      <c r="N2721" s="2">
        <v>-1.46E-2</v>
      </c>
      <c r="O2721" s="2">
        <v>-9.7699999999999992E-3</v>
      </c>
      <c r="P2721" s="2">
        <v>-4.8799999999999998E-3</v>
      </c>
    </row>
    <row r="2722" spans="1:16" x14ac:dyDescent="0.2">
      <c r="A2722" s="2">
        <v>4.8799999999999998E-3</v>
      </c>
      <c r="B2722" s="2">
        <v>-4.8799999999999998E-3</v>
      </c>
      <c r="C2722" s="2">
        <v>0</v>
      </c>
      <c r="D2722" s="2">
        <v>-9.7699999999999992E-3</v>
      </c>
      <c r="E2722" s="2">
        <v>-4.8799999999999998E-3</v>
      </c>
      <c r="F2722" s="2">
        <v>4.8799999999999998E-3</v>
      </c>
      <c r="G2722" s="2">
        <v>-4.8799999999999998E-3</v>
      </c>
      <c r="H2722" s="2">
        <v>-4.8799999999999998E-3</v>
      </c>
      <c r="I2722" s="2">
        <v>0</v>
      </c>
      <c r="J2722" s="2">
        <v>-1.46E-2</v>
      </c>
      <c r="K2722" s="2">
        <v>-4.8799999999999998E-3</v>
      </c>
      <c r="L2722" s="2">
        <v>-3.4200000000000001E-2</v>
      </c>
      <c r="M2722" s="2">
        <v>-1.95E-2</v>
      </c>
      <c r="N2722" s="2">
        <v>-1.46E-2</v>
      </c>
      <c r="O2722" s="2">
        <v>-9.7699999999999992E-3</v>
      </c>
      <c r="P2722" s="2">
        <v>-4.8799999999999998E-3</v>
      </c>
    </row>
    <row r="2723" spans="1:16" x14ac:dyDescent="0.2">
      <c r="A2723" s="2">
        <v>4.8799999999999998E-3</v>
      </c>
      <c r="B2723" s="2">
        <v>-4.8799999999999998E-3</v>
      </c>
      <c r="C2723" s="2">
        <v>0</v>
      </c>
      <c r="D2723" s="2">
        <v>-9.7699999999999992E-3</v>
      </c>
      <c r="E2723" s="2">
        <v>-4.8799999999999998E-3</v>
      </c>
      <c r="F2723" s="2">
        <v>4.8799999999999998E-3</v>
      </c>
      <c r="G2723" s="2">
        <v>-4.8799999999999998E-3</v>
      </c>
      <c r="H2723" s="2">
        <v>-4.8799999999999998E-3</v>
      </c>
      <c r="I2723" s="2">
        <v>4.8799999999999998E-3</v>
      </c>
      <c r="J2723" s="2">
        <v>-1.46E-2</v>
      </c>
      <c r="K2723" s="2">
        <v>0</v>
      </c>
      <c r="L2723" s="2">
        <v>-2.93E-2</v>
      </c>
      <c r="M2723" s="2">
        <v>-1.95E-2</v>
      </c>
      <c r="N2723" s="2">
        <v>-1.46E-2</v>
      </c>
      <c r="O2723" s="2">
        <v>-9.7699999999999992E-3</v>
      </c>
      <c r="P2723" s="2">
        <v>-9.7699999999999992E-3</v>
      </c>
    </row>
    <row r="2724" spans="1:16" x14ac:dyDescent="0.2">
      <c r="A2724" s="2">
        <v>4.8799999999999998E-3</v>
      </c>
      <c r="B2724" s="2">
        <v>-9.7699999999999992E-3</v>
      </c>
      <c r="C2724" s="2">
        <v>0</v>
      </c>
      <c r="D2724" s="2">
        <v>-9.7699999999999992E-3</v>
      </c>
      <c r="E2724" s="2">
        <v>-9.7699999999999992E-3</v>
      </c>
      <c r="F2724" s="2">
        <v>4.8799999999999998E-3</v>
      </c>
      <c r="G2724" s="2">
        <v>-4.8799999999999998E-3</v>
      </c>
      <c r="H2724" s="2">
        <v>0</v>
      </c>
      <c r="I2724" s="2">
        <v>4.8799999999999998E-3</v>
      </c>
      <c r="J2724" s="2">
        <v>-9.7699999999999992E-3</v>
      </c>
      <c r="K2724" s="2">
        <v>0</v>
      </c>
      <c r="L2724" s="2">
        <v>-2.93E-2</v>
      </c>
      <c r="M2724" s="2">
        <v>-1.95E-2</v>
      </c>
      <c r="N2724" s="2">
        <v>-1.46E-2</v>
      </c>
      <c r="O2724" s="2">
        <v>-9.7699999999999992E-3</v>
      </c>
      <c r="P2724" s="2">
        <v>-4.8799999999999998E-3</v>
      </c>
    </row>
    <row r="2725" spans="1:16" x14ac:dyDescent="0.2">
      <c r="A2725" s="2">
        <v>4.8799999999999998E-3</v>
      </c>
      <c r="B2725" s="2">
        <v>-4.8799999999999998E-3</v>
      </c>
      <c r="C2725" s="2">
        <v>0</v>
      </c>
      <c r="D2725" s="2">
        <v>-9.7699999999999992E-3</v>
      </c>
      <c r="E2725" s="2">
        <v>-4.8799999999999998E-3</v>
      </c>
      <c r="F2725" s="2">
        <v>4.8799999999999998E-3</v>
      </c>
      <c r="G2725" s="2">
        <v>-4.8799999999999998E-3</v>
      </c>
      <c r="H2725" s="2">
        <v>-4.8799999999999998E-3</v>
      </c>
      <c r="I2725" s="2">
        <v>0</v>
      </c>
      <c r="J2725" s="2">
        <v>-9.7699999999999992E-3</v>
      </c>
      <c r="K2725" s="2">
        <v>0</v>
      </c>
      <c r="L2725" s="2">
        <v>-2.93E-2</v>
      </c>
      <c r="M2725" s="2">
        <v>-1.95E-2</v>
      </c>
      <c r="N2725" s="2">
        <v>-1.46E-2</v>
      </c>
      <c r="O2725" s="2">
        <v>-9.7699999999999992E-3</v>
      </c>
      <c r="P2725" s="2">
        <v>-4.8799999999999998E-3</v>
      </c>
    </row>
    <row r="2726" spans="1:16" x14ac:dyDescent="0.2">
      <c r="A2726" s="2">
        <v>4.8799999999999998E-3</v>
      </c>
      <c r="B2726" s="2">
        <v>-9.7699999999999992E-3</v>
      </c>
      <c r="C2726" s="2">
        <v>0</v>
      </c>
      <c r="D2726" s="2">
        <v>-9.7699999999999992E-3</v>
      </c>
      <c r="E2726" s="2">
        <v>-4.8799999999999998E-3</v>
      </c>
      <c r="F2726" s="2">
        <v>4.8799999999999998E-3</v>
      </c>
      <c r="G2726" s="2">
        <v>0</v>
      </c>
      <c r="H2726" s="2">
        <v>-4.8799999999999998E-3</v>
      </c>
      <c r="I2726" s="2">
        <v>0</v>
      </c>
      <c r="J2726" s="2">
        <v>-9.7699999999999992E-3</v>
      </c>
      <c r="K2726" s="2">
        <v>0</v>
      </c>
      <c r="L2726" s="2">
        <v>-2.93E-2</v>
      </c>
      <c r="M2726" s="2">
        <v>-1.95E-2</v>
      </c>
      <c r="N2726" s="2">
        <v>-1.46E-2</v>
      </c>
      <c r="O2726" s="2">
        <v>-9.7699999999999992E-3</v>
      </c>
      <c r="P2726" s="2">
        <v>-4.8799999999999998E-3</v>
      </c>
    </row>
    <row r="2727" spans="1:16" x14ac:dyDescent="0.2">
      <c r="A2727" s="2">
        <v>4.8799999999999998E-3</v>
      </c>
      <c r="B2727" s="2">
        <v>-9.7699999999999992E-3</v>
      </c>
      <c r="C2727" s="2">
        <v>0</v>
      </c>
      <c r="D2727" s="2">
        <v>-9.7699999999999992E-3</v>
      </c>
      <c r="E2727" s="2">
        <v>-4.8799999999999998E-3</v>
      </c>
      <c r="F2727" s="2">
        <v>4.8799999999999998E-3</v>
      </c>
      <c r="G2727" s="2">
        <v>-4.8799999999999998E-3</v>
      </c>
      <c r="H2727" s="2">
        <v>-4.8799999999999998E-3</v>
      </c>
      <c r="I2727" s="2">
        <v>0</v>
      </c>
      <c r="J2727" s="2">
        <v>-9.7699999999999992E-3</v>
      </c>
      <c r="K2727" s="2">
        <v>0</v>
      </c>
      <c r="L2727" s="2">
        <v>-3.4200000000000001E-2</v>
      </c>
      <c r="M2727" s="2">
        <v>-1.95E-2</v>
      </c>
      <c r="N2727" s="2">
        <v>-1.46E-2</v>
      </c>
      <c r="O2727" s="2">
        <v>-9.7699999999999992E-3</v>
      </c>
      <c r="P2727" s="2">
        <v>-4.8799999999999998E-3</v>
      </c>
    </row>
    <row r="2728" spans="1:16" x14ac:dyDescent="0.2">
      <c r="A2728" s="2">
        <v>4.8799999999999998E-3</v>
      </c>
      <c r="B2728" s="2">
        <v>-9.7699999999999992E-3</v>
      </c>
      <c r="C2728" s="2">
        <v>0</v>
      </c>
      <c r="D2728" s="2">
        <v>-9.7699999999999992E-3</v>
      </c>
      <c r="E2728" s="2">
        <v>-4.8799999999999998E-3</v>
      </c>
      <c r="F2728" s="2">
        <v>4.8799999999999998E-3</v>
      </c>
      <c r="G2728" s="2">
        <v>-4.8799999999999998E-3</v>
      </c>
      <c r="H2728" s="2">
        <v>-4.8799999999999998E-3</v>
      </c>
      <c r="I2728" s="2">
        <v>0</v>
      </c>
      <c r="J2728" s="2">
        <v>-1.46E-2</v>
      </c>
      <c r="K2728" s="2">
        <v>0</v>
      </c>
      <c r="L2728" s="2">
        <v>-3.4200000000000001E-2</v>
      </c>
      <c r="M2728" s="2">
        <v>-1.95E-2</v>
      </c>
      <c r="N2728" s="2">
        <v>-1.46E-2</v>
      </c>
      <c r="O2728" s="2">
        <v>-9.7699999999999992E-3</v>
      </c>
      <c r="P2728" s="2">
        <v>-4.8799999999999998E-3</v>
      </c>
    </row>
    <row r="2729" spans="1:16" x14ac:dyDescent="0.2">
      <c r="A2729" s="2">
        <v>4.8799999999999998E-3</v>
      </c>
      <c r="B2729" s="2">
        <v>-4.8799999999999998E-3</v>
      </c>
      <c r="C2729" s="2">
        <v>0</v>
      </c>
      <c r="D2729" s="2">
        <v>-9.7699999999999992E-3</v>
      </c>
      <c r="E2729" s="2">
        <v>-4.8799999999999998E-3</v>
      </c>
      <c r="F2729" s="2">
        <v>4.8799999999999998E-3</v>
      </c>
      <c r="G2729" s="2">
        <v>-4.8799999999999998E-3</v>
      </c>
      <c r="H2729" s="2">
        <v>-4.8799999999999998E-3</v>
      </c>
      <c r="I2729" s="2">
        <v>0</v>
      </c>
      <c r="J2729" s="2">
        <v>-9.7699999999999992E-3</v>
      </c>
      <c r="K2729" s="2">
        <v>-4.8799999999999998E-3</v>
      </c>
      <c r="L2729" s="2">
        <v>-3.4200000000000001E-2</v>
      </c>
      <c r="M2729" s="2">
        <v>-1.95E-2</v>
      </c>
      <c r="N2729" s="2">
        <v>-1.46E-2</v>
      </c>
      <c r="O2729" s="2">
        <v>-9.7699999999999992E-3</v>
      </c>
      <c r="P2729" s="2">
        <v>-4.8799999999999998E-3</v>
      </c>
    </row>
    <row r="2730" spans="1:16" x14ac:dyDescent="0.2">
      <c r="A2730" s="2">
        <v>0</v>
      </c>
      <c r="B2730" s="2">
        <v>-9.7699999999999992E-3</v>
      </c>
      <c r="C2730" s="2">
        <v>4.8799999999999998E-3</v>
      </c>
      <c r="D2730" s="2">
        <v>-9.7699999999999992E-3</v>
      </c>
      <c r="E2730" s="2">
        <v>-9.7699999999999992E-3</v>
      </c>
      <c r="F2730" s="2">
        <v>4.8799999999999998E-3</v>
      </c>
      <c r="G2730" s="2">
        <v>-4.8799999999999998E-3</v>
      </c>
      <c r="H2730" s="2">
        <v>-4.8799999999999998E-3</v>
      </c>
      <c r="I2730" s="2">
        <v>4.8799999999999998E-3</v>
      </c>
      <c r="J2730" s="2">
        <v>-9.7699999999999992E-3</v>
      </c>
      <c r="K2730" s="2">
        <v>0</v>
      </c>
      <c r="L2730" s="2">
        <v>-3.4200000000000001E-2</v>
      </c>
      <c r="M2730" s="2">
        <v>-1.95E-2</v>
      </c>
      <c r="N2730" s="2">
        <v>-1.46E-2</v>
      </c>
      <c r="O2730" s="2">
        <v>-1.46E-2</v>
      </c>
      <c r="P2730" s="2">
        <v>-4.8799999999999998E-3</v>
      </c>
    </row>
    <row r="2731" spans="1:16" x14ac:dyDescent="0.2">
      <c r="A2731" s="2">
        <v>4.8799999999999998E-3</v>
      </c>
      <c r="B2731" s="2">
        <v>-4.8799999999999998E-3</v>
      </c>
      <c r="C2731" s="2">
        <v>0</v>
      </c>
      <c r="D2731" s="2">
        <v>-4.8799999999999998E-3</v>
      </c>
      <c r="E2731" s="2">
        <v>-4.8799999999999998E-3</v>
      </c>
      <c r="F2731" s="2">
        <v>4.8799999999999998E-3</v>
      </c>
      <c r="G2731" s="2">
        <v>-4.8799999999999998E-3</v>
      </c>
      <c r="H2731" s="2">
        <v>-4.8799999999999998E-3</v>
      </c>
      <c r="I2731" s="2">
        <v>0</v>
      </c>
      <c r="J2731" s="2">
        <v>-1.46E-2</v>
      </c>
      <c r="K2731" s="2">
        <v>0</v>
      </c>
      <c r="L2731" s="2">
        <v>-2.93E-2</v>
      </c>
      <c r="M2731" s="2">
        <v>-1.95E-2</v>
      </c>
      <c r="N2731" s="2">
        <v>-1.46E-2</v>
      </c>
      <c r="O2731" s="2">
        <v>-9.7699999999999992E-3</v>
      </c>
      <c r="P2731" s="2">
        <v>-4.8799999999999998E-3</v>
      </c>
    </row>
    <row r="2732" spans="1:16" x14ac:dyDescent="0.2">
      <c r="A2732" s="2">
        <v>0</v>
      </c>
      <c r="B2732" s="2">
        <v>-9.7699999999999992E-3</v>
      </c>
      <c r="C2732" s="2">
        <v>0</v>
      </c>
      <c r="D2732" s="2">
        <v>-9.7699999999999992E-3</v>
      </c>
      <c r="E2732" s="2">
        <v>-9.7699999999999992E-3</v>
      </c>
      <c r="F2732" s="2">
        <v>4.8799999999999998E-3</v>
      </c>
      <c r="G2732" s="2">
        <v>-4.8799999999999998E-3</v>
      </c>
      <c r="H2732" s="2">
        <v>-4.8799999999999998E-3</v>
      </c>
      <c r="I2732" s="2">
        <v>0</v>
      </c>
      <c r="J2732" s="2">
        <v>-9.7699999999999992E-3</v>
      </c>
      <c r="K2732" s="2">
        <v>0</v>
      </c>
      <c r="L2732" s="2">
        <v>-2.93E-2</v>
      </c>
      <c r="M2732" s="2">
        <v>-1.95E-2</v>
      </c>
      <c r="N2732" s="2">
        <v>-1.46E-2</v>
      </c>
      <c r="O2732" s="2">
        <v>-9.7699999999999992E-3</v>
      </c>
      <c r="P2732" s="2">
        <v>-9.7699999999999992E-3</v>
      </c>
    </row>
    <row r="2733" spans="1:16" x14ac:dyDescent="0.2">
      <c r="A2733" s="2">
        <v>4.8799999999999998E-3</v>
      </c>
      <c r="B2733" s="2">
        <v>-4.8799999999999998E-3</v>
      </c>
      <c r="C2733" s="2">
        <v>0</v>
      </c>
      <c r="D2733" s="2">
        <v>-9.7699999999999992E-3</v>
      </c>
      <c r="E2733" s="2">
        <v>-4.8799999999999998E-3</v>
      </c>
      <c r="F2733" s="2">
        <v>4.8799999999999998E-3</v>
      </c>
      <c r="G2733" s="2">
        <v>-4.8799999999999998E-3</v>
      </c>
      <c r="H2733" s="2">
        <v>-4.8799999999999998E-3</v>
      </c>
      <c r="I2733" s="2">
        <v>4.8799999999999998E-3</v>
      </c>
      <c r="J2733" s="2">
        <v>-1.46E-2</v>
      </c>
      <c r="K2733" s="2">
        <v>0</v>
      </c>
      <c r="L2733" s="2">
        <v>-2.93E-2</v>
      </c>
      <c r="M2733" s="2">
        <v>-1.95E-2</v>
      </c>
      <c r="N2733" s="2">
        <v>-1.46E-2</v>
      </c>
      <c r="O2733" s="2">
        <v>-4.8799999999999998E-3</v>
      </c>
      <c r="P2733" s="2">
        <v>-4.8799999999999998E-3</v>
      </c>
    </row>
    <row r="2734" spans="1:16" x14ac:dyDescent="0.2">
      <c r="A2734" s="2">
        <v>4.8799999999999998E-3</v>
      </c>
      <c r="B2734" s="2">
        <v>-4.8799999999999998E-3</v>
      </c>
      <c r="C2734" s="2">
        <v>0</v>
      </c>
      <c r="D2734" s="2">
        <v>-9.7699999999999992E-3</v>
      </c>
      <c r="E2734" s="2">
        <v>-4.8799999999999998E-3</v>
      </c>
      <c r="F2734" s="2">
        <v>4.8799999999999998E-3</v>
      </c>
      <c r="G2734" s="2">
        <v>-4.8799999999999998E-3</v>
      </c>
      <c r="H2734" s="2">
        <v>-4.8799999999999998E-3</v>
      </c>
      <c r="I2734" s="2">
        <v>4.8799999999999998E-3</v>
      </c>
      <c r="J2734" s="2">
        <v>-9.7699999999999992E-3</v>
      </c>
      <c r="K2734" s="2">
        <v>0</v>
      </c>
      <c r="L2734" s="2">
        <v>-3.4200000000000001E-2</v>
      </c>
      <c r="M2734" s="2">
        <v>-2.4400000000000002E-2</v>
      </c>
      <c r="N2734" s="2">
        <v>-1.46E-2</v>
      </c>
      <c r="O2734" s="2">
        <v>-9.7699999999999992E-3</v>
      </c>
      <c r="P2734" s="2">
        <v>-4.8799999999999998E-3</v>
      </c>
    </row>
    <row r="2735" spans="1:16" x14ac:dyDescent="0.2">
      <c r="A2735" s="2">
        <v>4.8799999999999998E-3</v>
      </c>
      <c r="B2735" s="2">
        <v>-9.7699999999999992E-3</v>
      </c>
      <c r="C2735" s="2">
        <v>0</v>
      </c>
      <c r="D2735" s="2">
        <v>-9.7699999999999992E-3</v>
      </c>
      <c r="E2735" s="2">
        <v>-4.8799999999999998E-3</v>
      </c>
      <c r="F2735" s="2">
        <v>4.8799999999999998E-3</v>
      </c>
      <c r="G2735" s="2">
        <v>-4.8799999999999998E-3</v>
      </c>
      <c r="H2735" s="2">
        <v>-4.8799999999999998E-3</v>
      </c>
      <c r="I2735" s="2">
        <v>0</v>
      </c>
      <c r="J2735" s="2">
        <v>-9.7699999999999992E-3</v>
      </c>
      <c r="K2735" s="2">
        <v>0</v>
      </c>
      <c r="L2735" s="2">
        <v>-3.4200000000000001E-2</v>
      </c>
      <c r="M2735" s="2">
        <v>-1.95E-2</v>
      </c>
      <c r="N2735" s="2">
        <v>-1.46E-2</v>
      </c>
      <c r="O2735" s="2">
        <v>-9.7699999999999992E-3</v>
      </c>
      <c r="P2735" s="2">
        <v>-4.8799999999999998E-3</v>
      </c>
    </row>
    <row r="2736" spans="1:16" x14ac:dyDescent="0.2">
      <c r="A2736" s="2">
        <v>0</v>
      </c>
      <c r="B2736" s="2">
        <v>-9.7699999999999992E-3</v>
      </c>
      <c r="C2736" s="2">
        <v>0</v>
      </c>
      <c r="D2736" s="2">
        <v>-9.7699999999999992E-3</v>
      </c>
      <c r="E2736" s="2">
        <v>-4.8799999999999998E-3</v>
      </c>
      <c r="F2736" s="2">
        <v>4.8799999999999998E-3</v>
      </c>
      <c r="G2736" s="2">
        <v>-4.8799999999999998E-3</v>
      </c>
      <c r="H2736" s="2">
        <v>-4.8799999999999998E-3</v>
      </c>
      <c r="I2736" s="2">
        <v>0</v>
      </c>
      <c r="J2736" s="2">
        <v>-9.7699999999999992E-3</v>
      </c>
      <c r="K2736" s="2">
        <v>0</v>
      </c>
      <c r="L2736" s="2">
        <v>-3.4200000000000001E-2</v>
      </c>
      <c r="M2736" s="2">
        <v>-1.95E-2</v>
      </c>
      <c r="N2736" s="2">
        <v>-1.46E-2</v>
      </c>
      <c r="O2736" s="2">
        <v>-4.8799999999999998E-3</v>
      </c>
      <c r="P2736" s="2">
        <v>-4.8799999999999998E-3</v>
      </c>
    </row>
    <row r="2737" spans="1:16" x14ac:dyDescent="0.2">
      <c r="A2737" s="2">
        <v>0</v>
      </c>
      <c r="B2737" s="2">
        <v>-4.8799999999999998E-3</v>
      </c>
      <c r="C2737" s="2">
        <v>0</v>
      </c>
      <c r="D2737" s="2">
        <v>-9.7699999999999992E-3</v>
      </c>
      <c r="E2737" s="2">
        <v>-4.8799999999999998E-3</v>
      </c>
      <c r="F2737" s="2">
        <v>4.8799999999999998E-3</v>
      </c>
      <c r="G2737" s="2">
        <v>-4.8799999999999998E-3</v>
      </c>
      <c r="H2737" s="2">
        <v>0</v>
      </c>
      <c r="I2737" s="2">
        <v>4.8799999999999998E-3</v>
      </c>
      <c r="J2737" s="2">
        <v>-9.7699999999999992E-3</v>
      </c>
      <c r="K2737" s="2">
        <v>0</v>
      </c>
      <c r="L2737" s="2">
        <v>-3.4200000000000001E-2</v>
      </c>
      <c r="M2737" s="2">
        <v>-1.95E-2</v>
      </c>
      <c r="N2737" s="2">
        <v>-1.46E-2</v>
      </c>
      <c r="O2737" s="2">
        <v>-9.7699999999999992E-3</v>
      </c>
      <c r="P2737" s="2">
        <v>-4.8799999999999998E-3</v>
      </c>
    </row>
    <row r="2738" spans="1:16" x14ac:dyDescent="0.2">
      <c r="A2738" s="2">
        <v>4.8799999999999998E-3</v>
      </c>
      <c r="B2738" s="2">
        <v>-4.8799999999999998E-3</v>
      </c>
      <c r="C2738" s="2">
        <v>0</v>
      </c>
      <c r="D2738" s="2">
        <v>-9.7699999999999992E-3</v>
      </c>
      <c r="E2738" s="2">
        <v>-4.8799999999999998E-3</v>
      </c>
      <c r="F2738" s="2">
        <v>4.8799999999999998E-3</v>
      </c>
      <c r="G2738" s="2">
        <v>0</v>
      </c>
      <c r="H2738" s="2">
        <v>-4.8799999999999998E-3</v>
      </c>
      <c r="I2738" s="2">
        <v>4.8799999999999998E-3</v>
      </c>
      <c r="J2738" s="2">
        <v>-1.46E-2</v>
      </c>
      <c r="K2738" s="2">
        <v>0</v>
      </c>
      <c r="L2738" s="2">
        <v>-2.93E-2</v>
      </c>
      <c r="M2738" s="2">
        <v>-2.4400000000000002E-2</v>
      </c>
      <c r="N2738" s="2">
        <v>-1.46E-2</v>
      </c>
      <c r="O2738" s="2">
        <v>-9.7699999999999992E-3</v>
      </c>
      <c r="P2738" s="2">
        <v>-4.8799999999999998E-3</v>
      </c>
    </row>
    <row r="2739" spans="1:16" x14ac:dyDescent="0.2">
      <c r="A2739" s="2">
        <v>4.8799999999999998E-3</v>
      </c>
      <c r="B2739" s="2">
        <v>-9.7699999999999992E-3</v>
      </c>
      <c r="C2739" s="2">
        <v>0</v>
      </c>
      <c r="D2739" s="2">
        <v>-9.7699999999999992E-3</v>
      </c>
      <c r="E2739" s="2">
        <v>-4.8799999999999998E-3</v>
      </c>
      <c r="F2739" s="2">
        <v>4.8799999999999998E-3</v>
      </c>
      <c r="G2739" s="2">
        <v>-4.8799999999999998E-3</v>
      </c>
      <c r="H2739" s="2">
        <v>-4.8799999999999998E-3</v>
      </c>
      <c r="I2739" s="2">
        <v>0</v>
      </c>
      <c r="J2739" s="2">
        <v>-1.46E-2</v>
      </c>
      <c r="K2739" s="2">
        <v>0</v>
      </c>
      <c r="L2739" s="2">
        <v>-2.93E-2</v>
      </c>
      <c r="M2739" s="2">
        <v>-2.4400000000000002E-2</v>
      </c>
      <c r="N2739" s="2">
        <v>-1.95E-2</v>
      </c>
      <c r="O2739" s="2">
        <v>-9.7699999999999992E-3</v>
      </c>
      <c r="P2739" s="2">
        <v>-4.8799999999999998E-3</v>
      </c>
    </row>
    <row r="2740" spans="1:16" x14ac:dyDescent="0.2">
      <c r="A2740" s="2">
        <v>0</v>
      </c>
      <c r="B2740" s="2">
        <v>-4.8799999999999998E-3</v>
      </c>
      <c r="C2740" s="2">
        <v>0</v>
      </c>
      <c r="D2740" s="2">
        <v>-9.7699999999999992E-3</v>
      </c>
      <c r="E2740" s="2">
        <v>-4.8799999999999998E-3</v>
      </c>
      <c r="F2740" s="2">
        <v>4.8799999999999998E-3</v>
      </c>
      <c r="G2740" s="2">
        <v>-4.8799999999999998E-3</v>
      </c>
      <c r="H2740" s="2">
        <v>-4.8799999999999998E-3</v>
      </c>
      <c r="I2740" s="2">
        <v>0</v>
      </c>
      <c r="J2740" s="2">
        <v>-9.7699999999999992E-3</v>
      </c>
      <c r="K2740" s="2">
        <v>0</v>
      </c>
      <c r="L2740" s="2">
        <v>-3.4200000000000001E-2</v>
      </c>
      <c r="M2740" s="2">
        <v>-1.95E-2</v>
      </c>
      <c r="N2740" s="2">
        <v>-1.46E-2</v>
      </c>
      <c r="O2740" s="2">
        <v>-9.7699999999999992E-3</v>
      </c>
      <c r="P2740" s="2">
        <v>-4.8799999999999998E-3</v>
      </c>
    </row>
    <row r="2741" spans="1:16" x14ac:dyDescent="0.2">
      <c r="A2741" s="2">
        <v>4.8799999999999998E-3</v>
      </c>
      <c r="B2741" s="2">
        <v>-9.7699999999999992E-3</v>
      </c>
      <c r="C2741" s="2">
        <v>0</v>
      </c>
      <c r="D2741" s="2">
        <v>-9.7699999999999992E-3</v>
      </c>
      <c r="E2741" s="2">
        <v>-4.8799999999999998E-3</v>
      </c>
      <c r="F2741" s="2">
        <v>4.8799999999999998E-3</v>
      </c>
      <c r="G2741" s="2">
        <v>-4.8799999999999998E-3</v>
      </c>
      <c r="H2741" s="2">
        <v>-4.8799999999999998E-3</v>
      </c>
      <c r="I2741" s="2">
        <v>0</v>
      </c>
      <c r="J2741" s="2">
        <v>-9.7699999999999992E-3</v>
      </c>
      <c r="K2741" s="2">
        <v>0</v>
      </c>
      <c r="L2741" s="2">
        <v>-3.4200000000000001E-2</v>
      </c>
      <c r="M2741" s="2">
        <v>-2.4400000000000002E-2</v>
      </c>
      <c r="N2741" s="2">
        <v>-1.95E-2</v>
      </c>
      <c r="O2741" s="2">
        <v>-9.7699999999999992E-3</v>
      </c>
      <c r="P2741" s="2">
        <v>-4.8799999999999998E-3</v>
      </c>
    </row>
    <row r="2742" spans="1:16" x14ac:dyDescent="0.2">
      <c r="A2742" s="2">
        <v>4.8799999999999998E-3</v>
      </c>
      <c r="B2742" s="2">
        <v>-4.8799999999999998E-3</v>
      </c>
      <c r="C2742" s="2">
        <v>0</v>
      </c>
      <c r="D2742" s="2">
        <v>-9.7699999999999992E-3</v>
      </c>
      <c r="E2742" s="2">
        <v>-4.8799999999999998E-3</v>
      </c>
      <c r="F2742" s="2">
        <v>4.8799999999999998E-3</v>
      </c>
      <c r="G2742" s="2">
        <v>-4.8799999999999998E-3</v>
      </c>
      <c r="H2742" s="2">
        <v>-4.8799999999999998E-3</v>
      </c>
      <c r="I2742" s="2">
        <v>0</v>
      </c>
      <c r="J2742" s="2">
        <v>-1.46E-2</v>
      </c>
      <c r="K2742" s="2">
        <v>-4.8799999999999998E-3</v>
      </c>
      <c r="L2742" s="2">
        <v>-3.4200000000000001E-2</v>
      </c>
      <c r="M2742" s="2">
        <v>-1.95E-2</v>
      </c>
      <c r="N2742" s="2">
        <v>-1.46E-2</v>
      </c>
      <c r="O2742" s="2">
        <v>-9.7699999999999992E-3</v>
      </c>
      <c r="P2742" s="2">
        <v>-4.8799999999999998E-3</v>
      </c>
    </row>
    <row r="2743" spans="1:16" x14ac:dyDescent="0.2">
      <c r="A2743" s="2">
        <v>4.8799999999999998E-3</v>
      </c>
      <c r="B2743" s="2">
        <v>-9.7699999999999992E-3</v>
      </c>
      <c r="C2743" s="2">
        <v>0</v>
      </c>
      <c r="D2743" s="2">
        <v>-9.7699999999999992E-3</v>
      </c>
      <c r="E2743" s="2">
        <v>-4.8799999999999998E-3</v>
      </c>
      <c r="F2743" s="2">
        <v>4.8799999999999998E-3</v>
      </c>
      <c r="G2743" s="2">
        <v>-4.8799999999999998E-3</v>
      </c>
      <c r="H2743" s="2">
        <v>0</v>
      </c>
      <c r="I2743" s="2">
        <v>0</v>
      </c>
      <c r="J2743" s="2">
        <v>-1.46E-2</v>
      </c>
      <c r="K2743" s="2">
        <v>0</v>
      </c>
      <c r="L2743" s="2">
        <v>-2.93E-2</v>
      </c>
      <c r="M2743" s="2">
        <v>-1.95E-2</v>
      </c>
      <c r="N2743" s="2">
        <v>-1.95E-2</v>
      </c>
      <c r="O2743" s="2">
        <v>-9.7699999999999992E-3</v>
      </c>
      <c r="P2743" s="2">
        <v>-4.8799999999999998E-3</v>
      </c>
    </row>
    <row r="2744" spans="1:16" x14ac:dyDescent="0.2">
      <c r="A2744" s="2">
        <v>0</v>
      </c>
      <c r="B2744" s="2">
        <v>-9.7699999999999992E-3</v>
      </c>
      <c r="C2744" s="2">
        <v>0</v>
      </c>
      <c r="D2744" s="2">
        <v>-9.7699999999999992E-3</v>
      </c>
      <c r="E2744" s="2">
        <v>-4.8799999999999998E-3</v>
      </c>
      <c r="F2744" s="2">
        <v>4.8799999999999998E-3</v>
      </c>
      <c r="G2744" s="2">
        <v>-4.8799999999999998E-3</v>
      </c>
      <c r="H2744" s="2">
        <v>-4.8799999999999998E-3</v>
      </c>
      <c r="I2744" s="2">
        <v>0</v>
      </c>
      <c r="J2744" s="2">
        <v>-1.46E-2</v>
      </c>
      <c r="K2744" s="2">
        <v>0</v>
      </c>
      <c r="L2744" s="2">
        <v>-2.93E-2</v>
      </c>
      <c r="M2744" s="2">
        <v>-1.95E-2</v>
      </c>
      <c r="N2744" s="2">
        <v>-1.46E-2</v>
      </c>
      <c r="O2744" s="2">
        <v>-9.7699999999999992E-3</v>
      </c>
      <c r="P2744" s="2">
        <v>-4.8799999999999998E-3</v>
      </c>
    </row>
    <row r="2745" spans="1:16" x14ac:dyDescent="0.2">
      <c r="A2745" s="2">
        <v>4.8799999999999998E-3</v>
      </c>
      <c r="B2745" s="2">
        <v>-4.8799999999999998E-3</v>
      </c>
      <c r="C2745" s="2">
        <v>0</v>
      </c>
      <c r="D2745" s="2">
        <v>-9.7699999999999992E-3</v>
      </c>
      <c r="E2745" s="2">
        <v>-4.8799999999999998E-3</v>
      </c>
      <c r="F2745" s="2">
        <v>4.8799999999999998E-3</v>
      </c>
      <c r="G2745" s="2">
        <v>-4.8799999999999998E-3</v>
      </c>
      <c r="H2745" s="2">
        <v>-4.8799999999999998E-3</v>
      </c>
      <c r="I2745" s="2">
        <v>0</v>
      </c>
      <c r="J2745" s="2">
        <v>-1.46E-2</v>
      </c>
      <c r="K2745" s="2">
        <v>0</v>
      </c>
      <c r="L2745" s="2">
        <v>-2.93E-2</v>
      </c>
      <c r="M2745" s="2">
        <v>-1.95E-2</v>
      </c>
      <c r="N2745" s="2">
        <v>-1.46E-2</v>
      </c>
      <c r="O2745" s="2">
        <v>-4.8799999999999998E-3</v>
      </c>
      <c r="P2745" s="2">
        <v>-4.8799999999999998E-3</v>
      </c>
    </row>
    <row r="2746" spans="1:16" x14ac:dyDescent="0.2">
      <c r="A2746" s="2">
        <v>4.8799999999999998E-3</v>
      </c>
      <c r="B2746" s="2">
        <v>-9.7699999999999992E-3</v>
      </c>
      <c r="C2746" s="2">
        <v>0</v>
      </c>
      <c r="D2746" s="2">
        <v>-9.7699999999999992E-3</v>
      </c>
      <c r="E2746" s="2">
        <v>-4.8799999999999998E-3</v>
      </c>
      <c r="F2746" s="2">
        <v>4.8799999999999998E-3</v>
      </c>
      <c r="G2746" s="2">
        <v>0</v>
      </c>
      <c r="H2746" s="2">
        <v>-4.8799999999999998E-3</v>
      </c>
      <c r="I2746" s="2">
        <v>0</v>
      </c>
      <c r="J2746" s="2">
        <v>-1.46E-2</v>
      </c>
      <c r="K2746" s="2">
        <v>-4.8799999999999998E-3</v>
      </c>
      <c r="L2746" s="2">
        <v>-3.4200000000000001E-2</v>
      </c>
      <c r="M2746" s="2">
        <v>-2.4400000000000002E-2</v>
      </c>
      <c r="N2746" s="2">
        <v>-1.46E-2</v>
      </c>
      <c r="O2746" s="2">
        <v>-9.7699999999999992E-3</v>
      </c>
      <c r="P2746" s="2">
        <v>-4.8799999999999998E-3</v>
      </c>
    </row>
    <row r="2747" spans="1:16" x14ac:dyDescent="0.2">
      <c r="A2747" s="2">
        <v>4.8799999999999998E-3</v>
      </c>
      <c r="B2747" s="2">
        <v>-9.7699999999999992E-3</v>
      </c>
      <c r="C2747" s="2">
        <v>0</v>
      </c>
      <c r="D2747" s="2">
        <v>-9.7699999999999992E-3</v>
      </c>
      <c r="E2747" s="2">
        <v>-4.8799999999999998E-3</v>
      </c>
      <c r="F2747" s="2">
        <v>4.8799999999999998E-3</v>
      </c>
      <c r="G2747" s="2">
        <v>-4.8799999999999998E-3</v>
      </c>
      <c r="H2747" s="2">
        <v>-4.8799999999999998E-3</v>
      </c>
      <c r="I2747" s="2">
        <v>0</v>
      </c>
      <c r="J2747" s="2">
        <v>-1.46E-2</v>
      </c>
      <c r="K2747" s="2">
        <v>0</v>
      </c>
      <c r="L2747" s="2">
        <v>-2.93E-2</v>
      </c>
      <c r="M2747" s="2">
        <v>-1.95E-2</v>
      </c>
      <c r="N2747" s="2">
        <v>-1.46E-2</v>
      </c>
      <c r="O2747" s="2">
        <v>-9.7699999999999992E-3</v>
      </c>
      <c r="P2747" s="2">
        <v>-9.7699999999999992E-3</v>
      </c>
    </row>
    <row r="2748" spans="1:16" x14ac:dyDescent="0.2">
      <c r="A2748" s="2">
        <v>4.8799999999999998E-3</v>
      </c>
      <c r="B2748" s="2">
        <v>-9.7699999999999992E-3</v>
      </c>
      <c r="C2748" s="2">
        <v>0</v>
      </c>
      <c r="D2748" s="2">
        <v>-9.7699999999999992E-3</v>
      </c>
      <c r="E2748" s="2">
        <v>-4.8799999999999998E-3</v>
      </c>
      <c r="F2748" s="2">
        <v>4.8799999999999998E-3</v>
      </c>
      <c r="G2748" s="2">
        <v>-4.8799999999999998E-3</v>
      </c>
      <c r="H2748" s="2">
        <v>-4.8799999999999998E-3</v>
      </c>
      <c r="I2748" s="2">
        <v>0</v>
      </c>
      <c r="J2748" s="2">
        <v>-9.7699999999999992E-3</v>
      </c>
      <c r="K2748" s="2">
        <v>0</v>
      </c>
      <c r="L2748" s="2">
        <v>-3.4200000000000001E-2</v>
      </c>
      <c r="M2748" s="2">
        <v>-1.95E-2</v>
      </c>
      <c r="N2748" s="2">
        <v>-1.46E-2</v>
      </c>
      <c r="O2748" s="2">
        <v>-9.7699999999999992E-3</v>
      </c>
      <c r="P2748" s="2">
        <v>-9.7699999999999992E-3</v>
      </c>
    </row>
    <row r="2749" spans="1:16" x14ac:dyDescent="0.2">
      <c r="A2749" s="2">
        <v>4.8799999999999998E-3</v>
      </c>
      <c r="B2749" s="2">
        <v>-4.8799999999999998E-3</v>
      </c>
      <c r="C2749" s="2">
        <v>0</v>
      </c>
      <c r="D2749" s="2">
        <v>-9.7699999999999992E-3</v>
      </c>
      <c r="E2749" s="2">
        <v>-4.8799999999999998E-3</v>
      </c>
      <c r="F2749" s="2">
        <v>4.8799999999999998E-3</v>
      </c>
      <c r="G2749" s="2">
        <v>-4.8799999999999998E-3</v>
      </c>
      <c r="H2749" s="2">
        <v>-4.8799999999999998E-3</v>
      </c>
      <c r="I2749" s="2">
        <v>4.8799999999999998E-3</v>
      </c>
      <c r="J2749" s="2">
        <v>-9.7699999999999992E-3</v>
      </c>
      <c r="K2749" s="2">
        <v>0</v>
      </c>
      <c r="L2749" s="2">
        <v>-3.4200000000000001E-2</v>
      </c>
      <c r="M2749" s="2">
        <v>-1.95E-2</v>
      </c>
      <c r="N2749" s="2">
        <v>-1.95E-2</v>
      </c>
      <c r="O2749" s="2">
        <v>-9.7699999999999992E-3</v>
      </c>
      <c r="P2749" s="2">
        <v>-4.8799999999999998E-3</v>
      </c>
    </row>
    <row r="2750" spans="1:16" x14ac:dyDescent="0.2">
      <c r="A2750" s="2">
        <v>4.8799999999999998E-3</v>
      </c>
      <c r="B2750" s="2">
        <v>-9.7699999999999992E-3</v>
      </c>
      <c r="C2750" s="2">
        <v>0</v>
      </c>
      <c r="D2750" s="2">
        <v>-9.7699999999999992E-3</v>
      </c>
      <c r="E2750" s="2">
        <v>-4.8799999999999998E-3</v>
      </c>
      <c r="F2750" s="2">
        <v>4.8799999999999998E-3</v>
      </c>
      <c r="G2750" s="2">
        <v>-4.8799999999999998E-3</v>
      </c>
      <c r="H2750" s="2">
        <v>-4.8799999999999998E-3</v>
      </c>
      <c r="I2750" s="2">
        <v>0</v>
      </c>
      <c r="J2750" s="2">
        <v>-1.46E-2</v>
      </c>
      <c r="K2750" s="2">
        <v>0</v>
      </c>
      <c r="L2750" s="2">
        <v>-3.4200000000000001E-2</v>
      </c>
      <c r="M2750" s="2">
        <v>-1.95E-2</v>
      </c>
      <c r="N2750" s="2">
        <v>-1.46E-2</v>
      </c>
      <c r="O2750" s="2">
        <v>-9.7699999999999992E-3</v>
      </c>
      <c r="P2750" s="2">
        <v>-4.8799999999999998E-3</v>
      </c>
    </row>
    <row r="2751" spans="1:16" x14ac:dyDescent="0.2">
      <c r="A2751" s="2">
        <v>0</v>
      </c>
      <c r="B2751" s="2">
        <v>-9.7699999999999992E-3</v>
      </c>
      <c r="C2751" s="2">
        <v>0</v>
      </c>
      <c r="D2751" s="2">
        <v>-9.7699999999999992E-3</v>
      </c>
      <c r="E2751" s="2">
        <v>-9.7699999999999992E-3</v>
      </c>
      <c r="F2751" s="2">
        <v>4.8799999999999998E-3</v>
      </c>
      <c r="G2751" s="2">
        <v>-4.8799999999999998E-3</v>
      </c>
      <c r="H2751" s="2">
        <v>-4.8799999999999998E-3</v>
      </c>
      <c r="I2751" s="2">
        <v>0</v>
      </c>
      <c r="J2751" s="2">
        <v>-9.7699999999999992E-3</v>
      </c>
      <c r="K2751" s="2">
        <v>0</v>
      </c>
      <c r="L2751" s="2">
        <v>-2.93E-2</v>
      </c>
      <c r="M2751" s="2">
        <v>-1.95E-2</v>
      </c>
      <c r="N2751" s="2">
        <v>-1.46E-2</v>
      </c>
      <c r="O2751" s="2">
        <v>-9.7699999999999992E-3</v>
      </c>
      <c r="P2751" s="2">
        <v>-4.8799999999999998E-3</v>
      </c>
    </row>
    <row r="2752" spans="1:16" x14ac:dyDescent="0.2">
      <c r="A2752" s="2">
        <v>4.8799999999999998E-3</v>
      </c>
      <c r="B2752" s="2">
        <v>-9.7699999999999992E-3</v>
      </c>
      <c r="C2752" s="2">
        <v>0</v>
      </c>
      <c r="D2752" s="2">
        <v>-4.8799999999999998E-3</v>
      </c>
      <c r="E2752" s="2">
        <v>-4.8799999999999998E-3</v>
      </c>
      <c r="F2752" s="2">
        <v>4.8799999999999998E-3</v>
      </c>
      <c r="G2752" s="2">
        <v>-4.8799999999999998E-3</v>
      </c>
      <c r="H2752" s="2">
        <v>-4.8799999999999998E-3</v>
      </c>
      <c r="I2752" s="2">
        <v>0</v>
      </c>
      <c r="J2752" s="2">
        <v>-9.7699999999999992E-3</v>
      </c>
      <c r="K2752" s="2">
        <v>0</v>
      </c>
      <c r="L2752" s="2">
        <v>-3.4200000000000001E-2</v>
      </c>
      <c r="M2752" s="2">
        <v>-2.4400000000000002E-2</v>
      </c>
      <c r="N2752" s="2">
        <v>-1.46E-2</v>
      </c>
      <c r="O2752" s="2">
        <v>-9.7699999999999992E-3</v>
      </c>
      <c r="P2752" s="2">
        <v>-4.8799999999999998E-3</v>
      </c>
    </row>
    <row r="2753" spans="1:16" x14ac:dyDescent="0.2">
      <c r="A2753" s="2">
        <v>4.8799999999999998E-3</v>
      </c>
      <c r="B2753" s="2">
        <v>-4.8799999999999998E-3</v>
      </c>
      <c r="C2753" s="2">
        <v>0</v>
      </c>
      <c r="D2753" s="2">
        <v>-9.7699999999999992E-3</v>
      </c>
      <c r="E2753" s="2">
        <v>-4.8799999999999998E-3</v>
      </c>
      <c r="F2753" s="2">
        <v>4.8799999999999998E-3</v>
      </c>
      <c r="G2753" s="2">
        <v>-4.8799999999999998E-3</v>
      </c>
      <c r="H2753" s="2">
        <v>-4.8799999999999998E-3</v>
      </c>
      <c r="I2753" s="2">
        <v>0</v>
      </c>
      <c r="J2753" s="2">
        <v>-1.46E-2</v>
      </c>
      <c r="K2753" s="2">
        <v>0</v>
      </c>
      <c r="L2753" s="2">
        <v>-2.93E-2</v>
      </c>
      <c r="M2753" s="2">
        <v>-1.95E-2</v>
      </c>
      <c r="N2753" s="2">
        <v>-1.46E-2</v>
      </c>
      <c r="O2753" s="2">
        <v>-9.7699999999999992E-3</v>
      </c>
      <c r="P2753" s="2">
        <v>-4.8799999999999998E-3</v>
      </c>
    </row>
    <row r="2754" spans="1:16" x14ac:dyDescent="0.2">
      <c r="A2754" s="2">
        <v>0</v>
      </c>
      <c r="B2754" s="2">
        <v>-9.7699999999999992E-3</v>
      </c>
      <c r="C2754" s="2">
        <v>0</v>
      </c>
      <c r="D2754" s="2">
        <v>-9.7699999999999992E-3</v>
      </c>
      <c r="E2754" s="2">
        <v>-4.8799999999999998E-3</v>
      </c>
      <c r="F2754" s="2">
        <v>4.8799999999999998E-3</v>
      </c>
      <c r="G2754" s="2">
        <v>0</v>
      </c>
      <c r="H2754" s="2">
        <v>-4.8799999999999998E-3</v>
      </c>
      <c r="I2754" s="2">
        <v>0</v>
      </c>
      <c r="J2754" s="2">
        <v>-9.7699999999999992E-3</v>
      </c>
      <c r="K2754" s="2">
        <v>-4.8799999999999998E-3</v>
      </c>
      <c r="L2754" s="2">
        <v>-2.93E-2</v>
      </c>
      <c r="M2754" s="2">
        <v>-1.95E-2</v>
      </c>
      <c r="N2754" s="2">
        <v>-1.46E-2</v>
      </c>
      <c r="O2754" s="2">
        <v>-9.7699999999999992E-3</v>
      </c>
      <c r="P2754" s="2">
        <v>-4.8799999999999998E-3</v>
      </c>
    </row>
    <row r="2755" spans="1:16" x14ac:dyDescent="0.2">
      <c r="A2755" s="2">
        <v>0</v>
      </c>
      <c r="B2755" s="2">
        <v>-9.7699999999999992E-3</v>
      </c>
      <c r="C2755" s="2">
        <v>0</v>
      </c>
      <c r="D2755" s="2">
        <v>-9.7699999999999992E-3</v>
      </c>
      <c r="E2755" s="2">
        <v>-4.8799999999999998E-3</v>
      </c>
      <c r="F2755" s="2">
        <v>4.8799999999999998E-3</v>
      </c>
      <c r="G2755" s="2">
        <v>-4.8799999999999998E-3</v>
      </c>
      <c r="H2755" s="2">
        <v>-4.8799999999999998E-3</v>
      </c>
      <c r="I2755" s="2">
        <v>4.8799999999999998E-3</v>
      </c>
      <c r="J2755" s="2">
        <v>-9.7699999999999992E-3</v>
      </c>
      <c r="K2755" s="2">
        <v>0</v>
      </c>
      <c r="L2755" s="2">
        <v>-3.4200000000000001E-2</v>
      </c>
      <c r="M2755" s="2">
        <v>-2.4400000000000002E-2</v>
      </c>
      <c r="N2755" s="2">
        <v>-1.46E-2</v>
      </c>
      <c r="O2755" s="2">
        <v>-9.7699999999999992E-3</v>
      </c>
      <c r="P2755" s="2">
        <v>-4.8799999999999998E-3</v>
      </c>
    </row>
    <row r="2756" spans="1:16" x14ac:dyDescent="0.2">
      <c r="A2756" s="2">
        <v>4.8799999999999998E-3</v>
      </c>
      <c r="B2756" s="2">
        <v>-4.8799999999999998E-3</v>
      </c>
      <c r="C2756" s="2">
        <v>0</v>
      </c>
      <c r="D2756" s="2">
        <v>-9.7699999999999992E-3</v>
      </c>
      <c r="E2756" s="2">
        <v>-4.8799999999999998E-3</v>
      </c>
      <c r="F2756" s="2">
        <v>4.8799999999999998E-3</v>
      </c>
      <c r="G2756" s="2">
        <v>-4.8799999999999998E-3</v>
      </c>
      <c r="H2756" s="2">
        <v>-4.8799999999999998E-3</v>
      </c>
      <c r="I2756" s="2">
        <v>4.8799999999999998E-3</v>
      </c>
      <c r="J2756" s="2">
        <v>-9.7699999999999992E-3</v>
      </c>
      <c r="K2756" s="2">
        <v>0</v>
      </c>
      <c r="L2756" s="2">
        <v>-2.93E-2</v>
      </c>
      <c r="M2756" s="2">
        <v>-2.4400000000000002E-2</v>
      </c>
      <c r="N2756" s="2">
        <v>-1.46E-2</v>
      </c>
      <c r="O2756" s="2">
        <v>-9.7699999999999992E-3</v>
      </c>
      <c r="P2756" s="2">
        <v>-4.8799999999999998E-3</v>
      </c>
    </row>
    <row r="2757" spans="1:16" x14ac:dyDescent="0.2">
      <c r="A2757" s="2">
        <v>4.8799999999999998E-3</v>
      </c>
      <c r="B2757" s="2">
        <v>-9.7699999999999992E-3</v>
      </c>
      <c r="C2757" s="2">
        <v>0</v>
      </c>
      <c r="D2757" s="2">
        <v>-9.7699999999999992E-3</v>
      </c>
      <c r="E2757" s="2">
        <v>-4.8799999999999998E-3</v>
      </c>
      <c r="F2757" s="2">
        <v>4.8799999999999998E-3</v>
      </c>
      <c r="G2757" s="2">
        <v>-4.8799999999999998E-3</v>
      </c>
      <c r="H2757" s="2">
        <v>-4.8799999999999998E-3</v>
      </c>
      <c r="I2757" s="2">
        <v>0</v>
      </c>
      <c r="J2757" s="2">
        <v>-9.7699999999999992E-3</v>
      </c>
      <c r="K2757" s="2">
        <v>0</v>
      </c>
      <c r="L2757" s="2">
        <v>-3.4200000000000001E-2</v>
      </c>
      <c r="M2757" s="2">
        <v>-1.95E-2</v>
      </c>
      <c r="N2757" s="2">
        <v>-1.46E-2</v>
      </c>
      <c r="O2757" s="2">
        <v>-9.7699999999999992E-3</v>
      </c>
      <c r="P2757" s="2">
        <v>-4.8799999999999998E-3</v>
      </c>
    </row>
    <row r="2758" spans="1:16" x14ac:dyDescent="0.2">
      <c r="A2758" s="2">
        <v>4.8799999999999998E-3</v>
      </c>
      <c r="B2758" s="2">
        <v>-9.7699999999999992E-3</v>
      </c>
      <c r="C2758" s="2">
        <v>0</v>
      </c>
      <c r="D2758" s="2">
        <v>-9.7699999999999992E-3</v>
      </c>
      <c r="E2758" s="2">
        <v>-4.8799999999999998E-3</v>
      </c>
      <c r="F2758" s="2">
        <v>4.8799999999999998E-3</v>
      </c>
      <c r="G2758" s="2">
        <v>-4.8799999999999998E-3</v>
      </c>
      <c r="H2758" s="2">
        <v>-4.8799999999999998E-3</v>
      </c>
      <c r="I2758" s="2">
        <v>0</v>
      </c>
      <c r="J2758" s="2">
        <v>-9.7699999999999992E-3</v>
      </c>
      <c r="K2758" s="2">
        <v>0</v>
      </c>
      <c r="L2758" s="2">
        <v>-2.93E-2</v>
      </c>
      <c r="M2758" s="2">
        <v>-1.95E-2</v>
      </c>
      <c r="N2758" s="2">
        <v>-1.46E-2</v>
      </c>
      <c r="O2758" s="2">
        <v>-9.7699999999999992E-3</v>
      </c>
      <c r="P2758" s="2">
        <v>-4.8799999999999998E-3</v>
      </c>
    </row>
    <row r="2759" spans="1:16" x14ac:dyDescent="0.2">
      <c r="A2759" s="2">
        <v>0</v>
      </c>
      <c r="B2759" s="2">
        <v>-9.7699999999999992E-3</v>
      </c>
      <c r="C2759" s="2">
        <v>0</v>
      </c>
      <c r="D2759" s="2">
        <v>-9.7699999999999992E-3</v>
      </c>
      <c r="E2759" s="2">
        <v>-4.8799999999999998E-3</v>
      </c>
      <c r="F2759" s="2">
        <v>0</v>
      </c>
      <c r="G2759" s="2">
        <v>-4.8799999999999998E-3</v>
      </c>
      <c r="H2759" s="2">
        <v>-4.8799999999999998E-3</v>
      </c>
      <c r="I2759" s="2">
        <v>0</v>
      </c>
      <c r="J2759" s="2">
        <v>-9.7699999999999992E-3</v>
      </c>
      <c r="K2759" s="2">
        <v>-4.8799999999999998E-3</v>
      </c>
      <c r="L2759" s="2">
        <v>-3.4200000000000001E-2</v>
      </c>
      <c r="M2759" s="2">
        <v>-1.95E-2</v>
      </c>
      <c r="N2759" s="2">
        <v>-1.46E-2</v>
      </c>
      <c r="O2759" s="2">
        <v>-9.7699999999999992E-3</v>
      </c>
      <c r="P2759" s="2">
        <v>-4.8799999999999998E-3</v>
      </c>
    </row>
    <row r="2760" spans="1:16" x14ac:dyDescent="0.2">
      <c r="A2760" s="2">
        <v>4.8799999999999998E-3</v>
      </c>
      <c r="B2760" s="2">
        <v>-9.7699999999999992E-3</v>
      </c>
      <c r="C2760" s="2">
        <v>0</v>
      </c>
      <c r="D2760" s="2">
        <v>-9.7699999999999992E-3</v>
      </c>
      <c r="E2760" s="2">
        <v>-4.8799999999999998E-3</v>
      </c>
      <c r="F2760" s="2">
        <v>4.8799999999999998E-3</v>
      </c>
      <c r="G2760" s="2">
        <v>-4.8799999999999998E-3</v>
      </c>
      <c r="H2760" s="2">
        <v>-4.8799999999999998E-3</v>
      </c>
      <c r="I2760" s="2">
        <v>4.8799999999999998E-3</v>
      </c>
      <c r="J2760" s="2">
        <v>-9.7699999999999992E-3</v>
      </c>
      <c r="K2760" s="2">
        <v>0</v>
      </c>
      <c r="L2760" s="2">
        <v>-3.4200000000000001E-2</v>
      </c>
      <c r="M2760" s="2">
        <v>-1.95E-2</v>
      </c>
      <c r="N2760" s="2">
        <v>-1.46E-2</v>
      </c>
      <c r="O2760" s="2">
        <v>-9.7699999999999992E-3</v>
      </c>
      <c r="P2760" s="2">
        <v>-4.8799999999999998E-3</v>
      </c>
    </row>
    <row r="2761" spans="1:16" x14ac:dyDescent="0.2">
      <c r="A2761" s="2">
        <v>4.8799999999999998E-3</v>
      </c>
      <c r="B2761" s="2">
        <v>-9.7699999999999992E-3</v>
      </c>
      <c r="C2761" s="2">
        <v>0</v>
      </c>
      <c r="D2761" s="2">
        <v>-9.7699999999999992E-3</v>
      </c>
      <c r="E2761" s="2">
        <v>-4.8799999999999998E-3</v>
      </c>
      <c r="F2761" s="2">
        <v>4.8799999999999998E-3</v>
      </c>
      <c r="G2761" s="2">
        <v>-4.8799999999999998E-3</v>
      </c>
      <c r="H2761" s="2">
        <v>-4.8799999999999998E-3</v>
      </c>
      <c r="I2761" s="2">
        <v>0</v>
      </c>
      <c r="J2761" s="2">
        <v>-9.7699999999999992E-3</v>
      </c>
      <c r="K2761" s="2">
        <v>-4.8799999999999998E-3</v>
      </c>
      <c r="L2761" s="2">
        <v>-3.4200000000000001E-2</v>
      </c>
      <c r="M2761" s="2">
        <v>-1.95E-2</v>
      </c>
      <c r="N2761" s="2">
        <v>-1.46E-2</v>
      </c>
      <c r="O2761" s="2">
        <v>-9.7699999999999992E-3</v>
      </c>
      <c r="P2761" s="2">
        <v>-4.8799999999999998E-3</v>
      </c>
    </row>
    <row r="2762" spans="1:16" x14ac:dyDescent="0.2">
      <c r="A2762" s="2">
        <v>4.8799999999999998E-3</v>
      </c>
      <c r="B2762" s="2">
        <v>-9.7699999999999992E-3</v>
      </c>
      <c r="C2762" s="2">
        <v>0</v>
      </c>
      <c r="D2762" s="2">
        <v>-9.7699999999999992E-3</v>
      </c>
      <c r="E2762" s="2">
        <v>-4.8799999999999998E-3</v>
      </c>
      <c r="F2762" s="2">
        <v>4.8799999999999998E-3</v>
      </c>
      <c r="G2762" s="2">
        <v>-4.8799999999999998E-3</v>
      </c>
      <c r="H2762" s="2">
        <v>-4.8799999999999998E-3</v>
      </c>
      <c r="I2762" s="2">
        <v>0</v>
      </c>
      <c r="J2762" s="2">
        <v>-9.7699999999999992E-3</v>
      </c>
      <c r="K2762" s="2">
        <v>0</v>
      </c>
      <c r="L2762" s="2">
        <v>-3.4200000000000001E-2</v>
      </c>
      <c r="M2762" s="2">
        <v>-1.95E-2</v>
      </c>
      <c r="N2762" s="2">
        <v>-1.46E-2</v>
      </c>
      <c r="O2762" s="2">
        <v>-9.7699999999999992E-3</v>
      </c>
      <c r="P2762" s="2">
        <v>-4.8799999999999998E-3</v>
      </c>
    </row>
    <row r="2763" spans="1:16" x14ac:dyDescent="0.2">
      <c r="A2763" s="2">
        <v>4.8799999999999998E-3</v>
      </c>
      <c r="B2763" s="2">
        <v>-9.7699999999999992E-3</v>
      </c>
      <c r="C2763" s="2">
        <v>0</v>
      </c>
      <c r="D2763" s="2">
        <v>-9.7699999999999992E-3</v>
      </c>
      <c r="E2763" s="2">
        <v>-4.8799999999999998E-3</v>
      </c>
      <c r="F2763" s="2">
        <v>4.8799999999999998E-3</v>
      </c>
      <c r="G2763" s="2">
        <v>-4.8799999999999998E-3</v>
      </c>
      <c r="H2763" s="2">
        <v>-4.8799999999999998E-3</v>
      </c>
      <c r="I2763" s="2">
        <v>0</v>
      </c>
      <c r="J2763" s="2">
        <v>-1.46E-2</v>
      </c>
      <c r="K2763" s="2">
        <v>0</v>
      </c>
      <c r="L2763" s="2">
        <v>-2.93E-2</v>
      </c>
      <c r="M2763" s="2">
        <v>-1.95E-2</v>
      </c>
      <c r="N2763" s="2">
        <v>-1.46E-2</v>
      </c>
      <c r="O2763" s="2">
        <v>-9.7699999999999992E-3</v>
      </c>
      <c r="P2763" s="2">
        <v>-4.8799999999999998E-3</v>
      </c>
    </row>
    <row r="2764" spans="1:16" x14ac:dyDescent="0.2">
      <c r="A2764" s="2">
        <v>4.8799999999999998E-3</v>
      </c>
      <c r="B2764" s="2">
        <v>-9.7699999999999992E-3</v>
      </c>
      <c r="C2764" s="2">
        <v>4.8799999999999998E-3</v>
      </c>
      <c r="D2764" s="2">
        <v>-9.7699999999999992E-3</v>
      </c>
      <c r="E2764" s="2">
        <v>-4.8799999999999998E-3</v>
      </c>
      <c r="F2764" s="2">
        <v>4.8799999999999998E-3</v>
      </c>
      <c r="G2764" s="2">
        <v>-4.8799999999999998E-3</v>
      </c>
      <c r="H2764" s="2">
        <v>-4.8799999999999998E-3</v>
      </c>
      <c r="I2764" s="2">
        <v>0</v>
      </c>
      <c r="J2764" s="2">
        <v>-9.7699999999999992E-3</v>
      </c>
      <c r="K2764" s="2">
        <v>0</v>
      </c>
      <c r="L2764" s="2">
        <v>-2.93E-2</v>
      </c>
      <c r="M2764" s="2">
        <v>-1.95E-2</v>
      </c>
      <c r="N2764" s="2">
        <v>-1.46E-2</v>
      </c>
      <c r="O2764" s="2">
        <v>-9.7699999999999992E-3</v>
      </c>
      <c r="P2764" s="2">
        <v>-4.8799999999999998E-3</v>
      </c>
    </row>
    <row r="2765" spans="1:16" x14ac:dyDescent="0.2">
      <c r="A2765" s="2">
        <v>4.8799999999999998E-3</v>
      </c>
      <c r="B2765" s="2">
        <v>-9.7699999999999992E-3</v>
      </c>
      <c r="C2765" s="2">
        <v>0</v>
      </c>
      <c r="D2765" s="2">
        <v>-4.8799999999999998E-3</v>
      </c>
      <c r="E2765" s="2">
        <v>-4.8799999999999998E-3</v>
      </c>
      <c r="F2765" s="2">
        <v>4.8799999999999998E-3</v>
      </c>
      <c r="G2765" s="2">
        <v>-4.8799999999999998E-3</v>
      </c>
      <c r="H2765" s="2">
        <v>-4.8799999999999998E-3</v>
      </c>
      <c r="I2765" s="2">
        <v>4.8799999999999998E-3</v>
      </c>
      <c r="J2765" s="2">
        <v>-9.7699999999999992E-3</v>
      </c>
      <c r="K2765" s="2">
        <v>0</v>
      </c>
      <c r="L2765" s="2">
        <v>-3.4200000000000001E-2</v>
      </c>
      <c r="M2765" s="2">
        <v>-2.4400000000000002E-2</v>
      </c>
      <c r="N2765" s="2">
        <v>-1.46E-2</v>
      </c>
      <c r="O2765" s="2">
        <v>-9.7699999999999992E-3</v>
      </c>
      <c r="P2765" s="2">
        <v>-4.8799999999999998E-3</v>
      </c>
    </row>
    <row r="2766" spans="1:16" x14ac:dyDescent="0.2">
      <c r="A2766" s="2">
        <v>4.8799999999999998E-3</v>
      </c>
      <c r="B2766" s="2">
        <v>-9.7699999999999992E-3</v>
      </c>
      <c r="C2766" s="2">
        <v>0</v>
      </c>
      <c r="D2766" s="2">
        <v>-9.7699999999999992E-3</v>
      </c>
      <c r="E2766" s="2">
        <v>-4.8799999999999998E-3</v>
      </c>
      <c r="F2766" s="2">
        <v>4.8799999999999998E-3</v>
      </c>
      <c r="G2766" s="2">
        <v>-4.8799999999999998E-3</v>
      </c>
      <c r="H2766" s="2">
        <v>-4.8799999999999998E-3</v>
      </c>
      <c r="I2766" s="2">
        <v>0</v>
      </c>
      <c r="J2766" s="2">
        <v>-9.7699999999999992E-3</v>
      </c>
      <c r="K2766" s="2">
        <v>0</v>
      </c>
      <c r="L2766" s="2">
        <v>-2.93E-2</v>
      </c>
      <c r="M2766" s="2">
        <v>-1.95E-2</v>
      </c>
      <c r="N2766" s="2">
        <v>-1.46E-2</v>
      </c>
      <c r="O2766" s="2">
        <v>-9.7699999999999992E-3</v>
      </c>
      <c r="P2766" s="2">
        <v>-4.8799999999999998E-3</v>
      </c>
    </row>
    <row r="2767" spans="1:16" x14ac:dyDescent="0.2">
      <c r="A2767" s="2">
        <v>0</v>
      </c>
      <c r="B2767" s="2">
        <v>-9.7699999999999992E-3</v>
      </c>
      <c r="C2767" s="2">
        <v>0</v>
      </c>
      <c r="D2767" s="2">
        <v>-9.7699999999999992E-3</v>
      </c>
      <c r="E2767" s="2">
        <v>-4.8799999999999998E-3</v>
      </c>
      <c r="F2767" s="2">
        <v>4.8799999999999998E-3</v>
      </c>
      <c r="G2767" s="2">
        <v>-4.8799999999999998E-3</v>
      </c>
      <c r="H2767" s="2">
        <v>-4.8799999999999998E-3</v>
      </c>
      <c r="I2767" s="2">
        <v>0</v>
      </c>
      <c r="J2767" s="2">
        <v>-9.7699999999999992E-3</v>
      </c>
      <c r="K2767" s="2">
        <v>0</v>
      </c>
      <c r="L2767" s="2">
        <v>-3.4200000000000001E-2</v>
      </c>
      <c r="M2767" s="2">
        <v>-1.95E-2</v>
      </c>
      <c r="N2767" s="2">
        <v>-1.46E-2</v>
      </c>
      <c r="O2767" s="2">
        <v>-9.7699999999999992E-3</v>
      </c>
      <c r="P2767" s="2">
        <v>-4.8799999999999998E-3</v>
      </c>
    </row>
    <row r="2768" spans="1:16" x14ac:dyDescent="0.2">
      <c r="A2768" s="2">
        <v>0</v>
      </c>
      <c r="B2768" s="2">
        <v>-4.8799999999999998E-3</v>
      </c>
      <c r="C2768" s="2">
        <v>0</v>
      </c>
      <c r="D2768" s="2">
        <v>-9.7699999999999992E-3</v>
      </c>
      <c r="E2768" s="2">
        <v>-4.8799999999999998E-3</v>
      </c>
      <c r="F2768" s="2">
        <v>4.8799999999999998E-3</v>
      </c>
      <c r="G2768" s="2">
        <v>-4.8799999999999998E-3</v>
      </c>
      <c r="H2768" s="2">
        <v>-4.8799999999999998E-3</v>
      </c>
      <c r="I2768" s="2">
        <v>0</v>
      </c>
      <c r="J2768" s="2">
        <v>-1.46E-2</v>
      </c>
      <c r="K2768" s="2">
        <v>0</v>
      </c>
      <c r="L2768" s="2">
        <v>-2.93E-2</v>
      </c>
      <c r="M2768" s="2">
        <v>-1.95E-2</v>
      </c>
      <c r="N2768" s="2">
        <v>-1.46E-2</v>
      </c>
      <c r="O2768" s="2">
        <v>-9.7699999999999992E-3</v>
      </c>
      <c r="P2768" s="2">
        <v>-4.8799999999999998E-3</v>
      </c>
    </row>
    <row r="2769" spans="1:16" x14ac:dyDescent="0.2">
      <c r="A2769" s="2">
        <v>4.8799999999999998E-3</v>
      </c>
      <c r="B2769" s="2">
        <v>-4.8799999999999998E-3</v>
      </c>
      <c r="C2769" s="2">
        <v>0</v>
      </c>
      <c r="D2769" s="2">
        <v>-9.7699999999999992E-3</v>
      </c>
      <c r="E2769" s="2">
        <v>-4.8799999999999998E-3</v>
      </c>
      <c r="F2769" s="2">
        <v>4.8799999999999998E-3</v>
      </c>
      <c r="G2769" s="2">
        <v>-4.8799999999999998E-3</v>
      </c>
      <c r="H2769" s="2">
        <v>-4.8799999999999998E-3</v>
      </c>
      <c r="I2769" s="2">
        <v>0</v>
      </c>
      <c r="J2769" s="2">
        <v>-9.7699999999999992E-3</v>
      </c>
      <c r="K2769" s="2">
        <v>-4.8799999999999998E-3</v>
      </c>
      <c r="L2769" s="2">
        <v>-3.4200000000000001E-2</v>
      </c>
      <c r="M2769" s="2">
        <v>-1.95E-2</v>
      </c>
      <c r="N2769" s="2">
        <v>-1.46E-2</v>
      </c>
      <c r="O2769" s="2">
        <v>-9.7699999999999992E-3</v>
      </c>
      <c r="P2769" s="2">
        <v>-4.8799999999999998E-3</v>
      </c>
    </row>
    <row r="2770" spans="1:16" x14ac:dyDescent="0.2">
      <c r="A2770" s="2">
        <v>4.8799999999999998E-3</v>
      </c>
      <c r="B2770" s="2">
        <v>-9.7699999999999992E-3</v>
      </c>
      <c r="C2770" s="2">
        <v>0</v>
      </c>
      <c r="D2770" s="2">
        <v>-9.7699999999999992E-3</v>
      </c>
      <c r="E2770" s="2">
        <v>-9.7699999999999992E-3</v>
      </c>
      <c r="F2770" s="2">
        <v>4.8799999999999998E-3</v>
      </c>
      <c r="G2770" s="2">
        <v>-4.8799999999999998E-3</v>
      </c>
      <c r="H2770" s="2">
        <v>-4.8799999999999998E-3</v>
      </c>
      <c r="I2770" s="2">
        <v>4.8799999999999998E-3</v>
      </c>
      <c r="J2770" s="2">
        <v>-9.7699999999999992E-3</v>
      </c>
      <c r="K2770" s="2">
        <v>-4.8799999999999998E-3</v>
      </c>
      <c r="L2770" s="2">
        <v>-3.4200000000000001E-2</v>
      </c>
      <c r="M2770" s="2">
        <v>-1.95E-2</v>
      </c>
      <c r="N2770" s="2">
        <v>-1.46E-2</v>
      </c>
      <c r="O2770" s="2">
        <v>-9.7699999999999992E-3</v>
      </c>
      <c r="P2770" s="2">
        <v>-4.8799999999999998E-3</v>
      </c>
    </row>
    <row r="2771" spans="1:16" x14ac:dyDescent="0.2">
      <c r="A2771" s="2">
        <v>4.8799999999999998E-3</v>
      </c>
      <c r="B2771" s="2">
        <v>-4.8799999999999998E-3</v>
      </c>
      <c r="C2771" s="2">
        <v>0</v>
      </c>
      <c r="D2771" s="2">
        <v>-9.7699999999999992E-3</v>
      </c>
      <c r="E2771" s="2">
        <v>-4.8799999999999998E-3</v>
      </c>
      <c r="F2771" s="2">
        <v>4.8799999999999998E-3</v>
      </c>
      <c r="G2771" s="2">
        <v>-4.8799999999999998E-3</v>
      </c>
      <c r="H2771" s="2">
        <v>-4.8799999999999998E-3</v>
      </c>
      <c r="I2771" s="2">
        <v>0</v>
      </c>
      <c r="J2771" s="2">
        <v>-1.46E-2</v>
      </c>
      <c r="K2771" s="2">
        <v>-4.8799999999999998E-3</v>
      </c>
      <c r="L2771" s="2">
        <v>-3.4200000000000001E-2</v>
      </c>
      <c r="M2771" s="2">
        <v>-2.4400000000000002E-2</v>
      </c>
      <c r="N2771" s="2">
        <v>-1.46E-2</v>
      </c>
      <c r="O2771" s="2">
        <v>-9.7699999999999992E-3</v>
      </c>
      <c r="P2771" s="2">
        <v>-4.8799999999999998E-3</v>
      </c>
    </row>
    <row r="2772" spans="1:16" x14ac:dyDescent="0.2">
      <c r="A2772" s="2">
        <v>0</v>
      </c>
      <c r="B2772" s="2">
        <v>-9.7699999999999992E-3</v>
      </c>
      <c r="C2772" s="2">
        <v>0</v>
      </c>
      <c r="D2772" s="2">
        <v>-9.7699999999999992E-3</v>
      </c>
      <c r="E2772" s="2">
        <v>-4.8799999999999998E-3</v>
      </c>
      <c r="F2772" s="2">
        <v>4.8799999999999998E-3</v>
      </c>
      <c r="G2772" s="2">
        <v>-4.8799999999999998E-3</v>
      </c>
      <c r="H2772" s="2">
        <v>-4.8799999999999998E-3</v>
      </c>
      <c r="I2772" s="2">
        <v>0</v>
      </c>
      <c r="J2772" s="2">
        <v>-9.7699999999999992E-3</v>
      </c>
      <c r="K2772" s="2">
        <v>-4.8799999999999998E-3</v>
      </c>
      <c r="L2772" s="2">
        <v>-3.4200000000000001E-2</v>
      </c>
      <c r="M2772" s="2">
        <v>-2.4400000000000002E-2</v>
      </c>
      <c r="N2772" s="2">
        <v>-1.46E-2</v>
      </c>
      <c r="O2772" s="2">
        <v>-9.7699999999999992E-3</v>
      </c>
      <c r="P2772" s="2">
        <v>-9.7699999999999992E-3</v>
      </c>
    </row>
    <row r="2773" spans="1:16" x14ac:dyDescent="0.2">
      <c r="A2773" s="2">
        <v>4.8799999999999998E-3</v>
      </c>
      <c r="B2773" s="2">
        <v>-9.7699999999999992E-3</v>
      </c>
      <c r="C2773" s="2">
        <v>0</v>
      </c>
      <c r="D2773" s="2">
        <v>-9.7699999999999992E-3</v>
      </c>
      <c r="E2773" s="2">
        <v>-4.8799999999999998E-3</v>
      </c>
      <c r="F2773" s="2">
        <v>4.8799999999999998E-3</v>
      </c>
      <c r="G2773" s="2">
        <v>-4.8799999999999998E-3</v>
      </c>
      <c r="H2773" s="2">
        <v>-4.8799999999999998E-3</v>
      </c>
      <c r="I2773" s="2">
        <v>0</v>
      </c>
      <c r="J2773" s="2">
        <v>-9.7699999999999992E-3</v>
      </c>
      <c r="K2773" s="2">
        <v>-4.8799999999999998E-3</v>
      </c>
      <c r="L2773" s="2">
        <v>-3.4200000000000001E-2</v>
      </c>
      <c r="M2773" s="2">
        <v>-1.95E-2</v>
      </c>
      <c r="N2773" s="2">
        <v>-1.46E-2</v>
      </c>
      <c r="O2773" s="2">
        <v>-9.7699999999999992E-3</v>
      </c>
      <c r="P2773" s="2">
        <v>-4.8799999999999998E-3</v>
      </c>
    </row>
    <row r="2774" spans="1:16" x14ac:dyDescent="0.2">
      <c r="A2774" s="2">
        <v>4.8799999999999998E-3</v>
      </c>
      <c r="B2774" s="2">
        <v>-4.8799999999999998E-3</v>
      </c>
      <c r="C2774" s="2">
        <v>0</v>
      </c>
      <c r="D2774" s="2">
        <v>-9.7699999999999992E-3</v>
      </c>
      <c r="E2774" s="2">
        <v>-4.8799999999999998E-3</v>
      </c>
      <c r="F2774" s="2">
        <v>4.8799999999999998E-3</v>
      </c>
      <c r="G2774" s="2">
        <v>-4.8799999999999998E-3</v>
      </c>
      <c r="H2774" s="2">
        <v>0</v>
      </c>
      <c r="I2774" s="2">
        <v>0</v>
      </c>
      <c r="J2774" s="2">
        <v>-1.46E-2</v>
      </c>
      <c r="K2774" s="2">
        <v>0</v>
      </c>
      <c r="L2774" s="2">
        <v>-2.93E-2</v>
      </c>
      <c r="M2774" s="2">
        <v>-1.95E-2</v>
      </c>
      <c r="N2774" s="2">
        <v>-1.46E-2</v>
      </c>
      <c r="O2774" s="2">
        <v>-9.7699999999999992E-3</v>
      </c>
      <c r="P2774" s="2">
        <v>-4.8799999999999998E-3</v>
      </c>
    </row>
    <row r="2775" spans="1:16" x14ac:dyDescent="0.2">
      <c r="A2775" s="2">
        <v>4.8799999999999998E-3</v>
      </c>
      <c r="B2775" s="2">
        <v>-9.7699999999999992E-3</v>
      </c>
      <c r="C2775" s="2">
        <v>0</v>
      </c>
      <c r="D2775" s="2">
        <v>-9.7699999999999992E-3</v>
      </c>
      <c r="E2775" s="2">
        <v>-4.8799999999999998E-3</v>
      </c>
      <c r="F2775" s="2">
        <v>4.8799999999999998E-3</v>
      </c>
      <c r="G2775" s="2">
        <v>-4.8799999999999998E-3</v>
      </c>
      <c r="H2775" s="2">
        <v>-4.8799999999999998E-3</v>
      </c>
      <c r="I2775" s="2">
        <v>0</v>
      </c>
      <c r="J2775" s="2">
        <v>-1.46E-2</v>
      </c>
      <c r="K2775" s="2">
        <v>0</v>
      </c>
      <c r="L2775" s="2">
        <v>-3.4200000000000001E-2</v>
      </c>
      <c r="M2775" s="2">
        <v>-1.95E-2</v>
      </c>
      <c r="N2775" s="2">
        <v>-1.46E-2</v>
      </c>
      <c r="O2775" s="2">
        <v>-9.7699999999999992E-3</v>
      </c>
      <c r="P2775" s="2">
        <v>-4.8799999999999998E-3</v>
      </c>
    </row>
    <row r="2776" spans="1:16" x14ac:dyDescent="0.2">
      <c r="A2776" s="2">
        <v>0</v>
      </c>
      <c r="B2776" s="2">
        <v>-4.8799999999999998E-3</v>
      </c>
      <c r="C2776" s="2">
        <v>0</v>
      </c>
      <c r="D2776" s="2">
        <v>-4.8799999999999998E-3</v>
      </c>
      <c r="E2776" s="2">
        <v>-4.8799999999999998E-3</v>
      </c>
      <c r="F2776" s="2">
        <v>4.8799999999999998E-3</v>
      </c>
      <c r="G2776" s="2">
        <v>-4.8799999999999998E-3</v>
      </c>
      <c r="H2776" s="2">
        <v>0</v>
      </c>
      <c r="I2776" s="2">
        <v>0</v>
      </c>
      <c r="J2776" s="2">
        <v>-9.7699999999999992E-3</v>
      </c>
      <c r="K2776" s="2">
        <v>0</v>
      </c>
      <c r="L2776" s="2">
        <v>-3.4200000000000001E-2</v>
      </c>
      <c r="M2776" s="2">
        <v>-1.95E-2</v>
      </c>
      <c r="N2776" s="2">
        <v>-1.46E-2</v>
      </c>
      <c r="O2776" s="2">
        <v>-9.7699999999999992E-3</v>
      </c>
      <c r="P2776" s="2">
        <v>-4.8799999999999998E-3</v>
      </c>
    </row>
    <row r="2777" spans="1:16" x14ac:dyDescent="0.2">
      <c r="A2777" s="2">
        <v>4.8799999999999998E-3</v>
      </c>
      <c r="B2777" s="2">
        <v>-4.8799999999999998E-3</v>
      </c>
      <c r="C2777" s="2">
        <v>0</v>
      </c>
      <c r="D2777" s="2">
        <v>-9.7699999999999992E-3</v>
      </c>
      <c r="E2777" s="2">
        <v>-4.8799999999999998E-3</v>
      </c>
      <c r="F2777" s="2">
        <v>9.7699999999999992E-3</v>
      </c>
      <c r="G2777" s="2">
        <v>-4.8799999999999998E-3</v>
      </c>
      <c r="H2777" s="2">
        <v>-4.8799999999999998E-3</v>
      </c>
      <c r="I2777" s="2">
        <v>0</v>
      </c>
      <c r="J2777" s="2">
        <v>-9.7699999999999992E-3</v>
      </c>
      <c r="K2777" s="2">
        <v>0</v>
      </c>
      <c r="L2777" s="2">
        <v>-3.4200000000000001E-2</v>
      </c>
      <c r="M2777" s="2">
        <v>-1.95E-2</v>
      </c>
      <c r="N2777" s="2">
        <v>-1.46E-2</v>
      </c>
      <c r="O2777" s="2">
        <v>-9.7699999999999992E-3</v>
      </c>
      <c r="P2777" s="2">
        <v>-4.8799999999999998E-3</v>
      </c>
    </row>
    <row r="2778" spans="1:16" x14ac:dyDescent="0.2">
      <c r="A2778" s="2">
        <v>0</v>
      </c>
      <c r="B2778" s="2">
        <v>-4.8799999999999998E-3</v>
      </c>
      <c r="C2778" s="2">
        <v>0</v>
      </c>
      <c r="D2778" s="2">
        <v>-9.7699999999999992E-3</v>
      </c>
      <c r="E2778" s="2">
        <v>-4.8799999999999998E-3</v>
      </c>
      <c r="F2778" s="2">
        <v>4.8799999999999998E-3</v>
      </c>
      <c r="G2778" s="2">
        <v>-4.8799999999999998E-3</v>
      </c>
      <c r="H2778" s="2">
        <v>-4.8799999999999998E-3</v>
      </c>
      <c r="I2778" s="2">
        <v>4.8799999999999998E-3</v>
      </c>
      <c r="J2778" s="2">
        <v>-9.7699999999999992E-3</v>
      </c>
      <c r="K2778" s="2">
        <v>0</v>
      </c>
      <c r="L2778" s="2">
        <v>-3.4200000000000001E-2</v>
      </c>
      <c r="M2778" s="2">
        <v>-2.4400000000000002E-2</v>
      </c>
      <c r="N2778" s="2">
        <v>-1.46E-2</v>
      </c>
      <c r="O2778" s="2">
        <v>-9.7699999999999992E-3</v>
      </c>
      <c r="P2778" s="2">
        <v>-4.8799999999999998E-3</v>
      </c>
    </row>
    <row r="2779" spans="1:16" x14ac:dyDescent="0.2">
      <c r="A2779" s="2">
        <v>4.8799999999999998E-3</v>
      </c>
      <c r="B2779" s="2">
        <v>-9.7699999999999992E-3</v>
      </c>
      <c r="C2779" s="2">
        <v>0</v>
      </c>
      <c r="D2779" s="2">
        <v>-9.7699999999999992E-3</v>
      </c>
      <c r="E2779" s="2">
        <v>-4.8799999999999998E-3</v>
      </c>
      <c r="F2779" s="2">
        <v>4.8799999999999998E-3</v>
      </c>
      <c r="G2779" s="2">
        <v>-4.8799999999999998E-3</v>
      </c>
      <c r="H2779" s="2">
        <v>-4.8799999999999998E-3</v>
      </c>
      <c r="I2779" s="2">
        <v>0</v>
      </c>
      <c r="J2779" s="2">
        <v>-9.7699999999999992E-3</v>
      </c>
      <c r="K2779" s="2">
        <v>0</v>
      </c>
      <c r="L2779" s="2">
        <v>-3.4200000000000001E-2</v>
      </c>
      <c r="M2779" s="2">
        <v>-1.95E-2</v>
      </c>
      <c r="N2779" s="2">
        <v>-1.46E-2</v>
      </c>
      <c r="O2779" s="2">
        <v>-9.7699999999999992E-3</v>
      </c>
      <c r="P2779" s="2">
        <v>-4.8799999999999998E-3</v>
      </c>
    </row>
    <row r="2780" spans="1:16" x14ac:dyDescent="0.2">
      <c r="A2780" s="2">
        <v>4.8799999999999998E-3</v>
      </c>
      <c r="B2780" s="2">
        <v>-4.8799999999999998E-3</v>
      </c>
      <c r="C2780" s="2">
        <v>0</v>
      </c>
      <c r="D2780" s="2">
        <v>-9.7699999999999992E-3</v>
      </c>
      <c r="E2780" s="2">
        <v>-4.8799999999999998E-3</v>
      </c>
      <c r="F2780" s="2">
        <v>4.8799999999999998E-3</v>
      </c>
      <c r="G2780" s="2">
        <v>-4.8799999999999998E-3</v>
      </c>
      <c r="H2780" s="2">
        <v>-4.8799999999999998E-3</v>
      </c>
      <c r="I2780" s="2">
        <v>0</v>
      </c>
      <c r="J2780" s="2">
        <v>-9.7699999999999992E-3</v>
      </c>
      <c r="K2780" s="2">
        <v>0</v>
      </c>
      <c r="L2780" s="2">
        <v>-3.4200000000000001E-2</v>
      </c>
      <c r="M2780" s="2">
        <v>-1.95E-2</v>
      </c>
      <c r="N2780" s="2">
        <v>-1.95E-2</v>
      </c>
      <c r="O2780" s="2">
        <v>-9.7699999999999992E-3</v>
      </c>
      <c r="P2780" s="2">
        <v>-4.8799999999999998E-3</v>
      </c>
    </row>
    <row r="2781" spans="1:16" x14ac:dyDescent="0.2">
      <c r="A2781" s="2">
        <v>4.8799999999999998E-3</v>
      </c>
      <c r="B2781" s="2">
        <v>-4.8799999999999998E-3</v>
      </c>
      <c r="C2781" s="2">
        <v>0</v>
      </c>
      <c r="D2781" s="2">
        <v>-9.7699999999999992E-3</v>
      </c>
      <c r="E2781" s="2">
        <v>-4.8799999999999998E-3</v>
      </c>
      <c r="F2781" s="2">
        <v>4.8799999999999998E-3</v>
      </c>
      <c r="G2781" s="2">
        <v>-4.8799999999999998E-3</v>
      </c>
      <c r="H2781" s="2">
        <v>-4.8799999999999998E-3</v>
      </c>
      <c r="I2781" s="2">
        <v>0</v>
      </c>
      <c r="J2781" s="2">
        <v>-9.7699999999999992E-3</v>
      </c>
      <c r="K2781" s="2">
        <v>0</v>
      </c>
      <c r="L2781" s="2">
        <v>-3.4200000000000001E-2</v>
      </c>
      <c r="M2781" s="2">
        <v>-1.95E-2</v>
      </c>
      <c r="N2781" s="2">
        <v>-1.46E-2</v>
      </c>
      <c r="O2781" s="2">
        <v>-9.7699999999999992E-3</v>
      </c>
      <c r="P2781" s="2">
        <v>-4.8799999999999998E-3</v>
      </c>
    </row>
    <row r="2782" spans="1:16" x14ac:dyDescent="0.2">
      <c r="A2782" s="2">
        <v>0</v>
      </c>
      <c r="B2782" s="2">
        <v>-9.7699999999999992E-3</v>
      </c>
      <c r="C2782" s="2">
        <v>0</v>
      </c>
      <c r="D2782" s="2">
        <v>-9.7699999999999992E-3</v>
      </c>
      <c r="E2782" s="2">
        <v>-4.8799999999999998E-3</v>
      </c>
      <c r="F2782" s="2">
        <v>4.8799999999999998E-3</v>
      </c>
      <c r="G2782" s="2">
        <v>-4.8799999999999998E-3</v>
      </c>
      <c r="H2782" s="2">
        <v>-4.8799999999999998E-3</v>
      </c>
      <c r="I2782" s="2">
        <v>4.8799999999999998E-3</v>
      </c>
      <c r="J2782" s="2">
        <v>-9.7699999999999992E-3</v>
      </c>
      <c r="K2782" s="2">
        <v>-4.8799999999999998E-3</v>
      </c>
      <c r="L2782" s="2">
        <v>-3.4200000000000001E-2</v>
      </c>
      <c r="M2782" s="2">
        <v>-1.95E-2</v>
      </c>
      <c r="N2782" s="2">
        <v>-1.46E-2</v>
      </c>
      <c r="O2782" s="2">
        <v>-9.7699999999999992E-3</v>
      </c>
      <c r="P2782" s="2">
        <v>-9.7699999999999992E-3</v>
      </c>
    </row>
    <row r="2783" spans="1:16" x14ac:dyDescent="0.2">
      <c r="A2783" s="2">
        <v>4.8799999999999998E-3</v>
      </c>
      <c r="B2783" s="2">
        <v>-9.7699999999999992E-3</v>
      </c>
      <c r="C2783" s="2">
        <v>0</v>
      </c>
      <c r="D2783" s="2">
        <v>-9.7699999999999992E-3</v>
      </c>
      <c r="E2783" s="2">
        <v>-4.8799999999999998E-3</v>
      </c>
      <c r="F2783" s="2">
        <v>4.8799999999999998E-3</v>
      </c>
      <c r="G2783" s="2">
        <v>-4.8799999999999998E-3</v>
      </c>
      <c r="H2783" s="2">
        <v>-4.8799999999999998E-3</v>
      </c>
      <c r="I2783" s="2">
        <v>4.8799999999999998E-3</v>
      </c>
      <c r="J2783" s="2">
        <v>-1.46E-2</v>
      </c>
      <c r="K2783" s="2">
        <v>0</v>
      </c>
      <c r="L2783" s="2">
        <v>-3.4200000000000001E-2</v>
      </c>
      <c r="M2783" s="2">
        <v>-1.95E-2</v>
      </c>
      <c r="N2783" s="2">
        <v>-1.46E-2</v>
      </c>
      <c r="O2783" s="2">
        <v>-9.7699999999999992E-3</v>
      </c>
      <c r="P2783" s="2">
        <v>-4.8799999999999998E-3</v>
      </c>
    </row>
    <row r="2784" spans="1:16" x14ac:dyDescent="0.2">
      <c r="A2784" s="2">
        <v>4.8799999999999998E-3</v>
      </c>
      <c r="B2784" s="2">
        <v>-9.7699999999999992E-3</v>
      </c>
      <c r="C2784" s="2">
        <v>0</v>
      </c>
      <c r="D2784" s="2">
        <v>-9.7699999999999992E-3</v>
      </c>
      <c r="E2784" s="2">
        <v>-4.8799999999999998E-3</v>
      </c>
      <c r="F2784" s="2">
        <v>4.8799999999999998E-3</v>
      </c>
      <c r="G2784" s="2">
        <v>-4.8799999999999998E-3</v>
      </c>
      <c r="H2784" s="2">
        <v>-4.8799999999999998E-3</v>
      </c>
      <c r="I2784" s="2">
        <v>0</v>
      </c>
      <c r="J2784" s="2">
        <v>-1.46E-2</v>
      </c>
      <c r="K2784" s="2">
        <v>-4.8799999999999998E-3</v>
      </c>
      <c r="L2784" s="2">
        <v>-3.4200000000000001E-2</v>
      </c>
      <c r="M2784" s="2">
        <v>-1.95E-2</v>
      </c>
      <c r="N2784" s="2">
        <v>-1.46E-2</v>
      </c>
      <c r="O2784" s="2">
        <v>-9.7699999999999992E-3</v>
      </c>
      <c r="P2784" s="2">
        <v>-4.8799999999999998E-3</v>
      </c>
    </row>
    <row r="2785" spans="1:16" x14ac:dyDescent="0.2">
      <c r="A2785" s="2">
        <v>4.8799999999999998E-3</v>
      </c>
      <c r="B2785" s="2">
        <v>-4.8799999999999998E-3</v>
      </c>
      <c r="C2785" s="2">
        <v>0</v>
      </c>
      <c r="D2785" s="2">
        <v>-4.8799999999999998E-3</v>
      </c>
      <c r="E2785" s="2">
        <v>-4.8799999999999998E-3</v>
      </c>
      <c r="F2785" s="2">
        <v>4.8799999999999998E-3</v>
      </c>
      <c r="G2785" s="2">
        <v>-4.8799999999999998E-3</v>
      </c>
      <c r="H2785" s="2">
        <v>-4.8799999999999998E-3</v>
      </c>
      <c r="I2785" s="2">
        <v>0</v>
      </c>
      <c r="J2785" s="2">
        <v>-9.7699999999999992E-3</v>
      </c>
      <c r="K2785" s="2">
        <v>0</v>
      </c>
      <c r="L2785" s="2">
        <v>-3.4200000000000001E-2</v>
      </c>
      <c r="M2785" s="2">
        <v>-1.95E-2</v>
      </c>
      <c r="N2785" s="2">
        <v>-1.46E-2</v>
      </c>
      <c r="O2785" s="2">
        <v>-9.7699999999999992E-3</v>
      </c>
      <c r="P2785" s="2">
        <v>-4.8799999999999998E-3</v>
      </c>
    </row>
    <row r="2786" spans="1:16" x14ac:dyDescent="0.2">
      <c r="A2786" s="2">
        <v>4.8799999999999998E-3</v>
      </c>
      <c r="B2786" s="2">
        <v>-9.7699999999999992E-3</v>
      </c>
      <c r="C2786" s="2">
        <v>0</v>
      </c>
      <c r="D2786" s="2">
        <v>-9.7699999999999992E-3</v>
      </c>
      <c r="E2786" s="2">
        <v>-4.8799999999999998E-3</v>
      </c>
      <c r="F2786" s="2">
        <v>4.8799999999999998E-3</v>
      </c>
      <c r="G2786" s="2">
        <v>-4.8799999999999998E-3</v>
      </c>
      <c r="H2786" s="2">
        <v>-4.8799999999999998E-3</v>
      </c>
      <c r="I2786" s="2">
        <v>0</v>
      </c>
      <c r="J2786" s="2">
        <v>-1.46E-2</v>
      </c>
      <c r="K2786" s="2">
        <v>0</v>
      </c>
      <c r="L2786" s="2">
        <v>-3.4200000000000001E-2</v>
      </c>
      <c r="M2786" s="2">
        <v>-1.95E-2</v>
      </c>
      <c r="N2786" s="2">
        <v>-1.46E-2</v>
      </c>
      <c r="O2786" s="2">
        <v>-4.8799999999999998E-3</v>
      </c>
      <c r="P2786" s="2">
        <v>-4.8799999999999998E-3</v>
      </c>
    </row>
    <row r="2787" spans="1:16" x14ac:dyDescent="0.2">
      <c r="A2787" s="2">
        <v>4.8799999999999998E-3</v>
      </c>
      <c r="B2787" s="2">
        <v>-4.8799999999999998E-3</v>
      </c>
      <c r="C2787" s="2">
        <v>0</v>
      </c>
      <c r="D2787" s="2">
        <v>-9.7699999999999992E-3</v>
      </c>
      <c r="E2787" s="2">
        <v>-4.8799999999999998E-3</v>
      </c>
      <c r="F2787" s="2">
        <v>9.7699999999999992E-3</v>
      </c>
      <c r="G2787" s="2">
        <v>-4.8799999999999998E-3</v>
      </c>
      <c r="H2787" s="2">
        <v>-4.8799999999999998E-3</v>
      </c>
      <c r="I2787" s="2">
        <v>0</v>
      </c>
      <c r="J2787" s="2">
        <v>-9.7699999999999992E-3</v>
      </c>
      <c r="K2787" s="2">
        <v>-4.8799999999999998E-3</v>
      </c>
      <c r="L2787" s="2">
        <v>-3.4200000000000001E-2</v>
      </c>
      <c r="M2787" s="2">
        <v>-1.95E-2</v>
      </c>
      <c r="N2787" s="2">
        <v>-1.46E-2</v>
      </c>
      <c r="O2787" s="2">
        <v>-9.7699999999999992E-3</v>
      </c>
      <c r="P2787" s="2">
        <v>-4.8799999999999998E-3</v>
      </c>
    </row>
    <row r="2788" spans="1:16" x14ac:dyDescent="0.2">
      <c r="A2788" s="2">
        <v>4.8799999999999998E-3</v>
      </c>
      <c r="B2788" s="2">
        <v>-9.7699999999999992E-3</v>
      </c>
      <c r="C2788" s="2">
        <v>0</v>
      </c>
      <c r="D2788" s="2">
        <v>-9.7699999999999992E-3</v>
      </c>
      <c r="E2788" s="2">
        <v>-4.8799999999999998E-3</v>
      </c>
      <c r="F2788" s="2">
        <v>4.8799999999999998E-3</v>
      </c>
      <c r="G2788" s="2">
        <v>-4.8799999999999998E-3</v>
      </c>
      <c r="H2788" s="2">
        <v>-4.8799999999999998E-3</v>
      </c>
      <c r="I2788" s="2">
        <v>4.8799999999999998E-3</v>
      </c>
      <c r="J2788" s="2">
        <v>-9.7699999999999992E-3</v>
      </c>
      <c r="K2788" s="2">
        <v>-4.8799999999999998E-3</v>
      </c>
      <c r="L2788" s="2">
        <v>-3.4200000000000001E-2</v>
      </c>
      <c r="M2788" s="2">
        <v>-1.95E-2</v>
      </c>
      <c r="N2788" s="2">
        <v>-1.46E-2</v>
      </c>
      <c r="O2788" s="2">
        <v>-4.8799999999999998E-3</v>
      </c>
      <c r="P2788" s="2">
        <v>-4.8799999999999998E-3</v>
      </c>
    </row>
    <row r="2789" spans="1:16" x14ac:dyDescent="0.2">
      <c r="A2789" s="2">
        <v>4.8799999999999998E-3</v>
      </c>
      <c r="B2789" s="2">
        <v>-9.7699999999999992E-3</v>
      </c>
      <c r="C2789" s="2">
        <v>0</v>
      </c>
      <c r="D2789" s="2">
        <v>-9.7699999999999992E-3</v>
      </c>
      <c r="E2789" s="2">
        <v>-4.8799999999999998E-3</v>
      </c>
      <c r="F2789" s="2">
        <v>4.8799999999999998E-3</v>
      </c>
      <c r="G2789" s="2">
        <v>-4.8799999999999998E-3</v>
      </c>
      <c r="H2789" s="2">
        <v>-4.8799999999999998E-3</v>
      </c>
      <c r="I2789" s="2">
        <v>4.8799999999999998E-3</v>
      </c>
      <c r="J2789" s="2">
        <v>-9.7699999999999992E-3</v>
      </c>
      <c r="K2789" s="2">
        <v>0</v>
      </c>
      <c r="L2789" s="2">
        <v>-3.4200000000000001E-2</v>
      </c>
      <c r="M2789" s="2">
        <v>-1.95E-2</v>
      </c>
      <c r="N2789" s="2">
        <v>-1.46E-2</v>
      </c>
      <c r="O2789" s="2">
        <v>-9.7699999999999992E-3</v>
      </c>
      <c r="P2789" s="2">
        <v>-4.8799999999999998E-3</v>
      </c>
    </row>
    <row r="2790" spans="1:16" x14ac:dyDescent="0.2">
      <c r="A2790" s="2">
        <v>4.8799999999999998E-3</v>
      </c>
      <c r="B2790" s="2">
        <v>-9.7699999999999992E-3</v>
      </c>
      <c r="C2790" s="2">
        <v>0</v>
      </c>
      <c r="D2790" s="2">
        <v>-9.7699999999999992E-3</v>
      </c>
      <c r="E2790" s="2">
        <v>-4.8799999999999998E-3</v>
      </c>
      <c r="F2790" s="2">
        <v>4.8799999999999998E-3</v>
      </c>
      <c r="G2790" s="2">
        <v>-4.8799999999999998E-3</v>
      </c>
      <c r="H2790" s="2">
        <v>-4.8799999999999998E-3</v>
      </c>
      <c r="I2790" s="2">
        <v>0</v>
      </c>
      <c r="J2790" s="2">
        <v>-1.46E-2</v>
      </c>
      <c r="K2790" s="2">
        <v>0</v>
      </c>
      <c r="L2790" s="2">
        <v>-3.4200000000000001E-2</v>
      </c>
      <c r="M2790" s="2">
        <v>-1.95E-2</v>
      </c>
      <c r="N2790" s="2">
        <v>-1.46E-2</v>
      </c>
      <c r="O2790" s="2">
        <v>-9.7699999999999992E-3</v>
      </c>
      <c r="P2790" s="2">
        <v>-4.8799999999999998E-3</v>
      </c>
    </row>
    <row r="2791" spans="1:16" x14ac:dyDescent="0.2">
      <c r="A2791" s="2">
        <v>4.8799999999999998E-3</v>
      </c>
      <c r="B2791" s="2">
        <v>-9.7699999999999992E-3</v>
      </c>
      <c r="C2791" s="2">
        <v>0</v>
      </c>
      <c r="D2791" s="2">
        <v>-9.7699999999999992E-3</v>
      </c>
      <c r="E2791" s="2">
        <v>-4.8799999999999998E-3</v>
      </c>
      <c r="F2791" s="2">
        <v>4.8799999999999998E-3</v>
      </c>
      <c r="G2791" s="2">
        <v>-4.8799999999999998E-3</v>
      </c>
      <c r="H2791" s="2">
        <v>-4.8799999999999998E-3</v>
      </c>
      <c r="I2791" s="2">
        <v>0</v>
      </c>
      <c r="J2791" s="2">
        <v>-9.7699999999999992E-3</v>
      </c>
      <c r="K2791" s="2">
        <v>0</v>
      </c>
      <c r="L2791" s="2">
        <v>-3.4200000000000001E-2</v>
      </c>
      <c r="M2791" s="2">
        <v>-2.4400000000000002E-2</v>
      </c>
      <c r="N2791" s="2">
        <v>-1.46E-2</v>
      </c>
      <c r="O2791" s="2">
        <v>-9.7699999999999992E-3</v>
      </c>
      <c r="P2791" s="2">
        <v>-4.8799999999999998E-3</v>
      </c>
    </row>
    <row r="2792" spans="1:16" x14ac:dyDescent="0.2">
      <c r="A2792" s="2">
        <v>4.8799999999999998E-3</v>
      </c>
      <c r="B2792" s="2">
        <v>-4.8799999999999998E-3</v>
      </c>
      <c r="C2792" s="2">
        <v>0</v>
      </c>
      <c r="D2792" s="2">
        <v>-9.7699999999999992E-3</v>
      </c>
      <c r="E2792" s="2">
        <v>-4.8799999999999998E-3</v>
      </c>
      <c r="F2792" s="2">
        <v>4.8799999999999998E-3</v>
      </c>
      <c r="G2792" s="2">
        <v>-4.8799999999999998E-3</v>
      </c>
      <c r="H2792" s="2">
        <v>-4.8799999999999998E-3</v>
      </c>
      <c r="I2792" s="2">
        <v>0</v>
      </c>
      <c r="J2792" s="2">
        <v>-9.7699999999999992E-3</v>
      </c>
      <c r="K2792" s="2">
        <v>0</v>
      </c>
      <c r="L2792" s="2">
        <v>-3.4200000000000001E-2</v>
      </c>
      <c r="M2792" s="2">
        <v>-2.4400000000000002E-2</v>
      </c>
      <c r="N2792" s="2">
        <v>-1.46E-2</v>
      </c>
      <c r="O2792" s="2">
        <v>-9.7699999999999992E-3</v>
      </c>
      <c r="P2792" s="2">
        <v>-9.7699999999999992E-3</v>
      </c>
    </row>
    <row r="2793" spans="1:16" x14ac:dyDescent="0.2">
      <c r="A2793" s="2">
        <v>4.8799999999999998E-3</v>
      </c>
      <c r="B2793" s="2">
        <v>-4.8799999999999998E-3</v>
      </c>
      <c r="C2793" s="2">
        <v>0</v>
      </c>
      <c r="D2793" s="2">
        <v>-9.7699999999999992E-3</v>
      </c>
      <c r="E2793" s="2">
        <v>-4.8799999999999998E-3</v>
      </c>
      <c r="F2793" s="2">
        <v>4.8799999999999998E-3</v>
      </c>
      <c r="G2793" s="2">
        <v>-4.8799999999999998E-3</v>
      </c>
      <c r="H2793" s="2">
        <v>-4.8799999999999998E-3</v>
      </c>
      <c r="I2793" s="2">
        <v>0</v>
      </c>
      <c r="J2793" s="2">
        <v>-9.7699999999999992E-3</v>
      </c>
      <c r="K2793" s="2">
        <v>-4.8799999999999998E-3</v>
      </c>
      <c r="L2793" s="2">
        <v>-3.4200000000000001E-2</v>
      </c>
      <c r="M2793" s="2">
        <v>-1.95E-2</v>
      </c>
      <c r="N2793" s="2">
        <v>-1.46E-2</v>
      </c>
      <c r="O2793" s="2">
        <v>-9.7699999999999992E-3</v>
      </c>
      <c r="P2793" s="2">
        <v>-4.8799999999999998E-3</v>
      </c>
    </row>
    <row r="2794" spans="1:16" x14ac:dyDescent="0.2">
      <c r="A2794" s="2">
        <v>4.8799999999999998E-3</v>
      </c>
      <c r="B2794" s="2">
        <v>-9.7699999999999992E-3</v>
      </c>
      <c r="C2794" s="2">
        <v>0</v>
      </c>
      <c r="D2794" s="2">
        <v>-9.7699999999999992E-3</v>
      </c>
      <c r="E2794" s="2">
        <v>-4.8799999999999998E-3</v>
      </c>
      <c r="F2794" s="2">
        <v>4.8799999999999998E-3</v>
      </c>
      <c r="G2794" s="2">
        <v>-4.8799999999999998E-3</v>
      </c>
      <c r="H2794" s="2">
        <v>-4.8799999999999998E-3</v>
      </c>
      <c r="I2794" s="2">
        <v>4.8799999999999998E-3</v>
      </c>
      <c r="J2794" s="2">
        <v>-9.7699999999999992E-3</v>
      </c>
      <c r="K2794" s="2">
        <v>0</v>
      </c>
      <c r="L2794" s="2">
        <v>-2.93E-2</v>
      </c>
      <c r="M2794" s="2">
        <v>-1.95E-2</v>
      </c>
      <c r="N2794" s="2">
        <v>-1.46E-2</v>
      </c>
      <c r="O2794" s="2">
        <v>-9.7699999999999992E-3</v>
      </c>
      <c r="P2794" s="2">
        <v>-4.8799999999999998E-3</v>
      </c>
    </row>
    <row r="2795" spans="1:16" x14ac:dyDescent="0.2">
      <c r="A2795" s="2">
        <v>4.8799999999999998E-3</v>
      </c>
      <c r="B2795" s="2">
        <v>-4.8799999999999998E-3</v>
      </c>
      <c r="C2795" s="2">
        <v>0</v>
      </c>
      <c r="D2795" s="2">
        <v>-9.7699999999999992E-3</v>
      </c>
      <c r="E2795" s="2">
        <v>-4.8799999999999998E-3</v>
      </c>
      <c r="F2795" s="2">
        <v>4.8799999999999998E-3</v>
      </c>
      <c r="G2795" s="2">
        <v>-4.8799999999999998E-3</v>
      </c>
      <c r="H2795" s="2">
        <v>-4.8799999999999998E-3</v>
      </c>
      <c r="I2795" s="2">
        <v>0</v>
      </c>
      <c r="J2795" s="2">
        <v>-9.7699999999999992E-3</v>
      </c>
      <c r="K2795" s="2">
        <v>0</v>
      </c>
      <c r="L2795" s="2">
        <v>-3.4200000000000001E-2</v>
      </c>
      <c r="M2795" s="2">
        <v>-2.4400000000000002E-2</v>
      </c>
      <c r="N2795" s="2">
        <v>-1.46E-2</v>
      </c>
      <c r="O2795" s="2">
        <v>-9.7699999999999992E-3</v>
      </c>
      <c r="P2795" s="2">
        <v>-4.8799999999999998E-3</v>
      </c>
    </row>
    <row r="2796" spans="1:16" x14ac:dyDescent="0.2">
      <c r="A2796" s="2">
        <v>4.8799999999999998E-3</v>
      </c>
      <c r="B2796" s="2">
        <v>-9.7699999999999992E-3</v>
      </c>
      <c r="C2796" s="2">
        <v>0</v>
      </c>
      <c r="D2796" s="2">
        <v>-9.7699999999999992E-3</v>
      </c>
      <c r="E2796" s="2">
        <v>-9.7699999999999992E-3</v>
      </c>
      <c r="F2796" s="2">
        <v>4.8799999999999998E-3</v>
      </c>
      <c r="G2796" s="2">
        <v>-4.8799999999999998E-3</v>
      </c>
      <c r="H2796" s="2">
        <v>-4.8799999999999998E-3</v>
      </c>
      <c r="I2796" s="2">
        <v>4.8799999999999998E-3</v>
      </c>
      <c r="J2796" s="2">
        <v>-1.46E-2</v>
      </c>
      <c r="K2796" s="2">
        <v>0</v>
      </c>
      <c r="L2796" s="2">
        <v>-3.4200000000000001E-2</v>
      </c>
      <c r="M2796" s="2">
        <v>-2.4400000000000002E-2</v>
      </c>
      <c r="N2796" s="2">
        <v>-1.95E-2</v>
      </c>
      <c r="O2796" s="2">
        <v>-9.7699999999999992E-3</v>
      </c>
      <c r="P2796" s="2">
        <v>-4.8799999999999998E-3</v>
      </c>
    </row>
    <row r="2797" spans="1:16" x14ac:dyDescent="0.2">
      <c r="A2797" s="2">
        <v>4.8799999999999998E-3</v>
      </c>
      <c r="B2797" s="2">
        <v>-4.8799999999999998E-3</v>
      </c>
      <c r="C2797" s="2">
        <v>0</v>
      </c>
      <c r="D2797" s="2">
        <v>-9.7699999999999992E-3</v>
      </c>
      <c r="E2797" s="2">
        <v>-4.8799999999999998E-3</v>
      </c>
      <c r="F2797" s="2">
        <v>4.8799999999999998E-3</v>
      </c>
      <c r="G2797" s="2">
        <v>-4.8799999999999998E-3</v>
      </c>
      <c r="H2797" s="2">
        <v>-4.8799999999999998E-3</v>
      </c>
      <c r="I2797" s="2">
        <v>0</v>
      </c>
      <c r="J2797" s="2">
        <v>-9.7699999999999992E-3</v>
      </c>
      <c r="K2797" s="2">
        <v>0</v>
      </c>
      <c r="L2797" s="2">
        <v>-3.4200000000000001E-2</v>
      </c>
      <c r="M2797" s="2">
        <v>-1.95E-2</v>
      </c>
      <c r="N2797" s="2">
        <v>-1.46E-2</v>
      </c>
      <c r="O2797" s="2">
        <v>-9.7699999999999992E-3</v>
      </c>
      <c r="P2797" s="2">
        <v>-4.8799999999999998E-3</v>
      </c>
    </row>
    <row r="2798" spans="1:16" x14ac:dyDescent="0.2">
      <c r="A2798" s="2">
        <v>4.8799999999999998E-3</v>
      </c>
      <c r="B2798" s="2">
        <v>-9.7699999999999992E-3</v>
      </c>
      <c r="C2798" s="2">
        <v>0</v>
      </c>
      <c r="D2798" s="2">
        <v>-9.7699999999999992E-3</v>
      </c>
      <c r="E2798" s="2">
        <v>-4.8799999999999998E-3</v>
      </c>
      <c r="F2798" s="2">
        <v>9.7699999999999992E-3</v>
      </c>
      <c r="G2798" s="2">
        <v>-4.8799999999999998E-3</v>
      </c>
      <c r="H2798" s="2">
        <v>-4.8799999999999998E-3</v>
      </c>
      <c r="I2798" s="2">
        <v>0</v>
      </c>
      <c r="J2798" s="2">
        <v>-9.7699999999999992E-3</v>
      </c>
      <c r="K2798" s="2">
        <v>0</v>
      </c>
      <c r="L2798" s="2">
        <v>-2.93E-2</v>
      </c>
      <c r="M2798" s="2">
        <v>-1.95E-2</v>
      </c>
      <c r="N2798" s="2">
        <v>-1.46E-2</v>
      </c>
      <c r="O2798" s="2">
        <v>-9.7699999999999992E-3</v>
      </c>
      <c r="P2798" s="2">
        <v>-9.7699999999999992E-3</v>
      </c>
    </row>
    <row r="2799" spans="1:16" x14ac:dyDescent="0.2">
      <c r="A2799" s="2">
        <v>4.8799999999999998E-3</v>
      </c>
      <c r="B2799" s="2">
        <v>-4.8799999999999998E-3</v>
      </c>
      <c r="C2799" s="2">
        <v>0</v>
      </c>
      <c r="D2799" s="2">
        <v>-9.7699999999999992E-3</v>
      </c>
      <c r="E2799" s="2">
        <v>-4.8799999999999998E-3</v>
      </c>
      <c r="F2799" s="2">
        <v>4.8799999999999998E-3</v>
      </c>
      <c r="G2799" s="2">
        <v>0</v>
      </c>
      <c r="H2799" s="2">
        <v>0</v>
      </c>
      <c r="I2799" s="2">
        <v>0</v>
      </c>
      <c r="J2799" s="2">
        <v>-1.46E-2</v>
      </c>
      <c r="K2799" s="2">
        <v>0</v>
      </c>
      <c r="L2799" s="2">
        <v>-2.93E-2</v>
      </c>
      <c r="M2799" s="2">
        <v>-2.4400000000000002E-2</v>
      </c>
      <c r="N2799" s="2">
        <v>-1.95E-2</v>
      </c>
      <c r="O2799" s="2">
        <v>-9.7699999999999992E-3</v>
      </c>
      <c r="P2799" s="2">
        <v>-4.8799999999999998E-3</v>
      </c>
    </row>
    <row r="2800" spans="1:16" x14ac:dyDescent="0.2">
      <c r="A2800" s="2">
        <v>4.8799999999999998E-3</v>
      </c>
      <c r="B2800" s="2">
        <v>-9.7699999999999992E-3</v>
      </c>
      <c r="C2800" s="2">
        <v>0</v>
      </c>
      <c r="D2800" s="2">
        <v>-9.7699999999999992E-3</v>
      </c>
      <c r="E2800" s="2">
        <v>-4.8799999999999998E-3</v>
      </c>
      <c r="F2800" s="2">
        <v>4.8799999999999998E-3</v>
      </c>
      <c r="G2800" s="2">
        <v>-4.8799999999999998E-3</v>
      </c>
      <c r="H2800" s="2">
        <v>-4.8799999999999998E-3</v>
      </c>
      <c r="I2800" s="2">
        <v>0</v>
      </c>
      <c r="J2800" s="2">
        <v>-1.46E-2</v>
      </c>
      <c r="K2800" s="2">
        <v>0</v>
      </c>
      <c r="L2800" s="2">
        <v>-3.4200000000000001E-2</v>
      </c>
      <c r="M2800" s="2">
        <v>-1.95E-2</v>
      </c>
      <c r="N2800" s="2">
        <v>-1.46E-2</v>
      </c>
      <c r="O2800" s="2">
        <v>-9.7699999999999992E-3</v>
      </c>
      <c r="P2800" s="2">
        <v>-4.8799999999999998E-3</v>
      </c>
    </row>
    <row r="2801" spans="1:16" x14ac:dyDescent="0.2">
      <c r="A2801" s="2">
        <v>4.8799999999999998E-3</v>
      </c>
      <c r="B2801" s="2">
        <v>-9.7699999999999992E-3</v>
      </c>
      <c r="C2801" s="2">
        <v>0</v>
      </c>
      <c r="D2801" s="2">
        <v>-9.7699999999999992E-3</v>
      </c>
      <c r="E2801" s="2">
        <v>-4.8799999999999998E-3</v>
      </c>
      <c r="F2801" s="2">
        <v>4.8799999999999998E-3</v>
      </c>
      <c r="G2801" s="2">
        <v>-4.8799999999999998E-3</v>
      </c>
      <c r="H2801" s="2">
        <v>-4.8799999999999998E-3</v>
      </c>
      <c r="I2801" s="2">
        <v>0</v>
      </c>
      <c r="J2801" s="2">
        <v>-9.7699999999999992E-3</v>
      </c>
      <c r="K2801" s="2">
        <v>0</v>
      </c>
      <c r="L2801" s="2">
        <v>-3.4200000000000001E-2</v>
      </c>
      <c r="M2801" s="2">
        <v>-2.4400000000000002E-2</v>
      </c>
      <c r="N2801" s="2">
        <v>-1.46E-2</v>
      </c>
      <c r="O2801" s="2">
        <v>-9.7699999999999992E-3</v>
      </c>
      <c r="P2801" s="2">
        <v>-4.8799999999999998E-3</v>
      </c>
    </row>
    <row r="2802" spans="1:16" x14ac:dyDescent="0.2">
      <c r="A2802" s="2">
        <v>4.8799999999999998E-3</v>
      </c>
      <c r="B2802" s="2">
        <v>-9.7699999999999992E-3</v>
      </c>
      <c r="C2802" s="2">
        <v>0</v>
      </c>
      <c r="D2802" s="2">
        <v>-9.7699999999999992E-3</v>
      </c>
      <c r="E2802" s="2">
        <v>-4.8799999999999998E-3</v>
      </c>
      <c r="F2802" s="2">
        <v>4.8799999999999998E-3</v>
      </c>
      <c r="G2802" s="2">
        <v>-4.8799999999999998E-3</v>
      </c>
      <c r="H2802" s="2">
        <v>-4.8799999999999998E-3</v>
      </c>
      <c r="I2802" s="2">
        <v>4.8799999999999998E-3</v>
      </c>
      <c r="J2802" s="2">
        <v>-1.46E-2</v>
      </c>
      <c r="K2802" s="2">
        <v>0</v>
      </c>
      <c r="L2802" s="2">
        <v>-2.93E-2</v>
      </c>
      <c r="M2802" s="2">
        <v>-1.95E-2</v>
      </c>
      <c r="N2802" s="2">
        <v>-1.46E-2</v>
      </c>
      <c r="O2802" s="2">
        <v>-9.7699999999999992E-3</v>
      </c>
      <c r="P2802" s="2">
        <v>-4.8799999999999998E-3</v>
      </c>
    </row>
    <row r="2803" spans="1:16" x14ac:dyDescent="0.2">
      <c r="A2803" s="2">
        <v>4.8799999999999998E-3</v>
      </c>
      <c r="B2803" s="2">
        <v>-9.7699999999999992E-3</v>
      </c>
      <c r="C2803" s="2">
        <v>0</v>
      </c>
      <c r="D2803" s="2">
        <v>-9.7699999999999992E-3</v>
      </c>
      <c r="E2803" s="2">
        <v>-4.8799999999999998E-3</v>
      </c>
      <c r="F2803" s="2">
        <v>4.8799999999999998E-3</v>
      </c>
      <c r="G2803" s="2">
        <v>-4.8799999999999998E-3</v>
      </c>
      <c r="H2803" s="2">
        <v>-4.8799999999999998E-3</v>
      </c>
      <c r="I2803" s="2">
        <v>0</v>
      </c>
      <c r="J2803" s="2">
        <v>-9.7699999999999992E-3</v>
      </c>
      <c r="K2803" s="2">
        <v>0</v>
      </c>
      <c r="L2803" s="2">
        <v>-3.4200000000000001E-2</v>
      </c>
      <c r="M2803" s="2">
        <v>-1.95E-2</v>
      </c>
      <c r="N2803" s="2">
        <v>-1.46E-2</v>
      </c>
      <c r="O2803" s="2">
        <v>-1.46E-2</v>
      </c>
      <c r="P2803" s="2">
        <v>-4.8799999999999998E-3</v>
      </c>
    </row>
    <row r="2804" spans="1:16" x14ac:dyDescent="0.2">
      <c r="A2804" s="2">
        <v>4.8799999999999998E-3</v>
      </c>
      <c r="B2804" s="2">
        <v>-4.8799999999999998E-3</v>
      </c>
      <c r="C2804" s="2">
        <v>0</v>
      </c>
      <c r="D2804" s="2">
        <v>-9.7699999999999992E-3</v>
      </c>
      <c r="E2804" s="2">
        <v>-4.8799999999999998E-3</v>
      </c>
      <c r="F2804" s="2">
        <v>4.8799999999999998E-3</v>
      </c>
      <c r="G2804" s="2">
        <v>-4.8799999999999998E-3</v>
      </c>
      <c r="H2804" s="2">
        <v>0</v>
      </c>
      <c r="I2804" s="2">
        <v>0</v>
      </c>
      <c r="J2804" s="2">
        <v>-9.7699999999999992E-3</v>
      </c>
      <c r="K2804" s="2">
        <v>0</v>
      </c>
      <c r="L2804" s="2">
        <v>-3.4200000000000001E-2</v>
      </c>
      <c r="M2804" s="2">
        <v>-2.4400000000000002E-2</v>
      </c>
      <c r="N2804" s="2">
        <v>-1.46E-2</v>
      </c>
      <c r="O2804" s="2">
        <v>-9.7699999999999992E-3</v>
      </c>
      <c r="P2804" s="2">
        <v>-4.8799999999999998E-3</v>
      </c>
    </row>
    <row r="2805" spans="1:16" x14ac:dyDescent="0.2">
      <c r="A2805" s="2">
        <v>4.8799999999999998E-3</v>
      </c>
      <c r="B2805" s="2">
        <v>-9.7699999999999992E-3</v>
      </c>
      <c r="C2805" s="2">
        <v>0</v>
      </c>
      <c r="D2805" s="2">
        <v>-9.7699999999999992E-3</v>
      </c>
      <c r="E2805" s="2">
        <v>-4.8799999999999998E-3</v>
      </c>
      <c r="F2805" s="2">
        <v>4.8799999999999998E-3</v>
      </c>
      <c r="G2805" s="2">
        <v>-4.8799999999999998E-3</v>
      </c>
      <c r="H2805" s="2">
        <v>-4.8799999999999998E-3</v>
      </c>
      <c r="I2805" s="2">
        <v>0</v>
      </c>
      <c r="J2805" s="2">
        <v>-9.7699999999999992E-3</v>
      </c>
      <c r="K2805" s="2">
        <v>0</v>
      </c>
      <c r="L2805" s="2">
        <v>-3.4200000000000001E-2</v>
      </c>
      <c r="M2805" s="2">
        <v>-1.95E-2</v>
      </c>
      <c r="N2805" s="2">
        <v>-1.46E-2</v>
      </c>
      <c r="O2805" s="2">
        <v>-9.7699999999999992E-3</v>
      </c>
      <c r="P2805" s="2">
        <v>-4.8799999999999998E-3</v>
      </c>
    </row>
    <row r="2806" spans="1:16" x14ac:dyDescent="0.2">
      <c r="A2806" s="2">
        <v>0</v>
      </c>
      <c r="B2806" s="2">
        <v>-4.8799999999999998E-3</v>
      </c>
      <c r="C2806" s="2">
        <v>0</v>
      </c>
      <c r="D2806" s="2">
        <v>-9.7699999999999992E-3</v>
      </c>
      <c r="E2806" s="2">
        <v>-4.8799999999999998E-3</v>
      </c>
      <c r="F2806" s="2">
        <v>4.8799999999999998E-3</v>
      </c>
      <c r="G2806" s="2">
        <v>-4.8799999999999998E-3</v>
      </c>
      <c r="H2806" s="2">
        <v>-4.8799999999999998E-3</v>
      </c>
      <c r="I2806" s="2">
        <v>0</v>
      </c>
      <c r="J2806" s="2">
        <v>-9.7699999999999992E-3</v>
      </c>
      <c r="K2806" s="2">
        <v>0</v>
      </c>
      <c r="L2806" s="2">
        <v>-2.93E-2</v>
      </c>
      <c r="M2806" s="2">
        <v>-1.95E-2</v>
      </c>
      <c r="N2806" s="2">
        <v>-1.46E-2</v>
      </c>
      <c r="O2806" s="2">
        <v>-9.7699999999999992E-3</v>
      </c>
      <c r="P2806" s="2">
        <v>-4.8799999999999998E-3</v>
      </c>
    </row>
    <row r="2807" spans="1:16" x14ac:dyDescent="0.2">
      <c r="A2807" s="2">
        <v>4.8799999999999998E-3</v>
      </c>
      <c r="B2807" s="2">
        <v>-9.7699999999999992E-3</v>
      </c>
      <c r="C2807" s="2">
        <v>0</v>
      </c>
      <c r="D2807" s="2">
        <v>-9.7699999999999992E-3</v>
      </c>
      <c r="E2807" s="2">
        <v>-4.8799999999999998E-3</v>
      </c>
      <c r="F2807" s="2">
        <v>4.8799999999999998E-3</v>
      </c>
      <c r="G2807" s="2">
        <v>-4.8799999999999998E-3</v>
      </c>
      <c r="H2807" s="2">
        <v>-4.8799999999999998E-3</v>
      </c>
      <c r="I2807" s="2">
        <v>4.8799999999999998E-3</v>
      </c>
      <c r="J2807" s="2">
        <v>-9.7699999999999992E-3</v>
      </c>
      <c r="K2807" s="2">
        <v>-4.8799999999999998E-3</v>
      </c>
      <c r="L2807" s="2">
        <v>-3.4200000000000001E-2</v>
      </c>
      <c r="M2807" s="2">
        <v>-1.95E-2</v>
      </c>
      <c r="N2807" s="2">
        <v>-1.46E-2</v>
      </c>
      <c r="O2807" s="2">
        <v>-9.7699999999999992E-3</v>
      </c>
      <c r="P2807" s="2">
        <v>-4.8799999999999998E-3</v>
      </c>
    </row>
    <row r="2808" spans="1:16" x14ac:dyDescent="0.2">
      <c r="A2808" s="2">
        <v>4.8799999999999998E-3</v>
      </c>
      <c r="B2808" s="2">
        <v>-4.8799999999999998E-3</v>
      </c>
      <c r="C2808" s="2">
        <v>0</v>
      </c>
      <c r="D2808" s="2">
        <v>-4.8799999999999998E-3</v>
      </c>
      <c r="E2808" s="2">
        <v>-4.8799999999999998E-3</v>
      </c>
      <c r="F2808" s="2">
        <v>0</v>
      </c>
      <c r="G2808" s="2">
        <v>-4.8799999999999998E-3</v>
      </c>
      <c r="H2808" s="2">
        <v>-4.8799999999999998E-3</v>
      </c>
      <c r="I2808" s="2">
        <v>0</v>
      </c>
      <c r="J2808" s="2">
        <v>-9.7699999999999992E-3</v>
      </c>
      <c r="K2808" s="2">
        <v>0</v>
      </c>
      <c r="L2808" s="2">
        <v>-3.4200000000000001E-2</v>
      </c>
      <c r="M2808" s="2">
        <v>-1.95E-2</v>
      </c>
      <c r="N2808" s="2">
        <v>-1.46E-2</v>
      </c>
      <c r="O2808" s="2">
        <v>-9.7699999999999992E-3</v>
      </c>
      <c r="P2808" s="2">
        <v>-4.8799999999999998E-3</v>
      </c>
    </row>
    <row r="2809" spans="1:16" x14ac:dyDescent="0.2">
      <c r="A2809" s="2">
        <v>4.8799999999999998E-3</v>
      </c>
      <c r="B2809" s="2">
        <v>-4.8799999999999998E-3</v>
      </c>
      <c r="C2809" s="2">
        <v>0</v>
      </c>
      <c r="D2809" s="2">
        <v>-9.7699999999999992E-3</v>
      </c>
      <c r="E2809" s="2">
        <v>-4.8799999999999998E-3</v>
      </c>
      <c r="F2809" s="2">
        <v>4.8799999999999998E-3</v>
      </c>
      <c r="G2809" s="2">
        <v>-4.8799999999999998E-3</v>
      </c>
      <c r="H2809" s="2">
        <v>-4.8799999999999998E-3</v>
      </c>
      <c r="I2809" s="2">
        <v>0</v>
      </c>
      <c r="J2809" s="2">
        <v>-1.46E-2</v>
      </c>
      <c r="K2809" s="2">
        <v>0</v>
      </c>
      <c r="L2809" s="2">
        <v>-3.4200000000000001E-2</v>
      </c>
      <c r="M2809" s="2">
        <v>-2.4400000000000002E-2</v>
      </c>
      <c r="N2809" s="2">
        <v>-1.46E-2</v>
      </c>
      <c r="O2809" s="2">
        <v>-9.7699999999999992E-3</v>
      </c>
      <c r="P2809" s="2">
        <v>-4.8799999999999998E-3</v>
      </c>
    </row>
    <row r="2810" spans="1:16" x14ac:dyDescent="0.2">
      <c r="A2810" s="2">
        <v>4.8799999999999998E-3</v>
      </c>
      <c r="B2810" s="2">
        <v>-4.8799999999999998E-3</v>
      </c>
      <c r="C2810" s="2">
        <v>0</v>
      </c>
      <c r="D2810" s="2">
        <v>-9.7699999999999992E-3</v>
      </c>
      <c r="E2810" s="2">
        <v>-4.8799999999999998E-3</v>
      </c>
      <c r="F2810" s="2">
        <v>4.8799999999999998E-3</v>
      </c>
      <c r="G2810" s="2">
        <v>-4.8799999999999998E-3</v>
      </c>
      <c r="H2810" s="2">
        <v>-4.8799999999999998E-3</v>
      </c>
      <c r="I2810" s="2">
        <v>0</v>
      </c>
      <c r="J2810" s="2">
        <v>-9.7699999999999992E-3</v>
      </c>
      <c r="K2810" s="2">
        <v>-4.8799999999999998E-3</v>
      </c>
      <c r="L2810" s="2">
        <v>-3.4200000000000001E-2</v>
      </c>
      <c r="M2810" s="2">
        <v>-2.4400000000000002E-2</v>
      </c>
      <c r="N2810" s="2">
        <v>-1.46E-2</v>
      </c>
      <c r="O2810" s="2">
        <v>-9.7699999999999992E-3</v>
      </c>
      <c r="P2810" s="2">
        <v>-4.8799999999999998E-3</v>
      </c>
    </row>
    <row r="2811" spans="1:16" x14ac:dyDescent="0.2">
      <c r="A2811" s="2">
        <v>0</v>
      </c>
      <c r="B2811" s="2">
        <v>-4.8799999999999998E-3</v>
      </c>
      <c r="C2811" s="2">
        <v>0</v>
      </c>
      <c r="D2811" s="2">
        <v>-9.7699999999999992E-3</v>
      </c>
      <c r="E2811" s="2">
        <v>-9.7699999999999992E-3</v>
      </c>
      <c r="F2811" s="2">
        <v>4.8799999999999998E-3</v>
      </c>
      <c r="G2811" s="2">
        <v>-4.8799999999999998E-3</v>
      </c>
      <c r="H2811" s="2">
        <v>-4.8799999999999998E-3</v>
      </c>
      <c r="I2811" s="2">
        <v>4.8799999999999998E-3</v>
      </c>
      <c r="J2811" s="2">
        <v>-9.7699999999999992E-3</v>
      </c>
      <c r="K2811" s="2">
        <v>0</v>
      </c>
      <c r="L2811" s="2">
        <v>-3.4200000000000001E-2</v>
      </c>
      <c r="M2811" s="2">
        <v>-2.4400000000000002E-2</v>
      </c>
      <c r="N2811" s="2">
        <v>-1.46E-2</v>
      </c>
      <c r="O2811" s="2">
        <v>-9.7699999999999992E-3</v>
      </c>
      <c r="P2811" s="2">
        <v>-9.7699999999999992E-3</v>
      </c>
    </row>
    <row r="2812" spans="1:16" x14ac:dyDescent="0.2">
      <c r="A2812" s="2">
        <v>4.8799999999999998E-3</v>
      </c>
      <c r="B2812" s="2">
        <v>-9.7699999999999992E-3</v>
      </c>
      <c r="C2812" s="2">
        <v>0</v>
      </c>
      <c r="D2812" s="2">
        <v>-4.8799999999999998E-3</v>
      </c>
      <c r="E2812" s="2">
        <v>-4.8799999999999998E-3</v>
      </c>
      <c r="F2812" s="2">
        <v>4.8799999999999998E-3</v>
      </c>
      <c r="G2812" s="2">
        <v>-4.8799999999999998E-3</v>
      </c>
      <c r="H2812" s="2">
        <v>-4.8799999999999998E-3</v>
      </c>
      <c r="I2812" s="2">
        <v>0</v>
      </c>
      <c r="J2812" s="2">
        <v>-9.7699999999999992E-3</v>
      </c>
      <c r="K2812" s="2">
        <v>0</v>
      </c>
      <c r="L2812" s="2">
        <v>-3.4200000000000001E-2</v>
      </c>
      <c r="M2812" s="2">
        <v>-1.95E-2</v>
      </c>
      <c r="N2812" s="2">
        <v>-1.46E-2</v>
      </c>
      <c r="O2812" s="2">
        <v>-9.7699999999999992E-3</v>
      </c>
      <c r="P2812" s="2">
        <v>-9.7699999999999992E-3</v>
      </c>
    </row>
    <row r="2813" spans="1:16" x14ac:dyDescent="0.2">
      <c r="A2813" s="2">
        <v>4.8799999999999998E-3</v>
      </c>
      <c r="B2813" s="2">
        <v>-9.7699999999999992E-3</v>
      </c>
      <c r="C2813" s="2">
        <v>0</v>
      </c>
      <c r="D2813" s="2">
        <v>-9.7699999999999992E-3</v>
      </c>
      <c r="E2813" s="2">
        <v>-4.8799999999999998E-3</v>
      </c>
      <c r="F2813" s="2">
        <v>4.8799999999999998E-3</v>
      </c>
      <c r="G2813" s="2">
        <v>-4.8799999999999998E-3</v>
      </c>
      <c r="H2813" s="2">
        <v>-4.8799999999999998E-3</v>
      </c>
      <c r="I2813" s="2">
        <v>0</v>
      </c>
      <c r="J2813" s="2">
        <v>-9.7699999999999992E-3</v>
      </c>
      <c r="K2813" s="2">
        <v>0</v>
      </c>
      <c r="L2813" s="2">
        <v>-2.93E-2</v>
      </c>
      <c r="M2813" s="2">
        <v>-1.95E-2</v>
      </c>
      <c r="N2813" s="2">
        <v>-1.95E-2</v>
      </c>
      <c r="O2813" s="2">
        <v>-9.7699999999999992E-3</v>
      </c>
      <c r="P2813" s="2">
        <v>-4.8799999999999998E-3</v>
      </c>
    </row>
    <row r="2814" spans="1:16" x14ac:dyDescent="0.2">
      <c r="A2814" s="2">
        <v>4.8799999999999998E-3</v>
      </c>
      <c r="B2814" s="2">
        <v>-4.8799999999999998E-3</v>
      </c>
      <c r="C2814" s="2">
        <v>0</v>
      </c>
      <c r="D2814" s="2">
        <v>-9.7699999999999992E-3</v>
      </c>
      <c r="E2814" s="2">
        <v>-4.8799999999999998E-3</v>
      </c>
      <c r="F2814" s="2">
        <v>4.8799999999999998E-3</v>
      </c>
      <c r="G2814" s="2">
        <v>-4.8799999999999998E-3</v>
      </c>
      <c r="H2814" s="2">
        <v>-4.8799999999999998E-3</v>
      </c>
      <c r="I2814" s="2">
        <v>0</v>
      </c>
      <c r="J2814" s="2">
        <v>-9.7699999999999992E-3</v>
      </c>
      <c r="K2814" s="2">
        <v>0</v>
      </c>
      <c r="L2814" s="2">
        <v>-2.93E-2</v>
      </c>
      <c r="M2814" s="2">
        <v>-1.95E-2</v>
      </c>
      <c r="N2814" s="2">
        <v>-1.46E-2</v>
      </c>
      <c r="O2814" s="2">
        <v>-9.7699999999999992E-3</v>
      </c>
      <c r="P2814" s="2">
        <v>-4.8799999999999998E-3</v>
      </c>
    </row>
    <row r="2815" spans="1:16" x14ac:dyDescent="0.2">
      <c r="A2815" s="2">
        <v>0</v>
      </c>
      <c r="B2815" s="2">
        <v>-4.8799999999999998E-3</v>
      </c>
      <c r="C2815" s="2">
        <v>-4.8799999999999998E-3</v>
      </c>
      <c r="D2815" s="2">
        <v>-9.7699999999999992E-3</v>
      </c>
      <c r="E2815" s="2">
        <v>-4.8799999999999998E-3</v>
      </c>
      <c r="F2815" s="2">
        <v>4.8799999999999998E-3</v>
      </c>
      <c r="G2815" s="2">
        <v>-4.8799999999999998E-3</v>
      </c>
      <c r="H2815" s="2">
        <v>-4.8799999999999998E-3</v>
      </c>
      <c r="I2815" s="2">
        <v>0</v>
      </c>
      <c r="J2815" s="2">
        <v>-9.7699999999999992E-3</v>
      </c>
      <c r="K2815" s="2">
        <v>0</v>
      </c>
      <c r="L2815" s="2">
        <v>-3.4200000000000001E-2</v>
      </c>
      <c r="M2815" s="2">
        <v>-2.4400000000000002E-2</v>
      </c>
      <c r="N2815" s="2">
        <v>-1.46E-2</v>
      </c>
      <c r="O2815" s="2">
        <v>-9.7699999999999992E-3</v>
      </c>
      <c r="P2815" s="2">
        <v>-4.8799999999999998E-3</v>
      </c>
    </row>
    <row r="2816" spans="1:16" x14ac:dyDescent="0.2">
      <c r="A2816" s="2">
        <v>4.8799999999999998E-3</v>
      </c>
      <c r="B2816" s="2">
        <v>-4.8799999999999998E-3</v>
      </c>
      <c r="C2816" s="2">
        <v>0</v>
      </c>
      <c r="D2816" s="2">
        <v>-4.8799999999999998E-3</v>
      </c>
      <c r="E2816" s="2">
        <v>-4.8799999999999998E-3</v>
      </c>
      <c r="F2816" s="2">
        <v>4.8799999999999998E-3</v>
      </c>
      <c r="G2816" s="2">
        <v>-4.8799999999999998E-3</v>
      </c>
      <c r="H2816" s="2">
        <v>-4.8799999999999998E-3</v>
      </c>
      <c r="I2816" s="2">
        <v>0</v>
      </c>
      <c r="J2816" s="2">
        <v>-9.7699999999999992E-3</v>
      </c>
      <c r="K2816" s="2">
        <v>0</v>
      </c>
      <c r="L2816" s="2">
        <v>-3.4200000000000001E-2</v>
      </c>
      <c r="M2816" s="2">
        <v>-2.4400000000000002E-2</v>
      </c>
      <c r="N2816" s="2">
        <v>-1.46E-2</v>
      </c>
      <c r="O2816" s="2">
        <v>-9.7699999999999992E-3</v>
      </c>
      <c r="P2816" s="2">
        <v>-4.8799999999999998E-3</v>
      </c>
    </row>
    <row r="2817" spans="1:16" x14ac:dyDescent="0.2">
      <c r="A2817" s="2">
        <v>4.8799999999999998E-3</v>
      </c>
      <c r="B2817" s="2">
        <v>-4.8799999999999998E-3</v>
      </c>
      <c r="C2817" s="2">
        <v>0</v>
      </c>
      <c r="D2817" s="2">
        <v>-9.7699999999999992E-3</v>
      </c>
      <c r="E2817" s="2">
        <v>-4.8799999999999998E-3</v>
      </c>
      <c r="F2817" s="2">
        <v>4.8799999999999998E-3</v>
      </c>
      <c r="G2817" s="2">
        <v>-4.8799999999999998E-3</v>
      </c>
      <c r="H2817" s="2">
        <v>-4.8799999999999998E-3</v>
      </c>
      <c r="I2817" s="2">
        <v>4.8799999999999998E-3</v>
      </c>
      <c r="J2817" s="2">
        <v>-9.7699999999999992E-3</v>
      </c>
      <c r="K2817" s="2">
        <v>0</v>
      </c>
      <c r="L2817" s="2">
        <v>-3.4200000000000001E-2</v>
      </c>
      <c r="M2817" s="2">
        <v>-2.4400000000000002E-2</v>
      </c>
      <c r="N2817" s="2">
        <v>-1.46E-2</v>
      </c>
      <c r="O2817" s="2">
        <v>-9.7699999999999992E-3</v>
      </c>
      <c r="P2817" s="2">
        <v>-4.8799999999999998E-3</v>
      </c>
    </row>
    <row r="2818" spans="1:16" x14ac:dyDescent="0.2">
      <c r="A2818" s="2">
        <v>4.8799999999999998E-3</v>
      </c>
      <c r="B2818" s="2">
        <v>-4.8799999999999998E-3</v>
      </c>
      <c r="C2818" s="2">
        <v>0</v>
      </c>
      <c r="D2818" s="2">
        <v>-9.7699999999999992E-3</v>
      </c>
      <c r="E2818" s="2">
        <v>-4.8799999999999998E-3</v>
      </c>
      <c r="F2818" s="2">
        <v>9.7699999999999992E-3</v>
      </c>
      <c r="G2818" s="2">
        <v>-4.8799999999999998E-3</v>
      </c>
      <c r="H2818" s="2">
        <v>-4.8799999999999998E-3</v>
      </c>
      <c r="I2818" s="2">
        <v>0</v>
      </c>
      <c r="J2818" s="2">
        <v>-9.7699999999999992E-3</v>
      </c>
      <c r="K2818" s="2">
        <v>0</v>
      </c>
      <c r="L2818" s="2">
        <v>-3.4200000000000001E-2</v>
      </c>
      <c r="M2818" s="2">
        <v>-1.95E-2</v>
      </c>
      <c r="N2818" s="2">
        <v>-1.46E-2</v>
      </c>
      <c r="O2818" s="2">
        <v>-9.7699999999999992E-3</v>
      </c>
      <c r="P2818" s="2">
        <v>-4.8799999999999998E-3</v>
      </c>
    </row>
    <row r="2819" spans="1:16" x14ac:dyDescent="0.2">
      <c r="A2819" s="2">
        <v>4.8799999999999998E-3</v>
      </c>
      <c r="B2819" s="2">
        <v>-9.7699999999999992E-3</v>
      </c>
      <c r="C2819" s="2">
        <v>0</v>
      </c>
      <c r="D2819" s="2">
        <v>-9.7699999999999992E-3</v>
      </c>
      <c r="E2819" s="2">
        <v>-4.8799999999999998E-3</v>
      </c>
      <c r="F2819" s="2">
        <v>4.8799999999999998E-3</v>
      </c>
      <c r="G2819" s="2">
        <v>-4.8799999999999998E-3</v>
      </c>
      <c r="H2819" s="2">
        <v>0</v>
      </c>
      <c r="I2819" s="2">
        <v>4.8799999999999998E-3</v>
      </c>
      <c r="J2819" s="2">
        <v>-1.46E-2</v>
      </c>
      <c r="K2819" s="2">
        <v>0</v>
      </c>
      <c r="L2819" s="2">
        <v>-3.4200000000000001E-2</v>
      </c>
      <c r="M2819" s="2">
        <v>-1.95E-2</v>
      </c>
      <c r="N2819" s="2">
        <v>-1.46E-2</v>
      </c>
      <c r="O2819" s="2">
        <v>-9.7699999999999992E-3</v>
      </c>
      <c r="P2819" s="2">
        <v>-4.8799999999999998E-3</v>
      </c>
    </row>
    <row r="2820" spans="1:16" x14ac:dyDescent="0.2">
      <c r="A2820" s="2">
        <v>4.8799999999999998E-3</v>
      </c>
      <c r="B2820" s="2">
        <v>-9.7699999999999992E-3</v>
      </c>
      <c r="C2820" s="2">
        <v>0</v>
      </c>
      <c r="D2820" s="2">
        <v>-4.8799999999999998E-3</v>
      </c>
      <c r="E2820" s="2">
        <v>-4.8799999999999998E-3</v>
      </c>
      <c r="F2820" s="2">
        <v>4.8799999999999998E-3</v>
      </c>
      <c r="G2820" s="2">
        <v>-4.8799999999999998E-3</v>
      </c>
      <c r="H2820" s="2">
        <v>-4.8799999999999998E-3</v>
      </c>
      <c r="I2820" s="2">
        <v>0</v>
      </c>
      <c r="J2820" s="2">
        <v>-1.46E-2</v>
      </c>
      <c r="K2820" s="2">
        <v>0</v>
      </c>
      <c r="L2820" s="2">
        <v>-3.4200000000000001E-2</v>
      </c>
      <c r="M2820" s="2">
        <v>-1.95E-2</v>
      </c>
      <c r="N2820" s="2">
        <v>-1.46E-2</v>
      </c>
      <c r="O2820" s="2">
        <v>-9.7699999999999992E-3</v>
      </c>
      <c r="P2820" s="2">
        <v>-4.8799999999999998E-3</v>
      </c>
    </row>
    <row r="2821" spans="1:16" x14ac:dyDescent="0.2">
      <c r="A2821" s="2">
        <v>0</v>
      </c>
      <c r="B2821" s="2">
        <v>-9.7699999999999992E-3</v>
      </c>
      <c r="C2821" s="2">
        <v>0</v>
      </c>
      <c r="D2821" s="2">
        <v>-9.7699999999999992E-3</v>
      </c>
      <c r="E2821" s="2">
        <v>-4.8799999999999998E-3</v>
      </c>
      <c r="F2821" s="2">
        <v>4.8799999999999998E-3</v>
      </c>
      <c r="G2821" s="2">
        <v>-4.8799999999999998E-3</v>
      </c>
      <c r="H2821" s="2">
        <v>0</v>
      </c>
      <c r="I2821" s="2">
        <v>0</v>
      </c>
      <c r="J2821" s="2">
        <v>-9.7699999999999992E-3</v>
      </c>
      <c r="K2821" s="2">
        <v>0</v>
      </c>
      <c r="L2821" s="2">
        <v>-3.4200000000000001E-2</v>
      </c>
      <c r="M2821" s="2">
        <v>-1.95E-2</v>
      </c>
      <c r="N2821" s="2">
        <v>-1.46E-2</v>
      </c>
      <c r="O2821" s="2">
        <v>-9.7699999999999992E-3</v>
      </c>
      <c r="P2821" s="2">
        <v>-4.8799999999999998E-3</v>
      </c>
    </row>
    <row r="2822" spans="1:16" x14ac:dyDescent="0.2">
      <c r="A2822" s="2">
        <v>0</v>
      </c>
      <c r="B2822" s="2">
        <v>-4.8799999999999998E-3</v>
      </c>
      <c r="C2822" s="2">
        <v>0</v>
      </c>
      <c r="D2822" s="2">
        <v>-9.7699999999999992E-3</v>
      </c>
      <c r="E2822" s="2">
        <v>-4.8799999999999998E-3</v>
      </c>
      <c r="F2822" s="2">
        <v>4.8799999999999998E-3</v>
      </c>
      <c r="G2822" s="2">
        <v>-4.8799999999999998E-3</v>
      </c>
      <c r="H2822" s="2">
        <v>-4.8799999999999998E-3</v>
      </c>
      <c r="I2822" s="2">
        <v>0</v>
      </c>
      <c r="J2822" s="2">
        <v>-9.7699999999999992E-3</v>
      </c>
      <c r="K2822" s="2">
        <v>0</v>
      </c>
      <c r="L2822" s="2">
        <v>-3.4200000000000001E-2</v>
      </c>
      <c r="M2822" s="2">
        <v>-1.95E-2</v>
      </c>
      <c r="N2822" s="2">
        <v>-1.46E-2</v>
      </c>
      <c r="O2822" s="2">
        <v>-9.7699999999999992E-3</v>
      </c>
      <c r="P2822" s="2">
        <v>-4.8799999999999998E-3</v>
      </c>
    </row>
    <row r="2823" spans="1:16" x14ac:dyDescent="0.2">
      <c r="A2823" s="2">
        <v>4.8799999999999998E-3</v>
      </c>
      <c r="B2823" s="2">
        <v>-9.7699999999999992E-3</v>
      </c>
      <c r="C2823" s="2">
        <v>0</v>
      </c>
      <c r="D2823" s="2">
        <v>-9.7699999999999992E-3</v>
      </c>
      <c r="E2823" s="2">
        <v>-4.8799999999999998E-3</v>
      </c>
      <c r="F2823" s="2">
        <v>4.8799999999999998E-3</v>
      </c>
      <c r="G2823" s="2">
        <v>-4.8799999999999998E-3</v>
      </c>
      <c r="H2823" s="2">
        <v>-4.8799999999999998E-3</v>
      </c>
      <c r="I2823" s="2">
        <v>0</v>
      </c>
      <c r="J2823" s="2">
        <v>-9.7699999999999992E-3</v>
      </c>
      <c r="K2823" s="2">
        <v>-4.8799999999999998E-3</v>
      </c>
      <c r="L2823" s="2">
        <v>-3.4200000000000001E-2</v>
      </c>
      <c r="M2823" s="2">
        <v>-1.95E-2</v>
      </c>
      <c r="N2823" s="2">
        <v>-1.46E-2</v>
      </c>
      <c r="O2823" s="2">
        <v>-9.7699999999999992E-3</v>
      </c>
      <c r="P2823" s="2">
        <v>-4.8799999999999998E-3</v>
      </c>
    </row>
    <row r="2824" spans="1:16" x14ac:dyDescent="0.2">
      <c r="A2824" s="2">
        <v>4.8799999999999998E-3</v>
      </c>
      <c r="B2824" s="2">
        <v>-4.8799999999999998E-3</v>
      </c>
      <c r="C2824" s="2">
        <v>0</v>
      </c>
      <c r="D2824" s="2">
        <v>-9.7699999999999992E-3</v>
      </c>
      <c r="E2824" s="2">
        <v>-4.8799999999999998E-3</v>
      </c>
      <c r="F2824" s="2">
        <v>4.8799999999999998E-3</v>
      </c>
      <c r="G2824" s="2">
        <v>-4.8799999999999998E-3</v>
      </c>
      <c r="H2824" s="2">
        <v>-4.8799999999999998E-3</v>
      </c>
      <c r="I2824" s="2">
        <v>0</v>
      </c>
      <c r="J2824" s="2">
        <v>-1.46E-2</v>
      </c>
      <c r="K2824" s="2">
        <v>0</v>
      </c>
      <c r="L2824" s="2">
        <v>-3.4200000000000001E-2</v>
      </c>
      <c r="M2824" s="2">
        <v>-1.95E-2</v>
      </c>
      <c r="N2824" s="2">
        <v>-1.46E-2</v>
      </c>
      <c r="O2824" s="2">
        <v>-9.7699999999999992E-3</v>
      </c>
      <c r="P2824" s="2">
        <v>-4.8799999999999998E-3</v>
      </c>
    </row>
    <row r="2825" spans="1:16" x14ac:dyDescent="0.2">
      <c r="A2825" s="2">
        <v>0</v>
      </c>
      <c r="B2825" s="2">
        <v>-9.7699999999999992E-3</v>
      </c>
      <c r="C2825" s="2">
        <v>0</v>
      </c>
      <c r="D2825" s="2">
        <v>-4.8799999999999998E-3</v>
      </c>
      <c r="E2825" s="2">
        <v>-4.8799999999999998E-3</v>
      </c>
      <c r="F2825" s="2">
        <v>4.8799999999999998E-3</v>
      </c>
      <c r="G2825" s="2">
        <v>-4.8799999999999998E-3</v>
      </c>
      <c r="H2825" s="2">
        <v>-4.8799999999999998E-3</v>
      </c>
      <c r="I2825" s="2">
        <v>0</v>
      </c>
      <c r="J2825" s="2">
        <v>-9.7699999999999992E-3</v>
      </c>
      <c r="K2825" s="2">
        <v>0</v>
      </c>
      <c r="L2825" s="2">
        <v>-2.93E-2</v>
      </c>
      <c r="M2825" s="2">
        <v>-1.95E-2</v>
      </c>
      <c r="N2825" s="2">
        <v>-1.46E-2</v>
      </c>
      <c r="O2825" s="2">
        <v>-9.7699999999999992E-3</v>
      </c>
      <c r="P2825" s="2">
        <v>-4.8799999999999998E-3</v>
      </c>
    </row>
    <row r="2826" spans="1:16" x14ac:dyDescent="0.2">
      <c r="A2826" s="2">
        <v>0</v>
      </c>
      <c r="B2826" s="2">
        <v>-4.8799999999999998E-3</v>
      </c>
      <c r="C2826" s="2">
        <v>0</v>
      </c>
      <c r="D2826" s="2">
        <v>-4.8799999999999998E-3</v>
      </c>
      <c r="E2826" s="2">
        <v>-4.8799999999999998E-3</v>
      </c>
      <c r="F2826" s="2">
        <v>4.8799999999999998E-3</v>
      </c>
      <c r="G2826" s="2">
        <v>-4.8799999999999998E-3</v>
      </c>
      <c r="H2826" s="2">
        <v>-4.8799999999999998E-3</v>
      </c>
      <c r="I2826" s="2">
        <v>4.8799999999999998E-3</v>
      </c>
      <c r="J2826" s="2">
        <v>-1.46E-2</v>
      </c>
      <c r="K2826" s="2">
        <v>0</v>
      </c>
      <c r="L2826" s="2">
        <v>-3.4200000000000001E-2</v>
      </c>
      <c r="M2826" s="2">
        <v>-2.4400000000000002E-2</v>
      </c>
      <c r="N2826" s="2">
        <v>-1.46E-2</v>
      </c>
      <c r="O2826" s="2">
        <v>-9.7699999999999992E-3</v>
      </c>
      <c r="P2826" s="2">
        <v>-4.8799999999999998E-3</v>
      </c>
    </row>
    <row r="2827" spans="1:16" x14ac:dyDescent="0.2">
      <c r="A2827" s="2">
        <v>4.8799999999999998E-3</v>
      </c>
      <c r="B2827" s="2">
        <v>-4.8799999999999998E-3</v>
      </c>
      <c r="C2827" s="2">
        <v>0</v>
      </c>
      <c r="D2827" s="2">
        <v>-9.7699999999999992E-3</v>
      </c>
      <c r="E2827" s="2">
        <v>-4.8799999999999998E-3</v>
      </c>
      <c r="F2827" s="2">
        <v>4.8799999999999998E-3</v>
      </c>
      <c r="G2827" s="2">
        <v>-4.8799999999999998E-3</v>
      </c>
      <c r="H2827" s="2">
        <v>-4.8799999999999998E-3</v>
      </c>
      <c r="I2827" s="2">
        <v>4.8799999999999998E-3</v>
      </c>
      <c r="J2827" s="2">
        <v>-9.7699999999999992E-3</v>
      </c>
      <c r="K2827" s="2">
        <v>0</v>
      </c>
      <c r="L2827" s="2">
        <v>-3.4200000000000001E-2</v>
      </c>
      <c r="M2827" s="2">
        <v>-1.95E-2</v>
      </c>
      <c r="N2827" s="2">
        <v>-1.95E-2</v>
      </c>
      <c r="O2827" s="2">
        <v>-9.7699999999999992E-3</v>
      </c>
      <c r="P2827" s="2">
        <v>-4.8799999999999998E-3</v>
      </c>
    </row>
    <row r="2828" spans="1:16" x14ac:dyDescent="0.2">
      <c r="A2828" s="2">
        <v>4.8799999999999998E-3</v>
      </c>
      <c r="B2828" s="2">
        <v>-9.7699999999999992E-3</v>
      </c>
      <c r="C2828" s="2">
        <v>0</v>
      </c>
      <c r="D2828" s="2">
        <v>-9.7699999999999992E-3</v>
      </c>
      <c r="E2828" s="2">
        <v>-4.8799999999999998E-3</v>
      </c>
      <c r="F2828" s="2">
        <v>4.8799999999999998E-3</v>
      </c>
      <c r="G2828" s="2">
        <v>-4.8799999999999998E-3</v>
      </c>
      <c r="H2828" s="2">
        <v>-4.8799999999999998E-3</v>
      </c>
      <c r="I2828" s="2">
        <v>0</v>
      </c>
      <c r="J2828" s="2">
        <v>-9.7699999999999992E-3</v>
      </c>
      <c r="K2828" s="2">
        <v>-4.8799999999999998E-3</v>
      </c>
      <c r="L2828" s="2">
        <v>-3.4200000000000001E-2</v>
      </c>
      <c r="M2828" s="2">
        <v>-1.95E-2</v>
      </c>
      <c r="N2828" s="2">
        <v>-1.46E-2</v>
      </c>
      <c r="O2828" s="2">
        <v>-9.7699999999999992E-3</v>
      </c>
      <c r="P2828" s="2">
        <v>-4.8799999999999998E-3</v>
      </c>
    </row>
    <row r="2829" spans="1:16" x14ac:dyDescent="0.2">
      <c r="A2829" s="2">
        <v>4.8799999999999998E-3</v>
      </c>
      <c r="B2829" s="2">
        <v>-4.8799999999999998E-3</v>
      </c>
      <c r="C2829" s="2">
        <v>0</v>
      </c>
      <c r="D2829" s="2">
        <v>-9.7699999999999992E-3</v>
      </c>
      <c r="E2829" s="2">
        <v>-4.8799999999999998E-3</v>
      </c>
      <c r="F2829" s="2">
        <v>4.8799999999999998E-3</v>
      </c>
      <c r="G2829" s="2">
        <v>0</v>
      </c>
      <c r="H2829" s="2">
        <v>-4.8799999999999998E-3</v>
      </c>
      <c r="I2829" s="2">
        <v>0</v>
      </c>
      <c r="J2829" s="2">
        <v>-1.46E-2</v>
      </c>
      <c r="K2829" s="2">
        <v>-4.8799999999999998E-3</v>
      </c>
      <c r="L2829" s="2">
        <v>-3.4200000000000001E-2</v>
      </c>
      <c r="M2829" s="2">
        <v>-1.95E-2</v>
      </c>
      <c r="N2829" s="2">
        <v>-1.46E-2</v>
      </c>
      <c r="O2829" s="2">
        <v>-9.7699999999999992E-3</v>
      </c>
      <c r="P2829" s="2">
        <v>-4.8799999999999998E-3</v>
      </c>
    </row>
    <row r="2830" spans="1:16" x14ac:dyDescent="0.2">
      <c r="A2830" s="2">
        <v>4.8799999999999998E-3</v>
      </c>
      <c r="B2830" s="2">
        <v>-9.7699999999999992E-3</v>
      </c>
      <c r="C2830" s="2">
        <v>0</v>
      </c>
      <c r="D2830" s="2">
        <v>-9.7699999999999992E-3</v>
      </c>
      <c r="E2830" s="2">
        <v>-4.8799999999999998E-3</v>
      </c>
      <c r="F2830" s="2">
        <v>4.8799999999999998E-3</v>
      </c>
      <c r="G2830" s="2">
        <v>-4.8799999999999998E-3</v>
      </c>
      <c r="H2830" s="2">
        <v>-4.8799999999999998E-3</v>
      </c>
      <c r="I2830" s="2">
        <v>0</v>
      </c>
      <c r="J2830" s="2">
        <v>-9.7699999999999992E-3</v>
      </c>
      <c r="K2830" s="2">
        <v>0</v>
      </c>
      <c r="L2830" s="2">
        <v>-3.4200000000000001E-2</v>
      </c>
      <c r="M2830" s="2">
        <v>-1.95E-2</v>
      </c>
      <c r="N2830" s="2">
        <v>-1.46E-2</v>
      </c>
      <c r="O2830" s="2">
        <v>-9.7699999999999992E-3</v>
      </c>
      <c r="P2830" s="2">
        <v>-4.8799999999999998E-3</v>
      </c>
    </row>
    <row r="2831" spans="1:16" x14ac:dyDescent="0.2">
      <c r="A2831" s="2">
        <v>0</v>
      </c>
      <c r="B2831" s="2">
        <v>-9.7699999999999992E-3</v>
      </c>
      <c r="C2831" s="2">
        <v>0</v>
      </c>
      <c r="D2831" s="2">
        <v>-9.7699999999999992E-3</v>
      </c>
      <c r="E2831" s="2">
        <v>-4.8799999999999998E-3</v>
      </c>
      <c r="F2831" s="2">
        <v>4.8799999999999998E-3</v>
      </c>
      <c r="G2831" s="2">
        <v>-4.8799999999999998E-3</v>
      </c>
      <c r="H2831" s="2">
        <v>-4.8799999999999998E-3</v>
      </c>
      <c r="I2831" s="2">
        <v>0</v>
      </c>
      <c r="J2831" s="2">
        <v>-9.7699999999999992E-3</v>
      </c>
      <c r="K2831" s="2">
        <v>0</v>
      </c>
      <c r="L2831" s="2">
        <v>-3.4200000000000001E-2</v>
      </c>
      <c r="M2831" s="2">
        <v>-1.95E-2</v>
      </c>
      <c r="N2831" s="2">
        <v>-1.46E-2</v>
      </c>
      <c r="O2831" s="2">
        <v>-9.7699999999999992E-3</v>
      </c>
      <c r="P2831" s="2">
        <v>-4.8799999999999998E-3</v>
      </c>
    </row>
    <row r="2832" spans="1:16" x14ac:dyDescent="0.2">
      <c r="A2832" s="2">
        <v>4.8799999999999998E-3</v>
      </c>
      <c r="B2832" s="2">
        <v>-9.7699999999999992E-3</v>
      </c>
      <c r="C2832" s="2">
        <v>0</v>
      </c>
      <c r="D2832" s="2">
        <v>-9.7699999999999992E-3</v>
      </c>
      <c r="E2832" s="2">
        <v>-4.8799999999999998E-3</v>
      </c>
      <c r="F2832" s="2">
        <v>4.8799999999999998E-3</v>
      </c>
      <c r="G2832" s="2">
        <v>-4.8799999999999998E-3</v>
      </c>
      <c r="H2832" s="2">
        <v>0</v>
      </c>
      <c r="I2832" s="2">
        <v>0</v>
      </c>
      <c r="J2832" s="2">
        <v>-9.7699999999999992E-3</v>
      </c>
      <c r="K2832" s="2">
        <v>-4.8799999999999998E-3</v>
      </c>
      <c r="L2832" s="2">
        <v>-3.4200000000000001E-2</v>
      </c>
      <c r="M2832" s="2">
        <v>-2.4400000000000002E-2</v>
      </c>
      <c r="N2832" s="2">
        <v>-1.46E-2</v>
      </c>
      <c r="O2832" s="2">
        <v>-9.7699999999999992E-3</v>
      </c>
      <c r="P2832" s="2">
        <v>-4.8799999999999998E-3</v>
      </c>
    </row>
    <row r="2833" spans="1:16" x14ac:dyDescent="0.2">
      <c r="A2833" s="2">
        <v>0</v>
      </c>
      <c r="B2833" s="2">
        <v>-4.8799999999999998E-3</v>
      </c>
      <c r="C2833" s="2">
        <v>0</v>
      </c>
      <c r="D2833" s="2">
        <v>-9.7699999999999992E-3</v>
      </c>
      <c r="E2833" s="2">
        <v>-4.8799999999999998E-3</v>
      </c>
      <c r="F2833" s="2">
        <v>4.8799999999999998E-3</v>
      </c>
      <c r="G2833" s="2">
        <v>-4.8799999999999998E-3</v>
      </c>
      <c r="H2833" s="2">
        <v>-4.8799999999999998E-3</v>
      </c>
      <c r="I2833" s="2">
        <v>0</v>
      </c>
      <c r="J2833" s="2">
        <v>-1.46E-2</v>
      </c>
      <c r="K2833" s="2">
        <v>-4.8799999999999998E-3</v>
      </c>
      <c r="L2833" s="2">
        <v>-3.4200000000000001E-2</v>
      </c>
      <c r="M2833" s="2">
        <v>-1.95E-2</v>
      </c>
      <c r="N2833" s="2">
        <v>-1.46E-2</v>
      </c>
      <c r="O2833" s="2">
        <v>-9.7699999999999992E-3</v>
      </c>
      <c r="P2833" s="2">
        <v>-4.8799999999999998E-3</v>
      </c>
    </row>
    <row r="2834" spans="1:16" x14ac:dyDescent="0.2">
      <c r="A2834" s="2">
        <v>4.8799999999999998E-3</v>
      </c>
      <c r="B2834" s="2">
        <v>-9.7699999999999992E-3</v>
      </c>
      <c r="C2834" s="2">
        <v>0</v>
      </c>
      <c r="D2834" s="2">
        <v>-4.8799999999999998E-3</v>
      </c>
      <c r="E2834" s="2">
        <v>-4.8799999999999998E-3</v>
      </c>
      <c r="F2834" s="2">
        <v>4.8799999999999998E-3</v>
      </c>
      <c r="G2834" s="2">
        <v>-4.8799999999999998E-3</v>
      </c>
      <c r="H2834" s="2">
        <v>-4.8799999999999998E-3</v>
      </c>
      <c r="I2834" s="2">
        <v>0</v>
      </c>
      <c r="J2834" s="2">
        <v>-9.7699999999999992E-3</v>
      </c>
      <c r="K2834" s="2">
        <v>0</v>
      </c>
      <c r="L2834" s="2">
        <v>-3.4200000000000001E-2</v>
      </c>
      <c r="M2834" s="2">
        <v>-1.95E-2</v>
      </c>
      <c r="N2834" s="2">
        <v>-1.46E-2</v>
      </c>
      <c r="O2834" s="2">
        <v>-9.7699999999999992E-3</v>
      </c>
      <c r="P2834" s="2">
        <v>-4.8799999999999998E-3</v>
      </c>
    </row>
    <row r="2835" spans="1:16" x14ac:dyDescent="0.2">
      <c r="A2835" s="2">
        <v>4.8799999999999998E-3</v>
      </c>
      <c r="B2835" s="2">
        <v>-9.7699999999999992E-3</v>
      </c>
      <c r="C2835" s="2">
        <v>0</v>
      </c>
      <c r="D2835" s="2">
        <v>-9.7699999999999992E-3</v>
      </c>
      <c r="E2835" s="2">
        <v>-4.8799999999999998E-3</v>
      </c>
      <c r="F2835" s="2">
        <v>4.8799999999999998E-3</v>
      </c>
      <c r="G2835" s="2">
        <v>-4.8799999999999998E-3</v>
      </c>
      <c r="H2835" s="2">
        <v>-4.8799999999999998E-3</v>
      </c>
      <c r="I2835" s="2">
        <v>4.8799999999999998E-3</v>
      </c>
      <c r="J2835" s="2">
        <v>-9.7699999999999992E-3</v>
      </c>
      <c r="K2835" s="2">
        <v>0</v>
      </c>
      <c r="L2835" s="2">
        <v>-3.4200000000000001E-2</v>
      </c>
      <c r="M2835" s="2">
        <v>-1.95E-2</v>
      </c>
      <c r="N2835" s="2">
        <v>-1.46E-2</v>
      </c>
      <c r="O2835" s="2">
        <v>-9.7699999999999992E-3</v>
      </c>
      <c r="P2835" s="2">
        <v>-4.8799999999999998E-3</v>
      </c>
    </row>
    <row r="2836" spans="1:16" x14ac:dyDescent="0.2">
      <c r="A2836" s="2">
        <v>4.8799999999999998E-3</v>
      </c>
      <c r="B2836" s="2">
        <v>-4.8799999999999998E-3</v>
      </c>
      <c r="C2836" s="2">
        <v>0</v>
      </c>
      <c r="D2836" s="2">
        <v>-9.7699999999999992E-3</v>
      </c>
      <c r="E2836" s="2">
        <v>-4.8799999999999998E-3</v>
      </c>
      <c r="F2836" s="2">
        <v>4.8799999999999998E-3</v>
      </c>
      <c r="G2836" s="2">
        <v>-4.8799999999999998E-3</v>
      </c>
      <c r="H2836" s="2">
        <v>-4.8799999999999998E-3</v>
      </c>
      <c r="I2836" s="2">
        <v>0</v>
      </c>
      <c r="J2836" s="2">
        <v>-1.46E-2</v>
      </c>
      <c r="K2836" s="2">
        <v>0</v>
      </c>
      <c r="L2836" s="2">
        <v>-3.4200000000000001E-2</v>
      </c>
      <c r="M2836" s="2">
        <v>-1.95E-2</v>
      </c>
      <c r="N2836" s="2">
        <v>-1.46E-2</v>
      </c>
      <c r="O2836" s="2">
        <v>-9.7699999999999992E-3</v>
      </c>
      <c r="P2836" s="2">
        <v>-4.8799999999999998E-3</v>
      </c>
    </row>
    <row r="2837" spans="1:16" x14ac:dyDescent="0.2">
      <c r="A2837" s="2">
        <v>0</v>
      </c>
      <c r="B2837" s="2">
        <v>-4.8799999999999998E-3</v>
      </c>
      <c r="C2837" s="2">
        <v>0</v>
      </c>
      <c r="D2837" s="2">
        <v>-9.7699999999999992E-3</v>
      </c>
      <c r="E2837" s="2">
        <v>-4.8799999999999998E-3</v>
      </c>
      <c r="F2837" s="2">
        <v>4.8799999999999998E-3</v>
      </c>
      <c r="G2837" s="2">
        <v>-4.8799999999999998E-3</v>
      </c>
      <c r="H2837" s="2">
        <v>-4.8799999999999998E-3</v>
      </c>
      <c r="I2837" s="2">
        <v>0</v>
      </c>
      <c r="J2837" s="2">
        <v>-9.7699999999999992E-3</v>
      </c>
      <c r="K2837" s="2">
        <v>0</v>
      </c>
      <c r="L2837" s="2">
        <v>-3.4200000000000001E-2</v>
      </c>
      <c r="M2837" s="2">
        <v>-1.95E-2</v>
      </c>
      <c r="N2837" s="2">
        <v>-1.46E-2</v>
      </c>
      <c r="O2837" s="2">
        <v>-9.7699999999999992E-3</v>
      </c>
      <c r="P2837" s="2">
        <v>-4.8799999999999998E-3</v>
      </c>
    </row>
    <row r="2838" spans="1:16" x14ac:dyDescent="0.2">
      <c r="A2838" s="2">
        <v>4.8799999999999998E-3</v>
      </c>
      <c r="B2838" s="2">
        <v>-9.7699999999999992E-3</v>
      </c>
      <c r="C2838" s="2">
        <v>0</v>
      </c>
      <c r="D2838" s="2">
        <v>-9.7699999999999992E-3</v>
      </c>
      <c r="E2838" s="2">
        <v>-4.8799999999999998E-3</v>
      </c>
      <c r="F2838" s="2">
        <v>4.8799999999999998E-3</v>
      </c>
      <c r="G2838" s="2">
        <v>-4.8799999999999998E-3</v>
      </c>
      <c r="H2838" s="2">
        <v>-4.8799999999999998E-3</v>
      </c>
      <c r="I2838" s="2">
        <v>0</v>
      </c>
      <c r="J2838" s="2">
        <v>-9.7699999999999992E-3</v>
      </c>
      <c r="K2838" s="2">
        <v>0</v>
      </c>
      <c r="L2838" s="2">
        <v>-3.4200000000000001E-2</v>
      </c>
      <c r="M2838" s="2">
        <v>-1.95E-2</v>
      </c>
      <c r="N2838" s="2">
        <v>-1.46E-2</v>
      </c>
      <c r="O2838" s="2">
        <v>-9.7699999999999992E-3</v>
      </c>
      <c r="P2838" s="2">
        <v>-4.8799999999999998E-3</v>
      </c>
    </row>
    <row r="2839" spans="1:16" x14ac:dyDescent="0.2">
      <c r="A2839" s="2">
        <v>4.8799999999999998E-3</v>
      </c>
      <c r="B2839" s="2">
        <v>-9.7699999999999992E-3</v>
      </c>
      <c r="C2839" s="2">
        <v>0</v>
      </c>
      <c r="D2839" s="2">
        <v>-9.7699999999999992E-3</v>
      </c>
      <c r="E2839" s="2">
        <v>-4.8799999999999998E-3</v>
      </c>
      <c r="F2839" s="2">
        <v>4.8799999999999998E-3</v>
      </c>
      <c r="G2839" s="2">
        <v>-4.8799999999999998E-3</v>
      </c>
      <c r="H2839" s="2">
        <v>-4.8799999999999998E-3</v>
      </c>
      <c r="I2839" s="2">
        <v>0</v>
      </c>
      <c r="J2839" s="2">
        <v>-1.46E-2</v>
      </c>
      <c r="K2839" s="2">
        <v>0</v>
      </c>
      <c r="L2839" s="2">
        <v>-2.93E-2</v>
      </c>
      <c r="M2839" s="2">
        <v>-1.95E-2</v>
      </c>
      <c r="N2839" s="2">
        <v>-1.46E-2</v>
      </c>
      <c r="O2839" s="2">
        <v>-9.7699999999999992E-3</v>
      </c>
      <c r="P2839" s="2">
        <v>-4.8799999999999998E-3</v>
      </c>
    </row>
    <row r="2840" spans="1:16" x14ac:dyDescent="0.2">
      <c r="A2840" s="2">
        <v>4.8799999999999998E-3</v>
      </c>
      <c r="B2840" s="2">
        <v>-4.8799999999999998E-3</v>
      </c>
      <c r="C2840" s="2">
        <v>0</v>
      </c>
      <c r="D2840" s="2">
        <v>-9.7699999999999992E-3</v>
      </c>
      <c r="E2840" s="2">
        <v>-4.8799999999999998E-3</v>
      </c>
      <c r="F2840" s="2">
        <v>9.7699999999999992E-3</v>
      </c>
      <c r="G2840" s="2">
        <v>-4.8799999999999998E-3</v>
      </c>
      <c r="H2840" s="2">
        <v>-4.8799999999999998E-3</v>
      </c>
      <c r="I2840" s="2">
        <v>4.8799999999999998E-3</v>
      </c>
      <c r="J2840" s="2">
        <v>-9.7699999999999992E-3</v>
      </c>
      <c r="K2840" s="2">
        <v>0</v>
      </c>
      <c r="L2840" s="2">
        <v>-3.4200000000000001E-2</v>
      </c>
      <c r="M2840" s="2">
        <v>-1.95E-2</v>
      </c>
      <c r="N2840" s="2">
        <v>-1.46E-2</v>
      </c>
      <c r="O2840" s="2">
        <v>-9.7699999999999992E-3</v>
      </c>
      <c r="P2840" s="2">
        <v>-4.8799999999999998E-3</v>
      </c>
    </row>
    <row r="2841" spans="1:16" x14ac:dyDescent="0.2">
      <c r="A2841" s="2">
        <v>4.8799999999999998E-3</v>
      </c>
      <c r="B2841" s="2">
        <v>-9.7699999999999992E-3</v>
      </c>
      <c r="C2841" s="2">
        <v>0</v>
      </c>
      <c r="D2841" s="2">
        <v>-9.7699999999999992E-3</v>
      </c>
      <c r="E2841" s="2">
        <v>-4.8799999999999998E-3</v>
      </c>
      <c r="F2841" s="2">
        <v>4.8799999999999998E-3</v>
      </c>
      <c r="G2841" s="2">
        <v>-4.8799999999999998E-3</v>
      </c>
      <c r="H2841" s="2">
        <v>-4.8799999999999998E-3</v>
      </c>
      <c r="I2841" s="2">
        <v>0</v>
      </c>
      <c r="J2841" s="2">
        <v>-1.46E-2</v>
      </c>
      <c r="K2841" s="2">
        <v>0</v>
      </c>
      <c r="L2841" s="2">
        <v>-2.93E-2</v>
      </c>
      <c r="M2841" s="2">
        <v>-2.4400000000000002E-2</v>
      </c>
      <c r="N2841" s="2">
        <v>-1.46E-2</v>
      </c>
      <c r="O2841" s="2">
        <v>-9.7699999999999992E-3</v>
      </c>
      <c r="P2841" s="2">
        <v>-4.8799999999999998E-3</v>
      </c>
    </row>
    <row r="2842" spans="1:16" x14ac:dyDescent="0.2">
      <c r="A2842" s="2">
        <v>4.8799999999999998E-3</v>
      </c>
      <c r="B2842" s="2">
        <v>-9.7699999999999992E-3</v>
      </c>
      <c r="C2842" s="2">
        <v>0</v>
      </c>
      <c r="D2842" s="2">
        <v>-9.7699999999999992E-3</v>
      </c>
      <c r="E2842" s="2">
        <v>-4.8799999999999998E-3</v>
      </c>
      <c r="F2842" s="2">
        <v>4.8799999999999998E-3</v>
      </c>
      <c r="G2842" s="2">
        <v>-4.8799999999999998E-3</v>
      </c>
      <c r="H2842" s="2">
        <v>-4.8799999999999998E-3</v>
      </c>
      <c r="I2842" s="2">
        <v>0</v>
      </c>
      <c r="J2842" s="2">
        <v>-1.46E-2</v>
      </c>
      <c r="K2842" s="2">
        <v>0</v>
      </c>
      <c r="L2842" s="2">
        <v>-2.93E-2</v>
      </c>
      <c r="M2842" s="2">
        <v>-1.95E-2</v>
      </c>
      <c r="N2842" s="2">
        <v>-1.46E-2</v>
      </c>
      <c r="O2842" s="2">
        <v>-9.7699999999999992E-3</v>
      </c>
      <c r="P2842" s="2">
        <v>-4.8799999999999998E-3</v>
      </c>
    </row>
    <row r="2843" spans="1:16" x14ac:dyDescent="0.2">
      <c r="A2843" s="2">
        <v>4.8799999999999998E-3</v>
      </c>
      <c r="B2843" s="2">
        <v>-4.8799999999999998E-3</v>
      </c>
      <c r="C2843" s="2">
        <v>0</v>
      </c>
      <c r="D2843" s="2">
        <v>-9.7699999999999992E-3</v>
      </c>
      <c r="E2843" s="2">
        <v>-4.8799999999999998E-3</v>
      </c>
      <c r="F2843" s="2">
        <v>4.8799999999999998E-3</v>
      </c>
      <c r="G2843" s="2">
        <v>-4.8799999999999998E-3</v>
      </c>
      <c r="H2843" s="2">
        <v>-4.8799999999999998E-3</v>
      </c>
      <c r="I2843" s="2">
        <v>0</v>
      </c>
      <c r="J2843" s="2">
        <v>-9.7699999999999992E-3</v>
      </c>
      <c r="K2843" s="2">
        <v>0</v>
      </c>
      <c r="L2843" s="2">
        <v>-3.4200000000000001E-2</v>
      </c>
      <c r="M2843" s="2">
        <v>-1.95E-2</v>
      </c>
      <c r="N2843" s="2">
        <v>-1.46E-2</v>
      </c>
      <c r="O2843" s="2">
        <v>-9.7699999999999992E-3</v>
      </c>
      <c r="P2843" s="2">
        <v>-4.8799999999999998E-3</v>
      </c>
    </row>
    <row r="2844" spans="1:16" x14ac:dyDescent="0.2">
      <c r="A2844" s="2">
        <v>4.8799999999999998E-3</v>
      </c>
      <c r="B2844" s="2">
        <v>-9.7699999999999992E-3</v>
      </c>
      <c r="C2844" s="2">
        <v>0</v>
      </c>
      <c r="D2844" s="2">
        <v>-9.7699999999999992E-3</v>
      </c>
      <c r="E2844" s="2">
        <v>-4.8799999999999998E-3</v>
      </c>
      <c r="F2844" s="2">
        <v>4.8799999999999998E-3</v>
      </c>
      <c r="G2844" s="2">
        <v>-4.8799999999999998E-3</v>
      </c>
      <c r="H2844" s="2">
        <v>-4.8799999999999998E-3</v>
      </c>
      <c r="I2844" s="2">
        <v>0</v>
      </c>
      <c r="J2844" s="2">
        <v>-9.7699999999999992E-3</v>
      </c>
      <c r="K2844" s="2">
        <v>0</v>
      </c>
      <c r="L2844" s="2">
        <v>-3.4200000000000001E-2</v>
      </c>
      <c r="M2844" s="2">
        <v>-1.95E-2</v>
      </c>
      <c r="N2844" s="2">
        <v>-1.46E-2</v>
      </c>
      <c r="O2844" s="2">
        <v>-9.7699999999999992E-3</v>
      </c>
      <c r="P2844" s="2">
        <v>-4.8799999999999998E-3</v>
      </c>
    </row>
    <row r="2845" spans="1:16" x14ac:dyDescent="0.2">
      <c r="A2845" s="2">
        <v>4.8799999999999998E-3</v>
      </c>
      <c r="B2845" s="2">
        <v>-9.7699999999999992E-3</v>
      </c>
      <c r="C2845" s="2">
        <v>0</v>
      </c>
      <c r="D2845" s="2">
        <v>-9.7699999999999992E-3</v>
      </c>
      <c r="E2845" s="2">
        <v>-4.8799999999999998E-3</v>
      </c>
      <c r="F2845" s="2">
        <v>4.8799999999999998E-3</v>
      </c>
      <c r="G2845" s="2">
        <v>-4.8799999999999998E-3</v>
      </c>
      <c r="H2845" s="2">
        <v>-4.8799999999999998E-3</v>
      </c>
      <c r="I2845" s="2">
        <v>0</v>
      </c>
      <c r="J2845" s="2">
        <v>-9.7699999999999992E-3</v>
      </c>
      <c r="K2845" s="2">
        <v>0</v>
      </c>
      <c r="L2845" s="2">
        <v>-3.4200000000000001E-2</v>
      </c>
      <c r="M2845" s="2">
        <v>-1.95E-2</v>
      </c>
      <c r="N2845" s="2">
        <v>-1.46E-2</v>
      </c>
      <c r="O2845" s="2">
        <v>-9.7699999999999992E-3</v>
      </c>
      <c r="P2845" s="2">
        <v>-4.8799999999999998E-3</v>
      </c>
    </row>
    <row r="2846" spans="1:16" x14ac:dyDescent="0.2">
      <c r="A2846" s="2">
        <v>0</v>
      </c>
      <c r="B2846" s="2">
        <v>-4.8799999999999998E-3</v>
      </c>
      <c r="C2846" s="2">
        <v>0</v>
      </c>
      <c r="D2846" s="2">
        <v>-9.7699999999999992E-3</v>
      </c>
      <c r="E2846" s="2">
        <v>-4.8799999999999998E-3</v>
      </c>
      <c r="F2846" s="2">
        <v>4.8799999999999998E-3</v>
      </c>
      <c r="G2846" s="2">
        <v>-4.8799999999999998E-3</v>
      </c>
      <c r="H2846" s="2">
        <v>-4.8799999999999998E-3</v>
      </c>
      <c r="I2846" s="2">
        <v>0</v>
      </c>
      <c r="J2846" s="2">
        <v>-9.7699999999999992E-3</v>
      </c>
      <c r="K2846" s="2">
        <v>0</v>
      </c>
      <c r="L2846" s="2">
        <v>-3.4200000000000001E-2</v>
      </c>
      <c r="M2846" s="2">
        <v>-1.95E-2</v>
      </c>
      <c r="N2846" s="2">
        <v>-1.95E-2</v>
      </c>
      <c r="O2846" s="2">
        <v>-9.7699999999999992E-3</v>
      </c>
      <c r="P2846" s="2">
        <v>-4.8799999999999998E-3</v>
      </c>
    </row>
    <row r="2847" spans="1:16" x14ac:dyDescent="0.2">
      <c r="A2847" s="2">
        <v>4.8799999999999998E-3</v>
      </c>
      <c r="B2847" s="2">
        <v>-9.7699999999999992E-3</v>
      </c>
      <c r="C2847" s="2">
        <v>0</v>
      </c>
      <c r="D2847" s="2">
        <v>-9.7699999999999992E-3</v>
      </c>
      <c r="E2847" s="2">
        <v>-4.8799999999999998E-3</v>
      </c>
      <c r="F2847" s="2">
        <v>4.8799999999999998E-3</v>
      </c>
      <c r="G2847" s="2">
        <v>-4.8799999999999998E-3</v>
      </c>
      <c r="H2847" s="2">
        <v>-4.8799999999999998E-3</v>
      </c>
      <c r="I2847" s="2">
        <v>0</v>
      </c>
      <c r="J2847" s="2">
        <v>-9.7699999999999992E-3</v>
      </c>
      <c r="K2847" s="2">
        <v>0</v>
      </c>
      <c r="L2847" s="2">
        <v>-3.4200000000000001E-2</v>
      </c>
      <c r="M2847" s="2">
        <v>-1.95E-2</v>
      </c>
      <c r="N2847" s="2">
        <v>-1.46E-2</v>
      </c>
      <c r="O2847" s="2">
        <v>-9.7699999999999992E-3</v>
      </c>
      <c r="P2847" s="2">
        <v>-4.8799999999999998E-3</v>
      </c>
    </row>
    <row r="2848" spans="1:16" x14ac:dyDescent="0.2">
      <c r="A2848" s="2">
        <v>4.8799999999999998E-3</v>
      </c>
      <c r="B2848" s="2">
        <v>-9.7699999999999992E-3</v>
      </c>
      <c r="C2848" s="2">
        <v>0</v>
      </c>
      <c r="D2848" s="2">
        <v>-9.7699999999999992E-3</v>
      </c>
      <c r="E2848" s="2">
        <v>-4.8799999999999998E-3</v>
      </c>
      <c r="F2848" s="2">
        <v>4.8799999999999998E-3</v>
      </c>
      <c r="G2848" s="2">
        <v>-4.8799999999999998E-3</v>
      </c>
      <c r="H2848" s="2">
        <v>-4.8799999999999998E-3</v>
      </c>
      <c r="I2848" s="2">
        <v>0</v>
      </c>
      <c r="J2848" s="2">
        <v>-9.7699999999999992E-3</v>
      </c>
      <c r="K2848" s="2">
        <v>0</v>
      </c>
      <c r="L2848" s="2">
        <v>-2.93E-2</v>
      </c>
      <c r="M2848" s="2">
        <v>-1.95E-2</v>
      </c>
      <c r="N2848" s="2">
        <v>-1.46E-2</v>
      </c>
      <c r="O2848" s="2">
        <v>-9.7699999999999992E-3</v>
      </c>
      <c r="P2848" s="2">
        <v>-9.7699999999999992E-3</v>
      </c>
    </row>
    <row r="2849" spans="1:16" x14ac:dyDescent="0.2">
      <c r="A2849" s="2">
        <v>4.8799999999999998E-3</v>
      </c>
      <c r="B2849" s="2">
        <v>-4.8799999999999998E-3</v>
      </c>
      <c r="C2849" s="2">
        <v>0</v>
      </c>
      <c r="D2849" s="2">
        <v>-9.7699999999999992E-3</v>
      </c>
      <c r="E2849" s="2">
        <v>-4.8799999999999998E-3</v>
      </c>
      <c r="F2849" s="2">
        <v>4.8799999999999998E-3</v>
      </c>
      <c r="G2849" s="2">
        <v>-4.8799999999999998E-3</v>
      </c>
      <c r="H2849" s="2">
        <v>-4.8799999999999998E-3</v>
      </c>
      <c r="I2849" s="2">
        <v>4.8799999999999998E-3</v>
      </c>
      <c r="J2849" s="2">
        <v>-1.46E-2</v>
      </c>
      <c r="K2849" s="2">
        <v>0</v>
      </c>
      <c r="L2849" s="2">
        <v>-3.4200000000000001E-2</v>
      </c>
      <c r="M2849" s="2">
        <v>-1.95E-2</v>
      </c>
      <c r="N2849" s="2">
        <v>-1.46E-2</v>
      </c>
      <c r="O2849" s="2">
        <v>-9.7699999999999992E-3</v>
      </c>
      <c r="P2849" s="2">
        <v>-4.8799999999999998E-3</v>
      </c>
    </row>
    <row r="2850" spans="1:16" x14ac:dyDescent="0.2">
      <c r="A2850" s="2">
        <v>0</v>
      </c>
      <c r="B2850" s="2">
        <v>-9.7699999999999992E-3</v>
      </c>
      <c r="C2850" s="2">
        <v>0</v>
      </c>
      <c r="D2850" s="2">
        <v>-9.7699999999999992E-3</v>
      </c>
      <c r="E2850" s="2">
        <v>-4.8799999999999998E-3</v>
      </c>
      <c r="F2850" s="2">
        <v>4.8799999999999998E-3</v>
      </c>
      <c r="G2850" s="2">
        <v>-4.8799999999999998E-3</v>
      </c>
      <c r="H2850" s="2">
        <v>-4.8799999999999998E-3</v>
      </c>
      <c r="I2850" s="2">
        <v>0</v>
      </c>
      <c r="J2850" s="2">
        <v>-1.46E-2</v>
      </c>
      <c r="K2850" s="2">
        <v>0</v>
      </c>
      <c r="L2850" s="2">
        <v>-3.4200000000000001E-2</v>
      </c>
      <c r="M2850" s="2">
        <v>-1.95E-2</v>
      </c>
      <c r="N2850" s="2">
        <v>-1.46E-2</v>
      </c>
      <c r="O2850" s="2">
        <v>-9.7699999999999992E-3</v>
      </c>
      <c r="P2850" s="2">
        <v>-4.8799999999999998E-3</v>
      </c>
    </row>
    <row r="2851" spans="1:16" x14ac:dyDescent="0.2">
      <c r="A2851" s="2">
        <v>4.8799999999999998E-3</v>
      </c>
      <c r="B2851" s="2">
        <v>-9.7699999999999992E-3</v>
      </c>
      <c r="C2851" s="2">
        <v>0</v>
      </c>
      <c r="D2851" s="2">
        <v>-9.7699999999999992E-3</v>
      </c>
      <c r="E2851" s="2">
        <v>-4.8799999999999998E-3</v>
      </c>
      <c r="F2851" s="2">
        <v>4.8799999999999998E-3</v>
      </c>
      <c r="G2851" s="2">
        <v>-4.8799999999999998E-3</v>
      </c>
      <c r="H2851" s="2">
        <v>-4.8799999999999998E-3</v>
      </c>
      <c r="I2851" s="2">
        <v>0</v>
      </c>
      <c r="J2851" s="2">
        <v>-9.7699999999999992E-3</v>
      </c>
      <c r="K2851" s="2">
        <v>0</v>
      </c>
      <c r="L2851" s="2">
        <v>-3.4200000000000001E-2</v>
      </c>
      <c r="M2851" s="2">
        <v>-1.95E-2</v>
      </c>
      <c r="N2851" s="2">
        <v>-1.46E-2</v>
      </c>
      <c r="O2851" s="2">
        <v>-9.7699999999999992E-3</v>
      </c>
      <c r="P2851" s="2">
        <v>-4.8799999999999998E-3</v>
      </c>
    </row>
    <row r="2852" spans="1:16" x14ac:dyDescent="0.2">
      <c r="A2852" s="2">
        <v>0</v>
      </c>
      <c r="B2852" s="2">
        <v>-4.8799999999999998E-3</v>
      </c>
      <c r="C2852" s="2">
        <v>0</v>
      </c>
      <c r="D2852" s="2">
        <v>-9.7699999999999992E-3</v>
      </c>
      <c r="E2852" s="2">
        <v>-4.8799999999999998E-3</v>
      </c>
      <c r="F2852" s="2">
        <v>4.8799999999999998E-3</v>
      </c>
      <c r="G2852" s="2">
        <v>-4.8799999999999998E-3</v>
      </c>
      <c r="H2852" s="2">
        <v>-4.8799999999999998E-3</v>
      </c>
      <c r="I2852" s="2">
        <v>0</v>
      </c>
      <c r="J2852" s="2">
        <v>-9.7699999999999992E-3</v>
      </c>
      <c r="K2852" s="2">
        <v>0</v>
      </c>
      <c r="L2852" s="2">
        <v>-3.4200000000000001E-2</v>
      </c>
      <c r="M2852" s="2">
        <v>-1.95E-2</v>
      </c>
      <c r="N2852" s="2">
        <v>-1.46E-2</v>
      </c>
      <c r="O2852" s="2">
        <v>-9.7699999999999992E-3</v>
      </c>
      <c r="P2852" s="2">
        <v>-9.7699999999999992E-3</v>
      </c>
    </row>
    <row r="2853" spans="1:16" x14ac:dyDescent="0.2">
      <c r="A2853" s="2">
        <v>4.8799999999999998E-3</v>
      </c>
      <c r="B2853" s="2">
        <v>-9.7699999999999992E-3</v>
      </c>
      <c r="C2853" s="2">
        <v>0</v>
      </c>
      <c r="D2853" s="2">
        <v>-9.7699999999999992E-3</v>
      </c>
      <c r="E2853" s="2">
        <v>-9.7699999999999992E-3</v>
      </c>
      <c r="F2853" s="2">
        <v>4.8799999999999998E-3</v>
      </c>
      <c r="G2853" s="2">
        <v>-4.8799999999999998E-3</v>
      </c>
      <c r="H2853" s="2">
        <v>-4.8799999999999998E-3</v>
      </c>
      <c r="I2853" s="2">
        <v>0</v>
      </c>
      <c r="J2853" s="2">
        <v>-9.7699999999999992E-3</v>
      </c>
      <c r="K2853" s="2">
        <v>-4.8799999999999998E-3</v>
      </c>
      <c r="L2853" s="2">
        <v>-3.4200000000000001E-2</v>
      </c>
      <c r="M2853" s="2">
        <v>-1.95E-2</v>
      </c>
      <c r="N2853" s="2">
        <v>-1.46E-2</v>
      </c>
      <c r="O2853" s="2">
        <v>-9.7699999999999992E-3</v>
      </c>
      <c r="P2853" s="2">
        <v>-9.7699999999999992E-3</v>
      </c>
    </row>
    <row r="2854" spans="1:16" x14ac:dyDescent="0.2">
      <c r="A2854" s="2">
        <v>4.8799999999999998E-3</v>
      </c>
      <c r="B2854" s="2">
        <v>-9.7699999999999992E-3</v>
      </c>
      <c r="C2854" s="2">
        <v>-4.8799999999999998E-3</v>
      </c>
      <c r="D2854" s="2">
        <v>-9.7699999999999992E-3</v>
      </c>
      <c r="E2854" s="2">
        <v>-4.8799999999999998E-3</v>
      </c>
      <c r="F2854" s="2">
        <v>4.8799999999999998E-3</v>
      </c>
      <c r="G2854" s="2">
        <v>-4.8799999999999998E-3</v>
      </c>
      <c r="H2854" s="2">
        <v>-4.8799999999999998E-3</v>
      </c>
      <c r="I2854" s="2">
        <v>0</v>
      </c>
      <c r="J2854" s="2">
        <v>-1.46E-2</v>
      </c>
      <c r="K2854" s="2">
        <v>0</v>
      </c>
      <c r="L2854" s="2">
        <v>-3.4200000000000001E-2</v>
      </c>
      <c r="M2854" s="2">
        <v>-2.4400000000000002E-2</v>
      </c>
      <c r="N2854" s="2">
        <v>-1.46E-2</v>
      </c>
      <c r="O2854" s="2">
        <v>-9.7699999999999992E-3</v>
      </c>
      <c r="P2854" s="2">
        <v>-4.8799999999999998E-3</v>
      </c>
    </row>
    <row r="2855" spans="1:16" x14ac:dyDescent="0.2">
      <c r="A2855" s="2">
        <v>4.8799999999999998E-3</v>
      </c>
      <c r="B2855" s="2">
        <v>-9.7699999999999992E-3</v>
      </c>
      <c r="C2855" s="2">
        <v>0</v>
      </c>
      <c r="D2855" s="2">
        <v>-9.7699999999999992E-3</v>
      </c>
      <c r="E2855" s="2">
        <v>-4.8799999999999998E-3</v>
      </c>
      <c r="F2855" s="2">
        <v>4.8799999999999998E-3</v>
      </c>
      <c r="G2855" s="2">
        <v>0</v>
      </c>
      <c r="H2855" s="2">
        <v>-4.8799999999999998E-3</v>
      </c>
      <c r="I2855" s="2">
        <v>0</v>
      </c>
      <c r="J2855" s="2">
        <v>-9.7699999999999992E-3</v>
      </c>
      <c r="K2855" s="2">
        <v>0</v>
      </c>
      <c r="L2855" s="2">
        <v>-2.93E-2</v>
      </c>
      <c r="M2855" s="2">
        <v>-1.95E-2</v>
      </c>
      <c r="N2855" s="2">
        <v>-1.46E-2</v>
      </c>
      <c r="O2855" s="2">
        <v>-9.7699999999999992E-3</v>
      </c>
      <c r="P2855" s="2">
        <v>-4.8799999999999998E-3</v>
      </c>
    </row>
    <row r="2856" spans="1:16" x14ac:dyDescent="0.2">
      <c r="A2856" s="2">
        <v>4.8799999999999998E-3</v>
      </c>
      <c r="B2856" s="2">
        <v>-9.7699999999999992E-3</v>
      </c>
      <c r="C2856" s="2">
        <v>0</v>
      </c>
      <c r="D2856" s="2">
        <v>-9.7699999999999992E-3</v>
      </c>
      <c r="E2856" s="2">
        <v>-4.8799999999999998E-3</v>
      </c>
      <c r="F2856" s="2">
        <v>4.8799999999999998E-3</v>
      </c>
      <c r="G2856" s="2">
        <v>0</v>
      </c>
      <c r="H2856" s="2">
        <v>0</v>
      </c>
      <c r="I2856" s="2">
        <v>0</v>
      </c>
      <c r="J2856" s="2">
        <v>-1.46E-2</v>
      </c>
      <c r="K2856" s="2">
        <v>0</v>
      </c>
      <c r="L2856" s="2">
        <v>-3.4200000000000001E-2</v>
      </c>
      <c r="M2856" s="2">
        <v>-2.4400000000000002E-2</v>
      </c>
      <c r="N2856" s="2">
        <v>-1.46E-2</v>
      </c>
      <c r="O2856" s="2">
        <v>-9.7699999999999992E-3</v>
      </c>
      <c r="P2856" s="2">
        <v>-4.8799999999999998E-3</v>
      </c>
    </row>
    <row r="2857" spans="1:16" x14ac:dyDescent="0.2">
      <c r="A2857" s="2">
        <v>4.8799999999999998E-3</v>
      </c>
      <c r="B2857" s="2">
        <v>-4.8799999999999998E-3</v>
      </c>
      <c r="C2857" s="2">
        <v>0</v>
      </c>
      <c r="D2857" s="2">
        <v>-9.7699999999999992E-3</v>
      </c>
      <c r="E2857" s="2">
        <v>-4.8799999999999998E-3</v>
      </c>
      <c r="F2857" s="2">
        <v>4.8799999999999998E-3</v>
      </c>
      <c r="G2857" s="2">
        <v>-4.8799999999999998E-3</v>
      </c>
      <c r="H2857" s="2">
        <v>-4.8799999999999998E-3</v>
      </c>
      <c r="I2857" s="2">
        <v>0</v>
      </c>
      <c r="J2857" s="2">
        <v>-9.7699999999999992E-3</v>
      </c>
      <c r="K2857" s="2">
        <v>0</v>
      </c>
      <c r="L2857" s="2">
        <v>-2.93E-2</v>
      </c>
      <c r="M2857" s="2">
        <v>-1.95E-2</v>
      </c>
      <c r="N2857" s="2">
        <v>-1.46E-2</v>
      </c>
      <c r="O2857" s="2">
        <v>-4.8799999999999998E-3</v>
      </c>
      <c r="P2857" s="2">
        <v>-9.7699999999999992E-3</v>
      </c>
    </row>
    <row r="2858" spans="1:16" x14ac:dyDescent="0.2">
      <c r="A2858" s="2">
        <v>4.8799999999999998E-3</v>
      </c>
      <c r="B2858" s="2">
        <v>-9.7699999999999992E-3</v>
      </c>
      <c r="C2858" s="2">
        <v>0</v>
      </c>
      <c r="D2858" s="2">
        <v>-9.7699999999999992E-3</v>
      </c>
      <c r="E2858" s="2">
        <v>-4.8799999999999998E-3</v>
      </c>
      <c r="F2858" s="2">
        <v>4.8799999999999998E-3</v>
      </c>
      <c r="G2858" s="2">
        <v>-4.8799999999999998E-3</v>
      </c>
      <c r="H2858" s="2">
        <v>-4.8799999999999998E-3</v>
      </c>
      <c r="I2858" s="2">
        <v>0</v>
      </c>
      <c r="J2858" s="2">
        <v>-9.7699999999999992E-3</v>
      </c>
      <c r="K2858" s="2">
        <v>0</v>
      </c>
      <c r="L2858" s="2">
        <v>-2.93E-2</v>
      </c>
      <c r="M2858" s="2">
        <v>-1.95E-2</v>
      </c>
      <c r="N2858" s="2">
        <v>-1.46E-2</v>
      </c>
      <c r="O2858" s="2">
        <v>-9.7699999999999992E-3</v>
      </c>
      <c r="P2858" s="2">
        <v>-4.8799999999999998E-3</v>
      </c>
    </row>
    <row r="2859" spans="1:16" x14ac:dyDescent="0.2">
      <c r="A2859" s="2">
        <v>0</v>
      </c>
      <c r="B2859" s="2">
        <v>-9.7699999999999992E-3</v>
      </c>
      <c r="C2859" s="2">
        <v>0</v>
      </c>
      <c r="D2859" s="2">
        <v>-9.7699999999999992E-3</v>
      </c>
      <c r="E2859" s="2">
        <v>-4.8799999999999998E-3</v>
      </c>
      <c r="F2859" s="2">
        <v>4.8799999999999998E-3</v>
      </c>
      <c r="G2859" s="2">
        <v>-4.8799999999999998E-3</v>
      </c>
      <c r="H2859" s="2">
        <v>0</v>
      </c>
      <c r="I2859" s="2">
        <v>4.8799999999999998E-3</v>
      </c>
      <c r="J2859" s="2">
        <v>-1.46E-2</v>
      </c>
      <c r="K2859" s="2">
        <v>-4.8799999999999998E-3</v>
      </c>
      <c r="L2859" s="2">
        <v>-3.4200000000000001E-2</v>
      </c>
      <c r="M2859" s="2">
        <v>-1.95E-2</v>
      </c>
      <c r="N2859" s="2">
        <v>-1.46E-2</v>
      </c>
      <c r="O2859" s="2">
        <v>-9.7699999999999992E-3</v>
      </c>
      <c r="P2859" s="2">
        <v>-4.8799999999999998E-3</v>
      </c>
    </row>
    <row r="2860" spans="1:16" x14ac:dyDescent="0.2">
      <c r="A2860" s="2">
        <v>4.8799999999999998E-3</v>
      </c>
      <c r="B2860" s="2">
        <v>-4.8799999999999998E-3</v>
      </c>
      <c r="C2860" s="2">
        <v>0</v>
      </c>
      <c r="D2860" s="2">
        <v>-9.7699999999999992E-3</v>
      </c>
      <c r="E2860" s="2">
        <v>-4.8799999999999998E-3</v>
      </c>
      <c r="F2860" s="2">
        <v>4.8799999999999998E-3</v>
      </c>
      <c r="G2860" s="2">
        <v>-4.8799999999999998E-3</v>
      </c>
      <c r="H2860" s="2">
        <v>-4.8799999999999998E-3</v>
      </c>
      <c r="I2860" s="2">
        <v>0</v>
      </c>
      <c r="J2860" s="2">
        <v>-9.7699999999999992E-3</v>
      </c>
      <c r="K2860" s="2">
        <v>0</v>
      </c>
      <c r="L2860" s="2">
        <v>-3.4200000000000001E-2</v>
      </c>
      <c r="M2860" s="2">
        <v>-2.4400000000000002E-2</v>
      </c>
      <c r="N2860" s="2">
        <v>-1.46E-2</v>
      </c>
      <c r="O2860" s="2">
        <v>-9.7699999999999992E-3</v>
      </c>
      <c r="P2860" s="2">
        <v>-4.8799999999999998E-3</v>
      </c>
    </row>
    <row r="2861" spans="1:16" x14ac:dyDescent="0.2">
      <c r="A2861" s="2">
        <v>4.8799999999999998E-3</v>
      </c>
      <c r="B2861" s="2">
        <v>-4.8799999999999998E-3</v>
      </c>
      <c r="C2861" s="2">
        <v>-4.8799999999999998E-3</v>
      </c>
      <c r="D2861" s="2">
        <v>-9.7699999999999992E-3</v>
      </c>
      <c r="E2861" s="2">
        <v>-4.8799999999999998E-3</v>
      </c>
      <c r="F2861" s="2">
        <v>4.8799999999999998E-3</v>
      </c>
      <c r="G2861" s="2">
        <v>-4.8799999999999998E-3</v>
      </c>
      <c r="H2861" s="2">
        <v>-4.8799999999999998E-3</v>
      </c>
      <c r="I2861" s="2">
        <v>0</v>
      </c>
      <c r="J2861" s="2">
        <v>-9.7699999999999992E-3</v>
      </c>
      <c r="K2861" s="2">
        <v>-4.8799999999999998E-3</v>
      </c>
      <c r="L2861" s="2">
        <v>-3.4200000000000001E-2</v>
      </c>
      <c r="M2861" s="2">
        <v>-2.4400000000000002E-2</v>
      </c>
      <c r="N2861" s="2">
        <v>-1.46E-2</v>
      </c>
      <c r="O2861" s="2">
        <v>-9.7699999999999992E-3</v>
      </c>
      <c r="P2861" s="2">
        <v>-4.8799999999999998E-3</v>
      </c>
    </row>
    <row r="2862" spans="1:16" x14ac:dyDescent="0.2">
      <c r="A2862" s="2">
        <v>4.8799999999999998E-3</v>
      </c>
      <c r="B2862" s="2">
        <v>-9.7699999999999992E-3</v>
      </c>
      <c r="C2862" s="2">
        <v>-4.8799999999999998E-3</v>
      </c>
      <c r="D2862" s="2">
        <v>-9.7699999999999992E-3</v>
      </c>
      <c r="E2862" s="2">
        <v>-4.8799999999999998E-3</v>
      </c>
      <c r="F2862" s="2">
        <v>4.8799999999999998E-3</v>
      </c>
      <c r="G2862" s="2">
        <v>-4.8799999999999998E-3</v>
      </c>
      <c r="H2862" s="2">
        <v>-4.8799999999999998E-3</v>
      </c>
      <c r="I2862" s="2">
        <v>0</v>
      </c>
      <c r="J2862" s="2">
        <v>-1.46E-2</v>
      </c>
      <c r="K2862" s="2">
        <v>-4.8799999999999998E-3</v>
      </c>
      <c r="L2862" s="2">
        <v>-3.4200000000000001E-2</v>
      </c>
      <c r="M2862" s="2">
        <v>-1.95E-2</v>
      </c>
      <c r="N2862" s="2">
        <v>-1.46E-2</v>
      </c>
      <c r="O2862" s="2">
        <v>-9.7699999999999992E-3</v>
      </c>
      <c r="P2862" s="2">
        <v>-4.8799999999999998E-3</v>
      </c>
    </row>
    <row r="2863" spans="1:16" x14ac:dyDescent="0.2">
      <c r="A2863" s="2">
        <v>4.8799999999999998E-3</v>
      </c>
      <c r="B2863" s="2">
        <v>-4.8799999999999998E-3</v>
      </c>
      <c r="C2863" s="2">
        <v>0</v>
      </c>
      <c r="D2863" s="2">
        <v>-9.7699999999999992E-3</v>
      </c>
      <c r="E2863" s="2">
        <v>-4.8799999999999998E-3</v>
      </c>
      <c r="F2863" s="2">
        <v>9.7699999999999992E-3</v>
      </c>
      <c r="G2863" s="2">
        <v>-4.8799999999999998E-3</v>
      </c>
      <c r="H2863" s="2">
        <v>-4.8799999999999998E-3</v>
      </c>
      <c r="I2863" s="2">
        <v>0</v>
      </c>
      <c r="J2863" s="2">
        <v>-9.7699999999999992E-3</v>
      </c>
      <c r="K2863" s="2">
        <v>0</v>
      </c>
      <c r="L2863" s="2">
        <v>-3.4200000000000001E-2</v>
      </c>
      <c r="M2863" s="2">
        <v>-2.4400000000000002E-2</v>
      </c>
      <c r="N2863" s="2">
        <v>-1.46E-2</v>
      </c>
      <c r="O2863" s="2">
        <v>-9.7699999999999992E-3</v>
      </c>
      <c r="P2863" s="2">
        <v>-4.8799999999999998E-3</v>
      </c>
    </row>
    <row r="2864" spans="1:16" x14ac:dyDescent="0.2">
      <c r="A2864" s="2">
        <v>4.8799999999999998E-3</v>
      </c>
      <c r="B2864" s="2">
        <v>-9.7699999999999992E-3</v>
      </c>
      <c r="C2864" s="2">
        <v>-4.8799999999999998E-3</v>
      </c>
      <c r="D2864" s="2">
        <v>-9.7699999999999992E-3</v>
      </c>
      <c r="E2864" s="2">
        <v>0</v>
      </c>
      <c r="F2864" s="2">
        <v>4.8799999999999998E-3</v>
      </c>
      <c r="G2864" s="2">
        <v>-4.8799999999999998E-3</v>
      </c>
      <c r="H2864" s="2">
        <v>-4.8799999999999998E-3</v>
      </c>
      <c r="I2864" s="2">
        <v>0</v>
      </c>
      <c r="J2864" s="2">
        <v>-9.7699999999999992E-3</v>
      </c>
      <c r="K2864" s="2">
        <v>0</v>
      </c>
      <c r="L2864" s="2">
        <v>-2.93E-2</v>
      </c>
      <c r="M2864" s="2">
        <v>-1.95E-2</v>
      </c>
      <c r="N2864" s="2">
        <v>-1.46E-2</v>
      </c>
      <c r="O2864" s="2">
        <v>-9.7699999999999992E-3</v>
      </c>
      <c r="P2864" s="2">
        <v>-4.8799999999999998E-3</v>
      </c>
    </row>
    <row r="2865" spans="1:16" x14ac:dyDescent="0.2">
      <c r="A2865" s="2">
        <v>4.8799999999999998E-3</v>
      </c>
      <c r="B2865" s="2">
        <v>-9.7699999999999992E-3</v>
      </c>
      <c r="C2865" s="2">
        <v>-4.8799999999999998E-3</v>
      </c>
      <c r="D2865" s="2">
        <v>-9.7699999999999992E-3</v>
      </c>
      <c r="E2865" s="2">
        <v>-4.8799999999999998E-3</v>
      </c>
      <c r="F2865" s="2">
        <v>4.8799999999999998E-3</v>
      </c>
      <c r="G2865" s="2">
        <v>-4.8799999999999998E-3</v>
      </c>
      <c r="H2865" s="2">
        <v>-4.8799999999999998E-3</v>
      </c>
      <c r="I2865" s="2">
        <v>0</v>
      </c>
      <c r="J2865" s="2">
        <v>-9.7699999999999992E-3</v>
      </c>
      <c r="K2865" s="2">
        <v>-4.8799999999999998E-3</v>
      </c>
      <c r="L2865" s="2">
        <v>-3.4200000000000001E-2</v>
      </c>
      <c r="M2865" s="2">
        <v>-1.95E-2</v>
      </c>
      <c r="N2865" s="2">
        <v>-1.46E-2</v>
      </c>
      <c r="O2865" s="2">
        <v>-9.7699999999999992E-3</v>
      </c>
      <c r="P2865" s="2">
        <v>-4.8799999999999998E-3</v>
      </c>
    </row>
    <row r="2866" spans="1:16" x14ac:dyDescent="0.2">
      <c r="A2866" s="2">
        <v>4.8799999999999998E-3</v>
      </c>
      <c r="B2866" s="2">
        <v>-4.8799999999999998E-3</v>
      </c>
      <c r="C2866" s="2">
        <v>0</v>
      </c>
      <c r="D2866" s="2">
        <v>-9.7699999999999992E-3</v>
      </c>
      <c r="E2866" s="2">
        <v>-4.8799999999999998E-3</v>
      </c>
      <c r="F2866" s="2">
        <v>4.8799999999999998E-3</v>
      </c>
      <c r="G2866" s="2">
        <v>-4.8799999999999998E-3</v>
      </c>
      <c r="H2866" s="2">
        <v>-4.8799999999999998E-3</v>
      </c>
      <c r="I2866" s="2">
        <v>0</v>
      </c>
      <c r="J2866" s="2">
        <v>-9.7699999999999992E-3</v>
      </c>
      <c r="K2866" s="2">
        <v>0</v>
      </c>
      <c r="L2866" s="2">
        <v>-3.4200000000000001E-2</v>
      </c>
      <c r="M2866" s="2">
        <v>-1.95E-2</v>
      </c>
      <c r="N2866" s="2">
        <v>-1.46E-2</v>
      </c>
      <c r="O2866" s="2">
        <v>-9.7699999999999992E-3</v>
      </c>
      <c r="P2866" s="2">
        <v>-4.8799999999999998E-3</v>
      </c>
    </row>
    <row r="2867" spans="1:16" x14ac:dyDescent="0.2">
      <c r="A2867" s="2">
        <v>4.8799999999999998E-3</v>
      </c>
      <c r="B2867" s="2">
        <v>-9.7699999999999992E-3</v>
      </c>
      <c r="C2867" s="2">
        <v>0</v>
      </c>
      <c r="D2867" s="2">
        <v>-9.7699999999999992E-3</v>
      </c>
      <c r="E2867" s="2">
        <v>-4.8799999999999998E-3</v>
      </c>
      <c r="F2867" s="2">
        <v>4.8799999999999998E-3</v>
      </c>
      <c r="G2867" s="2">
        <v>-4.8799999999999998E-3</v>
      </c>
      <c r="H2867" s="2">
        <v>-4.8799999999999998E-3</v>
      </c>
      <c r="I2867" s="2">
        <v>0</v>
      </c>
      <c r="J2867" s="2">
        <v>-9.7699999999999992E-3</v>
      </c>
      <c r="K2867" s="2">
        <v>0</v>
      </c>
      <c r="L2867" s="2">
        <v>-3.4200000000000001E-2</v>
      </c>
      <c r="M2867" s="2">
        <v>-1.95E-2</v>
      </c>
      <c r="N2867" s="2">
        <v>-1.46E-2</v>
      </c>
      <c r="O2867" s="2">
        <v>-9.7699999999999992E-3</v>
      </c>
      <c r="P2867" s="2">
        <v>-4.8799999999999998E-3</v>
      </c>
    </row>
    <row r="2868" spans="1:16" x14ac:dyDescent="0.2">
      <c r="A2868" s="2">
        <v>4.8799999999999998E-3</v>
      </c>
      <c r="B2868" s="2">
        <v>-4.8799999999999998E-3</v>
      </c>
      <c r="C2868" s="2">
        <v>0</v>
      </c>
      <c r="D2868" s="2">
        <v>-9.7699999999999992E-3</v>
      </c>
      <c r="E2868" s="2">
        <v>-4.8799999999999998E-3</v>
      </c>
      <c r="F2868" s="2">
        <v>4.8799999999999998E-3</v>
      </c>
      <c r="G2868" s="2">
        <v>-4.8799999999999998E-3</v>
      </c>
      <c r="H2868" s="2">
        <v>-4.8799999999999998E-3</v>
      </c>
      <c r="I2868" s="2">
        <v>0</v>
      </c>
      <c r="J2868" s="2">
        <v>-9.7699999999999992E-3</v>
      </c>
      <c r="K2868" s="2">
        <v>0</v>
      </c>
      <c r="L2868" s="2">
        <v>-3.4200000000000001E-2</v>
      </c>
      <c r="M2868" s="2">
        <v>-1.95E-2</v>
      </c>
      <c r="N2868" s="2">
        <v>-1.46E-2</v>
      </c>
      <c r="O2868" s="2">
        <v>-9.7699999999999992E-3</v>
      </c>
      <c r="P2868" s="2">
        <v>-4.8799999999999998E-3</v>
      </c>
    </row>
    <row r="2869" spans="1:16" x14ac:dyDescent="0.2">
      <c r="A2869" s="2">
        <v>4.8799999999999998E-3</v>
      </c>
      <c r="B2869" s="2">
        <v>-9.7699999999999992E-3</v>
      </c>
      <c r="C2869" s="2">
        <v>-4.8799999999999998E-3</v>
      </c>
      <c r="D2869" s="2">
        <v>-9.7699999999999992E-3</v>
      </c>
      <c r="E2869" s="2">
        <v>-4.8799999999999998E-3</v>
      </c>
      <c r="F2869" s="2">
        <v>4.8799999999999998E-3</v>
      </c>
      <c r="G2869" s="2">
        <v>-4.8799999999999998E-3</v>
      </c>
      <c r="H2869" s="2">
        <v>-4.8799999999999998E-3</v>
      </c>
      <c r="I2869" s="2">
        <v>0</v>
      </c>
      <c r="J2869" s="2">
        <v>-9.7699999999999992E-3</v>
      </c>
      <c r="K2869" s="2">
        <v>0</v>
      </c>
      <c r="L2869" s="2">
        <v>-3.4200000000000001E-2</v>
      </c>
      <c r="M2869" s="2">
        <v>-1.95E-2</v>
      </c>
      <c r="N2869" s="2">
        <v>-1.46E-2</v>
      </c>
      <c r="O2869" s="2">
        <v>-9.7699999999999992E-3</v>
      </c>
      <c r="P2869" s="2">
        <v>-4.8799999999999998E-3</v>
      </c>
    </row>
    <row r="2870" spans="1:16" x14ac:dyDescent="0.2">
      <c r="A2870" s="2">
        <v>4.8799999999999998E-3</v>
      </c>
      <c r="B2870" s="2">
        <v>-9.7699999999999992E-3</v>
      </c>
      <c r="C2870" s="2">
        <v>0</v>
      </c>
      <c r="D2870" s="2">
        <v>-9.7699999999999992E-3</v>
      </c>
      <c r="E2870" s="2">
        <v>-4.8799999999999998E-3</v>
      </c>
      <c r="F2870" s="2">
        <v>4.8799999999999998E-3</v>
      </c>
      <c r="G2870" s="2">
        <v>-4.8799999999999998E-3</v>
      </c>
      <c r="H2870" s="2">
        <v>-4.8799999999999998E-3</v>
      </c>
      <c r="I2870" s="2">
        <v>0</v>
      </c>
      <c r="J2870" s="2">
        <v>-9.7699999999999992E-3</v>
      </c>
      <c r="K2870" s="2">
        <v>0</v>
      </c>
      <c r="L2870" s="2">
        <v>-3.4200000000000001E-2</v>
      </c>
      <c r="M2870" s="2">
        <v>-1.95E-2</v>
      </c>
      <c r="N2870" s="2">
        <v>-1.46E-2</v>
      </c>
      <c r="O2870" s="2">
        <v>-9.7699999999999992E-3</v>
      </c>
      <c r="P2870" s="2">
        <v>-9.7699999999999992E-3</v>
      </c>
    </row>
    <row r="2871" spans="1:16" x14ac:dyDescent="0.2">
      <c r="A2871" s="2">
        <v>0</v>
      </c>
      <c r="B2871" s="2">
        <v>-4.8799999999999998E-3</v>
      </c>
      <c r="C2871" s="2">
        <v>0</v>
      </c>
      <c r="D2871" s="2">
        <v>-9.7699999999999992E-3</v>
      </c>
      <c r="E2871" s="2">
        <v>-4.8799999999999998E-3</v>
      </c>
      <c r="F2871" s="2">
        <v>4.8799999999999998E-3</v>
      </c>
      <c r="G2871" s="2">
        <v>-4.8799999999999998E-3</v>
      </c>
      <c r="H2871" s="2">
        <v>-4.8799999999999998E-3</v>
      </c>
      <c r="I2871" s="2">
        <v>0</v>
      </c>
      <c r="J2871" s="2">
        <v>-1.46E-2</v>
      </c>
      <c r="K2871" s="2">
        <v>-4.8799999999999998E-3</v>
      </c>
      <c r="L2871" s="2">
        <v>-3.4200000000000001E-2</v>
      </c>
      <c r="M2871" s="2">
        <v>-1.95E-2</v>
      </c>
      <c r="N2871" s="2">
        <v>-1.46E-2</v>
      </c>
      <c r="O2871" s="2">
        <v>-9.7699999999999992E-3</v>
      </c>
      <c r="P2871" s="2">
        <v>-4.8799999999999998E-3</v>
      </c>
    </row>
    <row r="2872" spans="1:16" x14ac:dyDescent="0.2">
      <c r="A2872" s="2">
        <v>0</v>
      </c>
      <c r="B2872" s="2">
        <v>-9.7699999999999992E-3</v>
      </c>
      <c r="C2872" s="2">
        <v>0</v>
      </c>
      <c r="D2872" s="2">
        <v>-9.7699999999999992E-3</v>
      </c>
      <c r="E2872" s="2">
        <v>-4.8799999999999998E-3</v>
      </c>
      <c r="F2872" s="2">
        <v>4.8799999999999998E-3</v>
      </c>
      <c r="G2872" s="2">
        <v>-4.8799999999999998E-3</v>
      </c>
      <c r="H2872" s="2">
        <v>-4.8799999999999998E-3</v>
      </c>
      <c r="I2872" s="2">
        <v>0</v>
      </c>
      <c r="J2872" s="2">
        <v>-9.7699999999999992E-3</v>
      </c>
      <c r="K2872" s="2">
        <v>-4.8799999999999998E-3</v>
      </c>
      <c r="L2872" s="2">
        <v>-3.4200000000000001E-2</v>
      </c>
      <c r="M2872" s="2">
        <v>-1.95E-2</v>
      </c>
      <c r="N2872" s="2">
        <v>-1.46E-2</v>
      </c>
      <c r="O2872" s="2">
        <v>-9.7699999999999992E-3</v>
      </c>
      <c r="P2872" s="2">
        <v>-4.8799999999999998E-3</v>
      </c>
    </row>
    <row r="2873" spans="1:16" x14ac:dyDescent="0.2">
      <c r="A2873" s="2">
        <v>4.8799999999999998E-3</v>
      </c>
      <c r="B2873" s="2">
        <v>-4.8799999999999998E-3</v>
      </c>
      <c r="C2873" s="2">
        <v>-4.8799999999999998E-3</v>
      </c>
      <c r="D2873" s="2">
        <v>-9.7699999999999992E-3</v>
      </c>
      <c r="E2873" s="2">
        <v>-4.8799999999999998E-3</v>
      </c>
      <c r="F2873" s="2">
        <v>4.8799999999999998E-3</v>
      </c>
      <c r="G2873" s="2">
        <v>-4.8799999999999998E-3</v>
      </c>
      <c r="H2873" s="2">
        <v>-4.8799999999999998E-3</v>
      </c>
      <c r="I2873" s="2">
        <v>0</v>
      </c>
      <c r="J2873" s="2">
        <v>-9.7699999999999992E-3</v>
      </c>
      <c r="K2873" s="2">
        <v>-4.8799999999999998E-3</v>
      </c>
      <c r="L2873" s="2">
        <v>-3.4200000000000001E-2</v>
      </c>
      <c r="M2873" s="2">
        <v>-2.4400000000000002E-2</v>
      </c>
      <c r="N2873" s="2">
        <v>-1.46E-2</v>
      </c>
      <c r="O2873" s="2">
        <v>-9.7699999999999992E-3</v>
      </c>
      <c r="P2873" s="2">
        <v>-4.8799999999999998E-3</v>
      </c>
    </row>
    <row r="2874" spans="1:16" x14ac:dyDescent="0.2">
      <c r="A2874" s="2">
        <v>4.8799999999999998E-3</v>
      </c>
      <c r="B2874" s="2">
        <v>-4.8799999999999998E-3</v>
      </c>
      <c r="C2874" s="2">
        <v>0</v>
      </c>
      <c r="D2874" s="2">
        <v>-9.7699999999999992E-3</v>
      </c>
      <c r="E2874" s="2">
        <v>-4.8799999999999998E-3</v>
      </c>
      <c r="F2874" s="2">
        <v>4.8799999999999998E-3</v>
      </c>
      <c r="G2874" s="2">
        <v>-4.8799999999999998E-3</v>
      </c>
      <c r="H2874" s="2">
        <v>-4.8799999999999998E-3</v>
      </c>
      <c r="I2874" s="2">
        <v>4.8799999999999998E-3</v>
      </c>
      <c r="J2874" s="2">
        <v>-9.7699999999999992E-3</v>
      </c>
      <c r="K2874" s="2">
        <v>0</v>
      </c>
      <c r="L2874" s="2">
        <v>-2.93E-2</v>
      </c>
      <c r="M2874" s="2">
        <v>-1.95E-2</v>
      </c>
      <c r="N2874" s="2">
        <v>-1.46E-2</v>
      </c>
      <c r="O2874" s="2">
        <v>-9.7699999999999992E-3</v>
      </c>
      <c r="P2874" s="2">
        <v>-4.8799999999999998E-3</v>
      </c>
    </row>
    <row r="2875" spans="1:16" x14ac:dyDescent="0.2">
      <c r="A2875" s="2">
        <v>0</v>
      </c>
      <c r="B2875" s="2">
        <v>-4.8799999999999998E-3</v>
      </c>
      <c r="C2875" s="2">
        <v>0</v>
      </c>
      <c r="D2875" s="2">
        <v>-9.7699999999999992E-3</v>
      </c>
      <c r="E2875" s="2">
        <v>-4.8799999999999998E-3</v>
      </c>
      <c r="F2875" s="2">
        <v>4.8799999999999998E-3</v>
      </c>
      <c r="G2875" s="2">
        <v>-4.8799999999999998E-3</v>
      </c>
      <c r="H2875" s="2">
        <v>-4.8799999999999998E-3</v>
      </c>
      <c r="I2875" s="2">
        <v>4.8799999999999998E-3</v>
      </c>
      <c r="J2875" s="2">
        <v>-9.7699999999999992E-3</v>
      </c>
      <c r="K2875" s="2">
        <v>0</v>
      </c>
      <c r="L2875" s="2">
        <v>-3.4200000000000001E-2</v>
      </c>
      <c r="M2875" s="2">
        <v>-2.4400000000000002E-2</v>
      </c>
      <c r="N2875" s="2">
        <v>-1.46E-2</v>
      </c>
      <c r="O2875" s="2">
        <v>-9.7699999999999992E-3</v>
      </c>
      <c r="P2875" s="2">
        <v>-4.8799999999999998E-3</v>
      </c>
    </row>
    <row r="2876" spans="1:16" x14ac:dyDescent="0.2">
      <c r="A2876" s="2">
        <v>0</v>
      </c>
      <c r="B2876" s="2">
        <v>-9.7699999999999992E-3</v>
      </c>
      <c r="C2876" s="2">
        <v>0</v>
      </c>
      <c r="D2876" s="2">
        <v>-9.7699999999999992E-3</v>
      </c>
      <c r="E2876" s="2">
        <v>-4.8799999999999998E-3</v>
      </c>
      <c r="F2876" s="2">
        <v>4.8799999999999998E-3</v>
      </c>
      <c r="G2876" s="2">
        <v>-4.8799999999999998E-3</v>
      </c>
      <c r="H2876" s="2">
        <v>-4.8799999999999998E-3</v>
      </c>
      <c r="I2876" s="2">
        <v>0</v>
      </c>
      <c r="J2876" s="2">
        <v>-9.7699999999999992E-3</v>
      </c>
      <c r="K2876" s="2">
        <v>0</v>
      </c>
      <c r="L2876" s="2">
        <v>-3.4200000000000001E-2</v>
      </c>
      <c r="M2876" s="2">
        <v>-1.95E-2</v>
      </c>
      <c r="N2876" s="2">
        <v>-1.46E-2</v>
      </c>
      <c r="O2876" s="2">
        <v>-9.7699999999999992E-3</v>
      </c>
      <c r="P2876" s="2">
        <v>-4.8799999999999998E-3</v>
      </c>
    </row>
    <row r="2877" spans="1:16" x14ac:dyDescent="0.2">
      <c r="A2877" s="2">
        <v>0</v>
      </c>
      <c r="B2877" s="2">
        <v>-4.8799999999999998E-3</v>
      </c>
      <c r="C2877" s="2">
        <v>0</v>
      </c>
      <c r="D2877" s="2">
        <v>-9.7699999999999992E-3</v>
      </c>
      <c r="E2877" s="2">
        <v>-4.8799999999999998E-3</v>
      </c>
      <c r="F2877" s="2">
        <v>9.7699999999999992E-3</v>
      </c>
      <c r="G2877" s="2">
        <v>-4.8799999999999998E-3</v>
      </c>
      <c r="H2877" s="2">
        <v>-4.8799999999999998E-3</v>
      </c>
      <c r="I2877" s="2">
        <v>0</v>
      </c>
      <c r="J2877" s="2">
        <v>-9.7699999999999992E-3</v>
      </c>
      <c r="K2877" s="2">
        <v>-4.8799999999999998E-3</v>
      </c>
      <c r="L2877" s="2">
        <v>-3.4200000000000001E-2</v>
      </c>
      <c r="M2877" s="2">
        <v>-1.95E-2</v>
      </c>
      <c r="N2877" s="2">
        <v>-1.46E-2</v>
      </c>
      <c r="O2877" s="2">
        <v>-9.7699999999999992E-3</v>
      </c>
      <c r="P2877" s="2">
        <v>-4.8799999999999998E-3</v>
      </c>
    </row>
    <row r="2878" spans="1:16" x14ac:dyDescent="0.2">
      <c r="A2878" s="2">
        <v>4.8799999999999998E-3</v>
      </c>
      <c r="B2878" s="2">
        <v>-9.7699999999999992E-3</v>
      </c>
      <c r="C2878" s="2">
        <v>0</v>
      </c>
      <c r="D2878" s="2">
        <v>-9.7699999999999992E-3</v>
      </c>
      <c r="E2878" s="2">
        <v>-4.8799999999999998E-3</v>
      </c>
      <c r="F2878" s="2">
        <v>4.8799999999999998E-3</v>
      </c>
      <c r="G2878" s="2">
        <v>-4.8799999999999998E-3</v>
      </c>
      <c r="H2878" s="2">
        <v>-4.8799999999999998E-3</v>
      </c>
      <c r="I2878" s="2">
        <v>4.8799999999999998E-3</v>
      </c>
      <c r="J2878" s="2">
        <v>-9.7699999999999992E-3</v>
      </c>
      <c r="K2878" s="2">
        <v>0</v>
      </c>
      <c r="L2878" s="2">
        <v>-3.4200000000000001E-2</v>
      </c>
      <c r="M2878" s="2">
        <v>-1.95E-2</v>
      </c>
      <c r="N2878" s="2">
        <v>-1.46E-2</v>
      </c>
      <c r="O2878" s="2">
        <v>-9.7699999999999992E-3</v>
      </c>
      <c r="P2878" s="2">
        <v>-4.8799999999999998E-3</v>
      </c>
    </row>
    <row r="2879" spans="1:16" x14ac:dyDescent="0.2">
      <c r="A2879" s="2">
        <v>4.8799999999999998E-3</v>
      </c>
      <c r="B2879" s="2">
        <v>-9.7699999999999992E-3</v>
      </c>
      <c r="C2879" s="2">
        <v>0</v>
      </c>
      <c r="D2879" s="2">
        <v>-9.7699999999999992E-3</v>
      </c>
      <c r="E2879" s="2">
        <v>-4.8799999999999998E-3</v>
      </c>
      <c r="F2879" s="2">
        <v>4.8799999999999998E-3</v>
      </c>
      <c r="G2879" s="2">
        <v>-4.8799999999999998E-3</v>
      </c>
      <c r="H2879" s="2">
        <v>-4.8799999999999998E-3</v>
      </c>
      <c r="I2879" s="2">
        <v>0</v>
      </c>
      <c r="J2879" s="2">
        <v>-9.7699999999999992E-3</v>
      </c>
      <c r="K2879" s="2">
        <v>-4.8799999999999998E-3</v>
      </c>
      <c r="L2879" s="2">
        <v>-2.93E-2</v>
      </c>
      <c r="M2879" s="2">
        <v>-2.4400000000000002E-2</v>
      </c>
      <c r="N2879" s="2">
        <v>-1.46E-2</v>
      </c>
      <c r="O2879" s="2">
        <v>-9.7699999999999992E-3</v>
      </c>
      <c r="P2879" s="2">
        <v>-4.8799999999999998E-3</v>
      </c>
    </row>
    <row r="2880" spans="1:16" x14ac:dyDescent="0.2">
      <c r="A2880" s="2">
        <v>4.8799999999999998E-3</v>
      </c>
      <c r="B2880" s="2">
        <v>-9.7699999999999992E-3</v>
      </c>
      <c r="C2880" s="2">
        <v>0</v>
      </c>
      <c r="D2880" s="2">
        <v>-9.7699999999999992E-3</v>
      </c>
      <c r="E2880" s="2">
        <v>-4.8799999999999998E-3</v>
      </c>
      <c r="F2880" s="2">
        <v>4.8799999999999998E-3</v>
      </c>
      <c r="G2880" s="2">
        <v>-4.8799999999999998E-3</v>
      </c>
      <c r="H2880" s="2">
        <v>0</v>
      </c>
      <c r="I2880" s="2">
        <v>0</v>
      </c>
      <c r="J2880" s="2">
        <v>-9.7699999999999992E-3</v>
      </c>
      <c r="K2880" s="2">
        <v>0</v>
      </c>
      <c r="L2880" s="2">
        <v>-3.4200000000000001E-2</v>
      </c>
      <c r="M2880" s="2">
        <v>-1.95E-2</v>
      </c>
      <c r="N2880" s="2">
        <v>-1.46E-2</v>
      </c>
      <c r="O2880" s="2">
        <v>-9.7699999999999992E-3</v>
      </c>
      <c r="P2880" s="2">
        <v>-4.8799999999999998E-3</v>
      </c>
    </row>
    <row r="2881" spans="1:16" x14ac:dyDescent="0.2">
      <c r="A2881" s="2">
        <v>0</v>
      </c>
      <c r="B2881" s="2">
        <v>-4.8799999999999998E-3</v>
      </c>
      <c r="C2881" s="2">
        <v>0</v>
      </c>
      <c r="D2881" s="2">
        <v>-9.7699999999999992E-3</v>
      </c>
      <c r="E2881" s="2">
        <v>-4.8799999999999998E-3</v>
      </c>
      <c r="F2881" s="2">
        <v>9.7699999999999992E-3</v>
      </c>
      <c r="G2881" s="2">
        <v>-4.8799999999999998E-3</v>
      </c>
      <c r="H2881" s="2">
        <v>-4.8799999999999998E-3</v>
      </c>
      <c r="I2881" s="2">
        <v>4.8799999999999998E-3</v>
      </c>
      <c r="J2881" s="2">
        <v>-9.7699999999999992E-3</v>
      </c>
      <c r="K2881" s="2">
        <v>0</v>
      </c>
      <c r="L2881" s="2">
        <v>-3.4200000000000001E-2</v>
      </c>
      <c r="M2881" s="2">
        <v>-1.95E-2</v>
      </c>
      <c r="N2881" s="2">
        <v>-1.46E-2</v>
      </c>
      <c r="O2881" s="2">
        <v>-9.7699999999999992E-3</v>
      </c>
      <c r="P2881" s="2">
        <v>-9.7699999999999992E-3</v>
      </c>
    </row>
    <row r="2882" spans="1:16" x14ac:dyDescent="0.2">
      <c r="A2882" s="2">
        <v>4.8799999999999998E-3</v>
      </c>
      <c r="B2882" s="2">
        <v>-9.7699999999999992E-3</v>
      </c>
      <c r="C2882" s="2">
        <v>0</v>
      </c>
      <c r="D2882" s="2">
        <v>-9.7699999999999992E-3</v>
      </c>
      <c r="E2882" s="2">
        <v>-4.8799999999999998E-3</v>
      </c>
      <c r="F2882" s="2">
        <v>4.8799999999999998E-3</v>
      </c>
      <c r="G2882" s="2">
        <v>-4.8799999999999998E-3</v>
      </c>
      <c r="H2882" s="2">
        <v>-4.8799999999999998E-3</v>
      </c>
      <c r="I2882" s="2">
        <v>0</v>
      </c>
      <c r="J2882" s="2">
        <v>-9.7699999999999992E-3</v>
      </c>
      <c r="K2882" s="2">
        <v>-4.8799999999999998E-3</v>
      </c>
      <c r="L2882" s="2">
        <v>-3.4200000000000001E-2</v>
      </c>
      <c r="M2882" s="2">
        <v>-1.95E-2</v>
      </c>
      <c r="N2882" s="2">
        <v>-1.46E-2</v>
      </c>
      <c r="O2882" s="2">
        <v>-1.46E-2</v>
      </c>
      <c r="P2882" s="2">
        <v>-4.8799999999999998E-3</v>
      </c>
    </row>
    <row r="2883" spans="1:16" x14ac:dyDescent="0.2">
      <c r="A2883" s="2">
        <v>4.8799999999999998E-3</v>
      </c>
      <c r="B2883" s="2">
        <v>-4.8799999999999998E-3</v>
      </c>
      <c r="C2883" s="2">
        <v>0</v>
      </c>
      <c r="D2883" s="2">
        <v>-9.7699999999999992E-3</v>
      </c>
      <c r="E2883" s="2">
        <v>-4.8799999999999998E-3</v>
      </c>
      <c r="F2883" s="2">
        <v>4.8799999999999998E-3</v>
      </c>
      <c r="G2883" s="2">
        <v>-4.8799999999999998E-3</v>
      </c>
      <c r="H2883" s="2">
        <v>-4.8799999999999998E-3</v>
      </c>
      <c r="I2883" s="2">
        <v>0</v>
      </c>
      <c r="J2883" s="2">
        <v>-1.46E-2</v>
      </c>
      <c r="K2883" s="2">
        <v>0</v>
      </c>
      <c r="L2883" s="2">
        <v>-3.4200000000000001E-2</v>
      </c>
      <c r="M2883" s="2">
        <v>-1.95E-2</v>
      </c>
      <c r="N2883" s="2">
        <v>-1.46E-2</v>
      </c>
      <c r="O2883" s="2">
        <v>-9.7699999999999992E-3</v>
      </c>
      <c r="P2883" s="2">
        <v>-4.8799999999999998E-3</v>
      </c>
    </row>
    <row r="2884" spans="1:16" x14ac:dyDescent="0.2">
      <c r="A2884" s="2">
        <v>4.8799999999999998E-3</v>
      </c>
      <c r="B2884" s="2">
        <v>-4.8799999999999998E-3</v>
      </c>
      <c r="C2884" s="2">
        <v>0</v>
      </c>
      <c r="D2884" s="2">
        <v>-9.7699999999999992E-3</v>
      </c>
      <c r="E2884" s="2">
        <v>-4.8799999999999998E-3</v>
      </c>
      <c r="F2884" s="2">
        <v>4.8799999999999998E-3</v>
      </c>
      <c r="G2884" s="2">
        <v>-4.8799999999999998E-3</v>
      </c>
      <c r="H2884" s="2">
        <v>-4.8799999999999998E-3</v>
      </c>
      <c r="I2884" s="2">
        <v>4.8799999999999998E-3</v>
      </c>
      <c r="J2884" s="2">
        <v>-9.7699999999999992E-3</v>
      </c>
      <c r="K2884" s="2">
        <v>0</v>
      </c>
      <c r="L2884" s="2">
        <v>-2.93E-2</v>
      </c>
      <c r="M2884" s="2">
        <v>-1.95E-2</v>
      </c>
      <c r="N2884" s="2">
        <v>-1.46E-2</v>
      </c>
      <c r="O2884" s="2">
        <v>-9.7699999999999992E-3</v>
      </c>
      <c r="P2884" s="2">
        <v>-4.8799999999999998E-3</v>
      </c>
    </row>
    <row r="2885" spans="1:16" x14ac:dyDescent="0.2">
      <c r="A2885" s="2">
        <v>0</v>
      </c>
      <c r="B2885" s="2">
        <v>-9.7699999999999992E-3</v>
      </c>
      <c r="C2885" s="2">
        <v>0</v>
      </c>
      <c r="D2885" s="2">
        <v>-9.7699999999999992E-3</v>
      </c>
      <c r="E2885" s="2">
        <v>-4.8799999999999998E-3</v>
      </c>
      <c r="F2885" s="2">
        <v>4.8799999999999998E-3</v>
      </c>
      <c r="G2885" s="2">
        <v>-4.8799999999999998E-3</v>
      </c>
      <c r="H2885" s="2">
        <v>-4.8799999999999998E-3</v>
      </c>
      <c r="I2885" s="2">
        <v>0</v>
      </c>
      <c r="J2885" s="2">
        <v>-9.7699999999999992E-3</v>
      </c>
      <c r="K2885" s="2">
        <v>0</v>
      </c>
      <c r="L2885" s="2">
        <v>-2.93E-2</v>
      </c>
      <c r="M2885" s="2">
        <v>-1.95E-2</v>
      </c>
      <c r="N2885" s="2">
        <v>-1.46E-2</v>
      </c>
      <c r="O2885" s="2">
        <v>-9.7699999999999992E-3</v>
      </c>
      <c r="P2885" s="2">
        <v>-4.8799999999999998E-3</v>
      </c>
    </row>
    <row r="2886" spans="1:16" x14ac:dyDescent="0.2">
      <c r="A2886" s="2">
        <v>0</v>
      </c>
      <c r="B2886" s="2">
        <v>-9.7699999999999992E-3</v>
      </c>
      <c r="C2886" s="2">
        <v>0</v>
      </c>
      <c r="D2886" s="2">
        <v>-9.7699999999999992E-3</v>
      </c>
      <c r="E2886" s="2">
        <v>-4.8799999999999998E-3</v>
      </c>
      <c r="F2886" s="2">
        <v>4.8799999999999998E-3</v>
      </c>
      <c r="G2886" s="2">
        <v>-4.8799999999999998E-3</v>
      </c>
      <c r="H2886" s="2">
        <v>-4.8799999999999998E-3</v>
      </c>
      <c r="I2886" s="2">
        <v>0</v>
      </c>
      <c r="J2886" s="2">
        <v>-9.7699999999999992E-3</v>
      </c>
      <c r="K2886" s="2">
        <v>0</v>
      </c>
      <c r="L2886" s="2">
        <v>-3.4200000000000001E-2</v>
      </c>
      <c r="M2886" s="2">
        <v>-1.95E-2</v>
      </c>
      <c r="N2886" s="2">
        <v>-1.46E-2</v>
      </c>
      <c r="O2886" s="2">
        <v>-9.7699999999999992E-3</v>
      </c>
      <c r="P2886" s="2">
        <v>-4.8799999999999998E-3</v>
      </c>
    </row>
    <row r="2887" spans="1:16" x14ac:dyDescent="0.2">
      <c r="A2887" s="2">
        <v>4.8799999999999998E-3</v>
      </c>
      <c r="B2887" s="2">
        <v>-9.7699999999999992E-3</v>
      </c>
      <c r="C2887" s="2">
        <v>0</v>
      </c>
      <c r="D2887" s="2">
        <v>-9.7699999999999992E-3</v>
      </c>
      <c r="E2887" s="2">
        <v>-4.8799999999999998E-3</v>
      </c>
      <c r="F2887" s="2">
        <v>4.8799999999999998E-3</v>
      </c>
      <c r="G2887" s="2">
        <v>-4.8799999999999998E-3</v>
      </c>
      <c r="H2887" s="2">
        <v>-4.8799999999999998E-3</v>
      </c>
      <c r="I2887" s="2">
        <v>0</v>
      </c>
      <c r="J2887" s="2">
        <v>-9.7699999999999992E-3</v>
      </c>
      <c r="K2887" s="2">
        <v>0</v>
      </c>
      <c r="L2887" s="2">
        <v>-3.4200000000000001E-2</v>
      </c>
      <c r="M2887" s="2">
        <v>-1.95E-2</v>
      </c>
      <c r="N2887" s="2">
        <v>-1.46E-2</v>
      </c>
      <c r="O2887" s="2">
        <v>-9.7699999999999992E-3</v>
      </c>
      <c r="P2887" s="2">
        <v>-4.8799999999999998E-3</v>
      </c>
    </row>
    <row r="2888" spans="1:16" x14ac:dyDescent="0.2">
      <c r="A2888" s="2">
        <v>0</v>
      </c>
      <c r="B2888" s="2">
        <v>-9.7699999999999992E-3</v>
      </c>
      <c r="C2888" s="2">
        <v>0</v>
      </c>
      <c r="D2888" s="2">
        <v>-9.7699999999999992E-3</v>
      </c>
      <c r="E2888" s="2">
        <v>-9.7699999999999992E-3</v>
      </c>
      <c r="F2888" s="2">
        <v>4.8799999999999998E-3</v>
      </c>
      <c r="G2888" s="2">
        <v>-4.8799999999999998E-3</v>
      </c>
      <c r="H2888" s="2">
        <v>-4.8799999999999998E-3</v>
      </c>
      <c r="I2888" s="2">
        <v>0</v>
      </c>
      <c r="J2888" s="2">
        <v>-9.7699999999999992E-3</v>
      </c>
      <c r="K2888" s="2">
        <v>-4.8799999999999998E-3</v>
      </c>
      <c r="L2888" s="2">
        <v>-3.4200000000000001E-2</v>
      </c>
      <c r="M2888" s="2">
        <v>-1.95E-2</v>
      </c>
      <c r="N2888" s="2">
        <v>-1.46E-2</v>
      </c>
      <c r="O2888" s="2">
        <v>-9.7699999999999992E-3</v>
      </c>
      <c r="P2888" s="2">
        <v>-4.8799999999999998E-3</v>
      </c>
    </row>
    <row r="2889" spans="1:16" x14ac:dyDescent="0.2">
      <c r="A2889" s="2">
        <v>4.8799999999999998E-3</v>
      </c>
      <c r="B2889" s="2">
        <v>-9.7699999999999992E-3</v>
      </c>
      <c r="C2889" s="2">
        <v>0</v>
      </c>
      <c r="D2889" s="2">
        <v>-9.7699999999999992E-3</v>
      </c>
      <c r="E2889" s="2">
        <v>-4.8799999999999998E-3</v>
      </c>
      <c r="F2889" s="2">
        <v>4.8799999999999998E-3</v>
      </c>
      <c r="G2889" s="2">
        <v>-4.8799999999999998E-3</v>
      </c>
      <c r="H2889" s="2">
        <v>-4.8799999999999998E-3</v>
      </c>
      <c r="I2889" s="2">
        <v>0</v>
      </c>
      <c r="J2889" s="2">
        <v>-9.7699999999999992E-3</v>
      </c>
      <c r="K2889" s="2">
        <v>0</v>
      </c>
      <c r="L2889" s="2">
        <v>-3.4200000000000001E-2</v>
      </c>
      <c r="M2889" s="2">
        <v>-1.95E-2</v>
      </c>
      <c r="N2889" s="2">
        <v>-1.95E-2</v>
      </c>
      <c r="O2889" s="2">
        <v>-9.7699999999999992E-3</v>
      </c>
      <c r="P2889" s="2">
        <v>-4.8799999999999998E-3</v>
      </c>
    </row>
    <row r="2890" spans="1:16" x14ac:dyDescent="0.2">
      <c r="A2890" s="2">
        <v>4.8799999999999998E-3</v>
      </c>
      <c r="B2890" s="2">
        <v>-9.7699999999999992E-3</v>
      </c>
      <c r="C2890" s="2">
        <v>0</v>
      </c>
      <c r="D2890" s="2">
        <v>-9.7699999999999992E-3</v>
      </c>
      <c r="E2890" s="2">
        <v>-4.8799999999999998E-3</v>
      </c>
      <c r="F2890" s="2">
        <v>4.8799999999999998E-3</v>
      </c>
      <c r="G2890" s="2">
        <v>-4.8799999999999998E-3</v>
      </c>
      <c r="H2890" s="2">
        <v>-4.8799999999999998E-3</v>
      </c>
      <c r="I2890" s="2">
        <v>4.8799999999999998E-3</v>
      </c>
      <c r="J2890" s="2">
        <v>-9.7699999999999992E-3</v>
      </c>
      <c r="K2890" s="2">
        <v>0</v>
      </c>
      <c r="L2890" s="2">
        <v>-3.4200000000000001E-2</v>
      </c>
      <c r="M2890" s="2">
        <v>-1.95E-2</v>
      </c>
      <c r="N2890" s="2">
        <v>-1.46E-2</v>
      </c>
      <c r="O2890" s="2">
        <v>-9.7699999999999992E-3</v>
      </c>
      <c r="P2890" s="2">
        <v>-4.8799999999999998E-3</v>
      </c>
    </row>
    <row r="2891" spans="1:16" x14ac:dyDescent="0.2">
      <c r="A2891" s="2">
        <v>0</v>
      </c>
      <c r="B2891" s="2">
        <v>-4.8799999999999998E-3</v>
      </c>
      <c r="C2891" s="2">
        <v>0</v>
      </c>
      <c r="D2891" s="2">
        <v>-9.7699999999999992E-3</v>
      </c>
      <c r="E2891" s="2">
        <v>-4.8799999999999998E-3</v>
      </c>
      <c r="F2891" s="2">
        <v>4.8799999999999998E-3</v>
      </c>
      <c r="G2891" s="2">
        <v>-4.8799999999999998E-3</v>
      </c>
      <c r="H2891" s="2">
        <v>-4.8799999999999998E-3</v>
      </c>
      <c r="I2891" s="2">
        <v>0</v>
      </c>
      <c r="J2891" s="2">
        <v>-9.7699999999999992E-3</v>
      </c>
      <c r="K2891" s="2">
        <v>0</v>
      </c>
      <c r="L2891" s="2">
        <v>-3.4200000000000001E-2</v>
      </c>
      <c r="M2891" s="2">
        <v>-1.95E-2</v>
      </c>
      <c r="N2891" s="2">
        <v>-1.46E-2</v>
      </c>
      <c r="O2891" s="2">
        <v>-9.7699999999999992E-3</v>
      </c>
      <c r="P2891" s="2">
        <v>-4.8799999999999998E-3</v>
      </c>
    </row>
    <row r="2892" spans="1:16" x14ac:dyDescent="0.2">
      <c r="A2892" s="2">
        <v>4.8799999999999998E-3</v>
      </c>
      <c r="B2892" s="2">
        <v>-4.8799999999999998E-3</v>
      </c>
      <c r="C2892" s="2">
        <v>0</v>
      </c>
      <c r="D2892" s="2">
        <v>-9.7699999999999992E-3</v>
      </c>
      <c r="E2892" s="2">
        <v>-4.8799999999999998E-3</v>
      </c>
      <c r="F2892" s="2">
        <v>4.8799999999999998E-3</v>
      </c>
      <c r="G2892" s="2">
        <v>-4.8799999999999998E-3</v>
      </c>
      <c r="H2892" s="2">
        <v>-4.8799999999999998E-3</v>
      </c>
      <c r="I2892" s="2">
        <v>0</v>
      </c>
      <c r="J2892" s="2">
        <v>-9.7699999999999992E-3</v>
      </c>
      <c r="K2892" s="2">
        <v>-4.8799999999999998E-3</v>
      </c>
      <c r="L2892" s="2">
        <v>-3.4200000000000001E-2</v>
      </c>
      <c r="M2892" s="2">
        <v>-1.95E-2</v>
      </c>
      <c r="N2892" s="2">
        <v>-1.46E-2</v>
      </c>
      <c r="O2892" s="2">
        <v>-9.7699999999999992E-3</v>
      </c>
      <c r="P2892" s="2">
        <v>-4.8799999999999998E-3</v>
      </c>
    </row>
    <row r="2893" spans="1:16" x14ac:dyDescent="0.2">
      <c r="A2893" s="2">
        <v>4.8799999999999998E-3</v>
      </c>
      <c r="B2893" s="2">
        <v>-4.8799999999999998E-3</v>
      </c>
      <c r="C2893" s="2">
        <v>0</v>
      </c>
      <c r="D2893" s="2">
        <v>-9.7699999999999992E-3</v>
      </c>
      <c r="E2893" s="2">
        <v>-4.8799999999999998E-3</v>
      </c>
      <c r="F2893" s="2">
        <v>4.8799999999999998E-3</v>
      </c>
      <c r="G2893" s="2">
        <v>-4.8799999999999998E-3</v>
      </c>
      <c r="H2893" s="2">
        <v>-4.8799999999999998E-3</v>
      </c>
      <c r="I2893" s="2">
        <v>0</v>
      </c>
      <c r="J2893" s="2">
        <v>-9.7699999999999992E-3</v>
      </c>
      <c r="K2893" s="2">
        <v>0</v>
      </c>
      <c r="L2893" s="2">
        <v>-2.93E-2</v>
      </c>
      <c r="M2893" s="2">
        <v>-1.95E-2</v>
      </c>
      <c r="N2893" s="2">
        <v>-1.46E-2</v>
      </c>
      <c r="O2893" s="2">
        <v>-9.7699999999999992E-3</v>
      </c>
      <c r="P2893" s="2">
        <v>-4.8799999999999998E-3</v>
      </c>
    </row>
    <row r="2894" spans="1:16" x14ac:dyDescent="0.2">
      <c r="A2894" s="2">
        <v>4.8799999999999998E-3</v>
      </c>
      <c r="B2894" s="2">
        <v>-9.7699999999999992E-3</v>
      </c>
      <c r="C2894" s="2">
        <v>0</v>
      </c>
      <c r="D2894" s="2">
        <v>-9.7699999999999992E-3</v>
      </c>
      <c r="E2894" s="2">
        <v>-4.8799999999999998E-3</v>
      </c>
      <c r="F2894" s="2">
        <v>4.8799999999999998E-3</v>
      </c>
      <c r="G2894" s="2">
        <v>-4.8799999999999998E-3</v>
      </c>
      <c r="H2894" s="2">
        <v>-4.8799999999999998E-3</v>
      </c>
      <c r="I2894" s="2">
        <v>4.8799999999999998E-3</v>
      </c>
      <c r="J2894" s="2">
        <v>-9.7699999999999992E-3</v>
      </c>
      <c r="K2894" s="2">
        <v>0</v>
      </c>
      <c r="L2894" s="2">
        <v>-3.4200000000000001E-2</v>
      </c>
      <c r="M2894" s="2">
        <v>-1.95E-2</v>
      </c>
      <c r="N2894" s="2">
        <v>-1.46E-2</v>
      </c>
      <c r="O2894" s="2">
        <v>-4.8799999999999998E-3</v>
      </c>
      <c r="P2894" s="2">
        <v>-4.8799999999999998E-3</v>
      </c>
    </row>
    <row r="2895" spans="1:16" x14ac:dyDescent="0.2">
      <c r="A2895" s="2">
        <v>4.8799999999999998E-3</v>
      </c>
      <c r="B2895" s="2">
        <v>-4.8799999999999998E-3</v>
      </c>
      <c r="C2895" s="2">
        <v>-4.8799999999999998E-3</v>
      </c>
      <c r="D2895" s="2">
        <v>-9.7699999999999992E-3</v>
      </c>
      <c r="E2895" s="2">
        <v>-4.8799999999999998E-3</v>
      </c>
      <c r="F2895" s="2">
        <v>4.8799999999999998E-3</v>
      </c>
      <c r="G2895" s="2">
        <v>-4.8799999999999998E-3</v>
      </c>
      <c r="H2895" s="2">
        <v>-4.8799999999999998E-3</v>
      </c>
      <c r="I2895" s="2">
        <v>0</v>
      </c>
      <c r="J2895" s="2">
        <v>-9.7699999999999992E-3</v>
      </c>
      <c r="K2895" s="2">
        <v>0</v>
      </c>
      <c r="L2895" s="2">
        <v>-2.93E-2</v>
      </c>
      <c r="M2895" s="2">
        <v>-1.95E-2</v>
      </c>
      <c r="N2895" s="2">
        <v>-1.46E-2</v>
      </c>
      <c r="O2895" s="2">
        <v>-9.7699999999999992E-3</v>
      </c>
      <c r="P2895" s="2">
        <v>-4.8799999999999998E-3</v>
      </c>
    </row>
    <row r="2896" spans="1:16" x14ac:dyDescent="0.2">
      <c r="A2896" s="2">
        <v>4.8799999999999998E-3</v>
      </c>
      <c r="B2896" s="2">
        <v>-9.7699999999999992E-3</v>
      </c>
      <c r="C2896" s="2">
        <v>0</v>
      </c>
      <c r="D2896" s="2">
        <v>-9.7699999999999992E-3</v>
      </c>
      <c r="E2896" s="2">
        <v>-4.8799999999999998E-3</v>
      </c>
      <c r="F2896" s="2">
        <v>4.8799999999999998E-3</v>
      </c>
      <c r="G2896" s="2">
        <v>-4.8799999999999998E-3</v>
      </c>
      <c r="H2896" s="2">
        <v>-4.8799999999999998E-3</v>
      </c>
      <c r="I2896" s="2">
        <v>0</v>
      </c>
      <c r="J2896" s="2">
        <v>-1.46E-2</v>
      </c>
      <c r="K2896" s="2">
        <v>0</v>
      </c>
      <c r="L2896" s="2">
        <v>-2.93E-2</v>
      </c>
      <c r="M2896" s="2">
        <v>-1.95E-2</v>
      </c>
      <c r="N2896" s="2">
        <v>-1.46E-2</v>
      </c>
      <c r="O2896" s="2">
        <v>-9.7699999999999992E-3</v>
      </c>
      <c r="P2896" s="2">
        <v>-4.8799999999999998E-3</v>
      </c>
    </row>
    <row r="2897" spans="1:16" x14ac:dyDescent="0.2">
      <c r="A2897" s="2">
        <v>0</v>
      </c>
      <c r="B2897" s="2">
        <v>-4.8799999999999998E-3</v>
      </c>
      <c r="C2897" s="2">
        <v>0</v>
      </c>
      <c r="D2897" s="2">
        <v>-4.8799999999999998E-3</v>
      </c>
      <c r="E2897" s="2">
        <v>-9.7699999999999992E-3</v>
      </c>
      <c r="F2897" s="2">
        <v>4.8799999999999998E-3</v>
      </c>
      <c r="G2897" s="2">
        <v>0</v>
      </c>
      <c r="H2897" s="2">
        <v>-4.8799999999999998E-3</v>
      </c>
      <c r="I2897" s="2">
        <v>0</v>
      </c>
      <c r="J2897" s="2">
        <v>-9.7699999999999992E-3</v>
      </c>
      <c r="K2897" s="2">
        <v>0</v>
      </c>
      <c r="L2897" s="2">
        <v>-2.93E-2</v>
      </c>
      <c r="M2897" s="2">
        <v>-1.95E-2</v>
      </c>
      <c r="N2897" s="2">
        <v>-1.46E-2</v>
      </c>
      <c r="O2897" s="2">
        <v>-9.7699999999999992E-3</v>
      </c>
      <c r="P2897" s="2">
        <v>-4.8799999999999998E-3</v>
      </c>
    </row>
    <row r="2898" spans="1:16" x14ac:dyDescent="0.2">
      <c r="A2898" s="2">
        <v>4.8799999999999998E-3</v>
      </c>
      <c r="B2898" s="2">
        <v>-9.7699999999999992E-3</v>
      </c>
      <c r="C2898" s="2">
        <v>0</v>
      </c>
      <c r="D2898" s="2">
        <v>-9.7699999999999992E-3</v>
      </c>
      <c r="E2898" s="2">
        <v>-4.8799999999999998E-3</v>
      </c>
      <c r="F2898" s="2">
        <v>4.8799999999999998E-3</v>
      </c>
      <c r="G2898" s="2">
        <v>-4.8799999999999998E-3</v>
      </c>
      <c r="H2898" s="2">
        <v>-4.8799999999999998E-3</v>
      </c>
      <c r="I2898" s="2">
        <v>0</v>
      </c>
      <c r="J2898" s="2">
        <v>-9.7699999999999992E-3</v>
      </c>
      <c r="K2898" s="2">
        <v>0</v>
      </c>
      <c r="L2898" s="2">
        <v>-2.93E-2</v>
      </c>
      <c r="M2898" s="2">
        <v>-1.95E-2</v>
      </c>
      <c r="N2898" s="2">
        <v>-1.46E-2</v>
      </c>
      <c r="O2898" s="2">
        <v>-1.46E-2</v>
      </c>
      <c r="P2898" s="2">
        <v>-4.8799999999999998E-3</v>
      </c>
    </row>
    <row r="2899" spans="1:16" x14ac:dyDescent="0.2">
      <c r="A2899" s="2">
        <v>0</v>
      </c>
      <c r="B2899" s="2">
        <v>-4.8799999999999998E-3</v>
      </c>
      <c r="C2899" s="2">
        <v>0</v>
      </c>
      <c r="D2899" s="2">
        <v>-9.7699999999999992E-3</v>
      </c>
      <c r="E2899" s="2">
        <v>-4.8799999999999998E-3</v>
      </c>
      <c r="F2899" s="2">
        <v>4.8799999999999998E-3</v>
      </c>
      <c r="G2899" s="2">
        <v>-4.8799999999999998E-3</v>
      </c>
      <c r="H2899" s="2">
        <v>0</v>
      </c>
      <c r="I2899" s="2">
        <v>0</v>
      </c>
      <c r="J2899" s="2">
        <v>-9.7699999999999992E-3</v>
      </c>
      <c r="K2899" s="2">
        <v>0</v>
      </c>
      <c r="L2899" s="2">
        <v>-3.4200000000000001E-2</v>
      </c>
      <c r="M2899" s="2">
        <v>-1.95E-2</v>
      </c>
      <c r="N2899" s="2">
        <v>-1.46E-2</v>
      </c>
      <c r="O2899" s="2">
        <v>-9.7699999999999992E-3</v>
      </c>
      <c r="P2899" s="2">
        <v>-4.8799999999999998E-3</v>
      </c>
    </row>
    <row r="2900" spans="1:16" x14ac:dyDescent="0.2">
      <c r="A2900" s="2">
        <v>4.8799999999999998E-3</v>
      </c>
      <c r="B2900" s="2">
        <v>-4.8799999999999998E-3</v>
      </c>
      <c r="C2900" s="2">
        <v>0</v>
      </c>
      <c r="D2900" s="2">
        <v>-9.7699999999999992E-3</v>
      </c>
      <c r="E2900" s="2">
        <v>-4.8799999999999998E-3</v>
      </c>
      <c r="F2900" s="2">
        <v>4.8799999999999998E-3</v>
      </c>
      <c r="G2900" s="2">
        <v>-4.8799999999999998E-3</v>
      </c>
      <c r="H2900" s="2">
        <v>-4.8799999999999998E-3</v>
      </c>
      <c r="I2900" s="2">
        <v>0</v>
      </c>
      <c r="J2900" s="2">
        <v>-9.7699999999999992E-3</v>
      </c>
      <c r="K2900" s="2">
        <v>0</v>
      </c>
      <c r="L2900" s="2">
        <v>-3.4200000000000001E-2</v>
      </c>
      <c r="M2900" s="2">
        <v>-1.95E-2</v>
      </c>
      <c r="N2900" s="2">
        <v>-1.46E-2</v>
      </c>
      <c r="O2900" s="2">
        <v>-9.7699999999999992E-3</v>
      </c>
      <c r="P2900" s="2">
        <v>-4.8799999999999998E-3</v>
      </c>
    </row>
    <row r="2901" spans="1:16" x14ac:dyDescent="0.2">
      <c r="A2901" s="2">
        <v>0</v>
      </c>
      <c r="B2901" s="2">
        <v>-4.8799999999999998E-3</v>
      </c>
      <c r="C2901" s="2">
        <v>0</v>
      </c>
      <c r="D2901" s="2">
        <v>-9.7699999999999992E-3</v>
      </c>
      <c r="E2901" s="2">
        <v>-4.8799999999999998E-3</v>
      </c>
      <c r="F2901" s="2">
        <v>4.8799999999999998E-3</v>
      </c>
      <c r="G2901" s="2">
        <v>-4.8799999999999998E-3</v>
      </c>
      <c r="H2901" s="2">
        <v>-4.8799999999999998E-3</v>
      </c>
      <c r="I2901" s="2">
        <v>0</v>
      </c>
      <c r="J2901" s="2">
        <v>-9.7699999999999992E-3</v>
      </c>
      <c r="K2901" s="2">
        <v>0</v>
      </c>
      <c r="L2901" s="2">
        <v>-3.4200000000000001E-2</v>
      </c>
      <c r="M2901" s="2">
        <v>-1.95E-2</v>
      </c>
      <c r="N2901" s="2">
        <v>-1.46E-2</v>
      </c>
      <c r="O2901" s="2">
        <v>-9.7699999999999992E-3</v>
      </c>
      <c r="P2901" s="2">
        <v>-4.8799999999999998E-3</v>
      </c>
    </row>
    <row r="2902" spans="1:16" x14ac:dyDescent="0.2">
      <c r="A2902" s="2">
        <v>4.8799999999999998E-3</v>
      </c>
      <c r="B2902" s="2">
        <v>-4.8799999999999998E-3</v>
      </c>
      <c r="C2902" s="2">
        <v>0</v>
      </c>
      <c r="D2902" s="2">
        <v>-9.7699999999999992E-3</v>
      </c>
      <c r="E2902" s="2">
        <v>-4.8799999999999998E-3</v>
      </c>
      <c r="F2902" s="2">
        <v>4.8799999999999998E-3</v>
      </c>
      <c r="G2902" s="2">
        <v>-4.8799999999999998E-3</v>
      </c>
      <c r="H2902" s="2">
        <v>-4.8799999999999998E-3</v>
      </c>
      <c r="I2902" s="2">
        <v>0</v>
      </c>
      <c r="J2902" s="2">
        <v>-1.46E-2</v>
      </c>
      <c r="K2902" s="2">
        <v>0</v>
      </c>
      <c r="L2902" s="2">
        <v>-3.4200000000000001E-2</v>
      </c>
      <c r="M2902" s="2">
        <v>-2.4400000000000002E-2</v>
      </c>
      <c r="N2902" s="2">
        <v>-1.46E-2</v>
      </c>
      <c r="O2902" s="2">
        <v>-9.7699999999999992E-3</v>
      </c>
      <c r="P2902" s="2">
        <v>-4.8799999999999998E-3</v>
      </c>
    </row>
    <row r="2903" spans="1:16" x14ac:dyDescent="0.2">
      <c r="A2903" s="2">
        <v>4.8799999999999998E-3</v>
      </c>
      <c r="B2903" s="2">
        <v>-4.8799999999999998E-3</v>
      </c>
      <c r="C2903" s="2">
        <v>0</v>
      </c>
      <c r="D2903" s="2">
        <v>-9.7699999999999992E-3</v>
      </c>
      <c r="E2903" s="2">
        <v>-4.8799999999999998E-3</v>
      </c>
      <c r="F2903" s="2">
        <v>4.8799999999999998E-3</v>
      </c>
      <c r="G2903" s="2">
        <v>-4.8799999999999998E-3</v>
      </c>
      <c r="H2903" s="2">
        <v>-4.8799999999999998E-3</v>
      </c>
      <c r="I2903" s="2">
        <v>0</v>
      </c>
      <c r="J2903" s="2">
        <v>-1.46E-2</v>
      </c>
      <c r="K2903" s="2">
        <v>0</v>
      </c>
      <c r="L2903" s="2">
        <v>-3.4200000000000001E-2</v>
      </c>
      <c r="M2903" s="2">
        <v>-2.4400000000000002E-2</v>
      </c>
      <c r="N2903" s="2">
        <v>-1.46E-2</v>
      </c>
      <c r="O2903" s="2">
        <v>-9.7699999999999992E-3</v>
      </c>
      <c r="P2903" s="2">
        <v>-4.8799999999999998E-3</v>
      </c>
    </row>
    <row r="2904" spans="1:16" x14ac:dyDescent="0.2">
      <c r="A2904" s="2">
        <v>0</v>
      </c>
      <c r="B2904" s="2">
        <v>-4.8799999999999998E-3</v>
      </c>
      <c r="C2904" s="2">
        <v>0</v>
      </c>
      <c r="D2904" s="2">
        <v>-9.7699999999999992E-3</v>
      </c>
      <c r="E2904" s="2">
        <v>-4.8799999999999998E-3</v>
      </c>
      <c r="F2904" s="2">
        <v>4.8799999999999998E-3</v>
      </c>
      <c r="G2904" s="2">
        <v>-4.8799999999999998E-3</v>
      </c>
      <c r="H2904" s="2">
        <v>-4.8799999999999998E-3</v>
      </c>
      <c r="I2904" s="2">
        <v>0</v>
      </c>
      <c r="J2904" s="2">
        <v>-9.7699999999999992E-3</v>
      </c>
      <c r="K2904" s="2">
        <v>0</v>
      </c>
      <c r="L2904" s="2">
        <v>-3.4200000000000001E-2</v>
      </c>
      <c r="M2904" s="2">
        <v>-2.4400000000000002E-2</v>
      </c>
      <c r="N2904" s="2">
        <v>-1.46E-2</v>
      </c>
      <c r="O2904" s="2">
        <v>-9.7699999999999992E-3</v>
      </c>
      <c r="P2904" s="2">
        <v>-9.7699999999999992E-3</v>
      </c>
    </row>
    <row r="2905" spans="1:16" x14ac:dyDescent="0.2">
      <c r="A2905" s="2">
        <v>4.8799999999999998E-3</v>
      </c>
      <c r="B2905" s="2">
        <v>-4.8799999999999998E-3</v>
      </c>
      <c r="C2905" s="2">
        <v>0</v>
      </c>
      <c r="D2905" s="2">
        <v>-9.7699999999999992E-3</v>
      </c>
      <c r="E2905" s="2">
        <v>-4.8799999999999998E-3</v>
      </c>
      <c r="F2905" s="2">
        <v>4.8799999999999998E-3</v>
      </c>
      <c r="G2905" s="2">
        <v>-4.8799999999999998E-3</v>
      </c>
      <c r="H2905" s="2">
        <v>-4.8799999999999998E-3</v>
      </c>
      <c r="I2905" s="2">
        <v>0</v>
      </c>
      <c r="J2905" s="2">
        <v>-9.7699999999999992E-3</v>
      </c>
      <c r="K2905" s="2">
        <v>0</v>
      </c>
      <c r="L2905" s="2">
        <v>-2.93E-2</v>
      </c>
      <c r="M2905" s="2">
        <v>-1.95E-2</v>
      </c>
      <c r="N2905" s="2">
        <v>-1.46E-2</v>
      </c>
      <c r="O2905" s="2">
        <v>-9.7699999999999992E-3</v>
      </c>
      <c r="P2905" s="2">
        <v>-4.8799999999999998E-3</v>
      </c>
    </row>
    <row r="2906" spans="1:16" x14ac:dyDescent="0.2">
      <c r="A2906" s="2">
        <v>4.8799999999999998E-3</v>
      </c>
      <c r="B2906" s="2">
        <v>-4.8799999999999998E-3</v>
      </c>
      <c r="C2906" s="2">
        <v>0</v>
      </c>
      <c r="D2906" s="2">
        <v>-9.7699999999999992E-3</v>
      </c>
      <c r="E2906" s="2">
        <v>-4.8799999999999998E-3</v>
      </c>
      <c r="F2906" s="2">
        <v>4.8799999999999998E-3</v>
      </c>
      <c r="G2906" s="2">
        <v>-4.8799999999999998E-3</v>
      </c>
      <c r="H2906" s="2">
        <v>-4.8799999999999998E-3</v>
      </c>
      <c r="I2906" s="2">
        <v>0</v>
      </c>
      <c r="J2906" s="2">
        <v>-9.7699999999999992E-3</v>
      </c>
      <c r="K2906" s="2">
        <v>-4.8799999999999998E-3</v>
      </c>
      <c r="L2906" s="2">
        <v>-3.4200000000000001E-2</v>
      </c>
      <c r="M2906" s="2">
        <v>-2.4400000000000002E-2</v>
      </c>
      <c r="N2906" s="2">
        <v>-1.46E-2</v>
      </c>
      <c r="O2906" s="2">
        <v>-9.7699999999999992E-3</v>
      </c>
      <c r="P2906" s="2">
        <v>-4.8799999999999998E-3</v>
      </c>
    </row>
    <row r="2907" spans="1:16" x14ac:dyDescent="0.2">
      <c r="A2907" s="2">
        <v>4.8799999999999998E-3</v>
      </c>
      <c r="B2907" s="2">
        <v>-4.8799999999999998E-3</v>
      </c>
      <c r="C2907" s="2">
        <v>0</v>
      </c>
      <c r="D2907" s="2">
        <v>-9.7699999999999992E-3</v>
      </c>
      <c r="E2907" s="2">
        <v>-4.8799999999999998E-3</v>
      </c>
      <c r="F2907" s="2">
        <v>4.8799999999999998E-3</v>
      </c>
      <c r="G2907" s="2">
        <v>-4.8799999999999998E-3</v>
      </c>
      <c r="H2907" s="2">
        <v>-4.8799999999999998E-3</v>
      </c>
      <c r="I2907" s="2">
        <v>0</v>
      </c>
      <c r="J2907" s="2">
        <v>-9.7699999999999992E-3</v>
      </c>
      <c r="K2907" s="2">
        <v>0</v>
      </c>
      <c r="L2907" s="2">
        <v>-3.4200000000000001E-2</v>
      </c>
      <c r="M2907" s="2">
        <v>-1.95E-2</v>
      </c>
      <c r="N2907" s="2">
        <v>-1.46E-2</v>
      </c>
      <c r="O2907" s="2">
        <v>-9.7699999999999992E-3</v>
      </c>
      <c r="P2907" s="2">
        <v>-4.8799999999999998E-3</v>
      </c>
    </row>
    <row r="2908" spans="1:16" x14ac:dyDescent="0.2">
      <c r="A2908" s="2">
        <v>4.8799999999999998E-3</v>
      </c>
      <c r="B2908" s="2">
        <v>-9.7699999999999992E-3</v>
      </c>
      <c r="C2908" s="2">
        <v>0</v>
      </c>
      <c r="D2908" s="2">
        <v>-9.7699999999999992E-3</v>
      </c>
      <c r="E2908" s="2">
        <v>-9.7699999999999992E-3</v>
      </c>
      <c r="F2908" s="2">
        <v>4.8799999999999998E-3</v>
      </c>
      <c r="G2908" s="2">
        <v>-4.8799999999999998E-3</v>
      </c>
      <c r="H2908" s="2">
        <v>-4.8799999999999998E-3</v>
      </c>
      <c r="I2908" s="2">
        <v>0</v>
      </c>
      <c r="J2908" s="2">
        <v>-9.7699999999999992E-3</v>
      </c>
      <c r="K2908" s="2">
        <v>0</v>
      </c>
      <c r="L2908" s="2">
        <v>-3.4200000000000001E-2</v>
      </c>
      <c r="M2908" s="2">
        <v>-1.95E-2</v>
      </c>
      <c r="N2908" s="2">
        <v>-1.46E-2</v>
      </c>
      <c r="O2908" s="2">
        <v>-9.7699999999999992E-3</v>
      </c>
      <c r="P2908" s="2">
        <v>-4.8799999999999998E-3</v>
      </c>
    </row>
    <row r="2909" spans="1:16" x14ac:dyDescent="0.2">
      <c r="A2909" s="2">
        <v>4.8799999999999998E-3</v>
      </c>
      <c r="B2909" s="2">
        <v>-4.8799999999999998E-3</v>
      </c>
      <c r="C2909" s="2">
        <v>0</v>
      </c>
      <c r="D2909" s="2">
        <v>-9.7699999999999992E-3</v>
      </c>
      <c r="E2909" s="2">
        <v>-4.8799999999999998E-3</v>
      </c>
      <c r="F2909" s="2">
        <v>4.8799999999999998E-3</v>
      </c>
      <c r="G2909" s="2">
        <v>-4.8799999999999998E-3</v>
      </c>
      <c r="H2909" s="2">
        <v>-4.8799999999999998E-3</v>
      </c>
      <c r="I2909" s="2">
        <v>4.8799999999999998E-3</v>
      </c>
      <c r="J2909" s="2">
        <v>-9.7699999999999992E-3</v>
      </c>
      <c r="K2909" s="2">
        <v>0</v>
      </c>
      <c r="L2909" s="2">
        <v>-3.4200000000000001E-2</v>
      </c>
      <c r="M2909" s="2">
        <v>-1.95E-2</v>
      </c>
      <c r="N2909" s="2">
        <v>-1.46E-2</v>
      </c>
      <c r="O2909" s="2">
        <v>-9.7699999999999992E-3</v>
      </c>
      <c r="P2909" s="2">
        <v>-4.8799999999999998E-3</v>
      </c>
    </row>
    <row r="2910" spans="1:16" x14ac:dyDescent="0.2">
      <c r="A2910" s="2">
        <v>0</v>
      </c>
      <c r="B2910" s="2">
        <v>-4.8799999999999998E-3</v>
      </c>
      <c r="C2910" s="2">
        <v>0</v>
      </c>
      <c r="D2910" s="2">
        <v>-9.7699999999999992E-3</v>
      </c>
      <c r="E2910" s="2">
        <v>-9.7699999999999992E-3</v>
      </c>
      <c r="F2910" s="2">
        <v>4.8799999999999998E-3</v>
      </c>
      <c r="G2910" s="2">
        <v>-4.8799999999999998E-3</v>
      </c>
      <c r="H2910" s="2">
        <v>-4.8799999999999998E-3</v>
      </c>
      <c r="I2910" s="2">
        <v>0</v>
      </c>
      <c r="J2910" s="2">
        <v>-1.46E-2</v>
      </c>
      <c r="K2910" s="2">
        <v>0</v>
      </c>
      <c r="L2910" s="2">
        <v>-2.93E-2</v>
      </c>
      <c r="M2910" s="2">
        <v>-1.95E-2</v>
      </c>
      <c r="N2910" s="2">
        <v>-1.46E-2</v>
      </c>
      <c r="O2910" s="2">
        <v>-9.7699999999999992E-3</v>
      </c>
      <c r="P2910" s="2">
        <v>-9.7699999999999992E-3</v>
      </c>
    </row>
    <row r="2911" spans="1:16" x14ac:dyDescent="0.2">
      <c r="A2911" s="2">
        <v>4.8799999999999998E-3</v>
      </c>
      <c r="B2911" s="2">
        <v>-9.7699999999999992E-3</v>
      </c>
      <c r="C2911" s="2">
        <v>-4.8799999999999998E-3</v>
      </c>
      <c r="D2911" s="2">
        <v>-9.7699999999999992E-3</v>
      </c>
      <c r="E2911" s="2">
        <v>-4.8799999999999998E-3</v>
      </c>
      <c r="F2911" s="2">
        <v>4.8799999999999998E-3</v>
      </c>
      <c r="G2911" s="2">
        <v>-4.8799999999999998E-3</v>
      </c>
      <c r="H2911" s="2">
        <v>-4.8799999999999998E-3</v>
      </c>
      <c r="I2911" s="2">
        <v>0</v>
      </c>
      <c r="J2911" s="2">
        <v>-9.7699999999999992E-3</v>
      </c>
      <c r="K2911" s="2">
        <v>-4.8799999999999998E-3</v>
      </c>
      <c r="L2911" s="2">
        <v>-2.93E-2</v>
      </c>
      <c r="M2911" s="2">
        <v>-2.4400000000000002E-2</v>
      </c>
      <c r="N2911" s="2">
        <v>-1.46E-2</v>
      </c>
      <c r="O2911" s="2">
        <v>-4.8799999999999998E-3</v>
      </c>
      <c r="P2911" s="2">
        <v>-9.7699999999999992E-3</v>
      </c>
    </row>
    <row r="2912" spans="1:16" x14ac:dyDescent="0.2">
      <c r="A2912" s="2">
        <v>4.8799999999999998E-3</v>
      </c>
      <c r="B2912" s="2">
        <v>-4.8799999999999998E-3</v>
      </c>
      <c r="C2912" s="2">
        <v>0</v>
      </c>
      <c r="D2912" s="2">
        <v>-9.7699999999999992E-3</v>
      </c>
      <c r="E2912" s="2">
        <v>-9.7699999999999992E-3</v>
      </c>
      <c r="F2912" s="2">
        <v>4.8799999999999998E-3</v>
      </c>
      <c r="G2912" s="2">
        <v>-4.8799999999999998E-3</v>
      </c>
      <c r="H2912" s="2">
        <v>-4.8799999999999998E-3</v>
      </c>
      <c r="I2912" s="2">
        <v>0</v>
      </c>
      <c r="J2912" s="2">
        <v>-9.7699999999999992E-3</v>
      </c>
      <c r="K2912" s="2">
        <v>0</v>
      </c>
      <c r="L2912" s="2">
        <v>-2.93E-2</v>
      </c>
      <c r="M2912" s="2">
        <v>-1.95E-2</v>
      </c>
      <c r="N2912" s="2">
        <v>-1.46E-2</v>
      </c>
      <c r="O2912" s="2">
        <v>-9.7699999999999992E-3</v>
      </c>
      <c r="P2912" s="2">
        <v>-4.8799999999999998E-3</v>
      </c>
    </row>
    <row r="2913" spans="1:16" x14ac:dyDescent="0.2">
      <c r="A2913" s="2">
        <v>4.8799999999999998E-3</v>
      </c>
      <c r="B2913" s="2">
        <v>-9.7699999999999992E-3</v>
      </c>
      <c r="C2913" s="2">
        <v>0</v>
      </c>
      <c r="D2913" s="2">
        <v>-9.7699999999999992E-3</v>
      </c>
      <c r="E2913" s="2">
        <v>-9.7699999999999992E-3</v>
      </c>
      <c r="F2913" s="2">
        <v>4.8799999999999998E-3</v>
      </c>
      <c r="G2913" s="2">
        <v>-4.8799999999999998E-3</v>
      </c>
      <c r="H2913" s="2">
        <v>-4.8799999999999998E-3</v>
      </c>
      <c r="I2913" s="2">
        <v>0</v>
      </c>
      <c r="J2913" s="2">
        <v>-9.7699999999999992E-3</v>
      </c>
      <c r="K2913" s="2">
        <v>-4.8799999999999998E-3</v>
      </c>
      <c r="L2913" s="2">
        <v>-2.93E-2</v>
      </c>
      <c r="M2913" s="2">
        <v>-1.95E-2</v>
      </c>
      <c r="N2913" s="2">
        <v>-1.46E-2</v>
      </c>
      <c r="O2913" s="2">
        <v>-9.7699999999999992E-3</v>
      </c>
      <c r="P2913" s="2">
        <v>-4.8799999999999998E-3</v>
      </c>
    </row>
    <row r="2914" spans="1:16" x14ac:dyDescent="0.2">
      <c r="A2914" s="2">
        <v>4.8799999999999998E-3</v>
      </c>
      <c r="B2914" s="2">
        <v>-9.7699999999999992E-3</v>
      </c>
      <c r="C2914" s="2">
        <v>0</v>
      </c>
      <c r="D2914" s="2">
        <v>-4.8799999999999998E-3</v>
      </c>
      <c r="E2914" s="2">
        <v>-4.8799999999999998E-3</v>
      </c>
      <c r="F2914" s="2">
        <v>4.8799999999999998E-3</v>
      </c>
      <c r="G2914" s="2">
        <v>-4.8799999999999998E-3</v>
      </c>
      <c r="H2914" s="2">
        <v>-4.8799999999999998E-3</v>
      </c>
      <c r="I2914" s="2">
        <v>0</v>
      </c>
      <c r="J2914" s="2">
        <v>-9.7699999999999992E-3</v>
      </c>
      <c r="K2914" s="2">
        <v>0</v>
      </c>
      <c r="L2914" s="2">
        <v>-3.4200000000000001E-2</v>
      </c>
      <c r="M2914" s="2">
        <v>-2.4400000000000002E-2</v>
      </c>
      <c r="N2914" s="2">
        <v>-1.46E-2</v>
      </c>
      <c r="O2914" s="2">
        <v>-9.7699999999999992E-3</v>
      </c>
      <c r="P2914" s="2">
        <v>-4.8799999999999998E-3</v>
      </c>
    </row>
    <row r="2915" spans="1:16" x14ac:dyDescent="0.2">
      <c r="A2915" s="2">
        <v>4.8799999999999998E-3</v>
      </c>
      <c r="B2915" s="2">
        <v>-9.7699999999999992E-3</v>
      </c>
      <c r="C2915" s="2">
        <v>0</v>
      </c>
      <c r="D2915" s="2">
        <v>-9.7699999999999992E-3</v>
      </c>
      <c r="E2915" s="2">
        <v>-4.8799999999999998E-3</v>
      </c>
      <c r="F2915" s="2">
        <v>4.8799999999999998E-3</v>
      </c>
      <c r="G2915" s="2">
        <v>-4.8799999999999998E-3</v>
      </c>
      <c r="H2915" s="2">
        <v>-4.8799999999999998E-3</v>
      </c>
      <c r="I2915" s="2">
        <v>0</v>
      </c>
      <c r="J2915" s="2">
        <v>-1.46E-2</v>
      </c>
      <c r="K2915" s="2">
        <v>0</v>
      </c>
      <c r="L2915" s="2">
        <v>-2.93E-2</v>
      </c>
      <c r="M2915" s="2">
        <v>-1.95E-2</v>
      </c>
      <c r="N2915" s="2">
        <v>-1.46E-2</v>
      </c>
      <c r="O2915" s="2">
        <v>-9.7699999999999992E-3</v>
      </c>
      <c r="P2915" s="2">
        <v>-4.8799999999999998E-3</v>
      </c>
    </row>
    <row r="2916" spans="1:16" x14ac:dyDescent="0.2">
      <c r="A2916" s="2">
        <v>4.8799999999999998E-3</v>
      </c>
      <c r="B2916" s="2">
        <v>-4.8799999999999998E-3</v>
      </c>
      <c r="C2916" s="2">
        <v>0</v>
      </c>
      <c r="D2916" s="2">
        <v>-9.7699999999999992E-3</v>
      </c>
      <c r="E2916" s="2">
        <v>-4.8799999999999998E-3</v>
      </c>
      <c r="F2916" s="2">
        <v>4.8799999999999998E-3</v>
      </c>
      <c r="G2916" s="2">
        <v>-4.8799999999999998E-3</v>
      </c>
      <c r="H2916" s="2">
        <v>-4.8799999999999998E-3</v>
      </c>
      <c r="I2916" s="2">
        <v>0</v>
      </c>
      <c r="J2916" s="2">
        <v>-9.7699999999999992E-3</v>
      </c>
      <c r="K2916" s="2">
        <v>-4.8799999999999998E-3</v>
      </c>
      <c r="L2916" s="2">
        <v>-3.4200000000000001E-2</v>
      </c>
      <c r="M2916" s="2">
        <v>-1.95E-2</v>
      </c>
      <c r="N2916" s="2">
        <v>-1.46E-2</v>
      </c>
      <c r="O2916" s="2">
        <v>-9.7699999999999992E-3</v>
      </c>
      <c r="P2916" s="2">
        <v>-9.7699999999999992E-3</v>
      </c>
    </row>
    <row r="2917" spans="1:16" x14ac:dyDescent="0.2">
      <c r="A2917" s="2">
        <v>0</v>
      </c>
      <c r="B2917" s="2">
        <v>-9.7699999999999992E-3</v>
      </c>
      <c r="C2917" s="2">
        <v>0</v>
      </c>
      <c r="D2917" s="2">
        <v>-4.8799999999999998E-3</v>
      </c>
      <c r="E2917" s="2">
        <v>-4.8799999999999998E-3</v>
      </c>
      <c r="F2917" s="2">
        <v>4.8799999999999998E-3</v>
      </c>
      <c r="G2917" s="2">
        <v>-4.8799999999999998E-3</v>
      </c>
      <c r="H2917" s="2">
        <v>-4.8799999999999998E-3</v>
      </c>
      <c r="I2917" s="2">
        <v>0</v>
      </c>
      <c r="J2917" s="2">
        <v>-9.7699999999999992E-3</v>
      </c>
      <c r="K2917" s="2">
        <v>0</v>
      </c>
      <c r="L2917" s="2">
        <v>-2.93E-2</v>
      </c>
      <c r="M2917" s="2">
        <v>-1.95E-2</v>
      </c>
      <c r="N2917" s="2">
        <v>-1.46E-2</v>
      </c>
      <c r="O2917" s="2">
        <v>-9.7699999999999992E-3</v>
      </c>
      <c r="P2917" s="2">
        <v>-4.8799999999999998E-3</v>
      </c>
    </row>
    <row r="2918" spans="1:16" x14ac:dyDescent="0.2">
      <c r="A2918" s="2">
        <v>4.8799999999999998E-3</v>
      </c>
      <c r="B2918" s="2">
        <v>-4.8799999999999998E-3</v>
      </c>
      <c r="C2918" s="2">
        <v>0</v>
      </c>
      <c r="D2918" s="2">
        <v>-9.7699999999999992E-3</v>
      </c>
      <c r="E2918" s="2">
        <v>-4.8799999999999998E-3</v>
      </c>
      <c r="F2918" s="2">
        <v>4.8799999999999998E-3</v>
      </c>
      <c r="G2918" s="2">
        <v>-4.8799999999999998E-3</v>
      </c>
      <c r="H2918" s="2">
        <v>-4.8799999999999998E-3</v>
      </c>
      <c r="I2918" s="2">
        <v>0</v>
      </c>
      <c r="J2918" s="2">
        <v>-9.7699999999999992E-3</v>
      </c>
      <c r="K2918" s="2">
        <v>-4.8799999999999998E-3</v>
      </c>
      <c r="L2918" s="2">
        <v>-3.4200000000000001E-2</v>
      </c>
      <c r="M2918" s="2">
        <v>-1.95E-2</v>
      </c>
      <c r="N2918" s="2">
        <v>-1.46E-2</v>
      </c>
      <c r="O2918" s="2">
        <v>-9.7699999999999992E-3</v>
      </c>
      <c r="P2918" s="2">
        <v>-4.8799999999999998E-3</v>
      </c>
    </row>
    <row r="2919" spans="1:16" x14ac:dyDescent="0.2">
      <c r="A2919" s="2">
        <v>4.8799999999999998E-3</v>
      </c>
      <c r="B2919" s="2">
        <v>-4.8799999999999998E-3</v>
      </c>
      <c r="C2919" s="2">
        <v>0</v>
      </c>
      <c r="D2919" s="2">
        <v>-9.7699999999999992E-3</v>
      </c>
      <c r="E2919" s="2">
        <v>-4.8799999999999998E-3</v>
      </c>
      <c r="F2919" s="2">
        <v>4.8799999999999998E-3</v>
      </c>
      <c r="G2919" s="2">
        <v>-4.8799999999999998E-3</v>
      </c>
      <c r="H2919" s="2">
        <v>-4.8799999999999998E-3</v>
      </c>
      <c r="I2919" s="2">
        <v>4.8799999999999998E-3</v>
      </c>
      <c r="J2919" s="2">
        <v>-1.46E-2</v>
      </c>
      <c r="K2919" s="2">
        <v>0</v>
      </c>
      <c r="L2919" s="2">
        <v>-3.4200000000000001E-2</v>
      </c>
      <c r="M2919" s="2">
        <v>-1.95E-2</v>
      </c>
      <c r="N2919" s="2">
        <v>-1.46E-2</v>
      </c>
      <c r="O2919" s="2">
        <v>-9.7699999999999992E-3</v>
      </c>
      <c r="P2919" s="2">
        <v>-4.8799999999999998E-3</v>
      </c>
    </row>
    <row r="2920" spans="1:16" x14ac:dyDescent="0.2">
      <c r="A2920" s="2">
        <v>4.8799999999999998E-3</v>
      </c>
      <c r="B2920" s="2">
        <v>-4.8799999999999998E-3</v>
      </c>
      <c r="C2920" s="2">
        <v>0</v>
      </c>
      <c r="D2920" s="2">
        <v>-9.7699999999999992E-3</v>
      </c>
      <c r="E2920" s="2">
        <v>-4.8799999999999998E-3</v>
      </c>
      <c r="F2920" s="2">
        <v>4.8799999999999998E-3</v>
      </c>
      <c r="G2920" s="2">
        <v>-4.8799999999999998E-3</v>
      </c>
      <c r="H2920" s="2">
        <v>-4.8799999999999998E-3</v>
      </c>
      <c r="I2920" s="2">
        <v>0</v>
      </c>
      <c r="J2920" s="2">
        <v>-9.7699999999999992E-3</v>
      </c>
      <c r="K2920" s="2">
        <v>0</v>
      </c>
      <c r="L2920" s="2">
        <v>-3.4200000000000001E-2</v>
      </c>
      <c r="M2920" s="2">
        <v>-2.4400000000000002E-2</v>
      </c>
      <c r="N2920" s="2">
        <v>-1.46E-2</v>
      </c>
      <c r="O2920" s="2">
        <v>-9.7699999999999992E-3</v>
      </c>
      <c r="P2920" s="2">
        <v>-4.8799999999999998E-3</v>
      </c>
    </row>
    <row r="2921" spans="1:16" x14ac:dyDescent="0.2">
      <c r="A2921" s="2">
        <v>4.8799999999999998E-3</v>
      </c>
      <c r="B2921" s="2">
        <v>-9.7699999999999992E-3</v>
      </c>
      <c r="C2921" s="2">
        <v>0</v>
      </c>
      <c r="D2921" s="2">
        <v>-4.8799999999999998E-3</v>
      </c>
      <c r="E2921" s="2">
        <v>-4.8799999999999998E-3</v>
      </c>
      <c r="F2921" s="2">
        <v>4.8799999999999998E-3</v>
      </c>
      <c r="G2921" s="2">
        <v>-4.8799999999999998E-3</v>
      </c>
      <c r="H2921" s="2">
        <v>-4.8799999999999998E-3</v>
      </c>
      <c r="I2921" s="2">
        <v>0</v>
      </c>
      <c r="J2921" s="2">
        <v>-9.7699999999999992E-3</v>
      </c>
      <c r="K2921" s="2">
        <v>0</v>
      </c>
      <c r="L2921" s="2">
        <v>-2.93E-2</v>
      </c>
      <c r="M2921" s="2">
        <v>-1.95E-2</v>
      </c>
      <c r="N2921" s="2">
        <v>-1.46E-2</v>
      </c>
      <c r="O2921" s="2">
        <v>-9.7699999999999992E-3</v>
      </c>
      <c r="P2921" s="2">
        <v>-4.8799999999999998E-3</v>
      </c>
    </row>
    <row r="2922" spans="1:16" x14ac:dyDescent="0.2">
      <c r="A2922" s="2">
        <v>4.8799999999999998E-3</v>
      </c>
      <c r="B2922" s="2">
        <v>-9.7699999999999992E-3</v>
      </c>
      <c r="C2922" s="2">
        <v>-4.8799999999999998E-3</v>
      </c>
      <c r="D2922" s="2">
        <v>-9.7699999999999992E-3</v>
      </c>
      <c r="E2922" s="2">
        <v>-4.8799999999999998E-3</v>
      </c>
      <c r="F2922" s="2">
        <v>4.8799999999999998E-3</v>
      </c>
      <c r="G2922" s="2">
        <v>-4.8799999999999998E-3</v>
      </c>
      <c r="H2922" s="2">
        <v>-4.8799999999999998E-3</v>
      </c>
      <c r="I2922" s="2">
        <v>0</v>
      </c>
      <c r="J2922" s="2">
        <v>-9.7699999999999992E-3</v>
      </c>
      <c r="K2922" s="2">
        <v>-4.8799999999999998E-3</v>
      </c>
      <c r="L2922" s="2">
        <v>-3.4200000000000001E-2</v>
      </c>
      <c r="M2922" s="2">
        <v>-2.4400000000000002E-2</v>
      </c>
      <c r="N2922" s="2">
        <v>-1.46E-2</v>
      </c>
      <c r="O2922" s="2">
        <v>-9.7699999999999992E-3</v>
      </c>
      <c r="P2922" s="2">
        <v>-4.8799999999999998E-3</v>
      </c>
    </row>
    <row r="2923" spans="1:16" x14ac:dyDescent="0.2">
      <c r="A2923" s="2">
        <v>0</v>
      </c>
      <c r="B2923" s="2">
        <v>-9.7699999999999992E-3</v>
      </c>
      <c r="C2923" s="2">
        <v>0</v>
      </c>
      <c r="D2923" s="2">
        <v>-9.7699999999999992E-3</v>
      </c>
      <c r="E2923" s="2">
        <v>-4.8799999999999998E-3</v>
      </c>
      <c r="F2923" s="2">
        <v>4.8799999999999998E-3</v>
      </c>
      <c r="G2923" s="2">
        <v>-4.8799999999999998E-3</v>
      </c>
      <c r="H2923" s="2">
        <v>-4.8799999999999998E-3</v>
      </c>
      <c r="I2923" s="2">
        <v>0</v>
      </c>
      <c r="J2923" s="2">
        <v>-9.7699999999999992E-3</v>
      </c>
      <c r="K2923" s="2">
        <v>0</v>
      </c>
      <c r="L2923" s="2">
        <v>-3.4200000000000001E-2</v>
      </c>
      <c r="M2923" s="2">
        <v>-1.95E-2</v>
      </c>
      <c r="N2923" s="2">
        <v>-1.46E-2</v>
      </c>
      <c r="O2923" s="2">
        <v>-9.7699999999999992E-3</v>
      </c>
      <c r="P2923" s="2">
        <v>-4.8799999999999998E-3</v>
      </c>
    </row>
    <row r="2924" spans="1:16" x14ac:dyDescent="0.2">
      <c r="A2924" s="2">
        <v>4.8799999999999998E-3</v>
      </c>
      <c r="B2924" s="2">
        <v>-4.8799999999999998E-3</v>
      </c>
      <c r="C2924" s="2">
        <v>4.8799999999999998E-3</v>
      </c>
      <c r="D2924" s="2">
        <v>-9.7699999999999992E-3</v>
      </c>
      <c r="E2924" s="2">
        <v>-4.8799999999999998E-3</v>
      </c>
      <c r="F2924" s="2">
        <v>4.8799999999999998E-3</v>
      </c>
      <c r="G2924" s="2">
        <v>-4.8799999999999998E-3</v>
      </c>
      <c r="H2924" s="2">
        <v>-4.8799999999999998E-3</v>
      </c>
      <c r="I2924" s="2">
        <v>0</v>
      </c>
      <c r="J2924" s="2">
        <v>-9.7699999999999992E-3</v>
      </c>
      <c r="K2924" s="2">
        <v>0</v>
      </c>
      <c r="L2924" s="2">
        <v>-3.4200000000000001E-2</v>
      </c>
      <c r="M2924" s="2">
        <v>-1.95E-2</v>
      </c>
      <c r="N2924" s="2">
        <v>-1.46E-2</v>
      </c>
      <c r="O2924" s="2">
        <v>-9.7699999999999992E-3</v>
      </c>
      <c r="P2924" s="2">
        <v>-4.8799999999999998E-3</v>
      </c>
    </row>
    <row r="2925" spans="1:16" x14ac:dyDescent="0.2">
      <c r="A2925" s="2">
        <v>4.8799999999999998E-3</v>
      </c>
      <c r="B2925" s="2">
        <v>-4.8799999999999998E-3</v>
      </c>
      <c r="C2925" s="2">
        <v>0</v>
      </c>
      <c r="D2925" s="2">
        <v>-9.7699999999999992E-3</v>
      </c>
      <c r="E2925" s="2">
        <v>-4.8799999999999998E-3</v>
      </c>
      <c r="F2925" s="2">
        <v>9.7699999999999992E-3</v>
      </c>
      <c r="G2925" s="2">
        <v>-4.8799999999999998E-3</v>
      </c>
      <c r="H2925" s="2">
        <v>-4.8799999999999998E-3</v>
      </c>
      <c r="I2925" s="2">
        <v>0</v>
      </c>
      <c r="J2925" s="2">
        <v>-9.7699999999999992E-3</v>
      </c>
      <c r="K2925" s="2">
        <v>0</v>
      </c>
      <c r="L2925" s="2">
        <v>-3.4200000000000001E-2</v>
      </c>
      <c r="M2925" s="2">
        <v>-1.95E-2</v>
      </c>
      <c r="N2925" s="2">
        <v>-1.46E-2</v>
      </c>
      <c r="O2925" s="2">
        <v>-9.7699999999999992E-3</v>
      </c>
      <c r="P2925" s="2">
        <v>-4.8799999999999998E-3</v>
      </c>
    </row>
    <row r="2926" spans="1:16" x14ac:dyDescent="0.2">
      <c r="A2926" s="2">
        <v>0</v>
      </c>
      <c r="B2926" s="2">
        <v>-4.8799999999999998E-3</v>
      </c>
      <c r="C2926" s="2">
        <v>0</v>
      </c>
      <c r="D2926" s="2">
        <v>-9.7699999999999992E-3</v>
      </c>
      <c r="E2926" s="2">
        <v>-4.8799999999999998E-3</v>
      </c>
      <c r="F2926" s="2">
        <v>4.8799999999999998E-3</v>
      </c>
      <c r="G2926" s="2">
        <v>-4.8799999999999998E-3</v>
      </c>
      <c r="H2926" s="2">
        <v>-4.8799999999999998E-3</v>
      </c>
      <c r="I2926" s="2">
        <v>0</v>
      </c>
      <c r="J2926" s="2">
        <v>-9.7699999999999992E-3</v>
      </c>
      <c r="K2926" s="2">
        <v>0</v>
      </c>
      <c r="L2926" s="2">
        <v>-3.4200000000000001E-2</v>
      </c>
      <c r="M2926" s="2">
        <v>-1.95E-2</v>
      </c>
      <c r="N2926" s="2">
        <v>-1.46E-2</v>
      </c>
      <c r="O2926" s="2">
        <v>-9.7699999999999992E-3</v>
      </c>
      <c r="P2926" s="2">
        <v>-4.8799999999999998E-3</v>
      </c>
    </row>
    <row r="2927" spans="1:16" x14ac:dyDescent="0.2">
      <c r="A2927" s="2">
        <v>4.8799999999999998E-3</v>
      </c>
      <c r="B2927" s="2">
        <v>-4.8799999999999998E-3</v>
      </c>
      <c r="C2927" s="2">
        <v>0</v>
      </c>
      <c r="D2927" s="2">
        <v>-9.7699999999999992E-3</v>
      </c>
      <c r="E2927" s="2">
        <v>-4.8799999999999998E-3</v>
      </c>
      <c r="F2927" s="2">
        <v>4.8799999999999998E-3</v>
      </c>
      <c r="G2927" s="2">
        <v>-4.8799999999999998E-3</v>
      </c>
      <c r="H2927" s="2">
        <v>0</v>
      </c>
      <c r="I2927" s="2">
        <v>4.8799999999999998E-3</v>
      </c>
      <c r="J2927" s="2">
        <v>-9.7699999999999992E-3</v>
      </c>
      <c r="K2927" s="2">
        <v>0</v>
      </c>
      <c r="L2927" s="2">
        <v>-3.4200000000000001E-2</v>
      </c>
      <c r="M2927" s="2">
        <v>-1.95E-2</v>
      </c>
      <c r="N2927" s="2">
        <v>-1.46E-2</v>
      </c>
      <c r="O2927" s="2">
        <v>-9.7699999999999992E-3</v>
      </c>
      <c r="P2927" s="2">
        <v>-4.8799999999999998E-3</v>
      </c>
    </row>
    <row r="2928" spans="1:16" x14ac:dyDescent="0.2">
      <c r="A2928" s="2">
        <v>4.8799999999999998E-3</v>
      </c>
      <c r="B2928" s="2">
        <v>-4.8799999999999998E-3</v>
      </c>
      <c r="C2928" s="2">
        <v>0</v>
      </c>
      <c r="D2928" s="2">
        <v>-9.7699999999999992E-3</v>
      </c>
      <c r="E2928" s="2">
        <v>-4.8799999999999998E-3</v>
      </c>
      <c r="F2928" s="2">
        <v>4.8799999999999998E-3</v>
      </c>
      <c r="G2928" s="2">
        <v>-4.8799999999999998E-3</v>
      </c>
      <c r="H2928" s="2">
        <v>-4.8799999999999998E-3</v>
      </c>
      <c r="I2928" s="2">
        <v>0</v>
      </c>
      <c r="J2928" s="2">
        <v>-9.7699999999999992E-3</v>
      </c>
      <c r="K2928" s="2">
        <v>-4.8799999999999998E-3</v>
      </c>
      <c r="L2928" s="2">
        <v>-3.4200000000000001E-2</v>
      </c>
      <c r="M2928" s="2">
        <v>-2.4400000000000002E-2</v>
      </c>
      <c r="N2928" s="2">
        <v>-1.46E-2</v>
      </c>
      <c r="O2928" s="2">
        <v>-9.7699999999999992E-3</v>
      </c>
      <c r="P2928" s="2">
        <v>-4.8799999999999998E-3</v>
      </c>
    </row>
    <row r="2929" spans="1:16" x14ac:dyDescent="0.2">
      <c r="A2929" s="2">
        <v>4.8799999999999998E-3</v>
      </c>
      <c r="B2929" s="2">
        <v>-4.8799999999999998E-3</v>
      </c>
      <c r="C2929" s="2">
        <v>0</v>
      </c>
      <c r="D2929" s="2">
        <v>-9.7699999999999992E-3</v>
      </c>
      <c r="E2929" s="2">
        <v>-4.8799999999999998E-3</v>
      </c>
      <c r="F2929" s="2">
        <v>4.8799999999999998E-3</v>
      </c>
      <c r="G2929" s="2">
        <v>-4.8799999999999998E-3</v>
      </c>
      <c r="H2929" s="2">
        <v>0</v>
      </c>
      <c r="I2929" s="2">
        <v>4.8799999999999998E-3</v>
      </c>
      <c r="J2929" s="2">
        <v>-9.7699999999999992E-3</v>
      </c>
      <c r="K2929" s="2">
        <v>0</v>
      </c>
      <c r="L2929" s="2">
        <v>-3.4200000000000001E-2</v>
      </c>
      <c r="M2929" s="2">
        <v>-1.95E-2</v>
      </c>
      <c r="N2929" s="2">
        <v>-1.46E-2</v>
      </c>
      <c r="O2929" s="2">
        <v>-9.7699999999999992E-3</v>
      </c>
      <c r="P2929" s="2">
        <v>-4.8799999999999998E-3</v>
      </c>
    </row>
    <row r="2930" spans="1:16" x14ac:dyDescent="0.2">
      <c r="A2930" s="2">
        <v>4.8799999999999998E-3</v>
      </c>
      <c r="B2930" s="2">
        <v>-9.7699999999999992E-3</v>
      </c>
      <c r="C2930" s="2">
        <v>-4.8799999999999998E-3</v>
      </c>
      <c r="D2930" s="2">
        <v>-9.7699999999999992E-3</v>
      </c>
      <c r="E2930" s="2">
        <v>-4.8799999999999998E-3</v>
      </c>
      <c r="F2930" s="2">
        <v>4.8799999999999998E-3</v>
      </c>
      <c r="G2930" s="2">
        <v>-4.8799999999999998E-3</v>
      </c>
      <c r="H2930" s="2">
        <v>-4.8799999999999998E-3</v>
      </c>
      <c r="I2930" s="2">
        <v>0</v>
      </c>
      <c r="J2930" s="2">
        <v>-9.7699999999999992E-3</v>
      </c>
      <c r="K2930" s="2">
        <v>0</v>
      </c>
      <c r="L2930" s="2">
        <v>-2.93E-2</v>
      </c>
      <c r="M2930" s="2">
        <v>-1.95E-2</v>
      </c>
      <c r="N2930" s="2">
        <v>-1.46E-2</v>
      </c>
      <c r="O2930" s="2">
        <v>-9.7699999999999992E-3</v>
      </c>
      <c r="P2930" s="2">
        <v>-4.8799999999999998E-3</v>
      </c>
    </row>
    <row r="2931" spans="1:16" x14ac:dyDescent="0.2">
      <c r="A2931" s="2">
        <v>0</v>
      </c>
      <c r="B2931" s="2">
        <v>-4.8799999999999998E-3</v>
      </c>
      <c r="C2931" s="2">
        <v>0</v>
      </c>
      <c r="D2931" s="2">
        <v>-9.7699999999999992E-3</v>
      </c>
      <c r="E2931" s="2">
        <v>-4.8799999999999998E-3</v>
      </c>
      <c r="F2931" s="2">
        <v>4.8799999999999998E-3</v>
      </c>
      <c r="G2931" s="2">
        <v>-4.8799999999999998E-3</v>
      </c>
      <c r="H2931" s="2">
        <v>-4.8799999999999998E-3</v>
      </c>
      <c r="I2931" s="2">
        <v>0</v>
      </c>
      <c r="J2931" s="2">
        <v>-9.7699999999999992E-3</v>
      </c>
      <c r="K2931" s="2">
        <v>0</v>
      </c>
      <c r="L2931" s="2">
        <v>-2.93E-2</v>
      </c>
      <c r="M2931" s="2">
        <v>-1.95E-2</v>
      </c>
      <c r="N2931" s="2">
        <v>-1.46E-2</v>
      </c>
      <c r="O2931" s="2">
        <v>-9.7699999999999992E-3</v>
      </c>
      <c r="P2931" s="2">
        <v>-9.7699999999999992E-3</v>
      </c>
    </row>
    <row r="2932" spans="1:16" x14ac:dyDescent="0.2">
      <c r="A2932" s="2">
        <v>4.8799999999999998E-3</v>
      </c>
      <c r="B2932" s="2">
        <v>-4.8799999999999998E-3</v>
      </c>
      <c r="C2932" s="2">
        <v>0</v>
      </c>
      <c r="D2932" s="2">
        <v>-9.7699999999999992E-3</v>
      </c>
      <c r="E2932" s="2">
        <v>-4.8799999999999998E-3</v>
      </c>
      <c r="F2932" s="2">
        <v>4.8799999999999998E-3</v>
      </c>
      <c r="G2932" s="2">
        <v>-4.8799999999999998E-3</v>
      </c>
      <c r="H2932" s="2">
        <v>-4.8799999999999998E-3</v>
      </c>
      <c r="I2932" s="2">
        <v>0</v>
      </c>
      <c r="J2932" s="2">
        <v>-1.46E-2</v>
      </c>
      <c r="K2932" s="2">
        <v>0</v>
      </c>
      <c r="L2932" s="2">
        <v>-3.4200000000000001E-2</v>
      </c>
      <c r="M2932" s="2">
        <v>-1.95E-2</v>
      </c>
      <c r="N2932" s="2">
        <v>-1.46E-2</v>
      </c>
      <c r="O2932" s="2">
        <v>-9.7699999999999992E-3</v>
      </c>
      <c r="P2932" s="2">
        <v>-4.8799999999999998E-3</v>
      </c>
    </row>
    <row r="2933" spans="1:16" x14ac:dyDescent="0.2">
      <c r="A2933" s="2">
        <v>4.8799999999999998E-3</v>
      </c>
      <c r="B2933" s="2">
        <v>-9.7699999999999992E-3</v>
      </c>
      <c r="C2933" s="2">
        <v>0</v>
      </c>
      <c r="D2933" s="2">
        <v>-9.7699999999999992E-3</v>
      </c>
      <c r="E2933" s="2">
        <v>-4.8799999999999998E-3</v>
      </c>
      <c r="F2933" s="2">
        <v>4.8799999999999998E-3</v>
      </c>
      <c r="G2933" s="2">
        <v>-4.8799999999999998E-3</v>
      </c>
      <c r="H2933" s="2">
        <v>-4.8799999999999998E-3</v>
      </c>
      <c r="I2933" s="2">
        <v>0</v>
      </c>
      <c r="J2933" s="2">
        <v>-1.46E-2</v>
      </c>
      <c r="K2933" s="2">
        <v>-4.8799999999999998E-3</v>
      </c>
      <c r="L2933" s="2">
        <v>-3.4200000000000001E-2</v>
      </c>
      <c r="M2933" s="2">
        <v>-1.95E-2</v>
      </c>
      <c r="N2933" s="2">
        <v>-1.46E-2</v>
      </c>
      <c r="O2933" s="2">
        <v>-9.7699999999999992E-3</v>
      </c>
      <c r="P2933" s="2">
        <v>-9.7699999999999992E-3</v>
      </c>
    </row>
    <row r="2934" spans="1:16" x14ac:dyDescent="0.2">
      <c r="A2934" s="2">
        <v>4.8799999999999998E-3</v>
      </c>
      <c r="B2934" s="2">
        <v>-9.7699999999999992E-3</v>
      </c>
      <c r="C2934" s="2">
        <v>0</v>
      </c>
      <c r="D2934" s="2">
        <v>-9.7699999999999992E-3</v>
      </c>
      <c r="E2934" s="2">
        <v>-4.8799999999999998E-3</v>
      </c>
      <c r="F2934" s="2">
        <v>4.8799999999999998E-3</v>
      </c>
      <c r="G2934" s="2">
        <v>-4.8799999999999998E-3</v>
      </c>
      <c r="H2934" s="2">
        <v>-4.8799999999999998E-3</v>
      </c>
      <c r="I2934" s="2">
        <v>4.8799999999999998E-3</v>
      </c>
      <c r="J2934" s="2">
        <v>-9.7699999999999992E-3</v>
      </c>
      <c r="K2934" s="2">
        <v>-4.8799999999999998E-3</v>
      </c>
      <c r="L2934" s="2">
        <v>-3.4200000000000001E-2</v>
      </c>
      <c r="M2934" s="2">
        <v>-1.95E-2</v>
      </c>
      <c r="N2934" s="2">
        <v>-1.46E-2</v>
      </c>
      <c r="O2934" s="2">
        <v>-9.7699999999999992E-3</v>
      </c>
      <c r="P2934" s="2">
        <v>-4.8799999999999998E-3</v>
      </c>
    </row>
    <row r="2935" spans="1:16" x14ac:dyDescent="0.2">
      <c r="A2935" s="2">
        <v>4.8799999999999998E-3</v>
      </c>
      <c r="B2935" s="2">
        <v>-9.7699999999999992E-3</v>
      </c>
      <c r="C2935" s="2">
        <v>0</v>
      </c>
      <c r="D2935" s="2">
        <v>-4.8799999999999998E-3</v>
      </c>
      <c r="E2935" s="2">
        <v>-4.8799999999999998E-3</v>
      </c>
      <c r="F2935" s="2">
        <v>4.8799999999999998E-3</v>
      </c>
      <c r="G2935" s="2">
        <v>-4.8799999999999998E-3</v>
      </c>
      <c r="H2935" s="2">
        <v>-4.8799999999999998E-3</v>
      </c>
      <c r="I2935" s="2">
        <v>0</v>
      </c>
      <c r="J2935" s="2">
        <v>-9.7699999999999992E-3</v>
      </c>
      <c r="K2935" s="2">
        <v>-4.8799999999999998E-3</v>
      </c>
      <c r="L2935" s="2">
        <v>-3.4200000000000001E-2</v>
      </c>
      <c r="M2935" s="2">
        <v>-1.95E-2</v>
      </c>
      <c r="N2935" s="2">
        <v>-1.46E-2</v>
      </c>
      <c r="O2935" s="2">
        <v>-9.7699999999999992E-3</v>
      </c>
      <c r="P2935" s="2">
        <v>-4.8799999999999998E-3</v>
      </c>
    </row>
    <row r="2936" spans="1:16" x14ac:dyDescent="0.2">
      <c r="A2936" s="2">
        <v>4.8799999999999998E-3</v>
      </c>
      <c r="B2936" s="2">
        <v>-4.8799999999999998E-3</v>
      </c>
      <c r="C2936" s="2">
        <v>0</v>
      </c>
      <c r="D2936" s="2">
        <v>-4.8799999999999998E-3</v>
      </c>
      <c r="E2936" s="2">
        <v>-4.8799999999999998E-3</v>
      </c>
      <c r="F2936" s="2">
        <v>4.8799999999999998E-3</v>
      </c>
      <c r="G2936" s="2">
        <v>-4.8799999999999998E-3</v>
      </c>
      <c r="H2936" s="2">
        <v>-4.8799999999999998E-3</v>
      </c>
      <c r="I2936" s="2">
        <v>0</v>
      </c>
      <c r="J2936" s="2">
        <v>-9.7699999999999992E-3</v>
      </c>
      <c r="K2936" s="2">
        <v>0</v>
      </c>
      <c r="L2936" s="2">
        <v>-3.4200000000000001E-2</v>
      </c>
      <c r="M2936" s="2">
        <v>-1.95E-2</v>
      </c>
      <c r="N2936" s="2">
        <v>-1.46E-2</v>
      </c>
      <c r="O2936" s="2">
        <v>-9.7699999999999992E-3</v>
      </c>
      <c r="P2936" s="2">
        <v>-4.8799999999999998E-3</v>
      </c>
    </row>
    <row r="2937" spans="1:16" x14ac:dyDescent="0.2">
      <c r="A2937" s="2">
        <v>0</v>
      </c>
      <c r="B2937" s="2">
        <v>-4.8799999999999998E-3</v>
      </c>
      <c r="C2937" s="2">
        <v>0</v>
      </c>
      <c r="D2937" s="2">
        <v>-9.7699999999999992E-3</v>
      </c>
      <c r="E2937" s="2">
        <v>-4.8799999999999998E-3</v>
      </c>
      <c r="F2937" s="2">
        <v>4.8799999999999998E-3</v>
      </c>
      <c r="G2937" s="2">
        <v>-4.8799999999999998E-3</v>
      </c>
      <c r="H2937" s="2">
        <v>-4.8799999999999998E-3</v>
      </c>
      <c r="I2937" s="2">
        <v>0</v>
      </c>
      <c r="J2937" s="2">
        <v>-9.7699999999999992E-3</v>
      </c>
      <c r="K2937" s="2">
        <v>0</v>
      </c>
      <c r="L2937" s="2">
        <v>-3.4200000000000001E-2</v>
      </c>
      <c r="M2937" s="2">
        <v>-1.95E-2</v>
      </c>
      <c r="N2937" s="2">
        <v>-1.95E-2</v>
      </c>
      <c r="O2937" s="2">
        <v>-9.7699999999999992E-3</v>
      </c>
      <c r="P2937" s="2">
        <v>-4.8799999999999998E-3</v>
      </c>
    </row>
    <row r="2938" spans="1:16" x14ac:dyDescent="0.2">
      <c r="A2938" s="2">
        <v>4.8799999999999998E-3</v>
      </c>
      <c r="B2938" s="2">
        <v>-4.8799999999999998E-3</v>
      </c>
      <c r="C2938" s="2">
        <v>0</v>
      </c>
      <c r="D2938" s="2">
        <v>-9.7699999999999992E-3</v>
      </c>
      <c r="E2938" s="2">
        <v>-4.8799999999999998E-3</v>
      </c>
      <c r="F2938" s="2">
        <v>4.8799999999999998E-3</v>
      </c>
      <c r="G2938" s="2">
        <v>-4.8799999999999998E-3</v>
      </c>
      <c r="H2938" s="2">
        <v>-4.8799999999999998E-3</v>
      </c>
      <c r="I2938" s="2">
        <v>4.8799999999999998E-3</v>
      </c>
      <c r="J2938" s="2">
        <v>-9.7699999999999992E-3</v>
      </c>
      <c r="K2938" s="2">
        <v>-4.8799999999999998E-3</v>
      </c>
      <c r="L2938" s="2">
        <v>-3.4200000000000001E-2</v>
      </c>
      <c r="M2938" s="2">
        <v>-2.4400000000000002E-2</v>
      </c>
      <c r="N2938" s="2">
        <v>-1.46E-2</v>
      </c>
      <c r="O2938" s="2">
        <v>-9.7699999999999992E-3</v>
      </c>
      <c r="P2938" s="2">
        <v>-4.8799999999999998E-3</v>
      </c>
    </row>
    <row r="2939" spans="1:16" x14ac:dyDescent="0.2">
      <c r="A2939" s="2">
        <v>4.8799999999999998E-3</v>
      </c>
      <c r="B2939" s="2">
        <v>-4.8799999999999998E-3</v>
      </c>
      <c r="C2939" s="2">
        <v>0</v>
      </c>
      <c r="D2939" s="2">
        <v>-9.7699999999999992E-3</v>
      </c>
      <c r="E2939" s="2">
        <v>-9.7699999999999992E-3</v>
      </c>
      <c r="F2939" s="2">
        <v>9.7699999999999992E-3</v>
      </c>
      <c r="G2939" s="2">
        <v>-4.8799999999999998E-3</v>
      </c>
      <c r="H2939" s="2">
        <v>-4.8799999999999998E-3</v>
      </c>
      <c r="I2939" s="2">
        <v>0</v>
      </c>
      <c r="J2939" s="2">
        <v>-1.46E-2</v>
      </c>
      <c r="K2939" s="2">
        <v>0</v>
      </c>
      <c r="L2939" s="2">
        <v>-3.4200000000000001E-2</v>
      </c>
      <c r="M2939" s="2">
        <v>-1.95E-2</v>
      </c>
      <c r="N2939" s="2">
        <v>-1.46E-2</v>
      </c>
      <c r="O2939" s="2">
        <v>-9.7699999999999992E-3</v>
      </c>
      <c r="P2939" s="2">
        <v>-4.8799999999999998E-3</v>
      </c>
    </row>
    <row r="2940" spans="1:16" x14ac:dyDescent="0.2">
      <c r="A2940" s="2">
        <v>4.8799999999999998E-3</v>
      </c>
      <c r="B2940" s="2">
        <v>-4.8799999999999998E-3</v>
      </c>
      <c r="C2940" s="2">
        <v>0</v>
      </c>
      <c r="D2940" s="2">
        <v>-9.7699999999999992E-3</v>
      </c>
      <c r="E2940" s="2">
        <v>-4.8799999999999998E-3</v>
      </c>
      <c r="F2940" s="2">
        <v>4.8799999999999998E-3</v>
      </c>
      <c r="G2940" s="2">
        <v>-4.8799999999999998E-3</v>
      </c>
      <c r="H2940" s="2">
        <v>-4.8799999999999998E-3</v>
      </c>
      <c r="I2940" s="2">
        <v>0</v>
      </c>
      <c r="J2940" s="2">
        <v>-9.7699999999999992E-3</v>
      </c>
      <c r="K2940" s="2">
        <v>0</v>
      </c>
      <c r="L2940" s="2">
        <v>-3.4200000000000001E-2</v>
      </c>
      <c r="M2940" s="2">
        <v>-1.95E-2</v>
      </c>
      <c r="N2940" s="2">
        <v>-1.46E-2</v>
      </c>
      <c r="O2940" s="2">
        <v>-9.7699999999999992E-3</v>
      </c>
      <c r="P2940" s="2">
        <v>-4.8799999999999998E-3</v>
      </c>
    </row>
    <row r="2941" spans="1:16" x14ac:dyDescent="0.2">
      <c r="A2941" s="2">
        <v>4.8799999999999998E-3</v>
      </c>
      <c r="B2941" s="2">
        <v>-9.7699999999999992E-3</v>
      </c>
      <c r="C2941" s="2">
        <v>0</v>
      </c>
      <c r="D2941" s="2">
        <v>-9.7699999999999992E-3</v>
      </c>
      <c r="E2941" s="2">
        <v>-9.7699999999999992E-3</v>
      </c>
      <c r="F2941" s="2">
        <v>4.8799999999999998E-3</v>
      </c>
      <c r="G2941" s="2">
        <v>-4.8799999999999998E-3</v>
      </c>
      <c r="H2941" s="2">
        <v>-4.8799999999999998E-3</v>
      </c>
      <c r="I2941" s="2">
        <v>0</v>
      </c>
      <c r="J2941" s="2">
        <v>-9.7699999999999992E-3</v>
      </c>
      <c r="K2941" s="2">
        <v>0</v>
      </c>
      <c r="L2941" s="2">
        <v>-2.93E-2</v>
      </c>
      <c r="M2941" s="2">
        <v>-1.95E-2</v>
      </c>
      <c r="N2941" s="2">
        <v>-1.46E-2</v>
      </c>
      <c r="O2941" s="2">
        <v>-9.7699999999999992E-3</v>
      </c>
      <c r="P2941" s="2">
        <v>-4.8799999999999998E-3</v>
      </c>
    </row>
    <row r="2942" spans="1:16" x14ac:dyDescent="0.2">
      <c r="A2942" s="2">
        <v>4.8799999999999998E-3</v>
      </c>
      <c r="B2942" s="2">
        <v>-4.8799999999999998E-3</v>
      </c>
      <c r="C2942" s="2">
        <v>0</v>
      </c>
      <c r="D2942" s="2">
        <v>-9.7699999999999992E-3</v>
      </c>
      <c r="E2942" s="2">
        <v>-4.8799999999999998E-3</v>
      </c>
      <c r="F2942" s="2">
        <v>4.8799999999999998E-3</v>
      </c>
      <c r="G2942" s="2">
        <v>-4.8799999999999998E-3</v>
      </c>
      <c r="H2942" s="2">
        <v>-4.8799999999999998E-3</v>
      </c>
      <c r="I2942" s="2">
        <v>0</v>
      </c>
      <c r="J2942" s="2">
        <v>-9.7699999999999992E-3</v>
      </c>
      <c r="K2942" s="2">
        <v>0</v>
      </c>
      <c r="L2942" s="2">
        <v>-3.4200000000000001E-2</v>
      </c>
      <c r="M2942" s="2">
        <v>-1.95E-2</v>
      </c>
      <c r="N2942" s="2">
        <v>-1.46E-2</v>
      </c>
      <c r="O2942" s="2">
        <v>-9.7699999999999992E-3</v>
      </c>
      <c r="P2942" s="2">
        <v>-4.8799999999999998E-3</v>
      </c>
    </row>
    <row r="2943" spans="1:16" x14ac:dyDescent="0.2">
      <c r="A2943" s="2">
        <v>0</v>
      </c>
      <c r="B2943" s="2">
        <v>-4.8799999999999998E-3</v>
      </c>
      <c r="C2943" s="2">
        <v>0</v>
      </c>
      <c r="D2943" s="2">
        <v>-9.7699999999999992E-3</v>
      </c>
      <c r="E2943" s="2">
        <v>-4.8799999999999998E-3</v>
      </c>
      <c r="F2943" s="2">
        <v>4.8799999999999998E-3</v>
      </c>
      <c r="G2943" s="2">
        <v>-4.8799999999999998E-3</v>
      </c>
      <c r="H2943" s="2">
        <v>-4.8799999999999998E-3</v>
      </c>
      <c r="I2943" s="2">
        <v>0</v>
      </c>
      <c r="J2943" s="2">
        <v>-9.7699999999999992E-3</v>
      </c>
      <c r="K2943" s="2">
        <v>0</v>
      </c>
      <c r="L2943" s="2">
        <v>-3.4200000000000001E-2</v>
      </c>
      <c r="M2943" s="2">
        <v>-1.95E-2</v>
      </c>
      <c r="N2943" s="2">
        <v>-1.46E-2</v>
      </c>
      <c r="O2943" s="2">
        <v>-9.7699999999999992E-3</v>
      </c>
      <c r="P2943" s="2">
        <v>-4.8799999999999998E-3</v>
      </c>
    </row>
    <row r="2944" spans="1:16" x14ac:dyDescent="0.2">
      <c r="A2944" s="2">
        <v>4.8799999999999998E-3</v>
      </c>
      <c r="B2944" s="2">
        <v>-4.8799999999999998E-3</v>
      </c>
      <c r="C2944" s="2">
        <v>0</v>
      </c>
      <c r="D2944" s="2">
        <v>-9.7699999999999992E-3</v>
      </c>
      <c r="E2944" s="2">
        <v>-4.8799999999999998E-3</v>
      </c>
      <c r="F2944" s="2">
        <v>4.8799999999999998E-3</v>
      </c>
      <c r="G2944" s="2">
        <v>-4.8799999999999998E-3</v>
      </c>
      <c r="H2944" s="2">
        <v>-4.8799999999999998E-3</v>
      </c>
      <c r="I2944" s="2">
        <v>0</v>
      </c>
      <c r="J2944" s="2">
        <v>-1.46E-2</v>
      </c>
      <c r="K2944" s="2">
        <v>0</v>
      </c>
      <c r="L2944" s="2">
        <v>-3.4200000000000001E-2</v>
      </c>
      <c r="M2944" s="2">
        <v>-1.95E-2</v>
      </c>
      <c r="N2944" s="2">
        <v>-1.46E-2</v>
      </c>
      <c r="O2944" s="2">
        <v>-9.7699999999999992E-3</v>
      </c>
      <c r="P2944" s="2">
        <v>-4.8799999999999998E-3</v>
      </c>
    </row>
    <row r="2945" spans="1:16" x14ac:dyDescent="0.2">
      <c r="A2945" s="2">
        <v>4.8799999999999998E-3</v>
      </c>
      <c r="B2945" s="2">
        <v>-4.8799999999999998E-3</v>
      </c>
      <c r="C2945" s="2">
        <v>0</v>
      </c>
      <c r="D2945" s="2">
        <v>-9.7699999999999992E-3</v>
      </c>
      <c r="E2945" s="2">
        <v>-4.8799999999999998E-3</v>
      </c>
      <c r="F2945" s="2">
        <v>4.8799999999999998E-3</v>
      </c>
      <c r="G2945" s="2">
        <v>-4.8799999999999998E-3</v>
      </c>
      <c r="H2945" s="2">
        <v>-4.8799999999999998E-3</v>
      </c>
      <c r="I2945" s="2">
        <v>0</v>
      </c>
      <c r="J2945" s="2">
        <v>-9.7699999999999992E-3</v>
      </c>
      <c r="K2945" s="2">
        <v>0</v>
      </c>
      <c r="L2945" s="2">
        <v>-3.4200000000000001E-2</v>
      </c>
      <c r="M2945" s="2">
        <v>-1.95E-2</v>
      </c>
      <c r="N2945" s="2">
        <v>-1.46E-2</v>
      </c>
      <c r="O2945" s="2">
        <v>-9.7699999999999992E-3</v>
      </c>
      <c r="P2945" s="2">
        <v>-4.8799999999999998E-3</v>
      </c>
    </row>
    <row r="2946" spans="1:16" x14ac:dyDescent="0.2">
      <c r="A2946" s="2">
        <v>0</v>
      </c>
      <c r="B2946" s="2">
        <v>-4.8799999999999998E-3</v>
      </c>
      <c r="C2946" s="2">
        <v>0</v>
      </c>
      <c r="D2946" s="2">
        <v>-9.7699999999999992E-3</v>
      </c>
      <c r="E2946" s="2">
        <v>-4.8799999999999998E-3</v>
      </c>
      <c r="F2946" s="2">
        <v>4.8799999999999998E-3</v>
      </c>
      <c r="G2946" s="2">
        <v>-4.8799999999999998E-3</v>
      </c>
      <c r="H2946" s="2">
        <v>-4.8799999999999998E-3</v>
      </c>
      <c r="I2946" s="2">
        <v>0</v>
      </c>
      <c r="J2946" s="2">
        <v>-9.7699999999999992E-3</v>
      </c>
      <c r="K2946" s="2">
        <v>0</v>
      </c>
      <c r="L2946" s="2">
        <v>-3.4200000000000001E-2</v>
      </c>
      <c r="M2946" s="2">
        <v>-1.95E-2</v>
      </c>
      <c r="N2946" s="2">
        <v>-1.46E-2</v>
      </c>
      <c r="O2946" s="2">
        <v>-9.7699999999999992E-3</v>
      </c>
      <c r="P2946" s="2">
        <v>-9.7699999999999992E-3</v>
      </c>
    </row>
    <row r="2947" spans="1:16" x14ac:dyDescent="0.2">
      <c r="A2947" s="2">
        <v>4.8799999999999998E-3</v>
      </c>
      <c r="B2947" s="2">
        <v>-9.7699999999999992E-3</v>
      </c>
      <c r="C2947" s="2">
        <v>0</v>
      </c>
      <c r="D2947" s="2">
        <v>-9.7699999999999992E-3</v>
      </c>
      <c r="E2947" s="2">
        <v>-4.8799999999999998E-3</v>
      </c>
      <c r="F2947" s="2">
        <v>4.8799999999999998E-3</v>
      </c>
      <c r="G2947" s="2">
        <v>-4.8799999999999998E-3</v>
      </c>
      <c r="H2947" s="2">
        <v>-4.8799999999999998E-3</v>
      </c>
      <c r="I2947" s="2">
        <v>0</v>
      </c>
      <c r="J2947" s="2">
        <v>-9.7699999999999992E-3</v>
      </c>
      <c r="K2947" s="2">
        <v>0</v>
      </c>
      <c r="L2947" s="2">
        <v>-3.4200000000000001E-2</v>
      </c>
      <c r="M2947" s="2">
        <v>-1.95E-2</v>
      </c>
      <c r="N2947" s="2">
        <v>-1.46E-2</v>
      </c>
      <c r="O2947" s="2">
        <v>-9.7699999999999992E-3</v>
      </c>
      <c r="P2947" s="2">
        <v>-4.8799999999999998E-3</v>
      </c>
    </row>
    <row r="2948" spans="1:16" x14ac:dyDescent="0.2">
      <c r="A2948" s="2">
        <v>0</v>
      </c>
      <c r="B2948" s="2">
        <v>-4.8799999999999998E-3</v>
      </c>
      <c r="C2948" s="2">
        <v>0</v>
      </c>
      <c r="D2948" s="2">
        <v>-9.7699999999999992E-3</v>
      </c>
      <c r="E2948" s="2">
        <v>-4.8799999999999998E-3</v>
      </c>
      <c r="F2948" s="2">
        <v>4.8799999999999998E-3</v>
      </c>
      <c r="G2948" s="2">
        <v>-4.8799999999999998E-3</v>
      </c>
      <c r="H2948" s="2">
        <v>-4.8799999999999998E-3</v>
      </c>
      <c r="I2948" s="2">
        <v>4.8799999999999998E-3</v>
      </c>
      <c r="J2948" s="2">
        <v>-9.7699999999999992E-3</v>
      </c>
      <c r="K2948" s="2">
        <v>-4.8799999999999998E-3</v>
      </c>
      <c r="L2948" s="2">
        <v>-2.93E-2</v>
      </c>
      <c r="M2948" s="2">
        <v>-1.95E-2</v>
      </c>
      <c r="N2948" s="2">
        <v>-1.46E-2</v>
      </c>
      <c r="O2948" s="2">
        <v>-9.7699999999999992E-3</v>
      </c>
      <c r="P2948" s="2">
        <v>-4.8799999999999998E-3</v>
      </c>
    </row>
    <row r="2949" spans="1:16" x14ac:dyDescent="0.2">
      <c r="A2949" s="2">
        <v>4.8799999999999998E-3</v>
      </c>
      <c r="B2949" s="2">
        <v>-4.8799999999999998E-3</v>
      </c>
      <c r="C2949" s="2">
        <v>0</v>
      </c>
      <c r="D2949" s="2">
        <v>-9.7699999999999992E-3</v>
      </c>
      <c r="E2949" s="2">
        <v>-4.8799999999999998E-3</v>
      </c>
      <c r="F2949" s="2">
        <v>4.8799999999999998E-3</v>
      </c>
      <c r="G2949" s="2">
        <v>-4.8799999999999998E-3</v>
      </c>
      <c r="H2949" s="2">
        <v>-4.8799999999999998E-3</v>
      </c>
      <c r="I2949" s="2">
        <v>4.8799999999999998E-3</v>
      </c>
      <c r="J2949" s="2">
        <v>-9.7699999999999992E-3</v>
      </c>
      <c r="K2949" s="2">
        <v>-4.8799999999999998E-3</v>
      </c>
      <c r="L2949" s="2">
        <v>-3.4200000000000001E-2</v>
      </c>
      <c r="M2949" s="2">
        <v>-1.95E-2</v>
      </c>
      <c r="N2949" s="2">
        <v>-1.46E-2</v>
      </c>
      <c r="O2949" s="2">
        <v>-9.7699999999999992E-3</v>
      </c>
      <c r="P2949" s="2">
        <v>-4.8799999999999998E-3</v>
      </c>
    </row>
    <row r="2950" spans="1:16" x14ac:dyDescent="0.2">
      <c r="A2950" s="2">
        <v>4.8799999999999998E-3</v>
      </c>
      <c r="B2950" s="2">
        <v>-4.8799999999999998E-3</v>
      </c>
      <c r="C2950" s="2">
        <v>0</v>
      </c>
      <c r="D2950" s="2">
        <v>-9.7699999999999992E-3</v>
      </c>
      <c r="E2950" s="2">
        <v>-4.8799999999999998E-3</v>
      </c>
      <c r="F2950" s="2">
        <v>4.8799999999999998E-3</v>
      </c>
      <c r="G2950" s="2">
        <v>-4.8799999999999998E-3</v>
      </c>
      <c r="H2950" s="2">
        <v>-4.8799999999999998E-3</v>
      </c>
      <c r="I2950" s="2">
        <v>0</v>
      </c>
      <c r="J2950" s="2">
        <v>-1.46E-2</v>
      </c>
      <c r="K2950" s="2">
        <v>0</v>
      </c>
      <c r="L2950" s="2">
        <v>-2.93E-2</v>
      </c>
      <c r="M2950" s="2">
        <v>-1.95E-2</v>
      </c>
      <c r="N2950" s="2">
        <v>-1.46E-2</v>
      </c>
      <c r="O2950" s="2">
        <v>-9.7699999999999992E-3</v>
      </c>
      <c r="P2950" s="2">
        <v>-4.8799999999999998E-3</v>
      </c>
    </row>
    <row r="2951" spans="1:16" x14ac:dyDescent="0.2">
      <c r="A2951" s="2">
        <v>0</v>
      </c>
      <c r="B2951" s="2">
        <v>-4.8799999999999998E-3</v>
      </c>
      <c r="C2951" s="2">
        <v>0</v>
      </c>
      <c r="D2951" s="2">
        <v>-9.7699999999999992E-3</v>
      </c>
      <c r="E2951" s="2">
        <v>-4.8799999999999998E-3</v>
      </c>
      <c r="F2951" s="2">
        <v>4.8799999999999998E-3</v>
      </c>
      <c r="G2951" s="2">
        <v>-4.8799999999999998E-3</v>
      </c>
      <c r="H2951" s="2">
        <v>-4.8799999999999998E-3</v>
      </c>
      <c r="I2951" s="2">
        <v>0</v>
      </c>
      <c r="J2951" s="2">
        <v>-1.46E-2</v>
      </c>
      <c r="K2951" s="2">
        <v>-4.8799999999999998E-3</v>
      </c>
      <c r="L2951" s="2">
        <v>-3.4200000000000001E-2</v>
      </c>
      <c r="M2951" s="2">
        <v>-1.95E-2</v>
      </c>
      <c r="N2951" s="2">
        <v>-1.46E-2</v>
      </c>
      <c r="O2951" s="2">
        <v>-9.7699999999999992E-3</v>
      </c>
      <c r="P2951" s="2">
        <v>-4.8799999999999998E-3</v>
      </c>
    </row>
    <row r="2952" spans="1:16" x14ac:dyDescent="0.2">
      <c r="A2952" s="2">
        <v>4.8799999999999998E-3</v>
      </c>
      <c r="B2952" s="2">
        <v>-9.7699999999999992E-3</v>
      </c>
      <c r="C2952" s="2">
        <v>0</v>
      </c>
      <c r="D2952" s="2">
        <v>-9.7699999999999992E-3</v>
      </c>
      <c r="E2952" s="2">
        <v>-4.8799999999999998E-3</v>
      </c>
      <c r="F2952" s="2">
        <v>4.8799999999999998E-3</v>
      </c>
      <c r="G2952" s="2">
        <v>-4.8799999999999998E-3</v>
      </c>
      <c r="H2952" s="2">
        <v>-4.8799999999999998E-3</v>
      </c>
      <c r="I2952" s="2">
        <v>0</v>
      </c>
      <c r="J2952" s="2">
        <v>-1.46E-2</v>
      </c>
      <c r="K2952" s="2">
        <v>-4.8799999999999998E-3</v>
      </c>
      <c r="L2952" s="2">
        <v>-3.4200000000000001E-2</v>
      </c>
      <c r="M2952" s="2">
        <v>-1.95E-2</v>
      </c>
      <c r="N2952" s="2">
        <v>-1.46E-2</v>
      </c>
      <c r="O2952" s="2">
        <v>-9.7699999999999992E-3</v>
      </c>
      <c r="P2952" s="2">
        <v>-9.7699999999999992E-3</v>
      </c>
    </row>
    <row r="2953" spans="1:16" x14ac:dyDescent="0.2">
      <c r="A2953" s="2">
        <v>4.8799999999999998E-3</v>
      </c>
      <c r="B2953" s="2">
        <v>-9.7699999999999992E-3</v>
      </c>
      <c r="C2953" s="2">
        <v>0</v>
      </c>
      <c r="D2953" s="2">
        <v>-9.7699999999999992E-3</v>
      </c>
      <c r="E2953" s="2">
        <v>-4.8799999999999998E-3</v>
      </c>
      <c r="F2953" s="2">
        <v>4.8799999999999998E-3</v>
      </c>
      <c r="G2953" s="2">
        <v>-4.8799999999999998E-3</v>
      </c>
      <c r="H2953" s="2">
        <v>-4.8799999999999998E-3</v>
      </c>
      <c r="I2953" s="2">
        <v>0</v>
      </c>
      <c r="J2953" s="2">
        <v>-1.46E-2</v>
      </c>
      <c r="K2953" s="2">
        <v>0</v>
      </c>
      <c r="L2953" s="2">
        <v>-3.4200000000000001E-2</v>
      </c>
      <c r="M2953" s="2">
        <v>-2.4400000000000002E-2</v>
      </c>
      <c r="N2953" s="2">
        <v>-1.46E-2</v>
      </c>
      <c r="O2953" s="2">
        <v>-9.7699999999999992E-3</v>
      </c>
      <c r="P2953" s="2">
        <v>-4.8799999999999998E-3</v>
      </c>
    </row>
    <row r="2954" spans="1:16" x14ac:dyDescent="0.2">
      <c r="A2954" s="2">
        <v>4.8799999999999998E-3</v>
      </c>
      <c r="B2954" s="2">
        <v>-4.8799999999999998E-3</v>
      </c>
      <c r="C2954" s="2">
        <v>0</v>
      </c>
      <c r="D2954" s="2">
        <v>-9.7699999999999992E-3</v>
      </c>
      <c r="E2954" s="2">
        <v>-4.8799999999999998E-3</v>
      </c>
      <c r="F2954" s="2">
        <v>4.8799999999999998E-3</v>
      </c>
      <c r="G2954" s="2">
        <v>-4.8799999999999998E-3</v>
      </c>
      <c r="H2954" s="2">
        <v>-4.8799999999999998E-3</v>
      </c>
      <c r="I2954" s="2">
        <v>4.8799999999999998E-3</v>
      </c>
      <c r="J2954" s="2">
        <v>-9.7699999999999992E-3</v>
      </c>
      <c r="K2954" s="2">
        <v>0</v>
      </c>
      <c r="L2954" s="2">
        <v>-3.4200000000000001E-2</v>
      </c>
      <c r="M2954" s="2">
        <v>-1.95E-2</v>
      </c>
      <c r="N2954" s="2">
        <v>-1.46E-2</v>
      </c>
      <c r="O2954" s="2">
        <v>-9.7699999999999992E-3</v>
      </c>
      <c r="P2954" s="2">
        <v>-4.8799999999999998E-3</v>
      </c>
    </row>
    <row r="2955" spans="1:16" x14ac:dyDescent="0.2">
      <c r="A2955" s="2">
        <v>4.8799999999999998E-3</v>
      </c>
      <c r="B2955" s="2">
        <v>-4.8799999999999998E-3</v>
      </c>
      <c r="C2955" s="2">
        <v>0</v>
      </c>
      <c r="D2955" s="2">
        <v>-9.7699999999999992E-3</v>
      </c>
      <c r="E2955" s="2">
        <v>-4.8799999999999998E-3</v>
      </c>
      <c r="F2955" s="2">
        <v>4.8799999999999998E-3</v>
      </c>
      <c r="G2955" s="2">
        <v>-4.8799999999999998E-3</v>
      </c>
      <c r="H2955" s="2">
        <v>-4.8799999999999998E-3</v>
      </c>
      <c r="I2955" s="2">
        <v>0</v>
      </c>
      <c r="J2955" s="2">
        <v>-1.46E-2</v>
      </c>
      <c r="K2955" s="2">
        <v>0</v>
      </c>
      <c r="L2955" s="2">
        <v>-2.93E-2</v>
      </c>
      <c r="M2955" s="2">
        <v>-1.95E-2</v>
      </c>
      <c r="N2955" s="2">
        <v>-1.46E-2</v>
      </c>
      <c r="O2955" s="2">
        <v>-9.7699999999999992E-3</v>
      </c>
      <c r="P2955" s="2">
        <v>-9.7699999999999992E-3</v>
      </c>
    </row>
    <row r="2956" spans="1:16" x14ac:dyDescent="0.2">
      <c r="A2956" s="2">
        <v>4.8799999999999998E-3</v>
      </c>
      <c r="B2956" s="2">
        <v>-4.8799999999999998E-3</v>
      </c>
      <c r="C2956" s="2">
        <v>0</v>
      </c>
      <c r="D2956" s="2">
        <v>-9.7699999999999992E-3</v>
      </c>
      <c r="E2956" s="2">
        <v>-4.8799999999999998E-3</v>
      </c>
      <c r="F2956" s="2">
        <v>4.8799999999999998E-3</v>
      </c>
      <c r="G2956" s="2">
        <v>0</v>
      </c>
      <c r="H2956" s="2">
        <v>-4.8799999999999998E-3</v>
      </c>
      <c r="I2956" s="2">
        <v>0</v>
      </c>
      <c r="J2956" s="2">
        <v>-1.46E-2</v>
      </c>
      <c r="K2956" s="2">
        <v>0</v>
      </c>
      <c r="L2956" s="2">
        <v>-2.93E-2</v>
      </c>
      <c r="M2956" s="2">
        <v>-1.95E-2</v>
      </c>
      <c r="N2956" s="2">
        <v>-1.46E-2</v>
      </c>
      <c r="O2956" s="2">
        <v>-9.7699999999999992E-3</v>
      </c>
      <c r="P2956" s="2">
        <v>-4.8799999999999998E-3</v>
      </c>
    </row>
    <row r="2957" spans="1:16" x14ac:dyDescent="0.2">
      <c r="A2957" s="2">
        <v>0</v>
      </c>
      <c r="B2957" s="2">
        <v>-9.7699999999999992E-3</v>
      </c>
      <c r="C2957" s="2">
        <v>0</v>
      </c>
      <c r="D2957" s="2">
        <v>-9.7699999999999992E-3</v>
      </c>
      <c r="E2957" s="2">
        <v>-4.8799999999999998E-3</v>
      </c>
      <c r="F2957" s="2">
        <v>4.8799999999999998E-3</v>
      </c>
      <c r="G2957" s="2">
        <v>-4.8799999999999998E-3</v>
      </c>
      <c r="H2957" s="2">
        <v>-4.8799999999999998E-3</v>
      </c>
      <c r="I2957" s="2">
        <v>0</v>
      </c>
      <c r="J2957" s="2">
        <v>-9.7699999999999992E-3</v>
      </c>
      <c r="K2957" s="2">
        <v>-4.8799999999999998E-3</v>
      </c>
      <c r="L2957" s="2">
        <v>-3.4200000000000001E-2</v>
      </c>
      <c r="M2957" s="2">
        <v>-2.4400000000000002E-2</v>
      </c>
      <c r="N2957" s="2">
        <v>-1.46E-2</v>
      </c>
      <c r="O2957" s="2">
        <v>-9.7699999999999992E-3</v>
      </c>
      <c r="P2957" s="2">
        <v>-4.8799999999999998E-3</v>
      </c>
    </row>
    <row r="2958" spans="1:16" x14ac:dyDescent="0.2">
      <c r="A2958" s="2">
        <v>4.8799999999999998E-3</v>
      </c>
      <c r="B2958" s="2">
        <v>-9.7699999999999992E-3</v>
      </c>
      <c r="C2958" s="2">
        <v>0</v>
      </c>
      <c r="D2958" s="2">
        <v>-9.7699999999999992E-3</v>
      </c>
      <c r="E2958" s="2">
        <v>-4.8799999999999998E-3</v>
      </c>
      <c r="F2958" s="2">
        <v>4.8799999999999998E-3</v>
      </c>
      <c r="G2958" s="2">
        <v>-4.8799999999999998E-3</v>
      </c>
      <c r="H2958" s="2">
        <v>-4.8799999999999998E-3</v>
      </c>
      <c r="I2958" s="2">
        <v>0</v>
      </c>
      <c r="J2958" s="2">
        <v>-9.7699999999999992E-3</v>
      </c>
      <c r="K2958" s="2">
        <v>0</v>
      </c>
      <c r="L2958" s="2">
        <v>-3.4200000000000001E-2</v>
      </c>
      <c r="M2958" s="2">
        <v>-1.95E-2</v>
      </c>
      <c r="N2958" s="2">
        <v>-1.46E-2</v>
      </c>
      <c r="O2958" s="2">
        <v>-9.7699999999999992E-3</v>
      </c>
      <c r="P2958" s="2">
        <v>-4.8799999999999998E-3</v>
      </c>
    </row>
    <row r="2959" spans="1:16" x14ac:dyDescent="0.2">
      <c r="A2959" s="2">
        <v>4.8799999999999998E-3</v>
      </c>
      <c r="B2959" s="2">
        <v>-4.8799999999999998E-3</v>
      </c>
      <c r="C2959" s="2">
        <v>0</v>
      </c>
      <c r="D2959" s="2">
        <v>-9.7699999999999992E-3</v>
      </c>
      <c r="E2959" s="2">
        <v>-4.8799999999999998E-3</v>
      </c>
      <c r="F2959" s="2">
        <v>4.8799999999999998E-3</v>
      </c>
      <c r="G2959" s="2">
        <v>-4.8799999999999998E-3</v>
      </c>
      <c r="H2959" s="2">
        <v>-4.8799999999999998E-3</v>
      </c>
      <c r="I2959" s="2">
        <v>0</v>
      </c>
      <c r="J2959" s="2">
        <v>-9.7699999999999992E-3</v>
      </c>
      <c r="K2959" s="2">
        <v>0</v>
      </c>
      <c r="L2959" s="2">
        <v>-3.4200000000000001E-2</v>
      </c>
      <c r="M2959" s="2">
        <v>-1.95E-2</v>
      </c>
      <c r="N2959" s="2">
        <v>-1.46E-2</v>
      </c>
      <c r="O2959" s="2">
        <v>-9.7699999999999992E-3</v>
      </c>
      <c r="P2959" s="2">
        <v>-4.8799999999999998E-3</v>
      </c>
    </row>
    <row r="2960" spans="1:16" x14ac:dyDescent="0.2">
      <c r="A2960" s="2">
        <v>4.8799999999999998E-3</v>
      </c>
      <c r="B2960" s="2">
        <v>-9.7699999999999992E-3</v>
      </c>
      <c r="C2960" s="2">
        <v>0</v>
      </c>
      <c r="D2960" s="2">
        <v>-9.7699999999999992E-3</v>
      </c>
      <c r="E2960" s="2">
        <v>-4.8799999999999998E-3</v>
      </c>
      <c r="F2960" s="2">
        <v>4.8799999999999998E-3</v>
      </c>
      <c r="G2960" s="2">
        <v>-4.8799999999999998E-3</v>
      </c>
      <c r="H2960" s="2">
        <v>-4.8799999999999998E-3</v>
      </c>
      <c r="I2960" s="2">
        <v>0</v>
      </c>
      <c r="J2960" s="2">
        <v>-4.8799999999999998E-3</v>
      </c>
      <c r="K2960" s="2">
        <v>0</v>
      </c>
      <c r="L2960" s="2">
        <v>-2.93E-2</v>
      </c>
      <c r="M2960" s="2">
        <v>-1.95E-2</v>
      </c>
      <c r="N2960" s="2">
        <v>-1.46E-2</v>
      </c>
      <c r="O2960" s="2">
        <v>-9.7699999999999992E-3</v>
      </c>
      <c r="P2960" s="2">
        <v>-4.8799999999999998E-3</v>
      </c>
    </row>
    <row r="2961" spans="1:16" x14ac:dyDescent="0.2">
      <c r="A2961" s="2">
        <v>0</v>
      </c>
      <c r="B2961" s="2">
        <v>-4.8799999999999998E-3</v>
      </c>
      <c r="C2961" s="2">
        <v>0</v>
      </c>
      <c r="D2961" s="2">
        <v>-9.7699999999999992E-3</v>
      </c>
      <c r="E2961" s="2">
        <v>-4.8799999999999998E-3</v>
      </c>
      <c r="F2961" s="2">
        <v>4.8799999999999998E-3</v>
      </c>
      <c r="G2961" s="2">
        <v>-4.8799999999999998E-3</v>
      </c>
      <c r="H2961" s="2">
        <v>-4.8799999999999998E-3</v>
      </c>
      <c r="I2961" s="2">
        <v>4.8799999999999998E-3</v>
      </c>
      <c r="J2961" s="2">
        <v>-9.7699999999999992E-3</v>
      </c>
      <c r="K2961" s="2">
        <v>0</v>
      </c>
      <c r="L2961" s="2">
        <v>-3.4200000000000001E-2</v>
      </c>
      <c r="M2961" s="2">
        <v>-1.95E-2</v>
      </c>
      <c r="N2961" s="2">
        <v>-1.46E-2</v>
      </c>
      <c r="O2961" s="2">
        <v>-9.7699999999999992E-3</v>
      </c>
      <c r="P2961" s="2">
        <v>-9.7699999999999992E-3</v>
      </c>
    </row>
    <row r="2962" spans="1:16" x14ac:dyDescent="0.2">
      <c r="A2962" s="2">
        <v>0</v>
      </c>
      <c r="B2962" s="2">
        <v>-9.7699999999999992E-3</v>
      </c>
      <c r="C2962" s="2">
        <v>0</v>
      </c>
      <c r="D2962" s="2">
        <v>-9.7699999999999992E-3</v>
      </c>
      <c r="E2962" s="2">
        <v>-4.8799999999999998E-3</v>
      </c>
      <c r="F2962" s="2">
        <v>4.8799999999999998E-3</v>
      </c>
      <c r="G2962" s="2">
        <v>-4.8799999999999998E-3</v>
      </c>
      <c r="H2962" s="2">
        <v>-4.8799999999999998E-3</v>
      </c>
      <c r="I2962" s="2">
        <v>0</v>
      </c>
      <c r="J2962" s="2">
        <v>-1.46E-2</v>
      </c>
      <c r="K2962" s="2">
        <v>0</v>
      </c>
      <c r="L2962" s="2">
        <v>-3.4200000000000001E-2</v>
      </c>
      <c r="M2962" s="2">
        <v>-1.95E-2</v>
      </c>
      <c r="N2962" s="2">
        <v>-1.46E-2</v>
      </c>
      <c r="O2962" s="2">
        <v>-9.7699999999999992E-3</v>
      </c>
      <c r="P2962" s="2">
        <v>-9.7699999999999992E-3</v>
      </c>
    </row>
    <row r="2963" spans="1:16" x14ac:dyDescent="0.2">
      <c r="A2963" s="2">
        <v>0</v>
      </c>
      <c r="B2963" s="2">
        <v>-9.7699999999999992E-3</v>
      </c>
      <c r="C2963" s="2">
        <v>0</v>
      </c>
      <c r="D2963" s="2">
        <v>-9.7699999999999992E-3</v>
      </c>
      <c r="E2963" s="2">
        <v>-4.8799999999999998E-3</v>
      </c>
      <c r="F2963" s="2">
        <v>4.8799999999999998E-3</v>
      </c>
      <c r="G2963" s="2">
        <v>-4.8799999999999998E-3</v>
      </c>
      <c r="H2963" s="2">
        <v>-4.8799999999999998E-3</v>
      </c>
      <c r="I2963" s="2">
        <v>0</v>
      </c>
      <c r="J2963" s="2">
        <v>-9.7699999999999992E-3</v>
      </c>
      <c r="K2963" s="2">
        <v>0</v>
      </c>
      <c r="L2963" s="2">
        <v>-2.93E-2</v>
      </c>
      <c r="M2963" s="2">
        <v>-1.95E-2</v>
      </c>
      <c r="N2963" s="2">
        <v>-1.46E-2</v>
      </c>
      <c r="O2963" s="2">
        <v>-9.7699999999999992E-3</v>
      </c>
      <c r="P2963" s="2">
        <v>-9.7699999999999992E-3</v>
      </c>
    </row>
    <row r="2964" spans="1:16" x14ac:dyDescent="0.2">
      <c r="A2964" s="2">
        <v>4.8799999999999998E-3</v>
      </c>
      <c r="B2964" s="2">
        <v>-9.7699999999999992E-3</v>
      </c>
      <c r="C2964" s="2">
        <v>0</v>
      </c>
      <c r="D2964" s="2">
        <v>-9.7699999999999992E-3</v>
      </c>
      <c r="E2964" s="2">
        <v>-4.8799999999999998E-3</v>
      </c>
      <c r="F2964" s="2">
        <v>4.8799999999999998E-3</v>
      </c>
      <c r="G2964" s="2">
        <v>-4.8799999999999998E-3</v>
      </c>
      <c r="H2964" s="2">
        <v>-4.8799999999999998E-3</v>
      </c>
      <c r="I2964" s="2">
        <v>4.8799999999999998E-3</v>
      </c>
      <c r="J2964" s="2">
        <v>-9.7699999999999992E-3</v>
      </c>
      <c r="K2964" s="2">
        <v>0</v>
      </c>
      <c r="L2964" s="2">
        <v>-3.4200000000000001E-2</v>
      </c>
      <c r="M2964" s="2">
        <v>-1.95E-2</v>
      </c>
      <c r="N2964" s="2">
        <v>-1.46E-2</v>
      </c>
      <c r="O2964" s="2">
        <v>-9.7699999999999992E-3</v>
      </c>
      <c r="P2964" s="2">
        <v>-4.8799999999999998E-3</v>
      </c>
    </row>
    <row r="2965" spans="1:16" x14ac:dyDescent="0.2">
      <c r="A2965" s="2">
        <v>4.8799999999999998E-3</v>
      </c>
      <c r="B2965" s="2">
        <v>-9.7699999999999992E-3</v>
      </c>
      <c r="C2965" s="2">
        <v>0</v>
      </c>
      <c r="D2965" s="2">
        <v>-4.8799999999999998E-3</v>
      </c>
      <c r="E2965" s="2">
        <v>-4.8799999999999998E-3</v>
      </c>
      <c r="F2965" s="2">
        <v>4.8799999999999998E-3</v>
      </c>
      <c r="G2965" s="2">
        <v>-4.8799999999999998E-3</v>
      </c>
      <c r="H2965" s="2">
        <v>-4.8799999999999998E-3</v>
      </c>
      <c r="I2965" s="2">
        <v>0</v>
      </c>
      <c r="J2965" s="2">
        <v>-9.7699999999999992E-3</v>
      </c>
      <c r="K2965" s="2">
        <v>0</v>
      </c>
      <c r="L2965" s="2">
        <v>-3.4200000000000001E-2</v>
      </c>
      <c r="M2965" s="2">
        <v>-1.95E-2</v>
      </c>
      <c r="N2965" s="2">
        <v>-1.46E-2</v>
      </c>
      <c r="O2965" s="2">
        <v>-9.7699999999999992E-3</v>
      </c>
      <c r="P2965" s="2">
        <v>-4.8799999999999998E-3</v>
      </c>
    </row>
    <row r="2966" spans="1:16" x14ac:dyDescent="0.2">
      <c r="A2966" s="2">
        <v>0</v>
      </c>
      <c r="B2966" s="2">
        <v>-4.8799999999999998E-3</v>
      </c>
      <c r="C2966" s="2">
        <v>0</v>
      </c>
      <c r="D2966" s="2">
        <v>-9.7699999999999992E-3</v>
      </c>
      <c r="E2966" s="2">
        <v>-4.8799999999999998E-3</v>
      </c>
      <c r="F2966" s="2">
        <v>4.8799999999999998E-3</v>
      </c>
      <c r="G2966" s="2">
        <v>-4.8799999999999998E-3</v>
      </c>
      <c r="H2966" s="2">
        <v>-4.8799999999999998E-3</v>
      </c>
      <c r="I2966" s="2">
        <v>0</v>
      </c>
      <c r="J2966" s="2">
        <v>-9.7699999999999992E-3</v>
      </c>
      <c r="K2966" s="2">
        <v>0</v>
      </c>
      <c r="L2966" s="2">
        <v>-3.4200000000000001E-2</v>
      </c>
      <c r="M2966" s="2">
        <v>-1.95E-2</v>
      </c>
      <c r="N2966" s="2">
        <v>-1.46E-2</v>
      </c>
      <c r="O2966" s="2">
        <v>-9.7699999999999992E-3</v>
      </c>
      <c r="P2966" s="2">
        <v>-4.8799999999999998E-3</v>
      </c>
    </row>
    <row r="2967" spans="1:16" x14ac:dyDescent="0.2">
      <c r="A2967" s="2">
        <v>0</v>
      </c>
      <c r="B2967" s="2">
        <v>-4.8799999999999998E-3</v>
      </c>
      <c r="C2967" s="2">
        <v>0</v>
      </c>
      <c r="D2967" s="2">
        <v>-9.7699999999999992E-3</v>
      </c>
      <c r="E2967" s="2">
        <v>-4.8799999999999998E-3</v>
      </c>
      <c r="F2967" s="2">
        <v>4.8799999999999998E-3</v>
      </c>
      <c r="G2967" s="2">
        <v>-4.8799999999999998E-3</v>
      </c>
      <c r="H2967" s="2">
        <v>-4.8799999999999998E-3</v>
      </c>
      <c r="I2967" s="2">
        <v>0</v>
      </c>
      <c r="J2967" s="2">
        <v>-9.7699999999999992E-3</v>
      </c>
      <c r="K2967" s="2">
        <v>0</v>
      </c>
      <c r="L2967" s="2">
        <v>-3.4200000000000001E-2</v>
      </c>
      <c r="M2967" s="2">
        <v>-1.95E-2</v>
      </c>
      <c r="N2967" s="2">
        <v>-1.46E-2</v>
      </c>
      <c r="O2967" s="2">
        <v>-9.7699999999999992E-3</v>
      </c>
      <c r="P2967" s="2">
        <v>-4.8799999999999998E-3</v>
      </c>
    </row>
    <row r="2968" spans="1:16" x14ac:dyDescent="0.2">
      <c r="A2968" s="2">
        <v>4.8799999999999998E-3</v>
      </c>
      <c r="B2968" s="2">
        <v>-4.8799999999999998E-3</v>
      </c>
      <c r="C2968" s="2">
        <v>0</v>
      </c>
      <c r="D2968" s="2">
        <v>-9.7699999999999992E-3</v>
      </c>
      <c r="E2968" s="2">
        <v>-4.8799999999999998E-3</v>
      </c>
      <c r="F2968" s="2">
        <v>4.8799999999999998E-3</v>
      </c>
      <c r="G2968" s="2">
        <v>-4.8799999999999998E-3</v>
      </c>
      <c r="H2968" s="2">
        <v>-4.8799999999999998E-3</v>
      </c>
      <c r="I2968" s="2">
        <v>0</v>
      </c>
      <c r="J2968" s="2">
        <v>-9.7699999999999992E-3</v>
      </c>
      <c r="K2968" s="2">
        <v>0</v>
      </c>
      <c r="L2968" s="2">
        <v>-3.4200000000000001E-2</v>
      </c>
      <c r="M2968" s="2">
        <v>-2.4400000000000002E-2</v>
      </c>
      <c r="N2968" s="2">
        <v>-1.46E-2</v>
      </c>
      <c r="O2968" s="2">
        <v>-9.7699999999999992E-3</v>
      </c>
      <c r="P2968" s="2">
        <v>-9.7699999999999992E-3</v>
      </c>
    </row>
    <row r="2969" spans="1:16" x14ac:dyDescent="0.2">
      <c r="A2969" s="2">
        <v>0</v>
      </c>
      <c r="B2969" s="2">
        <v>-4.8799999999999998E-3</v>
      </c>
      <c r="C2969" s="2">
        <v>-4.8799999999999998E-3</v>
      </c>
      <c r="D2969" s="2">
        <v>-9.7699999999999992E-3</v>
      </c>
      <c r="E2969" s="2">
        <v>-4.8799999999999998E-3</v>
      </c>
      <c r="F2969" s="2">
        <v>4.8799999999999998E-3</v>
      </c>
      <c r="G2969" s="2">
        <v>-4.8799999999999998E-3</v>
      </c>
      <c r="H2969" s="2">
        <v>-4.8799999999999998E-3</v>
      </c>
      <c r="I2969" s="2">
        <v>0</v>
      </c>
      <c r="J2969" s="2">
        <v>-9.7699999999999992E-3</v>
      </c>
      <c r="K2969" s="2">
        <v>0</v>
      </c>
      <c r="L2969" s="2">
        <v>-3.4200000000000001E-2</v>
      </c>
      <c r="M2969" s="2">
        <v>-1.95E-2</v>
      </c>
      <c r="N2969" s="2">
        <v>-1.46E-2</v>
      </c>
      <c r="O2969" s="2">
        <v>-9.7699999999999992E-3</v>
      </c>
      <c r="P2969" s="2">
        <v>-4.8799999999999998E-3</v>
      </c>
    </row>
    <row r="2970" spans="1:16" x14ac:dyDescent="0.2">
      <c r="A2970" s="2">
        <v>0</v>
      </c>
      <c r="B2970" s="2">
        <v>-4.8799999999999998E-3</v>
      </c>
      <c r="C2970" s="2">
        <v>0</v>
      </c>
      <c r="D2970" s="2">
        <v>-9.7699999999999992E-3</v>
      </c>
      <c r="E2970" s="2">
        <v>-9.7699999999999992E-3</v>
      </c>
      <c r="F2970" s="2">
        <v>4.8799999999999998E-3</v>
      </c>
      <c r="G2970" s="2">
        <v>-4.8799999999999998E-3</v>
      </c>
      <c r="H2970" s="2">
        <v>-4.8799999999999998E-3</v>
      </c>
      <c r="I2970" s="2">
        <v>0</v>
      </c>
      <c r="J2970" s="2">
        <v>-1.46E-2</v>
      </c>
      <c r="K2970" s="2">
        <v>0</v>
      </c>
      <c r="L2970" s="2">
        <v>-3.4200000000000001E-2</v>
      </c>
      <c r="M2970" s="2">
        <v>-1.95E-2</v>
      </c>
      <c r="N2970" s="2">
        <v>-1.46E-2</v>
      </c>
      <c r="O2970" s="2">
        <v>-9.7699999999999992E-3</v>
      </c>
      <c r="P2970" s="2">
        <v>-4.8799999999999998E-3</v>
      </c>
    </row>
    <row r="2971" spans="1:16" x14ac:dyDescent="0.2">
      <c r="A2971" s="2">
        <v>0</v>
      </c>
      <c r="B2971" s="2">
        <v>-9.7699999999999992E-3</v>
      </c>
      <c r="C2971" s="2">
        <v>0</v>
      </c>
      <c r="D2971" s="2">
        <v>-9.7699999999999992E-3</v>
      </c>
      <c r="E2971" s="2">
        <v>-4.8799999999999998E-3</v>
      </c>
      <c r="F2971" s="2">
        <v>4.8799999999999998E-3</v>
      </c>
      <c r="G2971" s="2">
        <v>-4.8799999999999998E-3</v>
      </c>
      <c r="H2971" s="2">
        <v>-4.8799999999999998E-3</v>
      </c>
      <c r="I2971" s="2">
        <v>0</v>
      </c>
      <c r="J2971" s="2">
        <v>-1.46E-2</v>
      </c>
      <c r="K2971" s="2">
        <v>0</v>
      </c>
      <c r="L2971" s="2">
        <v>-3.4200000000000001E-2</v>
      </c>
      <c r="M2971" s="2">
        <v>-1.95E-2</v>
      </c>
      <c r="N2971" s="2">
        <v>-1.46E-2</v>
      </c>
      <c r="O2971" s="2">
        <v>-9.7699999999999992E-3</v>
      </c>
      <c r="P2971" s="2">
        <v>-4.8799999999999998E-3</v>
      </c>
    </row>
    <row r="2972" spans="1:16" x14ac:dyDescent="0.2">
      <c r="A2972" s="2">
        <v>4.8799999999999998E-3</v>
      </c>
      <c r="B2972" s="2">
        <v>-4.8799999999999998E-3</v>
      </c>
      <c r="C2972" s="2">
        <v>0</v>
      </c>
      <c r="D2972" s="2">
        <v>-9.7699999999999992E-3</v>
      </c>
      <c r="E2972" s="2">
        <v>-4.8799999999999998E-3</v>
      </c>
      <c r="F2972" s="2">
        <v>4.8799999999999998E-3</v>
      </c>
      <c r="G2972" s="2">
        <v>-4.8799999999999998E-3</v>
      </c>
      <c r="H2972" s="2">
        <v>-4.8799999999999998E-3</v>
      </c>
      <c r="I2972" s="2">
        <v>0</v>
      </c>
      <c r="J2972" s="2">
        <v>-9.7699999999999992E-3</v>
      </c>
      <c r="K2972" s="2">
        <v>0</v>
      </c>
      <c r="L2972" s="2">
        <v>-3.4200000000000001E-2</v>
      </c>
      <c r="M2972" s="2">
        <v>-1.95E-2</v>
      </c>
      <c r="N2972" s="2">
        <v>-1.46E-2</v>
      </c>
      <c r="O2972" s="2">
        <v>-9.7699999999999992E-3</v>
      </c>
      <c r="P2972" s="2">
        <v>-4.8799999999999998E-3</v>
      </c>
    </row>
    <row r="2973" spans="1:16" x14ac:dyDescent="0.2">
      <c r="A2973" s="2">
        <v>0</v>
      </c>
      <c r="B2973" s="2">
        <v>-4.8799999999999998E-3</v>
      </c>
      <c r="C2973" s="2">
        <v>0</v>
      </c>
      <c r="D2973" s="2">
        <v>-9.7699999999999992E-3</v>
      </c>
      <c r="E2973" s="2">
        <v>-4.8799999999999998E-3</v>
      </c>
      <c r="F2973" s="2">
        <v>4.8799999999999998E-3</v>
      </c>
      <c r="G2973" s="2">
        <v>-4.8799999999999998E-3</v>
      </c>
      <c r="H2973" s="2">
        <v>-4.8799999999999998E-3</v>
      </c>
      <c r="I2973" s="2">
        <v>0</v>
      </c>
      <c r="J2973" s="2">
        <v>-1.46E-2</v>
      </c>
      <c r="K2973" s="2">
        <v>-4.8799999999999998E-3</v>
      </c>
      <c r="L2973" s="2">
        <v>-3.4200000000000001E-2</v>
      </c>
      <c r="M2973" s="2">
        <v>-1.95E-2</v>
      </c>
      <c r="N2973" s="2">
        <v>-1.46E-2</v>
      </c>
      <c r="O2973" s="2">
        <v>-9.7699999999999992E-3</v>
      </c>
      <c r="P2973" s="2">
        <v>-4.8799999999999998E-3</v>
      </c>
    </row>
    <row r="2974" spans="1:16" x14ac:dyDescent="0.2">
      <c r="A2974" s="2">
        <v>4.8799999999999998E-3</v>
      </c>
      <c r="B2974" s="2">
        <v>-9.7699999999999992E-3</v>
      </c>
      <c r="C2974" s="2">
        <v>0</v>
      </c>
      <c r="D2974" s="2">
        <v>-9.7699999999999992E-3</v>
      </c>
      <c r="E2974" s="2">
        <v>-4.8799999999999998E-3</v>
      </c>
      <c r="F2974" s="2">
        <v>4.8799999999999998E-3</v>
      </c>
      <c r="G2974" s="2">
        <v>-4.8799999999999998E-3</v>
      </c>
      <c r="H2974" s="2">
        <v>-4.8799999999999998E-3</v>
      </c>
      <c r="I2974" s="2">
        <v>0</v>
      </c>
      <c r="J2974" s="2">
        <v>-9.7699999999999992E-3</v>
      </c>
      <c r="K2974" s="2">
        <v>0</v>
      </c>
      <c r="L2974" s="2">
        <v>-2.93E-2</v>
      </c>
      <c r="M2974" s="2">
        <v>-1.95E-2</v>
      </c>
      <c r="N2974" s="2">
        <v>-1.46E-2</v>
      </c>
      <c r="O2974" s="2">
        <v>-4.8799999999999998E-3</v>
      </c>
      <c r="P2974" s="2">
        <v>-4.8799999999999998E-3</v>
      </c>
    </row>
    <row r="2975" spans="1:16" x14ac:dyDescent="0.2">
      <c r="A2975" s="2">
        <v>4.8799999999999998E-3</v>
      </c>
      <c r="B2975" s="2">
        <v>-4.8799999999999998E-3</v>
      </c>
      <c r="C2975" s="2">
        <v>0</v>
      </c>
      <c r="D2975" s="2">
        <v>-9.7699999999999992E-3</v>
      </c>
      <c r="E2975" s="2">
        <v>-4.8799999999999998E-3</v>
      </c>
      <c r="F2975" s="2">
        <v>9.7699999999999992E-3</v>
      </c>
      <c r="G2975" s="2">
        <v>-4.8799999999999998E-3</v>
      </c>
      <c r="H2975" s="2">
        <v>-4.8799999999999998E-3</v>
      </c>
      <c r="I2975" s="2">
        <v>0</v>
      </c>
      <c r="J2975" s="2">
        <v>-9.7699999999999992E-3</v>
      </c>
      <c r="K2975" s="2">
        <v>0</v>
      </c>
      <c r="L2975" s="2">
        <v>-2.93E-2</v>
      </c>
      <c r="M2975" s="2">
        <v>-1.95E-2</v>
      </c>
      <c r="N2975" s="2">
        <v>-1.46E-2</v>
      </c>
      <c r="O2975" s="2">
        <v>-9.7699999999999992E-3</v>
      </c>
      <c r="P2975" s="2">
        <v>-4.8799999999999998E-3</v>
      </c>
    </row>
    <row r="2976" spans="1:16" x14ac:dyDescent="0.2">
      <c r="A2976" s="2">
        <v>4.8799999999999998E-3</v>
      </c>
      <c r="B2976" s="2">
        <v>-9.7699999999999992E-3</v>
      </c>
      <c r="C2976" s="2">
        <v>0</v>
      </c>
      <c r="D2976" s="2">
        <v>-9.7699999999999992E-3</v>
      </c>
      <c r="E2976" s="2">
        <v>-4.8799999999999998E-3</v>
      </c>
      <c r="F2976" s="2">
        <v>4.8799999999999998E-3</v>
      </c>
      <c r="G2976" s="2">
        <v>-4.8799999999999998E-3</v>
      </c>
      <c r="H2976" s="2">
        <v>-4.8799999999999998E-3</v>
      </c>
      <c r="I2976" s="2">
        <v>0</v>
      </c>
      <c r="J2976" s="2">
        <v>-1.46E-2</v>
      </c>
      <c r="K2976" s="2">
        <v>-4.8799999999999998E-3</v>
      </c>
      <c r="L2976" s="2">
        <v>-3.4200000000000001E-2</v>
      </c>
      <c r="M2976" s="2">
        <v>-1.95E-2</v>
      </c>
      <c r="N2976" s="2">
        <v>-1.46E-2</v>
      </c>
      <c r="O2976" s="2">
        <v>-9.7699999999999992E-3</v>
      </c>
      <c r="P2976" s="2">
        <v>-4.8799999999999998E-3</v>
      </c>
    </row>
    <row r="2977" spans="1:16" x14ac:dyDescent="0.2">
      <c r="A2977" s="2">
        <v>4.8799999999999998E-3</v>
      </c>
      <c r="B2977" s="2">
        <v>-4.8799999999999998E-3</v>
      </c>
      <c r="C2977" s="2">
        <v>0</v>
      </c>
      <c r="D2977" s="2">
        <v>-9.7699999999999992E-3</v>
      </c>
      <c r="E2977" s="2">
        <v>-4.8799999999999998E-3</v>
      </c>
      <c r="F2977" s="2">
        <v>4.8799999999999998E-3</v>
      </c>
      <c r="G2977" s="2">
        <v>-4.8799999999999998E-3</v>
      </c>
      <c r="H2977" s="2">
        <v>-4.8799999999999998E-3</v>
      </c>
      <c r="I2977" s="2">
        <v>0</v>
      </c>
      <c r="J2977" s="2">
        <v>-9.7699999999999992E-3</v>
      </c>
      <c r="K2977" s="2">
        <v>0</v>
      </c>
      <c r="L2977" s="2">
        <v>-3.4200000000000001E-2</v>
      </c>
      <c r="M2977" s="2">
        <v>-1.95E-2</v>
      </c>
      <c r="N2977" s="2">
        <v>-1.46E-2</v>
      </c>
      <c r="O2977" s="2">
        <v>-9.7699999999999992E-3</v>
      </c>
      <c r="P2977" s="2">
        <v>-4.8799999999999998E-3</v>
      </c>
    </row>
    <row r="2978" spans="1:16" x14ac:dyDescent="0.2">
      <c r="A2978" s="2">
        <v>0</v>
      </c>
      <c r="B2978" s="2">
        <v>-4.8799999999999998E-3</v>
      </c>
      <c r="C2978" s="2">
        <v>0</v>
      </c>
      <c r="D2978" s="2">
        <v>-4.8799999999999998E-3</v>
      </c>
      <c r="E2978" s="2">
        <v>-4.8799999999999998E-3</v>
      </c>
      <c r="F2978" s="2">
        <v>4.8799999999999998E-3</v>
      </c>
      <c r="G2978" s="2">
        <v>-4.8799999999999998E-3</v>
      </c>
      <c r="H2978" s="2">
        <v>-4.8799999999999998E-3</v>
      </c>
      <c r="I2978" s="2">
        <v>0</v>
      </c>
      <c r="J2978" s="2">
        <v>-9.7699999999999992E-3</v>
      </c>
      <c r="K2978" s="2">
        <v>0</v>
      </c>
      <c r="L2978" s="2">
        <v>-3.4200000000000001E-2</v>
      </c>
      <c r="M2978" s="2">
        <v>-1.95E-2</v>
      </c>
      <c r="N2978" s="2">
        <v>-1.46E-2</v>
      </c>
      <c r="O2978" s="2">
        <v>-9.7699999999999992E-3</v>
      </c>
      <c r="P2978" s="2">
        <v>-4.8799999999999998E-3</v>
      </c>
    </row>
    <row r="2979" spans="1:16" x14ac:dyDescent="0.2">
      <c r="A2979" s="2">
        <v>4.8799999999999998E-3</v>
      </c>
      <c r="B2979" s="2">
        <v>-4.8799999999999998E-3</v>
      </c>
      <c r="C2979" s="2">
        <v>0</v>
      </c>
      <c r="D2979" s="2">
        <v>-9.7699999999999992E-3</v>
      </c>
      <c r="E2979" s="2">
        <v>-4.8799999999999998E-3</v>
      </c>
      <c r="F2979" s="2">
        <v>4.8799999999999998E-3</v>
      </c>
      <c r="G2979" s="2">
        <v>-4.8799999999999998E-3</v>
      </c>
      <c r="H2979" s="2">
        <v>-4.8799999999999998E-3</v>
      </c>
      <c r="I2979" s="2">
        <v>0</v>
      </c>
      <c r="J2979" s="2">
        <v>-9.7699999999999992E-3</v>
      </c>
      <c r="K2979" s="2">
        <v>0</v>
      </c>
      <c r="L2979" s="2">
        <v>-3.4200000000000001E-2</v>
      </c>
      <c r="M2979" s="2">
        <v>-1.95E-2</v>
      </c>
      <c r="N2979" s="2">
        <v>-1.46E-2</v>
      </c>
      <c r="O2979" s="2">
        <v>-9.7699999999999992E-3</v>
      </c>
      <c r="P2979" s="2">
        <v>-4.8799999999999998E-3</v>
      </c>
    </row>
    <row r="2980" spans="1:16" x14ac:dyDescent="0.2">
      <c r="A2980" s="2">
        <v>4.8799999999999998E-3</v>
      </c>
      <c r="B2980" s="2">
        <v>-4.8799999999999998E-3</v>
      </c>
      <c r="C2980" s="2">
        <v>0</v>
      </c>
      <c r="D2980" s="2">
        <v>-9.7699999999999992E-3</v>
      </c>
      <c r="E2980" s="2">
        <v>-4.8799999999999998E-3</v>
      </c>
      <c r="F2980" s="2">
        <v>4.8799999999999998E-3</v>
      </c>
      <c r="G2980" s="2">
        <v>-4.8799999999999998E-3</v>
      </c>
      <c r="H2980" s="2">
        <v>-4.8799999999999998E-3</v>
      </c>
      <c r="I2980" s="2">
        <v>0</v>
      </c>
      <c r="J2980" s="2">
        <v>-9.7699999999999992E-3</v>
      </c>
      <c r="K2980" s="2">
        <v>0</v>
      </c>
      <c r="L2980" s="2">
        <v>-3.4200000000000001E-2</v>
      </c>
      <c r="M2980" s="2">
        <v>-1.95E-2</v>
      </c>
      <c r="N2980" s="2">
        <v>-1.46E-2</v>
      </c>
      <c r="O2980" s="2">
        <v>-9.7699999999999992E-3</v>
      </c>
      <c r="P2980" s="2">
        <v>-4.8799999999999998E-3</v>
      </c>
    </row>
    <row r="2981" spans="1:16" x14ac:dyDescent="0.2">
      <c r="A2981" s="2">
        <v>4.8799999999999998E-3</v>
      </c>
      <c r="B2981" s="2">
        <v>-4.8799999999999998E-3</v>
      </c>
      <c r="C2981" s="2">
        <v>0</v>
      </c>
      <c r="D2981" s="2">
        <v>-9.7699999999999992E-3</v>
      </c>
      <c r="E2981" s="2">
        <v>-4.8799999999999998E-3</v>
      </c>
      <c r="F2981" s="2">
        <v>4.8799999999999998E-3</v>
      </c>
      <c r="G2981" s="2">
        <v>-4.8799999999999998E-3</v>
      </c>
      <c r="H2981" s="2">
        <v>-4.8799999999999998E-3</v>
      </c>
      <c r="I2981" s="2">
        <v>0</v>
      </c>
      <c r="J2981" s="2">
        <v>-1.46E-2</v>
      </c>
      <c r="K2981" s="2">
        <v>0</v>
      </c>
      <c r="L2981" s="2">
        <v>-3.4200000000000001E-2</v>
      </c>
      <c r="M2981" s="2">
        <v>-1.95E-2</v>
      </c>
      <c r="N2981" s="2">
        <v>-1.46E-2</v>
      </c>
      <c r="O2981" s="2">
        <v>-9.7699999999999992E-3</v>
      </c>
      <c r="P2981" s="2">
        <v>-4.8799999999999998E-3</v>
      </c>
    </row>
    <row r="2982" spans="1:16" x14ac:dyDescent="0.2">
      <c r="A2982" s="2">
        <v>4.8799999999999998E-3</v>
      </c>
      <c r="B2982" s="2">
        <v>-4.8799999999999998E-3</v>
      </c>
      <c r="C2982" s="2">
        <v>0</v>
      </c>
      <c r="D2982" s="2">
        <v>-9.7699999999999992E-3</v>
      </c>
      <c r="E2982" s="2">
        <v>-4.8799999999999998E-3</v>
      </c>
      <c r="F2982" s="2">
        <v>4.8799999999999998E-3</v>
      </c>
      <c r="G2982" s="2">
        <v>-4.8799999999999998E-3</v>
      </c>
      <c r="H2982" s="2">
        <v>-4.8799999999999998E-3</v>
      </c>
      <c r="I2982" s="2">
        <v>0</v>
      </c>
      <c r="J2982" s="2">
        <v>-9.7699999999999992E-3</v>
      </c>
      <c r="K2982" s="2">
        <v>0</v>
      </c>
      <c r="L2982" s="2">
        <v>-2.93E-2</v>
      </c>
      <c r="M2982" s="2">
        <v>-1.95E-2</v>
      </c>
      <c r="N2982" s="2">
        <v>-1.46E-2</v>
      </c>
      <c r="O2982" s="2">
        <v>-9.7699999999999992E-3</v>
      </c>
      <c r="P2982" s="2">
        <v>-4.8799999999999998E-3</v>
      </c>
    </row>
    <row r="2983" spans="1:16" x14ac:dyDescent="0.2">
      <c r="A2983" s="2">
        <v>4.8799999999999998E-3</v>
      </c>
      <c r="B2983" s="2">
        <v>-4.8799999999999998E-3</v>
      </c>
      <c r="C2983" s="2">
        <v>0</v>
      </c>
      <c r="D2983" s="2">
        <v>-9.7699999999999992E-3</v>
      </c>
      <c r="E2983" s="2">
        <v>-4.8799999999999998E-3</v>
      </c>
      <c r="F2983" s="2">
        <v>4.8799999999999998E-3</v>
      </c>
      <c r="G2983" s="2">
        <v>-4.8799999999999998E-3</v>
      </c>
      <c r="H2983" s="2">
        <v>-4.8799999999999998E-3</v>
      </c>
      <c r="I2983" s="2">
        <v>0</v>
      </c>
      <c r="J2983" s="2">
        <v>-1.46E-2</v>
      </c>
      <c r="K2983" s="2">
        <v>0</v>
      </c>
      <c r="L2983" s="2">
        <v>-3.4200000000000001E-2</v>
      </c>
      <c r="M2983" s="2">
        <v>-1.95E-2</v>
      </c>
      <c r="N2983" s="2">
        <v>-1.46E-2</v>
      </c>
      <c r="O2983" s="2">
        <v>-9.7699999999999992E-3</v>
      </c>
      <c r="P2983" s="2">
        <v>-4.8799999999999998E-3</v>
      </c>
    </row>
    <row r="2984" spans="1:16" x14ac:dyDescent="0.2">
      <c r="A2984" s="2">
        <v>4.8799999999999998E-3</v>
      </c>
      <c r="B2984" s="2">
        <v>-4.8799999999999998E-3</v>
      </c>
      <c r="C2984" s="2">
        <v>0</v>
      </c>
      <c r="D2984" s="2">
        <v>-9.7699999999999992E-3</v>
      </c>
      <c r="E2984" s="2">
        <v>-4.8799999999999998E-3</v>
      </c>
      <c r="F2984" s="2">
        <v>4.8799999999999998E-3</v>
      </c>
      <c r="G2984" s="2">
        <v>-4.8799999999999998E-3</v>
      </c>
      <c r="H2984" s="2">
        <v>-4.8799999999999998E-3</v>
      </c>
      <c r="I2984" s="2">
        <v>0</v>
      </c>
      <c r="J2984" s="2">
        <v>-9.7699999999999992E-3</v>
      </c>
      <c r="K2984" s="2">
        <v>0</v>
      </c>
      <c r="L2984" s="2">
        <v>-3.4200000000000001E-2</v>
      </c>
      <c r="M2984" s="2">
        <v>-1.95E-2</v>
      </c>
      <c r="N2984" s="2">
        <v>-1.46E-2</v>
      </c>
      <c r="O2984" s="2">
        <v>-9.7699999999999992E-3</v>
      </c>
      <c r="P2984" s="2">
        <v>-4.8799999999999998E-3</v>
      </c>
    </row>
    <row r="2985" spans="1:16" x14ac:dyDescent="0.2">
      <c r="A2985" s="2">
        <v>0</v>
      </c>
      <c r="B2985" s="2">
        <v>-4.8799999999999998E-3</v>
      </c>
      <c r="C2985" s="2">
        <v>0</v>
      </c>
      <c r="D2985" s="2">
        <v>-9.7699999999999992E-3</v>
      </c>
      <c r="E2985" s="2">
        <v>-4.8799999999999998E-3</v>
      </c>
      <c r="F2985" s="2">
        <v>9.7699999999999992E-3</v>
      </c>
      <c r="G2985" s="2">
        <v>-4.8799999999999998E-3</v>
      </c>
      <c r="H2985" s="2">
        <v>-4.8799999999999998E-3</v>
      </c>
      <c r="I2985" s="2">
        <v>0</v>
      </c>
      <c r="J2985" s="2">
        <v>-9.7699999999999992E-3</v>
      </c>
      <c r="K2985" s="2">
        <v>0</v>
      </c>
      <c r="L2985" s="2">
        <v>-3.4200000000000001E-2</v>
      </c>
      <c r="M2985" s="2">
        <v>-1.95E-2</v>
      </c>
      <c r="N2985" s="2">
        <v>-1.46E-2</v>
      </c>
      <c r="O2985" s="2">
        <v>-9.7699999999999992E-3</v>
      </c>
      <c r="P2985" s="2">
        <v>-4.8799999999999998E-3</v>
      </c>
    </row>
    <row r="2986" spans="1:16" x14ac:dyDescent="0.2">
      <c r="A2986" s="2">
        <v>0</v>
      </c>
      <c r="B2986" s="2">
        <v>-4.8799999999999998E-3</v>
      </c>
      <c r="C2986" s="2">
        <v>0</v>
      </c>
      <c r="D2986" s="2">
        <v>-9.7699999999999992E-3</v>
      </c>
      <c r="E2986" s="2">
        <v>-4.8799999999999998E-3</v>
      </c>
      <c r="F2986" s="2">
        <v>4.8799999999999998E-3</v>
      </c>
      <c r="G2986" s="2">
        <v>-4.8799999999999998E-3</v>
      </c>
      <c r="H2986" s="2">
        <v>-4.8799999999999998E-3</v>
      </c>
      <c r="I2986" s="2">
        <v>0</v>
      </c>
      <c r="J2986" s="2">
        <v>-9.7699999999999992E-3</v>
      </c>
      <c r="K2986" s="2">
        <v>-4.8799999999999998E-3</v>
      </c>
      <c r="L2986" s="2">
        <v>-3.4200000000000001E-2</v>
      </c>
      <c r="M2986" s="2">
        <v>-1.95E-2</v>
      </c>
      <c r="N2986" s="2">
        <v>-1.46E-2</v>
      </c>
      <c r="O2986" s="2">
        <v>-9.7699999999999992E-3</v>
      </c>
      <c r="P2986" s="2">
        <v>-4.8799999999999998E-3</v>
      </c>
    </row>
    <row r="2987" spans="1:16" x14ac:dyDescent="0.2">
      <c r="A2987" s="2">
        <v>0</v>
      </c>
      <c r="B2987" s="2">
        <v>-9.7699999999999992E-3</v>
      </c>
      <c r="C2987" s="2">
        <v>-4.8799999999999998E-3</v>
      </c>
      <c r="D2987" s="2">
        <v>-9.7699999999999992E-3</v>
      </c>
      <c r="E2987" s="2">
        <v>-4.8799999999999998E-3</v>
      </c>
      <c r="F2987" s="2">
        <v>4.8799999999999998E-3</v>
      </c>
      <c r="G2987" s="2">
        <v>-4.8799999999999998E-3</v>
      </c>
      <c r="H2987" s="2">
        <v>-4.8799999999999998E-3</v>
      </c>
      <c r="I2987" s="2">
        <v>0</v>
      </c>
      <c r="J2987" s="2">
        <v>-9.7699999999999992E-3</v>
      </c>
      <c r="K2987" s="2">
        <v>-4.8799999999999998E-3</v>
      </c>
      <c r="L2987" s="2">
        <v>-3.4200000000000001E-2</v>
      </c>
      <c r="M2987" s="2">
        <v>-1.95E-2</v>
      </c>
      <c r="N2987" s="2">
        <v>-1.46E-2</v>
      </c>
      <c r="O2987" s="2">
        <v>-9.7699999999999992E-3</v>
      </c>
      <c r="P2987" s="2">
        <v>-4.8799999999999998E-3</v>
      </c>
    </row>
    <row r="2988" spans="1:16" x14ac:dyDescent="0.2">
      <c r="A2988" s="2">
        <v>4.8799999999999998E-3</v>
      </c>
      <c r="B2988" s="2">
        <v>-9.7699999999999992E-3</v>
      </c>
      <c r="C2988" s="2">
        <v>0</v>
      </c>
      <c r="D2988" s="2">
        <v>-9.7699999999999992E-3</v>
      </c>
      <c r="E2988" s="2">
        <v>-4.8799999999999998E-3</v>
      </c>
      <c r="F2988" s="2">
        <v>4.8799999999999998E-3</v>
      </c>
      <c r="G2988" s="2">
        <v>-4.8799999999999998E-3</v>
      </c>
      <c r="H2988" s="2">
        <v>-4.8799999999999998E-3</v>
      </c>
      <c r="I2988" s="2">
        <v>0</v>
      </c>
      <c r="J2988" s="2">
        <v>-9.7699999999999992E-3</v>
      </c>
      <c r="K2988" s="2">
        <v>0</v>
      </c>
      <c r="L2988" s="2">
        <v>-2.93E-2</v>
      </c>
      <c r="M2988" s="2">
        <v>-1.95E-2</v>
      </c>
      <c r="N2988" s="2">
        <v>-1.46E-2</v>
      </c>
      <c r="O2988" s="2">
        <v>-9.7699999999999992E-3</v>
      </c>
      <c r="P2988" s="2">
        <v>-9.7699999999999992E-3</v>
      </c>
    </row>
    <row r="2989" spans="1:16" x14ac:dyDescent="0.2">
      <c r="A2989" s="2">
        <v>0</v>
      </c>
      <c r="B2989" s="2">
        <v>-4.8799999999999998E-3</v>
      </c>
      <c r="C2989" s="2">
        <v>0</v>
      </c>
      <c r="D2989" s="2">
        <v>-9.7699999999999992E-3</v>
      </c>
      <c r="E2989" s="2">
        <v>-4.8799999999999998E-3</v>
      </c>
      <c r="F2989" s="2">
        <v>4.8799999999999998E-3</v>
      </c>
      <c r="G2989" s="2">
        <v>0</v>
      </c>
      <c r="H2989" s="2">
        <v>-4.8799999999999998E-3</v>
      </c>
      <c r="I2989" s="2">
        <v>0</v>
      </c>
      <c r="J2989" s="2">
        <v>-9.7699999999999992E-3</v>
      </c>
      <c r="K2989" s="2">
        <v>0</v>
      </c>
      <c r="L2989" s="2">
        <v>-3.4200000000000001E-2</v>
      </c>
      <c r="M2989" s="2">
        <v>-1.95E-2</v>
      </c>
      <c r="N2989" s="2">
        <v>-1.46E-2</v>
      </c>
      <c r="O2989" s="2">
        <v>-9.7699999999999992E-3</v>
      </c>
      <c r="P2989" s="2">
        <v>-4.8799999999999998E-3</v>
      </c>
    </row>
    <row r="2990" spans="1:16" x14ac:dyDescent="0.2">
      <c r="A2990" s="2">
        <v>4.8799999999999998E-3</v>
      </c>
      <c r="B2990" s="2">
        <v>-4.8799999999999998E-3</v>
      </c>
      <c r="C2990" s="2">
        <v>0</v>
      </c>
      <c r="D2990" s="2">
        <v>-9.7699999999999992E-3</v>
      </c>
      <c r="E2990" s="2">
        <v>-4.8799999999999998E-3</v>
      </c>
      <c r="F2990" s="2">
        <v>4.8799999999999998E-3</v>
      </c>
      <c r="G2990" s="2">
        <v>-4.8799999999999998E-3</v>
      </c>
      <c r="H2990" s="2">
        <v>-4.8799999999999998E-3</v>
      </c>
      <c r="I2990" s="2">
        <v>0</v>
      </c>
      <c r="J2990" s="2">
        <v>-9.7699999999999992E-3</v>
      </c>
      <c r="K2990" s="2">
        <v>0</v>
      </c>
      <c r="L2990" s="2">
        <v>-2.93E-2</v>
      </c>
      <c r="M2990" s="2">
        <v>-1.95E-2</v>
      </c>
      <c r="N2990" s="2">
        <v>-1.46E-2</v>
      </c>
      <c r="O2990" s="2">
        <v>-9.7699999999999992E-3</v>
      </c>
      <c r="P2990" s="2">
        <v>-4.8799999999999998E-3</v>
      </c>
    </row>
    <row r="2991" spans="1:16" x14ac:dyDescent="0.2">
      <c r="A2991" s="2">
        <v>4.8799999999999998E-3</v>
      </c>
      <c r="B2991" s="2">
        <v>-4.8799999999999998E-3</v>
      </c>
      <c r="C2991" s="2">
        <v>0</v>
      </c>
      <c r="D2991" s="2">
        <v>-9.7699999999999992E-3</v>
      </c>
      <c r="E2991" s="2">
        <v>-4.8799999999999998E-3</v>
      </c>
      <c r="F2991" s="2">
        <v>4.8799999999999998E-3</v>
      </c>
      <c r="G2991" s="2">
        <v>-4.8799999999999998E-3</v>
      </c>
      <c r="H2991" s="2">
        <v>-4.8799999999999998E-3</v>
      </c>
      <c r="I2991" s="2">
        <v>0</v>
      </c>
      <c r="J2991" s="2">
        <v>-9.7699999999999992E-3</v>
      </c>
      <c r="K2991" s="2">
        <v>-4.8799999999999998E-3</v>
      </c>
      <c r="L2991" s="2">
        <v>-3.4200000000000001E-2</v>
      </c>
      <c r="M2991" s="2">
        <v>-1.95E-2</v>
      </c>
      <c r="N2991" s="2">
        <v>-1.46E-2</v>
      </c>
      <c r="O2991" s="2">
        <v>-9.7699999999999992E-3</v>
      </c>
      <c r="P2991" s="2">
        <v>-4.8799999999999998E-3</v>
      </c>
    </row>
    <row r="2992" spans="1:16" x14ac:dyDescent="0.2">
      <c r="A2992" s="2">
        <v>0</v>
      </c>
      <c r="B2992" s="2">
        <v>-9.7699999999999992E-3</v>
      </c>
      <c r="C2992" s="2">
        <v>0</v>
      </c>
      <c r="D2992" s="2">
        <v>-9.7699999999999992E-3</v>
      </c>
      <c r="E2992" s="2">
        <v>-4.8799999999999998E-3</v>
      </c>
      <c r="F2992" s="2">
        <v>4.8799999999999998E-3</v>
      </c>
      <c r="G2992" s="2">
        <v>-4.8799999999999998E-3</v>
      </c>
      <c r="H2992" s="2">
        <v>-4.8799999999999998E-3</v>
      </c>
      <c r="I2992" s="2">
        <v>0</v>
      </c>
      <c r="J2992" s="2">
        <v>-9.7699999999999992E-3</v>
      </c>
      <c r="K2992" s="2">
        <v>0</v>
      </c>
      <c r="L2992" s="2">
        <v>-3.4200000000000001E-2</v>
      </c>
      <c r="M2992" s="2">
        <v>-2.4400000000000002E-2</v>
      </c>
      <c r="N2992" s="2">
        <v>-1.46E-2</v>
      </c>
      <c r="O2992" s="2">
        <v>-9.7699999999999992E-3</v>
      </c>
      <c r="P2992" s="2">
        <v>-4.8799999999999998E-3</v>
      </c>
    </row>
    <row r="2993" spans="1:16" x14ac:dyDescent="0.2">
      <c r="A2993" s="2">
        <v>4.8799999999999998E-3</v>
      </c>
      <c r="B2993" s="2">
        <v>-9.7699999999999992E-3</v>
      </c>
      <c r="C2993" s="2">
        <v>0</v>
      </c>
      <c r="D2993" s="2">
        <v>-9.7699999999999992E-3</v>
      </c>
      <c r="E2993" s="2">
        <v>-4.8799999999999998E-3</v>
      </c>
      <c r="F2993" s="2">
        <v>4.8799999999999998E-3</v>
      </c>
      <c r="G2993" s="2">
        <v>-4.8799999999999998E-3</v>
      </c>
      <c r="H2993" s="2">
        <v>-4.8799999999999998E-3</v>
      </c>
      <c r="I2993" s="2">
        <v>0</v>
      </c>
      <c r="J2993" s="2">
        <v>-9.7699999999999992E-3</v>
      </c>
      <c r="K2993" s="2">
        <v>0</v>
      </c>
      <c r="L2993" s="2">
        <v>-2.93E-2</v>
      </c>
      <c r="M2993" s="2">
        <v>-1.95E-2</v>
      </c>
      <c r="N2993" s="2">
        <v>-1.46E-2</v>
      </c>
      <c r="O2993" s="2">
        <v>-9.7699999999999992E-3</v>
      </c>
      <c r="P2993" s="2">
        <v>-4.8799999999999998E-3</v>
      </c>
    </row>
    <row r="2994" spans="1:16" x14ac:dyDescent="0.2">
      <c r="A2994" s="2">
        <v>4.8799999999999998E-3</v>
      </c>
      <c r="B2994" s="2">
        <v>-4.8799999999999998E-3</v>
      </c>
      <c r="C2994" s="2">
        <v>0</v>
      </c>
      <c r="D2994" s="2">
        <v>-9.7699999999999992E-3</v>
      </c>
      <c r="E2994" s="2">
        <v>-4.8799999999999998E-3</v>
      </c>
      <c r="F2994" s="2">
        <v>0</v>
      </c>
      <c r="G2994" s="2">
        <v>-4.8799999999999998E-3</v>
      </c>
      <c r="H2994" s="2">
        <v>-4.8799999999999998E-3</v>
      </c>
      <c r="I2994" s="2">
        <v>4.8799999999999998E-3</v>
      </c>
      <c r="J2994" s="2">
        <v>-9.7699999999999992E-3</v>
      </c>
      <c r="K2994" s="2">
        <v>0</v>
      </c>
      <c r="L2994" s="2">
        <v>-2.93E-2</v>
      </c>
      <c r="M2994" s="2">
        <v>-1.95E-2</v>
      </c>
      <c r="N2994" s="2">
        <v>-1.46E-2</v>
      </c>
      <c r="O2994" s="2">
        <v>-9.7699999999999992E-3</v>
      </c>
      <c r="P2994" s="2">
        <v>-4.8799999999999998E-3</v>
      </c>
    </row>
    <row r="2995" spans="1:16" x14ac:dyDescent="0.2">
      <c r="A2995" s="2">
        <v>4.8799999999999998E-3</v>
      </c>
      <c r="B2995" s="2">
        <v>-4.8799999999999998E-3</v>
      </c>
      <c r="C2995" s="2">
        <v>0</v>
      </c>
      <c r="D2995" s="2">
        <v>-9.7699999999999992E-3</v>
      </c>
      <c r="E2995" s="2">
        <v>-4.8799999999999998E-3</v>
      </c>
      <c r="F2995" s="2">
        <v>4.8799999999999998E-3</v>
      </c>
      <c r="G2995" s="2">
        <v>0</v>
      </c>
      <c r="H2995" s="2">
        <v>-4.8799999999999998E-3</v>
      </c>
      <c r="I2995" s="2">
        <v>0</v>
      </c>
      <c r="J2995" s="2">
        <v>-9.7699999999999992E-3</v>
      </c>
      <c r="K2995" s="2">
        <v>0</v>
      </c>
      <c r="L2995" s="2">
        <v>-2.93E-2</v>
      </c>
      <c r="M2995" s="2">
        <v>-1.95E-2</v>
      </c>
      <c r="N2995" s="2">
        <v>-1.46E-2</v>
      </c>
      <c r="O2995" s="2">
        <v>-9.7699999999999992E-3</v>
      </c>
      <c r="P2995" s="2">
        <v>-4.8799999999999998E-3</v>
      </c>
    </row>
    <row r="2996" spans="1:16" x14ac:dyDescent="0.2">
      <c r="A2996" s="2">
        <v>0</v>
      </c>
      <c r="B2996" s="2">
        <v>-9.7699999999999992E-3</v>
      </c>
      <c r="C2996" s="2">
        <v>-4.8799999999999998E-3</v>
      </c>
      <c r="D2996" s="2">
        <v>-9.7699999999999992E-3</v>
      </c>
      <c r="E2996" s="2">
        <v>-4.8799999999999998E-3</v>
      </c>
      <c r="F2996" s="2">
        <v>4.8799999999999998E-3</v>
      </c>
      <c r="G2996" s="2">
        <v>-4.8799999999999998E-3</v>
      </c>
      <c r="H2996" s="2">
        <v>-4.8799999999999998E-3</v>
      </c>
      <c r="I2996" s="2">
        <v>0</v>
      </c>
      <c r="J2996" s="2">
        <v>-9.7699999999999992E-3</v>
      </c>
      <c r="K2996" s="2">
        <v>0</v>
      </c>
      <c r="L2996" s="2">
        <v>-2.93E-2</v>
      </c>
      <c r="M2996" s="2">
        <v>-2.4400000000000002E-2</v>
      </c>
      <c r="N2996" s="2">
        <v>-1.46E-2</v>
      </c>
      <c r="O2996" s="2">
        <v>-9.7699999999999992E-3</v>
      </c>
      <c r="P2996" s="2">
        <v>-4.8799999999999998E-3</v>
      </c>
    </row>
    <row r="2997" spans="1:16" x14ac:dyDescent="0.2">
      <c r="A2997" s="2">
        <v>4.8799999999999998E-3</v>
      </c>
      <c r="B2997" s="2">
        <v>-9.7699999999999992E-3</v>
      </c>
      <c r="C2997" s="2">
        <v>0</v>
      </c>
      <c r="D2997" s="2">
        <v>-9.7699999999999992E-3</v>
      </c>
      <c r="E2997" s="2">
        <v>-4.8799999999999998E-3</v>
      </c>
      <c r="F2997" s="2">
        <v>4.8799999999999998E-3</v>
      </c>
      <c r="G2997" s="2">
        <v>-4.8799999999999998E-3</v>
      </c>
      <c r="H2997" s="2">
        <v>-4.8799999999999998E-3</v>
      </c>
      <c r="I2997" s="2">
        <v>0</v>
      </c>
      <c r="J2997" s="2">
        <v>-9.7699999999999992E-3</v>
      </c>
      <c r="K2997" s="2">
        <v>0</v>
      </c>
      <c r="L2997" s="2">
        <v>-3.4200000000000001E-2</v>
      </c>
      <c r="M2997" s="2">
        <v>-1.95E-2</v>
      </c>
      <c r="N2997" s="2">
        <v>-1.46E-2</v>
      </c>
      <c r="O2997" s="2">
        <v>-9.7699999999999992E-3</v>
      </c>
      <c r="P2997" s="2">
        <v>-4.8799999999999998E-3</v>
      </c>
    </row>
    <row r="2998" spans="1:16" x14ac:dyDescent="0.2">
      <c r="A2998" s="2">
        <v>4.8799999999999998E-3</v>
      </c>
      <c r="B2998" s="2">
        <v>-4.8799999999999998E-3</v>
      </c>
      <c r="C2998" s="2">
        <v>0</v>
      </c>
      <c r="D2998" s="2">
        <v>-9.7699999999999992E-3</v>
      </c>
      <c r="E2998" s="2">
        <v>-4.8799999999999998E-3</v>
      </c>
      <c r="F2998" s="2">
        <v>9.7699999999999992E-3</v>
      </c>
      <c r="G2998" s="2">
        <v>-4.8799999999999998E-3</v>
      </c>
      <c r="H2998" s="2">
        <v>-4.8799999999999998E-3</v>
      </c>
      <c r="I2998" s="2">
        <v>0</v>
      </c>
      <c r="J2998" s="2">
        <v>-9.7699999999999992E-3</v>
      </c>
      <c r="K2998" s="2">
        <v>0</v>
      </c>
      <c r="L2998" s="2">
        <v>-2.93E-2</v>
      </c>
      <c r="M2998" s="2">
        <v>-1.95E-2</v>
      </c>
      <c r="N2998" s="2">
        <v>-1.46E-2</v>
      </c>
      <c r="O2998" s="2">
        <v>-9.7699999999999992E-3</v>
      </c>
      <c r="P2998" s="2">
        <v>-4.8799999999999998E-3</v>
      </c>
    </row>
    <row r="2999" spans="1:16" x14ac:dyDescent="0.2">
      <c r="A2999" s="2">
        <v>4.8799999999999998E-3</v>
      </c>
      <c r="B2999" s="2">
        <v>-9.7699999999999992E-3</v>
      </c>
      <c r="C2999" s="2">
        <v>0</v>
      </c>
      <c r="D2999" s="2">
        <v>-9.7699999999999992E-3</v>
      </c>
      <c r="E2999" s="2">
        <v>-4.8799999999999998E-3</v>
      </c>
      <c r="F2999" s="2">
        <v>4.8799999999999998E-3</v>
      </c>
      <c r="G2999" s="2">
        <v>-4.8799999999999998E-3</v>
      </c>
      <c r="H2999" s="2">
        <v>-4.8799999999999998E-3</v>
      </c>
      <c r="I2999" s="2">
        <v>0</v>
      </c>
      <c r="J2999" s="2">
        <v>-9.7699999999999992E-3</v>
      </c>
      <c r="K2999" s="2">
        <v>0</v>
      </c>
      <c r="L2999" s="2">
        <v>-3.4200000000000001E-2</v>
      </c>
      <c r="M2999" s="2">
        <v>-1.95E-2</v>
      </c>
      <c r="N2999" s="2">
        <v>-1.46E-2</v>
      </c>
      <c r="O2999" s="2">
        <v>-9.7699999999999992E-3</v>
      </c>
      <c r="P2999" s="2">
        <v>-4.8799999999999998E-3</v>
      </c>
    </row>
    <row r="3000" spans="1:16" x14ac:dyDescent="0.2">
      <c r="A3000" s="2">
        <v>4.8799999999999998E-3</v>
      </c>
      <c r="B3000" s="2">
        <v>-4.8799999999999998E-3</v>
      </c>
      <c r="C3000" s="2">
        <v>0</v>
      </c>
      <c r="D3000" s="2">
        <v>-4.8799999999999998E-3</v>
      </c>
      <c r="E3000" s="2">
        <v>-4.8799999999999998E-3</v>
      </c>
      <c r="F3000" s="2">
        <v>4.8799999999999998E-3</v>
      </c>
      <c r="G3000" s="2">
        <v>-4.8799999999999998E-3</v>
      </c>
      <c r="H3000" s="2">
        <v>-4.8799999999999998E-3</v>
      </c>
      <c r="I3000" s="2">
        <v>0</v>
      </c>
      <c r="J3000" s="2">
        <v>-9.7699999999999992E-3</v>
      </c>
      <c r="K3000" s="2">
        <v>-4.8799999999999998E-3</v>
      </c>
      <c r="L3000" s="2">
        <v>-3.4200000000000001E-2</v>
      </c>
      <c r="M3000" s="2">
        <v>-1.95E-2</v>
      </c>
      <c r="N3000" s="2">
        <v>-1.46E-2</v>
      </c>
      <c r="O3000" s="2">
        <v>-9.7699999999999992E-3</v>
      </c>
      <c r="P3000" s="2">
        <v>-9.7699999999999992E-3</v>
      </c>
    </row>
    <row r="3001" spans="1:16" x14ac:dyDescent="0.2">
      <c r="A3001" s="2">
        <v>4.8799999999999998E-3</v>
      </c>
      <c r="B3001" s="2">
        <v>-9.7699999999999992E-3</v>
      </c>
      <c r="C3001" s="2">
        <v>0</v>
      </c>
      <c r="D3001" s="2">
        <v>-9.7699999999999992E-3</v>
      </c>
      <c r="E3001" s="2">
        <v>-4.8799999999999998E-3</v>
      </c>
      <c r="F3001" s="2">
        <v>4.8799999999999998E-3</v>
      </c>
      <c r="G3001" s="2">
        <v>-4.8799999999999998E-3</v>
      </c>
      <c r="H3001" s="2">
        <v>-4.8799999999999998E-3</v>
      </c>
      <c r="I3001" s="2">
        <v>0</v>
      </c>
      <c r="J3001" s="2">
        <v>-9.7699999999999992E-3</v>
      </c>
      <c r="K3001" s="2">
        <v>-4.8799999999999998E-3</v>
      </c>
      <c r="L3001" s="2">
        <v>-2.93E-2</v>
      </c>
      <c r="M3001" s="2">
        <v>-2.4400000000000002E-2</v>
      </c>
      <c r="N3001" s="2">
        <v>-1.46E-2</v>
      </c>
      <c r="O3001" s="2">
        <v>-9.7699999999999992E-3</v>
      </c>
      <c r="P3001" s="2">
        <v>-4.8799999999999998E-3</v>
      </c>
    </row>
    <row r="3002" spans="1:16" x14ac:dyDescent="0.2">
      <c r="A3002" s="2">
        <v>4.8799999999999998E-3</v>
      </c>
      <c r="B3002" s="2">
        <v>-4.8799999999999998E-3</v>
      </c>
      <c r="C3002" s="2">
        <v>0</v>
      </c>
      <c r="D3002" s="2">
        <v>-9.7699999999999992E-3</v>
      </c>
      <c r="E3002" s="2">
        <v>-4.8799999999999998E-3</v>
      </c>
      <c r="F3002" s="2">
        <v>4.8799999999999998E-3</v>
      </c>
      <c r="G3002" s="2">
        <v>-4.8799999999999998E-3</v>
      </c>
      <c r="H3002" s="2">
        <v>-4.8799999999999998E-3</v>
      </c>
      <c r="I3002" s="2">
        <v>4.8799999999999998E-3</v>
      </c>
      <c r="J3002" s="2">
        <v>-1.46E-2</v>
      </c>
      <c r="K3002" s="2">
        <v>-4.8799999999999998E-3</v>
      </c>
      <c r="L3002" s="2">
        <v>-3.4200000000000001E-2</v>
      </c>
      <c r="M3002" s="2">
        <v>-1.95E-2</v>
      </c>
      <c r="N3002" s="2">
        <v>-1.46E-2</v>
      </c>
      <c r="O3002" s="2">
        <v>-9.7699999999999992E-3</v>
      </c>
      <c r="P3002" s="2">
        <v>-4.8799999999999998E-3</v>
      </c>
    </row>
    <row r="3003" spans="1:16" x14ac:dyDescent="0.2">
      <c r="A3003" s="2">
        <v>0</v>
      </c>
      <c r="B3003" s="2">
        <v>-9.7699999999999992E-3</v>
      </c>
      <c r="C3003" s="2">
        <v>-4.8799999999999998E-3</v>
      </c>
      <c r="D3003" s="2">
        <v>-9.7699999999999992E-3</v>
      </c>
      <c r="E3003" s="2">
        <v>-4.8799999999999998E-3</v>
      </c>
      <c r="F3003" s="2">
        <v>4.8799999999999998E-3</v>
      </c>
      <c r="G3003" s="2">
        <v>-4.8799999999999998E-3</v>
      </c>
      <c r="H3003" s="2">
        <v>-4.8799999999999998E-3</v>
      </c>
      <c r="I3003" s="2">
        <v>0</v>
      </c>
      <c r="J3003" s="2">
        <v>-9.7699999999999992E-3</v>
      </c>
      <c r="K3003" s="2">
        <v>-4.8799999999999998E-3</v>
      </c>
      <c r="L3003" s="2">
        <v>-2.93E-2</v>
      </c>
      <c r="M3003" s="2">
        <v>-1.95E-2</v>
      </c>
      <c r="N3003" s="2">
        <v>-1.46E-2</v>
      </c>
      <c r="O3003" s="2">
        <v>-9.7699999999999992E-3</v>
      </c>
      <c r="P3003" s="2">
        <v>-9.7699999999999992E-3</v>
      </c>
    </row>
    <row r="3004" spans="1:16" x14ac:dyDescent="0.2">
      <c r="A3004" s="2">
        <v>0</v>
      </c>
      <c r="B3004" s="2">
        <v>-4.8799999999999998E-3</v>
      </c>
      <c r="C3004" s="2">
        <v>0</v>
      </c>
      <c r="D3004" s="2">
        <v>-9.7699999999999992E-3</v>
      </c>
      <c r="E3004" s="2">
        <v>-4.8799999999999998E-3</v>
      </c>
      <c r="F3004" s="2">
        <v>4.8799999999999998E-3</v>
      </c>
      <c r="G3004" s="2">
        <v>-4.8799999999999998E-3</v>
      </c>
      <c r="H3004" s="2">
        <v>-4.8799999999999998E-3</v>
      </c>
      <c r="I3004" s="2">
        <v>4.8799999999999998E-3</v>
      </c>
      <c r="J3004" s="2">
        <v>-9.7699999999999992E-3</v>
      </c>
      <c r="K3004" s="2">
        <v>-4.8799999999999998E-3</v>
      </c>
      <c r="L3004" s="2">
        <v>-3.4200000000000001E-2</v>
      </c>
      <c r="M3004" s="2">
        <v>-1.95E-2</v>
      </c>
      <c r="N3004" s="2">
        <v>-1.46E-2</v>
      </c>
      <c r="O3004" s="2">
        <v>-9.7699999999999992E-3</v>
      </c>
      <c r="P3004" s="2">
        <v>-4.8799999999999998E-3</v>
      </c>
    </row>
    <row r="3005" spans="1:16" x14ac:dyDescent="0.2">
      <c r="A3005" s="2">
        <v>4.8799999999999998E-3</v>
      </c>
      <c r="B3005" s="2">
        <v>-4.8799999999999998E-3</v>
      </c>
      <c r="C3005" s="2">
        <v>0</v>
      </c>
      <c r="D3005" s="2">
        <v>-9.7699999999999992E-3</v>
      </c>
      <c r="E3005" s="2">
        <v>-4.8799999999999998E-3</v>
      </c>
      <c r="F3005" s="2">
        <v>4.8799999999999998E-3</v>
      </c>
      <c r="G3005" s="2">
        <v>0</v>
      </c>
      <c r="H3005" s="2">
        <v>-4.8799999999999998E-3</v>
      </c>
      <c r="I3005" s="2">
        <v>0</v>
      </c>
      <c r="J3005" s="2">
        <v>-1.46E-2</v>
      </c>
      <c r="K3005" s="2">
        <v>-4.8799999999999998E-3</v>
      </c>
      <c r="L3005" s="2">
        <v>-3.4200000000000001E-2</v>
      </c>
      <c r="M3005" s="2">
        <v>-1.95E-2</v>
      </c>
      <c r="N3005" s="2">
        <v>-1.46E-2</v>
      </c>
      <c r="O3005" s="2">
        <v>-9.7699999999999992E-3</v>
      </c>
      <c r="P3005" s="2">
        <v>-4.8799999999999998E-3</v>
      </c>
    </row>
    <row r="3006" spans="1:16" x14ac:dyDescent="0.2">
      <c r="A3006" s="2">
        <v>4.8799999999999998E-3</v>
      </c>
      <c r="B3006" s="2">
        <v>-4.8799999999999998E-3</v>
      </c>
      <c r="C3006" s="2">
        <v>0</v>
      </c>
      <c r="D3006" s="2">
        <v>-9.7699999999999992E-3</v>
      </c>
      <c r="E3006" s="2">
        <v>-4.8799999999999998E-3</v>
      </c>
      <c r="F3006" s="2">
        <v>4.8799999999999998E-3</v>
      </c>
      <c r="G3006" s="2">
        <v>-4.8799999999999998E-3</v>
      </c>
      <c r="H3006" s="2">
        <v>-4.8799999999999998E-3</v>
      </c>
      <c r="I3006" s="2">
        <v>0</v>
      </c>
      <c r="J3006" s="2">
        <v>-9.7699999999999992E-3</v>
      </c>
      <c r="K3006" s="2">
        <v>0</v>
      </c>
      <c r="L3006" s="2">
        <v>-2.93E-2</v>
      </c>
      <c r="M3006" s="2">
        <v>-1.95E-2</v>
      </c>
      <c r="N3006" s="2">
        <v>-1.46E-2</v>
      </c>
      <c r="O3006" s="2">
        <v>-9.7699999999999992E-3</v>
      </c>
      <c r="P3006" s="2">
        <v>-4.8799999999999998E-3</v>
      </c>
    </row>
    <row r="3007" spans="1:16" x14ac:dyDescent="0.2">
      <c r="A3007" s="2">
        <v>0</v>
      </c>
      <c r="B3007" s="2">
        <v>-4.8799999999999998E-3</v>
      </c>
      <c r="C3007" s="2">
        <v>0</v>
      </c>
      <c r="D3007" s="2">
        <v>-4.8799999999999998E-3</v>
      </c>
      <c r="E3007" s="2">
        <v>-4.8799999999999998E-3</v>
      </c>
      <c r="F3007" s="2">
        <v>4.8799999999999998E-3</v>
      </c>
      <c r="G3007" s="2">
        <v>-4.8799999999999998E-3</v>
      </c>
      <c r="H3007" s="2">
        <v>-4.8799999999999998E-3</v>
      </c>
      <c r="I3007" s="2">
        <v>0</v>
      </c>
      <c r="J3007" s="2">
        <v>-9.7699999999999992E-3</v>
      </c>
      <c r="K3007" s="2">
        <v>-4.8799999999999998E-3</v>
      </c>
      <c r="L3007" s="2">
        <v>-3.4200000000000001E-2</v>
      </c>
      <c r="M3007" s="2">
        <v>-1.95E-2</v>
      </c>
      <c r="N3007" s="2">
        <v>-1.46E-2</v>
      </c>
      <c r="O3007" s="2">
        <v>-9.7699999999999992E-3</v>
      </c>
      <c r="P3007" s="2">
        <v>-4.8799999999999998E-3</v>
      </c>
    </row>
    <row r="3008" spans="1:16" x14ac:dyDescent="0.2">
      <c r="A3008" s="2">
        <v>0</v>
      </c>
      <c r="B3008" s="2">
        <v>-4.8799999999999998E-3</v>
      </c>
      <c r="C3008" s="2">
        <v>0</v>
      </c>
      <c r="D3008" s="2">
        <v>-4.8799999999999998E-3</v>
      </c>
      <c r="E3008" s="2">
        <v>-4.8799999999999998E-3</v>
      </c>
      <c r="F3008" s="2">
        <v>4.8799999999999998E-3</v>
      </c>
      <c r="G3008" s="2">
        <v>-4.8799999999999998E-3</v>
      </c>
      <c r="H3008" s="2">
        <v>-4.8799999999999998E-3</v>
      </c>
      <c r="I3008" s="2">
        <v>0</v>
      </c>
      <c r="J3008" s="2">
        <v>-1.46E-2</v>
      </c>
      <c r="K3008" s="2">
        <v>0</v>
      </c>
      <c r="L3008" s="2">
        <v>-3.4200000000000001E-2</v>
      </c>
      <c r="M3008" s="2">
        <v>-1.95E-2</v>
      </c>
      <c r="N3008" s="2">
        <v>-1.46E-2</v>
      </c>
      <c r="O3008" s="2">
        <v>-9.7699999999999992E-3</v>
      </c>
      <c r="P3008" s="2">
        <v>-4.8799999999999998E-3</v>
      </c>
    </row>
    <row r="3009" spans="1:16" x14ac:dyDescent="0.2">
      <c r="A3009" s="2">
        <v>0</v>
      </c>
      <c r="B3009" s="2">
        <v>-4.8799999999999998E-3</v>
      </c>
      <c r="C3009" s="2">
        <v>0</v>
      </c>
      <c r="D3009" s="2">
        <v>-9.7699999999999992E-3</v>
      </c>
      <c r="E3009" s="2">
        <v>-4.8799999999999998E-3</v>
      </c>
      <c r="F3009" s="2">
        <v>4.8799999999999998E-3</v>
      </c>
      <c r="G3009" s="2">
        <v>-4.8799999999999998E-3</v>
      </c>
      <c r="H3009" s="2">
        <v>-4.8799999999999998E-3</v>
      </c>
      <c r="I3009" s="2">
        <v>0</v>
      </c>
      <c r="J3009" s="2">
        <v>-9.7699999999999992E-3</v>
      </c>
      <c r="K3009" s="2">
        <v>0</v>
      </c>
      <c r="L3009" s="2">
        <v>-3.4200000000000001E-2</v>
      </c>
      <c r="M3009" s="2">
        <v>-1.95E-2</v>
      </c>
      <c r="N3009" s="2">
        <v>-1.46E-2</v>
      </c>
      <c r="O3009" s="2">
        <v>-9.7699999999999992E-3</v>
      </c>
      <c r="P3009" s="2">
        <v>-4.8799999999999998E-3</v>
      </c>
    </row>
    <row r="3010" spans="1:16" x14ac:dyDescent="0.2">
      <c r="A3010" s="2">
        <v>4.8799999999999998E-3</v>
      </c>
      <c r="B3010" s="2">
        <v>-9.7699999999999992E-3</v>
      </c>
      <c r="C3010" s="2">
        <v>0</v>
      </c>
      <c r="D3010" s="2">
        <v>-9.7699999999999992E-3</v>
      </c>
      <c r="E3010" s="2">
        <v>-4.8799999999999998E-3</v>
      </c>
      <c r="F3010" s="2">
        <v>4.8799999999999998E-3</v>
      </c>
      <c r="G3010" s="2">
        <v>-4.8799999999999998E-3</v>
      </c>
      <c r="H3010" s="2">
        <v>0</v>
      </c>
      <c r="I3010" s="2">
        <v>0</v>
      </c>
      <c r="J3010" s="2">
        <v>-9.7699999999999992E-3</v>
      </c>
      <c r="K3010" s="2">
        <v>0</v>
      </c>
      <c r="L3010" s="2">
        <v>-3.4200000000000001E-2</v>
      </c>
      <c r="M3010" s="2">
        <v>-1.95E-2</v>
      </c>
      <c r="N3010" s="2">
        <v>-1.46E-2</v>
      </c>
      <c r="O3010" s="2">
        <v>-9.7699999999999992E-3</v>
      </c>
      <c r="P3010" s="2">
        <v>-4.8799999999999998E-3</v>
      </c>
    </row>
    <row r="3011" spans="1:16" x14ac:dyDescent="0.2">
      <c r="A3011" s="2">
        <v>4.8799999999999998E-3</v>
      </c>
      <c r="B3011" s="2">
        <v>-9.7699999999999992E-3</v>
      </c>
      <c r="C3011" s="2">
        <v>4.8799999999999998E-3</v>
      </c>
      <c r="D3011" s="2">
        <v>-4.8799999999999998E-3</v>
      </c>
      <c r="E3011" s="2">
        <v>-4.8799999999999998E-3</v>
      </c>
      <c r="F3011" s="2">
        <v>4.8799999999999998E-3</v>
      </c>
      <c r="G3011" s="2">
        <v>-4.8799999999999998E-3</v>
      </c>
      <c r="H3011" s="2">
        <v>-4.8799999999999998E-3</v>
      </c>
      <c r="I3011" s="2">
        <v>0</v>
      </c>
      <c r="J3011" s="2">
        <v>-9.7699999999999992E-3</v>
      </c>
      <c r="K3011" s="2">
        <v>0</v>
      </c>
      <c r="L3011" s="2">
        <v>-2.93E-2</v>
      </c>
      <c r="M3011" s="2">
        <v>-1.95E-2</v>
      </c>
      <c r="N3011" s="2">
        <v>-1.46E-2</v>
      </c>
      <c r="O3011" s="2">
        <v>-9.7699999999999992E-3</v>
      </c>
      <c r="P3011" s="2">
        <v>-4.8799999999999998E-3</v>
      </c>
    </row>
    <row r="3012" spans="1:16" x14ac:dyDescent="0.2">
      <c r="A3012" s="2">
        <v>4.8799999999999998E-3</v>
      </c>
      <c r="B3012" s="2">
        <v>-9.7699999999999992E-3</v>
      </c>
      <c r="C3012" s="2">
        <v>0</v>
      </c>
      <c r="D3012" s="2">
        <v>-9.7699999999999992E-3</v>
      </c>
      <c r="E3012" s="2">
        <v>-4.8799999999999998E-3</v>
      </c>
      <c r="F3012" s="2">
        <v>4.8799999999999998E-3</v>
      </c>
      <c r="G3012" s="2">
        <v>-4.8799999999999998E-3</v>
      </c>
      <c r="H3012" s="2">
        <v>-4.8799999999999998E-3</v>
      </c>
      <c r="I3012" s="2">
        <v>0</v>
      </c>
      <c r="J3012" s="2">
        <v>-9.7699999999999992E-3</v>
      </c>
      <c r="K3012" s="2">
        <v>0</v>
      </c>
      <c r="L3012" s="2">
        <v>-3.4200000000000001E-2</v>
      </c>
      <c r="M3012" s="2">
        <v>-2.4400000000000002E-2</v>
      </c>
      <c r="N3012" s="2">
        <v>-1.46E-2</v>
      </c>
      <c r="O3012" s="2">
        <v>-9.7699999999999992E-3</v>
      </c>
      <c r="P3012" s="2">
        <v>-4.8799999999999998E-3</v>
      </c>
    </row>
    <row r="3013" spans="1:16" x14ac:dyDescent="0.2">
      <c r="A3013" s="2">
        <v>4.8799999999999998E-3</v>
      </c>
      <c r="B3013" s="2">
        <v>-4.8799999999999998E-3</v>
      </c>
      <c r="C3013" s="2">
        <v>-4.8799999999999998E-3</v>
      </c>
      <c r="D3013" s="2">
        <v>-9.7699999999999992E-3</v>
      </c>
      <c r="E3013" s="2">
        <v>-4.8799999999999998E-3</v>
      </c>
      <c r="F3013" s="2">
        <v>4.8799999999999998E-3</v>
      </c>
      <c r="G3013" s="2">
        <v>-4.8799999999999998E-3</v>
      </c>
      <c r="H3013" s="2">
        <v>-4.8799999999999998E-3</v>
      </c>
      <c r="I3013" s="2">
        <v>4.8799999999999998E-3</v>
      </c>
      <c r="J3013" s="2">
        <v>-9.7699999999999992E-3</v>
      </c>
      <c r="K3013" s="2">
        <v>0</v>
      </c>
      <c r="L3013" s="2">
        <v>-2.93E-2</v>
      </c>
      <c r="M3013" s="2">
        <v>-1.95E-2</v>
      </c>
      <c r="N3013" s="2">
        <v>-1.46E-2</v>
      </c>
      <c r="O3013" s="2">
        <v>-9.7699999999999992E-3</v>
      </c>
      <c r="P3013" s="2">
        <v>-4.8799999999999998E-3</v>
      </c>
    </row>
    <row r="3014" spans="1:16" x14ac:dyDescent="0.2">
      <c r="A3014" s="2">
        <v>4.8799999999999998E-3</v>
      </c>
      <c r="B3014" s="2">
        <v>-9.7699999999999992E-3</v>
      </c>
      <c r="C3014" s="2">
        <v>0</v>
      </c>
      <c r="D3014" s="2">
        <v>-4.8799999999999998E-3</v>
      </c>
      <c r="E3014" s="2">
        <v>-4.8799999999999998E-3</v>
      </c>
      <c r="F3014" s="2">
        <v>4.8799999999999998E-3</v>
      </c>
      <c r="G3014" s="2">
        <v>-4.8799999999999998E-3</v>
      </c>
      <c r="H3014" s="2">
        <v>-4.8799999999999998E-3</v>
      </c>
      <c r="I3014" s="2">
        <v>4.8799999999999998E-3</v>
      </c>
      <c r="J3014" s="2">
        <v>-1.46E-2</v>
      </c>
      <c r="K3014" s="2">
        <v>0</v>
      </c>
      <c r="L3014" s="2">
        <v>-2.93E-2</v>
      </c>
      <c r="M3014" s="2">
        <v>-1.95E-2</v>
      </c>
      <c r="N3014" s="2">
        <v>-1.46E-2</v>
      </c>
      <c r="O3014" s="2">
        <v>-9.7699999999999992E-3</v>
      </c>
      <c r="P3014" s="2">
        <v>-4.8799999999999998E-3</v>
      </c>
    </row>
    <row r="3015" spans="1:16" x14ac:dyDescent="0.2">
      <c r="A3015" s="2">
        <v>4.8799999999999998E-3</v>
      </c>
      <c r="B3015" s="2">
        <v>-9.7699999999999992E-3</v>
      </c>
      <c r="C3015" s="2">
        <v>0</v>
      </c>
      <c r="D3015" s="2">
        <v>-9.7699999999999992E-3</v>
      </c>
      <c r="E3015" s="2">
        <v>-4.8799999999999998E-3</v>
      </c>
      <c r="F3015" s="2">
        <v>4.8799999999999998E-3</v>
      </c>
      <c r="G3015" s="2">
        <v>-4.8799999999999998E-3</v>
      </c>
      <c r="H3015" s="2">
        <v>-4.8799999999999998E-3</v>
      </c>
      <c r="I3015" s="2">
        <v>0</v>
      </c>
      <c r="J3015" s="2">
        <v>-9.7699999999999992E-3</v>
      </c>
      <c r="K3015" s="2">
        <v>-4.8799999999999998E-3</v>
      </c>
      <c r="L3015" s="2">
        <v>-3.4200000000000001E-2</v>
      </c>
      <c r="M3015" s="2">
        <v>-1.95E-2</v>
      </c>
      <c r="N3015" s="2">
        <v>-1.46E-2</v>
      </c>
      <c r="O3015" s="2">
        <v>-1.46E-2</v>
      </c>
      <c r="P3015" s="2">
        <v>-4.8799999999999998E-3</v>
      </c>
    </row>
    <row r="3016" spans="1:16" x14ac:dyDescent="0.2">
      <c r="A3016" s="2">
        <v>4.8799999999999998E-3</v>
      </c>
      <c r="B3016" s="2">
        <v>-4.8799999999999998E-3</v>
      </c>
      <c r="C3016" s="2">
        <v>0</v>
      </c>
      <c r="D3016" s="2">
        <v>-9.7699999999999992E-3</v>
      </c>
      <c r="E3016" s="2">
        <v>-4.8799999999999998E-3</v>
      </c>
      <c r="F3016" s="2">
        <v>4.8799999999999998E-3</v>
      </c>
      <c r="G3016" s="2">
        <v>-4.8799999999999998E-3</v>
      </c>
      <c r="H3016" s="2">
        <v>-4.8799999999999998E-3</v>
      </c>
      <c r="I3016" s="2">
        <v>0</v>
      </c>
      <c r="J3016" s="2">
        <v>-9.7699999999999992E-3</v>
      </c>
      <c r="K3016" s="2">
        <v>0</v>
      </c>
      <c r="L3016" s="2">
        <v>-3.4200000000000001E-2</v>
      </c>
      <c r="M3016" s="2">
        <v>-1.95E-2</v>
      </c>
      <c r="N3016" s="2">
        <v>-1.46E-2</v>
      </c>
      <c r="O3016" s="2">
        <v>-9.7699999999999992E-3</v>
      </c>
      <c r="P3016" s="2">
        <v>-4.8799999999999998E-3</v>
      </c>
    </row>
    <row r="3017" spans="1:16" x14ac:dyDescent="0.2">
      <c r="A3017" s="2">
        <v>4.8799999999999998E-3</v>
      </c>
      <c r="B3017" s="2">
        <v>-4.8799999999999998E-3</v>
      </c>
      <c r="C3017" s="2">
        <v>0</v>
      </c>
      <c r="D3017" s="2">
        <v>-9.7699999999999992E-3</v>
      </c>
      <c r="E3017" s="2">
        <v>-4.8799999999999998E-3</v>
      </c>
      <c r="F3017" s="2">
        <v>4.8799999999999998E-3</v>
      </c>
      <c r="G3017" s="2">
        <v>-4.8799999999999998E-3</v>
      </c>
      <c r="H3017" s="2">
        <v>-4.8799999999999998E-3</v>
      </c>
      <c r="I3017" s="2">
        <v>4.8799999999999998E-3</v>
      </c>
      <c r="J3017" s="2">
        <v>-1.46E-2</v>
      </c>
      <c r="K3017" s="2">
        <v>-4.8799999999999998E-3</v>
      </c>
      <c r="L3017" s="2">
        <v>-3.4200000000000001E-2</v>
      </c>
      <c r="M3017" s="2">
        <v>-1.95E-2</v>
      </c>
      <c r="N3017" s="2">
        <v>-1.46E-2</v>
      </c>
      <c r="O3017" s="2">
        <v>-9.7699999999999992E-3</v>
      </c>
      <c r="P3017" s="2">
        <v>-4.8799999999999998E-3</v>
      </c>
    </row>
    <row r="3018" spans="1:16" x14ac:dyDescent="0.2">
      <c r="A3018" s="2">
        <v>4.8799999999999998E-3</v>
      </c>
      <c r="B3018" s="2">
        <v>-4.8799999999999998E-3</v>
      </c>
      <c r="C3018" s="2">
        <v>0</v>
      </c>
      <c r="D3018" s="2">
        <v>-9.7699999999999992E-3</v>
      </c>
      <c r="E3018" s="2">
        <v>-4.8799999999999998E-3</v>
      </c>
      <c r="F3018" s="2">
        <v>4.8799999999999998E-3</v>
      </c>
      <c r="G3018" s="2">
        <v>-4.8799999999999998E-3</v>
      </c>
      <c r="H3018" s="2">
        <v>0</v>
      </c>
      <c r="I3018" s="2">
        <v>4.8799999999999998E-3</v>
      </c>
      <c r="J3018" s="2">
        <v>-1.46E-2</v>
      </c>
      <c r="K3018" s="2">
        <v>0</v>
      </c>
      <c r="L3018" s="2">
        <v>-2.93E-2</v>
      </c>
      <c r="M3018" s="2">
        <v>-1.95E-2</v>
      </c>
      <c r="N3018" s="2">
        <v>-1.46E-2</v>
      </c>
      <c r="O3018" s="2">
        <v>-9.7699999999999992E-3</v>
      </c>
      <c r="P3018" s="2">
        <v>-4.8799999999999998E-3</v>
      </c>
    </row>
    <row r="3019" spans="1:16" x14ac:dyDescent="0.2">
      <c r="A3019" s="2">
        <v>4.8799999999999998E-3</v>
      </c>
      <c r="B3019" s="2">
        <v>-4.8799999999999998E-3</v>
      </c>
      <c r="C3019" s="2">
        <v>0</v>
      </c>
      <c r="D3019" s="2">
        <v>-9.7699999999999992E-3</v>
      </c>
      <c r="E3019" s="2">
        <v>-4.8799999999999998E-3</v>
      </c>
      <c r="F3019" s="2">
        <v>4.8799999999999998E-3</v>
      </c>
      <c r="G3019" s="2">
        <v>-4.8799999999999998E-3</v>
      </c>
      <c r="H3019" s="2">
        <v>-4.8799999999999998E-3</v>
      </c>
      <c r="I3019" s="2">
        <v>0</v>
      </c>
      <c r="J3019" s="2">
        <v>-9.7699999999999992E-3</v>
      </c>
      <c r="K3019" s="2">
        <v>0</v>
      </c>
      <c r="L3019" s="2">
        <v>-3.4200000000000001E-2</v>
      </c>
      <c r="M3019" s="2">
        <v>-1.95E-2</v>
      </c>
      <c r="N3019" s="2">
        <v>-1.46E-2</v>
      </c>
      <c r="O3019" s="2">
        <v>-9.7699999999999992E-3</v>
      </c>
      <c r="P3019" s="2">
        <v>-4.8799999999999998E-3</v>
      </c>
    </row>
    <row r="3020" spans="1:16" x14ac:dyDescent="0.2">
      <c r="A3020" s="2">
        <v>4.8799999999999998E-3</v>
      </c>
      <c r="B3020" s="2">
        <v>-9.7699999999999992E-3</v>
      </c>
      <c r="C3020" s="2">
        <v>0</v>
      </c>
      <c r="D3020" s="2">
        <v>-9.7699999999999992E-3</v>
      </c>
      <c r="E3020" s="2">
        <v>-4.8799999999999998E-3</v>
      </c>
      <c r="F3020" s="2">
        <v>4.8799999999999998E-3</v>
      </c>
      <c r="G3020" s="2">
        <v>-4.8799999999999998E-3</v>
      </c>
      <c r="H3020" s="2">
        <v>-4.8799999999999998E-3</v>
      </c>
      <c r="I3020" s="2">
        <v>0</v>
      </c>
      <c r="J3020" s="2">
        <v>-9.7699999999999992E-3</v>
      </c>
      <c r="K3020" s="2">
        <v>-4.8799999999999998E-3</v>
      </c>
      <c r="L3020" s="2">
        <v>-3.4200000000000001E-2</v>
      </c>
      <c r="M3020" s="2">
        <v>-1.95E-2</v>
      </c>
      <c r="N3020" s="2">
        <v>-1.46E-2</v>
      </c>
      <c r="O3020" s="2">
        <v>-9.7699999999999992E-3</v>
      </c>
      <c r="P3020" s="2">
        <v>-4.8799999999999998E-3</v>
      </c>
    </row>
    <row r="3021" spans="1:16" x14ac:dyDescent="0.2">
      <c r="A3021" s="2">
        <v>0</v>
      </c>
      <c r="B3021" s="2">
        <v>-4.8799999999999998E-3</v>
      </c>
      <c r="C3021" s="2">
        <v>0</v>
      </c>
      <c r="D3021" s="2">
        <v>-9.7699999999999992E-3</v>
      </c>
      <c r="E3021" s="2">
        <v>-4.8799999999999998E-3</v>
      </c>
      <c r="F3021" s="2">
        <v>4.8799999999999998E-3</v>
      </c>
      <c r="G3021" s="2">
        <v>-4.8799999999999998E-3</v>
      </c>
      <c r="H3021" s="2">
        <v>-4.8799999999999998E-3</v>
      </c>
      <c r="I3021" s="2">
        <v>0</v>
      </c>
      <c r="J3021" s="2">
        <v>-1.46E-2</v>
      </c>
      <c r="K3021" s="2">
        <v>-4.8799999999999998E-3</v>
      </c>
      <c r="L3021" s="2">
        <v>-3.4200000000000001E-2</v>
      </c>
      <c r="M3021" s="2">
        <v>-1.95E-2</v>
      </c>
      <c r="N3021" s="2">
        <v>-1.46E-2</v>
      </c>
      <c r="O3021" s="2">
        <v>-9.7699999999999992E-3</v>
      </c>
      <c r="P3021" s="2">
        <v>-9.7699999999999992E-3</v>
      </c>
    </row>
    <row r="3022" spans="1:16" x14ac:dyDescent="0.2">
      <c r="A3022" s="2">
        <v>4.8799999999999998E-3</v>
      </c>
      <c r="B3022" s="2">
        <v>-4.8799999999999998E-3</v>
      </c>
      <c r="C3022" s="2">
        <v>0</v>
      </c>
      <c r="D3022" s="2">
        <v>-9.7699999999999992E-3</v>
      </c>
      <c r="E3022" s="2">
        <v>-4.8799999999999998E-3</v>
      </c>
      <c r="F3022" s="2">
        <v>4.8799999999999998E-3</v>
      </c>
      <c r="G3022" s="2">
        <v>-4.8799999999999998E-3</v>
      </c>
      <c r="H3022" s="2">
        <v>-4.8799999999999998E-3</v>
      </c>
      <c r="I3022" s="2">
        <v>0</v>
      </c>
      <c r="J3022" s="2">
        <v>-1.46E-2</v>
      </c>
      <c r="K3022" s="2">
        <v>0</v>
      </c>
      <c r="L3022" s="2">
        <v>-3.4200000000000001E-2</v>
      </c>
      <c r="M3022" s="2">
        <v>-1.95E-2</v>
      </c>
      <c r="N3022" s="2">
        <v>-1.46E-2</v>
      </c>
      <c r="O3022" s="2">
        <v>-9.7699999999999992E-3</v>
      </c>
      <c r="P3022" s="2">
        <v>-9.7699999999999992E-3</v>
      </c>
    </row>
    <row r="3023" spans="1:16" x14ac:dyDescent="0.2">
      <c r="A3023" s="2">
        <v>4.8799999999999998E-3</v>
      </c>
      <c r="B3023" s="2">
        <v>-9.7699999999999992E-3</v>
      </c>
      <c r="C3023" s="2">
        <v>0</v>
      </c>
      <c r="D3023" s="2">
        <v>-9.7699999999999992E-3</v>
      </c>
      <c r="E3023" s="2">
        <v>-4.8799999999999998E-3</v>
      </c>
      <c r="F3023" s="2">
        <v>4.8799999999999998E-3</v>
      </c>
      <c r="G3023" s="2">
        <v>-4.8799999999999998E-3</v>
      </c>
      <c r="H3023" s="2">
        <v>-4.8799999999999998E-3</v>
      </c>
      <c r="I3023" s="2">
        <v>0</v>
      </c>
      <c r="J3023" s="2">
        <v>-9.7699999999999992E-3</v>
      </c>
      <c r="K3023" s="2">
        <v>-4.8799999999999998E-3</v>
      </c>
      <c r="L3023" s="2">
        <v>-3.4200000000000001E-2</v>
      </c>
      <c r="M3023" s="2">
        <v>-2.4400000000000002E-2</v>
      </c>
      <c r="N3023" s="2">
        <v>-1.46E-2</v>
      </c>
      <c r="O3023" s="2">
        <v>-9.7699999999999992E-3</v>
      </c>
      <c r="P3023" s="2">
        <v>-4.8799999999999998E-3</v>
      </c>
    </row>
    <row r="3024" spans="1:16" x14ac:dyDescent="0.2">
      <c r="A3024" s="2">
        <v>0</v>
      </c>
      <c r="B3024" s="2">
        <v>-4.8799999999999998E-3</v>
      </c>
      <c r="C3024" s="2">
        <v>0</v>
      </c>
      <c r="D3024" s="2">
        <v>-9.7699999999999992E-3</v>
      </c>
      <c r="E3024" s="2">
        <v>-4.8799999999999998E-3</v>
      </c>
      <c r="F3024" s="2">
        <v>9.7699999999999992E-3</v>
      </c>
      <c r="G3024" s="2">
        <v>-4.8799999999999998E-3</v>
      </c>
      <c r="H3024" s="2">
        <v>-4.8799999999999998E-3</v>
      </c>
      <c r="I3024" s="2">
        <v>0</v>
      </c>
      <c r="J3024" s="2">
        <v>-9.7699999999999992E-3</v>
      </c>
      <c r="K3024" s="2">
        <v>0</v>
      </c>
      <c r="L3024" s="2">
        <v>-3.4200000000000001E-2</v>
      </c>
      <c r="M3024" s="2">
        <v>-2.4400000000000002E-2</v>
      </c>
      <c r="N3024" s="2">
        <v>-1.46E-2</v>
      </c>
      <c r="O3024" s="2">
        <v>-9.7699999999999992E-3</v>
      </c>
      <c r="P3024" s="2">
        <v>-4.8799999999999998E-3</v>
      </c>
    </row>
    <row r="3025" spans="1:16" x14ac:dyDescent="0.2">
      <c r="A3025" s="2">
        <v>0</v>
      </c>
      <c r="B3025" s="2">
        <v>-4.8799999999999998E-3</v>
      </c>
      <c r="C3025" s="2">
        <v>0</v>
      </c>
      <c r="D3025" s="2">
        <v>-9.7699999999999992E-3</v>
      </c>
      <c r="E3025" s="2">
        <v>-4.8799999999999998E-3</v>
      </c>
      <c r="F3025" s="2">
        <v>4.8799999999999998E-3</v>
      </c>
      <c r="G3025" s="2">
        <v>-4.8799999999999998E-3</v>
      </c>
      <c r="H3025" s="2">
        <v>-4.8799999999999998E-3</v>
      </c>
      <c r="I3025" s="2">
        <v>0</v>
      </c>
      <c r="J3025" s="2">
        <v>-9.7699999999999992E-3</v>
      </c>
      <c r="K3025" s="2">
        <v>0</v>
      </c>
      <c r="L3025" s="2">
        <v>-3.4200000000000001E-2</v>
      </c>
      <c r="M3025" s="2">
        <v>-2.4400000000000002E-2</v>
      </c>
      <c r="N3025" s="2">
        <v>-1.46E-2</v>
      </c>
      <c r="O3025" s="2">
        <v>-9.7699999999999992E-3</v>
      </c>
      <c r="P3025" s="2">
        <v>-4.8799999999999998E-3</v>
      </c>
    </row>
    <row r="3026" spans="1:16" x14ac:dyDescent="0.2">
      <c r="A3026" s="2">
        <v>4.8799999999999998E-3</v>
      </c>
      <c r="B3026" s="2">
        <v>-9.7699999999999992E-3</v>
      </c>
      <c r="C3026" s="2">
        <v>0</v>
      </c>
      <c r="D3026" s="2">
        <v>-9.7699999999999992E-3</v>
      </c>
      <c r="E3026" s="2">
        <v>-4.8799999999999998E-3</v>
      </c>
      <c r="F3026" s="2">
        <v>4.8799999999999998E-3</v>
      </c>
      <c r="G3026" s="2">
        <v>-4.8799999999999998E-3</v>
      </c>
      <c r="H3026" s="2">
        <v>-4.8799999999999998E-3</v>
      </c>
      <c r="I3026" s="2">
        <v>0</v>
      </c>
      <c r="J3026" s="2">
        <v>-9.7699999999999992E-3</v>
      </c>
      <c r="K3026" s="2">
        <v>0</v>
      </c>
      <c r="L3026" s="2">
        <v>-2.93E-2</v>
      </c>
      <c r="M3026" s="2">
        <v>-1.95E-2</v>
      </c>
      <c r="N3026" s="2">
        <v>-1.46E-2</v>
      </c>
      <c r="O3026" s="2">
        <v>-9.7699999999999992E-3</v>
      </c>
      <c r="P3026" s="2">
        <v>-4.8799999999999998E-3</v>
      </c>
    </row>
    <row r="3027" spans="1:16" x14ac:dyDescent="0.2">
      <c r="A3027" s="2">
        <v>4.8799999999999998E-3</v>
      </c>
      <c r="B3027" s="2">
        <v>-4.8799999999999998E-3</v>
      </c>
      <c r="C3027" s="2">
        <v>0</v>
      </c>
      <c r="D3027" s="2">
        <v>-9.7699999999999992E-3</v>
      </c>
      <c r="E3027" s="2">
        <v>-4.8799999999999998E-3</v>
      </c>
      <c r="F3027" s="2">
        <v>4.8799999999999998E-3</v>
      </c>
      <c r="G3027" s="2">
        <v>-4.8799999999999998E-3</v>
      </c>
      <c r="H3027" s="2">
        <v>0</v>
      </c>
      <c r="I3027" s="2">
        <v>4.8799999999999998E-3</v>
      </c>
      <c r="J3027" s="2">
        <v>-9.7699999999999992E-3</v>
      </c>
      <c r="K3027" s="2">
        <v>0</v>
      </c>
      <c r="L3027" s="2">
        <v>-3.4200000000000001E-2</v>
      </c>
      <c r="M3027" s="2">
        <v>-2.4400000000000002E-2</v>
      </c>
      <c r="N3027" s="2">
        <v>-1.46E-2</v>
      </c>
      <c r="O3027" s="2">
        <v>-9.7699999999999992E-3</v>
      </c>
      <c r="P3027" s="2">
        <v>-4.8799999999999998E-3</v>
      </c>
    </row>
    <row r="3028" spans="1:16" x14ac:dyDescent="0.2">
      <c r="A3028" s="2">
        <v>0</v>
      </c>
      <c r="B3028" s="2">
        <v>-4.8799999999999998E-3</v>
      </c>
      <c r="C3028" s="2">
        <v>0</v>
      </c>
      <c r="D3028" s="2">
        <v>-9.7699999999999992E-3</v>
      </c>
      <c r="E3028" s="2">
        <v>-4.8799999999999998E-3</v>
      </c>
      <c r="F3028" s="2">
        <v>4.8799999999999998E-3</v>
      </c>
      <c r="G3028" s="2">
        <v>-4.8799999999999998E-3</v>
      </c>
      <c r="H3028" s="2">
        <v>-4.8799999999999998E-3</v>
      </c>
      <c r="I3028" s="2">
        <v>0</v>
      </c>
      <c r="J3028" s="2">
        <v>-1.46E-2</v>
      </c>
      <c r="K3028" s="2">
        <v>0</v>
      </c>
      <c r="L3028" s="2">
        <v>-3.4200000000000001E-2</v>
      </c>
      <c r="M3028" s="2">
        <v>-2.4400000000000002E-2</v>
      </c>
      <c r="N3028" s="2">
        <v>-1.46E-2</v>
      </c>
      <c r="O3028" s="2">
        <v>-9.7699999999999992E-3</v>
      </c>
      <c r="P3028" s="2">
        <v>-4.8799999999999998E-3</v>
      </c>
    </row>
    <row r="3029" spans="1:16" x14ac:dyDescent="0.2">
      <c r="A3029" s="2">
        <v>4.8799999999999998E-3</v>
      </c>
      <c r="B3029" s="2">
        <v>-4.8799999999999998E-3</v>
      </c>
      <c r="C3029" s="2">
        <v>0</v>
      </c>
      <c r="D3029" s="2">
        <v>-9.7699999999999992E-3</v>
      </c>
      <c r="E3029" s="2">
        <v>-4.8799999999999998E-3</v>
      </c>
      <c r="F3029" s="2">
        <v>4.8799999999999998E-3</v>
      </c>
      <c r="G3029" s="2">
        <v>-4.8799999999999998E-3</v>
      </c>
      <c r="H3029" s="2">
        <v>-4.8799999999999998E-3</v>
      </c>
      <c r="I3029" s="2">
        <v>4.8799999999999998E-3</v>
      </c>
      <c r="J3029" s="2">
        <v>-9.7699999999999992E-3</v>
      </c>
      <c r="K3029" s="2">
        <v>0</v>
      </c>
      <c r="L3029" s="2">
        <v>-3.4200000000000001E-2</v>
      </c>
      <c r="M3029" s="2">
        <v>-1.95E-2</v>
      </c>
      <c r="N3029" s="2">
        <v>-1.46E-2</v>
      </c>
      <c r="O3029" s="2">
        <v>-9.7699999999999992E-3</v>
      </c>
      <c r="P3029" s="2">
        <v>-4.8799999999999998E-3</v>
      </c>
    </row>
    <row r="3030" spans="1:16" x14ac:dyDescent="0.2">
      <c r="A3030" s="2">
        <v>4.8799999999999998E-3</v>
      </c>
      <c r="B3030" s="2">
        <v>-9.7699999999999992E-3</v>
      </c>
      <c r="C3030" s="2">
        <v>-4.8799999999999998E-3</v>
      </c>
      <c r="D3030" s="2">
        <v>-9.7699999999999992E-3</v>
      </c>
      <c r="E3030" s="2">
        <v>-4.8799999999999998E-3</v>
      </c>
      <c r="F3030" s="2">
        <v>4.8799999999999998E-3</v>
      </c>
      <c r="G3030" s="2">
        <v>-4.8799999999999998E-3</v>
      </c>
      <c r="H3030" s="2">
        <v>0</v>
      </c>
      <c r="I3030" s="2">
        <v>0</v>
      </c>
      <c r="J3030" s="2">
        <v>-9.7699999999999992E-3</v>
      </c>
      <c r="K3030" s="2">
        <v>-4.8799999999999998E-3</v>
      </c>
      <c r="L3030" s="2">
        <v>-3.4200000000000001E-2</v>
      </c>
      <c r="M3030" s="2">
        <v>-1.95E-2</v>
      </c>
      <c r="N3030" s="2">
        <v>-1.46E-2</v>
      </c>
      <c r="O3030" s="2">
        <v>-9.7699999999999992E-3</v>
      </c>
      <c r="P3030" s="2">
        <v>-4.8799999999999998E-3</v>
      </c>
    </row>
    <row r="3031" spans="1:16" x14ac:dyDescent="0.2">
      <c r="A3031" s="2">
        <v>0</v>
      </c>
      <c r="B3031" s="2">
        <v>-4.8799999999999998E-3</v>
      </c>
      <c r="C3031" s="2">
        <v>0</v>
      </c>
      <c r="D3031" s="2">
        <v>-9.7699999999999992E-3</v>
      </c>
      <c r="E3031" s="2">
        <v>-4.8799999999999998E-3</v>
      </c>
      <c r="F3031" s="2">
        <v>4.8799999999999998E-3</v>
      </c>
      <c r="G3031" s="2">
        <v>-4.8799999999999998E-3</v>
      </c>
      <c r="H3031" s="2">
        <v>-4.8799999999999998E-3</v>
      </c>
      <c r="I3031" s="2">
        <v>0</v>
      </c>
      <c r="J3031" s="2">
        <v>-1.46E-2</v>
      </c>
      <c r="K3031" s="2">
        <v>0</v>
      </c>
      <c r="L3031" s="2">
        <v>-2.93E-2</v>
      </c>
      <c r="M3031" s="2">
        <v>-1.95E-2</v>
      </c>
      <c r="N3031" s="2">
        <v>-1.46E-2</v>
      </c>
      <c r="O3031" s="2">
        <v>-9.7699999999999992E-3</v>
      </c>
      <c r="P3031" s="2">
        <v>-4.8799999999999998E-3</v>
      </c>
    </row>
    <row r="3032" spans="1:16" x14ac:dyDescent="0.2">
      <c r="A3032" s="2">
        <v>4.8799999999999998E-3</v>
      </c>
      <c r="B3032" s="2">
        <v>-9.7699999999999992E-3</v>
      </c>
      <c r="C3032" s="2">
        <v>0</v>
      </c>
      <c r="D3032" s="2">
        <v>-9.7699999999999992E-3</v>
      </c>
      <c r="E3032" s="2">
        <v>-4.8799999999999998E-3</v>
      </c>
      <c r="F3032" s="2">
        <v>4.8799999999999998E-3</v>
      </c>
      <c r="G3032" s="2">
        <v>0</v>
      </c>
      <c r="H3032" s="2">
        <v>-4.8799999999999998E-3</v>
      </c>
      <c r="I3032" s="2">
        <v>0</v>
      </c>
      <c r="J3032" s="2">
        <v>-9.7699999999999992E-3</v>
      </c>
      <c r="K3032" s="2">
        <v>0</v>
      </c>
      <c r="L3032" s="2">
        <v>-3.4200000000000001E-2</v>
      </c>
      <c r="M3032" s="2">
        <v>-1.95E-2</v>
      </c>
      <c r="N3032" s="2">
        <v>-1.46E-2</v>
      </c>
      <c r="O3032" s="2">
        <v>-9.7699999999999992E-3</v>
      </c>
      <c r="P3032" s="2">
        <v>-9.7699999999999992E-3</v>
      </c>
    </row>
    <row r="3033" spans="1:16" x14ac:dyDescent="0.2">
      <c r="A3033" s="2">
        <v>4.8799999999999998E-3</v>
      </c>
      <c r="B3033" s="2">
        <v>-9.7699999999999992E-3</v>
      </c>
      <c r="C3033" s="2">
        <v>0</v>
      </c>
      <c r="D3033" s="2">
        <v>-9.7699999999999992E-3</v>
      </c>
      <c r="E3033" s="2">
        <v>-4.8799999999999998E-3</v>
      </c>
      <c r="F3033" s="2">
        <v>4.8799999999999998E-3</v>
      </c>
      <c r="G3033" s="2">
        <v>-4.8799999999999998E-3</v>
      </c>
      <c r="H3033" s="2">
        <v>-4.8799999999999998E-3</v>
      </c>
      <c r="I3033" s="2">
        <v>4.8799999999999998E-3</v>
      </c>
      <c r="J3033" s="2">
        <v>-9.7699999999999992E-3</v>
      </c>
      <c r="K3033" s="2">
        <v>0</v>
      </c>
      <c r="L3033" s="2">
        <v>-3.4200000000000001E-2</v>
      </c>
      <c r="M3033" s="2">
        <v>-1.95E-2</v>
      </c>
      <c r="N3033" s="2">
        <v>-1.46E-2</v>
      </c>
      <c r="O3033" s="2">
        <v>-9.7699999999999992E-3</v>
      </c>
      <c r="P3033" s="2">
        <v>-4.8799999999999998E-3</v>
      </c>
    </row>
    <row r="3034" spans="1:16" x14ac:dyDescent="0.2">
      <c r="A3034" s="2">
        <v>4.8799999999999998E-3</v>
      </c>
      <c r="B3034" s="2">
        <v>-4.8799999999999998E-3</v>
      </c>
      <c r="C3034" s="2">
        <v>0</v>
      </c>
      <c r="D3034" s="2">
        <v>-9.7699999999999992E-3</v>
      </c>
      <c r="E3034" s="2">
        <v>-4.8799999999999998E-3</v>
      </c>
      <c r="F3034" s="2">
        <v>4.8799999999999998E-3</v>
      </c>
      <c r="G3034" s="2">
        <v>0</v>
      </c>
      <c r="H3034" s="2">
        <v>-4.8799999999999998E-3</v>
      </c>
      <c r="I3034" s="2">
        <v>0</v>
      </c>
      <c r="J3034" s="2">
        <v>-9.7699999999999992E-3</v>
      </c>
      <c r="K3034" s="2">
        <v>-4.8799999999999998E-3</v>
      </c>
      <c r="L3034" s="2">
        <v>-3.4200000000000001E-2</v>
      </c>
      <c r="M3034" s="2">
        <v>-1.95E-2</v>
      </c>
      <c r="N3034" s="2">
        <v>-1.46E-2</v>
      </c>
      <c r="O3034" s="2">
        <v>-9.7699999999999992E-3</v>
      </c>
      <c r="P3034" s="2">
        <v>-4.8799999999999998E-3</v>
      </c>
    </row>
    <row r="3035" spans="1:16" x14ac:dyDescent="0.2">
      <c r="A3035" s="2">
        <v>0</v>
      </c>
      <c r="B3035" s="2">
        <v>-4.8799999999999998E-3</v>
      </c>
      <c r="C3035" s="2">
        <v>-4.8799999999999998E-3</v>
      </c>
      <c r="D3035" s="2">
        <v>-9.7699999999999992E-3</v>
      </c>
      <c r="E3035" s="2">
        <v>-4.8799999999999998E-3</v>
      </c>
      <c r="F3035" s="2">
        <v>4.8799999999999998E-3</v>
      </c>
      <c r="G3035" s="2">
        <v>-4.8799999999999998E-3</v>
      </c>
      <c r="H3035" s="2">
        <v>-4.8799999999999998E-3</v>
      </c>
      <c r="I3035" s="2">
        <v>0</v>
      </c>
      <c r="J3035" s="2">
        <v>-9.7699999999999992E-3</v>
      </c>
      <c r="K3035" s="2">
        <v>-4.8799999999999998E-3</v>
      </c>
      <c r="L3035" s="2">
        <v>-3.4200000000000001E-2</v>
      </c>
      <c r="M3035" s="2">
        <v>-1.95E-2</v>
      </c>
      <c r="N3035" s="2">
        <v>-1.46E-2</v>
      </c>
      <c r="O3035" s="2">
        <v>-9.7699999999999992E-3</v>
      </c>
      <c r="P3035" s="2">
        <v>-4.8799999999999998E-3</v>
      </c>
    </row>
    <row r="3036" spans="1:16" x14ac:dyDescent="0.2">
      <c r="A3036" s="2">
        <v>4.8799999999999998E-3</v>
      </c>
      <c r="B3036" s="2">
        <v>-4.8799999999999998E-3</v>
      </c>
      <c r="C3036" s="2">
        <v>0</v>
      </c>
      <c r="D3036" s="2">
        <v>-9.7699999999999992E-3</v>
      </c>
      <c r="E3036" s="2">
        <v>-4.8799999999999998E-3</v>
      </c>
      <c r="F3036" s="2">
        <v>4.8799999999999998E-3</v>
      </c>
      <c r="G3036" s="2">
        <v>0</v>
      </c>
      <c r="H3036" s="2">
        <v>-4.8799999999999998E-3</v>
      </c>
      <c r="I3036" s="2">
        <v>0</v>
      </c>
      <c r="J3036" s="2">
        <v>-9.7699999999999992E-3</v>
      </c>
      <c r="K3036" s="2">
        <v>0</v>
      </c>
      <c r="L3036" s="2">
        <v>-3.4200000000000001E-2</v>
      </c>
      <c r="M3036" s="2">
        <v>-1.95E-2</v>
      </c>
      <c r="N3036" s="2">
        <v>-1.46E-2</v>
      </c>
      <c r="O3036" s="2">
        <v>-9.7699999999999992E-3</v>
      </c>
      <c r="P3036" s="2">
        <v>-9.7699999999999992E-3</v>
      </c>
    </row>
    <row r="3037" spans="1:16" x14ac:dyDescent="0.2">
      <c r="A3037" s="2">
        <v>4.8799999999999998E-3</v>
      </c>
      <c r="B3037" s="2">
        <v>-4.8799999999999998E-3</v>
      </c>
      <c r="C3037" s="2">
        <v>0</v>
      </c>
      <c r="D3037" s="2">
        <v>-4.8799999999999998E-3</v>
      </c>
      <c r="E3037" s="2">
        <v>-4.8799999999999998E-3</v>
      </c>
      <c r="F3037" s="2">
        <v>4.8799999999999998E-3</v>
      </c>
      <c r="G3037" s="2">
        <v>-4.8799999999999998E-3</v>
      </c>
      <c r="H3037" s="2">
        <v>0</v>
      </c>
      <c r="I3037" s="2">
        <v>0</v>
      </c>
      <c r="J3037" s="2">
        <v>-9.7699999999999992E-3</v>
      </c>
      <c r="K3037" s="2">
        <v>0</v>
      </c>
      <c r="L3037" s="2">
        <v>-2.93E-2</v>
      </c>
      <c r="M3037" s="2">
        <v>-1.95E-2</v>
      </c>
      <c r="N3037" s="2">
        <v>-1.46E-2</v>
      </c>
      <c r="O3037" s="2">
        <v>-9.7699999999999992E-3</v>
      </c>
      <c r="P3037" s="2">
        <v>-4.8799999999999998E-3</v>
      </c>
    </row>
    <row r="3038" spans="1:16" x14ac:dyDescent="0.2">
      <c r="A3038" s="2">
        <v>4.8799999999999998E-3</v>
      </c>
      <c r="B3038" s="2">
        <v>-4.8799999999999998E-3</v>
      </c>
      <c r="C3038" s="2">
        <v>0</v>
      </c>
      <c r="D3038" s="2">
        <v>-4.8799999999999998E-3</v>
      </c>
      <c r="E3038" s="2">
        <v>-4.8799999999999998E-3</v>
      </c>
      <c r="F3038" s="2">
        <v>4.8799999999999998E-3</v>
      </c>
      <c r="G3038" s="2">
        <v>-4.8799999999999998E-3</v>
      </c>
      <c r="H3038" s="2">
        <v>-4.8799999999999998E-3</v>
      </c>
      <c r="I3038" s="2">
        <v>0</v>
      </c>
      <c r="J3038" s="2">
        <v>-9.7699999999999992E-3</v>
      </c>
      <c r="K3038" s="2">
        <v>0</v>
      </c>
      <c r="L3038" s="2">
        <v>-2.93E-2</v>
      </c>
      <c r="M3038" s="2">
        <v>-1.95E-2</v>
      </c>
      <c r="N3038" s="2">
        <v>-1.46E-2</v>
      </c>
      <c r="O3038" s="2">
        <v>-9.7699999999999992E-3</v>
      </c>
      <c r="P3038" s="2">
        <v>-4.8799999999999998E-3</v>
      </c>
    </row>
    <row r="3039" spans="1:16" x14ac:dyDescent="0.2">
      <c r="A3039" s="2">
        <v>4.8799999999999998E-3</v>
      </c>
      <c r="B3039" s="2">
        <v>-4.8799999999999998E-3</v>
      </c>
      <c r="C3039" s="2">
        <v>0</v>
      </c>
      <c r="D3039" s="2">
        <v>-9.7699999999999992E-3</v>
      </c>
      <c r="E3039" s="2">
        <v>-4.8799999999999998E-3</v>
      </c>
      <c r="F3039" s="2">
        <v>4.8799999999999998E-3</v>
      </c>
      <c r="G3039" s="2">
        <v>-4.8799999999999998E-3</v>
      </c>
      <c r="H3039" s="2">
        <v>-4.8799999999999998E-3</v>
      </c>
      <c r="I3039" s="2">
        <v>0</v>
      </c>
      <c r="J3039" s="2">
        <v>-9.7699999999999992E-3</v>
      </c>
      <c r="K3039" s="2">
        <v>0</v>
      </c>
      <c r="L3039" s="2">
        <v>-2.93E-2</v>
      </c>
      <c r="M3039" s="2">
        <v>-1.95E-2</v>
      </c>
      <c r="N3039" s="2">
        <v>-1.46E-2</v>
      </c>
      <c r="O3039" s="2">
        <v>-9.7699999999999992E-3</v>
      </c>
      <c r="P3039" s="2">
        <v>-9.7699999999999992E-3</v>
      </c>
    </row>
    <row r="3040" spans="1:16" x14ac:dyDescent="0.2">
      <c r="A3040" s="2">
        <v>4.8799999999999998E-3</v>
      </c>
      <c r="B3040" s="2">
        <v>-4.8799999999999998E-3</v>
      </c>
      <c r="C3040" s="2">
        <v>0</v>
      </c>
      <c r="D3040" s="2">
        <v>-9.7699999999999992E-3</v>
      </c>
      <c r="E3040" s="2">
        <v>-4.8799999999999998E-3</v>
      </c>
      <c r="F3040" s="2">
        <v>4.8799999999999998E-3</v>
      </c>
      <c r="G3040" s="2">
        <v>-4.8799999999999998E-3</v>
      </c>
      <c r="H3040" s="2">
        <v>-4.8799999999999998E-3</v>
      </c>
      <c r="I3040" s="2">
        <v>0</v>
      </c>
      <c r="J3040" s="2">
        <v>-1.46E-2</v>
      </c>
      <c r="K3040" s="2">
        <v>-4.8799999999999998E-3</v>
      </c>
      <c r="L3040" s="2">
        <v>-3.4200000000000001E-2</v>
      </c>
      <c r="M3040" s="2">
        <v>-1.95E-2</v>
      </c>
      <c r="N3040" s="2">
        <v>-1.46E-2</v>
      </c>
      <c r="O3040" s="2">
        <v>-9.7699999999999992E-3</v>
      </c>
      <c r="P3040" s="2">
        <v>-4.8799999999999998E-3</v>
      </c>
    </row>
    <row r="3041" spans="1:16" x14ac:dyDescent="0.2">
      <c r="A3041" s="2">
        <v>4.8799999999999998E-3</v>
      </c>
      <c r="B3041" s="2">
        <v>-9.7699999999999992E-3</v>
      </c>
      <c r="C3041" s="2">
        <v>0</v>
      </c>
      <c r="D3041" s="2">
        <v>-9.7699999999999992E-3</v>
      </c>
      <c r="E3041" s="2">
        <v>-4.8799999999999998E-3</v>
      </c>
      <c r="F3041" s="2">
        <v>4.8799999999999998E-3</v>
      </c>
      <c r="G3041" s="2">
        <v>-4.8799999999999998E-3</v>
      </c>
      <c r="H3041" s="2">
        <v>-4.8799999999999998E-3</v>
      </c>
      <c r="I3041" s="2">
        <v>0</v>
      </c>
      <c r="J3041" s="2">
        <v>-9.7699999999999992E-3</v>
      </c>
      <c r="K3041" s="2">
        <v>0</v>
      </c>
      <c r="L3041" s="2">
        <v>-3.4200000000000001E-2</v>
      </c>
      <c r="M3041" s="2">
        <v>-1.95E-2</v>
      </c>
      <c r="N3041" s="2">
        <v>-1.46E-2</v>
      </c>
      <c r="O3041" s="2">
        <v>-9.7699999999999992E-3</v>
      </c>
      <c r="P3041" s="2">
        <v>-4.8799999999999998E-3</v>
      </c>
    </row>
    <row r="3042" spans="1:16" x14ac:dyDescent="0.2">
      <c r="A3042" s="2">
        <v>4.8799999999999998E-3</v>
      </c>
      <c r="B3042" s="2">
        <v>-4.8799999999999998E-3</v>
      </c>
      <c r="C3042" s="2">
        <v>0</v>
      </c>
      <c r="D3042" s="2">
        <v>-9.7699999999999992E-3</v>
      </c>
      <c r="E3042" s="2">
        <v>-4.8799999999999998E-3</v>
      </c>
      <c r="F3042" s="2">
        <v>4.8799999999999998E-3</v>
      </c>
      <c r="G3042" s="2">
        <v>-4.8799999999999998E-3</v>
      </c>
      <c r="H3042" s="2">
        <v>0</v>
      </c>
      <c r="I3042" s="2">
        <v>0</v>
      </c>
      <c r="J3042" s="2">
        <v>-9.7699999999999992E-3</v>
      </c>
      <c r="K3042" s="2">
        <v>0</v>
      </c>
      <c r="L3042" s="2">
        <v>-2.93E-2</v>
      </c>
      <c r="M3042" s="2">
        <v>-1.95E-2</v>
      </c>
      <c r="N3042" s="2">
        <v>-1.46E-2</v>
      </c>
      <c r="O3042" s="2">
        <v>-9.7699999999999992E-3</v>
      </c>
      <c r="P3042" s="2">
        <v>-4.8799999999999998E-3</v>
      </c>
    </row>
    <row r="3043" spans="1:16" x14ac:dyDescent="0.2">
      <c r="A3043" s="2">
        <v>4.8799999999999998E-3</v>
      </c>
      <c r="B3043" s="2">
        <v>-4.8799999999999998E-3</v>
      </c>
      <c r="C3043" s="2">
        <v>0</v>
      </c>
      <c r="D3043" s="2">
        <v>-9.7699999999999992E-3</v>
      </c>
      <c r="E3043" s="2">
        <v>-4.8799999999999998E-3</v>
      </c>
      <c r="F3043" s="2">
        <v>4.8799999999999998E-3</v>
      </c>
      <c r="G3043" s="2">
        <v>-4.8799999999999998E-3</v>
      </c>
      <c r="H3043" s="2">
        <v>-4.8799999999999998E-3</v>
      </c>
      <c r="I3043" s="2">
        <v>4.8799999999999998E-3</v>
      </c>
      <c r="J3043" s="2">
        <v>-1.46E-2</v>
      </c>
      <c r="K3043" s="2">
        <v>-4.8799999999999998E-3</v>
      </c>
      <c r="L3043" s="2">
        <v>-3.4200000000000001E-2</v>
      </c>
      <c r="M3043" s="2">
        <v>-1.95E-2</v>
      </c>
      <c r="N3043" s="2">
        <v>-1.46E-2</v>
      </c>
      <c r="O3043" s="2">
        <v>-9.7699999999999992E-3</v>
      </c>
      <c r="P3043" s="2">
        <v>-4.8799999999999998E-3</v>
      </c>
    </row>
    <row r="3044" spans="1:16" x14ac:dyDescent="0.2">
      <c r="A3044" s="2">
        <v>4.8799999999999998E-3</v>
      </c>
      <c r="B3044" s="2">
        <v>-4.8799999999999998E-3</v>
      </c>
      <c r="C3044" s="2">
        <v>0</v>
      </c>
      <c r="D3044" s="2">
        <v>-9.7699999999999992E-3</v>
      </c>
      <c r="E3044" s="2">
        <v>-4.8799999999999998E-3</v>
      </c>
      <c r="F3044" s="2">
        <v>4.8799999999999998E-3</v>
      </c>
      <c r="G3044" s="2">
        <v>-4.8799999999999998E-3</v>
      </c>
      <c r="H3044" s="2">
        <v>-4.8799999999999998E-3</v>
      </c>
      <c r="I3044" s="2">
        <v>0</v>
      </c>
      <c r="J3044" s="2">
        <v>-1.46E-2</v>
      </c>
      <c r="K3044" s="2">
        <v>0</v>
      </c>
      <c r="L3044" s="2">
        <v>-3.4200000000000001E-2</v>
      </c>
      <c r="M3044" s="2">
        <v>-1.95E-2</v>
      </c>
      <c r="N3044" s="2">
        <v>-1.46E-2</v>
      </c>
      <c r="O3044" s="2">
        <v>-9.7699999999999992E-3</v>
      </c>
      <c r="P3044" s="2">
        <v>-4.8799999999999998E-3</v>
      </c>
    </row>
    <row r="3045" spans="1:16" x14ac:dyDescent="0.2">
      <c r="A3045" s="2">
        <v>4.8799999999999998E-3</v>
      </c>
      <c r="B3045" s="2">
        <v>-9.7699999999999992E-3</v>
      </c>
      <c r="C3045" s="2">
        <v>0</v>
      </c>
      <c r="D3045" s="2">
        <v>-9.7699999999999992E-3</v>
      </c>
      <c r="E3045" s="2">
        <v>-4.8799999999999998E-3</v>
      </c>
      <c r="F3045" s="2">
        <v>4.8799999999999998E-3</v>
      </c>
      <c r="G3045" s="2">
        <v>-4.8799999999999998E-3</v>
      </c>
      <c r="H3045" s="2">
        <v>-4.8799999999999998E-3</v>
      </c>
      <c r="I3045" s="2">
        <v>0</v>
      </c>
      <c r="J3045" s="2">
        <v>-9.7699999999999992E-3</v>
      </c>
      <c r="K3045" s="2">
        <v>0</v>
      </c>
      <c r="L3045" s="2">
        <v>-3.4200000000000001E-2</v>
      </c>
      <c r="M3045" s="2">
        <v>-1.95E-2</v>
      </c>
      <c r="N3045" s="2">
        <v>-1.46E-2</v>
      </c>
      <c r="O3045" s="2">
        <v>-9.7699999999999992E-3</v>
      </c>
      <c r="P3045" s="2">
        <v>-4.8799999999999998E-3</v>
      </c>
    </row>
    <row r="3046" spans="1:16" x14ac:dyDescent="0.2">
      <c r="A3046" s="2">
        <v>4.8799999999999998E-3</v>
      </c>
      <c r="B3046" s="2">
        <v>-4.8799999999999998E-3</v>
      </c>
      <c r="C3046" s="2">
        <v>0</v>
      </c>
      <c r="D3046" s="2">
        <v>-9.7699999999999992E-3</v>
      </c>
      <c r="E3046" s="2">
        <v>-4.8799999999999998E-3</v>
      </c>
      <c r="F3046" s="2">
        <v>4.8799999999999998E-3</v>
      </c>
      <c r="G3046" s="2">
        <v>-4.8799999999999998E-3</v>
      </c>
      <c r="H3046" s="2">
        <v>-4.8799999999999998E-3</v>
      </c>
      <c r="I3046" s="2">
        <v>0</v>
      </c>
      <c r="J3046" s="2">
        <v>-9.7699999999999992E-3</v>
      </c>
      <c r="K3046" s="2">
        <v>0</v>
      </c>
      <c r="L3046" s="2">
        <v>-2.93E-2</v>
      </c>
      <c r="M3046" s="2">
        <v>-1.95E-2</v>
      </c>
      <c r="N3046" s="2">
        <v>-1.46E-2</v>
      </c>
      <c r="O3046" s="2">
        <v>-9.7699999999999992E-3</v>
      </c>
      <c r="P3046" s="2">
        <v>-9.7699999999999992E-3</v>
      </c>
    </row>
    <row r="3047" spans="1:16" x14ac:dyDescent="0.2">
      <c r="A3047" s="2">
        <v>0</v>
      </c>
      <c r="B3047" s="2">
        <v>-4.8799999999999998E-3</v>
      </c>
      <c r="C3047" s="2">
        <v>-4.8799999999999998E-3</v>
      </c>
      <c r="D3047" s="2">
        <v>-9.7699999999999992E-3</v>
      </c>
      <c r="E3047" s="2">
        <v>-4.8799999999999998E-3</v>
      </c>
      <c r="F3047" s="2">
        <v>4.8799999999999998E-3</v>
      </c>
      <c r="G3047" s="2">
        <v>-4.8799999999999998E-3</v>
      </c>
      <c r="H3047" s="2">
        <v>-4.8799999999999998E-3</v>
      </c>
      <c r="I3047" s="2">
        <v>0</v>
      </c>
      <c r="J3047" s="2">
        <v>-9.7699999999999992E-3</v>
      </c>
      <c r="K3047" s="2">
        <v>0</v>
      </c>
      <c r="L3047" s="2">
        <v>-2.93E-2</v>
      </c>
      <c r="M3047" s="2">
        <v>-1.95E-2</v>
      </c>
      <c r="N3047" s="2">
        <v>-1.46E-2</v>
      </c>
      <c r="O3047" s="2">
        <v>-9.7699999999999992E-3</v>
      </c>
      <c r="P3047" s="2">
        <v>-4.8799999999999998E-3</v>
      </c>
    </row>
    <row r="3048" spans="1:16" x14ac:dyDescent="0.2">
      <c r="A3048" s="2">
        <v>0</v>
      </c>
      <c r="B3048" s="2">
        <v>-4.8799999999999998E-3</v>
      </c>
      <c r="C3048" s="2">
        <v>0</v>
      </c>
      <c r="D3048" s="2">
        <v>-9.7699999999999992E-3</v>
      </c>
      <c r="E3048" s="2">
        <v>-4.8799999999999998E-3</v>
      </c>
      <c r="F3048" s="2">
        <v>4.8799999999999998E-3</v>
      </c>
      <c r="G3048" s="2">
        <v>-4.8799999999999998E-3</v>
      </c>
      <c r="H3048" s="2">
        <v>-4.8799999999999998E-3</v>
      </c>
      <c r="I3048" s="2">
        <v>0</v>
      </c>
      <c r="J3048" s="2">
        <v>-9.7699999999999992E-3</v>
      </c>
      <c r="K3048" s="2">
        <v>0</v>
      </c>
      <c r="L3048" s="2">
        <v>-3.4200000000000001E-2</v>
      </c>
      <c r="M3048" s="2">
        <v>-1.95E-2</v>
      </c>
      <c r="N3048" s="2">
        <v>-1.46E-2</v>
      </c>
      <c r="O3048" s="2">
        <v>-9.7699999999999992E-3</v>
      </c>
      <c r="P3048" s="2">
        <v>-4.8799999999999998E-3</v>
      </c>
    </row>
    <row r="3049" spans="1:16" x14ac:dyDescent="0.2">
      <c r="A3049" s="2">
        <v>4.8799999999999998E-3</v>
      </c>
      <c r="B3049" s="2">
        <v>-4.8799999999999998E-3</v>
      </c>
      <c r="C3049" s="2">
        <v>0</v>
      </c>
      <c r="D3049" s="2">
        <v>-9.7699999999999992E-3</v>
      </c>
      <c r="E3049" s="2">
        <v>-4.8799999999999998E-3</v>
      </c>
      <c r="F3049" s="2">
        <v>9.7699999999999992E-3</v>
      </c>
      <c r="G3049" s="2">
        <v>-4.8799999999999998E-3</v>
      </c>
      <c r="H3049" s="2">
        <v>-4.8799999999999998E-3</v>
      </c>
      <c r="I3049" s="2">
        <v>0</v>
      </c>
      <c r="J3049" s="2">
        <v>-9.7699999999999992E-3</v>
      </c>
      <c r="K3049" s="2">
        <v>0</v>
      </c>
      <c r="L3049" s="2">
        <v>-3.4200000000000001E-2</v>
      </c>
      <c r="M3049" s="2">
        <v>-1.95E-2</v>
      </c>
      <c r="N3049" s="2">
        <v>-1.46E-2</v>
      </c>
      <c r="O3049" s="2">
        <v>-9.7699999999999992E-3</v>
      </c>
      <c r="P3049" s="2">
        <v>-4.8799999999999998E-3</v>
      </c>
    </row>
    <row r="3050" spans="1:16" x14ac:dyDescent="0.2">
      <c r="A3050" s="2">
        <v>4.8799999999999998E-3</v>
      </c>
      <c r="B3050" s="2">
        <v>-9.7699999999999992E-3</v>
      </c>
      <c r="C3050" s="2">
        <v>0</v>
      </c>
      <c r="D3050" s="2">
        <v>-9.7699999999999992E-3</v>
      </c>
      <c r="E3050" s="2">
        <v>-4.8799999999999998E-3</v>
      </c>
      <c r="F3050" s="2">
        <v>4.8799999999999998E-3</v>
      </c>
      <c r="G3050" s="2">
        <v>-4.8799999999999998E-3</v>
      </c>
      <c r="H3050" s="2">
        <v>-4.8799999999999998E-3</v>
      </c>
      <c r="I3050" s="2">
        <v>0</v>
      </c>
      <c r="J3050" s="2">
        <v>-9.7699999999999992E-3</v>
      </c>
      <c r="K3050" s="2">
        <v>-4.8799999999999998E-3</v>
      </c>
      <c r="L3050" s="2">
        <v>-2.93E-2</v>
      </c>
      <c r="M3050" s="2">
        <v>-1.95E-2</v>
      </c>
      <c r="N3050" s="2">
        <v>-1.46E-2</v>
      </c>
      <c r="O3050" s="2">
        <v>-9.7699999999999992E-3</v>
      </c>
      <c r="P3050" s="2">
        <v>-4.8799999999999998E-3</v>
      </c>
    </row>
    <row r="3051" spans="1:16" x14ac:dyDescent="0.2">
      <c r="A3051" s="2">
        <v>4.8799999999999998E-3</v>
      </c>
      <c r="B3051" s="2">
        <v>-9.7699999999999992E-3</v>
      </c>
      <c r="C3051" s="2">
        <v>0</v>
      </c>
      <c r="D3051" s="2">
        <v>-9.7699999999999992E-3</v>
      </c>
      <c r="E3051" s="2">
        <v>-4.8799999999999998E-3</v>
      </c>
      <c r="F3051" s="2">
        <v>4.8799999999999998E-3</v>
      </c>
      <c r="G3051" s="2">
        <v>-4.8799999999999998E-3</v>
      </c>
      <c r="H3051" s="2">
        <v>-4.8799999999999998E-3</v>
      </c>
      <c r="I3051" s="2">
        <v>0</v>
      </c>
      <c r="J3051" s="2">
        <v>-1.46E-2</v>
      </c>
      <c r="K3051" s="2">
        <v>0</v>
      </c>
      <c r="L3051" s="2">
        <v>-3.4200000000000001E-2</v>
      </c>
      <c r="M3051" s="2">
        <v>-1.95E-2</v>
      </c>
      <c r="N3051" s="2">
        <v>-1.46E-2</v>
      </c>
      <c r="O3051" s="2">
        <v>-9.7699999999999992E-3</v>
      </c>
      <c r="P3051" s="2">
        <v>-4.8799999999999998E-3</v>
      </c>
    </row>
    <row r="3052" spans="1:16" x14ac:dyDescent="0.2">
      <c r="A3052" s="2">
        <v>4.8799999999999998E-3</v>
      </c>
      <c r="B3052" s="2">
        <v>-9.7699999999999992E-3</v>
      </c>
      <c r="C3052" s="2">
        <v>0</v>
      </c>
      <c r="D3052" s="2">
        <v>-9.7699999999999992E-3</v>
      </c>
      <c r="E3052" s="2">
        <v>-4.8799999999999998E-3</v>
      </c>
      <c r="F3052" s="2">
        <v>4.8799999999999998E-3</v>
      </c>
      <c r="G3052" s="2">
        <v>-4.8799999999999998E-3</v>
      </c>
      <c r="H3052" s="2">
        <v>-4.8799999999999998E-3</v>
      </c>
      <c r="I3052" s="2">
        <v>4.8799999999999998E-3</v>
      </c>
      <c r="J3052" s="2">
        <v>-1.46E-2</v>
      </c>
      <c r="K3052" s="2">
        <v>-4.8799999999999998E-3</v>
      </c>
      <c r="L3052" s="2">
        <v>-3.4200000000000001E-2</v>
      </c>
      <c r="M3052" s="2">
        <v>-1.95E-2</v>
      </c>
      <c r="N3052" s="2">
        <v>-1.46E-2</v>
      </c>
      <c r="O3052" s="2">
        <v>-9.7699999999999992E-3</v>
      </c>
      <c r="P3052" s="2">
        <v>-4.8799999999999998E-3</v>
      </c>
    </row>
    <row r="3053" spans="1:16" x14ac:dyDescent="0.2">
      <c r="A3053" s="2">
        <v>4.8799999999999998E-3</v>
      </c>
      <c r="B3053" s="2">
        <v>-9.7699999999999992E-3</v>
      </c>
      <c r="C3053" s="2">
        <v>0</v>
      </c>
      <c r="D3053" s="2">
        <v>-9.7699999999999992E-3</v>
      </c>
      <c r="E3053" s="2">
        <v>-4.8799999999999998E-3</v>
      </c>
      <c r="F3053" s="2">
        <v>4.8799999999999998E-3</v>
      </c>
      <c r="G3053" s="2">
        <v>-4.8799999999999998E-3</v>
      </c>
      <c r="H3053" s="2">
        <v>-4.8799999999999998E-3</v>
      </c>
      <c r="I3053" s="2">
        <v>0</v>
      </c>
      <c r="J3053" s="2">
        <v>-9.7699999999999992E-3</v>
      </c>
      <c r="K3053" s="2">
        <v>0</v>
      </c>
      <c r="L3053" s="2">
        <v>-3.4200000000000001E-2</v>
      </c>
      <c r="M3053" s="2">
        <v>-1.95E-2</v>
      </c>
      <c r="N3053" s="2">
        <v>-1.46E-2</v>
      </c>
      <c r="O3053" s="2">
        <v>-9.7699999999999992E-3</v>
      </c>
      <c r="P3053" s="2">
        <v>-9.7699999999999992E-3</v>
      </c>
    </row>
    <row r="3054" spans="1:16" x14ac:dyDescent="0.2">
      <c r="A3054" s="2">
        <v>0</v>
      </c>
      <c r="B3054" s="2">
        <v>-4.8799999999999998E-3</v>
      </c>
      <c r="C3054" s="2">
        <v>0</v>
      </c>
      <c r="D3054" s="2">
        <v>-9.7699999999999992E-3</v>
      </c>
      <c r="E3054" s="2">
        <v>-4.8799999999999998E-3</v>
      </c>
      <c r="F3054" s="2">
        <v>4.8799999999999998E-3</v>
      </c>
      <c r="G3054" s="2">
        <v>-4.8799999999999998E-3</v>
      </c>
      <c r="H3054" s="2">
        <v>-4.8799999999999998E-3</v>
      </c>
      <c r="I3054" s="2">
        <v>4.8799999999999998E-3</v>
      </c>
      <c r="J3054" s="2">
        <v>-9.7699999999999992E-3</v>
      </c>
      <c r="K3054" s="2">
        <v>0</v>
      </c>
      <c r="L3054" s="2">
        <v>-2.93E-2</v>
      </c>
      <c r="M3054" s="2">
        <v>-1.95E-2</v>
      </c>
      <c r="N3054" s="2">
        <v>-1.46E-2</v>
      </c>
      <c r="O3054" s="2">
        <v>-9.7699999999999992E-3</v>
      </c>
      <c r="P3054" s="2">
        <v>-4.8799999999999998E-3</v>
      </c>
    </row>
    <row r="3055" spans="1:16" x14ac:dyDescent="0.2">
      <c r="A3055" s="2">
        <v>4.8799999999999998E-3</v>
      </c>
      <c r="B3055" s="2">
        <v>-9.7699999999999992E-3</v>
      </c>
      <c r="C3055" s="2">
        <v>0</v>
      </c>
      <c r="D3055" s="2">
        <v>-9.7699999999999992E-3</v>
      </c>
      <c r="E3055" s="2">
        <v>-4.8799999999999998E-3</v>
      </c>
      <c r="F3055" s="2">
        <v>4.8799999999999998E-3</v>
      </c>
      <c r="G3055" s="2">
        <v>0</v>
      </c>
      <c r="H3055" s="2">
        <v>-4.8799999999999998E-3</v>
      </c>
      <c r="I3055" s="2">
        <v>0</v>
      </c>
      <c r="J3055" s="2">
        <v>-1.46E-2</v>
      </c>
      <c r="K3055" s="2">
        <v>0</v>
      </c>
      <c r="L3055" s="2">
        <v>-3.4200000000000001E-2</v>
      </c>
      <c r="M3055" s="2">
        <v>-1.95E-2</v>
      </c>
      <c r="N3055" s="2">
        <v>-1.46E-2</v>
      </c>
      <c r="O3055" s="2">
        <v>-9.7699999999999992E-3</v>
      </c>
      <c r="P3055" s="2">
        <v>-9.7699999999999992E-3</v>
      </c>
    </row>
    <row r="3056" spans="1:16" x14ac:dyDescent="0.2">
      <c r="A3056" s="2">
        <v>0</v>
      </c>
      <c r="B3056" s="2">
        <v>-4.8799999999999998E-3</v>
      </c>
      <c r="C3056" s="2">
        <v>0</v>
      </c>
      <c r="D3056" s="2">
        <v>-9.7699999999999992E-3</v>
      </c>
      <c r="E3056" s="2">
        <v>-4.8799999999999998E-3</v>
      </c>
      <c r="F3056" s="2">
        <v>4.8799999999999998E-3</v>
      </c>
      <c r="G3056" s="2">
        <v>-4.8799999999999998E-3</v>
      </c>
      <c r="H3056" s="2">
        <v>-4.8799999999999998E-3</v>
      </c>
      <c r="I3056" s="2">
        <v>0</v>
      </c>
      <c r="J3056" s="2">
        <v>-9.7699999999999992E-3</v>
      </c>
      <c r="K3056" s="2">
        <v>-4.8799999999999998E-3</v>
      </c>
      <c r="L3056" s="2">
        <v>-3.4200000000000001E-2</v>
      </c>
      <c r="M3056" s="2">
        <v>-2.4400000000000002E-2</v>
      </c>
      <c r="N3056" s="2">
        <v>-1.46E-2</v>
      </c>
      <c r="O3056" s="2">
        <v>-9.7699999999999992E-3</v>
      </c>
      <c r="P3056" s="2">
        <v>-4.8799999999999998E-3</v>
      </c>
    </row>
    <row r="3057" spans="1:16" x14ac:dyDescent="0.2">
      <c r="A3057" s="2">
        <v>4.8799999999999998E-3</v>
      </c>
      <c r="B3057" s="2">
        <v>-4.8799999999999998E-3</v>
      </c>
      <c r="C3057" s="2">
        <v>-4.8799999999999998E-3</v>
      </c>
      <c r="D3057" s="2">
        <v>-9.7699999999999992E-3</v>
      </c>
      <c r="E3057" s="2">
        <v>-4.8799999999999998E-3</v>
      </c>
      <c r="F3057" s="2">
        <v>4.8799999999999998E-3</v>
      </c>
      <c r="G3057" s="2">
        <v>0</v>
      </c>
      <c r="H3057" s="2">
        <v>0</v>
      </c>
      <c r="I3057" s="2">
        <v>0</v>
      </c>
      <c r="J3057" s="2">
        <v>-9.7699999999999992E-3</v>
      </c>
      <c r="K3057" s="2">
        <v>0</v>
      </c>
      <c r="L3057" s="2">
        <v>-3.4200000000000001E-2</v>
      </c>
      <c r="M3057" s="2">
        <v>-1.95E-2</v>
      </c>
      <c r="N3057" s="2">
        <v>-1.46E-2</v>
      </c>
      <c r="O3057" s="2">
        <v>-9.7699999999999992E-3</v>
      </c>
      <c r="P3057" s="2">
        <v>-4.8799999999999998E-3</v>
      </c>
    </row>
    <row r="3058" spans="1:16" x14ac:dyDescent="0.2">
      <c r="A3058" s="2">
        <v>4.8799999999999998E-3</v>
      </c>
      <c r="B3058" s="2">
        <v>-4.8799999999999998E-3</v>
      </c>
      <c r="C3058" s="2">
        <v>0</v>
      </c>
      <c r="D3058" s="2">
        <v>-4.8799999999999998E-3</v>
      </c>
      <c r="E3058" s="2">
        <v>-4.8799999999999998E-3</v>
      </c>
      <c r="F3058" s="2">
        <v>4.8799999999999998E-3</v>
      </c>
      <c r="G3058" s="2">
        <v>-4.8799999999999998E-3</v>
      </c>
      <c r="H3058" s="2">
        <v>-4.8799999999999998E-3</v>
      </c>
      <c r="I3058" s="2">
        <v>4.8799999999999998E-3</v>
      </c>
      <c r="J3058" s="2">
        <v>-1.46E-2</v>
      </c>
      <c r="K3058" s="2">
        <v>0</v>
      </c>
      <c r="L3058" s="2">
        <v>-3.4200000000000001E-2</v>
      </c>
      <c r="M3058" s="2">
        <v>-2.4400000000000002E-2</v>
      </c>
      <c r="N3058" s="2">
        <v>-1.46E-2</v>
      </c>
      <c r="O3058" s="2">
        <v>-9.7699999999999992E-3</v>
      </c>
      <c r="P3058" s="2">
        <v>-4.8799999999999998E-3</v>
      </c>
    </row>
    <row r="3059" spans="1:16" x14ac:dyDescent="0.2">
      <c r="A3059" s="2">
        <v>0</v>
      </c>
      <c r="B3059" s="2">
        <v>-9.7699999999999992E-3</v>
      </c>
      <c r="C3059" s="2">
        <v>0</v>
      </c>
      <c r="D3059" s="2">
        <v>-4.8799999999999998E-3</v>
      </c>
      <c r="E3059" s="2">
        <v>-9.7699999999999992E-3</v>
      </c>
      <c r="F3059" s="2">
        <v>4.8799999999999998E-3</v>
      </c>
      <c r="G3059" s="2">
        <v>-4.8799999999999998E-3</v>
      </c>
      <c r="H3059" s="2">
        <v>-4.8799999999999998E-3</v>
      </c>
      <c r="I3059" s="2">
        <v>4.8799999999999998E-3</v>
      </c>
      <c r="J3059" s="2">
        <v>-9.7699999999999992E-3</v>
      </c>
      <c r="K3059" s="2">
        <v>0</v>
      </c>
      <c r="L3059" s="2">
        <v>-3.4200000000000001E-2</v>
      </c>
      <c r="M3059" s="2">
        <v>-1.95E-2</v>
      </c>
      <c r="N3059" s="2">
        <v>-1.46E-2</v>
      </c>
      <c r="O3059" s="2">
        <v>-9.7699999999999992E-3</v>
      </c>
      <c r="P3059" s="2">
        <v>-9.7699999999999992E-3</v>
      </c>
    </row>
    <row r="3060" spans="1:16" x14ac:dyDescent="0.2">
      <c r="A3060" s="2">
        <v>0</v>
      </c>
      <c r="B3060" s="2">
        <v>-4.8799999999999998E-3</v>
      </c>
      <c r="C3060" s="2">
        <v>0</v>
      </c>
      <c r="D3060" s="2">
        <v>-9.7699999999999992E-3</v>
      </c>
      <c r="E3060" s="2">
        <v>-4.8799999999999998E-3</v>
      </c>
      <c r="F3060" s="2">
        <v>4.8799999999999998E-3</v>
      </c>
      <c r="G3060" s="2">
        <v>-4.8799999999999998E-3</v>
      </c>
      <c r="H3060" s="2">
        <v>-4.8799999999999998E-3</v>
      </c>
      <c r="I3060" s="2">
        <v>0</v>
      </c>
      <c r="J3060" s="2">
        <v>-1.46E-2</v>
      </c>
      <c r="K3060" s="2">
        <v>0</v>
      </c>
      <c r="L3060" s="2">
        <v>-3.4200000000000001E-2</v>
      </c>
      <c r="M3060" s="2">
        <v>-1.95E-2</v>
      </c>
      <c r="N3060" s="2">
        <v>-1.46E-2</v>
      </c>
      <c r="O3060" s="2">
        <v>-9.7699999999999992E-3</v>
      </c>
      <c r="P3060" s="2">
        <v>-4.8799999999999998E-3</v>
      </c>
    </row>
    <row r="3061" spans="1:16" x14ac:dyDescent="0.2">
      <c r="A3061" s="2">
        <v>4.8799999999999998E-3</v>
      </c>
      <c r="B3061" s="2">
        <v>-4.8799999999999998E-3</v>
      </c>
      <c r="C3061" s="2">
        <v>0</v>
      </c>
      <c r="D3061" s="2">
        <v>-9.7699999999999992E-3</v>
      </c>
      <c r="E3061" s="2">
        <v>-4.8799999999999998E-3</v>
      </c>
      <c r="F3061" s="2">
        <v>4.8799999999999998E-3</v>
      </c>
      <c r="G3061" s="2">
        <v>-4.8799999999999998E-3</v>
      </c>
      <c r="H3061" s="2">
        <v>-4.8799999999999998E-3</v>
      </c>
      <c r="I3061" s="2">
        <v>0</v>
      </c>
      <c r="J3061" s="2">
        <v>-9.7699999999999992E-3</v>
      </c>
      <c r="K3061" s="2">
        <v>0</v>
      </c>
      <c r="L3061" s="2">
        <v>-3.4200000000000001E-2</v>
      </c>
      <c r="M3061" s="2">
        <v>-1.95E-2</v>
      </c>
      <c r="N3061" s="2">
        <v>-1.46E-2</v>
      </c>
      <c r="O3061" s="2">
        <v>-9.7699999999999992E-3</v>
      </c>
      <c r="P3061" s="2">
        <v>-4.8799999999999998E-3</v>
      </c>
    </row>
    <row r="3062" spans="1:16" x14ac:dyDescent="0.2">
      <c r="A3062" s="2">
        <v>4.8799999999999998E-3</v>
      </c>
      <c r="B3062" s="2">
        <v>-4.8799999999999998E-3</v>
      </c>
      <c r="C3062" s="2">
        <v>0</v>
      </c>
      <c r="D3062" s="2">
        <v>-9.7699999999999992E-3</v>
      </c>
      <c r="E3062" s="2">
        <v>-4.8799999999999998E-3</v>
      </c>
      <c r="F3062" s="2">
        <v>4.8799999999999998E-3</v>
      </c>
      <c r="G3062" s="2">
        <v>-4.8799999999999998E-3</v>
      </c>
      <c r="H3062" s="2">
        <v>-4.8799999999999998E-3</v>
      </c>
      <c r="I3062" s="2">
        <v>4.8799999999999998E-3</v>
      </c>
      <c r="J3062" s="2">
        <v>-9.7699999999999992E-3</v>
      </c>
      <c r="K3062" s="2">
        <v>-4.8799999999999998E-3</v>
      </c>
      <c r="L3062" s="2">
        <v>-3.4200000000000001E-2</v>
      </c>
      <c r="M3062" s="2">
        <v>-1.95E-2</v>
      </c>
      <c r="N3062" s="2">
        <v>-1.46E-2</v>
      </c>
      <c r="O3062" s="2">
        <v>-9.7699999999999992E-3</v>
      </c>
      <c r="P3062" s="2">
        <v>-4.8799999999999998E-3</v>
      </c>
    </row>
    <row r="3063" spans="1:16" x14ac:dyDescent="0.2">
      <c r="A3063" s="2">
        <v>0</v>
      </c>
      <c r="B3063" s="2">
        <v>-4.8799999999999998E-3</v>
      </c>
      <c r="C3063" s="2">
        <v>0</v>
      </c>
      <c r="D3063" s="2">
        <v>-4.8799999999999998E-3</v>
      </c>
      <c r="E3063" s="2">
        <v>-4.8799999999999998E-3</v>
      </c>
      <c r="F3063" s="2">
        <v>4.8799999999999998E-3</v>
      </c>
      <c r="G3063" s="2">
        <v>-4.8799999999999998E-3</v>
      </c>
      <c r="H3063" s="2">
        <v>-4.8799999999999998E-3</v>
      </c>
      <c r="I3063" s="2">
        <v>0</v>
      </c>
      <c r="J3063" s="2">
        <v>-9.7699999999999992E-3</v>
      </c>
      <c r="K3063" s="2">
        <v>0</v>
      </c>
      <c r="L3063" s="2">
        <v>-3.4200000000000001E-2</v>
      </c>
      <c r="M3063" s="2">
        <v>-1.95E-2</v>
      </c>
      <c r="N3063" s="2">
        <v>-1.46E-2</v>
      </c>
      <c r="O3063" s="2">
        <v>-9.7699999999999992E-3</v>
      </c>
      <c r="P3063" s="2">
        <v>-4.8799999999999998E-3</v>
      </c>
    </row>
    <row r="3064" spans="1:16" x14ac:dyDescent="0.2">
      <c r="A3064" s="2">
        <v>4.8799999999999998E-3</v>
      </c>
      <c r="B3064" s="2">
        <v>-9.7699999999999992E-3</v>
      </c>
      <c r="C3064" s="2">
        <v>0</v>
      </c>
      <c r="D3064" s="2">
        <v>-9.7699999999999992E-3</v>
      </c>
      <c r="E3064" s="2">
        <v>-4.8799999999999998E-3</v>
      </c>
      <c r="F3064" s="2">
        <v>4.8799999999999998E-3</v>
      </c>
      <c r="G3064" s="2">
        <v>-4.8799999999999998E-3</v>
      </c>
      <c r="H3064" s="2">
        <v>-4.8799999999999998E-3</v>
      </c>
      <c r="I3064" s="2">
        <v>0</v>
      </c>
      <c r="J3064" s="2">
        <v>-9.7699999999999992E-3</v>
      </c>
      <c r="K3064" s="2">
        <v>0</v>
      </c>
      <c r="L3064" s="2">
        <v>-2.93E-2</v>
      </c>
      <c r="M3064" s="2">
        <v>-1.95E-2</v>
      </c>
      <c r="N3064" s="2">
        <v>-1.46E-2</v>
      </c>
      <c r="O3064" s="2">
        <v>-9.7699999999999992E-3</v>
      </c>
      <c r="P3064" s="2">
        <v>-4.8799999999999998E-3</v>
      </c>
    </row>
    <row r="3065" spans="1:16" x14ac:dyDescent="0.2">
      <c r="A3065" s="2">
        <v>4.8799999999999998E-3</v>
      </c>
      <c r="B3065" s="2">
        <v>-4.8799999999999998E-3</v>
      </c>
      <c r="C3065" s="2">
        <v>0</v>
      </c>
      <c r="D3065" s="2">
        <v>-9.7699999999999992E-3</v>
      </c>
      <c r="E3065" s="2">
        <v>-4.8799999999999998E-3</v>
      </c>
      <c r="F3065" s="2">
        <v>4.8799999999999998E-3</v>
      </c>
      <c r="G3065" s="2">
        <v>0</v>
      </c>
      <c r="H3065" s="2">
        <v>0</v>
      </c>
      <c r="I3065" s="2">
        <v>0</v>
      </c>
      <c r="J3065" s="2">
        <v>-9.7699999999999992E-3</v>
      </c>
      <c r="K3065" s="2">
        <v>-4.8799999999999998E-3</v>
      </c>
      <c r="L3065" s="2">
        <v>-2.93E-2</v>
      </c>
      <c r="M3065" s="2">
        <v>-1.95E-2</v>
      </c>
      <c r="N3065" s="2">
        <v>-1.46E-2</v>
      </c>
      <c r="O3065" s="2">
        <v>-9.7699999999999992E-3</v>
      </c>
      <c r="P3065" s="2">
        <v>-4.8799999999999998E-3</v>
      </c>
    </row>
    <row r="3066" spans="1:16" x14ac:dyDescent="0.2">
      <c r="A3066" s="2">
        <v>0</v>
      </c>
      <c r="B3066" s="2">
        <v>-4.8799999999999998E-3</v>
      </c>
      <c r="C3066" s="2">
        <v>-4.8799999999999998E-3</v>
      </c>
      <c r="D3066" s="2">
        <v>-9.7699999999999992E-3</v>
      </c>
      <c r="E3066" s="2">
        <v>-4.8799999999999998E-3</v>
      </c>
      <c r="F3066" s="2">
        <v>4.8799999999999998E-3</v>
      </c>
      <c r="G3066" s="2">
        <v>-4.8799999999999998E-3</v>
      </c>
      <c r="H3066" s="2">
        <v>-4.8799999999999998E-3</v>
      </c>
      <c r="I3066" s="2">
        <v>0</v>
      </c>
      <c r="J3066" s="2">
        <v>-9.7699999999999992E-3</v>
      </c>
      <c r="K3066" s="2">
        <v>0</v>
      </c>
      <c r="L3066" s="2">
        <v>-2.93E-2</v>
      </c>
      <c r="M3066" s="2">
        <v>-1.95E-2</v>
      </c>
      <c r="N3066" s="2">
        <v>-1.46E-2</v>
      </c>
      <c r="O3066" s="2">
        <v>-9.7699999999999992E-3</v>
      </c>
      <c r="P3066" s="2">
        <v>-4.8799999999999998E-3</v>
      </c>
    </row>
    <row r="3067" spans="1:16" x14ac:dyDescent="0.2">
      <c r="A3067" s="2">
        <v>0</v>
      </c>
      <c r="B3067" s="2">
        <v>-9.7699999999999992E-3</v>
      </c>
      <c r="C3067" s="2">
        <v>0</v>
      </c>
      <c r="D3067" s="2">
        <v>-9.7699999999999992E-3</v>
      </c>
      <c r="E3067" s="2">
        <v>-4.8799999999999998E-3</v>
      </c>
      <c r="F3067" s="2">
        <v>4.8799999999999998E-3</v>
      </c>
      <c r="G3067" s="2">
        <v>-4.8799999999999998E-3</v>
      </c>
      <c r="H3067" s="2">
        <v>0</v>
      </c>
      <c r="I3067" s="2">
        <v>0</v>
      </c>
      <c r="J3067" s="2">
        <v>-9.7699999999999992E-3</v>
      </c>
      <c r="K3067" s="2">
        <v>0</v>
      </c>
      <c r="L3067" s="2">
        <v>-3.4200000000000001E-2</v>
      </c>
      <c r="M3067" s="2">
        <v>-1.95E-2</v>
      </c>
      <c r="N3067" s="2">
        <v>-1.46E-2</v>
      </c>
      <c r="O3067" s="2">
        <v>-9.7699999999999992E-3</v>
      </c>
      <c r="P3067" s="2">
        <v>-4.8799999999999998E-3</v>
      </c>
    </row>
    <row r="3068" spans="1:16" x14ac:dyDescent="0.2">
      <c r="A3068" s="2">
        <v>4.8799999999999998E-3</v>
      </c>
      <c r="B3068" s="2">
        <v>-4.8799999999999998E-3</v>
      </c>
      <c r="C3068" s="2">
        <v>0</v>
      </c>
      <c r="D3068" s="2">
        <v>-9.7699999999999992E-3</v>
      </c>
      <c r="E3068" s="2">
        <v>-4.8799999999999998E-3</v>
      </c>
      <c r="F3068" s="2">
        <v>4.8799999999999998E-3</v>
      </c>
      <c r="G3068" s="2">
        <v>-4.8799999999999998E-3</v>
      </c>
      <c r="H3068" s="2">
        <v>-4.8799999999999998E-3</v>
      </c>
      <c r="I3068" s="2">
        <v>0</v>
      </c>
      <c r="J3068" s="2">
        <v>-9.7699999999999992E-3</v>
      </c>
      <c r="K3068" s="2">
        <v>0</v>
      </c>
      <c r="L3068" s="2">
        <v>-3.4200000000000001E-2</v>
      </c>
      <c r="M3068" s="2">
        <v>-1.95E-2</v>
      </c>
      <c r="N3068" s="2">
        <v>-1.46E-2</v>
      </c>
      <c r="O3068" s="2">
        <v>-9.7699999999999992E-3</v>
      </c>
      <c r="P3068" s="2">
        <v>-4.8799999999999998E-3</v>
      </c>
    </row>
    <row r="3069" spans="1:16" x14ac:dyDescent="0.2">
      <c r="A3069" s="2">
        <v>4.8799999999999998E-3</v>
      </c>
      <c r="B3069" s="2">
        <v>-9.7699999999999992E-3</v>
      </c>
      <c r="C3069" s="2">
        <v>0</v>
      </c>
      <c r="D3069" s="2">
        <v>-9.7699999999999992E-3</v>
      </c>
      <c r="E3069" s="2">
        <v>-9.7699999999999992E-3</v>
      </c>
      <c r="F3069" s="2">
        <v>4.8799999999999998E-3</v>
      </c>
      <c r="G3069" s="2">
        <v>-4.8799999999999998E-3</v>
      </c>
      <c r="H3069" s="2">
        <v>-4.8799999999999998E-3</v>
      </c>
      <c r="I3069" s="2">
        <v>0</v>
      </c>
      <c r="J3069" s="2">
        <v>-9.7699999999999992E-3</v>
      </c>
      <c r="K3069" s="2">
        <v>0</v>
      </c>
      <c r="L3069" s="2">
        <v>-3.4200000000000001E-2</v>
      </c>
      <c r="M3069" s="2">
        <v>-1.95E-2</v>
      </c>
      <c r="N3069" s="2">
        <v>-1.46E-2</v>
      </c>
      <c r="O3069" s="2">
        <v>-9.7699999999999992E-3</v>
      </c>
      <c r="P3069" s="2">
        <v>-4.8799999999999998E-3</v>
      </c>
    </row>
    <row r="3070" spans="1:16" x14ac:dyDescent="0.2">
      <c r="A3070" s="2">
        <v>4.8799999999999998E-3</v>
      </c>
      <c r="B3070" s="2">
        <v>-4.8799999999999998E-3</v>
      </c>
      <c r="C3070" s="2">
        <v>0</v>
      </c>
      <c r="D3070" s="2">
        <v>-9.7699999999999992E-3</v>
      </c>
      <c r="E3070" s="2">
        <v>-4.8799999999999998E-3</v>
      </c>
      <c r="F3070" s="2">
        <v>4.8799999999999998E-3</v>
      </c>
      <c r="G3070" s="2">
        <v>-4.8799999999999998E-3</v>
      </c>
      <c r="H3070" s="2">
        <v>-4.8799999999999998E-3</v>
      </c>
      <c r="I3070" s="2">
        <v>0</v>
      </c>
      <c r="J3070" s="2">
        <v>-9.7699999999999992E-3</v>
      </c>
      <c r="K3070" s="2">
        <v>0</v>
      </c>
      <c r="L3070" s="2">
        <v>-2.93E-2</v>
      </c>
      <c r="M3070" s="2">
        <v>-1.95E-2</v>
      </c>
      <c r="N3070" s="2">
        <v>-1.46E-2</v>
      </c>
      <c r="O3070" s="2">
        <v>-9.7699999999999992E-3</v>
      </c>
      <c r="P3070" s="2">
        <v>-4.8799999999999998E-3</v>
      </c>
    </row>
    <row r="3071" spans="1:16" x14ac:dyDescent="0.2">
      <c r="A3071" s="2">
        <v>4.8799999999999998E-3</v>
      </c>
      <c r="B3071" s="2">
        <v>-4.8799999999999998E-3</v>
      </c>
      <c r="C3071" s="2">
        <v>0</v>
      </c>
      <c r="D3071" s="2">
        <v>-9.7699999999999992E-3</v>
      </c>
      <c r="E3071" s="2">
        <v>-4.8799999999999998E-3</v>
      </c>
      <c r="F3071" s="2">
        <v>4.8799999999999998E-3</v>
      </c>
      <c r="G3071" s="2">
        <v>-4.8799999999999998E-3</v>
      </c>
      <c r="H3071" s="2">
        <v>-4.8799999999999998E-3</v>
      </c>
      <c r="I3071" s="2">
        <v>0</v>
      </c>
      <c r="J3071" s="2">
        <v>-9.7699999999999992E-3</v>
      </c>
      <c r="K3071" s="2">
        <v>0</v>
      </c>
      <c r="L3071" s="2">
        <v>-3.4200000000000001E-2</v>
      </c>
      <c r="M3071" s="2">
        <v>-1.95E-2</v>
      </c>
      <c r="N3071" s="2">
        <v>-1.46E-2</v>
      </c>
      <c r="O3071" s="2">
        <v>-9.7699999999999992E-3</v>
      </c>
      <c r="P3071" s="2">
        <v>-4.8799999999999998E-3</v>
      </c>
    </row>
    <row r="3072" spans="1:16" x14ac:dyDescent="0.2">
      <c r="A3072" s="2">
        <v>0</v>
      </c>
      <c r="B3072" s="2">
        <v>-9.7699999999999992E-3</v>
      </c>
      <c r="C3072" s="2">
        <v>0</v>
      </c>
      <c r="D3072" s="2">
        <v>-4.8799999999999998E-3</v>
      </c>
      <c r="E3072" s="2">
        <v>-4.8799999999999998E-3</v>
      </c>
      <c r="F3072" s="2">
        <v>4.8799999999999998E-3</v>
      </c>
      <c r="G3072" s="2">
        <v>-4.8799999999999998E-3</v>
      </c>
      <c r="H3072" s="2">
        <v>-4.8799999999999998E-3</v>
      </c>
      <c r="I3072" s="2">
        <v>0</v>
      </c>
      <c r="J3072" s="2">
        <v>-9.7699999999999992E-3</v>
      </c>
      <c r="K3072" s="2">
        <v>-4.8799999999999998E-3</v>
      </c>
      <c r="L3072" s="2">
        <v>-3.4200000000000001E-2</v>
      </c>
      <c r="M3072" s="2">
        <v>-1.95E-2</v>
      </c>
      <c r="N3072" s="2">
        <v>-1.46E-2</v>
      </c>
      <c r="O3072" s="2">
        <v>-9.7699999999999992E-3</v>
      </c>
      <c r="P3072" s="2">
        <v>-9.7699999999999992E-3</v>
      </c>
    </row>
    <row r="3073" spans="1:16" x14ac:dyDescent="0.2">
      <c r="A3073" s="2">
        <v>4.8799999999999998E-3</v>
      </c>
      <c r="B3073" s="2">
        <v>-9.7699999999999992E-3</v>
      </c>
      <c r="C3073" s="2">
        <v>0</v>
      </c>
      <c r="D3073" s="2">
        <v>-9.7699999999999992E-3</v>
      </c>
      <c r="E3073" s="2">
        <v>-4.8799999999999998E-3</v>
      </c>
      <c r="F3073" s="2">
        <v>4.8799999999999998E-3</v>
      </c>
      <c r="G3073" s="2">
        <v>-4.8799999999999998E-3</v>
      </c>
      <c r="H3073" s="2">
        <v>-4.8799999999999998E-3</v>
      </c>
      <c r="I3073" s="2">
        <v>0</v>
      </c>
      <c r="J3073" s="2">
        <v>-9.7699999999999992E-3</v>
      </c>
      <c r="K3073" s="2">
        <v>-4.8799999999999998E-3</v>
      </c>
      <c r="L3073" s="2">
        <v>-3.4200000000000001E-2</v>
      </c>
      <c r="M3073" s="2">
        <v>-1.95E-2</v>
      </c>
      <c r="N3073" s="2">
        <v>-1.46E-2</v>
      </c>
      <c r="O3073" s="2">
        <v>-9.7699999999999992E-3</v>
      </c>
      <c r="P3073" s="2">
        <v>-4.8799999999999998E-3</v>
      </c>
    </row>
    <row r="3074" spans="1:16" x14ac:dyDescent="0.2">
      <c r="A3074" s="2">
        <v>4.8799999999999998E-3</v>
      </c>
      <c r="B3074" s="2">
        <v>-4.8799999999999998E-3</v>
      </c>
      <c r="C3074" s="2">
        <v>0</v>
      </c>
      <c r="D3074" s="2">
        <v>-9.7699999999999992E-3</v>
      </c>
      <c r="E3074" s="2">
        <v>-4.8799999999999998E-3</v>
      </c>
      <c r="F3074" s="2">
        <v>4.8799999999999998E-3</v>
      </c>
      <c r="G3074" s="2">
        <v>-4.8799999999999998E-3</v>
      </c>
      <c r="H3074" s="2">
        <v>-4.8799999999999998E-3</v>
      </c>
      <c r="I3074" s="2">
        <v>0</v>
      </c>
      <c r="J3074" s="2">
        <v>-1.46E-2</v>
      </c>
      <c r="K3074" s="2">
        <v>0</v>
      </c>
      <c r="L3074" s="2">
        <v>-3.4200000000000001E-2</v>
      </c>
      <c r="M3074" s="2">
        <v>-1.95E-2</v>
      </c>
      <c r="N3074" s="2">
        <v>-1.46E-2</v>
      </c>
      <c r="O3074" s="2">
        <v>-9.7699999999999992E-3</v>
      </c>
      <c r="P3074" s="2">
        <v>-4.8799999999999998E-3</v>
      </c>
    </row>
    <row r="3075" spans="1:16" x14ac:dyDescent="0.2">
      <c r="A3075" s="2">
        <v>4.8799999999999998E-3</v>
      </c>
      <c r="B3075" s="2">
        <v>-4.8799999999999998E-3</v>
      </c>
      <c r="C3075" s="2">
        <v>0</v>
      </c>
      <c r="D3075" s="2">
        <v>-9.7699999999999992E-3</v>
      </c>
      <c r="E3075" s="2">
        <v>-4.8799999999999998E-3</v>
      </c>
      <c r="F3075" s="2">
        <v>4.8799999999999998E-3</v>
      </c>
      <c r="G3075" s="2">
        <v>-4.8799999999999998E-3</v>
      </c>
      <c r="H3075" s="2">
        <v>-4.8799999999999998E-3</v>
      </c>
      <c r="I3075" s="2">
        <v>4.8799999999999998E-3</v>
      </c>
      <c r="J3075" s="2">
        <v>-1.46E-2</v>
      </c>
      <c r="K3075" s="2">
        <v>0</v>
      </c>
      <c r="L3075" s="2">
        <v>-2.93E-2</v>
      </c>
      <c r="M3075" s="2">
        <v>-2.4400000000000002E-2</v>
      </c>
      <c r="N3075" s="2">
        <v>-1.46E-2</v>
      </c>
      <c r="O3075" s="2">
        <v>-9.7699999999999992E-3</v>
      </c>
      <c r="P3075" s="2">
        <v>-4.8799999999999998E-3</v>
      </c>
    </row>
    <row r="3076" spans="1:16" x14ac:dyDescent="0.2">
      <c r="A3076" s="2">
        <v>4.8799999999999998E-3</v>
      </c>
      <c r="B3076" s="2">
        <v>-4.8799999999999998E-3</v>
      </c>
      <c r="C3076" s="2">
        <v>0</v>
      </c>
      <c r="D3076" s="2">
        <v>-9.7699999999999992E-3</v>
      </c>
      <c r="E3076" s="2">
        <v>-4.8799999999999998E-3</v>
      </c>
      <c r="F3076" s="2">
        <v>4.8799999999999998E-3</v>
      </c>
      <c r="G3076" s="2">
        <v>-4.8799999999999998E-3</v>
      </c>
      <c r="H3076" s="2">
        <v>-4.8799999999999998E-3</v>
      </c>
      <c r="I3076" s="2">
        <v>4.8799999999999998E-3</v>
      </c>
      <c r="J3076" s="2">
        <v>-9.7699999999999992E-3</v>
      </c>
      <c r="K3076" s="2">
        <v>0</v>
      </c>
      <c r="L3076" s="2">
        <v>-3.4200000000000001E-2</v>
      </c>
      <c r="M3076" s="2">
        <v>-1.95E-2</v>
      </c>
      <c r="N3076" s="2">
        <v>-1.46E-2</v>
      </c>
      <c r="O3076" s="2">
        <v>-9.7699999999999992E-3</v>
      </c>
      <c r="P3076" s="2">
        <v>-4.8799999999999998E-3</v>
      </c>
    </row>
    <row r="3077" spans="1:16" x14ac:dyDescent="0.2">
      <c r="A3077" s="2">
        <v>4.8799999999999998E-3</v>
      </c>
      <c r="B3077" s="2">
        <v>-9.7699999999999992E-3</v>
      </c>
      <c r="C3077" s="2">
        <v>0</v>
      </c>
      <c r="D3077" s="2">
        <v>-9.7699999999999992E-3</v>
      </c>
      <c r="E3077" s="2">
        <v>-4.8799999999999998E-3</v>
      </c>
      <c r="F3077" s="2">
        <v>4.8799999999999998E-3</v>
      </c>
      <c r="G3077" s="2">
        <v>-4.8799999999999998E-3</v>
      </c>
      <c r="H3077" s="2">
        <v>-4.8799999999999998E-3</v>
      </c>
      <c r="I3077" s="2">
        <v>0</v>
      </c>
      <c r="J3077" s="2">
        <v>-9.7699999999999992E-3</v>
      </c>
      <c r="K3077" s="2">
        <v>0</v>
      </c>
      <c r="L3077" s="2">
        <v>-3.4200000000000001E-2</v>
      </c>
      <c r="M3077" s="2">
        <v>-1.95E-2</v>
      </c>
      <c r="N3077" s="2">
        <v>-1.46E-2</v>
      </c>
      <c r="O3077" s="2">
        <v>-9.7699999999999992E-3</v>
      </c>
      <c r="P3077" s="2">
        <v>-4.8799999999999998E-3</v>
      </c>
    </row>
    <row r="3078" spans="1:16" x14ac:dyDescent="0.2">
      <c r="A3078" s="2">
        <v>4.8799999999999998E-3</v>
      </c>
      <c r="B3078" s="2">
        <v>-9.7699999999999992E-3</v>
      </c>
      <c r="C3078" s="2">
        <v>0</v>
      </c>
      <c r="D3078" s="2">
        <v>-4.8799999999999998E-3</v>
      </c>
      <c r="E3078" s="2">
        <v>-4.8799999999999998E-3</v>
      </c>
      <c r="F3078" s="2">
        <v>4.8799999999999998E-3</v>
      </c>
      <c r="G3078" s="2">
        <v>-4.8799999999999998E-3</v>
      </c>
      <c r="H3078" s="2">
        <v>-4.8799999999999998E-3</v>
      </c>
      <c r="I3078" s="2">
        <v>0</v>
      </c>
      <c r="J3078" s="2">
        <v>-9.7699999999999992E-3</v>
      </c>
      <c r="K3078" s="2">
        <v>0</v>
      </c>
      <c r="L3078" s="2">
        <v>-2.93E-2</v>
      </c>
      <c r="M3078" s="2">
        <v>-1.95E-2</v>
      </c>
      <c r="N3078" s="2">
        <v>-1.46E-2</v>
      </c>
      <c r="O3078" s="2">
        <v>-9.7699999999999992E-3</v>
      </c>
      <c r="P3078" s="2">
        <v>-4.8799999999999998E-3</v>
      </c>
    </row>
    <row r="3079" spans="1:16" x14ac:dyDescent="0.2">
      <c r="A3079" s="2">
        <v>0</v>
      </c>
      <c r="B3079" s="2">
        <v>-9.7699999999999992E-3</v>
      </c>
      <c r="C3079" s="2">
        <v>0</v>
      </c>
      <c r="D3079" s="2">
        <v>-4.8799999999999998E-3</v>
      </c>
      <c r="E3079" s="2">
        <v>-4.8799999999999998E-3</v>
      </c>
      <c r="F3079" s="2">
        <v>4.8799999999999998E-3</v>
      </c>
      <c r="G3079" s="2">
        <v>0</v>
      </c>
      <c r="H3079" s="2">
        <v>-4.8799999999999998E-3</v>
      </c>
      <c r="I3079" s="2">
        <v>0</v>
      </c>
      <c r="J3079" s="2">
        <v>-9.7699999999999992E-3</v>
      </c>
      <c r="K3079" s="2">
        <v>0</v>
      </c>
      <c r="L3079" s="2">
        <v>-3.4200000000000001E-2</v>
      </c>
      <c r="M3079" s="2">
        <v>-2.4400000000000002E-2</v>
      </c>
      <c r="N3079" s="2">
        <v>-1.46E-2</v>
      </c>
      <c r="O3079" s="2">
        <v>-9.7699999999999992E-3</v>
      </c>
      <c r="P3079" s="2">
        <v>-4.8799999999999998E-3</v>
      </c>
    </row>
    <row r="3080" spans="1:16" x14ac:dyDescent="0.2">
      <c r="A3080" s="2">
        <v>4.8799999999999998E-3</v>
      </c>
      <c r="B3080" s="2">
        <v>-9.7699999999999992E-3</v>
      </c>
      <c r="C3080" s="2">
        <v>0</v>
      </c>
      <c r="D3080" s="2">
        <v>-9.7699999999999992E-3</v>
      </c>
      <c r="E3080" s="2">
        <v>-4.8799999999999998E-3</v>
      </c>
      <c r="F3080" s="2">
        <v>4.8799999999999998E-3</v>
      </c>
      <c r="G3080" s="2">
        <v>-4.8799999999999998E-3</v>
      </c>
      <c r="H3080" s="2">
        <v>-4.8799999999999998E-3</v>
      </c>
      <c r="I3080" s="2">
        <v>0</v>
      </c>
      <c r="J3080" s="2">
        <v>-9.7699999999999992E-3</v>
      </c>
      <c r="K3080" s="2">
        <v>0</v>
      </c>
      <c r="L3080" s="2">
        <v>-2.93E-2</v>
      </c>
      <c r="M3080" s="2">
        <v>-1.95E-2</v>
      </c>
      <c r="N3080" s="2">
        <v>-1.46E-2</v>
      </c>
      <c r="O3080" s="2">
        <v>-9.7699999999999992E-3</v>
      </c>
      <c r="P3080" s="2">
        <v>-4.8799999999999998E-3</v>
      </c>
    </row>
    <row r="3081" spans="1:16" x14ac:dyDescent="0.2">
      <c r="A3081" s="2">
        <v>4.8799999999999998E-3</v>
      </c>
      <c r="B3081" s="2">
        <v>-4.8799999999999998E-3</v>
      </c>
      <c r="C3081" s="2">
        <v>0</v>
      </c>
      <c r="D3081" s="2">
        <v>-9.7699999999999992E-3</v>
      </c>
      <c r="E3081" s="2">
        <v>-4.8799999999999998E-3</v>
      </c>
      <c r="F3081" s="2">
        <v>4.8799999999999998E-3</v>
      </c>
      <c r="G3081" s="2">
        <v>-4.8799999999999998E-3</v>
      </c>
      <c r="H3081" s="2">
        <v>-4.8799999999999998E-3</v>
      </c>
      <c r="I3081" s="2">
        <v>0</v>
      </c>
      <c r="J3081" s="2">
        <v>-9.7699999999999992E-3</v>
      </c>
      <c r="K3081" s="2">
        <v>0</v>
      </c>
      <c r="L3081" s="2">
        <v>-2.93E-2</v>
      </c>
      <c r="M3081" s="2">
        <v>-1.95E-2</v>
      </c>
      <c r="N3081" s="2">
        <v>-1.46E-2</v>
      </c>
      <c r="O3081" s="2">
        <v>-9.7699999999999992E-3</v>
      </c>
      <c r="P3081" s="2">
        <v>-9.7699999999999992E-3</v>
      </c>
    </row>
    <row r="3082" spans="1:16" x14ac:dyDescent="0.2">
      <c r="A3082" s="2">
        <v>0</v>
      </c>
      <c r="B3082" s="2">
        <v>-9.7699999999999992E-3</v>
      </c>
      <c r="C3082" s="2">
        <v>-4.8799999999999998E-3</v>
      </c>
      <c r="D3082" s="2">
        <v>-9.7699999999999992E-3</v>
      </c>
      <c r="E3082" s="2">
        <v>-4.8799999999999998E-3</v>
      </c>
      <c r="F3082" s="2">
        <v>9.7699999999999992E-3</v>
      </c>
      <c r="G3082" s="2">
        <v>-4.8799999999999998E-3</v>
      </c>
      <c r="H3082" s="2">
        <v>-4.8799999999999998E-3</v>
      </c>
      <c r="I3082" s="2">
        <v>0</v>
      </c>
      <c r="J3082" s="2">
        <v>-9.7699999999999992E-3</v>
      </c>
      <c r="K3082" s="2">
        <v>0</v>
      </c>
      <c r="L3082" s="2">
        <v>-2.93E-2</v>
      </c>
      <c r="M3082" s="2">
        <v>-1.95E-2</v>
      </c>
      <c r="N3082" s="2">
        <v>-1.46E-2</v>
      </c>
      <c r="O3082" s="2">
        <v>-9.7699999999999992E-3</v>
      </c>
      <c r="P3082" s="2">
        <v>-4.8799999999999998E-3</v>
      </c>
    </row>
    <row r="3083" spans="1:16" x14ac:dyDescent="0.2">
      <c r="A3083" s="2">
        <v>4.8799999999999998E-3</v>
      </c>
      <c r="B3083" s="2">
        <v>-9.7699999999999992E-3</v>
      </c>
      <c r="C3083" s="2">
        <v>0</v>
      </c>
      <c r="D3083" s="2">
        <v>-4.8799999999999998E-3</v>
      </c>
      <c r="E3083" s="2">
        <v>-4.8799999999999998E-3</v>
      </c>
      <c r="F3083" s="2">
        <v>4.8799999999999998E-3</v>
      </c>
      <c r="G3083" s="2">
        <v>-4.8799999999999998E-3</v>
      </c>
      <c r="H3083" s="2">
        <v>-4.8799999999999998E-3</v>
      </c>
      <c r="I3083" s="2">
        <v>0</v>
      </c>
      <c r="J3083" s="2">
        <v>-1.46E-2</v>
      </c>
      <c r="K3083" s="2">
        <v>0</v>
      </c>
      <c r="L3083" s="2">
        <v>-2.93E-2</v>
      </c>
      <c r="M3083" s="2">
        <v>-1.95E-2</v>
      </c>
      <c r="N3083" s="2">
        <v>-1.46E-2</v>
      </c>
      <c r="O3083" s="2">
        <v>-9.7699999999999992E-3</v>
      </c>
      <c r="P3083" s="2">
        <v>-4.8799999999999998E-3</v>
      </c>
    </row>
    <row r="3084" spans="1:16" x14ac:dyDescent="0.2">
      <c r="A3084" s="2">
        <v>0</v>
      </c>
      <c r="B3084" s="2">
        <v>-4.8799999999999998E-3</v>
      </c>
      <c r="C3084" s="2">
        <v>0</v>
      </c>
      <c r="D3084" s="2">
        <v>-9.7699999999999992E-3</v>
      </c>
      <c r="E3084" s="2">
        <v>-4.8799999999999998E-3</v>
      </c>
      <c r="F3084" s="2">
        <v>4.8799999999999998E-3</v>
      </c>
      <c r="G3084" s="2">
        <v>-4.8799999999999998E-3</v>
      </c>
      <c r="H3084" s="2">
        <v>-4.8799999999999998E-3</v>
      </c>
      <c r="I3084" s="2">
        <v>0</v>
      </c>
      <c r="J3084" s="2">
        <v>-1.46E-2</v>
      </c>
      <c r="K3084" s="2">
        <v>0</v>
      </c>
      <c r="L3084" s="2">
        <v>-2.93E-2</v>
      </c>
      <c r="M3084" s="2">
        <v>-1.95E-2</v>
      </c>
      <c r="N3084" s="2">
        <v>-1.46E-2</v>
      </c>
      <c r="O3084" s="2">
        <v>-9.7699999999999992E-3</v>
      </c>
      <c r="P3084" s="2">
        <v>-4.8799999999999998E-3</v>
      </c>
    </row>
    <row r="3085" spans="1:16" x14ac:dyDescent="0.2">
      <c r="A3085" s="2">
        <v>4.8799999999999998E-3</v>
      </c>
      <c r="B3085" s="2">
        <v>-9.7699999999999992E-3</v>
      </c>
      <c r="C3085" s="2">
        <v>0</v>
      </c>
      <c r="D3085" s="2">
        <v>-9.7699999999999992E-3</v>
      </c>
      <c r="E3085" s="2">
        <v>-4.8799999999999998E-3</v>
      </c>
      <c r="F3085" s="2">
        <v>4.8799999999999998E-3</v>
      </c>
      <c r="G3085" s="2">
        <v>0</v>
      </c>
      <c r="H3085" s="2">
        <v>-4.8799999999999998E-3</v>
      </c>
      <c r="I3085" s="2">
        <v>0</v>
      </c>
      <c r="J3085" s="2">
        <v>-9.7699999999999992E-3</v>
      </c>
      <c r="K3085" s="2">
        <v>0</v>
      </c>
      <c r="L3085" s="2">
        <v>-2.93E-2</v>
      </c>
      <c r="M3085" s="2">
        <v>-2.4400000000000002E-2</v>
      </c>
      <c r="N3085" s="2">
        <v>-1.46E-2</v>
      </c>
      <c r="O3085" s="2">
        <v>-9.7699999999999992E-3</v>
      </c>
      <c r="P3085" s="2">
        <v>-4.8799999999999998E-3</v>
      </c>
    </row>
    <row r="3086" spans="1:16" x14ac:dyDescent="0.2">
      <c r="A3086" s="2">
        <v>4.8799999999999998E-3</v>
      </c>
      <c r="B3086" s="2">
        <v>-9.7699999999999992E-3</v>
      </c>
      <c r="C3086" s="2">
        <v>0</v>
      </c>
      <c r="D3086" s="2">
        <v>-9.7699999999999992E-3</v>
      </c>
      <c r="E3086" s="2">
        <v>-4.8799999999999998E-3</v>
      </c>
      <c r="F3086" s="2">
        <v>4.8799999999999998E-3</v>
      </c>
      <c r="G3086" s="2">
        <v>-4.8799999999999998E-3</v>
      </c>
      <c r="H3086" s="2">
        <v>-4.8799999999999998E-3</v>
      </c>
      <c r="I3086" s="2">
        <v>0</v>
      </c>
      <c r="J3086" s="2">
        <v>-9.7699999999999992E-3</v>
      </c>
      <c r="K3086" s="2">
        <v>0</v>
      </c>
      <c r="L3086" s="2">
        <v>-3.4200000000000001E-2</v>
      </c>
      <c r="M3086" s="2">
        <v>-1.95E-2</v>
      </c>
      <c r="N3086" s="2">
        <v>-1.46E-2</v>
      </c>
      <c r="O3086" s="2">
        <v>-9.7699999999999992E-3</v>
      </c>
      <c r="P3086" s="2">
        <v>-4.8799999999999998E-3</v>
      </c>
    </row>
    <row r="3087" spans="1:16" x14ac:dyDescent="0.2">
      <c r="A3087" s="2">
        <v>4.8799999999999998E-3</v>
      </c>
      <c r="B3087" s="2">
        <v>-4.8799999999999998E-3</v>
      </c>
      <c r="C3087" s="2">
        <v>0</v>
      </c>
      <c r="D3087" s="2">
        <v>-4.8799999999999998E-3</v>
      </c>
      <c r="E3087" s="2">
        <v>-4.8799999999999998E-3</v>
      </c>
      <c r="F3087" s="2">
        <v>4.8799999999999998E-3</v>
      </c>
      <c r="G3087" s="2">
        <v>-4.8799999999999998E-3</v>
      </c>
      <c r="H3087" s="2">
        <v>-4.8799999999999998E-3</v>
      </c>
      <c r="I3087" s="2">
        <v>0</v>
      </c>
      <c r="J3087" s="2">
        <v>-1.46E-2</v>
      </c>
      <c r="K3087" s="2">
        <v>0</v>
      </c>
      <c r="L3087" s="2">
        <v>-2.93E-2</v>
      </c>
      <c r="M3087" s="2">
        <v>-1.95E-2</v>
      </c>
      <c r="N3087" s="2">
        <v>-1.46E-2</v>
      </c>
      <c r="O3087" s="2">
        <v>-9.7699999999999992E-3</v>
      </c>
      <c r="P3087" s="2">
        <v>-4.8799999999999998E-3</v>
      </c>
    </row>
    <row r="3088" spans="1:16" x14ac:dyDescent="0.2">
      <c r="A3088" s="2">
        <v>0</v>
      </c>
      <c r="B3088" s="2">
        <v>-9.7699999999999992E-3</v>
      </c>
      <c r="C3088" s="2">
        <v>0</v>
      </c>
      <c r="D3088" s="2">
        <v>-9.7699999999999992E-3</v>
      </c>
      <c r="E3088" s="2">
        <v>-4.8799999999999998E-3</v>
      </c>
      <c r="F3088" s="2">
        <v>4.8799999999999998E-3</v>
      </c>
      <c r="G3088" s="2">
        <v>-4.8799999999999998E-3</v>
      </c>
      <c r="H3088" s="2">
        <v>-4.8799999999999998E-3</v>
      </c>
      <c r="I3088" s="2">
        <v>4.8799999999999998E-3</v>
      </c>
      <c r="J3088" s="2">
        <v>-9.7699999999999992E-3</v>
      </c>
      <c r="K3088" s="2">
        <v>0</v>
      </c>
      <c r="L3088" s="2">
        <v>-3.4200000000000001E-2</v>
      </c>
      <c r="M3088" s="2">
        <v>-2.4400000000000002E-2</v>
      </c>
      <c r="N3088" s="2">
        <v>-1.46E-2</v>
      </c>
      <c r="O3088" s="2">
        <v>-9.7699999999999992E-3</v>
      </c>
      <c r="P3088" s="2">
        <v>-4.8799999999999998E-3</v>
      </c>
    </row>
    <row r="3089" spans="1:16" x14ac:dyDescent="0.2">
      <c r="A3089" s="2">
        <v>4.8799999999999998E-3</v>
      </c>
      <c r="B3089" s="2">
        <v>-4.8799999999999998E-3</v>
      </c>
      <c r="C3089" s="2">
        <v>0</v>
      </c>
      <c r="D3089" s="2">
        <v>-9.7699999999999992E-3</v>
      </c>
      <c r="E3089" s="2">
        <v>-4.8799999999999998E-3</v>
      </c>
      <c r="F3089" s="2">
        <v>9.7699999999999992E-3</v>
      </c>
      <c r="G3089" s="2">
        <v>-4.8799999999999998E-3</v>
      </c>
      <c r="H3089" s="2">
        <v>-4.8799999999999998E-3</v>
      </c>
      <c r="I3089" s="2">
        <v>0</v>
      </c>
      <c r="J3089" s="2">
        <v>-9.7699999999999992E-3</v>
      </c>
      <c r="K3089" s="2">
        <v>0</v>
      </c>
      <c r="L3089" s="2">
        <v>-3.4200000000000001E-2</v>
      </c>
      <c r="M3089" s="2">
        <v>-1.95E-2</v>
      </c>
      <c r="N3089" s="2">
        <v>-1.46E-2</v>
      </c>
      <c r="O3089" s="2">
        <v>-9.7699999999999992E-3</v>
      </c>
      <c r="P3089" s="2">
        <v>-4.8799999999999998E-3</v>
      </c>
    </row>
    <row r="3090" spans="1:16" x14ac:dyDescent="0.2">
      <c r="A3090" s="2">
        <v>4.8799999999999998E-3</v>
      </c>
      <c r="B3090" s="2">
        <v>-4.8799999999999998E-3</v>
      </c>
      <c r="C3090" s="2">
        <v>0</v>
      </c>
      <c r="D3090" s="2">
        <v>-9.7699999999999992E-3</v>
      </c>
      <c r="E3090" s="2">
        <v>-4.8799999999999998E-3</v>
      </c>
      <c r="F3090" s="2">
        <v>4.8799999999999998E-3</v>
      </c>
      <c r="G3090" s="2">
        <v>-4.8799999999999998E-3</v>
      </c>
      <c r="H3090" s="2">
        <v>-4.8799999999999998E-3</v>
      </c>
      <c r="I3090" s="2">
        <v>0</v>
      </c>
      <c r="J3090" s="2">
        <v>-9.7699999999999992E-3</v>
      </c>
      <c r="K3090" s="2">
        <v>-4.8799999999999998E-3</v>
      </c>
      <c r="L3090" s="2">
        <v>-3.4200000000000001E-2</v>
      </c>
      <c r="M3090" s="2">
        <v>-1.95E-2</v>
      </c>
      <c r="N3090" s="2">
        <v>-1.46E-2</v>
      </c>
      <c r="O3090" s="2">
        <v>-9.7699999999999992E-3</v>
      </c>
      <c r="P3090" s="2">
        <v>-4.8799999999999998E-3</v>
      </c>
    </row>
    <row r="3091" spans="1:16" x14ac:dyDescent="0.2">
      <c r="A3091" s="2">
        <v>4.8799999999999998E-3</v>
      </c>
      <c r="B3091" s="2">
        <v>-9.7699999999999992E-3</v>
      </c>
      <c r="C3091" s="2">
        <v>0</v>
      </c>
      <c r="D3091" s="2">
        <v>-4.8799999999999998E-3</v>
      </c>
      <c r="E3091" s="2">
        <v>-4.8799999999999998E-3</v>
      </c>
      <c r="F3091" s="2">
        <v>0</v>
      </c>
      <c r="G3091" s="2">
        <v>-4.8799999999999998E-3</v>
      </c>
      <c r="H3091" s="2">
        <v>-4.8799999999999998E-3</v>
      </c>
      <c r="I3091" s="2">
        <v>0</v>
      </c>
      <c r="J3091" s="2">
        <v>-1.46E-2</v>
      </c>
      <c r="K3091" s="2">
        <v>0</v>
      </c>
      <c r="L3091" s="2">
        <v>-3.4200000000000001E-2</v>
      </c>
      <c r="M3091" s="2">
        <v>-2.4400000000000002E-2</v>
      </c>
      <c r="N3091" s="2">
        <v>-1.46E-2</v>
      </c>
      <c r="O3091" s="2">
        <v>-9.7699999999999992E-3</v>
      </c>
      <c r="P3091" s="2">
        <v>-4.8799999999999998E-3</v>
      </c>
    </row>
    <row r="3092" spans="1:16" x14ac:dyDescent="0.2">
      <c r="A3092" s="2">
        <v>4.8799999999999998E-3</v>
      </c>
      <c r="B3092" s="2">
        <v>-9.7699999999999992E-3</v>
      </c>
      <c r="C3092" s="2">
        <v>-4.8799999999999998E-3</v>
      </c>
      <c r="D3092" s="2">
        <v>-9.7699999999999992E-3</v>
      </c>
      <c r="E3092" s="2">
        <v>-9.7699999999999992E-3</v>
      </c>
      <c r="F3092" s="2">
        <v>4.8799999999999998E-3</v>
      </c>
      <c r="G3092" s="2">
        <v>-4.8799999999999998E-3</v>
      </c>
      <c r="H3092" s="2">
        <v>-4.8799999999999998E-3</v>
      </c>
      <c r="I3092" s="2">
        <v>0</v>
      </c>
      <c r="J3092" s="2">
        <v>-9.7699999999999992E-3</v>
      </c>
      <c r="K3092" s="2">
        <v>0</v>
      </c>
      <c r="L3092" s="2">
        <v>-3.4200000000000001E-2</v>
      </c>
      <c r="M3092" s="2">
        <v>-1.95E-2</v>
      </c>
      <c r="N3092" s="2">
        <v>-1.46E-2</v>
      </c>
      <c r="O3092" s="2">
        <v>-9.7699999999999992E-3</v>
      </c>
      <c r="P3092" s="2">
        <v>-4.8799999999999998E-3</v>
      </c>
    </row>
    <row r="3093" spans="1:16" x14ac:dyDescent="0.2">
      <c r="A3093" s="2">
        <v>4.8799999999999998E-3</v>
      </c>
      <c r="B3093" s="2">
        <v>-9.7699999999999992E-3</v>
      </c>
      <c r="C3093" s="2">
        <v>0</v>
      </c>
      <c r="D3093" s="2">
        <v>-9.7699999999999992E-3</v>
      </c>
      <c r="E3093" s="2">
        <v>-4.8799999999999998E-3</v>
      </c>
      <c r="F3093" s="2">
        <v>4.8799999999999998E-3</v>
      </c>
      <c r="G3093" s="2">
        <v>-4.8799999999999998E-3</v>
      </c>
      <c r="H3093" s="2">
        <v>-4.8799999999999998E-3</v>
      </c>
      <c r="I3093" s="2">
        <v>0</v>
      </c>
      <c r="J3093" s="2">
        <v>-9.7699999999999992E-3</v>
      </c>
      <c r="K3093" s="2">
        <v>0</v>
      </c>
      <c r="L3093" s="2">
        <v>-3.4200000000000001E-2</v>
      </c>
      <c r="M3093" s="2">
        <v>-1.95E-2</v>
      </c>
      <c r="N3093" s="2">
        <v>-1.46E-2</v>
      </c>
      <c r="O3093" s="2">
        <v>-9.7699999999999992E-3</v>
      </c>
      <c r="P3093" s="2">
        <v>-9.7699999999999992E-3</v>
      </c>
    </row>
    <row r="3094" spans="1:16" x14ac:dyDescent="0.2">
      <c r="A3094" s="2">
        <v>4.8799999999999998E-3</v>
      </c>
      <c r="B3094" s="2">
        <v>-4.8799999999999998E-3</v>
      </c>
      <c r="C3094" s="2">
        <v>0</v>
      </c>
      <c r="D3094" s="2">
        <v>-9.7699999999999992E-3</v>
      </c>
      <c r="E3094" s="2">
        <v>-4.8799999999999998E-3</v>
      </c>
      <c r="F3094" s="2">
        <v>4.8799999999999998E-3</v>
      </c>
      <c r="G3094" s="2">
        <v>-4.8799999999999998E-3</v>
      </c>
      <c r="H3094" s="2">
        <v>-4.8799999999999998E-3</v>
      </c>
      <c r="I3094" s="2">
        <v>0</v>
      </c>
      <c r="J3094" s="2">
        <v>-9.7699999999999992E-3</v>
      </c>
      <c r="K3094" s="2">
        <v>0</v>
      </c>
      <c r="L3094" s="2">
        <v>-2.93E-2</v>
      </c>
      <c r="M3094" s="2">
        <v>-2.4400000000000002E-2</v>
      </c>
      <c r="N3094" s="2">
        <v>-1.46E-2</v>
      </c>
      <c r="O3094" s="2">
        <v>-9.7699999999999992E-3</v>
      </c>
      <c r="P3094" s="2">
        <v>-4.8799999999999998E-3</v>
      </c>
    </row>
    <row r="3095" spans="1:16" x14ac:dyDescent="0.2">
      <c r="A3095" s="2">
        <v>4.8799999999999998E-3</v>
      </c>
      <c r="B3095" s="2">
        <v>-4.8799999999999998E-3</v>
      </c>
      <c r="C3095" s="2">
        <v>0</v>
      </c>
      <c r="D3095" s="2">
        <v>-9.7699999999999992E-3</v>
      </c>
      <c r="E3095" s="2">
        <v>-4.8799999999999998E-3</v>
      </c>
      <c r="F3095" s="2">
        <v>4.8799999999999998E-3</v>
      </c>
      <c r="G3095" s="2">
        <v>-4.8799999999999998E-3</v>
      </c>
      <c r="H3095" s="2">
        <v>-4.8799999999999998E-3</v>
      </c>
      <c r="I3095" s="2">
        <v>0</v>
      </c>
      <c r="J3095" s="2">
        <v>-9.7699999999999992E-3</v>
      </c>
      <c r="K3095" s="2">
        <v>0</v>
      </c>
      <c r="L3095" s="2">
        <v>-2.93E-2</v>
      </c>
      <c r="M3095" s="2">
        <v>-1.95E-2</v>
      </c>
      <c r="N3095" s="2">
        <v>-1.46E-2</v>
      </c>
      <c r="O3095" s="2">
        <v>-9.7699999999999992E-3</v>
      </c>
      <c r="P3095" s="2">
        <v>-4.8799999999999998E-3</v>
      </c>
    </row>
    <row r="3096" spans="1:16" x14ac:dyDescent="0.2">
      <c r="A3096" s="2">
        <v>4.8799999999999998E-3</v>
      </c>
      <c r="B3096" s="2">
        <v>-4.8799999999999998E-3</v>
      </c>
      <c r="C3096" s="2">
        <v>0</v>
      </c>
      <c r="D3096" s="2">
        <v>-9.7699999999999992E-3</v>
      </c>
      <c r="E3096" s="2">
        <v>-4.8799999999999998E-3</v>
      </c>
      <c r="F3096" s="2">
        <v>4.8799999999999998E-3</v>
      </c>
      <c r="G3096" s="2">
        <v>-4.8799999999999998E-3</v>
      </c>
      <c r="H3096" s="2">
        <v>-4.8799999999999998E-3</v>
      </c>
      <c r="I3096" s="2">
        <v>0</v>
      </c>
      <c r="J3096" s="2">
        <v>-1.46E-2</v>
      </c>
      <c r="K3096" s="2">
        <v>0</v>
      </c>
      <c r="L3096" s="2">
        <v>-3.4200000000000001E-2</v>
      </c>
      <c r="M3096" s="2">
        <v>-2.4400000000000002E-2</v>
      </c>
      <c r="N3096" s="2">
        <v>-1.46E-2</v>
      </c>
      <c r="O3096" s="2">
        <v>-1.46E-2</v>
      </c>
      <c r="P3096" s="2">
        <v>-4.8799999999999998E-3</v>
      </c>
    </row>
    <row r="3097" spans="1:16" x14ac:dyDescent="0.2">
      <c r="A3097" s="2">
        <v>0</v>
      </c>
      <c r="B3097" s="2">
        <v>-4.8799999999999998E-3</v>
      </c>
      <c r="C3097" s="2">
        <v>0</v>
      </c>
      <c r="D3097" s="2">
        <v>-9.7699999999999992E-3</v>
      </c>
      <c r="E3097" s="2">
        <v>-4.8799999999999998E-3</v>
      </c>
      <c r="F3097" s="2">
        <v>4.8799999999999998E-3</v>
      </c>
      <c r="G3097" s="2">
        <v>-4.8799999999999998E-3</v>
      </c>
      <c r="H3097" s="2">
        <v>-4.8799999999999998E-3</v>
      </c>
      <c r="I3097" s="2">
        <v>4.8799999999999998E-3</v>
      </c>
      <c r="J3097" s="2">
        <v>-9.7699999999999992E-3</v>
      </c>
      <c r="K3097" s="2">
        <v>0</v>
      </c>
      <c r="L3097" s="2">
        <v>-3.4200000000000001E-2</v>
      </c>
      <c r="M3097" s="2">
        <v>-1.95E-2</v>
      </c>
      <c r="N3097" s="2">
        <v>-1.46E-2</v>
      </c>
      <c r="O3097" s="2">
        <v>-9.7699999999999992E-3</v>
      </c>
      <c r="P3097" s="2">
        <v>-4.8799999999999998E-3</v>
      </c>
    </row>
    <row r="3098" spans="1:16" x14ac:dyDescent="0.2">
      <c r="A3098" s="2">
        <v>4.8799999999999998E-3</v>
      </c>
      <c r="B3098" s="2">
        <v>-4.8799999999999998E-3</v>
      </c>
      <c r="C3098" s="2">
        <v>0</v>
      </c>
      <c r="D3098" s="2">
        <v>-9.7699999999999992E-3</v>
      </c>
      <c r="E3098" s="2">
        <v>-4.8799999999999998E-3</v>
      </c>
      <c r="F3098" s="2">
        <v>4.8799999999999998E-3</v>
      </c>
      <c r="G3098" s="2">
        <v>-4.8799999999999998E-3</v>
      </c>
      <c r="H3098" s="2">
        <v>-4.8799999999999998E-3</v>
      </c>
      <c r="I3098" s="2">
        <v>0</v>
      </c>
      <c r="J3098" s="2">
        <v>-9.7699999999999992E-3</v>
      </c>
      <c r="K3098" s="2">
        <v>0</v>
      </c>
      <c r="L3098" s="2">
        <v>-2.93E-2</v>
      </c>
      <c r="M3098" s="2">
        <v>-1.95E-2</v>
      </c>
      <c r="N3098" s="2">
        <v>-1.46E-2</v>
      </c>
      <c r="O3098" s="2">
        <v>-9.7699999999999992E-3</v>
      </c>
      <c r="P3098" s="2">
        <v>-4.8799999999999998E-3</v>
      </c>
    </row>
    <row r="3099" spans="1:16" x14ac:dyDescent="0.2">
      <c r="A3099" s="2">
        <v>4.8799999999999998E-3</v>
      </c>
      <c r="B3099" s="2">
        <v>-4.8799999999999998E-3</v>
      </c>
      <c r="C3099" s="2">
        <v>-4.8799999999999998E-3</v>
      </c>
      <c r="D3099" s="2">
        <v>-9.7699999999999992E-3</v>
      </c>
      <c r="E3099" s="2">
        <v>-4.8799999999999998E-3</v>
      </c>
      <c r="F3099" s="2">
        <v>4.8799999999999998E-3</v>
      </c>
      <c r="G3099" s="2">
        <v>-4.8799999999999998E-3</v>
      </c>
      <c r="H3099" s="2">
        <v>-4.8799999999999998E-3</v>
      </c>
      <c r="I3099" s="2">
        <v>0</v>
      </c>
      <c r="J3099" s="2">
        <v>-9.7699999999999992E-3</v>
      </c>
      <c r="K3099" s="2">
        <v>0</v>
      </c>
      <c r="L3099" s="2">
        <v>-2.93E-2</v>
      </c>
      <c r="M3099" s="2">
        <v>-1.95E-2</v>
      </c>
      <c r="N3099" s="2">
        <v>-1.46E-2</v>
      </c>
      <c r="O3099" s="2">
        <v>-9.7699999999999992E-3</v>
      </c>
      <c r="P3099" s="2">
        <v>-4.8799999999999998E-3</v>
      </c>
    </row>
    <row r="3100" spans="1:16" x14ac:dyDescent="0.2">
      <c r="A3100" s="2">
        <v>0</v>
      </c>
      <c r="B3100" s="2">
        <v>-4.8799999999999998E-3</v>
      </c>
      <c r="C3100" s="2">
        <v>0</v>
      </c>
      <c r="D3100" s="2">
        <v>-9.7699999999999992E-3</v>
      </c>
      <c r="E3100" s="2">
        <v>-4.8799999999999998E-3</v>
      </c>
      <c r="F3100" s="2">
        <v>4.8799999999999998E-3</v>
      </c>
      <c r="G3100" s="2">
        <v>-4.8799999999999998E-3</v>
      </c>
      <c r="H3100" s="2">
        <v>-4.8799999999999998E-3</v>
      </c>
      <c r="I3100" s="2">
        <v>0</v>
      </c>
      <c r="J3100" s="2">
        <v>-1.46E-2</v>
      </c>
      <c r="K3100" s="2">
        <v>-4.8799999999999998E-3</v>
      </c>
      <c r="L3100" s="2">
        <v>-3.4200000000000001E-2</v>
      </c>
      <c r="M3100" s="2">
        <v>-1.95E-2</v>
      </c>
      <c r="N3100" s="2">
        <v>-1.46E-2</v>
      </c>
      <c r="O3100" s="2">
        <v>-9.7699999999999992E-3</v>
      </c>
      <c r="P3100" s="2">
        <v>-9.7699999999999992E-3</v>
      </c>
    </row>
    <row r="3101" spans="1:16" x14ac:dyDescent="0.2">
      <c r="A3101" s="2">
        <v>0</v>
      </c>
      <c r="B3101" s="2">
        <v>-4.8799999999999998E-3</v>
      </c>
      <c r="C3101" s="2">
        <v>-4.8799999999999998E-3</v>
      </c>
      <c r="D3101" s="2">
        <v>-9.7699999999999992E-3</v>
      </c>
      <c r="E3101" s="2">
        <v>-4.8799999999999998E-3</v>
      </c>
      <c r="F3101" s="2">
        <v>4.8799999999999998E-3</v>
      </c>
      <c r="G3101" s="2">
        <v>-4.8799999999999998E-3</v>
      </c>
      <c r="H3101" s="2">
        <v>-4.8799999999999998E-3</v>
      </c>
      <c r="I3101" s="2">
        <v>4.8799999999999998E-3</v>
      </c>
      <c r="J3101" s="2">
        <v>-9.7699999999999992E-3</v>
      </c>
      <c r="K3101" s="2">
        <v>0</v>
      </c>
      <c r="L3101" s="2">
        <v>-2.93E-2</v>
      </c>
      <c r="M3101" s="2">
        <v>-2.4400000000000002E-2</v>
      </c>
      <c r="N3101" s="2">
        <v>-1.46E-2</v>
      </c>
      <c r="O3101" s="2">
        <v>-1.46E-2</v>
      </c>
      <c r="P3101" s="2">
        <v>-4.8799999999999998E-3</v>
      </c>
    </row>
    <row r="3102" spans="1:16" x14ac:dyDescent="0.2">
      <c r="A3102" s="2">
        <v>4.8799999999999998E-3</v>
      </c>
      <c r="B3102" s="2">
        <v>-4.8799999999999998E-3</v>
      </c>
      <c r="C3102" s="2">
        <v>-4.8799999999999998E-3</v>
      </c>
      <c r="D3102" s="2">
        <v>-9.7699999999999992E-3</v>
      </c>
      <c r="E3102" s="2">
        <v>-4.8799999999999998E-3</v>
      </c>
      <c r="F3102" s="2">
        <v>4.8799999999999998E-3</v>
      </c>
      <c r="G3102" s="2">
        <v>-4.8799999999999998E-3</v>
      </c>
      <c r="H3102" s="2">
        <v>-4.8799999999999998E-3</v>
      </c>
      <c r="I3102" s="2">
        <v>0</v>
      </c>
      <c r="J3102" s="2">
        <v>-1.46E-2</v>
      </c>
      <c r="K3102" s="2">
        <v>0</v>
      </c>
      <c r="L3102" s="2">
        <v>-2.93E-2</v>
      </c>
      <c r="M3102" s="2">
        <v>-1.95E-2</v>
      </c>
      <c r="N3102" s="2">
        <v>-1.46E-2</v>
      </c>
      <c r="O3102" s="2">
        <v>-9.7699999999999992E-3</v>
      </c>
      <c r="P3102" s="2">
        <v>-9.7699999999999992E-3</v>
      </c>
    </row>
    <row r="3103" spans="1:16" x14ac:dyDescent="0.2">
      <c r="A3103" s="2">
        <v>0</v>
      </c>
      <c r="B3103" s="2">
        <v>-4.8799999999999998E-3</v>
      </c>
      <c r="C3103" s="2">
        <v>0</v>
      </c>
      <c r="D3103" s="2">
        <v>-9.7699999999999992E-3</v>
      </c>
      <c r="E3103" s="2">
        <v>-4.8799999999999998E-3</v>
      </c>
      <c r="F3103" s="2">
        <v>4.8799999999999998E-3</v>
      </c>
      <c r="G3103" s="2">
        <v>-4.8799999999999998E-3</v>
      </c>
      <c r="H3103" s="2">
        <v>-4.8799999999999998E-3</v>
      </c>
      <c r="I3103" s="2">
        <v>4.8799999999999998E-3</v>
      </c>
      <c r="J3103" s="2">
        <v>-9.7699999999999992E-3</v>
      </c>
      <c r="K3103" s="2">
        <v>0</v>
      </c>
      <c r="L3103" s="2">
        <v>-3.4200000000000001E-2</v>
      </c>
      <c r="M3103" s="2">
        <v>-1.95E-2</v>
      </c>
      <c r="N3103" s="2">
        <v>-1.46E-2</v>
      </c>
      <c r="O3103" s="2">
        <v>-9.7699999999999992E-3</v>
      </c>
      <c r="P3103" s="2">
        <v>-4.8799999999999998E-3</v>
      </c>
    </row>
    <row r="3104" spans="1:16" x14ac:dyDescent="0.2">
      <c r="A3104" s="2">
        <v>4.8799999999999998E-3</v>
      </c>
      <c r="B3104" s="2">
        <v>-4.8799999999999998E-3</v>
      </c>
      <c r="C3104" s="2">
        <v>0</v>
      </c>
      <c r="D3104" s="2">
        <v>-9.7699999999999992E-3</v>
      </c>
      <c r="E3104" s="2">
        <v>-4.8799999999999998E-3</v>
      </c>
      <c r="F3104" s="2">
        <v>4.8799999999999998E-3</v>
      </c>
      <c r="G3104" s="2">
        <v>-4.8799999999999998E-3</v>
      </c>
      <c r="H3104" s="2">
        <v>-4.8799999999999998E-3</v>
      </c>
      <c r="I3104" s="2">
        <v>0</v>
      </c>
      <c r="J3104" s="2">
        <v>-9.7699999999999992E-3</v>
      </c>
      <c r="K3104" s="2">
        <v>-4.8799999999999998E-3</v>
      </c>
      <c r="L3104" s="2">
        <v>-3.4200000000000001E-2</v>
      </c>
      <c r="M3104" s="2">
        <v>-1.95E-2</v>
      </c>
      <c r="N3104" s="2">
        <v>-1.46E-2</v>
      </c>
      <c r="O3104" s="2">
        <v>-9.7699999999999992E-3</v>
      </c>
      <c r="P3104" s="2">
        <v>-4.8799999999999998E-3</v>
      </c>
    </row>
    <row r="3105" spans="1:16" x14ac:dyDescent="0.2">
      <c r="A3105" s="2">
        <v>4.8799999999999998E-3</v>
      </c>
      <c r="B3105" s="2">
        <v>-4.8799999999999998E-3</v>
      </c>
      <c r="C3105" s="2">
        <v>0</v>
      </c>
      <c r="D3105" s="2">
        <v>-9.7699999999999992E-3</v>
      </c>
      <c r="E3105" s="2">
        <v>-4.8799999999999998E-3</v>
      </c>
      <c r="F3105" s="2">
        <v>4.8799999999999998E-3</v>
      </c>
      <c r="G3105" s="2">
        <v>-4.8799999999999998E-3</v>
      </c>
      <c r="H3105" s="2">
        <v>-4.8799999999999998E-3</v>
      </c>
      <c r="I3105" s="2">
        <v>0</v>
      </c>
      <c r="J3105" s="2">
        <v>-9.7699999999999992E-3</v>
      </c>
      <c r="K3105" s="2">
        <v>0</v>
      </c>
      <c r="L3105" s="2">
        <v>-3.4200000000000001E-2</v>
      </c>
      <c r="M3105" s="2">
        <v>-1.95E-2</v>
      </c>
      <c r="N3105" s="2">
        <v>-1.46E-2</v>
      </c>
      <c r="O3105" s="2">
        <v>-9.7699999999999992E-3</v>
      </c>
      <c r="P3105" s="2">
        <v>-4.8799999999999998E-3</v>
      </c>
    </row>
    <row r="3106" spans="1:16" x14ac:dyDescent="0.2">
      <c r="A3106" s="2">
        <v>0</v>
      </c>
      <c r="B3106" s="2">
        <v>-4.8799999999999998E-3</v>
      </c>
      <c r="C3106" s="2">
        <v>0</v>
      </c>
      <c r="D3106" s="2">
        <v>-9.7699999999999992E-3</v>
      </c>
      <c r="E3106" s="2">
        <v>-4.8799999999999998E-3</v>
      </c>
      <c r="F3106" s="2">
        <v>4.8799999999999998E-3</v>
      </c>
      <c r="G3106" s="2">
        <v>-4.8799999999999998E-3</v>
      </c>
      <c r="H3106" s="2">
        <v>-4.8799999999999998E-3</v>
      </c>
      <c r="I3106" s="2">
        <v>0</v>
      </c>
      <c r="J3106" s="2">
        <v>-1.46E-2</v>
      </c>
      <c r="K3106" s="2">
        <v>0</v>
      </c>
      <c r="L3106" s="2">
        <v>-3.4200000000000001E-2</v>
      </c>
      <c r="M3106" s="2">
        <v>-2.4400000000000002E-2</v>
      </c>
      <c r="N3106" s="2">
        <v>-1.46E-2</v>
      </c>
      <c r="O3106" s="2">
        <v>-9.7699999999999992E-3</v>
      </c>
      <c r="P3106" s="2">
        <v>-4.8799999999999998E-3</v>
      </c>
    </row>
    <row r="3107" spans="1:16" x14ac:dyDescent="0.2">
      <c r="A3107" s="2">
        <v>4.8799999999999998E-3</v>
      </c>
      <c r="B3107" s="2">
        <v>-9.7699999999999992E-3</v>
      </c>
      <c r="C3107" s="2">
        <v>0</v>
      </c>
      <c r="D3107" s="2">
        <v>-4.8799999999999998E-3</v>
      </c>
      <c r="E3107" s="2">
        <v>-4.8799999999999998E-3</v>
      </c>
      <c r="F3107" s="2">
        <v>4.8799999999999998E-3</v>
      </c>
      <c r="G3107" s="2">
        <v>-4.8799999999999998E-3</v>
      </c>
      <c r="H3107" s="2">
        <v>-4.8799999999999998E-3</v>
      </c>
      <c r="I3107" s="2">
        <v>0</v>
      </c>
      <c r="J3107" s="2">
        <v>-9.7699999999999992E-3</v>
      </c>
      <c r="K3107" s="2">
        <v>0</v>
      </c>
      <c r="L3107" s="2">
        <v>-3.4200000000000001E-2</v>
      </c>
      <c r="M3107" s="2">
        <v>-2.4400000000000002E-2</v>
      </c>
      <c r="N3107" s="2">
        <v>-1.46E-2</v>
      </c>
      <c r="O3107" s="2">
        <v>-9.7699999999999992E-3</v>
      </c>
      <c r="P3107" s="2">
        <v>-4.8799999999999998E-3</v>
      </c>
    </row>
    <row r="3108" spans="1:16" x14ac:dyDescent="0.2">
      <c r="A3108" s="2">
        <v>4.8799999999999998E-3</v>
      </c>
      <c r="B3108" s="2">
        <v>-4.8799999999999998E-3</v>
      </c>
      <c r="C3108" s="2">
        <v>0</v>
      </c>
      <c r="D3108" s="2">
        <v>-4.8799999999999998E-3</v>
      </c>
      <c r="E3108" s="2">
        <v>-9.7699999999999992E-3</v>
      </c>
      <c r="F3108" s="2">
        <v>4.8799999999999998E-3</v>
      </c>
      <c r="G3108" s="2">
        <v>-4.8799999999999998E-3</v>
      </c>
      <c r="H3108" s="2">
        <v>-4.8799999999999998E-3</v>
      </c>
      <c r="I3108" s="2">
        <v>0</v>
      </c>
      <c r="J3108" s="2">
        <v>-9.7699999999999992E-3</v>
      </c>
      <c r="K3108" s="2">
        <v>0</v>
      </c>
      <c r="L3108" s="2">
        <v>-3.4200000000000001E-2</v>
      </c>
      <c r="M3108" s="2">
        <v>-2.4400000000000002E-2</v>
      </c>
      <c r="N3108" s="2">
        <v>-1.46E-2</v>
      </c>
      <c r="O3108" s="2">
        <v>-9.7699999999999992E-3</v>
      </c>
      <c r="P3108" s="2">
        <v>-4.8799999999999998E-3</v>
      </c>
    </row>
    <row r="3109" spans="1:16" x14ac:dyDescent="0.2">
      <c r="A3109" s="2">
        <v>0</v>
      </c>
      <c r="B3109" s="2">
        <v>-9.7699999999999992E-3</v>
      </c>
      <c r="C3109" s="2">
        <v>0</v>
      </c>
      <c r="D3109" s="2">
        <v>-9.7699999999999992E-3</v>
      </c>
      <c r="E3109" s="2">
        <v>-4.8799999999999998E-3</v>
      </c>
      <c r="F3109" s="2">
        <v>4.8799999999999998E-3</v>
      </c>
      <c r="G3109" s="2">
        <v>-4.8799999999999998E-3</v>
      </c>
      <c r="H3109" s="2">
        <v>-4.8799999999999998E-3</v>
      </c>
      <c r="I3109" s="2">
        <v>0</v>
      </c>
      <c r="J3109" s="2">
        <v>-9.7699999999999992E-3</v>
      </c>
      <c r="K3109" s="2">
        <v>0</v>
      </c>
      <c r="L3109" s="2">
        <v>-3.4200000000000001E-2</v>
      </c>
      <c r="M3109" s="2">
        <v>-1.95E-2</v>
      </c>
      <c r="N3109" s="2">
        <v>-1.46E-2</v>
      </c>
      <c r="O3109" s="2">
        <v>-9.7699999999999992E-3</v>
      </c>
      <c r="P3109" s="2">
        <v>-4.8799999999999998E-3</v>
      </c>
    </row>
    <row r="3110" spans="1:16" x14ac:dyDescent="0.2">
      <c r="A3110" s="2">
        <v>4.8799999999999998E-3</v>
      </c>
      <c r="B3110" s="2">
        <v>-4.8799999999999998E-3</v>
      </c>
      <c r="C3110" s="2">
        <v>-4.8799999999999998E-3</v>
      </c>
      <c r="D3110" s="2">
        <v>-9.7699999999999992E-3</v>
      </c>
      <c r="E3110" s="2">
        <v>-4.8799999999999998E-3</v>
      </c>
      <c r="F3110" s="2">
        <v>9.7699999999999992E-3</v>
      </c>
      <c r="G3110" s="2">
        <v>-4.8799999999999998E-3</v>
      </c>
      <c r="H3110" s="2">
        <v>-4.8799999999999998E-3</v>
      </c>
      <c r="I3110" s="2">
        <v>0</v>
      </c>
      <c r="J3110" s="2">
        <v>-9.7699999999999992E-3</v>
      </c>
      <c r="K3110" s="2">
        <v>-4.8799999999999998E-3</v>
      </c>
      <c r="L3110" s="2">
        <v>-3.4200000000000001E-2</v>
      </c>
      <c r="M3110" s="2">
        <v>-1.95E-2</v>
      </c>
      <c r="N3110" s="2">
        <v>-1.46E-2</v>
      </c>
      <c r="O3110" s="2">
        <v>-9.7699999999999992E-3</v>
      </c>
      <c r="P3110" s="2">
        <v>-4.8799999999999998E-3</v>
      </c>
    </row>
    <row r="3111" spans="1:16" x14ac:dyDescent="0.2">
      <c r="A3111" s="2">
        <v>0</v>
      </c>
      <c r="B3111" s="2">
        <v>-9.7699999999999992E-3</v>
      </c>
      <c r="C3111" s="2">
        <v>0</v>
      </c>
      <c r="D3111" s="2">
        <v>-9.7699999999999992E-3</v>
      </c>
      <c r="E3111" s="2">
        <v>-9.7699999999999992E-3</v>
      </c>
      <c r="F3111" s="2">
        <v>4.8799999999999998E-3</v>
      </c>
      <c r="G3111" s="2">
        <v>-4.8799999999999998E-3</v>
      </c>
      <c r="H3111" s="2">
        <v>-4.8799999999999998E-3</v>
      </c>
      <c r="I3111" s="2">
        <v>0</v>
      </c>
      <c r="J3111" s="2">
        <v>-9.7699999999999992E-3</v>
      </c>
      <c r="K3111" s="2">
        <v>0</v>
      </c>
      <c r="L3111" s="2">
        <v>-2.93E-2</v>
      </c>
      <c r="M3111" s="2">
        <v>-2.4400000000000002E-2</v>
      </c>
      <c r="N3111" s="2">
        <v>-1.46E-2</v>
      </c>
      <c r="O3111" s="2">
        <v>-9.7699999999999992E-3</v>
      </c>
      <c r="P3111" s="2">
        <v>-4.8799999999999998E-3</v>
      </c>
    </row>
    <row r="3112" spans="1:16" x14ac:dyDescent="0.2">
      <c r="A3112" s="2">
        <v>4.8799999999999998E-3</v>
      </c>
      <c r="B3112" s="2">
        <v>-9.7699999999999992E-3</v>
      </c>
      <c r="C3112" s="2">
        <v>0</v>
      </c>
      <c r="D3112" s="2">
        <v>-4.8799999999999998E-3</v>
      </c>
      <c r="E3112" s="2">
        <v>-4.8799999999999998E-3</v>
      </c>
      <c r="F3112" s="2">
        <v>4.8799999999999998E-3</v>
      </c>
      <c r="G3112" s="2">
        <v>-4.8799999999999998E-3</v>
      </c>
      <c r="H3112" s="2">
        <v>-4.8799999999999998E-3</v>
      </c>
      <c r="I3112" s="2">
        <v>0</v>
      </c>
      <c r="J3112" s="2">
        <v>-9.7699999999999992E-3</v>
      </c>
      <c r="K3112" s="2">
        <v>0</v>
      </c>
      <c r="L3112" s="2">
        <v>-3.4200000000000001E-2</v>
      </c>
      <c r="M3112" s="2">
        <v>-1.95E-2</v>
      </c>
      <c r="N3112" s="2">
        <v>-1.46E-2</v>
      </c>
      <c r="O3112" s="2">
        <v>-9.7699999999999992E-3</v>
      </c>
      <c r="P3112" s="2">
        <v>-4.8799999999999998E-3</v>
      </c>
    </row>
    <row r="3113" spans="1:16" x14ac:dyDescent="0.2">
      <c r="A3113" s="2">
        <v>4.8799999999999998E-3</v>
      </c>
      <c r="B3113" s="2">
        <v>-9.7699999999999992E-3</v>
      </c>
      <c r="C3113" s="2">
        <v>0</v>
      </c>
      <c r="D3113" s="2">
        <v>-9.7699999999999992E-3</v>
      </c>
      <c r="E3113" s="2">
        <v>-4.8799999999999998E-3</v>
      </c>
      <c r="F3113" s="2">
        <v>4.8799999999999998E-3</v>
      </c>
      <c r="G3113" s="2">
        <v>-4.8799999999999998E-3</v>
      </c>
      <c r="H3113" s="2">
        <v>-4.8799999999999998E-3</v>
      </c>
      <c r="I3113" s="2">
        <v>0</v>
      </c>
      <c r="J3113" s="2">
        <v>-9.7699999999999992E-3</v>
      </c>
      <c r="K3113" s="2">
        <v>-4.8799999999999998E-3</v>
      </c>
      <c r="L3113" s="2">
        <v>-3.4200000000000001E-2</v>
      </c>
      <c r="M3113" s="2">
        <v>-1.95E-2</v>
      </c>
      <c r="N3113" s="2">
        <v>-1.46E-2</v>
      </c>
      <c r="O3113" s="2">
        <v>-9.7699999999999992E-3</v>
      </c>
      <c r="P3113" s="2">
        <v>-4.8799999999999998E-3</v>
      </c>
    </row>
    <row r="3114" spans="1:16" x14ac:dyDescent="0.2">
      <c r="A3114" s="2">
        <v>4.8799999999999998E-3</v>
      </c>
      <c r="B3114" s="2">
        <v>-9.7699999999999992E-3</v>
      </c>
      <c r="C3114" s="2">
        <v>0</v>
      </c>
      <c r="D3114" s="2">
        <v>-9.7699999999999992E-3</v>
      </c>
      <c r="E3114" s="2">
        <v>-4.8799999999999998E-3</v>
      </c>
      <c r="F3114" s="2">
        <v>4.8799999999999998E-3</v>
      </c>
      <c r="G3114" s="2">
        <v>-4.8799999999999998E-3</v>
      </c>
      <c r="H3114" s="2">
        <v>-4.8799999999999998E-3</v>
      </c>
      <c r="I3114" s="2">
        <v>0</v>
      </c>
      <c r="J3114" s="2">
        <v>-9.7699999999999992E-3</v>
      </c>
      <c r="K3114" s="2">
        <v>0</v>
      </c>
      <c r="L3114" s="2">
        <v>-3.4200000000000001E-2</v>
      </c>
      <c r="M3114" s="2">
        <v>-1.95E-2</v>
      </c>
      <c r="N3114" s="2">
        <v>-1.46E-2</v>
      </c>
      <c r="O3114" s="2">
        <v>-9.7699999999999992E-3</v>
      </c>
      <c r="P3114" s="2">
        <v>-4.8799999999999998E-3</v>
      </c>
    </row>
    <row r="3115" spans="1:16" x14ac:dyDescent="0.2">
      <c r="A3115" s="2">
        <v>4.8799999999999998E-3</v>
      </c>
      <c r="B3115" s="2">
        <v>-9.7699999999999992E-3</v>
      </c>
      <c r="C3115" s="2">
        <v>0</v>
      </c>
      <c r="D3115" s="2">
        <v>-9.7699999999999992E-3</v>
      </c>
      <c r="E3115" s="2">
        <v>-4.8799999999999998E-3</v>
      </c>
      <c r="F3115" s="2">
        <v>4.8799999999999998E-3</v>
      </c>
      <c r="G3115" s="2">
        <v>-4.8799999999999998E-3</v>
      </c>
      <c r="H3115" s="2">
        <v>-4.8799999999999998E-3</v>
      </c>
      <c r="I3115" s="2">
        <v>0</v>
      </c>
      <c r="J3115" s="2">
        <v>-9.7699999999999992E-3</v>
      </c>
      <c r="K3115" s="2">
        <v>0</v>
      </c>
      <c r="L3115" s="2">
        <v>-3.4200000000000001E-2</v>
      </c>
      <c r="M3115" s="2">
        <v>-1.95E-2</v>
      </c>
      <c r="N3115" s="2">
        <v>-1.46E-2</v>
      </c>
      <c r="O3115" s="2">
        <v>-9.7699999999999992E-3</v>
      </c>
      <c r="P3115" s="2">
        <v>-4.8799999999999998E-3</v>
      </c>
    </row>
    <row r="3116" spans="1:16" x14ac:dyDescent="0.2">
      <c r="A3116" s="2">
        <v>4.8799999999999998E-3</v>
      </c>
      <c r="B3116" s="2">
        <v>-9.7699999999999992E-3</v>
      </c>
      <c r="C3116" s="2">
        <v>0</v>
      </c>
      <c r="D3116" s="2">
        <v>-9.7699999999999992E-3</v>
      </c>
      <c r="E3116" s="2">
        <v>-4.8799999999999998E-3</v>
      </c>
      <c r="F3116" s="2">
        <v>4.8799999999999998E-3</v>
      </c>
      <c r="G3116" s="2">
        <v>-4.8799999999999998E-3</v>
      </c>
      <c r="H3116" s="2">
        <v>-4.8799999999999998E-3</v>
      </c>
      <c r="I3116" s="2">
        <v>0</v>
      </c>
      <c r="J3116" s="2">
        <v>-9.7699999999999992E-3</v>
      </c>
      <c r="K3116" s="2">
        <v>0</v>
      </c>
      <c r="L3116" s="2">
        <v>-2.93E-2</v>
      </c>
      <c r="M3116" s="2">
        <v>-1.95E-2</v>
      </c>
      <c r="N3116" s="2">
        <v>-1.46E-2</v>
      </c>
      <c r="O3116" s="2">
        <v>-9.7699999999999992E-3</v>
      </c>
      <c r="P3116" s="2">
        <v>-4.8799999999999998E-3</v>
      </c>
    </row>
    <row r="3117" spans="1:16" x14ac:dyDescent="0.2">
      <c r="A3117" s="2">
        <v>4.8799999999999998E-3</v>
      </c>
      <c r="B3117" s="2">
        <v>-4.8799999999999998E-3</v>
      </c>
      <c r="C3117" s="2">
        <v>-4.8799999999999998E-3</v>
      </c>
      <c r="D3117" s="2">
        <v>-9.7699999999999992E-3</v>
      </c>
      <c r="E3117" s="2">
        <v>-4.8799999999999998E-3</v>
      </c>
      <c r="F3117" s="2">
        <v>4.8799999999999998E-3</v>
      </c>
      <c r="G3117" s="2">
        <v>-4.8799999999999998E-3</v>
      </c>
      <c r="H3117" s="2">
        <v>-4.8799999999999998E-3</v>
      </c>
      <c r="I3117" s="2">
        <v>0</v>
      </c>
      <c r="J3117" s="2">
        <v>-9.7699999999999992E-3</v>
      </c>
      <c r="K3117" s="2">
        <v>0</v>
      </c>
      <c r="L3117" s="2">
        <v>-2.93E-2</v>
      </c>
      <c r="M3117" s="2">
        <v>-1.95E-2</v>
      </c>
      <c r="N3117" s="2">
        <v>-1.46E-2</v>
      </c>
      <c r="O3117" s="2">
        <v>-9.7699999999999992E-3</v>
      </c>
      <c r="P3117" s="2">
        <v>-4.8799999999999998E-3</v>
      </c>
    </row>
    <row r="3118" spans="1:16" x14ac:dyDescent="0.2">
      <c r="A3118" s="2">
        <v>4.8799999999999998E-3</v>
      </c>
      <c r="B3118" s="2">
        <v>-9.7699999999999992E-3</v>
      </c>
      <c r="C3118" s="2">
        <v>0</v>
      </c>
      <c r="D3118" s="2">
        <v>-9.7699999999999992E-3</v>
      </c>
      <c r="E3118" s="2">
        <v>-4.8799999999999998E-3</v>
      </c>
      <c r="F3118" s="2">
        <v>4.8799999999999998E-3</v>
      </c>
      <c r="G3118" s="2">
        <v>-4.8799999999999998E-3</v>
      </c>
      <c r="H3118" s="2">
        <v>-4.8799999999999998E-3</v>
      </c>
      <c r="I3118" s="2">
        <v>0</v>
      </c>
      <c r="J3118" s="2">
        <v>-9.7699999999999992E-3</v>
      </c>
      <c r="K3118" s="2">
        <v>0</v>
      </c>
      <c r="L3118" s="2">
        <v>-2.93E-2</v>
      </c>
      <c r="M3118" s="2">
        <v>-1.95E-2</v>
      </c>
      <c r="N3118" s="2">
        <v>-1.95E-2</v>
      </c>
      <c r="O3118" s="2">
        <v>-9.7699999999999992E-3</v>
      </c>
      <c r="P3118" s="2">
        <v>-4.8799999999999998E-3</v>
      </c>
    </row>
    <row r="3119" spans="1:16" x14ac:dyDescent="0.2">
      <c r="A3119" s="2">
        <v>4.8799999999999998E-3</v>
      </c>
      <c r="B3119" s="2">
        <v>-4.8799999999999998E-3</v>
      </c>
      <c r="C3119" s="2">
        <v>0</v>
      </c>
      <c r="D3119" s="2">
        <v>-9.7699999999999992E-3</v>
      </c>
      <c r="E3119" s="2">
        <v>-4.8799999999999998E-3</v>
      </c>
      <c r="F3119" s="2">
        <v>4.8799999999999998E-3</v>
      </c>
      <c r="G3119" s="2">
        <v>-4.8799999999999998E-3</v>
      </c>
      <c r="H3119" s="2">
        <v>-4.8799999999999998E-3</v>
      </c>
      <c r="I3119" s="2">
        <v>0</v>
      </c>
      <c r="J3119" s="2">
        <v>-9.7699999999999992E-3</v>
      </c>
      <c r="K3119" s="2">
        <v>0</v>
      </c>
      <c r="L3119" s="2">
        <v>-3.4200000000000001E-2</v>
      </c>
      <c r="M3119" s="2">
        <v>-1.95E-2</v>
      </c>
      <c r="N3119" s="2">
        <v>-1.46E-2</v>
      </c>
      <c r="O3119" s="2">
        <v>-9.7699999999999992E-3</v>
      </c>
      <c r="P3119" s="2">
        <v>-4.8799999999999998E-3</v>
      </c>
    </row>
    <row r="3120" spans="1:16" x14ac:dyDescent="0.2">
      <c r="A3120" s="2">
        <v>0</v>
      </c>
      <c r="B3120" s="2">
        <v>-4.8799999999999998E-3</v>
      </c>
      <c r="C3120" s="2">
        <v>0</v>
      </c>
      <c r="D3120" s="2">
        <v>-9.7699999999999992E-3</v>
      </c>
      <c r="E3120" s="2">
        <v>-4.8799999999999998E-3</v>
      </c>
      <c r="F3120" s="2">
        <v>4.8799999999999998E-3</v>
      </c>
      <c r="G3120" s="2">
        <v>-4.8799999999999998E-3</v>
      </c>
      <c r="H3120" s="2">
        <v>-4.8799999999999998E-3</v>
      </c>
      <c r="I3120" s="2">
        <v>0</v>
      </c>
      <c r="J3120" s="2">
        <v>-1.46E-2</v>
      </c>
      <c r="K3120" s="2">
        <v>-4.8799999999999998E-3</v>
      </c>
      <c r="L3120" s="2">
        <v>-3.4200000000000001E-2</v>
      </c>
      <c r="M3120" s="2">
        <v>-2.4400000000000002E-2</v>
      </c>
      <c r="N3120" s="2">
        <v>-1.46E-2</v>
      </c>
      <c r="O3120" s="2">
        <v>-9.7699999999999992E-3</v>
      </c>
      <c r="P3120" s="2">
        <v>-4.8799999999999998E-3</v>
      </c>
    </row>
    <row r="3121" spans="1:16" x14ac:dyDescent="0.2">
      <c r="A3121" s="2">
        <v>4.8799999999999998E-3</v>
      </c>
      <c r="B3121" s="2">
        <v>-4.8799999999999998E-3</v>
      </c>
      <c r="C3121" s="2">
        <v>0</v>
      </c>
      <c r="D3121" s="2">
        <v>-4.8799999999999998E-3</v>
      </c>
      <c r="E3121" s="2">
        <v>-4.8799999999999998E-3</v>
      </c>
      <c r="F3121" s="2">
        <v>4.8799999999999998E-3</v>
      </c>
      <c r="G3121" s="2">
        <v>-4.8799999999999998E-3</v>
      </c>
      <c r="H3121" s="2">
        <v>-4.8799999999999998E-3</v>
      </c>
      <c r="I3121" s="2">
        <v>0</v>
      </c>
      <c r="J3121" s="2">
        <v>-1.46E-2</v>
      </c>
      <c r="K3121" s="2">
        <v>0</v>
      </c>
      <c r="L3121" s="2">
        <v>-3.4200000000000001E-2</v>
      </c>
      <c r="M3121" s="2">
        <v>-1.95E-2</v>
      </c>
      <c r="N3121" s="2">
        <v>-1.46E-2</v>
      </c>
      <c r="O3121" s="2">
        <v>-9.7699999999999992E-3</v>
      </c>
      <c r="P3121" s="2">
        <v>-4.8799999999999998E-3</v>
      </c>
    </row>
    <row r="3122" spans="1:16" x14ac:dyDescent="0.2">
      <c r="A3122" s="2">
        <v>0</v>
      </c>
      <c r="B3122" s="2">
        <v>-9.7699999999999992E-3</v>
      </c>
      <c r="C3122" s="2">
        <v>-4.8799999999999998E-3</v>
      </c>
      <c r="D3122" s="2">
        <v>-9.7699999999999992E-3</v>
      </c>
      <c r="E3122" s="2">
        <v>-4.8799999999999998E-3</v>
      </c>
      <c r="F3122" s="2">
        <v>4.8799999999999998E-3</v>
      </c>
      <c r="G3122" s="2">
        <v>-4.8799999999999998E-3</v>
      </c>
      <c r="H3122" s="2">
        <v>-4.8799999999999998E-3</v>
      </c>
      <c r="I3122" s="2">
        <v>0</v>
      </c>
      <c r="J3122" s="2">
        <v>-9.7699999999999992E-3</v>
      </c>
      <c r="K3122" s="2">
        <v>0</v>
      </c>
      <c r="L3122" s="2">
        <v>-3.4200000000000001E-2</v>
      </c>
      <c r="M3122" s="2">
        <v>-1.95E-2</v>
      </c>
      <c r="N3122" s="2">
        <v>-1.46E-2</v>
      </c>
      <c r="O3122" s="2">
        <v>-9.7699999999999992E-3</v>
      </c>
      <c r="P3122" s="2">
        <v>-9.7699999999999992E-3</v>
      </c>
    </row>
    <row r="3123" spans="1:16" x14ac:dyDescent="0.2">
      <c r="A3123" s="2">
        <v>4.8799999999999998E-3</v>
      </c>
      <c r="B3123" s="2">
        <v>-9.7699999999999992E-3</v>
      </c>
      <c r="C3123" s="2">
        <v>0</v>
      </c>
      <c r="D3123" s="2">
        <v>-9.7699999999999992E-3</v>
      </c>
      <c r="E3123" s="2">
        <v>-4.8799999999999998E-3</v>
      </c>
      <c r="F3123" s="2">
        <v>4.8799999999999998E-3</v>
      </c>
      <c r="G3123" s="2">
        <v>-4.8799999999999998E-3</v>
      </c>
      <c r="H3123" s="2">
        <v>-4.8799999999999998E-3</v>
      </c>
      <c r="I3123" s="2">
        <v>0</v>
      </c>
      <c r="J3123" s="2">
        <v>-9.7699999999999992E-3</v>
      </c>
      <c r="K3123" s="2">
        <v>0</v>
      </c>
      <c r="L3123" s="2">
        <v>-3.4200000000000001E-2</v>
      </c>
      <c r="M3123" s="2">
        <v>-2.4400000000000002E-2</v>
      </c>
      <c r="N3123" s="2">
        <v>-1.46E-2</v>
      </c>
      <c r="O3123" s="2">
        <v>-9.7699999999999992E-3</v>
      </c>
      <c r="P3123" s="2">
        <v>-4.8799999999999998E-3</v>
      </c>
    </row>
    <row r="3124" spans="1:16" x14ac:dyDescent="0.2">
      <c r="A3124" s="2">
        <v>4.8799999999999998E-3</v>
      </c>
      <c r="B3124" s="2">
        <v>-4.8799999999999998E-3</v>
      </c>
      <c r="C3124" s="2">
        <v>0</v>
      </c>
      <c r="D3124" s="2">
        <v>-9.7699999999999992E-3</v>
      </c>
      <c r="E3124" s="2">
        <v>-4.8799999999999998E-3</v>
      </c>
      <c r="F3124" s="2">
        <v>4.8799999999999998E-3</v>
      </c>
      <c r="G3124" s="2">
        <v>-4.8799999999999998E-3</v>
      </c>
      <c r="H3124" s="2">
        <v>-4.8799999999999998E-3</v>
      </c>
      <c r="I3124" s="2">
        <v>0</v>
      </c>
      <c r="J3124" s="2">
        <v>-9.7699999999999992E-3</v>
      </c>
      <c r="K3124" s="2">
        <v>0</v>
      </c>
      <c r="L3124" s="2">
        <v>-2.93E-2</v>
      </c>
      <c r="M3124" s="2">
        <v>-1.95E-2</v>
      </c>
      <c r="N3124" s="2">
        <v>-1.46E-2</v>
      </c>
      <c r="O3124" s="2">
        <v>-9.7699999999999992E-3</v>
      </c>
      <c r="P3124" s="2">
        <v>-4.8799999999999998E-3</v>
      </c>
    </row>
    <row r="3125" spans="1:16" x14ac:dyDescent="0.2">
      <c r="A3125" s="2">
        <v>4.8799999999999998E-3</v>
      </c>
      <c r="B3125" s="2">
        <v>-4.8799999999999998E-3</v>
      </c>
      <c r="C3125" s="2">
        <v>0</v>
      </c>
      <c r="D3125" s="2">
        <v>-9.7699999999999992E-3</v>
      </c>
      <c r="E3125" s="2">
        <v>-4.8799999999999998E-3</v>
      </c>
      <c r="F3125" s="2">
        <v>4.8799999999999998E-3</v>
      </c>
      <c r="G3125" s="2">
        <v>-4.8799999999999998E-3</v>
      </c>
      <c r="H3125" s="2">
        <v>-4.8799999999999998E-3</v>
      </c>
      <c r="I3125" s="2">
        <v>0</v>
      </c>
      <c r="J3125" s="2">
        <v>-9.7699999999999992E-3</v>
      </c>
      <c r="K3125" s="2">
        <v>-4.8799999999999998E-3</v>
      </c>
      <c r="L3125" s="2">
        <v>-3.4200000000000001E-2</v>
      </c>
      <c r="M3125" s="2">
        <v>-1.95E-2</v>
      </c>
      <c r="N3125" s="2">
        <v>-9.7699999999999992E-3</v>
      </c>
      <c r="O3125" s="2">
        <v>-9.7699999999999992E-3</v>
      </c>
      <c r="P3125" s="2">
        <v>-4.8799999999999998E-3</v>
      </c>
    </row>
    <row r="3126" spans="1:16" x14ac:dyDescent="0.2">
      <c r="A3126" s="2">
        <v>4.8799999999999998E-3</v>
      </c>
      <c r="B3126" s="2">
        <v>-4.8799999999999998E-3</v>
      </c>
      <c r="C3126" s="2">
        <v>0</v>
      </c>
      <c r="D3126" s="2">
        <v>-9.7699999999999992E-3</v>
      </c>
      <c r="E3126" s="2">
        <v>-4.8799999999999998E-3</v>
      </c>
      <c r="F3126" s="2">
        <v>4.8799999999999998E-3</v>
      </c>
      <c r="G3126" s="2">
        <v>-4.8799999999999998E-3</v>
      </c>
      <c r="H3126" s="2">
        <v>-4.8799999999999998E-3</v>
      </c>
      <c r="I3126" s="2">
        <v>4.8799999999999998E-3</v>
      </c>
      <c r="J3126" s="2">
        <v>-9.7699999999999992E-3</v>
      </c>
      <c r="K3126" s="2">
        <v>0</v>
      </c>
      <c r="L3126" s="2">
        <v>-3.4200000000000001E-2</v>
      </c>
      <c r="M3126" s="2">
        <v>-1.95E-2</v>
      </c>
      <c r="N3126" s="2">
        <v>-1.46E-2</v>
      </c>
      <c r="O3126" s="2">
        <v>-9.7699999999999992E-3</v>
      </c>
      <c r="P3126" s="2">
        <v>-4.8799999999999998E-3</v>
      </c>
    </row>
    <row r="3127" spans="1:16" x14ac:dyDescent="0.2">
      <c r="A3127" s="2">
        <v>4.8799999999999998E-3</v>
      </c>
      <c r="B3127" s="2">
        <v>-4.8799999999999998E-3</v>
      </c>
      <c r="C3127" s="2">
        <v>0</v>
      </c>
      <c r="D3127" s="2">
        <v>-9.7699999999999992E-3</v>
      </c>
      <c r="E3127" s="2">
        <v>-4.8799999999999998E-3</v>
      </c>
      <c r="F3127" s="2">
        <v>4.8799999999999998E-3</v>
      </c>
      <c r="G3127" s="2">
        <v>-4.8799999999999998E-3</v>
      </c>
      <c r="H3127" s="2">
        <v>-4.8799999999999998E-3</v>
      </c>
      <c r="I3127" s="2">
        <v>0</v>
      </c>
      <c r="J3127" s="2">
        <v>-1.46E-2</v>
      </c>
      <c r="K3127" s="2">
        <v>-4.8799999999999998E-3</v>
      </c>
      <c r="L3127" s="2">
        <v>-3.4200000000000001E-2</v>
      </c>
      <c r="M3127" s="2">
        <v>-1.95E-2</v>
      </c>
      <c r="N3127" s="2">
        <v>-1.46E-2</v>
      </c>
      <c r="O3127" s="2">
        <v>-9.7699999999999992E-3</v>
      </c>
      <c r="P3127" s="2">
        <v>-4.8799999999999998E-3</v>
      </c>
    </row>
    <row r="3128" spans="1:16" x14ac:dyDescent="0.2">
      <c r="A3128" s="2">
        <v>0</v>
      </c>
      <c r="B3128" s="2">
        <v>-4.8799999999999998E-3</v>
      </c>
      <c r="C3128" s="2">
        <v>0</v>
      </c>
      <c r="D3128" s="2">
        <v>-9.7699999999999992E-3</v>
      </c>
      <c r="E3128" s="2">
        <v>-4.8799999999999998E-3</v>
      </c>
      <c r="F3128" s="2">
        <v>4.8799999999999998E-3</v>
      </c>
      <c r="G3128" s="2">
        <v>-4.8799999999999998E-3</v>
      </c>
      <c r="H3128" s="2">
        <v>-4.8799999999999998E-3</v>
      </c>
      <c r="I3128" s="2">
        <v>0</v>
      </c>
      <c r="J3128" s="2">
        <v>-9.7699999999999992E-3</v>
      </c>
      <c r="K3128" s="2">
        <v>0</v>
      </c>
      <c r="L3128" s="2">
        <v>-3.4200000000000001E-2</v>
      </c>
      <c r="M3128" s="2">
        <v>-1.95E-2</v>
      </c>
      <c r="N3128" s="2">
        <v>-1.46E-2</v>
      </c>
      <c r="O3128" s="2">
        <v>-9.7699999999999992E-3</v>
      </c>
      <c r="P3128" s="2">
        <v>-4.8799999999999998E-3</v>
      </c>
    </row>
    <row r="3129" spans="1:16" x14ac:dyDescent="0.2">
      <c r="A3129" s="2">
        <v>4.8799999999999998E-3</v>
      </c>
      <c r="B3129" s="2">
        <v>-4.8799999999999998E-3</v>
      </c>
      <c r="C3129" s="2">
        <v>0</v>
      </c>
      <c r="D3129" s="2">
        <v>-9.7699999999999992E-3</v>
      </c>
      <c r="E3129" s="2">
        <v>-4.8799999999999998E-3</v>
      </c>
      <c r="F3129" s="2">
        <v>4.8799999999999998E-3</v>
      </c>
      <c r="G3129" s="2">
        <v>0</v>
      </c>
      <c r="H3129" s="2">
        <v>-4.8799999999999998E-3</v>
      </c>
      <c r="I3129" s="2">
        <v>0</v>
      </c>
      <c r="J3129" s="2">
        <v>-9.7699999999999992E-3</v>
      </c>
      <c r="K3129" s="2">
        <v>0</v>
      </c>
      <c r="L3129" s="2">
        <v>-2.93E-2</v>
      </c>
      <c r="M3129" s="2">
        <v>-1.95E-2</v>
      </c>
      <c r="N3129" s="2">
        <v>-1.46E-2</v>
      </c>
      <c r="O3129" s="2">
        <v>-9.7699999999999992E-3</v>
      </c>
      <c r="P3129" s="2">
        <v>-4.8799999999999998E-3</v>
      </c>
    </row>
    <row r="3130" spans="1:16" x14ac:dyDescent="0.2">
      <c r="A3130" s="2">
        <v>4.8799999999999998E-3</v>
      </c>
      <c r="B3130" s="2">
        <v>-9.7699999999999992E-3</v>
      </c>
      <c r="C3130" s="2">
        <v>0</v>
      </c>
      <c r="D3130" s="2">
        <v>-9.7699999999999992E-3</v>
      </c>
      <c r="E3130" s="2">
        <v>-4.8799999999999998E-3</v>
      </c>
      <c r="F3130" s="2">
        <v>4.8799999999999998E-3</v>
      </c>
      <c r="G3130" s="2">
        <v>-4.8799999999999998E-3</v>
      </c>
      <c r="H3130" s="2">
        <v>-4.8799999999999998E-3</v>
      </c>
      <c r="I3130" s="2">
        <v>0</v>
      </c>
      <c r="J3130" s="2">
        <v>-9.7699999999999992E-3</v>
      </c>
      <c r="K3130" s="2">
        <v>0</v>
      </c>
      <c r="L3130" s="2">
        <v>-2.93E-2</v>
      </c>
      <c r="M3130" s="2">
        <v>-2.4400000000000002E-2</v>
      </c>
      <c r="N3130" s="2">
        <v>-1.46E-2</v>
      </c>
      <c r="O3130" s="2">
        <v>-9.7699999999999992E-3</v>
      </c>
      <c r="P3130" s="2">
        <v>-4.8799999999999998E-3</v>
      </c>
    </row>
    <row r="3131" spans="1:16" x14ac:dyDescent="0.2">
      <c r="A3131" s="2">
        <v>4.8799999999999998E-3</v>
      </c>
      <c r="B3131" s="2">
        <v>-4.8799999999999998E-3</v>
      </c>
      <c r="C3131" s="2">
        <v>0</v>
      </c>
      <c r="D3131" s="2">
        <v>-9.7699999999999992E-3</v>
      </c>
      <c r="E3131" s="2">
        <v>-4.8799999999999998E-3</v>
      </c>
      <c r="F3131" s="2">
        <v>4.8799999999999998E-3</v>
      </c>
      <c r="G3131" s="2">
        <v>-4.8799999999999998E-3</v>
      </c>
      <c r="H3131" s="2">
        <v>-4.8799999999999998E-3</v>
      </c>
      <c r="I3131" s="2">
        <v>0</v>
      </c>
      <c r="J3131" s="2">
        <v>-9.7699999999999992E-3</v>
      </c>
      <c r="K3131" s="2">
        <v>0</v>
      </c>
      <c r="L3131" s="2">
        <v>-3.4200000000000001E-2</v>
      </c>
      <c r="M3131" s="2">
        <v>-1.95E-2</v>
      </c>
      <c r="N3131" s="2">
        <v>-1.46E-2</v>
      </c>
      <c r="O3131" s="2">
        <v>-9.7699999999999992E-3</v>
      </c>
      <c r="P3131" s="2">
        <v>-9.7699999999999992E-3</v>
      </c>
    </row>
    <row r="3132" spans="1:16" x14ac:dyDescent="0.2">
      <c r="A3132" s="2">
        <v>4.8799999999999998E-3</v>
      </c>
      <c r="B3132" s="2">
        <v>-4.8799999999999998E-3</v>
      </c>
      <c r="C3132" s="2">
        <v>0</v>
      </c>
      <c r="D3132" s="2">
        <v>-9.7699999999999992E-3</v>
      </c>
      <c r="E3132" s="2">
        <v>-4.8799999999999998E-3</v>
      </c>
      <c r="F3132" s="2">
        <v>4.8799999999999998E-3</v>
      </c>
      <c r="G3132" s="2">
        <v>0</v>
      </c>
      <c r="H3132" s="2">
        <v>-4.8799999999999998E-3</v>
      </c>
      <c r="I3132" s="2">
        <v>0</v>
      </c>
      <c r="J3132" s="2">
        <v>-9.7699999999999992E-3</v>
      </c>
      <c r="K3132" s="2">
        <v>0</v>
      </c>
      <c r="L3132" s="2">
        <v>-3.4200000000000001E-2</v>
      </c>
      <c r="M3132" s="2">
        <v>-1.95E-2</v>
      </c>
      <c r="N3132" s="2">
        <v>-1.46E-2</v>
      </c>
      <c r="O3132" s="2">
        <v>-9.7699999999999992E-3</v>
      </c>
      <c r="P3132" s="2">
        <v>-4.8799999999999998E-3</v>
      </c>
    </row>
    <row r="3133" spans="1:16" x14ac:dyDescent="0.2">
      <c r="A3133" s="2">
        <v>4.8799999999999998E-3</v>
      </c>
      <c r="B3133" s="2">
        <v>-4.8799999999999998E-3</v>
      </c>
      <c r="C3133" s="2">
        <v>0</v>
      </c>
      <c r="D3133" s="2">
        <v>-9.7699999999999992E-3</v>
      </c>
      <c r="E3133" s="2">
        <v>-4.8799999999999998E-3</v>
      </c>
      <c r="F3133" s="2">
        <v>9.7699999999999992E-3</v>
      </c>
      <c r="G3133" s="2">
        <v>-4.8799999999999998E-3</v>
      </c>
      <c r="H3133" s="2">
        <v>-4.8799999999999998E-3</v>
      </c>
      <c r="I3133" s="2">
        <v>4.8799999999999998E-3</v>
      </c>
      <c r="J3133" s="2">
        <v>-9.7699999999999992E-3</v>
      </c>
      <c r="K3133" s="2">
        <v>-4.8799999999999998E-3</v>
      </c>
      <c r="L3133" s="2">
        <v>-3.4200000000000001E-2</v>
      </c>
      <c r="M3133" s="2">
        <v>-1.95E-2</v>
      </c>
      <c r="N3133" s="2">
        <v>-1.46E-2</v>
      </c>
      <c r="O3133" s="2">
        <v>-9.7699999999999992E-3</v>
      </c>
      <c r="P3133" s="2">
        <v>-4.8799999999999998E-3</v>
      </c>
    </row>
    <row r="3134" spans="1:16" x14ac:dyDescent="0.2">
      <c r="A3134" s="2">
        <v>4.8799999999999998E-3</v>
      </c>
      <c r="B3134" s="2">
        <v>-9.7699999999999992E-3</v>
      </c>
      <c r="C3134" s="2">
        <v>0</v>
      </c>
      <c r="D3134" s="2">
        <v>-9.7699999999999992E-3</v>
      </c>
      <c r="E3134" s="2">
        <v>-4.8799999999999998E-3</v>
      </c>
      <c r="F3134" s="2">
        <v>4.8799999999999998E-3</v>
      </c>
      <c r="G3134" s="2">
        <v>-4.8799999999999998E-3</v>
      </c>
      <c r="H3134" s="2">
        <v>-4.8799999999999998E-3</v>
      </c>
      <c r="I3134" s="2">
        <v>0</v>
      </c>
      <c r="J3134" s="2">
        <v>-9.7699999999999992E-3</v>
      </c>
      <c r="K3134" s="2">
        <v>0</v>
      </c>
      <c r="L3134" s="2">
        <v>-2.93E-2</v>
      </c>
      <c r="M3134" s="2">
        <v>-1.95E-2</v>
      </c>
      <c r="N3134" s="2">
        <v>-1.46E-2</v>
      </c>
      <c r="O3134" s="2">
        <v>-9.7699999999999992E-3</v>
      </c>
      <c r="P3134" s="2">
        <v>-4.8799999999999998E-3</v>
      </c>
    </row>
    <row r="3135" spans="1:16" x14ac:dyDescent="0.2">
      <c r="A3135" s="2">
        <v>4.8799999999999998E-3</v>
      </c>
      <c r="B3135" s="2">
        <v>-4.8799999999999998E-3</v>
      </c>
      <c r="C3135" s="2">
        <v>0</v>
      </c>
      <c r="D3135" s="2">
        <v>-9.7699999999999992E-3</v>
      </c>
      <c r="E3135" s="2">
        <v>-4.8799999999999998E-3</v>
      </c>
      <c r="F3135" s="2">
        <v>4.8799999999999998E-3</v>
      </c>
      <c r="G3135" s="2">
        <v>-4.8799999999999998E-3</v>
      </c>
      <c r="H3135" s="2">
        <v>-4.8799999999999998E-3</v>
      </c>
      <c r="I3135" s="2">
        <v>0</v>
      </c>
      <c r="J3135" s="2">
        <v>-9.7699999999999992E-3</v>
      </c>
      <c r="K3135" s="2">
        <v>0</v>
      </c>
      <c r="L3135" s="2">
        <v>-3.4200000000000001E-2</v>
      </c>
      <c r="M3135" s="2">
        <v>-1.95E-2</v>
      </c>
      <c r="N3135" s="2">
        <v>-1.46E-2</v>
      </c>
      <c r="O3135" s="2">
        <v>-9.7699999999999992E-3</v>
      </c>
      <c r="P3135" s="2">
        <v>-4.8799999999999998E-3</v>
      </c>
    </row>
    <row r="3136" spans="1:16" x14ac:dyDescent="0.2">
      <c r="A3136" s="2">
        <v>4.8799999999999998E-3</v>
      </c>
      <c r="B3136" s="2">
        <v>-4.8799999999999998E-3</v>
      </c>
      <c r="C3136" s="2">
        <v>0</v>
      </c>
      <c r="D3136" s="2">
        <v>-9.7699999999999992E-3</v>
      </c>
      <c r="E3136" s="2">
        <v>-4.8799999999999998E-3</v>
      </c>
      <c r="F3136" s="2">
        <v>4.8799999999999998E-3</v>
      </c>
      <c r="G3136" s="2">
        <v>-4.8799999999999998E-3</v>
      </c>
      <c r="H3136" s="2">
        <v>-4.8799999999999998E-3</v>
      </c>
      <c r="I3136" s="2">
        <v>0</v>
      </c>
      <c r="J3136" s="2">
        <v>-9.7699999999999992E-3</v>
      </c>
      <c r="K3136" s="2">
        <v>0</v>
      </c>
      <c r="L3136" s="2">
        <v>-2.93E-2</v>
      </c>
      <c r="M3136" s="2">
        <v>-1.95E-2</v>
      </c>
      <c r="N3136" s="2">
        <v>-1.46E-2</v>
      </c>
      <c r="O3136" s="2">
        <v>-9.7699999999999992E-3</v>
      </c>
      <c r="P3136" s="2">
        <v>-4.8799999999999998E-3</v>
      </c>
    </row>
    <row r="3137" spans="1:16" x14ac:dyDescent="0.2">
      <c r="A3137" s="2">
        <v>4.8799999999999998E-3</v>
      </c>
      <c r="B3137" s="2">
        <v>-4.8799999999999998E-3</v>
      </c>
      <c r="C3137" s="2">
        <v>0</v>
      </c>
      <c r="D3137" s="2">
        <v>-9.7699999999999992E-3</v>
      </c>
      <c r="E3137" s="2">
        <v>-4.8799999999999998E-3</v>
      </c>
      <c r="F3137" s="2">
        <v>4.8799999999999998E-3</v>
      </c>
      <c r="G3137" s="2">
        <v>-4.8799999999999998E-3</v>
      </c>
      <c r="H3137" s="2">
        <v>-4.8799999999999998E-3</v>
      </c>
      <c r="I3137" s="2">
        <v>0</v>
      </c>
      <c r="J3137" s="2">
        <v>-1.46E-2</v>
      </c>
      <c r="K3137" s="2">
        <v>0</v>
      </c>
      <c r="L3137" s="2">
        <v>-2.93E-2</v>
      </c>
      <c r="M3137" s="2">
        <v>-1.95E-2</v>
      </c>
      <c r="N3137" s="2">
        <v>-1.46E-2</v>
      </c>
      <c r="O3137" s="2">
        <v>-9.7699999999999992E-3</v>
      </c>
      <c r="P3137" s="2">
        <v>-4.8799999999999998E-3</v>
      </c>
    </row>
    <row r="3138" spans="1:16" x14ac:dyDescent="0.2">
      <c r="A3138" s="2">
        <v>0</v>
      </c>
      <c r="B3138" s="2">
        <v>-4.8799999999999998E-3</v>
      </c>
      <c r="C3138" s="2">
        <v>0</v>
      </c>
      <c r="D3138" s="2">
        <v>-4.8799999999999998E-3</v>
      </c>
      <c r="E3138" s="2">
        <v>-4.8799999999999998E-3</v>
      </c>
      <c r="F3138" s="2">
        <v>4.8799999999999998E-3</v>
      </c>
      <c r="G3138" s="2">
        <v>-4.8799999999999998E-3</v>
      </c>
      <c r="H3138" s="2">
        <v>-4.8799999999999998E-3</v>
      </c>
      <c r="I3138" s="2">
        <v>0</v>
      </c>
      <c r="J3138" s="2">
        <v>-9.7699999999999992E-3</v>
      </c>
      <c r="K3138" s="2">
        <v>0</v>
      </c>
      <c r="L3138" s="2">
        <v>-3.4200000000000001E-2</v>
      </c>
      <c r="M3138" s="2">
        <v>-1.95E-2</v>
      </c>
      <c r="N3138" s="2">
        <v>-1.46E-2</v>
      </c>
      <c r="O3138" s="2">
        <v>-9.7699999999999992E-3</v>
      </c>
      <c r="P3138" s="2">
        <v>-4.8799999999999998E-3</v>
      </c>
    </row>
    <row r="3139" spans="1:16" x14ac:dyDescent="0.2">
      <c r="A3139" s="2">
        <v>4.8799999999999998E-3</v>
      </c>
      <c r="B3139" s="2">
        <v>-4.8799999999999998E-3</v>
      </c>
      <c r="C3139" s="2">
        <v>0</v>
      </c>
      <c r="D3139" s="2">
        <v>-9.7699999999999992E-3</v>
      </c>
      <c r="E3139" s="2">
        <v>-9.7699999999999992E-3</v>
      </c>
      <c r="F3139" s="2">
        <v>4.8799999999999998E-3</v>
      </c>
      <c r="G3139" s="2">
        <v>-4.8799999999999998E-3</v>
      </c>
      <c r="H3139" s="2">
        <v>-4.8799999999999998E-3</v>
      </c>
      <c r="I3139" s="2">
        <v>0</v>
      </c>
      <c r="J3139" s="2">
        <v>-9.7699999999999992E-3</v>
      </c>
      <c r="K3139" s="2">
        <v>0</v>
      </c>
      <c r="L3139" s="2">
        <v>-3.4200000000000001E-2</v>
      </c>
      <c r="M3139" s="2">
        <v>-1.95E-2</v>
      </c>
      <c r="N3139" s="2">
        <v>-1.46E-2</v>
      </c>
      <c r="O3139" s="2">
        <v>-9.7699999999999992E-3</v>
      </c>
      <c r="P3139" s="2">
        <v>-4.8799999999999998E-3</v>
      </c>
    </row>
    <row r="3140" spans="1:16" x14ac:dyDescent="0.2">
      <c r="A3140" s="2">
        <v>4.8799999999999998E-3</v>
      </c>
      <c r="B3140" s="2">
        <v>-4.8799999999999998E-3</v>
      </c>
      <c r="C3140" s="2">
        <v>0</v>
      </c>
      <c r="D3140" s="2">
        <v>-9.7699999999999992E-3</v>
      </c>
      <c r="E3140" s="2">
        <v>-4.8799999999999998E-3</v>
      </c>
      <c r="F3140" s="2">
        <v>4.8799999999999998E-3</v>
      </c>
      <c r="G3140" s="2">
        <v>-4.8799999999999998E-3</v>
      </c>
      <c r="H3140" s="2">
        <v>-4.8799999999999998E-3</v>
      </c>
      <c r="I3140" s="2">
        <v>0</v>
      </c>
      <c r="J3140" s="2">
        <v>-9.7699999999999992E-3</v>
      </c>
      <c r="K3140" s="2">
        <v>0</v>
      </c>
      <c r="L3140" s="2">
        <v>-3.4200000000000001E-2</v>
      </c>
      <c r="M3140" s="2">
        <v>-1.95E-2</v>
      </c>
      <c r="N3140" s="2">
        <v>-1.46E-2</v>
      </c>
      <c r="O3140" s="2">
        <v>-9.7699999999999992E-3</v>
      </c>
      <c r="P3140" s="2">
        <v>-4.8799999999999998E-3</v>
      </c>
    </row>
    <row r="3141" spans="1:16" x14ac:dyDescent="0.2">
      <c r="A3141" s="2">
        <v>4.8799999999999998E-3</v>
      </c>
      <c r="B3141" s="2">
        <v>-9.7699999999999992E-3</v>
      </c>
      <c r="C3141" s="2">
        <v>0</v>
      </c>
      <c r="D3141" s="2">
        <v>-9.7699999999999992E-3</v>
      </c>
      <c r="E3141" s="2">
        <v>-4.8799999999999998E-3</v>
      </c>
      <c r="F3141" s="2">
        <v>4.8799999999999998E-3</v>
      </c>
      <c r="G3141" s="2">
        <v>-4.8799999999999998E-3</v>
      </c>
      <c r="H3141" s="2">
        <v>-4.8799999999999998E-3</v>
      </c>
      <c r="I3141" s="2">
        <v>0</v>
      </c>
      <c r="J3141" s="2">
        <v>-1.46E-2</v>
      </c>
      <c r="K3141" s="2">
        <v>0</v>
      </c>
      <c r="L3141" s="2">
        <v>-2.93E-2</v>
      </c>
      <c r="M3141" s="2">
        <v>-2.4400000000000002E-2</v>
      </c>
      <c r="N3141" s="2">
        <v>-1.46E-2</v>
      </c>
      <c r="O3141" s="2">
        <v>-9.7699999999999992E-3</v>
      </c>
      <c r="P3141" s="2">
        <v>-4.8799999999999998E-3</v>
      </c>
    </row>
    <row r="3142" spans="1:16" x14ac:dyDescent="0.2">
      <c r="A3142" s="2">
        <v>0</v>
      </c>
      <c r="B3142" s="2">
        <v>-4.8799999999999998E-3</v>
      </c>
      <c r="C3142" s="2">
        <v>0</v>
      </c>
      <c r="D3142" s="2">
        <v>-9.7699999999999992E-3</v>
      </c>
      <c r="E3142" s="2">
        <v>-4.8799999999999998E-3</v>
      </c>
      <c r="F3142" s="2">
        <v>4.8799999999999998E-3</v>
      </c>
      <c r="G3142" s="2">
        <v>-4.8799999999999998E-3</v>
      </c>
      <c r="H3142" s="2">
        <v>-4.8799999999999998E-3</v>
      </c>
      <c r="I3142" s="2">
        <v>0</v>
      </c>
      <c r="J3142" s="2">
        <v>-1.46E-2</v>
      </c>
      <c r="K3142" s="2">
        <v>-4.8799999999999998E-3</v>
      </c>
      <c r="L3142" s="2">
        <v>-3.4200000000000001E-2</v>
      </c>
      <c r="M3142" s="2">
        <v>-1.95E-2</v>
      </c>
      <c r="N3142" s="2">
        <v>-1.46E-2</v>
      </c>
      <c r="O3142" s="2">
        <v>-9.7699999999999992E-3</v>
      </c>
      <c r="P3142" s="2">
        <v>-4.8799999999999998E-3</v>
      </c>
    </row>
    <row r="3143" spans="1:16" x14ac:dyDescent="0.2">
      <c r="A3143" s="2">
        <v>0</v>
      </c>
      <c r="B3143" s="2">
        <v>-4.8799999999999998E-3</v>
      </c>
      <c r="C3143" s="2">
        <v>-4.8799999999999998E-3</v>
      </c>
      <c r="D3143" s="2">
        <v>-9.7699999999999992E-3</v>
      </c>
      <c r="E3143" s="2">
        <v>-4.8799999999999998E-3</v>
      </c>
      <c r="F3143" s="2">
        <v>4.8799999999999998E-3</v>
      </c>
      <c r="G3143" s="2">
        <v>-4.8799999999999998E-3</v>
      </c>
      <c r="H3143" s="2">
        <v>-4.8799999999999998E-3</v>
      </c>
      <c r="I3143" s="2">
        <v>4.8799999999999998E-3</v>
      </c>
      <c r="J3143" s="2">
        <v>-9.7699999999999992E-3</v>
      </c>
      <c r="K3143" s="2">
        <v>0</v>
      </c>
      <c r="L3143" s="2">
        <v>-3.4200000000000001E-2</v>
      </c>
      <c r="M3143" s="2">
        <v>-1.95E-2</v>
      </c>
      <c r="N3143" s="2">
        <v>-1.46E-2</v>
      </c>
      <c r="O3143" s="2">
        <v>-9.7699999999999992E-3</v>
      </c>
      <c r="P3143" s="2">
        <v>-4.8799999999999998E-3</v>
      </c>
    </row>
    <row r="3144" spans="1:16" x14ac:dyDescent="0.2">
      <c r="A3144" s="2">
        <v>4.8799999999999998E-3</v>
      </c>
      <c r="B3144" s="2">
        <v>-9.7699999999999992E-3</v>
      </c>
      <c r="C3144" s="2">
        <v>0</v>
      </c>
      <c r="D3144" s="2">
        <v>-9.7699999999999992E-3</v>
      </c>
      <c r="E3144" s="2">
        <v>-4.8799999999999998E-3</v>
      </c>
      <c r="F3144" s="2">
        <v>9.7699999999999992E-3</v>
      </c>
      <c r="G3144" s="2">
        <v>-4.8799999999999998E-3</v>
      </c>
      <c r="H3144" s="2">
        <v>-4.8799999999999998E-3</v>
      </c>
      <c r="I3144" s="2">
        <v>0</v>
      </c>
      <c r="J3144" s="2">
        <v>-9.7699999999999992E-3</v>
      </c>
      <c r="K3144" s="2">
        <v>0</v>
      </c>
      <c r="L3144" s="2">
        <v>-2.93E-2</v>
      </c>
      <c r="M3144" s="2">
        <v>-1.95E-2</v>
      </c>
      <c r="N3144" s="2">
        <v>-1.46E-2</v>
      </c>
      <c r="O3144" s="2">
        <v>-9.7699999999999992E-3</v>
      </c>
      <c r="P3144" s="2">
        <v>-4.8799999999999998E-3</v>
      </c>
    </row>
    <row r="3145" spans="1:16" x14ac:dyDescent="0.2">
      <c r="A3145" s="2">
        <v>4.8799999999999998E-3</v>
      </c>
      <c r="B3145" s="2">
        <v>-4.8799999999999998E-3</v>
      </c>
      <c r="C3145" s="2">
        <v>0</v>
      </c>
      <c r="D3145" s="2">
        <v>-9.7699999999999992E-3</v>
      </c>
      <c r="E3145" s="2">
        <v>-4.8799999999999998E-3</v>
      </c>
      <c r="F3145" s="2">
        <v>4.8799999999999998E-3</v>
      </c>
      <c r="G3145" s="2">
        <v>-4.8799999999999998E-3</v>
      </c>
      <c r="H3145" s="2">
        <v>-4.8799999999999998E-3</v>
      </c>
      <c r="I3145" s="2">
        <v>4.8799999999999998E-3</v>
      </c>
      <c r="J3145" s="2">
        <v>-9.7699999999999992E-3</v>
      </c>
      <c r="K3145" s="2">
        <v>0</v>
      </c>
      <c r="L3145" s="2">
        <v>-2.93E-2</v>
      </c>
      <c r="M3145" s="2">
        <v>-2.4400000000000002E-2</v>
      </c>
      <c r="N3145" s="2">
        <v>-1.46E-2</v>
      </c>
      <c r="O3145" s="2">
        <v>-9.7699999999999992E-3</v>
      </c>
      <c r="P3145" s="2">
        <v>-4.8799999999999998E-3</v>
      </c>
    </row>
    <row r="3146" spans="1:16" x14ac:dyDescent="0.2">
      <c r="A3146" s="2">
        <v>0</v>
      </c>
      <c r="B3146" s="2">
        <v>-9.7699999999999992E-3</v>
      </c>
      <c r="C3146" s="2">
        <v>0</v>
      </c>
      <c r="D3146" s="2">
        <v>-9.7699999999999992E-3</v>
      </c>
      <c r="E3146" s="2">
        <v>-9.7699999999999992E-3</v>
      </c>
      <c r="F3146" s="2">
        <v>4.8799999999999998E-3</v>
      </c>
      <c r="G3146" s="2">
        <v>-4.8799999999999998E-3</v>
      </c>
      <c r="H3146" s="2">
        <v>-4.8799999999999998E-3</v>
      </c>
      <c r="I3146" s="2">
        <v>4.8799999999999998E-3</v>
      </c>
      <c r="J3146" s="2">
        <v>-1.46E-2</v>
      </c>
      <c r="K3146" s="2">
        <v>0</v>
      </c>
      <c r="L3146" s="2">
        <v>-3.4200000000000001E-2</v>
      </c>
      <c r="M3146" s="2">
        <v>-1.95E-2</v>
      </c>
      <c r="N3146" s="2">
        <v>-1.46E-2</v>
      </c>
      <c r="O3146" s="2">
        <v>-9.7699999999999992E-3</v>
      </c>
      <c r="P3146" s="2">
        <v>-4.8799999999999998E-3</v>
      </c>
    </row>
    <row r="3147" spans="1:16" x14ac:dyDescent="0.2">
      <c r="A3147" s="2">
        <v>0</v>
      </c>
      <c r="B3147" s="2">
        <v>-4.8799999999999998E-3</v>
      </c>
      <c r="C3147" s="2">
        <v>0</v>
      </c>
      <c r="D3147" s="2">
        <v>-9.7699999999999992E-3</v>
      </c>
      <c r="E3147" s="2">
        <v>-4.8799999999999998E-3</v>
      </c>
      <c r="F3147" s="2">
        <v>4.8799999999999998E-3</v>
      </c>
      <c r="G3147" s="2">
        <v>-4.8799999999999998E-3</v>
      </c>
      <c r="H3147" s="2">
        <v>-4.8799999999999998E-3</v>
      </c>
      <c r="I3147" s="2">
        <v>0</v>
      </c>
      <c r="J3147" s="2">
        <v>-9.7699999999999992E-3</v>
      </c>
      <c r="K3147" s="2">
        <v>0</v>
      </c>
      <c r="L3147" s="2">
        <v>-3.4200000000000001E-2</v>
      </c>
      <c r="M3147" s="2">
        <v>-1.95E-2</v>
      </c>
      <c r="N3147" s="2">
        <v>-1.46E-2</v>
      </c>
      <c r="O3147" s="2">
        <v>-9.7699999999999992E-3</v>
      </c>
      <c r="P3147" s="2">
        <v>-4.8799999999999998E-3</v>
      </c>
    </row>
    <row r="3148" spans="1:16" x14ac:dyDescent="0.2">
      <c r="A3148" s="2">
        <v>0</v>
      </c>
      <c r="B3148" s="2">
        <v>-9.7699999999999992E-3</v>
      </c>
      <c r="C3148" s="2">
        <v>0</v>
      </c>
      <c r="D3148" s="2">
        <v>-9.7699999999999992E-3</v>
      </c>
      <c r="E3148" s="2">
        <v>-4.8799999999999998E-3</v>
      </c>
      <c r="F3148" s="2">
        <v>4.8799999999999998E-3</v>
      </c>
      <c r="G3148" s="2">
        <v>-4.8799999999999998E-3</v>
      </c>
      <c r="H3148" s="2">
        <v>-4.8799999999999998E-3</v>
      </c>
      <c r="I3148" s="2">
        <v>0</v>
      </c>
      <c r="J3148" s="2">
        <v>-1.46E-2</v>
      </c>
      <c r="K3148" s="2">
        <v>0</v>
      </c>
      <c r="L3148" s="2">
        <v>-3.4200000000000001E-2</v>
      </c>
      <c r="M3148" s="2">
        <v>-1.95E-2</v>
      </c>
      <c r="N3148" s="2">
        <v>-1.46E-2</v>
      </c>
      <c r="O3148" s="2">
        <v>-9.7699999999999992E-3</v>
      </c>
      <c r="P3148" s="2">
        <v>-4.8799999999999998E-3</v>
      </c>
    </row>
    <row r="3149" spans="1:16" x14ac:dyDescent="0.2">
      <c r="A3149" s="2">
        <v>4.8799999999999998E-3</v>
      </c>
      <c r="B3149" s="2">
        <v>-4.8799999999999998E-3</v>
      </c>
      <c r="C3149" s="2">
        <v>0</v>
      </c>
      <c r="D3149" s="2">
        <v>-9.7699999999999992E-3</v>
      </c>
      <c r="E3149" s="2">
        <v>-9.7699999999999992E-3</v>
      </c>
      <c r="F3149" s="2">
        <v>4.8799999999999998E-3</v>
      </c>
      <c r="G3149" s="2">
        <v>-4.8799999999999998E-3</v>
      </c>
      <c r="H3149" s="2">
        <v>-4.8799999999999998E-3</v>
      </c>
      <c r="I3149" s="2">
        <v>0</v>
      </c>
      <c r="J3149" s="2">
        <v>-1.46E-2</v>
      </c>
      <c r="K3149" s="2">
        <v>0</v>
      </c>
      <c r="L3149" s="2">
        <v>-3.4200000000000001E-2</v>
      </c>
      <c r="M3149" s="2">
        <v>-1.95E-2</v>
      </c>
      <c r="N3149" s="2">
        <v>-1.46E-2</v>
      </c>
      <c r="O3149" s="2">
        <v>-9.7699999999999992E-3</v>
      </c>
      <c r="P3149" s="2">
        <v>-9.7699999999999992E-3</v>
      </c>
    </row>
    <row r="3150" spans="1:16" x14ac:dyDescent="0.2">
      <c r="A3150" s="2">
        <v>4.8799999999999998E-3</v>
      </c>
      <c r="B3150" s="2">
        <v>-9.7699999999999992E-3</v>
      </c>
      <c r="C3150" s="2">
        <v>0</v>
      </c>
      <c r="D3150" s="2">
        <v>-9.7699999999999992E-3</v>
      </c>
      <c r="E3150" s="2">
        <v>-4.8799999999999998E-3</v>
      </c>
      <c r="F3150" s="2">
        <v>4.8799999999999998E-3</v>
      </c>
      <c r="G3150" s="2">
        <v>-4.8799999999999998E-3</v>
      </c>
      <c r="H3150" s="2">
        <v>0</v>
      </c>
      <c r="I3150" s="2">
        <v>0</v>
      </c>
      <c r="J3150" s="2">
        <v>-9.7699999999999992E-3</v>
      </c>
      <c r="K3150" s="2">
        <v>0</v>
      </c>
      <c r="L3150" s="2">
        <v>-3.4200000000000001E-2</v>
      </c>
      <c r="M3150" s="2">
        <v>-1.95E-2</v>
      </c>
      <c r="N3150" s="2">
        <v>-1.46E-2</v>
      </c>
      <c r="O3150" s="2">
        <v>-9.7699999999999992E-3</v>
      </c>
      <c r="P3150" s="2">
        <v>-4.8799999999999998E-3</v>
      </c>
    </row>
    <row r="3151" spans="1:16" x14ac:dyDescent="0.2">
      <c r="A3151" s="2">
        <v>4.8799999999999998E-3</v>
      </c>
      <c r="B3151" s="2">
        <v>-9.7699999999999992E-3</v>
      </c>
      <c r="C3151" s="2">
        <v>0</v>
      </c>
      <c r="D3151" s="2">
        <v>-9.7699999999999992E-3</v>
      </c>
      <c r="E3151" s="2">
        <v>-4.8799999999999998E-3</v>
      </c>
      <c r="F3151" s="2">
        <v>4.8799999999999998E-3</v>
      </c>
      <c r="G3151" s="2">
        <v>-4.8799999999999998E-3</v>
      </c>
      <c r="H3151" s="2">
        <v>-4.8799999999999998E-3</v>
      </c>
      <c r="I3151" s="2">
        <v>0</v>
      </c>
      <c r="J3151" s="2">
        <v>-9.7699999999999992E-3</v>
      </c>
      <c r="K3151" s="2">
        <v>0</v>
      </c>
      <c r="L3151" s="2">
        <v>-3.4200000000000001E-2</v>
      </c>
      <c r="M3151" s="2">
        <v>-2.4400000000000002E-2</v>
      </c>
      <c r="N3151" s="2">
        <v>-1.46E-2</v>
      </c>
      <c r="O3151" s="2">
        <v>-9.7699999999999992E-3</v>
      </c>
      <c r="P3151" s="2">
        <v>-4.8799999999999998E-3</v>
      </c>
    </row>
    <row r="3152" spans="1:16" x14ac:dyDescent="0.2">
      <c r="A3152" s="2">
        <v>0</v>
      </c>
      <c r="B3152" s="2">
        <v>-9.7699999999999992E-3</v>
      </c>
      <c r="C3152" s="2">
        <v>0</v>
      </c>
      <c r="D3152" s="2">
        <v>-9.7699999999999992E-3</v>
      </c>
      <c r="E3152" s="2">
        <v>-4.8799999999999998E-3</v>
      </c>
      <c r="F3152" s="2">
        <v>4.8799999999999998E-3</v>
      </c>
      <c r="G3152" s="2">
        <v>-4.8799999999999998E-3</v>
      </c>
      <c r="H3152" s="2">
        <v>-4.8799999999999998E-3</v>
      </c>
      <c r="I3152" s="2">
        <v>0</v>
      </c>
      <c r="J3152" s="2">
        <v>-1.46E-2</v>
      </c>
      <c r="K3152" s="2">
        <v>0</v>
      </c>
      <c r="L3152" s="2">
        <v>-3.4200000000000001E-2</v>
      </c>
      <c r="M3152" s="2">
        <v>-1.95E-2</v>
      </c>
      <c r="N3152" s="2">
        <v>-1.46E-2</v>
      </c>
      <c r="O3152" s="2">
        <v>-9.7699999999999992E-3</v>
      </c>
      <c r="P3152" s="2">
        <v>-4.8799999999999998E-3</v>
      </c>
    </row>
    <row r="3153" spans="1:16" x14ac:dyDescent="0.2">
      <c r="A3153" s="2">
        <v>4.8799999999999998E-3</v>
      </c>
      <c r="B3153" s="2">
        <v>-9.7699999999999992E-3</v>
      </c>
      <c r="C3153" s="2">
        <v>0</v>
      </c>
      <c r="D3153" s="2">
        <v>-9.7699999999999992E-3</v>
      </c>
      <c r="E3153" s="2">
        <v>-4.8799999999999998E-3</v>
      </c>
      <c r="F3153" s="2">
        <v>4.8799999999999998E-3</v>
      </c>
      <c r="G3153" s="2">
        <v>-4.8799999999999998E-3</v>
      </c>
      <c r="H3153" s="2">
        <v>-4.8799999999999998E-3</v>
      </c>
      <c r="I3153" s="2">
        <v>0</v>
      </c>
      <c r="J3153" s="2">
        <v>-9.7699999999999992E-3</v>
      </c>
      <c r="K3153" s="2">
        <v>0</v>
      </c>
      <c r="L3153" s="2">
        <v>-3.4200000000000001E-2</v>
      </c>
      <c r="M3153" s="2">
        <v>-1.95E-2</v>
      </c>
      <c r="N3153" s="2">
        <v>-1.46E-2</v>
      </c>
      <c r="O3153" s="2">
        <v>-9.7699999999999992E-3</v>
      </c>
      <c r="P3153" s="2">
        <v>-4.8799999999999998E-3</v>
      </c>
    </row>
    <row r="3154" spans="1:16" x14ac:dyDescent="0.2">
      <c r="A3154" s="2">
        <v>0</v>
      </c>
      <c r="B3154" s="2">
        <v>-4.8799999999999998E-3</v>
      </c>
      <c r="C3154" s="2">
        <v>0</v>
      </c>
      <c r="D3154" s="2">
        <v>-4.8799999999999998E-3</v>
      </c>
      <c r="E3154" s="2">
        <v>-4.8799999999999998E-3</v>
      </c>
      <c r="F3154" s="2">
        <v>4.8799999999999998E-3</v>
      </c>
      <c r="G3154" s="2">
        <v>-4.8799999999999998E-3</v>
      </c>
      <c r="H3154" s="2">
        <v>-4.8799999999999998E-3</v>
      </c>
      <c r="I3154" s="2">
        <v>0</v>
      </c>
      <c r="J3154" s="2">
        <v>-9.7699999999999992E-3</v>
      </c>
      <c r="K3154" s="2">
        <v>0</v>
      </c>
      <c r="L3154" s="2">
        <v>-2.93E-2</v>
      </c>
      <c r="M3154" s="2">
        <v>-1.95E-2</v>
      </c>
      <c r="N3154" s="2">
        <v>-1.46E-2</v>
      </c>
      <c r="O3154" s="2">
        <v>-9.7699999999999992E-3</v>
      </c>
      <c r="P3154" s="2">
        <v>-4.8799999999999998E-3</v>
      </c>
    </row>
    <row r="3155" spans="1:16" x14ac:dyDescent="0.2">
      <c r="A3155" s="2">
        <v>4.8799999999999998E-3</v>
      </c>
      <c r="B3155" s="2">
        <v>-9.7699999999999992E-3</v>
      </c>
      <c r="C3155" s="2">
        <v>0</v>
      </c>
      <c r="D3155" s="2">
        <v>-9.7699999999999992E-3</v>
      </c>
      <c r="E3155" s="2">
        <v>-4.8799999999999998E-3</v>
      </c>
      <c r="F3155" s="2">
        <v>4.8799999999999998E-3</v>
      </c>
      <c r="G3155" s="2">
        <v>-4.8799999999999998E-3</v>
      </c>
      <c r="H3155" s="2">
        <v>-4.8799999999999998E-3</v>
      </c>
      <c r="I3155" s="2">
        <v>0</v>
      </c>
      <c r="J3155" s="2">
        <v>-9.7699999999999992E-3</v>
      </c>
      <c r="K3155" s="2">
        <v>0</v>
      </c>
      <c r="L3155" s="2">
        <v>-3.4200000000000001E-2</v>
      </c>
      <c r="M3155" s="2">
        <v>-1.95E-2</v>
      </c>
      <c r="N3155" s="2">
        <v>-1.46E-2</v>
      </c>
      <c r="O3155" s="2">
        <v>-9.7699999999999992E-3</v>
      </c>
      <c r="P3155" s="2">
        <v>-4.8799999999999998E-3</v>
      </c>
    </row>
    <row r="3156" spans="1:16" x14ac:dyDescent="0.2">
      <c r="A3156" s="2">
        <v>4.8799999999999998E-3</v>
      </c>
      <c r="B3156" s="2">
        <v>-9.7699999999999992E-3</v>
      </c>
      <c r="C3156" s="2">
        <v>0</v>
      </c>
      <c r="D3156" s="2">
        <v>-9.7699999999999992E-3</v>
      </c>
      <c r="E3156" s="2">
        <v>-4.8799999999999998E-3</v>
      </c>
      <c r="F3156" s="2">
        <v>4.8799999999999998E-3</v>
      </c>
      <c r="G3156" s="2">
        <v>-4.8799999999999998E-3</v>
      </c>
      <c r="H3156" s="2">
        <v>-4.8799999999999998E-3</v>
      </c>
      <c r="I3156" s="2">
        <v>0</v>
      </c>
      <c r="J3156" s="2">
        <v>-1.46E-2</v>
      </c>
      <c r="K3156" s="2">
        <v>0</v>
      </c>
      <c r="L3156" s="2">
        <v>-3.4200000000000001E-2</v>
      </c>
      <c r="M3156" s="2">
        <v>-1.95E-2</v>
      </c>
      <c r="N3156" s="2">
        <v>-1.46E-2</v>
      </c>
      <c r="O3156" s="2">
        <v>-9.7699999999999992E-3</v>
      </c>
      <c r="P3156" s="2">
        <v>-4.8799999999999998E-3</v>
      </c>
    </row>
    <row r="3157" spans="1:16" x14ac:dyDescent="0.2">
      <c r="A3157" s="2">
        <v>0</v>
      </c>
      <c r="B3157" s="2">
        <v>-4.8799999999999998E-3</v>
      </c>
      <c r="C3157" s="2">
        <v>0</v>
      </c>
      <c r="D3157" s="2">
        <v>-9.7699999999999992E-3</v>
      </c>
      <c r="E3157" s="2">
        <v>-4.8799999999999998E-3</v>
      </c>
      <c r="F3157" s="2">
        <v>4.8799999999999998E-3</v>
      </c>
      <c r="G3157" s="2">
        <v>-4.8799999999999998E-3</v>
      </c>
      <c r="H3157" s="2">
        <v>-4.8799999999999998E-3</v>
      </c>
      <c r="I3157" s="2">
        <v>4.8799999999999998E-3</v>
      </c>
      <c r="J3157" s="2">
        <v>-1.46E-2</v>
      </c>
      <c r="K3157" s="2">
        <v>-4.8799999999999998E-3</v>
      </c>
      <c r="L3157" s="2">
        <v>-2.93E-2</v>
      </c>
      <c r="M3157" s="2">
        <v>-1.95E-2</v>
      </c>
      <c r="N3157" s="2">
        <v>-1.46E-2</v>
      </c>
      <c r="O3157" s="2">
        <v>-9.7699999999999992E-3</v>
      </c>
      <c r="P3157" s="2">
        <v>-4.8799999999999998E-3</v>
      </c>
    </row>
    <row r="3158" spans="1:16" x14ac:dyDescent="0.2">
      <c r="A3158" s="2">
        <v>4.8799999999999998E-3</v>
      </c>
      <c r="B3158" s="2">
        <v>-4.8799999999999998E-3</v>
      </c>
      <c r="C3158" s="2">
        <v>0</v>
      </c>
      <c r="D3158" s="2">
        <v>-9.7699999999999992E-3</v>
      </c>
      <c r="E3158" s="2">
        <v>-4.8799999999999998E-3</v>
      </c>
      <c r="F3158" s="2">
        <v>4.8799999999999998E-3</v>
      </c>
      <c r="G3158" s="2">
        <v>-4.8799999999999998E-3</v>
      </c>
      <c r="H3158" s="2">
        <v>0</v>
      </c>
      <c r="I3158" s="2">
        <v>0</v>
      </c>
      <c r="J3158" s="2">
        <v>-9.7699999999999992E-3</v>
      </c>
      <c r="K3158" s="2">
        <v>0</v>
      </c>
      <c r="L3158" s="2">
        <v>-2.93E-2</v>
      </c>
      <c r="M3158" s="2">
        <v>-2.4400000000000002E-2</v>
      </c>
      <c r="N3158" s="2">
        <v>-1.46E-2</v>
      </c>
      <c r="O3158" s="2">
        <v>-9.7699999999999992E-3</v>
      </c>
      <c r="P3158" s="2">
        <v>-4.8799999999999998E-3</v>
      </c>
    </row>
    <row r="3159" spans="1:16" x14ac:dyDescent="0.2">
      <c r="A3159" s="2">
        <v>4.8799999999999998E-3</v>
      </c>
      <c r="B3159" s="2">
        <v>-4.8799999999999998E-3</v>
      </c>
      <c r="C3159" s="2">
        <v>0</v>
      </c>
      <c r="D3159" s="2">
        <v>-9.7699999999999992E-3</v>
      </c>
      <c r="E3159" s="2">
        <v>-4.8799999999999998E-3</v>
      </c>
      <c r="F3159" s="2">
        <v>4.8799999999999998E-3</v>
      </c>
      <c r="G3159" s="2">
        <v>-4.8799999999999998E-3</v>
      </c>
      <c r="H3159" s="2">
        <v>-4.8799999999999998E-3</v>
      </c>
      <c r="I3159" s="2">
        <v>0</v>
      </c>
      <c r="J3159" s="2">
        <v>-9.7699999999999992E-3</v>
      </c>
      <c r="K3159" s="2">
        <v>0</v>
      </c>
      <c r="L3159" s="2">
        <v>-3.4200000000000001E-2</v>
      </c>
      <c r="M3159" s="2">
        <v>-1.95E-2</v>
      </c>
      <c r="N3159" s="2">
        <v>-1.46E-2</v>
      </c>
      <c r="O3159" s="2">
        <v>-9.7699999999999992E-3</v>
      </c>
      <c r="P3159" s="2">
        <v>-4.8799999999999998E-3</v>
      </c>
    </row>
    <row r="3160" spans="1:16" x14ac:dyDescent="0.2">
      <c r="A3160" s="2">
        <v>4.8799999999999998E-3</v>
      </c>
      <c r="B3160" s="2">
        <v>-9.7699999999999992E-3</v>
      </c>
      <c r="C3160" s="2">
        <v>0</v>
      </c>
      <c r="D3160" s="2">
        <v>-4.8799999999999998E-3</v>
      </c>
      <c r="E3160" s="2">
        <v>-9.7699999999999992E-3</v>
      </c>
      <c r="F3160" s="2">
        <v>4.8799999999999998E-3</v>
      </c>
      <c r="G3160" s="2">
        <v>-4.8799999999999998E-3</v>
      </c>
      <c r="H3160" s="2">
        <v>-4.8799999999999998E-3</v>
      </c>
      <c r="I3160" s="2">
        <v>0</v>
      </c>
      <c r="J3160" s="2">
        <v>-9.7699999999999992E-3</v>
      </c>
      <c r="K3160" s="2">
        <v>0</v>
      </c>
      <c r="L3160" s="2">
        <v>-3.4200000000000001E-2</v>
      </c>
      <c r="M3160" s="2">
        <v>-1.95E-2</v>
      </c>
      <c r="N3160" s="2">
        <v>-1.46E-2</v>
      </c>
      <c r="O3160" s="2">
        <v>-9.7699999999999992E-3</v>
      </c>
      <c r="P3160" s="2">
        <v>-4.8799999999999998E-3</v>
      </c>
    </row>
    <row r="3161" spans="1:16" x14ac:dyDescent="0.2">
      <c r="A3161" s="2">
        <v>0</v>
      </c>
      <c r="B3161" s="2">
        <v>-9.7699999999999992E-3</v>
      </c>
      <c r="C3161" s="2">
        <v>0</v>
      </c>
      <c r="D3161" s="2">
        <v>-9.7699999999999992E-3</v>
      </c>
      <c r="E3161" s="2">
        <v>-4.8799999999999998E-3</v>
      </c>
      <c r="F3161" s="2">
        <v>4.8799999999999998E-3</v>
      </c>
      <c r="G3161" s="2">
        <v>-4.8799999999999998E-3</v>
      </c>
      <c r="H3161" s="2">
        <v>-4.8799999999999998E-3</v>
      </c>
      <c r="I3161" s="2">
        <v>0</v>
      </c>
      <c r="J3161" s="2">
        <v>-1.46E-2</v>
      </c>
      <c r="K3161" s="2">
        <v>0</v>
      </c>
      <c r="L3161" s="2">
        <v>-2.93E-2</v>
      </c>
      <c r="M3161" s="2">
        <v>-1.95E-2</v>
      </c>
      <c r="N3161" s="2">
        <v>-1.46E-2</v>
      </c>
      <c r="O3161" s="2">
        <v>-9.7699999999999992E-3</v>
      </c>
      <c r="P3161" s="2">
        <v>-4.8799999999999998E-3</v>
      </c>
    </row>
    <row r="3162" spans="1:16" x14ac:dyDescent="0.2">
      <c r="A3162" s="2">
        <v>4.8799999999999998E-3</v>
      </c>
      <c r="B3162" s="2">
        <v>-9.7699999999999992E-3</v>
      </c>
      <c r="C3162" s="2">
        <v>0</v>
      </c>
      <c r="D3162" s="2">
        <v>-9.7699999999999992E-3</v>
      </c>
      <c r="E3162" s="2">
        <v>-4.8799999999999998E-3</v>
      </c>
      <c r="F3162" s="2">
        <v>4.8799999999999998E-3</v>
      </c>
      <c r="G3162" s="2">
        <v>-4.8799999999999998E-3</v>
      </c>
      <c r="H3162" s="2">
        <v>-4.8799999999999998E-3</v>
      </c>
      <c r="I3162" s="2">
        <v>0</v>
      </c>
      <c r="J3162" s="2">
        <v>-9.7699999999999992E-3</v>
      </c>
      <c r="K3162" s="2">
        <v>0</v>
      </c>
      <c r="L3162" s="2">
        <v>-3.4200000000000001E-2</v>
      </c>
      <c r="M3162" s="2">
        <v>-2.4400000000000002E-2</v>
      </c>
      <c r="N3162" s="2">
        <v>-1.46E-2</v>
      </c>
      <c r="O3162" s="2">
        <v>-9.7699999999999992E-3</v>
      </c>
      <c r="P3162" s="2">
        <v>-4.8799999999999998E-3</v>
      </c>
    </row>
    <row r="3163" spans="1:16" x14ac:dyDescent="0.2">
      <c r="A3163" s="2">
        <v>4.8799999999999998E-3</v>
      </c>
      <c r="B3163" s="2">
        <v>-4.8799999999999998E-3</v>
      </c>
      <c r="C3163" s="2">
        <v>0</v>
      </c>
      <c r="D3163" s="2">
        <v>-9.7699999999999992E-3</v>
      </c>
      <c r="E3163" s="2">
        <v>-4.8799999999999998E-3</v>
      </c>
      <c r="F3163" s="2">
        <v>4.8799999999999998E-3</v>
      </c>
      <c r="G3163" s="2">
        <v>-9.7699999999999992E-3</v>
      </c>
      <c r="H3163" s="2">
        <v>-4.8799999999999998E-3</v>
      </c>
      <c r="I3163" s="2">
        <v>4.8799999999999998E-3</v>
      </c>
      <c r="J3163" s="2">
        <v>-9.7699999999999992E-3</v>
      </c>
      <c r="K3163" s="2">
        <v>0</v>
      </c>
      <c r="L3163" s="2">
        <v>-3.4200000000000001E-2</v>
      </c>
      <c r="M3163" s="2">
        <v>-1.95E-2</v>
      </c>
      <c r="N3163" s="2">
        <v>-1.46E-2</v>
      </c>
      <c r="O3163" s="2">
        <v>-9.7699999999999992E-3</v>
      </c>
      <c r="P3163" s="2">
        <v>-4.8799999999999998E-3</v>
      </c>
    </row>
    <row r="3164" spans="1:16" x14ac:dyDescent="0.2">
      <c r="A3164" s="2">
        <v>4.8799999999999998E-3</v>
      </c>
      <c r="B3164" s="2">
        <v>-9.7699999999999992E-3</v>
      </c>
      <c r="C3164" s="2">
        <v>0</v>
      </c>
      <c r="D3164" s="2">
        <v>-9.7699999999999992E-3</v>
      </c>
      <c r="E3164" s="2">
        <v>-4.8799999999999998E-3</v>
      </c>
      <c r="F3164" s="2">
        <v>4.8799999999999998E-3</v>
      </c>
      <c r="G3164" s="2">
        <v>-4.8799999999999998E-3</v>
      </c>
      <c r="H3164" s="2">
        <v>-4.8799999999999998E-3</v>
      </c>
      <c r="I3164" s="2">
        <v>0</v>
      </c>
      <c r="J3164" s="2">
        <v>-9.7699999999999992E-3</v>
      </c>
      <c r="K3164" s="2">
        <v>0</v>
      </c>
      <c r="L3164" s="2">
        <v>-2.93E-2</v>
      </c>
      <c r="M3164" s="2">
        <v>-1.95E-2</v>
      </c>
      <c r="N3164" s="2">
        <v>-1.46E-2</v>
      </c>
      <c r="O3164" s="2">
        <v>-9.7699999999999992E-3</v>
      </c>
      <c r="P3164" s="2">
        <v>-4.8799999999999998E-3</v>
      </c>
    </row>
    <row r="3165" spans="1:16" x14ac:dyDescent="0.2">
      <c r="A3165" s="2">
        <v>0</v>
      </c>
      <c r="B3165" s="2">
        <v>-4.8799999999999998E-3</v>
      </c>
      <c r="C3165" s="2">
        <v>0</v>
      </c>
      <c r="D3165" s="2">
        <v>-9.7699999999999992E-3</v>
      </c>
      <c r="E3165" s="2">
        <v>-4.8799999999999998E-3</v>
      </c>
      <c r="F3165" s="2">
        <v>4.8799999999999998E-3</v>
      </c>
      <c r="G3165" s="2">
        <v>-4.8799999999999998E-3</v>
      </c>
      <c r="H3165" s="2">
        <v>-4.8799999999999998E-3</v>
      </c>
      <c r="I3165" s="2">
        <v>4.8799999999999998E-3</v>
      </c>
      <c r="J3165" s="2">
        <v>-9.7699999999999992E-3</v>
      </c>
      <c r="K3165" s="2">
        <v>0</v>
      </c>
      <c r="L3165" s="2">
        <v>-3.4200000000000001E-2</v>
      </c>
      <c r="M3165" s="2">
        <v>-1.95E-2</v>
      </c>
      <c r="N3165" s="2">
        <v>-1.46E-2</v>
      </c>
      <c r="O3165" s="2">
        <v>-4.8799999999999998E-3</v>
      </c>
      <c r="P3165" s="2">
        <v>-4.8799999999999998E-3</v>
      </c>
    </row>
    <row r="3166" spans="1:16" x14ac:dyDescent="0.2">
      <c r="A3166" s="2">
        <v>0</v>
      </c>
      <c r="B3166" s="2">
        <v>-9.7699999999999992E-3</v>
      </c>
      <c r="C3166" s="2">
        <v>0</v>
      </c>
      <c r="D3166" s="2">
        <v>-9.7699999999999992E-3</v>
      </c>
      <c r="E3166" s="2">
        <v>-4.8799999999999998E-3</v>
      </c>
      <c r="F3166" s="2">
        <v>4.8799999999999998E-3</v>
      </c>
      <c r="G3166" s="2">
        <v>-4.8799999999999998E-3</v>
      </c>
      <c r="H3166" s="2">
        <v>-4.8799999999999998E-3</v>
      </c>
      <c r="I3166" s="2">
        <v>0</v>
      </c>
      <c r="J3166" s="2">
        <v>-9.7699999999999992E-3</v>
      </c>
      <c r="K3166" s="2">
        <v>0</v>
      </c>
      <c r="L3166" s="2">
        <v>-3.4200000000000001E-2</v>
      </c>
      <c r="M3166" s="2">
        <v>-1.95E-2</v>
      </c>
      <c r="N3166" s="2">
        <v>-1.46E-2</v>
      </c>
      <c r="O3166" s="2">
        <v>-9.7699999999999992E-3</v>
      </c>
      <c r="P3166" s="2">
        <v>-4.8799999999999998E-3</v>
      </c>
    </row>
    <row r="3167" spans="1:16" x14ac:dyDescent="0.2">
      <c r="A3167" s="2">
        <v>4.8799999999999998E-3</v>
      </c>
      <c r="B3167" s="2">
        <v>-4.8799999999999998E-3</v>
      </c>
      <c r="C3167" s="2">
        <v>0</v>
      </c>
      <c r="D3167" s="2">
        <v>-9.7699999999999992E-3</v>
      </c>
      <c r="E3167" s="2">
        <v>-4.8799999999999998E-3</v>
      </c>
      <c r="F3167" s="2">
        <v>4.8799999999999998E-3</v>
      </c>
      <c r="G3167" s="2">
        <v>-4.8799999999999998E-3</v>
      </c>
      <c r="H3167" s="2">
        <v>-4.8799999999999998E-3</v>
      </c>
      <c r="I3167" s="2">
        <v>0</v>
      </c>
      <c r="J3167" s="2">
        <v>-9.7699999999999992E-3</v>
      </c>
      <c r="K3167" s="2">
        <v>0</v>
      </c>
      <c r="L3167" s="2">
        <v>-3.4200000000000001E-2</v>
      </c>
      <c r="M3167" s="2">
        <v>-1.95E-2</v>
      </c>
      <c r="N3167" s="2">
        <v>-1.46E-2</v>
      </c>
      <c r="O3167" s="2">
        <v>-9.7699999999999992E-3</v>
      </c>
      <c r="P3167" s="2">
        <v>-4.8799999999999998E-3</v>
      </c>
    </row>
    <row r="3168" spans="1:16" x14ac:dyDescent="0.2">
      <c r="A3168" s="2">
        <v>0</v>
      </c>
      <c r="B3168" s="2">
        <v>-9.7699999999999992E-3</v>
      </c>
      <c r="C3168" s="2">
        <v>0</v>
      </c>
      <c r="D3168" s="2">
        <v>-9.7699999999999992E-3</v>
      </c>
      <c r="E3168" s="2">
        <v>-4.8799999999999998E-3</v>
      </c>
      <c r="F3168" s="2">
        <v>4.8799999999999998E-3</v>
      </c>
      <c r="G3168" s="2">
        <v>-4.8799999999999998E-3</v>
      </c>
      <c r="H3168" s="2">
        <v>-4.8799999999999998E-3</v>
      </c>
      <c r="I3168" s="2">
        <v>0</v>
      </c>
      <c r="J3168" s="2">
        <v>-9.7699999999999992E-3</v>
      </c>
      <c r="K3168" s="2">
        <v>0</v>
      </c>
      <c r="L3168" s="2">
        <v>-3.4200000000000001E-2</v>
      </c>
      <c r="M3168" s="2">
        <v>-1.95E-2</v>
      </c>
      <c r="N3168" s="2">
        <v>-1.46E-2</v>
      </c>
      <c r="O3168" s="2">
        <v>-9.7699999999999992E-3</v>
      </c>
      <c r="P3168" s="2">
        <v>-4.8799999999999998E-3</v>
      </c>
    </row>
    <row r="3169" spans="1:16" x14ac:dyDescent="0.2">
      <c r="A3169" s="2">
        <v>4.8799999999999998E-3</v>
      </c>
      <c r="B3169" s="2">
        <v>-4.8799999999999998E-3</v>
      </c>
      <c r="C3169" s="2">
        <v>0</v>
      </c>
      <c r="D3169" s="2">
        <v>-9.7699999999999992E-3</v>
      </c>
      <c r="E3169" s="2">
        <v>-9.7699999999999992E-3</v>
      </c>
      <c r="F3169" s="2">
        <v>4.8799999999999998E-3</v>
      </c>
      <c r="G3169" s="2">
        <v>-4.8799999999999998E-3</v>
      </c>
      <c r="H3169" s="2">
        <v>-4.8799999999999998E-3</v>
      </c>
      <c r="I3169" s="2">
        <v>0</v>
      </c>
      <c r="J3169" s="2">
        <v>-1.46E-2</v>
      </c>
      <c r="K3169" s="2">
        <v>0</v>
      </c>
      <c r="L3169" s="2">
        <v>-2.93E-2</v>
      </c>
      <c r="M3169" s="2">
        <v>-1.95E-2</v>
      </c>
      <c r="N3169" s="2">
        <v>-1.46E-2</v>
      </c>
      <c r="O3169" s="2">
        <v>-9.7699999999999992E-3</v>
      </c>
      <c r="P3169" s="2">
        <v>-4.8799999999999998E-3</v>
      </c>
    </row>
    <row r="3170" spans="1:16" x14ac:dyDescent="0.2">
      <c r="A3170" s="2">
        <v>4.8799999999999998E-3</v>
      </c>
      <c r="B3170" s="2">
        <v>-9.7699999999999992E-3</v>
      </c>
      <c r="C3170" s="2">
        <v>0</v>
      </c>
      <c r="D3170" s="2">
        <v>-9.7699999999999992E-3</v>
      </c>
      <c r="E3170" s="2">
        <v>-4.8799999999999998E-3</v>
      </c>
      <c r="F3170" s="2">
        <v>4.8799999999999998E-3</v>
      </c>
      <c r="G3170" s="2">
        <v>-4.8799999999999998E-3</v>
      </c>
      <c r="H3170" s="2">
        <v>-4.8799999999999998E-3</v>
      </c>
      <c r="I3170" s="2">
        <v>4.8799999999999998E-3</v>
      </c>
      <c r="J3170" s="2">
        <v>-9.7699999999999992E-3</v>
      </c>
      <c r="K3170" s="2">
        <v>0</v>
      </c>
      <c r="L3170" s="2">
        <v>-2.93E-2</v>
      </c>
      <c r="M3170" s="2">
        <v>-1.95E-2</v>
      </c>
      <c r="N3170" s="2">
        <v>-1.46E-2</v>
      </c>
      <c r="O3170" s="2">
        <v>-1.46E-2</v>
      </c>
      <c r="P3170" s="2">
        <v>-4.8799999999999998E-3</v>
      </c>
    </row>
    <row r="3171" spans="1:16" x14ac:dyDescent="0.2">
      <c r="A3171" s="2">
        <v>4.8799999999999998E-3</v>
      </c>
      <c r="B3171" s="2">
        <v>-9.7699999999999992E-3</v>
      </c>
      <c r="C3171" s="2">
        <v>0</v>
      </c>
      <c r="D3171" s="2">
        <v>-9.7699999999999992E-3</v>
      </c>
      <c r="E3171" s="2">
        <v>-4.8799999999999998E-3</v>
      </c>
      <c r="F3171" s="2">
        <v>4.8799999999999998E-3</v>
      </c>
      <c r="G3171" s="2">
        <v>0</v>
      </c>
      <c r="H3171" s="2">
        <v>0</v>
      </c>
      <c r="I3171" s="2">
        <v>0</v>
      </c>
      <c r="J3171" s="2">
        <v>-9.7699999999999992E-3</v>
      </c>
      <c r="K3171" s="2">
        <v>0</v>
      </c>
      <c r="L3171" s="2">
        <v>-3.4200000000000001E-2</v>
      </c>
      <c r="M3171" s="2">
        <v>-2.4400000000000002E-2</v>
      </c>
      <c r="N3171" s="2">
        <v>-1.46E-2</v>
      </c>
      <c r="O3171" s="2">
        <v>-9.7699999999999992E-3</v>
      </c>
      <c r="P3171" s="2">
        <v>-4.8799999999999998E-3</v>
      </c>
    </row>
    <row r="3172" spans="1:16" x14ac:dyDescent="0.2">
      <c r="A3172" s="2">
        <v>4.8799999999999998E-3</v>
      </c>
      <c r="B3172" s="2">
        <v>-4.8799999999999998E-3</v>
      </c>
      <c r="C3172" s="2">
        <v>-4.8799999999999998E-3</v>
      </c>
      <c r="D3172" s="2">
        <v>-1.46E-2</v>
      </c>
      <c r="E3172" s="2">
        <v>-4.8799999999999998E-3</v>
      </c>
      <c r="F3172" s="2">
        <v>4.8799999999999998E-3</v>
      </c>
      <c r="G3172" s="2">
        <v>-4.8799999999999998E-3</v>
      </c>
      <c r="H3172" s="2">
        <v>-4.8799999999999998E-3</v>
      </c>
      <c r="I3172" s="2">
        <v>0</v>
      </c>
      <c r="J3172" s="2">
        <v>-9.7699999999999992E-3</v>
      </c>
      <c r="K3172" s="2">
        <v>-4.8799999999999998E-3</v>
      </c>
      <c r="L3172" s="2">
        <v>-3.4200000000000001E-2</v>
      </c>
      <c r="M3172" s="2">
        <v>-2.4400000000000002E-2</v>
      </c>
      <c r="N3172" s="2">
        <v>-1.46E-2</v>
      </c>
      <c r="O3172" s="2">
        <v>-9.7699999999999992E-3</v>
      </c>
      <c r="P3172" s="2">
        <v>-4.8799999999999998E-3</v>
      </c>
    </row>
    <row r="3173" spans="1:16" x14ac:dyDescent="0.2">
      <c r="A3173" s="2">
        <v>0</v>
      </c>
      <c r="B3173" s="2">
        <v>-4.8799999999999998E-3</v>
      </c>
      <c r="C3173" s="2">
        <v>0</v>
      </c>
      <c r="D3173" s="2">
        <v>-9.7699999999999992E-3</v>
      </c>
      <c r="E3173" s="2">
        <v>-4.8799999999999998E-3</v>
      </c>
      <c r="F3173" s="2">
        <v>4.8799999999999998E-3</v>
      </c>
      <c r="G3173" s="2">
        <v>-4.8799999999999998E-3</v>
      </c>
      <c r="H3173" s="2">
        <v>-4.8799999999999998E-3</v>
      </c>
      <c r="I3173" s="2">
        <v>0</v>
      </c>
      <c r="J3173" s="2">
        <v>-9.7699999999999992E-3</v>
      </c>
      <c r="K3173" s="2">
        <v>-4.8799999999999998E-3</v>
      </c>
      <c r="L3173" s="2">
        <v>-3.4200000000000001E-2</v>
      </c>
      <c r="M3173" s="2">
        <v>-2.4400000000000002E-2</v>
      </c>
      <c r="N3173" s="2">
        <v>-1.46E-2</v>
      </c>
      <c r="O3173" s="2">
        <v>-9.7699999999999992E-3</v>
      </c>
      <c r="P3173" s="2">
        <v>-4.8799999999999998E-3</v>
      </c>
    </row>
    <row r="3174" spans="1:16" x14ac:dyDescent="0.2">
      <c r="A3174" s="2">
        <v>4.8799999999999998E-3</v>
      </c>
      <c r="B3174" s="2">
        <v>-9.7699999999999992E-3</v>
      </c>
      <c r="C3174" s="2">
        <v>0</v>
      </c>
      <c r="D3174" s="2">
        <v>-9.7699999999999992E-3</v>
      </c>
      <c r="E3174" s="2">
        <v>-4.8799999999999998E-3</v>
      </c>
      <c r="F3174" s="2">
        <v>4.8799999999999998E-3</v>
      </c>
      <c r="G3174" s="2">
        <v>-4.8799999999999998E-3</v>
      </c>
      <c r="H3174" s="2">
        <v>-4.8799999999999998E-3</v>
      </c>
      <c r="I3174" s="2">
        <v>0</v>
      </c>
      <c r="J3174" s="2">
        <v>-9.7699999999999992E-3</v>
      </c>
      <c r="K3174" s="2">
        <v>0</v>
      </c>
      <c r="L3174" s="2">
        <v>-2.93E-2</v>
      </c>
      <c r="M3174" s="2">
        <v>-1.95E-2</v>
      </c>
      <c r="N3174" s="2">
        <v>-1.46E-2</v>
      </c>
      <c r="O3174" s="2">
        <v>-9.7699999999999992E-3</v>
      </c>
      <c r="P3174" s="2">
        <v>-4.8799999999999998E-3</v>
      </c>
    </row>
    <row r="3175" spans="1:16" x14ac:dyDescent="0.2">
      <c r="A3175" s="2">
        <v>0</v>
      </c>
      <c r="B3175" s="2">
        <v>-9.7699999999999992E-3</v>
      </c>
      <c r="C3175" s="2">
        <v>0</v>
      </c>
      <c r="D3175" s="2">
        <v>-9.7699999999999992E-3</v>
      </c>
      <c r="E3175" s="2">
        <v>-4.8799999999999998E-3</v>
      </c>
      <c r="F3175" s="2">
        <v>4.8799999999999998E-3</v>
      </c>
      <c r="G3175" s="2">
        <v>-4.8799999999999998E-3</v>
      </c>
      <c r="H3175" s="2">
        <v>-4.8799999999999998E-3</v>
      </c>
      <c r="I3175" s="2">
        <v>4.8799999999999998E-3</v>
      </c>
      <c r="J3175" s="2">
        <v>-1.46E-2</v>
      </c>
      <c r="K3175" s="2">
        <v>-4.8799999999999998E-3</v>
      </c>
      <c r="L3175" s="2">
        <v>-3.4200000000000001E-2</v>
      </c>
      <c r="M3175" s="2">
        <v>-1.95E-2</v>
      </c>
      <c r="N3175" s="2">
        <v>-1.46E-2</v>
      </c>
      <c r="O3175" s="2">
        <v>-9.7699999999999992E-3</v>
      </c>
      <c r="P3175" s="2">
        <v>-4.8799999999999998E-3</v>
      </c>
    </row>
    <row r="3176" spans="1:16" x14ac:dyDescent="0.2">
      <c r="A3176" s="2">
        <v>4.8799999999999998E-3</v>
      </c>
      <c r="B3176" s="2">
        <v>-4.8799999999999998E-3</v>
      </c>
      <c r="C3176" s="2">
        <v>0</v>
      </c>
      <c r="D3176" s="2">
        <v>-9.7699999999999992E-3</v>
      </c>
      <c r="E3176" s="2">
        <v>-4.8799999999999998E-3</v>
      </c>
      <c r="F3176" s="2">
        <v>4.8799999999999998E-3</v>
      </c>
      <c r="G3176" s="2">
        <v>-4.8799999999999998E-3</v>
      </c>
      <c r="H3176" s="2">
        <v>-4.8799999999999998E-3</v>
      </c>
      <c r="I3176" s="2">
        <v>0</v>
      </c>
      <c r="J3176" s="2">
        <v>-1.46E-2</v>
      </c>
      <c r="K3176" s="2">
        <v>0</v>
      </c>
      <c r="L3176" s="2">
        <v>-3.4200000000000001E-2</v>
      </c>
      <c r="M3176" s="2">
        <v>-1.95E-2</v>
      </c>
      <c r="N3176" s="2">
        <v>-1.46E-2</v>
      </c>
      <c r="O3176" s="2">
        <v>-9.7699999999999992E-3</v>
      </c>
      <c r="P3176" s="2">
        <v>-4.8799999999999998E-3</v>
      </c>
    </row>
    <row r="3177" spans="1:16" x14ac:dyDescent="0.2">
      <c r="A3177" s="2">
        <v>0</v>
      </c>
      <c r="B3177" s="2">
        <v>-9.7699999999999992E-3</v>
      </c>
      <c r="C3177" s="2">
        <v>0</v>
      </c>
      <c r="D3177" s="2">
        <v>-9.7699999999999992E-3</v>
      </c>
      <c r="E3177" s="2">
        <v>-4.8799999999999998E-3</v>
      </c>
      <c r="F3177" s="2">
        <v>4.8799999999999998E-3</v>
      </c>
      <c r="G3177" s="2">
        <v>-4.8799999999999998E-3</v>
      </c>
      <c r="H3177" s="2">
        <v>-4.8799999999999998E-3</v>
      </c>
      <c r="I3177" s="2">
        <v>0</v>
      </c>
      <c r="J3177" s="2">
        <v>-9.7699999999999992E-3</v>
      </c>
      <c r="K3177" s="2">
        <v>0</v>
      </c>
      <c r="L3177" s="2">
        <v>-2.93E-2</v>
      </c>
      <c r="M3177" s="2">
        <v>-1.95E-2</v>
      </c>
      <c r="N3177" s="2">
        <v>-1.46E-2</v>
      </c>
      <c r="O3177" s="2">
        <v>-9.7699999999999992E-3</v>
      </c>
      <c r="P3177" s="2">
        <v>-4.8799999999999998E-3</v>
      </c>
    </row>
    <row r="3178" spans="1:16" x14ac:dyDescent="0.2">
      <c r="A3178" s="2">
        <v>4.8799999999999998E-3</v>
      </c>
      <c r="B3178" s="2">
        <v>-4.8799999999999998E-3</v>
      </c>
      <c r="C3178" s="2">
        <v>0</v>
      </c>
      <c r="D3178" s="2">
        <v>-9.7699999999999992E-3</v>
      </c>
      <c r="E3178" s="2">
        <v>-4.8799999999999998E-3</v>
      </c>
      <c r="F3178" s="2">
        <v>4.8799999999999998E-3</v>
      </c>
      <c r="G3178" s="2">
        <v>-4.8799999999999998E-3</v>
      </c>
      <c r="H3178" s="2">
        <v>-4.8799999999999998E-3</v>
      </c>
      <c r="I3178" s="2">
        <v>0</v>
      </c>
      <c r="J3178" s="2">
        <v>-9.7699999999999992E-3</v>
      </c>
      <c r="K3178" s="2">
        <v>0</v>
      </c>
      <c r="L3178" s="2">
        <v>-2.93E-2</v>
      </c>
      <c r="M3178" s="2">
        <v>-1.95E-2</v>
      </c>
      <c r="N3178" s="2">
        <v>-1.46E-2</v>
      </c>
      <c r="O3178" s="2">
        <v>-9.7699999999999992E-3</v>
      </c>
      <c r="P3178" s="2">
        <v>-4.8799999999999998E-3</v>
      </c>
    </row>
    <row r="3179" spans="1:16" x14ac:dyDescent="0.2">
      <c r="A3179" s="2">
        <v>4.8799999999999998E-3</v>
      </c>
      <c r="B3179" s="2">
        <v>-4.8799999999999998E-3</v>
      </c>
      <c r="C3179" s="2">
        <v>0</v>
      </c>
      <c r="D3179" s="2">
        <v>-9.7699999999999992E-3</v>
      </c>
      <c r="E3179" s="2">
        <v>-4.8799999999999998E-3</v>
      </c>
      <c r="F3179" s="2">
        <v>4.8799999999999998E-3</v>
      </c>
      <c r="G3179" s="2">
        <v>-4.8799999999999998E-3</v>
      </c>
      <c r="H3179" s="2">
        <v>-4.8799999999999998E-3</v>
      </c>
      <c r="I3179" s="2">
        <v>0</v>
      </c>
      <c r="J3179" s="2">
        <v>-1.46E-2</v>
      </c>
      <c r="K3179" s="2">
        <v>-4.8799999999999998E-3</v>
      </c>
      <c r="L3179" s="2">
        <v>-3.4200000000000001E-2</v>
      </c>
      <c r="M3179" s="2">
        <v>-1.95E-2</v>
      </c>
      <c r="N3179" s="2">
        <v>-1.46E-2</v>
      </c>
      <c r="O3179" s="2">
        <v>-9.7699999999999992E-3</v>
      </c>
      <c r="P3179" s="2">
        <v>-9.7699999999999992E-3</v>
      </c>
    </row>
    <row r="3180" spans="1:16" x14ac:dyDescent="0.2">
      <c r="A3180" s="2">
        <v>0</v>
      </c>
      <c r="B3180" s="2">
        <v>-4.8799999999999998E-3</v>
      </c>
      <c r="C3180" s="2">
        <v>0</v>
      </c>
      <c r="D3180" s="2">
        <v>-9.7699999999999992E-3</v>
      </c>
      <c r="E3180" s="2">
        <v>-4.8799999999999998E-3</v>
      </c>
      <c r="F3180" s="2">
        <v>4.8799999999999998E-3</v>
      </c>
      <c r="G3180" s="2">
        <v>-4.8799999999999998E-3</v>
      </c>
      <c r="H3180" s="2">
        <v>-4.8799999999999998E-3</v>
      </c>
      <c r="I3180" s="2">
        <v>4.8799999999999998E-3</v>
      </c>
      <c r="J3180" s="2">
        <v>-9.7699999999999992E-3</v>
      </c>
      <c r="K3180" s="2">
        <v>0</v>
      </c>
      <c r="L3180" s="2">
        <v>-2.93E-2</v>
      </c>
      <c r="M3180" s="2">
        <v>-1.95E-2</v>
      </c>
      <c r="N3180" s="2">
        <v>-1.46E-2</v>
      </c>
      <c r="O3180" s="2">
        <v>-9.7699999999999992E-3</v>
      </c>
      <c r="P3180" s="2">
        <v>-4.8799999999999998E-3</v>
      </c>
    </row>
    <row r="3181" spans="1:16" x14ac:dyDescent="0.2">
      <c r="A3181" s="2">
        <v>0</v>
      </c>
      <c r="B3181" s="2">
        <v>-4.8799999999999998E-3</v>
      </c>
      <c r="C3181" s="2">
        <v>0</v>
      </c>
      <c r="D3181" s="2">
        <v>-9.7699999999999992E-3</v>
      </c>
      <c r="E3181" s="2">
        <v>-4.8799999999999998E-3</v>
      </c>
      <c r="F3181" s="2">
        <v>4.8799999999999998E-3</v>
      </c>
      <c r="G3181" s="2">
        <v>-4.8799999999999998E-3</v>
      </c>
      <c r="H3181" s="2">
        <v>-4.8799999999999998E-3</v>
      </c>
      <c r="I3181" s="2">
        <v>4.8799999999999998E-3</v>
      </c>
      <c r="J3181" s="2">
        <v>-9.7699999999999992E-3</v>
      </c>
      <c r="K3181" s="2">
        <v>0</v>
      </c>
      <c r="L3181" s="2">
        <v>-3.4200000000000001E-2</v>
      </c>
      <c r="M3181" s="2">
        <v>-1.95E-2</v>
      </c>
      <c r="N3181" s="2">
        <v>-1.46E-2</v>
      </c>
      <c r="O3181" s="2">
        <v>-9.7699999999999992E-3</v>
      </c>
      <c r="P3181" s="2">
        <v>-4.8799999999999998E-3</v>
      </c>
    </row>
    <row r="3182" spans="1:16" x14ac:dyDescent="0.2">
      <c r="A3182" s="2">
        <v>4.8799999999999998E-3</v>
      </c>
      <c r="B3182" s="2">
        <v>-4.8799999999999998E-3</v>
      </c>
      <c r="C3182" s="2">
        <v>4.8799999999999998E-3</v>
      </c>
      <c r="D3182" s="2">
        <v>-9.7699999999999992E-3</v>
      </c>
      <c r="E3182" s="2">
        <v>-9.7699999999999992E-3</v>
      </c>
      <c r="F3182" s="2">
        <v>4.8799999999999998E-3</v>
      </c>
      <c r="G3182" s="2">
        <v>-4.8799999999999998E-3</v>
      </c>
      <c r="H3182" s="2">
        <v>-4.8799999999999998E-3</v>
      </c>
      <c r="I3182" s="2">
        <v>0</v>
      </c>
      <c r="J3182" s="2">
        <v>-9.7699999999999992E-3</v>
      </c>
      <c r="K3182" s="2">
        <v>-4.8799999999999998E-3</v>
      </c>
      <c r="L3182" s="2">
        <v>-3.4200000000000001E-2</v>
      </c>
      <c r="M3182" s="2">
        <v>-1.95E-2</v>
      </c>
      <c r="N3182" s="2">
        <v>-1.46E-2</v>
      </c>
      <c r="O3182" s="2">
        <v>-9.7699999999999992E-3</v>
      </c>
      <c r="P3182" s="2">
        <v>-4.8799999999999998E-3</v>
      </c>
    </row>
    <row r="3183" spans="1:16" x14ac:dyDescent="0.2">
      <c r="A3183" s="2">
        <v>4.8799999999999998E-3</v>
      </c>
      <c r="B3183" s="2">
        <v>-4.8799999999999998E-3</v>
      </c>
      <c r="C3183" s="2">
        <v>0</v>
      </c>
      <c r="D3183" s="2">
        <v>-9.7699999999999992E-3</v>
      </c>
      <c r="E3183" s="2">
        <v>-4.8799999999999998E-3</v>
      </c>
      <c r="F3183" s="2">
        <v>4.8799999999999998E-3</v>
      </c>
      <c r="G3183" s="2">
        <v>-4.8799999999999998E-3</v>
      </c>
      <c r="H3183" s="2">
        <v>-4.8799999999999998E-3</v>
      </c>
      <c r="I3183" s="2">
        <v>0</v>
      </c>
      <c r="J3183" s="2">
        <v>-9.7699999999999992E-3</v>
      </c>
      <c r="K3183" s="2">
        <v>0</v>
      </c>
      <c r="L3183" s="2">
        <v>-3.4200000000000001E-2</v>
      </c>
      <c r="M3183" s="2">
        <v>-1.95E-2</v>
      </c>
      <c r="N3183" s="2">
        <v>-1.46E-2</v>
      </c>
      <c r="O3183" s="2">
        <v>-9.7699999999999992E-3</v>
      </c>
      <c r="P3183" s="2">
        <v>-4.8799999999999998E-3</v>
      </c>
    </row>
    <row r="3184" spans="1:16" x14ac:dyDescent="0.2">
      <c r="A3184" s="2">
        <v>4.8799999999999998E-3</v>
      </c>
      <c r="B3184" s="2">
        <v>-9.7699999999999992E-3</v>
      </c>
      <c r="C3184" s="2">
        <v>0</v>
      </c>
      <c r="D3184" s="2">
        <v>-4.8799999999999998E-3</v>
      </c>
      <c r="E3184" s="2">
        <v>-4.8799999999999998E-3</v>
      </c>
      <c r="F3184" s="2">
        <v>4.8799999999999998E-3</v>
      </c>
      <c r="G3184" s="2">
        <v>-4.8799999999999998E-3</v>
      </c>
      <c r="H3184" s="2">
        <v>-4.8799999999999998E-3</v>
      </c>
      <c r="I3184" s="2">
        <v>0</v>
      </c>
      <c r="J3184" s="2">
        <v>-9.7699999999999992E-3</v>
      </c>
      <c r="K3184" s="2">
        <v>0</v>
      </c>
      <c r="L3184" s="2">
        <v>-3.4200000000000001E-2</v>
      </c>
      <c r="M3184" s="2">
        <v>-1.95E-2</v>
      </c>
      <c r="N3184" s="2">
        <v>-1.46E-2</v>
      </c>
      <c r="O3184" s="2">
        <v>-9.7699999999999992E-3</v>
      </c>
      <c r="P3184" s="2">
        <v>-4.8799999999999998E-3</v>
      </c>
    </row>
    <row r="3185" spans="1:16" x14ac:dyDescent="0.2">
      <c r="A3185" s="2">
        <v>4.8799999999999998E-3</v>
      </c>
      <c r="B3185" s="2">
        <v>-9.7699999999999992E-3</v>
      </c>
      <c r="C3185" s="2">
        <v>0</v>
      </c>
      <c r="D3185" s="2">
        <v>-9.7699999999999992E-3</v>
      </c>
      <c r="E3185" s="2">
        <v>-4.8799999999999998E-3</v>
      </c>
      <c r="F3185" s="2">
        <v>4.8799999999999998E-3</v>
      </c>
      <c r="G3185" s="2">
        <v>-4.8799999999999998E-3</v>
      </c>
      <c r="H3185" s="2">
        <v>-4.8799999999999998E-3</v>
      </c>
      <c r="I3185" s="2">
        <v>0</v>
      </c>
      <c r="J3185" s="2">
        <v>-9.7699999999999992E-3</v>
      </c>
      <c r="K3185" s="2">
        <v>0</v>
      </c>
      <c r="L3185" s="2">
        <v>-2.93E-2</v>
      </c>
      <c r="M3185" s="2">
        <v>-1.95E-2</v>
      </c>
      <c r="N3185" s="2">
        <v>-1.46E-2</v>
      </c>
      <c r="O3185" s="2">
        <v>-9.7699999999999992E-3</v>
      </c>
      <c r="P3185" s="2">
        <v>-4.8799999999999998E-3</v>
      </c>
    </row>
    <row r="3186" spans="1:16" x14ac:dyDescent="0.2">
      <c r="A3186" s="2">
        <v>0</v>
      </c>
      <c r="B3186" s="2">
        <v>-9.7699999999999992E-3</v>
      </c>
      <c r="C3186" s="2">
        <v>0</v>
      </c>
      <c r="D3186" s="2">
        <v>-9.7699999999999992E-3</v>
      </c>
      <c r="E3186" s="2">
        <v>-9.7699999999999992E-3</v>
      </c>
      <c r="F3186" s="2">
        <v>4.8799999999999998E-3</v>
      </c>
      <c r="G3186" s="2">
        <v>-4.8799999999999998E-3</v>
      </c>
      <c r="H3186" s="2">
        <v>-4.8799999999999998E-3</v>
      </c>
      <c r="I3186" s="2">
        <v>0</v>
      </c>
      <c r="J3186" s="2">
        <v>-1.46E-2</v>
      </c>
      <c r="K3186" s="2">
        <v>-4.8799999999999998E-3</v>
      </c>
      <c r="L3186" s="2">
        <v>-3.4200000000000001E-2</v>
      </c>
      <c r="M3186" s="2">
        <v>-1.95E-2</v>
      </c>
      <c r="N3186" s="2">
        <v>-1.46E-2</v>
      </c>
      <c r="O3186" s="2">
        <v>-9.7699999999999992E-3</v>
      </c>
      <c r="P3186" s="2">
        <v>-4.8799999999999998E-3</v>
      </c>
    </row>
    <row r="3187" spans="1:16" x14ac:dyDescent="0.2">
      <c r="A3187" s="2">
        <v>4.8799999999999998E-3</v>
      </c>
      <c r="B3187" s="2">
        <v>-9.7699999999999992E-3</v>
      </c>
      <c r="C3187" s="2">
        <v>0</v>
      </c>
      <c r="D3187" s="2">
        <v>-9.7699999999999992E-3</v>
      </c>
      <c r="E3187" s="2">
        <v>-4.8799999999999998E-3</v>
      </c>
      <c r="F3187" s="2">
        <v>4.8799999999999998E-3</v>
      </c>
      <c r="G3187" s="2">
        <v>-4.8799999999999998E-3</v>
      </c>
      <c r="H3187" s="2">
        <v>-4.8799999999999998E-3</v>
      </c>
      <c r="I3187" s="2">
        <v>0</v>
      </c>
      <c r="J3187" s="2">
        <v>-1.46E-2</v>
      </c>
      <c r="K3187" s="2">
        <v>0</v>
      </c>
      <c r="L3187" s="2">
        <v>-3.4200000000000001E-2</v>
      </c>
      <c r="M3187" s="2">
        <v>-1.95E-2</v>
      </c>
      <c r="N3187" s="2">
        <v>-1.46E-2</v>
      </c>
      <c r="O3187" s="2">
        <v>-9.7699999999999992E-3</v>
      </c>
      <c r="P3187" s="2">
        <v>-4.8799999999999998E-3</v>
      </c>
    </row>
    <row r="3188" spans="1:16" x14ac:dyDescent="0.2">
      <c r="A3188" s="2">
        <v>4.8799999999999998E-3</v>
      </c>
      <c r="B3188" s="2">
        <v>-4.8799999999999998E-3</v>
      </c>
      <c r="C3188" s="2">
        <v>0</v>
      </c>
      <c r="D3188" s="2">
        <v>-9.7699999999999992E-3</v>
      </c>
      <c r="E3188" s="2">
        <v>-4.8799999999999998E-3</v>
      </c>
      <c r="F3188" s="2">
        <v>4.8799999999999998E-3</v>
      </c>
      <c r="G3188" s="2">
        <v>-4.8799999999999998E-3</v>
      </c>
      <c r="H3188" s="2">
        <v>-4.8799999999999998E-3</v>
      </c>
      <c r="I3188" s="2">
        <v>0</v>
      </c>
      <c r="J3188" s="2">
        <v>-9.7699999999999992E-3</v>
      </c>
      <c r="K3188" s="2">
        <v>0</v>
      </c>
      <c r="L3188" s="2">
        <v>-3.4200000000000001E-2</v>
      </c>
      <c r="M3188" s="2">
        <v>-1.95E-2</v>
      </c>
      <c r="N3188" s="2">
        <v>-1.46E-2</v>
      </c>
      <c r="O3188" s="2">
        <v>-9.7699999999999992E-3</v>
      </c>
      <c r="P3188" s="2">
        <v>-4.8799999999999998E-3</v>
      </c>
    </row>
    <row r="3189" spans="1:16" x14ac:dyDescent="0.2">
      <c r="A3189" s="2">
        <v>4.8799999999999998E-3</v>
      </c>
      <c r="B3189" s="2">
        <v>-9.7699999999999992E-3</v>
      </c>
      <c r="C3189" s="2">
        <v>0</v>
      </c>
      <c r="D3189" s="2">
        <v>-9.7699999999999992E-3</v>
      </c>
      <c r="E3189" s="2">
        <v>-4.8799999999999998E-3</v>
      </c>
      <c r="F3189" s="2">
        <v>4.8799999999999998E-3</v>
      </c>
      <c r="G3189" s="2">
        <v>-4.8799999999999998E-3</v>
      </c>
      <c r="H3189" s="2">
        <v>-4.8799999999999998E-3</v>
      </c>
      <c r="I3189" s="2">
        <v>4.8799999999999998E-3</v>
      </c>
      <c r="J3189" s="2">
        <v>-9.7699999999999992E-3</v>
      </c>
      <c r="K3189" s="2">
        <v>-4.8799999999999998E-3</v>
      </c>
      <c r="L3189" s="2">
        <v>-2.93E-2</v>
      </c>
      <c r="M3189" s="2">
        <v>-1.95E-2</v>
      </c>
      <c r="N3189" s="2">
        <v>-1.46E-2</v>
      </c>
      <c r="O3189" s="2">
        <v>-9.7699999999999992E-3</v>
      </c>
      <c r="P3189" s="2">
        <v>-4.8799999999999998E-3</v>
      </c>
    </row>
    <row r="3190" spans="1:16" x14ac:dyDescent="0.2">
      <c r="A3190" s="2">
        <v>4.8799999999999998E-3</v>
      </c>
      <c r="B3190" s="2">
        <v>-4.8799999999999998E-3</v>
      </c>
      <c r="C3190" s="2">
        <v>0</v>
      </c>
      <c r="D3190" s="2">
        <v>-9.7699999999999992E-3</v>
      </c>
      <c r="E3190" s="2">
        <v>-4.8799999999999998E-3</v>
      </c>
      <c r="F3190" s="2">
        <v>4.8799999999999998E-3</v>
      </c>
      <c r="G3190" s="2">
        <v>-4.8799999999999998E-3</v>
      </c>
      <c r="H3190" s="2">
        <v>-4.8799999999999998E-3</v>
      </c>
      <c r="I3190" s="2">
        <v>4.8799999999999998E-3</v>
      </c>
      <c r="J3190" s="2">
        <v>-9.7699999999999992E-3</v>
      </c>
      <c r="K3190" s="2">
        <v>0</v>
      </c>
      <c r="L3190" s="2">
        <v>-3.4200000000000001E-2</v>
      </c>
      <c r="M3190" s="2">
        <v>-2.4400000000000002E-2</v>
      </c>
      <c r="N3190" s="2">
        <v>-1.46E-2</v>
      </c>
      <c r="O3190" s="2">
        <v>-9.7699999999999992E-3</v>
      </c>
      <c r="P3190" s="2">
        <v>-4.8799999999999998E-3</v>
      </c>
    </row>
    <row r="3191" spans="1:16" x14ac:dyDescent="0.2">
      <c r="A3191" s="2">
        <v>4.8799999999999998E-3</v>
      </c>
      <c r="B3191" s="2">
        <v>-4.8799999999999998E-3</v>
      </c>
      <c r="C3191" s="2">
        <v>0</v>
      </c>
      <c r="D3191" s="2">
        <v>-9.7699999999999992E-3</v>
      </c>
      <c r="E3191" s="2">
        <v>-4.8799999999999998E-3</v>
      </c>
      <c r="F3191" s="2">
        <v>4.8799999999999998E-3</v>
      </c>
      <c r="G3191" s="2">
        <v>-4.8799999999999998E-3</v>
      </c>
      <c r="H3191" s="2">
        <v>-4.8799999999999998E-3</v>
      </c>
      <c r="I3191" s="2">
        <v>0</v>
      </c>
      <c r="J3191" s="2">
        <v>-1.46E-2</v>
      </c>
      <c r="K3191" s="2">
        <v>0</v>
      </c>
      <c r="L3191" s="2">
        <v>-3.4200000000000001E-2</v>
      </c>
      <c r="M3191" s="2">
        <v>-2.4400000000000002E-2</v>
      </c>
      <c r="N3191" s="2">
        <v>-1.46E-2</v>
      </c>
      <c r="O3191" s="2">
        <v>-9.7699999999999992E-3</v>
      </c>
      <c r="P3191" s="2">
        <v>-4.8799999999999998E-3</v>
      </c>
    </row>
    <row r="3192" spans="1:16" x14ac:dyDescent="0.2">
      <c r="A3192" s="2">
        <v>0</v>
      </c>
      <c r="B3192" s="2">
        <v>-9.7699999999999992E-3</v>
      </c>
      <c r="C3192" s="2">
        <v>0</v>
      </c>
      <c r="D3192" s="2">
        <v>-9.7699999999999992E-3</v>
      </c>
      <c r="E3192" s="2">
        <v>-4.8799999999999998E-3</v>
      </c>
      <c r="F3192" s="2">
        <v>4.8799999999999998E-3</v>
      </c>
      <c r="G3192" s="2">
        <v>-4.8799999999999998E-3</v>
      </c>
      <c r="H3192" s="2">
        <v>-4.8799999999999998E-3</v>
      </c>
      <c r="I3192" s="2">
        <v>0</v>
      </c>
      <c r="J3192" s="2">
        <v>-9.7699999999999992E-3</v>
      </c>
      <c r="K3192" s="2">
        <v>0</v>
      </c>
      <c r="L3192" s="2">
        <v>-2.93E-2</v>
      </c>
      <c r="M3192" s="2">
        <v>-1.95E-2</v>
      </c>
      <c r="N3192" s="2">
        <v>-1.46E-2</v>
      </c>
      <c r="O3192" s="2">
        <v>-9.7699999999999992E-3</v>
      </c>
      <c r="P3192" s="2">
        <v>-4.8799999999999998E-3</v>
      </c>
    </row>
    <row r="3193" spans="1:16" x14ac:dyDescent="0.2">
      <c r="A3193" s="2">
        <v>4.8799999999999998E-3</v>
      </c>
      <c r="B3193" s="2">
        <v>-4.8799999999999998E-3</v>
      </c>
      <c r="C3193" s="2">
        <v>0</v>
      </c>
      <c r="D3193" s="2">
        <v>-9.7699999999999992E-3</v>
      </c>
      <c r="E3193" s="2">
        <v>-4.8799999999999998E-3</v>
      </c>
      <c r="F3193" s="2">
        <v>0</v>
      </c>
      <c r="G3193" s="2">
        <v>-4.8799999999999998E-3</v>
      </c>
      <c r="H3193" s="2">
        <v>-4.8799999999999998E-3</v>
      </c>
      <c r="I3193" s="2">
        <v>0</v>
      </c>
      <c r="J3193" s="2">
        <v>-1.46E-2</v>
      </c>
      <c r="K3193" s="2">
        <v>0</v>
      </c>
      <c r="L3193" s="2">
        <v>-3.4200000000000001E-2</v>
      </c>
      <c r="M3193" s="2">
        <v>-1.95E-2</v>
      </c>
      <c r="N3193" s="2">
        <v>-1.46E-2</v>
      </c>
      <c r="O3193" s="2">
        <v>-9.7699999999999992E-3</v>
      </c>
      <c r="P3193" s="2">
        <v>-4.8799999999999998E-3</v>
      </c>
    </row>
    <row r="3194" spans="1:16" x14ac:dyDescent="0.2">
      <c r="A3194" s="2">
        <v>0</v>
      </c>
      <c r="B3194" s="2">
        <v>-4.8799999999999998E-3</v>
      </c>
      <c r="C3194" s="2">
        <v>0</v>
      </c>
      <c r="D3194" s="2">
        <v>-9.7699999999999992E-3</v>
      </c>
      <c r="E3194" s="2">
        <v>-4.8799999999999998E-3</v>
      </c>
      <c r="F3194" s="2">
        <v>4.8799999999999998E-3</v>
      </c>
      <c r="G3194" s="2">
        <v>-4.8799999999999998E-3</v>
      </c>
      <c r="H3194" s="2">
        <v>0</v>
      </c>
      <c r="I3194" s="2">
        <v>4.8799999999999998E-3</v>
      </c>
      <c r="J3194" s="2">
        <v>-1.46E-2</v>
      </c>
      <c r="K3194" s="2">
        <v>-4.8799999999999998E-3</v>
      </c>
      <c r="L3194" s="2">
        <v>-2.93E-2</v>
      </c>
      <c r="M3194" s="2">
        <v>-2.4400000000000002E-2</v>
      </c>
      <c r="N3194" s="2">
        <v>-1.46E-2</v>
      </c>
      <c r="O3194" s="2">
        <v>-9.7699999999999992E-3</v>
      </c>
      <c r="P3194" s="2">
        <v>-9.7699999999999992E-3</v>
      </c>
    </row>
    <row r="3195" spans="1:16" x14ac:dyDescent="0.2">
      <c r="A3195" s="2">
        <v>4.8799999999999998E-3</v>
      </c>
      <c r="B3195" s="2">
        <v>-9.7699999999999992E-3</v>
      </c>
      <c r="C3195" s="2">
        <v>-4.8799999999999998E-3</v>
      </c>
      <c r="D3195" s="2">
        <v>-9.7699999999999992E-3</v>
      </c>
      <c r="E3195" s="2">
        <v>-4.8799999999999998E-3</v>
      </c>
      <c r="F3195" s="2">
        <v>4.8799999999999998E-3</v>
      </c>
      <c r="G3195" s="2">
        <v>-4.8799999999999998E-3</v>
      </c>
      <c r="H3195" s="2">
        <v>-4.8799999999999998E-3</v>
      </c>
      <c r="I3195" s="2">
        <v>4.8799999999999998E-3</v>
      </c>
      <c r="J3195" s="2">
        <v>-9.7699999999999992E-3</v>
      </c>
      <c r="K3195" s="2">
        <v>0</v>
      </c>
      <c r="L3195" s="2">
        <v>-3.4200000000000001E-2</v>
      </c>
      <c r="M3195" s="2">
        <v>-1.95E-2</v>
      </c>
      <c r="N3195" s="2">
        <v>-1.46E-2</v>
      </c>
      <c r="O3195" s="2">
        <v>-9.7699999999999992E-3</v>
      </c>
      <c r="P3195" s="2">
        <v>-4.8799999999999998E-3</v>
      </c>
    </row>
    <row r="3196" spans="1:16" x14ac:dyDescent="0.2">
      <c r="A3196" s="2">
        <v>4.8799999999999998E-3</v>
      </c>
      <c r="B3196" s="2">
        <v>-4.8799999999999998E-3</v>
      </c>
      <c r="C3196" s="2">
        <v>0</v>
      </c>
      <c r="D3196" s="2">
        <v>-9.7699999999999992E-3</v>
      </c>
      <c r="E3196" s="2">
        <v>-4.8799999999999998E-3</v>
      </c>
      <c r="F3196" s="2">
        <v>4.8799999999999998E-3</v>
      </c>
      <c r="G3196" s="2">
        <v>-4.8799999999999998E-3</v>
      </c>
      <c r="H3196" s="2">
        <v>-4.8799999999999998E-3</v>
      </c>
      <c r="I3196" s="2">
        <v>0</v>
      </c>
      <c r="J3196" s="2">
        <v>-9.7699999999999992E-3</v>
      </c>
      <c r="K3196" s="2">
        <v>0</v>
      </c>
      <c r="L3196" s="2">
        <v>-3.4200000000000001E-2</v>
      </c>
      <c r="M3196" s="2">
        <v>-2.4400000000000002E-2</v>
      </c>
      <c r="N3196" s="2">
        <v>-1.46E-2</v>
      </c>
      <c r="O3196" s="2">
        <v>-9.7699999999999992E-3</v>
      </c>
      <c r="P3196" s="2">
        <v>-4.8799999999999998E-3</v>
      </c>
    </row>
    <row r="3197" spans="1:16" x14ac:dyDescent="0.2">
      <c r="A3197" s="2">
        <v>4.8799999999999998E-3</v>
      </c>
      <c r="B3197" s="2">
        <v>-9.7699999999999992E-3</v>
      </c>
      <c r="C3197" s="2">
        <v>-4.8799999999999998E-3</v>
      </c>
      <c r="D3197" s="2">
        <v>-9.7699999999999992E-3</v>
      </c>
      <c r="E3197" s="2">
        <v>-4.8799999999999998E-3</v>
      </c>
      <c r="F3197" s="2">
        <v>4.8799999999999998E-3</v>
      </c>
      <c r="G3197" s="2">
        <v>-4.8799999999999998E-3</v>
      </c>
      <c r="H3197" s="2">
        <v>-9.7699999999999992E-3</v>
      </c>
      <c r="I3197" s="2">
        <v>0</v>
      </c>
      <c r="J3197" s="2">
        <v>-9.7699999999999992E-3</v>
      </c>
      <c r="K3197" s="2">
        <v>0</v>
      </c>
      <c r="L3197" s="2">
        <v>-2.93E-2</v>
      </c>
      <c r="M3197" s="2">
        <v>-1.95E-2</v>
      </c>
      <c r="N3197" s="2">
        <v>-1.46E-2</v>
      </c>
      <c r="O3197" s="2">
        <v>-9.7699999999999992E-3</v>
      </c>
      <c r="P3197" s="2">
        <v>-4.8799999999999998E-3</v>
      </c>
    </row>
    <row r="3198" spans="1:16" x14ac:dyDescent="0.2">
      <c r="A3198" s="2">
        <v>0</v>
      </c>
      <c r="B3198" s="2">
        <v>-4.8799999999999998E-3</v>
      </c>
      <c r="C3198" s="2">
        <v>0</v>
      </c>
      <c r="D3198" s="2">
        <v>-9.7699999999999992E-3</v>
      </c>
      <c r="E3198" s="2">
        <v>-9.7699999999999992E-3</v>
      </c>
      <c r="F3198" s="2">
        <v>4.8799999999999998E-3</v>
      </c>
      <c r="G3198" s="2">
        <v>-4.8799999999999998E-3</v>
      </c>
      <c r="H3198" s="2">
        <v>-4.8799999999999998E-3</v>
      </c>
      <c r="I3198" s="2">
        <v>0</v>
      </c>
      <c r="J3198" s="2">
        <v>-9.7699999999999992E-3</v>
      </c>
      <c r="K3198" s="2">
        <v>-4.8799999999999998E-3</v>
      </c>
      <c r="L3198" s="2">
        <v>-3.4200000000000001E-2</v>
      </c>
      <c r="M3198" s="2">
        <v>-1.95E-2</v>
      </c>
      <c r="N3198" s="2">
        <v>-1.46E-2</v>
      </c>
      <c r="O3198" s="2">
        <v>-9.7699999999999992E-3</v>
      </c>
      <c r="P3198" s="2">
        <v>-4.8799999999999998E-3</v>
      </c>
    </row>
    <row r="3199" spans="1:16" x14ac:dyDescent="0.2">
      <c r="A3199" s="2">
        <v>4.8799999999999998E-3</v>
      </c>
      <c r="B3199" s="2">
        <v>-4.8799999999999998E-3</v>
      </c>
      <c r="C3199" s="2">
        <v>0</v>
      </c>
      <c r="D3199" s="2">
        <v>-9.7699999999999992E-3</v>
      </c>
      <c r="E3199" s="2">
        <v>-4.8799999999999998E-3</v>
      </c>
      <c r="F3199" s="2">
        <v>4.8799999999999998E-3</v>
      </c>
      <c r="G3199" s="2">
        <v>-4.8799999999999998E-3</v>
      </c>
      <c r="H3199" s="2">
        <v>-4.8799999999999998E-3</v>
      </c>
      <c r="I3199" s="2">
        <v>4.8799999999999998E-3</v>
      </c>
      <c r="J3199" s="2">
        <v>-1.46E-2</v>
      </c>
      <c r="K3199" s="2">
        <v>0</v>
      </c>
      <c r="L3199" s="2">
        <v>-3.4200000000000001E-2</v>
      </c>
      <c r="M3199" s="2">
        <v>-1.95E-2</v>
      </c>
      <c r="N3199" s="2">
        <v>-1.95E-2</v>
      </c>
      <c r="O3199" s="2">
        <v>-9.7699999999999992E-3</v>
      </c>
      <c r="P3199" s="2">
        <v>-4.8799999999999998E-3</v>
      </c>
    </row>
    <row r="3200" spans="1:16" x14ac:dyDescent="0.2">
      <c r="A3200" s="2">
        <v>4.8799999999999998E-3</v>
      </c>
      <c r="B3200" s="2">
        <v>-9.7699999999999992E-3</v>
      </c>
      <c r="C3200" s="2">
        <v>0</v>
      </c>
      <c r="D3200" s="2">
        <v>-9.7699999999999992E-3</v>
      </c>
      <c r="E3200" s="2">
        <v>-4.8799999999999998E-3</v>
      </c>
      <c r="F3200" s="2">
        <v>4.8799999999999998E-3</v>
      </c>
      <c r="G3200" s="2">
        <v>-4.8799999999999998E-3</v>
      </c>
      <c r="H3200" s="2">
        <v>-4.8799999999999998E-3</v>
      </c>
      <c r="I3200" s="2">
        <v>0</v>
      </c>
      <c r="J3200" s="2">
        <v>-9.7699999999999992E-3</v>
      </c>
      <c r="K3200" s="2">
        <v>-4.8799999999999998E-3</v>
      </c>
      <c r="L3200" s="2">
        <v>-3.4200000000000001E-2</v>
      </c>
      <c r="M3200" s="2">
        <v>-1.95E-2</v>
      </c>
      <c r="N3200" s="2">
        <v>-1.46E-2</v>
      </c>
      <c r="O3200" s="2">
        <v>-9.7699999999999992E-3</v>
      </c>
      <c r="P3200" s="2">
        <v>-9.7699999999999992E-3</v>
      </c>
    </row>
    <row r="3201" spans="1:16" x14ac:dyDescent="0.2">
      <c r="A3201" s="2">
        <v>4.8799999999999998E-3</v>
      </c>
      <c r="B3201" s="2">
        <v>-4.8799999999999998E-3</v>
      </c>
      <c r="C3201" s="2">
        <v>-4.8799999999999998E-3</v>
      </c>
      <c r="D3201" s="2">
        <v>-9.7699999999999992E-3</v>
      </c>
      <c r="E3201" s="2">
        <v>-4.8799999999999998E-3</v>
      </c>
      <c r="F3201" s="2">
        <v>4.8799999999999998E-3</v>
      </c>
      <c r="G3201" s="2">
        <v>-4.8799999999999998E-3</v>
      </c>
      <c r="H3201" s="2">
        <v>-4.8799999999999998E-3</v>
      </c>
      <c r="I3201" s="2">
        <v>0</v>
      </c>
      <c r="J3201" s="2">
        <v>-1.46E-2</v>
      </c>
      <c r="K3201" s="2">
        <v>0</v>
      </c>
      <c r="L3201" s="2">
        <v>-3.4200000000000001E-2</v>
      </c>
      <c r="M3201" s="2">
        <v>-2.4400000000000002E-2</v>
      </c>
      <c r="N3201" s="2">
        <v>-1.46E-2</v>
      </c>
      <c r="O3201" s="2">
        <v>-9.7699999999999992E-3</v>
      </c>
      <c r="P3201" s="2">
        <v>-4.8799999999999998E-3</v>
      </c>
    </row>
    <row r="3202" spans="1:16" x14ac:dyDescent="0.2">
      <c r="A3202" s="2">
        <v>4.8799999999999998E-3</v>
      </c>
      <c r="B3202" s="2">
        <v>-9.7699999999999992E-3</v>
      </c>
      <c r="C3202" s="2">
        <v>0</v>
      </c>
      <c r="D3202" s="2">
        <v>-9.7699999999999992E-3</v>
      </c>
      <c r="E3202" s="2">
        <v>-4.8799999999999998E-3</v>
      </c>
      <c r="F3202" s="2">
        <v>4.8799999999999998E-3</v>
      </c>
      <c r="G3202" s="2">
        <v>-4.8799999999999998E-3</v>
      </c>
      <c r="H3202" s="2">
        <v>-4.8799999999999998E-3</v>
      </c>
      <c r="I3202" s="2">
        <v>0</v>
      </c>
      <c r="J3202" s="2">
        <v>-1.46E-2</v>
      </c>
      <c r="K3202" s="2">
        <v>-4.8799999999999998E-3</v>
      </c>
      <c r="L3202" s="2">
        <v>-3.4200000000000001E-2</v>
      </c>
      <c r="M3202" s="2">
        <v>-2.4400000000000002E-2</v>
      </c>
      <c r="N3202" s="2">
        <v>-1.46E-2</v>
      </c>
      <c r="O3202" s="2">
        <v>-9.7699999999999992E-3</v>
      </c>
      <c r="P3202" s="2">
        <v>-9.7699999999999992E-3</v>
      </c>
    </row>
    <row r="3203" spans="1:16" x14ac:dyDescent="0.2">
      <c r="A3203" s="2">
        <v>0</v>
      </c>
      <c r="B3203" s="2">
        <v>-4.8799999999999998E-3</v>
      </c>
      <c r="C3203" s="2">
        <v>0</v>
      </c>
      <c r="D3203" s="2">
        <v>-9.7699999999999992E-3</v>
      </c>
      <c r="E3203" s="2">
        <v>-4.8799999999999998E-3</v>
      </c>
      <c r="F3203" s="2">
        <v>4.8799999999999998E-3</v>
      </c>
      <c r="G3203" s="2">
        <v>-4.8799999999999998E-3</v>
      </c>
      <c r="H3203" s="2">
        <v>-4.8799999999999998E-3</v>
      </c>
      <c r="I3203" s="2">
        <v>0</v>
      </c>
      <c r="J3203" s="2">
        <v>-9.7699999999999992E-3</v>
      </c>
      <c r="K3203" s="2">
        <v>0</v>
      </c>
      <c r="L3203" s="2">
        <v>-2.93E-2</v>
      </c>
      <c r="M3203" s="2">
        <v>-1.95E-2</v>
      </c>
      <c r="N3203" s="2">
        <v>-1.46E-2</v>
      </c>
      <c r="O3203" s="2">
        <v>-9.7699999999999992E-3</v>
      </c>
      <c r="P3203" s="2">
        <v>-4.8799999999999998E-3</v>
      </c>
    </row>
    <row r="3204" spans="1:16" x14ac:dyDescent="0.2">
      <c r="A3204" s="2">
        <v>0</v>
      </c>
      <c r="B3204" s="2">
        <v>-9.7699999999999992E-3</v>
      </c>
      <c r="C3204" s="2">
        <v>0</v>
      </c>
      <c r="D3204" s="2">
        <v>-9.7699999999999992E-3</v>
      </c>
      <c r="E3204" s="2">
        <v>-4.8799999999999998E-3</v>
      </c>
      <c r="F3204" s="2">
        <v>4.8799999999999998E-3</v>
      </c>
      <c r="G3204" s="2">
        <v>-4.8799999999999998E-3</v>
      </c>
      <c r="H3204" s="2">
        <v>-4.8799999999999998E-3</v>
      </c>
      <c r="I3204" s="2">
        <v>0</v>
      </c>
      <c r="J3204" s="2">
        <v>-1.46E-2</v>
      </c>
      <c r="K3204" s="2">
        <v>0</v>
      </c>
      <c r="L3204" s="2">
        <v>-3.4200000000000001E-2</v>
      </c>
      <c r="M3204" s="2">
        <v>-1.95E-2</v>
      </c>
      <c r="N3204" s="2">
        <v>-1.46E-2</v>
      </c>
      <c r="O3204" s="2">
        <v>-9.7699999999999992E-3</v>
      </c>
      <c r="P3204" s="2">
        <v>-4.8799999999999998E-3</v>
      </c>
    </row>
    <row r="3205" spans="1:16" x14ac:dyDescent="0.2">
      <c r="A3205" s="2">
        <v>0</v>
      </c>
      <c r="B3205" s="2">
        <v>-4.8799999999999998E-3</v>
      </c>
      <c r="C3205" s="2">
        <v>0</v>
      </c>
      <c r="D3205" s="2">
        <v>-9.7699999999999992E-3</v>
      </c>
      <c r="E3205" s="2">
        <v>-4.8799999999999998E-3</v>
      </c>
      <c r="F3205" s="2">
        <v>4.8799999999999998E-3</v>
      </c>
      <c r="G3205" s="2">
        <v>-4.8799999999999998E-3</v>
      </c>
      <c r="H3205" s="2">
        <v>-4.8799999999999998E-3</v>
      </c>
      <c r="I3205" s="2">
        <v>0</v>
      </c>
      <c r="J3205" s="2">
        <v>-9.7699999999999992E-3</v>
      </c>
      <c r="K3205" s="2">
        <v>0</v>
      </c>
      <c r="L3205" s="2">
        <v>-2.93E-2</v>
      </c>
      <c r="M3205" s="2">
        <v>-1.95E-2</v>
      </c>
      <c r="N3205" s="2">
        <v>-1.46E-2</v>
      </c>
      <c r="O3205" s="2">
        <v>-9.7699999999999992E-3</v>
      </c>
      <c r="P3205" s="2">
        <v>-4.8799999999999998E-3</v>
      </c>
    </row>
    <row r="3206" spans="1:16" x14ac:dyDescent="0.2">
      <c r="A3206" s="2">
        <v>0</v>
      </c>
      <c r="B3206" s="2">
        <v>-4.8799999999999998E-3</v>
      </c>
      <c r="C3206" s="2">
        <v>0</v>
      </c>
      <c r="D3206" s="2">
        <v>-9.7699999999999992E-3</v>
      </c>
      <c r="E3206" s="2">
        <v>-4.8799999999999998E-3</v>
      </c>
      <c r="F3206" s="2">
        <v>0</v>
      </c>
      <c r="G3206" s="2">
        <v>-4.8799999999999998E-3</v>
      </c>
      <c r="H3206" s="2">
        <v>-4.8799999999999998E-3</v>
      </c>
      <c r="I3206" s="2">
        <v>0</v>
      </c>
      <c r="J3206" s="2">
        <v>-1.46E-2</v>
      </c>
      <c r="K3206" s="2">
        <v>-4.8799999999999998E-3</v>
      </c>
      <c r="L3206" s="2">
        <v>-3.4200000000000001E-2</v>
      </c>
      <c r="M3206" s="2">
        <v>-1.95E-2</v>
      </c>
      <c r="N3206" s="2">
        <v>-1.95E-2</v>
      </c>
      <c r="O3206" s="2">
        <v>-9.7699999999999992E-3</v>
      </c>
      <c r="P3206" s="2">
        <v>-4.8799999999999998E-3</v>
      </c>
    </row>
    <row r="3207" spans="1:16" x14ac:dyDescent="0.2">
      <c r="A3207" s="2">
        <v>4.8799999999999998E-3</v>
      </c>
      <c r="B3207" s="2">
        <v>-4.8799999999999998E-3</v>
      </c>
      <c r="C3207" s="2">
        <v>0</v>
      </c>
      <c r="D3207" s="2">
        <v>-4.8799999999999998E-3</v>
      </c>
      <c r="E3207" s="2">
        <v>-4.8799999999999998E-3</v>
      </c>
      <c r="F3207" s="2">
        <v>4.8799999999999998E-3</v>
      </c>
      <c r="G3207" s="2">
        <v>-4.8799999999999998E-3</v>
      </c>
      <c r="H3207" s="2">
        <v>-4.8799999999999998E-3</v>
      </c>
      <c r="I3207" s="2">
        <v>4.8799999999999998E-3</v>
      </c>
      <c r="J3207" s="2">
        <v>-9.7699999999999992E-3</v>
      </c>
      <c r="K3207" s="2">
        <v>0</v>
      </c>
      <c r="L3207" s="2">
        <v>-3.4200000000000001E-2</v>
      </c>
      <c r="M3207" s="2">
        <v>-1.95E-2</v>
      </c>
      <c r="N3207" s="2">
        <v>-1.46E-2</v>
      </c>
      <c r="O3207" s="2">
        <v>-9.7699999999999992E-3</v>
      </c>
      <c r="P3207" s="2">
        <v>-4.8799999999999998E-3</v>
      </c>
    </row>
    <row r="3208" spans="1:16" x14ac:dyDescent="0.2">
      <c r="A3208" s="2">
        <v>0</v>
      </c>
      <c r="B3208" s="2">
        <v>-4.8799999999999998E-3</v>
      </c>
      <c r="C3208" s="2">
        <v>0</v>
      </c>
      <c r="D3208" s="2">
        <v>-9.7699999999999992E-3</v>
      </c>
      <c r="E3208" s="2">
        <v>-4.8799999999999998E-3</v>
      </c>
      <c r="F3208" s="2">
        <v>4.8799999999999998E-3</v>
      </c>
      <c r="G3208" s="2">
        <v>-4.8799999999999998E-3</v>
      </c>
      <c r="H3208" s="2">
        <v>-4.8799999999999998E-3</v>
      </c>
      <c r="I3208" s="2">
        <v>0</v>
      </c>
      <c r="J3208" s="2">
        <v>-9.7699999999999992E-3</v>
      </c>
      <c r="K3208" s="2">
        <v>0</v>
      </c>
      <c r="L3208" s="2">
        <v>-2.93E-2</v>
      </c>
      <c r="M3208" s="2">
        <v>-1.95E-2</v>
      </c>
      <c r="N3208" s="2">
        <v>-1.46E-2</v>
      </c>
      <c r="O3208" s="2">
        <v>-9.7699999999999992E-3</v>
      </c>
      <c r="P3208" s="2">
        <v>-4.8799999999999998E-3</v>
      </c>
    </row>
    <row r="3209" spans="1:16" x14ac:dyDescent="0.2">
      <c r="A3209" s="2">
        <v>4.8799999999999998E-3</v>
      </c>
      <c r="B3209" s="2">
        <v>-4.8799999999999998E-3</v>
      </c>
      <c r="C3209" s="2">
        <v>-4.8799999999999998E-3</v>
      </c>
      <c r="D3209" s="2">
        <v>-9.7699999999999992E-3</v>
      </c>
      <c r="E3209" s="2">
        <v>-4.8799999999999998E-3</v>
      </c>
      <c r="F3209" s="2">
        <v>4.8799999999999998E-3</v>
      </c>
      <c r="G3209" s="2">
        <v>-4.8799999999999998E-3</v>
      </c>
      <c r="H3209" s="2">
        <v>-4.8799999999999998E-3</v>
      </c>
      <c r="I3209" s="2">
        <v>4.8799999999999998E-3</v>
      </c>
      <c r="J3209" s="2">
        <v>-9.7699999999999992E-3</v>
      </c>
      <c r="K3209" s="2">
        <v>-4.8799999999999998E-3</v>
      </c>
      <c r="L3209" s="2">
        <v>-3.4200000000000001E-2</v>
      </c>
      <c r="M3209" s="2">
        <v>-1.95E-2</v>
      </c>
      <c r="N3209" s="2">
        <v>-1.46E-2</v>
      </c>
      <c r="O3209" s="2">
        <v>-9.7699999999999992E-3</v>
      </c>
      <c r="P3209" s="2">
        <v>-4.8799999999999998E-3</v>
      </c>
    </row>
    <row r="3210" spans="1:16" x14ac:dyDescent="0.2">
      <c r="A3210" s="2">
        <v>0</v>
      </c>
      <c r="B3210" s="2">
        <v>-4.8799999999999998E-3</v>
      </c>
      <c r="C3210" s="2">
        <v>-4.8799999999999998E-3</v>
      </c>
      <c r="D3210" s="2">
        <v>-9.7699999999999992E-3</v>
      </c>
      <c r="E3210" s="2">
        <v>-4.8799999999999998E-3</v>
      </c>
      <c r="F3210" s="2">
        <v>4.8799999999999998E-3</v>
      </c>
      <c r="G3210" s="2">
        <v>-4.8799999999999998E-3</v>
      </c>
      <c r="H3210" s="2">
        <v>-4.8799999999999998E-3</v>
      </c>
      <c r="I3210" s="2">
        <v>0</v>
      </c>
      <c r="J3210" s="2">
        <v>-9.7699999999999992E-3</v>
      </c>
      <c r="K3210" s="2">
        <v>-4.8799999999999998E-3</v>
      </c>
      <c r="L3210" s="2">
        <v>-3.4200000000000001E-2</v>
      </c>
      <c r="M3210" s="2">
        <v>-1.95E-2</v>
      </c>
      <c r="N3210" s="2">
        <v>-1.46E-2</v>
      </c>
      <c r="O3210" s="2">
        <v>-9.7699999999999992E-3</v>
      </c>
      <c r="P3210" s="2">
        <v>-4.8799999999999998E-3</v>
      </c>
    </row>
    <row r="3211" spans="1:16" x14ac:dyDescent="0.2">
      <c r="A3211" s="2">
        <v>0</v>
      </c>
      <c r="B3211" s="2">
        <v>-4.8799999999999998E-3</v>
      </c>
      <c r="C3211" s="2">
        <v>-4.8799999999999998E-3</v>
      </c>
      <c r="D3211" s="2">
        <v>-9.7699999999999992E-3</v>
      </c>
      <c r="E3211" s="2">
        <v>-4.8799999999999998E-3</v>
      </c>
      <c r="F3211" s="2">
        <v>4.8799999999999998E-3</v>
      </c>
      <c r="G3211" s="2">
        <v>-4.8799999999999998E-3</v>
      </c>
      <c r="H3211" s="2">
        <v>-4.8799999999999998E-3</v>
      </c>
      <c r="I3211" s="2">
        <v>0</v>
      </c>
      <c r="J3211" s="2">
        <v>-9.7699999999999992E-3</v>
      </c>
      <c r="K3211" s="2">
        <v>-4.8799999999999998E-3</v>
      </c>
      <c r="L3211" s="2">
        <v>-3.4200000000000001E-2</v>
      </c>
      <c r="M3211" s="2">
        <v>-2.4400000000000002E-2</v>
      </c>
      <c r="N3211" s="2">
        <v>-1.46E-2</v>
      </c>
      <c r="O3211" s="2">
        <v>-9.7699999999999992E-3</v>
      </c>
      <c r="P3211" s="2">
        <v>-9.7699999999999992E-3</v>
      </c>
    </row>
    <row r="3212" spans="1:16" x14ac:dyDescent="0.2">
      <c r="A3212" s="2">
        <v>4.8799999999999998E-3</v>
      </c>
      <c r="B3212" s="2">
        <v>-9.7699999999999992E-3</v>
      </c>
      <c r="C3212" s="2">
        <v>0</v>
      </c>
      <c r="D3212" s="2">
        <v>-9.7699999999999992E-3</v>
      </c>
      <c r="E3212" s="2">
        <v>-4.8799999999999998E-3</v>
      </c>
      <c r="F3212" s="2">
        <v>4.8799999999999998E-3</v>
      </c>
      <c r="G3212" s="2">
        <v>-4.8799999999999998E-3</v>
      </c>
      <c r="H3212" s="2">
        <v>-4.8799999999999998E-3</v>
      </c>
      <c r="I3212" s="2">
        <v>0</v>
      </c>
      <c r="J3212" s="2">
        <v>-9.7699999999999992E-3</v>
      </c>
      <c r="K3212" s="2">
        <v>0</v>
      </c>
      <c r="L3212" s="2">
        <v>-3.4200000000000001E-2</v>
      </c>
      <c r="M3212" s="2">
        <v>-2.4400000000000002E-2</v>
      </c>
      <c r="N3212" s="2">
        <v>-1.46E-2</v>
      </c>
      <c r="O3212" s="2">
        <v>-9.7699999999999992E-3</v>
      </c>
      <c r="P3212" s="2">
        <v>-9.7699999999999992E-3</v>
      </c>
    </row>
    <row r="3213" spans="1:16" x14ac:dyDescent="0.2">
      <c r="A3213" s="2">
        <v>4.8799999999999998E-3</v>
      </c>
      <c r="B3213" s="2">
        <v>-9.7699999999999992E-3</v>
      </c>
      <c r="C3213" s="2">
        <v>0</v>
      </c>
      <c r="D3213" s="2">
        <v>-9.7699999999999992E-3</v>
      </c>
      <c r="E3213" s="2">
        <v>-4.8799999999999998E-3</v>
      </c>
      <c r="F3213" s="2">
        <v>4.8799999999999998E-3</v>
      </c>
      <c r="G3213" s="2">
        <v>-4.8799999999999998E-3</v>
      </c>
      <c r="H3213" s="2">
        <v>-4.8799999999999998E-3</v>
      </c>
      <c r="I3213" s="2">
        <v>4.8799999999999998E-3</v>
      </c>
      <c r="J3213" s="2">
        <v>-1.46E-2</v>
      </c>
      <c r="K3213" s="2">
        <v>0</v>
      </c>
      <c r="L3213" s="2">
        <v>-3.4200000000000001E-2</v>
      </c>
      <c r="M3213" s="2">
        <v>-1.95E-2</v>
      </c>
      <c r="N3213" s="2">
        <v>-1.46E-2</v>
      </c>
      <c r="O3213" s="2">
        <v>-9.7699999999999992E-3</v>
      </c>
      <c r="P3213" s="2">
        <v>-9.7699999999999992E-3</v>
      </c>
    </row>
    <row r="3214" spans="1:16" x14ac:dyDescent="0.2">
      <c r="A3214" s="2">
        <v>4.8799999999999998E-3</v>
      </c>
      <c r="B3214" s="2">
        <v>-4.8799999999999998E-3</v>
      </c>
      <c r="C3214" s="2">
        <v>0</v>
      </c>
      <c r="D3214" s="2">
        <v>-9.7699999999999992E-3</v>
      </c>
      <c r="E3214" s="2">
        <v>-4.8799999999999998E-3</v>
      </c>
      <c r="F3214" s="2">
        <v>4.8799999999999998E-3</v>
      </c>
      <c r="G3214" s="2">
        <v>-4.8799999999999998E-3</v>
      </c>
      <c r="H3214" s="2">
        <v>-4.8799999999999998E-3</v>
      </c>
      <c r="I3214" s="2">
        <v>0</v>
      </c>
      <c r="J3214" s="2">
        <v>-9.7699999999999992E-3</v>
      </c>
      <c r="K3214" s="2">
        <v>0</v>
      </c>
      <c r="L3214" s="2">
        <v>-3.4200000000000001E-2</v>
      </c>
      <c r="M3214" s="2">
        <v>-1.95E-2</v>
      </c>
      <c r="N3214" s="2">
        <v>-1.46E-2</v>
      </c>
      <c r="O3214" s="2">
        <v>-9.7699999999999992E-3</v>
      </c>
      <c r="P3214" s="2">
        <v>-4.8799999999999998E-3</v>
      </c>
    </row>
    <row r="3215" spans="1:16" x14ac:dyDescent="0.2">
      <c r="A3215" s="2">
        <v>4.8799999999999998E-3</v>
      </c>
      <c r="B3215" s="2">
        <v>-4.8799999999999998E-3</v>
      </c>
      <c r="C3215" s="2">
        <v>0</v>
      </c>
      <c r="D3215" s="2">
        <v>-9.7699999999999992E-3</v>
      </c>
      <c r="E3215" s="2">
        <v>-4.8799999999999998E-3</v>
      </c>
      <c r="F3215" s="2">
        <v>4.8799999999999998E-3</v>
      </c>
      <c r="G3215" s="2">
        <v>-4.8799999999999998E-3</v>
      </c>
      <c r="H3215" s="2">
        <v>-4.8799999999999998E-3</v>
      </c>
      <c r="I3215" s="2">
        <v>0</v>
      </c>
      <c r="J3215" s="2">
        <v>-9.7699999999999992E-3</v>
      </c>
      <c r="K3215" s="2">
        <v>0</v>
      </c>
      <c r="L3215" s="2">
        <v>-3.4200000000000001E-2</v>
      </c>
      <c r="M3215" s="2">
        <v>-1.95E-2</v>
      </c>
      <c r="N3215" s="2">
        <v>-9.7699999999999992E-3</v>
      </c>
      <c r="O3215" s="2">
        <v>-9.7699999999999992E-3</v>
      </c>
      <c r="P3215" s="2">
        <v>-4.8799999999999998E-3</v>
      </c>
    </row>
    <row r="3216" spans="1:16" x14ac:dyDescent="0.2">
      <c r="A3216" s="2">
        <v>4.8799999999999998E-3</v>
      </c>
      <c r="B3216" s="2">
        <v>-4.8799999999999998E-3</v>
      </c>
      <c r="C3216" s="2">
        <v>0</v>
      </c>
      <c r="D3216" s="2">
        <v>-9.7699999999999992E-3</v>
      </c>
      <c r="E3216" s="2">
        <v>-4.8799999999999998E-3</v>
      </c>
      <c r="F3216" s="2">
        <v>4.8799999999999998E-3</v>
      </c>
      <c r="G3216" s="2">
        <v>-4.8799999999999998E-3</v>
      </c>
      <c r="H3216" s="2">
        <v>-4.8799999999999998E-3</v>
      </c>
      <c r="I3216" s="2">
        <v>0</v>
      </c>
      <c r="J3216" s="2">
        <v>-9.7699999999999992E-3</v>
      </c>
      <c r="K3216" s="2">
        <v>-4.8799999999999998E-3</v>
      </c>
      <c r="L3216" s="2">
        <v>-3.4200000000000001E-2</v>
      </c>
      <c r="M3216" s="2">
        <v>-1.95E-2</v>
      </c>
      <c r="N3216" s="2">
        <v>-1.46E-2</v>
      </c>
      <c r="O3216" s="2">
        <v>-9.7699999999999992E-3</v>
      </c>
      <c r="P3216" s="2">
        <v>-4.8799999999999998E-3</v>
      </c>
    </row>
    <row r="3217" spans="1:16" x14ac:dyDescent="0.2">
      <c r="A3217" s="2">
        <v>4.8799999999999998E-3</v>
      </c>
      <c r="B3217" s="2">
        <v>-4.8799999999999998E-3</v>
      </c>
      <c r="C3217" s="2">
        <v>0</v>
      </c>
      <c r="D3217" s="2">
        <v>-9.7699999999999992E-3</v>
      </c>
      <c r="E3217" s="2">
        <v>-4.8799999999999998E-3</v>
      </c>
      <c r="F3217" s="2">
        <v>4.8799999999999998E-3</v>
      </c>
      <c r="G3217" s="2">
        <v>-4.8799999999999998E-3</v>
      </c>
      <c r="H3217" s="2">
        <v>-4.8799999999999998E-3</v>
      </c>
      <c r="I3217" s="2">
        <v>4.8799999999999998E-3</v>
      </c>
      <c r="J3217" s="2">
        <v>-9.7699999999999992E-3</v>
      </c>
      <c r="K3217" s="2">
        <v>0</v>
      </c>
      <c r="L3217" s="2">
        <v>-2.93E-2</v>
      </c>
      <c r="M3217" s="2">
        <v>-1.95E-2</v>
      </c>
      <c r="N3217" s="2">
        <v>-1.46E-2</v>
      </c>
      <c r="O3217" s="2">
        <v>-9.7699999999999992E-3</v>
      </c>
      <c r="P3217" s="2">
        <v>-4.8799999999999998E-3</v>
      </c>
    </row>
    <row r="3218" spans="1:16" x14ac:dyDescent="0.2">
      <c r="A3218" s="2">
        <v>4.8799999999999998E-3</v>
      </c>
      <c r="B3218" s="2">
        <v>-4.8799999999999998E-3</v>
      </c>
      <c r="C3218" s="2">
        <v>0</v>
      </c>
      <c r="D3218" s="2">
        <v>-9.7699999999999992E-3</v>
      </c>
      <c r="E3218" s="2">
        <v>-4.8799999999999998E-3</v>
      </c>
      <c r="F3218" s="2">
        <v>4.8799999999999998E-3</v>
      </c>
      <c r="G3218" s="2">
        <v>-4.8799999999999998E-3</v>
      </c>
      <c r="H3218" s="2">
        <v>-4.8799999999999998E-3</v>
      </c>
      <c r="I3218" s="2">
        <v>0</v>
      </c>
      <c r="J3218" s="2">
        <v>-9.7699999999999992E-3</v>
      </c>
      <c r="K3218" s="2">
        <v>-4.8799999999999998E-3</v>
      </c>
      <c r="L3218" s="2">
        <v>-3.4200000000000001E-2</v>
      </c>
      <c r="M3218" s="2">
        <v>-1.95E-2</v>
      </c>
      <c r="N3218" s="2">
        <v>-1.46E-2</v>
      </c>
      <c r="O3218" s="2">
        <v>-9.7699999999999992E-3</v>
      </c>
      <c r="P3218" s="2">
        <v>-9.7699999999999992E-3</v>
      </c>
    </row>
    <row r="3219" spans="1:16" x14ac:dyDescent="0.2">
      <c r="A3219" s="2">
        <v>4.8799999999999998E-3</v>
      </c>
      <c r="B3219" s="2">
        <v>-4.8799999999999998E-3</v>
      </c>
      <c r="C3219" s="2">
        <v>0</v>
      </c>
      <c r="D3219" s="2">
        <v>-9.7699999999999992E-3</v>
      </c>
      <c r="E3219" s="2">
        <v>-4.8799999999999998E-3</v>
      </c>
      <c r="F3219" s="2">
        <v>4.8799999999999998E-3</v>
      </c>
      <c r="G3219" s="2">
        <v>-4.8799999999999998E-3</v>
      </c>
      <c r="H3219" s="2">
        <v>-4.8799999999999998E-3</v>
      </c>
      <c r="I3219" s="2">
        <v>0</v>
      </c>
      <c r="J3219" s="2">
        <v>-9.7699999999999992E-3</v>
      </c>
      <c r="K3219" s="2">
        <v>0</v>
      </c>
      <c r="L3219" s="2">
        <v>-2.93E-2</v>
      </c>
      <c r="M3219" s="2">
        <v>-1.95E-2</v>
      </c>
      <c r="N3219" s="2">
        <v>-1.46E-2</v>
      </c>
      <c r="O3219" s="2">
        <v>-9.7699999999999992E-3</v>
      </c>
      <c r="P3219" s="2">
        <v>-4.8799999999999998E-3</v>
      </c>
    </row>
    <row r="3220" spans="1:16" x14ac:dyDescent="0.2">
      <c r="A3220" s="2">
        <v>4.8799999999999998E-3</v>
      </c>
      <c r="B3220" s="2">
        <v>-4.8799999999999998E-3</v>
      </c>
      <c r="C3220" s="2">
        <v>0</v>
      </c>
      <c r="D3220" s="2">
        <v>-9.7699999999999992E-3</v>
      </c>
      <c r="E3220" s="2">
        <v>-4.8799999999999998E-3</v>
      </c>
      <c r="F3220" s="2">
        <v>4.8799999999999998E-3</v>
      </c>
      <c r="G3220" s="2">
        <v>-4.8799999999999998E-3</v>
      </c>
      <c r="H3220" s="2">
        <v>-4.8799999999999998E-3</v>
      </c>
      <c r="I3220" s="2">
        <v>4.8799999999999998E-3</v>
      </c>
      <c r="J3220" s="2">
        <v>-9.7699999999999992E-3</v>
      </c>
      <c r="K3220" s="2">
        <v>0</v>
      </c>
      <c r="L3220" s="2">
        <v>-2.93E-2</v>
      </c>
      <c r="M3220" s="2">
        <v>-1.95E-2</v>
      </c>
      <c r="N3220" s="2">
        <v>-1.46E-2</v>
      </c>
      <c r="O3220" s="2">
        <v>-9.7699999999999992E-3</v>
      </c>
      <c r="P3220" s="2">
        <v>-4.8799999999999998E-3</v>
      </c>
    </row>
    <row r="3221" spans="1:16" x14ac:dyDescent="0.2">
      <c r="A3221" s="2">
        <v>0</v>
      </c>
      <c r="B3221" s="2">
        <v>-9.7699999999999992E-3</v>
      </c>
      <c r="C3221" s="2">
        <v>0</v>
      </c>
      <c r="D3221" s="2">
        <v>-9.7699999999999992E-3</v>
      </c>
      <c r="E3221" s="2">
        <v>-4.8799999999999998E-3</v>
      </c>
      <c r="F3221" s="2">
        <v>4.8799999999999998E-3</v>
      </c>
      <c r="G3221" s="2">
        <v>-4.8799999999999998E-3</v>
      </c>
      <c r="H3221" s="2">
        <v>-4.8799999999999998E-3</v>
      </c>
      <c r="I3221" s="2">
        <v>-4.8799999999999998E-3</v>
      </c>
      <c r="J3221" s="2">
        <v>-1.46E-2</v>
      </c>
      <c r="K3221" s="2">
        <v>0</v>
      </c>
      <c r="L3221" s="2">
        <v>-3.4200000000000001E-2</v>
      </c>
      <c r="M3221" s="2">
        <v>-2.4400000000000002E-2</v>
      </c>
      <c r="N3221" s="2">
        <v>-1.46E-2</v>
      </c>
      <c r="O3221" s="2">
        <v>-9.7699999999999992E-3</v>
      </c>
      <c r="P3221" s="2">
        <v>-4.8799999999999998E-3</v>
      </c>
    </row>
    <row r="3222" spans="1:16" x14ac:dyDescent="0.2">
      <c r="A3222" s="2">
        <v>0</v>
      </c>
      <c r="B3222" s="2">
        <v>-4.8799999999999998E-3</v>
      </c>
      <c r="C3222" s="2">
        <v>0</v>
      </c>
      <c r="D3222" s="2">
        <v>-9.7699999999999992E-3</v>
      </c>
      <c r="E3222" s="2">
        <v>-4.8799999999999998E-3</v>
      </c>
      <c r="F3222" s="2">
        <v>4.8799999999999998E-3</v>
      </c>
      <c r="G3222" s="2">
        <v>-4.8799999999999998E-3</v>
      </c>
      <c r="H3222" s="2">
        <v>-4.8799999999999998E-3</v>
      </c>
      <c r="I3222" s="2">
        <v>0</v>
      </c>
      <c r="J3222" s="2">
        <v>-9.7699999999999992E-3</v>
      </c>
      <c r="K3222" s="2">
        <v>-4.8799999999999998E-3</v>
      </c>
      <c r="L3222" s="2">
        <v>-3.4200000000000001E-2</v>
      </c>
      <c r="M3222" s="2">
        <v>-1.95E-2</v>
      </c>
      <c r="N3222" s="2">
        <v>-1.46E-2</v>
      </c>
      <c r="O3222" s="2">
        <v>-9.7699999999999992E-3</v>
      </c>
      <c r="P3222" s="2">
        <v>-4.8799999999999998E-3</v>
      </c>
    </row>
    <row r="3223" spans="1:16" x14ac:dyDescent="0.2">
      <c r="A3223" s="2">
        <v>4.8799999999999998E-3</v>
      </c>
      <c r="B3223" s="2">
        <v>-4.8799999999999998E-3</v>
      </c>
      <c r="C3223" s="2">
        <v>0</v>
      </c>
      <c r="D3223" s="2">
        <v>-9.7699999999999992E-3</v>
      </c>
      <c r="E3223" s="2">
        <v>-4.8799999999999998E-3</v>
      </c>
      <c r="F3223" s="2">
        <v>4.8799999999999998E-3</v>
      </c>
      <c r="G3223" s="2">
        <v>-4.8799999999999998E-3</v>
      </c>
      <c r="H3223" s="2">
        <v>-4.8799999999999998E-3</v>
      </c>
      <c r="I3223" s="2">
        <v>0</v>
      </c>
      <c r="J3223" s="2">
        <v>-9.7699999999999992E-3</v>
      </c>
      <c r="K3223" s="2">
        <v>0</v>
      </c>
      <c r="L3223" s="2">
        <v>-3.4200000000000001E-2</v>
      </c>
      <c r="M3223" s="2">
        <v>-1.95E-2</v>
      </c>
      <c r="N3223" s="2">
        <v>-1.46E-2</v>
      </c>
      <c r="O3223" s="2">
        <v>-9.7699999999999992E-3</v>
      </c>
      <c r="P3223" s="2">
        <v>-4.8799999999999998E-3</v>
      </c>
    </row>
    <row r="3224" spans="1:16" x14ac:dyDescent="0.2">
      <c r="A3224" s="2">
        <v>4.8799999999999998E-3</v>
      </c>
      <c r="B3224" s="2">
        <v>-4.8799999999999998E-3</v>
      </c>
      <c r="C3224" s="2">
        <v>0</v>
      </c>
      <c r="D3224" s="2">
        <v>-9.7699999999999992E-3</v>
      </c>
      <c r="E3224" s="2">
        <v>-4.8799999999999998E-3</v>
      </c>
      <c r="F3224" s="2">
        <v>4.8799999999999998E-3</v>
      </c>
      <c r="G3224" s="2">
        <v>-4.8799999999999998E-3</v>
      </c>
      <c r="H3224" s="2">
        <v>-4.8799999999999998E-3</v>
      </c>
      <c r="I3224" s="2">
        <v>4.8799999999999998E-3</v>
      </c>
      <c r="J3224" s="2">
        <v>-9.7699999999999992E-3</v>
      </c>
      <c r="K3224" s="2">
        <v>-4.8799999999999998E-3</v>
      </c>
      <c r="L3224" s="2">
        <v>-3.4200000000000001E-2</v>
      </c>
      <c r="M3224" s="2">
        <v>-1.95E-2</v>
      </c>
      <c r="N3224" s="2">
        <v>-1.46E-2</v>
      </c>
      <c r="O3224" s="2">
        <v>-9.7699999999999992E-3</v>
      </c>
      <c r="P3224" s="2">
        <v>-4.8799999999999998E-3</v>
      </c>
    </row>
    <row r="3225" spans="1:16" x14ac:dyDescent="0.2">
      <c r="A3225" s="2">
        <v>4.8799999999999998E-3</v>
      </c>
      <c r="B3225" s="2">
        <v>-9.7699999999999992E-3</v>
      </c>
      <c r="C3225" s="2">
        <v>0</v>
      </c>
      <c r="D3225" s="2">
        <v>-9.7699999999999992E-3</v>
      </c>
      <c r="E3225" s="2">
        <v>-4.8799999999999998E-3</v>
      </c>
      <c r="F3225" s="2">
        <v>4.8799999999999998E-3</v>
      </c>
      <c r="G3225" s="2">
        <v>-4.8799999999999998E-3</v>
      </c>
      <c r="H3225" s="2">
        <v>-4.8799999999999998E-3</v>
      </c>
      <c r="I3225" s="2">
        <v>0</v>
      </c>
      <c r="J3225" s="2">
        <v>-9.7699999999999992E-3</v>
      </c>
      <c r="K3225" s="2">
        <v>-4.8799999999999998E-3</v>
      </c>
      <c r="L3225" s="2">
        <v>-3.4200000000000001E-2</v>
      </c>
      <c r="M3225" s="2">
        <v>-1.95E-2</v>
      </c>
      <c r="N3225" s="2">
        <v>-1.46E-2</v>
      </c>
      <c r="O3225" s="2">
        <v>-9.7699999999999992E-3</v>
      </c>
      <c r="P3225" s="2">
        <v>-4.8799999999999998E-3</v>
      </c>
    </row>
    <row r="3226" spans="1:16" x14ac:dyDescent="0.2">
      <c r="A3226" s="2">
        <v>0</v>
      </c>
      <c r="B3226" s="2">
        <v>-4.8799999999999998E-3</v>
      </c>
      <c r="C3226" s="2">
        <v>-4.8799999999999998E-3</v>
      </c>
      <c r="D3226" s="2">
        <v>-9.7699999999999992E-3</v>
      </c>
      <c r="E3226" s="2">
        <v>-4.8799999999999998E-3</v>
      </c>
      <c r="F3226" s="2">
        <v>4.8799999999999998E-3</v>
      </c>
      <c r="G3226" s="2">
        <v>-4.8799999999999998E-3</v>
      </c>
      <c r="H3226" s="2">
        <v>-4.8799999999999998E-3</v>
      </c>
      <c r="I3226" s="2">
        <v>4.8799999999999998E-3</v>
      </c>
      <c r="J3226" s="2">
        <v>-9.7699999999999992E-3</v>
      </c>
      <c r="K3226" s="2">
        <v>0</v>
      </c>
      <c r="L3226" s="2">
        <v>-3.4200000000000001E-2</v>
      </c>
      <c r="M3226" s="2">
        <v>-1.95E-2</v>
      </c>
      <c r="N3226" s="2">
        <v>-1.46E-2</v>
      </c>
      <c r="O3226" s="2">
        <v>-9.7699999999999992E-3</v>
      </c>
      <c r="P3226" s="2">
        <v>-4.8799999999999998E-3</v>
      </c>
    </row>
    <row r="3227" spans="1:16" x14ac:dyDescent="0.2">
      <c r="A3227" s="2">
        <v>0</v>
      </c>
      <c r="B3227" s="2">
        <v>-9.7699999999999992E-3</v>
      </c>
      <c r="C3227" s="2">
        <v>0</v>
      </c>
      <c r="D3227" s="2">
        <v>-4.8799999999999998E-3</v>
      </c>
      <c r="E3227" s="2">
        <v>-4.8799999999999998E-3</v>
      </c>
      <c r="F3227" s="2">
        <v>4.8799999999999998E-3</v>
      </c>
      <c r="G3227" s="2">
        <v>-4.8799999999999998E-3</v>
      </c>
      <c r="H3227" s="2">
        <v>-4.8799999999999998E-3</v>
      </c>
      <c r="I3227" s="2">
        <v>0</v>
      </c>
      <c r="J3227" s="2">
        <v>-1.46E-2</v>
      </c>
      <c r="K3227" s="2">
        <v>0</v>
      </c>
      <c r="L3227" s="2">
        <v>-3.4200000000000001E-2</v>
      </c>
      <c r="M3227" s="2">
        <v>-1.95E-2</v>
      </c>
      <c r="N3227" s="2">
        <v>-1.46E-2</v>
      </c>
      <c r="O3227" s="2">
        <v>-9.7699999999999992E-3</v>
      </c>
      <c r="P3227" s="2">
        <v>-4.8799999999999998E-3</v>
      </c>
    </row>
    <row r="3228" spans="1:16" x14ac:dyDescent="0.2">
      <c r="A3228" s="2">
        <v>4.8799999999999998E-3</v>
      </c>
      <c r="B3228" s="2">
        <v>-4.8799999999999998E-3</v>
      </c>
      <c r="C3228" s="2">
        <v>0</v>
      </c>
      <c r="D3228" s="2">
        <v>-9.7699999999999992E-3</v>
      </c>
      <c r="E3228" s="2">
        <v>-4.8799999999999998E-3</v>
      </c>
      <c r="F3228" s="2">
        <v>4.8799999999999998E-3</v>
      </c>
      <c r="G3228" s="2">
        <v>0</v>
      </c>
      <c r="H3228" s="2">
        <v>0</v>
      </c>
      <c r="I3228" s="2">
        <v>0</v>
      </c>
      <c r="J3228" s="2">
        <v>-9.7699999999999992E-3</v>
      </c>
      <c r="K3228" s="2">
        <v>0</v>
      </c>
      <c r="L3228" s="2">
        <v>-3.4200000000000001E-2</v>
      </c>
      <c r="M3228" s="2">
        <v>-1.95E-2</v>
      </c>
      <c r="N3228" s="2">
        <v>-1.46E-2</v>
      </c>
      <c r="O3228" s="2">
        <v>-9.7699999999999992E-3</v>
      </c>
      <c r="P3228" s="2">
        <v>-4.8799999999999998E-3</v>
      </c>
    </row>
    <row r="3229" spans="1:16" x14ac:dyDescent="0.2">
      <c r="A3229" s="2">
        <v>0</v>
      </c>
      <c r="B3229" s="2">
        <v>-9.7699999999999992E-3</v>
      </c>
      <c r="C3229" s="2">
        <v>0</v>
      </c>
      <c r="D3229" s="2">
        <v>-9.7699999999999992E-3</v>
      </c>
      <c r="E3229" s="2">
        <v>-4.8799999999999998E-3</v>
      </c>
      <c r="F3229" s="2">
        <v>4.8799999999999998E-3</v>
      </c>
      <c r="G3229" s="2">
        <v>-4.8799999999999998E-3</v>
      </c>
      <c r="H3229" s="2">
        <v>-4.8799999999999998E-3</v>
      </c>
      <c r="I3229" s="2">
        <v>0</v>
      </c>
      <c r="J3229" s="2">
        <v>-9.7699999999999992E-3</v>
      </c>
      <c r="K3229" s="2">
        <v>-4.8799999999999998E-3</v>
      </c>
      <c r="L3229" s="2">
        <v>-3.4200000000000001E-2</v>
      </c>
      <c r="M3229" s="2">
        <v>-1.95E-2</v>
      </c>
      <c r="N3229" s="2">
        <v>-1.46E-2</v>
      </c>
      <c r="O3229" s="2">
        <v>-9.7699999999999992E-3</v>
      </c>
      <c r="P3229" s="2">
        <v>-4.8799999999999998E-3</v>
      </c>
    </row>
    <row r="3230" spans="1:16" x14ac:dyDescent="0.2">
      <c r="A3230" s="2">
        <v>0</v>
      </c>
      <c r="B3230" s="2">
        <v>-4.8799999999999998E-3</v>
      </c>
      <c r="C3230" s="2">
        <v>0</v>
      </c>
      <c r="D3230" s="2">
        <v>-9.7699999999999992E-3</v>
      </c>
      <c r="E3230" s="2">
        <v>-4.8799999999999998E-3</v>
      </c>
      <c r="F3230" s="2">
        <v>4.8799999999999998E-3</v>
      </c>
      <c r="G3230" s="2">
        <v>-4.8799999999999998E-3</v>
      </c>
      <c r="H3230" s="2">
        <v>-4.8799999999999998E-3</v>
      </c>
      <c r="I3230" s="2">
        <v>4.8799999999999998E-3</v>
      </c>
      <c r="J3230" s="2">
        <v>-1.46E-2</v>
      </c>
      <c r="K3230" s="2">
        <v>0</v>
      </c>
      <c r="L3230" s="2">
        <v>-3.4200000000000001E-2</v>
      </c>
      <c r="M3230" s="2">
        <v>-1.95E-2</v>
      </c>
      <c r="N3230" s="2">
        <v>-1.46E-2</v>
      </c>
      <c r="O3230" s="2">
        <v>-9.7699999999999992E-3</v>
      </c>
      <c r="P3230" s="2">
        <v>-4.8799999999999998E-3</v>
      </c>
    </row>
    <row r="3231" spans="1:16" x14ac:dyDescent="0.2">
      <c r="A3231" s="2">
        <v>0</v>
      </c>
      <c r="B3231" s="2">
        <v>-9.7699999999999992E-3</v>
      </c>
      <c r="C3231" s="2">
        <v>0</v>
      </c>
      <c r="D3231" s="2">
        <v>-9.7699999999999992E-3</v>
      </c>
      <c r="E3231" s="2">
        <v>-4.8799999999999998E-3</v>
      </c>
      <c r="F3231" s="2">
        <v>4.8799999999999998E-3</v>
      </c>
      <c r="G3231" s="2">
        <v>-4.8799999999999998E-3</v>
      </c>
      <c r="H3231" s="2">
        <v>-4.8799999999999998E-3</v>
      </c>
      <c r="I3231" s="2">
        <v>4.8799999999999998E-3</v>
      </c>
      <c r="J3231" s="2">
        <v>-9.7699999999999992E-3</v>
      </c>
      <c r="K3231" s="2">
        <v>0</v>
      </c>
      <c r="L3231" s="2">
        <v>-2.93E-2</v>
      </c>
      <c r="M3231" s="2">
        <v>-1.95E-2</v>
      </c>
      <c r="N3231" s="2">
        <v>-1.46E-2</v>
      </c>
      <c r="O3231" s="2">
        <v>-9.7699999999999992E-3</v>
      </c>
      <c r="P3231" s="2">
        <v>-4.8799999999999998E-3</v>
      </c>
    </row>
    <row r="3232" spans="1:16" x14ac:dyDescent="0.2">
      <c r="A3232" s="2">
        <v>4.8799999999999998E-3</v>
      </c>
      <c r="B3232" s="2">
        <v>-9.7699999999999992E-3</v>
      </c>
      <c r="C3232" s="2">
        <v>0</v>
      </c>
      <c r="D3232" s="2">
        <v>-9.7699999999999992E-3</v>
      </c>
      <c r="E3232" s="2">
        <v>-4.8799999999999998E-3</v>
      </c>
      <c r="F3232" s="2">
        <v>4.8799999999999998E-3</v>
      </c>
      <c r="G3232" s="2">
        <v>-4.8799999999999998E-3</v>
      </c>
      <c r="H3232" s="2">
        <v>-4.8799999999999998E-3</v>
      </c>
      <c r="I3232" s="2">
        <v>4.8799999999999998E-3</v>
      </c>
      <c r="J3232" s="2">
        <v>-1.46E-2</v>
      </c>
      <c r="K3232" s="2">
        <v>-4.8799999999999998E-3</v>
      </c>
      <c r="L3232" s="2">
        <v>-3.4200000000000001E-2</v>
      </c>
      <c r="M3232" s="2">
        <v>-2.4400000000000002E-2</v>
      </c>
      <c r="N3232" s="2">
        <v>-1.46E-2</v>
      </c>
      <c r="O3232" s="2">
        <v>-9.7699999999999992E-3</v>
      </c>
      <c r="P3232" s="2">
        <v>-4.8799999999999998E-3</v>
      </c>
    </row>
    <row r="3233" spans="1:16" x14ac:dyDescent="0.2">
      <c r="A3233" s="2">
        <v>0</v>
      </c>
      <c r="B3233" s="2">
        <v>-4.8799999999999998E-3</v>
      </c>
      <c r="C3233" s="2">
        <v>0</v>
      </c>
      <c r="D3233" s="2">
        <v>-9.7699999999999992E-3</v>
      </c>
      <c r="E3233" s="2">
        <v>-4.8799999999999998E-3</v>
      </c>
      <c r="F3233" s="2">
        <v>4.8799999999999998E-3</v>
      </c>
      <c r="G3233" s="2">
        <v>-4.8799999999999998E-3</v>
      </c>
      <c r="H3233" s="2">
        <v>-4.8799999999999998E-3</v>
      </c>
      <c r="I3233" s="2">
        <v>0</v>
      </c>
      <c r="J3233" s="2">
        <v>-9.7699999999999992E-3</v>
      </c>
      <c r="K3233" s="2">
        <v>-4.8799999999999998E-3</v>
      </c>
      <c r="L3233" s="2">
        <v>-3.4200000000000001E-2</v>
      </c>
      <c r="M3233" s="2">
        <v>-1.95E-2</v>
      </c>
      <c r="N3233" s="2">
        <v>-1.46E-2</v>
      </c>
      <c r="O3233" s="2">
        <v>-9.7699999999999992E-3</v>
      </c>
      <c r="P3233" s="2">
        <v>-4.8799999999999998E-3</v>
      </c>
    </row>
    <row r="3234" spans="1:16" x14ac:dyDescent="0.2">
      <c r="A3234" s="2">
        <v>4.8799999999999998E-3</v>
      </c>
      <c r="B3234" s="2">
        <v>-4.8799999999999998E-3</v>
      </c>
      <c r="C3234" s="2">
        <v>0</v>
      </c>
      <c r="D3234" s="2">
        <v>-4.8799999999999998E-3</v>
      </c>
      <c r="E3234" s="2">
        <v>-4.8799999999999998E-3</v>
      </c>
      <c r="F3234" s="2">
        <v>4.8799999999999998E-3</v>
      </c>
      <c r="G3234" s="2">
        <v>-4.8799999999999998E-3</v>
      </c>
      <c r="H3234" s="2">
        <v>-4.8799999999999998E-3</v>
      </c>
      <c r="I3234" s="2">
        <v>0</v>
      </c>
      <c r="J3234" s="2">
        <v>-9.7699999999999992E-3</v>
      </c>
      <c r="K3234" s="2">
        <v>0</v>
      </c>
      <c r="L3234" s="2">
        <v>-3.4200000000000001E-2</v>
      </c>
      <c r="M3234" s="2">
        <v>-1.95E-2</v>
      </c>
      <c r="N3234" s="2">
        <v>-1.95E-2</v>
      </c>
      <c r="O3234" s="2">
        <v>-9.7699999999999992E-3</v>
      </c>
      <c r="P3234" s="2">
        <v>-9.7699999999999992E-3</v>
      </c>
    </row>
    <row r="3235" spans="1:16" x14ac:dyDescent="0.2">
      <c r="A3235" s="2">
        <v>4.8799999999999998E-3</v>
      </c>
      <c r="B3235" s="2">
        <v>-4.8799999999999998E-3</v>
      </c>
      <c r="C3235" s="2">
        <v>0</v>
      </c>
      <c r="D3235" s="2">
        <v>-4.8799999999999998E-3</v>
      </c>
      <c r="E3235" s="2">
        <v>-4.8799999999999998E-3</v>
      </c>
      <c r="F3235" s="2">
        <v>4.8799999999999998E-3</v>
      </c>
      <c r="G3235" s="2">
        <v>-4.8799999999999998E-3</v>
      </c>
      <c r="H3235" s="2">
        <v>-4.8799999999999998E-3</v>
      </c>
      <c r="I3235" s="2">
        <v>0</v>
      </c>
      <c r="J3235" s="2">
        <v>-9.7699999999999992E-3</v>
      </c>
      <c r="K3235" s="2">
        <v>0</v>
      </c>
      <c r="L3235" s="2">
        <v>-3.4200000000000001E-2</v>
      </c>
      <c r="M3235" s="2">
        <v>-1.95E-2</v>
      </c>
      <c r="N3235" s="2">
        <v>-1.46E-2</v>
      </c>
      <c r="O3235" s="2">
        <v>-9.7699999999999992E-3</v>
      </c>
      <c r="P3235" s="2">
        <v>-4.8799999999999998E-3</v>
      </c>
    </row>
    <row r="3236" spans="1:16" x14ac:dyDescent="0.2">
      <c r="A3236" s="2">
        <v>4.8799999999999998E-3</v>
      </c>
      <c r="B3236" s="2">
        <v>-9.7699999999999992E-3</v>
      </c>
      <c r="C3236" s="2">
        <v>-4.8799999999999998E-3</v>
      </c>
      <c r="D3236" s="2">
        <v>-9.7699999999999992E-3</v>
      </c>
      <c r="E3236" s="2">
        <v>-4.8799999999999998E-3</v>
      </c>
      <c r="F3236" s="2">
        <v>4.8799999999999998E-3</v>
      </c>
      <c r="G3236" s="2">
        <v>-4.8799999999999998E-3</v>
      </c>
      <c r="H3236" s="2">
        <v>-4.8799999999999998E-3</v>
      </c>
      <c r="I3236" s="2">
        <v>4.8799999999999998E-3</v>
      </c>
      <c r="J3236" s="2">
        <v>-1.46E-2</v>
      </c>
      <c r="K3236" s="2">
        <v>0</v>
      </c>
      <c r="L3236" s="2">
        <v>-3.4200000000000001E-2</v>
      </c>
      <c r="M3236" s="2">
        <v>-2.4400000000000002E-2</v>
      </c>
      <c r="N3236" s="2">
        <v>-1.46E-2</v>
      </c>
      <c r="O3236" s="2">
        <v>-9.7699999999999992E-3</v>
      </c>
      <c r="P3236" s="2">
        <v>-4.8799999999999998E-3</v>
      </c>
    </row>
    <row r="3237" spans="1:16" x14ac:dyDescent="0.2">
      <c r="A3237" s="2">
        <v>9.7699999999999992E-3</v>
      </c>
      <c r="B3237" s="2">
        <v>-4.8799999999999998E-3</v>
      </c>
      <c r="C3237" s="2">
        <v>0</v>
      </c>
      <c r="D3237" s="2">
        <v>-4.8799999999999998E-3</v>
      </c>
      <c r="E3237" s="2">
        <v>-4.8799999999999998E-3</v>
      </c>
      <c r="F3237" s="2">
        <v>4.8799999999999998E-3</v>
      </c>
      <c r="G3237" s="2">
        <v>-4.8799999999999998E-3</v>
      </c>
      <c r="H3237" s="2">
        <v>0</v>
      </c>
      <c r="I3237" s="2">
        <v>0</v>
      </c>
      <c r="J3237" s="2">
        <v>-9.7699999999999992E-3</v>
      </c>
      <c r="K3237" s="2">
        <v>0</v>
      </c>
      <c r="L3237" s="2">
        <v>-3.4200000000000001E-2</v>
      </c>
      <c r="M3237" s="2">
        <v>-1.95E-2</v>
      </c>
      <c r="N3237" s="2">
        <v>-1.46E-2</v>
      </c>
      <c r="O3237" s="2">
        <v>-1.46E-2</v>
      </c>
      <c r="P3237" s="2">
        <v>-4.8799999999999998E-3</v>
      </c>
    </row>
    <row r="3238" spans="1:16" x14ac:dyDescent="0.2">
      <c r="A3238" s="2">
        <v>4.8799999999999998E-3</v>
      </c>
      <c r="B3238" s="2">
        <v>-4.8799999999999998E-3</v>
      </c>
      <c r="C3238" s="2">
        <v>0</v>
      </c>
      <c r="D3238" s="2">
        <v>-4.8799999999999998E-3</v>
      </c>
      <c r="E3238" s="2">
        <v>-4.8799999999999998E-3</v>
      </c>
      <c r="F3238" s="2">
        <v>4.8799999999999998E-3</v>
      </c>
      <c r="G3238" s="2">
        <v>-4.8799999999999998E-3</v>
      </c>
      <c r="H3238" s="2">
        <v>-4.8799999999999998E-3</v>
      </c>
      <c r="I3238" s="2">
        <v>0</v>
      </c>
      <c r="J3238" s="2">
        <v>-9.7699999999999992E-3</v>
      </c>
      <c r="K3238" s="2">
        <v>0</v>
      </c>
      <c r="L3238" s="2">
        <v>-3.4200000000000001E-2</v>
      </c>
      <c r="M3238" s="2">
        <v>-1.95E-2</v>
      </c>
      <c r="N3238" s="2">
        <v>-1.46E-2</v>
      </c>
      <c r="O3238" s="2">
        <v>-9.7699999999999992E-3</v>
      </c>
      <c r="P3238" s="2">
        <v>-4.8799999999999998E-3</v>
      </c>
    </row>
    <row r="3239" spans="1:16" x14ac:dyDescent="0.2">
      <c r="A3239" s="2">
        <v>4.8799999999999998E-3</v>
      </c>
      <c r="B3239" s="2">
        <v>-4.8799999999999998E-3</v>
      </c>
      <c r="C3239" s="2">
        <v>0</v>
      </c>
      <c r="D3239" s="2">
        <v>-4.8799999999999998E-3</v>
      </c>
      <c r="E3239" s="2">
        <v>-4.8799999999999998E-3</v>
      </c>
      <c r="F3239" s="2">
        <v>4.8799999999999998E-3</v>
      </c>
      <c r="G3239" s="2">
        <v>-4.8799999999999998E-3</v>
      </c>
      <c r="H3239" s="2">
        <v>-4.8799999999999998E-3</v>
      </c>
      <c r="I3239" s="2">
        <v>0</v>
      </c>
      <c r="J3239" s="2">
        <v>-9.7699999999999992E-3</v>
      </c>
      <c r="K3239" s="2">
        <v>0</v>
      </c>
      <c r="L3239" s="2">
        <v>-3.4200000000000001E-2</v>
      </c>
      <c r="M3239" s="2">
        <v>-1.95E-2</v>
      </c>
      <c r="N3239" s="2">
        <v>-1.46E-2</v>
      </c>
      <c r="O3239" s="2">
        <v>-9.7699999999999992E-3</v>
      </c>
      <c r="P3239" s="2">
        <v>-4.8799999999999998E-3</v>
      </c>
    </row>
    <row r="3240" spans="1:16" x14ac:dyDescent="0.2">
      <c r="A3240" s="2">
        <v>4.8799999999999998E-3</v>
      </c>
      <c r="B3240" s="2">
        <v>-9.7699999999999992E-3</v>
      </c>
      <c r="C3240" s="2">
        <v>0</v>
      </c>
      <c r="D3240" s="2">
        <v>-9.7699999999999992E-3</v>
      </c>
      <c r="E3240" s="2">
        <v>-4.8799999999999998E-3</v>
      </c>
      <c r="F3240" s="2">
        <v>4.8799999999999998E-3</v>
      </c>
      <c r="G3240" s="2">
        <v>-4.8799999999999998E-3</v>
      </c>
      <c r="H3240" s="2">
        <v>-4.8799999999999998E-3</v>
      </c>
      <c r="I3240" s="2">
        <v>4.8799999999999998E-3</v>
      </c>
      <c r="J3240" s="2">
        <v>-9.7699999999999992E-3</v>
      </c>
      <c r="K3240" s="2">
        <v>-4.8799999999999998E-3</v>
      </c>
      <c r="L3240" s="2">
        <v>-3.4200000000000001E-2</v>
      </c>
      <c r="M3240" s="2">
        <v>-2.4400000000000002E-2</v>
      </c>
      <c r="N3240" s="2">
        <v>-1.46E-2</v>
      </c>
      <c r="O3240" s="2">
        <v>-9.7699999999999992E-3</v>
      </c>
      <c r="P3240" s="2">
        <v>-4.8799999999999998E-3</v>
      </c>
    </row>
    <row r="3241" spans="1:16" x14ac:dyDescent="0.2">
      <c r="A3241" s="2">
        <v>4.8799999999999998E-3</v>
      </c>
      <c r="B3241" s="2">
        <v>-4.8799999999999998E-3</v>
      </c>
      <c r="C3241" s="2">
        <v>0</v>
      </c>
      <c r="D3241" s="2">
        <v>-4.8799999999999998E-3</v>
      </c>
      <c r="E3241" s="2">
        <v>-4.8799999999999998E-3</v>
      </c>
      <c r="F3241" s="2">
        <v>4.8799999999999998E-3</v>
      </c>
      <c r="G3241" s="2">
        <v>-4.8799999999999998E-3</v>
      </c>
      <c r="H3241" s="2">
        <v>-4.8799999999999998E-3</v>
      </c>
      <c r="I3241" s="2">
        <v>0</v>
      </c>
      <c r="J3241" s="2">
        <v>-9.7699999999999992E-3</v>
      </c>
      <c r="K3241" s="2">
        <v>0</v>
      </c>
      <c r="L3241" s="2">
        <v>-3.4200000000000001E-2</v>
      </c>
      <c r="M3241" s="2">
        <v>-1.95E-2</v>
      </c>
      <c r="N3241" s="2">
        <v>-1.46E-2</v>
      </c>
      <c r="O3241" s="2">
        <v>-9.7699999999999992E-3</v>
      </c>
      <c r="P3241" s="2">
        <v>-4.8799999999999998E-3</v>
      </c>
    </row>
    <row r="3242" spans="1:16" x14ac:dyDescent="0.2">
      <c r="A3242" s="2">
        <v>4.8799999999999998E-3</v>
      </c>
      <c r="B3242" s="2">
        <v>-9.7699999999999992E-3</v>
      </c>
      <c r="C3242" s="2">
        <v>0</v>
      </c>
      <c r="D3242" s="2">
        <v>-9.7699999999999992E-3</v>
      </c>
      <c r="E3242" s="2">
        <v>-4.8799999999999998E-3</v>
      </c>
      <c r="F3242" s="2">
        <v>4.8799999999999998E-3</v>
      </c>
      <c r="G3242" s="2">
        <v>-4.8799999999999998E-3</v>
      </c>
      <c r="H3242" s="2">
        <v>-4.8799999999999998E-3</v>
      </c>
      <c r="I3242" s="2">
        <v>4.8799999999999998E-3</v>
      </c>
      <c r="J3242" s="2">
        <v>-9.7699999999999992E-3</v>
      </c>
      <c r="K3242" s="2">
        <v>0</v>
      </c>
      <c r="L3242" s="2">
        <v>-3.4200000000000001E-2</v>
      </c>
      <c r="M3242" s="2">
        <v>-2.4400000000000002E-2</v>
      </c>
      <c r="N3242" s="2">
        <v>-1.46E-2</v>
      </c>
      <c r="O3242" s="2">
        <v>-9.7699999999999992E-3</v>
      </c>
      <c r="P3242" s="2">
        <v>-4.8799999999999998E-3</v>
      </c>
    </row>
    <row r="3243" spans="1:16" x14ac:dyDescent="0.2">
      <c r="A3243" s="2">
        <v>4.8799999999999998E-3</v>
      </c>
      <c r="B3243" s="2">
        <v>-9.7699999999999992E-3</v>
      </c>
      <c r="C3243" s="2">
        <v>0</v>
      </c>
      <c r="D3243" s="2">
        <v>-9.7699999999999992E-3</v>
      </c>
      <c r="E3243" s="2">
        <v>-4.8799999999999998E-3</v>
      </c>
      <c r="F3243" s="2">
        <v>4.8799999999999998E-3</v>
      </c>
      <c r="G3243" s="2">
        <v>-4.8799999999999998E-3</v>
      </c>
      <c r="H3243" s="2">
        <v>-4.8799999999999998E-3</v>
      </c>
      <c r="I3243" s="2">
        <v>0</v>
      </c>
      <c r="J3243" s="2">
        <v>-1.46E-2</v>
      </c>
      <c r="K3243" s="2">
        <v>0</v>
      </c>
      <c r="L3243" s="2">
        <v>-3.4200000000000001E-2</v>
      </c>
      <c r="M3243" s="2">
        <v>-1.95E-2</v>
      </c>
      <c r="N3243" s="2">
        <v>-1.46E-2</v>
      </c>
      <c r="O3243" s="2">
        <v>-4.8799999999999998E-3</v>
      </c>
      <c r="P3243" s="2">
        <v>-9.7699999999999992E-3</v>
      </c>
    </row>
    <row r="3244" spans="1:16" x14ac:dyDescent="0.2">
      <c r="A3244" s="2">
        <v>4.8799999999999998E-3</v>
      </c>
      <c r="B3244" s="2">
        <v>-4.8799999999999998E-3</v>
      </c>
      <c r="C3244" s="2">
        <v>0</v>
      </c>
      <c r="D3244" s="2">
        <v>-9.7699999999999992E-3</v>
      </c>
      <c r="E3244" s="2">
        <v>-4.8799999999999998E-3</v>
      </c>
      <c r="F3244" s="2">
        <v>4.8799999999999998E-3</v>
      </c>
      <c r="G3244" s="2">
        <v>-4.8799999999999998E-3</v>
      </c>
      <c r="H3244" s="2">
        <v>-4.8799999999999998E-3</v>
      </c>
      <c r="I3244" s="2">
        <v>0</v>
      </c>
      <c r="J3244" s="2">
        <v>-1.46E-2</v>
      </c>
      <c r="K3244" s="2">
        <v>0</v>
      </c>
      <c r="L3244" s="2">
        <v>-3.4200000000000001E-2</v>
      </c>
      <c r="M3244" s="2">
        <v>-1.95E-2</v>
      </c>
      <c r="N3244" s="2">
        <v>-1.46E-2</v>
      </c>
      <c r="O3244" s="2">
        <v>-9.7699999999999992E-3</v>
      </c>
      <c r="P3244" s="2">
        <v>-4.8799999999999998E-3</v>
      </c>
    </row>
    <row r="3245" spans="1:16" x14ac:dyDescent="0.2">
      <c r="A3245" s="2">
        <v>4.8799999999999998E-3</v>
      </c>
      <c r="B3245" s="2">
        <v>-4.8799999999999998E-3</v>
      </c>
      <c r="C3245" s="2">
        <v>0</v>
      </c>
      <c r="D3245" s="2">
        <v>-9.7699999999999992E-3</v>
      </c>
      <c r="E3245" s="2">
        <v>-4.8799999999999998E-3</v>
      </c>
      <c r="F3245" s="2">
        <v>4.8799999999999998E-3</v>
      </c>
      <c r="G3245" s="2">
        <v>-4.8799999999999998E-3</v>
      </c>
      <c r="H3245" s="2">
        <v>-4.8799999999999998E-3</v>
      </c>
      <c r="I3245" s="2">
        <v>0</v>
      </c>
      <c r="J3245" s="2">
        <v>-9.7699999999999992E-3</v>
      </c>
      <c r="K3245" s="2">
        <v>0</v>
      </c>
      <c r="L3245" s="2">
        <v>-2.93E-2</v>
      </c>
      <c r="M3245" s="2">
        <v>-1.95E-2</v>
      </c>
      <c r="N3245" s="2">
        <v>-1.46E-2</v>
      </c>
      <c r="O3245" s="2">
        <v>-9.7699999999999992E-3</v>
      </c>
      <c r="P3245" s="2">
        <v>-4.8799999999999998E-3</v>
      </c>
    </row>
    <row r="3246" spans="1:16" x14ac:dyDescent="0.2">
      <c r="A3246" s="2">
        <v>0</v>
      </c>
      <c r="B3246" s="2">
        <v>-9.7699999999999992E-3</v>
      </c>
      <c r="C3246" s="2">
        <v>0</v>
      </c>
      <c r="D3246" s="2">
        <v>-9.7699999999999992E-3</v>
      </c>
      <c r="E3246" s="2">
        <v>-4.8799999999999998E-3</v>
      </c>
      <c r="F3246" s="2">
        <v>4.8799999999999998E-3</v>
      </c>
      <c r="G3246" s="2">
        <v>-4.8799999999999998E-3</v>
      </c>
      <c r="H3246" s="2">
        <v>-4.8799999999999998E-3</v>
      </c>
      <c r="I3246" s="2">
        <v>0</v>
      </c>
      <c r="J3246" s="2">
        <v>-1.46E-2</v>
      </c>
      <c r="K3246" s="2">
        <v>0</v>
      </c>
      <c r="L3246" s="2">
        <v>-2.93E-2</v>
      </c>
      <c r="M3246" s="2">
        <v>-1.95E-2</v>
      </c>
      <c r="N3246" s="2">
        <v>-1.46E-2</v>
      </c>
      <c r="O3246" s="2">
        <v>-9.7699999999999992E-3</v>
      </c>
      <c r="P3246" s="2">
        <v>-4.8799999999999998E-3</v>
      </c>
    </row>
    <row r="3247" spans="1:16" x14ac:dyDescent="0.2">
      <c r="A3247" s="2">
        <v>4.8799999999999998E-3</v>
      </c>
      <c r="B3247" s="2">
        <v>-4.8799999999999998E-3</v>
      </c>
      <c r="C3247" s="2">
        <v>0</v>
      </c>
      <c r="D3247" s="2">
        <v>-9.7699999999999992E-3</v>
      </c>
      <c r="E3247" s="2">
        <v>-4.8799999999999998E-3</v>
      </c>
      <c r="F3247" s="2">
        <v>4.8799999999999998E-3</v>
      </c>
      <c r="G3247" s="2">
        <v>-4.8799999999999998E-3</v>
      </c>
      <c r="H3247" s="2">
        <v>-4.8799999999999998E-3</v>
      </c>
      <c r="I3247" s="2">
        <v>0</v>
      </c>
      <c r="J3247" s="2">
        <v>-1.46E-2</v>
      </c>
      <c r="K3247" s="2">
        <v>0</v>
      </c>
      <c r="L3247" s="2">
        <v>-2.93E-2</v>
      </c>
      <c r="M3247" s="2">
        <v>-1.95E-2</v>
      </c>
      <c r="N3247" s="2">
        <v>-1.46E-2</v>
      </c>
      <c r="O3247" s="2">
        <v>-9.7699999999999992E-3</v>
      </c>
      <c r="P3247" s="2">
        <v>-4.8799999999999998E-3</v>
      </c>
    </row>
    <row r="3248" spans="1:16" x14ac:dyDescent="0.2">
      <c r="A3248" s="2">
        <v>4.8799999999999998E-3</v>
      </c>
      <c r="B3248" s="2">
        <v>-4.8799999999999998E-3</v>
      </c>
      <c r="C3248" s="2">
        <v>0</v>
      </c>
      <c r="D3248" s="2">
        <v>-4.8799999999999998E-3</v>
      </c>
      <c r="E3248" s="2">
        <v>-9.7699999999999992E-3</v>
      </c>
      <c r="F3248" s="2">
        <v>4.8799999999999998E-3</v>
      </c>
      <c r="G3248" s="2">
        <v>-4.8799999999999998E-3</v>
      </c>
      <c r="H3248" s="2">
        <v>-4.8799999999999998E-3</v>
      </c>
      <c r="I3248" s="2">
        <v>0</v>
      </c>
      <c r="J3248" s="2">
        <v>-9.7699999999999992E-3</v>
      </c>
      <c r="K3248" s="2">
        <v>0</v>
      </c>
      <c r="L3248" s="2">
        <v>-2.93E-2</v>
      </c>
      <c r="M3248" s="2">
        <v>-1.95E-2</v>
      </c>
      <c r="N3248" s="2">
        <v>-1.46E-2</v>
      </c>
      <c r="O3248" s="2">
        <v>-9.7699999999999992E-3</v>
      </c>
      <c r="P3248" s="2">
        <v>-4.8799999999999998E-3</v>
      </c>
    </row>
    <row r="3249" spans="1:16" x14ac:dyDescent="0.2">
      <c r="A3249" s="2">
        <v>4.8799999999999998E-3</v>
      </c>
      <c r="B3249" s="2">
        <v>-4.8799999999999998E-3</v>
      </c>
      <c r="C3249" s="2">
        <v>0</v>
      </c>
      <c r="D3249" s="2">
        <v>-9.7699999999999992E-3</v>
      </c>
      <c r="E3249" s="2">
        <v>-4.8799999999999998E-3</v>
      </c>
      <c r="F3249" s="2">
        <v>4.8799999999999998E-3</v>
      </c>
      <c r="G3249" s="2">
        <v>-4.8799999999999998E-3</v>
      </c>
      <c r="H3249" s="2">
        <v>-4.8799999999999998E-3</v>
      </c>
      <c r="I3249" s="2">
        <v>0</v>
      </c>
      <c r="J3249" s="2">
        <v>-9.7699999999999992E-3</v>
      </c>
      <c r="K3249" s="2">
        <v>-4.8799999999999998E-3</v>
      </c>
      <c r="L3249" s="2">
        <v>-3.4200000000000001E-2</v>
      </c>
      <c r="M3249" s="2">
        <v>-1.95E-2</v>
      </c>
      <c r="N3249" s="2">
        <v>-1.46E-2</v>
      </c>
      <c r="O3249" s="2">
        <v>-9.7699999999999992E-3</v>
      </c>
      <c r="P3249" s="2">
        <v>-4.8799999999999998E-3</v>
      </c>
    </row>
    <row r="3250" spans="1:16" x14ac:dyDescent="0.2">
      <c r="A3250" s="2">
        <v>0</v>
      </c>
      <c r="B3250" s="2">
        <v>-4.8799999999999998E-3</v>
      </c>
      <c r="C3250" s="2">
        <v>0</v>
      </c>
      <c r="D3250" s="2">
        <v>-4.8799999999999998E-3</v>
      </c>
      <c r="E3250" s="2">
        <v>-4.8799999999999998E-3</v>
      </c>
      <c r="F3250" s="2">
        <v>4.8799999999999998E-3</v>
      </c>
      <c r="G3250" s="2">
        <v>-4.8799999999999998E-3</v>
      </c>
      <c r="H3250" s="2">
        <v>-4.8799999999999998E-3</v>
      </c>
      <c r="I3250" s="2">
        <v>4.8799999999999998E-3</v>
      </c>
      <c r="J3250" s="2">
        <v>-9.7699999999999992E-3</v>
      </c>
      <c r="K3250" s="2">
        <v>0</v>
      </c>
      <c r="L3250" s="2">
        <v>-3.4200000000000001E-2</v>
      </c>
      <c r="M3250" s="2">
        <v>-2.4400000000000002E-2</v>
      </c>
      <c r="N3250" s="2">
        <v>-1.95E-2</v>
      </c>
      <c r="O3250" s="2">
        <v>-9.7699999999999992E-3</v>
      </c>
      <c r="P3250" s="2">
        <v>-4.8799999999999998E-3</v>
      </c>
    </row>
    <row r="3251" spans="1:16" x14ac:dyDescent="0.2">
      <c r="A3251" s="2">
        <v>4.8799999999999998E-3</v>
      </c>
      <c r="B3251" s="2">
        <v>-4.8799999999999998E-3</v>
      </c>
      <c r="C3251" s="2">
        <v>0</v>
      </c>
      <c r="D3251" s="2">
        <v>-9.7699999999999992E-3</v>
      </c>
      <c r="E3251" s="2">
        <v>-4.8799999999999998E-3</v>
      </c>
      <c r="F3251" s="2">
        <v>4.8799999999999998E-3</v>
      </c>
      <c r="G3251" s="2">
        <v>-4.8799999999999998E-3</v>
      </c>
      <c r="H3251" s="2">
        <v>-4.8799999999999998E-3</v>
      </c>
      <c r="I3251" s="2">
        <v>0</v>
      </c>
      <c r="J3251" s="2">
        <v>-1.46E-2</v>
      </c>
      <c r="K3251" s="2">
        <v>-4.8799999999999998E-3</v>
      </c>
      <c r="L3251" s="2">
        <v>-3.4200000000000001E-2</v>
      </c>
      <c r="M3251" s="2">
        <v>-1.95E-2</v>
      </c>
      <c r="N3251" s="2">
        <v>-1.46E-2</v>
      </c>
      <c r="O3251" s="2">
        <v>-9.7699999999999992E-3</v>
      </c>
      <c r="P3251" s="2">
        <v>-9.7699999999999992E-3</v>
      </c>
    </row>
    <row r="3252" spans="1:16" x14ac:dyDescent="0.2">
      <c r="A3252" s="2">
        <v>0</v>
      </c>
      <c r="B3252" s="2">
        <v>-9.7699999999999992E-3</v>
      </c>
      <c r="C3252" s="2">
        <v>0</v>
      </c>
      <c r="D3252" s="2">
        <v>-9.7699999999999992E-3</v>
      </c>
      <c r="E3252" s="2">
        <v>-4.8799999999999998E-3</v>
      </c>
      <c r="F3252" s="2">
        <v>4.8799999999999998E-3</v>
      </c>
      <c r="G3252" s="2">
        <v>-4.8799999999999998E-3</v>
      </c>
      <c r="H3252" s="2">
        <v>-4.8799999999999998E-3</v>
      </c>
      <c r="I3252" s="2">
        <v>0</v>
      </c>
      <c r="J3252" s="2">
        <v>-9.7699999999999992E-3</v>
      </c>
      <c r="K3252" s="2">
        <v>0</v>
      </c>
      <c r="L3252" s="2">
        <v>-3.4200000000000001E-2</v>
      </c>
      <c r="M3252" s="2">
        <v>-1.95E-2</v>
      </c>
      <c r="N3252" s="2">
        <v>-1.46E-2</v>
      </c>
      <c r="O3252" s="2">
        <v>-9.7699999999999992E-3</v>
      </c>
      <c r="P3252" s="2">
        <v>-4.8799999999999998E-3</v>
      </c>
    </row>
    <row r="3253" spans="1:16" x14ac:dyDescent="0.2">
      <c r="A3253" s="2">
        <v>0</v>
      </c>
      <c r="B3253" s="2">
        <v>-9.7699999999999992E-3</v>
      </c>
      <c r="C3253" s="2">
        <v>0</v>
      </c>
      <c r="D3253" s="2">
        <v>-9.7699999999999992E-3</v>
      </c>
      <c r="E3253" s="2">
        <v>-4.8799999999999998E-3</v>
      </c>
      <c r="F3253" s="2">
        <v>4.8799999999999998E-3</v>
      </c>
      <c r="G3253" s="2">
        <v>-4.8799999999999998E-3</v>
      </c>
      <c r="H3253" s="2">
        <v>-4.8799999999999998E-3</v>
      </c>
      <c r="I3253" s="2">
        <v>0</v>
      </c>
      <c r="J3253" s="2">
        <v>-1.46E-2</v>
      </c>
      <c r="K3253" s="2">
        <v>0</v>
      </c>
      <c r="L3253" s="2">
        <v>-3.4200000000000001E-2</v>
      </c>
      <c r="M3253" s="2">
        <v>-1.95E-2</v>
      </c>
      <c r="N3253" s="2">
        <v>-1.46E-2</v>
      </c>
      <c r="O3253" s="2">
        <v>-9.7699999999999992E-3</v>
      </c>
      <c r="P3253" s="2">
        <v>-4.8799999999999998E-3</v>
      </c>
    </row>
    <row r="3254" spans="1:16" x14ac:dyDescent="0.2">
      <c r="A3254" s="2">
        <v>0</v>
      </c>
      <c r="B3254" s="2">
        <v>-9.7699999999999992E-3</v>
      </c>
      <c r="C3254" s="2">
        <v>0</v>
      </c>
      <c r="D3254" s="2">
        <v>-9.7699999999999992E-3</v>
      </c>
      <c r="E3254" s="2">
        <v>-4.8799999999999998E-3</v>
      </c>
      <c r="F3254" s="2">
        <v>4.8799999999999998E-3</v>
      </c>
      <c r="G3254" s="2">
        <v>-4.8799999999999998E-3</v>
      </c>
      <c r="H3254" s="2">
        <v>-4.8799999999999998E-3</v>
      </c>
      <c r="I3254" s="2">
        <v>0</v>
      </c>
      <c r="J3254" s="2">
        <v>-1.46E-2</v>
      </c>
      <c r="K3254" s="2">
        <v>0</v>
      </c>
      <c r="L3254" s="2">
        <v>-3.4200000000000001E-2</v>
      </c>
      <c r="M3254" s="2">
        <v>-1.95E-2</v>
      </c>
      <c r="N3254" s="2">
        <v>-1.46E-2</v>
      </c>
      <c r="O3254" s="2">
        <v>-9.7699999999999992E-3</v>
      </c>
      <c r="P3254" s="2">
        <v>-4.8799999999999998E-3</v>
      </c>
    </row>
    <row r="3255" spans="1:16" x14ac:dyDescent="0.2">
      <c r="A3255" s="2">
        <v>4.8799999999999998E-3</v>
      </c>
      <c r="B3255" s="2">
        <v>-4.8799999999999998E-3</v>
      </c>
      <c r="C3255" s="2">
        <v>0</v>
      </c>
      <c r="D3255" s="2">
        <v>-9.7699999999999992E-3</v>
      </c>
      <c r="E3255" s="2">
        <v>-4.8799999999999998E-3</v>
      </c>
      <c r="F3255" s="2">
        <v>4.8799999999999998E-3</v>
      </c>
      <c r="G3255" s="2">
        <v>-4.8799999999999998E-3</v>
      </c>
      <c r="H3255" s="2">
        <v>0</v>
      </c>
      <c r="I3255" s="2">
        <v>4.8799999999999998E-3</v>
      </c>
      <c r="J3255" s="2">
        <v>-9.7699999999999992E-3</v>
      </c>
      <c r="K3255" s="2">
        <v>0</v>
      </c>
      <c r="L3255" s="2">
        <v>-3.4200000000000001E-2</v>
      </c>
      <c r="M3255" s="2">
        <v>-2.4400000000000002E-2</v>
      </c>
      <c r="N3255" s="2">
        <v>-1.46E-2</v>
      </c>
      <c r="O3255" s="2">
        <v>-9.7699999999999992E-3</v>
      </c>
      <c r="P3255" s="2">
        <v>-4.8799999999999998E-3</v>
      </c>
    </row>
    <row r="3256" spans="1:16" x14ac:dyDescent="0.2">
      <c r="A3256" s="2">
        <v>4.8799999999999998E-3</v>
      </c>
      <c r="B3256" s="2">
        <v>-9.7699999999999992E-3</v>
      </c>
      <c r="C3256" s="2">
        <v>0</v>
      </c>
      <c r="D3256" s="2">
        <v>-9.7699999999999992E-3</v>
      </c>
      <c r="E3256" s="2">
        <v>-4.8799999999999998E-3</v>
      </c>
      <c r="F3256" s="2">
        <v>9.7699999999999992E-3</v>
      </c>
      <c r="G3256" s="2">
        <v>-4.8799999999999998E-3</v>
      </c>
      <c r="H3256" s="2">
        <v>-4.8799999999999998E-3</v>
      </c>
      <c r="I3256" s="2">
        <v>0</v>
      </c>
      <c r="J3256" s="2">
        <v>-1.46E-2</v>
      </c>
      <c r="K3256" s="2">
        <v>-4.8799999999999998E-3</v>
      </c>
      <c r="L3256" s="2">
        <v>-3.4200000000000001E-2</v>
      </c>
      <c r="M3256" s="2">
        <v>-1.95E-2</v>
      </c>
      <c r="N3256" s="2">
        <v>-1.46E-2</v>
      </c>
      <c r="O3256" s="2">
        <v>-9.7699999999999992E-3</v>
      </c>
      <c r="P3256" s="2">
        <v>-9.7699999999999992E-3</v>
      </c>
    </row>
    <row r="3257" spans="1:16" x14ac:dyDescent="0.2">
      <c r="A3257" s="2">
        <v>4.8799999999999998E-3</v>
      </c>
      <c r="B3257" s="2">
        <v>-9.7699999999999992E-3</v>
      </c>
      <c r="C3257" s="2">
        <v>0</v>
      </c>
      <c r="D3257" s="2">
        <v>-9.7699999999999992E-3</v>
      </c>
      <c r="E3257" s="2">
        <v>-4.8799999999999998E-3</v>
      </c>
      <c r="F3257" s="2">
        <v>4.8799999999999998E-3</v>
      </c>
      <c r="G3257" s="2">
        <v>-4.8799999999999998E-3</v>
      </c>
      <c r="H3257" s="2">
        <v>-4.8799999999999998E-3</v>
      </c>
      <c r="I3257" s="2">
        <v>0</v>
      </c>
      <c r="J3257" s="2">
        <v>-1.46E-2</v>
      </c>
      <c r="K3257" s="2">
        <v>0</v>
      </c>
      <c r="L3257" s="2">
        <v>-2.93E-2</v>
      </c>
      <c r="M3257" s="2">
        <v>-1.95E-2</v>
      </c>
      <c r="N3257" s="2">
        <v>-1.46E-2</v>
      </c>
      <c r="O3257" s="2">
        <v>-9.7699999999999992E-3</v>
      </c>
      <c r="P3257" s="2">
        <v>-4.8799999999999998E-3</v>
      </c>
    </row>
    <row r="3258" spans="1:16" x14ac:dyDescent="0.2">
      <c r="A3258" s="2">
        <v>4.8799999999999998E-3</v>
      </c>
      <c r="B3258" s="2">
        <v>-4.8799999999999998E-3</v>
      </c>
      <c r="C3258" s="2">
        <v>0</v>
      </c>
      <c r="D3258" s="2">
        <v>-4.8799999999999998E-3</v>
      </c>
      <c r="E3258" s="2">
        <v>-4.8799999999999998E-3</v>
      </c>
      <c r="F3258" s="2">
        <v>4.8799999999999998E-3</v>
      </c>
      <c r="G3258" s="2">
        <v>-4.8799999999999998E-3</v>
      </c>
      <c r="H3258" s="2">
        <v>-4.8799999999999998E-3</v>
      </c>
      <c r="I3258" s="2">
        <v>0</v>
      </c>
      <c r="J3258" s="2">
        <v>-9.7699999999999992E-3</v>
      </c>
      <c r="K3258" s="2">
        <v>0</v>
      </c>
      <c r="L3258" s="2">
        <v>-2.93E-2</v>
      </c>
      <c r="M3258" s="2">
        <v>-1.95E-2</v>
      </c>
      <c r="N3258" s="2">
        <v>-1.46E-2</v>
      </c>
      <c r="O3258" s="2">
        <v>-9.7699999999999992E-3</v>
      </c>
      <c r="P3258" s="2">
        <v>-4.8799999999999998E-3</v>
      </c>
    </row>
    <row r="3259" spans="1:16" x14ac:dyDescent="0.2">
      <c r="A3259" s="2">
        <v>4.8799999999999998E-3</v>
      </c>
      <c r="B3259" s="2">
        <v>-9.7699999999999992E-3</v>
      </c>
      <c r="C3259" s="2">
        <v>0</v>
      </c>
      <c r="D3259" s="2">
        <v>-9.7699999999999992E-3</v>
      </c>
      <c r="E3259" s="2">
        <v>-4.8799999999999998E-3</v>
      </c>
      <c r="F3259" s="2">
        <v>4.8799999999999998E-3</v>
      </c>
      <c r="G3259" s="2">
        <v>-4.8799999999999998E-3</v>
      </c>
      <c r="H3259" s="2">
        <v>-4.8799999999999998E-3</v>
      </c>
      <c r="I3259" s="2">
        <v>0</v>
      </c>
      <c r="J3259" s="2">
        <v>-9.7699999999999992E-3</v>
      </c>
      <c r="K3259" s="2">
        <v>-4.8799999999999998E-3</v>
      </c>
      <c r="L3259" s="2">
        <v>-3.4200000000000001E-2</v>
      </c>
      <c r="M3259" s="2">
        <v>-1.95E-2</v>
      </c>
      <c r="N3259" s="2">
        <v>-1.46E-2</v>
      </c>
      <c r="O3259" s="2">
        <v>-9.7699999999999992E-3</v>
      </c>
      <c r="P3259" s="2">
        <v>-4.8799999999999998E-3</v>
      </c>
    </row>
    <row r="3260" spans="1:16" x14ac:dyDescent="0.2">
      <c r="A3260" s="2">
        <v>4.8799999999999998E-3</v>
      </c>
      <c r="B3260" s="2">
        <v>-4.8799999999999998E-3</v>
      </c>
      <c r="C3260" s="2">
        <v>0</v>
      </c>
      <c r="D3260" s="2">
        <v>-4.8799999999999998E-3</v>
      </c>
      <c r="E3260" s="2">
        <v>-4.8799999999999998E-3</v>
      </c>
      <c r="F3260" s="2">
        <v>4.8799999999999998E-3</v>
      </c>
      <c r="G3260" s="2">
        <v>0</v>
      </c>
      <c r="H3260" s="2">
        <v>0</v>
      </c>
      <c r="I3260" s="2">
        <v>4.8799999999999998E-3</v>
      </c>
      <c r="J3260" s="2">
        <v>-1.46E-2</v>
      </c>
      <c r="K3260" s="2">
        <v>0</v>
      </c>
      <c r="L3260" s="2">
        <v>-2.93E-2</v>
      </c>
      <c r="M3260" s="2">
        <v>-1.95E-2</v>
      </c>
      <c r="N3260" s="2">
        <v>-1.46E-2</v>
      </c>
      <c r="O3260" s="2">
        <v>-9.7699999999999992E-3</v>
      </c>
      <c r="P3260" s="2">
        <v>-4.8799999999999998E-3</v>
      </c>
    </row>
    <row r="3261" spans="1:16" x14ac:dyDescent="0.2">
      <c r="A3261" s="2">
        <v>4.8799999999999998E-3</v>
      </c>
      <c r="B3261" s="2">
        <v>-4.8799999999999998E-3</v>
      </c>
      <c r="C3261" s="2">
        <v>0</v>
      </c>
      <c r="D3261" s="2">
        <v>-9.7699999999999992E-3</v>
      </c>
      <c r="E3261" s="2">
        <v>-4.8799999999999998E-3</v>
      </c>
      <c r="F3261" s="2">
        <v>4.8799999999999998E-3</v>
      </c>
      <c r="G3261" s="2">
        <v>-4.8799999999999998E-3</v>
      </c>
      <c r="H3261" s="2">
        <v>-4.8799999999999998E-3</v>
      </c>
      <c r="I3261" s="2">
        <v>0</v>
      </c>
      <c r="J3261" s="2">
        <v>-9.7699999999999992E-3</v>
      </c>
      <c r="K3261" s="2">
        <v>0</v>
      </c>
      <c r="L3261" s="2">
        <v>-3.4200000000000001E-2</v>
      </c>
      <c r="M3261" s="2">
        <v>-2.4400000000000002E-2</v>
      </c>
      <c r="N3261" s="2">
        <v>-1.46E-2</v>
      </c>
      <c r="O3261" s="2">
        <v>-9.7699999999999992E-3</v>
      </c>
      <c r="P3261" s="2">
        <v>-9.7699999999999992E-3</v>
      </c>
    </row>
    <row r="3262" spans="1:16" x14ac:dyDescent="0.2">
      <c r="A3262" s="2">
        <v>4.8799999999999998E-3</v>
      </c>
      <c r="B3262" s="2">
        <v>-9.7699999999999992E-3</v>
      </c>
      <c r="C3262" s="2">
        <v>-4.8799999999999998E-3</v>
      </c>
      <c r="D3262" s="2">
        <v>-9.7699999999999992E-3</v>
      </c>
      <c r="E3262" s="2">
        <v>-4.8799999999999998E-3</v>
      </c>
      <c r="F3262" s="2">
        <v>4.8799999999999998E-3</v>
      </c>
      <c r="G3262" s="2">
        <v>-4.8799999999999998E-3</v>
      </c>
      <c r="H3262" s="2">
        <v>-4.8799999999999998E-3</v>
      </c>
      <c r="I3262" s="2">
        <v>4.8799999999999998E-3</v>
      </c>
      <c r="J3262" s="2">
        <v>-1.46E-2</v>
      </c>
      <c r="K3262" s="2">
        <v>0</v>
      </c>
      <c r="L3262" s="2">
        <v>-3.4200000000000001E-2</v>
      </c>
      <c r="M3262" s="2">
        <v>-1.95E-2</v>
      </c>
      <c r="N3262" s="2">
        <v>-1.46E-2</v>
      </c>
      <c r="O3262" s="2">
        <v>-9.7699999999999992E-3</v>
      </c>
      <c r="P3262" s="2">
        <v>-4.8799999999999998E-3</v>
      </c>
    </row>
    <row r="3263" spans="1:16" x14ac:dyDescent="0.2">
      <c r="A3263" s="2">
        <v>4.8799999999999998E-3</v>
      </c>
      <c r="B3263" s="2">
        <v>-9.7699999999999992E-3</v>
      </c>
      <c r="C3263" s="2">
        <v>-4.8799999999999998E-3</v>
      </c>
      <c r="D3263" s="2">
        <v>-9.7699999999999992E-3</v>
      </c>
      <c r="E3263" s="2">
        <v>-4.8799999999999998E-3</v>
      </c>
      <c r="F3263" s="2">
        <v>4.8799999999999998E-3</v>
      </c>
      <c r="G3263" s="2">
        <v>-4.8799999999999998E-3</v>
      </c>
      <c r="H3263" s="2">
        <v>-4.8799999999999998E-3</v>
      </c>
      <c r="I3263" s="2">
        <v>0</v>
      </c>
      <c r="J3263" s="2">
        <v>-9.7699999999999992E-3</v>
      </c>
      <c r="K3263" s="2">
        <v>0</v>
      </c>
      <c r="L3263" s="2">
        <v>-3.4200000000000001E-2</v>
      </c>
      <c r="M3263" s="2">
        <v>-2.4400000000000002E-2</v>
      </c>
      <c r="N3263" s="2">
        <v>-1.46E-2</v>
      </c>
      <c r="O3263" s="2">
        <v>-9.7699999999999992E-3</v>
      </c>
      <c r="P3263" s="2">
        <v>-4.8799999999999998E-3</v>
      </c>
    </row>
    <row r="3264" spans="1:16" x14ac:dyDescent="0.2">
      <c r="A3264" s="2">
        <v>0</v>
      </c>
      <c r="B3264" s="2">
        <v>-9.7699999999999992E-3</v>
      </c>
      <c r="C3264" s="2">
        <v>0</v>
      </c>
      <c r="D3264" s="2">
        <v>-4.8799999999999998E-3</v>
      </c>
      <c r="E3264" s="2">
        <v>-4.8799999999999998E-3</v>
      </c>
      <c r="F3264" s="2">
        <v>4.8799999999999998E-3</v>
      </c>
      <c r="G3264" s="2">
        <v>-4.8799999999999998E-3</v>
      </c>
      <c r="H3264" s="2">
        <v>-4.8799999999999998E-3</v>
      </c>
      <c r="I3264" s="2">
        <v>0</v>
      </c>
      <c r="J3264" s="2">
        <v>-1.46E-2</v>
      </c>
      <c r="K3264" s="2">
        <v>0</v>
      </c>
      <c r="L3264" s="2">
        <v>-3.4200000000000001E-2</v>
      </c>
      <c r="M3264" s="2">
        <v>-2.4400000000000002E-2</v>
      </c>
      <c r="N3264" s="2">
        <v>-1.46E-2</v>
      </c>
      <c r="O3264" s="2">
        <v>-9.7699999999999992E-3</v>
      </c>
      <c r="P3264" s="2">
        <v>-4.8799999999999998E-3</v>
      </c>
    </row>
    <row r="3265" spans="1:16" x14ac:dyDescent="0.2">
      <c r="A3265" s="2">
        <v>4.8799999999999998E-3</v>
      </c>
      <c r="B3265" s="2">
        <v>-4.8799999999999998E-3</v>
      </c>
      <c r="C3265" s="2">
        <v>0</v>
      </c>
      <c r="D3265" s="2">
        <v>-9.7699999999999992E-3</v>
      </c>
      <c r="E3265" s="2">
        <v>-4.8799999999999998E-3</v>
      </c>
      <c r="F3265" s="2">
        <v>4.8799999999999998E-3</v>
      </c>
      <c r="G3265" s="2">
        <v>-4.8799999999999998E-3</v>
      </c>
      <c r="H3265" s="2">
        <v>-4.8799999999999998E-3</v>
      </c>
      <c r="I3265" s="2">
        <v>0</v>
      </c>
      <c r="J3265" s="2">
        <v>-9.7699999999999992E-3</v>
      </c>
      <c r="K3265" s="2">
        <v>0</v>
      </c>
      <c r="L3265" s="2">
        <v>-2.93E-2</v>
      </c>
      <c r="M3265" s="2">
        <v>-1.95E-2</v>
      </c>
      <c r="N3265" s="2">
        <v>-1.46E-2</v>
      </c>
      <c r="O3265" s="2">
        <v>-9.7699999999999992E-3</v>
      </c>
      <c r="P3265" s="2">
        <v>-4.8799999999999998E-3</v>
      </c>
    </row>
    <row r="3266" spans="1:16" x14ac:dyDescent="0.2">
      <c r="A3266" s="2">
        <v>4.8799999999999998E-3</v>
      </c>
      <c r="B3266" s="2">
        <v>-9.7699999999999992E-3</v>
      </c>
      <c r="C3266" s="2">
        <v>0</v>
      </c>
      <c r="D3266" s="2">
        <v>-9.7699999999999992E-3</v>
      </c>
      <c r="E3266" s="2">
        <v>-4.8799999999999998E-3</v>
      </c>
      <c r="F3266" s="2">
        <v>4.8799999999999998E-3</v>
      </c>
      <c r="G3266" s="2">
        <v>-4.8799999999999998E-3</v>
      </c>
      <c r="H3266" s="2">
        <v>-4.8799999999999998E-3</v>
      </c>
      <c r="I3266" s="2">
        <v>0</v>
      </c>
      <c r="J3266" s="2">
        <v>-1.46E-2</v>
      </c>
      <c r="K3266" s="2">
        <v>0</v>
      </c>
      <c r="L3266" s="2">
        <v>-3.4200000000000001E-2</v>
      </c>
      <c r="M3266" s="2">
        <v>-1.95E-2</v>
      </c>
      <c r="N3266" s="2">
        <v>-1.46E-2</v>
      </c>
      <c r="O3266" s="2">
        <v>-9.7699999999999992E-3</v>
      </c>
      <c r="P3266" s="2">
        <v>-4.8799999999999998E-3</v>
      </c>
    </row>
    <row r="3267" spans="1:16" x14ac:dyDescent="0.2">
      <c r="A3267" s="2">
        <v>4.8799999999999998E-3</v>
      </c>
      <c r="B3267" s="2">
        <v>-4.8799999999999998E-3</v>
      </c>
      <c r="C3267" s="2">
        <v>0</v>
      </c>
      <c r="D3267" s="2">
        <v>-9.7699999999999992E-3</v>
      </c>
      <c r="E3267" s="2">
        <v>-4.8799999999999998E-3</v>
      </c>
      <c r="F3267" s="2">
        <v>4.8799999999999998E-3</v>
      </c>
      <c r="G3267" s="2">
        <v>-4.8799999999999998E-3</v>
      </c>
      <c r="H3267" s="2">
        <v>-4.8799999999999998E-3</v>
      </c>
      <c r="I3267" s="2">
        <v>0</v>
      </c>
      <c r="J3267" s="2">
        <v>-9.7699999999999992E-3</v>
      </c>
      <c r="K3267" s="2">
        <v>-4.8799999999999998E-3</v>
      </c>
      <c r="L3267" s="2">
        <v>-3.4200000000000001E-2</v>
      </c>
      <c r="M3267" s="2">
        <v>-1.95E-2</v>
      </c>
      <c r="N3267" s="2">
        <v>-1.46E-2</v>
      </c>
      <c r="O3267" s="2">
        <v>-9.7699999999999992E-3</v>
      </c>
      <c r="P3267" s="2">
        <v>-4.8799999999999998E-3</v>
      </c>
    </row>
    <row r="3268" spans="1:16" x14ac:dyDescent="0.2">
      <c r="A3268" s="2">
        <v>4.8799999999999998E-3</v>
      </c>
      <c r="B3268" s="2">
        <v>-4.8799999999999998E-3</v>
      </c>
      <c r="C3268" s="2">
        <v>0</v>
      </c>
      <c r="D3268" s="2">
        <v>-9.7699999999999992E-3</v>
      </c>
      <c r="E3268" s="2">
        <v>-4.8799999999999998E-3</v>
      </c>
      <c r="F3268" s="2">
        <v>4.8799999999999998E-3</v>
      </c>
      <c r="G3268" s="2">
        <v>-4.8799999999999998E-3</v>
      </c>
      <c r="H3268" s="2">
        <v>-4.8799999999999998E-3</v>
      </c>
      <c r="I3268" s="2">
        <v>0</v>
      </c>
      <c r="J3268" s="2">
        <v>-9.7699999999999992E-3</v>
      </c>
      <c r="K3268" s="2">
        <v>0</v>
      </c>
      <c r="L3268" s="2">
        <v>-3.4200000000000001E-2</v>
      </c>
      <c r="M3268" s="2">
        <v>-1.95E-2</v>
      </c>
      <c r="N3268" s="2">
        <v>-1.46E-2</v>
      </c>
      <c r="O3268" s="2">
        <v>-9.7699999999999992E-3</v>
      </c>
      <c r="P3268" s="2">
        <v>-4.8799999999999998E-3</v>
      </c>
    </row>
    <row r="3269" spans="1:16" x14ac:dyDescent="0.2">
      <c r="A3269" s="2">
        <v>0</v>
      </c>
      <c r="B3269" s="2">
        <v>-4.8799999999999998E-3</v>
      </c>
      <c r="C3269" s="2">
        <v>0</v>
      </c>
      <c r="D3269" s="2">
        <v>-9.7699999999999992E-3</v>
      </c>
      <c r="E3269" s="2">
        <v>-4.8799999999999998E-3</v>
      </c>
      <c r="F3269" s="2">
        <v>4.8799999999999998E-3</v>
      </c>
      <c r="G3269" s="2">
        <v>-4.8799999999999998E-3</v>
      </c>
      <c r="H3269" s="2">
        <v>-4.8799999999999998E-3</v>
      </c>
      <c r="I3269" s="2">
        <v>4.8799999999999998E-3</v>
      </c>
      <c r="J3269" s="2">
        <v>-1.46E-2</v>
      </c>
      <c r="K3269" s="2">
        <v>0</v>
      </c>
      <c r="L3269" s="2">
        <v>-3.4200000000000001E-2</v>
      </c>
      <c r="M3269" s="2">
        <v>-1.95E-2</v>
      </c>
      <c r="N3269" s="2">
        <v>-1.46E-2</v>
      </c>
      <c r="O3269" s="2">
        <v>-9.7699999999999992E-3</v>
      </c>
      <c r="P3269" s="2">
        <v>-4.8799999999999998E-3</v>
      </c>
    </row>
    <row r="3270" spans="1:16" x14ac:dyDescent="0.2">
      <c r="A3270" s="2">
        <v>4.8799999999999998E-3</v>
      </c>
      <c r="B3270" s="2">
        <v>-9.7699999999999992E-3</v>
      </c>
      <c r="C3270" s="2">
        <v>0</v>
      </c>
      <c r="D3270" s="2">
        <v>-9.7699999999999992E-3</v>
      </c>
      <c r="E3270" s="2">
        <v>-9.7699999999999992E-3</v>
      </c>
      <c r="F3270" s="2">
        <v>4.8799999999999998E-3</v>
      </c>
      <c r="G3270" s="2">
        <v>-4.8799999999999998E-3</v>
      </c>
      <c r="H3270" s="2">
        <v>-4.8799999999999998E-3</v>
      </c>
      <c r="I3270" s="2">
        <v>0</v>
      </c>
      <c r="J3270" s="2">
        <v>-9.7699999999999992E-3</v>
      </c>
      <c r="K3270" s="2">
        <v>0</v>
      </c>
      <c r="L3270" s="2">
        <v>-2.93E-2</v>
      </c>
      <c r="M3270" s="2">
        <v>-1.95E-2</v>
      </c>
      <c r="N3270" s="2">
        <v>-1.46E-2</v>
      </c>
      <c r="O3270" s="2">
        <v>-9.7699999999999992E-3</v>
      </c>
      <c r="P3270" s="2">
        <v>-4.8799999999999998E-3</v>
      </c>
    </row>
    <row r="3271" spans="1:16" x14ac:dyDescent="0.2">
      <c r="A3271" s="2">
        <v>0</v>
      </c>
      <c r="B3271" s="2">
        <v>-9.7699999999999992E-3</v>
      </c>
      <c r="C3271" s="2">
        <v>0</v>
      </c>
      <c r="D3271" s="2">
        <v>-9.7699999999999992E-3</v>
      </c>
      <c r="E3271" s="2">
        <v>-9.7699999999999992E-3</v>
      </c>
      <c r="F3271" s="2">
        <v>4.8799999999999998E-3</v>
      </c>
      <c r="G3271" s="2">
        <v>-4.8799999999999998E-3</v>
      </c>
      <c r="H3271" s="2">
        <v>-4.8799999999999998E-3</v>
      </c>
      <c r="I3271" s="2">
        <v>0</v>
      </c>
      <c r="J3271" s="2">
        <v>-1.46E-2</v>
      </c>
      <c r="K3271" s="2">
        <v>0</v>
      </c>
      <c r="L3271" s="2">
        <v>-2.93E-2</v>
      </c>
      <c r="M3271" s="2">
        <v>-1.95E-2</v>
      </c>
      <c r="N3271" s="2">
        <v>-1.46E-2</v>
      </c>
      <c r="O3271" s="2">
        <v>-9.7699999999999992E-3</v>
      </c>
      <c r="P3271" s="2">
        <v>-4.8799999999999998E-3</v>
      </c>
    </row>
    <row r="3272" spans="1:16" x14ac:dyDescent="0.2">
      <c r="A3272" s="2">
        <v>0</v>
      </c>
      <c r="B3272" s="2">
        <v>-4.8799999999999998E-3</v>
      </c>
      <c r="C3272" s="2">
        <v>0</v>
      </c>
      <c r="D3272" s="2">
        <v>-9.7699999999999992E-3</v>
      </c>
      <c r="E3272" s="2">
        <v>-4.8799999999999998E-3</v>
      </c>
      <c r="F3272" s="2">
        <v>0</v>
      </c>
      <c r="G3272" s="2">
        <v>-4.8799999999999998E-3</v>
      </c>
      <c r="H3272" s="2">
        <v>-4.8799999999999998E-3</v>
      </c>
      <c r="I3272" s="2">
        <v>0</v>
      </c>
      <c r="J3272" s="2">
        <v>-9.7699999999999992E-3</v>
      </c>
      <c r="K3272" s="2">
        <v>0</v>
      </c>
      <c r="L3272" s="2">
        <v>-3.4200000000000001E-2</v>
      </c>
      <c r="M3272" s="2">
        <v>-1.95E-2</v>
      </c>
      <c r="N3272" s="2">
        <v>-1.46E-2</v>
      </c>
      <c r="O3272" s="2">
        <v>-9.7699999999999992E-3</v>
      </c>
      <c r="P3272" s="2">
        <v>-4.8799999999999998E-3</v>
      </c>
    </row>
    <row r="3273" spans="1:16" x14ac:dyDescent="0.2">
      <c r="A3273" s="2">
        <v>4.8799999999999998E-3</v>
      </c>
      <c r="B3273" s="2">
        <v>-4.8799999999999998E-3</v>
      </c>
      <c r="C3273" s="2">
        <v>0</v>
      </c>
      <c r="D3273" s="2">
        <v>-9.7699999999999992E-3</v>
      </c>
      <c r="E3273" s="2">
        <v>-4.8799999999999998E-3</v>
      </c>
      <c r="F3273" s="2">
        <v>4.8799999999999998E-3</v>
      </c>
      <c r="G3273" s="2">
        <v>-4.8799999999999998E-3</v>
      </c>
      <c r="H3273" s="2">
        <v>-4.8799999999999998E-3</v>
      </c>
      <c r="I3273" s="2">
        <v>0</v>
      </c>
      <c r="J3273" s="2">
        <v>-9.7699999999999992E-3</v>
      </c>
      <c r="K3273" s="2">
        <v>0</v>
      </c>
      <c r="L3273" s="2">
        <v>-3.4200000000000001E-2</v>
      </c>
      <c r="M3273" s="2">
        <v>-2.4400000000000002E-2</v>
      </c>
      <c r="N3273" s="2">
        <v>-1.46E-2</v>
      </c>
      <c r="O3273" s="2">
        <v>-9.7699999999999992E-3</v>
      </c>
      <c r="P3273" s="2">
        <v>-4.8799999999999998E-3</v>
      </c>
    </row>
    <row r="3274" spans="1:16" x14ac:dyDescent="0.2">
      <c r="A3274" s="2">
        <v>4.8799999999999998E-3</v>
      </c>
      <c r="B3274" s="2">
        <v>-4.8799999999999998E-3</v>
      </c>
      <c r="C3274" s="2">
        <v>0</v>
      </c>
      <c r="D3274" s="2">
        <v>-9.7699999999999992E-3</v>
      </c>
      <c r="E3274" s="2">
        <v>-4.8799999999999998E-3</v>
      </c>
      <c r="F3274" s="2">
        <v>4.8799999999999998E-3</v>
      </c>
      <c r="G3274" s="2">
        <v>-4.8799999999999998E-3</v>
      </c>
      <c r="H3274" s="2">
        <v>-4.8799999999999998E-3</v>
      </c>
      <c r="I3274" s="2">
        <v>0</v>
      </c>
      <c r="J3274" s="2">
        <v>-1.46E-2</v>
      </c>
      <c r="K3274" s="2">
        <v>0</v>
      </c>
      <c r="L3274" s="2">
        <v>-3.4200000000000001E-2</v>
      </c>
      <c r="M3274" s="2">
        <v>-1.95E-2</v>
      </c>
      <c r="N3274" s="2">
        <v>-1.46E-2</v>
      </c>
      <c r="O3274" s="2">
        <v>-9.7699999999999992E-3</v>
      </c>
      <c r="P3274" s="2">
        <v>-4.8799999999999998E-3</v>
      </c>
    </row>
    <row r="3275" spans="1:16" x14ac:dyDescent="0.2">
      <c r="A3275" s="2">
        <v>0</v>
      </c>
      <c r="B3275" s="2">
        <v>-4.8799999999999998E-3</v>
      </c>
      <c r="C3275" s="2">
        <v>0</v>
      </c>
      <c r="D3275" s="2">
        <v>-9.7699999999999992E-3</v>
      </c>
      <c r="E3275" s="2">
        <v>-4.8799999999999998E-3</v>
      </c>
      <c r="F3275" s="2">
        <v>4.8799999999999998E-3</v>
      </c>
      <c r="G3275" s="2">
        <v>0</v>
      </c>
      <c r="H3275" s="2">
        <v>-4.8799999999999998E-3</v>
      </c>
      <c r="I3275" s="2">
        <v>4.8799999999999998E-3</v>
      </c>
      <c r="J3275" s="2">
        <v>-9.7699999999999992E-3</v>
      </c>
      <c r="K3275" s="2">
        <v>0</v>
      </c>
      <c r="L3275" s="2">
        <v>-3.4200000000000001E-2</v>
      </c>
      <c r="M3275" s="2">
        <v>-1.95E-2</v>
      </c>
      <c r="N3275" s="2">
        <v>-1.46E-2</v>
      </c>
      <c r="O3275" s="2">
        <v>-9.7699999999999992E-3</v>
      </c>
      <c r="P3275" s="2">
        <v>-4.8799999999999998E-3</v>
      </c>
    </row>
    <row r="3276" spans="1:16" x14ac:dyDescent="0.2">
      <c r="A3276" s="2">
        <v>0</v>
      </c>
      <c r="B3276" s="2">
        <v>-9.7699999999999992E-3</v>
      </c>
      <c r="C3276" s="2">
        <v>0</v>
      </c>
      <c r="D3276" s="2">
        <v>-9.7699999999999992E-3</v>
      </c>
      <c r="E3276" s="2">
        <v>-4.8799999999999998E-3</v>
      </c>
      <c r="F3276" s="2">
        <v>4.8799999999999998E-3</v>
      </c>
      <c r="G3276" s="2">
        <v>-4.8799999999999998E-3</v>
      </c>
      <c r="H3276" s="2">
        <v>-4.8799999999999998E-3</v>
      </c>
      <c r="I3276" s="2">
        <v>0</v>
      </c>
      <c r="J3276" s="2">
        <v>-9.7699999999999992E-3</v>
      </c>
      <c r="K3276" s="2">
        <v>0</v>
      </c>
      <c r="L3276" s="2">
        <v>-2.93E-2</v>
      </c>
      <c r="M3276" s="2">
        <v>-1.95E-2</v>
      </c>
      <c r="N3276" s="2">
        <v>-1.46E-2</v>
      </c>
      <c r="O3276" s="2">
        <v>-9.7699999999999992E-3</v>
      </c>
      <c r="P3276" s="2">
        <v>-4.8799999999999998E-3</v>
      </c>
    </row>
    <row r="3277" spans="1:16" x14ac:dyDescent="0.2">
      <c r="A3277" s="2">
        <v>4.8799999999999998E-3</v>
      </c>
      <c r="B3277" s="2">
        <v>-4.8799999999999998E-3</v>
      </c>
      <c r="C3277" s="2">
        <v>0</v>
      </c>
      <c r="D3277" s="2">
        <v>-9.7699999999999992E-3</v>
      </c>
      <c r="E3277" s="2">
        <v>-4.8799999999999998E-3</v>
      </c>
      <c r="F3277" s="2">
        <v>9.7699999999999992E-3</v>
      </c>
      <c r="G3277" s="2">
        <v>0</v>
      </c>
      <c r="H3277" s="2">
        <v>-4.8799999999999998E-3</v>
      </c>
      <c r="I3277" s="2">
        <v>0</v>
      </c>
      <c r="J3277" s="2">
        <v>-9.7699999999999992E-3</v>
      </c>
      <c r="K3277" s="2">
        <v>0</v>
      </c>
      <c r="L3277" s="2">
        <v>-2.93E-2</v>
      </c>
      <c r="M3277" s="2">
        <v>-1.95E-2</v>
      </c>
      <c r="N3277" s="2">
        <v>-1.46E-2</v>
      </c>
      <c r="O3277" s="2">
        <v>-9.7699999999999992E-3</v>
      </c>
      <c r="P3277" s="2">
        <v>-4.8799999999999998E-3</v>
      </c>
    </row>
    <row r="3278" spans="1:16" x14ac:dyDescent="0.2">
      <c r="A3278" s="2">
        <v>0</v>
      </c>
      <c r="B3278" s="2">
        <v>-4.8799999999999998E-3</v>
      </c>
      <c r="C3278" s="2">
        <v>0</v>
      </c>
      <c r="D3278" s="2">
        <v>-4.8799999999999998E-3</v>
      </c>
      <c r="E3278" s="2">
        <v>-4.8799999999999998E-3</v>
      </c>
      <c r="F3278" s="2">
        <v>4.8799999999999998E-3</v>
      </c>
      <c r="G3278" s="2">
        <v>-4.8799999999999998E-3</v>
      </c>
      <c r="H3278" s="2">
        <v>-4.8799999999999998E-3</v>
      </c>
      <c r="I3278" s="2">
        <v>4.8799999999999998E-3</v>
      </c>
      <c r="J3278" s="2">
        <v>-1.46E-2</v>
      </c>
      <c r="K3278" s="2">
        <v>0</v>
      </c>
      <c r="L3278" s="2">
        <v>-3.4200000000000001E-2</v>
      </c>
      <c r="M3278" s="2">
        <v>-1.95E-2</v>
      </c>
      <c r="N3278" s="2">
        <v>-1.46E-2</v>
      </c>
      <c r="O3278" s="2">
        <v>-9.7699999999999992E-3</v>
      </c>
      <c r="P3278" s="2">
        <v>-4.8799999999999998E-3</v>
      </c>
    </row>
    <row r="3279" spans="1:16" x14ac:dyDescent="0.2">
      <c r="A3279" s="2">
        <v>4.8799999999999998E-3</v>
      </c>
      <c r="B3279" s="2">
        <v>-9.7699999999999992E-3</v>
      </c>
      <c r="C3279" s="2">
        <v>0</v>
      </c>
      <c r="D3279" s="2">
        <v>-9.7699999999999992E-3</v>
      </c>
      <c r="E3279" s="2">
        <v>-4.8799999999999998E-3</v>
      </c>
      <c r="F3279" s="2">
        <v>4.8799999999999998E-3</v>
      </c>
      <c r="G3279" s="2">
        <v>-4.8799999999999998E-3</v>
      </c>
      <c r="H3279" s="2">
        <v>-4.8799999999999998E-3</v>
      </c>
      <c r="I3279" s="2">
        <v>4.8799999999999998E-3</v>
      </c>
      <c r="J3279" s="2">
        <v>-9.7699999999999992E-3</v>
      </c>
      <c r="K3279" s="2">
        <v>0</v>
      </c>
      <c r="L3279" s="2">
        <v>-3.4200000000000001E-2</v>
      </c>
      <c r="M3279" s="2">
        <v>-1.95E-2</v>
      </c>
      <c r="N3279" s="2">
        <v>-1.46E-2</v>
      </c>
      <c r="O3279" s="2">
        <v>-9.7699999999999992E-3</v>
      </c>
      <c r="P3279" s="2">
        <v>-4.8799999999999998E-3</v>
      </c>
    </row>
    <row r="3280" spans="1:16" x14ac:dyDescent="0.2">
      <c r="A3280" s="2">
        <v>4.8799999999999998E-3</v>
      </c>
      <c r="B3280" s="2">
        <v>-4.8799999999999998E-3</v>
      </c>
      <c r="C3280" s="2">
        <v>0</v>
      </c>
      <c r="D3280" s="2">
        <v>-9.7699999999999992E-3</v>
      </c>
      <c r="E3280" s="2">
        <v>-4.8799999999999998E-3</v>
      </c>
      <c r="F3280" s="2">
        <v>4.8799999999999998E-3</v>
      </c>
      <c r="G3280" s="2">
        <v>-4.8799999999999998E-3</v>
      </c>
      <c r="H3280" s="2">
        <v>-4.8799999999999998E-3</v>
      </c>
      <c r="I3280" s="2">
        <v>0</v>
      </c>
      <c r="J3280" s="2">
        <v>-9.7699999999999992E-3</v>
      </c>
      <c r="K3280" s="2">
        <v>0</v>
      </c>
      <c r="L3280" s="2">
        <v>-3.4200000000000001E-2</v>
      </c>
      <c r="M3280" s="2">
        <v>-1.95E-2</v>
      </c>
      <c r="N3280" s="2">
        <v>-1.46E-2</v>
      </c>
      <c r="O3280" s="2">
        <v>-9.7699999999999992E-3</v>
      </c>
      <c r="P3280" s="2">
        <v>-4.8799999999999998E-3</v>
      </c>
    </row>
    <row r="3281" spans="1:16" x14ac:dyDescent="0.2">
      <c r="A3281" s="2">
        <v>0</v>
      </c>
      <c r="B3281" s="2">
        <v>-4.8799999999999998E-3</v>
      </c>
      <c r="C3281" s="2">
        <v>0</v>
      </c>
      <c r="D3281" s="2">
        <v>-4.8799999999999998E-3</v>
      </c>
      <c r="E3281" s="2">
        <v>-4.8799999999999998E-3</v>
      </c>
      <c r="F3281" s="2">
        <v>4.8799999999999998E-3</v>
      </c>
      <c r="G3281" s="2">
        <v>-4.8799999999999998E-3</v>
      </c>
      <c r="H3281" s="2">
        <v>-4.8799999999999998E-3</v>
      </c>
      <c r="I3281" s="2">
        <v>4.8799999999999998E-3</v>
      </c>
      <c r="J3281" s="2">
        <v>-9.7699999999999992E-3</v>
      </c>
      <c r="K3281" s="2">
        <v>-4.8799999999999998E-3</v>
      </c>
      <c r="L3281" s="2">
        <v>-3.4200000000000001E-2</v>
      </c>
      <c r="M3281" s="2">
        <v>-1.95E-2</v>
      </c>
      <c r="N3281" s="2">
        <v>-1.46E-2</v>
      </c>
      <c r="O3281" s="2">
        <v>-9.7699999999999992E-3</v>
      </c>
      <c r="P3281" s="2">
        <v>-4.8799999999999998E-3</v>
      </c>
    </row>
    <row r="3282" spans="1:16" x14ac:dyDescent="0.2">
      <c r="A3282" s="2">
        <v>0</v>
      </c>
      <c r="B3282" s="2">
        <v>-9.7699999999999992E-3</v>
      </c>
      <c r="C3282" s="2">
        <v>0</v>
      </c>
      <c r="D3282" s="2">
        <v>-9.7699999999999992E-3</v>
      </c>
      <c r="E3282" s="2">
        <v>-4.8799999999999998E-3</v>
      </c>
      <c r="F3282" s="2">
        <v>4.8799999999999998E-3</v>
      </c>
      <c r="G3282" s="2">
        <v>-4.8799999999999998E-3</v>
      </c>
      <c r="H3282" s="2">
        <v>-4.8799999999999998E-3</v>
      </c>
      <c r="I3282" s="2">
        <v>0</v>
      </c>
      <c r="J3282" s="2">
        <v>-9.7699999999999992E-3</v>
      </c>
      <c r="K3282" s="2">
        <v>-4.8799999999999998E-3</v>
      </c>
      <c r="L3282" s="2">
        <v>-3.4200000000000001E-2</v>
      </c>
      <c r="M3282" s="2">
        <v>-1.95E-2</v>
      </c>
      <c r="N3282" s="2">
        <v>-1.46E-2</v>
      </c>
      <c r="O3282" s="2">
        <v>-1.46E-2</v>
      </c>
      <c r="P3282" s="2">
        <v>-4.8799999999999998E-3</v>
      </c>
    </row>
    <row r="3283" spans="1:16" x14ac:dyDescent="0.2">
      <c r="A3283" s="2">
        <v>4.8799999999999998E-3</v>
      </c>
      <c r="B3283" s="2">
        <v>-9.7699999999999992E-3</v>
      </c>
      <c r="C3283" s="2">
        <v>0</v>
      </c>
      <c r="D3283" s="2">
        <v>-9.7699999999999992E-3</v>
      </c>
      <c r="E3283" s="2">
        <v>-4.8799999999999998E-3</v>
      </c>
      <c r="F3283" s="2">
        <v>4.8799999999999998E-3</v>
      </c>
      <c r="G3283" s="2">
        <v>-4.8799999999999998E-3</v>
      </c>
      <c r="H3283" s="2">
        <v>-4.8799999999999998E-3</v>
      </c>
      <c r="I3283" s="2">
        <v>0</v>
      </c>
      <c r="J3283" s="2">
        <v>-1.46E-2</v>
      </c>
      <c r="K3283" s="2">
        <v>0</v>
      </c>
      <c r="L3283" s="2">
        <v>-3.4200000000000001E-2</v>
      </c>
      <c r="M3283" s="2">
        <v>-1.95E-2</v>
      </c>
      <c r="N3283" s="2">
        <v>-1.46E-2</v>
      </c>
      <c r="O3283" s="2">
        <v>-9.7699999999999992E-3</v>
      </c>
      <c r="P3283" s="2">
        <v>-4.8799999999999998E-3</v>
      </c>
    </row>
    <row r="3284" spans="1:16" x14ac:dyDescent="0.2">
      <c r="A3284" s="2">
        <v>0</v>
      </c>
      <c r="B3284" s="2">
        <v>-9.7699999999999992E-3</v>
      </c>
      <c r="C3284" s="2">
        <v>0</v>
      </c>
      <c r="D3284" s="2">
        <v>-4.8799999999999998E-3</v>
      </c>
      <c r="E3284" s="2">
        <v>-4.8799999999999998E-3</v>
      </c>
      <c r="F3284" s="2">
        <v>4.8799999999999998E-3</v>
      </c>
      <c r="G3284" s="2">
        <v>-4.8799999999999998E-3</v>
      </c>
      <c r="H3284" s="2">
        <v>0</v>
      </c>
      <c r="I3284" s="2">
        <v>0</v>
      </c>
      <c r="J3284" s="2">
        <v>-9.7699999999999992E-3</v>
      </c>
      <c r="K3284" s="2">
        <v>0</v>
      </c>
      <c r="L3284" s="2">
        <v>-3.4200000000000001E-2</v>
      </c>
      <c r="M3284" s="2">
        <v>-2.4400000000000002E-2</v>
      </c>
      <c r="N3284" s="2">
        <v>-1.46E-2</v>
      </c>
      <c r="O3284" s="2">
        <v>-9.7699999999999992E-3</v>
      </c>
      <c r="P3284" s="2">
        <v>-4.8799999999999998E-3</v>
      </c>
    </row>
    <row r="3285" spans="1:16" x14ac:dyDescent="0.2">
      <c r="A3285" s="2">
        <v>4.8799999999999998E-3</v>
      </c>
      <c r="B3285" s="2">
        <v>-4.8799999999999998E-3</v>
      </c>
      <c r="C3285" s="2">
        <v>0</v>
      </c>
      <c r="D3285" s="2">
        <v>-9.7699999999999992E-3</v>
      </c>
      <c r="E3285" s="2">
        <v>-4.8799999999999998E-3</v>
      </c>
      <c r="F3285" s="2">
        <v>4.8799999999999998E-3</v>
      </c>
      <c r="G3285" s="2">
        <v>0</v>
      </c>
      <c r="H3285" s="2">
        <v>-4.8799999999999998E-3</v>
      </c>
      <c r="I3285" s="2">
        <v>0</v>
      </c>
      <c r="J3285" s="2">
        <v>-1.46E-2</v>
      </c>
      <c r="K3285" s="2">
        <v>0</v>
      </c>
      <c r="L3285" s="2">
        <v>-2.93E-2</v>
      </c>
      <c r="M3285" s="2">
        <v>-1.95E-2</v>
      </c>
      <c r="N3285" s="2">
        <v>-1.46E-2</v>
      </c>
      <c r="O3285" s="2">
        <v>-1.46E-2</v>
      </c>
      <c r="P3285" s="2">
        <v>-4.8799999999999998E-3</v>
      </c>
    </row>
    <row r="3286" spans="1:16" x14ac:dyDescent="0.2">
      <c r="A3286" s="2">
        <v>0</v>
      </c>
      <c r="B3286" s="2">
        <v>-9.7699999999999992E-3</v>
      </c>
      <c r="C3286" s="2">
        <v>0</v>
      </c>
      <c r="D3286" s="2">
        <v>-9.7699999999999992E-3</v>
      </c>
      <c r="E3286" s="2">
        <v>-4.8799999999999998E-3</v>
      </c>
      <c r="F3286" s="2">
        <v>4.8799999999999998E-3</v>
      </c>
      <c r="G3286" s="2">
        <v>-4.8799999999999998E-3</v>
      </c>
      <c r="H3286" s="2">
        <v>-4.8799999999999998E-3</v>
      </c>
      <c r="I3286" s="2">
        <v>0</v>
      </c>
      <c r="J3286" s="2">
        <v>-9.7699999999999992E-3</v>
      </c>
      <c r="K3286" s="2">
        <v>0</v>
      </c>
      <c r="L3286" s="2">
        <v>-3.4200000000000001E-2</v>
      </c>
      <c r="M3286" s="2">
        <v>-1.95E-2</v>
      </c>
      <c r="N3286" s="2">
        <v>-1.46E-2</v>
      </c>
      <c r="O3286" s="2">
        <v>-9.7699999999999992E-3</v>
      </c>
      <c r="P3286" s="2">
        <v>-4.8799999999999998E-3</v>
      </c>
    </row>
    <row r="3287" spans="1:16" x14ac:dyDescent="0.2">
      <c r="A3287" s="2">
        <v>4.8799999999999998E-3</v>
      </c>
      <c r="B3287" s="2">
        <v>-4.8799999999999998E-3</v>
      </c>
      <c r="C3287" s="2">
        <v>0</v>
      </c>
      <c r="D3287" s="2">
        <v>-9.7699999999999992E-3</v>
      </c>
      <c r="E3287" s="2">
        <v>-4.8799999999999998E-3</v>
      </c>
      <c r="F3287" s="2">
        <v>4.8799999999999998E-3</v>
      </c>
      <c r="G3287" s="2">
        <v>-4.8799999999999998E-3</v>
      </c>
      <c r="H3287" s="2">
        <v>-4.8799999999999998E-3</v>
      </c>
      <c r="I3287" s="2">
        <v>0</v>
      </c>
      <c r="J3287" s="2">
        <v>-9.7699999999999992E-3</v>
      </c>
      <c r="K3287" s="2">
        <v>0</v>
      </c>
      <c r="L3287" s="2">
        <v>-2.93E-2</v>
      </c>
      <c r="M3287" s="2">
        <v>-1.95E-2</v>
      </c>
      <c r="N3287" s="2">
        <v>-1.46E-2</v>
      </c>
      <c r="O3287" s="2">
        <v>-9.7699999999999992E-3</v>
      </c>
      <c r="P3287" s="2">
        <v>-4.8799999999999998E-3</v>
      </c>
    </row>
    <row r="3288" spans="1:16" x14ac:dyDescent="0.2">
      <c r="A3288" s="2">
        <v>0</v>
      </c>
      <c r="B3288" s="2">
        <v>-9.7699999999999992E-3</v>
      </c>
      <c r="C3288" s="2">
        <v>0</v>
      </c>
      <c r="D3288" s="2">
        <v>-9.7699999999999992E-3</v>
      </c>
      <c r="E3288" s="2">
        <v>-4.8799999999999998E-3</v>
      </c>
      <c r="F3288" s="2">
        <v>4.8799999999999998E-3</v>
      </c>
      <c r="G3288" s="2">
        <v>-4.8799999999999998E-3</v>
      </c>
      <c r="H3288" s="2">
        <v>-4.8799999999999998E-3</v>
      </c>
      <c r="I3288" s="2">
        <v>0</v>
      </c>
      <c r="J3288" s="2">
        <v>-9.7699999999999992E-3</v>
      </c>
      <c r="K3288" s="2">
        <v>0</v>
      </c>
      <c r="L3288" s="2">
        <v>-3.4200000000000001E-2</v>
      </c>
      <c r="M3288" s="2">
        <v>-1.95E-2</v>
      </c>
      <c r="N3288" s="2">
        <v>-1.46E-2</v>
      </c>
      <c r="O3288" s="2">
        <v>-9.7699999999999992E-3</v>
      </c>
      <c r="P3288" s="2">
        <v>-4.8799999999999998E-3</v>
      </c>
    </row>
    <row r="3289" spans="1:16" x14ac:dyDescent="0.2">
      <c r="A3289" s="2">
        <v>4.8799999999999998E-3</v>
      </c>
      <c r="B3289" s="2">
        <v>-9.7699999999999992E-3</v>
      </c>
      <c r="C3289" s="2">
        <v>-4.8799999999999998E-3</v>
      </c>
      <c r="D3289" s="2">
        <v>-9.7699999999999992E-3</v>
      </c>
      <c r="E3289" s="2">
        <v>-4.8799999999999998E-3</v>
      </c>
      <c r="F3289" s="2">
        <v>9.7699999999999992E-3</v>
      </c>
      <c r="G3289" s="2">
        <v>-4.8799999999999998E-3</v>
      </c>
      <c r="H3289" s="2">
        <v>-4.8799999999999998E-3</v>
      </c>
      <c r="I3289" s="2">
        <v>0</v>
      </c>
      <c r="J3289" s="2">
        <v>-9.7699999999999992E-3</v>
      </c>
      <c r="K3289" s="2">
        <v>0</v>
      </c>
      <c r="L3289" s="2">
        <v>-3.4200000000000001E-2</v>
      </c>
      <c r="M3289" s="2">
        <v>-1.95E-2</v>
      </c>
      <c r="N3289" s="2">
        <v>-1.46E-2</v>
      </c>
      <c r="O3289" s="2">
        <v>-9.7699999999999992E-3</v>
      </c>
      <c r="P3289" s="2">
        <v>-4.8799999999999998E-3</v>
      </c>
    </row>
    <row r="3290" spans="1:16" x14ac:dyDescent="0.2">
      <c r="A3290" s="2">
        <v>4.8799999999999998E-3</v>
      </c>
      <c r="B3290" s="2">
        <v>-4.8799999999999998E-3</v>
      </c>
      <c r="C3290" s="2">
        <v>0</v>
      </c>
      <c r="D3290" s="2">
        <v>-9.7699999999999992E-3</v>
      </c>
      <c r="E3290" s="2">
        <v>-4.8799999999999998E-3</v>
      </c>
      <c r="F3290" s="2">
        <v>4.8799999999999998E-3</v>
      </c>
      <c r="G3290" s="2">
        <v>-4.8799999999999998E-3</v>
      </c>
      <c r="H3290" s="2">
        <v>-4.8799999999999998E-3</v>
      </c>
      <c r="I3290" s="2">
        <v>0</v>
      </c>
      <c r="J3290" s="2">
        <v>-9.7699999999999992E-3</v>
      </c>
      <c r="K3290" s="2">
        <v>0</v>
      </c>
      <c r="L3290" s="2">
        <v>-2.93E-2</v>
      </c>
      <c r="M3290" s="2">
        <v>-1.95E-2</v>
      </c>
      <c r="N3290" s="2">
        <v>-1.46E-2</v>
      </c>
      <c r="O3290" s="2">
        <v>-9.7699999999999992E-3</v>
      </c>
      <c r="P3290" s="2">
        <v>-4.8799999999999998E-3</v>
      </c>
    </row>
    <row r="3291" spans="1:16" x14ac:dyDescent="0.2">
      <c r="A3291" s="2">
        <v>0</v>
      </c>
      <c r="B3291" s="2">
        <v>-4.8799999999999998E-3</v>
      </c>
      <c r="C3291" s="2">
        <v>0</v>
      </c>
      <c r="D3291" s="2">
        <v>-9.7699999999999992E-3</v>
      </c>
      <c r="E3291" s="2">
        <v>-9.7699999999999992E-3</v>
      </c>
      <c r="F3291" s="2">
        <v>4.8799999999999998E-3</v>
      </c>
      <c r="G3291" s="2">
        <v>-4.8799999999999998E-3</v>
      </c>
      <c r="H3291" s="2">
        <v>-4.8799999999999998E-3</v>
      </c>
      <c r="I3291" s="2">
        <v>0</v>
      </c>
      <c r="J3291" s="2">
        <v>-9.7699999999999992E-3</v>
      </c>
      <c r="K3291" s="2">
        <v>-4.8799999999999998E-3</v>
      </c>
      <c r="L3291" s="2">
        <v>-3.4200000000000001E-2</v>
      </c>
      <c r="M3291" s="2">
        <v>-1.95E-2</v>
      </c>
      <c r="N3291" s="2">
        <v>-1.46E-2</v>
      </c>
      <c r="O3291" s="2">
        <v>-9.7699999999999992E-3</v>
      </c>
      <c r="P3291" s="2">
        <v>-4.8799999999999998E-3</v>
      </c>
    </row>
    <row r="3292" spans="1:16" x14ac:dyDescent="0.2">
      <c r="A3292" s="2">
        <v>0</v>
      </c>
      <c r="B3292" s="2">
        <v>-9.7699999999999992E-3</v>
      </c>
      <c r="C3292" s="2">
        <v>0</v>
      </c>
      <c r="D3292" s="2">
        <v>-9.7699999999999992E-3</v>
      </c>
      <c r="E3292" s="2">
        <v>-4.8799999999999998E-3</v>
      </c>
      <c r="F3292" s="2">
        <v>4.8799999999999998E-3</v>
      </c>
      <c r="G3292" s="2">
        <v>-4.8799999999999998E-3</v>
      </c>
      <c r="H3292" s="2">
        <v>-4.8799999999999998E-3</v>
      </c>
      <c r="I3292" s="2">
        <v>0</v>
      </c>
      <c r="J3292" s="2">
        <v>-1.46E-2</v>
      </c>
      <c r="K3292" s="2">
        <v>-4.8799999999999998E-3</v>
      </c>
      <c r="L3292" s="2">
        <v>-3.4200000000000001E-2</v>
      </c>
      <c r="M3292" s="2">
        <v>-1.95E-2</v>
      </c>
      <c r="N3292" s="2">
        <v>-1.46E-2</v>
      </c>
      <c r="O3292" s="2">
        <v>-9.7699999999999992E-3</v>
      </c>
      <c r="P3292" s="2">
        <v>-4.8799999999999998E-3</v>
      </c>
    </row>
    <row r="3293" spans="1:16" x14ac:dyDescent="0.2">
      <c r="A3293" s="2">
        <v>0</v>
      </c>
      <c r="B3293" s="2">
        <v>-9.7699999999999992E-3</v>
      </c>
      <c r="C3293" s="2">
        <v>0</v>
      </c>
      <c r="D3293" s="2">
        <v>-4.8799999999999998E-3</v>
      </c>
      <c r="E3293" s="2">
        <v>-4.8799999999999998E-3</v>
      </c>
      <c r="F3293" s="2">
        <v>9.7699999999999992E-3</v>
      </c>
      <c r="G3293" s="2">
        <v>-4.8799999999999998E-3</v>
      </c>
      <c r="H3293" s="2">
        <v>-4.8799999999999998E-3</v>
      </c>
      <c r="I3293" s="2">
        <v>0</v>
      </c>
      <c r="J3293" s="2">
        <v>-1.46E-2</v>
      </c>
      <c r="K3293" s="2">
        <v>0</v>
      </c>
      <c r="L3293" s="2">
        <v>-2.93E-2</v>
      </c>
      <c r="M3293" s="2">
        <v>-1.95E-2</v>
      </c>
      <c r="N3293" s="2">
        <v>-1.46E-2</v>
      </c>
      <c r="O3293" s="2">
        <v>-9.7699999999999992E-3</v>
      </c>
      <c r="P3293" s="2">
        <v>-9.7699999999999992E-3</v>
      </c>
    </row>
    <row r="3294" spans="1:16" x14ac:dyDescent="0.2">
      <c r="A3294" s="2">
        <v>0</v>
      </c>
      <c r="B3294" s="2">
        <v>-9.7699999999999992E-3</v>
      </c>
      <c r="C3294" s="2">
        <v>0</v>
      </c>
      <c r="D3294" s="2">
        <v>-9.7699999999999992E-3</v>
      </c>
      <c r="E3294" s="2">
        <v>-4.8799999999999998E-3</v>
      </c>
      <c r="F3294" s="2">
        <v>4.8799999999999998E-3</v>
      </c>
      <c r="G3294" s="2">
        <v>-4.8799999999999998E-3</v>
      </c>
      <c r="H3294" s="2">
        <v>-4.8799999999999998E-3</v>
      </c>
      <c r="I3294" s="2">
        <v>0</v>
      </c>
      <c r="J3294" s="2">
        <v>-9.7699999999999992E-3</v>
      </c>
      <c r="K3294" s="2">
        <v>0</v>
      </c>
      <c r="L3294" s="2">
        <v>-2.93E-2</v>
      </c>
      <c r="M3294" s="2">
        <v>-1.95E-2</v>
      </c>
      <c r="N3294" s="2">
        <v>-1.46E-2</v>
      </c>
      <c r="O3294" s="2">
        <v>-9.7699999999999992E-3</v>
      </c>
      <c r="P3294" s="2">
        <v>-4.8799999999999998E-3</v>
      </c>
    </row>
    <row r="3295" spans="1:16" x14ac:dyDescent="0.2">
      <c r="A3295" s="2">
        <v>0</v>
      </c>
      <c r="B3295" s="2">
        <v>-4.8799999999999998E-3</v>
      </c>
      <c r="C3295" s="2">
        <v>4.8799999999999998E-3</v>
      </c>
      <c r="D3295" s="2">
        <v>-4.8799999999999998E-3</v>
      </c>
      <c r="E3295" s="2">
        <v>-4.8799999999999998E-3</v>
      </c>
      <c r="F3295" s="2">
        <v>4.8799999999999998E-3</v>
      </c>
      <c r="G3295" s="2">
        <v>-4.8799999999999998E-3</v>
      </c>
      <c r="H3295" s="2">
        <v>-4.8799999999999998E-3</v>
      </c>
      <c r="I3295" s="2">
        <v>4.8799999999999998E-3</v>
      </c>
      <c r="J3295" s="2">
        <v>-9.7699999999999992E-3</v>
      </c>
      <c r="K3295" s="2">
        <v>0</v>
      </c>
      <c r="L3295" s="2">
        <v>-2.93E-2</v>
      </c>
      <c r="M3295" s="2">
        <v>-1.95E-2</v>
      </c>
      <c r="N3295" s="2">
        <v>-1.46E-2</v>
      </c>
      <c r="O3295" s="2">
        <v>-9.7699999999999992E-3</v>
      </c>
      <c r="P3295" s="2">
        <v>-4.8799999999999998E-3</v>
      </c>
    </row>
    <row r="3296" spans="1:16" x14ac:dyDescent="0.2">
      <c r="A3296" s="2">
        <v>4.8799999999999998E-3</v>
      </c>
      <c r="B3296" s="2">
        <v>-4.8799999999999998E-3</v>
      </c>
      <c r="C3296" s="2">
        <v>0</v>
      </c>
      <c r="D3296" s="2">
        <v>-9.7699999999999992E-3</v>
      </c>
      <c r="E3296" s="2">
        <v>-4.8799999999999998E-3</v>
      </c>
      <c r="F3296" s="2">
        <v>4.8799999999999998E-3</v>
      </c>
      <c r="G3296" s="2">
        <v>-4.8799999999999998E-3</v>
      </c>
      <c r="H3296" s="2">
        <v>-4.8799999999999998E-3</v>
      </c>
      <c r="I3296" s="2">
        <v>4.8799999999999998E-3</v>
      </c>
      <c r="J3296" s="2">
        <v>-9.7699999999999992E-3</v>
      </c>
      <c r="K3296" s="2">
        <v>0</v>
      </c>
      <c r="L3296" s="2">
        <v>-3.4200000000000001E-2</v>
      </c>
      <c r="M3296" s="2">
        <v>-1.95E-2</v>
      </c>
      <c r="N3296" s="2">
        <v>-1.46E-2</v>
      </c>
      <c r="O3296" s="2">
        <v>-9.7699999999999992E-3</v>
      </c>
      <c r="P3296" s="2">
        <v>-4.8799999999999998E-3</v>
      </c>
    </row>
    <row r="3297" spans="1:16" x14ac:dyDescent="0.2">
      <c r="A3297" s="2">
        <v>0</v>
      </c>
      <c r="B3297" s="2">
        <v>-4.8799999999999998E-3</v>
      </c>
      <c r="C3297" s="2">
        <v>0</v>
      </c>
      <c r="D3297" s="2">
        <v>-9.7699999999999992E-3</v>
      </c>
      <c r="E3297" s="2">
        <v>-4.8799999999999998E-3</v>
      </c>
      <c r="F3297" s="2">
        <v>4.8799999999999998E-3</v>
      </c>
      <c r="G3297" s="2">
        <v>-4.8799999999999998E-3</v>
      </c>
      <c r="H3297" s="2">
        <v>-4.8799999999999998E-3</v>
      </c>
      <c r="I3297" s="2">
        <v>4.8799999999999998E-3</v>
      </c>
      <c r="J3297" s="2">
        <v>-9.7699999999999992E-3</v>
      </c>
      <c r="K3297" s="2">
        <v>0</v>
      </c>
      <c r="L3297" s="2">
        <v>-2.93E-2</v>
      </c>
      <c r="M3297" s="2">
        <v>-1.95E-2</v>
      </c>
      <c r="N3297" s="2">
        <v>-1.46E-2</v>
      </c>
      <c r="O3297" s="2">
        <v>-9.7699999999999992E-3</v>
      </c>
      <c r="P3297" s="2">
        <v>-4.8799999999999998E-3</v>
      </c>
    </row>
    <row r="3298" spans="1:16" x14ac:dyDescent="0.2">
      <c r="A3298" s="2">
        <v>4.8799999999999998E-3</v>
      </c>
      <c r="B3298" s="2">
        <v>-4.8799999999999998E-3</v>
      </c>
      <c r="C3298" s="2">
        <v>0</v>
      </c>
      <c r="D3298" s="2">
        <v>-9.7699999999999992E-3</v>
      </c>
      <c r="E3298" s="2">
        <v>-4.8799999999999998E-3</v>
      </c>
      <c r="F3298" s="2">
        <v>4.8799999999999998E-3</v>
      </c>
      <c r="G3298" s="2">
        <v>-4.8799999999999998E-3</v>
      </c>
      <c r="H3298" s="2">
        <v>-4.8799999999999998E-3</v>
      </c>
      <c r="I3298" s="2">
        <v>4.8799999999999998E-3</v>
      </c>
      <c r="J3298" s="2">
        <v>-1.46E-2</v>
      </c>
      <c r="K3298" s="2">
        <v>0</v>
      </c>
      <c r="L3298" s="2">
        <v>-3.4200000000000001E-2</v>
      </c>
      <c r="M3298" s="2">
        <v>-1.95E-2</v>
      </c>
      <c r="N3298" s="2">
        <v>-1.46E-2</v>
      </c>
      <c r="O3298" s="2">
        <v>-9.7699999999999992E-3</v>
      </c>
      <c r="P3298" s="2">
        <v>-4.8799999999999998E-3</v>
      </c>
    </row>
    <row r="3299" spans="1:16" x14ac:dyDescent="0.2">
      <c r="A3299" s="2">
        <v>0</v>
      </c>
      <c r="B3299" s="2">
        <v>-4.8799999999999998E-3</v>
      </c>
      <c r="C3299" s="2">
        <v>0</v>
      </c>
      <c r="D3299" s="2">
        <v>-9.7699999999999992E-3</v>
      </c>
      <c r="E3299" s="2">
        <v>-4.8799999999999998E-3</v>
      </c>
      <c r="F3299" s="2">
        <v>9.7699999999999992E-3</v>
      </c>
      <c r="G3299" s="2">
        <v>-4.8799999999999998E-3</v>
      </c>
      <c r="H3299" s="2">
        <v>-4.8799999999999998E-3</v>
      </c>
      <c r="I3299" s="2">
        <v>0</v>
      </c>
      <c r="J3299" s="2">
        <v>-9.7699999999999992E-3</v>
      </c>
      <c r="K3299" s="2">
        <v>0</v>
      </c>
      <c r="L3299" s="2">
        <v>-3.4200000000000001E-2</v>
      </c>
      <c r="M3299" s="2">
        <v>-1.95E-2</v>
      </c>
      <c r="N3299" s="2">
        <v>-1.46E-2</v>
      </c>
      <c r="O3299" s="2">
        <v>-9.7699999999999992E-3</v>
      </c>
      <c r="P3299" s="2">
        <v>-4.8799999999999998E-3</v>
      </c>
    </row>
    <row r="3300" spans="1:16" x14ac:dyDescent="0.2">
      <c r="A3300" s="2">
        <v>0</v>
      </c>
      <c r="B3300" s="2">
        <v>-4.8799999999999998E-3</v>
      </c>
      <c r="C3300" s="2">
        <v>0</v>
      </c>
      <c r="D3300" s="2">
        <v>-4.8799999999999998E-3</v>
      </c>
      <c r="E3300" s="2">
        <v>-4.8799999999999998E-3</v>
      </c>
      <c r="F3300" s="2">
        <v>4.8799999999999998E-3</v>
      </c>
      <c r="G3300" s="2">
        <v>-4.8799999999999998E-3</v>
      </c>
      <c r="H3300" s="2">
        <v>-4.8799999999999998E-3</v>
      </c>
      <c r="I3300" s="2">
        <v>4.8799999999999998E-3</v>
      </c>
      <c r="J3300" s="2">
        <v>-9.7699999999999992E-3</v>
      </c>
      <c r="K3300" s="2">
        <v>0</v>
      </c>
      <c r="L3300" s="2">
        <v>-3.4200000000000001E-2</v>
      </c>
      <c r="M3300" s="2">
        <v>-1.95E-2</v>
      </c>
      <c r="N3300" s="2">
        <v>-1.46E-2</v>
      </c>
      <c r="O3300" s="2">
        <v>-9.7699999999999992E-3</v>
      </c>
      <c r="P3300" s="2">
        <v>-9.7699999999999992E-3</v>
      </c>
    </row>
    <row r="3301" spans="1:16" x14ac:dyDescent="0.2">
      <c r="A3301" s="2">
        <v>0</v>
      </c>
      <c r="B3301" s="2">
        <v>-9.7699999999999992E-3</v>
      </c>
      <c r="C3301" s="2">
        <v>0</v>
      </c>
      <c r="D3301" s="2">
        <v>-9.7699999999999992E-3</v>
      </c>
      <c r="E3301" s="2">
        <v>-4.8799999999999998E-3</v>
      </c>
      <c r="F3301" s="2">
        <v>4.8799999999999998E-3</v>
      </c>
      <c r="G3301" s="2">
        <v>-4.8799999999999998E-3</v>
      </c>
      <c r="H3301" s="2">
        <v>-4.8799999999999998E-3</v>
      </c>
      <c r="I3301" s="2">
        <v>0</v>
      </c>
      <c r="J3301" s="2">
        <v>-9.7699999999999992E-3</v>
      </c>
      <c r="K3301" s="2">
        <v>0</v>
      </c>
      <c r="L3301" s="2">
        <v>-3.4200000000000001E-2</v>
      </c>
      <c r="M3301" s="2">
        <v>-1.95E-2</v>
      </c>
      <c r="N3301" s="2">
        <v>-1.46E-2</v>
      </c>
      <c r="O3301" s="2">
        <v>-9.7699999999999992E-3</v>
      </c>
      <c r="P3301" s="2">
        <v>-9.7699999999999992E-3</v>
      </c>
    </row>
    <row r="3302" spans="1:16" x14ac:dyDescent="0.2">
      <c r="A3302" s="2">
        <v>0</v>
      </c>
      <c r="B3302" s="2">
        <v>-4.8799999999999998E-3</v>
      </c>
      <c r="C3302" s="2">
        <v>0</v>
      </c>
      <c r="D3302" s="2">
        <v>-9.7699999999999992E-3</v>
      </c>
      <c r="E3302" s="2">
        <v>-4.8799999999999998E-3</v>
      </c>
      <c r="F3302" s="2">
        <v>4.8799999999999998E-3</v>
      </c>
      <c r="G3302" s="2">
        <v>-4.8799999999999998E-3</v>
      </c>
      <c r="H3302" s="2">
        <v>-4.8799999999999998E-3</v>
      </c>
      <c r="I3302" s="2">
        <v>0</v>
      </c>
      <c r="J3302" s="2">
        <v>-1.46E-2</v>
      </c>
      <c r="K3302" s="2">
        <v>0</v>
      </c>
      <c r="L3302" s="2">
        <v>-3.4200000000000001E-2</v>
      </c>
      <c r="M3302" s="2">
        <v>-1.95E-2</v>
      </c>
      <c r="N3302" s="2">
        <v>-1.46E-2</v>
      </c>
      <c r="O3302" s="2">
        <v>-9.7699999999999992E-3</v>
      </c>
      <c r="P3302" s="2">
        <v>-4.8799999999999998E-3</v>
      </c>
    </row>
    <row r="3303" spans="1:16" x14ac:dyDescent="0.2">
      <c r="A3303" s="2">
        <v>4.8799999999999998E-3</v>
      </c>
      <c r="B3303" s="2">
        <v>-9.7699999999999992E-3</v>
      </c>
      <c r="C3303" s="2">
        <v>0</v>
      </c>
      <c r="D3303" s="2">
        <v>-9.7699999999999992E-3</v>
      </c>
      <c r="E3303" s="2">
        <v>-4.8799999999999998E-3</v>
      </c>
      <c r="F3303" s="2">
        <v>4.8799999999999998E-3</v>
      </c>
      <c r="G3303" s="2">
        <v>-4.8799999999999998E-3</v>
      </c>
      <c r="H3303" s="2">
        <v>-4.8799999999999998E-3</v>
      </c>
      <c r="I3303" s="2">
        <v>0</v>
      </c>
      <c r="J3303" s="2">
        <v>-9.7699999999999992E-3</v>
      </c>
      <c r="K3303" s="2">
        <v>0</v>
      </c>
      <c r="L3303" s="2">
        <v>-3.4200000000000001E-2</v>
      </c>
      <c r="M3303" s="2">
        <v>-1.95E-2</v>
      </c>
      <c r="N3303" s="2">
        <v>-1.95E-2</v>
      </c>
      <c r="O3303" s="2">
        <v>-9.7699999999999992E-3</v>
      </c>
      <c r="P3303" s="2">
        <v>-4.8799999999999998E-3</v>
      </c>
    </row>
    <row r="3304" spans="1:16" x14ac:dyDescent="0.2">
      <c r="A3304" s="2">
        <v>4.8799999999999998E-3</v>
      </c>
      <c r="B3304" s="2">
        <v>-9.7699999999999992E-3</v>
      </c>
      <c r="C3304" s="2">
        <v>0</v>
      </c>
      <c r="D3304" s="2">
        <v>-4.8799999999999998E-3</v>
      </c>
      <c r="E3304" s="2">
        <v>-4.8799999999999998E-3</v>
      </c>
      <c r="F3304" s="2">
        <v>4.8799999999999998E-3</v>
      </c>
      <c r="G3304" s="2">
        <v>-4.8799999999999998E-3</v>
      </c>
      <c r="H3304" s="2">
        <v>-4.8799999999999998E-3</v>
      </c>
      <c r="I3304" s="2">
        <v>0</v>
      </c>
      <c r="J3304" s="2">
        <v>-9.7699999999999992E-3</v>
      </c>
      <c r="K3304" s="2">
        <v>0</v>
      </c>
      <c r="L3304" s="2">
        <v>-3.4200000000000001E-2</v>
      </c>
      <c r="M3304" s="2">
        <v>-1.95E-2</v>
      </c>
      <c r="N3304" s="2">
        <v>-1.46E-2</v>
      </c>
      <c r="O3304" s="2">
        <v>-9.7699999999999992E-3</v>
      </c>
      <c r="P3304" s="2">
        <v>-4.8799999999999998E-3</v>
      </c>
    </row>
    <row r="3305" spans="1:16" x14ac:dyDescent="0.2">
      <c r="A3305" s="2">
        <v>4.8799999999999998E-3</v>
      </c>
      <c r="B3305" s="2">
        <v>-4.8799999999999998E-3</v>
      </c>
      <c r="C3305" s="2">
        <v>4.8799999999999998E-3</v>
      </c>
      <c r="D3305" s="2">
        <v>-9.7699999999999992E-3</v>
      </c>
      <c r="E3305" s="2">
        <v>-4.8799999999999998E-3</v>
      </c>
      <c r="F3305" s="2">
        <v>4.8799999999999998E-3</v>
      </c>
      <c r="G3305" s="2">
        <v>-4.8799999999999998E-3</v>
      </c>
      <c r="H3305" s="2">
        <v>-4.8799999999999998E-3</v>
      </c>
      <c r="I3305" s="2">
        <v>0</v>
      </c>
      <c r="J3305" s="2">
        <v>-9.7699999999999992E-3</v>
      </c>
      <c r="K3305" s="2">
        <v>0</v>
      </c>
      <c r="L3305" s="2">
        <v>-2.93E-2</v>
      </c>
      <c r="M3305" s="2">
        <v>-1.95E-2</v>
      </c>
      <c r="N3305" s="2">
        <v>-1.46E-2</v>
      </c>
      <c r="O3305" s="2">
        <v>-9.7699999999999992E-3</v>
      </c>
      <c r="P3305" s="2">
        <v>-4.8799999999999998E-3</v>
      </c>
    </row>
    <row r="3306" spans="1:16" x14ac:dyDescent="0.2">
      <c r="A3306" s="2">
        <v>4.8799999999999998E-3</v>
      </c>
      <c r="B3306" s="2">
        <v>-4.8799999999999998E-3</v>
      </c>
      <c r="C3306" s="2">
        <v>0</v>
      </c>
      <c r="D3306" s="2">
        <v>-9.7699999999999992E-3</v>
      </c>
      <c r="E3306" s="2">
        <v>-4.8799999999999998E-3</v>
      </c>
      <c r="F3306" s="2">
        <v>4.8799999999999998E-3</v>
      </c>
      <c r="G3306" s="2">
        <v>0</v>
      </c>
      <c r="H3306" s="2">
        <v>0</v>
      </c>
      <c r="I3306" s="2">
        <v>0</v>
      </c>
      <c r="J3306" s="2">
        <v>-9.7699999999999992E-3</v>
      </c>
      <c r="K3306" s="2">
        <v>0</v>
      </c>
      <c r="L3306" s="2">
        <v>-3.4200000000000001E-2</v>
      </c>
      <c r="M3306" s="2">
        <v>-1.95E-2</v>
      </c>
      <c r="N3306" s="2">
        <v>-1.46E-2</v>
      </c>
      <c r="O3306" s="2">
        <v>-9.7699999999999992E-3</v>
      </c>
      <c r="P3306" s="2">
        <v>-4.8799999999999998E-3</v>
      </c>
    </row>
    <row r="3307" spans="1:16" x14ac:dyDescent="0.2">
      <c r="A3307" s="2">
        <v>4.8799999999999998E-3</v>
      </c>
      <c r="B3307" s="2">
        <v>-4.8799999999999998E-3</v>
      </c>
      <c r="C3307" s="2">
        <v>0</v>
      </c>
      <c r="D3307" s="2">
        <v>-9.7699999999999992E-3</v>
      </c>
      <c r="E3307" s="2">
        <v>-4.8799999999999998E-3</v>
      </c>
      <c r="F3307" s="2">
        <v>4.8799999999999998E-3</v>
      </c>
      <c r="G3307" s="2">
        <v>-4.8799999999999998E-3</v>
      </c>
      <c r="H3307" s="2">
        <v>-4.8799999999999998E-3</v>
      </c>
      <c r="I3307" s="2">
        <v>0</v>
      </c>
      <c r="J3307" s="2">
        <v>-9.7699999999999992E-3</v>
      </c>
      <c r="K3307" s="2">
        <v>-4.8799999999999998E-3</v>
      </c>
      <c r="L3307" s="2">
        <v>-3.4200000000000001E-2</v>
      </c>
      <c r="M3307" s="2">
        <v>-1.95E-2</v>
      </c>
      <c r="N3307" s="2">
        <v>-1.46E-2</v>
      </c>
      <c r="O3307" s="2">
        <v>-9.7699999999999992E-3</v>
      </c>
      <c r="P3307" s="2">
        <v>-4.8799999999999998E-3</v>
      </c>
    </row>
    <row r="3308" spans="1:16" x14ac:dyDescent="0.2">
      <c r="A3308" s="2">
        <v>4.8799999999999998E-3</v>
      </c>
      <c r="B3308" s="2">
        <v>-9.7699999999999992E-3</v>
      </c>
      <c r="C3308" s="2">
        <v>0</v>
      </c>
      <c r="D3308" s="2">
        <v>-9.7699999999999992E-3</v>
      </c>
      <c r="E3308" s="2">
        <v>-4.8799999999999998E-3</v>
      </c>
      <c r="F3308" s="2">
        <v>4.8799999999999998E-3</v>
      </c>
      <c r="G3308" s="2">
        <v>-4.8799999999999998E-3</v>
      </c>
      <c r="H3308" s="2">
        <v>-4.8799999999999998E-3</v>
      </c>
      <c r="I3308" s="2">
        <v>0</v>
      </c>
      <c r="J3308" s="2">
        <v>-1.46E-2</v>
      </c>
      <c r="K3308" s="2">
        <v>0</v>
      </c>
      <c r="L3308" s="2">
        <v>-3.4200000000000001E-2</v>
      </c>
      <c r="M3308" s="2">
        <v>-1.95E-2</v>
      </c>
      <c r="N3308" s="2">
        <v>-1.46E-2</v>
      </c>
      <c r="O3308" s="2">
        <v>-9.7699999999999992E-3</v>
      </c>
      <c r="P3308" s="2">
        <v>-4.8799999999999998E-3</v>
      </c>
    </row>
    <row r="3309" spans="1:16" x14ac:dyDescent="0.2">
      <c r="A3309" s="2">
        <v>4.8799999999999998E-3</v>
      </c>
      <c r="B3309" s="2">
        <v>-4.8799999999999998E-3</v>
      </c>
      <c r="C3309" s="2">
        <v>0</v>
      </c>
      <c r="D3309" s="2">
        <v>-4.8799999999999998E-3</v>
      </c>
      <c r="E3309" s="2">
        <v>-4.8799999999999998E-3</v>
      </c>
      <c r="F3309" s="2">
        <v>4.8799999999999998E-3</v>
      </c>
      <c r="G3309" s="2">
        <v>-4.8799999999999998E-3</v>
      </c>
      <c r="H3309" s="2">
        <v>-4.8799999999999998E-3</v>
      </c>
      <c r="I3309" s="2">
        <v>0</v>
      </c>
      <c r="J3309" s="2">
        <v>-9.7699999999999992E-3</v>
      </c>
      <c r="K3309" s="2">
        <v>0</v>
      </c>
      <c r="L3309" s="2">
        <v>-3.4200000000000001E-2</v>
      </c>
      <c r="M3309" s="2">
        <v>-1.46E-2</v>
      </c>
      <c r="N3309" s="2">
        <v>-1.46E-2</v>
      </c>
      <c r="O3309" s="2">
        <v>-9.7699999999999992E-3</v>
      </c>
      <c r="P3309" s="2">
        <v>-4.8799999999999998E-3</v>
      </c>
    </row>
    <row r="3310" spans="1:16" x14ac:dyDescent="0.2">
      <c r="A3310" s="2">
        <v>4.8799999999999998E-3</v>
      </c>
      <c r="B3310" s="2">
        <v>-4.8799999999999998E-3</v>
      </c>
      <c r="C3310" s="2">
        <v>0</v>
      </c>
      <c r="D3310" s="2">
        <v>-9.7699999999999992E-3</v>
      </c>
      <c r="E3310" s="2">
        <v>-4.8799999999999998E-3</v>
      </c>
      <c r="F3310" s="2">
        <v>4.8799999999999998E-3</v>
      </c>
      <c r="G3310" s="2">
        <v>-4.8799999999999998E-3</v>
      </c>
      <c r="H3310" s="2">
        <v>-4.8799999999999998E-3</v>
      </c>
      <c r="I3310" s="2">
        <v>4.8799999999999998E-3</v>
      </c>
      <c r="J3310" s="2">
        <v>-9.7699999999999992E-3</v>
      </c>
      <c r="K3310" s="2">
        <v>-4.8799999999999998E-3</v>
      </c>
      <c r="L3310" s="2">
        <v>-3.4200000000000001E-2</v>
      </c>
      <c r="M3310" s="2">
        <v>-1.95E-2</v>
      </c>
      <c r="N3310" s="2">
        <v>-1.46E-2</v>
      </c>
      <c r="O3310" s="2">
        <v>-9.7699999999999992E-3</v>
      </c>
      <c r="P3310" s="2">
        <v>-9.7699999999999992E-3</v>
      </c>
    </row>
    <row r="3311" spans="1:16" x14ac:dyDescent="0.2">
      <c r="A3311" s="2">
        <v>0</v>
      </c>
      <c r="B3311" s="2">
        <v>-4.8799999999999998E-3</v>
      </c>
      <c r="C3311" s="2">
        <v>0</v>
      </c>
      <c r="D3311" s="2">
        <v>-9.7699999999999992E-3</v>
      </c>
      <c r="E3311" s="2">
        <v>-4.8799999999999998E-3</v>
      </c>
      <c r="F3311" s="2">
        <v>4.8799999999999998E-3</v>
      </c>
      <c r="G3311" s="2">
        <v>-4.8799999999999998E-3</v>
      </c>
      <c r="H3311" s="2">
        <v>-4.8799999999999998E-3</v>
      </c>
      <c r="I3311" s="2">
        <v>0</v>
      </c>
      <c r="J3311" s="2">
        <v>-9.7699999999999992E-3</v>
      </c>
      <c r="K3311" s="2">
        <v>-4.8799999999999998E-3</v>
      </c>
      <c r="L3311" s="2">
        <v>-3.4200000000000001E-2</v>
      </c>
      <c r="M3311" s="2">
        <v>-1.95E-2</v>
      </c>
      <c r="N3311" s="2">
        <v>-1.46E-2</v>
      </c>
      <c r="O3311" s="2">
        <v>-9.7699999999999992E-3</v>
      </c>
      <c r="P3311" s="2">
        <v>-4.8799999999999998E-3</v>
      </c>
    </row>
    <row r="3312" spans="1:16" x14ac:dyDescent="0.2">
      <c r="A3312" s="2">
        <v>0</v>
      </c>
      <c r="B3312" s="2">
        <v>-9.7699999999999992E-3</v>
      </c>
      <c r="C3312" s="2">
        <v>0</v>
      </c>
      <c r="D3312" s="2">
        <v>-9.7699999999999992E-3</v>
      </c>
      <c r="E3312" s="2">
        <v>-4.8799999999999998E-3</v>
      </c>
      <c r="F3312" s="2">
        <v>4.8799999999999998E-3</v>
      </c>
      <c r="G3312" s="2">
        <v>-4.8799999999999998E-3</v>
      </c>
      <c r="H3312" s="2">
        <v>-4.8799999999999998E-3</v>
      </c>
      <c r="I3312" s="2">
        <v>0</v>
      </c>
      <c r="J3312" s="2">
        <v>-9.7699999999999992E-3</v>
      </c>
      <c r="K3312" s="2">
        <v>0</v>
      </c>
      <c r="L3312" s="2">
        <v>-2.93E-2</v>
      </c>
      <c r="M3312" s="2">
        <v>-1.95E-2</v>
      </c>
      <c r="N3312" s="2">
        <v>-1.46E-2</v>
      </c>
      <c r="O3312" s="2">
        <v>-9.7699999999999992E-3</v>
      </c>
      <c r="P3312" s="2">
        <v>-4.8799999999999998E-3</v>
      </c>
    </row>
    <row r="3313" spans="1:16" x14ac:dyDescent="0.2">
      <c r="A3313" s="2">
        <v>0</v>
      </c>
      <c r="B3313" s="2">
        <v>-9.7699999999999992E-3</v>
      </c>
      <c r="C3313" s="2">
        <v>0</v>
      </c>
      <c r="D3313" s="2">
        <v>-9.7699999999999992E-3</v>
      </c>
      <c r="E3313" s="2">
        <v>-9.7699999999999992E-3</v>
      </c>
      <c r="F3313" s="2">
        <v>4.8799999999999998E-3</v>
      </c>
      <c r="G3313" s="2">
        <v>-4.8799999999999998E-3</v>
      </c>
      <c r="H3313" s="2">
        <v>-4.8799999999999998E-3</v>
      </c>
      <c r="I3313" s="2">
        <v>0</v>
      </c>
      <c r="J3313" s="2">
        <v>-9.7699999999999992E-3</v>
      </c>
      <c r="K3313" s="2">
        <v>0</v>
      </c>
      <c r="L3313" s="2">
        <v>-2.93E-2</v>
      </c>
      <c r="M3313" s="2">
        <v>-2.4400000000000002E-2</v>
      </c>
      <c r="N3313" s="2">
        <v>-1.46E-2</v>
      </c>
      <c r="O3313" s="2">
        <v>-9.7699999999999992E-3</v>
      </c>
      <c r="P3313" s="2">
        <v>-4.8799999999999998E-3</v>
      </c>
    </row>
    <row r="3314" spans="1:16" x14ac:dyDescent="0.2">
      <c r="A3314" s="2">
        <v>4.8799999999999998E-3</v>
      </c>
      <c r="B3314" s="2">
        <v>-4.8799999999999998E-3</v>
      </c>
      <c r="C3314" s="2">
        <v>0</v>
      </c>
      <c r="D3314" s="2">
        <v>-4.8799999999999998E-3</v>
      </c>
      <c r="E3314" s="2">
        <v>-4.8799999999999998E-3</v>
      </c>
      <c r="F3314" s="2">
        <v>4.8799999999999998E-3</v>
      </c>
      <c r="G3314" s="2">
        <v>0</v>
      </c>
      <c r="H3314" s="2">
        <v>0</v>
      </c>
      <c r="I3314" s="2">
        <v>4.8799999999999998E-3</v>
      </c>
      <c r="J3314" s="2">
        <v>-9.7699999999999992E-3</v>
      </c>
      <c r="K3314" s="2">
        <v>0</v>
      </c>
      <c r="L3314" s="2">
        <v>-3.4200000000000001E-2</v>
      </c>
      <c r="M3314" s="2">
        <v>-1.95E-2</v>
      </c>
      <c r="N3314" s="2">
        <v>-1.46E-2</v>
      </c>
      <c r="O3314" s="2">
        <v>-9.7699999999999992E-3</v>
      </c>
      <c r="P3314" s="2">
        <v>-4.8799999999999998E-3</v>
      </c>
    </row>
    <row r="3315" spans="1:16" x14ac:dyDescent="0.2">
      <c r="A3315" s="2">
        <v>0</v>
      </c>
      <c r="B3315" s="2">
        <v>-4.8799999999999998E-3</v>
      </c>
      <c r="C3315" s="2">
        <v>0</v>
      </c>
      <c r="D3315" s="2">
        <v>-4.8799999999999998E-3</v>
      </c>
      <c r="E3315" s="2">
        <v>-4.8799999999999998E-3</v>
      </c>
      <c r="F3315" s="2">
        <v>4.8799999999999998E-3</v>
      </c>
      <c r="G3315" s="2">
        <v>-4.8799999999999998E-3</v>
      </c>
      <c r="H3315" s="2">
        <v>-4.8799999999999998E-3</v>
      </c>
      <c r="I3315" s="2">
        <v>4.8799999999999998E-3</v>
      </c>
      <c r="J3315" s="2">
        <v>-9.7699999999999992E-3</v>
      </c>
      <c r="K3315" s="2">
        <v>0</v>
      </c>
      <c r="L3315" s="2">
        <v>-2.93E-2</v>
      </c>
      <c r="M3315" s="2">
        <v>-1.95E-2</v>
      </c>
      <c r="N3315" s="2">
        <v>-1.46E-2</v>
      </c>
      <c r="O3315" s="2">
        <v>-9.7699999999999992E-3</v>
      </c>
      <c r="P3315" s="2">
        <v>-4.8799999999999998E-3</v>
      </c>
    </row>
    <row r="3316" spans="1:16" x14ac:dyDescent="0.2">
      <c r="A3316" s="2">
        <v>4.8799999999999998E-3</v>
      </c>
      <c r="B3316" s="2">
        <v>-9.7699999999999992E-3</v>
      </c>
      <c r="C3316" s="2">
        <v>0</v>
      </c>
      <c r="D3316" s="2">
        <v>-9.7699999999999992E-3</v>
      </c>
      <c r="E3316" s="2">
        <v>-4.8799999999999998E-3</v>
      </c>
      <c r="F3316" s="2">
        <v>4.8799999999999998E-3</v>
      </c>
      <c r="G3316" s="2">
        <v>-4.8799999999999998E-3</v>
      </c>
      <c r="H3316" s="2">
        <v>-4.8799999999999998E-3</v>
      </c>
      <c r="I3316" s="2">
        <v>0</v>
      </c>
      <c r="J3316" s="2">
        <v>-9.7699999999999992E-3</v>
      </c>
      <c r="K3316" s="2">
        <v>0</v>
      </c>
      <c r="L3316" s="2">
        <v>-2.93E-2</v>
      </c>
      <c r="M3316" s="2">
        <v>-1.95E-2</v>
      </c>
      <c r="N3316" s="2">
        <v>-1.46E-2</v>
      </c>
      <c r="O3316" s="2">
        <v>-9.7699999999999992E-3</v>
      </c>
      <c r="P3316" s="2">
        <v>-4.8799999999999998E-3</v>
      </c>
    </row>
    <row r="3317" spans="1:16" x14ac:dyDescent="0.2">
      <c r="A3317" s="2">
        <v>4.8799999999999998E-3</v>
      </c>
      <c r="B3317" s="2">
        <v>-9.7699999999999992E-3</v>
      </c>
      <c r="C3317" s="2">
        <v>0</v>
      </c>
      <c r="D3317" s="2">
        <v>-9.7699999999999992E-3</v>
      </c>
      <c r="E3317" s="2">
        <v>-9.7699999999999992E-3</v>
      </c>
      <c r="F3317" s="2">
        <v>4.8799999999999998E-3</v>
      </c>
      <c r="G3317" s="2">
        <v>-4.8799999999999998E-3</v>
      </c>
      <c r="H3317" s="2">
        <v>-4.8799999999999998E-3</v>
      </c>
      <c r="I3317" s="2">
        <v>0</v>
      </c>
      <c r="J3317" s="2">
        <v>-9.7699999999999992E-3</v>
      </c>
      <c r="K3317" s="2">
        <v>0</v>
      </c>
      <c r="L3317" s="2">
        <v>-3.4200000000000001E-2</v>
      </c>
      <c r="M3317" s="2">
        <v>-1.95E-2</v>
      </c>
      <c r="N3317" s="2">
        <v>-1.46E-2</v>
      </c>
      <c r="O3317" s="2">
        <v>-9.7699999999999992E-3</v>
      </c>
      <c r="P3317" s="2">
        <v>-4.8799999999999998E-3</v>
      </c>
    </row>
    <row r="3318" spans="1:16" x14ac:dyDescent="0.2">
      <c r="A3318" s="2">
        <v>4.8799999999999998E-3</v>
      </c>
      <c r="B3318" s="2">
        <v>-4.8799999999999998E-3</v>
      </c>
      <c r="C3318" s="2">
        <v>0</v>
      </c>
      <c r="D3318" s="2">
        <v>-9.7699999999999992E-3</v>
      </c>
      <c r="E3318" s="2">
        <v>-4.8799999999999998E-3</v>
      </c>
      <c r="F3318" s="2">
        <v>4.8799999999999998E-3</v>
      </c>
      <c r="G3318" s="2">
        <v>-4.8799999999999998E-3</v>
      </c>
      <c r="H3318" s="2">
        <v>-4.8799999999999998E-3</v>
      </c>
      <c r="I3318" s="2">
        <v>0</v>
      </c>
      <c r="J3318" s="2">
        <v>-9.7699999999999992E-3</v>
      </c>
      <c r="K3318" s="2">
        <v>0</v>
      </c>
      <c r="L3318" s="2">
        <v>-3.4200000000000001E-2</v>
      </c>
      <c r="M3318" s="2">
        <v>-2.4400000000000002E-2</v>
      </c>
      <c r="N3318" s="2">
        <v>-1.46E-2</v>
      </c>
      <c r="O3318" s="2">
        <v>-9.7699999999999992E-3</v>
      </c>
      <c r="P3318" s="2">
        <v>-4.8799999999999998E-3</v>
      </c>
    </row>
    <row r="3319" spans="1:16" x14ac:dyDescent="0.2">
      <c r="A3319" s="2">
        <v>0</v>
      </c>
      <c r="B3319" s="2">
        <v>-4.8799999999999998E-3</v>
      </c>
      <c r="C3319" s="2">
        <v>0</v>
      </c>
      <c r="D3319" s="2">
        <v>-9.7699999999999992E-3</v>
      </c>
      <c r="E3319" s="2">
        <v>-4.8799999999999998E-3</v>
      </c>
      <c r="F3319" s="2">
        <v>4.8799999999999998E-3</v>
      </c>
      <c r="G3319" s="2">
        <v>-4.8799999999999998E-3</v>
      </c>
      <c r="H3319" s="2">
        <v>-4.8799999999999998E-3</v>
      </c>
      <c r="I3319" s="2">
        <v>0</v>
      </c>
      <c r="J3319" s="2">
        <v>-1.46E-2</v>
      </c>
      <c r="K3319" s="2">
        <v>0</v>
      </c>
      <c r="L3319" s="2">
        <v>-2.93E-2</v>
      </c>
      <c r="M3319" s="2">
        <v>-2.4400000000000002E-2</v>
      </c>
      <c r="N3319" s="2">
        <v>-1.46E-2</v>
      </c>
      <c r="O3319" s="2">
        <v>-9.7699999999999992E-3</v>
      </c>
      <c r="P3319" s="2">
        <v>-4.8799999999999998E-3</v>
      </c>
    </row>
    <row r="3320" spans="1:16" x14ac:dyDescent="0.2">
      <c r="A3320" s="2">
        <v>4.8799999999999998E-3</v>
      </c>
      <c r="B3320" s="2">
        <v>-9.7699999999999992E-3</v>
      </c>
      <c r="C3320" s="2">
        <v>0</v>
      </c>
      <c r="D3320" s="2">
        <v>-4.8799999999999998E-3</v>
      </c>
      <c r="E3320" s="2">
        <v>-4.8799999999999998E-3</v>
      </c>
      <c r="F3320" s="2">
        <v>4.8799999999999998E-3</v>
      </c>
      <c r="G3320" s="2">
        <v>-4.8799999999999998E-3</v>
      </c>
      <c r="H3320" s="2">
        <v>-4.8799999999999998E-3</v>
      </c>
      <c r="I3320" s="2">
        <v>0</v>
      </c>
      <c r="J3320" s="2">
        <v>-9.7699999999999992E-3</v>
      </c>
      <c r="K3320" s="2">
        <v>0</v>
      </c>
      <c r="L3320" s="2">
        <v>-2.93E-2</v>
      </c>
      <c r="M3320" s="2">
        <v>-1.95E-2</v>
      </c>
      <c r="N3320" s="2">
        <v>-1.46E-2</v>
      </c>
      <c r="O3320" s="2">
        <v>-9.7699999999999992E-3</v>
      </c>
      <c r="P3320" s="2">
        <v>-4.8799999999999998E-3</v>
      </c>
    </row>
    <row r="3321" spans="1:16" x14ac:dyDescent="0.2">
      <c r="A3321" s="2">
        <v>-0.151</v>
      </c>
      <c r="B3321" s="2">
        <v>-0.27800000000000002</v>
      </c>
      <c r="C3321" s="2">
        <v>-0.11700000000000001</v>
      </c>
      <c r="D3321" s="2">
        <v>-9.7699999999999992E-3</v>
      </c>
      <c r="E3321" s="2">
        <v>0.22</v>
      </c>
      <c r="F3321" s="2">
        <v>1.95E-2</v>
      </c>
      <c r="G3321" s="2">
        <v>6.8400000000000002E-2</v>
      </c>
      <c r="H3321" s="2">
        <v>0.35599999999999998</v>
      </c>
      <c r="I3321" s="2">
        <v>0</v>
      </c>
      <c r="J3321" s="2">
        <v>-1.46E-2</v>
      </c>
      <c r="K3321" s="2">
        <v>-1.95E-2</v>
      </c>
      <c r="L3321" s="2">
        <v>-4.3900000000000002E-2</v>
      </c>
      <c r="M3321" s="2">
        <v>-2.93E-2</v>
      </c>
      <c r="N3321" s="2">
        <v>-2.4400000000000002E-2</v>
      </c>
      <c r="O3321" s="2">
        <v>-9.7699999999999992E-3</v>
      </c>
      <c r="P3321" s="2">
        <v>-9.7699999999999992E-3</v>
      </c>
    </row>
    <row r="3322" spans="1:16" x14ac:dyDescent="0.2">
      <c r="A3322" s="2">
        <v>-3.4200000000000001E-2</v>
      </c>
      <c r="B3322" s="2">
        <v>-5.3699999999999998E-2</v>
      </c>
      <c r="C3322" s="2">
        <v>-6.3500000000000001E-2</v>
      </c>
      <c r="D3322" s="2">
        <v>-8.7900000000000006E-2</v>
      </c>
      <c r="E3322" s="2">
        <v>9.7699999999999992E-3</v>
      </c>
      <c r="F3322" s="2">
        <v>-0.107</v>
      </c>
      <c r="G3322" s="2">
        <v>-0.10299999999999999</v>
      </c>
      <c r="H3322" s="2">
        <v>4.3900000000000002E-2</v>
      </c>
      <c r="I3322" s="2">
        <v>4.8799999999999998E-3</v>
      </c>
      <c r="J3322" s="2">
        <v>2.4400000000000002E-2</v>
      </c>
      <c r="K3322" s="2">
        <v>5.3699999999999998E-2</v>
      </c>
      <c r="L3322" s="2">
        <v>-9.7699999999999992E-3</v>
      </c>
      <c r="M3322" s="2">
        <v>-4.8799999999999998E-3</v>
      </c>
      <c r="N3322" s="2">
        <v>-4.8799999999999998E-3</v>
      </c>
      <c r="O3322" s="2">
        <v>-1.46E-2</v>
      </c>
      <c r="P3322" s="2">
        <v>-4.8799999999999998E-3</v>
      </c>
    </row>
    <row r="3323" spans="1:16" x14ac:dyDescent="0.2">
      <c r="A3323" s="2">
        <v>0</v>
      </c>
      <c r="B3323" s="2">
        <v>-8.3000000000000004E-2</v>
      </c>
      <c r="C3323" s="2">
        <v>-0.156</v>
      </c>
      <c r="D3323" s="2">
        <v>-0.11700000000000001</v>
      </c>
      <c r="E3323" s="2">
        <v>3.9100000000000003E-2</v>
      </c>
      <c r="F3323" s="2">
        <v>-7.3200000000000001E-2</v>
      </c>
      <c r="G3323" s="2">
        <v>-6.8400000000000002E-2</v>
      </c>
      <c r="H3323" s="2">
        <v>8.7900000000000006E-2</v>
      </c>
      <c r="I3323" s="2">
        <v>-4.8799999999999998E-3</v>
      </c>
      <c r="J3323" s="2">
        <v>4.8799999999999998E-3</v>
      </c>
      <c r="K3323" s="2">
        <v>-3.4200000000000001E-2</v>
      </c>
      <c r="L3323" s="2">
        <v>-8.7900000000000006E-2</v>
      </c>
      <c r="M3323" s="2">
        <v>-2.93E-2</v>
      </c>
      <c r="N3323" s="2">
        <v>-2.93E-2</v>
      </c>
      <c r="O3323" s="2">
        <v>-9.7699999999999992E-3</v>
      </c>
      <c r="P3323" s="2">
        <v>0</v>
      </c>
    </row>
    <row r="3324" spans="1:16" x14ac:dyDescent="0.2">
      <c r="A3324" s="2">
        <v>-4.8799999999999998E-3</v>
      </c>
      <c r="B3324" s="2">
        <v>-0.18099999999999999</v>
      </c>
      <c r="C3324" s="2">
        <v>-8.7900000000000006E-2</v>
      </c>
      <c r="D3324" s="2">
        <v>2.4400000000000002E-2</v>
      </c>
      <c r="E3324" s="2">
        <v>0.20499999999999999</v>
      </c>
      <c r="F3324" s="2">
        <v>5.8599999999999999E-2</v>
      </c>
      <c r="G3324" s="2">
        <v>5.3699999999999998E-2</v>
      </c>
      <c r="H3324" s="2">
        <v>0.38100000000000001</v>
      </c>
      <c r="I3324" s="2">
        <v>4.8799999999999998E-3</v>
      </c>
      <c r="J3324" s="2">
        <v>-1.95E-2</v>
      </c>
      <c r="K3324" s="2">
        <v>5.3699999999999998E-2</v>
      </c>
      <c r="L3324" s="2">
        <v>1.95E-2</v>
      </c>
      <c r="M3324" s="2">
        <v>-1.46E-2</v>
      </c>
      <c r="N3324" s="2">
        <v>-1.46E-2</v>
      </c>
      <c r="O3324" s="2">
        <v>-1.46E-2</v>
      </c>
      <c r="P3324" s="2">
        <v>-4.8799999999999998E-3</v>
      </c>
    </row>
    <row r="3325" spans="1:16" x14ac:dyDescent="0.2">
      <c r="A3325" s="2">
        <v>9.7699999999999992E-3</v>
      </c>
      <c r="B3325" s="2">
        <v>-0.2</v>
      </c>
      <c r="C3325" s="2">
        <v>-0.32700000000000001</v>
      </c>
      <c r="D3325" s="2">
        <v>-0.18099999999999999</v>
      </c>
      <c r="E3325" s="2">
        <v>0.14599999999999999</v>
      </c>
      <c r="F3325" s="2">
        <v>-1.46E-2</v>
      </c>
      <c r="G3325" s="2">
        <v>4.8800000000000003E-2</v>
      </c>
      <c r="H3325" s="2">
        <v>0.435</v>
      </c>
      <c r="I3325" s="2">
        <v>-3.9100000000000003E-2</v>
      </c>
      <c r="J3325" s="2">
        <v>-8.7900000000000006E-2</v>
      </c>
      <c r="K3325" s="2">
        <v>-5.8599999999999999E-2</v>
      </c>
      <c r="L3325" s="2">
        <v>-6.3500000000000001E-2</v>
      </c>
      <c r="M3325" s="2">
        <v>5.8599999999999999E-2</v>
      </c>
      <c r="N3325" s="2">
        <v>-1.46E-2</v>
      </c>
      <c r="O3325" s="2">
        <v>-4.8799999999999998E-3</v>
      </c>
      <c r="P3325" s="2">
        <v>9.2799999999999994E-2</v>
      </c>
    </row>
    <row r="3326" spans="1:16" x14ac:dyDescent="0.2">
      <c r="A3326" s="2">
        <v>-4.8799999999999998E-3</v>
      </c>
      <c r="B3326" s="2">
        <v>-0.19</v>
      </c>
      <c r="C3326" s="2">
        <v>-0.27800000000000002</v>
      </c>
      <c r="D3326" s="2">
        <v>-0.13200000000000001</v>
      </c>
      <c r="E3326" s="2">
        <v>0.11700000000000001</v>
      </c>
      <c r="F3326" s="2">
        <v>-3.4200000000000001E-2</v>
      </c>
      <c r="G3326" s="2">
        <v>9.7699999999999992E-3</v>
      </c>
      <c r="H3326" s="2">
        <v>0.42499999999999999</v>
      </c>
      <c r="I3326" s="2">
        <v>-4.3900000000000002E-2</v>
      </c>
      <c r="J3326" s="2">
        <v>-5.8599999999999999E-2</v>
      </c>
      <c r="K3326" s="2">
        <v>4.3900000000000002E-2</v>
      </c>
      <c r="L3326" s="2">
        <v>9.7699999999999992E-3</v>
      </c>
      <c r="M3326" s="2">
        <v>5.8599999999999999E-2</v>
      </c>
      <c r="N3326" s="2">
        <v>1.95E-2</v>
      </c>
      <c r="O3326" s="2">
        <v>0</v>
      </c>
      <c r="P3326" s="2">
        <v>4.3900000000000002E-2</v>
      </c>
    </row>
    <row r="3327" spans="1:16" x14ac:dyDescent="0.2">
      <c r="A3327" s="2">
        <v>0.10299999999999999</v>
      </c>
      <c r="B3327" s="2">
        <v>-3.4200000000000001E-2</v>
      </c>
      <c r="C3327" s="2">
        <v>-0.215</v>
      </c>
      <c r="D3327" s="2">
        <v>-9.7699999999999995E-2</v>
      </c>
      <c r="E3327" s="2">
        <v>0.29799999999999999</v>
      </c>
      <c r="F3327" s="2">
        <v>8.3000000000000004E-2</v>
      </c>
      <c r="G3327" s="2">
        <v>0.13700000000000001</v>
      </c>
      <c r="H3327" s="2">
        <v>0.69799999999999995</v>
      </c>
      <c r="I3327" s="2">
        <v>0.13200000000000001</v>
      </c>
      <c r="J3327" s="2">
        <v>6.8400000000000002E-2</v>
      </c>
      <c r="K3327" s="2">
        <v>-0.107</v>
      </c>
      <c r="L3327" s="2">
        <v>-0.10299999999999999</v>
      </c>
      <c r="M3327" s="2">
        <v>5.8599999999999999E-2</v>
      </c>
      <c r="N3327" s="2">
        <v>4.3900000000000002E-2</v>
      </c>
      <c r="O3327" s="2">
        <v>6.3500000000000001E-2</v>
      </c>
      <c r="P3327" s="2">
        <v>9.7699999999999995E-2</v>
      </c>
    </row>
    <row r="3328" spans="1:16" x14ac:dyDescent="0.2">
      <c r="A3328" s="2">
        <v>0.21</v>
      </c>
      <c r="B3328" s="2">
        <v>0.29299999999999998</v>
      </c>
      <c r="C3328" s="2">
        <v>4.8800000000000003E-2</v>
      </c>
      <c r="D3328" s="2">
        <v>4.8800000000000003E-2</v>
      </c>
      <c r="E3328" s="2">
        <v>0.376</v>
      </c>
      <c r="F3328" s="2">
        <v>9.2799999999999994E-2</v>
      </c>
      <c r="G3328" s="2">
        <v>0.11700000000000001</v>
      </c>
      <c r="H3328" s="2">
        <v>0.88900000000000001</v>
      </c>
      <c r="I3328" s="2">
        <v>0.156</v>
      </c>
      <c r="J3328" s="2">
        <v>6.8400000000000002E-2</v>
      </c>
      <c r="K3328" s="2">
        <v>-3.9100000000000003E-2</v>
      </c>
      <c r="L3328" s="2">
        <v>9.7699999999999992E-3</v>
      </c>
      <c r="M3328" s="2">
        <v>0.11700000000000001</v>
      </c>
      <c r="N3328" s="2">
        <v>1.95E-2</v>
      </c>
      <c r="O3328" s="2">
        <v>2.93E-2</v>
      </c>
      <c r="P3328" s="2">
        <v>0.13200000000000001</v>
      </c>
    </row>
    <row r="3329" spans="1:16" x14ac:dyDescent="0.2">
      <c r="A3329" s="2">
        <v>0.254</v>
      </c>
      <c r="B3329" s="2">
        <v>0.43</v>
      </c>
      <c r="C3329" s="2">
        <v>-0.112</v>
      </c>
      <c r="D3329" s="2">
        <v>-0.11700000000000001</v>
      </c>
      <c r="E3329" s="2">
        <v>0.371</v>
      </c>
      <c r="F3329" s="2">
        <v>4.8799999999999998E-3</v>
      </c>
      <c r="G3329" s="2">
        <v>5.8599999999999999E-2</v>
      </c>
      <c r="H3329" s="2">
        <v>0.99099999999999999</v>
      </c>
      <c r="I3329" s="2">
        <v>0.127</v>
      </c>
      <c r="J3329" s="2">
        <v>9.2799999999999994E-2</v>
      </c>
      <c r="K3329" s="2">
        <v>-5.8599999999999999E-2</v>
      </c>
      <c r="L3329" s="2">
        <v>-9.7699999999999992E-3</v>
      </c>
      <c r="M3329" s="2">
        <v>0.186</v>
      </c>
      <c r="N3329" s="2">
        <v>-1.46E-2</v>
      </c>
      <c r="O3329" s="2">
        <v>-1.95E-2</v>
      </c>
      <c r="P3329" s="2">
        <v>0.16600000000000001</v>
      </c>
    </row>
    <row r="3330" spans="1:16" x14ac:dyDescent="0.2">
      <c r="A3330" s="2">
        <v>0.38100000000000001</v>
      </c>
      <c r="B3330" s="2">
        <v>0.57099999999999995</v>
      </c>
      <c r="C3330" s="2">
        <v>-0.107</v>
      </c>
      <c r="D3330" s="2">
        <v>-0.11700000000000001</v>
      </c>
      <c r="E3330" s="2">
        <v>0.48799999999999999</v>
      </c>
      <c r="F3330" s="2">
        <v>4.8800000000000003E-2</v>
      </c>
      <c r="G3330" s="2">
        <v>9.2799999999999994E-2</v>
      </c>
      <c r="H3330" s="2">
        <v>1.1399999999999999</v>
      </c>
      <c r="I3330" s="2">
        <v>0.21</v>
      </c>
      <c r="J3330" s="2">
        <v>0.14599999999999999</v>
      </c>
      <c r="K3330" s="2">
        <v>-7.8100000000000003E-2</v>
      </c>
      <c r="L3330" s="2">
        <v>-4.8799999999999998E-3</v>
      </c>
      <c r="M3330" s="2">
        <v>0.371</v>
      </c>
      <c r="N3330" s="2">
        <v>4.8800000000000003E-2</v>
      </c>
      <c r="O3330" s="2">
        <v>4.3900000000000002E-2</v>
      </c>
      <c r="P3330" s="2">
        <v>0.32700000000000001</v>
      </c>
    </row>
    <row r="3331" spans="1:16" x14ac:dyDescent="0.2">
      <c r="A3331" s="2">
        <v>0.498</v>
      </c>
      <c r="B3331" s="2">
        <v>0.79100000000000004</v>
      </c>
      <c r="C3331" s="2">
        <v>0.122</v>
      </c>
      <c r="D3331" s="2">
        <v>4.8799999999999998E-3</v>
      </c>
      <c r="E3331" s="2">
        <v>0.61</v>
      </c>
      <c r="F3331" s="2">
        <v>0.107</v>
      </c>
      <c r="G3331" s="2">
        <v>0.13700000000000001</v>
      </c>
      <c r="H3331" s="2">
        <v>1.29</v>
      </c>
      <c r="I3331" s="2">
        <v>0.28799999999999998</v>
      </c>
      <c r="J3331" s="2">
        <v>0.215</v>
      </c>
      <c r="K3331" s="2">
        <v>-7.3200000000000001E-2</v>
      </c>
      <c r="L3331" s="2">
        <v>4.8799999999999998E-3</v>
      </c>
      <c r="M3331" s="2">
        <v>0.53200000000000003</v>
      </c>
      <c r="N3331" s="2">
        <v>5.8599999999999999E-2</v>
      </c>
      <c r="O3331" s="2">
        <v>6.8400000000000002E-2</v>
      </c>
      <c r="P3331" s="2">
        <v>0.47899999999999998</v>
      </c>
    </row>
    <row r="3332" spans="1:16" x14ac:dyDescent="0.2">
      <c r="A3332" s="2">
        <v>0.53700000000000003</v>
      </c>
      <c r="B3332" s="2">
        <v>0.89800000000000002</v>
      </c>
      <c r="C3332" s="2">
        <v>0.18099999999999999</v>
      </c>
      <c r="D3332" s="2">
        <v>-4.8799999999999998E-3</v>
      </c>
      <c r="E3332" s="2">
        <v>0.58099999999999996</v>
      </c>
      <c r="F3332" s="2">
        <v>2.4400000000000002E-2</v>
      </c>
      <c r="G3332" s="2">
        <v>6.3500000000000001E-2</v>
      </c>
      <c r="H3332" s="2">
        <v>1.3</v>
      </c>
      <c r="I3332" s="2">
        <v>0.42</v>
      </c>
      <c r="J3332" s="2">
        <v>0.312</v>
      </c>
      <c r="K3332" s="2">
        <v>-9.2799999999999994E-2</v>
      </c>
      <c r="L3332" s="2">
        <v>-9.7699999999999992E-3</v>
      </c>
      <c r="M3332" s="2">
        <v>0.66400000000000003</v>
      </c>
      <c r="N3332" s="2">
        <v>-4.8799999999999998E-3</v>
      </c>
      <c r="O3332" s="2">
        <v>4.8799999999999998E-3</v>
      </c>
      <c r="P3332" s="2">
        <v>0.57099999999999995</v>
      </c>
    </row>
    <row r="3333" spans="1:16" x14ac:dyDescent="0.2">
      <c r="A3333" s="2">
        <v>0.503</v>
      </c>
      <c r="B3333" s="2">
        <v>0.84499999999999997</v>
      </c>
      <c r="C3333" s="2">
        <v>6.3500000000000001E-2</v>
      </c>
      <c r="D3333" s="2">
        <v>-0.14599999999999999</v>
      </c>
      <c r="E3333" s="2">
        <v>0.57599999999999996</v>
      </c>
      <c r="F3333" s="2">
        <v>0</v>
      </c>
      <c r="G3333" s="2">
        <v>5.8599999999999999E-2</v>
      </c>
      <c r="H3333" s="2">
        <v>1.31</v>
      </c>
      <c r="I3333" s="2">
        <v>0.62</v>
      </c>
      <c r="J3333" s="2">
        <v>0.52700000000000002</v>
      </c>
      <c r="K3333" s="2">
        <v>-5.8599999999999999E-2</v>
      </c>
      <c r="L3333" s="2">
        <v>-2.4400000000000002E-2</v>
      </c>
      <c r="M3333" s="2">
        <v>0.83</v>
      </c>
      <c r="N3333" s="2">
        <v>-4.8799999999999998E-3</v>
      </c>
      <c r="O3333" s="2">
        <v>0</v>
      </c>
      <c r="P3333" s="2">
        <v>0.69799999999999995</v>
      </c>
    </row>
    <row r="3334" spans="1:16" x14ac:dyDescent="0.2">
      <c r="A3334" s="2">
        <v>0.47899999999999998</v>
      </c>
      <c r="B3334" s="2">
        <v>0.79600000000000004</v>
      </c>
      <c r="C3334" s="2">
        <v>0.18099999999999999</v>
      </c>
      <c r="D3334" s="2">
        <v>-9.2799999999999994E-2</v>
      </c>
      <c r="E3334" s="2">
        <v>0.66400000000000003</v>
      </c>
      <c r="F3334" s="2">
        <v>6.8400000000000002E-2</v>
      </c>
      <c r="G3334" s="2">
        <v>0.13200000000000001</v>
      </c>
      <c r="H3334" s="2">
        <v>1.4</v>
      </c>
      <c r="I3334" s="2">
        <v>0.85899999999999999</v>
      </c>
      <c r="J3334" s="2">
        <v>0.70799999999999996</v>
      </c>
      <c r="K3334" s="2">
        <v>-9.2799999999999994E-2</v>
      </c>
      <c r="L3334" s="2">
        <v>-6.8400000000000002E-2</v>
      </c>
      <c r="M3334" s="2">
        <v>0.99099999999999999</v>
      </c>
      <c r="N3334" s="2">
        <v>4.8799999999999998E-3</v>
      </c>
      <c r="O3334" s="2">
        <v>2.93E-2</v>
      </c>
      <c r="P3334" s="2">
        <v>0.86399999999999999</v>
      </c>
    </row>
    <row r="3335" spans="1:16" x14ac:dyDescent="0.2">
      <c r="A3335" s="2">
        <v>0.44400000000000001</v>
      </c>
      <c r="B3335" s="2">
        <v>0.76700000000000002</v>
      </c>
      <c r="C3335" s="2">
        <v>0.30299999999999999</v>
      </c>
      <c r="D3335" s="2">
        <v>-1.46E-2</v>
      </c>
      <c r="E3335" s="2">
        <v>0.67400000000000004</v>
      </c>
      <c r="F3335" s="2">
        <v>5.8599999999999999E-2</v>
      </c>
      <c r="G3335" s="2">
        <v>0.127</v>
      </c>
      <c r="H3335" s="2">
        <v>1.44</v>
      </c>
      <c r="I3335" s="2">
        <v>1.03</v>
      </c>
      <c r="J3335" s="2">
        <v>0.81499999999999995</v>
      </c>
      <c r="K3335" s="2">
        <v>-0.186</v>
      </c>
      <c r="L3335" s="2">
        <v>-0.14599999999999999</v>
      </c>
      <c r="M3335" s="2">
        <v>1.06</v>
      </c>
      <c r="N3335" s="2">
        <v>-3.9100000000000003E-2</v>
      </c>
      <c r="O3335" s="2">
        <v>4.8799999999999998E-3</v>
      </c>
      <c r="P3335" s="2">
        <v>0.93700000000000006</v>
      </c>
    </row>
    <row r="3336" spans="1:16" x14ac:dyDescent="0.2">
      <c r="A3336" s="2">
        <v>0.40500000000000003</v>
      </c>
      <c r="B3336" s="2">
        <v>0.68400000000000005</v>
      </c>
      <c r="C3336" s="2">
        <v>0.18099999999999999</v>
      </c>
      <c r="D3336" s="2">
        <v>-0.122</v>
      </c>
      <c r="E3336" s="2">
        <v>0.63500000000000001</v>
      </c>
      <c r="F3336" s="2">
        <v>1.46E-2</v>
      </c>
      <c r="G3336" s="2">
        <v>0.11700000000000001</v>
      </c>
      <c r="H3336" s="2">
        <v>1.45</v>
      </c>
      <c r="I3336" s="2">
        <v>1.1399999999999999</v>
      </c>
      <c r="J3336" s="2">
        <v>0.91300000000000003</v>
      </c>
      <c r="K3336" s="2">
        <v>-0.23400000000000001</v>
      </c>
      <c r="L3336" s="2">
        <v>-0.215</v>
      </c>
      <c r="M3336" s="2">
        <v>1.1499999999999999</v>
      </c>
      <c r="N3336" s="2">
        <v>-6.3500000000000001E-2</v>
      </c>
      <c r="O3336" s="2">
        <v>-1.46E-2</v>
      </c>
      <c r="P3336" s="2">
        <v>1.01</v>
      </c>
    </row>
    <row r="3337" spans="1:16" x14ac:dyDescent="0.2">
      <c r="A3337" s="2">
        <v>0.42499999999999999</v>
      </c>
      <c r="B3337" s="2">
        <v>0.66400000000000003</v>
      </c>
      <c r="C3337" s="2">
        <v>0.13200000000000001</v>
      </c>
      <c r="D3337" s="2">
        <v>-0.161</v>
      </c>
      <c r="E3337" s="2">
        <v>0.69799999999999995</v>
      </c>
      <c r="F3337" s="2">
        <v>6.3500000000000001E-2</v>
      </c>
      <c r="G3337" s="2">
        <v>0.186</v>
      </c>
      <c r="H3337" s="2">
        <v>1.56</v>
      </c>
      <c r="I3337" s="2">
        <v>1.27</v>
      </c>
      <c r="J3337" s="2">
        <v>0.996</v>
      </c>
      <c r="K3337" s="2">
        <v>-0.215</v>
      </c>
      <c r="L3337" s="2">
        <v>-0.19</v>
      </c>
      <c r="M3337" s="2">
        <v>1.3</v>
      </c>
      <c r="N3337" s="2">
        <v>-1.95E-2</v>
      </c>
      <c r="O3337" s="2">
        <v>2.93E-2</v>
      </c>
      <c r="P3337" s="2">
        <v>1.1399999999999999</v>
      </c>
    </row>
    <row r="3338" spans="1:16" x14ac:dyDescent="0.2">
      <c r="A3338" s="2">
        <v>0.43</v>
      </c>
      <c r="B3338" s="2">
        <v>0.67900000000000005</v>
      </c>
      <c r="C3338" s="2">
        <v>0.23400000000000001</v>
      </c>
      <c r="D3338" s="2">
        <v>-7.8100000000000003E-2</v>
      </c>
      <c r="E3338" s="2">
        <v>0.76200000000000001</v>
      </c>
      <c r="F3338" s="2">
        <v>0.122</v>
      </c>
      <c r="G3338" s="2">
        <v>0.25900000000000001</v>
      </c>
      <c r="H3338" s="2">
        <v>1.69</v>
      </c>
      <c r="I3338" s="2">
        <v>1.35</v>
      </c>
      <c r="J3338" s="2">
        <v>1.04</v>
      </c>
      <c r="K3338" s="2">
        <v>-0.27800000000000002</v>
      </c>
      <c r="L3338" s="2">
        <v>-0.249</v>
      </c>
      <c r="M3338" s="2">
        <v>1.36</v>
      </c>
      <c r="N3338" s="2">
        <v>-1.46E-2</v>
      </c>
      <c r="O3338" s="2">
        <v>5.3699999999999998E-2</v>
      </c>
      <c r="P3338" s="2">
        <v>1.21</v>
      </c>
    </row>
    <row r="3339" spans="1:16" x14ac:dyDescent="0.2">
      <c r="A3339" s="2">
        <v>0.44900000000000001</v>
      </c>
      <c r="B3339" s="2">
        <v>0.73699999999999999</v>
      </c>
      <c r="C3339" s="2">
        <v>0.25900000000000001</v>
      </c>
      <c r="D3339" s="2">
        <v>-4.8800000000000003E-2</v>
      </c>
      <c r="E3339" s="2">
        <v>0.80100000000000005</v>
      </c>
      <c r="F3339" s="2">
        <v>0.13700000000000001</v>
      </c>
      <c r="G3339" s="2">
        <v>0.33200000000000002</v>
      </c>
      <c r="H3339" s="2">
        <v>1.87</v>
      </c>
      <c r="I3339" s="2">
        <v>1.31</v>
      </c>
      <c r="J3339" s="2">
        <v>1.02</v>
      </c>
      <c r="K3339" s="2">
        <v>-0.312</v>
      </c>
      <c r="L3339" s="2">
        <v>-0.28299999999999997</v>
      </c>
      <c r="M3339" s="2">
        <v>1.31</v>
      </c>
      <c r="N3339" s="2">
        <v>-4.3900000000000002E-2</v>
      </c>
      <c r="O3339" s="2">
        <v>1.95E-2</v>
      </c>
      <c r="P3339" s="2">
        <v>1.1399999999999999</v>
      </c>
    </row>
    <row r="3340" spans="1:16" x14ac:dyDescent="0.2">
      <c r="A3340" s="2">
        <v>0.51300000000000001</v>
      </c>
      <c r="B3340" s="2">
        <v>0.82499999999999996</v>
      </c>
      <c r="C3340" s="2">
        <v>0.122</v>
      </c>
      <c r="D3340" s="2">
        <v>-0.151</v>
      </c>
      <c r="E3340" s="2">
        <v>0.85</v>
      </c>
      <c r="F3340" s="2">
        <v>0.161</v>
      </c>
      <c r="G3340" s="2">
        <v>0.41</v>
      </c>
      <c r="H3340" s="2">
        <v>2.04</v>
      </c>
      <c r="I3340" s="2">
        <v>1.1599999999999999</v>
      </c>
      <c r="J3340" s="2">
        <v>0.90300000000000002</v>
      </c>
      <c r="K3340" s="2">
        <v>-0.30299999999999999</v>
      </c>
      <c r="L3340" s="2">
        <v>-0.254</v>
      </c>
      <c r="M3340" s="2">
        <v>1.22</v>
      </c>
      <c r="N3340" s="2">
        <v>-1.46E-2</v>
      </c>
      <c r="O3340" s="2">
        <v>2.93E-2</v>
      </c>
      <c r="P3340" s="2">
        <v>1.04</v>
      </c>
    </row>
    <row r="3341" spans="1:16" x14ac:dyDescent="0.2">
      <c r="A3341" s="2">
        <v>0.63</v>
      </c>
      <c r="B3341" s="2">
        <v>1.0900000000000001</v>
      </c>
      <c r="C3341" s="2">
        <v>0.23899999999999999</v>
      </c>
      <c r="D3341" s="2">
        <v>-6.8400000000000002E-2</v>
      </c>
      <c r="E3341" s="2">
        <v>0.97699999999999998</v>
      </c>
      <c r="F3341" s="2">
        <v>0.23400000000000001</v>
      </c>
      <c r="G3341" s="2">
        <v>0.51800000000000002</v>
      </c>
      <c r="H3341" s="2">
        <v>2.29</v>
      </c>
      <c r="I3341" s="2">
        <v>0.90300000000000002</v>
      </c>
      <c r="J3341" s="2">
        <v>0.67900000000000005</v>
      </c>
      <c r="K3341" s="2">
        <v>-0.34200000000000003</v>
      </c>
      <c r="L3341" s="2">
        <v>-0.249</v>
      </c>
      <c r="M3341" s="2">
        <v>1.1399999999999999</v>
      </c>
      <c r="N3341" s="2">
        <v>4.8800000000000003E-2</v>
      </c>
      <c r="O3341" s="2">
        <v>9.2799999999999994E-2</v>
      </c>
      <c r="P3341" s="2">
        <v>0.98099999999999998</v>
      </c>
    </row>
    <row r="3342" spans="1:16" x14ac:dyDescent="0.2">
      <c r="A3342" s="2">
        <v>0.70299999999999996</v>
      </c>
      <c r="B3342" s="2">
        <v>1.25</v>
      </c>
      <c r="C3342" s="2">
        <v>0.39100000000000001</v>
      </c>
      <c r="D3342" s="2">
        <v>0.127</v>
      </c>
      <c r="E3342" s="2">
        <v>1.05</v>
      </c>
      <c r="F3342" s="2">
        <v>0.27800000000000002</v>
      </c>
      <c r="G3342" s="2">
        <v>0.57099999999999995</v>
      </c>
      <c r="H3342" s="2">
        <v>2.4500000000000002</v>
      </c>
      <c r="I3342" s="2">
        <v>0.71299999999999997</v>
      </c>
      <c r="J3342" s="2">
        <v>0.50800000000000001</v>
      </c>
      <c r="K3342" s="2">
        <v>-0.4</v>
      </c>
      <c r="L3342" s="2">
        <v>-0.24399999999999999</v>
      </c>
      <c r="M3342" s="2">
        <v>1.1100000000000001</v>
      </c>
      <c r="N3342" s="2">
        <v>7.8100000000000003E-2</v>
      </c>
      <c r="O3342" s="2">
        <v>0.112</v>
      </c>
      <c r="P3342" s="2">
        <v>0.95699999999999996</v>
      </c>
    </row>
    <row r="3343" spans="1:16" x14ac:dyDescent="0.2">
      <c r="A3343" s="2">
        <v>0.67400000000000004</v>
      </c>
      <c r="B3343" s="2">
        <v>1.29</v>
      </c>
      <c r="C3343" s="2">
        <v>0.439</v>
      </c>
      <c r="D3343" s="2">
        <v>0.161</v>
      </c>
      <c r="E3343" s="2">
        <v>1.05</v>
      </c>
      <c r="F3343" s="2">
        <v>0.28799999999999998</v>
      </c>
      <c r="G3343" s="2">
        <v>0.58099999999999996</v>
      </c>
      <c r="H3343" s="2">
        <v>2.4700000000000002</v>
      </c>
      <c r="I3343" s="2">
        <v>0.63500000000000001</v>
      </c>
      <c r="J3343" s="2">
        <v>0.47399999999999998</v>
      </c>
      <c r="K3343" s="2">
        <v>-0.32200000000000001</v>
      </c>
      <c r="L3343" s="2">
        <v>-0.19500000000000001</v>
      </c>
      <c r="M3343" s="2">
        <v>1.19</v>
      </c>
      <c r="N3343" s="2">
        <v>0.13700000000000001</v>
      </c>
      <c r="O3343" s="2">
        <v>0.14599999999999999</v>
      </c>
      <c r="P3343" s="2">
        <v>0.99099999999999999</v>
      </c>
    </row>
    <row r="3344" spans="1:16" x14ac:dyDescent="0.2">
      <c r="A3344" s="2">
        <v>0.64500000000000002</v>
      </c>
      <c r="B3344" s="2">
        <v>1.28</v>
      </c>
      <c r="C3344" s="2">
        <v>0.47399999999999998</v>
      </c>
      <c r="D3344" s="2">
        <v>0.161</v>
      </c>
      <c r="E3344" s="2">
        <v>1.06</v>
      </c>
      <c r="F3344" s="2">
        <v>0.312</v>
      </c>
      <c r="G3344" s="2">
        <v>0.58599999999999997</v>
      </c>
      <c r="H3344" s="2">
        <v>2.42</v>
      </c>
      <c r="I3344" s="2">
        <v>0.63500000000000001</v>
      </c>
      <c r="J3344" s="2">
        <v>0.50800000000000001</v>
      </c>
      <c r="K3344" s="2">
        <v>-0.17100000000000001</v>
      </c>
      <c r="L3344" s="2">
        <v>-0.112</v>
      </c>
      <c r="M3344" s="2">
        <v>1.36</v>
      </c>
      <c r="N3344" s="2">
        <v>0.24399999999999999</v>
      </c>
      <c r="O3344" s="2">
        <v>0.22900000000000001</v>
      </c>
      <c r="P3344" s="2">
        <v>1.1000000000000001</v>
      </c>
    </row>
    <row r="3345" spans="1:16" x14ac:dyDescent="0.2">
      <c r="A3345" s="2">
        <v>0.62</v>
      </c>
      <c r="B3345" s="2">
        <v>1.25</v>
      </c>
      <c r="C3345" s="2">
        <v>0.61</v>
      </c>
      <c r="D3345" s="2">
        <v>0.26900000000000002</v>
      </c>
      <c r="E3345" s="2">
        <v>1.02</v>
      </c>
      <c r="F3345" s="2">
        <v>0.30299999999999999</v>
      </c>
      <c r="G3345" s="2">
        <v>0.54200000000000004</v>
      </c>
      <c r="H3345" s="2">
        <v>2.2799999999999998</v>
      </c>
      <c r="I3345" s="2">
        <v>0.68799999999999994</v>
      </c>
      <c r="J3345" s="2">
        <v>0.54200000000000004</v>
      </c>
      <c r="K3345" s="2">
        <v>-0.161</v>
      </c>
      <c r="L3345" s="2">
        <v>-0.13200000000000001</v>
      </c>
      <c r="M3345" s="2">
        <v>1.5</v>
      </c>
      <c r="N3345" s="2">
        <v>0.308</v>
      </c>
      <c r="O3345" s="2">
        <v>0.28299999999999997</v>
      </c>
      <c r="P3345" s="2">
        <v>1.19</v>
      </c>
    </row>
    <row r="3346" spans="1:16" x14ac:dyDescent="0.2">
      <c r="A3346" s="2">
        <v>0.54700000000000004</v>
      </c>
      <c r="B3346" s="2">
        <v>1.1200000000000001</v>
      </c>
      <c r="C3346" s="2">
        <v>0.63500000000000001</v>
      </c>
      <c r="D3346" s="2">
        <v>0.26900000000000002</v>
      </c>
      <c r="E3346" s="2">
        <v>0.92300000000000004</v>
      </c>
      <c r="F3346" s="2">
        <v>0.254</v>
      </c>
      <c r="G3346" s="2">
        <v>0.45400000000000001</v>
      </c>
      <c r="H3346" s="2">
        <v>2.04</v>
      </c>
      <c r="I3346" s="2">
        <v>0.78100000000000003</v>
      </c>
      <c r="J3346" s="2">
        <v>0.61</v>
      </c>
      <c r="K3346" s="2">
        <v>-0.156</v>
      </c>
      <c r="L3346" s="2">
        <v>-0.18099999999999999</v>
      </c>
      <c r="M3346" s="2">
        <v>1.64</v>
      </c>
      <c r="N3346" s="2">
        <v>0.35199999999999998</v>
      </c>
      <c r="O3346" s="2">
        <v>0.317</v>
      </c>
      <c r="P3346" s="2">
        <v>1.27</v>
      </c>
    </row>
    <row r="3347" spans="1:16" x14ac:dyDescent="0.2">
      <c r="A3347" s="2">
        <v>0.45400000000000001</v>
      </c>
      <c r="B3347" s="2">
        <v>0.90800000000000003</v>
      </c>
      <c r="C3347" s="2">
        <v>0.55200000000000005</v>
      </c>
      <c r="D3347" s="2">
        <v>0.18099999999999999</v>
      </c>
      <c r="E3347" s="2">
        <v>0.83</v>
      </c>
      <c r="F3347" s="2">
        <v>0.22500000000000001</v>
      </c>
      <c r="G3347" s="2">
        <v>0.40500000000000003</v>
      </c>
      <c r="H3347" s="2">
        <v>1.82</v>
      </c>
      <c r="I3347" s="2">
        <v>0.91800000000000004</v>
      </c>
      <c r="J3347" s="2">
        <v>0.68799999999999994</v>
      </c>
      <c r="K3347" s="2">
        <v>-0.17599999999999999</v>
      </c>
      <c r="L3347" s="2">
        <v>-0.23400000000000001</v>
      </c>
      <c r="M3347" s="2">
        <v>1.85</v>
      </c>
      <c r="N3347" s="2">
        <v>0.44400000000000001</v>
      </c>
      <c r="O3347" s="2">
        <v>0.4</v>
      </c>
      <c r="P3347" s="2">
        <v>1.42</v>
      </c>
    </row>
    <row r="3348" spans="1:16" x14ac:dyDescent="0.2">
      <c r="A3348" s="2">
        <v>0.36099999999999999</v>
      </c>
      <c r="B3348" s="2">
        <v>0.68799999999999994</v>
      </c>
      <c r="C3348" s="2">
        <v>0.55700000000000005</v>
      </c>
      <c r="D3348" s="2">
        <v>0.18099999999999999</v>
      </c>
      <c r="E3348" s="2">
        <v>0.76200000000000001</v>
      </c>
      <c r="F3348" s="2">
        <v>0.215</v>
      </c>
      <c r="G3348" s="2">
        <v>0.39100000000000001</v>
      </c>
      <c r="H3348" s="2">
        <v>1.63</v>
      </c>
      <c r="I3348" s="2">
        <v>1.06</v>
      </c>
      <c r="J3348" s="2">
        <v>0.76200000000000001</v>
      </c>
      <c r="K3348" s="2">
        <v>-0.22900000000000001</v>
      </c>
      <c r="L3348" s="2">
        <v>-0.317</v>
      </c>
      <c r="M3348" s="2">
        <v>1.98</v>
      </c>
      <c r="N3348" s="2">
        <v>0.498</v>
      </c>
      <c r="O3348" s="2">
        <v>0.46899999999999997</v>
      </c>
      <c r="P3348" s="2">
        <v>1.53</v>
      </c>
    </row>
    <row r="3349" spans="1:16" x14ac:dyDescent="0.2">
      <c r="A3349" s="2">
        <v>0.25900000000000001</v>
      </c>
      <c r="B3349" s="2">
        <v>0.43</v>
      </c>
      <c r="C3349" s="2">
        <v>0.53700000000000003</v>
      </c>
      <c r="D3349" s="2">
        <v>0.21</v>
      </c>
      <c r="E3349" s="2">
        <v>0.68400000000000005</v>
      </c>
      <c r="F3349" s="2">
        <v>0.2</v>
      </c>
      <c r="G3349" s="2">
        <v>0.38100000000000001</v>
      </c>
      <c r="H3349" s="2">
        <v>1.47</v>
      </c>
      <c r="I3349" s="2">
        <v>1.1599999999999999</v>
      </c>
      <c r="J3349" s="2">
        <v>0.80600000000000005</v>
      </c>
      <c r="K3349" s="2">
        <v>-0.312</v>
      </c>
      <c r="L3349" s="2">
        <v>-0.41</v>
      </c>
      <c r="M3349" s="2">
        <v>1.99</v>
      </c>
      <c r="N3349" s="2">
        <v>0.47399999999999998</v>
      </c>
      <c r="O3349" s="2">
        <v>0.45900000000000002</v>
      </c>
      <c r="P3349" s="2">
        <v>1.54</v>
      </c>
    </row>
    <row r="3350" spans="1:16" x14ac:dyDescent="0.2">
      <c r="A3350" s="2">
        <v>0.151</v>
      </c>
      <c r="B3350" s="2">
        <v>0.18099999999999999</v>
      </c>
      <c r="C3350" s="2">
        <v>0.41499999999999998</v>
      </c>
      <c r="D3350" s="2">
        <v>0.14199999999999999</v>
      </c>
      <c r="E3350" s="2">
        <v>0.61499999999999999</v>
      </c>
      <c r="F3350" s="2">
        <v>0.186</v>
      </c>
      <c r="G3350" s="2">
        <v>0.39100000000000001</v>
      </c>
      <c r="H3350" s="2">
        <v>1.35</v>
      </c>
      <c r="I3350" s="2">
        <v>1.21</v>
      </c>
      <c r="J3350" s="2">
        <v>0.84</v>
      </c>
      <c r="K3350" s="2">
        <v>-0.34200000000000003</v>
      </c>
      <c r="L3350" s="2">
        <v>-0.45900000000000002</v>
      </c>
      <c r="M3350" s="2">
        <v>1.95</v>
      </c>
      <c r="N3350" s="2">
        <v>0.45400000000000001</v>
      </c>
      <c r="O3350" s="2">
        <v>0.44400000000000001</v>
      </c>
      <c r="P3350" s="2">
        <v>1.52</v>
      </c>
    </row>
    <row r="3351" spans="1:16" x14ac:dyDescent="0.2">
      <c r="A3351" s="2">
        <v>5.8599999999999999E-2</v>
      </c>
      <c r="B3351" s="2">
        <v>-9.7699999999999992E-3</v>
      </c>
      <c r="C3351" s="2">
        <v>0.34200000000000003</v>
      </c>
      <c r="D3351" s="2">
        <v>0.122</v>
      </c>
      <c r="E3351" s="2">
        <v>0.60099999999999998</v>
      </c>
      <c r="F3351" s="2">
        <v>0.22</v>
      </c>
      <c r="G3351" s="2">
        <v>0.435</v>
      </c>
      <c r="H3351" s="2">
        <v>1.31</v>
      </c>
      <c r="I3351" s="2">
        <v>1.18</v>
      </c>
      <c r="J3351" s="2">
        <v>0.80100000000000005</v>
      </c>
      <c r="K3351" s="2">
        <v>-0.371</v>
      </c>
      <c r="L3351" s="2">
        <v>-0.49299999999999999</v>
      </c>
      <c r="M3351" s="2">
        <v>1.85</v>
      </c>
      <c r="N3351" s="2">
        <v>0.43</v>
      </c>
      <c r="O3351" s="2">
        <v>0.44400000000000001</v>
      </c>
      <c r="P3351" s="2">
        <v>1.46</v>
      </c>
    </row>
    <row r="3352" spans="1:16" x14ac:dyDescent="0.2">
      <c r="A3352" s="2">
        <v>-2.4400000000000002E-2</v>
      </c>
      <c r="B3352" s="2">
        <v>-0.17100000000000001</v>
      </c>
      <c r="C3352" s="2">
        <v>0.35599999999999998</v>
      </c>
      <c r="D3352" s="2">
        <v>0.21</v>
      </c>
      <c r="E3352" s="2">
        <v>0.60099999999999998</v>
      </c>
      <c r="F3352" s="2">
        <v>0.254</v>
      </c>
      <c r="G3352" s="2">
        <v>0.48799999999999999</v>
      </c>
      <c r="H3352" s="2">
        <v>1.3</v>
      </c>
      <c r="I3352" s="2">
        <v>1.03</v>
      </c>
      <c r="J3352" s="2">
        <v>0.66900000000000004</v>
      </c>
      <c r="K3352" s="2">
        <v>-0.43</v>
      </c>
      <c r="L3352" s="2">
        <v>-0.53200000000000003</v>
      </c>
      <c r="M3352" s="2">
        <v>1.64</v>
      </c>
      <c r="N3352" s="2">
        <v>0.36599999999999999</v>
      </c>
      <c r="O3352" s="2">
        <v>0.39600000000000002</v>
      </c>
      <c r="P3352" s="2">
        <v>1.33</v>
      </c>
    </row>
    <row r="3353" spans="1:16" x14ac:dyDescent="0.2">
      <c r="A3353" s="2">
        <v>-0.122</v>
      </c>
      <c r="B3353" s="2">
        <v>-0.32700000000000001</v>
      </c>
      <c r="C3353" s="2">
        <v>0.29299999999999998</v>
      </c>
      <c r="D3353" s="2">
        <v>0.24399999999999999</v>
      </c>
      <c r="E3353" s="2">
        <v>0.57099999999999995</v>
      </c>
      <c r="F3353" s="2">
        <v>0.26900000000000002</v>
      </c>
      <c r="G3353" s="2">
        <v>0.53200000000000003</v>
      </c>
      <c r="H3353" s="2">
        <v>1.29</v>
      </c>
      <c r="I3353" s="2">
        <v>0.81100000000000005</v>
      </c>
      <c r="J3353" s="2">
        <v>0.503</v>
      </c>
      <c r="K3353" s="2">
        <v>-0.46899999999999997</v>
      </c>
      <c r="L3353" s="2">
        <v>-0.56599999999999995</v>
      </c>
      <c r="M3353" s="2">
        <v>1.44</v>
      </c>
      <c r="N3353" s="2">
        <v>0.312</v>
      </c>
      <c r="O3353" s="2">
        <v>0.35199999999999998</v>
      </c>
      <c r="P3353" s="2">
        <v>1.18</v>
      </c>
    </row>
    <row r="3354" spans="1:16" x14ac:dyDescent="0.2">
      <c r="A3354" s="2">
        <v>-0.22500000000000001</v>
      </c>
      <c r="B3354" s="2">
        <v>-0.47899999999999998</v>
      </c>
      <c r="C3354" s="2">
        <v>0.20499999999999999</v>
      </c>
      <c r="D3354" s="2">
        <v>0.24399999999999999</v>
      </c>
      <c r="E3354" s="2">
        <v>0.57099999999999995</v>
      </c>
      <c r="F3354" s="2">
        <v>0.308</v>
      </c>
      <c r="G3354" s="2">
        <v>0.59599999999999997</v>
      </c>
      <c r="H3354" s="2">
        <v>1.31</v>
      </c>
      <c r="I3354" s="2">
        <v>0.58099999999999996</v>
      </c>
      <c r="J3354" s="2">
        <v>0.33200000000000002</v>
      </c>
      <c r="K3354" s="2">
        <v>-0.45900000000000002</v>
      </c>
      <c r="L3354" s="2">
        <v>-0.55200000000000005</v>
      </c>
      <c r="M3354" s="2">
        <v>1.28</v>
      </c>
      <c r="N3354" s="2">
        <v>0.312</v>
      </c>
      <c r="O3354" s="2">
        <v>0.35199999999999998</v>
      </c>
      <c r="P3354" s="2">
        <v>1.07</v>
      </c>
    </row>
    <row r="3355" spans="1:16" x14ac:dyDescent="0.2">
      <c r="A3355" s="2">
        <v>-0.32700000000000001</v>
      </c>
      <c r="B3355" s="2">
        <v>-0.62</v>
      </c>
      <c r="C3355" s="2">
        <v>0.19500000000000001</v>
      </c>
      <c r="D3355" s="2">
        <v>0.308</v>
      </c>
      <c r="E3355" s="2">
        <v>0.57099999999999995</v>
      </c>
      <c r="F3355" s="2">
        <v>0.35599999999999998</v>
      </c>
      <c r="G3355" s="2">
        <v>0.66900000000000004</v>
      </c>
      <c r="H3355" s="2">
        <v>1.33</v>
      </c>
      <c r="I3355" s="2">
        <v>0.34200000000000003</v>
      </c>
      <c r="J3355" s="2">
        <v>0.14199999999999999</v>
      </c>
      <c r="K3355" s="2">
        <v>-0.44900000000000001</v>
      </c>
      <c r="L3355" s="2">
        <v>-0.54700000000000004</v>
      </c>
      <c r="M3355" s="2">
        <v>1.1299999999999999</v>
      </c>
      <c r="N3355" s="2">
        <v>0.312</v>
      </c>
      <c r="O3355" s="2">
        <v>0.34699999999999998</v>
      </c>
      <c r="P3355" s="2">
        <v>0.96199999999999997</v>
      </c>
    </row>
    <row r="3356" spans="1:16" x14ac:dyDescent="0.2">
      <c r="A3356" s="2">
        <v>-0.43</v>
      </c>
      <c r="B3356" s="2">
        <v>-0.76700000000000002</v>
      </c>
      <c r="C3356" s="2">
        <v>0.17599999999999999</v>
      </c>
      <c r="D3356" s="2">
        <v>0.36099999999999999</v>
      </c>
      <c r="E3356" s="2">
        <v>0.54200000000000004</v>
      </c>
      <c r="F3356" s="2">
        <v>0.38100000000000001</v>
      </c>
      <c r="G3356" s="2">
        <v>0.71299999999999997</v>
      </c>
      <c r="H3356" s="2">
        <v>1.32</v>
      </c>
      <c r="I3356" s="2">
        <v>0.11700000000000001</v>
      </c>
      <c r="J3356" s="2">
        <v>-4.3900000000000002E-2</v>
      </c>
      <c r="K3356" s="2">
        <v>-0.45900000000000002</v>
      </c>
      <c r="L3356" s="2">
        <v>-0.56599999999999995</v>
      </c>
      <c r="M3356" s="2">
        <v>0.98599999999999999</v>
      </c>
      <c r="N3356" s="2">
        <v>0.29299999999999998</v>
      </c>
      <c r="O3356" s="2">
        <v>0.33200000000000002</v>
      </c>
      <c r="P3356" s="2">
        <v>0.85399999999999998</v>
      </c>
    </row>
    <row r="3357" spans="1:16" x14ac:dyDescent="0.2">
      <c r="A3357" s="2">
        <v>-0.52700000000000002</v>
      </c>
      <c r="B3357" s="2">
        <v>-0.89400000000000002</v>
      </c>
      <c r="C3357" s="2">
        <v>0.10299999999999999</v>
      </c>
      <c r="D3357" s="2">
        <v>0.34200000000000003</v>
      </c>
      <c r="E3357" s="2">
        <v>0.52200000000000002</v>
      </c>
      <c r="F3357" s="2">
        <v>0.4</v>
      </c>
      <c r="G3357" s="2">
        <v>0.752</v>
      </c>
      <c r="H3357" s="2">
        <v>1.3</v>
      </c>
      <c r="I3357" s="2">
        <v>-8.3000000000000004E-2</v>
      </c>
      <c r="J3357" s="2">
        <v>-0.19500000000000001</v>
      </c>
      <c r="K3357" s="2">
        <v>-0.45900000000000002</v>
      </c>
      <c r="L3357" s="2">
        <v>-0.58599999999999997</v>
      </c>
      <c r="M3357" s="2">
        <v>0.91800000000000004</v>
      </c>
      <c r="N3357" s="2">
        <v>0.32200000000000001</v>
      </c>
      <c r="O3357" s="2">
        <v>0.35199999999999998</v>
      </c>
      <c r="P3357" s="2">
        <v>0.79600000000000004</v>
      </c>
    </row>
    <row r="3358" spans="1:16" x14ac:dyDescent="0.2">
      <c r="A3358" s="2">
        <v>-0.59599999999999997</v>
      </c>
      <c r="B3358" s="2">
        <v>-0.97699999999999998</v>
      </c>
      <c r="C3358" s="2">
        <v>8.3000000000000004E-2</v>
      </c>
      <c r="D3358" s="2">
        <v>0.35599999999999998</v>
      </c>
      <c r="E3358" s="2">
        <v>0.51800000000000002</v>
      </c>
      <c r="F3358" s="2">
        <v>0.435</v>
      </c>
      <c r="G3358" s="2">
        <v>0.81100000000000005</v>
      </c>
      <c r="H3358" s="2">
        <v>1.3</v>
      </c>
      <c r="I3358" s="2">
        <v>-0.24399999999999999</v>
      </c>
      <c r="J3358" s="2">
        <v>-0.32700000000000001</v>
      </c>
      <c r="K3358" s="2">
        <v>-0.44400000000000001</v>
      </c>
      <c r="L3358" s="2">
        <v>-0.59099999999999997</v>
      </c>
      <c r="M3358" s="2">
        <v>0.879</v>
      </c>
      <c r="N3358" s="2">
        <v>0.36099999999999999</v>
      </c>
      <c r="O3358" s="2">
        <v>0.39100000000000001</v>
      </c>
      <c r="P3358" s="2">
        <v>0.77100000000000002</v>
      </c>
    </row>
    <row r="3359" spans="1:16" x14ac:dyDescent="0.2">
      <c r="A3359" s="2">
        <v>-0.64500000000000002</v>
      </c>
      <c r="B3359" s="2">
        <v>-1.07</v>
      </c>
      <c r="C3359" s="2">
        <v>7.3200000000000001E-2</v>
      </c>
      <c r="D3359" s="2">
        <v>0.39600000000000002</v>
      </c>
      <c r="E3359" s="2">
        <v>0.503</v>
      </c>
      <c r="F3359" s="2">
        <v>0.45400000000000001</v>
      </c>
      <c r="G3359" s="2">
        <v>0.84499999999999997</v>
      </c>
      <c r="H3359" s="2">
        <v>1.28</v>
      </c>
      <c r="I3359" s="2">
        <v>-0.38100000000000001</v>
      </c>
      <c r="J3359" s="2">
        <v>-0.45400000000000001</v>
      </c>
      <c r="K3359" s="2">
        <v>-0.46400000000000002</v>
      </c>
      <c r="L3359" s="2">
        <v>-0.61499999999999999</v>
      </c>
      <c r="M3359" s="2">
        <v>0.84</v>
      </c>
      <c r="N3359" s="2">
        <v>0.38100000000000001</v>
      </c>
      <c r="O3359" s="2">
        <v>0.41</v>
      </c>
      <c r="P3359" s="2">
        <v>0.73199999999999998</v>
      </c>
    </row>
    <row r="3360" spans="1:16" x14ac:dyDescent="0.2">
      <c r="A3360" s="2">
        <v>-0.69299999999999995</v>
      </c>
      <c r="B3360" s="2">
        <v>-1.18</v>
      </c>
      <c r="C3360" s="2">
        <v>2.4400000000000002E-2</v>
      </c>
      <c r="D3360" s="2">
        <v>0.38100000000000001</v>
      </c>
      <c r="E3360" s="2">
        <v>0.47899999999999998</v>
      </c>
      <c r="F3360" s="2">
        <v>0.45900000000000002</v>
      </c>
      <c r="G3360" s="2">
        <v>0.86399999999999999</v>
      </c>
      <c r="H3360" s="2">
        <v>1.25</v>
      </c>
      <c r="I3360" s="2">
        <v>-0.48799999999999999</v>
      </c>
      <c r="J3360" s="2">
        <v>-0.54200000000000004</v>
      </c>
      <c r="K3360" s="2">
        <v>-0.45900000000000002</v>
      </c>
      <c r="L3360" s="2">
        <v>-0.64</v>
      </c>
      <c r="M3360" s="2">
        <v>0.82499999999999996</v>
      </c>
      <c r="N3360" s="2">
        <v>0.41499999999999998</v>
      </c>
      <c r="O3360" s="2">
        <v>0.435</v>
      </c>
      <c r="P3360" s="2">
        <v>0.71299999999999997</v>
      </c>
    </row>
    <row r="3361" spans="1:16" x14ac:dyDescent="0.2">
      <c r="A3361" s="2">
        <v>-0.71299999999999997</v>
      </c>
      <c r="B3361" s="2">
        <v>-1.24</v>
      </c>
      <c r="C3361" s="2">
        <v>-2.93E-2</v>
      </c>
      <c r="D3361" s="2">
        <v>0.34699999999999998</v>
      </c>
      <c r="E3361" s="2">
        <v>0.46899999999999997</v>
      </c>
      <c r="F3361" s="2">
        <v>0.46400000000000002</v>
      </c>
      <c r="G3361" s="2">
        <v>0.879</v>
      </c>
      <c r="H3361" s="2">
        <v>1.22</v>
      </c>
      <c r="I3361" s="2">
        <v>-0.57099999999999995</v>
      </c>
      <c r="J3361" s="2">
        <v>-0.60499999999999998</v>
      </c>
      <c r="K3361" s="2">
        <v>-0.43</v>
      </c>
      <c r="L3361" s="2">
        <v>-0.63</v>
      </c>
      <c r="M3361" s="2">
        <v>0.85399999999999998</v>
      </c>
      <c r="N3361" s="2">
        <v>0.47899999999999998</v>
      </c>
      <c r="O3361" s="2">
        <v>0.48299999999999998</v>
      </c>
      <c r="P3361" s="2">
        <v>0.72799999999999998</v>
      </c>
    </row>
    <row r="3362" spans="1:16" x14ac:dyDescent="0.2">
      <c r="A3362" s="2">
        <v>-0.70799999999999996</v>
      </c>
      <c r="B3362" s="2">
        <v>-1.25</v>
      </c>
      <c r="C3362" s="2">
        <v>-4.8799999999999998E-3</v>
      </c>
      <c r="D3362" s="2">
        <v>0.376</v>
      </c>
      <c r="E3362" s="2">
        <v>0.46899999999999997</v>
      </c>
      <c r="F3362" s="2">
        <v>0.47399999999999998</v>
      </c>
      <c r="G3362" s="2">
        <v>0.89400000000000002</v>
      </c>
      <c r="H3362" s="2">
        <v>1.21</v>
      </c>
      <c r="I3362" s="2">
        <v>-0.64500000000000002</v>
      </c>
      <c r="J3362" s="2">
        <v>-0.66400000000000003</v>
      </c>
      <c r="K3362" s="2">
        <v>-0.40500000000000003</v>
      </c>
      <c r="L3362" s="2">
        <v>-0.62</v>
      </c>
      <c r="M3362" s="2">
        <v>0.874</v>
      </c>
      <c r="N3362" s="2">
        <v>0.52700000000000002</v>
      </c>
      <c r="O3362" s="2">
        <v>0.52200000000000002</v>
      </c>
      <c r="P3362" s="2">
        <v>0.73699999999999999</v>
      </c>
    </row>
    <row r="3363" spans="1:16" x14ac:dyDescent="0.2">
      <c r="A3363" s="2">
        <v>-0.70799999999999996</v>
      </c>
      <c r="B3363" s="2">
        <v>-1.24</v>
      </c>
      <c r="C3363" s="2">
        <v>1.95E-2</v>
      </c>
      <c r="D3363" s="2">
        <v>0.40500000000000003</v>
      </c>
      <c r="E3363" s="2">
        <v>0.46400000000000002</v>
      </c>
      <c r="F3363" s="2">
        <v>0.47399999999999998</v>
      </c>
      <c r="G3363" s="2">
        <v>0.89800000000000002</v>
      </c>
      <c r="H3363" s="2">
        <v>1.2</v>
      </c>
      <c r="I3363" s="2">
        <v>-0.72299999999999998</v>
      </c>
      <c r="J3363" s="2">
        <v>-0.71799999999999997</v>
      </c>
      <c r="K3363" s="2">
        <v>-0.38600000000000001</v>
      </c>
      <c r="L3363" s="2">
        <v>-0.61499999999999999</v>
      </c>
      <c r="M3363" s="2">
        <v>0.874</v>
      </c>
      <c r="N3363" s="2">
        <v>0.55700000000000005</v>
      </c>
      <c r="O3363" s="2">
        <v>0.53700000000000003</v>
      </c>
      <c r="P3363" s="2">
        <v>0.72299999999999998</v>
      </c>
    </row>
    <row r="3364" spans="1:16" x14ac:dyDescent="0.2">
      <c r="A3364" s="2">
        <v>-0.68400000000000005</v>
      </c>
      <c r="B3364" s="2">
        <v>-1.2</v>
      </c>
      <c r="C3364" s="2">
        <v>2.4400000000000002E-2</v>
      </c>
      <c r="D3364" s="2">
        <v>0.41</v>
      </c>
      <c r="E3364" s="2">
        <v>0.46899999999999997</v>
      </c>
      <c r="F3364" s="2">
        <v>0.47399999999999998</v>
      </c>
      <c r="G3364" s="2">
        <v>0.90300000000000002</v>
      </c>
      <c r="H3364" s="2">
        <v>1.21</v>
      </c>
      <c r="I3364" s="2">
        <v>-0.78600000000000003</v>
      </c>
      <c r="J3364" s="2">
        <v>-0.752</v>
      </c>
      <c r="K3364" s="2">
        <v>-0.34699999999999998</v>
      </c>
      <c r="L3364" s="2">
        <v>-0.58599999999999997</v>
      </c>
      <c r="M3364" s="2">
        <v>0.89800000000000002</v>
      </c>
      <c r="N3364" s="2">
        <v>0.61</v>
      </c>
      <c r="O3364" s="2">
        <v>0.57099999999999995</v>
      </c>
      <c r="P3364" s="2">
        <v>0.73199999999999998</v>
      </c>
    </row>
    <row r="3365" spans="1:16" x14ac:dyDescent="0.2">
      <c r="A3365" s="2">
        <v>-0.65900000000000003</v>
      </c>
      <c r="B3365" s="2">
        <v>-1.1599999999999999</v>
      </c>
      <c r="C3365" s="2">
        <v>5.3699999999999998E-2</v>
      </c>
      <c r="D3365" s="2">
        <v>0.435</v>
      </c>
      <c r="E3365" s="2">
        <v>0.49299999999999999</v>
      </c>
      <c r="F3365" s="2">
        <v>0.49299999999999999</v>
      </c>
      <c r="G3365" s="2">
        <v>0.92300000000000004</v>
      </c>
      <c r="H3365" s="2">
        <v>1.23</v>
      </c>
      <c r="I3365" s="2">
        <v>-0.84</v>
      </c>
      <c r="J3365" s="2">
        <v>-0.79100000000000004</v>
      </c>
      <c r="K3365" s="2">
        <v>-0.312</v>
      </c>
      <c r="L3365" s="2">
        <v>-0.55200000000000005</v>
      </c>
      <c r="M3365" s="2">
        <v>0.91300000000000003</v>
      </c>
      <c r="N3365" s="2">
        <v>0.64500000000000002</v>
      </c>
      <c r="O3365" s="2">
        <v>0.59599999999999997</v>
      </c>
      <c r="P3365" s="2">
        <v>0.73699999999999999</v>
      </c>
    </row>
    <row r="3366" spans="1:16" x14ac:dyDescent="0.2">
      <c r="A3366" s="2">
        <v>-0.65400000000000003</v>
      </c>
      <c r="B3366" s="2">
        <v>-1.1399999999999999</v>
      </c>
      <c r="C3366" s="2">
        <v>0.10299999999999999</v>
      </c>
      <c r="D3366" s="2">
        <v>0.48799999999999999</v>
      </c>
      <c r="E3366" s="2">
        <v>0.50800000000000001</v>
      </c>
      <c r="F3366" s="2">
        <v>0.503</v>
      </c>
      <c r="G3366" s="2">
        <v>0.94699999999999995</v>
      </c>
      <c r="H3366" s="2">
        <v>1.25</v>
      </c>
      <c r="I3366" s="2">
        <v>-0.88900000000000001</v>
      </c>
      <c r="J3366" s="2">
        <v>-0.82499999999999996</v>
      </c>
      <c r="K3366" s="2">
        <v>-0.28299999999999997</v>
      </c>
      <c r="L3366" s="2">
        <v>-0.51800000000000002</v>
      </c>
      <c r="M3366" s="2">
        <v>0.89800000000000002</v>
      </c>
      <c r="N3366" s="2">
        <v>0.65400000000000003</v>
      </c>
      <c r="O3366" s="2">
        <v>0.59599999999999997</v>
      </c>
      <c r="P3366" s="2">
        <v>0.71799999999999997</v>
      </c>
    </row>
    <row r="3367" spans="1:16" x14ac:dyDescent="0.2">
      <c r="A3367" s="2">
        <v>-0.66400000000000003</v>
      </c>
      <c r="B3367" s="2">
        <v>-1.1299999999999999</v>
      </c>
      <c r="C3367" s="2">
        <v>0.112</v>
      </c>
      <c r="D3367" s="2">
        <v>0.498</v>
      </c>
      <c r="E3367" s="2">
        <v>0.50800000000000001</v>
      </c>
      <c r="F3367" s="2">
        <v>0.51300000000000001</v>
      </c>
      <c r="G3367" s="2">
        <v>0.96199999999999997</v>
      </c>
      <c r="H3367" s="2">
        <v>1.25</v>
      </c>
      <c r="I3367" s="2">
        <v>-0.92800000000000005</v>
      </c>
      <c r="J3367" s="2">
        <v>-0.84499999999999997</v>
      </c>
      <c r="K3367" s="2">
        <v>-0.254</v>
      </c>
      <c r="L3367" s="2">
        <v>-0.49299999999999999</v>
      </c>
      <c r="M3367" s="2">
        <v>0.89800000000000002</v>
      </c>
      <c r="N3367" s="2">
        <v>0.67400000000000004</v>
      </c>
      <c r="O3367" s="2">
        <v>0.60099999999999998</v>
      </c>
      <c r="P3367" s="2">
        <v>0.70799999999999996</v>
      </c>
    </row>
    <row r="3368" spans="1:16" x14ac:dyDescent="0.2">
      <c r="A3368" s="2">
        <v>-0.67400000000000004</v>
      </c>
      <c r="B3368" s="2">
        <v>-1.1100000000000001</v>
      </c>
      <c r="C3368" s="2">
        <v>0.13700000000000001</v>
      </c>
      <c r="D3368" s="2">
        <v>0.50800000000000001</v>
      </c>
      <c r="E3368" s="2">
        <v>0.52200000000000002</v>
      </c>
      <c r="F3368" s="2">
        <v>0.53200000000000003</v>
      </c>
      <c r="G3368" s="2">
        <v>0.996</v>
      </c>
      <c r="H3368" s="2">
        <v>1.28</v>
      </c>
      <c r="I3368" s="2">
        <v>-0.94699999999999995</v>
      </c>
      <c r="J3368" s="2">
        <v>-0.85899999999999999</v>
      </c>
      <c r="K3368" s="2">
        <v>-0.23400000000000001</v>
      </c>
      <c r="L3368" s="2">
        <v>-0.47399999999999998</v>
      </c>
      <c r="M3368" s="2">
        <v>0.91300000000000003</v>
      </c>
      <c r="N3368" s="2">
        <v>0.69799999999999995</v>
      </c>
      <c r="O3368" s="2">
        <v>0.61499999999999999</v>
      </c>
      <c r="P3368" s="2">
        <v>0.70799999999999996</v>
      </c>
    </row>
    <row r="3369" spans="1:16" x14ac:dyDescent="0.2">
      <c r="A3369" s="2">
        <v>-0.66900000000000004</v>
      </c>
      <c r="B3369" s="2">
        <v>-1.07</v>
      </c>
      <c r="C3369" s="2">
        <v>0.2</v>
      </c>
      <c r="D3369" s="2">
        <v>0.54700000000000004</v>
      </c>
      <c r="E3369" s="2">
        <v>0.54700000000000004</v>
      </c>
      <c r="F3369" s="2">
        <v>0.55700000000000005</v>
      </c>
      <c r="G3369" s="2">
        <v>1.03</v>
      </c>
      <c r="H3369" s="2">
        <v>1.31</v>
      </c>
      <c r="I3369" s="2">
        <v>-0.96699999999999997</v>
      </c>
      <c r="J3369" s="2">
        <v>-0.874</v>
      </c>
      <c r="K3369" s="2">
        <v>-0.23400000000000001</v>
      </c>
      <c r="L3369" s="2">
        <v>-0.46899999999999997</v>
      </c>
      <c r="M3369" s="2">
        <v>0.91300000000000003</v>
      </c>
      <c r="N3369" s="2">
        <v>0.70299999999999996</v>
      </c>
      <c r="O3369" s="2">
        <v>0.62</v>
      </c>
      <c r="P3369" s="2">
        <v>0.70799999999999996</v>
      </c>
    </row>
    <row r="3370" spans="1:16" x14ac:dyDescent="0.2">
      <c r="A3370" s="2">
        <v>-0.65400000000000003</v>
      </c>
      <c r="B3370" s="2">
        <v>-1.02</v>
      </c>
      <c r="C3370" s="2">
        <v>0.23899999999999999</v>
      </c>
      <c r="D3370" s="2">
        <v>0.57099999999999995</v>
      </c>
      <c r="E3370" s="2">
        <v>0.56200000000000006</v>
      </c>
      <c r="F3370" s="2">
        <v>0.57099999999999995</v>
      </c>
      <c r="G3370" s="2">
        <v>1.05</v>
      </c>
      <c r="H3370" s="2">
        <v>1.34</v>
      </c>
      <c r="I3370" s="2">
        <v>-0.96199999999999997</v>
      </c>
      <c r="J3370" s="2">
        <v>-0.879</v>
      </c>
      <c r="K3370" s="2">
        <v>-0.249</v>
      </c>
      <c r="L3370" s="2">
        <v>-0.47399999999999998</v>
      </c>
      <c r="M3370" s="2">
        <v>0.91800000000000004</v>
      </c>
      <c r="N3370" s="2">
        <v>0.71299999999999997</v>
      </c>
      <c r="O3370" s="2">
        <v>0.625</v>
      </c>
      <c r="P3370" s="2">
        <v>0.70799999999999996</v>
      </c>
    </row>
    <row r="3371" spans="1:16" x14ac:dyDescent="0.2">
      <c r="A3371" s="2">
        <v>-0.63500000000000001</v>
      </c>
      <c r="B3371" s="2">
        <v>-0.96199999999999997</v>
      </c>
      <c r="C3371" s="2">
        <v>0.27300000000000002</v>
      </c>
      <c r="D3371" s="2">
        <v>0.57599999999999996</v>
      </c>
      <c r="E3371" s="2">
        <v>0.58099999999999996</v>
      </c>
      <c r="F3371" s="2">
        <v>0.58599999999999997</v>
      </c>
      <c r="G3371" s="2">
        <v>1.0900000000000001</v>
      </c>
      <c r="H3371" s="2">
        <v>1.37</v>
      </c>
      <c r="I3371" s="2">
        <v>-0.93300000000000005</v>
      </c>
      <c r="J3371" s="2">
        <v>-0.85899999999999999</v>
      </c>
      <c r="K3371" s="2">
        <v>-0.27300000000000002</v>
      </c>
      <c r="L3371" s="2">
        <v>-0.48799999999999999</v>
      </c>
      <c r="M3371" s="2">
        <v>0.93700000000000006</v>
      </c>
      <c r="N3371" s="2">
        <v>0.73199999999999998</v>
      </c>
      <c r="O3371" s="2">
        <v>0.64</v>
      </c>
      <c r="P3371" s="2">
        <v>0.72299999999999998</v>
      </c>
    </row>
    <row r="3372" spans="1:16" x14ac:dyDescent="0.2">
      <c r="A3372" s="2">
        <v>-0.59099999999999997</v>
      </c>
      <c r="B3372" s="2">
        <v>-0.879</v>
      </c>
      <c r="C3372" s="2">
        <v>0.33700000000000002</v>
      </c>
      <c r="D3372" s="2">
        <v>0.61</v>
      </c>
      <c r="E3372" s="2">
        <v>0.60499999999999998</v>
      </c>
      <c r="F3372" s="2">
        <v>0.61</v>
      </c>
      <c r="G3372" s="2">
        <v>1.1299999999999999</v>
      </c>
      <c r="H3372" s="2">
        <v>1.41</v>
      </c>
      <c r="I3372" s="2">
        <v>-0.89400000000000002</v>
      </c>
      <c r="J3372" s="2">
        <v>-0.82499999999999996</v>
      </c>
      <c r="K3372" s="2">
        <v>-0.30299999999999999</v>
      </c>
      <c r="L3372" s="2">
        <v>-0.50800000000000001</v>
      </c>
      <c r="M3372" s="2">
        <v>0.95699999999999996</v>
      </c>
      <c r="N3372" s="2">
        <v>0.752</v>
      </c>
      <c r="O3372" s="2">
        <v>0.65900000000000003</v>
      </c>
      <c r="P3372" s="2">
        <v>0.74199999999999999</v>
      </c>
    </row>
    <row r="3373" spans="1:16" x14ac:dyDescent="0.2">
      <c r="A3373" s="2">
        <v>-0.53200000000000003</v>
      </c>
      <c r="B3373" s="2">
        <v>-0.77100000000000002</v>
      </c>
      <c r="C3373" s="2">
        <v>0.42</v>
      </c>
      <c r="D3373" s="2">
        <v>0.64900000000000002</v>
      </c>
      <c r="E3373" s="2">
        <v>0.63</v>
      </c>
      <c r="F3373" s="2">
        <v>0.625</v>
      </c>
      <c r="G3373" s="2">
        <v>1.1499999999999999</v>
      </c>
      <c r="H3373" s="2">
        <v>1.44</v>
      </c>
      <c r="I3373" s="2">
        <v>-0.85399999999999998</v>
      </c>
      <c r="J3373" s="2">
        <v>-0.80600000000000005</v>
      </c>
      <c r="K3373" s="2">
        <v>-0.36099999999999999</v>
      </c>
      <c r="L3373" s="2">
        <v>-0.54200000000000004</v>
      </c>
      <c r="M3373" s="2">
        <v>0.95699999999999996</v>
      </c>
      <c r="N3373" s="2">
        <v>0.75700000000000001</v>
      </c>
      <c r="O3373" s="2">
        <v>0.66900000000000004</v>
      </c>
      <c r="P3373" s="2">
        <v>0.752</v>
      </c>
    </row>
    <row r="3374" spans="1:16" x14ac:dyDescent="0.2">
      <c r="A3374" s="2">
        <v>-0.46899999999999997</v>
      </c>
      <c r="B3374" s="2">
        <v>-0.65900000000000003</v>
      </c>
      <c r="C3374" s="2">
        <v>0.47899999999999998</v>
      </c>
      <c r="D3374" s="2">
        <v>0.66900000000000004</v>
      </c>
      <c r="E3374" s="2">
        <v>0.64900000000000002</v>
      </c>
      <c r="F3374" s="2">
        <v>0.64500000000000002</v>
      </c>
      <c r="G3374" s="2">
        <v>1.2</v>
      </c>
      <c r="H3374" s="2">
        <v>1.47</v>
      </c>
      <c r="I3374" s="2">
        <v>-0.80100000000000005</v>
      </c>
      <c r="J3374" s="2">
        <v>-0.76200000000000001</v>
      </c>
      <c r="K3374" s="2">
        <v>-0.42499999999999999</v>
      </c>
      <c r="L3374" s="2">
        <v>-0.58599999999999997</v>
      </c>
      <c r="M3374" s="2">
        <v>0.97199999999999998</v>
      </c>
      <c r="N3374" s="2">
        <v>0.77100000000000002</v>
      </c>
      <c r="O3374" s="2">
        <v>0.68400000000000005</v>
      </c>
      <c r="P3374" s="2">
        <v>0.76700000000000002</v>
      </c>
    </row>
    <row r="3375" spans="1:16" x14ac:dyDescent="0.2">
      <c r="A3375" s="2">
        <v>-0.40500000000000003</v>
      </c>
      <c r="B3375" s="2">
        <v>-0.56599999999999995</v>
      </c>
      <c r="C3375" s="2">
        <v>0.55700000000000005</v>
      </c>
      <c r="D3375" s="2">
        <v>0.70799999999999996</v>
      </c>
      <c r="E3375" s="2">
        <v>0.67900000000000005</v>
      </c>
      <c r="F3375" s="2">
        <v>0.67900000000000005</v>
      </c>
      <c r="G3375" s="2">
        <v>1.26</v>
      </c>
      <c r="H3375" s="2">
        <v>1.51</v>
      </c>
      <c r="I3375" s="2">
        <v>-0.72799999999999998</v>
      </c>
      <c r="J3375" s="2">
        <v>-0.71299999999999997</v>
      </c>
      <c r="K3375" s="2">
        <v>-0.48299999999999998</v>
      </c>
      <c r="L3375" s="2">
        <v>-0.62</v>
      </c>
      <c r="M3375" s="2">
        <v>0.996</v>
      </c>
      <c r="N3375" s="2">
        <v>0.79100000000000004</v>
      </c>
      <c r="O3375" s="2">
        <v>0.70799999999999996</v>
      </c>
      <c r="P3375" s="2">
        <v>0.80100000000000005</v>
      </c>
    </row>
    <row r="3376" spans="1:16" x14ac:dyDescent="0.2">
      <c r="A3376" s="2">
        <v>-0.35199999999999998</v>
      </c>
      <c r="B3376" s="2">
        <v>-0.49299999999999999</v>
      </c>
      <c r="C3376" s="2">
        <v>0.64900000000000002</v>
      </c>
      <c r="D3376" s="2">
        <v>0.76700000000000002</v>
      </c>
      <c r="E3376" s="2">
        <v>0.70299999999999996</v>
      </c>
      <c r="F3376" s="2">
        <v>0.70799999999999996</v>
      </c>
      <c r="G3376" s="2">
        <v>1.33</v>
      </c>
      <c r="H3376" s="2">
        <v>1.53</v>
      </c>
      <c r="I3376" s="2">
        <v>-0.65400000000000003</v>
      </c>
      <c r="J3376" s="2">
        <v>-0.66400000000000003</v>
      </c>
      <c r="K3376" s="2">
        <v>-0.54200000000000004</v>
      </c>
      <c r="L3376" s="2">
        <v>-0.65400000000000003</v>
      </c>
      <c r="M3376" s="2">
        <v>1.01</v>
      </c>
      <c r="N3376" s="2">
        <v>0.80100000000000005</v>
      </c>
      <c r="O3376" s="2">
        <v>0.72299999999999998</v>
      </c>
      <c r="P3376" s="2">
        <v>0.81499999999999995</v>
      </c>
    </row>
    <row r="3377" spans="1:16" x14ac:dyDescent="0.2">
      <c r="A3377" s="2">
        <v>-0.308</v>
      </c>
      <c r="B3377" s="2">
        <v>-0.435</v>
      </c>
      <c r="C3377" s="2">
        <v>0.71799999999999997</v>
      </c>
      <c r="D3377" s="2">
        <v>0.81100000000000005</v>
      </c>
      <c r="E3377" s="2">
        <v>0.71799999999999997</v>
      </c>
      <c r="F3377" s="2">
        <v>0.73699999999999999</v>
      </c>
      <c r="G3377" s="2">
        <v>1.41</v>
      </c>
      <c r="H3377" s="2">
        <v>1.55</v>
      </c>
      <c r="I3377" s="2">
        <v>-0.57599999999999996</v>
      </c>
      <c r="J3377" s="2">
        <v>-0.60499999999999998</v>
      </c>
      <c r="K3377" s="2">
        <v>-0.61</v>
      </c>
      <c r="L3377" s="2">
        <v>-0.70299999999999996</v>
      </c>
      <c r="M3377" s="2">
        <v>1.03</v>
      </c>
      <c r="N3377" s="2">
        <v>0.82499999999999996</v>
      </c>
      <c r="O3377" s="2">
        <v>0.74199999999999999</v>
      </c>
      <c r="P3377" s="2">
        <v>0.83499999999999996</v>
      </c>
    </row>
    <row r="3378" spans="1:16" x14ac:dyDescent="0.2">
      <c r="A3378" s="2">
        <v>-0.26400000000000001</v>
      </c>
      <c r="B3378" s="2">
        <v>-0.39100000000000001</v>
      </c>
      <c r="C3378" s="2">
        <v>0.77600000000000002</v>
      </c>
      <c r="D3378" s="2">
        <v>0.84499999999999997</v>
      </c>
      <c r="E3378" s="2">
        <v>0.72299999999999998</v>
      </c>
      <c r="F3378" s="2">
        <v>0.78100000000000003</v>
      </c>
      <c r="G3378" s="2">
        <v>1.54</v>
      </c>
      <c r="H3378" s="2">
        <v>1.58</v>
      </c>
      <c r="I3378" s="2">
        <v>-0.49299999999999999</v>
      </c>
      <c r="J3378" s="2">
        <v>-0.54700000000000004</v>
      </c>
      <c r="K3378" s="2">
        <v>-0.66900000000000004</v>
      </c>
      <c r="L3378" s="2">
        <v>-0.747</v>
      </c>
      <c r="M3378" s="2">
        <v>1.07</v>
      </c>
      <c r="N3378" s="2">
        <v>0.86399999999999999</v>
      </c>
      <c r="O3378" s="2">
        <v>0.78100000000000003</v>
      </c>
      <c r="P3378" s="2">
        <v>0.874</v>
      </c>
    </row>
    <row r="3379" spans="1:16" x14ac:dyDescent="0.2">
      <c r="A3379" s="2">
        <v>-0.25900000000000001</v>
      </c>
      <c r="B3379" s="2">
        <v>-0.40500000000000003</v>
      </c>
      <c r="C3379" s="2">
        <v>0.79600000000000004</v>
      </c>
      <c r="D3379" s="2">
        <v>0.84</v>
      </c>
      <c r="E3379" s="2">
        <v>0.73199999999999998</v>
      </c>
      <c r="F3379" s="2">
        <v>0.82</v>
      </c>
      <c r="G3379" s="2">
        <v>1.68</v>
      </c>
      <c r="H3379" s="2">
        <v>1.6</v>
      </c>
      <c r="I3379" s="2">
        <v>-0.41499999999999998</v>
      </c>
      <c r="J3379" s="2">
        <v>-0.49299999999999999</v>
      </c>
      <c r="K3379" s="2">
        <v>-0.72299999999999998</v>
      </c>
      <c r="L3379" s="2">
        <v>-0.79100000000000004</v>
      </c>
      <c r="M3379" s="2">
        <v>1.1100000000000001</v>
      </c>
      <c r="N3379" s="2">
        <v>0.91800000000000004</v>
      </c>
      <c r="O3379" s="2">
        <v>0.82499999999999996</v>
      </c>
      <c r="P3379" s="2">
        <v>0.90300000000000002</v>
      </c>
    </row>
    <row r="3380" spans="1:16" x14ac:dyDescent="0.2">
      <c r="A3380" s="2">
        <v>-0.26900000000000002</v>
      </c>
      <c r="B3380" s="2">
        <v>-0.41499999999999998</v>
      </c>
      <c r="C3380" s="2">
        <v>0.79100000000000004</v>
      </c>
      <c r="D3380" s="2">
        <v>0.79100000000000004</v>
      </c>
      <c r="E3380" s="2">
        <v>0.73199999999999998</v>
      </c>
      <c r="F3380" s="2">
        <v>0.85399999999999998</v>
      </c>
      <c r="G3380" s="2">
        <v>1.82</v>
      </c>
      <c r="H3380" s="2">
        <v>1.62</v>
      </c>
      <c r="I3380" s="2">
        <v>-0.34699999999999998</v>
      </c>
      <c r="J3380" s="2">
        <v>-0.44900000000000001</v>
      </c>
      <c r="K3380" s="2">
        <v>-0.76700000000000002</v>
      </c>
      <c r="L3380" s="2">
        <v>-0.83</v>
      </c>
      <c r="M3380" s="2">
        <v>1.1399999999999999</v>
      </c>
      <c r="N3380" s="2">
        <v>0.98099999999999998</v>
      </c>
      <c r="O3380" s="2">
        <v>0.85899999999999999</v>
      </c>
      <c r="P3380" s="2">
        <v>0.92300000000000004</v>
      </c>
    </row>
    <row r="3381" spans="1:16" x14ac:dyDescent="0.2">
      <c r="A3381" s="2">
        <v>-0.249</v>
      </c>
      <c r="B3381" s="2">
        <v>-0.4</v>
      </c>
      <c r="C3381" s="2">
        <v>0.79600000000000004</v>
      </c>
      <c r="D3381" s="2">
        <v>0.75700000000000001</v>
      </c>
      <c r="E3381" s="2">
        <v>0.72799999999999998</v>
      </c>
      <c r="F3381" s="2">
        <v>0.879</v>
      </c>
      <c r="G3381" s="2">
        <v>1.96</v>
      </c>
      <c r="H3381" s="2">
        <v>1.63</v>
      </c>
      <c r="I3381" s="2">
        <v>-0.29799999999999999</v>
      </c>
      <c r="J3381" s="2">
        <v>-0.41499999999999998</v>
      </c>
      <c r="K3381" s="2">
        <v>-0.81100000000000005</v>
      </c>
      <c r="L3381" s="2">
        <v>-0.86899999999999999</v>
      </c>
      <c r="M3381" s="2">
        <v>1.19</v>
      </c>
      <c r="N3381" s="2">
        <v>1.06</v>
      </c>
      <c r="O3381" s="2">
        <v>0.91800000000000004</v>
      </c>
      <c r="P3381" s="2">
        <v>0.94699999999999995</v>
      </c>
    </row>
    <row r="3382" spans="1:16" x14ac:dyDescent="0.2">
      <c r="A3382" s="2">
        <v>-0.25900000000000001</v>
      </c>
      <c r="B3382" s="2">
        <v>-0.41499999999999998</v>
      </c>
      <c r="C3382" s="2">
        <v>0.78100000000000003</v>
      </c>
      <c r="D3382" s="2">
        <v>0.70299999999999996</v>
      </c>
      <c r="E3382" s="2">
        <v>0.71299999999999997</v>
      </c>
      <c r="F3382" s="2">
        <v>0.90300000000000002</v>
      </c>
      <c r="G3382" s="2">
        <v>2.1</v>
      </c>
      <c r="H3382" s="2">
        <v>1.62</v>
      </c>
      <c r="I3382" s="2">
        <v>-0.23400000000000001</v>
      </c>
      <c r="J3382" s="2">
        <v>-0.36599999999999999</v>
      </c>
      <c r="K3382" s="2">
        <v>-0.879</v>
      </c>
      <c r="L3382" s="2">
        <v>-0.92800000000000005</v>
      </c>
      <c r="M3382" s="2">
        <v>1.23</v>
      </c>
      <c r="N3382" s="2">
        <v>1.17</v>
      </c>
      <c r="O3382" s="2">
        <v>0.99099999999999999</v>
      </c>
      <c r="P3382" s="2">
        <v>0.97199999999999998</v>
      </c>
    </row>
    <row r="3383" spans="1:16" x14ac:dyDescent="0.2">
      <c r="A3383" s="2">
        <v>-0.28299999999999997</v>
      </c>
      <c r="B3383" s="2">
        <v>-0.47399999999999998</v>
      </c>
      <c r="C3383" s="2">
        <v>0.76200000000000001</v>
      </c>
      <c r="D3383" s="2">
        <v>0.64900000000000002</v>
      </c>
      <c r="E3383" s="2">
        <v>0.70299999999999996</v>
      </c>
      <c r="F3383" s="2">
        <v>0.93300000000000005</v>
      </c>
      <c r="G3383" s="2">
        <v>2.2599999999999998</v>
      </c>
      <c r="H3383" s="2">
        <v>1.62</v>
      </c>
      <c r="I3383" s="2">
        <v>-0.18099999999999999</v>
      </c>
      <c r="J3383" s="2">
        <v>-0.32200000000000001</v>
      </c>
      <c r="K3383" s="2">
        <v>-0.91300000000000003</v>
      </c>
      <c r="L3383" s="2">
        <v>-0.96699999999999997</v>
      </c>
      <c r="M3383" s="2">
        <v>1.25</v>
      </c>
      <c r="N3383" s="2">
        <v>1.29</v>
      </c>
      <c r="O3383" s="2">
        <v>1.05</v>
      </c>
      <c r="P3383" s="2">
        <v>0.98599999999999999</v>
      </c>
    </row>
    <row r="3384" spans="1:16" x14ac:dyDescent="0.2">
      <c r="A3384" s="2">
        <v>-0.317</v>
      </c>
      <c r="B3384" s="2">
        <v>-0.54200000000000004</v>
      </c>
      <c r="C3384" s="2">
        <v>0.70799999999999996</v>
      </c>
      <c r="D3384" s="2">
        <v>0.56599999999999995</v>
      </c>
      <c r="E3384" s="2">
        <v>0.68799999999999994</v>
      </c>
      <c r="F3384" s="2">
        <v>0.95699999999999996</v>
      </c>
      <c r="G3384" s="2">
        <v>2.4300000000000002</v>
      </c>
      <c r="H3384" s="2">
        <v>1.61</v>
      </c>
      <c r="I3384" s="2">
        <v>-0.14599999999999999</v>
      </c>
      <c r="J3384" s="2">
        <v>-0.29299999999999998</v>
      </c>
      <c r="K3384" s="2">
        <v>-0.93300000000000005</v>
      </c>
      <c r="L3384" s="2">
        <v>-0.97699999999999998</v>
      </c>
      <c r="M3384" s="2">
        <v>1.31</v>
      </c>
      <c r="N3384" s="2">
        <v>1.52</v>
      </c>
      <c r="O3384" s="2">
        <v>1.1599999999999999</v>
      </c>
      <c r="P3384" s="2">
        <v>1</v>
      </c>
    </row>
    <row r="3385" spans="1:16" x14ac:dyDescent="0.2">
      <c r="A3385" s="2">
        <v>-0.35599999999999998</v>
      </c>
      <c r="B3385" s="2">
        <v>-0.60099999999999998</v>
      </c>
      <c r="C3385" s="2">
        <v>0.66900000000000004</v>
      </c>
      <c r="D3385" s="2">
        <v>0.498</v>
      </c>
      <c r="E3385" s="2">
        <v>0.66900000000000004</v>
      </c>
      <c r="F3385" s="2">
        <v>0.98099999999999998</v>
      </c>
      <c r="G3385" s="2">
        <v>2.6</v>
      </c>
      <c r="H3385" s="2">
        <v>1.6</v>
      </c>
      <c r="I3385" s="2">
        <v>-0.13200000000000001</v>
      </c>
      <c r="J3385" s="2">
        <v>-0.308</v>
      </c>
      <c r="K3385" s="2">
        <v>-0.85399999999999998</v>
      </c>
      <c r="L3385" s="2">
        <v>-0.85399999999999998</v>
      </c>
      <c r="M3385" s="2">
        <v>1.34</v>
      </c>
      <c r="N3385" s="2">
        <v>1.76</v>
      </c>
      <c r="O3385" s="2">
        <v>1.24</v>
      </c>
      <c r="P3385" s="2">
        <v>0.996</v>
      </c>
    </row>
    <row r="3386" spans="1:16" x14ac:dyDescent="0.2">
      <c r="A3386" s="2">
        <v>-0.39600000000000002</v>
      </c>
      <c r="B3386" s="2">
        <v>-0.68400000000000005</v>
      </c>
      <c r="C3386" s="2">
        <v>0.61499999999999999</v>
      </c>
      <c r="D3386" s="2">
        <v>0.439</v>
      </c>
      <c r="E3386" s="2">
        <v>0.65400000000000003</v>
      </c>
      <c r="F3386" s="2">
        <v>1.02</v>
      </c>
      <c r="G3386" s="2">
        <v>2.8</v>
      </c>
      <c r="H3386" s="2">
        <v>1.6</v>
      </c>
      <c r="I3386" s="2">
        <v>-0.13200000000000001</v>
      </c>
      <c r="J3386" s="2">
        <v>-0.33700000000000002</v>
      </c>
      <c r="K3386" s="2">
        <v>-0.80100000000000005</v>
      </c>
      <c r="L3386" s="2">
        <v>-0.747</v>
      </c>
      <c r="M3386" s="2">
        <v>1.37</v>
      </c>
      <c r="N3386" s="2">
        <v>1.99</v>
      </c>
      <c r="O3386" s="2">
        <v>1.32</v>
      </c>
      <c r="P3386" s="2">
        <v>0.97699999999999998</v>
      </c>
    </row>
    <row r="3387" spans="1:16" x14ac:dyDescent="0.2">
      <c r="A3387" s="2">
        <v>-0.439</v>
      </c>
      <c r="B3387" s="2">
        <v>-0.78100000000000003</v>
      </c>
      <c r="C3387" s="2">
        <v>0.59099999999999997</v>
      </c>
      <c r="D3387" s="2">
        <v>0.41</v>
      </c>
      <c r="E3387" s="2">
        <v>0.63500000000000001</v>
      </c>
      <c r="F3387" s="2">
        <v>1.07</v>
      </c>
      <c r="G3387" s="2">
        <v>3.02</v>
      </c>
      <c r="H3387" s="2">
        <v>1.59</v>
      </c>
      <c r="I3387" s="2">
        <v>-0.16600000000000001</v>
      </c>
      <c r="J3387" s="2">
        <v>-0.35199999999999998</v>
      </c>
      <c r="K3387" s="2">
        <v>-0.78100000000000003</v>
      </c>
      <c r="L3387" s="2">
        <v>-0.71799999999999997</v>
      </c>
      <c r="M3387" s="2">
        <v>1.36</v>
      </c>
      <c r="N3387" s="2">
        <v>2.21</v>
      </c>
      <c r="O3387" s="2">
        <v>1.4</v>
      </c>
      <c r="P3387" s="2">
        <v>0.94699999999999995</v>
      </c>
    </row>
    <row r="3388" spans="1:16" x14ac:dyDescent="0.2">
      <c r="A3388" s="2">
        <v>-0.503</v>
      </c>
      <c r="B3388" s="2">
        <v>-0.86899999999999999</v>
      </c>
      <c r="C3388" s="2">
        <v>0.56200000000000006</v>
      </c>
      <c r="D3388" s="2">
        <v>0.376</v>
      </c>
      <c r="E3388" s="2">
        <v>0.61499999999999999</v>
      </c>
      <c r="F3388" s="2">
        <v>1.1100000000000001</v>
      </c>
      <c r="G3388" s="2">
        <v>3.25</v>
      </c>
      <c r="H3388" s="2">
        <v>1.57</v>
      </c>
      <c r="I3388" s="2">
        <v>-0.28799999999999998</v>
      </c>
      <c r="J3388" s="2">
        <v>-0.43</v>
      </c>
      <c r="K3388" s="2">
        <v>-0.73699999999999999</v>
      </c>
      <c r="L3388" s="2">
        <v>-0.67400000000000004</v>
      </c>
      <c r="M3388" s="2">
        <v>1.35</v>
      </c>
      <c r="N3388" s="2">
        <v>2.4700000000000002</v>
      </c>
      <c r="O3388" s="2">
        <v>1.49</v>
      </c>
      <c r="P3388" s="2">
        <v>0.92300000000000004</v>
      </c>
    </row>
    <row r="3389" spans="1:16" x14ac:dyDescent="0.2">
      <c r="A3389" s="2">
        <v>-0.56599999999999995</v>
      </c>
      <c r="B3389" s="2">
        <v>-0.94199999999999995</v>
      </c>
      <c r="C3389" s="2">
        <v>0.503</v>
      </c>
      <c r="D3389" s="2">
        <v>0.312</v>
      </c>
      <c r="E3389" s="2">
        <v>0.59099999999999997</v>
      </c>
      <c r="F3389" s="2">
        <v>1.1499999999999999</v>
      </c>
      <c r="G3389" s="2">
        <v>3.47</v>
      </c>
      <c r="H3389" s="2">
        <v>1.54</v>
      </c>
      <c r="I3389" s="2">
        <v>-0.44900000000000001</v>
      </c>
      <c r="J3389" s="2">
        <v>-0.53700000000000003</v>
      </c>
      <c r="K3389" s="2">
        <v>-0.66900000000000004</v>
      </c>
      <c r="L3389" s="2">
        <v>-0.57599999999999996</v>
      </c>
      <c r="M3389" s="2">
        <v>1.37</v>
      </c>
      <c r="N3389" s="2">
        <v>2.79</v>
      </c>
      <c r="O3389" s="2">
        <v>1.61</v>
      </c>
      <c r="P3389" s="2">
        <v>0.90300000000000002</v>
      </c>
    </row>
    <row r="3390" spans="1:16" x14ac:dyDescent="0.2">
      <c r="A3390" s="2">
        <v>-0.63500000000000001</v>
      </c>
      <c r="B3390" s="2">
        <v>-1.05</v>
      </c>
      <c r="C3390" s="2">
        <v>0.439</v>
      </c>
      <c r="D3390" s="2">
        <v>0.27300000000000002</v>
      </c>
      <c r="E3390" s="2">
        <v>0.55700000000000005</v>
      </c>
      <c r="F3390" s="2">
        <v>1.19</v>
      </c>
      <c r="G3390" s="2">
        <v>3.67</v>
      </c>
      <c r="H3390" s="2">
        <v>1.51</v>
      </c>
      <c r="I3390" s="2">
        <v>-0.61</v>
      </c>
      <c r="J3390" s="2">
        <v>-0.64</v>
      </c>
      <c r="K3390" s="2">
        <v>-0.60099999999999998</v>
      </c>
      <c r="L3390" s="2">
        <v>-0.48799999999999999</v>
      </c>
      <c r="M3390" s="2">
        <v>1.37</v>
      </c>
      <c r="N3390" s="2">
        <v>3.2</v>
      </c>
      <c r="O3390" s="2">
        <v>1.75</v>
      </c>
      <c r="P3390" s="2">
        <v>0.86899999999999999</v>
      </c>
    </row>
    <row r="3391" spans="1:16" x14ac:dyDescent="0.2">
      <c r="A3391" s="2">
        <v>-0.73199999999999998</v>
      </c>
      <c r="B3391" s="2">
        <v>-1.19</v>
      </c>
      <c r="C3391" s="2">
        <v>0.38600000000000001</v>
      </c>
      <c r="D3391" s="2">
        <v>0.254</v>
      </c>
      <c r="E3391" s="2">
        <v>0.52700000000000002</v>
      </c>
      <c r="F3391" s="2">
        <v>1.22</v>
      </c>
      <c r="G3391" s="2">
        <v>3.81</v>
      </c>
      <c r="H3391" s="2">
        <v>1.46</v>
      </c>
      <c r="I3391" s="2">
        <v>-0.77600000000000002</v>
      </c>
      <c r="J3391" s="2">
        <v>-0.77100000000000002</v>
      </c>
      <c r="K3391" s="2">
        <v>-0.51800000000000002</v>
      </c>
      <c r="L3391" s="2">
        <v>-0.36099999999999999</v>
      </c>
      <c r="M3391" s="2">
        <v>1.36</v>
      </c>
      <c r="N3391" s="2">
        <v>3.61</v>
      </c>
      <c r="O3391" s="2">
        <v>1.88</v>
      </c>
      <c r="P3391" s="2">
        <v>0.83499999999999996</v>
      </c>
    </row>
    <row r="3392" spans="1:16" x14ac:dyDescent="0.2">
      <c r="A3392" s="2">
        <v>-0.85</v>
      </c>
      <c r="B3392" s="2">
        <v>-1.34</v>
      </c>
      <c r="C3392" s="2">
        <v>0.308</v>
      </c>
      <c r="D3392" s="2">
        <v>0.20499999999999999</v>
      </c>
      <c r="E3392" s="2">
        <v>0.498</v>
      </c>
      <c r="F3392" s="2">
        <v>1.24</v>
      </c>
      <c r="G3392" s="2">
        <v>3.91</v>
      </c>
      <c r="H3392" s="2">
        <v>1.42</v>
      </c>
      <c r="I3392" s="2">
        <v>-0.85899999999999999</v>
      </c>
      <c r="J3392" s="2">
        <v>-0.86399999999999999</v>
      </c>
      <c r="K3392" s="2">
        <v>-0.45900000000000002</v>
      </c>
      <c r="L3392" s="2">
        <v>-0.24399999999999999</v>
      </c>
      <c r="M3392" s="2">
        <v>1.35</v>
      </c>
      <c r="N3392" s="2">
        <v>4.0599999999999996</v>
      </c>
      <c r="O3392" s="2">
        <v>2.04</v>
      </c>
      <c r="P3392" s="2">
        <v>0.80600000000000005</v>
      </c>
    </row>
    <row r="3393" spans="1:16" x14ac:dyDescent="0.2">
      <c r="A3393" s="2">
        <v>-0.95699999999999996</v>
      </c>
      <c r="B3393" s="2">
        <v>-1.47</v>
      </c>
      <c r="C3393" s="2">
        <v>0.22500000000000001</v>
      </c>
      <c r="D3393" s="2">
        <v>0.161</v>
      </c>
      <c r="E3393" s="2">
        <v>0.46899999999999997</v>
      </c>
      <c r="F3393" s="2">
        <v>1.24</v>
      </c>
      <c r="G3393" s="2">
        <v>3.98</v>
      </c>
      <c r="H3393" s="2">
        <v>1.38</v>
      </c>
      <c r="I3393" s="2">
        <v>-1.2</v>
      </c>
      <c r="J3393" s="2">
        <v>-1.08</v>
      </c>
      <c r="K3393" s="2">
        <v>-0.33700000000000002</v>
      </c>
      <c r="L3393" s="2">
        <v>-0.17100000000000001</v>
      </c>
      <c r="M3393" s="2">
        <v>1.29</v>
      </c>
      <c r="N3393" s="2">
        <v>4.4000000000000004</v>
      </c>
      <c r="O3393" s="2">
        <v>2.15</v>
      </c>
      <c r="P3393" s="2">
        <v>0.74199999999999999</v>
      </c>
    </row>
    <row r="3394" spans="1:16" x14ac:dyDescent="0.2">
      <c r="A3394" s="2">
        <v>-1.02</v>
      </c>
      <c r="B3394" s="2">
        <v>-1.57</v>
      </c>
      <c r="C3394" s="2">
        <v>0.156</v>
      </c>
      <c r="D3394" s="2">
        <v>0.161</v>
      </c>
      <c r="E3394" s="2">
        <v>0.439</v>
      </c>
      <c r="F3394" s="2">
        <v>1.24</v>
      </c>
      <c r="G3394" s="2">
        <v>4.01</v>
      </c>
      <c r="H3394" s="2">
        <v>1.34</v>
      </c>
      <c r="I3394" s="2">
        <v>-1.43</v>
      </c>
      <c r="J3394" s="2">
        <v>-1.29</v>
      </c>
      <c r="K3394" s="2">
        <v>-0.25900000000000001</v>
      </c>
      <c r="L3394" s="2">
        <v>-5.8599999999999999E-2</v>
      </c>
      <c r="M3394" s="2">
        <v>1.24</v>
      </c>
      <c r="N3394" s="2">
        <v>4.6399999999999997</v>
      </c>
      <c r="O3394" s="2">
        <v>2.2200000000000002</v>
      </c>
      <c r="P3394" s="2">
        <v>0.68799999999999994</v>
      </c>
    </row>
    <row r="3395" spans="1:16" x14ac:dyDescent="0.2">
      <c r="A3395" s="2">
        <v>-1.1200000000000001</v>
      </c>
      <c r="B3395" s="2">
        <v>-1.69</v>
      </c>
      <c r="C3395" s="2">
        <v>9.2799999999999994E-2</v>
      </c>
      <c r="D3395" s="2">
        <v>0.13700000000000001</v>
      </c>
      <c r="E3395" s="2">
        <v>0.41499999999999998</v>
      </c>
      <c r="F3395" s="2">
        <v>1.25</v>
      </c>
      <c r="G3395" s="2">
        <v>4</v>
      </c>
      <c r="H3395" s="2">
        <v>1.29</v>
      </c>
      <c r="I3395" s="2">
        <v>-1.54</v>
      </c>
      <c r="J3395" s="2">
        <v>-1.42</v>
      </c>
      <c r="K3395" s="2">
        <v>-0.215</v>
      </c>
      <c r="L3395" s="2">
        <v>1.46E-2</v>
      </c>
      <c r="M3395" s="2">
        <v>1.19</v>
      </c>
      <c r="N3395" s="2">
        <v>4.82</v>
      </c>
      <c r="O3395" s="2">
        <v>2.27</v>
      </c>
      <c r="P3395" s="2">
        <v>0.64</v>
      </c>
    </row>
    <row r="3396" spans="1:16" x14ac:dyDescent="0.2">
      <c r="A3396" s="2">
        <v>-1.18</v>
      </c>
      <c r="B3396" s="2">
        <v>-1.79</v>
      </c>
      <c r="C3396" s="2">
        <v>4.8800000000000003E-2</v>
      </c>
      <c r="D3396" s="2">
        <v>0.156</v>
      </c>
      <c r="E3396" s="2">
        <v>0.39100000000000001</v>
      </c>
      <c r="F3396" s="2">
        <v>1.23</v>
      </c>
      <c r="G3396" s="2">
        <v>3.94</v>
      </c>
      <c r="H3396" s="2">
        <v>1.25</v>
      </c>
      <c r="I3396" s="2">
        <v>-1.76</v>
      </c>
      <c r="J3396" s="2">
        <v>-1.58</v>
      </c>
      <c r="K3396" s="2">
        <v>-0.122</v>
      </c>
      <c r="L3396" s="2">
        <v>8.3000000000000004E-2</v>
      </c>
      <c r="M3396" s="2">
        <v>1.1100000000000001</v>
      </c>
      <c r="N3396" s="2">
        <v>4.91</v>
      </c>
      <c r="O3396" s="2">
        <v>2.29</v>
      </c>
      <c r="P3396" s="2">
        <v>0.58599999999999997</v>
      </c>
    </row>
    <row r="3397" spans="1:16" x14ac:dyDescent="0.2">
      <c r="A3397" s="2">
        <v>-1.22</v>
      </c>
      <c r="B3397" s="2">
        <v>-1.84</v>
      </c>
      <c r="C3397" s="2">
        <v>0</v>
      </c>
      <c r="D3397" s="2">
        <v>0.17100000000000001</v>
      </c>
      <c r="E3397" s="2">
        <v>0.376</v>
      </c>
      <c r="F3397" s="2">
        <v>1.21</v>
      </c>
      <c r="G3397" s="2">
        <v>3.85</v>
      </c>
      <c r="H3397" s="2">
        <v>1.22</v>
      </c>
      <c r="I3397" s="2">
        <v>-1.98</v>
      </c>
      <c r="J3397" s="2">
        <v>-1.73</v>
      </c>
      <c r="K3397" s="2">
        <v>-7.3200000000000001E-2</v>
      </c>
      <c r="L3397" s="2">
        <v>0.122</v>
      </c>
      <c r="M3397" s="2">
        <v>1.02</v>
      </c>
      <c r="N3397" s="2">
        <v>4.9000000000000004</v>
      </c>
      <c r="O3397" s="2">
        <v>2.27</v>
      </c>
      <c r="P3397" s="2">
        <v>0.52200000000000002</v>
      </c>
    </row>
    <row r="3398" spans="1:16" x14ac:dyDescent="0.2">
      <c r="A3398" s="2">
        <v>-1.27</v>
      </c>
      <c r="B3398" s="2">
        <v>-1.88</v>
      </c>
      <c r="C3398" s="2">
        <v>-2.4400000000000002E-2</v>
      </c>
      <c r="D3398" s="2">
        <v>0.186</v>
      </c>
      <c r="E3398" s="2">
        <v>0.36099999999999999</v>
      </c>
      <c r="F3398" s="2">
        <v>1.19</v>
      </c>
      <c r="G3398" s="2">
        <v>3.73</v>
      </c>
      <c r="H3398" s="2">
        <v>1.18</v>
      </c>
      <c r="I3398" s="2">
        <v>-2.13</v>
      </c>
      <c r="J3398" s="2">
        <v>-1.87</v>
      </c>
      <c r="K3398" s="2">
        <v>-3.4200000000000001E-2</v>
      </c>
      <c r="L3398" s="2">
        <v>0.161</v>
      </c>
      <c r="M3398" s="2">
        <v>0.94199999999999995</v>
      </c>
      <c r="N3398" s="2">
        <v>4.83</v>
      </c>
      <c r="O3398" s="2">
        <v>2.2200000000000002</v>
      </c>
      <c r="P3398" s="2">
        <v>0.47399999999999998</v>
      </c>
    </row>
    <row r="3399" spans="1:16" x14ac:dyDescent="0.2">
      <c r="A3399" s="2">
        <v>-1.3</v>
      </c>
      <c r="B3399" s="2">
        <v>-1.9</v>
      </c>
      <c r="C3399" s="2">
        <v>-3.9100000000000003E-2</v>
      </c>
      <c r="D3399" s="2">
        <v>0.2</v>
      </c>
      <c r="E3399" s="2">
        <v>0.35199999999999998</v>
      </c>
      <c r="F3399" s="2">
        <v>1.1599999999999999</v>
      </c>
      <c r="G3399" s="2">
        <v>3.58</v>
      </c>
      <c r="H3399" s="2">
        <v>1.1499999999999999</v>
      </c>
      <c r="I3399" s="2">
        <v>-2.23</v>
      </c>
      <c r="J3399" s="2">
        <v>-1.96</v>
      </c>
      <c r="K3399" s="2">
        <v>-4.8799999999999998E-3</v>
      </c>
      <c r="L3399" s="2">
        <v>0.19500000000000001</v>
      </c>
      <c r="M3399" s="2">
        <v>0.88400000000000001</v>
      </c>
      <c r="N3399" s="2">
        <v>4.72</v>
      </c>
      <c r="O3399" s="2">
        <v>2.17</v>
      </c>
      <c r="P3399" s="2">
        <v>0.435</v>
      </c>
    </row>
    <row r="3400" spans="1:16" x14ac:dyDescent="0.2">
      <c r="A3400" s="2">
        <v>-1.3</v>
      </c>
      <c r="B3400" s="2">
        <v>-1.88</v>
      </c>
      <c r="C3400" s="2">
        <v>-4.3900000000000002E-2</v>
      </c>
      <c r="D3400" s="2">
        <v>0.215</v>
      </c>
      <c r="E3400" s="2">
        <v>0.34699999999999998</v>
      </c>
      <c r="F3400" s="2">
        <v>1.1200000000000001</v>
      </c>
      <c r="G3400" s="2">
        <v>3.43</v>
      </c>
      <c r="H3400" s="2">
        <v>1.1399999999999999</v>
      </c>
      <c r="I3400" s="2">
        <v>-2.2999999999999998</v>
      </c>
      <c r="J3400" s="2">
        <v>-2.02</v>
      </c>
      <c r="K3400" s="2">
        <v>2.93E-2</v>
      </c>
      <c r="L3400" s="2">
        <v>0.21</v>
      </c>
      <c r="M3400" s="2">
        <v>0.81499999999999995</v>
      </c>
      <c r="N3400" s="2">
        <v>4.54</v>
      </c>
      <c r="O3400" s="2">
        <v>2.08</v>
      </c>
      <c r="P3400" s="2">
        <v>0.4</v>
      </c>
    </row>
    <row r="3401" spans="1:16" x14ac:dyDescent="0.2">
      <c r="A3401" s="2">
        <v>-1.28</v>
      </c>
      <c r="B3401" s="2">
        <v>-1.84</v>
      </c>
      <c r="C3401" s="2">
        <v>-4.3900000000000002E-2</v>
      </c>
      <c r="D3401" s="2">
        <v>0.23899999999999999</v>
      </c>
      <c r="E3401" s="2">
        <v>0.34699999999999998</v>
      </c>
      <c r="F3401" s="2">
        <v>1.08</v>
      </c>
      <c r="G3401" s="2">
        <v>3.25</v>
      </c>
      <c r="H3401" s="2">
        <v>1.1200000000000001</v>
      </c>
      <c r="I3401" s="2">
        <v>-2.34</v>
      </c>
      <c r="J3401" s="2">
        <v>-2.0499999999999998</v>
      </c>
      <c r="K3401" s="2">
        <v>2.93E-2</v>
      </c>
      <c r="L3401" s="2">
        <v>0.21</v>
      </c>
      <c r="M3401" s="2">
        <v>0.76700000000000002</v>
      </c>
      <c r="N3401" s="2">
        <v>4.33</v>
      </c>
      <c r="O3401" s="2">
        <v>2</v>
      </c>
      <c r="P3401" s="2">
        <v>0.371</v>
      </c>
    </row>
    <row r="3402" spans="1:16" x14ac:dyDescent="0.2">
      <c r="A3402" s="2">
        <v>-1.25</v>
      </c>
      <c r="B3402" s="2">
        <v>-1.76</v>
      </c>
      <c r="C3402" s="2">
        <v>-2.4400000000000002E-2</v>
      </c>
      <c r="D3402" s="2">
        <v>0.249</v>
      </c>
      <c r="E3402" s="2">
        <v>0.35199999999999998</v>
      </c>
      <c r="F3402" s="2">
        <v>1.04</v>
      </c>
      <c r="G3402" s="2">
        <v>3.07</v>
      </c>
      <c r="H3402" s="2">
        <v>1.1200000000000001</v>
      </c>
      <c r="I3402" s="2">
        <v>-2.33</v>
      </c>
      <c r="J3402" s="2">
        <v>-2.04</v>
      </c>
      <c r="K3402" s="2">
        <v>1.46E-2</v>
      </c>
      <c r="L3402" s="2">
        <v>0.18099999999999999</v>
      </c>
      <c r="M3402" s="2">
        <v>0.72799999999999998</v>
      </c>
      <c r="N3402" s="2">
        <v>4.1100000000000003</v>
      </c>
      <c r="O3402" s="2">
        <v>1.91</v>
      </c>
      <c r="P3402" s="2">
        <v>0.36599999999999999</v>
      </c>
    </row>
    <row r="3403" spans="1:16" x14ac:dyDescent="0.2">
      <c r="A3403" s="2">
        <v>-1.19</v>
      </c>
      <c r="B3403" s="2">
        <v>-1.66</v>
      </c>
      <c r="C3403" s="2">
        <v>4.8799999999999998E-3</v>
      </c>
      <c r="D3403" s="2">
        <v>0.27300000000000002</v>
      </c>
      <c r="E3403" s="2">
        <v>0.36099999999999999</v>
      </c>
      <c r="F3403" s="2">
        <v>0.996</v>
      </c>
      <c r="G3403" s="2">
        <v>2.89</v>
      </c>
      <c r="H3403" s="2">
        <v>1.1299999999999999</v>
      </c>
      <c r="I3403" s="2">
        <v>-2.29</v>
      </c>
      <c r="J3403" s="2">
        <v>-2.02</v>
      </c>
      <c r="K3403" s="2">
        <v>-1.46E-2</v>
      </c>
      <c r="L3403" s="2">
        <v>0.16600000000000001</v>
      </c>
      <c r="M3403" s="2">
        <v>0.69299999999999995</v>
      </c>
      <c r="N3403" s="2">
        <v>3.87</v>
      </c>
      <c r="O3403" s="2">
        <v>1.82</v>
      </c>
      <c r="P3403" s="2">
        <v>0.35599999999999998</v>
      </c>
    </row>
    <row r="3404" spans="1:16" x14ac:dyDescent="0.2">
      <c r="A3404" s="2">
        <v>-1.1000000000000001</v>
      </c>
      <c r="B3404" s="2">
        <v>-1.53</v>
      </c>
      <c r="C3404" s="2">
        <v>2.93E-2</v>
      </c>
      <c r="D3404" s="2">
        <v>0.29799999999999999</v>
      </c>
      <c r="E3404" s="2">
        <v>0.376</v>
      </c>
      <c r="F3404" s="2">
        <v>0.95199999999999996</v>
      </c>
      <c r="G3404" s="2">
        <v>2.71</v>
      </c>
      <c r="H3404" s="2">
        <v>1.1399999999999999</v>
      </c>
      <c r="I3404" s="2">
        <v>-2.2200000000000002</v>
      </c>
      <c r="J3404" s="2">
        <v>-1.97</v>
      </c>
      <c r="K3404" s="2">
        <v>-5.3699999999999998E-2</v>
      </c>
      <c r="L3404" s="2">
        <v>0.127</v>
      </c>
      <c r="M3404" s="2">
        <v>0.67400000000000004</v>
      </c>
      <c r="N3404" s="2">
        <v>3.62</v>
      </c>
      <c r="O3404" s="2">
        <v>1.72</v>
      </c>
      <c r="P3404" s="2">
        <v>0.35599999999999998</v>
      </c>
    </row>
    <row r="3405" spans="1:16" x14ac:dyDescent="0.2">
      <c r="A3405" s="2">
        <v>-1.02</v>
      </c>
      <c r="B3405" s="2">
        <v>-1.41</v>
      </c>
      <c r="C3405" s="2">
        <v>5.8599999999999999E-2</v>
      </c>
      <c r="D3405" s="2">
        <v>0.312</v>
      </c>
      <c r="E3405" s="2">
        <v>0.4</v>
      </c>
      <c r="F3405" s="2">
        <v>0.91300000000000003</v>
      </c>
      <c r="G3405" s="2">
        <v>2.54</v>
      </c>
      <c r="H3405" s="2">
        <v>1.17</v>
      </c>
      <c r="I3405" s="2">
        <v>-2.1</v>
      </c>
      <c r="J3405" s="2">
        <v>-1.87</v>
      </c>
      <c r="K3405" s="2">
        <v>-0.112</v>
      </c>
      <c r="L3405" s="2">
        <v>6.8400000000000002E-2</v>
      </c>
      <c r="M3405" s="2">
        <v>0.67400000000000004</v>
      </c>
      <c r="N3405" s="2">
        <v>3.38</v>
      </c>
      <c r="O3405" s="2">
        <v>1.63</v>
      </c>
      <c r="P3405" s="2">
        <v>0.376</v>
      </c>
    </row>
    <row r="3406" spans="1:16" x14ac:dyDescent="0.2">
      <c r="A3406" s="2">
        <v>-0.93700000000000006</v>
      </c>
      <c r="B3406" s="2">
        <v>-1.27</v>
      </c>
      <c r="C3406" s="2">
        <v>0.10299999999999999</v>
      </c>
      <c r="D3406" s="2">
        <v>0.32700000000000001</v>
      </c>
      <c r="E3406" s="2">
        <v>0.42499999999999999</v>
      </c>
      <c r="F3406" s="2">
        <v>0.86899999999999999</v>
      </c>
      <c r="G3406" s="2">
        <v>2.38</v>
      </c>
      <c r="H3406" s="2">
        <v>1.19</v>
      </c>
      <c r="I3406" s="2">
        <v>-1.94</v>
      </c>
      <c r="J3406" s="2">
        <v>-1.76</v>
      </c>
      <c r="K3406" s="2">
        <v>-0.17100000000000001</v>
      </c>
      <c r="L3406" s="2">
        <v>1.95E-2</v>
      </c>
      <c r="M3406" s="2">
        <v>0.68799999999999994</v>
      </c>
      <c r="N3406" s="2">
        <v>3.15</v>
      </c>
      <c r="O3406" s="2">
        <v>1.55</v>
      </c>
      <c r="P3406" s="2">
        <v>0.4</v>
      </c>
    </row>
    <row r="3407" spans="1:16" x14ac:dyDescent="0.2">
      <c r="A3407" s="2">
        <v>-0.85</v>
      </c>
      <c r="B3407" s="2">
        <v>-1.1399999999999999</v>
      </c>
      <c r="C3407" s="2">
        <v>0.161</v>
      </c>
      <c r="D3407" s="2">
        <v>0.35599999999999998</v>
      </c>
      <c r="E3407" s="2">
        <v>0.439</v>
      </c>
      <c r="F3407" s="2">
        <v>0.83499999999999996</v>
      </c>
      <c r="G3407" s="2">
        <v>2.23</v>
      </c>
      <c r="H3407" s="2">
        <v>1.22</v>
      </c>
      <c r="I3407" s="2">
        <v>-1.76</v>
      </c>
      <c r="J3407" s="2">
        <v>-1.6</v>
      </c>
      <c r="K3407" s="2">
        <v>-0.20499999999999999</v>
      </c>
      <c r="L3407" s="2">
        <v>-1.95E-2</v>
      </c>
      <c r="M3407" s="2">
        <v>0.70799999999999996</v>
      </c>
      <c r="N3407" s="2">
        <v>2.92</v>
      </c>
      <c r="O3407" s="2">
        <v>1.46</v>
      </c>
      <c r="P3407" s="2">
        <v>0.42499999999999999</v>
      </c>
    </row>
    <row r="3408" spans="1:16" x14ac:dyDescent="0.2">
      <c r="A3408" s="2">
        <v>-0.76700000000000002</v>
      </c>
      <c r="B3408" s="2">
        <v>-1.02</v>
      </c>
      <c r="C3408" s="2">
        <v>0.2</v>
      </c>
      <c r="D3408" s="2">
        <v>0.36099999999999999</v>
      </c>
      <c r="E3408" s="2">
        <v>0.45900000000000002</v>
      </c>
      <c r="F3408" s="2">
        <v>0.79600000000000004</v>
      </c>
      <c r="G3408" s="2">
        <v>2.08</v>
      </c>
      <c r="H3408" s="2">
        <v>1.24</v>
      </c>
      <c r="I3408" s="2">
        <v>-1.55</v>
      </c>
      <c r="J3408" s="2">
        <v>-1.44</v>
      </c>
      <c r="K3408" s="2">
        <v>-0.254</v>
      </c>
      <c r="L3408" s="2">
        <v>-7.8100000000000003E-2</v>
      </c>
      <c r="M3408" s="2">
        <v>0.73699999999999999</v>
      </c>
      <c r="N3408" s="2">
        <v>2.69</v>
      </c>
      <c r="O3408" s="2">
        <v>1.37</v>
      </c>
      <c r="P3408" s="2">
        <v>0.45900000000000002</v>
      </c>
    </row>
    <row r="3409" spans="1:16" x14ac:dyDescent="0.2">
      <c r="A3409" s="2">
        <v>-0.69299999999999995</v>
      </c>
      <c r="B3409" s="2">
        <v>-0.88900000000000001</v>
      </c>
      <c r="C3409" s="2">
        <v>0.25900000000000001</v>
      </c>
      <c r="D3409" s="2">
        <v>0.376</v>
      </c>
      <c r="E3409" s="2">
        <v>0.48299999999999998</v>
      </c>
      <c r="F3409" s="2">
        <v>0.75700000000000001</v>
      </c>
      <c r="G3409" s="2">
        <v>1.95</v>
      </c>
      <c r="H3409" s="2">
        <v>1.25</v>
      </c>
      <c r="I3409" s="2">
        <v>-1.34</v>
      </c>
      <c r="J3409" s="2">
        <v>-1.25</v>
      </c>
      <c r="K3409" s="2">
        <v>-0.29299999999999998</v>
      </c>
      <c r="L3409" s="2">
        <v>-0.13700000000000001</v>
      </c>
      <c r="M3409" s="2">
        <v>0.78100000000000003</v>
      </c>
      <c r="N3409" s="2">
        <v>2.4900000000000002</v>
      </c>
      <c r="O3409" s="2">
        <v>1.3</v>
      </c>
      <c r="P3409" s="2">
        <v>0.503</v>
      </c>
    </row>
    <row r="3410" spans="1:16" x14ac:dyDescent="0.2">
      <c r="A3410" s="2">
        <v>-0.61499999999999999</v>
      </c>
      <c r="B3410" s="2">
        <v>-0.752</v>
      </c>
      <c r="C3410" s="2">
        <v>0.32700000000000001</v>
      </c>
      <c r="D3410" s="2">
        <v>0.4</v>
      </c>
      <c r="E3410" s="2">
        <v>0.503</v>
      </c>
      <c r="F3410" s="2">
        <v>0.72799999999999998</v>
      </c>
      <c r="G3410" s="2">
        <v>1.82</v>
      </c>
      <c r="H3410" s="2">
        <v>1.28</v>
      </c>
      <c r="I3410" s="2">
        <v>-1.1299999999999999</v>
      </c>
      <c r="J3410" s="2">
        <v>-1.0900000000000001</v>
      </c>
      <c r="K3410" s="2">
        <v>-0.32700000000000001</v>
      </c>
      <c r="L3410" s="2">
        <v>-0.16600000000000001</v>
      </c>
      <c r="M3410" s="2">
        <v>0.82</v>
      </c>
      <c r="N3410" s="2">
        <v>2.2999999999999998</v>
      </c>
      <c r="O3410" s="2">
        <v>1.22</v>
      </c>
      <c r="P3410" s="2">
        <v>0.53700000000000003</v>
      </c>
    </row>
    <row r="3411" spans="1:16" x14ac:dyDescent="0.2">
      <c r="A3411" s="2">
        <v>-0.52700000000000002</v>
      </c>
      <c r="B3411" s="2">
        <v>-0.60499999999999998</v>
      </c>
      <c r="C3411" s="2">
        <v>0.39600000000000002</v>
      </c>
      <c r="D3411" s="2">
        <v>0.435</v>
      </c>
      <c r="E3411" s="2">
        <v>0.52700000000000002</v>
      </c>
      <c r="F3411" s="2">
        <v>0.69299999999999995</v>
      </c>
      <c r="G3411" s="2">
        <v>1.68</v>
      </c>
      <c r="H3411" s="2">
        <v>1.3</v>
      </c>
      <c r="I3411" s="2">
        <v>-0.95699999999999996</v>
      </c>
      <c r="J3411" s="2">
        <v>-0.94199999999999995</v>
      </c>
      <c r="K3411" s="2">
        <v>-0.371</v>
      </c>
      <c r="L3411" s="2">
        <v>-0.22</v>
      </c>
      <c r="M3411" s="2">
        <v>0.85399999999999998</v>
      </c>
      <c r="N3411" s="2">
        <v>2.11</v>
      </c>
      <c r="O3411" s="2">
        <v>1.1499999999999999</v>
      </c>
      <c r="P3411" s="2">
        <v>0.56599999999999995</v>
      </c>
    </row>
    <row r="3412" spans="1:16" x14ac:dyDescent="0.2">
      <c r="A3412" s="2">
        <v>-0.435</v>
      </c>
      <c r="B3412" s="2">
        <v>-0.45900000000000002</v>
      </c>
      <c r="C3412" s="2">
        <v>0.46400000000000002</v>
      </c>
      <c r="D3412" s="2">
        <v>0.47399999999999998</v>
      </c>
      <c r="E3412" s="2">
        <v>0.55700000000000005</v>
      </c>
      <c r="F3412" s="2">
        <v>0.65400000000000003</v>
      </c>
      <c r="G3412" s="2">
        <v>1.54</v>
      </c>
      <c r="H3412" s="2">
        <v>1.32</v>
      </c>
      <c r="I3412" s="2">
        <v>-0.80600000000000005</v>
      </c>
      <c r="J3412" s="2">
        <v>-0.81100000000000005</v>
      </c>
      <c r="K3412" s="2">
        <v>-0.41499999999999998</v>
      </c>
      <c r="L3412" s="2">
        <v>-0.27300000000000002</v>
      </c>
      <c r="M3412" s="2">
        <v>0.879</v>
      </c>
      <c r="N3412" s="2">
        <v>1.95</v>
      </c>
      <c r="O3412" s="2">
        <v>1.08</v>
      </c>
      <c r="P3412" s="2">
        <v>0.60099999999999998</v>
      </c>
    </row>
    <row r="3413" spans="1:16" x14ac:dyDescent="0.2">
      <c r="A3413" s="2">
        <v>-0.34699999999999998</v>
      </c>
      <c r="B3413" s="2">
        <v>-0.29799999999999999</v>
      </c>
      <c r="C3413" s="2">
        <v>0.53700000000000003</v>
      </c>
      <c r="D3413" s="2">
        <v>0.503</v>
      </c>
      <c r="E3413" s="2">
        <v>0.57599999999999996</v>
      </c>
      <c r="F3413" s="2">
        <v>0.625</v>
      </c>
      <c r="G3413" s="2">
        <v>1.43</v>
      </c>
      <c r="H3413" s="2">
        <v>1.35</v>
      </c>
      <c r="I3413" s="2">
        <v>-0.67400000000000004</v>
      </c>
      <c r="J3413" s="2">
        <v>-0.69799999999999995</v>
      </c>
      <c r="K3413" s="2">
        <v>-0.45900000000000002</v>
      </c>
      <c r="L3413" s="2">
        <v>-0.312</v>
      </c>
      <c r="M3413" s="2">
        <v>0.89800000000000002</v>
      </c>
      <c r="N3413" s="2">
        <v>1.79</v>
      </c>
      <c r="O3413" s="2">
        <v>1.02</v>
      </c>
      <c r="P3413" s="2">
        <v>0.625</v>
      </c>
    </row>
    <row r="3414" spans="1:16" x14ac:dyDescent="0.2">
      <c r="A3414" s="2">
        <v>-0.26400000000000001</v>
      </c>
      <c r="B3414" s="2">
        <v>-0.14599999999999999</v>
      </c>
      <c r="C3414" s="2">
        <v>0.59099999999999997</v>
      </c>
      <c r="D3414" s="2">
        <v>0.52200000000000002</v>
      </c>
      <c r="E3414" s="2">
        <v>0.60499999999999998</v>
      </c>
      <c r="F3414" s="2">
        <v>0.59599999999999997</v>
      </c>
      <c r="G3414" s="2">
        <v>1.31</v>
      </c>
      <c r="H3414" s="2">
        <v>1.38</v>
      </c>
      <c r="I3414" s="2">
        <v>-0.55200000000000005</v>
      </c>
      <c r="J3414" s="2">
        <v>-0.60499999999999998</v>
      </c>
      <c r="K3414" s="2">
        <v>-0.49299999999999999</v>
      </c>
      <c r="L3414" s="2">
        <v>-0.33700000000000002</v>
      </c>
      <c r="M3414" s="2">
        <v>0.90800000000000003</v>
      </c>
      <c r="N3414" s="2">
        <v>1.64</v>
      </c>
      <c r="O3414" s="2">
        <v>0.96199999999999997</v>
      </c>
      <c r="P3414" s="2">
        <v>0.64500000000000002</v>
      </c>
    </row>
    <row r="3415" spans="1:16" x14ac:dyDescent="0.2">
      <c r="A3415" s="2">
        <v>-0.18099999999999999</v>
      </c>
      <c r="B3415" s="2">
        <v>-4.8799999999999998E-3</v>
      </c>
      <c r="C3415" s="2">
        <v>0.63</v>
      </c>
      <c r="D3415" s="2">
        <v>0.53200000000000003</v>
      </c>
      <c r="E3415" s="2">
        <v>0.625</v>
      </c>
      <c r="F3415" s="2">
        <v>0.56599999999999995</v>
      </c>
      <c r="G3415" s="2">
        <v>1.22</v>
      </c>
      <c r="H3415" s="2">
        <v>1.41</v>
      </c>
      <c r="I3415" s="2">
        <v>-0.43</v>
      </c>
      <c r="J3415" s="2">
        <v>-0.50800000000000001</v>
      </c>
      <c r="K3415" s="2">
        <v>-0.54200000000000004</v>
      </c>
      <c r="L3415" s="2">
        <v>-0.38600000000000001</v>
      </c>
      <c r="M3415" s="2">
        <v>0.91800000000000004</v>
      </c>
      <c r="N3415" s="2">
        <v>1.49</v>
      </c>
      <c r="O3415" s="2">
        <v>0.90300000000000002</v>
      </c>
      <c r="P3415" s="2">
        <v>0.66400000000000003</v>
      </c>
    </row>
    <row r="3416" spans="1:16" x14ac:dyDescent="0.2">
      <c r="A3416" s="2">
        <v>-0.11700000000000001</v>
      </c>
      <c r="B3416" s="2">
        <v>0.11700000000000001</v>
      </c>
      <c r="C3416" s="2">
        <v>0.66900000000000004</v>
      </c>
      <c r="D3416" s="2">
        <v>0.54200000000000004</v>
      </c>
      <c r="E3416" s="2">
        <v>0.64500000000000002</v>
      </c>
      <c r="F3416" s="2">
        <v>0.53700000000000003</v>
      </c>
      <c r="G3416" s="2">
        <v>1.1100000000000001</v>
      </c>
      <c r="H3416" s="2">
        <v>1.44</v>
      </c>
      <c r="I3416" s="2">
        <v>-0.308</v>
      </c>
      <c r="J3416" s="2">
        <v>-0.42499999999999999</v>
      </c>
      <c r="K3416" s="2">
        <v>-0.60099999999999998</v>
      </c>
      <c r="L3416" s="2">
        <v>-0.43</v>
      </c>
      <c r="M3416" s="2">
        <v>0.92800000000000005</v>
      </c>
      <c r="N3416" s="2">
        <v>1.36</v>
      </c>
      <c r="O3416" s="2">
        <v>0.85</v>
      </c>
      <c r="P3416" s="2">
        <v>0.68799999999999994</v>
      </c>
    </row>
    <row r="3417" spans="1:16" x14ac:dyDescent="0.2">
      <c r="A3417" s="2">
        <v>-5.8599999999999999E-2</v>
      </c>
      <c r="B3417" s="2">
        <v>0.21</v>
      </c>
      <c r="C3417" s="2">
        <v>0.70299999999999996</v>
      </c>
      <c r="D3417" s="2">
        <v>0.55200000000000005</v>
      </c>
      <c r="E3417" s="2">
        <v>0.65900000000000003</v>
      </c>
      <c r="F3417" s="2">
        <v>0.50800000000000001</v>
      </c>
      <c r="G3417" s="2">
        <v>1.02</v>
      </c>
      <c r="H3417" s="2">
        <v>1.46</v>
      </c>
      <c r="I3417" s="2">
        <v>-0.2</v>
      </c>
      <c r="J3417" s="2">
        <v>-0.35199999999999998</v>
      </c>
      <c r="K3417" s="2">
        <v>-0.64</v>
      </c>
      <c r="L3417" s="2">
        <v>-0.46400000000000002</v>
      </c>
      <c r="M3417" s="2">
        <v>0.93300000000000005</v>
      </c>
      <c r="N3417" s="2">
        <v>1.24</v>
      </c>
      <c r="O3417" s="2">
        <v>0.79100000000000004</v>
      </c>
      <c r="P3417" s="2">
        <v>0.69799999999999995</v>
      </c>
    </row>
    <row r="3418" spans="1:16" x14ac:dyDescent="0.2">
      <c r="A3418" s="2">
        <v>-4.8799999999999998E-3</v>
      </c>
      <c r="B3418" s="2">
        <v>0.28799999999999998</v>
      </c>
      <c r="C3418" s="2">
        <v>0.70799999999999996</v>
      </c>
      <c r="D3418" s="2">
        <v>0.54200000000000004</v>
      </c>
      <c r="E3418" s="2">
        <v>0.66900000000000004</v>
      </c>
      <c r="F3418" s="2">
        <v>0.47899999999999998</v>
      </c>
      <c r="G3418" s="2">
        <v>0.94699999999999995</v>
      </c>
      <c r="H3418" s="2">
        <v>1.47</v>
      </c>
      <c r="I3418" s="2">
        <v>-9.2799999999999994E-2</v>
      </c>
      <c r="J3418" s="2">
        <v>-0.26900000000000002</v>
      </c>
      <c r="K3418" s="2">
        <v>-0.67900000000000005</v>
      </c>
      <c r="L3418" s="2">
        <v>-0.50800000000000001</v>
      </c>
      <c r="M3418" s="2">
        <v>0.94199999999999995</v>
      </c>
      <c r="N3418" s="2">
        <v>1.1200000000000001</v>
      </c>
      <c r="O3418" s="2">
        <v>0.74199999999999999</v>
      </c>
      <c r="P3418" s="2">
        <v>0.71799999999999997</v>
      </c>
    </row>
    <row r="3419" spans="1:16" x14ac:dyDescent="0.2">
      <c r="A3419" s="2">
        <v>3.4200000000000001E-2</v>
      </c>
      <c r="B3419" s="2">
        <v>0.36099999999999999</v>
      </c>
      <c r="C3419" s="2">
        <v>0.71299999999999997</v>
      </c>
      <c r="D3419" s="2">
        <v>0.52200000000000002</v>
      </c>
      <c r="E3419" s="2">
        <v>0.67900000000000005</v>
      </c>
      <c r="F3419" s="2">
        <v>0.45400000000000001</v>
      </c>
      <c r="G3419" s="2">
        <v>0.88400000000000001</v>
      </c>
      <c r="H3419" s="2">
        <v>1.49</v>
      </c>
      <c r="I3419" s="2">
        <v>1.95E-2</v>
      </c>
      <c r="J3419" s="2">
        <v>-0.186</v>
      </c>
      <c r="K3419" s="2">
        <v>-0.73199999999999998</v>
      </c>
      <c r="L3419" s="2">
        <v>-0.56599999999999995</v>
      </c>
      <c r="M3419" s="2">
        <v>0.95199999999999996</v>
      </c>
      <c r="N3419" s="2">
        <v>1.01</v>
      </c>
      <c r="O3419" s="2">
        <v>0.69799999999999995</v>
      </c>
      <c r="P3419" s="2">
        <v>0.74199999999999999</v>
      </c>
    </row>
    <row r="3420" spans="1:16" x14ac:dyDescent="0.2">
      <c r="A3420" s="2">
        <v>6.8400000000000002E-2</v>
      </c>
      <c r="B3420" s="2">
        <v>0.41499999999999998</v>
      </c>
      <c r="C3420" s="2">
        <v>0.72799999999999998</v>
      </c>
      <c r="D3420" s="2">
        <v>0.503</v>
      </c>
      <c r="E3420" s="2">
        <v>0.68799999999999994</v>
      </c>
      <c r="F3420" s="2">
        <v>0.439</v>
      </c>
      <c r="G3420" s="2">
        <v>0.84</v>
      </c>
      <c r="H3420" s="2">
        <v>1.5</v>
      </c>
      <c r="I3420" s="2">
        <v>0.11700000000000001</v>
      </c>
      <c r="J3420" s="2">
        <v>-0.112</v>
      </c>
      <c r="K3420" s="2">
        <v>-0.78100000000000003</v>
      </c>
      <c r="L3420" s="2">
        <v>-0.61499999999999999</v>
      </c>
      <c r="M3420" s="2">
        <v>0.96199999999999997</v>
      </c>
      <c r="N3420" s="2">
        <v>0.90300000000000002</v>
      </c>
      <c r="O3420" s="2">
        <v>0.65900000000000003</v>
      </c>
      <c r="P3420" s="2">
        <v>0.76200000000000001</v>
      </c>
    </row>
    <row r="3421" spans="1:16" x14ac:dyDescent="0.2">
      <c r="A3421" s="2">
        <v>9.2799999999999994E-2</v>
      </c>
      <c r="B3421" s="2">
        <v>0.45900000000000002</v>
      </c>
      <c r="C3421" s="2">
        <v>0.71799999999999997</v>
      </c>
      <c r="D3421" s="2">
        <v>0.47899999999999998</v>
      </c>
      <c r="E3421" s="2">
        <v>0.68799999999999994</v>
      </c>
      <c r="F3421" s="2">
        <v>0.41499999999999998</v>
      </c>
      <c r="G3421" s="2">
        <v>0.79100000000000004</v>
      </c>
      <c r="H3421" s="2">
        <v>1.5</v>
      </c>
      <c r="I3421" s="2">
        <v>0.215</v>
      </c>
      <c r="J3421" s="2">
        <v>-3.9100000000000003E-2</v>
      </c>
      <c r="K3421" s="2">
        <v>-0.81100000000000005</v>
      </c>
      <c r="L3421" s="2">
        <v>-0.65400000000000003</v>
      </c>
      <c r="M3421" s="2">
        <v>0.97199999999999998</v>
      </c>
      <c r="N3421" s="2">
        <v>0.81100000000000005</v>
      </c>
      <c r="O3421" s="2">
        <v>0.61499999999999999</v>
      </c>
      <c r="P3421" s="2">
        <v>0.78100000000000003</v>
      </c>
    </row>
    <row r="3422" spans="1:16" x14ac:dyDescent="0.2">
      <c r="A3422" s="2">
        <v>0.122</v>
      </c>
      <c r="B3422" s="2">
        <v>0.49299999999999999</v>
      </c>
      <c r="C3422" s="2">
        <v>0.70799999999999996</v>
      </c>
      <c r="D3422" s="2">
        <v>0.44900000000000001</v>
      </c>
      <c r="E3422" s="2">
        <v>0.68799999999999994</v>
      </c>
      <c r="F3422" s="2">
        <v>0.39100000000000001</v>
      </c>
      <c r="G3422" s="2">
        <v>0.747</v>
      </c>
      <c r="H3422" s="2">
        <v>1.5</v>
      </c>
      <c r="I3422" s="2">
        <v>0.317</v>
      </c>
      <c r="J3422" s="2">
        <v>3.4200000000000001E-2</v>
      </c>
      <c r="K3422" s="2">
        <v>-0.83499999999999996</v>
      </c>
      <c r="L3422" s="2">
        <v>-0.67900000000000005</v>
      </c>
      <c r="M3422" s="2">
        <v>0.99099999999999999</v>
      </c>
      <c r="N3422" s="2">
        <v>0.72799999999999998</v>
      </c>
      <c r="O3422" s="2">
        <v>0.58099999999999996</v>
      </c>
      <c r="P3422" s="2">
        <v>0.80100000000000005</v>
      </c>
    </row>
    <row r="3423" spans="1:16" x14ac:dyDescent="0.2">
      <c r="A3423" s="2">
        <v>0.14199999999999999</v>
      </c>
      <c r="B3423" s="2">
        <v>0.52200000000000002</v>
      </c>
      <c r="C3423" s="2">
        <v>0.71299999999999997</v>
      </c>
      <c r="D3423" s="2">
        <v>0.439</v>
      </c>
      <c r="E3423" s="2">
        <v>0.68799999999999994</v>
      </c>
      <c r="F3423" s="2">
        <v>0.371</v>
      </c>
      <c r="G3423" s="2">
        <v>0.70299999999999996</v>
      </c>
      <c r="H3423" s="2">
        <v>1.5</v>
      </c>
      <c r="I3423" s="2">
        <v>0.41499999999999998</v>
      </c>
      <c r="J3423" s="2">
        <v>0.112</v>
      </c>
      <c r="K3423" s="2">
        <v>-0.85399999999999998</v>
      </c>
      <c r="L3423" s="2">
        <v>-0.70299999999999996</v>
      </c>
      <c r="M3423" s="2">
        <v>1.01</v>
      </c>
      <c r="N3423" s="2">
        <v>0.64900000000000002</v>
      </c>
      <c r="O3423" s="2">
        <v>0.54700000000000004</v>
      </c>
      <c r="P3423" s="2">
        <v>0.82</v>
      </c>
    </row>
    <row r="3424" spans="1:16" x14ac:dyDescent="0.2">
      <c r="A3424" s="2">
        <v>0.156</v>
      </c>
      <c r="B3424" s="2">
        <v>0.54700000000000004</v>
      </c>
      <c r="C3424" s="2">
        <v>0.71299999999999997</v>
      </c>
      <c r="D3424" s="2">
        <v>0.42</v>
      </c>
      <c r="E3424" s="2">
        <v>0.68799999999999994</v>
      </c>
      <c r="F3424" s="2">
        <v>0.35599999999999998</v>
      </c>
      <c r="G3424" s="2">
        <v>0.66400000000000003</v>
      </c>
      <c r="H3424" s="2">
        <v>1.49</v>
      </c>
      <c r="I3424" s="2">
        <v>0.498</v>
      </c>
      <c r="J3424" s="2">
        <v>0.17100000000000001</v>
      </c>
      <c r="K3424" s="2">
        <v>-0.85899999999999999</v>
      </c>
      <c r="L3424" s="2">
        <v>-0.70799999999999996</v>
      </c>
      <c r="M3424" s="2">
        <v>1.03</v>
      </c>
      <c r="N3424" s="2">
        <v>0.58599999999999997</v>
      </c>
      <c r="O3424" s="2">
        <v>0.51800000000000002</v>
      </c>
      <c r="P3424" s="2">
        <v>0.83499999999999996</v>
      </c>
    </row>
    <row r="3425" spans="1:16" x14ac:dyDescent="0.2">
      <c r="A3425" s="2">
        <v>0.17100000000000001</v>
      </c>
      <c r="B3425" s="2">
        <v>0.56599999999999995</v>
      </c>
      <c r="C3425" s="2">
        <v>0.69299999999999995</v>
      </c>
      <c r="D3425" s="2">
        <v>0.38100000000000001</v>
      </c>
      <c r="E3425" s="2">
        <v>0.68400000000000005</v>
      </c>
      <c r="F3425" s="2">
        <v>0.33700000000000002</v>
      </c>
      <c r="G3425" s="2">
        <v>0.63500000000000001</v>
      </c>
      <c r="H3425" s="2">
        <v>1.49</v>
      </c>
      <c r="I3425" s="2">
        <v>0.56200000000000006</v>
      </c>
      <c r="J3425" s="2">
        <v>0.22</v>
      </c>
      <c r="K3425" s="2">
        <v>-0.84499999999999997</v>
      </c>
      <c r="L3425" s="2">
        <v>-0.69799999999999995</v>
      </c>
      <c r="M3425" s="2">
        <v>1.04</v>
      </c>
      <c r="N3425" s="2">
        <v>0.54200000000000004</v>
      </c>
      <c r="O3425" s="2">
        <v>0.48799999999999999</v>
      </c>
      <c r="P3425" s="2">
        <v>0.84</v>
      </c>
    </row>
    <row r="3426" spans="1:16" x14ac:dyDescent="0.2">
      <c r="A3426" s="2">
        <v>0.17599999999999999</v>
      </c>
      <c r="B3426" s="2">
        <v>0.56599999999999995</v>
      </c>
      <c r="C3426" s="2">
        <v>0.67400000000000004</v>
      </c>
      <c r="D3426" s="2">
        <v>0.35599999999999998</v>
      </c>
      <c r="E3426" s="2">
        <v>0.67900000000000005</v>
      </c>
      <c r="F3426" s="2">
        <v>0.32200000000000001</v>
      </c>
      <c r="G3426" s="2">
        <v>0.61</v>
      </c>
      <c r="H3426" s="2">
        <v>1.48</v>
      </c>
      <c r="I3426" s="2">
        <v>0.62</v>
      </c>
      <c r="J3426" s="2">
        <v>0.26400000000000001</v>
      </c>
      <c r="K3426" s="2">
        <v>-0.83499999999999996</v>
      </c>
      <c r="L3426" s="2">
        <v>-0.68400000000000005</v>
      </c>
      <c r="M3426" s="2">
        <v>1.05</v>
      </c>
      <c r="N3426" s="2">
        <v>0.51800000000000002</v>
      </c>
      <c r="O3426" s="2">
        <v>0.46899999999999997</v>
      </c>
      <c r="P3426" s="2">
        <v>0.85399999999999998</v>
      </c>
    </row>
    <row r="3427" spans="1:16" x14ac:dyDescent="0.2">
      <c r="A3427" s="2">
        <v>0.18099999999999999</v>
      </c>
      <c r="B3427" s="2">
        <v>0.56200000000000006</v>
      </c>
      <c r="C3427" s="2">
        <v>0.66900000000000004</v>
      </c>
      <c r="D3427" s="2">
        <v>0.35599999999999998</v>
      </c>
      <c r="E3427" s="2">
        <v>0.67400000000000004</v>
      </c>
      <c r="F3427" s="2">
        <v>0.312</v>
      </c>
      <c r="G3427" s="2">
        <v>0.58599999999999997</v>
      </c>
      <c r="H3427" s="2">
        <v>1.47</v>
      </c>
      <c r="I3427" s="2">
        <v>0.67900000000000005</v>
      </c>
      <c r="J3427" s="2">
        <v>0.29799999999999999</v>
      </c>
      <c r="K3427" s="2">
        <v>-0.83499999999999996</v>
      </c>
      <c r="L3427" s="2">
        <v>-0.66900000000000004</v>
      </c>
      <c r="M3427" s="2">
        <v>1.05</v>
      </c>
      <c r="N3427" s="2">
        <v>0.47399999999999998</v>
      </c>
      <c r="O3427" s="2">
        <v>0.44400000000000001</v>
      </c>
      <c r="P3427" s="2">
        <v>0.85399999999999998</v>
      </c>
    </row>
    <row r="3428" spans="1:16" x14ac:dyDescent="0.2">
      <c r="A3428" s="2">
        <v>0.17599999999999999</v>
      </c>
      <c r="B3428" s="2">
        <v>0.55700000000000005</v>
      </c>
      <c r="C3428" s="2">
        <v>0.64900000000000002</v>
      </c>
      <c r="D3428" s="2">
        <v>0.33200000000000002</v>
      </c>
      <c r="E3428" s="2">
        <v>0.66900000000000004</v>
      </c>
      <c r="F3428" s="2">
        <v>0.29799999999999999</v>
      </c>
      <c r="G3428" s="2">
        <v>0.56200000000000006</v>
      </c>
      <c r="H3428" s="2">
        <v>1.46</v>
      </c>
      <c r="I3428" s="2">
        <v>0.71299999999999997</v>
      </c>
      <c r="J3428" s="2">
        <v>0.317</v>
      </c>
      <c r="K3428" s="2">
        <v>-0.83499999999999996</v>
      </c>
      <c r="L3428" s="2">
        <v>-0.66900000000000004</v>
      </c>
      <c r="M3428" s="2">
        <v>1.05</v>
      </c>
      <c r="N3428" s="2">
        <v>0.43</v>
      </c>
      <c r="O3428" s="2">
        <v>0.41499999999999998</v>
      </c>
      <c r="P3428" s="2">
        <v>0.85</v>
      </c>
    </row>
    <row r="3429" spans="1:16" x14ac:dyDescent="0.2">
      <c r="A3429" s="2">
        <v>0.17599999999999999</v>
      </c>
      <c r="B3429" s="2">
        <v>0.55200000000000005</v>
      </c>
      <c r="C3429" s="2">
        <v>0.625</v>
      </c>
      <c r="D3429" s="2">
        <v>0.312</v>
      </c>
      <c r="E3429" s="2">
        <v>0.66400000000000003</v>
      </c>
      <c r="F3429" s="2">
        <v>0.28799999999999998</v>
      </c>
      <c r="G3429" s="2">
        <v>0.53700000000000003</v>
      </c>
      <c r="H3429" s="2">
        <v>1.46</v>
      </c>
      <c r="I3429" s="2">
        <v>0.73699999999999999</v>
      </c>
      <c r="J3429" s="2">
        <v>0.32700000000000001</v>
      </c>
      <c r="K3429" s="2">
        <v>-0.81499999999999995</v>
      </c>
      <c r="L3429" s="2">
        <v>-0.64900000000000002</v>
      </c>
      <c r="M3429" s="2">
        <v>1.04</v>
      </c>
      <c r="N3429" s="2">
        <v>0.39600000000000002</v>
      </c>
      <c r="O3429" s="2">
        <v>0.39100000000000001</v>
      </c>
      <c r="P3429" s="2">
        <v>0.84499999999999997</v>
      </c>
    </row>
    <row r="3430" spans="1:16" x14ac:dyDescent="0.2">
      <c r="A3430" s="2">
        <v>0.17100000000000001</v>
      </c>
      <c r="B3430" s="2">
        <v>0.55700000000000005</v>
      </c>
      <c r="C3430" s="2">
        <v>0.60099999999999998</v>
      </c>
      <c r="D3430" s="2">
        <v>0.28299999999999997</v>
      </c>
      <c r="E3430" s="2">
        <v>0.65900000000000003</v>
      </c>
      <c r="F3430" s="2">
        <v>0.27800000000000002</v>
      </c>
      <c r="G3430" s="2">
        <v>0.51800000000000002</v>
      </c>
      <c r="H3430" s="2">
        <v>1.45</v>
      </c>
      <c r="I3430" s="2">
        <v>0.73699999999999999</v>
      </c>
      <c r="J3430" s="2">
        <v>0.32200000000000001</v>
      </c>
      <c r="K3430" s="2">
        <v>-0.80600000000000005</v>
      </c>
      <c r="L3430" s="2">
        <v>-0.63500000000000001</v>
      </c>
      <c r="M3430" s="2">
        <v>1.03</v>
      </c>
      <c r="N3430" s="2">
        <v>0.36599999999999999</v>
      </c>
      <c r="O3430" s="2">
        <v>0.371</v>
      </c>
      <c r="P3430" s="2">
        <v>0.83499999999999996</v>
      </c>
    </row>
    <row r="3431" spans="1:16" x14ac:dyDescent="0.2">
      <c r="A3431" s="2">
        <v>0.16600000000000001</v>
      </c>
      <c r="B3431" s="2">
        <v>0.54200000000000004</v>
      </c>
      <c r="C3431" s="2">
        <v>0.58599999999999997</v>
      </c>
      <c r="D3431" s="2">
        <v>0.27800000000000002</v>
      </c>
      <c r="E3431" s="2">
        <v>0.64900000000000002</v>
      </c>
      <c r="F3431" s="2">
        <v>0.26900000000000002</v>
      </c>
      <c r="G3431" s="2">
        <v>0.498</v>
      </c>
      <c r="H3431" s="2">
        <v>1.44</v>
      </c>
      <c r="I3431" s="2">
        <v>0.71799999999999997</v>
      </c>
      <c r="J3431" s="2">
        <v>0.30299999999999999</v>
      </c>
      <c r="K3431" s="2">
        <v>-0.79100000000000004</v>
      </c>
      <c r="L3431" s="2">
        <v>-0.625</v>
      </c>
      <c r="M3431" s="2">
        <v>1.02</v>
      </c>
      <c r="N3431" s="2">
        <v>0.34699999999999998</v>
      </c>
      <c r="O3431" s="2">
        <v>0.35599999999999998</v>
      </c>
      <c r="P3431" s="2">
        <v>0.82499999999999996</v>
      </c>
    </row>
    <row r="3432" spans="1:16" x14ac:dyDescent="0.2">
      <c r="A3432" s="2">
        <v>0.161</v>
      </c>
      <c r="B3432" s="2">
        <v>0.53200000000000003</v>
      </c>
      <c r="C3432" s="2">
        <v>0.56599999999999995</v>
      </c>
      <c r="D3432" s="2">
        <v>0.26900000000000002</v>
      </c>
      <c r="E3432" s="2">
        <v>0.64</v>
      </c>
      <c r="F3432" s="2">
        <v>0.25900000000000001</v>
      </c>
      <c r="G3432" s="2">
        <v>0.47899999999999998</v>
      </c>
      <c r="H3432" s="2">
        <v>1.43</v>
      </c>
      <c r="I3432" s="2">
        <v>0.68799999999999994</v>
      </c>
      <c r="J3432" s="2">
        <v>0.27800000000000002</v>
      </c>
      <c r="K3432" s="2">
        <v>-0.77100000000000002</v>
      </c>
      <c r="L3432" s="2">
        <v>-0.60099999999999998</v>
      </c>
      <c r="M3432" s="2">
        <v>1.01</v>
      </c>
      <c r="N3432" s="2">
        <v>0.33200000000000002</v>
      </c>
      <c r="O3432" s="2">
        <v>0.34200000000000003</v>
      </c>
      <c r="P3432" s="2">
        <v>0.81100000000000005</v>
      </c>
    </row>
    <row r="3433" spans="1:16" x14ac:dyDescent="0.2">
      <c r="A3433" s="2">
        <v>0.156</v>
      </c>
      <c r="B3433" s="2">
        <v>0.52200000000000002</v>
      </c>
      <c r="C3433" s="2">
        <v>0.53700000000000003</v>
      </c>
      <c r="D3433" s="2">
        <v>0.254</v>
      </c>
      <c r="E3433" s="2">
        <v>0.63</v>
      </c>
      <c r="F3433" s="2">
        <v>0.249</v>
      </c>
      <c r="G3433" s="2">
        <v>0.46400000000000002</v>
      </c>
      <c r="H3433" s="2">
        <v>1.42</v>
      </c>
      <c r="I3433" s="2">
        <v>0.66400000000000003</v>
      </c>
      <c r="J3433" s="2">
        <v>0.254</v>
      </c>
      <c r="K3433" s="2">
        <v>-0.73699999999999999</v>
      </c>
      <c r="L3433" s="2">
        <v>-0.57099999999999995</v>
      </c>
      <c r="M3433" s="2">
        <v>0.996</v>
      </c>
      <c r="N3433" s="2">
        <v>0.32200000000000001</v>
      </c>
      <c r="O3433" s="2">
        <v>0.33200000000000002</v>
      </c>
      <c r="P3433" s="2">
        <v>0.80100000000000005</v>
      </c>
    </row>
    <row r="3434" spans="1:16" x14ac:dyDescent="0.2">
      <c r="A3434" s="2">
        <v>0.151</v>
      </c>
      <c r="B3434" s="2">
        <v>0.50800000000000001</v>
      </c>
      <c r="C3434" s="2">
        <v>0.52200000000000002</v>
      </c>
      <c r="D3434" s="2">
        <v>0.24399999999999999</v>
      </c>
      <c r="E3434" s="2">
        <v>0.625</v>
      </c>
      <c r="F3434" s="2">
        <v>0.24399999999999999</v>
      </c>
      <c r="G3434" s="2">
        <v>0.45400000000000001</v>
      </c>
      <c r="H3434" s="2">
        <v>1.41</v>
      </c>
      <c r="I3434" s="2">
        <v>0.62</v>
      </c>
      <c r="J3434" s="2">
        <v>0.22900000000000001</v>
      </c>
      <c r="K3434" s="2">
        <v>-0.69799999999999995</v>
      </c>
      <c r="L3434" s="2">
        <v>-0.54200000000000004</v>
      </c>
      <c r="M3434" s="2">
        <v>0.98099999999999998</v>
      </c>
      <c r="N3434" s="2">
        <v>0.312</v>
      </c>
      <c r="O3434" s="2">
        <v>0.317</v>
      </c>
      <c r="P3434" s="2">
        <v>0.78100000000000003</v>
      </c>
    </row>
    <row r="3435" spans="1:16" x14ac:dyDescent="0.2">
      <c r="A3435" s="2">
        <v>0.14199999999999999</v>
      </c>
      <c r="B3435" s="2">
        <v>0.498</v>
      </c>
      <c r="C3435" s="2">
        <v>0.503</v>
      </c>
      <c r="D3435" s="2">
        <v>0.23899999999999999</v>
      </c>
      <c r="E3435" s="2">
        <v>0.62</v>
      </c>
      <c r="F3435" s="2">
        <v>0.23400000000000001</v>
      </c>
      <c r="G3435" s="2">
        <v>0.439</v>
      </c>
      <c r="H3435" s="2">
        <v>1.4</v>
      </c>
      <c r="I3435" s="2">
        <v>0.59099999999999997</v>
      </c>
      <c r="J3435" s="2">
        <v>0.20499999999999999</v>
      </c>
      <c r="K3435" s="2">
        <v>-0.66400000000000003</v>
      </c>
      <c r="L3435" s="2">
        <v>-0.51300000000000001</v>
      </c>
      <c r="M3435" s="2">
        <v>0.96699999999999997</v>
      </c>
      <c r="N3435" s="2">
        <v>0.29799999999999999</v>
      </c>
      <c r="O3435" s="2">
        <v>0.30299999999999999</v>
      </c>
      <c r="P3435" s="2">
        <v>0.76700000000000002</v>
      </c>
    </row>
    <row r="3436" spans="1:16" x14ac:dyDescent="0.2">
      <c r="A3436" s="2">
        <v>0.13200000000000001</v>
      </c>
      <c r="B3436" s="2">
        <v>0.47899999999999998</v>
      </c>
      <c r="C3436" s="2">
        <v>0.48799999999999999</v>
      </c>
      <c r="D3436" s="2">
        <v>0.22900000000000001</v>
      </c>
      <c r="E3436" s="2">
        <v>0.61</v>
      </c>
      <c r="F3436" s="2">
        <v>0.22900000000000001</v>
      </c>
      <c r="G3436" s="2">
        <v>0.42499999999999999</v>
      </c>
      <c r="H3436" s="2">
        <v>1.38</v>
      </c>
      <c r="I3436" s="2">
        <v>0.56200000000000006</v>
      </c>
      <c r="J3436" s="2">
        <v>0.186</v>
      </c>
      <c r="K3436" s="2">
        <v>-0.63</v>
      </c>
      <c r="L3436" s="2">
        <v>-0.48299999999999998</v>
      </c>
      <c r="M3436" s="2">
        <v>0.95199999999999996</v>
      </c>
      <c r="N3436" s="2">
        <v>0.28799999999999998</v>
      </c>
      <c r="O3436" s="2">
        <v>0.28799999999999998</v>
      </c>
      <c r="P3436" s="2">
        <v>0.752</v>
      </c>
    </row>
    <row r="3437" spans="1:16" x14ac:dyDescent="0.2">
      <c r="A3437" s="2">
        <v>0.122</v>
      </c>
      <c r="B3437" s="2">
        <v>0.46899999999999997</v>
      </c>
      <c r="C3437" s="2">
        <v>0.47399999999999998</v>
      </c>
      <c r="D3437" s="2">
        <v>0.22500000000000001</v>
      </c>
      <c r="E3437" s="2">
        <v>0.60499999999999998</v>
      </c>
      <c r="F3437" s="2">
        <v>0.22500000000000001</v>
      </c>
      <c r="G3437" s="2">
        <v>0.42</v>
      </c>
      <c r="H3437" s="2">
        <v>1.37</v>
      </c>
      <c r="I3437" s="2">
        <v>0.52700000000000002</v>
      </c>
      <c r="J3437" s="2">
        <v>0.16600000000000001</v>
      </c>
      <c r="K3437" s="2">
        <v>-0.59599999999999997</v>
      </c>
      <c r="L3437" s="2">
        <v>-0.45400000000000001</v>
      </c>
      <c r="M3437" s="2">
        <v>0.93700000000000006</v>
      </c>
      <c r="N3437" s="2">
        <v>0.27800000000000002</v>
      </c>
      <c r="O3437" s="2">
        <v>0.27800000000000002</v>
      </c>
      <c r="P3437" s="2">
        <v>0.73699999999999999</v>
      </c>
    </row>
    <row r="3438" spans="1:16" x14ac:dyDescent="0.2">
      <c r="A3438" s="2">
        <v>0.11700000000000001</v>
      </c>
      <c r="B3438" s="2">
        <v>0.46400000000000002</v>
      </c>
      <c r="C3438" s="2">
        <v>0.46899999999999997</v>
      </c>
      <c r="D3438" s="2">
        <v>0.22900000000000001</v>
      </c>
      <c r="E3438" s="2">
        <v>0.60099999999999998</v>
      </c>
      <c r="F3438" s="2">
        <v>0.22</v>
      </c>
      <c r="G3438" s="2">
        <v>0.40500000000000003</v>
      </c>
      <c r="H3438" s="2">
        <v>1.37</v>
      </c>
      <c r="I3438" s="2">
        <v>0.503</v>
      </c>
      <c r="J3438" s="2">
        <v>0.14599999999999999</v>
      </c>
      <c r="K3438" s="2">
        <v>-0.57599999999999996</v>
      </c>
      <c r="L3438" s="2">
        <v>-0.439</v>
      </c>
      <c r="M3438" s="2">
        <v>0.92300000000000004</v>
      </c>
      <c r="N3438" s="2">
        <v>0.26900000000000002</v>
      </c>
      <c r="O3438" s="2">
        <v>0.26900000000000002</v>
      </c>
      <c r="P3438" s="2">
        <v>0.72299999999999998</v>
      </c>
    </row>
    <row r="3439" spans="1:16" x14ac:dyDescent="0.2">
      <c r="A3439" s="2">
        <v>0.107</v>
      </c>
      <c r="B3439" s="2">
        <v>0.45400000000000001</v>
      </c>
      <c r="C3439" s="2">
        <v>0.46400000000000002</v>
      </c>
      <c r="D3439" s="2">
        <v>0.22900000000000001</v>
      </c>
      <c r="E3439" s="2">
        <v>0.59599999999999997</v>
      </c>
      <c r="F3439" s="2">
        <v>0.215</v>
      </c>
      <c r="G3439" s="2">
        <v>0.39600000000000002</v>
      </c>
      <c r="H3439" s="2">
        <v>1.35</v>
      </c>
      <c r="I3439" s="2">
        <v>0.46899999999999997</v>
      </c>
      <c r="J3439" s="2">
        <v>0.13200000000000001</v>
      </c>
      <c r="K3439" s="2">
        <v>-0.55200000000000005</v>
      </c>
      <c r="L3439" s="2">
        <v>-0.42</v>
      </c>
      <c r="M3439" s="2">
        <v>0.91300000000000003</v>
      </c>
      <c r="N3439" s="2">
        <v>0.26400000000000001</v>
      </c>
      <c r="O3439" s="2">
        <v>0.26400000000000001</v>
      </c>
      <c r="P3439" s="2">
        <v>0.70799999999999996</v>
      </c>
    </row>
    <row r="3440" spans="1:16" x14ac:dyDescent="0.2">
      <c r="A3440" s="2">
        <v>0.107</v>
      </c>
      <c r="B3440" s="2">
        <v>0.45900000000000002</v>
      </c>
      <c r="C3440" s="2">
        <v>0.45900000000000002</v>
      </c>
      <c r="D3440" s="2">
        <v>0.23400000000000001</v>
      </c>
      <c r="E3440" s="2">
        <v>0.59099999999999997</v>
      </c>
      <c r="F3440" s="2">
        <v>0.21</v>
      </c>
      <c r="G3440" s="2">
        <v>0.38600000000000001</v>
      </c>
      <c r="H3440" s="2">
        <v>1.35</v>
      </c>
      <c r="I3440" s="2">
        <v>0.439</v>
      </c>
      <c r="J3440" s="2">
        <v>0.11700000000000001</v>
      </c>
      <c r="K3440" s="2">
        <v>-0.53200000000000003</v>
      </c>
      <c r="L3440" s="2">
        <v>-0.40500000000000003</v>
      </c>
      <c r="M3440" s="2">
        <v>0.90300000000000002</v>
      </c>
      <c r="N3440" s="2">
        <v>0.25900000000000001</v>
      </c>
      <c r="O3440" s="2">
        <v>0.254</v>
      </c>
      <c r="P3440" s="2">
        <v>0.69799999999999995</v>
      </c>
    </row>
    <row r="3441" spans="1:16" x14ac:dyDescent="0.2">
      <c r="A3441" s="2">
        <v>0.107</v>
      </c>
      <c r="B3441" s="2">
        <v>0.45400000000000001</v>
      </c>
      <c r="C3441" s="2">
        <v>0.45900000000000002</v>
      </c>
      <c r="D3441" s="2">
        <v>0.23899999999999999</v>
      </c>
      <c r="E3441" s="2">
        <v>0.59099999999999997</v>
      </c>
      <c r="F3441" s="2">
        <v>0.21</v>
      </c>
      <c r="G3441" s="2">
        <v>0.376</v>
      </c>
      <c r="H3441" s="2">
        <v>1.34</v>
      </c>
      <c r="I3441" s="2">
        <v>0.41499999999999998</v>
      </c>
      <c r="J3441" s="2">
        <v>9.7699999999999995E-2</v>
      </c>
      <c r="K3441" s="2">
        <v>-0.51800000000000002</v>
      </c>
      <c r="L3441" s="2">
        <v>-0.39600000000000002</v>
      </c>
      <c r="M3441" s="2">
        <v>0.89400000000000002</v>
      </c>
      <c r="N3441" s="2">
        <v>0.254</v>
      </c>
      <c r="O3441" s="2">
        <v>0.254</v>
      </c>
      <c r="P3441" s="2">
        <v>0.68799999999999994</v>
      </c>
    </row>
    <row r="3442" spans="1:16" x14ac:dyDescent="0.2">
      <c r="A3442" s="2">
        <v>0.107</v>
      </c>
      <c r="B3442" s="2">
        <v>0.44900000000000001</v>
      </c>
      <c r="C3442" s="2">
        <v>0.46400000000000002</v>
      </c>
      <c r="D3442" s="2">
        <v>0.23899999999999999</v>
      </c>
      <c r="E3442" s="2">
        <v>0.58599999999999997</v>
      </c>
      <c r="F3442" s="2">
        <v>0.20499999999999999</v>
      </c>
      <c r="G3442" s="2">
        <v>0.36599999999999999</v>
      </c>
      <c r="H3442" s="2">
        <v>1.33</v>
      </c>
      <c r="I3442" s="2">
        <v>0.39600000000000002</v>
      </c>
      <c r="J3442" s="2">
        <v>8.3000000000000004E-2</v>
      </c>
      <c r="K3442" s="2">
        <v>-0.50800000000000001</v>
      </c>
      <c r="L3442" s="2">
        <v>-0.38600000000000001</v>
      </c>
      <c r="M3442" s="2">
        <v>0.879</v>
      </c>
      <c r="N3442" s="2">
        <v>0.249</v>
      </c>
      <c r="O3442" s="2">
        <v>0.24399999999999999</v>
      </c>
      <c r="P3442" s="2">
        <v>0.68400000000000005</v>
      </c>
    </row>
    <row r="3443" spans="1:16" x14ac:dyDescent="0.2">
      <c r="A3443" s="2">
        <v>0.107</v>
      </c>
      <c r="B3443" s="2">
        <v>0.45400000000000001</v>
      </c>
      <c r="C3443" s="2">
        <v>0.45900000000000002</v>
      </c>
      <c r="D3443" s="2">
        <v>0.23899999999999999</v>
      </c>
      <c r="E3443" s="2">
        <v>0.58099999999999996</v>
      </c>
      <c r="F3443" s="2">
        <v>0.2</v>
      </c>
      <c r="G3443" s="2">
        <v>0.36099999999999999</v>
      </c>
      <c r="H3443" s="2">
        <v>1.32</v>
      </c>
      <c r="I3443" s="2">
        <v>0.376</v>
      </c>
      <c r="J3443" s="2">
        <v>7.3200000000000001E-2</v>
      </c>
      <c r="K3443" s="2">
        <v>-0.49299999999999999</v>
      </c>
      <c r="L3443" s="2">
        <v>-0.38100000000000001</v>
      </c>
      <c r="M3443" s="2">
        <v>0.874</v>
      </c>
      <c r="N3443" s="2">
        <v>0.24399999999999999</v>
      </c>
      <c r="O3443" s="2">
        <v>0.23899999999999999</v>
      </c>
      <c r="P3443" s="2">
        <v>0.67900000000000005</v>
      </c>
    </row>
    <row r="3444" spans="1:16" x14ac:dyDescent="0.2">
      <c r="A3444" s="2">
        <v>0.10299999999999999</v>
      </c>
      <c r="B3444" s="2">
        <v>0.45400000000000001</v>
      </c>
      <c r="C3444" s="2">
        <v>0.45900000000000002</v>
      </c>
      <c r="D3444" s="2">
        <v>0.24399999999999999</v>
      </c>
      <c r="E3444" s="2">
        <v>0.58099999999999996</v>
      </c>
      <c r="F3444" s="2">
        <v>0.2</v>
      </c>
      <c r="G3444" s="2">
        <v>0.35199999999999998</v>
      </c>
      <c r="H3444" s="2">
        <v>1.32</v>
      </c>
      <c r="I3444" s="2">
        <v>0.371</v>
      </c>
      <c r="J3444" s="2">
        <v>6.3500000000000001E-2</v>
      </c>
      <c r="K3444" s="2">
        <v>-0.48799999999999999</v>
      </c>
      <c r="L3444" s="2">
        <v>-0.376</v>
      </c>
      <c r="M3444" s="2">
        <v>0.874</v>
      </c>
      <c r="N3444" s="2">
        <v>0.23899999999999999</v>
      </c>
      <c r="O3444" s="2">
        <v>0.23899999999999999</v>
      </c>
      <c r="P3444" s="2">
        <v>0.67400000000000004</v>
      </c>
    </row>
    <row r="3445" spans="1:16" x14ac:dyDescent="0.2">
      <c r="A3445" s="2">
        <v>0.107</v>
      </c>
      <c r="B3445" s="2">
        <v>0.45900000000000002</v>
      </c>
      <c r="C3445" s="2">
        <v>0.46400000000000002</v>
      </c>
      <c r="D3445" s="2">
        <v>0.249</v>
      </c>
      <c r="E3445" s="2">
        <v>0.58099999999999996</v>
      </c>
      <c r="F3445" s="2">
        <v>0.19500000000000001</v>
      </c>
      <c r="G3445" s="2">
        <v>0.34699999999999998</v>
      </c>
      <c r="H3445" s="2">
        <v>1.32</v>
      </c>
      <c r="I3445" s="2">
        <v>0.35599999999999998</v>
      </c>
      <c r="J3445" s="2">
        <v>5.8599999999999999E-2</v>
      </c>
      <c r="K3445" s="2">
        <v>-0.48799999999999999</v>
      </c>
      <c r="L3445" s="2">
        <v>-0.371</v>
      </c>
      <c r="M3445" s="2">
        <v>0.86399999999999999</v>
      </c>
      <c r="N3445" s="2">
        <v>0.23400000000000001</v>
      </c>
      <c r="O3445" s="2">
        <v>0.23400000000000001</v>
      </c>
      <c r="P3445" s="2">
        <v>0.66900000000000004</v>
      </c>
    </row>
    <row r="3446" spans="1:16" x14ac:dyDescent="0.2">
      <c r="A3446" s="2">
        <v>0.107</v>
      </c>
      <c r="B3446" s="2">
        <v>0.46400000000000002</v>
      </c>
      <c r="C3446" s="2">
        <v>0.46899999999999997</v>
      </c>
      <c r="D3446" s="2">
        <v>0.254</v>
      </c>
      <c r="E3446" s="2">
        <v>0.58099999999999996</v>
      </c>
      <c r="F3446" s="2">
        <v>0.19500000000000001</v>
      </c>
      <c r="G3446" s="2">
        <v>0.33700000000000002</v>
      </c>
      <c r="H3446" s="2">
        <v>1.31</v>
      </c>
      <c r="I3446" s="2">
        <v>0.35199999999999998</v>
      </c>
      <c r="J3446" s="2">
        <v>5.3699999999999998E-2</v>
      </c>
      <c r="K3446" s="2">
        <v>-0.48799999999999999</v>
      </c>
      <c r="L3446" s="2">
        <v>-0.371</v>
      </c>
      <c r="M3446" s="2">
        <v>0.86399999999999999</v>
      </c>
      <c r="N3446" s="2">
        <v>0.23400000000000001</v>
      </c>
      <c r="O3446" s="2">
        <v>0.23400000000000001</v>
      </c>
      <c r="P3446" s="2">
        <v>0.66900000000000004</v>
      </c>
    </row>
    <row r="3447" spans="1:16" x14ac:dyDescent="0.2">
      <c r="A3447" s="2">
        <v>0.11700000000000001</v>
      </c>
      <c r="B3447" s="2">
        <v>0.47399999999999998</v>
      </c>
      <c r="C3447" s="2">
        <v>0.46899999999999997</v>
      </c>
      <c r="D3447" s="2">
        <v>0.254</v>
      </c>
      <c r="E3447" s="2">
        <v>0.58599999999999997</v>
      </c>
      <c r="F3447" s="2">
        <v>0.19500000000000001</v>
      </c>
      <c r="G3447" s="2">
        <v>0.33200000000000002</v>
      </c>
      <c r="H3447" s="2">
        <v>1.31</v>
      </c>
      <c r="I3447" s="2">
        <v>0.35199999999999998</v>
      </c>
      <c r="J3447" s="2">
        <v>5.8599999999999999E-2</v>
      </c>
      <c r="K3447" s="2">
        <v>-0.48799999999999999</v>
      </c>
      <c r="L3447" s="2">
        <v>-0.376</v>
      </c>
      <c r="M3447" s="2">
        <v>0.85899999999999999</v>
      </c>
      <c r="N3447" s="2">
        <v>0.22900000000000001</v>
      </c>
      <c r="O3447" s="2">
        <v>0.22900000000000001</v>
      </c>
      <c r="P3447" s="2">
        <v>0.66400000000000003</v>
      </c>
    </row>
    <row r="3448" spans="1:16" x14ac:dyDescent="0.2">
      <c r="A3448" s="2">
        <v>0.122</v>
      </c>
      <c r="B3448" s="2">
        <v>0.48299999999999998</v>
      </c>
      <c r="C3448" s="2">
        <v>0.47899999999999998</v>
      </c>
      <c r="D3448" s="2">
        <v>0.25900000000000001</v>
      </c>
      <c r="E3448" s="2">
        <v>0.58099999999999996</v>
      </c>
      <c r="F3448" s="2">
        <v>0.186</v>
      </c>
      <c r="G3448" s="2">
        <v>0.32200000000000001</v>
      </c>
      <c r="H3448" s="2">
        <v>1.31</v>
      </c>
      <c r="I3448" s="2">
        <v>0.35599999999999998</v>
      </c>
      <c r="J3448" s="2">
        <v>6.3500000000000001E-2</v>
      </c>
      <c r="K3448" s="2">
        <v>-0.49299999999999999</v>
      </c>
      <c r="L3448" s="2">
        <v>-0.376</v>
      </c>
      <c r="M3448" s="2">
        <v>0.86399999999999999</v>
      </c>
      <c r="N3448" s="2">
        <v>0.22500000000000001</v>
      </c>
      <c r="O3448" s="2">
        <v>0.22500000000000001</v>
      </c>
      <c r="P3448" s="2">
        <v>0.66900000000000004</v>
      </c>
    </row>
    <row r="3449" spans="1:16" x14ac:dyDescent="0.2">
      <c r="A3449" s="2">
        <v>0.127</v>
      </c>
      <c r="B3449" s="2">
        <v>0.48799999999999999</v>
      </c>
      <c r="C3449" s="2">
        <v>0.48299999999999998</v>
      </c>
      <c r="D3449" s="2">
        <v>0.26400000000000001</v>
      </c>
      <c r="E3449" s="2">
        <v>0.58599999999999997</v>
      </c>
      <c r="F3449" s="2">
        <v>0.186</v>
      </c>
      <c r="G3449" s="2">
        <v>0.317</v>
      </c>
      <c r="H3449" s="2">
        <v>1.31</v>
      </c>
      <c r="I3449" s="2">
        <v>0.36099999999999999</v>
      </c>
      <c r="J3449" s="2">
        <v>6.3500000000000001E-2</v>
      </c>
      <c r="K3449" s="2">
        <v>-0.498</v>
      </c>
      <c r="L3449" s="2">
        <v>-0.38100000000000001</v>
      </c>
      <c r="M3449" s="2">
        <v>0.85899999999999999</v>
      </c>
      <c r="N3449" s="2">
        <v>0.22</v>
      </c>
      <c r="O3449" s="2">
        <v>0.22500000000000001</v>
      </c>
      <c r="P3449" s="2">
        <v>0.67400000000000004</v>
      </c>
    </row>
    <row r="3450" spans="1:16" x14ac:dyDescent="0.2">
      <c r="A3450" s="2">
        <v>0.13200000000000001</v>
      </c>
      <c r="B3450" s="2">
        <v>0.498</v>
      </c>
      <c r="C3450" s="2">
        <v>0.49299999999999999</v>
      </c>
      <c r="D3450" s="2">
        <v>0.26900000000000002</v>
      </c>
      <c r="E3450" s="2">
        <v>0.58599999999999997</v>
      </c>
      <c r="F3450" s="2">
        <v>0.18099999999999999</v>
      </c>
      <c r="G3450" s="2">
        <v>0.312</v>
      </c>
      <c r="H3450" s="2">
        <v>1.31</v>
      </c>
      <c r="I3450" s="2">
        <v>0.36599999999999999</v>
      </c>
      <c r="J3450" s="2">
        <v>6.8400000000000002E-2</v>
      </c>
      <c r="K3450" s="2">
        <v>-0.50800000000000001</v>
      </c>
      <c r="L3450" s="2">
        <v>-0.38600000000000001</v>
      </c>
      <c r="M3450" s="2">
        <v>0.86399999999999999</v>
      </c>
      <c r="N3450" s="2">
        <v>0.215</v>
      </c>
      <c r="O3450" s="2">
        <v>0.22</v>
      </c>
      <c r="P3450" s="2">
        <v>0.67400000000000004</v>
      </c>
    </row>
    <row r="3451" spans="1:16" x14ac:dyDescent="0.2">
      <c r="A3451" s="2">
        <v>0.14199999999999999</v>
      </c>
      <c r="B3451" s="2">
        <v>0.51300000000000001</v>
      </c>
      <c r="C3451" s="2">
        <v>0.503</v>
      </c>
      <c r="D3451" s="2">
        <v>0.27300000000000002</v>
      </c>
      <c r="E3451" s="2">
        <v>0.58599999999999997</v>
      </c>
      <c r="F3451" s="2">
        <v>0.18099999999999999</v>
      </c>
      <c r="G3451" s="2">
        <v>0.308</v>
      </c>
      <c r="H3451" s="2">
        <v>1.31</v>
      </c>
      <c r="I3451" s="2">
        <v>0.376</v>
      </c>
      <c r="J3451" s="2">
        <v>7.8100000000000003E-2</v>
      </c>
      <c r="K3451" s="2">
        <v>-0.51300000000000001</v>
      </c>
      <c r="L3451" s="2">
        <v>-0.39100000000000001</v>
      </c>
      <c r="M3451" s="2">
        <v>0.86899999999999999</v>
      </c>
      <c r="N3451" s="2">
        <v>0.215</v>
      </c>
      <c r="O3451" s="2">
        <v>0.22</v>
      </c>
      <c r="P3451" s="2">
        <v>0.67900000000000005</v>
      </c>
    </row>
    <row r="3452" spans="1:16" x14ac:dyDescent="0.2">
      <c r="A3452" s="2">
        <v>0.14599999999999999</v>
      </c>
      <c r="B3452" s="2">
        <v>0.52700000000000002</v>
      </c>
      <c r="C3452" s="2">
        <v>0.51300000000000001</v>
      </c>
      <c r="D3452" s="2">
        <v>0.27800000000000002</v>
      </c>
      <c r="E3452" s="2">
        <v>0.59099999999999997</v>
      </c>
      <c r="F3452" s="2">
        <v>0.18099999999999999</v>
      </c>
      <c r="G3452" s="2">
        <v>0.29799999999999999</v>
      </c>
      <c r="H3452" s="2">
        <v>1.31</v>
      </c>
      <c r="I3452" s="2">
        <v>0.39100000000000001</v>
      </c>
      <c r="J3452" s="2">
        <v>8.7900000000000006E-2</v>
      </c>
      <c r="K3452" s="2">
        <v>-0.52700000000000002</v>
      </c>
      <c r="L3452" s="2">
        <v>-0.4</v>
      </c>
      <c r="M3452" s="2">
        <v>0.874</v>
      </c>
      <c r="N3452" s="2">
        <v>0.21</v>
      </c>
      <c r="O3452" s="2">
        <v>0.22</v>
      </c>
      <c r="P3452" s="2">
        <v>0.68400000000000005</v>
      </c>
    </row>
    <row r="3453" spans="1:16" x14ac:dyDescent="0.2">
      <c r="A3453" s="2">
        <v>0.156</v>
      </c>
      <c r="B3453" s="2">
        <v>0.54200000000000004</v>
      </c>
      <c r="C3453" s="2">
        <v>0.51800000000000002</v>
      </c>
      <c r="D3453" s="2">
        <v>0.27800000000000002</v>
      </c>
      <c r="E3453" s="2">
        <v>0.59599999999999997</v>
      </c>
      <c r="F3453" s="2">
        <v>0.17599999999999999</v>
      </c>
      <c r="G3453" s="2">
        <v>0.29299999999999998</v>
      </c>
      <c r="H3453" s="2">
        <v>1.31</v>
      </c>
      <c r="I3453" s="2">
        <v>0.4</v>
      </c>
      <c r="J3453" s="2">
        <v>9.2799999999999994E-2</v>
      </c>
      <c r="K3453" s="2">
        <v>-0.53700000000000003</v>
      </c>
      <c r="L3453" s="2">
        <v>-0.40500000000000003</v>
      </c>
      <c r="M3453" s="2">
        <v>0.88400000000000001</v>
      </c>
      <c r="N3453" s="2">
        <v>0.21</v>
      </c>
      <c r="O3453" s="2">
        <v>0.215</v>
      </c>
      <c r="P3453" s="2">
        <v>0.68799999999999994</v>
      </c>
    </row>
    <row r="3454" spans="1:16" x14ac:dyDescent="0.2">
      <c r="A3454" s="2">
        <v>0.16600000000000001</v>
      </c>
      <c r="B3454" s="2">
        <v>0.55700000000000005</v>
      </c>
      <c r="C3454" s="2">
        <v>0.52700000000000002</v>
      </c>
      <c r="D3454" s="2">
        <v>0.28299999999999997</v>
      </c>
      <c r="E3454" s="2">
        <v>0.59599999999999997</v>
      </c>
      <c r="F3454" s="2">
        <v>0.17599999999999999</v>
      </c>
      <c r="G3454" s="2">
        <v>0.28799999999999998</v>
      </c>
      <c r="H3454" s="2">
        <v>1.32</v>
      </c>
      <c r="I3454" s="2">
        <v>0.41499999999999998</v>
      </c>
      <c r="J3454" s="2">
        <v>0.107</v>
      </c>
      <c r="K3454" s="2">
        <v>-0.54200000000000004</v>
      </c>
      <c r="L3454" s="2">
        <v>-0.41499999999999998</v>
      </c>
      <c r="M3454" s="2">
        <v>0.88400000000000001</v>
      </c>
      <c r="N3454" s="2">
        <v>0.20499999999999999</v>
      </c>
      <c r="O3454" s="2">
        <v>0.215</v>
      </c>
      <c r="P3454" s="2">
        <v>0.69799999999999995</v>
      </c>
    </row>
    <row r="3455" spans="1:16" x14ac:dyDescent="0.2">
      <c r="A3455" s="2">
        <v>0.17599999999999999</v>
      </c>
      <c r="B3455" s="2">
        <v>0.57099999999999995</v>
      </c>
      <c r="C3455" s="2">
        <v>0.53700000000000003</v>
      </c>
      <c r="D3455" s="2">
        <v>0.28799999999999998</v>
      </c>
      <c r="E3455" s="2">
        <v>0.60499999999999998</v>
      </c>
      <c r="F3455" s="2">
        <v>0.17100000000000001</v>
      </c>
      <c r="G3455" s="2">
        <v>0.28799999999999998</v>
      </c>
      <c r="H3455" s="2">
        <v>1.33</v>
      </c>
      <c r="I3455" s="2">
        <v>0.43</v>
      </c>
      <c r="J3455" s="2">
        <v>0.11700000000000001</v>
      </c>
      <c r="K3455" s="2">
        <v>-0.55200000000000005</v>
      </c>
      <c r="L3455" s="2">
        <v>-0.42</v>
      </c>
      <c r="M3455" s="2">
        <v>0.89400000000000002</v>
      </c>
      <c r="N3455" s="2">
        <v>0.20499999999999999</v>
      </c>
      <c r="O3455" s="2">
        <v>0.215</v>
      </c>
      <c r="P3455" s="2">
        <v>0.70799999999999996</v>
      </c>
    </row>
    <row r="3456" spans="1:16" x14ac:dyDescent="0.2">
      <c r="A3456" s="2">
        <v>0.186</v>
      </c>
      <c r="B3456" s="2">
        <v>0.58099999999999996</v>
      </c>
      <c r="C3456" s="2">
        <v>0.54700000000000004</v>
      </c>
      <c r="D3456" s="2">
        <v>0.29299999999999998</v>
      </c>
      <c r="E3456" s="2">
        <v>0.60499999999999998</v>
      </c>
      <c r="F3456" s="2">
        <v>0.17100000000000001</v>
      </c>
      <c r="G3456" s="2">
        <v>0.28299999999999997</v>
      </c>
      <c r="H3456" s="2">
        <v>1.33</v>
      </c>
      <c r="I3456" s="2">
        <v>0.44400000000000001</v>
      </c>
      <c r="J3456" s="2">
        <v>0.127</v>
      </c>
      <c r="K3456" s="2">
        <v>-0.56599999999999995</v>
      </c>
      <c r="L3456" s="2">
        <v>-0.43</v>
      </c>
      <c r="M3456" s="2">
        <v>0.90300000000000002</v>
      </c>
      <c r="N3456" s="2">
        <v>0.2</v>
      </c>
      <c r="O3456" s="2">
        <v>0.215</v>
      </c>
      <c r="P3456" s="2">
        <v>0.71299999999999997</v>
      </c>
    </row>
    <row r="3457" spans="1:16" x14ac:dyDescent="0.2">
      <c r="A3457" s="2">
        <v>0.19500000000000001</v>
      </c>
      <c r="B3457" s="2">
        <v>0.60099999999999998</v>
      </c>
      <c r="C3457" s="2">
        <v>0.55700000000000005</v>
      </c>
      <c r="D3457" s="2">
        <v>0.29299999999999998</v>
      </c>
      <c r="E3457" s="2">
        <v>0.61</v>
      </c>
      <c r="F3457" s="2">
        <v>0.17100000000000001</v>
      </c>
      <c r="G3457" s="2">
        <v>0.28299999999999997</v>
      </c>
      <c r="H3457" s="2">
        <v>1.34</v>
      </c>
      <c r="I3457" s="2">
        <v>0.46400000000000002</v>
      </c>
      <c r="J3457" s="2">
        <v>0.14199999999999999</v>
      </c>
      <c r="K3457" s="2">
        <v>-0.57599999999999996</v>
      </c>
      <c r="L3457" s="2">
        <v>-0.439</v>
      </c>
      <c r="M3457" s="2">
        <v>0.90800000000000003</v>
      </c>
      <c r="N3457" s="2">
        <v>0.19500000000000001</v>
      </c>
      <c r="O3457" s="2">
        <v>0.215</v>
      </c>
      <c r="P3457" s="2">
        <v>0.72299999999999998</v>
      </c>
    </row>
    <row r="3458" spans="1:16" x14ac:dyDescent="0.2">
      <c r="A3458" s="2">
        <v>0.20499999999999999</v>
      </c>
      <c r="B3458" s="2">
        <v>0.61499999999999999</v>
      </c>
      <c r="C3458" s="2">
        <v>0.56599999999999995</v>
      </c>
      <c r="D3458" s="2">
        <v>0.29799999999999999</v>
      </c>
      <c r="E3458" s="2">
        <v>0.61499999999999999</v>
      </c>
      <c r="F3458" s="2">
        <v>0.16600000000000001</v>
      </c>
      <c r="G3458" s="2">
        <v>0.27800000000000002</v>
      </c>
      <c r="H3458" s="2">
        <v>1.34</v>
      </c>
      <c r="I3458" s="2">
        <v>0.48299999999999998</v>
      </c>
      <c r="J3458" s="2">
        <v>0.151</v>
      </c>
      <c r="K3458" s="2">
        <v>-0.58599999999999997</v>
      </c>
      <c r="L3458" s="2">
        <v>-0.439</v>
      </c>
      <c r="M3458" s="2">
        <v>0.92300000000000004</v>
      </c>
      <c r="N3458" s="2">
        <v>0.19500000000000001</v>
      </c>
      <c r="O3458" s="2">
        <v>0.215</v>
      </c>
      <c r="P3458" s="2">
        <v>0.73199999999999998</v>
      </c>
    </row>
    <row r="3459" spans="1:16" x14ac:dyDescent="0.2">
      <c r="A3459" s="2">
        <v>0.215</v>
      </c>
      <c r="B3459" s="2">
        <v>0.63</v>
      </c>
      <c r="C3459" s="2">
        <v>0.57599999999999996</v>
      </c>
      <c r="D3459" s="2">
        <v>0.29799999999999999</v>
      </c>
      <c r="E3459" s="2">
        <v>0.625</v>
      </c>
      <c r="F3459" s="2">
        <v>0.17100000000000001</v>
      </c>
      <c r="G3459" s="2">
        <v>0.27300000000000002</v>
      </c>
      <c r="H3459" s="2">
        <v>1.35</v>
      </c>
      <c r="I3459" s="2">
        <v>0.498</v>
      </c>
      <c r="J3459" s="2">
        <v>0.16600000000000001</v>
      </c>
      <c r="K3459" s="2">
        <v>-0.59099999999999997</v>
      </c>
      <c r="L3459" s="2">
        <v>-0.44900000000000001</v>
      </c>
      <c r="M3459" s="2">
        <v>0.93300000000000005</v>
      </c>
      <c r="N3459" s="2">
        <v>0.19500000000000001</v>
      </c>
      <c r="O3459" s="2">
        <v>0.215</v>
      </c>
      <c r="P3459" s="2">
        <v>0.74199999999999999</v>
      </c>
    </row>
    <row r="3460" spans="1:16" x14ac:dyDescent="0.2">
      <c r="A3460" s="2">
        <v>0.22500000000000001</v>
      </c>
      <c r="B3460" s="2">
        <v>0.64500000000000002</v>
      </c>
      <c r="C3460" s="2">
        <v>0.58599999999999997</v>
      </c>
      <c r="D3460" s="2">
        <v>0.29799999999999999</v>
      </c>
      <c r="E3460" s="2">
        <v>0.625</v>
      </c>
      <c r="F3460" s="2">
        <v>0.16600000000000001</v>
      </c>
      <c r="G3460" s="2">
        <v>0.27300000000000002</v>
      </c>
      <c r="H3460" s="2">
        <v>1.36</v>
      </c>
      <c r="I3460" s="2">
        <v>0.51300000000000001</v>
      </c>
      <c r="J3460" s="2">
        <v>0.17599999999999999</v>
      </c>
      <c r="K3460" s="2">
        <v>-0.60099999999999998</v>
      </c>
      <c r="L3460" s="2">
        <v>-0.45400000000000001</v>
      </c>
      <c r="M3460" s="2">
        <v>0.94199999999999995</v>
      </c>
      <c r="N3460" s="2">
        <v>0.19500000000000001</v>
      </c>
      <c r="O3460" s="2">
        <v>0.22</v>
      </c>
      <c r="P3460" s="2">
        <v>0.747</v>
      </c>
    </row>
    <row r="3461" spans="1:16" x14ac:dyDescent="0.2">
      <c r="A3461" s="2">
        <v>0.22900000000000001</v>
      </c>
      <c r="B3461" s="2">
        <v>0.65400000000000003</v>
      </c>
      <c r="C3461" s="2">
        <v>0.59099999999999997</v>
      </c>
      <c r="D3461" s="2">
        <v>0.30299999999999999</v>
      </c>
      <c r="E3461" s="2">
        <v>0.63</v>
      </c>
      <c r="F3461" s="2">
        <v>0.16600000000000001</v>
      </c>
      <c r="G3461" s="2">
        <v>0.26900000000000002</v>
      </c>
      <c r="H3461" s="2">
        <v>1.36</v>
      </c>
      <c r="I3461" s="2">
        <v>0.52700000000000002</v>
      </c>
      <c r="J3461" s="2">
        <v>0.186</v>
      </c>
      <c r="K3461" s="2">
        <v>-0.61</v>
      </c>
      <c r="L3461" s="2">
        <v>-0.45900000000000002</v>
      </c>
      <c r="M3461" s="2">
        <v>0.95199999999999996</v>
      </c>
      <c r="N3461" s="2">
        <v>0.19500000000000001</v>
      </c>
      <c r="O3461" s="2">
        <v>0.22</v>
      </c>
      <c r="P3461" s="2">
        <v>0.75700000000000001</v>
      </c>
    </row>
    <row r="3462" spans="1:16" x14ac:dyDescent="0.2">
      <c r="A3462" s="2">
        <v>0.23400000000000001</v>
      </c>
      <c r="B3462" s="2">
        <v>0.66900000000000004</v>
      </c>
      <c r="C3462" s="2">
        <v>0.60099999999999998</v>
      </c>
      <c r="D3462" s="2">
        <v>0.30299999999999999</v>
      </c>
      <c r="E3462" s="2">
        <v>0.63500000000000001</v>
      </c>
      <c r="F3462" s="2">
        <v>0.161</v>
      </c>
      <c r="G3462" s="2">
        <v>0.26400000000000001</v>
      </c>
      <c r="H3462" s="2">
        <v>1.37</v>
      </c>
      <c r="I3462" s="2">
        <v>0.54200000000000004</v>
      </c>
      <c r="J3462" s="2">
        <v>0.19500000000000001</v>
      </c>
      <c r="K3462" s="2">
        <v>-0.61499999999999999</v>
      </c>
      <c r="L3462" s="2">
        <v>-0.46400000000000002</v>
      </c>
      <c r="M3462" s="2">
        <v>0.96199999999999997</v>
      </c>
      <c r="N3462" s="2">
        <v>0.19500000000000001</v>
      </c>
      <c r="O3462" s="2">
        <v>0.22</v>
      </c>
      <c r="P3462" s="2">
        <v>0.76700000000000002</v>
      </c>
    </row>
    <row r="3463" spans="1:16" x14ac:dyDescent="0.2">
      <c r="A3463" s="2">
        <v>0.23899999999999999</v>
      </c>
      <c r="B3463" s="2">
        <v>0.67400000000000004</v>
      </c>
      <c r="C3463" s="2">
        <v>0.60099999999999998</v>
      </c>
      <c r="D3463" s="2">
        <v>0.30299999999999999</v>
      </c>
      <c r="E3463" s="2">
        <v>0.64</v>
      </c>
      <c r="F3463" s="2">
        <v>0.161</v>
      </c>
      <c r="G3463" s="2">
        <v>0.26400000000000001</v>
      </c>
      <c r="H3463" s="2">
        <v>1.37</v>
      </c>
      <c r="I3463" s="2">
        <v>0.55700000000000005</v>
      </c>
      <c r="J3463" s="2">
        <v>0.2</v>
      </c>
      <c r="K3463" s="2">
        <v>-0.62</v>
      </c>
      <c r="L3463" s="2">
        <v>-0.46400000000000002</v>
      </c>
      <c r="M3463" s="2">
        <v>0.97199999999999998</v>
      </c>
      <c r="N3463" s="2">
        <v>0.2</v>
      </c>
      <c r="O3463" s="2">
        <v>0.22</v>
      </c>
      <c r="P3463" s="2">
        <v>0.77600000000000002</v>
      </c>
    </row>
    <row r="3464" spans="1:16" x14ac:dyDescent="0.2">
      <c r="A3464" s="2">
        <v>0.24399999999999999</v>
      </c>
      <c r="B3464" s="2">
        <v>0.68400000000000005</v>
      </c>
      <c r="C3464" s="2">
        <v>0.61</v>
      </c>
      <c r="D3464" s="2">
        <v>0.308</v>
      </c>
      <c r="E3464" s="2">
        <v>0.64500000000000002</v>
      </c>
      <c r="F3464" s="2">
        <v>0.16600000000000001</v>
      </c>
      <c r="G3464" s="2">
        <v>0.26400000000000001</v>
      </c>
      <c r="H3464" s="2">
        <v>1.38</v>
      </c>
      <c r="I3464" s="2">
        <v>0.56599999999999995</v>
      </c>
      <c r="J3464" s="2">
        <v>0.20499999999999999</v>
      </c>
      <c r="K3464" s="2">
        <v>-0.625</v>
      </c>
      <c r="L3464" s="2">
        <v>-0.46400000000000002</v>
      </c>
      <c r="M3464" s="2">
        <v>0.98599999999999999</v>
      </c>
      <c r="N3464" s="2">
        <v>0.2</v>
      </c>
      <c r="O3464" s="2">
        <v>0.22</v>
      </c>
      <c r="P3464" s="2">
        <v>0.78100000000000003</v>
      </c>
    </row>
    <row r="3465" spans="1:16" x14ac:dyDescent="0.2">
      <c r="A3465" s="2">
        <v>0.254</v>
      </c>
      <c r="B3465" s="2">
        <v>0.69299999999999995</v>
      </c>
      <c r="C3465" s="2">
        <v>0.61</v>
      </c>
      <c r="D3465" s="2">
        <v>0.312</v>
      </c>
      <c r="E3465" s="2">
        <v>0.64900000000000002</v>
      </c>
      <c r="F3465" s="2">
        <v>0.16600000000000001</v>
      </c>
      <c r="G3465" s="2">
        <v>0.26400000000000001</v>
      </c>
      <c r="H3465" s="2">
        <v>1.39</v>
      </c>
      <c r="I3465" s="2">
        <v>0.57599999999999996</v>
      </c>
      <c r="J3465" s="2">
        <v>0.21</v>
      </c>
      <c r="K3465" s="2">
        <v>-0.63</v>
      </c>
      <c r="L3465" s="2">
        <v>-0.46400000000000002</v>
      </c>
      <c r="M3465" s="2">
        <v>0.996</v>
      </c>
      <c r="N3465" s="2">
        <v>0.2</v>
      </c>
      <c r="O3465" s="2">
        <v>0.22500000000000001</v>
      </c>
      <c r="P3465" s="2">
        <v>0.79100000000000004</v>
      </c>
    </row>
    <row r="3466" spans="1:16" x14ac:dyDescent="0.2">
      <c r="A3466" s="2">
        <v>0.254</v>
      </c>
      <c r="B3466" s="2">
        <v>0.69799999999999995</v>
      </c>
      <c r="C3466" s="2">
        <v>0.62</v>
      </c>
      <c r="D3466" s="2">
        <v>0.312</v>
      </c>
      <c r="E3466" s="2">
        <v>0.64900000000000002</v>
      </c>
      <c r="F3466" s="2">
        <v>0.16600000000000001</v>
      </c>
      <c r="G3466" s="2">
        <v>0.26400000000000001</v>
      </c>
      <c r="H3466" s="2">
        <v>1.4</v>
      </c>
      <c r="I3466" s="2">
        <v>0.58099999999999996</v>
      </c>
      <c r="J3466" s="2">
        <v>0.21</v>
      </c>
      <c r="K3466" s="2">
        <v>-0.63500000000000001</v>
      </c>
      <c r="L3466" s="2">
        <v>-0.46899999999999997</v>
      </c>
      <c r="M3466" s="2">
        <v>1.01</v>
      </c>
      <c r="N3466" s="2">
        <v>0.20499999999999999</v>
      </c>
      <c r="O3466" s="2">
        <v>0.22500000000000001</v>
      </c>
      <c r="P3466" s="2">
        <v>0.79600000000000004</v>
      </c>
    </row>
    <row r="3467" spans="1:16" x14ac:dyDescent="0.2">
      <c r="A3467" s="2">
        <v>0.254</v>
      </c>
      <c r="B3467" s="2">
        <v>0.70299999999999996</v>
      </c>
      <c r="C3467" s="2">
        <v>0.625</v>
      </c>
      <c r="D3467" s="2">
        <v>0.317</v>
      </c>
      <c r="E3467" s="2">
        <v>0.65900000000000003</v>
      </c>
      <c r="F3467" s="2">
        <v>0.161</v>
      </c>
      <c r="G3467" s="2">
        <v>0.26400000000000001</v>
      </c>
      <c r="H3467" s="2">
        <v>1.4</v>
      </c>
      <c r="I3467" s="2">
        <v>0.58599999999999997</v>
      </c>
      <c r="J3467" s="2">
        <v>0.21</v>
      </c>
      <c r="K3467" s="2">
        <v>-0.63500000000000001</v>
      </c>
      <c r="L3467" s="2">
        <v>-0.46899999999999997</v>
      </c>
      <c r="M3467" s="2">
        <v>1.02</v>
      </c>
      <c r="N3467" s="2">
        <v>0.21</v>
      </c>
      <c r="O3467" s="2">
        <v>0.22900000000000001</v>
      </c>
      <c r="P3467" s="2">
        <v>0.80100000000000005</v>
      </c>
    </row>
    <row r="3468" spans="1:16" x14ac:dyDescent="0.2">
      <c r="A3468" s="2">
        <v>0.254</v>
      </c>
      <c r="B3468" s="2">
        <v>0.70799999999999996</v>
      </c>
      <c r="C3468" s="2">
        <v>0.63500000000000001</v>
      </c>
      <c r="D3468" s="2">
        <v>0.32200000000000001</v>
      </c>
      <c r="E3468" s="2">
        <v>0.65900000000000003</v>
      </c>
      <c r="F3468" s="2">
        <v>0.16600000000000001</v>
      </c>
      <c r="G3468" s="2">
        <v>0.26400000000000001</v>
      </c>
      <c r="H3468" s="2">
        <v>1.41</v>
      </c>
      <c r="I3468" s="2">
        <v>0.58599999999999997</v>
      </c>
      <c r="J3468" s="2">
        <v>0.20499999999999999</v>
      </c>
      <c r="K3468" s="2">
        <v>-0.63500000000000001</v>
      </c>
      <c r="L3468" s="2">
        <v>-0.46400000000000002</v>
      </c>
      <c r="M3468" s="2">
        <v>1.03</v>
      </c>
      <c r="N3468" s="2">
        <v>0.215</v>
      </c>
      <c r="O3468" s="2">
        <v>0.22900000000000001</v>
      </c>
      <c r="P3468" s="2">
        <v>0.80600000000000005</v>
      </c>
    </row>
    <row r="3469" spans="1:16" x14ac:dyDescent="0.2">
      <c r="A3469" s="2">
        <v>0.25900000000000001</v>
      </c>
      <c r="B3469" s="2">
        <v>0.70799999999999996</v>
      </c>
      <c r="C3469" s="2">
        <v>0.64</v>
      </c>
      <c r="D3469" s="2">
        <v>0.32700000000000001</v>
      </c>
      <c r="E3469" s="2">
        <v>0.66400000000000003</v>
      </c>
      <c r="F3469" s="2">
        <v>0.16600000000000001</v>
      </c>
      <c r="G3469" s="2">
        <v>0.26900000000000002</v>
      </c>
      <c r="H3469" s="2">
        <v>1.41</v>
      </c>
      <c r="I3469" s="2">
        <v>0.58099999999999996</v>
      </c>
      <c r="J3469" s="2">
        <v>0.2</v>
      </c>
      <c r="K3469" s="2">
        <v>-0.64</v>
      </c>
      <c r="L3469" s="2">
        <v>-0.46899999999999997</v>
      </c>
      <c r="M3469" s="2">
        <v>1.03</v>
      </c>
      <c r="N3469" s="2">
        <v>0.215</v>
      </c>
      <c r="O3469" s="2">
        <v>0.23400000000000001</v>
      </c>
      <c r="P3469" s="2">
        <v>0.81100000000000005</v>
      </c>
    </row>
    <row r="3470" spans="1:16" x14ac:dyDescent="0.2">
      <c r="A3470" s="2">
        <v>0.254</v>
      </c>
      <c r="B3470" s="2">
        <v>0.70799999999999996</v>
      </c>
      <c r="C3470" s="2">
        <v>0.64500000000000002</v>
      </c>
      <c r="D3470" s="2">
        <v>0.33200000000000002</v>
      </c>
      <c r="E3470" s="2">
        <v>0.66900000000000004</v>
      </c>
      <c r="F3470" s="2">
        <v>0.16600000000000001</v>
      </c>
      <c r="G3470" s="2">
        <v>0.26400000000000001</v>
      </c>
      <c r="H3470" s="2">
        <v>1.42</v>
      </c>
      <c r="I3470" s="2">
        <v>0.57599999999999996</v>
      </c>
      <c r="J3470" s="2">
        <v>0.19</v>
      </c>
      <c r="K3470" s="2">
        <v>-0.63500000000000001</v>
      </c>
      <c r="L3470" s="2">
        <v>-0.46400000000000002</v>
      </c>
      <c r="M3470" s="2">
        <v>1.04</v>
      </c>
      <c r="N3470" s="2">
        <v>0.22500000000000001</v>
      </c>
      <c r="O3470" s="2">
        <v>0.23899999999999999</v>
      </c>
      <c r="P3470" s="2">
        <v>0.81499999999999995</v>
      </c>
    </row>
    <row r="3471" spans="1:16" x14ac:dyDescent="0.2">
      <c r="A3471" s="2">
        <v>0.254</v>
      </c>
      <c r="B3471" s="2">
        <v>0.70299999999999996</v>
      </c>
      <c r="C3471" s="2">
        <v>0.64500000000000002</v>
      </c>
      <c r="D3471" s="2">
        <v>0.33700000000000002</v>
      </c>
      <c r="E3471" s="2">
        <v>0.66900000000000004</v>
      </c>
      <c r="F3471" s="2">
        <v>0.17100000000000001</v>
      </c>
      <c r="G3471" s="2">
        <v>0.26400000000000001</v>
      </c>
      <c r="H3471" s="2">
        <v>1.42</v>
      </c>
      <c r="I3471" s="2">
        <v>0.56599999999999995</v>
      </c>
      <c r="J3471" s="2">
        <v>0.18099999999999999</v>
      </c>
      <c r="K3471" s="2">
        <v>-0.63500000000000001</v>
      </c>
      <c r="L3471" s="2">
        <v>-0.45900000000000002</v>
      </c>
      <c r="M3471" s="2">
        <v>1.04</v>
      </c>
      <c r="N3471" s="2">
        <v>0.22900000000000001</v>
      </c>
      <c r="O3471" s="2">
        <v>0.24399999999999999</v>
      </c>
      <c r="P3471" s="2">
        <v>0.82</v>
      </c>
    </row>
    <row r="3472" spans="1:16" x14ac:dyDescent="0.2">
      <c r="A3472" s="2">
        <v>0.249</v>
      </c>
      <c r="B3472" s="2">
        <v>0.70299999999999996</v>
      </c>
      <c r="C3472" s="2">
        <v>0.64900000000000002</v>
      </c>
      <c r="D3472" s="2">
        <v>0.33700000000000002</v>
      </c>
      <c r="E3472" s="2">
        <v>0.67400000000000004</v>
      </c>
      <c r="F3472" s="2">
        <v>0.17100000000000001</v>
      </c>
      <c r="G3472" s="2">
        <v>0.26900000000000002</v>
      </c>
      <c r="H3472" s="2">
        <v>1.43</v>
      </c>
      <c r="I3472" s="2">
        <v>0.55700000000000005</v>
      </c>
      <c r="J3472" s="2">
        <v>0.16600000000000001</v>
      </c>
      <c r="K3472" s="2">
        <v>-0.63500000000000001</v>
      </c>
      <c r="L3472" s="2">
        <v>-0.46400000000000002</v>
      </c>
      <c r="M3472" s="2">
        <v>1.05</v>
      </c>
      <c r="N3472" s="2">
        <v>0.23899999999999999</v>
      </c>
      <c r="O3472" s="2">
        <v>0.249</v>
      </c>
      <c r="P3472" s="2">
        <v>0.82</v>
      </c>
    </row>
    <row r="3473" spans="1:16" x14ac:dyDescent="0.2">
      <c r="A3473" s="2">
        <v>0.24399999999999999</v>
      </c>
      <c r="B3473" s="2">
        <v>0.70299999999999996</v>
      </c>
      <c r="C3473" s="2">
        <v>0.64900000000000002</v>
      </c>
      <c r="D3473" s="2">
        <v>0.34200000000000003</v>
      </c>
      <c r="E3473" s="2">
        <v>0.67900000000000005</v>
      </c>
      <c r="F3473" s="2">
        <v>0.17100000000000001</v>
      </c>
      <c r="G3473" s="2">
        <v>0.26900000000000002</v>
      </c>
      <c r="H3473" s="2">
        <v>1.44</v>
      </c>
      <c r="I3473" s="2">
        <v>0.54200000000000004</v>
      </c>
      <c r="J3473" s="2">
        <v>0.156</v>
      </c>
      <c r="K3473" s="2">
        <v>-0.63500000000000001</v>
      </c>
      <c r="L3473" s="2">
        <v>-0.45900000000000002</v>
      </c>
      <c r="M3473" s="2">
        <v>1.06</v>
      </c>
      <c r="N3473" s="2">
        <v>0.24399999999999999</v>
      </c>
      <c r="O3473" s="2">
        <v>0.254</v>
      </c>
      <c r="P3473" s="2">
        <v>0.82499999999999996</v>
      </c>
    </row>
    <row r="3474" spans="1:16" x14ac:dyDescent="0.2">
      <c r="A3474" s="2">
        <v>0.24399999999999999</v>
      </c>
      <c r="B3474" s="2">
        <v>0.69299999999999995</v>
      </c>
      <c r="C3474" s="2">
        <v>0.65400000000000003</v>
      </c>
      <c r="D3474" s="2">
        <v>0.34699999999999998</v>
      </c>
      <c r="E3474" s="2">
        <v>0.67900000000000005</v>
      </c>
      <c r="F3474" s="2">
        <v>0.18099999999999999</v>
      </c>
      <c r="G3474" s="2">
        <v>0.27300000000000002</v>
      </c>
      <c r="H3474" s="2">
        <v>1.44</v>
      </c>
      <c r="I3474" s="2">
        <v>0.53200000000000003</v>
      </c>
      <c r="J3474" s="2">
        <v>0.14199999999999999</v>
      </c>
      <c r="K3474" s="2">
        <v>-0.63</v>
      </c>
      <c r="L3474" s="2">
        <v>-0.45400000000000001</v>
      </c>
      <c r="M3474" s="2">
        <v>1.06</v>
      </c>
      <c r="N3474" s="2">
        <v>0.254</v>
      </c>
      <c r="O3474" s="2">
        <v>0.26400000000000001</v>
      </c>
      <c r="P3474" s="2">
        <v>0.83</v>
      </c>
    </row>
    <row r="3475" spans="1:16" x14ac:dyDescent="0.2">
      <c r="A3475" s="2">
        <v>0.23899999999999999</v>
      </c>
      <c r="B3475" s="2">
        <v>0.69299999999999995</v>
      </c>
      <c r="C3475" s="2">
        <v>0.65900000000000003</v>
      </c>
      <c r="D3475" s="2">
        <v>0.35199999999999998</v>
      </c>
      <c r="E3475" s="2">
        <v>0.68400000000000005</v>
      </c>
      <c r="F3475" s="2">
        <v>0.18099999999999999</v>
      </c>
      <c r="G3475" s="2">
        <v>0.27800000000000002</v>
      </c>
      <c r="H3475" s="2">
        <v>1.45</v>
      </c>
      <c r="I3475" s="2">
        <v>0.52200000000000002</v>
      </c>
      <c r="J3475" s="2">
        <v>0.13200000000000001</v>
      </c>
      <c r="K3475" s="2">
        <v>-0.63</v>
      </c>
      <c r="L3475" s="2">
        <v>-0.44900000000000001</v>
      </c>
      <c r="M3475" s="2">
        <v>1.07</v>
      </c>
      <c r="N3475" s="2">
        <v>0.26400000000000001</v>
      </c>
      <c r="O3475" s="2">
        <v>0.26900000000000002</v>
      </c>
      <c r="P3475" s="2">
        <v>0.83499999999999996</v>
      </c>
    </row>
    <row r="3476" spans="1:16" x14ac:dyDescent="0.2">
      <c r="A3476" s="2">
        <v>0.23400000000000001</v>
      </c>
      <c r="B3476" s="2">
        <v>0.68400000000000005</v>
      </c>
      <c r="C3476" s="2">
        <v>0.65900000000000003</v>
      </c>
      <c r="D3476" s="2">
        <v>0.35599999999999998</v>
      </c>
      <c r="E3476" s="2">
        <v>0.68400000000000005</v>
      </c>
      <c r="F3476" s="2">
        <v>0.18099999999999999</v>
      </c>
      <c r="G3476" s="2">
        <v>0.28299999999999997</v>
      </c>
      <c r="H3476" s="2">
        <v>1.46</v>
      </c>
      <c r="I3476" s="2">
        <v>0.50800000000000001</v>
      </c>
      <c r="J3476" s="2">
        <v>0.11700000000000001</v>
      </c>
      <c r="K3476" s="2">
        <v>-0.625</v>
      </c>
      <c r="L3476" s="2">
        <v>-0.44900000000000001</v>
      </c>
      <c r="M3476" s="2">
        <v>1.08</v>
      </c>
      <c r="N3476" s="2">
        <v>0.27300000000000002</v>
      </c>
      <c r="O3476" s="2">
        <v>0.27300000000000002</v>
      </c>
      <c r="P3476" s="2">
        <v>0.83499999999999996</v>
      </c>
    </row>
    <row r="3477" spans="1:16" x14ac:dyDescent="0.2">
      <c r="A3477" s="2">
        <v>0.22900000000000001</v>
      </c>
      <c r="B3477" s="2">
        <v>0.67900000000000005</v>
      </c>
      <c r="C3477" s="2">
        <v>0.65900000000000003</v>
      </c>
      <c r="D3477" s="2">
        <v>0.36099999999999999</v>
      </c>
      <c r="E3477" s="2">
        <v>0.68799999999999994</v>
      </c>
      <c r="F3477" s="2">
        <v>0.186</v>
      </c>
      <c r="G3477" s="2">
        <v>0.28799999999999998</v>
      </c>
      <c r="H3477" s="2">
        <v>1.46</v>
      </c>
      <c r="I3477" s="2">
        <v>0.498</v>
      </c>
      <c r="J3477" s="2">
        <v>0.107</v>
      </c>
      <c r="K3477" s="2">
        <v>-0.625</v>
      </c>
      <c r="L3477" s="2">
        <v>-0.44400000000000001</v>
      </c>
      <c r="M3477" s="2">
        <v>1.08</v>
      </c>
      <c r="N3477" s="2">
        <v>0.28299999999999997</v>
      </c>
      <c r="O3477" s="2">
        <v>0.27800000000000002</v>
      </c>
      <c r="P3477" s="2">
        <v>0.84</v>
      </c>
    </row>
    <row r="3478" spans="1:16" x14ac:dyDescent="0.2">
      <c r="A3478" s="2">
        <v>0.22500000000000001</v>
      </c>
      <c r="B3478" s="2">
        <v>0.66900000000000004</v>
      </c>
      <c r="C3478" s="2">
        <v>0.65900000000000003</v>
      </c>
      <c r="D3478" s="2">
        <v>0.36599999999999999</v>
      </c>
      <c r="E3478" s="2">
        <v>0.69299999999999995</v>
      </c>
      <c r="F3478" s="2">
        <v>0.186</v>
      </c>
      <c r="G3478" s="2">
        <v>0.28799999999999998</v>
      </c>
      <c r="H3478" s="2">
        <v>1.46</v>
      </c>
      <c r="I3478" s="2">
        <v>0.48799999999999999</v>
      </c>
      <c r="J3478" s="2">
        <v>9.2799999999999994E-2</v>
      </c>
      <c r="K3478" s="2">
        <v>-0.62</v>
      </c>
      <c r="L3478" s="2">
        <v>-0.44400000000000001</v>
      </c>
      <c r="M3478" s="2">
        <v>1.1000000000000001</v>
      </c>
      <c r="N3478" s="2">
        <v>0.29299999999999998</v>
      </c>
      <c r="O3478" s="2">
        <v>0.28799999999999998</v>
      </c>
      <c r="P3478" s="2">
        <v>0.84499999999999997</v>
      </c>
    </row>
    <row r="3479" spans="1:16" x14ac:dyDescent="0.2">
      <c r="A3479" s="2">
        <v>0.22500000000000001</v>
      </c>
      <c r="B3479" s="2">
        <v>0.66400000000000003</v>
      </c>
      <c r="C3479" s="2">
        <v>0.65900000000000003</v>
      </c>
      <c r="D3479" s="2">
        <v>0.371</v>
      </c>
      <c r="E3479" s="2">
        <v>0.69299999999999995</v>
      </c>
      <c r="F3479" s="2">
        <v>0.19</v>
      </c>
      <c r="G3479" s="2">
        <v>0.29299999999999998</v>
      </c>
      <c r="H3479" s="2">
        <v>1.47</v>
      </c>
      <c r="I3479" s="2">
        <v>0.47399999999999998</v>
      </c>
      <c r="J3479" s="2">
        <v>8.3000000000000004E-2</v>
      </c>
      <c r="K3479" s="2">
        <v>-0.62</v>
      </c>
      <c r="L3479" s="2">
        <v>-0.44400000000000001</v>
      </c>
      <c r="M3479" s="2">
        <v>1.1000000000000001</v>
      </c>
      <c r="N3479" s="2">
        <v>0.30299999999999999</v>
      </c>
      <c r="O3479" s="2">
        <v>0.29299999999999998</v>
      </c>
      <c r="P3479" s="2">
        <v>0.84499999999999997</v>
      </c>
    </row>
    <row r="3480" spans="1:16" x14ac:dyDescent="0.2">
      <c r="A3480" s="2">
        <v>0.215</v>
      </c>
      <c r="B3480" s="2">
        <v>0.65900000000000003</v>
      </c>
      <c r="C3480" s="2">
        <v>0.66400000000000003</v>
      </c>
      <c r="D3480" s="2">
        <v>0.376</v>
      </c>
      <c r="E3480" s="2">
        <v>0.69799999999999995</v>
      </c>
      <c r="F3480" s="2">
        <v>0.19500000000000001</v>
      </c>
      <c r="G3480" s="2">
        <v>0.29799999999999999</v>
      </c>
      <c r="H3480" s="2">
        <v>1.47</v>
      </c>
      <c r="I3480" s="2">
        <v>0.46400000000000002</v>
      </c>
      <c r="J3480" s="2">
        <v>7.3200000000000001E-2</v>
      </c>
      <c r="K3480" s="2">
        <v>-0.62</v>
      </c>
      <c r="L3480" s="2">
        <v>-0.439</v>
      </c>
      <c r="M3480" s="2">
        <v>1.1100000000000001</v>
      </c>
      <c r="N3480" s="2">
        <v>0.312</v>
      </c>
      <c r="O3480" s="2">
        <v>0.29799999999999999</v>
      </c>
      <c r="P3480" s="2">
        <v>0.85</v>
      </c>
    </row>
    <row r="3481" spans="1:16" x14ac:dyDescent="0.2">
      <c r="A3481" s="2">
        <v>0.21</v>
      </c>
      <c r="B3481" s="2">
        <v>0.65400000000000003</v>
      </c>
      <c r="C3481" s="2">
        <v>0.65900000000000003</v>
      </c>
      <c r="D3481" s="2">
        <v>0.376</v>
      </c>
      <c r="E3481" s="2">
        <v>0.69799999999999995</v>
      </c>
      <c r="F3481" s="2">
        <v>0.2</v>
      </c>
      <c r="G3481" s="2">
        <v>0.308</v>
      </c>
      <c r="H3481" s="2">
        <v>1.47</v>
      </c>
      <c r="I3481" s="2">
        <v>0.45400000000000001</v>
      </c>
      <c r="J3481" s="2">
        <v>5.8599999999999999E-2</v>
      </c>
      <c r="K3481" s="2">
        <v>-0.62</v>
      </c>
      <c r="L3481" s="2">
        <v>-0.439</v>
      </c>
      <c r="M3481" s="2">
        <v>1.1200000000000001</v>
      </c>
      <c r="N3481" s="2">
        <v>0.32200000000000001</v>
      </c>
      <c r="O3481" s="2">
        <v>0.308</v>
      </c>
      <c r="P3481" s="2">
        <v>0.85399999999999998</v>
      </c>
    </row>
    <row r="3482" spans="1:16" x14ac:dyDescent="0.2">
      <c r="A3482" s="2">
        <v>0.20499999999999999</v>
      </c>
      <c r="B3482" s="2">
        <v>0.64</v>
      </c>
      <c r="C3482" s="2">
        <v>0.66900000000000004</v>
      </c>
      <c r="D3482" s="2">
        <v>0.38100000000000001</v>
      </c>
      <c r="E3482" s="2">
        <v>0.70299999999999996</v>
      </c>
      <c r="F3482" s="2">
        <v>0.2</v>
      </c>
      <c r="G3482" s="2">
        <v>0.312</v>
      </c>
      <c r="H3482" s="2">
        <v>1.48</v>
      </c>
      <c r="I3482" s="2">
        <v>0.44400000000000001</v>
      </c>
      <c r="J3482" s="2">
        <v>4.8800000000000003E-2</v>
      </c>
      <c r="K3482" s="2">
        <v>-0.62</v>
      </c>
      <c r="L3482" s="2">
        <v>-0.439</v>
      </c>
      <c r="M3482" s="2">
        <v>1.1200000000000001</v>
      </c>
      <c r="N3482" s="2">
        <v>0.32700000000000001</v>
      </c>
      <c r="O3482" s="2">
        <v>0.312</v>
      </c>
      <c r="P3482" s="2">
        <v>0.85899999999999999</v>
      </c>
    </row>
    <row r="3483" spans="1:16" x14ac:dyDescent="0.2">
      <c r="A3483" s="2">
        <v>0.2</v>
      </c>
      <c r="B3483" s="2">
        <v>0.63500000000000001</v>
      </c>
      <c r="C3483" s="2">
        <v>0.66900000000000004</v>
      </c>
      <c r="D3483" s="2">
        <v>0.38600000000000001</v>
      </c>
      <c r="E3483" s="2">
        <v>0.70299999999999996</v>
      </c>
      <c r="F3483" s="2">
        <v>0.2</v>
      </c>
      <c r="G3483" s="2">
        <v>0.317</v>
      </c>
      <c r="H3483" s="2">
        <v>1.49</v>
      </c>
      <c r="I3483" s="2">
        <v>0.439</v>
      </c>
      <c r="J3483" s="2">
        <v>3.9100000000000003E-2</v>
      </c>
      <c r="K3483" s="2">
        <v>-0.61499999999999999</v>
      </c>
      <c r="L3483" s="2">
        <v>-0.435</v>
      </c>
      <c r="M3483" s="2">
        <v>1.1399999999999999</v>
      </c>
      <c r="N3483" s="2">
        <v>0.34200000000000003</v>
      </c>
      <c r="O3483" s="2">
        <v>0.32200000000000001</v>
      </c>
      <c r="P3483" s="2">
        <v>0.86399999999999999</v>
      </c>
    </row>
    <row r="3484" spans="1:16" x14ac:dyDescent="0.2">
      <c r="A3484" s="2">
        <v>0.19500000000000001</v>
      </c>
      <c r="B3484" s="2">
        <v>0.625</v>
      </c>
      <c r="C3484" s="2">
        <v>0.66900000000000004</v>
      </c>
      <c r="D3484" s="2">
        <v>0.39100000000000001</v>
      </c>
      <c r="E3484" s="2">
        <v>0.70799999999999996</v>
      </c>
      <c r="F3484" s="2">
        <v>0.21</v>
      </c>
      <c r="G3484" s="2">
        <v>0.32200000000000001</v>
      </c>
      <c r="H3484" s="2">
        <v>1.49</v>
      </c>
      <c r="I3484" s="2">
        <v>0.435</v>
      </c>
      <c r="J3484" s="2">
        <v>3.4200000000000001E-2</v>
      </c>
      <c r="K3484" s="2">
        <v>-0.61499999999999999</v>
      </c>
      <c r="L3484" s="2">
        <v>-0.435</v>
      </c>
      <c r="M3484" s="2">
        <v>1.1399999999999999</v>
      </c>
      <c r="N3484" s="2">
        <v>0.35199999999999998</v>
      </c>
      <c r="O3484" s="2">
        <v>0.32700000000000001</v>
      </c>
      <c r="P3484" s="2">
        <v>0.86899999999999999</v>
      </c>
    </row>
    <row r="3485" spans="1:16" x14ac:dyDescent="0.2">
      <c r="A3485" s="2">
        <v>0.19</v>
      </c>
      <c r="B3485" s="2">
        <v>0.61499999999999999</v>
      </c>
      <c r="C3485" s="2">
        <v>0.66900000000000004</v>
      </c>
      <c r="D3485" s="2">
        <v>0.39100000000000001</v>
      </c>
      <c r="E3485" s="2">
        <v>0.71299999999999997</v>
      </c>
      <c r="F3485" s="2">
        <v>0.21</v>
      </c>
      <c r="G3485" s="2">
        <v>0.32700000000000001</v>
      </c>
      <c r="H3485" s="2">
        <v>1.5</v>
      </c>
      <c r="I3485" s="2">
        <v>0.43</v>
      </c>
      <c r="J3485" s="2">
        <v>2.93E-2</v>
      </c>
      <c r="K3485" s="2">
        <v>-0.62</v>
      </c>
      <c r="L3485" s="2">
        <v>-0.439</v>
      </c>
      <c r="M3485" s="2">
        <v>1.1499999999999999</v>
      </c>
      <c r="N3485" s="2">
        <v>0.36099999999999999</v>
      </c>
      <c r="O3485" s="2">
        <v>0.33200000000000002</v>
      </c>
      <c r="P3485" s="2">
        <v>0.874</v>
      </c>
    </row>
    <row r="3486" spans="1:16" x14ac:dyDescent="0.2">
      <c r="A3486" s="2">
        <v>0.186</v>
      </c>
      <c r="B3486" s="2">
        <v>0.61</v>
      </c>
      <c r="C3486" s="2">
        <v>0.66900000000000004</v>
      </c>
      <c r="D3486" s="2">
        <v>0.39600000000000002</v>
      </c>
      <c r="E3486" s="2">
        <v>0.71799999999999997</v>
      </c>
      <c r="F3486" s="2">
        <v>0.215</v>
      </c>
      <c r="G3486" s="2">
        <v>0.33700000000000002</v>
      </c>
      <c r="H3486" s="2">
        <v>1.51</v>
      </c>
      <c r="I3486" s="2">
        <v>0.43</v>
      </c>
      <c r="J3486" s="2">
        <v>1.95E-2</v>
      </c>
      <c r="K3486" s="2">
        <v>-0.62</v>
      </c>
      <c r="L3486" s="2">
        <v>-0.435</v>
      </c>
      <c r="M3486" s="2">
        <v>1.1599999999999999</v>
      </c>
      <c r="N3486" s="2">
        <v>0.371</v>
      </c>
      <c r="O3486" s="2">
        <v>0.33700000000000002</v>
      </c>
      <c r="P3486" s="2">
        <v>0.879</v>
      </c>
    </row>
    <row r="3487" spans="1:16" x14ac:dyDescent="0.2">
      <c r="A3487" s="2">
        <v>0.17599999999999999</v>
      </c>
      <c r="B3487" s="2">
        <v>0.60099999999999998</v>
      </c>
      <c r="C3487" s="2">
        <v>0.67400000000000004</v>
      </c>
      <c r="D3487" s="2">
        <v>0.4</v>
      </c>
      <c r="E3487" s="2">
        <v>0.71799999999999997</v>
      </c>
      <c r="F3487" s="2">
        <v>0.22</v>
      </c>
      <c r="G3487" s="2">
        <v>0.34200000000000003</v>
      </c>
      <c r="H3487" s="2">
        <v>1.52</v>
      </c>
      <c r="I3487" s="2">
        <v>0.42</v>
      </c>
      <c r="J3487" s="2">
        <v>1.46E-2</v>
      </c>
      <c r="K3487" s="2">
        <v>-0.62</v>
      </c>
      <c r="L3487" s="2">
        <v>-0.435</v>
      </c>
      <c r="M3487" s="2">
        <v>1.17</v>
      </c>
      <c r="N3487" s="2">
        <v>0.38100000000000001</v>
      </c>
      <c r="O3487" s="2">
        <v>0.34699999999999998</v>
      </c>
      <c r="P3487" s="2">
        <v>0.88400000000000001</v>
      </c>
    </row>
    <row r="3488" spans="1:16" x14ac:dyDescent="0.2">
      <c r="A3488" s="2">
        <v>0.17100000000000001</v>
      </c>
      <c r="B3488" s="2">
        <v>0.59599999999999997</v>
      </c>
      <c r="C3488" s="2">
        <v>0.67400000000000004</v>
      </c>
      <c r="D3488" s="2">
        <v>0.4</v>
      </c>
      <c r="E3488" s="2">
        <v>0.71799999999999997</v>
      </c>
      <c r="F3488" s="2">
        <v>0.22500000000000001</v>
      </c>
      <c r="G3488" s="2">
        <v>0.34699999999999998</v>
      </c>
      <c r="H3488" s="2">
        <v>1.52</v>
      </c>
      <c r="I3488" s="2">
        <v>0.42</v>
      </c>
      <c r="J3488" s="2">
        <v>9.7699999999999992E-3</v>
      </c>
      <c r="K3488" s="2">
        <v>-0.625</v>
      </c>
      <c r="L3488" s="2">
        <v>-0.435</v>
      </c>
      <c r="M3488" s="2">
        <v>1.18</v>
      </c>
      <c r="N3488" s="2">
        <v>0.39100000000000001</v>
      </c>
      <c r="O3488" s="2">
        <v>0.35599999999999998</v>
      </c>
      <c r="P3488" s="2">
        <v>0.88900000000000001</v>
      </c>
    </row>
    <row r="3489" spans="1:16" x14ac:dyDescent="0.2">
      <c r="A3489" s="2">
        <v>0.16600000000000001</v>
      </c>
      <c r="B3489" s="2">
        <v>0.58599999999999997</v>
      </c>
      <c r="C3489" s="2">
        <v>0.67400000000000004</v>
      </c>
      <c r="D3489" s="2">
        <v>0.40500000000000003</v>
      </c>
      <c r="E3489" s="2">
        <v>0.72799999999999998</v>
      </c>
      <c r="F3489" s="2">
        <v>0.22500000000000001</v>
      </c>
      <c r="G3489" s="2">
        <v>0.35199999999999998</v>
      </c>
      <c r="H3489" s="2">
        <v>1.53</v>
      </c>
      <c r="I3489" s="2">
        <v>0.42</v>
      </c>
      <c r="J3489" s="2">
        <v>4.8799999999999998E-3</v>
      </c>
      <c r="K3489" s="2">
        <v>-0.62</v>
      </c>
      <c r="L3489" s="2">
        <v>-0.435</v>
      </c>
      <c r="M3489" s="2">
        <v>1.19</v>
      </c>
      <c r="N3489" s="2">
        <v>0.40500000000000003</v>
      </c>
      <c r="O3489" s="2">
        <v>0.36599999999999999</v>
      </c>
      <c r="P3489" s="2">
        <v>0.89400000000000002</v>
      </c>
    </row>
    <row r="3490" spans="1:16" x14ac:dyDescent="0.2">
      <c r="A3490" s="2">
        <v>0.161</v>
      </c>
      <c r="B3490" s="2">
        <v>0.57599999999999996</v>
      </c>
      <c r="C3490" s="2">
        <v>0.67400000000000004</v>
      </c>
      <c r="D3490" s="2">
        <v>0.40500000000000003</v>
      </c>
      <c r="E3490" s="2">
        <v>0.72799999999999998</v>
      </c>
      <c r="F3490" s="2">
        <v>0.22900000000000001</v>
      </c>
      <c r="G3490" s="2">
        <v>0.36099999999999999</v>
      </c>
      <c r="H3490" s="2">
        <v>1.54</v>
      </c>
      <c r="I3490" s="2">
        <v>0.41499999999999998</v>
      </c>
      <c r="J3490" s="2">
        <v>0</v>
      </c>
      <c r="K3490" s="2">
        <v>-0.62</v>
      </c>
      <c r="L3490" s="2">
        <v>-0.435</v>
      </c>
      <c r="M3490" s="2">
        <v>1.2</v>
      </c>
      <c r="N3490" s="2">
        <v>0.41499999999999998</v>
      </c>
      <c r="O3490" s="2">
        <v>0.371</v>
      </c>
      <c r="P3490" s="2">
        <v>0.89800000000000002</v>
      </c>
    </row>
    <row r="3491" spans="1:16" x14ac:dyDescent="0.2">
      <c r="A3491" s="2">
        <v>0.156</v>
      </c>
      <c r="B3491" s="2">
        <v>0.56599999999999995</v>
      </c>
      <c r="C3491" s="2">
        <v>0.67400000000000004</v>
      </c>
      <c r="D3491" s="2">
        <v>0.40500000000000003</v>
      </c>
      <c r="E3491" s="2">
        <v>0.73199999999999998</v>
      </c>
      <c r="F3491" s="2">
        <v>0.23400000000000001</v>
      </c>
      <c r="G3491" s="2">
        <v>0.36599999999999999</v>
      </c>
      <c r="H3491" s="2">
        <v>1.54</v>
      </c>
      <c r="I3491" s="2">
        <v>0.41499999999999998</v>
      </c>
      <c r="J3491" s="2">
        <v>-4.8799999999999998E-3</v>
      </c>
      <c r="K3491" s="2">
        <v>-0.62</v>
      </c>
      <c r="L3491" s="2">
        <v>-0.43</v>
      </c>
      <c r="M3491" s="2">
        <v>1.2</v>
      </c>
      <c r="N3491" s="2">
        <v>0.43</v>
      </c>
      <c r="O3491" s="2">
        <v>0.38100000000000001</v>
      </c>
      <c r="P3491" s="2">
        <v>0.89800000000000002</v>
      </c>
    </row>
    <row r="3492" spans="1:16" x14ac:dyDescent="0.2">
      <c r="A3492" s="2">
        <v>0.151</v>
      </c>
      <c r="B3492" s="2">
        <v>0.55700000000000005</v>
      </c>
      <c r="C3492" s="2">
        <v>0.66900000000000004</v>
      </c>
      <c r="D3492" s="2">
        <v>0.41</v>
      </c>
      <c r="E3492" s="2">
        <v>0.73199999999999998</v>
      </c>
      <c r="F3492" s="2">
        <v>0.23400000000000001</v>
      </c>
      <c r="G3492" s="2">
        <v>0.376</v>
      </c>
      <c r="H3492" s="2">
        <v>1.55</v>
      </c>
      <c r="I3492" s="2">
        <v>0.41</v>
      </c>
      <c r="J3492" s="2">
        <v>-9.7699999999999992E-3</v>
      </c>
      <c r="K3492" s="2">
        <v>-0.62</v>
      </c>
      <c r="L3492" s="2">
        <v>-0.43</v>
      </c>
      <c r="M3492" s="2">
        <v>1.21</v>
      </c>
      <c r="N3492" s="2">
        <v>0.439</v>
      </c>
      <c r="O3492" s="2">
        <v>0.38600000000000001</v>
      </c>
      <c r="P3492" s="2">
        <v>0.90300000000000002</v>
      </c>
    </row>
    <row r="3493" spans="1:16" x14ac:dyDescent="0.2">
      <c r="A3493" s="2">
        <v>0.14199999999999999</v>
      </c>
      <c r="B3493" s="2">
        <v>0.55200000000000005</v>
      </c>
      <c r="C3493" s="2">
        <v>0.67400000000000004</v>
      </c>
      <c r="D3493" s="2">
        <v>0.41499999999999998</v>
      </c>
      <c r="E3493" s="2">
        <v>0.73699999999999999</v>
      </c>
      <c r="F3493" s="2">
        <v>0.24399999999999999</v>
      </c>
      <c r="G3493" s="2">
        <v>0.38600000000000001</v>
      </c>
      <c r="H3493" s="2">
        <v>1.56</v>
      </c>
      <c r="I3493" s="2">
        <v>0.40500000000000003</v>
      </c>
      <c r="J3493" s="2">
        <v>-1.46E-2</v>
      </c>
      <c r="K3493" s="2">
        <v>-0.61499999999999999</v>
      </c>
      <c r="L3493" s="2">
        <v>-0.42499999999999999</v>
      </c>
      <c r="M3493" s="2">
        <v>1.22</v>
      </c>
      <c r="N3493" s="2">
        <v>0.45400000000000001</v>
      </c>
      <c r="O3493" s="2">
        <v>0.39600000000000002</v>
      </c>
      <c r="P3493" s="2">
        <v>0.90300000000000002</v>
      </c>
    </row>
    <row r="3494" spans="1:16" x14ac:dyDescent="0.2">
      <c r="A3494" s="2">
        <v>0.13700000000000001</v>
      </c>
      <c r="B3494" s="2">
        <v>0.54200000000000004</v>
      </c>
      <c r="C3494" s="2">
        <v>0.66900000000000004</v>
      </c>
      <c r="D3494" s="2">
        <v>0.41499999999999998</v>
      </c>
      <c r="E3494" s="2">
        <v>0.73699999999999999</v>
      </c>
      <c r="F3494" s="2">
        <v>0.249</v>
      </c>
      <c r="G3494" s="2">
        <v>0.39100000000000001</v>
      </c>
      <c r="H3494" s="2">
        <v>1.56</v>
      </c>
      <c r="I3494" s="2">
        <v>0.40500000000000003</v>
      </c>
      <c r="J3494" s="2">
        <v>-1.95E-2</v>
      </c>
      <c r="K3494" s="2">
        <v>-0.61499999999999999</v>
      </c>
      <c r="L3494" s="2">
        <v>-0.42</v>
      </c>
      <c r="M3494" s="2">
        <v>1.22</v>
      </c>
      <c r="N3494" s="2">
        <v>0.46899999999999997</v>
      </c>
      <c r="O3494" s="2">
        <v>0.4</v>
      </c>
      <c r="P3494" s="2">
        <v>0.90300000000000002</v>
      </c>
    </row>
    <row r="3495" spans="1:16" x14ac:dyDescent="0.2">
      <c r="A3495" s="2">
        <v>0.13200000000000001</v>
      </c>
      <c r="B3495" s="2">
        <v>0.53200000000000003</v>
      </c>
      <c r="C3495" s="2">
        <v>0.66900000000000004</v>
      </c>
      <c r="D3495" s="2">
        <v>0.41499999999999998</v>
      </c>
      <c r="E3495" s="2">
        <v>0.74199999999999999</v>
      </c>
      <c r="F3495" s="2">
        <v>0.254</v>
      </c>
      <c r="G3495" s="2">
        <v>0.4</v>
      </c>
      <c r="H3495" s="2">
        <v>1.57</v>
      </c>
      <c r="I3495" s="2">
        <v>0.4</v>
      </c>
      <c r="J3495" s="2">
        <v>-2.93E-2</v>
      </c>
      <c r="K3495" s="2">
        <v>-0.61499999999999999</v>
      </c>
      <c r="L3495" s="2">
        <v>-0.41</v>
      </c>
      <c r="M3495" s="2">
        <v>1.23</v>
      </c>
      <c r="N3495" s="2">
        <v>0.47899999999999998</v>
      </c>
      <c r="O3495" s="2">
        <v>0.41</v>
      </c>
      <c r="P3495" s="2">
        <v>0.90300000000000002</v>
      </c>
    </row>
    <row r="3496" spans="1:16" x14ac:dyDescent="0.2">
      <c r="A3496" s="2">
        <v>0.127</v>
      </c>
      <c r="B3496" s="2">
        <v>0.52200000000000002</v>
      </c>
      <c r="C3496" s="2">
        <v>0.66900000000000004</v>
      </c>
      <c r="D3496" s="2">
        <v>0.41499999999999998</v>
      </c>
      <c r="E3496" s="2">
        <v>0.74199999999999999</v>
      </c>
      <c r="F3496" s="2">
        <v>0.254</v>
      </c>
      <c r="G3496" s="2">
        <v>0.41</v>
      </c>
      <c r="H3496" s="2">
        <v>1.57</v>
      </c>
      <c r="I3496" s="2">
        <v>0.38600000000000001</v>
      </c>
      <c r="J3496" s="2">
        <v>-3.9100000000000003E-2</v>
      </c>
      <c r="K3496" s="2">
        <v>-0.60499999999999998</v>
      </c>
      <c r="L3496" s="2">
        <v>-0.41</v>
      </c>
      <c r="M3496" s="2">
        <v>1.23</v>
      </c>
      <c r="N3496" s="2">
        <v>0.49299999999999999</v>
      </c>
      <c r="O3496" s="2">
        <v>0.42</v>
      </c>
      <c r="P3496" s="2">
        <v>0.90300000000000002</v>
      </c>
    </row>
    <row r="3497" spans="1:16" x14ac:dyDescent="0.2">
      <c r="A3497" s="2">
        <v>0.122</v>
      </c>
      <c r="B3497" s="2">
        <v>0.51300000000000001</v>
      </c>
      <c r="C3497" s="2">
        <v>0.66400000000000003</v>
      </c>
      <c r="D3497" s="2">
        <v>0.42</v>
      </c>
      <c r="E3497" s="2">
        <v>0.747</v>
      </c>
      <c r="F3497" s="2">
        <v>0.25900000000000001</v>
      </c>
      <c r="G3497" s="2">
        <v>0.41499999999999998</v>
      </c>
      <c r="H3497" s="2">
        <v>1.58</v>
      </c>
      <c r="I3497" s="2">
        <v>0.38100000000000001</v>
      </c>
      <c r="J3497" s="2">
        <v>-4.8800000000000003E-2</v>
      </c>
      <c r="K3497" s="2">
        <v>-0.60099999999999998</v>
      </c>
      <c r="L3497" s="2">
        <v>-0.40500000000000003</v>
      </c>
      <c r="M3497" s="2">
        <v>1.23</v>
      </c>
      <c r="N3497" s="2">
        <v>0.50800000000000001</v>
      </c>
      <c r="O3497" s="2">
        <v>0.42499999999999999</v>
      </c>
      <c r="P3497" s="2">
        <v>0.90300000000000002</v>
      </c>
    </row>
    <row r="3498" spans="1:16" x14ac:dyDescent="0.2">
      <c r="A3498" s="2">
        <v>0.11700000000000001</v>
      </c>
      <c r="B3498" s="2">
        <v>0.50800000000000001</v>
      </c>
      <c r="C3498" s="2">
        <v>0.66400000000000003</v>
      </c>
      <c r="D3498" s="2">
        <v>0.42</v>
      </c>
      <c r="E3498" s="2">
        <v>0.747</v>
      </c>
      <c r="F3498" s="2">
        <v>0.26400000000000001</v>
      </c>
      <c r="G3498" s="2">
        <v>0.42499999999999999</v>
      </c>
      <c r="H3498" s="2">
        <v>1.58</v>
      </c>
      <c r="I3498" s="2">
        <v>0.36599999999999999</v>
      </c>
      <c r="J3498" s="2">
        <v>-5.8599999999999999E-2</v>
      </c>
      <c r="K3498" s="2">
        <v>-0.59599999999999997</v>
      </c>
      <c r="L3498" s="2">
        <v>-0.39600000000000002</v>
      </c>
      <c r="M3498" s="2">
        <v>1.24</v>
      </c>
      <c r="N3498" s="2">
        <v>0.52200000000000002</v>
      </c>
      <c r="O3498" s="2">
        <v>0.435</v>
      </c>
      <c r="P3498" s="2">
        <v>0.90300000000000002</v>
      </c>
    </row>
    <row r="3499" spans="1:16" x14ac:dyDescent="0.2">
      <c r="A3499" s="2">
        <v>0.112</v>
      </c>
      <c r="B3499" s="2">
        <v>0.498</v>
      </c>
      <c r="C3499" s="2">
        <v>0.65900000000000003</v>
      </c>
      <c r="D3499" s="2">
        <v>0.42</v>
      </c>
      <c r="E3499" s="2">
        <v>0.747</v>
      </c>
      <c r="F3499" s="2">
        <v>0.26400000000000001</v>
      </c>
      <c r="G3499" s="2">
        <v>0.43</v>
      </c>
      <c r="H3499" s="2">
        <v>1.59</v>
      </c>
      <c r="I3499" s="2">
        <v>0.35599999999999998</v>
      </c>
      <c r="J3499" s="2">
        <v>-6.8400000000000002E-2</v>
      </c>
      <c r="K3499" s="2">
        <v>-0.59099999999999997</v>
      </c>
      <c r="L3499" s="2">
        <v>-0.38600000000000001</v>
      </c>
      <c r="M3499" s="2">
        <v>1.24</v>
      </c>
      <c r="N3499" s="2">
        <v>0.53700000000000003</v>
      </c>
      <c r="O3499" s="2">
        <v>0.439</v>
      </c>
      <c r="P3499" s="2">
        <v>0.89800000000000002</v>
      </c>
    </row>
    <row r="3500" spans="1:16" x14ac:dyDescent="0.2">
      <c r="A3500" s="2">
        <v>0.107</v>
      </c>
      <c r="B3500" s="2">
        <v>0.49299999999999999</v>
      </c>
      <c r="C3500" s="2">
        <v>0.65900000000000003</v>
      </c>
      <c r="D3500" s="2">
        <v>0.42499999999999999</v>
      </c>
      <c r="E3500" s="2">
        <v>0.747</v>
      </c>
      <c r="F3500" s="2">
        <v>0.27300000000000002</v>
      </c>
      <c r="G3500" s="2">
        <v>0.439</v>
      </c>
      <c r="H3500" s="2">
        <v>1.59</v>
      </c>
      <c r="I3500" s="2">
        <v>0.34699999999999998</v>
      </c>
      <c r="J3500" s="2">
        <v>-7.8100000000000003E-2</v>
      </c>
      <c r="K3500" s="2">
        <v>-0.58599999999999997</v>
      </c>
      <c r="L3500" s="2">
        <v>-0.38600000000000001</v>
      </c>
      <c r="M3500" s="2">
        <v>1.24</v>
      </c>
      <c r="N3500" s="2">
        <v>0.54700000000000004</v>
      </c>
      <c r="O3500" s="2">
        <v>0.44900000000000001</v>
      </c>
      <c r="P3500" s="2">
        <v>0.89800000000000002</v>
      </c>
    </row>
    <row r="3501" spans="1:16" x14ac:dyDescent="0.2">
      <c r="A3501" s="2">
        <v>9.7699999999999995E-2</v>
      </c>
      <c r="B3501" s="2">
        <v>0.48299999999999998</v>
      </c>
      <c r="C3501" s="2">
        <v>0.65900000000000003</v>
      </c>
      <c r="D3501" s="2">
        <v>0.42</v>
      </c>
      <c r="E3501" s="2">
        <v>0.752</v>
      </c>
      <c r="F3501" s="2">
        <v>0.27800000000000002</v>
      </c>
      <c r="G3501" s="2">
        <v>0.44400000000000001</v>
      </c>
      <c r="H3501" s="2">
        <v>1.59</v>
      </c>
      <c r="I3501" s="2">
        <v>0.33200000000000002</v>
      </c>
      <c r="J3501" s="2">
        <v>-8.7900000000000006E-2</v>
      </c>
      <c r="K3501" s="2">
        <v>-0.58099999999999996</v>
      </c>
      <c r="L3501" s="2">
        <v>-0.38100000000000001</v>
      </c>
      <c r="M3501" s="2">
        <v>1.24</v>
      </c>
      <c r="N3501" s="2">
        <v>0.56200000000000006</v>
      </c>
      <c r="O3501" s="2">
        <v>0.45400000000000001</v>
      </c>
      <c r="P3501" s="2">
        <v>0.89400000000000002</v>
      </c>
    </row>
    <row r="3502" spans="1:16" x14ac:dyDescent="0.2">
      <c r="A3502" s="2">
        <v>9.7699999999999995E-2</v>
      </c>
      <c r="B3502" s="2">
        <v>0.47899999999999998</v>
      </c>
      <c r="C3502" s="2">
        <v>0.65400000000000003</v>
      </c>
      <c r="D3502" s="2">
        <v>0.42499999999999999</v>
      </c>
      <c r="E3502" s="2">
        <v>0.752</v>
      </c>
      <c r="F3502" s="2">
        <v>0.27800000000000002</v>
      </c>
      <c r="G3502" s="2">
        <v>0.44900000000000001</v>
      </c>
      <c r="H3502" s="2">
        <v>1.59</v>
      </c>
      <c r="I3502" s="2">
        <v>0.317</v>
      </c>
      <c r="J3502" s="2">
        <v>-0.10299999999999999</v>
      </c>
      <c r="K3502" s="2">
        <v>-0.57599999999999996</v>
      </c>
      <c r="L3502" s="2">
        <v>-0.371</v>
      </c>
      <c r="M3502" s="2">
        <v>1.23</v>
      </c>
      <c r="N3502" s="2">
        <v>0.58099999999999996</v>
      </c>
      <c r="O3502" s="2">
        <v>0.46400000000000002</v>
      </c>
      <c r="P3502" s="2">
        <v>0.89400000000000002</v>
      </c>
    </row>
    <row r="3503" spans="1:16" x14ac:dyDescent="0.2">
      <c r="A3503" s="2">
        <v>8.7900000000000006E-2</v>
      </c>
      <c r="B3503" s="2">
        <v>0.46899999999999997</v>
      </c>
      <c r="C3503" s="2">
        <v>0.65400000000000003</v>
      </c>
      <c r="D3503" s="2">
        <v>0.43</v>
      </c>
      <c r="E3503" s="2">
        <v>0.752</v>
      </c>
      <c r="F3503" s="2">
        <v>0.28299999999999997</v>
      </c>
      <c r="G3503" s="2">
        <v>0.45900000000000002</v>
      </c>
      <c r="H3503" s="2">
        <v>1.59</v>
      </c>
      <c r="I3503" s="2">
        <v>0.29799999999999999</v>
      </c>
      <c r="J3503" s="2">
        <v>-0.11700000000000001</v>
      </c>
      <c r="K3503" s="2">
        <v>-0.56599999999999995</v>
      </c>
      <c r="L3503" s="2">
        <v>-0.36599999999999999</v>
      </c>
      <c r="M3503" s="2">
        <v>1.23</v>
      </c>
      <c r="N3503" s="2">
        <v>0.59599999999999997</v>
      </c>
      <c r="O3503" s="2">
        <v>0.47399999999999998</v>
      </c>
      <c r="P3503" s="2">
        <v>0.88400000000000001</v>
      </c>
    </row>
    <row r="3504" spans="1:16" x14ac:dyDescent="0.2">
      <c r="A3504" s="2">
        <v>8.3000000000000004E-2</v>
      </c>
      <c r="B3504" s="2">
        <v>0.45900000000000002</v>
      </c>
      <c r="C3504" s="2">
        <v>0.64900000000000002</v>
      </c>
      <c r="D3504" s="2">
        <v>0.42499999999999999</v>
      </c>
      <c r="E3504" s="2">
        <v>0.752</v>
      </c>
      <c r="F3504" s="2">
        <v>0.29299999999999998</v>
      </c>
      <c r="G3504" s="2">
        <v>0.46400000000000002</v>
      </c>
      <c r="H3504" s="2">
        <v>1.59</v>
      </c>
      <c r="I3504" s="2">
        <v>0.28299999999999997</v>
      </c>
      <c r="J3504" s="2">
        <v>-0.127</v>
      </c>
      <c r="K3504" s="2">
        <v>-0.56200000000000006</v>
      </c>
      <c r="L3504" s="2">
        <v>-0.36099999999999999</v>
      </c>
      <c r="M3504" s="2">
        <v>1.23</v>
      </c>
      <c r="N3504" s="2">
        <v>0.61</v>
      </c>
      <c r="O3504" s="2">
        <v>0.48299999999999998</v>
      </c>
      <c r="P3504" s="2">
        <v>0.88400000000000001</v>
      </c>
    </row>
    <row r="3505" spans="1:16" x14ac:dyDescent="0.2">
      <c r="A3505" s="2">
        <v>7.8100000000000003E-2</v>
      </c>
      <c r="B3505" s="2">
        <v>0.44900000000000001</v>
      </c>
      <c r="C3505" s="2">
        <v>0.64500000000000002</v>
      </c>
      <c r="D3505" s="2">
        <v>0.43</v>
      </c>
      <c r="E3505" s="2">
        <v>0.752</v>
      </c>
      <c r="F3505" s="2">
        <v>0.29299999999999998</v>
      </c>
      <c r="G3505" s="2">
        <v>0.47399999999999998</v>
      </c>
      <c r="H3505" s="2">
        <v>1.59</v>
      </c>
      <c r="I3505" s="2">
        <v>0.26400000000000001</v>
      </c>
      <c r="J3505" s="2">
        <v>-0.14599999999999999</v>
      </c>
      <c r="K3505" s="2">
        <v>-0.55700000000000005</v>
      </c>
      <c r="L3505" s="2">
        <v>-0.35599999999999998</v>
      </c>
      <c r="M3505" s="2">
        <v>1.23</v>
      </c>
      <c r="N3505" s="2">
        <v>0.625</v>
      </c>
      <c r="O3505" s="2">
        <v>0.49299999999999999</v>
      </c>
      <c r="P3505" s="2">
        <v>0.874</v>
      </c>
    </row>
    <row r="3506" spans="1:16" x14ac:dyDescent="0.2">
      <c r="A3506" s="2">
        <v>7.3200000000000001E-2</v>
      </c>
      <c r="B3506" s="2">
        <v>0.439</v>
      </c>
      <c r="C3506" s="2">
        <v>0.64</v>
      </c>
      <c r="D3506" s="2">
        <v>0.43</v>
      </c>
      <c r="E3506" s="2">
        <v>0.752</v>
      </c>
      <c r="F3506" s="2">
        <v>0.29799999999999999</v>
      </c>
      <c r="G3506" s="2">
        <v>0.48299999999999998</v>
      </c>
      <c r="H3506" s="2">
        <v>1.59</v>
      </c>
      <c r="I3506" s="2">
        <v>0.24399999999999999</v>
      </c>
      <c r="J3506" s="2">
        <v>-0.156</v>
      </c>
      <c r="K3506" s="2">
        <v>-0.55200000000000005</v>
      </c>
      <c r="L3506" s="2">
        <v>-0.35199999999999998</v>
      </c>
      <c r="M3506" s="2">
        <v>1.22</v>
      </c>
      <c r="N3506" s="2">
        <v>0.64500000000000002</v>
      </c>
      <c r="O3506" s="2">
        <v>0.503</v>
      </c>
      <c r="P3506" s="2">
        <v>0.86899999999999999</v>
      </c>
    </row>
    <row r="3507" spans="1:16" x14ac:dyDescent="0.2">
      <c r="A3507" s="2">
        <v>6.3500000000000001E-2</v>
      </c>
      <c r="B3507" s="2">
        <v>0.43</v>
      </c>
      <c r="C3507" s="2">
        <v>0.63500000000000001</v>
      </c>
      <c r="D3507" s="2">
        <v>0.42499999999999999</v>
      </c>
      <c r="E3507" s="2">
        <v>0.752</v>
      </c>
      <c r="F3507" s="2">
        <v>0.29799999999999999</v>
      </c>
      <c r="G3507" s="2">
        <v>0.49299999999999999</v>
      </c>
      <c r="H3507" s="2">
        <v>1.59</v>
      </c>
      <c r="I3507" s="2">
        <v>0.22</v>
      </c>
      <c r="J3507" s="2">
        <v>-0.17599999999999999</v>
      </c>
      <c r="K3507" s="2">
        <v>-0.54200000000000004</v>
      </c>
      <c r="L3507" s="2">
        <v>-0.34699999999999998</v>
      </c>
      <c r="M3507" s="2">
        <v>1.22</v>
      </c>
      <c r="N3507" s="2">
        <v>0.65900000000000003</v>
      </c>
      <c r="O3507" s="2">
        <v>0.51300000000000001</v>
      </c>
      <c r="P3507" s="2">
        <v>0.86399999999999999</v>
      </c>
    </row>
    <row r="3508" spans="1:16" x14ac:dyDescent="0.2">
      <c r="A3508" s="2">
        <v>5.8599999999999999E-2</v>
      </c>
      <c r="B3508" s="2">
        <v>0.42</v>
      </c>
      <c r="C3508" s="2">
        <v>0.63</v>
      </c>
      <c r="D3508" s="2">
        <v>0.43</v>
      </c>
      <c r="E3508" s="2">
        <v>0.747</v>
      </c>
      <c r="F3508" s="2">
        <v>0.308</v>
      </c>
      <c r="G3508" s="2">
        <v>0.498</v>
      </c>
      <c r="H3508" s="2">
        <v>1.58</v>
      </c>
      <c r="I3508" s="2">
        <v>0.2</v>
      </c>
      <c r="J3508" s="2">
        <v>-0.19</v>
      </c>
      <c r="K3508" s="2">
        <v>-0.54200000000000004</v>
      </c>
      <c r="L3508" s="2">
        <v>-0.34200000000000003</v>
      </c>
      <c r="M3508" s="2">
        <v>1.21</v>
      </c>
      <c r="N3508" s="2">
        <v>0.67400000000000004</v>
      </c>
      <c r="O3508" s="2">
        <v>0.52200000000000002</v>
      </c>
      <c r="P3508" s="2">
        <v>0.85899999999999999</v>
      </c>
    </row>
    <row r="3509" spans="1:16" x14ac:dyDescent="0.2">
      <c r="A3509" s="2">
        <v>4.8800000000000003E-2</v>
      </c>
      <c r="B3509" s="2">
        <v>0.41</v>
      </c>
      <c r="C3509" s="2">
        <v>0.625</v>
      </c>
      <c r="D3509" s="2">
        <v>0.42499999999999999</v>
      </c>
      <c r="E3509" s="2">
        <v>0.747</v>
      </c>
      <c r="F3509" s="2">
        <v>0.312</v>
      </c>
      <c r="G3509" s="2">
        <v>0.503</v>
      </c>
      <c r="H3509" s="2">
        <v>1.58</v>
      </c>
      <c r="I3509" s="2">
        <v>0.17599999999999999</v>
      </c>
      <c r="J3509" s="2">
        <v>-0.21</v>
      </c>
      <c r="K3509" s="2">
        <v>-0.53200000000000003</v>
      </c>
      <c r="L3509" s="2">
        <v>-0.33700000000000002</v>
      </c>
      <c r="M3509" s="2">
        <v>1.21</v>
      </c>
      <c r="N3509" s="2">
        <v>0.69799999999999995</v>
      </c>
      <c r="O3509" s="2">
        <v>0.53200000000000003</v>
      </c>
      <c r="P3509" s="2">
        <v>0.85399999999999998</v>
      </c>
    </row>
    <row r="3510" spans="1:16" x14ac:dyDescent="0.2">
      <c r="A3510" s="2">
        <v>4.3900000000000002E-2</v>
      </c>
      <c r="B3510" s="2">
        <v>0.39600000000000002</v>
      </c>
      <c r="C3510" s="2">
        <v>0.62</v>
      </c>
      <c r="D3510" s="2">
        <v>0.42</v>
      </c>
      <c r="E3510" s="2">
        <v>0.74199999999999999</v>
      </c>
      <c r="F3510" s="2">
        <v>0.312</v>
      </c>
      <c r="G3510" s="2">
        <v>0.51300000000000001</v>
      </c>
      <c r="H3510" s="2">
        <v>1.57</v>
      </c>
      <c r="I3510" s="2">
        <v>0.151</v>
      </c>
      <c r="J3510" s="2">
        <v>-0.22500000000000001</v>
      </c>
      <c r="K3510" s="2">
        <v>-0.52700000000000002</v>
      </c>
      <c r="L3510" s="2">
        <v>-0.33200000000000002</v>
      </c>
      <c r="M3510" s="2">
        <v>1.2</v>
      </c>
      <c r="N3510" s="2">
        <v>0.71799999999999997</v>
      </c>
      <c r="O3510" s="2">
        <v>0.54200000000000004</v>
      </c>
      <c r="P3510" s="2">
        <v>0.85</v>
      </c>
    </row>
    <row r="3511" spans="1:16" x14ac:dyDescent="0.2">
      <c r="A3511" s="2">
        <v>3.9100000000000003E-2</v>
      </c>
      <c r="B3511" s="2">
        <v>0.38600000000000001</v>
      </c>
      <c r="C3511" s="2">
        <v>0.61499999999999999</v>
      </c>
      <c r="D3511" s="2">
        <v>0.42</v>
      </c>
      <c r="E3511" s="2">
        <v>0.74199999999999999</v>
      </c>
      <c r="F3511" s="2">
        <v>0.317</v>
      </c>
      <c r="G3511" s="2">
        <v>0.52200000000000002</v>
      </c>
      <c r="H3511" s="2">
        <v>1.57</v>
      </c>
      <c r="I3511" s="2">
        <v>0.127</v>
      </c>
      <c r="J3511" s="2">
        <v>-0.23899999999999999</v>
      </c>
      <c r="K3511" s="2">
        <v>-0.52200000000000002</v>
      </c>
      <c r="L3511" s="2">
        <v>-0.33200000000000002</v>
      </c>
      <c r="M3511" s="2">
        <v>1.2</v>
      </c>
      <c r="N3511" s="2">
        <v>0.73699999999999999</v>
      </c>
      <c r="O3511" s="2">
        <v>0.55200000000000005</v>
      </c>
      <c r="P3511" s="2">
        <v>0.84</v>
      </c>
    </row>
    <row r="3512" spans="1:16" x14ac:dyDescent="0.2">
      <c r="A3512" s="2">
        <v>2.93E-2</v>
      </c>
      <c r="B3512" s="2">
        <v>0.371</v>
      </c>
      <c r="C3512" s="2">
        <v>0.60499999999999998</v>
      </c>
      <c r="D3512" s="2">
        <v>0.42</v>
      </c>
      <c r="E3512" s="2">
        <v>0.73699999999999999</v>
      </c>
      <c r="F3512" s="2">
        <v>0.32200000000000001</v>
      </c>
      <c r="G3512" s="2">
        <v>0.53200000000000003</v>
      </c>
      <c r="H3512" s="2">
        <v>1.56</v>
      </c>
      <c r="I3512" s="2">
        <v>0.107</v>
      </c>
      <c r="J3512" s="2">
        <v>-0.25900000000000001</v>
      </c>
      <c r="K3512" s="2">
        <v>-0.51300000000000001</v>
      </c>
      <c r="L3512" s="2">
        <v>-0.317</v>
      </c>
      <c r="M3512" s="2">
        <v>1.19</v>
      </c>
      <c r="N3512" s="2">
        <v>0.752</v>
      </c>
      <c r="O3512" s="2">
        <v>0.56200000000000006</v>
      </c>
      <c r="P3512" s="2">
        <v>0.83499999999999996</v>
      </c>
    </row>
    <row r="3513" spans="1:16" x14ac:dyDescent="0.2">
      <c r="A3513" s="2">
        <v>1.95E-2</v>
      </c>
      <c r="B3513" s="2">
        <v>0.35599999999999998</v>
      </c>
      <c r="C3513" s="2">
        <v>0.60099999999999998</v>
      </c>
      <c r="D3513" s="2">
        <v>0.41499999999999998</v>
      </c>
      <c r="E3513" s="2">
        <v>0.73699999999999999</v>
      </c>
      <c r="F3513" s="2">
        <v>0.32700000000000001</v>
      </c>
      <c r="G3513" s="2">
        <v>0.53700000000000003</v>
      </c>
      <c r="H3513" s="2">
        <v>1.56</v>
      </c>
      <c r="I3513" s="2">
        <v>8.3000000000000004E-2</v>
      </c>
      <c r="J3513" s="2">
        <v>-0.27300000000000002</v>
      </c>
      <c r="K3513" s="2">
        <v>-0.503</v>
      </c>
      <c r="L3513" s="2">
        <v>-0.308</v>
      </c>
      <c r="M3513" s="2">
        <v>1.18</v>
      </c>
      <c r="N3513" s="2">
        <v>0.77600000000000002</v>
      </c>
      <c r="O3513" s="2">
        <v>0.57099999999999995</v>
      </c>
      <c r="P3513" s="2">
        <v>0.82499999999999996</v>
      </c>
    </row>
    <row r="3514" spans="1:16" x14ac:dyDescent="0.2">
      <c r="A3514" s="2">
        <v>1.46E-2</v>
      </c>
      <c r="B3514" s="2">
        <v>0.34699999999999998</v>
      </c>
      <c r="C3514" s="2">
        <v>0.59099999999999997</v>
      </c>
      <c r="D3514" s="2">
        <v>0.42</v>
      </c>
      <c r="E3514" s="2">
        <v>0.73199999999999998</v>
      </c>
      <c r="F3514" s="2">
        <v>0.33200000000000002</v>
      </c>
      <c r="G3514" s="2">
        <v>0.54700000000000004</v>
      </c>
      <c r="H3514" s="2">
        <v>1.55</v>
      </c>
      <c r="I3514" s="2">
        <v>6.3500000000000001E-2</v>
      </c>
      <c r="J3514" s="2">
        <v>-0.28799999999999998</v>
      </c>
      <c r="K3514" s="2">
        <v>-0.49299999999999999</v>
      </c>
      <c r="L3514" s="2">
        <v>-0.30299999999999999</v>
      </c>
      <c r="M3514" s="2">
        <v>1.18</v>
      </c>
      <c r="N3514" s="2">
        <v>0.80100000000000005</v>
      </c>
      <c r="O3514" s="2">
        <v>0.58099999999999996</v>
      </c>
      <c r="P3514" s="2">
        <v>0.82</v>
      </c>
    </row>
    <row r="3515" spans="1:16" x14ac:dyDescent="0.2">
      <c r="A3515" s="2">
        <v>9.7699999999999992E-3</v>
      </c>
      <c r="B3515" s="2">
        <v>0.33700000000000002</v>
      </c>
      <c r="C3515" s="2">
        <v>0.58599999999999997</v>
      </c>
      <c r="D3515" s="2">
        <v>0.42</v>
      </c>
      <c r="E3515" s="2">
        <v>0.72799999999999998</v>
      </c>
      <c r="F3515" s="2">
        <v>0.33200000000000002</v>
      </c>
      <c r="G3515" s="2">
        <v>0.55200000000000005</v>
      </c>
      <c r="H3515" s="2">
        <v>1.54</v>
      </c>
      <c r="I3515" s="2">
        <v>4.3900000000000002E-2</v>
      </c>
      <c r="J3515" s="2">
        <v>-0.30299999999999999</v>
      </c>
      <c r="K3515" s="2">
        <v>-0.48299999999999998</v>
      </c>
      <c r="L3515" s="2">
        <v>-0.29299999999999998</v>
      </c>
      <c r="M3515" s="2">
        <v>1.18</v>
      </c>
      <c r="N3515" s="2">
        <v>0.81499999999999995</v>
      </c>
      <c r="O3515" s="2">
        <v>0.59099999999999997</v>
      </c>
      <c r="P3515" s="2">
        <v>0.81499999999999995</v>
      </c>
    </row>
    <row r="3516" spans="1:16" x14ac:dyDescent="0.2">
      <c r="A3516" s="2">
        <v>-4.8799999999999998E-3</v>
      </c>
      <c r="B3516" s="2">
        <v>0.32200000000000001</v>
      </c>
      <c r="C3516" s="2">
        <v>0.58099999999999996</v>
      </c>
      <c r="D3516" s="2">
        <v>0.41499999999999998</v>
      </c>
      <c r="E3516" s="2">
        <v>0.72799999999999998</v>
      </c>
      <c r="F3516" s="2">
        <v>0.34200000000000003</v>
      </c>
      <c r="G3516" s="2">
        <v>0.56599999999999995</v>
      </c>
      <c r="H3516" s="2">
        <v>1.54</v>
      </c>
      <c r="I3516" s="2">
        <v>1.95E-2</v>
      </c>
      <c r="J3516" s="2">
        <v>-0.317</v>
      </c>
      <c r="K3516" s="2">
        <v>-0.47899999999999998</v>
      </c>
      <c r="L3516" s="2">
        <v>-0.28299999999999997</v>
      </c>
      <c r="M3516" s="2">
        <v>1.17</v>
      </c>
      <c r="N3516" s="2">
        <v>0.84</v>
      </c>
      <c r="O3516" s="2">
        <v>0.59599999999999997</v>
      </c>
      <c r="P3516" s="2">
        <v>0.81100000000000005</v>
      </c>
    </row>
    <row r="3517" spans="1:16" x14ac:dyDescent="0.2">
      <c r="A3517" s="2">
        <v>-9.7699999999999992E-3</v>
      </c>
      <c r="B3517" s="2">
        <v>0.312</v>
      </c>
      <c r="C3517" s="2">
        <v>0.57099999999999995</v>
      </c>
      <c r="D3517" s="2">
        <v>0.41499999999999998</v>
      </c>
      <c r="E3517" s="2">
        <v>0.72299999999999998</v>
      </c>
      <c r="F3517" s="2">
        <v>0.34200000000000003</v>
      </c>
      <c r="G3517" s="2">
        <v>0.57099999999999995</v>
      </c>
      <c r="H3517" s="2">
        <v>1.53</v>
      </c>
      <c r="I3517" s="2">
        <v>0</v>
      </c>
      <c r="J3517" s="2">
        <v>-0.33200000000000002</v>
      </c>
      <c r="K3517" s="2">
        <v>-0.46899999999999997</v>
      </c>
      <c r="L3517" s="2">
        <v>-0.27800000000000002</v>
      </c>
      <c r="M3517" s="2">
        <v>1.1599999999999999</v>
      </c>
      <c r="N3517" s="2">
        <v>0.85899999999999999</v>
      </c>
      <c r="O3517" s="2">
        <v>0.60499999999999998</v>
      </c>
      <c r="P3517" s="2">
        <v>0.80100000000000005</v>
      </c>
    </row>
    <row r="3518" spans="1:16" x14ac:dyDescent="0.2">
      <c r="A3518" s="2">
        <v>-1.46E-2</v>
      </c>
      <c r="B3518" s="2">
        <v>0.29799999999999999</v>
      </c>
      <c r="C3518" s="2">
        <v>0.57099999999999995</v>
      </c>
      <c r="D3518" s="2">
        <v>0.41499999999999998</v>
      </c>
      <c r="E3518" s="2">
        <v>0.72299999999999998</v>
      </c>
      <c r="F3518" s="2">
        <v>0.34699999999999998</v>
      </c>
      <c r="G3518" s="2">
        <v>0.58599999999999997</v>
      </c>
      <c r="H3518" s="2">
        <v>1.53</v>
      </c>
      <c r="I3518" s="2">
        <v>-1.95E-2</v>
      </c>
      <c r="J3518" s="2">
        <v>-0.35199999999999998</v>
      </c>
      <c r="K3518" s="2">
        <v>-0.46400000000000002</v>
      </c>
      <c r="L3518" s="2">
        <v>-0.26900000000000002</v>
      </c>
      <c r="M3518" s="2">
        <v>1.1599999999999999</v>
      </c>
      <c r="N3518" s="2">
        <v>0.88400000000000001</v>
      </c>
      <c r="O3518" s="2">
        <v>0.61499999999999999</v>
      </c>
      <c r="P3518" s="2">
        <v>0.79100000000000004</v>
      </c>
    </row>
    <row r="3519" spans="1:16" x14ac:dyDescent="0.2">
      <c r="A3519" s="2">
        <v>-2.4400000000000002E-2</v>
      </c>
      <c r="B3519" s="2">
        <v>0.28299999999999997</v>
      </c>
      <c r="C3519" s="2">
        <v>0.56200000000000006</v>
      </c>
      <c r="D3519" s="2">
        <v>0.41499999999999998</v>
      </c>
      <c r="E3519" s="2">
        <v>0.71799999999999997</v>
      </c>
      <c r="F3519" s="2">
        <v>0.35199999999999998</v>
      </c>
      <c r="G3519" s="2">
        <v>0.59099999999999997</v>
      </c>
      <c r="H3519" s="2">
        <v>1.52</v>
      </c>
      <c r="I3519" s="2">
        <v>-4.3900000000000002E-2</v>
      </c>
      <c r="J3519" s="2">
        <v>-0.36599999999999999</v>
      </c>
      <c r="K3519" s="2">
        <v>-0.45400000000000001</v>
      </c>
      <c r="L3519" s="2">
        <v>-0.26400000000000001</v>
      </c>
      <c r="M3519" s="2">
        <v>1.1499999999999999</v>
      </c>
      <c r="N3519" s="2">
        <v>0.90300000000000002</v>
      </c>
      <c r="O3519" s="2">
        <v>0.62</v>
      </c>
      <c r="P3519" s="2">
        <v>0.78600000000000003</v>
      </c>
    </row>
    <row r="3520" spans="1:16" x14ac:dyDescent="0.2">
      <c r="A3520" s="2">
        <v>-2.93E-2</v>
      </c>
      <c r="B3520" s="2">
        <v>0.26900000000000002</v>
      </c>
      <c r="C3520" s="2">
        <v>0.56200000000000006</v>
      </c>
      <c r="D3520" s="2">
        <v>0.41499999999999998</v>
      </c>
      <c r="E3520" s="2">
        <v>0.71299999999999997</v>
      </c>
      <c r="F3520" s="2">
        <v>0.35599999999999998</v>
      </c>
      <c r="G3520" s="2">
        <v>0.60099999999999998</v>
      </c>
      <c r="H3520" s="2">
        <v>1.51</v>
      </c>
      <c r="I3520" s="2">
        <v>-5.8599999999999999E-2</v>
      </c>
      <c r="J3520" s="2">
        <v>-0.38100000000000001</v>
      </c>
      <c r="K3520" s="2">
        <v>-0.44400000000000001</v>
      </c>
      <c r="L3520" s="2">
        <v>-0.254</v>
      </c>
      <c r="M3520" s="2">
        <v>1.1399999999999999</v>
      </c>
      <c r="N3520" s="2">
        <v>0.92300000000000004</v>
      </c>
      <c r="O3520" s="2">
        <v>0.63</v>
      </c>
      <c r="P3520" s="2">
        <v>0.78100000000000003</v>
      </c>
    </row>
    <row r="3521" spans="1:16" x14ac:dyDescent="0.2">
      <c r="A3521" s="2">
        <v>-4.3900000000000002E-2</v>
      </c>
      <c r="B3521" s="2">
        <v>0.254</v>
      </c>
      <c r="C3521" s="2">
        <v>0.55700000000000005</v>
      </c>
      <c r="D3521" s="2">
        <v>0.41499999999999998</v>
      </c>
      <c r="E3521" s="2">
        <v>0.71299999999999997</v>
      </c>
      <c r="F3521" s="2">
        <v>0.36099999999999999</v>
      </c>
      <c r="G3521" s="2">
        <v>0.61</v>
      </c>
      <c r="H3521" s="2">
        <v>1.51</v>
      </c>
      <c r="I3521" s="2">
        <v>-7.8100000000000003E-2</v>
      </c>
      <c r="J3521" s="2">
        <v>-0.39600000000000002</v>
      </c>
      <c r="K3521" s="2">
        <v>-0.439</v>
      </c>
      <c r="L3521" s="2">
        <v>-0.249</v>
      </c>
      <c r="M3521" s="2">
        <v>1.1299999999999999</v>
      </c>
      <c r="N3521" s="2">
        <v>0.93700000000000006</v>
      </c>
      <c r="O3521" s="2">
        <v>0.63500000000000001</v>
      </c>
      <c r="P3521" s="2">
        <v>0.77100000000000002</v>
      </c>
    </row>
    <row r="3522" spans="1:16" x14ac:dyDescent="0.2">
      <c r="A3522" s="2">
        <v>-4.8800000000000003E-2</v>
      </c>
      <c r="B3522" s="2">
        <v>0.23899999999999999</v>
      </c>
      <c r="C3522" s="2">
        <v>0.55200000000000005</v>
      </c>
      <c r="D3522" s="2">
        <v>0.42</v>
      </c>
      <c r="E3522" s="2">
        <v>0.70799999999999996</v>
      </c>
      <c r="F3522" s="2">
        <v>0.36599999999999999</v>
      </c>
      <c r="G3522" s="2">
        <v>0.62</v>
      </c>
      <c r="H3522" s="2">
        <v>1.5</v>
      </c>
      <c r="I3522" s="2">
        <v>-9.7699999999999995E-2</v>
      </c>
      <c r="J3522" s="2">
        <v>-0.40500000000000003</v>
      </c>
      <c r="K3522" s="2">
        <v>-0.435</v>
      </c>
      <c r="L3522" s="2">
        <v>-0.23400000000000001</v>
      </c>
      <c r="M3522" s="2">
        <v>1.1299999999999999</v>
      </c>
      <c r="N3522" s="2">
        <v>0.94699999999999995</v>
      </c>
      <c r="O3522" s="2">
        <v>0.64</v>
      </c>
      <c r="P3522" s="2">
        <v>0.76700000000000002</v>
      </c>
    </row>
    <row r="3523" spans="1:16" x14ac:dyDescent="0.2">
      <c r="A3523" s="2">
        <v>-5.8599999999999999E-2</v>
      </c>
      <c r="B3523" s="2">
        <v>0.22500000000000001</v>
      </c>
      <c r="C3523" s="2">
        <v>0.54700000000000004</v>
      </c>
      <c r="D3523" s="2">
        <v>0.42</v>
      </c>
      <c r="E3523" s="2">
        <v>0.70299999999999996</v>
      </c>
      <c r="F3523" s="2">
        <v>0.371</v>
      </c>
      <c r="G3523" s="2">
        <v>0.63</v>
      </c>
      <c r="H3523" s="2">
        <v>1.5</v>
      </c>
      <c r="I3523" s="2">
        <v>-0.11700000000000001</v>
      </c>
      <c r="J3523" s="2">
        <v>-0.42</v>
      </c>
      <c r="K3523" s="2">
        <v>-0.42499999999999999</v>
      </c>
      <c r="L3523" s="2">
        <v>-0.23400000000000001</v>
      </c>
      <c r="M3523" s="2">
        <v>1.1200000000000001</v>
      </c>
      <c r="N3523" s="2">
        <v>0.95699999999999996</v>
      </c>
      <c r="O3523" s="2">
        <v>0.64500000000000002</v>
      </c>
      <c r="P3523" s="2">
        <v>0.76200000000000001</v>
      </c>
    </row>
    <row r="3524" spans="1:16" x14ac:dyDescent="0.2">
      <c r="A3524" s="2">
        <v>-6.8400000000000002E-2</v>
      </c>
      <c r="B3524" s="2">
        <v>0.20499999999999999</v>
      </c>
      <c r="C3524" s="2">
        <v>0.54200000000000004</v>
      </c>
      <c r="D3524" s="2">
        <v>0.42</v>
      </c>
      <c r="E3524" s="2">
        <v>0.70299999999999996</v>
      </c>
      <c r="F3524" s="2">
        <v>0.376</v>
      </c>
      <c r="G3524" s="2">
        <v>0.64</v>
      </c>
      <c r="H3524" s="2">
        <v>1.49</v>
      </c>
      <c r="I3524" s="2">
        <v>-0.13200000000000001</v>
      </c>
      <c r="J3524" s="2">
        <v>-0.43</v>
      </c>
      <c r="K3524" s="2">
        <v>-0.42</v>
      </c>
      <c r="L3524" s="2">
        <v>-0.23400000000000001</v>
      </c>
      <c r="M3524" s="2">
        <v>1.1100000000000001</v>
      </c>
      <c r="N3524" s="2">
        <v>0.96699999999999997</v>
      </c>
      <c r="O3524" s="2">
        <v>0.64500000000000002</v>
      </c>
      <c r="P3524" s="2">
        <v>0.752</v>
      </c>
    </row>
    <row r="3525" spans="1:16" x14ac:dyDescent="0.2">
      <c r="A3525" s="2">
        <v>-7.8100000000000003E-2</v>
      </c>
      <c r="B3525" s="2">
        <v>0.19</v>
      </c>
      <c r="C3525" s="2">
        <v>0.54200000000000004</v>
      </c>
      <c r="D3525" s="2">
        <v>0.42</v>
      </c>
      <c r="E3525" s="2">
        <v>0.69799999999999995</v>
      </c>
      <c r="F3525" s="2">
        <v>0.38100000000000001</v>
      </c>
      <c r="G3525" s="2">
        <v>0.65400000000000003</v>
      </c>
      <c r="H3525" s="2">
        <v>1.48</v>
      </c>
      <c r="I3525" s="2">
        <v>-0.14199999999999999</v>
      </c>
      <c r="J3525" s="2">
        <v>-0.435</v>
      </c>
      <c r="K3525" s="2">
        <v>-0.41499999999999998</v>
      </c>
      <c r="L3525" s="2">
        <v>-0.22900000000000001</v>
      </c>
      <c r="M3525" s="2">
        <v>1.1000000000000001</v>
      </c>
      <c r="N3525" s="2">
        <v>0.97199999999999998</v>
      </c>
      <c r="O3525" s="2">
        <v>0.64500000000000002</v>
      </c>
      <c r="P3525" s="2">
        <v>0.747</v>
      </c>
    </row>
    <row r="3526" spans="1:16" x14ac:dyDescent="0.2">
      <c r="A3526" s="2">
        <v>-8.7900000000000006E-2</v>
      </c>
      <c r="B3526" s="2">
        <v>0.17100000000000001</v>
      </c>
      <c r="C3526" s="2">
        <v>0.53200000000000003</v>
      </c>
      <c r="D3526" s="2">
        <v>0.42</v>
      </c>
      <c r="E3526" s="2">
        <v>0.69299999999999995</v>
      </c>
      <c r="F3526" s="2">
        <v>0.39100000000000001</v>
      </c>
      <c r="G3526" s="2">
        <v>0.66400000000000003</v>
      </c>
      <c r="H3526" s="2">
        <v>1.48</v>
      </c>
      <c r="I3526" s="2">
        <v>-0.151</v>
      </c>
      <c r="J3526" s="2">
        <v>-0.44400000000000001</v>
      </c>
      <c r="K3526" s="2">
        <v>-0.41499999999999998</v>
      </c>
      <c r="L3526" s="2">
        <v>-0.22900000000000001</v>
      </c>
      <c r="M3526" s="2">
        <v>1.1000000000000001</v>
      </c>
      <c r="N3526" s="2">
        <v>0.97199999999999998</v>
      </c>
      <c r="O3526" s="2">
        <v>0.64900000000000002</v>
      </c>
      <c r="P3526" s="2">
        <v>0.747</v>
      </c>
    </row>
    <row r="3527" spans="1:16" x14ac:dyDescent="0.2">
      <c r="A3527" s="2">
        <v>-9.7699999999999995E-2</v>
      </c>
      <c r="B3527" s="2">
        <v>0.156</v>
      </c>
      <c r="C3527" s="2">
        <v>0.53200000000000003</v>
      </c>
      <c r="D3527" s="2">
        <v>0.42499999999999999</v>
      </c>
      <c r="E3527" s="2">
        <v>0.68799999999999994</v>
      </c>
      <c r="F3527" s="2">
        <v>0.39600000000000002</v>
      </c>
      <c r="G3527" s="2">
        <v>0.67400000000000004</v>
      </c>
      <c r="H3527" s="2">
        <v>1.47</v>
      </c>
      <c r="I3527" s="2">
        <v>-0.161</v>
      </c>
      <c r="J3527" s="2">
        <v>-0.44400000000000001</v>
      </c>
      <c r="K3527" s="2">
        <v>-0.41499999999999998</v>
      </c>
      <c r="L3527" s="2">
        <v>-0.23400000000000001</v>
      </c>
      <c r="M3527" s="2">
        <v>1.0900000000000001</v>
      </c>
      <c r="N3527" s="2">
        <v>0.97199999999999998</v>
      </c>
      <c r="O3527" s="2">
        <v>0.64500000000000002</v>
      </c>
      <c r="P3527" s="2">
        <v>0.74199999999999999</v>
      </c>
    </row>
    <row r="3528" spans="1:16" x14ac:dyDescent="0.2">
      <c r="A3528" s="2">
        <v>-0.10299999999999999</v>
      </c>
      <c r="B3528" s="2">
        <v>0.13700000000000001</v>
      </c>
      <c r="C3528" s="2">
        <v>0.52200000000000002</v>
      </c>
      <c r="D3528" s="2">
        <v>0.42499999999999999</v>
      </c>
      <c r="E3528" s="2">
        <v>0.68799999999999994</v>
      </c>
      <c r="F3528" s="2">
        <v>0.4</v>
      </c>
      <c r="G3528" s="2">
        <v>0.68799999999999994</v>
      </c>
      <c r="H3528" s="2">
        <v>1.47</v>
      </c>
      <c r="I3528" s="2">
        <v>-0.16600000000000001</v>
      </c>
      <c r="J3528" s="2">
        <v>-0.44900000000000001</v>
      </c>
      <c r="K3528" s="2">
        <v>-0.41499999999999998</v>
      </c>
      <c r="L3528" s="2">
        <v>-0.23400000000000001</v>
      </c>
      <c r="M3528" s="2">
        <v>1.08</v>
      </c>
      <c r="N3528" s="2">
        <v>0.97199999999999998</v>
      </c>
      <c r="O3528" s="2">
        <v>0.64900000000000002</v>
      </c>
      <c r="P3528" s="2">
        <v>0.73699999999999999</v>
      </c>
    </row>
    <row r="3529" spans="1:16" x14ac:dyDescent="0.2">
      <c r="A3529" s="2">
        <v>-0.112</v>
      </c>
      <c r="B3529" s="2">
        <v>0.11700000000000001</v>
      </c>
      <c r="C3529" s="2">
        <v>0.52200000000000002</v>
      </c>
      <c r="D3529" s="2">
        <v>0.42</v>
      </c>
      <c r="E3529" s="2">
        <v>0.68400000000000005</v>
      </c>
      <c r="F3529" s="2">
        <v>0.40500000000000003</v>
      </c>
      <c r="G3529" s="2">
        <v>0.69799999999999995</v>
      </c>
      <c r="H3529" s="2">
        <v>1.46</v>
      </c>
      <c r="I3529" s="2">
        <v>-0.16600000000000001</v>
      </c>
      <c r="J3529" s="2">
        <v>-0.44900000000000001</v>
      </c>
      <c r="K3529" s="2">
        <v>-0.41499999999999998</v>
      </c>
      <c r="L3529" s="2">
        <v>-0.23899999999999999</v>
      </c>
      <c r="M3529" s="2">
        <v>1.08</v>
      </c>
      <c r="N3529" s="2">
        <v>0.96199999999999997</v>
      </c>
      <c r="O3529" s="2">
        <v>0.64500000000000002</v>
      </c>
      <c r="P3529" s="2">
        <v>0.73199999999999998</v>
      </c>
    </row>
    <row r="3530" spans="1:16" x14ac:dyDescent="0.2">
      <c r="A3530" s="2">
        <v>-0.122</v>
      </c>
      <c r="B3530" s="2">
        <v>0.10299999999999999</v>
      </c>
      <c r="C3530" s="2">
        <v>0.51300000000000001</v>
      </c>
      <c r="D3530" s="2">
        <v>0.42</v>
      </c>
      <c r="E3530" s="2">
        <v>0.68400000000000005</v>
      </c>
      <c r="F3530" s="2">
        <v>0.41</v>
      </c>
      <c r="G3530" s="2">
        <v>0.70799999999999996</v>
      </c>
      <c r="H3530" s="2">
        <v>1.46</v>
      </c>
      <c r="I3530" s="2">
        <v>-0.16600000000000001</v>
      </c>
      <c r="J3530" s="2">
        <v>-0.44400000000000001</v>
      </c>
      <c r="K3530" s="2">
        <v>-0.42</v>
      </c>
      <c r="L3530" s="2">
        <v>-0.24399999999999999</v>
      </c>
      <c r="M3530" s="2">
        <v>1.07</v>
      </c>
      <c r="N3530" s="2">
        <v>0.95699999999999996</v>
      </c>
      <c r="O3530" s="2">
        <v>0.64500000000000002</v>
      </c>
      <c r="P3530" s="2">
        <v>0.73199999999999998</v>
      </c>
    </row>
    <row r="3531" spans="1:16" x14ac:dyDescent="0.2">
      <c r="A3531" s="2">
        <v>-0.13700000000000001</v>
      </c>
      <c r="B3531" s="2">
        <v>8.3000000000000004E-2</v>
      </c>
      <c r="C3531" s="2">
        <v>0.51300000000000001</v>
      </c>
      <c r="D3531" s="2">
        <v>0.41499999999999998</v>
      </c>
      <c r="E3531" s="2">
        <v>0.67900000000000005</v>
      </c>
      <c r="F3531" s="2">
        <v>0.41499999999999998</v>
      </c>
      <c r="G3531" s="2">
        <v>0.72299999999999998</v>
      </c>
      <c r="H3531" s="2">
        <v>1.45</v>
      </c>
      <c r="I3531" s="2">
        <v>-0.16600000000000001</v>
      </c>
      <c r="J3531" s="2">
        <v>-0.439</v>
      </c>
      <c r="K3531" s="2">
        <v>-0.41499999999999998</v>
      </c>
      <c r="L3531" s="2">
        <v>-0.249</v>
      </c>
      <c r="M3531" s="2">
        <v>1.06</v>
      </c>
      <c r="N3531" s="2">
        <v>0.94699999999999995</v>
      </c>
      <c r="O3531" s="2">
        <v>0.64</v>
      </c>
      <c r="P3531" s="2">
        <v>0.72799999999999998</v>
      </c>
    </row>
    <row r="3532" spans="1:16" x14ac:dyDescent="0.2">
      <c r="A3532" s="2">
        <v>-0.14199999999999999</v>
      </c>
      <c r="B3532" s="2">
        <v>6.3500000000000001E-2</v>
      </c>
      <c r="C3532" s="2">
        <v>0.50800000000000001</v>
      </c>
      <c r="D3532" s="2">
        <v>0.41499999999999998</v>
      </c>
      <c r="E3532" s="2">
        <v>0.67400000000000004</v>
      </c>
      <c r="F3532" s="2">
        <v>0.42</v>
      </c>
      <c r="G3532" s="2">
        <v>0.73199999999999998</v>
      </c>
      <c r="H3532" s="2">
        <v>1.45</v>
      </c>
      <c r="I3532" s="2">
        <v>-0.161</v>
      </c>
      <c r="J3532" s="2">
        <v>-0.439</v>
      </c>
      <c r="K3532" s="2">
        <v>-0.42</v>
      </c>
      <c r="L3532" s="2">
        <v>-0.254</v>
      </c>
      <c r="M3532" s="2">
        <v>1.06</v>
      </c>
      <c r="N3532" s="2">
        <v>0.93300000000000005</v>
      </c>
      <c r="O3532" s="2">
        <v>0.63</v>
      </c>
      <c r="P3532" s="2">
        <v>0.72799999999999998</v>
      </c>
    </row>
    <row r="3533" spans="1:16" x14ac:dyDescent="0.2">
      <c r="A3533" s="2">
        <v>-0.151</v>
      </c>
      <c r="B3533" s="2">
        <v>4.8800000000000003E-2</v>
      </c>
      <c r="C3533" s="2">
        <v>0.503</v>
      </c>
      <c r="D3533" s="2">
        <v>0.41499999999999998</v>
      </c>
      <c r="E3533" s="2">
        <v>0.67400000000000004</v>
      </c>
      <c r="F3533" s="2">
        <v>0.42499999999999999</v>
      </c>
      <c r="G3533" s="2">
        <v>0.747</v>
      </c>
      <c r="H3533" s="2">
        <v>1.44</v>
      </c>
      <c r="I3533" s="2">
        <v>-0.151</v>
      </c>
      <c r="J3533" s="2">
        <v>-0.43</v>
      </c>
      <c r="K3533" s="2">
        <v>-0.42499999999999999</v>
      </c>
      <c r="L3533" s="2">
        <v>-0.26400000000000001</v>
      </c>
      <c r="M3533" s="2">
        <v>1.05</v>
      </c>
      <c r="N3533" s="2">
        <v>0.91800000000000004</v>
      </c>
      <c r="O3533" s="2">
        <v>0.625</v>
      </c>
      <c r="P3533" s="2">
        <v>0.72799999999999998</v>
      </c>
    </row>
    <row r="3534" spans="1:16" x14ac:dyDescent="0.2">
      <c r="A3534" s="2">
        <v>-0.156</v>
      </c>
      <c r="B3534" s="2">
        <v>2.93E-2</v>
      </c>
      <c r="C3534" s="2">
        <v>0.498</v>
      </c>
      <c r="D3534" s="2">
        <v>0.41</v>
      </c>
      <c r="E3534" s="2">
        <v>0.66900000000000004</v>
      </c>
      <c r="F3534" s="2">
        <v>0.42499999999999999</v>
      </c>
      <c r="G3534" s="2">
        <v>0.75700000000000001</v>
      </c>
      <c r="H3534" s="2">
        <v>1.44</v>
      </c>
      <c r="I3534" s="2">
        <v>-0.14599999999999999</v>
      </c>
      <c r="J3534" s="2">
        <v>-0.42</v>
      </c>
      <c r="K3534" s="2">
        <v>-0.42499999999999999</v>
      </c>
      <c r="L3534" s="2">
        <v>-0.26900000000000002</v>
      </c>
      <c r="M3534" s="2">
        <v>1.04</v>
      </c>
      <c r="N3534" s="2">
        <v>0.90300000000000002</v>
      </c>
      <c r="O3534" s="2">
        <v>0.62</v>
      </c>
      <c r="P3534" s="2">
        <v>0.72299999999999998</v>
      </c>
    </row>
    <row r="3535" spans="1:16" x14ac:dyDescent="0.2">
      <c r="A3535" s="2">
        <v>-0.16600000000000001</v>
      </c>
      <c r="B3535" s="2">
        <v>1.95E-2</v>
      </c>
      <c r="C3535" s="2">
        <v>0.498</v>
      </c>
      <c r="D3535" s="2">
        <v>0.41</v>
      </c>
      <c r="E3535" s="2">
        <v>0.66900000000000004</v>
      </c>
      <c r="F3535" s="2">
        <v>0.43</v>
      </c>
      <c r="G3535" s="2">
        <v>0.76700000000000002</v>
      </c>
      <c r="H3535" s="2">
        <v>1.44</v>
      </c>
      <c r="I3535" s="2">
        <v>-0.13200000000000001</v>
      </c>
      <c r="J3535" s="2">
        <v>-0.41499999999999998</v>
      </c>
      <c r="K3535" s="2">
        <v>-0.43</v>
      </c>
      <c r="L3535" s="2">
        <v>-0.27800000000000002</v>
      </c>
      <c r="M3535" s="2">
        <v>1.04</v>
      </c>
      <c r="N3535" s="2">
        <v>0.88400000000000001</v>
      </c>
      <c r="O3535" s="2">
        <v>0.61499999999999999</v>
      </c>
      <c r="P3535" s="2">
        <v>0.72299999999999998</v>
      </c>
    </row>
    <row r="3536" spans="1:16" x14ac:dyDescent="0.2">
      <c r="A3536" s="2">
        <v>-0.17599999999999999</v>
      </c>
      <c r="B3536" s="2">
        <v>0</v>
      </c>
      <c r="C3536" s="2">
        <v>0.49299999999999999</v>
      </c>
      <c r="D3536" s="2">
        <v>0.40500000000000003</v>
      </c>
      <c r="E3536" s="2">
        <v>0.66400000000000003</v>
      </c>
      <c r="F3536" s="2">
        <v>0.435</v>
      </c>
      <c r="G3536" s="2">
        <v>0.78100000000000003</v>
      </c>
      <c r="H3536" s="2">
        <v>1.43</v>
      </c>
      <c r="I3536" s="2">
        <v>-0.122</v>
      </c>
      <c r="J3536" s="2">
        <v>-0.4</v>
      </c>
      <c r="K3536" s="2">
        <v>-0.435</v>
      </c>
      <c r="L3536" s="2">
        <v>-0.28799999999999998</v>
      </c>
      <c r="M3536" s="2">
        <v>1.04</v>
      </c>
      <c r="N3536" s="2">
        <v>0.86399999999999999</v>
      </c>
      <c r="O3536" s="2">
        <v>0.60499999999999998</v>
      </c>
      <c r="P3536" s="2">
        <v>0.72299999999999998</v>
      </c>
    </row>
    <row r="3537" spans="1:16" x14ac:dyDescent="0.2">
      <c r="A3537" s="2">
        <v>-0.18099999999999999</v>
      </c>
      <c r="B3537" s="2">
        <v>-1.46E-2</v>
      </c>
      <c r="C3537" s="2">
        <v>0.48799999999999999</v>
      </c>
      <c r="D3537" s="2">
        <v>0.4</v>
      </c>
      <c r="E3537" s="2">
        <v>0.65900000000000003</v>
      </c>
      <c r="F3537" s="2">
        <v>0.439</v>
      </c>
      <c r="G3537" s="2">
        <v>0.78600000000000003</v>
      </c>
      <c r="H3537" s="2">
        <v>1.43</v>
      </c>
      <c r="I3537" s="2">
        <v>-0.107</v>
      </c>
      <c r="J3537" s="2">
        <v>-0.39100000000000001</v>
      </c>
      <c r="K3537" s="2">
        <v>-0.439</v>
      </c>
      <c r="L3537" s="2">
        <v>-0.29799999999999999</v>
      </c>
      <c r="M3537" s="2">
        <v>1.03</v>
      </c>
      <c r="N3537" s="2">
        <v>0.84499999999999997</v>
      </c>
      <c r="O3537" s="2">
        <v>0.59599999999999997</v>
      </c>
      <c r="P3537" s="2">
        <v>0.72299999999999998</v>
      </c>
    </row>
    <row r="3538" spans="1:16" x14ac:dyDescent="0.2">
      <c r="A3538" s="2">
        <v>-0.186</v>
      </c>
      <c r="B3538" s="2">
        <v>-2.93E-2</v>
      </c>
      <c r="C3538" s="2">
        <v>0.48299999999999998</v>
      </c>
      <c r="D3538" s="2">
        <v>0.39600000000000002</v>
      </c>
      <c r="E3538" s="2">
        <v>0.65400000000000003</v>
      </c>
      <c r="F3538" s="2">
        <v>0.44400000000000001</v>
      </c>
      <c r="G3538" s="2">
        <v>0.80600000000000005</v>
      </c>
      <c r="H3538" s="2">
        <v>1.42</v>
      </c>
      <c r="I3538" s="2">
        <v>-9.2799999999999994E-2</v>
      </c>
      <c r="J3538" s="2">
        <v>-0.38100000000000001</v>
      </c>
      <c r="K3538" s="2">
        <v>-0.44400000000000001</v>
      </c>
      <c r="L3538" s="2">
        <v>-0.30299999999999999</v>
      </c>
      <c r="M3538" s="2">
        <v>1.03</v>
      </c>
      <c r="N3538" s="2">
        <v>0.82499999999999996</v>
      </c>
      <c r="O3538" s="2">
        <v>0.59099999999999997</v>
      </c>
      <c r="P3538" s="2">
        <v>0.72299999999999998</v>
      </c>
    </row>
    <row r="3539" spans="1:16" x14ac:dyDescent="0.2">
      <c r="A3539" s="2">
        <v>-0.19500000000000001</v>
      </c>
      <c r="B3539" s="2">
        <v>-4.3900000000000002E-2</v>
      </c>
      <c r="C3539" s="2">
        <v>0.47899999999999998</v>
      </c>
      <c r="D3539" s="2">
        <v>0.39100000000000001</v>
      </c>
      <c r="E3539" s="2">
        <v>0.65400000000000003</v>
      </c>
      <c r="F3539" s="2">
        <v>0.44900000000000001</v>
      </c>
      <c r="G3539" s="2">
        <v>0.81499999999999995</v>
      </c>
      <c r="H3539" s="2">
        <v>1.42</v>
      </c>
      <c r="I3539" s="2">
        <v>-7.3200000000000001E-2</v>
      </c>
      <c r="J3539" s="2">
        <v>-0.371</v>
      </c>
      <c r="K3539" s="2">
        <v>-0.45400000000000001</v>
      </c>
      <c r="L3539" s="2">
        <v>-0.312</v>
      </c>
      <c r="M3539" s="2">
        <v>1.02</v>
      </c>
      <c r="N3539" s="2">
        <v>0.80600000000000005</v>
      </c>
      <c r="O3539" s="2">
        <v>0.57599999999999996</v>
      </c>
      <c r="P3539" s="2">
        <v>0.72299999999999998</v>
      </c>
    </row>
    <row r="3540" spans="1:16" x14ac:dyDescent="0.2">
      <c r="A3540" s="2">
        <v>-0.2</v>
      </c>
      <c r="B3540" s="2">
        <v>-5.8599999999999999E-2</v>
      </c>
      <c r="C3540" s="2">
        <v>0.47399999999999998</v>
      </c>
      <c r="D3540" s="2">
        <v>0.38600000000000001</v>
      </c>
      <c r="E3540" s="2">
        <v>0.64900000000000002</v>
      </c>
      <c r="F3540" s="2">
        <v>0.45400000000000001</v>
      </c>
      <c r="G3540" s="2">
        <v>0.82499999999999996</v>
      </c>
      <c r="H3540" s="2">
        <v>1.42</v>
      </c>
      <c r="I3540" s="2">
        <v>-5.8599999999999999E-2</v>
      </c>
      <c r="J3540" s="2">
        <v>-0.35599999999999998</v>
      </c>
      <c r="K3540" s="2">
        <v>-0.45900000000000002</v>
      </c>
      <c r="L3540" s="2">
        <v>-0.317</v>
      </c>
      <c r="M3540" s="2">
        <v>1.02</v>
      </c>
      <c r="N3540" s="2">
        <v>0.78100000000000003</v>
      </c>
      <c r="O3540" s="2">
        <v>0.56599999999999995</v>
      </c>
      <c r="P3540" s="2">
        <v>0.72299999999999998</v>
      </c>
    </row>
    <row r="3541" spans="1:16" x14ac:dyDescent="0.2">
      <c r="A3541" s="2">
        <v>-0.21</v>
      </c>
      <c r="B3541" s="2">
        <v>-6.8400000000000002E-2</v>
      </c>
      <c r="C3541" s="2">
        <v>0.47399999999999998</v>
      </c>
      <c r="D3541" s="2">
        <v>0.38600000000000001</v>
      </c>
      <c r="E3541" s="2">
        <v>0.64500000000000002</v>
      </c>
      <c r="F3541" s="2">
        <v>0.45400000000000001</v>
      </c>
      <c r="G3541" s="2">
        <v>0.83499999999999996</v>
      </c>
      <c r="H3541" s="2">
        <v>1.41</v>
      </c>
      <c r="I3541" s="2">
        <v>-3.9100000000000003E-2</v>
      </c>
      <c r="J3541" s="2">
        <v>-0.34200000000000003</v>
      </c>
      <c r="K3541" s="2">
        <v>-0.46400000000000002</v>
      </c>
      <c r="L3541" s="2">
        <v>-0.32700000000000001</v>
      </c>
      <c r="M3541" s="2">
        <v>1.01</v>
      </c>
      <c r="N3541" s="2">
        <v>0.75700000000000001</v>
      </c>
      <c r="O3541" s="2">
        <v>0.56200000000000006</v>
      </c>
      <c r="P3541" s="2">
        <v>0.72299999999999998</v>
      </c>
    </row>
    <row r="3542" spans="1:16" x14ac:dyDescent="0.2">
      <c r="A3542" s="2">
        <v>-0.215</v>
      </c>
      <c r="B3542" s="2">
        <v>-8.3000000000000004E-2</v>
      </c>
      <c r="C3542" s="2">
        <v>0.46899999999999997</v>
      </c>
      <c r="D3542" s="2">
        <v>0.376</v>
      </c>
      <c r="E3542" s="2">
        <v>0.64500000000000002</v>
      </c>
      <c r="F3542" s="2">
        <v>0.45900000000000002</v>
      </c>
      <c r="G3542" s="2">
        <v>0.84499999999999997</v>
      </c>
      <c r="H3542" s="2">
        <v>1.41</v>
      </c>
      <c r="I3542" s="2">
        <v>-2.4400000000000002E-2</v>
      </c>
      <c r="J3542" s="2">
        <v>-0.32700000000000001</v>
      </c>
      <c r="K3542" s="2">
        <v>-0.46400000000000002</v>
      </c>
      <c r="L3542" s="2">
        <v>-0.33200000000000002</v>
      </c>
      <c r="M3542" s="2">
        <v>1.01</v>
      </c>
      <c r="N3542" s="2">
        <v>0.73699999999999999</v>
      </c>
      <c r="O3542" s="2">
        <v>0.55200000000000005</v>
      </c>
      <c r="P3542" s="2">
        <v>0.72299999999999998</v>
      </c>
    </row>
    <row r="3543" spans="1:16" x14ac:dyDescent="0.2">
      <c r="A3543" s="2">
        <v>-0.22500000000000001</v>
      </c>
      <c r="B3543" s="2">
        <v>-9.2799999999999994E-2</v>
      </c>
      <c r="C3543" s="2">
        <v>0.46400000000000002</v>
      </c>
      <c r="D3543" s="2">
        <v>0.371</v>
      </c>
      <c r="E3543" s="2">
        <v>0.64500000000000002</v>
      </c>
      <c r="F3543" s="2">
        <v>0.45900000000000002</v>
      </c>
      <c r="G3543" s="2">
        <v>0.85899999999999999</v>
      </c>
      <c r="H3543" s="2">
        <v>1.41</v>
      </c>
      <c r="I3543" s="2">
        <v>-4.8799999999999998E-3</v>
      </c>
      <c r="J3543" s="2">
        <v>-0.312</v>
      </c>
      <c r="K3543" s="2">
        <v>-0.46899999999999997</v>
      </c>
      <c r="L3543" s="2">
        <v>-0.34200000000000003</v>
      </c>
      <c r="M3543" s="2">
        <v>1</v>
      </c>
      <c r="N3543" s="2">
        <v>0.72299999999999998</v>
      </c>
      <c r="O3543" s="2">
        <v>0.54200000000000004</v>
      </c>
      <c r="P3543" s="2">
        <v>0.72299999999999998</v>
      </c>
    </row>
    <row r="3544" spans="1:16" x14ac:dyDescent="0.2">
      <c r="A3544" s="2">
        <v>-0.22900000000000001</v>
      </c>
      <c r="B3544" s="2">
        <v>-0.107</v>
      </c>
      <c r="C3544" s="2">
        <v>0.45900000000000002</v>
      </c>
      <c r="D3544" s="2">
        <v>0.36599999999999999</v>
      </c>
      <c r="E3544" s="2">
        <v>0.64</v>
      </c>
      <c r="F3544" s="2">
        <v>0.46400000000000002</v>
      </c>
      <c r="G3544" s="2">
        <v>0.86399999999999999</v>
      </c>
      <c r="H3544" s="2">
        <v>1.4</v>
      </c>
      <c r="I3544" s="2">
        <v>9.7699999999999992E-3</v>
      </c>
      <c r="J3544" s="2">
        <v>-0.30299999999999999</v>
      </c>
      <c r="K3544" s="2">
        <v>-0.46899999999999997</v>
      </c>
      <c r="L3544" s="2">
        <v>-0.34699999999999998</v>
      </c>
      <c r="M3544" s="2">
        <v>1</v>
      </c>
      <c r="N3544" s="2">
        <v>0.70299999999999996</v>
      </c>
      <c r="O3544" s="2">
        <v>0.53200000000000003</v>
      </c>
      <c r="P3544" s="2">
        <v>0.72299999999999998</v>
      </c>
    </row>
    <row r="3545" spans="1:16" x14ac:dyDescent="0.2">
      <c r="A3545" s="2">
        <v>-0.23400000000000001</v>
      </c>
      <c r="B3545" s="2">
        <v>-0.11700000000000001</v>
      </c>
      <c r="C3545" s="2">
        <v>0.45400000000000001</v>
      </c>
      <c r="D3545" s="2">
        <v>0.36099999999999999</v>
      </c>
      <c r="E3545" s="2">
        <v>0.64</v>
      </c>
      <c r="F3545" s="2">
        <v>0.46899999999999997</v>
      </c>
      <c r="G3545" s="2">
        <v>0.879</v>
      </c>
      <c r="H3545" s="2">
        <v>1.4</v>
      </c>
      <c r="I3545" s="2">
        <v>2.4400000000000002E-2</v>
      </c>
      <c r="J3545" s="2">
        <v>-0.28799999999999998</v>
      </c>
      <c r="K3545" s="2">
        <v>-0.47399999999999998</v>
      </c>
      <c r="L3545" s="2">
        <v>-0.34699999999999998</v>
      </c>
      <c r="M3545" s="2">
        <v>0.996</v>
      </c>
      <c r="N3545" s="2">
        <v>0.68400000000000005</v>
      </c>
      <c r="O3545" s="2">
        <v>0.52200000000000002</v>
      </c>
      <c r="P3545" s="2">
        <v>0.72299999999999998</v>
      </c>
    </row>
    <row r="3546" spans="1:16" x14ac:dyDescent="0.2">
      <c r="A3546" s="2">
        <v>-0.23899999999999999</v>
      </c>
      <c r="B3546" s="2">
        <v>-0.13200000000000001</v>
      </c>
      <c r="C3546" s="2">
        <v>0.44900000000000001</v>
      </c>
      <c r="D3546" s="2">
        <v>0.36099999999999999</v>
      </c>
      <c r="E3546" s="2">
        <v>0.63500000000000001</v>
      </c>
      <c r="F3546" s="2">
        <v>0.47399999999999998</v>
      </c>
      <c r="G3546" s="2">
        <v>0.88900000000000001</v>
      </c>
      <c r="H3546" s="2">
        <v>1.4</v>
      </c>
      <c r="I3546" s="2">
        <v>3.9100000000000003E-2</v>
      </c>
      <c r="J3546" s="2">
        <v>-0.27800000000000002</v>
      </c>
      <c r="K3546" s="2">
        <v>-0.47399999999999998</v>
      </c>
      <c r="L3546" s="2">
        <v>-0.35199999999999998</v>
      </c>
      <c r="M3546" s="2">
        <v>0.98599999999999999</v>
      </c>
      <c r="N3546" s="2">
        <v>0.66400000000000003</v>
      </c>
      <c r="O3546" s="2">
        <v>0.51300000000000001</v>
      </c>
      <c r="P3546" s="2">
        <v>0.72299999999999998</v>
      </c>
    </row>
    <row r="3547" spans="1:16" x14ac:dyDescent="0.2">
      <c r="A3547" s="2">
        <v>-0.249</v>
      </c>
      <c r="B3547" s="2">
        <v>-0.14599999999999999</v>
      </c>
      <c r="C3547" s="2">
        <v>0.44900000000000001</v>
      </c>
      <c r="D3547" s="2">
        <v>0.35199999999999998</v>
      </c>
      <c r="E3547" s="2">
        <v>0.63</v>
      </c>
      <c r="F3547" s="2">
        <v>0.47899999999999998</v>
      </c>
      <c r="G3547" s="2">
        <v>0.89800000000000002</v>
      </c>
      <c r="H3547" s="2">
        <v>1.4</v>
      </c>
      <c r="I3547" s="2">
        <v>5.3699999999999998E-2</v>
      </c>
      <c r="J3547" s="2">
        <v>-0.26400000000000001</v>
      </c>
      <c r="K3547" s="2">
        <v>-0.47399999999999998</v>
      </c>
      <c r="L3547" s="2">
        <v>-0.35599999999999998</v>
      </c>
      <c r="M3547" s="2">
        <v>0.98599999999999999</v>
      </c>
      <c r="N3547" s="2">
        <v>0.64500000000000002</v>
      </c>
      <c r="O3547" s="2">
        <v>0.503</v>
      </c>
      <c r="P3547" s="2">
        <v>0.72299999999999998</v>
      </c>
    </row>
    <row r="3548" spans="1:16" x14ac:dyDescent="0.2">
      <c r="A3548" s="2">
        <v>-0.254</v>
      </c>
      <c r="B3548" s="2">
        <v>-0.156</v>
      </c>
      <c r="C3548" s="2">
        <v>0.439</v>
      </c>
      <c r="D3548" s="2">
        <v>0.34699999999999998</v>
      </c>
      <c r="E3548" s="2">
        <v>0.625</v>
      </c>
      <c r="F3548" s="2">
        <v>0.47399999999999998</v>
      </c>
      <c r="G3548" s="2">
        <v>0.90300000000000002</v>
      </c>
      <c r="H3548" s="2">
        <v>1.39</v>
      </c>
      <c r="I3548" s="2">
        <v>6.3500000000000001E-2</v>
      </c>
      <c r="J3548" s="2">
        <v>-0.25900000000000001</v>
      </c>
      <c r="K3548" s="2">
        <v>-0.47399999999999998</v>
      </c>
      <c r="L3548" s="2">
        <v>-0.35599999999999998</v>
      </c>
      <c r="M3548" s="2">
        <v>0.98099999999999998</v>
      </c>
      <c r="N3548" s="2">
        <v>0.63500000000000001</v>
      </c>
      <c r="O3548" s="2">
        <v>0.498</v>
      </c>
      <c r="P3548" s="2">
        <v>0.71799999999999997</v>
      </c>
    </row>
    <row r="3549" spans="1:16" x14ac:dyDescent="0.2">
      <c r="A3549" s="2">
        <v>-0.25900000000000001</v>
      </c>
      <c r="B3549" s="2">
        <v>-0.16600000000000001</v>
      </c>
      <c r="C3549" s="2">
        <v>0.439</v>
      </c>
      <c r="D3549" s="2">
        <v>0.34200000000000003</v>
      </c>
      <c r="E3549" s="2">
        <v>0.625</v>
      </c>
      <c r="F3549" s="2">
        <v>0.47899999999999998</v>
      </c>
      <c r="G3549" s="2">
        <v>0.91300000000000003</v>
      </c>
      <c r="H3549" s="2">
        <v>1.39</v>
      </c>
      <c r="I3549" s="2">
        <v>7.3200000000000001E-2</v>
      </c>
      <c r="J3549" s="2">
        <v>-0.249</v>
      </c>
      <c r="K3549" s="2">
        <v>-0.47399999999999998</v>
      </c>
      <c r="L3549" s="2">
        <v>-0.35599999999999998</v>
      </c>
      <c r="M3549" s="2">
        <v>0.97699999999999998</v>
      </c>
      <c r="N3549" s="2">
        <v>0.62</v>
      </c>
      <c r="O3549" s="2">
        <v>0.48799999999999999</v>
      </c>
      <c r="P3549" s="2">
        <v>0.71799999999999997</v>
      </c>
    </row>
    <row r="3550" spans="1:16" x14ac:dyDescent="0.2">
      <c r="A3550" s="2">
        <v>-0.26900000000000002</v>
      </c>
      <c r="B3550" s="2">
        <v>-0.18099999999999999</v>
      </c>
      <c r="C3550" s="2">
        <v>0.435</v>
      </c>
      <c r="D3550" s="2">
        <v>0.33700000000000002</v>
      </c>
      <c r="E3550" s="2">
        <v>0.62</v>
      </c>
      <c r="F3550" s="2">
        <v>0.47899999999999998</v>
      </c>
      <c r="G3550" s="2">
        <v>0.91800000000000004</v>
      </c>
      <c r="H3550" s="2">
        <v>1.39</v>
      </c>
      <c r="I3550" s="2">
        <v>8.7900000000000006E-2</v>
      </c>
      <c r="J3550" s="2">
        <v>-0.23899999999999999</v>
      </c>
      <c r="K3550" s="2">
        <v>-0.47399999999999998</v>
      </c>
      <c r="L3550" s="2">
        <v>-0.35599999999999998</v>
      </c>
      <c r="M3550" s="2">
        <v>0.97199999999999998</v>
      </c>
      <c r="N3550" s="2">
        <v>0.60099999999999998</v>
      </c>
      <c r="O3550" s="2">
        <v>0.47899999999999998</v>
      </c>
      <c r="P3550" s="2">
        <v>0.71299999999999997</v>
      </c>
    </row>
    <row r="3551" spans="1:16" x14ac:dyDescent="0.2">
      <c r="A3551" s="2">
        <v>-0.27300000000000002</v>
      </c>
      <c r="B3551" s="2">
        <v>-0.19</v>
      </c>
      <c r="C3551" s="2">
        <v>0.43</v>
      </c>
      <c r="D3551" s="2">
        <v>0.33200000000000002</v>
      </c>
      <c r="E3551" s="2">
        <v>0.62</v>
      </c>
      <c r="F3551" s="2">
        <v>0.47899999999999998</v>
      </c>
      <c r="G3551" s="2">
        <v>0.92800000000000005</v>
      </c>
      <c r="H3551" s="2">
        <v>1.39</v>
      </c>
      <c r="I3551" s="2">
        <v>9.7699999999999995E-2</v>
      </c>
      <c r="J3551" s="2">
        <v>-0.22900000000000001</v>
      </c>
      <c r="K3551" s="2">
        <v>-0.47899999999999998</v>
      </c>
      <c r="L3551" s="2">
        <v>-0.35599999999999998</v>
      </c>
      <c r="M3551" s="2">
        <v>0.96699999999999997</v>
      </c>
      <c r="N3551" s="2">
        <v>0.59099999999999997</v>
      </c>
      <c r="O3551" s="2">
        <v>0.46899999999999997</v>
      </c>
      <c r="P3551" s="2">
        <v>0.71299999999999997</v>
      </c>
    </row>
    <row r="3552" spans="1:16" x14ac:dyDescent="0.2">
      <c r="A3552" s="2">
        <v>-0.27800000000000002</v>
      </c>
      <c r="B3552" s="2">
        <v>-0.19500000000000001</v>
      </c>
      <c r="C3552" s="2">
        <v>0.42499999999999999</v>
      </c>
      <c r="D3552" s="2">
        <v>0.32700000000000001</v>
      </c>
      <c r="E3552" s="2">
        <v>0.61499999999999999</v>
      </c>
      <c r="F3552" s="2">
        <v>0.48299999999999998</v>
      </c>
      <c r="G3552" s="2">
        <v>0.93300000000000005</v>
      </c>
      <c r="H3552" s="2">
        <v>1.38</v>
      </c>
      <c r="I3552" s="2">
        <v>0.107</v>
      </c>
      <c r="J3552" s="2">
        <v>-0.22500000000000001</v>
      </c>
      <c r="K3552" s="2">
        <v>-0.47399999999999998</v>
      </c>
      <c r="L3552" s="2">
        <v>-0.35599999999999998</v>
      </c>
      <c r="M3552" s="2">
        <v>0.96199999999999997</v>
      </c>
      <c r="N3552" s="2">
        <v>0.57599999999999996</v>
      </c>
      <c r="O3552" s="2">
        <v>0.45900000000000002</v>
      </c>
      <c r="P3552" s="2">
        <v>0.71299999999999997</v>
      </c>
    </row>
    <row r="3553" spans="1:16" x14ac:dyDescent="0.2">
      <c r="A3553" s="2">
        <v>-0.28299999999999997</v>
      </c>
      <c r="B3553" s="2">
        <v>-0.20499999999999999</v>
      </c>
      <c r="C3553" s="2">
        <v>0.42499999999999999</v>
      </c>
      <c r="D3553" s="2">
        <v>0.32200000000000001</v>
      </c>
      <c r="E3553" s="2">
        <v>0.61499999999999999</v>
      </c>
      <c r="F3553" s="2">
        <v>0.48299999999999998</v>
      </c>
      <c r="G3553" s="2">
        <v>0.93700000000000006</v>
      </c>
      <c r="H3553" s="2">
        <v>1.38</v>
      </c>
      <c r="I3553" s="2">
        <v>0.11700000000000001</v>
      </c>
      <c r="J3553" s="2">
        <v>-0.22</v>
      </c>
      <c r="K3553" s="2">
        <v>-0.47399999999999998</v>
      </c>
      <c r="L3553" s="2">
        <v>-0.35599999999999998</v>
      </c>
      <c r="M3553" s="2">
        <v>0.95699999999999996</v>
      </c>
      <c r="N3553" s="2">
        <v>0.56200000000000006</v>
      </c>
      <c r="O3553" s="2">
        <v>0.45400000000000001</v>
      </c>
      <c r="P3553" s="2">
        <v>0.71299999999999997</v>
      </c>
    </row>
    <row r="3554" spans="1:16" x14ac:dyDescent="0.2">
      <c r="A3554" s="2">
        <v>-0.28799999999999998</v>
      </c>
      <c r="B3554" s="2">
        <v>-0.21</v>
      </c>
      <c r="C3554" s="2">
        <v>0.42</v>
      </c>
      <c r="D3554" s="2">
        <v>0.317</v>
      </c>
      <c r="E3554" s="2">
        <v>0.61</v>
      </c>
      <c r="F3554" s="2">
        <v>0.48299999999999998</v>
      </c>
      <c r="G3554" s="2">
        <v>0.94199999999999995</v>
      </c>
      <c r="H3554" s="2">
        <v>1.38</v>
      </c>
      <c r="I3554" s="2">
        <v>0.127</v>
      </c>
      <c r="J3554" s="2">
        <v>-0.21</v>
      </c>
      <c r="K3554" s="2">
        <v>-0.46899999999999997</v>
      </c>
      <c r="L3554" s="2">
        <v>-0.35599999999999998</v>
      </c>
      <c r="M3554" s="2">
        <v>0.95199999999999996</v>
      </c>
      <c r="N3554" s="2">
        <v>0.55200000000000005</v>
      </c>
      <c r="O3554" s="2">
        <v>0.44900000000000001</v>
      </c>
      <c r="P3554" s="2">
        <v>0.70799999999999996</v>
      </c>
    </row>
    <row r="3555" spans="1:16" x14ac:dyDescent="0.2">
      <c r="A3555" s="2">
        <v>-0.28799999999999998</v>
      </c>
      <c r="B3555" s="2">
        <v>-0.21</v>
      </c>
      <c r="C3555" s="2">
        <v>0.41499999999999998</v>
      </c>
      <c r="D3555" s="2">
        <v>0.312</v>
      </c>
      <c r="E3555" s="2">
        <v>0.60499999999999998</v>
      </c>
      <c r="F3555" s="2">
        <v>0.48299999999999998</v>
      </c>
      <c r="G3555" s="2">
        <v>0.94699999999999995</v>
      </c>
      <c r="H3555" s="2">
        <v>1.37</v>
      </c>
      <c r="I3555" s="2">
        <v>0.13200000000000001</v>
      </c>
      <c r="J3555" s="2">
        <v>-0.2</v>
      </c>
      <c r="K3555" s="2">
        <v>-0.47399999999999998</v>
      </c>
      <c r="L3555" s="2">
        <v>-0.35599999999999998</v>
      </c>
      <c r="M3555" s="2">
        <v>0.94699999999999995</v>
      </c>
      <c r="N3555" s="2">
        <v>0.53700000000000003</v>
      </c>
      <c r="O3555" s="2">
        <v>0.439</v>
      </c>
      <c r="P3555" s="2">
        <v>0.70299999999999996</v>
      </c>
    </row>
    <row r="3556" spans="1:16" x14ac:dyDescent="0.2">
      <c r="A3556" s="2">
        <v>-0.29299999999999998</v>
      </c>
      <c r="B3556" s="2">
        <v>-0.22</v>
      </c>
      <c r="C3556" s="2">
        <v>0.41</v>
      </c>
      <c r="D3556" s="2">
        <v>0.308</v>
      </c>
      <c r="E3556" s="2">
        <v>0.61</v>
      </c>
      <c r="F3556" s="2">
        <v>0.48299999999999998</v>
      </c>
      <c r="G3556" s="2">
        <v>0.94699999999999995</v>
      </c>
      <c r="H3556" s="2">
        <v>1.38</v>
      </c>
      <c r="I3556" s="2">
        <v>0.14199999999999999</v>
      </c>
      <c r="J3556" s="2">
        <v>-0.19500000000000001</v>
      </c>
      <c r="K3556" s="2">
        <v>-0.46899999999999997</v>
      </c>
      <c r="L3556" s="2">
        <v>-0.35599999999999998</v>
      </c>
      <c r="M3556" s="2">
        <v>0.94199999999999995</v>
      </c>
      <c r="N3556" s="2">
        <v>0.52700000000000002</v>
      </c>
      <c r="O3556" s="2">
        <v>0.435</v>
      </c>
      <c r="P3556" s="2">
        <v>0.70299999999999996</v>
      </c>
    </row>
    <row r="3557" spans="1:16" x14ac:dyDescent="0.2">
      <c r="A3557" s="2">
        <v>-0.29299999999999998</v>
      </c>
      <c r="B3557" s="2">
        <v>-0.215</v>
      </c>
      <c r="C3557" s="2">
        <v>0.41</v>
      </c>
      <c r="D3557" s="2">
        <v>0.30299999999999999</v>
      </c>
      <c r="E3557" s="2">
        <v>0.60499999999999998</v>
      </c>
      <c r="F3557" s="2">
        <v>0.48299999999999998</v>
      </c>
      <c r="G3557" s="2">
        <v>0.95199999999999996</v>
      </c>
      <c r="H3557" s="2">
        <v>1.38</v>
      </c>
      <c r="I3557" s="2">
        <v>0.14599999999999999</v>
      </c>
      <c r="J3557" s="2">
        <v>-0.19</v>
      </c>
      <c r="K3557" s="2">
        <v>-0.46899999999999997</v>
      </c>
      <c r="L3557" s="2">
        <v>-0.35599999999999998</v>
      </c>
      <c r="M3557" s="2">
        <v>0.94199999999999995</v>
      </c>
      <c r="N3557" s="2">
        <v>0.51800000000000002</v>
      </c>
      <c r="O3557" s="2">
        <v>0.42499999999999999</v>
      </c>
      <c r="P3557" s="2">
        <v>0.70299999999999996</v>
      </c>
    </row>
    <row r="3558" spans="1:16" x14ac:dyDescent="0.2">
      <c r="A3558" s="2">
        <v>-0.29299999999999998</v>
      </c>
      <c r="B3558" s="2">
        <v>-0.215</v>
      </c>
      <c r="C3558" s="2">
        <v>0.40500000000000003</v>
      </c>
      <c r="D3558" s="2">
        <v>0.29799999999999999</v>
      </c>
      <c r="E3558" s="2">
        <v>0.60499999999999998</v>
      </c>
      <c r="F3558" s="2">
        <v>0.47899999999999998</v>
      </c>
      <c r="G3558" s="2">
        <v>0.95199999999999996</v>
      </c>
      <c r="H3558" s="2">
        <v>1.37</v>
      </c>
      <c r="I3558" s="2">
        <v>0.151</v>
      </c>
      <c r="J3558" s="2">
        <v>-0.186</v>
      </c>
      <c r="K3558" s="2">
        <v>-0.46899999999999997</v>
      </c>
      <c r="L3558" s="2">
        <v>-0.35599999999999998</v>
      </c>
      <c r="M3558" s="2">
        <v>0.93700000000000006</v>
      </c>
      <c r="N3558" s="2">
        <v>0.503</v>
      </c>
      <c r="O3558" s="2">
        <v>0.42</v>
      </c>
      <c r="P3558" s="2">
        <v>0.70299999999999996</v>
      </c>
    </row>
    <row r="3559" spans="1:16" x14ac:dyDescent="0.2">
      <c r="A3559" s="2">
        <v>-0.29799999999999999</v>
      </c>
      <c r="B3559" s="2">
        <v>-0.215</v>
      </c>
      <c r="C3559" s="2">
        <v>0.40500000000000003</v>
      </c>
      <c r="D3559" s="2">
        <v>0.29299999999999998</v>
      </c>
      <c r="E3559" s="2">
        <v>0.60499999999999998</v>
      </c>
      <c r="F3559" s="2">
        <v>0.47899999999999998</v>
      </c>
      <c r="G3559" s="2">
        <v>0.95199999999999996</v>
      </c>
      <c r="H3559" s="2">
        <v>1.37</v>
      </c>
      <c r="I3559" s="2">
        <v>0.161</v>
      </c>
      <c r="J3559" s="2">
        <v>-0.18099999999999999</v>
      </c>
      <c r="K3559" s="2">
        <v>-0.46899999999999997</v>
      </c>
      <c r="L3559" s="2">
        <v>-0.35599999999999998</v>
      </c>
      <c r="M3559" s="2">
        <v>0.93300000000000005</v>
      </c>
      <c r="N3559" s="2">
        <v>0.49299999999999999</v>
      </c>
      <c r="O3559" s="2">
        <v>0.41499999999999998</v>
      </c>
      <c r="P3559" s="2">
        <v>0.69799999999999995</v>
      </c>
    </row>
    <row r="3560" spans="1:16" x14ac:dyDescent="0.2">
      <c r="A3560" s="2">
        <v>-0.29799999999999999</v>
      </c>
      <c r="B3560" s="2">
        <v>-0.21</v>
      </c>
      <c r="C3560" s="2">
        <v>0.40500000000000003</v>
      </c>
      <c r="D3560" s="2">
        <v>0.28799999999999998</v>
      </c>
      <c r="E3560" s="2">
        <v>0.60499999999999998</v>
      </c>
      <c r="F3560" s="2">
        <v>0.47899999999999998</v>
      </c>
      <c r="G3560" s="2">
        <v>0.94699999999999995</v>
      </c>
      <c r="H3560" s="2">
        <v>1.38</v>
      </c>
      <c r="I3560" s="2">
        <v>0.16600000000000001</v>
      </c>
      <c r="J3560" s="2">
        <v>-0.17599999999999999</v>
      </c>
      <c r="K3560" s="2">
        <v>-0.46400000000000002</v>
      </c>
      <c r="L3560" s="2">
        <v>-0.35599999999999998</v>
      </c>
      <c r="M3560" s="2">
        <v>0.92800000000000005</v>
      </c>
      <c r="N3560" s="2">
        <v>0.48799999999999999</v>
      </c>
      <c r="O3560" s="2">
        <v>0.40500000000000003</v>
      </c>
      <c r="P3560" s="2">
        <v>0.69799999999999995</v>
      </c>
    </row>
    <row r="3561" spans="1:16" x14ac:dyDescent="0.2">
      <c r="A3561" s="2">
        <v>-0.29299999999999998</v>
      </c>
      <c r="B3561" s="2">
        <v>-0.2</v>
      </c>
      <c r="C3561" s="2">
        <v>0.4</v>
      </c>
      <c r="D3561" s="2">
        <v>0.28299999999999997</v>
      </c>
      <c r="E3561" s="2">
        <v>0.60099999999999998</v>
      </c>
      <c r="F3561" s="2">
        <v>0.47399999999999998</v>
      </c>
      <c r="G3561" s="2">
        <v>0.94699999999999995</v>
      </c>
      <c r="H3561" s="2">
        <v>1.38</v>
      </c>
      <c r="I3561" s="2">
        <v>0.17100000000000001</v>
      </c>
      <c r="J3561" s="2">
        <v>-0.17100000000000001</v>
      </c>
      <c r="K3561" s="2">
        <v>-0.46899999999999997</v>
      </c>
      <c r="L3561" s="2">
        <v>-0.35599999999999998</v>
      </c>
      <c r="M3561" s="2">
        <v>0.92300000000000004</v>
      </c>
      <c r="N3561" s="2">
        <v>0.47399999999999998</v>
      </c>
      <c r="O3561" s="2">
        <v>0.4</v>
      </c>
      <c r="P3561" s="2">
        <v>0.69299999999999995</v>
      </c>
    </row>
    <row r="3562" spans="1:16" x14ac:dyDescent="0.2">
      <c r="A3562" s="2">
        <v>-0.29299999999999998</v>
      </c>
      <c r="B3562" s="2">
        <v>-0.19500000000000001</v>
      </c>
      <c r="C3562" s="2">
        <v>0.4</v>
      </c>
      <c r="D3562" s="2">
        <v>0.27800000000000002</v>
      </c>
      <c r="E3562" s="2">
        <v>0.60499999999999998</v>
      </c>
      <c r="F3562" s="2">
        <v>0.47399999999999998</v>
      </c>
      <c r="G3562" s="2">
        <v>0.94199999999999995</v>
      </c>
      <c r="H3562" s="2">
        <v>1.38</v>
      </c>
      <c r="I3562" s="2">
        <v>0.17599999999999999</v>
      </c>
      <c r="J3562" s="2">
        <v>-0.16600000000000001</v>
      </c>
      <c r="K3562" s="2">
        <v>-0.46400000000000002</v>
      </c>
      <c r="L3562" s="2">
        <v>-0.35199999999999998</v>
      </c>
      <c r="M3562" s="2">
        <v>0.92300000000000004</v>
      </c>
      <c r="N3562" s="2">
        <v>0.46899999999999997</v>
      </c>
      <c r="O3562" s="2">
        <v>0.39600000000000002</v>
      </c>
      <c r="P3562" s="2">
        <v>0.69299999999999995</v>
      </c>
    </row>
    <row r="3563" spans="1:16" x14ac:dyDescent="0.2">
      <c r="A3563" s="2">
        <v>-0.29299999999999998</v>
      </c>
      <c r="B3563" s="2">
        <v>-0.186</v>
      </c>
      <c r="C3563" s="2">
        <v>0.4</v>
      </c>
      <c r="D3563" s="2">
        <v>0.27300000000000002</v>
      </c>
      <c r="E3563" s="2">
        <v>0.60099999999999998</v>
      </c>
      <c r="F3563" s="2">
        <v>0.47399999999999998</v>
      </c>
      <c r="G3563" s="2">
        <v>0.93700000000000006</v>
      </c>
      <c r="H3563" s="2">
        <v>1.38</v>
      </c>
      <c r="I3563" s="2">
        <v>0.18099999999999999</v>
      </c>
      <c r="J3563" s="2">
        <v>-0.161</v>
      </c>
      <c r="K3563" s="2">
        <v>-0.46400000000000002</v>
      </c>
      <c r="L3563" s="2">
        <v>-0.35599999999999998</v>
      </c>
      <c r="M3563" s="2">
        <v>0.91800000000000004</v>
      </c>
      <c r="N3563" s="2">
        <v>0.45900000000000002</v>
      </c>
      <c r="O3563" s="2">
        <v>0.39100000000000001</v>
      </c>
      <c r="P3563" s="2">
        <v>0.68799999999999994</v>
      </c>
    </row>
    <row r="3564" spans="1:16" x14ac:dyDescent="0.2">
      <c r="A3564" s="2">
        <v>-0.28799999999999998</v>
      </c>
      <c r="B3564" s="2">
        <v>-0.17100000000000001</v>
      </c>
      <c r="C3564" s="2">
        <v>0.40500000000000003</v>
      </c>
      <c r="D3564" s="2">
        <v>0.26900000000000002</v>
      </c>
      <c r="E3564" s="2">
        <v>0.60099999999999998</v>
      </c>
      <c r="F3564" s="2">
        <v>0.46899999999999997</v>
      </c>
      <c r="G3564" s="2">
        <v>0.93700000000000006</v>
      </c>
      <c r="H3564" s="2">
        <v>1.38</v>
      </c>
      <c r="I3564" s="2">
        <v>0.18099999999999999</v>
      </c>
      <c r="J3564" s="2">
        <v>-0.156</v>
      </c>
      <c r="K3564" s="2">
        <v>-0.46400000000000002</v>
      </c>
      <c r="L3564" s="2">
        <v>-0.35199999999999998</v>
      </c>
      <c r="M3564" s="2">
        <v>0.91300000000000003</v>
      </c>
      <c r="N3564" s="2">
        <v>0.45400000000000001</v>
      </c>
      <c r="O3564" s="2">
        <v>0.38600000000000001</v>
      </c>
      <c r="P3564" s="2">
        <v>0.68799999999999994</v>
      </c>
    </row>
    <row r="3565" spans="1:16" x14ac:dyDescent="0.2">
      <c r="A3565" s="2">
        <v>-0.28299999999999997</v>
      </c>
      <c r="B3565" s="2">
        <v>-0.156</v>
      </c>
      <c r="C3565" s="2">
        <v>0.40500000000000003</v>
      </c>
      <c r="D3565" s="2">
        <v>0.26400000000000001</v>
      </c>
      <c r="E3565" s="2">
        <v>0.60499999999999998</v>
      </c>
      <c r="F3565" s="2">
        <v>0.46400000000000002</v>
      </c>
      <c r="G3565" s="2">
        <v>0.92800000000000005</v>
      </c>
      <c r="H3565" s="2">
        <v>1.39</v>
      </c>
      <c r="I3565" s="2">
        <v>0.186</v>
      </c>
      <c r="J3565" s="2">
        <v>-0.151</v>
      </c>
      <c r="K3565" s="2">
        <v>-0.46400000000000002</v>
      </c>
      <c r="L3565" s="2">
        <v>-0.35199999999999998</v>
      </c>
      <c r="M3565" s="2">
        <v>0.91300000000000003</v>
      </c>
      <c r="N3565" s="2">
        <v>0.44400000000000001</v>
      </c>
      <c r="O3565" s="2">
        <v>0.38100000000000001</v>
      </c>
      <c r="P3565" s="2">
        <v>0.68799999999999994</v>
      </c>
    </row>
    <row r="3566" spans="1:16" x14ac:dyDescent="0.2">
      <c r="A3566" s="2">
        <v>-0.27300000000000002</v>
      </c>
      <c r="B3566" s="2">
        <v>-0.14199999999999999</v>
      </c>
      <c r="C3566" s="2">
        <v>0.41</v>
      </c>
      <c r="D3566" s="2">
        <v>0.26400000000000001</v>
      </c>
      <c r="E3566" s="2">
        <v>0.60499999999999998</v>
      </c>
      <c r="F3566" s="2">
        <v>0.45900000000000002</v>
      </c>
      <c r="G3566" s="2">
        <v>0.92300000000000004</v>
      </c>
      <c r="H3566" s="2">
        <v>1.39</v>
      </c>
      <c r="I3566" s="2">
        <v>0.19500000000000001</v>
      </c>
      <c r="J3566" s="2">
        <v>-0.14599999999999999</v>
      </c>
      <c r="K3566" s="2">
        <v>-0.46400000000000002</v>
      </c>
      <c r="L3566" s="2">
        <v>-0.35199999999999998</v>
      </c>
      <c r="M3566" s="2">
        <v>0.90800000000000003</v>
      </c>
      <c r="N3566" s="2">
        <v>0.439</v>
      </c>
      <c r="O3566" s="2">
        <v>0.376</v>
      </c>
      <c r="P3566" s="2">
        <v>0.68799999999999994</v>
      </c>
    </row>
    <row r="3567" spans="1:16" x14ac:dyDescent="0.2">
      <c r="A3567" s="2">
        <v>-0.26900000000000002</v>
      </c>
      <c r="B3567" s="2">
        <v>-0.122</v>
      </c>
      <c r="C3567" s="2">
        <v>0.41</v>
      </c>
      <c r="D3567" s="2">
        <v>0.25900000000000001</v>
      </c>
      <c r="E3567" s="2">
        <v>0.61</v>
      </c>
      <c r="F3567" s="2">
        <v>0.45900000000000002</v>
      </c>
      <c r="G3567" s="2">
        <v>0.91300000000000003</v>
      </c>
      <c r="H3567" s="2">
        <v>1.4</v>
      </c>
      <c r="I3567" s="2">
        <v>0.2</v>
      </c>
      <c r="J3567" s="2">
        <v>-0.14199999999999999</v>
      </c>
      <c r="K3567" s="2">
        <v>-0.46400000000000002</v>
      </c>
      <c r="L3567" s="2">
        <v>-0.35199999999999998</v>
      </c>
      <c r="M3567" s="2">
        <v>0.90800000000000003</v>
      </c>
      <c r="N3567" s="2">
        <v>0.435</v>
      </c>
      <c r="O3567" s="2">
        <v>0.371</v>
      </c>
      <c r="P3567" s="2">
        <v>0.68799999999999994</v>
      </c>
    </row>
    <row r="3568" spans="1:16" x14ac:dyDescent="0.2">
      <c r="A3568" s="2">
        <v>-0.26400000000000001</v>
      </c>
      <c r="B3568" s="2">
        <v>-0.10299999999999999</v>
      </c>
      <c r="C3568" s="2">
        <v>0.41499999999999998</v>
      </c>
      <c r="D3568" s="2">
        <v>0.254</v>
      </c>
      <c r="E3568" s="2">
        <v>0.61</v>
      </c>
      <c r="F3568" s="2">
        <v>0.45400000000000001</v>
      </c>
      <c r="G3568" s="2">
        <v>0.90800000000000003</v>
      </c>
      <c r="H3568" s="2">
        <v>1.4</v>
      </c>
      <c r="I3568" s="2">
        <v>0.2</v>
      </c>
      <c r="J3568" s="2">
        <v>-0.13700000000000001</v>
      </c>
      <c r="K3568" s="2">
        <v>-0.46400000000000002</v>
      </c>
      <c r="L3568" s="2">
        <v>-0.35199999999999998</v>
      </c>
      <c r="M3568" s="2">
        <v>0.90800000000000003</v>
      </c>
      <c r="N3568" s="2">
        <v>0.42499999999999999</v>
      </c>
      <c r="O3568" s="2">
        <v>0.36599999999999999</v>
      </c>
      <c r="P3568" s="2">
        <v>0.68799999999999994</v>
      </c>
    </row>
    <row r="3569" spans="1:16" x14ac:dyDescent="0.2">
      <c r="A3569" s="2">
        <v>-0.254</v>
      </c>
      <c r="B3569" s="2">
        <v>-8.3000000000000004E-2</v>
      </c>
      <c r="C3569" s="2">
        <v>0.41499999999999998</v>
      </c>
      <c r="D3569" s="2">
        <v>0.249</v>
      </c>
      <c r="E3569" s="2">
        <v>0.61</v>
      </c>
      <c r="F3569" s="2">
        <v>0.44900000000000001</v>
      </c>
      <c r="G3569" s="2">
        <v>0.89800000000000002</v>
      </c>
      <c r="H3569" s="2">
        <v>1.4</v>
      </c>
      <c r="I3569" s="2">
        <v>0.20499999999999999</v>
      </c>
      <c r="J3569" s="2">
        <v>-0.13200000000000001</v>
      </c>
      <c r="K3569" s="2">
        <v>-0.46400000000000002</v>
      </c>
      <c r="L3569" s="2">
        <v>-0.34699999999999998</v>
      </c>
      <c r="M3569" s="2">
        <v>0.90800000000000003</v>
      </c>
      <c r="N3569" s="2">
        <v>0.42</v>
      </c>
      <c r="O3569" s="2">
        <v>0.36099999999999999</v>
      </c>
      <c r="P3569" s="2">
        <v>0.68799999999999994</v>
      </c>
    </row>
    <row r="3570" spans="1:16" x14ac:dyDescent="0.2">
      <c r="A3570" s="2">
        <v>-0.24399999999999999</v>
      </c>
      <c r="B3570" s="2">
        <v>-6.8400000000000002E-2</v>
      </c>
      <c r="C3570" s="2">
        <v>0.42</v>
      </c>
      <c r="D3570" s="2">
        <v>0.24399999999999999</v>
      </c>
      <c r="E3570" s="2">
        <v>0.61499999999999999</v>
      </c>
      <c r="F3570" s="2">
        <v>0.44400000000000001</v>
      </c>
      <c r="G3570" s="2">
        <v>0.88900000000000001</v>
      </c>
      <c r="H3570" s="2">
        <v>1.41</v>
      </c>
      <c r="I3570" s="2">
        <v>0.21</v>
      </c>
      <c r="J3570" s="2">
        <v>-0.127</v>
      </c>
      <c r="K3570" s="2">
        <v>-0.46400000000000002</v>
      </c>
      <c r="L3570" s="2">
        <v>-0.35199999999999998</v>
      </c>
      <c r="M3570" s="2">
        <v>0.90800000000000003</v>
      </c>
      <c r="N3570" s="2">
        <v>0.41499999999999998</v>
      </c>
      <c r="O3570" s="2">
        <v>0.36099999999999999</v>
      </c>
      <c r="P3570" s="2">
        <v>0.68799999999999994</v>
      </c>
    </row>
    <row r="3571" spans="1:16" x14ac:dyDescent="0.2">
      <c r="A3571" s="2">
        <v>-0.23899999999999999</v>
      </c>
      <c r="B3571" s="2">
        <v>-4.3900000000000002E-2</v>
      </c>
      <c r="C3571" s="2">
        <v>0.42499999999999999</v>
      </c>
      <c r="D3571" s="2">
        <v>0.24399999999999999</v>
      </c>
      <c r="E3571" s="2">
        <v>0.61</v>
      </c>
      <c r="F3571" s="2">
        <v>0.439</v>
      </c>
      <c r="G3571" s="2">
        <v>0.879</v>
      </c>
      <c r="H3571" s="2">
        <v>1.41</v>
      </c>
      <c r="I3571" s="2">
        <v>0.215</v>
      </c>
      <c r="J3571" s="2">
        <v>-0.122</v>
      </c>
      <c r="K3571" s="2">
        <v>-0.46400000000000002</v>
      </c>
      <c r="L3571" s="2">
        <v>-0.34699999999999998</v>
      </c>
      <c r="M3571" s="2">
        <v>0.90800000000000003</v>
      </c>
      <c r="N3571" s="2">
        <v>0.41</v>
      </c>
      <c r="O3571" s="2">
        <v>0.35599999999999998</v>
      </c>
      <c r="P3571" s="2">
        <v>0.68799999999999994</v>
      </c>
    </row>
    <row r="3572" spans="1:16" x14ac:dyDescent="0.2">
      <c r="A3572" s="2">
        <v>-0.22900000000000001</v>
      </c>
      <c r="B3572" s="2">
        <v>-2.4400000000000002E-2</v>
      </c>
      <c r="C3572" s="2">
        <v>0.42499999999999999</v>
      </c>
      <c r="D3572" s="2">
        <v>0.24399999999999999</v>
      </c>
      <c r="E3572" s="2">
        <v>0.61499999999999999</v>
      </c>
      <c r="F3572" s="2">
        <v>0.435</v>
      </c>
      <c r="G3572" s="2">
        <v>0.86399999999999999</v>
      </c>
      <c r="H3572" s="2">
        <v>1.42</v>
      </c>
      <c r="I3572" s="2">
        <v>0.22</v>
      </c>
      <c r="J3572" s="2">
        <v>-0.122</v>
      </c>
      <c r="K3572" s="2">
        <v>-0.46400000000000002</v>
      </c>
      <c r="L3572" s="2">
        <v>-0.34200000000000003</v>
      </c>
      <c r="M3572" s="2">
        <v>0.90800000000000003</v>
      </c>
      <c r="N3572" s="2">
        <v>0.40500000000000003</v>
      </c>
      <c r="O3572" s="2">
        <v>0.35199999999999998</v>
      </c>
      <c r="P3572" s="2">
        <v>0.68799999999999994</v>
      </c>
    </row>
    <row r="3573" spans="1:16" x14ac:dyDescent="0.2">
      <c r="A3573" s="2">
        <v>-0.22</v>
      </c>
      <c r="B3573" s="2">
        <v>0</v>
      </c>
      <c r="C3573" s="2">
        <v>0.43</v>
      </c>
      <c r="D3573" s="2">
        <v>0.23899999999999999</v>
      </c>
      <c r="E3573" s="2">
        <v>0.62</v>
      </c>
      <c r="F3573" s="2">
        <v>0.43</v>
      </c>
      <c r="G3573" s="2">
        <v>0.85899999999999999</v>
      </c>
      <c r="H3573" s="2">
        <v>1.42</v>
      </c>
      <c r="I3573" s="2">
        <v>0.22500000000000001</v>
      </c>
      <c r="J3573" s="2">
        <v>-0.11700000000000001</v>
      </c>
      <c r="K3573" s="2">
        <v>-0.46400000000000002</v>
      </c>
      <c r="L3573" s="2">
        <v>-0.34200000000000003</v>
      </c>
      <c r="M3573" s="2">
        <v>0.90800000000000003</v>
      </c>
      <c r="N3573" s="2">
        <v>0.4</v>
      </c>
      <c r="O3573" s="2">
        <v>0.35199999999999998</v>
      </c>
      <c r="P3573" s="2">
        <v>0.68799999999999994</v>
      </c>
    </row>
    <row r="3574" spans="1:16" x14ac:dyDescent="0.2">
      <c r="A3574" s="2">
        <v>-0.21</v>
      </c>
      <c r="B3574" s="2">
        <v>1.95E-2</v>
      </c>
      <c r="C3574" s="2">
        <v>0.435</v>
      </c>
      <c r="D3574" s="2">
        <v>0.23899999999999999</v>
      </c>
      <c r="E3574" s="2">
        <v>0.625</v>
      </c>
      <c r="F3574" s="2">
        <v>0.42499999999999999</v>
      </c>
      <c r="G3574" s="2">
        <v>0.84499999999999997</v>
      </c>
      <c r="H3574" s="2">
        <v>1.43</v>
      </c>
      <c r="I3574" s="2">
        <v>0.22500000000000001</v>
      </c>
      <c r="J3574" s="2">
        <v>-0.107</v>
      </c>
      <c r="K3574" s="2">
        <v>-0.46400000000000002</v>
      </c>
      <c r="L3574" s="2">
        <v>-0.33700000000000002</v>
      </c>
      <c r="M3574" s="2">
        <v>0.90800000000000003</v>
      </c>
      <c r="N3574" s="2">
        <v>0.4</v>
      </c>
      <c r="O3574" s="2">
        <v>0.35199999999999998</v>
      </c>
      <c r="P3574" s="2">
        <v>0.69299999999999995</v>
      </c>
    </row>
    <row r="3575" spans="1:16" x14ac:dyDescent="0.2">
      <c r="A3575" s="2">
        <v>-0.19500000000000001</v>
      </c>
      <c r="B3575" s="2">
        <v>4.3900000000000002E-2</v>
      </c>
      <c r="C3575" s="2">
        <v>0.44400000000000001</v>
      </c>
      <c r="D3575" s="2">
        <v>0.23400000000000001</v>
      </c>
      <c r="E3575" s="2">
        <v>0.625</v>
      </c>
      <c r="F3575" s="2">
        <v>0.42</v>
      </c>
      <c r="G3575" s="2">
        <v>0.83</v>
      </c>
      <c r="H3575" s="2">
        <v>1.43</v>
      </c>
      <c r="I3575" s="2">
        <v>0.22900000000000001</v>
      </c>
      <c r="J3575" s="2">
        <v>-0.107</v>
      </c>
      <c r="K3575" s="2">
        <v>-0.45900000000000002</v>
      </c>
      <c r="L3575" s="2">
        <v>-0.33200000000000002</v>
      </c>
      <c r="M3575" s="2">
        <v>0.91300000000000003</v>
      </c>
      <c r="N3575" s="2">
        <v>0.39600000000000002</v>
      </c>
      <c r="O3575" s="2">
        <v>0.34699999999999998</v>
      </c>
      <c r="P3575" s="2">
        <v>0.68799999999999994</v>
      </c>
    </row>
    <row r="3576" spans="1:16" x14ac:dyDescent="0.2">
      <c r="A3576" s="2">
        <v>-0.19</v>
      </c>
      <c r="B3576" s="2">
        <v>6.3500000000000001E-2</v>
      </c>
      <c r="C3576" s="2">
        <v>0.44400000000000001</v>
      </c>
      <c r="D3576" s="2">
        <v>0.23400000000000001</v>
      </c>
      <c r="E3576" s="2">
        <v>0.625</v>
      </c>
      <c r="F3576" s="2">
        <v>0.41499999999999998</v>
      </c>
      <c r="G3576" s="2">
        <v>0.82</v>
      </c>
      <c r="H3576" s="2">
        <v>1.43</v>
      </c>
      <c r="I3576" s="2">
        <v>0.23400000000000001</v>
      </c>
      <c r="J3576" s="2">
        <v>-0.10299999999999999</v>
      </c>
      <c r="K3576" s="2">
        <v>-0.45900000000000002</v>
      </c>
      <c r="L3576" s="2">
        <v>-0.33200000000000002</v>
      </c>
      <c r="M3576" s="2">
        <v>0.90800000000000003</v>
      </c>
      <c r="N3576" s="2">
        <v>0.39600000000000002</v>
      </c>
      <c r="O3576" s="2">
        <v>0.34699999999999998</v>
      </c>
      <c r="P3576" s="2">
        <v>0.69299999999999995</v>
      </c>
    </row>
    <row r="3577" spans="1:16" x14ac:dyDescent="0.2">
      <c r="A3577" s="2">
        <v>-0.18099999999999999</v>
      </c>
      <c r="B3577" s="2">
        <v>8.3000000000000004E-2</v>
      </c>
      <c r="C3577" s="2">
        <v>0.45400000000000001</v>
      </c>
      <c r="D3577" s="2">
        <v>0.23400000000000001</v>
      </c>
      <c r="E3577" s="2">
        <v>0.63</v>
      </c>
      <c r="F3577" s="2">
        <v>0.41</v>
      </c>
      <c r="G3577" s="2">
        <v>0.80600000000000005</v>
      </c>
      <c r="H3577" s="2">
        <v>1.43</v>
      </c>
      <c r="I3577" s="2">
        <v>0.23400000000000001</v>
      </c>
      <c r="J3577" s="2">
        <v>-0.10299999999999999</v>
      </c>
      <c r="K3577" s="2">
        <v>-0.45900000000000002</v>
      </c>
      <c r="L3577" s="2">
        <v>-0.32700000000000001</v>
      </c>
      <c r="M3577" s="2">
        <v>0.91300000000000003</v>
      </c>
      <c r="N3577" s="2">
        <v>0.39600000000000002</v>
      </c>
      <c r="O3577" s="2">
        <v>0.34200000000000003</v>
      </c>
      <c r="P3577" s="2">
        <v>0.69299999999999995</v>
      </c>
    </row>
    <row r="3578" spans="1:16" x14ac:dyDescent="0.2">
      <c r="A3578" s="2">
        <v>-0.17100000000000001</v>
      </c>
      <c r="B3578" s="2">
        <v>0.10299999999999999</v>
      </c>
      <c r="C3578" s="2">
        <v>0.45900000000000002</v>
      </c>
      <c r="D3578" s="2">
        <v>0.23400000000000001</v>
      </c>
      <c r="E3578" s="2">
        <v>0.63</v>
      </c>
      <c r="F3578" s="2">
        <v>0.40500000000000003</v>
      </c>
      <c r="G3578" s="2">
        <v>0.79100000000000004</v>
      </c>
      <c r="H3578" s="2">
        <v>1.44</v>
      </c>
      <c r="I3578" s="2">
        <v>0.23899999999999999</v>
      </c>
      <c r="J3578" s="2">
        <v>-9.2799999999999994E-2</v>
      </c>
      <c r="K3578" s="2">
        <v>-0.45900000000000002</v>
      </c>
      <c r="L3578" s="2">
        <v>-0.32700000000000001</v>
      </c>
      <c r="M3578" s="2">
        <v>0.91800000000000004</v>
      </c>
      <c r="N3578" s="2">
        <v>0.39100000000000001</v>
      </c>
      <c r="O3578" s="2">
        <v>0.34200000000000003</v>
      </c>
      <c r="P3578" s="2">
        <v>0.69299999999999995</v>
      </c>
    </row>
    <row r="3579" spans="1:16" x14ac:dyDescent="0.2">
      <c r="A3579" s="2">
        <v>-0.156</v>
      </c>
      <c r="B3579" s="2">
        <v>0.127</v>
      </c>
      <c r="C3579" s="2">
        <v>0.46400000000000002</v>
      </c>
      <c r="D3579" s="2">
        <v>0.23400000000000001</v>
      </c>
      <c r="E3579" s="2">
        <v>0.63500000000000001</v>
      </c>
      <c r="F3579" s="2">
        <v>0.4</v>
      </c>
      <c r="G3579" s="2">
        <v>0.78100000000000003</v>
      </c>
      <c r="H3579" s="2">
        <v>1.44</v>
      </c>
      <c r="I3579" s="2">
        <v>0.24399999999999999</v>
      </c>
      <c r="J3579" s="2">
        <v>-9.2799999999999994E-2</v>
      </c>
      <c r="K3579" s="2">
        <v>-0.45900000000000002</v>
      </c>
      <c r="L3579" s="2">
        <v>-0.32700000000000001</v>
      </c>
      <c r="M3579" s="2">
        <v>0.91800000000000004</v>
      </c>
      <c r="N3579" s="2">
        <v>0.39100000000000001</v>
      </c>
      <c r="O3579" s="2">
        <v>0.33700000000000002</v>
      </c>
      <c r="P3579" s="2">
        <v>0.69299999999999995</v>
      </c>
    </row>
    <row r="3580" spans="1:16" x14ac:dyDescent="0.2">
      <c r="A3580" s="2">
        <v>-0.151</v>
      </c>
      <c r="B3580" s="2">
        <v>0.14199999999999999</v>
      </c>
      <c r="C3580" s="2">
        <v>0.46899999999999997</v>
      </c>
      <c r="D3580" s="2">
        <v>0.23400000000000001</v>
      </c>
      <c r="E3580" s="2">
        <v>0.63500000000000001</v>
      </c>
      <c r="F3580" s="2">
        <v>0.39600000000000002</v>
      </c>
      <c r="G3580" s="2">
        <v>0.77100000000000002</v>
      </c>
      <c r="H3580" s="2">
        <v>1.44</v>
      </c>
      <c r="I3580" s="2">
        <v>0.249</v>
      </c>
      <c r="J3580" s="2">
        <v>-9.2799999999999994E-2</v>
      </c>
      <c r="K3580" s="2">
        <v>-0.45900000000000002</v>
      </c>
      <c r="L3580" s="2">
        <v>-0.32200000000000001</v>
      </c>
      <c r="M3580" s="2">
        <v>0.92300000000000004</v>
      </c>
      <c r="N3580" s="2">
        <v>0.39100000000000001</v>
      </c>
      <c r="O3580" s="2">
        <v>0.34200000000000003</v>
      </c>
      <c r="P3580" s="2">
        <v>0.69799999999999995</v>
      </c>
    </row>
    <row r="3581" spans="1:16" x14ac:dyDescent="0.2">
      <c r="A3581" s="2">
        <v>-0.14199999999999999</v>
      </c>
      <c r="B3581" s="2">
        <v>0.161</v>
      </c>
      <c r="C3581" s="2">
        <v>0.47399999999999998</v>
      </c>
      <c r="D3581" s="2">
        <v>0.23899999999999999</v>
      </c>
      <c r="E3581" s="2">
        <v>0.63500000000000001</v>
      </c>
      <c r="F3581" s="2">
        <v>0.39100000000000001</v>
      </c>
      <c r="G3581" s="2">
        <v>0.75700000000000001</v>
      </c>
      <c r="H3581" s="2">
        <v>1.44</v>
      </c>
      <c r="I3581" s="2">
        <v>0.249</v>
      </c>
      <c r="J3581" s="2">
        <v>-9.2799999999999994E-2</v>
      </c>
      <c r="K3581" s="2">
        <v>-0.45400000000000001</v>
      </c>
      <c r="L3581" s="2">
        <v>-0.317</v>
      </c>
      <c r="M3581" s="2">
        <v>0.92300000000000004</v>
      </c>
      <c r="N3581" s="2">
        <v>0.39100000000000001</v>
      </c>
      <c r="O3581" s="2">
        <v>0.33700000000000002</v>
      </c>
      <c r="P3581" s="2">
        <v>0.69799999999999995</v>
      </c>
    </row>
    <row r="3582" spans="1:16" x14ac:dyDescent="0.2">
      <c r="A3582" s="2">
        <v>-0.127</v>
      </c>
      <c r="B3582" s="2">
        <v>0.18099999999999999</v>
      </c>
      <c r="C3582" s="2">
        <v>0.47899999999999998</v>
      </c>
      <c r="D3582" s="2">
        <v>0.23899999999999999</v>
      </c>
      <c r="E3582" s="2">
        <v>0.64</v>
      </c>
      <c r="F3582" s="2">
        <v>0.38600000000000001</v>
      </c>
      <c r="G3582" s="2">
        <v>0.74199999999999999</v>
      </c>
      <c r="H3582" s="2">
        <v>1.45</v>
      </c>
      <c r="I3582" s="2">
        <v>0.254</v>
      </c>
      <c r="J3582" s="2">
        <v>-8.7900000000000006E-2</v>
      </c>
      <c r="K3582" s="2">
        <v>-0.45900000000000002</v>
      </c>
      <c r="L3582" s="2">
        <v>-0.312</v>
      </c>
      <c r="M3582" s="2">
        <v>0.92300000000000004</v>
      </c>
      <c r="N3582" s="2">
        <v>0.38600000000000001</v>
      </c>
      <c r="O3582" s="2">
        <v>0.33700000000000002</v>
      </c>
      <c r="P3582" s="2">
        <v>0.69799999999999995</v>
      </c>
    </row>
    <row r="3583" spans="1:16" x14ac:dyDescent="0.2">
      <c r="A3583" s="2">
        <v>-0.122</v>
      </c>
      <c r="B3583" s="2">
        <v>0.2</v>
      </c>
      <c r="C3583" s="2">
        <v>0.48299999999999998</v>
      </c>
      <c r="D3583" s="2">
        <v>0.23899999999999999</v>
      </c>
      <c r="E3583" s="2">
        <v>0.64</v>
      </c>
      <c r="F3583" s="2">
        <v>0.38100000000000001</v>
      </c>
      <c r="G3583" s="2">
        <v>0.73199999999999998</v>
      </c>
      <c r="H3583" s="2">
        <v>1.45</v>
      </c>
      <c r="I3583" s="2">
        <v>0.254</v>
      </c>
      <c r="J3583" s="2">
        <v>-8.7900000000000006E-2</v>
      </c>
      <c r="K3583" s="2">
        <v>-0.45400000000000001</v>
      </c>
      <c r="L3583" s="2">
        <v>-0.312</v>
      </c>
      <c r="M3583" s="2">
        <v>0.92800000000000005</v>
      </c>
      <c r="N3583" s="2">
        <v>0.38600000000000001</v>
      </c>
      <c r="O3583" s="2">
        <v>0.33700000000000002</v>
      </c>
      <c r="P3583" s="2">
        <v>0.69799999999999995</v>
      </c>
    </row>
    <row r="3584" spans="1:16" x14ac:dyDescent="0.2">
      <c r="A3584" s="2">
        <v>-0.112</v>
      </c>
      <c r="B3584" s="2">
        <v>0.22</v>
      </c>
      <c r="C3584" s="2">
        <v>0.48799999999999999</v>
      </c>
      <c r="D3584" s="2">
        <v>0.23899999999999999</v>
      </c>
      <c r="E3584" s="2">
        <v>0.64500000000000002</v>
      </c>
      <c r="F3584" s="2">
        <v>0.376</v>
      </c>
      <c r="G3584" s="2">
        <v>0.72299999999999998</v>
      </c>
      <c r="H3584" s="2">
        <v>1.45</v>
      </c>
      <c r="I3584" s="2">
        <v>0.254</v>
      </c>
      <c r="J3584" s="2">
        <v>-8.3000000000000004E-2</v>
      </c>
      <c r="K3584" s="2">
        <v>-0.44900000000000001</v>
      </c>
      <c r="L3584" s="2">
        <v>-0.308</v>
      </c>
      <c r="M3584" s="2">
        <v>0.93300000000000005</v>
      </c>
      <c r="N3584" s="2">
        <v>0.38600000000000001</v>
      </c>
      <c r="O3584" s="2">
        <v>0.33200000000000002</v>
      </c>
      <c r="P3584" s="2">
        <v>0.70299999999999996</v>
      </c>
    </row>
    <row r="3585" spans="1:16" x14ac:dyDescent="0.2">
      <c r="A3585" s="2">
        <v>-0.10299999999999999</v>
      </c>
      <c r="B3585" s="2">
        <v>0.23400000000000001</v>
      </c>
      <c r="C3585" s="2">
        <v>0.49299999999999999</v>
      </c>
      <c r="D3585" s="2">
        <v>0.23899999999999999</v>
      </c>
      <c r="E3585" s="2">
        <v>0.64500000000000002</v>
      </c>
      <c r="F3585" s="2">
        <v>0.371</v>
      </c>
      <c r="G3585" s="2">
        <v>0.71299999999999997</v>
      </c>
      <c r="H3585" s="2">
        <v>1.45</v>
      </c>
      <c r="I3585" s="2">
        <v>0.25900000000000001</v>
      </c>
      <c r="J3585" s="2">
        <v>-8.3000000000000004E-2</v>
      </c>
      <c r="K3585" s="2">
        <v>-0.44900000000000001</v>
      </c>
      <c r="L3585" s="2">
        <v>-0.30299999999999999</v>
      </c>
      <c r="M3585" s="2">
        <v>0.93700000000000006</v>
      </c>
      <c r="N3585" s="2">
        <v>0.38600000000000001</v>
      </c>
      <c r="O3585" s="2">
        <v>0.33200000000000002</v>
      </c>
      <c r="P3585" s="2">
        <v>0.70299999999999996</v>
      </c>
    </row>
    <row r="3586" spans="1:16" x14ac:dyDescent="0.2">
      <c r="A3586" s="2">
        <v>-9.7699999999999995E-2</v>
      </c>
      <c r="B3586" s="2">
        <v>0.254</v>
      </c>
      <c r="C3586" s="2">
        <v>0.498</v>
      </c>
      <c r="D3586" s="2">
        <v>0.23899999999999999</v>
      </c>
      <c r="E3586" s="2">
        <v>0.64900000000000002</v>
      </c>
      <c r="F3586" s="2">
        <v>0.36599999999999999</v>
      </c>
      <c r="G3586" s="2">
        <v>0.69799999999999995</v>
      </c>
      <c r="H3586" s="2">
        <v>1.45</v>
      </c>
      <c r="I3586" s="2">
        <v>0.25900000000000001</v>
      </c>
      <c r="J3586" s="2">
        <v>-7.8100000000000003E-2</v>
      </c>
      <c r="K3586" s="2">
        <v>-0.44400000000000001</v>
      </c>
      <c r="L3586" s="2">
        <v>-0.30299999999999999</v>
      </c>
      <c r="M3586" s="2">
        <v>0.93700000000000006</v>
      </c>
      <c r="N3586" s="2">
        <v>0.39100000000000001</v>
      </c>
      <c r="O3586" s="2">
        <v>0.33200000000000002</v>
      </c>
      <c r="P3586" s="2">
        <v>0.70299999999999996</v>
      </c>
    </row>
    <row r="3587" spans="1:16" x14ac:dyDescent="0.2">
      <c r="A3587" s="2">
        <v>-8.3000000000000004E-2</v>
      </c>
      <c r="B3587" s="2">
        <v>0.26900000000000002</v>
      </c>
      <c r="C3587" s="2">
        <v>0.503</v>
      </c>
      <c r="D3587" s="2">
        <v>0.24399999999999999</v>
      </c>
      <c r="E3587" s="2">
        <v>0.64900000000000002</v>
      </c>
      <c r="F3587" s="2">
        <v>0.36099999999999999</v>
      </c>
      <c r="G3587" s="2">
        <v>0.68799999999999994</v>
      </c>
      <c r="H3587" s="2">
        <v>1.45</v>
      </c>
      <c r="I3587" s="2">
        <v>0.25900000000000001</v>
      </c>
      <c r="J3587" s="2">
        <v>-8.3000000000000004E-2</v>
      </c>
      <c r="K3587" s="2">
        <v>-0.44400000000000001</v>
      </c>
      <c r="L3587" s="2">
        <v>-0.29799999999999999</v>
      </c>
      <c r="M3587" s="2">
        <v>0.94199999999999995</v>
      </c>
      <c r="N3587" s="2">
        <v>0.39100000000000001</v>
      </c>
      <c r="O3587" s="2">
        <v>0.33200000000000002</v>
      </c>
      <c r="P3587" s="2">
        <v>0.70299999999999996</v>
      </c>
    </row>
    <row r="3588" spans="1:16" x14ac:dyDescent="0.2">
      <c r="A3588" s="2">
        <v>-7.8100000000000003E-2</v>
      </c>
      <c r="B3588" s="2">
        <v>0.28299999999999997</v>
      </c>
      <c r="C3588" s="2">
        <v>0.50800000000000001</v>
      </c>
      <c r="D3588" s="2">
        <v>0.24399999999999999</v>
      </c>
      <c r="E3588" s="2">
        <v>0.64900000000000002</v>
      </c>
      <c r="F3588" s="2">
        <v>0.35599999999999998</v>
      </c>
      <c r="G3588" s="2">
        <v>0.67900000000000005</v>
      </c>
      <c r="H3588" s="2">
        <v>1.45</v>
      </c>
      <c r="I3588" s="2">
        <v>0.26400000000000001</v>
      </c>
      <c r="J3588" s="2">
        <v>-7.8100000000000003E-2</v>
      </c>
      <c r="K3588" s="2">
        <v>-0.439</v>
      </c>
      <c r="L3588" s="2">
        <v>-0.29299999999999998</v>
      </c>
      <c r="M3588" s="2">
        <v>0.94199999999999995</v>
      </c>
      <c r="N3588" s="2">
        <v>0.39100000000000001</v>
      </c>
      <c r="O3588" s="2">
        <v>0.33200000000000002</v>
      </c>
      <c r="P3588" s="2">
        <v>0.70799999999999996</v>
      </c>
    </row>
    <row r="3589" spans="1:16" x14ac:dyDescent="0.2">
      <c r="A3589" s="2">
        <v>-6.8400000000000002E-2</v>
      </c>
      <c r="B3589" s="2">
        <v>0.29799999999999999</v>
      </c>
      <c r="C3589" s="2">
        <v>0.51300000000000001</v>
      </c>
      <c r="D3589" s="2">
        <v>0.24399999999999999</v>
      </c>
      <c r="E3589" s="2">
        <v>0.64900000000000002</v>
      </c>
      <c r="F3589" s="2">
        <v>0.35199999999999998</v>
      </c>
      <c r="G3589" s="2">
        <v>0.66900000000000004</v>
      </c>
      <c r="H3589" s="2">
        <v>1.45</v>
      </c>
      <c r="I3589" s="2">
        <v>0.26400000000000001</v>
      </c>
      <c r="J3589" s="2">
        <v>-8.3000000000000004E-2</v>
      </c>
      <c r="K3589" s="2">
        <v>-0.439</v>
      </c>
      <c r="L3589" s="2">
        <v>-0.28799999999999998</v>
      </c>
      <c r="M3589" s="2">
        <v>0.94699999999999995</v>
      </c>
      <c r="N3589" s="2">
        <v>0.39100000000000001</v>
      </c>
      <c r="O3589" s="2">
        <v>0.33200000000000002</v>
      </c>
      <c r="P3589" s="2">
        <v>0.70799999999999996</v>
      </c>
    </row>
    <row r="3590" spans="1:16" x14ac:dyDescent="0.2">
      <c r="A3590" s="2">
        <v>-6.3500000000000001E-2</v>
      </c>
      <c r="B3590" s="2">
        <v>0.312</v>
      </c>
      <c r="C3590" s="2">
        <v>0.51300000000000001</v>
      </c>
      <c r="D3590" s="2">
        <v>0.24399999999999999</v>
      </c>
      <c r="E3590" s="2">
        <v>0.64900000000000002</v>
      </c>
      <c r="F3590" s="2">
        <v>0.35199999999999998</v>
      </c>
      <c r="G3590" s="2">
        <v>0.65900000000000003</v>
      </c>
      <c r="H3590" s="2">
        <v>1.45</v>
      </c>
      <c r="I3590" s="2">
        <v>0.26400000000000001</v>
      </c>
      <c r="J3590" s="2">
        <v>-7.8100000000000003E-2</v>
      </c>
      <c r="K3590" s="2">
        <v>-0.435</v>
      </c>
      <c r="L3590" s="2">
        <v>-0.28299999999999997</v>
      </c>
      <c r="M3590" s="2">
        <v>0.95199999999999996</v>
      </c>
      <c r="N3590" s="2">
        <v>0.39100000000000001</v>
      </c>
      <c r="O3590" s="2">
        <v>0.32700000000000001</v>
      </c>
      <c r="P3590" s="2">
        <v>0.70799999999999996</v>
      </c>
    </row>
    <row r="3591" spans="1:16" x14ac:dyDescent="0.2">
      <c r="A3591" s="2">
        <v>-5.3699999999999998E-2</v>
      </c>
      <c r="B3591" s="2">
        <v>0.32700000000000001</v>
      </c>
      <c r="C3591" s="2">
        <v>0.51800000000000002</v>
      </c>
      <c r="D3591" s="2">
        <v>0.24399999999999999</v>
      </c>
      <c r="E3591" s="2">
        <v>0.65400000000000003</v>
      </c>
      <c r="F3591" s="2">
        <v>0.34699999999999998</v>
      </c>
      <c r="G3591" s="2">
        <v>0.64900000000000002</v>
      </c>
      <c r="H3591" s="2">
        <v>1.45</v>
      </c>
      <c r="I3591" s="2">
        <v>0.25900000000000001</v>
      </c>
      <c r="J3591" s="2">
        <v>-8.3000000000000004E-2</v>
      </c>
      <c r="K3591" s="2">
        <v>-0.435</v>
      </c>
      <c r="L3591" s="2">
        <v>-0.28299999999999997</v>
      </c>
      <c r="M3591" s="2">
        <v>0.95199999999999996</v>
      </c>
      <c r="N3591" s="2">
        <v>0.39600000000000002</v>
      </c>
      <c r="O3591" s="2">
        <v>0.33200000000000002</v>
      </c>
      <c r="P3591" s="2">
        <v>0.71299999999999997</v>
      </c>
    </row>
    <row r="3592" spans="1:16" x14ac:dyDescent="0.2">
      <c r="A3592" s="2">
        <v>-4.8800000000000003E-2</v>
      </c>
      <c r="B3592" s="2">
        <v>0.33700000000000002</v>
      </c>
      <c r="C3592" s="2">
        <v>0.52200000000000002</v>
      </c>
      <c r="D3592" s="2">
        <v>0.249</v>
      </c>
      <c r="E3592" s="2">
        <v>0.65400000000000003</v>
      </c>
      <c r="F3592" s="2">
        <v>0.34200000000000003</v>
      </c>
      <c r="G3592" s="2">
        <v>0.64</v>
      </c>
      <c r="H3592" s="2">
        <v>1.45</v>
      </c>
      <c r="I3592" s="2">
        <v>0.25900000000000001</v>
      </c>
      <c r="J3592" s="2">
        <v>-8.3000000000000004E-2</v>
      </c>
      <c r="K3592" s="2">
        <v>-0.43</v>
      </c>
      <c r="L3592" s="2">
        <v>-0.27800000000000002</v>
      </c>
      <c r="M3592" s="2">
        <v>0.95699999999999996</v>
      </c>
      <c r="N3592" s="2">
        <v>0.39600000000000002</v>
      </c>
      <c r="O3592" s="2">
        <v>0.33200000000000002</v>
      </c>
      <c r="P3592" s="2">
        <v>0.70799999999999996</v>
      </c>
    </row>
    <row r="3593" spans="1:16" x14ac:dyDescent="0.2">
      <c r="A3593" s="2">
        <v>-3.9100000000000003E-2</v>
      </c>
      <c r="B3593" s="2">
        <v>0.35199999999999998</v>
      </c>
      <c r="C3593" s="2">
        <v>0.52200000000000002</v>
      </c>
      <c r="D3593" s="2">
        <v>0.249</v>
      </c>
      <c r="E3593" s="2">
        <v>0.65400000000000003</v>
      </c>
      <c r="F3593" s="2">
        <v>0.33700000000000002</v>
      </c>
      <c r="G3593" s="2">
        <v>0.63</v>
      </c>
      <c r="H3593" s="2">
        <v>1.45</v>
      </c>
      <c r="I3593" s="2">
        <v>0.26400000000000001</v>
      </c>
      <c r="J3593" s="2">
        <v>-8.7900000000000006E-2</v>
      </c>
      <c r="K3593" s="2">
        <v>-0.43</v>
      </c>
      <c r="L3593" s="2">
        <v>-0.27300000000000002</v>
      </c>
      <c r="M3593" s="2">
        <v>0.96199999999999997</v>
      </c>
      <c r="N3593" s="2">
        <v>0.4</v>
      </c>
      <c r="O3593" s="2">
        <v>0.33200000000000002</v>
      </c>
      <c r="P3593" s="2">
        <v>0.71299999999999997</v>
      </c>
    </row>
    <row r="3594" spans="1:16" x14ac:dyDescent="0.2">
      <c r="A3594" s="2">
        <v>-3.4200000000000001E-2</v>
      </c>
      <c r="B3594" s="2">
        <v>0.36099999999999999</v>
      </c>
      <c r="C3594" s="2">
        <v>0.52700000000000002</v>
      </c>
      <c r="D3594" s="2">
        <v>0.254</v>
      </c>
      <c r="E3594" s="2">
        <v>0.65400000000000003</v>
      </c>
      <c r="F3594" s="2">
        <v>0.33700000000000002</v>
      </c>
      <c r="G3594" s="2">
        <v>0.62</v>
      </c>
      <c r="H3594" s="2">
        <v>1.45</v>
      </c>
      <c r="I3594" s="2">
        <v>0.26400000000000001</v>
      </c>
      <c r="J3594" s="2">
        <v>-8.3000000000000004E-2</v>
      </c>
      <c r="K3594" s="2">
        <v>-0.42499999999999999</v>
      </c>
      <c r="L3594" s="2">
        <v>-0.26900000000000002</v>
      </c>
      <c r="M3594" s="2">
        <v>0.96199999999999997</v>
      </c>
      <c r="N3594" s="2">
        <v>0.4</v>
      </c>
      <c r="O3594" s="2">
        <v>0.33200000000000002</v>
      </c>
      <c r="P3594" s="2">
        <v>0.71299999999999997</v>
      </c>
    </row>
    <row r="3595" spans="1:16" x14ac:dyDescent="0.2">
      <c r="A3595" s="2">
        <v>-2.93E-2</v>
      </c>
      <c r="B3595" s="2">
        <v>0.371</v>
      </c>
      <c r="C3595" s="2">
        <v>0.53200000000000003</v>
      </c>
      <c r="D3595" s="2">
        <v>0.254</v>
      </c>
      <c r="E3595" s="2">
        <v>0.65900000000000003</v>
      </c>
      <c r="F3595" s="2">
        <v>0.33200000000000002</v>
      </c>
      <c r="G3595" s="2">
        <v>0.61499999999999999</v>
      </c>
      <c r="H3595" s="2">
        <v>1.45</v>
      </c>
      <c r="I3595" s="2">
        <v>0.25900000000000001</v>
      </c>
      <c r="J3595" s="2">
        <v>-8.7900000000000006E-2</v>
      </c>
      <c r="K3595" s="2">
        <v>-0.42499999999999999</v>
      </c>
      <c r="L3595" s="2">
        <v>-0.26400000000000001</v>
      </c>
      <c r="M3595" s="2">
        <v>0.96699999999999997</v>
      </c>
      <c r="N3595" s="2">
        <v>0.4</v>
      </c>
      <c r="O3595" s="2">
        <v>0.33200000000000002</v>
      </c>
      <c r="P3595" s="2">
        <v>0.71799999999999997</v>
      </c>
    </row>
    <row r="3596" spans="1:16" x14ac:dyDescent="0.2">
      <c r="A3596" s="2">
        <v>-2.4400000000000002E-2</v>
      </c>
      <c r="B3596" s="2">
        <v>0.38100000000000001</v>
      </c>
      <c r="C3596" s="2">
        <v>0.53200000000000003</v>
      </c>
      <c r="D3596" s="2">
        <v>0.254</v>
      </c>
      <c r="E3596" s="2">
        <v>0.65900000000000003</v>
      </c>
      <c r="F3596" s="2">
        <v>0.32700000000000001</v>
      </c>
      <c r="G3596" s="2">
        <v>0.60499999999999998</v>
      </c>
      <c r="H3596" s="2">
        <v>1.45</v>
      </c>
      <c r="I3596" s="2">
        <v>0.254</v>
      </c>
      <c r="J3596" s="2">
        <v>-8.7900000000000006E-2</v>
      </c>
      <c r="K3596" s="2">
        <v>-0.42</v>
      </c>
      <c r="L3596" s="2">
        <v>-0.25900000000000001</v>
      </c>
      <c r="M3596" s="2">
        <v>0.97199999999999998</v>
      </c>
      <c r="N3596" s="2">
        <v>0.40500000000000003</v>
      </c>
      <c r="O3596" s="2">
        <v>0.33700000000000002</v>
      </c>
      <c r="P3596" s="2">
        <v>0.71799999999999997</v>
      </c>
    </row>
    <row r="3597" spans="1:16" x14ac:dyDescent="0.2">
      <c r="A3597" s="2">
        <v>-1.95E-2</v>
      </c>
      <c r="B3597" s="2">
        <v>0.39600000000000002</v>
      </c>
      <c r="C3597" s="2">
        <v>0.53700000000000003</v>
      </c>
      <c r="D3597" s="2">
        <v>0.25900000000000001</v>
      </c>
      <c r="E3597" s="2">
        <v>0.65900000000000003</v>
      </c>
      <c r="F3597" s="2">
        <v>0.32700000000000001</v>
      </c>
      <c r="G3597" s="2">
        <v>0.59599999999999997</v>
      </c>
      <c r="H3597" s="2">
        <v>1.45</v>
      </c>
      <c r="I3597" s="2">
        <v>0.25900000000000001</v>
      </c>
      <c r="J3597" s="2">
        <v>-9.2799999999999994E-2</v>
      </c>
      <c r="K3597" s="2">
        <v>-0.41499999999999998</v>
      </c>
      <c r="L3597" s="2">
        <v>-0.25900000000000001</v>
      </c>
      <c r="M3597" s="2">
        <v>0.97699999999999998</v>
      </c>
      <c r="N3597" s="2">
        <v>0.40500000000000003</v>
      </c>
      <c r="O3597" s="2">
        <v>0.33700000000000002</v>
      </c>
      <c r="P3597" s="2">
        <v>0.71299999999999997</v>
      </c>
    </row>
    <row r="3598" spans="1:16" x14ac:dyDescent="0.2">
      <c r="A3598" s="2">
        <v>-1.46E-2</v>
      </c>
      <c r="B3598" s="2">
        <v>0.40500000000000003</v>
      </c>
      <c r="C3598" s="2">
        <v>0.54200000000000004</v>
      </c>
      <c r="D3598" s="2">
        <v>0.254</v>
      </c>
      <c r="E3598" s="2">
        <v>0.66400000000000003</v>
      </c>
      <c r="F3598" s="2">
        <v>0.32200000000000001</v>
      </c>
      <c r="G3598" s="2">
        <v>0.59099999999999997</v>
      </c>
      <c r="H3598" s="2">
        <v>1.45</v>
      </c>
      <c r="I3598" s="2">
        <v>0.254</v>
      </c>
      <c r="J3598" s="2">
        <v>-9.2799999999999994E-2</v>
      </c>
      <c r="K3598" s="2">
        <v>-0.41499999999999998</v>
      </c>
      <c r="L3598" s="2">
        <v>-0.254</v>
      </c>
      <c r="M3598" s="2">
        <v>0.97699999999999998</v>
      </c>
      <c r="N3598" s="2">
        <v>0.41</v>
      </c>
      <c r="O3598" s="2">
        <v>0.33700000000000002</v>
      </c>
      <c r="P3598" s="2">
        <v>0.71799999999999997</v>
      </c>
    </row>
    <row r="3599" spans="1:16" x14ac:dyDescent="0.2">
      <c r="A3599" s="2">
        <v>-4.8799999999999998E-3</v>
      </c>
      <c r="B3599" s="2">
        <v>0.41</v>
      </c>
      <c r="C3599" s="2">
        <v>0.54200000000000004</v>
      </c>
      <c r="D3599" s="2">
        <v>0.25900000000000001</v>
      </c>
      <c r="E3599" s="2">
        <v>0.66400000000000003</v>
      </c>
      <c r="F3599" s="2">
        <v>0.317</v>
      </c>
      <c r="G3599" s="2">
        <v>0.58099999999999996</v>
      </c>
      <c r="H3599" s="2">
        <v>1.45</v>
      </c>
      <c r="I3599" s="2">
        <v>0.254</v>
      </c>
      <c r="J3599" s="2">
        <v>-9.2799999999999994E-2</v>
      </c>
      <c r="K3599" s="2">
        <v>-0.41</v>
      </c>
      <c r="L3599" s="2">
        <v>-0.249</v>
      </c>
      <c r="M3599" s="2">
        <v>0.98099999999999998</v>
      </c>
      <c r="N3599" s="2">
        <v>0.41</v>
      </c>
      <c r="O3599" s="2">
        <v>0.33200000000000002</v>
      </c>
      <c r="P3599" s="2">
        <v>0.71799999999999997</v>
      </c>
    </row>
    <row r="3600" spans="1:16" x14ac:dyDescent="0.2">
      <c r="A3600" s="2">
        <v>0</v>
      </c>
      <c r="B3600" s="2">
        <v>0.42</v>
      </c>
      <c r="C3600" s="2">
        <v>0.54700000000000004</v>
      </c>
      <c r="D3600" s="2">
        <v>0.26400000000000001</v>
      </c>
      <c r="E3600" s="2">
        <v>0.66400000000000003</v>
      </c>
      <c r="F3600" s="2">
        <v>0.317</v>
      </c>
      <c r="G3600" s="2">
        <v>0.57599999999999996</v>
      </c>
      <c r="H3600" s="2">
        <v>1.45</v>
      </c>
      <c r="I3600" s="2">
        <v>0.254</v>
      </c>
      <c r="J3600" s="2">
        <v>-9.7699999999999995E-2</v>
      </c>
      <c r="K3600" s="2">
        <v>-0.41</v>
      </c>
      <c r="L3600" s="2">
        <v>-0.24399999999999999</v>
      </c>
      <c r="M3600" s="2">
        <v>0.98599999999999999</v>
      </c>
      <c r="N3600" s="2">
        <v>0.41499999999999998</v>
      </c>
      <c r="O3600" s="2">
        <v>0.33700000000000002</v>
      </c>
      <c r="P3600" s="2">
        <v>0.72299999999999998</v>
      </c>
    </row>
    <row r="3601" spans="1:16" x14ac:dyDescent="0.2">
      <c r="A3601" s="2">
        <v>4.8799999999999998E-3</v>
      </c>
      <c r="B3601" s="2">
        <v>0.43</v>
      </c>
      <c r="C3601" s="2">
        <v>0.54700000000000004</v>
      </c>
      <c r="D3601" s="2">
        <v>0.26400000000000001</v>
      </c>
      <c r="E3601" s="2">
        <v>0.66400000000000003</v>
      </c>
      <c r="F3601" s="2">
        <v>0.312</v>
      </c>
      <c r="G3601" s="2">
        <v>0.56599999999999995</v>
      </c>
      <c r="H3601" s="2">
        <v>1.45</v>
      </c>
      <c r="I3601" s="2">
        <v>0.254</v>
      </c>
      <c r="J3601" s="2">
        <v>-9.7699999999999995E-2</v>
      </c>
      <c r="K3601" s="2">
        <v>-0.41</v>
      </c>
      <c r="L3601" s="2">
        <v>-0.24399999999999999</v>
      </c>
      <c r="M3601" s="2">
        <v>0.98599999999999999</v>
      </c>
      <c r="N3601" s="2">
        <v>0.41499999999999998</v>
      </c>
      <c r="O3601" s="2">
        <v>0.33700000000000002</v>
      </c>
      <c r="P3601" s="2">
        <v>0.72299999999999998</v>
      </c>
    </row>
    <row r="3602" spans="1:16" x14ac:dyDescent="0.2">
      <c r="A3602" s="2">
        <v>9.7699999999999992E-3</v>
      </c>
      <c r="B3602" s="2">
        <v>0.439</v>
      </c>
      <c r="C3602" s="2">
        <v>0.54700000000000004</v>
      </c>
      <c r="D3602" s="2">
        <v>0.26400000000000001</v>
      </c>
      <c r="E3602" s="2">
        <v>0.66400000000000003</v>
      </c>
      <c r="F3602" s="2">
        <v>0.312</v>
      </c>
      <c r="G3602" s="2">
        <v>0.56200000000000006</v>
      </c>
      <c r="H3602" s="2">
        <v>1.45</v>
      </c>
      <c r="I3602" s="2">
        <v>0.249</v>
      </c>
      <c r="J3602" s="2">
        <v>-0.10299999999999999</v>
      </c>
      <c r="K3602" s="2">
        <v>-0.41</v>
      </c>
      <c r="L3602" s="2">
        <v>-0.23899999999999999</v>
      </c>
      <c r="M3602" s="2">
        <v>0.99099999999999999</v>
      </c>
      <c r="N3602" s="2">
        <v>0.42</v>
      </c>
      <c r="O3602" s="2">
        <v>0.33700000000000002</v>
      </c>
      <c r="P3602" s="2">
        <v>0.72299999999999998</v>
      </c>
    </row>
    <row r="3603" spans="1:16" x14ac:dyDescent="0.2">
      <c r="A3603" s="2">
        <v>1.46E-2</v>
      </c>
      <c r="B3603" s="2">
        <v>0.44900000000000001</v>
      </c>
      <c r="C3603" s="2">
        <v>0.55200000000000005</v>
      </c>
      <c r="D3603" s="2">
        <v>0.26400000000000001</v>
      </c>
      <c r="E3603" s="2">
        <v>0.66400000000000003</v>
      </c>
      <c r="F3603" s="2">
        <v>0.312</v>
      </c>
      <c r="G3603" s="2">
        <v>0.55700000000000005</v>
      </c>
      <c r="H3603" s="2">
        <v>1.45</v>
      </c>
      <c r="I3603" s="2">
        <v>0.249</v>
      </c>
      <c r="J3603" s="2">
        <v>-0.10299999999999999</v>
      </c>
      <c r="K3603" s="2">
        <v>-0.40500000000000003</v>
      </c>
      <c r="L3603" s="2">
        <v>-0.23400000000000001</v>
      </c>
      <c r="M3603" s="2">
        <v>0.996</v>
      </c>
      <c r="N3603" s="2">
        <v>0.42</v>
      </c>
      <c r="O3603" s="2">
        <v>0.34200000000000003</v>
      </c>
      <c r="P3603" s="2">
        <v>0.72799999999999998</v>
      </c>
    </row>
    <row r="3604" spans="1:16" x14ac:dyDescent="0.2">
      <c r="A3604" s="2">
        <v>1.95E-2</v>
      </c>
      <c r="B3604" s="2">
        <v>0.45400000000000001</v>
      </c>
      <c r="C3604" s="2">
        <v>0.55700000000000005</v>
      </c>
      <c r="D3604" s="2">
        <v>0.26400000000000001</v>
      </c>
      <c r="E3604" s="2">
        <v>0.66900000000000004</v>
      </c>
      <c r="F3604" s="2">
        <v>0.308</v>
      </c>
      <c r="G3604" s="2">
        <v>0.55200000000000005</v>
      </c>
      <c r="H3604" s="2">
        <v>1.46</v>
      </c>
      <c r="I3604" s="2">
        <v>0.249</v>
      </c>
      <c r="J3604" s="2">
        <v>-0.10299999999999999</v>
      </c>
      <c r="K3604" s="2">
        <v>-0.4</v>
      </c>
      <c r="L3604" s="2">
        <v>-0.22900000000000001</v>
      </c>
      <c r="M3604" s="2">
        <v>1</v>
      </c>
      <c r="N3604" s="2">
        <v>0.42</v>
      </c>
      <c r="O3604" s="2">
        <v>0.34200000000000003</v>
      </c>
      <c r="P3604" s="2">
        <v>0.72799999999999998</v>
      </c>
    </row>
    <row r="3605" spans="1:16" x14ac:dyDescent="0.2">
      <c r="A3605" s="2">
        <v>1.95E-2</v>
      </c>
      <c r="B3605" s="2">
        <v>0.46400000000000002</v>
      </c>
      <c r="C3605" s="2">
        <v>0.55700000000000005</v>
      </c>
      <c r="D3605" s="2">
        <v>0.26400000000000001</v>
      </c>
      <c r="E3605" s="2">
        <v>0.66900000000000004</v>
      </c>
      <c r="F3605" s="2">
        <v>0.30299999999999999</v>
      </c>
      <c r="G3605" s="2">
        <v>0.54200000000000004</v>
      </c>
      <c r="H3605" s="2">
        <v>1.45</v>
      </c>
      <c r="I3605" s="2">
        <v>0.24399999999999999</v>
      </c>
      <c r="J3605" s="2">
        <v>-0.107</v>
      </c>
      <c r="K3605" s="2">
        <v>-0.39600000000000002</v>
      </c>
      <c r="L3605" s="2">
        <v>-0.22900000000000001</v>
      </c>
      <c r="M3605" s="2">
        <v>1</v>
      </c>
      <c r="N3605" s="2">
        <v>0.42499999999999999</v>
      </c>
      <c r="O3605" s="2">
        <v>0.34200000000000003</v>
      </c>
      <c r="P3605" s="2">
        <v>0.72799999999999998</v>
      </c>
    </row>
    <row r="3606" spans="1:16" x14ac:dyDescent="0.2">
      <c r="A3606" s="2">
        <v>2.4400000000000002E-2</v>
      </c>
      <c r="B3606" s="2">
        <v>0.47399999999999998</v>
      </c>
      <c r="C3606" s="2">
        <v>0.56200000000000006</v>
      </c>
      <c r="D3606" s="2">
        <v>0.26900000000000002</v>
      </c>
      <c r="E3606" s="2">
        <v>0.66900000000000004</v>
      </c>
      <c r="F3606" s="2">
        <v>0.30299999999999999</v>
      </c>
      <c r="G3606" s="2">
        <v>0.54200000000000004</v>
      </c>
      <c r="H3606" s="2">
        <v>1.45</v>
      </c>
      <c r="I3606" s="2">
        <v>0.24399999999999999</v>
      </c>
      <c r="J3606" s="2">
        <v>-0.107</v>
      </c>
      <c r="K3606" s="2">
        <v>-0.39600000000000002</v>
      </c>
      <c r="L3606" s="2">
        <v>-0.22500000000000001</v>
      </c>
      <c r="M3606" s="2">
        <v>1.01</v>
      </c>
      <c r="N3606" s="2">
        <v>0.42499999999999999</v>
      </c>
      <c r="O3606" s="2">
        <v>0.34200000000000003</v>
      </c>
      <c r="P3606" s="2">
        <v>0.73199999999999998</v>
      </c>
    </row>
    <row r="3607" spans="1:16" x14ac:dyDescent="0.2">
      <c r="A3607" s="2">
        <v>2.93E-2</v>
      </c>
      <c r="B3607" s="2">
        <v>0.47899999999999998</v>
      </c>
      <c r="C3607" s="2">
        <v>0.56200000000000006</v>
      </c>
      <c r="D3607" s="2">
        <v>0.26900000000000002</v>
      </c>
      <c r="E3607" s="2">
        <v>0.66900000000000004</v>
      </c>
      <c r="F3607" s="2">
        <v>0.30299999999999999</v>
      </c>
      <c r="G3607" s="2">
        <v>0.53700000000000003</v>
      </c>
      <c r="H3607" s="2">
        <v>1.46</v>
      </c>
      <c r="I3607" s="2">
        <v>0.24399999999999999</v>
      </c>
      <c r="J3607" s="2">
        <v>-0.107</v>
      </c>
      <c r="K3607" s="2">
        <v>-0.39600000000000002</v>
      </c>
      <c r="L3607" s="2">
        <v>-0.22500000000000001</v>
      </c>
      <c r="M3607" s="2">
        <v>1.01</v>
      </c>
      <c r="N3607" s="2">
        <v>0.43</v>
      </c>
      <c r="O3607" s="2">
        <v>0.34699999999999998</v>
      </c>
      <c r="P3607" s="2">
        <v>0.73199999999999998</v>
      </c>
    </row>
    <row r="3608" spans="1:16" x14ac:dyDescent="0.2">
      <c r="A3608" s="2">
        <v>2.93E-2</v>
      </c>
      <c r="B3608" s="2">
        <v>0.48299999999999998</v>
      </c>
      <c r="C3608" s="2">
        <v>0.56200000000000006</v>
      </c>
      <c r="D3608" s="2">
        <v>0.26900000000000002</v>
      </c>
      <c r="E3608" s="2">
        <v>0.67400000000000004</v>
      </c>
      <c r="F3608" s="2">
        <v>0.30299999999999999</v>
      </c>
      <c r="G3608" s="2">
        <v>0.52700000000000002</v>
      </c>
      <c r="H3608" s="2">
        <v>1.45</v>
      </c>
      <c r="I3608" s="2">
        <v>0.23899999999999999</v>
      </c>
      <c r="J3608" s="2">
        <v>-0.107</v>
      </c>
      <c r="K3608" s="2">
        <v>-0.39100000000000001</v>
      </c>
      <c r="L3608" s="2">
        <v>-0.22</v>
      </c>
      <c r="M3608" s="2">
        <v>1.01</v>
      </c>
      <c r="N3608" s="2">
        <v>0.43</v>
      </c>
      <c r="O3608" s="2">
        <v>0.34200000000000003</v>
      </c>
      <c r="P3608" s="2">
        <v>0.72799999999999998</v>
      </c>
    </row>
    <row r="3609" spans="1:16" x14ac:dyDescent="0.2">
      <c r="A3609" s="2">
        <v>3.9100000000000003E-2</v>
      </c>
      <c r="B3609" s="2">
        <v>0.49299999999999999</v>
      </c>
      <c r="C3609" s="2">
        <v>0.56599999999999995</v>
      </c>
      <c r="D3609" s="2">
        <v>0.26900000000000002</v>
      </c>
      <c r="E3609" s="2">
        <v>0.66900000000000004</v>
      </c>
      <c r="F3609" s="2">
        <v>0.29799999999999999</v>
      </c>
      <c r="G3609" s="2">
        <v>0.52700000000000002</v>
      </c>
      <c r="H3609" s="2">
        <v>1.45</v>
      </c>
      <c r="I3609" s="2">
        <v>0.23899999999999999</v>
      </c>
      <c r="J3609" s="2">
        <v>-0.112</v>
      </c>
      <c r="K3609" s="2">
        <v>-0.39100000000000001</v>
      </c>
      <c r="L3609" s="2">
        <v>-0.215</v>
      </c>
      <c r="M3609" s="2">
        <v>1.02</v>
      </c>
      <c r="N3609" s="2">
        <v>0.43</v>
      </c>
      <c r="O3609" s="2">
        <v>0.34200000000000003</v>
      </c>
      <c r="P3609" s="2">
        <v>0.73199999999999998</v>
      </c>
    </row>
    <row r="3610" spans="1:16" x14ac:dyDescent="0.2">
      <c r="A3610" s="2">
        <v>3.9100000000000003E-2</v>
      </c>
      <c r="B3610" s="2">
        <v>0.498</v>
      </c>
      <c r="C3610" s="2">
        <v>0.56599999999999995</v>
      </c>
      <c r="D3610" s="2">
        <v>0.26900000000000002</v>
      </c>
      <c r="E3610" s="2">
        <v>0.67400000000000004</v>
      </c>
      <c r="F3610" s="2">
        <v>0.29799999999999999</v>
      </c>
      <c r="G3610" s="2">
        <v>0.52200000000000002</v>
      </c>
      <c r="H3610" s="2">
        <v>1.45</v>
      </c>
      <c r="I3610" s="2">
        <v>0.23899999999999999</v>
      </c>
      <c r="J3610" s="2">
        <v>-0.112</v>
      </c>
      <c r="K3610" s="2">
        <v>-0.39100000000000001</v>
      </c>
      <c r="L3610" s="2">
        <v>-0.21</v>
      </c>
      <c r="M3610" s="2">
        <v>1.02</v>
      </c>
      <c r="N3610" s="2">
        <v>0.435</v>
      </c>
      <c r="O3610" s="2">
        <v>0.34200000000000003</v>
      </c>
      <c r="P3610" s="2">
        <v>0.73199999999999998</v>
      </c>
    </row>
    <row r="3611" spans="1:16" x14ac:dyDescent="0.2">
      <c r="A3611" s="2">
        <v>4.3900000000000002E-2</v>
      </c>
      <c r="B3611" s="2">
        <v>0.503</v>
      </c>
      <c r="C3611" s="2">
        <v>0.56599999999999995</v>
      </c>
      <c r="D3611" s="2">
        <v>0.26900000000000002</v>
      </c>
      <c r="E3611" s="2">
        <v>0.67400000000000004</v>
      </c>
      <c r="F3611" s="2">
        <v>0.29299999999999998</v>
      </c>
      <c r="G3611" s="2">
        <v>0.51800000000000002</v>
      </c>
      <c r="H3611" s="2">
        <v>1.46</v>
      </c>
      <c r="I3611" s="2">
        <v>0.23899999999999999</v>
      </c>
      <c r="J3611" s="2">
        <v>-0.11700000000000001</v>
      </c>
      <c r="K3611" s="2">
        <v>-0.38600000000000001</v>
      </c>
      <c r="L3611" s="2">
        <v>-0.21</v>
      </c>
      <c r="M3611" s="2">
        <v>1.02</v>
      </c>
      <c r="N3611" s="2">
        <v>0.439</v>
      </c>
      <c r="O3611" s="2">
        <v>0.35199999999999998</v>
      </c>
      <c r="P3611" s="2">
        <v>0.73199999999999998</v>
      </c>
    </row>
    <row r="3612" spans="1:16" x14ac:dyDescent="0.2">
      <c r="A3612" s="2">
        <v>4.3900000000000002E-2</v>
      </c>
      <c r="B3612" s="2">
        <v>0.50800000000000001</v>
      </c>
      <c r="C3612" s="2">
        <v>0.56599999999999995</v>
      </c>
      <c r="D3612" s="2">
        <v>0.26900000000000002</v>
      </c>
      <c r="E3612" s="2">
        <v>0.67400000000000004</v>
      </c>
      <c r="F3612" s="2">
        <v>0.29299999999999998</v>
      </c>
      <c r="G3612" s="2">
        <v>0.51800000000000002</v>
      </c>
      <c r="H3612" s="2">
        <v>1.46</v>
      </c>
      <c r="I3612" s="2">
        <v>0.23400000000000001</v>
      </c>
      <c r="J3612" s="2">
        <v>-0.11700000000000001</v>
      </c>
      <c r="K3612" s="2">
        <v>-0.38600000000000001</v>
      </c>
      <c r="L3612" s="2">
        <v>-0.20499999999999999</v>
      </c>
      <c r="M3612" s="2">
        <v>1.02</v>
      </c>
      <c r="N3612" s="2">
        <v>0.439</v>
      </c>
      <c r="O3612" s="2">
        <v>0.34699999999999998</v>
      </c>
      <c r="P3612" s="2">
        <v>0.73699999999999999</v>
      </c>
    </row>
    <row r="3613" spans="1:16" x14ac:dyDescent="0.2">
      <c r="A3613" s="2">
        <v>4.3900000000000002E-2</v>
      </c>
      <c r="B3613" s="2">
        <v>0.51300000000000001</v>
      </c>
      <c r="C3613" s="2">
        <v>0.57099999999999995</v>
      </c>
      <c r="D3613" s="2">
        <v>0.26900000000000002</v>
      </c>
      <c r="E3613" s="2">
        <v>0.67400000000000004</v>
      </c>
      <c r="F3613" s="2">
        <v>0.28799999999999998</v>
      </c>
      <c r="G3613" s="2">
        <v>0.51300000000000001</v>
      </c>
      <c r="H3613" s="2">
        <v>1.46</v>
      </c>
      <c r="I3613" s="2">
        <v>0.23400000000000001</v>
      </c>
      <c r="J3613" s="2">
        <v>-0.11700000000000001</v>
      </c>
      <c r="K3613" s="2">
        <v>-0.38100000000000001</v>
      </c>
      <c r="L3613" s="2">
        <v>-0.20499999999999999</v>
      </c>
      <c r="M3613" s="2">
        <v>1.03</v>
      </c>
      <c r="N3613" s="2">
        <v>0.439</v>
      </c>
      <c r="O3613" s="2">
        <v>0.34699999999999998</v>
      </c>
      <c r="P3613" s="2">
        <v>0.73699999999999999</v>
      </c>
    </row>
    <row r="3614" spans="1:16" x14ac:dyDescent="0.2">
      <c r="A3614" s="2">
        <v>4.8800000000000003E-2</v>
      </c>
      <c r="B3614" s="2">
        <v>0.51800000000000002</v>
      </c>
      <c r="C3614" s="2">
        <v>0.57099999999999995</v>
      </c>
      <c r="D3614" s="2">
        <v>0.26900000000000002</v>
      </c>
      <c r="E3614" s="2">
        <v>0.67400000000000004</v>
      </c>
      <c r="F3614" s="2">
        <v>0.28799999999999998</v>
      </c>
      <c r="G3614" s="2">
        <v>0.51300000000000001</v>
      </c>
      <c r="H3614" s="2">
        <v>1.46</v>
      </c>
      <c r="I3614" s="2">
        <v>0.23400000000000001</v>
      </c>
      <c r="J3614" s="2">
        <v>-0.11700000000000001</v>
      </c>
      <c r="K3614" s="2">
        <v>-0.38100000000000001</v>
      </c>
      <c r="L3614" s="2">
        <v>-0.20499999999999999</v>
      </c>
      <c r="M3614" s="2">
        <v>1.03</v>
      </c>
      <c r="N3614" s="2">
        <v>0.44400000000000001</v>
      </c>
      <c r="O3614" s="2">
        <v>0.34699999999999998</v>
      </c>
      <c r="P3614" s="2">
        <v>0.73699999999999999</v>
      </c>
    </row>
    <row r="3615" spans="1:16" x14ac:dyDescent="0.2">
      <c r="A3615" s="2">
        <v>4.8800000000000003E-2</v>
      </c>
      <c r="B3615" s="2">
        <v>0.52200000000000002</v>
      </c>
      <c r="C3615" s="2">
        <v>0.57099999999999995</v>
      </c>
      <c r="D3615" s="2">
        <v>0.27300000000000002</v>
      </c>
      <c r="E3615" s="2">
        <v>0.67400000000000004</v>
      </c>
      <c r="F3615" s="2">
        <v>0.28799999999999998</v>
      </c>
      <c r="G3615" s="2">
        <v>0.503</v>
      </c>
      <c r="H3615" s="2">
        <v>1.46</v>
      </c>
      <c r="I3615" s="2">
        <v>0.22900000000000001</v>
      </c>
      <c r="J3615" s="2">
        <v>-0.11700000000000001</v>
      </c>
      <c r="K3615" s="2">
        <v>-0.376</v>
      </c>
      <c r="L3615" s="2">
        <v>-0.2</v>
      </c>
      <c r="M3615" s="2">
        <v>1.03</v>
      </c>
      <c r="N3615" s="2">
        <v>0.44400000000000001</v>
      </c>
      <c r="O3615" s="2">
        <v>0.34699999999999998</v>
      </c>
      <c r="P3615" s="2">
        <v>0.74199999999999999</v>
      </c>
    </row>
    <row r="3616" spans="1:16" x14ac:dyDescent="0.2">
      <c r="A3616" s="2">
        <v>5.3699999999999998E-2</v>
      </c>
      <c r="B3616" s="2">
        <v>0.52700000000000002</v>
      </c>
      <c r="C3616" s="2">
        <v>0.57099999999999995</v>
      </c>
      <c r="D3616" s="2">
        <v>0.26900000000000002</v>
      </c>
      <c r="E3616" s="2">
        <v>0.67900000000000005</v>
      </c>
      <c r="F3616" s="2">
        <v>0.28799999999999998</v>
      </c>
      <c r="G3616" s="2">
        <v>0.503</v>
      </c>
      <c r="H3616" s="2">
        <v>1.46</v>
      </c>
      <c r="I3616" s="2">
        <v>0.22900000000000001</v>
      </c>
      <c r="J3616" s="2">
        <v>-0.122</v>
      </c>
      <c r="K3616" s="2">
        <v>-0.376</v>
      </c>
      <c r="L3616" s="2">
        <v>-0.2</v>
      </c>
      <c r="M3616" s="2">
        <v>1.03</v>
      </c>
      <c r="N3616" s="2">
        <v>0.44400000000000001</v>
      </c>
      <c r="O3616" s="2">
        <v>0.34699999999999998</v>
      </c>
      <c r="P3616" s="2">
        <v>0.74199999999999999</v>
      </c>
    </row>
    <row r="3617" spans="1:16" x14ac:dyDescent="0.2">
      <c r="A3617" s="2">
        <v>5.3699999999999998E-2</v>
      </c>
      <c r="B3617" s="2">
        <v>0.53200000000000003</v>
      </c>
      <c r="C3617" s="2">
        <v>0.57599999999999996</v>
      </c>
      <c r="D3617" s="2">
        <v>0.26400000000000001</v>
      </c>
      <c r="E3617" s="2">
        <v>0.67900000000000005</v>
      </c>
      <c r="F3617" s="2">
        <v>0.28299999999999997</v>
      </c>
      <c r="G3617" s="2">
        <v>0.498</v>
      </c>
      <c r="H3617" s="2">
        <v>1.46</v>
      </c>
      <c r="I3617" s="2">
        <v>0.22900000000000001</v>
      </c>
      <c r="J3617" s="2">
        <v>-0.122</v>
      </c>
      <c r="K3617" s="2">
        <v>-0.371</v>
      </c>
      <c r="L3617" s="2">
        <v>-0.19500000000000001</v>
      </c>
      <c r="M3617" s="2">
        <v>1.04</v>
      </c>
      <c r="N3617" s="2">
        <v>0.44900000000000001</v>
      </c>
      <c r="O3617" s="2">
        <v>0.35199999999999998</v>
      </c>
      <c r="P3617" s="2">
        <v>0.74199999999999999</v>
      </c>
    </row>
    <row r="3618" spans="1:16" x14ac:dyDescent="0.2">
      <c r="A3618" s="2">
        <v>5.8599999999999999E-2</v>
      </c>
      <c r="B3618" s="2">
        <v>0.53200000000000003</v>
      </c>
      <c r="C3618" s="2">
        <v>0.57099999999999995</v>
      </c>
      <c r="D3618" s="2">
        <v>0.26400000000000001</v>
      </c>
      <c r="E3618" s="2">
        <v>0.67900000000000005</v>
      </c>
      <c r="F3618" s="2">
        <v>0.28299999999999997</v>
      </c>
      <c r="G3618" s="2">
        <v>0.498</v>
      </c>
      <c r="H3618" s="2">
        <v>1.46</v>
      </c>
      <c r="I3618" s="2">
        <v>0.22900000000000001</v>
      </c>
      <c r="J3618" s="2">
        <v>-0.122</v>
      </c>
      <c r="K3618" s="2">
        <v>-0.371</v>
      </c>
      <c r="L3618" s="2">
        <v>-0.19</v>
      </c>
      <c r="M3618" s="2">
        <v>1.04</v>
      </c>
      <c r="N3618" s="2">
        <v>0.44900000000000001</v>
      </c>
      <c r="O3618" s="2">
        <v>0.35199999999999998</v>
      </c>
      <c r="P3618" s="2">
        <v>0.74199999999999999</v>
      </c>
    </row>
    <row r="3619" spans="1:16" x14ac:dyDescent="0.2">
      <c r="A3619" s="2">
        <v>5.3699999999999998E-2</v>
      </c>
      <c r="B3619" s="2">
        <v>0.53700000000000003</v>
      </c>
      <c r="C3619" s="2">
        <v>0.57599999999999996</v>
      </c>
      <c r="D3619" s="2">
        <v>0.26400000000000001</v>
      </c>
      <c r="E3619" s="2">
        <v>0.67900000000000005</v>
      </c>
      <c r="F3619" s="2">
        <v>0.28299999999999997</v>
      </c>
      <c r="G3619" s="2">
        <v>0.498</v>
      </c>
      <c r="H3619" s="2">
        <v>1.46</v>
      </c>
      <c r="I3619" s="2">
        <v>0.22500000000000001</v>
      </c>
      <c r="J3619" s="2">
        <v>-0.127</v>
      </c>
      <c r="K3619" s="2">
        <v>-0.371</v>
      </c>
      <c r="L3619" s="2">
        <v>-0.186</v>
      </c>
      <c r="M3619" s="2">
        <v>1.04</v>
      </c>
      <c r="N3619" s="2">
        <v>0.45400000000000001</v>
      </c>
      <c r="O3619" s="2">
        <v>0.35199999999999998</v>
      </c>
      <c r="P3619" s="2">
        <v>0.74199999999999999</v>
      </c>
    </row>
    <row r="3620" spans="1:16" x14ac:dyDescent="0.2">
      <c r="A3620" s="2">
        <v>5.8599999999999999E-2</v>
      </c>
      <c r="B3620" s="2">
        <v>0.54200000000000004</v>
      </c>
      <c r="C3620" s="2">
        <v>0.57099999999999995</v>
      </c>
      <c r="D3620" s="2">
        <v>0.26400000000000001</v>
      </c>
      <c r="E3620" s="2">
        <v>0.67900000000000005</v>
      </c>
      <c r="F3620" s="2">
        <v>0.28299999999999997</v>
      </c>
      <c r="G3620" s="2">
        <v>0.49299999999999999</v>
      </c>
      <c r="H3620" s="2">
        <v>1.46</v>
      </c>
      <c r="I3620" s="2">
        <v>0.22500000000000001</v>
      </c>
      <c r="J3620" s="2">
        <v>-0.127</v>
      </c>
      <c r="K3620" s="2">
        <v>-0.36599999999999999</v>
      </c>
      <c r="L3620" s="2">
        <v>-0.186</v>
      </c>
      <c r="M3620" s="2">
        <v>1.04</v>
      </c>
      <c r="N3620" s="2">
        <v>0.45400000000000001</v>
      </c>
      <c r="O3620" s="2">
        <v>0.35199999999999998</v>
      </c>
      <c r="P3620" s="2">
        <v>0.74199999999999999</v>
      </c>
    </row>
    <row r="3621" spans="1:16" x14ac:dyDescent="0.2">
      <c r="A3621" s="2">
        <v>5.8599999999999999E-2</v>
      </c>
      <c r="B3621" s="2">
        <v>0.54700000000000004</v>
      </c>
      <c r="C3621" s="2">
        <v>0.57099999999999995</v>
      </c>
      <c r="D3621" s="2">
        <v>0.25900000000000001</v>
      </c>
      <c r="E3621" s="2">
        <v>0.67900000000000005</v>
      </c>
      <c r="F3621" s="2">
        <v>0.28299999999999997</v>
      </c>
      <c r="G3621" s="2">
        <v>0.49299999999999999</v>
      </c>
      <c r="H3621" s="2">
        <v>1.46</v>
      </c>
      <c r="I3621" s="2">
        <v>0.22500000000000001</v>
      </c>
      <c r="J3621" s="2">
        <v>-0.127</v>
      </c>
      <c r="K3621" s="2">
        <v>-0.36099999999999999</v>
      </c>
      <c r="L3621" s="2">
        <v>-0.186</v>
      </c>
      <c r="M3621" s="2">
        <v>1.04</v>
      </c>
      <c r="N3621" s="2">
        <v>0.45400000000000001</v>
      </c>
      <c r="O3621" s="2">
        <v>0.35199999999999998</v>
      </c>
      <c r="P3621" s="2">
        <v>0.74199999999999999</v>
      </c>
    </row>
    <row r="3622" spans="1:16" x14ac:dyDescent="0.2">
      <c r="A3622" s="2">
        <v>5.8599999999999999E-2</v>
      </c>
      <c r="B3622" s="2">
        <v>0.54700000000000004</v>
      </c>
      <c r="C3622" s="2">
        <v>0.57099999999999995</v>
      </c>
      <c r="D3622" s="2">
        <v>0.25900000000000001</v>
      </c>
      <c r="E3622" s="2">
        <v>0.67900000000000005</v>
      </c>
      <c r="F3622" s="2">
        <v>0.27800000000000002</v>
      </c>
      <c r="G3622" s="2">
        <v>0.48799999999999999</v>
      </c>
      <c r="H3622" s="2">
        <v>1.46</v>
      </c>
      <c r="I3622" s="2">
        <v>0.22</v>
      </c>
      <c r="J3622" s="2">
        <v>-0.127</v>
      </c>
      <c r="K3622" s="2">
        <v>-0.36099999999999999</v>
      </c>
      <c r="L3622" s="2">
        <v>-0.18099999999999999</v>
      </c>
      <c r="M3622" s="2">
        <v>1.04</v>
      </c>
      <c r="N3622" s="2">
        <v>0.45400000000000001</v>
      </c>
      <c r="O3622" s="2">
        <v>0.35199999999999998</v>
      </c>
      <c r="P3622" s="2">
        <v>0.74199999999999999</v>
      </c>
    </row>
    <row r="3623" spans="1:16" x14ac:dyDescent="0.2">
      <c r="A3623" s="2">
        <v>5.8599999999999999E-2</v>
      </c>
      <c r="B3623" s="2">
        <v>0.55200000000000005</v>
      </c>
      <c r="C3623" s="2">
        <v>0.56599999999999995</v>
      </c>
      <c r="D3623" s="2">
        <v>0.25900000000000001</v>
      </c>
      <c r="E3623" s="2">
        <v>0.67900000000000005</v>
      </c>
      <c r="F3623" s="2">
        <v>0.27800000000000002</v>
      </c>
      <c r="G3623" s="2">
        <v>0.49299999999999999</v>
      </c>
      <c r="H3623" s="2">
        <v>1.46</v>
      </c>
      <c r="I3623" s="2">
        <v>0.22</v>
      </c>
      <c r="J3623" s="2">
        <v>-0.13200000000000001</v>
      </c>
      <c r="K3623" s="2">
        <v>-0.36099999999999999</v>
      </c>
      <c r="L3623" s="2">
        <v>-0.18099999999999999</v>
      </c>
      <c r="M3623" s="2">
        <v>1.04</v>
      </c>
      <c r="N3623" s="2">
        <v>0.45400000000000001</v>
      </c>
      <c r="O3623" s="2">
        <v>0.35199999999999998</v>
      </c>
      <c r="P3623" s="2">
        <v>0.74199999999999999</v>
      </c>
    </row>
    <row r="3624" spans="1:16" x14ac:dyDescent="0.2">
      <c r="A3624" s="2">
        <v>5.8599999999999999E-2</v>
      </c>
      <c r="B3624" s="2">
        <v>0.55200000000000005</v>
      </c>
      <c r="C3624" s="2">
        <v>0.56599999999999995</v>
      </c>
      <c r="D3624" s="2">
        <v>0.254</v>
      </c>
      <c r="E3624" s="2">
        <v>0.67900000000000005</v>
      </c>
      <c r="F3624" s="2">
        <v>0.28299999999999997</v>
      </c>
      <c r="G3624" s="2">
        <v>0.48799999999999999</v>
      </c>
      <c r="H3624" s="2">
        <v>1.47</v>
      </c>
      <c r="I3624" s="2">
        <v>0.22</v>
      </c>
      <c r="J3624" s="2">
        <v>-0.13200000000000001</v>
      </c>
      <c r="K3624" s="2">
        <v>-0.35599999999999998</v>
      </c>
      <c r="L3624" s="2">
        <v>-0.18099999999999999</v>
      </c>
      <c r="M3624" s="2">
        <v>1.05</v>
      </c>
      <c r="N3624" s="2">
        <v>0.45900000000000002</v>
      </c>
      <c r="O3624" s="2">
        <v>0.35199999999999998</v>
      </c>
      <c r="P3624" s="2">
        <v>0.74199999999999999</v>
      </c>
    </row>
    <row r="3625" spans="1:16" x14ac:dyDescent="0.2">
      <c r="A3625" s="2">
        <v>6.3500000000000001E-2</v>
      </c>
      <c r="B3625" s="2">
        <v>0.55200000000000005</v>
      </c>
      <c r="C3625" s="2">
        <v>0.56599999999999995</v>
      </c>
      <c r="D3625" s="2">
        <v>0.254</v>
      </c>
      <c r="E3625" s="2">
        <v>0.67900000000000005</v>
      </c>
      <c r="F3625" s="2">
        <v>0.27800000000000002</v>
      </c>
      <c r="G3625" s="2">
        <v>0.48799999999999999</v>
      </c>
      <c r="H3625" s="2">
        <v>1.47</v>
      </c>
      <c r="I3625" s="2">
        <v>0.22</v>
      </c>
      <c r="J3625" s="2">
        <v>-0.13200000000000001</v>
      </c>
      <c r="K3625" s="2">
        <v>-0.35599999999999998</v>
      </c>
      <c r="L3625" s="2">
        <v>-0.17599999999999999</v>
      </c>
      <c r="M3625" s="2">
        <v>1.05</v>
      </c>
      <c r="N3625" s="2">
        <v>0.45900000000000002</v>
      </c>
      <c r="O3625" s="2">
        <v>0.35199999999999998</v>
      </c>
      <c r="P3625" s="2">
        <v>0.74199999999999999</v>
      </c>
    </row>
    <row r="3626" spans="1:16" x14ac:dyDescent="0.2">
      <c r="A3626" s="2">
        <v>6.3500000000000001E-2</v>
      </c>
      <c r="B3626" s="2">
        <v>0.55700000000000005</v>
      </c>
      <c r="C3626" s="2">
        <v>0.56599999999999995</v>
      </c>
      <c r="D3626" s="2">
        <v>0.249</v>
      </c>
      <c r="E3626" s="2">
        <v>0.67900000000000005</v>
      </c>
      <c r="F3626" s="2">
        <v>0.27800000000000002</v>
      </c>
      <c r="G3626" s="2">
        <v>0.48799999999999999</v>
      </c>
      <c r="H3626" s="2">
        <v>1.47</v>
      </c>
      <c r="I3626" s="2">
        <v>0.22</v>
      </c>
      <c r="J3626" s="2">
        <v>-0.13200000000000001</v>
      </c>
      <c r="K3626" s="2">
        <v>-0.35199999999999998</v>
      </c>
      <c r="L3626" s="2">
        <v>-0.17100000000000001</v>
      </c>
      <c r="M3626" s="2">
        <v>1.05</v>
      </c>
      <c r="N3626" s="2">
        <v>0.45900000000000002</v>
      </c>
      <c r="O3626" s="2">
        <v>0.35199999999999998</v>
      </c>
      <c r="P3626" s="2">
        <v>0.747</v>
      </c>
    </row>
    <row r="3627" spans="1:16" x14ac:dyDescent="0.2">
      <c r="A3627" s="2">
        <v>5.8599999999999999E-2</v>
      </c>
      <c r="B3627" s="2">
        <v>0.56200000000000006</v>
      </c>
      <c r="C3627" s="2">
        <v>0.56200000000000006</v>
      </c>
      <c r="D3627" s="2">
        <v>0.24399999999999999</v>
      </c>
      <c r="E3627" s="2">
        <v>0.67900000000000005</v>
      </c>
      <c r="F3627" s="2">
        <v>0.27800000000000002</v>
      </c>
      <c r="G3627" s="2">
        <v>0.48799999999999999</v>
      </c>
      <c r="H3627" s="2">
        <v>1.47</v>
      </c>
      <c r="I3627" s="2">
        <v>0.215</v>
      </c>
      <c r="J3627" s="2">
        <v>-0.13200000000000001</v>
      </c>
      <c r="K3627" s="2">
        <v>-0.34699999999999998</v>
      </c>
      <c r="L3627" s="2">
        <v>-0.17599999999999999</v>
      </c>
      <c r="M3627" s="2">
        <v>1.05</v>
      </c>
      <c r="N3627" s="2">
        <v>0.45900000000000002</v>
      </c>
      <c r="O3627" s="2">
        <v>0.35199999999999998</v>
      </c>
      <c r="P3627" s="2">
        <v>0.74199999999999999</v>
      </c>
    </row>
    <row r="3628" spans="1:16" x14ac:dyDescent="0.2">
      <c r="A3628" s="2">
        <v>5.8599999999999999E-2</v>
      </c>
      <c r="B3628" s="2">
        <v>0.55700000000000005</v>
      </c>
      <c r="C3628" s="2">
        <v>0.56200000000000006</v>
      </c>
      <c r="D3628" s="2">
        <v>0.24399999999999999</v>
      </c>
      <c r="E3628" s="2">
        <v>0.67900000000000005</v>
      </c>
      <c r="F3628" s="2">
        <v>0.27800000000000002</v>
      </c>
      <c r="G3628" s="2">
        <v>0.48799999999999999</v>
      </c>
      <c r="H3628" s="2">
        <v>1.47</v>
      </c>
      <c r="I3628" s="2">
        <v>0.215</v>
      </c>
      <c r="J3628" s="2">
        <v>-0.13200000000000001</v>
      </c>
      <c r="K3628" s="2">
        <v>-0.34699999999999998</v>
      </c>
      <c r="L3628" s="2">
        <v>-0.17100000000000001</v>
      </c>
      <c r="M3628" s="2">
        <v>1.05</v>
      </c>
      <c r="N3628" s="2">
        <v>0.45900000000000002</v>
      </c>
      <c r="O3628" s="2">
        <v>0.35199999999999998</v>
      </c>
      <c r="P3628" s="2">
        <v>0.74199999999999999</v>
      </c>
    </row>
    <row r="3629" spans="1:16" x14ac:dyDescent="0.2">
      <c r="A3629" s="2">
        <v>5.3699999999999998E-2</v>
      </c>
      <c r="B3629" s="2">
        <v>0.56200000000000006</v>
      </c>
      <c r="C3629" s="2">
        <v>0.55700000000000005</v>
      </c>
      <c r="D3629" s="2">
        <v>0.23899999999999999</v>
      </c>
      <c r="E3629" s="2">
        <v>0.67900000000000005</v>
      </c>
      <c r="F3629" s="2">
        <v>0.27800000000000002</v>
      </c>
      <c r="G3629" s="2">
        <v>0.49299999999999999</v>
      </c>
      <c r="H3629" s="2">
        <v>1.48</v>
      </c>
      <c r="I3629" s="2">
        <v>0.215</v>
      </c>
      <c r="J3629" s="2">
        <v>-0.13700000000000001</v>
      </c>
      <c r="K3629" s="2">
        <v>-0.34699999999999998</v>
      </c>
      <c r="L3629" s="2">
        <v>-0.16600000000000001</v>
      </c>
      <c r="M3629" s="2">
        <v>1.05</v>
      </c>
      <c r="N3629" s="2">
        <v>0.45900000000000002</v>
      </c>
      <c r="O3629" s="2">
        <v>0.35199999999999998</v>
      </c>
      <c r="P3629" s="2">
        <v>0.74199999999999999</v>
      </c>
    </row>
    <row r="3630" spans="1:16" x14ac:dyDescent="0.2">
      <c r="A3630" s="2">
        <v>5.8599999999999999E-2</v>
      </c>
      <c r="B3630" s="2">
        <v>0.56200000000000006</v>
      </c>
      <c r="C3630" s="2">
        <v>0.55700000000000005</v>
      </c>
      <c r="D3630" s="2">
        <v>0.23400000000000001</v>
      </c>
      <c r="E3630" s="2">
        <v>0.67900000000000005</v>
      </c>
      <c r="F3630" s="2">
        <v>0.27300000000000002</v>
      </c>
      <c r="G3630" s="2">
        <v>0.49299999999999999</v>
      </c>
      <c r="H3630" s="2">
        <v>1.48</v>
      </c>
      <c r="I3630" s="2">
        <v>0.215</v>
      </c>
      <c r="J3630" s="2">
        <v>-0.13200000000000001</v>
      </c>
      <c r="K3630" s="2">
        <v>-0.34200000000000003</v>
      </c>
      <c r="L3630" s="2">
        <v>-0.17100000000000001</v>
      </c>
      <c r="M3630" s="2">
        <v>1.05</v>
      </c>
      <c r="N3630" s="2">
        <v>0.45900000000000002</v>
      </c>
      <c r="O3630" s="2">
        <v>0.35199999999999998</v>
      </c>
      <c r="P3630" s="2">
        <v>0.747</v>
      </c>
    </row>
    <row r="3631" spans="1:16" x14ac:dyDescent="0.2">
      <c r="A3631" s="2">
        <v>5.8599999999999999E-2</v>
      </c>
      <c r="B3631" s="2">
        <v>0.56599999999999995</v>
      </c>
      <c r="C3631" s="2">
        <v>0.55200000000000005</v>
      </c>
      <c r="D3631" s="2">
        <v>0.23400000000000001</v>
      </c>
      <c r="E3631" s="2">
        <v>0.67900000000000005</v>
      </c>
      <c r="F3631" s="2">
        <v>0.27800000000000002</v>
      </c>
      <c r="G3631" s="2">
        <v>0.49299999999999999</v>
      </c>
      <c r="H3631" s="2">
        <v>1.48</v>
      </c>
      <c r="I3631" s="2">
        <v>0.215</v>
      </c>
      <c r="J3631" s="2">
        <v>-0.13700000000000001</v>
      </c>
      <c r="K3631" s="2">
        <v>-0.34200000000000003</v>
      </c>
      <c r="L3631" s="2">
        <v>-0.16600000000000001</v>
      </c>
      <c r="M3631" s="2">
        <v>1.05</v>
      </c>
      <c r="N3631" s="2">
        <v>0.45900000000000002</v>
      </c>
      <c r="O3631" s="2">
        <v>0.35199999999999998</v>
      </c>
      <c r="P3631" s="2">
        <v>0.74199999999999999</v>
      </c>
    </row>
    <row r="3632" spans="1:16" x14ac:dyDescent="0.2">
      <c r="A3632" s="2">
        <v>5.3699999999999998E-2</v>
      </c>
      <c r="B3632" s="2">
        <v>0.56599999999999995</v>
      </c>
      <c r="C3632" s="2">
        <v>0.55700000000000005</v>
      </c>
      <c r="D3632" s="2">
        <v>0.22900000000000001</v>
      </c>
      <c r="E3632" s="2">
        <v>0.67900000000000005</v>
      </c>
      <c r="F3632" s="2">
        <v>0.27300000000000002</v>
      </c>
      <c r="G3632" s="2">
        <v>0.49299999999999999</v>
      </c>
      <c r="H3632" s="2">
        <v>1.49</v>
      </c>
      <c r="I3632" s="2">
        <v>0.21</v>
      </c>
      <c r="J3632" s="2">
        <v>-0.13200000000000001</v>
      </c>
      <c r="K3632" s="2">
        <v>-0.34200000000000003</v>
      </c>
      <c r="L3632" s="2">
        <v>-0.16600000000000001</v>
      </c>
      <c r="M3632" s="2">
        <v>1.05</v>
      </c>
      <c r="N3632" s="2">
        <v>0.45900000000000002</v>
      </c>
      <c r="O3632" s="2">
        <v>0.35199999999999998</v>
      </c>
      <c r="P3632" s="2">
        <v>0.74199999999999999</v>
      </c>
    </row>
    <row r="3633" spans="1:16" x14ac:dyDescent="0.2">
      <c r="A3633" s="2">
        <v>5.8599999999999999E-2</v>
      </c>
      <c r="B3633" s="2">
        <v>0.56599999999999995</v>
      </c>
      <c r="C3633" s="2">
        <v>0.54700000000000004</v>
      </c>
      <c r="D3633" s="2">
        <v>0.22500000000000001</v>
      </c>
      <c r="E3633" s="2">
        <v>0.67900000000000005</v>
      </c>
      <c r="F3633" s="2">
        <v>0.27300000000000002</v>
      </c>
      <c r="G3633" s="2">
        <v>0.49299999999999999</v>
      </c>
      <c r="H3633" s="2">
        <v>1.49</v>
      </c>
      <c r="I3633" s="2">
        <v>0.21</v>
      </c>
      <c r="J3633" s="2">
        <v>-0.13700000000000001</v>
      </c>
      <c r="K3633" s="2">
        <v>-0.34200000000000003</v>
      </c>
      <c r="L3633" s="2">
        <v>-0.16600000000000001</v>
      </c>
      <c r="M3633" s="2">
        <v>1.05</v>
      </c>
      <c r="N3633" s="2">
        <v>0.45900000000000002</v>
      </c>
      <c r="O3633" s="2">
        <v>0.35199999999999998</v>
      </c>
      <c r="P3633" s="2">
        <v>0.74199999999999999</v>
      </c>
    </row>
    <row r="3634" spans="1:16" x14ac:dyDescent="0.2">
      <c r="A3634" s="2">
        <v>5.3699999999999998E-2</v>
      </c>
      <c r="B3634" s="2">
        <v>0.56599999999999995</v>
      </c>
      <c r="C3634" s="2">
        <v>0.54700000000000004</v>
      </c>
      <c r="D3634" s="2">
        <v>0.22500000000000001</v>
      </c>
      <c r="E3634" s="2">
        <v>0.67900000000000005</v>
      </c>
      <c r="F3634" s="2">
        <v>0.27300000000000002</v>
      </c>
      <c r="G3634" s="2">
        <v>0.503</v>
      </c>
      <c r="H3634" s="2">
        <v>1.49</v>
      </c>
      <c r="I3634" s="2">
        <v>0.21</v>
      </c>
      <c r="J3634" s="2">
        <v>-0.13700000000000001</v>
      </c>
      <c r="K3634" s="2">
        <v>-0.33700000000000002</v>
      </c>
      <c r="L3634" s="2">
        <v>-0.16600000000000001</v>
      </c>
      <c r="M3634" s="2">
        <v>1.06</v>
      </c>
      <c r="N3634" s="2">
        <v>0.45900000000000002</v>
      </c>
      <c r="O3634" s="2">
        <v>0.35599999999999998</v>
      </c>
      <c r="P3634" s="2">
        <v>0.747</v>
      </c>
    </row>
    <row r="3635" spans="1:16" x14ac:dyDescent="0.2">
      <c r="A3635" s="2">
        <v>5.3699999999999998E-2</v>
      </c>
      <c r="B3635" s="2">
        <v>0.57099999999999995</v>
      </c>
      <c r="C3635" s="2">
        <v>0.54700000000000004</v>
      </c>
      <c r="D3635" s="2">
        <v>0.22</v>
      </c>
      <c r="E3635" s="2">
        <v>0.67900000000000005</v>
      </c>
      <c r="F3635" s="2">
        <v>0.27800000000000002</v>
      </c>
      <c r="G3635" s="2">
        <v>0.498</v>
      </c>
      <c r="H3635" s="2">
        <v>1.5</v>
      </c>
      <c r="I3635" s="2">
        <v>0.20499999999999999</v>
      </c>
      <c r="J3635" s="2">
        <v>-0.13200000000000001</v>
      </c>
      <c r="K3635" s="2">
        <v>-0.33700000000000002</v>
      </c>
      <c r="L3635" s="2">
        <v>-0.16600000000000001</v>
      </c>
      <c r="M3635" s="2">
        <v>1.06</v>
      </c>
      <c r="N3635" s="2">
        <v>0.45900000000000002</v>
      </c>
      <c r="O3635" s="2">
        <v>0.35199999999999998</v>
      </c>
      <c r="P3635" s="2">
        <v>0.747</v>
      </c>
    </row>
    <row r="3636" spans="1:16" x14ac:dyDescent="0.2">
      <c r="A3636" s="2">
        <v>5.3699999999999998E-2</v>
      </c>
      <c r="B3636" s="2">
        <v>0.57099999999999995</v>
      </c>
      <c r="C3636" s="2">
        <v>0.54700000000000004</v>
      </c>
      <c r="D3636" s="2">
        <v>0.215</v>
      </c>
      <c r="E3636" s="2">
        <v>0.68400000000000005</v>
      </c>
      <c r="F3636" s="2">
        <v>0.27300000000000002</v>
      </c>
      <c r="G3636" s="2">
        <v>0.503</v>
      </c>
      <c r="H3636" s="2">
        <v>1.5</v>
      </c>
      <c r="I3636" s="2">
        <v>0.21</v>
      </c>
      <c r="J3636" s="2">
        <v>-0.13200000000000001</v>
      </c>
      <c r="K3636" s="2">
        <v>-0.33700000000000002</v>
      </c>
      <c r="L3636" s="2">
        <v>-0.16600000000000001</v>
      </c>
      <c r="M3636" s="2">
        <v>1.06</v>
      </c>
      <c r="N3636" s="2">
        <v>0.45900000000000002</v>
      </c>
      <c r="O3636" s="2">
        <v>0.35199999999999998</v>
      </c>
      <c r="P3636" s="2">
        <v>0.74199999999999999</v>
      </c>
    </row>
    <row r="3637" spans="1:16" x14ac:dyDescent="0.2">
      <c r="A3637" s="2">
        <v>5.3699999999999998E-2</v>
      </c>
      <c r="B3637" s="2">
        <v>0.57099999999999995</v>
      </c>
      <c r="C3637" s="2">
        <v>0.54200000000000004</v>
      </c>
      <c r="D3637" s="2">
        <v>0.215</v>
      </c>
      <c r="E3637" s="2">
        <v>0.68400000000000005</v>
      </c>
      <c r="F3637" s="2">
        <v>0.27800000000000002</v>
      </c>
      <c r="G3637" s="2">
        <v>0.503</v>
      </c>
      <c r="H3637" s="2">
        <v>1.5</v>
      </c>
      <c r="I3637" s="2">
        <v>0.21</v>
      </c>
      <c r="J3637" s="2">
        <v>-0.13200000000000001</v>
      </c>
      <c r="K3637" s="2">
        <v>-0.33200000000000002</v>
      </c>
      <c r="L3637" s="2">
        <v>-0.161</v>
      </c>
      <c r="M3637" s="2">
        <v>1.06</v>
      </c>
      <c r="N3637" s="2">
        <v>0.45900000000000002</v>
      </c>
      <c r="O3637" s="2">
        <v>0.34699999999999998</v>
      </c>
      <c r="P3637" s="2">
        <v>0.74199999999999999</v>
      </c>
    </row>
    <row r="3638" spans="1:16" x14ac:dyDescent="0.2">
      <c r="A3638" s="2">
        <v>4.8800000000000003E-2</v>
      </c>
      <c r="B3638" s="2">
        <v>0.57099999999999995</v>
      </c>
      <c r="C3638" s="2">
        <v>0.54200000000000004</v>
      </c>
      <c r="D3638" s="2">
        <v>0.21</v>
      </c>
      <c r="E3638" s="2">
        <v>0.68400000000000005</v>
      </c>
      <c r="F3638" s="2">
        <v>0.27800000000000002</v>
      </c>
      <c r="G3638" s="2">
        <v>0.50800000000000001</v>
      </c>
      <c r="H3638" s="2">
        <v>1.51</v>
      </c>
      <c r="I3638" s="2">
        <v>0.21</v>
      </c>
      <c r="J3638" s="2">
        <v>-0.13200000000000001</v>
      </c>
      <c r="K3638" s="2">
        <v>-0.33200000000000002</v>
      </c>
      <c r="L3638" s="2">
        <v>-0.161</v>
      </c>
      <c r="M3638" s="2">
        <v>1.06</v>
      </c>
      <c r="N3638" s="2">
        <v>0.45900000000000002</v>
      </c>
      <c r="O3638" s="2">
        <v>0.34699999999999998</v>
      </c>
      <c r="P3638" s="2">
        <v>0.747</v>
      </c>
    </row>
    <row r="3639" spans="1:16" x14ac:dyDescent="0.2">
      <c r="A3639" s="2">
        <v>4.8800000000000003E-2</v>
      </c>
      <c r="B3639" s="2">
        <v>0.57099999999999995</v>
      </c>
      <c r="C3639" s="2">
        <v>0.54200000000000004</v>
      </c>
      <c r="D3639" s="2">
        <v>0.20499999999999999</v>
      </c>
      <c r="E3639" s="2">
        <v>0.67900000000000005</v>
      </c>
      <c r="F3639" s="2">
        <v>0.27800000000000002</v>
      </c>
      <c r="G3639" s="2">
        <v>0.50800000000000001</v>
      </c>
      <c r="H3639" s="2">
        <v>1.51</v>
      </c>
      <c r="I3639" s="2">
        <v>0.21</v>
      </c>
      <c r="J3639" s="2">
        <v>-0.13200000000000001</v>
      </c>
      <c r="K3639" s="2">
        <v>-0.33200000000000002</v>
      </c>
      <c r="L3639" s="2">
        <v>-0.161</v>
      </c>
      <c r="M3639" s="2">
        <v>1.06</v>
      </c>
      <c r="N3639" s="2">
        <v>0.45900000000000002</v>
      </c>
      <c r="O3639" s="2">
        <v>0.34699999999999998</v>
      </c>
      <c r="P3639" s="2">
        <v>0.747</v>
      </c>
    </row>
    <row r="3640" spans="1:16" x14ac:dyDescent="0.2">
      <c r="A3640" s="2">
        <v>4.3900000000000002E-2</v>
      </c>
      <c r="B3640" s="2">
        <v>0.57099999999999995</v>
      </c>
      <c r="C3640" s="2">
        <v>0.53700000000000003</v>
      </c>
      <c r="D3640" s="2">
        <v>0.2</v>
      </c>
      <c r="E3640" s="2">
        <v>0.68400000000000005</v>
      </c>
      <c r="F3640" s="2">
        <v>0.27800000000000002</v>
      </c>
      <c r="G3640" s="2">
        <v>0.51300000000000001</v>
      </c>
      <c r="H3640" s="2">
        <v>1.51</v>
      </c>
      <c r="I3640" s="2">
        <v>0.20499999999999999</v>
      </c>
      <c r="J3640" s="2">
        <v>-0.127</v>
      </c>
      <c r="K3640" s="2">
        <v>-0.33200000000000002</v>
      </c>
      <c r="L3640" s="2">
        <v>-0.161</v>
      </c>
      <c r="M3640" s="2">
        <v>1.06</v>
      </c>
      <c r="N3640" s="2">
        <v>0.45400000000000001</v>
      </c>
      <c r="O3640" s="2">
        <v>0.34699999999999998</v>
      </c>
      <c r="P3640" s="2">
        <v>0.74199999999999999</v>
      </c>
    </row>
    <row r="3641" spans="1:16" x14ac:dyDescent="0.2">
      <c r="A3641" s="2">
        <v>4.3900000000000002E-2</v>
      </c>
      <c r="B3641" s="2">
        <v>0.57099999999999995</v>
      </c>
      <c r="C3641" s="2">
        <v>0.53200000000000003</v>
      </c>
      <c r="D3641" s="2">
        <v>0.2</v>
      </c>
      <c r="E3641" s="2">
        <v>0.68400000000000005</v>
      </c>
      <c r="F3641" s="2">
        <v>0.27800000000000002</v>
      </c>
      <c r="G3641" s="2">
        <v>0.51300000000000001</v>
      </c>
      <c r="H3641" s="2">
        <v>1.51</v>
      </c>
      <c r="I3641" s="2">
        <v>0.20499999999999999</v>
      </c>
      <c r="J3641" s="2">
        <v>-0.13200000000000001</v>
      </c>
      <c r="K3641" s="2">
        <v>-0.32700000000000001</v>
      </c>
      <c r="L3641" s="2">
        <v>-0.161</v>
      </c>
      <c r="M3641" s="2">
        <v>1.06</v>
      </c>
      <c r="N3641" s="2">
        <v>0.45400000000000001</v>
      </c>
      <c r="O3641" s="2">
        <v>0.34699999999999998</v>
      </c>
      <c r="P3641" s="2">
        <v>0.74199999999999999</v>
      </c>
    </row>
    <row r="3642" spans="1:16" x14ac:dyDescent="0.2">
      <c r="A3642" s="2">
        <v>4.3900000000000002E-2</v>
      </c>
      <c r="B3642" s="2">
        <v>0.57099999999999995</v>
      </c>
      <c r="C3642" s="2">
        <v>0.53200000000000003</v>
      </c>
      <c r="D3642" s="2">
        <v>0.19500000000000001</v>
      </c>
      <c r="E3642" s="2">
        <v>0.68400000000000005</v>
      </c>
      <c r="F3642" s="2">
        <v>0.27800000000000002</v>
      </c>
      <c r="G3642" s="2">
        <v>0.51800000000000002</v>
      </c>
      <c r="H3642" s="2">
        <v>1.52</v>
      </c>
      <c r="I3642" s="2">
        <v>0.21</v>
      </c>
      <c r="J3642" s="2">
        <v>-0.13200000000000001</v>
      </c>
      <c r="K3642" s="2">
        <v>-0.33200000000000002</v>
      </c>
      <c r="L3642" s="2">
        <v>-0.161</v>
      </c>
      <c r="M3642" s="2">
        <v>1.06</v>
      </c>
      <c r="N3642" s="2">
        <v>0.45400000000000001</v>
      </c>
      <c r="O3642" s="2">
        <v>0.34200000000000003</v>
      </c>
      <c r="P3642" s="2">
        <v>0.74199999999999999</v>
      </c>
    </row>
    <row r="3643" spans="1:16" x14ac:dyDescent="0.2">
      <c r="A3643" s="2">
        <v>4.3900000000000002E-2</v>
      </c>
      <c r="B3643" s="2">
        <v>0.56599999999999995</v>
      </c>
      <c r="C3643" s="2">
        <v>0.53200000000000003</v>
      </c>
      <c r="D3643" s="2">
        <v>0.19500000000000001</v>
      </c>
      <c r="E3643" s="2">
        <v>0.68400000000000005</v>
      </c>
      <c r="F3643" s="2">
        <v>0.27800000000000002</v>
      </c>
      <c r="G3643" s="2">
        <v>0.52200000000000002</v>
      </c>
      <c r="H3643" s="2">
        <v>1.52</v>
      </c>
      <c r="I3643" s="2">
        <v>0.21</v>
      </c>
      <c r="J3643" s="2">
        <v>-0.127</v>
      </c>
      <c r="K3643" s="2">
        <v>-0.32700000000000001</v>
      </c>
      <c r="L3643" s="2">
        <v>-0.161</v>
      </c>
      <c r="M3643" s="2">
        <v>1.06</v>
      </c>
      <c r="N3643" s="2">
        <v>0.45400000000000001</v>
      </c>
      <c r="O3643" s="2">
        <v>0.34699999999999998</v>
      </c>
      <c r="P3643" s="2">
        <v>0.747</v>
      </c>
    </row>
    <row r="3644" spans="1:16" x14ac:dyDescent="0.2">
      <c r="A3644" s="2">
        <v>3.4200000000000001E-2</v>
      </c>
      <c r="B3644" s="2">
        <v>0.57099999999999995</v>
      </c>
      <c r="C3644" s="2">
        <v>0.53200000000000003</v>
      </c>
      <c r="D3644" s="2">
        <v>0.19</v>
      </c>
      <c r="E3644" s="2">
        <v>0.68400000000000005</v>
      </c>
      <c r="F3644" s="2">
        <v>0.27800000000000002</v>
      </c>
      <c r="G3644" s="2">
        <v>0.52200000000000002</v>
      </c>
      <c r="H3644" s="2">
        <v>1.53</v>
      </c>
      <c r="I3644" s="2">
        <v>0.21</v>
      </c>
      <c r="J3644" s="2">
        <v>-0.127</v>
      </c>
      <c r="K3644" s="2">
        <v>-0.32700000000000001</v>
      </c>
      <c r="L3644" s="2">
        <v>-0.161</v>
      </c>
      <c r="M3644" s="2">
        <v>1.06</v>
      </c>
      <c r="N3644" s="2">
        <v>0.45400000000000001</v>
      </c>
      <c r="O3644" s="2">
        <v>0.34200000000000003</v>
      </c>
      <c r="P3644" s="2">
        <v>0.74199999999999999</v>
      </c>
    </row>
    <row r="3645" spans="1:16" x14ac:dyDescent="0.2">
      <c r="A3645" s="2">
        <v>3.9100000000000003E-2</v>
      </c>
      <c r="B3645" s="2">
        <v>0.56599999999999995</v>
      </c>
      <c r="C3645" s="2">
        <v>0.52700000000000002</v>
      </c>
      <c r="D3645" s="2">
        <v>0.19</v>
      </c>
      <c r="E3645" s="2">
        <v>0.68400000000000005</v>
      </c>
      <c r="F3645" s="2">
        <v>0.28299999999999997</v>
      </c>
      <c r="G3645" s="2">
        <v>0.52700000000000002</v>
      </c>
      <c r="H3645" s="2">
        <v>1.53</v>
      </c>
      <c r="I3645" s="2">
        <v>0.21</v>
      </c>
      <c r="J3645" s="2">
        <v>-0.127</v>
      </c>
      <c r="K3645" s="2">
        <v>-0.32700000000000001</v>
      </c>
      <c r="L3645" s="2">
        <v>-0.16600000000000001</v>
      </c>
      <c r="M3645" s="2">
        <v>1.06</v>
      </c>
      <c r="N3645" s="2">
        <v>0.45400000000000001</v>
      </c>
      <c r="O3645" s="2">
        <v>0.34699999999999998</v>
      </c>
      <c r="P3645" s="2">
        <v>0.74199999999999999</v>
      </c>
    </row>
    <row r="3646" spans="1:16" x14ac:dyDescent="0.2">
      <c r="A3646" s="2">
        <v>3.4200000000000001E-2</v>
      </c>
      <c r="B3646" s="2">
        <v>0.56599999999999995</v>
      </c>
      <c r="C3646" s="2">
        <v>0.52700000000000002</v>
      </c>
      <c r="D3646" s="2">
        <v>0.186</v>
      </c>
      <c r="E3646" s="2">
        <v>0.68400000000000005</v>
      </c>
      <c r="F3646" s="2">
        <v>0.28799999999999998</v>
      </c>
      <c r="G3646" s="2">
        <v>0.53200000000000003</v>
      </c>
      <c r="H3646" s="2">
        <v>1.53</v>
      </c>
      <c r="I3646" s="2">
        <v>0.21</v>
      </c>
      <c r="J3646" s="2">
        <v>-0.127</v>
      </c>
      <c r="K3646" s="2">
        <v>-0.32700000000000001</v>
      </c>
      <c r="L3646" s="2">
        <v>-0.161</v>
      </c>
      <c r="M3646" s="2">
        <v>1.06</v>
      </c>
      <c r="N3646" s="2">
        <v>0.44900000000000001</v>
      </c>
      <c r="O3646" s="2">
        <v>0.34200000000000003</v>
      </c>
      <c r="P3646" s="2">
        <v>0.74199999999999999</v>
      </c>
    </row>
    <row r="3647" spans="1:16" x14ac:dyDescent="0.2">
      <c r="A3647" s="2">
        <v>3.4200000000000001E-2</v>
      </c>
      <c r="B3647" s="2">
        <v>0.56200000000000006</v>
      </c>
      <c r="C3647" s="2">
        <v>0.52200000000000002</v>
      </c>
      <c r="D3647" s="2">
        <v>0.186</v>
      </c>
      <c r="E3647" s="2">
        <v>0.68400000000000005</v>
      </c>
      <c r="F3647" s="2">
        <v>0.28799999999999998</v>
      </c>
      <c r="G3647" s="2">
        <v>0.53700000000000003</v>
      </c>
      <c r="H3647" s="2">
        <v>1.53</v>
      </c>
      <c r="I3647" s="2">
        <v>0.21</v>
      </c>
      <c r="J3647" s="2">
        <v>-0.122</v>
      </c>
      <c r="K3647" s="2">
        <v>-0.32700000000000001</v>
      </c>
      <c r="L3647" s="2">
        <v>-0.161</v>
      </c>
      <c r="M3647" s="2">
        <v>1.06</v>
      </c>
      <c r="N3647" s="2">
        <v>0.44900000000000001</v>
      </c>
      <c r="O3647" s="2">
        <v>0.34200000000000003</v>
      </c>
      <c r="P3647" s="2">
        <v>0.747</v>
      </c>
    </row>
    <row r="3648" spans="1:16" x14ac:dyDescent="0.2">
      <c r="A3648" s="2">
        <v>2.93E-2</v>
      </c>
      <c r="B3648" s="2">
        <v>0.55700000000000005</v>
      </c>
      <c r="C3648" s="2">
        <v>0.52200000000000002</v>
      </c>
      <c r="D3648" s="2">
        <v>0.18099999999999999</v>
      </c>
      <c r="E3648" s="2">
        <v>0.68400000000000005</v>
      </c>
      <c r="F3648" s="2">
        <v>0.28799999999999998</v>
      </c>
      <c r="G3648" s="2">
        <v>0.54200000000000004</v>
      </c>
      <c r="H3648" s="2">
        <v>1.54</v>
      </c>
      <c r="I3648" s="2">
        <v>0.21</v>
      </c>
      <c r="J3648" s="2">
        <v>-0.122</v>
      </c>
      <c r="K3648" s="2">
        <v>-0.32700000000000001</v>
      </c>
      <c r="L3648" s="2">
        <v>-0.16600000000000001</v>
      </c>
      <c r="M3648" s="2">
        <v>1.05</v>
      </c>
      <c r="N3648" s="2">
        <v>0.44900000000000001</v>
      </c>
      <c r="O3648" s="2">
        <v>0.34200000000000003</v>
      </c>
      <c r="P3648" s="2">
        <v>0.747</v>
      </c>
    </row>
    <row r="3649" spans="1:16" x14ac:dyDescent="0.2">
      <c r="A3649" s="2">
        <v>2.4400000000000002E-2</v>
      </c>
      <c r="B3649" s="2">
        <v>0.55700000000000005</v>
      </c>
      <c r="C3649" s="2">
        <v>0.52200000000000002</v>
      </c>
      <c r="D3649" s="2">
        <v>0.18099999999999999</v>
      </c>
      <c r="E3649" s="2">
        <v>0.68400000000000005</v>
      </c>
      <c r="F3649" s="2">
        <v>0.28799999999999998</v>
      </c>
      <c r="G3649" s="2">
        <v>0.54700000000000004</v>
      </c>
      <c r="H3649" s="2">
        <v>1.54</v>
      </c>
      <c r="I3649" s="2">
        <v>0.21</v>
      </c>
      <c r="J3649" s="2">
        <v>-0.122</v>
      </c>
      <c r="K3649" s="2">
        <v>-0.32700000000000001</v>
      </c>
      <c r="L3649" s="2">
        <v>-0.16600000000000001</v>
      </c>
      <c r="M3649" s="2">
        <v>1.06</v>
      </c>
      <c r="N3649" s="2">
        <v>0.44400000000000001</v>
      </c>
      <c r="O3649" s="2">
        <v>0.34200000000000003</v>
      </c>
      <c r="P3649" s="2">
        <v>0.74199999999999999</v>
      </c>
    </row>
    <row r="3650" spans="1:16" x14ac:dyDescent="0.2">
      <c r="A3650" s="2">
        <v>2.4400000000000002E-2</v>
      </c>
      <c r="B3650" s="2">
        <v>0.55200000000000005</v>
      </c>
      <c r="C3650" s="2">
        <v>0.51800000000000002</v>
      </c>
      <c r="D3650" s="2">
        <v>0.17599999999999999</v>
      </c>
      <c r="E3650" s="2">
        <v>0.68400000000000005</v>
      </c>
      <c r="F3650" s="2">
        <v>0.28799999999999998</v>
      </c>
      <c r="G3650" s="2">
        <v>0.55200000000000005</v>
      </c>
      <c r="H3650" s="2">
        <v>1.54</v>
      </c>
      <c r="I3650" s="2">
        <v>0.215</v>
      </c>
      <c r="J3650" s="2">
        <v>-0.122</v>
      </c>
      <c r="K3650" s="2">
        <v>-0.32700000000000001</v>
      </c>
      <c r="L3650" s="2">
        <v>-0.16600000000000001</v>
      </c>
      <c r="M3650" s="2">
        <v>1.06</v>
      </c>
      <c r="N3650" s="2">
        <v>0.44400000000000001</v>
      </c>
      <c r="O3650" s="2">
        <v>0.34200000000000003</v>
      </c>
      <c r="P3650" s="2">
        <v>0.74199999999999999</v>
      </c>
    </row>
    <row r="3651" spans="1:16" x14ac:dyDescent="0.2">
      <c r="A3651" s="2">
        <v>1.95E-2</v>
      </c>
      <c r="B3651" s="2">
        <v>0.54700000000000004</v>
      </c>
      <c r="C3651" s="2">
        <v>0.51800000000000002</v>
      </c>
      <c r="D3651" s="2">
        <v>0.17599999999999999</v>
      </c>
      <c r="E3651" s="2">
        <v>0.68400000000000005</v>
      </c>
      <c r="F3651" s="2">
        <v>0.28799999999999998</v>
      </c>
      <c r="G3651" s="2">
        <v>0.55700000000000005</v>
      </c>
      <c r="H3651" s="2">
        <v>1.54</v>
      </c>
      <c r="I3651" s="2">
        <v>0.215</v>
      </c>
      <c r="J3651" s="2">
        <v>-0.11700000000000001</v>
      </c>
      <c r="K3651" s="2">
        <v>-0.32700000000000001</v>
      </c>
      <c r="L3651" s="2">
        <v>-0.16600000000000001</v>
      </c>
      <c r="M3651" s="2">
        <v>1.05</v>
      </c>
      <c r="N3651" s="2">
        <v>0.44400000000000001</v>
      </c>
      <c r="O3651" s="2">
        <v>0.33700000000000002</v>
      </c>
      <c r="P3651" s="2">
        <v>0.74199999999999999</v>
      </c>
    </row>
    <row r="3652" spans="1:16" x14ac:dyDescent="0.2">
      <c r="A3652" s="2">
        <v>1.95E-2</v>
      </c>
      <c r="B3652" s="2">
        <v>0.54200000000000004</v>
      </c>
      <c r="C3652" s="2">
        <v>0.51800000000000002</v>
      </c>
      <c r="D3652" s="2">
        <v>0.17599999999999999</v>
      </c>
      <c r="E3652" s="2">
        <v>0.68400000000000005</v>
      </c>
      <c r="F3652" s="2">
        <v>0.29299999999999998</v>
      </c>
      <c r="G3652" s="2">
        <v>0.55700000000000005</v>
      </c>
      <c r="H3652" s="2">
        <v>1.54</v>
      </c>
      <c r="I3652" s="2">
        <v>0.21</v>
      </c>
      <c r="J3652" s="2">
        <v>-0.11700000000000001</v>
      </c>
      <c r="K3652" s="2">
        <v>-0.32700000000000001</v>
      </c>
      <c r="L3652" s="2">
        <v>-0.16600000000000001</v>
      </c>
      <c r="M3652" s="2">
        <v>1.05</v>
      </c>
      <c r="N3652" s="2">
        <v>0.44400000000000001</v>
      </c>
      <c r="O3652" s="2">
        <v>0.33700000000000002</v>
      </c>
      <c r="P3652" s="2">
        <v>0.74199999999999999</v>
      </c>
    </row>
    <row r="3653" spans="1:16" x14ac:dyDescent="0.2">
      <c r="A3653" s="2">
        <v>1.46E-2</v>
      </c>
      <c r="B3653" s="2">
        <v>0.53700000000000003</v>
      </c>
      <c r="C3653" s="2">
        <v>0.51300000000000001</v>
      </c>
      <c r="D3653" s="2">
        <v>0.17599999999999999</v>
      </c>
      <c r="E3653" s="2">
        <v>0.68400000000000005</v>
      </c>
      <c r="F3653" s="2">
        <v>0.29799999999999999</v>
      </c>
      <c r="G3653" s="2">
        <v>0.56200000000000006</v>
      </c>
      <c r="H3653" s="2">
        <v>1.55</v>
      </c>
      <c r="I3653" s="2">
        <v>0.215</v>
      </c>
      <c r="J3653" s="2">
        <v>-0.11700000000000001</v>
      </c>
      <c r="K3653" s="2">
        <v>-0.32700000000000001</v>
      </c>
      <c r="L3653" s="2">
        <v>-0.17100000000000001</v>
      </c>
      <c r="M3653" s="2">
        <v>1.05</v>
      </c>
      <c r="N3653" s="2">
        <v>0.439</v>
      </c>
      <c r="O3653" s="2">
        <v>0.33700000000000002</v>
      </c>
      <c r="P3653" s="2">
        <v>0.74199999999999999</v>
      </c>
    </row>
    <row r="3654" spans="1:16" x14ac:dyDescent="0.2">
      <c r="A3654" s="2">
        <v>1.46E-2</v>
      </c>
      <c r="B3654" s="2">
        <v>0.53200000000000003</v>
      </c>
      <c r="C3654" s="2">
        <v>0.51300000000000001</v>
      </c>
      <c r="D3654" s="2">
        <v>0.17100000000000001</v>
      </c>
      <c r="E3654" s="2">
        <v>0.68799999999999994</v>
      </c>
      <c r="F3654" s="2">
        <v>0.29799999999999999</v>
      </c>
      <c r="G3654" s="2">
        <v>0.57099999999999995</v>
      </c>
      <c r="H3654" s="2">
        <v>1.55</v>
      </c>
      <c r="I3654" s="2">
        <v>0.21</v>
      </c>
      <c r="J3654" s="2">
        <v>-0.112</v>
      </c>
      <c r="K3654" s="2">
        <v>-0.32700000000000001</v>
      </c>
      <c r="L3654" s="2">
        <v>-0.17100000000000001</v>
      </c>
      <c r="M3654" s="2">
        <v>1.05</v>
      </c>
      <c r="N3654" s="2">
        <v>0.439</v>
      </c>
      <c r="O3654" s="2">
        <v>0.33700000000000002</v>
      </c>
      <c r="P3654" s="2">
        <v>0.747</v>
      </c>
    </row>
    <row r="3655" spans="1:16" x14ac:dyDescent="0.2">
      <c r="A3655" s="2">
        <v>9.7699999999999992E-3</v>
      </c>
      <c r="B3655" s="2">
        <v>0.52700000000000002</v>
      </c>
      <c r="C3655" s="2">
        <v>0.51300000000000001</v>
      </c>
      <c r="D3655" s="2">
        <v>0.17100000000000001</v>
      </c>
      <c r="E3655" s="2">
        <v>0.68799999999999994</v>
      </c>
      <c r="F3655" s="2">
        <v>0.29799999999999999</v>
      </c>
      <c r="G3655" s="2">
        <v>0.57099999999999995</v>
      </c>
      <c r="H3655" s="2">
        <v>1.55</v>
      </c>
      <c r="I3655" s="2">
        <v>0.215</v>
      </c>
      <c r="J3655" s="2">
        <v>-0.112</v>
      </c>
      <c r="K3655" s="2">
        <v>-0.32700000000000001</v>
      </c>
      <c r="L3655" s="2">
        <v>-0.17100000000000001</v>
      </c>
      <c r="M3655" s="2">
        <v>1.05</v>
      </c>
      <c r="N3655" s="2">
        <v>0.439</v>
      </c>
      <c r="O3655" s="2">
        <v>0.33200000000000002</v>
      </c>
      <c r="P3655" s="2">
        <v>0.74199999999999999</v>
      </c>
    </row>
    <row r="3656" spans="1:16" x14ac:dyDescent="0.2">
      <c r="A3656" s="2">
        <v>4.8799999999999998E-3</v>
      </c>
      <c r="B3656" s="2">
        <v>0.52200000000000002</v>
      </c>
      <c r="C3656" s="2">
        <v>0.51300000000000001</v>
      </c>
      <c r="D3656" s="2">
        <v>0.17100000000000001</v>
      </c>
      <c r="E3656" s="2">
        <v>0.68799999999999994</v>
      </c>
      <c r="F3656" s="2">
        <v>0.29799999999999999</v>
      </c>
      <c r="G3656" s="2">
        <v>0.58099999999999996</v>
      </c>
      <c r="H3656" s="2">
        <v>1.55</v>
      </c>
      <c r="I3656" s="2">
        <v>0.215</v>
      </c>
      <c r="J3656" s="2">
        <v>-0.112</v>
      </c>
      <c r="K3656" s="2">
        <v>-0.32700000000000001</v>
      </c>
      <c r="L3656" s="2">
        <v>-0.17100000000000001</v>
      </c>
      <c r="M3656" s="2">
        <v>1.05</v>
      </c>
      <c r="N3656" s="2">
        <v>0.435</v>
      </c>
      <c r="O3656" s="2">
        <v>0.33200000000000002</v>
      </c>
      <c r="P3656" s="2">
        <v>0.74199999999999999</v>
      </c>
    </row>
    <row r="3657" spans="1:16" x14ac:dyDescent="0.2">
      <c r="A3657" s="2">
        <v>4.8799999999999998E-3</v>
      </c>
      <c r="B3657" s="2">
        <v>0.51800000000000002</v>
      </c>
      <c r="C3657" s="2">
        <v>0.50800000000000001</v>
      </c>
      <c r="D3657" s="2">
        <v>0.17100000000000001</v>
      </c>
      <c r="E3657" s="2">
        <v>0.68400000000000005</v>
      </c>
      <c r="F3657" s="2">
        <v>0.30299999999999999</v>
      </c>
      <c r="G3657" s="2">
        <v>0.58599999999999997</v>
      </c>
      <c r="H3657" s="2">
        <v>1.56</v>
      </c>
      <c r="I3657" s="2">
        <v>0.22</v>
      </c>
      <c r="J3657" s="2">
        <v>-0.112</v>
      </c>
      <c r="K3657" s="2">
        <v>-0.32700000000000001</v>
      </c>
      <c r="L3657" s="2">
        <v>-0.17599999999999999</v>
      </c>
      <c r="M3657" s="2">
        <v>1.05</v>
      </c>
      <c r="N3657" s="2">
        <v>0.435</v>
      </c>
      <c r="O3657" s="2">
        <v>0.33200000000000002</v>
      </c>
      <c r="P3657" s="2">
        <v>0.74199999999999999</v>
      </c>
    </row>
    <row r="3658" spans="1:16" x14ac:dyDescent="0.2">
      <c r="A3658" s="2">
        <v>0</v>
      </c>
      <c r="B3658" s="2">
        <v>0.51300000000000001</v>
      </c>
      <c r="C3658" s="2">
        <v>0.50800000000000001</v>
      </c>
      <c r="D3658" s="2">
        <v>0.17100000000000001</v>
      </c>
      <c r="E3658" s="2">
        <v>0.68400000000000005</v>
      </c>
      <c r="F3658" s="2">
        <v>0.30299999999999999</v>
      </c>
      <c r="G3658" s="2">
        <v>0.58599999999999997</v>
      </c>
      <c r="H3658" s="2">
        <v>1.56</v>
      </c>
      <c r="I3658" s="2">
        <v>0.215</v>
      </c>
      <c r="J3658" s="2">
        <v>-0.107</v>
      </c>
      <c r="K3658" s="2">
        <v>-0.32700000000000001</v>
      </c>
      <c r="L3658" s="2">
        <v>-0.17599999999999999</v>
      </c>
      <c r="M3658" s="2">
        <v>1.05</v>
      </c>
      <c r="N3658" s="2">
        <v>0.43</v>
      </c>
      <c r="O3658" s="2">
        <v>0.33200000000000002</v>
      </c>
      <c r="P3658" s="2">
        <v>0.74199999999999999</v>
      </c>
    </row>
    <row r="3659" spans="1:16" x14ac:dyDescent="0.2">
      <c r="A3659" s="2">
        <v>-4.8799999999999998E-3</v>
      </c>
      <c r="B3659" s="2">
        <v>0.50800000000000001</v>
      </c>
      <c r="C3659" s="2">
        <v>0.50800000000000001</v>
      </c>
      <c r="D3659" s="2">
        <v>0.17100000000000001</v>
      </c>
      <c r="E3659" s="2">
        <v>0.68799999999999994</v>
      </c>
      <c r="F3659" s="2">
        <v>0.308</v>
      </c>
      <c r="G3659" s="2">
        <v>0.59599999999999997</v>
      </c>
      <c r="H3659" s="2">
        <v>1.56</v>
      </c>
      <c r="I3659" s="2">
        <v>0.22</v>
      </c>
      <c r="J3659" s="2">
        <v>-0.107</v>
      </c>
      <c r="K3659" s="2">
        <v>-0.32700000000000001</v>
      </c>
      <c r="L3659" s="2">
        <v>-0.18099999999999999</v>
      </c>
      <c r="M3659" s="2">
        <v>1.05</v>
      </c>
      <c r="N3659" s="2">
        <v>0.43</v>
      </c>
      <c r="O3659" s="2">
        <v>0.33200000000000002</v>
      </c>
      <c r="P3659" s="2">
        <v>0.74199999999999999</v>
      </c>
    </row>
    <row r="3660" spans="1:16" x14ac:dyDescent="0.2">
      <c r="A3660" s="2">
        <v>-4.8799999999999998E-3</v>
      </c>
      <c r="B3660" s="2">
        <v>0.503</v>
      </c>
      <c r="C3660" s="2">
        <v>0.50800000000000001</v>
      </c>
      <c r="D3660" s="2">
        <v>0.17100000000000001</v>
      </c>
      <c r="E3660" s="2">
        <v>0.68799999999999994</v>
      </c>
      <c r="F3660" s="2">
        <v>0.308</v>
      </c>
      <c r="G3660" s="2">
        <v>0.59599999999999997</v>
      </c>
      <c r="H3660" s="2">
        <v>1.56</v>
      </c>
      <c r="I3660" s="2">
        <v>0.22</v>
      </c>
      <c r="J3660" s="2">
        <v>-0.107</v>
      </c>
      <c r="K3660" s="2">
        <v>-0.32700000000000001</v>
      </c>
      <c r="L3660" s="2">
        <v>-0.18099999999999999</v>
      </c>
      <c r="M3660" s="2">
        <v>1.04</v>
      </c>
      <c r="N3660" s="2">
        <v>0.42499999999999999</v>
      </c>
      <c r="O3660" s="2">
        <v>0.32700000000000001</v>
      </c>
      <c r="P3660" s="2">
        <v>0.73699999999999999</v>
      </c>
    </row>
    <row r="3661" spans="1:16" x14ac:dyDescent="0.2">
      <c r="A3661" s="2">
        <v>-9.7699999999999992E-3</v>
      </c>
      <c r="B3661" s="2">
        <v>0.498</v>
      </c>
      <c r="C3661" s="2">
        <v>0.50800000000000001</v>
      </c>
      <c r="D3661" s="2">
        <v>0.17100000000000001</v>
      </c>
      <c r="E3661" s="2">
        <v>0.68799999999999994</v>
      </c>
      <c r="F3661" s="2">
        <v>0.312</v>
      </c>
      <c r="G3661" s="2">
        <v>0.60499999999999998</v>
      </c>
      <c r="H3661" s="2">
        <v>1.57</v>
      </c>
      <c r="I3661" s="2">
        <v>0.22</v>
      </c>
      <c r="J3661" s="2">
        <v>-0.10299999999999999</v>
      </c>
      <c r="K3661" s="2">
        <v>-0.33200000000000002</v>
      </c>
      <c r="L3661" s="2">
        <v>-0.18099999999999999</v>
      </c>
      <c r="M3661" s="2">
        <v>1.04</v>
      </c>
      <c r="N3661" s="2">
        <v>0.42499999999999999</v>
      </c>
      <c r="O3661" s="2">
        <v>0.32700000000000001</v>
      </c>
      <c r="P3661" s="2">
        <v>0.74199999999999999</v>
      </c>
    </row>
    <row r="3662" spans="1:16" x14ac:dyDescent="0.2">
      <c r="A3662" s="2">
        <v>-1.46E-2</v>
      </c>
      <c r="B3662" s="2">
        <v>0.49299999999999999</v>
      </c>
      <c r="C3662" s="2">
        <v>0.50800000000000001</v>
      </c>
      <c r="D3662" s="2">
        <v>0.17599999999999999</v>
      </c>
      <c r="E3662" s="2">
        <v>0.68799999999999994</v>
      </c>
      <c r="F3662" s="2">
        <v>0.312</v>
      </c>
      <c r="G3662" s="2">
        <v>0.60499999999999998</v>
      </c>
      <c r="H3662" s="2">
        <v>1.57</v>
      </c>
      <c r="I3662" s="2">
        <v>0.22</v>
      </c>
      <c r="J3662" s="2">
        <v>-9.7699999999999995E-2</v>
      </c>
      <c r="K3662" s="2">
        <v>-0.32700000000000001</v>
      </c>
      <c r="L3662" s="2">
        <v>-0.186</v>
      </c>
      <c r="M3662" s="2">
        <v>1.04</v>
      </c>
      <c r="N3662" s="2">
        <v>0.42</v>
      </c>
      <c r="O3662" s="2">
        <v>0.32700000000000001</v>
      </c>
      <c r="P3662" s="2">
        <v>0.73699999999999999</v>
      </c>
    </row>
    <row r="3663" spans="1:16" x14ac:dyDescent="0.2">
      <c r="A3663" s="2">
        <v>-1.46E-2</v>
      </c>
      <c r="B3663" s="2">
        <v>0.48299999999999998</v>
      </c>
      <c r="C3663" s="2">
        <v>0.50800000000000001</v>
      </c>
      <c r="D3663" s="2">
        <v>0.17599999999999999</v>
      </c>
      <c r="E3663" s="2">
        <v>0.68799999999999994</v>
      </c>
      <c r="F3663" s="2">
        <v>0.312</v>
      </c>
      <c r="G3663" s="2">
        <v>0.61</v>
      </c>
      <c r="H3663" s="2">
        <v>1.57</v>
      </c>
      <c r="I3663" s="2">
        <v>0.22500000000000001</v>
      </c>
      <c r="J3663" s="2">
        <v>-9.7699999999999995E-2</v>
      </c>
      <c r="K3663" s="2">
        <v>-0.33200000000000002</v>
      </c>
      <c r="L3663" s="2">
        <v>-0.186</v>
      </c>
      <c r="M3663" s="2">
        <v>1.04</v>
      </c>
      <c r="N3663" s="2">
        <v>0.42</v>
      </c>
      <c r="O3663" s="2">
        <v>0.32700000000000001</v>
      </c>
      <c r="P3663" s="2">
        <v>0.74199999999999999</v>
      </c>
    </row>
    <row r="3664" spans="1:16" x14ac:dyDescent="0.2">
      <c r="A3664" s="2">
        <v>-1.95E-2</v>
      </c>
      <c r="B3664" s="2">
        <v>0.47899999999999998</v>
      </c>
      <c r="C3664" s="2">
        <v>0.50800000000000001</v>
      </c>
      <c r="D3664" s="2">
        <v>0.17100000000000001</v>
      </c>
      <c r="E3664" s="2">
        <v>0.68799999999999994</v>
      </c>
      <c r="F3664" s="2">
        <v>0.317</v>
      </c>
      <c r="G3664" s="2">
        <v>0.62</v>
      </c>
      <c r="H3664" s="2">
        <v>1.57</v>
      </c>
      <c r="I3664" s="2">
        <v>0.22500000000000001</v>
      </c>
      <c r="J3664" s="2">
        <v>-9.7699999999999995E-2</v>
      </c>
      <c r="K3664" s="2">
        <v>-0.33200000000000002</v>
      </c>
      <c r="L3664" s="2">
        <v>-0.19</v>
      </c>
      <c r="M3664" s="2">
        <v>1.04</v>
      </c>
      <c r="N3664" s="2">
        <v>0.41499999999999998</v>
      </c>
      <c r="O3664" s="2">
        <v>0.32700000000000001</v>
      </c>
      <c r="P3664" s="2">
        <v>0.74199999999999999</v>
      </c>
    </row>
    <row r="3665" spans="1:16" x14ac:dyDescent="0.2">
      <c r="A3665" s="2">
        <v>-1.95E-2</v>
      </c>
      <c r="B3665" s="2">
        <v>0.47399999999999998</v>
      </c>
      <c r="C3665" s="2">
        <v>0.50800000000000001</v>
      </c>
      <c r="D3665" s="2">
        <v>0.17599999999999999</v>
      </c>
      <c r="E3665" s="2">
        <v>0.68799999999999994</v>
      </c>
      <c r="F3665" s="2">
        <v>0.317</v>
      </c>
      <c r="G3665" s="2">
        <v>0.62</v>
      </c>
      <c r="H3665" s="2">
        <v>1.57</v>
      </c>
      <c r="I3665" s="2">
        <v>0.22500000000000001</v>
      </c>
      <c r="J3665" s="2">
        <v>-9.2799999999999994E-2</v>
      </c>
      <c r="K3665" s="2">
        <v>-0.33200000000000002</v>
      </c>
      <c r="L3665" s="2">
        <v>-0.19</v>
      </c>
      <c r="M3665" s="2">
        <v>1.04</v>
      </c>
      <c r="N3665" s="2">
        <v>0.41499999999999998</v>
      </c>
      <c r="O3665" s="2">
        <v>0.32200000000000001</v>
      </c>
      <c r="P3665" s="2">
        <v>0.74199999999999999</v>
      </c>
    </row>
    <row r="3666" spans="1:16" x14ac:dyDescent="0.2">
      <c r="A3666" s="2">
        <v>-2.4400000000000002E-2</v>
      </c>
      <c r="B3666" s="2">
        <v>0.46899999999999997</v>
      </c>
      <c r="C3666" s="2">
        <v>0.50800000000000001</v>
      </c>
      <c r="D3666" s="2">
        <v>0.17599999999999999</v>
      </c>
      <c r="E3666" s="2">
        <v>0.69299999999999995</v>
      </c>
      <c r="F3666" s="2">
        <v>0.32200000000000001</v>
      </c>
      <c r="G3666" s="2">
        <v>0.625</v>
      </c>
      <c r="H3666" s="2">
        <v>1.57</v>
      </c>
      <c r="I3666" s="2">
        <v>0.22900000000000001</v>
      </c>
      <c r="J3666" s="2">
        <v>-8.7900000000000006E-2</v>
      </c>
      <c r="K3666" s="2">
        <v>-0.33200000000000002</v>
      </c>
      <c r="L3666" s="2">
        <v>-0.19500000000000001</v>
      </c>
      <c r="M3666" s="2">
        <v>1.04</v>
      </c>
      <c r="N3666" s="2">
        <v>0.41499999999999998</v>
      </c>
      <c r="O3666" s="2">
        <v>0.32700000000000001</v>
      </c>
      <c r="P3666" s="2">
        <v>0.74199999999999999</v>
      </c>
    </row>
    <row r="3667" spans="1:16" x14ac:dyDescent="0.2">
      <c r="A3667" s="2">
        <v>-2.93E-2</v>
      </c>
      <c r="B3667" s="2">
        <v>0.46400000000000002</v>
      </c>
      <c r="C3667" s="2">
        <v>0.51300000000000001</v>
      </c>
      <c r="D3667" s="2">
        <v>0.18099999999999999</v>
      </c>
      <c r="E3667" s="2">
        <v>0.69299999999999995</v>
      </c>
      <c r="F3667" s="2">
        <v>0.32200000000000001</v>
      </c>
      <c r="G3667" s="2">
        <v>0.63</v>
      </c>
      <c r="H3667" s="2">
        <v>1.57</v>
      </c>
      <c r="I3667" s="2">
        <v>0.22900000000000001</v>
      </c>
      <c r="J3667" s="2">
        <v>-8.7900000000000006E-2</v>
      </c>
      <c r="K3667" s="2">
        <v>-0.33700000000000002</v>
      </c>
      <c r="L3667" s="2">
        <v>-0.19500000000000001</v>
      </c>
      <c r="M3667" s="2">
        <v>1.04</v>
      </c>
      <c r="N3667" s="2">
        <v>0.41499999999999998</v>
      </c>
      <c r="O3667" s="2">
        <v>0.32700000000000001</v>
      </c>
      <c r="P3667" s="2">
        <v>0.74199999999999999</v>
      </c>
    </row>
    <row r="3668" spans="1:16" x14ac:dyDescent="0.2">
      <c r="A3668" s="2">
        <v>-3.4200000000000001E-2</v>
      </c>
      <c r="B3668" s="2">
        <v>0.45900000000000002</v>
      </c>
      <c r="C3668" s="2">
        <v>0.50800000000000001</v>
      </c>
      <c r="D3668" s="2">
        <v>0.18099999999999999</v>
      </c>
      <c r="E3668" s="2">
        <v>0.69299999999999995</v>
      </c>
      <c r="F3668" s="2">
        <v>0.32700000000000001</v>
      </c>
      <c r="G3668" s="2">
        <v>0.63500000000000001</v>
      </c>
      <c r="H3668" s="2">
        <v>1.58</v>
      </c>
      <c r="I3668" s="2">
        <v>0.23400000000000001</v>
      </c>
      <c r="J3668" s="2">
        <v>-8.7900000000000006E-2</v>
      </c>
      <c r="K3668" s="2">
        <v>-0.33700000000000002</v>
      </c>
      <c r="L3668" s="2">
        <v>-0.2</v>
      </c>
      <c r="M3668" s="2">
        <v>1.04</v>
      </c>
      <c r="N3668" s="2">
        <v>0.41</v>
      </c>
      <c r="O3668" s="2">
        <v>0.32200000000000001</v>
      </c>
      <c r="P3668" s="2">
        <v>0.74199999999999999</v>
      </c>
    </row>
    <row r="3669" spans="1:16" x14ac:dyDescent="0.2">
      <c r="A3669" s="2">
        <v>-3.4200000000000001E-2</v>
      </c>
      <c r="B3669" s="2">
        <v>0.44900000000000001</v>
      </c>
      <c r="C3669" s="2">
        <v>0.50800000000000001</v>
      </c>
      <c r="D3669" s="2">
        <v>0.18099999999999999</v>
      </c>
      <c r="E3669" s="2">
        <v>0.69299999999999995</v>
      </c>
      <c r="F3669" s="2">
        <v>0.32700000000000001</v>
      </c>
      <c r="G3669" s="2">
        <v>0.64500000000000002</v>
      </c>
      <c r="H3669" s="2">
        <v>1.58</v>
      </c>
      <c r="I3669" s="2">
        <v>0.23899999999999999</v>
      </c>
      <c r="J3669" s="2">
        <v>-8.3000000000000004E-2</v>
      </c>
      <c r="K3669" s="2">
        <v>-0.33700000000000002</v>
      </c>
      <c r="L3669" s="2">
        <v>-0.2</v>
      </c>
      <c r="M3669" s="2">
        <v>1.04</v>
      </c>
      <c r="N3669" s="2">
        <v>0.41</v>
      </c>
      <c r="O3669" s="2">
        <v>0.32200000000000001</v>
      </c>
      <c r="P3669" s="2">
        <v>0.74199999999999999</v>
      </c>
    </row>
    <row r="3670" spans="1:16" x14ac:dyDescent="0.2">
      <c r="A3670" s="2">
        <v>-3.4200000000000001E-2</v>
      </c>
      <c r="B3670" s="2">
        <v>0.44400000000000001</v>
      </c>
      <c r="C3670" s="2">
        <v>0.50800000000000001</v>
      </c>
      <c r="D3670" s="2">
        <v>0.18099999999999999</v>
      </c>
      <c r="E3670" s="2">
        <v>0.69299999999999995</v>
      </c>
      <c r="F3670" s="2">
        <v>0.32700000000000001</v>
      </c>
      <c r="G3670" s="2">
        <v>0.64500000000000002</v>
      </c>
      <c r="H3670" s="2">
        <v>1.57</v>
      </c>
      <c r="I3670" s="2">
        <v>0.23899999999999999</v>
      </c>
      <c r="J3670" s="2">
        <v>-8.3000000000000004E-2</v>
      </c>
      <c r="K3670" s="2">
        <v>-0.34200000000000003</v>
      </c>
      <c r="L3670" s="2">
        <v>-0.2</v>
      </c>
      <c r="M3670" s="2">
        <v>1.04</v>
      </c>
      <c r="N3670" s="2">
        <v>0.40500000000000003</v>
      </c>
      <c r="O3670" s="2">
        <v>0.32200000000000001</v>
      </c>
      <c r="P3670" s="2">
        <v>0.74199999999999999</v>
      </c>
    </row>
    <row r="3671" spans="1:16" x14ac:dyDescent="0.2">
      <c r="A3671" s="2">
        <v>-3.9100000000000003E-2</v>
      </c>
      <c r="B3671" s="2">
        <v>0.439</v>
      </c>
      <c r="C3671" s="2">
        <v>0.50800000000000001</v>
      </c>
      <c r="D3671" s="2">
        <v>0.18099999999999999</v>
      </c>
      <c r="E3671" s="2">
        <v>0.69299999999999995</v>
      </c>
      <c r="F3671" s="2">
        <v>0.32700000000000001</v>
      </c>
      <c r="G3671" s="2">
        <v>0.64900000000000002</v>
      </c>
      <c r="H3671" s="2">
        <v>1.58</v>
      </c>
      <c r="I3671" s="2">
        <v>0.23899999999999999</v>
      </c>
      <c r="J3671" s="2">
        <v>-7.8100000000000003E-2</v>
      </c>
      <c r="K3671" s="2">
        <v>-0.34200000000000003</v>
      </c>
      <c r="L3671" s="2">
        <v>-0.20499999999999999</v>
      </c>
      <c r="M3671" s="2">
        <v>1.04</v>
      </c>
      <c r="N3671" s="2">
        <v>0.40500000000000003</v>
      </c>
      <c r="O3671" s="2">
        <v>0.317</v>
      </c>
      <c r="P3671" s="2">
        <v>0.74199999999999999</v>
      </c>
    </row>
    <row r="3672" spans="1:16" x14ac:dyDescent="0.2">
      <c r="A3672" s="2">
        <v>-3.9100000000000003E-2</v>
      </c>
      <c r="B3672" s="2">
        <v>0.43</v>
      </c>
      <c r="C3672" s="2">
        <v>0.50800000000000001</v>
      </c>
      <c r="D3672" s="2">
        <v>0.186</v>
      </c>
      <c r="E3672" s="2">
        <v>0.68799999999999994</v>
      </c>
      <c r="F3672" s="2">
        <v>0.33700000000000002</v>
      </c>
      <c r="G3672" s="2">
        <v>0.65400000000000003</v>
      </c>
      <c r="H3672" s="2">
        <v>1.58</v>
      </c>
      <c r="I3672" s="2">
        <v>0.24399999999999999</v>
      </c>
      <c r="J3672" s="2">
        <v>-7.8100000000000003E-2</v>
      </c>
      <c r="K3672" s="2">
        <v>-0.34699999999999998</v>
      </c>
      <c r="L3672" s="2">
        <v>-0.21</v>
      </c>
      <c r="M3672" s="2">
        <v>1.04</v>
      </c>
      <c r="N3672" s="2">
        <v>0.4</v>
      </c>
      <c r="O3672" s="2">
        <v>0.317</v>
      </c>
      <c r="P3672" s="2">
        <v>0.74199999999999999</v>
      </c>
    </row>
    <row r="3673" spans="1:16" x14ac:dyDescent="0.2">
      <c r="A3673" s="2">
        <v>-4.3900000000000002E-2</v>
      </c>
      <c r="B3673" s="2">
        <v>0.42499999999999999</v>
      </c>
      <c r="C3673" s="2">
        <v>0.50800000000000001</v>
      </c>
      <c r="D3673" s="2">
        <v>0.186</v>
      </c>
      <c r="E3673" s="2">
        <v>0.69299999999999995</v>
      </c>
      <c r="F3673" s="2">
        <v>0.33200000000000002</v>
      </c>
      <c r="G3673" s="2">
        <v>0.66400000000000003</v>
      </c>
      <c r="H3673" s="2">
        <v>1.58</v>
      </c>
      <c r="I3673" s="2">
        <v>0.249</v>
      </c>
      <c r="J3673" s="2">
        <v>-7.3200000000000001E-2</v>
      </c>
      <c r="K3673" s="2">
        <v>-0.34699999999999998</v>
      </c>
      <c r="L3673" s="2">
        <v>-0.21</v>
      </c>
      <c r="M3673" s="2">
        <v>1.04</v>
      </c>
      <c r="N3673" s="2">
        <v>0.39600000000000002</v>
      </c>
      <c r="O3673" s="2">
        <v>0.317</v>
      </c>
      <c r="P3673" s="2">
        <v>0.74199999999999999</v>
      </c>
    </row>
    <row r="3674" spans="1:16" x14ac:dyDescent="0.2">
      <c r="A3674" s="2">
        <v>-4.3900000000000002E-2</v>
      </c>
      <c r="B3674" s="2">
        <v>0.42</v>
      </c>
      <c r="C3674" s="2">
        <v>0.50800000000000001</v>
      </c>
      <c r="D3674" s="2">
        <v>0.19</v>
      </c>
      <c r="E3674" s="2">
        <v>0.68799999999999994</v>
      </c>
      <c r="F3674" s="2">
        <v>0.33700000000000002</v>
      </c>
      <c r="G3674" s="2">
        <v>0.66400000000000003</v>
      </c>
      <c r="H3674" s="2">
        <v>1.58</v>
      </c>
      <c r="I3674" s="2">
        <v>0.249</v>
      </c>
      <c r="J3674" s="2">
        <v>-7.3200000000000001E-2</v>
      </c>
      <c r="K3674" s="2">
        <v>-0.34699999999999998</v>
      </c>
      <c r="L3674" s="2">
        <v>-0.21</v>
      </c>
      <c r="M3674" s="2">
        <v>1.04</v>
      </c>
      <c r="N3674" s="2">
        <v>0.39600000000000002</v>
      </c>
      <c r="O3674" s="2">
        <v>0.317</v>
      </c>
      <c r="P3674" s="2">
        <v>0.747</v>
      </c>
    </row>
    <row r="3675" spans="1:16" x14ac:dyDescent="0.2">
      <c r="A3675" s="2">
        <v>-4.8800000000000003E-2</v>
      </c>
      <c r="B3675" s="2">
        <v>0.41499999999999998</v>
      </c>
      <c r="C3675" s="2">
        <v>0.51300000000000001</v>
      </c>
      <c r="D3675" s="2">
        <v>0.186</v>
      </c>
      <c r="E3675" s="2">
        <v>0.68799999999999994</v>
      </c>
      <c r="F3675" s="2">
        <v>0.33700000000000002</v>
      </c>
      <c r="G3675" s="2">
        <v>0.66900000000000004</v>
      </c>
      <c r="H3675" s="2">
        <v>1.58</v>
      </c>
      <c r="I3675" s="2">
        <v>0.254</v>
      </c>
      <c r="J3675" s="2">
        <v>-6.8400000000000002E-2</v>
      </c>
      <c r="K3675" s="2">
        <v>-0.35199999999999998</v>
      </c>
      <c r="L3675" s="2">
        <v>-0.215</v>
      </c>
      <c r="M3675" s="2">
        <v>1.04</v>
      </c>
      <c r="N3675" s="2">
        <v>0.39600000000000002</v>
      </c>
      <c r="O3675" s="2">
        <v>0.317</v>
      </c>
      <c r="P3675" s="2">
        <v>0.74199999999999999</v>
      </c>
    </row>
    <row r="3676" spans="1:16" x14ac:dyDescent="0.2">
      <c r="A3676" s="2">
        <v>-4.8800000000000003E-2</v>
      </c>
      <c r="B3676" s="2">
        <v>0.40500000000000003</v>
      </c>
      <c r="C3676" s="2">
        <v>0.51300000000000001</v>
      </c>
      <c r="D3676" s="2">
        <v>0.19</v>
      </c>
      <c r="E3676" s="2">
        <v>0.69299999999999995</v>
      </c>
      <c r="F3676" s="2">
        <v>0.34200000000000003</v>
      </c>
      <c r="G3676" s="2">
        <v>0.67400000000000004</v>
      </c>
      <c r="H3676" s="2">
        <v>1.58</v>
      </c>
      <c r="I3676" s="2">
        <v>0.25900000000000001</v>
      </c>
      <c r="J3676" s="2">
        <v>-6.8400000000000002E-2</v>
      </c>
      <c r="K3676" s="2">
        <v>-0.35199999999999998</v>
      </c>
      <c r="L3676" s="2">
        <v>-0.215</v>
      </c>
      <c r="M3676" s="2">
        <v>1.04</v>
      </c>
      <c r="N3676" s="2">
        <v>0.39600000000000002</v>
      </c>
      <c r="O3676" s="2">
        <v>0.317</v>
      </c>
      <c r="P3676" s="2">
        <v>0.747</v>
      </c>
    </row>
    <row r="3677" spans="1:16" x14ac:dyDescent="0.2">
      <c r="A3677" s="2">
        <v>-5.3699999999999998E-2</v>
      </c>
      <c r="B3677" s="2">
        <v>0.4</v>
      </c>
      <c r="C3677" s="2">
        <v>0.51300000000000001</v>
      </c>
      <c r="D3677" s="2">
        <v>0.19</v>
      </c>
      <c r="E3677" s="2">
        <v>0.69299999999999995</v>
      </c>
      <c r="F3677" s="2">
        <v>0.34200000000000003</v>
      </c>
      <c r="G3677" s="2">
        <v>0.67900000000000005</v>
      </c>
      <c r="H3677" s="2">
        <v>1.58</v>
      </c>
      <c r="I3677" s="2">
        <v>0.25900000000000001</v>
      </c>
      <c r="J3677" s="2">
        <v>-6.3500000000000001E-2</v>
      </c>
      <c r="K3677" s="2">
        <v>-0.35599999999999998</v>
      </c>
      <c r="L3677" s="2">
        <v>-0.22500000000000001</v>
      </c>
      <c r="M3677" s="2">
        <v>1.04</v>
      </c>
      <c r="N3677" s="2">
        <v>0.39100000000000001</v>
      </c>
      <c r="O3677" s="2">
        <v>0.317</v>
      </c>
      <c r="P3677" s="2">
        <v>0.747</v>
      </c>
    </row>
    <row r="3678" spans="1:16" x14ac:dyDescent="0.2">
      <c r="A3678" s="2">
        <v>-5.3699999999999998E-2</v>
      </c>
      <c r="B3678" s="2">
        <v>0.39600000000000002</v>
      </c>
      <c r="C3678" s="2">
        <v>0.51300000000000001</v>
      </c>
      <c r="D3678" s="2">
        <v>0.19500000000000001</v>
      </c>
      <c r="E3678" s="2">
        <v>0.69299999999999995</v>
      </c>
      <c r="F3678" s="2">
        <v>0.34200000000000003</v>
      </c>
      <c r="G3678" s="2">
        <v>0.68400000000000005</v>
      </c>
      <c r="H3678" s="2">
        <v>1.58</v>
      </c>
      <c r="I3678" s="2">
        <v>0.26400000000000001</v>
      </c>
      <c r="J3678" s="2">
        <v>-5.8599999999999999E-2</v>
      </c>
      <c r="K3678" s="2">
        <v>-0.36099999999999999</v>
      </c>
      <c r="L3678" s="2">
        <v>-0.22500000000000001</v>
      </c>
      <c r="M3678" s="2">
        <v>1.04</v>
      </c>
      <c r="N3678" s="2">
        <v>0.39100000000000001</v>
      </c>
      <c r="O3678" s="2">
        <v>0.312</v>
      </c>
      <c r="P3678" s="2">
        <v>0.747</v>
      </c>
    </row>
    <row r="3679" spans="1:16" x14ac:dyDescent="0.2">
      <c r="A3679" s="2">
        <v>-5.8599999999999999E-2</v>
      </c>
      <c r="B3679" s="2">
        <v>0.39100000000000001</v>
      </c>
      <c r="C3679" s="2">
        <v>0.51300000000000001</v>
      </c>
      <c r="D3679" s="2">
        <v>0.19500000000000001</v>
      </c>
      <c r="E3679" s="2">
        <v>0.69299999999999995</v>
      </c>
      <c r="F3679" s="2">
        <v>0.34699999999999998</v>
      </c>
      <c r="G3679" s="2">
        <v>0.68400000000000005</v>
      </c>
      <c r="H3679" s="2">
        <v>1.58</v>
      </c>
      <c r="I3679" s="2">
        <v>0.26900000000000002</v>
      </c>
      <c r="J3679" s="2">
        <v>-5.8599999999999999E-2</v>
      </c>
      <c r="K3679" s="2">
        <v>-0.36099999999999999</v>
      </c>
      <c r="L3679" s="2">
        <v>-0.22900000000000001</v>
      </c>
      <c r="M3679" s="2">
        <v>1.04</v>
      </c>
      <c r="N3679" s="2">
        <v>0.38600000000000001</v>
      </c>
      <c r="O3679" s="2">
        <v>0.312</v>
      </c>
      <c r="P3679" s="2">
        <v>0.747</v>
      </c>
    </row>
    <row r="3680" spans="1:16" x14ac:dyDescent="0.2">
      <c r="A3680" s="2">
        <v>-5.8599999999999999E-2</v>
      </c>
      <c r="B3680" s="2">
        <v>0.38600000000000001</v>
      </c>
      <c r="C3680" s="2">
        <v>0.51300000000000001</v>
      </c>
      <c r="D3680" s="2">
        <v>0.19500000000000001</v>
      </c>
      <c r="E3680" s="2">
        <v>0.69299999999999995</v>
      </c>
      <c r="F3680" s="2">
        <v>0.35199999999999998</v>
      </c>
      <c r="G3680" s="2">
        <v>0.68400000000000005</v>
      </c>
      <c r="H3680" s="2">
        <v>1.58</v>
      </c>
      <c r="I3680" s="2">
        <v>0.27300000000000002</v>
      </c>
      <c r="J3680" s="2">
        <v>-5.3699999999999998E-2</v>
      </c>
      <c r="K3680" s="2">
        <v>-0.36599999999999999</v>
      </c>
      <c r="L3680" s="2">
        <v>-0.22900000000000001</v>
      </c>
      <c r="M3680" s="2">
        <v>1.04</v>
      </c>
      <c r="N3680" s="2">
        <v>0.38600000000000001</v>
      </c>
      <c r="O3680" s="2">
        <v>0.312</v>
      </c>
      <c r="P3680" s="2">
        <v>0.747</v>
      </c>
    </row>
    <row r="3681" spans="1:16" x14ac:dyDescent="0.2">
      <c r="A3681" s="2">
        <v>-5.8599999999999999E-2</v>
      </c>
      <c r="B3681" s="2">
        <v>0.38100000000000001</v>
      </c>
      <c r="C3681" s="2">
        <v>0.51300000000000001</v>
      </c>
      <c r="D3681" s="2">
        <v>0.19500000000000001</v>
      </c>
      <c r="E3681" s="2">
        <v>0.69299999999999995</v>
      </c>
      <c r="F3681" s="2">
        <v>0.35199999999999998</v>
      </c>
      <c r="G3681" s="2">
        <v>0.68799999999999994</v>
      </c>
      <c r="H3681" s="2">
        <v>1.57</v>
      </c>
      <c r="I3681" s="2">
        <v>0.27800000000000002</v>
      </c>
      <c r="J3681" s="2">
        <v>-5.3699999999999998E-2</v>
      </c>
      <c r="K3681" s="2">
        <v>-0.36599999999999999</v>
      </c>
      <c r="L3681" s="2">
        <v>-0.23400000000000001</v>
      </c>
      <c r="M3681" s="2">
        <v>1.04</v>
      </c>
      <c r="N3681" s="2">
        <v>0.38600000000000001</v>
      </c>
      <c r="O3681" s="2">
        <v>0.312</v>
      </c>
      <c r="P3681" s="2">
        <v>0.747</v>
      </c>
    </row>
    <row r="3682" spans="1:16" x14ac:dyDescent="0.2">
      <c r="A3682" s="2">
        <v>-5.8599999999999999E-2</v>
      </c>
      <c r="B3682" s="2">
        <v>0.38100000000000001</v>
      </c>
      <c r="C3682" s="2">
        <v>0.51300000000000001</v>
      </c>
      <c r="D3682" s="2">
        <v>0.19500000000000001</v>
      </c>
      <c r="E3682" s="2">
        <v>0.69299999999999995</v>
      </c>
      <c r="F3682" s="2">
        <v>0.35199999999999998</v>
      </c>
      <c r="G3682" s="2">
        <v>0.69299999999999995</v>
      </c>
      <c r="H3682" s="2">
        <v>1.58</v>
      </c>
      <c r="I3682" s="2">
        <v>0.28299999999999997</v>
      </c>
      <c r="J3682" s="2">
        <v>-4.8800000000000003E-2</v>
      </c>
      <c r="K3682" s="2">
        <v>-0.371</v>
      </c>
      <c r="L3682" s="2">
        <v>-0.23400000000000001</v>
      </c>
      <c r="M3682" s="2">
        <v>1.04</v>
      </c>
      <c r="N3682" s="2">
        <v>0.38100000000000001</v>
      </c>
      <c r="O3682" s="2">
        <v>0.312</v>
      </c>
      <c r="P3682" s="2">
        <v>0.747</v>
      </c>
    </row>
    <row r="3683" spans="1:16" x14ac:dyDescent="0.2">
      <c r="A3683" s="2">
        <v>-6.3500000000000001E-2</v>
      </c>
      <c r="B3683" s="2">
        <v>0.376</v>
      </c>
      <c r="C3683" s="2">
        <v>0.51300000000000001</v>
      </c>
      <c r="D3683" s="2">
        <v>0.2</v>
      </c>
      <c r="E3683" s="2">
        <v>0.68799999999999994</v>
      </c>
      <c r="F3683" s="2">
        <v>0.35199999999999998</v>
      </c>
      <c r="G3683" s="2">
        <v>0.69299999999999995</v>
      </c>
      <c r="H3683" s="2">
        <v>1.57</v>
      </c>
      <c r="I3683" s="2">
        <v>0.28799999999999998</v>
      </c>
      <c r="J3683" s="2">
        <v>-4.3900000000000002E-2</v>
      </c>
      <c r="K3683" s="2">
        <v>-0.376</v>
      </c>
      <c r="L3683" s="2">
        <v>-0.23899999999999999</v>
      </c>
      <c r="M3683" s="2">
        <v>1.04</v>
      </c>
      <c r="N3683" s="2">
        <v>0.38100000000000001</v>
      </c>
      <c r="O3683" s="2">
        <v>0.312</v>
      </c>
      <c r="P3683" s="2">
        <v>0.752</v>
      </c>
    </row>
    <row r="3684" spans="1:16" x14ac:dyDescent="0.2">
      <c r="A3684" s="2">
        <v>-6.3500000000000001E-2</v>
      </c>
      <c r="B3684" s="2">
        <v>0.376</v>
      </c>
      <c r="C3684" s="2">
        <v>0.51800000000000002</v>
      </c>
      <c r="D3684" s="2">
        <v>0.2</v>
      </c>
      <c r="E3684" s="2">
        <v>0.68799999999999994</v>
      </c>
      <c r="F3684" s="2">
        <v>0.35599999999999998</v>
      </c>
      <c r="G3684" s="2">
        <v>0.69299999999999995</v>
      </c>
      <c r="H3684" s="2">
        <v>1.57</v>
      </c>
      <c r="I3684" s="2">
        <v>0.29299999999999998</v>
      </c>
      <c r="J3684" s="2">
        <v>-3.9100000000000003E-2</v>
      </c>
      <c r="K3684" s="2">
        <v>-0.376</v>
      </c>
      <c r="L3684" s="2">
        <v>-0.23899999999999999</v>
      </c>
      <c r="M3684" s="2">
        <v>1.04</v>
      </c>
      <c r="N3684" s="2">
        <v>0.38100000000000001</v>
      </c>
      <c r="O3684" s="2">
        <v>0.312</v>
      </c>
      <c r="P3684" s="2">
        <v>0.752</v>
      </c>
    </row>
    <row r="3685" spans="1:16" x14ac:dyDescent="0.2">
      <c r="A3685" s="2">
        <v>-6.3500000000000001E-2</v>
      </c>
      <c r="B3685" s="2">
        <v>0.371</v>
      </c>
      <c r="C3685" s="2">
        <v>0.51800000000000002</v>
      </c>
      <c r="D3685" s="2">
        <v>0.2</v>
      </c>
      <c r="E3685" s="2">
        <v>0.69299999999999995</v>
      </c>
      <c r="F3685" s="2">
        <v>0.35199999999999998</v>
      </c>
      <c r="G3685" s="2">
        <v>0.70299999999999996</v>
      </c>
      <c r="H3685" s="2">
        <v>1.57</v>
      </c>
      <c r="I3685" s="2">
        <v>0.29799999999999999</v>
      </c>
      <c r="J3685" s="2">
        <v>-3.9100000000000003E-2</v>
      </c>
      <c r="K3685" s="2">
        <v>-0.376</v>
      </c>
      <c r="L3685" s="2">
        <v>-0.23899999999999999</v>
      </c>
      <c r="M3685" s="2">
        <v>1.04</v>
      </c>
      <c r="N3685" s="2">
        <v>0.38100000000000001</v>
      </c>
      <c r="O3685" s="2">
        <v>0.312</v>
      </c>
      <c r="P3685" s="2">
        <v>0.75700000000000001</v>
      </c>
    </row>
    <row r="3686" spans="1:16" x14ac:dyDescent="0.2">
      <c r="A3686" s="2">
        <v>-6.3500000000000001E-2</v>
      </c>
      <c r="B3686" s="2">
        <v>0.371</v>
      </c>
      <c r="C3686" s="2">
        <v>0.51800000000000002</v>
      </c>
      <c r="D3686" s="2">
        <v>0.20499999999999999</v>
      </c>
      <c r="E3686" s="2">
        <v>0.68799999999999994</v>
      </c>
      <c r="F3686" s="2">
        <v>0.35199999999999998</v>
      </c>
      <c r="G3686" s="2">
        <v>0.70299999999999996</v>
      </c>
      <c r="H3686" s="2">
        <v>1.57</v>
      </c>
      <c r="I3686" s="2">
        <v>0.30299999999999999</v>
      </c>
      <c r="J3686" s="2">
        <v>-3.4200000000000001E-2</v>
      </c>
      <c r="K3686" s="2">
        <v>-0.38100000000000001</v>
      </c>
      <c r="L3686" s="2">
        <v>-0.24399999999999999</v>
      </c>
      <c r="M3686" s="2">
        <v>1.04</v>
      </c>
      <c r="N3686" s="2">
        <v>0.38100000000000001</v>
      </c>
      <c r="O3686" s="2">
        <v>0.312</v>
      </c>
      <c r="P3686" s="2">
        <v>0.75700000000000001</v>
      </c>
    </row>
    <row r="3687" spans="1:16" x14ac:dyDescent="0.2">
      <c r="A3687" s="2">
        <v>-6.3500000000000001E-2</v>
      </c>
      <c r="B3687" s="2">
        <v>0.36599999999999999</v>
      </c>
      <c r="C3687" s="2">
        <v>0.51800000000000002</v>
      </c>
      <c r="D3687" s="2">
        <v>0.2</v>
      </c>
      <c r="E3687" s="2">
        <v>0.69299999999999995</v>
      </c>
      <c r="F3687" s="2">
        <v>0.35199999999999998</v>
      </c>
      <c r="G3687" s="2">
        <v>0.70299999999999996</v>
      </c>
      <c r="H3687" s="2">
        <v>1.57</v>
      </c>
      <c r="I3687" s="2">
        <v>0.308</v>
      </c>
      <c r="J3687" s="2">
        <v>-2.93E-2</v>
      </c>
      <c r="K3687" s="2">
        <v>-0.38100000000000001</v>
      </c>
      <c r="L3687" s="2">
        <v>-0.249</v>
      </c>
      <c r="M3687" s="2">
        <v>1.04</v>
      </c>
      <c r="N3687" s="2">
        <v>0.376</v>
      </c>
      <c r="O3687" s="2">
        <v>0.312</v>
      </c>
      <c r="P3687" s="2">
        <v>0.75700000000000001</v>
      </c>
    </row>
    <row r="3688" spans="1:16" x14ac:dyDescent="0.2">
      <c r="A3688" s="2">
        <v>-6.3500000000000001E-2</v>
      </c>
      <c r="B3688" s="2">
        <v>0.371</v>
      </c>
      <c r="C3688" s="2">
        <v>0.51800000000000002</v>
      </c>
      <c r="D3688" s="2">
        <v>0.2</v>
      </c>
      <c r="E3688" s="2">
        <v>0.69299999999999995</v>
      </c>
      <c r="F3688" s="2">
        <v>0.35599999999999998</v>
      </c>
      <c r="G3688" s="2">
        <v>0.70299999999999996</v>
      </c>
      <c r="H3688" s="2">
        <v>1.57</v>
      </c>
      <c r="I3688" s="2">
        <v>0.312</v>
      </c>
      <c r="J3688" s="2">
        <v>-2.4400000000000002E-2</v>
      </c>
      <c r="K3688" s="2">
        <v>-0.38600000000000001</v>
      </c>
      <c r="L3688" s="2">
        <v>-0.249</v>
      </c>
      <c r="M3688" s="2">
        <v>1.04</v>
      </c>
      <c r="N3688" s="2">
        <v>0.376</v>
      </c>
      <c r="O3688" s="2">
        <v>0.312</v>
      </c>
      <c r="P3688" s="2">
        <v>0.76200000000000001</v>
      </c>
    </row>
    <row r="3689" spans="1:16" x14ac:dyDescent="0.2">
      <c r="A3689" s="2">
        <v>-6.3500000000000001E-2</v>
      </c>
      <c r="B3689" s="2">
        <v>0.36599999999999999</v>
      </c>
      <c r="C3689" s="2">
        <v>0.51800000000000002</v>
      </c>
      <c r="D3689" s="2">
        <v>0.20499999999999999</v>
      </c>
      <c r="E3689" s="2">
        <v>0.68799999999999994</v>
      </c>
      <c r="F3689" s="2">
        <v>0.35599999999999998</v>
      </c>
      <c r="G3689" s="2">
        <v>0.70299999999999996</v>
      </c>
      <c r="H3689" s="2">
        <v>1.57</v>
      </c>
      <c r="I3689" s="2">
        <v>0.317</v>
      </c>
      <c r="J3689" s="2">
        <v>-2.4400000000000002E-2</v>
      </c>
      <c r="K3689" s="2">
        <v>-0.39100000000000001</v>
      </c>
      <c r="L3689" s="2">
        <v>-0.249</v>
      </c>
      <c r="M3689" s="2">
        <v>1.04</v>
      </c>
      <c r="N3689" s="2">
        <v>0.38100000000000001</v>
      </c>
      <c r="O3689" s="2">
        <v>0.312</v>
      </c>
      <c r="P3689" s="2">
        <v>0.75700000000000001</v>
      </c>
    </row>
    <row r="3690" spans="1:16" x14ac:dyDescent="0.2">
      <c r="A3690" s="2">
        <v>-6.3500000000000001E-2</v>
      </c>
      <c r="B3690" s="2">
        <v>0.36599999999999999</v>
      </c>
      <c r="C3690" s="2">
        <v>0.51800000000000002</v>
      </c>
      <c r="D3690" s="2">
        <v>0.19500000000000001</v>
      </c>
      <c r="E3690" s="2">
        <v>0.68799999999999994</v>
      </c>
      <c r="F3690" s="2">
        <v>0.35199999999999998</v>
      </c>
      <c r="G3690" s="2">
        <v>0.70299999999999996</v>
      </c>
      <c r="H3690" s="2">
        <v>1.57</v>
      </c>
      <c r="I3690" s="2">
        <v>0.32200000000000001</v>
      </c>
      <c r="J3690" s="2">
        <v>-2.4400000000000002E-2</v>
      </c>
      <c r="K3690" s="2">
        <v>-0.39100000000000001</v>
      </c>
      <c r="L3690" s="2">
        <v>-0.254</v>
      </c>
      <c r="M3690" s="2">
        <v>1.04</v>
      </c>
      <c r="N3690" s="2">
        <v>0.376</v>
      </c>
      <c r="O3690" s="2">
        <v>0.312</v>
      </c>
      <c r="P3690" s="2">
        <v>0.76200000000000001</v>
      </c>
    </row>
    <row r="3691" spans="1:16" x14ac:dyDescent="0.2">
      <c r="A3691" s="2">
        <v>-6.3500000000000001E-2</v>
      </c>
      <c r="B3691" s="2">
        <v>0.36599999999999999</v>
      </c>
      <c r="C3691" s="2">
        <v>0.52200000000000002</v>
      </c>
      <c r="D3691" s="2">
        <v>0.19500000000000001</v>
      </c>
      <c r="E3691" s="2">
        <v>0.68799999999999994</v>
      </c>
      <c r="F3691" s="2">
        <v>0.35599999999999998</v>
      </c>
      <c r="G3691" s="2">
        <v>0.70299999999999996</v>
      </c>
      <c r="H3691" s="2">
        <v>1.57</v>
      </c>
      <c r="I3691" s="2">
        <v>0.32200000000000001</v>
      </c>
      <c r="J3691" s="2">
        <v>-1.95E-2</v>
      </c>
      <c r="K3691" s="2">
        <v>-0.39600000000000002</v>
      </c>
      <c r="L3691" s="2">
        <v>-0.25900000000000001</v>
      </c>
      <c r="M3691" s="2">
        <v>1.04</v>
      </c>
      <c r="N3691" s="2">
        <v>0.376</v>
      </c>
      <c r="O3691" s="2">
        <v>0.312</v>
      </c>
      <c r="P3691" s="2">
        <v>0.76200000000000001</v>
      </c>
    </row>
    <row r="3692" spans="1:16" x14ac:dyDescent="0.2">
      <c r="A3692" s="2">
        <v>-6.3500000000000001E-2</v>
      </c>
      <c r="B3692" s="2">
        <v>0.371</v>
      </c>
      <c r="C3692" s="2">
        <v>0.51800000000000002</v>
      </c>
      <c r="D3692" s="2">
        <v>0.19500000000000001</v>
      </c>
      <c r="E3692" s="2">
        <v>0.68799999999999994</v>
      </c>
      <c r="F3692" s="2">
        <v>0.35599999999999998</v>
      </c>
      <c r="G3692" s="2">
        <v>0.70799999999999996</v>
      </c>
      <c r="H3692" s="2">
        <v>1.57</v>
      </c>
      <c r="I3692" s="2">
        <v>0.32700000000000001</v>
      </c>
      <c r="J3692" s="2">
        <v>-1.46E-2</v>
      </c>
      <c r="K3692" s="2">
        <v>-0.39600000000000002</v>
      </c>
      <c r="L3692" s="2">
        <v>-0.25900000000000001</v>
      </c>
      <c r="M3692" s="2">
        <v>1.05</v>
      </c>
      <c r="N3692" s="2">
        <v>0.376</v>
      </c>
      <c r="O3692" s="2">
        <v>0.312</v>
      </c>
      <c r="P3692" s="2">
        <v>0.76200000000000001</v>
      </c>
    </row>
    <row r="3693" spans="1:16" x14ac:dyDescent="0.2">
      <c r="A3693" s="2">
        <v>-6.3500000000000001E-2</v>
      </c>
      <c r="B3693" s="2">
        <v>0.371</v>
      </c>
      <c r="C3693" s="2">
        <v>0.51800000000000002</v>
      </c>
      <c r="D3693" s="2">
        <v>0.2</v>
      </c>
      <c r="E3693" s="2">
        <v>0.68400000000000005</v>
      </c>
      <c r="F3693" s="2">
        <v>0.35599999999999998</v>
      </c>
      <c r="G3693" s="2">
        <v>0.70299999999999996</v>
      </c>
      <c r="H3693" s="2">
        <v>1.57</v>
      </c>
      <c r="I3693" s="2">
        <v>0.32700000000000001</v>
      </c>
      <c r="J3693" s="2">
        <v>-1.46E-2</v>
      </c>
      <c r="K3693" s="2">
        <v>-0.4</v>
      </c>
      <c r="L3693" s="2">
        <v>-0.26400000000000001</v>
      </c>
      <c r="M3693" s="2">
        <v>1.05</v>
      </c>
      <c r="N3693" s="2">
        <v>0.376</v>
      </c>
      <c r="O3693" s="2">
        <v>0.312</v>
      </c>
      <c r="P3693" s="2">
        <v>0.76200000000000001</v>
      </c>
    </row>
    <row r="3694" spans="1:16" x14ac:dyDescent="0.2">
      <c r="A3694" s="2">
        <v>-6.3500000000000001E-2</v>
      </c>
      <c r="B3694" s="2">
        <v>0.371</v>
      </c>
      <c r="C3694" s="2">
        <v>0.52200000000000002</v>
      </c>
      <c r="D3694" s="2">
        <v>0.19500000000000001</v>
      </c>
      <c r="E3694" s="2">
        <v>0.68400000000000005</v>
      </c>
      <c r="F3694" s="2">
        <v>0.35599999999999998</v>
      </c>
      <c r="G3694" s="2">
        <v>0.70799999999999996</v>
      </c>
      <c r="H3694" s="2">
        <v>1.56</v>
      </c>
      <c r="I3694" s="2">
        <v>0.33200000000000002</v>
      </c>
      <c r="J3694" s="2">
        <v>-1.46E-2</v>
      </c>
      <c r="K3694" s="2">
        <v>-0.4</v>
      </c>
      <c r="L3694" s="2">
        <v>-0.26400000000000001</v>
      </c>
      <c r="M3694" s="2">
        <v>1.05</v>
      </c>
      <c r="N3694" s="2">
        <v>0.376</v>
      </c>
      <c r="O3694" s="2">
        <v>0.312</v>
      </c>
      <c r="P3694" s="2">
        <v>0.76200000000000001</v>
      </c>
    </row>
    <row r="3695" spans="1:16" x14ac:dyDescent="0.2">
      <c r="A3695" s="2">
        <v>-6.3500000000000001E-2</v>
      </c>
      <c r="B3695" s="2">
        <v>0.376</v>
      </c>
      <c r="C3695" s="2">
        <v>0.52200000000000002</v>
      </c>
      <c r="D3695" s="2">
        <v>0.19500000000000001</v>
      </c>
      <c r="E3695" s="2">
        <v>0.68799999999999994</v>
      </c>
      <c r="F3695" s="2">
        <v>0.35199999999999998</v>
      </c>
      <c r="G3695" s="2">
        <v>0.70299999999999996</v>
      </c>
      <c r="H3695" s="2">
        <v>1.56</v>
      </c>
      <c r="I3695" s="2">
        <v>0.33200000000000002</v>
      </c>
      <c r="J3695" s="2">
        <v>-9.7699999999999992E-3</v>
      </c>
      <c r="K3695" s="2">
        <v>-0.4</v>
      </c>
      <c r="L3695" s="2">
        <v>-0.26400000000000001</v>
      </c>
      <c r="M3695" s="2">
        <v>1.05</v>
      </c>
      <c r="N3695" s="2">
        <v>0.376</v>
      </c>
      <c r="O3695" s="2">
        <v>0.312</v>
      </c>
      <c r="P3695" s="2">
        <v>0.76700000000000002</v>
      </c>
    </row>
    <row r="3696" spans="1:16" x14ac:dyDescent="0.2">
      <c r="A3696" s="2">
        <v>-5.8599999999999999E-2</v>
      </c>
      <c r="B3696" s="2">
        <v>0.38100000000000001</v>
      </c>
      <c r="C3696" s="2">
        <v>0.52200000000000002</v>
      </c>
      <c r="D3696" s="2">
        <v>0.19</v>
      </c>
      <c r="E3696" s="2">
        <v>0.68400000000000005</v>
      </c>
      <c r="F3696" s="2">
        <v>0.35199999999999998</v>
      </c>
      <c r="G3696" s="2">
        <v>0.70299999999999996</v>
      </c>
      <c r="H3696" s="2">
        <v>1.56</v>
      </c>
      <c r="I3696" s="2">
        <v>0.33700000000000002</v>
      </c>
      <c r="J3696" s="2">
        <v>-9.7699999999999992E-3</v>
      </c>
      <c r="K3696" s="2">
        <v>-0.40500000000000003</v>
      </c>
      <c r="L3696" s="2">
        <v>-0.26400000000000001</v>
      </c>
      <c r="M3696" s="2">
        <v>1.05</v>
      </c>
      <c r="N3696" s="2">
        <v>0.38100000000000001</v>
      </c>
      <c r="O3696" s="2">
        <v>0.317</v>
      </c>
      <c r="P3696" s="2">
        <v>0.76200000000000001</v>
      </c>
    </row>
    <row r="3697" spans="1:16" x14ac:dyDescent="0.2">
      <c r="A3697" s="2">
        <v>-5.8599999999999999E-2</v>
      </c>
      <c r="B3697" s="2">
        <v>0.38100000000000001</v>
      </c>
      <c r="C3697" s="2">
        <v>0.52200000000000002</v>
      </c>
      <c r="D3697" s="2">
        <v>0.19</v>
      </c>
      <c r="E3697" s="2">
        <v>0.68400000000000005</v>
      </c>
      <c r="F3697" s="2">
        <v>0.34699999999999998</v>
      </c>
      <c r="G3697" s="2">
        <v>0.70299999999999996</v>
      </c>
      <c r="H3697" s="2">
        <v>1.56</v>
      </c>
      <c r="I3697" s="2">
        <v>0.33700000000000002</v>
      </c>
      <c r="J3697" s="2">
        <v>-9.7699999999999992E-3</v>
      </c>
      <c r="K3697" s="2">
        <v>-0.40500000000000003</v>
      </c>
      <c r="L3697" s="2">
        <v>-0.26900000000000002</v>
      </c>
      <c r="M3697" s="2">
        <v>1.05</v>
      </c>
      <c r="N3697" s="2">
        <v>0.38100000000000001</v>
      </c>
      <c r="O3697" s="2">
        <v>0.317</v>
      </c>
      <c r="P3697" s="2">
        <v>0.76700000000000002</v>
      </c>
    </row>
    <row r="3698" spans="1:16" x14ac:dyDescent="0.2">
      <c r="A3698" s="2">
        <v>-5.8599999999999999E-2</v>
      </c>
      <c r="B3698" s="2">
        <v>0.38600000000000001</v>
      </c>
      <c r="C3698" s="2">
        <v>0.52200000000000002</v>
      </c>
      <c r="D3698" s="2">
        <v>0.19</v>
      </c>
      <c r="E3698" s="2">
        <v>0.68400000000000005</v>
      </c>
      <c r="F3698" s="2">
        <v>0.35199999999999998</v>
      </c>
      <c r="G3698" s="2">
        <v>0.70299999999999996</v>
      </c>
      <c r="H3698" s="2">
        <v>1.56</v>
      </c>
      <c r="I3698" s="2">
        <v>0.33700000000000002</v>
      </c>
      <c r="J3698" s="2">
        <v>-4.8799999999999998E-3</v>
      </c>
      <c r="K3698" s="2">
        <v>-0.41</v>
      </c>
      <c r="L3698" s="2">
        <v>-0.26900000000000002</v>
      </c>
      <c r="M3698" s="2">
        <v>1.05</v>
      </c>
      <c r="N3698" s="2">
        <v>0.38100000000000001</v>
      </c>
      <c r="O3698" s="2">
        <v>0.317</v>
      </c>
      <c r="P3698" s="2">
        <v>0.76700000000000002</v>
      </c>
    </row>
    <row r="3699" spans="1:16" x14ac:dyDescent="0.2">
      <c r="A3699" s="2">
        <v>-5.8599999999999999E-2</v>
      </c>
      <c r="B3699" s="2">
        <v>0.38600000000000001</v>
      </c>
      <c r="C3699" s="2">
        <v>0.52200000000000002</v>
      </c>
      <c r="D3699" s="2">
        <v>0.186</v>
      </c>
      <c r="E3699" s="2">
        <v>0.68400000000000005</v>
      </c>
      <c r="F3699" s="2">
        <v>0.35199999999999998</v>
      </c>
      <c r="G3699" s="2">
        <v>0.70299999999999996</v>
      </c>
      <c r="H3699" s="2">
        <v>1.56</v>
      </c>
      <c r="I3699" s="2">
        <v>0.33700000000000002</v>
      </c>
      <c r="J3699" s="2">
        <v>-4.8799999999999998E-3</v>
      </c>
      <c r="K3699" s="2">
        <v>-0.41</v>
      </c>
      <c r="L3699" s="2">
        <v>-0.27300000000000002</v>
      </c>
      <c r="M3699" s="2">
        <v>1.05</v>
      </c>
      <c r="N3699" s="2">
        <v>0.38100000000000001</v>
      </c>
      <c r="O3699" s="2">
        <v>0.317</v>
      </c>
      <c r="P3699" s="2">
        <v>0.77100000000000002</v>
      </c>
    </row>
    <row r="3700" spans="1:16" x14ac:dyDescent="0.2">
      <c r="A3700" s="2">
        <v>-5.8599999999999999E-2</v>
      </c>
      <c r="B3700" s="2">
        <v>0.39600000000000002</v>
      </c>
      <c r="C3700" s="2">
        <v>0.52200000000000002</v>
      </c>
      <c r="D3700" s="2">
        <v>0.186</v>
      </c>
      <c r="E3700" s="2">
        <v>0.68400000000000005</v>
      </c>
      <c r="F3700" s="2">
        <v>0.34699999999999998</v>
      </c>
      <c r="G3700" s="2">
        <v>0.70299999999999996</v>
      </c>
      <c r="H3700" s="2">
        <v>1.56</v>
      </c>
      <c r="I3700" s="2">
        <v>0.34200000000000003</v>
      </c>
      <c r="J3700" s="2">
        <v>-4.8799999999999998E-3</v>
      </c>
      <c r="K3700" s="2">
        <v>-0.41</v>
      </c>
      <c r="L3700" s="2">
        <v>-0.27300000000000002</v>
      </c>
      <c r="M3700" s="2">
        <v>1.05</v>
      </c>
      <c r="N3700" s="2">
        <v>0.38600000000000001</v>
      </c>
      <c r="O3700" s="2">
        <v>0.317</v>
      </c>
      <c r="P3700" s="2">
        <v>0.77100000000000002</v>
      </c>
    </row>
    <row r="3701" spans="1:16" x14ac:dyDescent="0.2">
      <c r="A3701" s="2">
        <v>-5.3699999999999998E-2</v>
      </c>
      <c r="B3701" s="2">
        <v>0.39600000000000002</v>
      </c>
      <c r="C3701" s="2">
        <v>0.52200000000000002</v>
      </c>
      <c r="D3701" s="2">
        <v>0.18099999999999999</v>
      </c>
      <c r="E3701" s="2">
        <v>0.67900000000000005</v>
      </c>
      <c r="F3701" s="2">
        <v>0.34699999999999998</v>
      </c>
      <c r="G3701" s="2">
        <v>0.70299999999999996</v>
      </c>
      <c r="H3701" s="2">
        <v>1.56</v>
      </c>
      <c r="I3701" s="2">
        <v>0.34200000000000003</v>
      </c>
      <c r="J3701" s="2">
        <v>-4.8799999999999998E-3</v>
      </c>
      <c r="K3701" s="2">
        <v>-0.41</v>
      </c>
      <c r="L3701" s="2">
        <v>-0.27300000000000002</v>
      </c>
      <c r="M3701" s="2">
        <v>1.05</v>
      </c>
      <c r="N3701" s="2">
        <v>0.38600000000000001</v>
      </c>
      <c r="O3701" s="2">
        <v>0.32200000000000001</v>
      </c>
      <c r="P3701" s="2">
        <v>0.77100000000000002</v>
      </c>
    </row>
    <row r="3702" spans="1:16" x14ac:dyDescent="0.2">
      <c r="A3702" s="2">
        <v>-5.3699999999999998E-2</v>
      </c>
      <c r="B3702" s="2">
        <v>0.4</v>
      </c>
      <c r="C3702" s="2">
        <v>0.52200000000000002</v>
      </c>
      <c r="D3702" s="2">
        <v>0.17599999999999999</v>
      </c>
      <c r="E3702" s="2">
        <v>0.67900000000000005</v>
      </c>
      <c r="F3702" s="2">
        <v>0.34200000000000003</v>
      </c>
      <c r="G3702" s="2">
        <v>0.69799999999999995</v>
      </c>
      <c r="H3702" s="2">
        <v>1.56</v>
      </c>
      <c r="I3702" s="2">
        <v>0.34200000000000003</v>
      </c>
      <c r="J3702" s="2">
        <v>-4.8799999999999998E-3</v>
      </c>
      <c r="K3702" s="2">
        <v>-0.41499999999999998</v>
      </c>
      <c r="L3702" s="2">
        <v>-0.27800000000000002</v>
      </c>
      <c r="M3702" s="2">
        <v>1.05</v>
      </c>
      <c r="N3702" s="2">
        <v>0.38600000000000001</v>
      </c>
      <c r="O3702" s="2">
        <v>0.32200000000000001</v>
      </c>
      <c r="P3702" s="2">
        <v>0.77100000000000002</v>
      </c>
    </row>
    <row r="3703" spans="1:16" x14ac:dyDescent="0.2">
      <c r="A3703" s="2">
        <v>-5.3699999999999998E-2</v>
      </c>
      <c r="B3703" s="2">
        <v>0.41</v>
      </c>
      <c r="C3703" s="2">
        <v>0.52200000000000002</v>
      </c>
      <c r="D3703" s="2">
        <v>0.17599999999999999</v>
      </c>
      <c r="E3703" s="2">
        <v>0.67900000000000005</v>
      </c>
      <c r="F3703" s="2">
        <v>0.34200000000000003</v>
      </c>
      <c r="G3703" s="2">
        <v>0.69299999999999995</v>
      </c>
      <c r="H3703" s="2">
        <v>1.55</v>
      </c>
      <c r="I3703" s="2">
        <v>0.34200000000000003</v>
      </c>
      <c r="J3703" s="2">
        <v>-4.8799999999999998E-3</v>
      </c>
      <c r="K3703" s="2">
        <v>-0.41499999999999998</v>
      </c>
      <c r="L3703" s="2">
        <v>-0.27800000000000002</v>
      </c>
      <c r="M3703" s="2">
        <v>1.06</v>
      </c>
      <c r="N3703" s="2">
        <v>0.38600000000000001</v>
      </c>
      <c r="O3703" s="2">
        <v>0.32200000000000001</v>
      </c>
      <c r="P3703" s="2">
        <v>0.77100000000000002</v>
      </c>
    </row>
    <row r="3704" spans="1:16" x14ac:dyDescent="0.2">
      <c r="A3704" s="2">
        <v>-4.8800000000000003E-2</v>
      </c>
      <c r="B3704" s="2">
        <v>0.41</v>
      </c>
      <c r="C3704" s="2">
        <v>0.52200000000000002</v>
      </c>
      <c r="D3704" s="2">
        <v>0.18099999999999999</v>
      </c>
      <c r="E3704" s="2">
        <v>0.67900000000000005</v>
      </c>
      <c r="F3704" s="2">
        <v>0.34200000000000003</v>
      </c>
      <c r="G3704" s="2">
        <v>0.69799999999999995</v>
      </c>
      <c r="H3704" s="2">
        <v>1.55</v>
      </c>
      <c r="I3704" s="2">
        <v>0.34200000000000003</v>
      </c>
      <c r="J3704" s="2">
        <v>-4.8799999999999998E-3</v>
      </c>
      <c r="K3704" s="2">
        <v>-0.42</v>
      </c>
      <c r="L3704" s="2">
        <v>-0.27800000000000002</v>
      </c>
      <c r="M3704" s="2">
        <v>1.06</v>
      </c>
      <c r="N3704" s="2">
        <v>0.39100000000000001</v>
      </c>
      <c r="O3704" s="2">
        <v>0.32700000000000001</v>
      </c>
      <c r="P3704" s="2">
        <v>0.77100000000000002</v>
      </c>
    </row>
    <row r="3705" spans="1:16" x14ac:dyDescent="0.2">
      <c r="A3705" s="2">
        <v>-4.8800000000000003E-2</v>
      </c>
      <c r="B3705" s="2">
        <v>0.41499999999999998</v>
      </c>
      <c r="C3705" s="2">
        <v>0.52200000000000002</v>
      </c>
      <c r="D3705" s="2">
        <v>0.17599999999999999</v>
      </c>
      <c r="E3705" s="2">
        <v>0.67900000000000005</v>
      </c>
      <c r="F3705" s="2">
        <v>0.34200000000000003</v>
      </c>
      <c r="G3705" s="2">
        <v>0.69299999999999995</v>
      </c>
      <c r="H3705" s="2">
        <v>1.55</v>
      </c>
      <c r="I3705" s="2">
        <v>0.34200000000000003</v>
      </c>
      <c r="J3705" s="2">
        <v>0</v>
      </c>
      <c r="K3705" s="2">
        <v>-0.42</v>
      </c>
      <c r="L3705" s="2">
        <v>-0.27800000000000002</v>
      </c>
      <c r="M3705" s="2">
        <v>1.06</v>
      </c>
      <c r="N3705" s="2">
        <v>0.39100000000000001</v>
      </c>
      <c r="O3705" s="2">
        <v>0.32700000000000001</v>
      </c>
      <c r="P3705" s="2">
        <v>0.77600000000000002</v>
      </c>
    </row>
    <row r="3706" spans="1:16" x14ac:dyDescent="0.2">
      <c r="A3706" s="2">
        <v>-4.8800000000000003E-2</v>
      </c>
      <c r="B3706" s="2">
        <v>0.42</v>
      </c>
      <c r="C3706" s="2">
        <v>0.52200000000000002</v>
      </c>
      <c r="D3706" s="2">
        <v>0.17100000000000001</v>
      </c>
      <c r="E3706" s="2">
        <v>0.67900000000000005</v>
      </c>
      <c r="F3706" s="2">
        <v>0.34200000000000003</v>
      </c>
      <c r="G3706" s="2">
        <v>0.68799999999999994</v>
      </c>
      <c r="H3706" s="2">
        <v>1.55</v>
      </c>
      <c r="I3706" s="2">
        <v>0.34200000000000003</v>
      </c>
      <c r="J3706" s="2">
        <v>-4.8799999999999998E-3</v>
      </c>
      <c r="K3706" s="2">
        <v>-0.42</v>
      </c>
      <c r="L3706" s="2">
        <v>-0.28299999999999997</v>
      </c>
      <c r="M3706" s="2">
        <v>1.06</v>
      </c>
      <c r="N3706" s="2">
        <v>0.39600000000000002</v>
      </c>
      <c r="O3706" s="2">
        <v>0.32700000000000001</v>
      </c>
      <c r="P3706" s="2">
        <v>0.77600000000000002</v>
      </c>
    </row>
    <row r="3707" spans="1:16" x14ac:dyDescent="0.2">
      <c r="A3707" s="2">
        <v>-4.3900000000000002E-2</v>
      </c>
      <c r="B3707" s="2">
        <v>0.42499999999999999</v>
      </c>
      <c r="C3707" s="2">
        <v>0.52200000000000002</v>
      </c>
      <c r="D3707" s="2">
        <v>0.16600000000000001</v>
      </c>
      <c r="E3707" s="2">
        <v>0.67900000000000005</v>
      </c>
      <c r="F3707" s="2">
        <v>0.34200000000000003</v>
      </c>
      <c r="G3707" s="2">
        <v>0.68799999999999994</v>
      </c>
      <c r="H3707" s="2">
        <v>1.55</v>
      </c>
      <c r="I3707" s="2">
        <v>0.34200000000000003</v>
      </c>
      <c r="J3707" s="2">
        <v>-4.8799999999999998E-3</v>
      </c>
      <c r="K3707" s="2">
        <v>-0.42</v>
      </c>
      <c r="L3707" s="2">
        <v>-0.27800000000000002</v>
      </c>
      <c r="M3707" s="2">
        <v>1.06</v>
      </c>
      <c r="N3707" s="2">
        <v>0.39600000000000002</v>
      </c>
      <c r="O3707" s="2">
        <v>0.32700000000000001</v>
      </c>
      <c r="P3707" s="2">
        <v>0.78100000000000003</v>
      </c>
    </row>
    <row r="3708" spans="1:16" x14ac:dyDescent="0.2">
      <c r="A3708" s="2">
        <v>-3.9100000000000003E-2</v>
      </c>
      <c r="B3708" s="2">
        <v>0.435</v>
      </c>
      <c r="C3708" s="2">
        <v>0.52700000000000002</v>
      </c>
      <c r="D3708" s="2">
        <v>0.16600000000000001</v>
      </c>
      <c r="E3708" s="2">
        <v>0.67900000000000005</v>
      </c>
      <c r="F3708" s="2">
        <v>0.33700000000000002</v>
      </c>
      <c r="G3708" s="2">
        <v>0.68799999999999994</v>
      </c>
      <c r="H3708" s="2">
        <v>1.55</v>
      </c>
      <c r="I3708" s="2">
        <v>0.34200000000000003</v>
      </c>
      <c r="J3708" s="2">
        <v>0</v>
      </c>
      <c r="K3708" s="2">
        <v>-0.42</v>
      </c>
      <c r="L3708" s="2">
        <v>-0.28299999999999997</v>
      </c>
      <c r="M3708" s="2">
        <v>1.06</v>
      </c>
      <c r="N3708" s="2">
        <v>0.4</v>
      </c>
      <c r="O3708" s="2">
        <v>0.33200000000000002</v>
      </c>
      <c r="P3708" s="2">
        <v>0.77600000000000002</v>
      </c>
    </row>
    <row r="3709" spans="1:16" x14ac:dyDescent="0.2">
      <c r="A3709" s="2">
        <v>-3.9100000000000003E-2</v>
      </c>
      <c r="B3709" s="2">
        <v>0.439</v>
      </c>
      <c r="C3709" s="2">
        <v>0.52700000000000002</v>
      </c>
      <c r="D3709" s="2">
        <v>0.161</v>
      </c>
      <c r="E3709" s="2">
        <v>0.67400000000000004</v>
      </c>
      <c r="F3709" s="2">
        <v>0.33700000000000002</v>
      </c>
      <c r="G3709" s="2">
        <v>0.68400000000000005</v>
      </c>
      <c r="H3709" s="2">
        <v>1.55</v>
      </c>
      <c r="I3709" s="2">
        <v>0.34200000000000003</v>
      </c>
      <c r="J3709" s="2">
        <v>0</v>
      </c>
      <c r="K3709" s="2">
        <v>-0.42499999999999999</v>
      </c>
      <c r="L3709" s="2">
        <v>-0.28299999999999997</v>
      </c>
      <c r="M3709" s="2">
        <v>1.06</v>
      </c>
      <c r="N3709" s="2">
        <v>0.4</v>
      </c>
      <c r="O3709" s="2">
        <v>0.33200000000000002</v>
      </c>
      <c r="P3709" s="2">
        <v>0.78100000000000003</v>
      </c>
    </row>
    <row r="3710" spans="1:16" x14ac:dyDescent="0.2">
      <c r="A3710" s="2">
        <v>-3.4200000000000001E-2</v>
      </c>
      <c r="B3710" s="2">
        <v>0.44400000000000001</v>
      </c>
      <c r="C3710" s="2">
        <v>0.52700000000000002</v>
      </c>
      <c r="D3710" s="2">
        <v>0.161</v>
      </c>
      <c r="E3710" s="2">
        <v>0.67400000000000004</v>
      </c>
      <c r="F3710" s="2">
        <v>0.33700000000000002</v>
      </c>
      <c r="G3710" s="2">
        <v>0.68799999999999994</v>
      </c>
      <c r="H3710" s="2">
        <v>1.55</v>
      </c>
      <c r="I3710" s="2">
        <v>0.34699999999999998</v>
      </c>
      <c r="J3710" s="2">
        <v>0</v>
      </c>
      <c r="K3710" s="2">
        <v>-0.42499999999999999</v>
      </c>
      <c r="L3710" s="2">
        <v>-0.28799999999999998</v>
      </c>
      <c r="M3710" s="2">
        <v>1.07</v>
      </c>
      <c r="N3710" s="2">
        <v>0.40500000000000003</v>
      </c>
      <c r="O3710" s="2">
        <v>0.33700000000000002</v>
      </c>
      <c r="P3710" s="2">
        <v>0.78100000000000003</v>
      </c>
    </row>
    <row r="3711" spans="1:16" x14ac:dyDescent="0.2">
      <c r="A3711" s="2">
        <v>-3.4200000000000001E-2</v>
      </c>
      <c r="B3711" s="2">
        <v>0.44900000000000001</v>
      </c>
      <c r="C3711" s="2">
        <v>0.52200000000000002</v>
      </c>
      <c r="D3711" s="2">
        <v>0.156</v>
      </c>
      <c r="E3711" s="2">
        <v>0.66900000000000004</v>
      </c>
      <c r="F3711" s="2">
        <v>0.33700000000000002</v>
      </c>
      <c r="G3711" s="2">
        <v>0.68400000000000005</v>
      </c>
      <c r="H3711" s="2">
        <v>1.54</v>
      </c>
      <c r="I3711" s="2">
        <v>0.34200000000000003</v>
      </c>
      <c r="J3711" s="2">
        <v>0</v>
      </c>
      <c r="K3711" s="2">
        <v>-0.42499999999999999</v>
      </c>
      <c r="L3711" s="2">
        <v>-0.29299999999999998</v>
      </c>
      <c r="M3711" s="2">
        <v>1.07</v>
      </c>
      <c r="N3711" s="2">
        <v>0.40500000000000003</v>
      </c>
      <c r="O3711" s="2">
        <v>0.33700000000000002</v>
      </c>
      <c r="P3711" s="2">
        <v>0.78100000000000003</v>
      </c>
    </row>
    <row r="3712" spans="1:16" x14ac:dyDescent="0.2">
      <c r="A3712" s="2">
        <v>-3.4200000000000001E-2</v>
      </c>
      <c r="B3712" s="2">
        <v>0.45400000000000001</v>
      </c>
      <c r="C3712" s="2">
        <v>0.52700000000000002</v>
      </c>
      <c r="D3712" s="2">
        <v>0.156</v>
      </c>
      <c r="E3712" s="2">
        <v>0.66900000000000004</v>
      </c>
      <c r="F3712" s="2">
        <v>0.33700000000000002</v>
      </c>
      <c r="G3712" s="2">
        <v>0.67900000000000005</v>
      </c>
      <c r="H3712" s="2">
        <v>1.54</v>
      </c>
      <c r="I3712" s="2">
        <v>0.34200000000000003</v>
      </c>
      <c r="J3712" s="2">
        <v>0</v>
      </c>
      <c r="K3712" s="2">
        <v>-0.43</v>
      </c>
      <c r="L3712" s="2">
        <v>-0.28799999999999998</v>
      </c>
      <c r="M3712" s="2">
        <v>1.07</v>
      </c>
      <c r="N3712" s="2">
        <v>0.41</v>
      </c>
      <c r="O3712" s="2">
        <v>0.33700000000000002</v>
      </c>
      <c r="P3712" s="2">
        <v>0.78100000000000003</v>
      </c>
    </row>
    <row r="3713" spans="1:16" x14ac:dyDescent="0.2">
      <c r="A3713" s="2">
        <v>-2.93E-2</v>
      </c>
      <c r="B3713" s="2">
        <v>0.45900000000000002</v>
      </c>
      <c r="C3713" s="2">
        <v>0.52700000000000002</v>
      </c>
      <c r="D3713" s="2">
        <v>0.156</v>
      </c>
      <c r="E3713" s="2">
        <v>0.66900000000000004</v>
      </c>
      <c r="F3713" s="2">
        <v>0.33200000000000002</v>
      </c>
      <c r="G3713" s="2">
        <v>0.67900000000000005</v>
      </c>
      <c r="H3713" s="2">
        <v>1.54</v>
      </c>
      <c r="I3713" s="2">
        <v>0.34200000000000003</v>
      </c>
      <c r="J3713" s="2">
        <v>0</v>
      </c>
      <c r="K3713" s="2">
        <v>-0.43</v>
      </c>
      <c r="L3713" s="2">
        <v>-0.29299999999999998</v>
      </c>
      <c r="M3713" s="2">
        <v>1.07</v>
      </c>
      <c r="N3713" s="2">
        <v>0.41</v>
      </c>
      <c r="O3713" s="2">
        <v>0.34200000000000003</v>
      </c>
      <c r="P3713" s="2">
        <v>0.78600000000000003</v>
      </c>
    </row>
    <row r="3714" spans="1:16" x14ac:dyDescent="0.2">
      <c r="A3714" s="2">
        <v>-2.93E-2</v>
      </c>
      <c r="B3714" s="2">
        <v>0.46899999999999997</v>
      </c>
      <c r="C3714" s="2">
        <v>0.52700000000000002</v>
      </c>
      <c r="D3714" s="2">
        <v>0.151</v>
      </c>
      <c r="E3714" s="2">
        <v>0.67400000000000004</v>
      </c>
      <c r="F3714" s="2">
        <v>0.33200000000000002</v>
      </c>
      <c r="G3714" s="2">
        <v>0.67900000000000005</v>
      </c>
      <c r="H3714" s="2">
        <v>1.54</v>
      </c>
      <c r="I3714" s="2">
        <v>0.34200000000000003</v>
      </c>
      <c r="J3714" s="2">
        <v>0</v>
      </c>
      <c r="K3714" s="2">
        <v>-0.43</v>
      </c>
      <c r="L3714" s="2">
        <v>-0.29299999999999998</v>
      </c>
      <c r="M3714" s="2">
        <v>1.07</v>
      </c>
      <c r="N3714" s="2">
        <v>0.41499999999999998</v>
      </c>
      <c r="O3714" s="2">
        <v>0.34200000000000003</v>
      </c>
      <c r="P3714" s="2">
        <v>0.78600000000000003</v>
      </c>
    </row>
    <row r="3715" spans="1:16" x14ac:dyDescent="0.2">
      <c r="A3715" s="2">
        <v>-2.93E-2</v>
      </c>
      <c r="B3715" s="2">
        <v>0.47399999999999998</v>
      </c>
      <c r="C3715" s="2">
        <v>0.53200000000000003</v>
      </c>
      <c r="D3715" s="2">
        <v>0.151</v>
      </c>
      <c r="E3715" s="2">
        <v>0.66900000000000004</v>
      </c>
      <c r="F3715" s="2">
        <v>0.33200000000000002</v>
      </c>
      <c r="G3715" s="2">
        <v>0.67900000000000005</v>
      </c>
      <c r="H3715" s="2">
        <v>1.54</v>
      </c>
      <c r="I3715" s="2">
        <v>0.34200000000000003</v>
      </c>
      <c r="J3715" s="2">
        <v>0</v>
      </c>
      <c r="K3715" s="2">
        <v>-0.43</v>
      </c>
      <c r="L3715" s="2">
        <v>-0.29299999999999998</v>
      </c>
      <c r="M3715" s="2">
        <v>1.07</v>
      </c>
      <c r="N3715" s="2">
        <v>0.42</v>
      </c>
      <c r="O3715" s="2">
        <v>0.34699999999999998</v>
      </c>
      <c r="P3715" s="2">
        <v>0.78600000000000003</v>
      </c>
    </row>
    <row r="3716" spans="1:16" x14ac:dyDescent="0.2">
      <c r="A3716" s="2">
        <v>-2.4400000000000002E-2</v>
      </c>
      <c r="B3716" s="2">
        <v>0.47899999999999998</v>
      </c>
      <c r="C3716" s="2">
        <v>0.53200000000000003</v>
      </c>
      <c r="D3716" s="2">
        <v>0.14599999999999999</v>
      </c>
      <c r="E3716" s="2">
        <v>0.66900000000000004</v>
      </c>
      <c r="F3716" s="2">
        <v>0.33200000000000002</v>
      </c>
      <c r="G3716" s="2">
        <v>0.67900000000000005</v>
      </c>
      <c r="H3716" s="2">
        <v>1.54</v>
      </c>
      <c r="I3716" s="2">
        <v>0.34200000000000003</v>
      </c>
      <c r="J3716" s="2">
        <v>0</v>
      </c>
      <c r="K3716" s="2">
        <v>-0.435</v>
      </c>
      <c r="L3716" s="2">
        <v>-0.29299999999999998</v>
      </c>
      <c r="M3716" s="2">
        <v>1.07</v>
      </c>
      <c r="N3716" s="2">
        <v>0.42499999999999999</v>
      </c>
      <c r="O3716" s="2">
        <v>0.35199999999999998</v>
      </c>
      <c r="P3716" s="2">
        <v>0.78600000000000003</v>
      </c>
    </row>
    <row r="3717" spans="1:16" x14ac:dyDescent="0.2">
      <c r="A3717" s="2">
        <v>-2.4400000000000002E-2</v>
      </c>
      <c r="B3717" s="2">
        <v>0.48299999999999998</v>
      </c>
      <c r="C3717" s="2">
        <v>0.53200000000000003</v>
      </c>
      <c r="D3717" s="2">
        <v>0.14599999999999999</v>
      </c>
      <c r="E3717" s="2">
        <v>0.66900000000000004</v>
      </c>
      <c r="F3717" s="2">
        <v>0.33200000000000002</v>
      </c>
      <c r="G3717" s="2">
        <v>0.67900000000000005</v>
      </c>
      <c r="H3717" s="2">
        <v>1.54</v>
      </c>
      <c r="I3717" s="2">
        <v>0.34200000000000003</v>
      </c>
      <c r="J3717" s="2">
        <v>0</v>
      </c>
      <c r="K3717" s="2">
        <v>-0.435</v>
      </c>
      <c r="L3717" s="2">
        <v>-0.29799999999999999</v>
      </c>
      <c r="M3717" s="2">
        <v>1.08</v>
      </c>
      <c r="N3717" s="2">
        <v>0.43</v>
      </c>
      <c r="O3717" s="2">
        <v>0.35199999999999998</v>
      </c>
      <c r="P3717" s="2">
        <v>0.79100000000000004</v>
      </c>
    </row>
    <row r="3718" spans="1:16" x14ac:dyDescent="0.2">
      <c r="A3718" s="2">
        <v>-1.95E-2</v>
      </c>
      <c r="B3718" s="2">
        <v>0.49299999999999999</v>
      </c>
      <c r="C3718" s="2">
        <v>0.53200000000000003</v>
      </c>
      <c r="D3718" s="2">
        <v>0.14599999999999999</v>
      </c>
      <c r="E3718" s="2">
        <v>0.66400000000000003</v>
      </c>
      <c r="F3718" s="2">
        <v>0.32700000000000001</v>
      </c>
      <c r="G3718" s="2">
        <v>0.67400000000000004</v>
      </c>
      <c r="H3718" s="2">
        <v>1.54</v>
      </c>
      <c r="I3718" s="2">
        <v>0.34200000000000003</v>
      </c>
      <c r="J3718" s="2">
        <v>-4.8799999999999998E-3</v>
      </c>
      <c r="K3718" s="2">
        <v>-0.435</v>
      </c>
      <c r="L3718" s="2">
        <v>-0.29299999999999998</v>
      </c>
      <c r="M3718" s="2">
        <v>1.08</v>
      </c>
      <c r="N3718" s="2">
        <v>0.43</v>
      </c>
      <c r="O3718" s="2">
        <v>0.35599999999999998</v>
      </c>
      <c r="P3718" s="2">
        <v>0.79100000000000004</v>
      </c>
    </row>
    <row r="3719" spans="1:16" x14ac:dyDescent="0.2">
      <c r="A3719" s="2">
        <v>-1.95E-2</v>
      </c>
      <c r="B3719" s="2">
        <v>0.49299999999999999</v>
      </c>
      <c r="C3719" s="2">
        <v>0.53200000000000003</v>
      </c>
      <c r="D3719" s="2">
        <v>0.14199999999999999</v>
      </c>
      <c r="E3719" s="2">
        <v>0.66900000000000004</v>
      </c>
      <c r="F3719" s="2">
        <v>0.32700000000000001</v>
      </c>
      <c r="G3719" s="2">
        <v>0.67400000000000004</v>
      </c>
      <c r="H3719" s="2">
        <v>1.53</v>
      </c>
      <c r="I3719" s="2">
        <v>0.33700000000000002</v>
      </c>
      <c r="J3719" s="2">
        <v>0</v>
      </c>
      <c r="K3719" s="2">
        <v>-0.435</v>
      </c>
      <c r="L3719" s="2">
        <v>-0.29299999999999998</v>
      </c>
      <c r="M3719" s="2">
        <v>1.08</v>
      </c>
      <c r="N3719" s="2">
        <v>0.435</v>
      </c>
      <c r="O3719" s="2">
        <v>0.35599999999999998</v>
      </c>
      <c r="P3719" s="2">
        <v>0.79100000000000004</v>
      </c>
    </row>
    <row r="3720" spans="1:16" x14ac:dyDescent="0.2">
      <c r="A3720" s="2">
        <v>-1.95E-2</v>
      </c>
      <c r="B3720" s="2">
        <v>0.498</v>
      </c>
      <c r="C3720" s="2">
        <v>0.53700000000000003</v>
      </c>
      <c r="D3720" s="2">
        <v>0.14199999999999999</v>
      </c>
      <c r="E3720" s="2">
        <v>0.66400000000000003</v>
      </c>
      <c r="F3720" s="2">
        <v>0.32700000000000001</v>
      </c>
      <c r="G3720" s="2">
        <v>0.67400000000000004</v>
      </c>
      <c r="H3720" s="2">
        <v>1.53</v>
      </c>
      <c r="I3720" s="2">
        <v>0.33200000000000002</v>
      </c>
      <c r="J3720" s="2">
        <v>-4.8799999999999998E-3</v>
      </c>
      <c r="K3720" s="2">
        <v>-0.439</v>
      </c>
      <c r="L3720" s="2">
        <v>-0.29799999999999999</v>
      </c>
      <c r="M3720" s="2">
        <v>1.08</v>
      </c>
      <c r="N3720" s="2">
        <v>0.435</v>
      </c>
      <c r="O3720" s="2">
        <v>0.36099999999999999</v>
      </c>
      <c r="P3720" s="2">
        <v>0.79100000000000004</v>
      </c>
    </row>
    <row r="3721" spans="1:16" x14ac:dyDescent="0.2">
      <c r="A3721" s="2">
        <v>-1.46E-2</v>
      </c>
      <c r="B3721" s="2">
        <v>0.503</v>
      </c>
      <c r="C3721" s="2">
        <v>0.53200000000000003</v>
      </c>
      <c r="D3721" s="2">
        <v>0.14199999999999999</v>
      </c>
      <c r="E3721" s="2">
        <v>0.66400000000000003</v>
      </c>
      <c r="F3721" s="2">
        <v>0.32700000000000001</v>
      </c>
      <c r="G3721" s="2">
        <v>0.67400000000000004</v>
      </c>
      <c r="H3721" s="2">
        <v>1.53</v>
      </c>
      <c r="I3721" s="2">
        <v>0.33200000000000002</v>
      </c>
      <c r="J3721" s="2">
        <v>-9.7699999999999992E-3</v>
      </c>
      <c r="K3721" s="2">
        <v>-0.439</v>
      </c>
      <c r="L3721" s="2">
        <v>-0.29799999999999999</v>
      </c>
      <c r="M3721" s="2">
        <v>1.08</v>
      </c>
      <c r="N3721" s="2">
        <v>0.439</v>
      </c>
      <c r="O3721" s="2">
        <v>0.36099999999999999</v>
      </c>
      <c r="P3721" s="2">
        <v>0.79100000000000004</v>
      </c>
    </row>
    <row r="3722" spans="1:16" x14ac:dyDescent="0.2">
      <c r="A3722" s="2">
        <v>-1.46E-2</v>
      </c>
      <c r="B3722" s="2">
        <v>0.50800000000000001</v>
      </c>
      <c r="C3722" s="2">
        <v>0.53200000000000003</v>
      </c>
      <c r="D3722" s="2">
        <v>0.14199999999999999</v>
      </c>
      <c r="E3722" s="2">
        <v>0.66400000000000003</v>
      </c>
      <c r="F3722" s="2">
        <v>0.32700000000000001</v>
      </c>
      <c r="G3722" s="2">
        <v>0.67400000000000004</v>
      </c>
      <c r="H3722" s="2">
        <v>1.53</v>
      </c>
      <c r="I3722" s="2">
        <v>0.32700000000000001</v>
      </c>
      <c r="J3722" s="2">
        <v>-9.7699999999999992E-3</v>
      </c>
      <c r="K3722" s="2">
        <v>-0.439</v>
      </c>
      <c r="L3722" s="2">
        <v>-0.30299999999999999</v>
      </c>
      <c r="M3722" s="2">
        <v>1.08</v>
      </c>
      <c r="N3722" s="2">
        <v>0.44400000000000001</v>
      </c>
      <c r="O3722" s="2">
        <v>0.36099999999999999</v>
      </c>
      <c r="P3722" s="2">
        <v>0.79100000000000004</v>
      </c>
    </row>
    <row r="3723" spans="1:16" x14ac:dyDescent="0.2">
      <c r="A3723" s="2">
        <v>-1.46E-2</v>
      </c>
      <c r="B3723" s="2">
        <v>0.51300000000000001</v>
      </c>
      <c r="C3723" s="2">
        <v>0.53700000000000003</v>
      </c>
      <c r="D3723" s="2">
        <v>0.14199999999999999</v>
      </c>
      <c r="E3723" s="2">
        <v>0.66400000000000003</v>
      </c>
      <c r="F3723" s="2">
        <v>0.32700000000000001</v>
      </c>
      <c r="G3723" s="2">
        <v>0.66900000000000004</v>
      </c>
      <c r="H3723" s="2">
        <v>1.53</v>
      </c>
      <c r="I3723" s="2">
        <v>0.32700000000000001</v>
      </c>
      <c r="J3723" s="2">
        <v>-9.7699999999999992E-3</v>
      </c>
      <c r="K3723" s="2">
        <v>-0.439</v>
      </c>
      <c r="L3723" s="2">
        <v>-0.30299999999999999</v>
      </c>
      <c r="M3723" s="2">
        <v>1.08</v>
      </c>
      <c r="N3723" s="2">
        <v>0.44900000000000001</v>
      </c>
      <c r="O3723" s="2">
        <v>0.36599999999999999</v>
      </c>
      <c r="P3723" s="2">
        <v>0.79100000000000004</v>
      </c>
    </row>
    <row r="3724" spans="1:16" x14ac:dyDescent="0.2">
      <c r="A3724" s="2">
        <v>-9.7699999999999992E-3</v>
      </c>
      <c r="B3724" s="2">
        <v>0.51800000000000002</v>
      </c>
      <c r="C3724" s="2">
        <v>0.53700000000000003</v>
      </c>
      <c r="D3724" s="2">
        <v>0.14199999999999999</v>
      </c>
      <c r="E3724" s="2">
        <v>0.66400000000000003</v>
      </c>
      <c r="F3724" s="2">
        <v>0.32700000000000001</v>
      </c>
      <c r="G3724" s="2">
        <v>0.67400000000000004</v>
      </c>
      <c r="H3724" s="2">
        <v>1.53</v>
      </c>
      <c r="I3724" s="2">
        <v>0.32700000000000001</v>
      </c>
      <c r="J3724" s="2">
        <v>-9.7699999999999992E-3</v>
      </c>
      <c r="K3724" s="2">
        <v>-0.439</v>
      </c>
      <c r="L3724" s="2">
        <v>-0.29799999999999999</v>
      </c>
      <c r="M3724" s="2">
        <v>1.08</v>
      </c>
      <c r="N3724" s="2">
        <v>0.45400000000000001</v>
      </c>
      <c r="O3724" s="2">
        <v>0.36599999999999999</v>
      </c>
      <c r="P3724" s="2">
        <v>0.79100000000000004</v>
      </c>
    </row>
    <row r="3725" spans="1:16" x14ac:dyDescent="0.2">
      <c r="A3725" s="2">
        <v>-9.7699999999999992E-3</v>
      </c>
      <c r="B3725" s="2">
        <v>0.51800000000000002</v>
      </c>
      <c r="C3725" s="2">
        <v>0.53700000000000003</v>
      </c>
      <c r="D3725" s="2">
        <v>0.14199999999999999</v>
      </c>
      <c r="E3725" s="2">
        <v>0.66400000000000003</v>
      </c>
      <c r="F3725" s="2">
        <v>0.32700000000000001</v>
      </c>
      <c r="G3725" s="2">
        <v>0.67400000000000004</v>
      </c>
      <c r="H3725" s="2">
        <v>1.53</v>
      </c>
      <c r="I3725" s="2">
        <v>0.32200000000000001</v>
      </c>
      <c r="J3725" s="2">
        <v>-1.46E-2</v>
      </c>
      <c r="K3725" s="2">
        <v>-0.439</v>
      </c>
      <c r="L3725" s="2">
        <v>-0.30299999999999999</v>
      </c>
      <c r="M3725" s="2">
        <v>1.0900000000000001</v>
      </c>
      <c r="N3725" s="2">
        <v>0.45400000000000001</v>
      </c>
      <c r="O3725" s="2">
        <v>0.371</v>
      </c>
      <c r="P3725" s="2">
        <v>0.79600000000000004</v>
      </c>
    </row>
    <row r="3726" spans="1:16" x14ac:dyDescent="0.2">
      <c r="A3726" s="2">
        <v>-9.7699999999999992E-3</v>
      </c>
      <c r="B3726" s="2">
        <v>0.52200000000000002</v>
      </c>
      <c r="C3726" s="2">
        <v>0.53700000000000003</v>
      </c>
      <c r="D3726" s="2">
        <v>0.13700000000000001</v>
      </c>
      <c r="E3726" s="2">
        <v>0.66400000000000003</v>
      </c>
      <c r="F3726" s="2">
        <v>0.32700000000000001</v>
      </c>
      <c r="G3726" s="2">
        <v>0.67400000000000004</v>
      </c>
      <c r="H3726" s="2">
        <v>1.53</v>
      </c>
      <c r="I3726" s="2">
        <v>0.32200000000000001</v>
      </c>
      <c r="J3726" s="2">
        <v>-1.46E-2</v>
      </c>
      <c r="K3726" s="2">
        <v>-0.439</v>
      </c>
      <c r="L3726" s="2">
        <v>-0.30299999999999999</v>
      </c>
      <c r="M3726" s="2">
        <v>1.0900000000000001</v>
      </c>
      <c r="N3726" s="2">
        <v>0.45900000000000002</v>
      </c>
      <c r="O3726" s="2">
        <v>0.376</v>
      </c>
      <c r="P3726" s="2">
        <v>0.79600000000000004</v>
      </c>
    </row>
    <row r="3727" spans="1:16" x14ac:dyDescent="0.2">
      <c r="A3727" s="2">
        <v>-9.7699999999999992E-3</v>
      </c>
      <c r="B3727" s="2">
        <v>0.52200000000000002</v>
      </c>
      <c r="C3727" s="2">
        <v>0.53700000000000003</v>
      </c>
      <c r="D3727" s="2">
        <v>0.14199999999999999</v>
      </c>
      <c r="E3727" s="2">
        <v>0.65900000000000003</v>
      </c>
      <c r="F3727" s="2">
        <v>0.32700000000000001</v>
      </c>
      <c r="G3727" s="2">
        <v>0.67400000000000004</v>
      </c>
      <c r="H3727" s="2">
        <v>1.52</v>
      </c>
      <c r="I3727" s="2">
        <v>0.317</v>
      </c>
      <c r="J3727" s="2">
        <v>-1.46E-2</v>
      </c>
      <c r="K3727" s="2">
        <v>-0.439</v>
      </c>
      <c r="L3727" s="2">
        <v>-0.30299999999999999</v>
      </c>
      <c r="M3727" s="2">
        <v>1.0900000000000001</v>
      </c>
      <c r="N3727" s="2">
        <v>0.46400000000000002</v>
      </c>
      <c r="O3727" s="2">
        <v>0.376</v>
      </c>
      <c r="P3727" s="2">
        <v>0.79600000000000004</v>
      </c>
    </row>
    <row r="3728" spans="1:16" x14ac:dyDescent="0.2">
      <c r="A3728" s="2">
        <v>-9.7699999999999992E-3</v>
      </c>
      <c r="B3728" s="2">
        <v>0.52200000000000002</v>
      </c>
      <c r="C3728" s="2">
        <v>0.54200000000000004</v>
      </c>
      <c r="D3728" s="2">
        <v>0.13700000000000001</v>
      </c>
      <c r="E3728" s="2">
        <v>0.65900000000000003</v>
      </c>
      <c r="F3728" s="2">
        <v>0.32700000000000001</v>
      </c>
      <c r="G3728" s="2">
        <v>0.67400000000000004</v>
      </c>
      <c r="H3728" s="2">
        <v>1.53</v>
      </c>
      <c r="I3728" s="2">
        <v>0.317</v>
      </c>
      <c r="J3728" s="2">
        <v>-1.95E-2</v>
      </c>
      <c r="K3728" s="2">
        <v>-0.439</v>
      </c>
      <c r="L3728" s="2">
        <v>-0.30299999999999999</v>
      </c>
      <c r="M3728" s="2">
        <v>1.0900000000000001</v>
      </c>
      <c r="N3728" s="2">
        <v>0.46899999999999997</v>
      </c>
      <c r="O3728" s="2">
        <v>0.38100000000000001</v>
      </c>
      <c r="P3728" s="2">
        <v>0.79600000000000004</v>
      </c>
    </row>
    <row r="3729" spans="1:16" x14ac:dyDescent="0.2">
      <c r="A3729" s="2">
        <v>-4.8799999999999998E-3</v>
      </c>
      <c r="B3729" s="2">
        <v>0.52200000000000002</v>
      </c>
      <c r="C3729" s="2">
        <v>0.54200000000000004</v>
      </c>
      <c r="D3729" s="2">
        <v>0.14199999999999999</v>
      </c>
      <c r="E3729" s="2">
        <v>0.65900000000000003</v>
      </c>
      <c r="F3729" s="2">
        <v>0.32700000000000001</v>
      </c>
      <c r="G3729" s="2">
        <v>0.67900000000000005</v>
      </c>
      <c r="H3729" s="2">
        <v>1.52</v>
      </c>
      <c r="I3729" s="2">
        <v>0.312</v>
      </c>
      <c r="J3729" s="2">
        <v>-1.95E-2</v>
      </c>
      <c r="K3729" s="2">
        <v>-0.44400000000000001</v>
      </c>
      <c r="L3729" s="2">
        <v>-0.30299999999999999</v>
      </c>
      <c r="M3729" s="2">
        <v>1.0900000000000001</v>
      </c>
      <c r="N3729" s="2">
        <v>0.46899999999999997</v>
      </c>
      <c r="O3729" s="2">
        <v>0.38100000000000001</v>
      </c>
      <c r="P3729" s="2">
        <v>0.79600000000000004</v>
      </c>
    </row>
    <row r="3730" spans="1:16" x14ac:dyDescent="0.2">
      <c r="A3730" s="2">
        <v>-9.7699999999999992E-3</v>
      </c>
      <c r="B3730" s="2">
        <v>0.52200000000000002</v>
      </c>
      <c r="C3730" s="2">
        <v>0.54200000000000004</v>
      </c>
      <c r="D3730" s="2">
        <v>0.14199999999999999</v>
      </c>
      <c r="E3730" s="2">
        <v>0.65900000000000003</v>
      </c>
      <c r="F3730" s="2">
        <v>0.32700000000000001</v>
      </c>
      <c r="G3730" s="2">
        <v>0.67900000000000005</v>
      </c>
      <c r="H3730" s="2">
        <v>1.52</v>
      </c>
      <c r="I3730" s="2">
        <v>0.312</v>
      </c>
      <c r="J3730" s="2">
        <v>-2.4400000000000002E-2</v>
      </c>
      <c r="K3730" s="2">
        <v>-0.44400000000000001</v>
      </c>
      <c r="L3730" s="2">
        <v>-0.308</v>
      </c>
      <c r="M3730" s="2">
        <v>1.0900000000000001</v>
      </c>
      <c r="N3730" s="2">
        <v>0.47399999999999998</v>
      </c>
      <c r="O3730" s="2">
        <v>0.38600000000000001</v>
      </c>
      <c r="P3730" s="2">
        <v>0.80100000000000005</v>
      </c>
    </row>
    <row r="3731" spans="1:16" x14ac:dyDescent="0.2">
      <c r="A3731" s="2">
        <v>-9.7699999999999992E-3</v>
      </c>
      <c r="B3731" s="2">
        <v>0.52200000000000002</v>
      </c>
      <c r="C3731" s="2">
        <v>0.54200000000000004</v>
      </c>
      <c r="D3731" s="2">
        <v>0.13700000000000001</v>
      </c>
      <c r="E3731" s="2">
        <v>0.65900000000000003</v>
      </c>
      <c r="F3731" s="2">
        <v>0.32700000000000001</v>
      </c>
      <c r="G3731" s="2">
        <v>0.68400000000000005</v>
      </c>
      <c r="H3731" s="2">
        <v>1.52</v>
      </c>
      <c r="I3731" s="2">
        <v>0.30299999999999999</v>
      </c>
      <c r="J3731" s="2">
        <v>-2.4400000000000002E-2</v>
      </c>
      <c r="K3731" s="2">
        <v>-0.44400000000000001</v>
      </c>
      <c r="L3731" s="2">
        <v>-0.308</v>
      </c>
      <c r="M3731" s="2">
        <v>1.0900000000000001</v>
      </c>
      <c r="N3731" s="2">
        <v>0.48299999999999998</v>
      </c>
      <c r="O3731" s="2">
        <v>0.38600000000000001</v>
      </c>
      <c r="P3731" s="2">
        <v>0.79600000000000004</v>
      </c>
    </row>
    <row r="3732" spans="1:16" x14ac:dyDescent="0.2">
      <c r="A3732" s="2">
        <v>-4.8799999999999998E-3</v>
      </c>
      <c r="B3732" s="2">
        <v>0.51800000000000002</v>
      </c>
      <c r="C3732" s="2">
        <v>0.54200000000000004</v>
      </c>
      <c r="D3732" s="2">
        <v>0.13700000000000001</v>
      </c>
      <c r="E3732" s="2">
        <v>0.65400000000000003</v>
      </c>
      <c r="F3732" s="2">
        <v>0.32700000000000001</v>
      </c>
      <c r="G3732" s="2">
        <v>0.68400000000000005</v>
      </c>
      <c r="H3732" s="2">
        <v>1.51</v>
      </c>
      <c r="I3732" s="2">
        <v>0.30299999999999999</v>
      </c>
      <c r="J3732" s="2">
        <v>-2.93E-2</v>
      </c>
      <c r="K3732" s="2">
        <v>-0.44400000000000001</v>
      </c>
      <c r="L3732" s="2">
        <v>-0.308</v>
      </c>
      <c r="M3732" s="2">
        <v>1.0900000000000001</v>
      </c>
      <c r="N3732" s="2">
        <v>0.48299999999999998</v>
      </c>
      <c r="O3732" s="2">
        <v>0.39100000000000001</v>
      </c>
      <c r="P3732" s="2">
        <v>0.79600000000000004</v>
      </c>
    </row>
    <row r="3733" spans="1:16" x14ac:dyDescent="0.2">
      <c r="A3733" s="2">
        <v>-9.7699999999999992E-3</v>
      </c>
      <c r="B3733" s="2">
        <v>0.51800000000000002</v>
      </c>
      <c r="C3733" s="2">
        <v>0.54200000000000004</v>
      </c>
      <c r="D3733" s="2">
        <v>0.14199999999999999</v>
      </c>
      <c r="E3733" s="2">
        <v>0.65400000000000003</v>
      </c>
      <c r="F3733" s="2">
        <v>0.32700000000000001</v>
      </c>
      <c r="G3733" s="2">
        <v>0.68400000000000005</v>
      </c>
      <c r="H3733" s="2">
        <v>1.51</v>
      </c>
      <c r="I3733" s="2">
        <v>0.29799999999999999</v>
      </c>
      <c r="J3733" s="2">
        <v>-2.93E-2</v>
      </c>
      <c r="K3733" s="2">
        <v>-0.44400000000000001</v>
      </c>
      <c r="L3733" s="2">
        <v>-0.308</v>
      </c>
      <c r="M3733" s="2">
        <v>1.0900000000000001</v>
      </c>
      <c r="N3733" s="2">
        <v>0.48799999999999999</v>
      </c>
      <c r="O3733" s="2">
        <v>0.39600000000000002</v>
      </c>
      <c r="P3733" s="2">
        <v>0.79600000000000004</v>
      </c>
    </row>
    <row r="3734" spans="1:16" x14ac:dyDescent="0.2">
      <c r="A3734" s="2">
        <v>-9.7699999999999992E-3</v>
      </c>
      <c r="B3734" s="2">
        <v>0.51800000000000002</v>
      </c>
      <c r="C3734" s="2">
        <v>0.54200000000000004</v>
      </c>
      <c r="D3734" s="2">
        <v>0.14199999999999999</v>
      </c>
      <c r="E3734" s="2">
        <v>0.65400000000000003</v>
      </c>
      <c r="F3734" s="2">
        <v>0.32700000000000001</v>
      </c>
      <c r="G3734" s="2">
        <v>0.68799999999999994</v>
      </c>
      <c r="H3734" s="2">
        <v>1.51</v>
      </c>
      <c r="I3734" s="2">
        <v>0.29799999999999999</v>
      </c>
      <c r="J3734" s="2">
        <v>-3.4200000000000001E-2</v>
      </c>
      <c r="K3734" s="2">
        <v>-0.44400000000000001</v>
      </c>
      <c r="L3734" s="2">
        <v>-0.308</v>
      </c>
      <c r="M3734" s="2">
        <v>1.0900000000000001</v>
      </c>
      <c r="N3734" s="2">
        <v>0.49299999999999999</v>
      </c>
      <c r="O3734" s="2">
        <v>0.39600000000000002</v>
      </c>
      <c r="P3734" s="2">
        <v>0.79600000000000004</v>
      </c>
    </row>
    <row r="3735" spans="1:16" x14ac:dyDescent="0.2">
      <c r="A3735" s="2">
        <v>-9.7699999999999992E-3</v>
      </c>
      <c r="B3735" s="2">
        <v>0.51300000000000001</v>
      </c>
      <c r="C3735" s="2">
        <v>0.54200000000000004</v>
      </c>
      <c r="D3735" s="2">
        <v>0.14199999999999999</v>
      </c>
      <c r="E3735" s="2">
        <v>0.65400000000000003</v>
      </c>
      <c r="F3735" s="2">
        <v>0.33200000000000002</v>
      </c>
      <c r="G3735" s="2">
        <v>0.69299999999999995</v>
      </c>
      <c r="H3735" s="2">
        <v>1.51</v>
      </c>
      <c r="I3735" s="2">
        <v>0.29299999999999998</v>
      </c>
      <c r="J3735" s="2">
        <v>-3.4200000000000001E-2</v>
      </c>
      <c r="K3735" s="2">
        <v>-0.44400000000000001</v>
      </c>
      <c r="L3735" s="2">
        <v>-0.312</v>
      </c>
      <c r="M3735" s="2">
        <v>1.0900000000000001</v>
      </c>
      <c r="N3735" s="2">
        <v>0.498</v>
      </c>
      <c r="O3735" s="2">
        <v>0.4</v>
      </c>
      <c r="P3735" s="2">
        <v>0.79600000000000004</v>
      </c>
    </row>
    <row r="3736" spans="1:16" x14ac:dyDescent="0.2">
      <c r="A3736" s="2">
        <v>-1.46E-2</v>
      </c>
      <c r="B3736" s="2">
        <v>0.50800000000000001</v>
      </c>
      <c r="C3736" s="2">
        <v>0.54200000000000004</v>
      </c>
      <c r="D3736" s="2">
        <v>0.14599999999999999</v>
      </c>
      <c r="E3736" s="2">
        <v>0.64900000000000002</v>
      </c>
      <c r="F3736" s="2">
        <v>0.33200000000000002</v>
      </c>
      <c r="G3736" s="2">
        <v>0.69799999999999995</v>
      </c>
      <c r="H3736" s="2">
        <v>1.51</v>
      </c>
      <c r="I3736" s="2">
        <v>0.28799999999999998</v>
      </c>
      <c r="J3736" s="2">
        <v>-3.4200000000000001E-2</v>
      </c>
      <c r="K3736" s="2">
        <v>-0.439</v>
      </c>
      <c r="L3736" s="2">
        <v>-0.312</v>
      </c>
      <c r="M3736" s="2">
        <v>1.0900000000000001</v>
      </c>
      <c r="N3736" s="2">
        <v>0.503</v>
      </c>
      <c r="O3736" s="2">
        <v>0.4</v>
      </c>
      <c r="P3736" s="2">
        <v>0.79600000000000004</v>
      </c>
    </row>
    <row r="3737" spans="1:16" x14ac:dyDescent="0.2">
      <c r="A3737" s="2">
        <v>-1.46E-2</v>
      </c>
      <c r="B3737" s="2">
        <v>0.50800000000000001</v>
      </c>
      <c r="C3737" s="2">
        <v>0.54200000000000004</v>
      </c>
      <c r="D3737" s="2">
        <v>0.14599999999999999</v>
      </c>
      <c r="E3737" s="2">
        <v>0.64900000000000002</v>
      </c>
      <c r="F3737" s="2">
        <v>0.33200000000000002</v>
      </c>
      <c r="G3737" s="2">
        <v>0.69799999999999995</v>
      </c>
      <c r="H3737" s="2">
        <v>1.51</v>
      </c>
      <c r="I3737" s="2">
        <v>0.28299999999999997</v>
      </c>
      <c r="J3737" s="2">
        <v>-3.9100000000000003E-2</v>
      </c>
      <c r="K3737" s="2">
        <v>-0.44400000000000001</v>
      </c>
      <c r="L3737" s="2">
        <v>-0.312</v>
      </c>
      <c r="M3737" s="2">
        <v>1.0900000000000001</v>
      </c>
      <c r="N3737" s="2">
        <v>0.50800000000000001</v>
      </c>
      <c r="O3737" s="2">
        <v>0.40500000000000003</v>
      </c>
      <c r="P3737" s="2">
        <v>0.80100000000000005</v>
      </c>
    </row>
    <row r="3738" spans="1:16" x14ac:dyDescent="0.2">
      <c r="A3738" s="2">
        <v>-1.46E-2</v>
      </c>
      <c r="B3738" s="2">
        <v>0.503</v>
      </c>
      <c r="C3738" s="2">
        <v>0.54200000000000004</v>
      </c>
      <c r="D3738" s="2">
        <v>0.14599999999999999</v>
      </c>
      <c r="E3738" s="2">
        <v>0.64900000000000002</v>
      </c>
      <c r="F3738" s="2">
        <v>0.33200000000000002</v>
      </c>
      <c r="G3738" s="2">
        <v>0.70299999999999996</v>
      </c>
      <c r="H3738" s="2">
        <v>1.5</v>
      </c>
      <c r="I3738" s="2">
        <v>0.28299999999999997</v>
      </c>
      <c r="J3738" s="2">
        <v>-4.3900000000000002E-2</v>
      </c>
      <c r="K3738" s="2">
        <v>-0.44400000000000001</v>
      </c>
      <c r="L3738" s="2">
        <v>-0.312</v>
      </c>
      <c r="M3738" s="2">
        <v>1.1000000000000001</v>
      </c>
      <c r="N3738" s="2">
        <v>0.50800000000000001</v>
      </c>
      <c r="O3738" s="2">
        <v>0.41</v>
      </c>
      <c r="P3738" s="2">
        <v>0.79600000000000004</v>
      </c>
    </row>
    <row r="3739" spans="1:16" x14ac:dyDescent="0.2">
      <c r="A3739" s="2">
        <v>-1.46E-2</v>
      </c>
      <c r="B3739" s="2">
        <v>0.498</v>
      </c>
      <c r="C3739" s="2">
        <v>0.54200000000000004</v>
      </c>
      <c r="D3739" s="2">
        <v>0.151</v>
      </c>
      <c r="E3739" s="2">
        <v>0.64900000000000002</v>
      </c>
      <c r="F3739" s="2">
        <v>0.33700000000000002</v>
      </c>
      <c r="G3739" s="2">
        <v>0.70799999999999996</v>
      </c>
      <c r="H3739" s="2">
        <v>1.5</v>
      </c>
      <c r="I3739" s="2">
        <v>0.27800000000000002</v>
      </c>
      <c r="J3739" s="2">
        <v>-4.3900000000000002E-2</v>
      </c>
      <c r="K3739" s="2">
        <v>-0.44400000000000001</v>
      </c>
      <c r="L3739" s="2">
        <v>-0.312</v>
      </c>
      <c r="M3739" s="2">
        <v>1.0900000000000001</v>
      </c>
      <c r="N3739" s="2">
        <v>0.51300000000000001</v>
      </c>
      <c r="O3739" s="2">
        <v>0.41</v>
      </c>
      <c r="P3739" s="2">
        <v>0.79600000000000004</v>
      </c>
    </row>
    <row r="3740" spans="1:16" x14ac:dyDescent="0.2">
      <c r="A3740" s="2">
        <v>-1.46E-2</v>
      </c>
      <c r="B3740" s="2">
        <v>0.49299999999999999</v>
      </c>
      <c r="C3740" s="2">
        <v>0.54200000000000004</v>
      </c>
      <c r="D3740" s="2">
        <v>0.14599999999999999</v>
      </c>
      <c r="E3740" s="2">
        <v>0.64500000000000002</v>
      </c>
      <c r="F3740" s="2">
        <v>0.33700000000000002</v>
      </c>
      <c r="G3740" s="2">
        <v>0.70799999999999996</v>
      </c>
      <c r="H3740" s="2">
        <v>1.5</v>
      </c>
      <c r="I3740" s="2">
        <v>0.27800000000000002</v>
      </c>
      <c r="J3740" s="2">
        <v>-4.3900000000000002E-2</v>
      </c>
      <c r="K3740" s="2">
        <v>-0.44400000000000001</v>
      </c>
      <c r="L3740" s="2">
        <v>-0.312</v>
      </c>
      <c r="M3740" s="2">
        <v>1.1000000000000001</v>
      </c>
      <c r="N3740" s="2">
        <v>0.51800000000000002</v>
      </c>
      <c r="O3740" s="2">
        <v>0.41499999999999998</v>
      </c>
      <c r="P3740" s="2">
        <v>0.79600000000000004</v>
      </c>
    </row>
    <row r="3741" spans="1:16" x14ac:dyDescent="0.2">
      <c r="A3741" s="2">
        <v>-1.95E-2</v>
      </c>
      <c r="B3741" s="2">
        <v>0.48799999999999999</v>
      </c>
      <c r="C3741" s="2">
        <v>0.54200000000000004</v>
      </c>
      <c r="D3741" s="2">
        <v>0.151</v>
      </c>
      <c r="E3741" s="2">
        <v>0.64500000000000002</v>
      </c>
      <c r="F3741" s="2">
        <v>0.34200000000000003</v>
      </c>
      <c r="G3741" s="2">
        <v>0.71799999999999997</v>
      </c>
      <c r="H3741" s="2">
        <v>1.49</v>
      </c>
      <c r="I3741" s="2">
        <v>0.27300000000000002</v>
      </c>
      <c r="J3741" s="2">
        <v>-4.8800000000000003E-2</v>
      </c>
      <c r="K3741" s="2">
        <v>-0.44400000000000001</v>
      </c>
      <c r="L3741" s="2">
        <v>-0.312</v>
      </c>
      <c r="M3741" s="2">
        <v>1.0900000000000001</v>
      </c>
      <c r="N3741" s="2">
        <v>0.52200000000000002</v>
      </c>
      <c r="O3741" s="2">
        <v>0.41499999999999998</v>
      </c>
      <c r="P3741" s="2">
        <v>0.79600000000000004</v>
      </c>
    </row>
    <row r="3742" spans="1:16" x14ac:dyDescent="0.2">
      <c r="A3742" s="2">
        <v>-1.95E-2</v>
      </c>
      <c r="B3742" s="2">
        <v>0.48299999999999998</v>
      </c>
      <c r="C3742" s="2">
        <v>0.54200000000000004</v>
      </c>
      <c r="D3742" s="2">
        <v>0.156</v>
      </c>
      <c r="E3742" s="2">
        <v>0.64500000000000002</v>
      </c>
      <c r="F3742" s="2">
        <v>0.34200000000000003</v>
      </c>
      <c r="G3742" s="2">
        <v>0.72299999999999998</v>
      </c>
      <c r="H3742" s="2">
        <v>1.49</v>
      </c>
      <c r="I3742" s="2">
        <v>0.26900000000000002</v>
      </c>
      <c r="J3742" s="2">
        <v>-5.3699999999999998E-2</v>
      </c>
      <c r="K3742" s="2">
        <v>-0.44400000000000001</v>
      </c>
      <c r="L3742" s="2">
        <v>-0.312</v>
      </c>
      <c r="M3742" s="2">
        <v>1.0900000000000001</v>
      </c>
      <c r="N3742" s="2">
        <v>0.52200000000000002</v>
      </c>
      <c r="O3742" s="2">
        <v>0.42</v>
      </c>
      <c r="P3742" s="2">
        <v>0.79600000000000004</v>
      </c>
    </row>
    <row r="3743" spans="1:16" x14ac:dyDescent="0.2">
      <c r="A3743" s="2">
        <v>-2.4400000000000002E-2</v>
      </c>
      <c r="B3743" s="2">
        <v>0.47399999999999998</v>
      </c>
      <c r="C3743" s="2">
        <v>0.54200000000000004</v>
      </c>
      <c r="D3743" s="2">
        <v>0.151</v>
      </c>
      <c r="E3743" s="2">
        <v>0.64</v>
      </c>
      <c r="F3743" s="2">
        <v>0.34200000000000003</v>
      </c>
      <c r="G3743" s="2">
        <v>0.72799999999999998</v>
      </c>
      <c r="H3743" s="2">
        <v>1.49</v>
      </c>
      <c r="I3743" s="2">
        <v>0.26900000000000002</v>
      </c>
      <c r="J3743" s="2">
        <v>-5.3699999999999998E-2</v>
      </c>
      <c r="K3743" s="2">
        <v>-0.44400000000000001</v>
      </c>
      <c r="L3743" s="2">
        <v>-0.312</v>
      </c>
      <c r="M3743" s="2">
        <v>1.1000000000000001</v>
      </c>
      <c r="N3743" s="2">
        <v>0.53200000000000003</v>
      </c>
      <c r="O3743" s="2">
        <v>0.42</v>
      </c>
      <c r="P3743" s="2">
        <v>0.79100000000000004</v>
      </c>
    </row>
    <row r="3744" spans="1:16" x14ac:dyDescent="0.2">
      <c r="A3744" s="2">
        <v>-2.93E-2</v>
      </c>
      <c r="B3744" s="2">
        <v>0.46899999999999997</v>
      </c>
      <c r="C3744" s="2">
        <v>0.54200000000000004</v>
      </c>
      <c r="D3744" s="2">
        <v>0.156</v>
      </c>
      <c r="E3744" s="2">
        <v>0.64</v>
      </c>
      <c r="F3744" s="2">
        <v>0.34699999999999998</v>
      </c>
      <c r="G3744" s="2">
        <v>0.73199999999999998</v>
      </c>
      <c r="H3744" s="2">
        <v>1.49</v>
      </c>
      <c r="I3744" s="2">
        <v>0.26400000000000001</v>
      </c>
      <c r="J3744" s="2">
        <v>-5.8599999999999999E-2</v>
      </c>
      <c r="K3744" s="2">
        <v>-0.439</v>
      </c>
      <c r="L3744" s="2">
        <v>-0.312</v>
      </c>
      <c r="M3744" s="2">
        <v>1.0900000000000001</v>
      </c>
      <c r="N3744" s="2">
        <v>0.53200000000000003</v>
      </c>
      <c r="O3744" s="2">
        <v>0.42499999999999999</v>
      </c>
      <c r="P3744" s="2">
        <v>0.79100000000000004</v>
      </c>
    </row>
    <row r="3745" spans="1:16" x14ac:dyDescent="0.2">
      <c r="A3745" s="2">
        <v>-2.93E-2</v>
      </c>
      <c r="B3745" s="2">
        <v>0.46400000000000002</v>
      </c>
      <c r="C3745" s="2">
        <v>0.54200000000000004</v>
      </c>
      <c r="D3745" s="2">
        <v>0.156</v>
      </c>
      <c r="E3745" s="2">
        <v>0.64</v>
      </c>
      <c r="F3745" s="2">
        <v>0.34699999999999998</v>
      </c>
      <c r="G3745" s="2">
        <v>0.73699999999999999</v>
      </c>
      <c r="H3745" s="2">
        <v>1.48</v>
      </c>
      <c r="I3745" s="2">
        <v>0.25900000000000001</v>
      </c>
      <c r="J3745" s="2">
        <v>-5.8599999999999999E-2</v>
      </c>
      <c r="K3745" s="2">
        <v>-0.435</v>
      </c>
      <c r="L3745" s="2">
        <v>-0.317</v>
      </c>
      <c r="M3745" s="2">
        <v>1.0900000000000001</v>
      </c>
      <c r="N3745" s="2">
        <v>0.53700000000000003</v>
      </c>
      <c r="O3745" s="2">
        <v>0.42499999999999999</v>
      </c>
      <c r="P3745" s="2">
        <v>0.79100000000000004</v>
      </c>
    </row>
    <row r="3746" spans="1:16" x14ac:dyDescent="0.2">
      <c r="A3746" s="2">
        <v>-2.93E-2</v>
      </c>
      <c r="B3746" s="2">
        <v>0.45400000000000001</v>
      </c>
      <c r="C3746" s="2">
        <v>0.54200000000000004</v>
      </c>
      <c r="D3746" s="2">
        <v>0.156</v>
      </c>
      <c r="E3746" s="2">
        <v>0.64</v>
      </c>
      <c r="F3746" s="2">
        <v>0.34699999999999998</v>
      </c>
      <c r="G3746" s="2">
        <v>0.74199999999999999</v>
      </c>
      <c r="H3746" s="2">
        <v>1.48</v>
      </c>
      <c r="I3746" s="2">
        <v>0.25900000000000001</v>
      </c>
      <c r="J3746" s="2">
        <v>-6.3500000000000001E-2</v>
      </c>
      <c r="K3746" s="2">
        <v>-0.439</v>
      </c>
      <c r="L3746" s="2">
        <v>-0.312</v>
      </c>
      <c r="M3746" s="2">
        <v>1.0900000000000001</v>
      </c>
      <c r="N3746" s="2">
        <v>0.54200000000000004</v>
      </c>
      <c r="O3746" s="2">
        <v>0.42499999999999999</v>
      </c>
      <c r="P3746" s="2">
        <v>0.79100000000000004</v>
      </c>
    </row>
    <row r="3747" spans="1:16" x14ac:dyDescent="0.2">
      <c r="A3747" s="2">
        <v>-3.4200000000000001E-2</v>
      </c>
      <c r="B3747" s="2">
        <v>0.44900000000000001</v>
      </c>
      <c r="C3747" s="2">
        <v>0.53700000000000003</v>
      </c>
      <c r="D3747" s="2">
        <v>0.156</v>
      </c>
      <c r="E3747" s="2">
        <v>0.63500000000000001</v>
      </c>
      <c r="F3747" s="2">
        <v>0.35199999999999998</v>
      </c>
      <c r="G3747" s="2">
        <v>0.747</v>
      </c>
      <c r="H3747" s="2">
        <v>1.48</v>
      </c>
      <c r="I3747" s="2">
        <v>0.254</v>
      </c>
      <c r="J3747" s="2">
        <v>-5.8599999999999999E-2</v>
      </c>
      <c r="K3747" s="2">
        <v>-0.439</v>
      </c>
      <c r="L3747" s="2">
        <v>-0.312</v>
      </c>
      <c r="M3747" s="2">
        <v>1.0900000000000001</v>
      </c>
      <c r="N3747" s="2">
        <v>0.54700000000000004</v>
      </c>
      <c r="O3747" s="2">
        <v>0.43</v>
      </c>
      <c r="P3747" s="2">
        <v>0.79100000000000004</v>
      </c>
    </row>
    <row r="3748" spans="1:16" x14ac:dyDescent="0.2">
      <c r="A3748" s="2">
        <v>-3.4200000000000001E-2</v>
      </c>
      <c r="B3748" s="2">
        <v>0.44400000000000001</v>
      </c>
      <c r="C3748" s="2">
        <v>0.53700000000000003</v>
      </c>
      <c r="D3748" s="2">
        <v>0.156</v>
      </c>
      <c r="E3748" s="2">
        <v>0.63500000000000001</v>
      </c>
      <c r="F3748" s="2">
        <v>0.35199999999999998</v>
      </c>
      <c r="G3748" s="2">
        <v>0.752</v>
      </c>
      <c r="H3748" s="2">
        <v>1.47</v>
      </c>
      <c r="I3748" s="2">
        <v>0.249</v>
      </c>
      <c r="J3748" s="2">
        <v>-6.3500000000000001E-2</v>
      </c>
      <c r="K3748" s="2">
        <v>-0.439</v>
      </c>
      <c r="L3748" s="2">
        <v>-0.312</v>
      </c>
      <c r="M3748" s="2">
        <v>1.0900000000000001</v>
      </c>
      <c r="N3748" s="2">
        <v>0.55200000000000005</v>
      </c>
      <c r="O3748" s="2">
        <v>0.43</v>
      </c>
      <c r="P3748" s="2">
        <v>0.79100000000000004</v>
      </c>
    </row>
    <row r="3749" spans="1:16" x14ac:dyDescent="0.2">
      <c r="A3749" s="2">
        <v>-3.9100000000000003E-2</v>
      </c>
      <c r="B3749" s="2">
        <v>0.435</v>
      </c>
      <c r="C3749" s="2">
        <v>0.53700000000000003</v>
      </c>
      <c r="D3749" s="2">
        <v>0.161</v>
      </c>
      <c r="E3749" s="2">
        <v>0.63500000000000001</v>
      </c>
      <c r="F3749" s="2">
        <v>0.35599999999999998</v>
      </c>
      <c r="G3749" s="2">
        <v>0.76200000000000001</v>
      </c>
      <c r="H3749" s="2">
        <v>1.47</v>
      </c>
      <c r="I3749" s="2">
        <v>0.249</v>
      </c>
      <c r="J3749" s="2">
        <v>-6.3500000000000001E-2</v>
      </c>
      <c r="K3749" s="2">
        <v>-0.435</v>
      </c>
      <c r="L3749" s="2">
        <v>-0.312</v>
      </c>
      <c r="M3749" s="2">
        <v>1.0900000000000001</v>
      </c>
      <c r="N3749" s="2">
        <v>0.55200000000000005</v>
      </c>
      <c r="O3749" s="2">
        <v>0.435</v>
      </c>
      <c r="P3749" s="2">
        <v>0.78600000000000003</v>
      </c>
    </row>
    <row r="3750" spans="1:16" x14ac:dyDescent="0.2">
      <c r="A3750" s="2">
        <v>-3.9100000000000003E-2</v>
      </c>
      <c r="B3750" s="2">
        <v>0.43</v>
      </c>
      <c r="C3750" s="2">
        <v>0.53700000000000003</v>
      </c>
      <c r="D3750" s="2">
        <v>0.161</v>
      </c>
      <c r="E3750" s="2">
        <v>0.63</v>
      </c>
      <c r="F3750" s="2">
        <v>0.35599999999999998</v>
      </c>
      <c r="G3750" s="2">
        <v>0.76700000000000002</v>
      </c>
      <c r="H3750" s="2">
        <v>1.47</v>
      </c>
      <c r="I3750" s="2">
        <v>0.24399999999999999</v>
      </c>
      <c r="J3750" s="2">
        <v>-6.8400000000000002E-2</v>
      </c>
      <c r="K3750" s="2">
        <v>-0.435</v>
      </c>
      <c r="L3750" s="2">
        <v>-0.312</v>
      </c>
      <c r="M3750" s="2">
        <v>1.0900000000000001</v>
      </c>
      <c r="N3750" s="2">
        <v>0.55700000000000005</v>
      </c>
      <c r="O3750" s="2">
        <v>0.435</v>
      </c>
      <c r="P3750" s="2">
        <v>0.78600000000000003</v>
      </c>
    </row>
    <row r="3751" spans="1:16" x14ac:dyDescent="0.2">
      <c r="A3751" s="2">
        <v>-4.3900000000000002E-2</v>
      </c>
      <c r="B3751" s="2">
        <v>0.42499999999999999</v>
      </c>
      <c r="C3751" s="2">
        <v>0.53200000000000003</v>
      </c>
      <c r="D3751" s="2">
        <v>0.161</v>
      </c>
      <c r="E3751" s="2">
        <v>0.625</v>
      </c>
      <c r="F3751" s="2">
        <v>0.35599999999999998</v>
      </c>
      <c r="G3751" s="2">
        <v>0.77100000000000002</v>
      </c>
      <c r="H3751" s="2">
        <v>1.46</v>
      </c>
      <c r="I3751" s="2">
        <v>0.23899999999999999</v>
      </c>
      <c r="J3751" s="2">
        <v>-6.8400000000000002E-2</v>
      </c>
      <c r="K3751" s="2">
        <v>-0.43</v>
      </c>
      <c r="L3751" s="2">
        <v>-0.312</v>
      </c>
      <c r="M3751" s="2">
        <v>1.0900000000000001</v>
      </c>
      <c r="N3751" s="2">
        <v>0.55700000000000005</v>
      </c>
      <c r="O3751" s="2">
        <v>0.435</v>
      </c>
      <c r="P3751" s="2">
        <v>0.78600000000000003</v>
      </c>
    </row>
    <row r="3752" spans="1:16" x14ac:dyDescent="0.2">
      <c r="A3752" s="2">
        <v>-4.8800000000000003E-2</v>
      </c>
      <c r="B3752" s="2">
        <v>0.41499999999999998</v>
      </c>
      <c r="C3752" s="2">
        <v>0.53200000000000003</v>
      </c>
      <c r="D3752" s="2">
        <v>0.161</v>
      </c>
      <c r="E3752" s="2">
        <v>0.625</v>
      </c>
      <c r="F3752" s="2">
        <v>0.36099999999999999</v>
      </c>
      <c r="G3752" s="2">
        <v>0.77600000000000002</v>
      </c>
      <c r="H3752" s="2">
        <v>1.46</v>
      </c>
      <c r="I3752" s="2">
        <v>0.23899999999999999</v>
      </c>
      <c r="J3752" s="2">
        <v>-7.3200000000000001E-2</v>
      </c>
      <c r="K3752" s="2">
        <v>-0.43</v>
      </c>
      <c r="L3752" s="2">
        <v>-0.312</v>
      </c>
      <c r="M3752" s="2">
        <v>1.0900000000000001</v>
      </c>
      <c r="N3752" s="2">
        <v>0.55700000000000005</v>
      </c>
      <c r="O3752" s="2">
        <v>0.439</v>
      </c>
      <c r="P3752" s="2">
        <v>0.78600000000000003</v>
      </c>
    </row>
    <row r="3753" spans="1:16" x14ac:dyDescent="0.2">
      <c r="A3753" s="2">
        <v>-4.8800000000000003E-2</v>
      </c>
      <c r="B3753" s="2">
        <v>0.40500000000000003</v>
      </c>
      <c r="C3753" s="2">
        <v>0.53200000000000003</v>
      </c>
      <c r="D3753" s="2">
        <v>0.161</v>
      </c>
      <c r="E3753" s="2">
        <v>0.625</v>
      </c>
      <c r="F3753" s="2">
        <v>0.36099999999999999</v>
      </c>
      <c r="G3753" s="2">
        <v>0.78100000000000003</v>
      </c>
      <c r="H3753" s="2">
        <v>1.46</v>
      </c>
      <c r="I3753" s="2">
        <v>0.23400000000000001</v>
      </c>
      <c r="J3753" s="2">
        <v>-7.3200000000000001E-2</v>
      </c>
      <c r="K3753" s="2">
        <v>-0.43</v>
      </c>
      <c r="L3753" s="2">
        <v>-0.312</v>
      </c>
      <c r="M3753" s="2">
        <v>1.0900000000000001</v>
      </c>
      <c r="N3753" s="2">
        <v>0.56200000000000006</v>
      </c>
      <c r="O3753" s="2">
        <v>0.439</v>
      </c>
      <c r="P3753" s="2">
        <v>0.78100000000000003</v>
      </c>
    </row>
    <row r="3754" spans="1:16" x14ac:dyDescent="0.2">
      <c r="A3754" s="2">
        <v>-5.3699999999999998E-2</v>
      </c>
      <c r="B3754" s="2">
        <v>0.4</v>
      </c>
      <c r="C3754" s="2">
        <v>0.52700000000000002</v>
      </c>
      <c r="D3754" s="2">
        <v>0.16600000000000001</v>
      </c>
      <c r="E3754" s="2">
        <v>0.625</v>
      </c>
      <c r="F3754" s="2">
        <v>0.36099999999999999</v>
      </c>
      <c r="G3754" s="2">
        <v>0.79100000000000004</v>
      </c>
      <c r="H3754" s="2">
        <v>1.46</v>
      </c>
      <c r="I3754" s="2">
        <v>0.23400000000000001</v>
      </c>
      <c r="J3754" s="2">
        <v>-7.3200000000000001E-2</v>
      </c>
      <c r="K3754" s="2">
        <v>-0.42499999999999999</v>
      </c>
      <c r="L3754" s="2">
        <v>-0.312</v>
      </c>
      <c r="M3754" s="2">
        <v>1.0900000000000001</v>
      </c>
      <c r="N3754" s="2">
        <v>0.56599999999999995</v>
      </c>
      <c r="O3754" s="2">
        <v>0.439</v>
      </c>
      <c r="P3754" s="2">
        <v>0.78100000000000003</v>
      </c>
    </row>
    <row r="3755" spans="1:16" x14ac:dyDescent="0.2">
      <c r="A3755" s="2">
        <v>-5.3699999999999998E-2</v>
      </c>
      <c r="B3755" s="2">
        <v>0.39600000000000002</v>
      </c>
      <c r="C3755" s="2">
        <v>0.52700000000000002</v>
      </c>
      <c r="D3755" s="2">
        <v>0.16600000000000001</v>
      </c>
      <c r="E3755" s="2">
        <v>0.62</v>
      </c>
      <c r="F3755" s="2">
        <v>0.36599999999999999</v>
      </c>
      <c r="G3755" s="2">
        <v>0.79600000000000004</v>
      </c>
      <c r="H3755" s="2">
        <v>1.46</v>
      </c>
      <c r="I3755" s="2">
        <v>0.22900000000000001</v>
      </c>
      <c r="J3755" s="2">
        <v>-7.8100000000000003E-2</v>
      </c>
      <c r="K3755" s="2">
        <v>-0.42499999999999999</v>
      </c>
      <c r="L3755" s="2">
        <v>-0.308</v>
      </c>
      <c r="M3755" s="2">
        <v>1.0900000000000001</v>
      </c>
      <c r="N3755" s="2">
        <v>0.56599999999999995</v>
      </c>
      <c r="O3755" s="2">
        <v>0.439</v>
      </c>
      <c r="P3755" s="2">
        <v>0.78100000000000003</v>
      </c>
    </row>
    <row r="3756" spans="1:16" x14ac:dyDescent="0.2">
      <c r="A3756" s="2">
        <v>-5.3699999999999998E-2</v>
      </c>
      <c r="B3756" s="2">
        <v>0.38600000000000001</v>
      </c>
      <c r="C3756" s="2">
        <v>0.52700000000000002</v>
      </c>
      <c r="D3756" s="2">
        <v>0.16600000000000001</v>
      </c>
      <c r="E3756" s="2">
        <v>0.62</v>
      </c>
      <c r="F3756" s="2">
        <v>0.36599999999999999</v>
      </c>
      <c r="G3756" s="2">
        <v>0.80600000000000005</v>
      </c>
      <c r="H3756" s="2">
        <v>1.45</v>
      </c>
      <c r="I3756" s="2">
        <v>0.22500000000000001</v>
      </c>
      <c r="J3756" s="2">
        <v>-8.3000000000000004E-2</v>
      </c>
      <c r="K3756" s="2">
        <v>-0.42</v>
      </c>
      <c r="L3756" s="2">
        <v>-0.312</v>
      </c>
      <c r="M3756" s="2">
        <v>1.0900000000000001</v>
      </c>
      <c r="N3756" s="2">
        <v>0.57099999999999995</v>
      </c>
      <c r="O3756" s="2">
        <v>0.44400000000000001</v>
      </c>
      <c r="P3756" s="2">
        <v>0.78100000000000003</v>
      </c>
    </row>
    <row r="3757" spans="1:16" x14ac:dyDescent="0.2">
      <c r="A3757" s="2">
        <v>-5.8599999999999999E-2</v>
      </c>
      <c r="B3757" s="2">
        <v>0.38600000000000001</v>
      </c>
      <c r="C3757" s="2">
        <v>0.52700000000000002</v>
      </c>
      <c r="D3757" s="2">
        <v>0.16600000000000001</v>
      </c>
      <c r="E3757" s="2">
        <v>0.62</v>
      </c>
      <c r="F3757" s="2">
        <v>0.36599999999999999</v>
      </c>
      <c r="G3757" s="2">
        <v>0.81100000000000005</v>
      </c>
      <c r="H3757" s="2">
        <v>1.45</v>
      </c>
      <c r="I3757" s="2">
        <v>0.22</v>
      </c>
      <c r="J3757" s="2">
        <v>-7.8100000000000003E-2</v>
      </c>
      <c r="K3757" s="2">
        <v>-0.42</v>
      </c>
      <c r="L3757" s="2">
        <v>-0.312</v>
      </c>
      <c r="M3757" s="2">
        <v>1.0900000000000001</v>
      </c>
      <c r="N3757" s="2">
        <v>0.57599999999999996</v>
      </c>
      <c r="O3757" s="2">
        <v>0.44400000000000001</v>
      </c>
      <c r="P3757" s="2">
        <v>0.77600000000000002</v>
      </c>
    </row>
    <row r="3758" spans="1:16" x14ac:dyDescent="0.2">
      <c r="A3758" s="2">
        <v>-5.8599999999999999E-2</v>
      </c>
      <c r="B3758" s="2">
        <v>0.376</v>
      </c>
      <c r="C3758" s="2">
        <v>0.52700000000000002</v>
      </c>
      <c r="D3758" s="2">
        <v>0.16600000000000001</v>
      </c>
      <c r="E3758" s="2">
        <v>0.61499999999999999</v>
      </c>
      <c r="F3758" s="2">
        <v>0.371</v>
      </c>
      <c r="G3758" s="2">
        <v>0.81499999999999995</v>
      </c>
      <c r="H3758" s="2">
        <v>1.45</v>
      </c>
      <c r="I3758" s="2">
        <v>0.22</v>
      </c>
      <c r="J3758" s="2">
        <v>-8.3000000000000004E-2</v>
      </c>
      <c r="K3758" s="2">
        <v>-0.41499999999999998</v>
      </c>
      <c r="L3758" s="2">
        <v>-0.308</v>
      </c>
      <c r="M3758" s="2">
        <v>1.08</v>
      </c>
      <c r="N3758" s="2">
        <v>0.57599999999999996</v>
      </c>
      <c r="O3758" s="2">
        <v>0.44900000000000001</v>
      </c>
      <c r="P3758" s="2">
        <v>0.77600000000000002</v>
      </c>
    </row>
    <row r="3759" spans="1:16" x14ac:dyDescent="0.2">
      <c r="A3759" s="2">
        <v>-6.3500000000000001E-2</v>
      </c>
      <c r="B3759" s="2">
        <v>0.371</v>
      </c>
      <c r="C3759" s="2">
        <v>0.52700000000000002</v>
      </c>
      <c r="D3759" s="2">
        <v>0.16600000000000001</v>
      </c>
      <c r="E3759" s="2">
        <v>0.61499999999999999</v>
      </c>
      <c r="F3759" s="2">
        <v>0.371</v>
      </c>
      <c r="G3759" s="2">
        <v>0.82</v>
      </c>
      <c r="H3759" s="2">
        <v>1.44</v>
      </c>
      <c r="I3759" s="2">
        <v>0.215</v>
      </c>
      <c r="J3759" s="2">
        <v>-8.7900000000000006E-2</v>
      </c>
      <c r="K3759" s="2">
        <v>-0.41499999999999998</v>
      </c>
      <c r="L3759" s="2">
        <v>-0.312</v>
      </c>
      <c r="M3759" s="2">
        <v>1.08</v>
      </c>
      <c r="N3759" s="2">
        <v>0.57599999999999996</v>
      </c>
      <c r="O3759" s="2">
        <v>0.44400000000000001</v>
      </c>
      <c r="P3759" s="2">
        <v>0.77100000000000002</v>
      </c>
    </row>
    <row r="3760" spans="1:16" x14ac:dyDescent="0.2">
      <c r="A3760" s="2">
        <v>-6.3500000000000001E-2</v>
      </c>
      <c r="B3760" s="2">
        <v>0.36599999999999999</v>
      </c>
      <c r="C3760" s="2">
        <v>0.52700000000000002</v>
      </c>
      <c r="D3760" s="2">
        <v>0.16600000000000001</v>
      </c>
      <c r="E3760" s="2">
        <v>0.61</v>
      </c>
      <c r="F3760" s="2">
        <v>0.371</v>
      </c>
      <c r="G3760" s="2">
        <v>0.82499999999999996</v>
      </c>
      <c r="H3760" s="2">
        <v>1.44</v>
      </c>
      <c r="I3760" s="2">
        <v>0.215</v>
      </c>
      <c r="J3760" s="2">
        <v>-8.7900000000000006E-2</v>
      </c>
      <c r="K3760" s="2">
        <v>-0.41499999999999998</v>
      </c>
      <c r="L3760" s="2">
        <v>-0.308</v>
      </c>
      <c r="M3760" s="2">
        <v>1.08</v>
      </c>
      <c r="N3760" s="2">
        <v>0.58099999999999996</v>
      </c>
      <c r="O3760" s="2">
        <v>0.44900000000000001</v>
      </c>
      <c r="P3760" s="2">
        <v>0.77100000000000002</v>
      </c>
    </row>
    <row r="3761" spans="1:16" x14ac:dyDescent="0.2">
      <c r="A3761" s="2">
        <v>-6.8400000000000002E-2</v>
      </c>
      <c r="B3761" s="2">
        <v>0.36099999999999999</v>
      </c>
      <c r="C3761" s="2">
        <v>0.52200000000000002</v>
      </c>
      <c r="D3761" s="2">
        <v>0.16600000000000001</v>
      </c>
      <c r="E3761" s="2">
        <v>0.61499999999999999</v>
      </c>
      <c r="F3761" s="2">
        <v>0.371</v>
      </c>
      <c r="G3761" s="2">
        <v>0.83</v>
      </c>
      <c r="H3761" s="2">
        <v>1.43</v>
      </c>
      <c r="I3761" s="2">
        <v>0.20499999999999999</v>
      </c>
      <c r="J3761" s="2">
        <v>-8.7900000000000006E-2</v>
      </c>
      <c r="K3761" s="2">
        <v>-0.41499999999999998</v>
      </c>
      <c r="L3761" s="2">
        <v>-0.308</v>
      </c>
      <c r="M3761" s="2">
        <v>1.08</v>
      </c>
      <c r="N3761" s="2">
        <v>0.58099999999999996</v>
      </c>
      <c r="O3761" s="2">
        <v>0.44400000000000001</v>
      </c>
      <c r="P3761" s="2">
        <v>0.76700000000000002</v>
      </c>
    </row>
    <row r="3762" spans="1:16" x14ac:dyDescent="0.2">
      <c r="A3762" s="2">
        <v>-6.8400000000000002E-2</v>
      </c>
      <c r="B3762" s="2">
        <v>0.35199999999999998</v>
      </c>
      <c r="C3762" s="2">
        <v>0.52200000000000002</v>
      </c>
      <c r="D3762" s="2">
        <v>0.16600000000000001</v>
      </c>
      <c r="E3762" s="2">
        <v>0.61</v>
      </c>
      <c r="F3762" s="2">
        <v>0.371</v>
      </c>
      <c r="G3762" s="2">
        <v>0.83499999999999996</v>
      </c>
      <c r="H3762" s="2">
        <v>1.43</v>
      </c>
      <c r="I3762" s="2">
        <v>0.20499999999999999</v>
      </c>
      <c r="J3762" s="2">
        <v>-8.7900000000000006E-2</v>
      </c>
      <c r="K3762" s="2">
        <v>-0.41</v>
      </c>
      <c r="L3762" s="2">
        <v>-0.308</v>
      </c>
      <c r="M3762" s="2">
        <v>1.07</v>
      </c>
      <c r="N3762" s="2">
        <v>0.58099999999999996</v>
      </c>
      <c r="O3762" s="2">
        <v>0.44900000000000001</v>
      </c>
      <c r="P3762" s="2">
        <v>0.76700000000000002</v>
      </c>
    </row>
    <row r="3763" spans="1:16" x14ac:dyDescent="0.2">
      <c r="A3763" s="2">
        <v>-6.8400000000000002E-2</v>
      </c>
      <c r="B3763" s="2">
        <v>0.34699999999999998</v>
      </c>
      <c r="C3763" s="2">
        <v>0.51800000000000002</v>
      </c>
      <c r="D3763" s="2">
        <v>0.161</v>
      </c>
      <c r="E3763" s="2">
        <v>0.60499999999999998</v>
      </c>
      <c r="F3763" s="2">
        <v>0.376</v>
      </c>
      <c r="G3763" s="2">
        <v>0.84</v>
      </c>
      <c r="H3763" s="2">
        <v>1.43</v>
      </c>
      <c r="I3763" s="2">
        <v>0.20499999999999999</v>
      </c>
      <c r="J3763" s="2">
        <v>-9.2799999999999994E-2</v>
      </c>
      <c r="K3763" s="2">
        <v>-0.41</v>
      </c>
      <c r="L3763" s="2">
        <v>-0.30299999999999999</v>
      </c>
      <c r="M3763" s="2">
        <v>1.07</v>
      </c>
      <c r="N3763" s="2">
        <v>0.58599999999999997</v>
      </c>
      <c r="O3763" s="2">
        <v>0.44900000000000001</v>
      </c>
      <c r="P3763" s="2">
        <v>0.76200000000000001</v>
      </c>
    </row>
    <row r="3764" spans="1:16" x14ac:dyDescent="0.2">
      <c r="A3764" s="2">
        <v>-7.3200000000000001E-2</v>
      </c>
      <c r="B3764" s="2">
        <v>0.34699999999999998</v>
      </c>
      <c r="C3764" s="2">
        <v>0.51800000000000002</v>
      </c>
      <c r="D3764" s="2">
        <v>0.16600000000000001</v>
      </c>
      <c r="E3764" s="2">
        <v>0.60499999999999998</v>
      </c>
      <c r="F3764" s="2">
        <v>0.38100000000000001</v>
      </c>
      <c r="G3764" s="2">
        <v>0.84499999999999997</v>
      </c>
      <c r="H3764" s="2">
        <v>1.42</v>
      </c>
      <c r="I3764" s="2">
        <v>0.2</v>
      </c>
      <c r="J3764" s="2">
        <v>-9.2799999999999994E-2</v>
      </c>
      <c r="K3764" s="2">
        <v>-0.40500000000000003</v>
      </c>
      <c r="L3764" s="2">
        <v>-0.30299999999999999</v>
      </c>
      <c r="M3764" s="2">
        <v>1.07</v>
      </c>
      <c r="N3764" s="2">
        <v>0.58599999999999997</v>
      </c>
      <c r="O3764" s="2">
        <v>0.44900000000000001</v>
      </c>
      <c r="P3764" s="2">
        <v>0.76200000000000001</v>
      </c>
    </row>
    <row r="3765" spans="1:16" x14ac:dyDescent="0.2">
      <c r="A3765" s="2">
        <v>-7.3200000000000001E-2</v>
      </c>
      <c r="B3765" s="2">
        <v>0.33700000000000002</v>
      </c>
      <c r="C3765" s="2">
        <v>0.51300000000000001</v>
      </c>
      <c r="D3765" s="2">
        <v>0.161</v>
      </c>
      <c r="E3765" s="2">
        <v>0.60099999999999998</v>
      </c>
      <c r="F3765" s="2">
        <v>0.376</v>
      </c>
      <c r="G3765" s="2">
        <v>0.85</v>
      </c>
      <c r="H3765" s="2">
        <v>1.42</v>
      </c>
      <c r="I3765" s="2">
        <v>0.2</v>
      </c>
      <c r="J3765" s="2">
        <v>-9.2799999999999994E-2</v>
      </c>
      <c r="K3765" s="2">
        <v>-0.40500000000000003</v>
      </c>
      <c r="L3765" s="2">
        <v>-0.30299999999999999</v>
      </c>
      <c r="M3765" s="2">
        <v>1.07</v>
      </c>
      <c r="N3765" s="2">
        <v>0.58599999999999997</v>
      </c>
      <c r="O3765" s="2">
        <v>0.44900000000000001</v>
      </c>
      <c r="P3765" s="2">
        <v>0.75700000000000001</v>
      </c>
    </row>
    <row r="3766" spans="1:16" x14ac:dyDescent="0.2">
      <c r="A3766" s="2">
        <v>-7.3200000000000001E-2</v>
      </c>
      <c r="B3766" s="2">
        <v>0.33200000000000002</v>
      </c>
      <c r="C3766" s="2">
        <v>0.51300000000000001</v>
      </c>
      <c r="D3766" s="2">
        <v>0.161</v>
      </c>
      <c r="E3766" s="2">
        <v>0.60499999999999998</v>
      </c>
      <c r="F3766" s="2">
        <v>0.38100000000000001</v>
      </c>
      <c r="G3766" s="2">
        <v>0.85399999999999998</v>
      </c>
      <c r="H3766" s="2">
        <v>1.41</v>
      </c>
      <c r="I3766" s="2">
        <v>0.19500000000000001</v>
      </c>
      <c r="J3766" s="2">
        <v>-9.2799999999999994E-2</v>
      </c>
      <c r="K3766" s="2">
        <v>-0.4</v>
      </c>
      <c r="L3766" s="2">
        <v>-0.30299999999999999</v>
      </c>
      <c r="M3766" s="2">
        <v>1.06</v>
      </c>
      <c r="N3766" s="2">
        <v>0.58599999999999997</v>
      </c>
      <c r="O3766" s="2">
        <v>0.44900000000000001</v>
      </c>
      <c r="P3766" s="2">
        <v>0.75700000000000001</v>
      </c>
    </row>
    <row r="3767" spans="1:16" x14ac:dyDescent="0.2">
      <c r="A3767" s="2">
        <v>-7.3200000000000001E-2</v>
      </c>
      <c r="B3767" s="2">
        <v>0.32700000000000001</v>
      </c>
      <c r="C3767" s="2">
        <v>0.51300000000000001</v>
      </c>
      <c r="D3767" s="2">
        <v>0.161</v>
      </c>
      <c r="E3767" s="2">
        <v>0.60099999999999998</v>
      </c>
      <c r="F3767" s="2">
        <v>0.38100000000000001</v>
      </c>
      <c r="G3767" s="2">
        <v>0.85899999999999999</v>
      </c>
      <c r="H3767" s="2">
        <v>1.41</v>
      </c>
      <c r="I3767" s="2">
        <v>0.19500000000000001</v>
      </c>
      <c r="J3767" s="2">
        <v>-9.2799999999999994E-2</v>
      </c>
      <c r="K3767" s="2">
        <v>-0.4</v>
      </c>
      <c r="L3767" s="2">
        <v>-0.30299999999999999</v>
      </c>
      <c r="M3767" s="2">
        <v>1.06</v>
      </c>
      <c r="N3767" s="2">
        <v>0.58599999999999997</v>
      </c>
      <c r="O3767" s="2">
        <v>0.44900000000000001</v>
      </c>
      <c r="P3767" s="2">
        <v>0.75700000000000001</v>
      </c>
    </row>
    <row r="3768" spans="1:16" x14ac:dyDescent="0.2">
      <c r="A3768" s="2">
        <v>-7.8100000000000003E-2</v>
      </c>
      <c r="B3768" s="2">
        <v>0.32200000000000001</v>
      </c>
      <c r="C3768" s="2">
        <v>0.50800000000000001</v>
      </c>
      <c r="D3768" s="2">
        <v>0.156</v>
      </c>
      <c r="E3768" s="2">
        <v>0.59599999999999997</v>
      </c>
      <c r="F3768" s="2">
        <v>0.38100000000000001</v>
      </c>
      <c r="G3768" s="2">
        <v>0.85899999999999999</v>
      </c>
      <c r="H3768" s="2">
        <v>1.4</v>
      </c>
      <c r="I3768" s="2">
        <v>0.19500000000000001</v>
      </c>
      <c r="J3768" s="2">
        <v>-9.2799999999999994E-2</v>
      </c>
      <c r="K3768" s="2">
        <v>-0.4</v>
      </c>
      <c r="L3768" s="2">
        <v>-0.30299999999999999</v>
      </c>
      <c r="M3768" s="2">
        <v>1.06</v>
      </c>
      <c r="N3768" s="2">
        <v>0.58599999999999997</v>
      </c>
      <c r="O3768" s="2">
        <v>0.44900000000000001</v>
      </c>
      <c r="P3768" s="2">
        <v>0.752</v>
      </c>
    </row>
    <row r="3769" spans="1:16" x14ac:dyDescent="0.2">
      <c r="A3769" s="2">
        <v>-7.8100000000000003E-2</v>
      </c>
      <c r="B3769" s="2">
        <v>0.317</v>
      </c>
      <c r="C3769" s="2">
        <v>0.50800000000000001</v>
      </c>
      <c r="D3769" s="2">
        <v>0.161</v>
      </c>
      <c r="E3769" s="2">
        <v>0.59599999999999997</v>
      </c>
      <c r="F3769" s="2">
        <v>0.38100000000000001</v>
      </c>
      <c r="G3769" s="2">
        <v>0.86399999999999999</v>
      </c>
      <c r="H3769" s="2">
        <v>1.4</v>
      </c>
      <c r="I3769" s="2">
        <v>0.19500000000000001</v>
      </c>
      <c r="J3769" s="2">
        <v>-9.2799999999999994E-2</v>
      </c>
      <c r="K3769" s="2">
        <v>-0.39600000000000002</v>
      </c>
      <c r="L3769" s="2">
        <v>-0.29799999999999999</v>
      </c>
      <c r="M3769" s="2">
        <v>1.06</v>
      </c>
      <c r="N3769" s="2">
        <v>0.58599999999999997</v>
      </c>
      <c r="O3769" s="2">
        <v>0.44900000000000001</v>
      </c>
      <c r="P3769" s="2">
        <v>0.747</v>
      </c>
    </row>
    <row r="3770" spans="1:16" x14ac:dyDescent="0.2">
      <c r="A3770" s="2">
        <v>-7.8100000000000003E-2</v>
      </c>
      <c r="B3770" s="2">
        <v>0.312</v>
      </c>
      <c r="C3770" s="2">
        <v>0.50800000000000001</v>
      </c>
      <c r="D3770" s="2">
        <v>0.161</v>
      </c>
      <c r="E3770" s="2">
        <v>0.59099999999999997</v>
      </c>
      <c r="F3770" s="2">
        <v>0.38100000000000001</v>
      </c>
      <c r="G3770" s="2">
        <v>0.86399999999999999</v>
      </c>
      <c r="H3770" s="2">
        <v>1.4</v>
      </c>
      <c r="I3770" s="2">
        <v>0.19</v>
      </c>
      <c r="J3770" s="2">
        <v>-9.2799999999999994E-2</v>
      </c>
      <c r="K3770" s="2">
        <v>-0.39600000000000002</v>
      </c>
      <c r="L3770" s="2">
        <v>-0.29799999999999999</v>
      </c>
      <c r="M3770" s="2">
        <v>1.05</v>
      </c>
      <c r="N3770" s="2">
        <v>0.58599999999999997</v>
      </c>
      <c r="O3770" s="2">
        <v>0.44900000000000001</v>
      </c>
      <c r="P3770" s="2">
        <v>0.747</v>
      </c>
    </row>
    <row r="3771" spans="1:16" x14ac:dyDescent="0.2">
      <c r="A3771" s="2">
        <v>-8.3000000000000004E-2</v>
      </c>
      <c r="B3771" s="2">
        <v>0.308</v>
      </c>
      <c r="C3771" s="2">
        <v>0.503</v>
      </c>
      <c r="D3771" s="2">
        <v>0.156</v>
      </c>
      <c r="E3771" s="2">
        <v>0.59099999999999997</v>
      </c>
      <c r="F3771" s="2">
        <v>0.38600000000000001</v>
      </c>
      <c r="G3771" s="2">
        <v>0.86899999999999999</v>
      </c>
      <c r="H3771" s="2">
        <v>1.39</v>
      </c>
      <c r="I3771" s="2">
        <v>0.19</v>
      </c>
      <c r="J3771" s="2">
        <v>-9.2799999999999994E-2</v>
      </c>
      <c r="K3771" s="2">
        <v>-0.39600000000000002</v>
      </c>
      <c r="L3771" s="2">
        <v>-0.30299999999999999</v>
      </c>
      <c r="M3771" s="2">
        <v>1.05</v>
      </c>
      <c r="N3771" s="2">
        <v>0.58599999999999997</v>
      </c>
      <c r="O3771" s="2">
        <v>0.44900000000000001</v>
      </c>
      <c r="P3771" s="2">
        <v>0.747</v>
      </c>
    </row>
    <row r="3772" spans="1:16" x14ac:dyDescent="0.2">
      <c r="A3772" s="2">
        <v>-8.3000000000000004E-2</v>
      </c>
      <c r="B3772" s="2">
        <v>0.308</v>
      </c>
      <c r="C3772" s="2">
        <v>0.498</v>
      </c>
      <c r="D3772" s="2">
        <v>0.156</v>
      </c>
      <c r="E3772" s="2">
        <v>0.58599999999999997</v>
      </c>
      <c r="F3772" s="2">
        <v>0.38100000000000001</v>
      </c>
      <c r="G3772" s="2">
        <v>0.86899999999999999</v>
      </c>
      <c r="H3772" s="2">
        <v>1.39</v>
      </c>
      <c r="I3772" s="2">
        <v>0.19</v>
      </c>
      <c r="J3772" s="2">
        <v>-9.2799999999999994E-2</v>
      </c>
      <c r="K3772" s="2">
        <v>-0.39600000000000002</v>
      </c>
      <c r="L3772" s="2">
        <v>-0.29799999999999999</v>
      </c>
      <c r="M3772" s="2">
        <v>1.04</v>
      </c>
      <c r="N3772" s="2">
        <v>0.58599999999999997</v>
      </c>
      <c r="O3772" s="2">
        <v>0.44400000000000001</v>
      </c>
      <c r="P3772" s="2">
        <v>0.74199999999999999</v>
      </c>
    </row>
    <row r="3773" spans="1:16" x14ac:dyDescent="0.2">
      <c r="A3773" s="2">
        <v>-8.3000000000000004E-2</v>
      </c>
      <c r="B3773" s="2">
        <v>0.30299999999999999</v>
      </c>
      <c r="C3773" s="2">
        <v>0.498</v>
      </c>
      <c r="D3773" s="2">
        <v>0.156</v>
      </c>
      <c r="E3773" s="2">
        <v>0.58599999999999997</v>
      </c>
      <c r="F3773" s="2">
        <v>0.38100000000000001</v>
      </c>
      <c r="G3773" s="2">
        <v>0.874</v>
      </c>
      <c r="H3773" s="2">
        <v>1.38</v>
      </c>
      <c r="I3773" s="2">
        <v>0.186</v>
      </c>
      <c r="J3773" s="2">
        <v>-9.2799999999999994E-2</v>
      </c>
      <c r="K3773" s="2">
        <v>-0.39100000000000001</v>
      </c>
      <c r="L3773" s="2">
        <v>-0.29799999999999999</v>
      </c>
      <c r="M3773" s="2">
        <v>1.04</v>
      </c>
      <c r="N3773" s="2">
        <v>0.58099999999999996</v>
      </c>
      <c r="O3773" s="2">
        <v>0.44400000000000001</v>
      </c>
      <c r="P3773" s="2">
        <v>0.73699999999999999</v>
      </c>
    </row>
    <row r="3774" spans="1:16" x14ac:dyDescent="0.2">
      <c r="A3774" s="2">
        <v>-8.3000000000000004E-2</v>
      </c>
      <c r="B3774" s="2">
        <v>0.29799999999999999</v>
      </c>
      <c r="C3774" s="2">
        <v>0.498</v>
      </c>
      <c r="D3774" s="2">
        <v>0.156</v>
      </c>
      <c r="E3774" s="2">
        <v>0.58599999999999997</v>
      </c>
      <c r="F3774" s="2">
        <v>0.38100000000000001</v>
      </c>
      <c r="G3774" s="2">
        <v>0.874</v>
      </c>
      <c r="H3774" s="2">
        <v>1.38</v>
      </c>
      <c r="I3774" s="2">
        <v>0.186</v>
      </c>
      <c r="J3774" s="2">
        <v>-9.2799999999999994E-2</v>
      </c>
      <c r="K3774" s="2">
        <v>-0.39100000000000001</v>
      </c>
      <c r="L3774" s="2">
        <v>-0.29799999999999999</v>
      </c>
      <c r="M3774" s="2">
        <v>1.04</v>
      </c>
      <c r="N3774" s="2">
        <v>0.58099999999999996</v>
      </c>
      <c r="O3774" s="2">
        <v>0.44400000000000001</v>
      </c>
      <c r="P3774" s="2">
        <v>0.73699999999999999</v>
      </c>
    </row>
    <row r="3775" spans="1:16" x14ac:dyDescent="0.2">
      <c r="A3775" s="2">
        <v>-8.7900000000000006E-2</v>
      </c>
      <c r="B3775" s="2">
        <v>0.29799999999999999</v>
      </c>
      <c r="C3775" s="2">
        <v>0.49299999999999999</v>
      </c>
      <c r="D3775" s="2">
        <v>0.156</v>
      </c>
      <c r="E3775" s="2">
        <v>0.58099999999999996</v>
      </c>
      <c r="F3775" s="2">
        <v>0.38600000000000001</v>
      </c>
      <c r="G3775" s="2">
        <v>0.879</v>
      </c>
      <c r="H3775" s="2">
        <v>1.37</v>
      </c>
      <c r="I3775" s="2">
        <v>0.19</v>
      </c>
      <c r="J3775" s="2">
        <v>-9.2799999999999994E-2</v>
      </c>
      <c r="K3775" s="2">
        <v>-0.38600000000000001</v>
      </c>
      <c r="L3775" s="2">
        <v>-0.29299999999999998</v>
      </c>
      <c r="M3775" s="2">
        <v>1.04</v>
      </c>
      <c r="N3775" s="2">
        <v>0.58099999999999996</v>
      </c>
      <c r="O3775" s="2">
        <v>0.44400000000000001</v>
      </c>
      <c r="P3775" s="2">
        <v>0.73699999999999999</v>
      </c>
    </row>
    <row r="3776" spans="1:16" x14ac:dyDescent="0.2">
      <c r="A3776" s="2">
        <v>-8.7900000000000006E-2</v>
      </c>
      <c r="B3776" s="2">
        <v>0.29299999999999998</v>
      </c>
      <c r="C3776" s="2">
        <v>0.49299999999999999</v>
      </c>
      <c r="D3776" s="2">
        <v>0.151</v>
      </c>
      <c r="E3776" s="2">
        <v>0.57599999999999996</v>
      </c>
      <c r="F3776" s="2">
        <v>0.38100000000000001</v>
      </c>
      <c r="G3776" s="2">
        <v>0.879</v>
      </c>
      <c r="H3776" s="2">
        <v>1.37</v>
      </c>
      <c r="I3776" s="2">
        <v>0.19</v>
      </c>
      <c r="J3776" s="2">
        <v>-9.2799999999999994E-2</v>
      </c>
      <c r="K3776" s="2">
        <v>-0.38600000000000001</v>
      </c>
      <c r="L3776" s="2">
        <v>-0.29799999999999999</v>
      </c>
      <c r="M3776" s="2">
        <v>1.04</v>
      </c>
      <c r="N3776" s="2">
        <v>0.58099999999999996</v>
      </c>
      <c r="O3776" s="2">
        <v>0.44400000000000001</v>
      </c>
      <c r="P3776" s="2">
        <v>0.73199999999999998</v>
      </c>
    </row>
    <row r="3777" spans="1:16" x14ac:dyDescent="0.2">
      <c r="A3777" s="2">
        <v>-8.7900000000000006E-2</v>
      </c>
      <c r="B3777" s="2">
        <v>0.29299999999999998</v>
      </c>
      <c r="C3777" s="2">
        <v>0.49299999999999999</v>
      </c>
      <c r="D3777" s="2">
        <v>0.151</v>
      </c>
      <c r="E3777" s="2">
        <v>0.57599999999999996</v>
      </c>
      <c r="F3777" s="2">
        <v>0.38600000000000001</v>
      </c>
      <c r="G3777" s="2">
        <v>0.879</v>
      </c>
      <c r="H3777" s="2">
        <v>1.36</v>
      </c>
      <c r="I3777" s="2">
        <v>0.19</v>
      </c>
      <c r="J3777" s="2">
        <v>-8.7900000000000006E-2</v>
      </c>
      <c r="K3777" s="2">
        <v>-0.38600000000000001</v>
      </c>
      <c r="L3777" s="2">
        <v>-0.29799999999999999</v>
      </c>
      <c r="M3777" s="2">
        <v>1.03</v>
      </c>
      <c r="N3777" s="2">
        <v>0.57599999999999996</v>
      </c>
      <c r="O3777" s="2">
        <v>0.44400000000000001</v>
      </c>
      <c r="P3777" s="2">
        <v>0.72799999999999998</v>
      </c>
    </row>
    <row r="3778" spans="1:16" x14ac:dyDescent="0.2">
      <c r="A3778" s="2">
        <v>-8.7900000000000006E-2</v>
      </c>
      <c r="B3778" s="2">
        <v>0.29299999999999998</v>
      </c>
      <c r="C3778" s="2">
        <v>0.49299999999999999</v>
      </c>
      <c r="D3778" s="2">
        <v>0.151</v>
      </c>
      <c r="E3778" s="2">
        <v>0.57599999999999996</v>
      </c>
      <c r="F3778" s="2">
        <v>0.38100000000000001</v>
      </c>
      <c r="G3778" s="2">
        <v>0.879</v>
      </c>
      <c r="H3778" s="2">
        <v>1.36</v>
      </c>
      <c r="I3778" s="2">
        <v>0.19</v>
      </c>
      <c r="J3778" s="2">
        <v>-8.7900000000000006E-2</v>
      </c>
      <c r="K3778" s="2">
        <v>-0.38600000000000001</v>
      </c>
      <c r="L3778" s="2">
        <v>-0.29799999999999999</v>
      </c>
      <c r="M3778" s="2">
        <v>1.03</v>
      </c>
      <c r="N3778" s="2">
        <v>0.57599999999999996</v>
      </c>
      <c r="O3778" s="2">
        <v>0.439</v>
      </c>
      <c r="P3778" s="2">
        <v>0.72799999999999998</v>
      </c>
    </row>
    <row r="3779" spans="1:16" x14ac:dyDescent="0.2">
      <c r="A3779" s="2">
        <v>-8.7900000000000006E-2</v>
      </c>
      <c r="B3779" s="2">
        <v>0.28799999999999998</v>
      </c>
      <c r="C3779" s="2">
        <v>0.48799999999999999</v>
      </c>
      <c r="D3779" s="2">
        <v>0.151</v>
      </c>
      <c r="E3779" s="2">
        <v>0.57099999999999995</v>
      </c>
      <c r="F3779" s="2">
        <v>0.38100000000000001</v>
      </c>
      <c r="G3779" s="2">
        <v>0.88400000000000001</v>
      </c>
      <c r="H3779" s="2">
        <v>1.35</v>
      </c>
      <c r="I3779" s="2">
        <v>0.19</v>
      </c>
      <c r="J3779" s="2">
        <v>-8.7900000000000006E-2</v>
      </c>
      <c r="K3779" s="2">
        <v>-0.38600000000000001</v>
      </c>
      <c r="L3779" s="2">
        <v>-0.29799999999999999</v>
      </c>
      <c r="M3779" s="2">
        <v>1.02</v>
      </c>
      <c r="N3779" s="2">
        <v>0.57099999999999995</v>
      </c>
      <c r="O3779" s="2">
        <v>0.439</v>
      </c>
      <c r="P3779" s="2">
        <v>0.72799999999999998</v>
      </c>
    </row>
    <row r="3780" spans="1:16" x14ac:dyDescent="0.2">
      <c r="A3780" s="2">
        <v>-8.7900000000000006E-2</v>
      </c>
      <c r="B3780" s="2">
        <v>0.28799999999999998</v>
      </c>
      <c r="C3780" s="2">
        <v>0.48799999999999999</v>
      </c>
      <c r="D3780" s="2">
        <v>0.14599999999999999</v>
      </c>
      <c r="E3780" s="2">
        <v>0.57099999999999995</v>
      </c>
      <c r="F3780" s="2">
        <v>0.38100000000000001</v>
      </c>
      <c r="G3780" s="2">
        <v>0.879</v>
      </c>
      <c r="H3780" s="2">
        <v>1.35</v>
      </c>
      <c r="I3780" s="2">
        <v>0.186</v>
      </c>
      <c r="J3780" s="2">
        <v>-8.7900000000000006E-2</v>
      </c>
      <c r="K3780" s="2">
        <v>-0.38600000000000001</v>
      </c>
      <c r="L3780" s="2">
        <v>-0.29799999999999999</v>
      </c>
      <c r="M3780" s="2">
        <v>1.02</v>
      </c>
      <c r="N3780" s="2">
        <v>0.57099999999999995</v>
      </c>
      <c r="O3780" s="2">
        <v>0.439</v>
      </c>
      <c r="P3780" s="2">
        <v>0.72299999999999998</v>
      </c>
    </row>
    <row r="3781" spans="1:16" x14ac:dyDescent="0.2">
      <c r="A3781" s="2">
        <v>-8.7900000000000006E-2</v>
      </c>
      <c r="B3781" s="2">
        <v>0.28299999999999997</v>
      </c>
      <c r="C3781" s="2">
        <v>0.48799999999999999</v>
      </c>
      <c r="D3781" s="2">
        <v>0.151</v>
      </c>
      <c r="E3781" s="2">
        <v>0.56599999999999995</v>
      </c>
      <c r="F3781" s="2">
        <v>0.38100000000000001</v>
      </c>
      <c r="G3781" s="2">
        <v>0.879</v>
      </c>
      <c r="H3781" s="2">
        <v>1.34</v>
      </c>
      <c r="I3781" s="2">
        <v>0.19</v>
      </c>
      <c r="J3781" s="2">
        <v>-8.7900000000000006E-2</v>
      </c>
      <c r="K3781" s="2">
        <v>-0.38100000000000001</v>
      </c>
      <c r="L3781" s="2">
        <v>-0.29299999999999998</v>
      </c>
      <c r="M3781" s="2">
        <v>1.02</v>
      </c>
      <c r="N3781" s="2">
        <v>0.56599999999999995</v>
      </c>
      <c r="O3781" s="2">
        <v>0.435</v>
      </c>
      <c r="P3781" s="2">
        <v>0.71799999999999997</v>
      </c>
    </row>
    <row r="3782" spans="1:16" x14ac:dyDescent="0.2">
      <c r="A3782" s="2">
        <v>-8.7900000000000006E-2</v>
      </c>
      <c r="B3782" s="2">
        <v>0.28299999999999997</v>
      </c>
      <c r="C3782" s="2">
        <v>0.48799999999999999</v>
      </c>
      <c r="D3782" s="2">
        <v>0.14599999999999999</v>
      </c>
      <c r="E3782" s="2">
        <v>0.56599999999999995</v>
      </c>
      <c r="F3782" s="2">
        <v>0.38100000000000001</v>
      </c>
      <c r="G3782" s="2">
        <v>0.879</v>
      </c>
      <c r="H3782" s="2">
        <v>1.34</v>
      </c>
      <c r="I3782" s="2">
        <v>0.19500000000000001</v>
      </c>
      <c r="J3782" s="2">
        <v>-8.3000000000000004E-2</v>
      </c>
      <c r="K3782" s="2">
        <v>-0.38100000000000001</v>
      </c>
      <c r="L3782" s="2">
        <v>-0.29799999999999999</v>
      </c>
      <c r="M3782" s="2">
        <v>1.01</v>
      </c>
      <c r="N3782" s="2">
        <v>0.56599999999999995</v>
      </c>
      <c r="O3782" s="2">
        <v>0.435</v>
      </c>
      <c r="P3782" s="2">
        <v>0.71299999999999997</v>
      </c>
    </row>
    <row r="3783" spans="1:16" x14ac:dyDescent="0.2">
      <c r="A3783" s="2">
        <v>-8.7900000000000006E-2</v>
      </c>
      <c r="B3783" s="2">
        <v>0.28299999999999997</v>
      </c>
      <c r="C3783" s="2">
        <v>0.48299999999999998</v>
      </c>
      <c r="D3783" s="2">
        <v>0.14199999999999999</v>
      </c>
      <c r="E3783" s="2">
        <v>0.56200000000000006</v>
      </c>
      <c r="F3783" s="2">
        <v>0.38100000000000001</v>
      </c>
      <c r="G3783" s="2">
        <v>0.874</v>
      </c>
      <c r="H3783" s="2">
        <v>1.33</v>
      </c>
      <c r="I3783" s="2">
        <v>0.19500000000000001</v>
      </c>
      <c r="J3783" s="2">
        <v>-7.8100000000000003E-2</v>
      </c>
      <c r="K3783" s="2">
        <v>-0.38100000000000001</v>
      </c>
      <c r="L3783" s="2">
        <v>-0.29299999999999998</v>
      </c>
      <c r="M3783" s="2">
        <v>1.01</v>
      </c>
      <c r="N3783" s="2">
        <v>0.56200000000000006</v>
      </c>
      <c r="O3783" s="2">
        <v>0.43</v>
      </c>
      <c r="P3783" s="2">
        <v>0.71299999999999997</v>
      </c>
    </row>
    <row r="3784" spans="1:16" x14ac:dyDescent="0.2">
      <c r="A3784" s="2">
        <v>-8.3000000000000004E-2</v>
      </c>
      <c r="B3784" s="2">
        <v>0.28299999999999997</v>
      </c>
      <c r="C3784" s="2">
        <v>0.48299999999999998</v>
      </c>
      <c r="D3784" s="2">
        <v>0.14199999999999999</v>
      </c>
      <c r="E3784" s="2">
        <v>0.56200000000000006</v>
      </c>
      <c r="F3784" s="2">
        <v>0.38100000000000001</v>
      </c>
      <c r="G3784" s="2">
        <v>0.879</v>
      </c>
      <c r="H3784" s="2">
        <v>1.32</v>
      </c>
      <c r="I3784" s="2">
        <v>0.19500000000000001</v>
      </c>
      <c r="J3784" s="2">
        <v>-7.8100000000000003E-2</v>
      </c>
      <c r="K3784" s="2">
        <v>-0.38100000000000001</v>
      </c>
      <c r="L3784" s="2">
        <v>-0.29299999999999998</v>
      </c>
      <c r="M3784" s="2">
        <v>1.01</v>
      </c>
      <c r="N3784" s="2">
        <v>0.56200000000000006</v>
      </c>
      <c r="O3784" s="2">
        <v>0.43</v>
      </c>
      <c r="P3784" s="2">
        <v>0.71299999999999997</v>
      </c>
    </row>
    <row r="3785" spans="1:16" x14ac:dyDescent="0.2">
      <c r="A3785" s="2">
        <v>-8.7900000000000006E-2</v>
      </c>
      <c r="B3785" s="2">
        <v>0.28299999999999997</v>
      </c>
      <c r="C3785" s="2">
        <v>0.48299999999999998</v>
      </c>
      <c r="D3785" s="2">
        <v>0.14199999999999999</v>
      </c>
      <c r="E3785" s="2">
        <v>0.56200000000000006</v>
      </c>
      <c r="F3785" s="2">
        <v>0.38100000000000001</v>
      </c>
      <c r="G3785" s="2">
        <v>0.874</v>
      </c>
      <c r="H3785" s="2">
        <v>1.32</v>
      </c>
      <c r="I3785" s="2">
        <v>0.2</v>
      </c>
      <c r="J3785" s="2">
        <v>-7.3200000000000001E-2</v>
      </c>
      <c r="K3785" s="2">
        <v>-0.38100000000000001</v>
      </c>
      <c r="L3785" s="2">
        <v>-0.29799999999999999</v>
      </c>
      <c r="M3785" s="2">
        <v>1</v>
      </c>
      <c r="N3785" s="2">
        <v>0.55700000000000005</v>
      </c>
      <c r="O3785" s="2">
        <v>0.43</v>
      </c>
      <c r="P3785" s="2">
        <v>0.70799999999999996</v>
      </c>
    </row>
    <row r="3786" spans="1:16" x14ac:dyDescent="0.2">
      <c r="A3786" s="2">
        <v>-8.7900000000000006E-2</v>
      </c>
      <c r="B3786" s="2">
        <v>0.28299999999999997</v>
      </c>
      <c r="C3786" s="2">
        <v>0.48299999999999998</v>
      </c>
      <c r="D3786" s="2">
        <v>0.14199999999999999</v>
      </c>
      <c r="E3786" s="2">
        <v>0.55700000000000005</v>
      </c>
      <c r="F3786" s="2">
        <v>0.376</v>
      </c>
      <c r="G3786" s="2">
        <v>0.874</v>
      </c>
      <c r="H3786" s="2">
        <v>1.32</v>
      </c>
      <c r="I3786" s="2">
        <v>0.2</v>
      </c>
      <c r="J3786" s="2">
        <v>-7.3200000000000001E-2</v>
      </c>
      <c r="K3786" s="2">
        <v>-0.38100000000000001</v>
      </c>
      <c r="L3786" s="2">
        <v>-0.29299999999999998</v>
      </c>
      <c r="M3786" s="2">
        <v>0.996</v>
      </c>
      <c r="N3786" s="2">
        <v>0.55700000000000005</v>
      </c>
      <c r="O3786" s="2">
        <v>0.43</v>
      </c>
      <c r="P3786" s="2">
        <v>0.70799999999999996</v>
      </c>
    </row>
    <row r="3787" spans="1:16" x14ac:dyDescent="0.2">
      <c r="A3787" s="2">
        <v>-8.3000000000000004E-2</v>
      </c>
      <c r="B3787" s="2">
        <v>0.28299999999999997</v>
      </c>
      <c r="C3787" s="2">
        <v>0.47899999999999998</v>
      </c>
      <c r="D3787" s="2">
        <v>0.14199999999999999</v>
      </c>
      <c r="E3787" s="2">
        <v>0.55700000000000005</v>
      </c>
      <c r="F3787" s="2">
        <v>0.38100000000000001</v>
      </c>
      <c r="G3787" s="2">
        <v>0.874</v>
      </c>
      <c r="H3787" s="2">
        <v>1.31</v>
      </c>
      <c r="I3787" s="2">
        <v>0.2</v>
      </c>
      <c r="J3787" s="2">
        <v>-7.3200000000000001E-2</v>
      </c>
      <c r="K3787" s="2">
        <v>-0.376</v>
      </c>
      <c r="L3787" s="2">
        <v>-0.29299999999999998</v>
      </c>
      <c r="M3787" s="2">
        <v>0.99099999999999999</v>
      </c>
      <c r="N3787" s="2">
        <v>0.55200000000000005</v>
      </c>
      <c r="O3787" s="2">
        <v>0.42499999999999999</v>
      </c>
      <c r="P3787" s="2">
        <v>0.70799999999999996</v>
      </c>
    </row>
    <row r="3788" spans="1:16" x14ac:dyDescent="0.2">
      <c r="A3788" s="2">
        <v>-8.3000000000000004E-2</v>
      </c>
      <c r="B3788" s="2">
        <v>0.28299999999999997</v>
      </c>
      <c r="C3788" s="2">
        <v>0.48299999999999998</v>
      </c>
      <c r="D3788" s="2">
        <v>0.14199999999999999</v>
      </c>
      <c r="E3788" s="2">
        <v>0.55200000000000005</v>
      </c>
      <c r="F3788" s="2">
        <v>0.376</v>
      </c>
      <c r="G3788" s="2">
        <v>0.86899999999999999</v>
      </c>
      <c r="H3788" s="2">
        <v>1.31</v>
      </c>
      <c r="I3788" s="2">
        <v>0.2</v>
      </c>
      <c r="J3788" s="2">
        <v>-7.3200000000000001E-2</v>
      </c>
      <c r="K3788" s="2">
        <v>-0.38100000000000001</v>
      </c>
      <c r="L3788" s="2">
        <v>-0.29799999999999999</v>
      </c>
      <c r="M3788" s="2">
        <v>0.99099999999999999</v>
      </c>
      <c r="N3788" s="2">
        <v>0.55200000000000005</v>
      </c>
      <c r="O3788" s="2">
        <v>0.42</v>
      </c>
      <c r="P3788" s="2">
        <v>0.70299999999999996</v>
      </c>
    </row>
    <row r="3789" spans="1:16" x14ac:dyDescent="0.2">
      <c r="A3789" s="2">
        <v>-8.3000000000000004E-2</v>
      </c>
      <c r="B3789" s="2">
        <v>0.28299999999999997</v>
      </c>
      <c r="C3789" s="2">
        <v>0.47899999999999998</v>
      </c>
      <c r="D3789" s="2">
        <v>0.14199999999999999</v>
      </c>
      <c r="E3789" s="2">
        <v>0.55200000000000005</v>
      </c>
      <c r="F3789" s="2">
        <v>0.376</v>
      </c>
      <c r="G3789" s="2">
        <v>0.86899999999999999</v>
      </c>
      <c r="H3789" s="2">
        <v>1.3</v>
      </c>
      <c r="I3789" s="2">
        <v>0.2</v>
      </c>
      <c r="J3789" s="2">
        <v>-6.8400000000000002E-2</v>
      </c>
      <c r="K3789" s="2">
        <v>-0.376</v>
      </c>
      <c r="L3789" s="2">
        <v>-0.29299999999999998</v>
      </c>
      <c r="M3789" s="2">
        <v>0.98599999999999999</v>
      </c>
      <c r="N3789" s="2">
        <v>0.54700000000000004</v>
      </c>
      <c r="O3789" s="2">
        <v>0.42</v>
      </c>
      <c r="P3789" s="2">
        <v>0.69799999999999995</v>
      </c>
    </row>
    <row r="3790" spans="1:16" x14ac:dyDescent="0.2">
      <c r="A3790" s="2">
        <v>-8.3000000000000004E-2</v>
      </c>
      <c r="B3790" s="2">
        <v>0.28799999999999998</v>
      </c>
      <c r="C3790" s="2">
        <v>0.47899999999999998</v>
      </c>
      <c r="D3790" s="2">
        <v>0.14199999999999999</v>
      </c>
      <c r="E3790" s="2">
        <v>0.54700000000000004</v>
      </c>
      <c r="F3790" s="2">
        <v>0.376</v>
      </c>
      <c r="G3790" s="2">
        <v>0.86899999999999999</v>
      </c>
      <c r="H3790" s="2">
        <v>1.3</v>
      </c>
      <c r="I3790" s="2">
        <v>0.20499999999999999</v>
      </c>
      <c r="J3790" s="2">
        <v>-6.8400000000000002E-2</v>
      </c>
      <c r="K3790" s="2">
        <v>-0.376</v>
      </c>
      <c r="L3790" s="2">
        <v>-0.29299999999999998</v>
      </c>
      <c r="M3790" s="2">
        <v>0.98099999999999998</v>
      </c>
      <c r="N3790" s="2">
        <v>0.54200000000000004</v>
      </c>
      <c r="O3790" s="2">
        <v>0.42</v>
      </c>
      <c r="P3790" s="2">
        <v>0.69799999999999995</v>
      </c>
    </row>
    <row r="3791" spans="1:16" x14ac:dyDescent="0.2">
      <c r="A3791" s="2">
        <v>-8.3000000000000004E-2</v>
      </c>
      <c r="B3791" s="2">
        <v>0.28799999999999998</v>
      </c>
      <c r="C3791" s="2">
        <v>0.47899999999999998</v>
      </c>
      <c r="D3791" s="2">
        <v>0.13700000000000001</v>
      </c>
      <c r="E3791" s="2">
        <v>0.54700000000000004</v>
      </c>
      <c r="F3791" s="2">
        <v>0.376</v>
      </c>
      <c r="G3791" s="2">
        <v>0.86899999999999999</v>
      </c>
      <c r="H3791" s="2">
        <v>1.29</v>
      </c>
      <c r="I3791" s="2">
        <v>0.20499999999999999</v>
      </c>
      <c r="J3791" s="2">
        <v>-6.3500000000000001E-2</v>
      </c>
      <c r="K3791" s="2">
        <v>-0.376</v>
      </c>
      <c r="L3791" s="2">
        <v>-0.29299999999999998</v>
      </c>
      <c r="M3791" s="2">
        <v>0.97699999999999998</v>
      </c>
      <c r="N3791" s="2">
        <v>0.54200000000000004</v>
      </c>
      <c r="O3791" s="2">
        <v>0.42</v>
      </c>
      <c r="P3791" s="2">
        <v>0.69299999999999995</v>
      </c>
    </row>
    <row r="3792" spans="1:16" x14ac:dyDescent="0.2">
      <c r="A3792" s="2">
        <v>-7.8100000000000003E-2</v>
      </c>
      <c r="B3792" s="2">
        <v>0.28799999999999998</v>
      </c>
      <c r="C3792" s="2">
        <v>0.47899999999999998</v>
      </c>
      <c r="D3792" s="2">
        <v>0.13700000000000001</v>
      </c>
      <c r="E3792" s="2">
        <v>0.54200000000000004</v>
      </c>
      <c r="F3792" s="2">
        <v>0.376</v>
      </c>
      <c r="G3792" s="2">
        <v>0.86399999999999999</v>
      </c>
      <c r="H3792" s="2">
        <v>1.29</v>
      </c>
      <c r="I3792" s="2">
        <v>0.20499999999999999</v>
      </c>
      <c r="J3792" s="2">
        <v>-6.3500000000000001E-2</v>
      </c>
      <c r="K3792" s="2">
        <v>-0.376</v>
      </c>
      <c r="L3792" s="2">
        <v>-0.29299999999999998</v>
      </c>
      <c r="M3792" s="2">
        <v>0.97199999999999998</v>
      </c>
      <c r="N3792" s="2">
        <v>0.53700000000000003</v>
      </c>
      <c r="O3792" s="2">
        <v>0.41499999999999998</v>
      </c>
      <c r="P3792" s="2">
        <v>0.69299999999999995</v>
      </c>
    </row>
    <row r="3793" spans="1:16" x14ac:dyDescent="0.2">
      <c r="A3793" s="2">
        <v>-7.8100000000000003E-2</v>
      </c>
      <c r="B3793" s="2">
        <v>0.28799999999999998</v>
      </c>
      <c r="C3793" s="2">
        <v>0.47899999999999998</v>
      </c>
      <c r="D3793" s="2">
        <v>0.13700000000000001</v>
      </c>
      <c r="E3793" s="2">
        <v>0.54200000000000004</v>
      </c>
      <c r="F3793" s="2">
        <v>0.371</v>
      </c>
      <c r="G3793" s="2">
        <v>0.86399999999999999</v>
      </c>
      <c r="H3793" s="2">
        <v>1.28</v>
      </c>
      <c r="I3793" s="2">
        <v>0.21</v>
      </c>
      <c r="J3793" s="2">
        <v>-5.8599999999999999E-2</v>
      </c>
      <c r="K3793" s="2">
        <v>-0.376</v>
      </c>
      <c r="L3793" s="2">
        <v>-0.29299999999999998</v>
      </c>
      <c r="M3793" s="2">
        <v>0.97199999999999998</v>
      </c>
      <c r="N3793" s="2">
        <v>0.53200000000000003</v>
      </c>
      <c r="O3793" s="2">
        <v>0.41</v>
      </c>
      <c r="P3793" s="2">
        <v>0.68799999999999994</v>
      </c>
    </row>
    <row r="3794" spans="1:16" x14ac:dyDescent="0.2">
      <c r="A3794" s="2">
        <v>-7.8100000000000003E-2</v>
      </c>
      <c r="B3794" s="2">
        <v>0.28799999999999998</v>
      </c>
      <c r="C3794" s="2">
        <v>0.47899999999999998</v>
      </c>
      <c r="D3794" s="2">
        <v>0.13700000000000001</v>
      </c>
      <c r="E3794" s="2">
        <v>0.54200000000000004</v>
      </c>
      <c r="F3794" s="2">
        <v>0.371</v>
      </c>
      <c r="G3794" s="2">
        <v>0.85399999999999998</v>
      </c>
      <c r="H3794" s="2">
        <v>1.27</v>
      </c>
      <c r="I3794" s="2">
        <v>0.215</v>
      </c>
      <c r="J3794" s="2">
        <v>-5.8599999999999999E-2</v>
      </c>
      <c r="K3794" s="2">
        <v>-0.376</v>
      </c>
      <c r="L3794" s="2">
        <v>-0.29299999999999998</v>
      </c>
      <c r="M3794" s="2">
        <v>0.96199999999999997</v>
      </c>
      <c r="N3794" s="2">
        <v>0.53200000000000003</v>
      </c>
      <c r="O3794" s="2">
        <v>0.41</v>
      </c>
      <c r="P3794" s="2">
        <v>0.68799999999999994</v>
      </c>
    </row>
    <row r="3795" spans="1:16" x14ac:dyDescent="0.2">
      <c r="A3795" s="2">
        <v>-7.8100000000000003E-2</v>
      </c>
      <c r="B3795" s="2">
        <v>0.29299999999999998</v>
      </c>
      <c r="C3795" s="2">
        <v>0.47899999999999998</v>
      </c>
      <c r="D3795" s="2">
        <v>0.13700000000000001</v>
      </c>
      <c r="E3795" s="2">
        <v>0.54200000000000004</v>
      </c>
      <c r="F3795" s="2">
        <v>0.371</v>
      </c>
      <c r="G3795" s="2">
        <v>0.85899999999999999</v>
      </c>
      <c r="H3795" s="2">
        <v>1.27</v>
      </c>
      <c r="I3795" s="2">
        <v>0.215</v>
      </c>
      <c r="J3795" s="2">
        <v>-5.3699999999999998E-2</v>
      </c>
      <c r="K3795" s="2">
        <v>-0.376</v>
      </c>
      <c r="L3795" s="2">
        <v>-0.29299999999999998</v>
      </c>
      <c r="M3795" s="2">
        <v>0.96199999999999997</v>
      </c>
      <c r="N3795" s="2">
        <v>0.52700000000000002</v>
      </c>
      <c r="O3795" s="2">
        <v>0.41</v>
      </c>
      <c r="P3795" s="2">
        <v>0.68400000000000005</v>
      </c>
    </row>
    <row r="3796" spans="1:16" x14ac:dyDescent="0.2">
      <c r="A3796" s="2">
        <v>-7.8100000000000003E-2</v>
      </c>
      <c r="B3796" s="2">
        <v>0.29299999999999998</v>
      </c>
      <c r="C3796" s="2">
        <v>0.47899999999999998</v>
      </c>
      <c r="D3796" s="2">
        <v>0.13700000000000001</v>
      </c>
      <c r="E3796" s="2">
        <v>0.53700000000000003</v>
      </c>
      <c r="F3796" s="2">
        <v>0.371</v>
      </c>
      <c r="G3796" s="2">
        <v>0.85399999999999998</v>
      </c>
      <c r="H3796" s="2">
        <v>1.26</v>
      </c>
      <c r="I3796" s="2">
        <v>0.22</v>
      </c>
      <c r="J3796" s="2">
        <v>-4.8800000000000003E-2</v>
      </c>
      <c r="K3796" s="2">
        <v>-0.371</v>
      </c>
      <c r="L3796" s="2">
        <v>-0.29299999999999998</v>
      </c>
      <c r="M3796" s="2">
        <v>0.95699999999999996</v>
      </c>
      <c r="N3796" s="2">
        <v>0.52700000000000002</v>
      </c>
      <c r="O3796" s="2">
        <v>0.40500000000000003</v>
      </c>
      <c r="P3796" s="2">
        <v>0.68400000000000005</v>
      </c>
    </row>
    <row r="3797" spans="1:16" x14ac:dyDescent="0.2">
      <c r="A3797" s="2">
        <v>-7.3200000000000001E-2</v>
      </c>
      <c r="B3797" s="2">
        <v>0.28799999999999998</v>
      </c>
      <c r="C3797" s="2">
        <v>0.47899999999999998</v>
      </c>
      <c r="D3797" s="2">
        <v>0.13700000000000001</v>
      </c>
      <c r="E3797" s="2">
        <v>0.53700000000000003</v>
      </c>
      <c r="F3797" s="2">
        <v>0.371</v>
      </c>
      <c r="G3797" s="2">
        <v>0.85399999999999998</v>
      </c>
      <c r="H3797" s="2">
        <v>1.26</v>
      </c>
      <c r="I3797" s="2">
        <v>0.22</v>
      </c>
      <c r="J3797" s="2">
        <v>-5.3699999999999998E-2</v>
      </c>
      <c r="K3797" s="2">
        <v>-0.371</v>
      </c>
      <c r="L3797" s="2">
        <v>-0.29299999999999998</v>
      </c>
      <c r="M3797" s="2">
        <v>0.95199999999999996</v>
      </c>
      <c r="N3797" s="2">
        <v>0.52200000000000002</v>
      </c>
      <c r="O3797" s="2">
        <v>0.40500000000000003</v>
      </c>
      <c r="P3797" s="2">
        <v>0.67900000000000005</v>
      </c>
    </row>
    <row r="3798" spans="1:16" x14ac:dyDescent="0.2">
      <c r="A3798" s="2">
        <v>-7.3200000000000001E-2</v>
      </c>
      <c r="B3798" s="2">
        <v>0.29299999999999998</v>
      </c>
      <c r="C3798" s="2">
        <v>0.47399999999999998</v>
      </c>
      <c r="D3798" s="2">
        <v>0.13700000000000001</v>
      </c>
      <c r="E3798" s="2">
        <v>0.53200000000000003</v>
      </c>
      <c r="F3798" s="2">
        <v>0.371</v>
      </c>
      <c r="G3798" s="2">
        <v>0.85</v>
      </c>
      <c r="H3798" s="2">
        <v>1.25</v>
      </c>
      <c r="I3798" s="2">
        <v>0.22</v>
      </c>
      <c r="J3798" s="2">
        <v>-4.8800000000000003E-2</v>
      </c>
      <c r="K3798" s="2">
        <v>-0.371</v>
      </c>
      <c r="L3798" s="2">
        <v>-0.28799999999999998</v>
      </c>
      <c r="M3798" s="2">
        <v>0.95199999999999996</v>
      </c>
      <c r="N3798" s="2">
        <v>0.51800000000000002</v>
      </c>
      <c r="O3798" s="2">
        <v>0.4</v>
      </c>
      <c r="P3798" s="2">
        <v>0.67900000000000005</v>
      </c>
    </row>
    <row r="3799" spans="1:16" x14ac:dyDescent="0.2">
      <c r="A3799" s="2">
        <v>-7.3200000000000001E-2</v>
      </c>
      <c r="B3799" s="2">
        <v>0.29299999999999998</v>
      </c>
      <c r="C3799" s="2">
        <v>0.47399999999999998</v>
      </c>
      <c r="D3799" s="2">
        <v>0.13700000000000001</v>
      </c>
      <c r="E3799" s="2">
        <v>0.53200000000000003</v>
      </c>
      <c r="F3799" s="2">
        <v>0.371</v>
      </c>
      <c r="G3799" s="2">
        <v>0.84499999999999997</v>
      </c>
      <c r="H3799" s="2">
        <v>1.25</v>
      </c>
      <c r="I3799" s="2">
        <v>0.22500000000000001</v>
      </c>
      <c r="J3799" s="2">
        <v>-4.8800000000000003E-2</v>
      </c>
      <c r="K3799" s="2">
        <v>-0.371</v>
      </c>
      <c r="L3799" s="2">
        <v>-0.28799999999999998</v>
      </c>
      <c r="M3799" s="2">
        <v>0.94699999999999995</v>
      </c>
      <c r="N3799" s="2">
        <v>0.51800000000000002</v>
      </c>
      <c r="O3799" s="2">
        <v>0.4</v>
      </c>
      <c r="P3799" s="2">
        <v>0.67400000000000004</v>
      </c>
    </row>
    <row r="3800" spans="1:16" x14ac:dyDescent="0.2">
      <c r="A3800" s="2">
        <v>-7.3200000000000001E-2</v>
      </c>
      <c r="B3800" s="2">
        <v>0.29299999999999998</v>
      </c>
      <c r="C3800" s="2">
        <v>0.47399999999999998</v>
      </c>
      <c r="D3800" s="2">
        <v>0.13200000000000001</v>
      </c>
      <c r="E3800" s="2">
        <v>0.53200000000000003</v>
      </c>
      <c r="F3800" s="2">
        <v>0.36599999999999999</v>
      </c>
      <c r="G3800" s="2">
        <v>0.84499999999999997</v>
      </c>
      <c r="H3800" s="2">
        <v>1.25</v>
      </c>
      <c r="I3800" s="2">
        <v>0.22500000000000001</v>
      </c>
      <c r="J3800" s="2">
        <v>-4.3900000000000002E-2</v>
      </c>
      <c r="K3800" s="2">
        <v>-0.371</v>
      </c>
      <c r="L3800" s="2">
        <v>-0.28799999999999998</v>
      </c>
      <c r="M3800" s="2">
        <v>0.94199999999999995</v>
      </c>
      <c r="N3800" s="2">
        <v>0.51300000000000001</v>
      </c>
      <c r="O3800" s="2">
        <v>0.39600000000000002</v>
      </c>
      <c r="P3800" s="2">
        <v>0.66900000000000004</v>
      </c>
    </row>
    <row r="3801" spans="1:16" x14ac:dyDescent="0.2">
      <c r="A3801" s="2">
        <v>-7.3200000000000001E-2</v>
      </c>
      <c r="B3801" s="2">
        <v>0.29299999999999998</v>
      </c>
      <c r="C3801" s="2">
        <v>0.47399999999999998</v>
      </c>
      <c r="D3801" s="2">
        <v>0.13200000000000001</v>
      </c>
      <c r="E3801" s="2">
        <v>0.52700000000000002</v>
      </c>
      <c r="F3801" s="2">
        <v>0.36599999999999999</v>
      </c>
      <c r="G3801" s="2">
        <v>0.84</v>
      </c>
      <c r="H3801" s="2">
        <v>1.24</v>
      </c>
      <c r="I3801" s="2">
        <v>0.22900000000000001</v>
      </c>
      <c r="J3801" s="2">
        <v>-3.9100000000000003E-2</v>
      </c>
      <c r="K3801" s="2">
        <v>-0.371</v>
      </c>
      <c r="L3801" s="2">
        <v>-0.28799999999999998</v>
      </c>
      <c r="M3801" s="2">
        <v>0.94199999999999995</v>
      </c>
      <c r="N3801" s="2">
        <v>0.50800000000000001</v>
      </c>
      <c r="O3801" s="2">
        <v>0.39600000000000002</v>
      </c>
      <c r="P3801" s="2">
        <v>0.66900000000000004</v>
      </c>
    </row>
    <row r="3802" spans="1:16" x14ac:dyDescent="0.2">
      <c r="A3802" s="2">
        <v>-6.8400000000000002E-2</v>
      </c>
      <c r="B3802" s="2">
        <v>0.29299999999999998</v>
      </c>
      <c r="C3802" s="2">
        <v>0.47399999999999998</v>
      </c>
      <c r="D3802" s="2">
        <v>0.13200000000000001</v>
      </c>
      <c r="E3802" s="2">
        <v>0.52200000000000002</v>
      </c>
      <c r="F3802" s="2">
        <v>0.36599999999999999</v>
      </c>
      <c r="G3802" s="2">
        <v>0.84</v>
      </c>
      <c r="H3802" s="2">
        <v>1.24</v>
      </c>
      <c r="I3802" s="2">
        <v>0.22900000000000001</v>
      </c>
      <c r="J3802" s="2">
        <v>-4.3900000000000002E-2</v>
      </c>
      <c r="K3802" s="2">
        <v>-0.371</v>
      </c>
      <c r="L3802" s="2">
        <v>-0.28799999999999998</v>
      </c>
      <c r="M3802" s="2">
        <v>0.93700000000000006</v>
      </c>
      <c r="N3802" s="2">
        <v>0.50800000000000001</v>
      </c>
      <c r="O3802" s="2">
        <v>0.39600000000000002</v>
      </c>
      <c r="P3802" s="2">
        <v>0.66900000000000004</v>
      </c>
    </row>
    <row r="3803" spans="1:16" x14ac:dyDescent="0.2">
      <c r="A3803" s="2">
        <v>-6.8400000000000002E-2</v>
      </c>
      <c r="B3803" s="2">
        <v>0.29299999999999998</v>
      </c>
      <c r="C3803" s="2">
        <v>0.47399999999999998</v>
      </c>
      <c r="D3803" s="2">
        <v>0.13200000000000001</v>
      </c>
      <c r="E3803" s="2">
        <v>0.52200000000000002</v>
      </c>
      <c r="F3803" s="2">
        <v>0.36599999999999999</v>
      </c>
      <c r="G3803" s="2">
        <v>0.83499999999999996</v>
      </c>
      <c r="H3803" s="2">
        <v>1.23</v>
      </c>
      <c r="I3803" s="2">
        <v>0.22900000000000001</v>
      </c>
      <c r="J3803" s="2">
        <v>-3.9100000000000003E-2</v>
      </c>
      <c r="K3803" s="2">
        <v>-0.371</v>
      </c>
      <c r="L3803" s="2">
        <v>-0.28799999999999998</v>
      </c>
      <c r="M3803" s="2">
        <v>0.93300000000000005</v>
      </c>
      <c r="N3803" s="2">
        <v>0.503</v>
      </c>
      <c r="O3803" s="2">
        <v>0.39100000000000001</v>
      </c>
      <c r="P3803" s="2">
        <v>0.66900000000000004</v>
      </c>
    </row>
    <row r="3804" spans="1:16" x14ac:dyDescent="0.2">
      <c r="A3804" s="2">
        <v>-6.8400000000000002E-2</v>
      </c>
      <c r="B3804" s="2">
        <v>0.29299999999999998</v>
      </c>
      <c r="C3804" s="2">
        <v>0.47399999999999998</v>
      </c>
      <c r="D3804" s="2">
        <v>0.13200000000000001</v>
      </c>
      <c r="E3804" s="2">
        <v>0.51800000000000002</v>
      </c>
      <c r="F3804" s="2">
        <v>0.36599999999999999</v>
      </c>
      <c r="G3804" s="2">
        <v>0.83499999999999996</v>
      </c>
      <c r="H3804" s="2">
        <v>1.22</v>
      </c>
      <c r="I3804" s="2">
        <v>0.23400000000000001</v>
      </c>
      <c r="J3804" s="2">
        <v>-3.4200000000000001E-2</v>
      </c>
      <c r="K3804" s="2">
        <v>-0.371</v>
      </c>
      <c r="L3804" s="2">
        <v>-0.28299999999999997</v>
      </c>
      <c r="M3804" s="2">
        <v>0.92800000000000005</v>
      </c>
      <c r="N3804" s="2">
        <v>0.503</v>
      </c>
      <c r="O3804" s="2">
        <v>0.39100000000000001</v>
      </c>
      <c r="P3804" s="2">
        <v>0.66400000000000003</v>
      </c>
    </row>
    <row r="3805" spans="1:16" x14ac:dyDescent="0.2">
      <c r="A3805" s="2">
        <v>-6.8400000000000002E-2</v>
      </c>
      <c r="B3805" s="2">
        <v>0.29299999999999998</v>
      </c>
      <c r="C3805" s="2">
        <v>0.46899999999999997</v>
      </c>
      <c r="D3805" s="2">
        <v>0.13200000000000001</v>
      </c>
      <c r="E3805" s="2">
        <v>0.51800000000000002</v>
      </c>
      <c r="F3805" s="2">
        <v>0.36599999999999999</v>
      </c>
      <c r="G3805" s="2">
        <v>0.83</v>
      </c>
      <c r="H3805" s="2">
        <v>1.22</v>
      </c>
      <c r="I3805" s="2">
        <v>0.23400000000000001</v>
      </c>
      <c r="J3805" s="2">
        <v>-3.4200000000000001E-2</v>
      </c>
      <c r="K3805" s="2">
        <v>-0.36599999999999999</v>
      </c>
      <c r="L3805" s="2">
        <v>-0.28299999999999997</v>
      </c>
      <c r="M3805" s="2">
        <v>0.92800000000000005</v>
      </c>
      <c r="N3805" s="2">
        <v>0.498</v>
      </c>
      <c r="O3805" s="2">
        <v>0.39100000000000001</v>
      </c>
      <c r="P3805" s="2">
        <v>0.65900000000000003</v>
      </c>
    </row>
    <row r="3806" spans="1:16" x14ac:dyDescent="0.2">
      <c r="A3806" s="2">
        <v>-6.8400000000000002E-2</v>
      </c>
      <c r="B3806" s="2">
        <v>0.29299999999999998</v>
      </c>
      <c r="C3806" s="2">
        <v>0.47399999999999998</v>
      </c>
      <c r="D3806" s="2">
        <v>0.13200000000000001</v>
      </c>
      <c r="E3806" s="2">
        <v>0.51800000000000002</v>
      </c>
      <c r="F3806" s="2">
        <v>0.36599999999999999</v>
      </c>
      <c r="G3806" s="2">
        <v>0.83</v>
      </c>
      <c r="H3806" s="2">
        <v>1.21</v>
      </c>
      <c r="I3806" s="2">
        <v>0.23400000000000001</v>
      </c>
      <c r="J3806" s="2">
        <v>-3.4200000000000001E-2</v>
      </c>
      <c r="K3806" s="2">
        <v>-0.36599999999999999</v>
      </c>
      <c r="L3806" s="2">
        <v>-0.28299999999999997</v>
      </c>
      <c r="M3806" s="2">
        <v>0.92300000000000004</v>
      </c>
      <c r="N3806" s="2">
        <v>0.498</v>
      </c>
      <c r="O3806" s="2">
        <v>0.39100000000000001</v>
      </c>
      <c r="P3806" s="2">
        <v>0.65900000000000003</v>
      </c>
    </row>
    <row r="3807" spans="1:16" x14ac:dyDescent="0.2">
      <c r="A3807" s="2">
        <v>-6.8400000000000002E-2</v>
      </c>
      <c r="B3807" s="2">
        <v>0.29299999999999998</v>
      </c>
      <c r="C3807" s="2">
        <v>0.46899999999999997</v>
      </c>
      <c r="D3807" s="2">
        <v>0.13200000000000001</v>
      </c>
      <c r="E3807" s="2">
        <v>0.51800000000000002</v>
      </c>
      <c r="F3807" s="2">
        <v>0.36599999999999999</v>
      </c>
      <c r="G3807" s="2">
        <v>0.82499999999999996</v>
      </c>
      <c r="H3807" s="2">
        <v>1.21</v>
      </c>
      <c r="I3807" s="2">
        <v>0.23899999999999999</v>
      </c>
      <c r="J3807" s="2">
        <v>-2.93E-2</v>
      </c>
      <c r="K3807" s="2">
        <v>-0.36599999999999999</v>
      </c>
      <c r="L3807" s="2">
        <v>-0.28299999999999997</v>
      </c>
      <c r="M3807" s="2">
        <v>0.91800000000000004</v>
      </c>
      <c r="N3807" s="2">
        <v>0.498</v>
      </c>
      <c r="O3807" s="2">
        <v>0.38600000000000001</v>
      </c>
      <c r="P3807" s="2">
        <v>0.65400000000000003</v>
      </c>
    </row>
    <row r="3808" spans="1:16" x14ac:dyDescent="0.2">
      <c r="A3808" s="2">
        <v>-6.3500000000000001E-2</v>
      </c>
      <c r="B3808" s="2">
        <v>0.29299999999999998</v>
      </c>
      <c r="C3808" s="2">
        <v>0.46899999999999997</v>
      </c>
      <c r="D3808" s="2">
        <v>0.13200000000000001</v>
      </c>
      <c r="E3808" s="2">
        <v>0.51300000000000001</v>
      </c>
      <c r="F3808" s="2">
        <v>0.36099999999999999</v>
      </c>
      <c r="G3808" s="2">
        <v>0.82499999999999996</v>
      </c>
      <c r="H3808" s="2">
        <v>1.2</v>
      </c>
      <c r="I3808" s="2">
        <v>0.23899999999999999</v>
      </c>
      <c r="J3808" s="2">
        <v>-2.93E-2</v>
      </c>
      <c r="K3808" s="2">
        <v>-0.36599999999999999</v>
      </c>
      <c r="L3808" s="2">
        <v>-0.28299999999999997</v>
      </c>
      <c r="M3808" s="2">
        <v>0.91800000000000004</v>
      </c>
      <c r="N3808" s="2">
        <v>0.49299999999999999</v>
      </c>
      <c r="O3808" s="2">
        <v>0.38600000000000001</v>
      </c>
      <c r="P3808" s="2">
        <v>0.65400000000000003</v>
      </c>
    </row>
    <row r="3809" spans="1:16" x14ac:dyDescent="0.2">
      <c r="A3809" s="2">
        <v>-6.3500000000000001E-2</v>
      </c>
      <c r="B3809" s="2">
        <v>0.28799999999999998</v>
      </c>
      <c r="C3809" s="2">
        <v>0.46899999999999997</v>
      </c>
      <c r="D3809" s="2">
        <v>0.127</v>
      </c>
      <c r="E3809" s="2">
        <v>0.51300000000000001</v>
      </c>
      <c r="F3809" s="2">
        <v>0.36099999999999999</v>
      </c>
      <c r="G3809" s="2">
        <v>0.82499999999999996</v>
      </c>
      <c r="H3809" s="2">
        <v>1.2</v>
      </c>
      <c r="I3809" s="2">
        <v>0.23899999999999999</v>
      </c>
      <c r="J3809" s="2">
        <v>-2.93E-2</v>
      </c>
      <c r="K3809" s="2">
        <v>-0.36599999999999999</v>
      </c>
      <c r="L3809" s="2">
        <v>-0.28299999999999997</v>
      </c>
      <c r="M3809" s="2">
        <v>0.91300000000000003</v>
      </c>
      <c r="N3809" s="2">
        <v>0.48799999999999999</v>
      </c>
      <c r="O3809" s="2">
        <v>0.38100000000000001</v>
      </c>
      <c r="P3809" s="2">
        <v>0.65400000000000003</v>
      </c>
    </row>
    <row r="3810" spans="1:16" x14ac:dyDescent="0.2">
      <c r="A3810" s="2">
        <v>-6.3500000000000001E-2</v>
      </c>
      <c r="B3810" s="2">
        <v>0.28799999999999998</v>
      </c>
      <c r="C3810" s="2">
        <v>0.46899999999999997</v>
      </c>
      <c r="D3810" s="2">
        <v>0.13200000000000001</v>
      </c>
      <c r="E3810" s="2">
        <v>0.51300000000000001</v>
      </c>
      <c r="F3810" s="2">
        <v>0.36099999999999999</v>
      </c>
      <c r="G3810" s="2">
        <v>0.82499999999999996</v>
      </c>
      <c r="H3810" s="2">
        <v>1.19</v>
      </c>
      <c r="I3810" s="2">
        <v>0.23899999999999999</v>
      </c>
      <c r="J3810" s="2">
        <v>-2.93E-2</v>
      </c>
      <c r="K3810" s="2">
        <v>-0.36599999999999999</v>
      </c>
      <c r="L3810" s="2">
        <v>-0.28299999999999997</v>
      </c>
      <c r="M3810" s="2">
        <v>0.90800000000000003</v>
      </c>
      <c r="N3810" s="2">
        <v>0.48799999999999999</v>
      </c>
      <c r="O3810" s="2">
        <v>0.38100000000000001</v>
      </c>
      <c r="P3810" s="2">
        <v>0.64900000000000002</v>
      </c>
    </row>
    <row r="3811" spans="1:16" x14ac:dyDescent="0.2">
      <c r="A3811" s="2">
        <v>-6.3500000000000001E-2</v>
      </c>
      <c r="B3811" s="2">
        <v>0.28799999999999998</v>
      </c>
      <c r="C3811" s="2">
        <v>0.46400000000000002</v>
      </c>
      <c r="D3811" s="2">
        <v>0.127</v>
      </c>
      <c r="E3811" s="2">
        <v>0.50800000000000001</v>
      </c>
      <c r="F3811" s="2">
        <v>0.36099999999999999</v>
      </c>
      <c r="G3811" s="2">
        <v>0.82</v>
      </c>
      <c r="H3811" s="2">
        <v>1.18</v>
      </c>
      <c r="I3811" s="2">
        <v>0.24399999999999999</v>
      </c>
      <c r="J3811" s="2">
        <v>-2.4400000000000002E-2</v>
      </c>
      <c r="K3811" s="2">
        <v>-0.36599999999999999</v>
      </c>
      <c r="L3811" s="2">
        <v>-0.28299999999999997</v>
      </c>
      <c r="M3811" s="2">
        <v>0.90300000000000002</v>
      </c>
      <c r="N3811" s="2">
        <v>0.48799999999999999</v>
      </c>
      <c r="O3811" s="2">
        <v>0.38100000000000001</v>
      </c>
      <c r="P3811" s="2">
        <v>0.64900000000000002</v>
      </c>
    </row>
    <row r="3812" spans="1:16" x14ac:dyDescent="0.2">
      <c r="A3812" s="2">
        <v>-6.3500000000000001E-2</v>
      </c>
      <c r="B3812" s="2">
        <v>0.28799999999999998</v>
      </c>
      <c r="C3812" s="2">
        <v>0.46400000000000002</v>
      </c>
      <c r="D3812" s="2">
        <v>0.13200000000000001</v>
      </c>
      <c r="E3812" s="2">
        <v>0.50800000000000001</v>
      </c>
      <c r="F3812" s="2">
        <v>0.36099999999999999</v>
      </c>
      <c r="G3812" s="2">
        <v>0.82</v>
      </c>
      <c r="H3812" s="2">
        <v>1.18</v>
      </c>
      <c r="I3812" s="2">
        <v>0.24399999999999999</v>
      </c>
      <c r="J3812" s="2">
        <v>-2.4400000000000002E-2</v>
      </c>
      <c r="K3812" s="2">
        <v>-0.36599999999999999</v>
      </c>
      <c r="L3812" s="2">
        <v>-0.28299999999999997</v>
      </c>
      <c r="M3812" s="2">
        <v>0.90300000000000002</v>
      </c>
      <c r="N3812" s="2">
        <v>0.48799999999999999</v>
      </c>
      <c r="O3812" s="2">
        <v>0.376</v>
      </c>
      <c r="P3812" s="2">
        <v>0.64500000000000002</v>
      </c>
    </row>
    <row r="3813" spans="1:16" x14ac:dyDescent="0.2">
      <c r="A3813" s="2">
        <v>-5.8599999999999999E-2</v>
      </c>
      <c r="B3813" s="2">
        <v>0.28299999999999997</v>
      </c>
      <c r="C3813" s="2">
        <v>0.46899999999999997</v>
      </c>
      <c r="D3813" s="2">
        <v>0.127</v>
      </c>
      <c r="E3813" s="2">
        <v>0.503</v>
      </c>
      <c r="F3813" s="2">
        <v>0.36099999999999999</v>
      </c>
      <c r="G3813" s="2">
        <v>0.81499999999999995</v>
      </c>
      <c r="H3813" s="2">
        <v>1.17</v>
      </c>
      <c r="I3813" s="2">
        <v>0.24399999999999999</v>
      </c>
      <c r="J3813" s="2">
        <v>-2.4400000000000002E-2</v>
      </c>
      <c r="K3813" s="2">
        <v>-0.36599999999999999</v>
      </c>
      <c r="L3813" s="2">
        <v>-0.27800000000000002</v>
      </c>
      <c r="M3813" s="2">
        <v>0.89800000000000002</v>
      </c>
      <c r="N3813" s="2">
        <v>0.48299999999999998</v>
      </c>
      <c r="O3813" s="2">
        <v>0.376</v>
      </c>
      <c r="P3813" s="2">
        <v>0.64500000000000002</v>
      </c>
    </row>
    <row r="3814" spans="1:16" x14ac:dyDescent="0.2">
      <c r="A3814" s="2">
        <v>-5.8599999999999999E-2</v>
      </c>
      <c r="B3814" s="2">
        <v>0.28799999999999998</v>
      </c>
      <c r="C3814" s="2">
        <v>0.46400000000000002</v>
      </c>
      <c r="D3814" s="2">
        <v>0.127</v>
      </c>
      <c r="E3814" s="2">
        <v>0.503</v>
      </c>
      <c r="F3814" s="2">
        <v>0.35599999999999998</v>
      </c>
      <c r="G3814" s="2">
        <v>0.81499999999999995</v>
      </c>
      <c r="H3814" s="2">
        <v>1.17</v>
      </c>
      <c r="I3814" s="2">
        <v>0.24399999999999999</v>
      </c>
      <c r="J3814" s="2">
        <v>-2.4400000000000002E-2</v>
      </c>
      <c r="K3814" s="2">
        <v>-0.36599999999999999</v>
      </c>
      <c r="L3814" s="2">
        <v>-0.27800000000000002</v>
      </c>
      <c r="M3814" s="2">
        <v>0.89400000000000002</v>
      </c>
      <c r="N3814" s="2">
        <v>0.48299999999999998</v>
      </c>
      <c r="O3814" s="2">
        <v>0.376</v>
      </c>
      <c r="P3814" s="2">
        <v>0.64500000000000002</v>
      </c>
    </row>
    <row r="3815" spans="1:16" x14ac:dyDescent="0.2">
      <c r="A3815" s="2">
        <v>-5.8599999999999999E-2</v>
      </c>
      <c r="B3815" s="2">
        <v>0.28799999999999998</v>
      </c>
      <c r="C3815" s="2">
        <v>0.46400000000000002</v>
      </c>
      <c r="D3815" s="2">
        <v>0.127</v>
      </c>
      <c r="E3815" s="2">
        <v>0.498</v>
      </c>
      <c r="F3815" s="2">
        <v>0.35599999999999998</v>
      </c>
      <c r="G3815" s="2">
        <v>0.81100000000000005</v>
      </c>
      <c r="H3815" s="2">
        <v>1.1599999999999999</v>
      </c>
      <c r="I3815" s="2">
        <v>0.249</v>
      </c>
      <c r="J3815" s="2">
        <v>-1.95E-2</v>
      </c>
      <c r="K3815" s="2">
        <v>-0.36099999999999999</v>
      </c>
      <c r="L3815" s="2">
        <v>-0.27800000000000002</v>
      </c>
      <c r="M3815" s="2">
        <v>0.89400000000000002</v>
      </c>
      <c r="N3815" s="2">
        <v>0.47899999999999998</v>
      </c>
      <c r="O3815" s="2">
        <v>0.376</v>
      </c>
      <c r="P3815" s="2">
        <v>0.64</v>
      </c>
    </row>
    <row r="3816" spans="1:16" x14ac:dyDescent="0.2">
      <c r="A3816" s="2">
        <v>-5.8599999999999999E-2</v>
      </c>
      <c r="B3816" s="2">
        <v>0.28799999999999998</v>
      </c>
      <c r="C3816" s="2">
        <v>0.46400000000000002</v>
      </c>
      <c r="D3816" s="2">
        <v>0.13200000000000001</v>
      </c>
      <c r="E3816" s="2">
        <v>0.498</v>
      </c>
      <c r="F3816" s="2">
        <v>0.35599999999999998</v>
      </c>
      <c r="G3816" s="2">
        <v>0.81100000000000005</v>
      </c>
      <c r="H3816" s="2">
        <v>1.1599999999999999</v>
      </c>
      <c r="I3816" s="2">
        <v>0.249</v>
      </c>
      <c r="J3816" s="2">
        <v>-2.4400000000000002E-2</v>
      </c>
      <c r="K3816" s="2">
        <v>-0.36099999999999999</v>
      </c>
      <c r="L3816" s="2">
        <v>-0.27800000000000002</v>
      </c>
      <c r="M3816" s="2">
        <v>0.88900000000000001</v>
      </c>
      <c r="N3816" s="2">
        <v>0.48299999999999998</v>
      </c>
      <c r="O3816" s="2">
        <v>0.376</v>
      </c>
      <c r="P3816" s="2">
        <v>0.64</v>
      </c>
    </row>
    <row r="3817" spans="1:16" x14ac:dyDescent="0.2">
      <c r="A3817" s="2">
        <v>-5.8599999999999999E-2</v>
      </c>
      <c r="B3817" s="2">
        <v>0.28799999999999998</v>
      </c>
      <c r="C3817" s="2">
        <v>0.46400000000000002</v>
      </c>
      <c r="D3817" s="2">
        <v>0.127</v>
      </c>
      <c r="E3817" s="2">
        <v>0.498</v>
      </c>
      <c r="F3817" s="2">
        <v>0.35599999999999998</v>
      </c>
      <c r="G3817" s="2">
        <v>0.81100000000000005</v>
      </c>
      <c r="H3817" s="2">
        <v>1.1499999999999999</v>
      </c>
      <c r="I3817" s="2">
        <v>0.24399999999999999</v>
      </c>
      <c r="J3817" s="2">
        <v>-1.95E-2</v>
      </c>
      <c r="K3817" s="2">
        <v>-0.36099999999999999</v>
      </c>
      <c r="L3817" s="2">
        <v>-0.27300000000000002</v>
      </c>
      <c r="M3817" s="2">
        <v>0.88900000000000001</v>
      </c>
      <c r="N3817" s="2">
        <v>0.47899999999999998</v>
      </c>
      <c r="O3817" s="2">
        <v>0.371</v>
      </c>
      <c r="P3817" s="2">
        <v>0.63500000000000001</v>
      </c>
    </row>
    <row r="3818" spans="1:16" x14ac:dyDescent="0.2">
      <c r="A3818" s="2">
        <v>-5.8599999999999999E-2</v>
      </c>
      <c r="B3818" s="2">
        <v>0.28299999999999997</v>
      </c>
      <c r="C3818" s="2">
        <v>0.45900000000000002</v>
      </c>
      <c r="D3818" s="2">
        <v>0.127</v>
      </c>
      <c r="E3818" s="2">
        <v>0.49299999999999999</v>
      </c>
      <c r="F3818" s="2">
        <v>0.35599999999999998</v>
      </c>
      <c r="G3818" s="2">
        <v>0.81100000000000005</v>
      </c>
      <c r="H3818" s="2">
        <v>1.1499999999999999</v>
      </c>
      <c r="I3818" s="2">
        <v>0.249</v>
      </c>
      <c r="J3818" s="2">
        <v>-2.4400000000000002E-2</v>
      </c>
      <c r="K3818" s="2">
        <v>-0.36099999999999999</v>
      </c>
      <c r="L3818" s="2">
        <v>-0.27800000000000002</v>
      </c>
      <c r="M3818" s="2">
        <v>0.88400000000000001</v>
      </c>
      <c r="N3818" s="2">
        <v>0.47899999999999998</v>
      </c>
      <c r="O3818" s="2">
        <v>0.371</v>
      </c>
      <c r="P3818" s="2">
        <v>0.63500000000000001</v>
      </c>
    </row>
    <row r="3819" spans="1:16" x14ac:dyDescent="0.2">
      <c r="A3819" s="2">
        <v>-5.3699999999999998E-2</v>
      </c>
      <c r="B3819" s="2">
        <v>0.28299999999999997</v>
      </c>
      <c r="C3819" s="2">
        <v>0.46400000000000002</v>
      </c>
      <c r="D3819" s="2">
        <v>0.127</v>
      </c>
      <c r="E3819" s="2">
        <v>0.49299999999999999</v>
      </c>
      <c r="F3819" s="2">
        <v>0.35599999999999998</v>
      </c>
      <c r="G3819" s="2">
        <v>0.80600000000000005</v>
      </c>
      <c r="H3819" s="2">
        <v>1.1399999999999999</v>
      </c>
      <c r="I3819" s="2">
        <v>0.249</v>
      </c>
      <c r="J3819" s="2">
        <v>-1.95E-2</v>
      </c>
      <c r="K3819" s="2">
        <v>-0.36099999999999999</v>
      </c>
      <c r="L3819" s="2">
        <v>-0.27800000000000002</v>
      </c>
      <c r="M3819" s="2">
        <v>0.88400000000000001</v>
      </c>
      <c r="N3819" s="2">
        <v>0.47899999999999998</v>
      </c>
      <c r="O3819" s="2">
        <v>0.376</v>
      </c>
      <c r="P3819" s="2">
        <v>0.63</v>
      </c>
    </row>
    <row r="3820" spans="1:16" x14ac:dyDescent="0.2">
      <c r="A3820" s="2">
        <v>-5.8599999999999999E-2</v>
      </c>
      <c r="B3820" s="2">
        <v>0.28299999999999997</v>
      </c>
      <c r="C3820" s="2">
        <v>0.46400000000000002</v>
      </c>
      <c r="D3820" s="2">
        <v>0.127</v>
      </c>
      <c r="E3820" s="2">
        <v>0.49299999999999999</v>
      </c>
      <c r="F3820" s="2">
        <v>0.35599999999999998</v>
      </c>
      <c r="G3820" s="2">
        <v>0.81100000000000005</v>
      </c>
      <c r="H3820" s="2">
        <v>1.1399999999999999</v>
      </c>
      <c r="I3820" s="2">
        <v>0.249</v>
      </c>
      <c r="J3820" s="2">
        <v>-1.95E-2</v>
      </c>
      <c r="K3820" s="2">
        <v>-0.36099999999999999</v>
      </c>
      <c r="L3820" s="2">
        <v>-0.27800000000000002</v>
      </c>
      <c r="M3820" s="2">
        <v>0.879</v>
      </c>
      <c r="N3820" s="2">
        <v>0.47899999999999998</v>
      </c>
      <c r="O3820" s="2">
        <v>0.371</v>
      </c>
      <c r="P3820" s="2">
        <v>0.63</v>
      </c>
    </row>
    <row r="3821" spans="1:16" x14ac:dyDescent="0.2">
      <c r="A3821" s="2">
        <v>-5.8599999999999999E-2</v>
      </c>
      <c r="B3821" s="2">
        <v>0.28299999999999997</v>
      </c>
      <c r="C3821" s="2">
        <v>0.45900000000000002</v>
      </c>
      <c r="D3821" s="2">
        <v>0.127</v>
      </c>
      <c r="E3821" s="2">
        <v>0.48799999999999999</v>
      </c>
      <c r="F3821" s="2">
        <v>0.35599999999999998</v>
      </c>
      <c r="G3821" s="2">
        <v>0.80600000000000005</v>
      </c>
      <c r="H3821" s="2">
        <v>1.1299999999999999</v>
      </c>
      <c r="I3821" s="2">
        <v>0.249</v>
      </c>
      <c r="J3821" s="2">
        <v>-1.95E-2</v>
      </c>
      <c r="K3821" s="2">
        <v>-0.36099999999999999</v>
      </c>
      <c r="L3821" s="2">
        <v>-0.27800000000000002</v>
      </c>
      <c r="M3821" s="2">
        <v>0.879</v>
      </c>
      <c r="N3821" s="2">
        <v>0.47899999999999998</v>
      </c>
      <c r="O3821" s="2">
        <v>0.371</v>
      </c>
      <c r="P3821" s="2">
        <v>0.63</v>
      </c>
    </row>
    <row r="3822" spans="1:16" x14ac:dyDescent="0.2">
      <c r="A3822" s="2">
        <v>-5.8599999999999999E-2</v>
      </c>
      <c r="B3822" s="2">
        <v>0.27800000000000002</v>
      </c>
      <c r="C3822" s="2">
        <v>0.45900000000000002</v>
      </c>
      <c r="D3822" s="2">
        <v>0.127</v>
      </c>
      <c r="E3822" s="2">
        <v>0.48799999999999999</v>
      </c>
      <c r="F3822" s="2">
        <v>0.35599999999999998</v>
      </c>
      <c r="G3822" s="2">
        <v>0.80600000000000005</v>
      </c>
      <c r="H3822" s="2">
        <v>1.1299999999999999</v>
      </c>
      <c r="I3822" s="2">
        <v>0.249</v>
      </c>
      <c r="J3822" s="2">
        <v>-1.95E-2</v>
      </c>
      <c r="K3822" s="2">
        <v>-0.36099999999999999</v>
      </c>
      <c r="L3822" s="2">
        <v>-0.27800000000000002</v>
      </c>
      <c r="M3822" s="2">
        <v>0.874</v>
      </c>
      <c r="N3822" s="2">
        <v>0.47899999999999998</v>
      </c>
      <c r="O3822" s="2">
        <v>0.371</v>
      </c>
      <c r="P3822" s="2">
        <v>0.625</v>
      </c>
    </row>
    <row r="3823" spans="1:16" x14ac:dyDescent="0.2">
      <c r="A3823" s="2">
        <v>-5.8599999999999999E-2</v>
      </c>
      <c r="B3823" s="2">
        <v>0.27800000000000002</v>
      </c>
      <c r="C3823" s="2">
        <v>0.45900000000000002</v>
      </c>
      <c r="D3823" s="2">
        <v>0.127</v>
      </c>
      <c r="E3823" s="2">
        <v>0.48799999999999999</v>
      </c>
      <c r="F3823" s="2">
        <v>0.35599999999999998</v>
      </c>
      <c r="G3823" s="2">
        <v>0.80600000000000005</v>
      </c>
      <c r="H3823" s="2">
        <v>1.1200000000000001</v>
      </c>
      <c r="I3823" s="2">
        <v>0.249</v>
      </c>
      <c r="J3823" s="2">
        <v>-1.95E-2</v>
      </c>
      <c r="K3823" s="2">
        <v>-0.36099999999999999</v>
      </c>
      <c r="L3823" s="2">
        <v>-0.27300000000000002</v>
      </c>
      <c r="M3823" s="2">
        <v>0.874</v>
      </c>
      <c r="N3823" s="2">
        <v>0.47899999999999998</v>
      </c>
      <c r="O3823" s="2">
        <v>0.371</v>
      </c>
      <c r="P3823" s="2">
        <v>0.625</v>
      </c>
    </row>
    <row r="3824" spans="1:16" x14ac:dyDescent="0.2">
      <c r="A3824" s="2">
        <v>-5.8599999999999999E-2</v>
      </c>
      <c r="B3824" s="2">
        <v>0.27800000000000002</v>
      </c>
      <c r="C3824" s="2">
        <v>0.45900000000000002</v>
      </c>
      <c r="D3824" s="2">
        <v>0.13200000000000001</v>
      </c>
      <c r="E3824" s="2">
        <v>0.48299999999999998</v>
      </c>
      <c r="F3824" s="2">
        <v>0.35599999999999998</v>
      </c>
      <c r="G3824" s="2">
        <v>0.80100000000000005</v>
      </c>
      <c r="H3824" s="2">
        <v>1.1200000000000001</v>
      </c>
      <c r="I3824" s="2">
        <v>0.249</v>
      </c>
      <c r="J3824" s="2">
        <v>-1.95E-2</v>
      </c>
      <c r="K3824" s="2">
        <v>-0.36099999999999999</v>
      </c>
      <c r="L3824" s="2">
        <v>-0.27300000000000002</v>
      </c>
      <c r="M3824" s="2">
        <v>0.86899999999999999</v>
      </c>
      <c r="N3824" s="2">
        <v>0.47899999999999998</v>
      </c>
      <c r="O3824" s="2">
        <v>0.371</v>
      </c>
      <c r="P3824" s="2">
        <v>0.625</v>
      </c>
    </row>
    <row r="3825" spans="1:16" x14ac:dyDescent="0.2">
      <c r="A3825" s="2">
        <v>-5.3699999999999998E-2</v>
      </c>
      <c r="B3825" s="2">
        <v>0.27800000000000002</v>
      </c>
      <c r="C3825" s="2">
        <v>0.45900000000000002</v>
      </c>
      <c r="D3825" s="2">
        <v>0.127</v>
      </c>
      <c r="E3825" s="2">
        <v>0.47899999999999998</v>
      </c>
      <c r="F3825" s="2">
        <v>0.35599999999999998</v>
      </c>
      <c r="G3825" s="2">
        <v>0.80100000000000005</v>
      </c>
      <c r="H3825" s="2">
        <v>1.1100000000000001</v>
      </c>
      <c r="I3825" s="2">
        <v>0.24399999999999999</v>
      </c>
      <c r="J3825" s="2">
        <v>-1.95E-2</v>
      </c>
      <c r="K3825" s="2">
        <v>-0.36099999999999999</v>
      </c>
      <c r="L3825" s="2">
        <v>-0.27300000000000002</v>
      </c>
      <c r="M3825" s="2">
        <v>0.86899999999999999</v>
      </c>
      <c r="N3825" s="2">
        <v>0.47399999999999998</v>
      </c>
      <c r="O3825" s="2">
        <v>0.371</v>
      </c>
      <c r="P3825" s="2">
        <v>0.62</v>
      </c>
    </row>
    <row r="3826" spans="1:16" x14ac:dyDescent="0.2">
      <c r="A3826" s="2">
        <v>-5.3699999999999998E-2</v>
      </c>
      <c r="B3826" s="2">
        <v>0.27300000000000002</v>
      </c>
      <c r="C3826" s="2">
        <v>0.45400000000000001</v>
      </c>
      <c r="D3826" s="2">
        <v>0.127</v>
      </c>
      <c r="E3826" s="2">
        <v>0.47899999999999998</v>
      </c>
      <c r="F3826" s="2">
        <v>0.35599999999999998</v>
      </c>
      <c r="G3826" s="2">
        <v>0.80100000000000005</v>
      </c>
      <c r="H3826" s="2">
        <v>1.1100000000000001</v>
      </c>
      <c r="I3826" s="2">
        <v>0.24399999999999999</v>
      </c>
      <c r="J3826" s="2">
        <v>-1.95E-2</v>
      </c>
      <c r="K3826" s="2">
        <v>-0.35599999999999998</v>
      </c>
      <c r="L3826" s="2">
        <v>-0.27800000000000002</v>
      </c>
      <c r="M3826" s="2">
        <v>0.86399999999999999</v>
      </c>
      <c r="N3826" s="2">
        <v>0.47899999999999998</v>
      </c>
      <c r="O3826" s="2">
        <v>0.371</v>
      </c>
      <c r="P3826" s="2">
        <v>0.62</v>
      </c>
    </row>
    <row r="3827" spans="1:16" x14ac:dyDescent="0.2">
      <c r="A3827" s="2">
        <v>-5.8599999999999999E-2</v>
      </c>
      <c r="B3827" s="2">
        <v>0.27300000000000002</v>
      </c>
      <c r="C3827" s="2">
        <v>0.45900000000000002</v>
      </c>
      <c r="D3827" s="2">
        <v>0.127</v>
      </c>
      <c r="E3827" s="2">
        <v>0.47899999999999998</v>
      </c>
      <c r="F3827" s="2">
        <v>0.35199999999999998</v>
      </c>
      <c r="G3827" s="2">
        <v>0.80100000000000005</v>
      </c>
      <c r="H3827" s="2">
        <v>1.1000000000000001</v>
      </c>
      <c r="I3827" s="2">
        <v>0.249</v>
      </c>
      <c r="J3827" s="2">
        <v>-1.95E-2</v>
      </c>
      <c r="K3827" s="2">
        <v>-0.36099999999999999</v>
      </c>
      <c r="L3827" s="2">
        <v>-0.27300000000000002</v>
      </c>
      <c r="M3827" s="2">
        <v>0.86399999999999999</v>
      </c>
      <c r="N3827" s="2">
        <v>0.47899999999999998</v>
      </c>
      <c r="O3827" s="2">
        <v>0.376</v>
      </c>
      <c r="P3827" s="2">
        <v>0.62</v>
      </c>
    </row>
    <row r="3828" spans="1:16" x14ac:dyDescent="0.2">
      <c r="A3828" s="2">
        <v>-5.8599999999999999E-2</v>
      </c>
      <c r="B3828" s="2">
        <v>0.27300000000000002</v>
      </c>
      <c r="C3828" s="2">
        <v>0.45400000000000001</v>
      </c>
      <c r="D3828" s="2">
        <v>0.127</v>
      </c>
      <c r="E3828" s="2">
        <v>0.47399999999999998</v>
      </c>
      <c r="F3828" s="2">
        <v>0.35199999999999998</v>
      </c>
      <c r="G3828" s="2">
        <v>0.80100000000000005</v>
      </c>
      <c r="H3828" s="2">
        <v>1.0900000000000001</v>
      </c>
      <c r="I3828" s="2">
        <v>0.24399999999999999</v>
      </c>
      <c r="J3828" s="2">
        <v>-1.95E-2</v>
      </c>
      <c r="K3828" s="2">
        <v>-0.35599999999999998</v>
      </c>
      <c r="L3828" s="2">
        <v>-0.27300000000000002</v>
      </c>
      <c r="M3828" s="2">
        <v>0.85899999999999999</v>
      </c>
      <c r="N3828" s="2">
        <v>0.47899999999999998</v>
      </c>
      <c r="O3828" s="2">
        <v>0.371</v>
      </c>
      <c r="P3828" s="2">
        <v>0.61499999999999999</v>
      </c>
    </row>
    <row r="3829" spans="1:16" x14ac:dyDescent="0.2">
      <c r="A3829" s="2">
        <v>-5.8599999999999999E-2</v>
      </c>
      <c r="B3829" s="2">
        <v>0.27300000000000002</v>
      </c>
      <c r="C3829" s="2">
        <v>0.45400000000000001</v>
      </c>
      <c r="D3829" s="2">
        <v>0.127</v>
      </c>
      <c r="E3829" s="2">
        <v>0.47399999999999998</v>
      </c>
      <c r="F3829" s="2">
        <v>0.35599999999999998</v>
      </c>
      <c r="G3829" s="2">
        <v>0.80100000000000005</v>
      </c>
      <c r="H3829" s="2">
        <v>1.0900000000000001</v>
      </c>
      <c r="I3829" s="2">
        <v>0.24399999999999999</v>
      </c>
      <c r="J3829" s="2">
        <v>-2.4400000000000002E-2</v>
      </c>
      <c r="K3829" s="2">
        <v>-0.35599999999999998</v>
      </c>
      <c r="L3829" s="2">
        <v>-0.27300000000000002</v>
      </c>
      <c r="M3829" s="2">
        <v>0.85899999999999999</v>
      </c>
      <c r="N3829" s="2">
        <v>0.47899999999999998</v>
      </c>
      <c r="O3829" s="2">
        <v>0.371</v>
      </c>
      <c r="P3829" s="2">
        <v>0.61499999999999999</v>
      </c>
    </row>
    <row r="3830" spans="1:16" x14ac:dyDescent="0.2">
      <c r="A3830" s="2">
        <v>-5.8599999999999999E-2</v>
      </c>
      <c r="B3830" s="2">
        <v>0.26900000000000002</v>
      </c>
      <c r="C3830" s="2">
        <v>0.45400000000000001</v>
      </c>
      <c r="D3830" s="2">
        <v>0.127</v>
      </c>
      <c r="E3830" s="2">
        <v>0.47399999999999998</v>
      </c>
      <c r="F3830" s="2">
        <v>0.35599999999999998</v>
      </c>
      <c r="G3830" s="2">
        <v>0.80100000000000005</v>
      </c>
      <c r="H3830" s="2">
        <v>1.0900000000000001</v>
      </c>
      <c r="I3830" s="2">
        <v>0.23899999999999999</v>
      </c>
      <c r="J3830" s="2">
        <v>-2.4400000000000002E-2</v>
      </c>
      <c r="K3830" s="2">
        <v>-0.35599999999999998</v>
      </c>
      <c r="L3830" s="2">
        <v>-0.27300000000000002</v>
      </c>
      <c r="M3830" s="2">
        <v>0.85899999999999999</v>
      </c>
      <c r="N3830" s="2">
        <v>0.47899999999999998</v>
      </c>
      <c r="O3830" s="2">
        <v>0.376</v>
      </c>
      <c r="P3830" s="2">
        <v>0.61</v>
      </c>
    </row>
    <row r="3831" spans="1:16" x14ac:dyDescent="0.2">
      <c r="A3831" s="2">
        <v>-5.8599999999999999E-2</v>
      </c>
      <c r="B3831" s="2">
        <v>0.26400000000000001</v>
      </c>
      <c r="C3831" s="2">
        <v>0.45400000000000001</v>
      </c>
      <c r="D3831" s="2">
        <v>0.127</v>
      </c>
      <c r="E3831" s="2">
        <v>0.47399999999999998</v>
      </c>
      <c r="F3831" s="2">
        <v>0.35599999999999998</v>
      </c>
      <c r="G3831" s="2">
        <v>0.80100000000000005</v>
      </c>
      <c r="H3831" s="2">
        <v>1.08</v>
      </c>
      <c r="I3831" s="2">
        <v>0.23899999999999999</v>
      </c>
      <c r="J3831" s="2">
        <v>-2.4400000000000002E-2</v>
      </c>
      <c r="K3831" s="2">
        <v>-0.35599999999999998</v>
      </c>
      <c r="L3831" s="2">
        <v>-0.27300000000000002</v>
      </c>
      <c r="M3831" s="2">
        <v>0.85399999999999998</v>
      </c>
      <c r="N3831" s="2">
        <v>0.48299999999999998</v>
      </c>
      <c r="O3831" s="2">
        <v>0.376</v>
      </c>
      <c r="P3831" s="2">
        <v>0.61</v>
      </c>
    </row>
    <row r="3832" spans="1:16" x14ac:dyDescent="0.2">
      <c r="A3832" s="2">
        <v>-5.8599999999999999E-2</v>
      </c>
      <c r="B3832" s="2">
        <v>0.26400000000000001</v>
      </c>
      <c r="C3832" s="2">
        <v>0.45400000000000001</v>
      </c>
      <c r="D3832" s="2">
        <v>0.13200000000000001</v>
      </c>
      <c r="E3832" s="2">
        <v>0.46899999999999997</v>
      </c>
      <c r="F3832" s="2">
        <v>0.35599999999999998</v>
      </c>
      <c r="G3832" s="2">
        <v>0.80100000000000005</v>
      </c>
      <c r="H3832" s="2">
        <v>1.07</v>
      </c>
      <c r="I3832" s="2">
        <v>0.23899999999999999</v>
      </c>
      <c r="J3832" s="2">
        <v>-2.4400000000000002E-2</v>
      </c>
      <c r="K3832" s="2">
        <v>-0.35199999999999998</v>
      </c>
      <c r="L3832" s="2">
        <v>-0.27300000000000002</v>
      </c>
      <c r="M3832" s="2">
        <v>0.85</v>
      </c>
      <c r="N3832" s="2">
        <v>0.48299999999999998</v>
      </c>
      <c r="O3832" s="2">
        <v>0.376</v>
      </c>
      <c r="P3832" s="2">
        <v>0.61</v>
      </c>
    </row>
    <row r="3833" spans="1:16" x14ac:dyDescent="0.2">
      <c r="A3833" s="2">
        <v>-5.8599999999999999E-2</v>
      </c>
      <c r="B3833" s="2">
        <v>0.25900000000000001</v>
      </c>
      <c r="C3833" s="2">
        <v>0.45400000000000001</v>
      </c>
      <c r="D3833" s="2">
        <v>0.127</v>
      </c>
      <c r="E3833" s="2">
        <v>0.46899999999999997</v>
      </c>
      <c r="F3833" s="2">
        <v>0.35199999999999998</v>
      </c>
      <c r="G3833" s="2">
        <v>0.79600000000000004</v>
      </c>
      <c r="H3833" s="2">
        <v>1.07</v>
      </c>
      <c r="I3833" s="2">
        <v>0.23400000000000001</v>
      </c>
      <c r="J3833" s="2">
        <v>-2.93E-2</v>
      </c>
      <c r="K3833" s="2">
        <v>-0.35599999999999998</v>
      </c>
      <c r="L3833" s="2">
        <v>-0.27300000000000002</v>
      </c>
      <c r="M3833" s="2">
        <v>0.85</v>
      </c>
      <c r="N3833" s="2">
        <v>0.48799999999999999</v>
      </c>
      <c r="O3833" s="2">
        <v>0.376</v>
      </c>
      <c r="P3833" s="2">
        <v>0.60499999999999998</v>
      </c>
    </row>
    <row r="3834" spans="1:16" x14ac:dyDescent="0.2">
      <c r="A3834" s="2">
        <v>-5.8599999999999999E-2</v>
      </c>
      <c r="B3834" s="2">
        <v>0.25900000000000001</v>
      </c>
      <c r="C3834" s="2">
        <v>0.44900000000000001</v>
      </c>
      <c r="D3834" s="2">
        <v>0.127</v>
      </c>
      <c r="E3834" s="2">
        <v>0.46400000000000002</v>
      </c>
      <c r="F3834" s="2">
        <v>0.35199999999999998</v>
      </c>
      <c r="G3834" s="2">
        <v>0.80100000000000005</v>
      </c>
      <c r="H3834" s="2">
        <v>1.07</v>
      </c>
      <c r="I3834" s="2">
        <v>0.22900000000000001</v>
      </c>
      <c r="J3834" s="2">
        <v>-2.93E-2</v>
      </c>
      <c r="K3834" s="2">
        <v>-0.35599999999999998</v>
      </c>
      <c r="L3834" s="2">
        <v>-0.27300000000000002</v>
      </c>
      <c r="M3834" s="2">
        <v>0.85</v>
      </c>
      <c r="N3834" s="2">
        <v>0.48799999999999999</v>
      </c>
      <c r="O3834" s="2">
        <v>0.376</v>
      </c>
      <c r="P3834" s="2">
        <v>0.60499999999999998</v>
      </c>
    </row>
    <row r="3835" spans="1:16" x14ac:dyDescent="0.2">
      <c r="A3835" s="2">
        <v>-5.8599999999999999E-2</v>
      </c>
      <c r="B3835" s="2">
        <v>0.254</v>
      </c>
      <c r="C3835" s="2">
        <v>0.45400000000000001</v>
      </c>
      <c r="D3835" s="2">
        <v>0.127</v>
      </c>
      <c r="E3835" s="2">
        <v>0.46899999999999997</v>
      </c>
      <c r="F3835" s="2">
        <v>0.35599999999999998</v>
      </c>
      <c r="G3835" s="2">
        <v>0.79600000000000004</v>
      </c>
      <c r="H3835" s="2">
        <v>1.06</v>
      </c>
      <c r="I3835" s="2">
        <v>0.22900000000000001</v>
      </c>
      <c r="J3835" s="2">
        <v>-2.93E-2</v>
      </c>
      <c r="K3835" s="2">
        <v>-0.35199999999999998</v>
      </c>
      <c r="L3835" s="2">
        <v>-0.27300000000000002</v>
      </c>
      <c r="M3835" s="2">
        <v>0.85</v>
      </c>
      <c r="N3835" s="2">
        <v>0.48799999999999999</v>
      </c>
      <c r="O3835" s="2">
        <v>0.376</v>
      </c>
      <c r="P3835" s="2">
        <v>0.60499999999999998</v>
      </c>
    </row>
    <row r="3836" spans="1:16" x14ac:dyDescent="0.2">
      <c r="A3836" s="2">
        <v>-5.8599999999999999E-2</v>
      </c>
      <c r="B3836" s="2">
        <v>0.254</v>
      </c>
      <c r="C3836" s="2">
        <v>0.44900000000000001</v>
      </c>
      <c r="D3836" s="2">
        <v>0.13200000000000001</v>
      </c>
      <c r="E3836" s="2">
        <v>0.46400000000000002</v>
      </c>
      <c r="F3836" s="2">
        <v>0.35599999999999998</v>
      </c>
      <c r="G3836" s="2">
        <v>0.79600000000000004</v>
      </c>
      <c r="H3836" s="2">
        <v>1.05</v>
      </c>
      <c r="I3836" s="2">
        <v>0.22500000000000001</v>
      </c>
      <c r="J3836" s="2">
        <v>-3.4200000000000001E-2</v>
      </c>
      <c r="K3836" s="2">
        <v>-0.35199999999999998</v>
      </c>
      <c r="L3836" s="2">
        <v>-0.27300000000000002</v>
      </c>
      <c r="M3836" s="2">
        <v>0.84499999999999997</v>
      </c>
      <c r="N3836" s="2">
        <v>0.49299999999999999</v>
      </c>
      <c r="O3836" s="2">
        <v>0.38100000000000001</v>
      </c>
      <c r="P3836" s="2">
        <v>0.60499999999999998</v>
      </c>
    </row>
    <row r="3837" spans="1:16" x14ac:dyDescent="0.2">
      <c r="A3837" s="2">
        <v>-5.8599999999999999E-2</v>
      </c>
      <c r="B3837" s="2">
        <v>0.249</v>
      </c>
      <c r="C3837" s="2">
        <v>0.44900000000000001</v>
      </c>
      <c r="D3837" s="2">
        <v>0.13200000000000001</v>
      </c>
      <c r="E3837" s="2">
        <v>0.45900000000000002</v>
      </c>
      <c r="F3837" s="2">
        <v>0.35599999999999998</v>
      </c>
      <c r="G3837" s="2">
        <v>0.80100000000000005</v>
      </c>
      <c r="H3837" s="2">
        <v>1.05</v>
      </c>
      <c r="I3837" s="2">
        <v>0.22</v>
      </c>
      <c r="J3837" s="2">
        <v>-3.4200000000000001E-2</v>
      </c>
      <c r="K3837" s="2">
        <v>-0.35199999999999998</v>
      </c>
      <c r="L3837" s="2">
        <v>-0.27300000000000002</v>
      </c>
      <c r="M3837" s="2">
        <v>0.84499999999999997</v>
      </c>
      <c r="N3837" s="2">
        <v>0.49299999999999999</v>
      </c>
      <c r="O3837" s="2">
        <v>0.38100000000000001</v>
      </c>
      <c r="P3837" s="2">
        <v>0.60099999999999998</v>
      </c>
    </row>
    <row r="3838" spans="1:16" x14ac:dyDescent="0.2">
      <c r="A3838" s="2">
        <v>-5.8599999999999999E-2</v>
      </c>
      <c r="B3838" s="2">
        <v>0.24399999999999999</v>
      </c>
      <c r="C3838" s="2">
        <v>0.44900000000000001</v>
      </c>
      <c r="D3838" s="2">
        <v>0.13200000000000001</v>
      </c>
      <c r="E3838" s="2">
        <v>0.45900000000000002</v>
      </c>
      <c r="F3838" s="2">
        <v>0.35599999999999998</v>
      </c>
      <c r="G3838" s="2">
        <v>0.79600000000000004</v>
      </c>
      <c r="H3838" s="2">
        <v>1.04</v>
      </c>
      <c r="I3838" s="2">
        <v>0.22</v>
      </c>
      <c r="J3838" s="2">
        <v>-3.4200000000000001E-2</v>
      </c>
      <c r="K3838" s="2">
        <v>-0.35199999999999998</v>
      </c>
      <c r="L3838" s="2">
        <v>-0.26900000000000002</v>
      </c>
      <c r="M3838" s="2">
        <v>0.84</v>
      </c>
      <c r="N3838" s="2">
        <v>0.49299999999999999</v>
      </c>
      <c r="O3838" s="2">
        <v>0.38100000000000001</v>
      </c>
      <c r="P3838" s="2">
        <v>0.60099999999999998</v>
      </c>
    </row>
    <row r="3839" spans="1:16" x14ac:dyDescent="0.2">
      <c r="A3839" s="2">
        <v>-5.8599999999999999E-2</v>
      </c>
      <c r="B3839" s="2">
        <v>0.24399999999999999</v>
      </c>
      <c r="C3839" s="2">
        <v>0.44900000000000001</v>
      </c>
      <c r="D3839" s="2">
        <v>0.13200000000000001</v>
      </c>
      <c r="E3839" s="2">
        <v>0.45900000000000002</v>
      </c>
      <c r="F3839" s="2">
        <v>0.35599999999999998</v>
      </c>
      <c r="G3839" s="2">
        <v>0.80100000000000005</v>
      </c>
      <c r="H3839" s="2">
        <v>1.04</v>
      </c>
      <c r="I3839" s="2">
        <v>0.22</v>
      </c>
      <c r="J3839" s="2">
        <v>-3.9100000000000003E-2</v>
      </c>
      <c r="K3839" s="2">
        <v>-0.35199999999999998</v>
      </c>
      <c r="L3839" s="2">
        <v>-0.27300000000000002</v>
      </c>
      <c r="M3839" s="2">
        <v>0.84</v>
      </c>
      <c r="N3839" s="2">
        <v>0.498</v>
      </c>
      <c r="O3839" s="2">
        <v>0.38100000000000001</v>
      </c>
      <c r="P3839" s="2">
        <v>0.59599999999999997</v>
      </c>
    </row>
    <row r="3840" spans="1:16" x14ac:dyDescent="0.2">
      <c r="A3840" s="2">
        <v>-6.3500000000000001E-2</v>
      </c>
      <c r="B3840" s="2">
        <v>0.24399999999999999</v>
      </c>
      <c r="C3840" s="2">
        <v>0.44900000000000001</v>
      </c>
      <c r="D3840" s="2">
        <v>0.13200000000000001</v>
      </c>
      <c r="E3840" s="2">
        <v>0.45400000000000001</v>
      </c>
      <c r="F3840" s="2">
        <v>0.35599999999999998</v>
      </c>
      <c r="G3840" s="2">
        <v>0.79600000000000004</v>
      </c>
      <c r="H3840" s="2">
        <v>1.04</v>
      </c>
      <c r="I3840" s="2">
        <v>0.21</v>
      </c>
      <c r="J3840" s="2">
        <v>-3.9100000000000003E-2</v>
      </c>
      <c r="K3840" s="2">
        <v>-0.34699999999999998</v>
      </c>
      <c r="L3840" s="2">
        <v>-0.26900000000000002</v>
      </c>
      <c r="M3840" s="2">
        <v>0.83499999999999996</v>
      </c>
      <c r="N3840" s="2">
        <v>0.498</v>
      </c>
      <c r="O3840" s="2">
        <v>0.38600000000000001</v>
      </c>
      <c r="P3840" s="2">
        <v>0.59599999999999997</v>
      </c>
    </row>
    <row r="3841" spans="1:16" x14ac:dyDescent="0.2">
      <c r="A3841" s="2">
        <v>-6.3500000000000001E-2</v>
      </c>
      <c r="B3841" s="2">
        <v>0.23899999999999999</v>
      </c>
      <c r="C3841" s="2">
        <v>0.44400000000000001</v>
      </c>
      <c r="D3841" s="2">
        <v>0.13700000000000001</v>
      </c>
      <c r="E3841" s="2">
        <v>0.45400000000000001</v>
      </c>
      <c r="F3841" s="2">
        <v>0.35599999999999998</v>
      </c>
      <c r="G3841" s="2">
        <v>0.79600000000000004</v>
      </c>
      <c r="H3841" s="2">
        <v>1.03</v>
      </c>
      <c r="I3841" s="2">
        <v>0.21</v>
      </c>
      <c r="J3841" s="2">
        <v>-4.3900000000000002E-2</v>
      </c>
      <c r="K3841" s="2">
        <v>-0.34699999999999998</v>
      </c>
      <c r="L3841" s="2">
        <v>-0.27300000000000002</v>
      </c>
      <c r="M3841" s="2">
        <v>0.83499999999999996</v>
      </c>
      <c r="N3841" s="2">
        <v>0.503</v>
      </c>
      <c r="O3841" s="2">
        <v>0.38100000000000001</v>
      </c>
      <c r="P3841" s="2">
        <v>0.59599999999999997</v>
      </c>
    </row>
    <row r="3842" spans="1:16" x14ac:dyDescent="0.2">
      <c r="A3842" s="2">
        <v>-6.3500000000000001E-2</v>
      </c>
      <c r="B3842" s="2">
        <v>0.23400000000000001</v>
      </c>
      <c r="C3842" s="2">
        <v>0.44400000000000001</v>
      </c>
      <c r="D3842" s="2">
        <v>0.13700000000000001</v>
      </c>
      <c r="E3842" s="2">
        <v>0.44900000000000001</v>
      </c>
      <c r="F3842" s="2">
        <v>0.35199999999999998</v>
      </c>
      <c r="G3842" s="2">
        <v>0.79600000000000004</v>
      </c>
      <c r="H3842" s="2">
        <v>1.03</v>
      </c>
      <c r="I3842" s="2">
        <v>0.20499999999999999</v>
      </c>
      <c r="J3842" s="2">
        <v>-4.8800000000000003E-2</v>
      </c>
      <c r="K3842" s="2">
        <v>-0.34699999999999998</v>
      </c>
      <c r="L3842" s="2">
        <v>-0.26900000000000002</v>
      </c>
      <c r="M3842" s="2">
        <v>0.83499999999999996</v>
      </c>
      <c r="N3842" s="2">
        <v>0.50800000000000001</v>
      </c>
      <c r="O3842" s="2">
        <v>0.38600000000000001</v>
      </c>
      <c r="P3842" s="2">
        <v>0.59099999999999997</v>
      </c>
    </row>
    <row r="3843" spans="1:16" x14ac:dyDescent="0.2">
      <c r="A3843" s="2">
        <v>-6.3500000000000001E-2</v>
      </c>
      <c r="B3843" s="2">
        <v>0.23400000000000001</v>
      </c>
      <c r="C3843" s="2">
        <v>0.44900000000000001</v>
      </c>
      <c r="D3843" s="2">
        <v>0.13700000000000001</v>
      </c>
      <c r="E3843" s="2">
        <v>0.44900000000000001</v>
      </c>
      <c r="F3843" s="2">
        <v>0.35199999999999998</v>
      </c>
      <c r="G3843" s="2">
        <v>0.79600000000000004</v>
      </c>
      <c r="H3843" s="2">
        <v>1.02</v>
      </c>
      <c r="I3843" s="2">
        <v>0.2</v>
      </c>
      <c r="J3843" s="2">
        <v>-4.8800000000000003E-2</v>
      </c>
      <c r="K3843" s="2">
        <v>-0.34699999999999998</v>
      </c>
      <c r="L3843" s="2">
        <v>-0.27300000000000002</v>
      </c>
      <c r="M3843" s="2">
        <v>0.83</v>
      </c>
      <c r="N3843" s="2">
        <v>0.50800000000000001</v>
      </c>
      <c r="O3843" s="2">
        <v>0.38600000000000001</v>
      </c>
      <c r="P3843" s="2">
        <v>0.59099999999999997</v>
      </c>
    </row>
    <row r="3844" spans="1:16" x14ac:dyDescent="0.2">
      <c r="A3844" s="2">
        <v>-6.3500000000000001E-2</v>
      </c>
      <c r="B3844" s="2">
        <v>0.23400000000000001</v>
      </c>
      <c r="C3844" s="2">
        <v>0.44400000000000001</v>
      </c>
      <c r="D3844" s="2">
        <v>0.13700000000000001</v>
      </c>
      <c r="E3844" s="2">
        <v>0.44900000000000001</v>
      </c>
      <c r="F3844" s="2">
        <v>0.35599999999999998</v>
      </c>
      <c r="G3844" s="2">
        <v>0.79600000000000004</v>
      </c>
      <c r="H3844" s="2">
        <v>1.02</v>
      </c>
      <c r="I3844" s="2">
        <v>0.2</v>
      </c>
      <c r="J3844" s="2">
        <v>-4.8800000000000003E-2</v>
      </c>
      <c r="K3844" s="2">
        <v>-0.34200000000000003</v>
      </c>
      <c r="L3844" s="2">
        <v>-0.26900000000000002</v>
      </c>
      <c r="M3844" s="2">
        <v>0.83</v>
      </c>
      <c r="N3844" s="2">
        <v>0.50800000000000001</v>
      </c>
      <c r="O3844" s="2">
        <v>0.39100000000000001</v>
      </c>
      <c r="P3844" s="2">
        <v>0.59099999999999997</v>
      </c>
    </row>
    <row r="3845" spans="1:16" x14ac:dyDescent="0.2">
      <c r="A3845" s="2">
        <v>-6.3500000000000001E-2</v>
      </c>
      <c r="B3845" s="2">
        <v>0.22900000000000001</v>
      </c>
      <c r="C3845" s="2">
        <v>0.44400000000000001</v>
      </c>
      <c r="D3845" s="2">
        <v>0.13700000000000001</v>
      </c>
      <c r="E3845" s="2">
        <v>0.44400000000000001</v>
      </c>
      <c r="F3845" s="2">
        <v>0.35599999999999998</v>
      </c>
      <c r="G3845" s="2">
        <v>0.79600000000000004</v>
      </c>
      <c r="H3845" s="2">
        <v>1.01</v>
      </c>
      <c r="I3845" s="2">
        <v>0.2</v>
      </c>
      <c r="J3845" s="2">
        <v>-5.3699999999999998E-2</v>
      </c>
      <c r="K3845" s="2">
        <v>-0.34200000000000003</v>
      </c>
      <c r="L3845" s="2">
        <v>-0.26900000000000002</v>
      </c>
      <c r="M3845" s="2">
        <v>0.82499999999999996</v>
      </c>
      <c r="N3845" s="2">
        <v>0.51300000000000001</v>
      </c>
      <c r="O3845" s="2">
        <v>0.39100000000000001</v>
      </c>
      <c r="P3845" s="2">
        <v>0.58599999999999997</v>
      </c>
    </row>
    <row r="3846" spans="1:16" x14ac:dyDescent="0.2">
      <c r="A3846" s="2">
        <v>-6.3500000000000001E-2</v>
      </c>
      <c r="B3846" s="2">
        <v>0.22900000000000001</v>
      </c>
      <c r="C3846" s="2">
        <v>0.44400000000000001</v>
      </c>
      <c r="D3846" s="2">
        <v>0.13700000000000001</v>
      </c>
      <c r="E3846" s="2">
        <v>0.44400000000000001</v>
      </c>
      <c r="F3846" s="2">
        <v>0.35599999999999998</v>
      </c>
      <c r="G3846" s="2">
        <v>0.79600000000000004</v>
      </c>
      <c r="H3846" s="2">
        <v>1.01</v>
      </c>
      <c r="I3846" s="2">
        <v>0.19</v>
      </c>
      <c r="J3846" s="2">
        <v>-5.3699999999999998E-2</v>
      </c>
      <c r="K3846" s="2">
        <v>-0.34200000000000003</v>
      </c>
      <c r="L3846" s="2">
        <v>-0.26900000000000002</v>
      </c>
      <c r="M3846" s="2">
        <v>0.82499999999999996</v>
      </c>
      <c r="N3846" s="2">
        <v>0.51300000000000001</v>
      </c>
      <c r="O3846" s="2">
        <v>0.39100000000000001</v>
      </c>
      <c r="P3846" s="2">
        <v>0.58099999999999996</v>
      </c>
    </row>
    <row r="3847" spans="1:16" x14ac:dyDescent="0.2">
      <c r="A3847" s="2">
        <v>-6.3500000000000001E-2</v>
      </c>
      <c r="B3847" s="2">
        <v>0.22500000000000001</v>
      </c>
      <c r="C3847" s="2">
        <v>0.44400000000000001</v>
      </c>
      <c r="D3847" s="2">
        <v>0.13700000000000001</v>
      </c>
      <c r="E3847" s="2">
        <v>0.439</v>
      </c>
      <c r="F3847" s="2">
        <v>0.35599999999999998</v>
      </c>
      <c r="G3847" s="2">
        <v>0.79600000000000004</v>
      </c>
      <c r="H3847" s="2">
        <v>1</v>
      </c>
      <c r="I3847" s="2">
        <v>0.19</v>
      </c>
      <c r="J3847" s="2">
        <v>-5.8599999999999999E-2</v>
      </c>
      <c r="K3847" s="2">
        <v>-0.34200000000000003</v>
      </c>
      <c r="L3847" s="2">
        <v>-0.26900000000000002</v>
      </c>
      <c r="M3847" s="2">
        <v>0.82499999999999996</v>
      </c>
      <c r="N3847" s="2">
        <v>0.51800000000000002</v>
      </c>
      <c r="O3847" s="2">
        <v>0.39100000000000001</v>
      </c>
      <c r="P3847" s="2">
        <v>0.58099999999999996</v>
      </c>
    </row>
    <row r="3848" spans="1:16" x14ac:dyDescent="0.2">
      <c r="A3848" s="2">
        <v>-6.3500000000000001E-2</v>
      </c>
      <c r="B3848" s="2">
        <v>0.22</v>
      </c>
      <c r="C3848" s="2">
        <v>0.44400000000000001</v>
      </c>
      <c r="D3848" s="2">
        <v>0.13700000000000001</v>
      </c>
      <c r="E3848" s="2">
        <v>0.439</v>
      </c>
      <c r="F3848" s="2">
        <v>0.35599999999999998</v>
      </c>
      <c r="G3848" s="2">
        <v>0.79600000000000004</v>
      </c>
      <c r="H3848" s="2">
        <v>0.996</v>
      </c>
      <c r="I3848" s="2">
        <v>0.186</v>
      </c>
      <c r="J3848" s="2">
        <v>-5.8599999999999999E-2</v>
      </c>
      <c r="K3848" s="2">
        <v>-0.34200000000000003</v>
      </c>
      <c r="L3848" s="2">
        <v>-0.26900000000000002</v>
      </c>
      <c r="M3848" s="2">
        <v>0.82</v>
      </c>
      <c r="N3848" s="2">
        <v>0.51800000000000002</v>
      </c>
      <c r="O3848" s="2">
        <v>0.39600000000000002</v>
      </c>
      <c r="P3848" s="2">
        <v>0.58099999999999996</v>
      </c>
    </row>
    <row r="3849" spans="1:16" x14ac:dyDescent="0.2">
      <c r="A3849" s="2">
        <v>-6.8400000000000002E-2</v>
      </c>
      <c r="B3849" s="2">
        <v>0.22</v>
      </c>
      <c r="C3849" s="2">
        <v>0.439</v>
      </c>
      <c r="D3849" s="2">
        <v>0.14199999999999999</v>
      </c>
      <c r="E3849" s="2">
        <v>0.439</v>
      </c>
      <c r="F3849" s="2">
        <v>0.35599999999999998</v>
      </c>
      <c r="G3849" s="2">
        <v>0.79600000000000004</v>
      </c>
      <c r="H3849" s="2">
        <v>0.99099999999999999</v>
      </c>
      <c r="I3849" s="2">
        <v>0.186</v>
      </c>
      <c r="J3849" s="2">
        <v>-6.3500000000000001E-2</v>
      </c>
      <c r="K3849" s="2">
        <v>-0.34200000000000003</v>
      </c>
      <c r="L3849" s="2">
        <v>-0.26400000000000001</v>
      </c>
      <c r="M3849" s="2">
        <v>0.82</v>
      </c>
      <c r="N3849" s="2">
        <v>0.52200000000000002</v>
      </c>
      <c r="O3849" s="2">
        <v>0.39100000000000001</v>
      </c>
      <c r="P3849" s="2">
        <v>0.58099999999999996</v>
      </c>
    </row>
    <row r="3850" spans="1:16" x14ac:dyDescent="0.2">
      <c r="A3850" s="2">
        <v>-6.8400000000000002E-2</v>
      </c>
      <c r="B3850" s="2">
        <v>0.215</v>
      </c>
      <c r="C3850" s="2">
        <v>0.44400000000000001</v>
      </c>
      <c r="D3850" s="2">
        <v>0.14199999999999999</v>
      </c>
      <c r="E3850" s="2">
        <v>0.435</v>
      </c>
      <c r="F3850" s="2">
        <v>0.35599999999999998</v>
      </c>
      <c r="G3850" s="2">
        <v>0.79600000000000004</v>
      </c>
      <c r="H3850" s="2">
        <v>0.98599999999999999</v>
      </c>
      <c r="I3850" s="2">
        <v>0.18099999999999999</v>
      </c>
      <c r="J3850" s="2">
        <v>-6.3500000000000001E-2</v>
      </c>
      <c r="K3850" s="2">
        <v>-0.34200000000000003</v>
      </c>
      <c r="L3850" s="2">
        <v>-0.26900000000000002</v>
      </c>
      <c r="M3850" s="2">
        <v>0.82</v>
      </c>
      <c r="N3850" s="2">
        <v>0.52200000000000002</v>
      </c>
      <c r="O3850" s="2">
        <v>0.39600000000000002</v>
      </c>
      <c r="P3850" s="2">
        <v>0.58099999999999996</v>
      </c>
    </row>
    <row r="3851" spans="1:16" x14ac:dyDescent="0.2">
      <c r="A3851" s="2">
        <v>-6.8400000000000002E-2</v>
      </c>
      <c r="B3851" s="2">
        <v>0.215</v>
      </c>
      <c r="C3851" s="2">
        <v>0.439</v>
      </c>
      <c r="D3851" s="2">
        <v>0.14199999999999999</v>
      </c>
      <c r="E3851" s="2">
        <v>0.435</v>
      </c>
      <c r="F3851" s="2">
        <v>0.35599999999999998</v>
      </c>
      <c r="G3851" s="2">
        <v>0.80100000000000005</v>
      </c>
      <c r="H3851" s="2">
        <v>0.98099999999999998</v>
      </c>
      <c r="I3851" s="2">
        <v>0.18099999999999999</v>
      </c>
      <c r="J3851" s="2">
        <v>-6.8400000000000002E-2</v>
      </c>
      <c r="K3851" s="2">
        <v>-0.34200000000000003</v>
      </c>
      <c r="L3851" s="2">
        <v>-0.26900000000000002</v>
      </c>
      <c r="M3851" s="2">
        <v>0.81499999999999995</v>
      </c>
      <c r="N3851" s="2">
        <v>0.52700000000000002</v>
      </c>
      <c r="O3851" s="2">
        <v>0.39600000000000002</v>
      </c>
      <c r="P3851" s="2">
        <v>0.57599999999999996</v>
      </c>
    </row>
    <row r="3852" spans="1:16" x14ac:dyDescent="0.2">
      <c r="A3852" s="2">
        <v>-6.8400000000000002E-2</v>
      </c>
      <c r="B3852" s="2">
        <v>0.215</v>
      </c>
      <c r="C3852" s="2">
        <v>0.439</v>
      </c>
      <c r="D3852" s="2">
        <v>0.14199999999999999</v>
      </c>
      <c r="E3852" s="2">
        <v>0.43</v>
      </c>
      <c r="F3852" s="2">
        <v>0.35599999999999998</v>
      </c>
      <c r="G3852" s="2">
        <v>0.79100000000000004</v>
      </c>
      <c r="H3852" s="2">
        <v>0.97699999999999998</v>
      </c>
      <c r="I3852" s="2">
        <v>0.17599999999999999</v>
      </c>
      <c r="J3852" s="2">
        <v>-6.8400000000000002E-2</v>
      </c>
      <c r="K3852" s="2">
        <v>-0.34200000000000003</v>
      </c>
      <c r="L3852" s="2">
        <v>-0.26900000000000002</v>
      </c>
      <c r="M3852" s="2">
        <v>0.81499999999999995</v>
      </c>
      <c r="N3852" s="2">
        <v>0.52700000000000002</v>
      </c>
      <c r="O3852" s="2">
        <v>0.39600000000000002</v>
      </c>
      <c r="P3852" s="2">
        <v>0.57599999999999996</v>
      </c>
    </row>
    <row r="3853" spans="1:16" x14ac:dyDescent="0.2">
      <c r="A3853" s="2">
        <v>-6.8400000000000002E-2</v>
      </c>
      <c r="B3853" s="2">
        <v>0.21</v>
      </c>
      <c r="C3853" s="2">
        <v>0.44400000000000001</v>
      </c>
      <c r="D3853" s="2">
        <v>0.14199999999999999</v>
      </c>
      <c r="E3853" s="2">
        <v>0.43</v>
      </c>
      <c r="F3853" s="2">
        <v>0.35599999999999998</v>
      </c>
      <c r="G3853" s="2">
        <v>0.79600000000000004</v>
      </c>
      <c r="H3853" s="2">
        <v>0.97199999999999998</v>
      </c>
      <c r="I3853" s="2">
        <v>0.17599999999999999</v>
      </c>
      <c r="J3853" s="2">
        <v>-7.3200000000000001E-2</v>
      </c>
      <c r="K3853" s="2">
        <v>-0.34200000000000003</v>
      </c>
      <c r="L3853" s="2">
        <v>-0.26400000000000001</v>
      </c>
      <c r="M3853" s="2">
        <v>0.81100000000000005</v>
      </c>
      <c r="N3853" s="2">
        <v>0.53200000000000003</v>
      </c>
      <c r="O3853" s="2">
        <v>0.39600000000000002</v>
      </c>
      <c r="P3853" s="2">
        <v>0.57599999999999996</v>
      </c>
    </row>
    <row r="3854" spans="1:16" x14ac:dyDescent="0.2">
      <c r="A3854" s="2">
        <v>-6.8400000000000002E-2</v>
      </c>
      <c r="B3854" s="2">
        <v>0.21</v>
      </c>
      <c r="C3854" s="2">
        <v>0.439</v>
      </c>
      <c r="D3854" s="2">
        <v>0.14599999999999999</v>
      </c>
      <c r="E3854" s="2">
        <v>0.43</v>
      </c>
      <c r="F3854" s="2">
        <v>0.35599999999999998</v>
      </c>
      <c r="G3854" s="2">
        <v>0.79600000000000004</v>
      </c>
      <c r="H3854" s="2">
        <v>0.97199999999999998</v>
      </c>
      <c r="I3854" s="2">
        <v>0.17100000000000001</v>
      </c>
      <c r="J3854" s="2">
        <v>-6.8400000000000002E-2</v>
      </c>
      <c r="K3854" s="2">
        <v>-0.34200000000000003</v>
      </c>
      <c r="L3854" s="2">
        <v>-0.26400000000000001</v>
      </c>
      <c r="M3854" s="2">
        <v>0.81100000000000005</v>
      </c>
      <c r="N3854" s="2">
        <v>0.53200000000000003</v>
      </c>
      <c r="O3854" s="2">
        <v>0.4</v>
      </c>
      <c r="P3854" s="2">
        <v>0.57099999999999995</v>
      </c>
    </row>
    <row r="3855" spans="1:16" x14ac:dyDescent="0.2">
      <c r="A3855" s="2">
        <v>-6.8400000000000002E-2</v>
      </c>
      <c r="B3855" s="2">
        <v>0.21</v>
      </c>
      <c r="C3855" s="2">
        <v>0.439</v>
      </c>
      <c r="D3855" s="2">
        <v>0.14599999999999999</v>
      </c>
      <c r="E3855" s="2">
        <v>0.43</v>
      </c>
      <c r="F3855" s="2">
        <v>0.35599999999999998</v>
      </c>
      <c r="G3855" s="2">
        <v>0.79600000000000004</v>
      </c>
      <c r="H3855" s="2">
        <v>0.96699999999999997</v>
      </c>
      <c r="I3855" s="2">
        <v>0.16600000000000001</v>
      </c>
      <c r="J3855" s="2">
        <v>-7.3200000000000001E-2</v>
      </c>
      <c r="K3855" s="2">
        <v>-0.34200000000000003</v>
      </c>
      <c r="L3855" s="2">
        <v>-0.26900000000000002</v>
      </c>
      <c r="M3855" s="2">
        <v>0.81100000000000005</v>
      </c>
      <c r="N3855" s="2">
        <v>0.53200000000000003</v>
      </c>
      <c r="O3855" s="2">
        <v>0.40500000000000003</v>
      </c>
      <c r="P3855" s="2">
        <v>0.57099999999999995</v>
      </c>
    </row>
    <row r="3856" spans="1:16" x14ac:dyDescent="0.2">
      <c r="A3856" s="2">
        <v>-6.8400000000000002E-2</v>
      </c>
      <c r="B3856" s="2">
        <v>0.20499999999999999</v>
      </c>
      <c r="C3856" s="2">
        <v>0.439</v>
      </c>
      <c r="D3856" s="2">
        <v>0.14199999999999999</v>
      </c>
      <c r="E3856" s="2">
        <v>0.42499999999999999</v>
      </c>
      <c r="F3856" s="2">
        <v>0.35599999999999998</v>
      </c>
      <c r="G3856" s="2">
        <v>0.79600000000000004</v>
      </c>
      <c r="H3856" s="2">
        <v>0.96199999999999997</v>
      </c>
      <c r="I3856" s="2">
        <v>0.16600000000000001</v>
      </c>
      <c r="J3856" s="2">
        <v>-7.3200000000000001E-2</v>
      </c>
      <c r="K3856" s="2">
        <v>-0.34200000000000003</v>
      </c>
      <c r="L3856" s="2">
        <v>-0.26400000000000001</v>
      </c>
      <c r="M3856" s="2">
        <v>0.81100000000000005</v>
      </c>
      <c r="N3856" s="2">
        <v>0.53700000000000003</v>
      </c>
      <c r="O3856" s="2">
        <v>0.40500000000000003</v>
      </c>
      <c r="P3856" s="2">
        <v>0.57099999999999995</v>
      </c>
    </row>
    <row r="3857" spans="1:16" x14ac:dyDescent="0.2">
      <c r="A3857" s="2">
        <v>-6.8400000000000002E-2</v>
      </c>
      <c r="B3857" s="2">
        <v>0.2</v>
      </c>
      <c r="C3857" s="2">
        <v>0.439</v>
      </c>
      <c r="D3857" s="2">
        <v>0.14599999999999999</v>
      </c>
      <c r="E3857" s="2">
        <v>0.42499999999999999</v>
      </c>
      <c r="F3857" s="2">
        <v>0.36099999999999999</v>
      </c>
      <c r="G3857" s="2">
        <v>0.79600000000000004</v>
      </c>
      <c r="H3857" s="2">
        <v>0.95699999999999996</v>
      </c>
      <c r="I3857" s="2">
        <v>0.16600000000000001</v>
      </c>
      <c r="J3857" s="2">
        <v>-7.8100000000000003E-2</v>
      </c>
      <c r="K3857" s="2">
        <v>-0.33700000000000002</v>
      </c>
      <c r="L3857" s="2">
        <v>-0.26400000000000001</v>
      </c>
      <c r="M3857" s="2">
        <v>0.80600000000000005</v>
      </c>
      <c r="N3857" s="2">
        <v>0.53700000000000003</v>
      </c>
      <c r="O3857" s="2">
        <v>0.40500000000000003</v>
      </c>
      <c r="P3857" s="2">
        <v>0.57099999999999995</v>
      </c>
    </row>
    <row r="3858" spans="1:16" x14ac:dyDescent="0.2">
      <c r="A3858" s="2">
        <v>-6.8400000000000002E-2</v>
      </c>
      <c r="B3858" s="2">
        <v>0.2</v>
      </c>
      <c r="C3858" s="2">
        <v>0.439</v>
      </c>
      <c r="D3858" s="2">
        <v>0.14599999999999999</v>
      </c>
      <c r="E3858" s="2">
        <v>0.42499999999999999</v>
      </c>
      <c r="F3858" s="2">
        <v>0.35599999999999998</v>
      </c>
      <c r="G3858" s="2">
        <v>0.79600000000000004</v>
      </c>
      <c r="H3858" s="2">
        <v>0.95199999999999996</v>
      </c>
      <c r="I3858" s="2">
        <v>0.161</v>
      </c>
      <c r="J3858" s="2">
        <v>-7.8100000000000003E-2</v>
      </c>
      <c r="K3858" s="2">
        <v>-0.33700000000000002</v>
      </c>
      <c r="L3858" s="2">
        <v>-0.26900000000000002</v>
      </c>
      <c r="M3858" s="2">
        <v>0.80100000000000005</v>
      </c>
      <c r="N3858" s="2">
        <v>0.54200000000000004</v>
      </c>
      <c r="O3858" s="2">
        <v>0.40500000000000003</v>
      </c>
      <c r="P3858" s="2">
        <v>0.56599999999999995</v>
      </c>
    </row>
    <row r="3859" spans="1:16" x14ac:dyDescent="0.2">
      <c r="A3859" s="2">
        <v>-6.8400000000000002E-2</v>
      </c>
      <c r="B3859" s="2">
        <v>0.2</v>
      </c>
      <c r="C3859" s="2">
        <v>0.435</v>
      </c>
      <c r="D3859" s="2">
        <v>0.14599999999999999</v>
      </c>
      <c r="E3859" s="2">
        <v>0.42</v>
      </c>
      <c r="F3859" s="2">
        <v>0.36099999999999999</v>
      </c>
      <c r="G3859" s="2">
        <v>0.79600000000000004</v>
      </c>
      <c r="H3859" s="2">
        <v>0.94699999999999995</v>
      </c>
      <c r="I3859" s="2">
        <v>0.161</v>
      </c>
      <c r="J3859" s="2">
        <v>-7.8100000000000003E-2</v>
      </c>
      <c r="K3859" s="2">
        <v>-0.33700000000000002</v>
      </c>
      <c r="L3859" s="2">
        <v>-0.26900000000000002</v>
      </c>
      <c r="M3859" s="2">
        <v>0.80100000000000005</v>
      </c>
      <c r="N3859" s="2">
        <v>0.54200000000000004</v>
      </c>
      <c r="O3859" s="2">
        <v>0.40500000000000003</v>
      </c>
      <c r="P3859" s="2">
        <v>0.56599999999999995</v>
      </c>
    </row>
    <row r="3860" spans="1:16" x14ac:dyDescent="0.2">
      <c r="A3860" s="2">
        <v>-6.8400000000000002E-2</v>
      </c>
      <c r="B3860" s="2">
        <v>0.2</v>
      </c>
      <c r="C3860" s="2">
        <v>0.435</v>
      </c>
      <c r="D3860" s="2">
        <v>0.14599999999999999</v>
      </c>
      <c r="E3860" s="2">
        <v>0.42</v>
      </c>
      <c r="F3860" s="2">
        <v>0.35599999999999998</v>
      </c>
      <c r="G3860" s="2">
        <v>0.79100000000000004</v>
      </c>
      <c r="H3860" s="2">
        <v>0.94199999999999995</v>
      </c>
      <c r="I3860" s="2">
        <v>0.156</v>
      </c>
      <c r="J3860" s="2">
        <v>-8.3000000000000004E-2</v>
      </c>
      <c r="K3860" s="2">
        <v>-0.33700000000000002</v>
      </c>
      <c r="L3860" s="2">
        <v>-0.26400000000000001</v>
      </c>
      <c r="M3860" s="2">
        <v>0.79600000000000004</v>
      </c>
      <c r="N3860" s="2">
        <v>0.54200000000000004</v>
      </c>
      <c r="O3860" s="2">
        <v>0.40500000000000003</v>
      </c>
      <c r="P3860" s="2">
        <v>0.56200000000000006</v>
      </c>
    </row>
    <row r="3861" spans="1:16" x14ac:dyDescent="0.2">
      <c r="A3861" s="2">
        <v>-7.3200000000000001E-2</v>
      </c>
      <c r="B3861" s="2">
        <v>0.19500000000000001</v>
      </c>
      <c r="C3861" s="2">
        <v>0.435</v>
      </c>
      <c r="D3861" s="2">
        <v>0.14599999999999999</v>
      </c>
      <c r="E3861" s="2">
        <v>0.42</v>
      </c>
      <c r="F3861" s="2">
        <v>0.35599999999999998</v>
      </c>
      <c r="G3861" s="2">
        <v>0.79600000000000004</v>
      </c>
      <c r="H3861" s="2">
        <v>0.94199999999999995</v>
      </c>
      <c r="I3861" s="2">
        <v>0.156</v>
      </c>
      <c r="J3861" s="2">
        <v>-8.3000000000000004E-2</v>
      </c>
      <c r="K3861" s="2">
        <v>-0.33700000000000002</v>
      </c>
      <c r="L3861" s="2">
        <v>-0.26400000000000001</v>
      </c>
      <c r="M3861" s="2">
        <v>0.79600000000000004</v>
      </c>
      <c r="N3861" s="2">
        <v>0.54200000000000004</v>
      </c>
      <c r="O3861" s="2">
        <v>0.41</v>
      </c>
      <c r="P3861" s="2">
        <v>0.56200000000000006</v>
      </c>
    </row>
    <row r="3862" spans="1:16" x14ac:dyDescent="0.2">
      <c r="A3862" s="2">
        <v>-7.3200000000000001E-2</v>
      </c>
      <c r="B3862" s="2">
        <v>0.19500000000000001</v>
      </c>
      <c r="C3862" s="2">
        <v>0.435</v>
      </c>
      <c r="D3862" s="2">
        <v>0.14599999999999999</v>
      </c>
      <c r="E3862" s="2">
        <v>0.41499999999999998</v>
      </c>
      <c r="F3862" s="2">
        <v>0.35599999999999998</v>
      </c>
      <c r="G3862" s="2">
        <v>0.79600000000000004</v>
      </c>
      <c r="H3862" s="2">
        <v>0.93300000000000005</v>
      </c>
      <c r="I3862" s="2">
        <v>0.151</v>
      </c>
      <c r="J3862" s="2">
        <v>-8.3000000000000004E-2</v>
      </c>
      <c r="K3862" s="2">
        <v>-0.33700000000000002</v>
      </c>
      <c r="L3862" s="2">
        <v>-0.26400000000000001</v>
      </c>
      <c r="M3862" s="2">
        <v>0.79600000000000004</v>
      </c>
      <c r="N3862" s="2">
        <v>0.54700000000000004</v>
      </c>
      <c r="O3862" s="2">
        <v>0.41</v>
      </c>
      <c r="P3862" s="2">
        <v>0.56200000000000006</v>
      </c>
    </row>
    <row r="3863" spans="1:16" x14ac:dyDescent="0.2">
      <c r="A3863" s="2">
        <v>-7.3200000000000001E-2</v>
      </c>
      <c r="B3863" s="2">
        <v>0.19500000000000001</v>
      </c>
      <c r="C3863" s="2">
        <v>0.439</v>
      </c>
      <c r="D3863" s="2">
        <v>0.14599999999999999</v>
      </c>
      <c r="E3863" s="2">
        <v>0.41499999999999998</v>
      </c>
      <c r="F3863" s="2">
        <v>0.35599999999999998</v>
      </c>
      <c r="G3863" s="2">
        <v>0.79600000000000004</v>
      </c>
      <c r="H3863" s="2">
        <v>0.93300000000000005</v>
      </c>
      <c r="I3863" s="2">
        <v>0.151</v>
      </c>
      <c r="J3863" s="2">
        <v>-8.3000000000000004E-2</v>
      </c>
      <c r="K3863" s="2">
        <v>-0.33700000000000002</v>
      </c>
      <c r="L3863" s="2">
        <v>-0.26400000000000001</v>
      </c>
      <c r="M3863" s="2">
        <v>0.79600000000000004</v>
      </c>
      <c r="N3863" s="2">
        <v>0.54700000000000004</v>
      </c>
      <c r="O3863" s="2">
        <v>0.41</v>
      </c>
      <c r="P3863" s="2">
        <v>0.55700000000000005</v>
      </c>
    </row>
    <row r="3864" spans="1:16" x14ac:dyDescent="0.2">
      <c r="A3864" s="2">
        <v>-6.8400000000000002E-2</v>
      </c>
      <c r="B3864" s="2">
        <v>0.19</v>
      </c>
      <c r="C3864" s="2">
        <v>0.435</v>
      </c>
      <c r="D3864" s="2">
        <v>0.14599999999999999</v>
      </c>
      <c r="E3864" s="2">
        <v>0.41499999999999998</v>
      </c>
      <c r="F3864" s="2">
        <v>0.35599999999999998</v>
      </c>
      <c r="G3864" s="2">
        <v>0.79100000000000004</v>
      </c>
      <c r="H3864" s="2">
        <v>0.92800000000000005</v>
      </c>
      <c r="I3864" s="2">
        <v>0.151</v>
      </c>
      <c r="J3864" s="2">
        <v>-8.3000000000000004E-2</v>
      </c>
      <c r="K3864" s="2">
        <v>-0.33700000000000002</v>
      </c>
      <c r="L3864" s="2">
        <v>-0.26400000000000001</v>
      </c>
      <c r="M3864" s="2">
        <v>0.79100000000000004</v>
      </c>
      <c r="N3864" s="2">
        <v>0.55200000000000005</v>
      </c>
      <c r="O3864" s="2">
        <v>0.41</v>
      </c>
      <c r="P3864" s="2">
        <v>0.55700000000000005</v>
      </c>
    </row>
    <row r="3865" spans="1:16" x14ac:dyDescent="0.2">
      <c r="A3865" s="2">
        <v>-6.8400000000000002E-2</v>
      </c>
      <c r="B3865" s="2">
        <v>0.19</v>
      </c>
      <c r="C3865" s="2">
        <v>0.435</v>
      </c>
      <c r="D3865" s="2">
        <v>0.14199999999999999</v>
      </c>
      <c r="E3865" s="2">
        <v>0.41499999999999998</v>
      </c>
      <c r="F3865" s="2">
        <v>0.35599999999999998</v>
      </c>
      <c r="G3865" s="2">
        <v>0.79100000000000004</v>
      </c>
      <c r="H3865" s="2">
        <v>0.92300000000000004</v>
      </c>
      <c r="I3865" s="2">
        <v>0.151</v>
      </c>
      <c r="J3865" s="2">
        <v>-8.7900000000000006E-2</v>
      </c>
      <c r="K3865" s="2">
        <v>-0.33700000000000002</v>
      </c>
      <c r="L3865" s="2">
        <v>-0.26400000000000001</v>
      </c>
      <c r="M3865" s="2">
        <v>0.79100000000000004</v>
      </c>
      <c r="N3865" s="2">
        <v>0.55200000000000005</v>
      </c>
      <c r="O3865" s="2">
        <v>0.41</v>
      </c>
      <c r="P3865" s="2">
        <v>0.55700000000000005</v>
      </c>
    </row>
    <row r="3866" spans="1:16" x14ac:dyDescent="0.2">
      <c r="A3866" s="2">
        <v>-6.8400000000000002E-2</v>
      </c>
      <c r="B3866" s="2">
        <v>0.186</v>
      </c>
      <c r="C3866" s="2">
        <v>0.43</v>
      </c>
      <c r="D3866" s="2">
        <v>0.14599999999999999</v>
      </c>
      <c r="E3866" s="2">
        <v>0.41</v>
      </c>
      <c r="F3866" s="2">
        <v>0.35599999999999998</v>
      </c>
      <c r="G3866" s="2">
        <v>0.79100000000000004</v>
      </c>
      <c r="H3866" s="2">
        <v>0.91800000000000004</v>
      </c>
      <c r="I3866" s="2">
        <v>0.14599999999999999</v>
      </c>
      <c r="J3866" s="2">
        <v>-9.2799999999999994E-2</v>
      </c>
      <c r="K3866" s="2">
        <v>-0.34200000000000003</v>
      </c>
      <c r="L3866" s="2">
        <v>-0.26400000000000001</v>
      </c>
      <c r="M3866" s="2">
        <v>0.78600000000000003</v>
      </c>
      <c r="N3866" s="2">
        <v>0.55200000000000005</v>
      </c>
      <c r="O3866" s="2">
        <v>0.41</v>
      </c>
      <c r="P3866" s="2">
        <v>0.55200000000000005</v>
      </c>
    </row>
    <row r="3867" spans="1:16" x14ac:dyDescent="0.2">
      <c r="A3867" s="2">
        <v>-7.3200000000000001E-2</v>
      </c>
      <c r="B3867" s="2">
        <v>0.186</v>
      </c>
      <c r="C3867" s="2">
        <v>0.435</v>
      </c>
      <c r="D3867" s="2">
        <v>0.14599999999999999</v>
      </c>
      <c r="E3867" s="2">
        <v>0.41</v>
      </c>
      <c r="F3867" s="2">
        <v>0.35599999999999998</v>
      </c>
      <c r="G3867" s="2">
        <v>0.79100000000000004</v>
      </c>
      <c r="H3867" s="2">
        <v>0.91800000000000004</v>
      </c>
      <c r="I3867" s="2">
        <v>0.14599999999999999</v>
      </c>
      <c r="J3867" s="2">
        <v>-8.7900000000000006E-2</v>
      </c>
      <c r="K3867" s="2">
        <v>-0.33700000000000002</v>
      </c>
      <c r="L3867" s="2">
        <v>-0.26400000000000001</v>
      </c>
      <c r="M3867" s="2">
        <v>0.78600000000000003</v>
      </c>
      <c r="N3867" s="2">
        <v>0.55200000000000005</v>
      </c>
      <c r="O3867" s="2">
        <v>0.41</v>
      </c>
      <c r="P3867" s="2">
        <v>0.55200000000000005</v>
      </c>
    </row>
    <row r="3868" spans="1:16" x14ac:dyDescent="0.2">
      <c r="A3868" s="2">
        <v>-7.3200000000000001E-2</v>
      </c>
      <c r="B3868" s="2">
        <v>0.186</v>
      </c>
      <c r="C3868" s="2">
        <v>0.43</v>
      </c>
      <c r="D3868" s="2">
        <v>0.14599999999999999</v>
      </c>
      <c r="E3868" s="2">
        <v>0.41</v>
      </c>
      <c r="F3868" s="2">
        <v>0.35599999999999998</v>
      </c>
      <c r="G3868" s="2">
        <v>0.79100000000000004</v>
      </c>
      <c r="H3868" s="2">
        <v>0.91300000000000003</v>
      </c>
      <c r="I3868" s="2">
        <v>0.14599999999999999</v>
      </c>
      <c r="J3868" s="2">
        <v>-8.7900000000000006E-2</v>
      </c>
      <c r="K3868" s="2">
        <v>-0.33700000000000002</v>
      </c>
      <c r="L3868" s="2">
        <v>-0.26400000000000001</v>
      </c>
      <c r="M3868" s="2">
        <v>0.78100000000000003</v>
      </c>
      <c r="N3868" s="2">
        <v>0.55700000000000005</v>
      </c>
      <c r="O3868" s="2">
        <v>0.41</v>
      </c>
      <c r="P3868" s="2">
        <v>0.55200000000000005</v>
      </c>
    </row>
    <row r="3869" spans="1:16" x14ac:dyDescent="0.2">
      <c r="A3869" s="2">
        <v>-7.3200000000000001E-2</v>
      </c>
      <c r="B3869" s="2">
        <v>0.18099999999999999</v>
      </c>
      <c r="C3869" s="2">
        <v>0.43</v>
      </c>
      <c r="D3869" s="2">
        <v>0.14599999999999999</v>
      </c>
      <c r="E3869" s="2">
        <v>0.40500000000000003</v>
      </c>
      <c r="F3869" s="2">
        <v>0.35599999999999998</v>
      </c>
      <c r="G3869" s="2">
        <v>0.79100000000000004</v>
      </c>
      <c r="H3869" s="2">
        <v>0.90800000000000003</v>
      </c>
      <c r="I3869" s="2">
        <v>0.14199999999999999</v>
      </c>
      <c r="J3869" s="2">
        <v>-9.2799999999999994E-2</v>
      </c>
      <c r="K3869" s="2">
        <v>-0.33700000000000002</v>
      </c>
      <c r="L3869" s="2">
        <v>-0.26400000000000001</v>
      </c>
      <c r="M3869" s="2">
        <v>0.78100000000000003</v>
      </c>
      <c r="N3869" s="2">
        <v>0.55200000000000005</v>
      </c>
      <c r="O3869" s="2">
        <v>0.41</v>
      </c>
      <c r="P3869" s="2">
        <v>0.55200000000000005</v>
      </c>
    </row>
    <row r="3870" spans="1:16" x14ac:dyDescent="0.2">
      <c r="A3870" s="2">
        <v>-7.3200000000000001E-2</v>
      </c>
      <c r="B3870" s="2">
        <v>0.186</v>
      </c>
      <c r="C3870" s="2">
        <v>0.43</v>
      </c>
      <c r="D3870" s="2">
        <v>0.14599999999999999</v>
      </c>
      <c r="E3870" s="2">
        <v>0.40500000000000003</v>
      </c>
      <c r="F3870" s="2">
        <v>0.35599999999999998</v>
      </c>
      <c r="G3870" s="2">
        <v>0.79100000000000004</v>
      </c>
      <c r="H3870" s="2">
        <v>0.89800000000000002</v>
      </c>
      <c r="I3870" s="2">
        <v>0.14199999999999999</v>
      </c>
      <c r="J3870" s="2">
        <v>-9.2799999999999994E-2</v>
      </c>
      <c r="K3870" s="2">
        <v>-0.33700000000000002</v>
      </c>
      <c r="L3870" s="2">
        <v>-0.26400000000000001</v>
      </c>
      <c r="M3870" s="2">
        <v>0.77600000000000002</v>
      </c>
      <c r="N3870" s="2">
        <v>0.55700000000000005</v>
      </c>
      <c r="O3870" s="2">
        <v>0.41499999999999998</v>
      </c>
      <c r="P3870" s="2">
        <v>0.54700000000000004</v>
      </c>
    </row>
    <row r="3871" spans="1:16" x14ac:dyDescent="0.2">
      <c r="A3871" s="2">
        <v>-7.3200000000000001E-2</v>
      </c>
      <c r="B3871" s="2">
        <v>0.18099999999999999</v>
      </c>
      <c r="C3871" s="2">
        <v>0.43</v>
      </c>
      <c r="D3871" s="2">
        <v>0.14599999999999999</v>
      </c>
      <c r="E3871" s="2">
        <v>0.4</v>
      </c>
      <c r="F3871" s="2">
        <v>0.35599999999999998</v>
      </c>
      <c r="G3871" s="2">
        <v>0.79100000000000004</v>
      </c>
      <c r="H3871" s="2">
        <v>0.89800000000000002</v>
      </c>
      <c r="I3871" s="2">
        <v>0.13700000000000001</v>
      </c>
      <c r="J3871" s="2">
        <v>-9.2799999999999994E-2</v>
      </c>
      <c r="K3871" s="2">
        <v>-0.33700000000000002</v>
      </c>
      <c r="L3871" s="2">
        <v>-0.26400000000000001</v>
      </c>
      <c r="M3871" s="2">
        <v>0.77600000000000002</v>
      </c>
      <c r="N3871" s="2">
        <v>0.55700000000000005</v>
      </c>
      <c r="O3871" s="2">
        <v>0.41</v>
      </c>
      <c r="P3871" s="2">
        <v>0.54700000000000004</v>
      </c>
    </row>
    <row r="3872" spans="1:16" x14ac:dyDescent="0.2">
      <c r="A3872" s="2">
        <v>-7.3200000000000001E-2</v>
      </c>
      <c r="B3872" s="2">
        <v>0.17599999999999999</v>
      </c>
      <c r="C3872" s="2">
        <v>0.43</v>
      </c>
      <c r="D3872" s="2">
        <v>0.14599999999999999</v>
      </c>
      <c r="E3872" s="2">
        <v>0.4</v>
      </c>
      <c r="F3872" s="2">
        <v>0.35599999999999998</v>
      </c>
      <c r="G3872" s="2">
        <v>0.79100000000000004</v>
      </c>
      <c r="H3872" s="2">
        <v>0.89400000000000002</v>
      </c>
      <c r="I3872" s="2">
        <v>0.14199999999999999</v>
      </c>
      <c r="J3872" s="2">
        <v>-9.2799999999999994E-2</v>
      </c>
      <c r="K3872" s="2">
        <v>-0.34200000000000003</v>
      </c>
      <c r="L3872" s="2">
        <v>-0.26400000000000001</v>
      </c>
      <c r="M3872" s="2">
        <v>0.77100000000000002</v>
      </c>
      <c r="N3872" s="2">
        <v>0.55200000000000005</v>
      </c>
      <c r="O3872" s="2">
        <v>0.41499999999999998</v>
      </c>
      <c r="P3872" s="2">
        <v>0.54700000000000004</v>
      </c>
    </row>
    <row r="3873" spans="1:16" x14ac:dyDescent="0.2">
      <c r="A3873" s="2">
        <v>-7.3200000000000001E-2</v>
      </c>
      <c r="B3873" s="2">
        <v>0.17599999999999999</v>
      </c>
      <c r="C3873" s="2">
        <v>0.43</v>
      </c>
      <c r="D3873" s="2">
        <v>0.14599999999999999</v>
      </c>
      <c r="E3873" s="2">
        <v>0.4</v>
      </c>
      <c r="F3873" s="2">
        <v>0.35599999999999998</v>
      </c>
      <c r="G3873" s="2">
        <v>0.79100000000000004</v>
      </c>
      <c r="H3873" s="2">
        <v>0.89400000000000002</v>
      </c>
      <c r="I3873" s="2">
        <v>0.13700000000000001</v>
      </c>
      <c r="J3873" s="2">
        <v>-9.2799999999999994E-2</v>
      </c>
      <c r="K3873" s="2">
        <v>-0.34200000000000003</v>
      </c>
      <c r="L3873" s="2">
        <v>-0.26900000000000002</v>
      </c>
      <c r="M3873" s="2">
        <v>0.77100000000000002</v>
      </c>
      <c r="N3873" s="2">
        <v>0.55700000000000005</v>
      </c>
      <c r="O3873" s="2">
        <v>0.41499999999999998</v>
      </c>
      <c r="P3873" s="2">
        <v>0.54200000000000004</v>
      </c>
    </row>
    <row r="3874" spans="1:16" x14ac:dyDescent="0.2">
      <c r="A3874" s="2">
        <v>-7.3200000000000001E-2</v>
      </c>
      <c r="B3874" s="2">
        <v>0.17599999999999999</v>
      </c>
      <c r="C3874" s="2">
        <v>0.43</v>
      </c>
      <c r="D3874" s="2">
        <v>0.14599999999999999</v>
      </c>
      <c r="E3874" s="2">
        <v>0.39600000000000002</v>
      </c>
      <c r="F3874" s="2">
        <v>0.35599999999999998</v>
      </c>
      <c r="G3874" s="2">
        <v>0.79100000000000004</v>
      </c>
      <c r="H3874" s="2">
        <v>0.88900000000000001</v>
      </c>
      <c r="I3874" s="2">
        <v>0.13700000000000001</v>
      </c>
      <c r="J3874" s="2">
        <v>-9.2799999999999994E-2</v>
      </c>
      <c r="K3874" s="2">
        <v>-0.33700000000000002</v>
      </c>
      <c r="L3874" s="2">
        <v>-0.26400000000000001</v>
      </c>
      <c r="M3874" s="2">
        <v>0.76700000000000002</v>
      </c>
      <c r="N3874" s="2">
        <v>0.55700000000000005</v>
      </c>
      <c r="O3874" s="2">
        <v>0.41499999999999998</v>
      </c>
      <c r="P3874" s="2">
        <v>0.54200000000000004</v>
      </c>
    </row>
    <row r="3875" spans="1:16" x14ac:dyDescent="0.2">
      <c r="A3875" s="2">
        <v>-7.3200000000000001E-2</v>
      </c>
      <c r="B3875" s="2">
        <v>0.17599999999999999</v>
      </c>
      <c r="C3875" s="2">
        <v>0.42499999999999999</v>
      </c>
      <c r="D3875" s="2">
        <v>0.14599999999999999</v>
      </c>
      <c r="E3875" s="2">
        <v>0.39600000000000002</v>
      </c>
      <c r="F3875" s="2">
        <v>0.35599999999999998</v>
      </c>
      <c r="G3875" s="2">
        <v>0.79100000000000004</v>
      </c>
      <c r="H3875" s="2">
        <v>0.88400000000000001</v>
      </c>
      <c r="I3875" s="2">
        <v>0.13700000000000001</v>
      </c>
      <c r="J3875" s="2">
        <v>-9.2799999999999994E-2</v>
      </c>
      <c r="K3875" s="2">
        <v>-0.33700000000000002</v>
      </c>
      <c r="L3875" s="2">
        <v>-0.26900000000000002</v>
      </c>
      <c r="M3875" s="2">
        <v>0.76700000000000002</v>
      </c>
      <c r="N3875" s="2">
        <v>0.55700000000000005</v>
      </c>
      <c r="O3875" s="2">
        <v>0.41499999999999998</v>
      </c>
      <c r="P3875" s="2">
        <v>0.54200000000000004</v>
      </c>
    </row>
    <row r="3876" spans="1:16" x14ac:dyDescent="0.2">
      <c r="A3876" s="2">
        <v>-7.3200000000000001E-2</v>
      </c>
      <c r="B3876" s="2">
        <v>0.17100000000000001</v>
      </c>
      <c r="C3876" s="2">
        <v>0.42499999999999999</v>
      </c>
      <c r="D3876" s="2">
        <v>0.14599999999999999</v>
      </c>
      <c r="E3876" s="2">
        <v>0.39600000000000002</v>
      </c>
      <c r="F3876" s="2">
        <v>0.35599999999999998</v>
      </c>
      <c r="G3876" s="2">
        <v>0.78600000000000003</v>
      </c>
      <c r="H3876" s="2">
        <v>0.879</v>
      </c>
      <c r="I3876" s="2">
        <v>0.13700000000000001</v>
      </c>
      <c r="J3876" s="2">
        <v>-9.2799999999999994E-2</v>
      </c>
      <c r="K3876" s="2">
        <v>-0.33700000000000002</v>
      </c>
      <c r="L3876" s="2">
        <v>-0.26900000000000002</v>
      </c>
      <c r="M3876" s="2">
        <v>0.76200000000000001</v>
      </c>
      <c r="N3876" s="2">
        <v>0.55700000000000005</v>
      </c>
      <c r="O3876" s="2">
        <v>0.41499999999999998</v>
      </c>
      <c r="P3876" s="2">
        <v>0.53700000000000003</v>
      </c>
    </row>
    <row r="3877" spans="1:16" x14ac:dyDescent="0.2">
      <c r="A3877" s="2">
        <v>-7.3200000000000001E-2</v>
      </c>
      <c r="B3877" s="2">
        <v>0.17100000000000001</v>
      </c>
      <c r="C3877" s="2">
        <v>0.42499999999999999</v>
      </c>
      <c r="D3877" s="2">
        <v>0.14599999999999999</v>
      </c>
      <c r="E3877" s="2">
        <v>0.39600000000000002</v>
      </c>
      <c r="F3877" s="2">
        <v>0.35599999999999998</v>
      </c>
      <c r="G3877" s="2">
        <v>0.79100000000000004</v>
      </c>
      <c r="H3877" s="2">
        <v>0.874</v>
      </c>
      <c r="I3877" s="2">
        <v>0.13700000000000001</v>
      </c>
      <c r="J3877" s="2">
        <v>-9.2799999999999994E-2</v>
      </c>
      <c r="K3877" s="2">
        <v>-0.34200000000000003</v>
      </c>
      <c r="L3877" s="2">
        <v>-0.26900000000000002</v>
      </c>
      <c r="M3877" s="2">
        <v>0.76200000000000001</v>
      </c>
      <c r="N3877" s="2">
        <v>0.55700000000000005</v>
      </c>
      <c r="O3877" s="2">
        <v>0.41499999999999998</v>
      </c>
      <c r="P3877" s="2">
        <v>0.53700000000000003</v>
      </c>
    </row>
    <row r="3878" spans="1:16" x14ac:dyDescent="0.2">
      <c r="A3878" s="2">
        <v>-7.3200000000000001E-2</v>
      </c>
      <c r="B3878" s="2">
        <v>0.17100000000000001</v>
      </c>
      <c r="C3878" s="2">
        <v>0.42499999999999999</v>
      </c>
      <c r="D3878" s="2">
        <v>0.14599999999999999</v>
      </c>
      <c r="E3878" s="2">
        <v>0.39100000000000001</v>
      </c>
      <c r="F3878" s="2">
        <v>0.35599999999999998</v>
      </c>
      <c r="G3878" s="2">
        <v>0.79100000000000004</v>
      </c>
      <c r="H3878" s="2">
        <v>0.874</v>
      </c>
      <c r="I3878" s="2">
        <v>0.13700000000000001</v>
      </c>
      <c r="J3878" s="2">
        <v>-9.2799999999999994E-2</v>
      </c>
      <c r="K3878" s="2">
        <v>-0.33700000000000002</v>
      </c>
      <c r="L3878" s="2">
        <v>-0.26900000000000002</v>
      </c>
      <c r="M3878" s="2">
        <v>0.76200000000000001</v>
      </c>
      <c r="N3878" s="2">
        <v>0.55700000000000005</v>
      </c>
      <c r="O3878" s="2">
        <v>0.41499999999999998</v>
      </c>
      <c r="P3878" s="2">
        <v>0.53700000000000003</v>
      </c>
    </row>
    <row r="3879" spans="1:16" x14ac:dyDescent="0.2">
      <c r="A3879" s="2">
        <v>-7.8100000000000003E-2</v>
      </c>
      <c r="B3879" s="2">
        <v>0.16600000000000001</v>
      </c>
      <c r="C3879" s="2">
        <v>0.42</v>
      </c>
      <c r="D3879" s="2">
        <v>0.14599999999999999</v>
      </c>
      <c r="E3879" s="2">
        <v>0.39100000000000001</v>
      </c>
      <c r="F3879" s="2">
        <v>0.35599999999999998</v>
      </c>
      <c r="G3879" s="2">
        <v>0.78600000000000003</v>
      </c>
      <c r="H3879" s="2">
        <v>0.86899999999999999</v>
      </c>
      <c r="I3879" s="2">
        <v>0.13700000000000001</v>
      </c>
      <c r="J3879" s="2">
        <v>-9.2799999999999994E-2</v>
      </c>
      <c r="K3879" s="2">
        <v>-0.33700000000000002</v>
      </c>
      <c r="L3879" s="2">
        <v>-0.26900000000000002</v>
      </c>
      <c r="M3879" s="2">
        <v>0.75700000000000001</v>
      </c>
      <c r="N3879" s="2">
        <v>0.55700000000000005</v>
      </c>
      <c r="O3879" s="2">
        <v>0.41499999999999998</v>
      </c>
      <c r="P3879" s="2">
        <v>0.53200000000000003</v>
      </c>
    </row>
    <row r="3880" spans="1:16" x14ac:dyDescent="0.2">
      <c r="A3880" s="2">
        <v>-7.3200000000000001E-2</v>
      </c>
      <c r="B3880" s="2">
        <v>0.16600000000000001</v>
      </c>
      <c r="C3880" s="2">
        <v>0.42499999999999999</v>
      </c>
      <c r="D3880" s="2">
        <v>0.14599999999999999</v>
      </c>
      <c r="E3880" s="2">
        <v>0.39100000000000001</v>
      </c>
      <c r="F3880" s="2">
        <v>0.35599999999999998</v>
      </c>
      <c r="G3880" s="2">
        <v>0.79100000000000004</v>
      </c>
      <c r="H3880" s="2">
        <v>0.86399999999999999</v>
      </c>
      <c r="I3880" s="2">
        <v>0.14199999999999999</v>
      </c>
      <c r="J3880" s="2">
        <v>-9.2799999999999994E-2</v>
      </c>
      <c r="K3880" s="2">
        <v>-0.34200000000000003</v>
      </c>
      <c r="L3880" s="2">
        <v>-0.26900000000000002</v>
      </c>
      <c r="M3880" s="2">
        <v>0.75700000000000001</v>
      </c>
      <c r="N3880" s="2">
        <v>0.55200000000000005</v>
      </c>
      <c r="O3880" s="2">
        <v>0.41499999999999998</v>
      </c>
      <c r="P3880" s="2">
        <v>0.53200000000000003</v>
      </c>
    </row>
    <row r="3881" spans="1:16" x14ac:dyDescent="0.2">
      <c r="A3881" s="2">
        <v>-7.3200000000000001E-2</v>
      </c>
      <c r="B3881" s="2">
        <v>0.161</v>
      </c>
      <c r="C3881" s="2">
        <v>0.42</v>
      </c>
      <c r="D3881" s="2">
        <v>0.14599999999999999</v>
      </c>
      <c r="E3881" s="2">
        <v>0.39100000000000001</v>
      </c>
      <c r="F3881" s="2">
        <v>0.35599999999999998</v>
      </c>
      <c r="G3881" s="2">
        <v>0.79100000000000004</v>
      </c>
      <c r="H3881" s="2">
        <v>0.85899999999999999</v>
      </c>
      <c r="I3881" s="2">
        <v>0.14199999999999999</v>
      </c>
      <c r="J3881" s="2">
        <v>-9.2799999999999994E-2</v>
      </c>
      <c r="K3881" s="2">
        <v>-0.34200000000000003</v>
      </c>
      <c r="L3881" s="2">
        <v>-0.26900000000000002</v>
      </c>
      <c r="M3881" s="2">
        <v>0.752</v>
      </c>
      <c r="N3881" s="2">
        <v>0.55200000000000005</v>
      </c>
      <c r="O3881" s="2">
        <v>0.41499999999999998</v>
      </c>
      <c r="P3881" s="2">
        <v>0.53200000000000003</v>
      </c>
    </row>
    <row r="3882" spans="1:16" x14ac:dyDescent="0.2">
      <c r="A3882" s="2">
        <v>-7.8100000000000003E-2</v>
      </c>
      <c r="B3882" s="2">
        <v>0.161</v>
      </c>
      <c r="C3882" s="2">
        <v>0.42</v>
      </c>
      <c r="D3882" s="2">
        <v>0.14599999999999999</v>
      </c>
      <c r="E3882" s="2">
        <v>0.38600000000000001</v>
      </c>
      <c r="F3882" s="2">
        <v>0.35599999999999998</v>
      </c>
      <c r="G3882" s="2">
        <v>0.79100000000000004</v>
      </c>
      <c r="H3882" s="2">
        <v>0.85899999999999999</v>
      </c>
      <c r="I3882" s="2">
        <v>0.13700000000000001</v>
      </c>
      <c r="J3882" s="2">
        <v>-9.2799999999999994E-2</v>
      </c>
      <c r="K3882" s="2">
        <v>-0.34200000000000003</v>
      </c>
      <c r="L3882" s="2">
        <v>-0.26900000000000002</v>
      </c>
      <c r="M3882" s="2">
        <v>0.752</v>
      </c>
      <c r="N3882" s="2">
        <v>0.55700000000000005</v>
      </c>
      <c r="O3882" s="2">
        <v>0.41499999999999998</v>
      </c>
      <c r="P3882" s="2">
        <v>0.52700000000000002</v>
      </c>
    </row>
    <row r="3883" spans="1:16" x14ac:dyDescent="0.2">
      <c r="A3883" s="2">
        <v>-7.3200000000000001E-2</v>
      </c>
      <c r="B3883" s="2">
        <v>0.161</v>
      </c>
      <c r="C3883" s="2">
        <v>0.42</v>
      </c>
      <c r="D3883" s="2">
        <v>0.14599999999999999</v>
      </c>
      <c r="E3883" s="2">
        <v>0.38600000000000001</v>
      </c>
      <c r="F3883" s="2">
        <v>0.35599999999999998</v>
      </c>
      <c r="G3883" s="2">
        <v>0.79100000000000004</v>
      </c>
      <c r="H3883" s="2">
        <v>0.85399999999999998</v>
      </c>
      <c r="I3883" s="2">
        <v>0.14199999999999999</v>
      </c>
      <c r="J3883" s="2">
        <v>-9.2799999999999994E-2</v>
      </c>
      <c r="K3883" s="2">
        <v>-0.34200000000000003</v>
      </c>
      <c r="L3883" s="2">
        <v>-0.26900000000000002</v>
      </c>
      <c r="M3883" s="2">
        <v>0.747</v>
      </c>
      <c r="N3883" s="2">
        <v>0.55200000000000005</v>
      </c>
      <c r="O3883" s="2">
        <v>0.41</v>
      </c>
      <c r="P3883" s="2">
        <v>0.52700000000000002</v>
      </c>
    </row>
    <row r="3884" spans="1:16" x14ac:dyDescent="0.2">
      <c r="A3884" s="2">
        <v>-7.3200000000000001E-2</v>
      </c>
      <c r="B3884" s="2">
        <v>0.156</v>
      </c>
      <c r="C3884" s="2">
        <v>0.42</v>
      </c>
      <c r="D3884" s="2">
        <v>0.14599999999999999</v>
      </c>
      <c r="E3884" s="2">
        <v>0.38100000000000001</v>
      </c>
      <c r="F3884" s="2">
        <v>0.35599999999999998</v>
      </c>
      <c r="G3884" s="2">
        <v>0.78600000000000003</v>
      </c>
      <c r="H3884" s="2">
        <v>0.85</v>
      </c>
      <c r="I3884" s="2">
        <v>0.14199999999999999</v>
      </c>
      <c r="J3884" s="2">
        <v>-9.2799999999999994E-2</v>
      </c>
      <c r="K3884" s="2">
        <v>-0.34200000000000003</v>
      </c>
      <c r="L3884" s="2">
        <v>-0.26900000000000002</v>
      </c>
      <c r="M3884" s="2">
        <v>0.74199999999999999</v>
      </c>
      <c r="N3884" s="2">
        <v>0.55700000000000005</v>
      </c>
      <c r="O3884" s="2">
        <v>0.41499999999999998</v>
      </c>
      <c r="P3884" s="2">
        <v>0.52700000000000002</v>
      </c>
    </row>
    <row r="3885" spans="1:16" x14ac:dyDescent="0.2">
      <c r="A3885" s="2">
        <v>-7.3200000000000001E-2</v>
      </c>
      <c r="B3885" s="2">
        <v>0.156</v>
      </c>
      <c r="C3885" s="2">
        <v>0.42</v>
      </c>
      <c r="D3885" s="2">
        <v>0.14599999999999999</v>
      </c>
      <c r="E3885" s="2">
        <v>0.38100000000000001</v>
      </c>
      <c r="F3885" s="2">
        <v>0.35599999999999998</v>
      </c>
      <c r="G3885" s="2">
        <v>0.78600000000000003</v>
      </c>
      <c r="H3885" s="2">
        <v>0.85</v>
      </c>
      <c r="I3885" s="2">
        <v>0.14199999999999999</v>
      </c>
      <c r="J3885" s="2">
        <v>-9.2799999999999994E-2</v>
      </c>
      <c r="K3885" s="2">
        <v>-0.34200000000000003</v>
      </c>
      <c r="L3885" s="2">
        <v>-0.26900000000000002</v>
      </c>
      <c r="M3885" s="2">
        <v>0.747</v>
      </c>
      <c r="N3885" s="2">
        <v>0.55200000000000005</v>
      </c>
      <c r="O3885" s="2">
        <v>0.41499999999999998</v>
      </c>
      <c r="P3885" s="2">
        <v>0.52700000000000002</v>
      </c>
    </row>
    <row r="3886" spans="1:16" x14ac:dyDescent="0.2">
      <c r="A3886" s="2">
        <v>-7.8100000000000003E-2</v>
      </c>
      <c r="B3886" s="2">
        <v>0.151</v>
      </c>
      <c r="C3886" s="2">
        <v>0.41499999999999998</v>
      </c>
      <c r="D3886" s="2">
        <v>0.14599999999999999</v>
      </c>
      <c r="E3886" s="2">
        <v>0.38100000000000001</v>
      </c>
      <c r="F3886" s="2">
        <v>0.35599999999999998</v>
      </c>
      <c r="G3886" s="2">
        <v>0.78600000000000003</v>
      </c>
      <c r="H3886" s="2">
        <v>0.84</v>
      </c>
      <c r="I3886" s="2">
        <v>0.14199999999999999</v>
      </c>
      <c r="J3886" s="2">
        <v>-9.2799999999999994E-2</v>
      </c>
      <c r="K3886" s="2">
        <v>-0.34699999999999998</v>
      </c>
      <c r="L3886" s="2">
        <v>-0.27300000000000002</v>
      </c>
      <c r="M3886" s="2">
        <v>0.74199999999999999</v>
      </c>
      <c r="N3886" s="2">
        <v>0.55700000000000005</v>
      </c>
      <c r="O3886" s="2">
        <v>0.41</v>
      </c>
      <c r="P3886" s="2">
        <v>0.52700000000000002</v>
      </c>
    </row>
    <row r="3887" spans="1:16" x14ac:dyDescent="0.2">
      <c r="A3887" s="2">
        <v>-7.3200000000000001E-2</v>
      </c>
      <c r="B3887" s="2">
        <v>0.14599999999999999</v>
      </c>
      <c r="C3887" s="2">
        <v>0.42</v>
      </c>
      <c r="D3887" s="2">
        <v>0.14599999999999999</v>
      </c>
      <c r="E3887" s="2">
        <v>0.376</v>
      </c>
      <c r="F3887" s="2">
        <v>0.35599999999999998</v>
      </c>
      <c r="G3887" s="2">
        <v>0.78600000000000003</v>
      </c>
      <c r="H3887" s="2">
        <v>0.83499999999999996</v>
      </c>
      <c r="I3887" s="2">
        <v>0.14199999999999999</v>
      </c>
      <c r="J3887" s="2">
        <v>-8.7900000000000006E-2</v>
      </c>
      <c r="K3887" s="2">
        <v>-0.34699999999999998</v>
      </c>
      <c r="L3887" s="2">
        <v>-0.26900000000000002</v>
      </c>
      <c r="M3887" s="2">
        <v>0.74199999999999999</v>
      </c>
      <c r="N3887" s="2">
        <v>0.55200000000000005</v>
      </c>
      <c r="O3887" s="2">
        <v>0.41</v>
      </c>
      <c r="P3887" s="2">
        <v>0.52200000000000002</v>
      </c>
    </row>
    <row r="3888" spans="1:16" x14ac:dyDescent="0.2">
      <c r="A3888" s="2">
        <v>-7.8100000000000003E-2</v>
      </c>
      <c r="B3888" s="2">
        <v>0.14599999999999999</v>
      </c>
      <c r="C3888" s="2">
        <v>0.42</v>
      </c>
      <c r="D3888" s="2">
        <v>0.14599999999999999</v>
      </c>
      <c r="E3888" s="2">
        <v>0.376</v>
      </c>
      <c r="F3888" s="2">
        <v>0.35599999999999998</v>
      </c>
      <c r="G3888" s="2">
        <v>0.78600000000000003</v>
      </c>
      <c r="H3888" s="2">
        <v>0.83</v>
      </c>
      <c r="I3888" s="2">
        <v>0.14199999999999999</v>
      </c>
      <c r="J3888" s="2">
        <v>-8.7900000000000006E-2</v>
      </c>
      <c r="K3888" s="2">
        <v>-0.34699999999999998</v>
      </c>
      <c r="L3888" s="2">
        <v>-0.27300000000000002</v>
      </c>
      <c r="M3888" s="2">
        <v>0.73699999999999999</v>
      </c>
      <c r="N3888" s="2">
        <v>0.55200000000000005</v>
      </c>
      <c r="O3888" s="2">
        <v>0.41</v>
      </c>
      <c r="P3888" s="2">
        <v>0.52200000000000002</v>
      </c>
    </row>
    <row r="3889" spans="1:16" x14ac:dyDescent="0.2">
      <c r="A3889" s="2">
        <v>-7.8100000000000003E-2</v>
      </c>
      <c r="B3889" s="2">
        <v>0.14599999999999999</v>
      </c>
      <c r="C3889" s="2">
        <v>0.41499999999999998</v>
      </c>
      <c r="D3889" s="2">
        <v>0.14599999999999999</v>
      </c>
      <c r="E3889" s="2">
        <v>0.376</v>
      </c>
      <c r="F3889" s="2">
        <v>0.35599999999999998</v>
      </c>
      <c r="G3889" s="2">
        <v>0.78600000000000003</v>
      </c>
      <c r="H3889" s="2">
        <v>0.83</v>
      </c>
      <c r="I3889" s="2">
        <v>0.14199999999999999</v>
      </c>
      <c r="J3889" s="2">
        <v>-8.7900000000000006E-2</v>
      </c>
      <c r="K3889" s="2">
        <v>-0.34699999999999998</v>
      </c>
      <c r="L3889" s="2">
        <v>-0.27300000000000002</v>
      </c>
      <c r="M3889" s="2">
        <v>0.73199999999999998</v>
      </c>
      <c r="N3889" s="2">
        <v>0.55200000000000005</v>
      </c>
      <c r="O3889" s="2">
        <v>0.41</v>
      </c>
      <c r="P3889" s="2">
        <v>0.51800000000000002</v>
      </c>
    </row>
    <row r="3890" spans="1:16" x14ac:dyDescent="0.2">
      <c r="A3890" s="2">
        <v>-7.8100000000000003E-2</v>
      </c>
      <c r="B3890" s="2">
        <v>0.14199999999999999</v>
      </c>
      <c r="C3890" s="2">
        <v>0.41499999999999998</v>
      </c>
      <c r="D3890" s="2">
        <v>0.14599999999999999</v>
      </c>
      <c r="E3890" s="2">
        <v>0.376</v>
      </c>
      <c r="F3890" s="2">
        <v>0.35599999999999998</v>
      </c>
      <c r="G3890" s="2">
        <v>0.78600000000000003</v>
      </c>
      <c r="H3890" s="2">
        <v>0.82499999999999996</v>
      </c>
      <c r="I3890" s="2">
        <v>0.14599999999999999</v>
      </c>
      <c r="J3890" s="2">
        <v>-8.7900000000000006E-2</v>
      </c>
      <c r="K3890" s="2">
        <v>-0.34699999999999998</v>
      </c>
      <c r="L3890" s="2">
        <v>-0.27300000000000002</v>
      </c>
      <c r="M3890" s="2">
        <v>0.73199999999999998</v>
      </c>
      <c r="N3890" s="2">
        <v>0.55200000000000005</v>
      </c>
      <c r="O3890" s="2">
        <v>0.41</v>
      </c>
      <c r="P3890" s="2">
        <v>0.51800000000000002</v>
      </c>
    </row>
    <row r="3891" spans="1:16" x14ac:dyDescent="0.2">
      <c r="A3891" s="2">
        <v>-7.8100000000000003E-2</v>
      </c>
      <c r="B3891" s="2">
        <v>0.14199999999999999</v>
      </c>
      <c r="C3891" s="2">
        <v>0.41499999999999998</v>
      </c>
      <c r="D3891" s="2">
        <v>0.14599999999999999</v>
      </c>
      <c r="E3891" s="2">
        <v>0.371</v>
      </c>
      <c r="F3891" s="2">
        <v>0.35599999999999998</v>
      </c>
      <c r="G3891" s="2">
        <v>0.78600000000000003</v>
      </c>
      <c r="H3891" s="2">
        <v>0.82499999999999996</v>
      </c>
      <c r="I3891" s="2">
        <v>0.14599999999999999</v>
      </c>
      <c r="J3891" s="2">
        <v>-8.7900000000000006E-2</v>
      </c>
      <c r="K3891" s="2">
        <v>-0.34699999999999998</v>
      </c>
      <c r="L3891" s="2">
        <v>-0.27300000000000002</v>
      </c>
      <c r="M3891" s="2">
        <v>0.72799999999999998</v>
      </c>
      <c r="N3891" s="2">
        <v>0.54700000000000004</v>
      </c>
      <c r="O3891" s="2">
        <v>0.41</v>
      </c>
      <c r="P3891" s="2">
        <v>0.51800000000000002</v>
      </c>
    </row>
    <row r="3892" spans="1:16" x14ac:dyDescent="0.2">
      <c r="A3892" s="2">
        <v>-7.8100000000000003E-2</v>
      </c>
      <c r="B3892" s="2">
        <v>0.13700000000000001</v>
      </c>
      <c r="C3892" s="2">
        <v>0.41499999999999998</v>
      </c>
      <c r="D3892" s="2">
        <v>0.151</v>
      </c>
      <c r="E3892" s="2">
        <v>0.371</v>
      </c>
      <c r="F3892" s="2">
        <v>0.35199999999999998</v>
      </c>
      <c r="G3892" s="2">
        <v>0.78600000000000003</v>
      </c>
      <c r="H3892" s="2">
        <v>0.81499999999999995</v>
      </c>
      <c r="I3892" s="2">
        <v>0.14599999999999999</v>
      </c>
      <c r="J3892" s="2">
        <v>-8.7900000000000006E-2</v>
      </c>
      <c r="K3892" s="2">
        <v>-0.34699999999999998</v>
      </c>
      <c r="L3892" s="2">
        <v>-0.27300000000000002</v>
      </c>
      <c r="M3892" s="2">
        <v>0.72799999999999998</v>
      </c>
      <c r="N3892" s="2">
        <v>0.55200000000000005</v>
      </c>
      <c r="O3892" s="2">
        <v>0.41</v>
      </c>
      <c r="P3892" s="2">
        <v>0.51800000000000002</v>
      </c>
    </row>
    <row r="3893" spans="1:16" x14ac:dyDescent="0.2">
      <c r="A3893" s="2">
        <v>-8.3000000000000004E-2</v>
      </c>
      <c r="B3893" s="2">
        <v>0.13700000000000001</v>
      </c>
      <c r="C3893" s="2">
        <v>0.41</v>
      </c>
      <c r="D3893" s="2">
        <v>0.14599999999999999</v>
      </c>
      <c r="E3893" s="2">
        <v>0.36599999999999999</v>
      </c>
      <c r="F3893" s="2">
        <v>0.35599999999999998</v>
      </c>
      <c r="G3893" s="2">
        <v>0.78600000000000003</v>
      </c>
      <c r="H3893" s="2">
        <v>0.81499999999999995</v>
      </c>
      <c r="I3893" s="2">
        <v>0.14599999999999999</v>
      </c>
      <c r="J3893" s="2">
        <v>-8.7900000000000006E-2</v>
      </c>
      <c r="K3893" s="2">
        <v>-0.35199999999999998</v>
      </c>
      <c r="L3893" s="2">
        <v>-0.27800000000000002</v>
      </c>
      <c r="M3893" s="2">
        <v>0.72299999999999998</v>
      </c>
      <c r="N3893" s="2">
        <v>0.54700000000000004</v>
      </c>
      <c r="O3893" s="2">
        <v>0.41</v>
      </c>
      <c r="P3893" s="2">
        <v>0.51800000000000002</v>
      </c>
    </row>
    <row r="3894" spans="1:16" x14ac:dyDescent="0.2">
      <c r="A3894" s="2">
        <v>-7.8100000000000003E-2</v>
      </c>
      <c r="B3894" s="2">
        <v>0.13700000000000001</v>
      </c>
      <c r="C3894" s="2">
        <v>0.41499999999999998</v>
      </c>
      <c r="D3894" s="2">
        <v>0.14599999999999999</v>
      </c>
      <c r="E3894" s="2">
        <v>0.371</v>
      </c>
      <c r="F3894" s="2">
        <v>0.35199999999999998</v>
      </c>
      <c r="G3894" s="2">
        <v>0.78600000000000003</v>
      </c>
      <c r="H3894" s="2">
        <v>0.81100000000000005</v>
      </c>
      <c r="I3894" s="2">
        <v>0.14599999999999999</v>
      </c>
      <c r="J3894" s="2">
        <v>-8.7900000000000006E-2</v>
      </c>
      <c r="K3894" s="2">
        <v>-0.34699999999999998</v>
      </c>
      <c r="L3894" s="2">
        <v>-0.27300000000000002</v>
      </c>
      <c r="M3894" s="2">
        <v>0.72299999999999998</v>
      </c>
      <c r="N3894" s="2">
        <v>0.54700000000000004</v>
      </c>
      <c r="O3894" s="2">
        <v>0.41</v>
      </c>
      <c r="P3894" s="2">
        <v>0.51300000000000001</v>
      </c>
    </row>
    <row r="3895" spans="1:16" x14ac:dyDescent="0.2">
      <c r="A3895" s="2">
        <v>-7.8100000000000003E-2</v>
      </c>
      <c r="B3895" s="2">
        <v>0.13200000000000001</v>
      </c>
      <c r="C3895" s="2">
        <v>0.41</v>
      </c>
      <c r="D3895" s="2">
        <v>0.14599999999999999</v>
      </c>
      <c r="E3895" s="2">
        <v>0.36599999999999999</v>
      </c>
      <c r="F3895" s="2">
        <v>0.35599999999999998</v>
      </c>
      <c r="G3895" s="2">
        <v>0.78600000000000003</v>
      </c>
      <c r="H3895" s="2">
        <v>0.80600000000000005</v>
      </c>
      <c r="I3895" s="2">
        <v>0.14599999999999999</v>
      </c>
      <c r="J3895" s="2">
        <v>-8.7900000000000006E-2</v>
      </c>
      <c r="K3895" s="2">
        <v>-0.34699999999999998</v>
      </c>
      <c r="L3895" s="2">
        <v>-0.27300000000000002</v>
      </c>
      <c r="M3895" s="2">
        <v>0.72299999999999998</v>
      </c>
      <c r="N3895" s="2">
        <v>0.54700000000000004</v>
      </c>
      <c r="O3895" s="2">
        <v>0.41</v>
      </c>
      <c r="P3895" s="2">
        <v>0.51300000000000001</v>
      </c>
    </row>
    <row r="3896" spans="1:16" x14ac:dyDescent="0.2">
      <c r="A3896" s="2">
        <v>-7.8100000000000003E-2</v>
      </c>
      <c r="B3896" s="2">
        <v>0.13200000000000001</v>
      </c>
      <c r="C3896" s="2">
        <v>0.41</v>
      </c>
      <c r="D3896" s="2">
        <v>0.14599999999999999</v>
      </c>
      <c r="E3896" s="2">
        <v>0.36599999999999999</v>
      </c>
      <c r="F3896" s="2">
        <v>0.35599999999999998</v>
      </c>
      <c r="G3896" s="2">
        <v>0.78600000000000003</v>
      </c>
      <c r="H3896" s="2">
        <v>0.80600000000000005</v>
      </c>
      <c r="I3896" s="2">
        <v>0.14599999999999999</v>
      </c>
      <c r="J3896" s="2">
        <v>-8.7900000000000006E-2</v>
      </c>
      <c r="K3896" s="2">
        <v>-0.34699999999999998</v>
      </c>
      <c r="L3896" s="2">
        <v>-0.27800000000000002</v>
      </c>
      <c r="M3896" s="2">
        <v>0.71799999999999997</v>
      </c>
      <c r="N3896" s="2">
        <v>0.54700000000000004</v>
      </c>
      <c r="O3896" s="2">
        <v>0.41</v>
      </c>
      <c r="P3896" s="2">
        <v>0.51300000000000001</v>
      </c>
    </row>
    <row r="3897" spans="1:16" x14ac:dyDescent="0.2">
      <c r="A3897" s="2">
        <v>-8.3000000000000004E-2</v>
      </c>
      <c r="B3897" s="2">
        <v>0.13200000000000001</v>
      </c>
      <c r="C3897" s="2">
        <v>0.41</v>
      </c>
      <c r="D3897" s="2">
        <v>0.14599999999999999</v>
      </c>
      <c r="E3897" s="2">
        <v>0.36099999999999999</v>
      </c>
      <c r="F3897" s="2">
        <v>0.35599999999999998</v>
      </c>
      <c r="G3897" s="2">
        <v>0.78600000000000003</v>
      </c>
      <c r="H3897" s="2">
        <v>0.80100000000000005</v>
      </c>
      <c r="I3897" s="2">
        <v>0.14599999999999999</v>
      </c>
      <c r="J3897" s="2">
        <v>-8.3000000000000004E-2</v>
      </c>
      <c r="K3897" s="2">
        <v>-0.34699999999999998</v>
      </c>
      <c r="L3897" s="2">
        <v>-0.27800000000000002</v>
      </c>
      <c r="M3897" s="2">
        <v>0.71799999999999997</v>
      </c>
      <c r="N3897" s="2">
        <v>0.54700000000000004</v>
      </c>
      <c r="O3897" s="2">
        <v>0.41</v>
      </c>
      <c r="P3897" s="2">
        <v>0.51300000000000001</v>
      </c>
    </row>
    <row r="3898" spans="1:16" x14ac:dyDescent="0.2">
      <c r="A3898" s="2">
        <v>-8.3000000000000004E-2</v>
      </c>
      <c r="B3898" s="2">
        <v>0.127</v>
      </c>
      <c r="C3898" s="2">
        <v>0.41</v>
      </c>
      <c r="D3898" s="2">
        <v>0.151</v>
      </c>
      <c r="E3898" s="2">
        <v>0.36099999999999999</v>
      </c>
      <c r="F3898" s="2">
        <v>0.35199999999999998</v>
      </c>
      <c r="G3898" s="2">
        <v>0.78100000000000003</v>
      </c>
      <c r="H3898" s="2">
        <v>0.79600000000000004</v>
      </c>
      <c r="I3898" s="2">
        <v>0.14599999999999999</v>
      </c>
      <c r="J3898" s="2">
        <v>-8.7900000000000006E-2</v>
      </c>
      <c r="K3898" s="2">
        <v>-0.35199999999999998</v>
      </c>
      <c r="L3898" s="2">
        <v>-0.27800000000000002</v>
      </c>
      <c r="M3898" s="2">
        <v>0.71299999999999997</v>
      </c>
      <c r="N3898" s="2">
        <v>0.54700000000000004</v>
      </c>
      <c r="O3898" s="2">
        <v>0.41</v>
      </c>
      <c r="P3898" s="2">
        <v>0.50800000000000001</v>
      </c>
    </row>
    <row r="3899" spans="1:16" x14ac:dyDescent="0.2">
      <c r="A3899" s="2">
        <v>-8.3000000000000004E-2</v>
      </c>
      <c r="B3899" s="2">
        <v>0.127</v>
      </c>
      <c r="C3899" s="2">
        <v>0.41</v>
      </c>
      <c r="D3899" s="2">
        <v>0.14599999999999999</v>
      </c>
      <c r="E3899" s="2">
        <v>0.36099999999999999</v>
      </c>
      <c r="F3899" s="2">
        <v>0.35199999999999998</v>
      </c>
      <c r="G3899" s="2">
        <v>0.78100000000000003</v>
      </c>
      <c r="H3899" s="2">
        <v>0.79600000000000004</v>
      </c>
      <c r="I3899" s="2">
        <v>0.14599999999999999</v>
      </c>
      <c r="J3899" s="2">
        <v>-8.3000000000000004E-2</v>
      </c>
      <c r="K3899" s="2">
        <v>-0.35199999999999998</v>
      </c>
      <c r="L3899" s="2">
        <v>-0.27800000000000002</v>
      </c>
      <c r="M3899" s="2">
        <v>0.71299999999999997</v>
      </c>
      <c r="N3899" s="2">
        <v>0.54700000000000004</v>
      </c>
      <c r="O3899" s="2">
        <v>0.41</v>
      </c>
      <c r="P3899" s="2">
        <v>0.50800000000000001</v>
      </c>
    </row>
    <row r="3900" spans="1:16" x14ac:dyDescent="0.2">
      <c r="A3900" s="2">
        <v>-8.3000000000000004E-2</v>
      </c>
      <c r="B3900" s="2">
        <v>0.122</v>
      </c>
      <c r="C3900" s="2">
        <v>0.41</v>
      </c>
      <c r="D3900" s="2">
        <v>0.14599999999999999</v>
      </c>
      <c r="E3900" s="2">
        <v>0.36099999999999999</v>
      </c>
      <c r="F3900" s="2">
        <v>0.35199999999999998</v>
      </c>
      <c r="G3900" s="2">
        <v>0.78100000000000003</v>
      </c>
      <c r="H3900" s="2">
        <v>0.78600000000000003</v>
      </c>
      <c r="I3900" s="2">
        <v>0.14599999999999999</v>
      </c>
      <c r="J3900" s="2">
        <v>-8.3000000000000004E-2</v>
      </c>
      <c r="K3900" s="2">
        <v>-0.35199999999999998</v>
      </c>
      <c r="L3900" s="2">
        <v>-0.27800000000000002</v>
      </c>
      <c r="M3900" s="2">
        <v>0.70799999999999996</v>
      </c>
      <c r="N3900" s="2">
        <v>0.54700000000000004</v>
      </c>
      <c r="O3900" s="2">
        <v>0.40500000000000003</v>
      </c>
      <c r="P3900" s="2">
        <v>0.50800000000000001</v>
      </c>
    </row>
    <row r="3901" spans="1:16" x14ac:dyDescent="0.2">
      <c r="A3901" s="2">
        <v>-8.3000000000000004E-2</v>
      </c>
      <c r="B3901" s="2">
        <v>0.122</v>
      </c>
      <c r="C3901" s="2">
        <v>0.41</v>
      </c>
      <c r="D3901" s="2">
        <v>0.14599999999999999</v>
      </c>
      <c r="E3901" s="2">
        <v>0.35599999999999998</v>
      </c>
      <c r="F3901" s="2">
        <v>0.35199999999999998</v>
      </c>
      <c r="G3901" s="2">
        <v>0.78100000000000003</v>
      </c>
      <c r="H3901" s="2">
        <v>0.78600000000000003</v>
      </c>
      <c r="I3901" s="2">
        <v>0.14599999999999999</v>
      </c>
      <c r="J3901" s="2">
        <v>-8.7900000000000006E-2</v>
      </c>
      <c r="K3901" s="2">
        <v>-0.35199999999999998</v>
      </c>
      <c r="L3901" s="2">
        <v>-0.27800000000000002</v>
      </c>
      <c r="M3901" s="2">
        <v>0.70799999999999996</v>
      </c>
      <c r="N3901" s="2">
        <v>0.54700000000000004</v>
      </c>
      <c r="O3901" s="2">
        <v>0.41</v>
      </c>
      <c r="P3901" s="2">
        <v>0.503</v>
      </c>
    </row>
    <row r="3902" spans="1:16" x14ac:dyDescent="0.2">
      <c r="A3902" s="2">
        <v>-8.3000000000000004E-2</v>
      </c>
      <c r="B3902" s="2">
        <v>0.122</v>
      </c>
      <c r="C3902" s="2">
        <v>0.40500000000000003</v>
      </c>
      <c r="D3902" s="2">
        <v>0.14599999999999999</v>
      </c>
      <c r="E3902" s="2">
        <v>0.35599999999999998</v>
      </c>
      <c r="F3902" s="2">
        <v>0.35199999999999998</v>
      </c>
      <c r="G3902" s="2">
        <v>0.78100000000000003</v>
      </c>
      <c r="H3902" s="2">
        <v>0.78600000000000003</v>
      </c>
      <c r="I3902" s="2">
        <v>0.14599999999999999</v>
      </c>
      <c r="J3902" s="2">
        <v>-8.7900000000000006E-2</v>
      </c>
      <c r="K3902" s="2">
        <v>-0.35199999999999998</v>
      </c>
      <c r="L3902" s="2">
        <v>-0.27800000000000002</v>
      </c>
      <c r="M3902" s="2">
        <v>0.70299999999999996</v>
      </c>
      <c r="N3902" s="2">
        <v>0.54700000000000004</v>
      </c>
      <c r="O3902" s="2">
        <v>0.40500000000000003</v>
      </c>
      <c r="P3902" s="2">
        <v>0.503</v>
      </c>
    </row>
    <row r="3903" spans="1:16" x14ac:dyDescent="0.2">
      <c r="A3903" s="2">
        <v>-8.3000000000000004E-2</v>
      </c>
      <c r="B3903" s="2">
        <v>0.11700000000000001</v>
      </c>
      <c r="C3903" s="2">
        <v>0.40500000000000003</v>
      </c>
      <c r="D3903" s="2">
        <v>0.151</v>
      </c>
      <c r="E3903" s="2">
        <v>0.35199999999999998</v>
      </c>
      <c r="F3903" s="2">
        <v>0.35199999999999998</v>
      </c>
      <c r="G3903" s="2">
        <v>0.77600000000000002</v>
      </c>
      <c r="H3903" s="2">
        <v>0.77600000000000002</v>
      </c>
      <c r="I3903" s="2">
        <v>0.14599999999999999</v>
      </c>
      <c r="J3903" s="2">
        <v>-8.3000000000000004E-2</v>
      </c>
      <c r="K3903" s="2">
        <v>-0.35199999999999998</v>
      </c>
      <c r="L3903" s="2">
        <v>-0.27800000000000002</v>
      </c>
      <c r="M3903" s="2">
        <v>0.70299999999999996</v>
      </c>
      <c r="N3903" s="2">
        <v>0.54200000000000004</v>
      </c>
      <c r="O3903" s="2">
        <v>0.41</v>
      </c>
      <c r="P3903" s="2">
        <v>0.503</v>
      </c>
    </row>
    <row r="3904" spans="1:16" x14ac:dyDescent="0.2">
      <c r="A3904" s="2">
        <v>-8.3000000000000004E-2</v>
      </c>
      <c r="B3904" s="2">
        <v>0.11700000000000001</v>
      </c>
      <c r="C3904" s="2">
        <v>0.40500000000000003</v>
      </c>
      <c r="D3904" s="2">
        <v>0.14599999999999999</v>
      </c>
      <c r="E3904" s="2">
        <v>0.35199999999999998</v>
      </c>
      <c r="F3904" s="2">
        <v>0.35599999999999998</v>
      </c>
      <c r="G3904" s="2">
        <v>0.78100000000000003</v>
      </c>
      <c r="H3904" s="2">
        <v>0.77600000000000002</v>
      </c>
      <c r="I3904" s="2">
        <v>0.14599999999999999</v>
      </c>
      <c r="J3904" s="2">
        <v>-8.3000000000000004E-2</v>
      </c>
      <c r="K3904" s="2">
        <v>-0.35199999999999998</v>
      </c>
      <c r="L3904" s="2">
        <v>-0.27800000000000002</v>
      </c>
      <c r="M3904" s="2">
        <v>0.69799999999999995</v>
      </c>
      <c r="N3904" s="2">
        <v>0.54700000000000004</v>
      </c>
      <c r="O3904" s="2">
        <v>0.41</v>
      </c>
      <c r="P3904" s="2">
        <v>0.498</v>
      </c>
    </row>
    <row r="3905" spans="1:16" x14ac:dyDescent="0.2">
      <c r="A3905" s="2">
        <v>-8.3000000000000004E-2</v>
      </c>
      <c r="B3905" s="2">
        <v>0.11700000000000001</v>
      </c>
      <c r="C3905" s="2">
        <v>0.40500000000000003</v>
      </c>
      <c r="D3905" s="2">
        <v>0.14599999999999999</v>
      </c>
      <c r="E3905" s="2">
        <v>0.35199999999999998</v>
      </c>
      <c r="F3905" s="2">
        <v>0.35199999999999998</v>
      </c>
      <c r="G3905" s="2">
        <v>0.78100000000000003</v>
      </c>
      <c r="H3905" s="2">
        <v>0.77100000000000002</v>
      </c>
      <c r="I3905" s="2">
        <v>0.14599999999999999</v>
      </c>
      <c r="J3905" s="2">
        <v>-8.3000000000000004E-2</v>
      </c>
      <c r="K3905" s="2">
        <v>-0.35199999999999998</v>
      </c>
      <c r="L3905" s="2">
        <v>-0.27800000000000002</v>
      </c>
      <c r="M3905" s="2">
        <v>0.69799999999999995</v>
      </c>
      <c r="N3905" s="2">
        <v>0.54700000000000004</v>
      </c>
      <c r="O3905" s="2">
        <v>0.41</v>
      </c>
      <c r="P3905" s="2">
        <v>0.498</v>
      </c>
    </row>
    <row r="3906" spans="1:16" x14ac:dyDescent="0.2">
      <c r="A3906" s="2">
        <v>-8.3000000000000004E-2</v>
      </c>
      <c r="B3906" s="2">
        <v>0.11700000000000001</v>
      </c>
      <c r="C3906" s="2">
        <v>0.40500000000000003</v>
      </c>
      <c r="D3906" s="2">
        <v>0.151</v>
      </c>
      <c r="E3906" s="2">
        <v>0.35199999999999998</v>
      </c>
      <c r="F3906" s="2">
        <v>0.35199999999999998</v>
      </c>
      <c r="G3906" s="2">
        <v>0.78100000000000003</v>
      </c>
      <c r="H3906" s="2">
        <v>0.77100000000000002</v>
      </c>
      <c r="I3906" s="2">
        <v>0.14599999999999999</v>
      </c>
      <c r="J3906" s="2">
        <v>-8.3000000000000004E-2</v>
      </c>
      <c r="K3906" s="2">
        <v>-0.35199999999999998</v>
      </c>
      <c r="L3906" s="2">
        <v>-0.27800000000000002</v>
      </c>
      <c r="M3906" s="2">
        <v>0.69799999999999995</v>
      </c>
      <c r="N3906" s="2">
        <v>0.54200000000000004</v>
      </c>
      <c r="O3906" s="2">
        <v>0.41</v>
      </c>
      <c r="P3906" s="2">
        <v>0.49299999999999999</v>
      </c>
    </row>
    <row r="3907" spans="1:16" x14ac:dyDescent="0.2">
      <c r="A3907" s="2">
        <v>-8.3000000000000004E-2</v>
      </c>
      <c r="B3907" s="2">
        <v>0.112</v>
      </c>
      <c r="C3907" s="2">
        <v>0.4</v>
      </c>
      <c r="D3907" s="2">
        <v>0.14599999999999999</v>
      </c>
      <c r="E3907" s="2">
        <v>0.35199999999999998</v>
      </c>
      <c r="F3907" s="2">
        <v>0.35199999999999998</v>
      </c>
      <c r="G3907" s="2">
        <v>0.77600000000000002</v>
      </c>
      <c r="H3907" s="2">
        <v>0.76700000000000002</v>
      </c>
      <c r="I3907" s="2">
        <v>0.14599999999999999</v>
      </c>
      <c r="J3907" s="2">
        <v>-8.3000000000000004E-2</v>
      </c>
      <c r="K3907" s="2">
        <v>-0.35199999999999998</v>
      </c>
      <c r="L3907" s="2">
        <v>-0.27800000000000002</v>
      </c>
      <c r="M3907" s="2">
        <v>0.69299999999999995</v>
      </c>
      <c r="N3907" s="2">
        <v>0.54700000000000004</v>
      </c>
      <c r="O3907" s="2">
        <v>0.40500000000000003</v>
      </c>
      <c r="P3907" s="2">
        <v>0.498</v>
      </c>
    </row>
    <row r="3908" spans="1:16" x14ac:dyDescent="0.2">
      <c r="A3908" s="2">
        <v>-7.8100000000000003E-2</v>
      </c>
      <c r="B3908" s="2">
        <v>0.112</v>
      </c>
      <c r="C3908" s="2">
        <v>0.4</v>
      </c>
      <c r="D3908" s="2">
        <v>0.14599999999999999</v>
      </c>
      <c r="E3908" s="2">
        <v>0.35199999999999998</v>
      </c>
      <c r="F3908" s="2">
        <v>0.35199999999999998</v>
      </c>
      <c r="G3908" s="2">
        <v>0.77600000000000002</v>
      </c>
      <c r="H3908" s="2">
        <v>0.76200000000000001</v>
      </c>
      <c r="I3908" s="2">
        <v>0.14599999999999999</v>
      </c>
      <c r="J3908" s="2">
        <v>-8.3000000000000004E-2</v>
      </c>
      <c r="K3908" s="2">
        <v>-0.35599999999999998</v>
      </c>
      <c r="L3908" s="2">
        <v>-0.27800000000000002</v>
      </c>
      <c r="M3908" s="2">
        <v>0.68799999999999994</v>
      </c>
      <c r="N3908" s="2">
        <v>0.54200000000000004</v>
      </c>
      <c r="O3908" s="2">
        <v>0.40500000000000003</v>
      </c>
      <c r="P3908" s="2">
        <v>0.49299999999999999</v>
      </c>
    </row>
    <row r="3909" spans="1:16" x14ac:dyDescent="0.2">
      <c r="A3909" s="2">
        <v>-8.3000000000000004E-2</v>
      </c>
      <c r="B3909" s="2">
        <v>0.112</v>
      </c>
      <c r="C3909" s="2">
        <v>0.4</v>
      </c>
      <c r="D3909" s="2">
        <v>0.14599999999999999</v>
      </c>
      <c r="E3909" s="2">
        <v>0.34699999999999998</v>
      </c>
      <c r="F3909" s="2">
        <v>0.35199999999999998</v>
      </c>
      <c r="G3909" s="2">
        <v>0.77600000000000002</v>
      </c>
      <c r="H3909" s="2">
        <v>0.76200000000000001</v>
      </c>
      <c r="I3909" s="2">
        <v>0.14599999999999999</v>
      </c>
      <c r="J3909" s="2">
        <v>-8.7900000000000006E-2</v>
      </c>
      <c r="K3909" s="2">
        <v>-0.35199999999999998</v>
      </c>
      <c r="L3909" s="2">
        <v>-0.27800000000000002</v>
      </c>
      <c r="M3909" s="2">
        <v>0.68799999999999994</v>
      </c>
      <c r="N3909" s="2">
        <v>0.54700000000000004</v>
      </c>
      <c r="O3909" s="2">
        <v>0.40500000000000003</v>
      </c>
      <c r="P3909" s="2">
        <v>0.48799999999999999</v>
      </c>
    </row>
    <row r="3910" spans="1:16" x14ac:dyDescent="0.2">
      <c r="A3910" s="2">
        <v>-8.3000000000000004E-2</v>
      </c>
      <c r="B3910" s="2">
        <v>0.11700000000000001</v>
      </c>
      <c r="C3910" s="2">
        <v>0.40500000000000003</v>
      </c>
      <c r="D3910" s="2">
        <v>0.14599999999999999</v>
      </c>
      <c r="E3910" s="2">
        <v>0.34699999999999998</v>
      </c>
      <c r="F3910" s="2">
        <v>0.35199999999999998</v>
      </c>
      <c r="G3910" s="2">
        <v>0.77600000000000002</v>
      </c>
      <c r="H3910" s="2">
        <v>0.75700000000000001</v>
      </c>
      <c r="I3910" s="2">
        <v>0.14199999999999999</v>
      </c>
      <c r="J3910" s="2">
        <v>-8.3000000000000004E-2</v>
      </c>
      <c r="K3910" s="2">
        <v>-0.35199999999999998</v>
      </c>
      <c r="L3910" s="2">
        <v>-0.27800000000000002</v>
      </c>
      <c r="M3910" s="2">
        <v>0.68799999999999994</v>
      </c>
      <c r="N3910" s="2">
        <v>0.54700000000000004</v>
      </c>
      <c r="O3910" s="2">
        <v>0.40500000000000003</v>
      </c>
      <c r="P3910" s="2">
        <v>0.49299999999999999</v>
      </c>
    </row>
    <row r="3911" spans="1:16" x14ac:dyDescent="0.2">
      <c r="A3911" s="2">
        <v>-8.3000000000000004E-2</v>
      </c>
      <c r="B3911" s="2">
        <v>0.112</v>
      </c>
      <c r="C3911" s="2">
        <v>0.4</v>
      </c>
      <c r="D3911" s="2">
        <v>0.14599999999999999</v>
      </c>
      <c r="E3911" s="2">
        <v>0.34200000000000003</v>
      </c>
      <c r="F3911" s="2">
        <v>0.35199999999999998</v>
      </c>
      <c r="G3911" s="2">
        <v>0.77600000000000002</v>
      </c>
      <c r="H3911" s="2">
        <v>0.752</v>
      </c>
      <c r="I3911" s="2">
        <v>0.14199999999999999</v>
      </c>
      <c r="J3911" s="2">
        <v>-8.7900000000000006E-2</v>
      </c>
      <c r="K3911" s="2">
        <v>-0.35199999999999998</v>
      </c>
      <c r="L3911" s="2">
        <v>-0.27800000000000002</v>
      </c>
      <c r="M3911" s="2">
        <v>0.68400000000000005</v>
      </c>
      <c r="N3911" s="2">
        <v>0.54700000000000004</v>
      </c>
      <c r="O3911" s="2">
        <v>0.40500000000000003</v>
      </c>
      <c r="P3911" s="2">
        <v>0.48799999999999999</v>
      </c>
    </row>
    <row r="3912" spans="1:16" x14ac:dyDescent="0.2">
      <c r="A3912" s="2">
        <v>-8.3000000000000004E-2</v>
      </c>
      <c r="B3912" s="2">
        <v>0.112</v>
      </c>
      <c r="C3912" s="2">
        <v>0.4</v>
      </c>
      <c r="D3912" s="2">
        <v>0.14599999999999999</v>
      </c>
      <c r="E3912" s="2">
        <v>0.34200000000000003</v>
      </c>
      <c r="F3912" s="2">
        <v>0.35199999999999998</v>
      </c>
      <c r="G3912" s="2">
        <v>0.77600000000000002</v>
      </c>
      <c r="H3912" s="2">
        <v>0.752</v>
      </c>
      <c r="I3912" s="2">
        <v>0.14199999999999999</v>
      </c>
      <c r="J3912" s="2">
        <v>-8.7900000000000006E-2</v>
      </c>
      <c r="K3912" s="2">
        <v>-0.35199999999999998</v>
      </c>
      <c r="L3912" s="2">
        <v>-0.27800000000000002</v>
      </c>
      <c r="M3912" s="2">
        <v>0.68400000000000005</v>
      </c>
      <c r="N3912" s="2">
        <v>0.54700000000000004</v>
      </c>
      <c r="O3912" s="2">
        <v>0.41</v>
      </c>
      <c r="P3912" s="2">
        <v>0.48799999999999999</v>
      </c>
    </row>
    <row r="3913" spans="1:16" x14ac:dyDescent="0.2">
      <c r="A3913" s="2">
        <v>-8.3000000000000004E-2</v>
      </c>
      <c r="B3913" s="2">
        <v>0.107</v>
      </c>
      <c r="C3913" s="2">
        <v>0.40500000000000003</v>
      </c>
      <c r="D3913" s="2">
        <v>0.14599999999999999</v>
      </c>
      <c r="E3913" s="2">
        <v>0.34200000000000003</v>
      </c>
      <c r="F3913" s="2">
        <v>0.35199999999999998</v>
      </c>
      <c r="G3913" s="2">
        <v>0.77600000000000002</v>
      </c>
      <c r="H3913" s="2">
        <v>0.747</v>
      </c>
      <c r="I3913" s="2">
        <v>0.14199999999999999</v>
      </c>
      <c r="J3913" s="2">
        <v>-8.7900000000000006E-2</v>
      </c>
      <c r="K3913" s="2">
        <v>-0.35599999999999998</v>
      </c>
      <c r="L3913" s="2">
        <v>-0.28299999999999997</v>
      </c>
      <c r="M3913" s="2">
        <v>0.67900000000000005</v>
      </c>
      <c r="N3913" s="2">
        <v>0.54700000000000004</v>
      </c>
      <c r="O3913" s="2">
        <v>0.40500000000000003</v>
      </c>
      <c r="P3913" s="2">
        <v>0.48299999999999998</v>
      </c>
    </row>
    <row r="3914" spans="1:16" x14ac:dyDescent="0.2">
      <c r="A3914" s="2">
        <v>-8.3000000000000004E-2</v>
      </c>
      <c r="B3914" s="2">
        <v>0.112</v>
      </c>
      <c r="C3914" s="2">
        <v>0.39600000000000002</v>
      </c>
      <c r="D3914" s="2">
        <v>0.14599999999999999</v>
      </c>
      <c r="E3914" s="2">
        <v>0.34200000000000003</v>
      </c>
      <c r="F3914" s="2">
        <v>0.35199999999999998</v>
      </c>
      <c r="G3914" s="2">
        <v>0.77600000000000002</v>
      </c>
      <c r="H3914" s="2">
        <v>0.747</v>
      </c>
      <c r="I3914" s="2">
        <v>0.14199999999999999</v>
      </c>
      <c r="J3914" s="2">
        <v>-8.3000000000000004E-2</v>
      </c>
      <c r="K3914" s="2">
        <v>-0.35199999999999998</v>
      </c>
      <c r="L3914" s="2">
        <v>-0.27800000000000002</v>
      </c>
      <c r="M3914" s="2">
        <v>0.67900000000000005</v>
      </c>
      <c r="N3914" s="2">
        <v>0.54700000000000004</v>
      </c>
      <c r="O3914" s="2">
        <v>0.41</v>
      </c>
      <c r="P3914" s="2">
        <v>0.48299999999999998</v>
      </c>
    </row>
    <row r="3915" spans="1:16" x14ac:dyDescent="0.2">
      <c r="A3915" s="2">
        <v>-8.3000000000000004E-2</v>
      </c>
      <c r="B3915" s="2">
        <v>0.112</v>
      </c>
      <c r="C3915" s="2">
        <v>0.4</v>
      </c>
      <c r="D3915" s="2">
        <v>0.14599999999999999</v>
      </c>
      <c r="E3915" s="2">
        <v>0.34200000000000003</v>
      </c>
      <c r="F3915" s="2">
        <v>0.35199999999999998</v>
      </c>
      <c r="G3915" s="2">
        <v>0.77600000000000002</v>
      </c>
      <c r="H3915" s="2">
        <v>0.747</v>
      </c>
      <c r="I3915" s="2">
        <v>0.13700000000000001</v>
      </c>
      <c r="J3915" s="2">
        <v>-8.3000000000000004E-2</v>
      </c>
      <c r="K3915" s="2">
        <v>-0.35199999999999998</v>
      </c>
      <c r="L3915" s="2">
        <v>-0.28299999999999997</v>
      </c>
      <c r="M3915" s="2">
        <v>0.67900000000000005</v>
      </c>
      <c r="N3915" s="2">
        <v>0.55200000000000005</v>
      </c>
      <c r="O3915" s="2">
        <v>0.41</v>
      </c>
      <c r="P3915" s="2">
        <v>0.48299999999999998</v>
      </c>
    </row>
    <row r="3916" spans="1:16" x14ac:dyDescent="0.2">
      <c r="A3916" s="2">
        <v>-8.3000000000000004E-2</v>
      </c>
      <c r="B3916" s="2">
        <v>0.112</v>
      </c>
      <c r="C3916" s="2">
        <v>0.4</v>
      </c>
      <c r="D3916" s="2">
        <v>0.14599999999999999</v>
      </c>
      <c r="E3916" s="2">
        <v>0.34200000000000003</v>
      </c>
      <c r="F3916" s="2">
        <v>0.34699999999999998</v>
      </c>
      <c r="G3916" s="2">
        <v>0.77100000000000002</v>
      </c>
      <c r="H3916" s="2">
        <v>0.74199999999999999</v>
      </c>
      <c r="I3916" s="2">
        <v>0.13700000000000001</v>
      </c>
      <c r="J3916" s="2">
        <v>-8.3000000000000004E-2</v>
      </c>
      <c r="K3916" s="2">
        <v>-0.35199999999999998</v>
      </c>
      <c r="L3916" s="2">
        <v>-0.28299999999999997</v>
      </c>
      <c r="M3916" s="2">
        <v>0.67900000000000005</v>
      </c>
      <c r="N3916" s="2">
        <v>0.55200000000000005</v>
      </c>
      <c r="O3916" s="2">
        <v>0.40500000000000003</v>
      </c>
      <c r="P3916" s="2">
        <v>0.47899999999999998</v>
      </c>
    </row>
    <row r="3917" spans="1:16" x14ac:dyDescent="0.2">
      <c r="A3917" s="2">
        <v>-8.3000000000000004E-2</v>
      </c>
      <c r="B3917" s="2">
        <v>0.112</v>
      </c>
      <c r="C3917" s="2">
        <v>0.4</v>
      </c>
      <c r="D3917" s="2">
        <v>0.14599999999999999</v>
      </c>
      <c r="E3917" s="2">
        <v>0.34200000000000003</v>
      </c>
      <c r="F3917" s="2">
        <v>0.35199999999999998</v>
      </c>
      <c r="G3917" s="2">
        <v>0.77100000000000002</v>
      </c>
      <c r="H3917" s="2">
        <v>0.74199999999999999</v>
      </c>
      <c r="I3917" s="2">
        <v>0.13700000000000001</v>
      </c>
      <c r="J3917" s="2">
        <v>-8.7900000000000006E-2</v>
      </c>
      <c r="K3917" s="2">
        <v>-0.35199999999999998</v>
      </c>
      <c r="L3917" s="2">
        <v>-0.28299999999999997</v>
      </c>
      <c r="M3917" s="2">
        <v>0.67400000000000004</v>
      </c>
      <c r="N3917" s="2">
        <v>0.55200000000000005</v>
      </c>
      <c r="O3917" s="2">
        <v>0.41</v>
      </c>
      <c r="P3917" s="2">
        <v>0.48299999999999998</v>
      </c>
    </row>
    <row r="3918" spans="1:16" x14ac:dyDescent="0.2">
      <c r="A3918" s="2">
        <v>-8.3000000000000004E-2</v>
      </c>
      <c r="B3918" s="2">
        <v>0.112</v>
      </c>
      <c r="C3918" s="2">
        <v>0.4</v>
      </c>
      <c r="D3918" s="2">
        <v>0.14599999999999999</v>
      </c>
      <c r="E3918" s="2">
        <v>0.34200000000000003</v>
      </c>
      <c r="F3918" s="2">
        <v>0.35199999999999998</v>
      </c>
      <c r="G3918" s="2">
        <v>0.77100000000000002</v>
      </c>
      <c r="H3918" s="2">
        <v>0.73699999999999999</v>
      </c>
      <c r="I3918" s="2">
        <v>0.13700000000000001</v>
      </c>
      <c r="J3918" s="2">
        <v>-8.7900000000000006E-2</v>
      </c>
      <c r="K3918" s="2">
        <v>-0.35599999999999998</v>
      </c>
      <c r="L3918" s="2">
        <v>-0.28299999999999997</v>
      </c>
      <c r="M3918" s="2">
        <v>0.67400000000000004</v>
      </c>
      <c r="N3918" s="2">
        <v>0.55200000000000005</v>
      </c>
      <c r="O3918" s="2">
        <v>0.41</v>
      </c>
      <c r="P3918" s="2">
        <v>0.47899999999999998</v>
      </c>
    </row>
    <row r="3919" spans="1:16" x14ac:dyDescent="0.2">
      <c r="A3919" s="2">
        <v>-7.8100000000000003E-2</v>
      </c>
      <c r="B3919" s="2">
        <v>0.112</v>
      </c>
      <c r="C3919" s="2">
        <v>0.4</v>
      </c>
      <c r="D3919" s="2">
        <v>0.14599999999999999</v>
      </c>
      <c r="E3919" s="2">
        <v>0.33700000000000002</v>
      </c>
      <c r="F3919" s="2">
        <v>0.35199999999999998</v>
      </c>
      <c r="G3919" s="2">
        <v>0.77100000000000002</v>
      </c>
      <c r="H3919" s="2">
        <v>0.73199999999999998</v>
      </c>
      <c r="I3919" s="2">
        <v>0.13700000000000001</v>
      </c>
      <c r="J3919" s="2">
        <v>-8.7900000000000006E-2</v>
      </c>
      <c r="K3919" s="2">
        <v>-0.35599999999999998</v>
      </c>
      <c r="L3919" s="2">
        <v>-0.28299999999999997</v>
      </c>
      <c r="M3919" s="2">
        <v>0.66900000000000004</v>
      </c>
      <c r="N3919" s="2">
        <v>0.55700000000000005</v>
      </c>
      <c r="O3919" s="2">
        <v>0.41499999999999998</v>
      </c>
      <c r="P3919" s="2">
        <v>0.47899999999999998</v>
      </c>
    </row>
    <row r="3920" spans="1:16" x14ac:dyDescent="0.2">
      <c r="A3920" s="2">
        <v>-8.3000000000000004E-2</v>
      </c>
      <c r="B3920" s="2">
        <v>0.112</v>
      </c>
      <c r="C3920" s="2">
        <v>0.39600000000000002</v>
      </c>
      <c r="D3920" s="2">
        <v>0.14599999999999999</v>
      </c>
      <c r="E3920" s="2">
        <v>0.33200000000000002</v>
      </c>
      <c r="F3920" s="2">
        <v>0.35199999999999998</v>
      </c>
      <c r="G3920" s="2">
        <v>0.77100000000000002</v>
      </c>
      <c r="H3920" s="2">
        <v>0.73199999999999998</v>
      </c>
      <c r="I3920" s="2">
        <v>0.13700000000000001</v>
      </c>
      <c r="J3920" s="2">
        <v>-8.7900000000000006E-2</v>
      </c>
      <c r="K3920" s="2">
        <v>-0.35599999999999998</v>
      </c>
      <c r="L3920" s="2">
        <v>-0.28299999999999997</v>
      </c>
      <c r="M3920" s="2">
        <v>0.66900000000000004</v>
      </c>
      <c r="N3920" s="2">
        <v>0.55700000000000005</v>
      </c>
      <c r="O3920" s="2">
        <v>0.41499999999999998</v>
      </c>
      <c r="P3920" s="2">
        <v>0.47399999999999998</v>
      </c>
    </row>
    <row r="3921" spans="1:16" x14ac:dyDescent="0.2">
      <c r="A3921" s="2">
        <v>-7.8100000000000003E-2</v>
      </c>
      <c r="B3921" s="2">
        <v>0.107</v>
      </c>
      <c r="C3921" s="2">
        <v>0.39600000000000002</v>
      </c>
      <c r="D3921" s="2">
        <v>0.14599999999999999</v>
      </c>
      <c r="E3921" s="2">
        <v>0.33200000000000002</v>
      </c>
      <c r="F3921" s="2">
        <v>0.35199999999999998</v>
      </c>
      <c r="G3921" s="2">
        <v>0.77100000000000002</v>
      </c>
      <c r="H3921" s="2">
        <v>0.73199999999999998</v>
      </c>
      <c r="I3921" s="2">
        <v>0.13700000000000001</v>
      </c>
      <c r="J3921" s="2">
        <v>-8.7900000000000006E-2</v>
      </c>
      <c r="K3921" s="2">
        <v>-0.35599999999999998</v>
      </c>
      <c r="L3921" s="2">
        <v>-0.28799999999999998</v>
      </c>
      <c r="M3921" s="2">
        <v>0.66400000000000003</v>
      </c>
      <c r="N3921" s="2">
        <v>0.55700000000000005</v>
      </c>
      <c r="O3921" s="2">
        <v>0.41</v>
      </c>
      <c r="P3921" s="2">
        <v>0.47399999999999998</v>
      </c>
    </row>
    <row r="3922" spans="1:16" x14ac:dyDescent="0.2">
      <c r="A3922" s="2">
        <v>-7.8100000000000003E-2</v>
      </c>
      <c r="B3922" s="2">
        <v>0.107</v>
      </c>
      <c r="C3922" s="2">
        <v>0.4</v>
      </c>
      <c r="D3922" s="2">
        <v>0.14599999999999999</v>
      </c>
      <c r="E3922" s="2">
        <v>0.33200000000000002</v>
      </c>
      <c r="F3922" s="2">
        <v>0.34699999999999998</v>
      </c>
      <c r="G3922" s="2">
        <v>0.77100000000000002</v>
      </c>
      <c r="H3922" s="2">
        <v>0.72799999999999998</v>
      </c>
      <c r="I3922" s="2">
        <v>0.13200000000000001</v>
      </c>
      <c r="J3922" s="2">
        <v>-8.3000000000000004E-2</v>
      </c>
      <c r="K3922" s="2">
        <v>-0.35599999999999998</v>
      </c>
      <c r="L3922" s="2">
        <v>-0.28799999999999998</v>
      </c>
      <c r="M3922" s="2">
        <v>0.66400000000000003</v>
      </c>
      <c r="N3922" s="2">
        <v>0.55700000000000005</v>
      </c>
      <c r="O3922" s="2">
        <v>0.41</v>
      </c>
      <c r="P3922" s="2">
        <v>0.47899999999999998</v>
      </c>
    </row>
    <row r="3923" spans="1:16" x14ac:dyDescent="0.2">
      <c r="A3923" s="2">
        <v>-7.8100000000000003E-2</v>
      </c>
      <c r="B3923" s="2">
        <v>0.112</v>
      </c>
      <c r="C3923" s="2">
        <v>0.39600000000000002</v>
      </c>
      <c r="D3923" s="2">
        <v>0.14599999999999999</v>
      </c>
      <c r="E3923" s="2">
        <v>0.33200000000000002</v>
      </c>
      <c r="F3923" s="2">
        <v>0.35199999999999998</v>
      </c>
      <c r="G3923" s="2">
        <v>0.77100000000000002</v>
      </c>
      <c r="H3923" s="2">
        <v>0.72299999999999998</v>
      </c>
      <c r="I3923" s="2">
        <v>0.13200000000000001</v>
      </c>
      <c r="J3923" s="2">
        <v>-8.7900000000000006E-2</v>
      </c>
      <c r="K3923" s="2">
        <v>-0.35599999999999998</v>
      </c>
      <c r="L3923" s="2">
        <v>-0.28799999999999998</v>
      </c>
      <c r="M3923" s="2">
        <v>0.66400000000000003</v>
      </c>
      <c r="N3923" s="2">
        <v>0.56200000000000006</v>
      </c>
      <c r="O3923" s="2">
        <v>0.41499999999999998</v>
      </c>
      <c r="P3923" s="2">
        <v>0.47399999999999998</v>
      </c>
    </row>
    <row r="3924" spans="1:16" x14ac:dyDescent="0.2">
      <c r="A3924" s="2">
        <v>-7.8100000000000003E-2</v>
      </c>
      <c r="B3924" s="2">
        <v>0.112</v>
      </c>
      <c r="C3924" s="2">
        <v>0.39600000000000002</v>
      </c>
      <c r="D3924" s="2">
        <v>0.14599999999999999</v>
      </c>
      <c r="E3924" s="2">
        <v>0.33200000000000002</v>
      </c>
      <c r="F3924" s="2">
        <v>0.35199999999999998</v>
      </c>
      <c r="G3924" s="2">
        <v>0.77100000000000002</v>
      </c>
      <c r="H3924" s="2">
        <v>0.72299999999999998</v>
      </c>
      <c r="I3924" s="2">
        <v>0.13200000000000001</v>
      </c>
      <c r="J3924" s="2">
        <v>-8.7900000000000006E-2</v>
      </c>
      <c r="K3924" s="2">
        <v>-0.35599999999999998</v>
      </c>
      <c r="L3924" s="2">
        <v>-0.28799999999999998</v>
      </c>
      <c r="M3924" s="2">
        <v>0.66400000000000003</v>
      </c>
      <c r="N3924" s="2">
        <v>0.56200000000000006</v>
      </c>
      <c r="O3924" s="2">
        <v>0.41499999999999998</v>
      </c>
      <c r="P3924" s="2">
        <v>0.47399999999999998</v>
      </c>
    </row>
    <row r="3925" spans="1:16" x14ac:dyDescent="0.2">
      <c r="A3925" s="2">
        <v>-7.8100000000000003E-2</v>
      </c>
      <c r="B3925" s="2">
        <v>0.107</v>
      </c>
      <c r="C3925" s="2">
        <v>0.4</v>
      </c>
      <c r="D3925" s="2">
        <v>0.14599999999999999</v>
      </c>
      <c r="E3925" s="2">
        <v>0.33200000000000002</v>
      </c>
      <c r="F3925" s="2">
        <v>0.35199999999999998</v>
      </c>
      <c r="G3925" s="2">
        <v>0.77600000000000002</v>
      </c>
      <c r="H3925" s="2">
        <v>0.71799999999999997</v>
      </c>
      <c r="I3925" s="2">
        <v>0.127</v>
      </c>
      <c r="J3925" s="2">
        <v>-8.7900000000000006E-2</v>
      </c>
      <c r="K3925" s="2">
        <v>-0.35599999999999998</v>
      </c>
      <c r="L3925" s="2">
        <v>-0.28799999999999998</v>
      </c>
      <c r="M3925" s="2">
        <v>0.65900000000000003</v>
      </c>
      <c r="N3925" s="2">
        <v>0.56200000000000006</v>
      </c>
      <c r="O3925" s="2">
        <v>0.41499999999999998</v>
      </c>
      <c r="P3925" s="2">
        <v>0.47399999999999998</v>
      </c>
    </row>
    <row r="3926" spans="1:16" x14ac:dyDescent="0.2">
      <c r="A3926" s="2">
        <v>-7.8100000000000003E-2</v>
      </c>
      <c r="B3926" s="2">
        <v>0.112</v>
      </c>
      <c r="C3926" s="2">
        <v>0.39600000000000002</v>
      </c>
      <c r="D3926" s="2">
        <v>0.14199999999999999</v>
      </c>
      <c r="E3926" s="2">
        <v>0.33200000000000002</v>
      </c>
      <c r="F3926" s="2">
        <v>0.34699999999999998</v>
      </c>
      <c r="G3926" s="2">
        <v>0.77100000000000002</v>
      </c>
      <c r="H3926" s="2">
        <v>0.71799999999999997</v>
      </c>
      <c r="I3926" s="2">
        <v>0.127</v>
      </c>
      <c r="J3926" s="2">
        <v>-8.7900000000000006E-2</v>
      </c>
      <c r="K3926" s="2">
        <v>-0.36099999999999999</v>
      </c>
      <c r="L3926" s="2">
        <v>-0.28799999999999998</v>
      </c>
      <c r="M3926" s="2">
        <v>0.65900000000000003</v>
      </c>
      <c r="N3926" s="2">
        <v>0.56599999999999995</v>
      </c>
      <c r="O3926" s="2">
        <v>0.42</v>
      </c>
      <c r="P3926" s="2">
        <v>0.46899999999999997</v>
      </c>
    </row>
    <row r="3927" spans="1:16" x14ac:dyDescent="0.2">
      <c r="A3927" s="2">
        <v>-7.8100000000000003E-2</v>
      </c>
      <c r="B3927" s="2">
        <v>0.107</v>
      </c>
      <c r="C3927" s="2">
        <v>0.39600000000000002</v>
      </c>
      <c r="D3927" s="2">
        <v>0.14199999999999999</v>
      </c>
      <c r="E3927" s="2">
        <v>0.33200000000000002</v>
      </c>
      <c r="F3927" s="2">
        <v>0.34699999999999998</v>
      </c>
      <c r="G3927" s="2">
        <v>0.77100000000000002</v>
      </c>
      <c r="H3927" s="2">
        <v>0.71799999999999997</v>
      </c>
      <c r="I3927" s="2">
        <v>0.127</v>
      </c>
      <c r="J3927" s="2">
        <v>-8.7900000000000006E-2</v>
      </c>
      <c r="K3927" s="2">
        <v>-0.36099999999999999</v>
      </c>
      <c r="L3927" s="2">
        <v>-0.28799999999999998</v>
      </c>
      <c r="M3927" s="2">
        <v>0.65400000000000003</v>
      </c>
      <c r="N3927" s="2">
        <v>0.56599999999999995</v>
      </c>
      <c r="O3927" s="2">
        <v>0.42</v>
      </c>
      <c r="P3927" s="2">
        <v>0.47399999999999998</v>
      </c>
    </row>
    <row r="3928" spans="1:16" x14ac:dyDescent="0.2">
      <c r="A3928" s="2">
        <v>-7.8100000000000003E-2</v>
      </c>
      <c r="B3928" s="2">
        <v>0.107</v>
      </c>
      <c r="C3928" s="2">
        <v>0.39100000000000001</v>
      </c>
      <c r="D3928" s="2">
        <v>0.14599999999999999</v>
      </c>
      <c r="E3928" s="2">
        <v>0.33200000000000002</v>
      </c>
      <c r="F3928" s="2">
        <v>0.35199999999999998</v>
      </c>
      <c r="G3928" s="2">
        <v>0.77100000000000002</v>
      </c>
      <c r="H3928" s="2">
        <v>0.71299999999999997</v>
      </c>
      <c r="I3928" s="2">
        <v>0.122</v>
      </c>
      <c r="J3928" s="2">
        <v>-8.7900000000000006E-2</v>
      </c>
      <c r="K3928" s="2">
        <v>-0.35599999999999998</v>
      </c>
      <c r="L3928" s="2">
        <v>-0.28799999999999998</v>
      </c>
      <c r="M3928" s="2">
        <v>0.65400000000000003</v>
      </c>
      <c r="N3928" s="2">
        <v>0.57099999999999995</v>
      </c>
      <c r="O3928" s="2">
        <v>0.42</v>
      </c>
      <c r="P3928" s="2">
        <v>0.46899999999999997</v>
      </c>
    </row>
    <row r="3929" spans="1:16" x14ac:dyDescent="0.2">
      <c r="A3929" s="2">
        <v>-7.8100000000000003E-2</v>
      </c>
      <c r="B3929" s="2">
        <v>0.107</v>
      </c>
      <c r="C3929" s="2">
        <v>0.39100000000000001</v>
      </c>
      <c r="D3929" s="2">
        <v>0.14199999999999999</v>
      </c>
      <c r="E3929" s="2">
        <v>0.32700000000000001</v>
      </c>
      <c r="F3929" s="2">
        <v>0.35199999999999998</v>
      </c>
      <c r="G3929" s="2">
        <v>0.77100000000000002</v>
      </c>
      <c r="H3929" s="2">
        <v>0.70799999999999996</v>
      </c>
      <c r="I3929" s="2">
        <v>0.122</v>
      </c>
      <c r="J3929" s="2">
        <v>-9.2799999999999994E-2</v>
      </c>
      <c r="K3929" s="2">
        <v>-0.36099999999999999</v>
      </c>
      <c r="L3929" s="2">
        <v>-0.29299999999999998</v>
      </c>
      <c r="M3929" s="2">
        <v>0.65400000000000003</v>
      </c>
      <c r="N3929" s="2">
        <v>0.57099999999999995</v>
      </c>
      <c r="O3929" s="2">
        <v>0.42</v>
      </c>
      <c r="P3929" s="2">
        <v>0.46899999999999997</v>
      </c>
    </row>
    <row r="3930" spans="1:16" x14ac:dyDescent="0.2">
      <c r="A3930" s="2">
        <v>-7.8100000000000003E-2</v>
      </c>
      <c r="B3930" s="2">
        <v>0.107</v>
      </c>
      <c r="C3930" s="2">
        <v>0.39100000000000001</v>
      </c>
      <c r="D3930" s="2">
        <v>0.14199999999999999</v>
      </c>
      <c r="E3930" s="2">
        <v>0.32700000000000001</v>
      </c>
      <c r="F3930" s="2">
        <v>0.35199999999999998</v>
      </c>
      <c r="G3930" s="2">
        <v>0.77100000000000002</v>
      </c>
      <c r="H3930" s="2">
        <v>0.70799999999999996</v>
      </c>
      <c r="I3930" s="2">
        <v>0.11700000000000001</v>
      </c>
      <c r="J3930" s="2">
        <v>-8.7900000000000006E-2</v>
      </c>
      <c r="K3930" s="2">
        <v>-0.36099999999999999</v>
      </c>
      <c r="L3930" s="2">
        <v>-0.29299999999999998</v>
      </c>
      <c r="M3930" s="2">
        <v>0.64900000000000002</v>
      </c>
      <c r="N3930" s="2">
        <v>0.57599999999999996</v>
      </c>
      <c r="O3930" s="2">
        <v>0.42</v>
      </c>
      <c r="P3930" s="2">
        <v>0.46400000000000002</v>
      </c>
    </row>
    <row r="3931" spans="1:16" x14ac:dyDescent="0.2">
      <c r="A3931" s="2">
        <v>-7.8100000000000003E-2</v>
      </c>
      <c r="B3931" s="2">
        <v>0.107</v>
      </c>
      <c r="C3931" s="2">
        <v>0.39100000000000001</v>
      </c>
      <c r="D3931" s="2">
        <v>0.14599999999999999</v>
      </c>
      <c r="E3931" s="2">
        <v>0.32700000000000001</v>
      </c>
      <c r="F3931" s="2">
        <v>0.35199999999999998</v>
      </c>
      <c r="G3931" s="2">
        <v>0.77100000000000002</v>
      </c>
      <c r="H3931" s="2">
        <v>0.70299999999999996</v>
      </c>
      <c r="I3931" s="2">
        <v>0.11700000000000001</v>
      </c>
      <c r="J3931" s="2">
        <v>-9.2799999999999994E-2</v>
      </c>
      <c r="K3931" s="2">
        <v>-0.36099999999999999</v>
      </c>
      <c r="L3931" s="2">
        <v>-0.29299999999999998</v>
      </c>
      <c r="M3931" s="2">
        <v>0.64900000000000002</v>
      </c>
      <c r="N3931" s="2">
        <v>0.57599999999999996</v>
      </c>
      <c r="O3931" s="2">
        <v>0.42</v>
      </c>
      <c r="P3931" s="2">
        <v>0.46400000000000002</v>
      </c>
    </row>
    <row r="3932" spans="1:16" x14ac:dyDescent="0.2">
      <c r="A3932" s="2">
        <v>-7.8100000000000003E-2</v>
      </c>
      <c r="B3932" s="2">
        <v>0.10299999999999999</v>
      </c>
      <c r="C3932" s="2">
        <v>0.39100000000000001</v>
      </c>
      <c r="D3932" s="2">
        <v>0.14199999999999999</v>
      </c>
      <c r="E3932" s="2">
        <v>0.32200000000000001</v>
      </c>
      <c r="F3932" s="2">
        <v>0.34699999999999998</v>
      </c>
      <c r="G3932" s="2">
        <v>0.77100000000000002</v>
      </c>
      <c r="H3932" s="2">
        <v>0.70799999999999996</v>
      </c>
      <c r="I3932" s="2">
        <v>0.112</v>
      </c>
      <c r="J3932" s="2">
        <v>-9.7699999999999995E-2</v>
      </c>
      <c r="K3932" s="2">
        <v>-0.36099999999999999</v>
      </c>
      <c r="L3932" s="2">
        <v>-0.29299999999999998</v>
      </c>
      <c r="M3932" s="2">
        <v>0.64500000000000002</v>
      </c>
      <c r="N3932" s="2">
        <v>0.57599999999999996</v>
      </c>
      <c r="O3932" s="2">
        <v>0.42499999999999999</v>
      </c>
      <c r="P3932" s="2">
        <v>0.46400000000000002</v>
      </c>
    </row>
    <row r="3933" spans="1:16" x14ac:dyDescent="0.2">
      <c r="A3933" s="2">
        <v>-7.8100000000000003E-2</v>
      </c>
      <c r="B3933" s="2">
        <v>0.10299999999999999</v>
      </c>
      <c r="C3933" s="2">
        <v>0.39100000000000001</v>
      </c>
      <c r="D3933" s="2">
        <v>0.14199999999999999</v>
      </c>
      <c r="E3933" s="2">
        <v>0.32200000000000001</v>
      </c>
      <c r="F3933" s="2">
        <v>0.34699999999999998</v>
      </c>
      <c r="G3933" s="2">
        <v>0.77600000000000002</v>
      </c>
      <c r="H3933" s="2">
        <v>0.70299999999999996</v>
      </c>
      <c r="I3933" s="2">
        <v>0.107</v>
      </c>
      <c r="J3933" s="2">
        <v>-9.7699999999999995E-2</v>
      </c>
      <c r="K3933" s="2">
        <v>-0.36099999999999999</v>
      </c>
      <c r="L3933" s="2">
        <v>-0.29299999999999998</v>
      </c>
      <c r="M3933" s="2">
        <v>0.64500000000000002</v>
      </c>
      <c r="N3933" s="2">
        <v>0.58099999999999996</v>
      </c>
      <c r="O3933" s="2">
        <v>0.42499999999999999</v>
      </c>
      <c r="P3933" s="2">
        <v>0.46400000000000002</v>
      </c>
    </row>
    <row r="3934" spans="1:16" x14ac:dyDescent="0.2">
      <c r="A3934" s="2">
        <v>-7.8100000000000003E-2</v>
      </c>
      <c r="B3934" s="2">
        <v>0.107</v>
      </c>
      <c r="C3934" s="2">
        <v>0.39100000000000001</v>
      </c>
      <c r="D3934" s="2">
        <v>0.14199999999999999</v>
      </c>
      <c r="E3934" s="2">
        <v>0.32200000000000001</v>
      </c>
      <c r="F3934" s="2">
        <v>0.35199999999999998</v>
      </c>
      <c r="G3934" s="2">
        <v>0.77600000000000002</v>
      </c>
      <c r="H3934" s="2">
        <v>0.69799999999999995</v>
      </c>
      <c r="I3934" s="2">
        <v>0.107</v>
      </c>
      <c r="J3934" s="2">
        <v>-9.7699999999999995E-2</v>
      </c>
      <c r="K3934" s="2">
        <v>-0.36099999999999999</v>
      </c>
      <c r="L3934" s="2">
        <v>-0.29299999999999998</v>
      </c>
      <c r="M3934" s="2">
        <v>0.64500000000000002</v>
      </c>
      <c r="N3934" s="2">
        <v>0.58099999999999996</v>
      </c>
      <c r="O3934" s="2">
        <v>0.42499999999999999</v>
      </c>
      <c r="P3934" s="2">
        <v>0.45900000000000002</v>
      </c>
    </row>
    <row r="3935" spans="1:16" x14ac:dyDescent="0.2">
      <c r="A3935" s="2">
        <v>-7.8100000000000003E-2</v>
      </c>
      <c r="B3935" s="2">
        <v>0.10299999999999999</v>
      </c>
      <c r="C3935" s="2">
        <v>0.39100000000000001</v>
      </c>
      <c r="D3935" s="2">
        <v>0.14599999999999999</v>
      </c>
      <c r="E3935" s="2">
        <v>0.32200000000000001</v>
      </c>
      <c r="F3935" s="2">
        <v>0.34699999999999998</v>
      </c>
      <c r="G3935" s="2">
        <v>0.77600000000000002</v>
      </c>
      <c r="H3935" s="2">
        <v>0.69799999999999995</v>
      </c>
      <c r="I3935" s="2">
        <v>0.10299999999999999</v>
      </c>
      <c r="J3935" s="2">
        <v>-9.2799999999999994E-2</v>
      </c>
      <c r="K3935" s="2">
        <v>-0.36099999999999999</v>
      </c>
      <c r="L3935" s="2">
        <v>-0.29299999999999998</v>
      </c>
      <c r="M3935" s="2">
        <v>0.64</v>
      </c>
      <c r="N3935" s="2">
        <v>0.58099999999999996</v>
      </c>
      <c r="O3935" s="2">
        <v>0.43</v>
      </c>
      <c r="P3935" s="2">
        <v>0.45900000000000002</v>
      </c>
    </row>
    <row r="3936" spans="1:16" x14ac:dyDescent="0.2">
      <c r="A3936" s="2">
        <v>-7.8100000000000003E-2</v>
      </c>
      <c r="B3936" s="2">
        <v>0.10299999999999999</v>
      </c>
      <c r="C3936" s="2">
        <v>0.38600000000000001</v>
      </c>
      <c r="D3936" s="2">
        <v>0.14599999999999999</v>
      </c>
      <c r="E3936" s="2">
        <v>0.32200000000000001</v>
      </c>
      <c r="F3936" s="2">
        <v>0.34699999999999998</v>
      </c>
      <c r="G3936" s="2">
        <v>0.78100000000000003</v>
      </c>
      <c r="H3936" s="2">
        <v>0.69299999999999995</v>
      </c>
      <c r="I3936" s="2">
        <v>0.10299999999999999</v>
      </c>
      <c r="J3936" s="2">
        <v>-9.7699999999999995E-2</v>
      </c>
      <c r="K3936" s="2">
        <v>-0.36099999999999999</v>
      </c>
      <c r="L3936" s="2">
        <v>-0.29299999999999998</v>
      </c>
      <c r="M3936" s="2">
        <v>0.64</v>
      </c>
      <c r="N3936" s="2">
        <v>0.58599999999999997</v>
      </c>
      <c r="O3936" s="2">
        <v>0.43</v>
      </c>
      <c r="P3936" s="2">
        <v>0.45900000000000002</v>
      </c>
    </row>
    <row r="3937" spans="1:16" x14ac:dyDescent="0.2">
      <c r="A3937" s="2">
        <v>-7.8100000000000003E-2</v>
      </c>
      <c r="B3937" s="2">
        <v>9.7699999999999995E-2</v>
      </c>
      <c r="C3937" s="2">
        <v>0.39100000000000001</v>
      </c>
      <c r="D3937" s="2">
        <v>0.14599999999999999</v>
      </c>
      <c r="E3937" s="2">
        <v>0.317</v>
      </c>
      <c r="F3937" s="2">
        <v>0.35199999999999998</v>
      </c>
      <c r="G3937" s="2">
        <v>0.78100000000000003</v>
      </c>
      <c r="H3937" s="2">
        <v>0.68799999999999994</v>
      </c>
      <c r="I3937" s="2">
        <v>9.7699999999999995E-2</v>
      </c>
      <c r="J3937" s="2">
        <v>-0.10299999999999999</v>
      </c>
      <c r="K3937" s="2">
        <v>-0.35599999999999998</v>
      </c>
      <c r="L3937" s="2">
        <v>-0.29299999999999998</v>
      </c>
      <c r="M3937" s="2">
        <v>0.63500000000000001</v>
      </c>
      <c r="N3937" s="2">
        <v>0.59099999999999997</v>
      </c>
      <c r="O3937" s="2">
        <v>0.43</v>
      </c>
      <c r="P3937" s="2">
        <v>0.45400000000000001</v>
      </c>
    </row>
    <row r="3938" spans="1:16" x14ac:dyDescent="0.2">
      <c r="A3938" s="2">
        <v>-7.8100000000000003E-2</v>
      </c>
      <c r="B3938" s="2">
        <v>9.7699999999999995E-2</v>
      </c>
      <c r="C3938" s="2">
        <v>0.39100000000000001</v>
      </c>
      <c r="D3938" s="2">
        <v>0.14199999999999999</v>
      </c>
      <c r="E3938" s="2">
        <v>0.317</v>
      </c>
      <c r="F3938" s="2">
        <v>0.35199999999999998</v>
      </c>
      <c r="G3938" s="2">
        <v>0.77600000000000002</v>
      </c>
      <c r="H3938" s="2">
        <v>0.68799999999999994</v>
      </c>
      <c r="I3938" s="2">
        <v>9.7699999999999995E-2</v>
      </c>
      <c r="J3938" s="2">
        <v>-0.10299999999999999</v>
      </c>
      <c r="K3938" s="2">
        <v>-0.36099999999999999</v>
      </c>
      <c r="L3938" s="2">
        <v>-0.29799999999999999</v>
      </c>
      <c r="M3938" s="2">
        <v>0.63500000000000001</v>
      </c>
      <c r="N3938" s="2">
        <v>0.59099999999999997</v>
      </c>
      <c r="O3938" s="2">
        <v>0.43</v>
      </c>
      <c r="P3938" s="2">
        <v>0.45900000000000002</v>
      </c>
    </row>
    <row r="3939" spans="1:16" x14ac:dyDescent="0.2">
      <c r="A3939" s="2">
        <v>-7.8100000000000003E-2</v>
      </c>
      <c r="B3939" s="2">
        <v>9.7699999999999995E-2</v>
      </c>
      <c r="C3939" s="2">
        <v>0.38600000000000001</v>
      </c>
      <c r="D3939" s="2">
        <v>0.14199999999999999</v>
      </c>
      <c r="E3939" s="2">
        <v>0.317</v>
      </c>
      <c r="F3939" s="2">
        <v>0.35199999999999998</v>
      </c>
      <c r="G3939" s="2">
        <v>0.78100000000000003</v>
      </c>
      <c r="H3939" s="2">
        <v>0.68799999999999994</v>
      </c>
      <c r="I3939" s="2">
        <v>9.7699999999999995E-2</v>
      </c>
      <c r="J3939" s="2">
        <v>-0.10299999999999999</v>
      </c>
      <c r="K3939" s="2">
        <v>-0.36099999999999999</v>
      </c>
      <c r="L3939" s="2">
        <v>-0.29299999999999998</v>
      </c>
      <c r="M3939" s="2">
        <v>0.63500000000000001</v>
      </c>
      <c r="N3939" s="2">
        <v>0.59599999999999997</v>
      </c>
      <c r="O3939" s="2">
        <v>0.43</v>
      </c>
      <c r="P3939" s="2">
        <v>0.45400000000000001</v>
      </c>
    </row>
    <row r="3940" spans="1:16" x14ac:dyDescent="0.2">
      <c r="A3940" s="2">
        <v>-8.3000000000000004E-2</v>
      </c>
      <c r="B3940" s="2">
        <v>9.7699999999999995E-2</v>
      </c>
      <c r="C3940" s="2">
        <v>0.38600000000000001</v>
      </c>
      <c r="D3940" s="2">
        <v>0.14199999999999999</v>
      </c>
      <c r="E3940" s="2">
        <v>0.317</v>
      </c>
      <c r="F3940" s="2">
        <v>0.34699999999999998</v>
      </c>
      <c r="G3940" s="2">
        <v>0.78100000000000003</v>
      </c>
      <c r="H3940" s="2">
        <v>0.68799999999999994</v>
      </c>
      <c r="I3940" s="2">
        <v>9.2799999999999994E-2</v>
      </c>
      <c r="J3940" s="2">
        <v>-0.10299999999999999</v>
      </c>
      <c r="K3940" s="2">
        <v>-0.35599999999999998</v>
      </c>
      <c r="L3940" s="2">
        <v>-0.29799999999999999</v>
      </c>
      <c r="M3940" s="2">
        <v>0.63</v>
      </c>
      <c r="N3940" s="2">
        <v>0.59599999999999997</v>
      </c>
      <c r="O3940" s="2">
        <v>0.43</v>
      </c>
      <c r="P3940" s="2">
        <v>0.45400000000000001</v>
      </c>
    </row>
    <row r="3941" spans="1:16" x14ac:dyDescent="0.2">
      <c r="A3941" s="2">
        <v>-8.3000000000000004E-2</v>
      </c>
      <c r="B3941" s="2">
        <v>9.2799999999999994E-2</v>
      </c>
      <c r="C3941" s="2">
        <v>0.38600000000000001</v>
      </c>
      <c r="D3941" s="2">
        <v>0.14199999999999999</v>
      </c>
      <c r="E3941" s="2">
        <v>0.317</v>
      </c>
      <c r="F3941" s="2">
        <v>0.35199999999999998</v>
      </c>
      <c r="G3941" s="2">
        <v>0.78100000000000003</v>
      </c>
      <c r="H3941" s="2">
        <v>0.68400000000000005</v>
      </c>
      <c r="I3941" s="2">
        <v>8.7900000000000006E-2</v>
      </c>
      <c r="J3941" s="2">
        <v>-0.107</v>
      </c>
      <c r="K3941" s="2">
        <v>-0.35599999999999998</v>
      </c>
      <c r="L3941" s="2">
        <v>-0.29799999999999999</v>
      </c>
      <c r="M3941" s="2">
        <v>0.625</v>
      </c>
      <c r="N3941" s="2">
        <v>0.59599999999999997</v>
      </c>
      <c r="O3941" s="2">
        <v>0.435</v>
      </c>
      <c r="P3941" s="2">
        <v>0.44900000000000001</v>
      </c>
    </row>
    <row r="3942" spans="1:16" x14ac:dyDescent="0.2">
      <c r="A3942" s="2">
        <v>-8.3000000000000004E-2</v>
      </c>
      <c r="B3942" s="2">
        <v>9.2799999999999994E-2</v>
      </c>
      <c r="C3942" s="2">
        <v>0.38600000000000001</v>
      </c>
      <c r="D3942" s="2">
        <v>0.14199999999999999</v>
      </c>
      <c r="E3942" s="2">
        <v>0.312</v>
      </c>
      <c r="F3942" s="2">
        <v>0.35199999999999998</v>
      </c>
      <c r="G3942" s="2">
        <v>0.78600000000000003</v>
      </c>
      <c r="H3942" s="2">
        <v>0.67900000000000005</v>
      </c>
      <c r="I3942" s="2">
        <v>8.3000000000000004E-2</v>
      </c>
      <c r="J3942" s="2">
        <v>-0.10299999999999999</v>
      </c>
      <c r="K3942" s="2">
        <v>-0.35599999999999998</v>
      </c>
      <c r="L3942" s="2">
        <v>-0.29799999999999999</v>
      </c>
      <c r="M3942" s="2">
        <v>0.625</v>
      </c>
      <c r="N3942" s="2">
        <v>0.60099999999999998</v>
      </c>
      <c r="O3942" s="2">
        <v>0.435</v>
      </c>
      <c r="P3942" s="2">
        <v>0.44900000000000001</v>
      </c>
    </row>
    <row r="3943" spans="1:16" x14ac:dyDescent="0.2">
      <c r="A3943" s="2">
        <v>-8.3000000000000004E-2</v>
      </c>
      <c r="B3943" s="2">
        <v>9.2799999999999994E-2</v>
      </c>
      <c r="C3943" s="2">
        <v>0.38600000000000001</v>
      </c>
      <c r="D3943" s="2">
        <v>0.14199999999999999</v>
      </c>
      <c r="E3943" s="2">
        <v>0.312</v>
      </c>
      <c r="F3943" s="2">
        <v>0.35199999999999998</v>
      </c>
      <c r="G3943" s="2">
        <v>0.78600000000000003</v>
      </c>
      <c r="H3943" s="2">
        <v>0.67900000000000005</v>
      </c>
      <c r="I3943" s="2">
        <v>8.3000000000000004E-2</v>
      </c>
      <c r="J3943" s="2">
        <v>-0.107</v>
      </c>
      <c r="K3943" s="2">
        <v>-0.36099999999999999</v>
      </c>
      <c r="L3943" s="2">
        <v>-0.30299999999999999</v>
      </c>
      <c r="M3943" s="2">
        <v>0.625</v>
      </c>
      <c r="N3943" s="2">
        <v>0.60099999999999998</v>
      </c>
      <c r="O3943" s="2">
        <v>0.435</v>
      </c>
      <c r="P3943" s="2">
        <v>0.44900000000000001</v>
      </c>
    </row>
    <row r="3944" spans="1:16" x14ac:dyDescent="0.2">
      <c r="A3944" s="2">
        <v>-8.3000000000000004E-2</v>
      </c>
      <c r="B3944" s="2">
        <v>8.7900000000000006E-2</v>
      </c>
      <c r="C3944" s="2">
        <v>0.38600000000000001</v>
      </c>
      <c r="D3944" s="2">
        <v>0.14599999999999999</v>
      </c>
      <c r="E3944" s="2">
        <v>0.312</v>
      </c>
      <c r="F3944" s="2">
        <v>0.35199999999999998</v>
      </c>
      <c r="G3944" s="2">
        <v>0.78600000000000003</v>
      </c>
      <c r="H3944" s="2">
        <v>0.67400000000000004</v>
      </c>
      <c r="I3944" s="2">
        <v>8.3000000000000004E-2</v>
      </c>
      <c r="J3944" s="2">
        <v>-0.107</v>
      </c>
      <c r="K3944" s="2">
        <v>-0.36099999999999999</v>
      </c>
      <c r="L3944" s="2">
        <v>-0.29799999999999999</v>
      </c>
      <c r="M3944" s="2">
        <v>0.625</v>
      </c>
      <c r="N3944" s="2">
        <v>0.60499999999999998</v>
      </c>
      <c r="O3944" s="2">
        <v>0.439</v>
      </c>
      <c r="P3944" s="2">
        <v>0.44900000000000001</v>
      </c>
    </row>
    <row r="3945" spans="1:16" x14ac:dyDescent="0.2">
      <c r="A3945" s="2">
        <v>-8.3000000000000004E-2</v>
      </c>
      <c r="B3945" s="2">
        <v>8.7900000000000006E-2</v>
      </c>
      <c r="C3945" s="2">
        <v>0.38600000000000001</v>
      </c>
      <c r="D3945" s="2">
        <v>0.14599999999999999</v>
      </c>
      <c r="E3945" s="2">
        <v>0.312</v>
      </c>
      <c r="F3945" s="2">
        <v>0.34699999999999998</v>
      </c>
      <c r="G3945" s="2">
        <v>0.78600000000000003</v>
      </c>
      <c r="H3945" s="2">
        <v>0.67400000000000004</v>
      </c>
      <c r="I3945" s="2">
        <v>7.8100000000000003E-2</v>
      </c>
      <c r="J3945" s="2">
        <v>-0.107</v>
      </c>
      <c r="K3945" s="2">
        <v>-0.36099999999999999</v>
      </c>
      <c r="L3945" s="2">
        <v>-0.29799999999999999</v>
      </c>
      <c r="M3945" s="2">
        <v>0.62</v>
      </c>
      <c r="N3945" s="2">
        <v>0.60499999999999998</v>
      </c>
      <c r="O3945" s="2">
        <v>0.439</v>
      </c>
      <c r="P3945" s="2">
        <v>0.44400000000000001</v>
      </c>
    </row>
    <row r="3946" spans="1:16" x14ac:dyDescent="0.2">
      <c r="A3946" s="2">
        <v>-8.3000000000000004E-2</v>
      </c>
      <c r="B3946" s="2">
        <v>8.3000000000000004E-2</v>
      </c>
      <c r="C3946" s="2">
        <v>0.38100000000000001</v>
      </c>
      <c r="D3946" s="2">
        <v>0.14199999999999999</v>
      </c>
      <c r="E3946" s="2">
        <v>0.312</v>
      </c>
      <c r="F3946" s="2">
        <v>0.35199999999999998</v>
      </c>
      <c r="G3946" s="2">
        <v>0.79100000000000004</v>
      </c>
      <c r="H3946" s="2">
        <v>0.67400000000000004</v>
      </c>
      <c r="I3946" s="2">
        <v>7.8100000000000003E-2</v>
      </c>
      <c r="J3946" s="2">
        <v>-0.107</v>
      </c>
      <c r="K3946" s="2">
        <v>-0.36099999999999999</v>
      </c>
      <c r="L3946" s="2">
        <v>-0.30299999999999999</v>
      </c>
      <c r="M3946" s="2">
        <v>0.62</v>
      </c>
      <c r="N3946" s="2">
        <v>0.61</v>
      </c>
      <c r="O3946" s="2">
        <v>0.439</v>
      </c>
      <c r="P3946" s="2">
        <v>0.44400000000000001</v>
      </c>
    </row>
    <row r="3947" spans="1:16" x14ac:dyDescent="0.2">
      <c r="A3947" s="2">
        <v>-8.3000000000000004E-2</v>
      </c>
      <c r="B3947" s="2">
        <v>8.3000000000000004E-2</v>
      </c>
      <c r="C3947" s="2">
        <v>0.38100000000000001</v>
      </c>
      <c r="D3947" s="2">
        <v>0.14599999999999999</v>
      </c>
      <c r="E3947" s="2">
        <v>0.308</v>
      </c>
      <c r="F3947" s="2">
        <v>0.35199999999999998</v>
      </c>
      <c r="G3947" s="2">
        <v>0.79100000000000004</v>
      </c>
      <c r="H3947" s="2">
        <v>0.66900000000000004</v>
      </c>
      <c r="I3947" s="2">
        <v>7.8100000000000003E-2</v>
      </c>
      <c r="J3947" s="2">
        <v>-0.107</v>
      </c>
      <c r="K3947" s="2">
        <v>-0.35599999999999998</v>
      </c>
      <c r="L3947" s="2">
        <v>-0.30299999999999999</v>
      </c>
      <c r="M3947" s="2">
        <v>0.62</v>
      </c>
      <c r="N3947" s="2">
        <v>0.61</v>
      </c>
      <c r="O3947" s="2">
        <v>0.439</v>
      </c>
      <c r="P3947" s="2">
        <v>0.44400000000000001</v>
      </c>
    </row>
    <row r="3948" spans="1:16" x14ac:dyDescent="0.2">
      <c r="A3948" s="2">
        <v>-8.3000000000000004E-2</v>
      </c>
      <c r="B3948" s="2">
        <v>8.3000000000000004E-2</v>
      </c>
      <c r="C3948" s="2">
        <v>0.38100000000000001</v>
      </c>
      <c r="D3948" s="2">
        <v>0.14199999999999999</v>
      </c>
      <c r="E3948" s="2">
        <v>0.308</v>
      </c>
      <c r="F3948" s="2">
        <v>0.35199999999999998</v>
      </c>
      <c r="G3948" s="2">
        <v>0.79100000000000004</v>
      </c>
      <c r="H3948" s="2">
        <v>0.66400000000000003</v>
      </c>
      <c r="I3948" s="2">
        <v>7.3200000000000001E-2</v>
      </c>
      <c r="J3948" s="2">
        <v>-0.107</v>
      </c>
      <c r="K3948" s="2">
        <v>-0.36099999999999999</v>
      </c>
      <c r="L3948" s="2">
        <v>-0.30299999999999999</v>
      </c>
      <c r="M3948" s="2">
        <v>0.61499999999999999</v>
      </c>
      <c r="N3948" s="2">
        <v>0.61499999999999999</v>
      </c>
      <c r="O3948" s="2">
        <v>0.439</v>
      </c>
      <c r="P3948" s="2">
        <v>0.439</v>
      </c>
    </row>
    <row r="3949" spans="1:16" x14ac:dyDescent="0.2">
      <c r="A3949" s="2">
        <v>-8.3000000000000004E-2</v>
      </c>
      <c r="B3949" s="2">
        <v>7.8100000000000003E-2</v>
      </c>
      <c r="C3949" s="2">
        <v>0.38100000000000001</v>
      </c>
      <c r="D3949" s="2">
        <v>0.14199999999999999</v>
      </c>
      <c r="E3949" s="2">
        <v>0.312</v>
      </c>
      <c r="F3949" s="2">
        <v>0.35199999999999998</v>
      </c>
      <c r="G3949" s="2">
        <v>0.79100000000000004</v>
      </c>
      <c r="H3949" s="2">
        <v>0.66400000000000003</v>
      </c>
      <c r="I3949" s="2">
        <v>6.8400000000000002E-2</v>
      </c>
      <c r="J3949" s="2">
        <v>-0.107</v>
      </c>
      <c r="K3949" s="2">
        <v>-0.36099999999999999</v>
      </c>
      <c r="L3949" s="2">
        <v>-0.30299999999999999</v>
      </c>
      <c r="M3949" s="2">
        <v>0.61499999999999999</v>
      </c>
      <c r="N3949" s="2">
        <v>0.61499999999999999</v>
      </c>
      <c r="O3949" s="2">
        <v>0.439</v>
      </c>
      <c r="P3949" s="2">
        <v>0.439</v>
      </c>
    </row>
    <row r="3950" spans="1:16" x14ac:dyDescent="0.2">
      <c r="A3950" s="2">
        <v>-8.3000000000000004E-2</v>
      </c>
      <c r="B3950" s="2">
        <v>7.8100000000000003E-2</v>
      </c>
      <c r="C3950" s="2">
        <v>0.38100000000000001</v>
      </c>
      <c r="D3950" s="2">
        <v>0.14199999999999999</v>
      </c>
      <c r="E3950" s="2">
        <v>0.308</v>
      </c>
      <c r="F3950" s="2">
        <v>0.35199999999999998</v>
      </c>
      <c r="G3950" s="2">
        <v>0.79600000000000004</v>
      </c>
      <c r="H3950" s="2">
        <v>0.66400000000000003</v>
      </c>
      <c r="I3950" s="2">
        <v>6.8400000000000002E-2</v>
      </c>
      <c r="J3950" s="2">
        <v>-0.107</v>
      </c>
      <c r="K3950" s="2">
        <v>-0.36099999999999999</v>
      </c>
      <c r="L3950" s="2">
        <v>-0.30299999999999999</v>
      </c>
      <c r="M3950" s="2">
        <v>0.61</v>
      </c>
      <c r="N3950" s="2">
        <v>0.61499999999999999</v>
      </c>
      <c r="O3950" s="2">
        <v>0.44400000000000001</v>
      </c>
      <c r="P3950" s="2">
        <v>0.439</v>
      </c>
    </row>
    <row r="3951" spans="1:16" x14ac:dyDescent="0.2">
      <c r="A3951" s="2">
        <v>-8.3000000000000004E-2</v>
      </c>
      <c r="B3951" s="2">
        <v>7.3200000000000001E-2</v>
      </c>
      <c r="C3951" s="2">
        <v>0.376</v>
      </c>
      <c r="D3951" s="2">
        <v>0.14599999999999999</v>
      </c>
      <c r="E3951" s="2">
        <v>0.30299999999999999</v>
      </c>
      <c r="F3951" s="2">
        <v>0.35199999999999998</v>
      </c>
      <c r="G3951" s="2">
        <v>0.79600000000000004</v>
      </c>
      <c r="H3951" s="2">
        <v>0.65900000000000003</v>
      </c>
      <c r="I3951" s="2">
        <v>6.8400000000000002E-2</v>
      </c>
      <c r="J3951" s="2">
        <v>-0.112</v>
      </c>
      <c r="K3951" s="2">
        <v>-0.36099999999999999</v>
      </c>
      <c r="L3951" s="2">
        <v>-0.30299999999999999</v>
      </c>
      <c r="M3951" s="2">
        <v>0.61</v>
      </c>
      <c r="N3951" s="2">
        <v>0.62</v>
      </c>
      <c r="O3951" s="2">
        <v>0.44400000000000001</v>
      </c>
      <c r="P3951" s="2">
        <v>0.439</v>
      </c>
    </row>
    <row r="3952" spans="1:16" x14ac:dyDescent="0.2">
      <c r="A3952" s="2">
        <v>-8.3000000000000004E-2</v>
      </c>
      <c r="B3952" s="2">
        <v>7.3200000000000001E-2</v>
      </c>
      <c r="C3952" s="2">
        <v>0.376</v>
      </c>
      <c r="D3952" s="2">
        <v>0.14199999999999999</v>
      </c>
      <c r="E3952" s="2">
        <v>0.30299999999999999</v>
      </c>
      <c r="F3952" s="2">
        <v>0.35199999999999998</v>
      </c>
      <c r="G3952" s="2">
        <v>0.79600000000000004</v>
      </c>
      <c r="H3952" s="2">
        <v>0.65900000000000003</v>
      </c>
      <c r="I3952" s="2">
        <v>6.8400000000000002E-2</v>
      </c>
      <c r="J3952" s="2">
        <v>-0.112</v>
      </c>
      <c r="K3952" s="2">
        <v>-0.36099999999999999</v>
      </c>
      <c r="L3952" s="2">
        <v>-0.30299999999999999</v>
      </c>
      <c r="M3952" s="2">
        <v>0.61</v>
      </c>
      <c r="N3952" s="2">
        <v>0.625</v>
      </c>
      <c r="O3952" s="2">
        <v>0.44400000000000001</v>
      </c>
      <c r="P3952" s="2">
        <v>0.435</v>
      </c>
    </row>
    <row r="3953" spans="1:16" x14ac:dyDescent="0.2">
      <c r="A3953" s="2">
        <v>-8.3000000000000004E-2</v>
      </c>
      <c r="B3953" s="2">
        <v>6.8400000000000002E-2</v>
      </c>
      <c r="C3953" s="2">
        <v>0.376</v>
      </c>
      <c r="D3953" s="2">
        <v>0.14199999999999999</v>
      </c>
      <c r="E3953" s="2">
        <v>0.30299999999999999</v>
      </c>
      <c r="F3953" s="2">
        <v>0.35199999999999998</v>
      </c>
      <c r="G3953" s="2">
        <v>0.79100000000000004</v>
      </c>
      <c r="H3953" s="2">
        <v>0.65400000000000003</v>
      </c>
      <c r="I3953" s="2">
        <v>6.3500000000000001E-2</v>
      </c>
      <c r="J3953" s="2">
        <v>-0.112</v>
      </c>
      <c r="K3953" s="2">
        <v>-0.36099999999999999</v>
      </c>
      <c r="L3953" s="2">
        <v>-0.30299999999999999</v>
      </c>
      <c r="M3953" s="2">
        <v>0.60499999999999998</v>
      </c>
      <c r="N3953" s="2">
        <v>0.625</v>
      </c>
      <c r="O3953" s="2">
        <v>0.44400000000000001</v>
      </c>
      <c r="P3953" s="2">
        <v>0.435</v>
      </c>
    </row>
    <row r="3954" spans="1:16" x14ac:dyDescent="0.2">
      <c r="A3954" s="2">
        <v>-8.3000000000000004E-2</v>
      </c>
      <c r="B3954" s="2">
        <v>6.8400000000000002E-2</v>
      </c>
      <c r="C3954" s="2">
        <v>0.376</v>
      </c>
      <c r="D3954" s="2">
        <v>0.14599999999999999</v>
      </c>
      <c r="E3954" s="2">
        <v>0.30299999999999999</v>
      </c>
      <c r="F3954" s="2">
        <v>0.35199999999999998</v>
      </c>
      <c r="G3954" s="2">
        <v>0.79600000000000004</v>
      </c>
      <c r="H3954" s="2">
        <v>0.65400000000000003</v>
      </c>
      <c r="I3954" s="2">
        <v>6.3500000000000001E-2</v>
      </c>
      <c r="J3954" s="2">
        <v>-0.112</v>
      </c>
      <c r="K3954" s="2">
        <v>-0.36099999999999999</v>
      </c>
      <c r="L3954" s="2">
        <v>-0.308</v>
      </c>
      <c r="M3954" s="2">
        <v>0.61</v>
      </c>
      <c r="N3954" s="2">
        <v>0.625</v>
      </c>
      <c r="O3954" s="2">
        <v>0.44900000000000001</v>
      </c>
      <c r="P3954" s="2">
        <v>0.435</v>
      </c>
    </row>
    <row r="3955" spans="1:16" x14ac:dyDescent="0.2">
      <c r="A3955" s="2">
        <v>-8.7900000000000006E-2</v>
      </c>
      <c r="B3955" s="2">
        <v>6.8400000000000002E-2</v>
      </c>
      <c r="C3955" s="2">
        <v>0.376</v>
      </c>
      <c r="D3955" s="2">
        <v>0.14199999999999999</v>
      </c>
      <c r="E3955" s="2">
        <v>0.29799999999999999</v>
      </c>
      <c r="F3955" s="2">
        <v>0.35199999999999998</v>
      </c>
      <c r="G3955" s="2">
        <v>0.80100000000000005</v>
      </c>
      <c r="H3955" s="2">
        <v>0.65400000000000003</v>
      </c>
      <c r="I3955" s="2">
        <v>6.3500000000000001E-2</v>
      </c>
      <c r="J3955" s="2">
        <v>-0.112</v>
      </c>
      <c r="K3955" s="2">
        <v>-0.36099999999999999</v>
      </c>
      <c r="L3955" s="2">
        <v>-0.30299999999999999</v>
      </c>
      <c r="M3955" s="2">
        <v>0.60499999999999998</v>
      </c>
      <c r="N3955" s="2">
        <v>0.63</v>
      </c>
      <c r="O3955" s="2">
        <v>0.44900000000000001</v>
      </c>
      <c r="P3955" s="2">
        <v>0.435</v>
      </c>
    </row>
    <row r="3956" spans="1:16" x14ac:dyDescent="0.2">
      <c r="A3956" s="2">
        <v>-8.7900000000000006E-2</v>
      </c>
      <c r="B3956" s="2">
        <v>6.8400000000000002E-2</v>
      </c>
      <c r="C3956" s="2">
        <v>0.371</v>
      </c>
      <c r="D3956" s="2">
        <v>0.14199999999999999</v>
      </c>
      <c r="E3956" s="2">
        <v>0.29799999999999999</v>
      </c>
      <c r="F3956" s="2">
        <v>0.35199999999999998</v>
      </c>
      <c r="G3956" s="2">
        <v>0.80100000000000005</v>
      </c>
      <c r="H3956" s="2">
        <v>0.64900000000000002</v>
      </c>
      <c r="I3956" s="2">
        <v>6.3500000000000001E-2</v>
      </c>
      <c r="J3956" s="2">
        <v>-0.112</v>
      </c>
      <c r="K3956" s="2">
        <v>-0.36099999999999999</v>
      </c>
      <c r="L3956" s="2">
        <v>-0.30299999999999999</v>
      </c>
      <c r="M3956" s="2">
        <v>0.60099999999999998</v>
      </c>
      <c r="N3956" s="2">
        <v>0.63</v>
      </c>
      <c r="O3956" s="2">
        <v>0.44900000000000001</v>
      </c>
      <c r="P3956" s="2">
        <v>0.43</v>
      </c>
    </row>
    <row r="3957" spans="1:16" x14ac:dyDescent="0.2">
      <c r="A3957" s="2">
        <v>-8.7900000000000006E-2</v>
      </c>
      <c r="B3957" s="2">
        <v>6.8400000000000002E-2</v>
      </c>
      <c r="C3957" s="2">
        <v>0.371</v>
      </c>
      <c r="D3957" s="2">
        <v>0.14199999999999999</v>
      </c>
      <c r="E3957" s="2">
        <v>0.29799999999999999</v>
      </c>
      <c r="F3957" s="2">
        <v>0.35199999999999998</v>
      </c>
      <c r="G3957" s="2">
        <v>0.80100000000000005</v>
      </c>
      <c r="H3957" s="2">
        <v>0.64500000000000002</v>
      </c>
      <c r="I3957" s="2">
        <v>6.3500000000000001E-2</v>
      </c>
      <c r="J3957" s="2">
        <v>-0.112</v>
      </c>
      <c r="K3957" s="2">
        <v>-0.35599999999999998</v>
      </c>
      <c r="L3957" s="2">
        <v>-0.30299999999999999</v>
      </c>
      <c r="M3957" s="2">
        <v>0.60499999999999998</v>
      </c>
      <c r="N3957" s="2">
        <v>0.63500000000000001</v>
      </c>
      <c r="O3957" s="2">
        <v>0.44900000000000001</v>
      </c>
      <c r="P3957" s="2">
        <v>0.43</v>
      </c>
    </row>
    <row r="3958" spans="1:16" x14ac:dyDescent="0.2">
      <c r="A3958" s="2">
        <v>-8.3000000000000004E-2</v>
      </c>
      <c r="B3958" s="2">
        <v>6.3500000000000001E-2</v>
      </c>
      <c r="C3958" s="2">
        <v>0.371</v>
      </c>
      <c r="D3958" s="2">
        <v>0.14199999999999999</v>
      </c>
      <c r="E3958" s="2">
        <v>0.29799999999999999</v>
      </c>
      <c r="F3958" s="2">
        <v>0.35199999999999998</v>
      </c>
      <c r="G3958" s="2">
        <v>0.80600000000000005</v>
      </c>
      <c r="H3958" s="2">
        <v>0.64500000000000002</v>
      </c>
      <c r="I3958" s="2">
        <v>5.8599999999999999E-2</v>
      </c>
      <c r="J3958" s="2">
        <v>-0.112</v>
      </c>
      <c r="K3958" s="2">
        <v>-0.36099999999999999</v>
      </c>
      <c r="L3958" s="2">
        <v>-0.30299999999999999</v>
      </c>
      <c r="M3958" s="2">
        <v>0.60099999999999998</v>
      </c>
      <c r="N3958" s="2">
        <v>0.63500000000000001</v>
      </c>
      <c r="O3958" s="2">
        <v>0.45400000000000001</v>
      </c>
      <c r="P3958" s="2">
        <v>0.43</v>
      </c>
    </row>
    <row r="3959" spans="1:16" x14ac:dyDescent="0.2">
      <c r="A3959" s="2">
        <v>-8.7900000000000006E-2</v>
      </c>
      <c r="B3959" s="2">
        <v>6.3500000000000001E-2</v>
      </c>
      <c r="C3959" s="2">
        <v>0.371</v>
      </c>
      <c r="D3959" s="2">
        <v>0.14199999999999999</v>
      </c>
      <c r="E3959" s="2">
        <v>0.29799999999999999</v>
      </c>
      <c r="F3959" s="2">
        <v>0.35199999999999998</v>
      </c>
      <c r="G3959" s="2">
        <v>0.80100000000000005</v>
      </c>
      <c r="H3959" s="2">
        <v>0.64500000000000002</v>
      </c>
      <c r="I3959" s="2">
        <v>5.8599999999999999E-2</v>
      </c>
      <c r="J3959" s="2">
        <v>-0.112</v>
      </c>
      <c r="K3959" s="2">
        <v>-0.36099999999999999</v>
      </c>
      <c r="L3959" s="2">
        <v>-0.308</v>
      </c>
      <c r="M3959" s="2">
        <v>0.59599999999999997</v>
      </c>
      <c r="N3959" s="2">
        <v>0.64</v>
      </c>
      <c r="O3959" s="2">
        <v>0.44900000000000001</v>
      </c>
      <c r="P3959" s="2">
        <v>0.43</v>
      </c>
    </row>
    <row r="3960" spans="1:16" x14ac:dyDescent="0.2">
      <c r="A3960" s="2">
        <v>-8.7900000000000006E-2</v>
      </c>
      <c r="B3960" s="2">
        <v>5.8599999999999999E-2</v>
      </c>
      <c r="C3960" s="2">
        <v>0.371</v>
      </c>
      <c r="D3960" s="2">
        <v>0.14199999999999999</v>
      </c>
      <c r="E3960" s="2">
        <v>0.29799999999999999</v>
      </c>
      <c r="F3960" s="2">
        <v>0.35199999999999998</v>
      </c>
      <c r="G3960" s="2">
        <v>0.80600000000000005</v>
      </c>
      <c r="H3960" s="2">
        <v>0.64500000000000002</v>
      </c>
      <c r="I3960" s="2">
        <v>5.8599999999999999E-2</v>
      </c>
      <c r="J3960" s="2">
        <v>-0.112</v>
      </c>
      <c r="K3960" s="2">
        <v>-0.36099999999999999</v>
      </c>
      <c r="L3960" s="2">
        <v>-0.30299999999999999</v>
      </c>
      <c r="M3960" s="2">
        <v>0.59599999999999997</v>
      </c>
      <c r="N3960" s="2">
        <v>0.64</v>
      </c>
      <c r="O3960" s="2">
        <v>0.45400000000000001</v>
      </c>
      <c r="P3960" s="2">
        <v>0.42499999999999999</v>
      </c>
    </row>
    <row r="3961" spans="1:16" x14ac:dyDescent="0.2">
      <c r="A3961" s="2">
        <v>-8.7900000000000006E-2</v>
      </c>
      <c r="B3961" s="2">
        <v>5.8599999999999999E-2</v>
      </c>
      <c r="C3961" s="2">
        <v>0.36599999999999999</v>
      </c>
      <c r="D3961" s="2">
        <v>0.14199999999999999</v>
      </c>
      <c r="E3961" s="2">
        <v>0.29299999999999998</v>
      </c>
      <c r="F3961" s="2">
        <v>0.35199999999999998</v>
      </c>
      <c r="G3961" s="2">
        <v>0.80600000000000005</v>
      </c>
      <c r="H3961" s="2">
        <v>0.64</v>
      </c>
      <c r="I3961" s="2">
        <v>5.3699999999999998E-2</v>
      </c>
      <c r="J3961" s="2">
        <v>-0.112</v>
      </c>
      <c r="K3961" s="2">
        <v>-0.36099999999999999</v>
      </c>
      <c r="L3961" s="2">
        <v>-0.30299999999999999</v>
      </c>
      <c r="M3961" s="2">
        <v>0.59599999999999997</v>
      </c>
      <c r="N3961" s="2">
        <v>0.64500000000000002</v>
      </c>
      <c r="O3961" s="2">
        <v>0.45400000000000001</v>
      </c>
      <c r="P3961" s="2">
        <v>0.42499999999999999</v>
      </c>
    </row>
    <row r="3962" spans="1:16" x14ac:dyDescent="0.2">
      <c r="A3962" s="2">
        <v>-8.7900000000000006E-2</v>
      </c>
      <c r="B3962" s="2">
        <v>5.3699999999999998E-2</v>
      </c>
      <c r="C3962" s="2">
        <v>0.36599999999999999</v>
      </c>
      <c r="D3962" s="2">
        <v>0.14199999999999999</v>
      </c>
      <c r="E3962" s="2">
        <v>0.29299999999999998</v>
      </c>
      <c r="F3962" s="2">
        <v>0.35199999999999998</v>
      </c>
      <c r="G3962" s="2">
        <v>0.80600000000000005</v>
      </c>
      <c r="H3962" s="2">
        <v>0.64</v>
      </c>
      <c r="I3962" s="2">
        <v>5.3699999999999998E-2</v>
      </c>
      <c r="J3962" s="2">
        <v>-0.11700000000000001</v>
      </c>
      <c r="K3962" s="2">
        <v>-0.36099999999999999</v>
      </c>
      <c r="L3962" s="2">
        <v>-0.30299999999999999</v>
      </c>
      <c r="M3962" s="2">
        <v>0.59099999999999997</v>
      </c>
      <c r="N3962" s="2">
        <v>0.64500000000000002</v>
      </c>
      <c r="O3962" s="2">
        <v>0.45400000000000001</v>
      </c>
      <c r="P3962" s="2">
        <v>0.42499999999999999</v>
      </c>
    </row>
    <row r="3963" spans="1:16" x14ac:dyDescent="0.2">
      <c r="A3963" s="2">
        <v>-8.7900000000000006E-2</v>
      </c>
      <c r="B3963" s="2">
        <v>5.8599999999999999E-2</v>
      </c>
      <c r="C3963" s="2">
        <v>0.36599999999999999</v>
      </c>
      <c r="D3963" s="2">
        <v>0.14199999999999999</v>
      </c>
      <c r="E3963" s="2">
        <v>0.29299999999999998</v>
      </c>
      <c r="F3963" s="2">
        <v>0.35199999999999998</v>
      </c>
      <c r="G3963" s="2">
        <v>0.81100000000000005</v>
      </c>
      <c r="H3963" s="2">
        <v>0.63500000000000001</v>
      </c>
      <c r="I3963" s="2">
        <v>4.8800000000000003E-2</v>
      </c>
      <c r="J3963" s="2">
        <v>-0.112</v>
      </c>
      <c r="K3963" s="2">
        <v>-0.35599999999999998</v>
      </c>
      <c r="L3963" s="2">
        <v>-0.30299999999999999</v>
      </c>
      <c r="M3963" s="2">
        <v>0.59099999999999997</v>
      </c>
      <c r="N3963" s="2">
        <v>0.64500000000000002</v>
      </c>
      <c r="O3963" s="2">
        <v>0.45400000000000001</v>
      </c>
      <c r="P3963" s="2">
        <v>0.42</v>
      </c>
    </row>
    <row r="3964" spans="1:16" x14ac:dyDescent="0.2">
      <c r="A3964" s="2">
        <v>-8.7900000000000006E-2</v>
      </c>
      <c r="B3964" s="2">
        <v>5.3699999999999998E-2</v>
      </c>
      <c r="C3964" s="2">
        <v>0.36599999999999999</v>
      </c>
      <c r="D3964" s="2">
        <v>0.14199999999999999</v>
      </c>
      <c r="E3964" s="2">
        <v>0.29299999999999998</v>
      </c>
      <c r="F3964" s="2">
        <v>0.35199999999999998</v>
      </c>
      <c r="G3964" s="2">
        <v>0.81100000000000005</v>
      </c>
      <c r="H3964" s="2">
        <v>0.63500000000000001</v>
      </c>
      <c r="I3964" s="2">
        <v>4.8800000000000003E-2</v>
      </c>
      <c r="J3964" s="2">
        <v>-0.112</v>
      </c>
      <c r="K3964" s="2">
        <v>-0.35599999999999998</v>
      </c>
      <c r="L3964" s="2">
        <v>-0.30299999999999999</v>
      </c>
      <c r="M3964" s="2">
        <v>0.59099999999999997</v>
      </c>
      <c r="N3964" s="2">
        <v>0.64500000000000002</v>
      </c>
      <c r="O3964" s="2">
        <v>0.45900000000000002</v>
      </c>
      <c r="P3964" s="2">
        <v>0.42499999999999999</v>
      </c>
    </row>
    <row r="3965" spans="1:16" x14ac:dyDescent="0.2">
      <c r="A3965" s="2">
        <v>-8.3000000000000004E-2</v>
      </c>
      <c r="B3965" s="2">
        <v>5.3699999999999998E-2</v>
      </c>
      <c r="C3965" s="2">
        <v>0.36599999999999999</v>
      </c>
      <c r="D3965" s="2">
        <v>0.14199999999999999</v>
      </c>
      <c r="E3965" s="2">
        <v>0.28799999999999998</v>
      </c>
      <c r="F3965" s="2">
        <v>0.35199999999999998</v>
      </c>
      <c r="G3965" s="2">
        <v>0.81100000000000005</v>
      </c>
      <c r="H3965" s="2">
        <v>0.63</v>
      </c>
      <c r="I3965" s="2">
        <v>4.8800000000000003E-2</v>
      </c>
      <c r="J3965" s="2">
        <v>-0.11700000000000001</v>
      </c>
      <c r="K3965" s="2">
        <v>-0.35599999999999998</v>
      </c>
      <c r="L3965" s="2">
        <v>-0.30299999999999999</v>
      </c>
      <c r="M3965" s="2">
        <v>0.58599999999999997</v>
      </c>
      <c r="N3965" s="2">
        <v>0.64900000000000002</v>
      </c>
      <c r="O3965" s="2">
        <v>0.45400000000000001</v>
      </c>
      <c r="P3965" s="2">
        <v>0.42</v>
      </c>
    </row>
    <row r="3966" spans="1:16" x14ac:dyDescent="0.2">
      <c r="A3966" s="2">
        <v>-8.7900000000000006E-2</v>
      </c>
      <c r="B3966" s="2">
        <v>5.3699999999999998E-2</v>
      </c>
      <c r="C3966" s="2">
        <v>0.36599999999999999</v>
      </c>
      <c r="D3966" s="2">
        <v>0.14199999999999999</v>
      </c>
      <c r="E3966" s="2">
        <v>0.28799999999999998</v>
      </c>
      <c r="F3966" s="2">
        <v>0.35199999999999998</v>
      </c>
      <c r="G3966" s="2">
        <v>0.81100000000000005</v>
      </c>
      <c r="H3966" s="2">
        <v>0.63</v>
      </c>
      <c r="I3966" s="2">
        <v>4.3900000000000002E-2</v>
      </c>
      <c r="J3966" s="2">
        <v>-0.11700000000000001</v>
      </c>
      <c r="K3966" s="2">
        <v>-0.35599999999999998</v>
      </c>
      <c r="L3966" s="2">
        <v>-0.30299999999999999</v>
      </c>
      <c r="M3966" s="2">
        <v>0.58599999999999997</v>
      </c>
      <c r="N3966" s="2">
        <v>0.65400000000000003</v>
      </c>
      <c r="O3966" s="2">
        <v>0.45900000000000002</v>
      </c>
      <c r="P3966" s="2">
        <v>0.42</v>
      </c>
    </row>
    <row r="3967" spans="1:16" x14ac:dyDescent="0.2">
      <c r="A3967" s="2">
        <v>-8.7900000000000006E-2</v>
      </c>
      <c r="B3967" s="2">
        <v>4.8800000000000003E-2</v>
      </c>
      <c r="C3967" s="2">
        <v>0.36099999999999999</v>
      </c>
      <c r="D3967" s="2">
        <v>0.14199999999999999</v>
      </c>
      <c r="E3967" s="2">
        <v>0.28799999999999998</v>
      </c>
      <c r="F3967" s="2">
        <v>0.35199999999999998</v>
      </c>
      <c r="G3967" s="2">
        <v>0.81100000000000005</v>
      </c>
      <c r="H3967" s="2">
        <v>0.625</v>
      </c>
      <c r="I3967" s="2">
        <v>4.3900000000000002E-2</v>
      </c>
      <c r="J3967" s="2">
        <v>-0.11700000000000001</v>
      </c>
      <c r="K3967" s="2">
        <v>-0.35599999999999998</v>
      </c>
      <c r="L3967" s="2">
        <v>-0.30299999999999999</v>
      </c>
      <c r="M3967" s="2">
        <v>0.58599999999999997</v>
      </c>
      <c r="N3967" s="2">
        <v>0.65400000000000003</v>
      </c>
      <c r="O3967" s="2">
        <v>0.45900000000000002</v>
      </c>
      <c r="P3967" s="2">
        <v>0.42</v>
      </c>
    </row>
    <row r="3968" spans="1:16" x14ac:dyDescent="0.2">
      <c r="A3968" s="2">
        <v>-8.7900000000000006E-2</v>
      </c>
      <c r="B3968" s="2">
        <v>4.8800000000000003E-2</v>
      </c>
      <c r="C3968" s="2">
        <v>0.36099999999999999</v>
      </c>
      <c r="D3968" s="2">
        <v>0.14199999999999999</v>
      </c>
      <c r="E3968" s="2">
        <v>0.28799999999999998</v>
      </c>
      <c r="F3968" s="2">
        <v>0.35199999999999998</v>
      </c>
      <c r="G3968" s="2">
        <v>0.81499999999999995</v>
      </c>
      <c r="H3968" s="2">
        <v>0.625</v>
      </c>
      <c r="I3968" s="2">
        <v>4.3900000000000002E-2</v>
      </c>
      <c r="J3968" s="2">
        <v>-0.11700000000000001</v>
      </c>
      <c r="K3968" s="2">
        <v>-0.35599999999999998</v>
      </c>
      <c r="L3968" s="2">
        <v>-0.30299999999999999</v>
      </c>
      <c r="M3968" s="2">
        <v>0.58099999999999996</v>
      </c>
      <c r="N3968" s="2">
        <v>0.65400000000000003</v>
      </c>
      <c r="O3968" s="2">
        <v>0.45900000000000002</v>
      </c>
      <c r="P3968" s="2">
        <v>0.41499999999999998</v>
      </c>
    </row>
    <row r="3969" spans="1:16" x14ac:dyDescent="0.2">
      <c r="A3969" s="2">
        <v>-8.7900000000000006E-2</v>
      </c>
      <c r="B3969" s="2">
        <v>4.8800000000000003E-2</v>
      </c>
      <c r="C3969" s="2">
        <v>0.36099999999999999</v>
      </c>
      <c r="D3969" s="2">
        <v>0.14199999999999999</v>
      </c>
      <c r="E3969" s="2">
        <v>0.28799999999999998</v>
      </c>
      <c r="F3969" s="2">
        <v>0.35199999999999998</v>
      </c>
      <c r="G3969" s="2">
        <v>0.81499999999999995</v>
      </c>
      <c r="H3969" s="2">
        <v>0.62</v>
      </c>
      <c r="I3969" s="2">
        <v>4.3900000000000002E-2</v>
      </c>
      <c r="J3969" s="2">
        <v>-0.11700000000000001</v>
      </c>
      <c r="K3969" s="2">
        <v>-0.35599999999999998</v>
      </c>
      <c r="L3969" s="2">
        <v>-0.30299999999999999</v>
      </c>
      <c r="M3969" s="2">
        <v>0.58099999999999996</v>
      </c>
      <c r="N3969" s="2">
        <v>0.65900000000000003</v>
      </c>
      <c r="O3969" s="2">
        <v>0.45900000000000002</v>
      </c>
      <c r="P3969" s="2">
        <v>0.41499999999999998</v>
      </c>
    </row>
    <row r="3970" spans="1:16" x14ac:dyDescent="0.2">
      <c r="A3970" s="2">
        <v>-8.7900000000000006E-2</v>
      </c>
      <c r="B3970" s="2">
        <v>4.3900000000000002E-2</v>
      </c>
      <c r="C3970" s="2">
        <v>0.36099999999999999</v>
      </c>
      <c r="D3970" s="2">
        <v>0.14199999999999999</v>
      </c>
      <c r="E3970" s="2">
        <v>0.28299999999999997</v>
      </c>
      <c r="F3970" s="2">
        <v>0.35199999999999998</v>
      </c>
      <c r="G3970" s="2">
        <v>0.81499999999999995</v>
      </c>
      <c r="H3970" s="2">
        <v>0.61499999999999999</v>
      </c>
      <c r="I3970" s="2">
        <v>3.9100000000000003E-2</v>
      </c>
      <c r="J3970" s="2">
        <v>-0.11700000000000001</v>
      </c>
      <c r="K3970" s="2">
        <v>-0.35599999999999998</v>
      </c>
      <c r="L3970" s="2">
        <v>-0.30299999999999999</v>
      </c>
      <c r="M3970" s="2">
        <v>0.57599999999999996</v>
      </c>
      <c r="N3970" s="2">
        <v>0.65400000000000003</v>
      </c>
      <c r="O3970" s="2">
        <v>0.45900000000000002</v>
      </c>
      <c r="P3970" s="2">
        <v>0.41499999999999998</v>
      </c>
    </row>
    <row r="3971" spans="1:16" x14ac:dyDescent="0.2">
      <c r="A3971" s="2">
        <v>-8.7900000000000006E-2</v>
      </c>
      <c r="B3971" s="2">
        <v>4.3900000000000002E-2</v>
      </c>
      <c r="C3971" s="2">
        <v>0.35599999999999998</v>
      </c>
      <c r="D3971" s="2">
        <v>0.14199999999999999</v>
      </c>
      <c r="E3971" s="2">
        <v>0.28299999999999997</v>
      </c>
      <c r="F3971" s="2">
        <v>0.35199999999999998</v>
      </c>
      <c r="G3971" s="2">
        <v>0.82</v>
      </c>
      <c r="H3971" s="2">
        <v>0.62</v>
      </c>
      <c r="I3971" s="2">
        <v>3.9100000000000003E-2</v>
      </c>
      <c r="J3971" s="2">
        <v>-0.11700000000000001</v>
      </c>
      <c r="K3971" s="2">
        <v>-0.35599999999999998</v>
      </c>
      <c r="L3971" s="2">
        <v>-0.30299999999999999</v>
      </c>
      <c r="M3971" s="2">
        <v>0.57599999999999996</v>
      </c>
      <c r="N3971" s="2">
        <v>0.65900000000000003</v>
      </c>
      <c r="O3971" s="2">
        <v>0.45900000000000002</v>
      </c>
      <c r="P3971" s="2">
        <v>0.41</v>
      </c>
    </row>
    <row r="3972" spans="1:16" x14ac:dyDescent="0.2">
      <c r="A3972" s="2">
        <v>-8.3000000000000004E-2</v>
      </c>
      <c r="B3972" s="2">
        <v>4.3900000000000002E-2</v>
      </c>
      <c r="C3972" s="2">
        <v>0.36099999999999999</v>
      </c>
      <c r="D3972" s="2">
        <v>0.14199999999999999</v>
      </c>
      <c r="E3972" s="2">
        <v>0.28299999999999997</v>
      </c>
      <c r="F3972" s="2">
        <v>0.35199999999999998</v>
      </c>
      <c r="G3972" s="2">
        <v>0.82</v>
      </c>
      <c r="H3972" s="2">
        <v>0.61499999999999999</v>
      </c>
      <c r="I3972" s="2">
        <v>3.4200000000000001E-2</v>
      </c>
      <c r="J3972" s="2">
        <v>-0.122</v>
      </c>
      <c r="K3972" s="2">
        <v>-0.35599999999999998</v>
      </c>
      <c r="L3972" s="2">
        <v>-0.30299999999999999</v>
      </c>
      <c r="M3972" s="2">
        <v>0.57599999999999996</v>
      </c>
      <c r="N3972" s="2">
        <v>0.66400000000000003</v>
      </c>
      <c r="O3972" s="2">
        <v>0.45900000000000002</v>
      </c>
      <c r="P3972" s="2">
        <v>0.41</v>
      </c>
    </row>
    <row r="3973" spans="1:16" x14ac:dyDescent="0.2">
      <c r="A3973" s="2">
        <v>-8.7900000000000006E-2</v>
      </c>
      <c r="B3973" s="2">
        <v>4.3900000000000002E-2</v>
      </c>
      <c r="C3973" s="2">
        <v>0.35599999999999998</v>
      </c>
      <c r="D3973" s="2">
        <v>0.14199999999999999</v>
      </c>
      <c r="E3973" s="2">
        <v>0.27800000000000002</v>
      </c>
      <c r="F3973" s="2">
        <v>0.35199999999999998</v>
      </c>
      <c r="G3973" s="2">
        <v>0.82</v>
      </c>
      <c r="H3973" s="2">
        <v>0.61499999999999999</v>
      </c>
      <c r="I3973" s="2">
        <v>3.4200000000000001E-2</v>
      </c>
      <c r="J3973" s="2">
        <v>-0.122</v>
      </c>
      <c r="K3973" s="2">
        <v>-0.35599999999999998</v>
      </c>
      <c r="L3973" s="2">
        <v>-0.30299999999999999</v>
      </c>
      <c r="M3973" s="2">
        <v>0.57099999999999995</v>
      </c>
      <c r="N3973" s="2">
        <v>0.66400000000000003</v>
      </c>
      <c r="O3973" s="2">
        <v>0.45900000000000002</v>
      </c>
      <c r="P3973" s="2">
        <v>0.41</v>
      </c>
    </row>
    <row r="3974" spans="1:16" x14ac:dyDescent="0.2">
      <c r="A3974" s="2">
        <v>-8.7900000000000006E-2</v>
      </c>
      <c r="B3974" s="2">
        <v>3.9100000000000003E-2</v>
      </c>
      <c r="C3974" s="2">
        <v>0.35599999999999998</v>
      </c>
      <c r="D3974" s="2">
        <v>0.14199999999999999</v>
      </c>
      <c r="E3974" s="2">
        <v>0.28299999999999997</v>
      </c>
      <c r="F3974" s="2">
        <v>0.35199999999999998</v>
      </c>
      <c r="G3974" s="2">
        <v>0.82</v>
      </c>
      <c r="H3974" s="2">
        <v>0.61</v>
      </c>
      <c r="I3974" s="2">
        <v>3.4200000000000001E-2</v>
      </c>
      <c r="J3974" s="2">
        <v>-0.122</v>
      </c>
      <c r="K3974" s="2">
        <v>-0.35599999999999998</v>
      </c>
      <c r="L3974" s="2">
        <v>-0.30299999999999999</v>
      </c>
      <c r="M3974" s="2">
        <v>0.57099999999999995</v>
      </c>
      <c r="N3974" s="2">
        <v>0.66400000000000003</v>
      </c>
      <c r="O3974" s="2">
        <v>0.45900000000000002</v>
      </c>
      <c r="P3974" s="2">
        <v>0.41</v>
      </c>
    </row>
    <row r="3975" spans="1:16" x14ac:dyDescent="0.2">
      <c r="A3975" s="2">
        <v>-8.3000000000000004E-2</v>
      </c>
      <c r="B3975" s="2">
        <v>3.9100000000000003E-2</v>
      </c>
      <c r="C3975" s="2">
        <v>0.35599999999999998</v>
      </c>
      <c r="D3975" s="2">
        <v>0.13700000000000001</v>
      </c>
      <c r="E3975" s="2">
        <v>0.27800000000000002</v>
      </c>
      <c r="F3975" s="2">
        <v>0.35199999999999998</v>
      </c>
      <c r="G3975" s="2">
        <v>0.82</v>
      </c>
      <c r="H3975" s="2">
        <v>0.61</v>
      </c>
      <c r="I3975" s="2">
        <v>3.4200000000000001E-2</v>
      </c>
      <c r="J3975" s="2">
        <v>-0.122</v>
      </c>
      <c r="K3975" s="2">
        <v>-0.35199999999999998</v>
      </c>
      <c r="L3975" s="2">
        <v>-0.30299999999999999</v>
      </c>
      <c r="M3975" s="2">
        <v>0.56599999999999995</v>
      </c>
      <c r="N3975" s="2">
        <v>0.66900000000000004</v>
      </c>
      <c r="O3975" s="2">
        <v>0.45900000000000002</v>
      </c>
      <c r="P3975" s="2">
        <v>0.40500000000000003</v>
      </c>
    </row>
    <row r="3976" spans="1:16" x14ac:dyDescent="0.2">
      <c r="A3976" s="2">
        <v>-8.7900000000000006E-2</v>
      </c>
      <c r="B3976" s="2">
        <v>3.9100000000000003E-2</v>
      </c>
      <c r="C3976" s="2">
        <v>0.35599999999999998</v>
      </c>
      <c r="D3976" s="2">
        <v>0.13700000000000001</v>
      </c>
      <c r="E3976" s="2">
        <v>0.27800000000000002</v>
      </c>
      <c r="F3976" s="2">
        <v>0.35199999999999998</v>
      </c>
      <c r="G3976" s="2">
        <v>0.82499999999999996</v>
      </c>
      <c r="H3976" s="2">
        <v>0.60499999999999998</v>
      </c>
      <c r="I3976" s="2">
        <v>3.4200000000000001E-2</v>
      </c>
      <c r="J3976" s="2">
        <v>-0.122</v>
      </c>
      <c r="K3976" s="2">
        <v>-0.35199999999999998</v>
      </c>
      <c r="L3976" s="2">
        <v>-0.30299999999999999</v>
      </c>
      <c r="M3976" s="2">
        <v>0.56599999999999995</v>
      </c>
      <c r="N3976" s="2">
        <v>0.66900000000000004</v>
      </c>
      <c r="O3976" s="2">
        <v>0.46400000000000002</v>
      </c>
      <c r="P3976" s="2">
        <v>0.40500000000000003</v>
      </c>
    </row>
    <row r="3977" spans="1:16" x14ac:dyDescent="0.2">
      <c r="A3977" s="2">
        <v>-8.7900000000000006E-2</v>
      </c>
      <c r="B3977" s="2">
        <v>3.9100000000000003E-2</v>
      </c>
      <c r="C3977" s="2">
        <v>0.35599999999999998</v>
      </c>
      <c r="D3977" s="2">
        <v>0.14199999999999999</v>
      </c>
      <c r="E3977" s="2">
        <v>0.27800000000000002</v>
      </c>
      <c r="F3977" s="2">
        <v>0.35199999999999998</v>
      </c>
      <c r="G3977" s="2">
        <v>0.82</v>
      </c>
      <c r="H3977" s="2">
        <v>0.60499999999999998</v>
      </c>
      <c r="I3977" s="2">
        <v>2.93E-2</v>
      </c>
      <c r="J3977" s="2">
        <v>-0.122</v>
      </c>
      <c r="K3977" s="2">
        <v>-0.35199999999999998</v>
      </c>
      <c r="L3977" s="2">
        <v>-0.30299999999999999</v>
      </c>
      <c r="M3977" s="2">
        <v>0.56599999999999995</v>
      </c>
      <c r="N3977" s="2">
        <v>0.67400000000000004</v>
      </c>
      <c r="O3977" s="2">
        <v>0.45900000000000002</v>
      </c>
      <c r="P3977" s="2">
        <v>0.40500000000000003</v>
      </c>
    </row>
    <row r="3978" spans="1:16" x14ac:dyDescent="0.2">
      <c r="A3978" s="2">
        <v>-8.7900000000000006E-2</v>
      </c>
      <c r="B3978" s="2">
        <v>3.9100000000000003E-2</v>
      </c>
      <c r="C3978" s="2">
        <v>0.35199999999999998</v>
      </c>
      <c r="D3978" s="2">
        <v>0.13700000000000001</v>
      </c>
      <c r="E3978" s="2">
        <v>0.27800000000000002</v>
      </c>
      <c r="F3978" s="2">
        <v>0.35199999999999998</v>
      </c>
      <c r="G3978" s="2">
        <v>0.82</v>
      </c>
      <c r="H3978" s="2">
        <v>0.60499999999999998</v>
      </c>
      <c r="I3978" s="2">
        <v>2.93E-2</v>
      </c>
      <c r="J3978" s="2">
        <v>-0.122</v>
      </c>
      <c r="K3978" s="2">
        <v>-0.34699999999999998</v>
      </c>
      <c r="L3978" s="2">
        <v>-0.30299999999999999</v>
      </c>
      <c r="M3978" s="2">
        <v>0.56599999999999995</v>
      </c>
      <c r="N3978" s="2">
        <v>0.67400000000000004</v>
      </c>
      <c r="O3978" s="2">
        <v>0.46400000000000002</v>
      </c>
      <c r="P3978" s="2">
        <v>0.4</v>
      </c>
    </row>
    <row r="3979" spans="1:16" x14ac:dyDescent="0.2">
      <c r="A3979" s="2">
        <v>-8.7900000000000006E-2</v>
      </c>
      <c r="B3979" s="2">
        <v>3.9100000000000003E-2</v>
      </c>
      <c r="C3979" s="2">
        <v>0.35199999999999998</v>
      </c>
      <c r="D3979" s="2">
        <v>0.13700000000000001</v>
      </c>
      <c r="E3979" s="2">
        <v>0.27300000000000002</v>
      </c>
      <c r="F3979" s="2">
        <v>0.35199999999999998</v>
      </c>
      <c r="G3979" s="2">
        <v>0.82</v>
      </c>
      <c r="H3979" s="2">
        <v>0.60099999999999998</v>
      </c>
      <c r="I3979" s="2">
        <v>2.4400000000000002E-2</v>
      </c>
      <c r="J3979" s="2">
        <v>-0.122</v>
      </c>
      <c r="K3979" s="2">
        <v>-0.35199999999999998</v>
      </c>
      <c r="L3979" s="2">
        <v>-0.30299999999999999</v>
      </c>
      <c r="M3979" s="2">
        <v>0.56200000000000006</v>
      </c>
      <c r="N3979" s="2">
        <v>0.66900000000000004</v>
      </c>
      <c r="O3979" s="2">
        <v>0.46400000000000002</v>
      </c>
      <c r="P3979" s="2">
        <v>0.4</v>
      </c>
    </row>
    <row r="3980" spans="1:16" x14ac:dyDescent="0.2">
      <c r="A3980" s="2">
        <v>-8.3000000000000004E-2</v>
      </c>
      <c r="B3980" s="2">
        <v>3.4200000000000001E-2</v>
      </c>
      <c r="C3980" s="2">
        <v>0.35199999999999998</v>
      </c>
      <c r="D3980" s="2">
        <v>0.13700000000000001</v>
      </c>
      <c r="E3980" s="2">
        <v>0.27300000000000002</v>
      </c>
      <c r="F3980" s="2">
        <v>0.35199999999999998</v>
      </c>
      <c r="G3980" s="2">
        <v>0.82499999999999996</v>
      </c>
      <c r="H3980" s="2">
        <v>0.60099999999999998</v>
      </c>
      <c r="I3980" s="2">
        <v>2.4400000000000002E-2</v>
      </c>
      <c r="J3980" s="2">
        <v>-0.122</v>
      </c>
      <c r="K3980" s="2">
        <v>-0.35199999999999998</v>
      </c>
      <c r="L3980" s="2">
        <v>-0.30299999999999999</v>
      </c>
      <c r="M3980" s="2">
        <v>0.56200000000000006</v>
      </c>
      <c r="N3980" s="2">
        <v>0.67400000000000004</v>
      </c>
      <c r="O3980" s="2">
        <v>0.46400000000000002</v>
      </c>
      <c r="P3980" s="2">
        <v>0.39600000000000002</v>
      </c>
    </row>
    <row r="3981" spans="1:16" x14ac:dyDescent="0.2">
      <c r="A3981" s="2">
        <v>-8.3000000000000004E-2</v>
      </c>
      <c r="B3981" s="2">
        <v>3.4200000000000001E-2</v>
      </c>
      <c r="C3981" s="2">
        <v>0.35199999999999998</v>
      </c>
      <c r="D3981" s="2">
        <v>0.14199999999999999</v>
      </c>
      <c r="E3981" s="2">
        <v>0.27300000000000002</v>
      </c>
      <c r="F3981" s="2">
        <v>0.35199999999999998</v>
      </c>
      <c r="G3981" s="2">
        <v>0.82499999999999996</v>
      </c>
      <c r="H3981" s="2">
        <v>0.60099999999999998</v>
      </c>
      <c r="I3981" s="2">
        <v>2.4400000000000002E-2</v>
      </c>
      <c r="J3981" s="2">
        <v>-0.122</v>
      </c>
      <c r="K3981" s="2">
        <v>-0.34699999999999998</v>
      </c>
      <c r="L3981" s="2">
        <v>-0.30299999999999999</v>
      </c>
      <c r="M3981" s="2">
        <v>0.55700000000000005</v>
      </c>
      <c r="N3981" s="2">
        <v>0.67400000000000004</v>
      </c>
      <c r="O3981" s="2">
        <v>0.46400000000000002</v>
      </c>
      <c r="P3981" s="2">
        <v>0.39600000000000002</v>
      </c>
    </row>
    <row r="3982" spans="1:16" x14ac:dyDescent="0.2">
      <c r="A3982" s="2">
        <v>-8.7900000000000006E-2</v>
      </c>
      <c r="B3982" s="2">
        <v>3.4200000000000001E-2</v>
      </c>
      <c r="C3982" s="2">
        <v>0.35199999999999998</v>
      </c>
      <c r="D3982" s="2">
        <v>0.13700000000000001</v>
      </c>
      <c r="E3982" s="2">
        <v>0.27300000000000002</v>
      </c>
      <c r="F3982" s="2">
        <v>0.35199999999999998</v>
      </c>
      <c r="G3982" s="2">
        <v>0.82499999999999996</v>
      </c>
      <c r="H3982" s="2">
        <v>0.59599999999999997</v>
      </c>
      <c r="I3982" s="2">
        <v>2.4400000000000002E-2</v>
      </c>
      <c r="J3982" s="2">
        <v>-0.122</v>
      </c>
      <c r="K3982" s="2">
        <v>-0.34699999999999998</v>
      </c>
      <c r="L3982" s="2">
        <v>-0.30299999999999999</v>
      </c>
      <c r="M3982" s="2">
        <v>0.55200000000000005</v>
      </c>
      <c r="N3982" s="2">
        <v>0.67400000000000004</v>
      </c>
      <c r="O3982" s="2">
        <v>0.46400000000000002</v>
      </c>
      <c r="P3982" s="2">
        <v>0.39600000000000002</v>
      </c>
    </row>
    <row r="3983" spans="1:16" x14ac:dyDescent="0.2">
      <c r="A3983" s="2">
        <v>-8.7900000000000006E-2</v>
      </c>
      <c r="B3983" s="2">
        <v>2.93E-2</v>
      </c>
      <c r="C3983" s="2">
        <v>0.35199999999999998</v>
      </c>
      <c r="D3983" s="2">
        <v>0.13700000000000001</v>
      </c>
      <c r="E3983" s="2">
        <v>0.27300000000000002</v>
      </c>
      <c r="F3983" s="2">
        <v>0.35199999999999998</v>
      </c>
      <c r="G3983" s="2">
        <v>0.82499999999999996</v>
      </c>
      <c r="H3983" s="2">
        <v>0.59599999999999997</v>
      </c>
      <c r="I3983" s="2">
        <v>2.4400000000000002E-2</v>
      </c>
      <c r="J3983" s="2">
        <v>-0.122</v>
      </c>
      <c r="K3983" s="2">
        <v>-0.34699999999999998</v>
      </c>
      <c r="L3983" s="2">
        <v>-0.30299999999999999</v>
      </c>
      <c r="M3983" s="2">
        <v>0.55200000000000005</v>
      </c>
      <c r="N3983" s="2">
        <v>0.67900000000000005</v>
      </c>
      <c r="O3983" s="2">
        <v>0.46400000000000002</v>
      </c>
      <c r="P3983" s="2">
        <v>0.39600000000000002</v>
      </c>
    </row>
    <row r="3984" spans="1:16" x14ac:dyDescent="0.2">
      <c r="A3984" s="2">
        <v>-8.3000000000000004E-2</v>
      </c>
      <c r="B3984" s="2">
        <v>3.4200000000000001E-2</v>
      </c>
      <c r="C3984" s="2">
        <v>0.35199999999999998</v>
      </c>
      <c r="D3984" s="2">
        <v>0.13700000000000001</v>
      </c>
      <c r="E3984" s="2">
        <v>0.27300000000000002</v>
      </c>
      <c r="F3984" s="2">
        <v>0.34699999999999998</v>
      </c>
      <c r="G3984" s="2">
        <v>0.82499999999999996</v>
      </c>
      <c r="H3984" s="2">
        <v>0.59099999999999997</v>
      </c>
      <c r="I3984" s="2">
        <v>2.4400000000000002E-2</v>
      </c>
      <c r="J3984" s="2">
        <v>-0.122</v>
      </c>
      <c r="K3984" s="2">
        <v>-0.34699999999999998</v>
      </c>
      <c r="L3984" s="2">
        <v>-0.29799999999999999</v>
      </c>
      <c r="M3984" s="2">
        <v>0.55200000000000005</v>
      </c>
      <c r="N3984" s="2">
        <v>0.67900000000000005</v>
      </c>
      <c r="O3984" s="2">
        <v>0.46400000000000002</v>
      </c>
      <c r="P3984" s="2">
        <v>0.39600000000000002</v>
      </c>
    </row>
    <row r="3985" spans="1:16" x14ac:dyDescent="0.2">
      <c r="A3985" s="2">
        <v>-8.3000000000000004E-2</v>
      </c>
      <c r="B3985" s="2">
        <v>3.4200000000000001E-2</v>
      </c>
      <c r="C3985" s="2">
        <v>0.35199999999999998</v>
      </c>
      <c r="D3985" s="2">
        <v>0.13700000000000001</v>
      </c>
      <c r="E3985" s="2">
        <v>0.26900000000000002</v>
      </c>
      <c r="F3985" s="2">
        <v>0.35199999999999998</v>
      </c>
      <c r="G3985" s="2">
        <v>0.82499999999999996</v>
      </c>
      <c r="H3985" s="2">
        <v>0.59099999999999997</v>
      </c>
      <c r="I3985" s="2">
        <v>2.4400000000000002E-2</v>
      </c>
      <c r="J3985" s="2">
        <v>-0.122</v>
      </c>
      <c r="K3985" s="2">
        <v>-0.34699999999999998</v>
      </c>
      <c r="L3985" s="2">
        <v>-0.29799999999999999</v>
      </c>
      <c r="M3985" s="2">
        <v>0.55200000000000005</v>
      </c>
      <c r="N3985" s="2">
        <v>0.67900000000000005</v>
      </c>
      <c r="O3985" s="2">
        <v>0.46400000000000002</v>
      </c>
      <c r="P3985" s="2">
        <v>0.39100000000000001</v>
      </c>
    </row>
    <row r="3986" spans="1:16" x14ac:dyDescent="0.2">
      <c r="A3986" s="2">
        <v>-8.3000000000000004E-2</v>
      </c>
      <c r="B3986" s="2">
        <v>2.93E-2</v>
      </c>
      <c r="C3986" s="2">
        <v>0.34699999999999998</v>
      </c>
      <c r="D3986" s="2">
        <v>0.13700000000000001</v>
      </c>
      <c r="E3986" s="2">
        <v>0.26900000000000002</v>
      </c>
      <c r="F3986" s="2">
        <v>0.35199999999999998</v>
      </c>
      <c r="G3986" s="2">
        <v>0.83</v>
      </c>
      <c r="H3986" s="2">
        <v>0.58599999999999997</v>
      </c>
      <c r="I3986" s="2">
        <v>1.95E-2</v>
      </c>
      <c r="J3986" s="2">
        <v>-0.122</v>
      </c>
      <c r="K3986" s="2">
        <v>-0.34699999999999998</v>
      </c>
      <c r="L3986" s="2">
        <v>-0.29799999999999999</v>
      </c>
      <c r="M3986" s="2">
        <v>0.54700000000000004</v>
      </c>
      <c r="N3986" s="2">
        <v>0.67900000000000005</v>
      </c>
      <c r="O3986" s="2">
        <v>0.46400000000000002</v>
      </c>
      <c r="P3986" s="2">
        <v>0.39100000000000001</v>
      </c>
    </row>
    <row r="3987" spans="1:16" x14ac:dyDescent="0.2">
      <c r="A3987" s="2">
        <v>-8.3000000000000004E-2</v>
      </c>
      <c r="B3987" s="2">
        <v>3.4200000000000001E-2</v>
      </c>
      <c r="C3987" s="2">
        <v>0.34699999999999998</v>
      </c>
      <c r="D3987" s="2">
        <v>0.14199999999999999</v>
      </c>
      <c r="E3987" s="2">
        <v>0.26900000000000002</v>
      </c>
      <c r="F3987" s="2">
        <v>0.34699999999999998</v>
      </c>
      <c r="G3987" s="2">
        <v>0.82499999999999996</v>
      </c>
      <c r="H3987" s="2">
        <v>0.58599999999999997</v>
      </c>
      <c r="I3987" s="2">
        <v>1.95E-2</v>
      </c>
      <c r="J3987" s="2">
        <v>-0.122</v>
      </c>
      <c r="K3987" s="2">
        <v>-0.34699999999999998</v>
      </c>
      <c r="L3987" s="2">
        <v>-0.29799999999999999</v>
      </c>
      <c r="M3987" s="2">
        <v>0.54200000000000004</v>
      </c>
      <c r="N3987" s="2">
        <v>0.67900000000000005</v>
      </c>
      <c r="O3987" s="2">
        <v>0.46400000000000002</v>
      </c>
      <c r="P3987" s="2">
        <v>0.39100000000000001</v>
      </c>
    </row>
    <row r="3988" spans="1:16" x14ac:dyDescent="0.2">
      <c r="A3988" s="2">
        <v>-8.3000000000000004E-2</v>
      </c>
      <c r="B3988" s="2">
        <v>2.93E-2</v>
      </c>
      <c r="C3988" s="2">
        <v>0.34200000000000003</v>
      </c>
      <c r="D3988" s="2">
        <v>0.13700000000000001</v>
      </c>
      <c r="E3988" s="2">
        <v>0.26400000000000001</v>
      </c>
      <c r="F3988" s="2">
        <v>0.35199999999999998</v>
      </c>
      <c r="G3988" s="2">
        <v>0.82499999999999996</v>
      </c>
      <c r="H3988" s="2">
        <v>0.58599999999999997</v>
      </c>
      <c r="I3988" s="2">
        <v>1.95E-2</v>
      </c>
      <c r="J3988" s="2">
        <v>-0.122</v>
      </c>
      <c r="K3988" s="2">
        <v>-0.34699999999999998</v>
      </c>
      <c r="L3988" s="2">
        <v>-0.29799999999999999</v>
      </c>
      <c r="M3988" s="2">
        <v>0.54200000000000004</v>
      </c>
      <c r="N3988" s="2">
        <v>0.67900000000000005</v>
      </c>
      <c r="O3988" s="2">
        <v>0.46400000000000002</v>
      </c>
      <c r="P3988" s="2">
        <v>0.39100000000000001</v>
      </c>
    </row>
    <row r="3989" spans="1:16" x14ac:dyDescent="0.2">
      <c r="A3989" s="2">
        <v>-8.3000000000000004E-2</v>
      </c>
      <c r="B3989" s="2">
        <v>2.93E-2</v>
      </c>
      <c r="C3989" s="2">
        <v>0.34699999999999998</v>
      </c>
      <c r="D3989" s="2">
        <v>0.14199999999999999</v>
      </c>
      <c r="E3989" s="2">
        <v>0.26400000000000001</v>
      </c>
      <c r="F3989" s="2">
        <v>0.34699999999999998</v>
      </c>
      <c r="G3989" s="2">
        <v>0.82499999999999996</v>
      </c>
      <c r="H3989" s="2">
        <v>0.58099999999999996</v>
      </c>
      <c r="I3989" s="2">
        <v>1.95E-2</v>
      </c>
      <c r="J3989" s="2">
        <v>-0.122</v>
      </c>
      <c r="K3989" s="2">
        <v>-0.34699999999999998</v>
      </c>
      <c r="L3989" s="2">
        <v>-0.29799999999999999</v>
      </c>
      <c r="M3989" s="2">
        <v>0.54200000000000004</v>
      </c>
      <c r="N3989" s="2">
        <v>0.68400000000000005</v>
      </c>
      <c r="O3989" s="2">
        <v>0.46400000000000002</v>
      </c>
      <c r="P3989" s="2">
        <v>0.38600000000000001</v>
      </c>
    </row>
    <row r="3990" spans="1:16" x14ac:dyDescent="0.2">
      <c r="A3990" s="2">
        <v>-8.3000000000000004E-2</v>
      </c>
      <c r="B3990" s="2">
        <v>2.93E-2</v>
      </c>
      <c r="C3990" s="2">
        <v>0.34699999999999998</v>
      </c>
      <c r="D3990" s="2">
        <v>0.13700000000000001</v>
      </c>
      <c r="E3990" s="2">
        <v>0.26900000000000002</v>
      </c>
      <c r="F3990" s="2">
        <v>0.34699999999999998</v>
      </c>
      <c r="G3990" s="2">
        <v>0.82499999999999996</v>
      </c>
      <c r="H3990" s="2">
        <v>0.58099999999999996</v>
      </c>
      <c r="I3990" s="2">
        <v>1.95E-2</v>
      </c>
      <c r="J3990" s="2">
        <v>-0.11700000000000001</v>
      </c>
      <c r="K3990" s="2">
        <v>-0.34699999999999998</v>
      </c>
      <c r="L3990" s="2">
        <v>-0.29799999999999999</v>
      </c>
      <c r="M3990" s="2">
        <v>0.53700000000000003</v>
      </c>
      <c r="N3990" s="2">
        <v>0.68400000000000005</v>
      </c>
      <c r="O3990" s="2">
        <v>0.46400000000000002</v>
      </c>
      <c r="P3990" s="2">
        <v>0.38600000000000001</v>
      </c>
    </row>
    <row r="3991" spans="1:16" x14ac:dyDescent="0.2">
      <c r="A3991" s="2">
        <v>-8.3000000000000004E-2</v>
      </c>
      <c r="B3991" s="2">
        <v>2.93E-2</v>
      </c>
      <c r="C3991" s="2">
        <v>0.34200000000000003</v>
      </c>
      <c r="D3991" s="2">
        <v>0.13700000000000001</v>
      </c>
      <c r="E3991" s="2">
        <v>0.26400000000000001</v>
      </c>
      <c r="F3991" s="2">
        <v>0.34699999999999998</v>
      </c>
      <c r="G3991" s="2">
        <v>0.82499999999999996</v>
      </c>
      <c r="H3991" s="2">
        <v>0.57599999999999996</v>
      </c>
      <c r="I3991" s="2">
        <v>1.46E-2</v>
      </c>
      <c r="J3991" s="2">
        <v>-0.11700000000000001</v>
      </c>
      <c r="K3991" s="2">
        <v>-0.34200000000000003</v>
      </c>
      <c r="L3991" s="2">
        <v>-0.29799999999999999</v>
      </c>
      <c r="M3991" s="2">
        <v>0.53700000000000003</v>
      </c>
      <c r="N3991" s="2">
        <v>0.68400000000000005</v>
      </c>
      <c r="O3991" s="2">
        <v>0.46400000000000002</v>
      </c>
      <c r="P3991" s="2">
        <v>0.38600000000000001</v>
      </c>
    </row>
    <row r="3992" spans="1:16" x14ac:dyDescent="0.2">
      <c r="A3992" s="2">
        <v>-8.3000000000000004E-2</v>
      </c>
      <c r="B3992" s="2">
        <v>2.4400000000000002E-2</v>
      </c>
      <c r="C3992" s="2">
        <v>0.34699999999999998</v>
      </c>
      <c r="D3992" s="2">
        <v>0.13700000000000001</v>
      </c>
      <c r="E3992" s="2">
        <v>0.25900000000000001</v>
      </c>
      <c r="F3992" s="2">
        <v>0.34699999999999998</v>
      </c>
      <c r="G3992" s="2">
        <v>0.82499999999999996</v>
      </c>
      <c r="H3992" s="2">
        <v>0.57599999999999996</v>
      </c>
      <c r="I3992" s="2">
        <v>1.46E-2</v>
      </c>
      <c r="J3992" s="2">
        <v>-0.122</v>
      </c>
      <c r="K3992" s="2">
        <v>-0.34200000000000003</v>
      </c>
      <c r="L3992" s="2">
        <v>-0.29799999999999999</v>
      </c>
      <c r="M3992" s="2">
        <v>0.53700000000000003</v>
      </c>
      <c r="N3992" s="2">
        <v>0.68400000000000005</v>
      </c>
      <c r="O3992" s="2">
        <v>0.46400000000000002</v>
      </c>
      <c r="P3992" s="2">
        <v>0.38100000000000001</v>
      </c>
    </row>
    <row r="3993" spans="1:16" x14ac:dyDescent="0.2">
      <c r="A3993" s="2">
        <v>-7.8100000000000003E-2</v>
      </c>
      <c r="B3993" s="2">
        <v>2.93E-2</v>
      </c>
      <c r="C3993" s="2">
        <v>0.34200000000000003</v>
      </c>
      <c r="D3993" s="2">
        <v>0.14199999999999999</v>
      </c>
      <c r="E3993" s="2">
        <v>0.25900000000000001</v>
      </c>
      <c r="F3993" s="2">
        <v>0.34699999999999998</v>
      </c>
      <c r="G3993" s="2">
        <v>0.82499999999999996</v>
      </c>
      <c r="H3993" s="2">
        <v>0.57599999999999996</v>
      </c>
      <c r="I3993" s="2">
        <v>1.46E-2</v>
      </c>
      <c r="J3993" s="2">
        <v>-0.11700000000000001</v>
      </c>
      <c r="K3993" s="2">
        <v>-0.34200000000000003</v>
      </c>
      <c r="L3993" s="2">
        <v>-0.29799999999999999</v>
      </c>
      <c r="M3993" s="2">
        <v>0.53700000000000003</v>
      </c>
      <c r="N3993" s="2">
        <v>0.68400000000000005</v>
      </c>
      <c r="O3993" s="2">
        <v>0.46400000000000002</v>
      </c>
      <c r="P3993" s="2">
        <v>0.38100000000000001</v>
      </c>
    </row>
    <row r="3994" spans="1:16" x14ac:dyDescent="0.2">
      <c r="A3994" s="2">
        <v>-8.3000000000000004E-2</v>
      </c>
      <c r="B3994" s="2">
        <v>2.93E-2</v>
      </c>
      <c r="C3994" s="2">
        <v>0.34200000000000003</v>
      </c>
      <c r="D3994" s="2">
        <v>0.14199999999999999</v>
      </c>
      <c r="E3994" s="2">
        <v>0.25900000000000001</v>
      </c>
      <c r="F3994" s="2">
        <v>0.34699999999999998</v>
      </c>
      <c r="G3994" s="2">
        <v>0.82499999999999996</v>
      </c>
      <c r="H3994" s="2">
        <v>0.57099999999999995</v>
      </c>
      <c r="I3994" s="2">
        <v>1.46E-2</v>
      </c>
      <c r="J3994" s="2">
        <v>-0.11700000000000001</v>
      </c>
      <c r="K3994" s="2">
        <v>-0.34200000000000003</v>
      </c>
      <c r="L3994" s="2">
        <v>-0.29799999999999999</v>
      </c>
      <c r="M3994" s="2">
        <v>0.53200000000000003</v>
      </c>
      <c r="N3994" s="2">
        <v>0.68400000000000005</v>
      </c>
      <c r="O3994" s="2">
        <v>0.46400000000000002</v>
      </c>
      <c r="P3994" s="2">
        <v>0.376</v>
      </c>
    </row>
    <row r="3995" spans="1:16" x14ac:dyDescent="0.2">
      <c r="A3995" s="2">
        <v>-8.3000000000000004E-2</v>
      </c>
      <c r="B3995" s="2">
        <v>2.93E-2</v>
      </c>
      <c r="C3995" s="2">
        <v>0.34200000000000003</v>
      </c>
      <c r="D3995" s="2">
        <v>0.14199999999999999</v>
      </c>
      <c r="E3995" s="2">
        <v>0.26400000000000001</v>
      </c>
      <c r="F3995" s="2">
        <v>0.34699999999999998</v>
      </c>
      <c r="G3995" s="2">
        <v>0.82499999999999996</v>
      </c>
      <c r="H3995" s="2">
        <v>0.57099999999999995</v>
      </c>
      <c r="I3995" s="2">
        <v>1.46E-2</v>
      </c>
      <c r="J3995" s="2">
        <v>-0.11700000000000001</v>
      </c>
      <c r="K3995" s="2">
        <v>-0.33700000000000002</v>
      </c>
      <c r="L3995" s="2">
        <v>-0.29799999999999999</v>
      </c>
      <c r="M3995" s="2">
        <v>0.53200000000000003</v>
      </c>
      <c r="N3995" s="2">
        <v>0.68400000000000005</v>
      </c>
      <c r="O3995" s="2">
        <v>0.46400000000000002</v>
      </c>
      <c r="P3995" s="2">
        <v>0.376</v>
      </c>
    </row>
    <row r="3996" spans="1:16" x14ac:dyDescent="0.2">
      <c r="A3996" s="2">
        <v>-7.8100000000000003E-2</v>
      </c>
      <c r="B3996" s="2">
        <v>2.93E-2</v>
      </c>
      <c r="C3996" s="2">
        <v>0.34200000000000003</v>
      </c>
      <c r="D3996" s="2">
        <v>0.14199999999999999</v>
      </c>
      <c r="E3996" s="2">
        <v>0.25900000000000001</v>
      </c>
      <c r="F3996" s="2">
        <v>0.34699999999999998</v>
      </c>
      <c r="G3996" s="2">
        <v>0.82499999999999996</v>
      </c>
      <c r="H3996" s="2">
        <v>0.56599999999999995</v>
      </c>
      <c r="I3996" s="2">
        <v>1.46E-2</v>
      </c>
      <c r="J3996" s="2">
        <v>-0.11700000000000001</v>
      </c>
      <c r="K3996" s="2">
        <v>-0.34200000000000003</v>
      </c>
      <c r="L3996" s="2">
        <v>-0.29799999999999999</v>
      </c>
      <c r="M3996" s="2">
        <v>0.52700000000000002</v>
      </c>
      <c r="N3996" s="2">
        <v>0.68400000000000005</v>
      </c>
      <c r="O3996" s="2">
        <v>0.45900000000000002</v>
      </c>
      <c r="P3996" s="2">
        <v>0.376</v>
      </c>
    </row>
    <row r="3997" spans="1:16" x14ac:dyDescent="0.2">
      <c r="A3997" s="2">
        <v>-7.8100000000000003E-2</v>
      </c>
      <c r="B3997" s="2">
        <v>2.4400000000000002E-2</v>
      </c>
      <c r="C3997" s="2">
        <v>0.34200000000000003</v>
      </c>
      <c r="D3997" s="2">
        <v>0.13700000000000001</v>
      </c>
      <c r="E3997" s="2">
        <v>0.25900000000000001</v>
      </c>
      <c r="F3997" s="2">
        <v>0.34699999999999998</v>
      </c>
      <c r="G3997" s="2">
        <v>0.82499999999999996</v>
      </c>
      <c r="H3997" s="2">
        <v>0.56599999999999995</v>
      </c>
      <c r="I3997" s="2">
        <v>9.7699999999999992E-3</v>
      </c>
      <c r="J3997" s="2">
        <v>-0.11700000000000001</v>
      </c>
      <c r="K3997" s="2">
        <v>-0.34200000000000003</v>
      </c>
      <c r="L3997" s="2">
        <v>-0.29799999999999999</v>
      </c>
      <c r="M3997" s="2">
        <v>0.52700000000000002</v>
      </c>
      <c r="N3997" s="2">
        <v>0.68799999999999994</v>
      </c>
      <c r="O3997" s="2">
        <v>0.46400000000000002</v>
      </c>
      <c r="P3997" s="2">
        <v>0.376</v>
      </c>
    </row>
    <row r="3998" spans="1:16" x14ac:dyDescent="0.2">
      <c r="A3998" s="2">
        <v>-7.8100000000000003E-2</v>
      </c>
      <c r="B3998" s="2">
        <v>2.93E-2</v>
      </c>
      <c r="C3998" s="2">
        <v>0.34200000000000003</v>
      </c>
      <c r="D3998" s="2">
        <v>0.14199999999999999</v>
      </c>
      <c r="E3998" s="2">
        <v>0.25900000000000001</v>
      </c>
      <c r="F3998" s="2">
        <v>0.34699999999999998</v>
      </c>
      <c r="G3998" s="2">
        <v>0.82499999999999996</v>
      </c>
      <c r="H3998" s="2">
        <v>0.56599999999999995</v>
      </c>
      <c r="I3998" s="2">
        <v>9.7699999999999992E-3</v>
      </c>
      <c r="J3998" s="2">
        <v>-0.11700000000000001</v>
      </c>
      <c r="K3998" s="2">
        <v>-0.34200000000000003</v>
      </c>
      <c r="L3998" s="2">
        <v>-0.29799999999999999</v>
      </c>
      <c r="M3998" s="2">
        <v>0.52200000000000002</v>
      </c>
      <c r="N3998" s="2">
        <v>0.68400000000000005</v>
      </c>
      <c r="O3998" s="2">
        <v>0.46400000000000002</v>
      </c>
      <c r="P3998" s="2">
        <v>0.371</v>
      </c>
    </row>
    <row r="3999" spans="1:16" x14ac:dyDescent="0.2">
      <c r="A3999" s="2">
        <v>-7.8100000000000003E-2</v>
      </c>
      <c r="B3999" s="2">
        <v>2.4400000000000002E-2</v>
      </c>
      <c r="C3999" s="2">
        <v>0.34200000000000003</v>
      </c>
      <c r="D3999" s="2">
        <v>0.13700000000000001</v>
      </c>
      <c r="E3999" s="2">
        <v>0.254</v>
      </c>
      <c r="F3999" s="2">
        <v>0.34699999999999998</v>
      </c>
      <c r="G3999" s="2">
        <v>0.82499999999999996</v>
      </c>
      <c r="H3999" s="2">
        <v>0.56200000000000006</v>
      </c>
      <c r="I3999" s="2">
        <v>9.7699999999999992E-3</v>
      </c>
      <c r="J3999" s="2">
        <v>-0.112</v>
      </c>
      <c r="K3999" s="2">
        <v>-0.34200000000000003</v>
      </c>
      <c r="L3999" s="2">
        <v>-0.29799999999999999</v>
      </c>
      <c r="M3999" s="2">
        <v>0.51800000000000002</v>
      </c>
      <c r="N3999" s="2">
        <v>0.68400000000000005</v>
      </c>
      <c r="O3999" s="2">
        <v>0.46400000000000002</v>
      </c>
      <c r="P3999" s="2">
        <v>0.371</v>
      </c>
    </row>
    <row r="4000" spans="1:16" x14ac:dyDescent="0.2">
      <c r="A4000" s="2">
        <v>-7.8100000000000003E-2</v>
      </c>
      <c r="B4000" s="2">
        <v>2.4400000000000002E-2</v>
      </c>
      <c r="C4000" s="2">
        <v>0.34200000000000003</v>
      </c>
      <c r="D4000" s="2">
        <v>0.13700000000000001</v>
      </c>
      <c r="E4000" s="2">
        <v>0.254</v>
      </c>
      <c r="F4000" s="2">
        <v>0.34699999999999998</v>
      </c>
      <c r="G4000" s="2">
        <v>0.82499999999999996</v>
      </c>
      <c r="H4000" s="2">
        <v>0.56200000000000006</v>
      </c>
      <c r="I4000" s="2">
        <v>9.7699999999999992E-3</v>
      </c>
      <c r="J4000" s="2">
        <v>-0.112</v>
      </c>
      <c r="K4000" s="2">
        <v>-0.33700000000000002</v>
      </c>
      <c r="L4000" s="2">
        <v>-0.29799999999999999</v>
      </c>
      <c r="M4000" s="2">
        <v>0.51800000000000002</v>
      </c>
      <c r="N4000" s="2">
        <v>0.68400000000000005</v>
      </c>
      <c r="O4000" s="2">
        <v>0.46400000000000002</v>
      </c>
      <c r="P4000" s="2">
        <v>0.371</v>
      </c>
    </row>
    <row r="4001" spans="1:16" x14ac:dyDescent="0.2">
      <c r="A4001" s="2">
        <v>-7.8100000000000003E-2</v>
      </c>
      <c r="B4001" s="2">
        <v>2.4400000000000002E-2</v>
      </c>
      <c r="C4001" s="2">
        <v>0.33700000000000002</v>
      </c>
      <c r="D4001" s="2">
        <v>0.13700000000000001</v>
      </c>
      <c r="E4001" s="2">
        <v>0.254</v>
      </c>
      <c r="F4001" s="2">
        <v>0.34699999999999998</v>
      </c>
      <c r="G4001" s="2">
        <v>0.83</v>
      </c>
      <c r="H4001" s="2">
        <v>0.55700000000000005</v>
      </c>
      <c r="I4001" s="2">
        <v>9.7699999999999992E-3</v>
      </c>
      <c r="J4001" s="2">
        <v>-0.112</v>
      </c>
      <c r="K4001" s="2">
        <v>-0.33700000000000002</v>
      </c>
      <c r="L4001" s="2">
        <v>-0.29799999999999999</v>
      </c>
      <c r="M4001" s="2">
        <v>0.51800000000000002</v>
      </c>
      <c r="N4001" s="2">
        <v>0.68400000000000005</v>
      </c>
      <c r="O4001" s="2">
        <v>0.45900000000000002</v>
      </c>
      <c r="P4001" s="2">
        <v>0.36599999999999999</v>
      </c>
    </row>
    <row r="4002" spans="1:16" x14ac:dyDescent="0.2">
      <c r="A4002" s="2">
        <v>-7.8100000000000003E-2</v>
      </c>
      <c r="B4002" s="2">
        <v>1.95E-2</v>
      </c>
      <c r="C4002" s="2">
        <v>0.33700000000000002</v>
      </c>
      <c r="D4002" s="2">
        <v>0.14199999999999999</v>
      </c>
      <c r="E4002" s="2">
        <v>0.254</v>
      </c>
      <c r="F4002" s="2">
        <v>0.34200000000000003</v>
      </c>
      <c r="G4002" s="2">
        <v>0.82499999999999996</v>
      </c>
      <c r="H4002" s="2">
        <v>0.55700000000000005</v>
      </c>
      <c r="I4002" s="2">
        <v>4.8799999999999998E-3</v>
      </c>
      <c r="J4002" s="2">
        <v>-0.11700000000000001</v>
      </c>
      <c r="K4002" s="2">
        <v>-0.33700000000000002</v>
      </c>
      <c r="L4002" s="2">
        <v>-0.29799999999999999</v>
      </c>
      <c r="M4002" s="2">
        <v>0.51300000000000001</v>
      </c>
      <c r="N4002" s="2">
        <v>0.68799999999999994</v>
      </c>
      <c r="O4002" s="2">
        <v>0.45900000000000002</v>
      </c>
      <c r="P4002" s="2">
        <v>0.36599999999999999</v>
      </c>
    </row>
    <row r="4003" spans="1:16" x14ac:dyDescent="0.2">
      <c r="A4003" s="2">
        <v>-7.8100000000000003E-2</v>
      </c>
      <c r="B4003" s="2">
        <v>2.4400000000000002E-2</v>
      </c>
      <c r="C4003" s="2">
        <v>0.33700000000000002</v>
      </c>
      <c r="D4003" s="2">
        <v>0.14199999999999999</v>
      </c>
      <c r="E4003" s="2">
        <v>0.249</v>
      </c>
      <c r="F4003" s="2">
        <v>0.34699999999999998</v>
      </c>
      <c r="G4003" s="2">
        <v>0.83</v>
      </c>
      <c r="H4003" s="2">
        <v>0.55700000000000005</v>
      </c>
      <c r="I4003" s="2">
        <v>4.8799999999999998E-3</v>
      </c>
      <c r="J4003" s="2">
        <v>-0.11700000000000001</v>
      </c>
      <c r="K4003" s="2">
        <v>-0.33700000000000002</v>
      </c>
      <c r="L4003" s="2">
        <v>-0.29799999999999999</v>
      </c>
      <c r="M4003" s="2">
        <v>0.51300000000000001</v>
      </c>
      <c r="N4003" s="2">
        <v>0.68799999999999994</v>
      </c>
      <c r="O4003" s="2">
        <v>0.45900000000000002</v>
      </c>
      <c r="P4003" s="2">
        <v>0.36599999999999999</v>
      </c>
    </row>
    <row r="4004" spans="1:16" x14ac:dyDescent="0.2">
      <c r="A4004" s="2">
        <v>-7.3200000000000001E-2</v>
      </c>
      <c r="B4004" s="2">
        <v>2.4400000000000002E-2</v>
      </c>
      <c r="C4004" s="2">
        <v>0.33700000000000002</v>
      </c>
      <c r="D4004" s="2">
        <v>0.14199999999999999</v>
      </c>
      <c r="E4004" s="2">
        <v>0.249</v>
      </c>
      <c r="F4004" s="2">
        <v>0.34200000000000003</v>
      </c>
      <c r="G4004" s="2">
        <v>0.83</v>
      </c>
      <c r="H4004" s="2">
        <v>0.55700000000000005</v>
      </c>
      <c r="I4004" s="2">
        <v>0</v>
      </c>
      <c r="J4004" s="2">
        <v>-0.11700000000000001</v>
      </c>
      <c r="K4004" s="2">
        <v>-0.33200000000000002</v>
      </c>
      <c r="L4004" s="2">
        <v>-0.29799999999999999</v>
      </c>
      <c r="M4004" s="2">
        <v>0.51300000000000001</v>
      </c>
      <c r="N4004" s="2">
        <v>0.68799999999999994</v>
      </c>
      <c r="O4004" s="2">
        <v>0.45900000000000002</v>
      </c>
      <c r="P4004" s="2">
        <v>0.36599999999999999</v>
      </c>
    </row>
    <row r="4005" spans="1:16" x14ac:dyDescent="0.2">
      <c r="A4005" s="2">
        <v>-7.8100000000000003E-2</v>
      </c>
      <c r="B4005" s="2">
        <v>2.4400000000000002E-2</v>
      </c>
      <c r="C4005" s="2">
        <v>0.33700000000000002</v>
      </c>
      <c r="D4005" s="2">
        <v>0.13700000000000001</v>
      </c>
      <c r="E4005" s="2">
        <v>0.249</v>
      </c>
      <c r="F4005" s="2">
        <v>0.34200000000000003</v>
      </c>
      <c r="G4005" s="2">
        <v>0.83</v>
      </c>
      <c r="H4005" s="2">
        <v>0.54700000000000004</v>
      </c>
      <c r="I4005" s="2">
        <v>4.8799999999999998E-3</v>
      </c>
      <c r="J4005" s="2">
        <v>-0.112</v>
      </c>
      <c r="K4005" s="2">
        <v>-0.33200000000000002</v>
      </c>
      <c r="L4005" s="2">
        <v>-0.29799999999999999</v>
      </c>
      <c r="M4005" s="2">
        <v>0.50800000000000001</v>
      </c>
      <c r="N4005" s="2">
        <v>0.68799999999999994</v>
      </c>
      <c r="O4005" s="2">
        <v>0.45900000000000002</v>
      </c>
      <c r="P4005" s="2">
        <v>0.36099999999999999</v>
      </c>
    </row>
    <row r="4006" spans="1:16" x14ac:dyDescent="0.2">
      <c r="A4006" s="2">
        <v>-7.3200000000000001E-2</v>
      </c>
      <c r="B4006" s="2">
        <v>2.4400000000000002E-2</v>
      </c>
      <c r="C4006" s="2">
        <v>0.33700000000000002</v>
      </c>
      <c r="D4006" s="2">
        <v>0.14199999999999999</v>
      </c>
      <c r="E4006" s="2">
        <v>0.249</v>
      </c>
      <c r="F4006" s="2">
        <v>0.34699999999999998</v>
      </c>
      <c r="G4006" s="2">
        <v>0.83</v>
      </c>
      <c r="H4006" s="2">
        <v>0.54700000000000004</v>
      </c>
      <c r="I4006" s="2">
        <v>0</v>
      </c>
      <c r="J4006" s="2">
        <v>-0.112</v>
      </c>
      <c r="K4006" s="2">
        <v>-0.33200000000000002</v>
      </c>
      <c r="L4006" s="2">
        <v>-0.29799999999999999</v>
      </c>
      <c r="M4006" s="2">
        <v>0.50800000000000001</v>
      </c>
      <c r="N4006" s="2">
        <v>0.68799999999999994</v>
      </c>
      <c r="O4006" s="2">
        <v>0.45900000000000002</v>
      </c>
      <c r="P4006" s="2">
        <v>0.36099999999999999</v>
      </c>
    </row>
    <row r="4007" spans="1:16" x14ac:dyDescent="0.2">
      <c r="A4007" s="2">
        <v>-7.3200000000000001E-2</v>
      </c>
      <c r="B4007" s="2">
        <v>1.95E-2</v>
      </c>
      <c r="C4007" s="2">
        <v>0.33700000000000002</v>
      </c>
      <c r="D4007" s="2">
        <v>0.13700000000000001</v>
      </c>
      <c r="E4007" s="2">
        <v>0.249</v>
      </c>
      <c r="F4007" s="2">
        <v>0.34699999999999998</v>
      </c>
      <c r="G4007" s="2">
        <v>0.83</v>
      </c>
      <c r="H4007" s="2">
        <v>0.54700000000000004</v>
      </c>
      <c r="I4007" s="2">
        <v>0</v>
      </c>
      <c r="J4007" s="2">
        <v>-0.112</v>
      </c>
      <c r="K4007" s="2">
        <v>-0.33200000000000002</v>
      </c>
      <c r="L4007" s="2">
        <v>-0.29799999999999999</v>
      </c>
      <c r="M4007" s="2">
        <v>0.503</v>
      </c>
      <c r="N4007" s="2">
        <v>0.68799999999999994</v>
      </c>
      <c r="O4007" s="2">
        <v>0.45900000000000002</v>
      </c>
      <c r="P4007" s="2">
        <v>0.35599999999999998</v>
      </c>
    </row>
    <row r="4008" spans="1:16" x14ac:dyDescent="0.2">
      <c r="A4008" s="2">
        <v>-7.3200000000000001E-2</v>
      </c>
      <c r="B4008" s="2">
        <v>1.95E-2</v>
      </c>
      <c r="C4008" s="2">
        <v>0.33700000000000002</v>
      </c>
      <c r="D4008" s="2">
        <v>0.13700000000000001</v>
      </c>
      <c r="E4008" s="2">
        <v>0.24399999999999999</v>
      </c>
      <c r="F4008" s="2">
        <v>0.34200000000000003</v>
      </c>
      <c r="G4008" s="2">
        <v>0.83</v>
      </c>
      <c r="H4008" s="2">
        <v>0.54200000000000004</v>
      </c>
      <c r="I4008" s="2">
        <v>0</v>
      </c>
      <c r="J4008" s="2">
        <v>-0.112</v>
      </c>
      <c r="K4008" s="2">
        <v>-0.32700000000000001</v>
      </c>
      <c r="L4008" s="2">
        <v>-0.29799999999999999</v>
      </c>
      <c r="M4008" s="2">
        <v>0.503</v>
      </c>
      <c r="N4008" s="2">
        <v>0.68799999999999994</v>
      </c>
      <c r="O4008" s="2">
        <v>0.45900000000000002</v>
      </c>
      <c r="P4008" s="2">
        <v>0.35599999999999998</v>
      </c>
    </row>
    <row r="4009" spans="1:16" x14ac:dyDescent="0.2">
      <c r="A4009" s="2">
        <v>-7.3200000000000001E-2</v>
      </c>
      <c r="B4009" s="2">
        <v>1.95E-2</v>
      </c>
      <c r="C4009" s="2">
        <v>0.33200000000000002</v>
      </c>
      <c r="D4009" s="2">
        <v>0.14199999999999999</v>
      </c>
      <c r="E4009" s="2">
        <v>0.24399999999999999</v>
      </c>
      <c r="F4009" s="2">
        <v>0.34699999999999998</v>
      </c>
      <c r="G4009" s="2">
        <v>0.83</v>
      </c>
      <c r="H4009" s="2">
        <v>0.54200000000000004</v>
      </c>
      <c r="I4009" s="2">
        <v>-4.8799999999999998E-3</v>
      </c>
      <c r="J4009" s="2">
        <v>-0.112</v>
      </c>
      <c r="K4009" s="2">
        <v>-0.32700000000000001</v>
      </c>
      <c r="L4009" s="2">
        <v>-0.29299999999999998</v>
      </c>
      <c r="M4009" s="2">
        <v>0.503</v>
      </c>
      <c r="N4009" s="2">
        <v>0.68799999999999994</v>
      </c>
      <c r="O4009" s="2">
        <v>0.45900000000000002</v>
      </c>
      <c r="P4009" s="2">
        <v>0.35599999999999998</v>
      </c>
    </row>
    <row r="4010" spans="1:16" x14ac:dyDescent="0.2">
      <c r="A4010" s="2">
        <v>-7.3200000000000001E-2</v>
      </c>
      <c r="B4010" s="2">
        <v>1.95E-2</v>
      </c>
      <c r="C4010" s="2">
        <v>0.33200000000000002</v>
      </c>
      <c r="D4010" s="2">
        <v>0.14199999999999999</v>
      </c>
      <c r="E4010" s="2">
        <v>0.24399999999999999</v>
      </c>
      <c r="F4010" s="2">
        <v>0.34699999999999998</v>
      </c>
      <c r="G4010" s="2">
        <v>0.83499999999999996</v>
      </c>
      <c r="H4010" s="2">
        <v>0.54200000000000004</v>
      </c>
      <c r="I4010" s="2">
        <v>0</v>
      </c>
      <c r="J4010" s="2">
        <v>-0.112</v>
      </c>
      <c r="K4010" s="2">
        <v>-0.32700000000000001</v>
      </c>
      <c r="L4010" s="2">
        <v>-0.29799999999999999</v>
      </c>
      <c r="M4010" s="2">
        <v>0.498</v>
      </c>
      <c r="N4010" s="2">
        <v>0.69299999999999995</v>
      </c>
      <c r="O4010" s="2">
        <v>0.45900000000000002</v>
      </c>
      <c r="P4010" s="2">
        <v>0.35599999999999998</v>
      </c>
    </row>
    <row r="4011" spans="1:16" x14ac:dyDescent="0.2">
      <c r="A4011" s="2">
        <v>-7.3200000000000001E-2</v>
      </c>
      <c r="B4011" s="2">
        <v>1.95E-2</v>
      </c>
      <c r="C4011" s="2">
        <v>0.33200000000000002</v>
      </c>
      <c r="D4011" s="2">
        <v>0.14199999999999999</v>
      </c>
      <c r="E4011" s="2">
        <v>0.24399999999999999</v>
      </c>
      <c r="F4011" s="2">
        <v>0.34200000000000003</v>
      </c>
      <c r="G4011" s="2">
        <v>0.83499999999999996</v>
      </c>
      <c r="H4011" s="2">
        <v>0.53700000000000003</v>
      </c>
      <c r="I4011" s="2">
        <v>-4.8799999999999998E-3</v>
      </c>
      <c r="J4011" s="2">
        <v>-0.112</v>
      </c>
      <c r="K4011" s="2">
        <v>-0.32700000000000001</v>
      </c>
      <c r="L4011" s="2">
        <v>-0.29799999999999999</v>
      </c>
      <c r="M4011" s="2">
        <v>0.498</v>
      </c>
      <c r="N4011" s="2">
        <v>0.69299999999999995</v>
      </c>
      <c r="O4011" s="2">
        <v>0.45900000000000002</v>
      </c>
      <c r="P4011" s="2">
        <v>0.35199999999999998</v>
      </c>
    </row>
    <row r="4012" spans="1:16" x14ac:dyDescent="0.2">
      <c r="A4012" s="2">
        <v>-7.3200000000000001E-2</v>
      </c>
      <c r="B4012" s="2">
        <v>1.95E-2</v>
      </c>
      <c r="C4012" s="2">
        <v>0.33200000000000002</v>
      </c>
      <c r="D4012" s="2">
        <v>0.14199999999999999</v>
      </c>
      <c r="E4012" s="2">
        <v>0.23899999999999999</v>
      </c>
      <c r="F4012" s="2">
        <v>0.34200000000000003</v>
      </c>
      <c r="G4012" s="2">
        <v>0.83499999999999996</v>
      </c>
      <c r="H4012" s="2">
        <v>0.53700000000000003</v>
      </c>
      <c r="I4012" s="2">
        <v>-4.8799999999999998E-3</v>
      </c>
      <c r="J4012" s="2">
        <v>-0.112</v>
      </c>
      <c r="K4012" s="2">
        <v>-0.32700000000000001</v>
      </c>
      <c r="L4012" s="2">
        <v>-0.29299999999999998</v>
      </c>
      <c r="M4012" s="2">
        <v>0.49299999999999999</v>
      </c>
      <c r="N4012" s="2">
        <v>0.68799999999999994</v>
      </c>
      <c r="O4012" s="2">
        <v>0.45900000000000002</v>
      </c>
      <c r="P4012" s="2">
        <v>0.35199999999999998</v>
      </c>
    </row>
    <row r="4013" spans="1:16" x14ac:dyDescent="0.2">
      <c r="A4013" s="2">
        <v>-7.3200000000000001E-2</v>
      </c>
      <c r="B4013" s="2">
        <v>1.46E-2</v>
      </c>
      <c r="C4013" s="2">
        <v>0.33200000000000002</v>
      </c>
      <c r="D4013" s="2">
        <v>0.14199999999999999</v>
      </c>
      <c r="E4013" s="2">
        <v>0.24399999999999999</v>
      </c>
      <c r="F4013" s="2">
        <v>0.34200000000000003</v>
      </c>
      <c r="G4013" s="2">
        <v>0.83</v>
      </c>
      <c r="H4013" s="2">
        <v>0.53200000000000003</v>
      </c>
      <c r="I4013" s="2">
        <v>-9.7699999999999992E-3</v>
      </c>
      <c r="J4013" s="2">
        <v>-0.112</v>
      </c>
      <c r="K4013" s="2">
        <v>-0.32700000000000001</v>
      </c>
      <c r="L4013" s="2">
        <v>-0.29299999999999998</v>
      </c>
      <c r="M4013" s="2">
        <v>0.49299999999999999</v>
      </c>
      <c r="N4013" s="2">
        <v>0.68799999999999994</v>
      </c>
      <c r="O4013" s="2">
        <v>0.45900000000000002</v>
      </c>
      <c r="P4013" s="2">
        <v>0.34699999999999998</v>
      </c>
    </row>
    <row r="4014" spans="1:16" x14ac:dyDescent="0.2">
      <c r="A4014" s="2">
        <v>-7.3200000000000001E-2</v>
      </c>
      <c r="B4014" s="2">
        <v>1.95E-2</v>
      </c>
      <c r="C4014" s="2">
        <v>0.33200000000000002</v>
      </c>
      <c r="D4014" s="2">
        <v>0.14199999999999999</v>
      </c>
      <c r="E4014" s="2">
        <v>0.23899999999999999</v>
      </c>
      <c r="F4014" s="2">
        <v>0.34200000000000003</v>
      </c>
      <c r="G4014" s="2">
        <v>0.83499999999999996</v>
      </c>
      <c r="H4014" s="2">
        <v>0.53200000000000003</v>
      </c>
      <c r="I4014" s="2">
        <v>-9.7699999999999992E-3</v>
      </c>
      <c r="J4014" s="2">
        <v>-0.112</v>
      </c>
      <c r="K4014" s="2">
        <v>-0.32200000000000001</v>
      </c>
      <c r="L4014" s="2">
        <v>-0.29799999999999999</v>
      </c>
      <c r="M4014" s="2">
        <v>0.49299999999999999</v>
      </c>
      <c r="N4014" s="2">
        <v>0.69299999999999995</v>
      </c>
      <c r="O4014" s="2">
        <v>0.45900000000000002</v>
      </c>
      <c r="P4014" s="2">
        <v>0.34699999999999998</v>
      </c>
    </row>
    <row r="4015" spans="1:16" x14ac:dyDescent="0.2">
      <c r="A4015" s="2">
        <v>-7.3200000000000001E-2</v>
      </c>
      <c r="B4015" s="2">
        <v>1.46E-2</v>
      </c>
      <c r="C4015" s="2">
        <v>0.33200000000000002</v>
      </c>
      <c r="D4015" s="2">
        <v>0.14199999999999999</v>
      </c>
      <c r="E4015" s="2">
        <v>0.23899999999999999</v>
      </c>
      <c r="F4015" s="2">
        <v>0.34200000000000003</v>
      </c>
      <c r="G4015" s="2">
        <v>0.84</v>
      </c>
      <c r="H4015" s="2">
        <v>0.53200000000000003</v>
      </c>
      <c r="I4015" s="2">
        <v>-4.8799999999999998E-3</v>
      </c>
      <c r="J4015" s="2">
        <v>-0.107</v>
      </c>
      <c r="K4015" s="2">
        <v>-0.32200000000000001</v>
      </c>
      <c r="L4015" s="2">
        <v>-0.29799999999999999</v>
      </c>
      <c r="M4015" s="2">
        <v>0.48799999999999999</v>
      </c>
      <c r="N4015" s="2">
        <v>0.69299999999999995</v>
      </c>
      <c r="O4015" s="2">
        <v>0.45900000000000002</v>
      </c>
      <c r="P4015" s="2">
        <v>0.35199999999999998</v>
      </c>
    </row>
    <row r="4016" spans="1:16" x14ac:dyDescent="0.2">
      <c r="A4016" s="2">
        <v>-6.8400000000000002E-2</v>
      </c>
      <c r="B4016" s="2">
        <v>1.46E-2</v>
      </c>
      <c r="C4016" s="2">
        <v>0.33200000000000002</v>
      </c>
      <c r="D4016" s="2">
        <v>0.14199999999999999</v>
      </c>
      <c r="E4016" s="2">
        <v>0.23899999999999999</v>
      </c>
      <c r="F4016" s="2">
        <v>0.34200000000000003</v>
      </c>
      <c r="G4016" s="2">
        <v>0.83499999999999996</v>
      </c>
      <c r="H4016" s="2">
        <v>0.52700000000000002</v>
      </c>
      <c r="I4016" s="2">
        <v>-9.7699999999999992E-3</v>
      </c>
      <c r="J4016" s="2">
        <v>-0.107</v>
      </c>
      <c r="K4016" s="2">
        <v>-0.32200000000000001</v>
      </c>
      <c r="L4016" s="2">
        <v>-0.29299999999999998</v>
      </c>
      <c r="M4016" s="2">
        <v>0.48799999999999999</v>
      </c>
      <c r="N4016" s="2">
        <v>0.69299999999999995</v>
      </c>
      <c r="O4016" s="2">
        <v>0.45900000000000002</v>
      </c>
      <c r="P4016" s="2">
        <v>0.34699999999999998</v>
      </c>
    </row>
    <row r="4017" spans="1:16" x14ac:dyDescent="0.2">
      <c r="A4017" s="2">
        <v>-6.8400000000000002E-2</v>
      </c>
      <c r="B4017" s="2">
        <v>1.46E-2</v>
      </c>
      <c r="C4017" s="2">
        <v>0.32700000000000001</v>
      </c>
      <c r="D4017" s="2">
        <v>0.14199999999999999</v>
      </c>
      <c r="E4017" s="2">
        <v>0.23899999999999999</v>
      </c>
      <c r="F4017" s="2">
        <v>0.34200000000000003</v>
      </c>
      <c r="G4017" s="2">
        <v>0.84</v>
      </c>
      <c r="H4017" s="2">
        <v>0.52700000000000002</v>
      </c>
      <c r="I4017" s="2">
        <v>-9.7699999999999992E-3</v>
      </c>
      <c r="J4017" s="2">
        <v>-0.107</v>
      </c>
      <c r="K4017" s="2">
        <v>-0.32200000000000001</v>
      </c>
      <c r="L4017" s="2">
        <v>-0.29299999999999998</v>
      </c>
      <c r="M4017" s="2">
        <v>0.48799999999999999</v>
      </c>
      <c r="N4017" s="2">
        <v>0.69299999999999995</v>
      </c>
      <c r="O4017" s="2">
        <v>0.45900000000000002</v>
      </c>
      <c r="P4017" s="2">
        <v>0.34699999999999998</v>
      </c>
    </row>
    <row r="4018" spans="1:16" x14ac:dyDescent="0.2">
      <c r="A4018" s="2">
        <v>-7.3200000000000001E-2</v>
      </c>
      <c r="B4018" s="2">
        <v>1.46E-2</v>
      </c>
      <c r="C4018" s="2">
        <v>0.32700000000000001</v>
      </c>
      <c r="D4018" s="2">
        <v>0.14199999999999999</v>
      </c>
      <c r="E4018" s="2">
        <v>0.23899999999999999</v>
      </c>
      <c r="F4018" s="2">
        <v>0.34200000000000003</v>
      </c>
      <c r="G4018" s="2">
        <v>0.84</v>
      </c>
      <c r="H4018" s="2">
        <v>0.52700000000000002</v>
      </c>
      <c r="I4018" s="2">
        <v>-9.7699999999999992E-3</v>
      </c>
      <c r="J4018" s="2">
        <v>-0.112</v>
      </c>
      <c r="K4018" s="2">
        <v>-0.32200000000000001</v>
      </c>
      <c r="L4018" s="2">
        <v>-0.29299999999999998</v>
      </c>
      <c r="M4018" s="2">
        <v>0.47899999999999998</v>
      </c>
      <c r="N4018" s="2">
        <v>0.69299999999999995</v>
      </c>
      <c r="O4018" s="2">
        <v>0.45900000000000002</v>
      </c>
      <c r="P4018" s="2">
        <v>0.34200000000000003</v>
      </c>
    </row>
    <row r="4019" spans="1:16" x14ac:dyDescent="0.2">
      <c r="A4019" s="2">
        <v>-6.8400000000000002E-2</v>
      </c>
      <c r="B4019" s="2">
        <v>1.46E-2</v>
      </c>
      <c r="C4019" s="2">
        <v>0.32700000000000001</v>
      </c>
      <c r="D4019" s="2">
        <v>0.14199999999999999</v>
      </c>
      <c r="E4019" s="2">
        <v>0.23400000000000001</v>
      </c>
      <c r="F4019" s="2">
        <v>0.34200000000000003</v>
      </c>
      <c r="G4019" s="2">
        <v>0.84</v>
      </c>
      <c r="H4019" s="2">
        <v>0.52200000000000002</v>
      </c>
      <c r="I4019" s="2">
        <v>-9.7699999999999992E-3</v>
      </c>
      <c r="J4019" s="2">
        <v>-0.107</v>
      </c>
      <c r="K4019" s="2">
        <v>-0.317</v>
      </c>
      <c r="L4019" s="2">
        <v>-0.29299999999999998</v>
      </c>
      <c r="M4019" s="2">
        <v>0.48299999999999998</v>
      </c>
      <c r="N4019" s="2">
        <v>0.69299999999999995</v>
      </c>
      <c r="O4019" s="2">
        <v>0.45900000000000002</v>
      </c>
      <c r="P4019" s="2">
        <v>0.34200000000000003</v>
      </c>
    </row>
    <row r="4020" spans="1:16" x14ac:dyDescent="0.2">
      <c r="A4020" s="2">
        <v>-6.8400000000000002E-2</v>
      </c>
      <c r="B4020" s="2">
        <v>9.7699999999999992E-3</v>
      </c>
      <c r="C4020" s="2">
        <v>0.33200000000000002</v>
      </c>
      <c r="D4020" s="2">
        <v>0.14199999999999999</v>
      </c>
      <c r="E4020" s="2">
        <v>0.23400000000000001</v>
      </c>
      <c r="F4020" s="2">
        <v>0.34200000000000003</v>
      </c>
      <c r="G4020" s="2">
        <v>0.84499999999999997</v>
      </c>
      <c r="H4020" s="2">
        <v>0.52200000000000002</v>
      </c>
      <c r="I4020" s="2">
        <v>-9.7699999999999992E-3</v>
      </c>
      <c r="J4020" s="2">
        <v>-0.107</v>
      </c>
      <c r="K4020" s="2">
        <v>-0.32200000000000001</v>
      </c>
      <c r="L4020" s="2">
        <v>-0.29299999999999998</v>
      </c>
      <c r="M4020" s="2">
        <v>0.47899999999999998</v>
      </c>
      <c r="N4020" s="2">
        <v>0.69299999999999995</v>
      </c>
      <c r="O4020" s="2">
        <v>0.45900000000000002</v>
      </c>
      <c r="P4020" s="2">
        <v>0.34200000000000003</v>
      </c>
    </row>
    <row r="4021" spans="1:16" x14ac:dyDescent="0.2">
      <c r="A4021" s="2">
        <v>-6.8400000000000002E-2</v>
      </c>
      <c r="B4021" s="2">
        <v>9.7699999999999992E-3</v>
      </c>
      <c r="C4021" s="2">
        <v>0.32700000000000001</v>
      </c>
      <c r="D4021" s="2">
        <v>0.13700000000000001</v>
      </c>
      <c r="E4021" s="2">
        <v>0.23400000000000001</v>
      </c>
      <c r="F4021" s="2">
        <v>0.34200000000000003</v>
      </c>
      <c r="G4021" s="2">
        <v>0.84499999999999997</v>
      </c>
      <c r="H4021" s="2">
        <v>0.52200000000000002</v>
      </c>
      <c r="I4021" s="2">
        <v>-1.46E-2</v>
      </c>
      <c r="J4021" s="2">
        <v>-0.107</v>
      </c>
      <c r="K4021" s="2">
        <v>-0.317</v>
      </c>
      <c r="L4021" s="2">
        <v>-0.29299999999999998</v>
      </c>
      <c r="M4021" s="2">
        <v>0.47899999999999998</v>
      </c>
      <c r="N4021" s="2">
        <v>0.69299999999999995</v>
      </c>
      <c r="O4021" s="2">
        <v>0.45900000000000002</v>
      </c>
      <c r="P4021" s="2">
        <v>0.33700000000000002</v>
      </c>
    </row>
    <row r="4022" spans="1:16" x14ac:dyDescent="0.2">
      <c r="A4022" s="2">
        <v>-7.3200000000000001E-2</v>
      </c>
      <c r="B4022" s="2">
        <v>9.7699999999999992E-3</v>
      </c>
      <c r="C4022" s="2">
        <v>0.32700000000000001</v>
      </c>
      <c r="D4022" s="2">
        <v>0.14199999999999999</v>
      </c>
      <c r="E4022" s="2">
        <v>0.23400000000000001</v>
      </c>
      <c r="F4022" s="2">
        <v>0.34200000000000003</v>
      </c>
      <c r="G4022" s="2">
        <v>0.84499999999999997</v>
      </c>
      <c r="H4022" s="2">
        <v>0.51800000000000002</v>
      </c>
      <c r="I4022" s="2">
        <v>-1.46E-2</v>
      </c>
      <c r="J4022" s="2">
        <v>-0.107</v>
      </c>
      <c r="K4022" s="2">
        <v>-0.317</v>
      </c>
      <c r="L4022" s="2">
        <v>-0.29299999999999998</v>
      </c>
      <c r="M4022" s="2">
        <v>0.47399999999999998</v>
      </c>
      <c r="N4022" s="2">
        <v>0.69299999999999995</v>
      </c>
      <c r="O4022" s="2">
        <v>0.45400000000000001</v>
      </c>
      <c r="P4022" s="2">
        <v>0.33700000000000002</v>
      </c>
    </row>
    <row r="4023" spans="1:16" x14ac:dyDescent="0.2">
      <c r="A4023" s="2">
        <v>-7.3200000000000001E-2</v>
      </c>
      <c r="B4023" s="2">
        <v>4.8799999999999998E-3</v>
      </c>
      <c r="C4023" s="2">
        <v>0.32700000000000001</v>
      </c>
      <c r="D4023" s="2">
        <v>0.14199999999999999</v>
      </c>
      <c r="E4023" s="2">
        <v>0.22900000000000001</v>
      </c>
      <c r="F4023" s="2">
        <v>0.34200000000000003</v>
      </c>
      <c r="G4023" s="2">
        <v>0.84499999999999997</v>
      </c>
      <c r="H4023" s="2">
        <v>0.51300000000000001</v>
      </c>
      <c r="I4023" s="2">
        <v>-1.46E-2</v>
      </c>
      <c r="J4023" s="2">
        <v>-0.107</v>
      </c>
      <c r="K4023" s="2">
        <v>-0.312</v>
      </c>
      <c r="L4023" s="2">
        <v>-0.29299999999999998</v>
      </c>
      <c r="M4023" s="2">
        <v>0.47399999999999998</v>
      </c>
      <c r="N4023" s="2">
        <v>0.69799999999999995</v>
      </c>
      <c r="O4023" s="2">
        <v>0.45900000000000002</v>
      </c>
      <c r="P4023" s="2">
        <v>0.33700000000000002</v>
      </c>
    </row>
    <row r="4024" spans="1:16" x14ac:dyDescent="0.2">
      <c r="A4024" s="2">
        <v>-6.8400000000000002E-2</v>
      </c>
      <c r="B4024" s="2">
        <v>9.7699999999999992E-3</v>
      </c>
      <c r="C4024" s="2">
        <v>0.32200000000000001</v>
      </c>
      <c r="D4024" s="2">
        <v>0.14199999999999999</v>
      </c>
      <c r="E4024" s="2">
        <v>0.22900000000000001</v>
      </c>
      <c r="F4024" s="2">
        <v>0.34200000000000003</v>
      </c>
      <c r="G4024" s="2">
        <v>0.85</v>
      </c>
      <c r="H4024" s="2">
        <v>0.51300000000000001</v>
      </c>
      <c r="I4024" s="2">
        <v>-1.46E-2</v>
      </c>
      <c r="J4024" s="2">
        <v>-0.107</v>
      </c>
      <c r="K4024" s="2">
        <v>-0.312</v>
      </c>
      <c r="L4024" s="2">
        <v>-0.29299999999999998</v>
      </c>
      <c r="M4024" s="2">
        <v>0.47399999999999998</v>
      </c>
      <c r="N4024" s="2">
        <v>0.69799999999999995</v>
      </c>
      <c r="O4024" s="2">
        <v>0.45900000000000002</v>
      </c>
      <c r="P4024" s="2">
        <v>0.33700000000000002</v>
      </c>
    </row>
    <row r="4025" spans="1:16" x14ac:dyDescent="0.2">
      <c r="A4025" s="2">
        <v>-6.8400000000000002E-2</v>
      </c>
      <c r="B4025" s="2">
        <v>9.7699999999999992E-3</v>
      </c>
      <c r="C4025" s="2">
        <v>0.32700000000000001</v>
      </c>
      <c r="D4025" s="2">
        <v>0.14199999999999999</v>
      </c>
      <c r="E4025" s="2">
        <v>0.22900000000000001</v>
      </c>
      <c r="F4025" s="2">
        <v>0.34200000000000003</v>
      </c>
      <c r="G4025" s="2">
        <v>0.85</v>
      </c>
      <c r="H4025" s="2">
        <v>0.51300000000000001</v>
      </c>
      <c r="I4025" s="2">
        <v>-1.46E-2</v>
      </c>
      <c r="J4025" s="2">
        <v>-0.107</v>
      </c>
      <c r="K4025" s="2">
        <v>-0.312</v>
      </c>
      <c r="L4025" s="2">
        <v>-0.28799999999999998</v>
      </c>
      <c r="M4025" s="2">
        <v>0.46899999999999997</v>
      </c>
      <c r="N4025" s="2">
        <v>0.69799999999999995</v>
      </c>
      <c r="O4025" s="2">
        <v>0.45900000000000002</v>
      </c>
      <c r="P4025" s="2">
        <v>0.33200000000000002</v>
      </c>
    </row>
    <row r="4026" spans="1:16" x14ac:dyDescent="0.2">
      <c r="A4026" s="2">
        <v>-6.8400000000000002E-2</v>
      </c>
      <c r="B4026" s="2">
        <v>4.8799999999999998E-3</v>
      </c>
      <c r="C4026" s="2">
        <v>0.32200000000000001</v>
      </c>
      <c r="D4026" s="2">
        <v>0.14199999999999999</v>
      </c>
      <c r="E4026" s="2">
        <v>0.22900000000000001</v>
      </c>
      <c r="F4026" s="2">
        <v>0.34200000000000003</v>
      </c>
      <c r="G4026" s="2">
        <v>0.85</v>
      </c>
      <c r="H4026" s="2">
        <v>0.51300000000000001</v>
      </c>
      <c r="I4026" s="2">
        <v>-1.46E-2</v>
      </c>
      <c r="J4026" s="2">
        <v>-0.107</v>
      </c>
      <c r="K4026" s="2">
        <v>-0.312</v>
      </c>
      <c r="L4026" s="2">
        <v>-0.29299999999999998</v>
      </c>
      <c r="M4026" s="2">
        <v>0.46899999999999997</v>
      </c>
      <c r="N4026" s="2">
        <v>0.69799999999999995</v>
      </c>
      <c r="O4026" s="2">
        <v>0.45900000000000002</v>
      </c>
      <c r="P4026" s="2">
        <v>0.32700000000000001</v>
      </c>
    </row>
    <row r="4027" spans="1:16" x14ac:dyDescent="0.2">
      <c r="A4027" s="2">
        <v>-6.8400000000000002E-2</v>
      </c>
      <c r="B4027" s="2">
        <v>4.8799999999999998E-3</v>
      </c>
      <c r="C4027" s="2">
        <v>0.32200000000000001</v>
      </c>
      <c r="D4027" s="2">
        <v>0.14199999999999999</v>
      </c>
      <c r="E4027" s="2">
        <v>0.22900000000000001</v>
      </c>
      <c r="F4027" s="2">
        <v>0.34200000000000003</v>
      </c>
      <c r="G4027" s="2">
        <v>0.85</v>
      </c>
      <c r="H4027" s="2">
        <v>0.50800000000000001</v>
      </c>
      <c r="I4027" s="2">
        <v>-1.46E-2</v>
      </c>
      <c r="J4027" s="2">
        <v>-0.10299999999999999</v>
      </c>
      <c r="K4027" s="2">
        <v>-0.312</v>
      </c>
      <c r="L4027" s="2">
        <v>-0.28799999999999998</v>
      </c>
      <c r="M4027" s="2">
        <v>0.46400000000000002</v>
      </c>
      <c r="N4027" s="2">
        <v>0.69799999999999995</v>
      </c>
      <c r="O4027" s="2">
        <v>0.45400000000000001</v>
      </c>
      <c r="P4027" s="2">
        <v>0.32700000000000001</v>
      </c>
    </row>
    <row r="4028" spans="1:16" x14ac:dyDescent="0.2">
      <c r="A4028" s="2">
        <v>-6.8400000000000002E-2</v>
      </c>
      <c r="B4028" s="2">
        <v>4.8799999999999998E-3</v>
      </c>
      <c r="C4028" s="2">
        <v>0.32200000000000001</v>
      </c>
      <c r="D4028" s="2">
        <v>0.14199999999999999</v>
      </c>
      <c r="E4028" s="2">
        <v>0.22900000000000001</v>
      </c>
      <c r="F4028" s="2">
        <v>0.34200000000000003</v>
      </c>
      <c r="G4028" s="2">
        <v>0.85399999999999998</v>
      </c>
      <c r="H4028" s="2">
        <v>0.50800000000000001</v>
      </c>
      <c r="I4028" s="2">
        <v>-1.95E-2</v>
      </c>
      <c r="J4028" s="2">
        <v>-0.10299999999999999</v>
      </c>
      <c r="K4028" s="2">
        <v>-0.308</v>
      </c>
      <c r="L4028" s="2">
        <v>-0.28799999999999998</v>
      </c>
      <c r="M4028" s="2">
        <v>0.46400000000000002</v>
      </c>
      <c r="N4028" s="2">
        <v>0.69799999999999995</v>
      </c>
      <c r="O4028" s="2">
        <v>0.45900000000000002</v>
      </c>
      <c r="P4028" s="2">
        <v>0.32700000000000001</v>
      </c>
    </row>
    <row r="4029" spans="1:16" x14ac:dyDescent="0.2">
      <c r="A4029" s="2">
        <v>-6.8400000000000002E-2</v>
      </c>
      <c r="B4029" s="2">
        <v>0</v>
      </c>
      <c r="C4029" s="2">
        <v>0.32200000000000001</v>
      </c>
      <c r="D4029" s="2">
        <v>0.14199999999999999</v>
      </c>
      <c r="E4029" s="2">
        <v>0.22500000000000001</v>
      </c>
      <c r="F4029" s="2">
        <v>0.34200000000000003</v>
      </c>
      <c r="G4029" s="2">
        <v>0.85399999999999998</v>
      </c>
      <c r="H4029" s="2">
        <v>0.503</v>
      </c>
      <c r="I4029" s="2">
        <v>-1.95E-2</v>
      </c>
      <c r="J4029" s="2">
        <v>-0.107</v>
      </c>
      <c r="K4029" s="2">
        <v>-0.308</v>
      </c>
      <c r="L4029" s="2">
        <v>-0.28799999999999998</v>
      </c>
      <c r="M4029" s="2">
        <v>0.46400000000000002</v>
      </c>
      <c r="N4029" s="2">
        <v>0.70299999999999996</v>
      </c>
      <c r="O4029" s="2">
        <v>0.45400000000000001</v>
      </c>
      <c r="P4029" s="2">
        <v>0.32700000000000001</v>
      </c>
    </row>
    <row r="4030" spans="1:16" x14ac:dyDescent="0.2">
      <c r="A4030" s="2">
        <v>-6.8400000000000002E-2</v>
      </c>
      <c r="B4030" s="2">
        <v>0</v>
      </c>
      <c r="C4030" s="2">
        <v>0.32200000000000001</v>
      </c>
      <c r="D4030" s="2">
        <v>0.14199999999999999</v>
      </c>
      <c r="E4030" s="2">
        <v>0.22500000000000001</v>
      </c>
      <c r="F4030" s="2">
        <v>0.34200000000000003</v>
      </c>
      <c r="G4030" s="2">
        <v>0.85899999999999999</v>
      </c>
      <c r="H4030" s="2">
        <v>0.503</v>
      </c>
      <c r="I4030" s="2">
        <v>-1.95E-2</v>
      </c>
      <c r="J4030" s="2">
        <v>-0.107</v>
      </c>
      <c r="K4030" s="2">
        <v>-0.308</v>
      </c>
      <c r="L4030" s="2">
        <v>-0.28799999999999998</v>
      </c>
      <c r="M4030" s="2">
        <v>0.45900000000000002</v>
      </c>
      <c r="N4030" s="2">
        <v>0.69799999999999995</v>
      </c>
      <c r="O4030" s="2">
        <v>0.45900000000000002</v>
      </c>
      <c r="P4030" s="2">
        <v>0.32700000000000001</v>
      </c>
    </row>
    <row r="4031" spans="1:16" x14ac:dyDescent="0.2">
      <c r="A4031" s="2">
        <v>-6.8400000000000002E-2</v>
      </c>
      <c r="B4031" s="2">
        <v>-4.8799999999999998E-3</v>
      </c>
      <c r="C4031" s="2">
        <v>0.317</v>
      </c>
      <c r="D4031" s="2">
        <v>0.14199999999999999</v>
      </c>
      <c r="E4031" s="2">
        <v>0.22500000000000001</v>
      </c>
      <c r="F4031" s="2">
        <v>0.34200000000000003</v>
      </c>
      <c r="G4031" s="2">
        <v>0.85899999999999999</v>
      </c>
      <c r="H4031" s="2">
        <v>0.503</v>
      </c>
      <c r="I4031" s="2">
        <v>-2.4400000000000002E-2</v>
      </c>
      <c r="J4031" s="2">
        <v>-0.10299999999999999</v>
      </c>
      <c r="K4031" s="2">
        <v>-0.308</v>
      </c>
      <c r="L4031" s="2">
        <v>-0.28799999999999998</v>
      </c>
      <c r="M4031" s="2">
        <v>0.45900000000000002</v>
      </c>
      <c r="N4031" s="2">
        <v>0.70299999999999996</v>
      </c>
      <c r="O4031" s="2">
        <v>0.45900000000000002</v>
      </c>
      <c r="P4031" s="2">
        <v>0.32700000000000001</v>
      </c>
    </row>
    <row r="4032" spans="1:16" x14ac:dyDescent="0.2">
      <c r="A4032" s="2">
        <v>-6.8400000000000002E-2</v>
      </c>
      <c r="B4032" s="2">
        <v>-4.8799999999999998E-3</v>
      </c>
      <c r="C4032" s="2">
        <v>0.317</v>
      </c>
      <c r="D4032" s="2">
        <v>0.14199999999999999</v>
      </c>
      <c r="E4032" s="2">
        <v>0.22</v>
      </c>
      <c r="F4032" s="2">
        <v>0.34200000000000003</v>
      </c>
      <c r="G4032" s="2">
        <v>0.85899999999999999</v>
      </c>
      <c r="H4032" s="2">
        <v>0.498</v>
      </c>
      <c r="I4032" s="2">
        <v>-2.4400000000000002E-2</v>
      </c>
      <c r="J4032" s="2">
        <v>-0.107</v>
      </c>
      <c r="K4032" s="2">
        <v>-0.30299999999999999</v>
      </c>
      <c r="L4032" s="2">
        <v>-0.28799999999999998</v>
      </c>
      <c r="M4032" s="2">
        <v>0.45400000000000001</v>
      </c>
      <c r="N4032" s="2">
        <v>0.70299999999999996</v>
      </c>
      <c r="O4032" s="2">
        <v>0.45900000000000002</v>
      </c>
      <c r="P4032" s="2">
        <v>0.32200000000000001</v>
      </c>
    </row>
    <row r="4033" spans="1:16" x14ac:dyDescent="0.2">
      <c r="A4033" s="2">
        <v>-6.8400000000000002E-2</v>
      </c>
      <c r="B4033" s="2">
        <v>-4.8799999999999998E-3</v>
      </c>
      <c r="C4033" s="2">
        <v>0.317</v>
      </c>
      <c r="D4033" s="2">
        <v>0.14199999999999999</v>
      </c>
      <c r="E4033" s="2">
        <v>0.22</v>
      </c>
      <c r="F4033" s="2">
        <v>0.34200000000000003</v>
      </c>
      <c r="G4033" s="2">
        <v>0.85899999999999999</v>
      </c>
      <c r="H4033" s="2">
        <v>0.498</v>
      </c>
      <c r="I4033" s="2">
        <v>-2.93E-2</v>
      </c>
      <c r="J4033" s="2">
        <v>-0.107</v>
      </c>
      <c r="K4033" s="2">
        <v>-0.30299999999999999</v>
      </c>
      <c r="L4033" s="2">
        <v>-0.28799999999999998</v>
      </c>
      <c r="M4033" s="2">
        <v>0.45400000000000001</v>
      </c>
      <c r="N4033" s="2">
        <v>0.70299999999999996</v>
      </c>
      <c r="O4033" s="2">
        <v>0.45400000000000001</v>
      </c>
      <c r="P4033" s="2">
        <v>0.317</v>
      </c>
    </row>
    <row r="4034" spans="1:16" x14ac:dyDescent="0.2">
      <c r="A4034" s="2">
        <v>-6.8400000000000002E-2</v>
      </c>
      <c r="B4034" s="2">
        <v>-4.8799999999999998E-3</v>
      </c>
      <c r="C4034" s="2">
        <v>0.317</v>
      </c>
      <c r="D4034" s="2">
        <v>0.14199999999999999</v>
      </c>
      <c r="E4034" s="2">
        <v>0.22</v>
      </c>
      <c r="F4034" s="2">
        <v>0.34200000000000003</v>
      </c>
      <c r="G4034" s="2">
        <v>0.86399999999999999</v>
      </c>
      <c r="H4034" s="2">
        <v>0.498</v>
      </c>
      <c r="I4034" s="2">
        <v>-2.4400000000000002E-2</v>
      </c>
      <c r="J4034" s="2">
        <v>-0.10299999999999999</v>
      </c>
      <c r="K4034" s="2">
        <v>-0.30299999999999999</v>
      </c>
      <c r="L4034" s="2">
        <v>-0.28799999999999998</v>
      </c>
      <c r="M4034" s="2">
        <v>0.44900000000000001</v>
      </c>
      <c r="N4034" s="2">
        <v>0.70299999999999996</v>
      </c>
      <c r="O4034" s="2">
        <v>0.45900000000000002</v>
      </c>
      <c r="P4034" s="2">
        <v>0.32200000000000001</v>
      </c>
    </row>
    <row r="4035" spans="1:16" x14ac:dyDescent="0.2">
      <c r="A4035" s="2">
        <v>-6.8400000000000002E-2</v>
      </c>
      <c r="B4035" s="2">
        <v>-4.8799999999999998E-3</v>
      </c>
      <c r="C4035" s="2">
        <v>0.317</v>
      </c>
      <c r="D4035" s="2">
        <v>0.14199999999999999</v>
      </c>
      <c r="E4035" s="2">
        <v>0.22</v>
      </c>
      <c r="F4035" s="2">
        <v>0.34200000000000003</v>
      </c>
      <c r="G4035" s="2">
        <v>0.86399999999999999</v>
      </c>
      <c r="H4035" s="2">
        <v>0.49299999999999999</v>
      </c>
      <c r="I4035" s="2">
        <v>-2.4400000000000002E-2</v>
      </c>
      <c r="J4035" s="2">
        <v>-0.10299999999999999</v>
      </c>
      <c r="K4035" s="2">
        <v>-0.30299999999999999</v>
      </c>
      <c r="L4035" s="2">
        <v>-0.28799999999999998</v>
      </c>
      <c r="M4035" s="2">
        <v>0.44900000000000001</v>
      </c>
      <c r="N4035" s="2">
        <v>0.70299999999999996</v>
      </c>
      <c r="O4035" s="2">
        <v>0.45900000000000002</v>
      </c>
      <c r="P4035" s="2">
        <v>0.32200000000000001</v>
      </c>
    </row>
    <row r="4036" spans="1:16" x14ac:dyDescent="0.2">
      <c r="A4036" s="2">
        <v>-6.8400000000000002E-2</v>
      </c>
      <c r="B4036" s="2">
        <v>-4.8799999999999998E-3</v>
      </c>
      <c r="C4036" s="2">
        <v>0.312</v>
      </c>
      <c r="D4036" s="2">
        <v>0.14199999999999999</v>
      </c>
      <c r="E4036" s="2">
        <v>0.22</v>
      </c>
      <c r="F4036" s="2">
        <v>0.34200000000000003</v>
      </c>
      <c r="G4036" s="2">
        <v>0.86899999999999999</v>
      </c>
      <c r="H4036" s="2">
        <v>0.49299999999999999</v>
      </c>
      <c r="I4036" s="2">
        <v>-2.93E-2</v>
      </c>
      <c r="J4036" s="2">
        <v>-0.10299999999999999</v>
      </c>
      <c r="K4036" s="2">
        <v>-0.29799999999999999</v>
      </c>
      <c r="L4036" s="2">
        <v>-0.28299999999999997</v>
      </c>
      <c r="M4036" s="2">
        <v>0.44900000000000001</v>
      </c>
      <c r="N4036" s="2">
        <v>0.70799999999999996</v>
      </c>
      <c r="O4036" s="2">
        <v>0.45900000000000002</v>
      </c>
      <c r="P4036" s="2">
        <v>0.317</v>
      </c>
    </row>
    <row r="4037" spans="1:16" x14ac:dyDescent="0.2">
      <c r="A4037" s="2">
        <v>-6.3500000000000001E-2</v>
      </c>
      <c r="B4037" s="2">
        <v>-4.8799999999999998E-3</v>
      </c>
      <c r="C4037" s="2">
        <v>0.312</v>
      </c>
      <c r="D4037" s="2">
        <v>0.14199999999999999</v>
      </c>
      <c r="E4037" s="2">
        <v>0.22</v>
      </c>
      <c r="F4037" s="2">
        <v>0.34200000000000003</v>
      </c>
      <c r="G4037" s="2">
        <v>0.86899999999999999</v>
      </c>
      <c r="H4037" s="2">
        <v>0.49299999999999999</v>
      </c>
      <c r="I4037" s="2">
        <v>-2.93E-2</v>
      </c>
      <c r="J4037" s="2">
        <v>-0.10299999999999999</v>
      </c>
      <c r="K4037" s="2">
        <v>-0.30299999999999999</v>
      </c>
      <c r="L4037" s="2">
        <v>-0.28799999999999998</v>
      </c>
      <c r="M4037" s="2">
        <v>0.44400000000000001</v>
      </c>
      <c r="N4037" s="2">
        <v>0.70799999999999996</v>
      </c>
      <c r="O4037" s="2">
        <v>0.45900000000000002</v>
      </c>
      <c r="P4037" s="2">
        <v>0.317</v>
      </c>
    </row>
    <row r="4038" spans="1:16" x14ac:dyDescent="0.2">
      <c r="A4038" s="2">
        <v>-6.8400000000000002E-2</v>
      </c>
      <c r="B4038" s="2">
        <v>-9.7699999999999992E-3</v>
      </c>
      <c r="C4038" s="2">
        <v>0.312</v>
      </c>
      <c r="D4038" s="2">
        <v>0.14199999999999999</v>
      </c>
      <c r="E4038" s="2">
        <v>0.215</v>
      </c>
      <c r="F4038" s="2">
        <v>0.34200000000000003</v>
      </c>
      <c r="G4038" s="2">
        <v>0.86899999999999999</v>
      </c>
      <c r="H4038" s="2">
        <v>0.49299999999999999</v>
      </c>
      <c r="I4038" s="2">
        <v>-2.93E-2</v>
      </c>
      <c r="J4038" s="2">
        <v>-0.10299999999999999</v>
      </c>
      <c r="K4038" s="2">
        <v>-0.29799999999999999</v>
      </c>
      <c r="L4038" s="2">
        <v>-0.28299999999999997</v>
      </c>
      <c r="M4038" s="2">
        <v>0.44400000000000001</v>
      </c>
      <c r="N4038" s="2">
        <v>0.70799999999999996</v>
      </c>
      <c r="O4038" s="2">
        <v>0.45900000000000002</v>
      </c>
      <c r="P4038" s="2">
        <v>0.317</v>
      </c>
    </row>
    <row r="4039" spans="1:16" x14ac:dyDescent="0.2">
      <c r="A4039" s="2">
        <v>-6.3500000000000001E-2</v>
      </c>
      <c r="B4039" s="2">
        <v>-9.7699999999999992E-3</v>
      </c>
      <c r="C4039" s="2">
        <v>0.312</v>
      </c>
      <c r="D4039" s="2">
        <v>0.14199999999999999</v>
      </c>
      <c r="E4039" s="2">
        <v>0.215</v>
      </c>
      <c r="F4039" s="2">
        <v>0.33700000000000002</v>
      </c>
      <c r="G4039" s="2">
        <v>0.874</v>
      </c>
      <c r="H4039" s="2">
        <v>0.48799999999999999</v>
      </c>
      <c r="I4039" s="2">
        <v>-3.4200000000000001E-2</v>
      </c>
      <c r="J4039" s="2">
        <v>-0.10299999999999999</v>
      </c>
      <c r="K4039" s="2">
        <v>-0.29799999999999999</v>
      </c>
      <c r="L4039" s="2">
        <v>-0.28299999999999997</v>
      </c>
      <c r="M4039" s="2">
        <v>0.44400000000000001</v>
      </c>
      <c r="N4039" s="2">
        <v>0.70799999999999996</v>
      </c>
      <c r="O4039" s="2">
        <v>0.45400000000000001</v>
      </c>
      <c r="P4039" s="2">
        <v>0.312</v>
      </c>
    </row>
    <row r="4040" spans="1:16" x14ac:dyDescent="0.2">
      <c r="A4040" s="2">
        <v>-6.3500000000000001E-2</v>
      </c>
      <c r="B4040" s="2">
        <v>-1.46E-2</v>
      </c>
      <c r="C4040" s="2">
        <v>0.312</v>
      </c>
      <c r="D4040" s="2">
        <v>0.14199999999999999</v>
      </c>
      <c r="E4040" s="2">
        <v>0.215</v>
      </c>
      <c r="F4040" s="2">
        <v>0.34200000000000003</v>
      </c>
      <c r="G4040" s="2">
        <v>0.874</v>
      </c>
      <c r="H4040" s="2">
        <v>0.48799999999999999</v>
      </c>
      <c r="I4040" s="2">
        <v>-3.4200000000000001E-2</v>
      </c>
      <c r="J4040" s="2">
        <v>-0.10299999999999999</v>
      </c>
      <c r="K4040" s="2">
        <v>-0.29799999999999999</v>
      </c>
      <c r="L4040" s="2">
        <v>-0.28299999999999997</v>
      </c>
      <c r="M4040" s="2">
        <v>0.439</v>
      </c>
      <c r="N4040" s="2">
        <v>0.71299999999999997</v>
      </c>
      <c r="O4040" s="2">
        <v>0.45900000000000002</v>
      </c>
      <c r="P4040" s="2">
        <v>0.312</v>
      </c>
    </row>
    <row r="4041" spans="1:16" x14ac:dyDescent="0.2">
      <c r="A4041" s="2">
        <v>-6.8400000000000002E-2</v>
      </c>
      <c r="B4041" s="2">
        <v>-1.46E-2</v>
      </c>
      <c r="C4041" s="2">
        <v>0.312</v>
      </c>
      <c r="D4041" s="2">
        <v>0.14199999999999999</v>
      </c>
      <c r="E4041" s="2">
        <v>0.215</v>
      </c>
      <c r="F4041" s="2">
        <v>0.34200000000000003</v>
      </c>
      <c r="G4041" s="2">
        <v>0.879</v>
      </c>
      <c r="H4041" s="2">
        <v>0.48299999999999998</v>
      </c>
      <c r="I4041" s="2">
        <v>-3.4200000000000001E-2</v>
      </c>
      <c r="J4041" s="2">
        <v>-0.107</v>
      </c>
      <c r="K4041" s="2">
        <v>-0.30299999999999999</v>
      </c>
      <c r="L4041" s="2">
        <v>-0.28299999999999997</v>
      </c>
      <c r="M4041" s="2">
        <v>0.439</v>
      </c>
      <c r="N4041" s="2">
        <v>0.71299999999999997</v>
      </c>
      <c r="O4041" s="2">
        <v>0.45900000000000002</v>
      </c>
      <c r="P4041" s="2">
        <v>0.308</v>
      </c>
    </row>
    <row r="4042" spans="1:16" x14ac:dyDescent="0.2">
      <c r="A4042" s="2">
        <v>-6.8400000000000002E-2</v>
      </c>
      <c r="B4042" s="2">
        <v>-1.46E-2</v>
      </c>
      <c r="C4042" s="2">
        <v>0.308</v>
      </c>
      <c r="D4042" s="2">
        <v>0.14199999999999999</v>
      </c>
      <c r="E4042" s="2">
        <v>0.215</v>
      </c>
      <c r="F4042" s="2">
        <v>0.33700000000000002</v>
      </c>
      <c r="G4042" s="2">
        <v>0.879</v>
      </c>
      <c r="H4042" s="2">
        <v>0.48299999999999998</v>
      </c>
      <c r="I4042" s="2">
        <v>-3.4200000000000001E-2</v>
      </c>
      <c r="J4042" s="2">
        <v>-0.10299999999999999</v>
      </c>
      <c r="K4042" s="2">
        <v>-0.29799999999999999</v>
      </c>
      <c r="L4042" s="2">
        <v>-0.28299999999999997</v>
      </c>
      <c r="M4042" s="2">
        <v>0.435</v>
      </c>
      <c r="N4042" s="2">
        <v>0.71299999999999997</v>
      </c>
      <c r="O4042" s="2">
        <v>0.45900000000000002</v>
      </c>
      <c r="P4042" s="2">
        <v>0.308</v>
      </c>
    </row>
    <row r="4043" spans="1:16" x14ac:dyDescent="0.2">
      <c r="A4043" s="2">
        <v>-6.3500000000000001E-2</v>
      </c>
      <c r="B4043" s="2">
        <v>-1.95E-2</v>
      </c>
      <c r="C4043" s="2">
        <v>0.308</v>
      </c>
      <c r="D4043" s="2">
        <v>0.14199999999999999</v>
      </c>
      <c r="E4043" s="2">
        <v>0.21</v>
      </c>
      <c r="F4043" s="2">
        <v>0.34200000000000003</v>
      </c>
      <c r="G4043" s="2">
        <v>0.879</v>
      </c>
      <c r="H4043" s="2">
        <v>0.47899999999999998</v>
      </c>
      <c r="I4043" s="2">
        <v>-3.9100000000000003E-2</v>
      </c>
      <c r="J4043" s="2">
        <v>-0.107</v>
      </c>
      <c r="K4043" s="2">
        <v>-0.29799999999999999</v>
      </c>
      <c r="L4043" s="2">
        <v>-0.28299999999999997</v>
      </c>
      <c r="M4043" s="2">
        <v>0.435</v>
      </c>
      <c r="N4043" s="2">
        <v>0.71299999999999997</v>
      </c>
      <c r="O4043" s="2">
        <v>0.45400000000000001</v>
      </c>
      <c r="P4043" s="2">
        <v>0.308</v>
      </c>
    </row>
    <row r="4044" spans="1:16" x14ac:dyDescent="0.2">
      <c r="A4044" s="2">
        <v>-6.3500000000000001E-2</v>
      </c>
      <c r="B4044" s="2">
        <v>-1.95E-2</v>
      </c>
      <c r="C4044" s="2">
        <v>0.308</v>
      </c>
      <c r="D4044" s="2">
        <v>0.14199999999999999</v>
      </c>
      <c r="E4044" s="2">
        <v>0.21</v>
      </c>
      <c r="F4044" s="2">
        <v>0.34200000000000003</v>
      </c>
      <c r="G4044" s="2">
        <v>0.88400000000000001</v>
      </c>
      <c r="H4044" s="2">
        <v>0.47899999999999998</v>
      </c>
      <c r="I4044" s="2">
        <v>-3.4200000000000001E-2</v>
      </c>
      <c r="J4044" s="2">
        <v>-0.10299999999999999</v>
      </c>
      <c r="K4044" s="2">
        <v>-0.29799999999999999</v>
      </c>
      <c r="L4044" s="2">
        <v>-0.28299999999999997</v>
      </c>
      <c r="M4044" s="2">
        <v>0.435</v>
      </c>
      <c r="N4044" s="2">
        <v>0.71799999999999997</v>
      </c>
      <c r="O4044" s="2">
        <v>0.45900000000000002</v>
      </c>
      <c r="P4044" s="2">
        <v>0.308</v>
      </c>
    </row>
    <row r="4045" spans="1:16" x14ac:dyDescent="0.2">
      <c r="A4045" s="2">
        <v>-6.8400000000000002E-2</v>
      </c>
      <c r="B4045" s="2">
        <v>-1.95E-2</v>
      </c>
      <c r="C4045" s="2">
        <v>0.308</v>
      </c>
      <c r="D4045" s="2">
        <v>0.14199999999999999</v>
      </c>
      <c r="E4045" s="2">
        <v>0.21</v>
      </c>
      <c r="F4045" s="2">
        <v>0.34200000000000003</v>
      </c>
      <c r="G4045" s="2">
        <v>0.88400000000000001</v>
      </c>
      <c r="H4045" s="2">
        <v>0.47899999999999998</v>
      </c>
      <c r="I4045" s="2">
        <v>-3.9100000000000003E-2</v>
      </c>
      <c r="J4045" s="2">
        <v>-0.10299999999999999</v>
      </c>
      <c r="K4045" s="2">
        <v>-0.29299999999999998</v>
      </c>
      <c r="L4045" s="2">
        <v>-0.28299999999999997</v>
      </c>
      <c r="M4045" s="2">
        <v>0.43</v>
      </c>
      <c r="N4045" s="2">
        <v>0.71799999999999997</v>
      </c>
      <c r="O4045" s="2">
        <v>0.45900000000000002</v>
      </c>
      <c r="P4045" s="2">
        <v>0.30299999999999999</v>
      </c>
    </row>
    <row r="4046" spans="1:16" x14ac:dyDescent="0.2">
      <c r="A4046" s="2">
        <v>-6.8400000000000002E-2</v>
      </c>
      <c r="B4046" s="2">
        <v>-2.4400000000000002E-2</v>
      </c>
      <c r="C4046" s="2">
        <v>0.308</v>
      </c>
      <c r="D4046" s="2">
        <v>0.14199999999999999</v>
      </c>
      <c r="E4046" s="2">
        <v>0.21</v>
      </c>
      <c r="F4046" s="2">
        <v>0.34200000000000003</v>
      </c>
      <c r="G4046" s="2">
        <v>0.88400000000000001</v>
      </c>
      <c r="H4046" s="2">
        <v>0.47399999999999998</v>
      </c>
      <c r="I4046" s="2">
        <v>-4.3900000000000002E-2</v>
      </c>
      <c r="J4046" s="2">
        <v>-0.10299999999999999</v>
      </c>
      <c r="K4046" s="2">
        <v>-0.29299999999999998</v>
      </c>
      <c r="L4046" s="2">
        <v>-0.28299999999999997</v>
      </c>
      <c r="M4046" s="2">
        <v>0.43</v>
      </c>
      <c r="N4046" s="2">
        <v>0.71799999999999997</v>
      </c>
      <c r="O4046" s="2">
        <v>0.45900000000000002</v>
      </c>
      <c r="P4046" s="2">
        <v>0.30299999999999999</v>
      </c>
    </row>
    <row r="4047" spans="1:16" x14ac:dyDescent="0.2">
      <c r="A4047" s="2">
        <v>-6.3500000000000001E-2</v>
      </c>
      <c r="B4047" s="2">
        <v>-2.4400000000000002E-2</v>
      </c>
      <c r="C4047" s="2">
        <v>0.30299999999999999</v>
      </c>
      <c r="D4047" s="2">
        <v>0.13700000000000001</v>
      </c>
      <c r="E4047" s="2">
        <v>0.20499999999999999</v>
      </c>
      <c r="F4047" s="2">
        <v>0.34200000000000003</v>
      </c>
      <c r="G4047" s="2">
        <v>0.88400000000000001</v>
      </c>
      <c r="H4047" s="2">
        <v>0.47399999999999998</v>
      </c>
      <c r="I4047" s="2">
        <v>-3.9100000000000003E-2</v>
      </c>
      <c r="J4047" s="2">
        <v>-0.10299999999999999</v>
      </c>
      <c r="K4047" s="2">
        <v>-0.29299999999999998</v>
      </c>
      <c r="L4047" s="2">
        <v>-0.28299999999999997</v>
      </c>
      <c r="M4047" s="2">
        <v>0.42499999999999999</v>
      </c>
      <c r="N4047" s="2">
        <v>0.72299999999999998</v>
      </c>
      <c r="O4047" s="2">
        <v>0.45900000000000002</v>
      </c>
      <c r="P4047" s="2">
        <v>0.30299999999999999</v>
      </c>
    </row>
    <row r="4048" spans="1:16" x14ac:dyDescent="0.2">
      <c r="A4048" s="2">
        <v>-6.3500000000000001E-2</v>
      </c>
      <c r="B4048" s="2">
        <v>-2.4400000000000002E-2</v>
      </c>
      <c r="C4048" s="2">
        <v>0.308</v>
      </c>
      <c r="D4048" s="2">
        <v>0.14199999999999999</v>
      </c>
      <c r="E4048" s="2">
        <v>0.20499999999999999</v>
      </c>
      <c r="F4048" s="2">
        <v>0.34200000000000003</v>
      </c>
      <c r="G4048" s="2">
        <v>0.88900000000000001</v>
      </c>
      <c r="H4048" s="2">
        <v>0.47399999999999998</v>
      </c>
      <c r="I4048" s="2">
        <v>-4.3900000000000002E-2</v>
      </c>
      <c r="J4048" s="2">
        <v>-0.10299999999999999</v>
      </c>
      <c r="K4048" s="2">
        <v>-0.29299999999999998</v>
      </c>
      <c r="L4048" s="2">
        <v>-0.28299999999999997</v>
      </c>
      <c r="M4048" s="2">
        <v>0.42499999999999999</v>
      </c>
      <c r="N4048" s="2">
        <v>0.72299999999999998</v>
      </c>
      <c r="O4048" s="2">
        <v>0.45900000000000002</v>
      </c>
      <c r="P4048" s="2">
        <v>0.29799999999999999</v>
      </c>
    </row>
    <row r="4049" spans="1:16" x14ac:dyDescent="0.2">
      <c r="A4049" s="2">
        <v>-6.3500000000000001E-2</v>
      </c>
      <c r="B4049" s="2">
        <v>-2.4400000000000002E-2</v>
      </c>
      <c r="C4049" s="2">
        <v>0.30299999999999999</v>
      </c>
      <c r="D4049" s="2">
        <v>0.13700000000000001</v>
      </c>
      <c r="E4049" s="2">
        <v>0.20499999999999999</v>
      </c>
      <c r="F4049" s="2">
        <v>0.34200000000000003</v>
      </c>
      <c r="G4049" s="2">
        <v>0.88900000000000001</v>
      </c>
      <c r="H4049" s="2">
        <v>0.46899999999999997</v>
      </c>
      <c r="I4049" s="2">
        <v>-4.3900000000000002E-2</v>
      </c>
      <c r="J4049" s="2">
        <v>-0.10299999999999999</v>
      </c>
      <c r="K4049" s="2">
        <v>-0.29299999999999998</v>
      </c>
      <c r="L4049" s="2">
        <v>-0.28299999999999997</v>
      </c>
      <c r="M4049" s="2">
        <v>0.42499999999999999</v>
      </c>
      <c r="N4049" s="2">
        <v>0.72299999999999998</v>
      </c>
      <c r="O4049" s="2">
        <v>0.45900000000000002</v>
      </c>
      <c r="P4049" s="2">
        <v>0.29799999999999999</v>
      </c>
    </row>
    <row r="4050" spans="1:16" x14ac:dyDescent="0.2">
      <c r="A4050" s="2">
        <v>-6.3500000000000001E-2</v>
      </c>
      <c r="B4050" s="2">
        <v>-2.93E-2</v>
      </c>
      <c r="C4050" s="2">
        <v>0.30299999999999999</v>
      </c>
      <c r="D4050" s="2">
        <v>0.14199999999999999</v>
      </c>
      <c r="E4050" s="2">
        <v>0.20499999999999999</v>
      </c>
      <c r="F4050" s="2">
        <v>0.34200000000000003</v>
      </c>
      <c r="G4050" s="2">
        <v>0.88900000000000001</v>
      </c>
      <c r="H4050" s="2">
        <v>0.46899999999999997</v>
      </c>
      <c r="I4050" s="2">
        <v>-4.3900000000000002E-2</v>
      </c>
      <c r="J4050" s="2">
        <v>-0.10299999999999999</v>
      </c>
      <c r="K4050" s="2">
        <v>-0.29299999999999998</v>
      </c>
      <c r="L4050" s="2">
        <v>-0.28299999999999997</v>
      </c>
      <c r="M4050" s="2">
        <v>0.42</v>
      </c>
      <c r="N4050" s="2">
        <v>0.72799999999999998</v>
      </c>
      <c r="O4050" s="2">
        <v>0.45900000000000002</v>
      </c>
      <c r="P4050" s="2">
        <v>0.29799999999999999</v>
      </c>
    </row>
    <row r="4051" spans="1:16" x14ac:dyDescent="0.2">
      <c r="A4051" s="2">
        <v>-6.3500000000000001E-2</v>
      </c>
      <c r="B4051" s="2">
        <v>-2.93E-2</v>
      </c>
      <c r="C4051" s="2">
        <v>0.30299999999999999</v>
      </c>
      <c r="D4051" s="2">
        <v>0.14199999999999999</v>
      </c>
      <c r="E4051" s="2">
        <v>0.20499999999999999</v>
      </c>
      <c r="F4051" s="2">
        <v>0.33700000000000002</v>
      </c>
      <c r="G4051" s="2">
        <v>0.89400000000000002</v>
      </c>
      <c r="H4051" s="2">
        <v>0.46400000000000002</v>
      </c>
      <c r="I4051" s="2">
        <v>-4.8800000000000003E-2</v>
      </c>
      <c r="J4051" s="2">
        <v>-0.10299999999999999</v>
      </c>
      <c r="K4051" s="2">
        <v>-0.29299999999999998</v>
      </c>
      <c r="L4051" s="2">
        <v>-0.28299999999999997</v>
      </c>
      <c r="M4051" s="2">
        <v>0.42</v>
      </c>
      <c r="N4051" s="2">
        <v>0.72799999999999998</v>
      </c>
      <c r="O4051" s="2">
        <v>0.46400000000000002</v>
      </c>
      <c r="P4051" s="2">
        <v>0.29799999999999999</v>
      </c>
    </row>
    <row r="4052" spans="1:16" x14ac:dyDescent="0.2">
      <c r="A4052" s="2">
        <v>-6.8400000000000002E-2</v>
      </c>
      <c r="B4052" s="2">
        <v>-2.93E-2</v>
      </c>
      <c r="C4052" s="2">
        <v>0.30299999999999999</v>
      </c>
      <c r="D4052" s="2">
        <v>0.14199999999999999</v>
      </c>
      <c r="E4052" s="2">
        <v>0.2</v>
      </c>
      <c r="F4052" s="2">
        <v>0.34200000000000003</v>
      </c>
      <c r="G4052" s="2">
        <v>0.89400000000000002</v>
      </c>
      <c r="H4052" s="2">
        <v>0.46400000000000002</v>
      </c>
      <c r="I4052" s="2">
        <v>-4.8800000000000003E-2</v>
      </c>
      <c r="J4052" s="2">
        <v>-0.10299999999999999</v>
      </c>
      <c r="K4052" s="2">
        <v>-0.28799999999999998</v>
      </c>
      <c r="L4052" s="2">
        <v>-0.28299999999999997</v>
      </c>
      <c r="M4052" s="2">
        <v>0.41499999999999998</v>
      </c>
      <c r="N4052" s="2">
        <v>0.72799999999999998</v>
      </c>
      <c r="O4052" s="2">
        <v>0.45900000000000002</v>
      </c>
      <c r="P4052" s="2">
        <v>0.29299999999999998</v>
      </c>
    </row>
    <row r="4053" spans="1:16" x14ac:dyDescent="0.2">
      <c r="A4053" s="2">
        <v>-6.3500000000000001E-2</v>
      </c>
      <c r="B4053" s="2">
        <v>-2.93E-2</v>
      </c>
      <c r="C4053" s="2">
        <v>0.29799999999999999</v>
      </c>
      <c r="D4053" s="2">
        <v>0.14199999999999999</v>
      </c>
      <c r="E4053" s="2">
        <v>0.2</v>
      </c>
      <c r="F4053" s="2">
        <v>0.33700000000000002</v>
      </c>
      <c r="G4053" s="2">
        <v>0.89400000000000002</v>
      </c>
      <c r="H4053" s="2">
        <v>0.46400000000000002</v>
      </c>
      <c r="I4053" s="2">
        <v>-4.8800000000000003E-2</v>
      </c>
      <c r="J4053" s="2">
        <v>-0.10299999999999999</v>
      </c>
      <c r="K4053" s="2">
        <v>-0.28799999999999998</v>
      </c>
      <c r="L4053" s="2">
        <v>-0.28299999999999997</v>
      </c>
      <c r="M4053" s="2">
        <v>0.41499999999999998</v>
      </c>
      <c r="N4053" s="2">
        <v>0.73199999999999998</v>
      </c>
      <c r="O4053" s="2">
        <v>0.45900000000000002</v>
      </c>
      <c r="P4053" s="2">
        <v>0.29299999999999998</v>
      </c>
    </row>
    <row r="4054" spans="1:16" x14ac:dyDescent="0.2">
      <c r="A4054" s="2">
        <v>-6.3500000000000001E-2</v>
      </c>
      <c r="B4054" s="2">
        <v>-2.93E-2</v>
      </c>
      <c r="C4054" s="2">
        <v>0.29799999999999999</v>
      </c>
      <c r="D4054" s="2">
        <v>0.14199999999999999</v>
      </c>
      <c r="E4054" s="2">
        <v>0.2</v>
      </c>
      <c r="F4054" s="2">
        <v>0.33700000000000002</v>
      </c>
      <c r="G4054" s="2">
        <v>0.89400000000000002</v>
      </c>
      <c r="H4054" s="2">
        <v>0.45900000000000002</v>
      </c>
      <c r="I4054" s="2">
        <v>-5.3699999999999998E-2</v>
      </c>
      <c r="J4054" s="2">
        <v>-0.10299999999999999</v>
      </c>
      <c r="K4054" s="2">
        <v>-0.28799999999999998</v>
      </c>
      <c r="L4054" s="2">
        <v>-0.28299999999999997</v>
      </c>
      <c r="M4054" s="2">
        <v>0.41499999999999998</v>
      </c>
      <c r="N4054" s="2">
        <v>0.73699999999999999</v>
      </c>
      <c r="O4054" s="2">
        <v>0.45900000000000002</v>
      </c>
      <c r="P4054" s="2">
        <v>0.28799999999999998</v>
      </c>
    </row>
    <row r="4055" spans="1:16" x14ac:dyDescent="0.2">
      <c r="A4055" s="2">
        <v>-6.3500000000000001E-2</v>
      </c>
      <c r="B4055" s="2">
        <v>-3.4200000000000001E-2</v>
      </c>
      <c r="C4055" s="2">
        <v>0.30299999999999999</v>
      </c>
      <c r="D4055" s="2">
        <v>0.14199999999999999</v>
      </c>
      <c r="E4055" s="2">
        <v>0.2</v>
      </c>
      <c r="F4055" s="2">
        <v>0.33700000000000002</v>
      </c>
      <c r="G4055" s="2">
        <v>0.89800000000000002</v>
      </c>
      <c r="H4055" s="2">
        <v>0.45900000000000002</v>
      </c>
      <c r="I4055" s="2">
        <v>-5.3699999999999998E-2</v>
      </c>
      <c r="J4055" s="2">
        <v>-0.10299999999999999</v>
      </c>
      <c r="K4055" s="2">
        <v>-0.28799999999999998</v>
      </c>
      <c r="L4055" s="2">
        <v>-0.28299999999999997</v>
      </c>
      <c r="M4055" s="2">
        <v>0.41</v>
      </c>
      <c r="N4055" s="2">
        <v>0.73699999999999999</v>
      </c>
      <c r="O4055" s="2">
        <v>0.45900000000000002</v>
      </c>
      <c r="P4055" s="2">
        <v>0.28799999999999998</v>
      </c>
    </row>
    <row r="4056" spans="1:16" x14ac:dyDescent="0.2">
      <c r="A4056" s="2">
        <v>-5.8599999999999999E-2</v>
      </c>
      <c r="B4056" s="2">
        <v>-3.4200000000000001E-2</v>
      </c>
      <c r="C4056" s="2">
        <v>0.29799999999999999</v>
      </c>
      <c r="D4056" s="2">
        <v>0.14199999999999999</v>
      </c>
      <c r="E4056" s="2">
        <v>0.19500000000000001</v>
      </c>
      <c r="F4056" s="2">
        <v>0.34200000000000003</v>
      </c>
      <c r="G4056" s="2">
        <v>0.89800000000000002</v>
      </c>
      <c r="H4056" s="2">
        <v>0.45900000000000002</v>
      </c>
      <c r="I4056" s="2">
        <v>-5.3699999999999998E-2</v>
      </c>
      <c r="J4056" s="2">
        <v>-0.10299999999999999</v>
      </c>
      <c r="K4056" s="2">
        <v>-0.28799999999999998</v>
      </c>
      <c r="L4056" s="2">
        <v>-0.28299999999999997</v>
      </c>
      <c r="M4056" s="2">
        <v>0.41</v>
      </c>
      <c r="N4056" s="2">
        <v>0.73699999999999999</v>
      </c>
      <c r="O4056" s="2">
        <v>0.45900000000000002</v>
      </c>
      <c r="P4056" s="2">
        <v>0.28799999999999998</v>
      </c>
    </row>
    <row r="4057" spans="1:16" x14ac:dyDescent="0.2">
      <c r="A4057" s="2">
        <v>-6.3500000000000001E-2</v>
      </c>
      <c r="B4057" s="2">
        <v>-3.4200000000000001E-2</v>
      </c>
      <c r="C4057" s="2">
        <v>0.29799999999999999</v>
      </c>
      <c r="D4057" s="2">
        <v>0.14199999999999999</v>
      </c>
      <c r="E4057" s="2">
        <v>0.19500000000000001</v>
      </c>
      <c r="F4057" s="2">
        <v>0.34200000000000003</v>
      </c>
      <c r="G4057" s="2">
        <v>0.89800000000000002</v>
      </c>
      <c r="H4057" s="2">
        <v>0.45400000000000001</v>
      </c>
      <c r="I4057" s="2">
        <v>-5.3699999999999998E-2</v>
      </c>
      <c r="J4057" s="2">
        <v>-0.10299999999999999</v>
      </c>
      <c r="K4057" s="2">
        <v>-0.28799999999999998</v>
      </c>
      <c r="L4057" s="2">
        <v>-0.27800000000000002</v>
      </c>
      <c r="M4057" s="2">
        <v>0.41</v>
      </c>
      <c r="N4057" s="2">
        <v>0.73699999999999999</v>
      </c>
      <c r="O4057" s="2">
        <v>0.46400000000000002</v>
      </c>
      <c r="P4057" s="2">
        <v>0.28799999999999998</v>
      </c>
    </row>
    <row r="4058" spans="1:16" x14ac:dyDescent="0.2">
      <c r="A4058" s="2">
        <v>-6.3500000000000001E-2</v>
      </c>
      <c r="B4058" s="2">
        <v>-3.4200000000000001E-2</v>
      </c>
      <c r="C4058" s="2">
        <v>0.29799999999999999</v>
      </c>
      <c r="D4058" s="2">
        <v>0.14199999999999999</v>
      </c>
      <c r="E4058" s="2">
        <v>0.19500000000000001</v>
      </c>
      <c r="F4058" s="2">
        <v>0.33700000000000002</v>
      </c>
      <c r="G4058" s="2">
        <v>0.90300000000000002</v>
      </c>
      <c r="H4058" s="2">
        <v>0.45400000000000001</v>
      </c>
      <c r="I4058" s="2">
        <v>-5.8599999999999999E-2</v>
      </c>
      <c r="J4058" s="2">
        <v>-0.10299999999999999</v>
      </c>
      <c r="K4058" s="2">
        <v>-0.28799999999999998</v>
      </c>
      <c r="L4058" s="2">
        <v>-0.27800000000000002</v>
      </c>
      <c r="M4058" s="2">
        <v>0.41</v>
      </c>
      <c r="N4058" s="2">
        <v>0.74199999999999999</v>
      </c>
      <c r="O4058" s="2">
        <v>0.46400000000000002</v>
      </c>
      <c r="P4058" s="2">
        <v>0.28299999999999997</v>
      </c>
    </row>
    <row r="4059" spans="1:16" x14ac:dyDescent="0.2">
      <c r="A4059" s="2">
        <v>-5.8599999999999999E-2</v>
      </c>
      <c r="B4059" s="2">
        <v>-3.9100000000000003E-2</v>
      </c>
      <c r="C4059" s="2">
        <v>0.29799999999999999</v>
      </c>
      <c r="D4059" s="2">
        <v>0.14199999999999999</v>
      </c>
      <c r="E4059" s="2">
        <v>0.19500000000000001</v>
      </c>
      <c r="F4059" s="2">
        <v>0.34200000000000003</v>
      </c>
      <c r="G4059" s="2">
        <v>0.90300000000000002</v>
      </c>
      <c r="H4059" s="2">
        <v>0.44900000000000001</v>
      </c>
      <c r="I4059" s="2">
        <v>-5.8599999999999999E-2</v>
      </c>
      <c r="J4059" s="2">
        <v>-0.10299999999999999</v>
      </c>
      <c r="K4059" s="2">
        <v>-0.28799999999999998</v>
      </c>
      <c r="L4059" s="2">
        <v>-0.28299999999999997</v>
      </c>
      <c r="M4059" s="2">
        <v>0.40500000000000003</v>
      </c>
      <c r="N4059" s="2">
        <v>0.74199999999999999</v>
      </c>
      <c r="O4059" s="2">
        <v>0.46400000000000002</v>
      </c>
      <c r="P4059" s="2">
        <v>0.28299999999999997</v>
      </c>
    </row>
    <row r="4060" spans="1:16" x14ac:dyDescent="0.2">
      <c r="A4060" s="2">
        <v>-6.3500000000000001E-2</v>
      </c>
      <c r="B4060" s="2">
        <v>-3.9100000000000003E-2</v>
      </c>
      <c r="C4060" s="2">
        <v>0.29299999999999998</v>
      </c>
      <c r="D4060" s="2">
        <v>0.14199999999999999</v>
      </c>
      <c r="E4060" s="2">
        <v>0.19500000000000001</v>
      </c>
      <c r="F4060" s="2">
        <v>0.33700000000000002</v>
      </c>
      <c r="G4060" s="2">
        <v>0.90300000000000002</v>
      </c>
      <c r="H4060" s="2">
        <v>0.44900000000000001</v>
      </c>
      <c r="I4060" s="2">
        <v>-6.3500000000000001E-2</v>
      </c>
      <c r="J4060" s="2">
        <v>-0.10299999999999999</v>
      </c>
      <c r="K4060" s="2">
        <v>-0.28799999999999998</v>
      </c>
      <c r="L4060" s="2">
        <v>-0.27800000000000002</v>
      </c>
      <c r="M4060" s="2">
        <v>0.40500000000000003</v>
      </c>
      <c r="N4060" s="2">
        <v>0.74199999999999999</v>
      </c>
      <c r="O4060" s="2">
        <v>0.46400000000000002</v>
      </c>
      <c r="P4060" s="2">
        <v>0.28299999999999997</v>
      </c>
    </row>
    <row r="4061" spans="1:16" x14ac:dyDescent="0.2">
      <c r="A4061" s="2">
        <v>-6.3500000000000001E-2</v>
      </c>
      <c r="B4061" s="2">
        <v>-3.9100000000000003E-2</v>
      </c>
      <c r="C4061" s="2">
        <v>0.29299999999999998</v>
      </c>
      <c r="D4061" s="2">
        <v>0.14199999999999999</v>
      </c>
      <c r="E4061" s="2">
        <v>0.19500000000000001</v>
      </c>
      <c r="F4061" s="2">
        <v>0.33700000000000002</v>
      </c>
      <c r="G4061" s="2">
        <v>0.90800000000000003</v>
      </c>
      <c r="H4061" s="2">
        <v>0.44900000000000001</v>
      </c>
      <c r="I4061" s="2">
        <v>-6.3500000000000001E-2</v>
      </c>
      <c r="J4061" s="2">
        <v>-0.10299999999999999</v>
      </c>
      <c r="K4061" s="2">
        <v>-0.28799999999999998</v>
      </c>
      <c r="L4061" s="2">
        <v>-0.28299999999999997</v>
      </c>
      <c r="M4061" s="2">
        <v>0.4</v>
      </c>
      <c r="N4061" s="2">
        <v>0.74199999999999999</v>
      </c>
      <c r="O4061" s="2">
        <v>0.46400000000000002</v>
      </c>
      <c r="P4061" s="2">
        <v>0.27800000000000002</v>
      </c>
    </row>
    <row r="4062" spans="1:16" x14ac:dyDescent="0.2">
      <c r="A4062" s="2">
        <v>-6.3500000000000001E-2</v>
      </c>
      <c r="B4062" s="2">
        <v>-3.9100000000000003E-2</v>
      </c>
      <c r="C4062" s="2">
        <v>0.29299999999999998</v>
      </c>
      <c r="D4062" s="2">
        <v>0.14199999999999999</v>
      </c>
      <c r="E4062" s="2">
        <v>0.19</v>
      </c>
      <c r="F4062" s="2">
        <v>0.33700000000000002</v>
      </c>
      <c r="G4062" s="2">
        <v>0.90800000000000003</v>
      </c>
      <c r="H4062" s="2">
        <v>0.439</v>
      </c>
      <c r="I4062" s="2">
        <v>-6.3500000000000001E-2</v>
      </c>
      <c r="J4062" s="2">
        <v>-0.10299999999999999</v>
      </c>
      <c r="K4062" s="2">
        <v>-0.28299999999999997</v>
      </c>
      <c r="L4062" s="2">
        <v>-0.28299999999999997</v>
      </c>
      <c r="M4062" s="2">
        <v>0.4</v>
      </c>
      <c r="N4062" s="2">
        <v>0.747</v>
      </c>
      <c r="O4062" s="2">
        <v>0.46400000000000002</v>
      </c>
      <c r="P4062" s="2">
        <v>0.27800000000000002</v>
      </c>
    </row>
    <row r="4063" spans="1:16" x14ac:dyDescent="0.2">
      <c r="A4063" s="2">
        <v>-6.3500000000000001E-2</v>
      </c>
      <c r="B4063" s="2">
        <v>-4.3900000000000002E-2</v>
      </c>
      <c r="C4063" s="2">
        <v>0.29299999999999998</v>
      </c>
      <c r="D4063" s="2">
        <v>0.14199999999999999</v>
      </c>
      <c r="E4063" s="2">
        <v>0.19500000000000001</v>
      </c>
      <c r="F4063" s="2">
        <v>0.33700000000000002</v>
      </c>
      <c r="G4063" s="2">
        <v>0.90800000000000003</v>
      </c>
      <c r="H4063" s="2">
        <v>0.44400000000000001</v>
      </c>
      <c r="I4063" s="2">
        <v>-6.8400000000000002E-2</v>
      </c>
      <c r="J4063" s="2">
        <v>-0.10299999999999999</v>
      </c>
      <c r="K4063" s="2">
        <v>-0.28299999999999997</v>
      </c>
      <c r="L4063" s="2">
        <v>-0.28299999999999997</v>
      </c>
      <c r="M4063" s="2">
        <v>0.4</v>
      </c>
      <c r="N4063" s="2">
        <v>0.747</v>
      </c>
      <c r="O4063" s="2">
        <v>0.46400000000000002</v>
      </c>
      <c r="P4063" s="2">
        <v>0.27800000000000002</v>
      </c>
    </row>
    <row r="4064" spans="1:16" x14ac:dyDescent="0.2">
      <c r="A4064" s="2">
        <v>-6.3500000000000001E-2</v>
      </c>
      <c r="B4064" s="2">
        <v>-4.3900000000000002E-2</v>
      </c>
      <c r="C4064" s="2">
        <v>0.29299999999999998</v>
      </c>
      <c r="D4064" s="2">
        <v>0.14199999999999999</v>
      </c>
      <c r="E4064" s="2">
        <v>0.19</v>
      </c>
      <c r="F4064" s="2">
        <v>0.33700000000000002</v>
      </c>
      <c r="G4064" s="2">
        <v>0.91300000000000003</v>
      </c>
      <c r="H4064" s="2">
        <v>0.439</v>
      </c>
      <c r="I4064" s="2">
        <v>-6.8400000000000002E-2</v>
      </c>
      <c r="J4064" s="2">
        <v>-0.10299999999999999</v>
      </c>
      <c r="K4064" s="2">
        <v>-0.28299999999999997</v>
      </c>
      <c r="L4064" s="2">
        <v>-0.28299999999999997</v>
      </c>
      <c r="M4064" s="2">
        <v>0.39600000000000002</v>
      </c>
      <c r="N4064" s="2">
        <v>0.747</v>
      </c>
      <c r="O4064" s="2">
        <v>0.46400000000000002</v>
      </c>
      <c r="P4064" s="2">
        <v>0.27800000000000002</v>
      </c>
    </row>
    <row r="4065" spans="1:16" x14ac:dyDescent="0.2">
      <c r="A4065" s="2">
        <v>-5.8599999999999999E-2</v>
      </c>
      <c r="B4065" s="2">
        <v>-4.3900000000000002E-2</v>
      </c>
      <c r="C4065" s="2">
        <v>0.29299999999999998</v>
      </c>
      <c r="D4065" s="2">
        <v>0.14199999999999999</v>
      </c>
      <c r="E4065" s="2">
        <v>0.186</v>
      </c>
      <c r="F4065" s="2">
        <v>0.33700000000000002</v>
      </c>
      <c r="G4065" s="2">
        <v>0.91300000000000003</v>
      </c>
      <c r="H4065" s="2">
        <v>0.439</v>
      </c>
      <c r="I4065" s="2">
        <v>-7.3200000000000001E-2</v>
      </c>
      <c r="J4065" s="2">
        <v>-0.10299999999999999</v>
      </c>
      <c r="K4065" s="2">
        <v>-0.28299999999999997</v>
      </c>
      <c r="L4065" s="2">
        <v>-0.27800000000000002</v>
      </c>
      <c r="M4065" s="2">
        <v>0.39600000000000002</v>
      </c>
      <c r="N4065" s="2">
        <v>0.752</v>
      </c>
      <c r="O4065" s="2">
        <v>0.46400000000000002</v>
      </c>
      <c r="P4065" s="2">
        <v>0.27800000000000002</v>
      </c>
    </row>
    <row r="4066" spans="1:16" x14ac:dyDescent="0.2">
      <c r="A4066" s="2">
        <v>-5.8599999999999999E-2</v>
      </c>
      <c r="B4066" s="2">
        <v>-4.3900000000000002E-2</v>
      </c>
      <c r="C4066" s="2">
        <v>0.29299999999999998</v>
      </c>
      <c r="D4066" s="2">
        <v>0.14199999999999999</v>
      </c>
      <c r="E4066" s="2">
        <v>0.19</v>
      </c>
      <c r="F4066" s="2">
        <v>0.33700000000000002</v>
      </c>
      <c r="G4066" s="2">
        <v>0.91300000000000003</v>
      </c>
      <c r="H4066" s="2">
        <v>0.439</v>
      </c>
      <c r="I4066" s="2">
        <v>-7.3200000000000001E-2</v>
      </c>
      <c r="J4066" s="2">
        <v>-0.10299999999999999</v>
      </c>
      <c r="K4066" s="2">
        <v>-0.28299999999999997</v>
      </c>
      <c r="L4066" s="2">
        <v>-0.27800000000000002</v>
      </c>
      <c r="M4066" s="2">
        <v>0.39100000000000001</v>
      </c>
      <c r="N4066" s="2">
        <v>0.752</v>
      </c>
      <c r="O4066" s="2">
        <v>0.46400000000000002</v>
      </c>
      <c r="P4066" s="2">
        <v>0.27300000000000002</v>
      </c>
    </row>
    <row r="4067" spans="1:16" x14ac:dyDescent="0.2">
      <c r="A4067" s="2">
        <v>-6.3500000000000001E-2</v>
      </c>
      <c r="B4067" s="2">
        <v>-4.8800000000000003E-2</v>
      </c>
      <c r="C4067" s="2">
        <v>0.28799999999999998</v>
      </c>
      <c r="D4067" s="2">
        <v>0.14199999999999999</v>
      </c>
      <c r="E4067" s="2">
        <v>0.186</v>
      </c>
      <c r="F4067" s="2">
        <v>0.33700000000000002</v>
      </c>
      <c r="G4067" s="2">
        <v>0.91300000000000003</v>
      </c>
      <c r="H4067" s="2">
        <v>0.439</v>
      </c>
      <c r="I4067" s="2">
        <v>-7.3200000000000001E-2</v>
      </c>
      <c r="J4067" s="2">
        <v>-0.10299999999999999</v>
      </c>
      <c r="K4067" s="2">
        <v>-0.27800000000000002</v>
      </c>
      <c r="L4067" s="2">
        <v>-0.28299999999999997</v>
      </c>
      <c r="M4067" s="2">
        <v>0.39100000000000001</v>
      </c>
      <c r="N4067" s="2">
        <v>0.752</v>
      </c>
      <c r="O4067" s="2">
        <v>0.46400000000000002</v>
      </c>
      <c r="P4067" s="2">
        <v>0.27300000000000002</v>
      </c>
    </row>
    <row r="4068" spans="1:16" x14ac:dyDescent="0.2">
      <c r="A4068" s="2">
        <v>-6.3500000000000001E-2</v>
      </c>
      <c r="B4068" s="2">
        <v>-4.3900000000000002E-2</v>
      </c>
      <c r="C4068" s="2">
        <v>0.28799999999999998</v>
      </c>
      <c r="D4068" s="2">
        <v>0.14199999999999999</v>
      </c>
      <c r="E4068" s="2">
        <v>0.186</v>
      </c>
      <c r="F4068" s="2">
        <v>0.34200000000000003</v>
      </c>
      <c r="G4068" s="2">
        <v>0.91800000000000004</v>
      </c>
      <c r="H4068" s="2">
        <v>0.435</v>
      </c>
      <c r="I4068" s="2">
        <v>-7.3200000000000001E-2</v>
      </c>
      <c r="J4068" s="2">
        <v>-0.10299999999999999</v>
      </c>
      <c r="K4068" s="2">
        <v>-0.27800000000000002</v>
      </c>
      <c r="L4068" s="2">
        <v>-0.28299999999999997</v>
      </c>
      <c r="M4068" s="2">
        <v>0.39100000000000001</v>
      </c>
      <c r="N4068" s="2">
        <v>0.752</v>
      </c>
      <c r="O4068" s="2">
        <v>0.46400000000000002</v>
      </c>
      <c r="P4068" s="2">
        <v>0.26900000000000002</v>
      </c>
    </row>
    <row r="4069" spans="1:16" x14ac:dyDescent="0.2">
      <c r="A4069" s="2">
        <v>-5.8599999999999999E-2</v>
      </c>
      <c r="B4069" s="2">
        <v>-4.8800000000000003E-2</v>
      </c>
      <c r="C4069" s="2">
        <v>0.28799999999999998</v>
      </c>
      <c r="D4069" s="2">
        <v>0.14199999999999999</v>
      </c>
      <c r="E4069" s="2">
        <v>0.186</v>
      </c>
      <c r="F4069" s="2">
        <v>0.33700000000000002</v>
      </c>
      <c r="G4069" s="2">
        <v>0.91300000000000003</v>
      </c>
      <c r="H4069" s="2">
        <v>0.435</v>
      </c>
      <c r="I4069" s="2">
        <v>-7.8100000000000003E-2</v>
      </c>
      <c r="J4069" s="2">
        <v>-0.10299999999999999</v>
      </c>
      <c r="K4069" s="2">
        <v>-0.27300000000000002</v>
      </c>
      <c r="L4069" s="2">
        <v>-0.28299999999999997</v>
      </c>
      <c r="M4069" s="2">
        <v>0.38600000000000001</v>
      </c>
      <c r="N4069" s="2">
        <v>0.75700000000000001</v>
      </c>
      <c r="O4069" s="2">
        <v>0.46400000000000002</v>
      </c>
      <c r="P4069" s="2">
        <v>0.26900000000000002</v>
      </c>
    </row>
    <row r="4070" spans="1:16" x14ac:dyDescent="0.2">
      <c r="A4070" s="2">
        <v>-5.8599999999999999E-2</v>
      </c>
      <c r="B4070" s="2">
        <v>-4.8800000000000003E-2</v>
      </c>
      <c r="C4070" s="2">
        <v>0.28799999999999998</v>
      </c>
      <c r="D4070" s="2">
        <v>0.14199999999999999</v>
      </c>
      <c r="E4070" s="2">
        <v>0.186</v>
      </c>
      <c r="F4070" s="2">
        <v>0.33700000000000002</v>
      </c>
      <c r="G4070" s="2">
        <v>0.91800000000000004</v>
      </c>
      <c r="H4070" s="2">
        <v>0.435</v>
      </c>
      <c r="I4070" s="2">
        <v>-7.8100000000000003E-2</v>
      </c>
      <c r="J4070" s="2">
        <v>-0.10299999999999999</v>
      </c>
      <c r="K4070" s="2">
        <v>-0.27800000000000002</v>
      </c>
      <c r="L4070" s="2">
        <v>-0.28299999999999997</v>
      </c>
      <c r="M4070" s="2">
        <v>0.38100000000000001</v>
      </c>
      <c r="N4070" s="2">
        <v>0.75700000000000001</v>
      </c>
      <c r="O4070" s="2">
        <v>0.46400000000000002</v>
      </c>
      <c r="P4070" s="2">
        <v>0.26900000000000002</v>
      </c>
    </row>
    <row r="4071" spans="1:16" x14ac:dyDescent="0.2">
      <c r="A4071" s="2">
        <v>-5.8599999999999999E-2</v>
      </c>
      <c r="B4071" s="2">
        <v>-4.8800000000000003E-2</v>
      </c>
      <c r="C4071" s="2">
        <v>0.28299999999999997</v>
      </c>
      <c r="D4071" s="2">
        <v>0.14199999999999999</v>
      </c>
      <c r="E4071" s="2">
        <v>0.186</v>
      </c>
      <c r="F4071" s="2">
        <v>0.33700000000000002</v>
      </c>
      <c r="G4071" s="2">
        <v>0.92300000000000004</v>
      </c>
      <c r="H4071" s="2">
        <v>0.43</v>
      </c>
      <c r="I4071" s="2">
        <v>-8.3000000000000004E-2</v>
      </c>
      <c r="J4071" s="2">
        <v>-0.10299999999999999</v>
      </c>
      <c r="K4071" s="2">
        <v>-0.27800000000000002</v>
      </c>
      <c r="L4071" s="2">
        <v>-0.28299999999999997</v>
      </c>
      <c r="M4071" s="2">
        <v>0.38600000000000001</v>
      </c>
      <c r="N4071" s="2">
        <v>0.75700000000000001</v>
      </c>
      <c r="O4071" s="2">
        <v>0.46400000000000002</v>
      </c>
      <c r="P4071" s="2">
        <v>0.26900000000000002</v>
      </c>
    </row>
    <row r="4072" spans="1:16" x14ac:dyDescent="0.2">
      <c r="A4072" s="2">
        <v>-5.8599999999999999E-2</v>
      </c>
      <c r="B4072" s="2">
        <v>-4.8800000000000003E-2</v>
      </c>
      <c r="C4072" s="2">
        <v>0.28299999999999997</v>
      </c>
      <c r="D4072" s="2">
        <v>0.13700000000000001</v>
      </c>
      <c r="E4072" s="2">
        <v>0.186</v>
      </c>
      <c r="F4072" s="2">
        <v>0.33700000000000002</v>
      </c>
      <c r="G4072" s="2">
        <v>0.92300000000000004</v>
      </c>
      <c r="H4072" s="2">
        <v>0.43</v>
      </c>
      <c r="I4072" s="2">
        <v>-8.3000000000000004E-2</v>
      </c>
      <c r="J4072" s="2">
        <v>-0.107</v>
      </c>
      <c r="K4072" s="2">
        <v>-0.27800000000000002</v>
      </c>
      <c r="L4072" s="2">
        <v>-0.28299999999999997</v>
      </c>
      <c r="M4072" s="2">
        <v>0.38100000000000001</v>
      </c>
      <c r="N4072" s="2">
        <v>0.76200000000000001</v>
      </c>
      <c r="O4072" s="2">
        <v>0.46400000000000002</v>
      </c>
      <c r="P4072" s="2">
        <v>0.26400000000000001</v>
      </c>
    </row>
    <row r="4073" spans="1:16" x14ac:dyDescent="0.2">
      <c r="A4073" s="2">
        <v>-5.8599999999999999E-2</v>
      </c>
      <c r="B4073" s="2">
        <v>-5.3699999999999998E-2</v>
      </c>
      <c r="C4073" s="2">
        <v>0.28299999999999997</v>
      </c>
      <c r="D4073" s="2">
        <v>0.14199999999999999</v>
      </c>
      <c r="E4073" s="2">
        <v>0.18099999999999999</v>
      </c>
      <c r="F4073" s="2">
        <v>0.33700000000000002</v>
      </c>
      <c r="G4073" s="2">
        <v>0.92300000000000004</v>
      </c>
      <c r="H4073" s="2">
        <v>0.42499999999999999</v>
      </c>
      <c r="I4073" s="2">
        <v>-8.3000000000000004E-2</v>
      </c>
      <c r="J4073" s="2">
        <v>-0.10299999999999999</v>
      </c>
      <c r="K4073" s="2">
        <v>-0.27800000000000002</v>
      </c>
      <c r="L4073" s="2">
        <v>-0.28299999999999997</v>
      </c>
      <c r="M4073" s="2">
        <v>0.38100000000000001</v>
      </c>
      <c r="N4073" s="2">
        <v>0.76200000000000001</v>
      </c>
      <c r="O4073" s="2">
        <v>0.46400000000000002</v>
      </c>
      <c r="P4073" s="2">
        <v>0.26400000000000001</v>
      </c>
    </row>
    <row r="4074" spans="1:16" x14ac:dyDescent="0.2">
      <c r="A4074" s="2">
        <v>-5.8599999999999999E-2</v>
      </c>
      <c r="B4074" s="2">
        <v>-5.3699999999999998E-2</v>
      </c>
      <c r="C4074" s="2">
        <v>0.28299999999999997</v>
      </c>
      <c r="D4074" s="2">
        <v>0.14199999999999999</v>
      </c>
      <c r="E4074" s="2">
        <v>0.18099999999999999</v>
      </c>
      <c r="F4074" s="2">
        <v>0.34200000000000003</v>
      </c>
      <c r="G4074" s="2">
        <v>0.92800000000000005</v>
      </c>
      <c r="H4074" s="2">
        <v>0.42499999999999999</v>
      </c>
      <c r="I4074" s="2">
        <v>-8.7900000000000006E-2</v>
      </c>
      <c r="J4074" s="2">
        <v>-0.10299999999999999</v>
      </c>
      <c r="K4074" s="2">
        <v>-0.27800000000000002</v>
      </c>
      <c r="L4074" s="2">
        <v>-0.28299999999999997</v>
      </c>
      <c r="M4074" s="2">
        <v>0.376</v>
      </c>
      <c r="N4074" s="2">
        <v>0.76200000000000001</v>
      </c>
      <c r="O4074" s="2">
        <v>0.46400000000000002</v>
      </c>
      <c r="P4074" s="2">
        <v>0.26400000000000001</v>
      </c>
    </row>
    <row r="4075" spans="1:16" x14ac:dyDescent="0.2">
      <c r="A4075" s="2">
        <v>-5.8599999999999999E-2</v>
      </c>
      <c r="B4075" s="2">
        <v>-5.3699999999999998E-2</v>
      </c>
      <c r="C4075" s="2">
        <v>0.28299999999999997</v>
      </c>
      <c r="D4075" s="2">
        <v>0.14199999999999999</v>
      </c>
      <c r="E4075" s="2">
        <v>0.18099999999999999</v>
      </c>
      <c r="F4075" s="2">
        <v>0.33700000000000002</v>
      </c>
      <c r="G4075" s="2">
        <v>0.92800000000000005</v>
      </c>
      <c r="H4075" s="2">
        <v>0.42499999999999999</v>
      </c>
      <c r="I4075" s="2">
        <v>-8.7900000000000006E-2</v>
      </c>
      <c r="J4075" s="2">
        <v>-0.10299999999999999</v>
      </c>
      <c r="K4075" s="2">
        <v>-0.27300000000000002</v>
      </c>
      <c r="L4075" s="2">
        <v>-0.28299999999999997</v>
      </c>
      <c r="M4075" s="2">
        <v>0.376</v>
      </c>
      <c r="N4075" s="2">
        <v>0.76700000000000002</v>
      </c>
      <c r="O4075" s="2">
        <v>0.46400000000000002</v>
      </c>
      <c r="P4075" s="2">
        <v>0.26400000000000001</v>
      </c>
    </row>
    <row r="4076" spans="1:16" x14ac:dyDescent="0.2">
      <c r="A4076" s="2">
        <v>-5.3699999999999998E-2</v>
      </c>
      <c r="B4076" s="2">
        <v>-5.3699999999999998E-2</v>
      </c>
      <c r="C4076" s="2">
        <v>0.28299999999999997</v>
      </c>
      <c r="D4076" s="2">
        <v>0.14199999999999999</v>
      </c>
      <c r="E4076" s="2">
        <v>0.17599999999999999</v>
      </c>
      <c r="F4076" s="2">
        <v>0.33700000000000002</v>
      </c>
      <c r="G4076" s="2">
        <v>0.92800000000000005</v>
      </c>
      <c r="H4076" s="2">
        <v>0.42499999999999999</v>
      </c>
      <c r="I4076" s="2">
        <v>-8.7900000000000006E-2</v>
      </c>
      <c r="J4076" s="2">
        <v>-0.107</v>
      </c>
      <c r="K4076" s="2">
        <v>-0.27300000000000002</v>
      </c>
      <c r="L4076" s="2">
        <v>-0.28299999999999997</v>
      </c>
      <c r="M4076" s="2">
        <v>0.376</v>
      </c>
      <c r="N4076" s="2">
        <v>0.76200000000000001</v>
      </c>
      <c r="O4076" s="2">
        <v>0.46400000000000002</v>
      </c>
      <c r="P4076" s="2">
        <v>0.25900000000000001</v>
      </c>
    </row>
    <row r="4077" spans="1:16" x14ac:dyDescent="0.2">
      <c r="A4077" s="2">
        <v>-5.8599999999999999E-2</v>
      </c>
      <c r="B4077" s="2">
        <v>-5.3699999999999998E-2</v>
      </c>
      <c r="C4077" s="2">
        <v>0.28299999999999997</v>
      </c>
      <c r="D4077" s="2">
        <v>0.14199999999999999</v>
      </c>
      <c r="E4077" s="2">
        <v>0.18099999999999999</v>
      </c>
      <c r="F4077" s="2">
        <v>0.33700000000000002</v>
      </c>
      <c r="G4077" s="2">
        <v>0.92800000000000005</v>
      </c>
      <c r="H4077" s="2">
        <v>0.42499999999999999</v>
      </c>
      <c r="I4077" s="2">
        <v>-9.2799999999999994E-2</v>
      </c>
      <c r="J4077" s="2">
        <v>-0.10299999999999999</v>
      </c>
      <c r="K4077" s="2">
        <v>-0.27300000000000002</v>
      </c>
      <c r="L4077" s="2">
        <v>-0.27800000000000002</v>
      </c>
      <c r="M4077" s="2">
        <v>0.376</v>
      </c>
      <c r="N4077" s="2">
        <v>0.76700000000000002</v>
      </c>
      <c r="O4077" s="2">
        <v>0.46899999999999997</v>
      </c>
      <c r="P4077" s="2">
        <v>0.25900000000000001</v>
      </c>
    </row>
    <row r="4078" spans="1:16" x14ac:dyDescent="0.2">
      <c r="A4078" s="2">
        <v>-5.8599999999999999E-2</v>
      </c>
      <c r="B4078" s="2">
        <v>-5.8599999999999999E-2</v>
      </c>
      <c r="C4078" s="2">
        <v>0.28299999999999997</v>
      </c>
      <c r="D4078" s="2">
        <v>0.14199999999999999</v>
      </c>
      <c r="E4078" s="2">
        <v>0.17599999999999999</v>
      </c>
      <c r="F4078" s="2">
        <v>0.33700000000000002</v>
      </c>
      <c r="G4078" s="2">
        <v>0.93300000000000005</v>
      </c>
      <c r="H4078" s="2">
        <v>0.42</v>
      </c>
      <c r="I4078" s="2">
        <v>-9.2799999999999994E-2</v>
      </c>
      <c r="J4078" s="2">
        <v>-0.10299999999999999</v>
      </c>
      <c r="K4078" s="2">
        <v>-0.27300000000000002</v>
      </c>
      <c r="L4078" s="2">
        <v>-0.28299999999999997</v>
      </c>
      <c r="M4078" s="2">
        <v>0.371</v>
      </c>
      <c r="N4078" s="2">
        <v>0.76700000000000002</v>
      </c>
      <c r="O4078" s="2">
        <v>0.46899999999999997</v>
      </c>
      <c r="P4078" s="2">
        <v>0.25900000000000001</v>
      </c>
    </row>
    <row r="4079" spans="1:16" x14ac:dyDescent="0.2">
      <c r="A4079" s="2">
        <v>-5.8599999999999999E-2</v>
      </c>
      <c r="B4079" s="2">
        <v>-5.8599999999999999E-2</v>
      </c>
      <c r="C4079" s="2">
        <v>0.27800000000000002</v>
      </c>
      <c r="D4079" s="2">
        <v>0.14199999999999999</v>
      </c>
      <c r="E4079" s="2">
        <v>0.17599999999999999</v>
      </c>
      <c r="F4079" s="2">
        <v>0.33700000000000002</v>
      </c>
      <c r="G4079" s="2">
        <v>0.93300000000000005</v>
      </c>
      <c r="H4079" s="2">
        <v>0.42</v>
      </c>
      <c r="I4079" s="2">
        <v>-9.7699999999999995E-2</v>
      </c>
      <c r="J4079" s="2">
        <v>-0.10299999999999999</v>
      </c>
      <c r="K4079" s="2">
        <v>-0.27300000000000002</v>
      </c>
      <c r="L4079" s="2">
        <v>-0.28299999999999997</v>
      </c>
      <c r="M4079" s="2">
        <v>0.371</v>
      </c>
      <c r="N4079" s="2">
        <v>0.77100000000000002</v>
      </c>
      <c r="O4079" s="2">
        <v>0.46400000000000002</v>
      </c>
      <c r="P4079" s="2">
        <v>0.25900000000000001</v>
      </c>
    </row>
    <row r="4080" spans="1:16" x14ac:dyDescent="0.2">
      <c r="A4080" s="2">
        <v>-5.3699999999999998E-2</v>
      </c>
      <c r="B4080" s="2">
        <v>-5.8599999999999999E-2</v>
      </c>
      <c r="C4080" s="2">
        <v>0.27800000000000002</v>
      </c>
      <c r="D4080" s="2">
        <v>0.14199999999999999</v>
      </c>
      <c r="E4080" s="2">
        <v>0.17599999999999999</v>
      </c>
      <c r="F4080" s="2">
        <v>0.34200000000000003</v>
      </c>
      <c r="G4080" s="2">
        <v>0.93700000000000006</v>
      </c>
      <c r="H4080" s="2">
        <v>0.42</v>
      </c>
      <c r="I4080" s="2">
        <v>-9.7699999999999995E-2</v>
      </c>
      <c r="J4080" s="2">
        <v>-0.107</v>
      </c>
      <c r="K4080" s="2">
        <v>-0.27300000000000002</v>
      </c>
      <c r="L4080" s="2">
        <v>-0.28299999999999997</v>
      </c>
      <c r="M4080" s="2">
        <v>0.371</v>
      </c>
      <c r="N4080" s="2">
        <v>0.77100000000000002</v>
      </c>
      <c r="O4080" s="2">
        <v>0.46899999999999997</v>
      </c>
      <c r="P4080" s="2">
        <v>0.254</v>
      </c>
    </row>
    <row r="4081" spans="1:16" x14ac:dyDescent="0.2">
      <c r="A4081" s="2">
        <v>-5.3699999999999998E-2</v>
      </c>
      <c r="B4081" s="2">
        <v>-6.3500000000000001E-2</v>
      </c>
      <c r="C4081" s="2">
        <v>0.27800000000000002</v>
      </c>
      <c r="D4081" s="2">
        <v>0.13700000000000001</v>
      </c>
      <c r="E4081" s="2">
        <v>0.17599999999999999</v>
      </c>
      <c r="F4081" s="2">
        <v>0.33700000000000002</v>
      </c>
      <c r="G4081" s="2">
        <v>0.93700000000000006</v>
      </c>
      <c r="H4081" s="2">
        <v>0.42</v>
      </c>
      <c r="I4081" s="2">
        <v>-9.7699999999999995E-2</v>
      </c>
      <c r="J4081" s="2">
        <v>-0.10299999999999999</v>
      </c>
      <c r="K4081" s="2">
        <v>-0.27300000000000002</v>
      </c>
      <c r="L4081" s="2">
        <v>-0.28299999999999997</v>
      </c>
      <c r="M4081" s="2">
        <v>0.36599999999999999</v>
      </c>
      <c r="N4081" s="2">
        <v>0.77100000000000002</v>
      </c>
      <c r="O4081" s="2">
        <v>0.46899999999999997</v>
      </c>
      <c r="P4081" s="2">
        <v>0.254</v>
      </c>
    </row>
    <row r="4082" spans="1:16" x14ac:dyDescent="0.2">
      <c r="A4082" s="2">
        <v>-5.8599999999999999E-2</v>
      </c>
      <c r="B4082" s="2">
        <v>-6.3500000000000001E-2</v>
      </c>
      <c r="C4082" s="2">
        <v>0.27800000000000002</v>
      </c>
      <c r="D4082" s="2">
        <v>0.14199999999999999</v>
      </c>
      <c r="E4082" s="2">
        <v>0.17599999999999999</v>
      </c>
      <c r="F4082" s="2">
        <v>0.33700000000000002</v>
      </c>
      <c r="G4082" s="2">
        <v>0.93700000000000006</v>
      </c>
      <c r="H4082" s="2">
        <v>0.41499999999999998</v>
      </c>
      <c r="I4082" s="2">
        <v>-0.10299999999999999</v>
      </c>
      <c r="J4082" s="2">
        <v>-0.10299999999999999</v>
      </c>
      <c r="K4082" s="2">
        <v>-0.27300000000000002</v>
      </c>
      <c r="L4082" s="2">
        <v>-0.28299999999999997</v>
      </c>
      <c r="M4082" s="2">
        <v>0.36599999999999999</v>
      </c>
      <c r="N4082" s="2">
        <v>0.77100000000000002</v>
      </c>
      <c r="O4082" s="2">
        <v>0.46899999999999997</v>
      </c>
      <c r="P4082" s="2">
        <v>0.254</v>
      </c>
    </row>
    <row r="4083" spans="1:16" x14ac:dyDescent="0.2">
      <c r="A4083" s="2">
        <v>-5.3699999999999998E-2</v>
      </c>
      <c r="B4083" s="2">
        <v>-6.3500000000000001E-2</v>
      </c>
      <c r="C4083" s="2">
        <v>0.27800000000000002</v>
      </c>
      <c r="D4083" s="2">
        <v>0.13700000000000001</v>
      </c>
      <c r="E4083" s="2">
        <v>0.17100000000000001</v>
      </c>
      <c r="F4083" s="2">
        <v>0.33700000000000002</v>
      </c>
      <c r="G4083" s="2">
        <v>0.93700000000000006</v>
      </c>
      <c r="H4083" s="2">
        <v>0.41499999999999998</v>
      </c>
      <c r="I4083" s="2">
        <v>-0.10299999999999999</v>
      </c>
      <c r="J4083" s="2">
        <v>-0.10299999999999999</v>
      </c>
      <c r="K4083" s="2">
        <v>-0.27300000000000002</v>
      </c>
      <c r="L4083" s="2">
        <v>-0.28799999999999998</v>
      </c>
      <c r="M4083" s="2">
        <v>0.36599999999999999</v>
      </c>
      <c r="N4083" s="2">
        <v>0.77600000000000002</v>
      </c>
      <c r="O4083" s="2">
        <v>0.46899999999999997</v>
      </c>
      <c r="P4083" s="2">
        <v>0.249</v>
      </c>
    </row>
    <row r="4084" spans="1:16" x14ac:dyDescent="0.2">
      <c r="A4084" s="2">
        <v>-5.8599999999999999E-2</v>
      </c>
      <c r="B4084" s="2">
        <v>-6.3500000000000001E-2</v>
      </c>
      <c r="C4084" s="2">
        <v>0.27300000000000002</v>
      </c>
      <c r="D4084" s="2">
        <v>0.14199999999999999</v>
      </c>
      <c r="E4084" s="2">
        <v>0.17100000000000001</v>
      </c>
      <c r="F4084" s="2">
        <v>0.33700000000000002</v>
      </c>
      <c r="G4084" s="2">
        <v>0.94199999999999995</v>
      </c>
      <c r="H4084" s="2">
        <v>0.41499999999999998</v>
      </c>
      <c r="I4084" s="2">
        <v>-0.10299999999999999</v>
      </c>
      <c r="J4084" s="2">
        <v>-0.10299999999999999</v>
      </c>
      <c r="K4084" s="2">
        <v>-0.27300000000000002</v>
      </c>
      <c r="L4084" s="2">
        <v>-0.28299999999999997</v>
      </c>
      <c r="M4084" s="2">
        <v>0.36099999999999999</v>
      </c>
      <c r="N4084" s="2">
        <v>0.77600000000000002</v>
      </c>
      <c r="O4084" s="2">
        <v>0.46899999999999997</v>
      </c>
      <c r="P4084" s="2">
        <v>0.254</v>
      </c>
    </row>
    <row r="4085" spans="1:16" x14ac:dyDescent="0.2">
      <c r="A4085" s="2">
        <v>-5.8599999999999999E-2</v>
      </c>
      <c r="B4085" s="2">
        <v>-6.3500000000000001E-2</v>
      </c>
      <c r="C4085" s="2">
        <v>0.27800000000000002</v>
      </c>
      <c r="D4085" s="2">
        <v>0.13700000000000001</v>
      </c>
      <c r="E4085" s="2">
        <v>0.17100000000000001</v>
      </c>
      <c r="F4085" s="2">
        <v>0.33700000000000002</v>
      </c>
      <c r="G4085" s="2">
        <v>0.94199999999999995</v>
      </c>
      <c r="H4085" s="2">
        <v>0.41499999999999998</v>
      </c>
      <c r="I4085" s="2">
        <v>-0.10299999999999999</v>
      </c>
      <c r="J4085" s="2">
        <v>-0.10299999999999999</v>
      </c>
      <c r="K4085" s="2">
        <v>-0.26900000000000002</v>
      </c>
      <c r="L4085" s="2">
        <v>-0.28799999999999998</v>
      </c>
      <c r="M4085" s="2">
        <v>0.36099999999999999</v>
      </c>
      <c r="N4085" s="2">
        <v>0.77600000000000002</v>
      </c>
      <c r="O4085" s="2">
        <v>0.46899999999999997</v>
      </c>
      <c r="P4085" s="2">
        <v>0.249</v>
      </c>
    </row>
    <row r="4086" spans="1:16" x14ac:dyDescent="0.2">
      <c r="A4086" s="2">
        <v>-5.3699999999999998E-2</v>
      </c>
      <c r="B4086" s="2">
        <v>-6.3500000000000001E-2</v>
      </c>
      <c r="C4086" s="2">
        <v>0.27300000000000002</v>
      </c>
      <c r="D4086" s="2">
        <v>0.13700000000000001</v>
      </c>
      <c r="E4086" s="2">
        <v>0.17100000000000001</v>
      </c>
      <c r="F4086" s="2">
        <v>0.33700000000000002</v>
      </c>
      <c r="G4086" s="2">
        <v>0.94199999999999995</v>
      </c>
      <c r="H4086" s="2">
        <v>0.41</v>
      </c>
      <c r="I4086" s="2">
        <v>-0.10299999999999999</v>
      </c>
      <c r="J4086" s="2">
        <v>-0.10299999999999999</v>
      </c>
      <c r="K4086" s="2">
        <v>-0.26900000000000002</v>
      </c>
      <c r="L4086" s="2">
        <v>-0.28799999999999998</v>
      </c>
      <c r="M4086" s="2">
        <v>0.35599999999999998</v>
      </c>
      <c r="N4086" s="2">
        <v>0.77600000000000002</v>
      </c>
      <c r="O4086" s="2">
        <v>0.46899999999999997</v>
      </c>
      <c r="P4086" s="2">
        <v>0.249</v>
      </c>
    </row>
    <row r="4087" spans="1:16" x14ac:dyDescent="0.2">
      <c r="A4087" s="2">
        <v>-5.8599999999999999E-2</v>
      </c>
      <c r="B4087" s="2">
        <v>-6.3500000000000001E-2</v>
      </c>
      <c r="C4087" s="2">
        <v>0.27300000000000002</v>
      </c>
      <c r="D4087" s="2">
        <v>0.13700000000000001</v>
      </c>
      <c r="E4087" s="2">
        <v>0.17100000000000001</v>
      </c>
      <c r="F4087" s="2">
        <v>0.33700000000000002</v>
      </c>
      <c r="G4087" s="2">
        <v>0.94699999999999995</v>
      </c>
      <c r="H4087" s="2">
        <v>0.41</v>
      </c>
      <c r="I4087" s="2">
        <v>-0.107</v>
      </c>
      <c r="J4087" s="2">
        <v>-0.10299999999999999</v>
      </c>
      <c r="K4087" s="2">
        <v>-0.26900000000000002</v>
      </c>
      <c r="L4087" s="2">
        <v>-0.28799999999999998</v>
      </c>
      <c r="M4087" s="2">
        <v>0.35599999999999998</v>
      </c>
      <c r="N4087" s="2">
        <v>0.77600000000000002</v>
      </c>
      <c r="O4087" s="2">
        <v>0.46899999999999997</v>
      </c>
      <c r="P4087" s="2">
        <v>0.249</v>
      </c>
    </row>
    <row r="4088" spans="1:16" x14ac:dyDescent="0.2">
      <c r="A4088" s="2">
        <v>-5.3699999999999998E-2</v>
      </c>
      <c r="B4088" s="2">
        <v>-6.8400000000000002E-2</v>
      </c>
      <c r="C4088" s="2">
        <v>0.26900000000000002</v>
      </c>
      <c r="D4088" s="2">
        <v>0.13700000000000001</v>
      </c>
      <c r="E4088" s="2">
        <v>0.17100000000000001</v>
      </c>
      <c r="F4088" s="2">
        <v>0.33200000000000002</v>
      </c>
      <c r="G4088" s="2">
        <v>0.94699999999999995</v>
      </c>
      <c r="H4088" s="2">
        <v>0.40500000000000003</v>
      </c>
      <c r="I4088" s="2">
        <v>-0.107</v>
      </c>
      <c r="J4088" s="2">
        <v>-0.10299999999999999</v>
      </c>
      <c r="K4088" s="2">
        <v>-0.26900000000000002</v>
      </c>
      <c r="L4088" s="2">
        <v>-0.28799999999999998</v>
      </c>
      <c r="M4088" s="2">
        <v>0.35599999999999998</v>
      </c>
      <c r="N4088" s="2">
        <v>0.78100000000000003</v>
      </c>
      <c r="O4088" s="2">
        <v>0.46899999999999997</v>
      </c>
      <c r="P4088" s="2">
        <v>0.249</v>
      </c>
    </row>
    <row r="4089" spans="1:16" x14ac:dyDescent="0.2">
      <c r="A4089" s="2">
        <v>-5.3699999999999998E-2</v>
      </c>
      <c r="B4089" s="2">
        <v>-6.8400000000000002E-2</v>
      </c>
      <c r="C4089" s="2">
        <v>0.26900000000000002</v>
      </c>
      <c r="D4089" s="2">
        <v>0.13700000000000001</v>
      </c>
      <c r="E4089" s="2">
        <v>0.17100000000000001</v>
      </c>
      <c r="F4089" s="2">
        <v>0.33700000000000002</v>
      </c>
      <c r="G4089" s="2">
        <v>0.94699999999999995</v>
      </c>
      <c r="H4089" s="2">
        <v>0.40500000000000003</v>
      </c>
      <c r="I4089" s="2">
        <v>-0.107</v>
      </c>
      <c r="J4089" s="2">
        <v>-0.10299999999999999</v>
      </c>
      <c r="K4089" s="2">
        <v>-0.26900000000000002</v>
      </c>
      <c r="L4089" s="2">
        <v>-0.28799999999999998</v>
      </c>
      <c r="M4089" s="2">
        <v>0.35599999999999998</v>
      </c>
      <c r="N4089" s="2">
        <v>0.78100000000000003</v>
      </c>
      <c r="O4089" s="2">
        <v>0.46899999999999997</v>
      </c>
      <c r="P4089" s="2">
        <v>0.24399999999999999</v>
      </c>
    </row>
    <row r="4090" spans="1:16" x14ac:dyDescent="0.2">
      <c r="A4090" s="2">
        <v>-5.3699999999999998E-2</v>
      </c>
      <c r="B4090" s="2">
        <v>-6.8400000000000002E-2</v>
      </c>
      <c r="C4090" s="2">
        <v>0.27300000000000002</v>
      </c>
      <c r="D4090" s="2">
        <v>0.13200000000000001</v>
      </c>
      <c r="E4090" s="2">
        <v>0.17100000000000001</v>
      </c>
      <c r="F4090" s="2">
        <v>0.33700000000000002</v>
      </c>
      <c r="G4090" s="2">
        <v>0.94699999999999995</v>
      </c>
      <c r="H4090" s="2">
        <v>0.4</v>
      </c>
      <c r="I4090" s="2">
        <v>-0.107</v>
      </c>
      <c r="J4090" s="2">
        <v>-0.10299999999999999</v>
      </c>
      <c r="K4090" s="2">
        <v>-0.26900000000000002</v>
      </c>
      <c r="L4090" s="2">
        <v>-0.28799999999999998</v>
      </c>
      <c r="M4090" s="2">
        <v>0.35199999999999998</v>
      </c>
      <c r="N4090" s="2">
        <v>0.78100000000000003</v>
      </c>
      <c r="O4090" s="2">
        <v>0.46899999999999997</v>
      </c>
      <c r="P4090" s="2">
        <v>0.24399999999999999</v>
      </c>
    </row>
    <row r="4091" spans="1:16" x14ac:dyDescent="0.2">
      <c r="A4091" s="2">
        <v>-5.3699999999999998E-2</v>
      </c>
      <c r="B4091" s="2">
        <v>-7.3200000000000001E-2</v>
      </c>
      <c r="C4091" s="2">
        <v>0.26900000000000002</v>
      </c>
      <c r="D4091" s="2">
        <v>0.13200000000000001</v>
      </c>
      <c r="E4091" s="2">
        <v>0.16600000000000001</v>
      </c>
      <c r="F4091" s="2">
        <v>0.33200000000000002</v>
      </c>
      <c r="G4091" s="2">
        <v>0.95199999999999996</v>
      </c>
      <c r="H4091" s="2">
        <v>0.40500000000000003</v>
      </c>
      <c r="I4091" s="2">
        <v>-0.112</v>
      </c>
      <c r="J4091" s="2">
        <v>-9.7699999999999995E-2</v>
      </c>
      <c r="K4091" s="2">
        <v>-0.26900000000000002</v>
      </c>
      <c r="L4091" s="2">
        <v>-0.28799999999999998</v>
      </c>
      <c r="M4091" s="2">
        <v>0.35199999999999998</v>
      </c>
      <c r="N4091" s="2">
        <v>0.78100000000000003</v>
      </c>
      <c r="O4091" s="2">
        <v>0.47399999999999998</v>
      </c>
      <c r="P4091" s="2">
        <v>0.24399999999999999</v>
      </c>
    </row>
    <row r="4092" spans="1:16" x14ac:dyDescent="0.2">
      <c r="A4092" s="2">
        <v>-5.3699999999999998E-2</v>
      </c>
      <c r="B4092" s="2">
        <v>-6.8400000000000002E-2</v>
      </c>
      <c r="C4092" s="2">
        <v>0.26900000000000002</v>
      </c>
      <c r="D4092" s="2">
        <v>0.13700000000000001</v>
      </c>
      <c r="E4092" s="2">
        <v>0.16600000000000001</v>
      </c>
      <c r="F4092" s="2">
        <v>0.33700000000000002</v>
      </c>
      <c r="G4092" s="2">
        <v>0.94699999999999995</v>
      </c>
      <c r="H4092" s="2">
        <v>0.4</v>
      </c>
      <c r="I4092" s="2">
        <v>-0.112</v>
      </c>
      <c r="J4092" s="2">
        <v>-9.7699999999999995E-2</v>
      </c>
      <c r="K4092" s="2">
        <v>-0.26900000000000002</v>
      </c>
      <c r="L4092" s="2">
        <v>-0.29299999999999998</v>
      </c>
      <c r="M4092" s="2">
        <v>0.34699999999999998</v>
      </c>
      <c r="N4092" s="2">
        <v>0.78100000000000003</v>
      </c>
      <c r="O4092" s="2">
        <v>0.46899999999999997</v>
      </c>
      <c r="P4092" s="2">
        <v>0.24399999999999999</v>
      </c>
    </row>
    <row r="4093" spans="1:16" x14ac:dyDescent="0.2">
      <c r="A4093" s="2">
        <v>-5.3699999999999998E-2</v>
      </c>
      <c r="B4093" s="2">
        <v>-7.3200000000000001E-2</v>
      </c>
      <c r="C4093" s="2">
        <v>0.26900000000000002</v>
      </c>
      <c r="D4093" s="2">
        <v>0.13700000000000001</v>
      </c>
      <c r="E4093" s="2">
        <v>0.16600000000000001</v>
      </c>
      <c r="F4093" s="2">
        <v>0.33200000000000002</v>
      </c>
      <c r="G4093" s="2">
        <v>0.94699999999999995</v>
      </c>
      <c r="H4093" s="2">
        <v>0.4</v>
      </c>
      <c r="I4093" s="2">
        <v>-0.112</v>
      </c>
      <c r="J4093" s="2">
        <v>-9.7699999999999995E-2</v>
      </c>
      <c r="K4093" s="2">
        <v>-0.26900000000000002</v>
      </c>
      <c r="L4093" s="2">
        <v>-0.29299999999999998</v>
      </c>
      <c r="M4093" s="2">
        <v>0.35199999999999998</v>
      </c>
      <c r="N4093" s="2">
        <v>0.78100000000000003</v>
      </c>
      <c r="O4093" s="2">
        <v>0.46899999999999997</v>
      </c>
      <c r="P4093" s="2">
        <v>0.24399999999999999</v>
      </c>
    </row>
    <row r="4094" spans="1:16" x14ac:dyDescent="0.2">
      <c r="A4094" s="2">
        <v>-5.3699999999999998E-2</v>
      </c>
      <c r="B4094" s="2">
        <v>-7.3200000000000001E-2</v>
      </c>
      <c r="C4094" s="2">
        <v>0.26400000000000001</v>
      </c>
      <c r="D4094" s="2">
        <v>0.13200000000000001</v>
      </c>
      <c r="E4094" s="2">
        <v>0.16600000000000001</v>
      </c>
      <c r="F4094" s="2">
        <v>0.33700000000000002</v>
      </c>
      <c r="G4094" s="2">
        <v>0.95199999999999996</v>
      </c>
      <c r="H4094" s="2">
        <v>0.4</v>
      </c>
      <c r="I4094" s="2">
        <v>-0.112</v>
      </c>
      <c r="J4094" s="2">
        <v>-9.7699999999999995E-2</v>
      </c>
      <c r="K4094" s="2">
        <v>-0.26400000000000001</v>
      </c>
      <c r="L4094" s="2">
        <v>-0.28799999999999998</v>
      </c>
      <c r="M4094" s="2">
        <v>0.34699999999999998</v>
      </c>
      <c r="N4094" s="2">
        <v>0.78100000000000003</v>
      </c>
      <c r="O4094" s="2">
        <v>0.46899999999999997</v>
      </c>
      <c r="P4094" s="2">
        <v>0.24399999999999999</v>
      </c>
    </row>
    <row r="4095" spans="1:16" x14ac:dyDescent="0.2">
      <c r="A4095" s="2">
        <v>-4.8800000000000003E-2</v>
      </c>
      <c r="B4095" s="2">
        <v>-7.3200000000000001E-2</v>
      </c>
      <c r="C4095" s="2">
        <v>0.26400000000000001</v>
      </c>
      <c r="D4095" s="2">
        <v>0.13200000000000001</v>
      </c>
      <c r="E4095" s="2">
        <v>0.161</v>
      </c>
      <c r="F4095" s="2">
        <v>0.33200000000000002</v>
      </c>
      <c r="G4095" s="2">
        <v>0.95199999999999996</v>
      </c>
      <c r="H4095" s="2">
        <v>0.4</v>
      </c>
      <c r="I4095" s="2">
        <v>-0.107</v>
      </c>
      <c r="J4095" s="2">
        <v>-9.7699999999999995E-2</v>
      </c>
      <c r="K4095" s="2">
        <v>-0.26900000000000002</v>
      </c>
      <c r="L4095" s="2">
        <v>-0.28799999999999998</v>
      </c>
      <c r="M4095" s="2">
        <v>0.34699999999999998</v>
      </c>
      <c r="N4095" s="2">
        <v>0.78100000000000003</v>
      </c>
      <c r="O4095" s="2">
        <v>0.46899999999999997</v>
      </c>
      <c r="P4095" s="2">
        <v>0.23899999999999999</v>
      </c>
    </row>
    <row r="4096" spans="1:16" x14ac:dyDescent="0.2">
      <c r="A4096" s="2">
        <v>-5.3699999999999998E-2</v>
      </c>
      <c r="B4096" s="2">
        <v>-7.3200000000000001E-2</v>
      </c>
      <c r="C4096" s="2">
        <v>0.26400000000000001</v>
      </c>
      <c r="D4096" s="2">
        <v>0.13200000000000001</v>
      </c>
      <c r="E4096" s="2">
        <v>0.161</v>
      </c>
      <c r="F4096" s="2">
        <v>0.33200000000000002</v>
      </c>
      <c r="G4096" s="2">
        <v>0.95199999999999996</v>
      </c>
      <c r="H4096" s="2">
        <v>0.39600000000000002</v>
      </c>
      <c r="I4096" s="2">
        <v>-0.11700000000000001</v>
      </c>
      <c r="J4096" s="2">
        <v>-9.2799999999999994E-2</v>
      </c>
      <c r="K4096" s="2">
        <v>-0.26400000000000001</v>
      </c>
      <c r="L4096" s="2">
        <v>-0.29299999999999998</v>
      </c>
      <c r="M4096" s="2">
        <v>0.34200000000000003</v>
      </c>
      <c r="N4096" s="2">
        <v>0.78100000000000003</v>
      </c>
      <c r="O4096" s="2">
        <v>0.46899999999999997</v>
      </c>
      <c r="P4096" s="2">
        <v>0.23899999999999999</v>
      </c>
    </row>
    <row r="4097" spans="1:16" x14ac:dyDescent="0.2">
      <c r="A4097" s="2">
        <v>-4.8800000000000003E-2</v>
      </c>
      <c r="B4097" s="2">
        <v>-6.8400000000000002E-2</v>
      </c>
      <c r="C4097" s="2">
        <v>0.26400000000000001</v>
      </c>
      <c r="D4097" s="2">
        <v>0.13200000000000001</v>
      </c>
      <c r="E4097" s="2">
        <v>0.161</v>
      </c>
      <c r="F4097" s="2">
        <v>0.33200000000000002</v>
      </c>
      <c r="G4097" s="2">
        <v>0.94699999999999995</v>
      </c>
      <c r="H4097" s="2">
        <v>0.39600000000000002</v>
      </c>
      <c r="I4097" s="2">
        <v>-0.112</v>
      </c>
      <c r="J4097" s="2">
        <v>-9.2799999999999994E-2</v>
      </c>
      <c r="K4097" s="2">
        <v>-0.26400000000000001</v>
      </c>
      <c r="L4097" s="2">
        <v>-0.29299999999999998</v>
      </c>
      <c r="M4097" s="2">
        <v>0.34200000000000003</v>
      </c>
      <c r="N4097" s="2">
        <v>0.78100000000000003</v>
      </c>
      <c r="O4097" s="2">
        <v>0.46899999999999997</v>
      </c>
      <c r="P4097" s="2">
        <v>0.23899999999999999</v>
      </c>
    </row>
    <row r="4098" spans="1:16" x14ac:dyDescent="0.2">
      <c r="A4098" s="2">
        <v>-5.3699999999999998E-2</v>
      </c>
      <c r="B4098" s="2">
        <v>-7.3200000000000001E-2</v>
      </c>
      <c r="C4098" s="2">
        <v>0.25900000000000001</v>
      </c>
      <c r="D4098" s="2">
        <v>0.13200000000000001</v>
      </c>
      <c r="E4098" s="2">
        <v>0.161</v>
      </c>
      <c r="F4098" s="2">
        <v>0.33200000000000002</v>
      </c>
      <c r="G4098" s="2">
        <v>0.95199999999999996</v>
      </c>
      <c r="H4098" s="2">
        <v>0.39600000000000002</v>
      </c>
      <c r="I4098" s="2">
        <v>-0.112</v>
      </c>
      <c r="J4098" s="2">
        <v>-9.2799999999999994E-2</v>
      </c>
      <c r="K4098" s="2">
        <v>-0.26400000000000001</v>
      </c>
      <c r="L4098" s="2">
        <v>-0.29299999999999998</v>
      </c>
      <c r="M4098" s="2">
        <v>0.34200000000000003</v>
      </c>
      <c r="N4098" s="2">
        <v>0.78600000000000003</v>
      </c>
      <c r="O4098" s="2">
        <v>0.46899999999999997</v>
      </c>
      <c r="P4098" s="2">
        <v>0.23400000000000001</v>
      </c>
    </row>
    <row r="4099" spans="1:16" x14ac:dyDescent="0.2">
      <c r="A4099" s="2">
        <v>-4.8800000000000003E-2</v>
      </c>
      <c r="B4099" s="2">
        <v>-7.3200000000000001E-2</v>
      </c>
      <c r="C4099" s="2">
        <v>0.26400000000000001</v>
      </c>
      <c r="D4099" s="2">
        <v>0.13200000000000001</v>
      </c>
      <c r="E4099" s="2">
        <v>0.161</v>
      </c>
      <c r="F4099" s="2">
        <v>0.33200000000000002</v>
      </c>
      <c r="G4099" s="2">
        <v>0.95199999999999996</v>
      </c>
      <c r="H4099" s="2">
        <v>0.39600000000000002</v>
      </c>
      <c r="I4099" s="2">
        <v>-0.112</v>
      </c>
      <c r="J4099" s="2">
        <v>-9.2799999999999994E-2</v>
      </c>
      <c r="K4099" s="2">
        <v>-0.26400000000000001</v>
      </c>
      <c r="L4099" s="2">
        <v>-0.29299999999999998</v>
      </c>
      <c r="M4099" s="2">
        <v>0.33700000000000002</v>
      </c>
      <c r="N4099" s="2">
        <v>0.78100000000000003</v>
      </c>
      <c r="O4099" s="2">
        <v>0.46899999999999997</v>
      </c>
      <c r="P4099" s="2">
        <v>0.23400000000000001</v>
      </c>
    </row>
    <row r="4100" spans="1:16" x14ac:dyDescent="0.2">
      <c r="A4100" s="2">
        <v>-4.8800000000000003E-2</v>
      </c>
      <c r="B4100" s="2">
        <v>-7.3200000000000001E-2</v>
      </c>
      <c r="C4100" s="2">
        <v>0.25900000000000001</v>
      </c>
      <c r="D4100" s="2">
        <v>0.13200000000000001</v>
      </c>
      <c r="E4100" s="2">
        <v>0.161</v>
      </c>
      <c r="F4100" s="2">
        <v>0.33200000000000002</v>
      </c>
      <c r="G4100" s="2">
        <v>0.95199999999999996</v>
      </c>
      <c r="H4100" s="2">
        <v>0.39100000000000001</v>
      </c>
      <c r="I4100" s="2">
        <v>-0.11700000000000001</v>
      </c>
      <c r="J4100" s="2">
        <v>-9.2799999999999994E-2</v>
      </c>
      <c r="K4100" s="2">
        <v>-0.26400000000000001</v>
      </c>
      <c r="L4100" s="2">
        <v>-0.29299999999999998</v>
      </c>
      <c r="M4100" s="2">
        <v>0.33200000000000002</v>
      </c>
      <c r="N4100" s="2">
        <v>0.78100000000000003</v>
      </c>
      <c r="O4100" s="2">
        <v>0.46899999999999997</v>
      </c>
      <c r="P4100" s="2">
        <v>0.23400000000000001</v>
      </c>
    </row>
    <row r="4101" spans="1:16" x14ac:dyDescent="0.2">
      <c r="A4101" s="2">
        <v>-4.8800000000000003E-2</v>
      </c>
      <c r="B4101" s="2">
        <v>-7.3200000000000001E-2</v>
      </c>
      <c r="C4101" s="2">
        <v>0.25900000000000001</v>
      </c>
      <c r="D4101" s="2">
        <v>0.13200000000000001</v>
      </c>
      <c r="E4101" s="2">
        <v>0.156</v>
      </c>
      <c r="F4101" s="2">
        <v>0.33200000000000002</v>
      </c>
      <c r="G4101" s="2">
        <v>0.95199999999999996</v>
      </c>
      <c r="H4101" s="2">
        <v>0.39100000000000001</v>
      </c>
      <c r="I4101" s="2">
        <v>-0.11700000000000001</v>
      </c>
      <c r="J4101" s="2">
        <v>-9.2799999999999994E-2</v>
      </c>
      <c r="K4101" s="2">
        <v>-0.26400000000000001</v>
      </c>
      <c r="L4101" s="2">
        <v>-0.28799999999999998</v>
      </c>
      <c r="M4101" s="2">
        <v>0.33200000000000002</v>
      </c>
      <c r="N4101" s="2">
        <v>0.78100000000000003</v>
      </c>
      <c r="O4101" s="2">
        <v>0.46899999999999997</v>
      </c>
      <c r="P4101" s="2">
        <v>0.23400000000000001</v>
      </c>
    </row>
    <row r="4102" spans="1:16" x14ac:dyDescent="0.2">
      <c r="A4102" s="2">
        <v>-4.8800000000000003E-2</v>
      </c>
      <c r="B4102" s="2">
        <v>-7.3200000000000001E-2</v>
      </c>
      <c r="C4102" s="2">
        <v>0.25900000000000001</v>
      </c>
      <c r="D4102" s="2">
        <v>0.13200000000000001</v>
      </c>
      <c r="E4102" s="2">
        <v>0.156</v>
      </c>
      <c r="F4102" s="2">
        <v>0.32700000000000001</v>
      </c>
      <c r="G4102" s="2">
        <v>0.95199999999999996</v>
      </c>
      <c r="H4102" s="2">
        <v>0.39100000000000001</v>
      </c>
      <c r="I4102" s="2">
        <v>-0.11700000000000001</v>
      </c>
      <c r="J4102" s="2">
        <v>-9.2799999999999994E-2</v>
      </c>
      <c r="K4102" s="2">
        <v>-0.26400000000000001</v>
      </c>
      <c r="L4102" s="2">
        <v>-0.29299999999999998</v>
      </c>
      <c r="M4102" s="2">
        <v>0.33200000000000002</v>
      </c>
      <c r="N4102" s="2">
        <v>0.78100000000000003</v>
      </c>
      <c r="O4102" s="2">
        <v>0.46899999999999997</v>
      </c>
      <c r="P4102" s="2">
        <v>0.22900000000000001</v>
      </c>
    </row>
    <row r="4103" spans="1:16" x14ac:dyDescent="0.2">
      <c r="A4103" s="2">
        <v>-4.8800000000000003E-2</v>
      </c>
      <c r="B4103" s="2">
        <v>-7.3200000000000001E-2</v>
      </c>
      <c r="C4103" s="2">
        <v>0.25900000000000001</v>
      </c>
      <c r="D4103" s="2">
        <v>0.13200000000000001</v>
      </c>
      <c r="E4103" s="2">
        <v>0.156</v>
      </c>
      <c r="F4103" s="2">
        <v>0.33200000000000002</v>
      </c>
      <c r="G4103" s="2">
        <v>0.94699999999999995</v>
      </c>
      <c r="H4103" s="2">
        <v>0.38600000000000001</v>
      </c>
      <c r="I4103" s="2">
        <v>-0.11700000000000001</v>
      </c>
      <c r="J4103" s="2">
        <v>-9.2799999999999994E-2</v>
      </c>
      <c r="K4103" s="2">
        <v>-0.26400000000000001</v>
      </c>
      <c r="L4103" s="2">
        <v>-0.29299999999999998</v>
      </c>
      <c r="M4103" s="2">
        <v>0.33200000000000002</v>
      </c>
      <c r="N4103" s="2">
        <v>0.78100000000000003</v>
      </c>
      <c r="O4103" s="2">
        <v>0.46400000000000002</v>
      </c>
      <c r="P4103" s="2">
        <v>0.22500000000000001</v>
      </c>
    </row>
    <row r="4104" spans="1:16" x14ac:dyDescent="0.2">
      <c r="A4104" s="2">
        <v>-4.3900000000000002E-2</v>
      </c>
      <c r="B4104" s="2">
        <v>-7.3200000000000001E-2</v>
      </c>
      <c r="C4104" s="2">
        <v>0.25900000000000001</v>
      </c>
      <c r="D4104" s="2">
        <v>0.13200000000000001</v>
      </c>
      <c r="E4104" s="2">
        <v>0.156</v>
      </c>
      <c r="F4104" s="2">
        <v>0.32700000000000001</v>
      </c>
      <c r="G4104" s="2">
        <v>0.94699999999999995</v>
      </c>
      <c r="H4104" s="2">
        <v>0.38100000000000001</v>
      </c>
      <c r="I4104" s="2">
        <v>-0.11700000000000001</v>
      </c>
      <c r="J4104" s="2">
        <v>-8.7900000000000006E-2</v>
      </c>
      <c r="K4104" s="2">
        <v>-0.26400000000000001</v>
      </c>
      <c r="L4104" s="2">
        <v>-0.29299999999999998</v>
      </c>
      <c r="M4104" s="2">
        <v>0.32700000000000001</v>
      </c>
      <c r="N4104" s="2">
        <v>0.78100000000000003</v>
      </c>
      <c r="O4104" s="2">
        <v>0.46899999999999997</v>
      </c>
      <c r="P4104" s="2">
        <v>0.22900000000000001</v>
      </c>
    </row>
    <row r="4105" spans="1:16" x14ac:dyDescent="0.2">
      <c r="A4105" s="2">
        <v>-4.3900000000000002E-2</v>
      </c>
      <c r="B4105" s="2">
        <v>-7.3200000000000001E-2</v>
      </c>
      <c r="C4105" s="2">
        <v>0.254</v>
      </c>
      <c r="D4105" s="2">
        <v>0.13200000000000001</v>
      </c>
      <c r="E4105" s="2">
        <v>0.156</v>
      </c>
      <c r="F4105" s="2">
        <v>0.32700000000000001</v>
      </c>
      <c r="G4105" s="2">
        <v>0.94699999999999995</v>
      </c>
      <c r="H4105" s="2">
        <v>0.38100000000000001</v>
      </c>
      <c r="I4105" s="2">
        <v>-0.11700000000000001</v>
      </c>
      <c r="J4105" s="2">
        <v>-8.7900000000000006E-2</v>
      </c>
      <c r="K4105" s="2">
        <v>-0.25900000000000001</v>
      </c>
      <c r="L4105" s="2">
        <v>-0.28799999999999998</v>
      </c>
      <c r="M4105" s="2">
        <v>0.32700000000000001</v>
      </c>
      <c r="N4105" s="2">
        <v>0.78100000000000003</v>
      </c>
      <c r="O4105" s="2">
        <v>0.46899999999999997</v>
      </c>
      <c r="P4105" s="2">
        <v>0.22900000000000001</v>
      </c>
    </row>
    <row r="4106" spans="1:16" x14ac:dyDescent="0.2">
      <c r="A4106" s="2">
        <v>-4.3900000000000002E-2</v>
      </c>
      <c r="B4106" s="2">
        <v>-7.3200000000000001E-2</v>
      </c>
      <c r="C4106" s="2">
        <v>0.254</v>
      </c>
      <c r="D4106" s="2">
        <v>0.13200000000000001</v>
      </c>
      <c r="E4106" s="2">
        <v>0.156</v>
      </c>
      <c r="F4106" s="2">
        <v>0.32700000000000001</v>
      </c>
      <c r="G4106" s="2">
        <v>0.94699999999999995</v>
      </c>
      <c r="H4106" s="2">
        <v>0.376</v>
      </c>
      <c r="I4106" s="2">
        <v>-0.112</v>
      </c>
      <c r="J4106" s="2">
        <v>-8.7900000000000006E-2</v>
      </c>
      <c r="K4106" s="2">
        <v>-0.25900000000000001</v>
      </c>
      <c r="L4106" s="2">
        <v>-0.29299999999999998</v>
      </c>
      <c r="M4106" s="2">
        <v>0.32200000000000001</v>
      </c>
      <c r="N4106" s="2">
        <v>0.78100000000000003</v>
      </c>
      <c r="O4106" s="2">
        <v>0.46400000000000002</v>
      </c>
      <c r="P4106" s="2">
        <v>0.22500000000000001</v>
      </c>
    </row>
    <row r="4107" spans="1:16" x14ac:dyDescent="0.2">
      <c r="A4107" s="2">
        <v>-4.3900000000000002E-2</v>
      </c>
      <c r="B4107" s="2">
        <v>-6.8400000000000002E-2</v>
      </c>
      <c r="C4107" s="2">
        <v>0.254</v>
      </c>
      <c r="D4107" s="2">
        <v>0.127</v>
      </c>
      <c r="E4107" s="2">
        <v>0.151</v>
      </c>
      <c r="F4107" s="2">
        <v>0.32700000000000001</v>
      </c>
      <c r="G4107" s="2">
        <v>0.94699999999999995</v>
      </c>
      <c r="H4107" s="2">
        <v>0.376</v>
      </c>
      <c r="I4107" s="2">
        <v>-0.112</v>
      </c>
      <c r="J4107" s="2">
        <v>-8.7900000000000006E-2</v>
      </c>
      <c r="K4107" s="2">
        <v>-0.26400000000000001</v>
      </c>
      <c r="L4107" s="2">
        <v>-0.29299999999999998</v>
      </c>
      <c r="M4107" s="2">
        <v>0.32200000000000001</v>
      </c>
      <c r="N4107" s="2">
        <v>0.78100000000000003</v>
      </c>
      <c r="O4107" s="2">
        <v>0.46400000000000002</v>
      </c>
      <c r="P4107" s="2">
        <v>0.22500000000000001</v>
      </c>
    </row>
    <row r="4108" spans="1:16" x14ac:dyDescent="0.2">
      <c r="A4108" s="2">
        <v>-4.3900000000000002E-2</v>
      </c>
      <c r="B4108" s="2">
        <v>-7.3200000000000001E-2</v>
      </c>
      <c r="C4108" s="2">
        <v>0.25900000000000001</v>
      </c>
      <c r="D4108" s="2">
        <v>0.13200000000000001</v>
      </c>
      <c r="E4108" s="2">
        <v>0.151</v>
      </c>
      <c r="F4108" s="2">
        <v>0.32700000000000001</v>
      </c>
      <c r="G4108" s="2">
        <v>0.95199999999999996</v>
      </c>
      <c r="H4108" s="2">
        <v>0.376</v>
      </c>
      <c r="I4108" s="2">
        <v>-0.112</v>
      </c>
      <c r="J4108" s="2">
        <v>-8.3000000000000004E-2</v>
      </c>
      <c r="K4108" s="2">
        <v>-0.25900000000000001</v>
      </c>
      <c r="L4108" s="2">
        <v>-0.29299999999999998</v>
      </c>
      <c r="M4108" s="2">
        <v>0.32200000000000001</v>
      </c>
      <c r="N4108" s="2">
        <v>0.78100000000000003</v>
      </c>
      <c r="O4108" s="2">
        <v>0.46400000000000002</v>
      </c>
      <c r="P4108" s="2">
        <v>0.22</v>
      </c>
    </row>
    <row r="4109" spans="1:16" x14ac:dyDescent="0.2">
      <c r="A4109" s="2">
        <v>-3.9100000000000003E-2</v>
      </c>
      <c r="B4109" s="2">
        <v>-6.8400000000000002E-2</v>
      </c>
      <c r="C4109" s="2">
        <v>0.254</v>
      </c>
      <c r="D4109" s="2">
        <v>0.13200000000000001</v>
      </c>
      <c r="E4109" s="2">
        <v>0.151</v>
      </c>
      <c r="F4109" s="2">
        <v>0.32700000000000001</v>
      </c>
      <c r="G4109" s="2">
        <v>0.95199999999999996</v>
      </c>
      <c r="H4109" s="2">
        <v>0.371</v>
      </c>
      <c r="I4109" s="2">
        <v>-0.112</v>
      </c>
      <c r="J4109" s="2">
        <v>-8.3000000000000004E-2</v>
      </c>
      <c r="K4109" s="2">
        <v>-0.26400000000000001</v>
      </c>
      <c r="L4109" s="2">
        <v>-0.29299999999999998</v>
      </c>
      <c r="M4109" s="2">
        <v>0.317</v>
      </c>
      <c r="N4109" s="2">
        <v>0.78100000000000003</v>
      </c>
      <c r="O4109" s="2">
        <v>0.46400000000000002</v>
      </c>
      <c r="P4109" s="2">
        <v>0.22</v>
      </c>
    </row>
    <row r="4110" spans="1:16" x14ac:dyDescent="0.2">
      <c r="A4110" s="2">
        <v>-3.9100000000000003E-2</v>
      </c>
      <c r="B4110" s="2">
        <v>-6.8400000000000002E-2</v>
      </c>
      <c r="C4110" s="2">
        <v>0.254</v>
      </c>
      <c r="D4110" s="2">
        <v>0.13200000000000001</v>
      </c>
      <c r="E4110" s="2">
        <v>0.151</v>
      </c>
      <c r="F4110" s="2">
        <v>0.32700000000000001</v>
      </c>
      <c r="G4110" s="2">
        <v>0.94699999999999995</v>
      </c>
      <c r="H4110" s="2">
        <v>0.371</v>
      </c>
      <c r="I4110" s="2">
        <v>-0.11700000000000001</v>
      </c>
      <c r="J4110" s="2">
        <v>-8.3000000000000004E-2</v>
      </c>
      <c r="K4110" s="2">
        <v>-0.25900000000000001</v>
      </c>
      <c r="L4110" s="2">
        <v>-0.29299999999999998</v>
      </c>
      <c r="M4110" s="2">
        <v>0.317</v>
      </c>
      <c r="N4110" s="2">
        <v>0.78100000000000003</v>
      </c>
      <c r="O4110" s="2">
        <v>0.46400000000000002</v>
      </c>
      <c r="P4110" s="2">
        <v>0.22</v>
      </c>
    </row>
    <row r="4111" spans="1:16" x14ac:dyDescent="0.2">
      <c r="A4111" s="2">
        <v>-3.9100000000000003E-2</v>
      </c>
      <c r="B4111" s="2">
        <v>-6.8400000000000002E-2</v>
      </c>
      <c r="C4111" s="2">
        <v>0.254</v>
      </c>
      <c r="D4111" s="2">
        <v>0.127</v>
      </c>
      <c r="E4111" s="2">
        <v>0.14599999999999999</v>
      </c>
      <c r="F4111" s="2">
        <v>0.32700000000000001</v>
      </c>
      <c r="G4111" s="2">
        <v>0.94699999999999995</v>
      </c>
      <c r="H4111" s="2">
        <v>0.371</v>
      </c>
      <c r="I4111" s="2">
        <v>-0.11700000000000001</v>
      </c>
      <c r="J4111" s="2">
        <v>-8.3000000000000004E-2</v>
      </c>
      <c r="K4111" s="2">
        <v>-0.25900000000000001</v>
      </c>
      <c r="L4111" s="2">
        <v>-0.29299999999999998</v>
      </c>
      <c r="M4111" s="2">
        <v>0.312</v>
      </c>
      <c r="N4111" s="2">
        <v>0.77600000000000002</v>
      </c>
      <c r="O4111" s="2">
        <v>0.46400000000000002</v>
      </c>
      <c r="P4111" s="2">
        <v>0.215</v>
      </c>
    </row>
    <row r="4112" spans="1:16" x14ac:dyDescent="0.2">
      <c r="A4112" s="2">
        <v>-3.9100000000000003E-2</v>
      </c>
      <c r="B4112" s="2">
        <v>-6.8400000000000002E-2</v>
      </c>
      <c r="C4112" s="2">
        <v>0.249</v>
      </c>
      <c r="D4112" s="2">
        <v>0.127</v>
      </c>
      <c r="E4112" s="2">
        <v>0.14599999999999999</v>
      </c>
      <c r="F4112" s="2">
        <v>0.32200000000000001</v>
      </c>
      <c r="G4112" s="2">
        <v>0.94699999999999995</v>
      </c>
      <c r="H4112" s="2">
        <v>0.36599999999999999</v>
      </c>
      <c r="I4112" s="2">
        <v>-0.11700000000000001</v>
      </c>
      <c r="J4112" s="2">
        <v>-8.3000000000000004E-2</v>
      </c>
      <c r="K4112" s="2">
        <v>-0.254</v>
      </c>
      <c r="L4112" s="2">
        <v>-0.29299999999999998</v>
      </c>
      <c r="M4112" s="2">
        <v>0.312</v>
      </c>
      <c r="N4112" s="2">
        <v>0.77600000000000002</v>
      </c>
      <c r="O4112" s="2">
        <v>0.46400000000000002</v>
      </c>
      <c r="P4112" s="2">
        <v>0.215</v>
      </c>
    </row>
    <row r="4113" spans="1:16" x14ac:dyDescent="0.2">
      <c r="A4113" s="2">
        <v>-3.9100000000000003E-2</v>
      </c>
      <c r="B4113" s="2">
        <v>-6.8400000000000002E-2</v>
      </c>
      <c r="C4113" s="2">
        <v>0.254</v>
      </c>
      <c r="D4113" s="2">
        <v>0.13200000000000001</v>
      </c>
      <c r="E4113" s="2">
        <v>0.14599999999999999</v>
      </c>
      <c r="F4113" s="2">
        <v>0.32200000000000001</v>
      </c>
      <c r="G4113" s="2">
        <v>0.94699999999999995</v>
      </c>
      <c r="H4113" s="2">
        <v>0.36099999999999999</v>
      </c>
      <c r="I4113" s="2">
        <v>-0.122</v>
      </c>
      <c r="J4113" s="2">
        <v>-7.8100000000000003E-2</v>
      </c>
      <c r="K4113" s="2">
        <v>-0.25900000000000001</v>
      </c>
      <c r="L4113" s="2">
        <v>-0.29299999999999998</v>
      </c>
      <c r="M4113" s="2">
        <v>0.308</v>
      </c>
      <c r="N4113" s="2">
        <v>0.78100000000000003</v>
      </c>
      <c r="O4113" s="2">
        <v>0.45900000000000002</v>
      </c>
      <c r="P4113" s="2">
        <v>0.215</v>
      </c>
    </row>
    <row r="4114" spans="1:16" x14ac:dyDescent="0.2">
      <c r="A4114" s="2">
        <v>-3.4200000000000001E-2</v>
      </c>
      <c r="B4114" s="2">
        <v>-6.8400000000000002E-2</v>
      </c>
      <c r="C4114" s="2">
        <v>0.254</v>
      </c>
      <c r="D4114" s="2">
        <v>0.13200000000000001</v>
      </c>
      <c r="E4114" s="2">
        <v>0.14599999999999999</v>
      </c>
      <c r="F4114" s="2">
        <v>0.32200000000000001</v>
      </c>
      <c r="G4114" s="2">
        <v>0.94199999999999995</v>
      </c>
      <c r="H4114" s="2">
        <v>0.36599999999999999</v>
      </c>
      <c r="I4114" s="2">
        <v>-0.11700000000000001</v>
      </c>
      <c r="J4114" s="2">
        <v>-7.8100000000000003E-2</v>
      </c>
      <c r="K4114" s="2">
        <v>-0.25900000000000001</v>
      </c>
      <c r="L4114" s="2">
        <v>-0.28799999999999998</v>
      </c>
      <c r="M4114" s="2">
        <v>0.308</v>
      </c>
      <c r="N4114" s="2">
        <v>0.77600000000000002</v>
      </c>
      <c r="O4114" s="2">
        <v>0.46400000000000002</v>
      </c>
      <c r="P4114" s="2">
        <v>0.215</v>
      </c>
    </row>
    <row r="4115" spans="1:16" x14ac:dyDescent="0.2">
      <c r="A4115" s="2">
        <v>-3.4200000000000001E-2</v>
      </c>
      <c r="B4115" s="2">
        <v>-6.8400000000000002E-2</v>
      </c>
      <c r="C4115" s="2">
        <v>0.254</v>
      </c>
      <c r="D4115" s="2">
        <v>0.13200000000000001</v>
      </c>
      <c r="E4115" s="2">
        <v>0.14599999999999999</v>
      </c>
      <c r="F4115" s="2">
        <v>0.32200000000000001</v>
      </c>
      <c r="G4115" s="2">
        <v>0.94699999999999995</v>
      </c>
      <c r="H4115" s="2">
        <v>0.36099999999999999</v>
      </c>
      <c r="I4115" s="2">
        <v>-0.11700000000000001</v>
      </c>
      <c r="J4115" s="2">
        <v>-7.8100000000000003E-2</v>
      </c>
      <c r="K4115" s="2">
        <v>-0.254</v>
      </c>
      <c r="L4115" s="2">
        <v>-0.28799999999999998</v>
      </c>
      <c r="M4115" s="2">
        <v>0.308</v>
      </c>
      <c r="N4115" s="2">
        <v>0.78100000000000003</v>
      </c>
      <c r="O4115" s="2">
        <v>0.45900000000000002</v>
      </c>
      <c r="P4115" s="2">
        <v>0.215</v>
      </c>
    </row>
    <row r="4116" spans="1:16" x14ac:dyDescent="0.2">
      <c r="A4116" s="2">
        <v>-3.4200000000000001E-2</v>
      </c>
      <c r="B4116" s="2">
        <v>-6.8400000000000002E-2</v>
      </c>
      <c r="C4116" s="2">
        <v>0.254</v>
      </c>
      <c r="D4116" s="2">
        <v>0.127</v>
      </c>
      <c r="E4116" s="2">
        <v>0.14199999999999999</v>
      </c>
      <c r="F4116" s="2">
        <v>0.32200000000000001</v>
      </c>
      <c r="G4116" s="2">
        <v>0.94699999999999995</v>
      </c>
      <c r="H4116" s="2">
        <v>0.36099999999999999</v>
      </c>
      <c r="I4116" s="2">
        <v>-0.122</v>
      </c>
      <c r="J4116" s="2">
        <v>-7.8100000000000003E-2</v>
      </c>
      <c r="K4116" s="2">
        <v>-0.254</v>
      </c>
      <c r="L4116" s="2">
        <v>-0.28799999999999998</v>
      </c>
      <c r="M4116" s="2">
        <v>0.308</v>
      </c>
      <c r="N4116" s="2">
        <v>0.78100000000000003</v>
      </c>
      <c r="O4116" s="2">
        <v>0.45900000000000002</v>
      </c>
      <c r="P4116" s="2">
        <v>0.21</v>
      </c>
    </row>
    <row r="4117" spans="1:16" x14ac:dyDescent="0.2">
      <c r="A4117" s="2">
        <v>-3.4200000000000001E-2</v>
      </c>
      <c r="B4117" s="2">
        <v>-6.3500000000000001E-2</v>
      </c>
      <c r="C4117" s="2">
        <v>0.249</v>
      </c>
      <c r="D4117" s="2">
        <v>0.127</v>
      </c>
      <c r="E4117" s="2">
        <v>0.14199999999999999</v>
      </c>
      <c r="F4117" s="2">
        <v>0.32200000000000001</v>
      </c>
      <c r="G4117" s="2">
        <v>0.94699999999999995</v>
      </c>
      <c r="H4117" s="2">
        <v>0.35599999999999998</v>
      </c>
      <c r="I4117" s="2">
        <v>-0.122</v>
      </c>
      <c r="J4117" s="2">
        <v>-7.8100000000000003E-2</v>
      </c>
      <c r="K4117" s="2">
        <v>-0.254</v>
      </c>
      <c r="L4117" s="2">
        <v>-0.28799999999999998</v>
      </c>
      <c r="M4117" s="2">
        <v>0.30299999999999999</v>
      </c>
      <c r="N4117" s="2">
        <v>0.77600000000000002</v>
      </c>
      <c r="O4117" s="2">
        <v>0.46400000000000002</v>
      </c>
      <c r="P4117" s="2">
        <v>0.21</v>
      </c>
    </row>
    <row r="4118" spans="1:16" x14ac:dyDescent="0.2">
      <c r="A4118" s="2">
        <v>-2.93E-2</v>
      </c>
      <c r="B4118" s="2">
        <v>-6.8400000000000002E-2</v>
      </c>
      <c r="C4118" s="2">
        <v>0.254</v>
      </c>
      <c r="D4118" s="2">
        <v>0.13200000000000001</v>
      </c>
      <c r="E4118" s="2">
        <v>0.14599999999999999</v>
      </c>
      <c r="F4118" s="2">
        <v>0.32200000000000001</v>
      </c>
      <c r="G4118" s="2">
        <v>0.94699999999999995</v>
      </c>
      <c r="H4118" s="2">
        <v>0.35599999999999998</v>
      </c>
      <c r="I4118" s="2">
        <v>-0.122</v>
      </c>
      <c r="J4118" s="2">
        <v>-7.8100000000000003E-2</v>
      </c>
      <c r="K4118" s="2">
        <v>-0.249</v>
      </c>
      <c r="L4118" s="2">
        <v>-0.28799999999999998</v>
      </c>
      <c r="M4118" s="2">
        <v>0.30299999999999999</v>
      </c>
      <c r="N4118" s="2">
        <v>0.78100000000000003</v>
      </c>
      <c r="O4118" s="2">
        <v>0.45900000000000002</v>
      </c>
      <c r="P4118" s="2">
        <v>0.20499999999999999</v>
      </c>
    </row>
    <row r="4119" spans="1:16" x14ac:dyDescent="0.2">
      <c r="A4119" s="2">
        <v>-3.4200000000000001E-2</v>
      </c>
      <c r="B4119" s="2">
        <v>-6.8400000000000002E-2</v>
      </c>
      <c r="C4119" s="2">
        <v>0.254</v>
      </c>
      <c r="D4119" s="2">
        <v>0.13200000000000001</v>
      </c>
      <c r="E4119" s="2">
        <v>0.14199999999999999</v>
      </c>
      <c r="F4119" s="2">
        <v>0.317</v>
      </c>
      <c r="G4119" s="2">
        <v>0.94699999999999995</v>
      </c>
      <c r="H4119" s="2">
        <v>0.35199999999999998</v>
      </c>
      <c r="I4119" s="2">
        <v>-0.122</v>
      </c>
      <c r="J4119" s="2">
        <v>-7.8100000000000003E-2</v>
      </c>
      <c r="K4119" s="2">
        <v>-0.249</v>
      </c>
      <c r="L4119" s="2">
        <v>-0.28799999999999998</v>
      </c>
      <c r="M4119" s="2">
        <v>0.29799999999999999</v>
      </c>
      <c r="N4119" s="2">
        <v>0.78100000000000003</v>
      </c>
      <c r="O4119" s="2">
        <v>0.45900000000000002</v>
      </c>
      <c r="P4119" s="2">
        <v>0.21</v>
      </c>
    </row>
    <row r="4120" spans="1:16" x14ac:dyDescent="0.2">
      <c r="A4120" s="2">
        <v>-2.93E-2</v>
      </c>
      <c r="B4120" s="2">
        <v>-6.8400000000000002E-2</v>
      </c>
      <c r="C4120" s="2">
        <v>0.249</v>
      </c>
      <c r="D4120" s="2">
        <v>0.127</v>
      </c>
      <c r="E4120" s="2">
        <v>0.13700000000000001</v>
      </c>
      <c r="F4120" s="2">
        <v>0.317</v>
      </c>
      <c r="G4120" s="2">
        <v>0.94699999999999995</v>
      </c>
      <c r="H4120" s="2">
        <v>0.35199999999999998</v>
      </c>
      <c r="I4120" s="2">
        <v>-0.122</v>
      </c>
      <c r="J4120" s="2">
        <v>-7.3200000000000001E-2</v>
      </c>
      <c r="K4120" s="2">
        <v>-0.249</v>
      </c>
      <c r="L4120" s="2">
        <v>-0.28799999999999998</v>
      </c>
      <c r="M4120" s="2">
        <v>0.29799999999999999</v>
      </c>
      <c r="N4120" s="2">
        <v>0.78100000000000003</v>
      </c>
      <c r="O4120" s="2">
        <v>0.45400000000000001</v>
      </c>
      <c r="P4120" s="2">
        <v>0.20499999999999999</v>
      </c>
    </row>
    <row r="4121" spans="1:16" x14ac:dyDescent="0.2">
      <c r="A4121" s="2">
        <v>-2.93E-2</v>
      </c>
      <c r="B4121" s="2">
        <v>-6.8400000000000002E-2</v>
      </c>
      <c r="C4121" s="2">
        <v>0.24399999999999999</v>
      </c>
      <c r="D4121" s="2">
        <v>0.127</v>
      </c>
      <c r="E4121" s="2">
        <v>0.14199999999999999</v>
      </c>
      <c r="F4121" s="2">
        <v>0.317</v>
      </c>
      <c r="G4121" s="2">
        <v>0.95199999999999996</v>
      </c>
      <c r="H4121" s="2">
        <v>0.35199999999999998</v>
      </c>
      <c r="I4121" s="2">
        <v>-0.122</v>
      </c>
      <c r="J4121" s="2">
        <v>-7.8100000000000003E-2</v>
      </c>
      <c r="K4121" s="2">
        <v>-0.24399999999999999</v>
      </c>
      <c r="L4121" s="2">
        <v>-0.28799999999999998</v>
      </c>
      <c r="M4121" s="2">
        <v>0.29299999999999998</v>
      </c>
      <c r="N4121" s="2">
        <v>0.78100000000000003</v>
      </c>
      <c r="O4121" s="2">
        <v>0.45400000000000001</v>
      </c>
      <c r="P4121" s="2">
        <v>0.2</v>
      </c>
    </row>
    <row r="4122" spans="1:16" x14ac:dyDescent="0.2">
      <c r="A4122" s="2">
        <v>-2.93E-2</v>
      </c>
      <c r="B4122" s="2">
        <v>-6.8400000000000002E-2</v>
      </c>
      <c r="C4122" s="2">
        <v>0.24399999999999999</v>
      </c>
      <c r="D4122" s="2">
        <v>0.13200000000000001</v>
      </c>
      <c r="E4122" s="2">
        <v>0.14199999999999999</v>
      </c>
      <c r="F4122" s="2">
        <v>0.317</v>
      </c>
      <c r="G4122" s="2">
        <v>0.94699999999999995</v>
      </c>
      <c r="H4122" s="2">
        <v>0.34699999999999998</v>
      </c>
      <c r="I4122" s="2">
        <v>-0.122</v>
      </c>
      <c r="J4122" s="2">
        <v>-7.3200000000000001E-2</v>
      </c>
      <c r="K4122" s="2">
        <v>-0.249</v>
      </c>
      <c r="L4122" s="2">
        <v>-0.28799999999999998</v>
      </c>
      <c r="M4122" s="2">
        <v>0.29299999999999998</v>
      </c>
      <c r="N4122" s="2">
        <v>0.78100000000000003</v>
      </c>
      <c r="O4122" s="2">
        <v>0.45400000000000001</v>
      </c>
      <c r="P4122" s="2">
        <v>0.2</v>
      </c>
    </row>
    <row r="4123" spans="1:16" x14ac:dyDescent="0.2">
      <c r="A4123" s="2">
        <v>-2.93E-2</v>
      </c>
      <c r="B4123" s="2">
        <v>-6.8400000000000002E-2</v>
      </c>
      <c r="C4123" s="2">
        <v>0.249</v>
      </c>
      <c r="D4123" s="2">
        <v>0.127</v>
      </c>
      <c r="E4123" s="2">
        <v>0.13700000000000001</v>
      </c>
      <c r="F4123" s="2">
        <v>0.312</v>
      </c>
      <c r="G4123" s="2">
        <v>0.94699999999999995</v>
      </c>
      <c r="H4123" s="2">
        <v>0.34699999999999998</v>
      </c>
      <c r="I4123" s="2">
        <v>-0.122</v>
      </c>
      <c r="J4123" s="2">
        <v>-7.8100000000000003E-2</v>
      </c>
      <c r="K4123" s="2">
        <v>-0.24399999999999999</v>
      </c>
      <c r="L4123" s="2">
        <v>-0.28299999999999997</v>
      </c>
      <c r="M4123" s="2">
        <v>0.29299999999999998</v>
      </c>
      <c r="N4123" s="2">
        <v>0.78100000000000003</v>
      </c>
      <c r="O4123" s="2">
        <v>0.45400000000000001</v>
      </c>
      <c r="P4123" s="2">
        <v>0.2</v>
      </c>
    </row>
    <row r="4124" spans="1:16" x14ac:dyDescent="0.2">
      <c r="A4124" s="2">
        <v>-2.93E-2</v>
      </c>
      <c r="B4124" s="2">
        <v>-6.8400000000000002E-2</v>
      </c>
      <c r="C4124" s="2">
        <v>0.24399999999999999</v>
      </c>
      <c r="D4124" s="2">
        <v>0.13200000000000001</v>
      </c>
      <c r="E4124" s="2">
        <v>0.13700000000000001</v>
      </c>
      <c r="F4124" s="2">
        <v>0.317</v>
      </c>
      <c r="G4124" s="2">
        <v>0.94699999999999995</v>
      </c>
      <c r="H4124" s="2">
        <v>0.34200000000000003</v>
      </c>
      <c r="I4124" s="2">
        <v>-0.127</v>
      </c>
      <c r="J4124" s="2">
        <v>-7.3200000000000001E-2</v>
      </c>
      <c r="K4124" s="2">
        <v>-0.24399999999999999</v>
      </c>
      <c r="L4124" s="2">
        <v>-0.28299999999999997</v>
      </c>
      <c r="M4124" s="2">
        <v>0.29299999999999998</v>
      </c>
      <c r="N4124" s="2">
        <v>0.78100000000000003</v>
      </c>
      <c r="O4124" s="2">
        <v>0.45400000000000001</v>
      </c>
      <c r="P4124" s="2">
        <v>0.2</v>
      </c>
    </row>
    <row r="4125" spans="1:16" x14ac:dyDescent="0.2">
      <c r="A4125" s="2">
        <v>-2.4400000000000002E-2</v>
      </c>
      <c r="B4125" s="2">
        <v>-6.8400000000000002E-2</v>
      </c>
      <c r="C4125" s="2">
        <v>0.24399999999999999</v>
      </c>
      <c r="D4125" s="2">
        <v>0.127</v>
      </c>
      <c r="E4125" s="2">
        <v>0.13200000000000001</v>
      </c>
      <c r="F4125" s="2">
        <v>0.317</v>
      </c>
      <c r="G4125" s="2">
        <v>0.95199999999999996</v>
      </c>
      <c r="H4125" s="2">
        <v>0.34200000000000003</v>
      </c>
      <c r="I4125" s="2">
        <v>-0.127</v>
      </c>
      <c r="J4125" s="2">
        <v>-7.3200000000000001E-2</v>
      </c>
      <c r="K4125" s="2">
        <v>-0.24399999999999999</v>
      </c>
      <c r="L4125" s="2">
        <v>-0.28299999999999997</v>
      </c>
      <c r="M4125" s="2">
        <v>0.28799999999999998</v>
      </c>
      <c r="N4125" s="2">
        <v>0.77600000000000002</v>
      </c>
      <c r="O4125" s="2">
        <v>0.45400000000000001</v>
      </c>
      <c r="P4125" s="2">
        <v>0.19500000000000001</v>
      </c>
    </row>
    <row r="4126" spans="1:16" x14ac:dyDescent="0.2">
      <c r="A4126" s="2">
        <v>-2.93E-2</v>
      </c>
      <c r="B4126" s="2">
        <v>-7.3200000000000001E-2</v>
      </c>
      <c r="C4126" s="2">
        <v>0.23899999999999999</v>
      </c>
      <c r="D4126" s="2">
        <v>0.127</v>
      </c>
      <c r="E4126" s="2">
        <v>0.13700000000000001</v>
      </c>
      <c r="F4126" s="2">
        <v>0.317</v>
      </c>
      <c r="G4126" s="2">
        <v>0.95199999999999996</v>
      </c>
      <c r="H4126" s="2">
        <v>0.34200000000000003</v>
      </c>
      <c r="I4126" s="2">
        <v>-0.127</v>
      </c>
      <c r="J4126" s="2">
        <v>-7.3200000000000001E-2</v>
      </c>
      <c r="K4126" s="2">
        <v>-0.23899999999999999</v>
      </c>
      <c r="L4126" s="2">
        <v>-0.28299999999999997</v>
      </c>
      <c r="M4126" s="2">
        <v>0.28299999999999997</v>
      </c>
      <c r="N4126" s="2">
        <v>0.78100000000000003</v>
      </c>
      <c r="O4126" s="2">
        <v>0.45400000000000001</v>
      </c>
      <c r="P4126" s="2">
        <v>0.19500000000000001</v>
      </c>
    </row>
    <row r="4127" spans="1:16" x14ac:dyDescent="0.2">
      <c r="A4127" s="2">
        <v>-2.4400000000000002E-2</v>
      </c>
      <c r="B4127" s="2">
        <v>-7.3200000000000001E-2</v>
      </c>
      <c r="C4127" s="2">
        <v>0.24399999999999999</v>
      </c>
      <c r="D4127" s="2">
        <v>0.127</v>
      </c>
      <c r="E4127" s="2">
        <v>0.13200000000000001</v>
      </c>
      <c r="F4127" s="2">
        <v>0.312</v>
      </c>
      <c r="G4127" s="2">
        <v>0.95199999999999996</v>
      </c>
      <c r="H4127" s="2">
        <v>0.33700000000000002</v>
      </c>
      <c r="I4127" s="2">
        <v>-0.127</v>
      </c>
      <c r="J4127" s="2">
        <v>-7.3200000000000001E-2</v>
      </c>
      <c r="K4127" s="2">
        <v>-0.23899999999999999</v>
      </c>
      <c r="L4127" s="2">
        <v>-0.28299999999999997</v>
      </c>
      <c r="M4127" s="2">
        <v>0.28299999999999997</v>
      </c>
      <c r="N4127" s="2">
        <v>0.77600000000000002</v>
      </c>
      <c r="O4127" s="2">
        <v>0.45400000000000001</v>
      </c>
      <c r="P4127" s="2">
        <v>0.19500000000000001</v>
      </c>
    </row>
    <row r="4128" spans="1:16" x14ac:dyDescent="0.2">
      <c r="A4128" s="2">
        <v>-2.93E-2</v>
      </c>
      <c r="B4128" s="2">
        <v>-7.3200000000000001E-2</v>
      </c>
      <c r="C4128" s="2">
        <v>0.23899999999999999</v>
      </c>
      <c r="D4128" s="2">
        <v>0.127</v>
      </c>
      <c r="E4128" s="2">
        <v>0.13200000000000001</v>
      </c>
      <c r="F4128" s="2">
        <v>0.312</v>
      </c>
      <c r="G4128" s="2">
        <v>0.95199999999999996</v>
      </c>
      <c r="H4128" s="2">
        <v>0.33200000000000002</v>
      </c>
      <c r="I4128" s="2">
        <v>-0.13200000000000001</v>
      </c>
      <c r="J4128" s="2">
        <v>-7.3200000000000001E-2</v>
      </c>
      <c r="K4128" s="2">
        <v>-0.23899999999999999</v>
      </c>
      <c r="L4128" s="2">
        <v>-0.28299999999999997</v>
      </c>
      <c r="M4128" s="2">
        <v>0.28299999999999997</v>
      </c>
      <c r="N4128" s="2">
        <v>0.77600000000000002</v>
      </c>
      <c r="O4128" s="2">
        <v>0.44900000000000001</v>
      </c>
      <c r="P4128" s="2">
        <v>0.19500000000000001</v>
      </c>
    </row>
    <row r="4129" spans="1:16" x14ac:dyDescent="0.2">
      <c r="A4129" s="2">
        <v>-2.93E-2</v>
      </c>
      <c r="B4129" s="2">
        <v>-7.8100000000000003E-2</v>
      </c>
      <c r="C4129" s="2">
        <v>0.23899999999999999</v>
      </c>
      <c r="D4129" s="2">
        <v>0.127</v>
      </c>
      <c r="E4129" s="2">
        <v>0.127</v>
      </c>
      <c r="F4129" s="2">
        <v>0.312</v>
      </c>
      <c r="G4129" s="2">
        <v>0.95699999999999996</v>
      </c>
      <c r="H4129" s="2">
        <v>0.33200000000000002</v>
      </c>
      <c r="I4129" s="2">
        <v>-0.13200000000000001</v>
      </c>
      <c r="J4129" s="2">
        <v>-7.3200000000000001E-2</v>
      </c>
      <c r="K4129" s="2">
        <v>-0.23899999999999999</v>
      </c>
      <c r="L4129" s="2">
        <v>-0.28299999999999997</v>
      </c>
      <c r="M4129" s="2">
        <v>0.27800000000000002</v>
      </c>
      <c r="N4129" s="2">
        <v>0.77600000000000002</v>
      </c>
      <c r="O4129" s="2">
        <v>0.44900000000000001</v>
      </c>
      <c r="P4129" s="2">
        <v>0.19</v>
      </c>
    </row>
    <row r="4130" spans="1:16" x14ac:dyDescent="0.2">
      <c r="A4130" s="2">
        <v>-2.93E-2</v>
      </c>
      <c r="B4130" s="2">
        <v>-7.3200000000000001E-2</v>
      </c>
      <c r="C4130" s="2">
        <v>0.23899999999999999</v>
      </c>
      <c r="D4130" s="2">
        <v>0.127</v>
      </c>
      <c r="E4130" s="2">
        <v>0.127</v>
      </c>
      <c r="F4130" s="2">
        <v>0.312</v>
      </c>
      <c r="G4130" s="2">
        <v>0.95199999999999996</v>
      </c>
      <c r="H4130" s="2">
        <v>0.32700000000000001</v>
      </c>
      <c r="I4130" s="2">
        <v>-0.13200000000000001</v>
      </c>
      <c r="J4130" s="2">
        <v>-7.3200000000000001E-2</v>
      </c>
      <c r="K4130" s="2">
        <v>-0.23400000000000001</v>
      </c>
      <c r="L4130" s="2">
        <v>-0.27800000000000002</v>
      </c>
      <c r="M4130" s="2">
        <v>0.27800000000000002</v>
      </c>
      <c r="N4130" s="2">
        <v>0.77600000000000002</v>
      </c>
      <c r="O4130" s="2">
        <v>0.44900000000000001</v>
      </c>
      <c r="P4130" s="2">
        <v>0.19</v>
      </c>
    </row>
    <row r="4131" spans="1:16" x14ac:dyDescent="0.2">
      <c r="A4131" s="2">
        <v>-2.93E-2</v>
      </c>
      <c r="B4131" s="2">
        <v>-7.8100000000000003E-2</v>
      </c>
      <c r="C4131" s="2">
        <v>0.23400000000000001</v>
      </c>
      <c r="D4131" s="2">
        <v>0.127</v>
      </c>
      <c r="E4131" s="2">
        <v>0.127</v>
      </c>
      <c r="F4131" s="2">
        <v>0.312</v>
      </c>
      <c r="G4131" s="2">
        <v>0.95199999999999996</v>
      </c>
      <c r="H4131" s="2">
        <v>0.32700000000000001</v>
      </c>
      <c r="I4131" s="2">
        <v>-0.13200000000000001</v>
      </c>
      <c r="J4131" s="2">
        <v>-7.3200000000000001E-2</v>
      </c>
      <c r="K4131" s="2">
        <v>-0.23400000000000001</v>
      </c>
      <c r="L4131" s="2">
        <v>-0.27800000000000002</v>
      </c>
      <c r="M4131" s="2">
        <v>0.27800000000000002</v>
      </c>
      <c r="N4131" s="2">
        <v>0.77600000000000002</v>
      </c>
      <c r="O4131" s="2">
        <v>0.44900000000000001</v>
      </c>
      <c r="P4131" s="2">
        <v>0.186</v>
      </c>
    </row>
    <row r="4132" spans="1:16" x14ac:dyDescent="0.2">
      <c r="A4132" s="2">
        <v>-2.4400000000000002E-2</v>
      </c>
      <c r="B4132" s="2">
        <v>-8.3000000000000004E-2</v>
      </c>
      <c r="C4132" s="2">
        <v>0.23400000000000001</v>
      </c>
      <c r="D4132" s="2">
        <v>0.127</v>
      </c>
      <c r="E4132" s="2">
        <v>0.127</v>
      </c>
      <c r="F4132" s="2">
        <v>0.312</v>
      </c>
      <c r="G4132" s="2">
        <v>0.95699999999999996</v>
      </c>
      <c r="H4132" s="2">
        <v>0.32700000000000001</v>
      </c>
      <c r="I4132" s="2">
        <v>-0.13200000000000001</v>
      </c>
      <c r="J4132" s="2">
        <v>-7.3200000000000001E-2</v>
      </c>
      <c r="K4132" s="2">
        <v>-0.22900000000000001</v>
      </c>
      <c r="L4132" s="2">
        <v>-0.27800000000000002</v>
      </c>
      <c r="M4132" s="2">
        <v>0.27300000000000002</v>
      </c>
      <c r="N4132" s="2">
        <v>0.77100000000000002</v>
      </c>
      <c r="O4132" s="2">
        <v>0.44900000000000001</v>
      </c>
      <c r="P4132" s="2">
        <v>0.186</v>
      </c>
    </row>
    <row r="4133" spans="1:16" x14ac:dyDescent="0.2">
      <c r="A4133" s="2">
        <v>-2.4400000000000002E-2</v>
      </c>
      <c r="B4133" s="2">
        <v>-7.8100000000000003E-2</v>
      </c>
      <c r="C4133" s="2">
        <v>0.23400000000000001</v>
      </c>
      <c r="D4133" s="2">
        <v>0.122</v>
      </c>
      <c r="E4133" s="2">
        <v>0.127</v>
      </c>
      <c r="F4133" s="2">
        <v>0.312</v>
      </c>
      <c r="G4133" s="2">
        <v>0.95699999999999996</v>
      </c>
      <c r="H4133" s="2">
        <v>0.32700000000000001</v>
      </c>
      <c r="I4133" s="2">
        <v>-0.13700000000000001</v>
      </c>
      <c r="J4133" s="2">
        <v>-7.3200000000000001E-2</v>
      </c>
      <c r="K4133" s="2">
        <v>-0.22900000000000001</v>
      </c>
      <c r="L4133" s="2">
        <v>-0.27300000000000002</v>
      </c>
      <c r="M4133" s="2">
        <v>0.27300000000000002</v>
      </c>
      <c r="N4133" s="2">
        <v>0.77100000000000002</v>
      </c>
      <c r="O4133" s="2">
        <v>0.44400000000000001</v>
      </c>
      <c r="P4133" s="2">
        <v>0.186</v>
      </c>
    </row>
    <row r="4134" spans="1:16" x14ac:dyDescent="0.2">
      <c r="A4134" s="2">
        <v>-2.4400000000000002E-2</v>
      </c>
      <c r="B4134" s="2">
        <v>-8.3000000000000004E-2</v>
      </c>
      <c r="C4134" s="2">
        <v>0.23400000000000001</v>
      </c>
      <c r="D4134" s="2">
        <v>0.127</v>
      </c>
      <c r="E4134" s="2">
        <v>0.127</v>
      </c>
      <c r="F4134" s="2">
        <v>0.312</v>
      </c>
      <c r="G4134" s="2">
        <v>0.95699999999999996</v>
      </c>
      <c r="H4134" s="2">
        <v>0.32200000000000001</v>
      </c>
      <c r="I4134" s="2">
        <v>-0.13700000000000001</v>
      </c>
      <c r="J4134" s="2">
        <v>-6.8400000000000002E-2</v>
      </c>
      <c r="K4134" s="2">
        <v>-0.22500000000000001</v>
      </c>
      <c r="L4134" s="2">
        <v>-0.27300000000000002</v>
      </c>
      <c r="M4134" s="2">
        <v>0.26900000000000002</v>
      </c>
      <c r="N4134" s="2">
        <v>0.77100000000000002</v>
      </c>
      <c r="O4134" s="2">
        <v>0.44400000000000001</v>
      </c>
      <c r="P4134" s="2">
        <v>0.186</v>
      </c>
    </row>
    <row r="4135" spans="1:16" x14ac:dyDescent="0.2">
      <c r="A4135" s="2">
        <v>-2.4400000000000002E-2</v>
      </c>
      <c r="B4135" s="2">
        <v>-8.3000000000000004E-2</v>
      </c>
      <c r="C4135" s="2">
        <v>0.23400000000000001</v>
      </c>
      <c r="D4135" s="2">
        <v>0.127</v>
      </c>
      <c r="E4135" s="2">
        <v>0.122</v>
      </c>
      <c r="F4135" s="2">
        <v>0.312</v>
      </c>
      <c r="G4135" s="2">
        <v>0.96199999999999997</v>
      </c>
      <c r="H4135" s="2">
        <v>0.32200000000000001</v>
      </c>
      <c r="I4135" s="2">
        <v>-0.13700000000000001</v>
      </c>
      <c r="J4135" s="2">
        <v>-6.8400000000000002E-2</v>
      </c>
      <c r="K4135" s="2">
        <v>-0.22900000000000001</v>
      </c>
      <c r="L4135" s="2">
        <v>-0.27300000000000002</v>
      </c>
      <c r="M4135" s="2">
        <v>0.26900000000000002</v>
      </c>
      <c r="N4135" s="2">
        <v>0.77100000000000002</v>
      </c>
      <c r="O4135" s="2">
        <v>0.44400000000000001</v>
      </c>
      <c r="P4135" s="2">
        <v>0.186</v>
      </c>
    </row>
    <row r="4136" spans="1:16" x14ac:dyDescent="0.2">
      <c r="A4136" s="2">
        <v>-2.4400000000000002E-2</v>
      </c>
      <c r="B4136" s="2">
        <v>-8.7900000000000006E-2</v>
      </c>
      <c r="C4136" s="2">
        <v>0.23400000000000001</v>
      </c>
      <c r="D4136" s="2">
        <v>0.127</v>
      </c>
      <c r="E4136" s="2">
        <v>0.122</v>
      </c>
      <c r="F4136" s="2">
        <v>0.312</v>
      </c>
      <c r="G4136" s="2">
        <v>0.95699999999999996</v>
      </c>
      <c r="H4136" s="2">
        <v>0.317</v>
      </c>
      <c r="I4136" s="2">
        <v>-0.13200000000000001</v>
      </c>
      <c r="J4136" s="2">
        <v>-6.8400000000000002E-2</v>
      </c>
      <c r="K4136" s="2">
        <v>-0.22500000000000001</v>
      </c>
      <c r="L4136" s="2">
        <v>-0.27300000000000002</v>
      </c>
      <c r="M4136" s="2">
        <v>0.26900000000000002</v>
      </c>
      <c r="N4136" s="2">
        <v>0.76700000000000002</v>
      </c>
      <c r="O4136" s="2">
        <v>0.439</v>
      </c>
      <c r="P4136" s="2">
        <v>0.18099999999999999</v>
      </c>
    </row>
    <row r="4137" spans="1:16" x14ac:dyDescent="0.2">
      <c r="A4137" s="2">
        <v>-2.4400000000000002E-2</v>
      </c>
      <c r="B4137" s="2">
        <v>-8.3000000000000004E-2</v>
      </c>
      <c r="C4137" s="2">
        <v>0.23400000000000001</v>
      </c>
      <c r="D4137" s="2">
        <v>0.122</v>
      </c>
      <c r="E4137" s="2">
        <v>0.122</v>
      </c>
      <c r="F4137" s="2">
        <v>0.312</v>
      </c>
      <c r="G4137" s="2">
        <v>0.96199999999999997</v>
      </c>
      <c r="H4137" s="2">
        <v>0.32200000000000001</v>
      </c>
      <c r="I4137" s="2">
        <v>-0.13700000000000001</v>
      </c>
      <c r="J4137" s="2">
        <v>-6.8400000000000002E-2</v>
      </c>
      <c r="K4137" s="2">
        <v>-0.22500000000000001</v>
      </c>
      <c r="L4137" s="2">
        <v>-0.27300000000000002</v>
      </c>
      <c r="M4137" s="2">
        <v>0.26900000000000002</v>
      </c>
      <c r="N4137" s="2">
        <v>0.76700000000000002</v>
      </c>
      <c r="O4137" s="2">
        <v>0.439</v>
      </c>
      <c r="P4137" s="2">
        <v>0.18099999999999999</v>
      </c>
    </row>
    <row r="4138" spans="1:16" x14ac:dyDescent="0.2">
      <c r="A4138" s="2">
        <v>-2.93E-2</v>
      </c>
      <c r="B4138" s="2">
        <v>-8.7900000000000006E-2</v>
      </c>
      <c r="C4138" s="2">
        <v>0.22900000000000001</v>
      </c>
      <c r="D4138" s="2">
        <v>0.122</v>
      </c>
      <c r="E4138" s="2">
        <v>0.122</v>
      </c>
      <c r="F4138" s="2">
        <v>0.312</v>
      </c>
      <c r="G4138" s="2">
        <v>0.96199999999999997</v>
      </c>
      <c r="H4138" s="2">
        <v>0.317</v>
      </c>
      <c r="I4138" s="2">
        <v>-0.13700000000000001</v>
      </c>
      <c r="J4138" s="2">
        <v>-6.8400000000000002E-2</v>
      </c>
      <c r="K4138" s="2">
        <v>-0.22500000000000001</v>
      </c>
      <c r="L4138" s="2">
        <v>-0.27300000000000002</v>
      </c>
      <c r="M4138" s="2">
        <v>0.26400000000000001</v>
      </c>
      <c r="N4138" s="2">
        <v>0.76700000000000002</v>
      </c>
      <c r="O4138" s="2">
        <v>0.439</v>
      </c>
      <c r="P4138" s="2">
        <v>0.17599999999999999</v>
      </c>
    </row>
    <row r="4139" spans="1:16" x14ac:dyDescent="0.2">
      <c r="A4139" s="2">
        <v>-2.4400000000000002E-2</v>
      </c>
      <c r="B4139" s="2">
        <v>-9.2799999999999994E-2</v>
      </c>
      <c r="C4139" s="2">
        <v>0.22900000000000001</v>
      </c>
      <c r="D4139" s="2">
        <v>0.122</v>
      </c>
      <c r="E4139" s="2">
        <v>0.122</v>
      </c>
      <c r="F4139" s="2">
        <v>0.312</v>
      </c>
      <c r="G4139" s="2">
        <v>0.96699999999999997</v>
      </c>
      <c r="H4139" s="2">
        <v>0.312</v>
      </c>
      <c r="I4139" s="2">
        <v>-0.13200000000000001</v>
      </c>
      <c r="J4139" s="2">
        <v>-6.8400000000000002E-2</v>
      </c>
      <c r="K4139" s="2">
        <v>-0.22</v>
      </c>
      <c r="L4139" s="2">
        <v>-0.27300000000000002</v>
      </c>
      <c r="M4139" s="2">
        <v>0.25900000000000001</v>
      </c>
      <c r="N4139" s="2">
        <v>0.76200000000000001</v>
      </c>
      <c r="O4139" s="2">
        <v>0.439</v>
      </c>
      <c r="P4139" s="2">
        <v>0.17599999999999999</v>
      </c>
    </row>
    <row r="4140" spans="1:16" x14ac:dyDescent="0.2">
      <c r="A4140" s="2">
        <v>-2.93E-2</v>
      </c>
      <c r="B4140" s="2">
        <v>-9.2799999999999994E-2</v>
      </c>
      <c r="C4140" s="2">
        <v>0.22900000000000001</v>
      </c>
      <c r="D4140" s="2">
        <v>0.122</v>
      </c>
      <c r="E4140" s="2">
        <v>0.11700000000000001</v>
      </c>
      <c r="F4140" s="2">
        <v>0.312</v>
      </c>
      <c r="G4140" s="2">
        <v>0.96699999999999997</v>
      </c>
      <c r="H4140" s="2">
        <v>0.312</v>
      </c>
      <c r="I4140" s="2">
        <v>-0.13700000000000001</v>
      </c>
      <c r="J4140" s="2">
        <v>-6.8400000000000002E-2</v>
      </c>
      <c r="K4140" s="2">
        <v>-0.22</v>
      </c>
      <c r="L4140" s="2">
        <v>-0.26900000000000002</v>
      </c>
      <c r="M4140" s="2">
        <v>0.25900000000000001</v>
      </c>
      <c r="N4140" s="2">
        <v>0.76200000000000001</v>
      </c>
      <c r="O4140" s="2">
        <v>0.439</v>
      </c>
      <c r="P4140" s="2">
        <v>0.17599999999999999</v>
      </c>
    </row>
    <row r="4141" spans="1:16" x14ac:dyDescent="0.2">
      <c r="A4141" s="2">
        <v>-2.4400000000000002E-2</v>
      </c>
      <c r="B4141" s="2">
        <v>-9.2799999999999994E-2</v>
      </c>
      <c r="C4141" s="2">
        <v>0.22500000000000001</v>
      </c>
      <c r="D4141" s="2">
        <v>0.122</v>
      </c>
      <c r="E4141" s="2">
        <v>0.122</v>
      </c>
      <c r="F4141" s="2">
        <v>0.312</v>
      </c>
      <c r="G4141" s="2">
        <v>0.96699999999999997</v>
      </c>
      <c r="H4141" s="2">
        <v>0.312</v>
      </c>
      <c r="I4141" s="2">
        <v>-0.13700000000000001</v>
      </c>
      <c r="J4141" s="2">
        <v>-6.8400000000000002E-2</v>
      </c>
      <c r="K4141" s="2">
        <v>-0.22</v>
      </c>
      <c r="L4141" s="2">
        <v>-0.26900000000000002</v>
      </c>
      <c r="M4141" s="2">
        <v>0.25900000000000001</v>
      </c>
      <c r="N4141" s="2">
        <v>0.76200000000000001</v>
      </c>
      <c r="O4141" s="2">
        <v>0.435</v>
      </c>
      <c r="P4141" s="2">
        <v>0.17599999999999999</v>
      </c>
    </row>
    <row r="4142" spans="1:16" x14ac:dyDescent="0.2">
      <c r="A4142" s="2">
        <v>-2.4400000000000002E-2</v>
      </c>
      <c r="B4142" s="2">
        <v>-9.7699999999999995E-2</v>
      </c>
      <c r="C4142" s="2">
        <v>0.22500000000000001</v>
      </c>
      <c r="D4142" s="2">
        <v>0.122</v>
      </c>
      <c r="E4142" s="2">
        <v>0.11700000000000001</v>
      </c>
      <c r="F4142" s="2">
        <v>0.312</v>
      </c>
      <c r="G4142" s="2">
        <v>0.97199999999999998</v>
      </c>
      <c r="H4142" s="2">
        <v>0.308</v>
      </c>
      <c r="I4142" s="2">
        <v>-0.13700000000000001</v>
      </c>
      <c r="J4142" s="2">
        <v>-6.3500000000000001E-2</v>
      </c>
      <c r="K4142" s="2">
        <v>-0.215</v>
      </c>
      <c r="L4142" s="2">
        <v>-0.26900000000000002</v>
      </c>
      <c r="M4142" s="2">
        <v>0.254</v>
      </c>
      <c r="N4142" s="2">
        <v>0.76200000000000001</v>
      </c>
      <c r="O4142" s="2">
        <v>0.435</v>
      </c>
      <c r="P4142" s="2">
        <v>0.17100000000000001</v>
      </c>
    </row>
    <row r="4143" spans="1:16" x14ac:dyDescent="0.2">
      <c r="A4143" s="2">
        <v>-2.4400000000000002E-2</v>
      </c>
      <c r="B4143" s="2">
        <v>-9.7699999999999995E-2</v>
      </c>
      <c r="C4143" s="2">
        <v>0.22500000000000001</v>
      </c>
      <c r="D4143" s="2">
        <v>0.122</v>
      </c>
      <c r="E4143" s="2">
        <v>0.11700000000000001</v>
      </c>
      <c r="F4143" s="2">
        <v>0.312</v>
      </c>
      <c r="G4143" s="2">
        <v>0.97199999999999998</v>
      </c>
      <c r="H4143" s="2">
        <v>0.308</v>
      </c>
      <c r="I4143" s="2">
        <v>-0.13700000000000001</v>
      </c>
      <c r="J4143" s="2">
        <v>-6.8400000000000002E-2</v>
      </c>
      <c r="K4143" s="2">
        <v>-0.215</v>
      </c>
      <c r="L4143" s="2">
        <v>-0.26900000000000002</v>
      </c>
      <c r="M4143" s="2">
        <v>0.254</v>
      </c>
      <c r="N4143" s="2">
        <v>0.75700000000000001</v>
      </c>
      <c r="O4143" s="2">
        <v>0.43</v>
      </c>
      <c r="P4143" s="2">
        <v>0.17100000000000001</v>
      </c>
    </row>
    <row r="4144" spans="1:16" x14ac:dyDescent="0.2">
      <c r="A4144" s="2">
        <v>-1.95E-2</v>
      </c>
      <c r="B4144" s="2">
        <v>-9.7699999999999995E-2</v>
      </c>
      <c r="C4144" s="2">
        <v>0.22500000000000001</v>
      </c>
      <c r="D4144" s="2">
        <v>0.127</v>
      </c>
      <c r="E4144" s="2">
        <v>0.11700000000000001</v>
      </c>
      <c r="F4144" s="2">
        <v>0.308</v>
      </c>
      <c r="G4144" s="2">
        <v>0.97199999999999998</v>
      </c>
      <c r="H4144" s="2">
        <v>0.30299999999999999</v>
      </c>
      <c r="I4144" s="2">
        <v>-0.13700000000000001</v>
      </c>
      <c r="J4144" s="2">
        <v>-6.3500000000000001E-2</v>
      </c>
      <c r="K4144" s="2">
        <v>-0.215</v>
      </c>
      <c r="L4144" s="2">
        <v>-0.26900000000000002</v>
      </c>
      <c r="M4144" s="2">
        <v>0.254</v>
      </c>
      <c r="N4144" s="2">
        <v>0.75700000000000001</v>
      </c>
      <c r="O4144" s="2">
        <v>0.43</v>
      </c>
      <c r="P4144" s="2">
        <v>0.17100000000000001</v>
      </c>
    </row>
    <row r="4145" spans="1:16" x14ac:dyDescent="0.2">
      <c r="A4145" s="2">
        <v>-2.4400000000000002E-2</v>
      </c>
      <c r="B4145" s="2">
        <v>-9.7699999999999995E-2</v>
      </c>
      <c r="C4145" s="2">
        <v>0.22500000000000001</v>
      </c>
      <c r="D4145" s="2">
        <v>0.122</v>
      </c>
      <c r="E4145" s="2">
        <v>0.11700000000000001</v>
      </c>
      <c r="F4145" s="2">
        <v>0.312</v>
      </c>
      <c r="G4145" s="2">
        <v>0.97699999999999998</v>
      </c>
      <c r="H4145" s="2">
        <v>0.30299999999999999</v>
      </c>
      <c r="I4145" s="2">
        <v>-0.13200000000000001</v>
      </c>
      <c r="J4145" s="2">
        <v>-6.8400000000000002E-2</v>
      </c>
      <c r="K4145" s="2">
        <v>-0.21</v>
      </c>
      <c r="L4145" s="2">
        <v>-0.26400000000000001</v>
      </c>
      <c r="M4145" s="2">
        <v>0.254</v>
      </c>
      <c r="N4145" s="2">
        <v>0.75700000000000001</v>
      </c>
      <c r="O4145" s="2">
        <v>0.435</v>
      </c>
      <c r="P4145" s="2">
        <v>0.17100000000000001</v>
      </c>
    </row>
    <row r="4146" spans="1:16" x14ac:dyDescent="0.2">
      <c r="A4146" s="2">
        <v>-2.4400000000000002E-2</v>
      </c>
      <c r="B4146" s="2">
        <v>-0.10299999999999999</v>
      </c>
      <c r="C4146" s="2">
        <v>0.22500000000000001</v>
      </c>
      <c r="D4146" s="2">
        <v>0.122</v>
      </c>
      <c r="E4146" s="2">
        <v>0.112</v>
      </c>
      <c r="F4146" s="2">
        <v>0.312</v>
      </c>
      <c r="G4146" s="2">
        <v>0.97699999999999998</v>
      </c>
      <c r="H4146" s="2">
        <v>0.30299999999999999</v>
      </c>
      <c r="I4146" s="2">
        <v>-0.13700000000000001</v>
      </c>
      <c r="J4146" s="2">
        <v>-6.3500000000000001E-2</v>
      </c>
      <c r="K4146" s="2">
        <v>-0.21</v>
      </c>
      <c r="L4146" s="2">
        <v>-0.26400000000000001</v>
      </c>
      <c r="M4146" s="2">
        <v>0.249</v>
      </c>
      <c r="N4146" s="2">
        <v>0.75700000000000001</v>
      </c>
      <c r="O4146" s="2">
        <v>0.43</v>
      </c>
      <c r="P4146" s="2">
        <v>0.17100000000000001</v>
      </c>
    </row>
    <row r="4147" spans="1:16" x14ac:dyDescent="0.2">
      <c r="A4147" s="2">
        <v>-2.4400000000000002E-2</v>
      </c>
      <c r="B4147" s="2">
        <v>-0.10299999999999999</v>
      </c>
      <c r="C4147" s="2">
        <v>0.22</v>
      </c>
      <c r="D4147" s="2">
        <v>0.122</v>
      </c>
      <c r="E4147" s="2">
        <v>0.112</v>
      </c>
      <c r="F4147" s="2">
        <v>0.312</v>
      </c>
      <c r="G4147" s="2">
        <v>0.97699999999999998</v>
      </c>
      <c r="H4147" s="2">
        <v>0.30299999999999999</v>
      </c>
      <c r="I4147" s="2">
        <v>-0.13700000000000001</v>
      </c>
      <c r="J4147" s="2">
        <v>-6.3500000000000001E-2</v>
      </c>
      <c r="K4147" s="2">
        <v>-0.21</v>
      </c>
      <c r="L4147" s="2">
        <v>-0.26400000000000001</v>
      </c>
      <c r="M4147" s="2">
        <v>0.249</v>
      </c>
      <c r="N4147" s="2">
        <v>0.752</v>
      </c>
      <c r="O4147" s="2">
        <v>0.43</v>
      </c>
      <c r="P4147" s="2">
        <v>0.16600000000000001</v>
      </c>
    </row>
    <row r="4148" spans="1:16" x14ac:dyDescent="0.2">
      <c r="A4148" s="2">
        <v>-2.4400000000000002E-2</v>
      </c>
      <c r="B4148" s="2">
        <v>-0.10299999999999999</v>
      </c>
      <c r="C4148" s="2">
        <v>0.22</v>
      </c>
      <c r="D4148" s="2">
        <v>0.122</v>
      </c>
      <c r="E4148" s="2">
        <v>0.112</v>
      </c>
      <c r="F4148" s="2">
        <v>0.308</v>
      </c>
      <c r="G4148" s="2">
        <v>0.98099999999999998</v>
      </c>
      <c r="H4148" s="2">
        <v>0.29799999999999999</v>
      </c>
      <c r="I4148" s="2">
        <v>-0.13700000000000001</v>
      </c>
      <c r="J4148" s="2">
        <v>-6.3500000000000001E-2</v>
      </c>
      <c r="K4148" s="2">
        <v>-0.21</v>
      </c>
      <c r="L4148" s="2">
        <v>-0.26400000000000001</v>
      </c>
      <c r="M4148" s="2">
        <v>0.249</v>
      </c>
      <c r="N4148" s="2">
        <v>0.752</v>
      </c>
      <c r="O4148" s="2">
        <v>0.43</v>
      </c>
      <c r="P4148" s="2">
        <v>0.16600000000000001</v>
      </c>
    </row>
    <row r="4149" spans="1:16" x14ac:dyDescent="0.2">
      <c r="A4149" s="2">
        <v>-2.4400000000000002E-2</v>
      </c>
      <c r="B4149" s="2">
        <v>-0.107</v>
      </c>
      <c r="C4149" s="2">
        <v>0.22</v>
      </c>
      <c r="D4149" s="2">
        <v>0.122</v>
      </c>
      <c r="E4149" s="2">
        <v>0.112</v>
      </c>
      <c r="F4149" s="2">
        <v>0.308</v>
      </c>
      <c r="G4149" s="2">
        <v>0.98599999999999999</v>
      </c>
      <c r="H4149" s="2">
        <v>0.29799999999999999</v>
      </c>
      <c r="I4149" s="2">
        <v>-0.13200000000000001</v>
      </c>
      <c r="J4149" s="2">
        <v>-6.3500000000000001E-2</v>
      </c>
      <c r="K4149" s="2">
        <v>-0.20499999999999999</v>
      </c>
      <c r="L4149" s="2">
        <v>-0.25900000000000001</v>
      </c>
      <c r="M4149" s="2">
        <v>0.24399999999999999</v>
      </c>
      <c r="N4149" s="2">
        <v>0.752</v>
      </c>
      <c r="O4149" s="2">
        <v>0.42499999999999999</v>
      </c>
      <c r="P4149" s="2">
        <v>0.16600000000000001</v>
      </c>
    </row>
    <row r="4150" spans="1:16" x14ac:dyDescent="0.2">
      <c r="A4150" s="2">
        <v>-2.4400000000000002E-2</v>
      </c>
      <c r="B4150" s="2">
        <v>-0.112</v>
      </c>
      <c r="C4150" s="2">
        <v>0.22</v>
      </c>
      <c r="D4150" s="2">
        <v>0.122</v>
      </c>
      <c r="E4150" s="2">
        <v>0.112</v>
      </c>
      <c r="F4150" s="2">
        <v>0.312</v>
      </c>
      <c r="G4150" s="2">
        <v>0.98599999999999999</v>
      </c>
      <c r="H4150" s="2">
        <v>0.29299999999999998</v>
      </c>
      <c r="I4150" s="2">
        <v>-0.13200000000000001</v>
      </c>
      <c r="J4150" s="2">
        <v>-6.3500000000000001E-2</v>
      </c>
      <c r="K4150" s="2">
        <v>-0.20499999999999999</v>
      </c>
      <c r="L4150" s="2">
        <v>-0.26400000000000001</v>
      </c>
      <c r="M4150" s="2">
        <v>0.24399999999999999</v>
      </c>
      <c r="N4150" s="2">
        <v>0.747</v>
      </c>
      <c r="O4150" s="2">
        <v>0.42499999999999999</v>
      </c>
      <c r="P4150" s="2">
        <v>0.161</v>
      </c>
    </row>
    <row r="4151" spans="1:16" x14ac:dyDescent="0.2">
      <c r="A4151" s="2">
        <v>-2.4400000000000002E-2</v>
      </c>
      <c r="B4151" s="2">
        <v>-0.112</v>
      </c>
      <c r="C4151" s="2">
        <v>0.22</v>
      </c>
      <c r="D4151" s="2">
        <v>0.122</v>
      </c>
      <c r="E4151" s="2">
        <v>0.112</v>
      </c>
      <c r="F4151" s="2">
        <v>0.312</v>
      </c>
      <c r="G4151" s="2">
        <v>0.98599999999999999</v>
      </c>
      <c r="H4151" s="2">
        <v>0.29299999999999998</v>
      </c>
      <c r="I4151" s="2">
        <v>-0.13200000000000001</v>
      </c>
      <c r="J4151" s="2">
        <v>-6.3500000000000001E-2</v>
      </c>
      <c r="K4151" s="2">
        <v>-0.20499999999999999</v>
      </c>
      <c r="L4151" s="2">
        <v>-0.26400000000000001</v>
      </c>
      <c r="M4151" s="2">
        <v>0.24399999999999999</v>
      </c>
      <c r="N4151" s="2">
        <v>0.747</v>
      </c>
      <c r="O4151" s="2">
        <v>0.42</v>
      </c>
      <c r="P4151" s="2">
        <v>0.16600000000000001</v>
      </c>
    </row>
    <row r="4152" spans="1:16" x14ac:dyDescent="0.2">
      <c r="A4152" s="2">
        <v>-2.4400000000000002E-2</v>
      </c>
      <c r="B4152" s="2">
        <v>-0.112</v>
      </c>
      <c r="C4152" s="2">
        <v>0.22</v>
      </c>
      <c r="D4152" s="2">
        <v>0.122</v>
      </c>
      <c r="E4152" s="2">
        <v>0.107</v>
      </c>
      <c r="F4152" s="2">
        <v>0.308</v>
      </c>
      <c r="G4152" s="2">
        <v>0.99099999999999999</v>
      </c>
      <c r="H4152" s="2">
        <v>0.29299999999999998</v>
      </c>
      <c r="I4152" s="2">
        <v>-0.13200000000000001</v>
      </c>
      <c r="J4152" s="2">
        <v>-5.8599999999999999E-2</v>
      </c>
      <c r="K4152" s="2">
        <v>-0.20499999999999999</v>
      </c>
      <c r="L4152" s="2">
        <v>-0.25900000000000001</v>
      </c>
      <c r="M4152" s="2">
        <v>0.24399999999999999</v>
      </c>
      <c r="N4152" s="2">
        <v>0.747</v>
      </c>
      <c r="O4152" s="2">
        <v>0.42</v>
      </c>
      <c r="P4152" s="2">
        <v>0.161</v>
      </c>
    </row>
    <row r="4153" spans="1:16" x14ac:dyDescent="0.2">
      <c r="A4153" s="2">
        <v>-2.4400000000000002E-2</v>
      </c>
      <c r="B4153" s="2">
        <v>-0.11700000000000001</v>
      </c>
      <c r="C4153" s="2">
        <v>0.22</v>
      </c>
      <c r="D4153" s="2">
        <v>0.122</v>
      </c>
      <c r="E4153" s="2">
        <v>0.107</v>
      </c>
      <c r="F4153" s="2">
        <v>0.308</v>
      </c>
      <c r="G4153" s="2">
        <v>0.99099999999999999</v>
      </c>
      <c r="H4153" s="2">
        <v>0.29299999999999998</v>
      </c>
      <c r="I4153" s="2">
        <v>-0.13200000000000001</v>
      </c>
      <c r="J4153" s="2">
        <v>-6.3500000000000001E-2</v>
      </c>
      <c r="K4153" s="2">
        <v>-0.20499999999999999</v>
      </c>
      <c r="L4153" s="2">
        <v>-0.254</v>
      </c>
      <c r="M4153" s="2">
        <v>0.23899999999999999</v>
      </c>
      <c r="N4153" s="2">
        <v>0.74199999999999999</v>
      </c>
      <c r="O4153" s="2">
        <v>0.42</v>
      </c>
      <c r="P4153" s="2">
        <v>0.161</v>
      </c>
    </row>
    <row r="4154" spans="1:16" x14ac:dyDescent="0.2">
      <c r="A4154" s="2">
        <v>-2.4400000000000002E-2</v>
      </c>
      <c r="B4154" s="2">
        <v>-0.112</v>
      </c>
      <c r="C4154" s="2">
        <v>0.215</v>
      </c>
      <c r="D4154" s="2">
        <v>0.122</v>
      </c>
      <c r="E4154" s="2">
        <v>0.107</v>
      </c>
      <c r="F4154" s="2">
        <v>0.312</v>
      </c>
      <c r="G4154" s="2">
        <v>0.99099999999999999</v>
      </c>
      <c r="H4154" s="2">
        <v>0.29299999999999998</v>
      </c>
      <c r="I4154" s="2">
        <v>-0.13200000000000001</v>
      </c>
      <c r="J4154" s="2">
        <v>-5.8599999999999999E-2</v>
      </c>
      <c r="K4154" s="2">
        <v>-0.2</v>
      </c>
      <c r="L4154" s="2">
        <v>-0.25900000000000001</v>
      </c>
      <c r="M4154" s="2">
        <v>0.23899999999999999</v>
      </c>
      <c r="N4154" s="2">
        <v>0.74199999999999999</v>
      </c>
      <c r="O4154" s="2">
        <v>0.42</v>
      </c>
      <c r="P4154" s="2">
        <v>0.161</v>
      </c>
    </row>
    <row r="4155" spans="1:16" x14ac:dyDescent="0.2">
      <c r="A4155" s="2">
        <v>-2.4400000000000002E-2</v>
      </c>
      <c r="B4155" s="2">
        <v>-0.112</v>
      </c>
      <c r="C4155" s="2">
        <v>0.215</v>
      </c>
      <c r="D4155" s="2">
        <v>0.122</v>
      </c>
      <c r="E4155" s="2">
        <v>0.107</v>
      </c>
      <c r="F4155" s="2">
        <v>0.308</v>
      </c>
      <c r="G4155" s="2">
        <v>0.99099999999999999</v>
      </c>
      <c r="H4155" s="2">
        <v>0.28799999999999998</v>
      </c>
      <c r="I4155" s="2">
        <v>-0.13200000000000001</v>
      </c>
      <c r="J4155" s="2">
        <v>-5.8599999999999999E-2</v>
      </c>
      <c r="K4155" s="2">
        <v>-0.2</v>
      </c>
      <c r="L4155" s="2">
        <v>-0.25900000000000001</v>
      </c>
      <c r="M4155" s="2">
        <v>0.23400000000000001</v>
      </c>
      <c r="N4155" s="2">
        <v>0.74199999999999999</v>
      </c>
      <c r="O4155" s="2">
        <v>0.41499999999999998</v>
      </c>
      <c r="P4155" s="2">
        <v>0.156</v>
      </c>
    </row>
    <row r="4156" spans="1:16" x14ac:dyDescent="0.2">
      <c r="A4156" s="2">
        <v>-2.4400000000000002E-2</v>
      </c>
      <c r="B4156" s="2">
        <v>-0.11700000000000001</v>
      </c>
      <c r="C4156" s="2">
        <v>0.215</v>
      </c>
      <c r="D4156" s="2">
        <v>0.122</v>
      </c>
      <c r="E4156" s="2">
        <v>0.107</v>
      </c>
      <c r="F4156" s="2">
        <v>0.312</v>
      </c>
      <c r="G4156" s="2">
        <v>0.996</v>
      </c>
      <c r="H4156" s="2">
        <v>0.28799999999999998</v>
      </c>
      <c r="I4156" s="2">
        <v>-0.127</v>
      </c>
      <c r="J4156" s="2">
        <v>-5.8599999999999999E-2</v>
      </c>
      <c r="K4156" s="2">
        <v>-0.19500000000000001</v>
      </c>
      <c r="L4156" s="2">
        <v>-0.249</v>
      </c>
      <c r="M4156" s="2">
        <v>0.23899999999999999</v>
      </c>
      <c r="N4156" s="2">
        <v>0.73699999999999999</v>
      </c>
      <c r="O4156" s="2">
        <v>0.41499999999999998</v>
      </c>
      <c r="P4156" s="2">
        <v>0.161</v>
      </c>
    </row>
    <row r="4157" spans="1:16" x14ac:dyDescent="0.2">
      <c r="A4157" s="2">
        <v>-1.95E-2</v>
      </c>
      <c r="B4157" s="2">
        <v>-0.11700000000000001</v>
      </c>
      <c r="C4157" s="2">
        <v>0.215</v>
      </c>
      <c r="D4157" s="2">
        <v>0.122</v>
      </c>
      <c r="E4157" s="2">
        <v>0.107</v>
      </c>
      <c r="F4157" s="2">
        <v>0.312</v>
      </c>
      <c r="G4157" s="2">
        <v>0.996</v>
      </c>
      <c r="H4157" s="2">
        <v>0.28799999999999998</v>
      </c>
      <c r="I4157" s="2">
        <v>-0.127</v>
      </c>
      <c r="J4157" s="2">
        <v>-5.3699999999999998E-2</v>
      </c>
      <c r="K4157" s="2">
        <v>-0.19500000000000001</v>
      </c>
      <c r="L4157" s="2">
        <v>-0.249</v>
      </c>
      <c r="M4157" s="2">
        <v>0.23400000000000001</v>
      </c>
      <c r="N4157" s="2">
        <v>0.73699999999999999</v>
      </c>
      <c r="O4157" s="2">
        <v>0.41499999999999998</v>
      </c>
      <c r="P4157" s="2">
        <v>0.156</v>
      </c>
    </row>
    <row r="4158" spans="1:16" x14ac:dyDescent="0.2">
      <c r="A4158" s="2">
        <v>-1.95E-2</v>
      </c>
      <c r="B4158" s="2">
        <v>-0.11700000000000001</v>
      </c>
      <c r="C4158" s="2">
        <v>0.215</v>
      </c>
      <c r="D4158" s="2">
        <v>0.122</v>
      </c>
      <c r="E4158" s="2">
        <v>0.10299999999999999</v>
      </c>
      <c r="F4158" s="2">
        <v>0.308</v>
      </c>
      <c r="G4158" s="2">
        <v>0.996</v>
      </c>
      <c r="H4158" s="2">
        <v>0.28799999999999998</v>
      </c>
      <c r="I4158" s="2">
        <v>-0.127</v>
      </c>
      <c r="J4158" s="2">
        <v>-5.8599999999999999E-2</v>
      </c>
      <c r="K4158" s="2">
        <v>-0.19500000000000001</v>
      </c>
      <c r="L4158" s="2">
        <v>-0.254</v>
      </c>
      <c r="M4158" s="2">
        <v>0.23400000000000001</v>
      </c>
      <c r="N4158" s="2">
        <v>0.73199999999999998</v>
      </c>
      <c r="O4158" s="2">
        <v>0.41</v>
      </c>
      <c r="P4158" s="2">
        <v>0.156</v>
      </c>
    </row>
    <row r="4159" spans="1:16" x14ac:dyDescent="0.2">
      <c r="A4159" s="2">
        <v>-1.95E-2</v>
      </c>
      <c r="B4159" s="2">
        <v>-0.122</v>
      </c>
      <c r="C4159" s="2">
        <v>0.215</v>
      </c>
      <c r="D4159" s="2">
        <v>0.122</v>
      </c>
      <c r="E4159" s="2">
        <v>0.107</v>
      </c>
      <c r="F4159" s="2">
        <v>0.308</v>
      </c>
      <c r="G4159" s="2">
        <v>0.996</v>
      </c>
      <c r="H4159" s="2">
        <v>0.28299999999999997</v>
      </c>
      <c r="I4159" s="2">
        <v>-0.127</v>
      </c>
      <c r="J4159" s="2">
        <v>-5.3699999999999998E-2</v>
      </c>
      <c r="K4159" s="2">
        <v>-0.19500000000000001</v>
      </c>
      <c r="L4159" s="2">
        <v>-0.249</v>
      </c>
      <c r="M4159" s="2">
        <v>0.22900000000000001</v>
      </c>
      <c r="N4159" s="2">
        <v>0.73199999999999998</v>
      </c>
      <c r="O4159" s="2">
        <v>0.41</v>
      </c>
      <c r="P4159" s="2">
        <v>0.156</v>
      </c>
    </row>
    <row r="4160" spans="1:16" x14ac:dyDescent="0.2">
      <c r="A4160" s="2">
        <v>-1.95E-2</v>
      </c>
      <c r="B4160" s="2">
        <v>-0.122</v>
      </c>
      <c r="C4160" s="2">
        <v>0.215</v>
      </c>
      <c r="D4160" s="2">
        <v>0.122</v>
      </c>
      <c r="E4160" s="2">
        <v>0.10299999999999999</v>
      </c>
      <c r="F4160" s="2">
        <v>0.312</v>
      </c>
      <c r="G4160" s="2">
        <v>1</v>
      </c>
      <c r="H4160" s="2">
        <v>0.28299999999999997</v>
      </c>
      <c r="I4160" s="2">
        <v>-0.127</v>
      </c>
      <c r="J4160" s="2">
        <v>-5.3699999999999998E-2</v>
      </c>
      <c r="K4160" s="2">
        <v>-0.19</v>
      </c>
      <c r="L4160" s="2">
        <v>-0.249</v>
      </c>
      <c r="M4160" s="2">
        <v>0.23400000000000001</v>
      </c>
      <c r="N4160" s="2">
        <v>0.72799999999999998</v>
      </c>
      <c r="O4160" s="2">
        <v>0.41</v>
      </c>
      <c r="P4160" s="2">
        <v>0.156</v>
      </c>
    </row>
    <row r="4161" spans="1:16" x14ac:dyDescent="0.2">
      <c r="A4161" s="2">
        <v>-2.4400000000000002E-2</v>
      </c>
      <c r="B4161" s="2">
        <v>-0.122</v>
      </c>
      <c r="C4161" s="2">
        <v>0.21</v>
      </c>
      <c r="D4161" s="2">
        <v>0.122</v>
      </c>
      <c r="E4161" s="2">
        <v>0.107</v>
      </c>
      <c r="F4161" s="2">
        <v>0.308</v>
      </c>
      <c r="G4161" s="2">
        <v>0.996</v>
      </c>
      <c r="H4161" s="2">
        <v>0.28299999999999997</v>
      </c>
      <c r="I4161" s="2">
        <v>-0.127</v>
      </c>
      <c r="J4161" s="2">
        <v>-5.8599999999999999E-2</v>
      </c>
      <c r="K4161" s="2">
        <v>-0.19</v>
      </c>
      <c r="L4161" s="2">
        <v>-0.24399999999999999</v>
      </c>
      <c r="M4161" s="2">
        <v>0.22900000000000001</v>
      </c>
      <c r="N4161" s="2">
        <v>0.72799999999999998</v>
      </c>
      <c r="O4161" s="2">
        <v>0.40500000000000003</v>
      </c>
      <c r="P4161" s="2">
        <v>0.151</v>
      </c>
    </row>
    <row r="4162" spans="1:16" x14ac:dyDescent="0.2">
      <c r="A4162" s="2">
        <v>-1.95E-2</v>
      </c>
      <c r="B4162" s="2">
        <v>-0.122</v>
      </c>
      <c r="C4162" s="2">
        <v>0.20499999999999999</v>
      </c>
      <c r="D4162" s="2">
        <v>0.122</v>
      </c>
      <c r="E4162" s="2">
        <v>0.10299999999999999</v>
      </c>
      <c r="F4162" s="2">
        <v>0.308</v>
      </c>
      <c r="G4162" s="2">
        <v>1</v>
      </c>
      <c r="H4162" s="2">
        <v>0.27800000000000002</v>
      </c>
      <c r="I4162" s="2">
        <v>-0.127</v>
      </c>
      <c r="J4162" s="2">
        <v>-5.3699999999999998E-2</v>
      </c>
      <c r="K4162" s="2">
        <v>-0.19</v>
      </c>
      <c r="L4162" s="2">
        <v>-0.24399999999999999</v>
      </c>
      <c r="M4162" s="2">
        <v>0.22500000000000001</v>
      </c>
      <c r="N4162" s="2">
        <v>0.72299999999999998</v>
      </c>
      <c r="O4162" s="2">
        <v>0.4</v>
      </c>
      <c r="P4162" s="2">
        <v>0.151</v>
      </c>
    </row>
    <row r="4163" spans="1:16" x14ac:dyDescent="0.2">
      <c r="A4163" s="2">
        <v>-1.95E-2</v>
      </c>
      <c r="B4163" s="2">
        <v>-0.122</v>
      </c>
      <c r="C4163" s="2">
        <v>0.21</v>
      </c>
      <c r="D4163" s="2">
        <v>0.122</v>
      </c>
      <c r="E4163" s="2">
        <v>0.10299999999999999</v>
      </c>
      <c r="F4163" s="2">
        <v>0.308</v>
      </c>
      <c r="G4163" s="2">
        <v>0.996</v>
      </c>
      <c r="H4163" s="2">
        <v>0.27800000000000002</v>
      </c>
      <c r="I4163" s="2">
        <v>-0.127</v>
      </c>
      <c r="J4163" s="2">
        <v>-4.8800000000000003E-2</v>
      </c>
      <c r="K4163" s="2">
        <v>-0.186</v>
      </c>
      <c r="L4163" s="2">
        <v>-0.24399999999999999</v>
      </c>
      <c r="M4163" s="2">
        <v>0.22500000000000001</v>
      </c>
      <c r="N4163" s="2">
        <v>0.72299999999999998</v>
      </c>
      <c r="O4163" s="2">
        <v>0.40500000000000003</v>
      </c>
      <c r="P4163" s="2">
        <v>0.14599999999999999</v>
      </c>
    </row>
    <row r="4164" spans="1:16" x14ac:dyDescent="0.2">
      <c r="A4164" s="2">
        <v>-1.95E-2</v>
      </c>
      <c r="B4164" s="2">
        <v>-0.122</v>
      </c>
      <c r="C4164" s="2">
        <v>0.21</v>
      </c>
      <c r="D4164" s="2">
        <v>0.127</v>
      </c>
      <c r="E4164" s="2">
        <v>0.10299999999999999</v>
      </c>
      <c r="F4164" s="2">
        <v>0.30299999999999999</v>
      </c>
      <c r="G4164" s="2">
        <v>1</v>
      </c>
      <c r="H4164" s="2">
        <v>0.27800000000000002</v>
      </c>
      <c r="I4164" s="2">
        <v>-0.127</v>
      </c>
      <c r="J4164" s="2">
        <v>-4.8800000000000003E-2</v>
      </c>
      <c r="K4164" s="2">
        <v>-0.186</v>
      </c>
      <c r="L4164" s="2">
        <v>-0.23899999999999999</v>
      </c>
      <c r="M4164" s="2">
        <v>0.22500000000000001</v>
      </c>
      <c r="N4164" s="2">
        <v>0.71799999999999997</v>
      </c>
      <c r="O4164" s="2">
        <v>0.4</v>
      </c>
      <c r="P4164" s="2">
        <v>0.151</v>
      </c>
    </row>
    <row r="4165" spans="1:16" x14ac:dyDescent="0.2">
      <c r="A4165" s="2">
        <v>-1.95E-2</v>
      </c>
      <c r="B4165" s="2">
        <v>-0.122</v>
      </c>
      <c r="C4165" s="2">
        <v>0.20499999999999999</v>
      </c>
      <c r="D4165" s="2">
        <v>0.122</v>
      </c>
      <c r="E4165" s="2">
        <v>0.10299999999999999</v>
      </c>
      <c r="F4165" s="2">
        <v>0.308</v>
      </c>
      <c r="G4165" s="2">
        <v>0.996</v>
      </c>
      <c r="H4165" s="2">
        <v>0.27800000000000002</v>
      </c>
      <c r="I4165" s="2">
        <v>-0.122</v>
      </c>
      <c r="J4165" s="2">
        <v>-4.8800000000000003E-2</v>
      </c>
      <c r="K4165" s="2">
        <v>-0.186</v>
      </c>
      <c r="L4165" s="2">
        <v>-0.23899999999999999</v>
      </c>
      <c r="M4165" s="2">
        <v>0.22</v>
      </c>
      <c r="N4165" s="2">
        <v>0.71799999999999997</v>
      </c>
      <c r="O4165" s="2">
        <v>0.39600000000000002</v>
      </c>
      <c r="P4165" s="2">
        <v>0.14599999999999999</v>
      </c>
    </row>
    <row r="4166" spans="1:16" x14ac:dyDescent="0.2">
      <c r="A4166" s="2">
        <v>-1.95E-2</v>
      </c>
      <c r="B4166" s="2">
        <v>-0.122</v>
      </c>
      <c r="C4166" s="2">
        <v>0.20499999999999999</v>
      </c>
      <c r="D4166" s="2">
        <v>0.122</v>
      </c>
      <c r="E4166" s="2">
        <v>0.10299999999999999</v>
      </c>
      <c r="F4166" s="2">
        <v>0.308</v>
      </c>
      <c r="G4166" s="2">
        <v>1</v>
      </c>
      <c r="H4166" s="2">
        <v>0.27300000000000002</v>
      </c>
      <c r="I4166" s="2">
        <v>-0.122</v>
      </c>
      <c r="J4166" s="2">
        <v>-4.8800000000000003E-2</v>
      </c>
      <c r="K4166" s="2">
        <v>-0.18099999999999999</v>
      </c>
      <c r="L4166" s="2">
        <v>-0.23899999999999999</v>
      </c>
      <c r="M4166" s="2">
        <v>0.22</v>
      </c>
      <c r="N4166" s="2">
        <v>0.71799999999999997</v>
      </c>
      <c r="O4166" s="2">
        <v>0.39600000000000002</v>
      </c>
      <c r="P4166" s="2">
        <v>0.14599999999999999</v>
      </c>
    </row>
    <row r="4167" spans="1:16" x14ac:dyDescent="0.2">
      <c r="A4167" s="2">
        <v>-1.95E-2</v>
      </c>
      <c r="B4167" s="2">
        <v>-0.122</v>
      </c>
      <c r="C4167" s="2">
        <v>0.20499999999999999</v>
      </c>
      <c r="D4167" s="2">
        <v>0.122</v>
      </c>
      <c r="E4167" s="2">
        <v>0.10299999999999999</v>
      </c>
      <c r="F4167" s="2">
        <v>0.30299999999999999</v>
      </c>
      <c r="G4167" s="2">
        <v>0.996</v>
      </c>
      <c r="H4167" s="2">
        <v>0.27300000000000002</v>
      </c>
      <c r="I4167" s="2">
        <v>-0.11700000000000001</v>
      </c>
      <c r="J4167" s="2">
        <v>-4.8800000000000003E-2</v>
      </c>
      <c r="K4167" s="2">
        <v>-0.18099999999999999</v>
      </c>
      <c r="L4167" s="2">
        <v>-0.23400000000000001</v>
      </c>
      <c r="M4167" s="2">
        <v>0.22</v>
      </c>
      <c r="N4167" s="2">
        <v>0.71299999999999997</v>
      </c>
      <c r="O4167" s="2">
        <v>0.39600000000000002</v>
      </c>
      <c r="P4167" s="2">
        <v>0.14199999999999999</v>
      </c>
    </row>
    <row r="4168" spans="1:16" x14ac:dyDescent="0.2">
      <c r="A4168" s="2">
        <v>-1.46E-2</v>
      </c>
      <c r="B4168" s="2">
        <v>-0.122</v>
      </c>
      <c r="C4168" s="2">
        <v>0.20499999999999999</v>
      </c>
      <c r="D4168" s="2">
        <v>0.122</v>
      </c>
      <c r="E4168" s="2">
        <v>9.7699999999999995E-2</v>
      </c>
      <c r="F4168" s="2">
        <v>0.30299999999999999</v>
      </c>
      <c r="G4168" s="2">
        <v>0.996</v>
      </c>
      <c r="H4168" s="2">
        <v>0.27300000000000002</v>
      </c>
      <c r="I4168" s="2">
        <v>-0.11700000000000001</v>
      </c>
      <c r="J4168" s="2">
        <v>-4.8800000000000003E-2</v>
      </c>
      <c r="K4168" s="2">
        <v>-0.17599999999999999</v>
      </c>
      <c r="L4168" s="2">
        <v>-0.23400000000000001</v>
      </c>
      <c r="M4168" s="2">
        <v>0.215</v>
      </c>
      <c r="N4168" s="2">
        <v>0.70799999999999996</v>
      </c>
      <c r="O4168" s="2">
        <v>0.39100000000000001</v>
      </c>
      <c r="P4168" s="2">
        <v>0.14199999999999999</v>
      </c>
    </row>
    <row r="4169" spans="1:16" x14ac:dyDescent="0.2">
      <c r="A4169" s="2">
        <v>-1.46E-2</v>
      </c>
      <c r="B4169" s="2">
        <v>-0.122</v>
      </c>
      <c r="C4169" s="2">
        <v>0.21</v>
      </c>
      <c r="D4169" s="2">
        <v>0.122</v>
      </c>
      <c r="E4169" s="2">
        <v>0.10299999999999999</v>
      </c>
      <c r="F4169" s="2">
        <v>0.30299999999999999</v>
      </c>
      <c r="G4169" s="2">
        <v>0.996</v>
      </c>
      <c r="H4169" s="2">
        <v>0.27300000000000002</v>
      </c>
      <c r="I4169" s="2">
        <v>-0.11700000000000001</v>
      </c>
      <c r="J4169" s="2">
        <v>-4.8800000000000003E-2</v>
      </c>
      <c r="K4169" s="2">
        <v>-0.18099999999999999</v>
      </c>
      <c r="L4169" s="2">
        <v>-0.23400000000000001</v>
      </c>
      <c r="M4169" s="2">
        <v>0.215</v>
      </c>
      <c r="N4169" s="2">
        <v>0.70299999999999996</v>
      </c>
      <c r="O4169" s="2">
        <v>0.39100000000000001</v>
      </c>
      <c r="P4169" s="2">
        <v>0.14199999999999999</v>
      </c>
    </row>
    <row r="4170" spans="1:16" x14ac:dyDescent="0.2">
      <c r="A4170" s="2">
        <v>-1.46E-2</v>
      </c>
      <c r="B4170" s="2">
        <v>-0.127</v>
      </c>
      <c r="C4170" s="2">
        <v>0.20499999999999999</v>
      </c>
      <c r="D4170" s="2">
        <v>0.122</v>
      </c>
      <c r="E4170" s="2">
        <v>9.7699999999999995E-2</v>
      </c>
      <c r="F4170" s="2">
        <v>0.30299999999999999</v>
      </c>
      <c r="G4170" s="2">
        <v>0.996</v>
      </c>
      <c r="H4170" s="2">
        <v>0.27300000000000002</v>
      </c>
      <c r="I4170" s="2">
        <v>-0.11700000000000001</v>
      </c>
      <c r="J4170" s="2">
        <v>-4.3900000000000002E-2</v>
      </c>
      <c r="K4170" s="2">
        <v>-0.17599999999999999</v>
      </c>
      <c r="L4170" s="2">
        <v>-0.22900000000000001</v>
      </c>
      <c r="M4170" s="2">
        <v>0.21</v>
      </c>
      <c r="N4170" s="2">
        <v>0.70299999999999996</v>
      </c>
      <c r="O4170" s="2">
        <v>0.39100000000000001</v>
      </c>
      <c r="P4170" s="2">
        <v>0.14199999999999999</v>
      </c>
    </row>
    <row r="4171" spans="1:16" x14ac:dyDescent="0.2">
      <c r="A4171" s="2">
        <v>-1.46E-2</v>
      </c>
      <c r="B4171" s="2">
        <v>-0.122</v>
      </c>
      <c r="C4171" s="2">
        <v>0.20499999999999999</v>
      </c>
      <c r="D4171" s="2">
        <v>0.122</v>
      </c>
      <c r="E4171" s="2">
        <v>9.7699999999999995E-2</v>
      </c>
      <c r="F4171" s="2">
        <v>0.30299999999999999</v>
      </c>
      <c r="G4171" s="2">
        <v>0.99099999999999999</v>
      </c>
      <c r="H4171" s="2">
        <v>0.26900000000000002</v>
      </c>
      <c r="I4171" s="2">
        <v>-0.11700000000000001</v>
      </c>
      <c r="J4171" s="2">
        <v>-4.3900000000000002E-2</v>
      </c>
      <c r="K4171" s="2">
        <v>-0.17599999999999999</v>
      </c>
      <c r="L4171" s="2">
        <v>-0.22900000000000001</v>
      </c>
      <c r="M4171" s="2">
        <v>0.21</v>
      </c>
      <c r="N4171" s="2">
        <v>0.69799999999999995</v>
      </c>
      <c r="O4171" s="2">
        <v>0.38600000000000001</v>
      </c>
      <c r="P4171" s="2">
        <v>0.13700000000000001</v>
      </c>
    </row>
    <row r="4172" spans="1:16" x14ac:dyDescent="0.2">
      <c r="A4172" s="2">
        <v>-1.46E-2</v>
      </c>
      <c r="B4172" s="2">
        <v>-0.122</v>
      </c>
      <c r="C4172" s="2">
        <v>0.2</v>
      </c>
      <c r="D4172" s="2">
        <v>0.122</v>
      </c>
      <c r="E4172" s="2">
        <v>9.7699999999999995E-2</v>
      </c>
      <c r="F4172" s="2">
        <v>0.30299999999999999</v>
      </c>
      <c r="G4172" s="2">
        <v>0.99099999999999999</v>
      </c>
      <c r="H4172" s="2">
        <v>0.26900000000000002</v>
      </c>
      <c r="I4172" s="2">
        <v>-0.112</v>
      </c>
      <c r="J4172" s="2">
        <v>-4.3900000000000002E-2</v>
      </c>
      <c r="K4172" s="2">
        <v>-0.17599999999999999</v>
      </c>
      <c r="L4172" s="2">
        <v>-0.22900000000000001</v>
      </c>
      <c r="M4172" s="2">
        <v>0.20499999999999999</v>
      </c>
      <c r="N4172" s="2">
        <v>0.69299999999999995</v>
      </c>
      <c r="O4172" s="2">
        <v>0.38100000000000001</v>
      </c>
      <c r="P4172" s="2">
        <v>0.13700000000000001</v>
      </c>
    </row>
    <row r="4173" spans="1:16" x14ac:dyDescent="0.2">
      <c r="A4173" s="2">
        <v>-9.7699999999999992E-3</v>
      </c>
      <c r="B4173" s="2">
        <v>-0.122</v>
      </c>
      <c r="C4173" s="2">
        <v>0.2</v>
      </c>
      <c r="D4173" s="2">
        <v>0.122</v>
      </c>
      <c r="E4173" s="2">
        <v>9.7699999999999995E-2</v>
      </c>
      <c r="F4173" s="2">
        <v>0.29799999999999999</v>
      </c>
      <c r="G4173" s="2">
        <v>0.98599999999999999</v>
      </c>
      <c r="H4173" s="2">
        <v>0.26900000000000002</v>
      </c>
      <c r="I4173" s="2">
        <v>-0.112</v>
      </c>
      <c r="J4173" s="2">
        <v>-4.3900000000000002E-2</v>
      </c>
      <c r="K4173" s="2">
        <v>-0.17100000000000001</v>
      </c>
      <c r="L4173" s="2">
        <v>-0.22500000000000001</v>
      </c>
      <c r="M4173" s="2">
        <v>0.20499999999999999</v>
      </c>
      <c r="N4173" s="2">
        <v>0.68799999999999994</v>
      </c>
      <c r="O4173" s="2">
        <v>0.38100000000000001</v>
      </c>
      <c r="P4173" s="2">
        <v>0.13200000000000001</v>
      </c>
    </row>
    <row r="4174" spans="1:16" x14ac:dyDescent="0.2">
      <c r="A4174" s="2">
        <v>-9.7699999999999992E-3</v>
      </c>
      <c r="B4174" s="2">
        <v>-0.122</v>
      </c>
      <c r="C4174" s="2">
        <v>0.2</v>
      </c>
      <c r="D4174" s="2">
        <v>0.122</v>
      </c>
      <c r="E4174" s="2">
        <v>9.7699999999999995E-2</v>
      </c>
      <c r="F4174" s="2">
        <v>0.29799999999999999</v>
      </c>
      <c r="G4174" s="2">
        <v>0.98599999999999999</v>
      </c>
      <c r="H4174" s="2">
        <v>0.26400000000000001</v>
      </c>
      <c r="I4174" s="2">
        <v>-0.112</v>
      </c>
      <c r="J4174" s="2">
        <v>-4.3900000000000002E-2</v>
      </c>
      <c r="K4174" s="2">
        <v>-0.17100000000000001</v>
      </c>
      <c r="L4174" s="2">
        <v>-0.22500000000000001</v>
      </c>
      <c r="M4174" s="2">
        <v>0.20499999999999999</v>
      </c>
      <c r="N4174" s="2">
        <v>0.68799999999999994</v>
      </c>
      <c r="O4174" s="2">
        <v>0.38100000000000001</v>
      </c>
      <c r="P4174" s="2">
        <v>0.13700000000000001</v>
      </c>
    </row>
    <row r="4175" spans="1:16" x14ac:dyDescent="0.2">
      <c r="A4175" s="2">
        <v>-9.7699999999999992E-3</v>
      </c>
      <c r="B4175" s="2">
        <v>-0.11700000000000001</v>
      </c>
      <c r="C4175" s="2">
        <v>0.2</v>
      </c>
      <c r="D4175" s="2">
        <v>0.122</v>
      </c>
      <c r="E4175" s="2">
        <v>9.2799999999999994E-2</v>
      </c>
      <c r="F4175" s="2">
        <v>0.29799999999999999</v>
      </c>
      <c r="G4175" s="2">
        <v>0.98599999999999999</v>
      </c>
      <c r="H4175" s="2">
        <v>0.26400000000000001</v>
      </c>
      <c r="I4175" s="2">
        <v>-0.112</v>
      </c>
      <c r="J4175" s="2">
        <v>-4.3900000000000002E-2</v>
      </c>
      <c r="K4175" s="2">
        <v>-0.17100000000000001</v>
      </c>
      <c r="L4175" s="2">
        <v>-0.22500000000000001</v>
      </c>
      <c r="M4175" s="2">
        <v>0.2</v>
      </c>
      <c r="N4175" s="2">
        <v>0.68400000000000005</v>
      </c>
      <c r="O4175" s="2">
        <v>0.376</v>
      </c>
      <c r="P4175" s="2">
        <v>0.13200000000000001</v>
      </c>
    </row>
    <row r="4176" spans="1:16" x14ac:dyDescent="0.2">
      <c r="A4176" s="2">
        <v>-9.7699999999999992E-3</v>
      </c>
      <c r="B4176" s="2">
        <v>-0.122</v>
      </c>
      <c r="C4176" s="2">
        <v>0.2</v>
      </c>
      <c r="D4176" s="2">
        <v>0.122</v>
      </c>
      <c r="E4176" s="2">
        <v>9.2799999999999994E-2</v>
      </c>
      <c r="F4176" s="2">
        <v>0.29299999999999998</v>
      </c>
      <c r="G4176" s="2">
        <v>0.98599999999999999</v>
      </c>
      <c r="H4176" s="2">
        <v>0.26400000000000001</v>
      </c>
      <c r="I4176" s="2">
        <v>-0.112</v>
      </c>
      <c r="J4176" s="2">
        <v>-3.9100000000000003E-2</v>
      </c>
      <c r="K4176" s="2">
        <v>-0.16600000000000001</v>
      </c>
      <c r="L4176" s="2">
        <v>-0.22</v>
      </c>
      <c r="M4176" s="2">
        <v>0.19500000000000001</v>
      </c>
      <c r="N4176" s="2">
        <v>0.67900000000000005</v>
      </c>
      <c r="O4176" s="2">
        <v>0.371</v>
      </c>
      <c r="P4176" s="2">
        <v>0.13200000000000001</v>
      </c>
    </row>
    <row r="4177" spans="1:16" x14ac:dyDescent="0.2">
      <c r="A4177" s="2">
        <v>-9.7699999999999992E-3</v>
      </c>
      <c r="B4177" s="2">
        <v>-0.11700000000000001</v>
      </c>
      <c r="C4177" s="2">
        <v>0.2</v>
      </c>
      <c r="D4177" s="2">
        <v>0.11700000000000001</v>
      </c>
      <c r="E4177" s="2">
        <v>9.2799999999999994E-2</v>
      </c>
      <c r="F4177" s="2">
        <v>0.29299999999999998</v>
      </c>
      <c r="G4177" s="2">
        <v>0.98099999999999998</v>
      </c>
      <c r="H4177" s="2">
        <v>0.25900000000000001</v>
      </c>
      <c r="I4177" s="2">
        <v>-0.112</v>
      </c>
      <c r="J4177" s="2">
        <v>-3.9100000000000003E-2</v>
      </c>
      <c r="K4177" s="2">
        <v>-0.16600000000000001</v>
      </c>
      <c r="L4177" s="2">
        <v>-0.22</v>
      </c>
      <c r="M4177" s="2">
        <v>0.19500000000000001</v>
      </c>
      <c r="N4177" s="2">
        <v>0.67900000000000005</v>
      </c>
      <c r="O4177" s="2">
        <v>0.371</v>
      </c>
      <c r="P4177" s="2">
        <v>0.127</v>
      </c>
    </row>
    <row r="4178" spans="1:16" x14ac:dyDescent="0.2">
      <c r="A4178" s="2">
        <v>-4.8799999999999998E-3</v>
      </c>
      <c r="B4178" s="2">
        <v>-0.11700000000000001</v>
      </c>
      <c r="C4178" s="2">
        <v>0.2</v>
      </c>
      <c r="D4178" s="2">
        <v>0.122</v>
      </c>
      <c r="E4178" s="2">
        <v>9.2799999999999994E-2</v>
      </c>
      <c r="F4178" s="2">
        <v>0.29799999999999999</v>
      </c>
      <c r="G4178" s="2">
        <v>0.98099999999999998</v>
      </c>
      <c r="H4178" s="2">
        <v>0.25900000000000001</v>
      </c>
      <c r="I4178" s="2">
        <v>-0.107</v>
      </c>
      <c r="J4178" s="2">
        <v>-3.9100000000000003E-2</v>
      </c>
      <c r="K4178" s="2">
        <v>-0.16600000000000001</v>
      </c>
      <c r="L4178" s="2">
        <v>-0.22</v>
      </c>
      <c r="M4178" s="2">
        <v>0.19500000000000001</v>
      </c>
      <c r="N4178" s="2">
        <v>0.67400000000000004</v>
      </c>
      <c r="O4178" s="2">
        <v>0.371</v>
      </c>
      <c r="P4178" s="2">
        <v>0.127</v>
      </c>
    </row>
    <row r="4179" spans="1:16" x14ac:dyDescent="0.2">
      <c r="A4179" s="2">
        <v>-4.8799999999999998E-3</v>
      </c>
      <c r="B4179" s="2">
        <v>-0.11700000000000001</v>
      </c>
      <c r="C4179" s="2">
        <v>0.2</v>
      </c>
      <c r="D4179" s="2">
        <v>0.122</v>
      </c>
      <c r="E4179" s="2">
        <v>9.2799999999999994E-2</v>
      </c>
      <c r="F4179" s="2">
        <v>0.29299999999999998</v>
      </c>
      <c r="G4179" s="2">
        <v>0.97699999999999998</v>
      </c>
      <c r="H4179" s="2">
        <v>0.25900000000000001</v>
      </c>
      <c r="I4179" s="2">
        <v>-0.112</v>
      </c>
      <c r="J4179" s="2">
        <v>-3.9100000000000003E-2</v>
      </c>
      <c r="K4179" s="2">
        <v>-0.161</v>
      </c>
      <c r="L4179" s="2">
        <v>-0.215</v>
      </c>
      <c r="M4179" s="2">
        <v>0.19500000000000001</v>
      </c>
      <c r="N4179" s="2">
        <v>0.66900000000000004</v>
      </c>
      <c r="O4179" s="2">
        <v>0.36599999999999999</v>
      </c>
      <c r="P4179" s="2">
        <v>0.127</v>
      </c>
    </row>
    <row r="4180" spans="1:16" x14ac:dyDescent="0.2">
      <c r="A4180" s="2">
        <v>-9.7699999999999992E-3</v>
      </c>
      <c r="B4180" s="2">
        <v>-0.11700000000000001</v>
      </c>
      <c r="C4180" s="2">
        <v>0.2</v>
      </c>
      <c r="D4180" s="2">
        <v>0.122</v>
      </c>
      <c r="E4180" s="2">
        <v>9.2799999999999994E-2</v>
      </c>
      <c r="F4180" s="2">
        <v>0.29299999999999998</v>
      </c>
      <c r="G4180" s="2">
        <v>0.97199999999999998</v>
      </c>
      <c r="H4180" s="2">
        <v>0.254</v>
      </c>
      <c r="I4180" s="2">
        <v>-0.107</v>
      </c>
      <c r="J4180" s="2">
        <v>-3.9100000000000003E-2</v>
      </c>
      <c r="K4180" s="2">
        <v>-0.161</v>
      </c>
      <c r="L4180" s="2">
        <v>-0.215</v>
      </c>
      <c r="M4180" s="2">
        <v>0.19</v>
      </c>
      <c r="N4180" s="2">
        <v>0.66400000000000003</v>
      </c>
      <c r="O4180" s="2">
        <v>0.36099999999999999</v>
      </c>
      <c r="P4180" s="2">
        <v>0.127</v>
      </c>
    </row>
    <row r="4181" spans="1:16" x14ac:dyDescent="0.2">
      <c r="A4181" s="2">
        <v>-4.8799999999999998E-3</v>
      </c>
      <c r="B4181" s="2">
        <v>-0.11700000000000001</v>
      </c>
      <c r="C4181" s="2">
        <v>0.19500000000000001</v>
      </c>
      <c r="D4181" s="2">
        <v>0.11700000000000001</v>
      </c>
      <c r="E4181" s="2">
        <v>8.7900000000000006E-2</v>
      </c>
      <c r="F4181" s="2">
        <v>0.29299999999999998</v>
      </c>
      <c r="G4181" s="2">
        <v>0.97199999999999998</v>
      </c>
      <c r="H4181" s="2">
        <v>0.254</v>
      </c>
      <c r="I4181" s="2">
        <v>-0.107</v>
      </c>
      <c r="J4181" s="2">
        <v>-3.9100000000000003E-2</v>
      </c>
      <c r="K4181" s="2">
        <v>-0.161</v>
      </c>
      <c r="L4181" s="2">
        <v>-0.215</v>
      </c>
      <c r="M4181" s="2">
        <v>0.186</v>
      </c>
      <c r="N4181" s="2">
        <v>0.65900000000000003</v>
      </c>
      <c r="O4181" s="2">
        <v>0.36099999999999999</v>
      </c>
      <c r="P4181" s="2">
        <v>0.127</v>
      </c>
    </row>
    <row r="4182" spans="1:16" x14ac:dyDescent="0.2">
      <c r="A4182" s="2">
        <v>-4.8799999999999998E-3</v>
      </c>
      <c r="B4182" s="2">
        <v>-0.11700000000000001</v>
      </c>
      <c r="C4182" s="2">
        <v>0.19500000000000001</v>
      </c>
      <c r="D4182" s="2">
        <v>0.122</v>
      </c>
      <c r="E4182" s="2">
        <v>9.2799999999999994E-2</v>
      </c>
      <c r="F4182" s="2">
        <v>0.28799999999999998</v>
      </c>
      <c r="G4182" s="2">
        <v>0.96699999999999997</v>
      </c>
      <c r="H4182" s="2">
        <v>0.254</v>
      </c>
      <c r="I4182" s="2">
        <v>-0.107</v>
      </c>
      <c r="J4182" s="2">
        <v>-3.9100000000000003E-2</v>
      </c>
      <c r="K4182" s="2">
        <v>-0.161</v>
      </c>
      <c r="L4182" s="2">
        <v>-0.215</v>
      </c>
      <c r="M4182" s="2">
        <v>0.186</v>
      </c>
      <c r="N4182" s="2">
        <v>0.65900000000000003</v>
      </c>
      <c r="O4182" s="2">
        <v>0.36099999999999999</v>
      </c>
      <c r="P4182" s="2">
        <v>0.122</v>
      </c>
    </row>
    <row r="4183" spans="1:16" x14ac:dyDescent="0.2">
      <c r="A4183" s="2">
        <v>-4.8799999999999998E-3</v>
      </c>
      <c r="B4183" s="2">
        <v>-0.112</v>
      </c>
      <c r="C4183" s="2">
        <v>0.19500000000000001</v>
      </c>
      <c r="D4183" s="2">
        <v>0.122</v>
      </c>
      <c r="E4183" s="2">
        <v>8.7900000000000006E-2</v>
      </c>
      <c r="F4183" s="2">
        <v>0.28799999999999998</v>
      </c>
      <c r="G4183" s="2">
        <v>0.96699999999999997</v>
      </c>
      <c r="H4183" s="2">
        <v>0.254</v>
      </c>
      <c r="I4183" s="2">
        <v>-0.107</v>
      </c>
      <c r="J4183" s="2">
        <v>-3.9100000000000003E-2</v>
      </c>
      <c r="K4183" s="2">
        <v>-0.161</v>
      </c>
      <c r="L4183" s="2">
        <v>-0.21</v>
      </c>
      <c r="M4183" s="2">
        <v>0.186</v>
      </c>
      <c r="N4183" s="2">
        <v>0.65400000000000003</v>
      </c>
      <c r="O4183" s="2">
        <v>0.35599999999999998</v>
      </c>
      <c r="P4183" s="2">
        <v>0.122</v>
      </c>
    </row>
    <row r="4184" spans="1:16" x14ac:dyDescent="0.2">
      <c r="A4184" s="2">
        <v>0</v>
      </c>
      <c r="B4184" s="2">
        <v>-0.107</v>
      </c>
      <c r="C4184" s="2">
        <v>0.2</v>
      </c>
      <c r="D4184" s="2">
        <v>0.122</v>
      </c>
      <c r="E4184" s="2">
        <v>8.7900000000000006E-2</v>
      </c>
      <c r="F4184" s="2">
        <v>0.28799999999999998</v>
      </c>
      <c r="G4184" s="2">
        <v>0.96199999999999997</v>
      </c>
      <c r="H4184" s="2">
        <v>0.249</v>
      </c>
      <c r="I4184" s="2">
        <v>-0.107</v>
      </c>
      <c r="J4184" s="2">
        <v>-3.9100000000000003E-2</v>
      </c>
      <c r="K4184" s="2">
        <v>-0.156</v>
      </c>
      <c r="L4184" s="2">
        <v>-0.20499999999999999</v>
      </c>
      <c r="M4184" s="2">
        <v>0.18099999999999999</v>
      </c>
      <c r="N4184" s="2">
        <v>0.65400000000000003</v>
      </c>
      <c r="O4184" s="2">
        <v>0.35599999999999998</v>
      </c>
      <c r="P4184" s="2">
        <v>0.122</v>
      </c>
    </row>
    <row r="4185" spans="1:16" x14ac:dyDescent="0.2">
      <c r="A4185" s="2">
        <v>0</v>
      </c>
      <c r="B4185" s="2">
        <v>-0.112</v>
      </c>
      <c r="C4185" s="2">
        <v>0.19500000000000001</v>
      </c>
      <c r="D4185" s="2">
        <v>0.11700000000000001</v>
      </c>
      <c r="E4185" s="2">
        <v>8.7900000000000006E-2</v>
      </c>
      <c r="F4185" s="2">
        <v>0.28799999999999998</v>
      </c>
      <c r="G4185" s="2">
        <v>0.96199999999999997</v>
      </c>
      <c r="H4185" s="2">
        <v>0.249</v>
      </c>
      <c r="I4185" s="2">
        <v>-0.107</v>
      </c>
      <c r="J4185" s="2">
        <v>-3.9100000000000003E-2</v>
      </c>
      <c r="K4185" s="2">
        <v>-0.156</v>
      </c>
      <c r="L4185" s="2">
        <v>-0.20499999999999999</v>
      </c>
      <c r="M4185" s="2">
        <v>0.17599999999999999</v>
      </c>
      <c r="N4185" s="2">
        <v>0.64900000000000002</v>
      </c>
      <c r="O4185" s="2">
        <v>0.35199999999999998</v>
      </c>
      <c r="P4185" s="2">
        <v>0.11700000000000001</v>
      </c>
    </row>
    <row r="4186" spans="1:16" x14ac:dyDescent="0.2">
      <c r="A4186" s="2">
        <v>4.8799999999999998E-3</v>
      </c>
      <c r="B4186" s="2">
        <v>-0.107</v>
      </c>
      <c r="C4186" s="2">
        <v>0.19500000000000001</v>
      </c>
      <c r="D4186" s="2">
        <v>0.122</v>
      </c>
      <c r="E4186" s="2">
        <v>8.7900000000000006E-2</v>
      </c>
      <c r="F4186" s="2">
        <v>0.28299999999999997</v>
      </c>
      <c r="G4186" s="2">
        <v>0.95699999999999996</v>
      </c>
      <c r="H4186" s="2">
        <v>0.249</v>
      </c>
      <c r="I4186" s="2">
        <v>-0.107</v>
      </c>
      <c r="J4186" s="2">
        <v>-3.4200000000000001E-2</v>
      </c>
      <c r="K4186" s="2">
        <v>-0.151</v>
      </c>
      <c r="L4186" s="2">
        <v>-0.20499999999999999</v>
      </c>
      <c r="M4186" s="2">
        <v>0.18099999999999999</v>
      </c>
      <c r="N4186" s="2">
        <v>0.64500000000000002</v>
      </c>
      <c r="O4186" s="2">
        <v>0.35199999999999998</v>
      </c>
      <c r="P4186" s="2">
        <v>0.11700000000000001</v>
      </c>
    </row>
    <row r="4187" spans="1:16" x14ac:dyDescent="0.2">
      <c r="A4187" s="2">
        <v>4.8799999999999998E-3</v>
      </c>
      <c r="B4187" s="2">
        <v>-0.107</v>
      </c>
      <c r="C4187" s="2">
        <v>0.19500000000000001</v>
      </c>
      <c r="D4187" s="2">
        <v>0.11700000000000001</v>
      </c>
      <c r="E4187" s="2">
        <v>8.7900000000000006E-2</v>
      </c>
      <c r="F4187" s="2">
        <v>0.28299999999999997</v>
      </c>
      <c r="G4187" s="2">
        <v>0.95699999999999996</v>
      </c>
      <c r="H4187" s="2">
        <v>0.24399999999999999</v>
      </c>
      <c r="I4187" s="2">
        <v>-0.107</v>
      </c>
      <c r="J4187" s="2">
        <v>-3.4200000000000001E-2</v>
      </c>
      <c r="K4187" s="2">
        <v>-0.151</v>
      </c>
      <c r="L4187" s="2">
        <v>-0.20499999999999999</v>
      </c>
      <c r="M4187" s="2">
        <v>0.17599999999999999</v>
      </c>
      <c r="N4187" s="2">
        <v>0.64500000000000002</v>
      </c>
      <c r="O4187" s="2">
        <v>0.35199999999999998</v>
      </c>
      <c r="P4187" s="2">
        <v>0.11700000000000001</v>
      </c>
    </row>
    <row r="4188" spans="1:16" x14ac:dyDescent="0.2">
      <c r="A4188" s="2">
        <v>0</v>
      </c>
      <c r="B4188" s="2">
        <v>-0.107</v>
      </c>
      <c r="C4188" s="2">
        <v>0.19500000000000001</v>
      </c>
      <c r="D4188" s="2">
        <v>0.122</v>
      </c>
      <c r="E4188" s="2">
        <v>8.7900000000000006E-2</v>
      </c>
      <c r="F4188" s="2">
        <v>0.28299999999999997</v>
      </c>
      <c r="G4188" s="2">
        <v>0.94699999999999995</v>
      </c>
      <c r="H4188" s="2">
        <v>0.24399999999999999</v>
      </c>
      <c r="I4188" s="2">
        <v>-0.107</v>
      </c>
      <c r="J4188" s="2">
        <v>-3.9100000000000003E-2</v>
      </c>
      <c r="K4188" s="2">
        <v>-0.151</v>
      </c>
      <c r="L4188" s="2">
        <v>-0.20499999999999999</v>
      </c>
      <c r="M4188" s="2">
        <v>0.17599999999999999</v>
      </c>
      <c r="N4188" s="2">
        <v>0.64</v>
      </c>
      <c r="O4188" s="2">
        <v>0.34699999999999998</v>
      </c>
      <c r="P4188" s="2">
        <v>0.112</v>
      </c>
    </row>
    <row r="4189" spans="1:16" x14ac:dyDescent="0.2">
      <c r="A4189" s="2">
        <v>4.8799999999999998E-3</v>
      </c>
      <c r="B4189" s="2">
        <v>-0.107</v>
      </c>
      <c r="C4189" s="2">
        <v>0.19</v>
      </c>
      <c r="D4189" s="2">
        <v>0.122</v>
      </c>
      <c r="E4189" s="2">
        <v>8.7900000000000006E-2</v>
      </c>
      <c r="F4189" s="2">
        <v>0.28299999999999997</v>
      </c>
      <c r="G4189" s="2">
        <v>0.94699999999999995</v>
      </c>
      <c r="H4189" s="2">
        <v>0.24399999999999999</v>
      </c>
      <c r="I4189" s="2">
        <v>-0.10299999999999999</v>
      </c>
      <c r="J4189" s="2">
        <v>-3.4200000000000001E-2</v>
      </c>
      <c r="K4189" s="2">
        <v>-0.14599999999999999</v>
      </c>
      <c r="L4189" s="2">
        <v>-0.2</v>
      </c>
      <c r="M4189" s="2">
        <v>0.17100000000000001</v>
      </c>
      <c r="N4189" s="2">
        <v>0.63500000000000001</v>
      </c>
      <c r="O4189" s="2">
        <v>0.34699999999999998</v>
      </c>
      <c r="P4189" s="2">
        <v>0.112</v>
      </c>
    </row>
    <row r="4190" spans="1:16" x14ac:dyDescent="0.2">
      <c r="A4190" s="2">
        <v>0</v>
      </c>
      <c r="B4190" s="2">
        <v>-0.10299999999999999</v>
      </c>
      <c r="C4190" s="2">
        <v>0.19</v>
      </c>
      <c r="D4190" s="2">
        <v>0.11700000000000001</v>
      </c>
      <c r="E4190" s="2">
        <v>8.3000000000000004E-2</v>
      </c>
      <c r="F4190" s="2">
        <v>0.27800000000000002</v>
      </c>
      <c r="G4190" s="2">
        <v>0.94199999999999995</v>
      </c>
      <c r="H4190" s="2">
        <v>0.23899999999999999</v>
      </c>
      <c r="I4190" s="2">
        <v>-0.10299999999999999</v>
      </c>
      <c r="J4190" s="2">
        <v>-3.4200000000000001E-2</v>
      </c>
      <c r="K4190" s="2">
        <v>-0.14599999999999999</v>
      </c>
      <c r="L4190" s="2">
        <v>-0.19500000000000001</v>
      </c>
      <c r="M4190" s="2">
        <v>0.16600000000000001</v>
      </c>
      <c r="N4190" s="2">
        <v>0.63500000000000001</v>
      </c>
      <c r="O4190" s="2">
        <v>0.34200000000000003</v>
      </c>
      <c r="P4190" s="2">
        <v>0.112</v>
      </c>
    </row>
    <row r="4191" spans="1:16" x14ac:dyDescent="0.2">
      <c r="A4191" s="2">
        <v>0</v>
      </c>
      <c r="B4191" s="2">
        <v>-0.10299999999999999</v>
      </c>
      <c r="C4191" s="2">
        <v>0.19</v>
      </c>
      <c r="D4191" s="2">
        <v>0.11700000000000001</v>
      </c>
      <c r="E4191" s="2">
        <v>8.3000000000000004E-2</v>
      </c>
      <c r="F4191" s="2">
        <v>0.27800000000000002</v>
      </c>
      <c r="G4191" s="2">
        <v>0.94199999999999995</v>
      </c>
      <c r="H4191" s="2">
        <v>0.23899999999999999</v>
      </c>
      <c r="I4191" s="2">
        <v>-0.10299999999999999</v>
      </c>
      <c r="J4191" s="2">
        <v>-3.9100000000000003E-2</v>
      </c>
      <c r="K4191" s="2">
        <v>-0.14599999999999999</v>
      </c>
      <c r="L4191" s="2">
        <v>-0.19500000000000001</v>
      </c>
      <c r="M4191" s="2">
        <v>0.16600000000000001</v>
      </c>
      <c r="N4191" s="2">
        <v>0.63</v>
      </c>
      <c r="O4191" s="2">
        <v>0.34200000000000003</v>
      </c>
      <c r="P4191" s="2">
        <v>0.112</v>
      </c>
    </row>
    <row r="4192" spans="1:16" x14ac:dyDescent="0.2">
      <c r="A4192" s="2">
        <v>4.8799999999999998E-3</v>
      </c>
      <c r="B4192" s="2">
        <v>-0.10299999999999999</v>
      </c>
      <c r="C4192" s="2">
        <v>0.19</v>
      </c>
      <c r="D4192" s="2">
        <v>0.11700000000000001</v>
      </c>
      <c r="E4192" s="2">
        <v>8.3000000000000004E-2</v>
      </c>
      <c r="F4192" s="2">
        <v>0.27800000000000002</v>
      </c>
      <c r="G4192" s="2">
        <v>0.93700000000000006</v>
      </c>
      <c r="H4192" s="2">
        <v>0.23899999999999999</v>
      </c>
      <c r="I4192" s="2">
        <v>-0.107</v>
      </c>
      <c r="J4192" s="2">
        <v>-3.4200000000000001E-2</v>
      </c>
      <c r="K4192" s="2">
        <v>-0.14199999999999999</v>
      </c>
      <c r="L4192" s="2">
        <v>-0.19500000000000001</v>
      </c>
      <c r="M4192" s="2">
        <v>0.161</v>
      </c>
      <c r="N4192" s="2">
        <v>0.625</v>
      </c>
      <c r="O4192" s="2">
        <v>0.33700000000000002</v>
      </c>
      <c r="P4192" s="2">
        <v>0.107</v>
      </c>
    </row>
    <row r="4193" spans="1:16" x14ac:dyDescent="0.2">
      <c r="A4193" s="2">
        <v>4.8799999999999998E-3</v>
      </c>
      <c r="B4193" s="2">
        <v>-0.10299999999999999</v>
      </c>
      <c r="C4193" s="2">
        <v>0.19</v>
      </c>
      <c r="D4193" s="2">
        <v>0.11700000000000001</v>
      </c>
      <c r="E4193" s="2">
        <v>8.3000000000000004E-2</v>
      </c>
      <c r="F4193" s="2">
        <v>0.27800000000000002</v>
      </c>
      <c r="G4193" s="2">
        <v>0.93700000000000006</v>
      </c>
      <c r="H4193" s="2">
        <v>0.23400000000000001</v>
      </c>
      <c r="I4193" s="2">
        <v>-0.10299999999999999</v>
      </c>
      <c r="J4193" s="2">
        <v>-3.9100000000000003E-2</v>
      </c>
      <c r="K4193" s="2">
        <v>-0.14199999999999999</v>
      </c>
      <c r="L4193" s="2">
        <v>-0.19</v>
      </c>
      <c r="M4193" s="2">
        <v>0.161</v>
      </c>
      <c r="N4193" s="2">
        <v>0.62</v>
      </c>
      <c r="O4193" s="2">
        <v>0.33700000000000002</v>
      </c>
      <c r="P4193" s="2">
        <v>0.10299999999999999</v>
      </c>
    </row>
    <row r="4194" spans="1:16" x14ac:dyDescent="0.2">
      <c r="A4194" s="2">
        <v>4.8799999999999998E-3</v>
      </c>
      <c r="B4194" s="2">
        <v>-0.10299999999999999</v>
      </c>
      <c r="C4194" s="2">
        <v>0.186</v>
      </c>
      <c r="D4194" s="2">
        <v>0.11700000000000001</v>
      </c>
      <c r="E4194" s="2">
        <v>8.3000000000000004E-2</v>
      </c>
      <c r="F4194" s="2">
        <v>0.27800000000000002</v>
      </c>
      <c r="G4194" s="2">
        <v>0.93300000000000005</v>
      </c>
      <c r="H4194" s="2">
        <v>0.23400000000000001</v>
      </c>
      <c r="I4194" s="2">
        <v>-0.10299999999999999</v>
      </c>
      <c r="J4194" s="2">
        <v>-3.9100000000000003E-2</v>
      </c>
      <c r="K4194" s="2">
        <v>-0.14199999999999999</v>
      </c>
      <c r="L4194" s="2">
        <v>-0.19</v>
      </c>
      <c r="M4194" s="2">
        <v>0.161</v>
      </c>
      <c r="N4194" s="2">
        <v>0.62</v>
      </c>
      <c r="O4194" s="2">
        <v>0.33700000000000002</v>
      </c>
      <c r="P4194" s="2">
        <v>0.107</v>
      </c>
    </row>
    <row r="4195" spans="1:16" x14ac:dyDescent="0.2">
      <c r="A4195" s="2">
        <v>4.8799999999999998E-3</v>
      </c>
      <c r="B4195" s="2">
        <v>-9.7699999999999995E-2</v>
      </c>
      <c r="C4195" s="2">
        <v>0.186</v>
      </c>
      <c r="D4195" s="2">
        <v>0.11700000000000001</v>
      </c>
      <c r="E4195" s="2">
        <v>8.3000000000000004E-2</v>
      </c>
      <c r="F4195" s="2">
        <v>0.27300000000000002</v>
      </c>
      <c r="G4195" s="2">
        <v>0.92800000000000005</v>
      </c>
      <c r="H4195" s="2">
        <v>0.23400000000000001</v>
      </c>
      <c r="I4195" s="2">
        <v>-0.107</v>
      </c>
      <c r="J4195" s="2">
        <v>-3.4200000000000001E-2</v>
      </c>
      <c r="K4195" s="2">
        <v>-0.14199999999999999</v>
      </c>
      <c r="L4195" s="2">
        <v>-0.19</v>
      </c>
      <c r="M4195" s="2">
        <v>0.156</v>
      </c>
      <c r="N4195" s="2">
        <v>0.62</v>
      </c>
      <c r="O4195" s="2">
        <v>0.33200000000000002</v>
      </c>
      <c r="P4195" s="2">
        <v>0.10299999999999999</v>
      </c>
    </row>
    <row r="4196" spans="1:16" x14ac:dyDescent="0.2">
      <c r="A4196" s="2">
        <v>9.7699999999999992E-3</v>
      </c>
      <c r="B4196" s="2">
        <v>-0.10299999999999999</v>
      </c>
      <c r="C4196" s="2">
        <v>0.186</v>
      </c>
      <c r="D4196" s="2">
        <v>0.11700000000000001</v>
      </c>
      <c r="E4196" s="2">
        <v>8.3000000000000004E-2</v>
      </c>
      <c r="F4196" s="2">
        <v>0.27300000000000002</v>
      </c>
      <c r="G4196" s="2">
        <v>0.92300000000000004</v>
      </c>
      <c r="H4196" s="2">
        <v>0.22900000000000001</v>
      </c>
      <c r="I4196" s="2">
        <v>-0.107</v>
      </c>
      <c r="J4196" s="2">
        <v>-3.4200000000000001E-2</v>
      </c>
      <c r="K4196" s="2">
        <v>-0.14199999999999999</v>
      </c>
      <c r="L4196" s="2">
        <v>-0.186</v>
      </c>
      <c r="M4196" s="2">
        <v>0.156</v>
      </c>
      <c r="N4196" s="2">
        <v>0.61499999999999999</v>
      </c>
      <c r="O4196" s="2">
        <v>0.32700000000000001</v>
      </c>
      <c r="P4196" s="2">
        <v>0.10299999999999999</v>
      </c>
    </row>
    <row r="4197" spans="1:16" x14ac:dyDescent="0.2">
      <c r="A4197" s="2">
        <v>4.8799999999999998E-3</v>
      </c>
      <c r="B4197" s="2">
        <v>-0.10299999999999999</v>
      </c>
      <c r="C4197" s="2">
        <v>0.186</v>
      </c>
      <c r="D4197" s="2">
        <v>0.11700000000000001</v>
      </c>
      <c r="E4197" s="2">
        <v>8.3000000000000004E-2</v>
      </c>
      <c r="F4197" s="2">
        <v>0.26900000000000002</v>
      </c>
      <c r="G4197" s="2">
        <v>0.91800000000000004</v>
      </c>
      <c r="H4197" s="2">
        <v>0.22900000000000001</v>
      </c>
      <c r="I4197" s="2">
        <v>-0.107</v>
      </c>
      <c r="J4197" s="2">
        <v>-3.4200000000000001E-2</v>
      </c>
      <c r="K4197" s="2">
        <v>-0.13700000000000001</v>
      </c>
      <c r="L4197" s="2">
        <v>-0.186</v>
      </c>
      <c r="M4197" s="2">
        <v>0.156</v>
      </c>
      <c r="N4197" s="2">
        <v>0.61</v>
      </c>
      <c r="O4197" s="2">
        <v>0.32700000000000001</v>
      </c>
      <c r="P4197" s="2">
        <v>0.10299999999999999</v>
      </c>
    </row>
    <row r="4198" spans="1:16" x14ac:dyDescent="0.2">
      <c r="A4198" s="2">
        <v>4.8799999999999998E-3</v>
      </c>
      <c r="B4198" s="2">
        <v>-9.7699999999999995E-2</v>
      </c>
      <c r="C4198" s="2">
        <v>0.186</v>
      </c>
      <c r="D4198" s="2">
        <v>0.11700000000000001</v>
      </c>
      <c r="E4198" s="2">
        <v>8.3000000000000004E-2</v>
      </c>
      <c r="F4198" s="2">
        <v>0.27300000000000002</v>
      </c>
      <c r="G4198" s="2">
        <v>0.91300000000000003</v>
      </c>
      <c r="H4198" s="2">
        <v>0.22900000000000001</v>
      </c>
      <c r="I4198" s="2">
        <v>-0.107</v>
      </c>
      <c r="J4198" s="2">
        <v>-3.4200000000000001E-2</v>
      </c>
      <c r="K4198" s="2">
        <v>-0.13700000000000001</v>
      </c>
      <c r="L4198" s="2">
        <v>-0.186</v>
      </c>
      <c r="M4198" s="2">
        <v>0.151</v>
      </c>
      <c r="N4198" s="2">
        <v>0.60499999999999998</v>
      </c>
      <c r="O4198" s="2">
        <v>0.32700000000000001</v>
      </c>
      <c r="P4198" s="2">
        <v>0.10299999999999999</v>
      </c>
    </row>
    <row r="4199" spans="1:16" x14ac:dyDescent="0.2">
      <c r="A4199" s="2">
        <v>4.8799999999999998E-3</v>
      </c>
      <c r="B4199" s="2">
        <v>-9.7699999999999995E-2</v>
      </c>
      <c r="C4199" s="2">
        <v>0.18099999999999999</v>
      </c>
      <c r="D4199" s="2">
        <v>0.11700000000000001</v>
      </c>
      <c r="E4199" s="2">
        <v>7.8100000000000003E-2</v>
      </c>
      <c r="F4199" s="2">
        <v>0.26900000000000002</v>
      </c>
      <c r="G4199" s="2">
        <v>0.91300000000000003</v>
      </c>
      <c r="H4199" s="2">
        <v>0.22500000000000001</v>
      </c>
      <c r="I4199" s="2">
        <v>-0.107</v>
      </c>
      <c r="J4199" s="2">
        <v>-3.4200000000000001E-2</v>
      </c>
      <c r="K4199" s="2">
        <v>-0.13700000000000001</v>
      </c>
      <c r="L4199" s="2">
        <v>-0.186</v>
      </c>
      <c r="M4199" s="2">
        <v>0.14599999999999999</v>
      </c>
      <c r="N4199" s="2">
        <v>0.60499999999999998</v>
      </c>
      <c r="O4199" s="2">
        <v>0.32200000000000001</v>
      </c>
      <c r="P4199" s="2">
        <v>9.7699999999999995E-2</v>
      </c>
    </row>
    <row r="4200" spans="1:16" x14ac:dyDescent="0.2">
      <c r="A4200" s="2">
        <v>9.7699999999999992E-3</v>
      </c>
      <c r="B4200" s="2">
        <v>-9.7699999999999995E-2</v>
      </c>
      <c r="C4200" s="2">
        <v>0.186</v>
      </c>
      <c r="D4200" s="2">
        <v>0.11700000000000001</v>
      </c>
      <c r="E4200" s="2">
        <v>7.8100000000000003E-2</v>
      </c>
      <c r="F4200" s="2">
        <v>0.26900000000000002</v>
      </c>
      <c r="G4200" s="2">
        <v>0.90800000000000003</v>
      </c>
      <c r="H4200" s="2">
        <v>0.22500000000000001</v>
      </c>
      <c r="I4200" s="2">
        <v>-0.107</v>
      </c>
      <c r="J4200" s="2">
        <v>-3.4200000000000001E-2</v>
      </c>
      <c r="K4200" s="2">
        <v>-0.13700000000000001</v>
      </c>
      <c r="L4200" s="2">
        <v>-0.18099999999999999</v>
      </c>
      <c r="M4200" s="2">
        <v>0.14599999999999999</v>
      </c>
      <c r="N4200" s="2">
        <v>0.60099999999999998</v>
      </c>
      <c r="O4200" s="2">
        <v>0.32200000000000001</v>
      </c>
      <c r="P4200" s="2">
        <v>9.7699999999999995E-2</v>
      </c>
    </row>
    <row r="4201" spans="1:16" x14ac:dyDescent="0.2">
      <c r="A4201" s="2">
        <v>9.7699999999999992E-3</v>
      </c>
      <c r="B4201" s="2">
        <v>-9.7699999999999995E-2</v>
      </c>
      <c r="C4201" s="2">
        <v>0.18099999999999999</v>
      </c>
      <c r="D4201" s="2">
        <v>0.11700000000000001</v>
      </c>
      <c r="E4201" s="2">
        <v>7.8100000000000003E-2</v>
      </c>
      <c r="F4201" s="2">
        <v>0.26900000000000002</v>
      </c>
      <c r="G4201" s="2">
        <v>0.90300000000000002</v>
      </c>
      <c r="H4201" s="2">
        <v>0.22500000000000001</v>
      </c>
      <c r="I4201" s="2">
        <v>-0.107</v>
      </c>
      <c r="J4201" s="2">
        <v>-3.9100000000000003E-2</v>
      </c>
      <c r="K4201" s="2">
        <v>-0.13200000000000001</v>
      </c>
      <c r="L4201" s="2">
        <v>-0.18099999999999999</v>
      </c>
      <c r="M4201" s="2">
        <v>0.14599999999999999</v>
      </c>
      <c r="N4201" s="2">
        <v>0.59599999999999997</v>
      </c>
      <c r="O4201" s="2">
        <v>0.32200000000000001</v>
      </c>
      <c r="P4201" s="2">
        <v>9.7699999999999995E-2</v>
      </c>
    </row>
    <row r="4202" spans="1:16" x14ac:dyDescent="0.2">
      <c r="A4202" s="2">
        <v>9.7699999999999992E-3</v>
      </c>
      <c r="B4202" s="2">
        <v>-9.7699999999999995E-2</v>
      </c>
      <c r="C4202" s="2">
        <v>0.18099999999999999</v>
      </c>
      <c r="D4202" s="2">
        <v>0.11700000000000001</v>
      </c>
      <c r="E4202" s="2">
        <v>7.8100000000000003E-2</v>
      </c>
      <c r="F4202" s="2">
        <v>0.26400000000000001</v>
      </c>
      <c r="G4202" s="2">
        <v>0.89800000000000002</v>
      </c>
      <c r="H4202" s="2">
        <v>0.22</v>
      </c>
      <c r="I4202" s="2">
        <v>-0.107</v>
      </c>
      <c r="J4202" s="2">
        <v>-3.9100000000000003E-2</v>
      </c>
      <c r="K4202" s="2">
        <v>-0.13200000000000001</v>
      </c>
      <c r="L4202" s="2">
        <v>-0.18099999999999999</v>
      </c>
      <c r="M4202" s="2">
        <v>0.14199999999999999</v>
      </c>
      <c r="N4202" s="2">
        <v>0.59099999999999997</v>
      </c>
      <c r="O4202" s="2">
        <v>0.317</v>
      </c>
      <c r="P4202" s="2">
        <v>9.2799999999999994E-2</v>
      </c>
    </row>
    <row r="4203" spans="1:16" x14ac:dyDescent="0.2">
      <c r="A4203" s="2">
        <v>9.7699999999999992E-3</v>
      </c>
      <c r="B4203" s="2">
        <v>-9.7699999999999995E-2</v>
      </c>
      <c r="C4203" s="2">
        <v>0.18099999999999999</v>
      </c>
      <c r="D4203" s="2">
        <v>0.11700000000000001</v>
      </c>
      <c r="E4203" s="2">
        <v>7.8100000000000003E-2</v>
      </c>
      <c r="F4203" s="2">
        <v>0.26400000000000001</v>
      </c>
      <c r="G4203" s="2">
        <v>0.89400000000000002</v>
      </c>
      <c r="H4203" s="2">
        <v>0.22</v>
      </c>
      <c r="I4203" s="2">
        <v>-0.107</v>
      </c>
      <c r="J4203" s="2">
        <v>-3.9100000000000003E-2</v>
      </c>
      <c r="K4203" s="2">
        <v>-0.127</v>
      </c>
      <c r="L4203" s="2">
        <v>-0.17599999999999999</v>
      </c>
      <c r="M4203" s="2">
        <v>0.14199999999999999</v>
      </c>
      <c r="N4203" s="2">
        <v>0.58599999999999997</v>
      </c>
      <c r="O4203" s="2">
        <v>0.317</v>
      </c>
      <c r="P4203" s="2">
        <v>9.2799999999999994E-2</v>
      </c>
    </row>
    <row r="4204" spans="1:16" x14ac:dyDescent="0.2">
      <c r="A4204" s="2">
        <v>9.7699999999999992E-3</v>
      </c>
      <c r="B4204" s="2">
        <v>-9.7699999999999995E-2</v>
      </c>
      <c r="C4204" s="2">
        <v>0.17599999999999999</v>
      </c>
      <c r="D4204" s="2">
        <v>0.11700000000000001</v>
      </c>
      <c r="E4204" s="2">
        <v>7.8100000000000003E-2</v>
      </c>
      <c r="F4204" s="2">
        <v>0.26400000000000001</v>
      </c>
      <c r="G4204" s="2">
        <v>0.89400000000000002</v>
      </c>
      <c r="H4204" s="2">
        <v>0.22</v>
      </c>
      <c r="I4204" s="2">
        <v>-0.112</v>
      </c>
      <c r="J4204" s="2">
        <v>-3.9100000000000003E-2</v>
      </c>
      <c r="K4204" s="2">
        <v>-0.127</v>
      </c>
      <c r="L4204" s="2">
        <v>-0.17599999999999999</v>
      </c>
      <c r="M4204" s="2">
        <v>0.13700000000000001</v>
      </c>
      <c r="N4204" s="2">
        <v>0.58599999999999997</v>
      </c>
      <c r="O4204" s="2">
        <v>0.312</v>
      </c>
      <c r="P4204" s="2">
        <v>9.2799999999999994E-2</v>
      </c>
    </row>
    <row r="4205" spans="1:16" x14ac:dyDescent="0.2">
      <c r="A4205" s="2">
        <v>9.7699999999999992E-3</v>
      </c>
      <c r="B4205" s="2">
        <v>-9.7699999999999995E-2</v>
      </c>
      <c r="C4205" s="2">
        <v>0.18099999999999999</v>
      </c>
      <c r="D4205" s="2">
        <v>0.11700000000000001</v>
      </c>
      <c r="E4205" s="2">
        <v>7.8100000000000003E-2</v>
      </c>
      <c r="F4205" s="2">
        <v>0.25900000000000001</v>
      </c>
      <c r="G4205" s="2">
        <v>0.88900000000000001</v>
      </c>
      <c r="H4205" s="2">
        <v>0.215</v>
      </c>
      <c r="I4205" s="2">
        <v>-0.107</v>
      </c>
      <c r="J4205" s="2">
        <v>-3.4200000000000001E-2</v>
      </c>
      <c r="K4205" s="2">
        <v>-0.127</v>
      </c>
      <c r="L4205" s="2">
        <v>-0.17599999999999999</v>
      </c>
      <c r="M4205" s="2">
        <v>0.13700000000000001</v>
      </c>
      <c r="N4205" s="2">
        <v>0.58099999999999996</v>
      </c>
      <c r="O4205" s="2">
        <v>0.312</v>
      </c>
      <c r="P4205" s="2">
        <v>8.7900000000000006E-2</v>
      </c>
    </row>
    <row r="4206" spans="1:16" x14ac:dyDescent="0.2">
      <c r="A4206" s="2">
        <v>9.7699999999999992E-3</v>
      </c>
      <c r="B4206" s="2">
        <v>-0.10299999999999999</v>
      </c>
      <c r="C4206" s="2">
        <v>0.17599999999999999</v>
      </c>
      <c r="D4206" s="2">
        <v>0.11700000000000001</v>
      </c>
      <c r="E4206" s="2">
        <v>7.3200000000000001E-2</v>
      </c>
      <c r="F4206" s="2">
        <v>0.25900000000000001</v>
      </c>
      <c r="G4206" s="2">
        <v>0.88400000000000001</v>
      </c>
      <c r="H4206" s="2">
        <v>0.215</v>
      </c>
      <c r="I4206" s="2">
        <v>-0.107</v>
      </c>
      <c r="J4206" s="2">
        <v>-3.9100000000000003E-2</v>
      </c>
      <c r="K4206" s="2">
        <v>-0.122</v>
      </c>
      <c r="L4206" s="2">
        <v>-0.17100000000000001</v>
      </c>
      <c r="M4206" s="2">
        <v>0.13700000000000001</v>
      </c>
      <c r="N4206" s="2">
        <v>0.57599999999999996</v>
      </c>
      <c r="O4206" s="2">
        <v>0.308</v>
      </c>
      <c r="P4206" s="2">
        <v>8.7900000000000006E-2</v>
      </c>
    </row>
    <row r="4207" spans="1:16" x14ac:dyDescent="0.2">
      <c r="A4207" s="2">
        <v>9.7699999999999992E-3</v>
      </c>
      <c r="B4207" s="2">
        <v>-9.7699999999999995E-2</v>
      </c>
      <c r="C4207" s="2">
        <v>0.17100000000000001</v>
      </c>
      <c r="D4207" s="2">
        <v>0.11700000000000001</v>
      </c>
      <c r="E4207" s="2">
        <v>7.3200000000000001E-2</v>
      </c>
      <c r="F4207" s="2">
        <v>0.25900000000000001</v>
      </c>
      <c r="G4207" s="2">
        <v>0.879</v>
      </c>
      <c r="H4207" s="2">
        <v>0.21</v>
      </c>
      <c r="I4207" s="2">
        <v>-0.107</v>
      </c>
      <c r="J4207" s="2">
        <v>-3.9100000000000003E-2</v>
      </c>
      <c r="K4207" s="2">
        <v>-0.122</v>
      </c>
      <c r="L4207" s="2">
        <v>-0.17100000000000001</v>
      </c>
      <c r="M4207" s="2">
        <v>0.13200000000000001</v>
      </c>
      <c r="N4207" s="2">
        <v>0.57599999999999996</v>
      </c>
      <c r="O4207" s="2">
        <v>0.308</v>
      </c>
      <c r="P4207" s="2">
        <v>8.7900000000000006E-2</v>
      </c>
    </row>
    <row r="4208" spans="1:16" x14ac:dyDescent="0.2">
      <c r="A4208" s="2">
        <v>9.7699999999999992E-3</v>
      </c>
      <c r="B4208" s="2">
        <v>-9.7699999999999995E-2</v>
      </c>
      <c r="C4208" s="2">
        <v>0.17100000000000001</v>
      </c>
      <c r="D4208" s="2">
        <v>0.11700000000000001</v>
      </c>
      <c r="E4208" s="2">
        <v>7.3200000000000001E-2</v>
      </c>
      <c r="F4208" s="2">
        <v>0.25900000000000001</v>
      </c>
      <c r="G4208" s="2">
        <v>0.874</v>
      </c>
      <c r="H4208" s="2">
        <v>0.21</v>
      </c>
      <c r="I4208" s="2">
        <v>-0.107</v>
      </c>
      <c r="J4208" s="2">
        <v>-3.9100000000000003E-2</v>
      </c>
      <c r="K4208" s="2">
        <v>-0.122</v>
      </c>
      <c r="L4208" s="2">
        <v>-0.17100000000000001</v>
      </c>
      <c r="M4208" s="2">
        <v>0.13200000000000001</v>
      </c>
      <c r="N4208" s="2">
        <v>0.56599999999999995</v>
      </c>
      <c r="O4208" s="2">
        <v>0.30299999999999999</v>
      </c>
      <c r="P4208" s="2">
        <v>8.7900000000000006E-2</v>
      </c>
    </row>
    <row r="4209" spans="1:16" x14ac:dyDescent="0.2">
      <c r="A4209" s="2">
        <v>9.7699999999999992E-3</v>
      </c>
      <c r="B4209" s="2">
        <v>-9.7699999999999995E-2</v>
      </c>
      <c r="C4209" s="2">
        <v>0.17599999999999999</v>
      </c>
      <c r="D4209" s="2">
        <v>0.11700000000000001</v>
      </c>
      <c r="E4209" s="2">
        <v>7.3200000000000001E-2</v>
      </c>
      <c r="F4209" s="2">
        <v>0.254</v>
      </c>
      <c r="G4209" s="2">
        <v>0.86899999999999999</v>
      </c>
      <c r="H4209" s="2">
        <v>0.20499999999999999</v>
      </c>
      <c r="I4209" s="2">
        <v>-0.107</v>
      </c>
      <c r="J4209" s="2">
        <v>-3.9100000000000003E-2</v>
      </c>
      <c r="K4209" s="2">
        <v>-0.11700000000000001</v>
      </c>
      <c r="L4209" s="2">
        <v>-0.17100000000000001</v>
      </c>
      <c r="M4209" s="2">
        <v>0.13200000000000001</v>
      </c>
      <c r="N4209" s="2">
        <v>0.56200000000000006</v>
      </c>
      <c r="O4209" s="2">
        <v>0.29799999999999999</v>
      </c>
      <c r="P4209" s="2">
        <v>8.3000000000000004E-2</v>
      </c>
    </row>
    <row r="4210" spans="1:16" x14ac:dyDescent="0.2">
      <c r="A4210" s="2">
        <v>9.7699999999999992E-3</v>
      </c>
      <c r="B4210" s="2">
        <v>-9.7699999999999995E-2</v>
      </c>
      <c r="C4210" s="2">
        <v>0.17100000000000001</v>
      </c>
      <c r="D4210" s="2">
        <v>0.11700000000000001</v>
      </c>
      <c r="E4210" s="2">
        <v>7.3200000000000001E-2</v>
      </c>
      <c r="F4210" s="2">
        <v>0.254</v>
      </c>
      <c r="G4210" s="2">
        <v>0.86399999999999999</v>
      </c>
      <c r="H4210" s="2">
        <v>0.21</v>
      </c>
      <c r="I4210" s="2">
        <v>-0.112</v>
      </c>
      <c r="J4210" s="2">
        <v>-3.9100000000000003E-2</v>
      </c>
      <c r="K4210" s="2">
        <v>-0.11700000000000001</v>
      </c>
      <c r="L4210" s="2">
        <v>-0.17100000000000001</v>
      </c>
      <c r="M4210" s="2">
        <v>0.127</v>
      </c>
      <c r="N4210" s="2">
        <v>0.55700000000000005</v>
      </c>
      <c r="O4210" s="2">
        <v>0.29799999999999999</v>
      </c>
      <c r="P4210" s="2">
        <v>8.3000000000000004E-2</v>
      </c>
    </row>
    <row r="4211" spans="1:16" x14ac:dyDescent="0.2">
      <c r="A4211" s="2">
        <v>9.7699999999999992E-3</v>
      </c>
      <c r="B4211" s="2">
        <v>-0.10299999999999999</v>
      </c>
      <c r="C4211" s="2">
        <v>0.17100000000000001</v>
      </c>
      <c r="D4211" s="2">
        <v>0.11700000000000001</v>
      </c>
      <c r="E4211" s="2">
        <v>6.8400000000000002E-2</v>
      </c>
      <c r="F4211" s="2">
        <v>0.254</v>
      </c>
      <c r="G4211" s="2">
        <v>0.85899999999999999</v>
      </c>
      <c r="H4211" s="2">
        <v>0.20499999999999999</v>
      </c>
      <c r="I4211" s="2">
        <v>-0.107</v>
      </c>
      <c r="J4211" s="2">
        <v>-3.9100000000000003E-2</v>
      </c>
      <c r="K4211" s="2">
        <v>-0.11700000000000001</v>
      </c>
      <c r="L4211" s="2">
        <v>-0.16600000000000001</v>
      </c>
      <c r="M4211" s="2">
        <v>0.127</v>
      </c>
      <c r="N4211" s="2">
        <v>0.55700000000000005</v>
      </c>
      <c r="O4211" s="2">
        <v>0.29799999999999999</v>
      </c>
      <c r="P4211" s="2">
        <v>8.3000000000000004E-2</v>
      </c>
    </row>
    <row r="4212" spans="1:16" x14ac:dyDescent="0.2">
      <c r="A4212" s="2">
        <v>9.7699999999999992E-3</v>
      </c>
      <c r="B4212" s="2">
        <v>-9.7699999999999995E-2</v>
      </c>
      <c r="C4212" s="2">
        <v>0.17100000000000001</v>
      </c>
      <c r="D4212" s="2">
        <v>0.11700000000000001</v>
      </c>
      <c r="E4212" s="2">
        <v>6.8400000000000002E-2</v>
      </c>
      <c r="F4212" s="2">
        <v>0.254</v>
      </c>
      <c r="G4212" s="2">
        <v>0.85399999999999998</v>
      </c>
      <c r="H4212" s="2">
        <v>0.2</v>
      </c>
      <c r="I4212" s="2">
        <v>-0.112</v>
      </c>
      <c r="J4212" s="2">
        <v>-3.9100000000000003E-2</v>
      </c>
      <c r="K4212" s="2">
        <v>-0.11700000000000001</v>
      </c>
      <c r="L4212" s="2">
        <v>-0.16600000000000001</v>
      </c>
      <c r="M4212" s="2">
        <v>0.122</v>
      </c>
      <c r="N4212" s="2">
        <v>0.55200000000000005</v>
      </c>
      <c r="O4212" s="2">
        <v>0.29299999999999998</v>
      </c>
      <c r="P4212" s="2">
        <v>7.8100000000000003E-2</v>
      </c>
    </row>
    <row r="4213" spans="1:16" x14ac:dyDescent="0.2">
      <c r="A4213" s="2">
        <v>9.7699999999999992E-3</v>
      </c>
      <c r="B4213" s="2">
        <v>-9.7699999999999995E-2</v>
      </c>
      <c r="C4213" s="2">
        <v>0.16600000000000001</v>
      </c>
      <c r="D4213" s="2">
        <v>0.11700000000000001</v>
      </c>
      <c r="E4213" s="2">
        <v>6.8400000000000002E-2</v>
      </c>
      <c r="F4213" s="2">
        <v>0.249</v>
      </c>
      <c r="G4213" s="2">
        <v>0.85</v>
      </c>
      <c r="H4213" s="2">
        <v>0.2</v>
      </c>
      <c r="I4213" s="2">
        <v>-0.112</v>
      </c>
      <c r="J4213" s="2">
        <v>-4.3900000000000002E-2</v>
      </c>
      <c r="K4213" s="2">
        <v>-0.112</v>
      </c>
      <c r="L4213" s="2">
        <v>-0.16600000000000001</v>
      </c>
      <c r="M4213" s="2">
        <v>0.122</v>
      </c>
      <c r="N4213" s="2">
        <v>0.54200000000000004</v>
      </c>
      <c r="O4213" s="2">
        <v>0.28799999999999998</v>
      </c>
      <c r="P4213" s="2">
        <v>7.8100000000000003E-2</v>
      </c>
    </row>
    <row r="4214" spans="1:16" x14ac:dyDescent="0.2">
      <c r="A4214" s="2">
        <v>9.7699999999999992E-3</v>
      </c>
      <c r="B4214" s="2">
        <v>-9.7699999999999995E-2</v>
      </c>
      <c r="C4214" s="2">
        <v>0.16600000000000001</v>
      </c>
      <c r="D4214" s="2">
        <v>0.11700000000000001</v>
      </c>
      <c r="E4214" s="2">
        <v>6.8400000000000002E-2</v>
      </c>
      <c r="F4214" s="2">
        <v>0.249</v>
      </c>
      <c r="G4214" s="2">
        <v>0.84499999999999997</v>
      </c>
      <c r="H4214" s="2">
        <v>0.19500000000000001</v>
      </c>
      <c r="I4214" s="2">
        <v>-0.107</v>
      </c>
      <c r="J4214" s="2">
        <v>-3.9100000000000003E-2</v>
      </c>
      <c r="K4214" s="2">
        <v>-0.112</v>
      </c>
      <c r="L4214" s="2">
        <v>-0.161</v>
      </c>
      <c r="M4214" s="2">
        <v>0.11700000000000001</v>
      </c>
      <c r="N4214" s="2">
        <v>0.54200000000000004</v>
      </c>
      <c r="O4214" s="2">
        <v>0.28799999999999998</v>
      </c>
      <c r="P4214" s="2">
        <v>7.8100000000000003E-2</v>
      </c>
    </row>
    <row r="4215" spans="1:16" x14ac:dyDescent="0.2">
      <c r="A4215" s="2">
        <v>9.7699999999999992E-3</v>
      </c>
      <c r="B4215" s="2">
        <v>-9.7699999999999995E-2</v>
      </c>
      <c r="C4215" s="2">
        <v>0.16600000000000001</v>
      </c>
      <c r="D4215" s="2">
        <v>0.11700000000000001</v>
      </c>
      <c r="E4215" s="2">
        <v>6.8400000000000002E-2</v>
      </c>
      <c r="F4215" s="2">
        <v>0.249</v>
      </c>
      <c r="G4215" s="2">
        <v>0.84</v>
      </c>
      <c r="H4215" s="2">
        <v>0.19500000000000001</v>
      </c>
      <c r="I4215" s="2">
        <v>-0.112</v>
      </c>
      <c r="J4215" s="2">
        <v>-3.9100000000000003E-2</v>
      </c>
      <c r="K4215" s="2">
        <v>-0.112</v>
      </c>
      <c r="L4215" s="2">
        <v>-0.161</v>
      </c>
      <c r="M4215" s="2">
        <v>0.11700000000000001</v>
      </c>
      <c r="N4215" s="2">
        <v>0.53700000000000003</v>
      </c>
      <c r="O4215" s="2">
        <v>0.28299999999999997</v>
      </c>
      <c r="P4215" s="2">
        <v>7.8100000000000003E-2</v>
      </c>
    </row>
    <row r="4216" spans="1:16" x14ac:dyDescent="0.2">
      <c r="A4216" s="2">
        <v>1.46E-2</v>
      </c>
      <c r="B4216" s="2">
        <v>-9.7699999999999995E-2</v>
      </c>
      <c r="C4216" s="2">
        <v>0.16600000000000001</v>
      </c>
      <c r="D4216" s="2">
        <v>0.11700000000000001</v>
      </c>
      <c r="E4216" s="2">
        <v>6.3500000000000001E-2</v>
      </c>
      <c r="F4216" s="2">
        <v>0.24399999999999999</v>
      </c>
      <c r="G4216" s="2">
        <v>0.83499999999999996</v>
      </c>
      <c r="H4216" s="2">
        <v>0.19500000000000001</v>
      </c>
      <c r="I4216" s="2">
        <v>-0.107</v>
      </c>
      <c r="J4216" s="2">
        <v>-4.3900000000000002E-2</v>
      </c>
      <c r="K4216" s="2">
        <v>-0.107</v>
      </c>
      <c r="L4216" s="2">
        <v>-0.156</v>
      </c>
      <c r="M4216" s="2">
        <v>0.11700000000000001</v>
      </c>
      <c r="N4216" s="2">
        <v>0.52700000000000002</v>
      </c>
      <c r="O4216" s="2">
        <v>0.28299999999999997</v>
      </c>
      <c r="P4216" s="2">
        <v>7.8100000000000003E-2</v>
      </c>
    </row>
    <row r="4217" spans="1:16" x14ac:dyDescent="0.2">
      <c r="A4217" s="2">
        <v>1.46E-2</v>
      </c>
      <c r="B4217" s="2">
        <v>-9.7699999999999995E-2</v>
      </c>
      <c r="C4217" s="2">
        <v>0.16600000000000001</v>
      </c>
      <c r="D4217" s="2">
        <v>0.112</v>
      </c>
      <c r="E4217" s="2">
        <v>6.8400000000000002E-2</v>
      </c>
      <c r="F4217" s="2">
        <v>0.24399999999999999</v>
      </c>
      <c r="G4217" s="2">
        <v>0.83</v>
      </c>
      <c r="H4217" s="2">
        <v>0.19</v>
      </c>
      <c r="I4217" s="2">
        <v>-0.112</v>
      </c>
      <c r="J4217" s="2">
        <v>-3.9100000000000003E-2</v>
      </c>
      <c r="K4217" s="2">
        <v>-0.107</v>
      </c>
      <c r="L4217" s="2">
        <v>-0.156</v>
      </c>
      <c r="M4217" s="2">
        <v>0.112</v>
      </c>
      <c r="N4217" s="2">
        <v>0.52200000000000002</v>
      </c>
      <c r="O4217" s="2">
        <v>0.27800000000000002</v>
      </c>
      <c r="P4217" s="2">
        <v>7.3200000000000001E-2</v>
      </c>
    </row>
    <row r="4218" spans="1:16" x14ac:dyDescent="0.2">
      <c r="A4218" s="2">
        <v>1.46E-2</v>
      </c>
      <c r="B4218" s="2">
        <v>-9.2799999999999994E-2</v>
      </c>
      <c r="C4218" s="2">
        <v>0.16600000000000001</v>
      </c>
      <c r="D4218" s="2">
        <v>0.112</v>
      </c>
      <c r="E4218" s="2">
        <v>6.8400000000000002E-2</v>
      </c>
      <c r="F4218" s="2">
        <v>0.24399999999999999</v>
      </c>
      <c r="G4218" s="2">
        <v>0.82499999999999996</v>
      </c>
      <c r="H4218" s="2">
        <v>0.19</v>
      </c>
      <c r="I4218" s="2">
        <v>-0.107</v>
      </c>
      <c r="J4218" s="2">
        <v>-3.9100000000000003E-2</v>
      </c>
      <c r="K4218" s="2">
        <v>-0.10299999999999999</v>
      </c>
      <c r="L4218" s="2">
        <v>-0.156</v>
      </c>
      <c r="M4218" s="2">
        <v>0.112</v>
      </c>
      <c r="N4218" s="2">
        <v>0.52200000000000002</v>
      </c>
      <c r="O4218" s="2">
        <v>0.27800000000000002</v>
      </c>
      <c r="P4218" s="2">
        <v>7.3200000000000001E-2</v>
      </c>
    </row>
    <row r="4219" spans="1:16" x14ac:dyDescent="0.2">
      <c r="A4219" s="2">
        <v>1.46E-2</v>
      </c>
      <c r="B4219" s="2">
        <v>-9.7699999999999995E-2</v>
      </c>
      <c r="C4219" s="2">
        <v>0.161</v>
      </c>
      <c r="D4219" s="2">
        <v>0.112</v>
      </c>
      <c r="E4219" s="2">
        <v>6.3500000000000001E-2</v>
      </c>
      <c r="F4219" s="2">
        <v>0.23899999999999999</v>
      </c>
      <c r="G4219" s="2">
        <v>0.82</v>
      </c>
      <c r="H4219" s="2">
        <v>0.19</v>
      </c>
      <c r="I4219" s="2">
        <v>-0.107</v>
      </c>
      <c r="J4219" s="2">
        <v>-4.3900000000000002E-2</v>
      </c>
      <c r="K4219" s="2">
        <v>-0.10299999999999999</v>
      </c>
      <c r="L4219" s="2">
        <v>-0.156</v>
      </c>
      <c r="M4219" s="2">
        <v>0.107</v>
      </c>
      <c r="N4219" s="2">
        <v>0.51800000000000002</v>
      </c>
      <c r="O4219" s="2">
        <v>0.27300000000000002</v>
      </c>
      <c r="P4219" s="2">
        <v>7.3200000000000001E-2</v>
      </c>
    </row>
    <row r="4220" spans="1:16" x14ac:dyDescent="0.2">
      <c r="A4220" s="2">
        <v>1.46E-2</v>
      </c>
      <c r="B4220" s="2">
        <v>-9.2799999999999994E-2</v>
      </c>
      <c r="C4220" s="2">
        <v>0.161</v>
      </c>
      <c r="D4220" s="2">
        <v>0.112</v>
      </c>
      <c r="E4220" s="2">
        <v>6.3500000000000001E-2</v>
      </c>
      <c r="F4220" s="2">
        <v>0.23899999999999999</v>
      </c>
      <c r="G4220" s="2">
        <v>0.81100000000000005</v>
      </c>
      <c r="H4220" s="2">
        <v>0.186</v>
      </c>
      <c r="I4220" s="2">
        <v>-0.107</v>
      </c>
      <c r="J4220" s="2">
        <v>-3.9100000000000003E-2</v>
      </c>
      <c r="K4220" s="2">
        <v>-0.10299999999999999</v>
      </c>
      <c r="L4220" s="2">
        <v>-0.156</v>
      </c>
      <c r="M4220" s="2">
        <v>0.107</v>
      </c>
      <c r="N4220" s="2">
        <v>0.51300000000000001</v>
      </c>
      <c r="O4220" s="2">
        <v>0.26900000000000002</v>
      </c>
      <c r="P4220" s="2">
        <v>7.3200000000000001E-2</v>
      </c>
    </row>
    <row r="4221" spans="1:16" x14ac:dyDescent="0.2">
      <c r="A4221" s="2">
        <v>9.7699999999999992E-3</v>
      </c>
      <c r="B4221" s="2">
        <v>-9.2799999999999994E-2</v>
      </c>
      <c r="C4221" s="2">
        <v>0.156</v>
      </c>
      <c r="D4221" s="2">
        <v>0.112</v>
      </c>
      <c r="E4221" s="2">
        <v>6.3500000000000001E-2</v>
      </c>
      <c r="F4221" s="2">
        <v>0.23899999999999999</v>
      </c>
      <c r="G4221" s="2">
        <v>0.80600000000000005</v>
      </c>
      <c r="H4221" s="2">
        <v>0.186</v>
      </c>
      <c r="I4221" s="2">
        <v>-0.112</v>
      </c>
      <c r="J4221" s="2">
        <v>-4.3900000000000002E-2</v>
      </c>
      <c r="K4221" s="2">
        <v>-0.10299999999999999</v>
      </c>
      <c r="L4221" s="2">
        <v>-0.151</v>
      </c>
      <c r="M4221" s="2">
        <v>0.107</v>
      </c>
      <c r="N4221" s="2">
        <v>0.50800000000000001</v>
      </c>
      <c r="O4221" s="2">
        <v>0.26400000000000001</v>
      </c>
      <c r="P4221" s="2">
        <v>6.8400000000000002E-2</v>
      </c>
    </row>
    <row r="4222" spans="1:16" x14ac:dyDescent="0.2">
      <c r="A4222" s="2">
        <v>1.46E-2</v>
      </c>
      <c r="B4222" s="2">
        <v>-9.2799999999999994E-2</v>
      </c>
      <c r="C4222" s="2">
        <v>0.156</v>
      </c>
      <c r="D4222" s="2">
        <v>0.112</v>
      </c>
      <c r="E4222" s="2">
        <v>6.3500000000000001E-2</v>
      </c>
      <c r="F4222" s="2">
        <v>0.23400000000000001</v>
      </c>
      <c r="G4222" s="2">
        <v>0.80100000000000005</v>
      </c>
      <c r="H4222" s="2">
        <v>0.18099999999999999</v>
      </c>
      <c r="I4222" s="2">
        <v>-0.112</v>
      </c>
      <c r="J4222" s="2">
        <v>-3.9100000000000003E-2</v>
      </c>
      <c r="K4222" s="2">
        <v>-9.7699999999999995E-2</v>
      </c>
      <c r="L4222" s="2">
        <v>-0.151</v>
      </c>
      <c r="M4222" s="2">
        <v>0.10299999999999999</v>
      </c>
      <c r="N4222" s="2">
        <v>0.498</v>
      </c>
      <c r="O4222" s="2">
        <v>0.26400000000000001</v>
      </c>
      <c r="P4222" s="2">
        <v>6.8400000000000002E-2</v>
      </c>
    </row>
    <row r="4223" spans="1:16" x14ac:dyDescent="0.2">
      <c r="A4223" s="2">
        <v>1.46E-2</v>
      </c>
      <c r="B4223" s="2">
        <v>-9.2799999999999994E-2</v>
      </c>
      <c r="C4223" s="2">
        <v>0.156</v>
      </c>
      <c r="D4223" s="2">
        <v>0.112</v>
      </c>
      <c r="E4223" s="2">
        <v>6.3500000000000001E-2</v>
      </c>
      <c r="F4223" s="2">
        <v>0.23400000000000001</v>
      </c>
      <c r="G4223" s="2">
        <v>0.79600000000000004</v>
      </c>
      <c r="H4223" s="2">
        <v>0.18099999999999999</v>
      </c>
      <c r="I4223" s="2">
        <v>-0.107</v>
      </c>
      <c r="J4223" s="2">
        <v>-4.3900000000000002E-2</v>
      </c>
      <c r="K4223" s="2">
        <v>-0.10299999999999999</v>
      </c>
      <c r="L4223" s="2">
        <v>-0.151</v>
      </c>
      <c r="M4223" s="2">
        <v>0.10299999999999999</v>
      </c>
      <c r="N4223" s="2">
        <v>0.49299999999999999</v>
      </c>
      <c r="O4223" s="2">
        <v>0.26400000000000001</v>
      </c>
      <c r="P4223" s="2">
        <v>6.8400000000000002E-2</v>
      </c>
    </row>
    <row r="4224" spans="1:16" x14ac:dyDescent="0.2">
      <c r="A4224" s="2">
        <v>1.46E-2</v>
      </c>
      <c r="B4224" s="2">
        <v>-9.2799999999999994E-2</v>
      </c>
      <c r="C4224" s="2">
        <v>0.156</v>
      </c>
      <c r="D4224" s="2">
        <v>0.112</v>
      </c>
      <c r="E4224" s="2">
        <v>6.3500000000000001E-2</v>
      </c>
      <c r="F4224" s="2">
        <v>0.23400000000000001</v>
      </c>
      <c r="G4224" s="2">
        <v>0.79100000000000004</v>
      </c>
      <c r="H4224" s="2">
        <v>0.18099999999999999</v>
      </c>
      <c r="I4224" s="2">
        <v>-0.107</v>
      </c>
      <c r="J4224" s="2">
        <v>-4.3900000000000002E-2</v>
      </c>
      <c r="K4224" s="2">
        <v>-9.7699999999999995E-2</v>
      </c>
      <c r="L4224" s="2">
        <v>-0.14599999999999999</v>
      </c>
      <c r="M4224" s="2">
        <v>0.10299999999999999</v>
      </c>
      <c r="N4224" s="2">
        <v>0.48799999999999999</v>
      </c>
      <c r="O4224" s="2">
        <v>0.25900000000000001</v>
      </c>
      <c r="P4224" s="2">
        <v>6.8400000000000002E-2</v>
      </c>
    </row>
    <row r="4225" spans="1:16" x14ac:dyDescent="0.2">
      <c r="A4225" s="2">
        <v>1.46E-2</v>
      </c>
      <c r="B4225" s="2">
        <v>-9.2799999999999994E-2</v>
      </c>
      <c r="C4225" s="2">
        <v>0.156</v>
      </c>
      <c r="D4225" s="2">
        <v>0.112</v>
      </c>
      <c r="E4225" s="2">
        <v>6.3500000000000001E-2</v>
      </c>
      <c r="F4225" s="2">
        <v>0.23400000000000001</v>
      </c>
      <c r="G4225" s="2">
        <v>0.78600000000000003</v>
      </c>
      <c r="H4225" s="2">
        <v>0.17599999999999999</v>
      </c>
      <c r="I4225" s="2">
        <v>-0.107</v>
      </c>
      <c r="J4225" s="2">
        <v>-4.3900000000000002E-2</v>
      </c>
      <c r="K4225" s="2">
        <v>-9.7699999999999995E-2</v>
      </c>
      <c r="L4225" s="2">
        <v>-0.14599999999999999</v>
      </c>
      <c r="M4225" s="2">
        <v>0.10299999999999999</v>
      </c>
      <c r="N4225" s="2">
        <v>0.48299999999999998</v>
      </c>
      <c r="O4225" s="2">
        <v>0.254</v>
      </c>
      <c r="P4225" s="2">
        <v>6.8400000000000002E-2</v>
      </c>
    </row>
    <row r="4226" spans="1:16" x14ac:dyDescent="0.2">
      <c r="A4226" s="2">
        <v>1.95E-2</v>
      </c>
      <c r="B4226" s="2">
        <v>-9.2799999999999994E-2</v>
      </c>
      <c r="C4226" s="2">
        <v>0.156</v>
      </c>
      <c r="D4226" s="2">
        <v>0.112</v>
      </c>
      <c r="E4226" s="2">
        <v>5.8599999999999999E-2</v>
      </c>
      <c r="F4226" s="2">
        <v>0.23400000000000001</v>
      </c>
      <c r="G4226" s="2">
        <v>0.78100000000000003</v>
      </c>
      <c r="H4226" s="2">
        <v>0.17599999999999999</v>
      </c>
      <c r="I4226" s="2">
        <v>-0.107</v>
      </c>
      <c r="J4226" s="2">
        <v>-4.3900000000000002E-2</v>
      </c>
      <c r="K4226" s="2">
        <v>-9.7699999999999995E-2</v>
      </c>
      <c r="L4226" s="2">
        <v>-0.14599999999999999</v>
      </c>
      <c r="M4226" s="2">
        <v>9.7699999999999995E-2</v>
      </c>
      <c r="N4226" s="2">
        <v>0.47899999999999998</v>
      </c>
      <c r="O4226" s="2">
        <v>0.254</v>
      </c>
      <c r="P4226" s="2">
        <v>6.8400000000000002E-2</v>
      </c>
    </row>
    <row r="4227" spans="1:16" x14ac:dyDescent="0.2">
      <c r="A4227" s="2">
        <v>1.46E-2</v>
      </c>
      <c r="B4227" s="2">
        <v>-9.2799999999999994E-2</v>
      </c>
      <c r="C4227" s="2">
        <v>0.151</v>
      </c>
      <c r="D4227" s="2">
        <v>0.112</v>
      </c>
      <c r="E4227" s="2">
        <v>5.8599999999999999E-2</v>
      </c>
      <c r="F4227" s="2">
        <v>0.22900000000000001</v>
      </c>
      <c r="G4227" s="2">
        <v>0.77100000000000002</v>
      </c>
      <c r="H4227" s="2">
        <v>0.17100000000000001</v>
      </c>
      <c r="I4227" s="2">
        <v>-0.107</v>
      </c>
      <c r="J4227" s="2">
        <v>-4.3900000000000002E-2</v>
      </c>
      <c r="K4227" s="2">
        <v>-9.2799999999999994E-2</v>
      </c>
      <c r="L4227" s="2">
        <v>-0.14599999999999999</v>
      </c>
      <c r="M4227" s="2">
        <v>9.7699999999999995E-2</v>
      </c>
      <c r="N4227" s="2">
        <v>0.47399999999999998</v>
      </c>
      <c r="O4227" s="2">
        <v>0.254</v>
      </c>
      <c r="P4227" s="2">
        <v>6.3500000000000001E-2</v>
      </c>
    </row>
    <row r="4228" spans="1:16" x14ac:dyDescent="0.2">
      <c r="A4228" s="2">
        <v>1.46E-2</v>
      </c>
      <c r="B4228" s="2">
        <v>-9.2799999999999994E-2</v>
      </c>
      <c r="C4228" s="2">
        <v>0.151</v>
      </c>
      <c r="D4228" s="2">
        <v>0.107</v>
      </c>
      <c r="E4228" s="2">
        <v>5.8599999999999999E-2</v>
      </c>
      <c r="F4228" s="2">
        <v>0.22500000000000001</v>
      </c>
      <c r="G4228" s="2">
        <v>0.76700000000000002</v>
      </c>
      <c r="H4228" s="2">
        <v>0.17100000000000001</v>
      </c>
      <c r="I4228" s="2">
        <v>-0.107</v>
      </c>
      <c r="J4228" s="2">
        <v>-3.9100000000000003E-2</v>
      </c>
      <c r="K4228" s="2">
        <v>-9.2799999999999994E-2</v>
      </c>
      <c r="L4228" s="2">
        <v>-0.14199999999999999</v>
      </c>
      <c r="M4228" s="2">
        <v>9.2799999999999994E-2</v>
      </c>
      <c r="N4228" s="2">
        <v>0.46899999999999997</v>
      </c>
      <c r="O4228" s="2">
        <v>0.249</v>
      </c>
      <c r="P4228" s="2">
        <v>6.3500000000000001E-2</v>
      </c>
    </row>
    <row r="4229" spans="1:16" x14ac:dyDescent="0.2">
      <c r="A4229" s="2">
        <v>1.95E-2</v>
      </c>
      <c r="B4229" s="2">
        <v>-9.2799999999999994E-2</v>
      </c>
      <c r="C4229" s="2">
        <v>0.14599999999999999</v>
      </c>
      <c r="D4229" s="2">
        <v>0.107</v>
      </c>
      <c r="E4229" s="2">
        <v>5.8599999999999999E-2</v>
      </c>
      <c r="F4229" s="2">
        <v>0.22500000000000001</v>
      </c>
      <c r="G4229" s="2">
        <v>0.76200000000000001</v>
      </c>
      <c r="H4229" s="2">
        <v>0.17100000000000001</v>
      </c>
      <c r="I4229" s="2">
        <v>-0.107</v>
      </c>
      <c r="J4229" s="2">
        <v>-4.3900000000000002E-2</v>
      </c>
      <c r="K4229" s="2">
        <v>-8.7900000000000006E-2</v>
      </c>
      <c r="L4229" s="2">
        <v>-0.14199999999999999</v>
      </c>
      <c r="M4229" s="2">
        <v>9.2799999999999994E-2</v>
      </c>
      <c r="N4229" s="2">
        <v>0.46400000000000002</v>
      </c>
      <c r="O4229" s="2">
        <v>0.24399999999999999</v>
      </c>
      <c r="P4229" s="2">
        <v>6.3500000000000001E-2</v>
      </c>
    </row>
    <row r="4230" spans="1:16" x14ac:dyDescent="0.2">
      <c r="A4230" s="2">
        <v>1.95E-2</v>
      </c>
      <c r="B4230" s="2">
        <v>-8.7900000000000006E-2</v>
      </c>
      <c r="C4230" s="2">
        <v>0.151</v>
      </c>
      <c r="D4230" s="2">
        <v>0.107</v>
      </c>
      <c r="E4230" s="2">
        <v>5.8599999999999999E-2</v>
      </c>
      <c r="F4230" s="2">
        <v>0.22500000000000001</v>
      </c>
      <c r="G4230" s="2">
        <v>0.75700000000000001</v>
      </c>
      <c r="H4230" s="2">
        <v>0.16600000000000001</v>
      </c>
      <c r="I4230" s="2">
        <v>-0.107</v>
      </c>
      <c r="J4230" s="2">
        <v>-4.3900000000000002E-2</v>
      </c>
      <c r="K4230" s="2">
        <v>-8.7900000000000006E-2</v>
      </c>
      <c r="L4230" s="2">
        <v>-0.14199999999999999</v>
      </c>
      <c r="M4230" s="2">
        <v>9.2799999999999994E-2</v>
      </c>
      <c r="N4230" s="2">
        <v>0.45400000000000001</v>
      </c>
      <c r="O4230" s="2">
        <v>0.24399999999999999</v>
      </c>
      <c r="P4230" s="2">
        <v>6.3500000000000001E-2</v>
      </c>
    </row>
    <row r="4231" spans="1:16" x14ac:dyDescent="0.2">
      <c r="A4231" s="2">
        <v>1.46E-2</v>
      </c>
      <c r="B4231" s="2">
        <v>-8.7900000000000006E-2</v>
      </c>
      <c r="C4231" s="2">
        <v>0.14599999999999999</v>
      </c>
      <c r="D4231" s="2">
        <v>0.107</v>
      </c>
      <c r="E4231" s="2">
        <v>5.8599999999999999E-2</v>
      </c>
      <c r="F4231" s="2">
        <v>0.22</v>
      </c>
      <c r="G4231" s="2">
        <v>0.747</v>
      </c>
      <c r="H4231" s="2">
        <v>0.16600000000000001</v>
      </c>
      <c r="I4231" s="2">
        <v>-0.10299999999999999</v>
      </c>
      <c r="J4231" s="2">
        <v>-4.3900000000000002E-2</v>
      </c>
      <c r="K4231" s="2">
        <v>-8.7900000000000006E-2</v>
      </c>
      <c r="L4231" s="2">
        <v>-0.13700000000000001</v>
      </c>
      <c r="M4231" s="2">
        <v>9.2799999999999994E-2</v>
      </c>
      <c r="N4231" s="2">
        <v>0.44900000000000001</v>
      </c>
      <c r="O4231" s="2">
        <v>0.23899999999999999</v>
      </c>
      <c r="P4231" s="2">
        <v>6.3500000000000001E-2</v>
      </c>
    </row>
    <row r="4232" spans="1:16" x14ac:dyDescent="0.2">
      <c r="A4232" s="2">
        <v>1.95E-2</v>
      </c>
      <c r="B4232" s="2">
        <v>-8.7900000000000006E-2</v>
      </c>
      <c r="C4232" s="2">
        <v>0.14599999999999999</v>
      </c>
      <c r="D4232" s="2">
        <v>0.107</v>
      </c>
      <c r="E4232" s="2">
        <v>5.8599999999999999E-2</v>
      </c>
      <c r="F4232" s="2">
        <v>0.22</v>
      </c>
      <c r="G4232" s="2">
        <v>0.747</v>
      </c>
      <c r="H4232" s="2">
        <v>0.161</v>
      </c>
      <c r="I4232" s="2">
        <v>-0.10299999999999999</v>
      </c>
      <c r="J4232" s="2">
        <v>-4.3900000000000002E-2</v>
      </c>
      <c r="K4232" s="2">
        <v>-8.7900000000000006E-2</v>
      </c>
      <c r="L4232" s="2">
        <v>-0.13700000000000001</v>
      </c>
      <c r="M4232" s="2">
        <v>8.7900000000000006E-2</v>
      </c>
      <c r="N4232" s="2">
        <v>0.44400000000000001</v>
      </c>
      <c r="O4232" s="2">
        <v>0.23899999999999999</v>
      </c>
      <c r="P4232" s="2">
        <v>5.8599999999999999E-2</v>
      </c>
    </row>
    <row r="4233" spans="1:16" x14ac:dyDescent="0.2">
      <c r="A4233" s="2">
        <v>1.95E-2</v>
      </c>
      <c r="B4233" s="2">
        <v>-8.7900000000000006E-2</v>
      </c>
      <c r="C4233" s="2">
        <v>0.14599999999999999</v>
      </c>
      <c r="D4233" s="2">
        <v>0.107</v>
      </c>
      <c r="E4233" s="2">
        <v>5.3699999999999998E-2</v>
      </c>
      <c r="F4233" s="2">
        <v>0.22</v>
      </c>
      <c r="G4233" s="2">
        <v>0.73699999999999999</v>
      </c>
      <c r="H4233" s="2">
        <v>0.161</v>
      </c>
      <c r="I4233" s="2">
        <v>-9.7699999999999995E-2</v>
      </c>
      <c r="J4233" s="2">
        <v>-4.3900000000000002E-2</v>
      </c>
      <c r="K4233" s="2">
        <v>-8.7900000000000006E-2</v>
      </c>
      <c r="L4233" s="2">
        <v>-0.13700000000000001</v>
      </c>
      <c r="M4233" s="2">
        <v>8.7900000000000006E-2</v>
      </c>
      <c r="N4233" s="2">
        <v>0.439</v>
      </c>
      <c r="O4233" s="2">
        <v>0.23400000000000001</v>
      </c>
      <c r="P4233" s="2">
        <v>5.8599999999999999E-2</v>
      </c>
    </row>
    <row r="4234" spans="1:16" x14ac:dyDescent="0.2">
      <c r="A4234" s="2">
        <v>1.95E-2</v>
      </c>
      <c r="B4234" s="2">
        <v>-8.7900000000000006E-2</v>
      </c>
      <c r="C4234" s="2">
        <v>0.14599999999999999</v>
      </c>
      <c r="D4234" s="2">
        <v>0.107</v>
      </c>
      <c r="E4234" s="2">
        <v>5.3699999999999998E-2</v>
      </c>
      <c r="F4234" s="2">
        <v>0.215</v>
      </c>
      <c r="G4234" s="2">
        <v>0.73199999999999998</v>
      </c>
      <c r="H4234" s="2">
        <v>0.156</v>
      </c>
      <c r="I4234" s="2">
        <v>-0.10299999999999999</v>
      </c>
      <c r="J4234" s="2">
        <v>-4.3900000000000002E-2</v>
      </c>
      <c r="K4234" s="2">
        <v>-8.7900000000000006E-2</v>
      </c>
      <c r="L4234" s="2">
        <v>-0.13200000000000001</v>
      </c>
      <c r="M4234" s="2">
        <v>8.7900000000000006E-2</v>
      </c>
      <c r="N4234" s="2">
        <v>0.435</v>
      </c>
      <c r="O4234" s="2">
        <v>0.23400000000000001</v>
      </c>
      <c r="P4234" s="2">
        <v>5.8599999999999999E-2</v>
      </c>
    </row>
    <row r="4235" spans="1:16" x14ac:dyDescent="0.2">
      <c r="A4235" s="2">
        <v>1.46E-2</v>
      </c>
      <c r="B4235" s="2">
        <v>-8.7900000000000006E-2</v>
      </c>
      <c r="C4235" s="2">
        <v>0.14199999999999999</v>
      </c>
      <c r="D4235" s="2">
        <v>0.107</v>
      </c>
      <c r="E4235" s="2">
        <v>5.3699999999999998E-2</v>
      </c>
      <c r="F4235" s="2">
        <v>0.215</v>
      </c>
      <c r="G4235" s="2">
        <v>0.72799999999999998</v>
      </c>
      <c r="H4235" s="2">
        <v>0.156</v>
      </c>
      <c r="I4235" s="2">
        <v>-0.10299999999999999</v>
      </c>
      <c r="J4235" s="2">
        <v>-4.3900000000000002E-2</v>
      </c>
      <c r="K4235" s="2">
        <v>-8.7900000000000006E-2</v>
      </c>
      <c r="L4235" s="2">
        <v>-0.13200000000000001</v>
      </c>
      <c r="M4235" s="2">
        <v>8.7900000000000006E-2</v>
      </c>
      <c r="N4235" s="2">
        <v>0.43</v>
      </c>
      <c r="O4235" s="2">
        <v>0.23400000000000001</v>
      </c>
      <c r="P4235" s="2">
        <v>5.8599999999999999E-2</v>
      </c>
    </row>
    <row r="4236" spans="1:16" x14ac:dyDescent="0.2">
      <c r="A4236" s="2">
        <v>1.46E-2</v>
      </c>
      <c r="B4236" s="2">
        <v>-8.7900000000000006E-2</v>
      </c>
      <c r="C4236" s="2">
        <v>0.14199999999999999</v>
      </c>
      <c r="D4236" s="2">
        <v>0.107</v>
      </c>
      <c r="E4236" s="2">
        <v>5.3699999999999998E-2</v>
      </c>
      <c r="F4236" s="2">
        <v>0.215</v>
      </c>
      <c r="G4236" s="2">
        <v>0.72299999999999998</v>
      </c>
      <c r="H4236" s="2">
        <v>0.151</v>
      </c>
      <c r="I4236" s="2">
        <v>-0.10299999999999999</v>
      </c>
      <c r="J4236" s="2">
        <v>-4.3900000000000002E-2</v>
      </c>
      <c r="K4236" s="2">
        <v>-8.3000000000000004E-2</v>
      </c>
      <c r="L4236" s="2">
        <v>-0.13200000000000001</v>
      </c>
      <c r="M4236" s="2">
        <v>8.7900000000000006E-2</v>
      </c>
      <c r="N4236" s="2">
        <v>0.42499999999999999</v>
      </c>
      <c r="O4236" s="2">
        <v>0.22900000000000001</v>
      </c>
      <c r="P4236" s="2">
        <v>5.8599999999999999E-2</v>
      </c>
    </row>
    <row r="4237" spans="1:16" x14ac:dyDescent="0.2">
      <c r="A4237" s="2">
        <v>1.95E-2</v>
      </c>
      <c r="B4237" s="2">
        <v>-8.7900000000000006E-2</v>
      </c>
      <c r="C4237" s="2">
        <v>0.14199999999999999</v>
      </c>
      <c r="D4237" s="2">
        <v>0.10299999999999999</v>
      </c>
      <c r="E4237" s="2">
        <v>5.3699999999999998E-2</v>
      </c>
      <c r="F4237" s="2">
        <v>0.215</v>
      </c>
      <c r="G4237" s="2">
        <v>0.71799999999999997</v>
      </c>
      <c r="H4237" s="2">
        <v>0.151</v>
      </c>
      <c r="I4237" s="2">
        <v>-9.7699999999999995E-2</v>
      </c>
      <c r="J4237" s="2">
        <v>-4.3900000000000002E-2</v>
      </c>
      <c r="K4237" s="2">
        <v>-8.3000000000000004E-2</v>
      </c>
      <c r="L4237" s="2">
        <v>-0.13200000000000001</v>
      </c>
      <c r="M4237" s="2">
        <v>8.3000000000000004E-2</v>
      </c>
      <c r="N4237" s="2">
        <v>0.42</v>
      </c>
      <c r="O4237" s="2">
        <v>0.22500000000000001</v>
      </c>
      <c r="P4237" s="2">
        <v>5.8599999999999999E-2</v>
      </c>
    </row>
    <row r="4238" spans="1:16" x14ac:dyDescent="0.2">
      <c r="A4238" s="2">
        <v>1.95E-2</v>
      </c>
      <c r="B4238" s="2">
        <v>-8.7900000000000006E-2</v>
      </c>
      <c r="C4238" s="2">
        <v>0.14199999999999999</v>
      </c>
      <c r="D4238" s="2">
        <v>0.107</v>
      </c>
      <c r="E4238" s="2">
        <v>5.3699999999999998E-2</v>
      </c>
      <c r="F4238" s="2">
        <v>0.215</v>
      </c>
      <c r="G4238" s="2">
        <v>0.71299999999999997</v>
      </c>
      <c r="H4238" s="2">
        <v>0.151</v>
      </c>
      <c r="I4238" s="2">
        <v>-9.7699999999999995E-2</v>
      </c>
      <c r="J4238" s="2">
        <v>-4.3900000000000002E-2</v>
      </c>
      <c r="K4238" s="2">
        <v>-7.8100000000000003E-2</v>
      </c>
      <c r="L4238" s="2">
        <v>-0.127</v>
      </c>
      <c r="M4238" s="2">
        <v>7.8100000000000003E-2</v>
      </c>
      <c r="N4238" s="2">
        <v>0.41499999999999998</v>
      </c>
      <c r="O4238" s="2">
        <v>0.22500000000000001</v>
      </c>
      <c r="P4238" s="2">
        <v>5.8599999999999999E-2</v>
      </c>
    </row>
    <row r="4239" spans="1:16" x14ac:dyDescent="0.2">
      <c r="A4239" s="2">
        <v>1.95E-2</v>
      </c>
      <c r="B4239" s="2">
        <v>-8.7900000000000006E-2</v>
      </c>
      <c r="C4239" s="2">
        <v>0.14199999999999999</v>
      </c>
      <c r="D4239" s="2">
        <v>0.107</v>
      </c>
      <c r="E4239" s="2">
        <v>4.8800000000000003E-2</v>
      </c>
      <c r="F4239" s="2">
        <v>0.21</v>
      </c>
      <c r="G4239" s="2">
        <v>0.70799999999999996</v>
      </c>
      <c r="H4239" s="2">
        <v>0.14599999999999999</v>
      </c>
      <c r="I4239" s="2">
        <v>-9.2799999999999994E-2</v>
      </c>
      <c r="J4239" s="2">
        <v>-4.3900000000000002E-2</v>
      </c>
      <c r="K4239" s="2">
        <v>-8.3000000000000004E-2</v>
      </c>
      <c r="L4239" s="2">
        <v>-0.13200000000000001</v>
      </c>
      <c r="M4239" s="2">
        <v>8.3000000000000004E-2</v>
      </c>
      <c r="N4239" s="2">
        <v>0.41</v>
      </c>
      <c r="O4239" s="2">
        <v>0.22</v>
      </c>
      <c r="P4239" s="2">
        <v>5.3699999999999998E-2</v>
      </c>
    </row>
    <row r="4240" spans="1:16" x14ac:dyDescent="0.2">
      <c r="A4240" s="2">
        <v>1.46E-2</v>
      </c>
      <c r="B4240" s="2">
        <v>-8.7900000000000006E-2</v>
      </c>
      <c r="C4240" s="2">
        <v>0.13700000000000001</v>
      </c>
      <c r="D4240" s="2">
        <v>0.10299999999999999</v>
      </c>
      <c r="E4240" s="2">
        <v>4.8800000000000003E-2</v>
      </c>
      <c r="F4240" s="2">
        <v>0.21</v>
      </c>
      <c r="G4240" s="2">
        <v>0.70299999999999996</v>
      </c>
      <c r="H4240" s="2">
        <v>0.14599999999999999</v>
      </c>
      <c r="I4240" s="2">
        <v>-9.7699999999999995E-2</v>
      </c>
      <c r="J4240" s="2">
        <v>-4.3900000000000002E-2</v>
      </c>
      <c r="K4240" s="2">
        <v>-8.3000000000000004E-2</v>
      </c>
      <c r="L4240" s="2">
        <v>-0.127</v>
      </c>
      <c r="M4240" s="2">
        <v>8.3000000000000004E-2</v>
      </c>
      <c r="N4240" s="2">
        <v>0.40500000000000003</v>
      </c>
      <c r="O4240" s="2">
        <v>0.215</v>
      </c>
      <c r="P4240" s="2">
        <v>5.3699999999999998E-2</v>
      </c>
    </row>
    <row r="4241" spans="1:16" x14ac:dyDescent="0.2">
      <c r="A4241" s="2">
        <v>1.46E-2</v>
      </c>
      <c r="B4241" s="2">
        <v>-8.7900000000000006E-2</v>
      </c>
      <c r="C4241" s="2">
        <v>0.13700000000000001</v>
      </c>
      <c r="D4241" s="2">
        <v>0.10299999999999999</v>
      </c>
      <c r="E4241" s="2">
        <v>4.8800000000000003E-2</v>
      </c>
      <c r="F4241" s="2">
        <v>0.20499999999999999</v>
      </c>
      <c r="G4241" s="2">
        <v>0.69299999999999995</v>
      </c>
      <c r="H4241" s="2">
        <v>0.14599999999999999</v>
      </c>
      <c r="I4241" s="2">
        <v>-9.2799999999999994E-2</v>
      </c>
      <c r="J4241" s="2">
        <v>-4.3900000000000002E-2</v>
      </c>
      <c r="K4241" s="2">
        <v>-7.8100000000000003E-2</v>
      </c>
      <c r="L4241" s="2">
        <v>-0.127</v>
      </c>
      <c r="M4241" s="2">
        <v>8.3000000000000004E-2</v>
      </c>
      <c r="N4241" s="2">
        <v>0.4</v>
      </c>
      <c r="O4241" s="2">
        <v>0.215</v>
      </c>
      <c r="P4241" s="2">
        <v>5.8599999999999999E-2</v>
      </c>
    </row>
    <row r="4242" spans="1:16" x14ac:dyDescent="0.2">
      <c r="A4242" s="2">
        <v>1.46E-2</v>
      </c>
      <c r="B4242" s="2">
        <v>-8.7900000000000006E-2</v>
      </c>
      <c r="C4242" s="2">
        <v>0.13700000000000001</v>
      </c>
      <c r="D4242" s="2">
        <v>0.10299999999999999</v>
      </c>
      <c r="E4242" s="2">
        <v>4.8800000000000003E-2</v>
      </c>
      <c r="F4242" s="2">
        <v>0.20499999999999999</v>
      </c>
      <c r="G4242" s="2">
        <v>0.68799999999999994</v>
      </c>
      <c r="H4242" s="2">
        <v>0.14199999999999999</v>
      </c>
      <c r="I4242" s="2">
        <v>-9.2799999999999994E-2</v>
      </c>
      <c r="J4242" s="2">
        <v>-4.8800000000000003E-2</v>
      </c>
      <c r="K4242" s="2">
        <v>-7.8100000000000003E-2</v>
      </c>
      <c r="L4242" s="2">
        <v>-0.122</v>
      </c>
      <c r="M4242" s="2">
        <v>7.8100000000000003E-2</v>
      </c>
      <c r="N4242" s="2">
        <v>0.39600000000000002</v>
      </c>
      <c r="O4242" s="2">
        <v>0.215</v>
      </c>
      <c r="P4242" s="2">
        <v>5.3699999999999998E-2</v>
      </c>
    </row>
    <row r="4243" spans="1:16" x14ac:dyDescent="0.2">
      <c r="A4243" s="2">
        <v>1.95E-2</v>
      </c>
      <c r="B4243" s="2">
        <v>-8.7900000000000006E-2</v>
      </c>
      <c r="C4243" s="2">
        <v>0.13200000000000001</v>
      </c>
      <c r="D4243" s="2">
        <v>0.10299999999999999</v>
      </c>
      <c r="E4243" s="2">
        <v>4.8800000000000003E-2</v>
      </c>
      <c r="F4243" s="2">
        <v>0.20499999999999999</v>
      </c>
      <c r="G4243" s="2">
        <v>0.68400000000000005</v>
      </c>
      <c r="H4243" s="2">
        <v>0.14199999999999999</v>
      </c>
      <c r="I4243" s="2">
        <v>-9.2799999999999994E-2</v>
      </c>
      <c r="J4243" s="2">
        <v>-4.3900000000000002E-2</v>
      </c>
      <c r="K4243" s="2">
        <v>-7.8100000000000003E-2</v>
      </c>
      <c r="L4243" s="2">
        <v>-0.122</v>
      </c>
      <c r="M4243" s="2">
        <v>7.8100000000000003E-2</v>
      </c>
      <c r="N4243" s="2">
        <v>0.39100000000000001</v>
      </c>
      <c r="O4243" s="2">
        <v>0.21</v>
      </c>
      <c r="P4243" s="2">
        <v>5.3699999999999998E-2</v>
      </c>
    </row>
    <row r="4244" spans="1:16" x14ac:dyDescent="0.2">
      <c r="A4244" s="2">
        <v>1.46E-2</v>
      </c>
      <c r="B4244" s="2">
        <v>-8.7900000000000006E-2</v>
      </c>
      <c r="C4244" s="2">
        <v>0.13200000000000001</v>
      </c>
      <c r="D4244" s="2">
        <v>0.10299999999999999</v>
      </c>
      <c r="E4244" s="2">
        <v>4.8800000000000003E-2</v>
      </c>
      <c r="F4244" s="2">
        <v>0.20499999999999999</v>
      </c>
      <c r="G4244" s="2">
        <v>0.67900000000000005</v>
      </c>
      <c r="H4244" s="2">
        <v>0.14199999999999999</v>
      </c>
      <c r="I4244" s="2">
        <v>-9.2799999999999994E-2</v>
      </c>
      <c r="J4244" s="2">
        <v>-4.3900000000000002E-2</v>
      </c>
      <c r="K4244" s="2">
        <v>-7.3200000000000001E-2</v>
      </c>
      <c r="L4244" s="2">
        <v>-0.122</v>
      </c>
      <c r="M4244" s="2">
        <v>7.8100000000000003E-2</v>
      </c>
      <c r="N4244" s="2">
        <v>0.38100000000000001</v>
      </c>
      <c r="O4244" s="2">
        <v>0.21</v>
      </c>
      <c r="P4244" s="2">
        <v>5.3699999999999998E-2</v>
      </c>
    </row>
    <row r="4245" spans="1:16" x14ac:dyDescent="0.2">
      <c r="A4245" s="2">
        <v>1.46E-2</v>
      </c>
      <c r="B4245" s="2">
        <v>-8.7900000000000006E-2</v>
      </c>
      <c r="C4245" s="2">
        <v>0.13200000000000001</v>
      </c>
      <c r="D4245" s="2">
        <v>0.10299999999999999</v>
      </c>
      <c r="E4245" s="2">
        <v>4.8800000000000003E-2</v>
      </c>
      <c r="F4245" s="2">
        <v>0.2</v>
      </c>
      <c r="G4245" s="2">
        <v>0.67400000000000004</v>
      </c>
      <c r="H4245" s="2">
        <v>0.13700000000000001</v>
      </c>
      <c r="I4245" s="2">
        <v>-9.2799999999999994E-2</v>
      </c>
      <c r="J4245" s="2">
        <v>-4.3900000000000002E-2</v>
      </c>
      <c r="K4245" s="2">
        <v>-7.3200000000000001E-2</v>
      </c>
      <c r="L4245" s="2">
        <v>-0.122</v>
      </c>
      <c r="M4245" s="2">
        <v>7.8100000000000003E-2</v>
      </c>
      <c r="N4245" s="2">
        <v>0.38100000000000001</v>
      </c>
      <c r="O4245" s="2">
        <v>0.20499999999999999</v>
      </c>
      <c r="P4245" s="2">
        <v>5.3699999999999998E-2</v>
      </c>
    </row>
    <row r="4246" spans="1:16" x14ac:dyDescent="0.2">
      <c r="A4246" s="2">
        <v>1.46E-2</v>
      </c>
      <c r="B4246" s="2">
        <v>-8.7900000000000006E-2</v>
      </c>
      <c r="C4246" s="2">
        <v>0.13200000000000001</v>
      </c>
      <c r="D4246" s="2">
        <v>0.10299999999999999</v>
      </c>
      <c r="E4246" s="2">
        <v>4.8800000000000003E-2</v>
      </c>
      <c r="F4246" s="2">
        <v>0.2</v>
      </c>
      <c r="G4246" s="2">
        <v>0.66400000000000003</v>
      </c>
      <c r="H4246" s="2">
        <v>0.13700000000000001</v>
      </c>
      <c r="I4246" s="2">
        <v>-9.2799999999999994E-2</v>
      </c>
      <c r="J4246" s="2">
        <v>-4.3900000000000002E-2</v>
      </c>
      <c r="K4246" s="2">
        <v>-7.3200000000000001E-2</v>
      </c>
      <c r="L4246" s="2">
        <v>-0.122</v>
      </c>
      <c r="M4246" s="2">
        <v>7.3200000000000001E-2</v>
      </c>
      <c r="N4246" s="2">
        <v>0.376</v>
      </c>
      <c r="O4246" s="2">
        <v>0.20499999999999999</v>
      </c>
      <c r="P4246" s="2">
        <v>5.3699999999999998E-2</v>
      </c>
    </row>
    <row r="4247" spans="1:16" x14ac:dyDescent="0.2">
      <c r="A4247" s="2">
        <v>1.46E-2</v>
      </c>
      <c r="B4247" s="2">
        <v>-8.7900000000000006E-2</v>
      </c>
      <c r="C4247" s="2">
        <v>0.127</v>
      </c>
      <c r="D4247" s="2">
        <v>0.10299999999999999</v>
      </c>
      <c r="E4247" s="2">
        <v>4.3900000000000002E-2</v>
      </c>
      <c r="F4247" s="2">
        <v>0.2</v>
      </c>
      <c r="G4247" s="2">
        <v>0.66400000000000003</v>
      </c>
      <c r="H4247" s="2">
        <v>0.13700000000000001</v>
      </c>
      <c r="I4247" s="2">
        <v>-8.7900000000000006E-2</v>
      </c>
      <c r="J4247" s="2">
        <v>-4.3900000000000002E-2</v>
      </c>
      <c r="K4247" s="2">
        <v>-7.3200000000000001E-2</v>
      </c>
      <c r="L4247" s="2">
        <v>-0.11700000000000001</v>
      </c>
      <c r="M4247" s="2">
        <v>7.3200000000000001E-2</v>
      </c>
      <c r="N4247" s="2">
        <v>0.36599999999999999</v>
      </c>
      <c r="O4247" s="2">
        <v>0.2</v>
      </c>
      <c r="P4247" s="2">
        <v>5.3699999999999998E-2</v>
      </c>
    </row>
    <row r="4248" spans="1:16" x14ac:dyDescent="0.2">
      <c r="A4248" s="2">
        <v>1.46E-2</v>
      </c>
      <c r="B4248" s="2">
        <v>-8.7900000000000006E-2</v>
      </c>
      <c r="C4248" s="2">
        <v>0.127</v>
      </c>
      <c r="D4248" s="2">
        <v>0.10299999999999999</v>
      </c>
      <c r="E4248" s="2">
        <v>4.3900000000000002E-2</v>
      </c>
      <c r="F4248" s="2">
        <v>0.19500000000000001</v>
      </c>
      <c r="G4248" s="2">
        <v>0.65400000000000003</v>
      </c>
      <c r="H4248" s="2">
        <v>0.13200000000000001</v>
      </c>
      <c r="I4248" s="2">
        <v>-8.7900000000000006E-2</v>
      </c>
      <c r="J4248" s="2">
        <v>-4.3900000000000002E-2</v>
      </c>
      <c r="K4248" s="2">
        <v>-6.8400000000000002E-2</v>
      </c>
      <c r="L4248" s="2">
        <v>-0.11700000000000001</v>
      </c>
      <c r="M4248" s="2">
        <v>7.3200000000000001E-2</v>
      </c>
      <c r="N4248" s="2">
        <v>0.36599999999999999</v>
      </c>
      <c r="O4248" s="2">
        <v>0.2</v>
      </c>
      <c r="P4248" s="2">
        <v>4.8800000000000003E-2</v>
      </c>
    </row>
    <row r="4249" spans="1:16" x14ac:dyDescent="0.2">
      <c r="A4249" s="2">
        <v>1.46E-2</v>
      </c>
      <c r="B4249" s="2">
        <v>-8.7900000000000006E-2</v>
      </c>
      <c r="C4249" s="2">
        <v>0.127</v>
      </c>
      <c r="D4249" s="2">
        <v>9.7699999999999995E-2</v>
      </c>
      <c r="E4249" s="2">
        <v>4.3900000000000002E-2</v>
      </c>
      <c r="F4249" s="2">
        <v>0.19500000000000001</v>
      </c>
      <c r="G4249" s="2">
        <v>0.64900000000000002</v>
      </c>
      <c r="H4249" s="2">
        <v>0.127</v>
      </c>
      <c r="I4249" s="2">
        <v>-8.7900000000000006E-2</v>
      </c>
      <c r="J4249" s="2">
        <v>-4.3900000000000002E-2</v>
      </c>
      <c r="K4249" s="2">
        <v>-6.8400000000000002E-2</v>
      </c>
      <c r="L4249" s="2">
        <v>-0.11700000000000001</v>
      </c>
      <c r="M4249" s="2">
        <v>7.3200000000000001E-2</v>
      </c>
      <c r="N4249" s="2">
        <v>0.36099999999999999</v>
      </c>
      <c r="O4249" s="2">
        <v>0.19500000000000001</v>
      </c>
      <c r="P4249" s="2">
        <v>4.8800000000000003E-2</v>
      </c>
    </row>
    <row r="4250" spans="1:16" x14ac:dyDescent="0.2">
      <c r="A4250" s="2">
        <v>1.46E-2</v>
      </c>
      <c r="B4250" s="2">
        <v>-8.7900000000000006E-2</v>
      </c>
      <c r="C4250" s="2">
        <v>0.127</v>
      </c>
      <c r="D4250" s="2">
        <v>9.7699999999999995E-2</v>
      </c>
      <c r="E4250" s="2">
        <v>4.3900000000000002E-2</v>
      </c>
      <c r="F4250" s="2">
        <v>0.19500000000000001</v>
      </c>
      <c r="G4250" s="2">
        <v>0.64500000000000002</v>
      </c>
      <c r="H4250" s="2">
        <v>0.13200000000000001</v>
      </c>
      <c r="I4250" s="2">
        <v>-8.7900000000000006E-2</v>
      </c>
      <c r="J4250" s="2">
        <v>-4.3900000000000002E-2</v>
      </c>
      <c r="K4250" s="2">
        <v>-7.3200000000000001E-2</v>
      </c>
      <c r="L4250" s="2">
        <v>-0.11700000000000001</v>
      </c>
      <c r="M4250" s="2">
        <v>6.8400000000000002E-2</v>
      </c>
      <c r="N4250" s="2">
        <v>0.35599999999999998</v>
      </c>
      <c r="O4250" s="2">
        <v>0.19500000000000001</v>
      </c>
      <c r="P4250" s="2">
        <v>4.8800000000000003E-2</v>
      </c>
    </row>
    <row r="4251" spans="1:16" x14ac:dyDescent="0.2">
      <c r="A4251" s="2">
        <v>1.46E-2</v>
      </c>
      <c r="B4251" s="2">
        <v>-8.7900000000000006E-2</v>
      </c>
      <c r="C4251" s="2">
        <v>0.127</v>
      </c>
      <c r="D4251" s="2">
        <v>9.7699999999999995E-2</v>
      </c>
      <c r="E4251" s="2">
        <v>4.3900000000000002E-2</v>
      </c>
      <c r="F4251" s="2">
        <v>0.19</v>
      </c>
      <c r="G4251" s="2">
        <v>0.64</v>
      </c>
      <c r="H4251" s="2">
        <v>0.127</v>
      </c>
      <c r="I4251" s="2">
        <v>-8.3000000000000004E-2</v>
      </c>
      <c r="J4251" s="2">
        <v>-4.3900000000000002E-2</v>
      </c>
      <c r="K4251" s="2">
        <v>-7.3200000000000001E-2</v>
      </c>
      <c r="L4251" s="2">
        <v>-0.112</v>
      </c>
      <c r="M4251" s="2">
        <v>6.8400000000000002E-2</v>
      </c>
      <c r="N4251" s="2">
        <v>0.35199999999999998</v>
      </c>
      <c r="O4251" s="2">
        <v>0.19</v>
      </c>
      <c r="P4251" s="2">
        <v>4.8800000000000003E-2</v>
      </c>
    </row>
    <row r="4252" spans="1:16" x14ac:dyDescent="0.2">
      <c r="A4252" s="2">
        <v>1.95E-2</v>
      </c>
      <c r="B4252" s="2">
        <v>-8.7900000000000006E-2</v>
      </c>
      <c r="C4252" s="2">
        <v>0.122</v>
      </c>
      <c r="D4252" s="2">
        <v>9.7699999999999995E-2</v>
      </c>
      <c r="E4252" s="2">
        <v>4.3900000000000002E-2</v>
      </c>
      <c r="F4252" s="2">
        <v>0.19</v>
      </c>
      <c r="G4252" s="2">
        <v>0.63500000000000001</v>
      </c>
      <c r="H4252" s="2">
        <v>0.127</v>
      </c>
      <c r="I4252" s="2">
        <v>-8.3000000000000004E-2</v>
      </c>
      <c r="J4252" s="2">
        <v>-4.3900000000000002E-2</v>
      </c>
      <c r="K4252" s="2">
        <v>-6.8400000000000002E-2</v>
      </c>
      <c r="L4252" s="2">
        <v>-0.11700000000000001</v>
      </c>
      <c r="M4252" s="2">
        <v>6.8400000000000002E-2</v>
      </c>
      <c r="N4252" s="2">
        <v>0.34699999999999998</v>
      </c>
      <c r="O4252" s="2">
        <v>0.19</v>
      </c>
      <c r="P4252" s="2">
        <v>4.8800000000000003E-2</v>
      </c>
    </row>
    <row r="4253" spans="1:16" x14ac:dyDescent="0.2">
      <c r="A4253" s="2">
        <v>1.46E-2</v>
      </c>
      <c r="B4253" s="2">
        <v>-8.7900000000000006E-2</v>
      </c>
      <c r="C4253" s="2">
        <v>0.122</v>
      </c>
      <c r="D4253" s="2">
        <v>9.2799999999999994E-2</v>
      </c>
      <c r="E4253" s="2">
        <v>3.9100000000000003E-2</v>
      </c>
      <c r="F4253" s="2">
        <v>0.19</v>
      </c>
      <c r="G4253" s="2">
        <v>0.625</v>
      </c>
      <c r="H4253" s="2">
        <v>0.122</v>
      </c>
      <c r="I4253" s="2">
        <v>-8.3000000000000004E-2</v>
      </c>
      <c r="J4253" s="2">
        <v>-4.3900000000000002E-2</v>
      </c>
      <c r="K4253" s="2">
        <v>-6.8400000000000002E-2</v>
      </c>
      <c r="L4253" s="2">
        <v>-0.11700000000000001</v>
      </c>
      <c r="M4253" s="2">
        <v>6.8400000000000002E-2</v>
      </c>
      <c r="N4253" s="2">
        <v>0.34200000000000003</v>
      </c>
      <c r="O4253" s="2">
        <v>0.186</v>
      </c>
      <c r="P4253" s="2">
        <v>4.8800000000000003E-2</v>
      </c>
    </row>
    <row r="4254" spans="1:16" x14ac:dyDescent="0.2">
      <c r="A4254" s="2">
        <v>1.46E-2</v>
      </c>
      <c r="B4254" s="2">
        <v>-8.7900000000000006E-2</v>
      </c>
      <c r="C4254" s="2">
        <v>0.122</v>
      </c>
      <c r="D4254" s="2">
        <v>9.7699999999999995E-2</v>
      </c>
      <c r="E4254" s="2">
        <v>3.9100000000000003E-2</v>
      </c>
      <c r="F4254" s="2">
        <v>0.186</v>
      </c>
      <c r="G4254" s="2">
        <v>0.62</v>
      </c>
      <c r="H4254" s="2">
        <v>0.122</v>
      </c>
      <c r="I4254" s="2">
        <v>-8.3000000000000004E-2</v>
      </c>
      <c r="J4254" s="2">
        <v>-4.3900000000000002E-2</v>
      </c>
      <c r="K4254" s="2">
        <v>-6.8400000000000002E-2</v>
      </c>
      <c r="L4254" s="2">
        <v>-0.112</v>
      </c>
      <c r="M4254" s="2">
        <v>6.8400000000000002E-2</v>
      </c>
      <c r="N4254" s="2">
        <v>0.33700000000000002</v>
      </c>
      <c r="O4254" s="2">
        <v>0.186</v>
      </c>
      <c r="P4254" s="2">
        <v>4.8800000000000003E-2</v>
      </c>
    </row>
    <row r="4255" spans="1:16" x14ac:dyDescent="0.2">
      <c r="A4255" s="2">
        <v>1.46E-2</v>
      </c>
      <c r="B4255" s="2">
        <v>-8.3000000000000004E-2</v>
      </c>
      <c r="C4255" s="2">
        <v>0.122</v>
      </c>
      <c r="D4255" s="2">
        <v>9.2799999999999994E-2</v>
      </c>
      <c r="E4255" s="2">
        <v>3.9100000000000003E-2</v>
      </c>
      <c r="F4255" s="2">
        <v>0.186</v>
      </c>
      <c r="G4255" s="2">
        <v>0.61499999999999999</v>
      </c>
      <c r="H4255" s="2">
        <v>0.122</v>
      </c>
      <c r="I4255" s="2">
        <v>-7.8100000000000003E-2</v>
      </c>
      <c r="J4255" s="2">
        <v>-4.3900000000000002E-2</v>
      </c>
      <c r="K4255" s="2">
        <v>-6.3500000000000001E-2</v>
      </c>
      <c r="L4255" s="2">
        <v>-0.112</v>
      </c>
      <c r="M4255" s="2">
        <v>6.3500000000000001E-2</v>
      </c>
      <c r="N4255" s="2">
        <v>0.33200000000000002</v>
      </c>
      <c r="O4255" s="2">
        <v>0.18099999999999999</v>
      </c>
      <c r="P4255" s="2">
        <v>4.8800000000000003E-2</v>
      </c>
    </row>
    <row r="4256" spans="1:16" x14ac:dyDescent="0.2">
      <c r="A4256" s="2">
        <v>1.46E-2</v>
      </c>
      <c r="B4256" s="2">
        <v>-8.3000000000000004E-2</v>
      </c>
      <c r="C4256" s="2">
        <v>0.11700000000000001</v>
      </c>
      <c r="D4256" s="2">
        <v>9.2799999999999994E-2</v>
      </c>
      <c r="E4256" s="2">
        <v>3.9100000000000003E-2</v>
      </c>
      <c r="F4256" s="2">
        <v>0.186</v>
      </c>
      <c r="G4256" s="2">
        <v>0.61</v>
      </c>
      <c r="H4256" s="2">
        <v>0.11700000000000001</v>
      </c>
      <c r="I4256" s="2">
        <v>-7.8100000000000003E-2</v>
      </c>
      <c r="J4256" s="2">
        <v>-4.3900000000000002E-2</v>
      </c>
      <c r="K4256" s="2">
        <v>-6.8400000000000002E-2</v>
      </c>
      <c r="L4256" s="2">
        <v>-0.112</v>
      </c>
      <c r="M4256" s="2">
        <v>6.3500000000000001E-2</v>
      </c>
      <c r="N4256" s="2">
        <v>0.32700000000000001</v>
      </c>
      <c r="O4256" s="2">
        <v>0.18099999999999999</v>
      </c>
      <c r="P4256" s="2">
        <v>4.8800000000000003E-2</v>
      </c>
    </row>
    <row r="4257" spans="1:16" x14ac:dyDescent="0.2">
      <c r="A4257" s="2">
        <v>1.95E-2</v>
      </c>
      <c r="B4257" s="2">
        <v>-8.3000000000000004E-2</v>
      </c>
      <c r="C4257" s="2">
        <v>0.11700000000000001</v>
      </c>
      <c r="D4257" s="2">
        <v>9.2799999999999994E-2</v>
      </c>
      <c r="E4257" s="2">
        <v>3.9100000000000003E-2</v>
      </c>
      <c r="F4257" s="2">
        <v>0.18099999999999999</v>
      </c>
      <c r="G4257" s="2">
        <v>0.60499999999999998</v>
      </c>
      <c r="H4257" s="2">
        <v>0.11700000000000001</v>
      </c>
      <c r="I4257" s="2">
        <v>-7.3200000000000001E-2</v>
      </c>
      <c r="J4257" s="2">
        <v>-4.3900000000000002E-2</v>
      </c>
      <c r="K4257" s="2">
        <v>-6.3500000000000001E-2</v>
      </c>
      <c r="L4257" s="2">
        <v>-0.112</v>
      </c>
      <c r="M4257" s="2">
        <v>6.3500000000000001E-2</v>
      </c>
      <c r="N4257" s="2">
        <v>0.32200000000000001</v>
      </c>
      <c r="O4257" s="2">
        <v>0.18099999999999999</v>
      </c>
      <c r="P4257" s="2">
        <v>4.3900000000000002E-2</v>
      </c>
    </row>
    <row r="4258" spans="1:16" x14ac:dyDescent="0.2">
      <c r="A4258" s="2">
        <v>1.46E-2</v>
      </c>
      <c r="B4258" s="2">
        <v>-7.8100000000000003E-2</v>
      </c>
      <c r="C4258" s="2">
        <v>0.11700000000000001</v>
      </c>
      <c r="D4258" s="2">
        <v>8.7900000000000006E-2</v>
      </c>
      <c r="E4258" s="2">
        <v>3.9100000000000003E-2</v>
      </c>
      <c r="F4258" s="2">
        <v>0.18099999999999999</v>
      </c>
      <c r="G4258" s="2">
        <v>0.59599999999999997</v>
      </c>
      <c r="H4258" s="2">
        <v>0.112</v>
      </c>
      <c r="I4258" s="2">
        <v>-7.3200000000000001E-2</v>
      </c>
      <c r="J4258" s="2">
        <v>-4.3900000000000002E-2</v>
      </c>
      <c r="K4258" s="2">
        <v>-6.8400000000000002E-2</v>
      </c>
      <c r="L4258" s="2">
        <v>-0.112</v>
      </c>
      <c r="M4258" s="2">
        <v>6.3500000000000001E-2</v>
      </c>
      <c r="N4258" s="2">
        <v>0.317</v>
      </c>
      <c r="O4258" s="2">
        <v>0.17599999999999999</v>
      </c>
      <c r="P4258" s="2">
        <v>4.3900000000000002E-2</v>
      </c>
    </row>
    <row r="4259" spans="1:16" x14ac:dyDescent="0.2">
      <c r="A4259" s="2">
        <v>1.46E-2</v>
      </c>
      <c r="B4259" s="2">
        <v>-8.3000000000000004E-2</v>
      </c>
      <c r="C4259" s="2">
        <v>0.112</v>
      </c>
      <c r="D4259" s="2">
        <v>8.7900000000000006E-2</v>
      </c>
      <c r="E4259" s="2">
        <v>3.9100000000000003E-2</v>
      </c>
      <c r="F4259" s="2">
        <v>0.18099999999999999</v>
      </c>
      <c r="G4259" s="2">
        <v>0.59099999999999997</v>
      </c>
      <c r="H4259" s="2">
        <v>0.112</v>
      </c>
      <c r="I4259" s="2">
        <v>-7.3200000000000001E-2</v>
      </c>
      <c r="J4259" s="2">
        <v>-4.3900000000000002E-2</v>
      </c>
      <c r="K4259" s="2">
        <v>-6.3500000000000001E-2</v>
      </c>
      <c r="L4259" s="2">
        <v>-0.107</v>
      </c>
      <c r="M4259" s="2">
        <v>6.3500000000000001E-2</v>
      </c>
      <c r="N4259" s="2">
        <v>0.312</v>
      </c>
      <c r="O4259" s="2">
        <v>0.17599999999999999</v>
      </c>
      <c r="P4259" s="2">
        <v>4.3900000000000002E-2</v>
      </c>
    </row>
    <row r="4260" spans="1:16" x14ac:dyDescent="0.2">
      <c r="A4260" s="2">
        <v>1.46E-2</v>
      </c>
      <c r="B4260" s="2">
        <v>-8.3000000000000004E-2</v>
      </c>
      <c r="C4260" s="2">
        <v>0.11700000000000001</v>
      </c>
      <c r="D4260" s="2">
        <v>8.7900000000000006E-2</v>
      </c>
      <c r="E4260" s="2">
        <v>3.4200000000000001E-2</v>
      </c>
      <c r="F4260" s="2">
        <v>0.17599999999999999</v>
      </c>
      <c r="G4260" s="2">
        <v>0.58599999999999997</v>
      </c>
      <c r="H4260" s="2">
        <v>0.112</v>
      </c>
      <c r="I4260" s="2">
        <v>-7.3200000000000001E-2</v>
      </c>
      <c r="J4260" s="2">
        <v>-4.3900000000000002E-2</v>
      </c>
      <c r="K4260" s="2">
        <v>-6.3500000000000001E-2</v>
      </c>
      <c r="L4260" s="2">
        <v>-0.112</v>
      </c>
      <c r="M4260" s="2">
        <v>6.3500000000000001E-2</v>
      </c>
      <c r="N4260" s="2">
        <v>0.312</v>
      </c>
      <c r="O4260" s="2">
        <v>0.17100000000000001</v>
      </c>
      <c r="P4260" s="2">
        <v>4.3900000000000002E-2</v>
      </c>
    </row>
    <row r="4261" spans="1:16" x14ac:dyDescent="0.2">
      <c r="A4261" s="2">
        <v>1.46E-2</v>
      </c>
      <c r="B4261" s="2">
        <v>-8.3000000000000004E-2</v>
      </c>
      <c r="C4261" s="2">
        <v>0.107</v>
      </c>
      <c r="D4261" s="2">
        <v>8.7900000000000006E-2</v>
      </c>
      <c r="E4261" s="2">
        <v>3.4200000000000001E-2</v>
      </c>
      <c r="F4261" s="2">
        <v>0.17599999999999999</v>
      </c>
      <c r="G4261" s="2">
        <v>0.57599999999999996</v>
      </c>
      <c r="H4261" s="2">
        <v>0.107</v>
      </c>
      <c r="I4261" s="2">
        <v>-7.3200000000000001E-2</v>
      </c>
      <c r="J4261" s="2">
        <v>-3.9100000000000003E-2</v>
      </c>
      <c r="K4261" s="2">
        <v>-6.3500000000000001E-2</v>
      </c>
      <c r="L4261" s="2">
        <v>-0.107</v>
      </c>
      <c r="M4261" s="2">
        <v>5.8599999999999999E-2</v>
      </c>
      <c r="N4261" s="2">
        <v>0.30299999999999999</v>
      </c>
      <c r="O4261" s="2">
        <v>0.17100000000000001</v>
      </c>
      <c r="P4261" s="2">
        <v>4.3900000000000002E-2</v>
      </c>
    </row>
    <row r="4262" spans="1:16" x14ac:dyDescent="0.2">
      <c r="A4262" s="2">
        <v>1.95E-2</v>
      </c>
      <c r="B4262" s="2">
        <v>-7.8100000000000003E-2</v>
      </c>
      <c r="C4262" s="2">
        <v>0.112</v>
      </c>
      <c r="D4262" s="2">
        <v>8.7900000000000006E-2</v>
      </c>
      <c r="E4262" s="2">
        <v>3.4200000000000001E-2</v>
      </c>
      <c r="F4262" s="2">
        <v>0.17599999999999999</v>
      </c>
      <c r="G4262" s="2">
        <v>0.57599999999999996</v>
      </c>
      <c r="H4262" s="2">
        <v>0.107</v>
      </c>
      <c r="I4262" s="2">
        <v>-7.3200000000000001E-2</v>
      </c>
      <c r="J4262" s="2">
        <v>-4.3900000000000002E-2</v>
      </c>
      <c r="K4262" s="2">
        <v>-6.8400000000000002E-2</v>
      </c>
      <c r="L4262" s="2">
        <v>-0.107</v>
      </c>
      <c r="M4262" s="2">
        <v>5.8599999999999999E-2</v>
      </c>
      <c r="N4262" s="2">
        <v>0.29799999999999999</v>
      </c>
      <c r="O4262" s="2">
        <v>0.16600000000000001</v>
      </c>
      <c r="P4262" s="2">
        <v>3.9100000000000003E-2</v>
      </c>
    </row>
    <row r="4263" spans="1:16" x14ac:dyDescent="0.2">
      <c r="A4263" s="2">
        <v>1.46E-2</v>
      </c>
      <c r="B4263" s="2">
        <v>-7.8100000000000003E-2</v>
      </c>
      <c r="C4263" s="2">
        <v>0.107</v>
      </c>
      <c r="D4263" s="2">
        <v>8.7900000000000006E-2</v>
      </c>
      <c r="E4263" s="2">
        <v>3.4200000000000001E-2</v>
      </c>
      <c r="F4263" s="2">
        <v>0.17100000000000001</v>
      </c>
      <c r="G4263" s="2">
        <v>0.56599999999999995</v>
      </c>
      <c r="H4263" s="2">
        <v>0.10299999999999999</v>
      </c>
      <c r="I4263" s="2">
        <v>-7.3200000000000001E-2</v>
      </c>
      <c r="J4263" s="2">
        <v>-4.3900000000000002E-2</v>
      </c>
      <c r="K4263" s="2">
        <v>-6.3500000000000001E-2</v>
      </c>
      <c r="L4263" s="2">
        <v>-0.107</v>
      </c>
      <c r="M4263" s="2">
        <v>5.8599999999999999E-2</v>
      </c>
      <c r="N4263" s="2">
        <v>0.29799999999999999</v>
      </c>
      <c r="O4263" s="2">
        <v>0.16600000000000001</v>
      </c>
      <c r="P4263" s="2">
        <v>4.3900000000000002E-2</v>
      </c>
    </row>
    <row r="4264" spans="1:16" x14ac:dyDescent="0.2">
      <c r="A4264" s="2">
        <v>1.95E-2</v>
      </c>
      <c r="B4264" s="2">
        <v>-7.8100000000000003E-2</v>
      </c>
      <c r="C4264" s="2">
        <v>0.107</v>
      </c>
      <c r="D4264" s="2">
        <v>8.3000000000000004E-2</v>
      </c>
      <c r="E4264" s="2">
        <v>3.4200000000000001E-2</v>
      </c>
      <c r="F4264" s="2">
        <v>0.17100000000000001</v>
      </c>
      <c r="G4264" s="2">
        <v>0.56200000000000006</v>
      </c>
      <c r="H4264" s="2">
        <v>0.10299999999999999</v>
      </c>
      <c r="I4264" s="2">
        <v>-6.8400000000000002E-2</v>
      </c>
      <c r="J4264" s="2">
        <v>-4.3900000000000002E-2</v>
      </c>
      <c r="K4264" s="2">
        <v>-6.3500000000000001E-2</v>
      </c>
      <c r="L4264" s="2">
        <v>-0.10299999999999999</v>
      </c>
      <c r="M4264" s="2">
        <v>5.8599999999999999E-2</v>
      </c>
      <c r="N4264" s="2">
        <v>0.29299999999999998</v>
      </c>
      <c r="O4264" s="2">
        <v>0.16600000000000001</v>
      </c>
      <c r="P4264" s="2">
        <v>4.3900000000000002E-2</v>
      </c>
    </row>
    <row r="4265" spans="1:16" x14ac:dyDescent="0.2">
      <c r="A4265" s="2">
        <v>1.95E-2</v>
      </c>
      <c r="B4265" s="2">
        <v>-7.8100000000000003E-2</v>
      </c>
      <c r="C4265" s="2">
        <v>0.112</v>
      </c>
      <c r="D4265" s="2">
        <v>8.3000000000000004E-2</v>
      </c>
      <c r="E4265" s="2">
        <v>3.4200000000000001E-2</v>
      </c>
      <c r="F4265" s="2">
        <v>0.17100000000000001</v>
      </c>
      <c r="G4265" s="2">
        <v>0.55700000000000005</v>
      </c>
      <c r="H4265" s="2">
        <v>0.10299999999999999</v>
      </c>
      <c r="I4265" s="2">
        <v>-6.8400000000000002E-2</v>
      </c>
      <c r="J4265" s="2">
        <v>-4.3900000000000002E-2</v>
      </c>
      <c r="K4265" s="2">
        <v>-6.3500000000000001E-2</v>
      </c>
      <c r="L4265" s="2">
        <v>-0.107</v>
      </c>
      <c r="M4265" s="2">
        <v>5.8599999999999999E-2</v>
      </c>
      <c r="N4265" s="2">
        <v>0.28799999999999998</v>
      </c>
      <c r="O4265" s="2">
        <v>0.161</v>
      </c>
      <c r="P4265" s="2">
        <v>4.3900000000000002E-2</v>
      </c>
    </row>
    <row r="4266" spans="1:16" x14ac:dyDescent="0.2">
      <c r="A4266" s="2">
        <v>1.95E-2</v>
      </c>
      <c r="B4266" s="2">
        <v>-7.8100000000000003E-2</v>
      </c>
      <c r="C4266" s="2">
        <v>0.107</v>
      </c>
      <c r="D4266" s="2">
        <v>8.3000000000000004E-2</v>
      </c>
      <c r="E4266" s="2">
        <v>3.4200000000000001E-2</v>
      </c>
      <c r="F4266" s="2">
        <v>0.16600000000000001</v>
      </c>
      <c r="G4266" s="2">
        <v>0.55200000000000005</v>
      </c>
      <c r="H4266" s="2">
        <v>0.10299999999999999</v>
      </c>
      <c r="I4266" s="2">
        <v>-7.3200000000000001E-2</v>
      </c>
      <c r="J4266" s="2">
        <v>-4.3900000000000002E-2</v>
      </c>
      <c r="K4266" s="2">
        <v>-6.3500000000000001E-2</v>
      </c>
      <c r="L4266" s="2">
        <v>-0.107</v>
      </c>
      <c r="M4266" s="2">
        <v>5.3699999999999998E-2</v>
      </c>
      <c r="N4266" s="2">
        <v>0.28799999999999998</v>
      </c>
      <c r="O4266" s="2">
        <v>0.161</v>
      </c>
      <c r="P4266" s="2">
        <v>3.9100000000000003E-2</v>
      </c>
    </row>
    <row r="4267" spans="1:16" x14ac:dyDescent="0.2">
      <c r="A4267" s="2">
        <v>1.46E-2</v>
      </c>
      <c r="B4267" s="2">
        <v>-7.8100000000000003E-2</v>
      </c>
      <c r="C4267" s="2">
        <v>0.10299999999999999</v>
      </c>
      <c r="D4267" s="2">
        <v>8.3000000000000004E-2</v>
      </c>
      <c r="E4267" s="2">
        <v>2.93E-2</v>
      </c>
      <c r="F4267" s="2">
        <v>0.161</v>
      </c>
      <c r="G4267" s="2">
        <v>0.54200000000000004</v>
      </c>
      <c r="H4267" s="2">
        <v>9.7699999999999995E-2</v>
      </c>
      <c r="I4267" s="2">
        <v>-6.3500000000000001E-2</v>
      </c>
      <c r="J4267" s="2">
        <v>-4.3900000000000002E-2</v>
      </c>
      <c r="K4267" s="2">
        <v>-6.3500000000000001E-2</v>
      </c>
      <c r="L4267" s="2">
        <v>-0.107</v>
      </c>
      <c r="M4267" s="2">
        <v>5.8599999999999999E-2</v>
      </c>
      <c r="N4267" s="2">
        <v>0.27800000000000002</v>
      </c>
      <c r="O4267" s="2">
        <v>0.156</v>
      </c>
      <c r="P4267" s="2">
        <v>3.9100000000000003E-2</v>
      </c>
    </row>
    <row r="4268" spans="1:16" x14ac:dyDescent="0.2">
      <c r="A4268" s="2">
        <v>1.95E-2</v>
      </c>
      <c r="B4268" s="2">
        <v>-7.8100000000000003E-2</v>
      </c>
      <c r="C4268" s="2">
        <v>0.10299999999999999</v>
      </c>
      <c r="D4268" s="2">
        <v>8.3000000000000004E-2</v>
      </c>
      <c r="E4268" s="2">
        <v>3.4200000000000001E-2</v>
      </c>
      <c r="F4268" s="2">
        <v>0.161</v>
      </c>
      <c r="G4268" s="2">
        <v>0.53700000000000003</v>
      </c>
      <c r="H4268" s="2">
        <v>9.7699999999999995E-2</v>
      </c>
      <c r="I4268" s="2">
        <v>-6.8400000000000002E-2</v>
      </c>
      <c r="J4268" s="2">
        <v>-4.3900000000000002E-2</v>
      </c>
      <c r="K4268" s="2">
        <v>-6.3500000000000001E-2</v>
      </c>
      <c r="L4268" s="2">
        <v>-0.10299999999999999</v>
      </c>
      <c r="M4268" s="2">
        <v>5.3699999999999998E-2</v>
      </c>
      <c r="N4268" s="2">
        <v>0.27800000000000002</v>
      </c>
      <c r="O4268" s="2">
        <v>0.156</v>
      </c>
      <c r="P4268" s="2">
        <v>4.3900000000000002E-2</v>
      </c>
    </row>
    <row r="4269" spans="1:16" x14ac:dyDescent="0.2">
      <c r="A4269" s="2">
        <v>1.46E-2</v>
      </c>
      <c r="B4269" s="2">
        <v>-7.8100000000000003E-2</v>
      </c>
      <c r="C4269" s="2">
        <v>0.10299999999999999</v>
      </c>
      <c r="D4269" s="2">
        <v>8.3000000000000004E-2</v>
      </c>
      <c r="E4269" s="2">
        <v>2.93E-2</v>
      </c>
      <c r="F4269" s="2">
        <v>0.161</v>
      </c>
      <c r="G4269" s="2">
        <v>0.53700000000000003</v>
      </c>
      <c r="H4269" s="2">
        <v>9.7699999999999995E-2</v>
      </c>
      <c r="I4269" s="2">
        <v>-6.3500000000000001E-2</v>
      </c>
      <c r="J4269" s="2">
        <v>-3.9100000000000003E-2</v>
      </c>
      <c r="K4269" s="2">
        <v>-6.3500000000000001E-2</v>
      </c>
      <c r="L4269" s="2">
        <v>-0.10299999999999999</v>
      </c>
      <c r="M4269" s="2">
        <v>5.3699999999999998E-2</v>
      </c>
      <c r="N4269" s="2">
        <v>0.27300000000000002</v>
      </c>
      <c r="O4269" s="2">
        <v>0.156</v>
      </c>
      <c r="P4269" s="2">
        <v>4.3900000000000002E-2</v>
      </c>
    </row>
    <row r="4270" spans="1:16" x14ac:dyDescent="0.2">
      <c r="A4270" s="2">
        <v>1.95E-2</v>
      </c>
      <c r="B4270" s="2">
        <v>-7.8100000000000003E-2</v>
      </c>
      <c r="C4270" s="2">
        <v>0.10299999999999999</v>
      </c>
      <c r="D4270" s="2">
        <v>8.3000000000000004E-2</v>
      </c>
      <c r="E4270" s="2">
        <v>2.93E-2</v>
      </c>
      <c r="F4270" s="2">
        <v>0.161</v>
      </c>
      <c r="G4270" s="2">
        <v>0.52700000000000002</v>
      </c>
      <c r="H4270" s="2">
        <v>9.7699999999999995E-2</v>
      </c>
      <c r="I4270" s="2">
        <v>-6.3500000000000001E-2</v>
      </c>
      <c r="J4270" s="2">
        <v>-4.3900000000000002E-2</v>
      </c>
      <c r="K4270" s="2">
        <v>-6.3500000000000001E-2</v>
      </c>
      <c r="L4270" s="2">
        <v>-0.10299999999999999</v>
      </c>
      <c r="M4270" s="2">
        <v>5.3699999999999998E-2</v>
      </c>
      <c r="N4270" s="2">
        <v>0.26900000000000002</v>
      </c>
      <c r="O4270" s="2">
        <v>0.156</v>
      </c>
      <c r="P4270" s="2">
        <v>4.3900000000000002E-2</v>
      </c>
    </row>
    <row r="4271" spans="1:16" x14ac:dyDescent="0.2">
      <c r="A4271" s="2">
        <v>1.46E-2</v>
      </c>
      <c r="B4271" s="2">
        <v>-7.8100000000000003E-2</v>
      </c>
      <c r="C4271" s="2">
        <v>9.7699999999999995E-2</v>
      </c>
      <c r="D4271" s="2">
        <v>8.3000000000000004E-2</v>
      </c>
      <c r="E4271" s="2">
        <v>2.93E-2</v>
      </c>
      <c r="F4271" s="2">
        <v>0.156</v>
      </c>
      <c r="G4271" s="2">
        <v>0.52200000000000002</v>
      </c>
      <c r="H4271" s="2">
        <v>9.2799999999999994E-2</v>
      </c>
      <c r="I4271" s="2">
        <v>-6.3500000000000001E-2</v>
      </c>
      <c r="J4271" s="2">
        <v>-4.3900000000000002E-2</v>
      </c>
      <c r="K4271" s="2">
        <v>-6.3500000000000001E-2</v>
      </c>
      <c r="L4271" s="2">
        <v>-0.107</v>
      </c>
      <c r="M4271" s="2">
        <v>5.3699999999999998E-2</v>
      </c>
      <c r="N4271" s="2">
        <v>0.26900000000000002</v>
      </c>
      <c r="O4271" s="2">
        <v>0.151</v>
      </c>
      <c r="P4271" s="2">
        <v>3.9100000000000003E-2</v>
      </c>
    </row>
    <row r="4272" spans="1:16" x14ac:dyDescent="0.2">
      <c r="A4272" s="2">
        <v>1.46E-2</v>
      </c>
      <c r="B4272" s="2">
        <v>-7.8100000000000003E-2</v>
      </c>
      <c r="C4272" s="2">
        <v>9.7699999999999995E-2</v>
      </c>
      <c r="D4272" s="2">
        <v>8.3000000000000004E-2</v>
      </c>
      <c r="E4272" s="2">
        <v>2.93E-2</v>
      </c>
      <c r="F4272" s="2">
        <v>0.156</v>
      </c>
      <c r="G4272" s="2">
        <v>0.51800000000000002</v>
      </c>
      <c r="H4272" s="2">
        <v>9.2799999999999994E-2</v>
      </c>
      <c r="I4272" s="2">
        <v>-6.3500000000000001E-2</v>
      </c>
      <c r="J4272" s="2">
        <v>-4.3900000000000002E-2</v>
      </c>
      <c r="K4272" s="2">
        <v>-6.3500000000000001E-2</v>
      </c>
      <c r="L4272" s="2">
        <v>-0.107</v>
      </c>
      <c r="M4272" s="2">
        <v>5.3699999999999998E-2</v>
      </c>
      <c r="N4272" s="2">
        <v>0.26400000000000001</v>
      </c>
      <c r="O4272" s="2">
        <v>0.151</v>
      </c>
      <c r="P4272" s="2">
        <v>3.9100000000000003E-2</v>
      </c>
    </row>
    <row r="4273" spans="1:16" x14ac:dyDescent="0.2">
      <c r="A4273" s="2">
        <v>1.46E-2</v>
      </c>
      <c r="B4273" s="2">
        <v>-7.8100000000000003E-2</v>
      </c>
      <c r="C4273" s="2">
        <v>9.7699999999999995E-2</v>
      </c>
      <c r="D4273" s="2">
        <v>7.8100000000000003E-2</v>
      </c>
      <c r="E4273" s="2">
        <v>2.4400000000000002E-2</v>
      </c>
      <c r="F4273" s="2">
        <v>0.156</v>
      </c>
      <c r="G4273" s="2">
        <v>0.51300000000000001</v>
      </c>
      <c r="H4273" s="2">
        <v>8.7900000000000006E-2</v>
      </c>
      <c r="I4273" s="2">
        <v>-6.3500000000000001E-2</v>
      </c>
      <c r="J4273" s="2">
        <v>-4.3900000000000002E-2</v>
      </c>
      <c r="K4273" s="2">
        <v>-6.3500000000000001E-2</v>
      </c>
      <c r="L4273" s="2">
        <v>-0.10299999999999999</v>
      </c>
      <c r="M4273" s="2">
        <v>4.8800000000000003E-2</v>
      </c>
      <c r="N4273" s="2">
        <v>0.25900000000000001</v>
      </c>
      <c r="O4273" s="2">
        <v>0.151</v>
      </c>
      <c r="P4273" s="2">
        <v>3.9100000000000003E-2</v>
      </c>
    </row>
    <row r="4274" spans="1:16" x14ac:dyDescent="0.2">
      <c r="A4274" s="2">
        <v>1.46E-2</v>
      </c>
      <c r="B4274" s="2">
        <v>-7.8100000000000003E-2</v>
      </c>
      <c r="C4274" s="2">
        <v>9.7699999999999995E-2</v>
      </c>
      <c r="D4274" s="2">
        <v>7.8100000000000003E-2</v>
      </c>
      <c r="E4274" s="2">
        <v>2.93E-2</v>
      </c>
      <c r="F4274" s="2">
        <v>0.151</v>
      </c>
      <c r="G4274" s="2">
        <v>0.50800000000000001</v>
      </c>
      <c r="H4274" s="2">
        <v>8.7900000000000006E-2</v>
      </c>
      <c r="I4274" s="2">
        <v>-6.3500000000000001E-2</v>
      </c>
      <c r="J4274" s="2">
        <v>-3.9100000000000003E-2</v>
      </c>
      <c r="K4274" s="2">
        <v>-5.8599999999999999E-2</v>
      </c>
      <c r="L4274" s="2">
        <v>-0.107</v>
      </c>
      <c r="M4274" s="2">
        <v>5.3699999999999998E-2</v>
      </c>
      <c r="N4274" s="2">
        <v>0.25900000000000001</v>
      </c>
      <c r="O4274" s="2">
        <v>0.14599999999999999</v>
      </c>
      <c r="P4274" s="2">
        <v>3.9100000000000003E-2</v>
      </c>
    </row>
    <row r="4275" spans="1:16" x14ac:dyDescent="0.2">
      <c r="A4275" s="2">
        <v>1.46E-2</v>
      </c>
      <c r="B4275" s="2">
        <v>-7.8100000000000003E-2</v>
      </c>
      <c r="C4275" s="2">
        <v>9.2799999999999994E-2</v>
      </c>
      <c r="D4275" s="2">
        <v>7.8100000000000003E-2</v>
      </c>
      <c r="E4275" s="2">
        <v>2.93E-2</v>
      </c>
      <c r="F4275" s="2">
        <v>0.156</v>
      </c>
      <c r="G4275" s="2">
        <v>0.503</v>
      </c>
      <c r="H4275" s="2">
        <v>8.3000000000000004E-2</v>
      </c>
      <c r="I4275" s="2">
        <v>-6.3500000000000001E-2</v>
      </c>
      <c r="J4275" s="2">
        <v>-4.3900000000000002E-2</v>
      </c>
      <c r="K4275" s="2">
        <v>-6.3500000000000001E-2</v>
      </c>
      <c r="L4275" s="2">
        <v>-0.10299999999999999</v>
      </c>
      <c r="M4275" s="2">
        <v>4.8800000000000003E-2</v>
      </c>
      <c r="N4275" s="2">
        <v>0.25900000000000001</v>
      </c>
      <c r="O4275" s="2">
        <v>0.14199999999999999</v>
      </c>
      <c r="P4275" s="2">
        <v>3.9100000000000003E-2</v>
      </c>
    </row>
    <row r="4276" spans="1:16" x14ac:dyDescent="0.2">
      <c r="A4276" s="2">
        <v>1.46E-2</v>
      </c>
      <c r="B4276" s="2">
        <v>-7.8100000000000003E-2</v>
      </c>
      <c r="C4276" s="2">
        <v>9.2799999999999994E-2</v>
      </c>
      <c r="D4276" s="2">
        <v>7.8100000000000003E-2</v>
      </c>
      <c r="E4276" s="2">
        <v>2.93E-2</v>
      </c>
      <c r="F4276" s="2">
        <v>0.151</v>
      </c>
      <c r="G4276" s="2">
        <v>0.49299999999999999</v>
      </c>
      <c r="H4276" s="2">
        <v>8.3000000000000004E-2</v>
      </c>
      <c r="I4276" s="2">
        <v>-6.3500000000000001E-2</v>
      </c>
      <c r="J4276" s="2">
        <v>-4.3900000000000002E-2</v>
      </c>
      <c r="K4276" s="2">
        <v>-6.3500000000000001E-2</v>
      </c>
      <c r="L4276" s="2">
        <v>-0.107</v>
      </c>
      <c r="M4276" s="2">
        <v>4.8800000000000003E-2</v>
      </c>
      <c r="N4276" s="2">
        <v>0.249</v>
      </c>
      <c r="O4276" s="2">
        <v>0.14599999999999999</v>
      </c>
      <c r="P4276" s="2">
        <v>3.9100000000000003E-2</v>
      </c>
    </row>
    <row r="4277" spans="1:16" x14ac:dyDescent="0.2">
      <c r="A4277" s="2">
        <v>1.46E-2</v>
      </c>
      <c r="B4277" s="2">
        <v>-7.8100000000000003E-2</v>
      </c>
      <c r="C4277" s="2">
        <v>9.2799999999999994E-2</v>
      </c>
      <c r="D4277" s="2">
        <v>7.8100000000000003E-2</v>
      </c>
      <c r="E4277" s="2">
        <v>2.4400000000000002E-2</v>
      </c>
      <c r="F4277" s="2">
        <v>0.151</v>
      </c>
      <c r="G4277" s="2">
        <v>0.49299999999999999</v>
      </c>
      <c r="H4277" s="2">
        <v>8.3000000000000004E-2</v>
      </c>
      <c r="I4277" s="2">
        <v>-6.3500000000000001E-2</v>
      </c>
      <c r="J4277" s="2">
        <v>-3.9100000000000003E-2</v>
      </c>
      <c r="K4277" s="2">
        <v>-5.8599999999999999E-2</v>
      </c>
      <c r="L4277" s="2">
        <v>-0.107</v>
      </c>
      <c r="M4277" s="2">
        <v>4.8800000000000003E-2</v>
      </c>
      <c r="N4277" s="2">
        <v>0.249</v>
      </c>
      <c r="O4277" s="2">
        <v>0.14599999999999999</v>
      </c>
      <c r="P4277" s="2">
        <v>3.9100000000000003E-2</v>
      </c>
    </row>
    <row r="4278" spans="1:16" x14ac:dyDescent="0.2">
      <c r="A4278" s="2">
        <v>1.46E-2</v>
      </c>
      <c r="B4278" s="2">
        <v>-7.8100000000000003E-2</v>
      </c>
      <c r="C4278" s="2">
        <v>9.2799999999999994E-2</v>
      </c>
      <c r="D4278" s="2">
        <v>7.8100000000000003E-2</v>
      </c>
      <c r="E4278" s="2">
        <v>2.93E-2</v>
      </c>
      <c r="F4278" s="2">
        <v>0.151</v>
      </c>
      <c r="G4278" s="2">
        <v>0.48799999999999999</v>
      </c>
      <c r="H4278" s="2">
        <v>8.3000000000000004E-2</v>
      </c>
      <c r="I4278" s="2">
        <v>-5.8599999999999999E-2</v>
      </c>
      <c r="J4278" s="2">
        <v>-3.9100000000000003E-2</v>
      </c>
      <c r="K4278" s="2">
        <v>-5.8599999999999999E-2</v>
      </c>
      <c r="L4278" s="2">
        <v>-0.10299999999999999</v>
      </c>
      <c r="M4278" s="2">
        <v>4.8800000000000003E-2</v>
      </c>
      <c r="N4278" s="2">
        <v>0.24399999999999999</v>
      </c>
      <c r="O4278" s="2">
        <v>0.14199999999999999</v>
      </c>
      <c r="P4278" s="2">
        <v>3.9100000000000003E-2</v>
      </c>
    </row>
    <row r="4279" spans="1:16" x14ac:dyDescent="0.2">
      <c r="A4279" s="2">
        <v>1.46E-2</v>
      </c>
      <c r="B4279" s="2">
        <v>-8.3000000000000004E-2</v>
      </c>
      <c r="C4279" s="2">
        <v>8.7900000000000006E-2</v>
      </c>
      <c r="D4279" s="2">
        <v>7.8100000000000003E-2</v>
      </c>
      <c r="E4279" s="2">
        <v>2.4400000000000002E-2</v>
      </c>
      <c r="F4279" s="2">
        <v>0.14599999999999999</v>
      </c>
      <c r="G4279" s="2">
        <v>0.48299999999999998</v>
      </c>
      <c r="H4279" s="2">
        <v>7.8100000000000003E-2</v>
      </c>
      <c r="I4279" s="2">
        <v>-5.8599999999999999E-2</v>
      </c>
      <c r="J4279" s="2">
        <v>-4.3900000000000002E-2</v>
      </c>
      <c r="K4279" s="2">
        <v>-6.3500000000000001E-2</v>
      </c>
      <c r="L4279" s="2">
        <v>-0.10299999999999999</v>
      </c>
      <c r="M4279" s="2">
        <v>4.8800000000000003E-2</v>
      </c>
      <c r="N4279" s="2">
        <v>0.24399999999999999</v>
      </c>
      <c r="O4279" s="2">
        <v>0.13700000000000001</v>
      </c>
      <c r="P4279" s="2">
        <v>3.9100000000000003E-2</v>
      </c>
    </row>
    <row r="4280" spans="1:16" x14ac:dyDescent="0.2">
      <c r="A4280" s="2">
        <v>1.46E-2</v>
      </c>
      <c r="B4280" s="2">
        <v>-8.3000000000000004E-2</v>
      </c>
      <c r="C4280" s="2">
        <v>8.7900000000000006E-2</v>
      </c>
      <c r="D4280" s="2">
        <v>7.3200000000000001E-2</v>
      </c>
      <c r="E4280" s="2">
        <v>2.4400000000000002E-2</v>
      </c>
      <c r="F4280" s="2">
        <v>0.14599999999999999</v>
      </c>
      <c r="G4280" s="2">
        <v>0.47899999999999998</v>
      </c>
      <c r="H4280" s="2">
        <v>8.3000000000000004E-2</v>
      </c>
      <c r="I4280" s="2">
        <v>-5.8599999999999999E-2</v>
      </c>
      <c r="J4280" s="2">
        <v>-4.3900000000000002E-2</v>
      </c>
      <c r="K4280" s="2">
        <v>-5.8599999999999999E-2</v>
      </c>
      <c r="L4280" s="2">
        <v>-0.107</v>
      </c>
      <c r="M4280" s="2">
        <v>4.8800000000000003E-2</v>
      </c>
      <c r="N4280" s="2">
        <v>0.23899999999999999</v>
      </c>
      <c r="O4280" s="2">
        <v>0.13700000000000001</v>
      </c>
      <c r="P4280" s="2">
        <v>3.9100000000000003E-2</v>
      </c>
    </row>
    <row r="4281" spans="1:16" x14ac:dyDescent="0.2">
      <c r="A4281" s="2">
        <v>1.46E-2</v>
      </c>
      <c r="B4281" s="2">
        <v>-8.3000000000000004E-2</v>
      </c>
      <c r="C4281" s="2">
        <v>8.7900000000000006E-2</v>
      </c>
      <c r="D4281" s="2">
        <v>7.8100000000000003E-2</v>
      </c>
      <c r="E4281" s="2">
        <v>2.4400000000000002E-2</v>
      </c>
      <c r="F4281" s="2">
        <v>0.14599999999999999</v>
      </c>
      <c r="G4281" s="2">
        <v>0.47399999999999998</v>
      </c>
      <c r="H4281" s="2">
        <v>7.8100000000000003E-2</v>
      </c>
      <c r="I4281" s="2">
        <v>-5.8599999999999999E-2</v>
      </c>
      <c r="J4281" s="2">
        <v>-4.3900000000000002E-2</v>
      </c>
      <c r="K4281" s="2">
        <v>-6.3500000000000001E-2</v>
      </c>
      <c r="L4281" s="2">
        <v>-0.107</v>
      </c>
      <c r="M4281" s="2">
        <v>4.8800000000000003E-2</v>
      </c>
      <c r="N4281" s="2">
        <v>0.23899999999999999</v>
      </c>
      <c r="O4281" s="2">
        <v>0.13700000000000001</v>
      </c>
      <c r="P4281" s="2">
        <v>3.9100000000000003E-2</v>
      </c>
    </row>
    <row r="4282" spans="1:16" x14ac:dyDescent="0.2">
      <c r="A4282" s="2">
        <v>9.7699999999999992E-3</v>
      </c>
      <c r="B4282" s="2">
        <v>-8.3000000000000004E-2</v>
      </c>
      <c r="C4282" s="2">
        <v>8.7900000000000006E-2</v>
      </c>
      <c r="D4282" s="2">
        <v>7.3200000000000001E-2</v>
      </c>
      <c r="E4282" s="2">
        <v>1.95E-2</v>
      </c>
      <c r="F4282" s="2">
        <v>0.14599999999999999</v>
      </c>
      <c r="G4282" s="2">
        <v>0.46899999999999997</v>
      </c>
      <c r="H4282" s="2">
        <v>7.8100000000000003E-2</v>
      </c>
      <c r="I4282" s="2">
        <v>-5.8599999999999999E-2</v>
      </c>
      <c r="J4282" s="2">
        <v>-4.3900000000000002E-2</v>
      </c>
      <c r="K4282" s="2">
        <v>-6.3500000000000001E-2</v>
      </c>
      <c r="L4282" s="2">
        <v>-0.107</v>
      </c>
      <c r="M4282" s="2">
        <v>4.8800000000000003E-2</v>
      </c>
      <c r="N4282" s="2">
        <v>0.23400000000000001</v>
      </c>
      <c r="O4282" s="2">
        <v>0.13700000000000001</v>
      </c>
      <c r="P4282" s="2">
        <v>3.4200000000000001E-2</v>
      </c>
    </row>
    <row r="4283" spans="1:16" x14ac:dyDescent="0.2">
      <c r="A4283" s="2">
        <v>9.7699999999999992E-3</v>
      </c>
      <c r="B4283" s="2">
        <v>-8.3000000000000004E-2</v>
      </c>
      <c r="C4283" s="2">
        <v>8.3000000000000004E-2</v>
      </c>
      <c r="D4283" s="2">
        <v>7.3200000000000001E-2</v>
      </c>
      <c r="E4283" s="2">
        <v>2.4400000000000002E-2</v>
      </c>
      <c r="F4283" s="2">
        <v>0.14199999999999999</v>
      </c>
      <c r="G4283" s="2">
        <v>0.46400000000000002</v>
      </c>
      <c r="H4283" s="2">
        <v>7.3200000000000001E-2</v>
      </c>
      <c r="I4283" s="2">
        <v>-5.8599999999999999E-2</v>
      </c>
      <c r="J4283" s="2">
        <v>-3.9100000000000003E-2</v>
      </c>
      <c r="K4283" s="2">
        <v>-5.8599999999999999E-2</v>
      </c>
      <c r="L4283" s="2">
        <v>-0.107</v>
      </c>
      <c r="M4283" s="2">
        <v>4.8800000000000003E-2</v>
      </c>
      <c r="N4283" s="2">
        <v>0.22900000000000001</v>
      </c>
      <c r="O4283" s="2">
        <v>0.13700000000000001</v>
      </c>
      <c r="P4283" s="2">
        <v>3.9100000000000003E-2</v>
      </c>
    </row>
    <row r="4284" spans="1:16" x14ac:dyDescent="0.2">
      <c r="A4284" s="2">
        <v>9.7699999999999992E-3</v>
      </c>
      <c r="B4284" s="2">
        <v>-8.3000000000000004E-2</v>
      </c>
      <c r="C4284" s="2">
        <v>8.3000000000000004E-2</v>
      </c>
      <c r="D4284" s="2">
        <v>7.3200000000000001E-2</v>
      </c>
      <c r="E4284" s="2">
        <v>1.95E-2</v>
      </c>
      <c r="F4284" s="2">
        <v>0.14199999999999999</v>
      </c>
      <c r="G4284" s="2">
        <v>0.45900000000000002</v>
      </c>
      <c r="H4284" s="2">
        <v>7.3200000000000001E-2</v>
      </c>
      <c r="I4284" s="2">
        <v>-5.3699999999999998E-2</v>
      </c>
      <c r="J4284" s="2">
        <v>-3.9100000000000003E-2</v>
      </c>
      <c r="K4284" s="2">
        <v>-5.8599999999999999E-2</v>
      </c>
      <c r="L4284" s="2">
        <v>-0.107</v>
      </c>
      <c r="M4284" s="2">
        <v>4.8800000000000003E-2</v>
      </c>
      <c r="N4284" s="2">
        <v>0.22900000000000001</v>
      </c>
      <c r="O4284" s="2">
        <v>0.13700000000000001</v>
      </c>
      <c r="P4284" s="2">
        <v>3.9100000000000003E-2</v>
      </c>
    </row>
    <row r="4285" spans="1:16" x14ac:dyDescent="0.2">
      <c r="A4285" s="2">
        <v>9.7699999999999992E-3</v>
      </c>
      <c r="B4285" s="2">
        <v>-8.3000000000000004E-2</v>
      </c>
      <c r="C4285" s="2">
        <v>8.7900000000000006E-2</v>
      </c>
      <c r="D4285" s="2">
        <v>7.3200000000000001E-2</v>
      </c>
      <c r="E4285" s="2">
        <v>1.95E-2</v>
      </c>
      <c r="F4285" s="2">
        <v>0.14199999999999999</v>
      </c>
      <c r="G4285" s="2">
        <v>0.45400000000000001</v>
      </c>
      <c r="H4285" s="2">
        <v>7.3200000000000001E-2</v>
      </c>
      <c r="I4285" s="2">
        <v>-5.3699999999999998E-2</v>
      </c>
      <c r="J4285" s="2">
        <v>-4.3900000000000002E-2</v>
      </c>
      <c r="K4285" s="2">
        <v>-5.8599999999999999E-2</v>
      </c>
      <c r="L4285" s="2">
        <v>-0.107</v>
      </c>
      <c r="M4285" s="2">
        <v>4.8800000000000003E-2</v>
      </c>
      <c r="N4285" s="2">
        <v>0.22500000000000001</v>
      </c>
      <c r="O4285" s="2">
        <v>0.13200000000000001</v>
      </c>
      <c r="P4285" s="2">
        <v>3.9100000000000003E-2</v>
      </c>
    </row>
    <row r="4286" spans="1:16" x14ac:dyDescent="0.2">
      <c r="A4286" s="2">
        <v>9.7699999999999992E-3</v>
      </c>
      <c r="B4286" s="2">
        <v>-8.7900000000000006E-2</v>
      </c>
      <c r="C4286" s="2">
        <v>8.3000000000000004E-2</v>
      </c>
      <c r="D4286" s="2">
        <v>7.8100000000000003E-2</v>
      </c>
      <c r="E4286" s="2">
        <v>2.4400000000000002E-2</v>
      </c>
      <c r="F4286" s="2">
        <v>0.13700000000000001</v>
      </c>
      <c r="G4286" s="2">
        <v>0.45400000000000001</v>
      </c>
      <c r="H4286" s="2">
        <v>6.8400000000000002E-2</v>
      </c>
      <c r="I4286" s="2">
        <v>-5.3699999999999998E-2</v>
      </c>
      <c r="J4286" s="2">
        <v>-3.9100000000000003E-2</v>
      </c>
      <c r="K4286" s="2">
        <v>-5.8599999999999999E-2</v>
      </c>
      <c r="L4286" s="2">
        <v>-0.107</v>
      </c>
      <c r="M4286" s="2">
        <v>4.3900000000000002E-2</v>
      </c>
      <c r="N4286" s="2">
        <v>0.22500000000000001</v>
      </c>
      <c r="O4286" s="2">
        <v>0.13700000000000001</v>
      </c>
      <c r="P4286" s="2">
        <v>3.9100000000000003E-2</v>
      </c>
    </row>
    <row r="4287" spans="1:16" x14ac:dyDescent="0.2">
      <c r="A4287" s="2">
        <v>4.8799999999999998E-3</v>
      </c>
      <c r="B4287" s="2">
        <v>-8.7900000000000006E-2</v>
      </c>
      <c r="C4287" s="2">
        <v>8.3000000000000004E-2</v>
      </c>
      <c r="D4287" s="2">
        <v>7.3200000000000001E-2</v>
      </c>
      <c r="E4287" s="2">
        <v>1.95E-2</v>
      </c>
      <c r="F4287" s="2">
        <v>0.14199999999999999</v>
      </c>
      <c r="G4287" s="2">
        <v>0.44900000000000001</v>
      </c>
      <c r="H4287" s="2">
        <v>6.8400000000000002E-2</v>
      </c>
      <c r="I4287" s="2">
        <v>-5.3699999999999998E-2</v>
      </c>
      <c r="J4287" s="2">
        <v>-3.9100000000000003E-2</v>
      </c>
      <c r="K4287" s="2">
        <v>-5.8599999999999999E-2</v>
      </c>
      <c r="L4287" s="2">
        <v>-0.107</v>
      </c>
      <c r="M4287" s="2">
        <v>4.3900000000000002E-2</v>
      </c>
      <c r="N4287" s="2">
        <v>0.22</v>
      </c>
      <c r="O4287" s="2">
        <v>0.13700000000000001</v>
      </c>
      <c r="P4287" s="2">
        <v>3.9100000000000003E-2</v>
      </c>
    </row>
    <row r="4288" spans="1:16" x14ac:dyDescent="0.2">
      <c r="A4288" s="2">
        <v>9.7699999999999992E-3</v>
      </c>
      <c r="B4288" s="2">
        <v>-8.7900000000000006E-2</v>
      </c>
      <c r="C4288" s="2">
        <v>8.3000000000000004E-2</v>
      </c>
      <c r="D4288" s="2">
        <v>7.3200000000000001E-2</v>
      </c>
      <c r="E4288" s="2">
        <v>1.95E-2</v>
      </c>
      <c r="F4288" s="2">
        <v>0.13700000000000001</v>
      </c>
      <c r="G4288" s="2">
        <v>0.44400000000000001</v>
      </c>
      <c r="H4288" s="2">
        <v>6.8400000000000002E-2</v>
      </c>
      <c r="I4288" s="2">
        <v>-5.3699999999999998E-2</v>
      </c>
      <c r="J4288" s="2">
        <v>-4.3900000000000002E-2</v>
      </c>
      <c r="K4288" s="2">
        <v>-6.3500000000000001E-2</v>
      </c>
      <c r="L4288" s="2">
        <v>-0.107</v>
      </c>
      <c r="M4288" s="2">
        <v>4.8800000000000003E-2</v>
      </c>
      <c r="N4288" s="2">
        <v>0.22</v>
      </c>
      <c r="O4288" s="2">
        <v>0.13200000000000001</v>
      </c>
      <c r="P4288" s="2">
        <v>3.9100000000000003E-2</v>
      </c>
    </row>
    <row r="4289" spans="1:16" x14ac:dyDescent="0.2">
      <c r="A4289" s="2">
        <v>9.7699999999999992E-3</v>
      </c>
      <c r="B4289" s="2">
        <v>-8.7900000000000006E-2</v>
      </c>
      <c r="C4289" s="2">
        <v>7.8100000000000003E-2</v>
      </c>
      <c r="D4289" s="2">
        <v>7.3200000000000001E-2</v>
      </c>
      <c r="E4289" s="2">
        <v>1.95E-2</v>
      </c>
      <c r="F4289" s="2">
        <v>0.13700000000000001</v>
      </c>
      <c r="G4289" s="2">
        <v>0.439</v>
      </c>
      <c r="H4289" s="2">
        <v>6.3500000000000001E-2</v>
      </c>
      <c r="I4289" s="2">
        <v>-4.8800000000000003E-2</v>
      </c>
      <c r="J4289" s="2">
        <v>-3.9100000000000003E-2</v>
      </c>
      <c r="K4289" s="2">
        <v>-5.8599999999999999E-2</v>
      </c>
      <c r="L4289" s="2">
        <v>-0.107</v>
      </c>
      <c r="M4289" s="2">
        <v>4.8800000000000003E-2</v>
      </c>
      <c r="N4289" s="2">
        <v>0.215</v>
      </c>
      <c r="O4289" s="2">
        <v>0.13200000000000001</v>
      </c>
      <c r="P4289" s="2">
        <v>3.9100000000000003E-2</v>
      </c>
    </row>
    <row r="4290" spans="1:16" x14ac:dyDescent="0.2">
      <c r="A4290" s="2">
        <v>9.7699999999999992E-3</v>
      </c>
      <c r="B4290" s="2">
        <v>-8.7900000000000006E-2</v>
      </c>
      <c r="C4290" s="2">
        <v>7.8100000000000003E-2</v>
      </c>
      <c r="D4290" s="2">
        <v>7.3200000000000001E-2</v>
      </c>
      <c r="E4290" s="2">
        <v>1.95E-2</v>
      </c>
      <c r="F4290" s="2">
        <v>0.13200000000000001</v>
      </c>
      <c r="G4290" s="2">
        <v>0.435</v>
      </c>
      <c r="H4290" s="2">
        <v>6.8400000000000002E-2</v>
      </c>
      <c r="I4290" s="2">
        <v>-4.8800000000000003E-2</v>
      </c>
      <c r="J4290" s="2">
        <v>-3.9100000000000003E-2</v>
      </c>
      <c r="K4290" s="2">
        <v>-5.8599999999999999E-2</v>
      </c>
      <c r="L4290" s="2">
        <v>-0.107</v>
      </c>
      <c r="M4290" s="2">
        <v>4.3900000000000002E-2</v>
      </c>
      <c r="N4290" s="2">
        <v>0.215</v>
      </c>
      <c r="O4290" s="2">
        <v>0.13200000000000001</v>
      </c>
      <c r="P4290" s="2">
        <v>3.9100000000000003E-2</v>
      </c>
    </row>
    <row r="4291" spans="1:16" x14ac:dyDescent="0.2">
      <c r="A4291" s="2">
        <v>9.7699999999999992E-3</v>
      </c>
      <c r="B4291" s="2">
        <v>-9.2799999999999994E-2</v>
      </c>
      <c r="C4291" s="2">
        <v>7.8100000000000003E-2</v>
      </c>
      <c r="D4291" s="2">
        <v>6.8400000000000002E-2</v>
      </c>
      <c r="E4291" s="2">
        <v>1.95E-2</v>
      </c>
      <c r="F4291" s="2">
        <v>0.13700000000000001</v>
      </c>
      <c r="G4291" s="2">
        <v>0.435</v>
      </c>
      <c r="H4291" s="2">
        <v>6.8400000000000002E-2</v>
      </c>
      <c r="I4291" s="2">
        <v>-4.8800000000000003E-2</v>
      </c>
      <c r="J4291" s="2">
        <v>-3.9100000000000003E-2</v>
      </c>
      <c r="K4291" s="2">
        <v>-5.8599999999999999E-2</v>
      </c>
      <c r="L4291" s="2">
        <v>-0.107</v>
      </c>
      <c r="M4291" s="2">
        <v>4.3900000000000002E-2</v>
      </c>
      <c r="N4291" s="2">
        <v>0.215</v>
      </c>
      <c r="O4291" s="2">
        <v>0.13200000000000001</v>
      </c>
      <c r="P4291" s="2">
        <v>3.4200000000000001E-2</v>
      </c>
    </row>
    <row r="4292" spans="1:16" x14ac:dyDescent="0.2">
      <c r="A4292" s="2">
        <v>4.8799999999999998E-3</v>
      </c>
      <c r="B4292" s="2">
        <v>-9.2799999999999994E-2</v>
      </c>
      <c r="C4292" s="2">
        <v>7.8100000000000003E-2</v>
      </c>
      <c r="D4292" s="2">
        <v>6.8400000000000002E-2</v>
      </c>
      <c r="E4292" s="2">
        <v>1.95E-2</v>
      </c>
      <c r="F4292" s="2">
        <v>0.13200000000000001</v>
      </c>
      <c r="G4292" s="2">
        <v>0.43</v>
      </c>
      <c r="H4292" s="2">
        <v>6.3500000000000001E-2</v>
      </c>
      <c r="I4292" s="2">
        <v>-4.8800000000000003E-2</v>
      </c>
      <c r="J4292" s="2">
        <v>-3.9100000000000003E-2</v>
      </c>
      <c r="K4292" s="2">
        <v>-5.8599999999999999E-2</v>
      </c>
      <c r="L4292" s="2">
        <v>-0.107</v>
      </c>
      <c r="M4292" s="2">
        <v>4.8800000000000003E-2</v>
      </c>
      <c r="N4292" s="2">
        <v>0.21</v>
      </c>
      <c r="O4292" s="2">
        <v>0.13200000000000001</v>
      </c>
      <c r="P4292" s="2">
        <v>3.9100000000000003E-2</v>
      </c>
    </row>
    <row r="4293" spans="1:16" x14ac:dyDescent="0.2">
      <c r="A4293" s="2">
        <v>4.8799999999999998E-3</v>
      </c>
      <c r="B4293" s="2">
        <v>-9.2799999999999994E-2</v>
      </c>
      <c r="C4293" s="2">
        <v>7.3200000000000001E-2</v>
      </c>
      <c r="D4293" s="2">
        <v>7.3200000000000001E-2</v>
      </c>
      <c r="E4293" s="2">
        <v>1.95E-2</v>
      </c>
      <c r="F4293" s="2">
        <v>0.13200000000000001</v>
      </c>
      <c r="G4293" s="2">
        <v>0.42499999999999999</v>
      </c>
      <c r="H4293" s="2">
        <v>6.8400000000000002E-2</v>
      </c>
      <c r="I4293" s="2">
        <v>-4.8800000000000003E-2</v>
      </c>
      <c r="J4293" s="2">
        <v>-3.9100000000000003E-2</v>
      </c>
      <c r="K4293" s="2">
        <v>-6.3500000000000001E-2</v>
      </c>
      <c r="L4293" s="2">
        <v>-0.107</v>
      </c>
      <c r="M4293" s="2">
        <v>4.3900000000000002E-2</v>
      </c>
      <c r="N4293" s="2">
        <v>0.20499999999999999</v>
      </c>
      <c r="O4293" s="2">
        <v>0.127</v>
      </c>
      <c r="P4293" s="2">
        <v>3.9100000000000003E-2</v>
      </c>
    </row>
    <row r="4294" spans="1:16" x14ac:dyDescent="0.2">
      <c r="A4294" s="2">
        <v>4.8799999999999998E-3</v>
      </c>
      <c r="B4294" s="2">
        <v>-9.2799999999999994E-2</v>
      </c>
      <c r="C4294" s="2">
        <v>7.3200000000000001E-2</v>
      </c>
      <c r="D4294" s="2">
        <v>6.8400000000000002E-2</v>
      </c>
      <c r="E4294" s="2">
        <v>1.95E-2</v>
      </c>
      <c r="F4294" s="2">
        <v>0.13200000000000001</v>
      </c>
      <c r="G4294" s="2">
        <v>0.42</v>
      </c>
      <c r="H4294" s="2">
        <v>6.3500000000000001E-2</v>
      </c>
      <c r="I4294" s="2">
        <v>-4.8800000000000003E-2</v>
      </c>
      <c r="J4294" s="2">
        <v>-3.9100000000000003E-2</v>
      </c>
      <c r="K4294" s="2">
        <v>-5.8599999999999999E-2</v>
      </c>
      <c r="L4294" s="2">
        <v>-0.107</v>
      </c>
      <c r="M4294" s="2">
        <v>4.3900000000000002E-2</v>
      </c>
      <c r="N4294" s="2">
        <v>0.20499999999999999</v>
      </c>
      <c r="O4294" s="2">
        <v>0.127</v>
      </c>
      <c r="P4294" s="2">
        <v>3.9100000000000003E-2</v>
      </c>
    </row>
    <row r="4295" spans="1:16" x14ac:dyDescent="0.2">
      <c r="A4295" s="2">
        <v>4.8799999999999998E-3</v>
      </c>
      <c r="B4295" s="2">
        <v>-9.2799999999999994E-2</v>
      </c>
      <c r="C4295" s="2">
        <v>7.8100000000000003E-2</v>
      </c>
      <c r="D4295" s="2">
        <v>6.8400000000000002E-2</v>
      </c>
      <c r="E4295" s="2">
        <v>1.95E-2</v>
      </c>
      <c r="F4295" s="2">
        <v>0.13200000000000001</v>
      </c>
      <c r="G4295" s="2">
        <v>0.42</v>
      </c>
      <c r="H4295" s="2">
        <v>5.8599999999999999E-2</v>
      </c>
      <c r="I4295" s="2">
        <v>-4.8800000000000003E-2</v>
      </c>
      <c r="J4295" s="2">
        <v>-3.4200000000000001E-2</v>
      </c>
      <c r="K4295" s="2">
        <v>-6.3500000000000001E-2</v>
      </c>
      <c r="L4295" s="2">
        <v>-0.107</v>
      </c>
      <c r="M4295" s="2">
        <v>4.3900000000000002E-2</v>
      </c>
      <c r="N4295" s="2">
        <v>0.20499999999999999</v>
      </c>
      <c r="O4295" s="2">
        <v>0.127</v>
      </c>
      <c r="P4295" s="2">
        <v>3.4200000000000001E-2</v>
      </c>
    </row>
    <row r="4296" spans="1:16" x14ac:dyDescent="0.2">
      <c r="A4296" s="2">
        <v>4.8799999999999998E-3</v>
      </c>
      <c r="B4296" s="2">
        <v>-9.2799999999999994E-2</v>
      </c>
      <c r="C4296" s="2">
        <v>7.3200000000000001E-2</v>
      </c>
      <c r="D4296" s="2">
        <v>6.8400000000000002E-2</v>
      </c>
      <c r="E4296" s="2">
        <v>1.95E-2</v>
      </c>
      <c r="F4296" s="2">
        <v>0.13200000000000001</v>
      </c>
      <c r="G4296" s="2">
        <v>0.41499999999999998</v>
      </c>
      <c r="H4296" s="2">
        <v>5.8599999999999999E-2</v>
      </c>
      <c r="I4296" s="2">
        <v>-4.8800000000000003E-2</v>
      </c>
      <c r="J4296" s="2">
        <v>-3.9100000000000003E-2</v>
      </c>
      <c r="K4296" s="2">
        <v>-6.3500000000000001E-2</v>
      </c>
      <c r="L4296" s="2">
        <v>-0.107</v>
      </c>
      <c r="M4296" s="2">
        <v>4.3900000000000002E-2</v>
      </c>
      <c r="N4296" s="2">
        <v>0.2</v>
      </c>
      <c r="O4296" s="2">
        <v>0.127</v>
      </c>
      <c r="P4296" s="2">
        <v>3.9100000000000003E-2</v>
      </c>
    </row>
    <row r="4297" spans="1:16" x14ac:dyDescent="0.2">
      <c r="A4297" s="2">
        <v>4.8799999999999998E-3</v>
      </c>
      <c r="B4297" s="2">
        <v>-9.2799999999999994E-2</v>
      </c>
      <c r="C4297" s="2">
        <v>7.3200000000000001E-2</v>
      </c>
      <c r="D4297" s="2">
        <v>6.8400000000000002E-2</v>
      </c>
      <c r="E4297" s="2">
        <v>1.95E-2</v>
      </c>
      <c r="F4297" s="2">
        <v>0.127</v>
      </c>
      <c r="G4297" s="2">
        <v>0.41</v>
      </c>
      <c r="H4297" s="2">
        <v>5.8599999999999999E-2</v>
      </c>
      <c r="I4297" s="2">
        <v>-4.3900000000000002E-2</v>
      </c>
      <c r="J4297" s="2">
        <v>-3.4200000000000001E-2</v>
      </c>
      <c r="K4297" s="2">
        <v>-5.8599999999999999E-2</v>
      </c>
      <c r="L4297" s="2">
        <v>-0.107</v>
      </c>
      <c r="M4297" s="2">
        <v>4.3900000000000002E-2</v>
      </c>
      <c r="N4297" s="2">
        <v>0.2</v>
      </c>
      <c r="O4297" s="2">
        <v>0.127</v>
      </c>
      <c r="P4297" s="2">
        <v>3.9100000000000003E-2</v>
      </c>
    </row>
    <row r="4298" spans="1:16" x14ac:dyDescent="0.2">
      <c r="A4298" s="2">
        <v>4.8799999999999998E-3</v>
      </c>
      <c r="B4298" s="2">
        <v>-9.2799999999999994E-2</v>
      </c>
      <c r="C4298" s="2">
        <v>7.3200000000000001E-2</v>
      </c>
      <c r="D4298" s="2">
        <v>6.8400000000000002E-2</v>
      </c>
      <c r="E4298" s="2">
        <v>1.95E-2</v>
      </c>
      <c r="F4298" s="2">
        <v>0.13200000000000001</v>
      </c>
      <c r="G4298" s="2">
        <v>0.41</v>
      </c>
      <c r="H4298" s="2">
        <v>5.8599999999999999E-2</v>
      </c>
      <c r="I4298" s="2">
        <v>-4.8800000000000003E-2</v>
      </c>
      <c r="J4298" s="2">
        <v>-3.9100000000000003E-2</v>
      </c>
      <c r="K4298" s="2">
        <v>-6.3500000000000001E-2</v>
      </c>
      <c r="L4298" s="2">
        <v>-0.107</v>
      </c>
      <c r="M4298" s="2">
        <v>4.3900000000000002E-2</v>
      </c>
      <c r="N4298" s="2">
        <v>0.19500000000000001</v>
      </c>
      <c r="O4298" s="2">
        <v>0.122</v>
      </c>
      <c r="P4298" s="2">
        <v>3.9100000000000003E-2</v>
      </c>
    </row>
    <row r="4299" spans="1:16" x14ac:dyDescent="0.2">
      <c r="A4299" s="2">
        <v>4.8799999999999998E-3</v>
      </c>
      <c r="B4299" s="2">
        <v>-9.2799999999999994E-2</v>
      </c>
      <c r="C4299" s="2">
        <v>7.3200000000000001E-2</v>
      </c>
      <c r="D4299" s="2">
        <v>6.8400000000000002E-2</v>
      </c>
      <c r="E4299" s="2">
        <v>1.46E-2</v>
      </c>
      <c r="F4299" s="2">
        <v>0.127</v>
      </c>
      <c r="G4299" s="2">
        <v>0.40500000000000003</v>
      </c>
      <c r="H4299" s="2">
        <v>5.8599999999999999E-2</v>
      </c>
      <c r="I4299" s="2">
        <v>-4.3900000000000002E-2</v>
      </c>
      <c r="J4299" s="2">
        <v>-3.4200000000000001E-2</v>
      </c>
      <c r="K4299" s="2">
        <v>-6.3500000000000001E-2</v>
      </c>
      <c r="L4299" s="2">
        <v>-0.107</v>
      </c>
      <c r="M4299" s="2">
        <v>4.3900000000000002E-2</v>
      </c>
      <c r="N4299" s="2">
        <v>0.19500000000000001</v>
      </c>
      <c r="O4299" s="2">
        <v>0.127</v>
      </c>
      <c r="P4299" s="2">
        <v>3.9100000000000003E-2</v>
      </c>
    </row>
    <row r="4300" spans="1:16" x14ac:dyDescent="0.2">
      <c r="A4300" s="2">
        <v>4.8799999999999998E-3</v>
      </c>
      <c r="B4300" s="2">
        <v>-9.2799999999999994E-2</v>
      </c>
      <c r="C4300" s="2">
        <v>6.8400000000000002E-2</v>
      </c>
      <c r="D4300" s="2">
        <v>6.8400000000000002E-2</v>
      </c>
      <c r="E4300" s="2">
        <v>1.46E-2</v>
      </c>
      <c r="F4300" s="2">
        <v>0.127</v>
      </c>
      <c r="G4300" s="2">
        <v>0.4</v>
      </c>
      <c r="H4300" s="2">
        <v>5.8599999999999999E-2</v>
      </c>
      <c r="I4300" s="2">
        <v>-4.3900000000000002E-2</v>
      </c>
      <c r="J4300" s="2">
        <v>-3.4200000000000001E-2</v>
      </c>
      <c r="K4300" s="2">
        <v>-6.3500000000000001E-2</v>
      </c>
      <c r="L4300" s="2">
        <v>-0.107</v>
      </c>
      <c r="M4300" s="2">
        <v>3.9100000000000003E-2</v>
      </c>
      <c r="N4300" s="2">
        <v>0.19500000000000001</v>
      </c>
      <c r="O4300" s="2">
        <v>0.122</v>
      </c>
      <c r="P4300" s="2">
        <v>3.9100000000000003E-2</v>
      </c>
    </row>
    <row r="4301" spans="1:16" x14ac:dyDescent="0.2">
      <c r="A4301" s="2">
        <v>4.8799999999999998E-3</v>
      </c>
      <c r="B4301" s="2">
        <v>-9.2799999999999994E-2</v>
      </c>
      <c r="C4301" s="2">
        <v>6.8400000000000002E-2</v>
      </c>
      <c r="D4301" s="2">
        <v>6.8400000000000002E-2</v>
      </c>
      <c r="E4301" s="2">
        <v>1.95E-2</v>
      </c>
      <c r="F4301" s="2">
        <v>0.127</v>
      </c>
      <c r="G4301" s="2">
        <v>0.4</v>
      </c>
      <c r="H4301" s="2">
        <v>5.3699999999999998E-2</v>
      </c>
      <c r="I4301" s="2">
        <v>-4.3900000000000002E-2</v>
      </c>
      <c r="J4301" s="2">
        <v>-3.4200000000000001E-2</v>
      </c>
      <c r="K4301" s="2">
        <v>-6.3500000000000001E-2</v>
      </c>
      <c r="L4301" s="2">
        <v>-0.107</v>
      </c>
      <c r="M4301" s="2">
        <v>3.9100000000000003E-2</v>
      </c>
      <c r="N4301" s="2">
        <v>0.19500000000000001</v>
      </c>
      <c r="O4301" s="2">
        <v>0.122</v>
      </c>
      <c r="P4301" s="2">
        <v>3.9100000000000003E-2</v>
      </c>
    </row>
    <row r="4302" spans="1:16" x14ac:dyDescent="0.2">
      <c r="A4302" s="2">
        <v>0</v>
      </c>
      <c r="B4302" s="2">
        <v>-9.2799999999999994E-2</v>
      </c>
      <c r="C4302" s="2">
        <v>6.8400000000000002E-2</v>
      </c>
      <c r="D4302" s="2">
        <v>6.8400000000000002E-2</v>
      </c>
      <c r="E4302" s="2">
        <v>1.95E-2</v>
      </c>
      <c r="F4302" s="2">
        <v>0.127</v>
      </c>
      <c r="G4302" s="2">
        <v>0.39600000000000002</v>
      </c>
      <c r="H4302" s="2">
        <v>5.3699999999999998E-2</v>
      </c>
      <c r="I4302" s="2">
        <v>-4.3900000000000002E-2</v>
      </c>
      <c r="J4302" s="2">
        <v>-3.4200000000000001E-2</v>
      </c>
      <c r="K4302" s="2">
        <v>-6.3500000000000001E-2</v>
      </c>
      <c r="L4302" s="2">
        <v>-0.107</v>
      </c>
      <c r="M4302" s="2">
        <v>3.9100000000000003E-2</v>
      </c>
      <c r="N4302" s="2">
        <v>0.19</v>
      </c>
      <c r="O4302" s="2">
        <v>0.122</v>
      </c>
      <c r="P4302" s="2">
        <v>3.9100000000000003E-2</v>
      </c>
    </row>
    <row r="4303" spans="1:16" x14ac:dyDescent="0.2">
      <c r="A4303" s="2">
        <v>4.8799999999999998E-3</v>
      </c>
      <c r="B4303" s="2">
        <v>-9.7699999999999995E-2</v>
      </c>
      <c r="C4303" s="2">
        <v>6.8400000000000002E-2</v>
      </c>
      <c r="D4303" s="2">
        <v>6.8400000000000002E-2</v>
      </c>
      <c r="E4303" s="2">
        <v>1.46E-2</v>
      </c>
      <c r="F4303" s="2">
        <v>0.127</v>
      </c>
      <c r="G4303" s="2">
        <v>0.39100000000000001</v>
      </c>
      <c r="H4303" s="2">
        <v>5.3699999999999998E-2</v>
      </c>
      <c r="I4303" s="2">
        <v>-4.3900000000000002E-2</v>
      </c>
      <c r="J4303" s="2">
        <v>-3.4200000000000001E-2</v>
      </c>
      <c r="K4303" s="2">
        <v>-6.3500000000000001E-2</v>
      </c>
      <c r="L4303" s="2">
        <v>-0.107</v>
      </c>
      <c r="M4303" s="2">
        <v>3.9100000000000003E-2</v>
      </c>
      <c r="N4303" s="2">
        <v>0.19</v>
      </c>
      <c r="O4303" s="2">
        <v>0.122</v>
      </c>
      <c r="P4303" s="2">
        <v>3.9100000000000003E-2</v>
      </c>
    </row>
    <row r="4304" spans="1:16" x14ac:dyDescent="0.2">
      <c r="A4304" s="2">
        <v>4.8799999999999998E-3</v>
      </c>
      <c r="B4304" s="2">
        <v>-9.7699999999999995E-2</v>
      </c>
      <c r="C4304" s="2">
        <v>6.8400000000000002E-2</v>
      </c>
      <c r="D4304" s="2">
        <v>6.8400000000000002E-2</v>
      </c>
      <c r="E4304" s="2">
        <v>1.95E-2</v>
      </c>
      <c r="F4304" s="2">
        <v>0.127</v>
      </c>
      <c r="G4304" s="2">
        <v>0.38600000000000001</v>
      </c>
      <c r="H4304" s="2">
        <v>5.3699999999999998E-2</v>
      </c>
      <c r="I4304" s="2">
        <v>-3.9100000000000003E-2</v>
      </c>
      <c r="J4304" s="2">
        <v>-3.4200000000000001E-2</v>
      </c>
      <c r="K4304" s="2">
        <v>-6.3500000000000001E-2</v>
      </c>
      <c r="L4304" s="2">
        <v>-0.107</v>
      </c>
      <c r="M4304" s="2">
        <v>3.9100000000000003E-2</v>
      </c>
      <c r="N4304" s="2">
        <v>0.19</v>
      </c>
      <c r="O4304" s="2">
        <v>0.11700000000000001</v>
      </c>
      <c r="P4304" s="2">
        <v>3.4200000000000001E-2</v>
      </c>
    </row>
    <row r="4305" spans="1:16" x14ac:dyDescent="0.2">
      <c r="A4305" s="2">
        <v>4.8799999999999998E-3</v>
      </c>
      <c r="B4305" s="2">
        <v>-9.7699999999999995E-2</v>
      </c>
      <c r="C4305" s="2">
        <v>6.3500000000000001E-2</v>
      </c>
      <c r="D4305" s="2">
        <v>6.3500000000000001E-2</v>
      </c>
      <c r="E4305" s="2">
        <v>1.46E-2</v>
      </c>
      <c r="F4305" s="2">
        <v>0.122</v>
      </c>
      <c r="G4305" s="2">
        <v>0.38100000000000001</v>
      </c>
      <c r="H4305" s="2">
        <v>5.3699999999999998E-2</v>
      </c>
      <c r="I4305" s="2">
        <v>-4.3900000000000002E-2</v>
      </c>
      <c r="J4305" s="2">
        <v>-3.4200000000000001E-2</v>
      </c>
      <c r="K4305" s="2">
        <v>-5.8599999999999999E-2</v>
      </c>
      <c r="L4305" s="2">
        <v>-0.112</v>
      </c>
      <c r="M4305" s="2">
        <v>3.9100000000000003E-2</v>
      </c>
      <c r="N4305" s="2">
        <v>0.186</v>
      </c>
      <c r="O4305" s="2">
        <v>0.11700000000000001</v>
      </c>
      <c r="P4305" s="2">
        <v>3.9100000000000003E-2</v>
      </c>
    </row>
    <row r="4306" spans="1:16" x14ac:dyDescent="0.2">
      <c r="A4306" s="2">
        <v>4.8799999999999998E-3</v>
      </c>
      <c r="B4306" s="2">
        <v>-9.7699999999999995E-2</v>
      </c>
      <c r="C4306" s="2">
        <v>6.8400000000000002E-2</v>
      </c>
      <c r="D4306" s="2">
        <v>6.8400000000000002E-2</v>
      </c>
      <c r="E4306" s="2">
        <v>1.95E-2</v>
      </c>
      <c r="F4306" s="2">
        <v>0.122</v>
      </c>
      <c r="G4306" s="2">
        <v>0.38100000000000001</v>
      </c>
      <c r="H4306" s="2">
        <v>5.3699999999999998E-2</v>
      </c>
      <c r="I4306" s="2">
        <v>-4.3900000000000002E-2</v>
      </c>
      <c r="J4306" s="2">
        <v>-3.4200000000000001E-2</v>
      </c>
      <c r="K4306" s="2">
        <v>-6.3500000000000001E-2</v>
      </c>
      <c r="L4306" s="2">
        <v>-0.107</v>
      </c>
      <c r="M4306" s="2">
        <v>3.9100000000000003E-2</v>
      </c>
      <c r="N4306" s="2">
        <v>0.186</v>
      </c>
      <c r="O4306" s="2">
        <v>0.11700000000000001</v>
      </c>
      <c r="P4306" s="2">
        <v>3.9100000000000003E-2</v>
      </c>
    </row>
    <row r="4307" spans="1:16" x14ac:dyDescent="0.2">
      <c r="A4307" s="2">
        <v>4.8799999999999998E-3</v>
      </c>
      <c r="B4307" s="2">
        <v>-9.7699999999999995E-2</v>
      </c>
      <c r="C4307" s="2">
        <v>6.3500000000000001E-2</v>
      </c>
      <c r="D4307" s="2">
        <v>6.3500000000000001E-2</v>
      </c>
      <c r="E4307" s="2">
        <v>1.46E-2</v>
      </c>
      <c r="F4307" s="2">
        <v>0.122</v>
      </c>
      <c r="G4307" s="2">
        <v>0.38100000000000001</v>
      </c>
      <c r="H4307" s="2">
        <v>5.3699999999999998E-2</v>
      </c>
      <c r="I4307" s="2">
        <v>-3.9100000000000003E-2</v>
      </c>
      <c r="J4307" s="2">
        <v>-3.4200000000000001E-2</v>
      </c>
      <c r="K4307" s="2">
        <v>-5.8599999999999999E-2</v>
      </c>
      <c r="L4307" s="2">
        <v>-0.107</v>
      </c>
      <c r="M4307" s="2">
        <v>3.9100000000000003E-2</v>
      </c>
      <c r="N4307" s="2">
        <v>0.186</v>
      </c>
      <c r="O4307" s="2">
        <v>0.11700000000000001</v>
      </c>
      <c r="P4307" s="2">
        <v>3.9100000000000003E-2</v>
      </c>
    </row>
    <row r="4308" spans="1:16" x14ac:dyDescent="0.2">
      <c r="A4308" s="2">
        <v>0</v>
      </c>
      <c r="B4308" s="2">
        <v>-9.7699999999999995E-2</v>
      </c>
      <c r="C4308" s="2">
        <v>6.3500000000000001E-2</v>
      </c>
      <c r="D4308" s="2">
        <v>6.3500000000000001E-2</v>
      </c>
      <c r="E4308" s="2">
        <v>1.46E-2</v>
      </c>
      <c r="F4308" s="2">
        <v>0.11700000000000001</v>
      </c>
      <c r="G4308" s="2">
        <v>0.371</v>
      </c>
      <c r="H4308" s="2">
        <v>4.8800000000000003E-2</v>
      </c>
      <c r="I4308" s="2">
        <v>-4.3900000000000002E-2</v>
      </c>
      <c r="J4308" s="2">
        <v>-3.4200000000000001E-2</v>
      </c>
      <c r="K4308" s="2">
        <v>-6.3500000000000001E-2</v>
      </c>
      <c r="L4308" s="2">
        <v>-0.112</v>
      </c>
      <c r="M4308" s="2">
        <v>3.9100000000000003E-2</v>
      </c>
      <c r="N4308" s="2">
        <v>0.18099999999999999</v>
      </c>
      <c r="O4308" s="2">
        <v>0.11700000000000001</v>
      </c>
      <c r="P4308" s="2">
        <v>3.9100000000000003E-2</v>
      </c>
    </row>
    <row r="4309" spans="1:16" x14ac:dyDescent="0.2">
      <c r="A4309" s="2">
        <v>0</v>
      </c>
      <c r="B4309" s="2">
        <v>-9.2799999999999994E-2</v>
      </c>
      <c r="C4309" s="2">
        <v>6.3500000000000001E-2</v>
      </c>
      <c r="D4309" s="2">
        <v>6.3500000000000001E-2</v>
      </c>
      <c r="E4309" s="2">
        <v>1.46E-2</v>
      </c>
      <c r="F4309" s="2">
        <v>0.11700000000000001</v>
      </c>
      <c r="G4309" s="2">
        <v>0.371</v>
      </c>
      <c r="H4309" s="2">
        <v>5.3699999999999998E-2</v>
      </c>
      <c r="I4309" s="2">
        <v>-3.9100000000000003E-2</v>
      </c>
      <c r="J4309" s="2">
        <v>-3.4200000000000001E-2</v>
      </c>
      <c r="K4309" s="2">
        <v>-6.3500000000000001E-2</v>
      </c>
      <c r="L4309" s="2">
        <v>-0.112</v>
      </c>
      <c r="M4309" s="2">
        <v>3.9100000000000003E-2</v>
      </c>
      <c r="N4309" s="2">
        <v>0.18099999999999999</v>
      </c>
      <c r="O4309" s="2">
        <v>0.11700000000000001</v>
      </c>
      <c r="P4309" s="2">
        <v>3.9100000000000003E-2</v>
      </c>
    </row>
    <row r="4310" spans="1:16" x14ac:dyDescent="0.2">
      <c r="A4310" s="2">
        <v>0</v>
      </c>
      <c r="B4310" s="2">
        <v>-9.7699999999999995E-2</v>
      </c>
      <c r="C4310" s="2">
        <v>6.3500000000000001E-2</v>
      </c>
      <c r="D4310" s="2">
        <v>6.3500000000000001E-2</v>
      </c>
      <c r="E4310" s="2">
        <v>1.46E-2</v>
      </c>
      <c r="F4310" s="2">
        <v>0.122</v>
      </c>
      <c r="G4310" s="2">
        <v>0.371</v>
      </c>
      <c r="H4310" s="2">
        <v>4.8800000000000003E-2</v>
      </c>
      <c r="I4310" s="2">
        <v>-3.9100000000000003E-2</v>
      </c>
      <c r="J4310" s="2">
        <v>-3.4200000000000001E-2</v>
      </c>
      <c r="K4310" s="2">
        <v>-6.3500000000000001E-2</v>
      </c>
      <c r="L4310" s="2">
        <v>-0.107</v>
      </c>
      <c r="M4310" s="2">
        <v>3.9100000000000003E-2</v>
      </c>
      <c r="N4310" s="2">
        <v>0.18099999999999999</v>
      </c>
      <c r="O4310" s="2">
        <v>0.11700000000000001</v>
      </c>
      <c r="P4310" s="2">
        <v>3.4200000000000001E-2</v>
      </c>
    </row>
    <row r="4311" spans="1:16" x14ac:dyDescent="0.2">
      <c r="A4311" s="2">
        <v>0</v>
      </c>
      <c r="B4311" s="2">
        <v>-9.2799999999999994E-2</v>
      </c>
      <c r="C4311" s="2">
        <v>5.8599999999999999E-2</v>
      </c>
      <c r="D4311" s="2">
        <v>6.3500000000000001E-2</v>
      </c>
      <c r="E4311" s="2">
        <v>1.46E-2</v>
      </c>
      <c r="F4311" s="2">
        <v>0.11700000000000001</v>
      </c>
      <c r="G4311" s="2">
        <v>0.36599999999999999</v>
      </c>
      <c r="H4311" s="2">
        <v>4.8800000000000003E-2</v>
      </c>
      <c r="I4311" s="2">
        <v>-4.3900000000000002E-2</v>
      </c>
      <c r="J4311" s="2">
        <v>-3.4200000000000001E-2</v>
      </c>
      <c r="K4311" s="2">
        <v>-6.3500000000000001E-2</v>
      </c>
      <c r="L4311" s="2">
        <v>-0.107</v>
      </c>
      <c r="M4311" s="2">
        <v>3.9100000000000003E-2</v>
      </c>
      <c r="N4311" s="2">
        <v>0.18099999999999999</v>
      </c>
      <c r="O4311" s="2">
        <v>0.112</v>
      </c>
      <c r="P4311" s="2">
        <v>3.9100000000000003E-2</v>
      </c>
    </row>
    <row r="4312" spans="1:16" x14ac:dyDescent="0.2">
      <c r="A4312" s="2">
        <v>4.8799999999999998E-3</v>
      </c>
      <c r="B4312" s="2">
        <v>-9.7699999999999995E-2</v>
      </c>
      <c r="C4312" s="2">
        <v>5.8599999999999999E-2</v>
      </c>
      <c r="D4312" s="2">
        <v>6.3500000000000001E-2</v>
      </c>
      <c r="E4312" s="2">
        <v>1.46E-2</v>
      </c>
      <c r="F4312" s="2">
        <v>0.11700000000000001</v>
      </c>
      <c r="G4312" s="2">
        <v>0.36099999999999999</v>
      </c>
      <c r="H4312" s="2">
        <v>4.8800000000000003E-2</v>
      </c>
      <c r="I4312" s="2">
        <v>-4.3900000000000002E-2</v>
      </c>
      <c r="J4312" s="2">
        <v>-3.4200000000000001E-2</v>
      </c>
      <c r="K4312" s="2">
        <v>-6.3500000000000001E-2</v>
      </c>
      <c r="L4312" s="2">
        <v>-0.107</v>
      </c>
      <c r="M4312" s="2">
        <v>3.9100000000000003E-2</v>
      </c>
      <c r="N4312" s="2">
        <v>0.18099999999999999</v>
      </c>
      <c r="O4312" s="2">
        <v>0.112</v>
      </c>
      <c r="P4312" s="2">
        <v>3.4200000000000001E-2</v>
      </c>
    </row>
    <row r="4313" spans="1:16" x14ac:dyDescent="0.2">
      <c r="A4313" s="2">
        <v>0</v>
      </c>
      <c r="B4313" s="2">
        <v>-9.7699999999999995E-2</v>
      </c>
      <c r="C4313" s="2">
        <v>5.8599999999999999E-2</v>
      </c>
      <c r="D4313" s="2">
        <v>6.3500000000000001E-2</v>
      </c>
      <c r="E4313" s="2">
        <v>1.46E-2</v>
      </c>
      <c r="F4313" s="2">
        <v>0.11700000000000001</v>
      </c>
      <c r="G4313" s="2">
        <v>0.36099999999999999</v>
      </c>
      <c r="H4313" s="2">
        <v>4.8800000000000003E-2</v>
      </c>
      <c r="I4313" s="2">
        <v>-3.9100000000000003E-2</v>
      </c>
      <c r="J4313" s="2">
        <v>-3.4200000000000001E-2</v>
      </c>
      <c r="K4313" s="2">
        <v>-6.3500000000000001E-2</v>
      </c>
      <c r="L4313" s="2">
        <v>-0.112</v>
      </c>
      <c r="M4313" s="2">
        <v>3.4200000000000001E-2</v>
      </c>
      <c r="N4313" s="2">
        <v>0.17599999999999999</v>
      </c>
      <c r="O4313" s="2">
        <v>0.112</v>
      </c>
      <c r="P4313" s="2">
        <v>3.4200000000000001E-2</v>
      </c>
    </row>
    <row r="4314" spans="1:16" x14ac:dyDescent="0.2">
      <c r="A4314" s="2">
        <v>0</v>
      </c>
      <c r="B4314" s="2">
        <v>-9.2799999999999994E-2</v>
      </c>
      <c r="C4314" s="2">
        <v>5.8599999999999999E-2</v>
      </c>
      <c r="D4314" s="2">
        <v>6.3500000000000001E-2</v>
      </c>
      <c r="E4314" s="2">
        <v>1.46E-2</v>
      </c>
      <c r="F4314" s="2">
        <v>0.11700000000000001</v>
      </c>
      <c r="G4314" s="2">
        <v>0.35599999999999998</v>
      </c>
      <c r="H4314" s="2">
        <v>4.8800000000000003E-2</v>
      </c>
      <c r="I4314" s="2">
        <v>-3.9100000000000003E-2</v>
      </c>
      <c r="J4314" s="2">
        <v>-3.4200000000000001E-2</v>
      </c>
      <c r="K4314" s="2">
        <v>-6.3500000000000001E-2</v>
      </c>
      <c r="L4314" s="2">
        <v>-0.107</v>
      </c>
      <c r="M4314" s="2">
        <v>3.9100000000000003E-2</v>
      </c>
      <c r="N4314" s="2">
        <v>0.17599999999999999</v>
      </c>
      <c r="O4314" s="2">
        <v>0.112</v>
      </c>
      <c r="P4314" s="2">
        <v>3.4200000000000001E-2</v>
      </c>
    </row>
    <row r="4315" spans="1:16" x14ac:dyDescent="0.2">
      <c r="A4315" s="2">
        <v>0</v>
      </c>
      <c r="B4315" s="2">
        <v>-9.2799999999999994E-2</v>
      </c>
      <c r="C4315" s="2">
        <v>5.8599999999999999E-2</v>
      </c>
      <c r="D4315" s="2">
        <v>6.3500000000000001E-2</v>
      </c>
      <c r="E4315" s="2">
        <v>1.46E-2</v>
      </c>
      <c r="F4315" s="2">
        <v>0.112</v>
      </c>
      <c r="G4315" s="2">
        <v>0.35199999999999998</v>
      </c>
      <c r="H4315" s="2">
        <v>4.8800000000000003E-2</v>
      </c>
      <c r="I4315" s="2">
        <v>-3.9100000000000003E-2</v>
      </c>
      <c r="J4315" s="2">
        <v>-3.9100000000000003E-2</v>
      </c>
      <c r="K4315" s="2">
        <v>-6.3500000000000001E-2</v>
      </c>
      <c r="L4315" s="2">
        <v>-0.112</v>
      </c>
      <c r="M4315" s="2">
        <v>3.4200000000000001E-2</v>
      </c>
      <c r="N4315" s="2">
        <v>0.17599999999999999</v>
      </c>
      <c r="O4315" s="2">
        <v>0.112</v>
      </c>
      <c r="P4315" s="2">
        <v>3.4200000000000001E-2</v>
      </c>
    </row>
    <row r="4316" spans="1:16" x14ac:dyDescent="0.2">
      <c r="A4316" s="2">
        <v>0</v>
      </c>
      <c r="B4316" s="2">
        <v>-9.2799999999999994E-2</v>
      </c>
      <c r="C4316" s="2">
        <v>5.3699999999999998E-2</v>
      </c>
      <c r="D4316" s="2">
        <v>5.8599999999999999E-2</v>
      </c>
      <c r="E4316" s="2">
        <v>1.46E-2</v>
      </c>
      <c r="F4316" s="2">
        <v>0.112</v>
      </c>
      <c r="G4316" s="2">
        <v>0.35199999999999998</v>
      </c>
      <c r="H4316" s="2">
        <v>4.3900000000000002E-2</v>
      </c>
      <c r="I4316" s="2">
        <v>-3.9100000000000003E-2</v>
      </c>
      <c r="J4316" s="2">
        <v>-3.4200000000000001E-2</v>
      </c>
      <c r="K4316" s="2">
        <v>-6.3500000000000001E-2</v>
      </c>
      <c r="L4316" s="2">
        <v>-0.107</v>
      </c>
      <c r="M4316" s="2">
        <v>3.9100000000000003E-2</v>
      </c>
      <c r="N4316" s="2">
        <v>0.17599999999999999</v>
      </c>
      <c r="O4316" s="2">
        <v>0.112</v>
      </c>
      <c r="P4316" s="2">
        <v>3.4200000000000001E-2</v>
      </c>
    </row>
    <row r="4317" spans="1:16" x14ac:dyDescent="0.2">
      <c r="A4317" s="2">
        <v>0</v>
      </c>
      <c r="B4317" s="2">
        <v>-9.2799999999999994E-2</v>
      </c>
      <c r="C4317" s="2">
        <v>5.8599999999999999E-2</v>
      </c>
      <c r="D4317" s="2">
        <v>5.8599999999999999E-2</v>
      </c>
      <c r="E4317" s="2">
        <v>1.46E-2</v>
      </c>
      <c r="F4317" s="2">
        <v>0.112</v>
      </c>
      <c r="G4317" s="2">
        <v>0.34699999999999998</v>
      </c>
      <c r="H4317" s="2">
        <v>4.8800000000000003E-2</v>
      </c>
      <c r="I4317" s="2">
        <v>-3.9100000000000003E-2</v>
      </c>
      <c r="J4317" s="2">
        <v>-3.4200000000000001E-2</v>
      </c>
      <c r="K4317" s="2">
        <v>-5.8599999999999999E-2</v>
      </c>
      <c r="L4317" s="2">
        <v>-0.107</v>
      </c>
      <c r="M4317" s="2">
        <v>3.4200000000000001E-2</v>
      </c>
      <c r="N4317" s="2">
        <v>0.17100000000000001</v>
      </c>
      <c r="O4317" s="2">
        <v>0.112</v>
      </c>
      <c r="P4317" s="2">
        <v>3.4200000000000001E-2</v>
      </c>
    </row>
    <row r="4318" spans="1:16" x14ac:dyDescent="0.2">
      <c r="A4318" s="2">
        <v>4.8799999999999998E-3</v>
      </c>
      <c r="B4318" s="2">
        <v>-9.2799999999999994E-2</v>
      </c>
      <c r="C4318" s="2">
        <v>5.8599999999999999E-2</v>
      </c>
      <c r="D4318" s="2">
        <v>5.8599999999999999E-2</v>
      </c>
      <c r="E4318" s="2">
        <v>1.46E-2</v>
      </c>
      <c r="F4318" s="2">
        <v>0.112</v>
      </c>
      <c r="G4318" s="2">
        <v>0.34699999999999998</v>
      </c>
      <c r="H4318" s="2">
        <v>4.3900000000000002E-2</v>
      </c>
      <c r="I4318" s="2">
        <v>-3.9100000000000003E-2</v>
      </c>
      <c r="J4318" s="2">
        <v>-3.4200000000000001E-2</v>
      </c>
      <c r="K4318" s="2">
        <v>-5.8599999999999999E-2</v>
      </c>
      <c r="L4318" s="2">
        <v>-0.107</v>
      </c>
      <c r="M4318" s="2">
        <v>3.4200000000000001E-2</v>
      </c>
      <c r="N4318" s="2">
        <v>0.17100000000000001</v>
      </c>
      <c r="O4318" s="2">
        <v>0.112</v>
      </c>
      <c r="P4318" s="2">
        <v>3.4200000000000001E-2</v>
      </c>
    </row>
    <row r="4319" spans="1:16" x14ac:dyDescent="0.2">
      <c r="A4319" s="2">
        <v>4.8799999999999998E-3</v>
      </c>
      <c r="B4319" s="2">
        <v>-9.2799999999999994E-2</v>
      </c>
      <c r="C4319" s="2">
        <v>5.3699999999999998E-2</v>
      </c>
      <c r="D4319" s="2">
        <v>5.8599999999999999E-2</v>
      </c>
      <c r="E4319" s="2">
        <v>1.46E-2</v>
      </c>
      <c r="F4319" s="2">
        <v>0.112</v>
      </c>
      <c r="G4319" s="2">
        <v>0.33700000000000002</v>
      </c>
      <c r="H4319" s="2">
        <v>4.3900000000000002E-2</v>
      </c>
      <c r="I4319" s="2">
        <v>-4.3900000000000002E-2</v>
      </c>
      <c r="J4319" s="2">
        <v>-3.4200000000000001E-2</v>
      </c>
      <c r="K4319" s="2">
        <v>-6.3500000000000001E-2</v>
      </c>
      <c r="L4319" s="2">
        <v>-0.112</v>
      </c>
      <c r="M4319" s="2">
        <v>3.4200000000000001E-2</v>
      </c>
      <c r="N4319" s="2">
        <v>0.17100000000000001</v>
      </c>
      <c r="O4319" s="2">
        <v>0.112</v>
      </c>
      <c r="P4319" s="2">
        <v>3.4200000000000001E-2</v>
      </c>
    </row>
    <row r="4320" spans="1:16" x14ac:dyDescent="0.2">
      <c r="A4320" s="2">
        <v>0</v>
      </c>
      <c r="B4320" s="2">
        <v>-9.2799999999999994E-2</v>
      </c>
      <c r="C4320" s="2">
        <v>5.3699999999999998E-2</v>
      </c>
      <c r="D4320" s="2">
        <v>5.8599999999999999E-2</v>
      </c>
      <c r="E4320" s="2">
        <v>1.46E-2</v>
      </c>
      <c r="F4320" s="2">
        <v>0.107</v>
      </c>
      <c r="G4320" s="2">
        <v>0.33700000000000002</v>
      </c>
      <c r="H4320" s="2">
        <v>4.3900000000000002E-2</v>
      </c>
      <c r="I4320" s="2">
        <v>-4.3900000000000002E-2</v>
      </c>
      <c r="J4320" s="2">
        <v>-3.4200000000000001E-2</v>
      </c>
      <c r="K4320" s="2">
        <v>-6.3500000000000001E-2</v>
      </c>
      <c r="L4320" s="2">
        <v>-0.107</v>
      </c>
      <c r="M4320" s="2">
        <v>3.4200000000000001E-2</v>
      </c>
      <c r="N4320" s="2">
        <v>0.17100000000000001</v>
      </c>
      <c r="O4320" s="2">
        <v>0.112</v>
      </c>
      <c r="P4320" s="2">
        <v>3.4200000000000001E-2</v>
      </c>
    </row>
    <row r="4321" spans="1:16" x14ac:dyDescent="0.2">
      <c r="A4321" s="2">
        <v>0</v>
      </c>
      <c r="B4321" s="2">
        <v>-8.7900000000000006E-2</v>
      </c>
      <c r="C4321" s="2">
        <v>5.8599999999999999E-2</v>
      </c>
      <c r="D4321" s="2">
        <v>5.3699999999999998E-2</v>
      </c>
      <c r="E4321" s="2">
        <v>1.46E-2</v>
      </c>
      <c r="F4321" s="2">
        <v>0.107</v>
      </c>
      <c r="G4321" s="2">
        <v>0.33200000000000002</v>
      </c>
      <c r="H4321" s="2">
        <v>4.3900000000000002E-2</v>
      </c>
      <c r="I4321" s="2">
        <v>-4.3900000000000002E-2</v>
      </c>
      <c r="J4321" s="2">
        <v>-3.4200000000000001E-2</v>
      </c>
      <c r="K4321" s="2">
        <v>-6.3500000000000001E-2</v>
      </c>
      <c r="L4321" s="2">
        <v>-0.107</v>
      </c>
      <c r="M4321" s="2">
        <v>3.4200000000000001E-2</v>
      </c>
      <c r="N4321" s="2">
        <v>0.17100000000000001</v>
      </c>
      <c r="O4321" s="2">
        <v>0.107</v>
      </c>
      <c r="P4321" s="2">
        <v>3.4200000000000001E-2</v>
      </c>
    </row>
    <row r="4322" spans="1:16" x14ac:dyDescent="0.2">
      <c r="A4322" s="2">
        <v>0</v>
      </c>
      <c r="B4322" s="2">
        <v>-8.7900000000000006E-2</v>
      </c>
      <c r="C4322" s="2">
        <v>5.3699999999999998E-2</v>
      </c>
      <c r="D4322" s="2">
        <v>5.8599999999999999E-2</v>
      </c>
      <c r="E4322" s="2">
        <v>1.46E-2</v>
      </c>
      <c r="F4322" s="2">
        <v>0.107</v>
      </c>
      <c r="G4322" s="2">
        <v>0.33200000000000002</v>
      </c>
      <c r="H4322" s="2">
        <v>4.3900000000000002E-2</v>
      </c>
      <c r="I4322" s="2">
        <v>-3.9100000000000003E-2</v>
      </c>
      <c r="J4322" s="2">
        <v>-3.4200000000000001E-2</v>
      </c>
      <c r="K4322" s="2">
        <v>-6.3500000000000001E-2</v>
      </c>
      <c r="L4322" s="2">
        <v>-0.107</v>
      </c>
      <c r="M4322" s="2">
        <v>3.4200000000000001E-2</v>
      </c>
      <c r="N4322" s="2">
        <v>0.16600000000000001</v>
      </c>
      <c r="O4322" s="2">
        <v>0.107</v>
      </c>
      <c r="P4322" s="2">
        <v>3.4200000000000001E-2</v>
      </c>
    </row>
    <row r="4323" spans="1:16" x14ac:dyDescent="0.2">
      <c r="A4323" s="2">
        <v>4.8799999999999998E-3</v>
      </c>
      <c r="B4323" s="2">
        <v>-8.7900000000000006E-2</v>
      </c>
      <c r="C4323" s="2">
        <v>5.3699999999999998E-2</v>
      </c>
      <c r="D4323" s="2">
        <v>5.3699999999999998E-2</v>
      </c>
      <c r="E4323" s="2">
        <v>1.46E-2</v>
      </c>
      <c r="F4323" s="2">
        <v>0.107</v>
      </c>
      <c r="G4323" s="2">
        <v>0.33200000000000002</v>
      </c>
      <c r="H4323" s="2">
        <v>3.9100000000000003E-2</v>
      </c>
      <c r="I4323" s="2">
        <v>-4.3900000000000002E-2</v>
      </c>
      <c r="J4323" s="2">
        <v>-3.4200000000000001E-2</v>
      </c>
      <c r="K4323" s="2">
        <v>-5.8599999999999999E-2</v>
      </c>
      <c r="L4323" s="2">
        <v>-0.107</v>
      </c>
      <c r="M4323" s="2">
        <v>3.4200000000000001E-2</v>
      </c>
      <c r="N4323" s="2">
        <v>0.16600000000000001</v>
      </c>
      <c r="O4323" s="2">
        <v>0.107</v>
      </c>
      <c r="P4323" s="2">
        <v>3.4200000000000001E-2</v>
      </c>
    </row>
    <row r="4324" spans="1:16" x14ac:dyDescent="0.2">
      <c r="A4324" s="2">
        <v>4.8799999999999998E-3</v>
      </c>
      <c r="B4324" s="2">
        <v>-8.7900000000000006E-2</v>
      </c>
      <c r="C4324" s="2">
        <v>5.3699999999999998E-2</v>
      </c>
      <c r="D4324" s="2">
        <v>5.8599999999999999E-2</v>
      </c>
      <c r="E4324" s="2">
        <v>1.46E-2</v>
      </c>
      <c r="F4324" s="2">
        <v>0.107</v>
      </c>
      <c r="G4324" s="2">
        <v>0.32700000000000001</v>
      </c>
      <c r="H4324" s="2">
        <v>3.9100000000000003E-2</v>
      </c>
      <c r="I4324" s="2">
        <v>-4.3900000000000002E-2</v>
      </c>
      <c r="J4324" s="2">
        <v>-3.4200000000000001E-2</v>
      </c>
      <c r="K4324" s="2">
        <v>-5.8599999999999999E-2</v>
      </c>
      <c r="L4324" s="2">
        <v>-0.107</v>
      </c>
      <c r="M4324" s="2">
        <v>3.4200000000000001E-2</v>
      </c>
      <c r="N4324" s="2">
        <v>0.16600000000000001</v>
      </c>
      <c r="O4324" s="2">
        <v>0.107</v>
      </c>
      <c r="P4324" s="2">
        <v>3.4200000000000001E-2</v>
      </c>
    </row>
    <row r="4325" spans="1:16" x14ac:dyDescent="0.2">
      <c r="A4325" s="2">
        <v>4.8799999999999998E-3</v>
      </c>
      <c r="B4325" s="2">
        <v>-8.7900000000000006E-2</v>
      </c>
      <c r="C4325" s="2">
        <v>5.3699999999999998E-2</v>
      </c>
      <c r="D4325" s="2">
        <v>5.3699999999999998E-2</v>
      </c>
      <c r="E4325" s="2">
        <v>1.46E-2</v>
      </c>
      <c r="F4325" s="2">
        <v>0.107</v>
      </c>
      <c r="G4325" s="2">
        <v>0.32700000000000001</v>
      </c>
      <c r="H4325" s="2">
        <v>4.3900000000000002E-2</v>
      </c>
      <c r="I4325" s="2">
        <v>-4.3900000000000002E-2</v>
      </c>
      <c r="J4325" s="2">
        <v>-3.4200000000000001E-2</v>
      </c>
      <c r="K4325" s="2">
        <v>-5.8599999999999999E-2</v>
      </c>
      <c r="L4325" s="2">
        <v>-0.107</v>
      </c>
      <c r="M4325" s="2">
        <v>3.4200000000000001E-2</v>
      </c>
      <c r="N4325" s="2">
        <v>0.161</v>
      </c>
      <c r="O4325" s="2">
        <v>0.112</v>
      </c>
      <c r="P4325" s="2">
        <v>3.4200000000000001E-2</v>
      </c>
    </row>
    <row r="4326" spans="1:16" x14ac:dyDescent="0.2">
      <c r="A4326" s="2">
        <v>4.8799999999999998E-3</v>
      </c>
      <c r="B4326" s="2">
        <v>-8.3000000000000004E-2</v>
      </c>
      <c r="C4326" s="2">
        <v>5.3699999999999998E-2</v>
      </c>
      <c r="D4326" s="2">
        <v>5.3699999999999998E-2</v>
      </c>
      <c r="E4326" s="2">
        <v>9.7699999999999992E-3</v>
      </c>
      <c r="F4326" s="2">
        <v>0.10299999999999999</v>
      </c>
      <c r="G4326" s="2">
        <v>0.32200000000000001</v>
      </c>
      <c r="H4326" s="2">
        <v>3.9100000000000003E-2</v>
      </c>
      <c r="I4326" s="2">
        <v>-4.3900000000000002E-2</v>
      </c>
      <c r="J4326" s="2">
        <v>-3.4200000000000001E-2</v>
      </c>
      <c r="K4326" s="2">
        <v>-5.8599999999999999E-2</v>
      </c>
      <c r="L4326" s="2">
        <v>-0.107</v>
      </c>
      <c r="M4326" s="2">
        <v>3.4200000000000001E-2</v>
      </c>
      <c r="N4326" s="2">
        <v>0.161</v>
      </c>
      <c r="O4326" s="2">
        <v>0.107</v>
      </c>
      <c r="P4326" s="2">
        <v>3.4200000000000001E-2</v>
      </c>
    </row>
    <row r="4327" spans="1:16" x14ac:dyDescent="0.2">
      <c r="A4327" s="2">
        <v>4.8799999999999998E-3</v>
      </c>
      <c r="B4327" s="2">
        <v>-8.3000000000000004E-2</v>
      </c>
      <c r="C4327" s="2">
        <v>5.3699999999999998E-2</v>
      </c>
      <c r="D4327" s="2">
        <v>5.3699999999999998E-2</v>
      </c>
      <c r="E4327" s="2">
        <v>9.7699999999999992E-3</v>
      </c>
      <c r="F4327" s="2">
        <v>0.107</v>
      </c>
      <c r="G4327" s="2">
        <v>0.317</v>
      </c>
      <c r="H4327" s="2">
        <v>3.9100000000000003E-2</v>
      </c>
      <c r="I4327" s="2">
        <v>-4.3900000000000002E-2</v>
      </c>
      <c r="J4327" s="2">
        <v>-3.4200000000000001E-2</v>
      </c>
      <c r="K4327" s="2">
        <v>-5.8599999999999999E-2</v>
      </c>
      <c r="L4327" s="2">
        <v>-0.107</v>
      </c>
      <c r="M4327" s="2">
        <v>2.93E-2</v>
      </c>
      <c r="N4327" s="2">
        <v>0.161</v>
      </c>
      <c r="O4327" s="2">
        <v>0.107</v>
      </c>
      <c r="P4327" s="2">
        <v>3.4200000000000001E-2</v>
      </c>
    </row>
    <row r="4328" spans="1:16" x14ac:dyDescent="0.2">
      <c r="A4328" s="2">
        <v>4.8799999999999998E-3</v>
      </c>
      <c r="B4328" s="2">
        <v>-8.3000000000000004E-2</v>
      </c>
      <c r="C4328" s="2">
        <v>4.8800000000000003E-2</v>
      </c>
      <c r="D4328" s="2">
        <v>5.3699999999999998E-2</v>
      </c>
      <c r="E4328" s="2">
        <v>9.7699999999999992E-3</v>
      </c>
      <c r="F4328" s="2">
        <v>0.107</v>
      </c>
      <c r="G4328" s="2">
        <v>0.317</v>
      </c>
      <c r="H4328" s="2">
        <v>3.9100000000000003E-2</v>
      </c>
      <c r="I4328" s="2">
        <v>-4.3900000000000002E-2</v>
      </c>
      <c r="J4328" s="2">
        <v>-3.4200000000000001E-2</v>
      </c>
      <c r="K4328" s="2">
        <v>-5.8599999999999999E-2</v>
      </c>
      <c r="L4328" s="2">
        <v>-0.107</v>
      </c>
      <c r="M4328" s="2">
        <v>3.4200000000000001E-2</v>
      </c>
      <c r="N4328" s="2">
        <v>0.161</v>
      </c>
      <c r="O4328" s="2">
        <v>0.107</v>
      </c>
      <c r="P4328" s="2">
        <v>3.4200000000000001E-2</v>
      </c>
    </row>
    <row r="4329" spans="1:16" x14ac:dyDescent="0.2">
      <c r="A4329" s="2">
        <v>4.8799999999999998E-3</v>
      </c>
      <c r="B4329" s="2">
        <v>-7.8100000000000003E-2</v>
      </c>
      <c r="C4329" s="2">
        <v>4.8800000000000003E-2</v>
      </c>
      <c r="D4329" s="2">
        <v>5.3699999999999998E-2</v>
      </c>
      <c r="E4329" s="2">
        <v>9.7699999999999992E-3</v>
      </c>
      <c r="F4329" s="2">
        <v>0.10299999999999999</v>
      </c>
      <c r="G4329" s="2">
        <v>0.312</v>
      </c>
      <c r="H4329" s="2">
        <v>3.9100000000000003E-2</v>
      </c>
      <c r="I4329" s="2">
        <v>-4.3900000000000002E-2</v>
      </c>
      <c r="J4329" s="2">
        <v>-3.4200000000000001E-2</v>
      </c>
      <c r="K4329" s="2">
        <v>-5.8599999999999999E-2</v>
      </c>
      <c r="L4329" s="2">
        <v>-0.107</v>
      </c>
      <c r="M4329" s="2">
        <v>2.93E-2</v>
      </c>
      <c r="N4329" s="2">
        <v>0.161</v>
      </c>
      <c r="O4329" s="2">
        <v>0.107</v>
      </c>
      <c r="P4329" s="2">
        <v>3.9100000000000003E-2</v>
      </c>
    </row>
    <row r="4330" spans="1:16" x14ac:dyDescent="0.2">
      <c r="A4330" s="2">
        <v>9.7699999999999992E-3</v>
      </c>
      <c r="B4330" s="2">
        <v>-7.3200000000000001E-2</v>
      </c>
      <c r="C4330" s="2">
        <v>4.8800000000000003E-2</v>
      </c>
      <c r="D4330" s="2">
        <v>5.3699999999999998E-2</v>
      </c>
      <c r="E4330" s="2">
        <v>1.46E-2</v>
      </c>
      <c r="F4330" s="2">
        <v>9.7699999999999995E-2</v>
      </c>
      <c r="G4330" s="2">
        <v>0.312</v>
      </c>
      <c r="H4330" s="2">
        <v>3.9100000000000003E-2</v>
      </c>
      <c r="I4330" s="2">
        <v>-4.3900000000000002E-2</v>
      </c>
      <c r="J4330" s="2">
        <v>-3.9100000000000003E-2</v>
      </c>
      <c r="K4330" s="2">
        <v>-5.8599999999999999E-2</v>
      </c>
      <c r="L4330" s="2">
        <v>-0.107</v>
      </c>
      <c r="M4330" s="2">
        <v>3.4200000000000001E-2</v>
      </c>
      <c r="N4330" s="2">
        <v>0.161</v>
      </c>
      <c r="O4330" s="2">
        <v>0.107</v>
      </c>
      <c r="P4330" s="2">
        <v>2.93E-2</v>
      </c>
    </row>
    <row r="4331" spans="1:16" x14ac:dyDescent="0.2">
      <c r="A4331" s="2">
        <v>4.8799999999999998E-3</v>
      </c>
      <c r="B4331" s="2">
        <v>-7.3200000000000001E-2</v>
      </c>
      <c r="C4331" s="2">
        <v>4.8800000000000003E-2</v>
      </c>
      <c r="D4331" s="2">
        <v>4.8800000000000003E-2</v>
      </c>
      <c r="E4331" s="2">
        <v>9.7699999999999992E-3</v>
      </c>
      <c r="F4331" s="2">
        <v>0.10299999999999999</v>
      </c>
      <c r="G4331" s="2">
        <v>0.312</v>
      </c>
      <c r="H4331" s="2">
        <v>3.9100000000000003E-2</v>
      </c>
      <c r="I4331" s="2">
        <v>-4.3900000000000002E-2</v>
      </c>
      <c r="J4331" s="2">
        <v>-3.9100000000000003E-2</v>
      </c>
      <c r="K4331" s="2">
        <v>-5.8599999999999999E-2</v>
      </c>
      <c r="L4331" s="2">
        <v>-0.107</v>
      </c>
      <c r="M4331" s="2">
        <v>2.93E-2</v>
      </c>
      <c r="N4331" s="2">
        <v>0.161</v>
      </c>
      <c r="O4331" s="2">
        <v>0.107</v>
      </c>
      <c r="P4331" s="2">
        <v>3.4200000000000001E-2</v>
      </c>
    </row>
    <row r="4332" spans="1:16" x14ac:dyDescent="0.2">
      <c r="A4332" s="2">
        <v>4.8799999999999998E-3</v>
      </c>
      <c r="B4332" s="2">
        <v>-7.3200000000000001E-2</v>
      </c>
      <c r="C4332" s="2">
        <v>4.8800000000000003E-2</v>
      </c>
      <c r="D4332" s="2">
        <v>4.8800000000000003E-2</v>
      </c>
      <c r="E4332" s="2">
        <v>9.7699999999999992E-3</v>
      </c>
      <c r="F4332" s="2">
        <v>0.10299999999999999</v>
      </c>
      <c r="G4332" s="2">
        <v>0.308</v>
      </c>
      <c r="H4332" s="2">
        <v>3.9100000000000003E-2</v>
      </c>
      <c r="I4332" s="2">
        <v>-4.3900000000000002E-2</v>
      </c>
      <c r="J4332" s="2">
        <v>-3.4200000000000001E-2</v>
      </c>
      <c r="K4332" s="2">
        <v>-5.8599999999999999E-2</v>
      </c>
      <c r="L4332" s="2">
        <v>-0.107</v>
      </c>
      <c r="M4332" s="2">
        <v>2.93E-2</v>
      </c>
      <c r="N4332" s="2">
        <v>0.161</v>
      </c>
      <c r="O4332" s="2">
        <v>0.107</v>
      </c>
      <c r="P4332" s="2">
        <v>2.93E-2</v>
      </c>
    </row>
    <row r="4333" spans="1:16" x14ac:dyDescent="0.2">
      <c r="A4333" s="2">
        <v>4.8799999999999998E-3</v>
      </c>
      <c r="B4333" s="2">
        <v>-7.3200000000000001E-2</v>
      </c>
      <c r="C4333" s="2">
        <v>4.8800000000000003E-2</v>
      </c>
      <c r="D4333" s="2">
        <v>4.8800000000000003E-2</v>
      </c>
      <c r="E4333" s="2">
        <v>1.46E-2</v>
      </c>
      <c r="F4333" s="2">
        <v>9.7699999999999995E-2</v>
      </c>
      <c r="G4333" s="2">
        <v>0.30299999999999999</v>
      </c>
      <c r="H4333" s="2">
        <v>3.9100000000000003E-2</v>
      </c>
      <c r="I4333" s="2">
        <v>-4.3900000000000002E-2</v>
      </c>
      <c r="J4333" s="2">
        <v>-3.4200000000000001E-2</v>
      </c>
      <c r="K4333" s="2">
        <v>-5.8599999999999999E-2</v>
      </c>
      <c r="L4333" s="2">
        <v>-0.107</v>
      </c>
      <c r="M4333" s="2">
        <v>2.93E-2</v>
      </c>
      <c r="N4333" s="2">
        <v>0.156</v>
      </c>
      <c r="O4333" s="2">
        <v>0.10299999999999999</v>
      </c>
      <c r="P4333" s="2">
        <v>3.4200000000000001E-2</v>
      </c>
    </row>
    <row r="4334" spans="1:16" x14ac:dyDescent="0.2">
      <c r="A4334" s="2">
        <v>9.7699999999999992E-3</v>
      </c>
      <c r="B4334" s="2">
        <v>-7.3200000000000001E-2</v>
      </c>
      <c r="C4334" s="2">
        <v>4.8800000000000003E-2</v>
      </c>
      <c r="D4334" s="2">
        <v>4.8800000000000003E-2</v>
      </c>
      <c r="E4334" s="2">
        <v>9.7699999999999992E-3</v>
      </c>
      <c r="F4334" s="2">
        <v>9.7699999999999995E-2</v>
      </c>
      <c r="G4334" s="2">
        <v>0.30299999999999999</v>
      </c>
      <c r="H4334" s="2">
        <v>3.9100000000000003E-2</v>
      </c>
      <c r="I4334" s="2">
        <v>-4.3900000000000002E-2</v>
      </c>
      <c r="J4334" s="2">
        <v>-3.4200000000000001E-2</v>
      </c>
      <c r="K4334" s="2">
        <v>-5.8599999999999999E-2</v>
      </c>
      <c r="L4334" s="2">
        <v>-0.107</v>
      </c>
      <c r="M4334" s="2">
        <v>2.93E-2</v>
      </c>
      <c r="N4334" s="2">
        <v>0.156</v>
      </c>
      <c r="O4334" s="2">
        <v>0.10299999999999999</v>
      </c>
      <c r="P4334" s="2">
        <v>3.4200000000000001E-2</v>
      </c>
    </row>
    <row r="4335" spans="1:16" x14ac:dyDescent="0.2">
      <c r="A4335" s="2">
        <v>4.8799999999999998E-3</v>
      </c>
      <c r="B4335" s="2">
        <v>-6.8400000000000002E-2</v>
      </c>
      <c r="C4335" s="2">
        <v>4.8800000000000003E-2</v>
      </c>
      <c r="D4335" s="2">
        <v>4.8800000000000003E-2</v>
      </c>
      <c r="E4335" s="2">
        <v>9.7699999999999992E-3</v>
      </c>
      <c r="F4335" s="2">
        <v>9.7699999999999995E-2</v>
      </c>
      <c r="G4335" s="2">
        <v>0.30299999999999999</v>
      </c>
      <c r="H4335" s="2">
        <v>3.4200000000000001E-2</v>
      </c>
      <c r="I4335" s="2">
        <v>-4.3900000000000002E-2</v>
      </c>
      <c r="J4335" s="2">
        <v>-3.4200000000000001E-2</v>
      </c>
      <c r="K4335" s="2">
        <v>-5.8599999999999999E-2</v>
      </c>
      <c r="L4335" s="2">
        <v>-0.107</v>
      </c>
      <c r="M4335" s="2">
        <v>2.93E-2</v>
      </c>
      <c r="N4335" s="2">
        <v>0.156</v>
      </c>
      <c r="O4335" s="2">
        <v>0.10299999999999999</v>
      </c>
      <c r="P4335" s="2">
        <v>2.93E-2</v>
      </c>
    </row>
    <row r="4336" spans="1:16" x14ac:dyDescent="0.2">
      <c r="A4336" s="2">
        <v>9.7699999999999992E-3</v>
      </c>
      <c r="B4336" s="2">
        <v>-6.8400000000000002E-2</v>
      </c>
      <c r="C4336" s="2">
        <v>4.8800000000000003E-2</v>
      </c>
      <c r="D4336" s="2">
        <v>4.8800000000000003E-2</v>
      </c>
      <c r="E4336" s="2">
        <v>9.7699999999999992E-3</v>
      </c>
      <c r="F4336" s="2">
        <v>9.7699999999999995E-2</v>
      </c>
      <c r="G4336" s="2">
        <v>0.30299999999999999</v>
      </c>
      <c r="H4336" s="2">
        <v>3.9100000000000003E-2</v>
      </c>
      <c r="I4336" s="2">
        <v>-4.3900000000000002E-2</v>
      </c>
      <c r="J4336" s="2">
        <v>-3.4200000000000001E-2</v>
      </c>
      <c r="K4336" s="2">
        <v>-5.8599999999999999E-2</v>
      </c>
      <c r="L4336" s="2">
        <v>-0.107</v>
      </c>
      <c r="M4336" s="2">
        <v>2.93E-2</v>
      </c>
      <c r="N4336" s="2">
        <v>0.156</v>
      </c>
      <c r="O4336" s="2">
        <v>0.107</v>
      </c>
      <c r="P4336" s="2">
        <v>2.93E-2</v>
      </c>
    </row>
    <row r="4337" spans="1:16" x14ac:dyDescent="0.2">
      <c r="A4337" s="2">
        <v>9.7699999999999992E-3</v>
      </c>
      <c r="B4337" s="2">
        <v>-6.8400000000000002E-2</v>
      </c>
      <c r="C4337" s="2">
        <v>4.3900000000000002E-2</v>
      </c>
      <c r="D4337" s="2">
        <v>4.8800000000000003E-2</v>
      </c>
      <c r="E4337" s="2">
        <v>9.7699999999999992E-3</v>
      </c>
      <c r="F4337" s="2">
        <v>9.7699999999999995E-2</v>
      </c>
      <c r="G4337" s="2">
        <v>0.29799999999999999</v>
      </c>
      <c r="H4337" s="2">
        <v>3.4200000000000001E-2</v>
      </c>
      <c r="I4337" s="2">
        <v>-4.3900000000000002E-2</v>
      </c>
      <c r="J4337" s="2">
        <v>-3.4200000000000001E-2</v>
      </c>
      <c r="K4337" s="2">
        <v>-5.3699999999999998E-2</v>
      </c>
      <c r="L4337" s="2">
        <v>-0.107</v>
      </c>
      <c r="M4337" s="2">
        <v>2.93E-2</v>
      </c>
      <c r="N4337" s="2">
        <v>0.156</v>
      </c>
      <c r="O4337" s="2">
        <v>0.10299999999999999</v>
      </c>
      <c r="P4337" s="2">
        <v>2.93E-2</v>
      </c>
    </row>
    <row r="4338" spans="1:16" x14ac:dyDescent="0.2">
      <c r="A4338" s="2">
        <v>9.7699999999999992E-3</v>
      </c>
      <c r="B4338" s="2">
        <v>-6.8400000000000002E-2</v>
      </c>
      <c r="C4338" s="2">
        <v>4.8800000000000003E-2</v>
      </c>
      <c r="D4338" s="2">
        <v>4.8800000000000003E-2</v>
      </c>
      <c r="E4338" s="2">
        <v>9.7699999999999992E-3</v>
      </c>
      <c r="F4338" s="2">
        <v>9.7699999999999995E-2</v>
      </c>
      <c r="G4338" s="2">
        <v>0.30299999999999999</v>
      </c>
      <c r="H4338" s="2">
        <v>3.4200000000000001E-2</v>
      </c>
      <c r="I4338" s="2">
        <v>-4.3900000000000002E-2</v>
      </c>
      <c r="J4338" s="2">
        <v>-3.9100000000000003E-2</v>
      </c>
      <c r="K4338" s="2">
        <v>-5.3699999999999998E-2</v>
      </c>
      <c r="L4338" s="2">
        <v>-0.107</v>
      </c>
      <c r="M4338" s="2">
        <v>2.4400000000000002E-2</v>
      </c>
      <c r="N4338" s="2">
        <v>0.156</v>
      </c>
      <c r="O4338" s="2">
        <v>0.10299999999999999</v>
      </c>
      <c r="P4338" s="2">
        <v>2.93E-2</v>
      </c>
    </row>
    <row r="4339" spans="1:16" x14ac:dyDescent="0.2">
      <c r="A4339" s="2">
        <v>9.7699999999999992E-3</v>
      </c>
      <c r="B4339" s="2">
        <v>-6.8400000000000002E-2</v>
      </c>
      <c r="C4339" s="2">
        <v>4.8800000000000003E-2</v>
      </c>
      <c r="D4339" s="2">
        <v>4.3900000000000002E-2</v>
      </c>
      <c r="E4339" s="2">
        <v>9.7699999999999992E-3</v>
      </c>
      <c r="F4339" s="2">
        <v>9.7699999999999995E-2</v>
      </c>
      <c r="G4339" s="2">
        <v>0.29799999999999999</v>
      </c>
      <c r="H4339" s="2">
        <v>3.4200000000000001E-2</v>
      </c>
      <c r="I4339" s="2">
        <v>-4.3900000000000002E-2</v>
      </c>
      <c r="J4339" s="2">
        <v>-3.4200000000000001E-2</v>
      </c>
      <c r="K4339" s="2">
        <v>-5.3699999999999998E-2</v>
      </c>
      <c r="L4339" s="2">
        <v>-0.10299999999999999</v>
      </c>
      <c r="M4339" s="2">
        <v>2.4400000000000002E-2</v>
      </c>
      <c r="N4339" s="2">
        <v>0.156</v>
      </c>
      <c r="O4339" s="2">
        <v>0.10299999999999999</v>
      </c>
      <c r="P4339" s="2">
        <v>2.93E-2</v>
      </c>
    </row>
    <row r="4340" spans="1:16" x14ac:dyDescent="0.2">
      <c r="A4340" s="2">
        <v>9.7699999999999992E-3</v>
      </c>
      <c r="B4340" s="2">
        <v>-6.3500000000000001E-2</v>
      </c>
      <c r="C4340" s="2">
        <v>4.8800000000000003E-2</v>
      </c>
      <c r="D4340" s="2">
        <v>4.8800000000000003E-2</v>
      </c>
      <c r="E4340" s="2">
        <v>4.8799999999999998E-3</v>
      </c>
      <c r="F4340" s="2">
        <v>9.2799999999999994E-2</v>
      </c>
      <c r="G4340" s="2">
        <v>0.29299999999999998</v>
      </c>
      <c r="H4340" s="2">
        <v>3.4200000000000001E-2</v>
      </c>
      <c r="I4340" s="2">
        <v>-4.3900000000000002E-2</v>
      </c>
      <c r="J4340" s="2">
        <v>-3.9100000000000003E-2</v>
      </c>
      <c r="K4340" s="2">
        <v>-5.8599999999999999E-2</v>
      </c>
      <c r="L4340" s="2">
        <v>-0.107</v>
      </c>
      <c r="M4340" s="2">
        <v>2.4400000000000002E-2</v>
      </c>
      <c r="N4340" s="2">
        <v>0.151</v>
      </c>
      <c r="O4340" s="2">
        <v>0.10299999999999999</v>
      </c>
      <c r="P4340" s="2">
        <v>2.93E-2</v>
      </c>
    </row>
    <row r="4341" spans="1:16" x14ac:dyDescent="0.2">
      <c r="A4341" s="2">
        <v>9.7699999999999992E-3</v>
      </c>
      <c r="B4341" s="2">
        <v>-6.8400000000000002E-2</v>
      </c>
      <c r="C4341" s="2">
        <v>4.8800000000000003E-2</v>
      </c>
      <c r="D4341" s="2">
        <v>4.8800000000000003E-2</v>
      </c>
      <c r="E4341" s="2">
        <v>9.7699999999999992E-3</v>
      </c>
      <c r="F4341" s="2">
        <v>9.2799999999999994E-2</v>
      </c>
      <c r="G4341" s="2">
        <v>0.29299999999999998</v>
      </c>
      <c r="H4341" s="2">
        <v>2.93E-2</v>
      </c>
      <c r="I4341" s="2">
        <v>-4.8800000000000003E-2</v>
      </c>
      <c r="J4341" s="2">
        <v>-3.4200000000000001E-2</v>
      </c>
      <c r="K4341" s="2">
        <v>-5.3699999999999998E-2</v>
      </c>
      <c r="L4341" s="2">
        <v>-0.10299999999999999</v>
      </c>
      <c r="M4341" s="2">
        <v>2.4400000000000002E-2</v>
      </c>
      <c r="N4341" s="2">
        <v>0.151</v>
      </c>
      <c r="O4341" s="2">
        <v>0.10299999999999999</v>
      </c>
      <c r="P4341" s="2">
        <v>2.93E-2</v>
      </c>
    </row>
    <row r="4342" spans="1:16" x14ac:dyDescent="0.2">
      <c r="A4342" s="2">
        <v>9.7699999999999992E-3</v>
      </c>
      <c r="B4342" s="2">
        <v>-6.8400000000000002E-2</v>
      </c>
      <c r="C4342" s="2">
        <v>4.8800000000000003E-2</v>
      </c>
      <c r="D4342" s="2">
        <v>4.8800000000000003E-2</v>
      </c>
      <c r="E4342" s="2">
        <v>9.7699999999999992E-3</v>
      </c>
      <c r="F4342" s="2">
        <v>9.2799999999999994E-2</v>
      </c>
      <c r="G4342" s="2">
        <v>0.29299999999999998</v>
      </c>
      <c r="H4342" s="2">
        <v>2.93E-2</v>
      </c>
      <c r="I4342" s="2">
        <v>-4.8800000000000003E-2</v>
      </c>
      <c r="J4342" s="2">
        <v>-3.9100000000000003E-2</v>
      </c>
      <c r="K4342" s="2">
        <v>-5.3699999999999998E-2</v>
      </c>
      <c r="L4342" s="2">
        <v>-0.10299999999999999</v>
      </c>
      <c r="M4342" s="2">
        <v>2.4400000000000002E-2</v>
      </c>
      <c r="N4342" s="2">
        <v>0.151</v>
      </c>
      <c r="O4342" s="2">
        <v>0.10299999999999999</v>
      </c>
      <c r="P4342" s="2">
        <v>2.4400000000000002E-2</v>
      </c>
    </row>
    <row r="4343" spans="1:16" x14ac:dyDescent="0.2">
      <c r="A4343" s="2">
        <v>1.46E-2</v>
      </c>
      <c r="B4343" s="2">
        <v>-6.3500000000000001E-2</v>
      </c>
      <c r="C4343" s="2">
        <v>4.8800000000000003E-2</v>
      </c>
      <c r="D4343" s="2">
        <v>4.8800000000000003E-2</v>
      </c>
      <c r="E4343" s="2">
        <v>9.7699999999999992E-3</v>
      </c>
      <c r="F4343" s="2">
        <v>9.2799999999999994E-2</v>
      </c>
      <c r="G4343" s="2">
        <v>0.28799999999999998</v>
      </c>
      <c r="H4343" s="2">
        <v>2.93E-2</v>
      </c>
      <c r="I4343" s="2">
        <v>-4.8800000000000003E-2</v>
      </c>
      <c r="J4343" s="2">
        <v>-3.4200000000000001E-2</v>
      </c>
      <c r="K4343" s="2">
        <v>-5.3699999999999998E-2</v>
      </c>
      <c r="L4343" s="2">
        <v>-0.107</v>
      </c>
      <c r="M4343" s="2">
        <v>1.95E-2</v>
      </c>
      <c r="N4343" s="2">
        <v>0.151</v>
      </c>
      <c r="O4343" s="2">
        <v>0.10299999999999999</v>
      </c>
      <c r="P4343" s="2">
        <v>2.4400000000000002E-2</v>
      </c>
    </row>
    <row r="4344" spans="1:16" x14ac:dyDescent="0.2">
      <c r="A4344" s="2">
        <v>9.7699999999999992E-3</v>
      </c>
      <c r="B4344" s="2">
        <v>-6.3500000000000001E-2</v>
      </c>
      <c r="C4344" s="2">
        <v>4.8800000000000003E-2</v>
      </c>
      <c r="D4344" s="2">
        <v>4.8800000000000003E-2</v>
      </c>
      <c r="E4344" s="2">
        <v>9.7699999999999992E-3</v>
      </c>
      <c r="F4344" s="2">
        <v>9.7699999999999995E-2</v>
      </c>
      <c r="G4344" s="2">
        <v>0.29299999999999998</v>
      </c>
      <c r="H4344" s="2">
        <v>2.93E-2</v>
      </c>
      <c r="I4344" s="2">
        <v>-4.8800000000000003E-2</v>
      </c>
      <c r="J4344" s="2">
        <v>-3.4200000000000001E-2</v>
      </c>
      <c r="K4344" s="2">
        <v>-5.3699999999999998E-2</v>
      </c>
      <c r="L4344" s="2">
        <v>-0.107</v>
      </c>
      <c r="M4344" s="2">
        <v>2.4400000000000002E-2</v>
      </c>
      <c r="N4344" s="2">
        <v>0.151</v>
      </c>
      <c r="O4344" s="2">
        <v>0.10299999999999999</v>
      </c>
      <c r="P4344" s="2">
        <v>2.93E-2</v>
      </c>
    </row>
    <row r="4345" spans="1:16" x14ac:dyDescent="0.2">
      <c r="A4345" s="2">
        <v>9.7699999999999992E-3</v>
      </c>
      <c r="B4345" s="2">
        <v>-6.3500000000000001E-2</v>
      </c>
      <c r="C4345" s="2">
        <v>4.8800000000000003E-2</v>
      </c>
      <c r="D4345" s="2">
        <v>4.8800000000000003E-2</v>
      </c>
      <c r="E4345" s="2">
        <v>4.8799999999999998E-3</v>
      </c>
      <c r="F4345" s="2">
        <v>9.7699999999999995E-2</v>
      </c>
      <c r="G4345" s="2">
        <v>0.28799999999999998</v>
      </c>
      <c r="H4345" s="2">
        <v>2.93E-2</v>
      </c>
      <c r="I4345" s="2">
        <v>-4.8800000000000003E-2</v>
      </c>
      <c r="J4345" s="2">
        <v>-3.9100000000000003E-2</v>
      </c>
      <c r="K4345" s="2">
        <v>-5.3699999999999998E-2</v>
      </c>
      <c r="L4345" s="2">
        <v>-0.10299999999999999</v>
      </c>
      <c r="M4345" s="2">
        <v>2.4400000000000002E-2</v>
      </c>
      <c r="N4345" s="2">
        <v>0.151</v>
      </c>
      <c r="O4345" s="2">
        <v>0.10299999999999999</v>
      </c>
      <c r="P4345" s="2">
        <v>2.4400000000000002E-2</v>
      </c>
    </row>
    <row r="4346" spans="1:16" x14ac:dyDescent="0.2">
      <c r="A4346" s="2">
        <v>1.46E-2</v>
      </c>
      <c r="B4346" s="2">
        <v>-6.3500000000000001E-2</v>
      </c>
      <c r="C4346" s="2">
        <v>4.8800000000000003E-2</v>
      </c>
      <c r="D4346" s="2">
        <v>4.8800000000000003E-2</v>
      </c>
      <c r="E4346" s="2">
        <v>9.7699999999999992E-3</v>
      </c>
      <c r="F4346" s="2">
        <v>9.2799999999999994E-2</v>
      </c>
      <c r="G4346" s="2">
        <v>0.29299999999999998</v>
      </c>
      <c r="H4346" s="2">
        <v>2.93E-2</v>
      </c>
      <c r="I4346" s="2">
        <v>-4.8800000000000003E-2</v>
      </c>
      <c r="J4346" s="2">
        <v>-3.4200000000000001E-2</v>
      </c>
      <c r="K4346" s="2">
        <v>-5.3699999999999998E-2</v>
      </c>
      <c r="L4346" s="2">
        <v>-0.10299999999999999</v>
      </c>
      <c r="M4346" s="2">
        <v>1.95E-2</v>
      </c>
      <c r="N4346" s="2">
        <v>0.151</v>
      </c>
      <c r="O4346" s="2">
        <v>0.10299999999999999</v>
      </c>
      <c r="P4346" s="2">
        <v>2.4400000000000002E-2</v>
      </c>
    </row>
    <row r="4347" spans="1:16" x14ac:dyDescent="0.2">
      <c r="A4347" s="2">
        <v>9.7699999999999992E-3</v>
      </c>
      <c r="B4347" s="2">
        <v>-6.3500000000000001E-2</v>
      </c>
      <c r="C4347" s="2">
        <v>4.8800000000000003E-2</v>
      </c>
      <c r="D4347" s="2">
        <v>4.8800000000000003E-2</v>
      </c>
      <c r="E4347" s="2">
        <v>9.7699999999999992E-3</v>
      </c>
      <c r="F4347" s="2">
        <v>9.2799999999999994E-2</v>
      </c>
      <c r="G4347" s="2">
        <v>0.28799999999999998</v>
      </c>
      <c r="H4347" s="2">
        <v>2.93E-2</v>
      </c>
      <c r="I4347" s="2">
        <v>-4.8800000000000003E-2</v>
      </c>
      <c r="J4347" s="2">
        <v>-3.9100000000000003E-2</v>
      </c>
      <c r="K4347" s="2">
        <v>-5.3699999999999998E-2</v>
      </c>
      <c r="L4347" s="2">
        <v>-0.107</v>
      </c>
      <c r="M4347" s="2">
        <v>1.95E-2</v>
      </c>
      <c r="N4347" s="2">
        <v>0.151</v>
      </c>
      <c r="O4347" s="2">
        <v>9.7699999999999995E-2</v>
      </c>
      <c r="P4347" s="2">
        <v>2.4400000000000002E-2</v>
      </c>
    </row>
    <row r="4348" spans="1:16" x14ac:dyDescent="0.2">
      <c r="A4348" s="2">
        <v>9.7699999999999992E-3</v>
      </c>
      <c r="B4348" s="2">
        <v>-6.3500000000000001E-2</v>
      </c>
      <c r="C4348" s="2">
        <v>4.8800000000000003E-2</v>
      </c>
      <c r="D4348" s="2">
        <v>4.8800000000000003E-2</v>
      </c>
      <c r="E4348" s="2">
        <v>9.7699999999999992E-3</v>
      </c>
      <c r="F4348" s="2">
        <v>9.2799999999999994E-2</v>
      </c>
      <c r="G4348" s="2">
        <v>0.28799999999999998</v>
      </c>
      <c r="H4348" s="2">
        <v>2.93E-2</v>
      </c>
      <c r="I4348" s="2">
        <v>-5.3699999999999998E-2</v>
      </c>
      <c r="J4348" s="2">
        <v>-3.9100000000000003E-2</v>
      </c>
      <c r="K4348" s="2">
        <v>-5.3699999999999998E-2</v>
      </c>
      <c r="L4348" s="2">
        <v>-0.10299999999999999</v>
      </c>
      <c r="M4348" s="2">
        <v>1.95E-2</v>
      </c>
      <c r="N4348" s="2">
        <v>0.151</v>
      </c>
      <c r="O4348" s="2">
        <v>0.10299999999999999</v>
      </c>
      <c r="P4348" s="2">
        <v>2.4400000000000002E-2</v>
      </c>
    </row>
    <row r="4349" spans="1:16" x14ac:dyDescent="0.2">
      <c r="A4349" s="2">
        <v>1.46E-2</v>
      </c>
      <c r="B4349" s="2">
        <v>-6.3500000000000001E-2</v>
      </c>
      <c r="C4349" s="2">
        <v>4.8800000000000003E-2</v>
      </c>
      <c r="D4349" s="2">
        <v>4.8800000000000003E-2</v>
      </c>
      <c r="E4349" s="2">
        <v>9.7699999999999992E-3</v>
      </c>
      <c r="F4349" s="2">
        <v>9.2799999999999994E-2</v>
      </c>
      <c r="G4349" s="2">
        <v>0.28799999999999998</v>
      </c>
      <c r="H4349" s="2">
        <v>2.4400000000000002E-2</v>
      </c>
      <c r="I4349" s="2">
        <v>-4.8800000000000003E-2</v>
      </c>
      <c r="J4349" s="2">
        <v>-3.4200000000000001E-2</v>
      </c>
      <c r="K4349" s="2">
        <v>-5.3699999999999998E-2</v>
      </c>
      <c r="L4349" s="2">
        <v>-0.10299999999999999</v>
      </c>
      <c r="M4349" s="2">
        <v>1.95E-2</v>
      </c>
      <c r="N4349" s="2">
        <v>0.14599999999999999</v>
      </c>
      <c r="O4349" s="2">
        <v>9.7699999999999995E-2</v>
      </c>
      <c r="P4349" s="2">
        <v>2.4400000000000002E-2</v>
      </c>
    </row>
    <row r="4350" spans="1:16" x14ac:dyDescent="0.2">
      <c r="A4350" s="2">
        <v>1.46E-2</v>
      </c>
      <c r="B4350" s="2">
        <v>-6.3500000000000001E-2</v>
      </c>
      <c r="C4350" s="2">
        <v>4.8800000000000003E-2</v>
      </c>
      <c r="D4350" s="2">
        <v>5.3699999999999998E-2</v>
      </c>
      <c r="E4350" s="2">
        <v>9.7699999999999992E-3</v>
      </c>
      <c r="F4350" s="2">
        <v>9.2799999999999994E-2</v>
      </c>
      <c r="G4350" s="2">
        <v>0.28799999999999998</v>
      </c>
      <c r="H4350" s="2">
        <v>2.4400000000000002E-2</v>
      </c>
      <c r="I4350" s="2">
        <v>-5.3699999999999998E-2</v>
      </c>
      <c r="J4350" s="2">
        <v>-3.9100000000000003E-2</v>
      </c>
      <c r="K4350" s="2">
        <v>-4.8800000000000003E-2</v>
      </c>
      <c r="L4350" s="2">
        <v>-0.10299999999999999</v>
      </c>
      <c r="M4350" s="2">
        <v>1.95E-2</v>
      </c>
      <c r="N4350" s="2">
        <v>0.151</v>
      </c>
      <c r="O4350" s="2">
        <v>0.10299999999999999</v>
      </c>
      <c r="P4350" s="2">
        <v>2.4400000000000002E-2</v>
      </c>
    </row>
    <row r="4351" spans="1:16" x14ac:dyDescent="0.2">
      <c r="A4351" s="2">
        <v>9.7699999999999992E-3</v>
      </c>
      <c r="B4351" s="2">
        <v>-6.3500000000000001E-2</v>
      </c>
      <c r="C4351" s="2">
        <v>4.8800000000000003E-2</v>
      </c>
      <c r="D4351" s="2">
        <v>5.3699999999999998E-2</v>
      </c>
      <c r="E4351" s="2">
        <v>4.8799999999999998E-3</v>
      </c>
      <c r="F4351" s="2">
        <v>9.2799999999999994E-2</v>
      </c>
      <c r="G4351" s="2">
        <v>0.28799999999999998</v>
      </c>
      <c r="H4351" s="2">
        <v>2.4400000000000002E-2</v>
      </c>
      <c r="I4351" s="2">
        <v>-5.3699999999999998E-2</v>
      </c>
      <c r="J4351" s="2">
        <v>-3.9100000000000003E-2</v>
      </c>
      <c r="K4351" s="2">
        <v>-5.3699999999999998E-2</v>
      </c>
      <c r="L4351" s="2">
        <v>-0.10299999999999999</v>
      </c>
      <c r="M4351" s="2">
        <v>1.95E-2</v>
      </c>
      <c r="N4351" s="2">
        <v>0.151</v>
      </c>
      <c r="O4351" s="2">
        <v>0.10299999999999999</v>
      </c>
      <c r="P4351" s="2">
        <v>2.4400000000000002E-2</v>
      </c>
    </row>
    <row r="4352" spans="1:16" x14ac:dyDescent="0.2">
      <c r="A4352" s="2">
        <v>1.46E-2</v>
      </c>
      <c r="B4352" s="2">
        <v>-6.8400000000000002E-2</v>
      </c>
      <c r="C4352" s="2">
        <v>4.8800000000000003E-2</v>
      </c>
      <c r="D4352" s="2">
        <v>5.3699999999999998E-2</v>
      </c>
      <c r="E4352" s="2">
        <v>9.7699999999999992E-3</v>
      </c>
      <c r="F4352" s="2">
        <v>9.2799999999999994E-2</v>
      </c>
      <c r="G4352" s="2">
        <v>0.29299999999999998</v>
      </c>
      <c r="H4352" s="2">
        <v>2.93E-2</v>
      </c>
      <c r="I4352" s="2">
        <v>-5.3699999999999998E-2</v>
      </c>
      <c r="J4352" s="2">
        <v>-3.9100000000000003E-2</v>
      </c>
      <c r="K4352" s="2">
        <v>-5.3699999999999998E-2</v>
      </c>
      <c r="L4352" s="2">
        <v>-0.10299999999999999</v>
      </c>
      <c r="M4352" s="2">
        <v>1.95E-2</v>
      </c>
      <c r="N4352" s="2">
        <v>0.151</v>
      </c>
      <c r="O4352" s="2">
        <v>9.7699999999999995E-2</v>
      </c>
      <c r="P4352" s="2">
        <v>2.4400000000000002E-2</v>
      </c>
    </row>
    <row r="4353" spans="1:16" x14ac:dyDescent="0.2">
      <c r="A4353" s="2">
        <v>9.7699999999999992E-3</v>
      </c>
      <c r="B4353" s="2">
        <v>-6.3500000000000001E-2</v>
      </c>
      <c r="C4353" s="2">
        <v>4.3900000000000002E-2</v>
      </c>
      <c r="D4353" s="2">
        <v>4.8800000000000003E-2</v>
      </c>
      <c r="E4353" s="2">
        <v>4.8799999999999998E-3</v>
      </c>
      <c r="F4353" s="2">
        <v>9.2799999999999994E-2</v>
      </c>
      <c r="G4353" s="2">
        <v>0.28799999999999998</v>
      </c>
      <c r="H4353" s="2">
        <v>2.4400000000000002E-2</v>
      </c>
      <c r="I4353" s="2">
        <v>-5.3699999999999998E-2</v>
      </c>
      <c r="J4353" s="2">
        <v>-3.9100000000000003E-2</v>
      </c>
      <c r="K4353" s="2">
        <v>-4.8800000000000003E-2</v>
      </c>
      <c r="L4353" s="2">
        <v>-0.107</v>
      </c>
      <c r="M4353" s="2">
        <v>1.95E-2</v>
      </c>
      <c r="N4353" s="2">
        <v>0.151</v>
      </c>
      <c r="O4353" s="2">
        <v>9.7699999999999995E-2</v>
      </c>
      <c r="P4353" s="2">
        <v>2.4400000000000002E-2</v>
      </c>
    </row>
    <row r="4354" spans="1:16" x14ac:dyDescent="0.2">
      <c r="A4354" s="2">
        <v>9.7699999999999992E-3</v>
      </c>
      <c r="B4354" s="2">
        <v>-6.8400000000000002E-2</v>
      </c>
      <c r="C4354" s="2">
        <v>4.3900000000000002E-2</v>
      </c>
      <c r="D4354" s="2">
        <v>5.3699999999999998E-2</v>
      </c>
      <c r="E4354" s="2">
        <v>4.8799999999999998E-3</v>
      </c>
      <c r="F4354" s="2">
        <v>9.2799999999999994E-2</v>
      </c>
      <c r="G4354" s="2">
        <v>0.28799999999999998</v>
      </c>
      <c r="H4354" s="2">
        <v>2.4400000000000002E-2</v>
      </c>
      <c r="I4354" s="2">
        <v>-5.3699999999999998E-2</v>
      </c>
      <c r="J4354" s="2">
        <v>-3.9100000000000003E-2</v>
      </c>
      <c r="K4354" s="2">
        <v>-4.8800000000000003E-2</v>
      </c>
      <c r="L4354" s="2">
        <v>-0.107</v>
      </c>
      <c r="M4354" s="2">
        <v>1.46E-2</v>
      </c>
      <c r="N4354" s="2">
        <v>0.151</v>
      </c>
      <c r="O4354" s="2">
        <v>9.7699999999999995E-2</v>
      </c>
      <c r="P4354" s="2">
        <v>2.4400000000000002E-2</v>
      </c>
    </row>
    <row r="4355" spans="1:16" x14ac:dyDescent="0.2">
      <c r="A4355" s="2">
        <v>9.7699999999999992E-3</v>
      </c>
      <c r="B4355" s="2">
        <v>-6.8400000000000002E-2</v>
      </c>
      <c r="C4355" s="2">
        <v>4.8800000000000003E-2</v>
      </c>
      <c r="D4355" s="2">
        <v>5.3699999999999998E-2</v>
      </c>
      <c r="E4355" s="2">
        <v>4.8799999999999998E-3</v>
      </c>
      <c r="F4355" s="2">
        <v>9.2799999999999994E-2</v>
      </c>
      <c r="G4355" s="2">
        <v>0.29299999999999998</v>
      </c>
      <c r="H4355" s="2">
        <v>2.4400000000000002E-2</v>
      </c>
      <c r="I4355" s="2">
        <v>-5.8599999999999999E-2</v>
      </c>
      <c r="J4355" s="2">
        <v>-3.9100000000000003E-2</v>
      </c>
      <c r="K4355" s="2">
        <v>-4.8800000000000003E-2</v>
      </c>
      <c r="L4355" s="2">
        <v>-0.10299999999999999</v>
      </c>
      <c r="M4355" s="2">
        <v>1.46E-2</v>
      </c>
      <c r="N4355" s="2">
        <v>0.151</v>
      </c>
      <c r="O4355" s="2">
        <v>9.7699999999999995E-2</v>
      </c>
      <c r="P4355" s="2">
        <v>2.4400000000000002E-2</v>
      </c>
    </row>
    <row r="4356" spans="1:16" x14ac:dyDescent="0.2">
      <c r="A4356" s="2">
        <v>9.7699999999999992E-3</v>
      </c>
      <c r="B4356" s="2">
        <v>-6.8400000000000002E-2</v>
      </c>
      <c r="C4356" s="2">
        <v>4.3900000000000002E-2</v>
      </c>
      <c r="D4356" s="2">
        <v>5.3699999999999998E-2</v>
      </c>
      <c r="E4356" s="2">
        <v>4.8799999999999998E-3</v>
      </c>
      <c r="F4356" s="2">
        <v>9.2799999999999994E-2</v>
      </c>
      <c r="G4356" s="2">
        <v>0.29299999999999998</v>
      </c>
      <c r="H4356" s="2">
        <v>2.4400000000000002E-2</v>
      </c>
      <c r="I4356" s="2">
        <v>-5.3699999999999998E-2</v>
      </c>
      <c r="J4356" s="2">
        <v>-3.9100000000000003E-2</v>
      </c>
      <c r="K4356" s="2">
        <v>-5.3699999999999998E-2</v>
      </c>
      <c r="L4356" s="2">
        <v>-0.10299999999999999</v>
      </c>
      <c r="M4356" s="2">
        <v>1.95E-2</v>
      </c>
      <c r="N4356" s="2">
        <v>0.14599999999999999</v>
      </c>
      <c r="O4356" s="2">
        <v>0.10299999999999999</v>
      </c>
      <c r="P4356" s="2">
        <v>2.4400000000000002E-2</v>
      </c>
    </row>
    <row r="4357" spans="1:16" x14ac:dyDescent="0.2">
      <c r="A4357" s="2">
        <v>9.7699999999999992E-3</v>
      </c>
      <c r="B4357" s="2">
        <v>-6.8400000000000002E-2</v>
      </c>
      <c r="C4357" s="2">
        <v>4.8800000000000003E-2</v>
      </c>
      <c r="D4357" s="2">
        <v>5.3699999999999998E-2</v>
      </c>
      <c r="E4357" s="2">
        <v>4.8799999999999998E-3</v>
      </c>
      <c r="F4357" s="2">
        <v>9.2799999999999994E-2</v>
      </c>
      <c r="G4357" s="2">
        <v>0.29299999999999998</v>
      </c>
      <c r="H4357" s="2">
        <v>2.4400000000000002E-2</v>
      </c>
      <c r="I4357" s="2">
        <v>-5.8599999999999999E-2</v>
      </c>
      <c r="J4357" s="2">
        <v>-3.9100000000000003E-2</v>
      </c>
      <c r="K4357" s="2">
        <v>-5.3699999999999998E-2</v>
      </c>
      <c r="L4357" s="2">
        <v>-0.10299999999999999</v>
      </c>
      <c r="M4357" s="2">
        <v>1.95E-2</v>
      </c>
      <c r="N4357" s="2">
        <v>0.151</v>
      </c>
      <c r="O4357" s="2">
        <v>9.7699999999999995E-2</v>
      </c>
      <c r="P4357" s="2">
        <v>2.4400000000000002E-2</v>
      </c>
    </row>
    <row r="4358" spans="1:16" x14ac:dyDescent="0.2">
      <c r="A4358" s="2">
        <v>1.46E-2</v>
      </c>
      <c r="B4358" s="2">
        <v>-7.3200000000000001E-2</v>
      </c>
      <c r="C4358" s="2">
        <v>4.8800000000000003E-2</v>
      </c>
      <c r="D4358" s="2">
        <v>5.8599999999999999E-2</v>
      </c>
      <c r="E4358" s="2">
        <v>4.8799999999999998E-3</v>
      </c>
      <c r="F4358" s="2">
        <v>9.2799999999999994E-2</v>
      </c>
      <c r="G4358" s="2">
        <v>0.29799999999999999</v>
      </c>
      <c r="H4358" s="2">
        <v>1.95E-2</v>
      </c>
      <c r="I4358" s="2">
        <v>-5.8599999999999999E-2</v>
      </c>
      <c r="J4358" s="2">
        <v>-3.9100000000000003E-2</v>
      </c>
      <c r="K4358" s="2">
        <v>-4.8800000000000003E-2</v>
      </c>
      <c r="L4358" s="2">
        <v>-0.10299999999999999</v>
      </c>
      <c r="M4358" s="2">
        <v>1.46E-2</v>
      </c>
      <c r="N4358" s="2">
        <v>0.151</v>
      </c>
      <c r="O4358" s="2">
        <v>9.7699999999999995E-2</v>
      </c>
      <c r="P4358" s="2">
        <v>2.4400000000000002E-2</v>
      </c>
    </row>
    <row r="4359" spans="1:16" x14ac:dyDescent="0.2">
      <c r="A4359" s="2">
        <v>1.46E-2</v>
      </c>
      <c r="B4359" s="2">
        <v>-7.3200000000000001E-2</v>
      </c>
      <c r="C4359" s="2">
        <v>4.3900000000000002E-2</v>
      </c>
      <c r="D4359" s="2">
        <v>5.3699999999999998E-2</v>
      </c>
      <c r="E4359" s="2">
        <v>4.8799999999999998E-3</v>
      </c>
      <c r="F4359" s="2">
        <v>9.2799999999999994E-2</v>
      </c>
      <c r="G4359" s="2">
        <v>0.29299999999999998</v>
      </c>
      <c r="H4359" s="2">
        <v>1.95E-2</v>
      </c>
      <c r="I4359" s="2">
        <v>-5.8599999999999999E-2</v>
      </c>
      <c r="J4359" s="2">
        <v>-4.3900000000000002E-2</v>
      </c>
      <c r="K4359" s="2">
        <v>-4.8800000000000003E-2</v>
      </c>
      <c r="L4359" s="2">
        <v>-0.10299999999999999</v>
      </c>
      <c r="M4359" s="2">
        <v>1.95E-2</v>
      </c>
      <c r="N4359" s="2">
        <v>0.151</v>
      </c>
      <c r="O4359" s="2">
        <v>9.7699999999999995E-2</v>
      </c>
      <c r="P4359" s="2">
        <v>1.95E-2</v>
      </c>
    </row>
    <row r="4360" spans="1:16" x14ac:dyDescent="0.2">
      <c r="A4360" s="2">
        <v>1.46E-2</v>
      </c>
      <c r="B4360" s="2">
        <v>-7.3200000000000001E-2</v>
      </c>
      <c r="C4360" s="2">
        <v>4.3900000000000002E-2</v>
      </c>
      <c r="D4360" s="2">
        <v>5.3699999999999998E-2</v>
      </c>
      <c r="E4360" s="2">
        <v>4.8799999999999998E-3</v>
      </c>
      <c r="F4360" s="2">
        <v>9.2799999999999994E-2</v>
      </c>
      <c r="G4360" s="2">
        <v>0.29799999999999999</v>
      </c>
      <c r="H4360" s="2">
        <v>2.4400000000000002E-2</v>
      </c>
      <c r="I4360" s="2">
        <v>-5.8599999999999999E-2</v>
      </c>
      <c r="J4360" s="2">
        <v>-4.3900000000000002E-2</v>
      </c>
      <c r="K4360" s="2">
        <v>-4.8800000000000003E-2</v>
      </c>
      <c r="L4360" s="2">
        <v>-0.10299999999999999</v>
      </c>
      <c r="M4360" s="2">
        <v>1.46E-2</v>
      </c>
      <c r="N4360" s="2">
        <v>0.14599999999999999</v>
      </c>
      <c r="O4360" s="2">
        <v>0.10299999999999999</v>
      </c>
      <c r="P4360" s="2">
        <v>1.95E-2</v>
      </c>
    </row>
    <row r="4361" spans="1:16" x14ac:dyDescent="0.2">
      <c r="A4361" s="2">
        <v>9.7699999999999992E-3</v>
      </c>
      <c r="B4361" s="2">
        <v>-7.3200000000000001E-2</v>
      </c>
      <c r="C4361" s="2">
        <v>4.3900000000000002E-2</v>
      </c>
      <c r="D4361" s="2">
        <v>5.3699999999999998E-2</v>
      </c>
      <c r="E4361" s="2">
        <v>4.8799999999999998E-3</v>
      </c>
      <c r="F4361" s="2">
        <v>9.2799999999999994E-2</v>
      </c>
      <c r="G4361" s="2">
        <v>0.29799999999999999</v>
      </c>
      <c r="H4361" s="2">
        <v>1.95E-2</v>
      </c>
      <c r="I4361" s="2">
        <v>-5.8599999999999999E-2</v>
      </c>
      <c r="J4361" s="2">
        <v>-4.3900000000000002E-2</v>
      </c>
      <c r="K4361" s="2">
        <v>-4.8800000000000003E-2</v>
      </c>
      <c r="L4361" s="2">
        <v>-0.10299999999999999</v>
      </c>
      <c r="M4361" s="2">
        <v>1.46E-2</v>
      </c>
      <c r="N4361" s="2">
        <v>0.14599999999999999</v>
      </c>
      <c r="O4361" s="2">
        <v>9.7699999999999995E-2</v>
      </c>
      <c r="P4361" s="2">
        <v>1.95E-2</v>
      </c>
    </row>
    <row r="4362" spans="1:16" x14ac:dyDescent="0.2">
      <c r="A4362" s="2">
        <v>9.7699999999999992E-3</v>
      </c>
      <c r="B4362" s="2">
        <v>-7.8100000000000003E-2</v>
      </c>
      <c r="C4362" s="2">
        <v>4.3900000000000002E-2</v>
      </c>
      <c r="D4362" s="2">
        <v>5.3699999999999998E-2</v>
      </c>
      <c r="E4362" s="2">
        <v>4.8799999999999998E-3</v>
      </c>
      <c r="F4362" s="2">
        <v>9.2799999999999994E-2</v>
      </c>
      <c r="G4362" s="2">
        <v>0.30299999999999999</v>
      </c>
      <c r="H4362" s="2">
        <v>1.95E-2</v>
      </c>
      <c r="I4362" s="2">
        <v>-6.3500000000000001E-2</v>
      </c>
      <c r="J4362" s="2">
        <v>-4.3900000000000002E-2</v>
      </c>
      <c r="K4362" s="2">
        <v>-4.8800000000000003E-2</v>
      </c>
      <c r="L4362" s="2">
        <v>-0.10299999999999999</v>
      </c>
      <c r="M4362" s="2">
        <v>1.46E-2</v>
      </c>
      <c r="N4362" s="2">
        <v>0.14599999999999999</v>
      </c>
      <c r="O4362" s="2">
        <v>9.7699999999999995E-2</v>
      </c>
      <c r="P4362" s="2">
        <v>1.95E-2</v>
      </c>
    </row>
    <row r="4363" spans="1:16" x14ac:dyDescent="0.2">
      <c r="A4363" s="2">
        <v>9.7699999999999992E-3</v>
      </c>
      <c r="B4363" s="2">
        <v>-8.3000000000000004E-2</v>
      </c>
      <c r="C4363" s="2">
        <v>4.3900000000000002E-2</v>
      </c>
      <c r="D4363" s="2">
        <v>5.8599999999999999E-2</v>
      </c>
      <c r="E4363" s="2">
        <v>4.8799999999999998E-3</v>
      </c>
      <c r="F4363" s="2">
        <v>9.2799999999999994E-2</v>
      </c>
      <c r="G4363" s="2">
        <v>0.30299999999999999</v>
      </c>
      <c r="H4363" s="2">
        <v>1.95E-2</v>
      </c>
      <c r="I4363" s="2">
        <v>-5.8599999999999999E-2</v>
      </c>
      <c r="J4363" s="2">
        <v>-4.3900000000000002E-2</v>
      </c>
      <c r="K4363" s="2">
        <v>-4.8800000000000003E-2</v>
      </c>
      <c r="L4363" s="2">
        <v>-0.10299999999999999</v>
      </c>
      <c r="M4363" s="2">
        <v>1.46E-2</v>
      </c>
      <c r="N4363" s="2">
        <v>0.14599999999999999</v>
      </c>
      <c r="O4363" s="2">
        <v>9.7699999999999995E-2</v>
      </c>
      <c r="P4363" s="2">
        <v>2.4400000000000002E-2</v>
      </c>
    </row>
    <row r="4364" spans="1:16" x14ac:dyDescent="0.2">
      <c r="A4364" s="2">
        <v>9.7699999999999992E-3</v>
      </c>
      <c r="B4364" s="2">
        <v>-8.3000000000000004E-2</v>
      </c>
      <c r="C4364" s="2">
        <v>4.3900000000000002E-2</v>
      </c>
      <c r="D4364" s="2">
        <v>5.8599999999999999E-2</v>
      </c>
      <c r="E4364" s="2">
        <v>4.8799999999999998E-3</v>
      </c>
      <c r="F4364" s="2">
        <v>9.7699999999999995E-2</v>
      </c>
      <c r="G4364" s="2">
        <v>0.30299999999999999</v>
      </c>
      <c r="H4364" s="2">
        <v>1.95E-2</v>
      </c>
      <c r="I4364" s="2">
        <v>-6.3500000000000001E-2</v>
      </c>
      <c r="J4364" s="2">
        <v>-4.8800000000000003E-2</v>
      </c>
      <c r="K4364" s="2">
        <v>-4.8800000000000003E-2</v>
      </c>
      <c r="L4364" s="2">
        <v>-0.10299999999999999</v>
      </c>
      <c r="M4364" s="2">
        <v>1.46E-2</v>
      </c>
      <c r="N4364" s="2">
        <v>0.14599999999999999</v>
      </c>
      <c r="O4364" s="2">
        <v>9.7699999999999995E-2</v>
      </c>
      <c r="P4364" s="2">
        <v>2.4400000000000002E-2</v>
      </c>
    </row>
    <row r="4365" spans="1:16" x14ac:dyDescent="0.2">
      <c r="A4365" s="2">
        <v>9.7699999999999992E-3</v>
      </c>
      <c r="B4365" s="2">
        <v>-8.3000000000000004E-2</v>
      </c>
      <c r="C4365" s="2">
        <v>3.9100000000000003E-2</v>
      </c>
      <c r="D4365" s="2">
        <v>5.8599999999999999E-2</v>
      </c>
      <c r="E4365" s="2">
        <v>0</v>
      </c>
      <c r="F4365" s="2">
        <v>9.2799999999999994E-2</v>
      </c>
      <c r="G4365" s="2">
        <v>0.30299999999999999</v>
      </c>
      <c r="H4365" s="2">
        <v>1.95E-2</v>
      </c>
      <c r="I4365" s="2">
        <v>-5.8599999999999999E-2</v>
      </c>
      <c r="J4365" s="2">
        <v>-4.3900000000000002E-2</v>
      </c>
      <c r="K4365" s="2">
        <v>-4.3900000000000002E-2</v>
      </c>
      <c r="L4365" s="2">
        <v>-0.10299999999999999</v>
      </c>
      <c r="M4365" s="2">
        <v>1.46E-2</v>
      </c>
      <c r="N4365" s="2">
        <v>0.151</v>
      </c>
      <c r="O4365" s="2">
        <v>9.7699999999999995E-2</v>
      </c>
      <c r="P4365" s="2">
        <v>1.95E-2</v>
      </c>
    </row>
    <row r="4366" spans="1:16" x14ac:dyDescent="0.2">
      <c r="A4366" s="2">
        <v>4.8799999999999998E-3</v>
      </c>
      <c r="B4366" s="2">
        <v>-8.3000000000000004E-2</v>
      </c>
      <c r="C4366" s="2">
        <v>4.3900000000000002E-2</v>
      </c>
      <c r="D4366" s="2">
        <v>5.8599999999999999E-2</v>
      </c>
      <c r="E4366" s="2">
        <v>4.8799999999999998E-3</v>
      </c>
      <c r="F4366" s="2">
        <v>9.7699999999999995E-2</v>
      </c>
      <c r="G4366" s="2">
        <v>0.308</v>
      </c>
      <c r="H4366" s="2">
        <v>1.46E-2</v>
      </c>
      <c r="I4366" s="2">
        <v>-6.3500000000000001E-2</v>
      </c>
      <c r="J4366" s="2">
        <v>-4.3900000000000002E-2</v>
      </c>
      <c r="K4366" s="2">
        <v>-4.8800000000000003E-2</v>
      </c>
      <c r="L4366" s="2">
        <v>-0.10299999999999999</v>
      </c>
      <c r="M4366" s="2">
        <v>1.46E-2</v>
      </c>
      <c r="N4366" s="2">
        <v>0.14599999999999999</v>
      </c>
      <c r="O4366" s="2">
        <v>9.7699999999999995E-2</v>
      </c>
      <c r="P4366" s="2">
        <v>1.95E-2</v>
      </c>
    </row>
    <row r="4367" spans="1:16" x14ac:dyDescent="0.2">
      <c r="A4367" s="2">
        <v>4.8799999999999998E-3</v>
      </c>
      <c r="B4367" s="2">
        <v>-8.7900000000000006E-2</v>
      </c>
      <c r="C4367" s="2">
        <v>4.3900000000000002E-2</v>
      </c>
      <c r="D4367" s="2">
        <v>5.8599999999999999E-2</v>
      </c>
      <c r="E4367" s="2">
        <v>0</v>
      </c>
      <c r="F4367" s="2">
        <v>9.2799999999999994E-2</v>
      </c>
      <c r="G4367" s="2">
        <v>0.308</v>
      </c>
      <c r="H4367" s="2">
        <v>1.95E-2</v>
      </c>
      <c r="I4367" s="2">
        <v>-6.3500000000000001E-2</v>
      </c>
      <c r="J4367" s="2">
        <v>-4.3900000000000002E-2</v>
      </c>
      <c r="K4367" s="2">
        <v>-4.8800000000000003E-2</v>
      </c>
      <c r="L4367" s="2">
        <v>-0.10299999999999999</v>
      </c>
      <c r="M4367" s="2">
        <v>1.46E-2</v>
      </c>
      <c r="N4367" s="2">
        <v>0.14599999999999999</v>
      </c>
      <c r="O4367" s="2">
        <v>9.7699999999999995E-2</v>
      </c>
      <c r="P4367" s="2">
        <v>1.95E-2</v>
      </c>
    </row>
    <row r="4368" spans="1:16" x14ac:dyDescent="0.2">
      <c r="A4368" s="2">
        <v>4.8799999999999998E-3</v>
      </c>
      <c r="B4368" s="2">
        <v>-8.7900000000000006E-2</v>
      </c>
      <c r="C4368" s="2">
        <v>4.3900000000000002E-2</v>
      </c>
      <c r="D4368" s="2">
        <v>5.8599999999999999E-2</v>
      </c>
      <c r="E4368" s="2">
        <v>4.8799999999999998E-3</v>
      </c>
      <c r="F4368" s="2">
        <v>9.7699999999999995E-2</v>
      </c>
      <c r="G4368" s="2">
        <v>0.312</v>
      </c>
      <c r="H4368" s="2">
        <v>1.46E-2</v>
      </c>
      <c r="I4368" s="2">
        <v>-6.3500000000000001E-2</v>
      </c>
      <c r="J4368" s="2">
        <v>-4.3900000000000002E-2</v>
      </c>
      <c r="K4368" s="2">
        <v>-4.8800000000000003E-2</v>
      </c>
      <c r="L4368" s="2">
        <v>-0.10299999999999999</v>
      </c>
      <c r="M4368" s="2">
        <v>1.46E-2</v>
      </c>
      <c r="N4368" s="2">
        <v>0.14599999999999999</v>
      </c>
      <c r="O4368" s="2">
        <v>9.7699999999999995E-2</v>
      </c>
      <c r="P4368" s="2">
        <v>1.95E-2</v>
      </c>
    </row>
    <row r="4369" spans="1:16" x14ac:dyDescent="0.2">
      <c r="A4369" s="2">
        <v>4.8799999999999998E-3</v>
      </c>
      <c r="B4369" s="2">
        <v>-8.7900000000000006E-2</v>
      </c>
      <c r="C4369" s="2">
        <v>4.3900000000000002E-2</v>
      </c>
      <c r="D4369" s="2">
        <v>6.3500000000000001E-2</v>
      </c>
      <c r="E4369" s="2">
        <v>4.8799999999999998E-3</v>
      </c>
      <c r="F4369" s="2">
        <v>9.7699999999999995E-2</v>
      </c>
      <c r="G4369" s="2">
        <v>0.312</v>
      </c>
      <c r="H4369" s="2">
        <v>1.95E-2</v>
      </c>
      <c r="I4369" s="2">
        <v>-6.8400000000000002E-2</v>
      </c>
      <c r="J4369" s="2">
        <v>-4.3900000000000002E-2</v>
      </c>
      <c r="K4369" s="2">
        <v>-4.8800000000000003E-2</v>
      </c>
      <c r="L4369" s="2">
        <v>-0.10299999999999999</v>
      </c>
      <c r="M4369" s="2">
        <v>1.46E-2</v>
      </c>
      <c r="N4369" s="2">
        <v>0.14599999999999999</v>
      </c>
      <c r="O4369" s="2">
        <v>9.7699999999999995E-2</v>
      </c>
      <c r="P4369" s="2">
        <v>1.95E-2</v>
      </c>
    </row>
    <row r="4370" spans="1:16" x14ac:dyDescent="0.2">
      <c r="A4370" s="2">
        <v>4.8799999999999998E-3</v>
      </c>
      <c r="B4370" s="2">
        <v>-9.2799999999999994E-2</v>
      </c>
      <c r="C4370" s="2">
        <v>3.9100000000000003E-2</v>
      </c>
      <c r="D4370" s="2">
        <v>5.8599999999999999E-2</v>
      </c>
      <c r="E4370" s="2">
        <v>4.8799999999999998E-3</v>
      </c>
      <c r="F4370" s="2">
        <v>9.2799999999999994E-2</v>
      </c>
      <c r="G4370" s="2">
        <v>0.317</v>
      </c>
      <c r="H4370" s="2">
        <v>1.46E-2</v>
      </c>
      <c r="I4370" s="2">
        <v>-6.3500000000000001E-2</v>
      </c>
      <c r="J4370" s="2">
        <v>-4.3900000000000002E-2</v>
      </c>
      <c r="K4370" s="2">
        <v>-4.8800000000000003E-2</v>
      </c>
      <c r="L4370" s="2">
        <v>-0.10299999999999999</v>
      </c>
      <c r="M4370" s="2">
        <v>1.46E-2</v>
      </c>
      <c r="N4370" s="2">
        <v>0.14599999999999999</v>
      </c>
      <c r="O4370" s="2">
        <v>9.7699999999999995E-2</v>
      </c>
      <c r="P4370" s="2">
        <v>1.95E-2</v>
      </c>
    </row>
    <row r="4371" spans="1:16" x14ac:dyDescent="0.2">
      <c r="A4371" s="2">
        <v>4.8799999999999998E-3</v>
      </c>
      <c r="B4371" s="2">
        <v>-9.2799999999999994E-2</v>
      </c>
      <c r="C4371" s="2">
        <v>3.9100000000000003E-2</v>
      </c>
      <c r="D4371" s="2">
        <v>6.3500000000000001E-2</v>
      </c>
      <c r="E4371" s="2">
        <v>4.8799999999999998E-3</v>
      </c>
      <c r="F4371" s="2">
        <v>9.7699999999999995E-2</v>
      </c>
      <c r="G4371" s="2">
        <v>0.317</v>
      </c>
      <c r="H4371" s="2">
        <v>1.46E-2</v>
      </c>
      <c r="I4371" s="2">
        <v>-6.3500000000000001E-2</v>
      </c>
      <c r="J4371" s="2">
        <v>-4.3900000000000002E-2</v>
      </c>
      <c r="K4371" s="2">
        <v>-4.8800000000000003E-2</v>
      </c>
      <c r="L4371" s="2">
        <v>-0.10299999999999999</v>
      </c>
      <c r="M4371" s="2">
        <v>1.46E-2</v>
      </c>
      <c r="N4371" s="2">
        <v>0.151</v>
      </c>
      <c r="O4371" s="2">
        <v>9.7699999999999995E-2</v>
      </c>
      <c r="P4371" s="2">
        <v>1.95E-2</v>
      </c>
    </row>
    <row r="4372" spans="1:16" x14ac:dyDescent="0.2">
      <c r="A4372" s="2">
        <v>4.8799999999999998E-3</v>
      </c>
      <c r="B4372" s="2">
        <v>-9.2799999999999994E-2</v>
      </c>
      <c r="C4372" s="2">
        <v>3.9100000000000003E-2</v>
      </c>
      <c r="D4372" s="2">
        <v>6.3500000000000001E-2</v>
      </c>
      <c r="E4372" s="2">
        <v>0</v>
      </c>
      <c r="F4372" s="2">
        <v>9.7699999999999995E-2</v>
      </c>
      <c r="G4372" s="2">
        <v>0.32200000000000001</v>
      </c>
      <c r="H4372" s="2">
        <v>1.46E-2</v>
      </c>
      <c r="I4372" s="2">
        <v>-6.8400000000000002E-2</v>
      </c>
      <c r="J4372" s="2">
        <v>-4.3900000000000002E-2</v>
      </c>
      <c r="K4372" s="2">
        <v>-4.3900000000000002E-2</v>
      </c>
      <c r="L4372" s="2">
        <v>-0.107</v>
      </c>
      <c r="M4372" s="2">
        <v>1.46E-2</v>
      </c>
      <c r="N4372" s="2">
        <v>0.151</v>
      </c>
      <c r="O4372" s="2">
        <v>9.7699999999999995E-2</v>
      </c>
      <c r="P4372" s="2">
        <v>1.95E-2</v>
      </c>
    </row>
    <row r="4373" spans="1:16" x14ac:dyDescent="0.2">
      <c r="A4373" s="2">
        <v>4.8799999999999998E-3</v>
      </c>
      <c r="B4373" s="2">
        <v>-9.7699999999999995E-2</v>
      </c>
      <c r="C4373" s="2">
        <v>3.9100000000000003E-2</v>
      </c>
      <c r="D4373" s="2">
        <v>6.3500000000000001E-2</v>
      </c>
      <c r="E4373" s="2">
        <v>0</v>
      </c>
      <c r="F4373" s="2">
        <v>9.7699999999999995E-2</v>
      </c>
      <c r="G4373" s="2">
        <v>0.32200000000000001</v>
      </c>
      <c r="H4373" s="2">
        <v>1.46E-2</v>
      </c>
      <c r="I4373" s="2">
        <v>-6.8400000000000002E-2</v>
      </c>
      <c r="J4373" s="2">
        <v>-4.8800000000000003E-2</v>
      </c>
      <c r="K4373" s="2">
        <v>-4.8800000000000003E-2</v>
      </c>
      <c r="L4373" s="2">
        <v>-0.10299999999999999</v>
      </c>
      <c r="M4373" s="2">
        <v>1.46E-2</v>
      </c>
      <c r="N4373" s="2">
        <v>0.151</v>
      </c>
      <c r="O4373" s="2">
        <v>9.7699999999999995E-2</v>
      </c>
      <c r="P4373" s="2">
        <v>1.95E-2</v>
      </c>
    </row>
    <row r="4374" spans="1:16" x14ac:dyDescent="0.2">
      <c r="A4374" s="2">
        <v>4.8799999999999998E-3</v>
      </c>
      <c r="B4374" s="2">
        <v>-9.7699999999999995E-2</v>
      </c>
      <c r="C4374" s="2">
        <v>4.3900000000000002E-2</v>
      </c>
      <c r="D4374" s="2">
        <v>6.8400000000000002E-2</v>
      </c>
      <c r="E4374" s="2">
        <v>0</v>
      </c>
      <c r="F4374" s="2">
        <v>9.7699999999999995E-2</v>
      </c>
      <c r="G4374" s="2">
        <v>0.32200000000000001</v>
      </c>
      <c r="H4374" s="2">
        <v>1.46E-2</v>
      </c>
      <c r="I4374" s="2">
        <v>-6.8400000000000002E-2</v>
      </c>
      <c r="J4374" s="2">
        <v>-4.8800000000000003E-2</v>
      </c>
      <c r="K4374" s="2">
        <v>-4.8800000000000003E-2</v>
      </c>
      <c r="L4374" s="2">
        <v>-0.107</v>
      </c>
      <c r="M4374" s="2">
        <v>1.46E-2</v>
      </c>
      <c r="N4374" s="2">
        <v>0.151</v>
      </c>
      <c r="O4374" s="2">
        <v>0.10299999999999999</v>
      </c>
      <c r="P4374" s="2">
        <v>1.95E-2</v>
      </c>
    </row>
    <row r="4375" spans="1:16" x14ac:dyDescent="0.2">
      <c r="A4375" s="2">
        <v>4.8799999999999998E-3</v>
      </c>
      <c r="B4375" s="2">
        <v>-9.7699999999999995E-2</v>
      </c>
      <c r="C4375" s="2">
        <v>3.9100000000000003E-2</v>
      </c>
      <c r="D4375" s="2">
        <v>6.3500000000000001E-2</v>
      </c>
      <c r="E4375" s="2">
        <v>4.8799999999999998E-3</v>
      </c>
      <c r="F4375" s="2">
        <v>0.10299999999999999</v>
      </c>
      <c r="G4375" s="2">
        <v>0.32700000000000001</v>
      </c>
      <c r="H4375" s="2">
        <v>1.46E-2</v>
      </c>
      <c r="I4375" s="2">
        <v>-6.8400000000000002E-2</v>
      </c>
      <c r="J4375" s="2">
        <v>-4.8800000000000003E-2</v>
      </c>
      <c r="K4375" s="2">
        <v>-4.8800000000000003E-2</v>
      </c>
      <c r="L4375" s="2">
        <v>-0.10299999999999999</v>
      </c>
      <c r="M4375" s="2">
        <v>1.46E-2</v>
      </c>
      <c r="N4375" s="2">
        <v>0.151</v>
      </c>
      <c r="O4375" s="2">
        <v>0.10299999999999999</v>
      </c>
      <c r="P4375" s="2">
        <v>1.95E-2</v>
      </c>
    </row>
    <row r="4376" spans="1:16" x14ac:dyDescent="0.2">
      <c r="A4376" s="2">
        <v>4.8799999999999998E-3</v>
      </c>
      <c r="B4376" s="2">
        <v>-0.10299999999999999</v>
      </c>
      <c r="C4376" s="2">
        <v>4.3900000000000002E-2</v>
      </c>
      <c r="D4376" s="2">
        <v>6.8400000000000002E-2</v>
      </c>
      <c r="E4376" s="2">
        <v>0</v>
      </c>
      <c r="F4376" s="2">
        <v>0.10299999999999999</v>
      </c>
      <c r="G4376" s="2">
        <v>0.32700000000000001</v>
      </c>
      <c r="H4376" s="2">
        <v>1.46E-2</v>
      </c>
      <c r="I4376" s="2">
        <v>-6.8400000000000002E-2</v>
      </c>
      <c r="J4376" s="2">
        <v>-4.8800000000000003E-2</v>
      </c>
      <c r="K4376" s="2">
        <v>-4.3900000000000002E-2</v>
      </c>
      <c r="L4376" s="2">
        <v>-0.10299999999999999</v>
      </c>
      <c r="M4376" s="2">
        <v>1.46E-2</v>
      </c>
      <c r="N4376" s="2">
        <v>0.151</v>
      </c>
      <c r="O4376" s="2">
        <v>9.7699999999999995E-2</v>
      </c>
      <c r="P4376" s="2">
        <v>1.95E-2</v>
      </c>
    </row>
    <row r="4377" spans="1:16" x14ac:dyDescent="0.2">
      <c r="A4377" s="2">
        <v>4.8799999999999998E-3</v>
      </c>
      <c r="B4377" s="2">
        <v>-0.10299999999999999</v>
      </c>
      <c r="C4377" s="2">
        <v>4.3900000000000002E-2</v>
      </c>
      <c r="D4377" s="2">
        <v>6.8400000000000002E-2</v>
      </c>
      <c r="E4377" s="2">
        <v>0</v>
      </c>
      <c r="F4377" s="2">
        <v>0.10299999999999999</v>
      </c>
      <c r="G4377" s="2">
        <v>0.33200000000000002</v>
      </c>
      <c r="H4377" s="2">
        <v>9.7699999999999992E-3</v>
      </c>
      <c r="I4377" s="2">
        <v>-6.8400000000000002E-2</v>
      </c>
      <c r="J4377" s="2">
        <v>-4.8800000000000003E-2</v>
      </c>
      <c r="K4377" s="2">
        <v>-4.3900000000000002E-2</v>
      </c>
      <c r="L4377" s="2">
        <v>-0.107</v>
      </c>
      <c r="M4377" s="2">
        <v>1.46E-2</v>
      </c>
      <c r="N4377" s="2">
        <v>0.151</v>
      </c>
      <c r="O4377" s="2">
        <v>9.7699999999999995E-2</v>
      </c>
      <c r="P4377" s="2">
        <v>1.95E-2</v>
      </c>
    </row>
    <row r="4378" spans="1:16" x14ac:dyDescent="0.2">
      <c r="A4378" s="2">
        <v>4.8799999999999998E-3</v>
      </c>
      <c r="B4378" s="2">
        <v>-0.10299999999999999</v>
      </c>
      <c r="C4378" s="2">
        <v>3.9100000000000003E-2</v>
      </c>
      <c r="D4378" s="2">
        <v>7.3200000000000001E-2</v>
      </c>
      <c r="E4378" s="2">
        <v>4.8799999999999998E-3</v>
      </c>
      <c r="F4378" s="2">
        <v>0.10299999999999999</v>
      </c>
      <c r="G4378" s="2">
        <v>0.33700000000000002</v>
      </c>
      <c r="H4378" s="2">
        <v>1.46E-2</v>
      </c>
      <c r="I4378" s="2">
        <v>-6.8400000000000002E-2</v>
      </c>
      <c r="J4378" s="2">
        <v>-4.8800000000000003E-2</v>
      </c>
      <c r="K4378" s="2">
        <v>-4.3900000000000002E-2</v>
      </c>
      <c r="L4378" s="2">
        <v>-0.10299999999999999</v>
      </c>
      <c r="M4378" s="2">
        <v>1.46E-2</v>
      </c>
      <c r="N4378" s="2">
        <v>0.156</v>
      </c>
      <c r="O4378" s="2">
        <v>0.10299999999999999</v>
      </c>
      <c r="P4378" s="2">
        <v>1.95E-2</v>
      </c>
    </row>
    <row r="4379" spans="1:16" x14ac:dyDescent="0.2">
      <c r="A4379" s="2">
        <v>4.8799999999999998E-3</v>
      </c>
      <c r="B4379" s="2">
        <v>-0.107</v>
      </c>
      <c r="C4379" s="2">
        <v>3.9100000000000003E-2</v>
      </c>
      <c r="D4379" s="2">
        <v>6.8400000000000002E-2</v>
      </c>
      <c r="E4379" s="2">
        <v>4.8799999999999998E-3</v>
      </c>
      <c r="F4379" s="2">
        <v>0.10299999999999999</v>
      </c>
      <c r="G4379" s="2">
        <v>0.33700000000000002</v>
      </c>
      <c r="H4379" s="2">
        <v>9.7699999999999992E-3</v>
      </c>
      <c r="I4379" s="2">
        <v>-7.3200000000000001E-2</v>
      </c>
      <c r="J4379" s="2">
        <v>-4.8800000000000003E-2</v>
      </c>
      <c r="K4379" s="2">
        <v>-4.3900000000000002E-2</v>
      </c>
      <c r="L4379" s="2">
        <v>-0.107</v>
      </c>
      <c r="M4379" s="2">
        <v>1.46E-2</v>
      </c>
      <c r="N4379" s="2">
        <v>0.151</v>
      </c>
      <c r="O4379" s="2">
        <v>0.10299999999999999</v>
      </c>
      <c r="P4379" s="2">
        <v>1.95E-2</v>
      </c>
    </row>
    <row r="4380" spans="1:16" x14ac:dyDescent="0.2">
      <c r="A4380" s="2">
        <v>0</v>
      </c>
      <c r="B4380" s="2">
        <v>-0.112</v>
      </c>
      <c r="C4380" s="2">
        <v>3.9100000000000003E-2</v>
      </c>
      <c r="D4380" s="2">
        <v>6.8400000000000002E-2</v>
      </c>
      <c r="E4380" s="2">
        <v>0</v>
      </c>
      <c r="F4380" s="2">
        <v>0.10299999999999999</v>
      </c>
      <c r="G4380" s="2">
        <v>0.34200000000000003</v>
      </c>
      <c r="H4380" s="2">
        <v>1.46E-2</v>
      </c>
      <c r="I4380" s="2">
        <v>-7.3200000000000001E-2</v>
      </c>
      <c r="J4380" s="2">
        <v>-4.8800000000000003E-2</v>
      </c>
      <c r="K4380" s="2">
        <v>-4.3900000000000002E-2</v>
      </c>
      <c r="L4380" s="2">
        <v>-0.107</v>
      </c>
      <c r="M4380" s="2">
        <v>9.7699999999999992E-3</v>
      </c>
      <c r="N4380" s="2">
        <v>0.151</v>
      </c>
      <c r="O4380" s="2">
        <v>0.10299999999999999</v>
      </c>
      <c r="P4380" s="2">
        <v>1.95E-2</v>
      </c>
    </row>
    <row r="4381" spans="1:16" x14ac:dyDescent="0.2">
      <c r="A4381" s="2">
        <v>0</v>
      </c>
      <c r="B4381" s="2">
        <v>-0.112</v>
      </c>
      <c r="C4381" s="2">
        <v>3.9100000000000003E-2</v>
      </c>
      <c r="D4381" s="2">
        <v>7.3200000000000001E-2</v>
      </c>
      <c r="E4381" s="2">
        <v>0</v>
      </c>
      <c r="F4381" s="2">
        <v>0.107</v>
      </c>
      <c r="G4381" s="2">
        <v>0.34200000000000003</v>
      </c>
      <c r="H4381" s="2">
        <v>9.7699999999999992E-3</v>
      </c>
      <c r="I4381" s="2">
        <v>-7.3200000000000001E-2</v>
      </c>
      <c r="J4381" s="2">
        <v>-5.3699999999999998E-2</v>
      </c>
      <c r="K4381" s="2">
        <v>-4.8800000000000003E-2</v>
      </c>
      <c r="L4381" s="2">
        <v>-0.107</v>
      </c>
      <c r="M4381" s="2">
        <v>1.46E-2</v>
      </c>
      <c r="N4381" s="2">
        <v>0.151</v>
      </c>
      <c r="O4381" s="2">
        <v>9.7699999999999995E-2</v>
      </c>
      <c r="P4381" s="2">
        <v>1.95E-2</v>
      </c>
    </row>
    <row r="4382" spans="1:16" x14ac:dyDescent="0.2">
      <c r="A4382" s="2">
        <v>0</v>
      </c>
      <c r="B4382" s="2">
        <v>-0.112</v>
      </c>
      <c r="C4382" s="2">
        <v>3.9100000000000003E-2</v>
      </c>
      <c r="D4382" s="2">
        <v>7.3200000000000001E-2</v>
      </c>
      <c r="E4382" s="2">
        <v>0</v>
      </c>
      <c r="F4382" s="2">
        <v>0.10299999999999999</v>
      </c>
      <c r="G4382" s="2">
        <v>0.34699999999999998</v>
      </c>
      <c r="H4382" s="2">
        <v>9.7699999999999992E-3</v>
      </c>
      <c r="I4382" s="2">
        <v>-7.3200000000000001E-2</v>
      </c>
      <c r="J4382" s="2">
        <v>-5.3699999999999998E-2</v>
      </c>
      <c r="K4382" s="2">
        <v>-4.8800000000000003E-2</v>
      </c>
      <c r="L4382" s="2">
        <v>-0.10299999999999999</v>
      </c>
      <c r="M4382" s="2">
        <v>9.7699999999999992E-3</v>
      </c>
      <c r="N4382" s="2">
        <v>0.151</v>
      </c>
      <c r="O4382" s="2">
        <v>9.7699999999999995E-2</v>
      </c>
      <c r="P4382" s="2">
        <v>1.95E-2</v>
      </c>
    </row>
    <row r="4383" spans="1:16" x14ac:dyDescent="0.2">
      <c r="A4383" s="2">
        <v>0</v>
      </c>
      <c r="B4383" s="2">
        <v>-0.11700000000000001</v>
      </c>
      <c r="C4383" s="2">
        <v>3.9100000000000003E-2</v>
      </c>
      <c r="D4383" s="2">
        <v>7.3200000000000001E-2</v>
      </c>
      <c r="E4383" s="2">
        <v>0</v>
      </c>
      <c r="F4383" s="2">
        <v>0.10299999999999999</v>
      </c>
      <c r="G4383" s="2">
        <v>0.34699999999999998</v>
      </c>
      <c r="H4383" s="2">
        <v>9.7699999999999992E-3</v>
      </c>
      <c r="I4383" s="2">
        <v>-7.8100000000000003E-2</v>
      </c>
      <c r="J4383" s="2">
        <v>-4.8800000000000003E-2</v>
      </c>
      <c r="K4383" s="2">
        <v>-4.3900000000000002E-2</v>
      </c>
      <c r="L4383" s="2">
        <v>-0.107</v>
      </c>
      <c r="M4383" s="2">
        <v>9.7699999999999992E-3</v>
      </c>
      <c r="N4383" s="2">
        <v>0.151</v>
      </c>
      <c r="O4383" s="2">
        <v>0.10299999999999999</v>
      </c>
      <c r="P4383" s="2">
        <v>1.46E-2</v>
      </c>
    </row>
    <row r="4384" spans="1:16" x14ac:dyDescent="0.2">
      <c r="A4384" s="2">
        <v>0</v>
      </c>
      <c r="B4384" s="2">
        <v>-0.11700000000000001</v>
      </c>
      <c r="C4384" s="2">
        <v>3.9100000000000003E-2</v>
      </c>
      <c r="D4384" s="2">
        <v>7.3200000000000001E-2</v>
      </c>
      <c r="E4384" s="2">
        <v>0</v>
      </c>
      <c r="F4384" s="2">
        <v>0.107</v>
      </c>
      <c r="G4384" s="2">
        <v>0.35199999999999998</v>
      </c>
      <c r="H4384" s="2">
        <v>9.7699999999999992E-3</v>
      </c>
      <c r="I4384" s="2">
        <v>-7.3200000000000001E-2</v>
      </c>
      <c r="J4384" s="2">
        <v>-5.3699999999999998E-2</v>
      </c>
      <c r="K4384" s="2">
        <v>-4.3900000000000002E-2</v>
      </c>
      <c r="L4384" s="2">
        <v>-0.107</v>
      </c>
      <c r="M4384" s="2">
        <v>9.7699999999999992E-3</v>
      </c>
      <c r="N4384" s="2">
        <v>0.151</v>
      </c>
      <c r="O4384" s="2">
        <v>0.10299999999999999</v>
      </c>
      <c r="P4384" s="2">
        <v>1.95E-2</v>
      </c>
    </row>
    <row r="4385" spans="1:16" x14ac:dyDescent="0.2">
      <c r="A4385" s="2">
        <v>0</v>
      </c>
      <c r="B4385" s="2">
        <v>-0.122</v>
      </c>
      <c r="C4385" s="2">
        <v>3.9100000000000003E-2</v>
      </c>
      <c r="D4385" s="2">
        <v>7.8100000000000003E-2</v>
      </c>
      <c r="E4385" s="2">
        <v>0</v>
      </c>
      <c r="F4385" s="2">
        <v>0.107</v>
      </c>
      <c r="G4385" s="2">
        <v>0.35199999999999998</v>
      </c>
      <c r="H4385" s="2">
        <v>9.7699999999999992E-3</v>
      </c>
      <c r="I4385" s="2">
        <v>-7.3200000000000001E-2</v>
      </c>
      <c r="J4385" s="2">
        <v>-4.8800000000000003E-2</v>
      </c>
      <c r="K4385" s="2">
        <v>-4.3900000000000002E-2</v>
      </c>
      <c r="L4385" s="2">
        <v>-0.107</v>
      </c>
      <c r="M4385" s="2">
        <v>9.7699999999999992E-3</v>
      </c>
      <c r="N4385" s="2">
        <v>0.151</v>
      </c>
      <c r="O4385" s="2">
        <v>0.10299999999999999</v>
      </c>
      <c r="P4385" s="2">
        <v>1.95E-2</v>
      </c>
    </row>
    <row r="4386" spans="1:16" x14ac:dyDescent="0.2">
      <c r="A4386" s="2">
        <v>0</v>
      </c>
      <c r="B4386" s="2">
        <v>-0.11700000000000001</v>
      </c>
      <c r="C4386" s="2">
        <v>3.9100000000000003E-2</v>
      </c>
      <c r="D4386" s="2">
        <v>7.8100000000000003E-2</v>
      </c>
      <c r="E4386" s="2">
        <v>0</v>
      </c>
      <c r="F4386" s="2">
        <v>0.107</v>
      </c>
      <c r="G4386" s="2">
        <v>0.35599999999999998</v>
      </c>
      <c r="H4386" s="2">
        <v>9.7699999999999992E-3</v>
      </c>
      <c r="I4386" s="2">
        <v>-7.8100000000000003E-2</v>
      </c>
      <c r="J4386" s="2">
        <v>-4.8800000000000003E-2</v>
      </c>
      <c r="K4386" s="2">
        <v>-4.3900000000000002E-2</v>
      </c>
      <c r="L4386" s="2">
        <v>-0.107</v>
      </c>
      <c r="M4386" s="2">
        <v>9.7699999999999992E-3</v>
      </c>
      <c r="N4386" s="2">
        <v>0.151</v>
      </c>
      <c r="O4386" s="2">
        <v>0.10299999999999999</v>
      </c>
      <c r="P4386" s="2">
        <v>1.95E-2</v>
      </c>
    </row>
    <row r="4387" spans="1:16" x14ac:dyDescent="0.2">
      <c r="A4387" s="2">
        <v>-4.8799999999999998E-3</v>
      </c>
      <c r="B4387" s="2">
        <v>-0.122</v>
      </c>
      <c r="C4387" s="2">
        <v>3.9100000000000003E-2</v>
      </c>
      <c r="D4387" s="2">
        <v>7.8100000000000003E-2</v>
      </c>
      <c r="E4387" s="2">
        <v>0</v>
      </c>
      <c r="F4387" s="2">
        <v>0.107</v>
      </c>
      <c r="G4387" s="2">
        <v>0.35599999999999998</v>
      </c>
      <c r="H4387" s="2">
        <v>9.7699999999999992E-3</v>
      </c>
      <c r="I4387" s="2">
        <v>-7.3200000000000001E-2</v>
      </c>
      <c r="J4387" s="2">
        <v>-5.3699999999999998E-2</v>
      </c>
      <c r="K4387" s="2">
        <v>-4.3900000000000002E-2</v>
      </c>
      <c r="L4387" s="2">
        <v>-0.107</v>
      </c>
      <c r="M4387" s="2">
        <v>9.7699999999999992E-3</v>
      </c>
      <c r="N4387" s="2">
        <v>0.156</v>
      </c>
      <c r="O4387" s="2">
        <v>0.10299999999999999</v>
      </c>
      <c r="P4387" s="2">
        <v>1.95E-2</v>
      </c>
    </row>
    <row r="4388" spans="1:16" x14ac:dyDescent="0.2">
      <c r="A4388" s="2">
        <v>0</v>
      </c>
      <c r="B4388" s="2">
        <v>-0.122</v>
      </c>
      <c r="C4388" s="2">
        <v>3.9100000000000003E-2</v>
      </c>
      <c r="D4388" s="2">
        <v>7.8100000000000003E-2</v>
      </c>
      <c r="E4388" s="2">
        <v>0</v>
      </c>
      <c r="F4388" s="2">
        <v>0.107</v>
      </c>
      <c r="G4388" s="2">
        <v>0.36099999999999999</v>
      </c>
      <c r="H4388" s="2">
        <v>9.7699999999999992E-3</v>
      </c>
      <c r="I4388" s="2">
        <v>-7.8100000000000003E-2</v>
      </c>
      <c r="J4388" s="2">
        <v>-5.3699999999999998E-2</v>
      </c>
      <c r="K4388" s="2">
        <v>-4.8800000000000003E-2</v>
      </c>
      <c r="L4388" s="2">
        <v>-0.107</v>
      </c>
      <c r="M4388" s="2">
        <v>9.7699999999999992E-3</v>
      </c>
      <c r="N4388" s="2">
        <v>0.151</v>
      </c>
      <c r="O4388" s="2">
        <v>0.10299999999999999</v>
      </c>
      <c r="P4388" s="2">
        <v>1.95E-2</v>
      </c>
    </row>
    <row r="4389" spans="1:16" x14ac:dyDescent="0.2">
      <c r="A4389" s="2">
        <v>0</v>
      </c>
      <c r="B4389" s="2">
        <v>-0.127</v>
      </c>
      <c r="C4389" s="2">
        <v>3.9100000000000003E-2</v>
      </c>
      <c r="D4389" s="2">
        <v>7.8100000000000003E-2</v>
      </c>
      <c r="E4389" s="2">
        <v>0</v>
      </c>
      <c r="F4389" s="2">
        <v>0.107</v>
      </c>
      <c r="G4389" s="2">
        <v>0.36099999999999999</v>
      </c>
      <c r="H4389" s="2">
        <v>4.8799999999999998E-3</v>
      </c>
      <c r="I4389" s="2">
        <v>-7.8100000000000003E-2</v>
      </c>
      <c r="J4389" s="2">
        <v>-5.3699999999999998E-2</v>
      </c>
      <c r="K4389" s="2">
        <v>-4.3900000000000002E-2</v>
      </c>
      <c r="L4389" s="2">
        <v>-0.112</v>
      </c>
      <c r="M4389" s="2">
        <v>9.7699999999999992E-3</v>
      </c>
      <c r="N4389" s="2">
        <v>0.151</v>
      </c>
      <c r="O4389" s="2">
        <v>0.10299999999999999</v>
      </c>
      <c r="P4389" s="2">
        <v>1.95E-2</v>
      </c>
    </row>
    <row r="4390" spans="1:16" x14ac:dyDescent="0.2">
      <c r="A4390" s="2">
        <v>-4.8799999999999998E-3</v>
      </c>
      <c r="B4390" s="2">
        <v>-0.127</v>
      </c>
      <c r="C4390" s="2">
        <v>3.9100000000000003E-2</v>
      </c>
      <c r="D4390" s="2">
        <v>7.8100000000000003E-2</v>
      </c>
      <c r="E4390" s="2">
        <v>0</v>
      </c>
      <c r="F4390" s="2">
        <v>0.107</v>
      </c>
      <c r="G4390" s="2">
        <v>0.36599999999999999</v>
      </c>
      <c r="H4390" s="2">
        <v>9.7699999999999992E-3</v>
      </c>
      <c r="I4390" s="2">
        <v>-7.8100000000000003E-2</v>
      </c>
      <c r="J4390" s="2">
        <v>-5.3699999999999998E-2</v>
      </c>
      <c r="K4390" s="2">
        <v>-4.3900000000000002E-2</v>
      </c>
      <c r="L4390" s="2">
        <v>-0.107</v>
      </c>
      <c r="M4390" s="2">
        <v>9.7699999999999992E-3</v>
      </c>
      <c r="N4390" s="2">
        <v>0.151</v>
      </c>
      <c r="O4390" s="2">
        <v>0.10299999999999999</v>
      </c>
      <c r="P4390" s="2">
        <v>1.95E-2</v>
      </c>
    </row>
    <row r="4391" spans="1:16" x14ac:dyDescent="0.2">
      <c r="A4391" s="2">
        <v>0</v>
      </c>
      <c r="B4391" s="2">
        <v>-0.13200000000000001</v>
      </c>
      <c r="C4391" s="2">
        <v>3.9100000000000003E-2</v>
      </c>
      <c r="D4391" s="2">
        <v>7.8100000000000003E-2</v>
      </c>
      <c r="E4391" s="2">
        <v>0</v>
      </c>
      <c r="F4391" s="2">
        <v>0.107</v>
      </c>
      <c r="G4391" s="2">
        <v>0.371</v>
      </c>
      <c r="H4391" s="2">
        <v>4.8799999999999998E-3</v>
      </c>
      <c r="I4391" s="2">
        <v>-7.8100000000000003E-2</v>
      </c>
      <c r="J4391" s="2">
        <v>-5.3699999999999998E-2</v>
      </c>
      <c r="K4391" s="2">
        <v>-4.3900000000000002E-2</v>
      </c>
      <c r="L4391" s="2">
        <v>-0.107</v>
      </c>
      <c r="M4391" s="2">
        <v>9.7699999999999992E-3</v>
      </c>
      <c r="N4391" s="2">
        <v>0.156</v>
      </c>
      <c r="O4391" s="2">
        <v>0.107</v>
      </c>
      <c r="P4391" s="2">
        <v>1.95E-2</v>
      </c>
    </row>
    <row r="4392" spans="1:16" x14ac:dyDescent="0.2">
      <c r="A4392" s="2">
        <v>-4.8799999999999998E-3</v>
      </c>
      <c r="B4392" s="2">
        <v>-0.13200000000000001</v>
      </c>
      <c r="C4392" s="2">
        <v>3.9100000000000003E-2</v>
      </c>
      <c r="D4392" s="2">
        <v>7.8100000000000003E-2</v>
      </c>
      <c r="E4392" s="2">
        <v>0</v>
      </c>
      <c r="F4392" s="2">
        <v>0.112</v>
      </c>
      <c r="G4392" s="2">
        <v>0.371</v>
      </c>
      <c r="H4392" s="2">
        <v>4.8799999999999998E-3</v>
      </c>
      <c r="I4392" s="2">
        <v>-7.8100000000000003E-2</v>
      </c>
      <c r="J4392" s="2">
        <v>-5.3699999999999998E-2</v>
      </c>
      <c r="K4392" s="2">
        <v>-4.8800000000000003E-2</v>
      </c>
      <c r="L4392" s="2">
        <v>-0.107</v>
      </c>
      <c r="M4392" s="2">
        <v>4.8799999999999998E-3</v>
      </c>
      <c r="N4392" s="2">
        <v>0.151</v>
      </c>
      <c r="O4392" s="2">
        <v>0.10299999999999999</v>
      </c>
      <c r="P4392" s="2">
        <v>1.95E-2</v>
      </c>
    </row>
    <row r="4393" spans="1:16" x14ac:dyDescent="0.2">
      <c r="A4393" s="2">
        <v>-4.8799999999999998E-3</v>
      </c>
      <c r="B4393" s="2">
        <v>-0.13200000000000001</v>
      </c>
      <c r="C4393" s="2">
        <v>3.9100000000000003E-2</v>
      </c>
      <c r="D4393" s="2">
        <v>7.8100000000000003E-2</v>
      </c>
      <c r="E4393" s="2">
        <v>0</v>
      </c>
      <c r="F4393" s="2">
        <v>0.112</v>
      </c>
      <c r="G4393" s="2">
        <v>0.376</v>
      </c>
      <c r="H4393" s="2">
        <v>4.8799999999999998E-3</v>
      </c>
      <c r="I4393" s="2">
        <v>-7.8100000000000003E-2</v>
      </c>
      <c r="J4393" s="2">
        <v>-5.3699999999999998E-2</v>
      </c>
      <c r="K4393" s="2">
        <v>-4.3900000000000002E-2</v>
      </c>
      <c r="L4393" s="2">
        <v>-0.112</v>
      </c>
      <c r="M4393" s="2">
        <v>9.7699999999999992E-3</v>
      </c>
      <c r="N4393" s="2">
        <v>0.151</v>
      </c>
      <c r="O4393" s="2">
        <v>0.10299999999999999</v>
      </c>
      <c r="P4393" s="2">
        <v>1.46E-2</v>
      </c>
    </row>
    <row r="4394" spans="1:16" x14ac:dyDescent="0.2">
      <c r="A4394" s="2">
        <v>-4.8799999999999998E-3</v>
      </c>
      <c r="B4394" s="2">
        <v>-0.13200000000000001</v>
      </c>
      <c r="C4394" s="2">
        <v>3.9100000000000003E-2</v>
      </c>
      <c r="D4394" s="2">
        <v>7.8100000000000003E-2</v>
      </c>
      <c r="E4394" s="2">
        <v>0</v>
      </c>
      <c r="F4394" s="2">
        <v>0.112</v>
      </c>
      <c r="G4394" s="2">
        <v>0.376</v>
      </c>
      <c r="H4394" s="2">
        <v>4.8799999999999998E-3</v>
      </c>
      <c r="I4394" s="2">
        <v>-8.3000000000000004E-2</v>
      </c>
      <c r="J4394" s="2">
        <v>-5.3699999999999998E-2</v>
      </c>
      <c r="K4394" s="2">
        <v>-4.3900000000000002E-2</v>
      </c>
      <c r="L4394" s="2">
        <v>-0.112</v>
      </c>
      <c r="M4394" s="2">
        <v>9.7699999999999992E-3</v>
      </c>
      <c r="N4394" s="2">
        <v>0.156</v>
      </c>
      <c r="O4394" s="2">
        <v>0.10299999999999999</v>
      </c>
      <c r="P4394" s="2">
        <v>1.95E-2</v>
      </c>
    </row>
    <row r="4395" spans="1:16" x14ac:dyDescent="0.2">
      <c r="A4395" s="2">
        <v>0</v>
      </c>
      <c r="B4395" s="2">
        <v>-0.13700000000000001</v>
      </c>
      <c r="C4395" s="2">
        <v>3.9100000000000003E-2</v>
      </c>
      <c r="D4395" s="2">
        <v>8.3000000000000004E-2</v>
      </c>
      <c r="E4395" s="2">
        <v>0</v>
      </c>
      <c r="F4395" s="2">
        <v>0.112</v>
      </c>
      <c r="G4395" s="2">
        <v>0.38600000000000001</v>
      </c>
      <c r="H4395" s="2">
        <v>4.8799999999999998E-3</v>
      </c>
      <c r="I4395" s="2">
        <v>-8.3000000000000004E-2</v>
      </c>
      <c r="J4395" s="2">
        <v>-5.3699999999999998E-2</v>
      </c>
      <c r="K4395" s="2">
        <v>-4.8800000000000003E-2</v>
      </c>
      <c r="L4395" s="2">
        <v>-0.112</v>
      </c>
      <c r="M4395" s="2">
        <v>9.7699999999999992E-3</v>
      </c>
      <c r="N4395" s="2">
        <v>0.156</v>
      </c>
      <c r="O4395" s="2">
        <v>0.10299999999999999</v>
      </c>
      <c r="P4395" s="2">
        <v>1.95E-2</v>
      </c>
    </row>
    <row r="4396" spans="1:16" x14ac:dyDescent="0.2">
      <c r="A4396" s="2">
        <v>-4.8799999999999998E-3</v>
      </c>
      <c r="B4396" s="2">
        <v>-0.14199999999999999</v>
      </c>
      <c r="C4396" s="2">
        <v>3.9100000000000003E-2</v>
      </c>
      <c r="D4396" s="2">
        <v>8.3000000000000004E-2</v>
      </c>
      <c r="E4396" s="2">
        <v>-4.8799999999999998E-3</v>
      </c>
      <c r="F4396" s="2">
        <v>0.112</v>
      </c>
      <c r="G4396" s="2">
        <v>0.38600000000000001</v>
      </c>
      <c r="H4396" s="2">
        <v>4.8799999999999998E-3</v>
      </c>
      <c r="I4396" s="2">
        <v>-8.3000000000000004E-2</v>
      </c>
      <c r="J4396" s="2">
        <v>-5.3699999999999998E-2</v>
      </c>
      <c r="K4396" s="2">
        <v>-4.8800000000000003E-2</v>
      </c>
      <c r="L4396" s="2">
        <v>-0.112</v>
      </c>
      <c r="M4396" s="2">
        <v>9.7699999999999992E-3</v>
      </c>
      <c r="N4396" s="2">
        <v>0.156</v>
      </c>
      <c r="O4396" s="2">
        <v>0.10299999999999999</v>
      </c>
      <c r="P4396" s="2">
        <v>1.95E-2</v>
      </c>
    </row>
    <row r="4397" spans="1:16" x14ac:dyDescent="0.2">
      <c r="A4397" s="2">
        <v>-4.8799999999999998E-3</v>
      </c>
      <c r="B4397" s="2">
        <v>-0.14199999999999999</v>
      </c>
      <c r="C4397" s="2">
        <v>3.9100000000000003E-2</v>
      </c>
      <c r="D4397" s="2">
        <v>8.3000000000000004E-2</v>
      </c>
      <c r="E4397" s="2">
        <v>0</v>
      </c>
      <c r="F4397" s="2">
        <v>0.112</v>
      </c>
      <c r="G4397" s="2">
        <v>0.39100000000000001</v>
      </c>
      <c r="H4397" s="2">
        <v>4.8799999999999998E-3</v>
      </c>
      <c r="I4397" s="2">
        <v>-7.8100000000000003E-2</v>
      </c>
      <c r="J4397" s="2">
        <v>-5.3699999999999998E-2</v>
      </c>
      <c r="K4397" s="2">
        <v>-4.3900000000000002E-2</v>
      </c>
      <c r="L4397" s="2">
        <v>-0.112</v>
      </c>
      <c r="M4397" s="2">
        <v>9.7699999999999992E-3</v>
      </c>
      <c r="N4397" s="2">
        <v>0.156</v>
      </c>
      <c r="O4397" s="2">
        <v>0.10299999999999999</v>
      </c>
      <c r="P4397" s="2">
        <v>1.95E-2</v>
      </c>
    </row>
    <row r="4398" spans="1:16" x14ac:dyDescent="0.2">
      <c r="A4398" s="2">
        <v>-4.8799999999999998E-3</v>
      </c>
      <c r="B4398" s="2">
        <v>-0.14199999999999999</v>
      </c>
      <c r="C4398" s="2">
        <v>3.9100000000000003E-2</v>
      </c>
      <c r="D4398" s="2">
        <v>8.3000000000000004E-2</v>
      </c>
      <c r="E4398" s="2">
        <v>-4.8799999999999998E-3</v>
      </c>
      <c r="F4398" s="2">
        <v>0.112</v>
      </c>
      <c r="G4398" s="2">
        <v>0.39100000000000001</v>
      </c>
      <c r="H4398" s="2">
        <v>4.8799999999999998E-3</v>
      </c>
      <c r="I4398" s="2">
        <v>-7.8100000000000003E-2</v>
      </c>
      <c r="J4398" s="2">
        <v>-4.8800000000000003E-2</v>
      </c>
      <c r="K4398" s="2">
        <v>-4.3900000000000002E-2</v>
      </c>
      <c r="L4398" s="2">
        <v>-0.112</v>
      </c>
      <c r="M4398" s="2">
        <v>9.7699999999999992E-3</v>
      </c>
      <c r="N4398" s="2">
        <v>0.156</v>
      </c>
      <c r="O4398" s="2">
        <v>0.10299999999999999</v>
      </c>
      <c r="P4398" s="2">
        <v>1.46E-2</v>
      </c>
    </row>
    <row r="4399" spans="1:16" x14ac:dyDescent="0.2">
      <c r="A4399" s="2">
        <v>-4.8799999999999998E-3</v>
      </c>
      <c r="B4399" s="2">
        <v>-0.14199999999999999</v>
      </c>
      <c r="C4399" s="2">
        <v>3.9100000000000003E-2</v>
      </c>
      <c r="D4399" s="2">
        <v>8.3000000000000004E-2</v>
      </c>
      <c r="E4399" s="2">
        <v>0</v>
      </c>
      <c r="F4399" s="2">
        <v>0.11700000000000001</v>
      </c>
      <c r="G4399" s="2">
        <v>0.39600000000000002</v>
      </c>
      <c r="H4399" s="2">
        <v>4.8799999999999998E-3</v>
      </c>
      <c r="I4399" s="2">
        <v>-8.3000000000000004E-2</v>
      </c>
      <c r="J4399" s="2">
        <v>-5.3699999999999998E-2</v>
      </c>
      <c r="K4399" s="2">
        <v>-4.8800000000000003E-2</v>
      </c>
      <c r="L4399" s="2">
        <v>-0.11700000000000001</v>
      </c>
      <c r="M4399" s="2">
        <v>9.7699999999999992E-3</v>
      </c>
      <c r="N4399" s="2">
        <v>0.156</v>
      </c>
      <c r="O4399" s="2">
        <v>0.10299999999999999</v>
      </c>
      <c r="P4399" s="2">
        <v>1.46E-2</v>
      </c>
    </row>
    <row r="4400" spans="1:16" x14ac:dyDescent="0.2">
      <c r="A4400" s="2">
        <v>-9.7699999999999992E-3</v>
      </c>
      <c r="B4400" s="2">
        <v>-0.14199999999999999</v>
      </c>
      <c r="C4400" s="2">
        <v>3.4200000000000001E-2</v>
      </c>
      <c r="D4400" s="2">
        <v>8.3000000000000004E-2</v>
      </c>
      <c r="E4400" s="2">
        <v>-4.8799999999999998E-3</v>
      </c>
      <c r="F4400" s="2">
        <v>0.11700000000000001</v>
      </c>
      <c r="G4400" s="2">
        <v>0.4</v>
      </c>
      <c r="H4400" s="2">
        <v>4.8799999999999998E-3</v>
      </c>
      <c r="I4400" s="2">
        <v>-8.3000000000000004E-2</v>
      </c>
      <c r="J4400" s="2">
        <v>-5.3699999999999998E-2</v>
      </c>
      <c r="K4400" s="2">
        <v>-4.3900000000000002E-2</v>
      </c>
      <c r="L4400" s="2">
        <v>-0.112</v>
      </c>
      <c r="M4400" s="2">
        <v>9.7699999999999992E-3</v>
      </c>
      <c r="N4400" s="2">
        <v>0.156</v>
      </c>
      <c r="O4400" s="2">
        <v>0.107</v>
      </c>
      <c r="P4400" s="2">
        <v>1.46E-2</v>
      </c>
    </row>
    <row r="4401" spans="1:16" x14ac:dyDescent="0.2">
      <c r="A4401" s="2">
        <v>-9.7699999999999992E-3</v>
      </c>
      <c r="B4401" s="2">
        <v>-0.151</v>
      </c>
      <c r="C4401" s="2">
        <v>3.9100000000000003E-2</v>
      </c>
      <c r="D4401" s="2">
        <v>8.7900000000000006E-2</v>
      </c>
      <c r="E4401" s="2">
        <v>-4.8799999999999998E-3</v>
      </c>
      <c r="F4401" s="2">
        <v>0.112</v>
      </c>
      <c r="G4401" s="2">
        <v>0.4</v>
      </c>
      <c r="H4401" s="2">
        <v>0</v>
      </c>
      <c r="I4401" s="2">
        <v>-8.3000000000000004E-2</v>
      </c>
      <c r="J4401" s="2">
        <v>-5.3699999999999998E-2</v>
      </c>
      <c r="K4401" s="2">
        <v>-4.3900000000000002E-2</v>
      </c>
      <c r="L4401" s="2">
        <v>-0.11700000000000001</v>
      </c>
      <c r="M4401" s="2">
        <v>4.8799999999999998E-3</v>
      </c>
      <c r="N4401" s="2">
        <v>0.156</v>
      </c>
      <c r="O4401" s="2">
        <v>0.107</v>
      </c>
      <c r="P4401" s="2">
        <v>1.46E-2</v>
      </c>
    </row>
    <row r="4402" spans="1:16" x14ac:dyDescent="0.2">
      <c r="A4402" s="2">
        <v>-9.7699999999999992E-3</v>
      </c>
      <c r="B4402" s="2">
        <v>-0.151</v>
      </c>
      <c r="C4402" s="2">
        <v>3.9100000000000003E-2</v>
      </c>
      <c r="D4402" s="2">
        <v>8.7900000000000006E-2</v>
      </c>
      <c r="E4402" s="2">
        <v>0</v>
      </c>
      <c r="F4402" s="2">
        <v>0.11700000000000001</v>
      </c>
      <c r="G4402" s="2">
        <v>0.40500000000000003</v>
      </c>
      <c r="H4402" s="2">
        <v>4.8799999999999998E-3</v>
      </c>
      <c r="I4402" s="2">
        <v>-8.3000000000000004E-2</v>
      </c>
      <c r="J4402" s="2">
        <v>-5.3699999999999998E-2</v>
      </c>
      <c r="K4402" s="2">
        <v>-4.8800000000000003E-2</v>
      </c>
      <c r="L4402" s="2">
        <v>-0.11700000000000001</v>
      </c>
      <c r="M4402" s="2">
        <v>9.7699999999999992E-3</v>
      </c>
      <c r="N4402" s="2">
        <v>0.156</v>
      </c>
      <c r="O4402" s="2">
        <v>0.10299999999999999</v>
      </c>
      <c r="P4402" s="2">
        <v>1.46E-2</v>
      </c>
    </row>
    <row r="4403" spans="1:16" x14ac:dyDescent="0.2">
      <c r="A4403" s="2">
        <v>-9.7699999999999992E-3</v>
      </c>
      <c r="B4403" s="2">
        <v>-0.151</v>
      </c>
      <c r="C4403" s="2">
        <v>3.9100000000000003E-2</v>
      </c>
      <c r="D4403" s="2">
        <v>8.7900000000000006E-2</v>
      </c>
      <c r="E4403" s="2">
        <v>-4.8799999999999998E-3</v>
      </c>
      <c r="F4403" s="2">
        <v>0.11700000000000001</v>
      </c>
      <c r="G4403" s="2">
        <v>0.41</v>
      </c>
      <c r="H4403" s="2">
        <v>4.8799999999999998E-3</v>
      </c>
      <c r="I4403" s="2">
        <v>-8.3000000000000004E-2</v>
      </c>
      <c r="J4403" s="2">
        <v>-5.3699999999999998E-2</v>
      </c>
      <c r="K4403" s="2">
        <v>-4.3900000000000002E-2</v>
      </c>
      <c r="L4403" s="2">
        <v>-0.122</v>
      </c>
      <c r="M4403" s="2">
        <v>9.7699999999999992E-3</v>
      </c>
      <c r="N4403" s="2">
        <v>0.156</v>
      </c>
      <c r="O4403" s="2">
        <v>0.107</v>
      </c>
      <c r="P4403" s="2">
        <v>1.95E-2</v>
      </c>
    </row>
    <row r="4404" spans="1:16" x14ac:dyDescent="0.2">
      <c r="A4404" s="2">
        <v>-9.7699999999999992E-3</v>
      </c>
      <c r="B4404" s="2">
        <v>-0.151</v>
      </c>
      <c r="C4404" s="2">
        <v>3.9100000000000003E-2</v>
      </c>
      <c r="D4404" s="2">
        <v>8.7900000000000006E-2</v>
      </c>
      <c r="E4404" s="2">
        <v>-4.8799999999999998E-3</v>
      </c>
      <c r="F4404" s="2">
        <v>0.11700000000000001</v>
      </c>
      <c r="G4404" s="2">
        <v>0.41</v>
      </c>
      <c r="H4404" s="2">
        <v>0</v>
      </c>
      <c r="I4404" s="2">
        <v>-8.3000000000000004E-2</v>
      </c>
      <c r="J4404" s="2">
        <v>-5.3699999999999998E-2</v>
      </c>
      <c r="K4404" s="2">
        <v>-4.3900000000000002E-2</v>
      </c>
      <c r="L4404" s="2">
        <v>-0.122</v>
      </c>
      <c r="M4404" s="2">
        <v>9.7699999999999992E-3</v>
      </c>
      <c r="N4404" s="2">
        <v>0.156</v>
      </c>
      <c r="O4404" s="2">
        <v>0.107</v>
      </c>
      <c r="P4404" s="2">
        <v>1.95E-2</v>
      </c>
    </row>
    <row r="4405" spans="1:16" x14ac:dyDescent="0.2">
      <c r="A4405" s="2">
        <v>-9.7699999999999992E-3</v>
      </c>
      <c r="B4405" s="2">
        <v>-0.156</v>
      </c>
      <c r="C4405" s="2">
        <v>3.9100000000000003E-2</v>
      </c>
      <c r="D4405" s="2">
        <v>8.7900000000000006E-2</v>
      </c>
      <c r="E4405" s="2">
        <v>0</v>
      </c>
      <c r="F4405" s="2">
        <v>0.11700000000000001</v>
      </c>
      <c r="G4405" s="2">
        <v>0.42</v>
      </c>
      <c r="H4405" s="2">
        <v>4.8799999999999998E-3</v>
      </c>
      <c r="I4405" s="2">
        <v>-8.3000000000000004E-2</v>
      </c>
      <c r="J4405" s="2">
        <v>-5.3699999999999998E-2</v>
      </c>
      <c r="K4405" s="2">
        <v>-4.8800000000000003E-2</v>
      </c>
      <c r="L4405" s="2">
        <v>-0.122</v>
      </c>
      <c r="M4405" s="2">
        <v>9.7699999999999992E-3</v>
      </c>
      <c r="N4405" s="2">
        <v>0.156</v>
      </c>
      <c r="O4405" s="2">
        <v>0.107</v>
      </c>
      <c r="P4405" s="2">
        <v>1.95E-2</v>
      </c>
    </row>
    <row r="4406" spans="1:16" x14ac:dyDescent="0.2">
      <c r="A4406" s="2">
        <v>-9.7699999999999992E-3</v>
      </c>
      <c r="B4406" s="2">
        <v>-0.156</v>
      </c>
      <c r="C4406" s="2">
        <v>3.4200000000000001E-2</v>
      </c>
      <c r="D4406" s="2">
        <v>8.7900000000000006E-2</v>
      </c>
      <c r="E4406" s="2">
        <v>-4.8799999999999998E-3</v>
      </c>
      <c r="F4406" s="2">
        <v>0.11700000000000001</v>
      </c>
      <c r="G4406" s="2">
        <v>0.42</v>
      </c>
      <c r="H4406" s="2">
        <v>4.8799999999999998E-3</v>
      </c>
      <c r="I4406" s="2">
        <v>-8.3000000000000004E-2</v>
      </c>
      <c r="J4406" s="2">
        <v>-5.3699999999999998E-2</v>
      </c>
      <c r="K4406" s="2">
        <v>-4.8800000000000003E-2</v>
      </c>
      <c r="L4406" s="2">
        <v>-0.122</v>
      </c>
      <c r="M4406" s="2">
        <v>9.7699999999999992E-3</v>
      </c>
      <c r="N4406" s="2">
        <v>0.156</v>
      </c>
      <c r="O4406" s="2">
        <v>0.107</v>
      </c>
      <c r="P4406" s="2">
        <v>1.46E-2</v>
      </c>
    </row>
    <row r="4407" spans="1:16" x14ac:dyDescent="0.2">
      <c r="A4407" s="2">
        <v>-9.7699999999999992E-3</v>
      </c>
      <c r="B4407" s="2">
        <v>-0.161</v>
      </c>
      <c r="C4407" s="2">
        <v>3.4200000000000001E-2</v>
      </c>
      <c r="D4407" s="2">
        <v>8.7900000000000006E-2</v>
      </c>
      <c r="E4407" s="2">
        <v>-4.8799999999999998E-3</v>
      </c>
      <c r="F4407" s="2">
        <v>0.122</v>
      </c>
      <c r="G4407" s="2">
        <v>0.42499999999999999</v>
      </c>
      <c r="H4407" s="2">
        <v>0</v>
      </c>
      <c r="I4407" s="2">
        <v>-8.3000000000000004E-2</v>
      </c>
      <c r="J4407" s="2">
        <v>-5.3699999999999998E-2</v>
      </c>
      <c r="K4407" s="2">
        <v>-4.8800000000000003E-2</v>
      </c>
      <c r="L4407" s="2">
        <v>-0.122</v>
      </c>
      <c r="M4407" s="2">
        <v>9.7699999999999992E-3</v>
      </c>
      <c r="N4407" s="2">
        <v>0.156</v>
      </c>
      <c r="O4407" s="2">
        <v>0.107</v>
      </c>
      <c r="P4407" s="2">
        <v>1.95E-2</v>
      </c>
    </row>
    <row r="4408" spans="1:16" x14ac:dyDescent="0.2">
      <c r="A4408" s="2">
        <v>-9.7699999999999992E-3</v>
      </c>
      <c r="B4408" s="2">
        <v>-0.161</v>
      </c>
      <c r="C4408" s="2">
        <v>3.4200000000000001E-2</v>
      </c>
      <c r="D4408" s="2">
        <v>8.7900000000000006E-2</v>
      </c>
      <c r="E4408" s="2">
        <v>-4.8799999999999998E-3</v>
      </c>
      <c r="F4408" s="2">
        <v>0.11700000000000001</v>
      </c>
      <c r="G4408" s="2">
        <v>0.43</v>
      </c>
      <c r="H4408" s="2">
        <v>0</v>
      </c>
      <c r="I4408" s="2">
        <v>-8.3000000000000004E-2</v>
      </c>
      <c r="J4408" s="2">
        <v>-5.3699999999999998E-2</v>
      </c>
      <c r="K4408" s="2">
        <v>-4.8800000000000003E-2</v>
      </c>
      <c r="L4408" s="2">
        <v>-0.122</v>
      </c>
      <c r="M4408" s="2">
        <v>9.7699999999999992E-3</v>
      </c>
      <c r="N4408" s="2">
        <v>0.156</v>
      </c>
      <c r="O4408" s="2">
        <v>0.107</v>
      </c>
      <c r="P4408" s="2">
        <v>1.95E-2</v>
      </c>
    </row>
    <row r="4409" spans="1:16" x14ac:dyDescent="0.2">
      <c r="A4409" s="2">
        <v>-9.7699999999999992E-3</v>
      </c>
      <c r="B4409" s="2">
        <v>-0.16600000000000001</v>
      </c>
      <c r="C4409" s="2">
        <v>3.4200000000000001E-2</v>
      </c>
      <c r="D4409" s="2">
        <v>9.2799999999999994E-2</v>
      </c>
      <c r="E4409" s="2">
        <v>-4.8799999999999998E-3</v>
      </c>
      <c r="F4409" s="2">
        <v>0.122</v>
      </c>
      <c r="G4409" s="2">
        <v>0.43</v>
      </c>
      <c r="H4409" s="2">
        <v>0</v>
      </c>
      <c r="I4409" s="2">
        <v>-8.7900000000000006E-2</v>
      </c>
      <c r="J4409" s="2">
        <v>-5.3699999999999998E-2</v>
      </c>
      <c r="K4409" s="2">
        <v>-4.8800000000000003E-2</v>
      </c>
      <c r="L4409" s="2">
        <v>-0.122</v>
      </c>
      <c r="M4409" s="2">
        <v>9.7699999999999992E-3</v>
      </c>
      <c r="N4409" s="2">
        <v>0.156</v>
      </c>
      <c r="O4409" s="2">
        <v>0.107</v>
      </c>
      <c r="P4409" s="2">
        <v>1.95E-2</v>
      </c>
    </row>
    <row r="4410" spans="1:16" x14ac:dyDescent="0.2">
      <c r="A4410" s="2">
        <v>-1.46E-2</v>
      </c>
      <c r="B4410" s="2">
        <v>-0.16600000000000001</v>
      </c>
      <c r="C4410" s="2">
        <v>3.4200000000000001E-2</v>
      </c>
      <c r="D4410" s="2">
        <v>9.2799999999999994E-2</v>
      </c>
      <c r="E4410" s="2">
        <v>-4.8799999999999998E-3</v>
      </c>
      <c r="F4410" s="2">
        <v>0.122</v>
      </c>
      <c r="G4410" s="2">
        <v>0.435</v>
      </c>
      <c r="H4410" s="2">
        <v>0</v>
      </c>
      <c r="I4410" s="2">
        <v>-8.7900000000000006E-2</v>
      </c>
      <c r="J4410" s="2">
        <v>-5.3699999999999998E-2</v>
      </c>
      <c r="K4410" s="2">
        <v>-4.8800000000000003E-2</v>
      </c>
      <c r="L4410" s="2">
        <v>-0.122</v>
      </c>
      <c r="M4410" s="2">
        <v>9.7699999999999992E-3</v>
      </c>
      <c r="N4410" s="2">
        <v>0.156</v>
      </c>
      <c r="O4410" s="2">
        <v>0.107</v>
      </c>
      <c r="P4410" s="2">
        <v>1.95E-2</v>
      </c>
    </row>
    <row r="4411" spans="1:16" x14ac:dyDescent="0.2">
      <c r="A4411" s="2">
        <v>-9.7699999999999992E-3</v>
      </c>
      <c r="B4411" s="2">
        <v>-0.16600000000000001</v>
      </c>
      <c r="C4411" s="2">
        <v>3.4200000000000001E-2</v>
      </c>
      <c r="D4411" s="2">
        <v>9.2799999999999994E-2</v>
      </c>
      <c r="E4411" s="2">
        <v>-4.8799999999999998E-3</v>
      </c>
      <c r="F4411" s="2">
        <v>0.122</v>
      </c>
      <c r="G4411" s="2">
        <v>0.439</v>
      </c>
      <c r="H4411" s="2">
        <v>0</v>
      </c>
      <c r="I4411" s="2">
        <v>-8.7900000000000006E-2</v>
      </c>
      <c r="J4411" s="2">
        <v>-5.3699999999999998E-2</v>
      </c>
      <c r="K4411" s="2">
        <v>-4.8800000000000003E-2</v>
      </c>
      <c r="L4411" s="2">
        <v>-0.122</v>
      </c>
      <c r="M4411" s="2">
        <v>9.7699999999999992E-3</v>
      </c>
      <c r="N4411" s="2">
        <v>0.156</v>
      </c>
      <c r="O4411" s="2">
        <v>0.107</v>
      </c>
      <c r="P4411" s="2">
        <v>1.95E-2</v>
      </c>
    </row>
    <row r="4412" spans="1:16" x14ac:dyDescent="0.2">
      <c r="A4412" s="2">
        <v>-1.46E-2</v>
      </c>
      <c r="B4412" s="2">
        <v>-0.17100000000000001</v>
      </c>
      <c r="C4412" s="2">
        <v>3.4200000000000001E-2</v>
      </c>
      <c r="D4412" s="2">
        <v>8.7900000000000006E-2</v>
      </c>
      <c r="E4412" s="2">
        <v>-4.8799999999999998E-3</v>
      </c>
      <c r="F4412" s="2">
        <v>0.122</v>
      </c>
      <c r="G4412" s="2">
        <v>0.439</v>
      </c>
      <c r="H4412" s="2">
        <v>0</v>
      </c>
      <c r="I4412" s="2">
        <v>-8.7900000000000006E-2</v>
      </c>
      <c r="J4412" s="2">
        <v>-4.8800000000000003E-2</v>
      </c>
      <c r="K4412" s="2">
        <v>-4.8800000000000003E-2</v>
      </c>
      <c r="L4412" s="2">
        <v>-0.127</v>
      </c>
      <c r="M4412" s="2">
        <v>9.7699999999999992E-3</v>
      </c>
      <c r="N4412" s="2">
        <v>0.156</v>
      </c>
      <c r="O4412" s="2">
        <v>0.107</v>
      </c>
      <c r="P4412" s="2">
        <v>1.95E-2</v>
      </c>
    </row>
    <row r="4413" spans="1:16" x14ac:dyDescent="0.2">
      <c r="A4413" s="2">
        <v>-1.46E-2</v>
      </c>
      <c r="B4413" s="2">
        <v>-0.17100000000000001</v>
      </c>
      <c r="C4413" s="2">
        <v>3.4200000000000001E-2</v>
      </c>
      <c r="D4413" s="2">
        <v>8.7900000000000006E-2</v>
      </c>
      <c r="E4413" s="2">
        <v>-4.8799999999999998E-3</v>
      </c>
      <c r="F4413" s="2">
        <v>0.127</v>
      </c>
      <c r="G4413" s="2">
        <v>0.44900000000000001</v>
      </c>
      <c r="H4413" s="2">
        <v>0</v>
      </c>
      <c r="I4413" s="2">
        <v>-8.7900000000000006E-2</v>
      </c>
      <c r="J4413" s="2">
        <v>-4.8800000000000003E-2</v>
      </c>
      <c r="K4413" s="2">
        <v>-4.8800000000000003E-2</v>
      </c>
      <c r="L4413" s="2">
        <v>-0.127</v>
      </c>
      <c r="M4413" s="2">
        <v>9.7699999999999992E-3</v>
      </c>
      <c r="N4413" s="2">
        <v>0.156</v>
      </c>
      <c r="O4413" s="2">
        <v>0.107</v>
      </c>
      <c r="P4413" s="2">
        <v>1.95E-2</v>
      </c>
    </row>
    <row r="4414" spans="1:16" x14ac:dyDescent="0.2">
      <c r="A4414" s="2">
        <v>-1.46E-2</v>
      </c>
      <c r="B4414" s="2">
        <v>-0.17100000000000001</v>
      </c>
      <c r="C4414" s="2">
        <v>3.4200000000000001E-2</v>
      </c>
      <c r="D4414" s="2">
        <v>8.7900000000000006E-2</v>
      </c>
      <c r="E4414" s="2">
        <v>-4.8799999999999998E-3</v>
      </c>
      <c r="F4414" s="2">
        <v>0.127</v>
      </c>
      <c r="G4414" s="2">
        <v>0.44900000000000001</v>
      </c>
      <c r="H4414" s="2">
        <v>0</v>
      </c>
      <c r="I4414" s="2">
        <v>-8.7900000000000006E-2</v>
      </c>
      <c r="J4414" s="2">
        <v>-4.8800000000000003E-2</v>
      </c>
      <c r="K4414" s="2">
        <v>-4.8800000000000003E-2</v>
      </c>
      <c r="L4414" s="2">
        <v>-0.127</v>
      </c>
      <c r="M4414" s="2">
        <v>9.7699999999999992E-3</v>
      </c>
      <c r="N4414" s="2">
        <v>0.161</v>
      </c>
      <c r="O4414" s="2">
        <v>0.107</v>
      </c>
      <c r="P4414" s="2">
        <v>1.95E-2</v>
      </c>
    </row>
    <row r="4415" spans="1:16" x14ac:dyDescent="0.2">
      <c r="A4415" s="2">
        <v>-1.46E-2</v>
      </c>
      <c r="B4415" s="2">
        <v>-0.17599999999999999</v>
      </c>
      <c r="C4415" s="2">
        <v>3.4200000000000001E-2</v>
      </c>
      <c r="D4415" s="2">
        <v>9.2799999999999994E-2</v>
      </c>
      <c r="E4415" s="2">
        <v>-4.8799999999999998E-3</v>
      </c>
      <c r="F4415" s="2">
        <v>0.122</v>
      </c>
      <c r="G4415" s="2">
        <v>0.45900000000000002</v>
      </c>
      <c r="H4415" s="2">
        <v>0</v>
      </c>
      <c r="I4415" s="2">
        <v>-8.3000000000000004E-2</v>
      </c>
      <c r="J4415" s="2">
        <v>-4.8800000000000003E-2</v>
      </c>
      <c r="K4415" s="2">
        <v>-4.8800000000000003E-2</v>
      </c>
      <c r="L4415" s="2">
        <v>-0.127</v>
      </c>
      <c r="M4415" s="2">
        <v>9.7699999999999992E-3</v>
      </c>
      <c r="N4415" s="2">
        <v>0.161</v>
      </c>
      <c r="O4415" s="2">
        <v>0.112</v>
      </c>
      <c r="P4415" s="2">
        <v>1.95E-2</v>
      </c>
    </row>
    <row r="4416" spans="1:16" x14ac:dyDescent="0.2">
      <c r="A4416" s="2">
        <v>-1.46E-2</v>
      </c>
      <c r="B4416" s="2">
        <v>-0.17599999999999999</v>
      </c>
      <c r="C4416" s="2">
        <v>3.4200000000000001E-2</v>
      </c>
      <c r="D4416" s="2">
        <v>9.2799999999999994E-2</v>
      </c>
      <c r="E4416" s="2">
        <v>-4.8799999999999998E-3</v>
      </c>
      <c r="F4416" s="2">
        <v>0.127</v>
      </c>
      <c r="G4416" s="2">
        <v>0.46400000000000002</v>
      </c>
      <c r="H4416" s="2">
        <v>0</v>
      </c>
      <c r="I4416" s="2">
        <v>-8.7900000000000006E-2</v>
      </c>
      <c r="J4416" s="2">
        <v>-4.8800000000000003E-2</v>
      </c>
      <c r="K4416" s="2">
        <v>-4.8800000000000003E-2</v>
      </c>
      <c r="L4416" s="2">
        <v>-0.127</v>
      </c>
      <c r="M4416" s="2">
        <v>1.46E-2</v>
      </c>
      <c r="N4416" s="2">
        <v>0.161</v>
      </c>
      <c r="O4416" s="2">
        <v>0.107</v>
      </c>
      <c r="P4416" s="2">
        <v>1.95E-2</v>
      </c>
    </row>
    <row r="4417" spans="1:16" x14ac:dyDescent="0.2">
      <c r="A4417" s="2">
        <v>-1.46E-2</v>
      </c>
      <c r="B4417" s="2">
        <v>-0.17599999999999999</v>
      </c>
      <c r="C4417" s="2">
        <v>3.4200000000000001E-2</v>
      </c>
      <c r="D4417" s="2">
        <v>9.2799999999999994E-2</v>
      </c>
      <c r="E4417" s="2">
        <v>-4.8799999999999998E-3</v>
      </c>
      <c r="F4417" s="2">
        <v>0.127</v>
      </c>
      <c r="G4417" s="2">
        <v>0.46400000000000002</v>
      </c>
      <c r="H4417" s="2">
        <v>0</v>
      </c>
      <c r="I4417" s="2">
        <v>-8.3000000000000004E-2</v>
      </c>
      <c r="J4417" s="2">
        <v>-4.8800000000000003E-2</v>
      </c>
      <c r="K4417" s="2">
        <v>-4.8800000000000003E-2</v>
      </c>
      <c r="L4417" s="2">
        <v>-0.127</v>
      </c>
      <c r="M4417" s="2">
        <v>9.7699999999999992E-3</v>
      </c>
      <c r="N4417" s="2">
        <v>0.156</v>
      </c>
      <c r="O4417" s="2">
        <v>0.107</v>
      </c>
      <c r="P4417" s="2">
        <v>1.95E-2</v>
      </c>
    </row>
    <row r="4418" spans="1:16" x14ac:dyDescent="0.2">
      <c r="A4418" s="2">
        <v>-9.7699999999999992E-3</v>
      </c>
      <c r="B4418" s="2">
        <v>-0.17599999999999999</v>
      </c>
      <c r="C4418" s="2">
        <v>3.9100000000000003E-2</v>
      </c>
      <c r="D4418" s="2">
        <v>9.2799999999999994E-2</v>
      </c>
      <c r="E4418" s="2">
        <v>-4.8799999999999998E-3</v>
      </c>
      <c r="F4418" s="2">
        <v>0.127</v>
      </c>
      <c r="G4418" s="2">
        <v>0.46899999999999997</v>
      </c>
      <c r="H4418" s="2">
        <v>0</v>
      </c>
      <c r="I4418" s="2">
        <v>-8.3000000000000004E-2</v>
      </c>
      <c r="J4418" s="2">
        <v>-4.8800000000000003E-2</v>
      </c>
      <c r="K4418" s="2">
        <v>-4.3900000000000002E-2</v>
      </c>
      <c r="L4418" s="2">
        <v>-0.127</v>
      </c>
      <c r="M4418" s="2">
        <v>9.7699999999999992E-3</v>
      </c>
      <c r="N4418" s="2">
        <v>0.161</v>
      </c>
      <c r="O4418" s="2">
        <v>0.107</v>
      </c>
      <c r="P4418" s="2">
        <v>1.95E-2</v>
      </c>
    </row>
    <row r="4419" spans="1:16" x14ac:dyDescent="0.2">
      <c r="A4419" s="2">
        <v>-1.46E-2</v>
      </c>
      <c r="B4419" s="2">
        <v>-0.18099999999999999</v>
      </c>
      <c r="C4419" s="2">
        <v>3.4200000000000001E-2</v>
      </c>
      <c r="D4419" s="2">
        <v>9.7699999999999995E-2</v>
      </c>
      <c r="E4419" s="2">
        <v>-4.8799999999999998E-3</v>
      </c>
      <c r="F4419" s="2">
        <v>0.127</v>
      </c>
      <c r="G4419" s="2">
        <v>0.47899999999999998</v>
      </c>
      <c r="H4419" s="2">
        <v>0</v>
      </c>
      <c r="I4419" s="2">
        <v>-8.7900000000000006E-2</v>
      </c>
      <c r="J4419" s="2">
        <v>-4.8800000000000003E-2</v>
      </c>
      <c r="K4419" s="2">
        <v>-4.8800000000000003E-2</v>
      </c>
      <c r="L4419" s="2">
        <v>-0.127</v>
      </c>
      <c r="M4419" s="2">
        <v>9.7699999999999992E-3</v>
      </c>
      <c r="N4419" s="2">
        <v>0.161</v>
      </c>
      <c r="O4419" s="2">
        <v>0.107</v>
      </c>
      <c r="P4419" s="2">
        <v>1.95E-2</v>
      </c>
    </row>
    <row r="4420" spans="1:16" x14ac:dyDescent="0.2">
      <c r="A4420" s="2">
        <v>-1.46E-2</v>
      </c>
      <c r="B4420" s="2">
        <v>-0.18099999999999999</v>
      </c>
      <c r="C4420" s="2">
        <v>3.9100000000000003E-2</v>
      </c>
      <c r="D4420" s="2">
        <v>9.7699999999999995E-2</v>
      </c>
      <c r="E4420" s="2">
        <v>-4.8799999999999998E-3</v>
      </c>
      <c r="F4420" s="2">
        <v>0.13200000000000001</v>
      </c>
      <c r="G4420" s="2">
        <v>0.47899999999999998</v>
      </c>
      <c r="H4420" s="2">
        <v>0</v>
      </c>
      <c r="I4420" s="2">
        <v>-8.3000000000000004E-2</v>
      </c>
      <c r="J4420" s="2">
        <v>-4.8800000000000003E-2</v>
      </c>
      <c r="K4420" s="2">
        <v>-4.8800000000000003E-2</v>
      </c>
      <c r="L4420" s="2">
        <v>-0.127</v>
      </c>
      <c r="M4420" s="2">
        <v>1.46E-2</v>
      </c>
      <c r="N4420" s="2">
        <v>0.156</v>
      </c>
      <c r="O4420" s="2">
        <v>0.107</v>
      </c>
      <c r="P4420" s="2">
        <v>1.95E-2</v>
      </c>
    </row>
    <row r="4421" spans="1:16" x14ac:dyDescent="0.2">
      <c r="A4421" s="2">
        <v>-1.46E-2</v>
      </c>
      <c r="B4421" s="2">
        <v>-0.18099999999999999</v>
      </c>
      <c r="C4421" s="2">
        <v>3.4200000000000001E-2</v>
      </c>
      <c r="D4421" s="2">
        <v>9.7699999999999995E-2</v>
      </c>
      <c r="E4421" s="2">
        <v>-4.8799999999999998E-3</v>
      </c>
      <c r="F4421" s="2">
        <v>0.13200000000000001</v>
      </c>
      <c r="G4421" s="2">
        <v>0.48799999999999999</v>
      </c>
      <c r="H4421" s="2">
        <v>-4.8799999999999998E-3</v>
      </c>
      <c r="I4421" s="2">
        <v>-8.7900000000000006E-2</v>
      </c>
      <c r="J4421" s="2">
        <v>-4.8800000000000003E-2</v>
      </c>
      <c r="K4421" s="2">
        <v>-4.8800000000000003E-2</v>
      </c>
      <c r="L4421" s="2">
        <v>-0.13200000000000001</v>
      </c>
      <c r="M4421" s="2">
        <v>9.7699999999999992E-3</v>
      </c>
      <c r="N4421" s="2">
        <v>0.161</v>
      </c>
      <c r="O4421" s="2">
        <v>0.112</v>
      </c>
      <c r="P4421" s="2">
        <v>1.95E-2</v>
      </c>
    </row>
    <row r="4422" spans="1:16" x14ac:dyDescent="0.2">
      <c r="A4422" s="2">
        <v>-1.46E-2</v>
      </c>
      <c r="B4422" s="2">
        <v>-0.18099999999999999</v>
      </c>
      <c r="C4422" s="2">
        <v>3.4200000000000001E-2</v>
      </c>
      <c r="D4422" s="2">
        <v>9.7699999999999995E-2</v>
      </c>
      <c r="E4422" s="2">
        <v>-4.8799999999999998E-3</v>
      </c>
      <c r="F4422" s="2">
        <v>0.13200000000000001</v>
      </c>
      <c r="G4422" s="2">
        <v>0.48799999999999999</v>
      </c>
      <c r="H4422" s="2">
        <v>0</v>
      </c>
      <c r="I4422" s="2">
        <v>-8.3000000000000004E-2</v>
      </c>
      <c r="J4422" s="2">
        <v>-4.8800000000000003E-2</v>
      </c>
      <c r="K4422" s="2">
        <v>-4.8800000000000003E-2</v>
      </c>
      <c r="L4422" s="2">
        <v>-0.13200000000000001</v>
      </c>
      <c r="M4422" s="2">
        <v>9.7699999999999992E-3</v>
      </c>
      <c r="N4422" s="2">
        <v>0.161</v>
      </c>
      <c r="O4422" s="2">
        <v>0.107</v>
      </c>
      <c r="P4422" s="2">
        <v>1.95E-2</v>
      </c>
    </row>
    <row r="4423" spans="1:16" x14ac:dyDescent="0.2">
      <c r="A4423" s="2">
        <v>-1.46E-2</v>
      </c>
      <c r="B4423" s="2">
        <v>-0.186</v>
      </c>
      <c r="C4423" s="2">
        <v>3.9100000000000003E-2</v>
      </c>
      <c r="D4423" s="2">
        <v>9.7699999999999995E-2</v>
      </c>
      <c r="E4423" s="2">
        <v>-4.8799999999999998E-3</v>
      </c>
      <c r="F4423" s="2">
        <v>0.13200000000000001</v>
      </c>
      <c r="G4423" s="2">
        <v>0.498</v>
      </c>
      <c r="H4423" s="2">
        <v>0</v>
      </c>
      <c r="I4423" s="2">
        <v>-8.3000000000000004E-2</v>
      </c>
      <c r="J4423" s="2">
        <v>-4.3900000000000002E-2</v>
      </c>
      <c r="K4423" s="2">
        <v>-4.8800000000000003E-2</v>
      </c>
      <c r="L4423" s="2">
        <v>-0.13200000000000001</v>
      </c>
      <c r="M4423" s="2">
        <v>9.7699999999999992E-3</v>
      </c>
      <c r="N4423" s="2">
        <v>0.161</v>
      </c>
      <c r="O4423" s="2">
        <v>0.112</v>
      </c>
      <c r="P4423" s="2">
        <v>1.95E-2</v>
      </c>
    </row>
    <row r="4424" spans="1:16" x14ac:dyDescent="0.2">
      <c r="A4424" s="2">
        <v>-1.46E-2</v>
      </c>
      <c r="B4424" s="2">
        <v>-0.186</v>
      </c>
      <c r="C4424" s="2">
        <v>3.9100000000000003E-2</v>
      </c>
      <c r="D4424" s="2">
        <v>0.10299999999999999</v>
      </c>
      <c r="E4424" s="2">
        <v>-4.8799999999999998E-3</v>
      </c>
      <c r="F4424" s="2">
        <v>0.13700000000000001</v>
      </c>
      <c r="G4424" s="2">
        <v>0.498</v>
      </c>
      <c r="H4424" s="2">
        <v>0</v>
      </c>
      <c r="I4424" s="2">
        <v>-8.3000000000000004E-2</v>
      </c>
      <c r="J4424" s="2">
        <v>-4.3900000000000002E-2</v>
      </c>
      <c r="K4424" s="2">
        <v>-4.8800000000000003E-2</v>
      </c>
      <c r="L4424" s="2">
        <v>-0.13200000000000001</v>
      </c>
      <c r="M4424" s="2">
        <v>9.7699999999999992E-3</v>
      </c>
      <c r="N4424" s="2">
        <v>0.161</v>
      </c>
      <c r="O4424" s="2">
        <v>0.107</v>
      </c>
      <c r="P4424" s="2">
        <v>1.95E-2</v>
      </c>
    </row>
    <row r="4425" spans="1:16" x14ac:dyDescent="0.2">
      <c r="A4425" s="2">
        <v>-9.7699999999999992E-3</v>
      </c>
      <c r="B4425" s="2">
        <v>-0.186</v>
      </c>
      <c r="C4425" s="2">
        <v>3.9100000000000003E-2</v>
      </c>
      <c r="D4425" s="2">
        <v>9.7699999999999995E-2</v>
      </c>
      <c r="E4425" s="2">
        <v>-4.8799999999999998E-3</v>
      </c>
      <c r="F4425" s="2">
        <v>0.13700000000000001</v>
      </c>
      <c r="G4425" s="2">
        <v>0.50800000000000001</v>
      </c>
      <c r="H4425" s="2">
        <v>0</v>
      </c>
      <c r="I4425" s="2">
        <v>-8.3000000000000004E-2</v>
      </c>
      <c r="J4425" s="2">
        <v>-4.8800000000000003E-2</v>
      </c>
      <c r="K4425" s="2">
        <v>-4.8800000000000003E-2</v>
      </c>
      <c r="L4425" s="2">
        <v>-0.13200000000000001</v>
      </c>
      <c r="M4425" s="2">
        <v>9.7699999999999992E-3</v>
      </c>
      <c r="N4425" s="2">
        <v>0.161</v>
      </c>
      <c r="O4425" s="2">
        <v>0.112</v>
      </c>
      <c r="P4425" s="2">
        <v>1.95E-2</v>
      </c>
    </row>
    <row r="4426" spans="1:16" x14ac:dyDescent="0.2">
      <c r="A4426" s="2">
        <v>-1.46E-2</v>
      </c>
      <c r="B4426" s="2">
        <v>-0.186</v>
      </c>
      <c r="C4426" s="2">
        <v>3.9100000000000003E-2</v>
      </c>
      <c r="D4426" s="2">
        <v>0.10299999999999999</v>
      </c>
      <c r="E4426" s="2">
        <v>-4.8799999999999998E-3</v>
      </c>
      <c r="F4426" s="2">
        <v>0.14199999999999999</v>
      </c>
      <c r="G4426" s="2">
        <v>0.51300000000000001</v>
      </c>
      <c r="H4426" s="2">
        <v>4.8799999999999998E-3</v>
      </c>
      <c r="I4426" s="2">
        <v>-8.3000000000000004E-2</v>
      </c>
      <c r="J4426" s="2">
        <v>-4.3900000000000002E-2</v>
      </c>
      <c r="K4426" s="2">
        <v>-4.8800000000000003E-2</v>
      </c>
      <c r="L4426" s="2">
        <v>-0.13200000000000001</v>
      </c>
      <c r="M4426" s="2">
        <v>9.7699999999999992E-3</v>
      </c>
      <c r="N4426" s="2">
        <v>0.161</v>
      </c>
      <c r="O4426" s="2">
        <v>0.112</v>
      </c>
      <c r="P4426" s="2">
        <v>1.95E-2</v>
      </c>
    </row>
    <row r="4427" spans="1:16" x14ac:dyDescent="0.2">
      <c r="A4427" s="2">
        <v>-9.7699999999999992E-3</v>
      </c>
      <c r="B4427" s="2">
        <v>-0.19</v>
      </c>
      <c r="C4427" s="2">
        <v>3.9100000000000003E-2</v>
      </c>
      <c r="D4427" s="2">
        <v>0.10299999999999999</v>
      </c>
      <c r="E4427" s="2">
        <v>-4.8799999999999998E-3</v>
      </c>
      <c r="F4427" s="2">
        <v>0.13700000000000001</v>
      </c>
      <c r="G4427" s="2">
        <v>0.51800000000000002</v>
      </c>
      <c r="H4427" s="2">
        <v>0</v>
      </c>
      <c r="I4427" s="2">
        <v>-8.3000000000000004E-2</v>
      </c>
      <c r="J4427" s="2">
        <v>-4.3900000000000002E-2</v>
      </c>
      <c r="K4427" s="2">
        <v>-4.8800000000000003E-2</v>
      </c>
      <c r="L4427" s="2">
        <v>-0.13200000000000001</v>
      </c>
      <c r="M4427" s="2">
        <v>9.7699999999999992E-3</v>
      </c>
      <c r="N4427" s="2">
        <v>0.161</v>
      </c>
      <c r="O4427" s="2">
        <v>0.112</v>
      </c>
      <c r="P4427" s="2">
        <v>1.95E-2</v>
      </c>
    </row>
    <row r="4428" spans="1:16" x14ac:dyDescent="0.2">
      <c r="A4428" s="2">
        <v>-1.46E-2</v>
      </c>
      <c r="B4428" s="2">
        <v>-0.19</v>
      </c>
      <c r="C4428" s="2">
        <v>4.3900000000000002E-2</v>
      </c>
      <c r="D4428" s="2">
        <v>0.10299999999999999</v>
      </c>
      <c r="E4428" s="2">
        <v>-4.8799999999999998E-3</v>
      </c>
      <c r="F4428" s="2">
        <v>0.14199999999999999</v>
      </c>
      <c r="G4428" s="2">
        <v>0.52200000000000002</v>
      </c>
      <c r="H4428" s="2">
        <v>0</v>
      </c>
      <c r="I4428" s="2">
        <v>-8.3000000000000004E-2</v>
      </c>
      <c r="J4428" s="2">
        <v>-4.3900000000000002E-2</v>
      </c>
      <c r="K4428" s="2">
        <v>-4.8800000000000003E-2</v>
      </c>
      <c r="L4428" s="2">
        <v>-0.13200000000000001</v>
      </c>
      <c r="M4428" s="2">
        <v>9.7699999999999992E-3</v>
      </c>
      <c r="N4428" s="2">
        <v>0.161</v>
      </c>
      <c r="O4428" s="2">
        <v>0.107</v>
      </c>
      <c r="P4428" s="2">
        <v>1.95E-2</v>
      </c>
    </row>
    <row r="4429" spans="1:16" x14ac:dyDescent="0.2">
      <c r="A4429" s="2">
        <v>-1.46E-2</v>
      </c>
      <c r="B4429" s="2">
        <v>-0.19</v>
      </c>
      <c r="C4429" s="2">
        <v>4.3900000000000002E-2</v>
      </c>
      <c r="D4429" s="2">
        <v>0.10299999999999999</v>
      </c>
      <c r="E4429" s="2">
        <v>-4.8799999999999998E-3</v>
      </c>
      <c r="F4429" s="2">
        <v>0.14199999999999999</v>
      </c>
      <c r="G4429" s="2">
        <v>0.52700000000000002</v>
      </c>
      <c r="H4429" s="2">
        <v>0</v>
      </c>
      <c r="I4429" s="2">
        <v>-8.3000000000000004E-2</v>
      </c>
      <c r="J4429" s="2">
        <v>-4.3900000000000002E-2</v>
      </c>
      <c r="K4429" s="2">
        <v>-4.8800000000000003E-2</v>
      </c>
      <c r="L4429" s="2">
        <v>-0.13200000000000001</v>
      </c>
      <c r="M4429" s="2">
        <v>9.7699999999999992E-3</v>
      </c>
      <c r="N4429" s="2">
        <v>0.161</v>
      </c>
      <c r="O4429" s="2">
        <v>0.112</v>
      </c>
      <c r="P4429" s="2">
        <v>1.95E-2</v>
      </c>
    </row>
    <row r="4430" spans="1:16" x14ac:dyDescent="0.2">
      <c r="A4430" s="2">
        <v>-1.46E-2</v>
      </c>
      <c r="B4430" s="2">
        <v>-0.19500000000000001</v>
      </c>
      <c r="C4430" s="2">
        <v>4.3900000000000002E-2</v>
      </c>
      <c r="D4430" s="2">
        <v>0.10299999999999999</v>
      </c>
      <c r="E4430" s="2">
        <v>-4.8799999999999998E-3</v>
      </c>
      <c r="F4430" s="2">
        <v>0.14199999999999999</v>
      </c>
      <c r="G4430" s="2">
        <v>0.53200000000000003</v>
      </c>
      <c r="H4430" s="2">
        <v>0</v>
      </c>
      <c r="I4430" s="2">
        <v>-8.3000000000000004E-2</v>
      </c>
      <c r="J4430" s="2">
        <v>-4.8800000000000003E-2</v>
      </c>
      <c r="K4430" s="2">
        <v>-4.8800000000000003E-2</v>
      </c>
      <c r="L4430" s="2">
        <v>-0.13700000000000001</v>
      </c>
      <c r="M4430" s="2">
        <v>9.7699999999999992E-3</v>
      </c>
      <c r="N4430" s="2">
        <v>0.16600000000000001</v>
      </c>
      <c r="O4430" s="2">
        <v>0.112</v>
      </c>
      <c r="P4430" s="2">
        <v>1.95E-2</v>
      </c>
    </row>
    <row r="4431" spans="1:16" x14ac:dyDescent="0.2">
      <c r="A4431" s="2">
        <v>-9.7699999999999992E-3</v>
      </c>
      <c r="B4431" s="2">
        <v>-0.19</v>
      </c>
      <c r="C4431" s="2">
        <v>4.3900000000000002E-2</v>
      </c>
      <c r="D4431" s="2">
        <v>0.10299999999999999</v>
      </c>
      <c r="E4431" s="2">
        <v>-4.8799999999999998E-3</v>
      </c>
      <c r="F4431" s="2">
        <v>0.14199999999999999</v>
      </c>
      <c r="G4431" s="2">
        <v>0.54200000000000004</v>
      </c>
      <c r="H4431" s="2">
        <v>4.8799999999999998E-3</v>
      </c>
      <c r="I4431" s="2">
        <v>-8.3000000000000004E-2</v>
      </c>
      <c r="J4431" s="2">
        <v>-4.3900000000000002E-2</v>
      </c>
      <c r="K4431" s="2">
        <v>-4.8800000000000003E-2</v>
      </c>
      <c r="L4431" s="2">
        <v>-0.13700000000000001</v>
      </c>
      <c r="M4431" s="2">
        <v>1.46E-2</v>
      </c>
      <c r="N4431" s="2">
        <v>0.16600000000000001</v>
      </c>
      <c r="O4431" s="2">
        <v>0.112</v>
      </c>
      <c r="P4431" s="2">
        <v>1.95E-2</v>
      </c>
    </row>
    <row r="4432" spans="1:16" x14ac:dyDescent="0.2">
      <c r="A4432" s="2">
        <v>-1.46E-2</v>
      </c>
      <c r="B4432" s="2">
        <v>-0.19500000000000001</v>
      </c>
      <c r="C4432" s="2">
        <v>4.3900000000000002E-2</v>
      </c>
      <c r="D4432" s="2">
        <v>0.107</v>
      </c>
      <c r="E4432" s="2">
        <v>-4.8799999999999998E-3</v>
      </c>
      <c r="F4432" s="2">
        <v>0.14199999999999999</v>
      </c>
      <c r="G4432" s="2">
        <v>0.55200000000000005</v>
      </c>
      <c r="H4432" s="2">
        <v>4.8799999999999998E-3</v>
      </c>
      <c r="I4432" s="2">
        <v>-8.3000000000000004E-2</v>
      </c>
      <c r="J4432" s="2">
        <v>-4.3900000000000002E-2</v>
      </c>
      <c r="K4432" s="2">
        <v>-4.8800000000000003E-2</v>
      </c>
      <c r="L4432" s="2">
        <v>-0.13200000000000001</v>
      </c>
      <c r="M4432" s="2">
        <v>1.46E-2</v>
      </c>
      <c r="N4432" s="2">
        <v>0.16600000000000001</v>
      </c>
      <c r="O4432" s="2">
        <v>0.112</v>
      </c>
      <c r="P4432" s="2">
        <v>1.95E-2</v>
      </c>
    </row>
    <row r="4433" spans="1:16" x14ac:dyDescent="0.2">
      <c r="A4433" s="2">
        <v>-1.46E-2</v>
      </c>
      <c r="B4433" s="2">
        <v>-0.19500000000000001</v>
      </c>
      <c r="C4433" s="2">
        <v>4.3900000000000002E-2</v>
      </c>
      <c r="D4433" s="2">
        <v>0.107</v>
      </c>
      <c r="E4433" s="2">
        <v>-4.8799999999999998E-3</v>
      </c>
      <c r="F4433" s="2">
        <v>0.14599999999999999</v>
      </c>
      <c r="G4433" s="2">
        <v>0.55700000000000005</v>
      </c>
      <c r="H4433" s="2">
        <v>0</v>
      </c>
      <c r="I4433" s="2">
        <v>-8.3000000000000004E-2</v>
      </c>
      <c r="J4433" s="2">
        <v>-4.3900000000000002E-2</v>
      </c>
      <c r="K4433" s="2">
        <v>-4.8800000000000003E-2</v>
      </c>
      <c r="L4433" s="2">
        <v>-0.13700000000000001</v>
      </c>
      <c r="M4433" s="2">
        <v>9.7699999999999992E-3</v>
      </c>
      <c r="N4433" s="2">
        <v>0.16600000000000001</v>
      </c>
      <c r="O4433" s="2">
        <v>0.107</v>
      </c>
      <c r="P4433" s="2">
        <v>1.95E-2</v>
      </c>
    </row>
    <row r="4434" spans="1:16" x14ac:dyDescent="0.2">
      <c r="A4434" s="2">
        <v>-9.7699999999999992E-3</v>
      </c>
      <c r="B4434" s="2">
        <v>-0.19500000000000001</v>
      </c>
      <c r="C4434" s="2">
        <v>4.8800000000000003E-2</v>
      </c>
      <c r="D4434" s="2">
        <v>0.107</v>
      </c>
      <c r="E4434" s="2">
        <v>-4.8799999999999998E-3</v>
      </c>
      <c r="F4434" s="2">
        <v>0.14599999999999999</v>
      </c>
      <c r="G4434" s="2">
        <v>0.56200000000000006</v>
      </c>
      <c r="H4434" s="2">
        <v>4.8799999999999998E-3</v>
      </c>
      <c r="I4434" s="2">
        <v>-8.3000000000000004E-2</v>
      </c>
      <c r="J4434" s="2">
        <v>-4.3900000000000002E-2</v>
      </c>
      <c r="K4434" s="2">
        <v>-4.3900000000000002E-2</v>
      </c>
      <c r="L4434" s="2">
        <v>-0.13200000000000001</v>
      </c>
      <c r="M4434" s="2">
        <v>1.46E-2</v>
      </c>
      <c r="N4434" s="2">
        <v>0.16600000000000001</v>
      </c>
      <c r="O4434" s="2">
        <v>0.112</v>
      </c>
      <c r="P4434" s="2">
        <v>1.95E-2</v>
      </c>
    </row>
    <row r="4435" spans="1:16" x14ac:dyDescent="0.2">
      <c r="A4435" s="2">
        <v>-9.7699999999999992E-3</v>
      </c>
      <c r="B4435" s="2">
        <v>-0.19500000000000001</v>
      </c>
      <c r="C4435" s="2">
        <v>4.3900000000000002E-2</v>
      </c>
      <c r="D4435" s="2">
        <v>0.107</v>
      </c>
      <c r="E4435" s="2">
        <v>-4.8799999999999998E-3</v>
      </c>
      <c r="F4435" s="2">
        <v>0.14599999999999999</v>
      </c>
      <c r="G4435" s="2">
        <v>0.57099999999999995</v>
      </c>
      <c r="H4435" s="2">
        <v>4.8799999999999998E-3</v>
      </c>
      <c r="I4435" s="2">
        <v>-8.3000000000000004E-2</v>
      </c>
      <c r="J4435" s="2">
        <v>-4.3900000000000002E-2</v>
      </c>
      <c r="K4435" s="2">
        <v>-4.8800000000000003E-2</v>
      </c>
      <c r="L4435" s="2">
        <v>-0.13200000000000001</v>
      </c>
      <c r="M4435" s="2">
        <v>1.46E-2</v>
      </c>
      <c r="N4435" s="2">
        <v>0.16600000000000001</v>
      </c>
      <c r="O4435" s="2">
        <v>0.112</v>
      </c>
      <c r="P4435" s="2">
        <v>1.95E-2</v>
      </c>
    </row>
    <row r="4436" spans="1:16" x14ac:dyDescent="0.2">
      <c r="A4436" s="2">
        <v>-9.7699999999999992E-3</v>
      </c>
      <c r="B4436" s="2">
        <v>-0.19500000000000001</v>
      </c>
      <c r="C4436" s="2">
        <v>4.8800000000000003E-2</v>
      </c>
      <c r="D4436" s="2">
        <v>0.112</v>
      </c>
      <c r="E4436" s="2">
        <v>-4.8799999999999998E-3</v>
      </c>
      <c r="F4436" s="2">
        <v>0.151</v>
      </c>
      <c r="G4436" s="2">
        <v>0.57599999999999996</v>
      </c>
      <c r="H4436" s="2">
        <v>4.8799999999999998E-3</v>
      </c>
      <c r="I4436" s="2">
        <v>-8.3000000000000004E-2</v>
      </c>
      <c r="J4436" s="2">
        <v>-4.3900000000000002E-2</v>
      </c>
      <c r="K4436" s="2">
        <v>-4.8800000000000003E-2</v>
      </c>
      <c r="L4436" s="2">
        <v>-0.13200000000000001</v>
      </c>
      <c r="M4436" s="2">
        <v>1.46E-2</v>
      </c>
      <c r="N4436" s="2">
        <v>0.17100000000000001</v>
      </c>
      <c r="O4436" s="2">
        <v>0.112</v>
      </c>
      <c r="P4436" s="2">
        <v>1.95E-2</v>
      </c>
    </row>
    <row r="4437" spans="1:16" x14ac:dyDescent="0.2">
      <c r="A4437" s="2">
        <v>-4.8799999999999998E-3</v>
      </c>
      <c r="B4437" s="2">
        <v>-0.19500000000000001</v>
      </c>
      <c r="C4437" s="2">
        <v>4.8800000000000003E-2</v>
      </c>
      <c r="D4437" s="2">
        <v>0.107</v>
      </c>
      <c r="E4437" s="2">
        <v>0</v>
      </c>
      <c r="F4437" s="2">
        <v>0.151</v>
      </c>
      <c r="G4437" s="2">
        <v>0.58599999999999997</v>
      </c>
      <c r="H4437" s="2">
        <v>9.7699999999999992E-3</v>
      </c>
      <c r="I4437" s="2">
        <v>-8.3000000000000004E-2</v>
      </c>
      <c r="J4437" s="2">
        <v>-4.3900000000000002E-2</v>
      </c>
      <c r="K4437" s="2">
        <v>-4.8800000000000003E-2</v>
      </c>
      <c r="L4437" s="2">
        <v>-0.13200000000000001</v>
      </c>
      <c r="M4437" s="2">
        <v>1.46E-2</v>
      </c>
      <c r="N4437" s="2">
        <v>0.17100000000000001</v>
      </c>
      <c r="O4437" s="2">
        <v>0.11700000000000001</v>
      </c>
      <c r="P4437" s="2">
        <v>1.95E-2</v>
      </c>
    </row>
    <row r="4438" spans="1:16" x14ac:dyDescent="0.2">
      <c r="A4438" s="2">
        <v>-4.8799999999999998E-3</v>
      </c>
      <c r="B4438" s="2">
        <v>-0.19</v>
      </c>
      <c r="C4438" s="2">
        <v>4.8800000000000003E-2</v>
      </c>
      <c r="D4438" s="2">
        <v>0.112</v>
      </c>
      <c r="E4438" s="2">
        <v>-4.8799999999999998E-3</v>
      </c>
      <c r="F4438" s="2">
        <v>0.151</v>
      </c>
      <c r="G4438" s="2">
        <v>0.59599999999999997</v>
      </c>
      <c r="H4438" s="2">
        <v>4.8799999999999998E-3</v>
      </c>
      <c r="I4438" s="2">
        <v>-8.3000000000000004E-2</v>
      </c>
      <c r="J4438" s="2">
        <v>-3.9100000000000003E-2</v>
      </c>
      <c r="K4438" s="2">
        <v>-4.8800000000000003E-2</v>
      </c>
      <c r="L4438" s="2">
        <v>-0.13200000000000001</v>
      </c>
      <c r="M4438" s="2">
        <v>1.46E-2</v>
      </c>
      <c r="N4438" s="2">
        <v>0.17100000000000001</v>
      </c>
      <c r="O4438" s="2">
        <v>0.11700000000000001</v>
      </c>
      <c r="P4438" s="2">
        <v>1.95E-2</v>
      </c>
    </row>
    <row r="4439" spans="1:16" x14ac:dyDescent="0.2">
      <c r="A4439" s="2">
        <v>-4.8799999999999998E-3</v>
      </c>
      <c r="B4439" s="2">
        <v>-0.19500000000000001</v>
      </c>
      <c r="C4439" s="2">
        <v>5.3699999999999998E-2</v>
      </c>
      <c r="D4439" s="2">
        <v>0.112</v>
      </c>
      <c r="E4439" s="2">
        <v>0</v>
      </c>
      <c r="F4439" s="2">
        <v>0.156</v>
      </c>
      <c r="G4439" s="2">
        <v>0.60099999999999998</v>
      </c>
      <c r="H4439" s="2">
        <v>4.8799999999999998E-3</v>
      </c>
      <c r="I4439" s="2">
        <v>-8.3000000000000004E-2</v>
      </c>
      <c r="J4439" s="2">
        <v>-4.3900000000000002E-2</v>
      </c>
      <c r="K4439" s="2">
        <v>-4.8800000000000003E-2</v>
      </c>
      <c r="L4439" s="2">
        <v>-0.13200000000000001</v>
      </c>
      <c r="M4439" s="2">
        <v>1.46E-2</v>
      </c>
      <c r="N4439" s="2">
        <v>0.17599999999999999</v>
      </c>
      <c r="O4439" s="2">
        <v>0.112</v>
      </c>
      <c r="P4439" s="2">
        <v>1.95E-2</v>
      </c>
    </row>
    <row r="4440" spans="1:16" x14ac:dyDescent="0.2">
      <c r="A4440" s="2">
        <v>-4.8799999999999998E-3</v>
      </c>
      <c r="B4440" s="2">
        <v>-0.19</v>
      </c>
      <c r="C4440" s="2">
        <v>5.3699999999999998E-2</v>
      </c>
      <c r="D4440" s="2">
        <v>0.112</v>
      </c>
      <c r="E4440" s="2">
        <v>0</v>
      </c>
      <c r="F4440" s="2">
        <v>0.156</v>
      </c>
      <c r="G4440" s="2">
        <v>0.61</v>
      </c>
      <c r="H4440" s="2">
        <v>9.7699999999999992E-3</v>
      </c>
      <c r="I4440" s="2">
        <v>-8.3000000000000004E-2</v>
      </c>
      <c r="J4440" s="2">
        <v>-4.3900000000000002E-2</v>
      </c>
      <c r="K4440" s="2">
        <v>-4.8800000000000003E-2</v>
      </c>
      <c r="L4440" s="2">
        <v>-0.13200000000000001</v>
      </c>
      <c r="M4440" s="2">
        <v>1.46E-2</v>
      </c>
      <c r="N4440" s="2">
        <v>0.17599999999999999</v>
      </c>
      <c r="O4440" s="2">
        <v>0.11700000000000001</v>
      </c>
      <c r="P4440" s="2">
        <v>1.95E-2</v>
      </c>
    </row>
    <row r="4441" spans="1:16" x14ac:dyDescent="0.2">
      <c r="A4441" s="2">
        <v>-4.8799999999999998E-3</v>
      </c>
      <c r="B4441" s="2">
        <v>-0.19500000000000001</v>
      </c>
      <c r="C4441" s="2">
        <v>5.3699999999999998E-2</v>
      </c>
      <c r="D4441" s="2">
        <v>0.112</v>
      </c>
      <c r="E4441" s="2">
        <v>0</v>
      </c>
      <c r="F4441" s="2">
        <v>0.161</v>
      </c>
      <c r="G4441" s="2">
        <v>0.61499999999999999</v>
      </c>
      <c r="H4441" s="2">
        <v>9.7699999999999992E-3</v>
      </c>
      <c r="I4441" s="2">
        <v>-8.3000000000000004E-2</v>
      </c>
      <c r="J4441" s="2">
        <v>-3.9100000000000003E-2</v>
      </c>
      <c r="K4441" s="2">
        <v>-4.8800000000000003E-2</v>
      </c>
      <c r="L4441" s="2">
        <v>-0.13200000000000001</v>
      </c>
      <c r="M4441" s="2">
        <v>1.46E-2</v>
      </c>
      <c r="N4441" s="2">
        <v>0.17599999999999999</v>
      </c>
      <c r="O4441" s="2">
        <v>0.112</v>
      </c>
      <c r="P4441" s="2">
        <v>1.95E-2</v>
      </c>
    </row>
    <row r="4442" spans="1:16" x14ac:dyDescent="0.2">
      <c r="A4442" s="2">
        <v>-4.8799999999999998E-3</v>
      </c>
      <c r="B4442" s="2">
        <v>-0.19500000000000001</v>
      </c>
      <c r="C4442" s="2">
        <v>5.3699999999999998E-2</v>
      </c>
      <c r="D4442" s="2">
        <v>0.112</v>
      </c>
      <c r="E4442" s="2">
        <v>-4.8799999999999998E-3</v>
      </c>
      <c r="F4442" s="2">
        <v>0.161</v>
      </c>
      <c r="G4442" s="2">
        <v>0.625</v>
      </c>
      <c r="H4442" s="2">
        <v>9.7699999999999992E-3</v>
      </c>
      <c r="I4442" s="2">
        <v>-8.3000000000000004E-2</v>
      </c>
      <c r="J4442" s="2">
        <v>-3.9100000000000003E-2</v>
      </c>
      <c r="K4442" s="2">
        <v>-4.8800000000000003E-2</v>
      </c>
      <c r="L4442" s="2">
        <v>-0.13200000000000001</v>
      </c>
      <c r="M4442" s="2">
        <v>1.46E-2</v>
      </c>
      <c r="N4442" s="2">
        <v>0.18099999999999999</v>
      </c>
      <c r="O4442" s="2">
        <v>0.112</v>
      </c>
      <c r="P4442" s="2">
        <v>1.95E-2</v>
      </c>
    </row>
    <row r="4443" spans="1:16" x14ac:dyDescent="0.2">
      <c r="A4443" s="2">
        <v>0</v>
      </c>
      <c r="B4443" s="2">
        <v>-0.19</v>
      </c>
      <c r="C4443" s="2">
        <v>5.8599999999999999E-2</v>
      </c>
      <c r="D4443" s="2">
        <v>0.112</v>
      </c>
      <c r="E4443" s="2">
        <v>0</v>
      </c>
      <c r="F4443" s="2">
        <v>0.161</v>
      </c>
      <c r="G4443" s="2">
        <v>0.63500000000000001</v>
      </c>
      <c r="H4443" s="2">
        <v>4.8799999999999998E-3</v>
      </c>
      <c r="I4443" s="2">
        <v>-8.3000000000000004E-2</v>
      </c>
      <c r="J4443" s="2">
        <v>-3.9100000000000003E-2</v>
      </c>
      <c r="K4443" s="2">
        <v>-4.8800000000000003E-2</v>
      </c>
      <c r="L4443" s="2">
        <v>-0.127</v>
      </c>
      <c r="M4443" s="2">
        <v>1.46E-2</v>
      </c>
      <c r="N4443" s="2">
        <v>0.18099999999999999</v>
      </c>
      <c r="O4443" s="2">
        <v>0.11700000000000001</v>
      </c>
      <c r="P4443" s="2">
        <v>1.95E-2</v>
      </c>
    </row>
    <row r="4444" spans="1:16" x14ac:dyDescent="0.2">
      <c r="A4444" s="2">
        <v>0</v>
      </c>
      <c r="B4444" s="2">
        <v>-0.19</v>
      </c>
      <c r="C4444" s="2">
        <v>5.8599999999999999E-2</v>
      </c>
      <c r="D4444" s="2">
        <v>0.11700000000000001</v>
      </c>
      <c r="E4444" s="2">
        <v>0</v>
      </c>
      <c r="F4444" s="2">
        <v>0.16600000000000001</v>
      </c>
      <c r="G4444" s="2">
        <v>0.64500000000000002</v>
      </c>
      <c r="H4444" s="2">
        <v>9.7699999999999992E-3</v>
      </c>
      <c r="I4444" s="2">
        <v>-8.3000000000000004E-2</v>
      </c>
      <c r="J4444" s="2">
        <v>-3.9100000000000003E-2</v>
      </c>
      <c r="K4444" s="2">
        <v>-4.3900000000000002E-2</v>
      </c>
      <c r="L4444" s="2">
        <v>-0.13200000000000001</v>
      </c>
      <c r="M4444" s="2">
        <v>1.95E-2</v>
      </c>
      <c r="N4444" s="2">
        <v>0.18099999999999999</v>
      </c>
      <c r="O4444" s="2">
        <v>0.11700000000000001</v>
      </c>
      <c r="P4444" s="2">
        <v>1.95E-2</v>
      </c>
    </row>
    <row r="4445" spans="1:16" x14ac:dyDescent="0.2">
      <c r="A4445" s="2">
        <v>0</v>
      </c>
      <c r="B4445" s="2">
        <v>-0.19</v>
      </c>
      <c r="C4445" s="2">
        <v>5.8599999999999999E-2</v>
      </c>
      <c r="D4445" s="2">
        <v>0.11700000000000001</v>
      </c>
      <c r="E4445" s="2">
        <v>0</v>
      </c>
      <c r="F4445" s="2">
        <v>0.16600000000000001</v>
      </c>
      <c r="G4445" s="2">
        <v>0.65400000000000003</v>
      </c>
      <c r="H4445" s="2">
        <v>9.7699999999999992E-3</v>
      </c>
      <c r="I4445" s="2">
        <v>-7.8100000000000003E-2</v>
      </c>
      <c r="J4445" s="2">
        <v>-3.9100000000000003E-2</v>
      </c>
      <c r="K4445" s="2">
        <v>-4.8800000000000003E-2</v>
      </c>
      <c r="L4445" s="2">
        <v>-0.13200000000000001</v>
      </c>
      <c r="M4445" s="2">
        <v>1.95E-2</v>
      </c>
      <c r="N4445" s="2">
        <v>0.186</v>
      </c>
      <c r="O4445" s="2">
        <v>0.11700000000000001</v>
      </c>
      <c r="P4445" s="2">
        <v>1.95E-2</v>
      </c>
    </row>
    <row r="4446" spans="1:16" x14ac:dyDescent="0.2">
      <c r="A4446" s="2">
        <v>4.8799999999999998E-3</v>
      </c>
      <c r="B4446" s="2">
        <v>-0.19</v>
      </c>
      <c r="C4446" s="2">
        <v>5.8599999999999999E-2</v>
      </c>
      <c r="D4446" s="2">
        <v>0.11700000000000001</v>
      </c>
      <c r="E4446" s="2">
        <v>0</v>
      </c>
      <c r="F4446" s="2">
        <v>0.16600000000000001</v>
      </c>
      <c r="G4446" s="2">
        <v>0.66400000000000003</v>
      </c>
      <c r="H4446" s="2">
        <v>9.7699999999999992E-3</v>
      </c>
      <c r="I4446" s="2">
        <v>-7.8100000000000003E-2</v>
      </c>
      <c r="J4446" s="2">
        <v>-3.9100000000000003E-2</v>
      </c>
      <c r="K4446" s="2">
        <v>-4.3900000000000002E-2</v>
      </c>
      <c r="L4446" s="2">
        <v>-0.127</v>
      </c>
      <c r="M4446" s="2">
        <v>1.95E-2</v>
      </c>
      <c r="N4446" s="2">
        <v>0.186</v>
      </c>
      <c r="O4446" s="2">
        <v>0.122</v>
      </c>
      <c r="P4446" s="2">
        <v>1.95E-2</v>
      </c>
    </row>
    <row r="4447" spans="1:16" x14ac:dyDescent="0.2">
      <c r="A4447" s="2">
        <v>4.8799999999999998E-3</v>
      </c>
      <c r="B4447" s="2">
        <v>-0.19</v>
      </c>
      <c r="C4447" s="2">
        <v>6.3500000000000001E-2</v>
      </c>
      <c r="D4447" s="2">
        <v>0.11700000000000001</v>
      </c>
      <c r="E4447" s="2">
        <v>0</v>
      </c>
      <c r="F4447" s="2">
        <v>0.17100000000000001</v>
      </c>
      <c r="G4447" s="2">
        <v>0.67400000000000004</v>
      </c>
      <c r="H4447" s="2">
        <v>1.46E-2</v>
      </c>
      <c r="I4447" s="2">
        <v>-7.8100000000000003E-2</v>
      </c>
      <c r="J4447" s="2">
        <v>-3.9100000000000003E-2</v>
      </c>
      <c r="K4447" s="2">
        <v>-4.3900000000000002E-2</v>
      </c>
      <c r="L4447" s="2">
        <v>-0.127</v>
      </c>
      <c r="M4447" s="2">
        <v>1.95E-2</v>
      </c>
      <c r="N4447" s="2">
        <v>0.19</v>
      </c>
      <c r="O4447" s="2">
        <v>0.122</v>
      </c>
      <c r="P4447" s="2">
        <v>1.95E-2</v>
      </c>
    </row>
    <row r="4448" spans="1:16" x14ac:dyDescent="0.2">
      <c r="A4448" s="2">
        <v>4.8799999999999998E-3</v>
      </c>
      <c r="B4448" s="2">
        <v>-0.186</v>
      </c>
      <c r="C4448" s="2">
        <v>5.8599999999999999E-2</v>
      </c>
      <c r="D4448" s="2">
        <v>0.11700000000000001</v>
      </c>
      <c r="E4448" s="2">
        <v>0</v>
      </c>
      <c r="F4448" s="2">
        <v>0.17599999999999999</v>
      </c>
      <c r="G4448" s="2">
        <v>0.68400000000000005</v>
      </c>
      <c r="H4448" s="2">
        <v>1.46E-2</v>
      </c>
      <c r="I4448" s="2">
        <v>-7.8100000000000003E-2</v>
      </c>
      <c r="J4448" s="2">
        <v>-3.9100000000000003E-2</v>
      </c>
      <c r="K4448" s="2">
        <v>-4.3900000000000002E-2</v>
      </c>
      <c r="L4448" s="2">
        <v>-0.127</v>
      </c>
      <c r="M4448" s="2">
        <v>1.95E-2</v>
      </c>
      <c r="N4448" s="2">
        <v>0.19</v>
      </c>
      <c r="O4448" s="2">
        <v>0.122</v>
      </c>
      <c r="P4448" s="2">
        <v>1.95E-2</v>
      </c>
    </row>
    <row r="4449" spans="1:16" x14ac:dyDescent="0.2">
      <c r="A4449" s="2">
        <v>4.8799999999999998E-3</v>
      </c>
      <c r="B4449" s="2">
        <v>-0.186</v>
      </c>
      <c r="C4449" s="2">
        <v>6.3500000000000001E-2</v>
      </c>
      <c r="D4449" s="2">
        <v>0.122</v>
      </c>
      <c r="E4449" s="2">
        <v>0</v>
      </c>
      <c r="F4449" s="2">
        <v>0.17599999999999999</v>
      </c>
      <c r="G4449" s="2">
        <v>0.69299999999999995</v>
      </c>
      <c r="H4449" s="2">
        <v>1.46E-2</v>
      </c>
      <c r="I4449" s="2">
        <v>-7.8100000000000003E-2</v>
      </c>
      <c r="J4449" s="2">
        <v>-3.9100000000000003E-2</v>
      </c>
      <c r="K4449" s="2">
        <v>-4.3900000000000002E-2</v>
      </c>
      <c r="L4449" s="2">
        <v>-0.122</v>
      </c>
      <c r="M4449" s="2">
        <v>1.95E-2</v>
      </c>
      <c r="N4449" s="2">
        <v>0.19500000000000001</v>
      </c>
      <c r="O4449" s="2">
        <v>0.122</v>
      </c>
      <c r="P4449" s="2">
        <v>1.95E-2</v>
      </c>
    </row>
    <row r="4450" spans="1:16" x14ac:dyDescent="0.2">
      <c r="A4450" s="2">
        <v>4.8799999999999998E-3</v>
      </c>
      <c r="B4450" s="2">
        <v>-0.186</v>
      </c>
      <c r="C4450" s="2">
        <v>6.3500000000000001E-2</v>
      </c>
      <c r="D4450" s="2">
        <v>0.11700000000000001</v>
      </c>
      <c r="E4450" s="2">
        <v>0</v>
      </c>
      <c r="F4450" s="2">
        <v>0.17599999999999999</v>
      </c>
      <c r="G4450" s="2">
        <v>0.70299999999999996</v>
      </c>
      <c r="H4450" s="2">
        <v>1.46E-2</v>
      </c>
      <c r="I4450" s="2">
        <v>-7.3200000000000001E-2</v>
      </c>
      <c r="J4450" s="2">
        <v>-3.9100000000000003E-2</v>
      </c>
      <c r="K4450" s="2">
        <v>-4.3900000000000002E-2</v>
      </c>
      <c r="L4450" s="2">
        <v>-0.122</v>
      </c>
      <c r="M4450" s="2">
        <v>1.95E-2</v>
      </c>
      <c r="N4450" s="2">
        <v>0.19500000000000001</v>
      </c>
      <c r="O4450" s="2">
        <v>0.122</v>
      </c>
      <c r="P4450" s="2">
        <v>1.95E-2</v>
      </c>
    </row>
    <row r="4451" spans="1:16" x14ac:dyDescent="0.2">
      <c r="A4451" s="2">
        <v>4.8799999999999998E-3</v>
      </c>
      <c r="B4451" s="2">
        <v>-0.186</v>
      </c>
      <c r="C4451" s="2">
        <v>6.8400000000000002E-2</v>
      </c>
      <c r="D4451" s="2">
        <v>0.11700000000000001</v>
      </c>
      <c r="E4451" s="2">
        <v>0</v>
      </c>
      <c r="F4451" s="2">
        <v>0.18099999999999999</v>
      </c>
      <c r="G4451" s="2">
        <v>0.70799999999999996</v>
      </c>
      <c r="H4451" s="2">
        <v>1.46E-2</v>
      </c>
      <c r="I4451" s="2">
        <v>-7.8100000000000003E-2</v>
      </c>
      <c r="J4451" s="2">
        <v>-3.9100000000000003E-2</v>
      </c>
      <c r="K4451" s="2">
        <v>-4.3900000000000002E-2</v>
      </c>
      <c r="L4451" s="2">
        <v>-0.122</v>
      </c>
      <c r="M4451" s="2">
        <v>1.95E-2</v>
      </c>
      <c r="N4451" s="2">
        <v>0.20499999999999999</v>
      </c>
      <c r="O4451" s="2">
        <v>0.127</v>
      </c>
      <c r="P4451" s="2">
        <v>1.95E-2</v>
      </c>
    </row>
    <row r="4452" spans="1:16" x14ac:dyDescent="0.2">
      <c r="A4452" s="2">
        <v>9.7699999999999992E-3</v>
      </c>
      <c r="B4452" s="2">
        <v>-0.186</v>
      </c>
      <c r="C4452" s="2">
        <v>6.8400000000000002E-2</v>
      </c>
      <c r="D4452" s="2">
        <v>0.122</v>
      </c>
      <c r="E4452" s="2">
        <v>0</v>
      </c>
      <c r="F4452" s="2">
        <v>0.18099999999999999</v>
      </c>
      <c r="G4452" s="2">
        <v>0.72299999999999998</v>
      </c>
      <c r="H4452" s="2">
        <v>1.46E-2</v>
      </c>
      <c r="I4452" s="2">
        <v>-7.3200000000000001E-2</v>
      </c>
      <c r="J4452" s="2">
        <v>-3.9100000000000003E-2</v>
      </c>
      <c r="K4452" s="2">
        <v>-4.3900000000000002E-2</v>
      </c>
      <c r="L4452" s="2">
        <v>-0.11700000000000001</v>
      </c>
      <c r="M4452" s="2">
        <v>1.95E-2</v>
      </c>
      <c r="N4452" s="2">
        <v>0.20499999999999999</v>
      </c>
      <c r="O4452" s="2">
        <v>0.127</v>
      </c>
      <c r="P4452" s="2">
        <v>1.95E-2</v>
      </c>
    </row>
    <row r="4453" spans="1:16" x14ac:dyDescent="0.2">
      <c r="A4453" s="2">
        <v>9.7699999999999992E-3</v>
      </c>
      <c r="B4453" s="2">
        <v>-0.186</v>
      </c>
      <c r="C4453" s="2">
        <v>6.8400000000000002E-2</v>
      </c>
      <c r="D4453" s="2">
        <v>0.11700000000000001</v>
      </c>
      <c r="E4453" s="2">
        <v>0</v>
      </c>
      <c r="F4453" s="2">
        <v>0.18099999999999999</v>
      </c>
      <c r="G4453" s="2">
        <v>0.73199999999999998</v>
      </c>
      <c r="H4453" s="2">
        <v>1.46E-2</v>
      </c>
      <c r="I4453" s="2">
        <v>-7.3200000000000001E-2</v>
      </c>
      <c r="J4453" s="2">
        <v>-3.9100000000000003E-2</v>
      </c>
      <c r="K4453" s="2">
        <v>-3.9100000000000003E-2</v>
      </c>
      <c r="L4453" s="2">
        <v>-0.11700000000000001</v>
      </c>
      <c r="M4453" s="2">
        <v>1.95E-2</v>
      </c>
      <c r="N4453" s="2">
        <v>0.20499999999999999</v>
      </c>
      <c r="O4453" s="2">
        <v>0.127</v>
      </c>
      <c r="P4453" s="2">
        <v>2.4400000000000002E-2</v>
      </c>
    </row>
    <row r="4454" spans="1:16" x14ac:dyDescent="0.2">
      <c r="A4454" s="2">
        <v>9.7699999999999992E-3</v>
      </c>
      <c r="B4454" s="2">
        <v>-0.186</v>
      </c>
      <c r="C4454" s="2">
        <v>6.8400000000000002E-2</v>
      </c>
      <c r="D4454" s="2">
        <v>0.11700000000000001</v>
      </c>
      <c r="E4454" s="2">
        <v>4.8799999999999998E-3</v>
      </c>
      <c r="F4454" s="2">
        <v>0.186</v>
      </c>
      <c r="G4454" s="2">
        <v>0.74199999999999999</v>
      </c>
      <c r="H4454" s="2">
        <v>1.46E-2</v>
      </c>
      <c r="I4454" s="2">
        <v>-6.8400000000000002E-2</v>
      </c>
      <c r="J4454" s="2">
        <v>-3.9100000000000003E-2</v>
      </c>
      <c r="K4454" s="2">
        <v>-3.9100000000000003E-2</v>
      </c>
      <c r="L4454" s="2">
        <v>-0.11700000000000001</v>
      </c>
      <c r="M4454" s="2">
        <v>1.95E-2</v>
      </c>
      <c r="N4454" s="2">
        <v>0.215</v>
      </c>
      <c r="O4454" s="2">
        <v>0.127</v>
      </c>
      <c r="P4454" s="2">
        <v>1.95E-2</v>
      </c>
    </row>
    <row r="4455" spans="1:16" x14ac:dyDescent="0.2">
      <c r="A4455" s="2">
        <v>1.46E-2</v>
      </c>
      <c r="B4455" s="2">
        <v>-0.19</v>
      </c>
      <c r="C4455" s="2">
        <v>6.8400000000000002E-2</v>
      </c>
      <c r="D4455" s="2">
        <v>0.122</v>
      </c>
      <c r="E4455" s="2">
        <v>0</v>
      </c>
      <c r="F4455" s="2">
        <v>0.186</v>
      </c>
      <c r="G4455" s="2">
        <v>0.752</v>
      </c>
      <c r="H4455" s="2">
        <v>1.95E-2</v>
      </c>
      <c r="I4455" s="2">
        <v>-6.8400000000000002E-2</v>
      </c>
      <c r="J4455" s="2">
        <v>-3.4200000000000001E-2</v>
      </c>
      <c r="K4455" s="2">
        <v>-3.9100000000000003E-2</v>
      </c>
      <c r="L4455" s="2">
        <v>-0.112</v>
      </c>
      <c r="M4455" s="2">
        <v>2.4400000000000002E-2</v>
      </c>
      <c r="N4455" s="2">
        <v>0.22</v>
      </c>
      <c r="O4455" s="2">
        <v>0.13200000000000001</v>
      </c>
      <c r="P4455" s="2">
        <v>2.4400000000000002E-2</v>
      </c>
    </row>
    <row r="4456" spans="1:16" x14ac:dyDescent="0.2">
      <c r="A4456" s="2">
        <v>1.46E-2</v>
      </c>
      <c r="B4456" s="2">
        <v>-0.19</v>
      </c>
      <c r="C4456" s="2">
        <v>7.3200000000000001E-2</v>
      </c>
      <c r="D4456" s="2">
        <v>0.122</v>
      </c>
      <c r="E4456" s="2">
        <v>0</v>
      </c>
      <c r="F4456" s="2">
        <v>0.19</v>
      </c>
      <c r="G4456" s="2">
        <v>0.76700000000000002</v>
      </c>
      <c r="H4456" s="2">
        <v>1.95E-2</v>
      </c>
      <c r="I4456" s="2">
        <v>-6.8400000000000002E-2</v>
      </c>
      <c r="J4456" s="2">
        <v>-3.4200000000000001E-2</v>
      </c>
      <c r="K4456" s="2">
        <v>-3.9100000000000003E-2</v>
      </c>
      <c r="L4456" s="2">
        <v>-0.112</v>
      </c>
      <c r="M4456" s="2">
        <v>2.4400000000000002E-2</v>
      </c>
      <c r="N4456" s="2">
        <v>0.22</v>
      </c>
      <c r="O4456" s="2">
        <v>0.127</v>
      </c>
      <c r="P4456" s="2">
        <v>2.4400000000000002E-2</v>
      </c>
    </row>
    <row r="4457" spans="1:16" x14ac:dyDescent="0.2">
      <c r="A4457" s="2">
        <v>1.46E-2</v>
      </c>
      <c r="B4457" s="2">
        <v>-0.19</v>
      </c>
      <c r="C4457" s="2">
        <v>7.3200000000000001E-2</v>
      </c>
      <c r="D4457" s="2">
        <v>0.122</v>
      </c>
      <c r="E4457" s="2">
        <v>4.8799999999999998E-3</v>
      </c>
      <c r="F4457" s="2">
        <v>0.19</v>
      </c>
      <c r="G4457" s="2">
        <v>0.77600000000000002</v>
      </c>
      <c r="H4457" s="2">
        <v>1.95E-2</v>
      </c>
      <c r="I4457" s="2">
        <v>-6.8400000000000002E-2</v>
      </c>
      <c r="J4457" s="2">
        <v>-3.4200000000000001E-2</v>
      </c>
      <c r="K4457" s="2">
        <v>-3.4200000000000001E-2</v>
      </c>
      <c r="L4457" s="2">
        <v>-0.112</v>
      </c>
      <c r="M4457" s="2">
        <v>2.4400000000000002E-2</v>
      </c>
      <c r="N4457" s="2">
        <v>0.22500000000000001</v>
      </c>
      <c r="O4457" s="2">
        <v>0.13200000000000001</v>
      </c>
      <c r="P4457" s="2">
        <v>2.4400000000000002E-2</v>
      </c>
    </row>
    <row r="4458" spans="1:16" x14ac:dyDescent="0.2">
      <c r="A4458" s="2">
        <v>1.46E-2</v>
      </c>
      <c r="B4458" s="2">
        <v>-0.19</v>
      </c>
      <c r="C4458" s="2">
        <v>6.8400000000000002E-2</v>
      </c>
      <c r="D4458" s="2">
        <v>0.127</v>
      </c>
      <c r="E4458" s="2">
        <v>0</v>
      </c>
      <c r="F4458" s="2">
        <v>0.19500000000000001</v>
      </c>
      <c r="G4458" s="2">
        <v>0.78600000000000003</v>
      </c>
      <c r="H4458" s="2">
        <v>1.95E-2</v>
      </c>
      <c r="I4458" s="2">
        <v>-6.8400000000000002E-2</v>
      </c>
      <c r="J4458" s="2">
        <v>-3.4200000000000001E-2</v>
      </c>
      <c r="K4458" s="2">
        <v>-3.9100000000000003E-2</v>
      </c>
      <c r="L4458" s="2">
        <v>-0.107</v>
      </c>
      <c r="M4458" s="2">
        <v>2.93E-2</v>
      </c>
      <c r="N4458" s="2">
        <v>0.22900000000000001</v>
      </c>
      <c r="O4458" s="2">
        <v>0.13200000000000001</v>
      </c>
      <c r="P4458" s="2">
        <v>1.95E-2</v>
      </c>
    </row>
    <row r="4459" spans="1:16" x14ac:dyDescent="0.2">
      <c r="A4459" s="2">
        <v>1.46E-2</v>
      </c>
      <c r="B4459" s="2">
        <v>-0.19500000000000001</v>
      </c>
      <c r="C4459" s="2">
        <v>7.3200000000000001E-2</v>
      </c>
      <c r="D4459" s="2">
        <v>0.127</v>
      </c>
      <c r="E4459" s="2">
        <v>4.8799999999999998E-3</v>
      </c>
      <c r="F4459" s="2">
        <v>0.19500000000000001</v>
      </c>
      <c r="G4459" s="2">
        <v>0.80100000000000005</v>
      </c>
      <c r="H4459" s="2">
        <v>1.95E-2</v>
      </c>
      <c r="I4459" s="2">
        <v>-6.3500000000000001E-2</v>
      </c>
      <c r="J4459" s="2">
        <v>-3.4200000000000001E-2</v>
      </c>
      <c r="K4459" s="2">
        <v>-3.4200000000000001E-2</v>
      </c>
      <c r="L4459" s="2">
        <v>-0.107</v>
      </c>
      <c r="M4459" s="2">
        <v>2.93E-2</v>
      </c>
      <c r="N4459" s="2">
        <v>0.23400000000000001</v>
      </c>
      <c r="O4459" s="2">
        <v>0.13700000000000001</v>
      </c>
      <c r="P4459" s="2">
        <v>2.4400000000000002E-2</v>
      </c>
    </row>
    <row r="4460" spans="1:16" x14ac:dyDescent="0.2">
      <c r="A4460" s="2">
        <v>1.46E-2</v>
      </c>
      <c r="B4460" s="2">
        <v>-0.19</v>
      </c>
      <c r="C4460" s="2">
        <v>7.3200000000000001E-2</v>
      </c>
      <c r="D4460" s="2">
        <v>0.127</v>
      </c>
      <c r="E4460" s="2">
        <v>4.8799999999999998E-3</v>
      </c>
      <c r="F4460" s="2">
        <v>0.19500000000000001</v>
      </c>
      <c r="G4460" s="2">
        <v>0.81100000000000005</v>
      </c>
      <c r="H4460" s="2">
        <v>1.95E-2</v>
      </c>
      <c r="I4460" s="2">
        <v>-6.3500000000000001E-2</v>
      </c>
      <c r="J4460" s="2">
        <v>-3.4200000000000001E-2</v>
      </c>
      <c r="K4460" s="2">
        <v>-3.4200000000000001E-2</v>
      </c>
      <c r="L4460" s="2">
        <v>-0.107</v>
      </c>
      <c r="M4460" s="2">
        <v>2.93E-2</v>
      </c>
      <c r="N4460" s="2">
        <v>0.23899999999999999</v>
      </c>
      <c r="O4460" s="2">
        <v>0.13700000000000001</v>
      </c>
      <c r="P4460" s="2">
        <v>1.95E-2</v>
      </c>
    </row>
    <row r="4461" spans="1:16" x14ac:dyDescent="0.2">
      <c r="A4461" s="2">
        <v>1.46E-2</v>
      </c>
      <c r="B4461" s="2">
        <v>-0.19500000000000001</v>
      </c>
      <c r="C4461" s="2">
        <v>7.3200000000000001E-2</v>
      </c>
      <c r="D4461" s="2">
        <v>0.122</v>
      </c>
      <c r="E4461" s="2">
        <v>0</v>
      </c>
      <c r="F4461" s="2">
        <v>0.19500000000000001</v>
      </c>
      <c r="G4461" s="2">
        <v>0.82</v>
      </c>
      <c r="H4461" s="2">
        <v>1.95E-2</v>
      </c>
      <c r="I4461" s="2">
        <v>-6.3500000000000001E-2</v>
      </c>
      <c r="J4461" s="2">
        <v>-2.93E-2</v>
      </c>
      <c r="K4461" s="2">
        <v>-3.4200000000000001E-2</v>
      </c>
      <c r="L4461" s="2">
        <v>-0.10299999999999999</v>
      </c>
      <c r="M4461" s="2">
        <v>2.93E-2</v>
      </c>
      <c r="N4461" s="2">
        <v>0.24399999999999999</v>
      </c>
      <c r="O4461" s="2">
        <v>0.13700000000000001</v>
      </c>
      <c r="P4461" s="2">
        <v>2.4400000000000002E-2</v>
      </c>
    </row>
    <row r="4462" spans="1:16" x14ac:dyDescent="0.2">
      <c r="A4462" s="2">
        <v>1.46E-2</v>
      </c>
      <c r="B4462" s="2">
        <v>-0.19500000000000001</v>
      </c>
      <c r="C4462" s="2">
        <v>7.3200000000000001E-2</v>
      </c>
      <c r="D4462" s="2">
        <v>0.122</v>
      </c>
      <c r="E4462" s="2">
        <v>0</v>
      </c>
      <c r="F4462" s="2">
        <v>0.2</v>
      </c>
      <c r="G4462" s="2">
        <v>0.83</v>
      </c>
      <c r="H4462" s="2">
        <v>1.95E-2</v>
      </c>
      <c r="I4462" s="2">
        <v>-6.3500000000000001E-2</v>
      </c>
      <c r="J4462" s="2">
        <v>-3.4200000000000001E-2</v>
      </c>
      <c r="K4462" s="2">
        <v>-3.4200000000000001E-2</v>
      </c>
      <c r="L4462" s="2">
        <v>-0.10299999999999999</v>
      </c>
      <c r="M4462" s="2">
        <v>2.93E-2</v>
      </c>
      <c r="N4462" s="2">
        <v>0.254</v>
      </c>
      <c r="O4462" s="2">
        <v>0.13700000000000001</v>
      </c>
      <c r="P4462" s="2">
        <v>1.95E-2</v>
      </c>
    </row>
    <row r="4463" spans="1:16" x14ac:dyDescent="0.2">
      <c r="A4463" s="2">
        <v>1.46E-2</v>
      </c>
      <c r="B4463" s="2">
        <v>-0.19500000000000001</v>
      </c>
      <c r="C4463" s="2">
        <v>7.8100000000000003E-2</v>
      </c>
      <c r="D4463" s="2">
        <v>0.122</v>
      </c>
      <c r="E4463" s="2">
        <v>4.8799999999999998E-3</v>
      </c>
      <c r="F4463" s="2">
        <v>0.20499999999999999</v>
      </c>
      <c r="G4463" s="2">
        <v>0.84499999999999997</v>
      </c>
      <c r="H4463" s="2">
        <v>1.95E-2</v>
      </c>
      <c r="I4463" s="2">
        <v>-6.3500000000000001E-2</v>
      </c>
      <c r="J4463" s="2">
        <v>-2.93E-2</v>
      </c>
      <c r="K4463" s="2">
        <v>-3.4200000000000001E-2</v>
      </c>
      <c r="L4463" s="2">
        <v>-9.7699999999999995E-2</v>
      </c>
      <c r="M4463" s="2">
        <v>2.93E-2</v>
      </c>
      <c r="N4463" s="2">
        <v>0.254</v>
      </c>
      <c r="O4463" s="2">
        <v>0.13700000000000001</v>
      </c>
      <c r="P4463" s="2">
        <v>2.4400000000000002E-2</v>
      </c>
    </row>
    <row r="4464" spans="1:16" x14ac:dyDescent="0.2">
      <c r="A4464" s="2">
        <v>1.46E-2</v>
      </c>
      <c r="B4464" s="2">
        <v>-0.19500000000000001</v>
      </c>
      <c r="C4464" s="2">
        <v>7.8100000000000003E-2</v>
      </c>
      <c r="D4464" s="2">
        <v>0.127</v>
      </c>
      <c r="E4464" s="2">
        <v>4.8799999999999998E-3</v>
      </c>
      <c r="F4464" s="2">
        <v>0.20499999999999999</v>
      </c>
      <c r="G4464" s="2">
        <v>0.85399999999999998</v>
      </c>
      <c r="H4464" s="2">
        <v>2.4400000000000002E-2</v>
      </c>
      <c r="I4464" s="2">
        <v>-5.8599999999999999E-2</v>
      </c>
      <c r="J4464" s="2">
        <v>-3.4200000000000001E-2</v>
      </c>
      <c r="K4464" s="2">
        <v>-2.93E-2</v>
      </c>
      <c r="L4464" s="2">
        <v>-9.2799999999999994E-2</v>
      </c>
      <c r="M4464" s="2">
        <v>3.4200000000000001E-2</v>
      </c>
      <c r="N4464" s="2">
        <v>0.26400000000000001</v>
      </c>
      <c r="O4464" s="2">
        <v>0.14199999999999999</v>
      </c>
      <c r="P4464" s="2">
        <v>2.4400000000000002E-2</v>
      </c>
    </row>
    <row r="4465" spans="1:16" x14ac:dyDescent="0.2">
      <c r="A4465" s="2">
        <v>1.46E-2</v>
      </c>
      <c r="B4465" s="2">
        <v>-0.2</v>
      </c>
      <c r="C4465" s="2">
        <v>7.8100000000000003E-2</v>
      </c>
      <c r="D4465" s="2">
        <v>0.122</v>
      </c>
      <c r="E4465" s="2">
        <v>4.8799999999999998E-3</v>
      </c>
      <c r="F4465" s="2">
        <v>0.21</v>
      </c>
      <c r="G4465" s="2">
        <v>0.86899999999999999</v>
      </c>
      <c r="H4465" s="2">
        <v>2.4400000000000002E-2</v>
      </c>
      <c r="I4465" s="2">
        <v>-5.8599999999999999E-2</v>
      </c>
      <c r="J4465" s="2">
        <v>-2.93E-2</v>
      </c>
      <c r="K4465" s="2">
        <v>-2.93E-2</v>
      </c>
      <c r="L4465" s="2">
        <v>-9.2799999999999994E-2</v>
      </c>
      <c r="M4465" s="2">
        <v>3.4200000000000001E-2</v>
      </c>
      <c r="N4465" s="2">
        <v>0.26900000000000002</v>
      </c>
      <c r="O4465" s="2">
        <v>0.14199999999999999</v>
      </c>
      <c r="P4465" s="2">
        <v>2.4400000000000002E-2</v>
      </c>
    </row>
    <row r="4466" spans="1:16" x14ac:dyDescent="0.2">
      <c r="A4466" s="2">
        <v>1.46E-2</v>
      </c>
      <c r="B4466" s="2">
        <v>-0.2</v>
      </c>
      <c r="C4466" s="2">
        <v>7.8100000000000003E-2</v>
      </c>
      <c r="D4466" s="2">
        <v>0.122</v>
      </c>
      <c r="E4466" s="2">
        <v>4.8799999999999998E-3</v>
      </c>
      <c r="F4466" s="2">
        <v>0.21</v>
      </c>
      <c r="G4466" s="2">
        <v>0.879</v>
      </c>
      <c r="H4466" s="2">
        <v>2.4400000000000002E-2</v>
      </c>
      <c r="I4466" s="2">
        <v>-5.8599999999999999E-2</v>
      </c>
      <c r="J4466" s="2">
        <v>-2.93E-2</v>
      </c>
      <c r="K4466" s="2">
        <v>-3.4200000000000001E-2</v>
      </c>
      <c r="L4466" s="2">
        <v>-9.2799999999999994E-2</v>
      </c>
      <c r="M4466" s="2">
        <v>3.4200000000000001E-2</v>
      </c>
      <c r="N4466" s="2">
        <v>0.27800000000000002</v>
      </c>
      <c r="O4466" s="2">
        <v>0.14599999999999999</v>
      </c>
      <c r="P4466" s="2">
        <v>2.4400000000000002E-2</v>
      </c>
    </row>
    <row r="4467" spans="1:16" x14ac:dyDescent="0.2">
      <c r="A4467" s="2">
        <v>1.46E-2</v>
      </c>
      <c r="B4467" s="2">
        <v>-0.20499999999999999</v>
      </c>
      <c r="C4467" s="2">
        <v>7.8100000000000003E-2</v>
      </c>
      <c r="D4467" s="2">
        <v>0.122</v>
      </c>
      <c r="E4467" s="2">
        <v>4.8799999999999998E-3</v>
      </c>
      <c r="F4467" s="2">
        <v>0.21</v>
      </c>
      <c r="G4467" s="2">
        <v>0.89400000000000002</v>
      </c>
      <c r="H4467" s="2">
        <v>2.4400000000000002E-2</v>
      </c>
      <c r="I4467" s="2">
        <v>-5.3699999999999998E-2</v>
      </c>
      <c r="J4467" s="2">
        <v>-2.93E-2</v>
      </c>
      <c r="K4467" s="2">
        <v>-3.4200000000000001E-2</v>
      </c>
      <c r="L4467" s="2">
        <v>-9.2799999999999994E-2</v>
      </c>
      <c r="M4467" s="2">
        <v>3.4200000000000001E-2</v>
      </c>
      <c r="N4467" s="2">
        <v>0.28299999999999997</v>
      </c>
      <c r="O4467" s="2">
        <v>0.14599999999999999</v>
      </c>
      <c r="P4467" s="2">
        <v>2.4400000000000002E-2</v>
      </c>
    </row>
    <row r="4468" spans="1:16" x14ac:dyDescent="0.2">
      <c r="A4468" s="2">
        <v>1.46E-2</v>
      </c>
      <c r="B4468" s="2">
        <v>-0.20499999999999999</v>
      </c>
      <c r="C4468" s="2">
        <v>7.3200000000000001E-2</v>
      </c>
      <c r="D4468" s="2">
        <v>0.127</v>
      </c>
      <c r="E4468" s="2">
        <v>0</v>
      </c>
      <c r="F4468" s="2">
        <v>0.215</v>
      </c>
      <c r="G4468" s="2">
        <v>0.90300000000000002</v>
      </c>
      <c r="H4468" s="2">
        <v>2.93E-2</v>
      </c>
      <c r="I4468" s="2">
        <v>-5.8599999999999999E-2</v>
      </c>
      <c r="J4468" s="2">
        <v>-2.93E-2</v>
      </c>
      <c r="K4468" s="2">
        <v>-2.93E-2</v>
      </c>
      <c r="L4468" s="2">
        <v>-9.2799999999999994E-2</v>
      </c>
      <c r="M4468" s="2">
        <v>3.9100000000000003E-2</v>
      </c>
      <c r="N4468" s="2">
        <v>0.29299999999999998</v>
      </c>
      <c r="O4468" s="2">
        <v>0.151</v>
      </c>
      <c r="P4468" s="2">
        <v>2.4400000000000002E-2</v>
      </c>
    </row>
    <row r="4469" spans="1:16" x14ac:dyDescent="0.2">
      <c r="A4469" s="2">
        <v>1.46E-2</v>
      </c>
      <c r="B4469" s="2">
        <v>-0.20499999999999999</v>
      </c>
      <c r="C4469" s="2">
        <v>7.3200000000000001E-2</v>
      </c>
      <c r="D4469" s="2">
        <v>0.122</v>
      </c>
      <c r="E4469" s="2">
        <v>4.8799999999999998E-3</v>
      </c>
      <c r="F4469" s="2">
        <v>0.215</v>
      </c>
      <c r="G4469" s="2">
        <v>0.91300000000000003</v>
      </c>
      <c r="H4469" s="2">
        <v>2.93E-2</v>
      </c>
      <c r="I4469" s="2">
        <v>-5.8599999999999999E-2</v>
      </c>
      <c r="J4469" s="2">
        <v>-2.93E-2</v>
      </c>
      <c r="K4469" s="2">
        <v>-2.93E-2</v>
      </c>
      <c r="L4469" s="2">
        <v>-9.2799999999999994E-2</v>
      </c>
      <c r="M4469" s="2">
        <v>3.9100000000000003E-2</v>
      </c>
      <c r="N4469" s="2">
        <v>0.29799999999999999</v>
      </c>
      <c r="O4469" s="2">
        <v>0.156</v>
      </c>
      <c r="P4469" s="2">
        <v>2.4400000000000002E-2</v>
      </c>
    </row>
    <row r="4470" spans="1:16" x14ac:dyDescent="0.2">
      <c r="A4470" s="2">
        <v>1.95E-2</v>
      </c>
      <c r="B4470" s="2">
        <v>-0.21</v>
      </c>
      <c r="C4470" s="2">
        <v>7.8100000000000003E-2</v>
      </c>
      <c r="D4470" s="2">
        <v>0.127</v>
      </c>
      <c r="E4470" s="2">
        <v>4.8799999999999998E-3</v>
      </c>
      <c r="F4470" s="2">
        <v>0.22</v>
      </c>
      <c r="G4470" s="2">
        <v>0.92800000000000005</v>
      </c>
      <c r="H4470" s="2">
        <v>2.4400000000000002E-2</v>
      </c>
      <c r="I4470" s="2">
        <v>-5.3699999999999998E-2</v>
      </c>
      <c r="J4470" s="2">
        <v>-2.93E-2</v>
      </c>
      <c r="K4470" s="2">
        <v>-2.93E-2</v>
      </c>
      <c r="L4470" s="2">
        <v>-8.7900000000000006E-2</v>
      </c>
      <c r="M4470" s="2">
        <v>3.9100000000000003E-2</v>
      </c>
      <c r="N4470" s="2">
        <v>0.30299999999999999</v>
      </c>
      <c r="O4470" s="2">
        <v>0.156</v>
      </c>
      <c r="P4470" s="2">
        <v>2.4400000000000002E-2</v>
      </c>
    </row>
    <row r="4471" spans="1:16" x14ac:dyDescent="0.2">
      <c r="A4471" s="2">
        <v>1.46E-2</v>
      </c>
      <c r="B4471" s="2">
        <v>-0.21</v>
      </c>
      <c r="C4471" s="2">
        <v>7.8100000000000003E-2</v>
      </c>
      <c r="D4471" s="2">
        <v>0.127</v>
      </c>
      <c r="E4471" s="2">
        <v>4.8799999999999998E-3</v>
      </c>
      <c r="F4471" s="2">
        <v>0.22</v>
      </c>
      <c r="G4471" s="2">
        <v>0.94199999999999995</v>
      </c>
      <c r="H4471" s="2">
        <v>2.4400000000000002E-2</v>
      </c>
      <c r="I4471" s="2">
        <v>-5.3699999999999998E-2</v>
      </c>
      <c r="J4471" s="2">
        <v>-2.4400000000000002E-2</v>
      </c>
      <c r="K4471" s="2">
        <v>-3.4200000000000001E-2</v>
      </c>
      <c r="L4471" s="2">
        <v>-8.7900000000000006E-2</v>
      </c>
      <c r="M4471" s="2">
        <v>3.9100000000000003E-2</v>
      </c>
      <c r="N4471" s="2">
        <v>0.312</v>
      </c>
      <c r="O4471" s="2">
        <v>0.161</v>
      </c>
      <c r="P4471" s="2">
        <v>2.93E-2</v>
      </c>
    </row>
    <row r="4472" spans="1:16" x14ac:dyDescent="0.2">
      <c r="A4472" s="2">
        <v>1.46E-2</v>
      </c>
      <c r="B4472" s="2">
        <v>-0.21</v>
      </c>
      <c r="C4472" s="2">
        <v>7.8100000000000003E-2</v>
      </c>
      <c r="D4472" s="2">
        <v>0.127</v>
      </c>
      <c r="E4472" s="2">
        <v>4.8799999999999998E-3</v>
      </c>
      <c r="F4472" s="2">
        <v>0.22</v>
      </c>
      <c r="G4472" s="2">
        <v>0.95199999999999996</v>
      </c>
      <c r="H4472" s="2">
        <v>2.93E-2</v>
      </c>
      <c r="I4472" s="2">
        <v>-5.3699999999999998E-2</v>
      </c>
      <c r="J4472" s="2">
        <v>-2.4400000000000002E-2</v>
      </c>
      <c r="K4472" s="2">
        <v>-2.93E-2</v>
      </c>
      <c r="L4472" s="2">
        <v>-8.3000000000000004E-2</v>
      </c>
      <c r="M4472" s="2">
        <v>4.3900000000000002E-2</v>
      </c>
      <c r="N4472" s="2">
        <v>0.32200000000000001</v>
      </c>
      <c r="O4472" s="2">
        <v>0.161</v>
      </c>
      <c r="P4472" s="2">
        <v>2.4400000000000002E-2</v>
      </c>
    </row>
    <row r="4473" spans="1:16" x14ac:dyDescent="0.2">
      <c r="A4473" s="2">
        <v>1.95E-2</v>
      </c>
      <c r="B4473" s="2">
        <v>-0.215</v>
      </c>
      <c r="C4473" s="2">
        <v>7.8100000000000003E-2</v>
      </c>
      <c r="D4473" s="2">
        <v>0.127</v>
      </c>
      <c r="E4473" s="2">
        <v>4.8799999999999998E-3</v>
      </c>
      <c r="F4473" s="2">
        <v>0.22500000000000001</v>
      </c>
      <c r="G4473" s="2">
        <v>0.96199999999999997</v>
      </c>
      <c r="H4473" s="2">
        <v>2.93E-2</v>
      </c>
      <c r="I4473" s="2">
        <v>-5.3699999999999998E-2</v>
      </c>
      <c r="J4473" s="2">
        <v>-2.93E-2</v>
      </c>
      <c r="K4473" s="2">
        <v>-2.93E-2</v>
      </c>
      <c r="L4473" s="2">
        <v>-8.3000000000000004E-2</v>
      </c>
      <c r="M4473" s="2">
        <v>4.3900000000000002E-2</v>
      </c>
      <c r="N4473" s="2">
        <v>0.33200000000000002</v>
      </c>
      <c r="O4473" s="2">
        <v>0.161</v>
      </c>
      <c r="P4473" s="2">
        <v>2.4400000000000002E-2</v>
      </c>
    </row>
    <row r="4474" spans="1:16" x14ac:dyDescent="0.2">
      <c r="A4474" s="2">
        <v>1.95E-2</v>
      </c>
      <c r="B4474" s="2">
        <v>-0.215</v>
      </c>
      <c r="C4474" s="2">
        <v>7.8100000000000003E-2</v>
      </c>
      <c r="D4474" s="2">
        <v>0.127</v>
      </c>
      <c r="E4474" s="2">
        <v>4.8799999999999998E-3</v>
      </c>
      <c r="F4474" s="2">
        <v>0.22500000000000001</v>
      </c>
      <c r="G4474" s="2">
        <v>0.97199999999999998</v>
      </c>
      <c r="H4474" s="2">
        <v>2.93E-2</v>
      </c>
      <c r="I4474" s="2">
        <v>-5.3699999999999998E-2</v>
      </c>
      <c r="J4474" s="2">
        <v>-2.93E-2</v>
      </c>
      <c r="K4474" s="2">
        <v>-2.93E-2</v>
      </c>
      <c r="L4474" s="2">
        <v>-8.3000000000000004E-2</v>
      </c>
      <c r="M4474" s="2">
        <v>4.8800000000000003E-2</v>
      </c>
      <c r="N4474" s="2">
        <v>0.33700000000000002</v>
      </c>
      <c r="O4474" s="2">
        <v>0.16600000000000001</v>
      </c>
      <c r="P4474" s="2">
        <v>2.93E-2</v>
      </c>
    </row>
    <row r="4475" spans="1:16" x14ac:dyDescent="0.2">
      <c r="A4475" s="2">
        <v>1.95E-2</v>
      </c>
      <c r="B4475" s="2">
        <v>-0.215</v>
      </c>
      <c r="C4475" s="2">
        <v>8.3000000000000004E-2</v>
      </c>
      <c r="D4475" s="2">
        <v>0.127</v>
      </c>
      <c r="E4475" s="2">
        <v>4.8799999999999998E-3</v>
      </c>
      <c r="F4475" s="2">
        <v>0.22900000000000001</v>
      </c>
      <c r="G4475" s="2">
        <v>0.98599999999999999</v>
      </c>
      <c r="H4475" s="2">
        <v>2.93E-2</v>
      </c>
      <c r="I4475" s="2">
        <v>-5.3699999999999998E-2</v>
      </c>
      <c r="J4475" s="2">
        <v>-2.4400000000000002E-2</v>
      </c>
      <c r="K4475" s="2">
        <v>-2.93E-2</v>
      </c>
      <c r="L4475" s="2">
        <v>-8.3000000000000004E-2</v>
      </c>
      <c r="M4475" s="2">
        <v>4.8800000000000003E-2</v>
      </c>
      <c r="N4475" s="2">
        <v>0.35199999999999998</v>
      </c>
      <c r="O4475" s="2">
        <v>0.17599999999999999</v>
      </c>
      <c r="P4475" s="2">
        <v>2.93E-2</v>
      </c>
    </row>
    <row r="4476" spans="1:16" x14ac:dyDescent="0.2">
      <c r="A4476" s="2">
        <v>1.95E-2</v>
      </c>
      <c r="B4476" s="2">
        <v>-0.22</v>
      </c>
      <c r="C4476" s="2">
        <v>8.3000000000000004E-2</v>
      </c>
      <c r="D4476" s="2">
        <v>0.127</v>
      </c>
      <c r="E4476" s="2">
        <v>4.8799999999999998E-3</v>
      </c>
      <c r="F4476" s="2">
        <v>0.22900000000000001</v>
      </c>
      <c r="G4476" s="2">
        <v>1</v>
      </c>
      <c r="H4476" s="2">
        <v>2.93E-2</v>
      </c>
      <c r="I4476" s="2">
        <v>-4.8800000000000003E-2</v>
      </c>
      <c r="J4476" s="2">
        <v>-2.4400000000000002E-2</v>
      </c>
      <c r="K4476" s="2">
        <v>-3.4200000000000001E-2</v>
      </c>
      <c r="L4476" s="2">
        <v>-7.8100000000000003E-2</v>
      </c>
      <c r="M4476" s="2">
        <v>4.8800000000000003E-2</v>
      </c>
      <c r="N4476" s="2">
        <v>0.36099999999999999</v>
      </c>
      <c r="O4476" s="2">
        <v>0.17599999999999999</v>
      </c>
      <c r="P4476" s="2">
        <v>2.93E-2</v>
      </c>
    </row>
    <row r="4477" spans="1:16" x14ac:dyDescent="0.2">
      <c r="A4477" s="2">
        <v>1.95E-2</v>
      </c>
      <c r="B4477" s="2">
        <v>-0.22</v>
      </c>
      <c r="C4477" s="2">
        <v>8.3000000000000004E-2</v>
      </c>
      <c r="D4477" s="2">
        <v>0.13200000000000001</v>
      </c>
      <c r="E4477" s="2">
        <v>4.8799999999999998E-3</v>
      </c>
      <c r="F4477" s="2">
        <v>0.23400000000000001</v>
      </c>
      <c r="G4477" s="2">
        <v>1.01</v>
      </c>
      <c r="H4477" s="2">
        <v>3.4200000000000001E-2</v>
      </c>
      <c r="I4477" s="2">
        <v>-4.8800000000000003E-2</v>
      </c>
      <c r="J4477" s="2">
        <v>-2.93E-2</v>
      </c>
      <c r="K4477" s="2">
        <v>-2.93E-2</v>
      </c>
      <c r="L4477" s="2">
        <v>-8.3000000000000004E-2</v>
      </c>
      <c r="M4477" s="2">
        <v>5.3699999999999998E-2</v>
      </c>
      <c r="N4477" s="2">
        <v>0.371</v>
      </c>
      <c r="O4477" s="2">
        <v>0.18099999999999999</v>
      </c>
      <c r="P4477" s="2">
        <v>2.93E-2</v>
      </c>
    </row>
    <row r="4478" spans="1:16" x14ac:dyDescent="0.2">
      <c r="A4478" s="2">
        <v>1.95E-2</v>
      </c>
      <c r="B4478" s="2">
        <v>-0.215</v>
      </c>
      <c r="C4478" s="2">
        <v>8.3000000000000004E-2</v>
      </c>
      <c r="D4478" s="2">
        <v>0.13200000000000001</v>
      </c>
      <c r="E4478" s="2">
        <v>4.8799999999999998E-3</v>
      </c>
      <c r="F4478" s="2">
        <v>0.23899999999999999</v>
      </c>
      <c r="G4478" s="2">
        <v>1.02</v>
      </c>
      <c r="H4478" s="2">
        <v>3.4200000000000001E-2</v>
      </c>
      <c r="I4478" s="2">
        <v>-4.8800000000000003E-2</v>
      </c>
      <c r="J4478" s="2">
        <v>-2.93E-2</v>
      </c>
      <c r="K4478" s="2">
        <v>-2.93E-2</v>
      </c>
      <c r="L4478" s="2">
        <v>-7.8100000000000003E-2</v>
      </c>
      <c r="M4478" s="2">
        <v>5.3699999999999998E-2</v>
      </c>
      <c r="N4478" s="2">
        <v>0.38100000000000001</v>
      </c>
      <c r="O4478" s="2">
        <v>0.186</v>
      </c>
      <c r="P4478" s="2">
        <v>2.93E-2</v>
      </c>
    </row>
    <row r="4479" spans="1:16" x14ac:dyDescent="0.2">
      <c r="A4479" s="2">
        <v>1.95E-2</v>
      </c>
      <c r="B4479" s="2">
        <v>-0.22</v>
      </c>
      <c r="C4479" s="2">
        <v>8.3000000000000004E-2</v>
      </c>
      <c r="D4479" s="2">
        <v>0.13200000000000001</v>
      </c>
      <c r="E4479" s="2">
        <v>4.8799999999999998E-3</v>
      </c>
      <c r="F4479" s="2">
        <v>0.23899999999999999</v>
      </c>
      <c r="G4479" s="2">
        <v>1.04</v>
      </c>
      <c r="H4479" s="2">
        <v>3.4200000000000001E-2</v>
      </c>
      <c r="I4479" s="2">
        <v>-5.3699999999999998E-2</v>
      </c>
      <c r="J4479" s="2">
        <v>-2.93E-2</v>
      </c>
      <c r="K4479" s="2">
        <v>-3.4200000000000001E-2</v>
      </c>
      <c r="L4479" s="2">
        <v>-7.8100000000000003E-2</v>
      </c>
      <c r="M4479" s="2">
        <v>5.3699999999999998E-2</v>
      </c>
      <c r="N4479" s="2">
        <v>0.39100000000000001</v>
      </c>
      <c r="O4479" s="2">
        <v>0.186</v>
      </c>
      <c r="P4479" s="2">
        <v>2.93E-2</v>
      </c>
    </row>
    <row r="4480" spans="1:16" x14ac:dyDescent="0.2">
      <c r="A4480" s="2">
        <v>1.95E-2</v>
      </c>
      <c r="B4480" s="2">
        <v>-0.22</v>
      </c>
      <c r="C4480" s="2">
        <v>8.7900000000000006E-2</v>
      </c>
      <c r="D4480" s="2">
        <v>0.13200000000000001</v>
      </c>
      <c r="E4480" s="2">
        <v>4.8799999999999998E-3</v>
      </c>
      <c r="F4480" s="2">
        <v>0.23899999999999999</v>
      </c>
      <c r="G4480" s="2">
        <v>1.04</v>
      </c>
      <c r="H4480" s="2">
        <v>3.4200000000000001E-2</v>
      </c>
      <c r="I4480" s="2">
        <v>-5.3699999999999998E-2</v>
      </c>
      <c r="J4480" s="2">
        <v>-2.4400000000000002E-2</v>
      </c>
      <c r="K4480" s="2">
        <v>-3.4200000000000001E-2</v>
      </c>
      <c r="L4480" s="2">
        <v>-7.8100000000000003E-2</v>
      </c>
      <c r="M4480" s="2">
        <v>5.3699999999999998E-2</v>
      </c>
      <c r="N4480" s="2">
        <v>0.4</v>
      </c>
      <c r="O4480" s="2">
        <v>0.19500000000000001</v>
      </c>
      <c r="P4480" s="2">
        <v>2.93E-2</v>
      </c>
    </row>
    <row r="4481" spans="1:16" x14ac:dyDescent="0.2">
      <c r="A4481" s="2">
        <v>1.95E-2</v>
      </c>
      <c r="B4481" s="2">
        <v>-0.22500000000000001</v>
      </c>
      <c r="C4481" s="2">
        <v>8.7900000000000006E-2</v>
      </c>
      <c r="D4481" s="2">
        <v>0.13200000000000001</v>
      </c>
      <c r="E4481" s="2">
        <v>4.8799999999999998E-3</v>
      </c>
      <c r="F4481" s="2">
        <v>0.24399999999999999</v>
      </c>
      <c r="G4481" s="2">
        <v>1.05</v>
      </c>
      <c r="H4481" s="2">
        <v>3.9100000000000003E-2</v>
      </c>
      <c r="I4481" s="2">
        <v>-4.8800000000000003E-2</v>
      </c>
      <c r="J4481" s="2">
        <v>-2.93E-2</v>
      </c>
      <c r="K4481" s="2">
        <v>-3.4200000000000001E-2</v>
      </c>
      <c r="L4481" s="2">
        <v>-7.8100000000000003E-2</v>
      </c>
      <c r="M4481" s="2">
        <v>5.8599999999999999E-2</v>
      </c>
      <c r="N4481" s="2">
        <v>0.41</v>
      </c>
      <c r="O4481" s="2">
        <v>0.19500000000000001</v>
      </c>
      <c r="P4481" s="2">
        <v>2.93E-2</v>
      </c>
    </row>
    <row r="4482" spans="1:16" x14ac:dyDescent="0.2">
      <c r="A4482" s="2">
        <v>2.4400000000000002E-2</v>
      </c>
      <c r="B4482" s="2">
        <v>-0.22500000000000001</v>
      </c>
      <c r="C4482" s="2">
        <v>8.7900000000000006E-2</v>
      </c>
      <c r="D4482" s="2">
        <v>0.13700000000000001</v>
      </c>
      <c r="E4482" s="2">
        <v>9.7699999999999992E-3</v>
      </c>
      <c r="F4482" s="2">
        <v>0.24399999999999999</v>
      </c>
      <c r="G4482" s="2">
        <v>1.07</v>
      </c>
      <c r="H4482" s="2">
        <v>3.9100000000000003E-2</v>
      </c>
      <c r="I4482" s="2">
        <v>-4.8800000000000003E-2</v>
      </c>
      <c r="J4482" s="2">
        <v>-2.4400000000000002E-2</v>
      </c>
      <c r="K4482" s="2">
        <v>-3.4200000000000001E-2</v>
      </c>
      <c r="L4482" s="2">
        <v>-7.8100000000000003E-2</v>
      </c>
      <c r="M4482" s="2">
        <v>6.3500000000000001E-2</v>
      </c>
      <c r="N4482" s="2">
        <v>0.42</v>
      </c>
      <c r="O4482" s="2">
        <v>0.19500000000000001</v>
      </c>
      <c r="P4482" s="2">
        <v>3.4200000000000001E-2</v>
      </c>
    </row>
    <row r="4483" spans="1:16" x14ac:dyDescent="0.2">
      <c r="A4483" s="2">
        <v>2.4400000000000002E-2</v>
      </c>
      <c r="B4483" s="2">
        <v>-0.22500000000000001</v>
      </c>
      <c r="C4483" s="2">
        <v>9.2799999999999994E-2</v>
      </c>
      <c r="D4483" s="2">
        <v>0.13700000000000001</v>
      </c>
      <c r="E4483" s="2">
        <v>4.8799999999999998E-3</v>
      </c>
      <c r="F4483" s="2">
        <v>0.24399999999999999</v>
      </c>
      <c r="G4483" s="2">
        <v>1.08</v>
      </c>
      <c r="H4483" s="2">
        <v>3.9100000000000003E-2</v>
      </c>
      <c r="I4483" s="2">
        <v>-4.8800000000000003E-2</v>
      </c>
      <c r="J4483" s="2">
        <v>-2.4400000000000002E-2</v>
      </c>
      <c r="K4483" s="2">
        <v>-3.9100000000000003E-2</v>
      </c>
      <c r="L4483" s="2">
        <v>-7.8100000000000003E-2</v>
      </c>
      <c r="M4483" s="2">
        <v>6.3500000000000001E-2</v>
      </c>
      <c r="N4483" s="2">
        <v>0.43</v>
      </c>
      <c r="O4483" s="2">
        <v>0.20499999999999999</v>
      </c>
      <c r="P4483" s="2">
        <v>3.4200000000000001E-2</v>
      </c>
    </row>
    <row r="4484" spans="1:16" x14ac:dyDescent="0.2">
      <c r="A4484" s="2">
        <v>2.4400000000000002E-2</v>
      </c>
      <c r="B4484" s="2">
        <v>-0.22500000000000001</v>
      </c>
      <c r="C4484" s="2">
        <v>9.2799999999999994E-2</v>
      </c>
      <c r="D4484" s="2">
        <v>0.14199999999999999</v>
      </c>
      <c r="E4484" s="2">
        <v>9.7699999999999992E-3</v>
      </c>
      <c r="F4484" s="2">
        <v>0.249</v>
      </c>
      <c r="G4484" s="2">
        <v>1.0900000000000001</v>
      </c>
      <c r="H4484" s="2">
        <v>3.9100000000000003E-2</v>
      </c>
      <c r="I4484" s="2">
        <v>-4.8800000000000003E-2</v>
      </c>
      <c r="J4484" s="2">
        <v>-2.4400000000000002E-2</v>
      </c>
      <c r="K4484" s="2">
        <v>-3.9100000000000003E-2</v>
      </c>
      <c r="L4484" s="2">
        <v>-7.8100000000000003E-2</v>
      </c>
      <c r="M4484" s="2">
        <v>6.3500000000000001E-2</v>
      </c>
      <c r="N4484" s="2">
        <v>0.44400000000000001</v>
      </c>
      <c r="O4484" s="2">
        <v>0.20499999999999999</v>
      </c>
      <c r="P4484" s="2">
        <v>3.4200000000000001E-2</v>
      </c>
    </row>
    <row r="4485" spans="1:16" x14ac:dyDescent="0.2">
      <c r="A4485" s="2">
        <v>2.4400000000000002E-2</v>
      </c>
      <c r="B4485" s="2">
        <v>-0.22500000000000001</v>
      </c>
      <c r="C4485" s="2">
        <v>9.2799999999999994E-2</v>
      </c>
      <c r="D4485" s="2">
        <v>0.14199999999999999</v>
      </c>
      <c r="E4485" s="2">
        <v>4.8799999999999998E-3</v>
      </c>
      <c r="F4485" s="2">
        <v>0.249</v>
      </c>
      <c r="G4485" s="2">
        <v>1.1000000000000001</v>
      </c>
      <c r="H4485" s="2">
        <v>4.3900000000000002E-2</v>
      </c>
      <c r="I4485" s="2">
        <v>-4.8800000000000003E-2</v>
      </c>
      <c r="J4485" s="2">
        <v>-2.4400000000000002E-2</v>
      </c>
      <c r="K4485" s="2">
        <v>-4.3900000000000002E-2</v>
      </c>
      <c r="L4485" s="2">
        <v>-7.8100000000000003E-2</v>
      </c>
      <c r="M4485" s="2">
        <v>6.8400000000000002E-2</v>
      </c>
      <c r="N4485" s="2">
        <v>0.45400000000000001</v>
      </c>
      <c r="O4485" s="2">
        <v>0.215</v>
      </c>
      <c r="P4485" s="2">
        <v>3.4200000000000001E-2</v>
      </c>
    </row>
    <row r="4486" spans="1:16" x14ac:dyDescent="0.2">
      <c r="A4486" s="2">
        <v>2.93E-2</v>
      </c>
      <c r="B4486" s="2">
        <v>-0.22500000000000001</v>
      </c>
      <c r="C4486" s="2">
        <v>9.7699999999999995E-2</v>
      </c>
      <c r="D4486" s="2">
        <v>0.14199999999999999</v>
      </c>
      <c r="E4486" s="2">
        <v>9.7699999999999992E-3</v>
      </c>
      <c r="F4486" s="2">
        <v>0.254</v>
      </c>
      <c r="G4486" s="2">
        <v>1.1200000000000001</v>
      </c>
      <c r="H4486" s="2">
        <v>4.3900000000000002E-2</v>
      </c>
      <c r="I4486" s="2">
        <v>-4.3900000000000002E-2</v>
      </c>
      <c r="J4486" s="2">
        <v>-2.4400000000000002E-2</v>
      </c>
      <c r="K4486" s="2">
        <v>-4.3900000000000002E-2</v>
      </c>
      <c r="L4486" s="2">
        <v>-8.3000000000000004E-2</v>
      </c>
      <c r="M4486" s="2">
        <v>6.8400000000000002E-2</v>
      </c>
      <c r="N4486" s="2">
        <v>0.46400000000000002</v>
      </c>
      <c r="O4486" s="2">
        <v>0.215</v>
      </c>
      <c r="P4486" s="2">
        <v>3.4200000000000001E-2</v>
      </c>
    </row>
    <row r="4487" spans="1:16" x14ac:dyDescent="0.2">
      <c r="A4487" s="2">
        <v>2.93E-2</v>
      </c>
      <c r="B4487" s="2">
        <v>-0.22</v>
      </c>
      <c r="C4487" s="2">
        <v>9.7699999999999995E-2</v>
      </c>
      <c r="D4487" s="2">
        <v>0.14599999999999999</v>
      </c>
      <c r="E4487" s="2">
        <v>9.7699999999999992E-3</v>
      </c>
      <c r="F4487" s="2">
        <v>0.25900000000000001</v>
      </c>
      <c r="G4487" s="2">
        <v>1.1299999999999999</v>
      </c>
      <c r="H4487" s="2">
        <v>4.3900000000000002E-2</v>
      </c>
      <c r="I4487" s="2">
        <v>-4.3900000000000002E-2</v>
      </c>
      <c r="J4487" s="2">
        <v>-2.4400000000000002E-2</v>
      </c>
      <c r="K4487" s="2">
        <v>-4.8800000000000003E-2</v>
      </c>
      <c r="L4487" s="2">
        <v>-8.3000000000000004E-2</v>
      </c>
      <c r="M4487" s="2">
        <v>6.8400000000000002E-2</v>
      </c>
      <c r="N4487" s="2">
        <v>0.47899999999999998</v>
      </c>
      <c r="O4487" s="2">
        <v>0.22500000000000001</v>
      </c>
      <c r="P4487" s="2">
        <v>3.9100000000000003E-2</v>
      </c>
    </row>
    <row r="4488" spans="1:16" x14ac:dyDescent="0.2">
      <c r="A4488" s="2">
        <v>2.93E-2</v>
      </c>
      <c r="B4488" s="2">
        <v>-0.22</v>
      </c>
      <c r="C4488" s="2">
        <v>9.7699999999999995E-2</v>
      </c>
      <c r="D4488" s="2">
        <v>0.14599999999999999</v>
      </c>
      <c r="E4488" s="2">
        <v>9.7699999999999992E-3</v>
      </c>
      <c r="F4488" s="2">
        <v>0.25900000000000001</v>
      </c>
      <c r="G4488" s="2">
        <v>1.1399999999999999</v>
      </c>
      <c r="H4488" s="2">
        <v>4.8800000000000003E-2</v>
      </c>
      <c r="I4488" s="2">
        <v>-4.8800000000000003E-2</v>
      </c>
      <c r="J4488" s="2">
        <v>-2.4400000000000002E-2</v>
      </c>
      <c r="K4488" s="2">
        <v>-4.8800000000000003E-2</v>
      </c>
      <c r="L4488" s="2">
        <v>-8.3000000000000004E-2</v>
      </c>
      <c r="M4488" s="2">
        <v>7.3200000000000001E-2</v>
      </c>
      <c r="N4488" s="2">
        <v>0.48799999999999999</v>
      </c>
      <c r="O4488" s="2">
        <v>0.22500000000000001</v>
      </c>
      <c r="P4488" s="2">
        <v>3.9100000000000003E-2</v>
      </c>
    </row>
    <row r="4489" spans="1:16" x14ac:dyDescent="0.2">
      <c r="A4489" s="2">
        <v>3.4200000000000001E-2</v>
      </c>
      <c r="B4489" s="2">
        <v>-0.22500000000000001</v>
      </c>
      <c r="C4489" s="2">
        <v>0.10299999999999999</v>
      </c>
      <c r="D4489" s="2">
        <v>0.14599999999999999</v>
      </c>
      <c r="E4489" s="2">
        <v>9.7699999999999992E-3</v>
      </c>
      <c r="F4489" s="2">
        <v>0.25900000000000001</v>
      </c>
      <c r="G4489" s="2">
        <v>1.1499999999999999</v>
      </c>
      <c r="H4489" s="2">
        <v>4.8800000000000003E-2</v>
      </c>
      <c r="I4489" s="2">
        <v>-4.3900000000000002E-2</v>
      </c>
      <c r="J4489" s="2">
        <v>-1.95E-2</v>
      </c>
      <c r="K4489" s="2">
        <v>-4.8800000000000003E-2</v>
      </c>
      <c r="L4489" s="2">
        <v>-8.3000000000000004E-2</v>
      </c>
      <c r="M4489" s="2">
        <v>7.8100000000000003E-2</v>
      </c>
      <c r="N4489" s="2">
        <v>0.503</v>
      </c>
      <c r="O4489" s="2">
        <v>0.22900000000000001</v>
      </c>
      <c r="P4489" s="2">
        <v>3.9100000000000003E-2</v>
      </c>
    </row>
    <row r="4490" spans="1:16" x14ac:dyDescent="0.2">
      <c r="A4490" s="2">
        <v>3.4200000000000001E-2</v>
      </c>
      <c r="B4490" s="2">
        <v>-0.22500000000000001</v>
      </c>
      <c r="C4490" s="2">
        <v>0.107</v>
      </c>
      <c r="D4490" s="2">
        <v>0.14599999999999999</v>
      </c>
      <c r="E4490" s="2">
        <v>9.7699999999999992E-3</v>
      </c>
      <c r="F4490" s="2">
        <v>0.26400000000000001</v>
      </c>
      <c r="G4490" s="2">
        <v>1.1599999999999999</v>
      </c>
      <c r="H4490" s="2">
        <v>4.8800000000000003E-2</v>
      </c>
      <c r="I4490" s="2">
        <v>-4.3900000000000002E-2</v>
      </c>
      <c r="J4490" s="2">
        <v>-1.95E-2</v>
      </c>
      <c r="K4490" s="2">
        <v>-5.3699999999999998E-2</v>
      </c>
      <c r="L4490" s="2">
        <v>-8.3000000000000004E-2</v>
      </c>
      <c r="M4490" s="2">
        <v>7.8100000000000003E-2</v>
      </c>
      <c r="N4490" s="2">
        <v>0.51300000000000001</v>
      </c>
      <c r="O4490" s="2">
        <v>0.23400000000000001</v>
      </c>
      <c r="P4490" s="2">
        <v>3.9100000000000003E-2</v>
      </c>
    </row>
    <row r="4491" spans="1:16" x14ac:dyDescent="0.2">
      <c r="A4491" s="2">
        <v>3.9100000000000003E-2</v>
      </c>
      <c r="B4491" s="2">
        <v>-0.22500000000000001</v>
      </c>
      <c r="C4491" s="2">
        <v>0.107</v>
      </c>
      <c r="D4491" s="2">
        <v>0.14599999999999999</v>
      </c>
      <c r="E4491" s="2">
        <v>9.7699999999999992E-3</v>
      </c>
      <c r="F4491" s="2">
        <v>0.26400000000000001</v>
      </c>
      <c r="G4491" s="2">
        <v>1.17</v>
      </c>
      <c r="H4491" s="2">
        <v>5.3699999999999998E-2</v>
      </c>
      <c r="I4491" s="2">
        <v>-4.3900000000000002E-2</v>
      </c>
      <c r="J4491" s="2">
        <v>-1.95E-2</v>
      </c>
      <c r="K4491" s="2">
        <v>-5.8599999999999999E-2</v>
      </c>
      <c r="L4491" s="2">
        <v>-8.7900000000000006E-2</v>
      </c>
      <c r="M4491" s="2">
        <v>7.8100000000000003E-2</v>
      </c>
      <c r="N4491" s="2">
        <v>0.52200000000000002</v>
      </c>
      <c r="O4491" s="2">
        <v>0.23899999999999999</v>
      </c>
      <c r="P4491" s="2">
        <v>3.9100000000000003E-2</v>
      </c>
    </row>
    <row r="4492" spans="1:16" x14ac:dyDescent="0.2">
      <c r="A4492" s="2">
        <v>3.4200000000000001E-2</v>
      </c>
      <c r="B4492" s="2">
        <v>-0.22500000000000001</v>
      </c>
      <c r="C4492" s="2">
        <v>0.107</v>
      </c>
      <c r="D4492" s="2">
        <v>0.151</v>
      </c>
      <c r="E4492" s="2">
        <v>1.46E-2</v>
      </c>
      <c r="F4492" s="2">
        <v>0.26900000000000002</v>
      </c>
      <c r="G4492" s="2">
        <v>1.18</v>
      </c>
      <c r="H4492" s="2">
        <v>5.3699999999999998E-2</v>
      </c>
      <c r="I4492" s="2">
        <v>-4.3900000000000002E-2</v>
      </c>
      <c r="J4492" s="2">
        <v>-1.46E-2</v>
      </c>
      <c r="K4492" s="2">
        <v>-5.8599999999999999E-2</v>
      </c>
      <c r="L4492" s="2">
        <v>-8.7900000000000006E-2</v>
      </c>
      <c r="M4492" s="2">
        <v>8.3000000000000004E-2</v>
      </c>
      <c r="N4492" s="2">
        <v>0.53700000000000003</v>
      </c>
      <c r="O4492" s="2">
        <v>0.24399999999999999</v>
      </c>
      <c r="P4492" s="2">
        <v>3.9100000000000003E-2</v>
      </c>
    </row>
    <row r="4493" spans="1:16" x14ac:dyDescent="0.2">
      <c r="A4493" s="2">
        <v>3.9100000000000003E-2</v>
      </c>
      <c r="B4493" s="2">
        <v>-0.22500000000000001</v>
      </c>
      <c r="C4493" s="2">
        <v>0.112</v>
      </c>
      <c r="D4493" s="2">
        <v>0.151</v>
      </c>
      <c r="E4493" s="2">
        <v>9.7699999999999992E-3</v>
      </c>
      <c r="F4493" s="2">
        <v>0.26900000000000002</v>
      </c>
      <c r="G4493" s="2">
        <v>1.19</v>
      </c>
      <c r="H4493" s="2">
        <v>5.8599999999999999E-2</v>
      </c>
      <c r="I4493" s="2">
        <v>-4.3900000000000002E-2</v>
      </c>
      <c r="J4493" s="2">
        <v>-1.46E-2</v>
      </c>
      <c r="K4493" s="2">
        <v>-6.3500000000000001E-2</v>
      </c>
      <c r="L4493" s="2">
        <v>-9.2799999999999994E-2</v>
      </c>
      <c r="M4493" s="2">
        <v>8.3000000000000004E-2</v>
      </c>
      <c r="N4493" s="2">
        <v>0.54700000000000004</v>
      </c>
      <c r="O4493" s="2">
        <v>0.249</v>
      </c>
      <c r="P4493" s="2">
        <v>4.3900000000000002E-2</v>
      </c>
    </row>
    <row r="4494" spans="1:16" x14ac:dyDescent="0.2">
      <c r="A4494" s="2">
        <v>4.3900000000000002E-2</v>
      </c>
      <c r="B4494" s="2">
        <v>-0.22500000000000001</v>
      </c>
      <c r="C4494" s="2">
        <v>0.11700000000000001</v>
      </c>
      <c r="D4494" s="2">
        <v>0.156</v>
      </c>
      <c r="E4494" s="2">
        <v>1.46E-2</v>
      </c>
      <c r="F4494" s="2">
        <v>0.27300000000000002</v>
      </c>
      <c r="G4494" s="2">
        <v>1.2</v>
      </c>
      <c r="H4494" s="2">
        <v>5.8599999999999999E-2</v>
      </c>
      <c r="I4494" s="2">
        <v>-3.9100000000000003E-2</v>
      </c>
      <c r="J4494" s="2">
        <v>-9.7699999999999992E-3</v>
      </c>
      <c r="K4494" s="2">
        <v>-6.8400000000000002E-2</v>
      </c>
      <c r="L4494" s="2">
        <v>-9.2799999999999994E-2</v>
      </c>
      <c r="M4494" s="2">
        <v>8.7900000000000006E-2</v>
      </c>
      <c r="N4494" s="2">
        <v>0.55700000000000005</v>
      </c>
      <c r="O4494" s="2">
        <v>0.254</v>
      </c>
      <c r="P4494" s="2">
        <v>4.3900000000000002E-2</v>
      </c>
    </row>
    <row r="4495" spans="1:16" x14ac:dyDescent="0.2">
      <c r="A4495" s="2">
        <v>3.9100000000000003E-2</v>
      </c>
      <c r="B4495" s="2">
        <v>-0.22</v>
      </c>
      <c r="C4495" s="2">
        <v>0.11700000000000001</v>
      </c>
      <c r="D4495" s="2">
        <v>0.156</v>
      </c>
      <c r="E4495" s="2">
        <v>1.46E-2</v>
      </c>
      <c r="F4495" s="2">
        <v>0.27800000000000002</v>
      </c>
      <c r="G4495" s="2">
        <v>1.21</v>
      </c>
      <c r="H4495" s="2">
        <v>5.8599999999999999E-2</v>
      </c>
      <c r="I4495" s="2">
        <v>-3.9100000000000003E-2</v>
      </c>
      <c r="J4495" s="2">
        <v>-1.46E-2</v>
      </c>
      <c r="K4495" s="2">
        <v>-6.8400000000000002E-2</v>
      </c>
      <c r="L4495" s="2">
        <v>-9.2799999999999994E-2</v>
      </c>
      <c r="M4495" s="2">
        <v>9.2799999999999994E-2</v>
      </c>
      <c r="N4495" s="2">
        <v>0.56599999999999995</v>
      </c>
      <c r="O4495" s="2">
        <v>0.25900000000000001</v>
      </c>
      <c r="P4495" s="2">
        <v>4.8800000000000003E-2</v>
      </c>
    </row>
    <row r="4496" spans="1:16" x14ac:dyDescent="0.2">
      <c r="A4496" s="2">
        <v>4.3900000000000002E-2</v>
      </c>
      <c r="B4496" s="2">
        <v>-0.22</v>
      </c>
      <c r="C4496" s="2">
        <v>0.11700000000000001</v>
      </c>
      <c r="D4496" s="2">
        <v>0.161</v>
      </c>
      <c r="E4496" s="2">
        <v>1.46E-2</v>
      </c>
      <c r="F4496" s="2">
        <v>0.27800000000000002</v>
      </c>
      <c r="G4496" s="2">
        <v>1.22</v>
      </c>
      <c r="H4496" s="2">
        <v>5.8599999999999999E-2</v>
      </c>
      <c r="I4496" s="2">
        <v>-3.9100000000000003E-2</v>
      </c>
      <c r="J4496" s="2">
        <v>-9.7699999999999992E-3</v>
      </c>
      <c r="K4496" s="2">
        <v>-7.3200000000000001E-2</v>
      </c>
      <c r="L4496" s="2">
        <v>-9.7699999999999995E-2</v>
      </c>
      <c r="M4496" s="2">
        <v>9.2799999999999994E-2</v>
      </c>
      <c r="N4496" s="2">
        <v>0.57599999999999996</v>
      </c>
      <c r="O4496" s="2">
        <v>0.26400000000000001</v>
      </c>
      <c r="P4496" s="2">
        <v>4.8800000000000003E-2</v>
      </c>
    </row>
    <row r="4497" spans="1:16" x14ac:dyDescent="0.2">
      <c r="A4497" s="2">
        <v>4.3900000000000002E-2</v>
      </c>
      <c r="B4497" s="2">
        <v>-0.22</v>
      </c>
      <c r="C4497" s="2">
        <v>0.122</v>
      </c>
      <c r="D4497" s="2">
        <v>0.161</v>
      </c>
      <c r="E4497" s="2">
        <v>1.95E-2</v>
      </c>
      <c r="F4497" s="2">
        <v>0.27800000000000002</v>
      </c>
      <c r="G4497" s="2">
        <v>1.23</v>
      </c>
      <c r="H4497" s="2">
        <v>6.3500000000000001E-2</v>
      </c>
      <c r="I4497" s="2">
        <v>-3.4200000000000001E-2</v>
      </c>
      <c r="J4497" s="2">
        <v>-9.7699999999999992E-3</v>
      </c>
      <c r="K4497" s="2">
        <v>-7.3200000000000001E-2</v>
      </c>
      <c r="L4497" s="2">
        <v>-9.7699999999999995E-2</v>
      </c>
      <c r="M4497" s="2">
        <v>9.2799999999999994E-2</v>
      </c>
      <c r="N4497" s="2">
        <v>0.59099999999999997</v>
      </c>
      <c r="O4497" s="2">
        <v>0.26900000000000002</v>
      </c>
      <c r="P4497" s="2">
        <v>4.8800000000000003E-2</v>
      </c>
    </row>
    <row r="4498" spans="1:16" x14ac:dyDescent="0.2">
      <c r="A4498" s="2">
        <v>4.3900000000000002E-2</v>
      </c>
      <c r="B4498" s="2">
        <v>-0.22</v>
      </c>
      <c r="C4498" s="2">
        <v>0.122</v>
      </c>
      <c r="D4498" s="2">
        <v>0.161</v>
      </c>
      <c r="E4498" s="2">
        <v>1.95E-2</v>
      </c>
      <c r="F4498" s="2">
        <v>0.28299999999999997</v>
      </c>
      <c r="G4498" s="2">
        <v>1.24</v>
      </c>
      <c r="H4498" s="2">
        <v>6.8400000000000002E-2</v>
      </c>
      <c r="I4498" s="2">
        <v>-3.9100000000000003E-2</v>
      </c>
      <c r="J4498" s="2">
        <v>-4.8799999999999998E-3</v>
      </c>
      <c r="K4498" s="2">
        <v>-7.8100000000000003E-2</v>
      </c>
      <c r="L4498" s="2">
        <v>-0.10299999999999999</v>
      </c>
      <c r="M4498" s="2">
        <v>9.7699999999999995E-2</v>
      </c>
      <c r="N4498" s="2">
        <v>0.60099999999999998</v>
      </c>
      <c r="O4498" s="2">
        <v>0.27300000000000002</v>
      </c>
      <c r="P4498" s="2">
        <v>5.3699999999999998E-2</v>
      </c>
    </row>
    <row r="4499" spans="1:16" x14ac:dyDescent="0.2">
      <c r="A4499" s="2">
        <v>4.8800000000000003E-2</v>
      </c>
      <c r="B4499" s="2">
        <v>-0.22</v>
      </c>
      <c r="C4499" s="2">
        <v>0.13200000000000001</v>
      </c>
      <c r="D4499" s="2">
        <v>0.161</v>
      </c>
      <c r="E4499" s="2">
        <v>1.95E-2</v>
      </c>
      <c r="F4499" s="2">
        <v>0.28299999999999997</v>
      </c>
      <c r="G4499" s="2">
        <v>1.24</v>
      </c>
      <c r="H4499" s="2">
        <v>6.8400000000000002E-2</v>
      </c>
      <c r="I4499" s="2">
        <v>-3.4200000000000001E-2</v>
      </c>
      <c r="J4499" s="2">
        <v>-4.8799999999999998E-3</v>
      </c>
      <c r="K4499" s="2">
        <v>-8.3000000000000004E-2</v>
      </c>
      <c r="L4499" s="2">
        <v>-0.107</v>
      </c>
      <c r="M4499" s="2">
        <v>9.7699999999999995E-2</v>
      </c>
      <c r="N4499" s="2">
        <v>0.61</v>
      </c>
      <c r="O4499" s="2">
        <v>0.27800000000000002</v>
      </c>
      <c r="P4499" s="2">
        <v>5.3699999999999998E-2</v>
      </c>
    </row>
    <row r="4500" spans="1:16" x14ac:dyDescent="0.2">
      <c r="A4500" s="2">
        <v>4.8800000000000003E-2</v>
      </c>
      <c r="B4500" s="2">
        <v>-0.22</v>
      </c>
      <c r="C4500" s="2">
        <v>0.13200000000000001</v>
      </c>
      <c r="D4500" s="2">
        <v>0.16600000000000001</v>
      </c>
      <c r="E4500" s="2">
        <v>1.95E-2</v>
      </c>
      <c r="F4500" s="2">
        <v>0.28299999999999997</v>
      </c>
      <c r="G4500" s="2">
        <v>1.25</v>
      </c>
      <c r="H4500" s="2">
        <v>7.3200000000000001E-2</v>
      </c>
      <c r="I4500" s="2">
        <v>-3.4200000000000001E-2</v>
      </c>
      <c r="J4500" s="2">
        <v>-4.8799999999999998E-3</v>
      </c>
      <c r="K4500" s="2">
        <v>-8.7900000000000006E-2</v>
      </c>
      <c r="L4500" s="2">
        <v>-0.107</v>
      </c>
      <c r="M4500" s="2">
        <v>0.10299999999999999</v>
      </c>
      <c r="N4500" s="2">
        <v>0.625</v>
      </c>
      <c r="O4500" s="2">
        <v>0.28299999999999997</v>
      </c>
      <c r="P4500" s="2">
        <v>5.3699999999999998E-2</v>
      </c>
    </row>
    <row r="4501" spans="1:16" x14ac:dyDescent="0.2">
      <c r="A4501" s="2">
        <v>5.3699999999999998E-2</v>
      </c>
      <c r="B4501" s="2">
        <v>-0.22</v>
      </c>
      <c r="C4501" s="2">
        <v>0.13700000000000001</v>
      </c>
      <c r="D4501" s="2">
        <v>0.17100000000000001</v>
      </c>
      <c r="E4501" s="2">
        <v>1.95E-2</v>
      </c>
      <c r="F4501" s="2">
        <v>0.29299999999999998</v>
      </c>
      <c r="G4501" s="2">
        <v>1.25</v>
      </c>
      <c r="H4501" s="2">
        <v>7.3200000000000001E-2</v>
      </c>
      <c r="I4501" s="2">
        <v>-2.93E-2</v>
      </c>
      <c r="J4501" s="2">
        <v>-4.8799999999999998E-3</v>
      </c>
      <c r="K4501" s="2">
        <v>-8.7900000000000006E-2</v>
      </c>
      <c r="L4501" s="2">
        <v>-0.112</v>
      </c>
      <c r="M4501" s="2">
        <v>0.10299999999999999</v>
      </c>
      <c r="N4501" s="2">
        <v>0.63</v>
      </c>
      <c r="O4501" s="2">
        <v>0.28799999999999998</v>
      </c>
      <c r="P4501" s="2">
        <v>5.3699999999999998E-2</v>
      </c>
    </row>
    <row r="4502" spans="1:16" x14ac:dyDescent="0.2">
      <c r="A4502" s="2">
        <v>5.3699999999999998E-2</v>
      </c>
      <c r="B4502" s="2">
        <v>-0.22</v>
      </c>
      <c r="C4502" s="2">
        <v>0.13700000000000001</v>
      </c>
      <c r="D4502" s="2">
        <v>0.17100000000000001</v>
      </c>
      <c r="E4502" s="2">
        <v>1.95E-2</v>
      </c>
      <c r="F4502" s="2">
        <v>0.28799999999999998</v>
      </c>
      <c r="G4502" s="2">
        <v>1.26</v>
      </c>
      <c r="H4502" s="2">
        <v>7.8100000000000003E-2</v>
      </c>
      <c r="I4502" s="2">
        <v>-2.93E-2</v>
      </c>
      <c r="J4502" s="2">
        <v>0</v>
      </c>
      <c r="K4502" s="2">
        <v>-9.2799999999999994E-2</v>
      </c>
      <c r="L4502" s="2">
        <v>-0.112</v>
      </c>
      <c r="M4502" s="2">
        <v>0.112</v>
      </c>
      <c r="N4502" s="2">
        <v>0.64500000000000002</v>
      </c>
      <c r="O4502" s="2">
        <v>0.29299999999999998</v>
      </c>
      <c r="P4502" s="2">
        <v>5.8599999999999999E-2</v>
      </c>
    </row>
    <row r="4503" spans="1:16" x14ac:dyDescent="0.2">
      <c r="A4503" s="2">
        <v>5.3699999999999998E-2</v>
      </c>
      <c r="B4503" s="2">
        <v>-0.22</v>
      </c>
      <c r="C4503" s="2">
        <v>0.13700000000000001</v>
      </c>
      <c r="D4503" s="2">
        <v>0.17100000000000001</v>
      </c>
      <c r="E4503" s="2">
        <v>1.95E-2</v>
      </c>
      <c r="F4503" s="2">
        <v>0.28799999999999998</v>
      </c>
      <c r="G4503" s="2">
        <v>1.27</v>
      </c>
      <c r="H4503" s="2">
        <v>7.8100000000000003E-2</v>
      </c>
      <c r="I4503" s="2">
        <v>-2.93E-2</v>
      </c>
      <c r="J4503" s="2">
        <v>0</v>
      </c>
      <c r="K4503" s="2">
        <v>-9.7699999999999995E-2</v>
      </c>
      <c r="L4503" s="2">
        <v>-0.11700000000000001</v>
      </c>
      <c r="M4503" s="2">
        <v>0.112</v>
      </c>
      <c r="N4503" s="2">
        <v>0.65400000000000003</v>
      </c>
      <c r="O4503" s="2">
        <v>0.29799999999999999</v>
      </c>
      <c r="P4503" s="2">
        <v>5.8599999999999999E-2</v>
      </c>
    </row>
    <row r="4504" spans="1:16" x14ac:dyDescent="0.2">
      <c r="A4504" s="2">
        <v>5.8599999999999999E-2</v>
      </c>
      <c r="B4504" s="2">
        <v>-0.22</v>
      </c>
      <c r="C4504" s="2">
        <v>0.14599999999999999</v>
      </c>
      <c r="D4504" s="2">
        <v>0.17599999999999999</v>
      </c>
      <c r="E4504" s="2">
        <v>1.95E-2</v>
      </c>
      <c r="F4504" s="2">
        <v>0.29299999999999998</v>
      </c>
      <c r="G4504" s="2">
        <v>1.28</v>
      </c>
      <c r="H4504" s="2">
        <v>8.3000000000000004E-2</v>
      </c>
      <c r="I4504" s="2">
        <v>-2.4400000000000002E-2</v>
      </c>
      <c r="J4504" s="2">
        <v>4.8799999999999998E-3</v>
      </c>
      <c r="K4504" s="2">
        <v>-0.10299999999999999</v>
      </c>
      <c r="L4504" s="2">
        <v>-0.122</v>
      </c>
      <c r="M4504" s="2">
        <v>0.112</v>
      </c>
      <c r="N4504" s="2">
        <v>0.66400000000000003</v>
      </c>
      <c r="O4504" s="2">
        <v>0.30299999999999999</v>
      </c>
      <c r="P4504" s="2">
        <v>5.8599999999999999E-2</v>
      </c>
    </row>
    <row r="4505" spans="1:16" x14ac:dyDescent="0.2">
      <c r="A4505" s="2">
        <v>5.8599999999999999E-2</v>
      </c>
      <c r="B4505" s="2">
        <v>-0.215</v>
      </c>
      <c r="C4505" s="2">
        <v>0.14599999999999999</v>
      </c>
      <c r="D4505" s="2">
        <v>0.17599999999999999</v>
      </c>
      <c r="E4505" s="2">
        <v>2.4400000000000002E-2</v>
      </c>
      <c r="F4505" s="2">
        <v>0.29799999999999999</v>
      </c>
      <c r="G4505" s="2">
        <v>1.29</v>
      </c>
      <c r="H4505" s="2">
        <v>8.3000000000000004E-2</v>
      </c>
      <c r="I4505" s="2">
        <v>-2.93E-2</v>
      </c>
      <c r="J4505" s="2">
        <v>4.8799999999999998E-3</v>
      </c>
      <c r="K4505" s="2">
        <v>-0.107</v>
      </c>
      <c r="L4505" s="2">
        <v>-0.127</v>
      </c>
      <c r="M4505" s="2">
        <v>0.11700000000000001</v>
      </c>
      <c r="N4505" s="2">
        <v>0.67400000000000004</v>
      </c>
      <c r="O4505" s="2">
        <v>0.308</v>
      </c>
      <c r="P4505" s="2">
        <v>5.8599999999999999E-2</v>
      </c>
    </row>
    <row r="4506" spans="1:16" x14ac:dyDescent="0.2">
      <c r="A4506" s="2">
        <v>5.8599999999999999E-2</v>
      </c>
      <c r="B4506" s="2">
        <v>-0.215</v>
      </c>
      <c r="C4506" s="2">
        <v>0.14599999999999999</v>
      </c>
      <c r="D4506" s="2">
        <v>0.17599999999999999</v>
      </c>
      <c r="E4506" s="2">
        <v>2.4400000000000002E-2</v>
      </c>
      <c r="F4506" s="2">
        <v>0.29799999999999999</v>
      </c>
      <c r="G4506" s="2">
        <v>1.29</v>
      </c>
      <c r="H4506" s="2">
        <v>8.7900000000000006E-2</v>
      </c>
      <c r="I4506" s="2">
        <v>-2.4400000000000002E-2</v>
      </c>
      <c r="J4506" s="2">
        <v>9.7699999999999992E-3</v>
      </c>
      <c r="K4506" s="2">
        <v>-0.112</v>
      </c>
      <c r="L4506" s="2">
        <v>-0.127</v>
      </c>
      <c r="M4506" s="2">
        <v>0.11700000000000001</v>
      </c>
      <c r="N4506" s="2">
        <v>0.68400000000000005</v>
      </c>
      <c r="O4506" s="2">
        <v>0.312</v>
      </c>
      <c r="P4506" s="2">
        <v>6.3500000000000001E-2</v>
      </c>
    </row>
    <row r="4507" spans="1:16" x14ac:dyDescent="0.2">
      <c r="A4507" s="2">
        <v>6.3500000000000001E-2</v>
      </c>
      <c r="B4507" s="2">
        <v>-0.215</v>
      </c>
      <c r="C4507" s="2">
        <v>0.151</v>
      </c>
      <c r="D4507" s="2">
        <v>0.18099999999999999</v>
      </c>
      <c r="E4507" s="2">
        <v>2.4400000000000002E-2</v>
      </c>
      <c r="F4507" s="2">
        <v>0.29799999999999999</v>
      </c>
      <c r="G4507" s="2">
        <v>1.3</v>
      </c>
      <c r="H4507" s="2">
        <v>8.7900000000000006E-2</v>
      </c>
      <c r="I4507" s="2">
        <v>-2.4400000000000002E-2</v>
      </c>
      <c r="J4507" s="2">
        <v>9.7699999999999992E-3</v>
      </c>
      <c r="K4507" s="2">
        <v>-0.112</v>
      </c>
      <c r="L4507" s="2">
        <v>-0.13200000000000001</v>
      </c>
      <c r="M4507" s="2">
        <v>0.122</v>
      </c>
      <c r="N4507" s="2">
        <v>0.69799999999999995</v>
      </c>
      <c r="O4507" s="2">
        <v>0.317</v>
      </c>
      <c r="P4507" s="2">
        <v>6.3500000000000001E-2</v>
      </c>
    </row>
    <row r="4508" spans="1:16" x14ac:dyDescent="0.2">
      <c r="A4508" s="2">
        <v>6.3500000000000001E-2</v>
      </c>
      <c r="B4508" s="2">
        <v>-0.21</v>
      </c>
      <c r="C4508" s="2">
        <v>0.156</v>
      </c>
      <c r="D4508" s="2">
        <v>0.186</v>
      </c>
      <c r="E4508" s="2">
        <v>2.4400000000000002E-2</v>
      </c>
      <c r="F4508" s="2">
        <v>0.30299999999999999</v>
      </c>
      <c r="G4508" s="2">
        <v>1.31</v>
      </c>
      <c r="H4508" s="2">
        <v>9.2799999999999994E-2</v>
      </c>
      <c r="I4508" s="2">
        <v>-1.95E-2</v>
      </c>
      <c r="J4508" s="2">
        <v>9.7699999999999992E-3</v>
      </c>
      <c r="K4508" s="2">
        <v>-0.11700000000000001</v>
      </c>
      <c r="L4508" s="2">
        <v>-0.13200000000000001</v>
      </c>
      <c r="M4508" s="2">
        <v>0.127</v>
      </c>
      <c r="N4508" s="2">
        <v>0.70799999999999996</v>
      </c>
      <c r="O4508" s="2">
        <v>0.32200000000000001</v>
      </c>
      <c r="P4508" s="2">
        <v>6.3500000000000001E-2</v>
      </c>
    </row>
    <row r="4509" spans="1:16" x14ac:dyDescent="0.2">
      <c r="A4509" s="2">
        <v>6.3500000000000001E-2</v>
      </c>
      <c r="B4509" s="2">
        <v>-0.215</v>
      </c>
      <c r="C4509" s="2">
        <v>0.156</v>
      </c>
      <c r="D4509" s="2">
        <v>0.186</v>
      </c>
      <c r="E4509" s="2">
        <v>2.4400000000000002E-2</v>
      </c>
      <c r="F4509" s="2">
        <v>0.30299999999999999</v>
      </c>
      <c r="G4509" s="2">
        <v>1.31</v>
      </c>
      <c r="H4509" s="2">
        <v>9.7699999999999995E-2</v>
      </c>
      <c r="I4509" s="2">
        <v>-1.95E-2</v>
      </c>
      <c r="J4509" s="2">
        <v>1.46E-2</v>
      </c>
      <c r="K4509" s="2">
        <v>-0.11700000000000001</v>
      </c>
      <c r="L4509" s="2">
        <v>-0.13700000000000001</v>
      </c>
      <c r="M4509" s="2">
        <v>0.127</v>
      </c>
      <c r="N4509" s="2">
        <v>0.71299999999999997</v>
      </c>
      <c r="O4509" s="2">
        <v>0.32700000000000001</v>
      </c>
      <c r="P4509" s="2">
        <v>6.8400000000000002E-2</v>
      </c>
    </row>
    <row r="4510" spans="1:16" x14ac:dyDescent="0.2">
      <c r="A4510" s="2">
        <v>6.8400000000000002E-2</v>
      </c>
      <c r="B4510" s="2">
        <v>-0.21</v>
      </c>
      <c r="C4510" s="2">
        <v>0.161</v>
      </c>
      <c r="D4510" s="2">
        <v>0.186</v>
      </c>
      <c r="E4510" s="2">
        <v>2.93E-2</v>
      </c>
      <c r="F4510" s="2">
        <v>0.308</v>
      </c>
      <c r="G4510" s="2">
        <v>1.32</v>
      </c>
      <c r="H4510" s="2">
        <v>9.7699999999999995E-2</v>
      </c>
      <c r="I4510" s="2">
        <v>-1.95E-2</v>
      </c>
      <c r="J4510" s="2">
        <v>1.46E-2</v>
      </c>
      <c r="K4510" s="2">
        <v>-0.122</v>
      </c>
      <c r="L4510" s="2">
        <v>-0.14199999999999999</v>
      </c>
      <c r="M4510" s="2">
        <v>0.127</v>
      </c>
      <c r="N4510" s="2">
        <v>0.72299999999999998</v>
      </c>
      <c r="O4510" s="2">
        <v>0.33200000000000002</v>
      </c>
      <c r="P4510" s="2">
        <v>6.8400000000000002E-2</v>
      </c>
    </row>
    <row r="4511" spans="1:16" x14ac:dyDescent="0.2">
      <c r="A4511" s="2">
        <v>6.8400000000000002E-2</v>
      </c>
      <c r="B4511" s="2">
        <v>-0.20499999999999999</v>
      </c>
      <c r="C4511" s="2">
        <v>0.161</v>
      </c>
      <c r="D4511" s="2">
        <v>0.186</v>
      </c>
      <c r="E4511" s="2">
        <v>2.93E-2</v>
      </c>
      <c r="F4511" s="2">
        <v>0.308</v>
      </c>
      <c r="G4511" s="2">
        <v>1.33</v>
      </c>
      <c r="H4511" s="2">
        <v>9.7699999999999995E-2</v>
      </c>
      <c r="I4511" s="2">
        <v>-1.95E-2</v>
      </c>
      <c r="J4511" s="2">
        <v>1.46E-2</v>
      </c>
      <c r="K4511" s="2">
        <v>-0.127</v>
      </c>
      <c r="L4511" s="2">
        <v>-0.14199999999999999</v>
      </c>
      <c r="M4511" s="2">
        <v>0.13200000000000001</v>
      </c>
      <c r="N4511" s="2">
        <v>0.73199999999999998</v>
      </c>
      <c r="O4511" s="2">
        <v>0.33200000000000002</v>
      </c>
      <c r="P4511" s="2">
        <v>6.8400000000000002E-2</v>
      </c>
    </row>
    <row r="4512" spans="1:16" x14ac:dyDescent="0.2">
      <c r="A4512" s="2">
        <v>6.8400000000000002E-2</v>
      </c>
      <c r="B4512" s="2">
        <v>-0.20499999999999999</v>
      </c>
      <c r="C4512" s="2">
        <v>0.16600000000000001</v>
      </c>
      <c r="D4512" s="2">
        <v>0.19</v>
      </c>
      <c r="E4512" s="2">
        <v>2.93E-2</v>
      </c>
      <c r="F4512" s="2">
        <v>0.308</v>
      </c>
      <c r="G4512" s="2">
        <v>1.34</v>
      </c>
      <c r="H4512" s="2">
        <v>0.10299999999999999</v>
      </c>
      <c r="I4512" s="2">
        <v>-1.95E-2</v>
      </c>
      <c r="J4512" s="2">
        <v>1.46E-2</v>
      </c>
      <c r="K4512" s="2">
        <v>-0.13200000000000001</v>
      </c>
      <c r="L4512" s="2">
        <v>-0.14599999999999999</v>
      </c>
      <c r="M4512" s="2">
        <v>0.13200000000000001</v>
      </c>
      <c r="N4512" s="2">
        <v>0.74199999999999999</v>
      </c>
      <c r="O4512" s="2">
        <v>0.34200000000000003</v>
      </c>
      <c r="P4512" s="2">
        <v>7.3200000000000001E-2</v>
      </c>
    </row>
    <row r="4513" spans="1:16" x14ac:dyDescent="0.2">
      <c r="A4513" s="2">
        <v>7.3200000000000001E-2</v>
      </c>
      <c r="B4513" s="2">
        <v>-0.20499999999999999</v>
      </c>
      <c r="C4513" s="2">
        <v>0.16600000000000001</v>
      </c>
      <c r="D4513" s="2">
        <v>0.19</v>
      </c>
      <c r="E4513" s="2">
        <v>2.93E-2</v>
      </c>
      <c r="F4513" s="2">
        <v>0.312</v>
      </c>
      <c r="G4513" s="2">
        <v>1.34</v>
      </c>
      <c r="H4513" s="2">
        <v>0.107</v>
      </c>
      <c r="I4513" s="2">
        <v>-1.46E-2</v>
      </c>
      <c r="J4513" s="2">
        <v>1.95E-2</v>
      </c>
      <c r="K4513" s="2">
        <v>-0.13700000000000001</v>
      </c>
      <c r="L4513" s="2">
        <v>-0.14599999999999999</v>
      </c>
      <c r="M4513" s="2">
        <v>0.13200000000000001</v>
      </c>
      <c r="N4513" s="2">
        <v>0.752</v>
      </c>
      <c r="O4513" s="2">
        <v>0.34200000000000003</v>
      </c>
      <c r="P4513" s="2">
        <v>7.3200000000000001E-2</v>
      </c>
    </row>
    <row r="4514" spans="1:16" x14ac:dyDescent="0.2">
      <c r="A4514" s="2">
        <v>7.3200000000000001E-2</v>
      </c>
      <c r="B4514" s="2">
        <v>-0.20499999999999999</v>
      </c>
      <c r="C4514" s="2">
        <v>0.17599999999999999</v>
      </c>
      <c r="D4514" s="2">
        <v>0.19</v>
      </c>
      <c r="E4514" s="2">
        <v>3.4200000000000001E-2</v>
      </c>
      <c r="F4514" s="2">
        <v>0.312</v>
      </c>
      <c r="G4514" s="2">
        <v>1.35</v>
      </c>
      <c r="H4514" s="2">
        <v>0.112</v>
      </c>
      <c r="I4514" s="2">
        <v>-1.46E-2</v>
      </c>
      <c r="J4514" s="2">
        <v>1.95E-2</v>
      </c>
      <c r="K4514" s="2">
        <v>-0.14199999999999999</v>
      </c>
      <c r="L4514" s="2">
        <v>-0.151</v>
      </c>
      <c r="M4514" s="2">
        <v>0.13700000000000001</v>
      </c>
      <c r="N4514" s="2">
        <v>0.76200000000000001</v>
      </c>
      <c r="O4514" s="2">
        <v>0.34699999999999998</v>
      </c>
      <c r="P4514" s="2">
        <v>7.8100000000000003E-2</v>
      </c>
    </row>
    <row r="4515" spans="1:16" x14ac:dyDescent="0.2">
      <c r="A4515" s="2">
        <v>7.3200000000000001E-2</v>
      </c>
      <c r="B4515" s="2">
        <v>-0.2</v>
      </c>
      <c r="C4515" s="2">
        <v>0.18099999999999999</v>
      </c>
      <c r="D4515" s="2">
        <v>0.19500000000000001</v>
      </c>
      <c r="E4515" s="2">
        <v>3.4200000000000001E-2</v>
      </c>
      <c r="F4515" s="2">
        <v>0.317</v>
      </c>
      <c r="G4515" s="2">
        <v>1.36</v>
      </c>
      <c r="H4515" s="2">
        <v>0.112</v>
      </c>
      <c r="I4515" s="2">
        <v>-1.46E-2</v>
      </c>
      <c r="J4515" s="2">
        <v>1.95E-2</v>
      </c>
      <c r="K4515" s="2">
        <v>-0.14199999999999999</v>
      </c>
      <c r="L4515" s="2">
        <v>-0.151</v>
      </c>
      <c r="M4515" s="2">
        <v>0.13700000000000001</v>
      </c>
      <c r="N4515" s="2">
        <v>0.77100000000000002</v>
      </c>
      <c r="O4515" s="2">
        <v>0.35199999999999998</v>
      </c>
      <c r="P4515" s="2">
        <v>7.8100000000000003E-2</v>
      </c>
    </row>
    <row r="4516" spans="1:16" x14ac:dyDescent="0.2">
      <c r="A4516" s="2">
        <v>7.8100000000000003E-2</v>
      </c>
      <c r="B4516" s="2">
        <v>-0.2</v>
      </c>
      <c r="C4516" s="2">
        <v>0.18099999999999999</v>
      </c>
      <c r="D4516" s="2">
        <v>0.19500000000000001</v>
      </c>
      <c r="E4516" s="2">
        <v>3.4200000000000001E-2</v>
      </c>
      <c r="F4516" s="2">
        <v>0.317</v>
      </c>
      <c r="G4516" s="2">
        <v>1.36</v>
      </c>
      <c r="H4516" s="2">
        <v>0.11700000000000001</v>
      </c>
      <c r="I4516" s="2">
        <v>-1.46E-2</v>
      </c>
      <c r="J4516" s="2">
        <v>1.95E-2</v>
      </c>
      <c r="K4516" s="2">
        <v>-0.14199999999999999</v>
      </c>
      <c r="L4516" s="2">
        <v>-0.151</v>
      </c>
      <c r="M4516" s="2">
        <v>0.14199999999999999</v>
      </c>
      <c r="N4516" s="2">
        <v>0.77600000000000002</v>
      </c>
      <c r="O4516" s="2">
        <v>0.35199999999999998</v>
      </c>
      <c r="P4516" s="2">
        <v>7.8100000000000003E-2</v>
      </c>
    </row>
    <row r="4517" spans="1:16" x14ac:dyDescent="0.2">
      <c r="A4517" s="2">
        <v>7.8100000000000003E-2</v>
      </c>
      <c r="B4517" s="2">
        <v>-0.2</v>
      </c>
      <c r="C4517" s="2">
        <v>0.186</v>
      </c>
      <c r="D4517" s="2">
        <v>0.2</v>
      </c>
      <c r="E4517" s="2">
        <v>3.9100000000000003E-2</v>
      </c>
      <c r="F4517" s="2">
        <v>0.317</v>
      </c>
      <c r="G4517" s="2">
        <v>1.37</v>
      </c>
      <c r="H4517" s="2">
        <v>0.122</v>
      </c>
      <c r="I4517" s="2">
        <v>-1.46E-2</v>
      </c>
      <c r="J4517" s="2">
        <v>2.4400000000000002E-2</v>
      </c>
      <c r="K4517" s="2">
        <v>-0.14599999999999999</v>
      </c>
      <c r="L4517" s="2">
        <v>-0.156</v>
      </c>
      <c r="M4517" s="2">
        <v>0.14199999999999999</v>
      </c>
      <c r="N4517" s="2">
        <v>0.78600000000000003</v>
      </c>
      <c r="O4517" s="2">
        <v>0.35599999999999998</v>
      </c>
      <c r="P4517" s="2">
        <v>8.3000000000000004E-2</v>
      </c>
    </row>
    <row r="4518" spans="1:16" x14ac:dyDescent="0.2">
      <c r="A4518" s="2">
        <v>8.3000000000000004E-2</v>
      </c>
      <c r="B4518" s="2">
        <v>-0.19500000000000001</v>
      </c>
      <c r="C4518" s="2">
        <v>0.186</v>
      </c>
      <c r="D4518" s="2">
        <v>0.2</v>
      </c>
      <c r="E4518" s="2">
        <v>3.9100000000000003E-2</v>
      </c>
      <c r="F4518" s="2">
        <v>0.32200000000000001</v>
      </c>
      <c r="G4518" s="2">
        <v>1.37</v>
      </c>
      <c r="H4518" s="2">
        <v>0.127</v>
      </c>
      <c r="I4518" s="2">
        <v>-1.46E-2</v>
      </c>
      <c r="J4518" s="2">
        <v>2.4400000000000002E-2</v>
      </c>
      <c r="K4518" s="2">
        <v>-0.151</v>
      </c>
      <c r="L4518" s="2">
        <v>-0.161</v>
      </c>
      <c r="M4518" s="2">
        <v>0.14599999999999999</v>
      </c>
      <c r="N4518" s="2">
        <v>0.79600000000000004</v>
      </c>
      <c r="O4518" s="2">
        <v>0.36099999999999999</v>
      </c>
      <c r="P4518" s="2">
        <v>8.3000000000000004E-2</v>
      </c>
    </row>
    <row r="4519" spans="1:16" x14ac:dyDescent="0.2">
      <c r="A4519" s="2">
        <v>8.3000000000000004E-2</v>
      </c>
      <c r="B4519" s="2">
        <v>-0.19500000000000001</v>
      </c>
      <c r="C4519" s="2">
        <v>0.186</v>
      </c>
      <c r="D4519" s="2">
        <v>0.20499999999999999</v>
      </c>
      <c r="E4519" s="2">
        <v>3.9100000000000003E-2</v>
      </c>
      <c r="F4519" s="2">
        <v>0.32200000000000001</v>
      </c>
      <c r="G4519" s="2">
        <v>1.38</v>
      </c>
      <c r="H4519" s="2">
        <v>0.127</v>
      </c>
      <c r="I4519" s="2">
        <v>-1.46E-2</v>
      </c>
      <c r="J4519" s="2">
        <v>2.4400000000000002E-2</v>
      </c>
      <c r="K4519" s="2">
        <v>-0.151</v>
      </c>
      <c r="L4519" s="2">
        <v>-0.161</v>
      </c>
      <c r="M4519" s="2">
        <v>0.14599999999999999</v>
      </c>
      <c r="N4519" s="2">
        <v>0.80100000000000005</v>
      </c>
      <c r="O4519" s="2">
        <v>0.36599999999999999</v>
      </c>
      <c r="P4519" s="2">
        <v>8.3000000000000004E-2</v>
      </c>
    </row>
    <row r="4520" spans="1:16" x14ac:dyDescent="0.2">
      <c r="A4520" s="2">
        <v>8.7900000000000006E-2</v>
      </c>
      <c r="B4520" s="2">
        <v>-0.19500000000000001</v>
      </c>
      <c r="C4520" s="2">
        <v>0.19</v>
      </c>
      <c r="D4520" s="2">
        <v>0.20499999999999999</v>
      </c>
      <c r="E4520" s="2">
        <v>4.3900000000000002E-2</v>
      </c>
      <c r="F4520" s="2">
        <v>0.32200000000000001</v>
      </c>
      <c r="G4520" s="2">
        <v>1.38</v>
      </c>
      <c r="H4520" s="2">
        <v>0.13200000000000001</v>
      </c>
      <c r="I4520" s="2">
        <v>-1.46E-2</v>
      </c>
      <c r="J4520" s="2">
        <v>2.4400000000000002E-2</v>
      </c>
      <c r="K4520" s="2">
        <v>-0.156</v>
      </c>
      <c r="L4520" s="2">
        <v>-0.16600000000000001</v>
      </c>
      <c r="M4520" s="2">
        <v>0.14599999999999999</v>
      </c>
      <c r="N4520" s="2">
        <v>0.81100000000000005</v>
      </c>
      <c r="O4520" s="2">
        <v>0.36599999999999999</v>
      </c>
      <c r="P4520" s="2">
        <v>8.3000000000000004E-2</v>
      </c>
    </row>
    <row r="4521" spans="1:16" x14ac:dyDescent="0.2">
      <c r="A4521" s="2">
        <v>8.7900000000000006E-2</v>
      </c>
      <c r="B4521" s="2">
        <v>-0.19</v>
      </c>
      <c r="C4521" s="2">
        <v>0.19500000000000001</v>
      </c>
      <c r="D4521" s="2">
        <v>0.20499999999999999</v>
      </c>
      <c r="E4521" s="2">
        <v>4.3900000000000002E-2</v>
      </c>
      <c r="F4521" s="2">
        <v>0.32700000000000001</v>
      </c>
      <c r="G4521" s="2">
        <v>1.39</v>
      </c>
      <c r="H4521" s="2">
        <v>0.13700000000000001</v>
      </c>
      <c r="I4521" s="2">
        <v>-1.46E-2</v>
      </c>
      <c r="J4521" s="2">
        <v>2.4400000000000002E-2</v>
      </c>
      <c r="K4521" s="2">
        <v>-0.156</v>
      </c>
      <c r="L4521" s="2">
        <v>-0.16600000000000001</v>
      </c>
      <c r="M4521" s="2">
        <v>0.151</v>
      </c>
      <c r="N4521" s="2">
        <v>0.81499999999999995</v>
      </c>
      <c r="O4521" s="2">
        <v>0.371</v>
      </c>
      <c r="P4521" s="2">
        <v>8.3000000000000004E-2</v>
      </c>
    </row>
    <row r="4522" spans="1:16" x14ac:dyDescent="0.2">
      <c r="A4522" s="2">
        <v>8.7900000000000006E-2</v>
      </c>
      <c r="B4522" s="2">
        <v>-0.186</v>
      </c>
      <c r="C4522" s="2">
        <v>0.19500000000000001</v>
      </c>
      <c r="D4522" s="2">
        <v>0.20499999999999999</v>
      </c>
      <c r="E4522" s="2">
        <v>4.3900000000000002E-2</v>
      </c>
      <c r="F4522" s="2">
        <v>0.32700000000000001</v>
      </c>
      <c r="G4522" s="2">
        <v>1.39</v>
      </c>
      <c r="H4522" s="2">
        <v>0.14199999999999999</v>
      </c>
      <c r="I4522" s="2">
        <v>-1.46E-2</v>
      </c>
      <c r="J4522" s="2">
        <v>2.4400000000000002E-2</v>
      </c>
      <c r="K4522" s="2">
        <v>-0.161</v>
      </c>
      <c r="L4522" s="2">
        <v>-0.16600000000000001</v>
      </c>
      <c r="M4522" s="2">
        <v>0.151</v>
      </c>
      <c r="N4522" s="2">
        <v>0.82499999999999996</v>
      </c>
      <c r="O4522" s="2">
        <v>0.376</v>
      </c>
      <c r="P4522" s="2">
        <v>8.7900000000000006E-2</v>
      </c>
    </row>
    <row r="4523" spans="1:16" x14ac:dyDescent="0.2">
      <c r="A4523" s="2">
        <v>9.2799999999999994E-2</v>
      </c>
      <c r="B4523" s="2">
        <v>-0.18099999999999999</v>
      </c>
      <c r="C4523" s="2">
        <v>0.19500000000000001</v>
      </c>
      <c r="D4523" s="2">
        <v>0.20499999999999999</v>
      </c>
      <c r="E4523" s="2">
        <v>4.3900000000000002E-2</v>
      </c>
      <c r="F4523" s="2">
        <v>0.32700000000000001</v>
      </c>
      <c r="G4523" s="2">
        <v>1.39</v>
      </c>
      <c r="H4523" s="2">
        <v>0.14599999999999999</v>
      </c>
      <c r="I4523" s="2">
        <v>-1.46E-2</v>
      </c>
      <c r="J4523" s="2">
        <v>2.4400000000000002E-2</v>
      </c>
      <c r="K4523" s="2">
        <v>-0.161</v>
      </c>
      <c r="L4523" s="2">
        <v>-0.16600000000000001</v>
      </c>
      <c r="M4523" s="2">
        <v>0.14599999999999999</v>
      </c>
      <c r="N4523" s="2">
        <v>0.83</v>
      </c>
      <c r="O4523" s="2">
        <v>0.376</v>
      </c>
      <c r="P4523" s="2">
        <v>8.7900000000000006E-2</v>
      </c>
    </row>
    <row r="4524" spans="1:16" x14ac:dyDescent="0.2">
      <c r="A4524" s="2">
        <v>9.7699999999999995E-2</v>
      </c>
      <c r="B4524" s="2">
        <v>-0.18099999999999999</v>
      </c>
      <c r="C4524" s="2">
        <v>0.2</v>
      </c>
      <c r="D4524" s="2">
        <v>0.21</v>
      </c>
      <c r="E4524" s="2">
        <v>4.3900000000000002E-2</v>
      </c>
      <c r="F4524" s="2">
        <v>0.33200000000000002</v>
      </c>
      <c r="G4524" s="2">
        <v>1.4</v>
      </c>
      <c r="H4524" s="2">
        <v>0.14599999999999999</v>
      </c>
      <c r="I4524" s="2">
        <v>-1.46E-2</v>
      </c>
      <c r="J4524" s="2">
        <v>2.4400000000000002E-2</v>
      </c>
      <c r="K4524" s="2">
        <v>-0.16600000000000001</v>
      </c>
      <c r="L4524" s="2">
        <v>-0.16600000000000001</v>
      </c>
      <c r="M4524" s="2">
        <v>0.151</v>
      </c>
      <c r="N4524" s="2">
        <v>0.84</v>
      </c>
      <c r="O4524" s="2">
        <v>0.38100000000000001</v>
      </c>
      <c r="P4524" s="2">
        <v>8.7900000000000006E-2</v>
      </c>
    </row>
    <row r="4525" spans="1:16" x14ac:dyDescent="0.2">
      <c r="A4525" s="2">
        <v>9.7699999999999995E-2</v>
      </c>
      <c r="B4525" s="2">
        <v>-0.17599999999999999</v>
      </c>
      <c r="C4525" s="2">
        <v>0.20499999999999999</v>
      </c>
      <c r="D4525" s="2">
        <v>0.21</v>
      </c>
      <c r="E4525" s="2">
        <v>4.8800000000000003E-2</v>
      </c>
      <c r="F4525" s="2">
        <v>0.33200000000000002</v>
      </c>
      <c r="G4525" s="2">
        <v>1.4</v>
      </c>
      <c r="H4525" s="2">
        <v>0.151</v>
      </c>
      <c r="I4525" s="2">
        <v>-1.46E-2</v>
      </c>
      <c r="J4525" s="2">
        <v>2.93E-2</v>
      </c>
      <c r="K4525" s="2">
        <v>-0.16600000000000001</v>
      </c>
      <c r="L4525" s="2">
        <v>-0.17100000000000001</v>
      </c>
      <c r="M4525" s="2">
        <v>0.156</v>
      </c>
      <c r="N4525" s="2">
        <v>0.84499999999999997</v>
      </c>
      <c r="O4525" s="2">
        <v>0.38600000000000001</v>
      </c>
      <c r="P4525" s="2">
        <v>8.7900000000000006E-2</v>
      </c>
    </row>
    <row r="4526" spans="1:16" x14ac:dyDescent="0.2">
      <c r="A4526" s="2">
        <v>0.10299999999999999</v>
      </c>
      <c r="B4526" s="2">
        <v>-0.17599999999999999</v>
      </c>
      <c r="C4526" s="2">
        <v>0.20499999999999999</v>
      </c>
      <c r="D4526" s="2">
        <v>0.21</v>
      </c>
      <c r="E4526" s="2">
        <v>4.8800000000000003E-2</v>
      </c>
      <c r="F4526" s="2">
        <v>0.33200000000000002</v>
      </c>
      <c r="G4526" s="2">
        <v>1.41</v>
      </c>
      <c r="H4526" s="2">
        <v>0.156</v>
      </c>
      <c r="I4526" s="2">
        <v>-1.95E-2</v>
      </c>
      <c r="J4526" s="2">
        <v>2.4400000000000002E-2</v>
      </c>
      <c r="K4526" s="2">
        <v>-0.17100000000000001</v>
      </c>
      <c r="L4526" s="2">
        <v>-0.17100000000000001</v>
      </c>
      <c r="M4526" s="2">
        <v>0.156</v>
      </c>
      <c r="N4526" s="2">
        <v>0.85</v>
      </c>
      <c r="O4526" s="2">
        <v>0.38600000000000001</v>
      </c>
      <c r="P4526" s="2">
        <v>8.7900000000000006E-2</v>
      </c>
    </row>
    <row r="4527" spans="1:16" x14ac:dyDescent="0.2">
      <c r="A4527" s="2">
        <v>0.10299999999999999</v>
      </c>
      <c r="B4527" s="2">
        <v>-0.17100000000000001</v>
      </c>
      <c r="C4527" s="2">
        <v>0.20499999999999999</v>
      </c>
      <c r="D4527" s="2">
        <v>0.215</v>
      </c>
      <c r="E4527" s="2">
        <v>4.8800000000000003E-2</v>
      </c>
      <c r="F4527" s="2">
        <v>0.33700000000000002</v>
      </c>
      <c r="G4527" s="2">
        <v>1.41</v>
      </c>
      <c r="H4527" s="2">
        <v>0.161</v>
      </c>
      <c r="I4527" s="2">
        <v>-1.95E-2</v>
      </c>
      <c r="J4527" s="2">
        <v>2.4400000000000002E-2</v>
      </c>
      <c r="K4527" s="2">
        <v>-0.17100000000000001</v>
      </c>
      <c r="L4527" s="2">
        <v>-0.17100000000000001</v>
      </c>
      <c r="M4527" s="2">
        <v>0.156</v>
      </c>
      <c r="N4527" s="2">
        <v>0.85899999999999999</v>
      </c>
      <c r="O4527" s="2">
        <v>0.39100000000000001</v>
      </c>
      <c r="P4527" s="2">
        <v>9.2799999999999994E-2</v>
      </c>
    </row>
    <row r="4528" spans="1:16" x14ac:dyDescent="0.2">
      <c r="A4528" s="2">
        <v>0.10299999999999999</v>
      </c>
      <c r="B4528" s="2">
        <v>-0.16600000000000001</v>
      </c>
      <c r="C4528" s="2">
        <v>0.215</v>
      </c>
      <c r="D4528" s="2">
        <v>0.215</v>
      </c>
      <c r="E4528" s="2">
        <v>5.3699999999999998E-2</v>
      </c>
      <c r="F4528" s="2">
        <v>0.33200000000000002</v>
      </c>
      <c r="G4528" s="2">
        <v>1.41</v>
      </c>
      <c r="H4528" s="2">
        <v>0.16600000000000001</v>
      </c>
      <c r="I4528" s="2">
        <v>-1.95E-2</v>
      </c>
      <c r="J4528" s="2">
        <v>2.4400000000000002E-2</v>
      </c>
      <c r="K4528" s="2">
        <v>-0.17599999999999999</v>
      </c>
      <c r="L4528" s="2">
        <v>-0.17599999999999999</v>
      </c>
      <c r="M4528" s="2">
        <v>0.156</v>
      </c>
      <c r="N4528" s="2">
        <v>0.86399999999999999</v>
      </c>
      <c r="O4528" s="2">
        <v>0.39600000000000002</v>
      </c>
      <c r="P4528" s="2">
        <v>8.7900000000000006E-2</v>
      </c>
    </row>
    <row r="4529" spans="1:16" x14ac:dyDescent="0.2">
      <c r="A4529" s="2">
        <v>0.107</v>
      </c>
      <c r="B4529" s="2">
        <v>-0.16600000000000001</v>
      </c>
      <c r="C4529" s="2">
        <v>0.215</v>
      </c>
      <c r="D4529" s="2">
        <v>0.215</v>
      </c>
      <c r="E4529" s="2">
        <v>5.3699999999999998E-2</v>
      </c>
      <c r="F4529" s="2">
        <v>0.33700000000000002</v>
      </c>
      <c r="G4529" s="2">
        <v>1.41</v>
      </c>
      <c r="H4529" s="2">
        <v>0.16600000000000001</v>
      </c>
      <c r="I4529" s="2">
        <v>-1.95E-2</v>
      </c>
      <c r="J4529" s="2">
        <v>2.4400000000000002E-2</v>
      </c>
      <c r="K4529" s="2">
        <v>-0.17599999999999999</v>
      </c>
      <c r="L4529" s="2">
        <v>-0.17599999999999999</v>
      </c>
      <c r="M4529" s="2">
        <v>0.156</v>
      </c>
      <c r="N4529" s="2">
        <v>0.86899999999999999</v>
      </c>
      <c r="O4529" s="2">
        <v>0.39600000000000002</v>
      </c>
      <c r="P4529" s="2">
        <v>8.7900000000000006E-2</v>
      </c>
    </row>
    <row r="4530" spans="1:16" x14ac:dyDescent="0.2">
      <c r="A4530" s="2">
        <v>0.107</v>
      </c>
      <c r="B4530" s="2">
        <v>-0.161</v>
      </c>
      <c r="C4530" s="2">
        <v>0.21</v>
      </c>
      <c r="D4530" s="2">
        <v>0.215</v>
      </c>
      <c r="E4530" s="2">
        <v>5.8599999999999999E-2</v>
      </c>
      <c r="F4530" s="2">
        <v>0.33700000000000002</v>
      </c>
      <c r="G4530" s="2">
        <v>1.41</v>
      </c>
      <c r="H4530" s="2">
        <v>0.17100000000000001</v>
      </c>
      <c r="I4530" s="2">
        <v>-1.95E-2</v>
      </c>
      <c r="J4530" s="2">
        <v>2.4400000000000002E-2</v>
      </c>
      <c r="K4530" s="2">
        <v>-0.17599999999999999</v>
      </c>
      <c r="L4530" s="2">
        <v>-0.17599999999999999</v>
      </c>
      <c r="M4530" s="2">
        <v>0.161</v>
      </c>
      <c r="N4530" s="2">
        <v>0.874</v>
      </c>
      <c r="O4530" s="2">
        <v>0.4</v>
      </c>
      <c r="P4530" s="2">
        <v>8.7900000000000006E-2</v>
      </c>
    </row>
    <row r="4531" spans="1:16" x14ac:dyDescent="0.2">
      <c r="A4531" s="2">
        <v>0.107</v>
      </c>
      <c r="B4531" s="2">
        <v>-0.161</v>
      </c>
      <c r="C4531" s="2">
        <v>0.215</v>
      </c>
      <c r="D4531" s="2">
        <v>0.22</v>
      </c>
      <c r="E4531" s="2">
        <v>5.8599999999999999E-2</v>
      </c>
      <c r="F4531" s="2">
        <v>0.33700000000000002</v>
      </c>
      <c r="G4531" s="2">
        <v>1.42</v>
      </c>
      <c r="H4531" s="2">
        <v>0.17599999999999999</v>
      </c>
      <c r="I4531" s="2">
        <v>-2.4400000000000002E-2</v>
      </c>
      <c r="J4531" s="2">
        <v>2.4400000000000002E-2</v>
      </c>
      <c r="K4531" s="2">
        <v>-0.17599999999999999</v>
      </c>
      <c r="L4531" s="2">
        <v>-0.18099999999999999</v>
      </c>
      <c r="M4531" s="2">
        <v>0.161</v>
      </c>
      <c r="N4531" s="2">
        <v>0.879</v>
      </c>
      <c r="O4531" s="2">
        <v>0.4</v>
      </c>
      <c r="P4531" s="2">
        <v>9.2799999999999994E-2</v>
      </c>
    </row>
    <row r="4532" spans="1:16" x14ac:dyDescent="0.2">
      <c r="A4532" s="2">
        <v>0.112</v>
      </c>
      <c r="B4532" s="2">
        <v>-0.156</v>
      </c>
      <c r="C4532" s="2">
        <v>0.215</v>
      </c>
      <c r="D4532" s="2">
        <v>0.22</v>
      </c>
      <c r="E4532" s="2">
        <v>5.8599999999999999E-2</v>
      </c>
      <c r="F4532" s="2">
        <v>0.34200000000000003</v>
      </c>
      <c r="G4532" s="2">
        <v>1.42</v>
      </c>
      <c r="H4532" s="2">
        <v>0.18099999999999999</v>
      </c>
      <c r="I4532" s="2">
        <v>-2.4400000000000002E-2</v>
      </c>
      <c r="J4532" s="2">
        <v>2.4400000000000002E-2</v>
      </c>
      <c r="K4532" s="2">
        <v>-0.18099999999999999</v>
      </c>
      <c r="L4532" s="2">
        <v>-0.186</v>
      </c>
      <c r="M4532" s="2">
        <v>0.161</v>
      </c>
      <c r="N4532" s="2">
        <v>0.88400000000000001</v>
      </c>
      <c r="O4532" s="2">
        <v>0.4</v>
      </c>
      <c r="P4532" s="2">
        <v>8.7900000000000006E-2</v>
      </c>
    </row>
    <row r="4533" spans="1:16" x14ac:dyDescent="0.2">
      <c r="A4533" s="2">
        <v>0.11700000000000001</v>
      </c>
      <c r="B4533" s="2">
        <v>-0.151</v>
      </c>
      <c r="C4533" s="2">
        <v>0.22</v>
      </c>
      <c r="D4533" s="2">
        <v>0.22500000000000001</v>
      </c>
      <c r="E4533" s="2">
        <v>5.8599999999999999E-2</v>
      </c>
      <c r="F4533" s="2">
        <v>0.34200000000000003</v>
      </c>
      <c r="G4533" s="2">
        <v>1.42</v>
      </c>
      <c r="H4533" s="2">
        <v>0.18099999999999999</v>
      </c>
      <c r="I4533" s="2">
        <v>-2.93E-2</v>
      </c>
      <c r="J4533" s="2">
        <v>2.4400000000000002E-2</v>
      </c>
      <c r="K4533" s="2">
        <v>-0.18099999999999999</v>
      </c>
      <c r="L4533" s="2">
        <v>-0.18099999999999999</v>
      </c>
      <c r="M4533" s="2">
        <v>0.161</v>
      </c>
      <c r="N4533" s="2">
        <v>0.88900000000000001</v>
      </c>
      <c r="O4533" s="2">
        <v>0.40500000000000003</v>
      </c>
      <c r="P4533" s="2">
        <v>9.2799999999999994E-2</v>
      </c>
    </row>
    <row r="4534" spans="1:16" x14ac:dyDescent="0.2">
      <c r="A4534" s="2">
        <v>0.11700000000000001</v>
      </c>
      <c r="B4534" s="2">
        <v>-0.151</v>
      </c>
      <c r="C4534" s="2">
        <v>0.22500000000000001</v>
      </c>
      <c r="D4534" s="2">
        <v>0.22500000000000001</v>
      </c>
      <c r="E4534" s="2">
        <v>5.8599999999999999E-2</v>
      </c>
      <c r="F4534" s="2">
        <v>0.34200000000000003</v>
      </c>
      <c r="G4534" s="2">
        <v>1.42</v>
      </c>
      <c r="H4534" s="2">
        <v>0.186</v>
      </c>
      <c r="I4534" s="2">
        <v>-2.93E-2</v>
      </c>
      <c r="J4534" s="2">
        <v>1.95E-2</v>
      </c>
      <c r="K4534" s="2">
        <v>-0.18099999999999999</v>
      </c>
      <c r="L4534" s="2">
        <v>-0.186</v>
      </c>
      <c r="M4534" s="2">
        <v>0.156</v>
      </c>
      <c r="N4534" s="2">
        <v>0.89400000000000002</v>
      </c>
      <c r="O4534" s="2">
        <v>0.40500000000000003</v>
      </c>
      <c r="P4534" s="2">
        <v>9.2799999999999994E-2</v>
      </c>
    </row>
    <row r="4535" spans="1:16" x14ac:dyDescent="0.2">
      <c r="A4535" s="2">
        <v>0.11700000000000001</v>
      </c>
      <c r="B4535" s="2">
        <v>-0.14599999999999999</v>
      </c>
      <c r="C4535" s="2">
        <v>0.22500000000000001</v>
      </c>
      <c r="D4535" s="2">
        <v>0.22500000000000001</v>
      </c>
      <c r="E4535" s="2">
        <v>6.3500000000000001E-2</v>
      </c>
      <c r="F4535" s="2">
        <v>0.34200000000000003</v>
      </c>
      <c r="G4535" s="2">
        <v>1.41</v>
      </c>
      <c r="H4535" s="2">
        <v>0.19</v>
      </c>
      <c r="I4535" s="2">
        <v>-3.4200000000000001E-2</v>
      </c>
      <c r="J4535" s="2">
        <v>2.4400000000000002E-2</v>
      </c>
      <c r="K4535" s="2">
        <v>-0.18099999999999999</v>
      </c>
      <c r="L4535" s="2">
        <v>-0.186</v>
      </c>
      <c r="M4535" s="2">
        <v>0.161</v>
      </c>
      <c r="N4535" s="2">
        <v>0.89800000000000002</v>
      </c>
      <c r="O4535" s="2">
        <v>0.41</v>
      </c>
      <c r="P4535" s="2">
        <v>9.2799999999999994E-2</v>
      </c>
    </row>
    <row r="4536" spans="1:16" x14ac:dyDescent="0.2">
      <c r="A4536" s="2">
        <v>0.11700000000000001</v>
      </c>
      <c r="B4536" s="2">
        <v>-0.14199999999999999</v>
      </c>
      <c r="C4536" s="2">
        <v>0.22500000000000001</v>
      </c>
      <c r="D4536" s="2">
        <v>0.22500000000000001</v>
      </c>
      <c r="E4536" s="2">
        <v>6.3500000000000001E-2</v>
      </c>
      <c r="F4536" s="2">
        <v>0.34200000000000003</v>
      </c>
      <c r="G4536" s="2">
        <v>1.41</v>
      </c>
      <c r="H4536" s="2">
        <v>0.19</v>
      </c>
      <c r="I4536" s="2">
        <v>-3.4200000000000001E-2</v>
      </c>
      <c r="J4536" s="2">
        <v>1.95E-2</v>
      </c>
      <c r="K4536" s="2">
        <v>-0.186</v>
      </c>
      <c r="L4536" s="2">
        <v>-0.186</v>
      </c>
      <c r="M4536" s="2">
        <v>0.156</v>
      </c>
      <c r="N4536" s="2">
        <v>0.89800000000000002</v>
      </c>
      <c r="O4536" s="2">
        <v>0.41</v>
      </c>
      <c r="P4536" s="2">
        <v>8.7900000000000006E-2</v>
      </c>
    </row>
    <row r="4537" spans="1:16" x14ac:dyDescent="0.2">
      <c r="A4537" s="2">
        <v>0.11700000000000001</v>
      </c>
      <c r="B4537" s="2">
        <v>-0.13700000000000001</v>
      </c>
      <c r="C4537" s="2">
        <v>0.22900000000000001</v>
      </c>
      <c r="D4537" s="2">
        <v>0.22500000000000001</v>
      </c>
      <c r="E4537" s="2">
        <v>6.3500000000000001E-2</v>
      </c>
      <c r="F4537" s="2">
        <v>0.34200000000000003</v>
      </c>
      <c r="G4537" s="2">
        <v>1.42</v>
      </c>
      <c r="H4537" s="2">
        <v>0.19500000000000001</v>
      </c>
      <c r="I4537" s="2">
        <v>-3.4200000000000001E-2</v>
      </c>
      <c r="J4537" s="2">
        <v>1.95E-2</v>
      </c>
      <c r="K4537" s="2">
        <v>-0.186</v>
      </c>
      <c r="L4537" s="2">
        <v>-0.186</v>
      </c>
      <c r="M4537" s="2">
        <v>0.161</v>
      </c>
      <c r="N4537" s="2">
        <v>0.90300000000000002</v>
      </c>
      <c r="O4537" s="2">
        <v>0.41499999999999998</v>
      </c>
      <c r="P4537" s="2">
        <v>9.2799999999999994E-2</v>
      </c>
    </row>
    <row r="4538" spans="1:16" x14ac:dyDescent="0.2">
      <c r="A4538" s="2">
        <v>0.122</v>
      </c>
      <c r="B4538" s="2">
        <v>-0.13700000000000001</v>
      </c>
      <c r="C4538" s="2">
        <v>0.22900000000000001</v>
      </c>
      <c r="D4538" s="2">
        <v>0.22500000000000001</v>
      </c>
      <c r="E4538" s="2">
        <v>6.8400000000000002E-2</v>
      </c>
      <c r="F4538" s="2">
        <v>0.34200000000000003</v>
      </c>
      <c r="G4538" s="2">
        <v>1.41</v>
      </c>
      <c r="H4538" s="2">
        <v>0.19500000000000001</v>
      </c>
      <c r="I4538" s="2">
        <v>-3.9100000000000003E-2</v>
      </c>
      <c r="J4538" s="2">
        <v>1.95E-2</v>
      </c>
      <c r="K4538" s="2">
        <v>-0.19</v>
      </c>
      <c r="L4538" s="2">
        <v>-0.19</v>
      </c>
      <c r="M4538" s="2">
        <v>0.161</v>
      </c>
      <c r="N4538" s="2">
        <v>0.90800000000000003</v>
      </c>
      <c r="O4538" s="2">
        <v>0.41499999999999998</v>
      </c>
      <c r="P4538" s="2">
        <v>9.2799999999999994E-2</v>
      </c>
    </row>
    <row r="4539" spans="1:16" x14ac:dyDescent="0.2">
      <c r="A4539" s="2">
        <v>0.122</v>
      </c>
      <c r="B4539" s="2">
        <v>-0.13200000000000001</v>
      </c>
      <c r="C4539" s="2">
        <v>0.22900000000000001</v>
      </c>
      <c r="D4539" s="2">
        <v>0.22900000000000001</v>
      </c>
      <c r="E4539" s="2">
        <v>6.3500000000000001E-2</v>
      </c>
      <c r="F4539" s="2">
        <v>0.34200000000000003</v>
      </c>
      <c r="G4539" s="2">
        <v>1.41</v>
      </c>
      <c r="H4539" s="2">
        <v>0.2</v>
      </c>
      <c r="I4539" s="2">
        <v>-4.3900000000000002E-2</v>
      </c>
      <c r="J4539" s="2">
        <v>1.95E-2</v>
      </c>
      <c r="K4539" s="2">
        <v>-0.19</v>
      </c>
      <c r="L4539" s="2">
        <v>-0.19</v>
      </c>
      <c r="M4539" s="2">
        <v>0.161</v>
      </c>
      <c r="N4539" s="2">
        <v>0.90800000000000003</v>
      </c>
      <c r="O4539" s="2">
        <v>0.42</v>
      </c>
      <c r="P4539" s="2">
        <v>9.2799999999999994E-2</v>
      </c>
    </row>
    <row r="4540" spans="1:16" x14ac:dyDescent="0.2">
      <c r="A4540" s="2">
        <v>0.122</v>
      </c>
      <c r="B4540" s="2">
        <v>-0.13200000000000001</v>
      </c>
      <c r="C4540" s="2">
        <v>0.22900000000000001</v>
      </c>
      <c r="D4540" s="2">
        <v>0.22900000000000001</v>
      </c>
      <c r="E4540" s="2">
        <v>6.8400000000000002E-2</v>
      </c>
      <c r="F4540" s="2">
        <v>0.34699999999999998</v>
      </c>
      <c r="G4540" s="2">
        <v>1.41</v>
      </c>
      <c r="H4540" s="2">
        <v>0.2</v>
      </c>
      <c r="I4540" s="2">
        <v>-4.3900000000000002E-2</v>
      </c>
      <c r="J4540" s="2">
        <v>1.95E-2</v>
      </c>
      <c r="K4540" s="2">
        <v>-0.19</v>
      </c>
      <c r="L4540" s="2">
        <v>-0.19500000000000001</v>
      </c>
      <c r="M4540" s="2">
        <v>0.161</v>
      </c>
      <c r="N4540" s="2">
        <v>0.91300000000000003</v>
      </c>
      <c r="O4540" s="2">
        <v>0.42</v>
      </c>
      <c r="P4540" s="2">
        <v>9.2799999999999994E-2</v>
      </c>
    </row>
    <row r="4541" spans="1:16" x14ac:dyDescent="0.2">
      <c r="A4541" s="2">
        <v>0.127</v>
      </c>
      <c r="B4541" s="2">
        <v>-0.13200000000000001</v>
      </c>
      <c r="C4541" s="2">
        <v>0.23400000000000001</v>
      </c>
      <c r="D4541" s="2">
        <v>0.22900000000000001</v>
      </c>
      <c r="E4541" s="2">
        <v>6.8400000000000002E-2</v>
      </c>
      <c r="F4541" s="2">
        <v>0.34200000000000003</v>
      </c>
      <c r="G4541" s="2">
        <v>1.41</v>
      </c>
      <c r="H4541" s="2">
        <v>0.20499999999999999</v>
      </c>
      <c r="I4541" s="2">
        <v>-4.3900000000000002E-2</v>
      </c>
      <c r="J4541" s="2">
        <v>1.95E-2</v>
      </c>
      <c r="K4541" s="2">
        <v>-0.19</v>
      </c>
      <c r="L4541" s="2">
        <v>-0.19500000000000001</v>
      </c>
      <c r="M4541" s="2">
        <v>0.161</v>
      </c>
      <c r="N4541" s="2">
        <v>0.91800000000000004</v>
      </c>
      <c r="O4541" s="2">
        <v>0.42</v>
      </c>
      <c r="P4541" s="2">
        <v>9.2799999999999994E-2</v>
      </c>
    </row>
    <row r="4542" spans="1:16" x14ac:dyDescent="0.2">
      <c r="A4542" s="2">
        <v>0.122</v>
      </c>
      <c r="B4542" s="2">
        <v>-0.127</v>
      </c>
      <c r="C4542" s="2">
        <v>0.23400000000000001</v>
      </c>
      <c r="D4542" s="2">
        <v>0.22900000000000001</v>
      </c>
      <c r="E4542" s="2">
        <v>6.8400000000000002E-2</v>
      </c>
      <c r="F4542" s="2">
        <v>0.34200000000000003</v>
      </c>
      <c r="G4542" s="2">
        <v>1.41</v>
      </c>
      <c r="H4542" s="2">
        <v>0.20499999999999999</v>
      </c>
      <c r="I4542" s="2">
        <v>-4.8800000000000003E-2</v>
      </c>
      <c r="J4542" s="2">
        <v>1.95E-2</v>
      </c>
      <c r="K4542" s="2">
        <v>-0.19500000000000001</v>
      </c>
      <c r="L4542" s="2">
        <v>-0.19500000000000001</v>
      </c>
      <c r="M4542" s="2">
        <v>0.161</v>
      </c>
      <c r="N4542" s="2">
        <v>0.91800000000000004</v>
      </c>
      <c r="O4542" s="2">
        <v>0.42</v>
      </c>
      <c r="P4542" s="2">
        <v>9.2799999999999994E-2</v>
      </c>
    </row>
    <row r="4543" spans="1:16" x14ac:dyDescent="0.2">
      <c r="A4543" s="2">
        <v>0.127</v>
      </c>
      <c r="B4543" s="2">
        <v>-0.127</v>
      </c>
      <c r="C4543" s="2">
        <v>0.23400000000000001</v>
      </c>
      <c r="D4543" s="2">
        <v>0.22900000000000001</v>
      </c>
      <c r="E4543" s="2">
        <v>7.3200000000000001E-2</v>
      </c>
      <c r="F4543" s="2">
        <v>0.34200000000000003</v>
      </c>
      <c r="G4543" s="2">
        <v>1.4</v>
      </c>
      <c r="H4543" s="2">
        <v>0.21</v>
      </c>
      <c r="I4543" s="2">
        <v>-4.8800000000000003E-2</v>
      </c>
      <c r="J4543" s="2">
        <v>1.95E-2</v>
      </c>
      <c r="K4543" s="2">
        <v>-0.19500000000000001</v>
      </c>
      <c r="L4543" s="2">
        <v>-0.2</v>
      </c>
      <c r="M4543" s="2">
        <v>0.161</v>
      </c>
      <c r="N4543" s="2">
        <v>0.91800000000000004</v>
      </c>
      <c r="O4543" s="2">
        <v>0.42499999999999999</v>
      </c>
      <c r="P4543" s="2">
        <v>9.2799999999999994E-2</v>
      </c>
    </row>
    <row r="4544" spans="1:16" x14ac:dyDescent="0.2">
      <c r="A4544" s="2">
        <v>0.13200000000000001</v>
      </c>
      <c r="B4544" s="2">
        <v>-0.122</v>
      </c>
      <c r="C4544" s="2">
        <v>0.23400000000000001</v>
      </c>
      <c r="D4544" s="2">
        <v>0.23400000000000001</v>
      </c>
      <c r="E4544" s="2">
        <v>7.3200000000000001E-2</v>
      </c>
      <c r="F4544" s="2">
        <v>0.34699999999999998</v>
      </c>
      <c r="G4544" s="2">
        <v>1.4</v>
      </c>
      <c r="H4544" s="2">
        <v>0.21</v>
      </c>
      <c r="I4544" s="2">
        <v>-5.3699999999999998E-2</v>
      </c>
      <c r="J4544" s="2">
        <v>1.95E-2</v>
      </c>
      <c r="K4544" s="2">
        <v>-0.19500000000000001</v>
      </c>
      <c r="L4544" s="2">
        <v>-0.2</v>
      </c>
      <c r="M4544" s="2">
        <v>0.161</v>
      </c>
      <c r="N4544" s="2">
        <v>0.92300000000000004</v>
      </c>
      <c r="O4544" s="2">
        <v>0.42499999999999999</v>
      </c>
      <c r="P4544" s="2">
        <v>9.2799999999999994E-2</v>
      </c>
    </row>
    <row r="4545" spans="1:16" x14ac:dyDescent="0.2">
      <c r="A4545" s="2">
        <v>0.127</v>
      </c>
      <c r="B4545" s="2">
        <v>-0.122</v>
      </c>
      <c r="C4545" s="2">
        <v>0.23400000000000001</v>
      </c>
      <c r="D4545" s="2">
        <v>0.23400000000000001</v>
      </c>
      <c r="E4545" s="2">
        <v>7.3200000000000001E-2</v>
      </c>
      <c r="F4545" s="2">
        <v>0.34200000000000003</v>
      </c>
      <c r="G4545" s="2">
        <v>1.4</v>
      </c>
      <c r="H4545" s="2">
        <v>0.21</v>
      </c>
      <c r="I4545" s="2">
        <v>-5.3699999999999998E-2</v>
      </c>
      <c r="J4545" s="2">
        <v>1.95E-2</v>
      </c>
      <c r="K4545" s="2">
        <v>-0.19500000000000001</v>
      </c>
      <c r="L4545" s="2">
        <v>-0.20499999999999999</v>
      </c>
      <c r="M4545" s="2">
        <v>0.156</v>
      </c>
      <c r="N4545" s="2">
        <v>0.92300000000000004</v>
      </c>
      <c r="O4545" s="2">
        <v>0.42499999999999999</v>
      </c>
      <c r="P4545" s="2">
        <v>9.7699999999999995E-2</v>
      </c>
    </row>
    <row r="4546" spans="1:16" x14ac:dyDescent="0.2">
      <c r="A4546" s="2">
        <v>0.127</v>
      </c>
      <c r="B4546" s="2">
        <v>-0.11700000000000001</v>
      </c>
      <c r="C4546" s="2">
        <v>0.23899999999999999</v>
      </c>
      <c r="D4546" s="2">
        <v>0.23400000000000001</v>
      </c>
      <c r="E4546" s="2">
        <v>7.3200000000000001E-2</v>
      </c>
      <c r="F4546" s="2">
        <v>0.34699999999999998</v>
      </c>
      <c r="G4546" s="2">
        <v>1.4</v>
      </c>
      <c r="H4546" s="2">
        <v>0.215</v>
      </c>
      <c r="I4546" s="2">
        <v>-5.8599999999999999E-2</v>
      </c>
      <c r="J4546" s="2">
        <v>1.46E-2</v>
      </c>
      <c r="K4546" s="2">
        <v>-0.19500000000000001</v>
      </c>
      <c r="L4546" s="2">
        <v>-0.20499999999999999</v>
      </c>
      <c r="M4546" s="2">
        <v>0.161</v>
      </c>
      <c r="N4546" s="2">
        <v>0.92300000000000004</v>
      </c>
      <c r="O4546" s="2">
        <v>0.42499999999999999</v>
      </c>
      <c r="P4546" s="2">
        <v>9.2799999999999994E-2</v>
      </c>
    </row>
    <row r="4547" spans="1:16" x14ac:dyDescent="0.2">
      <c r="A4547" s="2">
        <v>0.13200000000000001</v>
      </c>
      <c r="B4547" s="2">
        <v>-0.11700000000000001</v>
      </c>
      <c r="C4547" s="2">
        <v>0.23899999999999999</v>
      </c>
      <c r="D4547" s="2">
        <v>0.23400000000000001</v>
      </c>
      <c r="E4547" s="2">
        <v>7.3200000000000001E-2</v>
      </c>
      <c r="F4547" s="2">
        <v>0.34699999999999998</v>
      </c>
      <c r="G4547" s="2">
        <v>1.39</v>
      </c>
      <c r="H4547" s="2">
        <v>0.215</v>
      </c>
      <c r="I4547" s="2">
        <v>-5.8599999999999999E-2</v>
      </c>
      <c r="J4547" s="2">
        <v>1.46E-2</v>
      </c>
      <c r="K4547" s="2">
        <v>-0.2</v>
      </c>
      <c r="L4547" s="2">
        <v>-0.21</v>
      </c>
      <c r="M4547" s="2">
        <v>0.156</v>
      </c>
      <c r="N4547" s="2">
        <v>0.92800000000000005</v>
      </c>
      <c r="O4547" s="2">
        <v>0.43</v>
      </c>
      <c r="P4547" s="2">
        <v>9.2799999999999994E-2</v>
      </c>
    </row>
    <row r="4548" spans="1:16" x14ac:dyDescent="0.2">
      <c r="A4548" s="2">
        <v>0.13200000000000001</v>
      </c>
      <c r="B4548" s="2">
        <v>-0.11700000000000001</v>
      </c>
      <c r="C4548" s="2">
        <v>0.23899999999999999</v>
      </c>
      <c r="D4548" s="2">
        <v>0.23400000000000001</v>
      </c>
      <c r="E4548" s="2">
        <v>7.3200000000000001E-2</v>
      </c>
      <c r="F4548" s="2">
        <v>0.34699999999999998</v>
      </c>
      <c r="G4548" s="2">
        <v>1.39</v>
      </c>
      <c r="H4548" s="2">
        <v>0.215</v>
      </c>
      <c r="I4548" s="2">
        <v>-6.3500000000000001E-2</v>
      </c>
      <c r="J4548" s="2">
        <v>1.46E-2</v>
      </c>
      <c r="K4548" s="2">
        <v>-0.2</v>
      </c>
      <c r="L4548" s="2">
        <v>-0.21</v>
      </c>
      <c r="M4548" s="2">
        <v>0.156</v>
      </c>
      <c r="N4548" s="2">
        <v>0.92800000000000005</v>
      </c>
      <c r="O4548" s="2">
        <v>0.43</v>
      </c>
      <c r="P4548" s="2">
        <v>9.7699999999999995E-2</v>
      </c>
    </row>
    <row r="4549" spans="1:16" x14ac:dyDescent="0.2">
      <c r="A4549" s="2">
        <v>0.13200000000000001</v>
      </c>
      <c r="B4549" s="2">
        <v>-0.11700000000000001</v>
      </c>
      <c r="C4549" s="2">
        <v>0.23899999999999999</v>
      </c>
      <c r="D4549" s="2">
        <v>0.23899999999999999</v>
      </c>
      <c r="E4549" s="2">
        <v>7.8100000000000003E-2</v>
      </c>
      <c r="F4549" s="2">
        <v>0.34699999999999998</v>
      </c>
      <c r="G4549" s="2">
        <v>1.39</v>
      </c>
      <c r="H4549" s="2">
        <v>0.215</v>
      </c>
      <c r="I4549" s="2">
        <v>-6.3500000000000001E-2</v>
      </c>
      <c r="J4549" s="2">
        <v>1.95E-2</v>
      </c>
      <c r="K4549" s="2">
        <v>-0.2</v>
      </c>
      <c r="L4549" s="2">
        <v>-0.215</v>
      </c>
      <c r="M4549" s="2">
        <v>0.156</v>
      </c>
      <c r="N4549" s="2">
        <v>0.92800000000000005</v>
      </c>
      <c r="O4549" s="2">
        <v>0.43</v>
      </c>
      <c r="P4549" s="2">
        <v>9.2799999999999994E-2</v>
      </c>
    </row>
    <row r="4550" spans="1:16" x14ac:dyDescent="0.2">
      <c r="A4550" s="2">
        <v>0.13200000000000001</v>
      </c>
      <c r="B4550" s="2">
        <v>-0.112</v>
      </c>
      <c r="C4550" s="2">
        <v>0.24399999999999999</v>
      </c>
      <c r="D4550" s="2">
        <v>0.23899999999999999</v>
      </c>
      <c r="E4550" s="2">
        <v>7.3200000000000001E-2</v>
      </c>
      <c r="F4550" s="2">
        <v>0.34699999999999998</v>
      </c>
      <c r="G4550" s="2">
        <v>1.38</v>
      </c>
      <c r="H4550" s="2">
        <v>0.22</v>
      </c>
      <c r="I4550" s="2">
        <v>-6.3500000000000001E-2</v>
      </c>
      <c r="J4550" s="2">
        <v>1.46E-2</v>
      </c>
      <c r="K4550" s="2">
        <v>-0.2</v>
      </c>
      <c r="L4550" s="2">
        <v>-0.215</v>
      </c>
      <c r="M4550" s="2">
        <v>0.156</v>
      </c>
      <c r="N4550" s="2">
        <v>0.92800000000000005</v>
      </c>
      <c r="O4550" s="2">
        <v>0.43</v>
      </c>
      <c r="P4550" s="2">
        <v>9.7699999999999995E-2</v>
      </c>
    </row>
    <row r="4551" spans="1:16" x14ac:dyDescent="0.2">
      <c r="A4551" s="2">
        <v>0.13200000000000001</v>
      </c>
      <c r="B4551" s="2">
        <v>-0.112</v>
      </c>
      <c r="C4551" s="2">
        <v>0.24399999999999999</v>
      </c>
      <c r="D4551" s="2">
        <v>0.23899999999999999</v>
      </c>
      <c r="E4551" s="2">
        <v>7.8100000000000003E-2</v>
      </c>
      <c r="F4551" s="2">
        <v>0.34699999999999998</v>
      </c>
      <c r="G4551" s="2">
        <v>1.38</v>
      </c>
      <c r="H4551" s="2">
        <v>0.22</v>
      </c>
      <c r="I4551" s="2">
        <v>-6.8400000000000002E-2</v>
      </c>
      <c r="J4551" s="2">
        <v>1.46E-2</v>
      </c>
      <c r="K4551" s="2">
        <v>-0.20499999999999999</v>
      </c>
      <c r="L4551" s="2">
        <v>-0.22</v>
      </c>
      <c r="M4551" s="2">
        <v>0.156</v>
      </c>
      <c r="N4551" s="2">
        <v>0.92800000000000005</v>
      </c>
      <c r="O4551" s="2">
        <v>0.435</v>
      </c>
      <c r="P4551" s="2">
        <v>9.7699999999999995E-2</v>
      </c>
    </row>
    <row r="4552" spans="1:16" x14ac:dyDescent="0.2">
      <c r="A4552" s="2">
        <v>0.127</v>
      </c>
      <c r="B4552" s="2">
        <v>-0.112</v>
      </c>
      <c r="C4552" s="2">
        <v>0.24399999999999999</v>
      </c>
      <c r="D4552" s="2">
        <v>0.23899999999999999</v>
      </c>
      <c r="E4552" s="2">
        <v>7.8100000000000003E-2</v>
      </c>
      <c r="F4552" s="2">
        <v>0.34699999999999998</v>
      </c>
      <c r="G4552" s="2">
        <v>1.38</v>
      </c>
      <c r="H4552" s="2">
        <v>0.22</v>
      </c>
      <c r="I4552" s="2">
        <v>-7.3200000000000001E-2</v>
      </c>
      <c r="J4552" s="2">
        <v>1.46E-2</v>
      </c>
      <c r="K4552" s="2">
        <v>-0.20499999999999999</v>
      </c>
      <c r="L4552" s="2">
        <v>-0.22</v>
      </c>
      <c r="M4552" s="2">
        <v>0.156</v>
      </c>
      <c r="N4552" s="2">
        <v>0.92800000000000005</v>
      </c>
      <c r="O4552" s="2">
        <v>0.435</v>
      </c>
      <c r="P4552" s="2">
        <v>9.2799999999999994E-2</v>
      </c>
    </row>
    <row r="4553" spans="1:16" x14ac:dyDescent="0.2">
      <c r="A4553" s="2">
        <v>0.13200000000000001</v>
      </c>
      <c r="B4553" s="2">
        <v>-0.112</v>
      </c>
      <c r="C4553" s="2">
        <v>0.249</v>
      </c>
      <c r="D4553" s="2">
        <v>0.24399999999999999</v>
      </c>
      <c r="E4553" s="2">
        <v>7.8100000000000003E-2</v>
      </c>
      <c r="F4553" s="2">
        <v>0.34699999999999998</v>
      </c>
      <c r="G4553" s="2">
        <v>1.37</v>
      </c>
      <c r="H4553" s="2">
        <v>0.22</v>
      </c>
      <c r="I4553" s="2">
        <v>-7.3200000000000001E-2</v>
      </c>
      <c r="J4553" s="2">
        <v>1.46E-2</v>
      </c>
      <c r="K4553" s="2">
        <v>-0.20499999999999999</v>
      </c>
      <c r="L4553" s="2">
        <v>-0.22500000000000001</v>
      </c>
      <c r="M4553" s="2">
        <v>0.156</v>
      </c>
      <c r="N4553" s="2">
        <v>0.92800000000000005</v>
      </c>
      <c r="O4553" s="2">
        <v>0.43</v>
      </c>
      <c r="P4553" s="2">
        <v>9.2799999999999994E-2</v>
      </c>
    </row>
    <row r="4554" spans="1:16" x14ac:dyDescent="0.2">
      <c r="A4554" s="2">
        <v>0.13200000000000001</v>
      </c>
      <c r="B4554" s="2">
        <v>-0.112</v>
      </c>
      <c r="C4554" s="2">
        <v>0.249</v>
      </c>
      <c r="D4554" s="2">
        <v>0.24399999999999999</v>
      </c>
      <c r="E4554" s="2">
        <v>7.8100000000000003E-2</v>
      </c>
      <c r="F4554" s="2">
        <v>0.34699999999999998</v>
      </c>
      <c r="G4554" s="2">
        <v>1.37</v>
      </c>
      <c r="H4554" s="2">
        <v>0.215</v>
      </c>
      <c r="I4554" s="2">
        <v>-7.8100000000000003E-2</v>
      </c>
      <c r="J4554" s="2">
        <v>1.46E-2</v>
      </c>
      <c r="K4554" s="2">
        <v>-0.21</v>
      </c>
      <c r="L4554" s="2">
        <v>-0.22500000000000001</v>
      </c>
      <c r="M4554" s="2">
        <v>0.156</v>
      </c>
      <c r="N4554" s="2">
        <v>0.92800000000000005</v>
      </c>
      <c r="O4554" s="2">
        <v>0.435</v>
      </c>
      <c r="P4554" s="2">
        <v>9.2799999999999994E-2</v>
      </c>
    </row>
    <row r="4555" spans="1:16" x14ac:dyDescent="0.2">
      <c r="A4555" s="2">
        <v>0.13200000000000001</v>
      </c>
      <c r="B4555" s="2">
        <v>-0.112</v>
      </c>
      <c r="C4555" s="2">
        <v>0.249</v>
      </c>
      <c r="D4555" s="2">
        <v>0.249</v>
      </c>
      <c r="E4555" s="2">
        <v>7.8100000000000003E-2</v>
      </c>
      <c r="F4555" s="2">
        <v>0.34200000000000003</v>
      </c>
      <c r="G4555" s="2">
        <v>1.36</v>
      </c>
      <c r="H4555" s="2">
        <v>0.22</v>
      </c>
      <c r="I4555" s="2">
        <v>-7.8100000000000003E-2</v>
      </c>
      <c r="J4555" s="2">
        <v>1.46E-2</v>
      </c>
      <c r="K4555" s="2">
        <v>-0.21</v>
      </c>
      <c r="L4555" s="2">
        <v>-0.22900000000000001</v>
      </c>
      <c r="M4555" s="2">
        <v>0.156</v>
      </c>
      <c r="N4555" s="2">
        <v>0.93300000000000005</v>
      </c>
      <c r="O4555" s="2">
        <v>0.435</v>
      </c>
      <c r="P4555" s="2">
        <v>9.7699999999999995E-2</v>
      </c>
    </row>
    <row r="4556" spans="1:16" x14ac:dyDescent="0.2">
      <c r="A4556" s="2">
        <v>0.13200000000000001</v>
      </c>
      <c r="B4556" s="2">
        <v>-0.112</v>
      </c>
      <c r="C4556" s="2">
        <v>0.249</v>
      </c>
      <c r="D4556" s="2">
        <v>0.249</v>
      </c>
      <c r="E4556" s="2">
        <v>7.8100000000000003E-2</v>
      </c>
      <c r="F4556" s="2">
        <v>0.34699999999999998</v>
      </c>
      <c r="G4556" s="2">
        <v>1.36</v>
      </c>
      <c r="H4556" s="2">
        <v>0.22</v>
      </c>
      <c r="I4556" s="2">
        <v>-7.8100000000000003E-2</v>
      </c>
      <c r="J4556" s="2">
        <v>9.7699999999999992E-3</v>
      </c>
      <c r="K4556" s="2">
        <v>-0.21</v>
      </c>
      <c r="L4556" s="2">
        <v>-0.22900000000000001</v>
      </c>
      <c r="M4556" s="2">
        <v>0.151</v>
      </c>
      <c r="N4556" s="2">
        <v>0.92800000000000005</v>
      </c>
      <c r="O4556" s="2">
        <v>0.439</v>
      </c>
      <c r="P4556" s="2">
        <v>9.2799999999999994E-2</v>
      </c>
    </row>
    <row r="4557" spans="1:16" x14ac:dyDescent="0.2">
      <c r="A4557" s="2">
        <v>0.13200000000000001</v>
      </c>
      <c r="B4557" s="2">
        <v>-0.112</v>
      </c>
      <c r="C4557" s="2">
        <v>0.24399999999999999</v>
      </c>
      <c r="D4557" s="2">
        <v>0.254</v>
      </c>
      <c r="E4557" s="2">
        <v>7.8100000000000003E-2</v>
      </c>
      <c r="F4557" s="2">
        <v>0.34699999999999998</v>
      </c>
      <c r="G4557" s="2">
        <v>1.35</v>
      </c>
      <c r="H4557" s="2">
        <v>0.22</v>
      </c>
      <c r="I4557" s="2">
        <v>-8.3000000000000004E-2</v>
      </c>
      <c r="J4557" s="2">
        <v>1.46E-2</v>
      </c>
      <c r="K4557" s="2">
        <v>-0.215</v>
      </c>
      <c r="L4557" s="2">
        <v>-0.23400000000000001</v>
      </c>
      <c r="M4557" s="2">
        <v>0.156</v>
      </c>
      <c r="N4557" s="2">
        <v>0.92800000000000005</v>
      </c>
      <c r="O4557" s="2">
        <v>0.439</v>
      </c>
      <c r="P4557" s="2">
        <v>9.7699999999999995E-2</v>
      </c>
    </row>
    <row r="4558" spans="1:16" x14ac:dyDescent="0.2">
      <c r="A4558" s="2">
        <v>0.13200000000000001</v>
      </c>
      <c r="B4558" s="2">
        <v>-0.112</v>
      </c>
      <c r="C4558" s="2">
        <v>0.254</v>
      </c>
      <c r="D4558" s="2">
        <v>0.254</v>
      </c>
      <c r="E4558" s="2">
        <v>7.8100000000000003E-2</v>
      </c>
      <c r="F4558" s="2">
        <v>0.34200000000000003</v>
      </c>
      <c r="G4558" s="2">
        <v>1.35</v>
      </c>
      <c r="H4558" s="2">
        <v>0.22</v>
      </c>
      <c r="I4558" s="2">
        <v>-8.7900000000000006E-2</v>
      </c>
      <c r="J4558" s="2">
        <v>9.7699999999999992E-3</v>
      </c>
      <c r="K4558" s="2">
        <v>-0.215</v>
      </c>
      <c r="L4558" s="2">
        <v>-0.23899999999999999</v>
      </c>
      <c r="M4558" s="2">
        <v>0.151</v>
      </c>
      <c r="N4558" s="2">
        <v>0.92800000000000005</v>
      </c>
      <c r="O4558" s="2">
        <v>0.439</v>
      </c>
      <c r="P4558" s="2">
        <v>9.7699999999999995E-2</v>
      </c>
    </row>
    <row r="4559" spans="1:16" x14ac:dyDescent="0.2">
      <c r="A4559" s="2">
        <v>0.13200000000000001</v>
      </c>
      <c r="B4559" s="2">
        <v>-0.112</v>
      </c>
      <c r="C4559" s="2">
        <v>0.254</v>
      </c>
      <c r="D4559" s="2">
        <v>0.254</v>
      </c>
      <c r="E4559" s="2">
        <v>7.8100000000000003E-2</v>
      </c>
      <c r="F4559" s="2">
        <v>0.34200000000000003</v>
      </c>
      <c r="G4559" s="2">
        <v>1.34</v>
      </c>
      <c r="H4559" s="2">
        <v>0.22</v>
      </c>
      <c r="I4559" s="2">
        <v>-8.7900000000000006E-2</v>
      </c>
      <c r="J4559" s="2">
        <v>9.7699999999999992E-3</v>
      </c>
      <c r="K4559" s="2">
        <v>-0.215</v>
      </c>
      <c r="L4559" s="2">
        <v>-0.23899999999999999</v>
      </c>
      <c r="M4559" s="2">
        <v>0.151</v>
      </c>
      <c r="N4559" s="2">
        <v>0.92800000000000005</v>
      </c>
      <c r="O4559" s="2">
        <v>0.439</v>
      </c>
      <c r="P4559" s="2">
        <v>9.7699999999999995E-2</v>
      </c>
    </row>
    <row r="4560" spans="1:16" x14ac:dyDescent="0.2">
      <c r="A4560" s="2">
        <v>0.13200000000000001</v>
      </c>
      <c r="B4560" s="2">
        <v>-0.112</v>
      </c>
      <c r="C4560" s="2">
        <v>0.254</v>
      </c>
      <c r="D4560" s="2">
        <v>0.25900000000000001</v>
      </c>
      <c r="E4560" s="2">
        <v>7.8100000000000003E-2</v>
      </c>
      <c r="F4560" s="2">
        <v>0.34200000000000003</v>
      </c>
      <c r="G4560" s="2">
        <v>1.34</v>
      </c>
      <c r="H4560" s="2">
        <v>0.22</v>
      </c>
      <c r="I4560" s="2">
        <v>-9.2799999999999994E-2</v>
      </c>
      <c r="J4560" s="2">
        <v>9.7699999999999992E-3</v>
      </c>
      <c r="K4560" s="2">
        <v>-0.215</v>
      </c>
      <c r="L4560" s="2">
        <v>-0.23899999999999999</v>
      </c>
      <c r="M4560" s="2">
        <v>0.151</v>
      </c>
      <c r="N4560" s="2">
        <v>0.92800000000000005</v>
      </c>
      <c r="O4560" s="2">
        <v>0.439</v>
      </c>
      <c r="P4560" s="2">
        <v>9.2799999999999994E-2</v>
      </c>
    </row>
    <row r="4561" spans="1:16" x14ac:dyDescent="0.2">
      <c r="A4561" s="2">
        <v>0.127</v>
      </c>
      <c r="B4561" s="2">
        <v>-0.112</v>
      </c>
      <c r="C4561" s="2">
        <v>0.249</v>
      </c>
      <c r="D4561" s="2">
        <v>0.25900000000000001</v>
      </c>
      <c r="E4561" s="2">
        <v>7.8100000000000003E-2</v>
      </c>
      <c r="F4561" s="2">
        <v>0.34200000000000003</v>
      </c>
      <c r="G4561" s="2">
        <v>1.34</v>
      </c>
      <c r="H4561" s="2">
        <v>0.22</v>
      </c>
      <c r="I4561" s="2">
        <v>-9.2799999999999994E-2</v>
      </c>
      <c r="J4561" s="2">
        <v>9.7699999999999992E-3</v>
      </c>
      <c r="K4561" s="2">
        <v>-0.22</v>
      </c>
      <c r="L4561" s="2">
        <v>-0.24399999999999999</v>
      </c>
      <c r="M4561" s="2">
        <v>0.151</v>
      </c>
      <c r="N4561" s="2">
        <v>0.92800000000000005</v>
      </c>
      <c r="O4561" s="2">
        <v>0.439</v>
      </c>
      <c r="P4561" s="2">
        <v>9.2799999999999994E-2</v>
      </c>
    </row>
    <row r="4562" spans="1:16" x14ac:dyDescent="0.2">
      <c r="A4562" s="2">
        <v>0.127</v>
      </c>
      <c r="B4562" s="2">
        <v>-0.11700000000000001</v>
      </c>
      <c r="C4562" s="2">
        <v>0.254</v>
      </c>
      <c r="D4562" s="2">
        <v>0.25900000000000001</v>
      </c>
      <c r="E4562" s="2">
        <v>7.8100000000000003E-2</v>
      </c>
      <c r="F4562" s="2">
        <v>0.34699999999999998</v>
      </c>
      <c r="G4562" s="2">
        <v>1.33</v>
      </c>
      <c r="H4562" s="2">
        <v>0.22</v>
      </c>
      <c r="I4562" s="2">
        <v>-9.2799999999999994E-2</v>
      </c>
      <c r="J4562" s="2">
        <v>9.7699999999999992E-3</v>
      </c>
      <c r="K4562" s="2">
        <v>-0.22</v>
      </c>
      <c r="L4562" s="2">
        <v>-0.24399999999999999</v>
      </c>
      <c r="M4562" s="2">
        <v>0.14599999999999999</v>
      </c>
      <c r="N4562" s="2">
        <v>0.92300000000000004</v>
      </c>
      <c r="O4562" s="2">
        <v>0.439</v>
      </c>
      <c r="P4562" s="2">
        <v>9.7699999999999995E-2</v>
      </c>
    </row>
    <row r="4563" spans="1:16" x14ac:dyDescent="0.2">
      <c r="A4563" s="2">
        <v>0.127</v>
      </c>
      <c r="B4563" s="2">
        <v>-0.112</v>
      </c>
      <c r="C4563" s="2">
        <v>0.249</v>
      </c>
      <c r="D4563" s="2">
        <v>0.26400000000000001</v>
      </c>
      <c r="E4563" s="2">
        <v>7.8100000000000003E-2</v>
      </c>
      <c r="F4563" s="2">
        <v>0.34200000000000003</v>
      </c>
      <c r="G4563" s="2">
        <v>1.33</v>
      </c>
      <c r="H4563" s="2">
        <v>0.22</v>
      </c>
      <c r="I4563" s="2">
        <v>-9.7699999999999995E-2</v>
      </c>
      <c r="J4563" s="2">
        <v>9.7699999999999992E-3</v>
      </c>
      <c r="K4563" s="2">
        <v>-0.22</v>
      </c>
      <c r="L4563" s="2">
        <v>-0.249</v>
      </c>
      <c r="M4563" s="2">
        <v>0.14599999999999999</v>
      </c>
      <c r="N4563" s="2">
        <v>0.92300000000000004</v>
      </c>
      <c r="O4563" s="2">
        <v>0.439</v>
      </c>
      <c r="P4563" s="2">
        <v>9.2799999999999994E-2</v>
      </c>
    </row>
    <row r="4564" spans="1:16" x14ac:dyDescent="0.2">
      <c r="A4564" s="2">
        <v>0.127</v>
      </c>
      <c r="B4564" s="2">
        <v>-0.112</v>
      </c>
      <c r="C4564" s="2">
        <v>0.254</v>
      </c>
      <c r="D4564" s="2">
        <v>0.26900000000000002</v>
      </c>
      <c r="E4564" s="2">
        <v>7.8100000000000003E-2</v>
      </c>
      <c r="F4564" s="2">
        <v>0.34699999999999998</v>
      </c>
      <c r="G4564" s="2">
        <v>1.33</v>
      </c>
      <c r="H4564" s="2">
        <v>0.22</v>
      </c>
      <c r="I4564" s="2">
        <v>-9.7699999999999995E-2</v>
      </c>
      <c r="J4564" s="2">
        <v>9.7699999999999992E-3</v>
      </c>
      <c r="K4564" s="2">
        <v>-0.22</v>
      </c>
      <c r="L4564" s="2">
        <v>-0.254</v>
      </c>
      <c r="M4564" s="2">
        <v>0.14599999999999999</v>
      </c>
      <c r="N4564" s="2">
        <v>0.92800000000000005</v>
      </c>
      <c r="O4564" s="2">
        <v>0.439</v>
      </c>
      <c r="P4564" s="2">
        <v>9.2799999999999994E-2</v>
      </c>
    </row>
    <row r="4565" spans="1:16" x14ac:dyDescent="0.2">
      <c r="A4565" s="2">
        <v>0.13200000000000001</v>
      </c>
      <c r="B4565" s="2">
        <v>-0.112</v>
      </c>
      <c r="C4565" s="2">
        <v>0.254</v>
      </c>
      <c r="D4565" s="2">
        <v>0.26900000000000002</v>
      </c>
      <c r="E4565" s="2">
        <v>7.8100000000000003E-2</v>
      </c>
      <c r="F4565" s="2">
        <v>0.34200000000000003</v>
      </c>
      <c r="G4565" s="2">
        <v>1.32</v>
      </c>
      <c r="H4565" s="2">
        <v>0.22</v>
      </c>
      <c r="I4565" s="2">
        <v>-9.7699999999999995E-2</v>
      </c>
      <c r="J4565" s="2">
        <v>9.7699999999999992E-3</v>
      </c>
      <c r="K4565" s="2">
        <v>-0.22500000000000001</v>
      </c>
      <c r="L4565" s="2">
        <v>-0.254</v>
      </c>
      <c r="M4565" s="2">
        <v>0.14599999999999999</v>
      </c>
      <c r="N4565" s="2">
        <v>0.92300000000000004</v>
      </c>
      <c r="O4565" s="2">
        <v>0.44400000000000001</v>
      </c>
      <c r="P4565" s="2">
        <v>9.7699999999999995E-2</v>
      </c>
    </row>
    <row r="4566" spans="1:16" x14ac:dyDescent="0.2">
      <c r="A4566" s="2">
        <v>0.127</v>
      </c>
      <c r="B4566" s="2">
        <v>-0.11700000000000001</v>
      </c>
      <c r="C4566" s="2">
        <v>0.254</v>
      </c>
      <c r="D4566" s="2">
        <v>0.26900000000000002</v>
      </c>
      <c r="E4566" s="2">
        <v>8.3000000000000004E-2</v>
      </c>
      <c r="F4566" s="2">
        <v>0.34699999999999998</v>
      </c>
      <c r="G4566" s="2">
        <v>1.32</v>
      </c>
      <c r="H4566" s="2">
        <v>0.22</v>
      </c>
      <c r="I4566" s="2">
        <v>-0.10299999999999999</v>
      </c>
      <c r="J4566" s="2">
        <v>9.7699999999999992E-3</v>
      </c>
      <c r="K4566" s="2">
        <v>-0.22500000000000001</v>
      </c>
      <c r="L4566" s="2">
        <v>-0.25900000000000001</v>
      </c>
      <c r="M4566" s="2">
        <v>0.14599999999999999</v>
      </c>
      <c r="N4566" s="2">
        <v>0.92300000000000004</v>
      </c>
      <c r="O4566" s="2">
        <v>0.439</v>
      </c>
      <c r="P4566" s="2">
        <v>9.7699999999999995E-2</v>
      </c>
    </row>
    <row r="4567" spans="1:16" x14ac:dyDescent="0.2">
      <c r="A4567" s="2">
        <v>0.127</v>
      </c>
      <c r="B4567" s="2">
        <v>-0.11700000000000001</v>
      </c>
      <c r="C4567" s="2">
        <v>0.254</v>
      </c>
      <c r="D4567" s="2">
        <v>0.26900000000000002</v>
      </c>
      <c r="E4567" s="2">
        <v>8.3000000000000004E-2</v>
      </c>
      <c r="F4567" s="2">
        <v>0.34200000000000003</v>
      </c>
      <c r="G4567" s="2">
        <v>1.31</v>
      </c>
      <c r="H4567" s="2">
        <v>0.22</v>
      </c>
      <c r="I4567" s="2">
        <v>-0.107</v>
      </c>
      <c r="J4567" s="2">
        <v>9.7699999999999992E-3</v>
      </c>
      <c r="K4567" s="2">
        <v>-0.22500000000000001</v>
      </c>
      <c r="L4567" s="2">
        <v>-0.26400000000000001</v>
      </c>
      <c r="M4567" s="2">
        <v>0.14599999999999999</v>
      </c>
      <c r="N4567" s="2">
        <v>0.91800000000000004</v>
      </c>
      <c r="O4567" s="2">
        <v>0.439</v>
      </c>
      <c r="P4567" s="2">
        <v>9.7699999999999995E-2</v>
      </c>
    </row>
    <row r="4568" spans="1:16" x14ac:dyDescent="0.2">
      <c r="A4568" s="2">
        <v>0.127</v>
      </c>
      <c r="B4568" s="2">
        <v>-0.112</v>
      </c>
      <c r="C4568" s="2">
        <v>0.254</v>
      </c>
      <c r="D4568" s="2">
        <v>0.26900000000000002</v>
      </c>
      <c r="E4568" s="2">
        <v>7.8100000000000003E-2</v>
      </c>
      <c r="F4568" s="2">
        <v>0.34200000000000003</v>
      </c>
      <c r="G4568" s="2">
        <v>1.31</v>
      </c>
      <c r="H4568" s="2">
        <v>0.22</v>
      </c>
      <c r="I4568" s="2">
        <v>-0.107</v>
      </c>
      <c r="J4568" s="2">
        <v>9.7699999999999992E-3</v>
      </c>
      <c r="K4568" s="2">
        <v>-0.22500000000000001</v>
      </c>
      <c r="L4568" s="2">
        <v>-0.26400000000000001</v>
      </c>
      <c r="M4568" s="2">
        <v>0.14599999999999999</v>
      </c>
      <c r="N4568" s="2">
        <v>0.91800000000000004</v>
      </c>
      <c r="O4568" s="2">
        <v>0.439</v>
      </c>
      <c r="P4568" s="2">
        <v>9.7699999999999995E-2</v>
      </c>
    </row>
    <row r="4569" spans="1:16" x14ac:dyDescent="0.2">
      <c r="A4569" s="2">
        <v>0.127</v>
      </c>
      <c r="B4569" s="2">
        <v>-0.11700000000000001</v>
      </c>
      <c r="C4569" s="2">
        <v>0.254</v>
      </c>
      <c r="D4569" s="2">
        <v>0.27300000000000002</v>
      </c>
      <c r="E4569" s="2">
        <v>7.8100000000000003E-2</v>
      </c>
      <c r="F4569" s="2">
        <v>0.34699999999999998</v>
      </c>
      <c r="G4569" s="2">
        <v>1.31</v>
      </c>
      <c r="H4569" s="2">
        <v>0.22</v>
      </c>
      <c r="I4569" s="2">
        <v>-0.107</v>
      </c>
      <c r="J4569" s="2">
        <v>9.7699999999999992E-3</v>
      </c>
      <c r="K4569" s="2">
        <v>-0.22900000000000001</v>
      </c>
      <c r="L4569" s="2">
        <v>-0.26900000000000002</v>
      </c>
      <c r="M4569" s="2">
        <v>0.14599999999999999</v>
      </c>
      <c r="N4569" s="2">
        <v>0.91800000000000004</v>
      </c>
      <c r="O4569" s="2">
        <v>0.44400000000000001</v>
      </c>
      <c r="P4569" s="2">
        <v>9.7699999999999995E-2</v>
      </c>
    </row>
    <row r="4570" spans="1:16" x14ac:dyDescent="0.2">
      <c r="A4570" s="2">
        <v>0.127</v>
      </c>
      <c r="B4570" s="2">
        <v>-0.11700000000000001</v>
      </c>
      <c r="C4570" s="2">
        <v>0.254</v>
      </c>
      <c r="D4570" s="2">
        <v>0.27300000000000002</v>
      </c>
      <c r="E4570" s="2">
        <v>8.3000000000000004E-2</v>
      </c>
      <c r="F4570" s="2">
        <v>0.34200000000000003</v>
      </c>
      <c r="G4570" s="2">
        <v>1.3</v>
      </c>
      <c r="H4570" s="2">
        <v>0.22</v>
      </c>
      <c r="I4570" s="2">
        <v>-0.112</v>
      </c>
      <c r="J4570" s="2">
        <v>9.7699999999999992E-3</v>
      </c>
      <c r="K4570" s="2">
        <v>-0.22900000000000001</v>
      </c>
      <c r="L4570" s="2">
        <v>-0.26900000000000002</v>
      </c>
      <c r="M4570" s="2">
        <v>0.14599999999999999</v>
      </c>
      <c r="N4570" s="2">
        <v>0.91800000000000004</v>
      </c>
      <c r="O4570" s="2">
        <v>0.44400000000000001</v>
      </c>
      <c r="P4570" s="2">
        <v>9.7699999999999995E-2</v>
      </c>
    </row>
    <row r="4571" spans="1:16" x14ac:dyDescent="0.2">
      <c r="A4571" s="2">
        <v>0.127</v>
      </c>
      <c r="B4571" s="2">
        <v>-0.11700000000000001</v>
      </c>
      <c r="C4571" s="2">
        <v>0.25900000000000001</v>
      </c>
      <c r="D4571" s="2">
        <v>0.27300000000000002</v>
      </c>
      <c r="E4571" s="2">
        <v>8.3000000000000004E-2</v>
      </c>
      <c r="F4571" s="2">
        <v>0.34200000000000003</v>
      </c>
      <c r="G4571" s="2">
        <v>1.3</v>
      </c>
      <c r="H4571" s="2">
        <v>0.22</v>
      </c>
      <c r="I4571" s="2">
        <v>-0.112</v>
      </c>
      <c r="J4571" s="2">
        <v>9.7699999999999992E-3</v>
      </c>
      <c r="K4571" s="2">
        <v>-0.22900000000000001</v>
      </c>
      <c r="L4571" s="2">
        <v>-0.27300000000000002</v>
      </c>
      <c r="M4571" s="2">
        <v>0.14199999999999999</v>
      </c>
      <c r="N4571" s="2">
        <v>0.91300000000000003</v>
      </c>
      <c r="O4571" s="2">
        <v>0.44400000000000001</v>
      </c>
      <c r="P4571" s="2">
        <v>9.7699999999999995E-2</v>
      </c>
    </row>
    <row r="4572" spans="1:16" x14ac:dyDescent="0.2">
      <c r="A4572" s="2">
        <v>0.127</v>
      </c>
      <c r="B4572" s="2">
        <v>-0.11700000000000001</v>
      </c>
      <c r="C4572" s="2">
        <v>0.25900000000000001</v>
      </c>
      <c r="D4572" s="2">
        <v>0.27800000000000002</v>
      </c>
      <c r="E4572" s="2">
        <v>8.3000000000000004E-2</v>
      </c>
      <c r="F4572" s="2">
        <v>0.34200000000000003</v>
      </c>
      <c r="G4572" s="2">
        <v>1.29</v>
      </c>
      <c r="H4572" s="2">
        <v>0.22</v>
      </c>
      <c r="I4572" s="2">
        <v>-0.112</v>
      </c>
      <c r="J4572" s="2">
        <v>9.7699999999999992E-3</v>
      </c>
      <c r="K4572" s="2">
        <v>-0.22900000000000001</v>
      </c>
      <c r="L4572" s="2">
        <v>-0.27300000000000002</v>
      </c>
      <c r="M4572" s="2">
        <v>0.14199999999999999</v>
      </c>
      <c r="N4572" s="2">
        <v>0.91300000000000003</v>
      </c>
      <c r="O4572" s="2">
        <v>0.439</v>
      </c>
      <c r="P4572" s="2">
        <v>9.2799999999999994E-2</v>
      </c>
    </row>
    <row r="4573" spans="1:16" x14ac:dyDescent="0.2">
      <c r="A4573" s="2">
        <v>0.13200000000000001</v>
      </c>
      <c r="B4573" s="2">
        <v>-0.11700000000000001</v>
      </c>
      <c r="C4573" s="2">
        <v>0.25900000000000001</v>
      </c>
      <c r="D4573" s="2">
        <v>0.27800000000000002</v>
      </c>
      <c r="E4573" s="2">
        <v>7.8100000000000003E-2</v>
      </c>
      <c r="F4573" s="2">
        <v>0.34699999999999998</v>
      </c>
      <c r="G4573" s="2">
        <v>1.29</v>
      </c>
      <c r="H4573" s="2">
        <v>0.22</v>
      </c>
      <c r="I4573" s="2">
        <v>-0.112</v>
      </c>
      <c r="J4573" s="2">
        <v>9.7699999999999992E-3</v>
      </c>
      <c r="K4573" s="2">
        <v>-0.23400000000000001</v>
      </c>
      <c r="L4573" s="2">
        <v>-0.27800000000000002</v>
      </c>
      <c r="M4573" s="2">
        <v>0.14199999999999999</v>
      </c>
      <c r="N4573" s="2">
        <v>0.90800000000000003</v>
      </c>
      <c r="O4573" s="2">
        <v>0.44400000000000001</v>
      </c>
      <c r="P4573" s="2">
        <v>9.7699999999999995E-2</v>
      </c>
    </row>
    <row r="4574" spans="1:16" x14ac:dyDescent="0.2">
      <c r="A4574" s="2">
        <v>0.127</v>
      </c>
      <c r="B4574" s="2">
        <v>-0.11700000000000001</v>
      </c>
      <c r="C4574" s="2">
        <v>0.25900000000000001</v>
      </c>
      <c r="D4574" s="2">
        <v>0.27800000000000002</v>
      </c>
      <c r="E4574" s="2">
        <v>8.3000000000000004E-2</v>
      </c>
      <c r="F4574" s="2">
        <v>0.34200000000000003</v>
      </c>
      <c r="G4574" s="2">
        <v>1.28</v>
      </c>
      <c r="H4574" s="2">
        <v>0.22</v>
      </c>
      <c r="I4574" s="2">
        <v>-0.112</v>
      </c>
      <c r="J4574" s="2">
        <v>9.7699999999999992E-3</v>
      </c>
      <c r="K4574" s="2">
        <v>-0.23400000000000001</v>
      </c>
      <c r="L4574" s="2">
        <v>-0.27800000000000002</v>
      </c>
      <c r="M4574" s="2">
        <v>0.14199999999999999</v>
      </c>
      <c r="N4574" s="2">
        <v>0.90800000000000003</v>
      </c>
      <c r="O4574" s="2">
        <v>0.44400000000000001</v>
      </c>
      <c r="P4574" s="2">
        <v>9.7699999999999995E-2</v>
      </c>
    </row>
    <row r="4575" spans="1:16" x14ac:dyDescent="0.2">
      <c r="A4575" s="2">
        <v>0.13200000000000001</v>
      </c>
      <c r="B4575" s="2">
        <v>-0.11700000000000001</v>
      </c>
      <c r="C4575" s="2">
        <v>0.25900000000000001</v>
      </c>
      <c r="D4575" s="2">
        <v>0.28299999999999997</v>
      </c>
      <c r="E4575" s="2">
        <v>8.3000000000000004E-2</v>
      </c>
      <c r="F4575" s="2">
        <v>0.34200000000000003</v>
      </c>
      <c r="G4575" s="2">
        <v>1.28</v>
      </c>
      <c r="H4575" s="2">
        <v>0.22</v>
      </c>
      <c r="I4575" s="2">
        <v>-0.11700000000000001</v>
      </c>
      <c r="J4575" s="2">
        <v>9.7699999999999992E-3</v>
      </c>
      <c r="K4575" s="2">
        <v>-0.23400000000000001</v>
      </c>
      <c r="L4575" s="2">
        <v>-0.27800000000000002</v>
      </c>
      <c r="M4575" s="2">
        <v>0.14199999999999999</v>
      </c>
      <c r="N4575" s="2">
        <v>0.90800000000000003</v>
      </c>
      <c r="O4575" s="2">
        <v>0.44400000000000001</v>
      </c>
      <c r="P4575" s="2">
        <v>9.7699999999999995E-2</v>
      </c>
    </row>
    <row r="4576" spans="1:16" x14ac:dyDescent="0.2">
      <c r="A4576" s="2">
        <v>0.127</v>
      </c>
      <c r="B4576" s="2">
        <v>-0.112</v>
      </c>
      <c r="C4576" s="2">
        <v>0.26400000000000001</v>
      </c>
      <c r="D4576" s="2">
        <v>0.28299999999999997</v>
      </c>
      <c r="E4576" s="2">
        <v>8.3000000000000004E-2</v>
      </c>
      <c r="F4576" s="2">
        <v>0.34200000000000003</v>
      </c>
      <c r="G4576" s="2">
        <v>1.27</v>
      </c>
      <c r="H4576" s="2">
        <v>0.22</v>
      </c>
      <c r="I4576" s="2">
        <v>-0.11700000000000001</v>
      </c>
      <c r="J4576" s="2">
        <v>9.7699999999999992E-3</v>
      </c>
      <c r="K4576" s="2">
        <v>-0.23400000000000001</v>
      </c>
      <c r="L4576" s="2">
        <v>-0.28299999999999997</v>
      </c>
      <c r="M4576" s="2">
        <v>0.14599999999999999</v>
      </c>
      <c r="N4576" s="2">
        <v>0.90800000000000003</v>
      </c>
      <c r="O4576" s="2">
        <v>0.44400000000000001</v>
      </c>
      <c r="P4576" s="2">
        <v>9.7699999999999995E-2</v>
      </c>
    </row>
    <row r="4577" spans="1:16" x14ac:dyDescent="0.2">
      <c r="A4577" s="2">
        <v>0.13200000000000001</v>
      </c>
      <c r="B4577" s="2">
        <v>-0.112</v>
      </c>
      <c r="C4577" s="2">
        <v>0.25900000000000001</v>
      </c>
      <c r="D4577" s="2">
        <v>0.28299999999999997</v>
      </c>
      <c r="E4577" s="2">
        <v>8.3000000000000004E-2</v>
      </c>
      <c r="F4577" s="2">
        <v>0.34699999999999998</v>
      </c>
      <c r="G4577" s="2">
        <v>1.27</v>
      </c>
      <c r="H4577" s="2">
        <v>0.22</v>
      </c>
      <c r="I4577" s="2">
        <v>-0.11700000000000001</v>
      </c>
      <c r="J4577" s="2">
        <v>1.46E-2</v>
      </c>
      <c r="K4577" s="2">
        <v>-0.23400000000000001</v>
      </c>
      <c r="L4577" s="2">
        <v>-0.28299999999999997</v>
      </c>
      <c r="M4577" s="2">
        <v>0.14199999999999999</v>
      </c>
      <c r="N4577" s="2">
        <v>0.90800000000000003</v>
      </c>
      <c r="O4577" s="2">
        <v>0.44400000000000001</v>
      </c>
      <c r="P4577" s="2">
        <v>9.7699999999999995E-2</v>
      </c>
    </row>
    <row r="4578" spans="1:16" x14ac:dyDescent="0.2">
      <c r="A4578" s="2">
        <v>0.13200000000000001</v>
      </c>
      <c r="B4578" s="2">
        <v>-0.112</v>
      </c>
      <c r="C4578" s="2">
        <v>0.26400000000000001</v>
      </c>
      <c r="D4578" s="2">
        <v>0.28799999999999998</v>
      </c>
      <c r="E4578" s="2">
        <v>8.3000000000000004E-2</v>
      </c>
      <c r="F4578" s="2">
        <v>0.34200000000000003</v>
      </c>
      <c r="G4578" s="2">
        <v>1.27</v>
      </c>
      <c r="H4578" s="2">
        <v>0.22</v>
      </c>
      <c r="I4578" s="2">
        <v>-0.11700000000000001</v>
      </c>
      <c r="J4578" s="2">
        <v>9.7699999999999992E-3</v>
      </c>
      <c r="K4578" s="2">
        <v>-0.23400000000000001</v>
      </c>
      <c r="L4578" s="2">
        <v>-0.28799999999999998</v>
      </c>
      <c r="M4578" s="2">
        <v>0.14199999999999999</v>
      </c>
      <c r="N4578" s="2">
        <v>0.89800000000000002</v>
      </c>
      <c r="O4578" s="2">
        <v>0.439</v>
      </c>
      <c r="P4578" s="2">
        <v>9.7699999999999995E-2</v>
      </c>
    </row>
    <row r="4579" spans="1:16" x14ac:dyDescent="0.2">
      <c r="A4579" s="2">
        <v>0.13200000000000001</v>
      </c>
      <c r="B4579" s="2">
        <v>-0.11700000000000001</v>
      </c>
      <c r="C4579" s="2">
        <v>0.25900000000000001</v>
      </c>
      <c r="D4579" s="2">
        <v>0.28799999999999998</v>
      </c>
      <c r="E4579" s="2">
        <v>8.3000000000000004E-2</v>
      </c>
      <c r="F4579" s="2">
        <v>0.34200000000000003</v>
      </c>
      <c r="G4579" s="2">
        <v>1.26</v>
      </c>
      <c r="H4579" s="2">
        <v>0.22</v>
      </c>
      <c r="I4579" s="2">
        <v>-0.122</v>
      </c>
      <c r="J4579" s="2">
        <v>9.7699999999999992E-3</v>
      </c>
      <c r="K4579" s="2">
        <v>-0.23899999999999999</v>
      </c>
      <c r="L4579" s="2">
        <v>-0.28799999999999998</v>
      </c>
      <c r="M4579" s="2">
        <v>0.14199999999999999</v>
      </c>
      <c r="N4579" s="2">
        <v>0.90300000000000002</v>
      </c>
      <c r="O4579" s="2">
        <v>0.44400000000000001</v>
      </c>
      <c r="P4579" s="2">
        <v>9.7699999999999995E-2</v>
      </c>
    </row>
    <row r="4580" spans="1:16" x14ac:dyDescent="0.2">
      <c r="A4580" s="2">
        <v>0.13200000000000001</v>
      </c>
      <c r="B4580" s="2">
        <v>-0.11700000000000001</v>
      </c>
      <c r="C4580" s="2">
        <v>0.26400000000000001</v>
      </c>
      <c r="D4580" s="2">
        <v>0.28799999999999998</v>
      </c>
      <c r="E4580" s="2">
        <v>8.3000000000000004E-2</v>
      </c>
      <c r="F4580" s="2">
        <v>0.34200000000000003</v>
      </c>
      <c r="G4580" s="2">
        <v>1.26</v>
      </c>
      <c r="H4580" s="2">
        <v>0.22500000000000001</v>
      </c>
      <c r="I4580" s="2">
        <v>-0.122</v>
      </c>
      <c r="J4580" s="2">
        <v>1.46E-2</v>
      </c>
      <c r="K4580" s="2">
        <v>-0.23899999999999999</v>
      </c>
      <c r="L4580" s="2">
        <v>-0.29299999999999998</v>
      </c>
      <c r="M4580" s="2">
        <v>0.14199999999999999</v>
      </c>
      <c r="N4580" s="2">
        <v>0.89400000000000002</v>
      </c>
      <c r="O4580" s="2">
        <v>0.439</v>
      </c>
      <c r="P4580" s="2">
        <v>9.7699999999999995E-2</v>
      </c>
    </row>
    <row r="4581" spans="1:16" x14ac:dyDescent="0.2">
      <c r="A4581" s="2">
        <v>0.127</v>
      </c>
      <c r="B4581" s="2">
        <v>-0.112</v>
      </c>
      <c r="C4581" s="2">
        <v>0.26900000000000002</v>
      </c>
      <c r="D4581" s="2">
        <v>0.28799999999999998</v>
      </c>
      <c r="E4581" s="2">
        <v>8.3000000000000004E-2</v>
      </c>
      <c r="F4581" s="2">
        <v>0.34200000000000003</v>
      </c>
      <c r="G4581" s="2">
        <v>1.25</v>
      </c>
      <c r="H4581" s="2">
        <v>0.22</v>
      </c>
      <c r="I4581" s="2">
        <v>-0.122</v>
      </c>
      <c r="J4581" s="2">
        <v>9.7699999999999992E-3</v>
      </c>
      <c r="K4581" s="2">
        <v>-0.23899999999999999</v>
      </c>
      <c r="L4581" s="2">
        <v>-0.29799999999999999</v>
      </c>
      <c r="M4581" s="2">
        <v>0.13700000000000001</v>
      </c>
      <c r="N4581" s="2">
        <v>0.89800000000000002</v>
      </c>
      <c r="O4581" s="2">
        <v>0.44400000000000001</v>
      </c>
      <c r="P4581" s="2">
        <v>9.7699999999999995E-2</v>
      </c>
    </row>
    <row r="4582" spans="1:16" x14ac:dyDescent="0.2">
      <c r="A4582" s="2">
        <v>0.13200000000000001</v>
      </c>
      <c r="B4582" s="2">
        <v>-0.112</v>
      </c>
      <c r="C4582" s="2">
        <v>0.26900000000000002</v>
      </c>
      <c r="D4582" s="2">
        <v>0.29299999999999998</v>
      </c>
      <c r="E4582" s="2">
        <v>8.3000000000000004E-2</v>
      </c>
      <c r="F4582" s="2">
        <v>0.34200000000000003</v>
      </c>
      <c r="G4582" s="2">
        <v>1.25</v>
      </c>
      <c r="H4582" s="2">
        <v>0.22</v>
      </c>
      <c r="I4582" s="2">
        <v>-0.122</v>
      </c>
      <c r="J4582" s="2">
        <v>9.7699999999999992E-3</v>
      </c>
      <c r="K4582" s="2">
        <v>-0.24399999999999999</v>
      </c>
      <c r="L4582" s="2">
        <v>-0.29799999999999999</v>
      </c>
      <c r="M4582" s="2">
        <v>0.14199999999999999</v>
      </c>
      <c r="N4582" s="2">
        <v>0.89400000000000002</v>
      </c>
      <c r="O4582" s="2">
        <v>0.439</v>
      </c>
      <c r="P4582" s="2">
        <v>9.7699999999999995E-2</v>
      </c>
    </row>
    <row r="4583" spans="1:16" x14ac:dyDescent="0.2">
      <c r="A4583" s="2">
        <v>0.13200000000000001</v>
      </c>
      <c r="B4583" s="2">
        <v>-0.112</v>
      </c>
      <c r="C4583" s="2">
        <v>0.26400000000000001</v>
      </c>
      <c r="D4583" s="2">
        <v>0.29299999999999998</v>
      </c>
      <c r="E4583" s="2">
        <v>8.7900000000000006E-2</v>
      </c>
      <c r="F4583" s="2">
        <v>0.34200000000000003</v>
      </c>
      <c r="G4583" s="2">
        <v>1.25</v>
      </c>
      <c r="H4583" s="2">
        <v>0.22</v>
      </c>
      <c r="I4583" s="2">
        <v>-0.122</v>
      </c>
      <c r="J4583" s="2">
        <v>1.46E-2</v>
      </c>
      <c r="K4583" s="2">
        <v>-0.24399999999999999</v>
      </c>
      <c r="L4583" s="2">
        <v>-0.29799999999999999</v>
      </c>
      <c r="M4583" s="2">
        <v>0.14199999999999999</v>
      </c>
      <c r="N4583" s="2">
        <v>0.89400000000000002</v>
      </c>
      <c r="O4583" s="2">
        <v>0.44400000000000001</v>
      </c>
      <c r="P4583" s="2">
        <v>9.7699999999999995E-2</v>
      </c>
    </row>
    <row r="4584" spans="1:16" x14ac:dyDescent="0.2">
      <c r="A4584" s="2">
        <v>0.13200000000000001</v>
      </c>
      <c r="B4584" s="2">
        <v>-0.112</v>
      </c>
      <c r="C4584" s="2">
        <v>0.26900000000000002</v>
      </c>
      <c r="D4584" s="2">
        <v>0.29299999999999998</v>
      </c>
      <c r="E4584" s="2">
        <v>8.3000000000000004E-2</v>
      </c>
      <c r="F4584" s="2">
        <v>0.34200000000000003</v>
      </c>
      <c r="G4584" s="2">
        <v>1.25</v>
      </c>
      <c r="H4584" s="2">
        <v>0.22</v>
      </c>
      <c r="I4584" s="2">
        <v>-0.122</v>
      </c>
      <c r="J4584" s="2">
        <v>1.46E-2</v>
      </c>
      <c r="K4584" s="2">
        <v>-0.24399999999999999</v>
      </c>
      <c r="L4584" s="2">
        <v>-0.30299999999999999</v>
      </c>
      <c r="M4584" s="2">
        <v>0.14199999999999999</v>
      </c>
      <c r="N4584" s="2">
        <v>0.88900000000000001</v>
      </c>
      <c r="O4584" s="2">
        <v>0.44400000000000001</v>
      </c>
      <c r="P4584" s="2">
        <v>9.7699999999999995E-2</v>
      </c>
    </row>
    <row r="4585" spans="1:16" x14ac:dyDescent="0.2">
      <c r="A4585" s="2">
        <v>0.13200000000000001</v>
      </c>
      <c r="B4585" s="2">
        <v>-0.112</v>
      </c>
      <c r="C4585" s="2">
        <v>0.26900000000000002</v>
      </c>
      <c r="D4585" s="2">
        <v>0.29799999999999999</v>
      </c>
      <c r="E4585" s="2">
        <v>8.7900000000000006E-2</v>
      </c>
      <c r="F4585" s="2">
        <v>0.34200000000000003</v>
      </c>
      <c r="G4585" s="2">
        <v>1.24</v>
      </c>
      <c r="H4585" s="2">
        <v>0.22500000000000001</v>
      </c>
      <c r="I4585" s="2">
        <v>-0.122</v>
      </c>
      <c r="J4585" s="2">
        <v>1.46E-2</v>
      </c>
      <c r="K4585" s="2">
        <v>-0.24399999999999999</v>
      </c>
      <c r="L4585" s="2">
        <v>-0.30299999999999999</v>
      </c>
      <c r="M4585" s="2">
        <v>0.14199999999999999</v>
      </c>
      <c r="N4585" s="2">
        <v>0.88900000000000001</v>
      </c>
      <c r="O4585" s="2">
        <v>0.439</v>
      </c>
      <c r="P4585" s="2">
        <v>9.7699999999999995E-2</v>
      </c>
    </row>
    <row r="4586" spans="1:16" x14ac:dyDescent="0.2">
      <c r="A4586" s="2">
        <v>0.13200000000000001</v>
      </c>
      <c r="B4586" s="2">
        <v>-0.112</v>
      </c>
      <c r="C4586" s="2">
        <v>0.26900000000000002</v>
      </c>
      <c r="D4586" s="2">
        <v>0.29799999999999999</v>
      </c>
      <c r="E4586" s="2">
        <v>8.7900000000000006E-2</v>
      </c>
      <c r="F4586" s="2">
        <v>0.34200000000000003</v>
      </c>
      <c r="G4586" s="2">
        <v>1.24</v>
      </c>
      <c r="H4586" s="2">
        <v>0.22500000000000001</v>
      </c>
      <c r="I4586" s="2">
        <v>-0.122</v>
      </c>
      <c r="J4586" s="2">
        <v>1.95E-2</v>
      </c>
      <c r="K4586" s="2">
        <v>-0.24399999999999999</v>
      </c>
      <c r="L4586" s="2">
        <v>-0.30299999999999999</v>
      </c>
      <c r="M4586" s="2">
        <v>0.14199999999999999</v>
      </c>
      <c r="N4586" s="2">
        <v>0.88400000000000001</v>
      </c>
      <c r="O4586" s="2">
        <v>0.439</v>
      </c>
      <c r="P4586" s="2">
        <v>9.7699999999999995E-2</v>
      </c>
    </row>
    <row r="4587" spans="1:16" x14ac:dyDescent="0.2">
      <c r="A4587" s="2">
        <v>0.13200000000000001</v>
      </c>
      <c r="B4587" s="2">
        <v>-0.112</v>
      </c>
      <c r="C4587" s="2">
        <v>0.26900000000000002</v>
      </c>
      <c r="D4587" s="2">
        <v>0.29799999999999999</v>
      </c>
      <c r="E4587" s="2">
        <v>8.7900000000000006E-2</v>
      </c>
      <c r="F4587" s="2">
        <v>0.34200000000000003</v>
      </c>
      <c r="G4587" s="2">
        <v>1.23</v>
      </c>
      <c r="H4587" s="2">
        <v>0.22500000000000001</v>
      </c>
      <c r="I4587" s="2">
        <v>-0.122</v>
      </c>
      <c r="J4587" s="2">
        <v>1.46E-2</v>
      </c>
      <c r="K4587" s="2">
        <v>-0.249</v>
      </c>
      <c r="L4587" s="2">
        <v>-0.308</v>
      </c>
      <c r="M4587" s="2">
        <v>0.13700000000000001</v>
      </c>
      <c r="N4587" s="2">
        <v>0.88400000000000001</v>
      </c>
      <c r="O4587" s="2">
        <v>0.439</v>
      </c>
      <c r="P4587" s="2">
        <v>0.10299999999999999</v>
      </c>
    </row>
    <row r="4588" spans="1:16" x14ac:dyDescent="0.2">
      <c r="A4588" s="2">
        <v>0.13200000000000001</v>
      </c>
      <c r="B4588" s="2">
        <v>-0.112</v>
      </c>
      <c r="C4588" s="2">
        <v>0.26900000000000002</v>
      </c>
      <c r="D4588" s="2">
        <v>0.29799999999999999</v>
      </c>
      <c r="E4588" s="2">
        <v>8.7900000000000006E-2</v>
      </c>
      <c r="F4588" s="2">
        <v>0.34200000000000003</v>
      </c>
      <c r="G4588" s="2">
        <v>1.23</v>
      </c>
      <c r="H4588" s="2">
        <v>0.22500000000000001</v>
      </c>
      <c r="I4588" s="2">
        <v>-0.122</v>
      </c>
      <c r="J4588" s="2">
        <v>1.95E-2</v>
      </c>
      <c r="K4588" s="2">
        <v>-0.249</v>
      </c>
      <c r="L4588" s="2">
        <v>-0.308</v>
      </c>
      <c r="M4588" s="2">
        <v>0.14199999999999999</v>
      </c>
      <c r="N4588" s="2">
        <v>0.88400000000000001</v>
      </c>
      <c r="O4588" s="2">
        <v>0.439</v>
      </c>
      <c r="P4588" s="2">
        <v>9.7699999999999995E-2</v>
      </c>
    </row>
    <row r="4589" spans="1:16" x14ac:dyDescent="0.2">
      <c r="A4589" s="2">
        <v>0.127</v>
      </c>
      <c r="B4589" s="2">
        <v>-0.112</v>
      </c>
      <c r="C4589" s="2">
        <v>0.27300000000000002</v>
      </c>
      <c r="D4589" s="2">
        <v>0.30299999999999999</v>
      </c>
      <c r="E4589" s="2">
        <v>8.7900000000000006E-2</v>
      </c>
      <c r="F4589" s="2">
        <v>0.34200000000000003</v>
      </c>
      <c r="G4589" s="2">
        <v>1.23</v>
      </c>
      <c r="H4589" s="2">
        <v>0.22500000000000001</v>
      </c>
      <c r="I4589" s="2">
        <v>-0.122</v>
      </c>
      <c r="J4589" s="2">
        <v>1.95E-2</v>
      </c>
      <c r="K4589" s="2">
        <v>-0.249</v>
      </c>
      <c r="L4589" s="2">
        <v>-0.308</v>
      </c>
      <c r="M4589" s="2">
        <v>0.14199999999999999</v>
      </c>
      <c r="N4589" s="2">
        <v>0.879</v>
      </c>
      <c r="O4589" s="2">
        <v>0.439</v>
      </c>
      <c r="P4589" s="2">
        <v>0.10299999999999999</v>
      </c>
    </row>
    <row r="4590" spans="1:16" x14ac:dyDescent="0.2">
      <c r="A4590" s="2">
        <v>0.127</v>
      </c>
      <c r="B4590" s="2">
        <v>-0.112</v>
      </c>
      <c r="C4590" s="2">
        <v>0.26900000000000002</v>
      </c>
      <c r="D4590" s="2">
        <v>0.29799999999999999</v>
      </c>
      <c r="E4590" s="2">
        <v>8.7900000000000006E-2</v>
      </c>
      <c r="F4590" s="2">
        <v>0.34200000000000003</v>
      </c>
      <c r="G4590" s="2">
        <v>1.22</v>
      </c>
      <c r="H4590" s="2">
        <v>0.22500000000000001</v>
      </c>
      <c r="I4590" s="2">
        <v>-0.11700000000000001</v>
      </c>
      <c r="J4590" s="2">
        <v>1.95E-2</v>
      </c>
      <c r="K4590" s="2">
        <v>-0.249</v>
      </c>
      <c r="L4590" s="2">
        <v>-0.312</v>
      </c>
      <c r="M4590" s="2">
        <v>0.14199999999999999</v>
      </c>
      <c r="N4590" s="2">
        <v>0.874</v>
      </c>
      <c r="O4590" s="2">
        <v>0.435</v>
      </c>
      <c r="P4590" s="2">
        <v>9.7699999999999995E-2</v>
      </c>
    </row>
    <row r="4591" spans="1:16" x14ac:dyDescent="0.2">
      <c r="A4591" s="2">
        <v>0.127</v>
      </c>
      <c r="B4591" s="2">
        <v>-0.112</v>
      </c>
      <c r="C4591" s="2">
        <v>0.27300000000000002</v>
      </c>
      <c r="D4591" s="2">
        <v>0.30299999999999999</v>
      </c>
      <c r="E4591" s="2">
        <v>8.7900000000000006E-2</v>
      </c>
      <c r="F4591" s="2">
        <v>0.34200000000000003</v>
      </c>
      <c r="G4591" s="2">
        <v>1.22</v>
      </c>
      <c r="H4591" s="2">
        <v>0.22500000000000001</v>
      </c>
      <c r="I4591" s="2">
        <v>-0.11700000000000001</v>
      </c>
      <c r="J4591" s="2">
        <v>1.95E-2</v>
      </c>
      <c r="K4591" s="2">
        <v>-0.254</v>
      </c>
      <c r="L4591" s="2">
        <v>-0.312</v>
      </c>
      <c r="M4591" s="2">
        <v>0.13700000000000001</v>
      </c>
      <c r="N4591" s="2">
        <v>0.874</v>
      </c>
      <c r="O4591" s="2">
        <v>0.439</v>
      </c>
      <c r="P4591" s="2">
        <v>0.10299999999999999</v>
      </c>
    </row>
    <row r="4592" spans="1:16" x14ac:dyDescent="0.2">
      <c r="A4592" s="2">
        <v>0.13200000000000001</v>
      </c>
      <c r="B4592" s="2">
        <v>-0.11700000000000001</v>
      </c>
      <c r="C4592" s="2">
        <v>0.27300000000000002</v>
      </c>
      <c r="D4592" s="2">
        <v>0.30299999999999999</v>
      </c>
      <c r="E4592" s="2">
        <v>8.7900000000000006E-2</v>
      </c>
      <c r="F4592" s="2">
        <v>0.34200000000000003</v>
      </c>
      <c r="G4592" s="2">
        <v>1.21</v>
      </c>
      <c r="H4592" s="2">
        <v>0.22500000000000001</v>
      </c>
      <c r="I4592" s="2">
        <v>-0.11700000000000001</v>
      </c>
      <c r="J4592" s="2">
        <v>1.95E-2</v>
      </c>
      <c r="K4592" s="2">
        <v>-0.249</v>
      </c>
      <c r="L4592" s="2">
        <v>-0.317</v>
      </c>
      <c r="M4592" s="2">
        <v>0.14199999999999999</v>
      </c>
      <c r="N4592" s="2">
        <v>0.86899999999999999</v>
      </c>
      <c r="O4592" s="2">
        <v>0.439</v>
      </c>
      <c r="P4592" s="2">
        <v>9.7699999999999995E-2</v>
      </c>
    </row>
    <row r="4593" spans="1:16" x14ac:dyDescent="0.2">
      <c r="A4593" s="2">
        <v>0.127</v>
      </c>
      <c r="B4593" s="2">
        <v>-0.112</v>
      </c>
      <c r="C4593" s="2">
        <v>0.27300000000000002</v>
      </c>
      <c r="D4593" s="2">
        <v>0.30299999999999999</v>
      </c>
      <c r="E4593" s="2">
        <v>9.2799999999999994E-2</v>
      </c>
      <c r="F4593" s="2">
        <v>0.33700000000000002</v>
      </c>
      <c r="G4593" s="2">
        <v>1.21</v>
      </c>
      <c r="H4593" s="2">
        <v>0.22500000000000001</v>
      </c>
      <c r="I4593" s="2">
        <v>-0.11700000000000001</v>
      </c>
      <c r="J4593" s="2">
        <v>2.4400000000000002E-2</v>
      </c>
      <c r="K4593" s="2">
        <v>-0.254</v>
      </c>
      <c r="L4593" s="2">
        <v>-0.317</v>
      </c>
      <c r="M4593" s="2">
        <v>0.14199999999999999</v>
      </c>
      <c r="N4593" s="2">
        <v>0.86899999999999999</v>
      </c>
      <c r="O4593" s="2">
        <v>0.439</v>
      </c>
      <c r="P4593" s="2">
        <v>0.10299999999999999</v>
      </c>
    </row>
    <row r="4594" spans="1:16" x14ac:dyDescent="0.2">
      <c r="A4594" s="2">
        <v>0.127</v>
      </c>
      <c r="B4594" s="2">
        <v>-0.112</v>
      </c>
      <c r="C4594" s="2">
        <v>0.27300000000000002</v>
      </c>
      <c r="D4594" s="2">
        <v>0.30299999999999999</v>
      </c>
      <c r="E4594" s="2">
        <v>8.7900000000000006E-2</v>
      </c>
      <c r="F4594" s="2">
        <v>0.34200000000000003</v>
      </c>
      <c r="G4594" s="2">
        <v>1.2</v>
      </c>
      <c r="H4594" s="2">
        <v>0.22500000000000001</v>
      </c>
      <c r="I4594" s="2">
        <v>-0.11700000000000001</v>
      </c>
      <c r="J4594" s="2">
        <v>2.4400000000000002E-2</v>
      </c>
      <c r="K4594" s="2">
        <v>-0.254</v>
      </c>
      <c r="L4594" s="2">
        <v>-0.317</v>
      </c>
      <c r="M4594" s="2">
        <v>0.14199999999999999</v>
      </c>
      <c r="N4594" s="2">
        <v>0.86399999999999999</v>
      </c>
      <c r="O4594" s="2">
        <v>0.439</v>
      </c>
      <c r="P4594" s="2">
        <v>0.10299999999999999</v>
      </c>
    </row>
    <row r="4595" spans="1:16" x14ac:dyDescent="0.2">
      <c r="A4595" s="2">
        <v>0.127</v>
      </c>
      <c r="B4595" s="2">
        <v>-0.11700000000000001</v>
      </c>
      <c r="C4595" s="2">
        <v>0.27800000000000002</v>
      </c>
      <c r="D4595" s="2">
        <v>0.308</v>
      </c>
      <c r="E4595" s="2">
        <v>9.2799999999999994E-2</v>
      </c>
      <c r="F4595" s="2">
        <v>0.34200000000000003</v>
      </c>
      <c r="G4595" s="2">
        <v>1.2</v>
      </c>
      <c r="H4595" s="2">
        <v>0.22500000000000001</v>
      </c>
      <c r="I4595" s="2">
        <v>-0.11700000000000001</v>
      </c>
      <c r="J4595" s="2">
        <v>2.4400000000000002E-2</v>
      </c>
      <c r="K4595" s="2">
        <v>-0.254</v>
      </c>
      <c r="L4595" s="2">
        <v>-0.317</v>
      </c>
      <c r="M4595" s="2">
        <v>0.14199999999999999</v>
      </c>
      <c r="N4595" s="2">
        <v>0.86399999999999999</v>
      </c>
      <c r="O4595" s="2">
        <v>0.439</v>
      </c>
      <c r="P4595" s="2">
        <v>0.10299999999999999</v>
      </c>
    </row>
    <row r="4596" spans="1:16" x14ac:dyDescent="0.2">
      <c r="A4596" s="2">
        <v>0.127</v>
      </c>
      <c r="B4596" s="2">
        <v>-0.112</v>
      </c>
      <c r="C4596" s="2">
        <v>0.27300000000000002</v>
      </c>
      <c r="D4596" s="2">
        <v>0.30299999999999999</v>
      </c>
      <c r="E4596" s="2">
        <v>8.7900000000000006E-2</v>
      </c>
      <c r="F4596" s="2">
        <v>0.34200000000000003</v>
      </c>
      <c r="G4596" s="2">
        <v>1.19</v>
      </c>
      <c r="H4596" s="2">
        <v>0.22900000000000001</v>
      </c>
      <c r="I4596" s="2">
        <v>-0.112</v>
      </c>
      <c r="J4596" s="2">
        <v>2.4400000000000002E-2</v>
      </c>
      <c r="K4596" s="2">
        <v>-0.254</v>
      </c>
      <c r="L4596" s="2">
        <v>-0.32200000000000001</v>
      </c>
      <c r="M4596" s="2">
        <v>0.14199999999999999</v>
      </c>
      <c r="N4596" s="2">
        <v>0.85899999999999999</v>
      </c>
      <c r="O4596" s="2">
        <v>0.435</v>
      </c>
      <c r="P4596" s="2">
        <v>0.10299999999999999</v>
      </c>
    </row>
    <row r="4597" spans="1:16" x14ac:dyDescent="0.2">
      <c r="A4597" s="2">
        <v>0.127</v>
      </c>
      <c r="B4597" s="2">
        <v>-0.11700000000000001</v>
      </c>
      <c r="C4597" s="2">
        <v>0.27300000000000002</v>
      </c>
      <c r="D4597" s="2">
        <v>0.308</v>
      </c>
      <c r="E4597" s="2">
        <v>8.7900000000000006E-2</v>
      </c>
      <c r="F4597" s="2">
        <v>0.34200000000000003</v>
      </c>
      <c r="G4597" s="2">
        <v>1.19</v>
      </c>
      <c r="H4597" s="2">
        <v>0.22500000000000001</v>
      </c>
      <c r="I4597" s="2">
        <v>-0.112</v>
      </c>
      <c r="J4597" s="2">
        <v>2.93E-2</v>
      </c>
      <c r="K4597" s="2">
        <v>-0.254</v>
      </c>
      <c r="L4597" s="2">
        <v>-0.32200000000000001</v>
      </c>
      <c r="M4597" s="2">
        <v>0.14199999999999999</v>
      </c>
      <c r="N4597" s="2">
        <v>0.85899999999999999</v>
      </c>
      <c r="O4597" s="2">
        <v>0.435</v>
      </c>
      <c r="P4597" s="2">
        <v>0.10299999999999999</v>
      </c>
    </row>
    <row r="4598" spans="1:16" x14ac:dyDescent="0.2">
      <c r="A4598" s="2">
        <v>0.127</v>
      </c>
      <c r="B4598" s="2">
        <v>-0.11700000000000001</v>
      </c>
      <c r="C4598" s="2">
        <v>0.27800000000000002</v>
      </c>
      <c r="D4598" s="2">
        <v>0.308</v>
      </c>
      <c r="E4598" s="2">
        <v>8.7900000000000006E-2</v>
      </c>
      <c r="F4598" s="2">
        <v>0.33700000000000002</v>
      </c>
      <c r="G4598" s="2">
        <v>1.19</v>
      </c>
      <c r="H4598" s="2">
        <v>0.22500000000000001</v>
      </c>
      <c r="I4598" s="2">
        <v>-0.112</v>
      </c>
      <c r="J4598" s="2">
        <v>2.93E-2</v>
      </c>
      <c r="K4598" s="2">
        <v>-0.25900000000000001</v>
      </c>
      <c r="L4598" s="2">
        <v>-0.32200000000000001</v>
      </c>
      <c r="M4598" s="2">
        <v>0.14199999999999999</v>
      </c>
      <c r="N4598" s="2">
        <v>0.85399999999999998</v>
      </c>
      <c r="O4598" s="2">
        <v>0.435</v>
      </c>
      <c r="P4598" s="2">
        <v>0.10299999999999999</v>
      </c>
    </row>
    <row r="4599" spans="1:16" x14ac:dyDescent="0.2">
      <c r="A4599" s="2">
        <v>0.127</v>
      </c>
      <c r="B4599" s="2">
        <v>-0.11700000000000001</v>
      </c>
      <c r="C4599" s="2">
        <v>0.27800000000000002</v>
      </c>
      <c r="D4599" s="2">
        <v>0.312</v>
      </c>
      <c r="E4599" s="2">
        <v>9.2799999999999994E-2</v>
      </c>
      <c r="F4599" s="2">
        <v>0.33700000000000002</v>
      </c>
      <c r="G4599" s="2">
        <v>1.18</v>
      </c>
      <c r="H4599" s="2">
        <v>0.22500000000000001</v>
      </c>
      <c r="I4599" s="2">
        <v>-0.112</v>
      </c>
      <c r="J4599" s="2">
        <v>2.93E-2</v>
      </c>
      <c r="K4599" s="2">
        <v>-0.25900000000000001</v>
      </c>
      <c r="L4599" s="2">
        <v>-0.32200000000000001</v>
      </c>
      <c r="M4599" s="2">
        <v>0.14199999999999999</v>
      </c>
      <c r="N4599" s="2">
        <v>0.85399999999999998</v>
      </c>
      <c r="O4599" s="2">
        <v>0.435</v>
      </c>
      <c r="P4599" s="2">
        <v>0.10299999999999999</v>
      </c>
    </row>
    <row r="4600" spans="1:16" x14ac:dyDescent="0.2">
      <c r="A4600" s="2">
        <v>0.127</v>
      </c>
      <c r="B4600" s="2">
        <v>-0.11700000000000001</v>
      </c>
      <c r="C4600" s="2">
        <v>0.27800000000000002</v>
      </c>
      <c r="D4600" s="2">
        <v>0.308</v>
      </c>
      <c r="E4600" s="2">
        <v>9.2799999999999994E-2</v>
      </c>
      <c r="F4600" s="2">
        <v>0.33700000000000002</v>
      </c>
      <c r="G4600" s="2">
        <v>1.17</v>
      </c>
      <c r="H4600" s="2">
        <v>0.22900000000000001</v>
      </c>
      <c r="I4600" s="2">
        <v>-0.112</v>
      </c>
      <c r="J4600" s="2">
        <v>2.93E-2</v>
      </c>
      <c r="K4600" s="2">
        <v>-0.25900000000000001</v>
      </c>
      <c r="L4600" s="2">
        <v>-0.32700000000000001</v>
      </c>
      <c r="M4600" s="2">
        <v>0.14199999999999999</v>
      </c>
      <c r="N4600" s="2">
        <v>0.85</v>
      </c>
      <c r="O4600" s="2">
        <v>0.435</v>
      </c>
      <c r="P4600" s="2">
        <v>0.10299999999999999</v>
      </c>
    </row>
    <row r="4601" spans="1:16" x14ac:dyDescent="0.2">
      <c r="A4601" s="2">
        <v>0.127</v>
      </c>
      <c r="B4601" s="2">
        <v>-0.11700000000000001</v>
      </c>
      <c r="C4601" s="2">
        <v>0.27800000000000002</v>
      </c>
      <c r="D4601" s="2">
        <v>0.312</v>
      </c>
      <c r="E4601" s="2">
        <v>9.2799999999999994E-2</v>
      </c>
      <c r="F4601" s="2">
        <v>0.33700000000000002</v>
      </c>
      <c r="G4601" s="2">
        <v>1.17</v>
      </c>
      <c r="H4601" s="2">
        <v>0.22500000000000001</v>
      </c>
      <c r="I4601" s="2">
        <v>-0.107</v>
      </c>
      <c r="J4601" s="2">
        <v>2.93E-2</v>
      </c>
      <c r="K4601" s="2">
        <v>-0.25900000000000001</v>
      </c>
      <c r="L4601" s="2">
        <v>-0.32700000000000001</v>
      </c>
      <c r="M4601" s="2">
        <v>0.14199999999999999</v>
      </c>
      <c r="N4601" s="2">
        <v>0.84499999999999997</v>
      </c>
      <c r="O4601" s="2">
        <v>0.43</v>
      </c>
      <c r="P4601" s="2">
        <v>0.107</v>
      </c>
    </row>
    <row r="4602" spans="1:16" x14ac:dyDescent="0.2">
      <c r="A4602" s="2">
        <v>0.127</v>
      </c>
      <c r="B4602" s="2">
        <v>-0.11700000000000001</v>
      </c>
      <c r="C4602" s="2">
        <v>0.27800000000000002</v>
      </c>
      <c r="D4602" s="2">
        <v>0.312</v>
      </c>
      <c r="E4602" s="2">
        <v>9.2799999999999994E-2</v>
      </c>
      <c r="F4602" s="2">
        <v>0.33700000000000002</v>
      </c>
      <c r="G4602" s="2">
        <v>1.1599999999999999</v>
      </c>
      <c r="H4602" s="2">
        <v>0.22900000000000001</v>
      </c>
      <c r="I4602" s="2">
        <v>-0.107</v>
      </c>
      <c r="J4602" s="2">
        <v>3.4200000000000001E-2</v>
      </c>
      <c r="K4602" s="2">
        <v>-0.25900000000000001</v>
      </c>
      <c r="L4602" s="2">
        <v>-0.32700000000000001</v>
      </c>
      <c r="M4602" s="2">
        <v>0.14199999999999999</v>
      </c>
      <c r="N4602" s="2">
        <v>0.84499999999999997</v>
      </c>
      <c r="O4602" s="2">
        <v>0.43</v>
      </c>
      <c r="P4602" s="2">
        <v>0.107</v>
      </c>
    </row>
    <row r="4603" spans="1:16" x14ac:dyDescent="0.2">
      <c r="A4603" s="2">
        <v>0.122</v>
      </c>
      <c r="B4603" s="2">
        <v>-0.112</v>
      </c>
      <c r="C4603" s="2">
        <v>0.28299999999999997</v>
      </c>
      <c r="D4603" s="2">
        <v>0.312</v>
      </c>
      <c r="E4603" s="2">
        <v>9.2799999999999994E-2</v>
      </c>
      <c r="F4603" s="2">
        <v>0.33700000000000002</v>
      </c>
      <c r="G4603" s="2">
        <v>1.1599999999999999</v>
      </c>
      <c r="H4603" s="2">
        <v>0.22900000000000001</v>
      </c>
      <c r="I4603" s="2">
        <v>-0.107</v>
      </c>
      <c r="J4603" s="2">
        <v>3.4200000000000001E-2</v>
      </c>
      <c r="K4603" s="2">
        <v>-0.25900000000000001</v>
      </c>
      <c r="L4603" s="2">
        <v>-0.32700000000000001</v>
      </c>
      <c r="M4603" s="2">
        <v>0.14199999999999999</v>
      </c>
      <c r="N4603" s="2">
        <v>0.84499999999999997</v>
      </c>
      <c r="O4603" s="2">
        <v>0.43</v>
      </c>
      <c r="P4603" s="2">
        <v>0.107</v>
      </c>
    </row>
    <row r="4604" spans="1:16" x14ac:dyDescent="0.2">
      <c r="A4604" s="2">
        <v>0.122</v>
      </c>
      <c r="B4604" s="2">
        <v>-0.112</v>
      </c>
      <c r="C4604" s="2">
        <v>0.27800000000000002</v>
      </c>
      <c r="D4604" s="2">
        <v>0.312</v>
      </c>
      <c r="E4604" s="2">
        <v>9.2799999999999994E-2</v>
      </c>
      <c r="F4604" s="2">
        <v>0.33700000000000002</v>
      </c>
      <c r="G4604" s="2">
        <v>1.1599999999999999</v>
      </c>
      <c r="H4604" s="2">
        <v>0.22900000000000001</v>
      </c>
      <c r="I4604" s="2">
        <v>-0.107</v>
      </c>
      <c r="J4604" s="2">
        <v>3.4200000000000001E-2</v>
      </c>
      <c r="K4604" s="2">
        <v>-0.25900000000000001</v>
      </c>
      <c r="L4604" s="2">
        <v>-0.32700000000000001</v>
      </c>
      <c r="M4604" s="2">
        <v>0.14199999999999999</v>
      </c>
      <c r="N4604" s="2">
        <v>0.84</v>
      </c>
      <c r="O4604" s="2">
        <v>0.43</v>
      </c>
      <c r="P4604" s="2">
        <v>0.107</v>
      </c>
    </row>
    <row r="4605" spans="1:16" x14ac:dyDescent="0.2">
      <c r="A4605" s="2">
        <v>0.127</v>
      </c>
      <c r="B4605" s="2">
        <v>-0.112</v>
      </c>
      <c r="C4605" s="2">
        <v>0.28299999999999997</v>
      </c>
      <c r="D4605" s="2">
        <v>0.312</v>
      </c>
      <c r="E4605" s="2">
        <v>9.2799999999999994E-2</v>
      </c>
      <c r="F4605" s="2">
        <v>0.33700000000000002</v>
      </c>
      <c r="G4605" s="2">
        <v>1.1499999999999999</v>
      </c>
      <c r="H4605" s="2">
        <v>0.22900000000000001</v>
      </c>
      <c r="I4605" s="2">
        <v>-0.10299999999999999</v>
      </c>
      <c r="J4605" s="2">
        <v>3.9100000000000003E-2</v>
      </c>
      <c r="K4605" s="2">
        <v>-0.25900000000000001</v>
      </c>
      <c r="L4605" s="2">
        <v>-0.32700000000000001</v>
      </c>
      <c r="M4605" s="2">
        <v>0.14199999999999999</v>
      </c>
      <c r="N4605" s="2">
        <v>0.83499999999999996</v>
      </c>
      <c r="O4605" s="2">
        <v>0.43</v>
      </c>
      <c r="P4605" s="2">
        <v>0.107</v>
      </c>
    </row>
    <row r="4606" spans="1:16" x14ac:dyDescent="0.2">
      <c r="A4606" s="2">
        <v>0.127</v>
      </c>
      <c r="B4606" s="2">
        <v>-0.112</v>
      </c>
      <c r="C4606" s="2">
        <v>0.28299999999999997</v>
      </c>
      <c r="D4606" s="2">
        <v>0.312</v>
      </c>
      <c r="E4606" s="2">
        <v>9.2799999999999994E-2</v>
      </c>
      <c r="F4606" s="2">
        <v>0.33700000000000002</v>
      </c>
      <c r="G4606" s="2">
        <v>1.1399999999999999</v>
      </c>
      <c r="H4606" s="2">
        <v>0.23400000000000001</v>
      </c>
      <c r="I4606" s="2">
        <v>-0.10299999999999999</v>
      </c>
      <c r="J4606" s="2">
        <v>3.9100000000000003E-2</v>
      </c>
      <c r="K4606" s="2">
        <v>-0.25900000000000001</v>
      </c>
      <c r="L4606" s="2">
        <v>-0.32700000000000001</v>
      </c>
      <c r="M4606" s="2">
        <v>0.14199999999999999</v>
      </c>
      <c r="N4606" s="2">
        <v>0.83499999999999996</v>
      </c>
      <c r="O4606" s="2">
        <v>0.43</v>
      </c>
      <c r="P4606" s="2">
        <v>0.107</v>
      </c>
    </row>
    <row r="4607" spans="1:16" x14ac:dyDescent="0.2">
      <c r="A4607" s="2">
        <v>0.127</v>
      </c>
      <c r="B4607" s="2">
        <v>-0.112</v>
      </c>
      <c r="C4607" s="2">
        <v>0.28299999999999997</v>
      </c>
      <c r="D4607" s="2">
        <v>0.317</v>
      </c>
      <c r="E4607" s="2">
        <v>9.7699999999999995E-2</v>
      </c>
      <c r="F4607" s="2">
        <v>0.33200000000000002</v>
      </c>
      <c r="G4607" s="2">
        <v>1.1399999999999999</v>
      </c>
      <c r="H4607" s="2">
        <v>0.22900000000000001</v>
      </c>
      <c r="I4607" s="2">
        <v>-9.7699999999999995E-2</v>
      </c>
      <c r="J4607" s="2">
        <v>3.9100000000000003E-2</v>
      </c>
      <c r="K4607" s="2">
        <v>-0.26400000000000001</v>
      </c>
      <c r="L4607" s="2">
        <v>-0.32700000000000001</v>
      </c>
      <c r="M4607" s="2">
        <v>0.14599999999999999</v>
      </c>
      <c r="N4607" s="2">
        <v>0.83</v>
      </c>
      <c r="O4607" s="2">
        <v>0.43</v>
      </c>
      <c r="P4607" s="2">
        <v>0.107</v>
      </c>
    </row>
    <row r="4608" spans="1:16" x14ac:dyDescent="0.2">
      <c r="A4608" s="2">
        <v>0.127</v>
      </c>
      <c r="B4608" s="2">
        <v>-0.107</v>
      </c>
      <c r="C4608" s="2">
        <v>0.27800000000000002</v>
      </c>
      <c r="D4608" s="2">
        <v>0.312</v>
      </c>
      <c r="E4608" s="2">
        <v>9.7699999999999995E-2</v>
      </c>
      <c r="F4608" s="2">
        <v>0.33700000000000002</v>
      </c>
      <c r="G4608" s="2">
        <v>1.1399999999999999</v>
      </c>
      <c r="H4608" s="2">
        <v>0.22900000000000001</v>
      </c>
      <c r="I4608" s="2">
        <v>-9.7699999999999995E-2</v>
      </c>
      <c r="J4608" s="2">
        <v>3.9100000000000003E-2</v>
      </c>
      <c r="K4608" s="2">
        <v>-0.26400000000000001</v>
      </c>
      <c r="L4608" s="2">
        <v>-0.33200000000000002</v>
      </c>
      <c r="M4608" s="2">
        <v>0.14599999999999999</v>
      </c>
      <c r="N4608" s="2">
        <v>0.83</v>
      </c>
      <c r="O4608" s="2">
        <v>0.42499999999999999</v>
      </c>
      <c r="P4608" s="2">
        <v>0.107</v>
      </c>
    </row>
    <row r="4609" spans="1:16" x14ac:dyDescent="0.2">
      <c r="A4609" s="2">
        <v>0.127</v>
      </c>
      <c r="B4609" s="2">
        <v>-0.107</v>
      </c>
      <c r="C4609" s="2">
        <v>0.28799999999999998</v>
      </c>
      <c r="D4609" s="2">
        <v>0.317</v>
      </c>
      <c r="E4609" s="2">
        <v>9.7699999999999995E-2</v>
      </c>
      <c r="F4609" s="2">
        <v>0.33700000000000002</v>
      </c>
      <c r="G4609" s="2">
        <v>1.1299999999999999</v>
      </c>
      <c r="H4609" s="2">
        <v>0.22900000000000001</v>
      </c>
      <c r="I4609" s="2">
        <v>-9.2799999999999994E-2</v>
      </c>
      <c r="J4609" s="2">
        <v>4.3900000000000002E-2</v>
      </c>
      <c r="K4609" s="2">
        <v>-0.26400000000000001</v>
      </c>
      <c r="L4609" s="2">
        <v>-0.33200000000000002</v>
      </c>
      <c r="M4609" s="2">
        <v>0.14599999999999999</v>
      </c>
      <c r="N4609" s="2">
        <v>0.82499999999999996</v>
      </c>
      <c r="O4609" s="2">
        <v>0.42499999999999999</v>
      </c>
      <c r="P4609" s="2">
        <v>0.107</v>
      </c>
    </row>
    <row r="4610" spans="1:16" x14ac:dyDescent="0.2">
      <c r="A4610" s="2">
        <v>0.127</v>
      </c>
      <c r="B4610" s="2">
        <v>-0.107</v>
      </c>
      <c r="C4610" s="2">
        <v>0.28299999999999997</v>
      </c>
      <c r="D4610" s="2">
        <v>0.317</v>
      </c>
      <c r="E4610" s="2">
        <v>9.7699999999999995E-2</v>
      </c>
      <c r="F4610" s="2">
        <v>0.33700000000000002</v>
      </c>
      <c r="G4610" s="2">
        <v>1.1299999999999999</v>
      </c>
      <c r="H4610" s="2">
        <v>0.22900000000000001</v>
      </c>
      <c r="I4610" s="2">
        <v>-9.2799999999999994E-2</v>
      </c>
      <c r="J4610" s="2">
        <v>3.9100000000000003E-2</v>
      </c>
      <c r="K4610" s="2">
        <v>-0.26400000000000001</v>
      </c>
      <c r="L4610" s="2">
        <v>-0.33200000000000002</v>
      </c>
      <c r="M4610" s="2">
        <v>0.14599999999999999</v>
      </c>
      <c r="N4610" s="2">
        <v>0.82499999999999996</v>
      </c>
      <c r="O4610" s="2">
        <v>0.42499999999999999</v>
      </c>
      <c r="P4610" s="2">
        <v>0.107</v>
      </c>
    </row>
    <row r="4611" spans="1:16" x14ac:dyDescent="0.2">
      <c r="A4611" s="2">
        <v>0.127</v>
      </c>
      <c r="B4611" s="2">
        <v>-0.107</v>
      </c>
      <c r="C4611" s="2">
        <v>0.28799999999999998</v>
      </c>
      <c r="D4611" s="2">
        <v>0.317</v>
      </c>
      <c r="E4611" s="2">
        <v>9.7699999999999995E-2</v>
      </c>
      <c r="F4611" s="2">
        <v>0.33700000000000002</v>
      </c>
      <c r="G4611" s="2">
        <v>1.1200000000000001</v>
      </c>
      <c r="H4611" s="2">
        <v>0.23899999999999999</v>
      </c>
      <c r="I4611" s="2">
        <v>-9.2799999999999994E-2</v>
      </c>
      <c r="J4611" s="2">
        <v>4.3900000000000002E-2</v>
      </c>
      <c r="K4611" s="2">
        <v>-0.26400000000000001</v>
      </c>
      <c r="L4611" s="2">
        <v>-0.33200000000000002</v>
      </c>
      <c r="M4611" s="2">
        <v>0.151</v>
      </c>
      <c r="N4611" s="2">
        <v>0.82</v>
      </c>
      <c r="O4611" s="2">
        <v>0.42499999999999999</v>
      </c>
      <c r="P4611" s="2">
        <v>0.107</v>
      </c>
    </row>
    <row r="4612" spans="1:16" x14ac:dyDescent="0.2">
      <c r="A4612" s="2">
        <v>0.127</v>
      </c>
      <c r="B4612" s="2">
        <v>-0.10299999999999999</v>
      </c>
      <c r="C4612" s="2">
        <v>0.28799999999999998</v>
      </c>
      <c r="D4612" s="2">
        <v>0.317</v>
      </c>
      <c r="E4612" s="2">
        <v>9.7699999999999995E-2</v>
      </c>
      <c r="F4612" s="2">
        <v>0.33200000000000002</v>
      </c>
      <c r="G4612" s="2">
        <v>1.1100000000000001</v>
      </c>
      <c r="H4612" s="2">
        <v>0.23400000000000001</v>
      </c>
      <c r="I4612" s="2">
        <v>-9.2799999999999994E-2</v>
      </c>
      <c r="J4612" s="2">
        <v>4.3900000000000002E-2</v>
      </c>
      <c r="K4612" s="2">
        <v>-0.26400000000000001</v>
      </c>
      <c r="L4612" s="2">
        <v>-0.33200000000000002</v>
      </c>
      <c r="M4612" s="2">
        <v>0.14599999999999999</v>
      </c>
      <c r="N4612" s="2">
        <v>0.82</v>
      </c>
      <c r="O4612" s="2">
        <v>0.42499999999999999</v>
      </c>
      <c r="P4612" s="2">
        <v>0.107</v>
      </c>
    </row>
    <row r="4613" spans="1:16" x14ac:dyDescent="0.2">
      <c r="A4613" s="2">
        <v>0.127</v>
      </c>
      <c r="B4613" s="2">
        <v>-0.10299999999999999</v>
      </c>
      <c r="C4613" s="2">
        <v>0.28799999999999998</v>
      </c>
      <c r="D4613" s="2">
        <v>0.317</v>
      </c>
      <c r="E4613" s="2">
        <v>9.7699999999999995E-2</v>
      </c>
      <c r="F4613" s="2">
        <v>0.33700000000000002</v>
      </c>
      <c r="G4613" s="2">
        <v>1.1100000000000001</v>
      </c>
      <c r="H4613" s="2">
        <v>0.23400000000000001</v>
      </c>
      <c r="I4613" s="2">
        <v>-8.7900000000000006E-2</v>
      </c>
      <c r="J4613" s="2">
        <v>4.3900000000000002E-2</v>
      </c>
      <c r="K4613" s="2">
        <v>-0.26400000000000001</v>
      </c>
      <c r="L4613" s="2">
        <v>-0.33200000000000002</v>
      </c>
      <c r="M4613" s="2">
        <v>0.14599999999999999</v>
      </c>
      <c r="N4613" s="2">
        <v>0.82</v>
      </c>
      <c r="O4613" s="2">
        <v>0.42</v>
      </c>
      <c r="P4613" s="2">
        <v>0.112</v>
      </c>
    </row>
    <row r="4614" spans="1:16" x14ac:dyDescent="0.2">
      <c r="A4614" s="2">
        <v>0.127</v>
      </c>
      <c r="B4614" s="2">
        <v>-0.10299999999999999</v>
      </c>
      <c r="C4614" s="2">
        <v>0.28799999999999998</v>
      </c>
      <c r="D4614" s="2">
        <v>0.317</v>
      </c>
      <c r="E4614" s="2">
        <v>9.7699999999999995E-2</v>
      </c>
      <c r="F4614" s="2">
        <v>0.33700000000000002</v>
      </c>
      <c r="G4614" s="2">
        <v>1.1100000000000001</v>
      </c>
      <c r="H4614" s="2">
        <v>0.23400000000000001</v>
      </c>
      <c r="I4614" s="2">
        <v>-8.7900000000000006E-2</v>
      </c>
      <c r="J4614" s="2">
        <v>4.8800000000000003E-2</v>
      </c>
      <c r="K4614" s="2">
        <v>-0.26400000000000001</v>
      </c>
      <c r="L4614" s="2">
        <v>-0.33200000000000002</v>
      </c>
      <c r="M4614" s="2">
        <v>0.151</v>
      </c>
      <c r="N4614" s="2">
        <v>0.81499999999999995</v>
      </c>
      <c r="O4614" s="2">
        <v>0.42</v>
      </c>
      <c r="P4614" s="2">
        <v>0.112</v>
      </c>
    </row>
    <row r="4615" spans="1:16" x14ac:dyDescent="0.2">
      <c r="A4615" s="2">
        <v>0.127</v>
      </c>
      <c r="B4615" s="2">
        <v>-9.7699999999999995E-2</v>
      </c>
      <c r="C4615" s="2">
        <v>0.28799999999999998</v>
      </c>
      <c r="D4615" s="2">
        <v>0.317</v>
      </c>
      <c r="E4615" s="2">
        <v>9.7699999999999995E-2</v>
      </c>
      <c r="F4615" s="2">
        <v>0.33200000000000002</v>
      </c>
      <c r="G4615" s="2">
        <v>1.1000000000000001</v>
      </c>
      <c r="H4615" s="2">
        <v>0.23400000000000001</v>
      </c>
      <c r="I4615" s="2">
        <v>-8.7900000000000006E-2</v>
      </c>
      <c r="J4615" s="2">
        <v>4.8800000000000003E-2</v>
      </c>
      <c r="K4615" s="2">
        <v>-0.26400000000000001</v>
      </c>
      <c r="L4615" s="2">
        <v>-0.33200000000000002</v>
      </c>
      <c r="M4615" s="2">
        <v>0.151</v>
      </c>
      <c r="N4615" s="2">
        <v>0.81100000000000005</v>
      </c>
      <c r="O4615" s="2">
        <v>0.42</v>
      </c>
      <c r="P4615" s="2">
        <v>0.107</v>
      </c>
    </row>
    <row r="4616" spans="1:16" x14ac:dyDescent="0.2">
      <c r="A4616" s="2">
        <v>0.127</v>
      </c>
      <c r="B4616" s="2">
        <v>-9.7699999999999995E-2</v>
      </c>
      <c r="C4616" s="2">
        <v>0.28799999999999998</v>
      </c>
      <c r="D4616" s="2">
        <v>0.317</v>
      </c>
      <c r="E4616" s="2">
        <v>9.7699999999999995E-2</v>
      </c>
      <c r="F4616" s="2">
        <v>0.33200000000000002</v>
      </c>
      <c r="G4616" s="2">
        <v>1.0900000000000001</v>
      </c>
      <c r="H4616" s="2">
        <v>0.23899999999999999</v>
      </c>
      <c r="I4616" s="2">
        <v>-8.3000000000000004E-2</v>
      </c>
      <c r="J4616" s="2">
        <v>4.8800000000000003E-2</v>
      </c>
      <c r="K4616" s="2">
        <v>-0.26400000000000001</v>
      </c>
      <c r="L4616" s="2">
        <v>-0.33200000000000002</v>
      </c>
      <c r="M4616" s="2">
        <v>0.14599999999999999</v>
      </c>
      <c r="N4616" s="2">
        <v>0.81100000000000005</v>
      </c>
      <c r="O4616" s="2">
        <v>0.42</v>
      </c>
      <c r="P4616" s="2">
        <v>0.112</v>
      </c>
    </row>
    <row r="4617" spans="1:16" x14ac:dyDescent="0.2">
      <c r="A4617" s="2">
        <v>0.13200000000000001</v>
      </c>
      <c r="B4617" s="2">
        <v>-9.2799999999999994E-2</v>
      </c>
      <c r="C4617" s="2">
        <v>0.29299999999999998</v>
      </c>
      <c r="D4617" s="2">
        <v>0.317</v>
      </c>
      <c r="E4617" s="2">
        <v>9.7699999999999995E-2</v>
      </c>
      <c r="F4617" s="2">
        <v>0.33200000000000002</v>
      </c>
      <c r="G4617" s="2">
        <v>1.0900000000000001</v>
      </c>
      <c r="H4617" s="2">
        <v>0.23899999999999999</v>
      </c>
      <c r="I4617" s="2">
        <v>-8.3000000000000004E-2</v>
      </c>
      <c r="J4617" s="2">
        <v>4.8800000000000003E-2</v>
      </c>
      <c r="K4617" s="2">
        <v>-0.26400000000000001</v>
      </c>
      <c r="L4617" s="2">
        <v>-0.33200000000000002</v>
      </c>
      <c r="M4617" s="2">
        <v>0.151</v>
      </c>
      <c r="N4617" s="2">
        <v>0.81100000000000005</v>
      </c>
      <c r="O4617" s="2">
        <v>0.42</v>
      </c>
      <c r="P4617" s="2">
        <v>0.112</v>
      </c>
    </row>
    <row r="4618" spans="1:16" x14ac:dyDescent="0.2">
      <c r="A4618" s="2">
        <v>0.13200000000000001</v>
      </c>
      <c r="B4618" s="2">
        <v>-9.2799999999999994E-2</v>
      </c>
      <c r="C4618" s="2">
        <v>0.29299999999999998</v>
      </c>
      <c r="D4618" s="2">
        <v>0.317</v>
      </c>
      <c r="E4618" s="2">
        <v>9.7699999999999995E-2</v>
      </c>
      <c r="F4618" s="2">
        <v>0.32700000000000001</v>
      </c>
      <c r="G4618" s="2">
        <v>1.0900000000000001</v>
      </c>
      <c r="H4618" s="2">
        <v>0.23899999999999999</v>
      </c>
      <c r="I4618" s="2">
        <v>-7.8100000000000003E-2</v>
      </c>
      <c r="J4618" s="2">
        <v>5.3699999999999998E-2</v>
      </c>
      <c r="K4618" s="2">
        <v>-0.26900000000000002</v>
      </c>
      <c r="L4618" s="2">
        <v>-0.33200000000000002</v>
      </c>
      <c r="M4618" s="2">
        <v>0.151</v>
      </c>
      <c r="N4618" s="2">
        <v>0.81100000000000005</v>
      </c>
      <c r="O4618" s="2">
        <v>0.42</v>
      </c>
      <c r="P4618" s="2">
        <v>0.112</v>
      </c>
    </row>
    <row r="4619" spans="1:16" x14ac:dyDescent="0.2">
      <c r="A4619" s="2">
        <v>0.13200000000000001</v>
      </c>
      <c r="B4619" s="2">
        <v>-9.2799999999999994E-2</v>
      </c>
      <c r="C4619" s="2">
        <v>0.28799999999999998</v>
      </c>
      <c r="D4619" s="2">
        <v>0.317</v>
      </c>
      <c r="E4619" s="2">
        <v>0.10299999999999999</v>
      </c>
      <c r="F4619" s="2">
        <v>0.32700000000000001</v>
      </c>
      <c r="G4619" s="2">
        <v>1.08</v>
      </c>
      <c r="H4619" s="2">
        <v>0.23899999999999999</v>
      </c>
      <c r="I4619" s="2">
        <v>-8.3000000000000004E-2</v>
      </c>
      <c r="J4619" s="2">
        <v>5.3699999999999998E-2</v>
      </c>
      <c r="K4619" s="2">
        <v>-0.26400000000000001</v>
      </c>
      <c r="L4619" s="2">
        <v>-0.33200000000000002</v>
      </c>
      <c r="M4619" s="2">
        <v>0.151</v>
      </c>
      <c r="N4619" s="2">
        <v>0.80600000000000005</v>
      </c>
      <c r="O4619" s="2">
        <v>0.41499999999999998</v>
      </c>
      <c r="P4619" s="2">
        <v>0.112</v>
      </c>
    </row>
    <row r="4620" spans="1:16" x14ac:dyDescent="0.2">
      <c r="A4620" s="2">
        <v>0.13200000000000001</v>
      </c>
      <c r="B4620" s="2">
        <v>-8.7900000000000006E-2</v>
      </c>
      <c r="C4620" s="2">
        <v>0.29299999999999998</v>
      </c>
      <c r="D4620" s="2">
        <v>0.317</v>
      </c>
      <c r="E4620" s="2">
        <v>0.10299999999999999</v>
      </c>
      <c r="F4620" s="2">
        <v>0.33200000000000002</v>
      </c>
      <c r="G4620" s="2">
        <v>1.08</v>
      </c>
      <c r="H4620" s="2">
        <v>0.23899999999999999</v>
      </c>
      <c r="I4620" s="2">
        <v>-8.3000000000000004E-2</v>
      </c>
      <c r="J4620" s="2">
        <v>5.3699999999999998E-2</v>
      </c>
      <c r="K4620" s="2">
        <v>-0.26900000000000002</v>
      </c>
      <c r="L4620" s="2">
        <v>-0.33200000000000002</v>
      </c>
      <c r="M4620" s="2">
        <v>0.151</v>
      </c>
      <c r="N4620" s="2">
        <v>0.80600000000000005</v>
      </c>
      <c r="O4620" s="2">
        <v>0.41499999999999998</v>
      </c>
      <c r="P4620" s="2">
        <v>0.112</v>
      </c>
    </row>
    <row r="4621" spans="1:16" x14ac:dyDescent="0.2">
      <c r="A4621" s="2">
        <v>0.13200000000000001</v>
      </c>
      <c r="B4621" s="2">
        <v>-8.7900000000000006E-2</v>
      </c>
      <c r="C4621" s="2">
        <v>0.29299999999999998</v>
      </c>
      <c r="D4621" s="2">
        <v>0.317</v>
      </c>
      <c r="E4621" s="2">
        <v>0.10299999999999999</v>
      </c>
      <c r="F4621" s="2">
        <v>0.32700000000000001</v>
      </c>
      <c r="G4621" s="2">
        <v>1.07</v>
      </c>
      <c r="H4621" s="2">
        <v>0.24399999999999999</v>
      </c>
      <c r="I4621" s="2">
        <v>-7.8100000000000003E-2</v>
      </c>
      <c r="J4621" s="2">
        <v>5.3699999999999998E-2</v>
      </c>
      <c r="K4621" s="2">
        <v>-0.26400000000000001</v>
      </c>
      <c r="L4621" s="2">
        <v>-0.33200000000000002</v>
      </c>
      <c r="M4621" s="2">
        <v>0.151</v>
      </c>
      <c r="N4621" s="2">
        <v>0.80600000000000005</v>
      </c>
      <c r="O4621" s="2">
        <v>0.41499999999999998</v>
      </c>
      <c r="P4621" s="2">
        <v>0.112</v>
      </c>
    </row>
    <row r="4622" spans="1:16" x14ac:dyDescent="0.2">
      <c r="A4622" s="2">
        <v>0.13200000000000001</v>
      </c>
      <c r="B4622" s="2">
        <v>-8.7900000000000006E-2</v>
      </c>
      <c r="C4622" s="2">
        <v>0.28799999999999998</v>
      </c>
      <c r="D4622" s="2">
        <v>0.317</v>
      </c>
      <c r="E4622" s="2">
        <v>0.10299999999999999</v>
      </c>
      <c r="F4622" s="2">
        <v>0.32700000000000001</v>
      </c>
      <c r="G4622" s="2">
        <v>1.07</v>
      </c>
      <c r="H4622" s="2">
        <v>0.24399999999999999</v>
      </c>
      <c r="I4622" s="2">
        <v>-7.8100000000000003E-2</v>
      </c>
      <c r="J4622" s="2">
        <v>5.3699999999999998E-2</v>
      </c>
      <c r="K4622" s="2">
        <v>-0.26900000000000002</v>
      </c>
      <c r="L4622" s="2">
        <v>-0.33200000000000002</v>
      </c>
      <c r="M4622" s="2">
        <v>0.151</v>
      </c>
      <c r="N4622" s="2">
        <v>0.80100000000000005</v>
      </c>
      <c r="O4622" s="2">
        <v>0.41499999999999998</v>
      </c>
      <c r="P4622" s="2">
        <v>0.112</v>
      </c>
    </row>
    <row r="4623" spans="1:16" x14ac:dyDescent="0.2">
      <c r="A4623" s="2">
        <v>0.13200000000000001</v>
      </c>
      <c r="B4623" s="2">
        <v>-8.7900000000000006E-2</v>
      </c>
      <c r="C4623" s="2">
        <v>0.29299999999999998</v>
      </c>
      <c r="D4623" s="2">
        <v>0.317</v>
      </c>
      <c r="E4623" s="2">
        <v>0.10299999999999999</v>
      </c>
      <c r="F4623" s="2">
        <v>0.32700000000000001</v>
      </c>
      <c r="G4623" s="2">
        <v>1.07</v>
      </c>
      <c r="H4623" s="2">
        <v>0.24399999999999999</v>
      </c>
      <c r="I4623" s="2">
        <v>-7.8100000000000003E-2</v>
      </c>
      <c r="J4623" s="2">
        <v>5.3699999999999998E-2</v>
      </c>
      <c r="K4623" s="2">
        <v>-0.26400000000000001</v>
      </c>
      <c r="L4623" s="2">
        <v>-0.33200000000000002</v>
      </c>
      <c r="M4623" s="2">
        <v>0.151</v>
      </c>
      <c r="N4623" s="2">
        <v>0.80100000000000005</v>
      </c>
      <c r="O4623" s="2">
        <v>0.41499999999999998</v>
      </c>
      <c r="P4623" s="2">
        <v>0.112</v>
      </c>
    </row>
    <row r="4624" spans="1:16" x14ac:dyDescent="0.2">
      <c r="A4624" s="2">
        <v>0.13200000000000001</v>
      </c>
      <c r="B4624" s="2">
        <v>-8.3000000000000004E-2</v>
      </c>
      <c r="C4624" s="2">
        <v>0.28799999999999998</v>
      </c>
      <c r="D4624" s="2">
        <v>0.317</v>
      </c>
      <c r="E4624" s="2">
        <v>0.10299999999999999</v>
      </c>
      <c r="F4624" s="2">
        <v>0.32700000000000001</v>
      </c>
      <c r="G4624" s="2">
        <v>1.06</v>
      </c>
      <c r="H4624" s="2">
        <v>0.24399999999999999</v>
      </c>
      <c r="I4624" s="2">
        <v>-7.3200000000000001E-2</v>
      </c>
      <c r="J4624" s="2">
        <v>5.8599999999999999E-2</v>
      </c>
      <c r="K4624" s="2">
        <v>-0.26400000000000001</v>
      </c>
      <c r="L4624" s="2">
        <v>-0.32700000000000001</v>
      </c>
      <c r="M4624" s="2">
        <v>0.151</v>
      </c>
      <c r="N4624" s="2">
        <v>0.79600000000000004</v>
      </c>
      <c r="O4624" s="2">
        <v>0.41</v>
      </c>
      <c r="P4624" s="2">
        <v>0.112</v>
      </c>
    </row>
    <row r="4625" spans="1:16" x14ac:dyDescent="0.2">
      <c r="A4625" s="2">
        <v>0.13200000000000001</v>
      </c>
      <c r="B4625" s="2">
        <v>-7.8100000000000003E-2</v>
      </c>
      <c r="C4625" s="2">
        <v>0.29299999999999998</v>
      </c>
      <c r="D4625" s="2">
        <v>0.317</v>
      </c>
      <c r="E4625" s="2">
        <v>0.107</v>
      </c>
      <c r="F4625" s="2">
        <v>0.32700000000000001</v>
      </c>
      <c r="G4625" s="2">
        <v>1.06</v>
      </c>
      <c r="H4625" s="2">
        <v>0.24399999999999999</v>
      </c>
      <c r="I4625" s="2">
        <v>-7.3200000000000001E-2</v>
      </c>
      <c r="J4625" s="2">
        <v>5.8599999999999999E-2</v>
      </c>
      <c r="K4625" s="2">
        <v>-0.26400000000000001</v>
      </c>
      <c r="L4625" s="2">
        <v>-0.33200000000000002</v>
      </c>
      <c r="M4625" s="2">
        <v>0.151</v>
      </c>
      <c r="N4625" s="2">
        <v>0.79600000000000004</v>
      </c>
      <c r="O4625" s="2">
        <v>0.41499999999999998</v>
      </c>
      <c r="P4625" s="2">
        <v>0.112</v>
      </c>
    </row>
    <row r="4626" spans="1:16" x14ac:dyDescent="0.2">
      <c r="A4626" s="2">
        <v>0.13200000000000001</v>
      </c>
      <c r="B4626" s="2">
        <v>-8.3000000000000004E-2</v>
      </c>
      <c r="C4626" s="2">
        <v>0.29299999999999998</v>
      </c>
      <c r="D4626" s="2">
        <v>0.317</v>
      </c>
      <c r="E4626" s="2">
        <v>0.10299999999999999</v>
      </c>
      <c r="F4626" s="2">
        <v>0.32700000000000001</v>
      </c>
      <c r="G4626" s="2">
        <v>1.05</v>
      </c>
      <c r="H4626" s="2">
        <v>0.24399999999999999</v>
      </c>
      <c r="I4626" s="2">
        <v>-7.3200000000000001E-2</v>
      </c>
      <c r="J4626" s="2">
        <v>5.8599999999999999E-2</v>
      </c>
      <c r="K4626" s="2">
        <v>-0.26400000000000001</v>
      </c>
      <c r="L4626" s="2">
        <v>-0.32700000000000001</v>
      </c>
      <c r="M4626" s="2">
        <v>0.156</v>
      </c>
      <c r="N4626" s="2">
        <v>0.80100000000000005</v>
      </c>
      <c r="O4626" s="2">
        <v>0.41</v>
      </c>
      <c r="P4626" s="2">
        <v>0.11700000000000001</v>
      </c>
    </row>
    <row r="4627" spans="1:16" x14ac:dyDescent="0.2">
      <c r="A4627" s="2">
        <v>0.13200000000000001</v>
      </c>
      <c r="B4627" s="2">
        <v>-7.8100000000000003E-2</v>
      </c>
      <c r="C4627" s="2">
        <v>0.29299999999999998</v>
      </c>
      <c r="D4627" s="2">
        <v>0.312</v>
      </c>
      <c r="E4627" s="2">
        <v>0.10299999999999999</v>
      </c>
      <c r="F4627" s="2">
        <v>0.32700000000000001</v>
      </c>
      <c r="G4627" s="2">
        <v>1.05</v>
      </c>
      <c r="H4627" s="2">
        <v>0.24399999999999999</v>
      </c>
      <c r="I4627" s="2">
        <v>-6.8400000000000002E-2</v>
      </c>
      <c r="J4627" s="2">
        <v>5.8599999999999999E-2</v>
      </c>
      <c r="K4627" s="2">
        <v>-0.26400000000000001</v>
      </c>
      <c r="L4627" s="2">
        <v>-0.32700000000000001</v>
      </c>
      <c r="M4627" s="2">
        <v>0.151</v>
      </c>
      <c r="N4627" s="2">
        <v>0.79600000000000004</v>
      </c>
      <c r="O4627" s="2">
        <v>0.41499999999999998</v>
      </c>
      <c r="P4627" s="2">
        <v>0.11700000000000001</v>
      </c>
    </row>
    <row r="4628" spans="1:16" x14ac:dyDescent="0.2">
      <c r="A4628" s="2">
        <v>0.13200000000000001</v>
      </c>
      <c r="B4628" s="2">
        <v>-7.8100000000000003E-2</v>
      </c>
      <c r="C4628" s="2">
        <v>0.29299999999999998</v>
      </c>
      <c r="D4628" s="2">
        <v>0.312</v>
      </c>
      <c r="E4628" s="2">
        <v>0.107</v>
      </c>
      <c r="F4628" s="2">
        <v>0.32700000000000001</v>
      </c>
      <c r="G4628" s="2">
        <v>1.05</v>
      </c>
      <c r="H4628" s="2">
        <v>0.24399999999999999</v>
      </c>
      <c r="I4628" s="2">
        <v>-6.8400000000000002E-2</v>
      </c>
      <c r="J4628" s="2">
        <v>5.8599999999999999E-2</v>
      </c>
      <c r="K4628" s="2">
        <v>-0.26400000000000001</v>
      </c>
      <c r="L4628" s="2">
        <v>-0.32700000000000001</v>
      </c>
      <c r="M4628" s="2">
        <v>0.156</v>
      </c>
      <c r="N4628" s="2">
        <v>0.79600000000000004</v>
      </c>
      <c r="O4628" s="2">
        <v>0.41</v>
      </c>
      <c r="P4628" s="2">
        <v>0.11700000000000001</v>
      </c>
    </row>
    <row r="4629" spans="1:16" x14ac:dyDescent="0.2">
      <c r="A4629" s="2">
        <v>0.127</v>
      </c>
      <c r="B4629" s="2">
        <v>-7.8100000000000003E-2</v>
      </c>
      <c r="C4629" s="2">
        <v>0.28799999999999998</v>
      </c>
      <c r="D4629" s="2">
        <v>0.312</v>
      </c>
      <c r="E4629" s="2">
        <v>0.107</v>
      </c>
      <c r="F4629" s="2">
        <v>0.32700000000000001</v>
      </c>
      <c r="G4629" s="2">
        <v>1.04</v>
      </c>
      <c r="H4629" s="2">
        <v>0.249</v>
      </c>
      <c r="I4629" s="2">
        <v>-6.8400000000000002E-2</v>
      </c>
      <c r="J4629" s="2">
        <v>5.8599999999999999E-2</v>
      </c>
      <c r="K4629" s="2">
        <v>-0.26400000000000001</v>
      </c>
      <c r="L4629" s="2">
        <v>-0.32700000000000001</v>
      </c>
      <c r="M4629" s="2">
        <v>0.156</v>
      </c>
      <c r="N4629" s="2">
        <v>0.79600000000000004</v>
      </c>
      <c r="O4629" s="2">
        <v>0.41</v>
      </c>
      <c r="P4629" s="2">
        <v>0.11700000000000001</v>
      </c>
    </row>
    <row r="4630" spans="1:16" x14ac:dyDescent="0.2">
      <c r="A4630" s="2">
        <v>0.13200000000000001</v>
      </c>
      <c r="B4630" s="2">
        <v>-7.8100000000000003E-2</v>
      </c>
      <c r="C4630" s="2">
        <v>0.29299999999999998</v>
      </c>
      <c r="D4630" s="2">
        <v>0.312</v>
      </c>
      <c r="E4630" s="2">
        <v>0.10299999999999999</v>
      </c>
      <c r="F4630" s="2">
        <v>0.32200000000000001</v>
      </c>
      <c r="G4630" s="2">
        <v>1.04</v>
      </c>
      <c r="H4630" s="2">
        <v>0.249</v>
      </c>
      <c r="I4630" s="2">
        <v>-6.8400000000000002E-2</v>
      </c>
      <c r="J4630" s="2">
        <v>5.8599999999999999E-2</v>
      </c>
      <c r="K4630" s="2">
        <v>-0.26400000000000001</v>
      </c>
      <c r="L4630" s="2">
        <v>-0.32700000000000001</v>
      </c>
      <c r="M4630" s="2">
        <v>0.156</v>
      </c>
      <c r="N4630" s="2">
        <v>0.79100000000000004</v>
      </c>
      <c r="O4630" s="2">
        <v>0.41</v>
      </c>
      <c r="P4630" s="2">
        <v>0.11700000000000001</v>
      </c>
    </row>
    <row r="4631" spans="1:16" x14ac:dyDescent="0.2">
      <c r="A4631" s="2">
        <v>0.13200000000000001</v>
      </c>
      <c r="B4631" s="2">
        <v>-7.8100000000000003E-2</v>
      </c>
      <c r="C4631" s="2">
        <v>0.28799999999999998</v>
      </c>
      <c r="D4631" s="2">
        <v>0.312</v>
      </c>
      <c r="E4631" s="2">
        <v>0.107</v>
      </c>
      <c r="F4631" s="2">
        <v>0.32200000000000001</v>
      </c>
      <c r="G4631" s="2">
        <v>1.04</v>
      </c>
      <c r="H4631" s="2">
        <v>0.249</v>
      </c>
      <c r="I4631" s="2">
        <v>-6.3500000000000001E-2</v>
      </c>
      <c r="J4631" s="2">
        <v>5.8599999999999999E-2</v>
      </c>
      <c r="K4631" s="2">
        <v>-0.26400000000000001</v>
      </c>
      <c r="L4631" s="2">
        <v>-0.32700000000000001</v>
      </c>
      <c r="M4631" s="2">
        <v>0.156</v>
      </c>
      <c r="N4631" s="2">
        <v>0.79100000000000004</v>
      </c>
      <c r="O4631" s="2">
        <v>0.41</v>
      </c>
      <c r="P4631" s="2">
        <v>0.112</v>
      </c>
    </row>
    <row r="4632" spans="1:16" x14ac:dyDescent="0.2">
      <c r="A4632" s="2">
        <v>0.13200000000000001</v>
      </c>
      <c r="B4632" s="2">
        <v>-7.3200000000000001E-2</v>
      </c>
      <c r="C4632" s="2">
        <v>0.28799999999999998</v>
      </c>
      <c r="D4632" s="2">
        <v>0.308</v>
      </c>
      <c r="E4632" s="2">
        <v>0.10299999999999999</v>
      </c>
      <c r="F4632" s="2">
        <v>0.32200000000000001</v>
      </c>
      <c r="G4632" s="2">
        <v>1.04</v>
      </c>
      <c r="H4632" s="2">
        <v>0.249</v>
      </c>
      <c r="I4632" s="2">
        <v>-6.3500000000000001E-2</v>
      </c>
      <c r="J4632" s="2">
        <v>5.8599999999999999E-2</v>
      </c>
      <c r="K4632" s="2">
        <v>-0.26400000000000001</v>
      </c>
      <c r="L4632" s="2">
        <v>-0.32200000000000001</v>
      </c>
      <c r="M4632" s="2">
        <v>0.156</v>
      </c>
      <c r="N4632" s="2">
        <v>0.79100000000000004</v>
      </c>
      <c r="O4632" s="2">
        <v>0.41</v>
      </c>
      <c r="P4632" s="2">
        <v>0.11700000000000001</v>
      </c>
    </row>
    <row r="4633" spans="1:16" x14ac:dyDescent="0.2">
      <c r="A4633" s="2">
        <v>0.127</v>
      </c>
      <c r="B4633" s="2">
        <v>-7.3200000000000001E-2</v>
      </c>
      <c r="C4633" s="2">
        <v>0.28799999999999998</v>
      </c>
      <c r="D4633" s="2">
        <v>0.308</v>
      </c>
      <c r="E4633" s="2">
        <v>0.10299999999999999</v>
      </c>
      <c r="F4633" s="2">
        <v>0.32200000000000001</v>
      </c>
      <c r="G4633" s="2">
        <v>1.03</v>
      </c>
      <c r="H4633" s="2">
        <v>0.249</v>
      </c>
      <c r="I4633" s="2">
        <v>-6.3500000000000001E-2</v>
      </c>
      <c r="J4633" s="2">
        <v>5.8599999999999999E-2</v>
      </c>
      <c r="K4633" s="2">
        <v>-0.26400000000000001</v>
      </c>
      <c r="L4633" s="2">
        <v>-0.32200000000000001</v>
      </c>
      <c r="M4633" s="2">
        <v>0.156</v>
      </c>
      <c r="N4633" s="2">
        <v>0.79100000000000004</v>
      </c>
      <c r="O4633" s="2">
        <v>0.40500000000000003</v>
      </c>
      <c r="P4633" s="2">
        <v>0.11700000000000001</v>
      </c>
    </row>
    <row r="4634" spans="1:16" x14ac:dyDescent="0.2">
      <c r="A4634" s="2">
        <v>0.127</v>
      </c>
      <c r="B4634" s="2">
        <v>-7.3200000000000001E-2</v>
      </c>
      <c r="C4634" s="2">
        <v>0.28799999999999998</v>
      </c>
      <c r="D4634" s="2">
        <v>0.308</v>
      </c>
      <c r="E4634" s="2">
        <v>0.107</v>
      </c>
      <c r="F4634" s="2">
        <v>0.32200000000000001</v>
      </c>
      <c r="G4634" s="2">
        <v>1.03</v>
      </c>
      <c r="H4634" s="2">
        <v>0.249</v>
      </c>
      <c r="I4634" s="2">
        <v>-5.8599999999999999E-2</v>
      </c>
      <c r="J4634" s="2">
        <v>5.8599999999999999E-2</v>
      </c>
      <c r="K4634" s="2">
        <v>-0.26400000000000001</v>
      </c>
      <c r="L4634" s="2">
        <v>-0.32200000000000001</v>
      </c>
      <c r="M4634" s="2">
        <v>0.161</v>
      </c>
      <c r="N4634" s="2">
        <v>0.79100000000000004</v>
      </c>
      <c r="O4634" s="2">
        <v>0.40500000000000003</v>
      </c>
      <c r="P4634" s="2">
        <v>0.11700000000000001</v>
      </c>
    </row>
    <row r="4635" spans="1:16" x14ac:dyDescent="0.2">
      <c r="A4635" s="2">
        <v>0.127</v>
      </c>
      <c r="B4635" s="2">
        <v>-7.3200000000000001E-2</v>
      </c>
      <c r="C4635" s="2">
        <v>0.28799999999999998</v>
      </c>
      <c r="D4635" s="2">
        <v>0.30299999999999999</v>
      </c>
      <c r="E4635" s="2">
        <v>0.107</v>
      </c>
      <c r="F4635" s="2">
        <v>0.32200000000000001</v>
      </c>
      <c r="G4635" s="2">
        <v>1.03</v>
      </c>
      <c r="H4635" s="2">
        <v>0.249</v>
      </c>
      <c r="I4635" s="2">
        <v>-5.8599999999999999E-2</v>
      </c>
      <c r="J4635" s="2">
        <v>5.8599999999999999E-2</v>
      </c>
      <c r="K4635" s="2">
        <v>-0.26400000000000001</v>
      </c>
      <c r="L4635" s="2">
        <v>-0.317</v>
      </c>
      <c r="M4635" s="2">
        <v>0.161</v>
      </c>
      <c r="N4635" s="2">
        <v>0.79100000000000004</v>
      </c>
      <c r="O4635" s="2">
        <v>0.41</v>
      </c>
      <c r="P4635" s="2">
        <v>0.112</v>
      </c>
    </row>
    <row r="4636" spans="1:16" x14ac:dyDescent="0.2">
      <c r="A4636" s="2">
        <v>0.127</v>
      </c>
      <c r="B4636" s="2">
        <v>-7.3200000000000001E-2</v>
      </c>
      <c r="C4636" s="2">
        <v>0.28299999999999997</v>
      </c>
      <c r="D4636" s="2">
        <v>0.30299999999999999</v>
      </c>
      <c r="E4636" s="2">
        <v>0.107</v>
      </c>
      <c r="F4636" s="2">
        <v>0.317</v>
      </c>
      <c r="G4636" s="2">
        <v>1.03</v>
      </c>
      <c r="H4636" s="2">
        <v>0.249</v>
      </c>
      <c r="I4636" s="2">
        <v>-5.8599999999999999E-2</v>
      </c>
      <c r="J4636" s="2">
        <v>6.3500000000000001E-2</v>
      </c>
      <c r="K4636" s="2">
        <v>-0.26400000000000001</v>
      </c>
      <c r="L4636" s="2">
        <v>-0.317</v>
      </c>
      <c r="M4636" s="2">
        <v>0.156</v>
      </c>
      <c r="N4636" s="2">
        <v>0.79100000000000004</v>
      </c>
      <c r="O4636" s="2">
        <v>0.40500000000000003</v>
      </c>
      <c r="P4636" s="2">
        <v>0.112</v>
      </c>
    </row>
    <row r="4637" spans="1:16" x14ac:dyDescent="0.2">
      <c r="A4637" s="2">
        <v>0.127</v>
      </c>
      <c r="B4637" s="2">
        <v>-7.3200000000000001E-2</v>
      </c>
      <c r="C4637" s="2">
        <v>0.28299999999999997</v>
      </c>
      <c r="D4637" s="2">
        <v>0.30299999999999999</v>
      </c>
      <c r="E4637" s="2">
        <v>0.107</v>
      </c>
      <c r="F4637" s="2">
        <v>0.32200000000000001</v>
      </c>
      <c r="G4637" s="2">
        <v>1.02</v>
      </c>
      <c r="H4637" s="2">
        <v>0.254</v>
      </c>
      <c r="I4637" s="2">
        <v>-5.8599999999999999E-2</v>
      </c>
      <c r="J4637" s="2">
        <v>6.3500000000000001E-2</v>
      </c>
      <c r="K4637" s="2">
        <v>-0.26400000000000001</v>
      </c>
      <c r="L4637" s="2">
        <v>-0.32200000000000001</v>
      </c>
      <c r="M4637" s="2">
        <v>0.161</v>
      </c>
      <c r="N4637" s="2">
        <v>0.79100000000000004</v>
      </c>
      <c r="O4637" s="2">
        <v>0.41</v>
      </c>
      <c r="P4637" s="2">
        <v>0.11700000000000001</v>
      </c>
    </row>
    <row r="4638" spans="1:16" x14ac:dyDescent="0.2">
      <c r="A4638" s="2">
        <v>0.13200000000000001</v>
      </c>
      <c r="B4638" s="2">
        <v>-6.8400000000000002E-2</v>
      </c>
      <c r="C4638" s="2">
        <v>0.28799999999999998</v>
      </c>
      <c r="D4638" s="2">
        <v>0.30299999999999999</v>
      </c>
      <c r="E4638" s="2">
        <v>0.107</v>
      </c>
      <c r="F4638" s="2">
        <v>0.317</v>
      </c>
      <c r="G4638" s="2">
        <v>1.02</v>
      </c>
      <c r="H4638" s="2">
        <v>0.249</v>
      </c>
      <c r="I4638" s="2">
        <v>-5.8599999999999999E-2</v>
      </c>
      <c r="J4638" s="2">
        <v>6.3500000000000001E-2</v>
      </c>
      <c r="K4638" s="2">
        <v>-0.25900000000000001</v>
      </c>
      <c r="L4638" s="2">
        <v>-0.317</v>
      </c>
      <c r="M4638" s="2">
        <v>0.161</v>
      </c>
      <c r="N4638" s="2">
        <v>0.78600000000000003</v>
      </c>
      <c r="O4638" s="2">
        <v>0.41</v>
      </c>
      <c r="P4638" s="2">
        <v>0.11700000000000001</v>
      </c>
    </row>
    <row r="4639" spans="1:16" x14ac:dyDescent="0.2">
      <c r="A4639" s="2">
        <v>0.127</v>
      </c>
      <c r="B4639" s="2">
        <v>-7.3200000000000001E-2</v>
      </c>
      <c r="C4639" s="2">
        <v>0.28799999999999998</v>
      </c>
      <c r="D4639" s="2">
        <v>0.29799999999999999</v>
      </c>
      <c r="E4639" s="2">
        <v>0.107</v>
      </c>
      <c r="F4639" s="2">
        <v>0.317</v>
      </c>
      <c r="G4639" s="2">
        <v>1.02</v>
      </c>
      <c r="H4639" s="2">
        <v>0.254</v>
      </c>
      <c r="I4639" s="2">
        <v>-5.3699999999999998E-2</v>
      </c>
      <c r="J4639" s="2">
        <v>5.8599999999999999E-2</v>
      </c>
      <c r="K4639" s="2">
        <v>-0.25900000000000001</v>
      </c>
      <c r="L4639" s="2">
        <v>-0.317</v>
      </c>
      <c r="M4639" s="2">
        <v>0.161</v>
      </c>
      <c r="N4639" s="2">
        <v>0.78600000000000003</v>
      </c>
      <c r="O4639" s="2">
        <v>0.40500000000000003</v>
      </c>
      <c r="P4639" s="2">
        <v>0.11700000000000001</v>
      </c>
    </row>
    <row r="4640" spans="1:16" x14ac:dyDescent="0.2">
      <c r="A4640" s="2">
        <v>0.127</v>
      </c>
      <c r="B4640" s="2">
        <v>-6.8400000000000002E-2</v>
      </c>
      <c r="C4640" s="2">
        <v>0.28299999999999997</v>
      </c>
      <c r="D4640" s="2">
        <v>0.29799999999999999</v>
      </c>
      <c r="E4640" s="2">
        <v>0.107</v>
      </c>
      <c r="F4640" s="2">
        <v>0.317</v>
      </c>
      <c r="G4640" s="2">
        <v>1.02</v>
      </c>
      <c r="H4640" s="2">
        <v>0.254</v>
      </c>
      <c r="I4640" s="2">
        <v>-5.8599999999999999E-2</v>
      </c>
      <c r="J4640" s="2">
        <v>6.3500000000000001E-2</v>
      </c>
      <c r="K4640" s="2">
        <v>-0.25900000000000001</v>
      </c>
      <c r="L4640" s="2">
        <v>-0.317</v>
      </c>
      <c r="M4640" s="2">
        <v>0.161</v>
      </c>
      <c r="N4640" s="2">
        <v>0.78600000000000003</v>
      </c>
      <c r="O4640" s="2">
        <v>0.40500000000000003</v>
      </c>
      <c r="P4640" s="2">
        <v>0.11700000000000001</v>
      </c>
    </row>
    <row r="4641" spans="1:16" x14ac:dyDescent="0.2">
      <c r="A4641" s="2">
        <v>0.127</v>
      </c>
      <c r="B4641" s="2">
        <v>-7.3200000000000001E-2</v>
      </c>
      <c r="C4641" s="2">
        <v>0.27800000000000002</v>
      </c>
      <c r="D4641" s="2">
        <v>0.29799999999999999</v>
      </c>
      <c r="E4641" s="2">
        <v>0.107</v>
      </c>
      <c r="F4641" s="2">
        <v>0.317</v>
      </c>
      <c r="G4641" s="2">
        <v>1.02</v>
      </c>
      <c r="H4641" s="2">
        <v>0.249</v>
      </c>
      <c r="I4641" s="2">
        <v>-5.3699999999999998E-2</v>
      </c>
      <c r="J4641" s="2">
        <v>5.8599999999999999E-2</v>
      </c>
      <c r="K4641" s="2">
        <v>-0.25900000000000001</v>
      </c>
      <c r="L4641" s="2">
        <v>-0.317</v>
      </c>
      <c r="M4641" s="2">
        <v>0.161</v>
      </c>
      <c r="N4641" s="2">
        <v>0.78600000000000003</v>
      </c>
      <c r="O4641" s="2">
        <v>0.40500000000000003</v>
      </c>
      <c r="P4641" s="2">
        <v>0.11700000000000001</v>
      </c>
    </row>
    <row r="4642" spans="1:16" x14ac:dyDescent="0.2">
      <c r="A4642" s="2">
        <v>0.127</v>
      </c>
      <c r="B4642" s="2">
        <v>-6.8400000000000002E-2</v>
      </c>
      <c r="C4642" s="2">
        <v>0.27800000000000002</v>
      </c>
      <c r="D4642" s="2">
        <v>0.29799999999999999</v>
      </c>
      <c r="E4642" s="2">
        <v>0.107</v>
      </c>
      <c r="F4642" s="2">
        <v>0.317</v>
      </c>
      <c r="G4642" s="2">
        <v>1.01</v>
      </c>
      <c r="H4642" s="2">
        <v>0.254</v>
      </c>
      <c r="I4642" s="2">
        <v>-5.3699999999999998E-2</v>
      </c>
      <c r="J4642" s="2">
        <v>5.8599999999999999E-2</v>
      </c>
      <c r="K4642" s="2">
        <v>-0.25900000000000001</v>
      </c>
      <c r="L4642" s="2">
        <v>-0.312</v>
      </c>
      <c r="M4642" s="2">
        <v>0.156</v>
      </c>
      <c r="N4642" s="2">
        <v>0.78600000000000003</v>
      </c>
      <c r="O4642" s="2">
        <v>0.40500000000000003</v>
      </c>
      <c r="P4642" s="2">
        <v>0.11700000000000001</v>
      </c>
    </row>
    <row r="4643" spans="1:16" x14ac:dyDescent="0.2">
      <c r="A4643" s="2">
        <v>0.127</v>
      </c>
      <c r="B4643" s="2">
        <v>-6.8400000000000002E-2</v>
      </c>
      <c r="C4643" s="2">
        <v>0.27800000000000002</v>
      </c>
      <c r="D4643" s="2">
        <v>0.29299999999999998</v>
      </c>
      <c r="E4643" s="2">
        <v>0.107</v>
      </c>
      <c r="F4643" s="2">
        <v>0.312</v>
      </c>
      <c r="G4643" s="2">
        <v>1.01</v>
      </c>
      <c r="H4643" s="2">
        <v>0.254</v>
      </c>
      <c r="I4643" s="2">
        <v>-5.3699999999999998E-2</v>
      </c>
      <c r="J4643" s="2">
        <v>5.8599999999999999E-2</v>
      </c>
      <c r="K4643" s="2">
        <v>-0.25900000000000001</v>
      </c>
      <c r="L4643" s="2">
        <v>-0.308</v>
      </c>
      <c r="M4643" s="2">
        <v>0.161</v>
      </c>
      <c r="N4643" s="2">
        <v>0.78600000000000003</v>
      </c>
      <c r="O4643" s="2">
        <v>0.40500000000000003</v>
      </c>
      <c r="P4643" s="2">
        <v>0.11700000000000001</v>
      </c>
    </row>
    <row r="4644" spans="1:16" x14ac:dyDescent="0.2">
      <c r="A4644" s="2">
        <v>0.122</v>
      </c>
      <c r="B4644" s="2">
        <v>-6.8400000000000002E-2</v>
      </c>
      <c r="C4644" s="2">
        <v>0.27800000000000002</v>
      </c>
      <c r="D4644" s="2">
        <v>0.28799999999999998</v>
      </c>
      <c r="E4644" s="2">
        <v>0.107</v>
      </c>
      <c r="F4644" s="2">
        <v>0.312</v>
      </c>
      <c r="G4644" s="2">
        <v>1.01</v>
      </c>
      <c r="H4644" s="2">
        <v>0.254</v>
      </c>
      <c r="I4644" s="2">
        <v>-4.8800000000000003E-2</v>
      </c>
      <c r="J4644" s="2">
        <v>5.8599999999999999E-2</v>
      </c>
      <c r="K4644" s="2">
        <v>-0.25900000000000001</v>
      </c>
      <c r="L4644" s="2">
        <v>-0.312</v>
      </c>
      <c r="M4644" s="2">
        <v>0.161</v>
      </c>
      <c r="N4644" s="2">
        <v>0.78600000000000003</v>
      </c>
      <c r="O4644" s="2">
        <v>0.40500000000000003</v>
      </c>
      <c r="P4644" s="2">
        <v>0.11700000000000001</v>
      </c>
    </row>
    <row r="4645" spans="1:16" x14ac:dyDescent="0.2">
      <c r="A4645" s="2">
        <v>0.127</v>
      </c>
      <c r="B4645" s="2">
        <v>-6.8400000000000002E-2</v>
      </c>
      <c r="C4645" s="2">
        <v>0.27800000000000002</v>
      </c>
      <c r="D4645" s="2">
        <v>0.29299999999999998</v>
      </c>
      <c r="E4645" s="2">
        <v>0.107</v>
      </c>
      <c r="F4645" s="2">
        <v>0.317</v>
      </c>
      <c r="G4645" s="2">
        <v>1.01</v>
      </c>
      <c r="H4645" s="2">
        <v>0.254</v>
      </c>
      <c r="I4645" s="2">
        <v>-4.8800000000000003E-2</v>
      </c>
      <c r="J4645" s="2">
        <v>6.3500000000000001E-2</v>
      </c>
      <c r="K4645" s="2">
        <v>-0.25900000000000001</v>
      </c>
      <c r="L4645" s="2">
        <v>-0.308</v>
      </c>
      <c r="M4645" s="2">
        <v>0.161</v>
      </c>
      <c r="N4645" s="2">
        <v>0.78600000000000003</v>
      </c>
      <c r="O4645" s="2">
        <v>0.40500000000000003</v>
      </c>
      <c r="P4645" s="2">
        <v>0.11700000000000001</v>
      </c>
    </row>
    <row r="4646" spans="1:16" x14ac:dyDescent="0.2">
      <c r="A4646" s="2">
        <v>0.127</v>
      </c>
      <c r="B4646" s="2">
        <v>-6.8400000000000002E-2</v>
      </c>
      <c r="C4646" s="2">
        <v>0.27800000000000002</v>
      </c>
      <c r="D4646" s="2">
        <v>0.28799999999999998</v>
      </c>
      <c r="E4646" s="2">
        <v>0.107</v>
      </c>
      <c r="F4646" s="2">
        <v>0.317</v>
      </c>
      <c r="G4646" s="2">
        <v>1.01</v>
      </c>
      <c r="H4646" s="2">
        <v>0.254</v>
      </c>
      <c r="I4646" s="2">
        <v>-4.8800000000000003E-2</v>
      </c>
      <c r="J4646" s="2">
        <v>6.3500000000000001E-2</v>
      </c>
      <c r="K4646" s="2">
        <v>-0.254</v>
      </c>
      <c r="L4646" s="2">
        <v>-0.308</v>
      </c>
      <c r="M4646" s="2">
        <v>0.16600000000000001</v>
      </c>
      <c r="N4646" s="2">
        <v>0.78600000000000003</v>
      </c>
      <c r="O4646" s="2">
        <v>0.4</v>
      </c>
      <c r="P4646" s="2">
        <v>0.11700000000000001</v>
      </c>
    </row>
    <row r="4647" spans="1:16" x14ac:dyDescent="0.2">
      <c r="A4647" s="2">
        <v>0.122</v>
      </c>
      <c r="B4647" s="2">
        <v>-6.8400000000000002E-2</v>
      </c>
      <c r="C4647" s="2">
        <v>0.27800000000000002</v>
      </c>
      <c r="D4647" s="2">
        <v>0.28799999999999998</v>
      </c>
      <c r="E4647" s="2">
        <v>0.107</v>
      </c>
      <c r="F4647" s="2">
        <v>0.312</v>
      </c>
      <c r="G4647" s="2">
        <v>1</v>
      </c>
      <c r="H4647" s="2">
        <v>0.25900000000000001</v>
      </c>
      <c r="I4647" s="2">
        <v>-4.8800000000000003E-2</v>
      </c>
      <c r="J4647" s="2">
        <v>5.8599999999999999E-2</v>
      </c>
      <c r="K4647" s="2">
        <v>-0.25900000000000001</v>
      </c>
      <c r="L4647" s="2">
        <v>-0.308</v>
      </c>
      <c r="M4647" s="2">
        <v>0.161</v>
      </c>
      <c r="N4647" s="2">
        <v>0.78100000000000003</v>
      </c>
      <c r="O4647" s="2">
        <v>0.4</v>
      </c>
      <c r="P4647" s="2">
        <v>0.11700000000000001</v>
      </c>
    </row>
    <row r="4648" spans="1:16" x14ac:dyDescent="0.2">
      <c r="A4648" s="2">
        <v>0.122</v>
      </c>
      <c r="B4648" s="2">
        <v>-6.8400000000000002E-2</v>
      </c>
      <c r="C4648" s="2">
        <v>0.27300000000000002</v>
      </c>
      <c r="D4648" s="2">
        <v>0.28799999999999998</v>
      </c>
      <c r="E4648" s="2">
        <v>0.10299999999999999</v>
      </c>
      <c r="F4648" s="2">
        <v>0.317</v>
      </c>
      <c r="G4648" s="2">
        <v>1.01</v>
      </c>
      <c r="H4648" s="2">
        <v>0.254</v>
      </c>
      <c r="I4648" s="2">
        <v>-4.8800000000000003E-2</v>
      </c>
      <c r="J4648" s="2">
        <v>5.8599999999999999E-2</v>
      </c>
      <c r="K4648" s="2">
        <v>-0.254</v>
      </c>
      <c r="L4648" s="2">
        <v>-0.30299999999999999</v>
      </c>
      <c r="M4648" s="2">
        <v>0.161</v>
      </c>
      <c r="N4648" s="2">
        <v>0.78600000000000003</v>
      </c>
      <c r="O4648" s="2">
        <v>0.4</v>
      </c>
      <c r="P4648" s="2">
        <v>0.11700000000000001</v>
      </c>
    </row>
    <row r="4649" spans="1:16" x14ac:dyDescent="0.2">
      <c r="A4649" s="2">
        <v>0.122</v>
      </c>
      <c r="B4649" s="2">
        <v>-6.8400000000000002E-2</v>
      </c>
      <c r="C4649" s="2">
        <v>0.27800000000000002</v>
      </c>
      <c r="D4649" s="2">
        <v>0.28299999999999997</v>
      </c>
      <c r="E4649" s="2">
        <v>0.107</v>
      </c>
      <c r="F4649" s="2">
        <v>0.312</v>
      </c>
      <c r="G4649" s="2">
        <v>1</v>
      </c>
      <c r="H4649" s="2">
        <v>0.254</v>
      </c>
      <c r="I4649" s="2">
        <v>-4.8800000000000003E-2</v>
      </c>
      <c r="J4649" s="2">
        <v>5.8599999999999999E-2</v>
      </c>
      <c r="K4649" s="2">
        <v>-0.254</v>
      </c>
      <c r="L4649" s="2">
        <v>-0.30299999999999999</v>
      </c>
      <c r="M4649" s="2">
        <v>0.161</v>
      </c>
      <c r="N4649" s="2">
        <v>0.78100000000000003</v>
      </c>
      <c r="O4649" s="2">
        <v>0.4</v>
      </c>
      <c r="P4649" s="2">
        <v>0.11700000000000001</v>
      </c>
    </row>
    <row r="4650" spans="1:16" x14ac:dyDescent="0.2">
      <c r="A4650" s="2">
        <v>0.122</v>
      </c>
      <c r="B4650" s="2">
        <v>-6.8400000000000002E-2</v>
      </c>
      <c r="C4650" s="2">
        <v>0.27300000000000002</v>
      </c>
      <c r="D4650" s="2">
        <v>0.28299999999999997</v>
      </c>
      <c r="E4650" s="2">
        <v>0.107</v>
      </c>
      <c r="F4650" s="2">
        <v>0.312</v>
      </c>
      <c r="G4650" s="2">
        <v>1</v>
      </c>
      <c r="H4650" s="2">
        <v>0.254</v>
      </c>
      <c r="I4650" s="2">
        <v>-4.8800000000000003E-2</v>
      </c>
      <c r="J4650" s="2">
        <v>5.8599999999999999E-2</v>
      </c>
      <c r="K4650" s="2">
        <v>-0.254</v>
      </c>
      <c r="L4650" s="2">
        <v>-0.30299999999999999</v>
      </c>
      <c r="M4650" s="2">
        <v>0.16600000000000001</v>
      </c>
      <c r="N4650" s="2">
        <v>0.78100000000000003</v>
      </c>
      <c r="O4650" s="2">
        <v>0.4</v>
      </c>
      <c r="P4650" s="2">
        <v>0.11700000000000001</v>
      </c>
    </row>
    <row r="4651" spans="1:16" x14ac:dyDescent="0.2">
      <c r="A4651" s="2">
        <v>0.122</v>
      </c>
      <c r="B4651" s="2">
        <v>-6.8400000000000002E-2</v>
      </c>
      <c r="C4651" s="2">
        <v>0.27300000000000002</v>
      </c>
      <c r="D4651" s="2">
        <v>0.28299999999999997</v>
      </c>
      <c r="E4651" s="2">
        <v>0.10299999999999999</v>
      </c>
      <c r="F4651" s="2">
        <v>0.312</v>
      </c>
      <c r="G4651" s="2">
        <v>1</v>
      </c>
      <c r="H4651" s="2">
        <v>0.254</v>
      </c>
      <c r="I4651" s="2">
        <v>-4.3900000000000002E-2</v>
      </c>
      <c r="J4651" s="2">
        <v>5.8599999999999999E-2</v>
      </c>
      <c r="K4651" s="2">
        <v>-0.254</v>
      </c>
      <c r="L4651" s="2">
        <v>-0.29799999999999999</v>
      </c>
      <c r="M4651" s="2">
        <v>0.16600000000000001</v>
      </c>
      <c r="N4651" s="2">
        <v>0.78100000000000003</v>
      </c>
      <c r="O4651" s="2">
        <v>0.39600000000000002</v>
      </c>
      <c r="P4651" s="2">
        <v>0.11700000000000001</v>
      </c>
    </row>
    <row r="4652" spans="1:16" x14ac:dyDescent="0.2">
      <c r="A4652" s="2">
        <v>0.11700000000000001</v>
      </c>
      <c r="B4652" s="2">
        <v>-6.8400000000000002E-2</v>
      </c>
      <c r="C4652" s="2">
        <v>0.26900000000000002</v>
      </c>
      <c r="D4652" s="2">
        <v>0.27800000000000002</v>
      </c>
      <c r="E4652" s="2">
        <v>0.107</v>
      </c>
      <c r="F4652" s="2">
        <v>0.312</v>
      </c>
      <c r="G4652" s="2">
        <v>0.996</v>
      </c>
      <c r="H4652" s="2">
        <v>0.254</v>
      </c>
      <c r="I4652" s="2">
        <v>-4.3900000000000002E-2</v>
      </c>
      <c r="J4652" s="2">
        <v>5.8599999999999999E-2</v>
      </c>
      <c r="K4652" s="2">
        <v>-0.249</v>
      </c>
      <c r="L4652" s="2">
        <v>-0.29799999999999999</v>
      </c>
      <c r="M4652" s="2">
        <v>0.161</v>
      </c>
      <c r="N4652" s="2">
        <v>0.78100000000000003</v>
      </c>
      <c r="O4652" s="2">
        <v>0.4</v>
      </c>
      <c r="P4652" s="2">
        <v>0.11700000000000001</v>
      </c>
    </row>
    <row r="4653" spans="1:16" x14ac:dyDescent="0.2">
      <c r="A4653" s="2">
        <v>0.122</v>
      </c>
      <c r="B4653" s="2">
        <v>-6.8400000000000002E-2</v>
      </c>
      <c r="C4653" s="2">
        <v>0.26900000000000002</v>
      </c>
      <c r="D4653" s="2">
        <v>0.27800000000000002</v>
      </c>
      <c r="E4653" s="2">
        <v>0.107</v>
      </c>
      <c r="F4653" s="2">
        <v>0.312</v>
      </c>
      <c r="G4653" s="2">
        <v>0.996</v>
      </c>
      <c r="H4653" s="2">
        <v>0.25900000000000001</v>
      </c>
      <c r="I4653" s="2">
        <v>-4.3900000000000002E-2</v>
      </c>
      <c r="J4653" s="2">
        <v>5.8599999999999999E-2</v>
      </c>
      <c r="K4653" s="2">
        <v>-0.254</v>
      </c>
      <c r="L4653" s="2">
        <v>-0.29799999999999999</v>
      </c>
      <c r="M4653" s="2">
        <v>0.16600000000000001</v>
      </c>
      <c r="N4653" s="2">
        <v>0.78100000000000003</v>
      </c>
      <c r="O4653" s="2">
        <v>0.39600000000000002</v>
      </c>
      <c r="P4653" s="2">
        <v>0.11700000000000001</v>
      </c>
    </row>
    <row r="4654" spans="1:16" x14ac:dyDescent="0.2">
      <c r="A4654" s="2">
        <v>0.11700000000000001</v>
      </c>
      <c r="B4654" s="2">
        <v>-6.8400000000000002E-2</v>
      </c>
      <c r="C4654" s="2">
        <v>0.27300000000000002</v>
      </c>
      <c r="D4654" s="2">
        <v>0.27800000000000002</v>
      </c>
      <c r="E4654" s="2">
        <v>0.107</v>
      </c>
      <c r="F4654" s="2">
        <v>0.312</v>
      </c>
      <c r="G4654" s="2">
        <v>1</v>
      </c>
      <c r="H4654" s="2">
        <v>0.25900000000000001</v>
      </c>
      <c r="I4654" s="2">
        <v>-4.3900000000000002E-2</v>
      </c>
      <c r="J4654" s="2">
        <v>5.8599999999999999E-2</v>
      </c>
      <c r="K4654" s="2">
        <v>-0.249</v>
      </c>
      <c r="L4654" s="2">
        <v>-0.29799999999999999</v>
      </c>
      <c r="M4654" s="2">
        <v>0.16600000000000001</v>
      </c>
      <c r="N4654" s="2">
        <v>0.78100000000000003</v>
      </c>
      <c r="O4654" s="2">
        <v>0.39600000000000002</v>
      </c>
      <c r="P4654" s="2">
        <v>0.11700000000000001</v>
      </c>
    </row>
    <row r="4655" spans="1:16" x14ac:dyDescent="0.2">
      <c r="A4655" s="2">
        <v>0.122</v>
      </c>
      <c r="B4655" s="2">
        <v>-6.8400000000000002E-2</v>
      </c>
      <c r="C4655" s="2">
        <v>0.26900000000000002</v>
      </c>
      <c r="D4655" s="2">
        <v>0.27800000000000002</v>
      </c>
      <c r="E4655" s="2">
        <v>0.107</v>
      </c>
      <c r="F4655" s="2">
        <v>0.308</v>
      </c>
      <c r="G4655" s="2">
        <v>0.996</v>
      </c>
      <c r="H4655" s="2">
        <v>0.254</v>
      </c>
      <c r="I4655" s="2">
        <v>-4.3900000000000002E-2</v>
      </c>
      <c r="J4655" s="2">
        <v>5.8599999999999999E-2</v>
      </c>
      <c r="K4655" s="2">
        <v>-0.249</v>
      </c>
      <c r="L4655" s="2">
        <v>-0.29299999999999998</v>
      </c>
      <c r="M4655" s="2">
        <v>0.161</v>
      </c>
      <c r="N4655" s="2">
        <v>0.78100000000000003</v>
      </c>
      <c r="O4655" s="2">
        <v>0.39600000000000002</v>
      </c>
      <c r="P4655" s="2">
        <v>0.11700000000000001</v>
      </c>
    </row>
    <row r="4656" spans="1:16" x14ac:dyDescent="0.2">
      <c r="A4656" s="2">
        <v>0.11700000000000001</v>
      </c>
      <c r="B4656" s="2">
        <v>-6.8400000000000002E-2</v>
      </c>
      <c r="C4656" s="2">
        <v>0.26900000000000002</v>
      </c>
      <c r="D4656" s="2">
        <v>0.27300000000000002</v>
      </c>
      <c r="E4656" s="2">
        <v>0.107</v>
      </c>
      <c r="F4656" s="2">
        <v>0.308</v>
      </c>
      <c r="G4656" s="2">
        <v>0.996</v>
      </c>
      <c r="H4656" s="2">
        <v>0.25900000000000001</v>
      </c>
      <c r="I4656" s="2">
        <v>-4.3900000000000002E-2</v>
      </c>
      <c r="J4656" s="2">
        <v>5.8599999999999999E-2</v>
      </c>
      <c r="K4656" s="2">
        <v>-0.249</v>
      </c>
      <c r="L4656" s="2">
        <v>-0.29299999999999998</v>
      </c>
      <c r="M4656" s="2">
        <v>0.16600000000000001</v>
      </c>
      <c r="N4656" s="2">
        <v>0.77600000000000002</v>
      </c>
      <c r="O4656" s="2">
        <v>0.39600000000000002</v>
      </c>
      <c r="P4656" s="2">
        <v>0.11700000000000001</v>
      </c>
    </row>
    <row r="4657" spans="1:16" x14ac:dyDescent="0.2">
      <c r="A4657" s="2">
        <v>0.11700000000000001</v>
      </c>
      <c r="B4657" s="2">
        <v>-6.3500000000000001E-2</v>
      </c>
      <c r="C4657" s="2">
        <v>0.26900000000000002</v>
      </c>
      <c r="D4657" s="2">
        <v>0.27300000000000002</v>
      </c>
      <c r="E4657" s="2">
        <v>0.107</v>
      </c>
      <c r="F4657" s="2">
        <v>0.308</v>
      </c>
      <c r="G4657" s="2">
        <v>0.996</v>
      </c>
      <c r="H4657" s="2">
        <v>0.25900000000000001</v>
      </c>
      <c r="I4657" s="2">
        <v>-4.3900000000000002E-2</v>
      </c>
      <c r="J4657" s="2">
        <v>5.8599999999999999E-2</v>
      </c>
      <c r="K4657" s="2">
        <v>-0.24399999999999999</v>
      </c>
      <c r="L4657" s="2">
        <v>-0.29299999999999998</v>
      </c>
      <c r="M4657" s="2">
        <v>0.161</v>
      </c>
      <c r="N4657" s="2">
        <v>0.77100000000000002</v>
      </c>
      <c r="O4657" s="2">
        <v>0.39600000000000002</v>
      </c>
      <c r="P4657" s="2">
        <v>0.11700000000000001</v>
      </c>
    </row>
    <row r="4658" spans="1:16" x14ac:dyDescent="0.2">
      <c r="A4658" s="2">
        <v>0.11700000000000001</v>
      </c>
      <c r="B4658" s="2">
        <v>-6.8400000000000002E-2</v>
      </c>
      <c r="C4658" s="2">
        <v>0.26900000000000002</v>
      </c>
      <c r="D4658" s="2">
        <v>0.27300000000000002</v>
      </c>
      <c r="E4658" s="2">
        <v>0.107</v>
      </c>
      <c r="F4658" s="2">
        <v>0.308</v>
      </c>
      <c r="G4658" s="2">
        <v>0.996</v>
      </c>
      <c r="H4658" s="2">
        <v>0.25900000000000001</v>
      </c>
      <c r="I4658" s="2">
        <v>-4.3900000000000002E-2</v>
      </c>
      <c r="J4658" s="2">
        <v>5.3699999999999998E-2</v>
      </c>
      <c r="K4658" s="2">
        <v>-0.249</v>
      </c>
      <c r="L4658" s="2">
        <v>-0.28799999999999998</v>
      </c>
      <c r="M4658" s="2">
        <v>0.16600000000000001</v>
      </c>
      <c r="N4658" s="2">
        <v>0.77600000000000002</v>
      </c>
      <c r="O4658" s="2">
        <v>0.39100000000000001</v>
      </c>
      <c r="P4658" s="2">
        <v>0.11700000000000001</v>
      </c>
    </row>
    <row r="4659" spans="1:16" x14ac:dyDescent="0.2">
      <c r="A4659" s="2">
        <v>0.122</v>
      </c>
      <c r="B4659" s="2">
        <v>-6.3500000000000001E-2</v>
      </c>
      <c r="C4659" s="2">
        <v>0.26900000000000002</v>
      </c>
      <c r="D4659" s="2">
        <v>0.27300000000000002</v>
      </c>
      <c r="E4659" s="2">
        <v>0.107</v>
      </c>
      <c r="F4659" s="2">
        <v>0.308</v>
      </c>
      <c r="G4659" s="2">
        <v>0.996</v>
      </c>
      <c r="H4659" s="2">
        <v>0.25900000000000001</v>
      </c>
      <c r="I4659" s="2">
        <v>-3.9100000000000003E-2</v>
      </c>
      <c r="J4659" s="2">
        <v>5.8599999999999999E-2</v>
      </c>
      <c r="K4659" s="2">
        <v>-0.24399999999999999</v>
      </c>
      <c r="L4659" s="2">
        <v>-0.28799999999999998</v>
      </c>
      <c r="M4659" s="2">
        <v>0.16600000000000001</v>
      </c>
      <c r="N4659" s="2">
        <v>0.77100000000000002</v>
      </c>
      <c r="O4659" s="2">
        <v>0.39100000000000001</v>
      </c>
      <c r="P4659" s="2">
        <v>0.11700000000000001</v>
      </c>
    </row>
    <row r="4660" spans="1:16" x14ac:dyDescent="0.2">
      <c r="A4660" s="2">
        <v>0.11700000000000001</v>
      </c>
      <c r="B4660" s="2">
        <v>-6.8400000000000002E-2</v>
      </c>
      <c r="C4660" s="2">
        <v>0.26400000000000001</v>
      </c>
      <c r="D4660" s="2">
        <v>0.26900000000000002</v>
      </c>
      <c r="E4660" s="2">
        <v>0.107</v>
      </c>
      <c r="F4660" s="2">
        <v>0.308</v>
      </c>
      <c r="G4660" s="2">
        <v>0.99099999999999999</v>
      </c>
      <c r="H4660" s="2">
        <v>0.25900000000000001</v>
      </c>
      <c r="I4660" s="2">
        <v>-3.9100000000000003E-2</v>
      </c>
      <c r="J4660" s="2">
        <v>5.3699999999999998E-2</v>
      </c>
      <c r="K4660" s="2">
        <v>-0.24399999999999999</v>
      </c>
      <c r="L4660" s="2">
        <v>-0.28299999999999997</v>
      </c>
      <c r="M4660" s="2">
        <v>0.16600000000000001</v>
      </c>
      <c r="N4660" s="2">
        <v>0.77100000000000002</v>
      </c>
      <c r="O4660" s="2">
        <v>0.39100000000000001</v>
      </c>
      <c r="P4660" s="2">
        <v>0.112</v>
      </c>
    </row>
    <row r="4661" spans="1:16" x14ac:dyDescent="0.2">
      <c r="A4661" s="2">
        <v>0.11700000000000001</v>
      </c>
      <c r="B4661" s="2">
        <v>-6.8400000000000002E-2</v>
      </c>
      <c r="C4661" s="2">
        <v>0.26400000000000001</v>
      </c>
      <c r="D4661" s="2">
        <v>0.26900000000000002</v>
      </c>
      <c r="E4661" s="2">
        <v>0.10299999999999999</v>
      </c>
      <c r="F4661" s="2">
        <v>0.308</v>
      </c>
      <c r="G4661" s="2">
        <v>0.99099999999999999</v>
      </c>
      <c r="H4661" s="2">
        <v>0.25900000000000001</v>
      </c>
      <c r="I4661" s="2">
        <v>-3.9100000000000003E-2</v>
      </c>
      <c r="J4661" s="2">
        <v>5.3699999999999998E-2</v>
      </c>
      <c r="K4661" s="2">
        <v>-0.24399999999999999</v>
      </c>
      <c r="L4661" s="2">
        <v>-0.28299999999999997</v>
      </c>
      <c r="M4661" s="2">
        <v>0.16600000000000001</v>
      </c>
      <c r="N4661" s="2">
        <v>0.77100000000000002</v>
      </c>
      <c r="O4661" s="2">
        <v>0.39100000000000001</v>
      </c>
      <c r="P4661" s="2">
        <v>0.112</v>
      </c>
    </row>
    <row r="4662" spans="1:16" x14ac:dyDescent="0.2">
      <c r="A4662" s="2">
        <v>0.11700000000000001</v>
      </c>
      <c r="B4662" s="2">
        <v>-6.8400000000000002E-2</v>
      </c>
      <c r="C4662" s="2">
        <v>0.26400000000000001</v>
      </c>
      <c r="D4662" s="2">
        <v>0.26900000000000002</v>
      </c>
      <c r="E4662" s="2">
        <v>0.10299999999999999</v>
      </c>
      <c r="F4662" s="2">
        <v>0.308</v>
      </c>
      <c r="G4662" s="2">
        <v>0.99099999999999999</v>
      </c>
      <c r="H4662" s="2">
        <v>0.25900000000000001</v>
      </c>
      <c r="I4662" s="2">
        <v>-3.9100000000000003E-2</v>
      </c>
      <c r="J4662" s="2">
        <v>5.3699999999999998E-2</v>
      </c>
      <c r="K4662" s="2">
        <v>-0.24399999999999999</v>
      </c>
      <c r="L4662" s="2">
        <v>-0.28299999999999997</v>
      </c>
      <c r="M4662" s="2">
        <v>0.16600000000000001</v>
      </c>
      <c r="N4662" s="2">
        <v>0.76700000000000002</v>
      </c>
      <c r="O4662" s="2">
        <v>0.38600000000000001</v>
      </c>
      <c r="P4662" s="2">
        <v>0.112</v>
      </c>
    </row>
    <row r="4663" spans="1:16" x14ac:dyDescent="0.2">
      <c r="A4663" s="2">
        <v>0.112</v>
      </c>
      <c r="B4663" s="2">
        <v>-6.8400000000000002E-2</v>
      </c>
      <c r="C4663" s="2">
        <v>0.26400000000000001</v>
      </c>
      <c r="D4663" s="2">
        <v>0.26900000000000002</v>
      </c>
      <c r="E4663" s="2">
        <v>0.10299999999999999</v>
      </c>
      <c r="F4663" s="2">
        <v>0.30299999999999999</v>
      </c>
      <c r="G4663" s="2">
        <v>0.99099999999999999</v>
      </c>
      <c r="H4663" s="2">
        <v>0.25900000000000001</v>
      </c>
      <c r="I4663" s="2">
        <v>-3.9100000000000003E-2</v>
      </c>
      <c r="J4663" s="2">
        <v>5.3699999999999998E-2</v>
      </c>
      <c r="K4663" s="2">
        <v>-0.23899999999999999</v>
      </c>
      <c r="L4663" s="2">
        <v>-0.28299999999999997</v>
      </c>
      <c r="M4663" s="2">
        <v>0.16600000000000001</v>
      </c>
      <c r="N4663" s="2">
        <v>0.76700000000000002</v>
      </c>
      <c r="O4663" s="2">
        <v>0.38600000000000001</v>
      </c>
      <c r="P4663" s="2">
        <v>0.112</v>
      </c>
    </row>
    <row r="4664" spans="1:16" x14ac:dyDescent="0.2">
      <c r="A4664" s="2">
        <v>0.112</v>
      </c>
      <c r="B4664" s="2">
        <v>-6.3500000000000001E-2</v>
      </c>
      <c r="C4664" s="2">
        <v>0.26400000000000001</v>
      </c>
      <c r="D4664" s="2">
        <v>0.26400000000000001</v>
      </c>
      <c r="E4664" s="2">
        <v>0.10299999999999999</v>
      </c>
      <c r="F4664" s="2">
        <v>0.308</v>
      </c>
      <c r="G4664" s="2">
        <v>0.99099999999999999</v>
      </c>
      <c r="H4664" s="2">
        <v>0.25900000000000001</v>
      </c>
      <c r="I4664" s="2">
        <v>-3.4200000000000001E-2</v>
      </c>
      <c r="J4664" s="2">
        <v>5.3699999999999998E-2</v>
      </c>
      <c r="K4664" s="2">
        <v>-0.24399999999999999</v>
      </c>
      <c r="L4664" s="2">
        <v>-0.27800000000000002</v>
      </c>
      <c r="M4664" s="2">
        <v>0.16600000000000001</v>
      </c>
      <c r="N4664" s="2">
        <v>0.76700000000000002</v>
      </c>
      <c r="O4664" s="2">
        <v>0.38600000000000001</v>
      </c>
      <c r="P4664" s="2">
        <v>0.11700000000000001</v>
      </c>
    </row>
    <row r="4665" spans="1:16" x14ac:dyDescent="0.2">
      <c r="A4665" s="2">
        <v>0.112</v>
      </c>
      <c r="B4665" s="2">
        <v>-6.8400000000000002E-2</v>
      </c>
      <c r="C4665" s="2">
        <v>0.25900000000000001</v>
      </c>
      <c r="D4665" s="2">
        <v>0.26400000000000001</v>
      </c>
      <c r="E4665" s="2">
        <v>0.107</v>
      </c>
      <c r="F4665" s="2">
        <v>0.308</v>
      </c>
      <c r="G4665" s="2">
        <v>0.99099999999999999</v>
      </c>
      <c r="H4665" s="2">
        <v>0.25900000000000001</v>
      </c>
      <c r="I4665" s="2">
        <v>-3.4200000000000001E-2</v>
      </c>
      <c r="J4665" s="2">
        <v>5.3699999999999998E-2</v>
      </c>
      <c r="K4665" s="2">
        <v>-0.23899999999999999</v>
      </c>
      <c r="L4665" s="2">
        <v>-0.27800000000000002</v>
      </c>
      <c r="M4665" s="2">
        <v>0.16600000000000001</v>
      </c>
      <c r="N4665" s="2">
        <v>0.76200000000000001</v>
      </c>
      <c r="O4665" s="2">
        <v>0.38600000000000001</v>
      </c>
      <c r="P4665" s="2">
        <v>0.11700000000000001</v>
      </c>
    </row>
    <row r="4666" spans="1:16" x14ac:dyDescent="0.2">
      <c r="A4666" s="2">
        <v>0.11700000000000001</v>
      </c>
      <c r="B4666" s="2">
        <v>-6.8400000000000002E-2</v>
      </c>
      <c r="C4666" s="2">
        <v>0.26400000000000001</v>
      </c>
      <c r="D4666" s="2">
        <v>0.26400000000000001</v>
      </c>
      <c r="E4666" s="2">
        <v>0.107</v>
      </c>
      <c r="F4666" s="2">
        <v>0.308</v>
      </c>
      <c r="G4666" s="2">
        <v>0.98599999999999999</v>
      </c>
      <c r="H4666" s="2">
        <v>0.26400000000000001</v>
      </c>
      <c r="I4666" s="2">
        <v>-3.4200000000000001E-2</v>
      </c>
      <c r="J4666" s="2">
        <v>5.3699999999999998E-2</v>
      </c>
      <c r="K4666" s="2">
        <v>-0.24399999999999999</v>
      </c>
      <c r="L4666" s="2">
        <v>-0.27800000000000002</v>
      </c>
      <c r="M4666" s="2">
        <v>0.16600000000000001</v>
      </c>
      <c r="N4666" s="2">
        <v>0.75700000000000001</v>
      </c>
      <c r="O4666" s="2">
        <v>0.38100000000000001</v>
      </c>
      <c r="P4666" s="2">
        <v>0.11700000000000001</v>
      </c>
    </row>
    <row r="4667" spans="1:16" x14ac:dyDescent="0.2">
      <c r="A4667" s="2">
        <v>0.112</v>
      </c>
      <c r="B4667" s="2">
        <v>-6.8400000000000002E-2</v>
      </c>
      <c r="C4667" s="2">
        <v>0.25900000000000001</v>
      </c>
      <c r="D4667" s="2">
        <v>0.25900000000000001</v>
      </c>
      <c r="E4667" s="2">
        <v>0.107</v>
      </c>
      <c r="F4667" s="2">
        <v>0.30299999999999999</v>
      </c>
      <c r="G4667" s="2">
        <v>0.99099999999999999</v>
      </c>
      <c r="H4667" s="2">
        <v>0.25900000000000001</v>
      </c>
      <c r="I4667" s="2">
        <v>-3.4200000000000001E-2</v>
      </c>
      <c r="J4667" s="2">
        <v>5.3699999999999998E-2</v>
      </c>
      <c r="K4667" s="2">
        <v>-0.23899999999999999</v>
      </c>
      <c r="L4667" s="2">
        <v>-0.27300000000000002</v>
      </c>
      <c r="M4667" s="2">
        <v>0.16600000000000001</v>
      </c>
      <c r="N4667" s="2">
        <v>0.75700000000000001</v>
      </c>
      <c r="O4667" s="2">
        <v>0.38600000000000001</v>
      </c>
      <c r="P4667" s="2">
        <v>0.112</v>
      </c>
    </row>
    <row r="4668" spans="1:16" x14ac:dyDescent="0.2">
      <c r="A4668" s="2">
        <v>0.112</v>
      </c>
      <c r="B4668" s="2">
        <v>-6.8400000000000002E-2</v>
      </c>
      <c r="C4668" s="2">
        <v>0.25900000000000001</v>
      </c>
      <c r="D4668" s="2">
        <v>0.25900000000000001</v>
      </c>
      <c r="E4668" s="2">
        <v>0.10299999999999999</v>
      </c>
      <c r="F4668" s="2">
        <v>0.30299999999999999</v>
      </c>
      <c r="G4668" s="2">
        <v>0.98599999999999999</v>
      </c>
      <c r="H4668" s="2">
        <v>0.25900000000000001</v>
      </c>
      <c r="I4668" s="2">
        <v>-3.4200000000000001E-2</v>
      </c>
      <c r="J4668" s="2">
        <v>4.8800000000000003E-2</v>
      </c>
      <c r="K4668" s="2">
        <v>-0.23899999999999999</v>
      </c>
      <c r="L4668" s="2">
        <v>-0.27300000000000002</v>
      </c>
      <c r="M4668" s="2">
        <v>0.16600000000000001</v>
      </c>
      <c r="N4668" s="2">
        <v>0.75700000000000001</v>
      </c>
      <c r="O4668" s="2">
        <v>0.38100000000000001</v>
      </c>
      <c r="P4668" s="2">
        <v>0.11700000000000001</v>
      </c>
    </row>
    <row r="4669" spans="1:16" x14ac:dyDescent="0.2">
      <c r="A4669" s="2">
        <v>0.112</v>
      </c>
      <c r="B4669" s="2">
        <v>-6.8400000000000002E-2</v>
      </c>
      <c r="C4669" s="2">
        <v>0.25900000000000001</v>
      </c>
      <c r="D4669" s="2">
        <v>0.25900000000000001</v>
      </c>
      <c r="E4669" s="2">
        <v>0.10299999999999999</v>
      </c>
      <c r="F4669" s="2">
        <v>0.308</v>
      </c>
      <c r="G4669" s="2">
        <v>0.99099999999999999</v>
      </c>
      <c r="H4669" s="2">
        <v>0.25900000000000001</v>
      </c>
      <c r="I4669" s="2">
        <v>-3.4200000000000001E-2</v>
      </c>
      <c r="J4669" s="2">
        <v>5.3699999999999998E-2</v>
      </c>
      <c r="K4669" s="2">
        <v>-0.23899999999999999</v>
      </c>
      <c r="L4669" s="2">
        <v>-0.27300000000000002</v>
      </c>
      <c r="M4669" s="2">
        <v>0.16600000000000001</v>
      </c>
      <c r="N4669" s="2">
        <v>0.752</v>
      </c>
      <c r="O4669" s="2">
        <v>0.38100000000000001</v>
      </c>
      <c r="P4669" s="2">
        <v>0.11700000000000001</v>
      </c>
    </row>
    <row r="4670" spans="1:16" x14ac:dyDescent="0.2">
      <c r="A4670" s="2">
        <v>0.107</v>
      </c>
      <c r="B4670" s="2">
        <v>-6.8400000000000002E-2</v>
      </c>
      <c r="C4670" s="2">
        <v>0.25900000000000001</v>
      </c>
      <c r="D4670" s="2">
        <v>0.25900000000000001</v>
      </c>
      <c r="E4670" s="2">
        <v>0.107</v>
      </c>
      <c r="F4670" s="2">
        <v>0.308</v>
      </c>
      <c r="G4670" s="2">
        <v>0.98599999999999999</v>
      </c>
      <c r="H4670" s="2">
        <v>0.25900000000000001</v>
      </c>
      <c r="I4670" s="2">
        <v>-3.4200000000000001E-2</v>
      </c>
      <c r="J4670" s="2">
        <v>4.8800000000000003E-2</v>
      </c>
      <c r="K4670" s="2">
        <v>-0.23400000000000001</v>
      </c>
      <c r="L4670" s="2">
        <v>-0.26900000000000002</v>
      </c>
      <c r="M4670" s="2">
        <v>0.16600000000000001</v>
      </c>
      <c r="N4670" s="2">
        <v>0.752</v>
      </c>
      <c r="O4670" s="2">
        <v>0.38100000000000001</v>
      </c>
      <c r="P4670" s="2">
        <v>0.11700000000000001</v>
      </c>
    </row>
    <row r="4671" spans="1:16" x14ac:dyDescent="0.2">
      <c r="A4671" s="2">
        <v>0.107</v>
      </c>
      <c r="B4671" s="2">
        <v>-7.3200000000000001E-2</v>
      </c>
      <c r="C4671" s="2">
        <v>0.25900000000000001</v>
      </c>
      <c r="D4671" s="2">
        <v>0.254</v>
      </c>
      <c r="E4671" s="2">
        <v>0.10299999999999999</v>
      </c>
      <c r="F4671" s="2">
        <v>0.308</v>
      </c>
      <c r="G4671" s="2">
        <v>0.99099999999999999</v>
      </c>
      <c r="H4671" s="2">
        <v>0.25900000000000001</v>
      </c>
      <c r="I4671" s="2">
        <v>-3.4200000000000001E-2</v>
      </c>
      <c r="J4671" s="2">
        <v>4.8800000000000003E-2</v>
      </c>
      <c r="K4671" s="2">
        <v>-0.23400000000000001</v>
      </c>
      <c r="L4671" s="2">
        <v>-0.26900000000000002</v>
      </c>
      <c r="M4671" s="2">
        <v>0.16600000000000001</v>
      </c>
      <c r="N4671" s="2">
        <v>0.752</v>
      </c>
      <c r="O4671" s="2">
        <v>0.376</v>
      </c>
      <c r="P4671" s="2">
        <v>0.11700000000000001</v>
      </c>
    </row>
    <row r="4672" spans="1:16" x14ac:dyDescent="0.2">
      <c r="A4672" s="2">
        <v>0.107</v>
      </c>
      <c r="B4672" s="2">
        <v>-7.3200000000000001E-2</v>
      </c>
      <c r="C4672" s="2">
        <v>0.254</v>
      </c>
      <c r="D4672" s="2">
        <v>0.25900000000000001</v>
      </c>
      <c r="E4672" s="2">
        <v>0.107</v>
      </c>
      <c r="F4672" s="2">
        <v>0.308</v>
      </c>
      <c r="G4672" s="2">
        <v>0.99099999999999999</v>
      </c>
      <c r="H4672" s="2">
        <v>0.25900000000000001</v>
      </c>
      <c r="I4672" s="2">
        <v>-2.93E-2</v>
      </c>
      <c r="J4672" s="2">
        <v>4.8800000000000003E-2</v>
      </c>
      <c r="K4672" s="2">
        <v>-0.23400000000000001</v>
      </c>
      <c r="L4672" s="2">
        <v>-0.26900000000000002</v>
      </c>
      <c r="M4672" s="2">
        <v>0.16600000000000001</v>
      </c>
      <c r="N4672" s="2">
        <v>0.752</v>
      </c>
      <c r="O4672" s="2">
        <v>0.376</v>
      </c>
      <c r="P4672" s="2">
        <v>0.112</v>
      </c>
    </row>
    <row r="4673" spans="1:16" x14ac:dyDescent="0.2">
      <c r="A4673" s="2">
        <v>0.107</v>
      </c>
      <c r="B4673" s="2">
        <v>-7.3200000000000001E-2</v>
      </c>
      <c r="C4673" s="2">
        <v>0.254</v>
      </c>
      <c r="D4673" s="2">
        <v>0.254</v>
      </c>
      <c r="E4673" s="2">
        <v>0.10299999999999999</v>
      </c>
      <c r="F4673" s="2">
        <v>0.30299999999999999</v>
      </c>
      <c r="G4673" s="2">
        <v>0.98599999999999999</v>
      </c>
      <c r="H4673" s="2">
        <v>0.25900000000000001</v>
      </c>
      <c r="I4673" s="2">
        <v>-2.93E-2</v>
      </c>
      <c r="J4673" s="2">
        <v>4.8800000000000003E-2</v>
      </c>
      <c r="K4673" s="2">
        <v>-0.23400000000000001</v>
      </c>
      <c r="L4673" s="2">
        <v>-0.26900000000000002</v>
      </c>
      <c r="M4673" s="2">
        <v>0.16600000000000001</v>
      </c>
      <c r="N4673" s="2">
        <v>0.747</v>
      </c>
      <c r="O4673" s="2">
        <v>0.38100000000000001</v>
      </c>
      <c r="P4673" s="2">
        <v>0.11700000000000001</v>
      </c>
    </row>
    <row r="4674" spans="1:16" x14ac:dyDescent="0.2">
      <c r="A4674" s="2">
        <v>0.107</v>
      </c>
      <c r="B4674" s="2">
        <v>-7.3200000000000001E-2</v>
      </c>
      <c r="C4674" s="2">
        <v>0.254</v>
      </c>
      <c r="D4674" s="2">
        <v>0.254</v>
      </c>
      <c r="E4674" s="2">
        <v>0.10299999999999999</v>
      </c>
      <c r="F4674" s="2">
        <v>0.30299999999999999</v>
      </c>
      <c r="G4674" s="2">
        <v>0.99099999999999999</v>
      </c>
      <c r="H4674" s="2">
        <v>0.25900000000000001</v>
      </c>
      <c r="I4674" s="2">
        <v>-2.93E-2</v>
      </c>
      <c r="J4674" s="2">
        <v>4.8800000000000003E-2</v>
      </c>
      <c r="K4674" s="2">
        <v>-0.23400000000000001</v>
      </c>
      <c r="L4674" s="2">
        <v>-0.26900000000000002</v>
      </c>
      <c r="M4674" s="2">
        <v>0.16600000000000001</v>
      </c>
      <c r="N4674" s="2">
        <v>0.747</v>
      </c>
      <c r="O4674" s="2">
        <v>0.376</v>
      </c>
      <c r="P4674" s="2">
        <v>0.112</v>
      </c>
    </row>
    <row r="4675" spans="1:16" x14ac:dyDescent="0.2">
      <c r="A4675" s="2">
        <v>0.10299999999999999</v>
      </c>
      <c r="B4675" s="2">
        <v>-7.3200000000000001E-2</v>
      </c>
      <c r="C4675" s="2">
        <v>0.254</v>
      </c>
      <c r="D4675" s="2">
        <v>0.254</v>
      </c>
      <c r="E4675" s="2">
        <v>0.10299999999999999</v>
      </c>
      <c r="F4675" s="2">
        <v>0.30299999999999999</v>
      </c>
      <c r="G4675" s="2">
        <v>0.99099999999999999</v>
      </c>
      <c r="H4675" s="2">
        <v>0.25900000000000001</v>
      </c>
      <c r="I4675" s="2">
        <v>-2.93E-2</v>
      </c>
      <c r="J4675" s="2">
        <v>4.8800000000000003E-2</v>
      </c>
      <c r="K4675" s="2">
        <v>-0.23400000000000001</v>
      </c>
      <c r="L4675" s="2">
        <v>-0.26900000000000002</v>
      </c>
      <c r="M4675" s="2">
        <v>0.161</v>
      </c>
      <c r="N4675" s="2">
        <v>0.74199999999999999</v>
      </c>
      <c r="O4675" s="2">
        <v>0.376</v>
      </c>
      <c r="P4675" s="2">
        <v>0.112</v>
      </c>
    </row>
    <row r="4676" spans="1:16" x14ac:dyDescent="0.2">
      <c r="A4676" s="2">
        <v>0.107</v>
      </c>
      <c r="B4676" s="2">
        <v>-7.3200000000000001E-2</v>
      </c>
      <c r="C4676" s="2">
        <v>0.254</v>
      </c>
      <c r="D4676" s="2">
        <v>0.249</v>
      </c>
      <c r="E4676" s="2">
        <v>0.10299999999999999</v>
      </c>
      <c r="F4676" s="2">
        <v>0.30299999999999999</v>
      </c>
      <c r="G4676" s="2">
        <v>0.98599999999999999</v>
      </c>
      <c r="H4676" s="2">
        <v>0.25900000000000001</v>
      </c>
      <c r="I4676" s="2">
        <v>-2.93E-2</v>
      </c>
      <c r="J4676" s="2">
        <v>4.8800000000000003E-2</v>
      </c>
      <c r="K4676" s="2">
        <v>-0.23400000000000001</v>
      </c>
      <c r="L4676" s="2">
        <v>-0.26400000000000001</v>
      </c>
      <c r="M4676" s="2">
        <v>0.16600000000000001</v>
      </c>
      <c r="N4676" s="2">
        <v>0.74199999999999999</v>
      </c>
      <c r="O4676" s="2">
        <v>0.376</v>
      </c>
      <c r="P4676" s="2">
        <v>0.112</v>
      </c>
    </row>
    <row r="4677" spans="1:16" x14ac:dyDescent="0.2">
      <c r="A4677" s="2">
        <v>0.107</v>
      </c>
      <c r="B4677" s="2">
        <v>-7.3200000000000001E-2</v>
      </c>
      <c r="C4677" s="2">
        <v>0.254</v>
      </c>
      <c r="D4677" s="2">
        <v>0.249</v>
      </c>
      <c r="E4677" s="2">
        <v>0.10299999999999999</v>
      </c>
      <c r="F4677" s="2">
        <v>0.30299999999999999</v>
      </c>
      <c r="G4677" s="2">
        <v>0.98599999999999999</v>
      </c>
      <c r="H4677" s="2">
        <v>0.25900000000000001</v>
      </c>
      <c r="I4677" s="2">
        <v>-2.93E-2</v>
      </c>
      <c r="J4677" s="2">
        <v>4.8800000000000003E-2</v>
      </c>
      <c r="K4677" s="2">
        <v>-0.22900000000000001</v>
      </c>
      <c r="L4677" s="2">
        <v>-0.25900000000000001</v>
      </c>
      <c r="M4677" s="2">
        <v>0.16600000000000001</v>
      </c>
      <c r="N4677" s="2">
        <v>0.74199999999999999</v>
      </c>
      <c r="O4677" s="2">
        <v>0.376</v>
      </c>
      <c r="P4677" s="2">
        <v>0.112</v>
      </c>
    </row>
    <row r="4678" spans="1:16" x14ac:dyDescent="0.2">
      <c r="A4678" s="2">
        <v>0.10299999999999999</v>
      </c>
      <c r="B4678" s="2">
        <v>-7.3200000000000001E-2</v>
      </c>
      <c r="C4678" s="2">
        <v>0.254</v>
      </c>
      <c r="D4678" s="2">
        <v>0.249</v>
      </c>
      <c r="E4678" s="2">
        <v>0.10299999999999999</v>
      </c>
      <c r="F4678" s="2">
        <v>0.30299999999999999</v>
      </c>
      <c r="G4678" s="2">
        <v>0.98599999999999999</v>
      </c>
      <c r="H4678" s="2">
        <v>0.25900000000000001</v>
      </c>
      <c r="I4678" s="2">
        <v>-2.93E-2</v>
      </c>
      <c r="J4678" s="2">
        <v>4.3900000000000002E-2</v>
      </c>
      <c r="K4678" s="2">
        <v>-0.22900000000000001</v>
      </c>
      <c r="L4678" s="2">
        <v>-0.25900000000000001</v>
      </c>
      <c r="M4678" s="2">
        <v>0.16600000000000001</v>
      </c>
      <c r="N4678" s="2">
        <v>0.74199999999999999</v>
      </c>
      <c r="O4678" s="2">
        <v>0.376</v>
      </c>
      <c r="P4678" s="2">
        <v>0.11700000000000001</v>
      </c>
    </row>
    <row r="4679" spans="1:16" x14ac:dyDescent="0.2">
      <c r="A4679" s="2">
        <v>0.10299999999999999</v>
      </c>
      <c r="B4679" s="2">
        <v>-7.3200000000000001E-2</v>
      </c>
      <c r="C4679" s="2">
        <v>0.249</v>
      </c>
      <c r="D4679" s="2">
        <v>0.249</v>
      </c>
      <c r="E4679" s="2">
        <v>0.10299999999999999</v>
      </c>
      <c r="F4679" s="2">
        <v>0.308</v>
      </c>
      <c r="G4679" s="2">
        <v>0.98599999999999999</v>
      </c>
      <c r="H4679" s="2">
        <v>0.25900000000000001</v>
      </c>
      <c r="I4679" s="2">
        <v>-2.93E-2</v>
      </c>
      <c r="J4679" s="2">
        <v>4.8800000000000003E-2</v>
      </c>
      <c r="K4679" s="2">
        <v>-0.22900000000000001</v>
      </c>
      <c r="L4679" s="2">
        <v>-0.25900000000000001</v>
      </c>
      <c r="M4679" s="2">
        <v>0.16600000000000001</v>
      </c>
      <c r="N4679" s="2">
        <v>0.74199999999999999</v>
      </c>
      <c r="O4679" s="2">
        <v>0.371</v>
      </c>
      <c r="P4679" s="2">
        <v>0.112</v>
      </c>
    </row>
    <row r="4680" spans="1:16" x14ac:dyDescent="0.2">
      <c r="A4680" s="2">
        <v>0.10299999999999999</v>
      </c>
      <c r="B4680" s="2">
        <v>-7.3200000000000001E-2</v>
      </c>
      <c r="C4680" s="2">
        <v>0.249</v>
      </c>
      <c r="D4680" s="2">
        <v>0.24399999999999999</v>
      </c>
      <c r="E4680" s="2">
        <v>0.10299999999999999</v>
      </c>
      <c r="F4680" s="2">
        <v>0.29799999999999999</v>
      </c>
      <c r="G4680" s="2">
        <v>0.99099999999999999</v>
      </c>
      <c r="H4680" s="2">
        <v>0.25900000000000001</v>
      </c>
      <c r="I4680" s="2">
        <v>-2.4400000000000002E-2</v>
      </c>
      <c r="J4680" s="2">
        <v>4.3900000000000002E-2</v>
      </c>
      <c r="K4680" s="2">
        <v>-0.22900000000000001</v>
      </c>
      <c r="L4680" s="2">
        <v>-0.25900000000000001</v>
      </c>
      <c r="M4680" s="2">
        <v>0.16600000000000001</v>
      </c>
      <c r="N4680" s="2">
        <v>0.73699999999999999</v>
      </c>
      <c r="O4680" s="2">
        <v>0.371</v>
      </c>
      <c r="P4680" s="2">
        <v>0.112</v>
      </c>
    </row>
    <row r="4681" spans="1:16" x14ac:dyDescent="0.2">
      <c r="A4681" s="2">
        <v>0.10299999999999999</v>
      </c>
      <c r="B4681" s="2">
        <v>-7.8100000000000003E-2</v>
      </c>
      <c r="C4681" s="2">
        <v>0.249</v>
      </c>
      <c r="D4681" s="2">
        <v>0.24399999999999999</v>
      </c>
      <c r="E4681" s="2">
        <v>0.10299999999999999</v>
      </c>
      <c r="F4681" s="2">
        <v>0.30299999999999999</v>
      </c>
      <c r="G4681" s="2">
        <v>0.98599999999999999</v>
      </c>
      <c r="H4681" s="2">
        <v>0.25900000000000001</v>
      </c>
      <c r="I4681" s="2">
        <v>-2.4400000000000002E-2</v>
      </c>
      <c r="J4681" s="2">
        <v>4.3900000000000002E-2</v>
      </c>
      <c r="K4681" s="2">
        <v>-0.22900000000000001</v>
      </c>
      <c r="L4681" s="2">
        <v>-0.25900000000000001</v>
      </c>
      <c r="M4681" s="2">
        <v>0.16600000000000001</v>
      </c>
      <c r="N4681" s="2">
        <v>0.73199999999999998</v>
      </c>
      <c r="O4681" s="2">
        <v>0.371</v>
      </c>
      <c r="P4681" s="2">
        <v>0.112</v>
      </c>
    </row>
    <row r="4682" spans="1:16" x14ac:dyDescent="0.2">
      <c r="A4682" s="2">
        <v>9.7699999999999995E-2</v>
      </c>
      <c r="B4682" s="2">
        <v>-7.8100000000000003E-2</v>
      </c>
      <c r="C4682" s="2">
        <v>0.249</v>
      </c>
      <c r="D4682" s="2">
        <v>0.24399999999999999</v>
      </c>
      <c r="E4682" s="2">
        <v>9.7699999999999995E-2</v>
      </c>
      <c r="F4682" s="2">
        <v>0.30299999999999999</v>
      </c>
      <c r="G4682" s="2">
        <v>0.98099999999999998</v>
      </c>
      <c r="H4682" s="2">
        <v>0.25900000000000001</v>
      </c>
      <c r="I4682" s="2">
        <v>-2.4400000000000002E-2</v>
      </c>
      <c r="J4682" s="2">
        <v>4.8800000000000003E-2</v>
      </c>
      <c r="K4682" s="2">
        <v>-0.22500000000000001</v>
      </c>
      <c r="L4682" s="2">
        <v>-0.254</v>
      </c>
      <c r="M4682" s="2">
        <v>0.16600000000000001</v>
      </c>
      <c r="N4682" s="2">
        <v>0.73199999999999998</v>
      </c>
      <c r="O4682" s="2">
        <v>0.371</v>
      </c>
      <c r="P4682" s="2">
        <v>0.112</v>
      </c>
    </row>
    <row r="4683" spans="1:16" x14ac:dyDescent="0.2">
      <c r="A4683" s="2">
        <v>9.7699999999999995E-2</v>
      </c>
      <c r="B4683" s="2">
        <v>-7.8100000000000003E-2</v>
      </c>
      <c r="C4683" s="2">
        <v>0.249</v>
      </c>
      <c r="D4683" s="2">
        <v>0.24399999999999999</v>
      </c>
      <c r="E4683" s="2">
        <v>0.10299999999999999</v>
      </c>
      <c r="F4683" s="2">
        <v>0.30299999999999999</v>
      </c>
      <c r="G4683" s="2">
        <v>0.98599999999999999</v>
      </c>
      <c r="H4683" s="2">
        <v>0.25900000000000001</v>
      </c>
      <c r="I4683" s="2">
        <v>-2.4400000000000002E-2</v>
      </c>
      <c r="J4683" s="2">
        <v>4.3900000000000002E-2</v>
      </c>
      <c r="K4683" s="2">
        <v>-0.22900000000000001</v>
      </c>
      <c r="L4683" s="2">
        <v>-0.254</v>
      </c>
      <c r="M4683" s="2">
        <v>0.16600000000000001</v>
      </c>
      <c r="N4683" s="2">
        <v>0.73199999999999998</v>
      </c>
      <c r="O4683" s="2">
        <v>0.36599999999999999</v>
      </c>
      <c r="P4683" s="2">
        <v>0.112</v>
      </c>
    </row>
    <row r="4684" spans="1:16" x14ac:dyDescent="0.2">
      <c r="A4684" s="2">
        <v>9.7699999999999995E-2</v>
      </c>
      <c r="B4684" s="2">
        <v>-7.3200000000000001E-2</v>
      </c>
      <c r="C4684" s="2">
        <v>0.249</v>
      </c>
      <c r="D4684" s="2">
        <v>0.24399999999999999</v>
      </c>
      <c r="E4684" s="2">
        <v>0.10299999999999999</v>
      </c>
      <c r="F4684" s="2">
        <v>0.30299999999999999</v>
      </c>
      <c r="G4684" s="2">
        <v>0.98599999999999999</v>
      </c>
      <c r="H4684" s="2">
        <v>0.25900000000000001</v>
      </c>
      <c r="I4684" s="2">
        <v>-2.4400000000000002E-2</v>
      </c>
      <c r="J4684" s="2">
        <v>4.3900000000000002E-2</v>
      </c>
      <c r="K4684" s="2">
        <v>-0.22500000000000001</v>
      </c>
      <c r="L4684" s="2">
        <v>-0.254</v>
      </c>
      <c r="M4684" s="2">
        <v>0.16600000000000001</v>
      </c>
      <c r="N4684" s="2">
        <v>0.72799999999999998</v>
      </c>
      <c r="O4684" s="2">
        <v>0.36599999999999999</v>
      </c>
      <c r="P4684" s="2">
        <v>0.112</v>
      </c>
    </row>
    <row r="4685" spans="1:16" x14ac:dyDescent="0.2">
      <c r="A4685" s="2">
        <v>9.7699999999999995E-2</v>
      </c>
      <c r="B4685" s="2">
        <v>-7.3200000000000001E-2</v>
      </c>
      <c r="C4685" s="2">
        <v>0.24399999999999999</v>
      </c>
      <c r="D4685" s="2">
        <v>0.23899999999999999</v>
      </c>
      <c r="E4685" s="2">
        <v>0.10299999999999999</v>
      </c>
      <c r="F4685" s="2">
        <v>0.30299999999999999</v>
      </c>
      <c r="G4685" s="2">
        <v>0.98599999999999999</v>
      </c>
      <c r="H4685" s="2">
        <v>0.25900000000000001</v>
      </c>
      <c r="I4685" s="2">
        <v>-2.4400000000000002E-2</v>
      </c>
      <c r="J4685" s="2">
        <v>4.3900000000000002E-2</v>
      </c>
      <c r="K4685" s="2">
        <v>-0.22500000000000001</v>
      </c>
      <c r="L4685" s="2">
        <v>-0.249</v>
      </c>
      <c r="M4685" s="2">
        <v>0.16600000000000001</v>
      </c>
      <c r="N4685" s="2">
        <v>0.72799999999999998</v>
      </c>
      <c r="O4685" s="2">
        <v>0.36599999999999999</v>
      </c>
      <c r="P4685" s="2">
        <v>0.11700000000000001</v>
      </c>
    </row>
    <row r="4686" spans="1:16" x14ac:dyDescent="0.2">
      <c r="A4686" s="2">
        <v>9.7699999999999995E-2</v>
      </c>
      <c r="B4686" s="2">
        <v>-7.8100000000000003E-2</v>
      </c>
      <c r="C4686" s="2">
        <v>0.24399999999999999</v>
      </c>
      <c r="D4686" s="2">
        <v>0.23899999999999999</v>
      </c>
      <c r="E4686" s="2">
        <v>0.10299999999999999</v>
      </c>
      <c r="F4686" s="2">
        <v>0.30299999999999999</v>
      </c>
      <c r="G4686" s="2">
        <v>0.98099999999999998</v>
      </c>
      <c r="H4686" s="2">
        <v>0.25900000000000001</v>
      </c>
      <c r="I4686" s="2">
        <v>-2.4400000000000002E-2</v>
      </c>
      <c r="J4686" s="2">
        <v>4.3900000000000002E-2</v>
      </c>
      <c r="K4686" s="2">
        <v>-0.22500000000000001</v>
      </c>
      <c r="L4686" s="2">
        <v>-0.254</v>
      </c>
      <c r="M4686" s="2">
        <v>0.16600000000000001</v>
      </c>
      <c r="N4686" s="2">
        <v>0.72799999999999998</v>
      </c>
      <c r="O4686" s="2">
        <v>0.36599999999999999</v>
      </c>
      <c r="P4686" s="2">
        <v>0.11700000000000001</v>
      </c>
    </row>
    <row r="4687" spans="1:16" x14ac:dyDescent="0.2">
      <c r="A4687" s="2">
        <v>9.7699999999999995E-2</v>
      </c>
      <c r="B4687" s="2">
        <v>-7.3200000000000001E-2</v>
      </c>
      <c r="C4687" s="2">
        <v>0.24399999999999999</v>
      </c>
      <c r="D4687" s="2">
        <v>0.23899999999999999</v>
      </c>
      <c r="E4687" s="2">
        <v>0.10299999999999999</v>
      </c>
      <c r="F4687" s="2">
        <v>0.29799999999999999</v>
      </c>
      <c r="G4687" s="2">
        <v>0.98599999999999999</v>
      </c>
      <c r="H4687" s="2">
        <v>0.25900000000000001</v>
      </c>
      <c r="I4687" s="2">
        <v>-2.4400000000000002E-2</v>
      </c>
      <c r="J4687" s="2">
        <v>4.3900000000000002E-2</v>
      </c>
      <c r="K4687" s="2">
        <v>-0.22500000000000001</v>
      </c>
      <c r="L4687" s="2">
        <v>-0.254</v>
      </c>
      <c r="M4687" s="2">
        <v>0.17100000000000001</v>
      </c>
      <c r="N4687" s="2">
        <v>0.72799999999999998</v>
      </c>
      <c r="O4687" s="2">
        <v>0.36599999999999999</v>
      </c>
      <c r="P4687" s="2">
        <v>0.11700000000000001</v>
      </c>
    </row>
    <row r="4688" spans="1:16" x14ac:dyDescent="0.2">
      <c r="A4688" s="2">
        <v>9.7699999999999995E-2</v>
      </c>
      <c r="B4688" s="2">
        <v>-7.8100000000000003E-2</v>
      </c>
      <c r="C4688" s="2">
        <v>0.24399999999999999</v>
      </c>
      <c r="D4688" s="2">
        <v>0.23899999999999999</v>
      </c>
      <c r="E4688" s="2">
        <v>9.7699999999999995E-2</v>
      </c>
      <c r="F4688" s="2">
        <v>0.30299999999999999</v>
      </c>
      <c r="G4688" s="2">
        <v>0.98099999999999998</v>
      </c>
      <c r="H4688" s="2">
        <v>0.25900000000000001</v>
      </c>
      <c r="I4688" s="2">
        <v>-1.95E-2</v>
      </c>
      <c r="J4688" s="2">
        <v>4.3900000000000002E-2</v>
      </c>
      <c r="K4688" s="2">
        <v>-0.22500000000000001</v>
      </c>
      <c r="L4688" s="2">
        <v>-0.249</v>
      </c>
      <c r="M4688" s="2">
        <v>0.17100000000000001</v>
      </c>
      <c r="N4688" s="2">
        <v>0.72799999999999998</v>
      </c>
      <c r="O4688" s="2">
        <v>0.36599999999999999</v>
      </c>
      <c r="P4688" s="2">
        <v>0.11700000000000001</v>
      </c>
    </row>
    <row r="4689" spans="1:16" x14ac:dyDescent="0.2">
      <c r="A4689" s="2">
        <v>9.7699999999999995E-2</v>
      </c>
      <c r="B4689" s="2">
        <v>-7.8100000000000003E-2</v>
      </c>
      <c r="C4689" s="2">
        <v>0.24399999999999999</v>
      </c>
      <c r="D4689" s="2">
        <v>0.23899999999999999</v>
      </c>
      <c r="E4689" s="2">
        <v>0.10299999999999999</v>
      </c>
      <c r="F4689" s="2">
        <v>0.30299999999999999</v>
      </c>
      <c r="G4689" s="2">
        <v>0.98599999999999999</v>
      </c>
      <c r="H4689" s="2">
        <v>0.254</v>
      </c>
      <c r="I4689" s="2">
        <v>-1.95E-2</v>
      </c>
      <c r="J4689" s="2">
        <v>3.9100000000000003E-2</v>
      </c>
      <c r="K4689" s="2">
        <v>-0.22500000000000001</v>
      </c>
      <c r="L4689" s="2">
        <v>-0.249</v>
      </c>
      <c r="M4689" s="2">
        <v>0.17100000000000001</v>
      </c>
      <c r="N4689" s="2">
        <v>0.72299999999999998</v>
      </c>
      <c r="O4689" s="2">
        <v>0.36599999999999999</v>
      </c>
      <c r="P4689" s="2">
        <v>0.11700000000000001</v>
      </c>
    </row>
    <row r="4690" spans="1:16" x14ac:dyDescent="0.2">
      <c r="A4690" s="2">
        <v>9.7699999999999995E-2</v>
      </c>
      <c r="B4690" s="2">
        <v>-7.3200000000000001E-2</v>
      </c>
      <c r="C4690" s="2">
        <v>0.249</v>
      </c>
      <c r="D4690" s="2">
        <v>0.23400000000000001</v>
      </c>
      <c r="E4690" s="2">
        <v>0.10299999999999999</v>
      </c>
      <c r="F4690" s="2">
        <v>0.29799999999999999</v>
      </c>
      <c r="G4690" s="2">
        <v>0.98099999999999998</v>
      </c>
      <c r="H4690" s="2">
        <v>0.25900000000000001</v>
      </c>
      <c r="I4690" s="2">
        <v>-1.95E-2</v>
      </c>
      <c r="J4690" s="2">
        <v>4.3900000000000002E-2</v>
      </c>
      <c r="K4690" s="2">
        <v>-0.22</v>
      </c>
      <c r="L4690" s="2">
        <v>-0.24399999999999999</v>
      </c>
      <c r="M4690" s="2">
        <v>0.16600000000000001</v>
      </c>
      <c r="N4690" s="2">
        <v>0.72299999999999998</v>
      </c>
      <c r="O4690" s="2">
        <v>0.36099999999999999</v>
      </c>
      <c r="P4690" s="2">
        <v>0.112</v>
      </c>
    </row>
    <row r="4691" spans="1:16" x14ac:dyDescent="0.2">
      <c r="A4691" s="2">
        <v>9.7699999999999995E-2</v>
      </c>
      <c r="B4691" s="2">
        <v>-7.8100000000000003E-2</v>
      </c>
      <c r="C4691" s="2">
        <v>0.24399999999999999</v>
      </c>
      <c r="D4691" s="2">
        <v>0.23899999999999999</v>
      </c>
      <c r="E4691" s="2">
        <v>0.10299999999999999</v>
      </c>
      <c r="F4691" s="2">
        <v>0.29799999999999999</v>
      </c>
      <c r="G4691" s="2">
        <v>0.98099999999999998</v>
      </c>
      <c r="H4691" s="2">
        <v>0.25900000000000001</v>
      </c>
      <c r="I4691" s="2">
        <v>-1.95E-2</v>
      </c>
      <c r="J4691" s="2">
        <v>4.3900000000000002E-2</v>
      </c>
      <c r="K4691" s="2">
        <v>-0.22500000000000001</v>
      </c>
      <c r="L4691" s="2">
        <v>-0.249</v>
      </c>
      <c r="M4691" s="2">
        <v>0.16600000000000001</v>
      </c>
      <c r="N4691" s="2">
        <v>0.72299999999999998</v>
      </c>
      <c r="O4691" s="2">
        <v>0.36599999999999999</v>
      </c>
      <c r="P4691" s="2">
        <v>0.112</v>
      </c>
    </row>
    <row r="4692" spans="1:16" x14ac:dyDescent="0.2">
      <c r="A4692" s="2">
        <v>9.7699999999999995E-2</v>
      </c>
      <c r="B4692" s="2">
        <v>-7.8100000000000003E-2</v>
      </c>
      <c r="C4692" s="2">
        <v>0.24399999999999999</v>
      </c>
      <c r="D4692" s="2">
        <v>0.23400000000000001</v>
      </c>
      <c r="E4692" s="2">
        <v>0.10299999999999999</v>
      </c>
      <c r="F4692" s="2">
        <v>0.29799999999999999</v>
      </c>
      <c r="G4692" s="2">
        <v>0.98099999999999998</v>
      </c>
      <c r="H4692" s="2">
        <v>0.254</v>
      </c>
      <c r="I4692" s="2">
        <v>-1.95E-2</v>
      </c>
      <c r="J4692" s="2">
        <v>4.3900000000000002E-2</v>
      </c>
      <c r="K4692" s="2">
        <v>-0.22</v>
      </c>
      <c r="L4692" s="2">
        <v>-0.249</v>
      </c>
      <c r="M4692" s="2">
        <v>0.16600000000000001</v>
      </c>
      <c r="N4692" s="2">
        <v>0.72299999999999998</v>
      </c>
      <c r="O4692" s="2">
        <v>0.36099999999999999</v>
      </c>
      <c r="P4692" s="2">
        <v>0.11700000000000001</v>
      </c>
    </row>
    <row r="4693" spans="1:16" x14ac:dyDescent="0.2">
      <c r="A4693" s="2">
        <v>9.7699999999999995E-2</v>
      </c>
      <c r="B4693" s="2">
        <v>-7.8100000000000003E-2</v>
      </c>
      <c r="C4693" s="2">
        <v>0.24399999999999999</v>
      </c>
      <c r="D4693" s="2">
        <v>0.23400000000000001</v>
      </c>
      <c r="E4693" s="2">
        <v>9.7699999999999995E-2</v>
      </c>
      <c r="F4693" s="2">
        <v>0.29799999999999999</v>
      </c>
      <c r="G4693" s="2">
        <v>0.98099999999999998</v>
      </c>
      <c r="H4693" s="2">
        <v>0.254</v>
      </c>
      <c r="I4693" s="2">
        <v>-1.95E-2</v>
      </c>
      <c r="J4693" s="2">
        <v>4.3900000000000002E-2</v>
      </c>
      <c r="K4693" s="2">
        <v>-0.22500000000000001</v>
      </c>
      <c r="L4693" s="2">
        <v>-0.249</v>
      </c>
      <c r="M4693" s="2">
        <v>0.17100000000000001</v>
      </c>
      <c r="N4693" s="2">
        <v>0.71799999999999997</v>
      </c>
      <c r="O4693" s="2">
        <v>0.36099999999999999</v>
      </c>
      <c r="P4693" s="2">
        <v>0.11700000000000001</v>
      </c>
    </row>
    <row r="4694" spans="1:16" x14ac:dyDescent="0.2">
      <c r="A4694" s="2">
        <v>9.7699999999999995E-2</v>
      </c>
      <c r="B4694" s="2">
        <v>-7.8100000000000003E-2</v>
      </c>
      <c r="C4694" s="2">
        <v>0.24399999999999999</v>
      </c>
      <c r="D4694" s="2">
        <v>0.23400000000000001</v>
      </c>
      <c r="E4694" s="2">
        <v>0.10299999999999999</v>
      </c>
      <c r="F4694" s="2">
        <v>0.29799999999999999</v>
      </c>
      <c r="G4694" s="2">
        <v>0.97699999999999998</v>
      </c>
      <c r="H4694" s="2">
        <v>0.25900000000000001</v>
      </c>
      <c r="I4694" s="2">
        <v>-1.95E-2</v>
      </c>
      <c r="J4694" s="2">
        <v>4.3900000000000002E-2</v>
      </c>
      <c r="K4694" s="2">
        <v>-0.22</v>
      </c>
      <c r="L4694" s="2">
        <v>-0.249</v>
      </c>
      <c r="M4694" s="2">
        <v>0.17100000000000001</v>
      </c>
      <c r="N4694" s="2">
        <v>0.71799999999999997</v>
      </c>
      <c r="O4694" s="2">
        <v>0.36099999999999999</v>
      </c>
      <c r="P4694" s="2">
        <v>0.112</v>
      </c>
    </row>
    <row r="4695" spans="1:16" x14ac:dyDescent="0.2">
      <c r="A4695" s="2">
        <v>9.7699999999999995E-2</v>
      </c>
      <c r="B4695" s="2">
        <v>-7.3200000000000001E-2</v>
      </c>
      <c r="C4695" s="2">
        <v>0.24399999999999999</v>
      </c>
      <c r="D4695" s="2">
        <v>0.23400000000000001</v>
      </c>
      <c r="E4695" s="2">
        <v>9.7699999999999995E-2</v>
      </c>
      <c r="F4695" s="2">
        <v>0.29799999999999999</v>
      </c>
      <c r="G4695" s="2">
        <v>0.98099999999999998</v>
      </c>
      <c r="H4695" s="2">
        <v>0.254</v>
      </c>
      <c r="I4695" s="2">
        <v>-1.95E-2</v>
      </c>
      <c r="J4695" s="2">
        <v>4.3900000000000002E-2</v>
      </c>
      <c r="K4695" s="2">
        <v>-0.22</v>
      </c>
      <c r="L4695" s="2">
        <v>-0.24399999999999999</v>
      </c>
      <c r="M4695" s="2">
        <v>0.17100000000000001</v>
      </c>
      <c r="N4695" s="2">
        <v>0.71299999999999997</v>
      </c>
      <c r="O4695" s="2">
        <v>0.36099999999999999</v>
      </c>
      <c r="P4695" s="2">
        <v>0.112</v>
      </c>
    </row>
    <row r="4696" spans="1:16" x14ac:dyDescent="0.2">
      <c r="A4696" s="2">
        <v>9.7699999999999995E-2</v>
      </c>
      <c r="B4696" s="2">
        <v>-7.8100000000000003E-2</v>
      </c>
      <c r="C4696" s="2">
        <v>0.24399999999999999</v>
      </c>
      <c r="D4696" s="2">
        <v>0.23400000000000001</v>
      </c>
      <c r="E4696" s="2">
        <v>0.10299999999999999</v>
      </c>
      <c r="F4696" s="2">
        <v>0.29799999999999999</v>
      </c>
      <c r="G4696" s="2">
        <v>0.97699999999999998</v>
      </c>
      <c r="H4696" s="2">
        <v>0.254</v>
      </c>
      <c r="I4696" s="2">
        <v>-1.46E-2</v>
      </c>
      <c r="J4696" s="2">
        <v>4.3900000000000002E-2</v>
      </c>
      <c r="K4696" s="2">
        <v>-0.22</v>
      </c>
      <c r="L4696" s="2">
        <v>-0.249</v>
      </c>
      <c r="M4696" s="2">
        <v>0.17100000000000001</v>
      </c>
      <c r="N4696" s="2">
        <v>0.71299999999999997</v>
      </c>
      <c r="O4696" s="2">
        <v>0.35599999999999998</v>
      </c>
      <c r="P4696" s="2">
        <v>0.11700000000000001</v>
      </c>
    </row>
    <row r="4697" spans="1:16" x14ac:dyDescent="0.2">
      <c r="A4697" s="2">
        <v>9.7699999999999995E-2</v>
      </c>
      <c r="B4697" s="2">
        <v>-7.3200000000000001E-2</v>
      </c>
      <c r="C4697" s="2">
        <v>0.249</v>
      </c>
      <c r="D4697" s="2">
        <v>0.23400000000000001</v>
      </c>
      <c r="E4697" s="2">
        <v>0.10299999999999999</v>
      </c>
      <c r="F4697" s="2">
        <v>0.29799999999999999</v>
      </c>
      <c r="G4697" s="2">
        <v>0.97699999999999998</v>
      </c>
      <c r="H4697" s="2">
        <v>0.25900000000000001</v>
      </c>
      <c r="I4697" s="2">
        <v>-1.95E-2</v>
      </c>
      <c r="J4697" s="2">
        <v>4.3900000000000002E-2</v>
      </c>
      <c r="K4697" s="2">
        <v>-0.22</v>
      </c>
      <c r="L4697" s="2">
        <v>-0.249</v>
      </c>
      <c r="M4697" s="2">
        <v>0.17100000000000001</v>
      </c>
      <c r="N4697" s="2">
        <v>0.71299999999999997</v>
      </c>
      <c r="O4697" s="2">
        <v>0.35599999999999998</v>
      </c>
      <c r="P4697" s="2">
        <v>0.11700000000000001</v>
      </c>
    </row>
    <row r="4698" spans="1:16" x14ac:dyDescent="0.2">
      <c r="A4698" s="2">
        <v>9.2799999999999994E-2</v>
      </c>
      <c r="B4698" s="2">
        <v>-7.8100000000000003E-2</v>
      </c>
      <c r="C4698" s="2">
        <v>0.24399999999999999</v>
      </c>
      <c r="D4698" s="2">
        <v>0.23400000000000001</v>
      </c>
      <c r="E4698" s="2">
        <v>0.10299999999999999</v>
      </c>
      <c r="F4698" s="2">
        <v>0.29799999999999999</v>
      </c>
      <c r="G4698" s="2">
        <v>0.98099999999999998</v>
      </c>
      <c r="H4698" s="2">
        <v>0.254</v>
      </c>
      <c r="I4698" s="2">
        <v>-1.46E-2</v>
      </c>
      <c r="J4698" s="2">
        <v>4.3900000000000002E-2</v>
      </c>
      <c r="K4698" s="2">
        <v>-0.22</v>
      </c>
      <c r="L4698" s="2">
        <v>-0.24399999999999999</v>
      </c>
      <c r="M4698" s="2">
        <v>0.17100000000000001</v>
      </c>
      <c r="N4698" s="2">
        <v>0.71299999999999997</v>
      </c>
      <c r="O4698" s="2">
        <v>0.36099999999999999</v>
      </c>
      <c r="P4698" s="2">
        <v>0.11700000000000001</v>
      </c>
    </row>
    <row r="4699" spans="1:16" x14ac:dyDescent="0.2">
      <c r="A4699" s="2">
        <v>9.7699999999999995E-2</v>
      </c>
      <c r="B4699" s="2">
        <v>-7.8100000000000003E-2</v>
      </c>
      <c r="C4699" s="2">
        <v>0.249</v>
      </c>
      <c r="D4699" s="2">
        <v>0.23400000000000001</v>
      </c>
      <c r="E4699" s="2">
        <v>9.7699999999999995E-2</v>
      </c>
      <c r="F4699" s="2">
        <v>0.29799999999999999</v>
      </c>
      <c r="G4699" s="2">
        <v>0.97699999999999998</v>
      </c>
      <c r="H4699" s="2">
        <v>0.254</v>
      </c>
      <c r="I4699" s="2">
        <v>-1.46E-2</v>
      </c>
      <c r="J4699" s="2">
        <v>4.3900000000000002E-2</v>
      </c>
      <c r="K4699" s="2">
        <v>-0.22</v>
      </c>
      <c r="L4699" s="2">
        <v>-0.24399999999999999</v>
      </c>
      <c r="M4699" s="2">
        <v>0.17100000000000001</v>
      </c>
      <c r="N4699" s="2">
        <v>0.71299999999999997</v>
      </c>
      <c r="O4699" s="2">
        <v>0.36099999999999999</v>
      </c>
      <c r="P4699" s="2">
        <v>0.11700000000000001</v>
      </c>
    </row>
    <row r="4700" spans="1:16" x14ac:dyDescent="0.2">
      <c r="A4700" s="2">
        <v>9.7699999999999995E-2</v>
      </c>
      <c r="B4700" s="2">
        <v>-7.8100000000000003E-2</v>
      </c>
      <c r="C4700" s="2">
        <v>0.24399999999999999</v>
      </c>
      <c r="D4700" s="2">
        <v>0.23400000000000001</v>
      </c>
      <c r="E4700" s="2">
        <v>0.10299999999999999</v>
      </c>
      <c r="F4700" s="2">
        <v>0.29299999999999998</v>
      </c>
      <c r="G4700" s="2">
        <v>0.97699999999999998</v>
      </c>
      <c r="H4700" s="2">
        <v>0.254</v>
      </c>
      <c r="I4700" s="2">
        <v>-1.46E-2</v>
      </c>
      <c r="J4700" s="2">
        <v>4.3900000000000002E-2</v>
      </c>
      <c r="K4700" s="2">
        <v>-0.22</v>
      </c>
      <c r="L4700" s="2">
        <v>-0.249</v>
      </c>
      <c r="M4700" s="2">
        <v>0.17100000000000001</v>
      </c>
      <c r="N4700" s="2">
        <v>0.71299999999999997</v>
      </c>
      <c r="O4700" s="2">
        <v>0.35599999999999998</v>
      </c>
      <c r="P4700" s="2">
        <v>0.11700000000000001</v>
      </c>
    </row>
    <row r="4701" spans="1:16" x14ac:dyDescent="0.2">
      <c r="A4701" s="2">
        <v>9.2799999999999994E-2</v>
      </c>
      <c r="B4701" s="2">
        <v>-7.8100000000000003E-2</v>
      </c>
      <c r="C4701" s="2">
        <v>0.24399999999999999</v>
      </c>
      <c r="D4701" s="2">
        <v>0.22900000000000001</v>
      </c>
      <c r="E4701" s="2">
        <v>9.7699999999999995E-2</v>
      </c>
      <c r="F4701" s="2">
        <v>0.29799999999999999</v>
      </c>
      <c r="G4701" s="2">
        <v>0.97699999999999998</v>
      </c>
      <c r="H4701" s="2">
        <v>0.254</v>
      </c>
      <c r="I4701" s="2">
        <v>-1.46E-2</v>
      </c>
      <c r="J4701" s="2">
        <v>4.3900000000000002E-2</v>
      </c>
      <c r="K4701" s="2">
        <v>-0.22</v>
      </c>
      <c r="L4701" s="2">
        <v>-0.249</v>
      </c>
      <c r="M4701" s="2">
        <v>0.17100000000000001</v>
      </c>
      <c r="N4701" s="2">
        <v>0.70799999999999996</v>
      </c>
      <c r="O4701" s="2">
        <v>0.35599999999999998</v>
      </c>
      <c r="P4701" s="2">
        <v>0.11700000000000001</v>
      </c>
    </row>
    <row r="4702" spans="1:16" x14ac:dyDescent="0.2">
      <c r="A4702" s="2">
        <v>9.2799999999999994E-2</v>
      </c>
      <c r="B4702" s="2">
        <v>-7.3200000000000001E-2</v>
      </c>
      <c r="C4702" s="2">
        <v>0.23899999999999999</v>
      </c>
      <c r="D4702" s="2">
        <v>0.23400000000000001</v>
      </c>
      <c r="E4702" s="2">
        <v>9.7699999999999995E-2</v>
      </c>
      <c r="F4702" s="2">
        <v>0.29299999999999998</v>
      </c>
      <c r="G4702" s="2">
        <v>0.97699999999999998</v>
      </c>
      <c r="H4702" s="2">
        <v>0.254</v>
      </c>
      <c r="I4702" s="2">
        <v>-1.46E-2</v>
      </c>
      <c r="J4702" s="2">
        <v>3.9100000000000003E-2</v>
      </c>
      <c r="K4702" s="2">
        <v>-0.22</v>
      </c>
      <c r="L4702" s="2">
        <v>-0.24399999999999999</v>
      </c>
      <c r="M4702" s="2">
        <v>0.17100000000000001</v>
      </c>
      <c r="N4702" s="2">
        <v>0.70799999999999996</v>
      </c>
      <c r="O4702" s="2">
        <v>0.35599999999999998</v>
      </c>
      <c r="P4702" s="2">
        <v>0.11700000000000001</v>
      </c>
    </row>
    <row r="4703" spans="1:16" x14ac:dyDescent="0.2">
      <c r="A4703" s="2">
        <v>9.2799999999999994E-2</v>
      </c>
      <c r="B4703" s="2">
        <v>-7.8100000000000003E-2</v>
      </c>
      <c r="C4703" s="2">
        <v>0.24399999999999999</v>
      </c>
      <c r="D4703" s="2">
        <v>0.22900000000000001</v>
      </c>
      <c r="E4703" s="2">
        <v>9.7699999999999995E-2</v>
      </c>
      <c r="F4703" s="2">
        <v>0.29799999999999999</v>
      </c>
      <c r="G4703" s="2">
        <v>0.97199999999999998</v>
      </c>
      <c r="H4703" s="2">
        <v>0.254</v>
      </c>
      <c r="I4703" s="2">
        <v>-1.46E-2</v>
      </c>
      <c r="J4703" s="2">
        <v>4.3900000000000002E-2</v>
      </c>
      <c r="K4703" s="2">
        <v>-0.22</v>
      </c>
      <c r="L4703" s="2">
        <v>-0.249</v>
      </c>
      <c r="M4703" s="2">
        <v>0.17100000000000001</v>
      </c>
      <c r="N4703" s="2">
        <v>0.70799999999999996</v>
      </c>
      <c r="O4703" s="2">
        <v>0.35599999999999998</v>
      </c>
      <c r="P4703" s="2">
        <v>0.11700000000000001</v>
      </c>
    </row>
    <row r="4704" spans="1:16" x14ac:dyDescent="0.2">
      <c r="A4704" s="2">
        <v>9.2799999999999994E-2</v>
      </c>
      <c r="B4704" s="2">
        <v>-7.8100000000000003E-2</v>
      </c>
      <c r="C4704" s="2">
        <v>0.24399999999999999</v>
      </c>
      <c r="D4704" s="2">
        <v>0.23400000000000001</v>
      </c>
      <c r="E4704" s="2">
        <v>9.7699999999999995E-2</v>
      </c>
      <c r="F4704" s="2">
        <v>0.29299999999999998</v>
      </c>
      <c r="G4704" s="2">
        <v>0.97199999999999998</v>
      </c>
      <c r="H4704" s="2">
        <v>0.254</v>
      </c>
      <c r="I4704" s="2">
        <v>-1.46E-2</v>
      </c>
      <c r="J4704" s="2">
        <v>4.3900000000000002E-2</v>
      </c>
      <c r="K4704" s="2">
        <v>-0.22</v>
      </c>
      <c r="L4704" s="2">
        <v>-0.24399999999999999</v>
      </c>
      <c r="M4704" s="2">
        <v>0.17599999999999999</v>
      </c>
      <c r="N4704" s="2">
        <v>0.70799999999999996</v>
      </c>
      <c r="O4704" s="2">
        <v>0.36099999999999999</v>
      </c>
      <c r="P4704" s="2">
        <v>0.11700000000000001</v>
      </c>
    </row>
    <row r="4705" spans="1:16" x14ac:dyDescent="0.2">
      <c r="A4705" s="2">
        <v>9.2799999999999994E-2</v>
      </c>
      <c r="B4705" s="2">
        <v>-7.3200000000000001E-2</v>
      </c>
      <c r="C4705" s="2">
        <v>0.24399999999999999</v>
      </c>
      <c r="D4705" s="2">
        <v>0.22900000000000001</v>
      </c>
      <c r="E4705" s="2">
        <v>9.7699999999999995E-2</v>
      </c>
      <c r="F4705" s="2">
        <v>0.29799999999999999</v>
      </c>
      <c r="G4705" s="2">
        <v>0.97699999999999998</v>
      </c>
      <c r="H4705" s="2">
        <v>0.254</v>
      </c>
      <c r="I4705" s="2">
        <v>-1.46E-2</v>
      </c>
      <c r="J4705" s="2">
        <v>4.3900000000000002E-2</v>
      </c>
      <c r="K4705" s="2">
        <v>-0.22</v>
      </c>
      <c r="L4705" s="2">
        <v>-0.249</v>
      </c>
      <c r="M4705" s="2">
        <v>0.17599999999999999</v>
      </c>
      <c r="N4705" s="2">
        <v>0.70799999999999996</v>
      </c>
      <c r="O4705" s="2">
        <v>0.35599999999999998</v>
      </c>
      <c r="P4705" s="2">
        <v>0.11700000000000001</v>
      </c>
    </row>
    <row r="4706" spans="1:16" x14ac:dyDescent="0.2">
      <c r="A4706" s="2">
        <v>9.2799999999999994E-2</v>
      </c>
      <c r="B4706" s="2">
        <v>-7.3200000000000001E-2</v>
      </c>
      <c r="C4706" s="2">
        <v>0.24399999999999999</v>
      </c>
      <c r="D4706" s="2">
        <v>0.22900000000000001</v>
      </c>
      <c r="E4706" s="2">
        <v>9.7699999999999995E-2</v>
      </c>
      <c r="F4706" s="2">
        <v>0.29799999999999999</v>
      </c>
      <c r="G4706" s="2">
        <v>0.97199999999999998</v>
      </c>
      <c r="H4706" s="2">
        <v>0.254</v>
      </c>
      <c r="I4706" s="2">
        <v>-1.46E-2</v>
      </c>
      <c r="J4706" s="2">
        <v>4.3900000000000002E-2</v>
      </c>
      <c r="K4706" s="2">
        <v>-0.22</v>
      </c>
      <c r="L4706" s="2">
        <v>-0.24399999999999999</v>
      </c>
      <c r="M4706" s="2">
        <v>0.17100000000000001</v>
      </c>
      <c r="N4706" s="2">
        <v>0.70799999999999996</v>
      </c>
      <c r="O4706" s="2">
        <v>0.35599999999999998</v>
      </c>
      <c r="P4706" s="2">
        <v>0.11700000000000001</v>
      </c>
    </row>
    <row r="4707" spans="1:16" x14ac:dyDescent="0.2">
      <c r="A4707" s="2">
        <v>9.2799999999999994E-2</v>
      </c>
      <c r="B4707" s="2">
        <v>-7.8100000000000003E-2</v>
      </c>
      <c r="C4707" s="2">
        <v>0.24399999999999999</v>
      </c>
      <c r="D4707" s="2">
        <v>0.23400000000000001</v>
      </c>
      <c r="E4707" s="2">
        <v>0.10299999999999999</v>
      </c>
      <c r="F4707" s="2">
        <v>0.29799999999999999</v>
      </c>
      <c r="G4707" s="2">
        <v>0.97199999999999998</v>
      </c>
      <c r="H4707" s="2">
        <v>0.254</v>
      </c>
      <c r="I4707" s="2">
        <v>-1.46E-2</v>
      </c>
      <c r="J4707" s="2">
        <v>4.3900000000000002E-2</v>
      </c>
      <c r="K4707" s="2">
        <v>-0.22</v>
      </c>
      <c r="L4707" s="2">
        <v>-0.249</v>
      </c>
      <c r="M4707" s="2">
        <v>0.17599999999999999</v>
      </c>
      <c r="N4707" s="2">
        <v>0.70299999999999996</v>
      </c>
      <c r="O4707" s="2">
        <v>0.35599999999999998</v>
      </c>
      <c r="P4707" s="2">
        <v>0.11700000000000001</v>
      </c>
    </row>
    <row r="4708" spans="1:16" x14ac:dyDescent="0.2">
      <c r="A4708" s="2">
        <v>9.2799999999999994E-2</v>
      </c>
      <c r="B4708" s="2">
        <v>-7.3200000000000001E-2</v>
      </c>
      <c r="C4708" s="2">
        <v>0.24399999999999999</v>
      </c>
      <c r="D4708" s="2">
        <v>0.22900000000000001</v>
      </c>
      <c r="E4708" s="2">
        <v>9.7699999999999995E-2</v>
      </c>
      <c r="F4708" s="2">
        <v>0.29799999999999999</v>
      </c>
      <c r="G4708" s="2">
        <v>0.96699999999999997</v>
      </c>
      <c r="H4708" s="2">
        <v>0.249</v>
      </c>
      <c r="I4708" s="2">
        <v>-9.7699999999999992E-3</v>
      </c>
      <c r="J4708" s="2">
        <v>4.3900000000000002E-2</v>
      </c>
      <c r="K4708" s="2">
        <v>-0.22</v>
      </c>
      <c r="L4708" s="2">
        <v>-0.249</v>
      </c>
      <c r="M4708" s="2">
        <v>0.17599999999999999</v>
      </c>
      <c r="N4708" s="2">
        <v>0.70299999999999996</v>
      </c>
      <c r="O4708" s="2">
        <v>0.35599999999999998</v>
      </c>
      <c r="P4708" s="2">
        <v>0.11700000000000001</v>
      </c>
    </row>
    <row r="4709" spans="1:16" x14ac:dyDescent="0.2">
      <c r="A4709" s="2">
        <v>9.2799999999999994E-2</v>
      </c>
      <c r="B4709" s="2">
        <v>-7.8100000000000003E-2</v>
      </c>
      <c r="C4709" s="2">
        <v>0.24399999999999999</v>
      </c>
      <c r="D4709" s="2">
        <v>0.23400000000000001</v>
      </c>
      <c r="E4709" s="2">
        <v>0.10299999999999999</v>
      </c>
      <c r="F4709" s="2">
        <v>0.29799999999999999</v>
      </c>
      <c r="G4709" s="2">
        <v>0.97199999999999998</v>
      </c>
      <c r="H4709" s="2">
        <v>0.254</v>
      </c>
      <c r="I4709" s="2">
        <v>-1.46E-2</v>
      </c>
      <c r="J4709" s="2">
        <v>4.3900000000000002E-2</v>
      </c>
      <c r="K4709" s="2">
        <v>-0.22</v>
      </c>
      <c r="L4709" s="2">
        <v>-0.249</v>
      </c>
      <c r="M4709" s="2">
        <v>0.17599999999999999</v>
      </c>
      <c r="N4709" s="2">
        <v>0.70299999999999996</v>
      </c>
      <c r="O4709" s="2">
        <v>0.35599999999999998</v>
      </c>
      <c r="P4709" s="2">
        <v>0.11700000000000001</v>
      </c>
    </row>
    <row r="4710" spans="1:16" x14ac:dyDescent="0.2">
      <c r="A4710" s="2">
        <v>8.7900000000000006E-2</v>
      </c>
      <c r="B4710" s="2">
        <v>-7.8100000000000003E-2</v>
      </c>
      <c r="C4710" s="2">
        <v>0.24399999999999999</v>
      </c>
      <c r="D4710" s="2">
        <v>0.23400000000000001</v>
      </c>
      <c r="E4710" s="2">
        <v>9.7699999999999995E-2</v>
      </c>
      <c r="F4710" s="2">
        <v>0.29299999999999998</v>
      </c>
      <c r="G4710" s="2">
        <v>0.97199999999999998</v>
      </c>
      <c r="H4710" s="2">
        <v>0.249</v>
      </c>
      <c r="I4710" s="2">
        <v>-1.46E-2</v>
      </c>
      <c r="J4710" s="2">
        <v>4.3900000000000002E-2</v>
      </c>
      <c r="K4710" s="2">
        <v>-0.22500000000000001</v>
      </c>
      <c r="L4710" s="2">
        <v>-0.249</v>
      </c>
      <c r="M4710" s="2">
        <v>0.17599999999999999</v>
      </c>
      <c r="N4710" s="2">
        <v>0.70299999999999996</v>
      </c>
      <c r="O4710" s="2">
        <v>0.35599999999999998</v>
      </c>
      <c r="P4710" s="2">
        <v>0.11700000000000001</v>
      </c>
    </row>
    <row r="4711" spans="1:16" x14ac:dyDescent="0.2">
      <c r="A4711" s="2">
        <v>9.2799999999999994E-2</v>
      </c>
      <c r="B4711" s="2">
        <v>-7.8100000000000003E-2</v>
      </c>
      <c r="C4711" s="2">
        <v>0.24399999999999999</v>
      </c>
      <c r="D4711" s="2">
        <v>0.22900000000000001</v>
      </c>
      <c r="E4711" s="2">
        <v>0.10299999999999999</v>
      </c>
      <c r="F4711" s="2">
        <v>0.29299999999999998</v>
      </c>
      <c r="G4711" s="2">
        <v>0.97199999999999998</v>
      </c>
      <c r="H4711" s="2">
        <v>0.249</v>
      </c>
      <c r="I4711" s="2">
        <v>-1.46E-2</v>
      </c>
      <c r="J4711" s="2">
        <v>4.3900000000000002E-2</v>
      </c>
      <c r="K4711" s="2">
        <v>-0.22</v>
      </c>
      <c r="L4711" s="2">
        <v>-0.249</v>
      </c>
      <c r="M4711" s="2">
        <v>0.17599999999999999</v>
      </c>
      <c r="N4711" s="2">
        <v>0.70299999999999996</v>
      </c>
      <c r="O4711" s="2">
        <v>0.35599999999999998</v>
      </c>
      <c r="P4711" s="2">
        <v>0.11700000000000001</v>
      </c>
    </row>
    <row r="4712" spans="1:16" x14ac:dyDescent="0.2">
      <c r="A4712" s="2">
        <v>8.7900000000000006E-2</v>
      </c>
      <c r="B4712" s="2">
        <v>-7.3200000000000001E-2</v>
      </c>
      <c r="C4712" s="2">
        <v>0.24399999999999999</v>
      </c>
      <c r="D4712" s="2">
        <v>0.22900000000000001</v>
      </c>
      <c r="E4712" s="2">
        <v>9.7699999999999995E-2</v>
      </c>
      <c r="F4712" s="2">
        <v>0.29299999999999998</v>
      </c>
      <c r="G4712" s="2">
        <v>0.96699999999999997</v>
      </c>
      <c r="H4712" s="2">
        <v>0.254</v>
      </c>
      <c r="I4712" s="2">
        <v>-1.46E-2</v>
      </c>
      <c r="J4712" s="2">
        <v>4.8800000000000003E-2</v>
      </c>
      <c r="K4712" s="2">
        <v>-0.22500000000000001</v>
      </c>
      <c r="L4712" s="2">
        <v>-0.249</v>
      </c>
      <c r="M4712" s="2">
        <v>0.17100000000000001</v>
      </c>
      <c r="N4712" s="2">
        <v>0.69799999999999995</v>
      </c>
      <c r="O4712" s="2">
        <v>0.35599999999999998</v>
      </c>
      <c r="P4712" s="2">
        <v>0.11700000000000001</v>
      </c>
    </row>
    <row r="4713" spans="1:16" x14ac:dyDescent="0.2">
      <c r="A4713" s="2">
        <v>9.2799999999999994E-2</v>
      </c>
      <c r="B4713" s="2">
        <v>-7.8100000000000003E-2</v>
      </c>
      <c r="C4713" s="2">
        <v>0.24399999999999999</v>
      </c>
      <c r="D4713" s="2">
        <v>0.22900000000000001</v>
      </c>
      <c r="E4713" s="2">
        <v>9.7699999999999995E-2</v>
      </c>
      <c r="F4713" s="2">
        <v>0.29299999999999998</v>
      </c>
      <c r="G4713" s="2">
        <v>0.96699999999999997</v>
      </c>
      <c r="H4713" s="2">
        <v>0.249</v>
      </c>
      <c r="I4713" s="2">
        <v>-1.46E-2</v>
      </c>
      <c r="J4713" s="2">
        <v>4.3900000000000002E-2</v>
      </c>
      <c r="K4713" s="2">
        <v>-0.22500000000000001</v>
      </c>
      <c r="L4713" s="2">
        <v>-0.254</v>
      </c>
      <c r="M4713" s="2">
        <v>0.17599999999999999</v>
      </c>
      <c r="N4713" s="2">
        <v>0.70299999999999996</v>
      </c>
      <c r="O4713" s="2">
        <v>0.35599999999999998</v>
      </c>
      <c r="P4713" s="2">
        <v>0.11700000000000001</v>
      </c>
    </row>
    <row r="4714" spans="1:16" x14ac:dyDescent="0.2">
      <c r="A4714" s="2">
        <v>9.2799999999999994E-2</v>
      </c>
      <c r="B4714" s="2">
        <v>-7.8100000000000003E-2</v>
      </c>
      <c r="C4714" s="2">
        <v>0.24399999999999999</v>
      </c>
      <c r="D4714" s="2">
        <v>0.23400000000000001</v>
      </c>
      <c r="E4714" s="2">
        <v>9.7699999999999995E-2</v>
      </c>
      <c r="F4714" s="2">
        <v>0.29299999999999998</v>
      </c>
      <c r="G4714" s="2">
        <v>0.96699999999999997</v>
      </c>
      <c r="H4714" s="2">
        <v>0.249</v>
      </c>
      <c r="I4714" s="2">
        <v>-1.46E-2</v>
      </c>
      <c r="J4714" s="2">
        <v>4.3900000000000002E-2</v>
      </c>
      <c r="K4714" s="2">
        <v>-0.22</v>
      </c>
      <c r="L4714" s="2">
        <v>-0.254</v>
      </c>
      <c r="M4714" s="2">
        <v>0.17599999999999999</v>
      </c>
      <c r="N4714" s="2">
        <v>0.70299999999999996</v>
      </c>
      <c r="O4714" s="2">
        <v>0.35599999999999998</v>
      </c>
      <c r="P4714" s="2">
        <v>0.11700000000000001</v>
      </c>
    </row>
    <row r="4715" spans="1:16" x14ac:dyDescent="0.2">
      <c r="A4715" s="2">
        <v>9.2799999999999994E-2</v>
      </c>
      <c r="B4715" s="2">
        <v>-7.8100000000000003E-2</v>
      </c>
      <c r="C4715" s="2">
        <v>0.24399999999999999</v>
      </c>
      <c r="D4715" s="2">
        <v>0.23400000000000001</v>
      </c>
      <c r="E4715" s="2">
        <v>9.7699999999999995E-2</v>
      </c>
      <c r="F4715" s="2">
        <v>0.29299999999999998</v>
      </c>
      <c r="G4715" s="2">
        <v>0.96699999999999997</v>
      </c>
      <c r="H4715" s="2">
        <v>0.249</v>
      </c>
      <c r="I4715" s="2">
        <v>-1.46E-2</v>
      </c>
      <c r="J4715" s="2">
        <v>4.3900000000000002E-2</v>
      </c>
      <c r="K4715" s="2">
        <v>-0.22500000000000001</v>
      </c>
      <c r="L4715" s="2">
        <v>-0.254</v>
      </c>
      <c r="M4715" s="2">
        <v>0.17599999999999999</v>
      </c>
      <c r="N4715" s="2">
        <v>0.70299999999999996</v>
      </c>
      <c r="O4715" s="2">
        <v>0.35599999999999998</v>
      </c>
      <c r="P4715" s="2">
        <v>0.11700000000000001</v>
      </c>
    </row>
    <row r="4716" spans="1:16" x14ac:dyDescent="0.2">
      <c r="A4716" s="2">
        <v>9.2799999999999994E-2</v>
      </c>
      <c r="B4716" s="2">
        <v>-7.8100000000000003E-2</v>
      </c>
      <c r="C4716" s="2">
        <v>0.24399999999999999</v>
      </c>
      <c r="D4716" s="2">
        <v>0.23400000000000001</v>
      </c>
      <c r="E4716" s="2">
        <v>9.7699999999999995E-2</v>
      </c>
      <c r="F4716" s="2">
        <v>0.29299999999999998</v>
      </c>
      <c r="G4716" s="2">
        <v>0.96699999999999997</v>
      </c>
      <c r="H4716" s="2">
        <v>0.249</v>
      </c>
      <c r="I4716" s="2">
        <v>-1.46E-2</v>
      </c>
      <c r="J4716" s="2">
        <v>4.3900000000000002E-2</v>
      </c>
      <c r="K4716" s="2">
        <v>-0.22500000000000001</v>
      </c>
      <c r="L4716" s="2">
        <v>-0.249</v>
      </c>
      <c r="M4716" s="2">
        <v>0.17599999999999999</v>
      </c>
      <c r="N4716" s="2">
        <v>0.70299999999999996</v>
      </c>
      <c r="O4716" s="2">
        <v>0.35599999999999998</v>
      </c>
      <c r="P4716" s="2">
        <v>0.11700000000000001</v>
      </c>
    </row>
    <row r="4717" spans="1:16" x14ac:dyDescent="0.2">
      <c r="A4717" s="2">
        <v>8.7900000000000006E-2</v>
      </c>
      <c r="B4717" s="2">
        <v>-7.8100000000000003E-2</v>
      </c>
      <c r="C4717" s="2">
        <v>0.24399999999999999</v>
      </c>
      <c r="D4717" s="2">
        <v>0.23400000000000001</v>
      </c>
      <c r="E4717" s="2">
        <v>0.10299999999999999</v>
      </c>
      <c r="F4717" s="2">
        <v>0.29299999999999998</v>
      </c>
      <c r="G4717" s="2">
        <v>0.96699999999999997</v>
      </c>
      <c r="H4717" s="2">
        <v>0.249</v>
      </c>
      <c r="I4717" s="2">
        <v>-1.95E-2</v>
      </c>
      <c r="J4717" s="2">
        <v>4.8800000000000003E-2</v>
      </c>
      <c r="K4717" s="2">
        <v>-0.22500000000000001</v>
      </c>
      <c r="L4717" s="2">
        <v>-0.254</v>
      </c>
      <c r="M4717" s="2">
        <v>0.17599999999999999</v>
      </c>
      <c r="N4717" s="2">
        <v>0.70299999999999996</v>
      </c>
      <c r="O4717" s="2">
        <v>0.35599999999999998</v>
      </c>
      <c r="P4717" s="2">
        <v>0.11700000000000001</v>
      </c>
    </row>
    <row r="4718" spans="1:16" x14ac:dyDescent="0.2">
      <c r="A4718" s="2">
        <v>9.2799999999999994E-2</v>
      </c>
      <c r="B4718" s="2">
        <v>-7.8100000000000003E-2</v>
      </c>
      <c r="C4718" s="2">
        <v>0.24399999999999999</v>
      </c>
      <c r="D4718" s="2">
        <v>0.23400000000000001</v>
      </c>
      <c r="E4718" s="2">
        <v>9.7699999999999995E-2</v>
      </c>
      <c r="F4718" s="2">
        <v>0.29299999999999998</v>
      </c>
      <c r="G4718" s="2">
        <v>0.96699999999999997</v>
      </c>
      <c r="H4718" s="2">
        <v>0.249</v>
      </c>
      <c r="I4718" s="2">
        <v>-1.46E-2</v>
      </c>
      <c r="J4718" s="2">
        <v>4.3900000000000002E-2</v>
      </c>
      <c r="K4718" s="2">
        <v>-0.22500000000000001</v>
      </c>
      <c r="L4718" s="2">
        <v>-0.254</v>
      </c>
      <c r="M4718" s="2">
        <v>0.17599999999999999</v>
      </c>
      <c r="N4718" s="2">
        <v>0.70299999999999996</v>
      </c>
      <c r="O4718" s="2">
        <v>0.35599999999999998</v>
      </c>
      <c r="P4718" s="2">
        <v>0.11700000000000001</v>
      </c>
    </row>
    <row r="4719" spans="1:16" x14ac:dyDescent="0.2">
      <c r="A4719" s="2">
        <v>9.2799999999999994E-2</v>
      </c>
      <c r="B4719" s="2">
        <v>-7.8100000000000003E-2</v>
      </c>
      <c r="C4719" s="2">
        <v>0.249</v>
      </c>
      <c r="D4719" s="2">
        <v>0.23400000000000001</v>
      </c>
      <c r="E4719" s="2">
        <v>9.7699999999999995E-2</v>
      </c>
      <c r="F4719" s="2">
        <v>0.29299999999999998</v>
      </c>
      <c r="G4719" s="2">
        <v>0.96199999999999997</v>
      </c>
      <c r="H4719" s="2">
        <v>0.249</v>
      </c>
      <c r="I4719" s="2">
        <v>-1.95E-2</v>
      </c>
      <c r="J4719" s="2">
        <v>4.3900000000000002E-2</v>
      </c>
      <c r="K4719" s="2">
        <v>-0.22</v>
      </c>
      <c r="L4719" s="2">
        <v>-0.254</v>
      </c>
      <c r="M4719" s="2">
        <v>0.17599999999999999</v>
      </c>
      <c r="N4719" s="2">
        <v>0.70299999999999996</v>
      </c>
      <c r="O4719" s="2">
        <v>0.36099999999999999</v>
      </c>
      <c r="P4719" s="2">
        <v>0.122</v>
      </c>
    </row>
    <row r="4720" spans="1:16" x14ac:dyDescent="0.2">
      <c r="A4720" s="2">
        <v>8.7900000000000006E-2</v>
      </c>
      <c r="B4720" s="2">
        <v>-7.8100000000000003E-2</v>
      </c>
      <c r="C4720" s="2">
        <v>0.24399999999999999</v>
      </c>
      <c r="D4720" s="2">
        <v>0.23400000000000001</v>
      </c>
      <c r="E4720" s="2">
        <v>9.7699999999999995E-2</v>
      </c>
      <c r="F4720" s="2">
        <v>0.29799999999999999</v>
      </c>
      <c r="G4720" s="2">
        <v>0.96699999999999997</v>
      </c>
      <c r="H4720" s="2">
        <v>0.249</v>
      </c>
      <c r="I4720" s="2">
        <v>-1.46E-2</v>
      </c>
      <c r="J4720" s="2">
        <v>4.3900000000000002E-2</v>
      </c>
      <c r="K4720" s="2">
        <v>-0.22500000000000001</v>
      </c>
      <c r="L4720" s="2">
        <v>-0.25900000000000001</v>
      </c>
      <c r="M4720" s="2">
        <v>0.17599999999999999</v>
      </c>
      <c r="N4720" s="2">
        <v>0.70299999999999996</v>
      </c>
      <c r="O4720" s="2">
        <v>0.35599999999999998</v>
      </c>
      <c r="P4720" s="2">
        <v>0.122</v>
      </c>
    </row>
    <row r="4721" spans="1:16" x14ac:dyDescent="0.2">
      <c r="A4721" s="2">
        <v>8.7900000000000006E-2</v>
      </c>
      <c r="B4721" s="2">
        <v>-7.8100000000000003E-2</v>
      </c>
      <c r="C4721" s="2">
        <v>0.24399999999999999</v>
      </c>
      <c r="D4721" s="2">
        <v>0.23400000000000001</v>
      </c>
      <c r="E4721" s="2">
        <v>9.7699999999999995E-2</v>
      </c>
      <c r="F4721" s="2">
        <v>0.29299999999999998</v>
      </c>
      <c r="G4721" s="2">
        <v>0.96699999999999997</v>
      </c>
      <c r="H4721" s="2">
        <v>0.249</v>
      </c>
      <c r="I4721" s="2">
        <v>-1.95E-2</v>
      </c>
      <c r="J4721" s="2">
        <v>4.3900000000000002E-2</v>
      </c>
      <c r="K4721" s="2">
        <v>-0.22500000000000001</v>
      </c>
      <c r="L4721" s="2">
        <v>-0.25900000000000001</v>
      </c>
      <c r="M4721" s="2">
        <v>0.17599999999999999</v>
      </c>
      <c r="N4721" s="2">
        <v>0.70299999999999996</v>
      </c>
      <c r="O4721" s="2">
        <v>0.35599999999999998</v>
      </c>
      <c r="P4721" s="2">
        <v>0.11700000000000001</v>
      </c>
    </row>
    <row r="4722" spans="1:16" x14ac:dyDescent="0.2">
      <c r="A4722" s="2">
        <v>8.7900000000000006E-2</v>
      </c>
      <c r="B4722" s="2">
        <v>-7.8100000000000003E-2</v>
      </c>
      <c r="C4722" s="2">
        <v>0.249</v>
      </c>
      <c r="D4722" s="2">
        <v>0.23400000000000001</v>
      </c>
      <c r="E4722" s="2">
        <v>9.7699999999999995E-2</v>
      </c>
      <c r="F4722" s="2">
        <v>0.29299999999999998</v>
      </c>
      <c r="G4722" s="2">
        <v>0.96199999999999997</v>
      </c>
      <c r="H4722" s="2">
        <v>0.249</v>
      </c>
      <c r="I4722" s="2">
        <v>-1.95E-2</v>
      </c>
      <c r="J4722" s="2">
        <v>4.3900000000000002E-2</v>
      </c>
      <c r="K4722" s="2">
        <v>-0.22500000000000001</v>
      </c>
      <c r="L4722" s="2">
        <v>-0.25900000000000001</v>
      </c>
      <c r="M4722" s="2">
        <v>0.17599999999999999</v>
      </c>
      <c r="N4722" s="2">
        <v>0.70299999999999996</v>
      </c>
      <c r="O4722" s="2">
        <v>0.36099999999999999</v>
      </c>
      <c r="P4722" s="2">
        <v>0.11700000000000001</v>
      </c>
    </row>
    <row r="4723" spans="1:16" x14ac:dyDescent="0.2">
      <c r="A4723" s="2">
        <v>8.7900000000000006E-2</v>
      </c>
      <c r="B4723" s="2">
        <v>-7.8100000000000003E-2</v>
      </c>
      <c r="C4723" s="2">
        <v>0.24399999999999999</v>
      </c>
      <c r="D4723" s="2">
        <v>0.23400000000000001</v>
      </c>
      <c r="E4723" s="2">
        <v>9.7699999999999995E-2</v>
      </c>
      <c r="F4723" s="2">
        <v>0.29299999999999998</v>
      </c>
      <c r="G4723" s="2">
        <v>0.96199999999999997</v>
      </c>
      <c r="H4723" s="2">
        <v>0.249</v>
      </c>
      <c r="I4723" s="2">
        <v>-1.95E-2</v>
      </c>
      <c r="J4723" s="2">
        <v>4.3900000000000002E-2</v>
      </c>
      <c r="K4723" s="2">
        <v>-0.22900000000000001</v>
      </c>
      <c r="L4723" s="2">
        <v>-0.25900000000000001</v>
      </c>
      <c r="M4723" s="2">
        <v>0.17599999999999999</v>
      </c>
      <c r="N4723" s="2">
        <v>0.70299999999999996</v>
      </c>
      <c r="O4723" s="2">
        <v>0.36099999999999999</v>
      </c>
      <c r="P4723" s="2">
        <v>0.122</v>
      </c>
    </row>
    <row r="4724" spans="1:16" x14ac:dyDescent="0.2">
      <c r="A4724" s="2">
        <v>8.7900000000000006E-2</v>
      </c>
      <c r="B4724" s="2">
        <v>-7.8100000000000003E-2</v>
      </c>
      <c r="C4724" s="2">
        <v>0.24399999999999999</v>
      </c>
      <c r="D4724" s="2">
        <v>0.23400000000000001</v>
      </c>
      <c r="E4724" s="2">
        <v>9.7699999999999995E-2</v>
      </c>
      <c r="F4724" s="2">
        <v>0.29299999999999998</v>
      </c>
      <c r="G4724" s="2">
        <v>0.96699999999999997</v>
      </c>
      <c r="H4724" s="2">
        <v>0.24399999999999999</v>
      </c>
      <c r="I4724" s="2">
        <v>-1.95E-2</v>
      </c>
      <c r="J4724" s="2">
        <v>4.3900000000000002E-2</v>
      </c>
      <c r="K4724" s="2">
        <v>-0.22500000000000001</v>
      </c>
      <c r="L4724" s="2">
        <v>-0.25900000000000001</v>
      </c>
      <c r="M4724" s="2">
        <v>0.17599999999999999</v>
      </c>
      <c r="N4724" s="2">
        <v>0.70299999999999996</v>
      </c>
      <c r="O4724" s="2">
        <v>0.36099999999999999</v>
      </c>
      <c r="P4724" s="2">
        <v>0.11700000000000001</v>
      </c>
    </row>
    <row r="4725" spans="1:16" x14ac:dyDescent="0.2">
      <c r="A4725" s="2">
        <v>8.7900000000000006E-2</v>
      </c>
      <c r="B4725" s="2">
        <v>-8.3000000000000004E-2</v>
      </c>
      <c r="C4725" s="2">
        <v>0.24399999999999999</v>
      </c>
      <c r="D4725" s="2">
        <v>0.23400000000000001</v>
      </c>
      <c r="E4725" s="2">
        <v>9.7699999999999995E-2</v>
      </c>
      <c r="F4725" s="2">
        <v>0.29299999999999998</v>
      </c>
      <c r="G4725" s="2">
        <v>0.96199999999999997</v>
      </c>
      <c r="H4725" s="2">
        <v>0.249</v>
      </c>
      <c r="I4725" s="2">
        <v>-2.4400000000000002E-2</v>
      </c>
      <c r="J4725" s="2">
        <v>4.3900000000000002E-2</v>
      </c>
      <c r="K4725" s="2">
        <v>-0.22900000000000001</v>
      </c>
      <c r="L4725" s="2">
        <v>-0.25900000000000001</v>
      </c>
      <c r="M4725" s="2">
        <v>0.17100000000000001</v>
      </c>
      <c r="N4725" s="2">
        <v>0.70299999999999996</v>
      </c>
      <c r="O4725" s="2">
        <v>0.36099999999999999</v>
      </c>
      <c r="P4725" s="2">
        <v>0.11700000000000001</v>
      </c>
    </row>
    <row r="4726" spans="1:16" x14ac:dyDescent="0.2">
      <c r="A4726" s="2">
        <v>8.7900000000000006E-2</v>
      </c>
      <c r="B4726" s="2">
        <v>-8.3000000000000004E-2</v>
      </c>
      <c r="C4726" s="2">
        <v>0.24399999999999999</v>
      </c>
      <c r="D4726" s="2">
        <v>0.23400000000000001</v>
      </c>
      <c r="E4726" s="2">
        <v>9.7699999999999995E-2</v>
      </c>
      <c r="F4726" s="2">
        <v>0.29299999999999998</v>
      </c>
      <c r="G4726" s="2">
        <v>0.96199999999999997</v>
      </c>
      <c r="H4726" s="2">
        <v>0.24399999999999999</v>
      </c>
      <c r="I4726" s="2">
        <v>-1.95E-2</v>
      </c>
      <c r="J4726" s="2">
        <v>4.3900000000000002E-2</v>
      </c>
      <c r="K4726" s="2">
        <v>-0.22900000000000001</v>
      </c>
      <c r="L4726" s="2">
        <v>-0.25900000000000001</v>
      </c>
      <c r="M4726" s="2">
        <v>0.17599999999999999</v>
      </c>
      <c r="N4726" s="2">
        <v>0.70299999999999996</v>
      </c>
      <c r="O4726" s="2">
        <v>0.36099999999999999</v>
      </c>
      <c r="P4726" s="2">
        <v>0.122</v>
      </c>
    </row>
    <row r="4727" spans="1:16" x14ac:dyDescent="0.2">
      <c r="A4727" s="2">
        <v>8.7900000000000006E-2</v>
      </c>
      <c r="B4727" s="2">
        <v>-8.3000000000000004E-2</v>
      </c>
      <c r="C4727" s="2">
        <v>0.24399999999999999</v>
      </c>
      <c r="D4727" s="2">
        <v>0.23400000000000001</v>
      </c>
      <c r="E4727" s="2">
        <v>9.7699999999999995E-2</v>
      </c>
      <c r="F4727" s="2">
        <v>0.29299999999999998</v>
      </c>
      <c r="G4727" s="2">
        <v>0.96199999999999997</v>
      </c>
      <c r="H4727" s="2">
        <v>0.24399999999999999</v>
      </c>
      <c r="I4727" s="2">
        <v>-2.4400000000000002E-2</v>
      </c>
      <c r="J4727" s="2">
        <v>4.3900000000000002E-2</v>
      </c>
      <c r="K4727" s="2">
        <v>-0.22500000000000001</v>
      </c>
      <c r="L4727" s="2">
        <v>-0.26400000000000001</v>
      </c>
      <c r="M4727" s="2">
        <v>0.17599999999999999</v>
      </c>
      <c r="N4727" s="2">
        <v>0.70299999999999996</v>
      </c>
      <c r="O4727" s="2">
        <v>0.36099999999999999</v>
      </c>
      <c r="P4727" s="2">
        <v>0.122</v>
      </c>
    </row>
    <row r="4728" spans="1:16" x14ac:dyDescent="0.2">
      <c r="A4728" s="2">
        <v>8.7900000000000006E-2</v>
      </c>
      <c r="B4728" s="2">
        <v>-8.3000000000000004E-2</v>
      </c>
      <c r="C4728" s="2">
        <v>0.249</v>
      </c>
      <c r="D4728" s="2">
        <v>0.23400000000000001</v>
      </c>
      <c r="E4728" s="2">
        <v>9.7699999999999995E-2</v>
      </c>
      <c r="F4728" s="2">
        <v>0.29299999999999998</v>
      </c>
      <c r="G4728" s="2">
        <v>0.96199999999999997</v>
      </c>
      <c r="H4728" s="2">
        <v>0.24399999999999999</v>
      </c>
      <c r="I4728" s="2">
        <v>-2.4400000000000002E-2</v>
      </c>
      <c r="J4728" s="2">
        <v>4.3900000000000002E-2</v>
      </c>
      <c r="K4728" s="2">
        <v>-0.22900000000000001</v>
      </c>
      <c r="L4728" s="2">
        <v>-0.26400000000000001</v>
      </c>
      <c r="M4728" s="2">
        <v>0.17599999999999999</v>
      </c>
      <c r="N4728" s="2">
        <v>0.70799999999999996</v>
      </c>
      <c r="O4728" s="2">
        <v>0.36599999999999999</v>
      </c>
      <c r="P4728" s="2">
        <v>0.122</v>
      </c>
    </row>
    <row r="4729" spans="1:16" x14ac:dyDescent="0.2">
      <c r="A4729" s="2">
        <v>8.7900000000000006E-2</v>
      </c>
      <c r="B4729" s="2">
        <v>-8.3000000000000004E-2</v>
      </c>
      <c r="C4729" s="2">
        <v>0.24399999999999999</v>
      </c>
      <c r="D4729" s="2">
        <v>0.23400000000000001</v>
      </c>
      <c r="E4729" s="2">
        <v>9.7699999999999995E-2</v>
      </c>
      <c r="F4729" s="2">
        <v>0.29299999999999998</v>
      </c>
      <c r="G4729" s="2">
        <v>0.96199999999999997</v>
      </c>
      <c r="H4729" s="2">
        <v>0.24399999999999999</v>
      </c>
      <c r="I4729" s="2">
        <v>-2.4400000000000002E-2</v>
      </c>
      <c r="J4729" s="2">
        <v>4.3900000000000002E-2</v>
      </c>
      <c r="K4729" s="2">
        <v>-0.22900000000000001</v>
      </c>
      <c r="L4729" s="2">
        <v>-0.26400000000000001</v>
      </c>
      <c r="M4729" s="2">
        <v>0.17599999999999999</v>
      </c>
      <c r="N4729" s="2">
        <v>0.70799999999999996</v>
      </c>
      <c r="O4729" s="2">
        <v>0.36099999999999999</v>
      </c>
      <c r="P4729" s="2">
        <v>0.122</v>
      </c>
    </row>
    <row r="4730" spans="1:16" x14ac:dyDescent="0.2">
      <c r="A4730" s="2">
        <v>8.7900000000000006E-2</v>
      </c>
      <c r="B4730" s="2">
        <v>-8.3000000000000004E-2</v>
      </c>
      <c r="C4730" s="2">
        <v>0.24399999999999999</v>
      </c>
      <c r="D4730" s="2">
        <v>0.23400000000000001</v>
      </c>
      <c r="E4730" s="2">
        <v>9.7699999999999995E-2</v>
      </c>
      <c r="F4730" s="2">
        <v>0.29299999999999998</v>
      </c>
      <c r="G4730" s="2">
        <v>0.96199999999999997</v>
      </c>
      <c r="H4730" s="2">
        <v>0.24399999999999999</v>
      </c>
      <c r="I4730" s="2">
        <v>-2.4400000000000002E-2</v>
      </c>
      <c r="J4730" s="2">
        <v>4.3900000000000002E-2</v>
      </c>
      <c r="K4730" s="2">
        <v>-0.22900000000000001</v>
      </c>
      <c r="L4730" s="2">
        <v>-0.26900000000000002</v>
      </c>
      <c r="M4730" s="2">
        <v>0.17599999999999999</v>
      </c>
      <c r="N4730" s="2">
        <v>0.70799999999999996</v>
      </c>
      <c r="O4730" s="2">
        <v>0.36599999999999999</v>
      </c>
      <c r="P4730" s="2">
        <v>0.11700000000000001</v>
      </c>
    </row>
    <row r="4731" spans="1:16" x14ac:dyDescent="0.2">
      <c r="A4731" s="2">
        <v>8.7900000000000006E-2</v>
      </c>
      <c r="B4731" s="2">
        <v>-8.7900000000000006E-2</v>
      </c>
      <c r="C4731" s="2">
        <v>0.24399999999999999</v>
      </c>
      <c r="D4731" s="2">
        <v>0.23400000000000001</v>
      </c>
      <c r="E4731" s="2">
        <v>9.7699999999999995E-2</v>
      </c>
      <c r="F4731" s="2">
        <v>0.29799999999999999</v>
      </c>
      <c r="G4731" s="2">
        <v>0.96699999999999997</v>
      </c>
      <c r="H4731" s="2">
        <v>0.24399999999999999</v>
      </c>
      <c r="I4731" s="2">
        <v>-2.93E-2</v>
      </c>
      <c r="J4731" s="2">
        <v>4.3900000000000002E-2</v>
      </c>
      <c r="K4731" s="2">
        <v>-0.22900000000000001</v>
      </c>
      <c r="L4731" s="2">
        <v>-0.26900000000000002</v>
      </c>
      <c r="M4731" s="2">
        <v>0.17599999999999999</v>
      </c>
      <c r="N4731" s="2">
        <v>0.70799999999999996</v>
      </c>
      <c r="O4731" s="2">
        <v>0.36599999999999999</v>
      </c>
      <c r="P4731" s="2">
        <v>0.122</v>
      </c>
    </row>
    <row r="4732" spans="1:16" x14ac:dyDescent="0.2">
      <c r="A4732" s="2">
        <v>8.3000000000000004E-2</v>
      </c>
      <c r="B4732" s="2">
        <v>-8.7900000000000006E-2</v>
      </c>
      <c r="C4732" s="2">
        <v>0.249</v>
      </c>
      <c r="D4732" s="2">
        <v>0.23400000000000001</v>
      </c>
      <c r="E4732" s="2">
        <v>9.7699999999999995E-2</v>
      </c>
      <c r="F4732" s="2">
        <v>0.29299999999999998</v>
      </c>
      <c r="G4732" s="2">
        <v>0.96699999999999997</v>
      </c>
      <c r="H4732" s="2">
        <v>0.24399999999999999</v>
      </c>
      <c r="I4732" s="2">
        <v>-2.93E-2</v>
      </c>
      <c r="J4732" s="2">
        <v>4.3900000000000002E-2</v>
      </c>
      <c r="K4732" s="2">
        <v>-0.22900000000000001</v>
      </c>
      <c r="L4732" s="2">
        <v>-0.26900000000000002</v>
      </c>
      <c r="M4732" s="2">
        <v>0.17599999999999999</v>
      </c>
      <c r="N4732" s="2">
        <v>0.71299999999999997</v>
      </c>
      <c r="O4732" s="2">
        <v>0.36599999999999999</v>
      </c>
      <c r="P4732" s="2">
        <v>0.122</v>
      </c>
    </row>
    <row r="4733" spans="1:16" x14ac:dyDescent="0.2">
      <c r="A4733" s="2">
        <v>8.7900000000000006E-2</v>
      </c>
      <c r="B4733" s="2">
        <v>-8.7900000000000006E-2</v>
      </c>
      <c r="C4733" s="2">
        <v>0.249</v>
      </c>
      <c r="D4733" s="2">
        <v>0.23400000000000001</v>
      </c>
      <c r="E4733" s="2">
        <v>9.7699999999999995E-2</v>
      </c>
      <c r="F4733" s="2">
        <v>0.29299999999999998</v>
      </c>
      <c r="G4733" s="2">
        <v>0.96699999999999997</v>
      </c>
      <c r="H4733" s="2">
        <v>0.24399999999999999</v>
      </c>
      <c r="I4733" s="2">
        <v>-2.93E-2</v>
      </c>
      <c r="J4733" s="2">
        <v>4.3900000000000002E-2</v>
      </c>
      <c r="K4733" s="2">
        <v>-0.22900000000000001</v>
      </c>
      <c r="L4733" s="2">
        <v>-0.27300000000000002</v>
      </c>
      <c r="M4733" s="2">
        <v>0.17599999999999999</v>
      </c>
      <c r="N4733" s="2">
        <v>0.71299999999999997</v>
      </c>
      <c r="O4733" s="2">
        <v>0.36599999999999999</v>
      </c>
      <c r="P4733" s="2">
        <v>0.122</v>
      </c>
    </row>
    <row r="4734" spans="1:16" x14ac:dyDescent="0.2">
      <c r="A4734" s="2">
        <v>8.3000000000000004E-2</v>
      </c>
      <c r="B4734" s="2">
        <v>-8.7900000000000006E-2</v>
      </c>
      <c r="C4734" s="2">
        <v>0.249</v>
      </c>
      <c r="D4734" s="2">
        <v>0.23400000000000001</v>
      </c>
      <c r="E4734" s="2">
        <v>9.2799999999999994E-2</v>
      </c>
      <c r="F4734" s="2">
        <v>0.29299999999999998</v>
      </c>
      <c r="G4734" s="2">
        <v>0.96199999999999997</v>
      </c>
      <c r="H4734" s="2">
        <v>0.24399999999999999</v>
      </c>
      <c r="I4734" s="2">
        <v>-3.4200000000000001E-2</v>
      </c>
      <c r="J4734" s="2">
        <v>4.3900000000000002E-2</v>
      </c>
      <c r="K4734" s="2">
        <v>-0.22900000000000001</v>
      </c>
      <c r="L4734" s="2">
        <v>-0.27300000000000002</v>
      </c>
      <c r="M4734" s="2">
        <v>0.17599999999999999</v>
      </c>
      <c r="N4734" s="2">
        <v>0.71299999999999997</v>
      </c>
      <c r="O4734" s="2">
        <v>0.36599999999999999</v>
      </c>
      <c r="P4734" s="2">
        <v>0.122</v>
      </c>
    </row>
    <row r="4735" spans="1:16" x14ac:dyDescent="0.2">
      <c r="A4735" s="2">
        <v>7.8100000000000003E-2</v>
      </c>
      <c r="B4735" s="2">
        <v>-8.7900000000000006E-2</v>
      </c>
      <c r="C4735" s="2">
        <v>0.24399999999999999</v>
      </c>
      <c r="D4735" s="2">
        <v>0.23899999999999999</v>
      </c>
      <c r="E4735" s="2">
        <v>9.7699999999999995E-2</v>
      </c>
      <c r="F4735" s="2">
        <v>0.29299999999999998</v>
      </c>
      <c r="G4735" s="2">
        <v>0.96699999999999997</v>
      </c>
      <c r="H4735" s="2">
        <v>0.24399999999999999</v>
      </c>
      <c r="I4735" s="2">
        <v>-3.4200000000000001E-2</v>
      </c>
      <c r="J4735" s="2">
        <v>4.3900000000000002E-2</v>
      </c>
      <c r="K4735" s="2">
        <v>-0.23400000000000001</v>
      </c>
      <c r="L4735" s="2">
        <v>-0.27300000000000002</v>
      </c>
      <c r="M4735" s="2">
        <v>0.17599999999999999</v>
      </c>
      <c r="N4735" s="2">
        <v>0.71299999999999997</v>
      </c>
      <c r="O4735" s="2">
        <v>0.371</v>
      </c>
      <c r="P4735" s="2">
        <v>0.122</v>
      </c>
    </row>
    <row r="4736" spans="1:16" x14ac:dyDescent="0.2">
      <c r="A4736" s="2">
        <v>8.3000000000000004E-2</v>
      </c>
      <c r="B4736" s="2">
        <v>-8.7900000000000006E-2</v>
      </c>
      <c r="C4736" s="2">
        <v>0.24399999999999999</v>
      </c>
      <c r="D4736" s="2">
        <v>0.23899999999999999</v>
      </c>
      <c r="E4736" s="2">
        <v>9.7699999999999995E-2</v>
      </c>
      <c r="F4736" s="2">
        <v>0.29799999999999999</v>
      </c>
      <c r="G4736" s="2">
        <v>0.96699999999999997</v>
      </c>
      <c r="H4736" s="2">
        <v>0.24399999999999999</v>
      </c>
      <c r="I4736" s="2">
        <v>-3.4200000000000001E-2</v>
      </c>
      <c r="J4736" s="2">
        <v>4.3900000000000002E-2</v>
      </c>
      <c r="K4736" s="2">
        <v>-0.23400000000000001</v>
      </c>
      <c r="L4736" s="2">
        <v>-0.27300000000000002</v>
      </c>
      <c r="M4736" s="2">
        <v>0.17599999999999999</v>
      </c>
      <c r="N4736" s="2">
        <v>0.71799999999999997</v>
      </c>
      <c r="O4736" s="2">
        <v>0.371</v>
      </c>
      <c r="P4736" s="2">
        <v>0.122</v>
      </c>
    </row>
    <row r="4737" spans="1:16" x14ac:dyDescent="0.2">
      <c r="A4737" s="2">
        <v>7.8100000000000003E-2</v>
      </c>
      <c r="B4737" s="2">
        <v>-9.2799999999999994E-2</v>
      </c>
      <c r="C4737" s="2">
        <v>0.24399999999999999</v>
      </c>
      <c r="D4737" s="2">
        <v>0.23899999999999999</v>
      </c>
      <c r="E4737" s="2">
        <v>9.7699999999999995E-2</v>
      </c>
      <c r="F4737" s="2">
        <v>0.29299999999999998</v>
      </c>
      <c r="G4737" s="2">
        <v>0.96699999999999997</v>
      </c>
      <c r="H4737" s="2">
        <v>0.24399999999999999</v>
      </c>
      <c r="I4737" s="2">
        <v>-3.4200000000000001E-2</v>
      </c>
      <c r="J4737" s="2">
        <v>4.3900000000000002E-2</v>
      </c>
      <c r="K4737" s="2">
        <v>-0.23400000000000001</v>
      </c>
      <c r="L4737" s="2">
        <v>-0.27800000000000002</v>
      </c>
      <c r="M4737" s="2">
        <v>0.17599999999999999</v>
      </c>
      <c r="N4737" s="2">
        <v>0.71799999999999997</v>
      </c>
      <c r="O4737" s="2">
        <v>0.371</v>
      </c>
      <c r="P4737" s="2">
        <v>0.122</v>
      </c>
    </row>
    <row r="4738" spans="1:16" x14ac:dyDescent="0.2">
      <c r="A4738" s="2">
        <v>8.3000000000000004E-2</v>
      </c>
      <c r="B4738" s="2">
        <v>-9.2799999999999994E-2</v>
      </c>
      <c r="C4738" s="2">
        <v>0.24399999999999999</v>
      </c>
      <c r="D4738" s="2">
        <v>0.23899999999999999</v>
      </c>
      <c r="E4738" s="2">
        <v>9.7699999999999995E-2</v>
      </c>
      <c r="F4738" s="2">
        <v>0.29299999999999998</v>
      </c>
      <c r="G4738" s="2">
        <v>0.96699999999999997</v>
      </c>
      <c r="H4738" s="2">
        <v>0.24399999999999999</v>
      </c>
      <c r="I4738" s="2">
        <v>-3.9100000000000003E-2</v>
      </c>
      <c r="J4738" s="2">
        <v>4.3900000000000002E-2</v>
      </c>
      <c r="K4738" s="2">
        <v>-0.23400000000000001</v>
      </c>
      <c r="L4738" s="2">
        <v>-0.27800000000000002</v>
      </c>
      <c r="M4738" s="2">
        <v>0.17599999999999999</v>
      </c>
      <c r="N4738" s="2">
        <v>0.71799999999999997</v>
      </c>
      <c r="O4738" s="2">
        <v>0.371</v>
      </c>
      <c r="P4738" s="2">
        <v>0.122</v>
      </c>
    </row>
    <row r="4739" spans="1:16" x14ac:dyDescent="0.2">
      <c r="A4739" s="2">
        <v>8.3000000000000004E-2</v>
      </c>
      <c r="B4739" s="2">
        <v>-9.7699999999999995E-2</v>
      </c>
      <c r="C4739" s="2">
        <v>0.24399999999999999</v>
      </c>
      <c r="D4739" s="2">
        <v>0.23899999999999999</v>
      </c>
      <c r="E4739" s="2">
        <v>9.2799999999999994E-2</v>
      </c>
      <c r="F4739" s="2">
        <v>0.29799999999999999</v>
      </c>
      <c r="G4739" s="2">
        <v>0.97199999999999998</v>
      </c>
      <c r="H4739" s="2">
        <v>0.23899999999999999</v>
      </c>
      <c r="I4739" s="2">
        <v>-3.9100000000000003E-2</v>
      </c>
      <c r="J4739" s="2">
        <v>4.3900000000000002E-2</v>
      </c>
      <c r="K4739" s="2">
        <v>-0.23400000000000001</v>
      </c>
      <c r="L4739" s="2">
        <v>-0.27800000000000002</v>
      </c>
      <c r="M4739" s="2">
        <v>0.17599999999999999</v>
      </c>
      <c r="N4739" s="2">
        <v>0.72299999999999998</v>
      </c>
      <c r="O4739" s="2">
        <v>0.371</v>
      </c>
      <c r="P4739" s="2">
        <v>0.127</v>
      </c>
    </row>
    <row r="4740" spans="1:16" x14ac:dyDescent="0.2">
      <c r="A4740" s="2">
        <v>7.8100000000000003E-2</v>
      </c>
      <c r="B4740" s="2">
        <v>-9.7699999999999995E-2</v>
      </c>
      <c r="C4740" s="2">
        <v>0.249</v>
      </c>
      <c r="D4740" s="2">
        <v>0.23899999999999999</v>
      </c>
      <c r="E4740" s="2">
        <v>9.7699999999999995E-2</v>
      </c>
      <c r="F4740" s="2">
        <v>0.29299999999999998</v>
      </c>
      <c r="G4740" s="2">
        <v>0.96699999999999997</v>
      </c>
      <c r="H4740" s="2">
        <v>0.23899999999999999</v>
      </c>
      <c r="I4740" s="2">
        <v>-3.9100000000000003E-2</v>
      </c>
      <c r="J4740" s="2">
        <v>4.3900000000000002E-2</v>
      </c>
      <c r="K4740" s="2">
        <v>-0.23400000000000001</v>
      </c>
      <c r="L4740" s="2">
        <v>-0.28299999999999997</v>
      </c>
      <c r="M4740" s="2">
        <v>0.17599999999999999</v>
      </c>
      <c r="N4740" s="2">
        <v>0.72299999999999998</v>
      </c>
      <c r="O4740" s="2">
        <v>0.371</v>
      </c>
      <c r="P4740" s="2">
        <v>0.122</v>
      </c>
    </row>
    <row r="4741" spans="1:16" x14ac:dyDescent="0.2">
      <c r="A4741" s="2">
        <v>8.3000000000000004E-2</v>
      </c>
      <c r="B4741" s="2">
        <v>-9.7699999999999995E-2</v>
      </c>
      <c r="C4741" s="2">
        <v>0.24399999999999999</v>
      </c>
      <c r="D4741" s="2">
        <v>0.23899999999999999</v>
      </c>
      <c r="E4741" s="2">
        <v>9.7699999999999995E-2</v>
      </c>
      <c r="F4741" s="2">
        <v>0.29799999999999999</v>
      </c>
      <c r="G4741" s="2">
        <v>0.96699999999999997</v>
      </c>
      <c r="H4741" s="2">
        <v>0.23899999999999999</v>
      </c>
      <c r="I4741" s="2">
        <v>-4.3900000000000002E-2</v>
      </c>
      <c r="J4741" s="2">
        <v>4.3900000000000002E-2</v>
      </c>
      <c r="K4741" s="2">
        <v>-0.23400000000000001</v>
      </c>
      <c r="L4741" s="2">
        <v>-0.28799999999999998</v>
      </c>
      <c r="M4741" s="2">
        <v>0.17599999999999999</v>
      </c>
      <c r="N4741" s="2">
        <v>0.72299999999999998</v>
      </c>
      <c r="O4741" s="2">
        <v>0.376</v>
      </c>
      <c r="P4741" s="2">
        <v>0.122</v>
      </c>
    </row>
    <row r="4742" spans="1:16" x14ac:dyDescent="0.2">
      <c r="A4742" s="2">
        <v>7.8100000000000003E-2</v>
      </c>
      <c r="B4742" s="2">
        <v>-9.7699999999999995E-2</v>
      </c>
      <c r="C4742" s="2">
        <v>0.249</v>
      </c>
      <c r="D4742" s="2">
        <v>0.23899999999999999</v>
      </c>
      <c r="E4742" s="2">
        <v>9.2799999999999994E-2</v>
      </c>
      <c r="F4742" s="2">
        <v>0.29299999999999998</v>
      </c>
      <c r="G4742" s="2">
        <v>0.97199999999999998</v>
      </c>
      <c r="H4742" s="2">
        <v>0.23899999999999999</v>
      </c>
      <c r="I4742" s="2">
        <v>-4.3900000000000002E-2</v>
      </c>
      <c r="J4742" s="2">
        <v>4.3900000000000002E-2</v>
      </c>
      <c r="K4742" s="2">
        <v>-0.23899999999999999</v>
      </c>
      <c r="L4742" s="2">
        <v>-0.28299999999999997</v>
      </c>
      <c r="M4742" s="2">
        <v>0.17599999999999999</v>
      </c>
      <c r="N4742" s="2">
        <v>0.72299999999999998</v>
      </c>
      <c r="O4742" s="2">
        <v>0.376</v>
      </c>
      <c r="P4742" s="2">
        <v>0.122</v>
      </c>
    </row>
    <row r="4743" spans="1:16" x14ac:dyDescent="0.2">
      <c r="A4743" s="2">
        <v>8.3000000000000004E-2</v>
      </c>
      <c r="B4743" s="2">
        <v>-9.7699999999999995E-2</v>
      </c>
      <c r="C4743" s="2">
        <v>0.24399999999999999</v>
      </c>
      <c r="D4743" s="2">
        <v>0.23899999999999999</v>
      </c>
      <c r="E4743" s="2">
        <v>9.7699999999999995E-2</v>
      </c>
      <c r="F4743" s="2">
        <v>0.29799999999999999</v>
      </c>
      <c r="G4743" s="2">
        <v>0.97199999999999998</v>
      </c>
      <c r="H4743" s="2">
        <v>0.23899999999999999</v>
      </c>
      <c r="I4743" s="2">
        <v>-4.3900000000000002E-2</v>
      </c>
      <c r="J4743" s="2">
        <v>3.9100000000000003E-2</v>
      </c>
      <c r="K4743" s="2">
        <v>-0.23899999999999999</v>
      </c>
      <c r="L4743" s="2">
        <v>-0.28799999999999998</v>
      </c>
      <c r="M4743" s="2">
        <v>0.17599999999999999</v>
      </c>
      <c r="N4743" s="2">
        <v>0.72299999999999998</v>
      </c>
      <c r="O4743" s="2">
        <v>0.376</v>
      </c>
      <c r="P4743" s="2">
        <v>0.122</v>
      </c>
    </row>
    <row r="4744" spans="1:16" x14ac:dyDescent="0.2">
      <c r="A4744" s="2">
        <v>7.8100000000000003E-2</v>
      </c>
      <c r="B4744" s="2">
        <v>-9.7699999999999995E-2</v>
      </c>
      <c r="C4744" s="2">
        <v>0.249</v>
      </c>
      <c r="D4744" s="2">
        <v>0.23899999999999999</v>
      </c>
      <c r="E4744" s="2">
        <v>9.2799999999999994E-2</v>
      </c>
      <c r="F4744" s="2">
        <v>0.29799999999999999</v>
      </c>
      <c r="G4744" s="2">
        <v>0.97199999999999998</v>
      </c>
      <c r="H4744" s="2">
        <v>0.23899999999999999</v>
      </c>
      <c r="I4744" s="2">
        <v>-4.3900000000000002E-2</v>
      </c>
      <c r="J4744" s="2">
        <v>4.3900000000000002E-2</v>
      </c>
      <c r="K4744" s="2">
        <v>-0.23899999999999999</v>
      </c>
      <c r="L4744" s="2">
        <v>-0.28799999999999998</v>
      </c>
      <c r="M4744" s="2">
        <v>0.17599999999999999</v>
      </c>
      <c r="N4744" s="2">
        <v>0.72299999999999998</v>
      </c>
      <c r="O4744" s="2">
        <v>0.376</v>
      </c>
      <c r="P4744" s="2">
        <v>0.127</v>
      </c>
    </row>
    <row r="4745" spans="1:16" x14ac:dyDescent="0.2">
      <c r="A4745" s="2">
        <v>7.8100000000000003E-2</v>
      </c>
      <c r="B4745" s="2">
        <v>-0.10299999999999999</v>
      </c>
      <c r="C4745" s="2">
        <v>0.24399999999999999</v>
      </c>
      <c r="D4745" s="2">
        <v>0.23899999999999999</v>
      </c>
      <c r="E4745" s="2">
        <v>9.7699999999999995E-2</v>
      </c>
      <c r="F4745" s="2">
        <v>0.29299999999999998</v>
      </c>
      <c r="G4745" s="2">
        <v>0.97199999999999998</v>
      </c>
      <c r="H4745" s="2">
        <v>0.23899999999999999</v>
      </c>
      <c r="I4745" s="2">
        <v>-4.8800000000000003E-2</v>
      </c>
      <c r="J4745" s="2">
        <v>4.3900000000000002E-2</v>
      </c>
      <c r="K4745" s="2">
        <v>-0.23899999999999999</v>
      </c>
      <c r="L4745" s="2">
        <v>-0.29299999999999998</v>
      </c>
      <c r="M4745" s="2">
        <v>0.17599999999999999</v>
      </c>
      <c r="N4745" s="2">
        <v>0.72799999999999998</v>
      </c>
      <c r="O4745" s="2">
        <v>0.376</v>
      </c>
      <c r="P4745" s="2">
        <v>0.127</v>
      </c>
    </row>
    <row r="4746" spans="1:16" x14ac:dyDescent="0.2">
      <c r="A4746" s="2">
        <v>7.8100000000000003E-2</v>
      </c>
      <c r="B4746" s="2">
        <v>-0.10299999999999999</v>
      </c>
      <c r="C4746" s="2">
        <v>0.24399999999999999</v>
      </c>
      <c r="D4746" s="2">
        <v>0.24399999999999999</v>
      </c>
      <c r="E4746" s="2">
        <v>9.2799999999999994E-2</v>
      </c>
      <c r="F4746" s="2">
        <v>0.29799999999999999</v>
      </c>
      <c r="G4746" s="2">
        <v>0.97699999999999998</v>
      </c>
      <c r="H4746" s="2">
        <v>0.23899999999999999</v>
      </c>
      <c r="I4746" s="2">
        <v>-4.3900000000000002E-2</v>
      </c>
      <c r="J4746" s="2">
        <v>4.3900000000000002E-2</v>
      </c>
      <c r="K4746" s="2">
        <v>-0.23899999999999999</v>
      </c>
      <c r="L4746" s="2">
        <v>-0.29299999999999998</v>
      </c>
      <c r="M4746" s="2">
        <v>0.17599999999999999</v>
      </c>
      <c r="N4746" s="2">
        <v>0.72799999999999998</v>
      </c>
      <c r="O4746" s="2">
        <v>0.376</v>
      </c>
      <c r="P4746" s="2">
        <v>0.122</v>
      </c>
    </row>
    <row r="4747" spans="1:16" x14ac:dyDescent="0.2">
      <c r="A4747" s="2">
        <v>7.8100000000000003E-2</v>
      </c>
      <c r="B4747" s="2">
        <v>-0.10299999999999999</v>
      </c>
      <c r="C4747" s="2">
        <v>0.249</v>
      </c>
      <c r="D4747" s="2">
        <v>0.24399999999999999</v>
      </c>
      <c r="E4747" s="2">
        <v>9.2799999999999994E-2</v>
      </c>
      <c r="F4747" s="2">
        <v>0.29799999999999999</v>
      </c>
      <c r="G4747" s="2">
        <v>0.97699999999999998</v>
      </c>
      <c r="H4747" s="2">
        <v>0.23899999999999999</v>
      </c>
      <c r="I4747" s="2">
        <v>-4.8800000000000003E-2</v>
      </c>
      <c r="J4747" s="2">
        <v>4.3900000000000002E-2</v>
      </c>
      <c r="K4747" s="2">
        <v>-0.23899999999999999</v>
      </c>
      <c r="L4747" s="2">
        <v>-0.29299999999999998</v>
      </c>
      <c r="M4747" s="2">
        <v>0.17599999999999999</v>
      </c>
      <c r="N4747" s="2">
        <v>0.72799999999999998</v>
      </c>
      <c r="O4747" s="2">
        <v>0.38100000000000001</v>
      </c>
      <c r="P4747" s="2">
        <v>0.122</v>
      </c>
    </row>
    <row r="4748" spans="1:16" x14ac:dyDescent="0.2">
      <c r="A4748" s="2">
        <v>7.8100000000000003E-2</v>
      </c>
      <c r="B4748" s="2">
        <v>-0.107</v>
      </c>
      <c r="C4748" s="2">
        <v>0.249</v>
      </c>
      <c r="D4748" s="2">
        <v>0.24399999999999999</v>
      </c>
      <c r="E4748" s="2">
        <v>9.2799999999999994E-2</v>
      </c>
      <c r="F4748" s="2">
        <v>0.29799999999999999</v>
      </c>
      <c r="G4748" s="2">
        <v>0.97699999999999998</v>
      </c>
      <c r="H4748" s="2">
        <v>0.23899999999999999</v>
      </c>
      <c r="I4748" s="2">
        <v>-4.8800000000000003E-2</v>
      </c>
      <c r="J4748" s="2">
        <v>4.3900000000000002E-2</v>
      </c>
      <c r="K4748" s="2">
        <v>-0.23899999999999999</v>
      </c>
      <c r="L4748" s="2">
        <v>-0.29299999999999998</v>
      </c>
      <c r="M4748" s="2">
        <v>0.17599999999999999</v>
      </c>
      <c r="N4748" s="2">
        <v>0.73199999999999998</v>
      </c>
      <c r="O4748" s="2">
        <v>0.38100000000000001</v>
      </c>
      <c r="P4748" s="2">
        <v>0.122</v>
      </c>
    </row>
    <row r="4749" spans="1:16" x14ac:dyDescent="0.2">
      <c r="A4749" s="2">
        <v>7.3200000000000001E-2</v>
      </c>
      <c r="B4749" s="2">
        <v>-0.107</v>
      </c>
      <c r="C4749" s="2">
        <v>0.24399999999999999</v>
      </c>
      <c r="D4749" s="2">
        <v>0.24399999999999999</v>
      </c>
      <c r="E4749" s="2">
        <v>9.7699999999999995E-2</v>
      </c>
      <c r="F4749" s="2">
        <v>0.29799999999999999</v>
      </c>
      <c r="G4749" s="2">
        <v>0.97699999999999998</v>
      </c>
      <c r="H4749" s="2">
        <v>0.23400000000000001</v>
      </c>
      <c r="I4749" s="2">
        <v>-4.8800000000000003E-2</v>
      </c>
      <c r="J4749" s="2">
        <v>4.3900000000000002E-2</v>
      </c>
      <c r="K4749" s="2">
        <v>-0.23899999999999999</v>
      </c>
      <c r="L4749" s="2">
        <v>-0.29299999999999998</v>
      </c>
      <c r="M4749" s="2">
        <v>0.17599999999999999</v>
      </c>
      <c r="N4749" s="2">
        <v>0.72799999999999998</v>
      </c>
      <c r="O4749" s="2">
        <v>0.38100000000000001</v>
      </c>
      <c r="P4749" s="2">
        <v>0.122</v>
      </c>
    </row>
    <row r="4750" spans="1:16" x14ac:dyDescent="0.2">
      <c r="A4750" s="2">
        <v>7.3200000000000001E-2</v>
      </c>
      <c r="B4750" s="2">
        <v>-0.107</v>
      </c>
      <c r="C4750" s="2">
        <v>0.249</v>
      </c>
      <c r="D4750" s="2">
        <v>0.24399999999999999</v>
      </c>
      <c r="E4750" s="2">
        <v>9.2799999999999994E-2</v>
      </c>
      <c r="F4750" s="2">
        <v>0.29799999999999999</v>
      </c>
      <c r="G4750" s="2">
        <v>0.98099999999999998</v>
      </c>
      <c r="H4750" s="2">
        <v>0.23899999999999999</v>
      </c>
      <c r="I4750" s="2">
        <v>-5.3699999999999998E-2</v>
      </c>
      <c r="J4750" s="2">
        <v>4.3900000000000002E-2</v>
      </c>
      <c r="K4750" s="2">
        <v>-0.24399999999999999</v>
      </c>
      <c r="L4750" s="2">
        <v>-0.29799999999999999</v>
      </c>
      <c r="M4750" s="2">
        <v>0.17599999999999999</v>
      </c>
      <c r="N4750" s="2">
        <v>0.73199999999999998</v>
      </c>
      <c r="O4750" s="2">
        <v>0.38100000000000001</v>
      </c>
      <c r="P4750" s="2">
        <v>0.127</v>
      </c>
    </row>
    <row r="4751" spans="1:16" x14ac:dyDescent="0.2">
      <c r="A4751" s="2">
        <v>7.3200000000000001E-2</v>
      </c>
      <c r="B4751" s="2">
        <v>-0.107</v>
      </c>
      <c r="C4751" s="2">
        <v>0.249</v>
      </c>
      <c r="D4751" s="2">
        <v>0.24399999999999999</v>
      </c>
      <c r="E4751" s="2">
        <v>9.2799999999999994E-2</v>
      </c>
      <c r="F4751" s="2">
        <v>0.29799999999999999</v>
      </c>
      <c r="G4751" s="2">
        <v>0.97699999999999998</v>
      </c>
      <c r="H4751" s="2">
        <v>0.23400000000000001</v>
      </c>
      <c r="I4751" s="2">
        <v>-5.3699999999999998E-2</v>
      </c>
      <c r="J4751" s="2">
        <v>4.3900000000000002E-2</v>
      </c>
      <c r="K4751" s="2">
        <v>-0.24399999999999999</v>
      </c>
      <c r="L4751" s="2">
        <v>-0.30299999999999999</v>
      </c>
      <c r="M4751" s="2">
        <v>0.17599999999999999</v>
      </c>
      <c r="N4751" s="2">
        <v>0.73199999999999998</v>
      </c>
      <c r="O4751" s="2">
        <v>0.38100000000000001</v>
      </c>
      <c r="P4751" s="2">
        <v>0.122</v>
      </c>
    </row>
    <row r="4752" spans="1:16" x14ac:dyDescent="0.2">
      <c r="A4752" s="2">
        <v>7.3200000000000001E-2</v>
      </c>
      <c r="B4752" s="2">
        <v>-0.112</v>
      </c>
      <c r="C4752" s="2">
        <v>0.24399999999999999</v>
      </c>
      <c r="D4752" s="2">
        <v>0.24399999999999999</v>
      </c>
      <c r="E4752" s="2">
        <v>9.2799999999999994E-2</v>
      </c>
      <c r="F4752" s="2">
        <v>0.29799999999999999</v>
      </c>
      <c r="G4752" s="2">
        <v>0.98099999999999998</v>
      </c>
      <c r="H4752" s="2">
        <v>0.23400000000000001</v>
      </c>
      <c r="I4752" s="2">
        <v>-5.3699999999999998E-2</v>
      </c>
      <c r="J4752" s="2">
        <v>3.9100000000000003E-2</v>
      </c>
      <c r="K4752" s="2">
        <v>-0.24399999999999999</v>
      </c>
      <c r="L4752" s="2">
        <v>-0.30299999999999999</v>
      </c>
      <c r="M4752" s="2">
        <v>0.17599999999999999</v>
      </c>
      <c r="N4752" s="2">
        <v>0.73199999999999998</v>
      </c>
      <c r="O4752" s="2">
        <v>0.38600000000000001</v>
      </c>
      <c r="P4752" s="2">
        <v>0.127</v>
      </c>
    </row>
    <row r="4753" spans="1:16" x14ac:dyDescent="0.2">
      <c r="A4753" s="2">
        <v>7.3200000000000001E-2</v>
      </c>
      <c r="B4753" s="2">
        <v>-0.112</v>
      </c>
      <c r="C4753" s="2">
        <v>0.249</v>
      </c>
      <c r="D4753" s="2">
        <v>0.24399999999999999</v>
      </c>
      <c r="E4753" s="2">
        <v>9.2799999999999994E-2</v>
      </c>
      <c r="F4753" s="2">
        <v>0.29799999999999999</v>
      </c>
      <c r="G4753" s="2">
        <v>0.98099999999999998</v>
      </c>
      <c r="H4753" s="2">
        <v>0.23400000000000001</v>
      </c>
      <c r="I4753" s="2">
        <v>-5.3699999999999998E-2</v>
      </c>
      <c r="J4753" s="2">
        <v>4.3900000000000002E-2</v>
      </c>
      <c r="K4753" s="2">
        <v>-0.24399999999999999</v>
      </c>
      <c r="L4753" s="2">
        <v>-0.30299999999999999</v>
      </c>
      <c r="M4753" s="2">
        <v>0.17599999999999999</v>
      </c>
      <c r="N4753" s="2">
        <v>0.73199999999999998</v>
      </c>
      <c r="O4753" s="2">
        <v>0.38100000000000001</v>
      </c>
      <c r="P4753" s="2">
        <v>0.122</v>
      </c>
    </row>
    <row r="4754" spans="1:16" x14ac:dyDescent="0.2">
      <c r="A4754" s="2">
        <v>7.3200000000000001E-2</v>
      </c>
      <c r="B4754" s="2">
        <v>-0.112</v>
      </c>
      <c r="C4754" s="2">
        <v>0.249</v>
      </c>
      <c r="D4754" s="2">
        <v>0.24399999999999999</v>
      </c>
      <c r="E4754" s="2">
        <v>9.2799999999999994E-2</v>
      </c>
      <c r="F4754" s="2">
        <v>0.30299999999999999</v>
      </c>
      <c r="G4754" s="2">
        <v>0.98599999999999999</v>
      </c>
      <c r="H4754" s="2">
        <v>0.23400000000000001</v>
      </c>
      <c r="I4754" s="2">
        <v>-5.3699999999999998E-2</v>
      </c>
      <c r="J4754" s="2">
        <v>3.9100000000000003E-2</v>
      </c>
      <c r="K4754" s="2">
        <v>-0.24399999999999999</v>
      </c>
      <c r="L4754" s="2">
        <v>-0.30299999999999999</v>
      </c>
      <c r="M4754" s="2">
        <v>0.17599999999999999</v>
      </c>
      <c r="N4754" s="2">
        <v>0.73199999999999998</v>
      </c>
      <c r="O4754" s="2">
        <v>0.38100000000000001</v>
      </c>
      <c r="P4754" s="2">
        <v>0.122</v>
      </c>
    </row>
    <row r="4755" spans="1:16" x14ac:dyDescent="0.2">
      <c r="A4755" s="2">
        <v>6.8400000000000002E-2</v>
      </c>
      <c r="B4755" s="2">
        <v>-0.112</v>
      </c>
      <c r="C4755" s="2">
        <v>0.24399999999999999</v>
      </c>
      <c r="D4755" s="2">
        <v>0.24399999999999999</v>
      </c>
      <c r="E4755" s="2">
        <v>9.2799999999999994E-2</v>
      </c>
      <c r="F4755" s="2">
        <v>0.29799999999999999</v>
      </c>
      <c r="G4755" s="2">
        <v>0.98599999999999999</v>
      </c>
      <c r="H4755" s="2">
        <v>0.23400000000000001</v>
      </c>
      <c r="I4755" s="2">
        <v>-5.8599999999999999E-2</v>
      </c>
      <c r="J4755" s="2">
        <v>3.9100000000000003E-2</v>
      </c>
      <c r="K4755" s="2">
        <v>-0.24399999999999999</v>
      </c>
      <c r="L4755" s="2">
        <v>-0.30299999999999999</v>
      </c>
      <c r="M4755" s="2">
        <v>0.17599999999999999</v>
      </c>
      <c r="N4755" s="2">
        <v>0.73199999999999998</v>
      </c>
      <c r="O4755" s="2">
        <v>0.38100000000000001</v>
      </c>
      <c r="P4755" s="2">
        <v>0.122</v>
      </c>
    </row>
    <row r="4756" spans="1:16" x14ac:dyDescent="0.2">
      <c r="A4756" s="2">
        <v>6.8400000000000002E-2</v>
      </c>
      <c r="B4756" s="2">
        <v>-0.11700000000000001</v>
      </c>
      <c r="C4756" s="2">
        <v>0.249</v>
      </c>
      <c r="D4756" s="2">
        <v>0.24399999999999999</v>
      </c>
      <c r="E4756" s="2">
        <v>9.2799999999999994E-2</v>
      </c>
      <c r="F4756" s="2">
        <v>0.29799999999999999</v>
      </c>
      <c r="G4756" s="2">
        <v>0.98599999999999999</v>
      </c>
      <c r="H4756" s="2">
        <v>0.23400000000000001</v>
      </c>
      <c r="I4756" s="2">
        <v>-5.8599999999999999E-2</v>
      </c>
      <c r="J4756" s="2">
        <v>4.3900000000000002E-2</v>
      </c>
      <c r="K4756" s="2">
        <v>-0.24399999999999999</v>
      </c>
      <c r="L4756" s="2">
        <v>-0.308</v>
      </c>
      <c r="M4756" s="2">
        <v>0.17599999999999999</v>
      </c>
      <c r="N4756" s="2">
        <v>0.73199999999999998</v>
      </c>
      <c r="O4756" s="2">
        <v>0.38600000000000001</v>
      </c>
      <c r="P4756" s="2">
        <v>0.127</v>
      </c>
    </row>
    <row r="4757" spans="1:16" x14ac:dyDescent="0.2">
      <c r="A4757" s="2">
        <v>6.8400000000000002E-2</v>
      </c>
      <c r="B4757" s="2">
        <v>-0.11700000000000001</v>
      </c>
      <c r="C4757" s="2">
        <v>0.249</v>
      </c>
      <c r="D4757" s="2">
        <v>0.249</v>
      </c>
      <c r="E4757" s="2">
        <v>9.2799999999999994E-2</v>
      </c>
      <c r="F4757" s="2">
        <v>0.29799999999999999</v>
      </c>
      <c r="G4757" s="2">
        <v>0.98599999999999999</v>
      </c>
      <c r="H4757" s="2">
        <v>0.23400000000000001</v>
      </c>
      <c r="I4757" s="2">
        <v>-5.8599999999999999E-2</v>
      </c>
      <c r="J4757" s="2">
        <v>3.9100000000000003E-2</v>
      </c>
      <c r="K4757" s="2">
        <v>-0.24399999999999999</v>
      </c>
      <c r="L4757" s="2">
        <v>-0.308</v>
      </c>
      <c r="M4757" s="2">
        <v>0.17599999999999999</v>
      </c>
      <c r="N4757" s="2">
        <v>0.73699999999999999</v>
      </c>
      <c r="O4757" s="2">
        <v>0.38600000000000001</v>
      </c>
      <c r="P4757" s="2">
        <v>0.122</v>
      </c>
    </row>
    <row r="4758" spans="1:16" x14ac:dyDescent="0.2">
      <c r="A4758" s="2">
        <v>6.8400000000000002E-2</v>
      </c>
      <c r="B4758" s="2">
        <v>-0.11700000000000001</v>
      </c>
      <c r="C4758" s="2">
        <v>0.249</v>
      </c>
      <c r="D4758" s="2">
        <v>0.24399999999999999</v>
      </c>
      <c r="E4758" s="2">
        <v>9.2799999999999994E-2</v>
      </c>
      <c r="F4758" s="2">
        <v>0.30299999999999999</v>
      </c>
      <c r="G4758" s="2">
        <v>0.99099999999999999</v>
      </c>
      <c r="H4758" s="2">
        <v>0.23400000000000001</v>
      </c>
      <c r="I4758" s="2">
        <v>-5.8599999999999999E-2</v>
      </c>
      <c r="J4758" s="2">
        <v>4.3900000000000002E-2</v>
      </c>
      <c r="K4758" s="2">
        <v>-0.24399999999999999</v>
      </c>
      <c r="L4758" s="2">
        <v>-0.308</v>
      </c>
      <c r="M4758" s="2">
        <v>0.17599999999999999</v>
      </c>
      <c r="N4758" s="2">
        <v>0.73699999999999999</v>
      </c>
      <c r="O4758" s="2">
        <v>0.38600000000000001</v>
      </c>
      <c r="P4758" s="2">
        <v>0.122</v>
      </c>
    </row>
    <row r="4759" spans="1:16" x14ac:dyDescent="0.2">
      <c r="A4759" s="2">
        <v>6.8400000000000002E-2</v>
      </c>
      <c r="B4759" s="2">
        <v>-0.11700000000000001</v>
      </c>
      <c r="C4759" s="2">
        <v>0.249</v>
      </c>
      <c r="D4759" s="2">
        <v>0.249</v>
      </c>
      <c r="E4759" s="2">
        <v>9.2799999999999994E-2</v>
      </c>
      <c r="F4759" s="2">
        <v>0.30299999999999999</v>
      </c>
      <c r="G4759" s="2">
        <v>0.99099999999999999</v>
      </c>
      <c r="H4759" s="2">
        <v>0.23400000000000001</v>
      </c>
      <c r="I4759" s="2">
        <v>-5.8599999999999999E-2</v>
      </c>
      <c r="J4759" s="2">
        <v>4.3900000000000002E-2</v>
      </c>
      <c r="K4759" s="2">
        <v>-0.24399999999999999</v>
      </c>
      <c r="L4759" s="2">
        <v>-0.312</v>
      </c>
      <c r="M4759" s="2">
        <v>0.17599999999999999</v>
      </c>
      <c r="N4759" s="2">
        <v>0.73699999999999999</v>
      </c>
      <c r="O4759" s="2">
        <v>0.38600000000000001</v>
      </c>
      <c r="P4759" s="2">
        <v>0.122</v>
      </c>
    </row>
    <row r="4760" spans="1:16" x14ac:dyDescent="0.2">
      <c r="A4760" s="2">
        <v>6.8400000000000002E-2</v>
      </c>
      <c r="B4760" s="2">
        <v>-0.11700000000000001</v>
      </c>
      <c r="C4760" s="2">
        <v>0.249</v>
      </c>
      <c r="D4760" s="2">
        <v>0.249</v>
      </c>
      <c r="E4760" s="2">
        <v>9.2799999999999994E-2</v>
      </c>
      <c r="F4760" s="2">
        <v>0.30299999999999999</v>
      </c>
      <c r="G4760" s="2">
        <v>0.99099999999999999</v>
      </c>
      <c r="H4760" s="2">
        <v>0.23400000000000001</v>
      </c>
      <c r="I4760" s="2">
        <v>-6.3500000000000001E-2</v>
      </c>
      <c r="J4760" s="2">
        <v>3.9100000000000003E-2</v>
      </c>
      <c r="K4760" s="2">
        <v>-0.249</v>
      </c>
      <c r="L4760" s="2">
        <v>-0.312</v>
      </c>
      <c r="M4760" s="2">
        <v>0.17599999999999999</v>
      </c>
      <c r="N4760" s="2">
        <v>0.73699999999999999</v>
      </c>
      <c r="O4760" s="2">
        <v>0.38600000000000001</v>
      </c>
      <c r="P4760" s="2">
        <v>0.122</v>
      </c>
    </row>
    <row r="4761" spans="1:16" x14ac:dyDescent="0.2">
      <c r="A4761" s="2">
        <v>6.8400000000000002E-2</v>
      </c>
      <c r="B4761" s="2">
        <v>-0.122</v>
      </c>
      <c r="C4761" s="2">
        <v>0.249</v>
      </c>
      <c r="D4761" s="2">
        <v>0.249</v>
      </c>
      <c r="E4761" s="2">
        <v>9.2799999999999994E-2</v>
      </c>
      <c r="F4761" s="2">
        <v>0.30299999999999999</v>
      </c>
      <c r="G4761" s="2">
        <v>0.996</v>
      </c>
      <c r="H4761" s="2">
        <v>0.23400000000000001</v>
      </c>
      <c r="I4761" s="2">
        <v>-6.3500000000000001E-2</v>
      </c>
      <c r="J4761" s="2">
        <v>4.3900000000000002E-2</v>
      </c>
      <c r="K4761" s="2">
        <v>-0.249</v>
      </c>
      <c r="L4761" s="2">
        <v>-0.312</v>
      </c>
      <c r="M4761" s="2">
        <v>0.17599999999999999</v>
      </c>
      <c r="N4761" s="2">
        <v>0.73199999999999998</v>
      </c>
      <c r="O4761" s="2">
        <v>0.38600000000000001</v>
      </c>
      <c r="P4761" s="2">
        <v>0.122</v>
      </c>
    </row>
    <row r="4762" spans="1:16" x14ac:dyDescent="0.2">
      <c r="A4762" s="2">
        <v>6.8400000000000002E-2</v>
      </c>
      <c r="B4762" s="2">
        <v>-0.127</v>
      </c>
      <c r="C4762" s="2">
        <v>0.249</v>
      </c>
      <c r="D4762" s="2">
        <v>0.249</v>
      </c>
      <c r="E4762" s="2">
        <v>9.2799999999999994E-2</v>
      </c>
      <c r="F4762" s="2">
        <v>0.30299999999999999</v>
      </c>
      <c r="G4762" s="2">
        <v>0.996</v>
      </c>
      <c r="H4762" s="2">
        <v>0.22900000000000001</v>
      </c>
      <c r="I4762" s="2">
        <v>-6.3500000000000001E-2</v>
      </c>
      <c r="J4762" s="2">
        <v>3.9100000000000003E-2</v>
      </c>
      <c r="K4762" s="2">
        <v>-0.249</v>
      </c>
      <c r="L4762" s="2">
        <v>-0.312</v>
      </c>
      <c r="M4762" s="2">
        <v>0.17599999999999999</v>
      </c>
      <c r="N4762" s="2">
        <v>0.73199999999999998</v>
      </c>
      <c r="O4762" s="2">
        <v>0.38600000000000001</v>
      </c>
      <c r="P4762" s="2">
        <v>0.127</v>
      </c>
    </row>
    <row r="4763" spans="1:16" x14ac:dyDescent="0.2">
      <c r="A4763" s="2">
        <v>6.8400000000000002E-2</v>
      </c>
      <c r="B4763" s="2">
        <v>-0.127</v>
      </c>
      <c r="C4763" s="2">
        <v>0.249</v>
      </c>
      <c r="D4763" s="2">
        <v>0.249</v>
      </c>
      <c r="E4763" s="2">
        <v>9.2799999999999994E-2</v>
      </c>
      <c r="F4763" s="2">
        <v>0.30299999999999999</v>
      </c>
      <c r="G4763" s="2">
        <v>0.996</v>
      </c>
      <c r="H4763" s="2">
        <v>0.22900000000000001</v>
      </c>
      <c r="I4763" s="2">
        <v>-6.3500000000000001E-2</v>
      </c>
      <c r="J4763" s="2">
        <v>3.9100000000000003E-2</v>
      </c>
      <c r="K4763" s="2">
        <v>-0.249</v>
      </c>
      <c r="L4763" s="2">
        <v>-0.312</v>
      </c>
      <c r="M4763" s="2">
        <v>0.17599999999999999</v>
      </c>
      <c r="N4763" s="2">
        <v>0.73699999999999999</v>
      </c>
      <c r="O4763" s="2">
        <v>0.38600000000000001</v>
      </c>
      <c r="P4763" s="2">
        <v>0.127</v>
      </c>
    </row>
    <row r="4764" spans="1:16" x14ac:dyDescent="0.2">
      <c r="A4764" s="2">
        <v>6.8400000000000002E-2</v>
      </c>
      <c r="B4764" s="2">
        <v>-0.127</v>
      </c>
      <c r="C4764" s="2">
        <v>0.249</v>
      </c>
      <c r="D4764" s="2">
        <v>0.249</v>
      </c>
      <c r="E4764" s="2">
        <v>9.2799999999999994E-2</v>
      </c>
      <c r="F4764" s="2">
        <v>0.30299999999999999</v>
      </c>
      <c r="G4764" s="2">
        <v>1</v>
      </c>
      <c r="H4764" s="2">
        <v>0.22900000000000001</v>
      </c>
      <c r="I4764" s="2">
        <v>-6.8400000000000002E-2</v>
      </c>
      <c r="J4764" s="2">
        <v>3.9100000000000003E-2</v>
      </c>
      <c r="K4764" s="2">
        <v>-0.249</v>
      </c>
      <c r="L4764" s="2">
        <v>-0.317</v>
      </c>
      <c r="M4764" s="2">
        <v>0.17599999999999999</v>
      </c>
      <c r="N4764" s="2">
        <v>0.73199999999999998</v>
      </c>
      <c r="O4764" s="2">
        <v>0.38600000000000001</v>
      </c>
      <c r="P4764" s="2">
        <v>0.127</v>
      </c>
    </row>
    <row r="4765" spans="1:16" x14ac:dyDescent="0.2">
      <c r="A4765" s="2">
        <v>6.8400000000000002E-2</v>
      </c>
      <c r="B4765" s="2">
        <v>-0.127</v>
      </c>
      <c r="C4765" s="2">
        <v>0.249</v>
      </c>
      <c r="D4765" s="2">
        <v>0.254</v>
      </c>
      <c r="E4765" s="2">
        <v>8.7900000000000006E-2</v>
      </c>
      <c r="F4765" s="2">
        <v>0.308</v>
      </c>
      <c r="G4765" s="2">
        <v>1</v>
      </c>
      <c r="H4765" s="2">
        <v>0.23400000000000001</v>
      </c>
      <c r="I4765" s="2">
        <v>-6.3500000000000001E-2</v>
      </c>
      <c r="J4765" s="2">
        <v>4.3900000000000002E-2</v>
      </c>
      <c r="K4765" s="2">
        <v>-0.249</v>
      </c>
      <c r="L4765" s="2">
        <v>-0.317</v>
      </c>
      <c r="M4765" s="2">
        <v>0.17599999999999999</v>
      </c>
      <c r="N4765" s="2">
        <v>0.73699999999999999</v>
      </c>
      <c r="O4765" s="2">
        <v>0.39100000000000001</v>
      </c>
      <c r="P4765" s="2">
        <v>0.127</v>
      </c>
    </row>
    <row r="4766" spans="1:16" x14ac:dyDescent="0.2">
      <c r="A4766" s="2">
        <v>6.8400000000000002E-2</v>
      </c>
      <c r="B4766" s="2">
        <v>-0.127</v>
      </c>
      <c r="C4766" s="2">
        <v>0.249</v>
      </c>
      <c r="D4766" s="2">
        <v>0.254</v>
      </c>
      <c r="E4766" s="2">
        <v>9.2799999999999994E-2</v>
      </c>
      <c r="F4766" s="2">
        <v>0.30299999999999999</v>
      </c>
      <c r="G4766" s="2">
        <v>1</v>
      </c>
      <c r="H4766" s="2">
        <v>0.22900000000000001</v>
      </c>
      <c r="I4766" s="2">
        <v>-6.3500000000000001E-2</v>
      </c>
      <c r="J4766" s="2">
        <v>4.3900000000000002E-2</v>
      </c>
      <c r="K4766" s="2">
        <v>-0.249</v>
      </c>
      <c r="L4766" s="2">
        <v>-0.317</v>
      </c>
      <c r="M4766" s="2">
        <v>0.17599999999999999</v>
      </c>
      <c r="N4766" s="2">
        <v>0.73699999999999999</v>
      </c>
      <c r="O4766" s="2">
        <v>0.38600000000000001</v>
      </c>
      <c r="P4766" s="2">
        <v>0.122</v>
      </c>
    </row>
    <row r="4767" spans="1:16" x14ac:dyDescent="0.2">
      <c r="A4767" s="2">
        <v>6.8400000000000002E-2</v>
      </c>
      <c r="B4767" s="2">
        <v>-0.127</v>
      </c>
      <c r="C4767" s="2">
        <v>0.249</v>
      </c>
      <c r="D4767" s="2">
        <v>0.254</v>
      </c>
      <c r="E4767" s="2">
        <v>9.2799999999999994E-2</v>
      </c>
      <c r="F4767" s="2">
        <v>0.308</v>
      </c>
      <c r="G4767" s="2">
        <v>1</v>
      </c>
      <c r="H4767" s="2">
        <v>0.23400000000000001</v>
      </c>
      <c r="I4767" s="2">
        <v>-6.3500000000000001E-2</v>
      </c>
      <c r="J4767" s="2">
        <v>3.9100000000000003E-2</v>
      </c>
      <c r="K4767" s="2">
        <v>-0.249</v>
      </c>
      <c r="L4767" s="2">
        <v>-0.317</v>
      </c>
      <c r="M4767" s="2">
        <v>0.17599999999999999</v>
      </c>
      <c r="N4767" s="2">
        <v>0.73199999999999998</v>
      </c>
      <c r="O4767" s="2">
        <v>0.38600000000000001</v>
      </c>
      <c r="P4767" s="2">
        <v>0.127</v>
      </c>
    </row>
    <row r="4768" spans="1:16" x14ac:dyDescent="0.2">
      <c r="A4768" s="2">
        <v>6.3500000000000001E-2</v>
      </c>
      <c r="B4768" s="2">
        <v>-0.13200000000000001</v>
      </c>
      <c r="C4768" s="2">
        <v>0.249</v>
      </c>
      <c r="D4768" s="2">
        <v>0.254</v>
      </c>
      <c r="E4768" s="2">
        <v>9.2799999999999994E-2</v>
      </c>
      <c r="F4768" s="2">
        <v>0.30299999999999999</v>
      </c>
      <c r="G4768" s="2">
        <v>1</v>
      </c>
      <c r="H4768" s="2">
        <v>0.22900000000000001</v>
      </c>
      <c r="I4768" s="2">
        <v>-6.8400000000000002E-2</v>
      </c>
      <c r="J4768" s="2">
        <v>4.3900000000000002E-2</v>
      </c>
      <c r="K4768" s="2">
        <v>-0.249</v>
      </c>
      <c r="L4768" s="2">
        <v>-0.317</v>
      </c>
      <c r="M4768" s="2">
        <v>0.18099999999999999</v>
      </c>
      <c r="N4768" s="2">
        <v>0.73199999999999998</v>
      </c>
      <c r="O4768" s="2">
        <v>0.38600000000000001</v>
      </c>
      <c r="P4768" s="2">
        <v>0.127</v>
      </c>
    </row>
    <row r="4769" spans="1:16" x14ac:dyDescent="0.2">
      <c r="A4769" s="2">
        <v>6.3500000000000001E-2</v>
      </c>
      <c r="B4769" s="2">
        <v>-0.13200000000000001</v>
      </c>
      <c r="C4769" s="2">
        <v>0.254</v>
      </c>
      <c r="D4769" s="2">
        <v>0.254</v>
      </c>
      <c r="E4769" s="2">
        <v>9.2799999999999994E-2</v>
      </c>
      <c r="F4769" s="2">
        <v>0.308</v>
      </c>
      <c r="G4769" s="2">
        <v>1.01</v>
      </c>
      <c r="H4769" s="2">
        <v>0.22900000000000001</v>
      </c>
      <c r="I4769" s="2">
        <v>-6.8400000000000002E-2</v>
      </c>
      <c r="J4769" s="2">
        <v>3.9100000000000003E-2</v>
      </c>
      <c r="K4769" s="2">
        <v>-0.249</v>
      </c>
      <c r="L4769" s="2">
        <v>-0.32200000000000001</v>
      </c>
      <c r="M4769" s="2">
        <v>0.17599999999999999</v>
      </c>
      <c r="N4769" s="2">
        <v>0.73199999999999998</v>
      </c>
      <c r="O4769" s="2">
        <v>0.39100000000000001</v>
      </c>
      <c r="P4769" s="2">
        <v>0.127</v>
      </c>
    </row>
    <row r="4770" spans="1:16" x14ac:dyDescent="0.2">
      <c r="A4770" s="2">
        <v>6.3500000000000001E-2</v>
      </c>
      <c r="B4770" s="2">
        <v>-0.13200000000000001</v>
      </c>
      <c r="C4770" s="2">
        <v>0.254</v>
      </c>
      <c r="D4770" s="2">
        <v>0.254</v>
      </c>
      <c r="E4770" s="2">
        <v>9.2799999999999994E-2</v>
      </c>
      <c r="F4770" s="2">
        <v>0.30299999999999999</v>
      </c>
      <c r="G4770" s="2">
        <v>1.01</v>
      </c>
      <c r="H4770" s="2">
        <v>0.22900000000000001</v>
      </c>
      <c r="I4770" s="2">
        <v>-6.8400000000000002E-2</v>
      </c>
      <c r="J4770" s="2">
        <v>4.3900000000000002E-2</v>
      </c>
      <c r="K4770" s="2">
        <v>-0.249</v>
      </c>
      <c r="L4770" s="2">
        <v>-0.317</v>
      </c>
      <c r="M4770" s="2">
        <v>0.17599999999999999</v>
      </c>
      <c r="N4770" s="2">
        <v>0.73199999999999998</v>
      </c>
      <c r="O4770" s="2">
        <v>0.38600000000000001</v>
      </c>
      <c r="P4770" s="2">
        <v>0.127</v>
      </c>
    </row>
    <row r="4771" spans="1:16" x14ac:dyDescent="0.2">
      <c r="A4771" s="2">
        <v>6.3500000000000001E-2</v>
      </c>
      <c r="B4771" s="2">
        <v>-0.13200000000000001</v>
      </c>
      <c r="C4771" s="2">
        <v>0.249</v>
      </c>
      <c r="D4771" s="2">
        <v>0.254</v>
      </c>
      <c r="E4771" s="2">
        <v>8.7900000000000006E-2</v>
      </c>
      <c r="F4771" s="2">
        <v>0.308</v>
      </c>
      <c r="G4771" s="2">
        <v>1.01</v>
      </c>
      <c r="H4771" s="2">
        <v>0.22900000000000001</v>
      </c>
      <c r="I4771" s="2">
        <v>-6.8400000000000002E-2</v>
      </c>
      <c r="J4771" s="2">
        <v>4.3900000000000002E-2</v>
      </c>
      <c r="K4771" s="2">
        <v>-0.249</v>
      </c>
      <c r="L4771" s="2">
        <v>-0.32200000000000001</v>
      </c>
      <c r="M4771" s="2">
        <v>0.17599999999999999</v>
      </c>
      <c r="N4771" s="2">
        <v>0.73199999999999998</v>
      </c>
      <c r="O4771" s="2">
        <v>0.38600000000000001</v>
      </c>
      <c r="P4771" s="2">
        <v>0.127</v>
      </c>
    </row>
    <row r="4772" spans="1:16" x14ac:dyDescent="0.2">
      <c r="A4772" s="2">
        <v>6.3500000000000001E-2</v>
      </c>
      <c r="B4772" s="2">
        <v>-0.13700000000000001</v>
      </c>
      <c r="C4772" s="2">
        <v>0.249</v>
      </c>
      <c r="D4772" s="2">
        <v>0.254</v>
      </c>
      <c r="E4772" s="2">
        <v>9.2799999999999994E-2</v>
      </c>
      <c r="F4772" s="2">
        <v>0.308</v>
      </c>
      <c r="G4772" s="2">
        <v>1.01</v>
      </c>
      <c r="H4772" s="2">
        <v>0.22900000000000001</v>
      </c>
      <c r="I4772" s="2">
        <v>-6.8400000000000002E-2</v>
      </c>
      <c r="J4772" s="2">
        <v>4.3900000000000002E-2</v>
      </c>
      <c r="K4772" s="2">
        <v>-0.249</v>
      </c>
      <c r="L4772" s="2">
        <v>-0.32700000000000001</v>
      </c>
      <c r="M4772" s="2">
        <v>0.17599999999999999</v>
      </c>
      <c r="N4772" s="2">
        <v>0.73199999999999998</v>
      </c>
      <c r="O4772" s="2">
        <v>0.38600000000000001</v>
      </c>
      <c r="P4772" s="2">
        <v>0.127</v>
      </c>
    </row>
    <row r="4773" spans="1:16" x14ac:dyDescent="0.2">
      <c r="A4773" s="2">
        <v>6.3500000000000001E-2</v>
      </c>
      <c r="B4773" s="2">
        <v>-0.13700000000000001</v>
      </c>
      <c r="C4773" s="2">
        <v>0.254</v>
      </c>
      <c r="D4773" s="2">
        <v>0.254</v>
      </c>
      <c r="E4773" s="2">
        <v>8.7900000000000006E-2</v>
      </c>
      <c r="F4773" s="2">
        <v>0.308</v>
      </c>
      <c r="G4773" s="2">
        <v>1.01</v>
      </c>
      <c r="H4773" s="2">
        <v>0.22900000000000001</v>
      </c>
      <c r="I4773" s="2">
        <v>-6.8400000000000002E-2</v>
      </c>
      <c r="J4773" s="2">
        <v>4.3900000000000002E-2</v>
      </c>
      <c r="K4773" s="2">
        <v>-0.249</v>
      </c>
      <c r="L4773" s="2">
        <v>-0.32700000000000001</v>
      </c>
      <c r="M4773" s="2">
        <v>0.17599999999999999</v>
      </c>
      <c r="N4773" s="2">
        <v>0.73199999999999998</v>
      </c>
      <c r="O4773" s="2">
        <v>0.39100000000000001</v>
      </c>
      <c r="P4773" s="2">
        <v>0.127</v>
      </c>
    </row>
    <row r="4774" spans="1:16" x14ac:dyDescent="0.2">
      <c r="A4774" s="2">
        <v>6.3500000000000001E-2</v>
      </c>
      <c r="B4774" s="2">
        <v>-0.13700000000000001</v>
      </c>
      <c r="C4774" s="2">
        <v>0.254</v>
      </c>
      <c r="D4774" s="2">
        <v>0.254</v>
      </c>
      <c r="E4774" s="2">
        <v>9.2799999999999994E-2</v>
      </c>
      <c r="F4774" s="2">
        <v>0.308</v>
      </c>
      <c r="G4774" s="2">
        <v>1.01</v>
      </c>
      <c r="H4774" s="2">
        <v>0.22900000000000001</v>
      </c>
      <c r="I4774" s="2">
        <v>-6.8400000000000002E-2</v>
      </c>
      <c r="J4774" s="2">
        <v>4.3900000000000002E-2</v>
      </c>
      <c r="K4774" s="2">
        <v>-0.249</v>
      </c>
      <c r="L4774" s="2">
        <v>-0.32200000000000001</v>
      </c>
      <c r="M4774" s="2">
        <v>0.17599999999999999</v>
      </c>
      <c r="N4774" s="2">
        <v>0.73199999999999998</v>
      </c>
      <c r="O4774" s="2">
        <v>0.39100000000000001</v>
      </c>
      <c r="P4774" s="2">
        <v>0.127</v>
      </c>
    </row>
    <row r="4775" spans="1:16" x14ac:dyDescent="0.2">
      <c r="A4775" s="2">
        <v>6.3500000000000001E-2</v>
      </c>
      <c r="B4775" s="2">
        <v>-0.14199999999999999</v>
      </c>
      <c r="C4775" s="2">
        <v>0.254</v>
      </c>
      <c r="D4775" s="2">
        <v>0.25900000000000001</v>
      </c>
      <c r="E4775" s="2">
        <v>9.2799999999999994E-2</v>
      </c>
      <c r="F4775" s="2">
        <v>0.308</v>
      </c>
      <c r="G4775" s="2">
        <v>1.01</v>
      </c>
      <c r="H4775" s="2">
        <v>0.22900000000000001</v>
      </c>
      <c r="I4775" s="2">
        <v>-6.8400000000000002E-2</v>
      </c>
      <c r="J4775" s="2">
        <v>4.3900000000000002E-2</v>
      </c>
      <c r="K4775" s="2">
        <v>-0.254</v>
      </c>
      <c r="L4775" s="2">
        <v>-0.32200000000000001</v>
      </c>
      <c r="M4775" s="2">
        <v>0.17599999999999999</v>
      </c>
      <c r="N4775" s="2">
        <v>0.73199999999999998</v>
      </c>
      <c r="O4775" s="2">
        <v>0.39100000000000001</v>
      </c>
      <c r="P4775" s="2">
        <v>0.127</v>
      </c>
    </row>
    <row r="4776" spans="1:16" x14ac:dyDescent="0.2">
      <c r="A4776" s="2">
        <v>5.8599999999999999E-2</v>
      </c>
      <c r="B4776" s="2">
        <v>-0.14199999999999999</v>
      </c>
      <c r="C4776" s="2">
        <v>0.254</v>
      </c>
      <c r="D4776" s="2">
        <v>0.25900000000000001</v>
      </c>
      <c r="E4776" s="2">
        <v>8.7900000000000006E-2</v>
      </c>
      <c r="F4776" s="2">
        <v>0.308</v>
      </c>
      <c r="G4776" s="2">
        <v>1.01</v>
      </c>
      <c r="H4776" s="2">
        <v>0.22900000000000001</v>
      </c>
      <c r="I4776" s="2">
        <v>-6.3500000000000001E-2</v>
      </c>
      <c r="J4776" s="2">
        <v>4.3900000000000002E-2</v>
      </c>
      <c r="K4776" s="2">
        <v>-0.254</v>
      </c>
      <c r="L4776" s="2">
        <v>-0.32700000000000001</v>
      </c>
      <c r="M4776" s="2">
        <v>0.17599999999999999</v>
      </c>
      <c r="N4776" s="2">
        <v>0.73199999999999998</v>
      </c>
      <c r="O4776" s="2">
        <v>0.39100000000000001</v>
      </c>
      <c r="P4776" s="2">
        <v>0.127</v>
      </c>
    </row>
    <row r="4777" spans="1:16" x14ac:dyDescent="0.2">
      <c r="A4777" s="2">
        <v>6.3500000000000001E-2</v>
      </c>
      <c r="B4777" s="2">
        <v>-0.14199999999999999</v>
      </c>
      <c r="C4777" s="2">
        <v>0.254</v>
      </c>
      <c r="D4777" s="2">
        <v>0.25900000000000001</v>
      </c>
      <c r="E4777" s="2">
        <v>9.2799999999999994E-2</v>
      </c>
      <c r="F4777" s="2">
        <v>0.308</v>
      </c>
      <c r="G4777" s="2">
        <v>1.02</v>
      </c>
      <c r="H4777" s="2">
        <v>0.22900000000000001</v>
      </c>
      <c r="I4777" s="2">
        <v>-6.8400000000000002E-2</v>
      </c>
      <c r="J4777" s="2">
        <v>4.3900000000000002E-2</v>
      </c>
      <c r="K4777" s="2">
        <v>-0.254</v>
      </c>
      <c r="L4777" s="2">
        <v>-0.32700000000000001</v>
      </c>
      <c r="M4777" s="2">
        <v>0.18099999999999999</v>
      </c>
      <c r="N4777" s="2">
        <v>0.72799999999999998</v>
      </c>
      <c r="O4777" s="2">
        <v>0.39100000000000001</v>
      </c>
      <c r="P4777" s="2">
        <v>0.13200000000000001</v>
      </c>
    </row>
    <row r="4778" spans="1:16" x14ac:dyDescent="0.2">
      <c r="A4778" s="2">
        <v>6.3500000000000001E-2</v>
      </c>
      <c r="B4778" s="2">
        <v>-0.14199999999999999</v>
      </c>
      <c r="C4778" s="2">
        <v>0.254</v>
      </c>
      <c r="D4778" s="2">
        <v>0.25900000000000001</v>
      </c>
      <c r="E4778" s="2">
        <v>9.2799999999999994E-2</v>
      </c>
      <c r="F4778" s="2">
        <v>0.308</v>
      </c>
      <c r="G4778" s="2">
        <v>1.02</v>
      </c>
      <c r="H4778" s="2">
        <v>0.22900000000000001</v>
      </c>
      <c r="I4778" s="2">
        <v>-6.3500000000000001E-2</v>
      </c>
      <c r="J4778" s="2">
        <v>4.8800000000000003E-2</v>
      </c>
      <c r="K4778" s="2">
        <v>-0.254</v>
      </c>
      <c r="L4778" s="2">
        <v>-0.32700000000000001</v>
      </c>
      <c r="M4778" s="2">
        <v>0.18099999999999999</v>
      </c>
      <c r="N4778" s="2">
        <v>0.73199999999999998</v>
      </c>
      <c r="O4778" s="2">
        <v>0.39100000000000001</v>
      </c>
      <c r="P4778" s="2">
        <v>0.127</v>
      </c>
    </row>
    <row r="4779" spans="1:16" x14ac:dyDescent="0.2">
      <c r="A4779" s="2">
        <v>6.3500000000000001E-2</v>
      </c>
      <c r="B4779" s="2">
        <v>-0.14199999999999999</v>
      </c>
      <c r="C4779" s="2">
        <v>0.254</v>
      </c>
      <c r="D4779" s="2">
        <v>0.25900000000000001</v>
      </c>
      <c r="E4779" s="2">
        <v>9.2799999999999994E-2</v>
      </c>
      <c r="F4779" s="2">
        <v>0.312</v>
      </c>
      <c r="G4779" s="2">
        <v>1.02</v>
      </c>
      <c r="H4779" s="2">
        <v>0.22900000000000001</v>
      </c>
      <c r="I4779" s="2">
        <v>-6.3500000000000001E-2</v>
      </c>
      <c r="J4779" s="2">
        <v>4.3900000000000002E-2</v>
      </c>
      <c r="K4779" s="2">
        <v>-0.254</v>
      </c>
      <c r="L4779" s="2">
        <v>-0.32700000000000001</v>
      </c>
      <c r="M4779" s="2">
        <v>0.18099999999999999</v>
      </c>
      <c r="N4779" s="2">
        <v>0.73199999999999998</v>
      </c>
      <c r="O4779" s="2">
        <v>0.39100000000000001</v>
      </c>
      <c r="P4779" s="2">
        <v>0.127</v>
      </c>
    </row>
    <row r="4780" spans="1:16" x14ac:dyDescent="0.2">
      <c r="A4780" s="2">
        <v>6.3500000000000001E-2</v>
      </c>
      <c r="B4780" s="2">
        <v>-0.14199999999999999</v>
      </c>
      <c r="C4780" s="2">
        <v>0.254</v>
      </c>
      <c r="D4780" s="2">
        <v>0.25900000000000001</v>
      </c>
      <c r="E4780" s="2">
        <v>8.7900000000000006E-2</v>
      </c>
      <c r="F4780" s="2">
        <v>0.308</v>
      </c>
      <c r="G4780" s="2">
        <v>1.02</v>
      </c>
      <c r="H4780" s="2">
        <v>0.22900000000000001</v>
      </c>
      <c r="I4780" s="2">
        <v>-6.8400000000000002E-2</v>
      </c>
      <c r="J4780" s="2">
        <v>4.8800000000000003E-2</v>
      </c>
      <c r="K4780" s="2">
        <v>-0.254</v>
      </c>
      <c r="L4780" s="2">
        <v>-0.32700000000000001</v>
      </c>
      <c r="M4780" s="2">
        <v>0.18099999999999999</v>
      </c>
      <c r="N4780" s="2">
        <v>0.72799999999999998</v>
      </c>
      <c r="O4780" s="2">
        <v>0.39100000000000001</v>
      </c>
      <c r="P4780" s="2">
        <v>0.13200000000000001</v>
      </c>
    </row>
    <row r="4781" spans="1:16" x14ac:dyDescent="0.2">
      <c r="A4781" s="2">
        <v>5.8599999999999999E-2</v>
      </c>
      <c r="B4781" s="2">
        <v>-0.14199999999999999</v>
      </c>
      <c r="C4781" s="2">
        <v>0.254</v>
      </c>
      <c r="D4781" s="2">
        <v>0.26400000000000001</v>
      </c>
      <c r="E4781" s="2">
        <v>9.2799999999999994E-2</v>
      </c>
      <c r="F4781" s="2">
        <v>0.30299999999999999</v>
      </c>
      <c r="G4781" s="2">
        <v>1.02</v>
      </c>
      <c r="H4781" s="2">
        <v>0.22500000000000001</v>
      </c>
      <c r="I4781" s="2">
        <v>-6.3500000000000001E-2</v>
      </c>
      <c r="J4781" s="2">
        <v>4.3900000000000002E-2</v>
      </c>
      <c r="K4781" s="2">
        <v>-0.254</v>
      </c>
      <c r="L4781" s="2">
        <v>-0.33200000000000002</v>
      </c>
      <c r="M4781" s="2">
        <v>0.18099999999999999</v>
      </c>
      <c r="N4781" s="2">
        <v>0.72799999999999998</v>
      </c>
      <c r="O4781" s="2">
        <v>0.38600000000000001</v>
      </c>
      <c r="P4781" s="2">
        <v>0.13200000000000001</v>
      </c>
    </row>
    <row r="4782" spans="1:16" x14ac:dyDescent="0.2">
      <c r="A4782" s="2">
        <v>5.8599999999999999E-2</v>
      </c>
      <c r="B4782" s="2">
        <v>-0.14199999999999999</v>
      </c>
      <c r="C4782" s="2">
        <v>0.254</v>
      </c>
      <c r="D4782" s="2">
        <v>0.25900000000000001</v>
      </c>
      <c r="E4782" s="2">
        <v>8.7900000000000006E-2</v>
      </c>
      <c r="F4782" s="2">
        <v>0.308</v>
      </c>
      <c r="G4782" s="2">
        <v>1.02</v>
      </c>
      <c r="H4782" s="2">
        <v>0.22900000000000001</v>
      </c>
      <c r="I4782" s="2">
        <v>-6.3500000000000001E-2</v>
      </c>
      <c r="J4782" s="2">
        <v>4.8800000000000003E-2</v>
      </c>
      <c r="K4782" s="2">
        <v>-0.254</v>
      </c>
      <c r="L4782" s="2">
        <v>-0.32700000000000001</v>
      </c>
      <c r="M4782" s="2">
        <v>0.18099999999999999</v>
      </c>
      <c r="N4782" s="2">
        <v>0.72799999999999998</v>
      </c>
      <c r="O4782" s="2">
        <v>0.38600000000000001</v>
      </c>
      <c r="P4782" s="2">
        <v>0.127</v>
      </c>
    </row>
    <row r="4783" spans="1:16" x14ac:dyDescent="0.2">
      <c r="A4783" s="2">
        <v>6.3500000000000001E-2</v>
      </c>
      <c r="B4783" s="2">
        <v>-0.14599999999999999</v>
      </c>
      <c r="C4783" s="2">
        <v>0.254</v>
      </c>
      <c r="D4783" s="2">
        <v>0.25900000000000001</v>
      </c>
      <c r="E4783" s="2">
        <v>9.2799999999999994E-2</v>
      </c>
      <c r="F4783" s="2">
        <v>0.308</v>
      </c>
      <c r="G4783" s="2">
        <v>1.02</v>
      </c>
      <c r="H4783" s="2">
        <v>0.22900000000000001</v>
      </c>
      <c r="I4783" s="2">
        <v>-6.8400000000000002E-2</v>
      </c>
      <c r="J4783" s="2">
        <v>4.8800000000000003E-2</v>
      </c>
      <c r="K4783" s="2">
        <v>-0.254</v>
      </c>
      <c r="L4783" s="2">
        <v>-0.33200000000000002</v>
      </c>
      <c r="M4783" s="2">
        <v>0.17599999999999999</v>
      </c>
      <c r="N4783" s="2">
        <v>0.72799999999999998</v>
      </c>
      <c r="O4783" s="2">
        <v>0.39100000000000001</v>
      </c>
      <c r="P4783" s="2">
        <v>0.13200000000000001</v>
      </c>
    </row>
    <row r="4784" spans="1:16" x14ac:dyDescent="0.2">
      <c r="A4784" s="2">
        <v>6.3500000000000001E-2</v>
      </c>
      <c r="B4784" s="2">
        <v>-0.14599999999999999</v>
      </c>
      <c r="C4784" s="2">
        <v>0.254</v>
      </c>
      <c r="D4784" s="2">
        <v>0.26400000000000001</v>
      </c>
      <c r="E4784" s="2">
        <v>9.2799999999999994E-2</v>
      </c>
      <c r="F4784" s="2">
        <v>0.312</v>
      </c>
      <c r="G4784" s="2">
        <v>1.02</v>
      </c>
      <c r="H4784" s="2">
        <v>0.22900000000000001</v>
      </c>
      <c r="I4784" s="2">
        <v>-6.3500000000000001E-2</v>
      </c>
      <c r="J4784" s="2">
        <v>4.8800000000000003E-2</v>
      </c>
      <c r="K4784" s="2">
        <v>-0.254</v>
      </c>
      <c r="L4784" s="2">
        <v>-0.32700000000000001</v>
      </c>
      <c r="M4784" s="2">
        <v>0.18099999999999999</v>
      </c>
      <c r="N4784" s="2">
        <v>0.72799999999999998</v>
      </c>
      <c r="O4784" s="2">
        <v>0.39100000000000001</v>
      </c>
      <c r="P4784" s="2">
        <v>0.13200000000000001</v>
      </c>
    </row>
    <row r="4785" spans="1:16" x14ac:dyDescent="0.2">
      <c r="A4785" s="2">
        <v>6.3500000000000001E-2</v>
      </c>
      <c r="B4785" s="2">
        <v>-0.14599999999999999</v>
      </c>
      <c r="C4785" s="2">
        <v>0.25900000000000001</v>
      </c>
      <c r="D4785" s="2">
        <v>0.26400000000000001</v>
      </c>
      <c r="E4785" s="2">
        <v>9.2799999999999994E-2</v>
      </c>
      <c r="F4785" s="2">
        <v>0.308</v>
      </c>
      <c r="G4785" s="2">
        <v>1.02</v>
      </c>
      <c r="H4785" s="2">
        <v>0.22500000000000001</v>
      </c>
      <c r="I4785" s="2">
        <v>-6.3500000000000001E-2</v>
      </c>
      <c r="J4785" s="2">
        <v>4.8800000000000003E-2</v>
      </c>
      <c r="K4785" s="2">
        <v>-0.254</v>
      </c>
      <c r="L4785" s="2">
        <v>-0.33200000000000002</v>
      </c>
      <c r="M4785" s="2">
        <v>0.18099999999999999</v>
      </c>
      <c r="N4785" s="2">
        <v>0.72799999999999998</v>
      </c>
      <c r="O4785" s="2">
        <v>0.38600000000000001</v>
      </c>
      <c r="P4785" s="2">
        <v>0.13200000000000001</v>
      </c>
    </row>
    <row r="4786" spans="1:16" x14ac:dyDescent="0.2">
      <c r="A4786" s="2">
        <v>6.3500000000000001E-2</v>
      </c>
      <c r="B4786" s="2">
        <v>-0.14199999999999999</v>
      </c>
      <c r="C4786" s="2">
        <v>0.25900000000000001</v>
      </c>
      <c r="D4786" s="2">
        <v>0.26400000000000001</v>
      </c>
      <c r="E4786" s="2">
        <v>9.2799999999999994E-2</v>
      </c>
      <c r="F4786" s="2">
        <v>0.312</v>
      </c>
      <c r="G4786" s="2">
        <v>1.02</v>
      </c>
      <c r="H4786" s="2">
        <v>0.22900000000000001</v>
      </c>
      <c r="I4786" s="2">
        <v>-6.3500000000000001E-2</v>
      </c>
      <c r="J4786" s="2">
        <v>4.8800000000000003E-2</v>
      </c>
      <c r="K4786" s="2">
        <v>-0.254</v>
      </c>
      <c r="L4786" s="2">
        <v>-0.33200000000000002</v>
      </c>
      <c r="M4786" s="2">
        <v>0.18099999999999999</v>
      </c>
      <c r="N4786" s="2">
        <v>0.72799999999999998</v>
      </c>
      <c r="O4786" s="2">
        <v>0.38600000000000001</v>
      </c>
      <c r="P4786" s="2">
        <v>0.13200000000000001</v>
      </c>
    </row>
    <row r="4787" spans="1:16" x14ac:dyDescent="0.2">
      <c r="A4787" s="2">
        <v>6.3500000000000001E-2</v>
      </c>
      <c r="B4787" s="2">
        <v>-0.14599999999999999</v>
      </c>
      <c r="C4787" s="2">
        <v>0.25900000000000001</v>
      </c>
      <c r="D4787" s="2">
        <v>0.26400000000000001</v>
      </c>
      <c r="E4787" s="2">
        <v>9.2799999999999994E-2</v>
      </c>
      <c r="F4787" s="2">
        <v>0.312</v>
      </c>
      <c r="G4787" s="2">
        <v>1.02</v>
      </c>
      <c r="H4787" s="2">
        <v>0.22500000000000001</v>
      </c>
      <c r="I4787" s="2">
        <v>-6.3500000000000001E-2</v>
      </c>
      <c r="J4787" s="2">
        <v>4.8800000000000003E-2</v>
      </c>
      <c r="K4787" s="2">
        <v>-0.254</v>
      </c>
      <c r="L4787" s="2">
        <v>-0.32700000000000001</v>
      </c>
      <c r="M4787" s="2">
        <v>0.18099999999999999</v>
      </c>
      <c r="N4787" s="2">
        <v>0.72799999999999998</v>
      </c>
      <c r="O4787" s="2">
        <v>0.38600000000000001</v>
      </c>
      <c r="P4787" s="2">
        <v>0.13200000000000001</v>
      </c>
    </row>
    <row r="4788" spans="1:16" x14ac:dyDescent="0.2">
      <c r="A4788" s="2">
        <v>6.3500000000000001E-2</v>
      </c>
      <c r="B4788" s="2">
        <v>-0.14599999999999999</v>
      </c>
      <c r="C4788" s="2">
        <v>0.25900000000000001</v>
      </c>
      <c r="D4788" s="2">
        <v>0.26400000000000001</v>
      </c>
      <c r="E4788" s="2">
        <v>9.2799999999999994E-2</v>
      </c>
      <c r="F4788" s="2">
        <v>0.312</v>
      </c>
      <c r="G4788" s="2">
        <v>1.02</v>
      </c>
      <c r="H4788" s="2">
        <v>0.22500000000000001</v>
      </c>
      <c r="I4788" s="2">
        <v>-6.3500000000000001E-2</v>
      </c>
      <c r="J4788" s="2">
        <v>4.8800000000000003E-2</v>
      </c>
      <c r="K4788" s="2">
        <v>-0.254</v>
      </c>
      <c r="L4788" s="2">
        <v>-0.33200000000000002</v>
      </c>
      <c r="M4788" s="2">
        <v>0.186</v>
      </c>
      <c r="N4788" s="2">
        <v>0.72799999999999998</v>
      </c>
      <c r="O4788" s="2">
        <v>0.39100000000000001</v>
      </c>
      <c r="P4788" s="2">
        <v>0.13200000000000001</v>
      </c>
    </row>
    <row r="4789" spans="1:16" x14ac:dyDescent="0.2">
      <c r="A4789" s="2">
        <v>5.8599999999999999E-2</v>
      </c>
      <c r="B4789" s="2">
        <v>-0.14199999999999999</v>
      </c>
      <c r="C4789" s="2">
        <v>0.25900000000000001</v>
      </c>
      <c r="D4789" s="2">
        <v>0.26400000000000001</v>
      </c>
      <c r="E4789" s="2">
        <v>9.2799999999999994E-2</v>
      </c>
      <c r="F4789" s="2">
        <v>0.312</v>
      </c>
      <c r="G4789" s="2">
        <v>1.02</v>
      </c>
      <c r="H4789" s="2">
        <v>0.22500000000000001</v>
      </c>
      <c r="I4789" s="2">
        <v>-6.3500000000000001E-2</v>
      </c>
      <c r="J4789" s="2">
        <v>4.8800000000000003E-2</v>
      </c>
      <c r="K4789" s="2">
        <v>-0.254</v>
      </c>
      <c r="L4789" s="2">
        <v>-0.33200000000000002</v>
      </c>
      <c r="M4789" s="2">
        <v>0.18099999999999999</v>
      </c>
      <c r="N4789" s="2">
        <v>0.72799999999999998</v>
      </c>
      <c r="O4789" s="2">
        <v>0.38600000000000001</v>
      </c>
      <c r="P4789" s="2">
        <v>0.13200000000000001</v>
      </c>
    </row>
    <row r="4790" spans="1:16" x14ac:dyDescent="0.2">
      <c r="A4790" s="2">
        <v>6.3500000000000001E-2</v>
      </c>
      <c r="B4790" s="2">
        <v>-0.14599999999999999</v>
      </c>
      <c r="C4790" s="2">
        <v>0.254</v>
      </c>
      <c r="D4790" s="2">
        <v>0.26400000000000001</v>
      </c>
      <c r="E4790" s="2">
        <v>9.2799999999999994E-2</v>
      </c>
      <c r="F4790" s="2">
        <v>0.312</v>
      </c>
      <c r="G4790" s="2">
        <v>1.02</v>
      </c>
      <c r="H4790" s="2">
        <v>0.22900000000000001</v>
      </c>
      <c r="I4790" s="2">
        <v>-6.3500000000000001E-2</v>
      </c>
      <c r="J4790" s="2">
        <v>4.3900000000000002E-2</v>
      </c>
      <c r="K4790" s="2">
        <v>-0.254</v>
      </c>
      <c r="L4790" s="2">
        <v>-0.33200000000000002</v>
      </c>
      <c r="M4790" s="2">
        <v>0.18099999999999999</v>
      </c>
      <c r="N4790" s="2">
        <v>0.72799999999999998</v>
      </c>
      <c r="O4790" s="2">
        <v>0.38600000000000001</v>
      </c>
      <c r="P4790" s="2">
        <v>0.13200000000000001</v>
      </c>
    </row>
    <row r="4791" spans="1:16" x14ac:dyDescent="0.2">
      <c r="A4791" s="2">
        <v>6.3500000000000001E-2</v>
      </c>
      <c r="B4791" s="2">
        <v>-0.14599999999999999</v>
      </c>
      <c r="C4791" s="2">
        <v>0.25900000000000001</v>
      </c>
      <c r="D4791" s="2">
        <v>0.26400000000000001</v>
      </c>
      <c r="E4791" s="2">
        <v>9.2799999999999994E-2</v>
      </c>
      <c r="F4791" s="2">
        <v>0.312</v>
      </c>
      <c r="G4791" s="2">
        <v>1.02</v>
      </c>
      <c r="H4791" s="2">
        <v>0.22500000000000001</v>
      </c>
      <c r="I4791" s="2">
        <v>-6.3500000000000001E-2</v>
      </c>
      <c r="J4791" s="2">
        <v>4.3900000000000002E-2</v>
      </c>
      <c r="K4791" s="2">
        <v>-0.254</v>
      </c>
      <c r="L4791" s="2">
        <v>-0.33200000000000002</v>
      </c>
      <c r="M4791" s="2">
        <v>0.18099999999999999</v>
      </c>
      <c r="N4791" s="2">
        <v>0.72799999999999998</v>
      </c>
      <c r="O4791" s="2">
        <v>0.38600000000000001</v>
      </c>
      <c r="P4791" s="2">
        <v>0.13200000000000001</v>
      </c>
    </row>
    <row r="4792" spans="1:16" x14ac:dyDescent="0.2">
      <c r="A4792" s="2">
        <v>6.3500000000000001E-2</v>
      </c>
      <c r="B4792" s="2">
        <v>-0.14599999999999999</v>
      </c>
      <c r="C4792" s="2">
        <v>0.25900000000000001</v>
      </c>
      <c r="D4792" s="2">
        <v>0.26400000000000001</v>
      </c>
      <c r="E4792" s="2">
        <v>9.2799999999999994E-2</v>
      </c>
      <c r="F4792" s="2">
        <v>0.308</v>
      </c>
      <c r="G4792" s="2">
        <v>1.02</v>
      </c>
      <c r="H4792" s="2">
        <v>0.22500000000000001</v>
      </c>
      <c r="I4792" s="2">
        <v>-6.3500000000000001E-2</v>
      </c>
      <c r="J4792" s="2">
        <v>4.3900000000000002E-2</v>
      </c>
      <c r="K4792" s="2">
        <v>-0.254</v>
      </c>
      <c r="L4792" s="2">
        <v>-0.33200000000000002</v>
      </c>
      <c r="M4792" s="2">
        <v>0.18099999999999999</v>
      </c>
      <c r="N4792" s="2">
        <v>0.72799999999999998</v>
      </c>
      <c r="O4792" s="2">
        <v>0.38600000000000001</v>
      </c>
      <c r="P4792" s="2">
        <v>0.13200000000000001</v>
      </c>
    </row>
    <row r="4793" spans="1:16" x14ac:dyDescent="0.2">
      <c r="A4793" s="2">
        <v>5.8599999999999999E-2</v>
      </c>
      <c r="B4793" s="2">
        <v>-0.14199999999999999</v>
      </c>
      <c r="C4793" s="2">
        <v>0.25900000000000001</v>
      </c>
      <c r="D4793" s="2">
        <v>0.26400000000000001</v>
      </c>
      <c r="E4793" s="2">
        <v>9.2799999999999994E-2</v>
      </c>
      <c r="F4793" s="2">
        <v>0.312</v>
      </c>
      <c r="G4793" s="2">
        <v>1.02</v>
      </c>
      <c r="H4793" s="2">
        <v>0.22900000000000001</v>
      </c>
      <c r="I4793" s="2">
        <v>-6.3500000000000001E-2</v>
      </c>
      <c r="J4793" s="2">
        <v>4.8800000000000003E-2</v>
      </c>
      <c r="K4793" s="2">
        <v>-0.254</v>
      </c>
      <c r="L4793" s="2">
        <v>-0.33200000000000002</v>
      </c>
      <c r="M4793" s="2">
        <v>0.18099999999999999</v>
      </c>
      <c r="N4793" s="2">
        <v>0.72799999999999998</v>
      </c>
      <c r="O4793" s="2">
        <v>0.38600000000000001</v>
      </c>
      <c r="P4793" s="2">
        <v>0.13200000000000001</v>
      </c>
    </row>
    <row r="4794" spans="1:16" x14ac:dyDescent="0.2">
      <c r="A4794" s="2">
        <v>5.8599999999999999E-2</v>
      </c>
      <c r="B4794" s="2">
        <v>-0.14599999999999999</v>
      </c>
      <c r="C4794" s="2">
        <v>0.25900000000000001</v>
      </c>
      <c r="D4794" s="2">
        <v>0.26400000000000001</v>
      </c>
      <c r="E4794" s="2">
        <v>9.2799999999999994E-2</v>
      </c>
      <c r="F4794" s="2">
        <v>0.308</v>
      </c>
      <c r="G4794" s="2">
        <v>1.02</v>
      </c>
      <c r="H4794" s="2">
        <v>0.22500000000000001</v>
      </c>
      <c r="I4794" s="2">
        <v>-6.3500000000000001E-2</v>
      </c>
      <c r="J4794" s="2">
        <v>4.3900000000000002E-2</v>
      </c>
      <c r="K4794" s="2">
        <v>-0.254</v>
      </c>
      <c r="L4794" s="2">
        <v>-0.33200000000000002</v>
      </c>
      <c r="M4794" s="2">
        <v>0.18099999999999999</v>
      </c>
      <c r="N4794" s="2">
        <v>0.72299999999999998</v>
      </c>
      <c r="O4794" s="2">
        <v>0.38600000000000001</v>
      </c>
      <c r="P4794" s="2">
        <v>0.13200000000000001</v>
      </c>
    </row>
    <row r="4795" spans="1:16" x14ac:dyDescent="0.2">
      <c r="A4795" s="2">
        <v>6.3500000000000001E-2</v>
      </c>
      <c r="B4795" s="2">
        <v>-0.14599999999999999</v>
      </c>
      <c r="C4795" s="2">
        <v>0.25900000000000001</v>
      </c>
      <c r="D4795" s="2">
        <v>0.26400000000000001</v>
      </c>
      <c r="E4795" s="2">
        <v>9.2799999999999994E-2</v>
      </c>
      <c r="F4795" s="2">
        <v>0.312</v>
      </c>
      <c r="G4795" s="2">
        <v>1.02</v>
      </c>
      <c r="H4795" s="2">
        <v>0.22500000000000001</v>
      </c>
      <c r="I4795" s="2">
        <v>-6.3500000000000001E-2</v>
      </c>
      <c r="J4795" s="2">
        <v>4.8800000000000003E-2</v>
      </c>
      <c r="K4795" s="2">
        <v>-0.254</v>
      </c>
      <c r="L4795" s="2">
        <v>-0.32700000000000001</v>
      </c>
      <c r="M4795" s="2">
        <v>0.186</v>
      </c>
      <c r="N4795" s="2">
        <v>0.72799999999999998</v>
      </c>
      <c r="O4795" s="2">
        <v>0.39100000000000001</v>
      </c>
      <c r="P4795" s="2">
        <v>0.13200000000000001</v>
      </c>
    </row>
    <row r="4796" spans="1:16" x14ac:dyDescent="0.2">
      <c r="A4796" s="2">
        <v>5.8599999999999999E-2</v>
      </c>
      <c r="B4796" s="2">
        <v>-0.14199999999999999</v>
      </c>
      <c r="C4796" s="2">
        <v>0.25900000000000001</v>
      </c>
      <c r="D4796" s="2">
        <v>0.26400000000000001</v>
      </c>
      <c r="E4796" s="2">
        <v>9.2799999999999994E-2</v>
      </c>
      <c r="F4796" s="2">
        <v>0.312</v>
      </c>
      <c r="G4796" s="2">
        <v>1.02</v>
      </c>
      <c r="H4796" s="2">
        <v>0.22500000000000001</v>
      </c>
      <c r="I4796" s="2">
        <v>-6.3500000000000001E-2</v>
      </c>
      <c r="J4796" s="2">
        <v>4.8800000000000003E-2</v>
      </c>
      <c r="K4796" s="2">
        <v>-0.254</v>
      </c>
      <c r="L4796" s="2">
        <v>-0.33200000000000002</v>
      </c>
      <c r="M4796" s="2">
        <v>0.186</v>
      </c>
      <c r="N4796" s="2">
        <v>0.72799999999999998</v>
      </c>
      <c r="O4796" s="2">
        <v>0.38600000000000001</v>
      </c>
      <c r="P4796" s="2">
        <v>0.13200000000000001</v>
      </c>
    </row>
    <row r="4797" spans="1:16" x14ac:dyDescent="0.2">
      <c r="A4797" s="2">
        <v>6.3500000000000001E-2</v>
      </c>
      <c r="B4797" s="2">
        <v>-0.14599999999999999</v>
      </c>
      <c r="C4797" s="2">
        <v>0.25900000000000001</v>
      </c>
      <c r="D4797" s="2">
        <v>0.26900000000000002</v>
      </c>
      <c r="E4797" s="2">
        <v>8.7900000000000006E-2</v>
      </c>
      <c r="F4797" s="2">
        <v>0.308</v>
      </c>
      <c r="G4797" s="2">
        <v>1.02</v>
      </c>
      <c r="H4797" s="2">
        <v>0.22500000000000001</v>
      </c>
      <c r="I4797" s="2">
        <v>-6.3500000000000001E-2</v>
      </c>
      <c r="J4797" s="2">
        <v>4.8800000000000003E-2</v>
      </c>
      <c r="K4797" s="2">
        <v>-0.254</v>
      </c>
      <c r="L4797" s="2">
        <v>-0.33200000000000002</v>
      </c>
      <c r="M4797" s="2">
        <v>0.186</v>
      </c>
      <c r="N4797" s="2">
        <v>0.72799999999999998</v>
      </c>
      <c r="O4797" s="2">
        <v>0.39100000000000001</v>
      </c>
      <c r="P4797" s="2">
        <v>0.13200000000000001</v>
      </c>
    </row>
    <row r="4798" spans="1:16" x14ac:dyDescent="0.2">
      <c r="A4798" s="2">
        <v>6.3500000000000001E-2</v>
      </c>
      <c r="B4798" s="2">
        <v>-0.14599999999999999</v>
      </c>
      <c r="C4798" s="2">
        <v>0.25900000000000001</v>
      </c>
      <c r="D4798" s="2">
        <v>0.26400000000000001</v>
      </c>
      <c r="E4798" s="2">
        <v>8.7900000000000006E-2</v>
      </c>
      <c r="F4798" s="2">
        <v>0.308</v>
      </c>
      <c r="G4798" s="2">
        <v>1.02</v>
      </c>
      <c r="H4798" s="2">
        <v>0.22500000000000001</v>
      </c>
      <c r="I4798" s="2">
        <v>-6.3500000000000001E-2</v>
      </c>
      <c r="J4798" s="2">
        <v>4.8800000000000003E-2</v>
      </c>
      <c r="K4798" s="2">
        <v>-0.254</v>
      </c>
      <c r="L4798" s="2">
        <v>-0.33200000000000002</v>
      </c>
      <c r="M4798" s="2">
        <v>0.186</v>
      </c>
      <c r="N4798" s="2">
        <v>0.72799999999999998</v>
      </c>
      <c r="O4798" s="2">
        <v>0.39100000000000001</v>
      </c>
      <c r="P4798" s="2">
        <v>0.13200000000000001</v>
      </c>
    </row>
    <row r="4799" spans="1:16" x14ac:dyDescent="0.2">
      <c r="A4799" s="2">
        <v>6.3500000000000001E-2</v>
      </c>
      <c r="B4799" s="2">
        <v>-0.14199999999999999</v>
      </c>
      <c r="C4799" s="2">
        <v>0.25900000000000001</v>
      </c>
      <c r="D4799" s="2">
        <v>0.26400000000000001</v>
      </c>
      <c r="E4799" s="2">
        <v>9.2799999999999994E-2</v>
      </c>
      <c r="F4799" s="2">
        <v>0.308</v>
      </c>
      <c r="G4799" s="2">
        <v>1.02</v>
      </c>
      <c r="H4799" s="2">
        <v>0.22500000000000001</v>
      </c>
      <c r="I4799" s="2">
        <v>-6.3500000000000001E-2</v>
      </c>
      <c r="J4799" s="2">
        <v>4.8800000000000003E-2</v>
      </c>
      <c r="K4799" s="2">
        <v>-0.254</v>
      </c>
      <c r="L4799" s="2">
        <v>-0.32700000000000001</v>
      </c>
      <c r="M4799" s="2">
        <v>0.18099999999999999</v>
      </c>
      <c r="N4799" s="2">
        <v>0.72799999999999998</v>
      </c>
      <c r="O4799" s="2">
        <v>0.39100000000000001</v>
      </c>
      <c r="P4799" s="2">
        <v>0.13200000000000001</v>
      </c>
    </row>
    <row r="4800" spans="1:16" x14ac:dyDescent="0.2">
      <c r="A4800" s="2">
        <v>6.3500000000000001E-2</v>
      </c>
      <c r="B4800" s="2">
        <v>-0.14199999999999999</v>
      </c>
      <c r="C4800" s="2">
        <v>0.25900000000000001</v>
      </c>
      <c r="D4800" s="2">
        <v>0.26400000000000001</v>
      </c>
      <c r="E4800" s="2">
        <v>9.2799999999999994E-2</v>
      </c>
      <c r="F4800" s="2">
        <v>0.312</v>
      </c>
      <c r="G4800" s="2">
        <v>1.02</v>
      </c>
      <c r="H4800" s="2">
        <v>0.22500000000000001</v>
      </c>
      <c r="I4800" s="2">
        <v>-6.3500000000000001E-2</v>
      </c>
      <c r="J4800" s="2">
        <v>4.8800000000000003E-2</v>
      </c>
      <c r="K4800" s="2">
        <v>-0.254</v>
      </c>
      <c r="L4800" s="2">
        <v>-0.33200000000000002</v>
      </c>
      <c r="M4800" s="2">
        <v>0.186</v>
      </c>
      <c r="N4800" s="2">
        <v>0.72299999999999998</v>
      </c>
      <c r="O4800" s="2">
        <v>0.39100000000000001</v>
      </c>
      <c r="P4800" s="2">
        <v>0.13200000000000001</v>
      </c>
    </row>
    <row r="4801" spans="1:16" x14ac:dyDescent="0.2">
      <c r="A4801" s="2">
        <v>6.3500000000000001E-2</v>
      </c>
      <c r="B4801" s="2">
        <v>-0.14199999999999999</v>
      </c>
      <c r="C4801" s="2">
        <v>0.25900000000000001</v>
      </c>
      <c r="D4801" s="2">
        <v>0.26400000000000001</v>
      </c>
      <c r="E4801" s="2">
        <v>9.2799999999999994E-2</v>
      </c>
      <c r="F4801" s="2">
        <v>0.308</v>
      </c>
      <c r="G4801" s="2">
        <v>1.02</v>
      </c>
      <c r="H4801" s="2">
        <v>0.22500000000000001</v>
      </c>
      <c r="I4801" s="2">
        <v>-6.3500000000000001E-2</v>
      </c>
      <c r="J4801" s="2">
        <v>4.3900000000000002E-2</v>
      </c>
      <c r="K4801" s="2">
        <v>-0.254</v>
      </c>
      <c r="L4801" s="2">
        <v>-0.33200000000000002</v>
      </c>
      <c r="M4801" s="2">
        <v>0.186</v>
      </c>
      <c r="N4801" s="2">
        <v>0.72799999999999998</v>
      </c>
      <c r="O4801" s="2">
        <v>0.39100000000000001</v>
      </c>
      <c r="P4801" s="2">
        <v>0.13200000000000001</v>
      </c>
    </row>
    <row r="4802" spans="1:16" x14ac:dyDescent="0.2">
      <c r="A4802" s="2">
        <v>6.3500000000000001E-2</v>
      </c>
      <c r="B4802" s="2">
        <v>-0.14199999999999999</v>
      </c>
      <c r="C4802" s="2">
        <v>0.25900000000000001</v>
      </c>
      <c r="D4802" s="2">
        <v>0.26400000000000001</v>
      </c>
      <c r="E4802" s="2">
        <v>8.7900000000000006E-2</v>
      </c>
      <c r="F4802" s="2">
        <v>0.308</v>
      </c>
      <c r="G4802" s="2">
        <v>1.02</v>
      </c>
      <c r="H4802" s="2">
        <v>0.22500000000000001</v>
      </c>
      <c r="I4802" s="2">
        <v>-6.3500000000000001E-2</v>
      </c>
      <c r="J4802" s="2">
        <v>4.3900000000000002E-2</v>
      </c>
      <c r="K4802" s="2">
        <v>-0.254</v>
      </c>
      <c r="L4802" s="2">
        <v>-0.32700000000000001</v>
      </c>
      <c r="M4802" s="2">
        <v>0.186</v>
      </c>
      <c r="N4802" s="2">
        <v>0.72299999999999998</v>
      </c>
      <c r="O4802" s="2">
        <v>0.38600000000000001</v>
      </c>
      <c r="P4802" s="2">
        <v>0.13200000000000001</v>
      </c>
    </row>
    <row r="4803" spans="1:16" x14ac:dyDescent="0.2">
      <c r="A4803" s="2">
        <v>6.3500000000000001E-2</v>
      </c>
      <c r="B4803" s="2">
        <v>-0.14599999999999999</v>
      </c>
      <c r="C4803" s="2">
        <v>0.25900000000000001</v>
      </c>
      <c r="D4803" s="2">
        <v>0.26400000000000001</v>
      </c>
      <c r="E4803" s="2">
        <v>9.2799999999999994E-2</v>
      </c>
      <c r="F4803" s="2">
        <v>0.308</v>
      </c>
      <c r="G4803" s="2">
        <v>1.03</v>
      </c>
      <c r="H4803" s="2">
        <v>0.22900000000000001</v>
      </c>
      <c r="I4803" s="2">
        <v>-6.3500000000000001E-2</v>
      </c>
      <c r="J4803" s="2">
        <v>4.3900000000000002E-2</v>
      </c>
      <c r="K4803" s="2">
        <v>-0.254</v>
      </c>
      <c r="L4803" s="2">
        <v>-0.33200000000000002</v>
      </c>
      <c r="M4803" s="2">
        <v>0.186</v>
      </c>
      <c r="N4803" s="2">
        <v>0.72799999999999998</v>
      </c>
      <c r="O4803" s="2">
        <v>0.38600000000000001</v>
      </c>
      <c r="P4803" s="2">
        <v>0.13700000000000001</v>
      </c>
    </row>
    <row r="4804" spans="1:16" x14ac:dyDescent="0.2">
      <c r="A4804" s="2">
        <v>6.3500000000000001E-2</v>
      </c>
      <c r="B4804" s="2">
        <v>-0.14599999999999999</v>
      </c>
      <c r="C4804" s="2">
        <v>0.26400000000000001</v>
      </c>
      <c r="D4804" s="2">
        <v>0.26400000000000001</v>
      </c>
      <c r="E4804" s="2">
        <v>9.2799999999999994E-2</v>
      </c>
      <c r="F4804" s="2">
        <v>0.308</v>
      </c>
      <c r="G4804" s="2">
        <v>1.02</v>
      </c>
      <c r="H4804" s="2">
        <v>0.22900000000000001</v>
      </c>
      <c r="I4804" s="2">
        <v>-6.3500000000000001E-2</v>
      </c>
      <c r="J4804" s="2">
        <v>4.3900000000000002E-2</v>
      </c>
      <c r="K4804" s="2">
        <v>-0.254</v>
      </c>
      <c r="L4804" s="2">
        <v>-0.32700000000000001</v>
      </c>
      <c r="M4804" s="2">
        <v>0.186</v>
      </c>
      <c r="N4804" s="2">
        <v>0.72799999999999998</v>
      </c>
      <c r="O4804" s="2">
        <v>0.39100000000000001</v>
      </c>
      <c r="P4804" s="2">
        <v>0.13200000000000001</v>
      </c>
    </row>
    <row r="4805" spans="1:16" x14ac:dyDescent="0.2">
      <c r="A4805" s="2">
        <v>6.3500000000000001E-2</v>
      </c>
      <c r="B4805" s="2">
        <v>-0.14199999999999999</v>
      </c>
      <c r="C4805" s="2">
        <v>0.25900000000000001</v>
      </c>
      <c r="D4805" s="2">
        <v>0.26400000000000001</v>
      </c>
      <c r="E4805" s="2">
        <v>8.7900000000000006E-2</v>
      </c>
      <c r="F4805" s="2">
        <v>0.308</v>
      </c>
      <c r="G4805" s="2">
        <v>1.02</v>
      </c>
      <c r="H4805" s="2">
        <v>0.22900000000000001</v>
      </c>
      <c r="I4805" s="2">
        <v>-6.3500000000000001E-2</v>
      </c>
      <c r="J4805" s="2">
        <v>4.8800000000000003E-2</v>
      </c>
      <c r="K4805" s="2">
        <v>-0.254</v>
      </c>
      <c r="L4805" s="2">
        <v>-0.32700000000000001</v>
      </c>
      <c r="M4805" s="2">
        <v>0.186</v>
      </c>
      <c r="N4805" s="2">
        <v>0.72799999999999998</v>
      </c>
      <c r="O4805" s="2">
        <v>0.39100000000000001</v>
      </c>
      <c r="P4805" s="2">
        <v>0.13200000000000001</v>
      </c>
    </row>
    <row r="4806" spans="1:16" x14ac:dyDescent="0.2">
      <c r="A4806" s="2">
        <v>5.8599999999999999E-2</v>
      </c>
      <c r="B4806" s="2">
        <v>-0.14199999999999999</v>
      </c>
      <c r="C4806" s="2">
        <v>0.26400000000000001</v>
      </c>
      <c r="D4806" s="2">
        <v>0.26400000000000001</v>
      </c>
      <c r="E4806" s="2">
        <v>9.2799999999999994E-2</v>
      </c>
      <c r="F4806" s="2">
        <v>0.308</v>
      </c>
      <c r="G4806" s="2">
        <v>1.02</v>
      </c>
      <c r="H4806" s="2">
        <v>0.22900000000000001</v>
      </c>
      <c r="I4806" s="2">
        <v>-6.3500000000000001E-2</v>
      </c>
      <c r="J4806" s="2">
        <v>4.3900000000000002E-2</v>
      </c>
      <c r="K4806" s="2">
        <v>-0.254</v>
      </c>
      <c r="L4806" s="2">
        <v>-0.32700000000000001</v>
      </c>
      <c r="M4806" s="2">
        <v>0.186</v>
      </c>
      <c r="N4806" s="2">
        <v>0.72799999999999998</v>
      </c>
      <c r="O4806" s="2">
        <v>0.39100000000000001</v>
      </c>
      <c r="P4806" s="2">
        <v>0.13700000000000001</v>
      </c>
    </row>
    <row r="4807" spans="1:16" x14ac:dyDescent="0.2">
      <c r="A4807" s="2">
        <v>6.3500000000000001E-2</v>
      </c>
      <c r="B4807" s="2">
        <v>-0.14199999999999999</v>
      </c>
      <c r="C4807" s="2">
        <v>0.25900000000000001</v>
      </c>
      <c r="D4807" s="2">
        <v>0.26400000000000001</v>
      </c>
      <c r="E4807" s="2">
        <v>9.2799999999999994E-2</v>
      </c>
      <c r="F4807" s="2">
        <v>0.308</v>
      </c>
      <c r="G4807" s="2">
        <v>1.02</v>
      </c>
      <c r="H4807" s="2">
        <v>0.22900000000000001</v>
      </c>
      <c r="I4807" s="2">
        <v>-6.3500000000000001E-2</v>
      </c>
      <c r="J4807" s="2">
        <v>4.3900000000000002E-2</v>
      </c>
      <c r="K4807" s="2">
        <v>-0.254</v>
      </c>
      <c r="L4807" s="2">
        <v>-0.32700000000000001</v>
      </c>
      <c r="M4807" s="2">
        <v>0.186</v>
      </c>
      <c r="N4807" s="2">
        <v>0.72799999999999998</v>
      </c>
      <c r="O4807" s="2">
        <v>0.39100000000000001</v>
      </c>
      <c r="P4807" s="2">
        <v>0.13700000000000001</v>
      </c>
    </row>
    <row r="4808" spans="1:16" x14ac:dyDescent="0.2">
      <c r="A4808" s="2">
        <v>6.3500000000000001E-2</v>
      </c>
      <c r="B4808" s="2">
        <v>-0.14199999999999999</v>
      </c>
      <c r="C4808" s="2">
        <v>0.25900000000000001</v>
      </c>
      <c r="D4808" s="2">
        <v>0.26400000000000001</v>
      </c>
      <c r="E4808" s="2">
        <v>9.2799999999999994E-2</v>
      </c>
      <c r="F4808" s="2">
        <v>0.308</v>
      </c>
      <c r="G4808" s="2">
        <v>1.02</v>
      </c>
      <c r="H4808" s="2">
        <v>0.22900000000000001</v>
      </c>
      <c r="I4808" s="2">
        <v>-6.3500000000000001E-2</v>
      </c>
      <c r="J4808" s="2">
        <v>4.3900000000000002E-2</v>
      </c>
      <c r="K4808" s="2">
        <v>-0.249</v>
      </c>
      <c r="L4808" s="2">
        <v>-0.32700000000000001</v>
      </c>
      <c r="M4808" s="2">
        <v>0.19</v>
      </c>
      <c r="N4808" s="2">
        <v>0.72799999999999998</v>
      </c>
      <c r="O4808" s="2">
        <v>0.38600000000000001</v>
      </c>
      <c r="P4808" s="2">
        <v>0.13700000000000001</v>
      </c>
    </row>
    <row r="4809" spans="1:16" x14ac:dyDescent="0.2">
      <c r="A4809" s="2">
        <v>6.3500000000000001E-2</v>
      </c>
      <c r="B4809" s="2">
        <v>-0.13700000000000001</v>
      </c>
      <c r="C4809" s="2">
        <v>0.25900000000000001</v>
      </c>
      <c r="D4809" s="2">
        <v>0.26900000000000002</v>
      </c>
      <c r="E4809" s="2">
        <v>9.2799999999999994E-2</v>
      </c>
      <c r="F4809" s="2">
        <v>0.308</v>
      </c>
      <c r="G4809" s="2">
        <v>1.02</v>
      </c>
      <c r="H4809" s="2">
        <v>0.22500000000000001</v>
      </c>
      <c r="I4809" s="2">
        <v>-6.3500000000000001E-2</v>
      </c>
      <c r="J4809" s="2">
        <v>4.3900000000000002E-2</v>
      </c>
      <c r="K4809" s="2">
        <v>-0.249</v>
      </c>
      <c r="L4809" s="2">
        <v>-0.32700000000000001</v>
      </c>
      <c r="M4809" s="2">
        <v>0.186</v>
      </c>
      <c r="N4809" s="2">
        <v>0.72799999999999998</v>
      </c>
      <c r="O4809" s="2">
        <v>0.39100000000000001</v>
      </c>
      <c r="P4809" s="2">
        <v>0.13700000000000001</v>
      </c>
    </row>
    <row r="4810" spans="1:16" x14ac:dyDescent="0.2">
      <c r="A4810" s="2">
        <v>6.3500000000000001E-2</v>
      </c>
      <c r="B4810" s="2">
        <v>-0.13700000000000001</v>
      </c>
      <c r="C4810" s="2">
        <v>0.25900000000000001</v>
      </c>
      <c r="D4810" s="2">
        <v>0.26400000000000001</v>
      </c>
      <c r="E4810" s="2">
        <v>9.2799999999999994E-2</v>
      </c>
      <c r="F4810" s="2">
        <v>0.308</v>
      </c>
      <c r="G4810" s="2">
        <v>1.02</v>
      </c>
      <c r="H4810" s="2">
        <v>0.22900000000000001</v>
      </c>
      <c r="I4810" s="2">
        <v>-6.3500000000000001E-2</v>
      </c>
      <c r="J4810" s="2">
        <v>4.3900000000000002E-2</v>
      </c>
      <c r="K4810" s="2">
        <v>-0.249</v>
      </c>
      <c r="L4810" s="2">
        <v>-0.32700000000000001</v>
      </c>
      <c r="M4810" s="2">
        <v>0.186</v>
      </c>
      <c r="N4810" s="2">
        <v>0.73199999999999998</v>
      </c>
      <c r="O4810" s="2">
        <v>0.39100000000000001</v>
      </c>
      <c r="P4810" s="2">
        <v>0.13700000000000001</v>
      </c>
    </row>
    <row r="4811" spans="1:16" x14ac:dyDescent="0.2">
      <c r="A4811" s="2">
        <v>6.3500000000000001E-2</v>
      </c>
      <c r="B4811" s="2">
        <v>-0.13700000000000001</v>
      </c>
      <c r="C4811" s="2">
        <v>0.25900000000000001</v>
      </c>
      <c r="D4811" s="2">
        <v>0.26400000000000001</v>
      </c>
      <c r="E4811" s="2">
        <v>8.7900000000000006E-2</v>
      </c>
      <c r="F4811" s="2">
        <v>0.308</v>
      </c>
      <c r="G4811" s="2">
        <v>1.02</v>
      </c>
      <c r="H4811" s="2">
        <v>0.22900000000000001</v>
      </c>
      <c r="I4811" s="2">
        <v>-6.3500000000000001E-2</v>
      </c>
      <c r="J4811" s="2">
        <v>4.3900000000000002E-2</v>
      </c>
      <c r="K4811" s="2">
        <v>-0.249</v>
      </c>
      <c r="L4811" s="2">
        <v>-0.32700000000000001</v>
      </c>
      <c r="M4811" s="2">
        <v>0.186</v>
      </c>
      <c r="N4811" s="2">
        <v>0.72799999999999998</v>
      </c>
      <c r="O4811" s="2">
        <v>0.39100000000000001</v>
      </c>
      <c r="P4811" s="2">
        <v>0.13700000000000001</v>
      </c>
    </row>
    <row r="4812" spans="1:16" x14ac:dyDescent="0.2">
      <c r="A4812" s="2">
        <v>6.3500000000000001E-2</v>
      </c>
      <c r="B4812" s="2">
        <v>-0.14199999999999999</v>
      </c>
      <c r="C4812" s="2">
        <v>0.25900000000000001</v>
      </c>
      <c r="D4812" s="2">
        <v>0.26400000000000001</v>
      </c>
      <c r="E4812" s="2">
        <v>9.2799999999999994E-2</v>
      </c>
      <c r="F4812" s="2">
        <v>0.308</v>
      </c>
      <c r="G4812" s="2">
        <v>1.02</v>
      </c>
      <c r="H4812" s="2">
        <v>0.22900000000000001</v>
      </c>
      <c r="I4812" s="2">
        <v>-6.3500000000000001E-2</v>
      </c>
      <c r="J4812" s="2">
        <v>4.3900000000000002E-2</v>
      </c>
      <c r="K4812" s="2">
        <v>-0.249</v>
      </c>
      <c r="L4812" s="2">
        <v>-0.32200000000000001</v>
      </c>
      <c r="M4812" s="2">
        <v>0.19</v>
      </c>
      <c r="N4812" s="2">
        <v>0.72799999999999998</v>
      </c>
      <c r="O4812" s="2">
        <v>0.38600000000000001</v>
      </c>
      <c r="P4812" s="2">
        <v>0.13700000000000001</v>
      </c>
    </row>
    <row r="4813" spans="1:16" x14ac:dyDescent="0.2">
      <c r="A4813" s="2">
        <v>6.3500000000000001E-2</v>
      </c>
      <c r="B4813" s="2">
        <v>-0.13700000000000001</v>
      </c>
      <c r="C4813" s="2">
        <v>0.25900000000000001</v>
      </c>
      <c r="D4813" s="2">
        <v>0.26400000000000001</v>
      </c>
      <c r="E4813" s="2">
        <v>8.7900000000000006E-2</v>
      </c>
      <c r="F4813" s="2">
        <v>0.308</v>
      </c>
      <c r="G4813" s="2">
        <v>1.02</v>
      </c>
      <c r="H4813" s="2">
        <v>0.22900000000000001</v>
      </c>
      <c r="I4813" s="2">
        <v>-6.3500000000000001E-2</v>
      </c>
      <c r="J4813" s="2">
        <v>4.3900000000000002E-2</v>
      </c>
      <c r="K4813" s="2">
        <v>-0.249</v>
      </c>
      <c r="L4813" s="2">
        <v>-0.32200000000000001</v>
      </c>
      <c r="M4813" s="2">
        <v>0.186</v>
      </c>
      <c r="N4813" s="2">
        <v>0.72799999999999998</v>
      </c>
      <c r="O4813" s="2">
        <v>0.39100000000000001</v>
      </c>
      <c r="P4813" s="2">
        <v>0.13200000000000001</v>
      </c>
    </row>
    <row r="4814" spans="1:16" x14ac:dyDescent="0.2">
      <c r="A4814" s="2">
        <v>6.8400000000000002E-2</v>
      </c>
      <c r="B4814" s="2">
        <v>-0.13700000000000001</v>
      </c>
      <c r="C4814" s="2">
        <v>0.25900000000000001</v>
      </c>
      <c r="D4814" s="2">
        <v>0.26400000000000001</v>
      </c>
      <c r="E4814" s="2">
        <v>9.2799999999999994E-2</v>
      </c>
      <c r="F4814" s="2">
        <v>0.30299999999999999</v>
      </c>
      <c r="G4814" s="2">
        <v>1.02</v>
      </c>
      <c r="H4814" s="2">
        <v>0.22900000000000001</v>
      </c>
      <c r="I4814" s="2">
        <v>-6.3500000000000001E-2</v>
      </c>
      <c r="J4814" s="2">
        <v>4.3900000000000002E-2</v>
      </c>
      <c r="K4814" s="2">
        <v>-0.254</v>
      </c>
      <c r="L4814" s="2">
        <v>-0.32200000000000001</v>
      </c>
      <c r="M4814" s="2">
        <v>0.186</v>
      </c>
      <c r="N4814" s="2">
        <v>0.72799999999999998</v>
      </c>
      <c r="O4814" s="2">
        <v>0.38600000000000001</v>
      </c>
      <c r="P4814" s="2">
        <v>0.13700000000000001</v>
      </c>
    </row>
    <row r="4815" spans="1:16" x14ac:dyDescent="0.2">
      <c r="A4815" s="2">
        <v>6.3500000000000001E-2</v>
      </c>
      <c r="B4815" s="2">
        <v>-0.13700000000000001</v>
      </c>
      <c r="C4815" s="2">
        <v>0.26400000000000001</v>
      </c>
      <c r="D4815" s="2">
        <v>0.26400000000000001</v>
      </c>
      <c r="E4815" s="2">
        <v>9.2799999999999994E-2</v>
      </c>
      <c r="F4815" s="2">
        <v>0.308</v>
      </c>
      <c r="G4815" s="2">
        <v>1.02</v>
      </c>
      <c r="H4815" s="2">
        <v>0.22500000000000001</v>
      </c>
      <c r="I4815" s="2">
        <v>-6.3500000000000001E-2</v>
      </c>
      <c r="J4815" s="2">
        <v>4.3900000000000002E-2</v>
      </c>
      <c r="K4815" s="2">
        <v>-0.249</v>
      </c>
      <c r="L4815" s="2">
        <v>-0.32200000000000001</v>
      </c>
      <c r="M4815" s="2">
        <v>0.19</v>
      </c>
      <c r="N4815" s="2">
        <v>0.73199999999999998</v>
      </c>
      <c r="O4815" s="2">
        <v>0.38600000000000001</v>
      </c>
      <c r="P4815" s="2">
        <v>0.13700000000000001</v>
      </c>
    </row>
    <row r="4816" spans="1:16" x14ac:dyDescent="0.2">
      <c r="A4816" s="2">
        <v>6.3500000000000001E-2</v>
      </c>
      <c r="B4816" s="2">
        <v>-0.13700000000000001</v>
      </c>
      <c r="C4816" s="2">
        <v>0.26400000000000001</v>
      </c>
      <c r="D4816" s="2">
        <v>0.26400000000000001</v>
      </c>
      <c r="E4816" s="2">
        <v>9.2799999999999994E-2</v>
      </c>
      <c r="F4816" s="2">
        <v>0.308</v>
      </c>
      <c r="G4816" s="2">
        <v>1.02</v>
      </c>
      <c r="H4816" s="2">
        <v>0.22900000000000001</v>
      </c>
      <c r="I4816" s="2">
        <v>-6.3500000000000001E-2</v>
      </c>
      <c r="J4816" s="2">
        <v>4.3900000000000002E-2</v>
      </c>
      <c r="K4816" s="2">
        <v>-0.249</v>
      </c>
      <c r="L4816" s="2">
        <v>-0.32200000000000001</v>
      </c>
      <c r="M4816" s="2">
        <v>0.19</v>
      </c>
      <c r="N4816" s="2">
        <v>0.73199999999999998</v>
      </c>
      <c r="O4816" s="2">
        <v>0.39100000000000001</v>
      </c>
      <c r="P4816" s="2">
        <v>0.13700000000000001</v>
      </c>
    </row>
    <row r="4817" spans="1:16" x14ac:dyDescent="0.2">
      <c r="A4817" s="2">
        <v>6.3500000000000001E-2</v>
      </c>
      <c r="B4817" s="2">
        <v>-0.13200000000000001</v>
      </c>
      <c r="C4817" s="2">
        <v>0.25900000000000001</v>
      </c>
      <c r="D4817" s="2">
        <v>0.26400000000000001</v>
      </c>
      <c r="E4817" s="2">
        <v>9.2799999999999994E-2</v>
      </c>
      <c r="F4817" s="2">
        <v>0.308</v>
      </c>
      <c r="G4817" s="2">
        <v>1.01</v>
      </c>
      <c r="H4817" s="2">
        <v>0.22900000000000001</v>
      </c>
      <c r="I4817" s="2">
        <v>-6.3500000000000001E-2</v>
      </c>
      <c r="J4817" s="2">
        <v>3.9100000000000003E-2</v>
      </c>
      <c r="K4817" s="2">
        <v>-0.249</v>
      </c>
      <c r="L4817" s="2">
        <v>-0.32200000000000001</v>
      </c>
      <c r="M4817" s="2">
        <v>0.19</v>
      </c>
      <c r="N4817" s="2">
        <v>0.73199999999999998</v>
      </c>
      <c r="O4817" s="2">
        <v>0.39100000000000001</v>
      </c>
      <c r="P4817" s="2">
        <v>0.13200000000000001</v>
      </c>
    </row>
    <row r="4818" spans="1:16" x14ac:dyDescent="0.2">
      <c r="A4818" s="2">
        <v>6.3500000000000001E-2</v>
      </c>
      <c r="B4818" s="2">
        <v>-0.13200000000000001</v>
      </c>
      <c r="C4818" s="2">
        <v>0.25900000000000001</v>
      </c>
      <c r="D4818" s="2">
        <v>0.26400000000000001</v>
      </c>
      <c r="E4818" s="2">
        <v>9.2799999999999994E-2</v>
      </c>
      <c r="F4818" s="2">
        <v>0.30299999999999999</v>
      </c>
      <c r="G4818" s="2">
        <v>1.01</v>
      </c>
      <c r="H4818" s="2">
        <v>0.22900000000000001</v>
      </c>
      <c r="I4818" s="2">
        <v>-6.3500000000000001E-2</v>
      </c>
      <c r="J4818" s="2">
        <v>4.3900000000000002E-2</v>
      </c>
      <c r="K4818" s="2">
        <v>-0.249</v>
      </c>
      <c r="L4818" s="2">
        <v>-0.32200000000000001</v>
      </c>
      <c r="M4818" s="2">
        <v>0.19</v>
      </c>
      <c r="N4818" s="2">
        <v>0.73199999999999998</v>
      </c>
      <c r="O4818" s="2">
        <v>0.39100000000000001</v>
      </c>
      <c r="P4818" s="2">
        <v>0.13700000000000001</v>
      </c>
    </row>
    <row r="4819" spans="1:16" x14ac:dyDescent="0.2">
      <c r="A4819" s="2">
        <v>6.3500000000000001E-2</v>
      </c>
      <c r="B4819" s="2">
        <v>-0.127</v>
      </c>
      <c r="C4819" s="2">
        <v>0.25900000000000001</v>
      </c>
      <c r="D4819" s="2">
        <v>0.26400000000000001</v>
      </c>
      <c r="E4819" s="2">
        <v>9.2799999999999994E-2</v>
      </c>
      <c r="F4819" s="2">
        <v>0.30299999999999999</v>
      </c>
      <c r="G4819" s="2">
        <v>1.01</v>
      </c>
      <c r="H4819" s="2">
        <v>0.22900000000000001</v>
      </c>
      <c r="I4819" s="2">
        <v>-5.8599999999999999E-2</v>
      </c>
      <c r="J4819" s="2">
        <v>3.9100000000000003E-2</v>
      </c>
      <c r="K4819" s="2">
        <v>-0.249</v>
      </c>
      <c r="L4819" s="2">
        <v>-0.32200000000000001</v>
      </c>
      <c r="M4819" s="2">
        <v>0.19</v>
      </c>
      <c r="N4819" s="2">
        <v>0.73699999999999999</v>
      </c>
      <c r="O4819" s="2">
        <v>0.39100000000000001</v>
      </c>
      <c r="P4819" s="2">
        <v>0.13700000000000001</v>
      </c>
    </row>
    <row r="4820" spans="1:16" x14ac:dyDescent="0.2">
      <c r="A4820" s="2">
        <v>6.3500000000000001E-2</v>
      </c>
      <c r="B4820" s="2">
        <v>-0.13200000000000001</v>
      </c>
      <c r="C4820" s="2">
        <v>0.26400000000000001</v>
      </c>
      <c r="D4820" s="2">
        <v>0.26400000000000001</v>
      </c>
      <c r="E4820" s="2">
        <v>9.2799999999999994E-2</v>
      </c>
      <c r="F4820" s="2">
        <v>0.30299999999999999</v>
      </c>
      <c r="G4820" s="2">
        <v>1.01</v>
      </c>
      <c r="H4820" s="2">
        <v>0.22900000000000001</v>
      </c>
      <c r="I4820" s="2">
        <v>-6.3500000000000001E-2</v>
      </c>
      <c r="J4820" s="2">
        <v>3.9100000000000003E-2</v>
      </c>
      <c r="K4820" s="2">
        <v>-0.249</v>
      </c>
      <c r="L4820" s="2">
        <v>-0.317</v>
      </c>
      <c r="M4820" s="2">
        <v>0.19</v>
      </c>
      <c r="N4820" s="2">
        <v>0.73199999999999998</v>
      </c>
      <c r="O4820" s="2">
        <v>0.39100000000000001</v>
      </c>
      <c r="P4820" s="2">
        <v>0.13700000000000001</v>
      </c>
    </row>
    <row r="4821" spans="1:16" x14ac:dyDescent="0.2">
      <c r="A4821" s="2">
        <v>6.3500000000000001E-2</v>
      </c>
      <c r="B4821" s="2">
        <v>-0.13200000000000001</v>
      </c>
      <c r="C4821" s="2">
        <v>0.25900000000000001</v>
      </c>
      <c r="D4821" s="2">
        <v>0.26400000000000001</v>
      </c>
      <c r="E4821" s="2">
        <v>8.7900000000000006E-2</v>
      </c>
      <c r="F4821" s="2">
        <v>0.30299999999999999</v>
      </c>
      <c r="G4821" s="2">
        <v>1.01</v>
      </c>
      <c r="H4821" s="2">
        <v>0.22900000000000001</v>
      </c>
      <c r="I4821" s="2">
        <v>-6.3500000000000001E-2</v>
      </c>
      <c r="J4821" s="2">
        <v>3.9100000000000003E-2</v>
      </c>
      <c r="K4821" s="2">
        <v>-0.254</v>
      </c>
      <c r="L4821" s="2">
        <v>-0.317</v>
      </c>
      <c r="M4821" s="2">
        <v>0.19500000000000001</v>
      </c>
      <c r="N4821" s="2">
        <v>0.73699999999999999</v>
      </c>
      <c r="O4821" s="2">
        <v>0.39600000000000002</v>
      </c>
      <c r="P4821" s="2">
        <v>0.13700000000000001</v>
      </c>
    </row>
    <row r="4822" spans="1:16" x14ac:dyDescent="0.2">
      <c r="A4822" s="2">
        <v>6.3500000000000001E-2</v>
      </c>
      <c r="B4822" s="2">
        <v>-0.127</v>
      </c>
      <c r="C4822" s="2">
        <v>0.25900000000000001</v>
      </c>
      <c r="D4822" s="2">
        <v>0.25900000000000001</v>
      </c>
      <c r="E4822" s="2">
        <v>9.2799999999999994E-2</v>
      </c>
      <c r="F4822" s="2">
        <v>0.30299999999999999</v>
      </c>
      <c r="G4822" s="2">
        <v>1.01</v>
      </c>
      <c r="H4822" s="2">
        <v>0.22900000000000001</v>
      </c>
      <c r="I4822" s="2">
        <v>-6.3500000000000001E-2</v>
      </c>
      <c r="J4822" s="2">
        <v>3.9100000000000003E-2</v>
      </c>
      <c r="K4822" s="2">
        <v>-0.249</v>
      </c>
      <c r="L4822" s="2">
        <v>-0.317</v>
      </c>
      <c r="M4822" s="2">
        <v>0.19</v>
      </c>
      <c r="N4822" s="2">
        <v>0.73699999999999999</v>
      </c>
      <c r="O4822" s="2">
        <v>0.39100000000000001</v>
      </c>
      <c r="P4822" s="2">
        <v>0.13700000000000001</v>
      </c>
    </row>
    <row r="4823" spans="1:16" x14ac:dyDescent="0.2">
      <c r="A4823" s="2">
        <v>6.3500000000000001E-2</v>
      </c>
      <c r="B4823" s="2">
        <v>-0.127</v>
      </c>
      <c r="C4823" s="2">
        <v>0.25900000000000001</v>
      </c>
      <c r="D4823" s="2">
        <v>0.25900000000000001</v>
      </c>
      <c r="E4823" s="2">
        <v>9.2799999999999994E-2</v>
      </c>
      <c r="F4823" s="2">
        <v>0.308</v>
      </c>
      <c r="G4823" s="2">
        <v>1.01</v>
      </c>
      <c r="H4823" s="2">
        <v>0.22900000000000001</v>
      </c>
      <c r="I4823" s="2">
        <v>-6.3500000000000001E-2</v>
      </c>
      <c r="J4823" s="2">
        <v>3.9100000000000003E-2</v>
      </c>
      <c r="K4823" s="2">
        <v>-0.249</v>
      </c>
      <c r="L4823" s="2">
        <v>-0.317</v>
      </c>
      <c r="M4823" s="2">
        <v>0.19</v>
      </c>
      <c r="N4823" s="2">
        <v>0.73699999999999999</v>
      </c>
      <c r="O4823" s="2">
        <v>0.39100000000000001</v>
      </c>
      <c r="P4823" s="2">
        <v>0.13700000000000001</v>
      </c>
    </row>
    <row r="4824" spans="1:16" x14ac:dyDescent="0.2">
      <c r="A4824" s="2">
        <v>6.3500000000000001E-2</v>
      </c>
      <c r="B4824" s="2">
        <v>-0.127</v>
      </c>
      <c r="C4824" s="2">
        <v>0.25900000000000001</v>
      </c>
      <c r="D4824" s="2">
        <v>0.25900000000000001</v>
      </c>
      <c r="E4824" s="2">
        <v>9.2799999999999994E-2</v>
      </c>
      <c r="F4824" s="2">
        <v>0.30299999999999999</v>
      </c>
      <c r="G4824" s="2">
        <v>1.01</v>
      </c>
      <c r="H4824" s="2">
        <v>0.22900000000000001</v>
      </c>
      <c r="I4824" s="2">
        <v>-5.8599999999999999E-2</v>
      </c>
      <c r="J4824" s="2">
        <v>3.9100000000000003E-2</v>
      </c>
      <c r="K4824" s="2">
        <v>-0.249</v>
      </c>
      <c r="L4824" s="2">
        <v>-0.317</v>
      </c>
      <c r="M4824" s="2">
        <v>0.19500000000000001</v>
      </c>
      <c r="N4824" s="2">
        <v>0.74199999999999999</v>
      </c>
      <c r="O4824" s="2">
        <v>0.39100000000000001</v>
      </c>
      <c r="P4824" s="2">
        <v>0.13700000000000001</v>
      </c>
    </row>
    <row r="4825" spans="1:16" x14ac:dyDescent="0.2">
      <c r="A4825" s="2">
        <v>6.3500000000000001E-2</v>
      </c>
      <c r="B4825" s="2">
        <v>-0.127</v>
      </c>
      <c r="C4825" s="2">
        <v>0.26400000000000001</v>
      </c>
      <c r="D4825" s="2">
        <v>0.25900000000000001</v>
      </c>
      <c r="E4825" s="2">
        <v>9.2799999999999994E-2</v>
      </c>
      <c r="F4825" s="2">
        <v>0.30299999999999999</v>
      </c>
      <c r="G4825" s="2">
        <v>1.01</v>
      </c>
      <c r="H4825" s="2">
        <v>0.23400000000000001</v>
      </c>
      <c r="I4825" s="2">
        <v>-5.8599999999999999E-2</v>
      </c>
      <c r="J4825" s="2">
        <v>3.9100000000000003E-2</v>
      </c>
      <c r="K4825" s="2">
        <v>-0.254</v>
      </c>
      <c r="L4825" s="2">
        <v>-0.312</v>
      </c>
      <c r="M4825" s="2">
        <v>0.19500000000000001</v>
      </c>
      <c r="N4825" s="2">
        <v>0.74199999999999999</v>
      </c>
      <c r="O4825" s="2">
        <v>0.39100000000000001</v>
      </c>
      <c r="P4825" s="2">
        <v>0.13700000000000001</v>
      </c>
    </row>
    <row r="4826" spans="1:16" x14ac:dyDescent="0.2">
      <c r="A4826" s="2">
        <v>6.3500000000000001E-2</v>
      </c>
      <c r="B4826" s="2">
        <v>-0.127</v>
      </c>
      <c r="C4826" s="2">
        <v>0.25900000000000001</v>
      </c>
      <c r="D4826" s="2">
        <v>0.25900000000000001</v>
      </c>
      <c r="E4826" s="2">
        <v>9.2799999999999994E-2</v>
      </c>
      <c r="F4826" s="2">
        <v>0.30299999999999999</v>
      </c>
      <c r="G4826" s="2">
        <v>1.01</v>
      </c>
      <c r="H4826" s="2">
        <v>0.22900000000000001</v>
      </c>
      <c r="I4826" s="2">
        <v>-5.8599999999999999E-2</v>
      </c>
      <c r="J4826" s="2">
        <v>3.9100000000000003E-2</v>
      </c>
      <c r="K4826" s="2">
        <v>-0.24399999999999999</v>
      </c>
      <c r="L4826" s="2">
        <v>-0.312</v>
      </c>
      <c r="M4826" s="2">
        <v>0.19500000000000001</v>
      </c>
      <c r="N4826" s="2">
        <v>0.74199999999999999</v>
      </c>
      <c r="O4826" s="2">
        <v>0.39600000000000002</v>
      </c>
      <c r="P4826" s="2">
        <v>0.13700000000000001</v>
      </c>
    </row>
    <row r="4827" spans="1:16" x14ac:dyDescent="0.2">
      <c r="A4827" s="2">
        <v>6.8400000000000002E-2</v>
      </c>
      <c r="B4827" s="2">
        <v>-0.127</v>
      </c>
      <c r="C4827" s="2">
        <v>0.25900000000000001</v>
      </c>
      <c r="D4827" s="2">
        <v>0.254</v>
      </c>
      <c r="E4827" s="2">
        <v>9.2799999999999994E-2</v>
      </c>
      <c r="F4827" s="2">
        <v>0.30299999999999999</v>
      </c>
      <c r="G4827" s="2">
        <v>1.01</v>
      </c>
      <c r="H4827" s="2">
        <v>0.23400000000000001</v>
      </c>
      <c r="I4827" s="2">
        <v>-6.3500000000000001E-2</v>
      </c>
      <c r="J4827" s="2">
        <v>3.9100000000000003E-2</v>
      </c>
      <c r="K4827" s="2">
        <v>-0.249</v>
      </c>
      <c r="L4827" s="2">
        <v>-0.312</v>
      </c>
      <c r="M4827" s="2">
        <v>0.19</v>
      </c>
      <c r="N4827" s="2">
        <v>0.74199999999999999</v>
      </c>
      <c r="O4827" s="2">
        <v>0.39600000000000002</v>
      </c>
      <c r="P4827" s="2">
        <v>0.13700000000000001</v>
      </c>
    </row>
    <row r="4828" spans="1:16" x14ac:dyDescent="0.2">
      <c r="A4828" s="2">
        <v>6.3500000000000001E-2</v>
      </c>
      <c r="B4828" s="2">
        <v>-0.127</v>
      </c>
      <c r="C4828" s="2">
        <v>0.25900000000000001</v>
      </c>
      <c r="D4828" s="2">
        <v>0.25900000000000001</v>
      </c>
      <c r="E4828" s="2">
        <v>9.2799999999999994E-2</v>
      </c>
      <c r="F4828" s="2">
        <v>0.30299999999999999</v>
      </c>
      <c r="G4828" s="2">
        <v>1.01</v>
      </c>
      <c r="H4828" s="2">
        <v>0.23400000000000001</v>
      </c>
      <c r="I4828" s="2">
        <v>-5.8599999999999999E-2</v>
      </c>
      <c r="J4828" s="2">
        <v>3.9100000000000003E-2</v>
      </c>
      <c r="K4828" s="2">
        <v>-0.249</v>
      </c>
      <c r="L4828" s="2">
        <v>-0.312</v>
      </c>
      <c r="M4828" s="2">
        <v>0.19500000000000001</v>
      </c>
      <c r="N4828" s="2">
        <v>0.747</v>
      </c>
      <c r="O4828" s="2">
        <v>0.39100000000000001</v>
      </c>
      <c r="P4828" s="2">
        <v>0.13700000000000001</v>
      </c>
    </row>
    <row r="4829" spans="1:16" x14ac:dyDescent="0.2">
      <c r="A4829" s="2">
        <v>6.3500000000000001E-2</v>
      </c>
      <c r="B4829" s="2">
        <v>-0.122</v>
      </c>
      <c r="C4829" s="2">
        <v>0.25900000000000001</v>
      </c>
      <c r="D4829" s="2">
        <v>0.254</v>
      </c>
      <c r="E4829" s="2">
        <v>9.2799999999999994E-2</v>
      </c>
      <c r="F4829" s="2">
        <v>0.30299999999999999</v>
      </c>
      <c r="G4829" s="2">
        <v>1.01</v>
      </c>
      <c r="H4829" s="2">
        <v>0.23400000000000001</v>
      </c>
      <c r="I4829" s="2">
        <v>-6.3500000000000001E-2</v>
      </c>
      <c r="J4829" s="2">
        <v>3.9100000000000003E-2</v>
      </c>
      <c r="K4829" s="2">
        <v>-0.249</v>
      </c>
      <c r="L4829" s="2">
        <v>-0.312</v>
      </c>
      <c r="M4829" s="2">
        <v>0.19500000000000001</v>
      </c>
      <c r="N4829" s="2">
        <v>0.747</v>
      </c>
      <c r="O4829" s="2">
        <v>0.39100000000000001</v>
      </c>
      <c r="P4829" s="2">
        <v>0.13700000000000001</v>
      </c>
    </row>
    <row r="4830" spans="1:16" x14ac:dyDescent="0.2">
      <c r="A4830" s="2">
        <v>6.3500000000000001E-2</v>
      </c>
      <c r="B4830" s="2">
        <v>-0.122</v>
      </c>
      <c r="C4830" s="2">
        <v>0.25900000000000001</v>
      </c>
      <c r="D4830" s="2">
        <v>0.254</v>
      </c>
      <c r="E4830" s="2">
        <v>9.2799999999999994E-2</v>
      </c>
      <c r="F4830" s="2">
        <v>0.30299999999999999</v>
      </c>
      <c r="G4830" s="2">
        <v>1.01</v>
      </c>
      <c r="H4830" s="2">
        <v>0.23400000000000001</v>
      </c>
      <c r="I4830" s="2">
        <v>-5.8599999999999999E-2</v>
      </c>
      <c r="J4830" s="2">
        <v>3.4200000000000001E-2</v>
      </c>
      <c r="K4830" s="2">
        <v>-0.249</v>
      </c>
      <c r="L4830" s="2">
        <v>-0.308</v>
      </c>
      <c r="M4830" s="2">
        <v>0.19</v>
      </c>
      <c r="N4830" s="2">
        <v>0.752</v>
      </c>
      <c r="O4830" s="2">
        <v>0.39600000000000002</v>
      </c>
      <c r="P4830" s="2">
        <v>0.13700000000000001</v>
      </c>
    </row>
    <row r="4831" spans="1:16" x14ac:dyDescent="0.2">
      <c r="A4831" s="2">
        <v>6.3500000000000001E-2</v>
      </c>
      <c r="B4831" s="2">
        <v>-0.122</v>
      </c>
      <c r="C4831" s="2">
        <v>0.26400000000000001</v>
      </c>
      <c r="D4831" s="2">
        <v>0.254</v>
      </c>
      <c r="E4831" s="2">
        <v>9.2799999999999994E-2</v>
      </c>
      <c r="F4831" s="2">
        <v>0.30299999999999999</v>
      </c>
      <c r="G4831" s="2">
        <v>1.01</v>
      </c>
      <c r="H4831" s="2">
        <v>0.23400000000000001</v>
      </c>
      <c r="I4831" s="2">
        <v>-6.3500000000000001E-2</v>
      </c>
      <c r="J4831" s="2">
        <v>3.9100000000000003E-2</v>
      </c>
      <c r="K4831" s="2">
        <v>-0.249</v>
      </c>
      <c r="L4831" s="2">
        <v>-0.312</v>
      </c>
      <c r="M4831" s="2">
        <v>0.19500000000000001</v>
      </c>
      <c r="N4831" s="2">
        <v>0.747</v>
      </c>
      <c r="O4831" s="2">
        <v>0.39600000000000002</v>
      </c>
      <c r="P4831" s="2">
        <v>0.13700000000000001</v>
      </c>
    </row>
    <row r="4832" spans="1:16" x14ac:dyDescent="0.2">
      <c r="A4832" s="2">
        <v>6.3500000000000001E-2</v>
      </c>
      <c r="B4832" s="2">
        <v>-0.122</v>
      </c>
      <c r="C4832" s="2">
        <v>0.25900000000000001</v>
      </c>
      <c r="D4832" s="2">
        <v>0.254</v>
      </c>
      <c r="E4832" s="2">
        <v>9.2799999999999994E-2</v>
      </c>
      <c r="F4832" s="2">
        <v>0.30299999999999999</v>
      </c>
      <c r="G4832" s="2">
        <v>1.01</v>
      </c>
      <c r="H4832" s="2">
        <v>0.23400000000000001</v>
      </c>
      <c r="I4832" s="2">
        <v>-6.3500000000000001E-2</v>
      </c>
      <c r="J4832" s="2">
        <v>3.9100000000000003E-2</v>
      </c>
      <c r="K4832" s="2">
        <v>-0.249</v>
      </c>
      <c r="L4832" s="2">
        <v>-0.312</v>
      </c>
      <c r="M4832" s="2">
        <v>0.19500000000000001</v>
      </c>
      <c r="N4832" s="2">
        <v>0.752</v>
      </c>
      <c r="O4832" s="2">
        <v>0.39600000000000002</v>
      </c>
      <c r="P4832" s="2">
        <v>0.13700000000000001</v>
      </c>
    </row>
    <row r="4833" spans="1:16" x14ac:dyDescent="0.2">
      <c r="A4833" s="2">
        <v>5.8599999999999999E-2</v>
      </c>
      <c r="B4833" s="2">
        <v>-0.11700000000000001</v>
      </c>
      <c r="C4833" s="2">
        <v>0.25900000000000001</v>
      </c>
      <c r="D4833" s="2">
        <v>0.254</v>
      </c>
      <c r="E4833" s="2">
        <v>9.2799999999999994E-2</v>
      </c>
      <c r="F4833" s="2">
        <v>0.30299999999999999</v>
      </c>
      <c r="G4833" s="2">
        <v>1.01</v>
      </c>
      <c r="H4833" s="2">
        <v>0.23400000000000001</v>
      </c>
      <c r="I4833" s="2">
        <v>-5.8599999999999999E-2</v>
      </c>
      <c r="J4833" s="2">
        <v>3.4200000000000001E-2</v>
      </c>
      <c r="K4833" s="2">
        <v>-0.249</v>
      </c>
      <c r="L4833" s="2">
        <v>-0.308</v>
      </c>
      <c r="M4833" s="2">
        <v>0.19500000000000001</v>
      </c>
      <c r="N4833" s="2">
        <v>0.752</v>
      </c>
      <c r="O4833" s="2">
        <v>0.39100000000000001</v>
      </c>
      <c r="P4833" s="2">
        <v>0.13700000000000001</v>
      </c>
    </row>
    <row r="4834" spans="1:16" x14ac:dyDescent="0.2">
      <c r="A4834" s="2">
        <v>6.3500000000000001E-2</v>
      </c>
      <c r="B4834" s="2">
        <v>-0.11700000000000001</v>
      </c>
      <c r="C4834" s="2">
        <v>0.25900000000000001</v>
      </c>
      <c r="D4834" s="2">
        <v>0.254</v>
      </c>
      <c r="E4834" s="2">
        <v>9.2799999999999994E-2</v>
      </c>
      <c r="F4834" s="2">
        <v>0.30299999999999999</v>
      </c>
      <c r="G4834" s="2">
        <v>1.01</v>
      </c>
      <c r="H4834" s="2">
        <v>0.23400000000000001</v>
      </c>
      <c r="I4834" s="2">
        <v>-6.3500000000000001E-2</v>
      </c>
      <c r="J4834" s="2">
        <v>3.9100000000000003E-2</v>
      </c>
      <c r="K4834" s="2">
        <v>-0.249</v>
      </c>
      <c r="L4834" s="2">
        <v>-0.308</v>
      </c>
      <c r="M4834" s="2">
        <v>0.2</v>
      </c>
      <c r="N4834" s="2">
        <v>0.75700000000000001</v>
      </c>
      <c r="O4834" s="2">
        <v>0.39600000000000002</v>
      </c>
      <c r="P4834" s="2">
        <v>0.13700000000000001</v>
      </c>
    </row>
    <row r="4835" spans="1:16" x14ac:dyDescent="0.2">
      <c r="A4835" s="2">
        <v>6.3500000000000001E-2</v>
      </c>
      <c r="B4835" s="2">
        <v>-0.11700000000000001</v>
      </c>
      <c r="C4835" s="2">
        <v>0.25900000000000001</v>
      </c>
      <c r="D4835" s="2">
        <v>0.254</v>
      </c>
      <c r="E4835" s="2">
        <v>9.2799999999999994E-2</v>
      </c>
      <c r="F4835" s="2">
        <v>0.30299999999999999</v>
      </c>
      <c r="G4835" s="2">
        <v>1.01</v>
      </c>
      <c r="H4835" s="2">
        <v>0.23400000000000001</v>
      </c>
      <c r="I4835" s="2">
        <v>-5.8599999999999999E-2</v>
      </c>
      <c r="J4835" s="2">
        <v>3.9100000000000003E-2</v>
      </c>
      <c r="K4835" s="2">
        <v>-0.249</v>
      </c>
      <c r="L4835" s="2">
        <v>-0.308</v>
      </c>
      <c r="M4835" s="2">
        <v>0.19500000000000001</v>
      </c>
      <c r="N4835" s="2">
        <v>0.75700000000000001</v>
      </c>
      <c r="O4835" s="2">
        <v>0.39600000000000002</v>
      </c>
      <c r="P4835" s="2">
        <v>0.13700000000000001</v>
      </c>
    </row>
    <row r="4836" spans="1:16" x14ac:dyDescent="0.2">
      <c r="A4836" s="2">
        <v>6.3500000000000001E-2</v>
      </c>
      <c r="B4836" s="2">
        <v>-0.11700000000000001</v>
      </c>
      <c r="C4836" s="2">
        <v>0.25900000000000001</v>
      </c>
      <c r="D4836" s="2">
        <v>0.249</v>
      </c>
      <c r="E4836" s="2">
        <v>9.2799999999999994E-2</v>
      </c>
      <c r="F4836" s="2">
        <v>0.30299999999999999</v>
      </c>
      <c r="G4836" s="2">
        <v>1</v>
      </c>
      <c r="H4836" s="2">
        <v>0.23400000000000001</v>
      </c>
      <c r="I4836" s="2">
        <v>-5.8599999999999999E-2</v>
      </c>
      <c r="J4836" s="2">
        <v>3.4200000000000001E-2</v>
      </c>
      <c r="K4836" s="2">
        <v>-0.249</v>
      </c>
      <c r="L4836" s="2">
        <v>-0.308</v>
      </c>
      <c r="M4836" s="2">
        <v>0.2</v>
      </c>
      <c r="N4836" s="2">
        <v>0.75700000000000001</v>
      </c>
      <c r="O4836" s="2">
        <v>0.4</v>
      </c>
      <c r="P4836" s="2">
        <v>0.13700000000000001</v>
      </c>
    </row>
    <row r="4837" spans="1:16" x14ac:dyDescent="0.2">
      <c r="A4837" s="2">
        <v>6.3500000000000001E-2</v>
      </c>
      <c r="B4837" s="2">
        <v>-0.11700000000000001</v>
      </c>
      <c r="C4837" s="2">
        <v>0.25900000000000001</v>
      </c>
      <c r="D4837" s="2">
        <v>0.249</v>
      </c>
      <c r="E4837" s="2">
        <v>9.2799999999999994E-2</v>
      </c>
      <c r="F4837" s="2">
        <v>0.30299999999999999</v>
      </c>
      <c r="G4837" s="2">
        <v>1</v>
      </c>
      <c r="H4837" s="2">
        <v>0.23400000000000001</v>
      </c>
      <c r="I4837" s="2">
        <v>-5.8599999999999999E-2</v>
      </c>
      <c r="J4837" s="2">
        <v>3.4200000000000001E-2</v>
      </c>
      <c r="K4837" s="2">
        <v>-0.249</v>
      </c>
      <c r="L4837" s="2">
        <v>-0.308</v>
      </c>
      <c r="M4837" s="2">
        <v>0.2</v>
      </c>
      <c r="N4837" s="2">
        <v>0.76200000000000001</v>
      </c>
      <c r="O4837" s="2">
        <v>0.39600000000000002</v>
      </c>
      <c r="P4837" s="2">
        <v>0.13200000000000001</v>
      </c>
    </row>
    <row r="4838" spans="1:16" x14ac:dyDescent="0.2">
      <c r="A4838" s="2">
        <v>6.3500000000000001E-2</v>
      </c>
      <c r="B4838" s="2">
        <v>-0.11700000000000001</v>
      </c>
      <c r="C4838" s="2">
        <v>0.25900000000000001</v>
      </c>
      <c r="D4838" s="2">
        <v>0.249</v>
      </c>
      <c r="E4838" s="2">
        <v>9.2799999999999994E-2</v>
      </c>
      <c r="F4838" s="2">
        <v>0.29799999999999999</v>
      </c>
      <c r="G4838" s="2">
        <v>1</v>
      </c>
      <c r="H4838" s="2">
        <v>0.23400000000000001</v>
      </c>
      <c r="I4838" s="2">
        <v>-5.8599999999999999E-2</v>
      </c>
      <c r="J4838" s="2">
        <v>3.9100000000000003E-2</v>
      </c>
      <c r="K4838" s="2">
        <v>-0.249</v>
      </c>
      <c r="L4838" s="2">
        <v>-0.308</v>
      </c>
      <c r="M4838" s="2">
        <v>0.19500000000000001</v>
      </c>
      <c r="N4838" s="2">
        <v>0.76200000000000001</v>
      </c>
      <c r="O4838" s="2">
        <v>0.4</v>
      </c>
      <c r="P4838" s="2">
        <v>0.13700000000000001</v>
      </c>
    </row>
    <row r="4839" spans="1:16" x14ac:dyDescent="0.2">
      <c r="A4839" s="2">
        <v>6.3500000000000001E-2</v>
      </c>
      <c r="B4839" s="2">
        <v>-0.11700000000000001</v>
      </c>
      <c r="C4839" s="2">
        <v>0.25900000000000001</v>
      </c>
      <c r="D4839" s="2">
        <v>0.249</v>
      </c>
      <c r="E4839" s="2">
        <v>9.2799999999999994E-2</v>
      </c>
      <c r="F4839" s="2">
        <v>0.30299999999999999</v>
      </c>
      <c r="G4839" s="2">
        <v>1</v>
      </c>
      <c r="H4839" s="2">
        <v>0.23400000000000001</v>
      </c>
      <c r="I4839" s="2">
        <v>-5.8599999999999999E-2</v>
      </c>
      <c r="J4839" s="2">
        <v>3.4200000000000001E-2</v>
      </c>
      <c r="K4839" s="2">
        <v>-0.249</v>
      </c>
      <c r="L4839" s="2">
        <v>-0.30299999999999999</v>
      </c>
      <c r="M4839" s="2">
        <v>0.2</v>
      </c>
      <c r="N4839" s="2">
        <v>0.76200000000000001</v>
      </c>
      <c r="O4839" s="2">
        <v>0.4</v>
      </c>
      <c r="P4839" s="2">
        <v>0.13700000000000001</v>
      </c>
    </row>
    <row r="4840" spans="1:16" x14ac:dyDescent="0.2">
      <c r="A4840" s="2">
        <v>6.3500000000000001E-2</v>
      </c>
      <c r="B4840" s="2">
        <v>-0.11700000000000001</v>
      </c>
      <c r="C4840" s="2">
        <v>0.25900000000000001</v>
      </c>
      <c r="D4840" s="2">
        <v>0.249</v>
      </c>
      <c r="E4840" s="2">
        <v>9.2799999999999994E-2</v>
      </c>
      <c r="F4840" s="2">
        <v>0.29799999999999999</v>
      </c>
      <c r="G4840" s="2">
        <v>1</v>
      </c>
      <c r="H4840" s="2">
        <v>0.23899999999999999</v>
      </c>
      <c r="I4840" s="2">
        <v>-5.8599999999999999E-2</v>
      </c>
      <c r="J4840" s="2">
        <v>3.4200000000000001E-2</v>
      </c>
      <c r="K4840" s="2">
        <v>-0.249</v>
      </c>
      <c r="L4840" s="2">
        <v>-0.30299999999999999</v>
      </c>
      <c r="M4840" s="2">
        <v>0.2</v>
      </c>
      <c r="N4840" s="2">
        <v>0.76700000000000002</v>
      </c>
      <c r="O4840" s="2">
        <v>0.4</v>
      </c>
      <c r="P4840" s="2">
        <v>0.13700000000000001</v>
      </c>
    </row>
    <row r="4841" spans="1:16" x14ac:dyDescent="0.2">
      <c r="A4841" s="2">
        <v>6.3500000000000001E-2</v>
      </c>
      <c r="B4841" s="2">
        <v>-0.11700000000000001</v>
      </c>
      <c r="C4841" s="2">
        <v>0.26400000000000001</v>
      </c>
      <c r="D4841" s="2">
        <v>0.24399999999999999</v>
      </c>
      <c r="E4841" s="2">
        <v>9.2799999999999994E-2</v>
      </c>
      <c r="F4841" s="2">
        <v>0.29799999999999999</v>
      </c>
      <c r="G4841" s="2">
        <v>1</v>
      </c>
      <c r="H4841" s="2">
        <v>0.23899999999999999</v>
      </c>
      <c r="I4841" s="2">
        <v>-5.8599999999999999E-2</v>
      </c>
      <c r="J4841" s="2">
        <v>3.4200000000000001E-2</v>
      </c>
      <c r="K4841" s="2">
        <v>-0.249</v>
      </c>
      <c r="L4841" s="2">
        <v>-0.30299999999999999</v>
      </c>
      <c r="M4841" s="2">
        <v>0.2</v>
      </c>
      <c r="N4841" s="2">
        <v>0.76700000000000002</v>
      </c>
      <c r="O4841" s="2">
        <v>0.4</v>
      </c>
      <c r="P4841" s="2">
        <v>0.13700000000000001</v>
      </c>
    </row>
    <row r="4842" spans="1:16" x14ac:dyDescent="0.2">
      <c r="A4842" s="2">
        <v>6.3500000000000001E-2</v>
      </c>
      <c r="B4842" s="2">
        <v>-0.112</v>
      </c>
      <c r="C4842" s="2">
        <v>0.25900000000000001</v>
      </c>
      <c r="D4842" s="2">
        <v>0.24399999999999999</v>
      </c>
      <c r="E4842" s="2">
        <v>9.2799999999999994E-2</v>
      </c>
      <c r="F4842" s="2">
        <v>0.29799999999999999</v>
      </c>
      <c r="G4842" s="2">
        <v>1</v>
      </c>
      <c r="H4842" s="2">
        <v>0.23400000000000001</v>
      </c>
      <c r="I4842" s="2">
        <v>-5.8599999999999999E-2</v>
      </c>
      <c r="J4842" s="2">
        <v>3.4200000000000001E-2</v>
      </c>
      <c r="K4842" s="2">
        <v>-0.249</v>
      </c>
      <c r="L4842" s="2">
        <v>-0.30299999999999999</v>
      </c>
      <c r="M4842" s="2">
        <v>0.2</v>
      </c>
      <c r="N4842" s="2">
        <v>0.76700000000000002</v>
      </c>
      <c r="O4842" s="2">
        <v>0.4</v>
      </c>
      <c r="P4842" s="2">
        <v>0.13700000000000001</v>
      </c>
    </row>
    <row r="4843" spans="1:16" x14ac:dyDescent="0.2">
      <c r="A4843" s="2">
        <v>6.3500000000000001E-2</v>
      </c>
      <c r="B4843" s="2">
        <v>-0.112</v>
      </c>
      <c r="C4843" s="2">
        <v>0.25900000000000001</v>
      </c>
      <c r="D4843" s="2">
        <v>0.249</v>
      </c>
      <c r="E4843" s="2">
        <v>9.2799999999999994E-2</v>
      </c>
      <c r="F4843" s="2">
        <v>0.30299999999999999</v>
      </c>
      <c r="G4843" s="2">
        <v>1</v>
      </c>
      <c r="H4843" s="2">
        <v>0.23400000000000001</v>
      </c>
      <c r="I4843" s="2">
        <v>-5.8599999999999999E-2</v>
      </c>
      <c r="J4843" s="2">
        <v>3.4200000000000001E-2</v>
      </c>
      <c r="K4843" s="2">
        <v>-0.249</v>
      </c>
      <c r="L4843" s="2">
        <v>-0.30299999999999999</v>
      </c>
      <c r="M4843" s="2">
        <v>0.2</v>
      </c>
      <c r="N4843" s="2">
        <v>0.76700000000000002</v>
      </c>
      <c r="O4843" s="2">
        <v>0.4</v>
      </c>
      <c r="P4843" s="2">
        <v>0.13700000000000001</v>
      </c>
    </row>
    <row r="4844" spans="1:16" x14ac:dyDescent="0.2">
      <c r="A4844" s="2">
        <v>6.3500000000000001E-2</v>
      </c>
      <c r="B4844" s="2">
        <v>-0.112</v>
      </c>
      <c r="C4844" s="2">
        <v>0.25900000000000001</v>
      </c>
      <c r="D4844" s="2">
        <v>0.24399999999999999</v>
      </c>
      <c r="E4844" s="2">
        <v>9.2799999999999994E-2</v>
      </c>
      <c r="F4844" s="2">
        <v>0.29799999999999999</v>
      </c>
      <c r="G4844" s="2">
        <v>0.996</v>
      </c>
      <c r="H4844" s="2">
        <v>0.23899999999999999</v>
      </c>
      <c r="I4844" s="2">
        <v>-6.3500000000000001E-2</v>
      </c>
      <c r="J4844" s="2">
        <v>3.9100000000000003E-2</v>
      </c>
      <c r="K4844" s="2">
        <v>-0.249</v>
      </c>
      <c r="L4844" s="2">
        <v>-0.30299999999999999</v>
      </c>
      <c r="M4844" s="2">
        <v>0.2</v>
      </c>
      <c r="N4844" s="2">
        <v>0.77100000000000002</v>
      </c>
      <c r="O4844" s="2">
        <v>0.4</v>
      </c>
      <c r="P4844" s="2">
        <v>0.13700000000000001</v>
      </c>
    </row>
    <row r="4845" spans="1:16" x14ac:dyDescent="0.2">
      <c r="A4845" s="2">
        <v>6.3500000000000001E-2</v>
      </c>
      <c r="B4845" s="2">
        <v>-0.112</v>
      </c>
      <c r="C4845" s="2">
        <v>0.25900000000000001</v>
      </c>
      <c r="D4845" s="2">
        <v>0.24399999999999999</v>
      </c>
      <c r="E4845" s="2">
        <v>9.2799999999999994E-2</v>
      </c>
      <c r="F4845" s="2">
        <v>0.29799999999999999</v>
      </c>
      <c r="G4845" s="2">
        <v>1</v>
      </c>
      <c r="H4845" s="2">
        <v>0.23899999999999999</v>
      </c>
      <c r="I4845" s="2">
        <v>-5.8599999999999999E-2</v>
      </c>
      <c r="J4845" s="2">
        <v>3.4200000000000001E-2</v>
      </c>
      <c r="K4845" s="2">
        <v>-0.249</v>
      </c>
      <c r="L4845" s="2">
        <v>-0.30299999999999999</v>
      </c>
      <c r="M4845" s="2">
        <v>0.20499999999999999</v>
      </c>
      <c r="N4845" s="2">
        <v>0.77100000000000002</v>
      </c>
      <c r="O4845" s="2">
        <v>0.4</v>
      </c>
      <c r="P4845" s="2">
        <v>0.14199999999999999</v>
      </c>
    </row>
    <row r="4846" spans="1:16" x14ac:dyDescent="0.2">
      <c r="A4846" s="2">
        <v>6.3500000000000001E-2</v>
      </c>
      <c r="B4846" s="2">
        <v>-0.112</v>
      </c>
      <c r="C4846" s="2">
        <v>0.25900000000000001</v>
      </c>
      <c r="D4846" s="2">
        <v>0.24399999999999999</v>
      </c>
      <c r="E4846" s="2">
        <v>9.2799999999999994E-2</v>
      </c>
      <c r="F4846" s="2">
        <v>0.29799999999999999</v>
      </c>
      <c r="G4846" s="2">
        <v>1</v>
      </c>
      <c r="H4846" s="2">
        <v>0.23400000000000001</v>
      </c>
      <c r="I4846" s="2">
        <v>-5.8599999999999999E-2</v>
      </c>
      <c r="J4846" s="2">
        <v>3.4200000000000001E-2</v>
      </c>
      <c r="K4846" s="2">
        <v>-0.249</v>
      </c>
      <c r="L4846" s="2">
        <v>-0.30299999999999999</v>
      </c>
      <c r="M4846" s="2">
        <v>0.2</v>
      </c>
      <c r="N4846" s="2">
        <v>0.77100000000000002</v>
      </c>
      <c r="O4846" s="2">
        <v>0.4</v>
      </c>
      <c r="P4846" s="2">
        <v>0.13700000000000001</v>
      </c>
    </row>
    <row r="4847" spans="1:16" x14ac:dyDescent="0.2">
      <c r="A4847" s="2">
        <v>6.3500000000000001E-2</v>
      </c>
      <c r="B4847" s="2">
        <v>-0.112</v>
      </c>
      <c r="C4847" s="2">
        <v>0.25900000000000001</v>
      </c>
      <c r="D4847" s="2">
        <v>0.249</v>
      </c>
      <c r="E4847" s="2">
        <v>9.2799999999999994E-2</v>
      </c>
      <c r="F4847" s="2">
        <v>0.29799999999999999</v>
      </c>
      <c r="G4847" s="2">
        <v>1</v>
      </c>
      <c r="H4847" s="2">
        <v>0.23899999999999999</v>
      </c>
      <c r="I4847" s="2">
        <v>-5.8599999999999999E-2</v>
      </c>
      <c r="J4847" s="2">
        <v>3.4200000000000001E-2</v>
      </c>
      <c r="K4847" s="2">
        <v>-0.249</v>
      </c>
      <c r="L4847" s="2">
        <v>-0.30299999999999999</v>
      </c>
      <c r="M4847" s="2">
        <v>0.20499999999999999</v>
      </c>
      <c r="N4847" s="2">
        <v>0.77600000000000002</v>
      </c>
      <c r="O4847" s="2">
        <v>0.4</v>
      </c>
      <c r="P4847" s="2">
        <v>0.13700000000000001</v>
      </c>
    </row>
    <row r="4848" spans="1:16" x14ac:dyDescent="0.2">
      <c r="A4848" s="2">
        <v>6.8400000000000002E-2</v>
      </c>
      <c r="B4848" s="2">
        <v>-0.112</v>
      </c>
      <c r="C4848" s="2">
        <v>0.25900000000000001</v>
      </c>
      <c r="D4848" s="2">
        <v>0.24399999999999999</v>
      </c>
      <c r="E4848" s="2">
        <v>9.2799999999999994E-2</v>
      </c>
      <c r="F4848" s="2">
        <v>0.30299999999999999</v>
      </c>
      <c r="G4848" s="2">
        <v>1</v>
      </c>
      <c r="H4848" s="2">
        <v>0.23899999999999999</v>
      </c>
      <c r="I4848" s="2">
        <v>-5.8599999999999999E-2</v>
      </c>
      <c r="J4848" s="2">
        <v>3.4200000000000001E-2</v>
      </c>
      <c r="K4848" s="2">
        <v>-0.249</v>
      </c>
      <c r="L4848" s="2">
        <v>-0.30299999999999999</v>
      </c>
      <c r="M4848" s="2">
        <v>0.2</v>
      </c>
      <c r="N4848" s="2">
        <v>0.77600000000000002</v>
      </c>
      <c r="O4848" s="2">
        <v>0.40500000000000003</v>
      </c>
      <c r="P4848" s="2">
        <v>0.13700000000000001</v>
      </c>
    </row>
    <row r="4849" spans="1:16" x14ac:dyDescent="0.2">
      <c r="A4849" s="2">
        <v>6.3500000000000001E-2</v>
      </c>
      <c r="B4849" s="2">
        <v>-0.112</v>
      </c>
      <c r="C4849" s="2">
        <v>0.25900000000000001</v>
      </c>
      <c r="D4849" s="2">
        <v>0.24399999999999999</v>
      </c>
      <c r="E4849" s="2">
        <v>9.2799999999999994E-2</v>
      </c>
      <c r="F4849" s="2">
        <v>0.29799999999999999</v>
      </c>
      <c r="G4849" s="2">
        <v>1</v>
      </c>
      <c r="H4849" s="2">
        <v>0.23899999999999999</v>
      </c>
      <c r="I4849" s="2">
        <v>-5.8599999999999999E-2</v>
      </c>
      <c r="J4849" s="2">
        <v>3.4200000000000001E-2</v>
      </c>
      <c r="K4849" s="2">
        <v>-0.249</v>
      </c>
      <c r="L4849" s="2">
        <v>-0.29799999999999999</v>
      </c>
      <c r="M4849" s="2">
        <v>0.20499999999999999</v>
      </c>
      <c r="N4849" s="2">
        <v>0.77600000000000002</v>
      </c>
      <c r="O4849" s="2">
        <v>0.40500000000000003</v>
      </c>
      <c r="P4849" s="2">
        <v>0.13700000000000001</v>
      </c>
    </row>
    <row r="4850" spans="1:16" x14ac:dyDescent="0.2">
      <c r="A4850" s="2">
        <v>6.3500000000000001E-2</v>
      </c>
      <c r="B4850" s="2">
        <v>-0.107</v>
      </c>
      <c r="C4850" s="2">
        <v>0.25900000000000001</v>
      </c>
      <c r="D4850" s="2">
        <v>0.24399999999999999</v>
      </c>
      <c r="E4850" s="2">
        <v>9.2799999999999994E-2</v>
      </c>
      <c r="F4850" s="2">
        <v>0.29799999999999999</v>
      </c>
      <c r="G4850" s="2">
        <v>1</v>
      </c>
      <c r="H4850" s="2">
        <v>0.23899999999999999</v>
      </c>
      <c r="I4850" s="2">
        <v>-5.8599999999999999E-2</v>
      </c>
      <c r="J4850" s="2">
        <v>3.4200000000000001E-2</v>
      </c>
      <c r="K4850" s="2">
        <v>-0.249</v>
      </c>
      <c r="L4850" s="2">
        <v>-0.29799999999999999</v>
      </c>
      <c r="M4850" s="2">
        <v>0.20499999999999999</v>
      </c>
      <c r="N4850" s="2">
        <v>0.78100000000000003</v>
      </c>
      <c r="O4850" s="2">
        <v>0.40500000000000003</v>
      </c>
      <c r="P4850" s="2">
        <v>0.13700000000000001</v>
      </c>
    </row>
    <row r="4851" spans="1:16" x14ac:dyDescent="0.2">
      <c r="A4851" s="2">
        <v>6.3500000000000001E-2</v>
      </c>
      <c r="B4851" s="2">
        <v>-0.107</v>
      </c>
      <c r="C4851" s="2">
        <v>0.25900000000000001</v>
      </c>
      <c r="D4851" s="2">
        <v>0.24399999999999999</v>
      </c>
      <c r="E4851" s="2">
        <v>9.2799999999999994E-2</v>
      </c>
      <c r="F4851" s="2">
        <v>0.29799999999999999</v>
      </c>
      <c r="G4851" s="2">
        <v>1</v>
      </c>
      <c r="H4851" s="2">
        <v>0.23899999999999999</v>
      </c>
      <c r="I4851" s="2">
        <v>-5.8599999999999999E-2</v>
      </c>
      <c r="J4851" s="2">
        <v>3.4200000000000001E-2</v>
      </c>
      <c r="K4851" s="2">
        <v>-0.249</v>
      </c>
      <c r="L4851" s="2">
        <v>-0.29799999999999999</v>
      </c>
      <c r="M4851" s="2">
        <v>0.20499999999999999</v>
      </c>
      <c r="N4851" s="2">
        <v>0.78100000000000003</v>
      </c>
      <c r="O4851" s="2">
        <v>0.4</v>
      </c>
      <c r="P4851" s="2">
        <v>0.14199999999999999</v>
      </c>
    </row>
    <row r="4852" spans="1:16" x14ac:dyDescent="0.2">
      <c r="A4852" s="2">
        <v>6.3500000000000001E-2</v>
      </c>
      <c r="B4852" s="2">
        <v>-0.107</v>
      </c>
      <c r="C4852" s="2">
        <v>0.25900000000000001</v>
      </c>
      <c r="D4852" s="2">
        <v>0.23899999999999999</v>
      </c>
      <c r="E4852" s="2">
        <v>9.2799999999999994E-2</v>
      </c>
      <c r="F4852" s="2">
        <v>0.29799999999999999</v>
      </c>
      <c r="G4852" s="2">
        <v>0.996</v>
      </c>
      <c r="H4852" s="2">
        <v>0.23899999999999999</v>
      </c>
      <c r="I4852" s="2">
        <v>-5.8599999999999999E-2</v>
      </c>
      <c r="J4852" s="2">
        <v>3.9100000000000003E-2</v>
      </c>
      <c r="K4852" s="2">
        <v>-0.249</v>
      </c>
      <c r="L4852" s="2">
        <v>-0.29799999999999999</v>
      </c>
      <c r="M4852" s="2">
        <v>0.20499999999999999</v>
      </c>
      <c r="N4852" s="2">
        <v>0.78100000000000003</v>
      </c>
      <c r="O4852" s="2">
        <v>0.40500000000000003</v>
      </c>
      <c r="P4852" s="2">
        <v>0.13700000000000001</v>
      </c>
    </row>
    <row r="4853" spans="1:16" x14ac:dyDescent="0.2">
      <c r="A4853" s="2">
        <v>6.3500000000000001E-2</v>
      </c>
      <c r="B4853" s="2">
        <v>-0.107</v>
      </c>
      <c r="C4853" s="2">
        <v>0.25900000000000001</v>
      </c>
      <c r="D4853" s="2">
        <v>0.24399999999999999</v>
      </c>
      <c r="E4853" s="2">
        <v>9.2799999999999994E-2</v>
      </c>
      <c r="F4853" s="2">
        <v>0.29799999999999999</v>
      </c>
      <c r="G4853" s="2">
        <v>0.996</v>
      </c>
      <c r="H4853" s="2">
        <v>0.23899999999999999</v>
      </c>
      <c r="I4853" s="2">
        <v>-5.8599999999999999E-2</v>
      </c>
      <c r="J4853" s="2">
        <v>3.4200000000000001E-2</v>
      </c>
      <c r="K4853" s="2">
        <v>-0.249</v>
      </c>
      <c r="L4853" s="2">
        <v>-0.30299999999999999</v>
      </c>
      <c r="M4853" s="2">
        <v>0.20499999999999999</v>
      </c>
      <c r="N4853" s="2">
        <v>0.78100000000000003</v>
      </c>
      <c r="O4853" s="2">
        <v>0.40500000000000003</v>
      </c>
      <c r="P4853" s="2">
        <v>0.13700000000000001</v>
      </c>
    </row>
    <row r="4854" spans="1:16" x14ac:dyDescent="0.2">
      <c r="A4854" s="2">
        <v>6.3500000000000001E-2</v>
      </c>
      <c r="B4854" s="2">
        <v>-0.107</v>
      </c>
      <c r="C4854" s="2">
        <v>0.25900000000000001</v>
      </c>
      <c r="D4854" s="2">
        <v>0.24399999999999999</v>
      </c>
      <c r="E4854" s="2">
        <v>9.2799999999999994E-2</v>
      </c>
      <c r="F4854" s="2">
        <v>0.29799999999999999</v>
      </c>
      <c r="G4854" s="2">
        <v>0.996</v>
      </c>
      <c r="H4854" s="2">
        <v>0.23899999999999999</v>
      </c>
      <c r="I4854" s="2">
        <v>-5.8599999999999999E-2</v>
      </c>
      <c r="J4854" s="2">
        <v>3.4200000000000001E-2</v>
      </c>
      <c r="K4854" s="2">
        <v>-0.249</v>
      </c>
      <c r="L4854" s="2">
        <v>-0.29799999999999999</v>
      </c>
      <c r="M4854" s="2">
        <v>0.20499999999999999</v>
      </c>
      <c r="N4854" s="2">
        <v>0.78600000000000003</v>
      </c>
      <c r="O4854" s="2">
        <v>0.40500000000000003</v>
      </c>
      <c r="P4854" s="2">
        <v>0.13700000000000001</v>
      </c>
    </row>
    <row r="4855" spans="1:16" x14ac:dyDescent="0.2">
      <c r="A4855" s="2">
        <v>6.3500000000000001E-2</v>
      </c>
      <c r="B4855" s="2">
        <v>-0.107</v>
      </c>
      <c r="C4855" s="2">
        <v>0.25900000000000001</v>
      </c>
      <c r="D4855" s="2">
        <v>0.23899999999999999</v>
      </c>
      <c r="E4855" s="2">
        <v>9.2799999999999994E-2</v>
      </c>
      <c r="F4855" s="2">
        <v>0.29799999999999999</v>
      </c>
      <c r="G4855" s="2">
        <v>0.996</v>
      </c>
      <c r="H4855" s="2">
        <v>0.23899999999999999</v>
      </c>
      <c r="I4855" s="2">
        <v>-5.8599999999999999E-2</v>
      </c>
      <c r="J4855" s="2">
        <v>3.4200000000000001E-2</v>
      </c>
      <c r="K4855" s="2">
        <v>-0.249</v>
      </c>
      <c r="L4855" s="2">
        <v>-0.29799999999999999</v>
      </c>
      <c r="M4855" s="2">
        <v>0.20499999999999999</v>
      </c>
      <c r="N4855" s="2">
        <v>0.78600000000000003</v>
      </c>
      <c r="O4855" s="2">
        <v>0.40500000000000003</v>
      </c>
      <c r="P4855" s="2">
        <v>0.13700000000000001</v>
      </c>
    </row>
    <row r="4856" spans="1:16" x14ac:dyDescent="0.2">
      <c r="A4856" s="2">
        <v>6.3500000000000001E-2</v>
      </c>
      <c r="B4856" s="2">
        <v>-0.10299999999999999</v>
      </c>
      <c r="C4856" s="2">
        <v>0.25900000000000001</v>
      </c>
      <c r="D4856" s="2">
        <v>0.23899999999999999</v>
      </c>
      <c r="E4856" s="2">
        <v>9.2799999999999994E-2</v>
      </c>
      <c r="F4856" s="2">
        <v>0.29799999999999999</v>
      </c>
      <c r="G4856" s="2">
        <v>0.996</v>
      </c>
      <c r="H4856" s="2">
        <v>0.23899999999999999</v>
      </c>
      <c r="I4856" s="2">
        <v>-5.8599999999999999E-2</v>
      </c>
      <c r="J4856" s="2">
        <v>3.4200000000000001E-2</v>
      </c>
      <c r="K4856" s="2">
        <v>-0.249</v>
      </c>
      <c r="L4856" s="2">
        <v>-0.29799999999999999</v>
      </c>
      <c r="M4856" s="2">
        <v>0.20499999999999999</v>
      </c>
      <c r="N4856" s="2">
        <v>0.78600000000000003</v>
      </c>
      <c r="O4856" s="2">
        <v>0.40500000000000003</v>
      </c>
      <c r="P4856" s="2">
        <v>0.14199999999999999</v>
      </c>
    </row>
    <row r="4857" spans="1:16" x14ac:dyDescent="0.2">
      <c r="A4857" s="2">
        <v>6.3500000000000001E-2</v>
      </c>
      <c r="B4857" s="2">
        <v>-0.10299999999999999</v>
      </c>
      <c r="C4857" s="2">
        <v>0.25900000000000001</v>
      </c>
      <c r="D4857" s="2">
        <v>0.23899999999999999</v>
      </c>
      <c r="E4857" s="2">
        <v>9.2799999999999994E-2</v>
      </c>
      <c r="F4857" s="2">
        <v>0.29299999999999998</v>
      </c>
      <c r="G4857" s="2">
        <v>1</v>
      </c>
      <c r="H4857" s="2">
        <v>0.23899999999999999</v>
      </c>
      <c r="I4857" s="2">
        <v>-5.8599999999999999E-2</v>
      </c>
      <c r="J4857" s="2">
        <v>3.4200000000000001E-2</v>
      </c>
      <c r="K4857" s="2">
        <v>-0.249</v>
      </c>
      <c r="L4857" s="2">
        <v>-0.29799999999999999</v>
      </c>
      <c r="M4857" s="2">
        <v>0.21</v>
      </c>
      <c r="N4857" s="2">
        <v>0.78600000000000003</v>
      </c>
      <c r="O4857" s="2">
        <v>0.41</v>
      </c>
      <c r="P4857" s="2">
        <v>0.13700000000000001</v>
      </c>
    </row>
    <row r="4858" spans="1:16" x14ac:dyDescent="0.2">
      <c r="A4858" s="2">
        <v>6.3500000000000001E-2</v>
      </c>
      <c r="B4858" s="2">
        <v>-0.107</v>
      </c>
      <c r="C4858" s="2">
        <v>0.26400000000000001</v>
      </c>
      <c r="D4858" s="2">
        <v>0.23899999999999999</v>
      </c>
      <c r="E4858" s="2">
        <v>9.2799999999999994E-2</v>
      </c>
      <c r="F4858" s="2">
        <v>0.29799999999999999</v>
      </c>
      <c r="G4858" s="2">
        <v>0.996</v>
      </c>
      <c r="H4858" s="2">
        <v>0.23899999999999999</v>
      </c>
      <c r="I4858" s="2">
        <v>-5.8599999999999999E-2</v>
      </c>
      <c r="J4858" s="2">
        <v>3.4200000000000001E-2</v>
      </c>
      <c r="K4858" s="2">
        <v>-0.249</v>
      </c>
      <c r="L4858" s="2">
        <v>-0.29799999999999999</v>
      </c>
      <c r="M4858" s="2">
        <v>0.20499999999999999</v>
      </c>
      <c r="N4858" s="2">
        <v>0.78600000000000003</v>
      </c>
      <c r="O4858" s="2">
        <v>0.40500000000000003</v>
      </c>
      <c r="P4858" s="2">
        <v>0.14199999999999999</v>
      </c>
    </row>
    <row r="4859" spans="1:16" x14ac:dyDescent="0.2">
      <c r="A4859" s="2">
        <v>5.8599999999999999E-2</v>
      </c>
      <c r="B4859" s="2">
        <v>-0.10299999999999999</v>
      </c>
      <c r="C4859" s="2">
        <v>0.25900000000000001</v>
      </c>
      <c r="D4859" s="2">
        <v>0.23899999999999999</v>
      </c>
      <c r="E4859" s="2">
        <v>9.2799999999999994E-2</v>
      </c>
      <c r="F4859" s="2">
        <v>0.29799999999999999</v>
      </c>
      <c r="G4859" s="2">
        <v>1</v>
      </c>
      <c r="H4859" s="2">
        <v>0.23899999999999999</v>
      </c>
      <c r="I4859" s="2">
        <v>-5.8599999999999999E-2</v>
      </c>
      <c r="J4859" s="2">
        <v>3.4200000000000001E-2</v>
      </c>
      <c r="K4859" s="2">
        <v>-0.249</v>
      </c>
      <c r="L4859" s="2">
        <v>-0.29799999999999999</v>
      </c>
      <c r="M4859" s="2">
        <v>0.20499999999999999</v>
      </c>
      <c r="N4859" s="2">
        <v>0.79100000000000004</v>
      </c>
      <c r="O4859" s="2">
        <v>0.41</v>
      </c>
      <c r="P4859" s="2">
        <v>0.13700000000000001</v>
      </c>
    </row>
    <row r="4860" spans="1:16" x14ac:dyDescent="0.2">
      <c r="A4860" s="2">
        <v>5.8599999999999999E-2</v>
      </c>
      <c r="B4860" s="2">
        <v>-0.10299999999999999</v>
      </c>
      <c r="C4860" s="2">
        <v>0.25900000000000001</v>
      </c>
      <c r="D4860" s="2">
        <v>0.23899999999999999</v>
      </c>
      <c r="E4860" s="2">
        <v>9.2799999999999994E-2</v>
      </c>
      <c r="F4860" s="2">
        <v>0.29799999999999999</v>
      </c>
      <c r="G4860" s="2">
        <v>0.996</v>
      </c>
      <c r="H4860" s="2">
        <v>0.23899999999999999</v>
      </c>
      <c r="I4860" s="2">
        <v>-5.8599999999999999E-2</v>
      </c>
      <c r="J4860" s="2">
        <v>3.4200000000000001E-2</v>
      </c>
      <c r="K4860" s="2">
        <v>-0.249</v>
      </c>
      <c r="L4860" s="2">
        <v>-0.29799999999999999</v>
      </c>
      <c r="M4860" s="2">
        <v>0.20499999999999999</v>
      </c>
      <c r="N4860" s="2">
        <v>0.79100000000000004</v>
      </c>
      <c r="O4860" s="2">
        <v>0.41</v>
      </c>
      <c r="P4860" s="2">
        <v>0.13700000000000001</v>
      </c>
    </row>
    <row r="4861" spans="1:16" x14ac:dyDescent="0.2">
      <c r="A4861" s="2">
        <v>6.3500000000000001E-2</v>
      </c>
      <c r="B4861" s="2">
        <v>-0.10299999999999999</v>
      </c>
      <c r="C4861" s="2">
        <v>0.25900000000000001</v>
      </c>
      <c r="D4861" s="2">
        <v>0.23899999999999999</v>
      </c>
      <c r="E4861" s="2">
        <v>9.2799999999999994E-2</v>
      </c>
      <c r="F4861" s="2">
        <v>0.29799999999999999</v>
      </c>
      <c r="G4861" s="2">
        <v>0.996</v>
      </c>
      <c r="H4861" s="2">
        <v>0.23899999999999999</v>
      </c>
      <c r="I4861" s="2">
        <v>-5.8599999999999999E-2</v>
      </c>
      <c r="J4861" s="2">
        <v>3.4200000000000001E-2</v>
      </c>
      <c r="K4861" s="2">
        <v>-0.249</v>
      </c>
      <c r="L4861" s="2">
        <v>-0.29799999999999999</v>
      </c>
      <c r="M4861" s="2">
        <v>0.20499999999999999</v>
      </c>
      <c r="N4861" s="2">
        <v>0.79100000000000004</v>
      </c>
      <c r="O4861" s="2">
        <v>0.41</v>
      </c>
      <c r="P4861" s="2">
        <v>0.13700000000000001</v>
      </c>
    </row>
    <row r="4862" spans="1:16" x14ac:dyDescent="0.2">
      <c r="A4862" s="2">
        <v>5.8599999999999999E-2</v>
      </c>
      <c r="B4862" s="2">
        <v>-0.10299999999999999</v>
      </c>
      <c r="C4862" s="2">
        <v>0.25900000000000001</v>
      </c>
      <c r="D4862" s="2">
        <v>0.23400000000000001</v>
      </c>
      <c r="E4862" s="2">
        <v>9.2799999999999994E-2</v>
      </c>
      <c r="F4862" s="2">
        <v>0.29799999999999999</v>
      </c>
      <c r="G4862" s="2">
        <v>0.996</v>
      </c>
      <c r="H4862" s="2">
        <v>0.23899999999999999</v>
      </c>
      <c r="I4862" s="2">
        <v>-5.8599999999999999E-2</v>
      </c>
      <c r="J4862" s="2">
        <v>3.4200000000000001E-2</v>
      </c>
      <c r="K4862" s="2">
        <v>-0.249</v>
      </c>
      <c r="L4862" s="2">
        <v>-0.29799999999999999</v>
      </c>
      <c r="M4862" s="2">
        <v>0.20499999999999999</v>
      </c>
      <c r="N4862" s="2">
        <v>0.79100000000000004</v>
      </c>
      <c r="O4862" s="2">
        <v>0.41</v>
      </c>
      <c r="P4862" s="2">
        <v>0.14199999999999999</v>
      </c>
    </row>
    <row r="4863" spans="1:16" x14ac:dyDescent="0.2">
      <c r="A4863" s="2">
        <v>5.8599999999999999E-2</v>
      </c>
      <c r="B4863" s="2">
        <v>-0.10299999999999999</v>
      </c>
      <c r="C4863" s="2">
        <v>0.25900000000000001</v>
      </c>
      <c r="D4863" s="2">
        <v>0.23400000000000001</v>
      </c>
      <c r="E4863" s="2">
        <v>9.2799999999999994E-2</v>
      </c>
      <c r="F4863" s="2">
        <v>0.29799999999999999</v>
      </c>
      <c r="G4863" s="2">
        <v>0.996</v>
      </c>
      <c r="H4863" s="2">
        <v>0.23899999999999999</v>
      </c>
      <c r="I4863" s="2">
        <v>-5.8599999999999999E-2</v>
      </c>
      <c r="J4863" s="2">
        <v>3.4200000000000001E-2</v>
      </c>
      <c r="K4863" s="2">
        <v>-0.249</v>
      </c>
      <c r="L4863" s="2">
        <v>-0.29799999999999999</v>
      </c>
      <c r="M4863" s="2">
        <v>0.20499999999999999</v>
      </c>
      <c r="N4863" s="2">
        <v>0.79100000000000004</v>
      </c>
      <c r="O4863" s="2">
        <v>0.41</v>
      </c>
      <c r="P4863" s="2">
        <v>0.14199999999999999</v>
      </c>
    </row>
    <row r="4864" spans="1:16" x14ac:dyDescent="0.2">
      <c r="A4864" s="2">
        <v>5.8599999999999999E-2</v>
      </c>
      <c r="B4864" s="2">
        <v>-0.10299999999999999</v>
      </c>
      <c r="C4864" s="2">
        <v>0.25900000000000001</v>
      </c>
      <c r="D4864" s="2">
        <v>0.23899999999999999</v>
      </c>
      <c r="E4864" s="2">
        <v>9.2799999999999994E-2</v>
      </c>
      <c r="F4864" s="2">
        <v>0.29799999999999999</v>
      </c>
      <c r="G4864" s="2">
        <v>0.996</v>
      </c>
      <c r="H4864" s="2">
        <v>0.23899999999999999</v>
      </c>
      <c r="I4864" s="2">
        <v>-5.8599999999999999E-2</v>
      </c>
      <c r="J4864" s="2">
        <v>3.4200000000000001E-2</v>
      </c>
      <c r="K4864" s="2">
        <v>-0.249</v>
      </c>
      <c r="L4864" s="2">
        <v>-0.29799999999999999</v>
      </c>
      <c r="M4864" s="2">
        <v>0.20499999999999999</v>
      </c>
      <c r="N4864" s="2">
        <v>0.79600000000000004</v>
      </c>
      <c r="O4864" s="2">
        <v>0.41</v>
      </c>
      <c r="P4864" s="2">
        <v>0.14199999999999999</v>
      </c>
    </row>
    <row r="4865" spans="1:16" x14ac:dyDescent="0.2">
      <c r="A4865" s="2">
        <v>5.8599999999999999E-2</v>
      </c>
      <c r="B4865" s="2">
        <v>-0.10299999999999999</v>
      </c>
      <c r="C4865" s="2">
        <v>0.25900000000000001</v>
      </c>
      <c r="D4865" s="2">
        <v>0.23400000000000001</v>
      </c>
      <c r="E4865" s="2">
        <v>9.2799999999999994E-2</v>
      </c>
      <c r="F4865" s="2">
        <v>0.29799999999999999</v>
      </c>
      <c r="G4865" s="2">
        <v>0.996</v>
      </c>
      <c r="H4865" s="2">
        <v>0.23899999999999999</v>
      </c>
      <c r="I4865" s="2">
        <v>-5.8599999999999999E-2</v>
      </c>
      <c r="J4865" s="2">
        <v>3.4200000000000001E-2</v>
      </c>
      <c r="K4865" s="2">
        <v>-0.249</v>
      </c>
      <c r="L4865" s="2">
        <v>-0.29799999999999999</v>
      </c>
      <c r="M4865" s="2">
        <v>0.21</v>
      </c>
      <c r="N4865" s="2">
        <v>0.79600000000000004</v>
      </c>
      <c r="O4865" s="2">
        <v>0.41</v>
      </c>
      <c r="P4865" s="2">
        <v>0.14199999999999999</v>
      </c>
    </row>
    <row r="4866" spans="1:16" x14ac:dyDescent="0.2">
      <c r="A4866" s="2">
        <v>6.3500000000000001E-2</v>
      </c>
      <c r="B4866" s="2">
        <v>-0.10299999999999999</v>
      </c>
      <c r="C4866" s="2">
        <v>0.25900000000000001</v>
      </c>
      <c r="D4866" s="2">
        <v>0.23400000000000001</v>
      </c>
      <c r="E4866" s="2">
        <v>9.2799999999999994E-2</v>
      </c>
      <c r="F4866" s="2">
        <v>0.29299999999999998</v>
      </c>
      <c r="G4866" s="2">
        <v>0.996</v>
      </c>
      <c r="H4866" s="2">
        <v>0.24399999999999999</v>
      </c>
      <c r="I4866" s="2">
        <v>-5.8599999999999999E-2</v>
      </c>
      <c r="J4866" s="2">
        <v>3.4200000000000001E-2</v>
      </c>
      <c r="K4866" s="2">
        <v>-0.249</v>
      </c>
      <c r="L4866" s="2">
        <v>-0.29799999999999999</v>
      </c>
      <c r="M4866" s="2">
        <v>0.21</v>
      </c>
      <c r="N4866" s="2">
        <v>0.79600000000000004</v>
      </c>
      <c r="O4866" s="2">
        <v>0.41</v>
      </c>
      <c r="P4866" s="2">
        <v>0.13700000000000001</v>
      </c>
    </row>
    <row r="4867" spans="1:16" x14ac:dyDescent="0.2">
      <c r="A4867" s="2">
        <v>6.3500000000000001E-2</v>
      </c>
      <c r="B4867" s="2">
        <v>-0.10299999999999999</v>
      </c>
      <c r="C4867" s="2">
        <v>0.25900000000000001</v>
      </c>
      <c r="D4867" s="2">
        <v>0.23400000000000001</v>
      </c>
      <c r="E4867" s="2">
        <v>9.2799999999999994E-2</v>
      </c>
      <c r="F4867" s="2">
        <v>0.29799999999999999</v>
      </c>
      <c r="G4867" s="2">
        <v>0.996</v>
      </c>
      <c r="H4867" s="2">
        <v>0.24399999999999999</v>
      </c>
      <c r="I4867" s="2">
        <v>-5.8599999999999999E-2</v>
      </c>
      <c r="J4867" s="2">
        <v>3.4200000000000001E-2</v>
      </c>
      <c r="K4867" s="2">
        <v>-0.249</v>
      </c>
      <c r="L4867" s="2">
        <v>-0.29299999999999998</v>
      </c>
      <c r="M4867" s="2">
        <v>0.21</v>
      </c>
      <c r="N4867" s="2">
        <v>0.80100000000000005</v>
      </c>
      <c r="O4867" s="2">
        <v>0.41</v>
      </c>
      <c r="P4867" s="2">
        <v>0.14199999999999999</v>
      </c>
    </row>
    <row r="4868" spans="1:16" x14ac:dyDescent="0.2">
      <c r="A4868" s="2">
        <v>6.3500000000000001E-2</v>
      </c>
      <c r="B4868" s="2">
        <v>-0.10299999999999999</v>
      </c>
      <c r="C4868" s="2">
        <v>0.25900000000000001</v>
      </c>
      <c r="D4868" s="2">
        <v>0.23400000000000001</v>
      </c>
      <c r="E4868" s="2">
        <v>9.2799999999999994E-2</v>
      </c>
      <c r="F4868" s="2">
        <v>0.29299999999999998</v>
      </c>
      <c r="G4868" s="2">
        <v>0.996</v>
      </c>
      <c r="H4868" s="2">
        <v>0.24399999999999999</v>
      </c>
      <c r="I4868" s="2">
        <v>-5.3699999999999998E-2</v>
      </c>
      <c r="J4868" s="2">
        <v>3.4200000000000001E-2</v>
      </c>
      <c r="K4868" s="2">
        <v>-0.249</v>
      </c>
      <c r="L4868" s="2">
        <v>-0.29799999999999999</v>
      </c>
      <c r="M4868" s="2">
        <v>0.20499999999999999</v>
      </c>
      <c r="N4868" s="2">
        <v>0.79600000000000004</v>
      </c>
      <c r="O4868" s="2">
        <v>0.41</v>
      </c>
      <c r="P4868" s="2">
        <v>0.14199999999999999</v>
      </c>
    </row>
    <row r="4869" spans="1:16" x14ac:dyDescent="0.2">
      <c r="A4869" s="2">
        <v>6.3500000000000001E-2</v>
      </c>
      <c r="B4869" s="2">
        <v>-0.10299999999999999</v>
      </c>
      <c r="C4869" s="2">
        <v>0.25900000000000001</v>
      </c>
      <c r="D4869" s="2">
        <v>0.23400000000000001</v>
      </c>
      <c r="E4869" s="2">
        <v>9.2799999999999994E-2</v>
      </c>
      <c r="F4869" s="2">
        <v>0.29799999999999999</v>
      </c>
      <c r="G4869" s="2">
        <v>0.996</v>
      </c>
      <c r="H4869" s="2">
        <v>0.23899999999999999</v>
      </c>
      <c r="I4869" s="2">
        <v>-5.3699999999999998E-2</v>
      </c>
      <c r="J4869" s="2">
        <v>3.4200000000000001E-2</v>
      </c>
      <c r="K4869" s="2">
        <v>-0.249</v>
      </c>
      <c r="L4869" s="2">
        <v>-0.29799999999999999</v>
      </c>
      <c r="M4869" s="2">
        <v>0.21</v>
      </c>
      <c r="N4869" s="2">
        <v>0.79600000000000004</v>
      </c>
      <c r="O4869" s="2">
        <v>0.41499999999999998</v>
      </c>
      <c r="P4869" s="2">
        <v>0.14199999999999999</v>
      </c>
    </row>
    <row r="4870" spans="1:16" x14ac:dyDescent="0.2">
      <c r="A4870" s="2">
        <v>5.8599999999999999E-2</v>
      </c>
      <c r="B4870" s="2">
        <v>-0.10299999999999999</v>
      </c>
      <c r="C4870" s="2">
        <v>0.254</v>
      </c>
      <c r="D4870" s="2">
        <v>0.23400000000000001</v>
      </c>
      <c r="E4870" s="2">
        <v>9.7699999999999995E-2</v>
      </c>
      <c r="F4870" s="2">
        <v>0.29299999999999998</v>
      </c>
      <c r="G4870" s="2">
        <v>0.996</v>
      </c>
      <c r="H4870" s="2">
        <v>0.23899999999999999</v>
      </c>
      <c r="I4870" s="2">
        <v>-5.8599999999999999E-2</v>
      </c>
      <c r="J4870" s="2">
        <v>3.4200000000000001E-2</v>
      </c>
      <c r="K4870" s="2">
        <v>-0.249</v>
      </c>
      <c r="L4870" s="2">
        <v>-0.29799999999999999</v>
      </c>
      <c r="M4870" s="2">
        <v>0.21</v>
      </c>
      <c r="N4870" s="2">
        <v>0.80100000000000005</v>
      </c>
      <c r="O4870" s="2">
        <v>0.41</v>
      </c>
      <c r="P4870" s="2">
        <v>0.14199999999999999</v>
      </c>
    </row>
    <row r="4871" spans="1:16" x14ac:dyDescent="0.2">
      <c r="A4871" s="2">
        <v>5.8599999999999999E-2</v>
      </c>
      <c r="B4871" s="2">
        <v>-0.10299999999999999</v>
      </c>
      <c r="C4871" s="2">
        <v>0.25900000000000001</v>
      </c>
      <c r="D4871" s="2">
        <v>0.22900000000000001</v>
      </c>
      <c r="E4871" s="2">
        <v>9.2799999999999994E-2</v>
      </c>
      <c r="F4871" s="2">
        <v>0.29299999999999998</v>
      </c>
      <c r="G4871" s="2">
        <v>0.996</v>
      </c>
      <c r="H4871" s="2">
        <v>0.23899999999999999</v>
      </c>
      <c r="I4871" s="2">
        <v>-5.3699999999999998E-2</v>
      </c>
      <c r="J4871" s="2">
        <v>3.9100000000000003E-2</v>
      </c>
      <c r="K4871" s="2">
        <v>-0.249</v>
      </c>
      <c r="L4871" s="2">
        <v>-0.29799999999999999</v>
      </c>
      <c r="M4871" s="2">
        <v>0.21</v>
      </c>
      <c r="N4871" s="2">
        <v>0.79600000000000004</v>
      </c>
      <c r="O4871" s="2">
        <v>0.41</v>
      </c>
      <c r="P4871" s="2">
        <v>0.14199999999999999</v>
      </c>
    </row>
    <row r="4872" spans="1:16" x14ac:dyDescent="0.2">
      <c r="A4872" s="2">
        <v>6.3500000000000001E-2</v>
      </c>
      <c r="B4872" s="2">
        <v>-0.10299999999999999</v>
      </c>
      <c r="C4872" s="2">
        <v>0.25900000000000001</v>
      </c>
      <c r="D4872" s="2">
        <v>0.22900000000000001</v>
      </c>
      <c r="E4872" s="2">
        <v>9.2799999999999994E-2</v>
      </c>
      <c r="F4872" s="2">
        <v>0.29299999999999998</v>
      </c>
      <c r="G4872" s="2">
        <v>0.996</v>
      </c>
      <c r="H4872" s="2">
        <v>0.23899999999999999</v>
      </c>
      <c r="I4872" s="2">
        <v>-5.3699999999999998E-2</v>
      </c>
      <c r="J4872" s="2">
        <v>3.4200000000000001E-2</v>
      </c>
      <c r="K4872" s="2">
        <v>-0.249</v>
      </c>
      <c r="L4872" s="2">
        <v>-0.29799999999999999</v>
      </c>
      <c r="M4872" s="2">
        <v>0.21</v>
      </c>
      <c r="N4872" s="2">
        <v>0.80100000000000005</v>
      </c>
      <c r="O4872" s="2">
        <v>0.41</v>
      </c>
      <c r="P4872" s="2">
        <v>0.14199999999999999</v>
      </c>
    </row>
    <row r="4873" spans="1:16" x14ac:dyDescent="0.2">
      <c r="A4873" s="2">
        <v>5.8599999999999999E-2</v>
      </c>
      <c r="B4873" s="2">
        <v>-0.10299999999999999</v>
      </c>
      <c r="C4873" s="2">
        <v>0.25900000000000001</v>
      </c>
      <c r="D4873" s="2">
        <v>0.23400000000000001</v>
      </c>
      <c r="E4873" s="2">
        <v>9.2799999999999994E-2</v>
      </c>
      <c r="F4873" s="2">
        <v>0.29299999999999998</v>
      </c>
      <c r="G4873" s="2">
        <v>0.996</v>
      </c>
      <c r="H4873" s="2">
        <v>0.23899999999999999</v>
      </c>
      <c r="I4873" s="2">
        <v>-5.8599999999999999E-2</v>
      </c>
      <c r="J4873" s="2">
        <v>3.4200000000000001E-2</v>
      </c>
      <c r="K4873" s="2">
        <v>-0.249</v>
      </c>
      <c r="L4873" s="2">
        <v>-0.29799999999999999</v>
      </c>
      <c r="M4873" s="2">
        <v>0.21</v>
      </c>
      <c r="N4873" s="2">
        <v>0.80100000000000005</v>
      </c>
      <c r="O4873" s="2">
        <v>0.41</v>
      </c>
      <c r="P4873" s="2">
        <v>0.14199999999999999</v>
      </c>
    </row>
    <row r="4874" spans="1:16" x14ac:dyDescent="0.2">
      <c r="A4874" s="2">
        <v>5.8599999999999999E-2</v>
      </c>
      <c r="B4874" s="2">
        <v>-0.10299999999999999</v>
      </c>
      <c r="C4874" s="2">
        <v>0.254</v>
      </c>
      <c r="D4874" s="2">
        <v>0.22900000000000001</v>
      </c>
      <c r="E4874" s="2">
        <v>9.2799999999999994E-2</v>
      </c>
      <c r="F4874" s="2">
        <v>0.29299999999999998</v>
      </c>
      <c r="G4874" s="2">
        <v>0.996</v>
      </c>
      <c r="H4874" s="2">
        <v>0.23899999999999999</v>
      </c>
      <c r="I4874" s="2">
        <v>-5.8599999999999999E-2</v>
      </c>
      <c r="J4874" s="2">
        <v>3.4200000000000001E-2</v>
      </c>
      <c r="K4874" s="2">
        <v>-0.249</v>
      </c>
      <c r="L4874" s="2">
        <v>-0.29799999999999999</v>
      </c>
      <c r="M4874" s="2">
        <v>0.21</v>
      </c>
      <c r="N4874" s="2">
        <v>0.80100000000000005</v>
      </c>
      <c r="O4874" s="2">
        <v>0.41499999999999998</v>
      </c>
      <c r="P4874" s="2">
        <v>0.14199999999999999</v>
      </c>
    </row>
    <row r="4875" spans="1:16" x14ac:dyDescent="0.2">
      <c r="A4875" s="2">
        <v>5.8599999999999999E-2</v>
      </c>
      <c r="B4875" s="2">
        <v>-9.7699999999999995E-2</v>
      </c>
      <c r="C4875" s="2">
        <v>0.254</v>
      </c>
      <c r="D4875" s="2">
        <v>0.23400000000000001</v>
      </c>
      <c r="E4875" s="2">
        <v>9.2799999999999994E-2</v>
      </c>
      <c r="F4875" s="2">
        <v>0.29299999999999998</v>
      </c>
      <c r="G4875" s="2">
        <v>0.996</v>
      </c>
      <c r="H4875" s="2">
        <v>0.23899999999999999</v>
      </c>
      <c r="I4875" s="2">
        <v>-5.8599999999999999E-2</v>
      </c>
      <c r="J4875" s="2">
        <v>3.4200000000000001E-2</v>
      </c>
      <c r="K4875" s="2">
        <v>-0.249</v>
      </c>
      <c r="L4875" s="2">
        <v>-0.29799999999999999</v>
      </c>
      <c r="M4875" s="2">
        <v>0.21</v>
      </c>
      <c r="N4875" s="2">
        <v>0.80100000000000005</v>
      </c>
      <c r="O4875" s="2">
        <v>0.41499999999999998</v>
      </c>
      <c r="P4875" s="2">
        <v>0.14199999999999999</v>
      </c>
    </row>
    <row r="4876" spans="1:16" x14ac:dyDescent="0.2">
      <c r="A4876" s="2">
        <v>5.8599999999999999E-2</v>
      </c>
      <c r="B4876" s="2">
        <v>-0.10299999999999999</v>
      </c>
      <c r="C4876" s="2">
        <v>0.25900000000000001</v>
      </c>
      <c r="D4876" s="2">
        <v>0.22900000000000001</v>
      </c>
      <c r="E4876" s="2">
        <v>9.2799999999999994E-2</v>
      </c>
      <c r="F4876" s="2">
        <v>0.29799999999999999</v>
      </c>
      <c r="G4876" s="2">
        <v>0.996</v>
      </c>
      <c r="H4876" s="2">
        <v>0.24399999999999999</v>
      </c>
      <c r="I4876" s="2">
        <v>-5.3699999999999998E-2</v>
      </c>
      <c r="J4876" s="2">
        <v>3.4200000000000001E-2</v>
      </c>
      <c r="K4876" s="2">
        <v>-0.249</v>
      </c>
      <c r="L4876" s="2">
        <v>-0.29799999999999999</v>
      </c>
      <c r="M4876" s="2">
        <v>0.21</v>
      </c>
      <c r="N4876" s="2">
        <v>0.80100000000000005</v>
      </c>
      <c r="O4876" s="2">
        <v>0.41</v>
      </c>
      <c r="P4876" s="2">
        <v>0.14199999999999999</v>
      </c>
    </row>
    <row r="4877" spans="1:16" x14ac:dyDescent="0.2">
      <c r="A4877" s="2">
        <v>5.8599999999999999E-2</v>
      </c>
      <c r="B4877" s="2">
        <v>-9.7699999999999995E-2</v>
      </c>
      <c r="C4877" s="2">
        <v>0.254</v>
      </c>
      <c r="D4877" s="2">
        <v>0.23400000000000001</v>
      </c>
      <c r="E4877" s="2">
        <v>9.2799999999999994E-2</v>
      </c>
      <c r="F4877" s="2">
        <v>0.29299999999999998</v>
      </c>
      <c r="G4877" s="2">
        <v>0.99099999999999999</v>
      </c>
      <c r="H4877" s="2">
        <v>0.24399999999999999</v>
      </c>
      <c r="I4877" s="2">
        <v>-5.8599999999999999E-2</v>
      </c>
      <c r="J4877" s="2">
        <v>3.4200000000000001E-2</v>
      </c>
      <c r="K4877" s="2">
        <v>-0.254</v>
      </c>
      <c r="L4877" s="2">
        <v>-0.29799999999999999</v>
      </c>
      <c r="M4877" s="2">
        <v>0.21</v>
      </c>
      <c r="N4877" s="2">
        <v>0.80600000000000005</v>
      </c>
      <c r="O4877" s="2">
        <v>0.41499999999999998</v>
      </c>
      <c r="P4877" s="2">
        <v>0.13700000000000001</v>
      </c>
    </row>
    <row r="4878" spans="1:16" x14ac:dyDescent="0.2">
      <c r="A4878" s="2">
        <v>5.8599999999999999E-2</v>
      </c>
      <c r="B4878" s="2">
        <v>-0.10299999999999999</v>
      </c>
      <c r="C4878" s="2">
        <v>0.25900000000000001</v>
      </c>
      <c r="D4878" s="2">
        <v>0.22900000000000001</v>
      </c>
      <c r="E4878" s="2">
        <v>9.2799999999999994E-2</v>
      </c>
      <c r="F4878" s="2">
        <v>0.29299999999999998</v>
      </c>
      <c r="G4878" s="2">
        <v>0.99099999999999999</v>
      </c>
      <c r="H4878" s="2">
        <v>0.23899999999999999</v>
      </c>
      <c r="I4878" s="2">
        <v>-5.8599999999999999E-2</v>
      </c>
      <c r="J4878" s="2">
        <v>3.9100000000000003E-2</v>
      </c>
      <c r="K4878" s="2">
        <v>-0.249</v>
      </c>
      <c r="L4878" s="2">
        <v>-0.29799999999999999</v>
      </c>
      <c r="M4878" s="2">
        <v>0.21</v>
      </c>
      <c r="N4878" s="2">
        <v>0.80100000000000005</v>
      </c>
      <c r="O4878" s="2">
        <v>0.41499999999999998</v>
      </c>
      <c r="P4878" s="2">
        <v>0.14199999999999999</v>
      </c>
    </row>
    <row r="4879" spans="1:16" x14ac:dyDescent="0.2">
      <c r="A4879" s="2">
        <v>5.8599999999999999E-2</v>
      </c>
      <c r="B4879" s="2">
        <v>-0.10299999999999999</v>
      </c>
      <c r="C4879" s="2">
        <v>0.25900000000000001</v>
      </c>
      <c r="D4879" s="2">
        <v>0.23400000000000001</v>
      </c>
      <c r="E4879" s="2">
        <v>8.7900000000000006E-2</v>
      </c>
      <c r="F4879" s="2">
        <v>0.29299999999999998</v>
      </c>
      <c r="G4879" s="2">
        <v>0.99099999999999999</v>
      </c>
      <c r="H4879" s="2">
        <v>0.23899999999999999</v>
      </c>
      <c r="I4879" s="2">
        <v>-5.8599999999999999E-2</v>
      </c>
      <c r="J4879" s="2">
        <v>3.4200000000000001E-2</v>
      </c>
      <c r="K4879" s="2">
        <v>-0.249</v>
      </c>
      <c r="L4879" s="2">
        <v>-0.29799999999999999</v>
      </c>
      <c r="M4879" s="2">
        <v>0.21</v>
      </c>
      <c r="N4879" s="2">
        <v>0.80100000000000005</v>
      </c>
      <c r="O4879" s="2">
        <v>0.41499999999999998</v>
      </c>
      <c r="P4879" s="2">
        <v>0.14199999999999999</v>
      </c>
    </row>
    <row r="4880" spans="1:16" x14ac:dyDescent="0.2">
      <c r="A4880" s="2">
        <v>5.8599999999999999E-2</v>
      </c>
      <c r="B4880" s="2">
        <v>-0.10299999999999999</v>
      </c>
      <c r="C4880" s="2">
        <v>0.254</v>
      </c>
      <c r="D4880" s="2">
        <v>0.22900000000000001</v>
      </c>
      <c r="E4880" s="2">
        <v>8.7900000000000006E-2</v>
      </c>
      <c r="F4880" s="2">
        <v>0.29299999999999998</v>
      </c>
      <c r="G4880" s="2">
        <v>0.99099999999999999</v>
      </c>
      <c r="H4880" s="2">
        <v>0.24399999999999999</v>
      </c>
      <c r="I4880" s="2">
        <v>-5.8599999999999999E-2</v>
      </c>
      <c r="J4880" s="2">
        <v>3.4200000000000001E-2</v>
      </c>
      <c r="K4880" s="2">
        <v>-0.254</v>
      </c>
      <c r="L4880" s="2">
        <v>-0.29799999999999999</v>
      </c>
      <c r="M4880" s="2">
        <v>0.21</v>
      </c>
      <c r="N4880" s="2">
        <v>0.80600000000000005</v>
      </c>
      <c r="O4880" s="2">
        <v>0.41</v>
      </c>
      <c r="P4880" s="2">
        <v>0.14199999999999999</v>
      </c>
    </row>
    <row r="4881" spans="1:16" x14ac:dyDescent="0.2">
      <c r="A4881" s="2">
        <v>5.8599999999999999E-2</v>
      </c>
      <c r="B4881" s="2">
        <v>-0.10299999999999999</v>
      </c>
      <c r="C4881" s="2">
        <v>0.254</v>
      </c>
      <c r="D4881" s="2">
        <v>0.22900000000000001</v>
      </c>
      <c r="E4881" s="2">
        <v>9.2799999999999994E-2</v>
      </c>
      <c r="F4881" s="2">
        <v>0.29299999999999998</v>
      </c>
      <c r="G4881" s="2">
        <v>0.99099999999999999</v>
      </c>
      <c r="H4881" s="2">
        <v>0.23899999999999999</v>
      </c>
      <c r="I4881" s="2">
        <v>-5.8599999999999999E-2</v>
      </c>
      <c r="J4881" s="2">
        <v>3.4200000000000001E-2</v>
      </c>
      <c r="K4881" s="2">
        <v>-0.249</v>
      </c>
      <c r="L4881" s="2">
        <v>-0.29799999999999999</v>
      </c>
      <c r="M4881" s="2">
        <v>0.21</v>
      </c>
      <c r="N4881" s="2">
        <v>0.80100000000000005</v>
      </c>
      <c r="O4881" s="2">
        <v>0.41</v>
      </c>
      <c r="P4881" s="2">
        <v>0.14199999999999999</v>
      </c>
    </row>
    <row r="4882" spans="1:16" x14ac:dyDescent="0.2">
      <c r="A4882" s="2">
        <v>5.8599999999999999E-2</v>
      </c>
      <c r="B4882" s="2">
        <v>-0.10299999999999999</v>
      </c>
      <c r="C4882" s="2">
        <v>0.254</v>
      </c>
      <c r="D4882" s="2">
        <v>0.22900000000000001</v>
      </c>
      <c r="E4882" s="2">
        <v>8.7900000000000006E-2</v>
      </c>
      <c r="F4882" s="2">
        <v>0.28799999999999998</v>
      </c>
      <c r="G4882" s="2">
        <v>0.99099999999999999</v>
      </c>
      <c r="H4882" s="2">
        <v>0.23899999999999999</v>
      </c>
      <c r="I4882" s="2">
        <v>-5.8599999999999999E-2</v>
      </c>
      <c r="J4882" s="2">
        <v>3.4200000000000001E-2</v>
      </c>
      <c r="K4882" s="2">
        <v>-0.249</v>
      </c>
      <c r="L4882" s="2">
        <v>-0.30299999999999999</v>
      </c>
      <c r="M4882" s="2">
        <v>0.21</v>
      </c>
      <c r="N4882" s="2">
        <v>0.80100000000000005</v>
      </c>
      <c r="O4882" s="2">
        <v>0.41</v>
      </c>
      <c r="P4882" s="2">
        <v>0.14199999999999999</v>
      </c>
    </row>
    <row r="4883" spans="1:16" x14ac:dyDescent="0.2">
      <c r="A4883" s="2">
        <v>5.8599999999999999E-2</v>
      </c>
      <c r="B4883" s="2">
        <v>-0.10299999999999999</v>
      </c>
      <c r="C4883" s="2">
        <v>0.254</v>
      </c>
      <c r="D4883" s="2">
        <v>0.22900000000000001</v>
      </c>
      <c r="E4883" s="2">
        <v>9.2799999999999994E-2</v>
      </c>
      <c r="F4883" s="2">
        <v>0.29299999999999998</v>
      </c>
      <c r="G4883" s="2">
        <v>0.99099999999999999</v>
      </c>
      <c r="H4883" s="2">
        <v>0.23899999999999999</v>
      </c>
      <c r="I4883" s="2">
        <v>-5.8599999999999999E-2</v>
      </c>
      <c r="J4883" s="2">
        <v>3.4200000000000001E-2</v>
      </c>
      <c r="K4883" s="2">
        <v>-0.254</v>
      </c>
      <c r="L4883" s="2">
        <v>-0.29799999999999999</v>
      </c>
      <c r="M4883" s="2">
        <v>0.21</v>
      </c>
      <c r="N4883" s="2">
        <v>0.80600000000000005</v>
      </c>
      <c r="O4883" s="2">
        <v>0.41</v>
      </c>
      <c r="P4883" s="2">
        <v>0.14199999999999999</v>
      </c>
    </row>
    <row r="4884" spans="1:16" x14ac:dyDescent="0.2">
      <c r="A4884" s="2">
        <v>5.3699999999999998E-2</v>
      </c>
      <c r="B4884" s="2">
        <v>-0.10299999999999999</v>
      </c>
      <c r="C4884" s="2">
        <v>0.254</v>
      </c>
      <c r="D4884" s="2">
        <v>0.22900000000000001</v>
      </c>
      <c r="E4884" s="2">
        <v>9.2799999999999994E-2</v>
      </c>
      <c r="F4884" s="2">
        <v>0.28799999999999998</v>
      </c>
      <c r="G4884" s="2">
        <v>0.99099999999999999</v>
      </c>
      <c r="H4884" s="2">
        <v>0.23899999999999999</v>
      </c>
      <c r="I4884" s="2">
        <v>-5.8599999999999999E-2</v>
      </c>
      <c r="J4884" s="2">
        <v>3.4200000000000001E-2</v>
      </c>
      <c r="K4884" s="2">
        <v>-0.254</v>
      </c>
      <c r="L4884" s="2">
        <v>-0.29799999999999999</v>
      </c>
      <c r="M4884" s="2">
        <v>0.21</v>
      </c>
      <c r="N4884" s="2">
        <v>0.80600000000000005</v>
      </c>
      <c r="O4884" s="2">
        <v>0.41499999999999998</v>
      </c>
      <c r="P4884" s="2">
        <v>0.14199999999999999</v>
      </c>
    </row>
    <row r="4885" spans="1:16" x14ac:dyDescent="0.2">
      <c r="A4885" s="2">
        <v>5.8599999999999999E-2</v>
      </c>
      <c r="B4885" s="2">
        <v>-0.10299999999999999</v>
      </c>
      <c r="C4885" s="2">
        <v>0.254</v>
      </c>
      <c r="D4885" s="2">
        <v>0.22900000000000001</v>
      </c>
      <c r="E4885" s="2">
        <v>9.2799999999999994E-2</v>
      </c>
      <c r="F4885" s="2">
        <v>0.28799999999999998</v>
      </c>
      <c r="G4885" s="2">
        <v>0.98599999999999999</v>
      </c>
      <c r="H4885" s="2">
        <v>0.23899999999999999</v>
      </c>
      <c r="I4885" s="2">
        <v>-5.8599999999999999E-2</v>
      </c>
      <c r="J4885" s="2">
        <v>3.4200000000000001E-2</v>
      </c>
      <c r="K4885" s="2">
        <v>-0.249</v>
      </c>
      <c r="L4885" s="2">
        <v>-0.30299999999999999</v>
      </c>
      <c r="M4885" s="2">
        <v>0.21</v>
      </c>
      <c r="N4885" s="2">
        <v>0.80100000000000005</v>
      </c>
      <c r="O4885" s="2">
        <v>0.41499999999999998</v>
      </c>
      <c r="P4885" s="2">
        <v>0.14199999999999999</v>
      </c>
    </row>
    <row r="4886" spans="1:16" x14ac:dyDescent="0.2">
      <c r="A4886" s="2">
        <v>5.8599999999999999E-2</v>
      </c>
      <c r="B4886" s="2">
        <v>-9.7699999999999995E-2</v>
      </c>
      <c r="C4886" s="2">
        <v>0.25900000000000001</v>
      </c>
      <c r="D4886" s="2">
        <v>0.22900000000000001</v>
      </c>
      <c r="E4886" s="2">
        <v>9.2799999999999994E-2</v>
      </c>
      <c r="F4886" s="2">
        <v>0.28799999999999998</v>
      </c>
      <c r="G4886" s="2">
        <v>0.98599999999999999</v>
      </c>
      <c r="H4886" s="2">
        <v>0.23899999999999999</v>
      </c>
      <c r="I4886" s="2">
        <v>-5.8599999999999999E-2</v>
      </c>
      <c r="J4886" s="2">
        <v>3.4200000000000001E-2</v>
      </c>
      <c r="K4886" s="2">
        <v>-0.249</v>
      </c>
      <c r="L4886" s="2">
        <v>-0.30299999999999999</v>
      </c>
      <c r="M4886" s="2">
        <v>0.21</v>
      </c>
      <c r="N4886" s="2">
        <v>0.80600000000000005</v>
      </c>
      <c r="O4886" s="2">
        <v>0.41499999999999998</v>
      </c>
      <c r="P4886" s="2">
        <v>0.14199999999999999</v>
      </c>
    </row>
    <row r="4887" spans="1:16" x14ac:dyDescent="0.2">
      <c r="A4887" s="2">
        <v>5.3699999999999998E-2</v>
      </c>
      <c r="B4887" s="2">
        <v>-0.10299999999999999</v>
      </c>
      <c r="C4887" s="2">
        <v>0.254</v>
      </c>
      <c r="D4887" s="2">
        <v>0.22500000000000001</v>
      </c>
      <c r="E4887" s="2">
        <v>9.2799999999999994E-2</v>
      </c>
      <c r="F4887" s="2">
        <v>0.28799999999999998</v>
      </c>
      <c r="G4887" s="2">
        <v>0.98599999999999999</v>
      </c>
      <c r="H4887" s="2">
        <v>0.23899999999999999</v>
      </c>
      <c r="I4887" s="2">
        <v>-5.8599999999999999E-2</v>
      </c>
      <c r="J4887" s="2">
        <v>3.9100000000000003E-2</v>
      </c>
      <c r="K4887" s="2">
        <v>-0.249</v>
      </c>
      <c r="L4887" s="2">
        <v>-0.30299999999999999</v>
      </c>
      <c r="M4887" s="2">
        <v>0.21</v>
      </c>
      <c r="N4887" s="2">
        <v>0.80600000000000005</v>
      </c>
      <c r="O4887" s="2">
        <v>0.41499999999999998</v>
      </c>
      <c r="P4887" s="2">
        <v>0.14199999999999999</v>
      </c>
    </row>
    <row r="4888" spans="1:16" x14ac:dyDescent="0.2">
      <c r="A4888" s="2">
        <v>5.8599999999999999E-2</v>
      </c>
      <c r="B4888" s="2">
        <v>-0.10299999999999999</v>
      </c>
      <c r="C4888" s="2">
        <v>0.254</v>
      </c>
      <c r="D4888" s="2">
        <v>0.22500000000000001</v>
      </c>
      <c r="E4888" s="2">
        <v>9.2799999999999994E-2</v>
      </c>
      <c r="F4888" s="2">
        <v>0.28799999999999998</v>
      </c>
      <c r="G4888" s="2">
        <v>0.98599999999999999</v>
      </c>
      <c r="H4888" s="2">
        <v>0.23899999999999999</v>
      </c>
      <c r="I4888" s="2">
        <v>-5.8599999999999999E-2</v>
      </c>
      <c r="J4888" s="2">
        <v>3.4200000000000001E-2</v>
      </c>
      <c r="K4888" s="2">
        <v>-0.249</v>
      </c>
      <c r="L4888" s="2">
        <v>-0.30299999999999999</v>
      </c>
      <c r="M4888" s="2">
        <v>0.21</v>
      </c>
      <c r="N4888" s="2">
        <v>0.80600000000000005</v>
      </c>
      <c r="O4888" s="2">
        <v>0.41499999999999998</v>
      </c>
      <c r="P4888" s="2">
        <v>0.14199999999999999</v>
      </c>
    </row>
    <row r="4889" spans="1:16" x14ac:dyDescent="0.2">
      <c r="A4889" s="2">
        <v>5.3699999999999998E-2</v>
      </c>
      <c r="B4889" s="2">
        <v>-0.10299999999999999</v>
      </c>
      <c r="C4889" s="2">
        <v>0.254</v>
      </c>
      <c r="D4889" s="2">
        <v>0.22500000000000001</v>
      </c>
      <c r="E4889" s="2">
        <v>8.7900000000000006E-2</v>
      </c>
      <c r="F4889" s="2">
        <v>0.28799999999999998</v>
      </c>
      <c r="G4889" s="2">
        <v>0.98599999999999999</v>
      </c>
      <c r="H4889" s="2">
        <v>0.23899999999999999</v>
      </c>
      <c r="I4889" s="2">
        <v>-5.8599999999999999E-2</v>
      </c>
      <c r="J4889" s="2">
        <v>3.4200000000000001E-2</v>
      </c>
      <c r="K4889" s="2">
        <v>-0.249</v>
      </c>
      <c r="L4889" s="2">
        <v>-0.30299999999999999</v>
      </c>
      <c r="M4889" s="2">
        <v>0.215</v>
      </c>
      <c r="N4889" s="2">
        <v>0.80600000000000005</v>
      </c>
      <c r="O4889" s="2">
        <v>0.41499999999999998</v>
      </c>
      <c r="P4889" s="2">
        <v>0.14199999999999999</v>
      </c>
    </row>
    <row r="4890" spans="1:16" x14ac:dyDescent="0.2">
      <c r="A4890" s="2">
        <v>5.3699999999999998E-2</v>
      </c>
      <c r="B4890" s="2">
        <v>-0.10299999999999999</v>
      </c>
      <c r="C4890" s="2">
        <v>0.254</v>
      </c>
      <c r="D4890" s="2">
        <v>0.22500000000000001</v>
      </c>
      <c r="E4890" s="2">
        <v>9.2799999999999994E-2</v>
      </c>
      <c r="F4890" s="2">
        <v>0.28799999999999998</v>
      </c>
      <c r="G4890" s="2">
        <v>0.98599999999999999</v>
      </c>
      <c r="H4890" s="2">
        <v>0.23899999999999999</v>
      </c>
      <c r="I4890" s="2">
        <v>-5.8599999999999999E-2</v>
      </c>
      <c r="J4890" s="2">
        <v>3.4200000000000001E-2</v>
      </c>
      <c r="K4890" s="2">
        <v>-0.254</v>
      </c>
      <c r="L4890" s="2">
        <v>-0.30299999999999999</v>
      </c>
      <c r="M4890" s="2">
        <v>0.21</v>
      </c>
      <c r="N4890" s="2">
        <v>0.80600000000000005</v>
      </c>
      <c r="O4890" s="2">
        <v>0.41499999999999998</v>
      </c>
      <c r="P4890" s="2">
        <v>0.14199999999999999</v>
      </c>
    </row>
    <row r="4891" spans="1:16" x14ac:dyDescent="0.2">
      <c r="A4891" s="2">
        <v>5.8599999999999999E-2</v>
      </c>
      <c r="B4891" s="2">
        <v>-0.10299999999999999</v>
      </c>
      <c r="C4891" s="2">
        <v>0.254</v>
      </c>
      <c r="D4891" s="2">
        <v>0.22500000000000001</v>
      </c>
      <c r="E4891" s="2">
        <v>9.2799999999999994E-2</v>
      </c>
      <c r="F4891" s="2">
        <v>0.28799999999999998</v>
      </c>
      <c r="G4891" s="2">
        <v>0.98099999999999998</v>
      </c>
      <c r="H4891" s="2">
        <v>0.23899999999999999</v>
      </c>
      <c r="I4891" s="2">
        <v>-5.8599999999999999E-2</v>
      </c>
      <c r="J4891" s="2">
        <v>3.4200000000000001E-2</v>
      </c>
      <c r="K4891" s="2">
        <v>-0.254</v>
      </c>
      <c r="L4891" s="2">
        <v>-0.30299999999999999</v>
      </c>
      <c r="M4891" s="2">
        <v>0.21</v>
      </c>
      <c r="N4891" s="2">
        <v>0.80600000000000005</v>
      </c>
      <c r="O4891" s="2">
        <v>0.41499999999999998</v>
      </c>
      <c r="P4891" s="2">
        <v>0.14199999999999999</v>
      </c>
    </row>
    <row r="4892" spans="1:16" x14ac:dyDescent="0.2">
      <c r="A4892" s="2">
        <v>5.3699999999999998E-2</v>
      </c>
      <c r="B4892" s="2">
        <v>-0.10299999999999999</v>
      </c>
      <c r="C4892" s="2">
        <v>0.254</v>
      </c>
      <c r="D4892" s="2">
        <v>0.22500000000000001</v>
      </c>
      <c r="E4892" s="2">
        <v>9.2799999999999994E-2</v>
      </c>
      <c r="F4892" s="2">
        <v>0.28799999999999998</v>
      </c>
      <c r="G4892" s="2">
        <v>0.98099999999999998</v>
      </c>
      <c r="H4892" s="2">
        <v>0.23899999999999999</v>
      </c>
      <c r="I4892" s="2">
        <v>-6.3500000000000001E-2</v>
      </c>
      <c r="J4892" s="2">
        <v>3.4200000000000001E-2</v>
      </c>
      <c r="K4892" s="2">
        <v>-0.254</v>
      </c>
      <c r="L4892" s="2">
        <v>-0.30299999999999999</v>
      </c>
      <c r="M4892" s="2">
        <v>0.21</v>
      </c>
      <c r="N4892" s="2">
        <v>0.80600000000000005</v>
      </c>
      <c r="O4892" s="2">
        <v>0.41499999999999998</v>
      </c>
      <c r="P4892" s="2">
        <v>0.14199999999999999</v>
      </c>
    </row>
    <row r="4893" spans="1:16" x14ac:dyDescent="0.2">
      <c r="A4893" s="2">
        <v>5.3699999999999998E-2</v>
      </c>
      <c r="B4893" s="2">
        <v>-0.10299999999999999</v>
      </c>
      <c r="C4893" s="2">
        <v>0.254</v>
      </c>
      <c r="D4893" s="2">
        <v>0.22500000000000001</v>
      </c>
      <c r="E4893" s="2">
        <v>9.2799999999999994E-2</v>
      </c>
      <c r="F4893" s="2">
        <v>0.28799999999999998</v>
      </c>
      <c r="G4893" s="2">
        <v>0.98099999999999998</v>
      </c>
      <c r="H4893" s="2">
        <v>0.23899999999999999</v>
      </c>
      <c r="I4893" s="2">
        <v>-6.3500000000000001E-2</v>
      </c>
      <c r="J4893" s="2">
        <v>3.4200000000000001E-2</v>
      </c>
      <c r="K4893" s="2">
        <v>-0.254</v>
      </c>
      <c r="L4893" s="2">
        <v>-0.30299999999999999</v>
      </c>
      <c r="M4893" s="2">
        <v>0.21</v>
      </c>
      <c r="N4893" s="2">
        <v>0.80600000000000005</v>
      </c>
      <c r="O4893" s="2">
        <v>0.41499999999999998</v>
      </c>
      <c r="P4893" s="2">
        <v>0.14199999999999999</v>
      </c>
    </row>
    <row r="4894" spans="1:16" x14ac:dyDescent="0.2">
      <c r="A4894" s="2">
        <v>5.3699999999999998E-2</v>
      </c>
      <c r="B4894" s="2">
        <v>-0.10299999999999999</v>
      </c>
      <c r="C4894" s="2">
        <v>0.254</v>
      </c>
      <c r="D4894" s="2">
        <v>0.22500000000000001</v>
      </c>
      <c r="E4894" s="2">
        <v>8.7900000000000006E-2</v>
      </c>
      <c r="F4894" s="2">
        <v>0.28799999999999998</v>
      </c>
      <c r="G4894" s="2">
        <v>0.98099999999999998</v>
      </c>
      <c r="H4894" s="2">
        <v>0.23899999999999999</v>
      </c>
      <c r="I4894" s="2">
        <v>-5.8599999999999999E-2</v>
      </c>
      <c r="J4894" s="2">
        <v>3.4200000000000001E-2</v>
      </c>
      <c r="K4894" s="2">
        <v>-0.254</v>
      </c>
      <c r="L4894" s="2">
        <v>-0.30299999999999999</v>
      </c>
      <c r="M4894" s="2">
        <v>0.21</v>
      </c>
      <c r="N4894" s="2">
        <v>0.80100000000000005</v>
      </c>
      <c r="O4894" s="2">
        <v>0.41499999999999998</v>
      </c>
      <c r="P4894" s="2">
        <v>0.14199999999999999</v>
      </c>
    </row>
    <row r="4895" spans="1:16" x14ac:dyDescent="0.2">
      <c r="A4895" s="2">
        <v>5.3699999999999998E-2</v>
      </c>
      <c r="B4895" s="2">
        <v>-0.10299999999999999</v>
      </c>
      <c r="C4895" s="2">
        <v>0.249</v>
      </c>
      <c r="D4895" s="2">
        <v>0.22500000000000001</v>
      </c>
      <c r="E4895" s="2">
        <v>9.2799999999999994E-2</v>
      </c>
      <c r="F4895" s="2">
        <v>0.28799999999999998</v>
      </c>
      <c r="G4895" s="2">
        <v>0.98099999999999998</v>
      </c>
      <c r="H4895" s="2">
        <v>0.23899999999999999</v>
      </c>
      <c r="I4895" s="2">
        <v>-6.3500000000000001E-2</v>
      </c>
      <c r="J4895" s="2">
        <v>2.93E-2</v>
      </c>
      <c r="K4895" s="2">
        <v>-0.254</v>
      </c>
      <c r="L4895" s="2">
        <v>-0.308</v>
      </c>
      <c r="M4895" s="2">
        <v>0.215</v>
      </c>
      <c r="N4895" s="2">
        <v>0.80600000000000005</v>
      </c>
      <c r="O4895" s="2">
        <v>0.41499999999999998</v>
      </c>
      <c r="P4895" s="2">
        <v>0.14599999999999999</v>
      </c>
    </row>
    <row r="4896" spans="1:16" x14ac:dyDescent="0.2">
      <c r="A4896" s="2">
        <v>5.3699999999999998E-2</v>
      </c>
      <c r="B4896" s="2">
        <v>-0.10299999999999999</v>
      </c>
      <c r="C4896" s="2">
        <v>0.254</v>
      </c>
      <c r="D4896" s="2">
        <v>0.22500000000000001</v>
      </c>
      <c r="E4896" s="2">
        <v>9.2799999999999994E-2</v>
      </c>
      <c r="F4896" s="2">
        <v>0.28799999999999998</v>
      </c>
      <c r="G4896" s="2">
        <v>0.97699999999999998</v>
      </c>
      <c r="H4896" s="2">
        <v>0.23899999999999999</v>
      </c>
      <c r="I4896" s="2">
        <v>-6.3500000000000001E-2</v>
      </c>
      <c r="J4896" s="2">
        <v>3.4200000000000001E-2</v>
      </c>
      <c r="K4896" s="2">
        <v>-0.254</v>
      </c>
      <c r="L4896" s="2">
        <v>-0.308</v>
      </c>
      <c r="M4896" s="2">
        <v>0.215</v>
      </c>
      <c r="N4896" s="2">
        <v>0.80600000000000005</v>
      </c>
      <c r="O4896" s="2">
        <v>0.41499999999999998</v>
      </c>
      <c r="P4896" s="2">
        <v>0.14199999999999999</v>
      </c>
    </row>
    <row r="4897" spans="1:16" x14ac:dyDescent="0.2">
      <c r="A4897" s="2">
        <v>5.3699999999999998E-2</v>
      </c>
      <c r="B4897" s="2">
        <v>-0.10299999999999999</v>
      </c>
      <c r="C4897" s="2">
        <v>0.249</v>
      </c>
      <c r="D4897" s="2">
        <v>0.22</v>
      </c>
      <c r="E4897" s="2">
        <v>9.2799999999999994E-2</v>
      </c>
      <c r="F4897" s="2">
        <v>0.28799999999999998</v>
      </c>
      <c r="G4897" s="2">
        <v>0.97699999999999998</v>
      </c>
      <c r="H4897" s="2">
        <v>0.23899999999999999</v>
      </c>
      <c r="I4897" s="2">
        <v>-6.8400000000000002E-2</v>
      </c>
      <c r="J4897" s="2">
        <v>3.4200000000000001E-2</v>
      </c>
      <c r="K4897" s="2">
        <v>-0.254</v>
      </c>
      <c r="L4897" s="2">
        <v>-0.308</v>
      </c>
      <c r="M4897" s="2">
        <v>0.21</v>
      </c>
      <c r="N4897" s="2">
        <v>0.80600000000000005</v>
      </c>
      <c r="O4897" s="2">
        <v>0.41499999999999998</v>
      </c>
      <c r="P4897" s="2">
        <v>0.14199999999999999</v>
      </c>
    </row>
    <row r="4898" spans="1:16" x14ac:dyDescent="0.2">
      <c r="A4898" s="2">
        <v>5.3699999999999998E-2</v>
      </c>
      <c r="B4898" s="2">
        <v>-0.10299999999999999</v>
      </c>
      <c r="C4898" s="2">
        <v>0.249</v>
      </c>
      <c r="D4898" s="2">
        <v>0.22500000000000001</v>
      </c>
      <c r="E4898" s="2">
        <v>9.2799999999999994E-2</v>
      </c>
      <c r="F4898" s="2">
        <v>0.28799999999999998</v>
      </c>
      <c r="G4898" s="2">
        <v>0.97699999999999998</v>
      </c>
      <c r="H4898" s="2">
        <v>0.23899999999999999</v>
      </c>
      <c r="I4898" s="2">
        <v>-6.3500000000000001E-2</v>
      </c>
      <c r="J4898" s="2">
        <v>3.4200000000000001E-2</v>
      </c>
      <c r="K4898" s="2">
        <v>-0.254</v>
      </c>
      <c r="L4898" s="2">
        <v>-0.308</v>
      </c>
      <c r="M4898" s="2">
        <v>0.215</v>
      </c>
      <c r="N4898" s="2">
        <v>0.80600000000000005</v>
      </c>
      <c r="O4898" s="2">
        <v>0.42</v>
      </c>
      <c r="P4898" s="2">
        <v>0.14599999999999999</v>
      </c>
    </row>
    <row r="4899" spans="1:16" x14ac:dyDescent="0.2">
      <c r="A4899" s="2">
        <v>5.3699999999999998E-2</v>
      </c>
      <c r="B4899" s="2">
        <v>-0.10299999999999999</v>
      </c>
      <c r="C4899" s="2">
        <v>0.249</v>
      </c>
      <c r="D4899" s="2">
        <v>0.22</v>
      </c>
      <c r="E4899" s="2">
        <v>8.7900000000000006E-2</v>
      </c>
      <c r="F4899" s="2">
        <v>0.28799999999999998</v>
      </c>
      <c r="G4899" s="2">
        <v>0.97699999999999998</v>
      </c>
      <c r="H4899" s="2">
        <v>0.23400000000000001</v>
      </c>
      <c r="I4899" s="2">
        <v>-6.3500000000000001E-2</v>
      </c>
      <c r="J4899" s="2">
        <v>3.4200000000000001E-2</v>
      </c>
      <c r="K4899" s="2">
        <v>-0.25900000000000001</v>
      </c>
      <c r="L4899" s="2">
        <v>-0.308</v>
      </c>
      <c r="M4899" s="2">
        <v>0.215</v>
      </c>
      <c r="N4899" s="2">
        <v>0.80600000000000005</v>
      </c>
      <c r="O4899" s="2">
        <v>0.42</v>
      </c>
      <c r="P4899" s="2">
        <v>0.14599999999999999</v>
      </c>
    </row>
    <row r="4900" spans="1:16" x14ac:dyDescent="0.2">
      <c r="A4900" s="2">
        <v>5.3699999999999998E-2</v>
      </c>
      <c r="B4900" s="2">
        <v>-0.10299999999999999</v>
      </c>
      <c r="C4900" s="2">
        <v>0.249</v>
      </c>
      <c r="D4900" s="2">
        <v>0.22500000000000001</v>
      </c>
      <c r="E4900" s="2">
        <v>9.2799999999999994E-2</v>
      </c>
      <c r="F4900" s="2">
        <v>0.28799999999999998</v>
      </c>
      <c r="G4900" s="2">
        <v>0.97699999999999998</v>
      </c>
      <c r="H4900" s="2">
        <v>0.23899999999999999</v>
      </c>
      <c r="I4900" s="2">
        <v>-6.3500000000000001E-2</v>
      </c>
      <c r="J4900" s="2">
        <v>3.4200000000000001E-2</v>
      </c>
      <c r="K4900" s="2">
        <v>-0.254</v>
      </c>
      <c r="L4900" s="2">
        <v>-0.308</v>
      </c>
      <c r="M4900" s="2">
        <v>0.215</v>
      </c>
      <c r="N4900" s="2">
        <v>0.80600000000000005</v>
      </c>
      <c r="O4900" s="2">
        <v>0.41499999999999998</v>
      </c>
      <c r="P4900" s="2">
        <v>0.14599999999999999</v>
      </c>
    </row>
    <row r="4901" spans="1:16" x14ac:dyDescent="0.2">
      <c r="A4901" s="2">
        <v>4.8800000000000003E-2</v>
      </c>
      <c r="B4901" s="2">
        <v>-0.10299999999999999</v>
      </c>
      <c r="C4901" s="2">
        <v>0.249</v>
      </c>
      <c r="D4901" s="2">
        <v>0.22500000000000001</v>
      </c>
      <c r="E4901" s="2">
        <v>9.2799999999999994E-2</v>
      </c>
      <c r="F4901" s="2">
        <v>0.28799999999999998</v>
      </c>
      <c r="G4901" s="2">
        <v>0.97699999999999998</v>
      </c>
      <c r="H4901" s="2">
        <v>0.23400000000000001</v>
      </c>
      <c r="I4901" s="2">
        <v>-6.3500000000000001E-2</v>
      </c>
      <c r="J4901" s="2">
        <v>2.93E-2</v>
      </c>
      <c r="K4901" s="2">
        <v>-0.254</v>
      </c>
      <c r="L4901" s="2">
        <v>-0.312</v>
      </c>
      <c r="M4901" s="2">
        <v>0.215</v>
      </c>
      <c r="N4901" s="2">
        <v>0.80600000000000005</v>
      </c>
      <c r="O4901" s="2">
        <v>0.41499999999999998</v>
      </c>
      <c r="P4901" s="2">
        <v>0.14599999999999999</v>
      </c>
    </row>
    <row r="4902" spans="1:16" x14ac:dyDescent="0.2">
      <c r="A4902" s="2">
        <v>5.3699999999999998E-2</v>
      </c>
      <c r="B4902" s="2">
        <v>-0.10299999999999999</v>
      </c>
      <c r="C4902" s="2">
        <v>0.249</v>
      </c>
      <c r="D4902" s="2">
        <v>0.22</v>
      </c>
      <c r="E4902" s="2">
        <v>8.7900000000000006E-2</v>
      </c>
      <c r="F4902" s="2">
        <v>0.28799999999999998</v>
      </c>
      <c r="G4902" s="2">
        <v>0.97699999999999998</v>
      </c>
      <c r="H4902" s="2">
        <v>0.23400000000000001</v>
      </c>
      <c r="I4902" s="2">
        <v>-6.3500000000000001E-2</v>
      </c>
      <c r="J4902" s="2">
        <v>2.93E-2</v>
      </c>
      <c r="K4902" s="2">
        <v>-0.254</v>
      </c>
      <c r="L4902" s="2">
        <v>-0.308</v>
      </c>
      <c r="M4902" s="2">
        <v>0.215</v>
      </c>
      <c r="N4902" s="2">
        <v>0.80600000000000005</v>
      </c>
      <c r="O4902" s="2">
        <v>0.41499999999999998</v>
      </c>
      <c r="P4902" s="2">
        <v>0.14599999999999999</v>
      </c>
    </row>
    <row r="4903" spans="1:16" x14ac:dyDescent="0.2">
      <c r="A4903" s="2">
        <v>5.3699999999999998E-2</v>
      </c>
      <c r="B4903" s="2">
        <v>-0.10299999999999999</v>
      </c>
      <c r="C4903" s="2">
        <v>0.249</v>
      </c>
      <c r="D4903" s="2">
        <v>0.22500000000000001</v>
      </c>
      <c r="E4903" s="2">
        <v>8.7900000000000006E-2</v>
      </c>
      <c r="F4903" s="2">
        <v>0.28799999999999998</v>
      </c>
      <c r="G4903" s="2">
        <v>0.97199999999999998</v>
      </c>
      <c r="H4903" s="2">
        <v>0.23899999999999999</v>
      </c>
      <c r="I4903" s="2">
        <v>-6.3500000000000001E-2</v>
      </c>
      <c r="J4903" s="2">
        <v>2.93E-2</v>
      </c>
      <c r="K4903" s="2">
        <v>-0.25900000000000001</v>
      </c>
      <c r="L4903" s="2">
        <v>-0.312</v>
      </c>
      <c r="M4903" s="2">
        <v>0.215</v>
      </c>
      <c r="N4903" s="2">
        <v>0.80100000000000005</v>
      </c>
      <c r="O4903" s="2">
        <v>0.42</v>
      </c>
      <c r="P4903" s="2">
        <v>0.14599999999999999</v>
      </c>
    </row>
    <row r="4904" spans="1:16" x14ac:dyDescent="0.2">
      <c r="A4904" s="2">
        <v>5.3699999999999998E-2</v>
      </c>
      <c r="B4904" s="2">
        <v>-0.10299999999999999</v>
      </c>
      <c r="C4904" s="2">
        <v>0.249</v>
      </c>
      <c r="D4904" s="2">
        <v>0.22</v>
      </c>
      <c r="E4904" s="2">
        <v>8.7900000000000006E-2</v>
      </c>
      <c r="F4904" s="2">
        <v>0.28799999999999998</v>
      </c>
      <c r="G4904" s="2">
        <v>0.97199999999999998</v>
      </c>
      <c r="H4904" s="2">
        <v>0.23899999999999999</v>
      </c>
      <c r="I4904" s="2">
        <v>-6.8400000000000002E-2</v>
      </c>
      <c r="J4904" s="2">
        <v>2.93E-2</v>
      </c>
      <c r="K4904" s="2">
        <v>-0.254</v>
      </c>
      <c r="L4904" s="2">
        <v>-0.308</v>
      </c>
      <c r="M4904" s="2">
        <v>0.22</v>
      </c>
      <c r="N4904" s="2">
        <v>0.80100000000000005</v>
      </c>
      <c r="O4904" s="2">
        <v>0.42</v>
      </c>
      <c r="P4904" s="2">
        <v>0.14599999999999999</v>
      </c>
    </row>
    <row r="4905" spans="1:16" x14ac:dyDescent="0.2">
      <c r="A4905" s="2">
        <v>5.3699999999999998E-2</v>
      </c>
      <c r="B4905" s="2">
        <v>-0.10299999999999999</v>
      </c>
      <c r="C4905" s="2">
        <v>0.249</v>
      </c>
      <c r="D4905" s="2">
        <v>0.22500000000000001</v>
      </c>
      <c r="E4905" s="2">
        <v>8.7900000000000006E-2</v>
      </c>
      <c r="F4905" s="2">
        <v>0.28799999999999998</v>
      </c>
      <c r="G4905" s="2">
        <v>0.97199999999999998</v>
      </c>
      <c r="H4905" s="2">
        <v>0.23400000000000001</v>
      </c>
      <c r="I4905" s="2">
        <v>-6.3500000000000001E-2</v>
      </c>
      <c r="J4905" s="2">
        <v>3.4200000000000001E-2</v>
      </c>
      <c r="K4905" s="2">
        <v>-0.254</v>
      </c>
      <c r="L4905" s="2">
        <v>-0.312</v>
      </c>
      <c r="M4905" s="2">
        <v>0.215</v>
      </c>
      <c r="N4905" s="2">
        <v>0.80100000000000005</v>
      </c>
      <c r="O4905" s="2">
        <v>0.41499999999999998</v>
      </c>
      <c r="P4905" s="2">
        <v>0.14599999999999999</v>
      </c>
    </row>
    <row r="4906" spans="1:16" x14ac:dyDescent="0.2">
      <c r="A4906" s="2">
        <v>4.8800000000000003E-2</v>
      </c>
      <c r="B4906" s="2">
        <v>-0.10299999999999999</v>
      </c>
      <c r="C4906" s="2">
        <v>0.249</v>
      </c>
      <c r="D4906" s="2">
        <v>0.22</v>
      </c>
      <c r="E4906" s="2">
        <v>9.2799999999999994E-2</v>
      </c>
      <c r="F4906" s="2">
        <v>0.28799999999999998</v>
      </c>
      <c r="G4906" s="2">
        <v>0.97199999999999998</v>
      </c>
      <c r="H4906" s="2">
        <v>0.23400000000000001</v>
      </c>
      <c r="I4906" s="2">
        <v>-6.3500000000000001E-2</v>
      </c>
      <c r="J4906" s="2">
        <v>3.4200000000000001E-2</v>
      </c>
      <c r="K4906" s="2">
        <v>-0.254</v>
      </c>
      <c r="L4906" s="2">
        <v>-0.308</v>
      </c>
      <c r="M4906" s="2">
        <v>0.215</v>
      </c>
      <c r="N4906" s="2">
        <v>0.80600000000000005</v>
      </c>
      <c r="O4906" s="2">
        <v>0.42</v>
      </c>
      <c r="P4906" s="2">
        <v>0.14599999999999999</v>
      </c>
    </row>
    <row r="4907" spans="1:16" x14ac:dyDescent="0.2">
      <c r="A4907" s="2">
        <v>5.3699999999999998E-2</v>
      </c>
      <c r="B4907" s="2">
        <v>-0.10299999999999999</v>
      </c>
      <c r="C4907" s="2">
        <v>0.249</v>
      </c>
      <c r="D4907" s="2">
        <v>0.22</v>
      </c>
      <c r="E4907" s="2">
        <v>8.7900000000000006E-2</v>
      </c>
      <c r="F4907" s="2">
        <v>0.28299999999999997</v>
      </c>
      <c r="G4907" s="2">
        <v>0.97199999999999998</v>
      </c>
      <c r="H4907" s="2">
        <v>0.23400000000000001</v>
      </c>
      <c r="I4907" s="2">
        <v>-6.8400000000000002E-2</v>
      </c>
      <c r="J4907" s="2">
        <v>2.93E-2</v>
      </c>
      <c r="K4907" s="2">
        <v>-0.254</v>
      </c>
      <c r="L4907" s="2">
        <v>-0.312</v>
      </c>
      <c r="M4907" s="2">
        <v>0.22</v>
      </c>
      <c r="N4907" s="2">
        <v>0.80100000000000005</v>
      </c>
      <c r="O4907" s="2">
        <v>0.41499999999999998</v>
      </c>
      <c r="P4907" s="2">
        <v>0.14599999999999999</v>
      </c>
    </row>
    <row r="4908" spans="1:16" x14ac:dyDescent="0.2">
      <c r="A4908" s="2">
        <v>5.3699999999999998E-2</v>
      </c>
      <c r="B4908" s="2">
        <v>-0.107</v>
      </c>
      <c r="C4908" s="2">
        <v>0.249</v>
      </c>
      <c r="D4908" s="2">
        <v>0.22</v>
      </c>
      <c r="E4908" s="2">
        <v>8.7900000000000006E-2</v>
      </c>
      <c r="F4908" s="2">
        <v>0.28799999999999998</v>
      </c>
      <c r="G4908" s="2">
        <v>0.97199999999999998</v>
      </c>
      <c r="H4908" s="2">
        <v>0.23899999999999999</v>
      </c>
      <c r="I4908" s="2">
        <v>-6.3500000000000001E-2</v>
      </c>
      <c r="J4908" s="2">
        <v>2.93E-2</v>
      </c>
      <c r="K4908" s="2">
        <v>-0.25900000000000001</v>
      </c>
      <c r="L4908" s="2">
        <v>-0.312</v>
      </c>
      <c r="M4908" s="2">
        <v>0.215</v>
      </c>
      <c r="N4908" s="2">
        <v>0.80100000000000005</v>
      </c>
      <c r="O4908" s="2">
        <v>0.41499999999999998</v>
      </c>
      <c r="P4908" s="2">
        <v>0.14599999999999999</v>
      </c>
    </row>
    <row r="4909" spans="1:16" x14ac:dyDescent="0.2">
      <c r="A4909" s="2">
        <v>5.3699999999999998E-2</v>
      </c>
      <c r="B4909" s="2">
        <v>-0.107</v>
      </c>
      <c r="C4909" s="2">
        <v>0.249</v>
      </c>
      <c r="D4909" s="2">
        <v>0.22</v>
      </c>
      <c r="E4909" s="2">
        <v>9.2799999999999994E-2</v>
      </c>
      <c r="F4909" s="2">
        <v>0.28299999999999997</v>
      </c>
      <c r="G4909" s="2">
        <v>0.96699999999999997</v>
      </c>
      <c r="H4909" s="2">
        <v>0.23400000000000001</v>
      </c>
      <c r="I4909" s="2">
        <v>-6.3500000000000001E-2</v>
      </c>
      <c r="J4909" s="2">
        <v>2.93E-2</v>
      </c>
      <c r="K4909" s="2">
        <v>-0.254</v>
      </c>
      <c r="L4909" s="2">
        <v>-0.312</v>
      </c>
      <c r="M4909" s="2">
        <v>0.215</v>
      </c>
      <c r="N4909" s="2">
        <v>0.80100000000000005</v>
      </c>
      <c r="O4909" s="2">
        <v>0.42</v>
      </c>
      <c r="P4909" s="2">
        <v>0.14599999999999999</v>
      </c>
    </row>
    <row r="4910" spans="1:16" x14ac:dyDescent="0.2">
      <c r="A4910" s="2">
        <v>5.3699999999999998E-2</v>
      </c>
      <c r="B4910" s="2">
        <v>-0.10299999999999999</v>
      </c>
      <c r="C4910" s="2">
        <v>0.249</v>
      </c>
      <c r="D4910" s="2">
        <v>0.22</v>
      </c>
      <c r="E4910" s="2">
        <v>8.7900000000000006E-2</v>
      </c>
      <c r="F4910" s="2">
        <v>0.28299999999999997</v>
      </c>
      <c r="G4910" s="2">
        <v>0.96699999999999997</v>
      </c>
      <c r="H4910" s="2">
        <v>0.23400000000000001</v>
      </c>
      <c r="I4910" s="2">
        <v>-6.3500000000000001E-2</v>
      </c>
      <c r="J4910" s="2">
        <v>2.93E-2</v>
      </c>
      <c r="K4910" s="2">
        <v>-0.25900000000000001</v>
      </c>
      <c r="L4910" s="2">
        <v>-0.312</v>
      </c>
      <c r="M4910" s="2">
        <v>0.22</v>
      </c>
      <c r="N4910" s="2">
        <v>0.80100000000000005</v>
      </c>
      <c r="O4910" s="2">
        <v>0.41499999999999998</v>
      </c>
      <c r="P4910" s="2">
        <v>0.14599999999999999</v>
      </c>
    </row>
    <row r="4911" spans="1:16" x14ac:dyDescent="0.2">
      <c r="A4911" s="2">
        <v>5.3699999999999998E-2</v>
      </c>
      <c r="B4911" s="2">
        <v>-0.10299999999999999</v>
      </c>
      <c r="C4911" s="2">
        <v>0.249</v>
      </c>
      <c r="D4911" s="2">
        <v>0.22</v>
      </c>
      <c r="E4911" s="2">
        <v>9.2799999999999994E-2</v>
      </c>
      <c r="F4911" s="2">
        <v>0.28299999999999997</v>
      </c>
      <c r="G4911" s="2">
        <v>0.96699999999999997</v>
      </c>
      <c r="H4911" s="2">
        <v>0.23899999999999999</v>
      </c>
      <c r="I4911" s="2">
        <v>-6.8400000000000002E-2</v>
      </c>
      <c r="J4911" s="2">
        <v>3.4200000000000001E-2</v>
      </c>
      <c r="K4911" s="2">
        <v>-0.25900000000000001</v>
      </c>
      <c r="L4911" s="2">
        <v>-0.312</v>
      </c>
      <c r="M4911" s="2">
        <v>0.22</v>
      </c>
      <c r="N4911" s="2">
        <v>0.80100000000000005</v>
      </c>
      <c r="O4911" s="2">
        <v>0.41499999999999998</v>
      </c>
      <c r="P4911" s="2">
        <v>0.14599999999999999</v>
      </c>
    </row>
    <row r="4912" spans="1:16" x14ac:dyDescent="0.2">
      <c r="A4912" s="2">
        <v>4.8800000000000003E-2</v>
      </c>
      <c r="B4912" s="2">
        <v>-0.10299999999999999</v>
      </c>
      <c r="C4912" s="2">
        <v>0.249</v>
      </c>
      <c r="D4912" s="2">
        <v>0.22</v>
      </c>
      <c r="E4912" s="2">
        <v>8.7900000000000006E-2</v>
      </c>
      <c r="F4912" s="2">
        <v>0.28299999999999997</v>
      </c>
      <c r="G4912" s="2">
        <v>0.96199999999999997</v>
      </c>
      <c r="H4912" s="2">
        <v>0.23899999999999999</v>
      </c>
      <c r="I4912" s="2">
        <v>-6.8400000000000002E-2</v>
      </c>
      <c r="J4912" s="2">
        <v>2.93E-2</v>
      </c>
      <c r="K4912" s="2">
        <v>-0.25900000000000001</v>
      </c>
      <c r="L4912" s="2">
        <v>-0.317</v>
      </c>
      <c r="M4912" s="2">
        <v>0.22</v>
      </c>
      <c r="N4912" s="2">
        <v>0.79600000000000004</v>
      </c>
      <c r="O4912" s="2">
        <v>0.42</v>
      </c>
      <c r="P4912" s="2">
        <v>0.14599999999999999</v>
      </c>
    </row>
    <row r="4913" spans="1:16" x14ac:dyDescent="0.2">
      <c r="A4913" s="2">
        <v>5.3699999999999998E-2</v>
      </c>
      <c r="B4913" s="2">
        <v>-0.10299999999999999</v>
      </c>
      <c r="C4913" s="2">
        <v>0.249</v>
      </c>
      <c r="D4913" s="2">
        <v>0.22500000000000001</v>
      </c>
      <c r="E4913" s="2">
        <v>8.7900000000000006E-2</v>
      </c>
      <c r="F4913" s="2">
        <v>0.28299999999999997</v>
      </c>
      <c r="G4913" s="2">
        <v>0.96199999999999997</v>
      </c>
      <c r="H4913" s="2">
        <v>0.23400000000000001</v>
      </c>
      <c r="I4913" s="2">
        <v>-6.3500000000000001E-2</v>
      </c>
      <c r="J4913" s="2">
        <v>2.93E-2</v>
      </c>
      <c r="K4913" s="2">
        <v>-0.25900000000000001</v>
      </c>
      <c r="L4913" s="2">
        <v>-0.317</v>
      </c>
      <c r="M4913" s="2">
        <v>0.22</v>
      </c>
      <c r="N4913" s="2">
        <v>0.79600000000000004</v>
      </c>
      <c r="O4913" s="2">
        <v>0.41499999999999998</v>
      </c>
      <c r="P4913" s="2">
        <v>0.14599999999999999</v>
      </c>
    </row>
    <row r="4914" spans="1:16" x14ac:dyDescent="0.2">
      <c r="A4914" s="2">
        <v>5.3699999999999998E-2</v>
      </c>
      <c r="B4914" s="2">
        <v>-0.10299999999999999</v>
      </c>
      <c r="C4914" s="2">
        <v>0.249</v>
      </c>
      <c r="D4914" s="2">
        <v>0.22</v>
      </c>
      <c r="E4914" s="2">
        <v>8.7900000000000006E-2</v>
      </c>
      <c r="F4914" s="2">
        <v>0.28299999999999997</v>
      </c>
      <c r="G4914" s="2">
        <v>0.96199999999999997</v>
      </c>
      <c r="H4914" s="2">
        <v>0.23400000000000001</v>
      </c>
      <c r="I4914" s="2">
        <v>-6.8400000000000002E-2</v>
      </c>
      <c r="J4914" s="2">
        <v>3.4200000000000001E-2</v>
      </c>
      <c r="K4914" s="2">
        <v>-0.25900000000000001</v>
      </c>
      <c r="L4914" s="2">
        <v>-0.312</v>
      </c>
      <c r="M4914" s="2">
        <v>0.22</v>
      </c>
      <c r="N4914" s="2">
        <v>0.79600000000000004</v>
      </c>
      <c r="O4914" s="2">
        <v>0.41499999999999998</v>
      </c>
      <c r="P4914" s="2">
        <v>0.151</v>
      </c>
    </row>
    <row r="4915" spans="1:16" x14ac:dyDescent="0.2">
      <c r="A4915" s="2">
        <v>4.8800000000000003E-2</v>
      </c>
      <c r="B4915" s="2">
        <v>-0.10299999999999999</v>
      </c>
      <c r="C4915" s="2">
        <v>0.249</v>
      </c>
      <c r="D4915" s="2">
        <v>0.22500000000000001</v>
      </c>
      <c r="E4915" s="2">
        <v>8.7900000000000006E-2</v>
      </c>
      <c r="F4915" s="2">
        <v>0.28799999999999998</v>
      </c>
      <c r="G4915" s="2">
        <v>0.96199999999999997</v>
      </c>
      <c r="H4915" s="2">
        <v>0.23400000000000001</v>
      </c>
      <c r="I4915" s="2">
        <v>-6.8400000000000002E-2</v>
      </c>
      <c r="J4915" s="2">
        <v>3.4200000000000001E-2</v>
      </c>
      <c r="K4915" s="2">
        <v>-0.25900000000000001</v>
      </c>
      <c r="L4915" s="2">
        <v>-0.317</v>
      </c>
      <c r="M4915" s="2">
        <v>0.22</v>
      </c>
      <c r="N4915" s="2">
        <v>0.79600000000000004</v>
      </c>
      <c r="O4915" s="2">
        <v>0.41499999999999998</v>
      </c>
      <c r="P4915" s="2">
        <v>0.151</v>
      </c>
    </row>
    <row r="4916" spans="1:16" x14ac:dyDescent="0.2">
      <c r="A4916" s="2">
        <v>5.3699999999999998E-2</v>
      </c>
      <c r="B4916" s="2">
        <v>-0.10299999999999999</v>
      </c>
      <c r="C4916" s="2">
        <v>0.249</v>
      </c>
      <c r="D4916" s="2">
        <v>0.22</v>
      </c>
      <c r="E4916" s="2">
        <v>8.7900000000000006E-2</v>
      </c>
      <c r="F4916" s="2">
        <v>0.28299999999999997</v>
      </c>
      <c r="G4916" s="2">
        <v>0.95699999999999996</v>
      </c>
      <c r="H4916" s="2">
        <v>0.23400000000000001</v>
      </c>
      <c r="I4916" s="2">
        <v>-6.3500000000000001E-2</v>
      </c>
      <c r="J4916" s="2">
        <v>2.93E-2</v>
      </c>
      <c r="K4916" s="2">
        <v>-0.25900000000000001</v>
      </c>
      <c r="L4916" s="2">
        <v>-0.317</v>
      </c>
      <c r="M4916" s="2">
        <v>0.22</v>
      </c>
      <c r="N4916" s="2">
        <v>0.79600000000000004</v>
      </c>
      <c r="O4916" s="2">
        <v>0.42</v>
      </c>
      <c r="P4916" s="2">
        <v>0.151</v>
      </c>
    </row>
    <row r="4917" spans="1:16" x14ac:dyDescent="0.2">
      <c r="A4917" s="2">
        <v>5.3699999999999998E-2</v>
      </c>
      <c r="B4917" s="2">
        <v>-0.10299999999999999</v>
      </c>
      <c r="C4917" s="2">
        <v>0.249</v>
      </c>
      <c r="D4917" s="2">
        <v>0.22</v>
      </c>
      <c r="E4917" s="2">
        <v>8.7900000000000006E-2</v>
      </c>
      <c r="F4917" s="2">
        <v>0.28299999999999997</v>
      </c>
      <c r="G4917" s="2">
        <v>0.95699999999999996</v>
      </c>
      <c r="H4917" s="2">
        <v>0.23400000000000001</v>
      </c>
      <c r="I4917" s="2">
        <v>-6.8400000000000002E-2</v>
      </c>
      <c r="J4917" s="2">
        <v>3.4200000000000001E-2</v>
      </c>
      <c r="K4917" s="2">
        <v>-0.25900000000000001</v>
      </c>
      <c r="L4917" s="2">
        <v>-0.317</v>
      </c>
      <c r="M4917" s="2">
        <v>0.22</v>
      </c>
      <c r="N4917" s="2">
        <v>0.79600000000000004</v>
      </c>
      <c r="O4917" s="2">
        <v>0.42</v>
      </c>
      <c r="P4917" s="2">
        <v>0.151</v>
      </c>
    </row>
    <row r="4918" spans="1:16" x14ac:dyDescent="0.2">
      <c r="A4918" s="2">
        <v>4.8800000000000003E-2</v>
      </c>
      <c r="B4918" s="2">
        <v>-0.10299999999999999</v>
      </c>
      <c r="C4918" s="2">
        <v>0.249</v>
      </c>
      <c r="D4918" s="2">
        <v>0.22</v>
      </c>
      <c r="E4918" s="2">
        <v>9.2799999999999994E-2</v>
      </c>
      <c r="F4918" s="2">
        <v>0.28299999999999997</v>
      </c>
      <c r="G4918" s="2">
        <v>0.95699999999999996</v>
      </c>
      <c r="H4918" s="2">
        <v>0.23899999999999999</v>
      </c>
      <c r="I4918" s="2">
        <v>-6.3500000000000001E-2</v>
      </c>
      <c r="J4918" s="2">
        <v>2.93E-2</v>
      </c>
      <c r="K4918" s="2">
        <v>-0.25900000000000001</v>
      </c>
      <c r="L4918" s="2">
        <v>-0.317</v>
      </c>
      <c r="M4918" s="2">
        <v>0.22</v>
      </c>
      <c r="N4918" s="2">
        <v>0.79600000000000004</v>
      </c>
      <c r="O4918" s="2">
        <v>0.41499999999999998</v>
      </c>
      <c r="P4918" s="2">
        <v>0.151</v>
      </c>
    </row>
    <row r="4919" spans="1:16" x14ac:dyDescent="0.2">
      <c r="A4919" s="2">
        <v>5.3699999999999998E-2</v>
      </c>
      <c r="B4919" s="2">
        <v>-0.10299999999999999</v>
      </c>
      <c r="C4919" s="2">
        <v>0.249</v>
      </c>
      <c r="D4919" s="2">
        <v>0.22</v>
      </c>
      <c r="E4919" s="2">
        <v>9.2799999999999994E-2</v>
      </c>
      <c r="F4919" s="2">
        <v>0.28299999999999997</v>
      </c>
      <c r="G4919" s="2">
        <v>0.95699999999999996</v>
      </c>
      <c r="H4919" s="2">
        <v>0.23400000000000001</v>
      </c>
      <c r="I4919" s="2">
        <v>-6.3500000000000001E-2</v>
      </c>
      <c r="J4919" s="2">
        <v>2.93E-2</v>
      </c>
      <c r="K4919" s="2">
        <v>-0.25900000000000001</v>
      </c>
      <c r="L4919" s="2">
        <v>-0.317</v>
      </c>
      <c r="M4919" s="2">
        <v>0.22</v>
      </c>
      <c r="N4919" s="2">
        <v>0.79100000000000004</v>
      </c>
      <c r="O4919" s="2">
        <v>0.41499999999999998</v>
      </c>
      <c r="P4919" s="2">
        <v>0.151</v>
      </c>
    </row>
    <row r="4920" spans="1:16" x14ac:dyDescent="0.2">
      <c r="A4920" s="2">
        <v>5.3699999999999998E-2</v>
      </c>
      <c r="B4920" s="2">
        <v>-9.7699999999999995E-2</v>
      </c>
      <c r="C4920" s="2">
        <v>0.249</v>
      </c>
      <c r="D4920" s="2">
        <v>0.22</v>
      </c>
      <c r="E4920" s="2">
        <v>8.7900000000000006E-2</v>
      </c>
      <c r="F4920" s="2">
        <v>0.28299999999999997</v>
      </c>
      <c r="G4920" s="2">
        <v>0.95699999999999996</v>
      </c>
      <c r="H4920" s="2">
        <v>0.23400000000000001</v>
      </c>
      <c r="I4920" s="2">
        <v>-6.8400000000000002E-2</v>
      </c>
      <c r="J4920" s="2">
        <v>3.4200000000000001E-2</v>
      </c>
      <c r="K4920" s="2">
        <v>-0.25900000000000001</v>
      </c>
      <c r="L4920" s="2">
        <v>-0.32200000000000001</v>
      </c>
      <c r="M4920" s="2">
        <v>0.22</v>
      </c>
      <c r="N4920" s="2">
        <v>0.79100000000000004</v>
      </c>
      <c r="O4920" s="2">
        <v>0.41499999999999998</v>
      </c>
      <c r="P4920" s="2">
        <v>0.151</v>
      </c>
    </row>
    <row r="4921" spans="1:16" x14ac:dyDescent="0.2">
      <c r="A4921" s="2">
        <v>5.3699999999999998E-2</v>
      </c>
      <c r="B4921" s="2">
        <v>-0.10299999999999999</v>
      </c>
      <c r="C4921" s="2">
        <v>0.249</v>
      </c>
      <c r="D4921" s="2">
        <v>0.22500000000000001</v>
      </c>
      <c r="E4921" s="2">
        <v>8.7900000000000006E-2</v>
      </c>
      <c r="F4921" s="2">
        <v>0.28299999999999997</v>
      </c>
      <c r="G4921" s="2">
        <v>0.95199999999999996</v>
      </c>
      <c r="H4921" s="2">
        <v>0.23400000000000001</v>
      </c>
      <c r="I4921" s="2">
        <v>-6.8400000000000002E-2</v>
      </c>
      <c r="J4921" s="2">
        <v>2.93E-2</v>
      </c>
      <c r="K4921" s="2">
        <v>-0.25900000000000001</v>
      </c>
      <c r="L4921" s="2">
        <v>-0.317</v>
      </c>
      <c r="M4921" s="2">
        <v>0.22</v>
      </c>
      <c r="N4921" s="2">
        <v>0.79100000000000004</v>
      </c>
      <c r="O4921" s="2">
        <v>0.41499999999999998</v>
      </c>
      <c r="P4921" s="2">
        <v>0.151</v>
      </c>
    </row>
    <row r="4922" spans="1:16" x14ac:dyDescent="0.2">
      <c r="A4922" s="2">
        <v>5.3699999999999998E-2</v>
      </c>
      <c r="B4922" s="2">
        <v>-0.10299999999999999</v>
      </c>
      <c r="C4922" s="2">
        <v>0.249</v>
      </c>
      <c r="D4922" s="2">
        <v>0.22</v>
      </c>
      <c r="E4922" s="2">
        <v>8.7900000000000006E-2</v>
      </c>
      <c r="F4922" s="2">
        <v>0.28299999999999997</v>
      </c>
      <c r="G4922" s="2">
        <v>0.95199999999999996</v>
      </c>
      <c r="H4922" s="2">
        <v>0.23400000000000001</v>
      </c>
      <c r="I4922" s="2">
        <v>-6.8400000000000002E-2</v>
      </c>
      <c r="J4922" s="2">
        <v>2.93E-2</v>
      </c>
      <c r="K4922" s="2">
        <v>-0.25900000000000001</v>
      </c>
      <c r="L4922" s="2">
        <v>-0.317</v>
      </c>
      <c r="M4922" s="2">
        <v>0.22500000000000001</v>
      </c>
      <c r="N4922" s="2">
        <v>0.79100000000000004</v>
      </c>
      <c r="O4922" s="2">
        <v>0.41499999999999998</v>
      </c>
      <c r="P4922" s="2">
        <v>0.151</v>
      </c>
    </row>
    <row r="4923" spans="1:16" x14ac:dyDescent="0.2">
      <c r="A4923" s="2">
        <v>5.3699999999999998E-2</v>
      </c>
      <c r="B4923" s="2">
        <v>-0.10299999999999999</v>
      </c>
      <c r="C4923" s="2">
        <v>0.249</v>
      </c>
      <c r="D4923" s="2">
        <v>0.22500000000000001</v>
      </c>
      <c r="E4923" s="2">
        <v>9.2799999999999994E-2</v>
      </c>
      <c r="F4923" s="2">
        <v>0.27800000000000002</v>
      </c>
      <c r="G4923" s="2">
        <v>0.95199999999999996</v>
      </c>
      <c r="H4923" s="2">
        <v>0.23400000000000001</v>
      </c>
      <c r="I4923" s="2">
        <v>-6.3500000000000001E-2</v>
      </c>
      <c r="J4923" s="2">
        <v>3.4200000000000001E-2</v>
      </c>
      <c r="K4923" s="2">
        <v>-0.25900000000000001</v>
      </c>
      <c r="L4923" s="2">
        <v>-0.32200000000000001</v>
      </c>
      <c r="M4923" s="2">
        <v>0.22500000000000001</v>
      </c>
      <c r="N4923" s="2">
        <v>0.79100000000000004</v>
      </c>
      <c r="O4923" s="2">
        <v>0.41499999999999998</v>
      </c>
      <c r="P4923" s="2">
        <v>0.151</v>
      </c>
    </row>
    <row r="4924" spans="1:16" x14ac:dyDescent="0.2">
      <c r="A4924" s="2">
        <v>5.3699999999999998E-2</v>
      </c>
      <c r="B4924" s="2">
        <v>-9.7699999999999995E-2</v>
      </c>
      <c r="C4924" s="2">
        <v>0.249</v>
      </c>
      <c r="D4924" s="2">
        <v>0.22500000000000001</v>
      </c>
      <c r="E4924" s="2">
        <v>8.7900000000000006E-2</v>
      </c>
      <c r="F4924" s="2">
        <v>0.28299999999999997</v>
      </c>
      <c r="G4924" s="2">
        <v>0.95199999999999996</v>
      </c>
      <c r="H4924" s="2">
        <v>0.23400000000000001</v>
      </c>
      <c r="I4924" s="2">
        <v>-6.3500000000000001E-2</v>
      </c>
      <c r="J4924" s="2">
        <v>2.93E-2</v>
      </c>
      <c r="K4924" s="2">
        <v>-0.25900000000000001</v>
      </c>
      <c r="L4924" s="2">
        <v>-0.32200000000000001</v>
      </c>
      <c r="M4924" s="2">
        <v>0.22500000000000001</v>
      </c>
      <c r="N4924" s="2">
        <v>0.79100000000000004</v>
      </c>
      <c r="O4924" s="2">
        <v>0.41499999999999998</v>
      </c>
      <c r="P4924" s="2">
        <v>0.156</v>
      </c>
    </row>
    <row r="4925" spans="1:16" x14ac:dyDescent="0.2">
      <c r="A4925" s="2">
        <v>5.3699999999999998E-2</v>
      </c>
      <c r="B4925" s="2">
        <v>-9.7699999999999995E-2</v>
      </c>
      <c r="C4925" s="2">
        <v>0.249</v>
      </c>
      <c r="D4925" s="2">
        <v>0.22</v>
      </c>
      <c r="E4925" s="2">
        <v>8.7900000000000006E-2</v>
      </c>
      <c r="F4925" s="2">
        <v>0.28299999999999997</v>
      </c>
      <c r="G4925" s="2">
        <v>0.95199999999999996</v>
      </c>
      <c r="H4925" s="2">
        <v>0.23400000000000001</v>
      </c>
      <c r="I4925" s="2">
        <v>-6.3500000000000001E-2</v>
      </c>
      <c r="J4925" s="2">
        <v>3.4200000000000001E-2</v>
      </c>
      <c r="K4925" s="2">
        <v>-0.26400000000000001</v>
      </c>
      <c r="L4925" s="2">
        <v>-0.32200000000000001</v>
      </c>
      <c r="M4925" s="2">
        <v>0.22500000000000001</v>
      </c>
      <c r="N4925" s="2">
        <v>0.78600000000000003</v>
      </c>
      <c r="O4925" s="2">
        <v>0.41499999999999998</v>
      </c>
      <c r="P4925" s="2">
        <v>0.156</v>
      </c>
    </row>
    <row r="4926" spans="1:16" x14ac:dyDescent="0.2">
      <c r="A4926" s="2">
        <v>5.3699999999999998E-2</v>
      </c>
      <c r="B4926" s="2">
        <v>-9.7699999999999995E-2</v>
      </c>
      <c r="C4926" s="2">
        <v>0.249</v>
      </c>
      <c r="D4926" s="2">
        <v>0.22</v>
      </c>
      <c r="E4926" s="2">
        <v>9.2799999999999994E-2</v>
      </c>
      <c r="F4926" s="2">
        <v>0.28299999999999997</v>
      </c>
      <c r="G4926" s="2">
        <v>0.94699999999999995</v>
      </c>
      <c r="H4926" s="2">
        <v>0.23400000000000001</v>
      </c>
      <c r="I4926" s="2">
        <v>-6.3500000000000001E-2</v>
      </c>
      <c r="J4926" s="2">
        <v>2.93E-2</v>
      </c>
      <c r="K4926" s="2">
        <v>-0.26400000000000001</v>
      </c>
      <c r="L4926" s="2">
        <v>-0.32200000000000001</v>
      </c>
      <c r="M4926" s="2">
        <v>0.22500000000000001</v>
      </c>
      <c r="N4926" s="2">
        <v>0.79100000000000004</v>
      </c>
      <c r="O4926" s="2">
        <v>0.41499999999999998</v>
      </c>
      <c r="P4926" s="2">
        <v>0.151</v>
      </c>
    </row>
    <row r="4927" spans="1:16" x14ac:dyDescent="0.2">
      <c r="A4927" s="2">
        <v>5.3699999999999998E-2</v>
      </c>
      <c r="B4927" s="2">
        <v>-9.7699999999999995E-2</v>
      </c>
      <c r="C4927" s="2">
        <v>0.249</v>
      </c>
      <c r="D4927" s="2">
        <v>0.22500000000000001</v>
      </c>
      <c r="E4927" s="2">
        <v>9.2799999999999994E-2</v>
      </c>
      <c r="F4927" s="2">
        <v>0.28299999999999997</v>
      </c>
      <c r="G4927" s="2">
        <v>0.94699999999999995</v>
      </c>
      <c r="H4927" s="2">
        <v>0.23400000000000001</v>
      </c>
      <c r="I4927" s="2">
        <v>-6.3500000000000001E-2</v>
      </c>
      <c r="J4927" s="2">
        <v>3.4200000000000001E-2</v>
      </c>
      <c r="K4927" s="2">
        <v>-0.26400000000000001</v>
      </c>
      <c r="L4927" s="2">
        <v>-0.32200000000000001</v>
      </c>
      <c r="M4927" s="2">
        <v>0.22500000000000001</v>
      </c>
      <c r="N4927" s="2">
        <v>0.78600000000000003</v>
      </c>
      <c r="O4927" s="2">
        <v>0.41499999999999998</v>
      </c>
      <c r="P4927" s="2">
        <v>0.156</v>
      </c>
    </row>
    <row r="4928" spans="1:16" x14ac:dyDescent="0.2">
      <c r="A4928" s="2">
        <v>5.3699999999999998E-2</v>
      </c>
      <c r="B4928" s="2">
        <v>-9.7699999999999995E-2</v>
      </c>
      <c r="C4928" s="2">
        <v>0.249</v>
      </c>
      <c r="D4928" s="2">
        <v>0.22</v>
      </c>
      <c r="E4928" s="2">
        <v>8.7900000000000006E-2</v>
      </c>
      <c r="F4928" s="2">
        <v>0.27800000000000002</v>
      </c>
      <c r="G4928" s="2">
        <v>0.94699999999999995</v>
      </c>
      <c r="H4928" s="2">
        <v>0.23400000000000001</v>
      </c>
      <c r="I4928" s="2">
        <v>-6.3500000000000001E-2</v>
      </c>
      <c r="J4928" s="2">
        <v>3.4200000000000001E-2</v>
      </c>
      <c r="K4928" s="2">
        <v>-0.25900000000000001</v>
      </c>
      <c r="L4928" s="2">
        <v>-0.317</v>
      </c>
      <c r="M4928" s="2">
        <v>0.22500000000000001</v>
      </c>
      <c r="N4928" s="2">
        <v>0.78600000000000003</v>
      </c>
      <c r="O4928" s="2">
        <v>0.41499999999999998</v>
      </c>
      <c r="P4928" s="2">
        <v>0.156</v>
      </c>
    </row>
    <row r="4929" spans="1:16" x14ac:dyDescent="0.2">
      <c r="A4929" s="2">
        <v>5.3699999999999998E-2</v>
      </c>
      <c r="B4929" s="2">
        <v>-9.7699999999999995E-2</v>
      </c>
      <c r="C4929" s="2">
        <v>0.249</v>
      </c>
      <c r="D4929" s="2">
        <v>0.22</v>
      </c>
      <c r="E4929" s="2">
        <v>9.2799999999999994E-2</v>
      </c>
      <c r="F4929" s="2">
        <v>0.27800000000000002</v>
      </c>
      <c r="G4929" s="2">
        <v>0.94199999999999995</v>
      </c>
      <c r="H4929" s="2">
        <v>0.23400000000000001</v>
      </c>
      <c r="I4929" s="2">
        <v>-6.3500000000000001E-2</v>
      </c>
      <c r="J4929" s="2">
        <v>3.4200000000000001E-2</v>
      </c>
      <c r="K4929" s="2">
        <v>-0.26400000000000001</v>
      </c>
      <c r="L4929" s="2">
        <v>-0.32200000000000001</v>
      </c>
      <c r="M4929" s="2">
        <v>0.22500000000000001</v>
      </c>
      <c r="N4929" s="2">
        <v>0.78600000000000003</v>
      </c>
      <c r="O4929" s="2">
        <v>0.41499999999999998</v>
      </c>
      <c r="P4929" s="2">
        <v>0.156</v>
      </c>
    </row>
    <row r="4930" spans="1:16" x14ac:dyDescent="0.2">
      <c r="A4930" s="2">
        <v>5.3699999999999998E-2</v>
      </c>
      <c r="B4930" s="2">
        <v>-9.7699999999999995E-2</v>
      </c>
      <c r="C4930" s="2">
        <v>0.249</v>
      </c>
      <c r="D4930" s="2">
        <v>0.22</v>
      </c>
      <c r="E4930" s="2">
        <v>8.7900000000000006E-2</v>
      </c>
      <c r="F4930" s="2">
        <v>0.27800000000000002</v>
      </c>
      <c r="G4930" s="2">
        <v>0.94199999999999995</v>
      </c>
      <c r="H4930" s="2">
        <v>0.23400000000000001</v>
      </c>
      <c r="I4930" s="2">
        <v>-6.3500000000000001E-2</v>
      </c>
      <c r="J4930" s="2">
        <v>2.93E-2</v>
      </c>
      <c r="K4930" s="2">
        <v>-0.26400000000000001</v>
      </c>
      <c r="L4930" s="2">
        <v>-0.32200000000000001</v>
      </c>
      <c r="M4930" s="2">
        <v>0.22500000000000001</v>
      </c>
      <c r="N4930" s="2">
        <v>0.78600000000000003</v>
      </c>
      <c r="O4930" s="2">
        <v>0.41499999999999998</v>
      </c>
      <c r="P4930" s="2">
        <v>0.156</v>
      </c>
    </row>
    <row r="4931" spans="1:16" x14ac:dyDescent="0.2">
      <c r="A4931" s="2">
        <v>5.3699999999999998E-2</v>
      </c>
      <c r="B4931" s="2">
        <v>-9.7699999999999995E-2</v>
      </c>
      <c r="C4931" s="2">
        <v>0.249</v>
      </c>
      <c r="D4931" s="2">
        <v>0.22</v>
      </c>
      <c r="E4931" s="2">
        <v>8.7900000000000006E-2</v>
      </c>
      <c r="F4931" s="2">
        <v>0.27800000000000002</v>
      </c>
      <c r="G4931" s="2">
        <v>0.93700000000000006</v>
      </c>
      <c r="H4931" s="2">
        <v>0.23400000000000001</v>
      </c>
      <c r="I4931" s="2">
        <v>-6.3500000000000001E-2</v>
      </c>
      <c r="J4931" s="2">
        <v>3.4200000000000001E-2</v>
      </c>
      <c r="K4931" s="2">
        <v>-0.26400000000000001</v>
      </c>
      <c r="L4931" s="2">
        <v>-0.32200000000000001</v>
      </c>
      <c r="M4931" s="2">
        <v>0.22500000000000001</v>
      </c>
      <c r="N4931" s="2">
        <v>0.78600000000000003</v>
      </c>
      <c r="O4931" s="2">
        <v>0.41499999999999998</v>
      </c>
      <c r="P4931" s="2">
        <v>0.156</v>
      </c>
    </row>
    <row r="4932" spans="1:16" x14ac:dyDescent="0.2">
      <c r="A4932" s="2">
        <v>5.3699999999999998E-2</v>
      </c>
      <c r="B4932" s="2">
        <v>-9.7699999999999995E-2</v>
      </c>
      <c r="C4932" s="2">
        <v>0.249</v>
      </c>
      <c r="D4932" s="2">
        <v>0.22</v>
      </c>
      <c r="E4932" s="2">
        <v>8.7900000000000006E-2</v>
      </c>
      <c r="F4932" s="2">
        <v>0.27300000000000002</v>
      </c>
      <c r="G4932" s="2">
        <v>0.93700000000000006</v>
      </c>
      <c r="H4932" s="2">
        <v>0.23400000000000001</v>
      </c>
      <c r="I4932" s="2">
        <v>-6.3500000000000001E-2</v>
      </c>
      <c r="J4932" s="2">
        <v>3.4200000000000001E-2</v>
      </c>
      <c r="K4932" s="2">
        <v>-0.26400000000000001</v>
      </c>
      <c r="L4932" s="2">
        <v>-0.32200000000000001</v>
      </c>
      <c r="M4932" s="2">
        <v>0.22500000000000001</v>
      </c>
      <c r="N4932" s="2">
        <v>0.78100000000000003</v>
      </c>
      <c r="O4932" s="2">
        <v>0.41499999999999998</v>
      </c>
      <c r="P4932" s="2">
        <v>0.156</v>
      </c>
    </row>
    <row r="4933" spans="1:16" x14ac:dyDescent="0.2">
      <c r="A4933" s="2">
        <v>5.3699999999999998E-2</v>
      </c>
      <c r="B4933" s="2">
        <v>-9.7699999999999995E-2</v>
      </c>
      <c r="C4933" s="2">
        <v>0.249</v>
      </c>
      <c r="D4933" s="2">
        <v>0.22500000000000001</v>
      </c>
      <c r="E4933" s="2">
        <v>9.2799999999999994E-2</v>
      </c>
      <c r="F4933" s="2">
        <v>0.27800000000000002</v>
      </c>
      <c r="G4933" s="2">
        <v>0.93700000000000006</v>
      </c>
      <c r="H4933" s="2">
        <v>0.23400000000000001</v>
      </c>
      <c r="I4933" s="2">
        <v>-6.3500000000000001E-2</v>
      </c>
      <c r="J4933" s="2">
        <v>3.4200000000000001E-2</v>
      </c>
      <c r="K4933" s="2">
        <v>-0.26400000000000001</v>
      </c>
      <c r="L4933" s="2">
        <v>-0.32700000000000001</v>
      </c>
      <c r="M4933" s="2">
        <v>0.22500000000000001</v>
      </c>
      <c r="N4933" s="2">
        <v>0.78100000000000003</v>
      </c>
      <c r="O4933" s="2">
        <v>0.41499999999999998</v>
      </c>
      <c r="P4933" s="2">
        <v>0.156</v>
      </c>
    </row>
    <row r="4934" spans="1:16" x14ac:dyDescent="0.2">
      <c r="A4934" s="2">
        <v>5.3699999999999998E-2</v>
      </c>
      <c r="B4934" s="2">
        <v>-9.7699999999999995E-2</v>
      </c>
      <c r="C4934" s="2">
        <v>0.254</v>
      </c>
      <c r="D4934" s="2">
        <v>0.22500000000000001</v>
      </c>
      <c r="E4934" s="2">
        <v>8.7900000000000006E-2</v>
      </c>
      <c r="F4934" s="2">
        <v>0.27800000000000002</v>
      </c>
      <c r="G4934" s="2">
        <v>0.93300000000000005</v>
      </c>
      <c r="H4934" s="2">
        <v>0.23400000000000001</v>
      </c>
      <c r="I4934" s="2">
        <v>-6.3500000000000001E-2</v>
      </c>
      <c r="J4934" s="2">
        <v>3.4200000000000001E-2</v>
      </c>
      <c r="K4934" s="2">
        <v>-0.26400000000000001</v>
      </c>
      <c r="L4934" s="2">
        <v>-0.32700000000000001</v>
      </c>
      <c r="M4934" s="2">
        <v>0.22900000000000001</v>
      </c>
      <c r="N4934" s="2">
        <v>0.78600000000000003</v>
      </c>
      <c r="O4934" s="2">
        <v>0.42</v>
      </c>
      <c r="P4934" s="2">
        <v>0.156</v>
      </c>
    </row>
    <row r="4935" spans="1:16" x14ac:dyDescent="0.2">
      <c r="A4935" s="2">
        <v>5.3699999999999998E-2</v>
      </c>
      <c r="B4935" s="2">
        <v>-9.7699999999999995E-2</v>
      </c>
      <c r="C4935" s="2">
        <v>0.249</v>
      </c>
      <c r="D4935" s="2">
        <v>0.22</v>
      </c>
      <c r="E4935" s="2">
        <v>8.7900000000000006E-2</v>
      </c>
      <c r="F4935" s="2">
        <v>0.27800000000000002</v>
      </c>
      <c r="G4935" s="2">
        <v>0.93300000000000005</v>
      </c>
      <c r="H4935" s="2">
        <v>0.23400000000000001</v>
      </c>
      <c r="I4935" s="2">
        <v>-6.3500000000000001E-2</v>
      </c>
      <c r="J4935" s="2">
        <v>3.4200000000000001E-2</v>
      </c>
      <c r="K4935" s="2">
        <v>-0.26400000000000001</v>
      </c>
      <c r="L4935" s="2">
        <v>-0.32700000000000001</v>
      </c>
      <c r="M4935" s="2">
        <v>0.22900000000000001</v>
      </c>
      <c r="N4935" s="2">
        <v>0.78100000000000003</v>
      </c>
      <c r="O4935" s="2">
        <v>0.41499999999999998</v>
      </c>
      <c r="P4935" s="2">
        <v>0.156</v>
      </c>
    </row>
    <row r="4936" spans="1:16" x14ac:dyDescent="0.2">
      <c r="A4936" s="2">
        <v>5.3699999999999998E-2</v>
      </c>
      <c r="B4936" s="2">
        <v>-9.2799999999999994E-2</v>
      </c>
      <c r="C4936" s="2">
        <v>0.249</v>
      </c>
      <c r="D4936" s="2">
        <v>0.22500000000000001</v>
      </c>
      <c r="E4936" s="2">
        <v>8.7900000000000006E-2</v>
      </c>
      <c r="F4936" s="2">
        <v>0.27800000000000002</v>
      </c>
      <c r="G4936" s="2">
        <v>0.93300000000000005</v>
      </c>
      <c r="H4936" s="2">
        <v>0.23400000000000001</v>
      </c>
      <c r="I4936" s="2">
        <v>-6.3500000000000001E-2</v>
      </c>
      <c r="J4936" s="2">
        <v>3.4200000000000001E-2</v>
      </c>
      <c r="K4936" s="2">
        <v>-0.26400000000000001</v>
      </c>
      <c r="L4936" s="2">
        <v>-0.32200000000000001</v>
      </c>
      <c r="M4936" s="2">
        <v>0.22900000000000001</v>
      </c>
      <c r="N4936" s="2">
        <v>0.78100000000000003</v>
      </c>
      <c r="O4936" s="2">
        <v>0.41499999999999998</v>
      </c>
      <c r="P4936" s="2">
        <v>0.156</v>
      </c>
    </row>
    <row r="4937" spans="1:16" x14ac:dyDescent="0.2">
      <c r="A4937" s="2">
        <v>5.3699999999999998E-2</v>
      </c>
      <c r="B4937" s="2">
        <v>-9.2799999999999994E-2</v>
      </c>
      <c r="C4937" s="2">
        <v>0.249</v>
      </c>
      <c r="D4937" s="2">
        <v>0.22</v>
      </c>
      <c r="E4937" s="2">
        <v>9.2799999999999994E-2</v>
      </c>
      <c r="F4937" s="2">
        <v>0.27800000000000002</v>
      </c>
      <c r="G4937" s="2">
        <v>0.93300000000000005</v>
      </c>
      <c r="H4937" s="2">
        <v>0.23899999999999999</v>
      </c>
      <c r="I4937" s="2">
        <v>-6.3500000000000001E-2</v>
      </c>
      <c r="J4937" s="2">
        <v>3.4200000000000001E-2</v>
      </c>
      <c r="K4937" s="2">
        <v>-0.26400000000000001</v>
      </c>
      <c r="L4937" s="2">
        <v>-0.32700000000000001</v>
      </c>
      <c r="M4937" s="2">
        <v>0.22900000000000001</v>
      </c>
      <c r="N4937" s="2">
        <v>0.78100000000000003</v>
      </c>
      <c r="O4937" s="2">
        <v>0.41499999999999998</v>
      </c>
      <c r="P4937" s="2">
        <v>0.156</v>
      </c>
    </row>
    <row r="4938" spans="1:16" x14ac:dyDescent="0.2">
      <c r="A4938" s="2">
        <v>5.3699999999999998E-2</v>
      </c>
      <c r="B4938" s="2">
        <v>-9.2799999999999994E-2</v>
      </c>
      <c r="C4938" s="2">
        <v>0.249</v>
      </c>
      <c r="D4938" s="2">
        <v>0.22500000000000001</v>
      </c>
      <c r="E4938" s="2">
        <v>8.7900000000000006E-2</v>
      </c>
      <c r="F4938" s="2">
        <v>0.27800000000000002</v>
      </c>
      <c r="G4938" s="2">
        <v>0.93300000000000005</v>
      </c>
      <c r="H4938" s="2">
        <v>0.23400000000000001</v>
      </c>
      <c r="I4938" s="2">
        <v>-6.3500000000000001E-2</v>
      </c>
      <c r="J4938" s="2">
        <v>3.4200000000000001E-2</v>
      </c>
      <c r="K4938" s="2">
        <v>-0.26400000000000001</v>
      </c>
      <c r="L4938" s="2">
        <v>-0.32700000000000001</v>
      </c>
      <c r="M4938" s="2">
        <v>0.22900000000000001</v>
      </c>
      <c r="N4938" s="2">
        <v>0.78100000000000003</v>
      </c>
      <c r="O4938" s="2">
        <v>0.41499999999999998</v>
      </c>
      <c r="P4938" s="2">
        <v>0.161</v>
      </c>
    </row>
    <row r="4939" spans="1:16" x14ac:dyDescent="0.2">
      <c r="A4939" s="2">
        <v>5.3699999999999998E-2</v>
      </c>
      <c r="B4939" s="2">
        <v>-9.7699999999999995E-2</v>
      </c>
      <c r="C4939" s="2">
        <v>0.249</v>
      </c>
      <c r="D4939" s="2">
        <v>0.22</v>
      </c>
      <c r="E4939" s="2">
        <v>9.2799999999999994E-2</v>
      </c>
      <c r="F4939" s="2">
        <v>0.27300000000000002</v>
      </c>
      <c r="G4939" s="2">
        <v>0.92800000000000005</v>
      </c>
      <c r="H4939" s="2">
        <v>0.23400000000000001</v>
      </c>
      <c r="I4939" s="2">
        <v>-6.3500000000000001E-2</v>
      </c>
      <c r="J4939" s="2">
        <v>3.4200000000000001E-2</v>
      </c>
      <c r="K4939" s="2">
        <v>-0.26400000000000001</v>
      </c>
      <c r="L4939" s="2">
        <v>-0.32200000000000001</v>
      </c>
      <c r="M4939" s="2">
        <v>0.22900000000000001</v>
      </c>
      <c r="N4939" s="2">
        <v>0.78100000000000003</v>
      </c>
      <c r="O4939" s="2">
        <v>0.41499999999999998</v>
      </c>
      <c r="P4939" s="2">
        <v>0.156</v>
      </c>
    </row>
    <row r="4940" spans="1:16" x14ac:dyDescent="0.2">
      <c r="A4940" s="2">
        <v>5.8599999999999999E-2</v>
      </c>
      <c r="B4940" s="2">
        <v>-9.7699999999999995E-2</v>
      </c>
      <c r="C4940" s="2">
        <v>0.249</v>
      </c>
      <c r="D4940" s="2">
        <v>0.22500000000000001</v>
      </c>
      <c r="E4940" s="2">
        <v>9.2799999999999994E-2</v>
      </c>
      <c r="F4940" s="2">
        <v>0.27300000000000002</v>
      </c>
      <c r="G4940" s="2">
        <v>0.92800000000000005</v>
      </c>
      <c r="H4940" s="2">
        <v>0.23400000000000001</v>
      </c>
      <c r="I4940" s="2">
        <v>-5.8599999999999999E-2</v>
      </c>
      <c r="J4940" s="2">
        <v>3.4200000000000001E-2</v>
      </c>
      <c r="K4940" s="2">
        <v>-0.26400000000000001</v>
      </c>
      <c r="L4940" s="2">
        <v>-0.32700000000000001</v>
      </c>
      <c r="M4940" s="2">
        <v>0.22900000000000001</v>
      </c>
      <c r="N4940" s="2">
        <v>0.78100000000000003</v>
      </c>
      <c r="O4940" s="2">
        <v>0.41499999999999998</v>
      </c>
      <c r="P4940" s="2">
        <v>0.161</v>
      </c>
    </row>
    <row r="4941" spans="1:16" x14ac:dyDescent="0.2">
      <c r="A4941" s="2">
        <v>5.3699999999999998E-2</v>
      </c>
      <c r="B4941" s="2">
        <v>-9.7699999999999995E-2</v>
      </c>
      <c r="C4941" s="2">
        <v>0.24399999999999999</v>
      </c>
      <c r="D4941" s="2">
        <v>0.22500000000000001</v>
      </c>
      <c r="E4941" s="2">
        <v>8.7900000000000006E-2</v>
      </c>
      <c r="F4941" s="2">
        <v>0.27800000000000002</v>
      </c>
      <c r="G4941" s="2">
        <v>0.92300000000000004</v>
      </c>
      <c r="H4941" s="2">
        <v>0.23400000000000001</v>
      </c>
      <c r="I4941" s="2">
        <v>-6.3500000000000001E-2</v>
      </c>
      <c r="J4941" s="2">
        <v>3.4200000000000001E-2</v>
      </c>
      <c r="K4941" s="2">
        <v>-0.26400000000000001</v>
      </c>
      <c r="L4941" s="2">
        <v>-0.32200000000000001</v>
      </c>
      <c r="M4941" s="2">
        <v>0.22900000000000001</v>
      </c>
      <c r="N4941" s="2">
        <v>0.78100000000000003</v>
      </c>
      <c r="O4941" s="2">
        <v>0.42</v>
      </c>
      <c r="P4941" s="2">
        <v>0.156</v>
      </c>
    </row>
    <row r="4942" spans="1:16" x14ac:dyDescent="0.2">
      <c r="A4942" s="2">
        <v>5.3699999999999998E-2</v>
      </c>
      <c r="B4942" s="2">
        <v>-9.2799999999999994E-2</v>
      </c>
      <c r="C4942" s="2">
        <v>0.249</v>
      </c>
      <c r="D4942" s="2">
        <v>0.22500000000000001</v>
      </c>
      <c r="E4942" s="2">
        <v>8.7900000000000006E-2</v>
      </c>
      <c r="F4942" s="2">
        <v>0.27300000000000002</v>
      </c>
      <c r="G4942" s="2">
        <v>0.92300000000000004</v>
      </c>
      <c r="H4942" s="2">
        <v>0.23400000000000001</v>
      </c>
      <c r="I4942" s="2">
        <v>-6.3500000000000001E-2</v>
      </c>
      <c r="J4942" s="2">
        <v>3.4200000000000001E-2</v>
      </c>
      <c r="K4942" s="2">
        <v>-0.26400000000000001</v>
      </c>
      <c r="L4942" s="2">
        <v>-0.32700000000000001</v>
      </c>
      <c r="M4942" s="2">
        <v>0.22900000000000001</v>
      </c>
      <c r="N4942" s="2">
        <v>0.78100000000000003</v>
      </c>
      <c r="O4942" s="2">
        <v>0.41499999999999998</v>
      </c>
      <c r="P4942" s="2">
        <v>0.161</v>
      </c>
    </row>
    <row r="4943" spans="1:16" x14ac:dyDescent="0.2">
      <c r="A4943" s="2">
        <v>5.3699999999999998E-2</v>
      </c>
      <c r="B4943" s="2">
        <v>-9.7699999999999995E-2</v>
      </c>
      <c r="C4943" s="2">
        <v>0.249</v>
      </c>
      <c r="D4943" s="2">
        <v>0.22500000000000001</v>
      </c>
      <c r="E4943" s="2">
        <v>9.2799999999999994E-2</v>
      </c>
      <c r="F4943" s="2">
        <v>0.27800000000000002</v>
      </c>
      <c r="G4943" s="2">
        <v>0.92300000000000004</v>
      </c>
      <c r="H4943" s="2">
        <v>0.23400000000000001</v>
      </c>
      <c r="I4943" s="2">
        <v>-5.8599999999999999E-2</v>
      </c>
      <c r="J4943" s="2">
        <v>3.4200000000000001E-2</v>
      </c>
      <c r="K4943" s="2">
        <v>-0.26400000000000001</v>
      </c>
      <c r="L4943" s="2">
        <v>-0.32200000000000001</v>
      </c>
      <c r="M4943" s="2">
        <v>0.22900000000000001</v>
      </c>
      <c r="N4943" s="2">
        <v>0.78100000000000003</v>
      </c>
      <c r="O4943" s="2">
        <v>0.41499999999999998</v>
      </c>
      <c r="P4943" s="2">
        <v>0.161</v>
      </c>
    </row>
    <row r="4944" spans="1:16" x14ac:dyDescent="0.2">
      <c r="A4944" s="2">
        <v>5.8599999999999999E-2</v>
      </c>
      <c r="B4944" s="2">
        <v>-9.2799999999999994E-2</v>
      </c>
      <c r="C4944" s="2">
        <v>0.249</v>
      </c>
      <c r="D4944" s="2">
        <v>0.22</v>
      </c>
      <c r="E4944" s="2">
        <v>9.2799999999999994E-2</v>
      </c>
      <c r="F4944" s="2">
        <v>0.27800000000000002</v>
      </c>
      <c r="G4944" s="2">
        <v>0.92300000000000004</v>
      </c>
      <c r="H4944" s="2">
        <v>0.23400000000000001</v>
      </c>
      <c r="I4944" s="2">
        <v>-5.8599999999999999E-2</v>
      </c>
      <c r="J4944" s="2">
        <v>3.4200000000000001E-2</v>
      </c>
      <c r="K4944" s="2">
        <v>-0.26400000000000001</v>
      </c>
      <c r="L4944" s="2">
        <v>-0.32700000000000001</v>
      </c>
      <c r="M4944" s="2">
        <v>0.22900000000000001</v>
      </c>
      <c r="N4944" s="2">
        <v>0.78100000000000003</v>
      </c>
      <c r="O4944" s="2">
        <v>0.41499999999999998</v>
      </c>
      <c r="P4944" s="2">
        <v>0.161</v>
      </c>
    </row>
    <row r="4945" spans="1:16" x14ac:dyDescent="0.2">
      <c r="A4945" s="2">
        <v>5.3699999999999998E-2</v>
      </c>
      <c r="B4945" s="2">
        <v>-9.2799999999999994E-2</v>
      </c>
      <c r="C4945" s="2">
        <v>0.254</v>
      </c>
      <c r="D4945" s="2">
        <v>0.22500000000000001</v>
      </c>
      <c r="E4945" s="2">
        <v>9.2799999999999994E-2</v>
      </c>
      <c r="F4945" s="2">
        <v>0.27800000000000002</v>
      </c>
      <c r="G4945" s="2">
        <v>0.92300000000000004</v>
      </c>
      <c r="H4945" s="2">
        <v>0.23899999999999999</v>
      </c>
      <c r="I4945" s="2">
        <v>-6.3500000000000001E-2</v>
      </c>
      <c r="J4945" s="2">
        <v>3.4200000000000001E-2</v>
      </c>
      <c r="K4945" s="2">
        <v>-0.26400000000000001</v>
      </c>
      <c r="L4945" s="2">
        <v>-0.32700000000000001</v>
      </c>
      <c r="M4945" s="2">
        <v>0.22900000000000001</v>
      </c>
      <c r="N4945" s="2">
        <v>0.78100000000000003</v>
      </c>
      <c r="O4945" s="2">
        <v>0.41499999999999998</v>
      </c>
      <c r="P4945" s="2">
        <v>0.161</v>
      </c>
    </row>
    <row r="4946" spans="1:16" x14ac:dyDescent="0.2">
      <c r="A4946" s="2">
        <v>5.3699999999999998E-2</v>
      </c>
      <c r="B4946" s="2">
        <v>-9.2799999999999994E-2</v>
      </c>
      <c r="C4946" s="2">
        <v>0.254</v>
      </c>
      <c r="D4946" s="2">
        <v>0.22500000000000001</v>
      </c>
      <c r="E4946" s="2">
        <v>9.2799999999999994E-2</v>
      </c>
      <c r="F4946" s="2">
        <v>0.27300000000000002</v>
      </c>
      <c r="G4946" s="2">
        <v>0.91800000000000004</v>
      </c>
      <c r="H4946" s="2">
        <v>0.23899999999999999</v>
      </c>
      <c r="I4946" s="2">
        <v>-6.3500000000000001E-2</v>
      </c>
      <c r="J4946" s="2">
        <v>3.4200000000000001E-2</v>
      </c>
      <c r="K4946" s="2">
        <v>-0.26400000000000001</v>
      </c>
      <c r="L4946" s="2">
        <v>-0.32700000000000001</v>
      </c>
      <c r="M4946" s="2">
        <v>0.23400000000000001</v>
      </c>
      <c r="N4946" s="2">
        <v>0.78100000000000003</v>
      </c>
      <c r="O4946" s="2">
        <v>0.41499999999999998</v>
      </c>
      <c r="P4946" s="2">
        <v>0.161</v>
      </c>
    </row>
    <row r="4947" spans="1:16" x14ac:dyDescent="0.2">
      <c r="A4947" s="2">
        <v>5.3699999999999998E-2</v>
      </c>
      <c r="B4947" s="2">
        <v>-9.2799999999999994E-2</v>
      </c>
      <c r="C4947" s="2">
        <v>0.249</v>
      </c>
      <c r="D4947" s="2">
        <v>0.22500000000000001</v>
      </c>
      <c r="E4947" s="2">
        <v>9.2799999999999994E-2</v>
      </c>
      <c r="F4947" s="2">
        <v>0.27300000000000002</v>
      </c>
      <c r="G4947" s="2">
        <v>0.91800000000000004</v>
      </c>
      <c r="H4947" s="2">
        <v>0.23400000000000001</v>
      </c>
      <c r="I4947" s="2">
        <v>-6.3500000000000001E-2</v>
      </c>
      <c r="J4947" s="2">
        <v>3.4200000000000001E-2</v>
      </c>
      <c r="K4947" s="2">
        <v>-0.26400000000000001</v>
      </c>
      <c r="L4947" s="2">
        <v>-0.32700000000000001</v>
      </c>
      <c r="M4947" s="2">
        <v>0.23400000000000001</v>
      </c>
      <c r="N4947" s="2">
        <v>0.78100000000000003</v>
      </c>
      <c r="O4947" s="2">
        <v>0.41499999999999998</v>
      </c>
      <c r="P4947" s="2">
        <v>0.161</v>
      </c>
    </row>
    <row r="4948" spans="1:16" x14ac:dyDescent="0.2">
      <c r="A4948" s="2">
        <v>5.3699999999999998E-2</v>
      </c>
      <c r="B4948" s="2">
        <v>-9.2799999999999994E-2</v>
      </c>
      <c r="C4948" s="2">
        <v>0.249</v>
      </c>
      <c r="D4948" s="2">
        <v>0.22500000000000001</v>
      </c>
      <c r="E4948" s="2">
        <v>9.2799999999999994E-2</v>
      </c>
      <c r="F4948" s="2">
        <v>0.27300000000000002</v>
      </c>
      <c r="G4948" s="2">
        <v>0.91300000000000003</v>
      </c>
      <c r="H4948" s="2">
        <v>0.23400000000000001</v>
      </c>
      <c r="I4948" s="2">
        <v>-5.8599999999999999E-2</v>
      </c>
      <c r="J4948" s="2">
        <v>2.93E-2</v>
      </c>
      <c r="K4948" s="2">
        <v>-0.26400000000000001</v>
      </c>
      <c r="L4948" s="2">
        <v>-0.32200000000000001</v>
      </c>
      <c r="M4948" s="2">
        <v>0.23400000000000001</v>
      </c>
      <c r="N4948" s="2">
        <v>0.77600000000000002</v>
      </c>
      <c r="O4948" s="2">
        <v>0.41499999999999998</v>
      </c>
      <c r="P4948" s="2">
        <v>0.161</v>
      </c>
    </row>
    <row r="4949" spans="1:16" x14ac:dyDescent="0.2">
      <c r="A4949" s="2">
        <v>5.8599999999999999E-2</v>
      </c>
      <c r="B4949" s="2">
        <v>-9.2799999999999994E-2</v>
      </c>
      <c r="C4949" s="2">
        <v>0.249</v>
      </c>
      <c r="D4949" s="2">
        <v>0.22500000000000001</v>
      </c>
      <c r="E4949" s="2">
        <v>9.2799999999999994E-2</v>
      </c>
      <c r="F4949" s="2">
        <v>0.27300000000000002</v>
      </c>
      <c r="G4949" s="2">
        <v>0.91300000000000003</v>
      </c>
      <c r="H4949" s="2">
        <v>0.23400000000000001</v>
      </c>
      <c r="I4949" s="2">
        <v>-6.3500000000000001E-2</v>
      </c>
      <c r="J4949" s="2">
        <v>3.4200000000000001E-2</v>
      </c>
      <c r="K4949" s="2">
        <v>-0.26400000000000001</v>
      </c>
      <c r="L4949" s="2">
        <v>-0.32700000000000001</v>
      </c>
      <c r="M4949" s="2">
        <v>0.23400000000000001</v>
      </c>
      <c r="N4949" s="2">
        <v>0.77600000000000002</v>
      </c>
      <c r="O4949" s="2">
        <v>0.42</v>
      </c>
      <c r="P4949" s="2">
        <v>0.161</v>
      </c>
    </row>
    <row r="4950" spans="1:16" x14ac:dyDescent="0.2">
      <c r="A4950" s="2">
        <v>5.8599999999999999E-2</v>
      </c>
      <c r="B4950" s="2">
        <v>-9.2799999999999994E-2</v>
      </c>
      <c r="C4950" s="2">
        <v>0.249</v>
      </c>
      <c r="D4950" s="2">
        <v>0.22500000000000001</v>
      </c>
      <c r="E4950" s="2">
        <v>9.2799999999999994E-2</v>
      </c>
      <c r="F4950" s="2">
        <v>0.27300000000000002</v>
      </c>
      <c r="G4950" s="2">
        <v>0.91800000000000004</v>
      </c>
      <c r="H4950" s="2">
        <v>0.23899999999999999</v>
      </c>
      <c r="I4950" s="2">
        <v>-6.3500000000000001E-2</v>
      </c>
      <c r="J4950" s="2">
        <v>3.4200000000000001E-2</v>
      </c>
      <c r="K4950" s="2">
        <v>-0.26400000000000001</v>
      </c>
      <c r="L4950" s="2">
        <v>-0.32700000000000001</v>
      </c>
      <c r="M4950" s="2">
        <v>0.23400000000000001</v>
      </c>
      <c r="N4950" s="2">
        <v>0.77600000000000002</v>
      </c>
      <c r="O4950" s="2">
        <v>0.42</v>
      </c>
      <c r="P4950" s="2">
        <v>0.161</v>
      </c>
    </row>
    <row r="4951" spans="1:16" x14ac:dyDescent="0.2">
      <c r="A4951" s="2">
        <v>5.8599999999999999E-2</v>
      </c>
      <c r="B4951" s="2">
        <v>-8.7900000000000006E-2</v>
      </c>
      <c r="C4951" s="2">
        <v>0.254</v>
      </c>
      <c r="D4951" s="2">
        <v>0.22500000000000001</v>
      </c>
      <c r="E4951" s="2">
        <v>8.7900000000000006E-2</v>
      </c>
      <c r="F4951" s="2">
        <v>0.27300000000000002</v>
      </c>
      <c r="G4951" s="2">
        <v>0.91300000000000003</v>
      </c>
      <c r="H4951" s="2">
        <v>0.23400000000000001</v>
      </c>
      <c r="I4951" s="2">
        <v>-6.3500000000000001E-2</v>
      </c>
      <c r="J4951" s="2">
        <v>3.4200000000000001E-2</v>
      </c>
      <c r="K4951" s="2">
        <v>-0.26900000000000002</v>
      </c>
      <c r="L4951" s="2">
        <v>-0.33200000000000002</v>
      </c>
      <c r="M4951" s="2">
        <v>0.23400000000000001</v>
      </c>
      <c r="N4951" s="2">
        <v>0.78100000000000003</v>
      </c>
      <c r="O4951" s="2">
        <v>0.42</v>
      </c>
      <c r="P4951" s="2">
        <v>0.16600000000000001</v>
      </c>
    </row>
    <row r="4952" spans="1:16" x14ac:dyDescent="0.2">
      <c r="A4952" s="2">
        <v>5.3699999999999998E-2</v>
      </c>
      <c r="B4952" s="2">
        <v>-8.7900000000000006E-2</v>
      </c>
      <c r="C4952" s="2">
        <v>0.254</v>
      </c>
      <c r="D4952" s="2">
        <v>0.22500000000000001</v>
      </c>
      <c r="E4952" s="2">
        <v>9.2799999999999994E-2</v>
      </c>
      <c r="F4952" s="2">
        <v>0.27300000000000002</v>
      </c>
      <c r="G4952" s="2">
        <v>0.91300000000000003</v>
      </c>
      <c r="H4952" s="2">
        <v>0.23899999999999999</v>
      </c>
      <c r="I4952" s="2">
        <v>-6.3500000000000001E-2</v>
      </c>
      <c r="J4952" s="2">
        <v>3.4200000000000001E-2</v>
      </c>
      <c r="K4952" s="2">
        <v>-0.26900000000000002</v>
      </c>
      <c r="L4952" s="2">
        <v>-0.33200000000000002</v>
      </c>
      <c r="M4952" s="2">
        <v>0.22900000000000001</v>
      </c>
      <c r="N4952" s="2">
        <v>0.77600000000000002</v>
      </c>
      <c r="O4952" s="2">
        <v>0.41499999999999998</v>
      </c>
      <c r="P4952" s="2">
        <v>0.161</v>
      </c>
    </row>
    <row r="4953" spans="1:16" x14ac:dyDescent="0.2">
      <c r="A4953" s="2">
        <v>5.3699999999999998E-2</v>
      </c>
      <c r="B4953" s="2">
        <v>-9.2799999999999994E-2</v>
      </c>
      <c r="C4953" s="2">
        <v>0.249</v>
      </c>
      <c r="D4953" s="2">
        <v>0.22500000000000001</v>
      </c>
      <c r="E4953" s="2">
        <v>9.2799999999999994E-2</v>
      </c>
      <c r="F4953" s="2">
        <v>0.27300000000000002</v>
      </c>
      <c r="G4953" s="2">
        <v>0.91300000000000003</v>
      </c>
      <c r="H4953" s="2">
        <v>0.23899999999999999</v>
      </c>
      <c r="I4953" s="2">
        <v>-6.3500000000000001E-2</v>
      </c>
      <c r="J4953" s="2">
        <v>3.4200000000000001E-2</v>
      </c>
      <c r="K4953" s="2">
        <v>-0.26900000000000002</v>
      </c>
      <c r="L4953" s="2">
        <v>-0.32700000000000001</v>
      </c>
      <c r="M4953" s="2">
        <v>0.23400000000000001</v>
      </c>
      <c r="N4953" s="2">
        <v>0.77600000000000002</v>
      </c>
      <c r="O4953" s="2">
        <v>0.41499999999999998</v>
      </c>
      <c r="P4953" s="2">
        <v>0.161</v>
      </c>
    </row>
    <row r="4954" spans="1:16" x14ac:dyDescent="0.2">
      <c r="A4954" s="2">
        <v>5.3699999999999998E-2</v>
      </c>
      <c r="B4954" s="2">
        <v>-8.7900000000000006E-2</v>
      </c>
      <c r="C4954" s="2">
        <v>0.249</v>
      </c>
      <c r="D4954" s="2">
        <v>0.22500000000000001</v>
      </c>
      <c r="E4954" s="2">
        <v>9.2799999999999994E-2</v>
      </c>
      <c r="F4954" s="2">
        <v>0.27300000000000002</v>
      </c>
      <c r="G4954" s="2">
        <v>0.91300000000000003</v>
      </c>
      <c r="H4954" s="2">
        <v>0.23899999999999999</v>
      </c>
      <c r="I4954" s="2">
        <v>-6.3500000000000001E-2</v>
      </c>
      <c r="J4954" s="2">
        <v>3.4200000000000001E-2</v>
      </c>
      <c r="K4954" s="2">
        <v>-0.26900000000000002</v>
      </c>
      <c r="L4954" s="2">
        <v>-0.32700000000000001</v>
      </c>
      <c r="M4954" s="2">
        <v>0.23400000000000001</v>
      </c>
      <c r="N4954" s="2">
        <v>0.78100000000000003</v>
      </c>
      <c r="O4954" s="2">
        <v>0.41499999999999998</v>
      </c>
      <c r="P4954" s="2">
        <v>0.161</v>
      </c>
    </row>
    <row r="4955" spans="1:16" x14ac:dyDescent="0.2">
      <c r="A4955" s="2">
        <v>5.8599999999999999E-2</v>
      </c>
      <c r="B4955" s="2">
        <v>-8.7900000000000006E-2</v>
      </c>
      <c r="C4955" s="2">
        <v>0.254</v>
      </c>
      <c r="D4955" s="2">
        <v>0.22500000000000001</v>
      </c>
      <c r="E4955" s="2">
        <v>9.2799999999999994E-2</v>
      </c>
      <c r="F4955" s="2">
        <v>0.27300000000000002</v>
      </c>
      <c r="G4955" s="2">
        <v>0.90800000000000003</v>
      </c>
      <c r="H4955" s="2">
        <v>0.24399999999999999</v>
      </c>
      <c r="I4955" s="2">
        <v>-6.3500000000000001E-2</v>
      </c>
      <c r="J4955" s="2">
        <v>3.4200000000000001E-2</v>
      </c>
      <c r="K4955" s="2">
        <v>-0.26900000000000002</v>
      </c>
      <c r="L4955" s="2">
        <v>-0.32700000000000001</v>
      </c>
      <c r="M4955" s="2">
        <v>0.23400000000000001</v>
      </c>
      <c r="N4955" s="2">
        <v>0.77600000000000002</v>
      </c>
      <c r="O4955" s="2">
        <v>0.42</v>
      </c>
      <c r="P4955" s="2">
        <v>0.161</v>
      </c>
    </row>
    <row r="4956" spans="1:16" x14ac:dyDescent="0.2">
      <c r="A4956" s="2">
        <v>5.8599999999999999E-2</v>
      </c>
      <c r="B4956" s="2">
        <v>-8.7900000000000006E-2</v>
      </c>
      <c r="C4956" s="2">
        <v>0.249</v>
      </c>
      <c r="D4956" s="2">
        <v>0.22500000000000001</v>
      </c>
      <c r="E4956" s="2">
        <v>9.2799999999999994E-2</v>
      </c>
      <c r="F4956" s="2">
        <v>0.27300000000000002</v>
      </c>
      <c r="G4956" s="2">
        <v>0.90800000000000003</v>
      </c>
      <c r="H4956" s="2">
        <v>0.23899999999999999</v>
      </c>
      <c r="I4956" s="2">
        <v>-6.3500000000000001E-2</v>
      </c>
      <c r="J4956" s="2">
        <v>3.4200000000000001E-2</v>
      </c>
      <c r="K4956" s="2">
        <v>-0.26900000000000002</v>
      </c>
      <c r="L4956" s="2">
        <v>-0.32700000000000001</v>
      </c>
      <c r="M4956" s="2">
        <v>0.23400000000000001</v>
      </c>
      <c r="N4956" s="2">
        <v>0.77600000000000002</v>
      </c>
      <c r="O4956" s="2">
        <v>0.41499999999999998</v>
      </c>
      <c r="P4956" s="2">
        <v>0.16600000000000001</v>
      </c>
    </row>
    <row r="4957" spans="1:16" x14ac:dyDescent="0.2">
      <c r="A4957" s="2">
        <v>5.8599999999999999E-2</v>
      </c>
      <c r="B4957" s="2">
        <v>-8.7900000000000006E-2</v>
      </c>
      <c r="C4957" s="2">
        <v>0.249</v>
      </c>
      <c r="D4957" s="2">
        <v>0.22500000000000001</v>
      </c>
      <c r="E4957" s="2">
        <v>9.2799999999999994E-2</v>
      </c>
      <c r="F4957" s="2">
        <v>0.27300000000000002</v>
      </c>
      <c r="G4957" s="2">
        <v>0.90800000000000003</v>
      </c>
      <c r="H4957" s="2">
        <v>0.23899999999999999</v>
      </c>
      <c r="I4957" s="2">
        <v>-5.8599999999999999E-2</v>
      </c>
      <c r="J4957" s="2">
        <v>3.4200000000000001E-2</v>
      </c>
      <c r="K4957" s="2">
        <v>-0.26400000000000001</v>
      </c>
      <c r="L4957" s="2">
        <v>-0.32700000000000001</v>
      </c>
      <c r="M4957" s="2">
        <v>0.23400000000000001</v>
      </c>
      <c r="N4957" s="2">
        <v>0.77600000000000002</v>
      </c>
      <c r="O4957" s="2">
        <v>0.41499999999999998</v>
      </c>
      <c r="P4957" s="2">
        <v>0.16600000000000001</v>
      </c>
    </row>
    <row r="4958" spans="1:16" x14ac:dyDescent="0.2">
      <c r="A4958" s="2">
        <v>5.8599999999999999E-2</v>
      </c>
      <c r="B4958" s="2">
        <v>-8.7900000000000006E-2</v>
      </c>
      <c r="C4958" s="2">
        <v>0.254</v>
      </c>
      <c r="D4958" s="2">
        <v>0.22500000000000001</v>
      </c>
      <c r="E4958" s="2">
        <v>9.2799999999999994E-2</v>
      </c>
      <c r="F4958" s="2">
        <v>0.27300000000000002</v>
      </c>
      <c r="G4958" s="2">
        <v>0.90800000000000003</v>
      </c>
      <c r="H4958" s="2">
        <v>0.23899999999999999</v>
      </c>
      <c r="I4958" s="2">
        <v>-6.3500000000000001E-2</v>
      </c>
      <c r="J4958" s="2">
        <v>3.4200000000000001E-2</v>
      </c>
      <c r="K4958" s="2">
        <v>-0.26900000000000002</v>
      </c>
      <c r="L4958" s="2">
        <v>-0.33200000000000002</v>
      </c>
      <c r="M4958" s="2">
        <v>0.23899999999999999</v>
      </c>
      <c r="N4958" s="2">
        <v>0.77600000000000002</v>
      </c>
      <c r="O4958" s="2">
        <v>0.41499999999999998</v>
      </c>
      <c r="P4958" s="2">
        <v>0.161</v>
      </c>
    </row>
    <row r="4959" spans="1:16" x14ac:dyDescent="0.2">
      <c r="A4959" s="2">
        <v>5.8599999999999999E-2</v>
      </c>
      <c r="B4959" s="2">
        <v>-8.7900000000000006E-2</v>
      </c>
      <c r="C4959" s="2">
        <v>0.254</v>
      </c>
      <c r="D4959" s="2">
        <v>0.22500000000000001</v>
      </c>
      <c r="E4959" s="2">
        <v>9.2799999999999994E-2</v>
      </c>
      <c r="F4959" s="2">
        <v>0.27800000000000002</v>
      </c>
      <c r="G4959" s="2">
        <v>0.90800000000000003</v>
      </c>
      <c r="H4959" s="2">
        <v>0.23899999999999999</v>
      </c>
      <c r="I4959" s="2">
        <v>-6.3500000000000001E-2</v>
      </c>
      <c r="J4959" s="2">
        <v>3.4200000000000001E-2</v>
      </c>
      <c r="K4959" s="2">
        <v>-0.26900000000000002</v>
      </c>
      <c r="L4959" s="2">
        <v>-0.32700000000000001</v>
      </c>
      <c r="M4959" s="2">
        <v>0.23400000000000001</v>
      </c>
      <c r="N4959" s="2">
        <v>0.77600000000000002</v>
      </c>
      <c r="O4959" s="2">
        <v>0.41499999999999998</v>
      </c>
      <c r="P4959" s="2">
        <v>0.16600000000000001</v>
      </c>
    </row>
    <row r="4960" spans="1:16" x14ac:dyDescent="0.2">
      <c r="A4960" s="2">
        <v>5.8599999999999999E-2</v>
      </c>
      <c r="B4960" s="2">
        <v>-8.7900000000000006E-2</v>
      </c>
      <c r="C4960" s="2">
        <v>0.254</v>
      </c>
      <c r="D4960" s="2">
        <v>0.22500000000000001</v>
      </c>
      <c r="E4960" s="2">
        <v>9.2799999999999994E-2</v>
      </c>
      <c r="F4960" s="2">
        <v>0.27300000000000002</v>
      </c>
      <c r="G4960" s="2">
        <v>0.90800000000000003</v>
      </c>
      <c r="H4960" s="2">
        <v>0.24399999999999999</v>
      </c>
      <c r="I4960" s="2">
        <v>-6.3500000000000001E-2</v>
      </c>
      <c r="J4960" s="2">
        <v>3.4200000000000001E-2</v>
      </c>
      <c r="K4960" s="2">
        <v>-0.26900000000000002</v>
      </c>
      <c r="L4960" s="2">
        <v>-0.33200000000000002</v>
      </c>
      <c r="M4960" s="2">
        <v>0.23899999999999999</v>
      </c>
      <c r="N4960" s="2">
        <v>0.77600000000000002</v>
      </c>
      <c r="O4960" s="2">
        <v>0.42</v>
      </c>
      <c r="P4960" s="2">
        <v>0.16600000000000001</v>
      </c>
    </row>
    <row r="4961" spans="1:16" x14ac:dyDescent="0.2">
      <c r="A4961" s="2">
        <v>5.8599999999999999E-2</v>
      </c>
      <c r="B4961" s="2">
        <v>-8.3000000000000004E-2</v>
      </c>
      <c r="C4961" s="2">
        <v>0.254</v>
      </c>
      <c r="D4961" s="2">
        <v>0.22500000000000001</v>
      </c>
      <c r="E4961" s="2">
        <v>9.2799999999999994E-2</v>
      </c>
      <c r="F4961" s="2">
        <v>0.27300000000000002</v>
      </c>
      <c r="G4961" s="2">
        <v>0.90300000000000002</v>
      </c>
      <c r="H4961" s="2">
        <v>0.24399999999999999</v>
      </c>
      <c r="I4961" s="2">
        <v>-6.3500000000000001E-2</v>
      </c>
      <c r="J4961" s="2">
        <v>3.4200000000000001E-2</v>
      </c>
      <c r="K4961" s="2">
        <v>-0.26900000000000002</v>
      </c>
      <c r="L4961" s="2">
        <v>-0.32700000000000001</v>
      </c>
      <c r="M4961" s="2">
        <v>0.23400000000000001</v>
      </c>
      <c r="N4961" s="2">
        <v>0.77600000000000002</v>
      </c>
      <c r="O4961" s="2">
        <v>0.41499999999999998</v>
      </c>
      <c r="P4961" s="2">
        <v>0.16600000000000001</v>
      </c>
    </row>
    <row r="4962" spans="1:16" x14ac:dyDescent="0.2">
      <c r="A4962" s="2">
        <v>5.8599999999999999E-2</v>
      </c>
      <c r="B4962" s="2">
        <v>-8.3000000000000004E-2</v>
      </c>
      <c r="C4962" s="2">
        <v>0.254</v>
      </c>
      <c r="D4962" s="2">
        <v>0.22500000000000001</v>
      </c>
      <c r="E4962" s="2">
        <v>9.2799999999999994E-2</v>
      </c>
      <c r="F4962" s="2">
        <v>0.27300000000000002</v>
      </c>
      <c r="G4962" s="2">
        <v>0.90300000000000002</v>
      </c>
      <c r="H4962" s="2">
        <v>0.24399999999999999</v>
      </c>
      <c r="I4962" s="2">
        <v>-6.3500000000000001E-2</v>
      </c>
      <c r="J4962" s="2">
        <v>3.4200000000000001E-2</v>
      </c>
      <c r="K4962" s="2">
        <v>-0.26900000000000002</v>
      </c>
      <c r="L4962" s="2">
        <v>-0.32700000000000001</v>
      </c>
      <c r="M4962" s="2">
        <v>0.23400000000000001</v>
      </c>
      <c r="N4962" s="2">
        <v>0.77600000000000002</v>
      </c>
      <c r="O4962" s="2">
        <v>0.42</v>
      </c>
      <c r="P4962" s="2">
        <v>0.16600000000000001</v>
      </c>
    </row>
    <row r="4963" spans="1:16" x14ac:dyDescent="0.2">
      <c r="A4963" s="2">
        <v>5.8599999999999999E-2</v>
      </c>
      <c r="B4963" s="2">
        <v>-8.3000000000000004E-2</v>
      </c>
      <c r="C4963" s="2">
        <v>0.254</v>
      </c>
      <c r="D4963" s="2">
        <v>0.22500000000000001</v>
      </c>
      <c r="E4963" s="2">
        <v>9.2799999999999994E-2</v>
      </c>
      <c r="F4963" s="2">
        <v>0.27300000000000002</v>
      </c>
      <c r="G4963" s="2">
        <v>0.90300000000000002</v>
      </c>
      <c r="H4963" s="2">
        <v>0.24399999999999999</v>
      </c>
      <c r="I4963" s="2">
        <v>-6.3500000000000001E-2</v>
      </c>
      <c r="J4963" s="2">
        <v>3.4200000000000001E-2</v>
      </c>
      <c r="K4963" s="2">
        <v>-0.26900000000000002</v>
      </c>
      <c r="L4963" s="2">
        <v>-0.33200000000000002</v>
      </c>
      <c r="M4963" s="2">
        <v>0.23400000000000001</v>
      </c>
      <c r="N4963" s="2">
        <v>0.77600000000000002</v>
      </c>
      <c r="O4963" s="2">
        <v>0.41499999999999998</v>
      </c>
      <c r="P4963" s="2">
        <v>0.161</v>
      </c>
    </row>
    <row r="4964" spans="1:16" x14ac:dyDescent="0.2">
      <c r="A4964" s="2">
        <v>5.8599999999999999E-2</v>
      </c>
      <c r="B4964" s="2">
        <v>-8.3000000000000004E-2</v>
      </c>
      <c r="C4964" s="2">
        <v>0.254</v>
      </c>
      <c r="D4964" s="2">
        <v>0.22500000000000001</v>
      </c>
      <c r="E4964" s="2">
        <v>9.2799999999999994E-2</v>
      </c>
      <c r="F4964" s="2">
        <v>0.27300000000000002</v>
      </c>
      <c r="G4964" s="2">
        <v>0.90300000000000002</v>
      </c>
      <c r="H4964" s="2">
        <v>0.24399999999999999</v>
      </c>
      <c r="I4964" s="2">
        <v>-6.3500000000000001E-2</v>
      </c>
      <c r="J4964" s="2">
        <v>3.4200000000000001E-2</v>
      </c>
      <c r="K4964" s="2">
        <v>-0.26900000000000002</v>
      </c>
      <c r="L4964" s="2">
        <v>-0.33200000000000002</v>
      </c>
      <c r="M4964" s="2">
        <v>0.23400000000000001</v>
      </c>
      <c r="N4964" s="2">
        <v>0.77600000000000002</v>
      </c>
      <c r="O4964" s="2">
        <v>0.42</v>
      </c>
      <c r="P4964" s="2">
        <v>0.16600000000000001</v>
      </c>
    </row>
    <row r="4965" spans="1:16" x14ac:dyDescent="0.2">
      <c r="A4965" s="2">
        <v>6.3500000000000001E-2</v>
      </c>
      <c r="B4965" s="2">
        <v>-8.3000000000000004E-2</v>
      </c>
      <c r="C4965" s="2">
        <v>0.254</v>
      </c>
      <c r="D4965" s="2">
        <v>0.22500000000000001</v>
      </c>
      <c r="E4965" s="2">
        <v>9.2799999999999994E-2</v>
      </c>
      <c r="F4965" s="2">
        <v>0.27300000000000002</v>
      </c>
      <c r="G4965" s="2">
        <v>0.90300000000000002</v>
      </c>
      <c r="H4965" s="2">
        <v>0.24399999999999999</v>
      </c>
      <c r="I4965" s="2">
        <v>-6.3500000000000001E-2</v>
      </c>
      <c r="J4965" s="2">
        <v>3.4200000000000001E-2</v>
      </c>
      <c r="K4965" s="2">
        <v>-0.26900000000000002</v>
      </c>
      <c r="L4965" s="2">
        <v>-0.33200000000000002</v>
      </c>
      <c r="M4965" s="2">
        <v>0.23899999999999999</v>
      </c>
      <c r="N4965" s="2">
        <v>0.77100000000000002</v>
      </c>
      <c r="O4965" s="2">
        <v>0.42</v>
      </c>
      <c r="P4965" s="2">
        <v>0.161</v>
      </c>
    </row>
    <row r="4966" spans="1:16" x14ac:dyDescent="0.2">
      <c r="A4966" s="2">
        <v>5.8599999999999999E-2</v>
      </c>
      <c r="B4966" s="2">
        <v>-8.3000000000000004E-2</v>
      </c>
      <c r="C4966" s="2">
        <v>0.254</v>
      </c>
      <c r="D4966" s="2">
        <v>0.22500000000000001</v>
      </c>
      <c r="E4966" s="2">
        <v>9.2799999999999994E-2</v>
      </c>
      <c r="F4966" s="2">
        <v>0.27300000000000002</v>
      </c>
      <c r="G4966" s="2">
        <v>0.89800000000000002</v>
      </c>
      <c r="H4966" s="2">
        <v>0.24399999999999999</v>
      </c>
      <c r="I4966" s="2">
        <v>-6.3500000000000001E-2</v>
      </c>
      <c r="J4966" s="2">
        <v>3.4200000000000001E-2</v>
      </c>
      <c r="K4966" s="2">
        <v>-0.27300000000000002</v>
      </c>
      <c r="L4966" s="2">
        <v>-0.33200000000000002</v>
      </c>
      <c r="M4966" s="2">
        <v>0.23400000000000001</v>
      </c>
      <c r="N4966" s="2">
        <v>0.77600000000000002</v>
      </c>
      <c r="O4966" s="2">
        <v>0.41499999999999998</v>
      </c>
      <c r="P4966" s="2">
        <v>0.16600000000000001</v>
      </c>
    </row>
    <row r="4967" spans="1:16" x14ac:dyDescent="0.2">
      <c r="A4967" s="2">
        <v>5.8599999999999999E-2</v>
      </c>
      <c r="B4967" s="2">
        <v>-8.3000000000000004E-2</v>
      </c>
      <c r="C4967" s="2">
        <v>0.254</v>
      </c>
      <c r="D4967" s="2">
        <v>0.22900000000000001</v>
      </c>
      <c r="E4967" s="2">
        <v>9.7699999999999995E-2</v>
      </c>
      <c r="F4967" s="2">
        <v>0.27300000000000002</v>
      </c>
      <c r="G4967" s="2">
        <v>0.90300000000000002</v>
      </c>
      <c r="H4967" s="2">
        <v>0.24399999999999999</v>
      </c>
      <c r="I4967" s="2">
        <v>-6.3500000000000001E-2</v>
      </c>
      <c r="J4967" s="2">
        <v>3.4200000000000001E-2</v>
      </c>
      <c r="K4967" s="2">
        <v>-0.26900000000000002</v>
      </c>
      <c r="L4967" s="2">
        <v>-0.33200000000000002</v>
      </c>
      <c r="M4967" s="2">
        <v>0.23899999999999999</v>
      </c>
      <c r="N4967" s="2">
        <v>0.77600000000000002</v>
      </c>
      <c r="O4967" s="2">
        <v>0.42</v>
      </c>
      <c r="P4967" s="2">
        <v>0.16600000000000001</v>
      </c>
    </row>
    <row r="4968" spans="1:16" x14ac:dyDescent="0.2">
      <c r="A4968" s="2">
        <v>6.3500000000000001E-2</v>
      </c>
      <c r="B4968" s="2">
        <v>-8.3000000000000004E-2</v>
      </c>
      <c r="C4968" s="2">
        <v>0.254</v>
      </c>
      <c r="D4968" s="2">
        <v>0.22500000000000001</v>
      </c>
      <c r="E4968" s="2">
        <v>9.7699999999999995E-2</v>
      </c>
      <c r="F4968" s="2">
        <v>0.27300000000000002</v>
      </c>
      <c r="G4968" s="2">
        <v>0.90300000000000002</v>
      </c>
      <c r="H4968" s="2">
        <v>0.24399999999999999</v>
      </c>
      <c r="I4968" s="2">
        <v>-5.8599999999999999E-2</v>
      </c>
      <c r="J4968" s="2">
        <v>3.4200000000000001E-2</v>
      </c>
      <c r="K4968" s="2">
        <v>-0.26900000000000002</v>
      </c>
      <c r="L4968" s="2">
        <v>-0.33200000000000002</v>
      </c>
      <c r="M4968" s="2">
        <v>0.23899999999999999</v>
      </c>
      <c r="N4968" s="2">
        <v>0.77600000000000002</v>
      </c>
      <c r="O4968" s="2">
        <v>0.41499999999999998</v>
      </c>
      <c r="P4968" s="2">
        <v>0.16600000000000001</v>
      </c>
    </row>
    <row r="4969" spans="1:16" x14ac:dyDescent="0.2">
      <c r="A4969" s="2">
        <v>6.3500000000000001E-2</v>
      </c>
      <c r="B4969" s="2">
        <v>-8.3000000000000004E-2</v>
      </c>
      <c r="C4969" s="2">
        <v>0.254</v>
      </c>
      <c r="D4969" s="2">
        <v>0.22500000000000001</v>
      </c>
      <c r="E4969" s="2">
        <v>9.2799999999999994E-2</v>
      </c>
      <c r="F4969" s="2">
        <v>0.27300000000000002</v>
      </c>
      <c r="G4969" s="2">
        <v>0.90300000000000002</v>
      </c>
      <c r="H4969" s="2">
        <v>0.24399999999999999</v>
      </c>
      <c r="I4969" s="2">
        <v>-6.3500000000000001E-2</v>
      </c>
      <c r="J4969" s="2">
        <v>3.4200000000000001E-2</v>
      </c>
      <c r="K4969" s="2">
        <v>-0.26900000000000002</v>
      </c>
      <c r="L4969" s="2">
        <v>-0.33200000000000002</v>
      </c>
      <c r="M4969" s="2">
        <v>0.23899999999999999</v>
      </c>
      <c r="N4969" s="2">
        <v>0.77600000000000002</v>
      </c>
      <c r="O4969" s="2">
        <v>0.42</v>
      </c>
      <c r="P4969" s="2">
        <v>0.16600000000000001</v>
      </c>
    </row>
    <row r="4970" spans="1:16" x14ac:dyDescent="0.2">
      <c r="A4970" s="2">
        <v>6.3500000000000001E-2</v>
      </c>
      <c r="B4970" s="2">
        <v>-8.3000000000000004E-2</v>
      </c>
      <c r="C4970" s="2">
        <v>0.254</v>
      </c>
      <c r="D4970" s="2">
        <v>0.22500000000000001</v>
      </c>
      <c r="E4970" s="2">
        <v>9.7699999999999995E-2</v>
      </c>
      <c r="F4970" s="2">
        <v>0.27300000000000002</v>
      </c>
      <c r="G4970" s="2">
        <v>0.89800000000000002</v>
      </c>
      <c r="H4970" s="2">
        <v>0.24399999999999999</v>
      </c>
      <c r="I4970" s="2">
        <v>-6.3500000000000001E-2</v>
      </c>
      <c r="J4970" s="2">
        <v>3.4200000000000001E-2</v>
      </c>
      <c r="K4970" s="2">
        <v>-0.27300000000000002</v>
      </c>
      <c r="L4970" s="2">
        <v>-0.33200000000000002</v>
      </c>
      <c r="M4970" s="2">
        <v>0.23899999999999999</v>
      </c>
      <c r="N4970" s="2">
        <v>0.77600000000000002</v>
      </c>
      <c r="O4970" s="2">
        <v>0.42</v>
      </c>
      <c r="P4970" s="2">
        <v>0.16600000000000001</v>
      </c>
    </row>
    <row r="4971" spans="1:16" x14ac:dyDescent="0.2">
      <c r="A4971" s="2">
        <v>5.8599999999999999E-2</v>
      </c>
      <c r="B4971" s="2">
        <v>-8.3000000000000004E-2</v>
      </c>
      <c r="C4971" s="2">
        <v>0.254</v>
      </c>
      <c r="D4971" s="2">
        <v>0.22900000000000001</v>
      </c>
      <c r="E4971" s="2">
        <v>9.7699999999999995E-2</v>
      </c>
      <c r="F4971" s="2">
        <v>0.27300000000000002</v>
      </c>
      <c r="G4971" s="2">
        <v>0.89800000000000002</v>
      </c>
      <c r="H4971" s="2">
        <v>0.249</v>
      </c>
      <c r="I4971" s="2">
        <v>-6.3500000000000001E-2</v>
      </c>
      <c r="J4971" s="2">
        <v>3.4200000000000001E-2</v>
      </c>
      <c r="K4971" s="2">
        <v>-0.26900000000000002</v>
      </c>
      <c r="L4971" s="2">
        <v>-0.33200000000000002</v>
      </c>
      <c r="M4971" s="2">
        <v>0.23899999999999999</v>
      </c>
      <c r="N4971" s="2">
        <v>0.77100000000000002</v>
      </c>
      <c r="O4971" s="2">
        <v>0.41499999999999998</v>
      </c>
      <c r="P4971" s="2">
        <v>0.16600000000000001</v>
      </c>
    </row>
    <row r="4972" spans="1:16" x14ac:dyDescent="0.2">
      <c r="A4972" s="2">
        <v>5.8599999999999999E-2</v>
      </c>
      <c r="B4972" s="2">
        <v>-8.3000000000000004E-2</v>
      </c>
      <c r="C4972" s="2">
        <v>0.254</v>
      </c>
      <c r="D4972" s="2">
        <v>0.22500000000000001</v>
      </c>
      <c r="E4972" s="2">
        <v>9.7699999999999995E-2</v>
      </c>
      <c r="F4972" s="2">
        <v>0.27300000000000002</v>
      </c>
      <c r="G4972" s="2">
        <v>0.89800000000000002</v>
      </c>
      <c r="H4972" s="2">
        <v>0.249</v>
      </c>
      <c r="I4972" s="2">
        <v>-6.3500000000000001E-2</v>
      </c>
      <c r="J4972" s="2">
        <v>3.4200000000000001E-2</v>
      </c>
      <c r="K4972" s="2">
        <v>-0.27300000000000002</v>
      </c>
      <c r="L4972" s="2">
        <v>-0.33700000000000002</v>
      </c>
      <c r="M4972" s="2">
        <v>0.23899999999999999</v>
      </c>
      <c r="N4972" s="2">
        <v>0.77100000000000002</v>
      </c>
      <c r="O4972" s="2">
        <v>0.42</v>
      </c>
      <c r="P4972" s="2">
        <v>0.16600000000000001</v>
      </c>
    </row>
    <row r="4973" spans="1:16" x14ac:dyDescent="0.2">
      <c r="A4973" s="2">
        <v>5.8599999999999999E-2</v>
      </c>
      <c r="B4973" s="2">
        <v>-8.3000000000000004E-2</v>
      </c>
      <c r="C4973" s="2">
        <v>0.254</v>
      </c>
      <c r="D4973" s="2">
        <v>0.22500000000000001</v>
      </c>
      <c r="E4973" s="2">
        <v>9.7699999999999995E-2</v>
      </c>
      <c r="F4973" s="2">
        <v>0.27300000000000002</v>
      </c>
      <c r="G4973" s="2">
        <v>0.89800000000000002</v>
      </c>
      <c r="H4973" s="2">
        <v>0.24399999999999999</v>
      </c>
      <c r="I4973" s="2">
        <v>-6.3500000000000001E-2</v>
      </c>
      <c r="J4973" s="2">
        <v>3.4200000000000001E-2</v>
      </c>
      <c r="K4973" s="2">
        <v>-0.27300000000000002</v>
      </c>
      <c r="L4973" s="2">
        <v>-0.33200000000000002</v>
      </c>
      <c r="M4973" s="2">
        <v>0.23899999999999999</v>
      </c>
      <c r="N4973" s="2">
        <v>0.77600000000000002</v>
      </c>
      <c r="O4973" s="2">
        <v>0.42</v>
      </c>
      <c r="P4973" s="2">
        <v>0.16600000000000001</v>
      </c>
    </row>
    <row r="4974" spans="1:16" x14ac:dyDescent="0.2">
      <c r="A4974" s="2">
        <v>5.8599999999999999E-2</v>
      </c>
      <c r="B4974" s="2">
        <v>-8.3000000000000004E-2</v>
      </c>
      <c r="C4974" s="2">
        <v>0.254</v>
      </c>
      <c r="D4974" s="2">
        <v>0.22500000000000001</v>
      </c>
      <c r="E4974" s="2">
        <v>9.7699999999999995E-2</v>
      </c>
      <c r="F4974" s="2">
        <v>0.27300000000000002</v>
      </c>
      <c r="G4974" s="2">
        <v>0.89800000000000002</v>
      </c>
      <c r="H4974" s="2">
        <v>0.249</v>
      </c>
      <c r="I4974" s="2">
        <v>-6.3500000000000001E-2</v>
      </c>
      <c r="J4974" s="2">
        <v>3.4200000000000001E-2</v>
      </c>
      <c r="K4974" s="2">
        <v>-0.27300000000000002</v>
      </c>
      <c r="L4974" s="2">
        <v>-0.33200000000000002</v>
      </c>
      <c r="M4974" s="2">
        <v>0.23899999999999999</v>
      </c>
      <c r="N4974" s="2">
        <v>0.77100000000000002</v>
      </c>
      <c r="O4974" s="2">
        <v>0.42</v>
      </c>
      <c r="P4974" s="2">
        <v>0.16600000000000001</v>
      </c>
    </row>
    <row r="4975" spans="1:16" x14ac:dyDescent="0.2">
      <c r="A4975" s="2">
        <v>6.3500000000000001E-2</v>
      </c>
      <c r="B4975" s="2">
        <v>-8.3000000000000004E-2</v>
      </c>
      <c r="C4975" s="2">
        <v>0.254</v>
      </c>
      <c r="D4975" s="2">
        <v>0.22500000000000001</v>
      </c>
      <c r="E4975" s="2">
        <v>9.7699999999999995E-2</v>
      </c>
      <c r="F4975" s="2">
        <v>0.27300000000000002</v>
      </c>
      <c r="G4975" s="2">
        <v>0.90300000000000002</v>
      </c>
      <c r="H4975" s="2">
        <v>0.249</v>
      </c>
      <c r="I4975" s="2">
        <v>-6.3500000000000001E-2</v>
      </c>
      <c r="J4975" s="2">
        <v>3.4200000000000001E-2</v>
      </c>
      <c r="K4975" s="2">
        <v>-0.27300000000000002</v>
      </c>
      <c r="L4975" s="2">
        <v>-0.33200000000000002</v>
      </c>
      <c r="M4975" s="2">
        <v>0.23899999999999999</v>
      </c>
      <c r="N4975" s="2">
        <v>0.77600000000000002</v>
      </c>
      <c r="O4975" s="2">
        <v>0.42</v>
      </c>
      <c r="P4975" s="2">
        <v>0.17100000000000001</v>
      </c>
    </row>
    <row r="4976" spans="1:16" x14ac:dyDescent="0.2">
      <c r="A4976" s="2">
        <v>5.8599999999999999E-2</v>
      </c>
      <c r="B4976" s="2">
        <v>-7.8100000000000003E-2</v>
      </c>
      <c r="C4976" s="2">
        <v>0.254</v>
      </c>
      <c r="D4976" s="2">
        <v>0.22500000000000001</v>
      </c>
      <c r="E4976" s="2">
        <v>9.7699999999999995E-2</v>
      </c>
      <c r="F4976" s="2">
        <v>0.27300000000000002</v>
      </c>
      <c r="G4976" s="2">
        <v>0.89800000000000002</v>
      </c>
      <c r="H4976" s="2">
        <v>0.249</v>
      </c>
      <c r="I4976" s="2">
        <v>-5.8599999999999999E-2</v>
      </c>
      <c r="J4976" s="2">
        <v>3.4200000000000001E-2</v>
      </c>
      <c r="K4976" s="2">
        <v>-0.27300000000000002</v>
      </c>
      <c r="L4976" s="2">
        <v>-0.33200000000000002</v>
      </c>
      <c r="M4976" s="2">
        <v>0.23899999999999999</v>
      </c>
      <c r="N4976" s="2">
        <v>0.77100000000000002</v>
      </c>
      <c r="O4976" s="2">
        <v>0.42</v>
      </c>
      <c r="P4976" s="2">
        <v>0.16600000000000001</v>
      </c>
    </row>
    <row r="4977" spans="1:16" x14ac:dyDescent="0.2">
      <c r="A4977" s="2">
        <v>6.3500000000000001E-2</v>
      </c>
      <c r="B4977" s="2">
        <v>-8.3000000000000004E-2</v>
      </c>
      <c r="C4977" s="2">
        <v>0.254</v>
      </c>
      <c r="D4977" s="2">
        <v>0.22500000000000001</v>
      </c>
      <c r="E4977" s="2">
        <v>9.7699999999999995E-2</v>
      </c>
      <c r="F4977" s="2">
        <v>0.27300000000000002</v>
      </c>
      <c r="G4977" s="2">
        <v>0.89800000000000002</v>
      </c>
      <c r="H4977" s="2">
        <v>0.249</v>
      </c>
      <c r="I4977" s="2">
        <v>-6.3500000000000001E-2</v>
      </c>
      <c r="J4977" s="2">
        <v>3.4200000000000001E-2</v>
      </c>
      <c r="K4977" s="2">
        <v>-0.27300000000000002</v>
      </c>
      <c r="L4977" s="2">
        <v>-0.33700000000000002</v>
      </c>
      <c r="M4977" s="2">
        <v>0.23899999999999999</v>
      </c>
      <c r="N4977" s="2">
        <v>0.77100000000000002</v>
      </c>
      <c r="O4977" s="2">
        <v>0.42</v>
      </c>
      <c r="P4977" s="2">
        <v>0.16600000000000001</v>
      </c>
    </row>
    <row r="4978" spans="1:16" x14ac:dyDescent="0.2">
      <c r="A4978" s="2">
        <v>5.8599999999999999E-2</v>
      </c>
      <c r="B4978" s="2">
        <v>-8.3000000000000004E-2</v>
      </c>
      <c r="C4978" s="2">
        <v>0.254</v>
      </c>
      <c r="D4978" s="2">
        <v>0.22500000000000001</v>
      </c>
      <c r="E4978" s="2">
        <v>9.7699999999999995E-2</v>
      </c>
      <c r="F4978" s="2">
        <v>0.27300000000000002</v>
      </c>
      <c r="G4978" s="2">
        <v>0.89800000000000002</v>
      </c>
      <c r="H4978" s="2">
        <v>0.254</v>
      </c>
      <c r="I4978" s="2">
        <v>-5.8599999999999999E-2</v>
      </c>
      <c r="J4978" s="2">
        <v>3.4200000000000001E-2</v>
      </c>
      <c r="K4978" s="2">
        <v>-0.27300000000000002</v>
      </c>
      <c r="L4978" s="2">
        <v>-0.33200000000000002</v>
      </c>
      <c r="M4978" s="2">
        <v>0.23899999999999999</v>
      </c>
      <c r="N4978" s="2">
        <v>0.77100000000000002</v>
      </c>
      <c r="O4978" s="2">
        <v>0.42</v>
      </c>
      <c r="P4978" s="2">
        <v>0.16600000000000001</v>
      </c>
    </row>
    <row r="4979" spans="1:16" x14ac:dyDescent="0.2">
      <c r="A4979" s="2">
        <v>5.8599999999999999E-2</v>
      </c>
      <c r="B4979" s="2">
        <v>-8.3000000000000004E-2</v>
      </c>
      <c r="C4979" s="2">
        <v>0.254</v>
      </c>
      <c r="D4979" s="2">
        <v>0.22500000000000001</v>
      </c>
      <c r="E4979" s="2">
        <v>9.7699999999999995E-2</v>
      </c>
      <c r="F4979" s="2">
        <v>0.27300000000000002</v>
      </c>
      <c r="G4979" s="2">
        <v>0.89800000000000002</v>
      </c>
      <c r="H4979" s="2">
        <v>0.249</v>
      </c>
      <c r="I4979" s="2">
        <v>-5.8599999999999999E-2</v>
      </c>
      <c r="J4979" s="2">
        <v>3.4200000000000001E-2</v>
      </c>
      <c r="K4979" s="2">
        <v>-0.27300000000000002</v>
      </c>
      <c r="L4979" s="2">
        <v>-0.33700000000000002</v>
      </c>
      <c r="M4979" s="2">
        <v>0.23899999999999999</v>
      </c>
      <c r="N4979" s="2">
        <v>0.77100000000000002</v>
      </c>
      <c r="O4979" s="2">
        <v>0.42</v>
      </c>
      <c r="P4979" s="2">
        <v>0.17100000000000001</v>
      </c>
    </row>
    <row r="4980" spans="1:16" x14ac:dyDescent="0.2">
      <c r="A4980" s="2">
        <v>5.8599999999999999E-2</v>
      </c>
      <c r="B4980" s="2">
        <v>-8.3000000000000004E-2</v>
      </c>
      <c r="C4980" s="2">
        <v>0.254</v>
      </c>
      <c r="D4980" s="2">
        <v>0.22900000000000001</v>
      </c>
      <c r="E4980" s="2">
        <v>0.10299999999999999</v>
      </c>
      <c r="F4980" s="2">
        <v>0.27300000000000002</v>
      </c>
      <c r="G4980" s="2">
        <v>0.89800000000000002</v>
      </c>
      <c r="H4980" s="2">
        <v>0.254</v>
      </c>
      <c r="I4980" s="2">
        <v>-5.8599999999999999E-2</v>
      </c>
      <c r="J4980" s="2">
        <v>3.4200000000000001E-2</v>
      </c>
      <c r="K4980" s="2">
        <v>-0.27300000000000002</v>
      </c>
      <c r="L4980" s="2">
        <v>-0.33700000000000002</v>
      </c>
      <c r="M4980" s="2">
        <v>0.23899999999999999</v>
      </c>
      <c r="N4980" s="2">
        <v>0.77100000000000002</v>
      </c>
      <c r="O4980" s="2">
        <v>0.42</v>
      </c>
      <c r="P4980" s="2">
        <v>0.16600000000000001</v>
      </c>
    </row>
    <row r="4981" spans="1:16" x14ac:dyDescent="0.2">
      <c r="A4981" s="2">
        <v>5.8599999999999999E-2</v>
      </c>
      <c r="B4981" s="2">
        <v>-8.3000000000000004E-2</v>
      </c>
      <c r="C4981" s="2">
        <v>0.254</v>
      </c>
      <c r="D4981" s="2">
        <v>0.22900000000000001</v>
      </c>
      <c r="E4981" s="2">
        <v>9.7699999999999995E-2</v>
      </c>
      <c r="F4981" s="2">
        <v>0.27300000000000002</v>
      </c>
      <c r="G4981" s="2">
        <v>0.89800000000000002</v>
      </c>
      <c r="H4981" s="2">
        <v>0.249</v>
      </c>
      <c r="I4981" s="2">
        <v>-5.8599999999999999E-2</v>
      </c>
      <c r="J4981" s="2">
        <v>3.4200000000000001E-2</v>
      </c>
      <c r="K4981" s="2">
        <v>-0.27300000000000002</v>
      </c>
      <c r="L4981" s="2">
        <v>-0.33700000000000002</v>
      </c>
      <c r="M4981" s="2">
        <v>0.24399999999999999</v>
      </c>
      <c r="N4981" s="2">
        <v>0.77100000000000002</v>
      </c>
      <c r="O4981" s="2">
        <v>0.42</v>
      </c>
      <c r="P4981" s="2">
        <v>0.17100000000000001</v>
      </c>
    </row>
    <row r="4982" spans="1:16" x14ac:dyDescent="0.2">
      <c r="A4982" s="2">
        <v>5.8599999999999999E-2</v>
      </c>
      <c r="B4982" s="2">
        <v>-8.3000000000000004E-2</v>
      </c>
      <c r="C4982" s="2">
        <v>0.254</v>
      </c>
      <c r="D4982" s="2">
        <v>0.22500000000000001</v>
      </c>
      <c r="E4982" s="2">
        <v>9.7699999999999995E-2</v>
      </c>
      <c r="F4982" s="2">
        <v>0.27300000000000002</v>
      </c>
      <c r="G4982" s="2">
        <v>0.89800000000000002</v>
      </c>
      <c r="H4982" s="2">
        <v>0.249</v>
      </c>
      <c r="I4982" s="2">
        <v>-5.8599999999999999E-2</v>
      </c>
      <c r="J4982" s="2">
        <v>3.4200000000000001E-2</v>
      </c>
      <c r="K4982" s="2">
        <v>-0.27300000000000002</v>
      </c>
      <c r="L4982" s="2">
        <v>-0.33700000000000002</v>
      </c>
      <c r="M4982" s="2">
        <v>0.24399999999999999</v>
      </c>
      <c r="N4982" s="2">
        <v>0.77100000000000002</v>
      </c>
      <c r="O4982" s="2">
        <v>0.41499999999999998</v>
      </c>
      <c r="P4982" s="2">
        <v>0.17100000000000001</v>
      </c>
    </row>
    <row r="4983" spans="1:16" x14ac:dyDescent="0.2">
      <c r="A4983" s="2">
        <v>5.8599999999999999E-2</v>
      </c>
      <c r="B4983" s="2">
        <v>-8.3000000000000004E-2</v>
      </c>
      <c r="C4983" s="2">
        <v>0.254</v>
      </c>
      <c r="D4983" s="2">
        <v>0.22500000000000001</v>
      </c>
      <c r="E4983" s="2">
        <v>9.7699999999999995E-2</v>
      </c>
      <c r="F4983" s="2">
        <v>0.26900000000000002</v>
      </c>
      <c r="G4983" s="2">
        <v>0.89800000000000002</v>
      </c>
      <c r="H4983" s="2">
        <v>0.254</v>
      </c>
      <c r="I4983" s="2">
        <v>-5.8599999999999999E-2</v>
      </c>
      <c r="J4983" s="2">
        <v>3.4200000000000001E-2</v>
      </c>
      <c r="K4983" s="2">
        <v>-0.27300000000000002</v>
      </c>
      <c r="L4983" s="2">
        <v>-0.33700000000000002</v>
      </c>
      <c r="M4983" s="2">
        <v>0.23899999999999999</v>
      </c>
      <c r="N4983" s="2">
        <v>0.77100000000000002</v>
      </c>
      <c r="O4983" s="2">
        <v>0.42</v>
      </c>
      <c r="P4983" s="2">
        <v>0.16600000000000001</v>
      </c>
    </row>
    <row r="4984" spans="1:16" x14ac:dyDescent="0.2">
      <c r="A4984" s="2">
        <v>5.8599999999999999E-2</v>
      </c>
      <c r="B4984" s="2">
        <v>-7.8100000000000003E-2</v>
      </c>
      <c r="C4984" s="2">
        <v>0.25900000000000001</v>
      </c>
      <c r="D4984" s="2">
        <v>0.22500000000000001</v>
      </c>
      <c r="E4984" s="2">
        <v>9.7699999999999995E-2</v>
      </c>
      <c r="F4984" s="2">
        <v>0.27300000000000002</v>
      </c>
      <c r="G4984" s="2">
        <v>0.89800000000000002</v>
      </c>
      <c r="H4984" s="2">
        <v>0.254</v>
      </c>
      <c r="I4984" s="2">
        <v>-5.8599999999999999E-2</v>
      </c>
      <c r="J4984" s="2">
        <v>3.4200000000000001E-2</v>
      </c>
      <c r="K4984" s="2">
        <v>-0.27300000000000002</v>
      </c>
      <c r="L4984" s="2">
        <v>-0.33700000000000002</v>
      </c>
      <c r="M4984" s="2">
        <v>0.24399999999999999</v>
      </c>
      <c r="N4984" s="2">
        <v>0.77100000000000002</v>
      </c>
      <c r="O4984" s="2">
        <v>0.42</v>
      </c>
      <c r="P4984" s="2">
        <v>0.17100000000000001</v>
      </c>
    </row>
    <row r="4985" spans="1:16" x14ac:dyDescent="0.2">
      <c r="A4985" s="2">
        <v>6.3500000000000001E-2</v>
      </c>
      <c r="B4985" s="2">
        <v>-8.3000000000000004E-2</v>
      </c>
      <c r="C4985" s="2">
        <v>0.254</v>
      </c>
      <c r="D4985" s="2">
        <v>0.22500000000000001</v>
      </c>
      <c r="E4985" s="2">
        <v>9.7699999999999995E-2</v>
      </c>
      <c r="F4985" s="2">
        <v>0.27800000000000002</v>
      </c>
      <c r="G4985" s="2">
        <v>0.89800000000000002</v>
      </c>
      <c r="H4985" s="2">
        <v>0.254</v>
      </c>
      <c r="I4985" s="2">
        <v>-5.8599999999999999E-2</v>
      </c>
      <c r="J4985" s="2">
        <v>3.4200000000000001E-2</v>
      </c>
      <c r="K4985" s="2">
        <v>-0.27300000000000002</v>
      </c>
      <c r="L4985" s="2">
        <v>-0.33700000000000002</v>
      </c>
      <c r="M4985" s="2">
        <v>0.24399999999999999</v>
      </c>
      <c r="N4985" s="2">
        <v>0.77100000000000002</v>
      </c>
      <c r="O4985" s="2">
        <v>0.42</v>
      </c>
      <c r="P4985" s="2">
        <v>0.17100000000000001</v>
      </c>
    </row>
    <row r="4986" spans="1:16" x14ac:dyDescent="0.2">
      <c r="A4986" s="2">
        <v>5.8599999999999999E-2</v>
      </c>
      <c r="B4986" s="2">
        <v>-8.3000000000000004E-2</v>
      </c>
      <c r="C4986" s="2">
        <v>0.254</v>
      </c>
      <c r="D4986" s="2">
        <v>0.22500000000000001</v>
      </c>
      <c r="E4986" s="2">
        <v>9.7699999999999995E-2</v>
      </c>
      <c r="F4986" s="2">
        <v>0.27800000000000002</v>
      </c>
      <c r="G4986" s="2">
        <v>0.89800000000000002</v>
      </c>
      <c r="H4986" s="2">
        <v>0.254</v>
      </c>
      <c r="I4986" s="2">
        <v>-5.8599999999999999E-2</v>
      </c>
      <c r="J4986" s="2">
        <v>3.4200000000000001E-2</v>
      </c>
      <c r="K4986" s="2">
        <v>-0.27300000000000002</v>
      </c>
      <c r="L4986" s="2">
        <v>-0.33700000000000002</v>
      </c>
      <c r="M4986" s="2">
        <v>0.24399999999999999</v>
      </c>
      <c r="N4986" s="2">
        <v>0.77100000000000002</v>
      </c>
      <c r="O4986" s="2">
        <v>0.42</v>
      </c>
      <c r="P4986" s="2">
        <v>0.17100000000000001</v>
      </c>
    </row>
    <row r="4987" spans="1:16" x14ac:dyDescent="0.2">
      <c r="A4987" s="2">
        <v>5.8599999999999999E-2</v>
      </c>
      <c r="B4987" s="2">
        <v>-8.3000000000000004E-2</v>
      </c>
      <c r="C4987" s="2">
        <v>0.254</v>
      </c>
      <c r="D4987" s="2">
        <v>0.22500000000000001</v>
      </c>
      <c r="E4987" s="2">
        <v>9.7699999999999995E-2</v>
      </c>
      <c r="F4987" s="2">
        <v>0.27300000000000002</v>
      </c>
      <c r="G4987" s="2">
        <v>0.89400000000000002</v>
      </c>
      <c r="H4987" s="2">
        <v>0.254</v>
      </c>
      <c r="I4987" s="2">
        <v>-5.8599999999999999E-2</v>
      </c>
      <c r="J4987" s="2">
        <v>3.4200000000000001E-2</v>
      </c>
      <c r="K4987" s="2">
        <v>-0.27300000000000002</v>
      </c>
      <c r="L4987" s="2">
        <v>-0.33700000000000002</v>
      </c>
      <c r="M4987" s="2">
        <v>0.24399999999999999</v>
      </c>
      <c r="N4987" s="2">
        <v>0.77100000000000002</v>
      </c>
      <c r="O4987" s="2">
        <v>0.41499999999999998</v>
      </c>
      <c r="P4987" s="2">
        <v>0.17100000000000001</v>
      </c>
    </row>
    <row r="4988" spans="1:16" x14ac:dyDescent="0.2">
      <c r="A4988" s="2">
        <v>5.8599999999999999E-2</v>
      </c>
      <c r="B4988" s="2">
        <v>-7.8100000000000003E-2</v>
      </c>
      <c r="C4988" s="2">
        <v>0.254</v>
      </c>
      <c r="D4988" s="2">
        <v>0.22500000000000001</v>
      </c>
      <c r="E4988" s="2">
        <v>9.7699999999999995E-2</v>
      </c>
      <c r="F4988" s="2">
        <v>0.27300000000000002</v>
      </c>
      <c r="G4988" s="2">
        <v>0.89800000000000002</v>
      </c>
      <c r="H4988" s="2">
        <v>0.254</v>
      </c>
      <c r="I4988" s="2">
        <v>-5.8599999999999999E-2</v>
      </c>
      <c r="J4988" s="2">
        <v>2.93E-2</v>
      </c>
      <c r="K4988" s="2">
        <v>-0.27800000000000002</v>
      </c>
      <c r="L4988" s="2">
        <v>-0.33700000000000002</v>
      </c>
      <c r="M4988" s="2">
        <v>0.24399999999999999</v>
      </c>
      <c r="N4988" s="2">
        <v>0.77100000000000002</v>
      </c>
      <c r="O4988" s="2">
        <v>0.42</v>
      </c>
      <c r="P4988" s="2">
        <v>0.17100000000000001</v>
      </c>
    </row>
    <row r="4989" spans="1:16" x14ac:dyDescent="0.2">
      <c r="A4989" s="2">
        <v>5.8599999999999999E-2</v>
      </c>
      <c r="B4989" s="2">
        <v>-8.3000000000000004E-2</v>
      </c>
      <c r="C4989" s="2">
        <v>0.254</v>
      </c>
      <c r="D4989" s="2">
        <v>0.22500000000000001</v>
      </c>
      <c r="E4989" s="2">
        <v>9.7699999999999995E-2</v>
      </c>
      <c r="F4989" s="2">
        <v>0.27300000000000002</v>
      </c>
      <c r="G4989" s="2">
        <v>0.89800000000000002</v>
      </c>
      <c r="H4989" s="2">
        <v>0.254</v>
      </c>
      <c r="I4989" s="2">
        <v>-5.3699999999999998E-2</v>
      </c>
      <c r="J4989" s="2">
        <v>3.4200000000000001E-2</v>
      </c>
      <c r="K4989" s="2">
        <v>-0.27300000000000002</v>
      </c>
      <c r="L4989" s="2">
        <v>-0.33700000000000002</v>
      </c>
      <c r="M4989" s="2">
        <v>0.24399999999999999</v>
      </c>
      <c r="N4989" s="2">
        <v>0.77100000000000002</v>
      </c>
      <c r="O4989" s="2">
        <v>0.41499999999999998</v>
      </c>
      <c r="P4989" s="2">
        <v>0.17100000000000001</v>
      </c>
    </row>
    <row r="4990" spans="1:16" x14ac:dyDescent="0.2">
      <c r="A4990" s="2">
        <v>5.8599999999999999E-2</v>
      </c>
      <c r="B4990" s="2">
        <v>-7.8100000000000003E-2</v>
      </c>
      <c r="C4990" s="2">
        <v>0.254</v>
      </c>
      <c r="D4990" s="2">
        <v>0.22500000000000001</v>
      </c>
      <c r="E4990" s="2">
        <v>9.7699999999999995E-2</v>
      </c>
      <c r="F4990" s="2">
        <v>0.27300000000000002</v>
      </c>
      <c r="G4990" s="2">
        <v>0.89800000000000002</v>
      </c>
      <c r="H4990" s="2">
        <v>0.254</v>
      </c>
      <c r="I4990" s="2">
        <v>-5.8599999999999999E-2</v>
      </c>
      <c r="J4990" s="2">
        <v>3.4200000000000001E-2</v>
      </c>
      <c r="K4990" s="2">
        <v>-0.27300000000000002</v>
      </c>
      <c r="L4990" s="2">
        <v>-0.33200000000000002</v>
      </c>
      <c r="M4990" s="2">
        <v>0.24399999999999999</v>
      </c>
      <c r="N4990" s="2">
        <v>0.77100000000000002</v>
      </c>
      <c r="O4990" s="2">
        <v>0.42</v>
      </c>
      <c r="P4990" s="2">
        <v>0.17599999999999999</v>
      </c>
    </row>
    <row r="4991" spans="1:16" x14ac:dyDescent="0.2">
      <c r="A4991" s="2">
        <v>5.8599999999999999E-2</v>
      </c>
      <c r="B4991" s="2">
        <v>-7.8100000000000003E-2</v>
      </c>
      <c r="C4991" s="2">
        <v>0.254</v>
      </c>
      <c r="D4991" s="2">
        <v>0.22500000000000001</v>
      </c>
      <c r="E4991" s="2">
        <v>9.7699999999999995E-2</v>
      </c>
      <c r="F4991" s="2">
        <v>0.27300000000000002</v>
      </c>
      <c r="G4991" s="2">
        <v>0.89400000000000002</v>
      </c>
      <c r="H4991" s="2">
        <v>0.254</v>
      </c>
      <c r="I4991" s="2">
        <v>-5.8599999999999999E-2</v>
      </c>
      <c r="J4991" s="2">
        <v>3.4200000000000001E-2</v>
      </c>
      <c r="K4991" s="2">
        <v>-0.27300000000000002</v>
      </c>
      <c r="L4991" s="2">
        <v>-0.33200000000000002</v>
      </c>
      <c r="M4991" s="2">
        <v>0.24399999999999999</v>
      </c>
      <c r="N4991" s="2">
        <v>0.76700000000000002</v>
      </c>
      <c r="O4991" s="2">
        <v>0.42</v>
      </c>
      <c r="P4991" s="2">
        <v>0.17599999999999999</v>
      </c>
    </row>
    <row r="4992" spans="1:16" x14ac:dyDescent="0.2">
      <c r="A4992" s="2">
        <v>5.8599999999999999E-2</v>
      </c>
      <c r="B4992" s="2">
        <v>-8.3000000000000004E-2</v>
      </c>
      <c r="C4992" s="2">
        <v>0.254</v>
      </c>
      <c r="D4992" s="2">
        <v>0.22500000000000001</v>
      </c>
      <c r="E4992" s="2">
        <v>9.7699999999999995E-2</v>
      </c>
      <c r="F4992" s="2">
        <v>0.27300000000000002</v>
      </c>
      <c r="G4992" s="2">
        <v>0.89400000000000002</v>
      </c>
      <c r="H4992" s="2">
        <v>0.254</v>
      </c>
      <c r="I4992" s="2">
        <v>-5.8599999999999999E-2</v>
      </c>
      <c r="J4992" s="2">
        <v>3.4200000000000001E-2</v>
      </c>
      <c r="K4992" s="2">
        <v>-0.27300000000000002</v>
      </c>
      <c r="L4992" s="2">
        <v>-0.33200000000000002</v>
      </c>
      <c r="M4992" s="2">
        <v>0.24399999999999999</v>
      </c>
      <c r="N4992" s="2">
        <v>0.76700000000000002</v>
      </c>
      <c r="O4992" s="2">
        <v>0.41499999999999998</v>
      </c>
      <c r="P4992" s="2">
        <v>0.17599999999999999</v>
      </c>
    </row>
    <row r="4993" spans="1:16" x14ac:dyDescent="0.2">
      <c r="A4993" s="2">
        <v>5.8599999999999999E-2</v>
      </c>
      <c r="B4993" s="2">
        <v>-7.8100000000000003E-2</v>
      </c>
      <c r="C4993" s="2">
        <v>0.254</v>
      </c>
      <c r="D4993" s="2">
        <v>0.22500000000000001</v>
      </c>
      <c r="E4993" s="2">
        <v>9.7699999999999995E-2</v>
      </c>
      <c r="F4993" s="2">
        <v>0.27300000000000002</v>
      </c>
      <c r="G4993" s="2">
        <v>0.89400000000000002</v>
      </c>
      <c r="H4993" s="2">
        <v>0.25900000000000001</v>
      </c>
      <c r="I4993" s="2">
        <v>-5.3699999999999998E-2</v>
      </c>
      <c r="J4993" s="2">
        <v>3.4200000000000001E-2</v>
      </c>
      <c r="K4993" s="2">
        <v>-0.27300000000000002</v>
      </c>
      <c r="L4993" s="2">
        <v>-0.33700000000000002</v>
      </c>
      <c r="M4993" s="2">
        <v>0.24399999999999999</v>
      </c>
      <c r="N4993" s="2">
        <v>0.76700000000000002</v>
      </c>
      <c r="O4993" s="2">
        <v>0.41499999999999998</v>
      </c>
      <c r="P4993" s="2">
        <v>0.17100000000000001</v>
      </c>
    </row>
    <row r="4994" spans="1:16" x14ac:dyDescent="0.2">
      <c r="A4994" s="2">
        <v>5.8599999999999999E-2</v>
      </c>
      <c r="B4994" s="2">
        <v>-7.8100000000000003E-2</v>
      </c>
      <c r="C4994" s="2">
        <v>0.254</v>
      </c>
      <c r="D4994" s="2">
        <v>0.22500000000000001</v>
      </c>
      <c r="E4994" s="2">
        <v>9.7699999999999995E-2</v>
      </c>
      <c r="F4994" s="2">
        <v>0.27300000000000002</v>
      </c>
      <c r="G4994" s="2">
        <v>0.89400000000000002</v>
      </c>
      <c r="H4994" s="2">
        <v>0.254</v>
      </c>
      <c r="I4994" s="2">
        <v>-5.8599999999999999E-2</v>
      </c>
      <c r="J4994" s="2">
        <v>3.4200000000000001E-2</v>
      </c>
      <c r="K4994" s="2">
        <v>-0.27300000000000002</v>
      </c>
      <c r="L4994" s="2">
        <v>-0.33200000000000002</v>
      </c>
      <c r="M4994" s="2">
        <v>0.24399999999999999</v>
      </c>
      <c r="N4994" s="2">
        <v>0.76700000000000002</v>
      </c>
      <c r="O4994" s="2">
        <v>0.41499999999999998</v>
      </c>
      <c r="P4994" s="2">
        <v>0.17100000000000001</v>
      </c>
    </row>
    <row r="4995" spans="1:16" x14ac:dyDescent="0.2">
      <c r="A4995" s="2">
        <v>5.8599999999999999E-2</v>
      </c>
      <c r="B4995" s="2">
        <v>-7.8100000000000003E-2</v>
      </c>
      <c r="C4995" s="2">
        <v>0.25900000000000001</v>
      </c>
      <c r="D4995" s="2">
        <v>0.22</v>
      </c>
      <c r="E4995" s="2">
        <v>9.7699999999999995E-2</v>
      </c>
      <c r="F4995" s="2">
        <v>0.27300000000000002</v>
      </c>
      <c r="G4995" s="2">
        <v>0.89400000000000002</v>
      </c>
      <c r="H4995" s="2">
        <v>0.254</v>
      </c>
      <c r="I4995" s="2">
        <v>-5.3699999999999998E-2</v>
      </c>
      <c r="J4995" s="2">
        <v>3.4200000000000001E-2</v>
      </c>
      <c r="K4995" s="2">
        <v>-0.27300000000000002</v>
      </c>
      <c r="L4995" s="2">
        <v>-0.33200000000000002</v>
      </c>
      <c r="M4995" s="2">
        <v>0.249</v>
      </c>
      <c r="N4995" s="2">
        <v>0.76700000000000002</v>
      </c>
      <c r="O4995" s="2">
        <v>0.42</v>
      </c>
      <c r="P4995" s="2">
        <v>0.17100000000000001</v>
      </c>
    </row>
    <row r="4996" spans="1:16" x14ac:dyDescent="0.2">
      <c r="A4996" s="2">
        <v>5.8599999999999999E-2</v>
      </c>
      <c r="B4996" s="2">
        <v>-7.8100000000000003E-2</v>
      </c>
      <c r="C4996" s="2">
        <v>0.254</v>
      </c>
      <c r="D4996" s="2">
        <v>0.22500000000000001</v>
      </c>
      <c r="E4996" s="2">
        <v>0.10299999999999999</v>
      </c>
      <c r="F4996" s="2">
        <v>0.27300000000000002</v>
      </c>
      <c r="G4996" s="2">
        <v>0.89400000000000002</v>
      </c>
      <c r="H4996" s="2">
        <v>0.25900000000000001</v>
      </c>
      <c r="I4996" s="2">
        <v>-5.8599999999999999E-2</v>
      </c>
      <c r="J4996" s="2">
        <v>3.4200000000000001E-2</v>
      </c>
      <c r="K4996" s="2">
        <v>-0.27800000000000002</v>
      </c>
      <c r="L4996" s="2">
        <v>-0.33200000000000002</v>
      </c>
      <c r="M4996" s="2">
        <v>0.249</v>
      </c>
      <c r="N4996" s="2">
        <v>0.76700000000000002</v>
      </c>
      <c r="O4996" s="2">
        <v>0.41499999999999998</v>
      </c>
      <c r="P4996" s="2">
        <v>0.17599999999999999</v>
      </c>
    </row>
    <row r="4997" spans="1:16" x14ac:dyDescent="0.2">
      <c r="A4997" s="2">
        <v>5.8599999999999999E-2</v>
      </c>
      <c r="B4997" s="2">
        <v>-7.8100000000000003E-2</v>
      </c>
      <c r="C4997" s="2">
        <v>0.254</v>
      </c>
      <c r="D4997" s="2">
        <v>0.22500000000000001</v>
      </c>
      <c r="E4997" s="2">
        <v>0.10299999999999999</v>
      </c>
      <c r="F4997" s="2">
        <v>0.27300000000000002</v>
      </c>
      <c r="G4997" s="2">
        <v>0.89400000000000002</v>
      </c>
      <c r="H4997" s="2">
        <v>0.25900000000000001</v>
      </c>
      <c r="I4997" s="2">
        <v>-5.8599999999999999E-2</v>
      </c>
      <c r="J4997" s="2">
        <v>3.4200000000000001E-2</v>
      </c>
      <c r="K4997" s="2">
        <v>-0.27300000000000002</v>
      </c>
      <c r="L4997" s="2">
        <v>-0.33200000000000002</v>
      </c>
      <c r="M4997" s="2">
        <v>0.249</v>
      </c>
      <c r="N4997" s="2">
        <v>0.76700000000000002</v>
      </c>
      <c r="O4997" s="2">
        <v>0.42</v>
      </c>
      <c r="P4997" s="2">
        <v>0.17599999999999999</v>
      </c>
    </row>
    <row r="4998" spans="1:16" x14ac:dyDescent="0.2">
      <c r="A4998" s="2">
        <v>6.3500000000000001E-2</v>
      </c>
      <c r="B4998" s="2">
        <v>-7.8100000000000003E-2</v>
      </c>
      <c r="C4998" s="2">
        <v>0.254</v>
      </c>
      <c r="D4998" s="2">
        <v>0.22500000000000001</v>
      </c>
      <c r="E4998" s="2">
        <v>0.10299999999999999</v>
      </c>
      <c r="F4998" s="2">
        <v>0.27300000000000002</v>
      </c>
      <c r="G4998" s="2">
        <v>0.88900000000000001</v>
      </c>
      <c r="H4998" s="2">
        <v>0.25900000000000001</v>
      </c>
      <c r="I4998" s="2">
        <v>-5.3699999999999998E-2</v>
      </c>
      <c r="J4998" s="2">
        <v>3.4200000000000001E-2</v>
      </c>
      <c r="K4998" s="2">
        <v>-0.27300000000000002</v>
      </c>
      <c r="L4998" s="2">
        <v>-0.33200000000000002</v>
      </c>
      <c r="M4998" s="2">
        <v>0.249</v>
      </c>
      <c r="N4998" s="2">
        <v>0.76700000000000002</v>
      </c>
      <c r="O4998" s="2">
        <v>0.41499999999999998</v>
      </c>
      <c r="P4998" s="2">
        <v>0.17599999999999999</v>
      </c>
    </row>
    <row r="4999" spans="1:16" x14ac:dyDescent="0.2">
      <c r="A4999" s="2">
        <v>5.8599999999999999E-2</v>
      </c>
      <c r="B4999" s="2">
        <v>-7.8100000000000003E-2</v>
      </c>
      <c r="C4999" s="2">
        <v>0.254</v>
      </c>
      <c r="D4999" s="2">
        <v>0.22500000000000001</v>
      </c>
      <c r="E4999" s="2">
        <v>0.10299999999999999</v>
      </c>
      <c r="F4999" s="2">
        <v>0.27300000000000002</v>
      </c>
      <c r="G4999" s="2">
        <v>0.88900000000000001</v>
      </c>
      <c r="H4999" s="2">
        <v>0.25900000000000001</v>
      </c>
      <c r="I4999" s="2">
        <v>-5.3699999999999998E-2</v>
      </c>
      <c r="J4999" s="2">
        <v>2.93E-2</v>
      </c>
      <c r="K4999" s="2">
        <v>-0.27300000000000002</v>
      </c>
      <c r="L4999" s="2">
        <v>-0.33200000000000002</v>
      </c>
      <c r="M4999" s="2">
        <v>0.249</v>
      </c>
      <c r="N4999" s="2">
        <v>0.77100000000000002</v>
      </c>
      <c r="O4999" s="2">
        <v>0.41499999999999998</v>
      </c>
      <c r="P4999" s="2">
        <v>0.17100000000000001</v>
      </c>
    </row>
    <row r="5000" spans="1:16" x14ac:dyDescent="0.2">
      <c r="A5000" s="2">
        <v>5.8599999999999999E-2</v>
      </c>
      <c r="B5000" s="2">
        <v>-7.8100000000000003E-2</v>
      </c>
      <c r="C5000" s="2">
        <v>0.254</v>
      </c>
      <c r="D5000" s="2">
        <v>0.22500000000000001</v>
      </c>
      <c r="E5000" s="2">
        <v>0.10299999999999999</v>
      </c>
      <c r="F5000" s="2">
        <v>0.27300000000000002</v>
      </c>
      <c r="G5000" s="2">
        <v>0.88900000000000001</v>
      </c>
      <c r="H5000" s="2">
        <v>0.25900000000000001</v>
      </c>
      <c r="I5000" s="2">
        <v>-5.3699999999999998E-2</v>
      </c>
      <c r="J5000" s="2">
        <v>3.4200000000000001E-2</v>
      </c>
      <c r="K5000" s="2">
        <v>-0.27300000000000002</v>
      </c>
      <c r="L5000" s="2">
        <v>-0.33200000000000002</v>
      </c>
      <c r="M5000" s="2">
        <v>0.249</v>
      </c>
      <c r="N5000" s="2">
        <v>0.76700000000000002</v>
      </c>
      <c r="O5000" s="2">
        <v>0.42</v>
      </c>
      <c r="P5000" s="2">
        <v>0.17599999999999999</v>
      </c>
    </row>
    <row r="5001" spans="1:16" x14ac:dyDescent="0.2">
      <c r="A5001" s="2">
        <v>5.8599999999999999E-2</v>
      </c>
      <c r="B5001" s="2">
        <v>-7.8100000000000003E-2</v>
      </c>
      <c r="C5001" s="2">
        <v>0.254</v>
      </c>
      <c r="D5001" s="2">
        <v>0.22500000000000001</v>
      </c>
      <c r="E5001" s="2">
        <v>9.7699999999999995E-2</v>
      </c>
      <c r="F5001" s="2">
        <v>0.27300000000000002</v>
      </c>
      <c r="G5001" s="2">
        <v>0.88900000000000001</v>
      </c>
      <c r="H5001" s="2">
        <v>0.254</v>
      </c>
      <c r="I5001" s="2">
        <v>-5.3699999999999998E-2</v>
      </c>
      <c r="J5001" s="2">
        <v>3.4200000000000001E-2</v>
      </c>
      <c r="K5001" s="2">
        <v>-0.27300000000000002</v>
      </c>
      <c r="L5001" s="2">
        <v>-0.33200000000000002</v>
      </c>
      <c r="M5001" s="2">
        <v>0.249</v>
      </c>
      <c r="N5001" s="2">
        <v>0.76700000000000002</v>
      </c>
      <c r="O5001" s="2">
        <v>0.41499999999999998</v>
      </c>
      <c r="P5001" s="2">
        <v>0.17599999999999999</v>
      </c>
    </row>
    <row r="5002" spans="1:16" x14ac:dyDescent="0.2">
      <c r="A5002" s="2">
        <v>5.8599999999999999E-2</v>
      </c>
      <c r="B5002" s="2">
        <v>-7.8100000000000003E-2</v>
      </c>
      <c r="C5002" s="2">
        <v>0.254</v>
      </c>
      <c r="D5002" s="2">
        <v>0.22</v>
      </c>
      <c r="E5002" s="2">
        <v>9.7699999999999995E-2</v>
      </c>
      <c r="F5002" s="2">
        <v>0.27300000000000002</v>
      </c>
      <c r="G5002" s="2">
        <v>0.88400000000000001</v>
      </c>
      <c r="H5002" s="2">
        <v>0.254</v>
      </c>
      <c r="I5002" s="2">
        <v>-5.8599999999999999E-2</v>
      </c>
      <c r="J5002" s="2">
        <v>3.4200000000000001E-2</v>
      </c>
      <c r="K5002" s="2">
        <v>-0.27300000000000002</v>
      </c>
      <c r="L5002" s="2">
        <v>-0.33200000000000002</v>
      </c>
      <c r="M5002" s="2">
        <v>0.24399999999999999</v>
      </c>
      <c r="N5002" s="2">
        <v>0.76700000000000002</v>
      </c>
      <c r="O5002" s="2">
        <v>0.41499999999999998</v>
      </c>
      <c r="P5002" s="2">
        <v>0.17100000000000001</v>
      </c>
    </row>
    <row r="5003" spans="1:16" x14ac:dyDescent="0.2">
      <c r="A5003" s="2">
        <v>5.8599999999999999E-2</v>
      </c>
      <c r="B5003" s="2">
        <v>-7.8100000000000003E-2</v>
      </c>
      <c r="C5003" s="2">
        <v>0.254</v>
      </c>
      <c r="D5003" s="2">
        <v>0.22500000000000001</v>
      </c>
      <c r="E5003" s="2">
        <v>9.7699999999999995E-2</v>
      </c>
      <c r="F5003" s="2">
        <v>0.27300000000000002</v>
      </c>
      <c r="G5003" s="2">
        <v>0.88900000000000001</v>
      </c>
      <c r="H5003" s="2">
        <v>0.25900000000000001</v>
      </c>
      <c r="I5003" s="2">
        <v>-5.8599999999999999E-2</v>
      </c>
      <c r="J5003" s="2">
        <v>2.93E-2</v>
      </c>
      <c r="K5003" s="2">
        <v>-0.27300000000000002</v>
      </c>
      <c r="L5003" s="2">
        <v>-0.32700000000000001</v>
      </c>
      <c r="M5003" s="2">
        <v>0.24399999999999999</v>
      </c>
      <c r="N5003" s="2">
        <v>0.76700000000000002</v>
      </c>
      <c r="O5003" s="2">
        <v>0.41499999999999998</v>
      </c>
      <c r="P5003" s="2">
        <v>0.17100000000000001</v>
      </c>
    </row>
    <row r="5004" spans="1:16" x14ac:dyDescent="0.2">
      <c r="A5004" s="2">
        <v>5.8599999999999999E-2</v>
      </c>
      <c r="B5004" s="2">
        <v>-7.3200000000000001E-2</v>
      </c>
      <c r="C5004" s="2">
        <v>0.254</v>
      </c>
      <c r="D5004" s="2">
        <v>0.22</v>
      </c>
      <c r="E5004" s="2">
        <v>0.10299999999999999</v>
      </c>
      <c r="F5004" s="2">
        <v>0.27300000000000002</v>
      </c>
      <c r="G5004" s="2">
        <v>0.88900000000000001</v>
      </c>
      <c r="H5004" s="2">
        <v>0.25900000000000001</v>
      </c>
      <c r="I5004" s="2">
        <v>-5.3699999999999998E-2</v>
      </c>
      <c r="J5004" s="2">
        <v>2.93E-2</v>
      </c>
      <c r="K5004" s="2">
        <v>-0.27300000000000002</v>
      </c>
      <c r="L5004" s="2">
        <v>-0.32700000000000001</v>
      </c>
      <c r="M5004" s="2">
        <v>0.249</v>
      </c>
      <c r="N5004" s="2">
        <v>0.76700000000000002</v>
      </c>
      <c r="O5004" s="2">
        <v>0.41499999999999998</v>
      </c>
      <c r="P5004" s="2">
        <v>0.17599999999999999</v>
      </c>
    </row>
    <row r="5005" spans="1:16" x14ac:dyDescent="0.2">
      <c r="A5005" s="2">
        <v>5.8599999999999999E-2</v>
      </c>
      <c r="B5005" s="2">
        <v>-7.8100000000000003E-2</v>
      </c>
      <c r="C5005" s="2">
        <v>0.25900000000000001</v>
      </c>
      <c r="D5005" s="2">
        <v>0.22500000000000001</v>
      </c>
      <c r="E5005" s="2">
        <v>0.10299999999999999</v>
      </c>
      <c r="F5005" s="2">
        <v>0.27300000000000002</v>
      </c>
      <c r="G5005" s="2">
        <v>0.88400000000000001</v>
      </c>
      <c r="H5005" s="2">
        <v>0.25900000000000001</v>
      </c>
      <c r="I5005" s="2">
        <v>-5.3699999999999998E-2</v>
      </c>
      <c r="J5005" s="2">
        <v>2.93E-2</v>
      </c>
      <c r="K5005" s="2">
        <v>-0.27300000000000002</v>
      </c>
      <c r="L5005" s="2">
        <v>-0.32700000000000001</v>
      </c>
      <c r="M5005" s="2">
        <v>0.249</v>
      </c>
      <c r="N5005" s="2">
        <v>0.76200000000000001</v>
      </c>
      <c r="O5005" s="2">
        <v>0.41499999999999998</v>
      </c>
      <c r="P5005" s="2">
        <v>0.17599999999999999</v>
      </c>
    </row>
    <row r="5006" spans="1:16" x14ac:dyDescent="0.2">
      <c r="A5006" s="2">
        <v>5.8599999999999999E-2</v>
      </c>
      <c r="B5006" s="2">
        <v>-7.8100000000000003E-2</v>
      </c>
      <c r="C5006" s="2">
        <v>0.254</v>
      </c>
      <c r="D5006" s="2">
        <v>0.22500000000000001</v>
      </c>
      <c r="E5006" s="2">
        <v>0.10299999999999999</v>
      </c>
      <c r="F5006" s="2">
        <v>0.26900000000000002</v>
      </c>
      <c r="G5006" s="2">
        <v>0.88400000000000001</v>
      </c>
      <c r="H5006" s="2">
        <v>0.25900000000000001</v>
      </c>
      <c r="I5006" s="2">
        <v>-5.3699999999999998E-2</v>
      </c>
      <c r="J5006" s="2">
        <v>3.4200000000000001E-2</v>
      </c>
      <c r="K5006" s="2">
        <v>-0.27300000000000002</v>
      </c>
      <c r="L5006" s="2">
        <v>-0.32700000000000001</v>
      </c>
      <c r="M5006" s="2">
        <v>0.24399999999999999</v>
      </c>
      <c r="N5006" s="2">
        <v>0.76700000000000002</v>
      </c>
      <c r="O5006" s="2">
        <v>0.41499999999999998</v>
      </c>
      <c r="P5006" s="2">
        <v>0.17599999999999999</v>
      </c>
    </row>
    <row r="5007" spans="1:16" x14ac:dyDescent="0.2">
      <c r="A5007" s="2">
        <v>5.8599999999999999E-2</v>
      </c>
      <c r="B5007" s="2">
        <v>-7.3200000000000001E-2</v>
      </c>
      <c r="C5007" s="2">
        <v>0.254</v>
      </c>
      <c r="D5007" s="2">
        <v>0.22</v>
      </c>
      <c r="E5007" s="2">
        <v>0.10299999999999999</v>
      </c>
      <c r="F5007" s="2">
        <v>0.27300000000000002</v>
      </c>
      <c r="G5007" s="2">
        <v>0.88400000000000001</v>
      </c>
      <c r="H5007" s="2">
        <v>0.25900000000000001</v>
      </c>
      <c r="I5007" s="2">
        <v>-5.3699999999999998E-2</v>
      </c>
      <c r="J5007" s="2">
        <v>3.4200000000000001E-2</v>
      </c>
      <c r="K5007" s="2">
        <v>-0.27300000000000002</v>
      </c>
      <c r="L5007" s="2">
        <v>-0.32700000000000001</v>
      </c>
      <c r="M5007" s="2">
        <v>0.249</v>
      </c>
      <c r="N5007" s="2">
        <v>0.76700000000000002</v>
      </c>
      <c r="O5007" s="2">
        <v>0.41499999999999998</v>
      </c>
      <c r="P5007" s="2">
        <v>0.17599999999999999</v>
      </c>
    </row>
    <row r="5008" spans="1:16" x14ac:dyDescent="0.2">
      <c r="A5008" s="2">
        <v>5.8599999999999999E-2</v>
      </c>
      <c r="B5008" s="2">
        <v>-7.8100000000000003E-2</v>
      </c>
      <c r="C5008" s="2">
        <v>0.254</v>
      </c>
      <c r="D5008" s="2">
        <v>0.22500000000000001</v>
      </c>
      <c r="E5008" s="2">
        <v>0.10299999999999999</v>
      </c>
      <c r="F5008" s="2">
        <v>0.27300000000000002</v>
      </c>
      <c r="G5008" s="2">
        <v>0.879</v>
      </c>
      <c r="H5008" s="2">
        <v>0.25900000000000001</v>
      </c>
      <c r="I5008" s="2">
        <v>-5.3699999999999998E-2</v>
      </c>
      <c r="J5008" s="2">
        <v>2.93E-2</v>
      </c>
      <c r="K5008" s="2">
        <v>-0.26900000000000002</v>
      </c>
      <c r="L5008" s="2">
        <v>-0.33200000000000002</v>
      </c>
      <c r="M5008" s="2">
        <v>0.249</v>
      </c>
      <c r="N5008" s="2">
        <v>0.76700000000000002</v>
      </c>
      <c r="O5008" s="2">
        <v>0.41499999999999998</v>
      </c>
      <c r="P5008" s="2">
        <v>0.17599999999999999</v>
      </c>
    </row>
    <row r="5009" spans="1:16" x14ac:dyDescent="0.2">
      <c r="A5009" s="2">
        <v>5.8599999999999999E-2</v>
      </c>
      <c r="B5009" s="2">
        <v>-7.8100000000000003E-2</v>
      </c>
      <c r="C5009" s="2">
        <v>0.254</v>
      </c>
      <c r="D5009" s="2">
        <v>0.22</v>
      </c>
      <c r="E5009" s="2">
        <v>0.10299999999999999</v>
      </c>
      <c r="F5009" s="2">
        <v>0.27300000000000002</v>
      </c>
      <c r="G5009" s="2">
        <v>0.88400000000000001</v>
      </c>
      <c r="H5009" s="2">
        <v>0.25900000000000001</v>
      </c>
      <c r="I5009" s="2">
        <v>-5.3699999999999998E-2</v>
      </c>
      <c r="J5009" s="2">
        <v>2.93E-2</v>
      </c>
      <c r="K5009" s="2">
        <v>-0.27300000000000002</v>
      </c>
      <c r="L5009" s="2">
        <v>-0.32700000000000001</v>
      </c>
      <c r="M5009" s="2">
        <v>0.249</v>
      </c>
      <c r="N5009" s="2">
        <v>0.76200000000000001</v>
      </c>
      <c r="O5009" s="2">
        <v>0.41499999999999998</v>
      </c>
      <c r="P5009" s="2">
        <v>0.17599999999999999</v>
      </c>
    </row>
    <row r="5010" spans="1:16" x14ac:dyDescent="0.2">
      <c r="A5010" s="2">
        <v>5.8599999999999999E-2</v>
      </c>
      <c r="B5010" s="2">
        <v>-7.8100000000000003E-2</v>
      </c>
      <c r="C5010" s="2">
        <v>0.254</v>
      </c>
      <c r="D5010" s="2">
        <v>0.22</v>
      </c>
      <c r="E5010" s="2">
        <v>0.10299999999999999</v>
      </c>
      <c r="F5010" s="2">
        <v>0.26900000000000002</v>
      </c>
      <c r="G5010" s="2">
        <v>0.879</v>
      </c>
      <c r="H5010" s="2">
        <v>0.25900000000000001</v>
      </c>
      <c r="I5010" s="2">
        <v>-5.3699999999999998E-2</v>
      </c>
      <c r="J5010" s="2">
        <v>3.4200000000000001E-2</v>
      </c>
      <c r="K5010" s="2">
        <v>-0.27300000000000002</v>
      </c>
      <c r="L5010" s="2">
        <v>-0.32700000000000001</v>
      </c>
      <c r="M5010" s="2">
        <v>0.249</v>
      </c>
      <c r="N5010" s="2">
        <v>0.76700000000000002</v>
      </c>
      <c r="O5010" s="2">
        <v>0.41499999999999998</v>
      </c>
      <c r="P5010" s="2">
        <v>0.17100000000000001</v>
      </c>
    </row>
    <row r="5011" spans="1:16" x14ac:dyDescent="0.2">
      <c r="A5011" s="2">
        <v>5.8599999999999999E-2</v>
      </c>
      <c r="B5011" s="2">
        <v>-7.3200000000000001E-2</v>
      </c>
      <c r="C5011" s="2">
        <v>0.254</v>
      </c>
      <c r="D5011" s="2">
        <v>0.22</v>
      </c>
      <c r="E5011" s="2">
        <v>0.10299999999999999</v>
      </c>
      <c r="F5011" s="2">
        <v>0.26900000000000002</v>
      </c>
      <c r="G5011" s="2">
        <v>0.879</v>
      </c>
      <c r="H5011" s="2">
        <v>0.25900000000000001</v>
      </c>
      <c r="I5011" s="2">
        <v>-5.3699999999999998E-2</v>
      </c>
      <c r="J5011" s="2">
        <v>2.93E-2</v>
      </c>
      <c r="K5011" s="2">
        <v>-0.27300000000000002</v>
      </c>
      <c r="L5011" s="2">
        <v>-0.32700000000000001</v>
      </c>
      <c r="M5011" s="2">
        <v>0.249</v>
      </c>
      <c r="N5011" s="2">
        <v>0.76200000000000001</v>
      </c>
      <c r="O5011" s="2">
        <v>0.41499999999999998</v>
      </c>
      <c r="P5011" s="2">
        <v>0.17599999999999999</v>
      </c>
    </row>
    <row r="5012" spans="1:16" x14ac:dyDescent="0.2">
      <c r="A5012" s="2">
        <v>5.3699999999999998E-2</v>
      </c>
      <c r="B5012" s="2">
        <v>-7.8100000000000003E-2</v>
      </c>
      <c r="C5012" s="2">
        <v>0.254</v>
      </c>
      <c r="D5012" s="2">
        <v>0.22</v>
      </c>
      <c r="E5012" s="2">
        <v>0.10299999999999999</v>
      </c>
      <c r="F5012" s="2">
        <v>0.27300000000000002</v>
      </c>
      <c r="G5012" s="2">
        <v>0.879</v>
      </c>
      <c r="H5012" s="2">
        <v>0.25900000000000001</v>
      </c>
      <c r="I5012" s="2">
        <v>-5.3699999999999998E-2</v>
      </c>
      <c r="J5012" s="2">
        <v>2.93E-2</v>
      </c>
      <c r="K5012" s="2">
        <v>-0.27300000000000002</v>
      </c>
      <c r="L5012" s="2">
        <v>-0.32700000000000001</v>
      </c>
      <c r="M5012" s="2">
        <v>0.254</v>
      </c>
      <c r="N5012" s="2">
        <v>0.76700000000000002</v>
      </c>
      <c r="O5012" s="2">
        <v>0.41499999999999998</v>
      </c>
      <c r="P5012" s="2">
        <v>0.17599999999999999</v>
      </c>
    </row>
    <row r="5013" spans="1:16" x14ac:dyDescent="0.2">
      <c r="A5013" s="2">
        <v>5.8599999999999999E-2</v>
      </c>
      <c r="B5013" s="2">
        <v>-7.3200000000000001E-2</v>
      </c>
      <c r="C5013" s="2">
        <v>0.254</v>
      </c>
      <c r="D5013" s="2">
        <v>0.22</v>
      </c>
      <c r="E5013" s="2">
        <v>0.10299999999999999</v>
      </c>
      <c r="F5013" s="2">
        <v>0.27300000000000002</v>
      </c>
      <c r="G5013" s="2">
        <v>0.874</v>
      </c>
      <c r="H5013" s="2">
        <v>0.25900000000000001</v>
      </c>
      <c r="I5013" s="2">
        <v>-5.3699999999999998E-2</v>
      </c>
      <c r="J5013" s="2">
        <v>3.4200000000000001E-2</v>
      </c>
      <c r="K5013" s="2">
        <v>-0.27300000000000002</v>
      </c>
      <c r="L5013" s="2">
        <v>-0.32700000000000001</v>
      </c>
      <c r="M5013" s="2">
        <v>0.249</v>
      </c>
      <c r="N5013" s="2">
        <v>0.76200000000000001</v>
      </c>
      <c r="O5013" s="2">
        <v>0.41499999999999998</v>
      </c>
      <c r="P5013" s="2">
        <v>0.17599999999999999</v>
      </c>
    </row>
    <row r="5014" spans="1:16" x14ac:dyDescent="0.2">
      <c r="A5014" s="2">
        <v>5.8599999999999999E-2</v>
      </c>
      <c r="B5014" s="2">
        <v>-7.3200000000000001E-2</v>
      </c>
      <c r="C5014" s="2">
        <v>0.254</v>
      </c>
      <c r="D5014" s="2">
        <v>0.22</v>
      </c>
      <c r="E5014" s="2">
        <v>0.10299999999999999</v>
      </c>
      <c r="F5014" s="2">
        <v>0.26900000000000002</v>
      </c>
      <c r="G5014" s="2">
        <v>0.874</v>
      </c>
      <c r="H5014" s="2">
        <v>0.25900000000000001</v>
      </c>
      <c r="I5014" s="2">
        <v>-5.3699999999999998E-2</v>
      </c>
      <c r="J5014" s="2">
        <v>2.93E-2</v>
      </c>
      <c r="K5014" s="2">
        <v>-0.26900000000000002</v>
      </c>
      <c r="L5014" s="2">
        <v>-0.32700000000000001</v>
      </c>
      <c r="M5014" s="2">
        <v>0.249</v>
      </c>
      <c r="N5014" s="2">
        <v>0.76200000000000001</v>
      </c>
      <c r="O5014" s="2">
        <v>0.41499999999999998</v>
      </c>
      <c r="P5014" s="2">
        <v>0.17599999999999999</v>
      </c>
    </row>
    <row r="5015" spans="1:16" x14ac:dyDescent="0.2">
      <c r="A5015" s="2">
        <v>5.8599999999999999E-2</v>
      </c>
      <c r="B5015" s="2">
        <v>-7.3200000000000001E-2</v>
      </c>
      <c r="C5015" s="2">
        <v>0.254</v>
      </c>
      <c r="D5015" s="2">
        <v>0.22</v>
      </c>
      <c r="E5015" s="2">
        <v>0.10299999999999999</v>
      </c>
      <c r="F5015" s="2">
        <v>0.27300000000000002</v>
      </c>
      <c r="G5015" s="2">
        <v>0.874</v>
      </c>
      <c r="H5015" s="2">
        <v>0.25900000000000001</v>
      </c>
      <c r="I5015" s="2">
        <v>-5.3699999999999998E-2</v>
      </c>
      <c r="J5015" s="2">
        <v>2.93E-2</v>
      </c>
      <c r="K5015" s="2">
        <v>-0.27300000000000002</v>
      </c>
      <c r="L5015" s="2">
        <v>-0.32700000000000001</v>
      </c>
      <c r="M5015" s="2">
        <v>0.249</v>
      </c>
      <c r="N5015" s="2">
        <v>0.76700000000000002</v>
      </c>
      <c r="O5015" s="2">
        <v>0.41499999999999998</v>
      </c>
      <c r="P5015" s="2">
        <v>0.17599999999999999</v>
      </c>
    </row>
    <row r="5016" spans="1:16" x14ac:dyDescent="0.2">
      <c r="A5016" s="2">
        <v>5.8599999999999999E-2</v>
      </c>
      <c r="B5016" s="2">
        <v>-7.3200000000000001E-2</v>
      </c>
      <c r="C5016" s="2">
        <v>0.254</v>
      </c>
      <c r="D5016" s="2">
        <v>0.22</v>
      </c>
      <c r="E5016" s="2">
        <v>0.10299999999999999</v>
      </c>
      <c r="F5016" s="2">
        <v>0.27300000000000002</v>
      </c>
      <c r="G5016" s="2">
        <v>0.874</v>
      </c>
      <c r="H5016" s="2">
        <v>0.26400000000000001</v>
      </c>
      <c r="I5016" s="2">
        <v>-5.3699999999999998E-2</v>
      </c>
      <c r="J5016" s="2">
        <v>2.93E-2</v>
      </c>
      <c r="K5016" s="2">
        <v>-0.26900000000000002</v>
      </c>
      <c r="L5016" s="2">
        <v>-0.32700000000000001</v>
      </c>
      <c r="M5016" s="2">
        <v>0.249</v>
      </c>
      <c r="N5016" s="2">
        <v>0.76200000000000001</v>
      </c>
      <c r="O5016" s="2">
        <v>0.41499999999999998</v>
      </c>
      <c r="P5016" s="2">
        <v>0.17599999999999999</v>
      </c>
    </row>
    <row r="5017" spans="1:16" x14ac:dyDescent="0.2">
      <c r="A5017" s="2">
        <v>5.8599999999999999E-2</v>
      </c>
      <c r="B5017" s="2">
        <v>-7.3200000000000001E-2</v>
      </c>
      <c r="C5017" s="2">
        <v>0.254</v>
      </c>
      <c r="D5017" s="2">
        <v>0.22</v>
      </c>
      <c r="E5017" s="2">
        <v>0.10299999999999999</v>
      </c>
      <c r="F5017" s="2">
        <v>0.26900000000000002</v>
      </c>
      <c r="G5017" s="2">
        <v>0.874</v>
      </c>
      <c r="H5017" s="2">
        <v>0.26400000000000001</v>
      </c>
      <c r="I5017" s="2">
        <v>-5.3699999999999998E-2</v>
      </c>
      <c r="J5017" s="2">
        <v>2.93E-2</v>
      </c>
      <c r="K5017" s="2">
        <v>-0.26900000000000002</v>
      </c>
      <c r="L5017" s="2">
        <v>-0.32700000000000001</v>
      </c>
      <c r="M5017" s="2">
        <v>0.254</v>
      </c>
      <c r="N5017" s="2">
        <v>0.76200000000000001</v>
      </c>
      <c r="O5017" s="2">
        <v>0.41499999999999998</v>
      </c>
      <c r="P5017" s="2">
        <v>0.17599999999999999</v>
      </c>
    </row>
    <row r="5018" spans="1:16" x14ac:dyDescent="0.2">
      <c r="A5018" s="2">
        <v>5.8599999999999999E-2</v>
      </c>
      <c r="B5018" s="2">
        <v>-7.3200000000000001E-2</v>
      </c>
      <c r="C5018" s="2">
        <v>0.254</v>
      </c>
      <c r="D5018" s="2">
        <v>0.22</v>
      </c>
      <c r="E5018" s="2">
        <v>0.10299999999999999</v>
      </c>
      <c r="F5018" s="2">
        <v>0.26900000000000002</v>
      </c>
      <c r="G5018" s="2">
        <v>0.874</v>
      </c>
      <c r="H5018" s="2">
        <v>0.26400000000000001</v>
      </c>
      <c r="I5018" s="2">
        <v>-5.3699999999999998E-2</v>
      </c>
      <c r="J5018" s="2">
        <v>2.93E-2</v>
      </c>
      <c r="K5018" s="2">
        <v>-0.27300000000000002</v>
      </c>
      <c r="L5018" s="2">
        <v>-0.32200000000000001</v>
      </c>
      <c r="M5018" s="2">
        <v>0.254</v>
      </c>
      <c r="N5018" s="2">
        <v>0.76700000000000002</v>
      </c>
      <c r="O5018" s="2">
        <v>0.41499999999999998</v>
      </c>
      <c r="P5018" s="2">
        <v>0.17599999999999999</v>
      </c>
    </row>
    <row r="5019" spans="1:16" x14ac:dyDescent="0.2">
      <c r="A5019" s="2">
        <v>5.3699999999999998E-2</v>
      </c>
      <c r="B5019" s="2">
        <v>-7.3200000000000001E-2</v>
      </c>
      <c r="C5019" s="2">
        <v>0.254</v>
      </c>
      <c r="D5019" s="2">
        <v>0.22</v>
      </c>
      <c r="E5019" s="2">
        <v>0.10299999999999999</v>
      </c>
      <c r="F5019" s="2">
        <v>0.26900000000000002</v>
      </c>
      <c r="G5019" s="2">
        <v>0.86899999999999999</v>
      </c>
      <c r="H5019" s="2">
        <v>0.25900000000000001</v>
      </c>
      <c r="I5019" s="2">
        <v>-5.3699999999999998E-2</v>
      </c>
      <c r="J5019" s="2">
        <v>2.93E-2</v>
      </c>
      <c r="K5019" s="2">
        <v>-0.26900000000000002</v>
      </c>
      <c r="L5019" s="2">
        <v>-0.32200000000000001</v>
      </c>
      <c r="M5019" s="2">
        <v>0.254</v>
      </c>
      <c r="N5019" s="2">
        <v>0.76200000000000001</v>
      </c>
      <c r="O5019" s="2">
        <v>0.41499999999999998</v>
      </c>
      <c r="P5019" s="2">
        <v>0.17599999999999999</v>
      </c>
    </row>
    <row r="5020" spans="1:16" x14ac:dyDescent="0.2">
      <c r="A5020" s="2">
        <v>5.8599999999999999E-2</v>
      </c>
      <c r="B5020" s="2">
        <v>-6.8400000000000002E-2</v>
      </c>
      <c r="C5020" s="2">
        <v>0.254</v>
      </c>
      <c r="D5020" s="2">
        <v>0.22</v>
      </c>
      <c r="E5020" s="2">
        <v>0.10299999999999999</v>
      </c>
      <c r="F5020" s="2">
        <v>0.26900000000000002</v>
      </c>
      <c r="G5020" s="2">
        <v>0.86899999999999999</v>
      </c>
      <c r="H5020" s="2">
        <v>0.26400000000000001</v>
      </c>
      <c r="I5020" s="2">
        <v>-5.3699999999999998E-2</v>
      </c>
      <c r="J5020" s="2">
        <v>3.4200000000000001E-2</v>
      </c>
      <c r="K5020" s="2">
        <v>-0.27300000000000002</v>
      </c>
      <c r="L5020" s="2">
        <v>-0.32200000000000001</v>
      </c>
      <c r="M5020" s="2">
        <v>0.254</v>
      </c>
      <c r="N5020" s="2">
        <v>0.76200000000000001</v>
      </c>
      <c r="O5020" s="2">
        <v>0.41499999999999998</v>
      </c>
      <c r="P5020" s="2">
        <v>0.17599999999999999</v>
      </c>
    </row>
    <row r="5021" spans="1:16" x14ac:dyDescent="0.2">
      <c r="A5021" s="2">
        <v>5.8599999999999999E-2</v>
      </c>
      <c r="B5021" s="2">
        <v>-6.8400000000000002E-2</v>
      </c>
      <c r="C5021" s="2">
        <v>0.254</v>
      </c>
      <c r="D5021" s="2">
        <v>0.22</v>
      </c>
      <c r="E5021" s="2">
        <v>0.10299999999999999</v>
      </c>
      <c r="F5021" s="2">
        <v>0.26900000000000002</v>
      </c>
      <c r="G5021" s="2">
        <v>0.86899999999999999</v>
      </c>
      <c r="H5021" s="2">
        <v>0.25900000000000001</v>
      </c>
      <c r="I5021" s="2">
        <v>-5.3699999999999998E-2</v>
      </c>
      <c r="J5021" s="2">
        <v>2.93E-2</v>
      </c>
      <c r="K5021" s="2">
        <v>-0.27300000000000002</v>
      </c>
      <c r="L5021" s="2">
        <v>-0.32700000000000001</v>
      </c>
      <c r="M5021" s="2">
        <v>0.254</v>
      </c>
      <c r="N5021" s="2">
        <v>0.76700000000000002</v>
      </c>
      <c r="O5021" s="2">
        <v>0.41499999999999998</v>
      </c>
      <c r="P5021" s="2">
        <v>0.17599999999999999</v>
      </c>
    </row>
    <row r="5022" spans="1:16" x14ac:dyDescent="0.2">
      <c r="A5022" s="2">
        <v>5.8599999999999999E-2</v>
      </c>
      <c r="B5022" s="2">
        <v>-6.8400000000000002E-2</v>
      </c>
      <c r="C5022" s="2">
        <v>0.249</v>
      </c>
      <c r="D5022" s="2">
        <v>0.22</v>
      </c>
      <c r="E5022" s="2">
        <v>0.10299999999999999</v>
      </c>
      <c r="F5022" s="2">
        <v>0.26900000000000002</v>
      </c>
      <c r="G5022" s="2">
        <v>0.86399999999999999</v>
      </c>
      <c r="H5022" s="2">
        <v>0.26400000000000001</v>
      </c>
      <c r="I5022" s="2">
        <v>-4.8800000000000003E-2</v>
      </c>
      <c r="J5022" s="2">
        <v>2.93E-2</v>
      </c>
      <c r="K5022" s="2">
        <v>-0.26900000000000002</v>
      </c>
      <c r="L5022" s="2">
        <v>-0.32700000000000001</v>
      </c>
      <c r="M5022" s="2">
        <v>0.254</v>
      </c>
      <c r="N5022" s="2">
        <v>0.76200000000000001</v>
      </c>
      <c r="O5022" s="2">
        <v>0.41499999999999998</v>
      </c>
      <c r="P5022" s="2">
        <v>0.17599999999999999</v>
      </c>
    </row>
    <row r="5023" spans="1:16" x14ac:dyDescent="0.2">
      <c r="A5023" s="2">
        <v>5.8599999999999999E-2</v>
      </c>
      <c r="B5023" s="2">
        <v>-6.8400000000000002E-2</v>
      </c>
      <c r="C5023" s="2">
        <v>0.254</v>
      </c>
      <c r="D5023" s="2">
        <v>0.215</v>
      </c>
      <c r="E5023" s="2">
        <v>0.10299999999999999</v>
      </c>
      <c r="F5023" s="2">
        <v>0.26900000000000002</v>
      </c>
      <c r="G5023" s="2">
        <v>0.86899999999999999</v>
      </c>
      <c r="H5023" s="2">
        <v>0.26400000000000001</v>
      </c>
      <c r="I5023" s="2">
        <v>-5.3699999999999998E-2</v>
      </c>
      <c r="J5023" s="2">
        <v>2.93E-2</v>
      </c>
      <c r="K5023" s="2">
        <v>-0.26900000000000002</v>
      </c>
      <c r="L5023" s="2">
        <v>-0.32200000000000001</v>
      </c>
      <c r="M5023" s="2">
        <v>0.254</v>
      </c>
      <c r="N5023" s="2">
        <v>0.76200000000000001</v>
      </c>
      <c r="O5023" s="2">
        <v>0.41499999999999998</v>
      </c>
      <c r="P5023" s="2">
        <v>0.17599999999999999</v>
      </c>
    </row>
    <row r="5024" spans="1:16" x14ac:dyDescent="0.2">
      <c r="A5024" s="2">
        <v>5.8599999999999999E-2</v>
      </c>
      <c r="B5024" s="2">
        <v>-6.8400000000000002E-2</v>
      </c>
      <c r="C5024" s="2">
        <v>0.254</v>
      </c>
      <c r="D5024" s="2">
        <v>0.22</v>
      </c>
      <c r="E5024" s="2">
        <v>0.10299999999999999</v>
      </c>
      <c r="F5024" s="2">
        <v>0.26900000000000002</v>
      </c>
      <c r="G5024" s="2">
        <v>0.86399999999999999</v>
      </c>
      <c r="H5024" s="2">
        <v>0.25900000000000001</v>
      </c>
      <c r="I5024" s="2">
        <v>-5.3699999999999998E-2</v>
      </c>
      <c r="J5024" s="2">
        <v>2.93E-2</v>
      </c>
      <c r="K5024" s="2">
        <v>-0.27300000000000002</v>
      </c>
      <c r="L5024" s="2">
        <v>-0.32200000000000001</v>
      </c>
      <c r="M5024" s="2">
        <v>0.254</v>
      </c>
      <c r="N5024" s="2">
        <v>0.76700000000000002</v>
      </c>
      <c r="O5024" s="2">
        <v>0.41499999999999998</v>
      </c>
      <c r="P5024" s="2">
        <v>0.17599999999999999</v>
      </c>
    </row>
    <row r="5025" spans="1:16" x14ac:dyDescent="0.2">
      <c r="A5025" s="2">
        <v>5.8599999999999999E-2</v>
      </c>
      <c r="B5025" s="2">
        <v>-6.8400000000000002E-2</v>
      </c>
      <c r="C5025" s="2">
        <v>0.254</v>
      </c>
      <c r="D5025" s="2">
        <v>0.22</v>
      </c>
      <c r="E5025" s="2">
        <v>0.10299999999999999</v>
      </c>
      <c r="F5025" s="2">
        <v>0.26900000000000002</v>
      </c>
      <c r="G5025" s="2">
        <v>0.86399999999999999</v>
      </c>
      <c r="H5025" s="2">
        <v>0.26400000000000001</v>
      </c>
      <c r="I5025" s="2">
        <v>-5.3699999999999998E-2</v>
      </c>
      <c r="J5025" s="2">
        <v>2.93E-2</v>
      </c>
      <c r="K5025" s="2">
        <v>-0.26900000000000002</v>
      </c>
      <c r="L5025" s="2">
        <v>-0.32200000000000001</v>
      </c>
      <c r="M5025" s="2">
        <v>0.254</v>
      </c>
      <c r="N5025" s="2">
        <v>0.76700000000000002</v>
      </c>
      <c r="O5025" s="2">
        <v>0.41499999999999998</v>
      </c>
      <c r="P5025" s="2">
        <v>0.17599999999999999</v>
      </c>
    </row>
    <row r="5026" spans="1:16" x14ac:dyDescent="0.2">
      <c r="A5026" s="2">
        <v>5.8599999999999999E-2</v>
      </c>
      <c r="B5026" s="2">
        <v>-6.8400000000000002E-2</v>
      </c>
      <c r="C5026" s="2">
        <v>0.254</v>
      </c>
      <c r="D5026" s="2">
        <v>0.22</v>
      </c>
      <c r="E5026" s="2">
        <v>0.10299999999999999</v>
      </c>
      <c r="F5026" s="2">
        <v>0.26900000000000002</v>
      </c>
      <c r="G5026" s="2">
        <v>0.85899999999999999</v>
      </c>
      <c r="H5026" s="2">
        <v>0.26400000000000001</v>
      </c>
      <c r="I5026" s="2">
        <v>-4.8800000000000003E-2</v>
      </c>
      <c r="J5026" s="2">
        <v>2.93E-2</v>
      </c>
      <c r="K5026" s="2">
        <v>-0.26900000000000002</v>
      </c>
      <c r="L5026" s="2">
        <v>-0.32200000000000001</v>
      </c>
      <c r="M5026" s="2">
        <v>0.254</v>
      </c>
      <c r="N5026" s="2">
        <v>0.76200000000000001</v>
      </c>
      <c r="O5026" s="2">
        <v>0.41499999999999998</v>
      </c>
      <c r="P5026" s="2">
        <v>0.17599999999999999</v>
      </c>
    </row>
    <row r="5027" spans="1:16" x14ac:dyDescent="0.2">
      <c r="A5027" s="2">
        <v>5.8599999999999999E-2</v>
      </c>
      <c r="B5027" s="2">
        <v>-6.3500000000000001E-2</v>
      </c>
      <c r="C5027" s="2">
        <v>0.254</v>
      </c>
      <c r="D5027" s="2">
        <v>0.22</v>
      </c>
      <c r="E5027" s="2">
        <v>0.10299999999999999</v>
      </c>
      <c r="F5027" s="2">
        <v>0.26400000000000001</v>
      </c>
      <c r="G5027" s="2">
        <v>0.85899999999999999</v>
      </c>
      <c r="H5027" s="2">
        <v>0.26400000000000001</v>
      </c>
      <c r="I5027" s="2">
        <v>-5.3699999999999998E-2</v>
      </c>
      <c r="J5027" s="2">
        <v>2.93E-2</v>
      </c>
      <c r="K5027" s="2">
        <v>-0.26900000000000002</v>
      </c>
      <c r="L5027" s="2">
        <v>-0.32200000000000001</v>
      </c>
      <c r="M5027" s="2">
        <v>0.254</v>
      </c>
      <c r="N5027" s="2">
        <v>0.76200000000000001</v>
      </c>
      <c r="O5027" s="2">
        <v>0.41499999999999998</v>
      </c>
      <c r="P5027" s="2">
        <v>0.17599999999999999</v>
      </c>
    </row>
    <row r="5028" spans="1:16" x14ac:dyDescent="0.2">
      <c r="A5028" s="2">
        <v>5.8599999999999999E-2</v>
      </c>
      <c r="B5028" s="2">
        <v>-6.3500000000000001E-2</v>
      </c>
      <c r="C5028" s="2">
        <v>0.254</v>
      </c>
      <c r="D5028" s="2">
        <v>0.215</v>
      </c>
      <c r="E5028" s="2">
        <v>0.10299999999999999</v>
      </c>
      <c r="F5028" s="2">
        <v>0.26900000000000002</v>
      </c>
      <c r="G5028" s="2">
        <v>0.85899999999999999</v>
      </c>
      <c r="H5028" s="2">
        <v>0.26400000000000001</v>
      </c>
      <c r="I5028" s="2">
        <v>-5.3699999999999998E-2</v>
      </c>
      <c r="J5028" s="2">
        <v>2.93E-2</v>
      </c>
      <c r="K5028" s="2">
        <v>-0.26900000000000002</v>
      </c>
      <c r="L5028" s="2">
        <v>-0.32200000000000001</v>
      </c>
      <c r="M5028" s="2">
        <v>0.254</v>
      </c>
      <c r="N5028" s="2">
        <v>0.76700000000000002</v>
      </c>
      <c r="O5028" s="2">
        <v>0.41499999999999998</v>
      </c>
      <c r="P5028" s="2">
        <v>0.17599999999999999</v>
      </c>
    </row>
    <row r="5029" spans="1:16" x14ac:dyDescent="0.2">
      <c r="A5029" s="2">
        <v>5.8599999999999999E-2</v>
      </c>
      <c r="B5029" s="2">
        <v>-6.3500000000000001E-2</v>
      </c>
      <c r="C5029" s="2">
        <v>0.254</v>
      </c>
      <c r="D5029" s="2">
        <v>0.22</v>
      </c>
      <c r="E5029" s="2">
        <v>0.10299999999999999</v>
      </c>
      <c r="F5029" s="2">
        <v>0.26900000000000002</v>
      </c>
      <c r="G5029" s="2">
        <v>0.85899999999999999</v>
      </c>
      <c r="H5029" s="2">
        <v>0.26400000000000001</v>
      </c>
      <c r="I5029" s="2">
        <v>-5.3699999999999998E-2</v>
      </c>
      <c r="J5029" s="2">
        <v>2.93E-2</v>
      </c>
      <c r="K5029" s="2">
        <v>-0.26900000000000002</v>
      </c>
      <c r="L5029" s="2">
        <v>-0.32200000000000001</v>
      </c>
      <c r="M5029" s="2">
        <v>0.254</v>
      </c>
      <c r="N5029" s="2">
        <v>0.76200000000000001</v>
      </c>
      <c r="O5029" s="2">
        <v>0.41499999999999998</v>
      </c>
      <c r="P5029" s="2">
        <v>0.17599999999999999</v>
      </c>
    </row>
    <row r="5030" spans="1:16" x14ac:dyDescent="0.2">
      <c r="A5030" s="2">
        <v>5.8599999999999999E-2</v>
      </c>
      <c r="B5030" s="2">
        <v>-6.3500000000000001E-2</v>
      </c>
      <c r="C5030" s="2">
        <v>0.254</v>
      </c>
      <c r="D5030" s="2">
        <v>0.215</v>
      </c>
      <c r="E5030" s="2">
        <v>0.10299999999999999</v>
      </c>
      <c r="F5030" s="2">
        <v>0.26900000000000002</v>
      </c>
      <c r="G5030" s="2">
        <v>0.85899999999999999</v>
      </c>
      <c r="H5030" s="2">
        <v>0.26400000000000001</v>
      </c>
      <c r="I5030" s="2">
        <v>-5.3699999999999998E-2</v>
      </c>
      <c r="J5030" s="2">
        <v>2.93E-2</v>
      </c>
      <c r="K5030" s="2">
        <v>-0.26900000000000002</v>
      </c>
      <c r="L5030" s="2">
        <v>-0.32200000000000001</v>
      </c>
      <c r="M5030" s="2">
        <v>0.254</v>
      </c>
      <c r="N5030" s="2">
        <v>0.76700000000000002</v>
      </c>
      <c r="O5030" s="2">
        <v>0.41499999999999998</v>
      </c>
      <c r="P5030" s="2">
        <v>0.17599999999999999</v>
      </c>
    </row>
    <row r="5031" spans="1:16" x14ac:dyDescent="0.2">
      <c r="A5031" s="2">
        <v>5.8599999999999999E-2</v>
      </c>
      <c r="B5031" s="2">
        <v>-6.3500000000000001E-2</v>
      </c>
      <c r="C5031" s="2">
        <v>0.249</v>
      </c>
      <c r="D5031" s="2">
        <v>0.215</v>
      </c>
      <c r="E5031" s="2">
        <v>0.10299999999999999</v>
      </c>
      <c r="F5031" s="2">
        <v>0.26400000000000001</v>
      </c>
      <c r="G5031" s="2">
        <v>0.85899999999999999</v>
      </c>
      <c r="H5031" s="2">
        <v>0.26400000000000001</v>
      </c>
      <c r="I5031" s="2">
        <v>-5.3699999999999998E-2</v>
      </c>
      <c r="J5031" s="2">
        <v>2.93E-2</v>
      </c>
      <c r="K5031" s="2">
        <v>-0.27300000000000002</v>
      </c>
      <c r="L5031" s="2">
        <v>-0.32200000000000001</v>
      </c>
      <c r="M5031" s="2">
        <v>0.254</v>
      </c>
      <c r="N5031" s="2">
        <v>0.76200000000000001</v>
      </c>
      <c r="O5031" s="2">
        <v>0.41</v>
      </c>
      <c r="P5031" s="2">
        <v>0.17599999999999999</v>
      </c>
    </row>
    <row r="5032" spans="1:16" x14ac:dyDescent="0.2">
      <c r="A5032" s="2">
        <v>5.8599999999999999E-2</v>
      </c>
      <c r="B5032" s="2">
        <v>-6.3500000000000001E-2</v>
      </c>
      <c r="C5032" s="2">
        <v>0.254</v>
      </c>
      <c r="D5032" s="2">
        <v>0.215</v>
      </c>
      <c r="E5032" s="2">
        <v>0.10299999999999999</v>
      </c>
      <c r="F5032" s="2">
        <v>0.26900000000000002</v>
      </c>
      <c r="G5032" s="2">
        <v>0.85399999999999998</v>
      </c>
      <c r="H5032" s="2">
        <v>0.26400000000000001</v>
      </c>
      <c r="I5032" s="2">
        <v>-5.3699999999999998E-2</v>
      </c>
      <c r="J5032" s="2">
        <v>2.93E-2</v>
      </c>
      <c r="K5032" s="2">
        <v>-0.26900000000000002</v>
      </c>
      <c r="L5032" s="2">
        <v>-0.32200000000000001</v>
      </c>
      <c r="M5032" s="2">
        <v>0.254</v>
      </c>
      <c r="N5032" s="2">
        <v>0.76200000000000001</v>
      </c>
      <c r="O5032" s="2">
        <v>0.41499999999999998</v>
      </c>
      <c r="P5032" s="2">
        <v>0.17599999999999999</v>
      </c>
    </row>
    <row r="5033" spans="1:16" x14ac:dyDescent="0.2">
      <c r="A5033" s="2">
        <v>5.8599999999999999E-2</v>
      </c>
      <c r="B5033" s="2">
        <v>-6.3500000000000001E-2</v>
      </c>
      <c r="C5033" s="2">
        <v>0.254</v>
      </c>
      <c r="D5033" s="2">
        <v>0.215</v>
      </c>
      <c r="E5033" s="2">
        <v>0.10299999999999999</v>
      </c>
      <c r="F5033" s="2">
        <v>0.26400000000000001</v>
      </c>
      <c r="G5033" s="2">
        <v>0.85399999999999998</v>
      </c>
      <c r="H5033" s="2">
        <v>0.26400000000000001</v>
      </c>
      <c r="I5033" s="2">
        <v>-5.3699999999999998E-2</v>
      </c>
      <c r="J5033" s="2">
        <v>2.93E-2</v>
      </c>
      <c r="K5033" s="2">
        <v>-0.26900000000000002</v>
      </c>
      <c r="L5033" s="2">
        <v>-0.32200000000000001</v>
      </c>
      <c r="M5033" s="2">
        <v>0.254</v>
      </c>
      <c r="N5033" s="2">
        <v>0.76200000000000001</v>
      </c>
      <c r="O5033" s="2">
        <v>0.41499999999999998</v>
      </c>
      <c r="P5033" s="2">
        <v>0.17599999999999999</v>
      </c>
    </row>
    <row r="5034" spans="1:16" x14ac:dyDescent="0.2">
      <c r="A5034" s="2">
        <v>5.8599999999999999E-2</v>
      </c>
      <c r="B5034" s="2">
        <v>-6.3500000000000001E-2</v>
      </c>
      <c r="C5034" s="2">
        <v>0.249</v>
      </c>
      <c r="D5034" s="2">
        <v>0.215</v>
      </c>
      <c r="E5034" s="2">
        <v>0.10299999999999999</v>
      </c>
      <c r="F5034" s="2">
        <v>0.26400000000000001</v>
      </c>
      <c r="G5034" s="2">
        <v>0.85399999999999998</v>
      </c>
      <c r="H5034" s="2">
        <v>0.26400000000000001</v>
      </c>
      <c r="I5034" s="2">
        <v>-4.8800000000000003E-2</v>
      </c>
      <c r="J5034" s="2">
        <v>2.93E-2</v>
      </c>
      <c r="K5034" s="2">
        <v>-0.26900000000000002</v>
      </c>
      <c r="L5034" s="2">
        <v>-0.32200000000000001</v>
      </c>
      <c r="M5034" s="2">
        <v>0.254</v>
      </c>
      <c r="N5034" s="2">
        <v>0.76700000000000002</v>
      </c>
      <c r="O5034" s="2">
        <v>0.41499999999999998</v>
      </c>
      <c r="P5034" s="2">
        <v>0.17599999999999999</v>
      </c>
    </row>
    <row r="5035" spans="1:16" x14ac:dyDescent="0.2">
      <c r="A5035" s="2">
        <v>5.8599999999999999E-2</v>
      </c>
      <c r="B5035" s="2">
        <v>-6.3500000000000001E-2</v>
      </c>
      <c r="C5035" s="2">
        <v>0.254</v>
      </c>
      <c r="D5035" s="2">
        <v>0.215</v>
      </c>
      <c r="E5035" s="2">
        <v>0.10299999999999999</v>
      </c>
      <c r="F5035" s="2">
        <v>0.26400000000000001</v>
      </c>
      <c r="G5035" s="2">
        <v>0.85399999999999998</v>
      </c>
      <c r="H5035" s="2">
        <v>0.26400000000000001</v>
      </c>
      <c r="I5035" s="2">
        <v>-4.8800000000000003E-2</v>
      </c>
      <c r="J5035" s="2">
        <v>2.93E-2</v>
      </c>
      <c r="K5035" s="2">
        <v>-0.26900000000000002</v>
      </c>
      <c r="L5035" s="2">
        <v>-0.32200000000000001</v>
      </c>
      <c r="M5035" s="2">
        <v>0.254</v>
      </c>
      <c r="N5035" s="2">
        <v>0.76700000000000002</v>
      </c>
      <c r="O5035" s="2">
        <v>0.41499999999999998</v>
      </c>
      <c r="P5035" s="2">
        <v>0.17599999999999999</v>
      </c>
    </row>
    <row r="5036" spans="1:16" x14ac:dyDescent="0.2">
      <c r="A5036" s="2">
        <v>5.8599999999999999E-2</v>
      </c>
      <c r="B5036" s="2">
        <v>-6.3500000000000001E-2</v>
      </c>
      <c r="C5036" s="2">
        <v>0.254</v>
      </c>
      <c r="D5036" s="2">
        <v>0.215</v>
      </c>
      <c r="E5036" s="2">
        <v>0.10299999999999999</v>
      </c>
      <c r="F5036" s="2">
        <v>0.26400000000000001</v>
      </c>
      <c r="G5036" s="2">
        <v>0.85</v>
      </c>
      <c r="H5036" s="2">
        <v>0.26400000000000001</v>
      </c>
      <c r="I5036" s="2">
        <v>-5.3699999999999998E-2</v>
      </c>
      <c r="J5036" s="2">
        <v>2.93E-2</v>
      </c>
      <c r="K5036" s="2">
        <v>-0.26900000000000002</v>
      </c>
      <c r="L5036" s="2">
        <v>-0.32200000000000001</v>
      </c>
      <c r="M5036" s="2">
        <v>0.254</v>
      </c>
      <c r="N5036" s="2">
        <v>0.76700000000000002</v>
      </c>
      <c r="O5036" s="2">
        <v>0.41499999999999998</v>
      </c>
      <c r="P5036" s="2">
        <v>0.17599999999999999</v>
      </c>
    </row>
    <row r="5037" spans="1:16" x14ac:dyDescent="0.2">
      <c r="A5037" s="2">
        <v>5.8599999999999999E-2</v>
      </c>
      <c r="B5037" s="2">
        <v>-5.8599999999999999E-2</v>
      </c>
      <c r="C5037" s="2">
        <v>0.254</v>
      </c>
      <c r="D5037" s="2">
        <v>0.215</v>
      </c>
      <c r="E5037" s="2">
        <v>0.107</v>
      </c>
      <c r="F5037" s="2">
        <v>0.26400000000000001</v>
      </c>
      <c r="G5037" s="2">
        <v>0.85</v>
      </c>
      <c r="H5037" s="2">
        <v>0.26400000000000001</v>
      </c>
      <c r="I5037" s="2">
        <v>-4.8800000000000003E-2</v>
      </c>
      <c r="J5037" s="2">
        <v>2.93E-2</v>
      </c>
      <c r="K5037" s="2">
        <v>-0.26900000000000002</v>
      </c>
      <c r="L5037" s="2">
        <v>-0.32200000000000001</v>
      </c>
      <c r="M5037" s="2">
        <v>0.254</v>
      </c>
      <c r="N5037" s="2">
        <v>0.76200000000000001</v>
      </c>
      <c r="O5037" s="2">
        <v>0.41499999999999998</v>
      </c>
      <c r="P5037" s="2">
        <v>0.17599999999999999</v>
      </c>
    </row>
    <row r="5038" spans="1:16" x14ac:dyDescent="0.2">
      <c r="A5038" s="2">
        <v>5.8599999999999999E-2</v>
      </c>
      <c r="B5038" s="2">
        <v>-6.3500000000000001E-2</v>
      </c>
      <c r="C5038" s="2">
        <v>0.254</v>
      </c>
      <c r="D5038" s="2">
        <v>0.215</v>
      </c>
      <c r="E5038" s="2">
        <v>0.10299999999999999</v>
      </c>
      <c r="F5038" s="2">
        <v>0.26400000000000001</v>
      </c>
      <c r="G5038" s="2">
        <v>0.85399999999999998</v>
      </c>
      <c r="H5038" s="2">
        <v>0.26400000000000001</v>
      </c>
      <c r="I5038" s="2">
        <v>-5.3699999999999998E-2</v>
      </c>
      <c r="J5038" s="2">
        <v>2.93E-2</v>
      </c>
      <c r="K5038" s="2">
        <v>-0.26900000000000002</v>
      </c>
      <c r="L5038" s="2">
        <v>-0.317</v>
      </c>
      <c r="M5038" s="2">
        <v>0.254</v>
      </c>
      <c r="N5038" s="2">
        <v>0.76700000000000002</v>
      </c>
      <c r="O5038" s="2">
        <v>0.41499999999999998</v>
      </c>
      <c r="P5038" s="2">
        <v>0.17599999999999999</v>
      </c>
    </row>
    <row r="5039" spans="1:16" x14ac:dyDescent="0.2">
      <c r="A5039" s="2">
        <v>5.8599999999999999E-2</v>
      </c>
      <c r="B5039" s="2">
        <v>-5.8599999999999999E-2</v>
      </c>
      <c r="C5039" s="2">
        <v>0.249</v>
      </c>
      <c r="D5039" s="2">
        <v>0.215</v>
      </c>
      <c r="E5039" s="2">
        <v>0.10299999999999999</v>
      </c>
      <c r="F5039" s="2">
        <v>0.26400000000000001</v>
      </c>
      <c r="G5039" s="2">
        <v>0.85</v>
      </c>
      <c r="H5039" s="2">
        <v>0.26400000000000001</v>
      </c>
      <c r="I5039" s="2">
        <v>-5.3699999999999998E-2</v>
      </c>
      <c r="J5039" s="2">
        <v>2.93E-2</v>
      </c>
      <c r="K5039" s="2">
        <v>-0.26900000000000002</v>
      </c>
      <c r="L5039" s="2">
        <v>-0.32200000000000001</v>
      </c>
      <c r="M5039" s="2">
        <v>0.25900000000000001</v>
      </c>
      <c r="N5039" s="2">
        <v>0.76700000000000002</v>
      </c>
      <c r="O5039" s="2">
        <v>0.41499999999999998</v>
      </c>
      <c r="P5039" s="2">
        <v>0.18099999999999999</v>
      </c>
    </row>
    <row r="5040" spans="1:16" x14ac:dyDescent="0.2">
      <c r="A5040" s="2">
        <v>5.8599999999999999E-2</v>
      </c>
      <c r="B5040" s="2">
        <v>-5.8599999999999999E-2</v>
      </c>
      <c r="C5040" s="2">
        <v>0.254</v>
      </c>
      <c r="D5040" s="2">
        <v>0.215</v>
      </c>
      <c r="E5040" s="2">
        <v>0.10299999999999999</v>
      </c>
      <c r="F5040" s="2">
        <v>0.26400000000000001</v>
      </c>
      <c r="G5040" s="2">
        <v>0.85</v>
      </c>
      <c r="H5040" s="2">
        <v>0.26400000000000001</v>
      </c>
      <c r="I5040" s="2">
        <v>-5.3699999999999998E-2</v>
      </c>
      <c r="J5040" s="2">
        <v>2.93E-2</v>
      </c>
      <c r="K5040" s="2">
        <v>-0.26900000000000002</v>
      </c>
      <c r="L5040" s="2">
        <v>-0.32200000000000001</v>
      </c>
      <c r="M5040" s="2">
        <v>0.25900000000000001</v>
      </c>
      <c r="N5040" s="2">
        <v>0.76200000000000001</v>
      </c>
      <c r="O5040" s="2">
        <v>0.41499999999999998</v>
      </c>
      <c r="P5040" s="2">
        <v>0.17599999999999999</v>
      </c>
    </row>
    <row r="5041" spans="1:16" x14ac:dyDescent="0.2">
      <c r="A5041" s="2">
        <v>5.3699999999999998E-2</v>
      </c>
      <c r="B5041" s="2">
        <v>-5.8599999999999999E-2</v>
      </c>
      <c r="C5041" s="2">
        <v>0.254</v>
      </c>
      <c r="D5041" s="2">
        <v>0.215</v>
      </c>
      <c r="E5041" s="2">
        <v>0.10299999999999999</v>
      </c>
      <c r="F5041" s="2">
        <v>0.26400000000000001</v>
      </c>
      <c r="G5041" s="2">
        <v>0.84499999999999997</v>
      </c>
      <c r="H5041" s="2">
        <v>0.26900000000000002</v>
      </c>
      <c r="I5041" s="2">
        <v>-5.3699999999999998E-2</v>
      </c>
      <c r="J5041" s="2">
        <v>2.93E-2</v>
      </c>
      <c r="K5041" s="2">
        <v>-0.26900000000000002</v>
      </c>
      <c r="L5041" s="2">
        <v>-0.32200000000000001</v>
      </c>
      <c r="M5041" s="2">
        <v>0.254</v>
      </c>
      <c r="N5041" s="2">
        <v>0.76700000000000002</v>
      </c>
      <c r="O5041" s="2">
        <v>0.41499999999999998</v>
      </c>
      <c r="P5041" s="2">
        <v>0.17599999999999999</v>
      </c>
    </row>
    <row r="5042" spans="1:16" x14ac:dyDescent="0.2">
      <c r="A5042" s="2">
        <v>5.8599999999999999E-2</v>
      </c>
      <c r="B5042" s="2">
        <v>-5.8599999999999999E-2</v>
      </c>
      <c r="C5042" s="2">
        <v>0.249</v>
      </c>
      <c r="D5042" s="2">
        <v>0.21</v>
      </c>
      <c r="E5042" s="2">
        <v>0.10299999999999999</v>
      </c>
      <c r="F5042" s="2">
        <v>0.26400000000000001</v>
      </c>
      <c r="G5042" s="2">
        <v>0.84499999999999997</v>
      </c>
      <c r="H5042" s="2">
        <v>0.26900000000000002</v>
      </c>
      <c r="I5042" s="2">
        <v>-5.3699999999999998E-2</v>
      </c>
      <c r="J5042" s="2">
        <v>2.93E-2</v>
      </c>
      <c r="K5042" s="2">
        <v>-0.26900000000000002</v>
      </c>
      <c r="L5042" s="2">
        <v>-0.32200000000000001</v>
      </c>
      <c r="M5042" s="2">
        <v>0.254</v>
      </c>
      <c r="N5042" s="2">
        <v>0.76200000000000001</v>
      </c>
      <c r="O5042" s="2">
        <v>0.41499999999999998</v>
      </c>
      <c r="P5042" s="2">
        <v>0.17599999999999999</v>
      </c>
    </row>
    <row r="5043" spans="1:16" x14ac:dyDescent="0.2">
      <c r="A5043" s="2">
        <v>5.8599999999999999E-2</v>
      </c>
      <c r="B5043" s="2">
        <v>-5.3699999999999998E-2</v>
      </c>
      <c r="C5043" s="2">
        <v>0.254</v>
      </c>
      <c r="D5043" s="2">
        <v>0.215</v>
      </c>
      <c r="E5043" s="2">
        <v>0.10299999999999999</v>
      </c>
      <c r="F5043" s="2">
        <v>0.26400000000000001</v>
      </c>
      <c r="G5043" s="2">
        <v>0.84499999999999997</v>
      </c>
      <c r="H5043" s="2">
        <v>0.26900000000000002</v>
      </c>
      <c r="I5043" s="2">
        <v>-5.3699999999999998E-2</v>
      </c>
      <c r="J5043" s="2">
        <v>2.93E-2</v>
      </c>
      <c r="K5043" s="2">
        <v>-0.26900000000000002</v>
      </c>
      <c r="L5043" s="2">
        <v>-0.32200000000000001</v>
      </c>
      <c r="M5043" s="2">
        <v>0.254</v>
      </c>
      <c r="N5043" s="2">
        <v>0.76200000000000001</v>
      </c>
      <c r="O5043" s="2">
        <v>0.41499999999999998</v>
      </c>
      <c r="P5043" s="2">
        <v>0.17599999999999999</v>
      </c>
    </row>
    <row r="5044" spans="1:16" x14ac:dyDescent="0.2">
      <c r="A5044" s="2">
        <v>5.8599999999999999E-2</v>
      </c>
      <c r="B5044" s="2">
        <v>-5.3699999999999998E-2</v>
      </c>
      <c r="C5044" s="2">
        <v>0.254</v>
      </c>
      <c r="D5044" s="2">
        <v>0.215</v>
      </c>
      <c r="E5044" s="2">
        <v>0.107</v>
      </c>
      <c r="F5044" s="2">
        <v>0.26400000000000001</v>
      </c>
      <c r="G5044" s="2">
        <v>0.84499999999999997</v>
      </c>
      <c r="H5044" s="2">
        <v>0.26900000000000002</v>
      </c>
      <c r="I5044" s="2">
        <v>-4.8800000000000003E-2</v>
      </c>
      <c r="J5044" s="2">
        <v>2.93E-2</v>
      </c>
      <c r="K5044" s="2">
        <v>-0.26900000000000002</v>
      </c>
      <c r="L5044" s="2">
        <v>-0.32200000000000001</v>
      </c>
      <c r="M5044" s="2">
        <v>0.254</v>
      </c>
      <c r="N5044" s="2">
        <v>0.76200000000000001</v>
      </c>
      <c r="O5044" s="2">
        <v>0.41499999999999998</v>
      </c>
      <c r="P5044" s="2">
        <v>0.17599999999999999</v>
      </c>
    </row>
    <row r="5045" spans="1:16" x14ac:dyDescent="0.2">
      <c r="A5045" s="2">
        <v>5.8599999999999999E-2</v>
      </c>
      <c r="B5045" s="2">
        <v>-5.8599999999999999E-2</v>
      </c>
      <c r="C5045" s="2">
        <v>0.249</v>
      </c>
      <c r="D5045" s="2">
        <v>0.21</v>
      </c>
      <c r="E5045" s="2">
        <v>0.107</v>
      </c>
      <c r="F5045" s="2">
        <v>0.26400000000000001</v>
      </c>
      <c r="G5045" s="2">
        <v>0.84499999999999997</v>
      </c>
      <c r="H5045" s="2">
        <v>0.26400000000000001</v>
      </c>
      <c r="I5045" s="2">
        <v>-5.3699999999999998E-2</v>
      </c>
      <c r="J5045" s="2">
        <v>2.93E-2</v>
      </c>
      <c r="K5045" s="2">
        <v>-0.26900000000000002</v>
      </c>
      <c r="L5045" s="2">
        <v>-0.32200000000000001</v>
      </c>
      <c r="M5045" s="2">
        <v>0.254</v>
      </c>
      <c r="N5045" s="2">
        <v>0.76700000000000002</v>
      </c>
      <c r="O5045" s="2">
        <v>0.41499999999999998</v>
      </c>
      <c r="P5045" s="2">
        <v>0.18099999999999999</v>
      </c>
    </row>
    <row r="5046" spans="1:16" x14ac:dyDescent="0.2">
      <c r="A5046" s="2">
        <v>5.8599999999999999E-2</v>
      </c>
      <c r="B5046" s="2">
        <v>-5.3699999999999998E-2</v>
      </c>
      <c r="C5046" s="2">
        <v>0.249</v>
      </c>
      <c r="D5046" s="2">
        <v>0.21</v>
      </c>
      <c r="E5046" s="2">
        <v>0.10299999999999999</v>
      </c>
      <c r="F5046" s="2">
        <v>0.26400000000000001</v>
      </c>
      <c r="G5046" s="2">
        <v>0.84499999999999997</v>
      </c>
      <c r="H5046" s="2">
        <v>0.26900000000000002</v>
      </c>
      <c r="I5046" s="2">
        <v>-5.3699999999999998E-2</v>
      </c>
      <c r="J5046" s="2">
        <v>2.93E-2</v>
      </c>
      <c r="K5046" s="2">
        <v>-0.26900000000000002</v>
      </c>
      <c r="L5046" s="2">
        <v>-0.317</v>
      </c>
      <c r="M5046" s="2">
        <v>0.25900000000000001</v>
      </c>
      <c r="N5046" s="2">
        <v>0.76700000000000002</v>
      </c>
      <c r="O5046" s="2">
        <v>0.41499999999999998</v>
      </c>
      <c r="P5046" s="2">
        <v>0.18099999999999999</v>
      </c>
    </row>
    <row r="5047" spans="1:16" x14ac:dyDescent="0.2">
      <c r="A5047" s="2">
        <v>5.8599999999999999E-2</v>
      </c>
      <c r="B5047" s="2">
        <v>-5.3699999999999998E-2</v>
      </c>
      <c r="C5047" s="2">
        <v>0.254</v>
      </c>
      <c r="D5047" s="2">
        <v>0.215</v>
      </c>
      <c r="E5047" s="2">
        <v>0.10299999999999999</v>
      </c>
      <c r="F5047" s="2">
        <v>0.26400000000000001</v>
      </c>
      <c r="G5047" s="2">
        <v>0.84499999999999997</v>
      </c>
      <c r="H5047" s="2">
        <v>0.26900000000000002</v>
      </c>
      <c r="I5047" s="2">
        <v>-5.3699999999999998E-2</v>
      </c>
      <c r="J5047" s="2">
        <v>2.93E-2</v>
      </c>
      <c r="K5047" s="2">
        <v>-0.26900000000000002</v>
      </c>
      <c r="L5047" s="2">
        <v>-0.32200000000000001</v>
      </c>
      <c r="M5047" s="2">
        <v>0.254</v>
      </c>
      <c r="N5047" s="2">
        <v>0.76700000000000002</v>
      </c>
      <c r="O5047" s="2">
        <v>0.41499999999999998</v>
      </c>
      <c r="P5047" s="2">
        <v>0.17599999999999999</v>
      </c>
    </row>
    <row r="5048" spans="1:16" x14ac:dyDescent="0.2">
      <c r="A5048" s="2">
        <v>5.8599999999999999E-2</v>
      </c>
      <c r="B5048" s="2">
        <v>-5.3699999999999998E-2</v>
      </c>
      <c r="C5048" s="2">
        <v>0.254</v>
      </c>
      <c r="D5048" s="2">
        <v>0.215</v>
      </c>
      <c r="E5048" s="2">
        <v>0.10299999999999999</v>
      </c>
      <c r="F5048" s="2">
        <v>0.25900000000000001</v>
      </c>
      <c r="G5048" s="2">
        <v>0.84</v>
      </c>
      <c r="H5048" s="2">
        <v>0.26900000000000002</v>
      </c>
      <c r="I5048" s="2">
        <v>-5.3699999999999998E-2</v>
      </c>
      <c r="J5048" s="2">
        <v>2.93E-2</v>
      </c>
      <c r="K5048" s="2">
        <v>-0.26900000000000002</v>
      </c>
      <c r="L5048" s="2">
        <v>-0.32200000000000001</v>
      </c>
      <c r="M5048" s="2">
        <v>0.254</v>
      </c>
      <c r="N5048" s="2">
        <v>0.76200000000000001</v>
      </c>
      <c r="O5048" s="2">
        <v>0.41</v>
      </c>
      <c r="P5048" s="2">
        <v>0.17599999999999999</v>
      </c>
    </row>
    <row r="5049" spans="1:16" x14ac:dyDescent="0.2">
      <c r="A5049" s="2">
        <v>5.8599999999999999E-2</v>
      </c>
      <c r="B5049" s="2">
        <v>-5.3699999999999998E-2</v>
      </c>
      <c r="C5049" s="2">
        <v>0.254</v>
      </c>
      <c r="D5049" s="2">
        <v>0.21</v>
      </c>
      <c r="E5049" s="2">
        <v>0.10299999999999999</v>
      </c>
      <c r="F5049" s="2">
        <v>0.26400000000000001</v>
      </c>
      <c r="G5049" s="2">
        <v>0.84499999999999997</v>
      </c>
      <c r="H5049" s="2">
        <v>0.26900000000000002</v>
      </c>
      <c r="I5049" s="2">
        <v>-5.3699999999999998E-2</v>
      </c>
      <c r="J5049" s="2">
        <v>2.93E-2</v>
      </c>
      <c r="K5049" s="2">
        <v>-0.26900000000000002</v>
      </c>
      <c r="L5049" s="2">
        <v>-0.32200000000000001</v>
      </c>
      <c r="M5049" s="2">
        <v>0.254</v>
      </c>
      <c r="N5049" s="2">
        <v>0.76200000000000001</v>
      </c>
      <c r="O5049" s="2">
        <v>0.41499999999999998</v>
      </c>
      <c r="P5049" s="2">
        <v>0.17599999999999999</v>
      </c>
    </row>
    <row r="5050" spans="1:16" x14ac:dyDescent="0.2">
      <c r="A5050" s="2">
        <v>5.8599999999999999E-2</v>
      </c>
      <c r="B5050" s="2">
        <v>-5.3699999999999998E-2</v>
      </c>
      <c r="C5050" s="2">
        <v>0.254</v>
      </c>
      <c r="D5050" s="2">
        <v>0.21</v>
      </c>
      <c r="E5050" s="2">
        <v>0.10299999999999999</v>
      </c>
      <c r="F5050" s="2">
        <v>0.26400000000000001</v>
      </c>
      <c r="G5050" s="2">
        <v>0.84499999999999997</v>
      </c>
      <c r="H5050" s="2">
        <v>0.26900000000000002</v>
      </c>
      <c r="I5050" s="2">
        <v>-5.3699999999999998E-2</v>
      </c>
      <c r="J5050" s="2">
        <v>2.93E-2</v>
      </c>
      <c r="K5050" s="2">
        <v>-0.26900000000000002</v>
      </c>
      <c r="L5050" s="2">
        <v>-0.32200000000000001</v>
      </c>
      <c r="M5050" s="2">
        <v>0.25900000000000001</v>
      </c>
      <c r="N5050" s="2">
        <v>0.76700000000000002</v>
      </c>
      <c r="O5050" s="2">
        <v>0.41499999999999998</v>
      </c>
      <c r="P5050" s="2">
        <v>0.17599999999999999</v>
      </c>
    </row>
    <row r="5051" spans="1:16" x14ac:dyDescent="0.2">
      <c r="A5051" s="2">
        <v>5.8599999999999999E-2</v>
      </c>
      <c r="B5051" s="2">
        <v>-5.3699999999999998E-2</v>
      </c>
      <c r="C5051" s="2">
        <v>0.249</v>
      </c>
      <c r="D5051" s="2">
        <v>0.21</v>
      </c>
      <c r="E5051" s="2">
        <v>0.10299999999999999</v>
      </c>
      <c r="F5051" s="2">
        <v>0.26400000000000001</v>
      </c>
      <c r="G5051" s="2">
        <v>0.84499999999999997</v>
      </c>
      <c r="H5051" s="2">
        <v>0.26900000000000002</v>
      </c>
      <c r="I5051" s="2">
        <v>-4.8800000000000003E-2</v>
      </c>
      <c r="J5051" s="2">
        <v>2.93E-2</v>
      </c>
      <c r="K5051" s="2">
        <v>-0.26900000000000002</v>
      </c>
      <c r="L5051" s="2">
        <v>-0.32200000000000001</v>
      </c>
      <c r="M5051" s="2">
        <v>0.254</v>
      </c>
      <c r="N5051" s="2">
        <v>0.76700000000000002</v>
      </c>
      <c r="O5051" s="2">
        <v>0.41499999999999998</v>
      </c>
      <c r="P5051" s="2">
        <v>0.17599999999999999</v>
      </c>
    </row>
    <row r="5052" spans="1:16" x14ac:dyDescent="0.2">
      <c r="A5052" s="2">
        <v>5.8599999999999999E-2</v>
      </c>
      <c r="B5052" s="2">
        <v>-5.3699999999999998E-2</v>
      </c>
      <c r="C5052" s="2">
        <v>0.254</v>
      </c>
      <c r="D5052" s="2">
        <v>0.21</v>
      </c>
      <c r="E5052" s="2">
        <v>0.10299999999999999</v>
      </c>
      <c r="F5052" s="2">
        <v>0.26400000000000001</v>
      </c>
      <c r="G5052" s="2">
        <v>0.84</v>
      </c>
      <c r="H5052" s="2">
        <v>0.26900000000000002</v>
      </c>
      <c r="I5052" s="2">
        <v>-5.3699999999999998E-2</v>
      </c>
      <c r="J5052" s="2">
        <v>2.93E-2</v>
      </c>
      <c r="K5052" s="2">
        <v>-0.27300000000000002</v>
      </c>
      <c r="L5052" s="2">
        <v>-0.32200000000000001</v>
      </c>
      <c r="M5052" s="2">
        <v>0.254</v>
      </c>
      <c r="N5052" s="2">
        <v>0.76700000000000002</v>
      </c>
      <c r="O5052" s="2">
        <v>0.41499999999999998</v>
      </c>
      <c r="P5052" s="2">
        <v>0.17599999999999999</v>
      </c>
    </row>
    <row r="5053" spans="1:16" x14ac:dyDescent="0.2">
      <c r="A5053" s="2">
        <v>5.8599999999999999E-2</v>
      </c>
      <c r="B5053" s="2">
        <v>-5.3699999999999998E-2</v>
      </c>
      <c r="C5053" s="2">
        <v>0.249</v>
      </c>
      <c r="D5053" s="2">
        <v>0.21</v>
      </c>
      <c r="E5053" s="2">
        <v>0.10299999999999999</v>
      </c>
      <c r="F5053" s="2">
        <v>0.26400000000000001</v>
      </c>
      <c r="G5053" s="2">
        <v>0.84</v>
      </c>
      <c r="H5053" s="2">
        <v>0.26900000000000002</v>
      </c>
      <c r="I5053" s="2">
        <v>-5.3699999999999998E-2</v>
      </c>
      <c r="J5053" s="2">
        <v>2.93E-2</v>
      </c>
      <c r="K5053" s="2">
        <v>-0.27300000000000002</v>
      </c>
      <c r="L5053" s="2">
        <v>-0.32200000000000001</v>
      </c>
      <c r="M5053" s="2">
        <v>0.254</v>
      </c>
      <c r="N5053" s="2">
        <v>0.76200000000000001</v>
      </c>
      <c r="O5053" s="2">
        <v>0.41499999999999998</v>
      </c>
      <c r="P5053" s="2">
        <v>0.17599999999999999</v>
      </c>
    </row>
    <row r="5054" spans="1:16" x14ac:dyDescent="0.2">
      <c r="A5054" s="2">
        <v>5.8599999999999999E-2</v>
      </c>
      <c r="B5054" s="2">
        <v>-5.8599999999999999E-2</v>
      </c>
      <c r="C5054" s="2">
        <v>0.249</v>
      </c>
      <c r="D5054" s="2">
        <v>0.21</v>
      </c>
      <c r="E5054" s="2">
        <v>0.10299999999999999</v>
      </c>
      <c r="F5054" s="2">
        <v>0.26400000000000001</v>
      </c>
      <c r="G5054" s="2">
        <v>0.84</v>
      </c>
      <c r="H5054" s="2">
        <v>0.26900000000000002</v>
      </c>
      <c r="I5054" s="2">
        <v>-5.3699999999999998E-2</v>
      </c>
      <c r="J5054" s="2">
        <v>2.4400000000000002E-2</v>
      </c>
      <c r="K5054" s="2">
        <v>-0.27300000000000002</v>
      </c>
      <c r="L5054" s="2">
        <v>-0.32200000000000001</v>
      </c>
      <c r="M5054" s="2">
        <v>0.254</v>
      </c>
      <c r="N5054" s="2">
        <v>0.76200000000000001</v>
      </c>
      <c r="O5054" s="2">
        <v>0.41499999999999998</v>
      </c>
      <c r="P5054" s="2">
        <v>0.17599999999999999</v>
      </c>
    </row>
    <row r="5055" spans="1:16" x14ac:dyDescent="0.2">
      <c r="A5055" s="2">
        <v>5.8599999999999999E-2</v>
      </c>
      <c r="B5055" s="2">
        <v>-5.3699999999999998E-2</v>
      </c>
      <c r="C5055" s="2">
        <v>0.249</v>
      </c>
      <c r="D5055" s="2">
        <v>0.21</v>
      </c>
      <c r="E5055" s="2">
        <v>0.107</v>
      </c>
      <c r="F5055" s="2">
        <v>0.26400000000000001</v>
      </c>
      <c r="G5055" s="2">
        <v>0.84</v>
      </c>
      <c r="H5055" s="2">
        <v>0.26900000000000002</v>
      </c>
      <c r="I5055" s="2">
        <v>-5.3699999999999998E-2</v>
      </c>
      <c r="J5055" s="2">
        <v>2.93E-2</v>
      </c>
      <c r="K5055" s="2">
        <v>-0.27300000000000002</v>
      </c>
      <c r="L5055" s="2">
        <v>-0.32200000000000001</v>
      </c>
      <c r="M5055" s="2">
        <v>0.254</v>
      </c>
      <c r="N5055" s="2">
        <v>0.76200000000000001</v>
      </c>
      <c r="O5055" s="2">
        <v>0.41499999999999998</v>
      </c>
      <c r="P5055" s="2">
        <v>0.17599999999999999</v>
      </c>
    </row>
    <row r="5056" spans="1:16" x14ac:dyDescent="0.2">
      <c r="A5056" s="2">
        <v>5.8599999999999999E-2</v>
      </c>
      <c r="B5056" s="2">
        <v>-5.3699999999999998E-2</v>
      </c>
      <c r="C5056" s="2">
        <v>0.249</v>
      </c>
      <c r="D5056" s="2">
        <v>0.21</v>
      </c>
      <c r="E5056" s="2">
        <v>0.107</v>
      </c>
      <c r="F5056" s="2">
        <v>0.26400000000000001</v>
      </c>
      <c r="G5056" s="2">
        <v>0.84</v>
      </c>
      <c r="H5056" s="2">
        <v>0.26900000000000002</v>
      </c>
      <c r="I5056" s="2">
        <v>-5.3699999999999998E-2</v>
      </c>
      <c r="J5056" s="2">
        <v>2.93E-2</v>
      </c>
      <c r="K5056" s="2">
        <v>-0.27300000000000002</v>
      </c>
      <c r="L5056" s="2">
        <v>-0.32200000000000001</v>
      </c>
      <c r="M5056" s="2">
        <v>0.254</v>
      </c>
      <c r="N5056" s="2">
        <v>0.76700000000000002</v>
      </c>
      <c r="O5056" s="2">
        <v>0.41499999999999998</v>
      </c>
      <c r="P5056" s="2">
        <v>0.17599999999999999</v>
      </c>
    </row>
    <row r="5057" spans="1:16" x14ac:dyDescent="0.2">
      <c r="A5057" s="2">
        <v>5.8599999999999999E-2</v>
      </c>
      <c r="B5057" s="2">
        <v>-5.3699999999999998E-2</v>
      </c>
      <c r="C5057" s="2">
        <v>0.249</v>
      </c>
      <c r="D5057" s="2">
        <v>0.21</v>
      </c>
      <c r="E5057" s="2">
        <v>0.10299999999999999</v>
      </c>
      <c r="F5057" s="2">
        <v>0.26400000000000001</v>
      </c>
      <c r="G5057" s="2">
        <v>0.84499999999999997</v>
      </c>
      <c r="H5057" s="2">
        <v>0.26900000000000002</v>
      </c>
      <c r="I5057" s="2">
        <v>-5.3699999999999998E-2</v>
      </c>
      <c r="J5057" s="2">
        <v>2.93E-2</v>
      </c>
      <c r="K5057" s="2">
        <v>-0.27300000000000002</v>
      </c>
      <c r="L5057" s="2">
        <v>-0.32200000000000001</v>
      </c>
      <c r="M5057" s="2">
        <v>0.25900000000000001</v>
      </c>
      <c r="N5057" s="2">
        <v>0.76200000000000001</v>
      </c>
      <c r="O5057" s="2">
        <v>0.41499999999999998</v>
      </c>
      <c r="P5057" s="2">
        <v>0.18099999999999999</v>
      </c>
    </row>
    <row r="5058" spans="1:16" x14ac:dyDescent="0.2">
      <c r="A5058" s="2">
        <v>5.8599999999999999E-2</v>
      </c>
      <c r="B5058" s="2">
        <v>-5.3699999999999998E-2</v>
      </c>
      <c r="C5058" s="2">
        <v>0.254</v>
      </c>
      <c r="D5058" s="2">
        <v>0.21</v>
      </c>
      <c r="E5058" s="2">
        <v>0.10299999999999999</v>
      </c>
      <c r="F5058" s="2">
        <v>0.26400000000000001</v>
      </c>
      <c r="G5058" s="2">
        <v>0.84</v>
      </c>
      <c r="H5058" s="2">
        <v>0.26900000000000002</v>
      </c>
      <c r="I5058" s="2">
        <v>-5.3699999999999998E-2</v>
      </c>
      <c r="J5058" s="2">
        <v>2.93E-2</v>
      </c>
      <c r="K5058" s="2">
        <v>-0.26900000000000002</v>
      </c>
      <c r="L5058" s="2">
        <v>-0.32200000000000001</v>
      </c>
      <c r="M5058" s="2">
        <v>0.25900000000000001</v>
      </c>
      <c r="N5058" s="2">
        <v>0.76200000000000001</v>
      </c>
      <c r="O5058" s="2">
        <v>0.41499999999999998</v>
      </c>
      <c r="P5058" s="2">
        <v>0.17599999999999999</v>
      </c>
    </row>
    <row r="5059" spans="1:16" x14ac:dyDescent="0.2">
      <c r="A5059" s="2">
        <v>5.8599999999999999E-2</v>
      </c>
      <c r="B5059" s="2">
        <v>-5.3699999999999998E-2</v>
      </c>
      <c r="C5059" s="2">
        <v>0.249</v>
      </c>
      <c r="D5059" s="2">
        <v>0.21</v>
      </c>
      <c r="E5059" s="2">
        <v>0.10299999999999999</v>
      </c>
      <c r="F5059" s="2">
        <v>0.26400000000000001</v>
      </c>
      <c r="G5059" s="2">
        <v>0.84</v>
      </c>
      <c r="H5059" s="2">
        <v>0.26900000000000002</v>
      </c>
      <c r="I5059" s="2">
        <v>-5.3699999999999998E-2</v>
      </c>
      <c r="J5059" s="2">
        <v>2.93E-2</v>
      </c>
      <c r="K5059" s="2">
        <v>-0.27300000000000002</v>
      </c>
      <c r="L5059" s="2">
        <v>-0.32200000000000001</v>
      </c>
      <c r="M5059" s="2">
        <v>0.25900000000000001</v>
      </c>
      <c r="N5059" s="2">
        <v>0.76200000000000001</v>
      </c>
      <c r="O5059" s="2">
        <v>0.41499999999999998</v>
      </c>
      <c r="P5059" s="2">
        <v>0.18099999999999999</v>
      </c>
    </row>
    <row r="5060" spans="1:16" x14ac:dyDescent="0.2">
      <c r="A5060" s="2">
        <v>5.8599999999999999E-2</v>
      </c>
      <c r="B5060" s="2">
        <v>-5.3699999999999998E-2</v>
      </c>
      <c r="C5060" s="2">
        <v>0.249</v>
      </c>
      <c r="D5060" s="2">
        <v>0.21</v>
      </c>
      <c r="E5060" s="2">
        <v>0.10299999999999999</v>
      </c>
      <c r="F5060" s="2">
        <v>0.26400000000000001</v>
      </c>
      <c r="G5060" s="2">
        <v>0.84</v>
      </c>
      <c r="H5060" s="2">
        <v>0.27300000000000002</v>
      </c>
      <c r="I5060" s="2">
        <v>-5.3699999999999998E-2</v>
      </c>
      <c r="J5060" s="2">
        <v>2.93E-2</v>
      </c>
      <c r="K5060" s="2">
        <v>-0.26900000000000002</v>
      </c>
      <c r="L5060" s="2">
        <v>-0.32200000000000001</v>
      </c>
      <c r="M5060" s="2">
        <v>0.25900000000000001</v>
      </c>
      <c r="N5060" s="2">
        <v>0.76200000000000001</v>
      </c>
      <c r="O5060" s="2">
        <v>0.41499999999999998</v>
      </c>
      <c r="P5060" s="2">
        <v>0.18099999999999999</v>
      </c>
    </row>
    <row r="5061" spans="1:16" x14ac:dyDescent="0.2">
      <c r="A5061" s="2">
        <v>5.3699999999999998E-2</v>
      </c>
      <c r="B5061" s="2">
        <v>-5.3699999999999998E-2</v>
      </c>
      <c r="C5061" s="2">
        <v>0.249</v>
      </c>
      <c r="D5061" s="2">
        <v>0.21</v>
      </c>
      <c r="E5061" s="2">
        <v>0.107</v>
      </c>
      <c r="F5061" s="2">
        <v>0.26400000000000001</v>
      </c>
      <c r="G5061" s="2">
        <v>0.84499999999999997</v>
      </c>
      <c r="H5061" s="2">
        <v>0.26900000000000002</v>
      </c>
      <c r="I5061" s="2">
        <v>-5.3699999999999998E-2</v>
      </c>
      <c r="J5061" s="2">
        <v>2.93E-2</v>
      </c>
      <c r="K5061" s="2">
        <v>-0.27300000000000002</v>
      </c>
      <c r="L5061" s="2">
        <v>-0.32200000000000001</v>
      </c>
      <c r="M5061" s="2">
        <v>0.254</v>
      </c>
      <c r="N5061" s="2">
        <v>0.76200000000000001</v>
      </c>
      <c r="O5061" s="2">
        <v>0.41499999999999998</v>
      </c>
      <c r="P5061" s="2">
        <v>0.17599999999999999</v>
      </c>
    </row>
    <row r="5062" spans="1:16" x14ac:dyDescent="0.2">
      <c r="A5062" s="2">
        <v>5.8599999999999999E-2</v>
      </c>
      <c r="B5062" s="2">
        <v>-5.3699999999999998E-2</v>
      </c>
      <c r="C5062" s="2">
        <v>0.249</v>
      </c>
      <c r="D5062" s="2">
        <v>0.21</v>
      </c>
      <c r="E5062" s="2">
        <v>0.10299999999999999</v>
      </c>
      <c r="F5062" s="2">
        <v>0.25900000000000001</v>
      </c>
      <c r="G5062" s="2">
        <v>0.84</v>
      </c>
      <c r="H5062" s="2">
        <v>0.26400000000000001</v>
      </c>
      <c r="I5062" s="2">
        <v>-5.3699999999999998E-2</v>
      </c>
      <c r="J5062" s="2">
        <v>2.4400000000000002E-2</v>
      </c>
      <c r="K5062" s="2">
        <v>-0.27300000000000002</v>
      </c>
      <c r="L5062" s="2">
        <v>-0.32700000000000001</v>
      </c>
      <c r="M5062" s="2">
        <v>0.25900000000000001</v>
      </c>
      <c r="N5062" s="2">
        <v>0.76200000000000001</v>
      </c>
      <c r="O5062" s="2">
        <v>0.41499999999999998</v>
      </c>
      <c r="P5062" s="2">
        <v>0.18099999999999999</v>
      </c>
    </row>
    <row r="5063" spans="1:16" x14ac:dyDescent="0.2">
      <c r="A5063" s="2">
        <v>5.3699999999999998E-2</v>
      </c>
      <c r="B5063" s="2">
        <v>-5.3699999999999998E-2</v>
      </c>
      <c r="C5063" s="2">
        <v>0.249</v>
      </c>
      <c r="D5063" s="2">
        <v>0.21</v>
      </c>
      <c r="E5063" s="2">
        <v>0.10299999999999999</v>
      </c>
      <c r="F5063" s="2">
        <v>0.25900000000000001</v>
      </c>
      <c r="G5063" s="2">
        <v>0.84499999999999997</v>
      </c>
      <c r="H5063" s="2">
        <v>0.26900000000000002</v>
      </c>
      <c r="I5063" s="2">
        <v>-5.3699999999999998E-2</v>
      </c>
      <c r="J5063" s="2">
        <v>2.93E-2</v>
      </c>
      <c r="K5063" s="2">
        <v>-0.27300000000000002</v>
      </c>
      <c r="L5063" s="2">
        <v>-0.32200000000000001</v>
      </c>
      <c r="M5063" s="2">
        <v>0.254</v>
      </c>
      <c r="N5063" s="2">
        <v>0.76200000000000001</v>
      </c>
      <c r="O5063" s="2">
        <v>0.41499999999999998</v>
      </c>
      <c r="P5063" s="2">
        <v>0.18099999999999999</v>
      </c>
    </row>
    <row r="5064" spans="1:16" x14ac:dyDescent="0.2">
      <c r="A5064" s="2">
        <v>5.8599999999999999E-2</v>
      </c>
      <c r="B5064" s="2">
        <v>-5.3699999999999998E-2</v>
      </c>
      <c r="C5064" s="2">
        <v>0.249</v>
      </c>
      <c r="D5064" s="2">
        <v>0.21</v>
      </c>
      <c r="E5064" s="2">
        <v>0.10299999999999999</v>
      </c>
      <c r="F5064" s="2">
        <v>0.25900000000000001</v>
      </c>
      <c r="G5064" s="2">
        <v>0.84499999999999997</v>
      </c>
      <c r="H5064" s="2">
        <v>0.26900000000000002</v>
      </c>
      <c r="I5064" s="2">
        <v>-5.3699999999999998E-2</v>
      </c>
      <c r="J5064" s="2">
        <v>2.93E-2</v>
      </c>
      <c r="K5064" s="2">
        <v>-0.27300000000000002</v>
      </c>
      <c r="L5064" s="2">
        <v>-0.32700000000000001</v>
      </c>
      <c r="M5064" s="2">
        <v>0.254</v>
      </c>
      <c r="N5064" s="2">
        <v>0.76200000000000001</v>
      </c>
      <c r="O5064" s="2">
        <v>0.41499999999999998</v>
      </c>
      <c r="P5064" s="2">
        <v>0.17599999999999999</v>
      </c>
    </row>
    <row r="5065" spans="1:16" x14ac:dyDescent="0.2">
      <c r="A5065" s="2">
        <v>5.8599999999999999E-2</v>
      </c>
      <c r="B5065" s="2">
        <v>-5.3699999999999998E-2</v>
      </c>
      <c r="C5065" s="2">
        <v>0.249</v>
      </c>
      <c r="D5065" s="2">
        <v>0.21</v>
      </c>
      <c r="E5065" s="2">
        <v>0.107</v>
      </c>
      <c r="F5065" s="2">
        <v>0.26400000000000001</v>
      </c>
      <c r="G5065" s="2">
        <v>0.84499999999999997</v>
      </c>
      <c r="H5065" s="2">
        <v>0.26900000000000002</v>
      </c>
      <c r="I5065" s="2">
        <v>-5.3699999999999998E-2</v>
      </c>
      <c r="J5065" s="2">
        <v>2.4400000000000002E-2</v>
      </c>
      <c r="K5065" s="2">
        <v>-0.27300000000000002</v>
      </c>
      <c r="L5065" s="2">
        <v>-0.32200000000000001</v>
      </c>
      <c r="M5065" s="2">
        <v>0.25900000000000001</v>
      </c>
      <c r="N5065" s="2">
        <v>0.76200000000000001</v>
      </c>
      <c r="O5065" s="2">
        <v>0.41499999999999998</v>
      </c>
      <c r="P5065" s="2">
        <v>0.17599999999999999</v>
      </c>
    </row>
    <row r="5066" spans="1:16" x14ac:dyDescent="0.2">
      <c r="A5066" s="2">
        <v>5.8599999999999999E-2</v>
      </c>
      <c r="B5066" s="2">
        <v>-5.3699999999999998E-2</v>
      </c>
      <c r="C5066" s="2">
        <v>0.249</v>
      </c>
      <c r="D5066" s="2">
        <v>0.21</v>
      </c>
      <c r="E5066" s="2">
        <v>0.10299999999999999</v>
      </c>
      <c r="F5066" s="2">
        <v>0.25900000000000001</v>
      </c>
      <c r="G5066" s="2">
        <v>0.84499999999999997</v>
      </c>
      <c r="H5066" s="2">
        <v>0.26900000000000002</v>
      </c>
      <c r="I5066" s="2">
        <v>-5.3699999999999998E-2</v>
      </c>
      <c r="J5066" s="2">
        <v>2.93E-2</v>
      </c>
      <c r="K5066" s="2">
        <v>-0.27300000000000002</v>
      </c>
      <c r="L5066" s="2">
        <v>-0.32200000000000001</v>
      </c>
      <c r="M5066" s="2">
        <v>0.25900000000000001</v>
      </c>
      <c r="N5066" s="2">
        <v>0.76700000000000002</v>
      </c>
      <c r="O5066" s="2">
        <v>0.41499999999999998</v>
      </c>
      <c r="P5066" s="2">
        <v>0.17599999999999999</v>
      </c>
    </row>
    <row r="5067" spans="1:16" x14ac:dyDescent="0.2">
      <c r="A5067" s="2">
        <v>5.8599999999999999E-2</v>
      </c>
      <c r="B5067" s="2">
        <v>-5.3699999999999998E-2</v>
      </c>
      <c r="C5067" s="2">
        <v>0.254</v>
      </c>
      <c r="D5067" s="2">
        <v>0.21</v>
      </c>
      <c r="E5067" s="2">
        <v>0.107</v>
      </c>
      <c r="F5067" s="2">
        <v>0.26400000000000001</v>
      </c>
      <c r="G5067" s="2">
        <v>0.84499999999999997</v>
      </c>
      <c r="H5067" s="2">
        <v>0.26900000000000002</v>
      </c>
      <c r="I5067" s="2">
        <v>-5.3699999999999998E-2</v>
      </c>
      <c r="J5067" s="2">
        <v>2.93E-2</v>
      </c>
      <c r="K5067" s="2">
        <v>-0.27300000000000002</v>
      </c>
      <c r="L5067" s="2">
        <v>-0.32200000000000001</v>
      </c>
      <c r="M5067" s="2">
        <v>0.25900000000000001</v>
      </c>
      <c r="N5067" s="2">
        <v>0.76200000000000001</v>
      </c>
      <c r="O5067" s="2">
        <v>0.41499999999999998</v>
      </c>
      <c r="P5067" s="2">
        <v>0.17599999999999999</v>
      </c>
    </row>
    <row r="5068" spans="1:16" x14ac:dyDescent="0.2">
      <c r="A5068" s="2">
        <v>5.3699999999999998E-2</v>
      </c>
      <c r="B5068" s="2">
        <v>-5.3699999999999998E-2</v>
      </c>
      <c r="C5068" s="2">
        <v>0.249</v>
      </c>
      <c r="D5068" s="2">
        <v>0.21</v>
      </c>
      <c r="E5068" s="2">
        <v>0.10299999999999999</v>
      </c>
      <c r="F5068" s="2">
        <v>0.25900000000000001</v>
      </c>
      <c r="G5068" s="2">
        <v>0.84499999999999997</v>
      </c>
      <c r="H5068" s="2">
        <v>0.26900000000000002</v>
      </c>
      <c r="I5068" s="2">
        <v>-5.3699999999999998E-2</v>
      </c>
      <c r="J5068" s="2">
        <v>2.93E-2</v>
      </c>
      <c r="K5068" s="2">
        <v>-0.27300000000000002</v>
      </c>
      <c r="L5068" s="2">
        <v>-0.32700000000000001</v>
      </c>
      <c r="M5068" s="2">
        <v>0.25900000000000001</v>
      </c>
      <c r="N5068" s="2">
        <v>0.76700000000000002</v>
      </c>
      <c r="O5068" s="2">
        <v>0.41499999999999998</v>
      </c>
      <c r="P5068" s="2">
        <v>0.18099999999999999</v>
      </c>
    </row>
    <row r="5069" spans="1:16" x14ac:dyDescent="0.2">
      <c r="A5069" s="2">
        <v>5.8599999999999999E-2</v>
      </c>
      <c r="B5069" s="2">
        <v>-5.3699999999999998E-2</v>
      </c>
      <c r="C5069" s="2">
        <v>0.249</v>
      </c>
      <c r="D5069" s="2">
        <v>0.21</v>
      </c>
      <c r="E5069" s="2">
        <v>0.10299999999999999</v>
      </c>
      <c r="F5069" s="2">
        <v>0.26400000000000001</v>
      </c>
      <c r="G5069" s="2">
        <v>0.84499999999999997</v>
      </c>
      <c r="H5069" s="2">
        <v>0.26900000000000002</v>
      </c>
      <c r="I5069" s="2">
        <v>-5.3699999999999998E-2</v>
      </c>
      <c r="J5069" s="2">
        <v>2.93E-2</v>
      </c>
      <c r="K5069" s="2">
        <v>-0.27300000000000002</v>
      </c>
      <c r="L5069" s="2">
        <v>-0.32700000000000001</v>
      </c>
      <c r="M5069" s="2">
        <v>0.25900000000000001</v>
      </c>
      <c r="N5069" s="2">
        <v>0.76200000000000001</v>
      </c>
      <c r="O5069" s="2">
        <v>0.41499999999999998</v>
      </c>
      <c r="P5069" s="2">
        <v>0.18099999999999999</v>
      </c>
    </row>
    <row r="5070" spans="1:16" x14ac:dyDescent="0.2">
      <c r="A5070" s="2">
        <v>5.8599999999999999E-2</v>
      </c>
      <c r="B5070" s="2">
        <v>-5.8599999999999999E-2</v>
      </c>
      <c r="C5070" s="2">
        <v>0.249</v>
      </c>
      <c r="D5070" s="2">
        <v>0.21</v>
      </c>
      <c r="E5070" s="2">
        <v>0.10299999999999999</v>
      </c>
      <c r="F5070" s="2">
        <v>0.26400000000000001</v>
      </c>
      <c r="G5070" s="2">
        <v>0.84499999999999997</v>
      </c>
      <c r="H5070" s="2">
        <v>0.27300000000000002</v>
      </c>
      <c r="I5070" s="2">
        <v>-5.3699999999999998E-2</v>
      </c>
      <c r="J5070" s="2">
        <v>2.4400000000000002E-2</v>
      </c>
      <c r="K5070" s="2">
        <v>-0.27300000000000002</v>
      </c>
      <c r="L5070" s="2">
        <v>-0.32700000000000001</v>
      </c>
      <c r="M5070" s="2">
        <v>0.25900000000000001</v>
      </c>
      <c r="N5070" s="2">
        <v>0.76200000000000001</v>
      </c>
      <c r="O5070" s="2">
        <v>0.41499999999999998</v>
      </c>
      <c r="P5070" s="2">
        <v>0.18099999999999999</v>
      </c>
    </row>
    <row r="5071" spans="1:16" x14ac:dyDescent="0.2">
      <c r="A5071" s="2">
        <v>5.3699999999999998E-2</v>
      </c>
      <c r="B5071" s="2">
        <v>-5.8599999999999999E-2</v>
      </c>
      <c r="C5071" s="2">
        <v>0.249</v>
      </c>
      <c r="D5071" s="2">
        <v>0.21</v>
      </c>
      <c r="E5071" s="2">
        <v>0.10299999999999999</v>
      </c>
      <c r="F5071" s="2">
        <v>0.25900000000000001</v>
      </c>
      <c r="G5071" s="2">
        <v>0.85</v>
      </c>
      <c r="H5071" s="2">
        <v>0.26900000000000002</v>
      </c>
      <c r="I5071" s="2">
        <v>-5.3699999999999998E-2</v>
      </c>
      <c r="J5071" s="2">
        <v>2.4400000000000002E-2</v>
      </c>
      <c r="K5071" s="2">
        <v>-0.27300000000000002</v>
      </c>
      <c r="L5071" s="2">
        <v>-0.32700000000000001</v>
      </c>
      <c r="M5071" s="2">
        <v>0.25900000000000001</v>
      </c>
      <c r="N5071" s="2">
        <v>0.76700000000000002</v>
      </c>
      <c r="O5071" s="2">
        <v>0.41499999999999998</v>
      </c>
      <c r="P5071" s="2">
        <v>0.18099999999999999</v>
      </c>
    </row>
    <row r="5072" spans="1:16" x14ac:dyDescent="0.2">
      <c r="A5072" s="2">
        <v>5.3699999999999998E-2</v>
      </c>
      <c r="B5072" s="2">
        <v>-5.3699999999999998E-2</v>
      </c>
      <c r="C5072" s="2">
        <v>0.249</v>
      </c>
      <c r="D5072" s="2">
        <v>0.20499999999999999</v>
      </c>
      <c r="E5072" s="2">
        <v>0.10299999999999999</v>
      </c>
      <c r="F5072" s="2">
        <v>0.25900000000000001</v>
      </c>
      <c r="G5072" s="2">
        <v>0.85</v>
      </c>
      <c r="H5072" s="2">
        <v>0.26900000000000002</v>
      </c>
      <c r="I5072" s="2">
        <v>-5.8599999999999999E-2</v>
      </c>
      <c r="J5072" s="2">
        <v>2.93E-2</v>
      </c>
      <c r="K5072" s="2">
        <v>-0.27300000000000002</v>
      </c>
      <c r="L5072" s="2">
        <v>-0.32700000000000001</v>
      </c>
      <c r="M5072" s="2">
        <v>0.25900000000000001</v>
      </c>
      <c r="N5072" s="2">
        <v>0.76200000000000001</v>
      </c>
      <c r="O5072" s="2">
        <v>0.41499999999999998</v>
      </c>
      <c r="P5072" s="2">
        <v>0.17599999999999999</v>
      </c>
    </row>
    <row r="5073" spans="1:16" x14ac:dyDescent="0.2">
      <c r="A5073" s="2">
        <v>5.3699999999999998E-2</v>
      </c>
      <c r="B5073" s="2">
        <v>-5.8599999999999999E-2</v>
      </c>
      <c r="C5073" s="2">
        <v>0.249</v>
      </c>
      <c r="D5073" s="2">
        <v>0.21</v>
      </c>
      <c r="E5073" s="2">
        <v>0.107</v>
      </c>
      <c r="F5073" s="2">
        <v>0.26400000000000001</v>
      </c>
      <c r="G5073" s="2">
        <v>0.84499999999999997</v>
      </c>
      <c r="H5073" s="2">
        <v>0.26900000000000002</v>
      </c>
      <c r="I5073" s="2">
        <v>-5.3699999999999998E-2</v>
      </c>
      <c r="J5073" s="2">
        <v>2.4400000000000002E-2</v>
      </c>
      <c r="K5073" s="2">
        <v>-0.27800000000000002</v>
      </c>
      <c r="L5073" s="2">
        <v>-0.32700000000000001</v>
      </c>
      <c r="M5073" s="2">
        <v>0.254</v>
      </c>
      <c r="N5073" s="2">
        <v>0.76200000000000001</v>
      </c>
      <c r="O5073" s="2">
        <v>0.41499999999999998</v>
      </c>
      <c r="P5073" s="2">
        <v>0.18099999999999999</v>
      </c>
    </row>
    <row r="5074" spans="1:16" x14ac:dyDescent="0.2">
      <c r="A5074" s="2">
        <v>5.3699999999999998E-2</v>
      </c>
      <c r="B5074" s="2">
        <v>-5.3699999999999998E-2</v>
      </c>
      <c r="C5074" s="2">
        <v>0.249</v>
      </c>
      <c r="D5074" s="2">
        <v>0.21</v>
      </c>
      <c r="E5074" s="2">
        <v>0.107</v>
      </c>
      <c r="F5074" s="2">
        <v>0.26400000000000001</v>
      </c>
      <c r="G5074" s="2">
        <v>0.85</v>
      </c>
      <c r="H5074" s="2">
        <v>0.26900000000000002</v>
      </c>
      <c r="I5074" s="2">
        <v>-5.3699999999999998E-2</v>
      </c>
      <c r="J5074" s="2">
        <v>2.4400000000000002E-2</v>
      </c>
      <c r="K5074" s="2">
        <v>-0.27300000000000002</v>
      </c>
      <c r="L5074" s="2">
        <v>-0.32700000000000001</v>
      </c>
      <c r="M5074" s="2">
        <v>0.25900000000000001</v>
      </c>
      <c r="N5074" s="2">
        <v>0.76700000000000002</v>
      </c>
      <c r="O5074" s="2">
        <v>0.41499999999999998</v>
      </c>
      <c r="P5074" s="2">
        <v>0.18099999999999999</v>
      </c>
    </row>
    <row r="5075" spans="1:16" x14ac:dyDescent="0.2">
      <c r="A5075" s="2">
        <v>5.3699999999999998E-2</v>
      </c>
      <c r="B5075" s="2">
        <v>-5.8599999999999999E-2</v>
      </c>
      <c r="C5075" s="2">
        <v>0.249</v>
      </c>
      <c r="D5075" s="2">
        <v>0.20499999999999999</v>
      </c>
      <c r="E5075" s="2">
        <v>0.10299999999999999</v>
      </c>
      <c r="F5075" s="2">
        <v>0.26400000000000001</v>
      </c>
      <c r="G5075" s="2">
        <v>0.85</v>
      </c>
      <c r="H5075" s="2">
        <v>0.27300000000000002</v>
      </c>
      <c r="I5075" s="2">
        <v>-5.3699999999999998E-2</v>
      </c>
      <c r="J5075" s="2">
        <v>2.4400000000000002E-2</v>
      </c>
      <c r="K5075" s="2">
        <v>-0.27300000000000002</v>
      </c>
      <c r="L5075" s="2">
        <v>-0.32700000000000001</v>
      </c>
      <c r="M5075" s="2">
        <v>0.25900000000000001</v>
      </c>
      <c r="N5075" s="2">
        <v>0.76700000000000002</v>
      </c>
      <c r="O5075" s="2">
        <v>0.41499999999999998</v>
      </c>
      <c r="P5075" s="2">
        <v>0.18099999999999999</v>
      </c>
    </row>
    <row r="5076" spans="1:16" x14ac:dyDescent="0.2">
      <c r="A5076" s="2">
        <v>5.3699999999999998E-2</v>
      </c>
      <c r="B5076" s="2">
        <v>-5.8599999999999999E-2</v>
      </c>
      <c r="C5076" s="2">
        <v>0.249</v>
      </c>
      <c r="D5076" s="2">
        <v>0.20499999999999999</v>
      </c>
      <c r="E5076" s="2">
        <v>0.10299999999999999</v>
      </c>
      <c r="F5076" s="2">
        <v>0.26400000000000001</v>
      </c>
      <c r="G5076" s="2">
        <v>0.85</v>
      </c>
      <c r="H5076" s="2">
        <v>0.26900000000000002</v>
      </c>
      <c r="I5076" s="2">
        <v>-5.3699999999999998E-2</v>
      </c>
      <c r="J5076" s="2">
        <v>2.4400000000000002E-2</v>
      </c>
      <c r="K5076" s="2">
        <v>-0.27300000000000002</v>
      </c>
      <c r="L5076" s="2">
        <v>-0.32700000000000001</v>
      </c>
      <c r="M5076" s="2">
        <v>0.26400000000000001</v>
      </c>
      <c r="N5076" s="2">
        <v>0.76200000000000001</v>
      </c>
      <c r="O5076" s="2">
        <v>0.41499999999999998</v>
      </c>
      <c r="P5076" s="2">
        <v>0.18099999999999999</v>
      </c>
    </row>
    <row r="5077" spans="1:16" x14ac:dyDescent="0.2">
      <c r="A5077" s="2">
        <v>5.8599999999999999E-2</v>
      </c>
      <c r="B5077" s="2">
        <v>-5.8599999999999999E-2</v>
      </c>
      <c r="C5077" s="2">
        <v>0.249</v>
      </c>
      <c r="D5077" s="2">
        <v>0.20499999999999999</v>
      </c>
      <c r="E5077" s="2">
        <v>0.10299999999999999</v>
      </c>
      <c r="F5077" s="2">
        <v>0.26400000000000001</v>
      </c>
      <c r="G5077" s="2">
        <v>0.85</v>
      </c>
      <c r="H5077" s="2">
        <v>0.26900000000000002</v>
      </c>
      <c r="I5077" s="2">
        <v>-5.3699999999999998E-2</v>
      </c>
      <c r="J5077" s="2">
        <v>2.4400000000000002E-2</v>
      </c>
      <c r="K5077" s="2">
        <v>-0.27300000000000002</v>
      </c>
      <c r="L5077" s="2">
        <v>-0.32700000000000001</v>
      </c>
      <c r="M5077" s="2">
        <v>0.25900000000000001</v>
      </c>
      <c r="N5077" s="2">
        <v>0.76200000000000001</v>
      </c>
      <c r="O5077" s="2">
        <v>0.41499999999999998</v>
      </c>
      <c r="P5077" s="2">
        <v>0.18099999999999999</v>
      </c>
    </row>
    <row r="5078" spans="1:16" x14ac:dyDescent="0.2">
      <c r="A5078" s="2">
        <v>5.8599999999999999E-2</v>
      </c>
      <c r="B5078" s="2">
        <v>-5.8599999999999999E-2</v>
      </c>
      <c r="C5078" s="2">
        <v>0.249</v>
      </c>
      <c r="D5078" s="2">
        <v>0.20499999999999999</v>
      </c>
      <c r="E5078" s="2">
        <v>0.10299999999999999</v>
      </c>
      <c r="F5078" s="2">
        <v>0.26400000000000001</v>
      </c>
      <c r="G5078" s="2">
        <v>0.85</v>
      </c>
      <c r="H5078" s="2">
        <v>0.26900000000000002</v>
      </c>
      <c r="I5078" s="2">
        <v>-5.8599999999999999E-2</v>
      </c>
      <c r="J5078" s="2">
        <v>2.93E-2</v>
      </c>
      <c r="K5078" s="2">
        <v>-0.27800000000000002</v>
      </c>
      <c r="L5078" s="2">
        <v>-0.33200000000000002</v>
      </c>
      <c r="M5078" s="2">
        <v>0.25900000000000001</v>
      </c>
      <c r="N5078" s="2">
        <v>0.76700000000000002</v>
      </c>
      <c r="O5078" s="2">
        <v>0.42</v>
      </c>
      <c r="P5078" s="2">
        <v>0.18099999999999999</v>
      </c>
    </row>
    <row r="5079" spans="1:16" x14ac:dyDescent="0.2">
      <c r="A5079" s="2">
        <v>5.8599999999999999E-2</v>
      </c>
      <c r="B5079" s="2">
        <v>-5.8599999999999999E-2</v>
      </c>
      <c r="C5079" s="2">
        <v>0.249</v>
      </c>
      <c r="D5079" s="2">
        <v>0.20499999999999999</v>
      </c>
      <c r="E5079" s="2">
        <v>0.10299999999999999</v>
      </c>
      <c r="F5079" s="2">
        <v>0.26400000000000001</v>
      </c>
      <c r="G5079" s="2">
        <v>0.85</v>
      </c>
      <c r="H5079" s="2">
        <v>0.26900000000000002</v>
      </c>
      <c r="I5079" s="2">
        <v>-5.8599999999999999E-2</v>
      </c>
      <c r="J5079" s="2">
        <v>2.93E-2</v>
      </c>
      <c r="K5079" s="2">
        <v>-0.27800000000000002</v>
      </c>
      <c r="L5079" s="2">
        <v>-0.33200000000000002</v>
      </c>
      <c r="M5079" s="2">
        <v>0.25900000000000001</v>
      </c>
      <c r="N5079" s="2">
        <v>0.76700000000000002</v>
      </c>
      <c r="O5079" s="2">
        <v>0.41499999999999998</v>
      </c>
      <c r="P5079" s="2">
        <v>0.18099999999999999</v>
      </c>
    </row>
    <row r="5080" spans="1:16" x14ac:dyDescent="0.2">
      <c r="A5080" s="2">
        <v>5.3699999999999998E-2</v>
      </c>
      <c r="B5080" s="2">
        <v>-5.8599999999999999E-2</v>
      </c>
      <c r="C5080" s="2">
        <v>0.249</v>
      </c>
      <c r="D5080" s="2">
        <v>0.21</v>
      </c>
      <c r="E5080" s="2">
        <v>0.10299999999999999</v>
      </c>
      <c r="F5080" s="2">
        <v>0.26400000000000001</v>
      </c>
      <c r="G5080" s="2">
        <v>0.85</v>
      </c>
      <c r="H5080" s="2">
        <v>0.26900000000000002</v>
      </c>
      <c r="I5080" s="2">
        <v>-5.8599999999999999E-2</v>
      </c>
      <c r="J5080" s="2">
        <v>2.4400000000000002E-2</v>
      </c>
      <c r="K5080" s="2">
        <v>-0.27800000000000002</v>
      </c>
      <c r="L5080" s="2">
        <v>-0.32700000000000001</v>
      </c>
      <c r="M5080" s="2">
        <v>0.25900000000000001</v>
      </c>
      <c r="N5080" s="2">
        <v>0.76700000000000002</v>
      </c>
      <c r="O5080" s="2">
        <v>0.42</v>
      </c>
      <c r="P5080" s="2">
        <v>0.18099999999999999</v>
      </c>
    </row>
    <row r="5081" spans="1:16" x14ac:dyDescent="0.2">
      <c r="A5081" s="2">
        <v>5.3699999999999998E-2</v>
      </c>
      <c r="B5081" s="2">
        <v>-5.8599999999999999E-2</v>
      </c>
      <c r="C5081" s="2">
        <v>0.249</v>
      </c>
      <c r="D5081" s="2">
        <v>0.20499999999999999</v>
      </c>
      <c r="E5081" s="2">
        <v>0.10299999999999999</v>
      </c>
      <c r="F5081" s="2">
        <v>0.26400000000000001</v>
      </c>
      <c r="G5081" s="2">
        <v>0.85399999999999998</v>
      </c>
      <c r="H5081" s="2">
        <v>0.26900000000000002</v>
      </c>
      <c r="I5081" s="2">
        <v>-5.8599999999999999E-2</v>
      </c>
      <c r="J5081" s="2">
        <v>2.4400000000000002E-2</v>
      </c>
      <c r="K5081" s="2">
        <v>-0.27800000000000002</v>
      </c>
      <c r="L5081" s="2">
        <v>-0.33200000000000002</v>
      </c>
      <c r="M5081" s="2">
        <v>0.25900000000000001</v>
      </c>
      <c r="N5081" s="2">
        <v>0.76700000000000002</v>
      </c>
      <c r="O5081" s="2">
        <v>0.42</v>
      </c>
      <c r="P5081" s="2">
        <v>0.18099999999999999</v>
      </c>
    </row>
    <row r="5082" spans="1:16" x14ac:dyDescent="0.2">
      <c r="A5082" s="2">
        <v>5.3699999999999998E-2</v>
      </c>
      <c r="B5082" s="2">
        <v>-5.8599999999999999E-2</v>
      </c>
      <c r="C5082" s="2">
        <v>0.249</v>
      </c>
      <c r="D5082" s="2">
        <v>0.20499999999999999</v>
      </c>
      <c r="E5082" s="2">
        <v>0.10299999999999999</v>
      </c>
      <c r="F5082" s="2">
        <v>0.26400000000000001</v>
      </c>
      <c r="G5082" s="2">
        <v>0.85399999999999998</v>
      </c>
      <c r="H5082" s="2">
        <v>0.26900000000000002</v>
      </c>
      <c r="I5082" s="2">
        <v>-5.3699999999999998E-2</v>
      </c>
      <c r="J5082" s="2">
        <v>2.4400000000000002E-2</v>
      </c>
      <c r="K5082" s="2">
        <v>-0.27800000000000002</v>
      </c>
      <c r="L5082" s="2">
        <v>-0.33200000000000002</v>
      </c>
      <c r="M5082" s="2">
        <v>0.25900000000000001</v>
      </c>
      <c r="N5082" s="2">
        <v>0.76700000000000002</v>
      </c>
      <c r="O5082" s="2">
        <v>0.42</v>
      </c>
      <c r="P5082" s="2">
        <v>0.18099999999999999</v>
      </c>
    </row>
    <row r="5083" spans="1:16" x14ac:dyDescent="0.2">
      <c r="A5083" s="2">
        <v>5.3699999999999998E-2</v>
      </c>
      <c r="B5083" s="2">
        <v>-6.3500000000000001E-2</v>
      </c>
      <c r="C5083" s="2">
        <v>0.249</v>
      </c>
      <c r="D5083" s="2">
        <v>0.21</v>
      </c>
      <c r="E5083" s="2">
        <v>0.10299999999999999</v>
      </c>
      <c r="F5083" s="2">
        <v>0.26400000000000001</v>
      </c>
      <c r="G5083" s="2">
        <v>0.85399999999999998</v>
      </c>
      <c r="H5083" s="2">
        <v>0.26900000000000002</v>
      </c>
      <c r="I5083" s="2">
        <v>-5.8599999999999999E-2</v>
      </c>
      <c r="J5083" s="2">
        <v>2.4400000000000002E-2</v>
      </c>
      <c r="K5083" s="2">
        <v>-0.27800000000000002</v>
      </c>
      <c r="L5083" s="2">
        <v>-0.33200000000000002</v>
      </c>
      <c r="M5083" s="2">
        <v>0.25900000000000001</v>
      </c>
      <c r="N5083" s="2">
        <v>0.76700000000000002</v>
      </c>
      <c r="O5083" s="2">
        <v>0.42</v>
      </c>
      <c r="P5083" s="2">
        <v>0.18099999999999999</v>
      </c>
    </row>
    <row r="5084" spans="1:16" x14ac:dyDescent="0.2">
      <c r="A5084" s="2">
        <v>5.3699999999999998E-2</v>
      </c>
      <c r="B5084" s="2">
        <v>-6.3500000000000001E-2</v>
      </c>
      <c r="C5084" s="2">
        <v>0.249</v>
      </c>
      <c r="D5084" s="2">
        <v>0.21</v>
      </c>
      <c r="E5084" s="2">
        <v>0.10299999999999999</v>
      </c>
      <c r="F5084" s="2">
        <v>0.26400000000000001</v>
      </c>
      <c r="G5084" s="2">
        <v>0.85399999999999998</v>
      </c>
      <c r="H5084" s="2">
        <v>0.26900000000000002</v>
      </c>
      <c r="I5084" s="2">
        <v>-5.3699999999999998E-2</v>
      </c>
      <c r="J5084" s="2">
        <v>2.4400000000000002E-2</v>
      </c>
      <c r="K5084" s="2">
        <v>-0.27300000000000002</v>
      </c>
      <c r="L5084" s="2">
        <v>-0.33200000000000002</v>
      </c>
      <c r="M5084" s="2">
        <v>0.26400000000000001</v>
      </c>
      <c r="N5084" s="2">
        <v>0.76700000000000002</v>
      </c>
      <c r="O5084" s="2">
        <v>0.42</v>
      </c>
      <c r="P5084" s="2">
        <v>0.186</v>
      </c>
    </row>
    <row r="5085" spans="1:16" x14ac:dyDescent="0.2">
      <c r="A5085" s="2">
        <v>5.3699999999999998E-2</v>
      </c>
      <c r="B5085" s="2">
        <v>-6.3500000000000001E-2</v>
      </c>
      <c r="C5085" s="2">
        <v>0.249</v>
      </c>
      <c r="D5085" s="2">
        <v>0.21</v>
      </c>
      <c r="E5085" s="2">
        <v>0.10299999999999999</v>
      </c>
      <c r="F5085" s="2">
        <v>0.26400000000000001</v>
      </c>
      <c r="G5085" s="2">
        <v>0.85399999999999998</v>
      </c>
      <c r="H5085" s="2">
        <v>0.27300000000000002</v>
      </c>
      <c r="I5085" s="2">
        <v>-5.3699999999999998E-2</v>
      </c>
      <c r="J5085" s="2">
        <v>2.4400000000000002E-2</v>
      </c>
      <c r="K5085" s="2">
        <v>-0.27800000000000002</v>
      </c>
      <c r="L5085" s="2">
        <v>-0.33200000000000002</v>
      </c>
      <c r="M5085" s="2">
        <v>0.26400000000000001</v>
      </c>
      <c r="N5085" s="2">
        <v>0.76700000000000002</v>
      </c>
      <c r="O5085" s="2">
        <v>0.42</v>
      </c>
      <c r="P5085" s="2">
        <v>0.18099999999999999</v>
      </c>
    </row>
    <row r="5086" spans="1:16" x14ac:dyDescent="0.2">
      <c r="A5086" s="2">
        <v>5.3699999999999998E-2</v>
      </c>
      <c r="B5086" s="2">
        <v>-6.3500000000000001E-2</v>
      </c>
      <c r="C5086" s="2">
        <v>0.254</v>
      </c>
      <c r="D5086" s="2">
        <v>0.20499999999999999</v>
      </c>
      <c r="E5086" s="2">
        <v>0.10299999999999999</v>
      </c>
      <c r="F5086" s="2">
        <v>0.26400000000000001</v>
      </c>
      <c r="G5086" s="2">
        <v>0.85399999999999998</v>
      </c>
      <c r="H5086" s="2">
        <v>0.26900000000000002</v>
      </c>
      <c r="I5086" s="2">
        <v>-5.3699999999999998E-2</v>
      </c>
      <c r="J5086" s="2">
        <v>2.4400000000000002E-2</v>
      </c>
      <c r="K5086" s="2">
        <v>-0.27800000000000002</v>
      </c>
      <c r="L5086" s="2">
        <v>-0.33200000000000002</v>
      </c>
      <c r="M5086" s="2">
        <v>0.26400000000000001</v>
      </c>
      <c r="N5086" s="2">
        <v>0.76700000000000002</v>
      </c>
      <c r="O5086" s="2">
        <v>0.42</v>
      </c>
      <c r="P5086" s="2">
        <v>0.186</v>
      </c>
    </row>
    <row r="5087" spans="1:16" x14ac:dyDescent="0.2">
      <c r="A5087" s="2">
        <v>4.8800000000000003E-2</v>
      </c>
      <c r="B5087" s="2">
        <v>-6.3500000000000001E-2</v>
      </c>
      <c r="C5087" s="2">
        <v>0.249</v>
      </c>
      <c r="D5087" s="2">
        <v>0.20499999999999999</v>
      </c>
      <c r="E5087" s="2">
        <v>0.10299999999999999</v>
      </c>
      <c r="F5087" s="2">
        <v>0.26400000000000001</v>
      </c>
      <c r="G5087" s="2">
        <v>0.85399999999999998</v>
      </c>
      <c r="H5087" s="2">
        <v>0.26900000000000002</v>
      </c>
      <c r="I5087" s="2">
        <v>-5.3699999999999998E-2</v>
      </c>
      <c r="J5087" s="2">
        <v>2.4400000000000002E-2</v>
      </c>
      <c r="K5087" s="2">
        <v>-0.28299999999999997</v>
      </c>
      <c r="L5087" s="2">
        <v>-0.33200000000000002</v>
      </c>
      <c r="M5087" s="2">
        <v>0.26400000000000001</v>
      </c>
      <c r="N5087" s="2">
        <v>0.76700000000000002</v>
      </c>
      <c r="O5087" s="2">
        <v>0.42</v>
      </c>
      <c r="P5087" s="2">
        <v>0.186</v>
      </c>
    </row>
    <row r="5088" spans="1:16" x14ac:dyDescent="0.2">
      <c r="A5088" s="2">
        <v>5.3699999999999998E-2</v>
      </c>
      <c r="B5088" s="2">
        <v>-6.3500000000000001E-2</v>
      </c>
      <c r="C5088" s="2">
        <v>0.249</v>
      </c>
      <c r="D5088" s="2">
        <v>0.20499999999999999</v>
      </c>
      <c r="E5088" s="2">
        <v>0.10299999999999999</v>
      </c>
      <c r="F5088" s="2">
        <v>0.26400000000000001</v>
      </c>
      <c r="G5088" s="2">
        <v>0.85399999999999998</v>
      </c>
      <c r="H5088" s="2">
        <v>0.26900000000000002</v>
      </c>
      <c r="I5088" s="2">
        <v>-5.3699999999999998E-2</v>
      </c>
      <c r="J5088" s="2">
        <v>2.93E-2</v>
      </c>
      <c r="K5088" s="2">
        <v>-0.27800000000000002</v>
      </c>
      <c r="L5088" s="2">
        <v>-0.33700000000000002</v>
      </c>
      <c r="M5088" s="2">
        <v>0.26400000000000001</v>
      </c>
      <c r="N5088" s="2">
        <v>0.76700000000000002</v>
      </c>
      <c r="O5088" s="2">
        <v>0.42</v>
      </c>
      <c r="P5088" s="2">
        <v>0.18099999999999999</v>
      </c>
    </row>
    <row r="5089" spans="1:16" x14ac:dyDescent="0.2">
      <c r="A5089" s="2">
        <v>5.3699999999999998E-2</v>
      </c>
      <c r="B5089" s="2">
        <v>-6.3500000000000001E-2</v>
      </c>
      <c r="C5089" s="2">
        <v>0.249</v>
      </c>
      <c r="D5089" s="2">
        <v>0.20499999999999999</v>
      </c>
      <c r="E5089" s="2">
        <v>0.10299999999999999</v>
      </c>
      <c r="F5089" s="2">
        <v>0.26900000000000002</v>
      </c>
      <c r="G5089" s="2">
        <v>0.85399999999999998</v>
      </c>
      <c r="H5089" s="2">
        <v>0.26900000000000002</v>
      </c>
      <c r="I5089" s="2">
        <v>-5.3699999999999998E-2</v>
      </c>
      <c r="J5089" s="2">
        <v>2.4400000000000002E-2</v>
      </c>
      <c r="K5089" s="2">
        <v>-0.27800000000000002</v>
      </c>
      <c r="L5089" s="2">
        <v>-0.33700000000000002</v>
      </c>
      <c r="M5089" s="2">
        <v>0.26400000000000001</v>
      </c>
      <c r="N5089" s="2">
        <v>0.76700000000000002</v>
      </c>
      <c r="O5089" s="2">
        <v>0.42</v>
      </c>
      <c r="P5089" s="2">
        <v>0.186</v>
      </c>
    </row>
    <row r="5090" spans="1:16" x14ac:dyDescent="0.2">
      <c r="A5090" s="2">
        <v>5.3699999999999998E-2</v>
      </c>
      <c r="B5090" s="2">
        <v>-6.8400000000000002E-2</v>
      </c>
      <c r="C5090" s="2">
        <v>0.249</v>
      </c>
      <c r="D5090" s="2">
        <v>0.21</v>
      </c>
      <c r="E5090" s="2">
        <v>0.10299999999999999</v>
      </c>
      <c r="F5090" s="2">
        <v>0.26400000000000001</v>
      </c>
      <c r="G5090" s="2">
        <v>0.85399999999999998</v>
      </c>
      <c r="H5090" s="2">
        <v>0.26900000000000002</v>
      </c>
      <c r="I5090" s="2">
        <v>-5.3699999999999998E-2</v>
      </c>
      <c r="J5090" s="2">
        <v>2.93E-2</v>
      </c>
      <c r="K5090" s="2">
        <v>-0.27800000000000002</v>
      </c>
      <c r="L5090" s="2">
        <v>-0.33700000000000002</v>
      </c>
      <c r="M5090" s="2">
        <v>0.26400000000000001</v>
      </c>
      <c r="N5090" s="2">
        <v>0.76700000000000002</v>
      </c>
      <c r="O5090" s="2">
        <v>0.42</v>
      </c>
      <c r="P5090" s="2">
        <v>0.186</v>
      </c>
    </row>
    <row r="5091" spans="1:16" x14ac:dyDescent="0.2">
      <c r="A5091" s="2">
        <v>4.8800000000000003E-2</v>
      </c>
      <c r="B5091" s="2">
        <v>-6.3500000000000001E-2</v>
      </c>
      <c r="C5091" s="2">
        <v>0.254</v>
      </c>
      <c r="D5091" s="2">
        <v>0.21</v>
      </c>
      <c r="E5091" s="2">
        <v>0.10299999999999999</v>
      </c>
      <c r="F5091" s="2">
        <v>0.26400000000000001</v>
      </c>
      <c r="G5091" s="2">
        <v>0.85899999999999999</v>
      </c>
      <c r="H5091" s="2">
        <v>0.26900000000000002</v>
      </c>
      <c r="I5091" s="2">
        <v>-5.3699999999999998E-2</v>
      </c>
      <c r="J5091" s="2">
        <v>2.93E-2</v>
      </c>
      <c r="K5091" s="2">
        <v>-0.27800000000000002</v>
      </c>
      <c r="L5091" s="2">
        <v>-0.33700000000000002</v>
      </c>
      <c r="M5091" s="2">
        <v>0.26400000000000001</v>
      </c>
      <c r="N5091" s="2">
        <v>0.76700000000000002</v>
      </c>
      <c r="O5091" s="2">
        <v>0.42</v>
      </c>
      <c r="P5091" s="2">
        <v>0.186</v>
      </c>
    </row>
    <row r="5092" spans="1:16" x14ac:dyDescent="0.2">
      <c r="A5092" s="2">
        <v>4.8800000000000003E-2</v>
      </c>
      <c r="B5092" s="2">
        <v>-6.8400000000000002E-2</v>
      </c>
      <c r="C5092" s="2">
        <v>0.249</v>
      </c>
      <c r="D5092" s="2">
        <v>0.20499999999999999</v>
      </c>
      <c r="E5092" s="2">
        <v>0.10299999999999999</v>
      </c>
      <c r="F5092" s="2">
        <v>0.26400000000000001</v>
      </c>
      <c r="G5092" s="2">
        <v>0.85899999999999999</v>
      </c>
      <c r="H5092" s="2">
        <v>0.26900000000000002</v>
      </c>
      <c r="I5092" s="2">
        <v>-5.3699999999999998E-2</v>
      </c>
      <c r="J5092" s="2">
        <v>2.4400000000000002E-2</v>
      </c>
      <c r="K5092" s="2">
        <v>-0.27800000000000002</v>
      </c>
      <c r="L5092" s="2">
        <v>-0.33700000000000002</v>
      </c>
      <c r="M5092" s="2">
        <v>0.26400000000000001</v>
      </c>
      <c r="N5092" s="2">
        <v>0.76700000000000002</v>
      </c>
      <c r="O5092" s="2">
        <v>0.42</v>
      </c>
      <c r="P5092" s="2">
        <v>0.186</v>
      </c>
    </row>
    <row r="5093" spans="1:16" x14ac:dyDescent="0.2">
      <c r="A5093" s="2">
        <v>4.8800000000000003E-2</v>
      </c>
      <c r="B5093" s="2">
        <v>-6.8400000000000002E-2</v>
      </c>
      <c r="C5093" s="2">
        <v>0.249</v>
      </c>
      <c r="D5093" s="2">
        <v>0.21</v>
      </c>
      <c r="E5093" s="2">
        <v>9.7699999999999995E-2</v>
      </c>
      <c r="F5093" s="2">
        <v>0.26900000000000002</v>
      </c>
      <c r="G5093" s="2">
        <v>0.85899999999999999</v>
      </c>
      <c r="H5093" s="2">
        <v>0.27300000000000002</v>
      </c>
      <c r="I5093" s="2">
        <v>-5.3699999999999998E-2</v>
      </c>
      <c r="J5093" s="2">
        <v>2.4400000000000002E-2</v>
      </c>
      <c r="K5093" s="2">
        <v>-0.27800000000000002</v>
      </c>
      <c r="L5093" s="2">
        <v>-0.33700000000000002</v>
      </c>
      <c r="M5093" s="2">
        <v>0.26400000000000001</v>
      </c>
      <c r="N5093" s="2">
        <v>0.76700000000000002</v>
      </c>
      <c r="O5093" s="2">
        <v>0.42</v>
      </c>
      <c r="P5093" s="2">
        <v>0.186</v>
      </c>
    </row>
    <row r="5094" spans="1:16" x14ac:dyDescent="0.2">
      <c r="A5094" s="2">
        <v>4.8800000000000003E-2</v>
      </c>
      <c r="B5094" s="2">
        <v>-6.8400000000000002E-2</v>
      </c>
      <c r="C5094" s="2">
        <v>0.249</v>
      </c>
      <c r="D5094" s="2">
        <v>0.21</v>
      </c>
      <c r="E5094" s="2">
        <v>0.10299999999999999</v>
      </c>
      <c r="F5094" s="2">
        <v>0.26400000000000001</v>
      </c>
      <c r="G5094" s="2">
        <v>0.85899999999999999</v>
      </c>
      <c r="H5094" s="2">
        <v>0.26400000000000001</v>
      </c>
      <c r="I5094" s="2">
        <v>-5.3699999999999998E-2</v>
      </c>
      <c r="J5094" s="2">
        <v>2.4400000000000002E-2</v>
      </c>
      <c r="K5094" s="2">
        <v>-0.27800000000000002</v>
      </c>
      <c r="L5094" s="2">
        <v>-0.33700000000000002</v>
      </c>
      <c r="M5094" s="2">
        <v>0.26400000000000001</v>
      </c>
      <c r="N5094" s="2">
        <v>0.76700000000000002</v>
      </c>
      <c r="O5094" s="2">
        <v>0.42</v>
      </c>
      <c r="P5094" s="2">
        <v>0.186</v>
      </c>
    </row>
    <row r="5095" spans="1:16" x14ac:dyDescent="0.2">
      <c r="A5095" s="2">
        <v>5.3699999999999998E-2</v>
      </c>
      <c r="B5095" s="2">
        <v>-6.8400000000000002E-2</v>
      </c>
      <c r="C5095" s="2">
        <v>0.249</v>
      </c>
      <c r="D5095" s="2">
        <v>0.20499999999999999</v>
      </c>
      <c r="E5095" s="2">
        <v>0.10299999999999999</v>
      </c>
      <c r="F5095" s="2">
        <v>0.26400000000000001</v>
      </c>
      <c r="G5095" s="2">
        <v>0.85899999999999999</v>
      </c>
      <c r="H5095" s="2">
        <v>0.26900000000000002</v>
      </c>
      <c r="I5095" s="2">
        <v>-4.8800000000000003E-2</v>
      </c>
      <c r="J5095" s="2">
        <v>2.4400000000000002E-2</v>
      </c>
      <c r="K5095" s="2">
        <v>-0.27800000000000002</v>
      </c>
      <c r="L5095" s="2">
        <v>-0.33700000000000002</v>
      </c>
      <c r="M5095" s="2">
        <v>0.26900000000000002</v>
      </c>
      <c r="N5095" s="2">
        <v>0.76700000000000002</v>
      </c>
      <c r="O5095" s="2">
        <v>0.42</v>
      </c>
      <c r="P5095" s="2">
        <v>0.186</v>
      </c>
    </row>
    <row r="5096" spans="1:16" x14ac:dyDescent="0.2">
      <c r="A5096" s="2">
        <v>4.8800000000000003E-2</v>
      </c>
      <c r="B5096" s="2">
        <v>-6.8400000000000002E-2</v>
      </c>
      <c r="C5096" s="2">
        <v>0.249</v>
      </c>
      <c r="D5096" s="2">
        <v>0.20499999999999999</v>
      </c>
      <c r="E5096" s="2">
        <v>0.10299999999999999</v>
      </c>
      <c r="F5096" s="2">
        <v>0.26400000000000001</v>
      </c>
      <c r="G5096" s="2">
        <v>0.85899999999999999</v>
      </c>
      <c r="H5096" s="2">
        <v>0.26900000000000002</v>
      </c>
      <c r="I5096" s="2">
        <v>-5.3699999999999998E-2</v>
      </c>
      <c r="J5096" s="2">
        <v>2.4400000000000002E-2</v>
      </c>
      <c r="K5096" s="2">
        <v>-0.28299999999999997</v>
      </c>
      <c r="L5096" s="2">
        <v>-0.33700000000000002</v>
      </c>
      <c r="M5096" s="2">
        <v>0.26900000000000002</v>
      </c>
      <c r="N5096" s="2">
        <v>0.76200000000000001</v>
      </c>
      <c r="O5096" s="2">
        <v>0.42</v>
      </c>
      <c r="P5096" s="2">
        <v>0.186</v>
      </c>
    </row>
    <row r="5097" spans="1:16" x14ac:dyDescent="0.2">
      <c r="A5097" s="2">
        <v>4.8800000000000003E-2</v>
      </c>
      <c r="B5097" s="2">
        <v>-6.8400000000000002E-2</v>
      </c>
      <c r="C5097" s="2">
        <v>0.249</v>
      </c>
      <c r="D5097" s="2">
        <v>0.21</v>
      </c>
      <c r="E5097" s="2">
        <v>0.107</v>
      </c>
      <c r="F5097" s="2">
        <v>0.26400000000000001</v>
      </c>
      <c r="G5097" s="2">
        <v>0.85899999999999999</v>
      </c>
      <c r="H5097" s="2">
        <v>0.26900000000000002</v>
      </c>
      <c r="I5097" s="2">
        <v>-5.3699999999999998E-2</v>
      </c>
      <c r="J5097" s="2">
        <v>2.4400000000000002E-2</v>
      </c>
      <c r="K5097" s="2">
        <v>-0.28299999999999997</v>
      </c>
      <c r="L5097" s="2">
        <v>-0.33700000000000002</v>
      </c>
      <c r="M5097" s="2">
        <v>0.26900000000000002</v>
      </c>
      <c r="N5097" s="2">
        <v>0.76700000000000002</v>
      </c>
      <c r="O5097" s="2">
        <v>0.42499999999999999</v>
      </c>
      <c r="P5097" s="2">
        <v>0.186</v>
      </c>
    </row>
    <row r="5098" spans="1:16" x14ac:dyDescent="0.2">
      <c r="A5098" s="2">
        <v>4.8800000000000003E-2</v>
      </c>
      <c r="B5098" s="2">
        <v>-6.8400000000000002E-2</v>
      </c>
      <c r="C5098" s="2">
        <v>0.249</v>
      </c>
      <c r="D5098" s="2">
        <v>0.21</v>
      </c>
      <c r="E5098" s="2">
        <v>0.10299999999999999</v>
      </c>
      <c r="F5098" s="2">
        <v>0.26400000000000001</v>
      </c>
      <c r="G5098" s="2">
        <v>0.85899999999999999</v>
      </c>
      <c r="H5098" s="2">
        <v>0.26900000000000002</v>
      </c>
      <c r="I5098" s="2">
        <v>-4.8800000000000003E-2</v>
      </c>
      <c r="J5098" s="2">
        <v>2.4400000000000002E-2</v>
      </c>
      <c r="K5098" s="2">
        <v>-0.27800000000000002</v>
      </c>
      <c r="L5098" s="2">
        <v>-0.33700000000000002</v>
      </c>
      <c r="M5098" s="2">
        <v>0.26900000000000002</v>
      </c>
      <c r="N5098" s="2">
        <v>0.76700000000000002</v>
      </c>
      <c r="O5098" s="2">
        <v>0.42</v>
      </c>
      <c r="P5098" s="2">
        <v>0.19</v>
      </c>
    </row>
    <row r="5099" spans="1:16" x14ac:dyDescent="0.2">
      <c r="A5099" s="2">
        <v>4.8800000000000003E-2</v>
      </c>
      <c r="B5099" s="2">
        <v>-6.8400000000000002E-2</v>
      </c>
      <c r="C5099" s="2">
        <v>0.249</v>
      </c>
      <c r="D5099" s="2">
        <v>0.21</v>
      </c>
      <c r="E5099" s="2">
        <v>0.10299999999999999</v>
      </c>
      <c r="F5099" s="2">
        <v>0.26400000000000001</v>
      </c>
      <c r="G5099" s="2">
        <v>0.85899999999999999</v>
      </c>
      <c r="H5099" s="2">
        <v>0.26900000000000002</v>
      </c>
      <c r="I5099" s="2">
        <v>-5.3699999999999998E-2</v>
      </c>
      <c r="J5099" s="2">
        <v>2.93E-2</v>
      </c>
      <c r="K5099" s="2">
        <v>-0.28299999999999997</v>
      </c>
      <c r="L5099" s="2">
        <v>-0.33700000000000002</v>
      </c>
      <c r="M5099" s="2">
        <v>0.26900000000000002</v>
      </c>
      <c r="N5099" s="2">
        <v>0.76700000000000002</v>
      </c>
      <c r="O5099" s="2">
        <v>0.42</v>
      </c>
      <c r="P5099" s="2">
        <v>0.19</v>
      </c>
    </row>
    <row r="5100" spans="1:16" x14ac:dyDescent="0.2">
      <c r="A5100" s="2">
        <v>4.8800000000000003E-2</v>
      </c>
      <c r="B5100" s="2">
        <v>-6.8400000000000002E-2</v>
      </c>
      <c r="C5100" s="2">
        <v>0.249</v>
      </c>
      <c r="D5100" s="2">
        <v>0.21</v>
      </c>
      <c r="E5100" s="2">
        <v>0.107</v>
      </c>
      <c r="F5100" s="2">
        <v>0.26900000000000002</v>
      </c>
      <c r="G5100" s="2">
        <v>0.85399999999999998</v>
      </c>
      <c r="H5100" s="2">
        <v>0.26900000000000002</v>
      </c>
      <c r="I5100" s="2">
        <v>-5.3699999999999998E-2</v>
      </c>
      <c r="J5100" s="2">
        <v>2.93E-2</v>
      </c>
      <c r="K5100" s="2">
        <v>-0.27800000000000002</v>
      </c>
      <c r="L5100" s="2">
        <v>-0.33700000000000002</v>
      </c>
      <c r="M5100" s="2">
        <v>0.26900000000000002</v>
      </c>
      <c r="N5100" s="2">
        <v>0.76200000000000001</v>
      </c>
      <c r="O5100" s="2">
        <v>0.42</v>
      </c>
      <c r="P5100" s="2">
        <v>0.19</v>
      </c>
    </row>
    <row r="5101" spans="1:16" x14ac:dyDescent="0.2">
      <c r="A5101" s="2">
        <v>4.8800000000000003E-2</v>
      </c>
      <c r="B5101" s="2">
        <v>-6.8400000000000002E-2</v>
      </c>
      <c r="C5101" s="2">
        <v>0.249</v>
      </c>
      <c r="D5101" s="2">
        <v>0.21</v>
      </c>
      <c r="E5101" s="2">
        <v>0.10299999999999999</v>
      </c>
      <c r="F5101" s="2">
        <v>0.26400000000000001</v>
      </c>
      <c r="G5101" s="2">
        <v>0.85399999999999998</v>
      </c>
      <c r="H5101" s="2">
        <v>0.26900000000000002</v>
      </c>
      <c r="I5101" s="2">
        <v>-5.3699999999999998E-2</v>
      </c>
      <c r="J5101" s="2">
        <v>2.4400000000000002E-2</v>
      </c>
      <c r="K5101" s="2">
        <v>-0.28299999999999997</v>
      </c>
      <c r="L5101" s="2">
        <v>-0.33700000000000002</v>
      </c>
      <c r="M5101" s="2">
        <v>0.26900000000000002</v>
      </c>
      <c r="N5101" s="2">
        <v>0.76700000000000002</v>
      </c>
      <c r="O5101" s="2">
        <v>0.42</v>
      </c>
      <c r="P5101" s="2">
        <v>0.186</v>
      </c>
    </row>
    <row r="5102" spans="1:16" x14ac:dyDescent="0.2">
      <c r="A5102" s="2">
        <v>4.8800000000000003E-2</v>
      </c>
      <c r="B5102" s="2">
        <v>-7.3200000000000001E-2</v>
      </c>
      <c r="C5102" s="2">
        <v>0.249</v>
      </c>
      <c r="D5102" s="2">
        <v>0.20499999999999999</v>
      </c>
      <c r="E5102" s="2">
        <v>0.10299999999999999</v>
      </c>
      <c r="F5102" s="2">
        <v>0.26400000000000001</v>
      </c>
      <c r="G5102" s="2">
        <v>0.85399999999999998</v>
      </c>
      <c r="H5102" s="2">
        <v>0.26900000000000002</v>
      </c>
      <c r="I5102" s="2">
        <v>-4.8800000000000003E-2</v>
      </c>
      <c r="J5102" s="2">
        <v>2.4400000000000002E-2</v>
      </c>
      <c r="K5102" s="2">
        <v>-0.28299999999999997</v>
      </c>
      <c r="L5102" s="2">
        <v>-0.33700000000000002</v>
      </c>
      <c r="M5102" s="2">
        <v>0.26900000000000002</v>
      </c>
      <c r="N5102" s="2">
        <v>0.76200000000000001</v>
      </c>
      <c r="O5102" s="2">
        <v>0.42</v>
      </c>
      <c r="P5102" s="2">
        <v>0.186</v>
      </c>
    </row>
    <row r="5103" spans="1:16" x14ac:dyDescent="0.2">
      <c r="A5103" s="2">
        <v>4.8800000000000003E-2</v>
      </c>
      <c r="B5103" s="2">
        <v>-7.3200000000000001E-2</v>
      </c>
      <c r="C5103" s="2">
        <v>0.249</v>
      </c>
      <c r="D5103" s="2">
        <v>0.20499999999999999</v>
      </c>
      <c r="E5103" s="2">
        <v>0.10299999999999999</v>
      </c>
      <c r="F5103" s="2">
        <v>0.26400000000000001</v>
      </c>
      <c r="G5103" s="2">
        <v>0.85399999999999998</v>
      </c>
      <c r="H5103" s="2">
        <v>0.26900000000000002</v>
      </c>
      <c r="I5103" s="2">
        <v>-5.3699999999999998E-2</v>
      </c>
      <c r="J5103" s="2">
        <v>2.93E-2</v>
      </c>
      <c r="K5103" s="2">
        <v>-0.28299999999999997</v>
      </c>
      <c r="L5103" s="2">
        <v>-0.33700000000000002</v>
      </c>
      <c r="M5103" s="2">
        <v>0.26900000000000002</v>
      </c>
      <c r="N5103" s="2">
        <v>0.76700000000000002</v>
      </c>
      <c r="O5103" s="2">
        <v>0.42</v>
      </c>
      <c r="P5103" s="2">
        <v>0.19</v>
      </c>
    </row>
    <row r="5104" spans="1:16" x14ac:dyDescent="0.2">
      <c r="A5104" s="2">
        <v>4.8800000000000003E-2</v>
      </c>
      <c r="B5104" s="2">
        <v>-6.8400000000000002E-2</v>
      </c>
      <c r="C5104" s="2">
        <v>0.249</v>
      </c>
      <c r="D5104" s="2">
        <v>0.21</v>
      </c>
      <c r="E5104" s="2">
        <v>0.10299999999999999</v>
      </c>
      <c r="F5104" s="2">
        <v>0.26400000000000001</v>
      </c>
      <c r="G5104" s="2">
        <v>0.85399999999999998</v>
      </c>
      <c r="H5104" s="2">
        <v>0.26900000000000002</v>
      </c>
      <c r="I5104" s="2">
        <v>-5.3699999999999998E-2</v>
      </c>
      <c r="J5104" s="2">
        <v>2.93E-2</v>
      </c>
      <c r="K5104" s="2">
        <v>-0.28299999999999997</v>
      </c>
      <c r="L5104" s="2">
        <v>-0.33700000000000002</v>
      </c>
      <c r="M5104" s="2">
        <v>0.26900000000000002</v>
      </c>
      <c r="N5104" s="2">
        <v>0.76200000000000001</v>
      </c>
      <c r="O5104" s="2">
        <v>0.42</v>
      </c>
      <c r="P5104" s="2">
        <v>0.19</v>
      </c>
    </row>
    <row r="5105" spans="1:16" x14ac:dyDescent="0.2">
      <c r="A5105" s="2">
        <v>4.8800000000000003E-2</v>
      </c>
      <c r="B5105" s="2">
        <v>-7.3200000000000001E-2</v>
      </c>
      <c r="C5105" s="2">
        <v>0.24399999999999999</v>
      </c>
      <c r="D5105" s="2">
        <v>0.21</v>
      </c>
      <c r="E5105" s="2">
        <v>0.10299999999999999</v>
      </c>
      <c r="F5105" s="2">
        <v>0.26400000000000001</v>
      </c>
      <c r="G5105" s="2">
        <v>0.85399999999999998</v>
      </c>
      <c r="H5105" s="2">
        <v>0.26900000000000002</v>
      </c>
      <c r="I5105" s="2">
        <v>-4.8800000000000003E-2</v>
      </c>
      <c r="J5105" s="2">
        <v>2.4400000000000002E-2</v>
      </c>
      <c r="K5105" s="2">
        <v>-0.28299999999999997</v>
      </c>
      <c r="L5105" s="2">
        <v>-0.33700000000000002</v>
      </c>
      <c r="M5105" s="2">
        <v>0.26900000000000002</v>
      </c>
      <c r="N5105" s="2">
        <v>0.76200000000000001</v>
      </c>
      <c r="O5105" s="2">
        <v>0.42</v>
      </c>
      <c r="P5105" s="2">
        <v>0.19</v>
      </c>
    </row>
    <row r="5106" spans="1:16" x14ac:dyDescent="0.2">
      <c r="A5106" s="2">
        <v>5.3699999999999998E-2</v>
      </c>
      <c r="B5106" s="2">
        <v>-6.8400000000000002E-2</v>
      </c>
      <c r="C5106" s="2">
        <v>0.249</v>
      </c>
      <c r="D5106" s="2">
        <v>0.20499999999999999</v>
      </c>
      <c r="E5106" s="2">
        <v>0.10299999999999999</v>
      </c>
      <c r="F5106" s="2">
        <v>0.26400000000000001</v>
      </c>
      <c r="G5106" s="2">
        <v>0.85399999999999998</v>
      </c>
      <c r="H5106" s="2">
        <v>0.26900000000000002</v>
      </c>
      <c r="I5106" s="2">
        <v>-5.3699999999999998E-2</v>
      </c>
      <c r="J5106" s="2">
        <v>2.4400000000000002E-2</v>
      </c>
      <c r="K5106" s="2">
        <v>-0.27800000000000002</v>
      </c>
      <c r="L5106" s="2">
        <v>-0.33200000000000002</v>
      </c>
      <c r="M5106" s="2">
        <v>0.27300000000000002</v>
      </c>
      <c r="N5106" s="2">
        <v>0.76700000000000002</v>
      </c>
      <c r="O5106" s="2">
        <v>0.42499999999999999</v>
      </c>
      <c r="P5106" s="2">
        <v>0.19</v>
      </c>
    </row>
    <row r="5107" spans="1:16" x14ac:dyDescent="0.2">
      <c r="A5107" s="2">
        <v>4.8800000000000003E-2</v>
      </c>
      <c r="B5107" s="2">
        <v>-7.3200000000000001E-2</v>
      </c>
      <c r="C5107" s="2">
        <v>0.249</v>
      </c>
      <c r="D5107" s="2">
        <v>0.20499999999999999</v>
      </c>
      <c r="E5107" s="2">
        <v>0.10299999999999999</v>
      </c>
      <c r="F5107" s="2">
        <v>0.26400000000000001</v>
      </c>
      <c r="G5107" s="2">
        <v>0.85</v>
      </c>
      <c r="H5107" s="2">
        <v>0.26900000000000002</v>
      </c>
      <c r="I5107" s="2">
        <v>-4.8800000000000003E-2</v>
      </c>
      <c r="J5107" s="2">
        <v>2.93E-2</v>
      </c>
      <c r="K5107" s="2">
        <v>-0.27800000000000002</v>
      </c>
      <c r="L5107" s="2">
        <v>-0.33700000000000002</v>
      </c>
      <c r="M5107" s="2">
        <v>0.27300000000000002</v>
      </c>
      <c r="N5107" s="2">
        <v>0.76200000000000001</v>
      </c>
      <c r="O5107" s="2">
        <v>0.42</v>
      </c>
      <c r="P5107" s="2">
        <v>0.19</v>
      </c>
    </row>
    <row r="5108" spans="1:16" x14ac:dyDescent="0.2">
      <c r="A5108" s="2">
        <v>4.8800000000000003E-2</v>
      </c>
      <c r="B5108" s="2">
        <v>-7.3200000000000001E-2</v>
      </c>
      <c r="C5108" s="2">
        <v>0.249</v>
      </c>
      <c r="D5108" s="2">
        <v>0.21</v>
      </c>
      <c r="E5108" s="2">
        <v>0.10299999999999999</v>
      </c>
      <c r="F5108" s="2">
        <v>0.26400000000000001</v>
      </c>
      <c r="G5108" s="2">
        <v>0.85</v>
      </c>
      <c r="H5108" s="2">
        <v>0.26900000000000002</v>
      </c>
      <c r="I5108" s="2">
        <v>-5.3699999999999998E-2</v>
      </c>
      <c r="J5108" s="2">
        <v>2.93E-2</v>
      </c>
      <c r="K5108" s="2">
        <v>-0.27800000000000002</v>
      </c>
      <c r="L5108" s="2">
        <v>-0.33700000000000002</v>
      </c>
      <c r="M5108" s="2">
        <v>0.27300000000000002</v>
      </c>
      <c r="N5108" s="2">
        <v>0.76200000000000001</v>
      </c>
      <c r="O5108" s="2">
        <v>0.42</v>
      </c>
      <c r="P5108" s="2">
        <v>0.19</v>
      </c>
    </row>
    <row r="5109" spans="1:16" x14ac:dyDescent="0.2">
      <c r="A5109" s="2">
        <v>4.8800000000000003E-2</v>
      </c>
      <c r="B5109" s="2">
        <v>-7.3200000000000001E-2</v>
      </c>
      <c r="C5109" s="2">
        <v>0.249</v>
      </c>
      <c r="D5109" s="2">
        <v>0.20499999999999999</v>
      </c>
      <c r="E5109" s="2">
        <v>0.10299999999999999</v>
      </c>
      <c r="F5109" s="2">
        <v>0.26400000000000001</v>
      </c>
      <c r="G5109" s="2">
        <v>0.85</v>
      </c>
      <c r="H5109" s="2">
        <v>0.26900000000000002</v>
      </c>
      <c r="I5109" s="2">
        <v>-4.8800000000000003E-2</v>
      </c>
      <c r="J5109" s="2">
        <v>2.4400000000000002E-2</v>
      </c>
      <c r="K5109" s="2">
        <v>-0.28299999999999997</v>
      </c>
      <c r="L5109" s="2">
        <v>-0.33700000000000002</v>
      </c>
      <c r="M5109" s="2">
        <v>0.26900000000000002</v>
      </c>
      <c r="N5109" s="2">
        <v>0.76200000000000001</v>
      </c>
      <c r="O5109" s="2">
        <v>0.42499999999999999</v>
      </c>
      <c r="P5109" s="2">
        <v>0.19</v>
      </c>
    </row>
    <row r="5110" spans="1:16" x14ac:dyDescent="0.2">
      <c r="A5110" s="2">
        <v>4.8800000000000003E-2</v>
      </c>
      <c r="B5110" s="2">
        <v>-7.3200000000000001E-2</v>
      </c>
      <c r="C5110" s="2">
        <v>0.249</v>
      </c>
      <c r="D5110" s="2">
        <v>0.20499999999999999</v>
      </c>
      <c r="E5110" s="2">
        <v>0.10299999999999999</v>
      </c>
      <c r="F5110" s="2">
        <v>0.26400000000000001</v>
      </c>
      <c r="G5110" s="2">
        <v>0.85399999999999998</v>
      </c>
      <c r="H5110" s="2">
        <v>0.26400000000000001</v>
      </c>
      <c r="I5110" s="2">
        <v>-5.3699999999999998E-2</v>
      </c>
      <c r="J5110" s="2">
        <v>2.4400000000000002E-2</v>
      </c>
      <c r="K5110" s="2">
        <v>-0.27800000000000002</v>
      </c>
      <c r="L5110" s="2">
        <v>-0.33700000000000002</v>
      </c>
      <c r="M5110" s="2">
        <v>0.26900000000000002</v>
      </c>
      <c r="N5110" s="2">
        <v>0.76200000000000001</v>
      </c>
      <c r="O5110" s="2">
        <v>0.42</v>
      </c>
      <c r="P5110" s="2">
        <v>0.19</v>
      </c>
    </row>
    <row r="5111" spans="1:16" x14ac:dyDescent="0.2">
      <c r="A5111" s="2">
        <v>4.8800000000000003E-2</v>
      </c>
      <c r="B5111" s="2">
        <v>-7.3200000000000001E-2</v>
      </c>
      <c r="C5111" s="2">
        <v>0.24399999999999999</v>
      </c>
      <c r="D5111" s="2">
        <v>0.20499999999999999</v>
      </c>
      <c r="E5111" s="2">
        <v>0.10299999999999999</v>
      </c>
      <c r="F5111" s="2">
        <v>0.26400000000000001</v>
      </c>
      <c r="G5111" s="2">
        <v>0.85</v>
      </c>
      <c r="H5111" s="2">
        <v>0.26400000000000001</v>
      </c>
      <c r="I5111" s="2">
        <v>-4.8800000000000003E-2</v>
      </c>
      <c r="J5111" s="2">
        <v>2.4400000000000002E-2</v>
      </c>
      <c r="K5111" s="2">
        <v>-0.27800000000000002</v>
      </c>
      <c r="L5111" s="2">
        <v>-0.33700000000000002</v>
      </c>
      <c r="M5111" s="2">
        <v>0.27300000000000002</v>
      </c>
      <c r="N5111" s="2">
        <v>0.76200000000000001</v>
      </c>
      <c r="O5111" s="2">
        <v>0.42</v>
      </c>
      <c r="P5111" s="2">
        <v>0.19</v>
      </c>
    </row>
    <row r="5112" spans="1:16" x14ac:dyDescent="0.2">
      <c r="A5112" s="2">
        <v>4.3900000000000002E-2</v>
      </c>
      <c r="B5112" s="2">
        <v>-7.3200000000000001E-2</v>
      </c>
      <c r="C5112" s="2">
        <v>0.249</v>
      </c>
      <c r="D5112" s="2">
        <v>0.21</v>
      </c>
      <c r="E5112" s="2">
        <v>0.10299999999999999</v>
      </c>
      <c r="F5112" s="2">
        <v>0.26400000000000001</v>
      </c>
      <c r="G5112" s="2">
        <v>0.85</v>
      </c>
      <c r="H5112" s="2">
        <v>0.26400000000000001</v>
      </c>
      <c r="I5112" s="2">
        <v>-5.3699999999999998E-2</v>
      </c>
      <c r="J5112" s="2">
        <v>2.4400000000000002E-2</v>
      </c>
      <c r="K5112" s="2">
        <v>-0.28299999999999997</v>
      </c>
      <c r="L5112" s="2">
        <v>-0.33700000000000002</v>
      </c>
      <c r="M5112" s="2">
        <v>0.27300000000000002</v>
      </c>
      <c r="N5112" s="2">
        <v>0.76200000000000001</v>
      </c>
      <c r="O5112" s="2">
        <v>0.42</v>
      </c>
      <c r="P5112" s="2">
        <v>0.19</v>
      </c>
    </row>
    <row r="5113" spans="1:16" x14ac:dyDescent="0.2">
      <c r="A5113" s="2">
        <v>4.3900000000000002E-2</v>
      </c>
      <c r="B5113" s="2">
        <v>-7.3200000000000001E-2</v>
      </c>
      <c r="C5113" s="2">
        <v>0.24399999999999999</v>
      </c>
      <c r="D5113" s="2">
        <v>0.20499999999999999</v>
      </c>
      <c r="E5113" s="2">
        <v>0.10299999999999999</v>
      </c>
      <c r="F5113" s="2">
        <v>0.26400000000000001</v>
      </c>
      <c r="G5113" s="2">
        <v>0.85</v>
      </c>
      <c r="H5113" s="2">
        <v>0.26400000000000001</v>
      </c>
      <c r="I5113" s="2">
        <v>-5.3699999999999998E-2</v>
      </c>
      <c r="J5113" s="2">
        <v>1.95E-2</v>
      </c>
      <c r="K5113" s="2">
        <v>-0.28299999999999997</v>
      </c>
      <c r="L5113" s="2">
        <v>-0.33700000000000002</v>
      </c>
      <c r="M5113" s="2">
        <v>0.27300000000000002</v>
      </c>
      <c r="N5113" s="2">
        <v>0.76200000000000001</v>
      </c>
      <c r="O5113" s="2">
        <v>0.42</v>
      </c>
      <c r="P5113" s="2">
        <v>0.19500000000000001</v>
      </c>
    </row>
    <row r="5114" spans="1:16" x14ac:dyDescent="0.2">
      <c r="A5114" s="2">
        <v>4.8800000000000003E-2</v>
      </c>
      <c r="B5114" s="2">
        <v>-7.3200000000000001E-2</v>
      </c>
      <c r="C5114" s="2">
        <v>0.24399999999999999</v>
      </c>
      <c r="D5114" s="2">
        <v>0.20499999999999999</v>
      </c>
      <c r="E5114" s="2">
        <v>0.10299999999999999</v>
      </c>
      <c r="F5114" s="2">
        <v>0.26400000000000001</v>
      </c>
      <c r="G5114" s="2">
        <v>0.85</v>
      </c>
      <c r="H5114" s="2">
        <v>0.26400000000000001</v>
      </c>
      <c r="I5114" s="2">
        <v>-4.8800000000000003E-2</v>
      </c>
      <c r="J5114" s="2">
        <v>1.95E-2</v>
      </c>
      <c r="K5114" s="2">
        <v>-0.28299999999999997</v>
      </c>
      <c r="L5114" s="2">
        <v>-0.34200000000000003</v>
      </c>
      <c r="M5114" s="2">
        <v>0.27300000000000002</v>
      </c>
      <c r="N5114" s="2">
        <v>0.76200000000000001</v>
      </c>
      <c r="O5114" s="2">
        <v>0.42</v>
      </c>
      <c r="P5114" s="2">
        <v>0.19</v>
      </c>
    </row>
    <row r="5115" spans="1:16" x14ac:dyDescent="0.2">
      <c r="A5115" s="2">
        <v>4.3900000000000002E-2</v>
      </c>
      <c r="B5115" s="2">
        <v>-7.3200000000000001E-2</v>
      </c>
      <c r="C5115" s="2">
        <v>0.24399999999999999</v>
      </c>
      <c r="D5115" s="2">
        <v>0.20499999999999999</v>
      </c>
      <c r="E5115" s="2">
        <v>0.10299999999999999</v>
      </c>
      <c r="F5115" s="2">
        <v>0.26400000000000001</v>
      </c>
      <c r="G5115" s="2">
        <v>0.84499999999999997</v>
      </c>
      <c r="H5115" s="2">
        <v>0.26400000000000001</v>
      </c>
      <c r="I5115" s="2">
        <v>-5.3699999999999998E-2</v>
      </c>
      <c r="J5115" s="2">
        <v>2.4400000000000002E-2</v>
      </c>
      <c r="K5115" s="2">
        <v>-0.28299999999999997</v>
      </c>
      <c r="L5115" s="2">
        <v>-0.33700000000000002</v>
      </c>
      <c r="M5115" s="2">
        <v>0.27800000000000002</v>
      </c>
      <c r="N5115" s="2">
        <v>0.76200000000000001</v>
      </c>
      <c r="O5115" s="2">
        <v>0.42</v>
      </c>
      <c r="P5115" s="2">
        <v>0.19500000000000001</v>
      </c>
    </row>
    <row r="5116" spans="1:16" x14ac:dyDescent="0.2">
      <c r="A5116" s="2">
        <v>4.8800000000000003E-2</v>
      </c>
      <c r="B5116" s="2">
        <v>-7.3200000000000001E-2</v>
      </c>
      <c r="C5116" s="2">
        <v>0.24399999999999999</v>
      </c>
      <c r="D5116" s="2">
        <v>0.21</v>
      </c>
      <c r="E5116" s="2">
        <v>0.10299999999999999</v>
      </c>
      <c r="F5116" s="2">
        <v>0.26400000000000001</v>
      </c>
      <c r="G5116" s="2">
        <v>0.84499999999999997</v>
      </c>
      <c r="H5116" s="2">
        <v>0.26400000000000001</v>
      </c>
      <c r="I5116" s="2">
        <v>-5.3699999999999998E-2</v>
      </c>
      <c r="J5116" s="2">
        <v>2.4400000000000002E-2</v>
      </c>
      <c r="K5116" s="2">
        <v>-0.27800000000000002</v>
      </c>
      <c r="L5116" s="2">
        <v>-0.33700000000000002</v>
      </c>
      <c r="M5116" s="2">
        <v>0.27300000000000002</v>
      </c>
      <c r="N5116" s="2">
        <v>0.76200000000000001</v>
      </c>
      <c r="O5116" s="2">
        <v>0.42</v>
      </c>
      <c r="P5116" s="2">
        <v>0.19</v>
      </c>
    </row>
    <row r="5117" spans="1:16" x14ac:dyDescent="0.2">
      <c r="A5117" s="2">
        <v>4.3900000000000002E-2</v>
      </c>
      <c r="B5117" s="2">
        <v>-7.3200000000000001E-2</v>
      </c>
      <c r="C5117" s="2">
        <v>0.24399999999999999</v>
      </c>
      <c r="D5117" s="2">
        <v>0.20499999999999999</v>
      </c>
      <c r="E5117" s="2">
        <v>9.7699999999999995E-2</v>
      </c>
      <c r="F5117" s="2">
        <v>0.26400000000000001</v>
      </c>
      <c r="G5117" s="2">
        <v>0.84499999999999997</v>
      </c>
      <c r="H5117" s="2">
        <v>0.26400000000000001</v>
      </c>
      <c r="I5117" s="2">
        <v>-5.3699999999999998E-2</v>
      </c>
      <c r="J5117" s="2">
        <v>2.4400000000000002E-2</v>
      </c>
      <c r="K5117" s="2">
        <v>-0.27800000000000002</v>
      </c>
      <c r="L5117" s="2">
        <v>-0.33700000000000002</v>
      </c>
      <c r="M5117" s="2">
        <v>0.27300000000000002</v>
      </c>
      <c r="N5117" s="2">
        <v>0.76200000000000001</v>
      </c>
      <c r="O5117" s="2">
        <v>0.42</v>
      </c>
      <c r="P5117" s="2">
        <v>0.19500000000000001</v>
      </c>
    </row>
    <row r="5118" spans="1:16" x14ac:dyDescent="0.2">
      <c r="A5118" s="2">
        <v>4.8800000000000003E-2</v>
      </c>
      <c r="B5118" s="2">
        <v>-7.3200000000000001E-2</v>
      </c>
      <c r="C5118" s="2">
        <v>0.24399999999999999</v>
      </c>
      <c r="D5118" s="2">
        <v>0.20499999999999999</v>
      </c>
      <c r="E5118" s="2">
        <v>0.107</v>
      </c>
      <c r="F5118" s="2">
        <v>0.26400000000000001</v>
      </c>
      <c r="G5118" s="2">
        <v>0.84499999999999997</v>
      </c>
      <c r="H5118" s="2">
        <v>0.26400000000000001</v>
      </c>
      <c r="I5118" s="2">
        <v>-5.3699999999999998E-2</v>
      </c>
      <c r="J5118" s="2">
        <v>1.95E-2</v>
      </c>
      <c r="K5118" s="2">
        <v>-0.28299999999999997</v>
      </c>
      <c r="L5118" s="2">
        <v>-0.33700000000000002</v>
      </c>
      <c r="M5118" s="2">
        <v>0.27800000000000002</v>
      </c>
      <c r="N5118" s="2">
        <v>0.76200000000000001</v>
      </c>
      <c r="O5118" s="2">
        <v>0.42499999999999999</v>
      </c>
      <c r="P5118" s="2">
        <v>0.19</v>
      </c>
    </row>
    <row r="5119" spans="1:16" x14ac:dyDescent="0.2">
      <c r="A5119" s="2">
        <v>4.3900000000000002E-2</v>
      </c>
      <c r="B5119" s="2">
        <v>-7.3200000000000001E-2</v>
      </c>
      <c r="C5119" s="2">
        <v>0.24399999999999999</v>
      </c>
      <c r="D5119" s="2">
        <v>0.20499999999999999</v>
      </c>
      <c r="E5119" s="2">
        <v>0.10299999999999999</v>
      </c>
      <c r="F5119" s="2">
        <v>0.26400000000000001</v>
      </c>
      <c r="G5119" s="2">
        <v>0.84499999999999997</v>
      </c>
      <c r="H5119" s="2">
        <v>0.26400000000000001</v>
      </c>
      <c r="I5119" s="2">
        <v>-5.3699999999999998E-2</v>
      </c>
      <c r="J5119" s="2">
        <v>1.95E-2</v>
      </c>
      <c r="K5119" s="2">
        <v>-0.28299999999999997</v>
      </c>
      <c r="L5119" s="2">
        <v>-0.34200000000000003</v>
      </c>
      <c r="M5119" s="2">
        <v>0.27300000000000002</v>
      </c>
      <c r="N5119" s="2">
        <v>0.76200000000000001</v>
      </c>
      <c r="O5119" s="2">
        <v>0.42499999999999999</v>
      </c>
      <c r="P5119" s="2">
        <v>0.19500000000000001</v>
      </c>
    </row>
    <row r="5120" spans="1:16" x14ac:dyDescent="0.2">
      <c r="A5120" s="2">
        <v>4.8800000000000003E-2</v>
      </c>
      <c r="B5120" s="2">
        <v>-7.3200000000000001E-2</v>
      </c>
      <c r="C5120" s="2">
        <v>0.24399999999999999</v>
      </c>
      <c r="D5120" s="2">
        <v>0.20499999999999999</v>
      </c>
      <c r="E5120" s="2">
        <v>0.10299999999999999</v>
      </c>
      <c r="F5120" s="2">
        <v>0.25900000000000001</v>
      </c>
      <c r="G5120" s="2">
        <v>0.84499999999999997</v>
      </c>
      <c r="H5120" s="2">
        <v>0.26400000000000001</v>
      </c>
      <c r="I5120" s="2">
        <v>-5.3699999999999998E-2</v>
      </c>
      <c r="J5120" s="2">
        <v>2.4400000000000002E-2</v>
      </c>
      <c r="K5120" s="2">
        <v>-0.28299999999999997</v>
      </c>
      <c r="L5120" s="2">
        <v>-0.33700000000000002</v>
      </c>
      <c r="M5120" s="2">
        <v>0.27800000000000002</v>
      </c>
      <c r="N5120" s="2">
        <v>0.76200000000000001</v>
      </c>
      <c r="O5120" s="2">
        <v>0.42499999999999999</v>
      </c>
      <c r="P5120" s="2">
        <v>0.19500000000000001</v>
      </c>
    </row>
    <row r="5121" spans="1:16" x14ac:dyDescent="0.2">
      <c r="A5121" s="2">
        <v>4.3900000000000002E-2</v>
      </c>
      <c r="B5121" s="2">
        <v>-7.3200000000000001E-2</v>
      </c>
      <c r="C5121" s="2">
        <v>0.24399999999999999</v>
      </c>
      <c r="D5121" s="2">
        <v>0.20499999999999999</v>
      </c>
      <c r="E5121" s="2">
        <v>0.10299999999999999</v>
      </c>
      <c r="F5121" s="2">
        <v>0.25900000000000001</v>
      </c>
      <c r="G5121" s="2">
        <v>0.84499999999999997</v>
      </c>
      <c r="H5121" s="2">
        <v>0.26400000000000001</v>
      </c>
      <c r="I5121" s="2">
        <v>-5.3699999999999998E-2</v>
      </c>
      <c r="J5121" s="2">
        <v>2.4400000000000002E-2</v>
      </c>
      <c r="K5121" s="2">
        <v>-0.28299999999999997</v>
      </c>
      <c r="L5121" s="2">
        <v>-0.33700000000000002</v>
      </c>
      <c r="M5121" s="2">
        <v>0.27800000000000002</v>
      </c>
      <c r="N5121" s="2">
        <v>0.76200000000000001</v>
      </c>
      <c r="O5121" s="2">
        <v>0.42</v>
      </c>
      <c r="P5121" s="2">
        <v>0.19</v>
      </c>
    </row>
    <row r="5122" spans="1:16" x14ac:dyDescent="0.2">
      <c r="A5122" s="2">
        <v>4.8800000000000003E-2</v>
      </c>
      <c r="B5122" s="2">
        <v>-7.8100000000000003E-2</v>
      </c>
      <c r="C5122" s="2">
        <v>0.23899999999999999</v>
      </c>
      <c r="D5122" s="2">
        <v>0.20499999999999999</v>
      </c>
      <c r="E5122" s="2">
        <v>0.10299999999999999</v>
      </c>
      <c r="F5122" s="2">
        <v>0.25900000000000001</v>
      </c>
      <c r="G5122" s="2">
        <v>0.84</v>
      </c>
      <c r="H5122" s="2">
        <v>0.26400000000000001</v>
      </c>
      <c r="I5122" s="2">
        <v>-4.8800000000000003E-2</v>
      </c>
      <c r="J5122" s="2">
        <v>2.4400000000000002E-2</v>
      </c>
      <c r="K5122" s="2">
        <v>-0.28299999999999997</v>
      </c>
      <c r="L5122" s="2">
        <v>-0.34200000000000003</v>
      </c>
      <c r="M5122" s="2">
        <v>0.27300000000000002</v>
      </c>
      <c r="N5122" s="2">
        <v>0.76200000000000001</v>
      </c>
      <c r="O5122" s="2">
        <v>0.42499999999999999</v>
      </c>
      <c r="P5122" s="2">
        <v>0.19</v>
      </c>
    </row>
    <row r="5123" spans="1:16" x14ac:dyDescent="0.2">
      <c r="A5123" s="2">
        <v>4.8800000000000003E-2</v>
      </c>
      <c r="B5123" s="2">
        <v>-7.3200000000000001E-2</v>
      </c>
      <c r="C5123" s="2">
        <v>0.24399999999999999</v>
      </c>
      <c r="D5123" s="2">
        <v>0.20499999999999999</v>
      </c>
      <c r="E5123" s="2">
        <v>0.10299999999999999</v>
      </c>
      <c r="F5123" s="2">
        <v>0.26400000000000001</v>
      </c>
      <c r="G5123" s="2">
        <v>0.84</v>
      </c>
      <c r="H5123" s="2">
        <v>0.26400000000000001</v>
      </c>
      <c r="I5123" s="2">
        <v>-5.3699999999999998E-2</v>
      </c>
      <c r="J5123" s="2">
        <v>2.4400000000000002E-2</v>
      </c>
      <c r="K5123" s="2">
        <v>-0.28299999999999997</v>
      </c>
      <c r="L5123" s="2">
        <v>-0.33700000000000002</v>
      </c>
      <c r="M5123" s="2">
        <v>0.27300000000000002</v>
      </c>
      <c r="N5123" s="2">
        <v>0.75700000000000001</v>
      </c>
      <c r="O5123" s="2">
        <v>0.42</v>
      </c>
      <c r="P5123" s="2">
        <v>0.19500000000000001</v>
      </c>
    </row>
    <row r="5124" spans="1:16" x14ac:dyDescent="0.2">
      <c r="A5124" s="2">
        <v>4.3900000000000002E-2</v>
      </c>
      <c r="B5124" s="2">
        <v>-7.3200000000000001E-2</v>
      </c>
      <c r="C5124" s="2">
        <v>0.24399999999999999</v>
      </c>
      <c r="D5124" s="2">
        <v>0.20499999999999999</v>
      </c>
      <c r="E5124" s="2">
        <v>9.7699999999999995E-2</v>
      </c>
      <c r="F5124" s="2">
        <v>0.25900000000000001</v>
      </c>
      <c r="G5124" s="2">
        <v>0.84</v>
      </c>
      <c r="H5124" s="2">
        <v>0.26400000000000001</v>
      </c>
      <c r="I5124" s="2">
        <v>-4.8800000000000003E-2</v>
      </c>
      <c r="J5124" s="2">
        <v>1.95E-2</v>
      </c>
      <c r="K5124" s="2">
        <v>-0.28299999999999997</v>
      </c>
      <c r="L5124" s="2">
        <v>-0.34200000000000003</v>
      </c>
      <c r="M5124" s="2">
        <v>0.27800000000000002</v>
      </c>
      <c r="N5124" s="2">
        <v>0.76200000000000001</v>
      </c>
      <c r="O5124" s="2">
        <v>0.42</v>
      </c>
      <c r="P5124" s="2">
        <v>0.19500000000000001</v>
      </c>
    </row>
    <row r="5125" spans="1:16" x14ac:dyDescent="0.2">
      <c r="A5125" s="2">
        <v>4.3900000000000002E-2</v>
      </c>
      <c r="B5125" s="2">
        <v>-7.3200000000000001E-2</v>
      </c>
      <c r="C5125" s="2">
        <v>0.24399999999999999</v>
      </c>
      <c r="D5125" s="2">
        <v>0.20499999999999999</v>
      </c>
      <c r="E5125" s="2">
        <v>0.10299999999999999</v>
      </c>
      <c r="F5125" s="2">
        <v>0.25900000000000001</v>
      </c>
      <c r="G5125" s="2">
        <v>0.83499999999999996</v>
      </c>
      <c r="H5125" s="2">
        <v>0.26400000000000001</v>
      </c>
      <c r="I5125" s="2">
        <v>-5.3699999999999998E-2</v>
      </c>
      <c r="J5125" s="2">
        <v>2.4400000000000002E-2</v>
      </c>
      <c r="K5125" s="2">
        <v>-0.28299999999999997</v>
      </c>
      <c r="L5125" s="2">
        <v>-0.34200000000000003</v>
      </c>
      <c r="M5125" s="2">
        <v>0.27800000000000002</v>
      </c>
      <c r="N5125" s="2">
        <v>0.76200000000000001</v>
      </c>
      <c r="O5125" s="2">
        <v>0.42499999999999999</v>
      </c>
      <c r="P5125" s="2">
        <v>0.19500000000000001</v>
      </c>
    </row>
    <row r="5126" spans="1:16" x14ac:dyDescent="0.2">
      <c r="A5126" s="2">
        <v>4.3900000000000002E-2</v>
      </c>
      <c r="B5126" s="2">
        <v>-7.3200000000000001E-2</v>
      </c>
      <c r="C5126" s="2">
        <v>0.24399999999999999</v>
      </c>
      <c r="D5126" s="2">
        <v>0.20499999999999999</v>
      </c>
      <c r="E5126" s="2">
        <v>0.10299999999999999</v>
      </c>
      <c r="F5126" s="2">
        <v>0.26400000000000001</v>
      </c>
      <c r="G5126" s="2">
        <v>0.83499999999999996</v>
      </c>
      <c r="H5126" s="2">
        <v>0.26400000000000001</v>
      </c>
      <c r="I5126" s="2">
        <v>-5.3699999999999998E-2</v>
      </c>
      <c r="J5126" s="2">
        <v>1.95E-2</v>
      </c>
      <c r="K5126" s="2">
        <v>-0.28299999999999997</v>
      </c>
      <c r="L5126" s="2">
        <v>-0.34200000000000003</v>
      </c>
      <c r="M5126" s="2">
        <v>0.27800000000000002</v>
      </c>
      <c r="N5126" s="2">
        <v>0.76200000000000001</v>
      </c>
      <c r="O5126" s="2">
        <v>0.42499999999999999</v>
      </c>
      <c r="P5126" s="2">
        <v>0.19500000000000001</v>
      </c>
    </row>
    <row r="5127" spans="1:16" x14ac:dyDescent="0.2">
      <c r="A5127" s="2">
        <v>4.3900000000000002E-2</v>
      </c>
      <c r="B5127" s="2">
        <v>-7.3200000000000001E-2</v>
      </c>
      <c r="C5127" s="2">
        <v>0.24399999999999999</v>
      </c>
      <c r="D5127" s="2">
        <v>0.20499999999999999</v>
      </c>
      <c r="E5127" s="2">
        <v>0.10299999999999999</v>
      </c>
      <c r="F5127" s="2">
        <v>0.25900000000000001</v>
      </c>
      <c r="G5127" s="2">
        <v>0.83499999999999996</v>
      </c>
      <c r="H5127" s="2">
        <v>0.26400000000000001</v>
      </c>
      <c r="I5127" s="2">
        <v>-5.3699999999999998E-2</v>
      </c>
      <c r="J5127" s="2">
        <v>1.95E-2</v>
      </c>
      <c r="K5127" s="2">
        <v>-0.28299999999999997</v>
      </c>
      <c r="L5127" s="2">
        <v>-0.34200000000000003</v>
      </c>
      <c r="M5127" s="2">
        <v>0.27800000000000002</v>
      </c>
      <c r="N5127" s="2">
        <v>0.76200000000000001</v>
      </c>
      <c r="O5127" s="2">
        <v>0.42499999999999999</v>
      </c>
      <c r="P5127" s="2">
        <v>0.19500000000000001</v>
      </c>
    </row>
    <row r="5128" spans="1:16" x14ac:dyDescent="0.2">
      <c r="A5128" s="2">
        <v>4.8800000000000003E-2</v>
      </c>
      <c r="B5128" s="2">
        <v>-7.3200000000000001E-2</v>
      </c>
      <c r="C5128" s="2">
        <v>0.23899999999999999</v>
      </c>
      <c r="D5128" s="2">
        <v>0.20499999999999999</v>
      </c>
      <c r="E5128" s="2">
        <v>0.10299999999999999</v>
      </c>
      <c r="F5128" s="2">
        <v>0.25900000000000001</v>
      </c>
      <c r="G5128" s="2">
        <v>0.83499999999999996</v>
      </c>
      <c r="H5128" s="2">
        <v>0.26400000000000001</v>
      </c>
      <c r="I5128" s="2">
        <v>-5.3699999999999998E-2</v>
      </c>
      <c r="J5128" s="2">
        <v>2.4400000000000002E-2</v>
      </c>
      <c r="K5128" s="2">
        <v>-0.28299999999999997</v>
      </c>
      <c r="L5128" s="2">
        <v>-0.34200000000000003</v>
      </c>
      <c r="M5128" s="2">
        <v>0.27800000000000002</v>
      </c>
      <c r="N5128" s="2">
        <v>0.76200000000000001</v>
      </c>
      <c r="O5128" s="2">
        <v>0.42499999999999999</v>
      </c>
      <c r="P5128" s="2">
        <v>0.19500000000000001</v>
      </c>
    </row>
    <row r="5129" spans="1:16" x14ac:dyDescent="0.2">
      <c r="A5129" s="2">
        <v>4.8800000000000003E-2</v>
      </c>
      <c r="B5129" s="2">
        <v>-7.3200000000000001E-2</v>
      </c>
      <c r="C5129" s="2">
        <v>0.23899999999999999</v>
      </c>
      <c r="D5129" s="2">
        <v>0.2</v>
      </c>
      <c r="E5129" s="2">
        <v>0.10299999999999999</v>
      </c>
      <c r="F5129" s="2">
        <v>0.25900000000000001</v>
      </c>
      <c r="G5129" s="2">
        <v>0.83</v>
      </c>
      <c r="H5129" s="2">
        <v>0.26900000000000002</v>
      </c>
      <c r="I5129" s="2">
        <v>-5.3699999999999998E-2</v>
      </c>
      <c r="J5129" s="2">
        <v>1.95E-2</v>
      </c>
      <c r="K5129" s="2">
        <v>-0.28299999999999997</v>
      </c>
      <c r="L5129" s="2">
        <v>-0.33700000000000002</v>
      </c>
      <c r="M5129" s="2">
        <v>0.27800000000000002</v>
      </c>
      <c r="N5129" s="2">
        <v>0.76200000000000001</v>
      </c>
      <c r="O5129" s="2">
        <v>0.42499999999999999</v>
      </c>
      <c r="P5129" s="2">
        <v>0.19500000000000001</v>
      </c>
    </row>
    <row r="5130" spans="1:16" x14ac:dyDescent="0.2">
      <c r="A5130" s="2">
        <v>4.3900000000000002E-2</v>
      </c>
      <c r="B5130" s="2">
        <v>-7.3200000000000001E-2</v>
      </c>
      <c r="C5130" s="2">
        <v>0.24399999999999999</v>
      </c>
      <c r="D5130" s="2">
        <v>0.2</v>
      </c>
      <c r="E5130" s="2">
        <v>0.10299999999999999</v>
      </c>
      <c r="F5130" s="2">
        <v>0.25900000000000001</v>
      </c>
      <c r="G5130" s="2">
        <v>0.83</v>
      </c>
      <c r="H5130" s="2">
        <v>0.26400000000000001</v>
      </c>
      <c r="I5130" s="2">
        <v>-5.3699999999999998E-2</v>
      </c>
      <c r="J5130" s="2">
        <v>1.95E-2</v>
      </c>
      <c r="K5130" s="2">
        <v>-0.28299999999999997</v>
      </c>
      <c r="L5130" s="2">
        <v>-0.33700000000000002</v>
      </c>
      <c r="M5130" s="2">
        <v>0.27800000000000002</v>
      </c>
      <c r="N5130" s="2">
        <v>0.76200000000000001</v>
      </c>
      <c r="O5130" s="2">
        <v>0.42499999999999999</v>
      </c>
      <c r="P5130" s="2">
        <v>0.19500000000000001</v>
      </c>
    </row>
    <row r="5131" spans="1:16" x14ac:dyDescent="0.2">
      <c r="A5131" s="2">
        <v>4.3900000000000002E-2</v>
      </c>
      <c r="B5131" s="2">
        <v>-7.3200000000000001E-2</v>
      </c>
      <c r="C5131" s="2">
        <v>0.23899999999999999</v>
      </c>
      <c r="D5131" s="2">
        <v>0.20499999999999999</v>
      </c>
      <c r="E5131" s="2">
        <v>9.7699999999999995E-2</v>
      </c>
      <c r="F5131" s="2">
        <v>0.25900000000000001</v>
      </c>
      <c r="G5131" s="2">
        <v>0.83</v>
      </c>
      <c r="H5131" s="2">
        <v>0.26400000000000001</v>
      </c>
      <c r="I5131" s="2">
        <v>-5.3699999999999998E-2</v>
      </c>
      <c r="J5131" s="2">
        <v>1.95E-2</v>
      </c>
      <c r="K5131" s="2">
        <v>-0.28299999999999997</v>
      </c>
      <c r="L5131" s="2">
        <v>-0.34200000000000003</v>
      </c>
      <c r="M5131" s="2">
        <v>0.27800000000000002</v>
      </c>
      <c r="N5131" s="2">
        <v>0.76200000000000001</v>
      </c>
      <c r="O5131" s="2">
        <v>0.42499999999999999</v>
      </c>
      <c r="P5131" s="2">
        <v>0.19500000000000001</v>
      </c>
    </row>
    <row r="5132" spans="1:16" x14ac:dyDescent="0.2">
      <c r="A5132" s="2">
        <v>4.3900000000000002E-2</v>
      </c>
      <c r="B5132" s="2">
        <v>-7.3200000000000001E-2</v>
      </c>
      <c r="C5132" s="2">
        <v>0.24399999999999999</v>
      </c>
      <c r="D5132" s="2">
        <v>0.2</v>
      </c>
      <c r="E5132" s="2">
        <v>0.10299999999999999</v>
      </c>
      <c r="F5132" s="2">
        <v>0.25900000000000001</v>
      </c>
      <c r="G5132" s="2">
        <v>0.83</v>
      </c>
      <c r="H5132" s="2">
        <v>0.26400000000000001</v>
      </c>
      <c r="I5132" s="2">
        <v>-4.8800000000000003E-2</v>
      </c>
      <c r="J5132" s="2">
        <v>2.4400000000000002E-2</v>
      </c>
      <c r="K5132" s="2">
        <v>-0.28299999999999997</v>
      </c>
      <c r="L5132" s="2">
        <v>-0.34200000000000003</v>
      </c>
      <c r="M5132" s="2">
        <v>0.27800000000000002</v>
      </c>
      <c r="N5132" s="2">
        <v>0.76200000000000001</v>
      </c>
      <c r="O5132" s="2">
        <v>0.42</v>
      </c>
      <c r="P5132" s="2">
        <v>0.19500000000000001</v>
      </c>
    </row>
    <row r="5133" spans="1:16" x14ac:dyDescent="0.2">
      <c r="A5133" s="2">
        <v>4.3900000000000002E-2</v>
      </c>
      <c r="B5133" s="2">
        <v>-7.3200000000000001E-2</v>
      </c>
      <c r="C5133" s="2">
        <v>0.23899999999999999</v>
      </c>
      <c r="D5133" s="2">
        <v>0.2</v>
      </c>
      <c r="E5133" s="2">
        <v>0.10299999999999999</v>
      </c>
      <c r="F5133" s="2">
        <v>0.25900000000000001</v>
      </c>
      <c r="G5133" s="2">
        <v>0.82499999999999996</v>
      </c>
      <c r="H5133" s="2">
        <v>0.26400000000000001</v>
      </c>
      <c r="I5133" s="2">
        <v>-5.3699999999999998E-2</v>
      </c>
      <c r="J5133" s="2">
        <v>1.95E-2</v>
      </c>
      <c r="K5133" s="2">
        <v>-0.28799999999999998</v>
      </c>
      <c r="L5133" s="2">
        <v>-0.34200000000000003</v>
      </c>
      <c r="M5133" s="2">
        <v>0.27800000000000002</v>
      </c>
      <c r="N5133" s="2">
        <v>0.76200000000000001</v>
      </c>
      <c r="O5133" s="2">
        <v>0.42</v>
      </c>
      <c r="P5133" s="2">
        <v>0.19500000000000001</v>
      </c>
    </row>
    <row r="5134" spans="1:16" x14ac:dyDescent="0.2">
      <c r="A5134" s="2">
        <v>4.3900000000000002E-2</v>
      </c>
      <c r="B5134" s="2">
        <v>-7.3200000000000001E-2</v>
      </c>
      <c r="C5134" s="2">
        <v>0.23899999999999999</v>
      </c>
      <c r="D5134" s="2">
        <v>0.2</v>
      </c>
      <c r="E5134" s="2">
        <v>0.10299999999999999</v>
      </c>
      <c r="F5134" s="2">
        <v>0.25900000000000001</v>
      </c>
      <c r="G5134" s="2">
        <v>0.82499999999999996</v>
      </c>
      <c r="H5134" s="2">
        <v>0.26400000000000001</v>
      </c>
      <c r="I5134" s="2">
        <v>-5.3699999999999998E-2</v>
      </c>
      <c r="J5134" s="2">
        <v>1.95E-2</v>
      </c>
      <c r="K5134" s="2">
        <v>-0.28799999999999998</v>
      </c>
      <c r="L5134" s="2">
        <v>-0.34200000000000003</v>
      </c>
      <c r="M5134" s="2">
        <v>0.28299999999999997</v>
      </c>
      <c r="N5134" s="2">
        <v>0.76200000000000001</v>
      </c>
      <c r="O5134" s="2">
        <v>0.42499999999999999</v>
      </c>
      <c r="P5134" s="2">
        <v>0.19500000000000001</v>
      </c>
    </row>
    <row r="5135" spans="1:16" x14ac:dyDescent="0.2">
      <c r="A5135" s="2">
        <v>4.3900000000000002E-2</v>
      </c>
      <c r="B5135" s="2">
        <v>-7.3200000000000001E-2</v>
      </c>
      <c r="C5135" s="2">
        <v>0.23899999999999999</v>
      </c>
      <c r="D5135" s="2">
        <v>0.2</v>
      </c>
      <c r="E5135" s="2">
        <v>0.10299999999999999</v>
      </c>
      <c r="F5135" s="2">
        <v>0.25900000000000001</v>
      </c>
      <c r="G5135" s="2">
        <v>0.82499999999999996</v>
      </c>
      <c r="H5135" s="2">
        <v>0.26400000000000001</v>
      </c>
      <c r="I5135" s="2">
        <v>-4.8800000000000003E-2</v>
      </c>
      <c r="J5135" s="2">
        <v>2.4400000000000002E-2</v>
      </c>
      <c r="K5135" s="2">
        <v>-0.28299999999999997</v>
      </c>
      <c r="L5135" s="2">
        <v>-0.34200000000000003</v>
      </c>
      <c r="M5135" s="2">
        <v>0.28299999999999997</v>
      </c>
      <c r="N5135" s="2">
        <v>0.76200000000000001</v>
      </c>
      <c r="O5135" s="2">
        <v>0.42499999999999999</v>
      </c>
      <c r="P5135" s="2">
        <v>0.19500000000000001</v>
      </c>
    </row>
    <row r="5136" spans="1:16" x14ac:dyDescent="0.2">
      <c r="A5136" s="2">
        <v>4.3900000000000002E-2</v>
      </c>
      <c r="B5136" s="2">
        <v>-7.3200000000000001E-2</v>
      </c>
      <c r="C5136" s="2">
        <v>0.23899999999999999</v>
      </c>
      <c r="D5136" s="2">
        <v>0.2</v>
      </c>
      <c r="E5136" s="2">
        <v>0.10299999999999999</v>
      </c>
      <c r="F5136" s="2">
        <v>0.25900000000000001</v>
      </c>
      <c r="G5136" s="2">
        <v>0.82</v>
      </c>
      <c r="H5136" s="2">
        <v>0.26400000000000001</v>
      </c>
      <c r="I5136" s="2">
        <v>-5.3699999999999998E-2</v>
      </c>
      <c r="J5136" s="2">
        <v>1.95E-2</v>
      </c>
      <c r="K5136" s="2">
        <v>-0.28299999999999997</v>
      </c>
      <c r="L5136" s="2">
        <v>-0.34200000000000003</v>
      </c>
      <c r="M5136" s="2">
        <v>0.28299999999999997</v>
      </c>
      <c r="N5136" s="2">
        <v>0.76200000000000001</v>
      </c>
      <c r="O5136" s="2">
        <v>0.42499999999999999</v>
      </c>
      <c r="P5136" s="2">
        <v>0.19500000000000001</v>
      </c>
    </row>
    <row r="5137" spans="1:16" x14ac:dyDescent="0.2">
      <c r="A5137" s="2">
        <v>4.3900000000000002E-2</v>
      </c>
      <c r="B5137" s="2">
        <v>-7.3200000000000001E-2</v>
      </c>
      <c r="C5137" s="2">
        <v>0.23899999999999999</v>
      </c>
      <c r="D5137" s="2">
        <v>0.2</v>
      </c>
      <c r="E5137" s="2">
        <v>0.10299999999999999</v>
      </c>
      <c r="F5137" s="2">
        <v>0.25900000000000001</v>
      </c>
      <c r="G5137" s="2">
        <v>0.82</v>
      </c>
      <c r="H5137" s="2">
        <v>0.26400000000000001</v>
      </c>
      <c r="I5137" s="2">
        <v>-4.8800000000000003E-2</v>
      </c>
      <c r="J5137" s="2">
        <v>1.95E-2</v>
      </c>
      <c r="K5137" s="2">
        <v>-0.28799999999999998</v>
      </c>
      <c r="L5137" s="2">
        <v>-0.34200000000000003</v>
      </c>
      <c r="M5137" s="2">
        <v>0.28299999999999997</v>
      </c>
      <c r="N5137" s="2">
        <v>0.76200000000000001</v>
      </c>
      <c r="O5137" s="2">
        <v>0.42499999999999999</v>
      </c>
      <c r="P5137" s="2">
        <v>0.2</v>
      </c>
    </row>
    <row r="5138" spans="1:16" x14ac:dyDescent="0.2">
      <c r="A5138" s="2">
        <v>4.3900000000000002E-2</v>
      </c>
      <c r="B5138" s="2">
        <v>-6.8400000000000002E-2</v>
      </c>
      <c r="C5138" s="2">
        <v>0.23899999999999999</v>
      </c>
      <c r="D5138" s="2">
        <v>0.2</v>
      </c>
      <c r="E5138" s="2">
        <v>9.7699999999999995E-2</v>
      </c>
      <c r="F5138" s="2">
        <v>0.254</v>
      </c>
      <c r="G5138" s="2">
        <v>0.81499999999999995</v>
      </c>
      <c r="H5138" s="2">
        <v>0.26400000000000001</v>
      </c>
      <c r="I5138" s="2">
        <v>-5.3699999999999998E-2</v>
      </c>
      <c r="J5138" s="2">
        <v>1.95E-2</v>
      </c>
      <c r="K5138" s="2">
        <v>-0.28799999999999998</v>
      </c>
      <c r="L5138" s="2">
        <v>-0.34200000000000003</v>
      </c>
      <c r="M5138" s="2">
        <v>0.28299999999999997</v>
      </c>
      <c r="N5138" s="2">
        <v>0.76200000000000001</v>
      </c>
      <c r="O5138" s="2">
        <v>0.43</v>
      </c>
      <c r="P5138" s="2">
        <v>0.2</v>
      </c>
    </row>
    <row r="5139" spans="1:16" x14ac:dyDescent="0.2">
      <c r="A5139" s="2">
        <v>4.3900000000000002E-2</v>
      </c>
      <c r="B5139" s="2">
        <v>-7.3200000000000001E-2</v>
      </c>
      <c r="C5139" s="2">
        <v>0.23899999999999999</v>
      </c>
      <c r="D5139" s="2">
        <v>0.2</v>
      </c>
      <c r="E5139" s="2">
        <v>0.10299999999999999</v>
      </c>
      <c r="F5139" s="2">
        <v>0.254</v>
      </c>
      <c r="G5139" s="2">
        <v>0.81499999999999995</v>
      </c>
      <c r="H5139" s="2">
        <v>0.26400000000000001</v>
      </c>
      <c r="I5139" s="2">
        <v>-4.8800000000000003E-2</v>
      </c>
      <c r="J5139" s="2">
        <v>2.4400000000000002E-2</v>
      </c>
      <c r="K5139" s="2">
        <v>-0.28299999999999997</v>
      </c>
      <c r="L5139" s="2">
        <v>-0.34200000000000003</v>
      </c>
      <c r="M5139" s="2">
        <v>0.28299999999999997</v>
      </c>
      <c r="N5139" s="2">
        <v>0.76200000000000001</v>
      </c>
      <c r="O5139" s="2">
        <v>0.42499999999999999</v>
      </c>
      <c r="P5139" s="2">
        <v>0.19500000000000001</v>
      </c>
    </row>
    <row r="5140" spans="1:16" x14ac:dyDescent="0.2">
      <c r="A5140" s="2">
        <v>4.3900000000000002E-2</v>
      </c>
      <c r="B5140" s="2">
        <v>-7.3200000000000001E-2</v>
      </c>
      <c r="C5140" s="2">
        <v>0.23400000000000001</v>
      </c>
      <c r="D5140" s="2">
        <v>0.2</v>
      </c>
      <c r="E5140" s="2">
        <v>0.10299999999999999</v>
      </c>
      <c r="F5140" s="2">
        <v>0.25900000000000001</v>
      </c>
      <c r="G5140" s="2">
        <v>0.81499999999999995</v>
      </c>
      <c r="H5140" s="2">
        <v>0.26400000000000001</v>
      </c>
      <c r="I5140" s="2">
        <v>-5.3699999999999998E-2</v>
      </c>
      <c r="J5140" s="2">
        <v>1.95E-2</v>
      </c>
      <c r="K5140" s="2">
        <v>-0.28799999999999998</v>
      </c>
      <c r="L5140" s="2">
        <v>-0.34200000000000003</v>
      </c>
      <c r="M5140" s="2">
        <v>0.28299999999999997</v>
      </c>
      <c r="N5140" s="2">
        <v>0.76200000000000001</v>
      </c>
      <c r="O5140" s="2">
        <v>0.42499999999999999</v>
      </c>
      <c r="P5140" s="2">
        <v>0.2</v>
      </c>
    </row>
    <row r="5141" spans="1:16" x14ac:dyDescent="0.2">
      <c r="A5141" s="2">
        <v>4.3900000000000002E-2</v>
      </c>
      <c r="B5141" s="2">
        <v>-7.3200000000000001E-2</v>
      </c>
      <c r="C5141" s="2">
        <v>0.23899999999999999</v>
      </c>
      <c r="D5141" s="2">
        <v>0.19500000000000001</v>
      </c>
      <c r="E5141" s="2">
        <v>0.10299999999999999</v>
      </c>
      <c r="F5141" s="2">
        <v>0.254</v>
      </c>
      <c r="G5141" s="2">
        <v>0.81499999999999995</v>
      </c>
      <c r="H5141" s="2">
        <v>0.25900000000000001</v>
      </c>
      <c r="I5141" s="2">
        <v>-4.8800000000000003E-2</v>
      </c>
      <c r="J5141" s="2">
        <v>2.4400000000000002E-2</v>
      </c>
      <c r="K5141" s="2">
        <v>-0.28799999999999998</v>
      </c>
      <c r="L5141" s="2">
        <v>-0.34200000000000003</v>
      </c>
      <c r="M5141" s="2">
        <v>0.28299999999999997</v>
      </c>
      <c r="N5141" s="2">
        <v>0.76200000000000001</v>
      </c>
      <c r="O5141" s="2">
        <v>0.42499999999999999</v>
      </c>
      <c r="P5141" s="2">
        <v>0.2</v>
      </c>
    </row>
    <row r="5142" spans="1:16" x14ac:dyDescent="0.2">
      <c r="A5142" s="2">
        <v>4.3900000000000002E-2</v>
      </c>
      <c r="B5142" s="2">
        <v>-6.8400000000000002E-2</v>
      </c>
      <c r="C5142" s="2">
        <v>0.23899999999999999</v>
      </c>
      <c r="D5142" s="2">
        <v>0.2</v>
      </c>
      <c r="E5142" s="2">
        <v>9.7699999999999995E-2</v>
      </c>
      <c r="F5142" s="2">
        <v>0.254</v>
      </c>
      <c r="G5142" s="2">
        <v>0.81100000000000005</v>
      </c>
      <c r="H5142" s="2">
        <v>0.25900000000000001</v>
      </c>
      <c r="I5142" s="2">
        <v>-5.3699999999999998E-2</v>
      </c>
      <c r="J5142" s="2">
        <v>2.4400000000000002E-2</v>
      </c>
      <c r="K5142" s="2">
        <v>-0.28799999999999998</v>
      </c>
      <c r="L5142" s="2">
        <v>-0.34699999999999998</v>
      </c>
      <c r="M5142" s="2">
        <v>0.28299999999999997</v>
      </c>
      <c r="N5142" s="2">
        <v>0.76700000000000002</v>
      </c>
      <c r="O5142" s="2">
        <v>0.43</v>
      </c>
      <c r="P5142" s="2">
        <v>0.2</v>
      </c>
    </row>
    <row r="5143" spans="1:16" x14ac:dyDescent="0.2">
      <c r="A5143" s="2">
        <v>4.3900000000000002E-2</v>
      </c>
      <c r="B5143" s="2">
        <v>-6.8400000000000002E-2</v>
      </c>
      <c r="C5143" s="2">
        <v>0.23899999999999999</v>
      </c>
      <c r="D5143" s="2">
        <v>0.2</v>
      </c>
      <c r="E5143" s="2">
        <v>9.7699999999999995E-2</v>
      </c>
      <c r="F5143" s="2">
        <v>0.25900000000000001</v>
      </c>
      <c r="G5143" s="2">
        <v>0.81100000000000005</v>
      </c>
      <c r="H5143" s="2">
        <v>0.25900000000000001</v>
      </c>
      <c r="I5143" s="2">
        <v>-5.3699999999999998E-2</v>
      </c>
      <c r="J5143" s="2">
        <v>2.4400000000000002E-2</v>
      </c>
      <c r="K5143" s="2">
        <v>-0.28799999999999998</v>
      </c>
      <c r="L5143" s="2">
        <v>-0.34200000000000003</v>
      </c>
      <c r="M5143" s="2">
        <v>0.28299999999999997</v>
      </c>
      <c r="N5143" s="2">
        <v>0.76200000000000001</v>
      </c>
      <c r="O5143" s="2">
        <v>0.42499999999999999</v>
      </c>
      <c r="P5143" s="2">
        <v>0.2</v>
      </c>
    </row>
    <row r="5144" spans="1:16" x14ac:dyDescent="0.2">
      <c r="A5144" s="2">
        <v>4.8800000000000003E-2</v>
      </c>
      <c r="B5144" s="2">
        <v>-7.3200000000000001E-2</v>
      </c>
      <c r="C5144" s="2">
        <v>0.23899999999999999</v>
      </c>
      <c r="D5144" s="2">
        <v>0.19500000000000001</v>
      </c>
      <c r="E5144" s="2">
        <v>0.10299999999999999</v>
      </c>
      <c r="F5144" s="2">
        <v>0.254</v>
      </c>
      <c r="G5144" s="2">
        <v>0.81100000000000005</v>
      </c>
      <c r="H5144" s="2">
        <v>0.25900000000000001</v>
      </c>
      <c r="I5144" s="2">
        <v>-5.3699999999999998E-2</v>
      </c>
      <c r="J5144" s="2">
        <v>2.4400000000000002E-2</v>
      </c>
      <c r="K5144" s="2">
        <v>-0.28799999999999998</v>
      </c>
      <c r="L5144" s="2">
        <v>-0.34699999999999998</v>
      </c>
      <c r="M5144" s="2">
        <v>0.28299999999999997</v>
      </c>
      <c r="N5144" s="2">
        <v>0.76200000000000001</v>
      </c>
      <c r="O5144" s="2">
        <v>0.42499999999999999</v>
      </c>
      <c r="P5144" s="2">
        <v>0.2</v>
      </c>
    </row>
    <row r="5145" spans="1:16" x14ac:dyDescent="0.2">
      <c r="A5145" s="2">
        <v>4.8800000000000003E-2</v>
      </c>
      <c r="B5145" s="2">
        <v>-6.8400000000000002E-2</v>
      </c>
      <c r="C5145" s="2">
        <v>0.23899999999999999</v>
      </c>
      <c r="D5145" s="2">
        <v>0.2</v>
      </c>
      <c r="E5145" s="2">
        <v>9.7699999999999995E-2</v>
      </c>
      <c r="F5145" s="2">
        <v>0.254</v>
      </c>
      <c r="G5145" s="2">
        <v>0.80600000000000005</v>
      </c>
      <c r="H5145" s="2">
        <v>0.26400000000000001</v>
      </c>
      <c r="I5145" s="2">
        <v>-4.8800000000000003E-2</v>
      </c>
      <c r="J5145" s="2">
        <v>1.95E-2</v>
      </c>
      <c r="K5145" s="2">
        <v>-0.28799999999999998</v>
      </c>
      <c r="L5145" s="2">
        <v>-0.34200000000000003</v>
      </c>
      <c r="M5145" s="2">
        <v>0.28799999999999998</v>
      </c>
      <c r="N5145" s="2">
        <v>0.76700000000000002</v>
      </c>
      <c r="O5145" s="2">
        <v>0.42499999999999999</v>
      </c>
      <c r="P5145" s="2">
        <v>0.2</v>
      </c>
    </row>
    <row r="5146" spans="1:16" x14ac:dyDescent="0.2">
      <c r="A5146" s="2">
        <v>4.3900000000000002E-2</v>
      </c>
      <c r="B5146" s="2">
        <v>-6.8400000000000002E-2</v>
      </c>
      <c r="C5146" s="2">
        <v>0.23899999999999999</v>
      </c>
      <c r="D5146" s="2">
        <v>0.2</v>
      </c>
      <c r="E5146" s="2">
        <v>0.10299999999999999</v>
      </c>
      <c r="F5146" s="2">
        <v>0.254</v>
      </c>
      <c r="G5146" s="2">
        <v>0.80600000000000005</v>
      </c>
      <c r="H5146" s="2">
        <v>0.26400000000000001</v>
      </c>
      <c r="I5146" s="2">
        <v>-4.8800000000000003E-2</v>
      </c>
      <c r="J5146" s="2">
        <v>2.4400000000000002E-2</v>
      </c>
      <c r="K5146" s="2">
        <v>-0.28799999999999998</v>
      </c>
      <c r="L5146" s="2">
        <v>-0.34699999999999998</v>
      </c>
      <c r="M5146" s="2">
        <v>0.28799999999999998</v>
      </c>
      <c r="N5146" s="2">
        <v>0.76200000000000001</v>
      </c>
      <c r="O5146" s="2">
        <v>0.43</v>
      </c>
      <c r="P5146" s="2">
        <v>0.2</v>
      </c>
    </row>
    <row r="5147" spans="1:16" x14ac:dyDescent="0.2">
      <c r="A5147" s="2">
        <v>4.3900000000000002E-2</v>
      </c>
      <c r="B5147" s="2">
        <v>-6.8400000000000002E-2</v>
      </c>
      <c r="C5147" s="2">
        <v>0.23899999999999999</v>
      </c>
      <c r="D5147" s="2">
        <v>0.19500000000000001</v>
      </c>
      <c r="E5147" s="2">
        <v>0.10299999999999999</v>
      </c>
      <c r="F5147" s="2">
        <v>0.254</v>
      </c>
      <c r="G5147" s="2">
        <v>0.80100000000000005</v>
      </c>
      <c r="H5147" s="2">
        <v>0.26400000000000001</v>
      </c>
      <c r="I5147" s="2">
        <v>-5.3699999999999998E-2</v>
      </c>
      <c r="J5147" s="2">
        <v>2.4400000000000002E-2</v>
      </c>
      <c r="K5147" s="2">
        <v>-0.28799999999999998</v>
      </c>
      <c r="L5147" s="2">
        <v>-0.34699999999999998</v>
      </c>
      <c r="M5147" s="2">
        <v>0.28799999999999998</v>
      </c>
      <c r="N5147" s="2">
        <v>0.76700000000000002</v>
      </c>
      <c r="O5147" s="2">
        <v>0.43</v>
      </c>
      <c r="P5147" s="2">
        <v>0.2</v>
      </c>
    </row>
    <row r="5148" spans="1:16" x14ac:dyDescent="0.2">
      <c r="A5148" s="2">
        <v>4.3900000000000002E-2</v>
      </c>
      <c r="B5148" s="2">
        <v>-6.8400000000000002E-2</v>
      </c>
      <c r="C5148" s="2">
        <v>0.23400000000000001</v>
      </c>
      <c r="D5148" s="2">
        <v>0.19500000000000001</v>
      </c>
      <c r="E5148" s="2">
        <v>0.10299999999999999</v>
      </c>
      <c r="F5148" s="2">
        <v>0.254</v>
      </c>
      <c r="G5148" s="2">
        <v>0.80100000000000005</v>
      </c>
      <c r="H5148" s="2">
        <v>0.25900000000000001</v>
      </c>
      <c r="I5148" s="2">
        <v>-4.8800000000000003E-2</v>
      </c>
      <c r="J5148" s="2">
        <v>1.95E-2</v>
      </c>
      <c r="K5148" s="2">
        <v>-0.28799999999999998</v>
      </c>
      <c r="L5148" s="2">
        <v>-0.34699999999999998</v>
      </c>
      <c r="M5148" s="2">
        <v>0.28799999999999998</v>
      </c>
      <c r="N5148" s="2">
        <v>0.76700000000000002</v>
      </c>
      <c r="O5148" s="2">
        <v>0.43</v>
      </c>
      <c r="P5148" s="2">
        <v>0.2</v>
      </c>
    </row>
    <row r="5149" spans="1:16" x14ac:dyDescent="0.2">
      <c r="A5149" s="2">
        <v>4.3900000000000002E-2</v>
      </c>
      <c r="B5149" s="2">
        <v>-6.3500000000000001E-2</v>
      </c>
      <c r="C5149" s="2">
        <v>0.23400000000000001</v>
      </c>
      <c r="D5149" s="2">
        <v>0.19500000000000001</v>
      </c>
      <c r="E5149" s="2">
        <v>0.10299999999999999</v>
      </c>
      <c r="F5149" s="2">
        <v>0.254</v>
      </c>
      <c r="G5149" s="2">
        <v>0.80100000000000005</v>
      </c>
      <c r="H5149" s="2">
        <v>0.25900000000000001</v>
      </c>
      <c r="I5149" s="2">
        <v>-5.3699999999999998E-2</v>
      </c>
      <c r="J5149" s="2">
        <v>1.95E-2</v>
      </c>
      <c r="K5149" s="2">
        <v>-0.28799999999999998</v>
      </c>
      <c r="L5149" s="2">
        <v>-0.34699999999999998</v>
      </c>
      <c r="M5149" s="2">
        <v>0.28799999999999998</v>
      </c>
      <c r="N5149" s="2">
        <v>0.76200000000000001</v>
      </c>
      <c r="O5149" s="2">
        <v>0.42499999999999999</v>
      </c>
      <c r="P5149" s="2">
        <v>0.2</v>
      </c>
    </row>
    <row r="5150" spans="1:16" x14ac:dyDescent="0.2">
      <c r="A5150" s="2">
        <v>4.3900000000000002E-2</v>
      </c>
      <c r="B5150" s="2">
        <v>-6.8400000000000002E-2</v>
      </c>
      <c r="C5150" s="2">
        <v>0.23899999999999999</v>
      </c>
      <c r="D5150" s="2">
        <v>0.19500000000000001</v>
      </c>
      <c r="E5150" s="2">
        <v>0.10299999999999999</v>
      </c>
      <c r="F5150" s="2">
        <v>0.254</v>
      </c>
      <c r="G5150" s="2">
        <v>0.80100000000000005</v>
      </c>
      <c r="H5150" s="2">
        <v>0.25900000000000001</v>
      </c>
      <c r="I5150" s="2">
        <v>-4.8800000000000003E-2</v>
      </c>
      <c r="J5150" s="2">
        <v>1.95E-2</v>
      </c>
      <c r="K5150" s="2">
        <v>-0.28799999999999998</v>
      </c>
      <c r="L5150" s="2">
        <v>-0.34699999999999998</v>
      </c>
      <c r="M5150" s="2">
        <v>0.28299999999999997</v>
      </c>
      <c r="N5150" s="2">
        <v>0.76700000000000002</v>
      </c>
      <c r="O5150" s="2">
        <v>0.43</v>
      </c>
      <c r="P5150" s="2">
        <v>0.2</v>
      </c>
    </row>
    <row r="5151" spans="1:16" x14ac:dyDescent="0.2">
      <c r="A5151" s="2">
        <v>4.3900000000000002E-2</v>
      </c>
      <c r="B5151" s="2">
        <v>-6.8400000000000002E-2</v>
      </c>
      <c r="C5151" s="2">
        <v>0.23400000000000001</v>
      </c>
      <c r="D5151" s="2">
        <v>0.19500000000000001</v>
      </c>
      <c r="E5151" s="2">
        <v>0.10299999999999999</v>
      </c>
      <c r="F5151" s="2">
        <v>0.249</v>
      </c>
      <c r="G5151" s="2">
        <v>0.79600000000000004</v>
      </c>
      <c r="H5151" s="2">
        <v>0.25900000000000001</v>
      </c>
      <c r="I5151" s="2">
        <v>-4.8800000000000003E-2</v>
      </c>
      <c r="J5151" s="2">
        <v>2.4400000000000002E-2</v>
      </c>
      <c r="K5151" s="2">
        <v>-0.29299999999999998</v>
      </c>
      <c r="L5151" s="2">
        <v>-0.34699999999999998</v>
      </c>
      <c r="M5151" s="2">
        <v>0.28799999999999998</v>
      </c>
      <c r="N5151" s="2">
        <v>0.76700000000000002</v>
      </c>
      <c r="O5151" s="2">
        <v>0.43</v>
      </c>
      <c r="P5151" s="2">
        <v>0.20499999999999999</v>
      </c>
    </row>
    <row r="5152" spans="1:16" x14ac:dyDescent="0.2">
      <c r="A5152" s="2">
        <v>4.3900000000000002E-2</v>
      </c>
      <c r="B5152" s="2">
        <v>-6.8400000000000002E-2</v>
      </c>
      <c r="C5152" s="2">
        <v>0.23400000000000001</v>
      </c>
      <c r="D5152" s="2">
        <v>0.19500000000000001</v>
      </c>
      <c r="E5152" s="2">
        <v>9.7699999999999995E-2</v>
      </c>
      <c r="F5152" s="2">
        <v>0.249</v>
      </c>
      <c r="G5152" s="2">
        <v>0.79600000000000004</v>
      </c>
      <c r="H5152" s="2">
        <v>0.25900000000000001</v>
      </c>
      <c r="I5152" s="2">
        <v>-4.8800000000000003E-2</v>
      </c>
      <c r="J5152" s="2">
        <v>2.4400000000000002E-2</v>
      </c>
      <c r="K5152" s="2">
        <v>-0.29299999999999998</v>
      </c>
      <c r="L5152" s="2">
        <v>-0.34699999999999998</v>
      </c>
      <c r="M5152" s="2">
        <v>0.28799999999999998</v>
      </c>
      <c r="N5152" s="2">
        <v>0.76200000000000001</v>
      </c>
      <c r="O5152" s="2">
        <v>0.43</v>
      </c>
      <c r="P5152" s="2">
        <v>0.2</v>
      </c>
    </row>
    <row r="5153" spans="1:16" x14ac:dyDescent="0.2">
      <c r="A5153" s="2">
        <v>4.3900000000000002E-2</v>
      </c>
      <c r="B5153" s="2">
        <v>-6.8400000000000002E-2</v>
      </c>
      <c r="C5153" s="2">
        <v>0.23400000000000001</v>
      </c>
      <c r="D5153" s="2">
        <v>0.19500000000000001</v>
      </c>
      <c r="E5153" s="2">
        <v>0.10299999999999999</v>
      </c>
      <c r="F5153" s="2">
        <v>0.249</v>
      </c>
      <c r="G5153" s="2">
        <v>0.79100000000000004</v>
      </c>
      <c r="H5153" s="2">
        <v>0.26400000000000001</v>
      </c>
      <c r="I5153" s="2">
        <v>-4.8800000000000003E-2</v>
      </c>
      <c r="J5153" s="2">
        <v>1.95E-2</v>
      </c>
      <c r="K5153" s="2">
        <v>-0.29299999999999998</v>
      </c>
      <c r="L5153" s="2">
        <v>-0.34699999999999998</v>
      </c>
      <c r="M5153" s="2">
        <v>0.28799999999999998</v>
      </c>
      <c r="N5153" s="2">
        <v>0.76700000000000002</v>
      </c>
      <c r="O5153" s="2">
        <v>0.43</v>
      </c>
      <c r="P5153" s="2">
        <v>0.2</v>
      </c>
    </row>
    <row r="5154" spans="1:16" x14ac:dyDescent="0.2">
      <c r="A5154" s="2">
        <v>4.8800000000000003E-2</v>
      </c>
      <c r="B5154" s="2">
        <v>-6.8400000000000002E-2</v>
      </c>
      <c r="C5154" s="2">
        <v>0.23400000000000001</v>
      </c>
      <c r="D5154" s="2">
        <v>0.19500000000000001</v>
      </c>
      <c r="E5154" s="2">
        <v>0.10299999999999999</v>
      </c>
      <c r="F5154" s="2">
        <v>0.254</v>
      </c>
      <c r="G5154" s="2">
        <v>0.79100000000000004</v>
      </c>
      <c r="H5154" s="2">
        <v>0.25900000000000001</v>
      </c>
      <c r="I5154" s="2">
        <v>-4.8800000000000003E-2</v>
      </c>
      <c r="J5154" s="2">
        <v>2.4400000000000002E-2</v>
      </c>
      <c r="K5154" s="2">
        <v>-0.29299999999999998</v>
      </c>
      <c r="L5154" s="2">
        <v>-0.34699999999999998</v>
      </c>
      <c r="M5154" s="2">
        <v>0.28799999999999998</v>
      </c>
      <c r="N5154" s="2">
        <v>0.76700000000000002</v>
      </c>
      <c r="O5154" s="2">
        <v>0.43</v>
      </c>
      <c r="P5154" s="2">
        <v>0.2</v>
      </c>
    </row>
    <row r="5155" spans="1:16" x14ac:dyDescent="0.2">
      <c r="A5155" s="2">
        <v>4.8800000000000003E-2</v>
      </c>
      <c r="B5155" s="2">
        <v>-6.3500000000000001E-2</v>
      </c>
      <c r="C5155" s="2">
        <v>0.23899999999999999</v>
      </c>
      <c r="D5155" s="2">
        <v>0.19500000000000001</v>
      </c>
      <c r="E5155" s="2">
        <v>0.10299999999999999</v>
      </c>
      <c r="F5155" s="2">
        <v>0.249</v>
      </c>
      <c r="G5155" s="2">
        <v>0.79100000000000004</v>
      </c>
      <c r="H5155" s="2">
        <v>0.25900000000000001</v>
      </c>
      <c r="I5155" s="2">
        <v>-4.8800000000000003E-2</v>
      </c>
      <c r="J5155" s="2">
        <v>2.4400000000000002E-2</v>
      </c>
      <c r="K5155" s="2">
        <v>-0.29299999999999998</v>
      </c>
      <c r="L5155" s="2">
        <v>-0.34699999999999998</v>
      </c>
      <c r="M5155" s="2">
        <v>0.28799999999999998</v>
      </c>
      <c r="N5155" s="2">
        <v>0.77100000000000002</v>
      </c>
      <c r="O5155" s="2">
        <v>0.43</v>
      </c>
      <c r="P5155" s="2">
        <v>0.20499999999999999</v>
      </c>
    </row>
    <row r="5156" spans="1:16" x14ac:dyDescent="0.2">
      <c r="A5156" s="2">
        <v>4.3900000000000002E-2</v>
      </c>
      <c r="B5156" s="2">
        <v>-6.3500000000000001E-2</v>
      </c>
      <c r="C5156" s="2">
        <v>0.23400000000000001</v>
      </c>
      <c r="D5156" s="2">
        <v>0.19500000000000001</v>
      </c>
      <c r="E5156" s="2">
        <v>9.7699999999999995E-2</v>
      </c>
      <c r="F5156" s="2">
        <v>0.249</v>
      </c>
      <c r="G5156" s="2">
        <v>0.79100000000000004</v>
      </c>
      <c r="H5156" s="2">
        <v>0.25900000000000001</v>
      </c>
      <c r="I5156" s="2">
        <v>-5.3699999999999998E-2</v>
      </c>
      <c r="J5156" s="2">
        <v>1.95E-2</v>
      </c>
      <c r="K5156" s="2">
        <v>-0.29299999999999998</v>
      </c>
      <c r="L5156" s="2">
        <v>-0.34699999999999998</v>
      </c>
      <c r="M5156" s="2">
        <v>0.28799999999999998</v>
      </c>
      <c r="N5156" s="2">
        <v>0.77100000000000002</v>
      </c>
      <c r="O5156" s="2">
        <v>0.43</v>
      </c>
      <c r="P5156" s="2">
        <v>0.20499999999999999</v>
      </c>
    </row>
    <row r="5157" spans="1:16" x14ac:dyDescent="0.2">
      <c r="A5157" s="2">
        <v>4.8800000000000003E-2</v>
      </c>
      <c r="B5157" s="2">
        <v>-6.3500000000000001E-2</v>
      </c>
      <c r="C5157" s="2">
        <v>0.23400000000000001</v>
      </c>
      <c r="D5157" s="2">
        <v>0.19500000000000001</v>
      </c>
      <c r="E5157" s="2">
        <v>9.7699999999999995E-2</v>
      </c>
      <c r="F5157" s="2">
        <v>0.249</v>
      </c>
      <c r="G5157" s="2">
        <v>0.78600000000000003</v>
      </c>
      <c r="H5157" s="2">
        <v>0.25900000000000001</v>
      </c>
      <c r="I5157" s="2">
        <v>-4.8800000000000003E-2</v>
      </c>
      <c r="J5157" s="2">
        <v>2.4400000000000002E-2</v>
      </c>
      <c r="K5157" s="2">
        <v>-0.29299999999999998</v>
      </c>
      <c r="L5157" s="2">
        <v>-0.34699999999999998</v>
      </c>
      <c r="M5157" s="2">
        <v>0.28799999999999998</v>
      </c>
      <c r="N5157" s="2">
        <v>0.76700000000000002</v>
      </c>
      <c r="O5157" s="2">
        <v>0.43</v>
      </c>
      <c r="P5157" s="2">
        <v>0.20499999999999999</v>
      </c>
    </row>
    <row r="5158" spans="1:16" x14ac:dyDescent="0.2">
      <c r="A5158" s="2">
        <v>4.3900000000000002E-2</v>
      </c>
      <c r="B5158" s="2">
        <v>-6.3500000000000001E-2</v>
      </c>
      <c r="C5158" s="2">
        <v>0.23400000000000001</v>
      </c>
      <c r="D5158" s="2">
        <v>0.19500000000000001</v>
      </c>
      <c r="E5158" s="2">
        <v>0.10299999999999999</v>
      </c>
      <c r="F5158" s="2">
        <v>0.249</v>
      </c>
      <c r="G5158" s="2">
        <v>0.78600000000000003</v>
      </c>
      <c r="H5158" s="2">
        <v>0.25900000000000001</v>
      </c>
      <c r="I5158" s="2">
        <v>-4.8800000000000003E-2</v>
      </c>
      <c r="J5158" s="2">
        <v>2.4400000000000002E-2</v>
      </c>
      <c r="K5158" s="2">
        <v>-0.29299999999999998</v>
      </c>
      <c r="L5158" s="2">
        <v>-0.35199999999999998</v>
      </c>
      <c r="M5158" s="2">
        <v>0.28799999999999998</v>
      </c>
      <c r="N5158" s="2">
        <v>0.77100000000000002</v>
      </c>
      <c r="O5158" s="2">
        <v>0.43</v>
      </c>
      <c r="P5158" s="2">
        <v>0.20499999999999999</v>
      </c>
    </row>
    <row r="5159" spans="1:16" x14ac:dyDescent="0.2">
      <c r="A5159" s="2">
        <v>4.8800000000000003E-2</v>
      </c>
      <c r="B5159" s="2">
        <v>-6.3500000000000001E-2</v>
      </c>
      <c r="C5159" s="2">
        <v>0.23400000000000001</v>
      </c>
      <c r="D5159" s="2">
        <v>0.19500000000000001</v>
      </c>
      <c r="E5159" s="2">
        <v>0.10299999999999999</v>
      </c>
      <c r="F5159" s="2">
        <v>0.249</v>
      </c>
      <c r="G5159" s="2">
        <v>0.78600000000000003</v>
      </c>
      <c r="H5159" s="2">
        <v>0.25900000000000001</v>
      </c>
      <c r="I5159" s="2">
        <v>-4.8800000000000003E-2</v>
      </c>
      <c r="J5159" s="2">
        <v>2.4400000000000002E-2</v>
      </c>
      <c r="K5159" s="2">
        <v>-0.29299999999999998</v>
      </c>
      <c r="L5159" s="2">
        <v>-0.34699999999999998</v>
      </c>
      <c r="M5159" s="2">
        <v>0.29299999999999998</v>
      </c>
      <c r="N5159" s="2">
        <v>0.77100000000000002</v>
      </c>
      <c r="O5159" s="2">
        <v>0.435</v>
      </c>
      <c r="P5159" s="2">
        <v>0.20499999999999999</v>
      </c>
    </row>
    <row r="5160" spans="1:16" x14ac:dyDescent="0.2">
      <c r="A5160" s="2">
        <v>4.3900000000000002E-2</v>
      </c>
      <c r="B5160" s="2">
        <v>-6.3500000000000001E-2</v>
      </c>
      <c r="C5160" s="2">
        <v>0.23400000000000001</v>
      </c>
      <c r="D5160" s="2">
        <v>0.19500000000000001</v>
      </c>
      <c r="E5160" s="2">
        <v>9.7699999999999995E-2</v>
      </c>
      <c r="F5160" s="2">
        <v>0.24399999999999999</v>
      </c>
      <c r="G5160" s="2">
        <v>0.78600000000000003</v>
      </c>
      <c r="H5160" s="2">
        <v>0.25900000000000001</v>
      </c>
      <c r="I5160" s="2">
        <v>-4.8800000000000003E-2</v>
      </c>
      <c r="J5160" s="2">
        <v>2.4400000000000002E-2</v>
      </c>
      <c r="K5160" s="2">
        <v>-0.29299999999999998</v>
      </c>
      <c r="L5160" s="2">
        <v>-0.34699999999999998</v>
      </c>
      <c r="M5160" s="2">
        <v>0.29299999999999998</v>
      </c>
      <c r="N5160" s="2">
        <v>0.77100000000000002</v>
      </c>
      <c r="O5160" s="2">
        <v>0.435</v>
      </c>
      <c r="P5160" s="2">
        <v>0.20499999999999999</v>
      </c>
    </row>
    <row r="5161" spans="1:16" x14ac:dyDescent="0.2">
      <c r="A5161" s="2">
        <v>4.3900000000000002E-2</v>
      </c>
      <c r="B5161" s="2">
        <v>-6.3500000000000001E-2</v>
      </c>
      <c r="C5161" s="2">
        <v>0.23400000000000001</v>
      </c>
      <c r="D5161" s="2">
        <v>0.19500000000000001</v>
      </c>
      <c r="E5161" s="2">
        <v>9.7699999999999995E-2</v>
      </c>
      <c r="F5161" s="2">
        <v>0.249</v>
      </c>
      <c r="G5161" s="2">
        <v>0.78100000000000003</v>
      </c>
      <c r="H5161" s="2">
        <v>0.25900000000000001</v>
      </c>
      <c r="I5161" s="2">
        <v>-4.8800000000000003E-2</v>
      </c>
      <c r="J5161" s="2">
        <v>2.4400000000000002E-2</v>
      </c>
      <c r="K5161" s="2">
        <v>-0.29299999999999998</v>
      </c>
      <c r="L5161" s="2">
        <v>-0.35199999999999998</v>
      </c>
      <c r="M5161" s="2">
        <v>0.29299999999999998</v>
      </c>
      <c r="N5161" s="2">
        <v>0.77100000000000002</v>
      </c>
      <c r="O5161" s="2">
        <v>0.435</v>
      </c>
      <c r="P5161" s="2">
        <v>0.20499999999999999</v>
      </c>
    </row>
    <row r="5162" spans="1:16" x14ac:dyDescent="0.2">
      <c r="A5162" s="2">
        <v>4.3900000000000002E-2</v>
      </c>
      <c r="B5162" s="2">
        <v>-6.3500000000000001E-2</v>
      </c>
      <c r="C5162" s="2">
        <v>0.23400000000000001</v>
      </c>
      <c r="D5162" s="2">
        <v>0.19500000000000001</v>
      </c>
      <c r="E5162" s="2">
        <v>9.7699999999999995E-2</v>
      </c>
      <c r="F5162" s="2">
        <v>0.249</v>
      </c>
      <c r="G5162" s="2">
        <v>0.77600000000000002</v>
      </c>
      <c r="H5162" s="2">
        <v>0.25900000000000001</v>
      </c>
      <c r="I5162" s="2">
        <v>-4.8800000000000003E-2</v>
      </c>
      <c r="J5162" s="2">
        <v>1.95E-2</v>
      </c>
      <c r="K5162" s="2">
        <v>-0.29299999999999998</v>
      </c>
      <c r="L5162" s="2">
        <v>-0.35199999999999998</v>
      </c>
      <c r="M5162" s="2">
        <v>0.29299999999999998</v>
      </c>
      <c r="N5162" s="2">
        <v>0.77100000000000002</v>
      </c>
      <c r="O5162" s="2">
        <v>0.435</v>
      </c>
      <c r="P5162" s="2">
        <v>0.20499999999999999</v>
      </c>
    </row>
    <row r="5163" spans="1:16" x14ac:dyDescent="0.2">
      <c r="A5163" s="2">
        <v>4.3900000000000002E-2</v>
      </c>
      <c r="B5163" s="2">
        <v>-6.3500000000000001E-2</v>
      </c>
      <c r="C5163" s="2">
        <v>0.23400000000000001</v>
      </c>
      <c r="D5163" s="2">
        <v>0.19</v>
      </c>
      <c r="E5163" s="2">
        <v>0.10299999999999999</v>
      </c>
      <c r="F5163" s="2">
        <v>0.24399999999999999</v>
      </c>
      <c r="G5163" s="2">
        <v>0.78100000000000003</v>
      </c>
      <c r="H5163" s="2">
        <v>0.25900000000000001</v>
      </c>
      <c r="I5163" s="2">
        <v>-4.8800000000000003E-2</v>
      </c>
      <c r="J5163" s="2">
        <v>1.95E-2</v>
      </c>
      <c r="K5163" s="2">
        <v>-0.29299999999999998</v>
      </c>
      <c r="L5163" s="2">
        <v>-0.35199999999999998</v>
      </c>
      <c r="M5163" s="2">
        <v>0.29299999999999998</v>
      </c>
      <c r="N5163" s="2">
        <v>0.77100000000000002</v>
      </c>
      <c r="O5163" s="2">
        <v>0.435</v>
      </c>
      <c r="P5163" s="2">
        <v>0.20499999999999999</v>
      </c>
    </row>
    <row r="5164" spans="1:16" x14ac:dyDescent="0.2">
      <c r="A5164" s="2">
        <v>4.8800000000000003E-2</v>
      </c>
      <c r="B5164" s="2">
        <v>-6.3500000000000001E-2</v>
      </c>
      <c r="C5164" s="2">
        <v>0.23400000000000001</v>
      </c>
      <c r="D5164" s="2">
        <v>0.19500000000000001</v>
      </c>
      <c r="E5164" s="2">
        <v>0.10299999999999999</v>
      </c>
      <c r="F5164" s="2">
        <v>0.24399999999999999</v>
      </c>
      <c r="G5164" s="2">
        <v>0.77600000000000002</v>
      </c>
      <c r="H5164" s="2">
        <v>0.25900000000000001</v>
      </c>
      <c r="I5164" s="2">
        <v>-4.8800000000000003E-2</v>
      </c>
      <c r="J5164" s="2">
        <v>2.4400000000000002E-2</v>
      </c>
      <c r="K5164" s="2">
        <v>-0.29299999999999998</v>
      </c>
      <c r="L5164" s="2">
        <v>-0.35199999999999998</v>
      </c>
      <c r="M5164" s="2">
        <v>0.29299999999999998</v>
      </c>
      <c r="N5164" s="2">
        <v>0.77600000000000002</v>
      </c>
      <c r="O5164" s="2">
        <v>0.435</v>
      </c>
      <c r="P5164" s="2">
        <v>0.20499999999999999</v>
      </c>
    </row>
    <row r="5165" spans="1:16" x14ac:dyDescent="0.2">
      <c r="A5165" s="2">
        <v>4.8800000000000003E-2</v>
      </c>
      <c r="B5165" s="2">
        <v>-5.8599999999999999E-2</v>
      </c>
      <c r="C5165" s="2">
        <v>0.23400000000000001</v>
      </c>
      <c r="D5165" s="2">
        <v>0.19</v>
      </c>
      <c r="E5165" s="2">
        <v>9.7699999999999995E-2</v>
      </c>
      <c r="F5165" s="2">
        <v>0.24399999999999999</v>
      </c>
      <c r="G5165" s="2">
        <v>0.77600000000000002</v>
      </c>
      <c r="H5165" s="2">
        <v>0.25900000000000001</v>
      </c>
      <c r="I5165" s="2">
        <v>-4.8800000000000003E-2</v>
      </c>
      <c r="J5165" s="2">
        <v>2.4400000000000002E-2</v>
      </c>
      <c r="K5165" s="2">
        <v>-0.29299999999999998</v>
      </c>
      <c r="L5165" s="2">
        <v>-0.35199999999999998</v>
      </c>
      <c r="M5165" s="2">
        <v>0.29799999999999999</v>
      </c>
      <c r="N5165" s="2">
        <v>0.77600000000000002</v>
      </c>
      <c r="O5165" s="2">
        <v>0.435</v>
      </c>
      <c r="P5165" s="2">
        <v>0.21</v>
      </c>
    </row>
    <row r="5166" spans="1:16" x14ac:dyDescent="0.2">
      <c r="A5166" s="2">
        <v>4.3900000000000002E-2</v>
      </c>
      <c r="B5166" s="2">
        <v>-6.3500000000000001E-2</v>
      </c>
      <c r="C5166" s="2">
        <v>0.23400000000000001</v>
      </c>
      <c r="D5166" s="2">
        <v>0.19</v>
      </c>
      <c r="E5166" s="2">
        <v>9.7699999999999995E-2</v>
      </c>
      <c r="F5166" s="2">
        <v>0.24399999999999999</v>
      </c>
      <c r="G5166" s="2">
        <v>0.77100000000000002</v>
      </c>
      <c r="H5166" s="2">
        <v>0.25900000000000001</v>
      </c>
      <c r="I5166" s="2">
        <v>-4.8800000000000003E-2</v>
      </c>
      <c r="J5166" s="2">
        <v>2.4400000000000002E-2</v>
      </c>
      <c r="K5166" s="2">
        <v>-0.29299999999999998</v>
      </c>
      <c r="L5166" s="2">
        <v>-0.35199999999999998</v>
      </c>
      <c r="M5166" s="2">
        <v>0.29799999999999999</v>
      </c>
      <c r="N5166" s="2">
        <v>0.77600000000000002</v>
      </c>
      <c r="O5166" s="2">
        <v>0.435</v>
      </c>
      <c r="P5166" s="2">
        <v>0.20499999999999999</v>
      </c>
    </row>
    <row r="5167" spans="1:16" x14ac:dyDescent="0.2">
      <c r="A5167" s="2">
        <v>4.8800000000000003E-2</v>
      </c>
      <c r="B5167" s="2">
        <v>-5.8599999999999999E-2</v>
      </c>
      <c r="C5167" s="2">
        <v>0.23400000000000001</v>
      </c>
      <c r="D5167" s="2">
        <v>0.19</v>
      </c>
      <c r="E5167" s="2">
        <v>9.7699999999999995E-2</v>
      </c>
      <c r="F5167" s="2">
        <v>0.24399999999999999</v>
      </c>
      <c r="G5167" s="2">
        <v>0.77100000000000002</v>
      </c>
      <c r="H5167" s="2">
        <v>0.25900000000000001</v>
      </c>
      <c r="I5167" s="2">
        <v>-4.8800000000000003E-2</v>
      </c>
      <c r="J5167" s="2">
        <v>2.4400000000000002E-2</v>
      </c>
      <c r="K5167" s="2">
        <v>-0.29299999999999998</v>
      </c>
      <c r="L5167" s="2">
        <v>-0.35199999999999998</v>
      </c>
      <c r="M5167" s="2">
        <v>0.29799999999999999</v>
      </c>
      <c r="N5167" s="2">
        <v>0.77600000000000002</v>
      </c>
      <c r="O5167" s="2">
        <v>0.435</v>
      </c>
      <c r="P5167" s="2">
        <v>0.20499999999999999</v>
      </c>
    </row>
    <row r="5168" spans="1:16" x14ac:dyDescent="0.2">
      <c r="A5168" s="2">
        <v>4.3900000000000002E-2</v>
      </c>
      <c r="B5168" s="2">
        <v>-5.8599999999999999E-2</v>
      </c>
      <c r="C5168" s="2">
        <v>0.22900000000000001</v>
      </c>
      <c r="D5168" s="2">
        <v>0.19</v>
      </c>
      <c r="E5168" s="2">
        <v>9.7699999999999995E-2</v>
      </c>
      <c r="F5168" s="2">
        <v>0.24399999999999999</v>
      </c>
      <c r="G5168" s="2">
        <v>0.77100000000000002</v>
      </c>
      <c r="H5168" s="2">
        <v>0.25900000000000001</v>
      </c>
      <c r="I5168" s="2">
        <v>-4.8800000000000003E-2</v>
      </c>
      <c r="J5168" s="2">
        <v>2.4400000000000002E-2</v>
      </c>
      <c r="K5168" s="2">
        <v>-0.29299999999999998</v>
      </c>
      <c r="L5168" s="2">
        <v>-0.35199999999999998</v>
      </c>
      <c r="M5168" s="2">
        <v>0.29799999999999999</v>
      </c>
      <c r="N5168" s="2">
        <v>0.77600000000000002</v>
      </c>
      <c r="O5168" s="2">
        <v>0.435</v>
      </c>
      <c r="P5168" s="2">
        <v>0.21</v>
      </c>
    </row>
    <row r="5169" spans="1:16" x14ac:dyDescent="0.2">
      <c r="A5169" s="2">
        <v>4.8800000000000003E-2</v>
      </c>
      <c r="B5169" s="2">
        <v>-5.8599999999999999E-2</v>
      </c>
      <c r="C5169" s="2">
        <v>0.22900000000000001</v>
      </c>
      <c r="D5169" s="2">
        <v>0.19</v>
      </c>
      <c r="E5169" s="2">
        <v>9.7699999999999995E-2</v>
      </c>
      <c r="F5169" s="2">
        <v>0.24399999999999999</v>
      </c>
      <c r="G5169" s="2">
        <v>0.77100000000000002</v>
      </c>
      <c r="H5169" s="2">
        <v>0.25900000000000001</v>
      </c>
      <c r="I5169" s="2">
        <v>-4.8800000000000003E-2</v>
      </c>
      <c r="J5169" s="2">
        <v>2.4400000000000002E-2</v>
      </c>
      <c r="K5169" s="2">
        <v>-0.29799999999999999</v>
      </c>
      <c r="L5169" s="2">
        <v>-0.35199999999999998</v>
      </c>
      <c r="M5169" s="2">
        <v>0.29799999999999999</v>
      </c>
      <c r="N5169" s="2">
        <v>0.77600000000000002</v>
      </c>
      <c r="O5169" s="2">
        <v>0.439</v>
      </c>
      <c r="P5169" s="2">
        <v>0.21</v>
      </c>
    </row>
    <row r="5170" spans="1:16" x14ac:dyDescent="0.2">
      <c r="A5170" s="2">
        <v>4.8800000000000003E-2</v>
      </c>
      <c r="B5170" s="2">
        <v>-6.3500000000000001E-2</v>
      </c>
      <c r="C5170" s="2">
        <v>0.22900000000000001</v>
      </c>
      <c r="D5170" s="2">
        <v>0.19</v>
      </c>
      <c r="E5170" s="2">
        <v>9.7699999999999995E-2</v>
      </c>
      <c r="F5170" s="2">
        <v>0.24399999999999999</v>
      </c>
      <c r="G5170" s="2">
        <v>0.77100000000000002</v>
      </c>
      <c r="H5170" s="2">
        <v>0.25900000000000001</v>
      </c>
      <c r="I5170" s="2">
        <v>-4.8800000000000003E-2</v>
      </c>
      <c r="J5170" s="2">
        <v>2.4400000000000002E-2</v>
      </c>
      <c r="K5170" s="2">
        <v>-0.29799999999999999</v>
      </c>
      <c r="L5170" s="2">
        <v>-0.35599999999999998</v>
      </c>
      <c r="M5170" s="2">
        <v>0.29799999999999999</v>
      </c>
      <c r="N5170" s="2">
        <v>0.77600000000000002</v>
      </c>
      <c r="O5170" s="2">
        <v>0.439</v>
      </c>
      <c r="P5170" s="2">
        <v>0.21</v>
      </c>
    </row>
    <row r="5171" spans="1:16" x14ac:dyDescent="0.2">
      <c r="A5171" s="2">
        <v>4.3900000000000002E-2</v>
      </c>
      <c r="B5171" s="2">
        <v>-6.3500000000000001E-2</v>
      </c>
      <c r="C5171" s="2">
        <v>0.22900000000000001</v>
      </c>
      <c r="D5171" s="2">
        <v>0.19</v>
      </c>
      <c r="E5171" s="2">
        <v>9.7699999999999995E-2</v>
      </c>
      <c r="F5171" s="2">
        <v>0.24399999999999999</v>
      </c>
      <c r="G5171" s="2">
        <v>0.76700000000000002</v>
      </c>
      <c r="H5171" s="2">
        <v>0.254</v>
      </c>
      <c r="I5171" s="2">
        <v>-4.8800000000000003E-2</v>
      </c>
      <c r="J5171" s="2">
        <v>2.4400000000000002E-2</v>
      </c>
      <c r="K5171" s="2">
        <v>-0.29799999999999999</v>
      </c>
      <c r="L5171" s="2">
        <v>-0.35599999999999998</v>
      </c>
      <c r="M5171" s="2">
        <v>0.30299999999999999</v>
      </c>
      <c r="N5171" s="2">
        <v>0.77600000000000002</v>
      </c>
      <c r="O5171" s="2">
        <v>0.439</v>
      </c>
      <c r="P5171" s="2">
        <v>0.21</v>
      </c>
    </row>
    <row r="5172" spans="1:16" x14ac:dyDescent="0.2">
      <c r="A5172" s="2">
        <v>4.3900000000000002E-2</v>
      </c>
      <c r="B5172" s="2">
        <v>-6.3500000000000001E-2</v>
      </c>
      <c r="C5172" s="2">
        <v>0.22900000000000001</v>
      </c>
      <c r="D5172" s="2">
        <v>0.19</v>
      </c>
      <c r="E5172" s="2">
        <v>0.10299999999999999</v>
      </c>
      <c r="F5172" s="2">
        <v>0.23899999999999999</v>
      </c>
      <c r="G5172" s="2">
        <v>0.76700000000000002</v>
      </c>
      <c r="H5172" s="2">
        <v>0.254</v>
      </c>
      <c r="I5172" s="2">
        <v>-4.8800000000000003E-2</v>
      </c>
      <c r="J5172" s="2">
        <v>2.4400000000000002E-2</v>
      </c>
      <c r="K5172" s="2">
        <v>-0.29799999999999999</v>
      </c>
      <c r="L5172" s="2">
        <v>-0.35599999999999998</v>
      </c>
      <c r="M5172" s="2">
        <v>0.29799999999999999</v>
      </c>
      <c r="N5172" s="2">
        <v>0.78100000000000003</v>
      </c>
      <c r="O5172" s="2">
        <v>0.435</v>
      </c>
      <c r="P5172" s="2">
        <v>0.21</v>
      </c>
    </row>
    <row r="5173" spans="1:16" x14ac:dyDescent="0.2">
      <c r="A5173" s="2">
        <v>4.3900000000000002E-2</v>
      </c>
      <c r="B5173" s="2">
        <v>-6.3500000000000001E-2</v>
      </c>
      <c r="C5173" s="2">
        <v>0.22900000000000001</v>
      </c>
      <c r="D5173" s="2">
        <v>0.19</v>
      </c>
      <c r="E5173" s="2">
        <v>9.7699999999999995E-2</v>
      </c>
      <c r="F5173" s="2">
        <v>0.24399999999999999</v>
      </c>
      <c r="G5173" s="2">
        <v>0.76700000000000002</v>
      </c>
      <c r="H5173" s="2">
        <v>0.25900000000000001</v>
      </c>
      <c r="I5173" s="2">
        <v>-4.8800000000000003E-2</v>
      </c>
      <c r="J5173" s="2">
        <v>2.4400000000000002E-2</v>
      </c>
      <c r="K5173" s="2">
        <v>-0.29799999999999999</v>
      </c>
      <c r="L5173" s="2">
        <v>-0.35599999999999998</v>
      </c>
      <c r="M5173" s="2">
        <v>0.29799999999999999</v>
      </c>
      <c r="N5173" s="2">
        <v>0.78100000000000003</v>
      </c>
      <c r="O5173" s="2">
        <v>0.439</v>
      </c>
      <c r="P5173" s="2">
        <v>0.215</v>
      </c>
    </row>
    <row r="5174" spans="1:16" x14ac:dyDescent="0.2">
      <c r="A5174" s="2">
        <v>4.3900000000000002E-2</v>
      </c>
      <c r="B5174" s="2">
        <v>-5.8599999999999999E-2</v>
      </c>
      <c r="C5174" s="2">
        <v>0.22900000000000001</v>
      </c>
      <c r="D5174" s="2">
        <v>0.19</v>
      </c>
      <c r="E5174" s="2">
        <v>9.7699999999999995E-2</v>
      </c>
      <c r="F5174" s="2">
        <v>0.23899999999999999</v>
      </c>
      <c r="G5174" s="2">
        <v>0.76700000000000002</v>
      </c>
      <c r="H5174" s="2">
        <v>0.254</v>
      </c>
      <c r="I5174" s="2">
        <v>-4.8800000000000003E-2</v>
      </c>
      <c r="J5174" s="2">
        <v>2.4400000000000002E-2</v>
      </c>
      <c r="K5174" s="2">
        <v>-0.29799999999999999</v>
      </c>
      <c r="L5174" s="2">
        <v>-0.35599999999999998</v>
      </c>
      <c r="M5174" s="2">
        <v>0.30299999999999999</v>
      </c>
      <c r="N5174" s="2">
        <v>0.77600000000000002</v>
      </c>
      <c r="O5174" s="2">
        <v>0.439</v>
      </c>
      <c r="P5174" s="2">
        <v>0.215</v>
      </c>
    </row>
    <row r="5175" spans="1:16" x14ac:dyDescent="0.2">
      <c r="A5175" s="2">
        <v>4.3900000000000002E-2</v>
      </c>
      <c r="B5175" s="2">
        <v>-6.3500000000000001E-2</v>
      </c>
      <c r="C5175" s="2">
        <v>0.22900000000000001</v>
      </c>
      <c r="D5175" s="2">
        <v>0.186</v>
      </c>
      <c r="E5175" s="2">
        <v>9.7699999999999995E-2</v>
      </c>
      <c r="F5175" s="2">
        <v>0.24399999999999999</v>
      </c>
      <c r="G5175" s="2">
        <v>0.76700000000000002</v>
      </c>
      <c r="H5175" s="2">
        <v>0.254</v>
      </c>
      <c r="I5175" s="2">
        <v>-4.8800000000000003E-2</v>
      </c>
      <c r="J5175" s="2">
        <v>2.4400000000000002E-2</v>
      </c>
      <c r="K5175" s="2">
        <v>-0.29799999999999999</v>
      </c>
      <c r="L5175" s="2">
        <v>-0.35599999999999998</v>
      </c>
      <c r="M5175" s="2">
        <v>0.30299999999999999</v>
      </c>
      <c r="N5175" s="2">
        <v>0.78100000000000003</v>
      </c>
      <c r="O5175" s="2">
        <v>0.439</v>
      </c>
      <c r="P5175" s="2">
        <v>0.215</v>
      </c>
    </row>
    <row r="5176" spans="1:16" x14ac:dyDescent="0.2">
      <c r="A5176" s="2">
        <v>4.3900000000000002E-2</v>
      </c>
      <c r="B5176" s="2">
        <v>-6.3500000000000001E-2</v>
      </c>
      <c r="C5176" s="2">
        <v>0.22900000000000001</v>
      </c>
      <c r="D5176" s="2">
        <v>0.186</v>
      </c>
      <c r="E5176" s="2">
        <v>9.7699999999999995E-2</v>
      </c>
      <c r="F5176" s="2">
        <v>0.23899999999999999</v>
      </c>
      <c r="G5176" s="2">
        <v>0.76200000000000001</v>
      </c>
      <c r="H5176" s="2">
        <v>0.254</v>
      </c>
      <c r="I5176" s="2">
        <v>-4.3900000000000002E-2</v>
      </c>
      <c r="J5176" s="2">
        <v>2.4400000000000002E-2</v>
      </c>
      <c r="K5176" s="2">
        <v>-0.30299999999999999</v>
      </c>
      <c r="L5176" s="2">
        <v>-0.35599999999999998</v>
      </c>
      <c r="M5176" s="2">
        <v>0.30299999999999999</v>
      </c>
      <c r="N5176" s="2">
        <v>0.78100000000000003</v>
      </c>
      <c r="O5176" s="2">
        <v>0.439</v>
      </c>
      <c r="P5176" s="2">
        <v>0.215</v>
      </c>
    </row>
    <row r="5177" spans="1:16" x14ac:dyDescent="0.2">
      <c r="A5177" s="2">
        <v>4.8800000000000003E-2</v>
      </c>
      <c r="B5177" s="2">
        <v>-5.8599999999999999E-2</v>
      </c>
      <c r="C5177" s="2">
        <v>0.22900000000000001</v>
      </c>
      <c r="D5177" s="2">
        <v>0.186</v>
      </c>
      <c r="E5177" s="2">
        <v>9.7699999999999995E-2</v>
      </c>
      <c r="F5177" s="2">
        <v>0.23899999999999999</v>
      </c>
      <c r="G5177" s="2">
        <v>0.76200000000000001</v>
      </c>
      <c r="H5177" s="2">
        <v>0.25900000000000001</v>
      </c>
      <c r="I5177" s="2">
        <v>-4.8800000000000003E-2</v>
      </c>
      <c r="J5177" s="2">
        <v>2.4400000000000002E-2</v>
      </c>
      <c r="K5177" s="2">
        <v>-0.29799999999999999</v>
      </c>
      <c r="L5177" s="2">
        <v>-0.36099999999999999</v>
      </c>
      <c r="M5177" s="2">
        <v>0.308</v>
      </c>
      <c r="N5177" s="2">
        <v>0.78100000000000003</v>
      </c>
      <c r="O5177" s="2">
        <v>0.44400000000000001</v>
      </c>
      <c r="P5177" s="2">
        <v>0.215</v>
      </c>
    </row>
    <row r="5178" spans="1:16" x14ac:dyDescent="0.2">
      <c r="A5178" s="2">
        <v>4.8800000000000003E-2</v>
      </c>
      <c r="B5178" s="2">
        <v>-6.3500000000000001E-2</v>
      </c>
      <c r="C5178" s="2">
        <v>0.22900000000000001</v>
      </c>
      <c r="D5178" s="2">
        <v>0.186</v>
      </c>
      <c r="E5178" s="2">
        <v>9.7699999999999995E-2</v>
      </c>
      <c r="F5178" s="2">
        <v>0.23899999999999999</v>
      </c>
      <c r="G5178" s="2">
        <v>0.75700000000000001</v>
      </c>
      <c r="H5178" s="2">
        <v>0.254</v>
      </c>
      <c r="I5178" s="2">
        <v>-4.3900000000000002E-2</v>
      </c>
      <c r="J5178" s="2">
        <v>2.93E-2</v>
      </c>
      <c r="K5178" s="2">
        <v>-0.29799999999999999</v>
      </c>
      <c r="L5178" s="2">
        <v>-0.36099999999999999</v>
      </c>
      <c r="M5178" s="2">
        <v>0.308</v>
      </c>
      <c r="N5178" s="2">
        <v>0.78600000000000003</v>
      </c>
      <c r="O5178" s="2">
        <v>0.44400000000000001</v>
      </c>
      <c r="P5178" s="2">
        <v>0.215</v>
      </c>
    </row>
    <row r="5179" spans="1:16" x14ac:dyDescent="0.2">
      <c r="A5179" s="2">
        <v>4.3900000000000002E-2</v>
      </c>
      <c r="B5179" s="2">
        <v>-5.8599999999999999E-2</v>
      </c>
      <c r="C5179" s="2">
        <v>0.22900000000000001</v>
      </c>
      <c r="D5179" s="2">
        <v>0.186</v>
      </c>
      <c r="E5179" s="2">
        <v>9.7699999999999995E-2</v>
      </c>
      <c r="F5179" s="2">
        <v>0.23899999999999999</v>
      </c>
      <c r="G5179" s="2">
        <v>0.76200000000000001</v>
      </c>
      <c r="H5179" s="2">
        <v>0.254</v>
      </c>
      <c r="I5179" s="2">
        <v>-4.3900000000000002E-2</v>
      </c>
      <c r="J5179" s="2">
        <v>2.93E-2</v>
      </c>
      <c r="K5179" s="2">
        <v>-0.29799999999999999</v>
      </c>
      <c r="L5179" s="2">
        <v>-0.36099999999999999</v>
      </c>
      <c r="M5179" s="2">
        <v>0.308</v>
      </c>
      <c r="N5179" s="2">
        <v>0.78600000000000003</v>
      </c>
      <c r="O5179" s="2">
        <v>0.44400000000000001</v>
      </c>
      <c r="P5179" s="2">
        <v>0.22</v>
      </c>
    </row>
    <row r="5180" spans="1:16" x14ac:dyDescent="0.2">
      <c r="A5180" s="2">
        <v>4.3900000000000002E-2</v>
      </c>
      <c r="B5180" s="2">
        <v>-6.3500000000000001E-2</v>
      </c>
      <c r="C5180" s="2">
        <v>0.22900000000000001</v>
      </c>
      <c r="D5180" s="2">
        <v>0.186</v>
      </c>
      <c r="E5180" s="2">
        <v>9.7699999999999995E-2</v>
      </c>
      <c r="F5180" s="2">
        <v>0.23899999999999999</v>
      </c>
      <c r="G5180" s="2">
        <v>0.75700000000000001</v>
      </c>
      <c r="H5180" s="2">
        <v>0.254</v>
      </c>
      <c r="I5180" s="2">
        <v>-4.3900000000000002E-2</v>
      </c>
      <c r="J5180" s="2">
        <v>2.4400000000000002E-2</v>
      </c>
      <c r="K5180" s="2">
        <v>-0.30299999999999999</v>
      </c>
      <c r="L5180" s="2">
        <v>-0.36099999999999999</v>
      </c>
      <c r="M5180" s="2">
        <v>0.308</v>
      </c>
      <c r="N5180" s="2">
        <v>0.78600000000000003</v>
      </c>
      <c r="O5180" s="2">
        <v>0.44400000000000001</v>
      </c>
      <c r="P5180" s="2">
        <v>0.22</v>
      </c>
    </row>
    <row r="5181" spans="1:16" x14ac:dyDescent="0.2">
      <c r="A5181" s="2">
        <v>4.3900000000000002E-2</v>
      </c>
      <c r="B5181" s="2">
        <v>-6.3500000000000001E-2</v>
      </c>
      <c r="C5181" s="2">
        <v>0.22900000000000001</v>
      </c>
      <c r="D5181" s="2">
        <v>0.186</v>
      </c>
      <c r="E5181" s="2">
        <v>9.7699999999999995E-2</v>
      </c>
      <c r="F5181" s="2">
        <v>0.23899999999999999</v>
      </c>
      <c r="G5181" s="2">
        <v>0.75700000000000001</v>
      </c>
      <c r="H5181" s="2">
        <v>0.254</v>
      </c>
      <c r="I5181" s="2">
        <v>-4.8800000000000003E-2</v>
      </c>
      <c r="J5181" s="2">
        <v>2.4400000000000002E-2</v>
      </c>
      <c r="K5181" s="2">
        <v>-0.30299999999999999</v>
      </c>
      <c r="L5181" s="2">
        <v>-0.36099999999999999</v>
      </c>
      <c r="M5181" s="2">
        <v>0.308</v>
      </c>
      <c r="N5181" s="2">
        <v>0.78600000000000003</v>
      </c>
      <c r="O5181" s="2">
        <v>0.44400000000000001</v>
      </c>
      <c r="P5181" s="2">
        <v>0.22</v>
      </c>
    </row>
    <row r="5182" spans="1:16" x14ac:dyDescent="0.2">
      <c r="A5182" s="2">
        <v>4.3900000000000002E-2</v>
      </c>
      <c r="B5182" s="2">
        <v>-6.3500000000000001E-2</v>
      </c>
      <c r="C5182" s="2">
        <v>0.22500000000000001</v>
      </c>
      <c r="D5182" s="2">
        <v>0.186</v>
      </c>
      <c r="E5182" s="2">
        <v>9.7699999999999995E-2</v>
      </c>
      <c r="F5182" s="2">
        <v>0.23899999999999999</v>
      </c>
      <c r="G5182" s="2">
        <v>0.752</v>
      </c>
      <c r="H5182" s="2">
        <v>0.254</v>
      </c>
      <c r="I5182" s="2">
        <v>-4.8800000000000003E-2</v>
      </c>
      <c r="J5182" s="2">
        <v>2.4400000000000002E-2</v>
      </c>
      <c r="K5182" s="2">
        <v>-0.30299999999999999</v>
      </c>
      <c r="L5182" s="2">
        <v>-0.36099999999999999</v>
      </c>
      <c r="M5182" s="2">
        <v>0.308</v>
      </c>
      <c r="N5182" s="2">
        <v>0.78600000000000003</v>
      </c>
      <c r="O5182" s="2">
        <v>0.44400000000000001</v>
      </c>
      <c r="P5182" s="2">
        <v>0.215</v>
      </c>
    </row>
    <row r="5183" spans="1:16" x14ac:dyDescent="0.2">
      <c r="A5183" s="2">
        <v>4.3900000000000002E-2</v>
      </c>
      <c r="B5183" s="2">
        <v>-6.3500000000000001E-2</v>
      </c>
      <c r="C5183" s="2">
        <v>0.22500000000000001</v>
      </c>
      <c r="D5183" s="2">
        <v>0.19</v>
      </c>
      <c r="E5183" s="2">
        <v>9.7699999999999995E-2</v>
      </c>
      <c r="F5183" s="2">
        <v>0.23899999999999999</v>
      </c>
      <c r="G5183" s="2">
        <v>0.752</v>
      </c>
      <c r="H5183" s="2">
        <v>0.254</v>
      </c>
      <c r="I5183" s="2">
        <v>-4.8800000000000003E-2</v>
      </c>
      <c r="J5183" s="2">
        <v>2.4400000000000002E-2</v>
      </c>
      <c r="K5183" s="2">
        <v>-0.30299999999999999</v>
      </c>
      <c r="L5183" s="2">
        <v>-0.36099999999999999</v>
      </c>
      <c r="M5183" s="2">
        <v>0.308</v>
      </c>
      <c r="N5183" s="2">
        <v>0.79100000000000004</v>
      </c>
      <c r="O5183" s="2">
        <v>0.44400000000000001</v>
      </c>
      <c r="P5183" s="2">
        <v>0.22</v>
      </c>
    </row>
    <row r="5184" spans="1:16" x14ac:dyDescent="0.2">
      <c r="A5184" s="2">
        <v>4.3900000000000002E-2</v>
      </c>
      <c r="B5184" s="2">
        <v>-6.3500000000000001E-2</v>
      </c>
      <c r="C5184" s="2">
        <v>0.22500000000000001</v>
      </c>
      <c r="D5184" s="2">
        <v>0.18099999999999999</v>
      </c>
      <c r="E5184" s="2">
        <v>9.7699999999999995E-2</v>
      </c>
      <c r="F5184" s="2">
        <v>0.23899999999999999</v>
      </c>
      <c r="G5184" s="2">
        <v>0.752</v>
      </c>
      <c r="H5184" s="2">
        <v>0.254</v>
      </c>
      <c r="I5184" s="2">
        <v>-4.3900000000000002E-2</v>
      </c>
      <c r="J5184" s="2">
        <v>2.4400000000000002E-2</v>
      </c>
      <c r="K5184" s="2">
        <v>-0.30299999999999999</v>
      </c>
      <c r="L5184" s="2">
        <v>-0.36099999999999999</v>
      </c>
      <c r="M5184" s="2">
        <v>0.312</v>
      </c>
      <c r="N5184" s="2">
        <v>0.79100000000000004</v>
      </c>
      <c r="O5184" s="2">
        <v>0.44400000000000001</v>
      </c>
      <c r="P5184" s="2">
        <v>0.22</v>
      </c>
    </row>
    <row r="5185" spans="1:16" x14ac:dyDescent="0.2">
      <c r="A5185" s="2">
        <v>4.3900000000000002E-2</v>
      </c>
      <c r="B5185" s="2">
        <v>-5.8599999999999999E-2</v>
      </c>
      <c r="C5185" s="2">
        <v>0.22500000000000001</v>
      </c>
      <c r="D5185" s="2">
        <v>0.186</v>
      </c>
      <c r="E5185" s="2">
        <v>9.7699999999999995E-2</v>
      </c>
      <c r="F5185" s="2">
        <v>0.23899999999999999</v>
      </c>
      <c r="G5185" s="2">
        <v>0.752</v>
      </c>
      <c r="H5185" s="2">
        <v>0.254</v>
      </c>
      <c r="I5185" s="2">
        <v>-4.3900000000000002E-2</v>
      </c>
      <c r="J5185" s="2">
        <v>2.4400000000000002E-2</v>
      </c>
      <c r="K5185" s="2">
        <v>-0.308</v>
      </c>
      <c r="L5185" s="2">
        <v>-0.36099999999999999</v>
      </c>
      <c r="M5185" s="2">
        <v>0.312</v>
      </c>
      <c r="N5185" s="2">
        <v>0.79100000000000004</v>
      </c>
      <c r="O5185" s="2">
        <v>0.44900000000000001</v>
      </c>
      <c r="P5185" s="2">
        <v>0.22</v>
      </c>
    </row>
    <row r="5186" spans="1:16" x14ac:dyDescent="0.2">
      <c r="A5186" s="2">
        <v>4.3900000000000002E-2</v>
      </c>
      <c r="B5186" s="2">
        <v>-5.8599999999999999E-2</v>
      </c>
      <c r="C5186" s="2">
        <v>0.22500000000000001</v>
      </c>
      <c r="D5186" s="2">
        <v>0.186</v>
      </c>
      <c r="E5186" s="2">
        <v>9.7699999999999995E-2</v>
      </c>
      <c r="F5186" s="2">
        <v>0.23899999999999999</v>
      </c>
      <c r="G5186" s="2">
        <v>0.752</v>
      </c>
      <c r="H5186" s="2">
        <v>0.254</v>
      </c>
      <c r="I5186" s="2">
        <v>-4.8800000000000003E-2</v>
      </c>
      <c r="J5186" s="2">
        <v>2.4400000000000002E-2</v>
      </c>
      <c r="K5186" s="2">
        <v>-0.30299999999999999</v>
      </c>
      <c r="L5186" s="2">
        <v>-0.36099999999999999</v>
      </c>
      <c r="M5186" s="2">
        <v>0.312</v>
      </c>
      <c r="N5186" s="2">
        <v>0.79100000000000004</v>
      </c>
      <c r="O5186" s="2">
        <v>0.44900000000000001</v>
      </c>
      <c r="P5186" s="2">
        <v>0.22500000000000001</v>
      </c>
    </row>
    <row r="5187" spans="1:16" x14ac:dyDescent="0.2">
      <c r="A5187" s="2">
        <v>4.3900000000000002E-2</v>
      </c>
      <c r="B5187" s="2">
        <v>-5.8599999999999999E-2</v>
      </c>
      <c r="C5187" s="2">
        <v>0.22500000000000001</v>
      </c>
      <c r="D5187" s="2">
        <v>0.18099999999999999</v>
      </c>
      <c r="E5187" s="2">
        <v>9.7699999999999995E-2</v>
      </c>
      <c r="F5187" s="2">
        <v>0.23899999999999999</v>
      </c>
      <c r="G5187" s="2">
        <v>0.752</v>
      </c>
      <c r="H5187" s="2">
        <v>0.254</v>
      </c>
      <c r="I5187" s="2">
        <v>-4.8800000000000003E-2</v>
      </c>
      <c r="J5187" s="2">
        <v>1.95E-2</v>
      </c>
      <c r="K5187" s="2">
        <v>-0.30299999999999999</v>
      </c>
      <c r="L5187" s="2">
        <v>-0.36099999999999999</v>
      </c>
      <c r="M5187" s="2">
        <v>0.312</v>
      </c>
      <c r="N5187" s="2">
        <v>0.79100000000000004</v>
      </c>
      <c r="O5187" s="2">
        <v>0.44900000000000001</v>
      </c>
      <c r="P5187" s="2">
        <v>0.22500000000000001</v>
      </c>
    </row>
    <row r="5188" spans="1:16" x14ac:dyDescent="0.2">
      <c r="A5188" s="2">
        <v>4.3900000000000002E-2</v>
      </c>
      <c r="B5188" s="2">
        <v>-5.8599999999999999E-2</v>
      </c>
      <c r="C5188" s="2">
        <v>0.22500000000000001</v>
      </c>
      <c r="D5188" s="2">
        <v>0.18099999999999999</v>
      </c>
      <c r="E5188" s="2">
        <v>9.7699999999999995E-2</v>
      </c>
      <c r="F5188" s="2">
        <v>0.23899999999999999</v>
      </c>
      <c r="G5188" s="2">
        <v>0.747</v>
      </c>
      <c r="H5188" s="2">
        <v>0.249</v>
      </c>
      <c r="I5188" s="2">
        <v>-4.8800000000000003E-2</v>
      </c>
      <c r="J5188" s="2">
        <v>2.4400000000000002E-2</v>
      </c>
      <c r="K5188" s="2">
        <v>-0.308</v>
      </c>
      <c r="L5188" s="2">
        <v>-0.36599999999999999</v>
      </c>
      <c r="M5188" s="2">
        <v>0.317</v>
      </c>
      <c r="N5188" s="2">
        <v>0.79100000000000004</v>
      </c>
      <c r="O5188" s="2">
        <v>0.44900000000000001</v>
      </c>
      <c r="P5188" s="2">
        <v>0.22</v>
      </c>
    </row>
    <row r="5189" spans="1:16" x14ac:dyDescent="0.2">
      <c r="A5189" s="2">
        <v>4.3900000000000002E-2</v>
      </c>
      <c r="B5189" s="2">
        <v>-5.8599999999999999E-2</v>
      </c>
      <c r="C5189" s="2">
        <v>0.22500000000000001</v>
      </c>
      <c r="D5189" s="2">
        <v>0.18099999999999999</v>
      </c>
      <c r="E5189" s="2">
        <v>9.7699999999999995E-2</v>
      </c>
      <c r="F5189" s="2">
        <v>0.23400000000000001</v>
      </c>
      <c r="G5189" s="2">
        <v>0.747</v>
      </c>
      <c r="H5189" s="2">
        <v>0.254</v>
      </c>
      <c r="I5189" s="2">
        <v>-4.8800000000000003E-2</v>
      </c>
      <c r="J5189" s="2">
        <v>2.4400000000000002E-2</v>
      </c>
      <c r="K5189" s="2">
        <v>-0.308</v>
      </c>
      <c r="L5189" s="2">
        <v>-0.36599999999999999</v>
      </c>
      <c r="M5189" s="2">
        <v>0.317</v>
      </c>
      <c r="N5189" s="2">
        <v>0.79600000000000004</v>
      </c>
      <c r="O5189" s="2">
        <v>0.45400000000000001</v>
      </c>
      <c r="P5189" s="2">
        <v>0.22</v>
      </c>
    </row>
    <row r="5190" spans="1:16" x14ac:dyDescent="0.2">
      <c r="A5190" s="2">
        <v>4.3900000000000002E-2</v>
      </c>
      <c r="B5190" s="2">
        <v>-5.8599999999999999E-2</v>
      </c>
      <c r="C5190" s="2">
        <v>0.22500000000000001</v>
      </c>
      <c r="D5190" s="2">
        <v>0.17599999999999999</v>
      </c>
      <c r="E5190" s="2">
        <v>9.7699999999999995E-2</v>
      </c>
      <c r="F5190" s="2">
        <v>0.23400000000000001</v>
      </c>
      <c r="G5190" s="2">
        <v>0.747</v>
      </c>
      <c r="H5190" s="2">
        <v>0.254</v>
      </c>
      <c r="I5190" s="2">
        <v>-4.8800000000000003E-2</v>
      </c>
      <c r="J5190" s="2">
        <v>1.95E-2</v>
      </c>
      <c r="K5190" s="2">
        <v>-0.308</v>
      </c>
      <c r="L5190" s="2">
        <v>-0.36599999999999999</v>
      </c>
      <c r="M5190" s="2">
        <v>0.317</v>
      </c>
      <c r="N5190" s="2">
        <v>0.79600000000000004</v>
      </c>
      <c r="O5190" s="2">
        <v>0.45400000000000001</v>
      </c>
      <c r="P5190" s="2">
        <v>0.22500000000000001</v>
      </c>
    </row>
    <row r="5191" spans="1:16" x14ac:dyDescent="0.2">
      <c r="A5191" s="2">
        <v>4.8800000000000003E-2</v>
      </c>
      <c r="B5191" s="2">
        <v>-5.8599999999999999E-2</v>
      </c>
      <c r="C5191" s="2">
        <v>0.22500000000000001</v>
      </c>
      <c r="D5191" s="2">
        <v>0.18099999999999999</v>
      </c>
      <c r="E5191" s="2">
        <v>9.7699999999999995E-2</v>
      </c>
      <c r="F5191" s="2">
        <v>0.23899999999999999</v>
      </c>
      <c r="G5191" s="2">
        <v>0.74199999999999999</v>
      </c>
      <c r="H5191" s="2">
        <v>0.249</v>
      </c>
      <c r="I5191" s="2">
        <v>-4.8800000000000003E-2</v>
      </c>
      <c r="J5191" s="2">
        <v>2.4400000000000002E-2</v>
      </c>
      <c r="K5191" s="2">
        <v>-0.308</v>
      </c>
      <c r="L5191" s="2">
        <v>-0.36599999999999999</v>
      </c>
      <c r="M5191" s="2">
        <v>0.317</v>
      </c>
      <c r="N5191" s="2">
        <v>0.79600000000000004</v>
      </c>
      <c r="O5191" s="2">
        <v>0.45400000000000001</v>
      </c>
      <c r="P5191" s="2">
        <v>0.22900000000000001</v>
      </c>
    </row>
    <row r="5192" spans="1:16" x14ac:dyDescent="0.2">
      <c r="A5192" s="2">
        <v>4.3900000000000002E-2</v>
      </c>
      <c r="B5192" s="2">
        <v>-6.3500000000000001E-2</v>
      </c>
      <c r="C5192" s="2">
        <v>0.22500000000000001</v>
      </c>
      <c r="D5192" s="2">
        <v>0.18099999999999999</v>
      </c>
      <c r="E5192" s="2">
        <v>9.7699999999999995E-2</v>
      </c>
      <c r="F5192" s="2">
        <v>0.23400000000000001</v>
      </c>
      <c r="G5192" s="2">
        <v>0.74199999999999999</v>
      </c>
      <c r="H5192" s="2">
        <v>0.254</v>
      </c>
      <c r="I5192" s="2">
        <v>-4.8800000000000003E-2</v>
      </c>
      <c r="J5192" s="2">
        <v>1.95E-2</v>
      </c>
      <c r="K5192" s="2">
        <v>-0.308</v>
      </c>
      <c r="L5192" s="2">
        <v>-0.36599999999999999</v>
      </c>
      <c r="M5192" s="2">
        <v>0.317</v>
      </c>
      <c r="N5192" s="2">
        <v>0.79600000000000004</v>
      </c>
      <c r="O5192" s="2">
        <v>0.45400000000000001</v>
      </c>
      <c r="P5192" s="2">
        <v>0.22500000000000001</v>
      </c>
    </row>
    <row r="5193" spans="1:16" x14ac:dyDescent="0.2">
      <c r="A5193" s="2">
        <v>4.3900000000000002E-2</v>
      </c>
      <c r="B5193" s="2">
        <v>-6.3500000000000001E-2</v>
      </c>
      <c r="C5193" s="2">
        <v>0.22</v>
      </c>
      <c r="D5193" s="2">
        <v>0.17599999999999999</v>
      </c>
      <c r="E5193" s="2">
        <v>9.7699999999999995E-2</v>
      </c>
      <c r="F5193" s="2">
        <v>0.23400000000000001</v>
      </c>
      <c r="G5193" s="2">
        <v>0.74199999999999999</v>
      </c>
      <c r="H5193" s="2">
        <v>0.249</v>
      </c>
      <c r="I5193" s="2">
        <v>-4.8800000000000003E-2</v>
      </c>
      <c r="J5193" s="2">
        <v>2.4400000000000002E-2</v>
      </c>
      <c r="K5193" s="2">
        <v>-0.312</v>
      </c>
      <c r="L5193" s="2">
        <v>-0.36599999999999999</v>
      </c>
      <c r="M5193" s="2">
        <v>0.317</v>
      </c>
      <c r="N5193" s="2">
        <v>0.79600000000000004</v>
      </c>
      <c r="O5193" s="2">
        <v>0.45400000000000001</v>
      </c>
      <c r="P5193" s="2">
        <v>0.22900000000000001</v>
      </c>
    </row>
    <row r="5194" spans="1:16" x14ac:dyDescent="0.2">
      <c r="A5194" s="2">
        <v>4.3900000000000002E-2</v>
      </c>
      <c r="B5194" s="2">
        <v>-5.8599999999999999E-2</v>
      </c>
      <c r="C5194" s="2">
        <v>0.22500000000000001</v>
      </c>
      <c r="D5194" s="2">
        <v>0.18099999999999999</v>
      </c>
      <c r="E5194" s="2">
        <v>9.7699999999999995E-2</v>
      </c>
      <c r="F5194" s="2">
        <v>0.23400000000000001</v>
      </c>
      <c r="G5194" s="2">
        <v>0.74199999999999999</v>
      </c>
      <c r="H5194" s="2">
        <v>0.249</v>
      </c>
      <c r="I5194" s="2">
        <v>-4.8800000000000003E-2</v>
      </c>
      <c r="J5194" s="2">
        <v>1.95E-2</v>
      </c>
      <c r="K5194" s="2">
        <v>-0.308</v>
      </c>
      <c r="L5194" s="2">
        <v>-0.371</v>
      </c>
      <c r="M5194" s="2">
        <v>0.32200000000000001</v>
      </c>
      <c r="N5194" s="2">
        <v>0.80100000000000005</v>
      </c>
      <c r="O5194" s="2">
        <v>0.45900000000000002</v>
      </c>
      <c r="P5194" s="2">
        <v>0.22500000000000001</v>
      </c>
    </row>
    <row r="5195" spans="1:16" x14ac:dyDescent="0.2">
      <c r="A5195" s="2">
        <v>4.3900000000000002E-2</v>
      </c>
      <c r="B5195" s="2">
        <v>-5.8599999999999999E-2</v>
      </c>
      <c r="C5195" s="2">
        <v>0.22</v>
      </c>
      <c r="D5195" s="2">
        <v>0.17599999999999999</v>
      </c>
      <c r="E5195" s="2">
        <v>9.2799999999999994E-2</v>
      </c>
      <c r="F5195" s="2">
        <v>0.23400000000000001</v>
      </c>
      <c r="G5195" s="2">
        <v>0.74199999999999999</v>
      </c>
      <c r="H5195" s="2">
        <v>0.249</v>
      </c>
      <c r="I5195" s="2">
        <v>-4.8800000000000003E-2</v>
      </c>
      <c r="J5195" s="2">
        <v>1.95E-2</v>
      </c>
      <c r="K5195" s="2">
        <v>-0.312</v>
      </c>
      <c r="L5195" s="2">
        <v>-0.371</v>
      </c>
      <c r="M5195" s="2">
        <v>0.32200000000000001</v>
      </c>
      <c r="N5195" s="2">
        <v>0.80100000000000005</v>
      </c>
      <c r="O5195" s="2">
        <v>0.45400000000000001</v>
      </c>
      <c r="P5195" s="2">
        <v>0.22900000000000001</v>
      </c>
    </row>
    <row r="5196" spans="1:16" x14ac:dyDescent="0.2">
      <c r="A5196" s="2">
        <v>4.3900000000000002E-2</v>
      </c>
      <c r="B5196" s="2">
        <v>-5.8599999999999999E-2</v>
      </c>
      <c r="C5196" s="2">
        <v>0.22500000000000001</v>
      </c>
      <c r="D5196" s="2">
        <v>0.17599999999999999</v>
      </c>
      <c r="E5196" s="2">
        <v>9.7699999999999995E-2</v>
      </c>
      <c r="F5196" s="2">
        <v>0.23400000000000001</v>
      </c>
      <c r="G5196" s="2">
        <v>0.73699999999999999</v>
      </c>
      <c r="H5196" s="2">
        <v>0.249</v>
      </c>
      <c r="I5196" s="2">
        <v>-4.8800000000000003E-2</v>
      </c>
      <c r="J5196" s="2">
        <v>1.95E-2</v>
      </c>
      <c r="K5196" s="2">
        <v>-0.312</v>
      </c>
      <c r="L5196" s="2">
        <v>-0.36599999999999999</v>
      </c>
      <c r="M5196" s="2">
        <v>0.32200000000000001</v>
      </c>
      <c r="N5196" s="2">
        <v>0.80100000000000005</v>
      </c>
      <c r="O5196" s="2">
        <v>0.45900000000000002</v>
      </c>
      <c r="P5196" s="2">
        <v>0.22900000000000001</v>
      </c>
    </row>
    <row r="5197" spans="1:16" x14ac:dyDescent="0.2">
      <c r="A5197" s="2">
        <v>4.3900000000000002E-2</v>
      </c>
      <c r="B5197" s="2">
        <v>-6.3500000000000001E-2</v>
      </c>
      <c r="C5197" s="2">
        <v>0.22</v>
      </c>
      <c r="D5197" s="2">
        <v>0.17599999999999999</v>
      </c>
      <c r="E5197" s="2">
        <v>9.7699999999999995E-2</v>
      </c>
      <c r="F5197" s="2">
        <v>0.23400000000000001</v>
      </c>
      <c r="G5197" s="2">
        <v>0.73699999999999999</v>
      </c>
      <c r="H5197" s="2">
        <v>0.249</v>
      </c>
      <c r="I5197" s="2">
        <v>-4.8800000000000003E-2</v>
      </c>
      <c r="J5197" s="2">
        <v>1.95E-2</v>
      </c>
      <c r="K5197" s="2">
        <v>-0.312</v>
      </c>
      <c r="L5197" s="2">
        <v>-0.371</v>
      </c>
      <c r="M5197" s="2">
        <v>0.32200000000000001</v>
      </c>
      <c r="N5197" s="2">
        <v>0.80100000000000005</v>
      </c>
      <c r="O5197" s="2">
        <v>0.45900000000000002</v>
      </c>
      <c r="P5197" s="2">
        <v>0.22900000000000001</v>
      </c>
    </row>
    <row r="5198" spans="1:16" x14ac:dyDescent="0.2">
      <c r="A5198" s="2">
        <v>4.3900000000000002E-2</v>
      </c>
      <c r="B5198" s="2">
        <v>-5.8599999999999999E-2</v>
      </c>
      <c r="C5198" s="2">
        <v>0.22</v>
      </c>
      <c r="D5198" s="2">
        <v>0.17599999999999999</v>
      </c>
      <c r="E5198" s="2">
        <v>9.7699999999999995E-2</v>
      </c>
      <c r="F5198" s="2">
        <v>0.23400000000000001</v>
      </c>
      <c r="G5198" s="2">
        <v>0.73699999999999999</v>
      </c>
      <c r="H5198" s="2">
        <v>0.249</v>
      </c>
      <c r="I5198" s="2">
        <v>-4.8800000000000003E-2</v>
      </c>
      <c r="J5198" s="2">
        <v>1.95E-2</v>
      </c>
      <c r="K5198" s="2">
        <v>-0.312</v>
      </c>
      <c r="L5198" s="2">
        <v>-0.371</v>
      </c>
      <c r="M5198" s="2">
        <v>0.32200000000000001</v>
      </c>
      <c r="N5198" s="2">
        <v>0.80100000000000005</v>
      </c>
      <c r="O5198" s="2">
        <v>0.45900000000000002</v>
      </c>
      <c r="P5198" s="2">
        <v>0.22900000000000001</v>
      </c>
    </row>
    <row r="5199" spans="1:16" x14ac:dyDescent="0.2">
      <c r="A5199" s="2">
        <v>4.3900000000000002E-2</v>
      </c>
      <c r="B5199" s="2">
        <v>-5.8599999999999999E-2</v>
      </c>
      <c r="C5199" s="2">
        <v>0.22</v>
      </c>
      <c r="D5199" s="2">
        <v>0.17599999999999999</v>
      </c>
      <c r="E5199" s="2">
        <v>9.7699999999999995E-2</v>
      </c>
      <c r="F5199" s="2">
        <v>0.23400000000000001</v>
      </c>
      <c r="G5199" s="2">
        <v>0.73199999999999998</v>
      </c>
      <c r="H5199" s="2">
        <v>0.249</v>
      </c>
      <c r="I5199" s="2">
        <v>-4.8800000000000003E-2</v>
      </c>
      <c r="J5199" s="2">
        <v>1.95E-2</v>
      </c>
      <c r="K5199" s="2">
        <v>-0.312</v>
      </c>
      <c r="L5199" s="2">
        <v>-0.371</v>
      </c>
      <c r="M5199" s="2">
        <v>0.32200000000000001</v>
      </c>
      <c r="N5199" s="2">
        <v>0.80600000000000005</v>
      </c>
      <c r="O5199" s="2">
        <v>0.45900000000000002</v>
      </c>
      <c r="P5199" s="2">
        <v>0.22900000000000001</v>
      </c>
    </row>
    <row r="5200" spans="1:16" x14ac:dyDescent="0.2">
      <c r="A5200" s="2">
        <v>4.3900000000000002E-2</v>
      </c>
      <c r="B5200" s="2">
        <v>-5.8599999999999999E-2</v>
      </c>
      <c r="C5200" s="2">
        <v>0.22</v>
      </c>
      <c r="D5200" s="2">
        <v>0.17599999999999999</v>
      </c>
      <c r="E5200" s="2">
        <v>9.7699999999999995E-2</v>
      </c>
      <c r="F5200" s="2">
        <v>0.23400000000000001</v>
      </c>
      <c r="G5200" s="2">
        <v>0.73199999999999998</v>
      </c>
      <c r="H5200" s="2">
        <v>0.254</v>
      </c>
      <c r="I5200" s="2">
        <v>-4.8800000000000003E-2</v>
      </c>
      <c r="J5200" s="2">
        <v>1.95E-2</v>
      </c>
      <c r="K5200" s="2">
        <v>-0.312</v>
      </c>
      <c r="L5200" s="2">
        <v>-0.371</v>
      </c>
      <c r="M5200" s="2">
        <v>0.32700000000000001</v>
      </c>
      <c r="N5200" s="2">
        <v>0.80600000000000005</v>
      </c>
      <c r="O5200" s="2">
        <v>0.46400000000000002</v>
      </c>
      <c r="P5200" s="2">
        <v>0.23400000000000001</v>
      </c>
    </row>
    <row r="5201" spans="1:16" x14ac:dyDescent="0.2">
      <c r="A5201" s="2">
        <v>4.3900000000000002E-2</v>
      </c>
      <c r="B5201" s="2">
        <v>-6.3500000000000001E-2</v>
      </c>
      <c r="C5201" s="2">
        <v>0.215</v>
      </c>
      <c r="D5201" s="2">
        <v>0.17599999999999999</v>
      </c>
      <c r="E5201" s="2">
        <v>9.2799999999999994E-2</v>
      </c>
      <c r="F5201" s="2">
        <v>0.22900000000000001</v>
      </c>
      <c r="G5201" s="2">
        <v>0.72799999999999998</v>
      </c>
      <c r="H5201" s="2">
        <v>0.249</v>
      </c>
      <c r="I5201" s="2">
        <v>-4.8800000000000003E-2</v>
      </c>
      <c r="J5201" s="2">
        <v>1.95E-2</v>
      </c>
      <c r="K5201" s="2">
        <v>-0.312</v>
      </c>
      <c r="L5201" s="2">
        <v>-0.376</v>
      </c>
      <c r="M5201" s="2">
        <v>0.32700000000000001</v>
      </c>
      <c r="N5201" s="2">
        <v>0.80600000000000005</v>
      </c>
      <c r="O5201" s="2">
        <v>0.46400000000000002</v>
      </c>
      <c r="P5201" s="2">
        <v>0.23400000000000001</v>
      </c>
    </row>
    <row r="5202" spans="1:16" x14ac:dyDescent="0.2">
      <c r="A5202" s="2">
        <v>4.3900000000000002E-2</v>
      </c>
      <c r="B5202" s="2">
        <v>-5.8599999999999999E-2</v>
      </c>
      <c r="C5202" s="2">
        <v>0.22</v>
      </c>
      <c r="D5202" s="2">
        <v>0.17100000000000001</v>
      </c>
      <c r="E5202" s="2">
        <v>9.7699999999999995E-2</v>
      </c>
      <c r="F5202" s="2">
        <v>0.22900000000000001</v>
      </c>
      <c r="G5202" s="2">
        <v>0.73199999999999998</v>
      </c>
      <c r="H5202" s="2">
        <v>0.249</v>
      </c>
      <c r="I5202" s="2">
        <v>-4.8800000000000003E-2</v>
      </c>
      <c r="J5202" s="2">
        <v>1.95E-2</v>
      </c>
      <c r="K5202" s="2">
        <v>-0.312</v>
      </c>
      <c r="L5202" s="2">
        <v>-0.376</v>
      </c>
      <c r="M5202" s="2">
        <v>0.32700000000000001</v>
      </c>
      <c r="N5202" s="2">
        <v>0.80600000000000005</v>
      </c>
      <c r="O5202" s="2">
        <v>0.46400000000000002</v>
      </c>
      <c r="P5202" s="2">
        <v>0.23400000000000001</v>
      </c>
    </row>
    <row r="5203" spans="1:16" x14ac:dyDescent="0.2">
      <c r="A5203" s="2">
        <v>4.3900000000000002E-2</v>
      </c>
      <c r="B5203" s="2">
        <v>-5.8599999999999999E-2</v>
      </c>
      <c r="C5203" s="2">
        <v>0.22</v>
      </c>
      <c r="D5203" s="2">
        <v>0.17100000000000001</v>
      </c>
      <c r="E5203" s="2">
        <v>9.7699999999999995E-2</v>
      </c>
      <c r="F5203" s="2">
        <v>0.22900000000000001</v>
      </c>
      <c r="G5203" s="2">
        <v>0.72799999999999998</v>
      </c>
      <c r="H5203" s="2">
        <v>0.249</v>
      </c>
      <c r="I5203" s="2">
        <v>-4.8800000000000003E-2</v>
      </c>
      <c r="J5203" s="2">
        <v>1.95E-2</v>
      </c>
      <c r="K5203" s="2">
        <v>-0.312</v>
      </c>
      <c r="L5203" s="2">
        <v>-0.376</v>
      </c>
      <c r="M5203" s="2">
        <v>0.32700000000000001</v>
      </c>
      <c r="N5203" s="2">
        <v>0.80600000000000005</v>
      </c>
      <c r="O5203" s="2">
        <v>0.46899999999999997</v>
      </c>
      <c r="P5203" s="2">
        <v>0.23400000000000001</v>
      </c>
    </row>
    <row r="5204" spans="1:16" x14ac:dyDescent="0.2">
      <c r="A5204" s="2">
        <v>3.9100000000000003E-2</v>
      </c>
      <c r="B5204" s="2">
        <v>-5.8599999999999999E-2</v>
      </c>
      <c r="C5204" s="2">
        <v>0.22</v>
      </c>
      <c r="D5204" s="2">
        <v>0.17100000000000001</v>
      </c>
      <c r="E5204" s="2">
        <v>9.2799999999999994E-2</v>
      </c>
      <c r="F5204" s="2">
        <v>0.22900000000000001</v>
      </c>
      <c r="G5204" s="2">
        <v>0.72799999999999998</v>
      </c>
      <c r="H5204" s="2">
        <v>0.24399999999999999</v>
      </c>
      <c r="I5204" s="2">
        <v>-4.8800000000000003E-2</v>
      </c>
      <c r="J5204" s="2">
        <v>1.95E-2</v>
      </c>
      <c r="K5204" s="2">
        <v>-0.317</v>
      </c>
      <c r="L5204" s="2">
        <v>-0.376</v>
      </c>
      <c r="M5204" s="2">
        <v>0.33200000000000002</v>
      </c>
      <c r="N5204" s="2">
        <v>0.81100000000000005</v>
      </c>
      <c r="O5204" s="2">
        <v>0.46400000000000002</v>
      </c>
      <c r="P5204" s="2">
        <v>0.23400000000000001</v>
      </c>
    </row>
    <row r="5205" spans="1:16" x14ac:dyDescent="0.2">
      <c r="A5205" s="2">
        <v>4.3900000000000002E-2</v>
      </c>
      <c r="B5205" s="2">
        <v>-5.8599999999999999E-2</v>
      </c>
      <c r="C5205" s="2">
        <v>0.22</v>
      </c>
      <c r="D5205" s="2">
        <v>0.17100000000000001</v>
      </c>
      <c r="E5205" s="2">
        <v>9.2799999999999994E-2</v>
      </c>
      <c r="F5205" s="2">
        <v>0.22900000000000001</v>
      </c>
      <c r="G5205" s="2">
        <v>0.72299999999999998</v>
      </c>
      <c r="H5205" s="2">
        <v>0.24399999999999999</v>
      </c>
      <c r="I5205" s="2">
        <v>-4.8800000000000003E-2</v>
      </c>
      <c r="J5205" s="2">
        <v>1.95E-2</v>
      </c>
      <c r="K5205" s="2">
        <v>-0.317</v>
      </c>
      <c r="L5205" s="2">
        <v>-0.38100000000000001</v>
      </c>
      <c r="M5205" s="2">
        <v>0.33200000000000002</v>
      </c>
      <c r="N5205" s="2">
        <v>0.80600000000000005</v>
      </c>
      <c r="O5205" s="2">
        <v>0.46899999999999997</v>
      </c>
      <c r="P5205" s="2">
        <v>0.23400000000000001</v>
      </c>
    </row>
    <row r="5206" spans="1:16" x14ac:dyDescent="0.2">
      <c r="A5206" s="2">
        <v>3.9100000000000003E-2</v>
      </c>
      <c r="B5206" s="2">
        <v>-5.8599999999999999E-2</v>
      </c>
      <c r="C5206" s="2">
        <v>0.215</v>
      </c>
      <c r="D5206" s="2">
        <v>0.17100000000000001</v>
      </c>
      <c r="E5206" s="2">
        <v>9.2799999999999994E-2</v>
      </c>
      <c r="F5206" s="2">
        <v>0.22900000000000001</v>
      </c>
      <c r="G5206" s="2">
        <v>0.72299999999999998</v>
      </c>
      <c r="H5206" s="2">
        <v>0.24399999999999999</v>
      </c>
      <c r="I5206" s="2">
        <v>-4.3900000000000002E-2</v>
      </c>
      <c r="J5206" s="2">
        <v>1.95E-2</v>
      </c>
      <c r="K5206" s="2">
        <v>-0.317</v>
      </c>
      <c r="L5206" s="2">
        <v>-0.38100000000000001</v>
      </c>
      <c r="M5206" s="2">
        <v>0.33200000000000002</v>
      </c>
      <c r="N5206" s="2">
        <v>0.81100000000000005</v>
      </c>
      <c r="O5206" s="2">
        <v>0.46400000000000002</v>
      </c>
      <c r="P5206" s="2">
        <v>0.23899999999999999</v>
      </c>
    </row>
    <row r="5207" spans="1:16" x14ac:dyDescent="0.2">
      <c r="A5207" s="2">
        <v>4.3900000000000002E-2</v>
      </c>
      <c r="B5207" s="2">
        <v>-5.8599999999999999E-2</v>
      </c>
      <c r="C5207" s="2">
        <v>0.215</v>
      </c>
      <c r="D5207" s="2">
        <v>0.17100000000000001</v>
      </c>
      <c r="E5207" s="2">
        <v>9.2799999999999994E-2</v>
      </c>
      <c r="F5207" s="2">
        <v>0.22500000000000001</v>
      </c>
      <c r="G5207" s="2">
        <v>0.72299999999999998</v>
      </c>
      <c r="H5207" s="2">
        <v>0.24399999999999999</v>
      </c>
      <c r="I5207" s="2">
        <v>-4.8800000000000003E-2</v>
      </c>
      <c r="J5207" s="2">
        <v>1.95E-2</v>
      </c>
      <c r="K5207" s="2">
        <v>-0.32200000000000001</v>
      </c>
      <c r="L5207" s="2">
        <v>-0.38100000000000001</v>
      </c>
      <c r="M5207" s="2">
        <v>0.33200000000000002</v>
      </c>
      <c r="N5207" s="2">
        <v>0.81100000000000005</v>
      </c>
      <c r="O5207" s="2">
        <v>0.46899999999999997</v>
      </c>
      <c r="P5207" s="2">
        <v>0.23899999999999999</v>
      </c>
    </row>
    <row r="5208" spans="1:16" x14ac:dyDescent="0.2">
      <c r="A5208" s="2">
        <v>4.3900000000000002E-2</v>
      </c>
      <c r="B5208" s="2">
        <v>-5.8599999999999999E-2</v>
      </c>
      <c r="C5208" s="2">
        <v>0.215</v>
      </c>
      <c r="D5208" s="2">
        <v>0.17100000000000001</v>
      </c>
      <c r="E5208" s="2">
        <v>9.2799999999999994E-2</v>
      </c>
      <c r="F5208" s="2">
        <v>0.22500000000000001</v>
      </c>
      <c r="G5208" s="2">
        <v>0.71799999999999997</v>
      </c>
      <c r="H5208" s="2">
        <v>0.24399999999999999</v>
      </c>
      <c r="I5208" s="2">
        <v>-4.8800000000000003E-2</v>
      </c>
      <c r="J5208" s="2">
        <v>2.4400000000000002E-2</v>
      </c>
      <c r="K5208" s="2">
        <v>-0.32200000000000001</v>
      </c>
      <c r="L5208" s="2">
        <v>-0.38100000000000001</v>
      </c>
      <c r="M5208" s="2">
        <v>0.33700000000000002</v>
      </c>
      <c r="N5208" s="2">
        <v>0.81100000000000005</v>
      </c>
      <c r="O5208" s="2">
        <v>0.46899999999999997</v>
      </c>
      <c r="P5208" s="2">
        <v>0.23899999999999999</v>
      </c>
    </row>
    <row r="5209" spans="1:16" x14ac:dyDescent="0.2">
      <c r="A5209" s="2">
        <v>3.9100000000000003E-2</v>
      </c>
      <c r="B5209" s="2">
        <v>-5.8599999999999999E-2</v>
      </c>
      <c r="C5209" s="2">
        <v>0.215</v>
      </c>
      <c r="D5209" s="2">
        <v>0.16600000000000001</v>
      </c>
      <c r="E5209" s="2">
        <v>9.2799999999999994E-2</v>
      </c>
      <c r="F5209" s="2">
        <v>0.22500000000000001</v>
      </c>
      <c r="G5209" s="2">
        <v>0.71799999999999997</v>
      </c>
      <c r="H5209" s="2">
        <v>0.24399999999999999</v>
      </c>
      <c r="I5209" s="2">
        <v>-4.8800000000000003E-2</v>
      </c>
      <c r="J5209" s="2">
        <v>2.4400000000000002E-2</v>
      </c>
      <c r="K5209" s="2">
        <v>-0.32200000000000001</v>
      </c>
      <c r="L5209" s="2">
        <v>-0.38600000000000001</v>
      </c>
      <c r="M5209" s="2">
        <v>0.33200000000000002</v>
      </c>
      <c r="N5209" s="2">
        <v>0.81100000000000005</v>
      </c>
      <c r="O5209" s="2">
        <v>0.46899999999999997</v>
      </c>
      <c r="P5209" s="2">
        <v>0.23899999999999999</v>
      </c>
    </row>
    <row r="5210" spans="1:16" x14ac:dyDescent="0.2">
      <c r="A5210" s="2">
        <v>4.3900000000000002E-2</v>
      </c>
      <c r="B5210" s="2">
        <v>-5.8599999999999999E-2</v>
      </c>
      <c r="C5210" s="2">
        <v>0.215</v>
      </c>
      <c r="D5210" s="2">
        <v>0.17100000000000001</v>
      </c>
      <c r="E5210" s="2">
        <v>9.2799999999999994E-2</v>
      </c>
      <c r="F5210" s="2">
        <v>0.22900000000000001</v>
      </c>
      <c r="G5210" s="2">
        <v>0.71799999999999997</v>
      </c>
      <c r="H5210" s="2">
        <v>0.24399999999999999</v>
      </c>
      <c r="I5210" s="2">
        <v>-4.8800000000000003E-2</v>
      </c>
      <c r="J5210" s="2">
        <v>1.95E-2</v>
      </c>
      <c r="K5210" s="2">
        <v>-0.32200000000000001</v>
      </c>
      <c r="L5210" s="2">
        <v>-0.38600000000000001</v>
      </c>
      <c r="M5210" s="2">
        <v>0.33700000000000002</v>
      </c>
      <c r="N5210" s="2">
        <v>0.81100000000000005</v>
      </c>
      <c r="O5210" s="2">
        <v>0.46899999999999997</v>
      </c>
      <c r="P5210" s="2">
        <v>0.23899999999999999</v>
      </c>
    </row>
    <row r="5211" spans="1:16" x14ac:dyDescent="0.2">
      <c r="A5211" s="2">
        <v>3.9100000000000003E-2</v>
      </c>
      <c r="B5211" s="2">
        <v>-5.8599999999999999E-2</v>
      </c>
      <c r="C5211" s="2">
        <v>0.215</v>
      </c>
      <c r="D5211" s="2">
        <v>0.16600000000000001</v>
      </c>
      <c r="E5211" s="2">
        <v>9.2799999999999994E-2</v>
      </c>
      <c r="F5211" s="2">
        <v>0.22500000000000001</v>
      </c>
      <c r="G5211" s="2">
        <v>0.71299999999999997</v>
      </c>
      <c r="H5211" s="2">
        <v>0.24399999999999999</v>
      </c>
      <c r="I5211" s="2">
        <v>-4.8800000000000003E-2</v>
      </c>
      <c r="J5211" s="2">
        <v>1.95E-2</v>
      </c>
      <c r="K5211" s="2">
        <v>-0.32200000000000001</v>
      </c>
      <c r="L5211" s="2">
        <v>-0.38600000000000001</v>
      </c>
      <c r="M5211" s="2">
        <v>0.33200000000000002</v>
      </c>
      <c r="N5211" s="2">
        <v>0.81100000000000005</v>
      </c>
      <c r="O5211" s="2">
        <v>0.46899999999999997</v>
      </c>
      <c r="P5211" s="2">
        <v>0.23899999999999999</v>
      </c>
    </row>
    <row r="5212" spans="1:16" x14ac:dyDescent="0.2">
      <c r="A5212" s="2">
        <v>4.3900000000000002E-2</v>
      </c>
      <c r="B5212" s="2">
        <v>-5.8599999999999999E-2</v>
      </c>
      <c r="C5212" s="2">
        <v>0.215</v>
      </c>
      <c r="D5212" s="2">
        <v>0.16600000000000001</v>
      </c>
      <c r="E5212" s="2">
        <v>9.2799999999999994E-2</v>
      </c>
      <c r="F5212" s="2">
        <v>0.22500000000000001</v>
      </c>
      <c r="G5212" s="2">
        <v>0.71299999999999997</v>
      </c>
      <c r="H5212" s="2">
        <v>0.249</v>
      </c>
      <c r="I5212" s="2">
        <v>-4.3900000000000002E-2</v>
      </c>
      <c r="J5212" s="2">
        <v>1.95E-2</v>
      </c>
      <c r="K5212" s="2">
        <v>-0.32200000000000001</v>
      </c>
      <c r="L5212" s="2">
        <v>-0.38600000000000001</v>
      </c>
      <c r="M5212" s="2">
        <v>0.33700000000000002</v>
      </c>
      <c r="N5212" s="2">
        <v>0.81100000000000005</v>
      </c>
      <c r="O5212" s="2">
        <v>0.46899999999999997</v>
      </c>
      <c r="P5212" s="2">
        <v>0.24399999999999999</v>
      </c>
    </row>
    <row r="5213" spans="1:16" x14ac:dyDescent="0.2">
      <c r="A5213" s="2">
        <v>4.3900000000000002E-2</v>
      </c>
      <c r="B5213" s="2">
        <v>-5.3699999999999998E-2</v>
      </c>
      <c r="C5213" s="2">
        <v>0.215</v>
      </c>
      <c r="D5213" s="2">
        <v>0.16600000000000001</v>
      </c>
      <c r="E5213" s="2">
        <v>9.2799999999999994E-2</v>
      </c>
      <c r="F5213" s="2">
        <v>0.22500000000000001</v>
      </c>
      <c r="G5213" s="2">
        <v>0.71299999999999997</v>
      </c>
      <c r="H5213" s="2">
        <v>0.24399999999999999</v>
      </c>
      <c r="I5213" s="2">
        <v>-4.8800000000000003E-2</v>
      </c>
      <c r="J5213" s="2">
        <v>1.95E-2</v>
      </c>
      <c r="K5213" s="2">
        <v>-0.32700000000000001</v>
      </c>
      <c r="L5213" s="2">
        <v>-0.38600000000000001</v>
      </c>
      <c r="M5213" s="2">
        <v>0.33700000000000002</v>
      </c>
      <c r="N5213" s="2">
        <v>0.81100000000000005</v>
      </c>
      <c r="O5213" s="2">
        <v>0.47399999999999998</v>
      </c>
      <c r="P5213" s="2">
        <v>0.24399999999999999</v>
      </c>
    </row>
    <row r="5214" spans="1:16" x14ac:dyDescent="0.2">
      <c r="A5214" s="2">
        <v>4.3900000000000002E-2</v>
      </c>
      <c r="B5214" s="2">
        <v>-5.3699999999999998E-2</v>
      </c>
      <c r="C5214" s="2">
        <v>0.215</v>
      </c>
      <c r="D5214" s="2">
        <v>0.16600000000000001</v>
      </c>
      <c r="E5214" s="2">
        <v>9.2799999999999994E-2</v>
      </c>
      <c r="F5214" s="2">
        <v>0.22900000000000001</v>
      </c>
      <c r="G5214" s="2">
        <v>0.70799999999999996</v>
      </c>
      <c r="H5214" s="2">
        <v>0.24399999999999999</v>
      </c>
      <c r="I5214" s="2">
        <v>-4.3900000000000002E-2</v>
      </c>
      <c r="J5214" s="2">
        <v>2.4400000000000002E-2</v>
      </c>
      <c r="K5214" s="2">
        <v>-0.32700000000000001</v>
      </c>
      <c r="L5214" s="2">
        <v>-0.38600000000000001</v>
      </c>
      <c r="M5214" s="2">
        <v>0.33700000000000002</v>
      </c>
      <c r="N5214" s="2">
        <v>0.81100000000000005</v>
      </c>
      <c r="O5214" s="2">
        <v>0.47399999999999998</v>
      </c>
      <c r="P5214" s="2">
        <v>0.24399999999999999</v>
      </c>
    </row>
    <row r="5215" spans="1:16" x14ac:dyDescent="0.2">
      <c r="A5215" s="2">
        <v>4.3900000000000002E-2</v>
      </c>
      <c r="B5215" s="2">
        <v>-5.3699999999999998E-2</v>
      </c>
      <c r="C5215" s="2">
        <v>0.21</v>
      </c>
      <c r="D5215" s="2">
        <v>0.16600000000000001</v>
      </c>
      <c r="E5215" s="2">
        <v>9.2799999999999994E-2</v>
      </c>
      <c r="F5215" s="2">
        <v>0.22500000000000001</v>
      </c>
      <c r="G5215" s="2">
        <v>0.70799999999999996</v>
      </c>
      <c r="H5215" s="2">
        <v>0.24399999999999999</v>
      </c>
      <c r="I5215" s="2">
        <v>-4.8800000000000003E-2</v>
      </c>
      <c r="J5215" s="2">
        <v>2.4400000000000002E-2</v>
      </c>
      <c r="K5215" s="2">
        <v>-0.32700000000000001</v>
      </c>
      <c r="L5215" s="2">
        <v>-0.39100000000000001</v>
      </c>
      <c r="M5215" s="2">
        <v>0.34200000000000003</v>
      </c>
      <c r="N5215" s="2">
        <v>0.81499999999999995</v>
      </c>
      <c r="O5215" s="2">
        <v>0.47399999999999998</v>
      </c>
      <c r="P5215" s="2">
        <v>0.24399999999999999</v>
      </c>
    </row>
    <row r="5216" spans="1:16" x14ac:dyDescent="0.2">
      <c r="A5216" s="2">
        <v>4.3900000000000002E-2</v>
      </c>
      <c r="B5216" s="2">
        <v>-5.8599999999999999E-2</v>
      </c>
      <c r="C5216" s="2">
        <v>0.21</v>
      </c>
      <c r="D5216" s="2">
        <v>0.16600000000000001</v>
      </c>
      <c r="E5216" s="2">
        <v>9.2799999999999994E-2</v>
      </c>
      <c r="F5216" s="2">
        <v>0.22500000000000001</v>
      </c>
      <c r="G5216" s="2">
        <v>0.70299999999999996</v>
      </c>
      <c r="H5216" s="2">
        <v>0.24399999999999999</v>
      </c>
      <c r="I5216" s="2">
        <v>-4.3900000000000002E-2</v>
      </c>
      <c r="J5216" s="2">
        <v>1.95E-2</v>
      </c>
      <c r="K5216" s="2">
        <v>-0.32700000000000001</v>
      </c>
      <c r="L5216" s="2">
        <v>-0.39100000000000001</v>
      </c>
      <c r="M5216" s="2">
        <v>0.34200000000000003</v>
      </c>
      <c r="N5216" s="2">
        <v>0.81499999999999995</v>
      </c>
      <c r="O5216" s="2">
        <v>0.47399999999999998</v>
      </c>
      <c r="P5216" s="2">
        <v>0.249</v>
      </c>
    </row>
    <row r="5217" spans="1:16" x14ac:dyDescent="0.2">
      <c r="A5217" s="2">
        <v>4.3900000000000002E-2</v>
      </c>
      <c r="B5217" s="2">
        <v>-5.3699999999999998E-2</v>
      </c>
      <c r="C5217" s="2">
        <v>0.215</v>
      </c>
      <c r="D5217" s="2">
        <v>0.16600000000000001</v>
      </c>
      <c r="E5217" s="2">
        <v>9.2799999999999994E-2</v>
      </c>
      <c r="F5217" s="2">
        <v>0.22500000000000001</v>
      </c>
      <c r="G5217" s="2">
        <v>0.70299999999999996</v>
      </c>
      <c r="H5217" s="2">
        <v>0.24399999999999999</v>
      </c>
      <c r="I5217" s="2">
        <v>-4.3900000000000002E-2</v>
      </c>
      <c r="J5217" s="2">
        <v>1.95E-2</v>
      </c>
      <c r="K5217" s="2">
        <v>-0.32700000000000001</v>
      </c>
      <c r="L5217" s="2">
        <v>-0.39100000000000001</v>
      </c>
      <c r="M5217" s="2">
        <v>0.34200000000000003</v>
      </c>
      <c r="N5217" s="2">
        <v>0.81499999999999995</v>
      </c>
      <c r="O5217" s="2">
        <v>0.47399999999999998</v>
      </c>
      <c r="P5217" s="2">
        <v>0.249</v>
      </c>
    </row>
    <row r="5218" spans="1:16" x14ac:dyDescent="0.2">
      <c r="A5218" s="2">
        <v>3.9100000000000003E-2</v>
      </c>
      <c r="B5218" s="2">
        <v>-5.8599999999999999E-2</v>
      </c>
      <c r="C5218" s="2">
        <v>0.21</v>
      </c>
      <c r="D5218" s="2">
        <v>0.161</v>
      </c>
      <c r="E5218" s="2">
        <v>9.2799999999999994E-2</v>
      </c>
      <c r="F5218" s="2">
        <v>0.22500000000000001</v>
      </c>
      <c r="G5218" s="2">
        <v>0.70299999999999996</v>
      </c>
      <c r="H5218" s="2">
        <v>0.24399999999999999</v>
      </c>
      <c r="I5218" s="2">
        <v>-4.3900000000000002E-2</v>
      </c>
      <c r="J5218" s="2">
        <v>2.4400000000000002E-2</v>
      </c>
      <c r="K5218" s="2">
        <v>-0.32700000000000001</v>
      </c>
      <c r="L5218" s="2">
        <v>-0.39100000000000001</v>
      </c>
      <c r="M5218" s="2">
        <v>0.34200000000000003</v>
      </c>
      <c r="N5218" s="2">
        <v>0.81499999999999995</v>
      </c>
      <c r="O5218" s="2">
        <v>0.47399999999999998</v>
      </c>
      <c r="P5218" s="2">
        <v>0.249</v>
      </c>
    </row>
    <row r="5219" spans="1:16" x14ac:dyDescent="0.2">
      <c r="A5219" s="2">
        <v>4.3900000000000002E-2</v>
      </c>
      <c r="B5219" s="2">
        <v>-5.3699999999999998E-2</v>
      </c>
      <c r="C5219" s="2">
        <v>0.215</v>
      </c>
      <c r="D5219" s="2">
        <v>0.161</v>
      </c>
      <c r="E5219" s="2">
        <v>9.2799999999999994E-2</v>
      </c>
      <c r="F5219" s="2">
        <v>0.22</v>
      </c>
      <c r="G5219" s="2">
        <v>0.69799999999999995</v>
      </c>
      <c r="H5219" s="2">
        <v>0.23899999999999999</v>
      </c>
      <c r="I5219" s="2">
        <v>-4.3900000000000002E-2</v>
      </c>
      <c r="J5219" s="2">
        <v>2.4400000000000002E-2</v>
      </c>
      <c r="K5219" s="2">
        <v>-0.33200000000000002</v>
      </c>
      <c r="L5219" s="2">
        <v>-0.39600000000000002</v>
      </c>
      <c r="M5219" s="2">
        <v>0.34200000000000003</v>
      </c>
      <c r="N5219" s="2">
        <v>0.81499999999999995</v>
      </c>
      <c r="O5219" s="2">
        <v>0.47899999999999998</v>
      </c>
      <c r="P5219" s="2">
        <v>0.24399999999999999</v>
      </c>
    </row>
    <row r="5220" spans="1:16" x14ac:dyDescent="0.2">
      <c r="A5220" s="2">
        <v>4.3900000000000002E-2</v>
      </c>
      <c r="B5220" s="2">
        <v>-5.8599999999999999E-2</v>
      </c>
      <c r="C5220" s="2">
        <v>0.21</v>
      </c>
      <c r="D5220" s="2">
        <v>0.161</v>
      </c>
      <c r="E5220" s="2">
        <v>9.2799999999999994E-2</v>
      </c>
      <c r="F5220" s="2">
        <v>0.22</v>
      </c>
      <c r="G5220" s="2">
        <v>0.69799999999999995</v>
      </c>
      <c r="H5220" s="2">
        <v>0.23899999999999999</v>
      </c>
      <c r="I5220" s="2">
        <v>-4.3900000000000002E-2</v>
      </c>
      <c r="J5220" s="2">
        <v>2.4400000000000002E-2</v>
      </c>
      <c r="K5220" s="2">
        <v>-0.32700000000000001</v>
      </c>
      <c r="L5220" s="2">
        <v>-0.39600000000000002</v>
      </c>
      <c r="M5220" s="2">
        <v>0.34699999999999998</v>
      </c>
      <c r="N5220" s="2">
        <v>0.81499999999999995</v>
      </c>
      <c r="O5220" s="2">
        <v>0.47899999999999998</v>
      </c>
      <c r="P5220" s="2">
        <v>0.249</v>
      </c>
    </row>
    <row r="5221" spans="1:16" x14ac:dyDescent="0.2">
      <c r="A5221" s="2">
        <v>3.9100000000000003E-2</v>
      </c>
      <c r="B5221" s="2">
        <v>-5.3699999999999998E-2</v>
      </c>
      <c r="C5221" s="2">
        <v>0.21</v>
      </c>
      <c r="D5221" s="2">
        <v>0.161</v>
      </c>
      <c r="E5221" s="2">
        <v>9.2799999999999994E-2</v>
      </c>
      <c r="F5221" s="2">
        <v>0.22</v>
      </c>
      <c r="G5221" s="2">
        <v>0.69299999999999995</v>
      </c>
      <c r="H5221" s="2">
        <v>0.23899999999999999</v>
      </c>
      <c r="I5221" s="2">
        <v>-4.3900000000000002E-2</v>
      </c>
      <c r="J5221" s="2">
        <v>1.95E-2</v>
      </c>
      <c r="K5221" s="2">
        <v>-0.33200000000000002</v>
      </c>
      <c r="L5221" s="2">
        <v>-0.39600000000000002</v>
      </c>
      <c r="M5221" s="2">
        <v>0.34699999999999998</v>
      </c>
      <c r="N5221" s="2">
        <v>0.81499999999999995</v>
      </c>
      <c r="O5221" s="2">
        <v>0.47899999999999998</v>
      </c>
      <c r="P5221" s="2">
        <v>0.249</v>
      </c>
    </row>
    <row r="5222" spans="1:16" x14ac:dyDescent="0.2">
      <c r="A5222" s="2">
        <v>3.9100000000000003E-2</v>
      </c>
      <c r="B5222" s="2">
        <v>-5.8599999999999999E-2</v>
      </c>
      <c r="C5222" s="2">
        <v>0.21</v>
      </c>
      <c r="D5222" s="2">
        <v>0.161</v>
      </c>
      <c r="E5222" s="2">
        <v>9.2799999999999994E-2</v>
      </c>
      <c r="F5222" s="2">
        <v>0.22</v>
      </c>
      <c r="G5222" s="2">
        <v>0.69299999999999995</v>
      </c>
      <c r="H5222" s="2">
        <v>0.23899999999999999</v>
      </c>
      <c r="I5222" s="2">
        <v>-4.3900000000000002E-2</v>
      </c>
      <c r="J5222" s="2">
        <v>2.4400000000000002E-2</v>
      </c>
      <c r="K5222" s="2">
        <v>-0.33200000000000002</v>
      </c>
      <c r="L5222" s="2">
        <v>-0.39600000000000002</v>
      </c>
      <c r="M5222" s="2">
        <v>0.34699999999999998</v>
      </c>
      <c r="N5222" s="2">
        <v>0.81499999999999995</v>
      </c>
      <c r="O5222" s="2">
        <v>0.47899999999999998</v>
      </c>
      <c r="P5222" s="2">
        <v>0.249</v>
      </c>
    </row>
    <row r="5223" spans="1:16" x14ac:dyDescent="0.2">
      <c r="A5223" s="2">
        <v>3.9100000000000003E-2</v>
      </c>
      <c r="B5223" s="2">
        <v>-5.8599999999999999E-2</v>
      </c>
      <c r="C5223" s="2">
        <v>0.21</v>
      </c>
      <c r="D5223" s="2">
        <v>0.161</v>
      </c>
      <c r="E5223" s="2">
        <v>9.2799999999999994E-2</v>
      </c>
      <c r="F5223" s="2">
        <v>0.22</v>
      </c>
      <c r="G5223" s="2">
        <v>0.68799999999999994</v>
      </c>
      <c r="H5223" s="2">
        <v>0.23899999999999999</v>
      </c>
      <c r="I5223" s="2">
        <v>-4.3900000000000002E-2</v>
      </c>
      <c r="J5223" s="2">
        <v>2.4400000000000002E-2</v>
      </c>
      <c r="K5223" s="2">
        <v>-0.33200000000000002</v>
      </c>
      <c r="L5223" s="2">
        <v>-0.4</v>
      </c>
      <c r="M5223" s="2">
        <v>0.34699999999999998</v>
      </c>
      <c r="N5223" s="2">
        <v>0.81499999999999995</v>
      </c>
      <c r="O5223" s="2">
        <v>0.47899999999999998</v>
      </c>
      <c r="P5223" s="2">
        <v>0.254</v>
      </c>
    </row>
    <row r="5224" spans="1:16" x14ac:dyDescent="0.2">
      <c r="A5224" s="2">
        <v>3.9100000000000003E-2</v>
      </c>
      <c r="B5224" s="2">
        <v>-5.3699999999999998E-2</v>
      </c>
      <c r="C5224" s="2">
        <v>0.21</v>
      </c>
      <c r="D5224" s="2">
        <v>0.161</v>
      </c>
      <c r="E5224" s="2">
        <v>9.2799999999999994E-2</v>
      </c>
      <c r="F5224" s="2">
        <v>0.22</v>
      </c>
      <c r="G5224" s="2">
        <v>0.69299999999999995</v>
      </c>
      <c r="H5224" s="2">
        <v>0.23899999999999999</v>
      </c>
      <c r="I5224" s="2">
        <v>-4.3900000000000002E-2</v>
      </c>
      <c r="J5224" s="2">
        <v>2.4400000000000002E-2</v>
      </c>
      <c r="K5224" s="2">
        <v>-0.33200000000000002</v>
      </c>
      <c r="L5224" s="2">
        <v>-0.39600000000000002</v>
      </c>
      <c r="M5224" s="2">
        <v>0.34699999999999998</v>
      </c>
      <c r="N5224" s="2">
        <v>0.81499999999999995</v>
      </c>
      <c r="O5224" s="2">
        <v>0.47899999999999998</v>
      </c>
      <c r="P5224" s="2">
        <v>0.254</v>
      </c>
    </row>
    <row r="5225" spans="1:16" x14ac:dyDescent="0.2">
      <c r="A5225" s="2">
        <v>3.9100000000000003E-2</v>
      </c>
      <c r="B5225" s="2">
        <v>-5.3699999999999998E-2</v>
      </c>
      <c r="C5225" s="2">
        <v>0.20499999999999999</v>
      </c>
      <c r="D5225" s="2">
        <v>0.161</v>
      </c>
      <c r="E5225" s="2">
        <v>8.7900000000000006E-2</v>
      </c>
      <c r="F5225" s="2">
        <v>0.215</v>
      </c>
      <c r="G5225" s="2">
        <v>0.68799999999999994</v>
      </c>
      <c r="H5225" s="2">
        <v>0.23899999999999999</v>
      </c>
      <c r="I5225" s="2">
        <v>-4.3900000000000002E-2</v>
      </c>
      <c r="J5225" s="2">
        <v>2.4400000000000002E-2</v>
      </c>
      <c r="K5225" s="2">
        <v>-0.33200000000000002</v>
      </c>
      <c r="L5225" s="2">
        <v>-0.4</v>
      </c>
      <c r="M5225" s="2">
        <v>0.35199999999999998</v>
      </c>
      <c r="N5225" s="2">
        <v>0.81499999999999995</v>
      </c>
      <c r="O5225" s="2">
        <v>0.47899999999999998</v>
      </c>
      <c r="P5225" s="2">
        <v>0.254</v>
      </c>
    </row>
    <row r="5226" spans="1:16" x14ac:dyDescent="0.2">
      <c r="A5226" s="2">
        <v>3.9100000000000003E-2</v>
      </c>
      <c r="B5226" s="2">
        <v>-5.8599999999999999E-2</v>
      </c>
      <c r="C5226" s="2">
        <v>0.21</v>
      </c>
      <c r="D5226" s="2">
        <v>0.156</v>
      </c>
      <c r="E5226" s="2">
        <v>9.2799999999999994E-2</v>
      </c>
      <c r="F5226" s="2">
        <v>0.22</v>
      </c>
      <c r="G5226" s="2">
        <v>0.68799999999999994</v>
      </c>
      <c r="H5226" s="2">
        <v>0.23899999999999999</v>
      </c>
      <c r="I5226" s="2">
        <v>-4.3900000000000002E-2</v>
      </c>
      <c r="J5226" s="2">
        <v>2.4400000000000002E-2</v>
      </c>
      <c r="K5226" s="2">
        <v>-0.33700000000000002</v>
      </c>
      <c r="L5226" s="2">
        <v>-0.4</v>
      </c>
      <c r="M5226" s="2">
        <v>0.35199999999999998</v>
      </c>
      <c r="N5226" s="2">
        <v>0.82</v>
      </c>
      <c r="O5226" s="2">
        <v>0.48299999999999998</v>
      </c>
      <c r="P5226" s="2">
        <v>0.254</v>
      </c>
    </row>
    <row r="5227" spans="1:16" x14ac:dyDescent="0.2">
      <c r="A5227" s="2">
        <v>3.9100000000000003E-2</v>
      </c>
      <c r="B5227" s="2">
        <v>-5.8599999999999999E-2</v>
      </c>
      <c r="C5227" s="2">
        <v>0.20499999999999999</v>
      </c>
      <c r="D5227" s="2">
        <v>0.156</v>
      </c>
      <c r="E5227" s="2">
        <v>8.7900000000000006E-2</v>
      </c>
      <c r="F5227" s="2">
        <v>0.22</v>
      </c>
      <c r="G5227" s="2">
        <v>0.68400000000000005</v>
      </c>
      <c r="H5227" s="2">
        <v>0.23899999999999999</v>
      </c>
      <c r="I5227" s="2">
        <v>-4.3900000000000002E-2</v>
      </c>
      <c r="J5227" s="2">
        <v>2.4400000000000002E-2</v>
      </c>
      <c r="K5227" s="2">
        <v>-0.33700000000000002</v>
      </c>
      <c r="L5227" s="2">
        <v>-0.4</v>
      </c>
      <c r="M5227" s="2">
        <v>0.35199999999999998</v>
      </c>
      <c r="N5227" s="2">
        <v>0.82</v>
      </c>
      <c r="O5227" s="2">
        <v>0.48299999999999998</v>
      </c>
      <c r="P5227" s="2">
        <v>0.254</v>
      </c>
    </row>
    <row r="5228" spans="1:16" x14ac:dyDescent="0.2">
      <c r="A5228" s="2">
        <v>3.9100000000000003E-2</v>
      </c>
      <c r="B5228" s="2">
        <v>-5.3699999999999998E-2</v>
      </c>
      <c r="C5228" s="2">
        <v>0.20499999999999999</v>
      </c>
      <c r="D5228" s="2">
        <v>0.156</v>
      </c>
      <c r="E5228" s="2">
        <v>9.2799999999999994E-2</v>
      </c>
      <c r="F5228" s="2">
        <v>0.215</v>
      </c>
      <c r="G5228" s="2">
        <v>0.68400000000000005</v>
      </c>
      <c r="H5228" s="2">
        <v>0.23899999999999999</v>
      </c>
      <c r="I5228" s="2">
        <v>-4.3900000000000002E-2</v>
      </c>
      <c r="J5228" s="2">
        <v>2.4400000000000002E-2</v>
      </c>
      <c r="K5228" s="2">
        <v>-0.33700000000000002</v>
      </c>
      <c r="L5228" s="2">
        <v>-0.40500000000000003</v>
      </c>
      <c r="M5228" s="2">
        <v>0.35199999999999998</v>
      </c>
      <c r="N5228" s="2">
        <v>0.82</v>
      </c>
      <c r="O5228" s="2">
        <v>0.48299999999999998</v>
      </c>
      <c r="P5228" s="2">
        <v>0.254</v>
      </c>
    </row>
    <row r="5229" spans="1:16" x14ac:dyDescent="0.2">
      <c r="A5229" s="2">
        <v>4.3900000000000002E-2</v>
      </c>
      <c r="B5229" s="2">
        <v>-5.3699999999999998E-2</v>
      </c>
      <c r="C5229" s="2">
        <v>0.20499999999999999</v>
      </c>
      <c r="D5229" s="2">
        <v>0.156</v>
      </c>
      <c r="E5229" s="2">
        <v>9.2799999999999994E-2</v>
      </c>
      <c r="F5229" s="2">
        <v>0.215</v>
      </c>
      <c r="G5229" s="2">
        <v>0.67900000000000005</v>
      </c>
      <c r="H5229" s="2">
        <v>0.23400000000000001</v>
      </c>
      <c r="I5229" s="2">
        <v>-4.3900000000000002E-2</v>
      </c>
      <c r="J5229" s="2">
        <v>2.4400000000000002E-2</v>
      </c>
      <c r="K5229" s="2">
        <v>-0.33700000000000002</v>
      </c>
      <c r="L5229" s="2">
        <v>-0.40500000000000003</v>
      </c>
      <c r="M5229" s="2">
        <v>0.35599999999999998</v>
      </c>
      <c r="N5229" s="2">
        <v>0.82</v>
      </c>
      <c r="O5229" s="2">
        <v>0.48299999999999998</v>
      </c>
      <c r="P5229" s="2">
        <v>0.25900000000000001</v>
      </c>
    </row>
    <row r="5230" spans="1:16" x14ac:dyDescent="0.2">
      <c r="A5230" s="2">
        <v>3.9100000000000003E-2</v>
      </c>
      <c r="B5230" s="2">
        <v>-5.3699999999999998E-2</v>
      </c>
      <c r="C5230" s="2">
        <v>0.20499999999999999</v>
      </c>
      <c r="D5230" s="2">
        <v>0.156</v>
      </c>
      <c r="E5230" s="2">
        <v>8.7900000000000006E-2</v>
      </c>
      <c r="F5230" s="2">
        <v>0.215</v>
      </c>
      <c r="G5230" s="2">
        <v>0.67900000000000005</v>
      </c>
      <c r="H5230" s="2">
        <v>0.23400000000000001</v>
      </c>
      <c r="I5230" s="2">
        <v>-4.3900000000000002E-2</v>
      </c>
      <c r="J5230" s="2">
        <v>2.4400000000000002E-2</v>
      </c>
      <c r="K5230" s="2">
        <v>-0.33700000000000002</v>
      </c>
      <c r="L5230" s="2">
        <v>-0.40500000000000003</v>
      </c>
      <c r="M5230" s="2">
        <v>0.35599999999999998</v>
      </c>
      <c r="N5230" s="2">
        <v>0.82</v>
      </c>
      <c r="O5230" s="2">
        <v>0.48299999999999998</v>
      </c>
      <c r="P5230" s="2">
        <v>0.25900000000000001</v>
      </c>
    </row>
    <row r="5231" spans="1:16" x14ac:dyDescent="0.2">
      <c r="A5231" s="2">
        <v>3.9100000000000003E-2</v>
      </c>
      <c r="B5231" s="2">
        <v>-5.3699999999999998E-2</v>
      </c>
      <c r="C5231" s="2">
        <v>0.20499999999999999</v>
      </c>
      <c r="D5231" s="2">
        <v>0.156</v>
      </c>
      <c r="E5231" s="2">
        <v>9.2799999999999994E-2</v>
      </c>
      <c r="F5231" s="2">
        <v>0.215</v>
      </c>
      <c r="G5231" s="2">
        <v>0.67400000000000004</v>
      </c>
      <c r="H5231" s="2">
        <v>0.23899999999999999</v>
      </c>
      <c r="I5231" s="2">
        <v>-4.3900000000000002E-2</v>
      </c>
      <c r="J5231" s="2">
        <v>2.4400000000000002E-2</v>
      </c>
      <c r="K5231" s="2">
        <v>-0.33700000000000002</v>
      </c>
      <c r="L5231" s="2">
        <v>-0.40500000000000003</v>
      </c>
      <c r="M5231" s="2">
        <v>0.35599999999999998</v>
      </c>
      <c r="N5231" s="2">
        <v>0.82</v>
      </c>
      <c r="O5231" s="2">
        <v>0.48799999999999999</v>
      </c>
      <c r="P5231" s="2">
        <v>0.26400000000000001</v>
      </c>
    </row>
    <row r="5232" spans="1:16" x14ac:dyDescent="0.2">
      <c r="A5232" s="2">
        <v>3.9100000000000003E-2</v>
      </c>
      <c r="B5232" s="2">
        <v>-5.8599999999999999E-2</v>
      </c>
      <c r="C5232" s="2">
        <v>0.20499999999999999</v>
      </c>
      <c r="D5232" s="2">
        <v>0.156</v>
      </c>
      <c r="E5232" s="2">
        <v>9.2799999999999994E-2</v>
      </c>
      <c r="F5232" s="2">
        <v>0.215</v>
      </c>
      <c r="G5232" s="2">
        <v>0.67900000000000005</v>
      </c>
      <c r="H5232" s="2">
        <v>0.23400000000000001</v>
      </c>
      <c r="I5232" s="2">
        <v>-3.9100000000000003E-2</v>
      </c>
      <c r="J5232" s="2">
        <v>2.4400000000000002E-2</v>
      </c>
      <c r="K5232" s="2">
        <v>-0.33700000000000002</v>
      </c>
      <c r="L5232" s="2">
        <v>-0.40500000000000003</v>
      </c>
      <c r="M5232" s="2">
        <v>0.35599999999999998</v>
      </c>
      <c r="N5232" s="2">
        <v>0.82</v>
      </c>
      <c r="O5232" s="2">
        <v>0.48799999999999999</v>
      </c>
      <c r="P5232" s="2">
        <v>0.25900000000000001</v>
      </c>
    </row>
    <row r="5233" spans="1:16" x14ac:dyDescent="0.2">
      <c r="A5233" s="2">
        <v>3.9100000000000003E-2</v>
      </c>
      <c r="B5233" s="2">
        <v>-5.3699999999999998E-2</v>
      </c>
      <c r="C5233" s="2">
        <v>0.2</v>
      </c>
      <c r="D5233" s="2">
        <v>0.156</v>
      </c>
      <c r="E5233" s="2">
        <v>8.7900000000000006E-2</v>
      </c>
      <c r="F5233" s="2">
        <v>0.215</v>
      </c>
      <c r="G5233" s="2">
        <v>0.67400000000000004</v>
      </c>
      <c r="H5233" s="2">
        <v>0.23400000000000001</v>
      </c>
      <c r="I5233" s="2">
        <v>-3.9100000000000003E-2</v>
      </c>
      <c r="J5233" s="2">
        <v>2.4400000000000002E-2</v>
      </c>
      <c r="K5233" s="2">
        <v>-0.34200000000000003</v>
      </c>
      <c r="L5233" s="2">
        <v>-0.41</v>
      </c>
      <c r="M5233" s="2">
        <v>0.35599999999999998</v>
      </c>
      <c r="N5233" s="2">
        <v>0.82</v>
      </c>
      <c r="O5233" s="2">
        <v>0.48299999999999998</v>
      </c>
      <c r="P5233" s="2">
        <v>0.25900000000000001</v>
      </c>
    </row>
    <row r="5234" spans="1:16" x14ac:dyDescent="0.2">
      <c r="A5234" s="2">
        <v>3.9100000000000003E-2</v>
      </c>
      <c r="B5234" s="2">
        <v>-5.8599999999999999E-2</v>
      </c>
      <c r="C5234" s="2">
        <v>0.20499999999999999</v>
      </c>
      <c r="D5234" s="2">
        <v>0.156</v>
      </c>
      <c r="E5234" s="2">
        <v>8.7900000000000006E-2</v>
      </c>
      <c r="F5234" s="2">
        <v>0.215</v>
      </c>
      <c r="G5234" s="2">
        <v>0.66900000000000004</v>
      </c>
      <c r="H5234" s="2">
        <v>0.23400000000000001</v>
      </c>
      <c r="I5234" s="2">
        <v>-3.9100000000000003E-2</v>
      </c>
      <c r="J5234" s="2">
        <v>2.4400000000000002E-2</v>
      </c>
      <c r="K5234" s="2">
        <v>-0.34200000000000003</v>
      </c>
      <c r="L5234" s="2">
        <v>-0.41</v>
      </c>
      <c r="M5234" s="2">
        <v>0.36099999999999999</v>
      </c>
      <c r="N5234" s="2">
        <v>0.82</v>
      </c>
      <c r="O5234" s="2">
        <v>0.48799999999999999</v>
      </c>
      <c r="P5234" s="2">
        <v>0.25900000000000001</v>
      </c>
    </row>
    <row r="5235" spans="1:16" x14ac:dyDescent="0.2">
      <c r="A5235" s="2">
        <v>3.9100000000000003E-2</v>
      </c>
      <c r="B5235" s="2">
        <v>-5.3699999999999998E-2</v>
      </c>
      <c r="C5235" s="2">
        <v>0.2</v>
      </c>
      <c r="D5235" s="2">
        <v>0.151</v>
      </c>
      <c r="E5235" s="2">
        <v>9.2799999999999994E-2</v>
      </c>
      <c r="F5235" s="2">
        <v>0.215</v>
      </c>
      <c r="G5235" s="2">
        <v>0.66900000000000004</v>
      </c>
      <c r="H5235" s="2">
        <v>0.23400000000000001</v>
      </c>
      <c r="I5235" s="2">
        <v>-4.3900000000000002E-2</v>
      </c>
      <c r="J5235" s="2">
        <v>2.4400000000000002E-2</v>
      </c>
      <c r="K5235" s="2">
        <v>-0.34200000000000003</v>
      </c>
      <c r="L5235" s="2">
        <v>-0.41</v>
      </c>
      <c r="M5235" s="2">
        <v>0.35599999999999998</v>
      </c>
      <c r="N5235" s="2">
        <v>0.82499999999999996</v>
      </c>
      <c r="O5235" s="2">
        <v>0.48799999999999999</v>
      </c>
      <c r="P5235" s="2">
        <v>0.26400000000000001</v>
      </c>
    </row>
    <row r="5236" spans="1:16" x14ac:dyDescent="0.2">
      <c r="A5236" s="2">
        <v>3.9100000000000003E-2</v>
      </c>
      <c r="B5236" s="2">
        <v>-5.8599999999999999E-2</v>
      </c>
      <c r="C5236" s="2">
        <v>0.2</v>
      </c>
      <c r="D5236" s="2">
        <v>0.14599999999999999</v>
      </c>
      <c r="E5236" s="2">
        <v>8.7900000000000006E-2</v>
      </c>
      <c r="F5236" s="2">
        <v>0.215</v>
      </c>
      <c r="G5236" s="2">
        <v>0.66400000000000003</v>
      </c>
      <c r="H5236" s="2">
        <v>0.23400000000000001</v>
      </c>
      <c r="I5236" s="2">
        <v>-3.9100000000000003E-2</v>
      </c>
      <c r="J5236" s="2">
        <v>2.4400000000000002E-2</v>
      </c>
      <c r="K5236" s="2">
        <v>-0.34200000000000003</v>
      </c>
      <c r="L5236" s="2">
        <v>-0.41</v>
      </c>
      <c r="M5236" s="2">
        <v>0.36099999999999999</v>
      </c>
      <c r="N5236" s="2">
        <v>0.82</v>
      </c>
      <c r="O5236" s="2">
        <v>0.48799999999999999</v>
      </c>
      <c r="P5236" s="2">
        <v>0.26400000000000001</v>
      </c>
    </row>
    <row r="5237" spans="1:16" x14ac:dyDescent="0.2">
      <c r="A5237" s="2">
        <v>3.9100000000000003E-2</v>
      </c>
      <c r="B5237" s="2">
        <v>-5.3699999999999998E-2</v>
      </c>
      <c r="C5237" s="2">
        <v>0.2</v>
      </c>
      <c r="D5237" s="2">
        <v>0.151</v>
      </c>
      <c r="E5237" s="2">
        <v>8.7900000000000006E-2</v>
      </c>
      <c r="F5237" s="2">
        <v>0.215</v>
      </c>
      <c r="G5237" s="2">
        <v>0.66400000000000003</v>
      </c>
      <c r="H5237" s="2">
        <v>0.23400000000000001</v>
      </c>
      <c r="I5237" s="2">
        <v>-3.9100000000000003E-2</v>
      </c>
      <c r="J5237" s="2">
        <v>2.4400000000000002E-2</v>
      </c>
      <c r="K5237" s="2">
        <v>-0.34200000000000003</v>
      </c>
      <c r="L5237" s="2">
        <v>-0.41499999999999998</v>
      </c>
      <c r="M5237" s="2">
        <v>0.36099999999999999</v>
      </c>
      <c r="N5237" s="2">
        <v>0.82</v>
      </c>
      <c r="O5237" s="2">
        <v>0.48799999999999999</v>
      </c>
      <c r="P5237" s="2">
        <v>0.26400000000000001</v>
      </c>
    </row>
    <row r="5238" spans="1:16" x14ac:dyDescent="0.2">
      <c r="A5238" s="2">
        <v>3.9100000000000003E-2</v>
      </c>
      <c r="B5238" s="2">
        <v>-5.3699999999999998E-2</v>
      </c>
      <c r="C5238" s="2">
        <v>0.2</v>
      </c>
      <c r="D5238" s="2">
        <v>0.151</v>
      </c>
      <c r="E5238" s="2">
        <v>8.7900000000000006E-2</v>
      </c>
      <c r="F5238" s="2">
        <v>0.215</v>
      </c>
      <c r="G5238" s="2">
        <v>0.66400000000000003</v>
      </c>
      <c r="H5238" s="2">
        <v>0.23400000000000001</v>
      </c>
      <c r="I5238" s="2">
        <v>-3.9100000000000003E-2</v>
      </c>
      <c r="J5238" s="2">
        <v>2.4400000000000002E-2</v>
      </c>
      <c r="K5238" s="2">
        <v>-0.34699999999999998</v>
      </c>
      <c r="L5238" s="2">
        <v>-0.41499999999999998</v>
      </c>
      <c r="M5238" s="2">
        <v>0.36099999999999999</v>
      </c>
      <c r="N5238" s="2">
        <v>0.82</v>
      </c>
      <c r="O5238" s="2">
        <v>0.48799999999999999</v>
      </c>
      <c r="P5238" s="2">
        <v>0.26400000000000001</v>
      </c>
    </row>
    <row r="5239" spans="1:16" x14ac:dyDescent="0.2">
      <c r="A5239" s="2">
        <v>3.9100000000000003E-2</v>
      </c>
      <c r="B5239" s="2">
        <v>-5.3699999999999998E-2</v>
      </c>
      <c r="C5239" s="2">
        <v>0.2</v>
      </c>
      <c r="D5239" s="2">
        <v>0.151</v>
      </c>
      <c r="E5239" s="2">
        <v>8.7900000000000006E-2</v>
      </c>
      <c r="F5239" s="2">
        <v>0.21</v>
      </c>
      <c r="G5239" s="2">
        <v>0.65900000000000003</v>
      </c>
      <c r="H5239" s="2">
        <v>0.23400000000000001</v>
      </c>
      <c r="I5239" s="2">
        <v>-3.9100000000000003E-2</v>
      </c>
      <c r="J5239" s="2">
        <v>2.4400000000000002E-2</v>
      </c>
      <c r="K5239" s="2">
        <v>-0.34200000000000003</v>
      </c>
      <c r="L5239" s="2">
        <v>-0.41499999999999998</v>
      </c>
      <c r="M5239" s="2">
        <v>0.36099999999999999</v>
      </c>
      <c r="N5239" s="2">
        <v>0.82</v>
      </c>
      <c r="O5239" s="2">
        <v>0.49299999999999999</v>
      </c>
      <c r="P5239" s="2">
        <v>0.26400000000000001</v>
      </c>
    </row>
    <row r="5240" spans="1:16" x14ac:dyDescent="0.2">
      <c r="A5240" s="2">
        <v>3.9100000000000003E-2</v>
      </c>
      <c r="B5240" s="2">
        <v>-5.3699999999999998E-2</v>
      </c>
      <c r="C5240" s="2">
        <v>0.2</v>
      </c>
      <c r="D5240" s="2">
        <v>0.151</v>
      </c>
      <c r="E5240" s="2">
        <v>8.7900000000000006E-2</v>
      </c>
      <c r="F5240" s="2">
        <v>0.21</v>
      </c>
      <c r="G5240" s="2">
        <v>0.65900000000000003</v>
      </c>
      <c r="H5240" s="2">
        <v>0.22900000000000001</v>
      </c>
      <c r="I5240" s="2">
        <v>-3.9100000000000003E-2</v>
      </c>
      <c r="J5240" s="2">
        <v>2.4400000000000002E-2</v>
      </c>
      <c r="K5240" s="2">
        <v>-0.34699999999999998</v>
      </c>
      <c r="L5240" s="2">
        <v>-0.41499999999999998</v>
      </c>
      <c r="M5240" s="2">
        <v>0.36599999999999999</v>
      </c>
      <c r="N5240" s="2">
        <v>0.82</v>
      </c>
      <c r="O5240" s="2">
        <v>0.48799999999999999</v>
      </c>
      <c r="P5240" s="2">
        <v>0.26900000000000002</v>
      </c>
    </row>
    <row r="5241" spans="1:16" x14ac:dyDescent="0.2">
      <c r="A5241" s="2">
        <v>3.9100000000000003E-2</v>
      </c>
      <c r="B5241" s="2">
        <v>-5.8599999999999999E-2</v>
      </c>
      <c r="C5241" s="2">
        <v>0.2</v>
      </c>
      <c r="D5241" s="2">
        <v>0.151</v>
      </c>
      <c r="E5241" s="2">
        <v>8.7900000000000006E-2</v>
      </c>
      <c r="F5241" s="2">
        <v>0.21</v>
      </c>
      <c r="G5241" s="2">
        <v>0.65400000000000003</v>
      </c>
      <c r="H5241" s="2">
        <v>0.22900000000000001</v>
      </c>
      <c r="I5241" s="2">
        <v>-3.9100000000000003E-2</v>
      </c>
      <c r="J5241" s="2">
        <v>2.93E-2</v>
      </c>
      <c r="K5241" s="2">
        <v>-0.34699999999999998</v>
      </c>
      <c r="L5241" s="2">
        <v>-0.41499999999999998</v>
      </c>
      <c r="M5241" s="2">
        <v>0.36599999999999999</v>
      </c>
      <c r="N5241" s="2">
        <v>0.82499999999999996</v>
      </c>
      <c r="O5241" s="2">
        <v>0.49299999999999999</v>
      </c>
      <c r="P5241" s="2">
        <v>0.26900000000000002</v>
      </c>
    </row>
    <row r="5242" spans="1:16" x14ac:dyDescent="0.2">
      <c r="A5242" s="2">
        <v>3.9100000000000003E-2</v>
      </c>
      <c r="B5242" s="2">
        <v>-5.3699999999999998E-2</v>
      </c>
      <c r="C5242" s="2">
        <v>0.2</v>
      </c>
      <c r="D5242" s="2">
        <v>0.151</v>
      </c>
      <c r="E5242" s="2">
        <v>8.7900000000000006E-2</v>
      </c>
      <c r="F5242" s="2">
        <v>0.21</v>
      </c>
      <c r="G5242" s="2">
        <v>0.65400000000000003</v>
      </c>
      <c r="H5242" s="2">
        <v>0.22900000000000001</v>
      </c>
      <c r="I5242" s="2">
        <v>-3.9100000000000003E-2</v>
      </c>
      <c r="J5242" s="2">
        <v>2.4400000000000002E-2</v>
      </c>
      <c r="K5242" s="2">
        <v>-0.34699999999999998</v>
      </c>
      <c r="L5242" s="2">
        <v>-0.41499999999999998</v>
      </c>
      <c r="M5242" s="2">
        <v>0.36599999999999999</v>
      </c>
      <c r="N5242" s="2">
        <v>0.82</v>
      </c>
      <c r="O5242" s="2">
        <v>0.49299999999999999</v>
      </c>
      <c r="P5242" s="2">
        <v>0.26900000000000002</v>
      </c>
    </row>
    <row r="5243" spans="1:16" x14ac:dyDescent="0.2">
      <c r="A5243" s="2">
        <v>3.9100000000000003E-2</v>
      </c>
      <c r="B5243" s="2">
        <v>-5.3699999999999998E-2</v>
      </c>
      <c r="C5243" s="2">
        <v>0.2</v>
      </c>
      <c r="D5243" s="2">
        <v>0.151</v>
      </c>
      <c r="E5243" s="2">
        <v>8.7900000000000006E-2</v>
      </c>
      <c r="F5243" s="2">
        <v>0.21</v>
      </c>
      <c r="G5243" s="2">
        <v>0.64900000000000002</v>
      </c>
      <c r="H5243" s="2">
        <v>0.22900000000000001</v>
      </c>
      <c r="I5243" s="2">
        <v>-3.9100000000000003E-2</v>
      </c>
      <c r="J5243" s="2">
        <v>2.4400000000000002E-2</v>
      </c>
      <c r="K5243" s="2">
        <v>-0.34699999999999998</v>
      </c>
      <c r="L5243" s="2">
        <v>-0.42</v>
      </c>
      <c r="M5243" s="2">
        <v>0.371</v>
      </c>
      <c r="N5243" s="2">
        <v>0.82499999999999996</v>
      </c>
      <c r="O5243" s="2">
        <v>0.498</v>
      </c>
      <c r="P5243" s="2">
        <v>0.26900000000000002</v>
      </c>
    </row>
    <row r="5244" spans="1:16" x14ac:dyDescent="0.2">
      <c r="A5244" s="2">
        <v>3.9100000000000003E-2</v>
      </c>
      <c r="B5244" s="2">
        <v>-5.3699999999999998E-2</v>
      </c>
      <c r="C5244" s="2">
        <v>0.19500000000000001</v>
      </c>
      <c r="D5244" s="2">
        <v>0.151</v>
      </c>
      <c r="E5244" s="2">
        <v>8.7900000000000006E-2</v>
      </c>
      <c r="F5244" s="2">
        <v>0.21</v>
      </c>
      <c r="G5244" s="2">
        <v>0.65400000000000003</v>
      </c>
      <c r="H5244" s="2">
        <v>0.22900000000000001</v>
      </c>
      <c r="I5244" s="2">
        <v>-3.9100000000000003E-2</v>
      </c>
      <c r="J5244" s="2">
        <v>2.4400000000000002E-2</v>
      </c>
      <c r="K5244" s="2">
        <v>-0.34699999999999998</v>
      </c>
      <c r="L5244" s="2">
        <v>-0.42</v>
      </c>
      <c r="M5244" s="2">
        <v>0.371</v>
      </c>
      <c r="N5244" s="2">
        <v>0.82499999999999996</v>
      </c>
      <c r="O5244" s="2">
        <v>0.49299999999999999</v>
      </c>
      <c r="P5244" s="2">
        <v>0.26900000000000002</v>
      </c>
    </row>
    <row r="5245" spans="1:16" x14ac:dyDescent="0.2">
      <c r="A5245" s="2">
        <v>3.9100000000000003E-2</v>
      </c>
      <c r="B5245" s="2">
        <v>-5.3699999999999998E-2</v>
      </c>
      <c r="C5245" s="2">
        <v>0.19500000000000001</v>
      </c>
      <c r="D5245" s="2">
        <v>0.14599999999999999</v>
      </c>
      <c r="E5245" s="2">
        <v>8.7900000000000006E-2</v>
      </c>
      <c r="F5245" s="2">
        <v>0.21</v>
      </c>
      <c r="G5245" s="2">
        <v>0.64500000000000002</v>
      </c>
      <c r="H5245" s="2">
        <v>0.22900000000000001</v>
      </c>
      <c r="I5245" s="2">
        <v>-3.9100000000000003E-2</v>
      </c>
      <c r="J5245" s="2">
        <v>2.4400000000000002E-2</v>
      </c>
      <c r="K5245" s="2">
        <v>-0.34699999999999998</v>
      </c>
      <c r="L5245" s="2">
        <v>-0.42</v>
      </c>
      <c r="M5245" s="2">
        <v>0.371</v>
      </c>
      <c r="N5245" s="2">
        <v>0.82499999999999996</v>
      </c>
      <c r="O5245" s="2">
        <v>0.498</v>
      </c>
      <c r="P5245" s="2">
        <v>0.26900000000000002</v>
      </c>
    </row>
    <row r="5246" spans="1:16" x14ac:dyDescent="0.2">
      <c r="A5246" s="2">
        <v>3.9100000000000003E-2</v>
      </c>
      <c r="B5246" s="2">
        <v>-5.3699999999999998E-2</v>
      </c>
      <c r="C5246" s="2">
        <v>0.2</v>
      </c>
      <c r="D5246" s="2">
        <v>0.14599999999999999</v>
      </c>
      <c r="E5246" s="2">
        <v>8.7900000000000006E-2</v>
      </c>
      <c r="F5246" s="2">
        <v>0.20499999999999999</v>
      </c>
      <c r="G5246" s="2">
        <v>0.64500000000000002</v>
      </c>
      <c r="H5246" s="2">
        <v>0.22900000000000001</v>
      </c>
      <c r="I5246" s="2">
        <v>-3.9100000000000003E-2</v>
      </c>
      <c r="J5246" s="2">
        <v>2.93E-2</v>
      </c>
      <c r="K5246" s="2">
        <v>-0.35199999999999998</v>
      </c>
      <c r="L5246" s="2">
        <v>-0.42</v>
      </c>
      <c r="M5246" s="2">
        <v>0.371</v>
      </c>
      <c r="N5246" s="2">
        <v>0.82499999999999996</v>
      </c>
      <c r="O5246" s="2">
        <v>0.498</v>
      </c>
      <c r="P5246" s="2">
        <v>0.27300000000000002</v>
      </c>
    </row>
    <row r="5247" spans="1:16" x14ac:dyDescent="0.2">
      <c r="A5247" s="2">
        <v>3.9100000000000003E-2</v>
      </c>
      <c r="B5247" s="2">
        <v>-5.3699999999999998E-2</v>
      </c>
      <c r="C5247" s="2">
        <v>0.19500000000000001</v>
      </c>
      <c r="D5247" s="2">
        <v>0.14599999999999999</v>
      </c>
      <c r="E5247" s="2">
        <v>8.7900000000000006E-2</v>
      </c>
      <c r="F5247" s="2">
        <v>0.20499999999999999</v>
      </c>
      <c r="G5247" s="2">
        <v>0.64500000000000002</v>
      </c>
      <c r="H5247" s="2">
        <v>0.22900000000000001</v>
      </c>
      <c r="I5247" s="2">
        <v>-3.9100000000000003E-2</v>
      </c>
      <c r="J5247" s="2">
        <v>2.4400000000000002E-2</v>
      </c>
      <c r="K5247" s="2">
        <v>-0.35199999999999998</v>
      </c>
      <c r="L5247" s="2">
        <v>-0.42</v>
      </c>
      <c r="M5247" s="2">
        <v>0.371</v>
      </c>
      <c r="N5247" s="2">
        <v>0.82499999999999996</v>
      </c>
      <c r="O5247" s="2">
        <v>0.498</v>
      </c>
      <c r="P5247" s="2">
        <v>0.27300000000000002</v>
      </c>
    </row>
    <row r="5248" spans="1:16" x14ac:dyDescent="0.2">
      <c r="A5248" s="2">
        <v>3.9100000000000003E-2</v>
      </c>
      <c r="B5248" s="2">
        <v>-5.3699999999999998E-2</v>
      </c>
      <c r="C5248" s="2">
        <v>0.19500000000000001</v>
      </c>
      <c r="D5248" s="2">
        <v>0.14599999999999999</v>
      </c>
      <c r="E5248" s="2">
        <v>8.3000000000000004E-2</v>
      </c>
      <c r="F5248" s="2">
        <v>0.20499999999999999</v>
      </c>
      <c r="G5248" s="2">
        <v>0.64</v>
      </c>
      <c r="H5248" s="2">
        <v>0.22900000000000001</v>
      </c>
      <c r="I5248" s="2">
        <v>-3.9100000000000003E-2</v>
      </c>
      <c r="J5248" s="2">
        <v>2.4400000000000002E-2</v>
      </c>
      <c r="K5248" s="2">
        <v>-0.35199999999999998</v>
      </c>
      <c r="L5248" s="2">
        <v>-0.42</v>
      </c>
      <c r="M5248" s="2">
        <v>0.376</v>
      </c>
      <c r="N5248" s="2">
        <v>0.82499999999999996</v>
      </c>
      <c r="O5248" s="2">
        <v>0.498</v>
      </c>
      <c r="P5248" s="2">
        <v>0.27300000000000002</v>
      </c>
    </row>
    <row r="5249" spans="1:16" x14ac:dyDescent="0.2">
      <c r="A5249" s="2">
        <v>3.9100000000000003E-2</v>
      </c>
      <c r="B5249" s="2">
        <v>-5.3699999999999998E-2</v>
      </c>
      <c r="C5249" s="2">
        <v>0.19500000000000001</v>
      </c>
      <c r="D5249" s="2">
        <v>0.14599999999999999</v>
      </c>
      <c r="E5249" s="2">
        <v>8.7900000000000006E-2</v>
      </c>
      <c r="F5249" s="2">
        <v>0.20499999999999999</v>
      </c>
      <c r="G5249" s="2">
        <v>0.64</v>
      </c>
      <c r="H5249" s="2">
        <v>0.22900000000000001</v>
      </c>
      <c r="I5249" s="2">
        <v>-3.9100000000000003E-2</v>
      </c>
      <c r="J5249" s="2">
        <v>2.4400000000000002E-2</v>
      </c>
      <c r="K5249" s="2">
        <v>-0.35199999999999998</v>
      </c>
      <c r="L5249" s="2">
        <v>-0.42</v>
      </c>
      <c r="M5249" s="2">
        <v>0.376</v>
      </c>
      <c r="N5249" s="2">
        <v>0.82499999999999996</v>
      </c>
      <c r="O5249" s="2">
        <v>0.498</v>
      </c>
      <c r="P5249" s="2">
        <v>0.27300000000000002</v>
      </c>
    </row>
    <row r="5250" spans="1:16" x14ac:dyDescent="0.2">
      <c r="A5250" s="2">
        <v>3.9100000000000003E-2</v>
      </c>
      <c r="B5250" s="2">
        <v>-5.3699999999999998E-2</v>
      </c>
      <c r="C5250" s="2">
        <v>0.19500000000000001</v>
      </c>
      <c r="D5250" s="2">
        <v>0.14599999999999999</v>
      </c>
      <c r="E5250" s="2">
        <v>8.7900000000000006E-2</v>
      </c>
      <c r="F5250" s="2">
        <v>0.20499999999999999</v>
      </c>
      <c r="G5250" s="2">
        <v>0.63500000000000001</v>
      </c>
      <c r="H5250" s="2">
        <v>0.22500000000000001</v>
      </c>
      <c r="I5250" s="2">
        <v>-3.9100000000000003E-2</v>
      </c>
      <c r="J5250" s="2">
        <v>2.4400000000000002E-2</v>
      </c>
      <c r="K5250" s="2">
        <v>-0.35599999999999998</v>
      </c>
      <c r="L5250" s="2">
        <v>-0.42499999999999999</v>
      </c>
      <c r="M5250" s="2">
        <v>0.376</v>
      </c>
      <c r="N5250" s="2">
        <v>0.82499999999999996</v>
      </c>
      <c r="O5250" s="2">
        <v>0.503</v>
      </c>
      <c r="P5250" s="2">
        <v>0.27800000000000002</v>
      </c>
    </row>
    <row r="5251" spans="1:16" x14ac:dyDescent="0.2">
      <c r="A5251" s="2">
        <v>3.4200000000000001E-2</v>
      </c>
      <c r="B5251" s="2">
        <v>-5.3699999999999998E-2</v>
      </c>
      <c r="C5251" s="2">
        <v>0.2</v>
      </c>
      <c r="D5251" s="2">
        <v>0.14599999999999999</v>
      </c>
      <c r="E5251" s="2">
        <v>8.3000000000000004E-2</v>
      </c>
      <c r="F5251" s="2">
        <v>0.20499999999999999</v>
      </c>
      <c r="G5251" s="2">
        <v>0.63500000000000001</v>
      </c>
      <c r="H5251" s="2">
        <v>0.22500000000000001</v>
      </c>
      <c r="I5251" s="2">
        <v>-3.9100000000000003E-2</v>
      </c>
      <c r="J5251" s="2">
        <v>2.4400000000000002E-2</v>
      </c>
      <c r="K5251" s="2">
        <v>-0.35599999999999998</v>
      </c>
      <c r="L5251" s="2">
        <v>-0.42499999999999999</v>
      </c>
      <c r="M5251" s="2">
        <v>0.376</v>
      </c>
      <c r="N5251" s="2">
        <v>0.83</v>
      </c>
      <c r="O5251" s="2">
        <v>0.498</v>
      </c>
      <c r="P5251" s="2">
        <v>0.27800000000000002</v>
      </c>
    </row>
    <row r="5252" spans="1:16" x14ac:dyDescent="0.2">
      <c r="A5252" s="2">
        <v>3.9100000000000003E-2</v>
      </c>
      <c r="B5252" s="2">
        <v>-5.8599999999999999E-2</v>
      </c>
      <c r="C5252" s="2">
        <v>0.19500000000000001</v>
      </c>
      <c r="D5252" s="2">
        <v>0.14599999999999999</v>
      </c>
      <c r="E5252" s="2">
        <v>8.3000000000000004E-2</v>
      </c>
      <c r="F5252" s="2">
        <v>0.20499999999999999</v>
      </c>
      <c r="G5252" s="2">
        <v>0.63</v>
      </c>
      <c r="H5252" s="2">
        <v>0.22500000000000001</v>
      </c>
      <c r="I5252" s="2">
        <v>-3.9100000000000003E-2</v>
      </c>
      <c r="J5252" s="2">
        <v>1.95E-2</v>
      </c>
      <c r="K5252" s="2">
        <v>-0.35599999999999998</v>
      </c>
      <c r="L5252" s="2">
        <v>-0.42499999999999999</v>
      </c>
      <c r="M5252" s="2">
        <v>0.38100000000000001</v>
      </c>
      <c r="N5252" s="2">
        <v>0.83</v>
      </c>
      <c r="O5252" s="2">
        <v>0.503</v>
      </c>
      <c r="P5252" s="2">
        <v>0.28299999999999997</v>
      </c>
    </row>
    <row r="5253" spans="1:16" x14ac:dyDescent="0.2">
      <c r="A5253" s="2">
        <v>3.9100000000000003E-2</v>
      </c>
      <c r="B5253" s="2">
        <v>-5.3699999999999998E-2</v>
      </c>
      <c r="C5253" s="2">
        <v>0.19500000000000001</v>
      </c>
      <c r="D5253" s="2">
        <v>0.14599999999999999</v>
      </c>
      <c r="E5253" s="2">
        <v>8.7900000000000006E-2</v>
      </c>
      <c r="F5253" s="2">
        <v>0.20499999999999999</v>
      </c>
      <c r="G5253" s="2">
        <v>0.63</v>
      </c>
      <c r="H5253" s="2">
        <v>0.22500000000000001</v>
      </c>
      <c r="I5253" s="2">
        <v>-3.9100000000000003E-2</v>
      </c>
      <c r="J5253" s="2">
        <v>2.4400000000000002E-2</v>
      </c>
      <c r="K5253" s="2">
        <v>-0.35599999999999998</v>
      </c>
      <c r="L5253" s="2">
        <v>-0.43</v>
      </c>
      <c r="M5253" s="2">
        <v>0.38100000000000001</v>
      </c>
      <c r="N5253" s="2">
        <v>0.83</v>
      </c>
      <c r="O5253" s="2">
        <v>0.503</v>
      </c>
      <c r="P5253" s="2">
        <v>0.27800000000000002</v>
      </c>
    </row>
    <row r="5254" spans="1:16" x14ac:dyDescent="0.2">
      <c r="A5254" s="2">
        <v>3.9100000000000003E-2</v>
      </c>
      <c r="B5254" s="2">
        <v>-5.3699999999999998E-2</v>
      </c>
      <c r="C5254" s="2">
        <v>0.19500000000000001</v>
      </c>
      <c r="D5254" s="2">
        <v>0.14599999999999999</v>
      </c>
      <c r="E5254" s="2">
        <v>8.7900000000000006E-2</v>
      </c>
      <c r="F5254" s="2">
        <v>0.2</v>
      </c>
      <c r="G5254" s="2">
        <v>0.63</v>
      </c>
      <c r="H5254" s="2">
        <v>0.22500000000000001</v>
      </c>
      <c r="I5254" s="2">
        <v>-3.9100000000000003E-2</v>
      </c>
      <c r="J5254" s="2">
        <v>2.4400000000000002E-2</v>
      </c>
      <c r="K5254" s="2">
        <v>-0.35599999999999998</v>
      </c>
      <c r="L5254" s="2">
        <v>-0.42499999999999999</v>
      </c>
      <c r="M5254" s="2">
        <v>0.38100000000000001</v>
      </c>
      <c r="N5254" s="2">
        <v>0.83</v>
      </c>
      <c r="O5254" s="2">
        <v>0.503</v>
      </c>
      <c r="P5254" s="2">
        <v>0.28299999999999997</v>
      </c>
    </row>
    <row r="5255" spans="1:16" x14ac:dyDescent="0.2">
      <c r="A5255" s="2">
        <v>3.4200000000000001E-2</v>
      </c>
      <c r="B5255" s="2">
        <v>-5.3699999999999998E-2</v>
      </c>
      <c r="C5255" s="2">
        <v>0.19500000000000001</v>
      </c>
      <c r="D5255" s="2">
        <v>0.14599999999999999</v>
      </c>
      <c r="E5255" s="2">
        <v>8.3000000000000004E-2</v>
      </c>
      <c r="F5255" s="2">
        <v>0.20499999999999999</v>
      </c>
      <c r="G5255" s="2">
        <v>0.62</v>
      </c>
      <c r="H5255" s="2">
        <v>0.22500000000000001</v>
      </c>
      <c r="I5255" s="2">
        <v>-3.9100000000000003E-2</v>
      </c>
      <c r="J5255" s="2">
        <v>2.4400000000000002E-2</v>
      </c>
      <c r="K5255" s="2">
        <v>-0.35599999999999998</v>
      </c>
      <c r="L5255" s="2">
        <v>-0.43</v>
      </c>
      <c r="M5255" s="2">
        <v>0.38100000000000001</v>
      </c>
      <c r="N5255" s="2">
        <v>0.83</v>
      </c>
      <c r="O5255" s="2">
        <v>0.503</v>
      </c>
      <c r="P5255" s="2">
        <v>0.28299999999999997</v>
      </c>
    </row>
    <row r="5256" spans="1:16" x14ac:dyDescent="0.2">
      <c r="A5256" s="2">
        <v>3.4200000000000001E-2</v>
      </c>
      <c r="B5256" s="2">
        <v>-5.3699999999999998E-2</v>
      </c>
      <c r="C5256" s="2">
        <v>0.19500000000000001</v>
      </c>
      <c r="D5256" s="2">
        <v>0.14199999999999999</v>
      </c>
      <c r="E5256" s="2">
        <v>8.7900000000000006E-2</v>
      </c>
      <c r="F5256" s="2">
        <v>0.2</v>
      </c>
      <c r="G5256" s="2">
        <v>0.625</v>
      </c>
      <c r="H5256" s="2">
        <v>0.22500000000000001</v>
      </c>
      <c r="I5256" s="2">
        <v>-3.9100000000000003E-2</v>
      </c>
      <c r="J5256" s="2">
        <v>2.4400000000000002E-2</v>
      </c>
      <c r="K5256" s="2">
        <v>-0.35599999999999998</v>
      </c>
      <c r="L5256" s="2">
        <v>-0.43</v>
      </c>
      <c r="M5256" s="2">
        <v>0.38600000000000001</v>
      </c>
      <c r="N5256" s="2">
        <v>0.82499999999999996</v>
      </c>
      <c r="O5256" s="2">
        <v>0.50800000000000001</v>
      </c>
      <c r="P5256" s="2">
        <v>0.28299999999999997</v>
      </c>
    </row>
    <row r="5257" spans="1:16" x14ac:dyDescent="0.2">
      <c r="A5257" s="2">
        <v>3.9100000000000003E-2</v>
      </c>
      <c r="B5257" s="2">
        <v>-5.3699999999999998E-2</v>
      </c>
      <c r="C5257" s="2">
        <v>0.19500000000000001</v>
      </c>
      <c r="D5257" s="2">
        <v>0.14599999999999999</v>
      </c>
      <c r="E5257" s="2">
        <v>8.3000000000000004E-2</v>
      </c>
      <c r="F5257" s="2">
        <v>0.20499999999999999</v>
      </c>
      <c r="G5257" s="2">
        <v>0.62</v>
      </c>
      <c r="H5257" s="2">
        <v>0.22</v>
      </c>
      <c r="I5257" s="2">
        <v>-3.4200000000000001E-2</v>
      </c>
      <c r="J5257" s="2">
        <v>2.4400000000000002E-2</v>
      </c>
      <c r="K5257" s="2">
        <v>-0.36099999999999999</v>
      </c>
      <c r="L5257" s="2">
        <v>-0.435</v>
      </c>
      <c r="M5257" s="2">
        <v>0.38600000000000001</v>
      </c>
      <c r="N5257" s="2">
        <v>0.83</v>
      </c>
      <c r="O5257" s="2">
        <v>0.503</v>
      </c>
      <c r="P5257" s="2">
        <v>0.28799999999999998</v>
      </c>
    </row>
    <row r="5258" spans="1:16" x14ac:dyDescent="0.2">
      <c r="A5258" s="2">
        <v>3.9100000000000003E-2</v>
      </c>
      <c r="B5258" s="2">
        <v>-5.3699999999999998E-2</v>
      </c>
      <c r="C5258" s="2">
        <v>0.19500000000000001</v>
      </c>
      <c r="D5258" s="2">
        <v>0.14199999999999999</v>
      </c>
      <c r="E5258" s="2">
        <v>8.7900000000000006E-2</v>
      </c>
      <c r="F5258" s="2">
        <v>0.2</v>
      </c>
      <c r="G5258" s="2">
        <v>0.62</v>
      </c>
      <c r="H5258" s="2">
        <v>0.22</v>
      </c>
      <c r="I5258" s="2">
        <v>-3.4200000000000001E-2</v>
      </c>
      <c r="J5258" s="2">
        <v>2.4400000000000002E-2</v>
      </c>
      <c r="K5258" s="2">
        <v>-0.36099999999999999</v>
      </c>
      <c r="L5258" s="2">
        <v>-0.435</v>
      </c>
      <c r="M5258" s="2">
        <v>0.38600000000000001</v>
      </c>
      <c r="N5258" s="2">
        <v>0.83</v>
      </c>
      <c r="O5258" s="2">
        <v>0.50800000000000001</v>
      </c>
      <c r="P5258" s="2">
        <v>0.28799999999999998</v>
      </c>
    </row>
    <row r="5259" spans="1:16" x14ac:dyDescent="0.2">
      <c r="A5259" s="2">
        <v>3.9100000000000003E-2</v>
      </c>
      <c r="B5259" s="2">
        <v>-5.3699999999999998E-2</v>
      </c>
      <c r="C5259" s="2">
        <v>0.19500000000000001</v>
      </c>
      <c r="D5259" s="2">
        <v>0.14199999999999999</v>
      </c>
      <c r="E5259" s="2">
        <v>8.3000000000000004E-2</v>
      </c>
      <c r="F5259" s="2">
        <v>0.2</v>
      </c>
      <c r="G5259" s="2">
        <v>0.61499999999999999</v>
      </c>
      <c r="H5259" s="2">
        <v>0.22</v>
      </c>
      <c r="I5259" s="2">
        <v>-3.4200000000000001E-2</v>
      </c>
      <c r="J5259" s="2">
        <v>2.4400000000000002E-2</v>
      </c>
      <c r="K5259" s="2">
        <v>-0.36099999999999999</v>
      </c>
      <c r="L5259" s="2">
        <v>-0.435</v>
      </c>
      <c r="M5259" s="2">
        <v>0.39100000000000001</v>
      </c>
      <c r="N5259" s="2">
        <v>0.83</v>
      </c>
      <c r="O5259" s="2">
        <v>0.50800000000000001</v>
      </c>
      <c r="P5259" s="2">
        <v>0.29299999999999998</v>
      </c>
    </row>
    <row r="5260" spans="1:16" x14ac:dyDescent="0.2">
      <c r="A5260" s="2">
        <v>3.9100000000000003E-2</v>
      </c>
      <c r="B5260" s="2">
        <v>-5.3699999999999998E-2</v>
      </c>
      <c r="C5260" s="2">
        <v>0.19500000000000001</v>
      </c>
      <c r="D5260" s="2">
        <v>0.14199999999999999</v>
      </c>
      <c r="E5260" s="2">
        <v>8.3000000000000004E-2</v>
      </c>
      <c r="F5260" s="2">
        <v>0.2</v>
      </c>
      <c r="G5260" s="2">
        <v>0.61499999999999999</v>
      </c>
      <c r="H5260" s="2">
        <v>0.22</v>
      </c>
      <c r="I5260" s="2">
        <v>-3.4200000000000001E-2</v>
      </c>
      <c r="J5260" s="2">
        <v>2.4400000000000002E-2</v>
      </c>
      <c r="K5260" s="2">
        <v>-0.36099999999999999</v>
      </c>
      <c r="L5260" s="2">
        <v>-0.435</v>
      </c>
      <c r="M5260" s="2">
        <v>0.39100000000000001</v>
      </c>
      <c r="N5260" s="2">
        <v>0.83</v>
      </c>
      <c r="O5260" s="2">
        <v>0.50800000000000001</v>
      </c>
      <c r="P5260" s="2">
        <v>0.28799999999999998</v>
      </c>
    </row>
    <row r="5261" spans="1:16" x14ac:dyDescent="0.2">
      <c r="A5261" s="2">
        <v>3.4200000000000001E-2</v>
      </c>
      <c r="B5261" s="2">
        <v>-5.3699999999999998E-2</v>
      </c>
      <c r="C5261" s="2">
        <v>0.19500000000000001</v>
      </c>
      <c r="D5261" s="2">
        <v>0.14199999999999999</v>
      </c>
      <c r="E5261" s="2">
        <v>8.3000000000000004E-2</v>
      </c>
      <c r="F5261" s="2">
        <v>0.2</v>
      </c>
      <c r="G5261" s="2">
        <v>0.61</v>
      </c>
      <c r="H5261" s="2">
        <v>0.22</v>
      </c>
      <c r="I5261" s="2">
        <v>-3.4200000000000001E-2</v>
      </c>
      <c r="J5261" s="2">
        <v>2.4400000000000002E-2</v>
      </c>
      <c r="K5261" s="2">
        <v>-0.36599999999999999</v>
      </c>
      <c r="L5261" s="2">
        <v>-0.435</v>
      </c>
      <c r="M5261" s="2">
        <v>0.39100000000000001</v>
      </c>
      <c r="N5261" s="2">
        <v>0.83</v>
      </c>
      <c r="O5261" s="2">
        <v>0.50800000000000001</v>
      </c>
      <c r="P5261" s="2">
        <v>0.28799999999999998</v>
      </c>
    </row>
    <row r="5262" spans="1:16" x14ac:dyDescent="0.2">
      <c r="A5262" s="2">
        <v>3.4200000000000001E-2</v>
      </c>
      <c r="B5262" s="2">
        <v>-5.3699999999999998E-2</v>
      </c>
      <c r="C5262" s="2">
        <v>0.19500000000000001</v>
      </c>
      <c r="D5262" s="2">
        <v>0.14199999999999999</v>
      </c>
      <c r="E5262" s="2">
        <v>8.3000000000000004E-2</v>
      </c>
      <c r="F5262" s="2">
        <v>0.19500000000000001</v>
      </c>
      <c r="G5262" s="2">
        <v>0.61</v>
      </c>
      <c r="H5262" s="2">
        <v>0.22</v>
      </c>
      <c r="I5262" s="2">
        <v>-3.4200000000000001E-2</v>
      </c>
      <c r="J5262" s="2">
        <v>2.4400000000000002E-2</v>
      </c>
      <c r="K5262" s="2">
        <v>-0.36599999999999999</v>
      </c>
      <c r="L5262" s="2">
        <v>-0.439</v>
      </c>
      <c r="M5262" s="2">
        <v>0.39100000000000001</v>
      </c>
      <c r="N5262" s="2">
        <v>0.83</v>
      </c>
      <c r="O5262" s="2">
        <v>0.50800000000000001</v>
      </c>
      <c r="P5262" s="2">
        <v>0.29299999999999998</v>
      </c>
    </row>
    <row r="5263" spans="1:16" x14ac:dyDescent="0.2">
      <c r="A5263" s="2">
        <v>3.9100000000000003E-2</v>
      </c>
      <c r="B5263" s="2">
        <v>-5.3699999999999998E-2</v>
      </c>
      <c r="C5263" s="2">
        <v>0.19</v>
      </c>
      <c r="D5263" s="2">
        <v>0.13700000000000001</v>
      </c>
      <c r="E5263" s="2">
        <v>8.3000000000000004E-2</v>
      </c>
      <c r="F5263" s="2">
        <v>0.2</v>
      </c>
      <c r="G5263" s="2">
        <v>0.60499999999999998</v>
      </c>
      <c r="H5263" s="2">
        <v>0.22</v>
      </c>
      <c r="I5263" s="2">
        <v>-3.4200000000000001E-2</v>
      </c>
      <c r="J5263" s="2">
        <v>2.4400000000000002E-2</v>
      </c>
      <c r="K5263" s="2">
        <v>-0.36599999999999999</v>
      </c>
      <c r="L5263" s="2">
        <v>-0.439</v>
      </c>
      <c r="M5263" s="2">
        <v>0.39600000000000002</v>
      </c>
      <c r="N5263" s="2">
        <v>0.83</v>
      </c>
      <c r="O5263" s="2">
        <v>0.50800000000000001</v>
      </c>
      <c r="P5263" s="2">
        <v>0.29299999999999998</v>
      </c>
    </row>
    <row r="5264" spans="1:16" x14ac:dyDescent="0.2">
      <c r="A5264" s="2">
        <v>3.9100000000000003E-2</v>
      </c>
      <c r="B5264" s="2">
        <v>-5.3699999999999998E-2</v>
      </c>
      <c r="C5264" s="2">
        <v>0.19500000000000001</v>
      </c>
      <c r="D5264" s="2">
        <v>0.14199999999999999</v>
      </c>
      <c r="E5264" s="2">
        <v>8.3000000000000004E-2</v>
      </c>
      <c r="F5264" s="2">
        <v>0.2</v>
      </c>
      <c r="G5264" s="2">
        <v>0.60499999999999998</v>
      </c>
      <c r="H5264" s="2">
        <v>0.22</v>
      </c>
      <c r="I5264" s="2">
        <v>-3.4200000000000001E-2</v>
      </c>
      <c r="J5264" s="2">
        <v>2.4400000000000002E-2</v>
      </c>
      <c r="K5264" s="2">
        <v>-0.36599999999999999</v>
      </c>
      <c r="L5264" s="2">
        <v>-0.439</v>
      </c>
      <c r="M5264" s="2">
        <v>0.39600000000000002</v>
      </c>
      <c r="N5264" s="2">
        <v>0.83</v>
      </c>
      <c r="O5264" s="2">
        <v>0.51300000000000001</v>
      </c>
      <c r="P5264" s="2">
        <v>0.29799999999999999</v>
      </c>
    </row>
    <row r="5265" spans="1:16" x14ac:dyDescent="0.2">
      <c r="A5265" s="2">
        <v>3.9100000000000003E-2</v>
      </c>
      <c r="B5265" s="2">
        <v>-5.3699999999999998E-2</v>
      </c>
      <c r="C5265" s="2">
        <v>0.19500000000000001</v>
      </c>
      <c r="D5265" s="2">
        <v>0.14199999999999999</v>
      </c>
      <c r="E5265" s="2">
        <v>8.3000000000000004E-2</v>
      </c>
      <c r="F5265" s="2">
        <v>0.19500000000000001</v>
      </c>
      <c r="G5265" s="2">
        <v>0.60499999999999998</v>
      </c>
      <c r="H5265" s="2">
        <v>0.215</v>
      </c>
      <c r="I5265" s="2">
        <v>-2.93E-2</v>
      </c>
      <c r="J5265" s="2">
        <v>2.4400000000000002E-2</v>
      </c>
      <c r="K5265" s="2">
        <v>-0.36599999999999999</v>
      </c>
      <c r="L5265" s="2">
        <v>-0.439</v>
      </c>
      <c r="M5265" s="2">
        <v>0.39600000000000002</v>
      </c>
      <c r="N5265" s="2">
        <v>0.83</v>
      </c>
      <c r="O5265" s="2">
        <v>0.51300000000000001</v>
      </c>
      <c r="P5265" s="2">
        <v>0.29299999999999998</v>
      </c>
    </row>
    <row r="5266" spans="1:16" x14ac:dyDescent="0.2">
      <c r="A5266" s="2">
        <v>3.9100000000000003E-2</v>
      </c>
      <c r="B5266" s="2">
        <v>-5.3699999999999998E-2</v>
      </c>
      <c r="C5266" s="2">
        <v>0.19</v>
      </c>
      <c r="D5266" s="2">
        <v>0.14199999999999999</v>
      </c>
      <c r="E5266" s="2">
        <v>8.3000000000000004E-2</v>
      </c>
      <c r="F5266" s="2">
        <v>0.19500000000000001</v>
      </c>
      <c r="G5266" s="2">
        <v>0.60099999999999998</v>
      </c>
      <c r="H5266" s="2">
        <v>0.22</v>
      </c>
      <c r="I5266" s="2">
        <v>-2.93E-2</v>
      </c>
      <c r="J5266" s="2">
        <v>2.4400000000000002E-2</v>
      </c>
      <c r="K5266" s="2">
        <v>-0.371</v>
      </c>
      <c r="L5266" s="2">
        <v>-0.44400000000000001</v>
      </c>
      <c r="M5266" s="2">
        <v>0.4</v>
      </c>
      <c r="N5266" s="2">
        <v>0.83</v>
      </c>
      <c r="O5266" s="2">
        <v>0.51300000000000001</v>
      </c>
      <c r="P5266" s="2">
        <v>0.29799999999999999</v>
      </c>
    </row>
    <row r="5267" spans="1:16" x14ac:dyDescent="0.2">
      <c r="A5267" s="2">
        <v>3.4200000000000001E-2</v>
      </c>
      <c r="B5267" s="2">
        <v>-5.3699999999999998E-2</v>
      </c>
      <c r="C5267" s="2">
        <v>0.19</v>
      </c>
      <c r="D5267" s="2">
        <v>0.13700000000000001</v>
      </c>
      <c r="E5267" s="2">
        <v>8.3000000000000004E-2</v>
      </c>
      <c r="F5267" s="2">
        <v>0.19500000000000001</v>
      </c>
      <c r="G5267" s="2">
        <v>0.60099999999999998</v>
      </c>
      <c r="H5267" s="2">
        <v>0.215</v>
      </c>
      <c r="I5267" s="2">
        <v>-2.93E-2</v>
      </c>
      <c r="J5267" s="2">
        <v>2.4400000000000002E-2</v>
      </c>
      <c r="K5267" s="2">
        <v>-0.371</v>
      </c>
      <c r="L5267" s="2">
        <v>-0.44400000000000001</v>
      </c>
      <c r="M5267" s="2">
        <v>0.4</v>
      </c>
      <c r="N5267" s="2">
        <v>0.83</v>
      </c>
      <c r="O5267" s="2">
        <v>0.51300000000000001</v>
      </c>
      <c r="P5267" s="2">
        <v>0.29799999999999999</v>
      </c>
    </row>
    <row r="5268" spans="1:16" x14ac:dyDescent="0.2">
      <c r="A5268" s="2">
        <v>3.9100000000000003E-2</v>
      </c>
      <c r="B5268" s="2">
        <v>-5.3699999999999998E-2</v>
      </c>
      <c r="C5268" s="2">
        <v>0.19</v>
      </c>
      <c r="D5268" s="2">
        <v>0.13700000000000001</v>
      </c>
      <c r="E5268" s="2">
        <v>8.3000000000000004E-2</v>
      </c>
      <c r="F5268" s="2">
        <v>0.19500000000000001</v>
      </c>
      <c r="G5268" s="2">
        <v>0.59599999999999997</v>
      </c>
      <c r="H5268" s="2">
        <v>0.215</v>
      </c>
      <c r="I5268" s="2">
        <v>-2.93E-2</v>
      </c>
      <c r="J5268" s="2">
        <v>2.4400000000000002E-2</v>
      </c>
      <c r="K5268" s="2">
        <v>-0.371</v>
      </c>
      <c r="L5268" s="2">
        <v>-0.44400000000000001</v>
      </c>
      <c r="M5268" s="2">
        <v>0.4</v>
      </c>
      <c r="N5268" s="2">
        <v>0.83</v>
      </c>
      <c r="O5268" s="2">
        <v>0.51300000000000001</v>
      </c>
      <c r="P5268" s="2">
        <v>0.29799999999999999</v>
      </c>
    </row>
    <row r="5269" spans="1:16" x14ac:dyDescent="0.2">
      <c r="A5269" s="2">
        <v>3.4200000000000001E-2</v>
      </c>
      <c r="B5269" s="2">
        <v>-5.3699999999999998E-2</v>
      </c>
      <c r="C5269" s="2">
        <v>0.19</v>
      </c>
      <c r="D5269" s="2">
        <v>0.13700000000000001</v>
      </c>
      <c r="E5269" s="2">
        <v>8.3000000000000004E-2</v>
      </c>
      <c r="F5269" s="2">
        <v>0.19500000000000001</v>
      </c>
      <c r="G5269" s="2">
        <v>0.59599999999999997</v>
      </c>
      <c r="H5269" s="2">
        <v>0.22</v>
      </c>
      <c r="I5269" s="2">
        <v>-2.93E-2</v>
      </c>
      <c r="J5269" s="2">
        <v>2.4400000000000002E-2</v>
      </c>
      <c r="K5269" s="2">
        <v>-0.371</v>
      </c>
      <c r="L5269" s="2">
        <v>-0.44400000000000001</v>
      </c>
      <c r="M5269" s="2">
        <v>0.40500000000000003</v>
      </c>
      <c r="N5269" s="2">
        <v>0.83</v>
      </c>
      <c r="O5269" s="2">
        <v>0.51300000000000001</v>
      </c>
      <c r="P5269" s="2">
        <v>0.30299999999999999</v>
      </c>
    </row>
    <row r="5270" spans="1:16" x14ac:dyDescent="0.2">
      <c r="A5270" s="2">
        <v>3.9100000000000003E-2</v>
      </c>
      <c r="B5270" s="2">
        <v>-5.3699999999999998E-2</v>
      </c>
      <c r="C5270" s="2">
        <v>0.186</v>
      </c>
      <c r="D5270" s="2">
        <v>0.13700000000000001</v>
      </c>
      <c r="E5270" s="2">
        <v>8.3000000000000004E-2</v>
      </c>
      <c r="F5270" s="2">
        <v>0.19500000000000001</v>
      </c>
      <c r="G5270" s="2">
        <v>0.59099999999999997</v>
      </c>
      <c r="H5270" s="2">
        <v>0.215</v>
      </c>
      <c r="I5270" s="2">
        <v>-2.4400000000000002E-2</v>
      </c>
      <c r="J5270" s="2">
        <v>2.93E-2</v>
      </c>
      <c r="K5270" s="2">
        <v>-0.371</v>
      </c>
      <c r="L5270" s="2">
        <v>-0.44400000000000001</v>
      </c>
      <c r="M5270" s="2">
        <v>0.40500000000000003</v>
      </c>
      <c r="N5270" s="2">
        <v>0.83</v>
      </c>
      <c r="O5270" s="2">
        <v>0.51300000000000001</v>
      </c>
      <c r="P5270" s="2">
        <v>0.30299999999999999</v>
      </c>
    </row>
    <row r="5271" spans="1:16" x14ac:dyDescent="0.2">
      <c r="A5271" s="2">
        <v>3.9100000000000003E-2</v>
      </c>
      <c r="B5271" s="2">
        <v>-5.3699999999999998E-2</v>
      </c>
      <c r="C5271" s="2">
        <v>0.19</v>
      </c>
      <c r="D5271" s="2">
        <v>0.13700000000000001</v>
      </c>
      <c r="E5271" s="2">
        <v>8.3000000000000004E-2</v>
      </c>
      <c r="F5271" s="2">
        <v>0.19</v>
      </c>
      <c r="G5271" s="2">
        <v>0.58599999999999997</v>
      </c>
      <c r="H5271" s="2">
        <v>0.215</v>
      </c>
      <c r="I5271" s="2">
        <v>-2.4400000000000002E-2</v>
      </c>
      <c r="J5271" s="2">
        <v>2.4400000000000002E-2</v>
      </c>
      <c r="K5271" s="2">
        <v>-0.376</v>
      </c>
      <c r="L5271" s="2">
        <v>-0.44400000000000001</v>
      </c>
      <c r="M5271" s="2">
        <v>0.40500000000000003</v>
      </c>
      <c r="N5271" s="2">
        <v>0.83</v>
      </c>
      <c r="O5271" s="2">
        <v>0.51300000000000001</v>
      </c>
      <c r="P5271" s="2">
        <v>0.30299999999999999</v>
      </c>
    </row>
    <row r="5272" spans="1:16" x14ac:dyDescent="0.2">
      <c r="A5272" s="2">
        <v>3.9100000000000003E-2</v>
      </c>
      <c r="B5272" s="2">
        <v>-5.3699999999999998E-2</v>
      </c>
      <c r="C5272" s="2">
        <v>0.186</v>
      </c>
      <c r="D5272" s="2">
        <v>0.13200000000000001</v>
      </c>
      <c r="E5272" s="2">
        <v>8.3000000000000004E-2</v>
      </c>
      <c r="F5272" s="2">
        <v>0.19500000000000001</v>
      </c>
      <c r="G5272" s="2">
        <v>0.58599999999999997</v>
      </c>
      <c r="H5272" s="2">
        <v>0.21</v>
      </c>
      <c r="I5272" s="2">
        <v>-2.4400000000000002E-2</v>
      </c>
      <c r="J5272" s="2">
        <v>2.93E-2</v>
      </c>
      <c r="K5272" s="2">
        <v>-0.376</v>
      </c>
      <c r="L5272" s="2">
        <v>-0.44900000000000001</v>
      </c>
      <c r="M5272" s="2">
        <v>0.40500000000000003</v>
      </c>
      <c r="N5272" s="2">
        <v>0.83</v>
      </c>
      <c r="O5272" s="2">
        <v>0.51300000000000001</v>
      </c>
      <c r="P5272" s="2">
        <v>0.30299999999999999</v>
      </c>
    </row>
    <row r="5273" spans="1:16" x14ac:dyDescent="0.2">
      <c r="A5273" s="2">
        <v>3.4200000000000001E-2</v>
      </c>
      <c r="B5273" s="2">
        <v>-5.3699999999999998E-2</v>
      </c>
      <c r="C5273" s="2">
        <v>0.186</v>
      </c>
      <c r="D5273" s="2">
        <v>0.13700000000000001</v>
      </c>
      <c r="E5273" s="2">
        <v>8.3000000000000004E-2</v>
      </c>
      <c r="F5273" s="2">
        <v>0.19500000000000001</v>
      </c>
      <c r="G5273" s="2">
        <v>0.58599999999999997</v>
      </c>
      <c r="H5273" s="2">
        <v>0.215</v>
      </c>
      <c r="I5273" s="2">
        <v>-2.4400000000000002E-2</v>
      </c>
      <c r="J5273" s="2">
        <v>2.93E-2</v>
      </c>
      <c r="K5273" s="2">
        <v>-0.376</v>
      </c>
      <c r="L5273" s="2">
        <v>-0.44900000000000001</v>
      </c>
      <c r="M5273" s="2">
        <v>0.41</v>
      </c>
      <c r="N5273" s="2">
        <v>0.83</v>
      </c>
      <c r="O5273" s="2">
        <v>0.51300000000000001</v>
      </c>
      <c r="P5273" s="2">
        <v>0.30299999999999999</v>
      </c>
    </row>
    <row r="5274" spans="1:16" x14ac:dyDescent="0.2">
      <c r="A5274" s="2">
        <v>3.9100000000000003E-2</v>
      </c>
      <c r="B5274" s="2">
        <v>-4.8800000000000003E-2</v>
      </c>
      <c r="C5274" s="2">
        <v>0.19</v>
      </c>
      <c r="D5274" s="2">
        <v>0.13200000000000001</v>
      </c>
      <c r="E5274" s="2">
        <v>8.3000000000000004E-2</v>
      </c>
      <c r="F5274" s="2">
        <v>0.19</v>
      </c>
      <c r="G5274" s="2">
        <v>0.58099999999999996</v>
      </c>
      <c r="H5274" s="2">
        <v>0.215</v>
      </c>
      <c r="I5274" s="2">
        <v>-1.95E-2</v>
      </c>
      <c r="J5274" s="2">
        <v>2.93E-2</v>
      </c>
      <c r="K5274" s="2">
        <v>-0.376</v>
      </c>
      <c r="L5274" s="2">
        <v>-0.44900000000000001</v>
      </c>
      <c r="M5274" s="2">
        <v>0.41</v>
      </c>
      <c r="N5274" s="2">
        <v>0.82499999999999996</v>
      </c>
      <c r="O5274" s="2">
        <v>0.51800000000000002</v>
      </c>
      <c r="P5274" s="2">
        <v>0.308</v>
      </c>
    </row>
    <row r="5275" spans="1:16" x14ac:dyDescent="0.2">
      <c r="A5275" s="2">
        <v>3.9100000000000003E-2</v>
      </c>
      <c r="B5275" s="2">
        <v>-5.3699999999999998E-2</v>
      </c>
      <c r="C5275" s="2">
        <v>0.186</v>
      </c>
      <c r="D5275" s="2">
        <v>0.13700000000000001</v>
      </c>
      <c r="E5275" s="2">
        <v>8.3000000000000004E-2</v>
      </c>
      <c r="F5275" s="2">
        <v>0.19</v>
      </c>
      <c r="G5275" s="2">
        <v>0.58099999999999996</v>
      </c>
      <c r="H5275" s="2">
        <v>0.21</v>
      </c>
      <c r="I5275" s="2">
        <v>-2.4400000000000002E-2</v>
      </c>
      <c r="J5275" s="2">
        <v>2.93E-2</v>
      </c>
      <c r="K5275" s="2">
        <v>-0.376</v>
      </c>
      <c r="L5275" s="2">
        <v>-0.44900000000000001</v>
      </c>
      <c r="M5275" s="2">
        <v>0.41</v>
      </c>
      <c r="N5275" s="2">
        <v>0.83</v>
      </c>
      <c r="O5275" s="2">
        <v>0.51800000000000002</v>
      </c>
      <c r="P5275" s="2">
        <v>0.308</v>
      </c>
    </row>
    <row r="5276" spans="1:16" x14ac:dyDescent="0.2">
      <c r="A5276" s="2">
        <v>3.4200000000000001E-2</v>
      </c>
      <c r="B5276" s="2">
        <v>-4.8800000000000003E-2</v>
      </c>
      <c r="C5276" s="2">
        <v>0.186</v>
      </c>
      <c r="D5276" s="2">
        <v>0.13200000000000001</v>
      </c>
      <c r="E5276" s="2">
        <v>8.3000000000000004E-2</v>
      </c>
      <c r="F5276" s="2">
        <v>0.19</v>
      </c>
      <c r="G5276" s="2">
        <v>0.57599999999999996</v>
      </c>
      <c r="H5276" s="2">
        <v>0.21</v>
      </c>
      <c r="I5276" s="2">
        <v>-1.95E-2</v>
      </c>
      <c r="J5276" s="2">
        <v>2.93E-2</v>
      </c>
      <c r="K5276" s="2">
        <v>-0.376</v>
      </c>
      <c r="L5276" s="2">
        <v>-0.45400000000000001</v>
      </c>
      <c r="M5276" s="2">
        <v>0.41499999999999998</v>
      </c>
      <c r="N5276" s="2">
        <v>0.82499999999999996</v>
      </c>
      <c r="O5276" s="2">
        <v>0.51800000000000002</v>
      </c>
      <c r="P5276" s="2">
        <v>0.308</v>
      </c>
    </row>
    <row r="5277" spans="1:16" x14ac:dyDescent="0.2">
      <c r="A5277" s="2">
        <v>3.4200000000000001E-2</v>
      </c>
      <c r="B5277" s="2">
        <v>-4.8800000000000003E-2</v>
      </c>
      <c r="C5277" s="2">
        <v>0.186</v>
      </c>
      <c r="D5277" s="2">
        <v>0.13200000000000001</v>
      </c>
      <c r="E5277" s="2">
        <v>7.8100000000000003E-2</v>
      </c>
      <c r="F5277" s="2">
        <v>0.19</v>
      </c>
      <c r="G5277" s="2">
        <v>0.57599999999999996</v>
      </c>
      <c r="H5277" s="2">
        <v>0.21</v>
      </c>
      <c r="I5277" s="2">
        <v>-1.95E-2</v>
      </c>
      <c r="J5277" s="2">
        <v>2.93E-2</v>
      </c>
      <c r="K5277" s="2">
        <v>-0.38100000000000001</v>
      </c>
      <c r="L5277" s="2">
        <v>-0.45400000000000001</v>
      </c>
      <c r="M5277" s="2">
        <v>0.41499999999999998</v>
      </c>
      <c r="N5277" s="2">
        <v>0.82499999999999996</v>
      </c>
      <c r="O5277" s="2">
        <v>0.51800000000000002</v>
      </c>
      <c r="P5277" s="2">
        <v>0.308</v>
      </c>
    </row>
    <row r="5278" spans="1:16" x14ac:dyDescent="0.2">
      <c r="A5278" s="2">
        <v>3.9100000000000003E-2</v>
      </c>
      <c r="B5278" s="2">
        <v>-4.8800000000000003E-2</v>
      </c>
      <c r="C5278" s="2">
        <v>0.19</v>
      </c>
      <c r="D5278" s="2">
        <v>0.13200000000000001</v>
      </c>
      <c r="E5278" s="2">
        <v>8.3000000000000004E-2</v>
      </c>
      <c r="F5278" s="2">
        <v>0.19</v>
      </c>
      <c r="G5278" s="2">
        <v>0.57599999999999996</v>
      </c>
      <c r="H5278" s="2">
        <v>0.21</v>
      </c>
      <c r="I5278" s="2">
        <v>-1.95E-2</v>
      </c>
      <c r="J5278" s="2">
        <v>2.93E-2</v>
      </c>
      <c r="K5278" s="2">
        <v>-0.38100000000000001</v>
      </c>
      <c r="L5278" s="2">
        <v>-0.45400000000000001</v>
      </c>
      <c r="M5278" s="2">
        <v>0.41499999999999998</v>
      </c>
      <c r="N5278" s="2">
        <v>0.83</v>
      </c>
      <c r="O5278" s="2">
        <v>0.51800000000000002</v>
      </c>
      <c r="P5278" s="2">
        <v>0.312</v>
      </c>
    </row>
    <row r="5279" spans="1:16" x14ac:dyDescent="0.2">
      <c r="A5279" s="2">
        <v>3.9100000000000003E-2</v>
      </c>
      <c r="B5279" s="2">
        <v>-4.8800000000000003E-2</v>
      </c>
      <c r="C5279" s="2">
        <v>0.186</v>
      </c>
      <c r="D5279" s="2">
        <v>0.13200000000000001</v>
      </c>
      <c r="E5279" s="2">
        <v>8.3000000000000004E-2</v>
      </c>
      <c r="F5279" s="2">
        <v>0.19</v>
      </c>
      <c r="G5279" s="2">
        <v>0.57099999999999995</v>
      </c>
      <c r="H5279" s="2">
        <v>0.21</v>
      </c>
      <c r="I5279" s="2">
        <v>-1.95E-2</v>
      </c>
      <c r="J5279" s="2">
        <v>2.93E-2</v>
      </c>
      <c r="K5279" s="2">
        <v>-0.38100000000000001</v>
      </c>
      <c r="L5279" s="2">
        <v>-0.45400000000000001</v>
      </c>
      <c r="M5279" s="2">
        <v>0.41499999999999998</v>
      </c>
      <c r="N5279" s="2">
        <v>0.82499999999999996</v>
      </c>
      <c r="O5279" s="2">
        <v>0.51800000000000002</v>
      </c>
      <c r="P5279" s="2">
        <v>0.312</v>
      </c>
    </row>
    <row r="5280" spans="1:16" x14ac:dyDescent="0.2">
      <c r="A5280" s="2">
        <v>3.4200000000000001E-2</v>
      </c>
      <c r="B5280" s="2">
        <v>-5.3699999999999998E-2</v>
      </c>
      <c r="C5280" s="2">
        <v>0.186</v>
      </c>
      <c r="D5280" s="2">
        <v>0.13200000000000001</v>
      </c>
      <c r="E5280" s="2">
        <v>8.3000000000000004E-2</v>
      </c>
      <c r="F5280" s="2">
        <v>0.186</v>
      </c>
      <c r="G5280" s="2">
        <v>0.57099999999999995</v>
      </c>
      <c r="H5280" s="2">
        <v>0.21</v>
      </c>
      <c r="I5280" s="2">
        <v>-1.95E-2</v>
      </c>
      <c r="J5280" s="2">
        <v>2.93E-2</v>
      </c>
      <c r="K5280" s="2">
        <v>-0.38100000000000001</v>
      </c>
      <c r="L5280" s="2">
        <v>-0.45400000000000001</v>
      </c>
      <c r="M5280" s="2">
        <v>0.41499999999999998</v>
      </c>
      <c r="N5280" s="2">
        <v>0.82499999999999996</v>
      </c>
      <c r="O5280" s="2">
        <v>0.51800000000000002</v>
      </c>
      <c r="P5280" s="2">
        <v>0.312</v>
      </c>
    </row>
    <row r="5281" spans="1:16" x14ac:dyDescent="0.2">
      <c r="A5281" s="2">
        <v>3.9100000000000003E-2</v>
      </c>
      <c r="B5281" s="2">
        <v>-4.8800000000000003E-2</v>
      </c>
      <c r="C5281" s="2">
        <v>0.18099999999999999</v>
      </c>
      <c r="D5281" s="2">
        <v>0.13200000000000001</v>
      </c>
      <c r="E5281" s="2">
        <v>7.8100000000000003E-2</v>
      </c>
      <c r="F5281" s="2">
        <v>0.186</v>
      </c>
      <c r="G5281" s="2">
        <v>0.56599999999999995</v>
      </c>
      <c r="H5281" s="2">
        <v>0.21</v>
      </c>
      <c r="I5281" s="2">
        <v>-1.46E-2</v>
      </c>
      <c r="J5281" s="2">
        <v>2.93E-2</v>
      </c>
      <c r="K5281" s="2">
        <v>-0.38100000000000001</v>
      </c>
      <c r="L5281" s="2">
        <v>-0.45900000000000002</v>
      </c>
      <c r="M5281" s="2">
        <v>0.41499999999999998</v>
      </c>
      <c r="N5281" s="2">
        <v>0.82499999999999996</v>
      </c>
      <c r="O5281" s="2">
        <v>0.51800000000000002</v>
      </c>
      <c r="P5281" s="2">
        <v>0.312</v>
      </c>
    </row>
    <row r="5282" spans="1:16" x14ac:dyDescent="0.2">
      <c r="A5282" s="2">
        <v>3.9100000000000003E-2</v>
      </c>
      <c r="B5282" s="2">
        <v>-5.3699999999999998E-2</v>
      </c>
      <c r="C5282" s="2">
        <v>0.186</v>
      </c>
      <c r="D5282" s="2">
        <v>0.13200000000000001</v>
      </c>
      <c r="E5282" s="2">
        <v>8.3000000000000004E-2</v>
      </c>
      <c r="F5282" s="2">
        <v>0.186</v>
      </c>
      <c r="G5282" s="2">
        <v>0.56200000000000006</v>
      </c>
      <c r="H5282" s="2">
        <v>0.21</v>
      </c>
      <c r="I5282" s="2">
        <v>-1.46E-2</v>
      </c>
      <c r="J5282" s="2">
        <v>2.93E-2</v>
      </c>
      <c r="K5282" s="2">
        <v>-0.38100000000000001</v>
      </c>
      <c r="L5282" s="2">
        <v>-0.45400000000000001</v>
      </c>
      <c r="M5282" s="2">
        <v>0.42</v>
      </c>
      <c r="N5282" s="2">
        <v>0.82499999999999996</v>
      </c>
      <c r="O5282" s="2">
        <v>0.51800000000000002</v>
      </c>
      <c r="P5282" s="2">
        <v>0.312</v>
      </c>
    </row>
    <row r="5283" spans="1:16" x14ac:dyDescent="0.2">
      <c r="A5283" s="2">
        <v>3.4200000000000001E-2</v>
      </c>
      <c r="B5283" s="2">
        <v>-4.8800000000000003E-2</v>
      </c>
      <c r="C5283" s="2">
        <v>0.186</v>
      </c>
      <c r="D5283" s="2">
        <v>0.127</v>
      </c>
      <c r="E5283" s="2">
        <v>7.8100000000000003E-2</v>
      </c>
      <c r="F5283" s="2">
        <v>0.186</v>
      </c>
      <c r="G5283" s="2">
        <v>0.56200000000000006</v>
      </c>
      <c r="H5283" s="2">
        <v>0.21</v>
      </c>
      <c r="I5283" s="2">
        <v>-1.95E-2</v>
      </c>
      <c r="J5283" s="2">
        <v>2.93E-2</v>
      </c>
      <c r="K5283" s="2">
        <v>-0.38600000000000001</v>
      </c>
      <c r="L5283" s="2">
        <v>-0.45900000000000002</v>
      </c>
      <c r="M5283" s="2">
        <v>0.42</v>
      </c>
      <c r="N5283" s="2">
        <v>0.82499999999999996</v>
      </c>
      <c r="O5283" s="2">
        <v>0.51800000000000002</v>
      </c>
      <c r="P5283" s="2">
        <v>0.312</v>
      </c>
    </row>
    <row r="5284" spans="1:16" x14ac:dyDescent="0.2">
      <c r="A5284" s="2">
        <v>3.4200000000000001E-2</v>
      </c>
      <c r="B5284" s="2">
        <v>-4.8800000000000003E-2</v>
      </c>
      <c r="C5284" s="2">
        <v>0.18099999999999999</v>
      </c>
      <c r="D5284" s="2">
        <v>0.127</v>
      </c>
      <c r="E5284" s="2">
        <v>8.3000000000000004E-2</v>
      </c>
      <c r="F5284" s="2">
        <v>0.186</v>
      </c>
      <c r="G5284" s="2">
        <v>0.56200000000000006</v>
      </c>
      <c r="H5284" s="2">
        <v>0.20499999999999999</v>
      </c>
      <c r="I5284" s="2">
        <v>-1.46E-2</v>
      </c>
      <c r="J5284" s="2">
        <v>2.4400000000000002E-2</v>
      </c>
      <c r="K5284" s="2">
        <v>-0.38600000000000001</v>
      </c>
      <c r="L5284" s="2">
        <v>-0.45900000000000002</v>
      </c>
      <c r="M5284" s="2">
        <v>0.42499999999999999</v>
      </c>
      <c r="N5284" s="2">
        <v>0.82499999999999996</v>
      </c>
      <c r="O5284" s="2">
        <v>0.52200000000000002</v>
      </c>
      <c r="P5284" s="2">
        <v>0.317</v>
      </c>
    </row>
    <row r="5285" spans="1:16" x14ac:dyDescent="0.2">
      <c r="A5285" s="2">
        <v>3.4200000000000001E-2</v>
      </c>
      <c r="B5285" s="2">
        <v>-4.8800000000000003E-2</v>
      </c>
      <c r="C5285" s="2">
        <v>0.186</v>
      </c>
      <c r="D5285" s="2">
        <v>0.127</v>
      </c>
      <c r="E5285" s="2">
        <v>7.8100000000000003E-2</v>
      </c>
      <c r="F5285" s="2">
        <v>0.186</v>
      </c>
      <c r="G5285" s="2">
        <v>0.56200000000000006</v>
      </c>
      <c r="H5285" s="2">
        <v>0.20499999999999999</v>
      </c>
      <c r="I5285" s="2">
        <v>-1.46E-2</v>
      </c>
      <c r="J5285" s="2">
        <v>2.93E-2</v>
      </c>
      <c r="K5285" s="2">
        <v>-0.38600000000000001</v>
      </c>
      <c r="L5285" s="2">
        <v>-0.45900000000000002</v>
      </c>
      <c r="M5285" s="2">
        <v>0.42499999999999999</v>
      </c>
      <c r="N5285" s="2">
        <v>0.82499999999999996</v>
      </c>
      <c r="O5285" s="2">
        <v>0.52200000000000002</v>
      </c>
      <c r="P5285" s="2">
        <v>0.317</v>
      </c>
    </row>
    <row r="5286" spans="1:16" x14ac:dyDescent="0.2">
      <c r="A5286" s="2">
        <v>3.4200000000000001E-2</v>
      </c>
      <c r="B5286" s="2">
        <v>-4.8800000000000003E-2</v>
      </c>
      <c r="C5286" s="2">
        <v>0.18099999999999999</v>
      </c>
      <c r="D5286" s="2">
        <v>0.127</v>
      </c>
      <c r="E5286" s="2">
        <v>8.3000000000000004E-2</v>
      </c>
      <c r="F5286" s="2">
        <v>0.186</v>
      </c>
      <c r="G5286" s="2">
        <v>0.55700000000000005</v>
      </c>
      <c r="H5286" s="2">
        <v>0.20499999999999999</v>
      </c>
      <c r="I5286" s="2">
        <v>-1.46E-2</v>
      </c>
      <c r="J5286" s="2">
        <v>2.93E-2</v>
      </c>
      <c r="K5286" s="2">
        <v>-0.38600000000000001</v>
      </c>
      <c r="L5286" s="2">
        <v>-0.46400000000000002</v>
      </c>
      <c r="M5286" s="2">
        <v>0.42499999999999999</v>
      </c>
      <c r="N5286" s="2">
        <v>0.82499999999999996</v>
      </c>
      <c r="O5286" s="2">
        <v>0.52200000000000002</v>
      </c>
      <c r="P5286" s="2">
        <v>0.317</v>
      </c>
    </row>
    <row r="5287" spans="1:16" x14ac:dyDescent="0.2">
      <c r="A5287" s="2">
        <v>3.9100000000000003E-2</v>
      </c>
      <c r="B5287" s="2">
        <v>-4.8800000000000003E-2</v>
      </c>
      <c r="C5287" s="2">
        <v>0.186</v>
      </c>
      <c r="D5287" s="2">
        <v>0.127</v>
      </c>
      <c r="E5287" s="2">
        <v>7.8100000000000003E-2</v>
      </c>
      <c r="F5287" s="2">
        <v>0.18099999999999999</v>
      </c>
      <c r="G5287" s="2">
        <v>0.55700000000000005</v>
      </c>
      <c r="H5287" s="2">
        <v>0.20499999999999999</v>
      </c>
      <c r="I5287" s="2">
        <v>-1.46E-2</v>
      </c>
      <c r="J5287" s="2">
        <v>2.93E-2</v>
      </c>
      <c r="K5287" s="2">
        <v>-0.38600000000000001</v>
      </c>
      <c r="L5287" s="2">
        <v>-0.45900000000000002</v>
      </c>
      <c r="M5287" s="2">
        <v>0.43</v>
      </c>
      <c r="N5287" s="2">
        <v>0.82</v>
      </c>
      <c r="O5287" s="2">
        <v>0.51800000000000002</v>
      </c>
      <c r="P5287" s="2">
        <v>0.32200000000000001</v>
      </c>
    </row>
    <row r="5288" spans="1:16" x14ac:dyDescent="0.2">
      <c r="A5288" s="2">
        <v>3.9100000000000003E-2</v>
      </c>
      <c r="B5288" s="2">
        <v>-4.8800000000000003E-2</v>
      </c>
      <c r="C5288" s="2">
        <v>0.18099999999999999</v>
      </c>
      <c r="D5288" s="2">
        <v>0.122</v>
      </c>
      <c r="E5288" s="2">
        <v>7.8100000000000003E-2</v>
      </c>
      <c r="F5288" s="2">
        <v>0.18099999999999999</v>
      </c>
      <c r="G5288" s="2">
        <v>0.55200000000000005</v>
      </c>
      <c r="H5288" s="2">
        <v>0.20499999999999999</v>
      </c>
      <c r="I5288" s="2">
        <v>-1.46E-2</v>
      </c>
      <c r="J5288" s="2">
        <v>2.93E-2</v>
      </c>
      <c r="K5288" s="2">
        <v>-0.38600000000000001</v>
      </c>
      <c r="L5288" s="2">
        <v>-0.46400000000000002</v>
      </c>
      <c r="M5288" s="2">
        <v>0.43</v>
      </c>
      <c r="N5288" s="2">
        <v>0.82499999999999996</v>
      </c>
      <c r="O5288" s="2">
        <v>0.52200000000000002</v>
      </c>
      <c r="P5288" s="2">
        <v>0.32200000000000001</v>
      </c>
    </row>
    <row r="5289" spans="1:16" x14ac:dyDescent="0.2">
      <c r="A5289" s="2">
        <v>3.4200000000000001E-2</v>
      </c>
      <c r="B5289" s="2">
        <v>-4.8800000000000003E-2</v>
      </c>
      <c r="C5289" s="2">
        <v>0.18099999999999999</v>
      </c>
      <c r="D5289" s="2">
        <v>0.122</v>
      </c>
      <c r="E5289" s="2">
        <v>7.8100000000000003E-2</v>
      </c>
      <c r="F5289" s="2">
        <v>0.18099999999999999</v>
      </c>
      <c r="G5289" s="2">
        <v>0.55200000000000005</v>
      </c>
      <c r="H5289" s="2">
        <v>0.20499999999999999</v>
      </c>
      <c r="I5289" s="2">
        <v>-1.46E-2</v>
      </c>
      <c r="J5289" s="2">
        <v>2.93E-2</v>
      </c>
      <c r="K5289" s="2">
        <v>-0.38600000000000001</v>
      </c>
      <c r="L5289" s="2">
        <v>-0.46400000000000002</v>
      </c>
      <c r="M5289" s="2">
        <v>0.43</v>
      </c>
      <c r="N5289" s="2">
        <v>0.82</v>
      </c>
      <c r="O5289" s="2">
        <v>0.52200000000000002</v>
      </c>
      <c r="P5289" s="2">
        <v>0.32200000000000001</v>
      </c>
    </row>
    <row r="5290" spans="1:16" x14ac:dyDescent="0.2">
      <c r="A5290" s="2">
        <v>3.9100000000000003E-2</v>
      </c>
      <c r="B5290" s="2">
        <v>-4.8800000000000003E-2</v>
      </c>
      <c r="C5290" s="2">
        <v>0.18099999999999999</v>
      </c>
      <c r="D5290" s="2">
        <v>0.122</v>
      </c>
      <c r="E5290" s="2">
        <v>7.8100000000000003E-2</v>
      </c>
      <c r="F5290" s="2">
        <v>0.18099999999999999</v>
      </c>
      <c r="G5290" s="2">
        <v>0.54700000000000004</v>
      </c>
      <c r="H5290" s="2">
        <v>0.20499999999999999</v>
      </c>
      <c r="I5290" s="2">
        <v>-9.7699999999999992E-3</v>
      </c>
      <c r="J5290" s="2">
        <v>2.93E-2</v>
      </c>
      <c r="K5290" s="2">
        <v>-0.39100000000000001</v>
      </c>
      <c r="L5290" s="2">
        <v>-0.46400000000000002</v>
      </c>
      <c r="M5290" s="2">
        <v>0.43</v>
      </c>
      <c r="N5290" s="2">
        <v>0.82</v>
      </c>
      <c r="O5290" s="2">
        <v>0.52200000000000002</v>
      </c>
      <c r="P5290" s="2">
        <v>0.32200000000000001</v>
      </c>
    </row>
    <row r="5291" spans="1:16" x14ac:dyDescent="0.2">
      <c r="A5291" s="2">
        <v>3.4200000000000001E-2</v>
      </c>
      <c r="B5291" s="2">
        <v>-4.8800000000000003E-2</v>
      </c>
      <c r="C5291" s="2">
        <v>0.18099999999999999</v>
      </c>
      <c r="D5291" s="2">
        <v>0.122</v>
      </c>
      <c r="E5291" s="2">
        <v>8.3000000000000004E-2</v>
      </c>
      <c r="F5291" s="2">
        <v>0.18099999999999999</v>
      </c>
      <c r="G5291" s="2">
        <v>0.54700000000000004</v>
      </c>
      <c r="H5291" s="2">
        <v>0.20499999999999999</v>
      </c>
      <c r="I5291" s="2">
        <v>-1.46E-2</v>
      </c>
      <c r="J5291" s="2">
        <v>2.93E-2</v>
      </c>
      <c r="K5291" s="2">
        <v>-0.39100000000000001</v>
      </c>
      <c r="L5291" s="2">
        <v>-0.46400000000000002</v>
      </c>
      <c r="M5291" s="2">
        <v>0.435</v>
      </c>
      <c r="N5291" s="2">
        <v>0.82</v>
      </c>
      <c r="O5291" s="2">
        <v>0.51800000000000002</v>
      </c>
      <c r="P5291" s="2">
        <v>0.32700000000000001</v>
      </c>
    </row>
    <row r="5292" spans="1:16" x14ac:dyDescent="0.2">
      <c r="A5292" s="2">
        <v>3.4200000000000001E-2</v>
      </c>
      <c r="B5292" s="2">
        <v>-4.8800000000000003E-2</v>
      </c>
      <c r="C5292" s="2">
        <v>0.18099999999999999</v>
      </c>
      <c r="D5292" s="2">
        <v>0.122</v>
      </c>
      <c r="E5292" s="2">
        <v>7.8100000000000003E-2</v>
      </c>
      <c r="F5292" s="2">
        <v>0.18099999999999999</v>
      </c>
      <c r="G5292" s="2">
        <v>0.54200000000000004</v>
      </c>
      <c r="H5292" s="2">
        <v>0.2</v>
      </c>
      <c r="I5292" s="2">
        <v>-9.7699999999999992E-3</v>
      </c>
      <c r="J5292" s="2">
        <v>2.93E-2</v>
      </c>
      <c r="K5292" s="2">
        <v>-0.39100000000000001</v>
      </c>
      <c r="L5292" s="2">
        <v>-0.46400000000000002</v>
      </c>
      <c r="M5292" s="2">
        <v>0.43</v>
      </c>
      <c r="N5292" s="2">
        <v>0.82</v>
      </c>
      <c r="O5292" s="2">
        <v>0.51800000000000002</v>
      </c>
      <c r="P5292" s="2">
        <v>0.32200000000000001</v>
      </c>
    </row>
    <row r="5293" spans="1:16" x14ac:dyDescent="0.2">
      <c r="A5293" s="2">
        <v>3.4200000000000001E-2</v>
      </c>
      <c r="B5293" s="2">
        <v>-4.8800000000000003E-2</v>
      </c>
      <c r="C5293" s="2">
        <v>0.18099999999999999</v>
      </c>
      <c r="D5293" s="2">
        <v>0.122</v>
      </c>
      <c r="E5293" s="2">
        <v>7.8100000000000003E-2</v>
      </c>
      <c r="F5293" s="2">
        <v>0.18099999999999999</v>
      </c>
      <c r="G5293" s="2">
        <v>0.54200000000000004</v>
      </c>
      <c r="H5293" s="2">
        <v>0.2</v>
      </c>
      <c r="I5293" s="2">
        <v>-9.7699999999999992E-3</v>
      </c>
      <c r="J5293" s="2">
        <v>2.93E-2</v>
      </c>
      <c r="K5293" s="2">
        <v>-0.39100000000000001</v>
      </c>
      <c r="L5293" s="2">
        <v>-0.46400000000000002</v>
      </c>
      <c r="M5293" s="2">
        <v>0.435</v>
      </c>
      <c r="N5293" s="2">
        <v>0.81499999999999995</v>
      </c>
      <c r="O5293" s="2">
        <v>0.52200000000000002</v>
      </c>
      <c r="P5293" s="2">
        <v>0.32700000000000001</v>
      </c>
    </row>
    <row r="5294" spans="1:16" x14ac:dyDescent="0.2">
      <c r="A5294" s="2">
        <v>3.4200000000000001E-2</v>
      </c>
      <c r="B5294" s="2">
        <v>-4.8800000000000003E-2</v>
      </c>
      <c r="C5294" s="2">
        <v>0.17599999999999999</v>
      </c>
      <c r="D5294" s="2">
        <v>0.122</v>
      </c>
      <c r="E5294" s="2">
        <v>7.8100000000000003E-2</v>
      </c>
      <c r="F5294" s="2">
        <v>0.18099999999999999</v>
      </c>
      <c r="G5294" s="2">
        <v>0.53700000000000003</v>
      </c>
      <c r="H5294" s="2">
        <v>0.2</v>
      </c>
      <c r="I5294" s="2">
        <v>-9.7699999999999992E-3</v>
      </c>
      <c r="J5294" s="2">
        <v>2.93E-2</v>
      </c>
      <c r="K5294" s="2">
        <v>-0.39100000000000001</v>
      </c>
      <c r="L5294" s="2">
        <v>-0.46899999999999997</v>
      </c>
      <c r="M5294" s="2">
        <v>0.435</v>
      </c>
      <c r="N5294" s="2">
        <v>0.81499999999999995</v>
      </c>
      <c r="O5294" s="2">
        <v>0.52200000000000002</v>
      </c>
      <c r="P5294" s="2">
        <v>0.32700000000000001</v>
      </c>
    </row>
    <row r="5295" spans="1:16" x14ac:dyDescent="0.2">
      <c r="A5295" s="2">
        <v>3.9100000000000003E-2</v>
      </c>
      <c r="B5295" s="2">
        <v>-4.3900000000000002E-2</v>
      </c>
      <c r="C5295" s="2">
        <v>0.17599999999999999</v>
      </c>
      <c r="D5295" s="2">
        <v>0.122</v>
      </c>
      <c r="E5295" s="2">
        <v>7.8100000000000003E-2</v>
      </c>
      <c r="F5295" s="2">
        <v>0.18099999999999999</v>
      </c>
      <c r="G5295" s="2">
        <v>0.53700000000000003</v>
      </c>
      <c r="H5295" s="2">
        <v>0.2</v>
      </c>
      <c r="I5295" s="2">
        <v>-9.7699999999999992E-3</v>
      </c>
      <c r="J5295" s="2">
        <v>2.93E-2</v>
      </c>
      <c r="K5295" s="2">
        <v>-0.39100000000000001</v>
      </c>
      <c r="L5295" s="2">
        <v>-0.46899999999999997</v>
      </c>
      <c r="M5295" s="2">
        <v>0.435</v>
      </c>
      <c r="N5295" s="2">
        <v>0.82</v>
      </c>
      <c r="O5295" s="2">
        <v>0.52200000000000002</v>
      </c>
      <c r="P5295" s="2">
        <v>0.32200000000000001</v>
      </c>
    </row>
    <row r="5296" spans="1:16" x14ac:dyDescent="0.2">
      <c r="A5296" s="2">
        <v>3.4200000000000001E-2</v>
      </c>
      <c r="B5296" s="2">
        <v>-4.8800000000000003E-2</v>
      </c>
      <c r="C5296" s="2">
        <v>0.17599999999999999</v>
      </c>
      <c r="D5296" s="2">
        <v>0.122</v>
      </c>
      <c r="E5296" s="2">
        <v>7.8100000000000003E-2</v>
      </c>
      <c r="F5296" s="2">
        <v>0.18099999999999999</v>
      </c>
      <c r="G5296" s="2">
        <v>0.53700000000000003</v>
      </c>
      <c r="H5296" s="2">
        <v>0.2</v>
      </c>
      <c r="I5296" s="2">
        <v>-9.7699999999999992E-3</v>
      </c>
      <c r="J5296" s="2">
        <v>2.93E-2</v>
      </c>
      <c r="K5296" s="2">
        <v>-0.39600000000000002</v>
      </c>
      <c r="L5296" s="2">
        <v>-0.47399999999999998</v>
      </c>
      <c r="M5296" s="2">
        <v>0.435</v>
      </c>
      <c r="N5296" s="2">
        <v>0.82</v>
      </c>
      <c r="O5296" s="2">
        <v>0.52200000000000002</v>
      </c>
      <c r="P5296" s="2">
        <v>0.32700000000000001</v>
      </c>
    </row>
    <row r="5297" spans="1:16" x14ac:dyDescent="0.2">
      <c r="A5297" s="2">
        <v>3.9100000000000003E-2</v>
      </c>
      <c r="B5297" s="2">
        <v>-4.8800000000000003E-2</v>
      </c>
      <c r="C5297" s="2">
        <v>0.17599999999999999</v>
      </c>
      <c r="D5297" s="2">
        <v>0.122</v>
      </c>
      <c r="E5297" s="2">
        <v>7.8100000000000003E-2</v>
      </c>
      <c r="F5297" s="2">
        <v>0.18099999999999999</v>
      </c>
      <c r="G5297" s="2">
        <v>0.53700000000000003</v>
      </c>
      <c r="H5297" s="2">
        <v>0.2</v>
      </c>
      <c r="I5297" s="2">
        <v>-4.8799999999999998E-3</v>
      </c>
      <c r="J5297" s="2">
        <v>2.93E-2</v>
      </c>
      <c r="K5297" s="2">
        <v>-0.39100000000000001</v>
      </c>
      <c r="L5297" s="2">
        <v>-0.46899999999999997</v>
      </c>
      <c r="M5297" s="2">
        <v>0.435</v>
      </c>
      <c r="N5297" s="2">
        <v>0.81499999999999995</v>
      </c>
      <c r="O5297" s="2">
        <v>0.52200000000000002</v>
      </c>
      <c r="P5297" s="2">
        <v>0.32700000000000001</v>
      </c>
    </row>
    <row r="5298" spans="1:16" x14ac:dyDescent="0.2">
      <c r="A5298" s="2">
        <v>3.9100000000000003E-2</v>
      </c>
      <c r="B5298" s="2">
        <v>-4.8800000000000003E-2</v>
      </c>
      <c r="C5298" s="2">
        <v>0.17599999999999999</v>
      </c>
      <c r="D5298" s="2">
        <v>0.122</v>
      </c>
      <c r="E5298" s="2">
        <v>7.8100000000000003E-2</v>
      </c>
      <c r="F5298" s="2">
        <v>0.17599999999999999</v>
      </c>
      <c r="G5298" s="2">
        <v>0.53200000000000003</v>
      </c>
      <c r="H5298" s="2">
        <v>0.2</v>
      </c>
      <c r="I5298" s="2">
        <v>-4.8799999999999998E-3</v>
      </c>
      <c r="J5298" s="2">
        <v>2.93E-2</v>
      </c>
      <c r="K5298" s="2">
        <v>-0.39600000000000002</v>
      </c>
      <c r="L5298" s="2">
        <v>-0.46899999999999997</v>
      </c>
      <c r="M5298" s="2">
        <v>0.439</v>
      </c>
      <c r="N5298" s="2">
        <v>0.81100000000000005</v>
      </c>
      <c r="O5298" s="2">
        <v>0.52200000000000002</v>
      </c>
      <c r="P5298" s="2">
        <v>0.33200000000000002</v>
      </c>
    </row>
    <row r="5299" spans="1:16" x14ac:dyDescent="0.2">
      <c r="A5299" s="2">
        <v>3.4200000000000001E-2</v>
      </c>
      <c r="B5299" s="2">
        <v>-4.8800000000000003E-2</v>
      </c>
      <c r="C5299" s="2">
        <v>0.17599999999999999</v>
      </c>
      <c r="D5299" s="2">
        <v>0.122</v>
      </c>
      <c r="E5299" s="2">
        <v>7.8100000000000003E-2</v>
      </c>
      <c r="F5299" s="2">
        <v>0.18099999999999999</v>
      </c>
      <c r="G5299" s="2">
        <v>0.53200000000000003</v>
      </c>
      <c r="H5299" s="2">
        <v>0.2</v>
      </c>
      <c r="I5299" s="2">
        <v>-4.8799999999999998E-3</v>
      </c>
      <c r="J5299" s="2">
        <v>2.93E-2</v>
      </c>
      <c r="K5299" s="2">
        <v>-0.39600000000000002</v>
      </c>
      <c r="L5299" s="2">
        <v>-0.46899999999999997</v>
      </c>
      <c r="M5299" s="2">
        <v>0.435</v>
      </c>
      <c r="N5299" s="2">
        <v>0.81100000000000005</v>
      </c>
      <c r="O5299" s="2">
        <v>0.52200000000000002</v>
      </c>
      <c r="P5299" s="2">
        <v>0.33200000000000002</v>
      </c>
    </row>
    <row r="5300" spans="1:16" x14ac:dyDescent="0.2">
      <c r="A5300" s="2">
        <v>3.4200000000000001E-2</v>
      </c>
      <c r="B5300" s="2">
        <v>-4.8800000000000003E-2</v>
      </c>
      <c r="C5300" s="2">
        <v>0.17599999999999999</v>
      </c>
      <c r="D5300" s="2">
        <v>0.11700000000000001</v>
      </c>
      <c r="E5300" s="2">
        <v>7.8100000000000003E-2</v>
      </c>
      <c r="F5300" s="2">
        <v>0.17599999999999999</v>
      </c>
      <c r="G5300" s="2">
        <v>0.52700000000000002</v>
      </c>
      <c r="H5300" s="2">
        <v>0.2</v>
      </c>
      <c r="I5300" s="2">
        <v>-4.8799999999999998E-3</v>
      </c>
      <c r="J5300" s="2">
        <v>2.93E-2</v>
      </c>
      <c r="K5300" s="2">
        <v>-0.39600000000000002</v>
      </c>
      <c r="L5300" s="2">
        <v>-0.46899999999999997</v>
      </c>
      <c r="M5300" s="2">
        <v>0.439</v>
      </c>
      <c r="N5300" s="2">
        <v>0.81100000000000005</v>
      </c>
      <c r="O5300" s="2">
        <v>0.52200000000000002</v>
      </c>
      <c r="P5300" s="2">
        <v>0.33200000000000002</v>
      </c>
    </row>
    <row r="5301" spans="1:16" x14ac:dyDescent="0.2">
      <c r="A5301" s="2">
        <v>3.4200000000000001E-2</v>
      </c>
      <c r="B5301" s="2">
        <v>-4.3900000000000002E-2</v>
      </c>
      <c r="C5301" s="2">
        <v>0.17599999999999999</v>
      </c>
      <c r="D5301" s="2">
        <v>0.11700000000000001</v>
      </c>
      <c r="E5301" s="2">
        <v>7.8100000000000003E-2</v>
      </c>
      <c r="F5301" s="2">
        <v>0.17599999999999999</v>
      </c>
      <c r="G5301" s="2">
        <v>0.52700000000000002</v>
      </c>
      <c r="H5301" s="2">
        <v>0.2</v>
      </c>
      <c r="I5301" s="2">
        <v>-4.8799999999999998E-3</v>
      </c>
      <c r="J5301" s="2">
        <v>2.93E-2</v>
      </c>
      <c r="K5301" s="2">
        <v>-0.39600000000000002</v>
      </c>
      <c r="L5301" s="2">
        <v>-0.47399999999999998</v>
      </c>
      <c r="M5301" s="2">
        <v>0.439</v>
      </c>
      <c r="N5301" s="2">
        <v>0.81100000000000005</v>
      </c>
      <c r="O5301" s="2">
        <v>0.52200000000000002</v>
      </c>
      <c r="P5301" s="2">
        <v>0.33200000000000002</v>
      </c>
    </row>
    <row r="5302" spans="1:16" x14ac:dyDescent="0.2">
      <c r="A5302" s="2">
        <v>3.4200000000000001E-2</v>
      </c>
      <c r="B5302" s="2">
        <v>-4.3900000000000002E-2</v>
      </c>
      <c r="C5302" s="2">
        <v>0.17100000000000001</v>
      </c>
      <c r="D5302" s="2">
        <v>0.11700000000000001</v>
      </c>
      <c r="E5302" s="2">
        <v>7.8100000000000003E-2</v>
      </c>
      <c r="F5302" s="2">
        <v>0.17599999999999999</v>
      </c>
      <c r="G5302" s="2">
        <v>0.52200000000000002</v>
      </c>
      <c r="H5302" s="2">
        <v>0.19500000000000001</v>
      </c>
      <c r="I5302" s="2">
        <v>-4.8799999999999998E-3</v>
      </c>
      <c r="J5302" s="2">
        <v>3.4200000000000001E-2</v>
      </c>
      <c r="K5302" s="2">
        <v>-0.4</v>
      </c>
      <c r="L5302" s="2">
        <v>-0.47399999999999998</v>
      </c>
      <c r="M5302" s="2">
        <v>0.439</v>
      </c>
      <c r="N5302" s="2">
        <v>0.81100000000000005</v>
      </c>
      <c r="O5302" s="2">
        <v>0.52200000000000002</v>
      </c>
      <c r="P5302" s="2">
        <v>0.33200000000000002</v>
      </c>
    </row>
    <row r="5303" spans="1:16" x14ac:dyDescent="0.2">
      <c r="A5303" s="2">
        <v>3.4200000000000001E-2</v>
      </c>
      <c r="B5303" s="2">
        <v>-4.3900000000000002E-2</v>
      </c>
      <c r="C5303" s="2">
        <v>0.17599999999999999</v>
      </c>
      <c r="D5303" s="2">
        <v>0.11700000000000001</v>
      </c>
      <c r="E5303" s="2">
        <v>7.8100000000000003E-2</v>
      </c>
      <c r="F5303" s="2">
        <v>0.17599999999999999</v>
      </c>
      <c r="G5303" s="2">
        <v>0.52200000000000002</v>
      </c>
      <c r="H5303" s="2">
        <v>0.19500000000000001</v>
      </c>
      <c r="I5303" s="2">
        <v>-4.8799999999999998E-3</v>
      </c>
      <c r="J5303" s="2">
        <v>2.93E-2</v>
      </c>
      <c r="K5303" s="2">
        <v>-0.39600000000000002</v>
      </c>
      <c r="L5303" s="2">
        <v>-0.47399999999999998</v>
      </c>
      <c r="M5303" s="2">
        <v>0.439</v>
      </c>
      <c r="N5303" s="2">
        <v>0.81100000000000005</v>
      </c>
      <c r="O5303" s="2">
        <v>0.52200000000000002</v>
      </c>
      <c r="P5303" s="2">
        <v>0.33200000000000002</v>
      </c>
    </row>
    <row r="5304" spans="1:16" x14ac:dyDescent="0.2">
      <c r="A5304" s="2">
        <v>3.4200000000000001E-2</v>
      </c>
      <c r="B5304" s="2">
        <v>-4.3900000000000002E-2</v>
      </c>
      <c r="C5304" s="2">
        <v>0.17100000000000001</v>
      </c>
      <c r="D5304" s="2">
        <v>0.11700000000000001</v>
      </c>
      <c r="E5304" s="2">
        <v>7.8100000000000003E-2</v>
      </c>
      <c r="F5304" s="2">
        <v>0.17599999999999999</v>
      </c>
      <c r="G5304" s="2">
        <v>0.52200000000000002</v>
      </c>
      <c r="H5304" s="2">
        <v>0.19500000000000001</v>
      </c>
      <c r="I5304" s="2">
        <v>0</v>
      </c>
      <c r="J5304" s="2">
        <v>3.4200000000000001E-2</v>
      </c>
      <c r="K5304" s="2">
        <v>-0.39600000000000002</v>
      </c>
      <c r="L5304" s="2">
        <v>-0.47399999999999998</v>
      </c>
      <c r="M5304" s="2">
        <v>0.44400000000000001</v>
      </c>
      <c r="N5304" s="2">
        <v>0.81100000000000005</v>
      </c>
      <c r="O5304" s="2">
        <v>0.52200000000000002</v>
      </c>
      <c r="P5304" s="2">
        <v>0.33700000000000002</v>
      </c>
    </row>
    <row r="5305" spans="1:16" x14ac:dyDescent="0.2">
      <c r="A5305" s="2">
        <v>3.4200000000000001E-2</v>
      </c>
      <c r="B5305" s="2">
        <v>-4.8800000000000003E-2</v>
      </c>
      <c r="C5305" s="2">
        <v>0.17599999999999999</v>
      </c>
      <c r="D5305" s="2">
        <v>0.112</v>
      </c>
      <c r="E5305" s="2">
        <v>7.8100000000000003E-2</v>
      </c>
      <c r="F5305" s="2">
        <v>0.17599999999999999</v>
      </c>
      <c r="G5305" s="2">
        <v>0.51800000000000002</v>
      </c>
      <c r="H5305" s="2">
        <v>0.2</v>
      </c>
      <c r="I5305" s="2">
        <v>-4.8799999999999998E-3</v>
      </c>
      <c r="J5305" s="2">
        <v>2.93E-2</v>
      </c>
      <c r="K5305" s="2">
        <v>-0.4</v>
      </c>
      <c r="L5305" s="2">
        <v>-0.47399999999999998</v>
      </c>
      <c r="M5305" s="2">
        <v>0.44400000000000001</v>
      </c>
      <c r="N5305" s="2">
        <v>0.81100000000000005</v>
      </c>
      <c r="O5305" s="2">
        <v>0.52200000000000002</v>
      </c>
      <c r="P5305" s="2">
        <v>0.33700000000000002</v>
      </c>
    </row>
    <row r="5306" spans="1:16" x14ac:dyDescent="0.2">
      <c r="A5306" s="2">
        <v>3.4200000000000001E-2</v>
      </c>
      <c r="B5306" s="2">
        <v>-4.8800000000000003E-2</v>
      </c>
      <c r="C5306" s="2">
        <v>0.17599999999999999</v>
      </c>
      <c r="D5306" s="2">
        <v>0.11700000000000001</v>
      </c>
      <c r="E5306" s="2">
        <v>7.3200000000000001E-2</v>
      </c>
      <c r="F5306" s="2">
        <v>0.17599999999999999</v>
      </c>
      <c r="G5306" s="2">
        <v>0.51800000000000002</v>
      </c>
      <c r="H5306" s="2">
        <v>0.19500000000000001</v>
      </c>
      <c r="I5306" s="2">
        <v>0</v>
      </c>
      <c r="J5306" s="2">
        <v>2.93E-2</v>
      </c>
      <c r="K5306" s="2">
        <v>-0.39600000000000002</v>
      </c>
      <c r="L5306" s="2">
        <v>-0.47399999999999998</v>
      </c>
      <c r="M5306" s="2">
        <v>0.44400000000000001</v>
      </c>
      <c r="N5306" s="2">
        <v>0.80600000000000005</v>
      </c>
      <c r="O5306" s="2">
        <v>0.52200000000000002</v>
      </c>
      <c r="P5306" s="2">
        <v>0.33700000000000002</v>
      </c>
    </row>
    <row r="5307" spans="1:16" x14ac:dyDescent="0.2">
      <c r="A5307" s="2">
        <v>3.4200000000000001E-2</v>
      </c>
      <c r="B5307" s="2">
        <v>-4.3900000000000002E-2</v>
      </c>
      <c r="C5307" s="2">
        <v>0.17599999999999999</v>
      </c>
      <c r="D5307" s="2">
        <v>0.112</v>
      </c>
      <c r="E5307" s="2">
        <v>7.8100000000000003E-2</v>
      </c>
      <c r="F5307" s="2">
        <v>0.17100000000000001</v>
      </c>
      <c r="G5307" s="2">
        <v>0.51800000000000002</v>
      </c>
      <c r="H5307" s="2">
        <v>0.19500000000000001</v>
      </c>
      <c r="I5307" s="2">
        <v>0</v>
      </c>
      <c r="J5307" s="2">
        <v>2.93E-2</v>
      </c>
      <c r="K5307" s="2">
        <v>-0.4</v>
      </c>
      <c r="L5307" s="2">
        <v>-0.47399999999999998</v>
      </c>
      <c r="M5307" s="2">
        <v>0.44400000000000001</v>
      </c>
      <c r="N5307" s="2">
        <v>0.81100000000000005</v>
      </c>
      <c r="O5307" s="2">
        <v>0.52200000000000002</v>
      </c>
      <c r="P5307" s="2">
        <v>0.33700000000000002</v>
      </c>
    </row>
    <row r="5308" spans="1:16" x14ac:dyDescent="0.2">
      <c r="A5308" s="2">
        <v>3.4200000000000001E-2</v>
      </c>
      <c r="B5308" s="2">
        <v>-4.3900000000000002E-2</v>
      </c>
      <c r="C5308" s="2">
        <v>0.17599999999999999</v>
      </c>
      <c r="D5308" s="2">
        <v>0.112</v>
      </c>
      <c r="E5308" s="2">
        <v>7.3200000000000001E-2</v>
      </c>
      <c r="F5308" s="2">
        <v>0.17100000000000001</v>
      </c>
      <c r="G5308" s="2">
        <v>0.51800000000000002</v>
      </c>
      <c r="H5308" s="2">
        <v>0.19500000000000001</v>
      </c>
      <c r="I5308" s="2">
        <v>0</v>
      </c>
      <c r="J5308" s="2">
        <v>2.93E-2</v>
      </c>
      <c r="K5308" s="2">
        <v>-0.4</v>
      </c>
      <c r="L5308" s="2">
        <v>-0.47899999999999998</v>
      </c>
      <c r="M5308" s="2">
        <v>0.44400000000000001</v>
      </c>
      <c r="N5308" s="2">
        <v>0.81100000000000005</v>
      </c>
      <c r="O5308" s="2">
        <v>0.52200000000000002</v>
      </c>
      <c r="P5308" s="2">
        <v>0.33700000000000002</v>
      </c>
    </row>
    <row r="5309" spans="1:16" x14ac:dyDescent="0.2">
      <c r="A5309" s="2">
        <v>3.9100000000000003E-2</v>
      </c>
      <c r="B5309" s="2">
        <v>-4.3900000000000002E-2</v>
      </c>
      <c r="C5309" s="2">
        <v>0.17100000000000001</v>
      </c>
      <c r="D5309" s="2">
        <v>0.112</v>
      </c>
      <c r="E5309" s="2">
        <v>7.8100000000000003E-2</v>
      </c>
      <c r="F5309" s="2">
        <v>0.17100000000000001</v>
      </c>
      <c r="G5309" s="2">
        <v>0.51300000000000001</v>
      </c>
      <c r="H5309" s="2">
        <v>0.19500000000000001</v>
      </c>
      <c r="I5309" s="2">
        <v>0</v>
      </c>
      <c r="J5309" s="2">
        <v>2.93E-2</v>
      </c>
      <c r="K5309" s="2">
        <v>-0.4</v>
      </c>
      <c r="L5309" s="2">
        <v>-0.47899999999999998</v>
      </c>
      <c r="M5309" s="2">
        <v>0.44400000000000001</v>
      </c>
      <c r="N5309" s="2">
        <v>0.80600000000000005</v>
      </c>
      <c r="O5309" s="2">
        <v>0.52200000000000002</v>
      </c>
      <c r="P5309" s="2">
        <v>0.34200000000000003</v>
      </c>
    </row>
    <row r="5310" spans="1:16" x14ac:dyDescent="0.2">
      <c r="A5310" s="2">
        <v>2.93E-2</v>
      </c>
      <c r="B5310" s="2">
        <v>-4.3900000000000002E-2</v>
      </c>
      <c r="C5310" s="2">
        <v>0.16600000000000001</v>
      </c>
      <c r="D5310" s="2">
        <v>0.112</v>
      </c>
      <c r="E5310" s="2">
        <v>7.8100000000000003E-2</v>
      </c>
      <c r="F5310" s="2">
        <v>0.17599999999999999</v>
      </c>
      <c r="G5310" s="2">
        <v>0.51300000000000001</v>
      </c>
      <c r="H5310" s="2">
        <v>0.19500000000000001</v>
      </c>
      <c r="I5310" s="2">
        <v>0</v>
      </c>
      <c r="J5310" s="2">
        <v>2.93E-2</v>
      </c>
      <c r="K5310" s="2">
        <v>-0.4</v>
      </c>
      <c r="L5310" s="2">
        <v>-0.47899999999999998</v>
      </c>
      <c r="M5310" s="2">
        <v>0.44900000000000001</v>
      </c>
      <c r="N5310" s="2">
        <v>0.81100000000000005</v>
      </c>
      <c r="O5310" s="2">
        <v>0.52700000000000002</v>
      </c>
      <c r="P5310" s="2">
        <v>0.34200000000000003</v>
      </c>
    </row>
    <row r="5311" spans="1:16" x14ac:dyDescent="0.2">
      <c r="A5311" s="2">
        <v>3.4200000000000001E-2</v>
      </c>
      <c r="B5311" s="2">
        <v>-4.3900000000000002E-2</v>
      </c>
      <c r="C5311" s="2">
        <v>0.17100000000000001</v>
      </c>
      <c r="D5311" s="2">
        <v>0.112</v>
      </c>
      <c r="E5311" s="2">
        <v>7.3200000000000001E-2</v>
      </c>
      <c r="F5311" s="2">
        <v>0.17100000000000001</v>
      </c>
      <c r="G5311" s="2">
        <v>0.51300000000000001</v>
      </c>
      <c r="H5311" s="2">
        <v>0.19500000000000001</v>
      </c>
      <c r="I5311" s="2">
        <v>4.8799999999999998E-3</v>
      </c>
      <c r="J5311" s="2">
        <v>3.4200000000000001E-2</v>
      </c>
      <c r="K5311" s="2">
        <v>-0.40500000000000003</v>
      </c>
      <c r="L5311" s="2">
        <v>-0.47899999999999998</v>
      </c>
      <c r="M5311" s="2">
        <v>0.44900000000000001</v>
      </c>
      <c r="N5311" s="2">
        <v>0.80100000000000005</v>
      </c>
      <c r="O5311" s="2">
        <v>0.52200000000000002</v>
      </c>
      <c r="P5311" s="2">
        <v>0.34200000000000003</v>
      </c>
    </row>
    <row r="5312" spans="1:16" x14ac:dyDescent="0.2">
      <c r="A5312" s="2">
        <v>3.4200000000000001E-2</v>
      </c>
      <c r="B5312" s="2">
        <v>-4.3900000000000002E-2</v>
      </c>
      <c r="C5312" s="2">
        <v>0.17100000000000001</v>
      </c>
      <c r="D5312" s="2">
        <v>0.112</v>
      </c>
      <c r="E5312" s="2">
        <v>7.8100000000000003E-2</v>
      </c>
      <c r="F5312" s="2">
        <v>0.17100000000000001</v>
      </c>
      <c r="G5312" s="2">
        <v>0.51300000000000001</v>
      </c>
      <c r="H5312" s="2">
        <v>0.19</v>
      </c>
      <c r="I5312" s="2">
        <v>4.8799999999999998E-3</v>
      </c>
      <c r="J5312" s="2">
        <v>3.4200000000000001E-2</v>
      </c>
      <c r="K5312" s="2">
        <v>-0.40500000000000003</v>
      </c>
      <c r="L5312" s="2">
        <v>-0.47899999999999998</v>
      </c>
      <c r="M5312" s="2">
        <v>0.45400000000000001</v>
      </c>
      <c r="N5312" s="2">
        <v>0.80600000000000005</v>
      </c>
      <c r="O5312" s="2">
        <v>0.52200000000000002</v>
      </c>
      <c r="P5312" s="2">
        <v>0.34200000000000003</v>
      </c>
    </row>
    <row r="5313" spans="1:16" x14ac:dyDescent="0.2">
      <c r="A5313" s="2">
        <v>3.4200000000000001E-2</v>
      </c>
      <c r="B5313" s="2">
        <v>-4.3900000000000002E-2</v>
      </c>
      <c r="C5313" s="2">
        <v>0.17100000000000001</v>
      </c>
      <c r="D5313" s="2">
        <v>0.112</v>
      </c>
      <c r="E5313" s="2">
        <v>7.3200000000000001E-2</v>
      </c>
      <c r="F5313" s="2">
        <v>0.16600000000000001</v>
      </c>
      <c r="G5313" s="2">
        <v>0.50800000000000001</v>
      </c>
      <c r="H5313" s="2">
        <v>0.19</v>
      </c>
      <c r="I5313" s="2">
        <v>0</v>
      </c>
      <c r="J5313" s="2">
        <v>2.93E-2</v>
      </c>
      <c r="K5313" s="2">
        <v>-0.40500000000000003</v>
      </c>
      <c r="L5313" s="2">
        <v>-0.47899999999999998</v>
      </c>
      <c r="M5313" s="2">
        <v>0.44900000000000001</v>
      </c>
      <c r="N5313" s="2">
        <v>0.80100000000000005</v>
      </c>
      <c r="O5313" s="2">
        <v>0.52700000000000002</v>
      </c>
      <c r="P5313" s="2">
        <v>0.34200000000000003</v>
      </c>
    </row>
    <row r="5314" spans="1:16" x14ac:dyDescent="0.2">
      <c r="A5314" s="2">
        <v>3.4200000000000001E-2</v>
      </c>
      <c r="B5314" s="2">
        <v>-4.3900000000000002E-2</v>
      </c>
      <c r="C5314" s="2">
        <v>0.17100000000000001</v>
      </c>
      <c r="D5314" s="2">
        <v>0.107</v>
      </c>
      <c r="E5314" s="2">
        <v>7.8100000000000003E-2</v>
      </c>
      <c r="F5314" s="2">
        <v>0.17100000000000001</v>
      </c>
      <c r="G5314" s="2">
        <v>0.50800000000000001</v>
      </c>
      <c r="H5314" s="2">
        <v>0.19</v>
      </c>
      <c r="I5314" s="2">
        <v>4.8799999999999998E-3</v>
      </c>
      <c r="J5314" s="2">
        <v>3.4200000000000001E-2</v>
      </c>
      <c r="K5314" s="2">
        <v>-0.40500000000000003</v>
      </c>
      <c r="L5314" s="2">
        <v>-0.48299999999999998</v>
      </c>
      <c r="M5314" s="2">
        <v>0.45400000000000001</v>
      </c>
      <c r="N5314" s="2">
        <v>0.80100000000000005</v>
      </c>
      <c r="O5314" s="2">
        <v>0.52200000000000002</v>
      </c>
      <c r="P5314" s="2">
        <v>0.34699999999999998</v>
      </c>
    </row>
    <row r="5315" spans="1:16" x14ac:dyDescent="0.2">
      <c r="A5315" s="2">
        <v>3.4200000000000001E-2</v>
      </c>
      <c r="B5315" s="2">
        <v>-4.3900000000000002E-2</v>
      </c>
      <c r="C5315" s="2">
        <v>0.17100000000000001</v>
      </c>
      <c r="D5315" s="2">
        <v>0.107</v>
      </c>
      <c r="E5315" s="2">
        <v>7.3200000000000001E-2</v>
      </c>
      <c r="F5315" s="2">
        <v>0.16600000000000001</v>
      </c>
      <c r="G5315" s="2">
        <v>0.50800000000000001</v>
      </c>
      <c r="H5315" s="2">
        <v>0.19</v>
      </c>
      <c r="I5315" s="2">
        <v>4.8799999999999998E-3</v>
      </c>
      <c r="J5315" s="2">
        <v>2.93E-2</v>
      </c>
      <c r="K5315" s="2">
        <v>-0.40500000000000003</v>
      </c>
      <c r="L5315" s="2">
        <v>-0.48299999999999998</v>
      </c>
      <c r="M5315" s="2">
        <v>0.45400000000000001</v>
      </c>
      <c r="N5315" s="2">
        <v>0.80100000000000005</v>
      </c>
      <c r="O5315" s="2">
        <v>0.52700000000000002</v>
      </c>
      <c r="P5315" s="2">
        <v>0.34200000000000003</v>
      </c>
    </row>
    <row r="5316" spans="1:16" x14ac:dyDescent="0.2">
      <c r="A5316" s="2">
        <v>3.4200000000000001E-2</v>
      </c>
      <c r="B5316" s="2">
        <v>-4.3900000000000002E-2</v>
      </c>
      <c r="C5316" s="2">
        <v>0.16600000000000001</v>
      </c>
      <c r="D5316" s="2">
        <v>0.107</v>
      </c>
      <c r="E5316" s="2">
        <v>7.3200000000000001E-2</v>
      </c>
      <c r="F5316" s="2">
        <v>0.16600000000000001</v>
      </c>
      <c r="G5316" s="2">
        <v>0.503</v>
      </c>
      <c r="H5316" s="2">
        <v>0.19</v>
      </c>
      <c r="I5316" s="2">
        <v>4.8799999999999998E-3</v>
      </c>
      <c r="J5316" s="2">
        <v>3.4200000000000001E-2</v>
      </c>
      <c r="K5316" s="2">
        <v>-0.40500000000000003</v>
      </c>
      <c r="L5316" s="2">
        <v>-0.48299999999999998</v>
      </c>
      <c r="M5316" s="2">
        <v>0.45400000000000001</v>
      </c>
      <c r="N5316" s="2">
        <v>0.80100000000000005</v>
      </c>
      <c r="O5316" s="2">
        <v>0.52700000000000002</v>
      </c>
      <c r="P5316" s="2">
        <v>0.34699999999999998</v>
      </c>
    </row>
    <row r="5317" spans="1:16" x14ac:dyDescent="0.2">
      <c r="A5317" s="2">
        <v>3.4200000000000001E-2</v>
      </c>
      <c r="B5317" s="2">
        <v>-4.3900000000000002E-2</v>
      </c>
      <c r="C5317" s="2">
        <v>0.16600000000000001</v>
      </c>
      <c r="D5317" s="2">
        <v>0.107</v>
      </c>
      <c r="E5317" s="2">
        <v>7.3200000000000001E-2</v>
      </c>
      <c r="F5317" s="2">
        <v>0.16600000000000001</v>
      </c>
      <c r="G5317" s="2">
        <v>0.503</v>
      </c>
      <c r="H5317" s="2">
        <v>0.19</v>
      </c>
      <c r="I5317" s="2">
        <v>9.7699999999999992E-3</v>
      </c>
      <c r="J5317" s="2">
        <v>3.4200000000000001E-2</v>
      </c>
      <c r="K5317" s="2">
        <v>-0.40500000000000003</v>
      </c>
      <c r="L5317" s="2">
        <v>-0.48299999999999998</v>
      </c>
      <c r="M5317" s="2">
        <v>0.45400000000000001</v>
      </c>
      <c r="N5317" s="2">
        <v>0.80100000000000005</v>
      </c>
      <c r="O5317" s="2">
        <v>0.52200000000000002</v>
      </c>
      <c r="P5317" s="2">
        <v>0.35199999999999998</v>
      </c>
    </row>
    <row r="5318" spans="1:16" x14ac:dyDescent="0.2">
      <c r="A5318" s="2">
        <v>3.4200000000000001E-2</v>
      </c>
      <c r="B5318" s="2">
        <v>-4.3900000000000002E-2</v>
      </c>
      <c r="C5318" s="2">
        <v>0.16600000000000001</v>
      </c>
      <c r="D5318" s="2">
        <v>0.107</v>
      </c>
      <c r="E5318" s="2">
        <v>7.3200000000000001E-2</v>
      </c>
      <c r="F5318" s="2">
        <v>0.17100000000000001</v>
      </c>
      <c r="G5318" s="2">
        <v>0.503</v>
      </c>
      <c r="H5318" s="2">
        <v>0.19</v>
      </c>
      <c r="I5318" s="2">
        <v>9.7699999999999992E-3</v>
      </c>
      <c r="J5318" s="2">
        <v>3.4200000000000001E-2</v>
      </c>
      <c r="K5318" s="2">
        <v>-0.40500000000000003</v>
      </c>
      <c r="L5318" s="2">
        <v>-0.48799999999999999</v>
      </c>
      <c r="M5318" s="2">
        <v>0.45400000000000001</v>
      </c>
      <c r="N5318" s="2">
        <v>0.80100000000000005</v>
      </c>
      <c r="O5318" s="2">
        <v>0.52700000000000002</v>
      </c>
      <c r="P5318" s="2">
        <v>0.34699999999999998</v>
      </c>
    </row>
    <row r="5319" spans="1:16" x14ac:dyDescent="0.2">
      <c r="A5319" s="2">
        <v>3.4200000000000001E-2</v>
      </c>
      <c r="B5319" s="2">
        <v>-4.3900000000000002E-2</v>
      </c>
      <c r="C5319" s="2">
        <v>0.16600000000000001</v>
      </c>
      <c r="D5319" s="2">
        <v>0.107</v>
      </c>
      <c r="E5319" s="2">
        <v>7.3200000000000001E-2</v>
      </c>
      <c r="F5319" s="2">
        <v>0.16600000000000001</v>
      </c>
      <c r="G5319" s="2">
        <v>0.498</v>
      </c>
      <c r="H5319" s="2">
        <v>0.19</v>
      </c>
      <c r="I5319" s="2">
        <v>9.7699999999999992E-3</v>
      </c>
      <c r="J5319" s="2">
        <v>3.4200000000000001E-2</v>
      </c>
      <c r="K5319" s="2">
        <v>-0.41</v>
      </c>
      <c r="L5319" s="2">
        <v>-0.48799999999999999</v>
      </c>
      <c r="M5319" s="2">
        <v>0.45400000000000001</v>
      </c>
      <c r="N5319" s="2">
        <v>0.80100000000000005</v>
      </c>
      <c r="O5319" s="2">
        <v>0.52200000000000002</v>
      </c>
      <c r="P5319" s="2">
        <v>0.35199999999999998</v>
      </c>
    </row>
    <row r="5320" spans="1:16" x14ac:dyDescent="0.2">
      <c r="A5320" s="2">
        <v>3.4200000000000001E-2</v>
      </c>
      <c r="B5320" s="2">
        <v>-4.3900000000000002E-2</v>
      </c>
      <c r="C5320" s="2">
        <v>0.16600000000000001</v>
      </c>
      <c r="D5320" s="2">
        <v>0.107</v>
      </c>
      <c r="E5320" s="2">
        <v>7.3200000000000001E-2</v>
      </c>
      <c r="F5320" s="2">
        <v>0.16600000000000001</v>
      </c>
      <c r="G5320" s="2">
        <v>0.498</v>
      </c>
      <c r="H5320" s="2">
        <v>0.186</v>
      </c>
      <c r="I5320" s="2">
        <v>9.7699999999999992E-3</v>
      </c>
      <c r="J5320" s="2">
        <v>3.4200000000000001E-2</v>
      </c>
      <c r="K5320" s="2">
        <v>-0.41</v>
      </c>
      <c r="L5320" s="2">
        <v>-0.48799999999999999</v>
      </c>
      <c r="M5320" s="2">
        <v>0.45900000000000002</v>
      </c>
      <c r="N5320" s="2">
        <v>0.80100000000000005</v>
      </c>
      <c r="O5320" s="2">
        <v>0.52700000000000002</v>
      </c>
      <c r="P5320" s="2">
        <v>0.35199999999999998</v>
      </c>
    </row>
    <row r="5321" spans="1:16" x14ac:dyDescent="0.2">
      <c r="A5321" s="2">
        <v>3.4200000000000001E-2</v>
      </c>
      <c r="B5321" s="2">
        <v>-4.8800000000000003E-2</v>
      </c>
      <c r="C5321" s="2">
        <v>0.16600000000000001</v>
      </c>
      <c r="D5321" s="2">
        <v>0.107</v>
      </c>
      <c r="E5321" s="2">
        <v>7.3200000000000001E-2</v>
      </c>
      <c r="F5321" s="2">
        <v>0.16600000000000001</v>
      </c>
      <c r="G5321" s="2">
        <v>0.498</v>
      </c>
      <c r="H5321" s="2">
        <v>0.19</v>
      </c>
      <c r="I5321" s="2">
        <v>9.7699999999999992E-3</v>
      </c>
      <c r="J5321" s="2">
        <v>3.4200000000000001E-2</v>
      </c>
      <c r="K5321" s="2">
        <v>-0.41</v>
      </c>
      <c r="L5321" s="2">
        <v>-0.48799999999999999</v>
      </c>
      <c r="M5321" s="2">
        <v>0.45900000000000002</v>
      </c>
      <c r="N5321" s="2">
        <v>0.80100000000000005</v>
      </c>
      <c r="O5321" s="2">
        <v>0.52700000000000002</v>
      </c>
      <c r="P5321" s="2">
        <v>0.35199999999999998</v>
      </c>
    </row>
    <row r="5322" spans="1:16" x14ac:dyDescent="0.2">
      <c r="A5322" s="2">
        <v>2.93E-2</v>
      </c>
      <c r="B5322" s="2">
        <v>-4.8800000000000003E-2</v>
      </c>
      <c r="C5322" s="2">
        <v>0.16600000000000001</v>
      </c>
      <c r="D5322" s="2">
        <v>0.10299999999999999</v>
      </c>
      <c r="E5322" s="2">
        <v>7.3200000000000001E-2</v>
      </c>
      <c r="F5322" s="2">
        <v>0.16600000000000001</v>
      </c>
      <c r="G5322" s="2">
        <v>0.498</v>
      </c>
      <c r="H5322" s="2">
        <v>0.186</v>
      </c>
      <c r="I5322" s="2">
        <v>9.7699999999999992E-3</v>
      </c>
      <c r="J5322" s="2">
        <v>3.4200000000000001E-2</v>
      </c>
      <c r="K5322" s="2">
        <v>-0.41</v>
      </c>
      <c r="L5322" s="2">
        <v>-0.48799999999999999</v>
      </c>
      <c r="M5322" s="2">
        <v>0.45900000000000002</v>
      </c>
      <c r="N5322" s="2">
        <v>0.80100000000000005</v>
      </c>
      <c r="O5322" s="2">
        <v>0.52200000000000002</v>
      </c>
      <c r="P5322" s="2">
        <v>0.35199999999999998</v>
      </c>
    </row>
    <row r="5323" spans="1:16" x14ac:dyDescent="0.2">
      <c r="A5323" s="2">
        <v>3.4200000000000001E-2</v>
      </c>
      <c r="B5323" s="2">
        <v>-4.8800000000000003E-2</v>
      </c>
      <c r="C5323" s="2">
        <v>0.16600000000000001</v>
      </c>
      <c r="D5323" s="2">
        <v>0.10299999999999999</v>
      </c>
      <c r="E5323" s="2">
        <v>7.3200000000000001E-2</v>
      </c>
      <c r="F5323" s="2">
        <v>0.16600000000000001</v>
      </c>
      <c r="G5323" s="2">
        <v>0.49299999999999999</v>
      </c>
      <c r="H5323" s="2">
        <v>0.186</v>
      </c>
      <c r="I5323" s="2">
        <v>1.46E-2</v>
      </c>
      <c r="J5323" s="2">
        <v>3.4200000000000001E-2</v>
      </c>
      <c r="K5323" s="2">
        <v>-0.41499999999999998</v>
      </c>
      <c r="L5323" s="2">
        <v>-0.49299999999999999</v>
      </c>
      <c r="M5323" s="2">
        <v>0.45900000000000002</v>
      </c>
      <c r="N5323" s="2">
        <v>0.79600000000000004</v>
      </c>
      <c r="O5323" s="2">
        <v>0.52700000000000002</v>
      </c>
      <c r="P5323" s="2">
        <v>0.35199999999999998</v>
      </c>
    </row>
    <row r="5324" spans="1:16" x14ac:dyDescent="0.2">
      <c r="A5324" s="2">
        <v>2.93E-2</v>
      </c>
      <c r="B5324" s="2">
        <v>-4.8800000000000003E-2</v>
      </c>
      <c r="C5324" s="2">
        <v>0.16600000000000001</v>
      </c>
      <c r="D5324" s="2">
        <v>0.10299999999999999</v>
      </c>
      <c r="E5324" s="2">
        <v>7.3200000000000001E-2</v>
      </c>
      <c r="F5324" s="2">
        <v>0.16600000000000001</v>
      </c>
      <c r="G5324" s="2">
        <v>0.49299999999999999</v>
      </c>
      <c r="H5324" s="2">
        <v>0.186</v>
      </c>
      <c r="I5324" s="2">
        <v>1.46E-2</v>
      </c>
      <c r="J5324" s="2">
        <v>3.4200000000000001E-2</v>
      </c>
      <c r="K5324" s="2">
        <v>-0.41499999999999998</v>
      </c>
      <c r="L5324" s="2">
        <v>-0.48799999999999999</v>
      </c>
      <c r="M5324" s="2">
        <v>0.46400000000000002</v>
      </c>
      <c r="N5324" s="2">
        <v>0.79600000000000004</v>
      </c>
      <c r="O5324" s="2">
        <v>0.52700000000000002</v>
      </c>
      <c r="P5324" s="2">
        <v>0.35199999999999998</v>
      </c>
    </row>
    <row r="5325" spans="1:16" x14ac:dyDescent="0.2">
      <c r="A5325" s="2">
        <v>2.93E-2</v>
      </c>
      <c r="B5325" s="2">
        <v>-4.3900000000000002E-2</v>
      </c>
      <c r="C5325" s="2">
        <v>0.16600000000000001</v>
      </c>
      <c r="D5325" s="2">
        <v>0.10299999999999999</v>
      </c>
      <c r="E5325" s="2">
        <v>7.3200000000000001E-2</v>
      </c>
      <c r="F5325" s="2">
        <v>0.161</v>
      </c>
      <c r="G5325" s="2">
        <v>0.49299999999999999</v>
      </c>
      <c r="H5325" s="2">
        <v>0.186</v>
      </c>
      <c r="I5325" s="2">
        <v>1.46E-2</v>
      </c>
      <c r="J5325" s="2">
        <v>3.9100000000000003E-2</v>
      </c>
      <c r="K5325" s="2">
        <v>-0.41</v>
      </c>
      <c r="L5325" s="2">
        <v>-0.49299999999999999</v>
      </c>
      <c r="M5325" s="2">
        <v>0.46400000000000002</v>
      </c>
      <c r="N5325" s="2">
        <v>0.79600000000000004</v>
      </c>
      <c r="O5325" s="2">
        <v>0.52700000000000002</v>
      </c>
      <c r="P5325" s="2">
        <v>0.35199999999999998</v>
      </c>
    </row>
    <row r="5326" spans="1:16" x14ac:dyDescent="0.2">
      <c r="A5326" s="2">
        <v>3.4200000000000001E-2</v>
      </c>
      <c r="B5326" s="2">
        <v>-4.8800000000000003E-2</v>
      </c>
      <c r="C5326" s="2">
        <v>0.16600000000000001</v>
      </c>
      <c r="D5326" s="2">
        <v>0.10299999999999999</v>
      </c>
      <c r="E5326" s="2">
        <v>7.3200000000000001E-2</v>
      </c>
      <c r="F5326" s="2">
        <v>0.161</v>
      </c>
      <c r="G5326" s="2">
        <v>0.48799999999999999</v>
      </c>
      <c r="H5326" s="2">
        <v>0.186</v>
      </c>
      <c r="I5326" s="2">
        <v>1.95E-2</v>
      </c>
      <c r="J5326" s="2">
        <v>3.9100000000000003E-2</v>
      </c>
      <c r="K5326" s="2">
        <v>-0.41499999999999998</v>
      </c>
      <c r="L5326" s="2">
        <v>-0.49299999999999999</v>
      </c>
      <c r="M5326" s="2">
        <v>0.46400000000000002</v>
      </c>
      <c r="N5326" s="2">
        <v>0.79600000000000004</v>
      </c>
      <c r="O5326" s="2">
        <v>0.52700000000000002</v>
      </c>
      <c r="P5326" s="2">
        <v>0.35599999999999998</v>
      </c>
    </row>
    <row r="5327" spans="1:16" x14ac:dyDescent="0.2">
      <c r="A5327" s="2">
        <v>3.4200000000000001E-2</v>
      </c>
      <c r="B5327" s="2">
        <v>-4.8800000000000003E-2</v>
      </c>
      <c r="C5327" s="2">
        <v>0.16600000000000001</v>
      </c>
      <c r="D5327" s="2">
        <v>9.7699999999999995E-2</v>
      </c>
      <c r="E5327" s="2">
        <v>7.3200000000000001E-2</v>
      </c>
      <c r="F5327" s="2">
        <v>0.16600000000000001</v>
      </c>
      <c r="G5327" s="2">
        <v>0.48799999999999999</v>
      </c>
      <c r="H5327" s="2">
        <v>0.186</v>
      </c>
      <c r="I5327" s="2">
        <v>1.46E-2</v>
      </c>
      <c r="J5327" s="2">
        <v>3.9100000000000003E-2</v>
      </c>
      <c r="K5327" s="2">
        <v>-0.41499999999999998</v>
      </c>
      <c r="L5327" s="2">
        <v>-0.49299999999999999</v>
      </c>
      <c r="M5327" s="2">
        <v>0.46899999999999997</v>
      </c>
      <c r="N5327" s="2">
        <v>0.79600000000000004</v>
      </c>
      <c r="O5327" s="2">
        <v>0.52700000000000002</v>
      </c>
      <c r="P5327" s="2">
        <v>0.35599999999999998</v>
      </c>
    </row>
    <row r="5328" spans="1:16" x14ac:dyDescent="0.2">
      <c r="A5328" s="2">
        <v>2.93E-2</v>
      </c>
      <c r="B5328" s="2">
        <v>-4.8800000000000003E-2</v>
      </c>
      <c r="C5328" s="2">
        <v>0.16600000000000001</v>
      </c>
      <c r="D5328" s="2">
        <v>9.7699999999999995E-2</v>
      </c>
      <c r="E5328" s="2">
        <v>6.8400000000000002E-2</v>
      </c>
      <c r="F5328" s="2">
        <v>0.161</v>
      </c>
      <c r="G5328" s="2">
        <v>0.48799999999999999</v>
      </c>
      <c r="H5328" s="2">
        <v>0.186</v>
      </c>
      <c r="I5328" s="2">
        <v>1.46E-2</v>
      </c>
      <c r="J5328" s="2">
        <v>3.9100000000000003E-2</v>
      </c>
      <c r="K5328" s="2">
        <v>-0.41499999999999998</v>
      </c>
      <c r="L5328" s="2">
        <v>-0.49299999999999999</v>
      </c>
      <c r="M5328" s="2">
        <v>0.46899999999999997</v>
      </c>
      <c r="N5328" s="2">
        <v>0.79600000000000004</v>
      </c>
      <c r="O5328" s="2">
        <v>0.52700000000000002</v>
      </c>
      <c r="P5328" s="2">
        <v>0.36099999999999999</v>
      </c>
    </row>
    <row r="5329" spans="1:16" x14ac:dyDescent="0.2">
      <c r="A5329" s="2">
        <v>3.4200000000000001E-2</v>
      </c>
      <c r="B5329" s="2">
        <v>-4.8800000000000003E-2</v>
      </c>
      <c r="C5329" s="2">
        <v>0.161</v>
      </c>
      <c r="D5329" s="2">
        <v>9.7699999999999995E-2</v>
      </c>
      <c r="E5329" s="2">
        <v>6.8400000000000002E-2</v>
      </c>
      <c r="F5329" s="2">
        <v>0.161</v>
      </c>
      <c r="G5329" s="2">
        <v>0.48299999999999998</v>
      </c>
      <c r="H5329" s="2">
        <v>0.186</v>
      </c>
      <c r="I5329" s="2">
        <v>1.95E-2</v>
      </c>
      <c r="J5329" s="2">
        <v>3.9100000000000003E-2</v>
      </c>
      <c r="K5329" s="2">
        <v>-0.41499999999999998</v>
      </c>
      <c r="L5329" s="2">
        <v>-0.49299999999999999</v>
      </c>
      <c r="M5329" s="2">
        <v>0.46899999999999997</v>
      </c>
      <c r="N5329" s="2">
        <v>0.79100000000000004</v>
      </c>
      <c r="O5329" s="2">
        <v>0.52700000000000002</v>
      </c>
      <c r="P5329" s="2">
        <v>0.36099999999999999</v>
      </c>
    </row>
    <row r="5330" spans="1:16" x14ac:dyDescent="0.2">
      <c r="A5330" s="2">
        <v>2.93E-2</v>
      </c>
      <c r="B5330" s="2">
        <v>-4.8800000000000003E-2</v>
      </c>
      <c r="C5330" s="2">
        <v>0.16600000000000001</v>
      </c>
      <c r="D5330" s="2">
        <v>9.7699999999999995E-2</v>
      </c>
      <c r="E5330" s="2">
        <v>6.8400000000000002E-2</v>
      </c>
      <c r="F5330" s="2">
        <v>0.161</v>
      </c>
      <c r="G5330" s="2">
        <v>0.48799999999999999</v>
      </c>
      <c r="H5330" s="2">
        <v>0.18099999999999999</v>
      </c>
      <c r="I5330" s="2">
        <v>1.95E-2</v>
      </c>
      <c r="J5330" s="2">
        <v>3.9100000000000003E-2</v>
      </c>
      <c r="K5330" s="2">
        <v>-0.42</v>
      </c>
      <c r="L5330" s="2">
        <v>-0.498</v>
      </c>
      <c r="M5330" s="2">
        <v>0.46899999999999997</v>
      </c>
      <c r="N5330" s="2">
        <v>0.79100000000000004</v>
      </c>
      <c r="O5330" s="2">
        <v>0.52700000000000002</v>
      </c>
      <c r="P5330" s="2">
        <v>0.36099999999999999</v>
      </c>
    </row>
    <row r="5331" spans="1:16" x14ac:dyDescent="0.2">
      <c r="A5331" s="2">
        <v>3.4200000000000001E-2</v>
      </c>
      <c r="B5331" s="2">
        <v>-4.8800000000000003E-2</v>
      </c>
      <c r="C5331" s="2">
        <v>0.161</v>
      </c>
      <c r="D5331" s="2">
        <v>9.7699999999999995E-2</v>
      </c>
      <c r="E5331" s="2">
        <v>6.8400000000000002E-2</v>
      </c>
      <c r="F5331" s="2">
        <v>0.161</v>
      </c>
      <c r="G5331" s="2">
        <v>0.48799999999999999</v>
      </c>
      <c r="H5331" s="2">
        <v>0.18099999999999999</v>
      </c>
      <c r="I5331" s="2">
        <v>1.95E-2</v>
      </c>
      <c r="J5331" s="2">
        <v>3.9100000000000003E-2</v>
      </c>
      <c r="K5331" s="2">
        <v>-0.42</v>
      </c>
      <c r="L5331" s="2">
        <v>-0.498</v>
      </c>
      <c r="M5331" s="2">
        <v>0.46899999999999997</v>
      </c>
      <c r="N5331" s="2">
        <v>0.79600000000000004</v>
      </c>
      <c r="O5331" s="2">
        <v>0.52700000000000002</v>
      </c>
      <c r="P5331" s="2">
        <v>0.36099999999999999</v>
      </c>
    </row>
    <row r="5332" spans="1:16" x14ac:dyDescent="0.2">
      <c r="A5332" s="2">
        <v>2.93E-2</v>
      </c>
      <c r="B5332" s="2">
        <v>-4.8800000000000003E-2</v>
      </c>
      <c r="C5332" s="2">
        <v>0.161</v>
      </c>
      <c r="D5332" s="2">
        <v>9.7699999999999995E-2</v>
      </c>
      <c r="E5332" s="2">
        <v>6.8400000000000002E-2</v>
      </c>
      <c r="F5332" s="2">
        <v>0.161</v>
      </c>
      <c r="G5332" s="2">
        <v>0.48299999999999998</v>
      </c>
      <c r="H5332" s="2">
        <v>0.18099999999999999</v>
      </c>
      <c r="I5332" s="2">
        <v>1.95E-2</v>
      </c>
      <c r="J5332" s="2">
        <v>3.9100000000000003E-2</v>
      </c>
      <c r="K5332" s="2">
        <v>-0.42</v>
      </c>
      <c r="L5332" s="2">
        <v>-0.498</v>
      </c>
      <c r="M5332" s="2">
        <v>0.46899999999999997</v>
      </c>
      <c r="N5332" s="2">
        <v>0.79100000000000004</v>
      </c>
      <c r="O5332" s="2">
        <v>0.52700000000000002</v>
      </c>
      <c r="P5332" s="2">
        <v>0.36099999999999999</v>
      </c>
    </row>
    <row r="5333" spans="1:16" x14ac:dyDescent="0.2">
      <c r="A5333" s="2">
        <v>2.93E-2</v>
      </c>
      <c r="B5333" s="2">
        <v>-4.8800000000000003E-2</v>
      </c>
      <c r="C5333" s="2">
        <v>0.161</v>
      </c>
      <c r="D5333" s="2">
        <v>9.7699999999999995E-2</v>
      </c>
      <c r="E5333" s="2">
        <v>6.8400000000000002E-2</v>
      </c>
      <c r="F5333" s="2">
        <v>0.161</v>
      </c>
      <c r="G5333" s="2">
        <v>0.47899999999999998</v>
      </c>
      <c r="H5333" s="2">
        <v>0.18099999999999999</v>
      </c>
      <c r="I5333" s="2">
        <v>1.95E-2</v>
      </c>
      <c r="J5333" s="2">
        <v>3.9100000000000003E-2</v>
      </c>
      <c r="K5333" s="2">
        <v>-0.42</v>
      </c>
      <c r="L5333" s="2">
        <v>-0.498</v>
      </c>
      <c r="M5333" s="2">
        <v>0.47399999999999998</v>
      </c>
      <c r="N5333" s="2">
        <v>0.79100000000000004</v>
      </c>
      <c r="O5333" s="2">
        <v>0.52700000000000002</v>
      </c>
      <c r="P5333" s="2">
        <v>0.36099999999999999</v>
      </c>
    </row>
    <row r="5334" spans="1:16" x14ac:dyDescent="0.2">
      <c r="A5334" s="2">
        <v>2.93E-2</v>
      </c>
      <c r="B5334" s="2">
        <v>-4.8800000000000003E-2</v>
      </c>
      <c r="C5334" s="2">
        <v>0.161</v>
      </c>
      <c r="D5334" s="2">
        <v>9.7699999999999995E-2</v>
      </c>
      <c r="E5334" s="2">
        <v>7.3200000000000001E-2</v>
      </c>
      <c r="F5334" s="2">
        <v>0.161</v>
      </c>
      <c r="G5334" s="2">
        <v>0.47899999999999998</v>
      </c>
      <c r="H5334" s="2">
        <v>0.18099999999999999</v>
      </c>
      <c r="I5334" s="2">
        <v>2.4400000000000002E-2</v>
      </c>
      <c r="J5334" s="2">
        <v>3.9100000000000003E-2</v>
      </c>
      <c r="K5334" s="2">
        <v>-0.42</v>
      </c>
      <c r="L5334" s="2">
        <v>-0.498</v>
      </c>
      <c r="M5334" s="2">
        <v>0.47399999999999998</v>
      </c>
      <c r="N5334" s="2">
        <v>0.79100000000000004</v>
      </c>
      <c r="O5334" s="2">
        <v>0.52700000000000002</v>
      </c>
      <c r="P5334" s="2">
        <v>0.36599999999999999</v>
      </c>
    </row>
    <row r="5335" spans="1:16" x14ac:dyDescent="0.2">
      <c r="A5335" s="2">
        <v>2.93E-2</v>
      </c>
      <c r="B5335" s="2">
        <v>-4.8800000000000003E-2</v>
      </c>
      <c r="C5335" s="2">
        <v>0.16600000000000001</v>
      </c>
      <c r="D5335" s="2">
        <v>9.7699999999999995E-2</v>
      </c>
      <c r="E5335" s="2">
        <v>6.8400000000000002E-2</v>
      </c>
      <c r="F5335" s="2">
        <v>0.161</v>
      </c>
      <c r="G5335" s="2">
        <v>0.47899999999999998</v>
      </c>
      <c r="H5335" s="2">
        <v>0.18099999999999999</v>
      </c>
      <c r="I5335" s="2">
        <v>1.95E-2</v>
      </c>
      <c r="J5335" s="2">
        <v>3.9100000000000003E-2</v>
      </c>
      <c r="K5335" s="2">
        <v>-0.42</v>
      </c>
      <c r="L5335" s="2">
        <v>-0.498</v>
      </c>
      <c r="M5335" s="2">
        <v>0.47399999999999998</v>
      </c>
      <c r="N5335" s="2">
        <v>0.79100000000000004</v>
      </c>
      <c r="O5335" s="2">
        <v>0.53200000000000003</v>
      </c>
      <c r="P5335" s="2">
        <v>0.36599999999999999</v>
      </c>
    </row>
    <row r="5336" spans="1:16" x14ac:dyDescent="0.2">
      <c r="A5336" s="2">
        <v>2.93E-2</v>
      </c>
      <c r="B5336" s="2">
        <v>-5.3699999999999998E-2</v>
      </c>
      <c r="C5336" s="2">
        <v>0.161</v>
      </c>
      <c r="D5336" s="2">
        <v>9.7699999999999995E-2</v>
      </c>
      <c r="E5336" s="2">
        <v>6.8400000000000002E-2</v>
      </c>
      <c r="F5336" s="2">
        <v>0.161</v>
      </c>
      <c r="G5336" s="2">
        <v>0.47899999999999998</v>
      </c>
      <c r="H5336" s="2">
        <v>0.17599999999999999</v>
      </c>
      <c r="I5336" s="2">
        <v>1.95E-2</v>
      </c>
      <c r="J5336" s="2">
        <v>3.9100000000000003E-2</v>
      </c>
      <c r="K5336" s="2">
        <v>-0.42</v>
      </c>
      <c r="L5336" s="2">
        <v>-0.503</v>
      </c>
      <c r="M5336" s="2">
        <v>0.47399999999999998</v>
      </c>
      <c r="N5336" s="2">
        <v>0.79100000000000004</v>
      </c>
      <c r="O5336" s="2">
        <v>0.52700000000000002</v>
      </c>
      <c r="P5336" s="2">
        <v>0.36599999999999999</v>
      </c>
    </row>
    <row r="5337" spans="1:16" x14ac:dyDescent="0.2">
      <c r="A5337" s="2">
        <v>2.93E-2</v>
      </c>
      <c r="B5337" s="2">
        <v>-4.8800000000000003E-2</v>
      </c>
      <c r="C5337" s="2">
        <v>0.161</v>
      </c>
      <c r="D5337" s="2">
        <v>9.7699999999999995E-2</v>
      </c>
      <c r="E5337" s="2">
        <v>6.8400000000000002E-2</v>
      </c>
      <c r="F5337" s="2">
        <v>0.161</v>
      </c>
      <c r="G5337" s="2">
        <v>0.47899999999999998</v>
      </c>
      <c r="H5337" s="2">
        <v>0.18099999999999999</v>
      </c>
      <c r="I5337" s="2">
        <v>2.4400000000000002E-2</v>
      </c>
      <c r="J5337" s="2">
        <v>3.9100000000000003E-2</v>
      </c>
      <c r="K5337" s="2">
        <v>-0.42499999999999999</v>
      </c>
      <c r="L5337" s="2">
        <v>-0.503</v>
      </c>
      <c r="M5337" s="2">
        <v>0.47899999999999998</v>
      </c>
      <c r="N5337" s="2">
        <v>0.79100000000000004</v>
      </c>
      <c r="O5337" s="2">
        <v>0.52700000000000002</v>
      </c>
      <c r="P5337" s="2">
        <v>0.36599999999999999</v>
      </c>
    </row>
    <row r="5338" spans="1:16" x14ac:dyDescent="0.2">
      <c r="A5338" s="2">
        <v>2.93E-2</v>
      </c>
      <c r="B5338" s="2">
        <v>-4.8800000000000003E-2</v>
      </c>
      <c r="C5338" s="2">
        <v>0.161</v>
      </c>
      <c r="D5338" s="2">
        <v>9.7699999999999995E-2</v>
      </c>
      <c r="E5338" s="2">
        <v>6.8400000000000002E-2</v>
      </c>
      <c r="F5338" s="2">
        <v>0.156</v>
      </c>
      <c r="G5338" s="2">
        <v>0.47899999999999998</v>
      </c>
      <c r="H5338" s="2">
        <v>0.17599999999999999</v>
      </c>
      <c r="I5338" s="2">
        <v>2.4400000000000002E-2</v>
      </c>
      <c r="J5338" s="2">
        <v>3.9100000000000003E-2</v>
      </c>
      <c r="K5338" s="2">
        <v>-0.42499999999999999</v>
      </c>
      <c r="L5338" s="2">
        <v>-0.503</v>
      </c>
      <c r="M5338" s="2">
        <v>0.47899999999999998</v>
      </c>
      <c r="N5338" s="2">
        <v>0.79100000000000004</v>
      </c>
      <c r="O5338" s="2">
        <v>0.53200000000000003</v>
      </c>
      <c r="P5338" s="2">
        <v>0.371</v>
      </c>
    </row>
    <row r="5339" spans="1:16" x14ac:dyDescent="0.2">
      <c r="A5339" s="2">
        <v>3.4200000000000001E-2</v>
      </c>
      <c r="B5339" s="2">
        <v>-4.8800000000000003E-2</v>
      </c>
      <c r="C5339" s="2">
        <v>0.161</v>
      </c>
      <c r="D5339" s="2">
        <v>9.2799999999999994E-2</v>
      </c>
      <c r="E5339" s="2">
        <v>6.8400000000000002E-2</v>
      </c>
      <c r="F5339" s="2">
        <v>0.156</v>
      </c>
      <c r="G5339" s="2">
        <v>0.47399999999999998</v>
      </c>
      <c r="H5339" s="2">
        <v>0.18099999999999999</v>
      </c>
      <c r="I5339" s="2">
        <v>2.4400000000000002E-2</v>
      </c>
      <c r="J5339" s="2">
        <v>3.9100000000000003E-2</v>
      </c>
      <c r="K5339" s="2">
        <v>-0.42499999999999999</v>
      </c>
      <c r="L5339" s="2">
        <v>-0.503</v>
      </c>
      <c r="M5339" s="2">
        <v>0.48299999999999998</v>
      </c>
      <c r="N5339" s="2">
        <v>0.79100000000000004</v>
      </c>
      <c r="O5339" s="2">
        <v>0.53200000000000003</v>
      </c>
      <c r="P5339" s="2">
        <v>0.371</v>
      </c>
    </row>
    <row r="5340" spans="1:16" x14ac:dyDescent="0.2">
      <c r="A5340" s="2">
        <v>3.4200000000000001E-2</v>
      </c>
      <c r="B5340" s="2">
        <v>-4.8800000000000003E-2</v>
      </c>
      <c r="C5340" s="2">
        <v>0.161</v>
      </c>
      <c r="D5340" s="2">
        <v>9.2799999999999994E-2</v>
      </c>
      <c r="E5340" s="2">
        <v>6.8400000000000002E-2</v>
      </c>
      <c r="F5340" s="2">
        <v>0.156</v>
      </c>
      <c r="G5340" s="2">
        <v>0.47399999999999998</v>
      </c>
      <c r="H5340" s="2">
        <v>0.17599999999999999</v>
      </c>
      <c r="I5340" s="2">
        <v>2.93E-2</v>
      </c>
      <c r="J5340" s="2">
        <v>4.3900000000000002E-2</v>
      </c>
      <c r="K5340" s="2">
        <v>-0.42499999999999999</v>
      </c>
      <c r="L5340" s="2">
        <v>-0.503</v>
      </c>
      <c r="M5340" s="2">
        <v>0.47899999999999998</v>
      </c>
      <c r="N5340" s="2">
        <v>0.79100000000000004</v>
      </c>
      <c r="O5340" s="2">
        <v>0.53200000000000003</v>
      </c>
      <c r="P5340" s="2">
        <v>0.371</v>
      </c>
    </row>
    <row r="5341" spans="1:16" x14ac:dyDescent="0.2">
      <c r="A5341" s="2">
        <v>2.93E-2</v>
      </c>
      <c r="B5341" s="2">
        <v>-5.3699999999999998E-2</v>
      </c>
      <c r="C5341" s="2">
        <v>0.161</v>
      </c>
      <c r="D5341" s="2">
        <v>9.7699999999999995E-2</v>
      </c>
      <c r="E5341" s="2">
        <v>6.8400000000000002E-2</v>
      </c>
      <c r="F5341" s="2">
        <v>0.156</v>
      </c>
      <c r="G5341" s="2">
        <v>0.47399999999999998</v>
      </c>
      <c r="H5341" s="2">
        <v>0.17599999999999999</v>
      </c>
      <c r="I5341" s="2">
        <v>2.93E-2</v>
      </c>
      <c r="J5341" s="2">
        <v>3.9100000000000003E-2</v>
      </c>
      <c r="K5341" s="2">
        <v>-0.43</v>
      </c>
      <c r="L5341" s="2">
        <v>-0.50800000000000001</v>
      </c>
      <c r="M5341" s="2">
        <v>0.47899999999999998</v>
      </c>
      <c r="N5341" s="2">
        <v>0.78600000000000003</v>
      </c>
      <c r="O5341" s="2">
        <v>0.52700000000000002</v>
      </c>
      <c r="P5341" s="2">
        <v>0.371</v>
      </c>
    </row>
    <row r="5342" spans="1:16" x14ac:dyDescent="0.2">
      <c r="A5342" s="2">
        <v>2.93E-2</v>
      </c>
      <c r="B5342" s="2">
        <v>-5.3699999999999998E-2</v>
      </c>
      <c r="C5342" s="2">
        <v>0.161</v>
      </c>
      <c r="D5342" s="2">
        <v>9.2799999999999994E-2</v>
      </c>
      <c r="E5342" s="2">
        <v>6.3500000000000001E-2</v>
      </c>
      <c r="F5342" s="2">
        <v>0.156</v>
      </c>
      <c r="G5342" s="2">
        <v>0.47399999999999998</v>
      </c>
      <c r="H5342" s="2">
        <v>0.17599999999999999</v>
      </c>
      <c r="I5342" s="2">
        <v>2.93E-2</v>
      </c>
      <c r="J5342" s="2">
        <v>3.9100000000000003E-2</v>
      </c>
      <c r="K5342" s="2">
        <v>-0.42499999999999999</v>
      </c>
      <c r="L5342" s="2">
        <v>-0.503</v>
      </c>
      <c r="M5342" s="2">
        <v>0.47899999999999998</v>
      </c>
      <c r="N5342" s="2">
        <v>0.78600000000000003</v>
      </c>
      <c r="O5342" s="2">
        <v>0.52700000000000002</v>
      </c>
      <c r="P5342" s="2">
        <v>0.371</v>
      </c>
    </row>
    <row r="5343" spans="1:16" x14ac:dyDescent="0.2">
      <c r="A5343" s="2">
        <v>2.93E-2</v>
      </c>
      <c r="B5343" s="2">
        <v>-5.3699999999999998E-2</v>
      </c>
      <c r="C5343" s="2">
        <v>0.161</v>
      </c>
      <c r="D5343" s="2">
        <v>9.2799999999999994E-2</v>
      </c>
      <c r="E5343" s="2">
        <v>6.8400000000000002E-2</v>
      </c>
      <c r="F5343" s="2">
        <v>0.156</v>
      </c>
      <c r="G5343" s="2">
        <v>0.47399999999999998</v>
      </c>
      <c r="H5343" s="2">
        <v>0.17599999999999999</v>
      </c>
      <c r="I5343" s="2">
        <v>2.93E-2</v>
      </c>
      <c r="J5343" s="2">
        <v>4.3900000000000002E-2</v>
      </c>
      <c r="K5343" s="2">
        <v>-0.43</v>
      </c>
      <c r="L5343" s="2">
        <v>-0.50800000000000001</v>
      </c>
      <c r="M5343" s="2">
        <v>0.48299999999999998</v>
      </c>
      <c r="N5343" s="2">
        <v>0.78600000000000003</v>
      </c>
      <c r="O5343" s="2">
        <v>0.52700000000000002</v>
      </c>
      <c r="P5343" s="2">
        <v>0.371</v>
      </c>
    </row>
    <row r="5344" spans="1:16" x14ac:dyDescent="0.2">
      <c r="A5344" s="2">
        <v>2.93E-2</v>
      </c>
      <c r="B5344" s="2">
        <v>-5.3699999999999998E-2</v>
      </c>
      <c r="C5344" s="2">
        <v>0.156</v>
      </c>
      <c r="D5344" s="2">
        <v>9.2799999999999994E-2</v>
      </c>
      <c r="E5344" s="2">
        <v>6.8400000000000002E-2</v>
      </c>
      <c r="F5344" s="2">
        <v>0.156</v>
      </c>
      <c r="G5344" s="2">
        <v>0.46899999999999997</v>
      </c>
      <c r="H5344" s="2">
        <v>0.17599999999999999</v>
      </c>
      <c r="I5344" s="2">
        <v>2.93E-2</v>
      </c>
      <c r="J5344" s="2">
        <v>4.3900000000000002E-2</v>
      </c>
      <c r="K5344" s="2">
        <v>-0.43</v>
      </c>
      <c r="L5344" s="2">
        <v>-0.50800000000000001</v>
      </c>
      <c r="M5344" s="2">
        <v>0.48799999999999999</v>
      </c>
      <c r="N5344" s="2">
        <v>0.78600000000000003</v>
      </c>
      <c r="O5344" s="2">
        <v>0.53200000000000003</v>
      </c>
      <c r="P5344" s="2">
        <v>0.371</v>
      </c>
    </row>
    <row r="5345" spans="1:16" x14ac:dyDescent="0.2">
      <c r="A5345" s="2">
        <v>2.93E-2</v>
      </c>
      <c r="B5345" s="2">
        <v>-5.3699999999999998E-2</v>
      </c>
      <c r="C5345" s="2">
        <v>0.156</v>
      </c>
      <c r="D5345" s="2">
        <v>9.2799999999999994E-2</v>
      </c>
      <c r="E5345" s="2">
        <v>6.8400000000000002E-2</v>
      </c>
      <c r="F5345" s="2">
        <v>0.156</v>
      </c>
      <c r="G5345" s="2">
        <v>0.46899999999999997</v>
      </c>
      <c r="H5345" s="2">
        <v>0.17599999999999999</v>
      </c>
      <c r="I5345" s="2">
        <v>3.4200000000000001E-2</v>
      </c>
      <c r="J5345" s="2">
        <v>4.3900000000000002E-2</v>
      </c>
      <c r="K5345" s="2">
        <v>-0.43</v>
      </c>
      <c r="L5345" s="2">
        <v>-0.50800000000000001</v>
      </c>
      <c r="M5345" s="2">
        <v>0.48799999999999999</v>
      </c>
      <c r="N5345" s="2">
        <v>0.78600000000000003</v>
      </c>
      <c r="O5345" s="2">
        <v>0.53200000000000003</v>
      </c>
      <c r="P5345" s="2">
        <v>0.376</v>
      </c>
    </row>
    <row r="5346" spans="1:16" x14ac:dyDescent="0.2">
      <c r="A5346" s="2">
        <v>2.93E-2</v>
      </c>
      <c r="B5346" s="2">
        <v>-5.3699999999999998E-2</v>
      </c>
      <c r="C5346" s="2">
        <v>0.161</v>
      </c>
      <c r="D5346" s="2">
        <v>9.2799999999999994E-2</v>
      </c>
      <c r="E5346" s="2">
        <v>6.8400000000000002E-2</v>
      </c>
      <c r="F5346" s="2">
        <v>0.156</v>
      </c>
      <c r="G5346" s="2">
        <v>0.46899999999999997</v>
      </c>
      <c r="H5346" s="2">
        <v>0.17100000000000001</v>
      </c>
      <c r="I5346" s="2">
        <v>3.4200000000000001E-2</v>
      </c>
      <c r="J5346" s="2">
        <v>4.3900000000000002E-2</v>
      </c>
      <c r="K5346" s="2">
        <v>-0.43</v>
      </c>
      <c r="L5346" s="2">
        <v>-0.50800000000000001</v>
      </c>
      <c r="M5346" s="2">
        <v>0.48799999999999999</v>
      </c>
      <c r="N5346" s="2">
        <v>0.78600000000000003</v>
      </c>
      <c r="O5346" s="2">
        <v>0.53200000000000003</v>
      </c>
      <c r="P5346" s="2">
        <v>0.376</v>
      </c>
    </row>
    <row r="5347" spans="1:16" x14ac:dyDescent="0.2">
      <c r="A5347" s="2">
        <v>2.93E-2</v>
      </c>
      <c r="B5347" s="2">
        <v>-5.3699999999999998E-2</v>
      </c>
      <c r="C5347" s="2">
        <v>0.156</v>
      </c>
      <c r="D5347" s="2">
        <v>9.2799999999999994E-2</v>
      </c>
      <c r="E5347" s="2">
        <v>6.8400000000000002E-2</v>
      </c>
      <c r="F5347" s="2">
        <v>0.156</v>
      </c>
      <c r="G5347" s="2">
        <v>0.46400000000000002</v>
      </c>
      <c r="H5347" s="2">
        <v>0.17100000000000001</v>
      </c>
      <c r="I5347" s="2">
        <v>3.4200000000000001E-2</v>
      </c>
      <c r="J5347" s="2">
        <v>4.3900000000000002E-2</v>
      </c>
      <c r="K5347" s="2">
        <v>-0.43</v>
      </c>
      <c r="L5347" s="2">
        <v>-0.50800000000000001</v>
      </c>
      <c r="M5347" s="2">
        <v>0.48799999999999999</v>
      </c>
      <c r="N5347" s="2">
        <v>0.78100000000000003</v>
      </c>
      <c r="O5347" s="2">
        <v>0.53200000000000003</v>
      </c>
      <c r="P5347" s="2">
        <v>0.376</v>
      </c>
    </row>
    <row r="5348" spans="1:16" x14ac:dyDescent="0.2">
      <c r="A5348" s="2">
        <v>2.93E-2</v>
      </c>
      <c r="B5348" s="2">
        <v>-5.3699999999999998E-2</v>
      </c>
      <c r="C5348" s="2">
        <v>0.156</v>
      </c>
      <c r="D5348" s="2">
        <v>8.7900000000000006E-2</v>
      </c>
      <c r="E5348" s="2">
        <v>6.8400000000000002E-2</v>
      </c>
      <c r="F5348" s="2">
        <v>0.156</v>
      </c>
      <c r="G5348" s="2">
        <v>0.46400000000000002</v>
      </c>
      <c r="H5348" s="2">
        <v>0.17100000000000001</v>
      </c>
      <c r="I5348" s="2">
        <v>3.4200000000000001E-2</v>
      </c>
      <c r="J5348" s="2">
        <v>4.3900000000000002E-2</v>
      </c>
      <c r="K5348" s="2">
        <v>-0.43</v>
      </c>
      <c r="L5348" s="2">
        <v>-0.51300000000000001</v>
      </c>
      <c r="M5348" s="2">
        <v>0.49299999999999999</v>
      </c>
      <c r="N5348" s="2">
        <v>0.78600000000000003</v>
      </c>
      <c r="O5348" s="2">
        <v>0.53200000000000003</v>
      </c>
      <c r="P5348" s="2">
        <v>0.376</v>
      </c>
    </row>
    <row r="5349" spans="1:16" x14ac:dyDescent="0.2">
      <c r="A5349" s="2">
        <v>2.4400000000000002E-2</v>
      </c>
      <c r="B5349" s="2">
        <v>-5.3699999999999998E-2</v>
      </c>
      <c r="C5349" s="2">
        <v>0.156</v>
      </c>
      <c r="D5349" s="2">
        <v>8.7900000000000006E-2</v>
      </c>
      <c r="E5349" s="2">
        <v>6.3500000000000001E-2</v>
      </c>
      <c r="F5349" s="2">
        <v>0.156</v>
      </c>
      <c r="G5349" s="2">
        <v>0.46400000000000002</v>
      </c>
      <c r="H5349" s="2">
        <v>0.17100000000000001</v>
      </c>
      <c r="I5349" s="2">
        <v>3.4200000000000001E-2</v>
      </c>
      <c r="J5349" s="2">
        <v>4.3900000000000002E-2</v>
      </c>
      <c r="K5349" s="2">
        <v>-0.43</v>
      </c>
      <c r="L5349" s="2">
        <v>-0.51300000000000001</v>
      </c>
      <c r="M5349" s="2">
        <v>0.49299999999999999</v>
      </c>
      <c r="N5349" s="2">
        <v>0.78100000000000003</v>
      </c>
      <c r="O5349" s="2">
        <v>0.53200000000000003</v>
      </c>
      <c r="P5349" s="2">
        <v>0.376</v>
      </c>
    </row>
    <row r="5350" spans="1:16" x14ac:dyDescent="0.2">
      <c r="A5350" s="2">
        <v>2.93E-2</v>
      </c>
      <c r="B5350" s="2">
        <v>-5.3699999999999998E-2</v>
      </c>
      <c r="C5350" s="2">
        <v>0.156</v>
      </c>
      <c r="D5350" s="2">
        <v>8.7900000000000006E-2</v>
      </c>
      <c r="E5350" s="2">
        <v>6.8400000000000002E-2</v>
      </c>
      <c r="F5350" s="2">
        <v>0.156</v>
      </c>
      <c r="G5350" s="2">
        <v>0.46400000000000002</v>
      </c>
      <c r="H5350" s="2">
        <v>0.17100000000000001</v>
      </c>
      <c r="I5350" s="2">
        <v>3.4200000000000001E-2</v>
      </c>
      <c r="J5350" s="2">
        <v>4.3900000000000002E-2</v>
      </c>
      <c r="K5350" s="2">
        <v>-0.43</v>
      </c>
      <c r="L5350" s="2">
        <v>-0.51300000000000001</v>
      </c>
      <c r="M5350" s="2">
        <v>0.49299999999999999</v>
      </c>
      <c r="N5350" s="2">
        <v>0.78100000000000003</v>
      </c>
      <c r="O5350" s="2">
        <v>0.53200000000000003</v>
      </c>
      <c r="P5350" s="2">
        <v>0.38100000000000001</v>
      </c>
    </row>
    <row r="5351" spans="1:16" x14ac:dyDescent="0.2">
      <c r="A5351" s="2">
        <v>2.93E-2</v>
      </c>
      <c r="B5351" s="2">
        <v>-5.3699999999999998E-2</v>
      </c>
      <c r="C5351" s="2">
        <v>0.156</v>
      </c>
      <c r="D5351" s="2">
        <v>8.7900000000000006E-2</v>
      </c>
      <c r="E5351" s="2">
        <v>6.8400000000000002E-2</v>
      </c>
      <c r="F5351" s="2">
        <v>0.156</v>
      </c>
      <c r="G5351" s="2">
        <v>0.46400000000000002</v>
      </c>
      <c r="H5351" s="2">
        <v>0.17100000000000001</v>
      </c>
      <c r="I5351" s="2">
        <v>3.4200000000000001E-2</v>
      </c>
      <c r="J5351" s="2">
        <v>4.3900000000000002E-2</v>
      </c>
      <c r="K5351" s="2">
        <v>-0.43</v>
      </c>
      <c r="L5351" s="2">
        <v>-0.51300000000000001</v>
      </c>
      <c r="M5351" s="2">
        <v>0.49299999999999999</v>
      </c>
      <c r="N5351" s="2">
        <v>0.78100000000000003</v>
      </c>
      <c r="O5351" s="2">
        <v>0.53200000000000003</v>
      </c>
      <c r="P5351" s="2">
        <v>0.38100000000000001</v>
      </c>
    </row>
    <row r="5352" spans="1:16" x14ac:dyDescent="0.2">
      <c r="A5352" s="2">
        <v>2.93E-2</v>
      </c>
      <c r="B5352" s="2">
        <v>-5.8599999999999999E-2</v>
      </c>
      <c r="C5352" s="2">
        <v>0.156</v>
      </c>
      <c r="D5352" s="2">
        <v>8.7900000000000006E-2</v>
      </c>
      <c r="E5352" s="2">
        <v>6.3500000000000001E-2</v>
      </c>
      <c r="F5352" s="2">
        <v>0.156</v>
      </c>
      <c r="G5352" s="2">
        <v>0.46400000000000002</v>
      </c>
      <c r="H5352" s="2">
        <v>0.17100000000000001</v>
      </c>
      <c r="I5352" s="2">
        <v>3.9100000000000003E-2</v>
      </c>
      <c r="J5352" s="2">
        <v>4.3900000000000002E-2</v>
      </c>
      <c r="K5352" s="2">
        <v>-0.435</v>
      </c>
      <c r="L5352" s="2">
        <v>-0.51800000000000002</v>
      </c>
      <c r="M5352" s="2">
        <v>0.49299999999999999</v>
      </c>
      <c r="N5352" s="2">
        <v>0.78100000000000003</v>
      </c>
      <c r="O5352" s="2">
        <v>0.53200000000000003</v>
      </c>
      <c r="P5352" s="2">
        <v>0.38100000000000001</v>
      </c>
    </row>
    <row r="5353" spans="1:16" x14ac:dyDescent="0.2">
      <c r="A5353" s="2">
        <v>2.93E-2</v>
      </c>
      <c r="B5353" s="2">
        <v>-5.3699999999999998E-2</v>
      </c>
      <c r="C5353" s="2">
        <v>0.156</v>
      </c>
      <c r="D5353" s="2">
        <v>8.7900000000000006E-2</v>
      </c>
      <c r="E5353" s="2">
        <v>6.8400000000000002E-2</v>
      </c>
      <c r="F5353" s="2">
        <v>0.156</v>
      </c>
      <c r="G5353" s="2">
        <v>0.45900000000000002</v>
      </c>
      <c r="H5353" s="2">
        <v>0.16600000000000001</v>
      </c>
      <c r="I5353" s="2">
        <v>3.9100000000000003E-2</v>
      </c>
      <c r="J5353" s="2">
        <v>4.3900000000000002E-2</v>
      </c>
      <c r="K5353" s="2">
        <v>-0.435</v>
      </c>
      <c r="L5353" s="2">
        <v>-0.51300000000000001</v>
      </c>
      <c r="M5353" s="2">
        <v>0.49299999999999999</v>
      </c>
      <c r="N5353" s="2">
        <v>0.78100000000000003</v>
      </c>
      <c r="O5353" s="2">
        <v>0.53200000000000003</v>
      </c>
      <c r="P5353" s="2">
        <v>0.38100000000000001</v>
      </c>
    </row>
    <row r="5354" spans="1:16" x14ac:dyDescent="0.2">
      <c r="A5354" s="2">
        <v>2.93E-2</v>
      </c>
      <c r="B5354" s="2">
        <v>-5.3699999999999998E-2</v>
      </c>
      <c r="C5354" s="2">
        <v>0.156</v>
      </c>
      <c r="D5354" s="2">
        <v>8.7900000000000006E-2</v>
      </c>
      <c r="E5354" s="2">
        <v>6.8400000000000002E-2</v>
      </c>
      <c r="F5354" s="2">
        <v>0.151</v>
      </c>
      <c r="G5354" s="2">
        <v>0.45900000000000002</v>
      </c>
      <c r="H5354" s="2">
        <v>0.16600000000000001</v>
      </c>
      <c r="I5354" s="2">
        <v>3.9100000000000003E-2</v>
      </c>
      <c r="J5354" s="2">
        <v>4.3900000000000002E-2</v>
      </c>
      <c r="K5354" s="2">
        <v>-0.435</v>
      </c>
      <c r="L5354" s="2">
        <v>-0.51300000000000001</v>
      </c>
      <c r="M5354" s="2">
        <v>0.498</v>
      </c>
      <c r="N5354" s="2">
        <v>0.78100000000000003</v>
      </c>
      <c r="O5354" s="2">
        <v>0.53200000000000003</v>
      </c>
      <c r="P5354" s="2">
        <v>0.38600000000000001</v>
      </c>
    </row>
    <row r="5355" spans="1:16" x14ac:dyDescent="0.2">
      <c r="A5355" s="2">
        <v>2.93E-2</v>
      </c>
      <c r="B5355" s="2">
        <v>-5.8599999999999999E-2</v>
      </c>
      <c r="C5355" s="2">
        <v>0.156</v>
      </c>
      <c r="D5355" s="2">
        <v>8.7900000000000006E-2</v>
      </c>
      <c r="E5355" s="2">
        <v>6.3500000000000001E-2</v>
      </c>
      <c r="F5355" s="2">
        <v>0.156</v>
      </c>
      <c r="G5355" s="2">
        <v>0.45900000000000002</v>
      </c>
      <c r="H5355" s="2">
        <v>0.17100000000000001</v>
      </c>
      <c r="I5355" s="2">
        <v>3.9100000000000003E-2</v>
      </c>
      <c r="J5355" s="2">
        <v>4.3900000000000002E-2</v>
      </c>
      <c r="K5355" s="2">
        <v>-0.435</v>
      </c>
      <c r="L5355" s="2">
        <v>-0.51800000000000002</v>
      </c>
      <c r="M5355" s="2">
        <v>0.498</v>
      </c>
      <c r="N5355" s="2">
        <v>0.78100000000000003</v>
      </c>
      <c r="O5355" s="2">
        <v>0.53200000000000003</v>
      </c>
      <c r="P5355" s="2">
        <v>0.38600000000000001</v>
      </c>
    </row>
    <row r="5356" spans="1:16" x14ac:dyDescent="0.2">
      <c r="A5356" s="2">
        <v>2.4400000000000002E-2</v>
      </c>
      <c r="B5356" s="2">
        <v>-5.8599999999999999E-2</v>
      </c>
      <c r="C5356" s="2">
        <v>0.156</v>
      </c>
      <c r="D5356" s="2">
        <v>8.3000000000000004E-2</v>
      </c>
      <c r="E5356" s="2">
        <v>6.3500000000000001E-2</v>
      </c>
      <c r="F5356" s="2">
        <v>0.151</v>
      </c>
      <c r="G5356" s="2">
        <v>0.45400000000000001</v>
      </c>
      <c r="H5356" s="2">
        <v>0.16600000000000001</v>
      </c>
      <c r="I5356" s="2">
        <v>3.9100000000000003E-2</v>
      </c>
      <c r="J5356" s="2">
        <v>4.3900000000000002E-2</v>
      </c>
      <c r="K5356" s="2">
        <v>-0.435</v>
      </c>
      <c r="L5356" s="2">
        <v>-0.51800000000000002</v>
      </c>
      <c r="M5356" s="2">
        <v>0.498</v>
      </c>
      <c r="N5356" s="2">
        <v>0.78100000000000003</v>
      </c>
      <c r="O5356" s="2">
        <v>0.53200000000000003</v>
      </c>
      <c r="P5356" s="2">
        <v>0.38600000000000001</v>
      </c>
    </row>
    <row r="5357" spans="1:16" x14ac:dyDescent="0.2">
      <c r="A5357" s="2">
        <v>2.93E-2</v>
      </c>
      <c r="B5357" s="2">
        <v>-5.8599999999999999E-2</v>
      </c>
      <c r="C5357" s="2">
        <v>0.156</v>
      </c>
      <c r="D5357" s="2">
        <v>8.7900000000000006E-2</v>
      </c>
      <c r="E5357" s="2">
        <v>6.8400000000000002E-2</v>
      </c>
      <c r="F5357" s="2">
        <v>0.151</v>
      </c>
      <c r="G5357" s="2">
        <v>0.45900000000000002</v>
      </c>
      <c r="H5357" s="2">
        <v>0.16600000000000001</v>
      </c>
      <c r="I5357" s="2">
        <v>4.3900000000000002E-2</v>
      </c>
      <c r="J5357" s="2">
        <v>4.8800000000000003E-2</v>
      </c>
      <c r="K5357" s="2">
        <v>-0.439</v>
      </c>
      <c r="L5357" s="2">
        <v>-0.51800000000000002</v>
      </c>
      <c r="M5357" s="2">
        <v>0.498</v>
      </c>
      <c r="N5357" s="2">
        <v>0.77600000000000002</v>
      </c>
      <c r="O5357" s="2">
        <v>0.53200000000000003</v>
      </c>
      <c r="P5357" s="2">
        <v>0.38600000000000001</v>
      </c>
    </row>
    <row r="5358" spans="1:16" x14ac:dyDescent="0.2">
      <c r="A5358" s="2">
        <v>2.93E-2</v>
      </c>
      <c r="B5358" s="2">
        <v>-5.8599999999999999E-2</v>
      </c>
      <c r="C5358" s="2">
        <v>0.151</v>
      </c>
      <c r="D5358" s="2">
        <v>8.7900000000000006E-2</v>
      </c>
      <c r="E5358" s="2">
        <v>6.3500000000000001E-2</v>
      </c>
      <c r="F5358" s="2">
        <v>0.151</v>
      </c>
      <c r="G5358" s="2">
        <v>0.45900000000000002</v>
      </c>
      <c r="H5358" s="2">
        <v>0.16600000000000001</v>
      </c>
      <c r="I5358" s="2">
        <v>4.3900000000000002E-2</v>
      </c>
      <c r="J5358" s="2">
        <v>4.3900000000000002E-2</v>
      </c>
      <c r="K5358" s="2">
        <v>-0.439</v>
      </c>
      <c r="L5358" s="2">
        <v>-0.51800000000000002</v>
      </c>
      <c r="M5358" s="2">
        <v>0.503</v>
      </c>
      <c r="N5358" s="2">
        <v>0.77600000000000002</v>
      </c>
      <c r="O5358" s="2">
        <v>0.53200000000000003</v>
      </c>
      <c r="P5358" s="2">
        <v>0.39100000000000001</v>
      </c>
    </row>
    <row r="5359" spans="1:16" x14ac:dyDescent="0.2">
      <c r="A5359" s="2">
        <v>2.93E-2</v>
      </c>
      <c r="B5359" s="2">
        <v>-5.8599999999999999E-2</v>
      </c>
      <c r="C5359" s="2">
        <v>0.156</v>
      </c>
      <c r="D5359" s="2">
        <v>8.7900000000000006E-2</v>
      </c>
      <c r="E5359" s="2">
        <v>6.3500000000000001E-2</v>
      </c>
      <c r="F5359" s="2">
        <v>0.151</v>
      </c>
      <c r="G5359" s="2">
        <v>0.45400000000000001</v>
      </c>
      <c r="H5359" s="2">
        <v>0.16600000000000001</v>
      </c>
      <c r="I5359" s="2">
        <v>3.9100000000000003E-2</v>
      </c>
      <c r="J5359" s="2">
        <v>4.3900000000000002E-2</v>
      </c>
      <c r="K5359" s="2">
        <v>-0.435</v>
      </c>
      <c r="L5359" s="2">
        <v>-0.52200000000000002</v>
      </c>
      <c r="M5359" s="2">
        <v>0.503</v>
      </c>
      <c r="N5359" s="2">
        <v>0.77600000000000002</v>
      </c>
      <c r="O5359" s="2">
        <v>0.53200000000000003</v>
      </c>
      <c r="P5359" s="2">
        <v>0.39100000000000001</v>
      </c>
    </row>
    <row r="5360" spans="1:16" x14ac:dyDescent="0.2">
      <c r="A5360" s="2">
        <v>2.4400000000000002E-2</v>
      </c>
      <c r="B5360" s="2">
        <v>-5.3699999999999998E-2</v>
      </c>
      <c r="C5360" s="2">
        <v>0.151</v>
      </c>
      <c r="D5360" s="2">
        <v>8.3000000000000004E-2</v>
      </c>
      <c r="E5360" s="2">
        <v>6.3500000000000001E-2</v>
      </c>
      <c r="F5360" s="2">
        <v>0.151</v>
      </c>
      <c r="G5360" s="2">
        <v>0.45400000000000001</v>
      </c>
      <c r="H5360" s="2">
        <v>0.16600000000000001</v>
      </c>
      <c r="I5360" s="2">
        <v>4.3900000000000002E-2</v>
      </c>
      <c r="J5360" s="2">
        <v>4.3900000000000002E-2</v>
      </c>
      <c r="K5360" s="2">
        <v>-0.435</v>
      </c>
      <c r="L5360" s="2">
        <v>-0.51800000000000002</v>
      </c>
      <c r="M5360" s="2">
        <v>0.503</v>
      </c>
      <c r="N5360" s="2">
        <v>0.77600000000000002</v>
      </c>
      <c r="O5360" s="2">
        <v>0.53200000000000003</v>
      </c>
      <c r="P5360" s="2">
        <v>0.39100000000000001</v>
      </c>
    </row>
    <row r="5361" spans="1:16" x14ac:dyDescent="0.2">
      <c r="A5361" s="2">
        <v>2.93E-2</v>
      </c>
      <c r="B5361" s="2">
        <v>-5.8599999999999999E-2</v>
      </c>
      <c r="C5361" s="2">
        <v>0.151</v>
      </c>
      <c r="D5361" s="2">
        <v>8.3000000000000004E-2</v>
      </c>
      <c r="E5361" s="2">
        <v>6.3500000000000001E-2</v>
      </c>
      <c r="F5361" s="2">
        <v>0.151</v>
      </c>
      <c r="G5361" s="2">
        <v>0.45400000000000001</v>
      </c>
      <c r="H5361" s="2">
        <v>0.16600000000000001</v>
      </c>
      <c r="I5361" s="2">
        <v>4.3900000000000002E-2</v>
      </c>
      <c r="J5361" s="2">
        <v>4.8800000000000003E-2</v>
      </c>
      <c r="K5361" s="2">
        <v>-0.439</v>
      </c>
      <c r="L5361" s="2">
        <v>-0.52200000000000002</v>
      </c>
      <c r="M5361" s="2">
        <v>0.503</v>
      </c>
      <c r="N5361" s="2">
        <v>0.77600000000000002</v>
      </c>
      <c r="O5361" s="2">
        <v>0.53200000000000003</v>
      </c>
      <c r="P5361" s="2">
        <v>0.39100000000000001</v>
      </c>
    </row>
    <row r="5362" spans="1:16" x14ac:dyDescent="0.2">
      <c r="A5362" s="2">
        <v>2.4400000000000002E-2</v>
      </c>
      <c r="B5362" s="2">
        <v>-5.8599999999999999E-2</v>
      </c>
      <c r="C5362" s="2">
        <v>0.151</v>
      </c>
      <c r="D5362" s="2">
        <v>8.3000000000000004E-2</v>
      </c>
      <c r="E5362" s="2">
        <v>6.3500000000000001E-2</v>
      </c>
      <c r="F5362" s="2">
        <v>0.151</v>
      </c>
      <c r="G5362" s="2">
        <v>0.45400000000000001</v>
      </c>
      <c r="H5362" s="2">
        <v>0.16600000000000001</v>
      </c>
      <c r="I5362" s="2">
        <v>4.3900000000000002E-2</v>
      </c>
      <c r="J5362" s="2">
        <v>4.8800000000000003E-2</v>
      </c>
      <c r="K5362" s="2">
        <v>-0.439</v>
      </c>
      <c r="L5362" s="2">
        <v>-0.52200000000000002</v>
      </c>
      <c r="M5362" s="2">
        <v>0.503</v>
      </c>
      <c r="N5362" s="2">
        <v>0.77100000000000002</v>
      </c>
      <c r="O5362" s="2">
        <v>0.53200000000000003</v>
      </c>
      <c r="P5362" s="2">
        <v>0.39100000000000001</v>
      </c>
    </row>
    <row r="5363" spans="1:16" x14ac:dyDescent="0.2">
      <c r="A5363" s="2">
        <v>2.93E-2</v>
      </c>
      <c r="B5363" s="2">
        <v>-5.8599999999999999E-2</v>
      </c>
      <c r="C5363" s="2">
        <v>0.151</v>
      </c>
      <c r="D5363" s="2">
        <v>8.3000000000000004E-2</v>
      </c>
      <c r="E5363" s="2">
        <v>6.3500000000000001E-2</v>
      </c>
      <c r="F5363" s="2">
        <v>0.151</v>
      </c>
      <c r="G5363" s="2">
        <v>0.45400000000000001</v>
      </c>
      <c r="H5363" s="2">
        <v>0.16600000000000001</v>
      </c>
      <c r="I5363" s="2">
        <v>4.3900000000000002E-2</v>
      </c>
      <c r="J5363" s="2">
        <v>4.3900000000000002E-2</v>
      </c>
      <c r="K5363" s="2">
        <v>-0.439</v>
      </c>
      <c r="L5363" s="2">
        <v>-0.52200000000000002</v>
      </c>
      <c r="M5363" s="2">
        <v>0.503</v>
      </c>
      <c r="N5363" s="2">
        <v>0.77600000000000002</v>
      </c>
      <c r="O5363" s="2">
        <v>0.53200000000000003</v>
      </c>
      <c r="P5363" s="2">
        <v>0.39100000000000001</v>
      </c>
    </row>
    <row r="5364" spans="1:16" x14ac:dyDescent="0.2">
      <c r="A5364" s="2">
        <v>2.4400000000000002E-2</v>
      </c>
      <c r="B5364" s="2">
        <v>-5.8599999999999999E-2</v>
      </c>
      <c r="C5364" s="2">
        <v>0.14599999999999999</v>
      </c>
      <c r="D5364" s="2">
        <v>8.3000000000000004E-2</v>
      </c>
      <c r="E5364" s="2">
        <v>6.3500000000000001E-2</v>
      </c>
      <c r="F5364" s="2">
        <v>0.151</v>
      </c>
      <c r="G5364" s="2">
        <v>0.44900000000000001</v>
      </c>
      <c r="H5364" s="2">
        <v>0.16600000000000001</v>
      </c>
      <c r="I5364" s="2">
        <v>4.3900000000000002E-2</v>
      </c>
      <c r="J5364" s="2">
        <v>4.8800000000000003E-2</v>
      </c>
      <c r="K5364" s="2">
        <v>-0.439</v>
      </c>
      <c r="L5364" s="2">
        <v>-0.52200000000000002</v>
      </c>
      <c r="M5364" s="2">
        <v>0.50800000000000001</v>
      </c>
      <c r="N5364" s="2">
        <v>0.77100000000000002</v>
      </c>
      <c r="O5364" s="2">
        <v>0.53200000000000003</v>
      </c>
      <c r="P5364" s="2">
        <v>0.39100000000000001</v>
      </c>
    </row>
    <row r="5365" spans="1:16" x14ac:dyDescent="0.2">
      <c r="A5365" s="2">
        <v>2.4400000000000002E-2</v>
      </c>
      <c r="B5365" s="2">
        <v>-5.8599999999999999E-2</v>
      </c>
      <c r="C5365" s="2">
        <v>0.151</v>
      </c>
      <c r="D5365" s="2">
        <v>8.3000000000000004E-2</v>
      </c>
      <c r="E5365" s="2">
        <v>6.3500000000000001E-2</v>
      </c>
      <c r="F5365" s="2">
        <v>0.151</v>
      </c>
      <c r="G5365" s="2">
        <v>0.44900000000000001</v>
      </c>
      <c r="H5365" s="2">
        <v>0.161</v>
      </c>
      <c r="I5365" s="2">
        <v>4.3900000000000002E-2</v>
      </c>
      <c r="J5365" s="2">
        <v>4.3900000000000002E-2</v>
      </c>
      <c r="K5365" s="2">
        <v>-0.44400000000000001</v>
      </c>
      <c r="L5365" s="2">
        <v>-0.52200000000000002</v>
      </c>
      <c r="M5365" s="2">
        <v>0.50800000000000001</v>
      </c>
      <c r="N5365" s="2">
        <v>0.77100000000000002</v>
      </c>
      <c r="O5365" s="2">
        <v>0.53200000000000003</v>
      </c>
      <c r="P5365" s="2">
        <v>0.39600000000000002</v>
      </c>
    </row>
    <row r="5366" spans="1:16" x14ac:dyDescent="0.2">
      <c r="A5366" s="2">
        <v>2.4400000000000002E-2</v>
      </c>
      <c r="B5366" s="2">
        <v>-5.8599999999999999E-2</v>
      </c>
      <c r="C5366" s="2">
        <v>0.14599999999999999</v>
      </c>
      <c r="D5366" s="2">
        <v>8.3000000000000004E-2</v>
      </c>
      <c r="E5366" s="2">
        <v>6.3500000000000001E-2</v>
      </c>
      <c r="F5366" s="2">
        <v>0.151</v>
      </c>
      <c r="G5366" s="2">
        <v>0.44900000000000001</v>
      </c>
      <c r="H5366" s="2">
        <v>0.161</v>
      </c>
      <c r="I5366" s="2">
        <v>4.3900000000000002E-2</v>
      </c>
      <c r="J5366" s="2">
        <v>4.3900000000000002E-2</v>
      </c>
      <c r="K5366" s="2">
        <v>-0.439</v>
      </c>
      <c r="L5366" s="2">
        <v>-0.52700000000000002</v>
      </c>
      <c r="M5366" s="2">
        <v>0.50800000000000001</v>
      </c>
      <c r="N5366" s="2">
        <v>0.77100000000000002</v>
      </c>
      <c r="O5366" s="2">
        <v>0.53700000000000003</v>
      </c>
      <c r="P5366" s="2">
        <v>0.39600000000000002</v>
      </c>
    </row>
    <row r="5367" spans="1:16" x14ac:dyDescent="0.2">
      <c r="A5367" s="2">
        <v>2.93E-2</v>
      </c>
      <c r="B5367" s="2">
        <v>-5.8599999999999999E-2</v>
      </c>
      <c r="C5367" s="2">
        <v>0.151</v>
      </c>
      <c r="D5367" s="2">
        <v>7.8100000000000003E-2</v>
      </c>
      <c r="E5367" s="2">
        <v>6.3500000000000001E-2</v>
      </c>
      <c r="F5367" s="2">
        <v>0.151</v>
      </c>
      <c r="G5367" s="2">
        <v>0.44900000000000001</v>
      </c>
      <c r="H5367" s="2">
        <v>0.161</v>
      </c>
      <c r="I5367" s="2">
        <v>4.8800000000000003E-2</v>
      </c>
      <c r="J5367" s="2">
        <v>4.8800000000000003E-2</v>
      </c>
      <c r="K5367" s="2">
        <v>-0.439</v>
      </c>
      <c r="L5367" s="2">
        <v>-0.52700000000000002</v>
      </c>
      <c r="M5367" s="2">
        <v>0.50800000000000001</v>
      </c>
      <c r="N5367" s="2">
        <v>0.77600000000000002</v>
      </c>
      <c r="O5367" s="2">
        <v>0.53700000000000003</v>
      </c>
      <c r="P5367" s="2">
        <v>0.39600000000000002</v>
      </c>
    </row>
    <row r="5368" spans="1:16" x14ac:dyDescent="0.2">
      <c r="A5368" s="2">
        <v>2.4400000000000002E-2</v>
      </c>
      <c r="B5368" s="2">
        <v>-5.8599999999999999E-2</v>
      </c>
      <c r="C5368" s="2">
        <v>0.151</v>
      </c>
      <c r="D5368" s="2">
        <v>7.8100000000000003E-2</v>
      </c>
      <c r="E5368" s="2">
        <v>6.3500000000000001E-2</v>
      </c>
      <c r="F5368" s="2">
        <v>0.14599999999999999</v>
      </c>
      <c r="G5368" s="2">
        <v>0.44900000000000001</v>
      </c>
      <c r="H5368" s="2">
        <v>0.161</v>
      </c>
      <c r="I5368" s="2">
        <v>4.8800000000000003E-2</v>
      </c>
      <c r="J5368" s="2">
        <v>4.8800000000000003E-2</v>
      </c>
      <c r="K5368" s="2">
        <v>-0.44400000000000001</v>
      </c>
      <c r="L5368" s="2">
        <v>-0.52700000000000002</v>
      </c>
      <c r="M5368" s="2">
        <v>0.51300000000000001</v>
      </c>
      <c r="N5368" s="2">
        <v>0.77100000000000002</v>
      </c>
      <c r="O5368" s="2">
        <v>0.53700000000000003</v>
      </c>
      <c r="P5368" s="2">
        <v>0.39600000000000002</v>
      </c>
    </row>
    <row r="5369" spans="1:16" x14ac:dyDescent="0.2">
      <c r="A5369" s="2">
        <v>2.4400000000000002E-2</v>
      </c>
      <c r="B5369" s="2">
        <v>-5.8599999999999999E-2</v>
      </c>
      <c r="C5369" s="2">
        <v>0.151</v>
      </c>
      <c r="D5369" s="2">
        <v>8.3000000000000004E-2</v>
      </c>
      <c r="E5369" s="2">
        <v>6.3500000000000001E-2</v>
      </c>
      <c r="F5369" s="2">
        <v>0.14599999999999999</v>
      </c>
      <c r="G5369" s="2">
        <v>0.44900000000000001</v>
      </c>
      <c r="H5369" s="2">
        <v>0.161</v>
      </c>
      <c r="I5369" s="2">
        <v>4.8800000000000003E-2</v>
      </c>
      <c r="J5369" s="2">
        <v>4.8800000000000003E-2</v>
      </c>
      <c r="K5369" s="2">
        <v>-0.44400000000000001</v>
      </c>
      <c r="L5369" s="2">
        <v>-0.52700000000000002</v>
      </c>
      <c r="M5369" s="2">
        <v>0.51300000000000001</v>
      </c>
      <c r="N5369" s="2">
        <v>0.77100000000000002</v>
      </c>
      <c r="O5369" s="2">
        <v>0.53200000000000003</v>
      </c>
      <c r="P5369" s="2">
        <v>0.4</v>
      </c>
    </row>
    <row r="5370" spans="1:16" x14ac:dyDescent="0.2">
      <c r="A5370" s="2">
        <v>2.4400000000000002E-2</v>
      </c>
      <c r="B5370" s="2">
        <v>-5.8599999999999999E-2</v>
      </c>
      <c r="C5370" s="2">
        <v>0.151</v>
      </c>
      <c r="D5370" s="2">
        <v>7.8100000000000003E-2</v>
      </c>
      <c r="E5370" s="2">
        <v>6.3500000000000001E-2</v>
      </c>
      <c r="F5370" s="2">
        <v>0.151</v>
      </c>
      <c r="G5370" s="2">
        <v>0.44400000000000001</v>
      </c>
      <c r="H5370" s="2">
        <v>0.161</v>
      </c>
      <c r="I5370" s="2">
        <v>4.8800000000000003E-2</v>
      </c>
      <c r="J5370" s="2">
        <v>4.8800000000000003E-2</v>
      </c>
      <c r="K5370" s="2">
        <v>-0.44400000000000001</v>
      </c>
      <c r="L5370" s="2">
        <v>-0.52700000000000002</v>
      </c>
      <c r="M5370" s="2">
        <v>0.51300000000000001</v>
      </c>
      <c r="N5370" s="2">
        <v>0.76700000000000002</v>
      </c>
      <c r="O5370" s="2">
        <v>0.53700000000000003</v>
      </c>
      <c r="P5370" s="2">
        <v>0.39600000000000002</v>
      </c>
    </row>
    <row r="5371" spans="1:16" x14ac:dyDescent="0.2">
      <c r="A5371" s="2">
        <v>2.4400000000000002E-2</v>
      </c>
      <c r="B5371" s="2">
        <v>-5.8599999999999999E-2</v>
      </c>
      <c r="C5371" s="2">
        <v>0.14599999999999999</v>
      </c>
      <c r="D5371" s="2">
        <v>7.8100000000000003E-2</v>
      </c>
      <c r="E5371" s="2">
        <v>6.3500000000000001E-2</v>
      </c>
      <c r="F5371" s="2">
        <v>0.151</v>
      </c>
      <c r="G5371" s="2">
        <v>0.44400000000000001</v>
      </c>
      <c r="H5371" s="2">
        <v>0.161</v>
      </c>
      <c r="I5371" s="2">
        <v>4.8800000000000003E-2</v>
      </c>
      <c r="J5371" s="2">
        <v>4.8800000000000003E-2</v>
      </c>
      <c r="K5371" s="2">
        <v>-0.44400000000000001</v>
      </c>
      <c r="L5371" s="2">
        <v>-0.52700000000000002</v>
      </c>
      <c r="M5371" s="2">
        <v>0.51300000000000001</v>
      </c>
      <c r="N5371" s="2">
        <v>0.77100000000000002</v>
      </c>
      <c r="O5371" s="2">
        <v>0.53700000000000003</v>
      </c>
      <c r="P5371" s="2">
        <v>0.4</v>
      </c>
    </row>
    <row r="5372" spans="1:16" x14ac:dyDescent="0.2">
      <c r="A5372" s="2">
        <v>2.4400000000000002E-2</v>
      </c>
      <c r="B5372" s="2">
        <v>-5.8599999999999999E-2</v>
      </c>
      <c r="C5372" s="2">
        <v>0.14599999999999999</v>
      </c>
      <c r="D5372" s="2">
        <v>7.8100000000000003E-2</v>
      </c>
      <c r="E5372" s="2">
        <v>6.3500000000000001E-2</v>
      </c>
      <c r="F5372" s="2">
        <v>0.14599999999999999</v>
      </c>
      <c r="G5372" s="2">
        <v>0.44400000000000001</v>
      </c>
      <c r="H5372" s="2">
        <v>0.161</v>
      </c>
      <c r="I5372" s="2">
        <v>5.3699999999999998E-2</v>
      </c>
      <c r="J5372" s="2">
        <v>4.8800000000000003E-2</v>
      </c>
      <c r="K5372" s="2">
        <v>-0.44400000000000001</v>
      </c>
      <c r="L5372" s="2">
        <v>-0.53200000000000003</v>
      </c>
      <c r="M5372" s="2">
        <v>0.51300000000000001</v>
      </c>
      <c r="N5372" s="2">
        <v>0.76700000000000002</v>
      </c>
      <c r="O5372" s="2">
        <v>0.53200000000000003</v>
      </c>
      <c r="P5372" s="2">
        <v>0.4</v>
      </c>
    </row>
    <row r="5373" spans="1:16" x14ac:dyDescent="0.2">
      <c r="A5373" s="2">
        <v>2.4400000000000002E-2</v>
      </c>
      <c r="B5373" s="2">
        <v>-5.8599999999999999E-2</v>
      </c>
      <c r="C5373" s="2">
        <v>0.151</v>
      </c>
      <c r="D5373" s="2">
        <v>7.8100000000000003E-2</v>
      </c>
      <c r="E5373" s="2">
        <v>6.3500000000000001E-2</v>
      </c>
      <c r="F5373" s="2">
        <v>0.14599999999999999</v>
      </c>
      <c r="G5373" s="2">
        <v>0.44400000000000001</v>
      </c>
      <c r="H5373" s="2">
        <v>0.161</v>
      </c>
      <c r="I5373" s="2">
        <v>5.3699999999999998E-2</v>
      </c>
      <c r="J5373" s="2">
        <v>4.8800000000000003E-2</v>
      </c>
      <c r="K5373" s="2">
        <v>-0.44400000000000001</v>
      </c>
      <c r="L5373" s="2">
        <v>-0.53200000000000003</v>
      </c>
      <c r="M5373" s="2">
        <v>0.51300000000000001</v>
      </c>
      <c r="N5373" s="2">
        <v>0.76700000000000002</v>
      </c>
      <c r="O5373" s="2">
        <v>0.53200000000000003</v>
      </c>
      <c r="P5373" s="2">
        <v>0.4</v>
      </c>
    </row>
    <row r="5374" spans="1:16" x14ac:dyDescent="0.2">
      <c r="A5374" s="2">
        <v>2.93E-2</v>
      </c>
      <c r="B5374" s="2">
        <v>-5.8599999999999999E-2</v>
      </c>
      <c r="C5374" s="2">
        <v>0.151</v>
      </c>
      <c r="D5374" s="2">
        <v>7.8100000000000003E-2</v>
      </c>
      <c r="E5374" s="2">
        <v>6.3500000000000001E-2</v>
      </c>
      <c r="F5374" s="2">
        <v>0.14599999999999999</v>
      </c>
      <c r="G5374" s="2">
        <v>0.44400000000000001</v>
      </c>
      <c r="H5374" s="2">
        <v>0.161</v>
      </c>
      <c r="I5374" s="2">
        <v>5.3699999999999998E-2</v>
      </c>
      <c r="J5374" s="2">
        <v>4.8800000000000003E-2</v>
      </c>
      <c r="K5374" s="2">
        <v>-0.44400000000000001</v>
      </c>
      <c r="L5374" s="2">
        <v>-0.53200000000000003</v>
      </c>
      <c r="M5374" s="2">
        <v>0.51800000000000002</v>
      </c>
      <c r="N5374" s="2">
        <v>0.76700000000000002</v>
      </c>
      <c r="O5374" s="2">
        <v>0.53200000000000003</v>
      </c>
      <c r="P5374" s="2">
        <v>0.4</v>
      </c>
    </row>
    <row r="5375" spans="1:16" x14ac:dyDescent="0.2">
      <c r="A5375" s="2">
        <v>2.93E-2</v>
      </c>
      <c r="B5375" s="2">
        <v>-5.8599999999999999E-2</v>
      </c>
      <c r="C5375" s="2">
        <v>0.14599999999999999</v>
      </c>
      <c r="D5375" s="2">
        <v>7.8100000000000003E-2</v>
      </c>
      <c r="E5375" s="2">
        <v>6.3500000000000001E-2</v>
      </c>
      <c r="F5375" s="2">
        <v>0.14599999999999999</v>
      </c>
      <c r="G5375" s="2">
        <v>0.44400000000000001</v>
      </c>
      <c r="H5375" s="2">
        <v>0.161</v>
      </c>
      <c r="I5375" s="2">
        <v>5.3699999999999998E-2</v>
      </c>
      <c r="J5375" s="2">
        <v>4.8800000000000003E-2</v>
      </c>
      <c r="K5375" s="2">
        <v>-0.44400000000000001</v>
      </c>
      <c r="L5375" s="2">
        <v>-0.52700000000000002</v>
      </c>
      <c r="M5375" s="2">
        <v>0.51800000000000002</v>
      </c>
      <c r="N5375" s="2">
        <v>0.76700000000000002</v>
      </c>
      <c r="O5375" s="2">
        <v>0.53200000000000003</v>
      </c>
      <c r="P5375" s="2">
        <v>0.4</v>
      </c>
    </row>
    <row r="5376" spans="1:16" x14ac:dyDescent="0.2">
      <c r="A5376" s="2">
        <v>2.4400000000000002E-2</v>
      </c>
      <c r="B5376" s="2">
        <v>-5.8599999999999999E-2</v>
      </c>
      <c r="C5376" s="2">
        <v>0.151</v>
      </c>
      <c r="D5376" s="2">
        <v>7.8100000000000003E-2</v>
      </c>
      <c r="E5376" s="2">
        <v>6.3500000000000001E-2</v>
      </c>
      <c r="F5376" s="2">
        <v>0.14599999999999999</v>
      </c>
      <c r="G5376" s="2">
        <v>0.439</v>
      </c>
      <c r="H5376" s="2">
        <v>0.161</v>
      </c>
      <c r="I5376" s="2">
        <v>5.3699999999999998E-2</v>
      </c>
      <c r="J5376" s="2">
        <v>4.8800000000000003E-2</v>
      </c>
      <c r="K5376" s="2">
        <v>-0.44400000000000001</v>
      </c>
      <c r="L5376" s="2">
        <v>-0.53200000000000003</v>
      </c>
      <c r="M5376" s="2">
        <v>0.51800000000000002</v>
      </c>
      <c r="N5376" s="2">
        <v>0.76200000000000001</v>
      </c>
      <c r="O5376" s="2">
        <v>0.53200000000000003</v>
      </c>
      <c r="P5376" s="2">
        <v>0.4</v>
      </c>
    </row>
    <row r="5377" spans="1:16" x14ac:dyDescent="0.2">
      <c r="A5377" s="2">
        <v>2.4400000000000002E-2</v>
      </c>
      <c r="B5377" s="2">
        <v>-5.8599999999999999E-2</v>
      </c>
      <c r="C5377" s="2">
        <v>0.151</v>
      </c>
      <c r="D5377" s="2">
        <v>7.8100000000000003E-2</v>
      </c>
      <c r="E5377" s="2">
        <v>6.3500000000000001E-2</v>
      </c>
      <c r="F5377" s="2">
        <v>0.14599999999999999</v>
      </c>
      <c r="G5377" s="2">
        <v>0.44400000000000001</v>
      </c>
      <c r="H5377" s="2">
        <v>0.161</v>
      </c>
      <c r="I5377" s="2">
        <v>5.3699999999999998E-2</v>
      </c>
      <c r="J5377" s="2">
        <v>5.3699999999999998E-2</v>
      </c>
      <c r="K5377" s="2">
        <v>-0.44900000000000001</v>
      </c>
      <c r="L5377" s="2">
        <v>-0.53200000000000003</v>
      </c>
      <c r="M5377" s="2">
        <v>0.51800000000000002</v>
      </c>
      <c r="N5377" s="2">
        <v>0.76200000000000001</v>
      </c>
      <c r="O5377" s="2">
        <v>0.53700000000000003</v>
      </c>
      <c r="P5377" s="2">
        <v>0.40500000000000003</v>
      </c>
    </row>
    <row r="5378" spans="1:16" x14ac:dyDescent="0.2">
      <c r="A5378" s="2">
        <v>2.93E-2</v>
      </c>
      <c r="B5378" s="2">
        <v>-6.3500000000000001E-2</v>
      </c>
      <c r="C5378" s="2">
        <v>0.14599999999999999</v>
      </c>
      <c r="D5378" s="2">
        <v>7.8100000000000003E-2</v>
      </c>
      <c r="E5378" s="2">
        <v>6.3500000000000001E-2</v>
      </c>
      <c r="F5378" s="2">
        <v>0.151</v>
      </c>
      <c r="G5378" s="2">
        <v>0.44400000000000001</v>
      </c>
      <c r="H5378" s="2">
        <v>0.161</v>
      </c>
      <c r="I5378" s="2">
        <v>5.3699999999999998E-2</v>
      </c>
      <c r="J5378" s="2">
        <v>4.8800000000000003E-2</v>
      </c>
      <c r="K5378" s="2">
        <v>-0.44400000000000001</v>
      </c>
      <c r="L5378" s="2">
        <v>-0.53200000000000003</v>
      </c>
      <c r="M5378" s="2">
        <v>0.52200000000000002</v>
      </c>
      <c r="N5378" s="2">
        <v>0.76200000000000001</v>
      </c>
      <c r="O5378" s="2">
        <v>0.53700000000000003</v>
      </c>
      <c r="P5378" s="2">
        <v>0.40500000000000003</v>
      </c>
    </row>
    <row r="5379" spans="1:16" x14ac:dyDescent="0.2">
      <c r="A5379" s="2">
        <v>2.4400000000000002E-2</v>
      </c>
      <c r="B5379" s="2">
        <v>-5.8599999999999999E-2</v>
      </c>
      <c r="C5379" s="2">
        <v>0.14599999999999999</v>
      </c>
      <c r="D5379" s="2">
        <v>7.8100000000000003E-2</v>
      </c>
      <c r="E5379" s="2">
        <v>6.3500000000000001E-2</v>
      </c>
      <c r="F5379" s="2">
        <v>0.14599999999999999</v>
      </c>
      <c r="G5379" s="2">
        <v>0.44400000000000001</v>
      </c>
      <c r="H5379" s="2">
        <v>0.161</v>
      </c>
      <c r="I5379" s="2">
        <v>5.3699999999999998E-2</v>
      </c>
      <c r="J5379" s="2">
        <v>4.8800000000000003E-2</v>
      </c>
      <c r="K5379" s="2">
        <v>-0.44900000000000001</v>
      </c>
      <c r="L5379" s="2">
        <v>-0.53200000000000003</v>
      </c>
      <c r="M5379" s="2">
        <v>0.52200000000000002</v>
      </c>
      <c r="N5379" s="2">
        <v>0.76200000000000001</v>
      </c>
      <c r="O5379" s="2">
        <v>0.53200000000000003</v>
      </c>
      <c r="P5379" s="2">
        <v>0.40500000000000003</v>
      </c>
    </row>
    <row r="5380" spans="1:16" x14ac:dyDescent="0.2">
      <c r="A5380" s="2">
        <v>2.4400000000000002E-2</v>
      </c>
      <c r="B5380" s="2">
        <v>-5.8599999999999999E-2</v>
      </c>
      <c r="C5380" s="2">
        <v>0.151</v>
      </c>
      <c r="D5380" s="2">
        <v>7.8100000000000003E-2</v>
      </c>
      <c r="E5380" s="2">
        <v>6.3500000000000001E-2</v>
      </c>
      <c r="F5380" s="2">
        <v>0.151</v>
      </c>
      <c r="G5380" s="2">
        <v>0.44400000000000001</v>
      </c>
      <c r="H5380" s="2">
        <v>0.161</v>
      </c>
      <c r="I5380" s="2">
        <v>5.8599999999999999E-2</v>
      </c>
      <c r="J5380" s="2">
        <v>5.3699999999999998E-2</v>
      </c>
      <c r="K5380" s="2">
        <v>-0.44900000000000001</v>
      </c>
      <c r="L5380" s="2">
        <v>-0.53700000000000003</v>
      </c>
      <c r="M5380" s="2">
        <v>0.52200000000000002</v>
      </c>
      <c r="N5380" s="2">
        <v>0.76200000000000001</v>
      </c>
      <c r="O5380" s="2">
        <v>0.53200000000000003</v>
      </c>
      <c r="P5380" s="2">
        <v>0.41</v>
      </c>
    </row>
    <row r="5381" spans="1:16" x14ac:dyDescent="0.2">
      <c r="A5381" s="2">
        <v>2.4400000000000002E-2</v>
      </c>
      <c r="B5381" s="2">
        <v>-5.8599999999999999E-2</v>
      </c>
      <c r="C5381" s="2">
        <v>0.14599999999999999</v>
      </c>
      <c r="D5381" s="2">
        <v>7.8100000000000003E-2</v>
      </c>
      <c r="E5381" s="2">
        <v>6.3500000000000001E-2</v>
      </c>
      <c r="F5381" s="2">
        <v>0.151</v>
      </c>
      <c r="G5381" s="2">
        <v>0.439</v>
      </c>
      <c r="H5381" s="2">
        <v>0.161</v>
      </c>
      <c r="I5381" s="2">
        <v>5.8599999999999999E-2</v>
      </c>
      <c r="J5381" s="2">
        <v>5.3699999999999998E-2</v>
      </c>
      <c r="K5381" s="2">
        <v>-0.44900000000000001</v>
      </c>
      <c r="L5381" s="2">
        <v>-0.53200000000000003</v>
      </c>
      <c r="M5381" s="2">
        <v>0.52200000000000002</v>
      </c>
      <c r="N5381" s="2">
        <v>0.75700000000000001</v>
      </c>
      <c r="O5381" s="2">
        <v>0.53700000000000003</v>
      </c>
      <c r="P5381" s="2">
        <v>0.40500000000000003</v>
      </c>
    </row>
    <row r="5382" spans="1:16" x14ac:dyDescent="0.2">
      <c r="A5382" s="2">
        <v>2.93E-2</v>
      </c>
      <c r="B5382" s="2">
        <v>-5.8599999999999999E-2</v>
      </c>
      <c r="C5382" s="2">
        <v>0.151</v>
      </c>
      <c r="D5382" s="2">
        <v>7.8100000000000003E-2</v>
      </c>
      <c r="E5382" s="2">
        <v>6.3500000000000001E-2</v>
      </c>
      <c r="F5382" s="2">
        <v>0.14599999999999999</v>
      </c>
      <c r="G5382" s="2">
        <v>0.439</v>
      </c>
      <c r="H5382" s="2">
        <v>0.161</v>
      </c>
      <c r="I5382" s="2">
        <v>5.8599999999999999E-2</v>
      </c>
      <c r="J5382" s="2">
        <v>4.8800000000000003E-2</v>
      </c>
      <c r="K5382" s="2">
        <v>-0.44900000000000001</v>
      </c>
      <c r="L5382" s="2">
        <v>-0.53700000000000003</v>
      </c>
      <c r="M5382" s="2">
        <v>0.52200000000000002</v>
      </c>
      <c r="N5382" s="2">
        <v>0.75700000000000001</v>
      </c>
      <c r="O5382" s="2">
        <v>0.53200000000000003</v>
      </c>
      <c r="P5382" s="2">
        <v>0.40500000000000003</v>
      </c>
    </row>
    <row r="5383" spans="1:16" x14ac:dyDescent="0.2">
      <c r="A5383" s="2">
        <v>2.4400000000000002E-2</v>
      </c>
      <c r="B5383" s="2">
        <v>-6.3500000000000001E-2</v>
      </c>
      <c r="C5383" s="2">
        <v>0.14599999999999999</v>
      </c>
      <c r="D5383" s="2">
        <v>7.3200000000000001E-2</v>
      </c>
      <c r="E5383" s="2">
        <v>6.3500000000000001E-2</v>
      </c>
      <c r="F5383" s="2">
        <v>0.14599999999999999</v>
      </c>
      <c r="G5383" s="2">
        <v>0.439</v>
      </c>
      <c r="H5383" s="2">
        <v>0.161</v>
      </c>
      <c r="I5383" s="2">
        <v>5.8599999999999999E-2</v>
      </c>
      <c r="J5383" s="2">
        <v>5.3699999999999998E-2</v>
      </c>
      <c r="K5383" s="2">
        <v>-0.45400000000000001</v>
      </c>
      <c r="L5383" s="2">
        <v>-0.53700000000000003</v>
      </c>
      <c r="M5383" s="2">
        <v>0.52200000000000002</v>
      </c>
      <c r="N5383" s="2">
        <v>0.75700000000000001</v>
      </c>
      <c r="O5383" s="2">
        <v>0.53200000000000003</v>
      </c>
      <c r="P5383" s="2">
        <v>0.41</v>
      </c>
    </row>
    <row r="5384" spans="1:16" x14ac:dyDescent="0.2">
      <c r="A5384" s="2">
        <v>2.4400000000000002E-2</v>
      </c>
      <c r="B5384" s="2">
        <v>-5.8599999999999999E-2</v>
      </c>
      <c r="C5384" s="2">
        <v>0.151</v>
      </c>
      <c r="D5384" s="2">
        <v>7.8100000000000003E-2</v>
      </c>
      <c r="E5384" s="2">
        <v>6.3500000000000001E-2</v>
      </c>
      <c r="F5384" s="2">
        <v>0.14599999999999999</v>
      </c>
      <c r="G5384" s="2">
        <v>0.439</v>
      </c>
      <c r="H5384" s="2">
        <v>0.161</v>
      </c>
      <c r="I5384" s="2">
        <v>5.8599999999999999E-2</v>
      </c>
      <c r="J5384" s="2">
        <v>5.3699999999999998E-2</v>
      </c>
      <c r="K5384" s="2">
        <v>-0.44900000000000001</v>
      </c>
      <c r="L5384" s="2">
        <v>-0.53700000000000003</v>
      </c>
      <c r="M5384" s="2">
        <v>0.52200000000000002</v>
      </c>
      <c r="N5384" s="2">
        <v>0.75700000000000001</v>
      </c>
      <c r="O5384" s="2">
        <v>0.53200000000000003</v>
      </c>
      <c r="P5384" s="2">
        <v>0.41</v>
      </c>
    </row>
    <row r="5385" spans="1:16" x14ac:dyDescent="0.2">
      <c r="A5385" s="2">
        <v>2.4400000000000002E-2</v>
      </c>
      <c r="B5385" s="2">
        <v>-5.8599999999999999E-2</v>
      </c>
      <c r="C5385" s="2">
        <v>0.14599999999999999</v>
      </c>
      <c r="D5385" s="2">
        <v>7.8100000000000003E-2</v>
      </c>
      <c r="E5385" s="2">
        <v>6.3500000000000001E-2</v>
      </c>
      <c r="F5385" s="2">
        <v>0.151</v>
      </c>
      <c r="G5385" s="2">
        <v>0.439</v>
      </c>
      <c r="H5385" s="2">
        <v>0.161</v>
      </c>
      <c r="I5385" s="2">
        <v>6.3500000000000001E-2</v>
      </c>
      <c r="J5385" s="2">
        <v>5.8599999999999999E-2</v>
      </c>
      <c r="K5385" s="2">
        <v>-0.44900000000000001</v>
      </c>
      <c r="L5385" s="2">
        <v>-0.53700000000000003</v>
      </c>
      <c r="M5385" s="2">
        <v>0.52700000000000002</v>
      </c>
      <c r="N5385" s="2">
        <v>0.75700000000000001</v>
      </c>
      <c r="O5385" s="2">
        <v>0.53200000000000003</v>
      </c>
      <c r="P5385" s="2">
        <v>0.41</v>
      </c>
    </row>
    <row r="5386" spans="1:16" x14ac:dyDescent="0.2">
      <c r="A5386" s="2">
        <v>2.93E-2</v>
      </c>
      <c r="B5386" s="2">
        <v>-5.8599999999999999E-2</v>
      </c>
      <c r="C5386" s="2">
        <v>0.14599999999999999</v>
      </c>
      <c r="D5386" s="2">
        <v>7.8100000000000003E-2</v>
      </c>
      <c r="E5386" s="2">
        <v>6.3500000000000001E-2</v>
      </c>
      <c r="F5386" s="2">
        <v>0.14599999999999999</v>
      </c>
      <c r="G5386" s="2">
        <v>0.439</v>
      </c>
      <c r="H5386" s="2">
        <v>0.161</v>
      </c>
      <c r="I5386" s="2">
        <v>6.3500000000000001E-2</v>
      </c>
      <c r="J5386" s="2">
        <v>5.3699999999999998E-2</v>
      </c>
      <c r="K5386" s="2">
        <v>-0.44900000000000001</v>
      </c>
      <c r="L5386" s="2">
        <v>-0.53700000000000003</v>
      </c>
      <c r="M5386" s="2">
        <v>0.52700000000000002</v>
      </c>
      <c r="N5386" s="2">
        <v>0.75700000000000001</v>
      </c>
      <c r="O5386" s="2">
        <v>0.53700000000000003</v>
      </c>
      <c r="P5386" s="2">
        <v>0.41</v>
      </c>
    </row>
    <row r="5387" spans="1:16" x14ac:dyDescent="0.2">
      <c r="A5387" s="2">
        <v>2.93E-2</v>
      </c>
      <c r="B5387" s="2">
        <v>-5.8599999999999999E-2</v>
      </c>
      <c r="C5387" s="2">
        <v>0.151</v>
      </c>
      <c r="D5387" s="2">
        <v>7.8100000000000003E-2</v>
      </c>
      <c r="E5387" s="2">
        <v>6.3500000000000001E-2</v>
      </c>
      <c r="F5387" s="2">
        <v>0.14599999999999999</v>
      </c>
      <c r="G5387" s="2">
        <v>0.439</v>
      </c>
      <c r="H5387" s="2">
        <v>0.161</v>
      </c>
      <c r="I5387" s="2">
        <v>6.3500000000000001E-2</v>
      </c>
      <c r="J5387" s="2">
        <v>5.8599999999999999E-2</v>
      </c>
      <c r="K5387" s="2">
        <v>-0.45400000000000001</v>
      </c>
      <c r="L5387" s="2">
        <v>-0.53700000000000003</v>
      </c>
      <c r="M5387" s="2">
        <v>0.52700000000000002</v>
      </c>
      <c r="N5387" s="2">
        <v>0.752</v>
      </c>
      <c r="O5387" s="2">
        <v>0.53200000000000003</v>
      </c>
      <c r="P5387" s="2">
        <v>0.41499999999999998</v>
      </c>
    </row>
    <row r="5388" spans="1:16" x14ac:dyDescent="0.2">
      <c r="A5388" s="2">
        <v>2.93E-2</v>
      </c>
      <c r="B5388" s="2">
        <v>-5.8599999999999999E-2</v>
      </c>
      <c r="C5388" s="2">
        <v>0.151</v>
      </c>
      <c r="D5388" s="2">
        <v>7.8100000000000003E-2</v>
      </c>
      <c r="E5388" s="2">
        <v>6.3500000000000001E-2</v>
      </c>
      <c r="F5388" s="2">
        <v>0.14599999999999999</v>
      </c>
      <c r="G5388" s="2">
        <v>0.439</v>
      </c>
      <c r="H5388" s="2">
        <v>0.161</v>
      </c>
      <c r="I5388" s="2">
        <v>6.3500000000000001E-2</v>
      </c>
      <c r="J5388" s="2">
        <v>5.3699999999999998E-2</v>
      </c>
      <c r="K5388" s="2">
        <v>-0.45400000000000001</v>
      </c>
      <c r="L5388" s="2">
        <v>-0.53700000000000003</v>
      </c>
      <c r="M5388" s="2">
        <v>0.52700000000000002</v>
      </c>
      <c r="N5388" s="2">
        <v>0.752</v>
      </c>
      <c r="O5388" s="2">
        <v>0.53200000000000003</v>
      </c>
      <c r="P5388" s="2">
        <v>0.41</v>
      </c>
    </row>
    <row r="5389" spans="1:16" x14ac:dyDescent="0.2">
      <c r="A5389" s="2">
        <v>2.93E-2</v>
      </c>
      <c r="B5389" s="2">
        <v>-5.8599999999999999E-2</v>
      </c>
      <c r="C5389" s="2">
        <v>0.151</v>
      </c>
      <c r="D5389" s="2">
        <v>7.8100000000000003E-2</v>
      </c>
      <c r="E5389" s="2">
        <v>6.3500000000000001E-2</v>
      </c>
      <c r="F5389" s="2">
        <v>0.14599999999999999</v>
      </c>
      <c r="G5389" s="2">
        <v>0.439</v>
      </c>
      <c r="H5389" s="2">
        <v>0.161</v>
      </c>
      <c r="I5389" s="2">
        <v>6.3500000000000001E-2</v>
      </c>
      <c r="J5389" s="2">
        <v>5.3699999999999998E-2</v>
      </c>
      <c r="K5389" s="2">
        <v>-0.45400000000000001</v>
      </c>
      <c r="L5389" s="2">
        <v>-0.53700000000000003</v>
      </c>
      <c r="M5389" s="2">
        <v>0.52700000000000002</v>
      </c>
      <c r="N5389" s="2">
        <v>0.752</v>
      </c>
      <c r="O5389" s="2">
        <v>0.53200000000000003</v>
      </c>
      <c r="P5389" s="2">
        <v>0.41499999999999998</v>
      </c>
    </row>
    <row r="5390" spans="1:16" x14ac:dyDescent="0.2">
      <c r="A5390" s="2">
        <v>2.93E-2</v>
      </c>
      <c r="B5390" s="2">
        <v>-5.8599999999999999E-2</v>
      </c>
      <c r="C5390" s="2">
        <v>0.14599999999999999</v>
      </c>
      <c r="D5390" s="2">
        <v>7.8100000000000003E-2</v>
      </c>
      <c r="E5390" s="2">
        <v>6.8400000000000002E-2</v>
      </c>
      <c r="F5390" s="2">
        <v>0.14599999999999999</v>
      </c>
      <c r="G5390" s="2">
        <v>0.439</v>
      </c>
      <c r="H5390" s="2">
        <v>0.161</v>
      </c>
      <c r="I5390" s="2">
        <v>6.3500000000000001E-2</v>
      </c>
      <c r="J5390" s="2">
        <v>5.3699999999999998E-2</v>
      </c>
      <c r="K5390" s="2">
        <v>-0.45400000000000001</v>
      </c>
      <c r="L5390" s="2">
        <v>-0.53700000000000003</v>
      </c>
      <c r="M5390" s="2">
        <v>0.53200000000000003</v>
      </c>
      <c r="N5390" s="2">
        <v>0.752</v>
      </c>
      <c r="O5390" s="2">
        <v>0.53200000000000003</v>
      </c>
      <c r="P5390" s="2">
        <v>0.41499999999999998</v>
      </c>
    </row>
    <row r="5391" spans="1:16" x14ac:dyDescent="0.2">
      <c r="A5391" s="2">
        <v>2.4400000000000002E-2</v>
      </c>
      <c r="B5391" s="2">
        <v>-5.8599999999999999E-2</v>
      </c>
      <c r="C5391" s="2">
        <v>0.151</v>
      </c>
      <c r="D5391" s="2">
        <v>7.3200000000000001E-2</v>
      </c>
      <c r="E5391" s="2">
        <v>6.3500000000000001E-2</v>
      </c>
      <c r="F5391" s="2">
        <v>0.14599999999999999</v>
      </c>
      <c r="G5391" s="2">
        <v>0.439</v>
      </c>
      <c r="H5391" s="2">
        <v>0.161</v>
      </c>
      <c r="I5391" s="2">
        <v>6.3500000000000001E-2</v>
      </c>
      <c r="J5391" s="2">
        <v>5.8599999999999999E-2</v>
      </c>
      <c r="K5391" s="2">
        <v>-0.45400000000000001</v>
      </c>
      <c r="L5391" s="2">
        <v>-0.54200000000000004</v>
      </c>
      <c r="M5391" s="2">
        <v>0.52700000000000002</v>
      </c>
      <c r="N5391" s="2">
        <v>0.747</v>
      </c>
      <c r="O5391" s="2">
        <v>0.53200000000000003</v>
      </c>
      <c r="P5391" s="2">
        <v>0.41</v>
      </c>
    </row>
    <row r="5392" spans="1:16" x14ac:dyDescent="0.2">
      <c r="A5392" s="2">
        <v>2.93E-2</v>
      </c>
      <c r="B5392" s="2">
        <v>-5.3699999999999998E-2</v>
      </c>
      <c r="C5392" s="2">
        <v>0.151</v>
      </c>
      <c r="D5392" s="2">
        <v>7.8100000000000003E-2</v>
      </c>
      <c r="E5392" s="2">
        <v>6.3500000000000001E-2</v>
      </c>
      <c r="F5392" s="2">
        <v>0.14599999999999999</v>
      </c>
      <c r="G5392" s="2">
        <v>0.439</v>
      </c>
      <c r="H5392" s="2">
        <v>0.161</v>
      </c>
      <c r="I5392" s="2">
        <v>6.8400000000000002E-2</v>
      </c>
      <c r="J5392" s="2">
        <v>5.8599999999999999E-2</v>
      </c>
      <c r="K5392" s="2">
        <v>-0.45400000000000001</v>
      </c>
      <c r="L5392" s="2">
        <v>-0.54200000000000004</v>
      </c>
      <c r="M5392" s="2">
        <v>0.52700000000000002</v>
      </c>
      <c r="N5392" s="2">
        <v>0.747</v>
      </c>
      <c r="O5392" s="2">
        <v>0.53200000000000003</v>
      </c>
      <c r="P5392" s="2">
        <v>0.41499999999999998</v>
      </c>
    </row>
    <row r="5393" spans="1:16" x14ac:dyDescent="0.2">
      <c r="A5393" s="2">
        <v>2.93E-2</v>
      </c>
      <c r="B5393" s="2">
        <v>-5.8599999999999999E-2</v>
      </c>
      <c r="C5393" s="2">
        <v>0.14599999999999999</v>
      </c>
      <c r="D5393" s="2">
        <v>7.8100000000000003E-2</v>
      </c>
      <c r="E5393" s="2">
        <v>6.8400000000000002E-2</v>
      </c>
      <c r="F5393" s="2">
        <v>0.14599999999999999</v>
      </c>
      <c r="G5393" s="2">
        <v>0.439</v>
      </c>
      <c r="H5393" s="2">
        <v>0.16600000000000001</v>
      </c>
      <c r="I5393" s="2">
        <v>6.8400000000000002E-2</v>
      </c>
      <c r="J5393" s="2">
        <v>5.3699999999999998E-2</v>
      </c>
      <c r="K5393" s="2">
        <v>-0.45400000000000001</v>
      </c>
      <c r="L5393" s="2">
        <v>-0.53700000000000003</v>
      </c>
      <c r="M5393" s="2">
        <v>0.52700000000000002</v>
      </c>
      <c r="N5393" s="2">
        <v>0.747</v>
      </c>
      <c r="O5393" s="2">
        <v>0.53200000000000003</v>
      </c>
      <c r="P5393" s="2">
        <v>0.41499999999999998</v>
      </c>
    </row>
    <row r="5394" spans="1:16" x14ac:dyDescent="0.2">
      <c r="A5394" s="2">
        <v>2.93E-2</v>
      </c>
      <c r="B5394" s="2">
        <v>-5.3699999999999998E-2</v>
      </c>
      <c r="C5394" s="2">
        <v>0.156</v>
      </c>
      <c r="D5394" s="2">
        <v>7.8100000000000003E-2</v>
      </c>
      <c r="E5394" s="2">
        <v>6.8400000000000002E-2</v>
      </c>
      <c r="F5394" s="2">
        <v>0.14599999999999999</v>
      </c>
      <c r="G5394" s="2">
        <v>0.439</v>
      </c>
      <c r="H5394" s="2">
        <v>0.16600000000000001</v>
      </c>
      <c r="I5394" s="2">
        <v>6.8400000000000002E-2</v>
      </c>
      <c r="J5394" s="2">
        <v>5.8599999999999999E-2</v>
      </c>
      <c r="K5394" s="2">
        <v>-0.45400000000000001</v>
      </c>
      <c r="L5394" s="2">
        <v>-0.53700000000000003</v>
      </c>
      <c r="M5394" s="2">
        <v>0.52700000000000002</v>
      </c>
      <c r="N5394" s="2">
        <v>0.74199999999999999</v>
      </c>
      <c r="O5394" s="2">
        <v>0.53200000000000003</v>
      </c>
      <c r="P5394" s="2">
        <v>0.42</v>
      </c>
    </row>
    <row r="5395" spans="1:16" x14ac:dyDescent="0.2">
      <c r="A5395" s="2">
        <v>2.93E-2</v>
      </c>
      <c r="B5395" s="2">
        <v>-5.3699999999999998E-2</v>
      </c>
      <c r="C5395" s="2">
        <v>0.151</v>
      </c>
      <c r="D5395" s="2">
        <v>7.8100000000000003E-2</v>
      </c>
      <c r="E5395" s="2">
        <v>6.8400000000000002E-2</v>
      </c>
      <c r="F5395" s="2">
        <v>0.14599999999999999</v>
      </c>
      <c r="G5395" s="2">
        <v>0.439</v>
      </c>
      <c r="H5395" s="2">
        <v>0.16600000000000001</v>
      </c>
      <c r="I5395" s="2">
        <v>6.8400000000000002E-2</v>
      </c>
      <c r="J5395" s="2">
        <v>5.8599999999999999E-2</v>
      </c>
      <c r="K5395" s="2">
        <v>-0.45400000000000001</v>
      </c>
      <c r="L5395" s="2">
        <v>-0.53700000000000003</v>
      </c>
      <c r="M5395" s="2">
        <v>0.53200000000000003</v>
      </c>
      <c r="N5395" s="2">
        <v>0.747</v>
      </c>
      <c r="O5395" s="2">
        <v>0.53200000000000003</v>
      </c>
      <c r="P5395" s="2">
        <v>0.42</v>
      </c>
    </row>
    <row r="5396" spans="1:16" x14ac:dyDescent="0.2">
      <c r="A5396" s="2">
        <v>2.93E-2</v>
      </c>
      <c r="B5396" s="2">
        <v>-5.3699999999999998E-2</v>
      </c>
      <c r="C5396" s="2">
        <v>0.151</v>
      </c>
      <c r="D5396" s="2">
        <v>7.8100000000000003E-2</v>
      </c>
      <c r="E5396" s="2">
        <v>6.8400000000000002E-2</v>
      </c>
      <c r="F5396" s="2">
        <v>0.14599999999999999</v>
      </c>
      <c r="G5396" s="2">
        <v>0.435</v>
      </c>
      <c r="H5396" s="2">
        <v>0.16600000000000001</v>
      </c>
      <c r="I5396" s="2">
        <v>7.3200000000000001E-2</v>
      </c>
      <c r="J5396" s="2">
        <v>5.8599999999999999E-2</v>
      </c>
      <c r="K5396" s="2">
        <v>-0.45400000000000001</v>
      </c>
      <c r="L5396" s="2">
        <v>-0.54200000000000004</v>
      </c>
      <c r="M5396" s="2">
        <v>0.53200000000000003</v>
      </c>
      <c r="N5396" s="2">
        <v>0.74199999999999999</v>
      </c>
      <c r="O5396" s="2">
        <v>0.53200000000000003</v>
      </c>
      <c r="P5396" s="2">
        <v>0.42</v>
      </c>
    </row>
    <row r="5397" spans="1:16" x14ac:dyDescent="0.2">
      <c r="A5397" s="2">
        <v>2.93E-2</v>
      </c>
      <c r="B5397" s="2">
        <v>-4.8800000000000003E-2</v>
      </c>
      <c r="C5397" s="2">
        <v>0.151</v>
      </c>
      <c r="D5397" s="2">
        <v>7.3200000000000001E-2</v>
      </c>
      <c r="E5397" s="2">
        <v>6.3500000000000001E-2</v>
      </c>
      <c r="F5397" s="2">
        <v>0.151</v>
      </c>
      <c r="G5397" s="2">
        <v>0.439</v>
      </c>
      <c r="H5397" s="2">
        <v>0.16600000000000001</v>
      </c>
      <c r="I5397" s="2">
        <v>7.3200000000000001E-2</v>
      </c>
      <c r="J5397" s="2">
        <v>5.8599999999999999E-2</v>
      </c>
      <c r="K5397" s="2">
        <v>-0.45400000000000001</v>
      </c>
      <c r="L5397" s="2">
        <v>-0.54200000000000004</v>
      </c>
      <c r="M5397" s="2">
        <v>0.53700000000000003</v>
      </c>
      <c r="N5397" s="2">
        <v>0.74199999999999999</v>
      </c>
      <c r="O5397" s="2">
        <v>0.53200000000000003</v>
      </c>
      <c r="P5397" s="2">
        <v>0.42</v>
      </c>
    </row>
    <row r="5398" spans="1:16" x14ac:dyDescent="0.2">
      <c r="A5398" s="2">
        <v>2.93E-2</v>
      </c>
      <c r="B5398" s="2">
        <v>-5.3699999999999998E-2</v>
      </c>
      <c r="C5398" s="2">
        <v>0.156</v>
      </c>
      <c r="D5398" s="2">
        <v>7.8100000000000003E-2</v>
      </c>
      <c r="E5398" s="2">
        <v>6.8400000000000002E-2</v>
      </c>
      <c r="F5398" s="2">
        <v>0.14599999999999999</v>
      </c>
      <c r="G5398" s="2">
        <v>0.439</v>
      </c>
      <c r="H5398" s="2">
        <v>0.16600000000000001</v>
      </c>
      <c r="I5398" s="2">
        <v>7.3200000000000001E-2</v>
      </c>
      <c r="J5398" s="2">
        <v>5.8599999999999999E-2</v>
      </c>
      <c r="K5398" s="2">
        <v>-0.45400000000000001</v>
      </c>
      <c r="L5398" s="2">
        <v>-0.54200000000000004</v>
      </c>
      <c r="M5398" s="2">
        <v>0.53700000000000003</v>
      </c>
      <c r="N5398" s="2">
        <v>0.73699999999999999</v>
      </c>
      <c r="O5398" s="2">
        <v>0.53200000000000003</v>
      </c>
      <c r="P5398" s="2">
        <v>0.42</v>
      </c>
    </row>
    <row r="5399" spans="1:16" x14ac:dyDescent="0.2">
      <c r="A5399" s="2">
        <v>2.93E-2</v>
      </c>
      <c r="B5399" s="2">
        <v>-5.3699999999999998E-2</v>
      </c>
      <c r="C5399" s="2">
        <v>0.151</v>
      </c>
      <c r="D5399" s="2">
        <v>7.8100000000000003E-2</v>
      </c>
      <c r="E5399" s="2">
        <v>6.3500000000000001E-2</v>
      </c>
      <c r="F5399" s="2">
        <v>0.14599999999999999</v>
      </c>
      <c r="G5399" s="2">
        <v>0.435</v>
      </c>
      <c r="H5399" s="2">
        <v>0.16600000000000001</v>
      </c>
      <c r="I5399" s="2">
        <v>7.3200000000000001E-2</v>
      </c>
      <c r="J5399" s="2">
        <v>5.8599999999999999E-2</v>
      </c>
      <c r="K5399" s="2">
        <v>-0.45400000000000001</v>
      </c>
      <c r="L5399" s="2">
        <v>-0.54200000000000004</v>
      </c>
      <c r="M5399" s="2">
        <v>0.53200000000000003</v>
      </c>
      <c r="N5399" s="2">
        <v>0.73699999999999999</v>
      </c>
      <c r="O5399" s="2">
        <v>0.52700000000000002</v>
      </c>
      <c r="P5399" s="2">
        <v>0.42</v>
      </c>
    </row>
    <row r="5400" spans="1:16" x14ac:dyDescent="0.2">
      <c r="A5400" s="2">
        <v>3.4200000000000001E-2</v>
      </c>
      <c r="B5400" s="2">
        <v>-5.3699999999999998E-2</v>
      </c>
      <c r="C5400" s="2">
        <v>0.151</v>
      </c>
      <c r="D5400" s="2">
        <v>7.8100000000000003E-2</v>
      </c>
      <c r="E5400" s="2">
        <v>6.8400000000000002E-2</v>
      </c>
      <c r="F5400" s="2">
        <v>0.14599999999999999</v>
      </c>
      <c r="G5400" s="2">
        <v>0.435</v>
      </c>
      <c r="H5400" s="2">
        <v>0.16600000000000001</v>
      </c>
      <c r="I5400" s="2">
        <v>7.8100000000000003E-2</v>
      </c>
      <c r="J5400" s="2">
        <v>5.8599999999999999E-2</v>
      </c>
      <c r="K5400" s="2">
        <v>-0.45400000000000001</v>
      </c>
      <c r="L5400" s="2">
        <v>-0.54200000000000004</v>
      </c>
      <c r="M5400" s="2">
        <v>0.53200000000000003</v>
      </c>
      <c r="N5400" s="2">
        <v>0.73699999999999999</v>
      </c>
      <c r="O5400" s="2">
        <v>0.52700000000000002</v>
      </c>
      <c r="P5400" s="2">
        <v>0.42</v>
      </c>
    </row>
    <row r="5401" spans="1:16" x14ac:dyDescent="0.2">
      <c r="A5401" s="2">
        <v>2.93E-2</v>
      </c>
      <c r="B5401" s="2">
        <v>-5.3699999999999998E-2</v>
      </c>
      <c r="C5401" s="2">
        <v>0.156</v>
      </c>
      <c r="D5401" s="2">
        <v>7.8100000000000003E-2</v>
      </c>
      <c r="E5401" s="2">
        <v>6.3500000000000001E-2</v>
      </c>
      <c r="F5401" s="2">
        <v>0.14599999999999999</v>
      </c>
      <c r="G5401" s="2">
        <v>0.439</v>
      </c>
      <c r="H5401" s="2">
        <v>0.16600000000000001</v>
      </c>
      <c r="I5401" s="2">
        <v>7.3200000000000001E-2</v>
      </c>
      <c r="J5401" s="2">
        <v>6.3500000000000001E-2</v>
      </c>
      <c r="K5401" s="2">
        <v>-0.45400000000000001</v>
      </c>
      <c r="L5401" s="2">
        <v>-0.54200000000000004</v>
      </c>
      <c r="M5401" s="2">
        <v>0.53700000000000003</v>
      </c>
      <c r="N5401" s="2">
        <v>0.73699999999999999</v>
      </c>
      <c r="O5401" s="2">
        <v>0.52700000000000002</v>
      </c>
      <c r="P5401" s="2">
        <v>0.42499999999999999</v>
      </c>
    </row>
    <row r="5402" spans="1:16" x14ac:dyDescent="0.2">
      <c r="A5402" s="2">
        <v>2.93E-2</v>
      </c>
      <c r="B5402" s="2">
        <v>-4.8800000000000003E-2</v>
      </c>
      <c r="C5402" s="2">
        <v>0.151</v>
      </c>
      <c r="D5402" s="2">
        <v>7.8100000000000003E-2</v>
      </c>
      <c r="E5402" s="2">
        <v>6.3500000000000001E-2</v>
      </c>
      <c r="F5402" s="2">
        <v>0.14599999999999999</v>
      </c>
      <c r="G5402" s="2">
        <v>0.435</v>
      </c>
      <c r="H5402" s="2">
        <v>0.16600000000000001</v>
      </c>
      <c r="I5402" s="2">
        <v>7.3200000000000001E-2</v>
      </c>
      <c r="J5402" s="2">
        <v>5.8599999999999999E-2</v>
      </c>
      <c r="K5402" s="2">
        <v>-0.45400000000000001</v>
      </c>
      <c r="L5402" s="2">
        <v>-0.54200000000000004</v>
      </c>
      <c r="M5402" s="2">
        <v>0.53700000000000003</v>
      </c>
      <c r="N5402" s="2">
        <v>0.73699999999999999</v>
      </c>
      <c r="O5402" s="2">
        <v>0.52700000000000002</v>
      </c>
      <c r="P5402" s="2">
        <v>0.42</v>
      </c>
    </row>
    <row r="5403" spans="1:16" x14ac:dyDescent="0.2">
      <c r="A5403" s="2">
        <v>2.93E-2</v>
      </c>
      <c r="B5403" s="2">
        <v>-4.8800000000000003E-2</v>
      </c>
      <c r="C5403" s="2">
        <v>0.156</v>
      </c>
      <c r="D5403" s="2">
        <v>7.8100000000000003E-2</v>
      </c>
      <c r="E5403" s="2">
        <v>6.3500000000000001E-2</v>
      </c>
      <c r="F5403" s="2">
        <v>0.14599999999999999</v>
      </c>
      <c r="G5403" s="2">
        <v>0.435</v>
      </c>
      <c r="H5403" s="2">
        <v>0.16600000000000001</v>
      </c>
      <c r="I5403" s="2">
        <v>7.8100000000000003E-2</v>
      </c>
      <c r="J5403" s="2">
        <v>5.8599999999999999E-2</v>
      </c>
      <c r="K5403" s="2">
        <v>-0.45900000000000002</v>
      </c>
      <c r="L5403" s="2">
        <v>-0.54200000000000004</v>
      </c>
      <c r="M5403" s="2">
        <v>0.53700000000000003</v>
      </c>
      <c r="N5403" s="2">
        <v>0.73699999999999999</v>
      </c>
      <c r="O5403" s="2">
        <v>0.52700000000000002</v>
      </c>
      <c r="P5403" s="2">
        <v>0.42499999999999999</v>
      </c>
    </row>
    <row r="5404" spans="1:16" x14ac:dyDescent="0.2">
      <c r="A5404" s="2">
        <v>3.4200000000000001E-2</v>
      </c>
      <c r="B5404" s="2">
        <v>-4.8800000000000003E-2</v>
      </c>
      <c r="C5404" s="2">
        <v>0.156</v>
      </c>
      <c r="D5404" s="2">
        <v>7.8100000000000003E-2</v>
      </c>
      <c r="E5404" s="2">
        <v>6.3500000000000001E-2</v>
      </c>
      <c r="F5404" s="2">
        <v>0.14599999999999999</v>
      </c>
      <c r="G5404" s="2">
        <v>0.435</v>
      </c>
      <c r="H5404" s="2">
        <v>0.16600000000000001</v>
      </c>
      <c r="I5404" s="2">
        <v>7.8100000000000003E-2</v>
      </c>
      <c r="J5404" s="2">
        <v>5.8599999999999999E-2</v>
      </c>
      <c r="K5404" s="2">
        <v>-0.45900000000000002</v>
      </c>
      <c r="L5404" s="2">
        <v>-0.54200000000000004</v>
      </c>
      <c r="M5404" s="2">
        <v>0.53700000000000003</v>
      </c>
      <c r="N5404" s="2">
        <v>0.73199999999999998</v>
      </c>
      <c r="O5404" s="2">
        <v>0.53200000000000003</v>
      </c>
      <c r="P5404" s="2">
        <v>0.42499999999999999</v>
      </c>
    </row>
    <row r="5405" spans="1:16" x14ac:dyDescent="0.2">
      <c r="A5405" s="2">
        <v>3.4200000000000001E-2</v>
      </c>
      <c r="B5405" s="2">
        <v>-4.8800000000000003E-2</v>
      </c>
      <c r="C5405" s="2">
        <v>0.156</v>
      </c>
      <c r="D5405" s="2">
        <v>7.8100000000000003E-2</v>
      </c>
      <c r="E5405" s="2">
        <v>6.8400000000000002E-2</v>
      </c>
      <c r="F5405" s="2">
        <v>0.14599999999999999</v>
      </c>
      <c r="G5405" s="2">
        <v>0.439</v>
      </c>
      <c r="H5405" s="2">
        <v>0.16600000000000001</v>
      </c>
      <c r="I5405" s="2">
        <v>8.3000000000000004E-2</v>
      </c>
      <c r="J5405" s="2">
        <v>5.8599999999999999E-2</v>
      </c>
      <c r="K5405" s="2">
        <v>-0.45900000000000002</v>
      </c>
      <c r="L5405" s="2">
        <v>-0.54200000000000004</v>
      </c>
      <c r="M5405" s="2">
        <v>0.54200000000000004</v>
      </c>
      <c r="N5405" s="2">
        <v>0.73199999999999998</v>
      </c>
      <c r="O5405" s="2">
        <v>0.52700000000000002</v>
      </c>
      <c r="P5405" s="2">
        <v>0.42</v>
      </c>
    </row>
    <row r="5406" spans="1:16" x14ac:dyDescent="0.2">
      <c r="A5406" s="2">
        <v>3.4200000000000001E-2</v>
      </c>
      <c r="B5406" s="2">
        <v>-4.8800000000000003E-2</v>
      </c>
      <c r="C5406" s="2">
        <v>0.151</v>
      </c>
      <c r="D5406" s="2">
        <v>7.8100000000000003E-2</v>
      </c>
      <c r="E5406" s="2">
        <v>6.8400000000000002E-2</v>
      </c>
      <c r="F5406" s="2">
        <v>0.14599999999999999</v>
      </c>
      <c r="G5406" s="2">
        <v>0.435</v>
      </c>
      <c r="H5406" s="2">
        <v>0.16600000000000001</v>
      </c>
      <c r="I5406" s="2">
        <v>8.3000000000000004E-2</v>
      </c>
      <c r="J5406" s="2">
        <v>6.3500000000000001E-2</v>
      </c>
      <c r="K5406" s="2">
        <v>-0.45400000000000001</v>
      </c>
      <c r="L5406" s="2">
        <v>-0.54200000000000004</v>
      </c>
      <c r="M5406" s="2">
        <v>0.54200000000000004</v>
      </c>
      <c r="N5406" s="2">
        <v>0.73199999999999998</v>
      </c>
      <c r="O5406" s="2">
        <v>0.52700000000000002</v>
      </c>
      <c r="P5406" s="2">
        <v>0.42499999999999999</v>
      </c>
    </row>
    <row r="5407" spans="1:16" x14ac:dyDescent="0.2">
      <c r="A5407" s="2">
        <v>3.4200000000000001E-2</v>
      </c>
      <c r="B5407" s="2">
        <v>-4.8800000000000003E-2</v>
      </c>
      <c r="C5407" s="2">
        <v>0.156</v>
      </c>
      <c r="D5407" s="2">
        <v>7.8100000000000003E-2</v>
      </c>
      <c r="E5407" s="2">
        <v>6.8400000000000002E-2</v>
      </c>
      <c r="F5407" s="2">
        <v>0.14599999999999999</v>
      </c>
      <c r="G5407" s="2">
        <v>0.435</v>
      </c>
      <c r="H5407" s="2">
        <v>0.16600000000000001</v>
      </c>
      <c r="I5407" s="2">
        <v>8.3000000000000004E-2</v>
      </c>
      <c r="J5407" s="2">
        <v>6.3500000000000001E-2</v>
      </c>
      <c r="K5407" s="2">
        <v>-0.45400000000000001</v>
      </c>
      <c r="L5407" s="2">
        <v>-0.54200000000000004</v>
      </c>
      <c r="M5407" s="2">
        <v>0.54200000000000004</v>
      </c>
      <c r="N5407" s="2">
        <v>0.72799999999999998</v>
      </c>
      <c r="O5407" s="2">
        <v>0.52700000000000002</v>
      </c>
      <c r="P5407" s="2">
        <v>0.42499999999999999</v>
      </c>
    </row>
    <row r="5408" spans="1:16" x14ac:dyDescent="0.2">
      <c r="A5408" s="2">
        <v>3.4200000000000001E-2</v>
      </c>
      <c r="B5408" s="2">
        <v>-4.8800000000000003E-2</v>
      </c>
      <c r="C5408" s="2">
        <v>0.156</v>
      </c>
      <c r="D5408" s="2">
        <v>7.8100000000000003E-2</v>
      </c>
      <c r="E5408" s="2">
        <v>6.8400000000000002E-2</v>
      </c>
      <c r="F5408" s="2">
        <v>0.14599999999999999</v>
      </c>
      <c r="G5408" s="2">
        <v>0.435</v>
      </c>
      <c r="H5408" s="2">
        <v>0.17100000000000001</v>
      </c>
      <c r="I5408" s="2">
        <v>8.3000000000000004E-2</v>
      </c>
      <c r="J5408" s="2">
        <v>6.3500000000000001E-2</v>
      </c>
      <c r="K5408" s="2">
        <v>-0.45900000000000002</v>
      </c>
      <c r="L5408" s="2">
        <v>-0.54700000000000004</v>
      </c>
      <c r="M5408" s="2">
        <v>0.54200000000000004</v>
      </c>
      <c r="N5408" s="2">
        <v>0.72799999999999998</v>
      </c>
      <c r="O5408" s="2">
        <v>0.52700000000000002</v>
      </c>
      <c r="P5408" s="2">
        <v>0.43</v>
      </c>
    </row>
    <row r="5409" spans="1:16" x14ac:dyDescent="0.2">
      <c r="A5409" s="2">
        <v>3.4200000000000001E-2</v>
      </c>
      <c r="B5409" s="2">
        <v>-4.8800000000000003E-2</v>
      </c>
      <c r="C5409" s="2">
        <v>0.151</v>
      </c>
      <c r="D5409" s="2">
        <v>7.3200000000000001E-2</v>
      </c>
      <c r="E5409" s="2">
        <v>6.8400000000000002E-2</v>
      </c>
      <c r="F5409" s="2">
        <v>0.14599999999999999</v>
      </c>
      <c r="G5409" s="2">
        <v>0.435</v>
      </c>
      <c r="H5409" s="2">
        <v>0.17599999999999999</v>
      </c>
      <c r="I5409" s="2">
        <v>8.7900000000000006E-2</v>
      </c>
      <c r="J5409" s="2">
        <v>6.3500000000000001E-2</v>
      </c>
      <c r="K5409" s="2">
        <v>-0.45900000000000002</v>
      </c>
      <c r="L5409" s="2">
        <v>-0.54200000000000004</v>
      </c>
      <c r="M5409" s="2">
        <v>0.54200000000000004</v>
      </c>
      <c r="N5409" s="2">
        <v>0.72299999999999998</v>
      </c>
      <c r="O5409" s="2">
        <v>0.52700000000000002</v>
      </c>
      <c r="P5409" s="2">
        <v>0.43</v>
      </c>
    </row>
    <row r="5410" spans="1:16" x14ac:dyDescent="0.2">
      <c r="A5410" s="2">
        <v>2.93E-2</v>
      </c>
      <c r="B5410" s="2">
        <v>-4.3900000000000002E-2</v>
      </c>
      <c r="C5410" s="2">
        <v>0.156</v>
      </c>
      <c r="D5410" s="2">
        <v>7.8100000000000003E-2</v>
      </c>
      <c r="E5410" s="2">
        <v>6.8400000000000002E-2</v>
      </c>
      <c r="F5410" s="2">
        <v>0.14599999999999999</v>
      </c>
      <c r="G5410" s="2">
        <v>0.435</v>
      </c>
      <c r="H5410" s="2">
        <v>0.17100000000000001</v>
      </c>
      <c r="I5410" s="2">
        <v>8.7900000000000006E-2</v>
      </c>
      <c r="J5410" s="2">
        <v>6.3500000000000001E-2</v>
      </c>
      <c r="K5410" s="2">
        <v>-0.45900000000000002</v>
      </c>
      <c r="L5410" s="2">
        <v>-0.54200000000000004</v>
      </c>
      <c r="M5410" s="2">
        <v>0.54200000000000004</v>
      </c>
      <c r="N5410" s="2">
        <v>0.72299999999999998</v>
      </c>
      <c r="O5410" s="2">
        <v>0.52200000000000002</v>
      </c>
      <c r="P5410" s="2">
        <v>0.43</v>
      </c>
    </row>
    <row r="5411" spans="1:16" x14ac:dyDescent="0.2">
      <c r="A5411" s="2">
        <v>3.4200000000000001E-2</v>
      </c>
      <c r="B5411" s="2">
        <v>-4.8800000000000003E-2</v>
      </c>
      <c r="C5411" s="2">
        <v>0.156</v>
      </c>
      <c r="D5411" s="2">
        <v>7.8100000000000003E-2</v>
      </c>
      <c r="E5411" s="2">
        <v>6.8400000000000002E-2</v>
      </c>
      <c r="F5411" s="2">
        <v>0.14599999999999999</v>
      </c>
      <c r="G5411" s="2">
        <v>0.435</v>
      </c>
      <c r="H5411" s="2">
        <v>0.17599999999999999</v>
      </c>
      <c r="I5411" s="2">
        <v>8.7900000000000006E-2</v>
      </c>
      <c r="J5411" s="2">
        <v>6.8400000000000002E-2</v>
      </c>
      <c r="K5411" s="2">
        <v>-0.45900000000000002</v>
      </c>
      <c r="L5411" s="2">
        <v>-0.54700000000000004</v>
      </c>
      <c r="M5411" s="2">
        <v>0.54700000000000004</v>
      </c>
      <c r="N5411" s="2">
        <v>0.72299999999999998</v>
      </c>
      <c r="O5411" s="2">
        <v>0.52700000000000002</v>
      </c>
      <c r="P5411" s="2">
        <v>0.43</v>
      </c>
    </row>
    <row r="5412" spans="1:16" x14ac:dyDescent="0.2">
      <c r="A5412" s="2">
        <v>3.4200000000000001E-2</v>
      </c>
      <c r="B5412" s="2">
        <v>-4.8800000000000003E-2</v>
      </c>
      <c r="C5412" s="2">
        <v>0.156</v>
      </c>
      <c r="D5412" s="2">
        <v>7.8100000000000003E-2</v>
      </c>
      <c r="E5412" s="2">
        <v>6.8400000000000002E-2</v>
      </c>
      <c r="F5412" s="2">
        <v>0.14599999999999999</v>
      </c>
      <c r="G5412" s="2">
        <v>0.435</v>
      </c>
      <c r="H5412" s="2">
        <v>0.17100000000000001</v>
      </c>
      <c r="I5412" s="2">
        <v>8.7900000000000006E-2</v>
      </c>
      <c r="J5412" s="2">
        <v>6.3500000000000001E-2</v>
      </c>
      <c r="K5412" s="2">
        <v>-0.45900000000000002</v>
      </c>
      <c r="L5412" s="2">
        <v>-0.54700000000000004</v>
      </c>
      <c r="M5412" s="2">
        <v>0.54700000000000004</v>
      </c>
      <c r="N5412" s="2">
        <v>0.72299999999999998</v>
      </c>
      <c r="O5412" s="2">
        <v>0.52200000000000002</v>
      </c>
      <c r="P5412" s="2">
        <v>0.43</v>
      </c>
    </row>
    <row r="5413" spans="1:16" x14ac:dyDescent="0.2">
      <c r="A5413" s="2">
        <v>3.4200000000000001E-2</v>
      </c>
      <c r="B5413" s="2">
        <v>-4.8800000000000003E-2</v>
      </c>
      <c r="C5413" s="2">
        <v>0.156</v>
      </c>
      <c r="D5413" s="2">
        <v>7.8100000000000003E-2</v>
      </c>
      <c r="E5413" s="2">
        <v>6.8400000000000002E-2</v>
      </c>
      <c r="F5413" s="2">
        <v>0.14599999999999999</v>
      </c>
      <c r="G5413" s="2">
        <v>0.435</v>
      </c>
      <c r="H5413" s="2">
        <v>0.17100000000000001</v>
      </c>
      <c r="I5413" s="2">
        <v>9.2799999999999994E-2</v>
      </c>
      <c r="J5413" s="2">
        <v>6.8400000000000002E-2</v>
      </c>
      <c r="K5413" s="2">
        <v>-0.45900000000000002</v>
      </c>
      <c r="L5413" s="2">
        <v>-0.54200000000000004</v>
      </c>
      <c r="M5413" s="2">
        <v>0.54700000000000004</v>
      </c>
      <c r="N5413" s="2">
        <v>0.72299999999999998</v>
      </c>
      <c r="O5413" s="2">
        <v>0.52200000000000002</v>
      </c>
      <c r="P5413" s="2">
        <v>0.43</v>
      </c>
    </row>
    <row r="5414" spans="1:16" x14ac:dyDescent="0.2">
      <c r="A5414" s="2">
        <v>3.4200000000000001E-2</v>
      </c>
      <c r="B5414" s="2">
        <v>-4.3900000000000002E-2</v>
      </c>
      <c r="C5414" s="2">
        <v>0.156</v>
      </c>
      <c r="D5414" s="2">
        <v>7.8100000000000003E-2</v>
      </c>
      <c r="E5414" s="2">
        <v>6.8400000000000002E-2</v>
      </c>
      <c r="F5414" s="2">
        <v>0.14599999999999999</v>
      </c>
      <c r="G5414" s="2">
        <v>0.435</v>
      </c>
      <c r="H5414" s="2">
        <v>0.17599999999999999</v>
      </c>
      <c r="I5414" s="2">
        <v>9.2799999999999994E-2</v>
      </c>
      <c r="J5414" s="2">
        <v>6.8400000000000002E-2</v>
      </c>
      <c r="K5414" s="2">
        <v>-0.45900000000000002</v>
      </c>
      <c r="L5414" s="2">
        <v>-0.54700000000000004</v>
      </c>
      <c r="M5414" s="2">
        <v>0.54700000000000004</v>
      </c>
      <c r="N5414" s="2">
        <v>0.71799999999999997</v>
      </c>
      <c r="O5414" s="2">
        <v>0.52200000000000002</v>
      </c>
      <c r="P5414" s="2">
        <v>0.43</v>
      </c>
    </row>
    <row r="5415" spans="1:16" x14ac:dyDescent="0.2">
      <c r="A5415" s="2">
        <v>3.4200000000000001E-2</v>
      </c>
      <c r="B5415" s="2">
        <v>-4.8800000000000003E-2</v>
      </c>
      <c r="C5415" s="2">
        <v>0.156</v>
      </c>
      <c r="D5415" s="2">
        <v>7.8100000000000003E-2</v>
      </c>
      <c r="E5415" s="2">
        <v>6.8400000000000002E-2</v>
      </c>
      <c r="F5415" s="2">
        <v>0.14599999999999999</v>
      </c>
      <c r="G5415" s="2">
        <v>0.435</v>
      </c>
      <c r="H5415" s="2">
        <v>0.17100000000000001</v>
      </c>
      <c r="I5415" s="2">
        <v>9.2799999999999994E-2</v>
      </c>
      <c r="J5415" s="2">
        <v>6.8400000000000002E-2</v>
      </c>
      <c r="K5415" s="2">
        <v>-0.45900000000000002</v>
      </c>
      <c r="L5415" s="2">
        <v>-0.54700000000000004</v>
      </c>
      <c r="M5415" s="2">
        <v>0.54700000000000004</v>
      </c>
      <c r="N5415" s="2">
        <v>0.71799999999999997</v>
      </c>
      <c r="O5415" s="2">
        <v>0.52200000000000002</v>
      </c>
      <c r="P5415" s="2">
        <v>0.43</v>
      </c>
    </row>
    <row r="5416" spans="1:16" x14ac:dyDescent="0.2">
      <c r="A5416" s="2">
        <v>3.4200000000000001E-2</v>
      </c>
      <c r="B5416" s="2">
        <v>-4.3900000000000002E-2</v>
      </c>
      <c r="C5416" s="2">
        <v>0.161</v>
      </c>
      <c r="D5416" s="2">
        <v>7.8100000000000003E-2</v>
      </c>
      <c r="E5416" s="2">
        <v>6.8400000000000002E-2</v>
      </c>
      <c r="F5416" s="2">
        <v>0.14599999999999999</v>
      </c>
      <c r="G5416" s="2">
        <v>0.435</v>
      </c>
      <c r="H5416" s="2">
        <v>0.17599999999999999</v>
      </c>
      <c r="I5416" s="2">
        <v>9.7699999999999995E-2</v>
      </c>
      <c r="J5416" s="2">
        <v>7.3200000000000001E-2</v>
      </c>
      <c r="K5416" s="2">
        <v>-0.45900000000000002</v>
      </c>
      <c r="L5416" s="2">
        <v>-0.54700000000000004</v>
      </c>
      <c r="M5416" s="2">
        <v>0.54700000000000004</v>
      </c>
      <c r="N5416" s="2">
        <v>0.71799999999999997</v>
      </c>
      <c r="O5416" s="2">
        <v>0.52200000000000002</v>
      </c>
      <c r="P5416" s="2">
        <v>0.435</v>
      </c>
    </row>
    <row r="5417" spans="1:16" x14ac:dyDescent="0.2">
      <c r="A5417" s="2">
        <v>3.9100000000000003E-2</v>
      </c>
      <c r="B5417" s="2">
        <v>-4.3900000000000002E-2</v>
      </c>
      <c r="C5417" s="2">
        <v>0.156</v>
      </c>
      <c r="D5417" s="2">
        <v>7.8100000000000003E-2</v>
      </c>
      <c r="E5417" s="2">
        <v>7.3200000000000001E-2</v>
      </c>
      <c r="F5417" s="2">
        <v>0.14599999999999999</v>
      </c>
      <c r="G5417" s="2">
        <v>0.435</v>
      </c>
      <c r="H5417" s="2">
        <v>0.17599999999999999</v>
      </c>
      <c r="I5417" s="2">
        <v>9.7699999999999995E-2</v>
      </c>
      <c r="J5417" s="2">
        <v>6.8400000000000002E-2</v>
      </c>
      <c r="K5417" s="2">
        <v>-0.46400000000000002</v>
      </c>
      <c r="L5417" s="2">
        <v>-0.54700000000000004</v>
      </c>
      <c r="M5417" s="2">
        <v>0.54700000000000004</v>
      </c>
      <c r="N5417" s="2">
        <v>0.71299999999999997</v>
      </c>
      <c r="O5417" s="2">
        <v>0.52200000000000002</v>
      </c>
      <c r="P5417" s="2">
        <v>0.435</v>
      </c>
    </row>
    <row r="5418" spans="1:16" x14ac:dyDescent="0.2">
      <c r="A5418" s="2">
        <v>3.4200000000000001E-2</v>
      </c>
      <c r="B5418" s="2">
        <v>-4.3900000000000002E-2</v>
      </c>
      <c r="C5418" s="2">
        <v>0.156</v>
      </c>
      <c r="D5418" s="2">
        <v>7.8100000000000003E-2</v>
      </c>
      <c r="E5418" s="2">
        <v>6.8400000000000002E-2</v>
      </c>
      <c r="F5418" s="2">
        <v>0.14599999999999999</v>
      </c>
      <c r="G5418" s="2">
        <v>0.435</v>
      </c>
      <c r="H5418" s="2">
        <v>0.17599999999999999</v>
      </c>
      <c r="I5418" s="2">
        <v>0.10299999999999999</v>
      </c>
      <c r="J5418" s="2">
        <v>6.8400000000000002E-2</v>
      </c>
      <c r="K5418" s="2">
        <v>-0.45900000000000002</v>
      </c>
      <c r="L5418" s="2">
        <v>-0.54700000000000004</v>
      </c>
      <c r="M5418" s="2">
        <v>0.55200000000000005</v>
      </c>
      <c r="N5418" s="2">
        <v>0.71799999999999997</v>
      </c>
      <c r="O5418" s="2">
        <v>0.51800000000000002</v>
      </c>
      <c r="P5418" s="2">
        <v>0.435</v>
      </c>
    </row>
    <row r="5419" spans="1:16" x14ac:dyDescent="0.2">
      <c r="A5419" s="2">
        <v>3.4200000000000001E-2</v>
      </c>
      <c r="B5419" s="2">
        <v>-4.3900000000000002E-2</v>
      </c>
      <c r="C5419" s="2">
        <v>0.156</v>
      </c>
      <c r="D5419" s="2">
        <v>7.8100000000000003E-2</v>
      </c>
      <c r="E5419" s="2">
        <v>7.3200000000000001E-2</v>
      </c>
      <c r="F5419" s="2">
        <v>0.14599999999999999</v>
      </c>
      <c r="G5419" s="2">
        <v>0.435</v>
      </c>
      <c r="H5419" s="2">
        <v>0.17599999999999999</v>
      </c>
      <c r="I5419" s="2">
        <v>0.10299999999999999</v>
      </c>
      <c r="J5419" s="2">
        <v>6.8400000000000002E-2</v>
      </c>
      <c r="K5419" s="2">
        <v>-0.46400000000000002</v>
      </c>
      <c r="L5419" s="2">
        <v>-0.54700000000000004</v>
      </c>
      <c r="M5419" s="2">
        <v>0.55200000000000005</v>
      </c>
      <c r="N5419" s="2">
        <v>0.71299999999999997</v>
      </c>
      <c r="O5419" s="2">
        <v>0.51800000000000002</v>
      </c>
      <c r="P5419" s="2">
        <v>0.435</v>
      </c>
    </row>
    <row r="5420" spans="1:16" x14ac:dyDescent="0.2">
      <c r="A5420" s="2">
        <v>3.9100000000000003E-2</v>
      </c>
      <c r="B5420" s="2">
        <v>-4.3900000000000002E-2</v>
      </c>
      <c r="C5420" s="2">
        <v>0.161</v>
      </c>
      <c r="D5420" s="2">
        <v>7.8100000000000003E-2</v>
      </c>
      <c r="E5420" s="2">
        <v>6.8400000000000002E-2</v>
      </c>
      <c r="F5420" s="2">
        <v>0.14599999999999999</v>
      </c>
      <c r="G5420" s="2">
        <v>0.435</v>
      </c>
      <c r="H5420" s="2">
        <v>0.17599999999999999</v>
      </c>
      <c r="I5420" s="2">
        <v>0.10299999999999999</v>
      </c>
      <c r="J5420" s="2">
        <v>7.3200000000000001E-2</v>
      </c>
      <c r="K5420" s="2">
        <v>-0.46400000000000002</v>
      </c>
      <c r="L5420" s="2">
        <v>-0.54700000000000004</v>
      </c>
      <c r="M5420" s="2">
        <v>0.55200000000000005</v>
      </c>
      <c r="N5420" s="2">
        <v>0.70799999999999996</v>
      </c>
      <c r="O5420" s="2">
        <v>0.52200000000000002</v>
      </c>
      <c r="P5420" s="2">
        <v>0.435</v>
      </c>
    </row>
    <row r="5421" spans="1:16" x14ac:dyDescent="0.2">
      <c r="A5421" s="2">
        <v>3.9100000000000003E-2</v>
      </c>
      <c r="B5421" s="2">
        <v>-4.3900000000000002E-2</v>
      </c>
      <c r="C5421" s="2">
        <v>0.161</v>
      </c>
      <c r="D5421" s="2">
        <v>7.8100000000000003E-2</v>
      </c>
      <c r="E5421" s="2">
        <v>7.3200000000000001E-2</v>
      </c>
      <c r="F5421" s="2">
        <v>0.14599999999999999</v>
      </c>
      <c r="G5421" s="2">
        <v>0.435</v>
      </c>
      <c r="H5421" s="2">
        <v>0.17599999999999999</v>
      </c>
      <c r="I5421" s="2">
        <v>0.10299999999999999</v>
      </c>
      <c r="J5421" s="2">
        <v>7.3200000000000001E-2</v>
      </c>
      <c r="K5421" s="2">
        <v>-0.46400000000000002</v>
      </c>
      <c r="L5421" s="2">
        <v>-0.54700000000000004</v>
      </c>
      <c r="M5421" s="2">
        <v>0.55200000000000005</v>
      </c>
      <c r="N5421" s="2">
        <v>0.70799999999999996</v>
      </c>
      <c r="O5421" s="2">
        <v>0.52200000000000002</v>
      </c>
      <c r="P5421" s="2">
        <v>0.439</v>
      </c>
    </row>
    <row r="5422" spans="1:16" x14ac:dyDescent="0.2">
      <c r="A5422" s="2">
        <v>3.4200000000000001E-2</v>
      </c>
      <c r="B5422" s="2">
        <v>-4.3900000000000002E-2</v>
      </c>
      <c r="C5422" s="2">
        <v>0.161</v>
      </c>
      <c r="D5422" s="2">
        <v>7.8100000000000003E-2</v>
      </c>
      <c r="E5422" s="2">
        <v>7.3200000000000001E-2</v>
      </c>
      <c r="F5422" s="2">
        <v>0.14599999999999999</v>
      </c>
      <c r="G5422" s="2">
        <v>0.435</v>
      </c>
      <c r="H5422" s="2">
        <v>0.17599999999999999</v>
      </c>
      <c r="I5422" s="2">
        <v>0.10299999999999999</v>
      </c>
      <c r="J5422" s="2">
        <v>7.3200000000000001E-2</v>
      </c>
      <c r="K5422" s="2">
        <v>-0.46400000000000002</v>
      </c>
      <c r="L5422" s="2">
        <v>-0.54700000000000004</v>
      </c>
      <c r="M5422" s="2">
        <v>0.54700000000000004</v>
      </c>
      <c r="N5422" s="2">
        <v>0.70799999999999996</v>
      </c>
      <c r="O5422" s="2">
        <v>0.51800000000000002</v>
      </c>
      <c r="P5422" s="2">
        <v>0.435</v>
      </c>
    </row>
    <row r="5423" spans="1:16" x14ac:dyDescent="0.2">
      <c r="A5423" s="2">
        <v>3.4200000000000001E-2</v>
      </c>
      <c r="B5423" s="2">
        <v>-4.3900000000000002E-2</v>
      </c>
      <c r="C5423" s="2">
        <v>0.156</v>
      </c>
      <c r="D5423" s="2">
        <v>7.8100000000000003E-2</v>
      </c>
      <c r="E5423" s="2">
        <v>7.3200000000000001E-2</v>
      </c>
      <c r="F5423" s="2">
        <v>0.14599999999999999</v>
      </c>
      <c r="G5423" s="2">
        <v>0.435</v>
      </c>
      <c r="H5423" s="2">
        <v>0.17599999999999999</v>
      </c>
      <c r="I5423" s="2">
        <v>0.107</v>
      </c>
      <c r="J5423" s="2">
        <v>7.3200000000000001E-2</v>
      </c>
      <c r="K5423" s="2">
        <v>-0.46400000000000002</v>
      </c>
      <c r="L5423" s="2">
        <v>-0.54700000000000004</v>
      </c>
      <c r="M5423" s="2">
        <v>0.55200000000000005</v>
      </c>
      <c r="N5423" s="2">
        <v>0.70799999999999996</v>
      </c>
      <c r="O5423" s="2">
        <v>0.51800000000000002</v>
      </c>
      <c r="P5423" s="2">
        <v>0.439</v>
      </c>
    </row>
    <row r="5424" spans="1:16" x14ac:dyDescent="0.2">
      <c r="A5424" s="2">
        <v>3.4200000000000001E-2</v>
      </c>
      <c r="B5424" s="2">
        <v>-4.3900000000000002E-2</v>
      </c>
      <c r="C5424" s="2">
        <v>0.156</v>
      </c>
      <c r="D5424" s="2">
        <v>7.8100000000000003E-2</v>
      </c>
      <c r="E5424" s="2">
        <v>6.8400000000000002E-2</v>
      </c>
      <c r="F5424" s="2">
        <v>0.14599999999999999</v>
      </c>
      <c r="G5424" s="2">
        <v>0.435</v>
      </c>
      <c r="H5424" s="2">
        <v>0.17599999999999999</v>
      </c>
      <c r="I5424" s="2">
        <v>0.107</v>
      </c>
      <c r="J5424" s="2">
        <v>7.3200000000000001E-2</v>
      </c>
      <c r="K5424" s="2">
        <v>-0.46899999999999997</v>
      </c>
      <c r="L5424" s="2">
        <v>-0.54700000000000004</v>
      </c>
      <c r="M5424" s="2">
        <v>0.55200000000000005</v>
      </c>
      <c r="N5424" s="2">
        <v>0.70299999999999996</v>
      </c>
      <c r="O5424" s="2">
        <v>0.51800000000000002</v>
      </c>
      <c r="P5424" s="2">
        <v>0.439</v>
      </c>
    </row>
    <row r="5425" spans="1:16" x14ac:dyDescent="0.2">
      <c r="A5425" s="2">
        <v>3.4200000000000001E-2</v>
      </c>
      <c r="B5425" s="2">
        <v>-4.3900000000000002E-2</v>
      </c>
      <c r="C5425" s="2">
        <v>0.161</v>
      </c>
      <c r="D5425" s="2">
        <v>7.8100000000000003E-2</v>
      </c>
      <c r="E5425" s="2">
        <v>6.8400000000000002E-2</v>
      </c>
      <c r="F5425" s="2">
        <v>0.14599999999999999</v>
      </c>
      <c r="G5425" s="2">
        <v>0.435</v>
      </c>
      <c r="H5425" s="2">
        <v>0.18099999999999999</v>
      </c>
      <c r="I5425" s="2">
        <v>0.107</v>
      </c>
      <c r="J5425" s="2">
        <v>7.3200000000000001E-2</v>
      </c>
      <c r="K5425" s="2">
        <v>-0.46400000000000002</v>
      </c>
      <c r="L5425" s="2">
        <v>-0.54700000000000004</v>
      </c>
      <c r="M5425" s="2">
        <v>0.55700000000000005</v>
      </c>
      <c r="N5425" s="2">
        <v>0.70299999999999996</v>
      </c>
      <c r="O5425" s="2">
        <v>0.52200000000000002</v>
      </c>
      <c r="P5425" s="2">
        <v>0.439</v>
      </c>
    </row>
    <row r="5426" spans="1:16" x14ac:dyDescent="0.2">
      <c r="A5426" s="2">
        <v>3.9100000000000003E-2</v>
      </c>
      <c r="B5426" s="2">
        <v>-4.3900000000000002E-2</v>
      </c>
      <c r="C5426" s="2">
        <v>0.161</v>
      </c>
      <c r="D5426" s="2">
        <v>7.8100000000000003E-2</v>
      </c>
      <c r="E5426" s="2">
        <v>7.3200000000000001E-2</v>
      </c>
      <c r="F5426" s="2">
        <v>0.151</v>
      </c>
      <c r="G5426" s="2">
        <v>0.435</v>
      </c>
      <c r="H5426" s="2">
        <v>0.18099999999999999</v>
      </c>
      <c r="I5426" s="2">
        <v>0.112</v>
      </c>
      <c r="J5426" s="2">
        <v>7.8100000000000003E-2</v>
      </c>
      <c r="K5426" s="2">
        <v>-0.46899999999999997</v>
      </c>
      <c r="L5426" s="2">
        <v>-0.54700000000000004</v>
      </c>
      <c r="M5426" s="2">
        <v>0.55700000000000005</v>
      </c>
      <c r="N5426" s="2">
        <v>0.69799999999999995</v>
      </c>
      <c r="O5426" s="2">
        <v>0.51800000000000002</v>
      </c>
      <c r="P5426" s="2">
        <v>0.439</v>
      </c>
    </row>
    <row r="5427" spans="1:16" x14ac:dyDescent="0.2">
      <c r="A5427" s="2">
        <v>3.9100000000000003E-2</v>
      </c>
      <c r="B5427" s="2">
        <v>-4.3900000000000002E-2</v>
      </c>
      <c r="C5427" s="2">
        <v>0.161</v>
      </c>
      <c r="D5427" s="2">
        <v>7.8100000000000003E-2</v>
      </c>
      <c r="E5427" s="2">
        <v>6.8400000000000002E-2</v>
      </c>
      <c r="F5427" s="2">
        <v>0.151</v>
      </c>
      <c r="G5427" s="2">
        <v>0.435</v>
      </c>
      <c r="H5427" s="2">
        <v>0.18099999999999999</v>
      </c>
      <c r="I5427" s="2">
        <v>0.112</v>
      </c>
      <c r="J5427" s="2">
        <v>7.8100000000000003E-2</v>
      </c>
      <c r="K5427" s="2">
        <v>-0.46400000000000002</v>
      </c>
      <c r="L5427" s="2">
        <v>-0.55200000000000005</v>
      </c>
      <c r="M5427" s="2">
        <v>0.55700000000000005</v>
      </c>
      <c r="N5427" s="2">
        <v>0.70299999999999996</v>
      </c>
      <c r="O5427" s="2">
        <v>0.51800000000000002</v>
      </c>
      <c r="P5427" s="2">
        <v>0.44400000000000001</v>
      </c>
    </row>
    <row r="5428" spans="1:16" x14ac:dyDescent="0.2">
      <c r="A5428" s="2">
        <v>3.4200000000000001E-2</v>
      </c>
      <c r="B5428" s="2">
        <v>-4.3900000000000002E-2</v>
      </c>
      <c r="C5428" s="2">
        <v>0.161</v>
      </c>
      <c r="D5428" s="2">
        <v>7.8100000000000003E-2</v>
      </c>
      <c r="E5428" s="2">
        <v>7.3200000000000001E-2</v>
      </c>
      <c r="F5428" s="2">
        <v>0.151</v>
      </c>
      <c r="G5428" s="2">
        <v>0.435</v>
      </c>
      <c r="H5428" s="2">
        <v>0.18099999999999999</v>
      </c>
      <c r="I5428" s="2">
        <v>0.112</v>
      </c>
      <c r="J5428" s="2">
        <v>7.8100000000000003E-2</v>
      </c>
      <c r="K5428" s="2">
        <v>-0.46899999999999997</v>
      </c>
      <c r="L5428" s="2">
        <v>-0.55200000000000005</v>
      </c>
      <c r="M5428" s="2">
        <v>0.55700000000000005</v>
      </c>
      <c r="N5428" s="2">
        <v>0.70299999999999996</v>
      </c>
      <c r="O5428" s="2">
        <v>0.51800000000000002</v>
      </c>
      <c r="P5428" s="2">
        <v>0.439</v>
      </c>
    </row>
    <row r="5429" spans="1:16" x14ac:dyDescent="0.2">
      <c r="A5429" s="2">
        <v>3.9100000000000003E-2</v>
      </c>
      <c r="B5429" s="2">
        <v>-4.3900000000000002E-2</v>
      </c>
      <c r="C5429" s="2">
        <v>0.161</v>
      </c>
      <c r="D5429" s="2">
        <v>7.8100000000000003E-2</v>
      </c>
      <c r="E5429" s="2">
        <v>7.3200000000000001E-2</v>
      </c>
      <c r="F5429" s="2">
        <v>0.14599999999999999</v>
      </c>
      <c r="G5429" s="2">
        <v>0.435</v>
      </c>
      <c r="H5429" s="2">
        <v>0.18099999999999999</v>
      </c>
      <c r="I5429" s="2">
        <v>0.112</v>
      </c>
      <c r="J5429" s="2">
        <v>7.8100000000000003E-2</v>
      </c>
      <c r="K5429" s="2">
        <v>-0.46899999999999997</v>
      </c>
      <c r="L5429" s="2">
        <v>-0.54700000000000004</v>
      </c>
      <c r="M5429" s="2">
        <v>0.55700000000000005</v>
      </c>
      <c r="N5429" s="2">
        <v>0.69799999999999995</v>
      </c>
      <c r="O5429" s="2">
        <v>0.51800000000000002</v>
      </c>
      <c r="P5429" s="2">
        <v>0.439</v>
      </c>
    </row>
    <row r="5430" spans="1:16" x14ac:dyDescent="0.2">
      <c r="A5430" s="2">
        <v>3.4200000000000001E-2</v>
      </c>
      <c r="B5430" s="2">
        <v>-4.3900000000000002E-2</v>
      </c>
      <c r="C5430" s="2">
        <v>0.161</v>
      </c>
      <c r="D5430" s="2">
        <v>7.8100000000000003E-2</v>
      </c>
      <c r="E5430" s="2">
        <v>7.3200000000000001E-2</v>
      </c>
      <c r="F5430" s="2">
        <v>0.14599999999999999</v>
      </c>
      <c r="G5430" s="2">
        <v>0.435</v>
      </c>
      <c r="H5430" s="2">
        <v>0.18099999999999999</v>
      </c>
      <c r="I5430" s="2">
        <v>0.11700000000000001</v>
      </c>
      <c r="J5430" s="2">
        <v>7.8100000000000003E-2</v>
      </c>
      <c r="K5430" s="2">
        <v>-0.46899999999999997</v>
      </c>
      <c r="L5430" s="2">
        <v>-0.54700000000000004</v>
      </c>
      <c r="M5430" s="2">
        <v>0.55700000000000005</v>
      </c>
      <c r="N5430" s="2">
        <v>0.69799999999999995</v>
      </c>
      <c r="O5430" s="2">
        <v>0.51800000000000002</v>
      </c>
      <c r="P5430" s="2">
        <v>0.44400000000000001</v>
      </c>
    </row>
    <row r="5431" spans="1:16" x14ac:dyDescent="0.2">
      <c r="A5431" s="2">
        <v>3.4200000000000001E-2</v>
      </c>
      <c r="B5431" s="2">
        <v>-4.3900000000000002E-2</v>
      </c>
      <c r="C5431" s="2">
        <v>0.161</v>
      </c>
      <c r="D5431" s="2">
        <v>7.8100000000000003E-2</v>
      </c>
      <c r="E5431" s="2">
        <v>7.3200000000000001E-2</v>
      </c>
      <c r="F5431" s="2">
        <v>0.14599999999999999</v>
      </c>
      <c r="G5431" s="2">
        <v>0.435</v>
      </c>
      <c r="H5431" s="2">
        <v>0.186</v>
      </c>
      <c r="I5431" s="2">
        <v>0.11700000000000001</v>
      </c>
      <c r="J5431" s="2">
        <v>7.8100000000000003E-2</v>
      </c>
      <c r="K5431" s="2">
        <v>-0.46899999999999997</v>
      </c>
      <c r="L5431" s="2">
        <v>-0.55200000000000005</v>
      </c>
      <c r="M5431" s="2">
        <v>0.55700000000000005</v>
      </c>
      <c r="N5431" s="2">
        <v>0.69299999999999995</v>
      </c>
      <c r="O5431" s="2">
        <v>0.51800000000000002</v>
      </c>
      <c r="P5431" s="2">
        <v>0.44400000000000001</v>
      </c>
    </row>
    <row r="5432" spans="1:16" x14ac:dyDescent="0.2">
      <c r="A5432" s="2">
        <v>3.9100000000000003E-2</v>
      </c>
      <c r="B5432" s="2">
        <v>-4.3900000000000002E-2</v>
      </c>
      <c r="C5432" s="2">
        <v>0.161</v>
      </c>
      <c r="D5432" s="2">
        <v>7.3200000000000001E-2</v>
      </c>
      <c r="E5432" s="2">
        <v>7.3200000000000001E-2</v>
      </c>
      <c r="F5432" s="2">
        <v>0.151</v>
      </c>
      <c r="G5432" s="2">
        <v>0.435</v>
      </c>
      <c r="H5432" s="2">
        <v>0.18099999999999999</v>
      </c>
      <c r="I5432" s="2">
        <v>0.11700000000000001</v>
      </c>
      <c r="J5432" s="2">
        <v>8.3000000000000004E-2</v>
      </c>
      <c r="K5432" s="2">
        <v>-0.46899999999999997</v>
      </c>
      <c r="L5432" s="2">
        <v>-0.55200000000000005</v>
      </c>
      <c r="M5432" s="2">
        <v>0.55700000000000005</v>
      </c>
      <c r="N5432" s="2">
        <v>0.69299999999999995</v>
      </c>
      <c r="O5432" s="2">
        <v>0.51300000000000001</v>
      </c>
      <c r="P5432" s="2">
        <v>0.44400000000000001</v>
      </c>
    </row>
    <row r="5433" spans="1:16" x14ac:dyDescent="0.2">
      <c r="A5433" s="2">
        <v>3.4200000000000001E-2</v>
      </c>
      <c r="B5433" s="2">
        <v>-4.3900000000000002E-2</v>
      </c>
      <c r="C5433" s="2">
        <v>0.16600000000000001</v>
      </c>
      <c r="D5433" s="2">
        <v>7.3200000000000001E-2</v>
      </c>
      <c r="E5433" s="2">
        <v>7.3200000000000001E-2</v>
      </c>
      <c r="F5433" s="2">
        <v>0.14599999999999999</v>
      </c>
      <c r="G5433" s="2">
        <v>0.435</v>
      </c>
      <c r="H5433" s="2">
        <v>0.18099999999999999</v>
      </c>
      <c r="I5433" s="2">
        <v>0.122</v>
      </c>
      <c r="J5433" s="2">
        <v>8.3000000000000004E-2</v>
      </c>
      <c r="K5433" s="2">
        <v>-0.46899999999999997</v>
      </c>
      <c r="L5433" s="2">
        <v>-0.55200000000000005</v>
      </c>
      <c r="M5433" s="2">
        <v>0.56200000000000006</v>
      </c>
      <c r="N5433" s="2">
        <v>0.69299999999999995</v>
      </c>
      <c r="O5433" s="2">
        <v>0.51300000000000001</v>
      </c>
      <c r="P5433" s="2">
        <v>0.44400000000000001</v>
      </c>
    </row>
    <row r="5434" spans="1:16" x14ac:dyDescent="0.2">
      <c r="A5434" s="2">
        <v>3.4200000000000001E-2</v>
      </c>
      <c r="B5434" s="2">
        <v>-3.9100000000000003E-2</v>
      </c>
      <c r="C5434" s="2">
        <v>0.16600000000000001</v>
      </c>
      <c r="D5434" s="2">
        <v>7.8100000000000003E-2</v>
      </c>
      <c r="E5434" s="2">
        <v>7.3200000000000001E-2</v>
      </c>
      <c r="F5434" s="2">
        <v>0.151</v>
      </c>
      <c r="G5434" s="2">
        <v>0.435</v>
      </c>
      <c r="H5434" s="2">
        <v>0.186</v>
      </c>
      <c r="I5434" s="2">
        <v>0.122</v>
      </c>
      <c r="J5434" s="2">
        <v>8.3000000000000004E-2</v>
      </c>
      <c r="K5434" s="2">
        <v>-0.46899999999999997</v>
      </c>
      <c r="L5434" s="2">
        <v>-0.55200000000000005</v>
      </c>
      <c r="M5434" s="2">
        <v>0.56200000000000006</v>
      </c>
      <c r="N5434" s="2">
        <v>0.68799999999999994</v>
      </c>
      <c r="O5434" s="2">
        <v>0.51300000000000001</v>
      </c>
      <c r="P5434" s="2">
        <v>0.44400000000000001</v>
      </c>
    </row>
    <row r="5435" spans="1:16" x14ac:dyDescent="0.2">
      <c r="A5435" s="2">
        <v>3.9100000000000003E-2</v>
      </c>
      <c r="B5435" s="2">
        <v>-3.9100000000000003E-2</v>
      </c>
      <c r="C5435" s="2">
        <v>0.161</v>
      </c>
      <c r="D5435" s="2">
        <v>7.8100000000000003E-2</v>
      </c>
      <c r="E5435" s="2">
        <v>7.3200000000000001E-2</v>
      </c>
      <c r="F5435" s="2">
        <v>0.14599999999999999</v>
      </c>
      <c r="G5435" s="2">
        <v>0.435</v>
      </c>
      <c r="H5435" s="2">
        <v>0.18099999999999999</v>
      </c>
      <c r="I5435" s="2">
        <v>0.127</v>
      </c>
      <c r="J5435" s="2">
        <v>8.3000000000000004E-2</v>
      </c>
      <c r="K5435" s="2">
        <v>-0.46899999999999997</v>
      </c>
      <c r="L5435" s="2">
        <v>-0.55200000000000005</v>
      </c>
      <c r="M5435" s="2">
        <v>0.56200000000000006</v>
      </c>
      <c r="N5435" s="2">
        <v>0.68799999999999994</v>
      </c>
      <c r="O5435" s="2">
        <v>0.51300000000000001</v>
      </c>
      <c r="P5435" s="2">
        <v>0.44400000000000001</v>
      </c>
    </row>
    <row r="5436" spans="1:16" x14ac:dyDescent="0.2">
      <c r="A5436" s="2">
        <v>3.9100000000000003E-2</v>
      </c>
      <c r="B5436" s="2">
        <v>-4.3900000000000002E-2</v>
      </c>
      <c r="C5436" s="2">
        <v>0.161</v>
      </c>
      <c r="D5436" s="2">
        <v>7.8100000000000003E-2</v>
      </c>
      <c r="E5436" s="2">
        <v>7.3200000000000001E-2</v>
      </c>
      <c r="F5436" s="2">
        <v>0.151</v>
      </c>
      <c r="G5436" s="2">
        <v>0.435</v>
      </c>
      <c r="H5436" s="2">
        <v>0.186</v>
      </c>
      <c r="I5436" s="2">
        <v>0.127</v>
      </c>
      <c r="J5436" s="2">
        <v>8.3000000000000004E-2</v>
      </c>
      <c r="K5436" s="2">
        <v>-0.46899999999999997</v>
      </c>
      <c r="L5436" s="2">
        <v>-0.55200000000000005</v>
      </c>
      <c r="M5436" s="2">
        <v>0.56599999999999995</v>
      </c>
      <c r="N5436" s="2">
        <v>0.68799999999999994</v>
      </c>
      <c r="O5436" s="2">
        <v>0.51800000000000002</v>
      </c>
      <c r="P5436" s="2">
        <v>0.44900000000000001</v>
      </c>
    </row>
    <row r="5437" spans="1:16" x14ac:dyDescent="0.2">
      <c r="A5437" s="2">
        <v>3.9100000000000003E-2</v>
      </c>
      <c r="B5437" s="2">
        <v>-4.3900000000000002E-2</v>
      </c>
      <c r="C5437" s="2">
        <v>0.161</v>
      </c>
      <c r="D5437" s="2">
        <v>7.8100000000000003E-2</v>
      </c>
      <c r="E5437" s="2">
        <v>7.8100000000000003E-2</v>
      </c>
      <c r="F5437" s="2">
        <v>0.151</v>
      </c>
      <c r="G5437" s="2">
        <v>0.435</v>
      </c>
      <c r="H5437" s="2">
        <v>0.186</v>
      </c>
      <c r="I5437" s="2">
        <v>0.127</v>
      </c>
      <c r="J5437" s="2">
        <v>8.3000000000000004E-2</v>
      </c>
      <c r="K5437" s="2">
        <v>-0.47399999999999998</v>
      </c>
      <c r="L5437" s="2">
        <v>-0.55200000000000005</v>
      </c>
      <c r="M5437" s="2">
        <v>0.56200000000000006</v>
      </c>
      <c r="N5437" s="2">
        <v>0.68400000000000005</v>
      </c>
      <c r="O5437" s="2">
        <v>0.51300000000000001</v>
      </c>
      <c r="P5437" s="2">
        <v>0.44900000000000001</v>
      </c>
    </row>
    <row r="5438" spans="1:16" x14ac:dyDescent="0.2">
      <c r="A5438" s="2">
        <v>3.9100000000000003E-2</v>
      </c>
      <c r="B5438" s="2">
        <v>-4.3900000000000002E-2</v>
      </c>
      <c r="C5438" s="2">
        <v>0.161</v>
      </c>
      <c r="D5438" s="2">
        <v>7.8100000000000003E-2</v>
      </c>
      <c r="E5438" s="2">
        <v>7.8100000000000003E-2</v>
      </c>
      <c r="F5438" s="2">
        <v>0.14599999999999999</v>
      </c>
      <c r="G5438" s="2">
        <v>0.435</v>
      </c>
      <c r="H5438" s="2">
        <v>0.186</v>
      </c>
      <c r="I5438" s="2">
        <v>0.127</v>
      </c>
      <c r="J5438" s="2">
        <v>8.3000000000000004E-2</v>
      </c>
      <c r="K5438" s="2">
        <v>-0.46899999999999997</v>
      </c>
      <c r="L5438" s="2">
        <v>-0.55200000000000005</v>
      </c>
      <c r="M5438" s="2">
        <v>0.56200000000000006</v>
      </c>
      <c r="N5438" s="2">
        <v>0.68400000000000005</v>
      </c>
      <c r="O5438" s="2">
        <v>0.51300000000000001</v>
      </c>
      <c r="P5438" s="2">
        <v>0.44900000000000001</v>
      </c>
    </row>
    <row r="5439" spans="1:16" x14ac:dyDescent="0.2">
      <c r="A5439" s="2">
        <v>3.9100000000000003E-2</v>
      </c>
      <c r="B5439" s="2">
        <v>-3.9100000000000003E-2</v>
      </c>
      <c r="C5439" s="2">
        <v>0.16600000000000001</v>
      </c>
      <c r="D5439" s="2">
        <v>7.8100000000000003E-2</v>
      </c>
      <c r="E5439" s="2">
        <v>7.3200000000000001E-2</v>
      </c>
      <c r="F5439" s="2">
        <v>0.14599999999999999</v>
      </c>
      <c r="G5439" s="2">
        <v>0.435</v>
      </c>
      <c r="H5439" s="2">
        <v>0.186</v>
      </c>
      <c r="I5439" s="2">
        <v>0.127</v>
      </c>
      <c r="J5439" s="2">
        <v>8.7900000000000006E-2</v>
      </c>
      <c r="K5439" s="2">
        <v>-0.46899999999999997</v>
      </c>
      <c r="L5439" s="2">
        <v>-0.55200000000000005</v>
      </c>
      <c r="M5439" s="2">
        <v>0.56200000000000006</v>
      </c>
      <c r="N5439" s="2">
        <v>0.68400000000000005</v>
      </c>
      <c r="O5439" s="2">
        <v>0.51300000000000001</v>
      </c>
      <c r="P5439" s="2">
        <v>0.44900000000000001</v>
      </c>
    </row>
    <row r="5440" spans="1:16" x14ac:dyDescent="0.2">
      <c r="A5440" s="2">
        <v>3.9100000000000003E-2</v>
      </c>
      <c r="B5440" s="2">
        <v>-4.3900000000000002E-2</v>
      </c>
      <c r="C5440" s="2">
        <v>0.161</v>
      </c>
      <c r="D5440" s="2">
        <v>7.8100000000000003E-2</v>
      </c>
      <c r="E5440" s="2">
        <v>7.8100000000000003E-2</v>
      </c>
      <c r="F5440" s="2">
        <v>0.151</v>
      </c>
      <c r="G5440" s="2">
        <v>0.435</v>
      </c>
      <c r="H5440" s="2">
        <v>0.186</v>
      </c>
      <c r="I5440" s="2">
        <v>0.127</v>
      </c>
      <c r="J5440" s="2">
        <v>8.3000000000000004E-2</v>
      </c>
      <c r="K5440" s="2">
        <v>-0.46899999999999997</v>
      </c>
      <c r="L5440" s="2">
        <v>-0.55200000000000005</v>
      </c>
      <c r="M5440" s="2">
        <v>0.56599999999999995</v>
      </c>
      <c r="N5440" s="2">
        <v>0.67900000000000005</v>
      </c>
      <c r="O5440" s="2">
        <v>0.51300000000000001</v>
      </c>
      <c r="P5440" s="2">
        <v>0.44900000000000001</v>
      </c>
    </row>
    <row r="5441" spans="1:16" x14ac:dyDescent="0.2">
      <c r="A5441" s="2">
        <v>3.9100000000000003E-2</v>
      </c>
      <c r="B5441" s="2">
        <v>-3.9100000000000003E-2</v>
      </c>
      <c r="C5441" s="2">
        <v>0.161</v>
      </c>
      <c r="D5441" s="2">
        <v>7.8100000000000003E-2</v>
      </c>
      <c r="E5441" s="2">
        <v>7.8100000000000003E-2</v>
      </c>
      <c r="F5441" s="2">
        <v>0.151</v>
      </c>
      <c r="G5441" s="2">
        <v>0.435</v>
      </c>
      <c r="H5441" s="2">
        <v>0.186</v>
      </c>
      <c r="I5441" s="2">
        <v>0.13200000000000001</v>
      </c>
      <c r="J5441" s="2">
        <v>8.3000000000000004E-2</v>
      </c>
      <c r="K5441" s="2">
        <v>-0.47399999999999998</v>
      </c>
      <c r="L5441" s="2">
        <v>-0.55200000000000005</v>
      </c>
      <c r="M5441" s="2">
        <v>0.56200000000000006</v>
      </c>
      <c r="N5441" s="2">
        <v>0.67900000000000005</v>
      </c>
      <c r="O5441" s="2">
        <v>0.51300000000000001</v>
      </c>
      <c r="P5441" s="2">
        <v>0.44900000000000001</v>
      </c>
    </row>
    <row r="5442" spans="1:16" x14ac:dyDescent="0.2">
      <c r="A5442" s="2">
        <v>3.9100000000000003E-2</v>
      </c>
      <c r="B5442" s="2">
        <v>-3.9100000000000003E-2</v>
      </c>
      <c r="C5442" s="2">
        <v>0.161</v>
      </c>
      <c r="D5442" s="2">
        <v>7.8100000000000003E-2</v>
      </c>
      <c r="E5442" s="2">
        <v>7.3200000000000001E-2</v>
      </c>
      <c r="F5442" s="2">
        <v>0.151</v>
      </c>
      <c r="G5442" s="2">
        <v>0.435</v>
      </c>
      <c r="H5442" s="2">
        <v>0.186</v>
      </c>
      <c r="I5442" s="2">
        <v>0.13200000000000001</v>
      </c>
      <c r="J5442" s="2">
        <v>8.3000000000000004E-2</v>
      </c>
      <c r="K5442" s="2">
        <v>-0.47399999999999998</v>
      </c>
      <c r="L5442" s="2">
        <v>-0.55700000000000005</v>
      </c>
      <c r="M5442" s="2">
        <v>0.56599999999999995</v>
      </c>
      <c r="N5442" s="2">
        <v>0.67400000000000004</v>
      </c>
      <c r="O5442" s="2">
        <v>0.50800000000000001</v>
      </c>
      <c r="P5442" s="2">
        <v>0.45400000000000001</v>
      </c>
    </row>
    <row r="5443" spans="1:16" x14ac:dyDescent="0.2">
      <c r="A5443" s="2">
        <v>3.4200000000000001E-2</v>
      </c>
      <c r="B5443" s="2">
        <v>-3.9100000000000003E-2</v>
      </c>
      <c r="C5443" s="2">
        <v>0.16600000000000001</v>
      </c>
      <c r="D5443" s="2">
        <v>7.8100000000000003E-2</v>
      </c>
      <c r="E5443" s="2">
        <v>7.8100000000000003E-2</v>
      </c>
      <c r="F5443" s="2">
        <v>0.14599999999999999</v>
      </c>
      <c r="G5443" s="2">
        <v>0.435</v>
      </c>
      <c r="H5443" s="2">
        <v>0.186</v>
      </c>
      <c r="I5443" s="2">
        <v>0.13200000000000001</v>
      </c>
      <c r="J5443" s="2">
        <v>8.7900000000000006E-2</v>
      </c>
      <c r="K5443" s="2">
        <v>-0.47399999999999998</v>
      </c>
      <c r="L5443" s="2">
        <v>-0.55200000000000005</v>
      </c>
      <c r="M5443" s="2">
        <v>0.56599999999999995</v>
      </c>
      <c r="N5443" s="2">
        <v>0.67400000000000004</v>
      </c>
      <c r="O5443" s="2">
        <v>0.51300000000000001</v>
      </c>
      <c r="P5443" s="2">
        <v>0.44900000000000001</v>
      </c>
    </row>
    <row r="5444" spans="1:16" x14ac:dyDescent="0.2">
      <c r="A5444" s="2">
        <v>3.9100000000000003E-2</v>
      </c>
      <c r="B5444" s="2">
        <v>-4.3900000000000002E-2</v>
      </c>
      <c r="C5444" s="2">
        <v>0.16600000000000001</v>
      </c>
      <c r="D5444" s="2">
        <v>7.8100000000000003E-2</v>
      </c>
      <c r="E5444" s="2">
        <v>7.8100000000000003E-2</v>
      </c>
      <c r="F5444" s="2">
        <v>0.151</v>
      </c>
      <c r="G5444" s="2">
        <v>0.435</v>
      </c>
      <c r="H5444" s="2">
        <v>0.186</v>
      </c>
      <c r="I5444" s="2">
        <v>0.13700000000000001</v>
      </c>
      <c r="J5444" s="2">
        <v>8.7900000000000006E-2</v>
      </c>
      <c r="K5444" s="2">
        <v>-0.47399999999999998</v>
      </c>
      <c r="L5444" s="2">
        <v>-0.55200000000000005</v>
      </c>
      <c r="M5444" s="2">
        <v>0.56599999999999995</v>
      </c>
      <c r="N5444" s="2">
        <v>0.67400000000000004</v>
      </c>
      <c r="O5444" s="2">
        <v>0.50800000000000001</v>
      </c>
      <c r="P5444" s="2">
        <v>0.44900000000000001</v>
      </c>
    </row>
    <row r="5445" spans="1:16" x14ac:dyDescent="0.2">
      <c r="A5445" s="2">
        <v>3.9100000000000003E-2</v>
      </c>
      <c r="B5445" s="2">
        <v>-3.9100000000000003E-2</v>
      </c>
      <c r="C5445" s="2">
        <v>0.16600000000000001</v>
      </c>
      <c r="D5445" s="2">
        <v>8.3000000000000004E-2</v>
      </c>
      <c r="E5445" s="2">
        <v>7.8100000000000003E-2</v>
      </c>
      <c r="F5445" s="2">
        <v>0.151</v>
      </c>
      <c r="G5445" s="2">
        <v>0.435</v>
      </c>
      <c r="H5445" s="2">
        <v>0.186</v>
      </c>
      <c r="I5445" s="2">
        <v>0.13700000000000001</v>
      </c>
      <c r="J5445" s="2">
        <v>8.7900000000000006E-2</v>
      </c>
      <c r="K5445" s="2">
        <v>-0.46899999999999997</v>
      </c>
      <c r="L5445" s="2">
        <v>-0.55200000000000005</v>
      </c>
      <c r="M5445" s="2">
        <v>0.56599999999999995</v>
      </c>
      <c r="N5445" s="2">
        <v>0.67400000000000004</v>
      </c>
      <c r="O5445" s="2">
        <v>0.50800000000000001</v>
      </c>
      <c r="P5445" s="2">
        <v>0.45400000000000001</v>
      </c>
    </row>
    <row r="5446" spans="1:16" x14ac:dyDescent="0.2">
      <c r="A5446" s="2">
        <v>3.9100000000000003E-2</v>
      </c>
      <c r="B5446" s="2">
        <v>-4.3900000000000002E-2</v>
      </c>
      <c r="C5446" s="2">
        <v>0.16600000000000001</v>
      </c>
      <c r="D5446" s="2">
        <v>7.8100000000000003E-2</v>
      </c>
      <c r="E5446" s="2">
        <v>7.8100000000000003E-2</v>
      </c>
      <c r="F5446" s="2">
        <v>0.151</v>
      </c>
      <c r="G5446" s="2">
        <v>0.439</v>
      </c>
      <c r="H5446" s="2">
        <v>0.19</v>
      </c>
      <c r="I5446" s="2">
        <v>0.13700000000000001</v>
      </c>
      <c r="J5446" s="2">
        <v>8.3000000000000004E-2</v>
      </c>
      <c r="K5446" s="2">
        <v>-0.46899999999999997</v>
      </c>
      <c r="L5446" s="2">
        <v>-0.55200000000000005</v>
      </c>
      <c r="M5446" s="2">
        <v>0.56599999999999995</v>
      </c>
      <c r="N5446" s="2">
        <v>0.67400000000000004</v>
      </c>
      <c r="O5446" s="2">
        <v>0.50800000000000001</v>
      </c>
      <c r="P5446" s="2">
        <v>0.45400000000000001</v>
      </c>
    </row>
    <row r="5447" spans="1:16" x14ac:dyDescent="0.2">
      <c r="A5447" s="2">
        <v>3.9100000000000003E-2</v>
      </c>
      <c r="B5447" s="2">
        <v>-4.3900000000000002E-2</v>
      </c>
      <c r="C5447" s="2">
        <v>0.16600000000000001</v>
      </c>
      <c r="D5447" s="2">
        <v>7.8100000000000003E-2</v>
      </c>
      <c r="E5447" s="2">
        <v>7.8100000000000003E-2</v>
      </c>
      <c r="F5447" s="2">
        <v>0.151</v>
      </c>
      <c r="G5447" s="2">
        <v>0.435</v>
      </c>
      <c r="H5447" s="2">
        <v>0.19</v>
      </c>
      <c r="I5447" s="2">
        <v>0.13700000000000001</v>
      </c>
      <c r="J5447" s="2">
        <v>8.7900000000000006E-2</v>
      </c>
      <c r="K5447" s="2">
        <v>-0.46899999999999997</v>
      </c>
      <c r="L5447" s="2">
        <v>-0.55200000000000005</v>
      </c>
      <c r="M5447" s="2">
        <v>0.56599999999999995</v>
      </c>
      <c r="N5447" s="2">
        <v>0.66900000000000004</v>
      </c>
      <c r="O5447" s="2">
        <v>0.50800000000000001</v>
      </c>
      <c r="P5447" s="2">
        <v>0.45400000000000001</v>
      </c>
    </row>
    <row r="5448" spans="1:16" x14ac:dyDescent="0.2">
      <c r="A5448" s="2">
        <v>3.9100000000000003E-2</v>
      </c>
      <c r="B5448" s="2">
        <v>-4.3900000000000002E-2</v>
      </c>
      <c r="C5448" s="2">
        <v>0.16600000000000001</v>
      </c>
      <c r="D5448" s="2">
        <v>8.3000000000000004E-2</v>
      </c>
      <c r="E5448" s="2">
        <v>7.8100000000000003E-2</v>
      </c>
      <c r="F5448" s="2">
        <v>0.151</v>
      </c>
      <c r="G5448" s="2">
        <v>0.435</v>
      </c>
      <c r="H5448" s="2">
        <v>0.19</v>
      </c>
      <c r="I5448" s="2">
        <v>0.13700000000000001</v>
      </c>
      <c r="J5448" s="2">
        <v>8.7900000000000006E-2</v>
      </c>
      <c r="K5448" s="2">
        <v>-0.47399999999999998</v>
      </c>
      <c r="L5448" s="2">
        <v>-0.55200000000000005</v>
      </c>
      <c r="M5448" s="2">
        <v>0.56599999999999995</v>
      </c>
      <c r="N5448" s="2">
        <v>0.66900000000000004</v>
      </c>
      <c r="O5448" s="2">
        <v>0.50800000000000001</v>
      </c>
      <c r="P5448" s="2">
        <v>0.44900000000000001</v>
      </c>
    </row>
    <row r="5449" spans="1:16" x14ac:dyDescent="0.2">
      <c r="A5449" s="2">
        <v>3.9100000000000003E-2</v>
      </c>
      <c r="B5449" s="2">
        <v>-4.3900000000000002E-2</v>
      </c>
      <c r="C5449" s="2">
        <v>0.16600000000000001</v>
      </c>
      <c r="D5449" s="2">
        <v>7.8100000000000003E-2</v>
      </c>
      <c r="E5449" s="2">
        <v>8.3000000000000004E-2</v>
      </c>
      <c r="F5449" s="2">
        <v>0.151</v>
      </c>
      <c r="G5449" s="2">
        <v>0.439</v>
      </c>
      <c r="H5449" s="2">
        <v>0.19</v>
      </c>
      <c r="I5449" s="2">
        <v>0.13700000000000001</v>
      </c>
      <c r="J5449" s="2">
        <v>8.7900000000000006E-2</v>
      </c>
      <c r="K5449" s="2">
        <v>-0.46899999999999997</v>
      </c>
      <c r="L5449" s="2">
        <v>-0.55200000000000005</v>
      </c>
      <c r="M5449" s="2">
        <v>0.56599999999999995</v>
      </c>
      <c r="N5449" s="2">
        <v>0.66900000000000004</v>
      </c>
      <c r="O5449" s="2">
        <v>0.50800000000000001</v>
      </c>
      <c r="P5449" s="2">
        <v>0.45400000000000001</v>
      </c>
    </row>
    <row r="5450" spans="1:16" x14ac:dyDescent="0.2">
      <c r="A5450" s="2">
        <v>3.9100000000000003E-2</v>
      </c>
      <c r="B5450" s="2">
        <v>-3.9100000000000003E-2</v>
      </c>
      <c r="C5450" s="2">
        <v>0.16600000000000001</v>
      </c>
      <c r="D5450" s="2">
        <v>7.8100000000000003E-2</v>
      </c>
      <c r="E5450" s="2">
        <v>7.8100000000000003E-2</v>
      </c>
      <c r="F5450" s="2">
        <v>0.151</v>
      </c>
      <c r="G5450" s="2">
        <v>0.435</v>
      </c>
      <c r="H5450" s="2">
        <v>0.19500000000000001</v>
      </c>
      <c r="I5450" s="2">
        <v>0.13700000000000001</v>
      </c>
      <c r="J5450" s="2">
        <v>8.7900000000000006E-2</v>
      </c>
      <c r="K5450" s="2">
        <v>-0.46899999999999997</v>
      </c>
      <c r="L5450" s="2">
        <v>-0.55200000000000005</v>
      </c>
      <c r="M5450" s="2">
        <v>0.56599999999999995</v>
      </c>
      <c r="N5450" s="2">
        <v>0.66400000000000003</v>
      </c>
      <c r="O5450" s="2">
        <v>0.503</v>
      </c>
      <c r="P5450" s="2">
        <v>0.44900000000000001</v>
      </c>
    </row>
    <row r="5451" spans="1:16" x14ac:dyDescent="0.2">
      <c r="A5451" s="2">
        <v>3.9100000000000003E-2</v>
      </c>
      <c r="B5451" s="2">
        <v>-4.3900000000000002E-2</v>
      </c>
      <c r="C5451" s="2">
        <v>0.16600000000000001</v>
      </c>
      <c r="D5451" s="2">
        <v>7.8100000000000003E-2</v>
      </c>
      <c r="E5451" s="2">
        <v>7.8100000000000003E-2</v>
      </c>
      <c r="F5451" s="2">
        <v>0.151</v>
      </c>
      <c r="G5451" s="2">
        <v>0.439</v>
      </c>
      <c r="H5451" s="2">
        <v>0.19</v>
      </c>
      <c r="I5451" s="2">
        <v>0.14199999999999999</v>
      </c>
      <c r="J5451" s="2">
        <v>8.7900000000000006E-2</v>
      </c>
      <c r="K5451" s="2">
        <v>-0.46899999999999997</v>
      </c>
      <c r="L5451" s="2">
        <v>-0.55200000000000005</v>
      </c>
      <c r="M5451" s="2">
        <v>0.56599999999999995</v>
      </c>
      <c r="N5451" s="2">
        <v>0.66400000000000003</v>
      </c>
      <c r="O5451" s="2">
        <v>0.503</v>
      </c>
      <c r="P5451" s="2">
        <v>0.45400000000000001</v>
      </c>
    </row>
    <row r="5452" spans="1:16" x14ac:dyDescent="0.2">
      <c r="A5452" s="2">
        <v>3.9100000000000003E-2</v>
      </c>
      <c r="B5452" s="2">
        <v>-3.9100000000000003E-2</v>
      </c>
      <c r="C5452" s="2">
        <v>0.16600000000000001</v>
      </c>
      <c r="D5452" s="2">
        <v>8.3000000000000004E-2</v>
      </c>
      <c r="E5452" s="2">
        <v>7.8100000000000003E-2</v>
      </c>
      <c r="F5452" s="2">
        <v>0.151</v>
      </c>
      <c r="G5452" s="2">
        <v>0.439</v>
      </c>
      <c r="H5452" s="2">
        <v>0.19500000000000001</v>
      </c>
      <c r="I5452" s="2">
        <v>0.14199999999999999</v>
      </c>
      <c r="J5452" s="2">
        <v>8.7900000000000006E-2</v>
      </c>
      <c r="K5452" s="2">
        <v>-0.46899999999999997</v>
      </c>
      <c r="L5452" s="2">
        <v>-0.55200000000000005</v>
      </c>
      <c r="M5452" s="2">
        <v>0.56599999999999995</v>
      </c>
      <c r="N5452" s="2">
        <v>0.65900000000000003</v>
      </c>
      <c r="O5452" s="2">
        <v>0.503</v>
      </c>
      <c r="P5452" s="2">
        <v>0.45400000000000001</v>
      </c>
    </row>
    <row r="5453" spans="1:16" x14ac:dyDescent="0.2">
      <c r="A5453" s="2">
        <v>3.9100000000000003E-2</v>
      </c>
      <c r="B5453" s="2">
        <v>-3.9100000000000003E-2</v>
      </c>
      <c r="C5453" s="2">
        <v>0.16600000000000001</v>
      </c>
      <c r="D5453" s="2">
        <v>7.8100000000000003E-2</v>
      </c>
      <c r="E5453" s="2">
        <v>7.8100000000000003E-2</v>
      </c>
      <c r="F5453" s="2">
        <v>0.151</v>
      </c>
      <c r="G5453" s="2">
        <v>0.439</v>
      </c>
      <c r="H5453" s="2">
        <v>0.19500000000000001</v>
      </c>
      <c r="I5453" s="2">
        <v>0.14199999999999999</v>
      </c>
      <c r="J5453" s="2">
        <v>8.7900000000000006E-2</v>
      </c>
      <c r="K5453" s="2">
        <v>-0.46899999999999997</v>
      </c>
      <c r="L5453" s="2">
        <v>-0.55200000000000005</v>
      </c>
      <c r="M5453" s="2">
        <v>0.56599999999999995</v>
      </c>
      <c r="N5453" s="2">
        <v>0.65900000000000003</v>
      </c>
      <c r="O5453" s="2">
        <v>0.498</v>
      </c>
      <c r="P5453" s="2">
        <v>0.45400000000000001</v>
      </c>
    </row>
    <row r="5454" spans="1:16" x14ac:dyDescent="0.2">
      <c r="A5454" s="2">
        <v>3.9100000000000003E-2</v>
      </c>
      <c r="B5454" s="2">
        <v>-3.9100000000000003E-2</v>
      </c>
      <c r="C5454" s="2">
        <v>0.17100000000000001</v>
      </c>
      <c r="D5454" s="2">
        <v>8.3000000000000004E-2</v>
      </c>
      <c r="E5454" s="2">
        <v>7.8100000000000003E-2</v>
      </c>
      <c r="F5454" s="2">
        <v>0.156</v>
      </c>
      <c r="G5454" s="2">
        <v>0.439</v>
      </c>
      <c r="H5454" s="2">
        <v>0.19500000000000001</v>
      </c>
      <c r="I5454" s="2">
        <v>0.14199999999999999</v>
      </c>
      <c r="J5454" s="2">
        <v>8.7900000000000006E-2</v>
      </c>
      <c r="K5454" s="2">
        <v>-0.47399999999999998</v>
      </c>
      <c r="L5454" s="2">
        <v>-0.55200000000000005</v>
      </c>
      <c r="M5454" s="2">
        <v>0.56599999999999995</v>
      </c>
      <c r="N5454" s="2">
        <v>0.65900000000000003</v>
      </c>
      <c r="O5454" s="2">
        <v>0.503</v>
      </c>
      <c r="P5454" s="2">
        <v>0.45400000000000001</v>
      </c>
    </row>
    <row r="5455" spans="1:16" x14ac:dyDescent="0.2">
      <c r="A5455" s="2">
        <v>3.9100000000000003E-2</v>
      </c>
      <c r="B5455" s="2">
        <v>-4.3900000000000002E-2</v>
      </c>
      <c r="C5455" s="2">
        <v>0.16600000000000001</v>
      </c>
      <c r="D5455" s="2">
        <v>7.8100000000000003E-2</v>
      </c>
      <c r="E5455" s="2">
        <v>7.8100000000000003E-2</v>
      </c>
      <c r="F5455" s="2">
        <v>0.151</v>
      </c>
      <c r="G5455" s="2">
        <v>0.439</v>
      </c>
      <c r="H5455" s="2">
        <v>0.19500000000000001</v>
      </c>
      <c r="I5455" s="2">
        <v>0.14199999999999999</v>
      </c>
      <c r="J5455" s="2">
        <v>8.7900000000000006E-2</v>
      </c>
      <c r="K5455" s="2">
        <v>-0.46899999999999997</v>
      </c>
      <c r="L5455" s="2">
        <v>-0.55200000000000005</v>
      </c>
      <c r="M5455" s="2">
        <v>0.57099999999999995</v>
      </c>
      <c r="N5455" s="2">
        <v>0.65400000000000003</v>
      </c>
      <c r="O5455" s="2">
        <v>0.503</v>
      </c>
      <c r="P5455" s="2">
        <v>0.45400000000000001</v>
      </c>
    </row>
    <row r="5456" spans="1:16" x14ac:dyDescent="0.2">
      <c r="A5456" s="2">
        <v>3.9100000000000003E-2</v>
      </c>
      <c r="B5456" s="2">
        <v>-4.3900000000000002E-2</v>
      </c>
      <c r="C5456" s="2">
        <v>0.16600000000000001</v>
      </c>
      <c r="D5456" s="2">
        <v>8.3000000000000004E-2</v>
      </c>
      <c r="E5456" s="2">
        <v>8.3000000000000004E-2</v>
      </c>
      <c r="F5456" s="2">
        <v>0.156</v>
      </c>
      <c r="G5456" s="2">
        <v>0.439</v>
      </c>
      <c r="H5456" s="2">
        <v>0.19500000000000001</v>
      </c>
      <c r="I5456" s="2">
        <v>0.14599999999999999</v>
      </c>
      <c r="J5456" s="2">
        <v>8.7900000000000006E-2</v>
      </c>
      <c r="K5456" s="2">
        <v>-0.46899999999999997</v>
      </c>
      <c r="L5456" s="2">
        <v>-0.55200000000000005</v>
      </c>
      <c r="M5456" s="2">
        <v>0.56599999999999995</v>
      </c>
      <c r="N5456" s="2">
        <v>0.65400000000000003</v>
      </c>
      <c r="O5456" s="2">
        <v>0.498</v>
      </c>
      <c r="P5456" s="2">
        <v>0.45400000000000001</v>
      </c>
    </row>
    <row r="5457" spans="1:16" x14ac:dyDescent="0.2">
      <c r="A5457" s="2">
        <v>3.9100000000000003E-2</v>
      </c>
      <c r="B5457" s="2">
        <v>-3.9100000000000003E-2</v>
      </c>
      <c r="C5457" s="2">
        <v>0.17100000000000001</v>
      </c>
      <c r="D5457" s="2">
        <v>8.3000000000000004E-2</v>
      </c>
      <c r="E5457" s="2">
        <v>8.3000000000000004E-2</v>
      </c>
      <c r="F5457" s="2">
        <v>0.151</v>
      </c>
      <c r="G5457" s="2">
        <v>0.439</v>
      </c>
      <c r="H5457" s="2">
        <v>0.19500000000000001</v>
      </c>
      <c r="I5457" s="2">
        <v>0.14199999999999999</v>
      </c>
      <c r="J5457" s="2">
        <v>8.7900000000000006E-2</v>
      </c>
      <c r="K5457" s="2">
        <v>-0.46899999999999997</v>
      </c>
      <c r="L5457" s="2">
        <v>-0.55200000000000005</v>
      </c>
      <c r="M5457" s="2">
        <v>0.57099999999999995</v>
      </c>
      <c r="N5457" s="2">
        <v>0.65400000000000003</v>
      </c>
      <c r="O5457" s="2">
        <v>0.503</v>
      </c>
      <c r="P5457" s="2">
        <v>0.45400000000000001</v>
      </c>
    </row>
    <row r="5458" spans="1:16" x14ac:dyDescent="0.2">
      <c r="A5458" s="2">
        <v>3.9100000000000003E-2</v>
      </c>
      <c r="B5458" s="2">
        <v>-4.3900000000000002E-2</v>
      </c>
      <c r="C5458" s="2">
        <v>0.17100000000000001</v>
      </c>
      <c r="D5458" s="2">
        <v>8.3000000000000004E-2</v>
      </c>
      <c r="E5458" s="2">
        <v>8.3000000000000004E-2</v>
      </c>
      <c r="F5458" s="2">
        <v>0.151</v>
      </c>
      <c r="G5458" s="2">
        <v>0.439</v>
      </c>
      <c r="H5458" s="2">
        <v>0.2</v>
      </c>
      <c r="I5458" s="2">
        <v>0.14199999999999999</v>
      </c>
      <c r="J5458" s="2">
        <v>9.2799999999999994E-2</v>
      </c>
      <c r="K5458" s="2">
        <v>-0.46899999999999997</v>
      </c>
      <c r="L5458" s="2">
        <v>-0.55200000000000005</v>
      </c>
      <c r="M5458" s="2">
        <v>0.57099999999999995</v>
      </c>
      <c r="N5458" s="2">
        <v>0.65400000000000003</v>
      </c>
      <c r="O5458" s="2">
        <v>0.498</v>
      </c>
      <c r="P5458" s="2">
        <v>0.45400000000000001</v>
      </c>
    </row>
    <row r="5459" spans="1:16" x14ac:dyDescent="0.2">
      <c r="A5459" s="2">
        <v>3.9100000000000003E-2</v>
      </c>
      <c r="B5459" s="2">
        <v>-4.3900000000000002E-2</v>
      </c>
      <c r="C5459" s="2">
        <v>0.17100000000000001</v>
      </c>
      <c r="D5459" s="2">
        <v>8.3000000000000004E-2</v>
      </c>
      <c r="E5459" s="2">
        <v>8.3000000000000004E-2</v>
      </c>
      <c r="F5459" s="2">
        <v>0.156</v>
      </c>
      <c r="G5459" s="2">
        <v>0.44400000000000001</v>
      </c>
      <c r="H5459" s="2">
        <v>0.2</v>
      </c>
      <c r="I5459" s="2">
        <v>0.14599999999999999</v>
      </c>
      <c r="J5459" s="2">
        <v>8.7900000000000006E-2</v>
      </c>
      <c r="K5459" s="2">
        <v>-0.46899999999999997</v>
      </c>
      <c r="L5459" s="2">
        <v>-0.54700000000000004</v>
      </c>
      <c r="M5459" s="2">
        <v>0.57099999999999995</v>
      </c>
      <c r="N5459" s="2">
        <v>0.64900000000000002</v>
      </c>
      <c r="O5459" s="2">
        <v>0.498</v>
      </c>
      <c r="P5459" s="2">
        <v>0.45400000000000001</v>
      </c>
    </row>
    <row r="5460" spans="1:16" x14ac:dyDescent="0.2">
      <c r="A5460" s="2">
        <v>3.9100000000000003E-2</v>
      </c>
      <c r="B5460" s="2">
        <v>-4.3900000000000002E-2</v>
      </c>
      <c r="C5460" s="2">
        <v>0.16600000000000001</v>
      </c>
      <c r="D5460" s="2">
        <v>8.3000000000000004E-2</v>
      </c>
      <c r="E5460" s="2">
        <v>8.3000000000000004E-2</v>
      </c>
      <c r="F5460" s="2">
        <v>0.156</v>
      </c>
      <c r="G5460" s="2">
        <v>0.44400000000000001</v>
      </c>
      <c r="H5460" s="2">
        <v>0.2</v>
      </c>
      <c r="I5460" s="2">
        <v>0.14599999999999999</v>
      </c>
      <c r="J5460" s="2">
        <v>8.7900000000000006E-2</v>
      </c>
      <c r="K5460" s="2">
        <v>-0.46899999999999997</v>
      </c>
      <c r="L5460" s="2">
        <v>-0.55200000000000005</v>
      </c>
      <c r="M5460" s="2">
        <v>0.57099999999999995</v>
      </c>
      <c r="N5460" s="2">
        <v>0.64900000000000002</v>
      </c>
      <c r="O5460" s="2">
        <v>0.503</v>
      </c>
      <c r="P5460" s="2">
        <v>0.45400000000000001</v>
      </c>
    </row>
    <row r="5461" spans="1:16" x14ac:dyDescent="0.2">
      <c r="A5461" s="2">
        <v>3.9100000000000003E-2</v>
      </c>
      <c r="B5461" s="2">
        <v>-4.3900000000000002E-2</v>
      </c>
      <c r="C5461" s="2">
        <v>0.17100000000000001</v>
      </c>
      <c r="D5461" s="2">
        <v>8.3000000000000004E-2</v>
      </c>
      <c r="E5461" s="2">
        <v>8.3000000000000004E-2</v>
      </c>
      <c r="F5461" s="2">
        <v>0.156</v>
      </c>
      <c r="G5461" s="2">
        <v>0.44400000000000001</v>
      </c>
      <c r="H5461" s="2">
        <v>0.2</v>
      </c>
      <c r="I5461" s="2">
        <v>0.14599999999999999</v>
      </c>
      <c r="J5461" s="2">
        <v>8.7900000000000006E-2</v>
      </c>
      <c r="K5461" s="2">
        <v>-0.46899999999999997</v>
      </c>
      <c r="L5461" s="2">
        <v>-0.55200000000000005</v>
      </c>
      <c r="M5461" s="2">
        <v>0.57099999999999995</v>
      </c>
      <c r="N5461" s="2">
        <v>0.64900000000000002</v>
      </c>
      <c r="O5461" s="2">
        <v>0.498</v>
      </c>
      <c r="P5461" s="2">
        <v>0.45900000000000002</v>
      </c>
    </row>
    <row r="5462" spans="1:16" x14ac:dyDescent="0.2">
      <c r="A5462" s="2">
        <v>3.9100000000000003E-2</v>
      </c>
      <c r="B5462" s="2">
        <v>-4.3900000000000002E-2</v>
      </c>
      <c r="C5462" s="2">
        <v>0.17100000000000001</v>
      </c>
      <c r="D5462" s="2">
        <v>8.3000000000000004E-2</v>
      </c>
      <c r="E5462" s="2">
        <v>8.3000000000000004E-2</v>
      </c>
      <c r="F5462" s="2">
        <v>0.156</v>
      </c>
      <c r="G5462" s="2">
        <v>0.44400000000000001</v>
      </c>
      <c r="H5462" s="2">
        <v>0.2</v>
      </c>
      <c r="I5462" s="2">
        <v>0.14599999999999999</v>
      </c>
      <c r="J5462" s="2">
        <v>8.7900000000000006E-2</v>
      </c>
      <c r="K5462" s="2">
        <v>-0.46899999999999997</v>
      </c>
      <c r="L5462" s="2">
        <v>-0.55200000000000005</v>
      </c>
      <c r="M5462" s="2">
        <v>0.56599999999999995</v>
      </c>
      <c r="N5462" s="2">
        <v>0.64500000000000002</v>
      </c>
      <c r="O5462" s="2">
        <v>0.498</v>
      </c>
      <c r="P5462" s="2">
        <v>0.45400000000000001</v>
      </c>
    </row>
    <row r="5463" spans="1:16" x14ac:dyDescent="0.2">
      <c r="A5463" s="2">
        <v>3.9100000000000003E-2</v>
      </c>
      <c r="B5463" s="2">
        <v>-4.3900000000000002E-2</v>
      </c>
      <c r="C5463" s="2">
        <v>0.17599999999999999</v>
      </c>
      <c r="D5463" s="2">
        <v>8.3000000000000004E-2</v>
      </c>
      <c r="E5463" s="2">
        <v>8.3000000000000004E-2</v>
      </c>
      <c r="F5463" s="2">
        <v>0.156</v>
      </c>
      <c r="G5463" s="2">
        <v>0.44400000000000001</v>
      </c>
      <c r="H5463" s="2">
        <v>0.2</v>
      </c>
      <c r="I5463" s="2">
        <v>0.14599999999999999</v>
      </c>
      <c r="J5463" s="2">
        <v>9.2799999999999994E-2</v>
      </c>
      <c r="K5463" s="2">
        <v>-0.46899999999999997</v>
      </c>
      <c r="L5463" s="2">
        <v>-0.55200000000000005</v>
      </c>
      <c r="M5463" s="2">
        <v>0.57099999999999995</v>
      </c>
      <c r="N5463" s="2">
        <v>0.64</v>
      </c>
      <c r="O5463" s="2">
        <v>0.498</v>
      </c>
      <c r="P5463" s="2">
        <v>0.45900000000000002</v>
      </c>
    </row>
    <row r="5464" spans="1:16" x14ac:dyDescent="0.2">
      <c r="A5464" s="2">
        <v>3.9100000000000003E-2</v>
      </c>
      <c r="B5464" s="2">
        <v>-3.9100000000000003E-2</v>
      </c>
      <c r="C5464" s="2">
        <v>0.17100000000000001</v>
      </c>
      <c r="D5464" s="2">
        <v>8.3000000000000004E-2</v>
      </c>
      <c r="E5464" s="2">
        <v>8.3000000000000004E-2</v>
      </c>
      <c r="F5464" s="2">
        <v>0.156</v>
      </c>
      <c r="G5464" s="2">
        <v>0.44400000000000001</v>
      </c>
      <c r="H5464" s="2">
        <v>0.20499999999999999</v>
      </c>
      <c r="I5464" s="2">
        <v>0.14599999999999999</v>
      </c>
      <c r="J5464" s="2">
        <v>9.2799999999999994E-2</v>
      </c>
      <c r="K5464" s="2">
        <v>-0.46899999999999997</v>
      </c>
      <c r="L5464" s="2">
        <v>-0.54700000000000004</v>
      </c>
      <c r="M5464" s="2">
        <v>0.57099999999999995</v>
      </c>
      <c r="N5464" s="2">
        <v>0.64500000000000002</v>
      </c>
      <c r="O5464" s="2">
        <v>0.49299999999999999</v>
      </c>
      <c r="P5464" s="2">
        <v>0.45900000000000002</v>
      </c>
    </row>
    <row r="5465" spans="1:16" x14ac:dyDescent="0.2">
      <c r="A5465" s="2">
        <v>3.9100000000000003E-2</v>
      </c>
      <c r="B5465" s="2">
        <v>-4.3900000000000002E-2</v>
      </c>
      <c r="C5465" s="2">
        <v>0.17599999999999999</v>
      </c>
      <c r="D5465" s="2">
        <v>8.3000000000000004E-2</v>
      </c>
      <c r="E5465" s="2">
        <v>8.3000000000000004E-2</v>
      </c>
      <c r="F5465" s="2">
        <v>0.156</v>
      </c>
      <c r="G5465" s="2">
        <v>0.44900000000000001</v>
      </c>
      <c r="H5465" s="2">
        <v>0.20499999999999999</v>
      </c>
      <c r="I5465" s="2">
        <v>0.151</v>
      </c>
      <c r="J5465" s="2">
        <v>9.2799999999999994E-2</v>
      </c>
      <c r="K5465" s="2">
        <v>-0.46899999999999997</v>
      </c>
      <c r="L5465" s="2">
        <v>-0.54700000000000004</v>
      </c>
      <c r="M5465" s="2">
        <v>0.57099999999999995</v>
      </c>
      <c r="N5465" s="2">
        <v>0.64500000000000002</v>
      </c>
      <c r="O5465" s="2">
        <v>0.49299999999999999</v>
      </c>
      <c r="P5465" s="2">
        <v>0.45400000000000001</v>
      </c>
    </row>
    <row r="5466" spans="1:16" x14ac:dyDescent="0.2">
      <c r="A5466" s="2">
        <v>3.9100000000000003E-2</v>
      </c>
      <c r="B5466" s="2">
        <v>-3.9100000000000003E-2</v>
      </c>
      <c r="C5466" s="2">
        <v>0.17599999999999999</v>
      </c>
      <c r="D5466" s="2">
        <v>8.7900000000000006E-2</v>
      </c>
      <c r="E5466" s="2">
        <v>8.7900000000000006E-2</v>
      </c>
      <c r="F5466" s="2">
        <v>0.156</v>
      </c>
      <c r="G5466" s="2">
        <v>0.44900000000000001</v>
      </c>
      <c r="H5466" s="2">
        <v>0.20499999999999999</v>
      </c>
      <c r="I5466" s="2">
        <v>0.14599999999999999</v>
      </c>
      <c r="J5466" s="2">
        <v>8.7900000000000006E-2</v>
      </c>
      <c r="K5466" s="2">
        <v>-0.46899999999999997</v>
      </c>
      <c r="L5466" s="2">
        <v>-0.54700000000000004</v>
      </c>
      <c r="M5466" s="2">
        <v>0.57099999999999995</v>
      </c>
      <c r="N5466" s="2">
        <v>0.64</v>
      </c>
      <c r="O5466" s="2">
        <v>0.49299999999999999</v>
      </c>
      <c r="P5466" s="2">
        <v>0.45900000000000002</v>
      </c>
    </row>
    <row r="5467" spans="1:16" x14ac:dyDescent="0.2">
      <c r="A5467" s="2">
        <v>3.9100000000000003E-2</v>
      </c>
      <c r="B5467" s="2">
        <v>-3.9100000000000003E-2</v>
      </c>
      <c r="C5467" s="2">
        <v>0.17599999999999999</v>
      </c>
      <c r="D5467" s="2">
        <v>8.7900000000000006E-2</v>
      </c>
      <c r="E5467" s="2">
        <v>8.3000000000000004E-2</v>
      </c>
      <c r="F5467" s="2">
        <v>0.156</v>
      </c>
      <c r="G5467" s="2">
        <v>0.44900000000000001</v>
      </c>
      <c r="H5467" s="2">
        <v>0.21</v>
      </c>
      <c r="I5467" s="2">
        <v>0.151</v>
      </c>
      <c r="J5467" s="2">
        <v>8.7900000000000006E-2</v>
      </c>
      <c r="K5467" s="2">
        <v>-0.46899999999999997</v>
      </c>
      <c r="L5467" s="2">
        <v>-0.54700000000000004</v>
      </c>
      <c r="M5467" s="2">
        <v>0.57099999999999995</v>
      </c>
      <c r="N5467" s="2">
        <v>0.64</v>
      </c>
      <c r="O5467" s="2">
        <v>0.49299999999999999</v>
      </c>
      <c r="P5467" s="2">
        <v>0.45900000000000002</v>
      </c>
    </row>
    <row r="5468" spans="1:16" x14ac:dyDescent="0.2">
      <c r="A5468" s="2">
        <v>3.9100000000000003E-2</v>
      </c>
      <c r="B5468" s="2">
        <v>-3.9100000000000003E-2</v>
      </c>
      <c r="C5468" s="2">
        <v>0.17599999999999999</v>
      </c>
      <c r="D5468" s="2">
        <v>8.7900000000000006E-2</v>
      </c>
      <c r="E5468" s="2">
        <v>8.7900000000000006E-2</v>
      </c>
      <c r="F5468" s="2">
        <v>0.156</v>
      </c>
      <c r="G5468" s="2">
        <v>0.44900000000000001</v>
      </c>
      <c r="H5468" s="2">
        <v>0.21</v>
      </c>
      <c r="I5468" s="2">
        <v>0.151</v>
      </c>
      <c r="J5468" s="2">
        <v>8.7900000000000006E-2</v>
      </c>
      <c r="K5468" s="2">
        <v>-0.46899999999999997</v>
      </c>
      <c r="L5468" s="2">
        <v>-0.54700000000000004</v>
      </c>
      <c r="M5468" s="2">
        <v>0.57099999999999995</v>
      </c>
      <c r="N5468" s="2">
        <v>0.63500000000000001</v>
      </c>
      <c r="O5468" s="2">
        <v>0.48799999999999999</v>
      </c>
      <c r="P5468" s="2">
        <v>0.45900000000000002</v>
      </c>
    </row>
    <row r="5469" spans="1:16" x14ac:dyDescent="0.2">
      <c r="A5469" s="2">
        <v>3.9100000000000003E-2</v>
      </c>
      <c r="B5469" s="2">
        <v>-3.9100000000000003E-2</v>
      </c>
      <c r="C5469" s="2">
        <v>0.17599999999999999</v>
      </c>
      <c r="D5469" s="2">
        <v>8.7900000000000006E-2</v>
      </c>
      <c r="E5469" s="2">
        <v>8.7900000000000006E-2</v>
      </c>
      <c r="F5469" s="2">
        <v>0.156</v>
      </c>
      <c r="G5469" s="2">
        <v>0.44900000000000001</v>
      </c>
      <c r="H5469" s="2">
        <v>0.21</v>
      </c>
      <c r="I5469" s="2">
        <v>0.151</v>
      </c>
      <c r="J5469" s="2">
        <v>8.7900000000000006E-2</v>
      </c>
      <c r="K5469" s="2">
        <v>-0.46899999999999997</v>
      </c>
      <c r="L5469" s="2">
        <v>-0.54200000000000004</v>
      </c>
      <c r="M5469" s="2">
        <v>0.56599999999999995</v>
      </c>
      <c r="N5469" s="2">
        <v>0.63500000000000001</v>
      </c>
      <c r="O5469" s="2">
        <v>0.49299999999999999</v>
      </c>
      <c r="P5469" s="2">
        <v>0.45900000000000002</v>
      </c>
    </row>
    <row r="5470" spans="1:16" x14ac:dyDescent="0.2">
      <c r="A5470" s="2">
        <v>3.9100000000000003E-2</v>
      </c>
      <c r="B5470" s="2">
        <v>-3.9100000000000003E-2</v>
      </c>
      <c r="C5470" s="2">
        <v>0.17599999999999999</v>
      </c>
      <c r="D5470" s="2">
        <v>8.3000000000000004E-2</v>
      </c>
      <c r="E5470" s="2">
        <v>8.7900000000000006E-2</v>
      </c>
      <c r="F5470" s="2">
        <v>0.161</v>
      </c>
      <c r="G5470" s="2">
        <v>0.44900000000000001</v>
      </c>
      <c r="H5470" s="2">
        <v>0.21</v>
      </c>
      <c r="I5470" s="2">
        <v>0.151</v>
      </c>
      <c r="J5470" s="2">
        <v>8.7900000000000006E-2</v>
      </c>
      <c r="K5470" s="2">
        <v>-0.46400000000000002</v>
      </c>
      <c r="L5470" s="2">
        <v>-0.54700000000000004</v>
      </c>
      <c r="M5470" s="2">
        <v>0.57099999999999995</v>
      </c>
      <c r="N5470" s="2">
        <v>0.63</v>
      </c>
      <c r="O5470" s="2">
        <v>0.49299999999999999</v>
      </c>
      <c r="P5470" s="2">
        <v>0.45900000000000002</v>
      </c>
    </row>
    <row r="5471" spans="1:16" x14ac:dyDescent="0.2">
      <c r="A5471" s="2">
        <v>4.3900000000000002E-2</v>
      </c>
      <c r="B5471" s="2">
        <v>-3.9100000000000003E-2</v>
      </c>
      <c r="C5471" s="2">
        <v>0.18099999999999999</v>
      </c>
      <c r="D5471" s="2">
        <v>8.7900000000000006E-2</v>
      </c>
      <c r="E5471" s="2">
        <v>8.7900000000000006E-2</v>
      </c>
      <c r="F5471" s="2">
        <v>0.161</v>
      </c>
      <c r="G5471" s="2">
        <v>0.45400000000000001</v>
      </c>
      <c r="H5471" s="2">
        <v>0.215</v>
      </c>
      <c r="I5471" s="2">
        <v>0.151</v>
      </c>
      <c r="J5471" s="2">
        <v>8.7900000000000006E-2</v>
      </c>
      <c r="K5471" s="2">
        <v>-0.46899999999999997</v>
      </c>
      <c r="L5471" s="2">
        <v>-0.54200000000000004</v>
      </c>
      <c r="M5471" s="2">
        <v>0.56599999999999995</v>
      </c>
      <c r="N5471" s="2">
        <v>0.63</v>
      </c>
      <c r="O5471" s="2">
        <v>0.48799999999999999</v>
      </c>
      <c r="P5471" s="2">
        <v>0.45900000000000002</v>
      </c>
    </row>
    <row r="5472" spans="1:16" x14ac:dyDescent="0.2">
      <c r="A5472" s="2">
        <v>3.9100000000000003E-2</v>
      </c>
      <c r="B5472" s="2">
        <v>-3.9100000000000003E-2</v>
      </c>
      <c r="C5472" s="2">
        <v>0.18099999999999999</v>
      </c>
      <c r="D5472" s="2">
        <v>8.7900000000000006E-2</v>
      </c>
      <c r="E5472" s="2">
        <v>9.2799999999999994E-2</v>
      </c>
      <c r="F5472" s="2">
        <v>0.161</v>
      </c>
      <c r="G5472" s="2">
        <v>0.45400000000000001</v>
      </c>
      <c r="H5472" s="2">
        <v>0.215</v>
      </c>
      <c r="I5472" s="2">
        <v>0.151</v>
      </c>
      <c r="J5472" s="2">
        <v>9.2799999999999994E-2</v>
      </c>
      <c r="K5472" s="2">
        <v>-0.46899999999999997</v>
      </c>
      <c r="L5472" s="2">
        <v>-0.54200000000000004</v>
      </c>
      <c r="M5472" s="2">
        <v>0.57099999999999995</v>
      </c>
      <c r="N5472" s="2">
        <v>0.63</v>
      </c>
      <c r="O5472" s="2">
        <v>0.48799999999999999</v>
      </c>
      <c r="P5472" s="2">
        <v>0.45400000000000001</v>
      </c>
    </row>
    <row r="5473" spans="1:16" x14ac:dyDescent="0.2">
      <c r="A5473" s="2">
        <v>3.9100000000000003E-2</v>
      </c>
      <c r="B5473" s="2">
        <v>-3.9100000000000003E-2</v>
      </c>
      <c r="C5473" s="2">
        <v>0.18099999999999999</v>
      </c>
      <c r="D5473" s="2">
        <v>8.7900000000000006E-2</v>
      </c>
      <c r="E5473" s="2">
        <v>8.7900000000000006E-2</v>
      </c>
      <c r="F5473" s="2">
        <v>0.161</v>
      </c>
      <c r="G5473" s="2">
        <v>0.45900000000000002</v>
      </c>
      <c r="H5473" s="2">
        <v>0.22</v>
      </c>
      <c r="I5473" s="2">
        <v>0.151</v>
      </c>
      <c r="J5473" s="2">
        <v>9.2799999999999994E-2</v>
      </c>
      <c r="K5473" s="2">
        <v>-0.46899999999999997</v>
      </c>
      <c r="L5473" s="2">
        <v>-0.54700000000000004</v>
      </c>
      <c r="M5473" s="2">
        <v>0.56599999999999995</v>
      </c>
      <c r="N5473" s="2">
        <v>0.63</v>
      </c>
      <c r="O5473" s="2">
        <v>0.48799999999999999</v>
      </c>
      <c r="P5473" s="2">
        <v>0.45400000000000001</v>
      </c>
    </row>
    <row r="5474" spans="1:16" x14ac:dyDescent="0.2">
      <c r="A5474" s="2">
        <v>4.3900000000000002E-2</v>
      </c>
      <c r="B5474" s="2">
        <v>-3.9100000000000003E-2</v>
      </c>
      <c r="C5474" s="2">
        <v>0.18099999999999999</v>
      </c>
      <c r="D5474" s="2">
        <v>9.2799999999999994E-2</v>
      </c>
      <c r="E5474" s="2">
        <v>9.2799999999999994E-2</v>
      </c>
      <c r="F5474" s="2">
        <v>0.161</v>
      </c>
      <c r="G5474" s="2">
        <v>0.45900000000000002</v>
      </c>
      <c r="H5474" s="2">
        <v>0.22</v>
      </c>
      <c r="I5474" s="2">
        <v>0.151</v>
      </c>
      <c r="J5474" s="2">
        <v>9.2799999999999994E-2</v>
      </c>
      <c r="K5474" s="2">
        <v>-0.46400000000000002</v>
      </c>
      <c r="L5474" s="2">
        <v>-0.54200000000000004</v>
      </c>
      <c r="M5474" s="2">
        <v>0.56599999999999995</v>
      </c>
      <c r="N5474" s="2">
        <v>0.625</v>
      </c>
      <c r="O5474" s="2">
        <v>0.48799999999999999</v>
      </c>
      <c r="P5474" s="2">
        <v>0.45400000000000001</v>
      </c>
    </row>
    <row r="5475" spans="1:16" x14ac:dyDescent="0.2">
      <c r="A5475" s="2">
        <v>3.9100000000000003E-2</v>
      </c>
      <c r="B5475" s="2">
        <v>-3.9100000000000003E-2</v>
      </c>
      <c r="C5475" s="2">
        <v>0.18099999999999999</v>
      </c>
      <c r="D5475" s="2">
        <v>9.2799999999999994E-2</v>
      </c>
      <c r="E5475" s="2">
        <v>9.2799999999999994E-2</v>
      </c>
      <c r="F5475" s="2">
        <v>0.161</v>
      </c>
      <c r="G5475" s="2">
        <v>0.45900000000000002</v>
      </c>
      <c r="H5475" s="2">
        <v>0.22</v>
      </c>
      <c r="I5475" s="2">
        <v>0.151</v>
      </c>
      <c r="J5475" s="2">
        <v>9.2799999999999994E-2</v>
      </c>
      <c r="K5475" s="2">
        <v>-0.46400000000000002</v>
      </c>
      <c r="L5475" s="2">
        <v>-0.54200000000000004</v>
      </c>
      <c r="M5475" s="2">
        <v>0.57099999999999995</v>
      </c>
      <c r="N5475" s="2">
        <v>0.625</v>
      </c>
      <c r="O5475" s="2">
        <v>0.48799999999999999</v>
      </c>
      <c r="P5475" s="2">
        <v>0.45900000000000002</v>
      </c>
    </row>
    <row r="5476" spans="1:16" x14ac:dyDescent="0.2">
      <c r="A5476" s="2">
        <v>3.9100000000000003E-2</v>
      </c>
      <c r="B5476" s="2">
        <v>-3.9100000000000003E-2</v>
      </c>
      <c r="C5476" s="2">
        <v>0.18099999999999999</v>
      </c>
      <c r="D5476" s="2">
        <v>9.2799999999999994E-2</v>
      </c>
      <c r="E5476" s="2">
        <v>9.2799999999999994E-2</v>
      </c>
      <c r="F5476" s="2">
        <v>0.161</v>
      </c>
      <c r="G5476" s="2">
        <v>0.45900000000000002</v>
      </c>
      <c r="H5476" s="2">
        <v>0.22500000000000001</v>
      </c>
      <c r="I5476" s="2">
        <v>0.151</v>
      </c>
      <c r="J5476" s="2">
        <v>9.2799999999999994E-2</v>
      </c>
      <c r="K5476" s="2">
        <v>-0.46400000000000002</v>
      </c>
      <c r="L5476" s="2">
        <v>-0.54200000000000004</v>
      </c>
      <c r="M5476" s="2">
        <v>0.56599999999999995</v>
      </c>
      <c r="N5476" s="2">
        <v>0.62</v>
      </c>
      <c r="O5476" s="2">
        <v>0.48799999999999999</v>
      </c>
      <c r="P5476" s="2">
        <v>0.45400000000000001</v>
      </c>
    </row>
    <row r="5477" spans="1:16" x14ac:dyDescent="0.2">
      <c r="A5477" s="2">
        <v>3.9100000000000003E-2</v>
      </c>
      <c r="B5477" s="2">
        <v>-3.4200000000000001E-2</v>
      </c>
      <c r="C5477" s="2">
        <v>0.18099999999999999</v>
      </c>
      <c r="D5477" s="2">
        <v>9.2799999999999994E-2</v>
      </c>
      <c r="E5477" s="2">
        <v>9.2799999999999994E-2</v>
      </c>
      <c r="F5477" s="2">
        <v>0.16600000000000001</v>
      </c>
      <c r="G5477" s="2">
        <v>0.45900000000000002</v>
      </c>
      <c r="H5477" s="2">
        <v>0.22500000000000001</v>
      </c>
      <c r="I5477" s="2">
        <v>0.151</v>
      </c>
      <c r="J5477" s="2">
        <v>9.2799999999999994E-2</v>
      </c>
      <c r="K5477" s="2">
        <v>-0.46400000000000002</v>
      </c>
      <c r="L5477" s="2">
        <v>-0.54200000000000004</v>
      </c>
      <c r="M5477" s="2">
        <v>0.56599999999999995</v>
      </c>
      <c r="N5477" s="2">
        <v>0.62</v>
      </c>
      <c r="O5477" s="2">
        <v>0.48299999999999998</v>
      </c>
      <c r="P5477" s="2">
        <v>0.45900000000000002</v>
      </c>
    </row>
    <row r="5478" spans="1:16" x14ac:dyDescent="0.2">
      <c r="A5478" s="2">
        <v>3.9100000000000003E-2</v>
      </c>
      <c r="B5478" s="2">
        <v>-3.4200000000000001E-2</v>
      </c>
      <c r="C5478" s="2">
        <v>0.186</v>
      </c>
      <c r="D5478" s="2">
        <v>9.2799999999999994E-2</v>
      </c>
      <c r="E5478" s="2">
        <v>9.2799999999999994E-2</v>
      </c>
      <c r="F5478" s="2">
        <v>0.16600000000000001</v>
      </c>
      <c r="G5478" s="2">
        <v>0.46400000000000002</v>
      </c>
      <c r="H5478" s="2">
        <v>0.22500000000000001</v>
      </c>
      <c r="I5478" s="2">
        <v>0.156</v>
      </c>
      <c r="J5478" s="2">
        <v>8.7900000000000006E-2</v>
      </c>
      <c r="K5478" s="2">
        <v>-0.46400000000000002</v>
      </c>
      <c r="L5478" s="2">
        <v>-0.54200000000000004</v>
      </c>
      <c r="M5478" s="2">
        <v>0.56599999999999995</v>
      </c>
      <c r="N5478" s="2">
        <v>0.62</v>
      </c>
      <c r="O5478" s="2">
        <v>0.47899999999999998</v>
      </c>
      <c r="P5478" s="2">
        <v>0.45900000000000002</v>
      </c>
    </row>
    <row r="5479" spans="1:16" x14ac:dyDescent="0.2">
      <c r="A5479" s="2">
        <v>3.9100000000000003E-2</v>
      </c>
      <c r="B5479" s="2">
        <v>-3.4200000000000001E-2</v>
      </c>
      <c r="C5479" s="2">
        <v>0.18099999999999999</v>
      </c>
      <c r="D5479" s="2">
        <v>9.2799999999999994E-2</v>
      </c>
      <c r="E5479" s="2">
        <v>9.2799999999999994E-2</v>
      </c>
      <c r="F5479" s="2">
        <v>0.16600000000000001</v>
      </c>
      <c r="G5479" s="2">
        <v>0.46899999999999997</v>
      </c>
      <c r="H5479" s="2">
        <v>0.22900000000000001</v>
      </c>
      <c r="I5479" s="2">
        <v>0.156</v>
      </c>
      <c r="J5479" s="2">
        <v>9.2799999999999994E-2</v>
      </c>
      <c r="K5479" s="2">
        <v>-0.46400000000000002</v>
      </c>
      <c r="L5479" s="2">
        <v>-0.54200000000000004</v>
      </c>
      <c r="M5479" s="2">
        <v>0.56599999999999995</v>
      </c>
      <c r="N5479" s="2">
        <v>0.62</v>
      </c>
      <c r="O5479" s="2">
        <v>0.48299999999999998</v>
      </c>
      <c r="P5479" s="2">
        <v>0.45900000000000002</v>
      </c>
    </row>
    <row r="5480" spans="1:16" x14ac:dyDescent="0.2">
      <c r="A5480" s="2">
        <v>4.3900000000000002E-2</v>
      </c>
      <c r="B5480" s="2">
        <v>-3.4200000000000001E-2</v>
      </c>
      <c r="C5480" s="2">
        <v>0.186</v>
      </c>
      <c r="D5480" s="2">
        <v>9.7699999999999995E-2</v>
      </c>
      <c r="E5480" s="2">
        <v>9.2799999999999994E-2</v>
      </c>
      <c r="F5480" s="2">
        <v>0.17100000000000001</v>
      </c>
      <c r="G5480" s="2">
        <v>0.46400000000000002</v>
      </c>
      <c r="H5480" s="2">
        <v>0.22900000000000001</v>
      </c>
      <c r="I5480" s="2">
        <v>0.156</v>
      </c>
      <c r="J5480" s="2">
        <v>9.2799999999999994E-2</v>
      </c>
      <c r="K5480" s="2">
        <v>-0.46400000000000002</v>
      </c>
      <c r="L5480" s="2">
        <v>-0.53700000000000003</v>
      </c>
      <c r="M5480" s="2">
        <v>0.56599999999999995</v>
      </c>
      <c r="N5480" s="2">
        <v>0.61499999999999999</v>
      </c>
      <c r="O5480" s="2">
        <v>0.47899999999999998</v>
      </c>
      <c r="P5480" s="2">
        <v>0.45400000000000001</v>
      </c>
    </row>
    <row r="5481" spans="1:16" x14ac:dyDescent="0.2">
      <c r="A5481" s="2">
        <v>4.3900000000000002E-2</v>
      </c>
      <c r="B5481" s="2">
        <v>-3.4200000000000001E-2</v>
      </c>
      <c r="C5481" s="2">
        <v>0.18099999999999999</v>
      </c>
      <c r="D5481" s="2">
        <v>9.7699999999999995E-2</v>
      </c>
      <c r="E5481" s="2">
        <v>9.7699999999999995E-2</v>
      </c>
      <c r="F5481" s="2">
        <v>0.16600000000000001</v>
      </c>
      <c r="G5481" s="2">
        <v>0.46899999999999997</v>
      </c>
      <c r="H5481" s="2">
        <v>0.23400000000000001</v>
      </c>
      <c r="I5481" s="2">
        <v>0.156</v>
      </c>
      <c r="J5481" s="2">
        <v>9.2799999999999994E-2</v>
      </c>
      <c r="K5481" s="2">
        <v>-0.46400000000000002</v>
      </c>
      <c r="L5481" s="2">
        <v>-0.53700000000000003</v>
      </c>
      <c r="M5481" s="2">
        <v>0.56599999999999995</v>
      </c>
      <c r="N5481" s="2">
        <v>0.61499999999999999</v>
      </c>
      <c r="O5481" s="2">
        <v>0.47899999999999998</v>
      </c>
      <c r="P5481" s="2">
        <v>0.45400000000000001</v>
      </c>
    </row>
    <row r="5482" spans="1:16" x14ac:dyDescent="0.2">
      <c r="A5482" s="2">
        <v>3.9100000000000003E-2</v>
      </c>
      <c r="B5482" s="2">
        <v>-3.4200000000000001E-2</v>
      </c>
      <c r="C5482" s="2">
        <v>0.186</v>
      </c>
      <c r="D5482" s="2">
        <v>9.7699999999999995E-2</v>
      </c>
      <c r="E5482" s="2">
        <v>9.2799999999999994E-2</v>
      </c>
      <c r="F5482" s="2">
        <v>0.16600000000000001</v>
      </c>
      <c r="G5482" s="2">
        <v>0.47399999999999998</v>
      </c>
      <c r="H5482" s="2">
        <v>0.23400000000000001</v>
      </c>
      <c r="I5482" s="2">
        <v>0.156</v>
      </c>
      <c r="J5482" s="2">
        <v>9.2799999999999994E-2</v>
      </c>
      <c r="K5482" s="2">
        <v>-0.45900000000000002</v>
      </c>
      <c r="L5482" s="2">
        <v>-0.53700000000000003</v>
      </c>
      <c r="M5482" s="2">
        <v>0.56599999999999995</v>
      </c>
      <c r="N5482" s="2">
        <v>0.61</v>
      </c>
      <c r="O5482" s="2">
        <v>0.47899999999999998</v>
      </c>
      <c r="P5482" s="2">
        <v>0.45900000000000002</v>
      </c>
    </row>
    <row r="5483" spans="1:16" x14ac:dyDescent="0.2">
      <c r="A5483" s="2">
        <v>4.3900000000000002E-2</v>
      </c>
      <c r="B5483" s="2">
        <v>-3.4200000000000001E-2</v>
      </c>
      <c r="C5483" s="2">
        <v>0.186</v>
      </c>
      <c r="D5483" s="2">
        <v>9.7699999999999995E-2</v>
      </c>
      <c r="E5483" s="2">
        <v>0.10299999999999999</v>
      </c>
      <c r="F5483" s="2">
        <v>0.16600000000000001</v>
      </c>
      <c r="G5483" s="2">
        <v>0.47399999999999998</v>
      </c>
      <c r="H5483" s="2">
        <v>0.23899999999999999</v>
      </c>
      <c r="I5483" s="2">
        <v>0.156</v>
      </c>
      <c r="J5483" s="2">
        <v>9.2799999999999994E-2</v>
      </c>
      <c r="K5483" s="2">
        <v>-0.45900000000000002</v>
      </c>
      <c r="L5483" s="2">
        <v>-0.53700000000000003</v>
      </c>
      <c r="M5483" s="2">
        <v>0.56599999999999995</v>
      </c>
      <c r="N5483" s="2">
        <v>0.60499999999999998</v>
      </c>
      <c r="O5483" s="2">
        <v>0.47899999999999998</v>
      </c>
      <c r="P5483" s="2">
        <v>0.45400000000000001</v>
      </c>
    </row>
    <row r="5484" spans="1:16" x14ac:dyDescent="0.2">
      <c r="A5484" s="2">
        <v>4.3900000000000002E-2</v>
      </c>
      <c r="B5484" s="2">
        <v>-2.93E-2</v>
      </c>
      <c r="C5484" s="2">
        <v>0.19</v>
      </c>
      <c r="D5484" s="2">
        <v>9.7699999999999995E-2</v>
      </c>
      <c r="E5484" s="2">
        <v>0.10299999999999999</v>
      </c>
      <c r="F5484" s="2">
        <v>0.17100000000000001</v>
      </c>
      <c r="G5484" s="2">
        <v>0.46899999999999997</v>
      </c>
      <c r="H5484" s="2">
        <v>0.23899999999999999</v>
      </c>
      <c r="I5484" s="2">
        <v>0.156</v>
      </c>
      <c r="J5484" s="2">
        <v>9.2799999999999994E-2</v>
      </c>
      <c r="K5484" s="2">
        <v>-0.46400000000000002</v>
      </c>
      <c r="L5484" s="2">
        <v>-0.53700000000000003</v>
      </c>
      <c r="M5484" s="2">
        <v>0.56599999999999995</v>
      </c>
      <c r="N5484" s="2">
        <v>0.61</v>
      </c>
      <c r="O5484" s="2">
        <v>0.47899999999999998</v>
      </c>
      <c r="P5484" s="2">
        <v>0.45400000000000001</v>
      </c>
    </row>
    <row r="5485" spans="1:16" x14ac:dyDescent="0.2">
      <c r="A5485" s="2">
        <v>4.3900000000000002E-2</v>
      </c>
      <c r="B5485" s="2">
        <v>-2.93E-2</v>
      </c>
      <c r="C5485" s="2">
        <v>0.186</v>
      </c>
      <c r="D5485" s="2">
        <v>9.7699999999999995E-2</v>
      </c>
      <c r="E5485" s="2">
        <v>9.7699999999999995E-2</v>
      </c>
      <c r="F5485" s="2">
        <v>0.17100000000000001</v>
      </c>
      <c r="G5485" s="2">
        <v>0.47399999999999998</v>
      </c>
      <c r="H5485" s="2">
        <v>0.24399999999999999</v>
      </c>
      <c r="I5485" s="2">
        <v>0.161</v>
      </c>
      <c r="J5485" s="2">
        <v>9.2799999999999994E-2</v>
      </c>
      <c r="K5485" s="2">
        <v>-0.45900000000000002</v>
      </c>
      <c r="L5485" s="2">
        <v>-0.53200000000000003</v>
      </c>
      <c r="M5485" s="2">
        <v>0.56200000000000006</v>
      </c>
      <c r="N5485" s="2">
        <v>0.60499999999999998</v>
      </c>
      <c r="O5485" s="2">
        <v>0.47899999999999998</v>
      </c>
      <c r="P5485" s="2">
        <v>0.45400000000000001</v>
      </c>
    </row>
    <row r="5486" spans="1:16" x14ac:dyDescent="0.2">
      <c r="A5486" s="2">
        <v>4.3900000000000002E-2</v>
      </c>
      <c r="B5486" s="2">
        <v>-2.93E-2</v>
      </c>
      <c r="C5486" s="2">
        <v>0.19</v>
      </c>
      <c r="D5486" s="2">
        <v>9.7699999999999995E-2</v>
      </c>
      <c r="E5486" s="2">
        <v>0.10299999999999999</v>
      </c>
      <c r="F5486" s="2">
        <v>0.17100000000000001</v>
      </c>
      <c r="G5486" s="2">
        <v>0.47399999999999998</v>
      </c>
      <c r="H5486" s="2">
        <v>0.24399999999999999</v>
      </c>
      <c r="I5486" s="2">
        <v>0.161</v>
      </c>
      <c r="J5486" s="2">
        <v>9.2799999999999994E-2</v>
      </c>
      <c r="K5486" s="2">
        <v>-0.45900000000000002</v>
      </c>
      <c r="L5486" s="2">
        <v>-0.53200000000000003</v>
      </c>
      <c r="M5486" s="2">
        <v>0.56599999999999995</v>
      </c>
      <c r="N5486" s="2">
        <v>0.60499999999999998</v>
      </c>
      <c r="O5486" s="2">
        <v>0.47899999999999998</v>
      </c>
      <c r="P5486" s="2">
        <v>0.45400000000000001</v>
      </c>
    </row>
    <row r="5487" spans="1:16" x14ac:dyDescent="0.2">
      <c r="A5487" s="2">
        <v>4.3900000000000002E-2</v>
      </c>
      <c r="B5487" s="2">
        <v>-2.93E-2</v>
      </c>
      <c r="C5487" s="2">
        <v>0.19</v>
      </c>
      <c r="D5487" s="2">
        <v>9.7699999999999995E-2</v>
      </c>
      <c r="E5487" s="2">
        <v>9.7699999999999995E-2</v>
      </c>
      <c r="F5487" s="2">
        <v>0.17100000000000001</v>
      </c>
      <c r="G5487" s="2">
        <v>0.47399999999999998</v>
      </c>
      <c r="H5487" s="2">
        <v>0.24399999999999999</v>
      </c>
      <c r="I5487" s="2">
        <v>0.161</v>
      </c>
      <c r="J5487" s="2">
        <v>9.2799999999999994E-2</v>
      </c>
      <c r="K5487" s="2">
        <v>-0.45900000000000002</v>
      </c>
      <c r="L5487" s="2">
        <v>-0.53200000000000003</v>
      </c>
      <c r="M5487" s="2">
        <v>0.56200000000000006</v>
      </c>
      <c r="N5487" s="2">
        <v>0.60099999999999998</v>
      </c>
      <c r="O5487" s="2">
        <v>0.47399999999999998</v>
      </c>
      <c r="P5487" s="2">
        <v>0.45400000000000001</v>
      </c>
    </row>
    <row r="5488" spans="1:16" x14ac:dyDescent="0.2">
      <c r="A5488" s="2">
        <v>4.3900000000000002E-2</v>
      </c>
      <c r="B5488" s="2">
        <v>-2.93E-2</v>
      </c>
      <c r="C5488" s="2">
        <v>0.19</v>
      </c>
      <c r="D5488" s="2">
        <v>9.7699999999999995E-2</v>
      </c>
      <c r="E5488" s="2">
        <v>0.10299999999999999</v>
      </c>
      <c r="F5488" s="2">
        <v>0.17100000000000001</v>
      </c>
      <c r="G5488" s="2">
        <v>0.47899999999999998</v>
      </c>
      <c r="H5488" s="2">
        <v>0.249</v>
      </c>
      <c r="I5488" s="2">
        <v>0.161</v>
      </c>
      <c r="J5488" s="2">
        <v>8.7900000000000006E-2</v>
      </c>
      <c r="K5488" s="2">
        <v>-0.45900000000000002</v>
      </c>
      <c r="L5488" s="2">
        <v>-0.53200000000000003</v>
      </c>
      <c r="M5488" s="2">
        <v>0.56200000000000006</v>
      </c>
      <c r="N5488" s="2">
        <v>0.60099999999999998</v>
      </c>
      <c r="O5488" s="2">
        <v>0.47399999999999998</v>
      </c>
      <c r="P5488" s="2">
        <v>0.45400000000000001</v>
      </c>
    </row>
    <row r="5489" spans="1:16" x14ac:dyDescent="0.2">
      <c r="A5489" s="2">
        <v>4.3900000000000002E-2</v>
      </c>
      <c r="B5489" s="2">
        <v>-2.4400000000000002E-2</v>
      </c>
      <c r="C5489" s="2">
        <v>0.19500000000000001</v>
      </c>
      <c r="D5489" s="2">
        <v>9.7699999999999995E-2</v>
      </c>
      <c r="E5489" s="2">
        <v>0.10299999999999999</v>
      </c>
      <c r="F5489" s="2">
        <v>0.17599999999999999</v>
      </c>
      <c r="G5489" s="2">
        <v>0.47899999999999998</v>
      </c>
      <c r="H5489" s="2">
        <v>0.249</v>
      </c>
      <c r="I5489" s="2">
        <v>0.161</v>
      </c>
      <c r="J5489" s="2">
        <v>9.2799999999999994E-2</v>
      </c>
      <c r="K5489" s="2">
        <v>-0.45900000000000002</v>
      </c>
      <c r="L5489" s="2">
        <v>-0.52700000000000002</v>
      </c>
      <c r="M5489" s="2">
        <v>0.56200000000000006</v>
      </c>
      <c r="N5489" s="2">
        <v>0.60099999999999998</v>
      </c>
      <c r="O5489" s="2">
        <v>0.47399999999999998</v>
      </c>
      <c r="P5489" s="2">
        <v>0.45400000000000001</v>
      </c>
    </row>
    <row r="5490" spans="1:16" x14ac:dyDescent="0.2">
      <c r="A5490" s="2">
        <v>4.3900000000000002E-2</v>
      </c>
      <c r="B5490" s="2">
        <v>-2.4400000000000002E-2</v>
      </c>
      <c r="C5490" s="2">
        <v>0.19</v>
      </c>
      <c r="D5490" s="2">
        <v>9.7699999999999995E-2</v>
      </c>
      <c r="E5490" s="2">
        <v>0.10299999999999999</v>
      </c>
      <c r="F5490" s="2">
        <v>0.17599999999999999</v>
      </c>
      <c r="G5490" s="2">
        <v>0.47899999999999998</v>
      </c>
      <c r="H5490" s="2">
        <v>0.254</v>
      </c>
      <c r="I5490" s="2">
        <v>0.161</v>
      </c>
      <c r="J5490" s="2">
        <v>9.7699999999999995E-2</v>
      </c>
      <c r="K5490" s="2">
        <v>-0.45900000000000002</v>
      </c>
      <c r="L5490" s="2">
        <v>-0.52700000000000002</v>
      </c>
      <c r="M5490" s="2">
        <v>0.56200000000000006</v>
      </c>
      <c r="N5490" s="2">
        <v>0.59599999999999997</v>
      </c>
      <c r="O5490" s="2">
        <v>0.46899999999999997</v>
      </c>
      <c r="P5490" s="2">
        <v>0.45400000000000001</v>
      </c>
    </row>
    <row r="5491" spans="1:16" x14ac:dyDescent="0.2">
      <c r="A5491" s="2">
        <v>4.3900000000000002E-2</v>
      </c>
      <c r="B5491" s="2">
        <v>-2.4400000000000002E-2</v>
      </c>
      <c r="C5491" s="2">
        <v>0.19</v>
      </c>
      <c r="D5491" s="2">
        <v>9.7699999999999995E-2</v>
      </c>
      <c r="E5491" s="2">
        <v>0.10299999999999999</v>
      </c>
      <c r="F5491" s="2">
        <v>0.17599999999999999</v>
      </c>
      <c r="G5491" s="2">
        <v>0.48299999999999998</v>
      </c>
      <c r="H5491" s="2">
        <v>0.254</v>
      </c>
      <c r="I5491" s="2">
        <v>0.161</v>
      </c>
      <c r="J5491" s="2">
        <v>9.2799999999999994E-2</v>
      </c>
      <c r="K5491" s="2">
        <v>-0.45900000000000002</v>
      </c>
      <c r="L5491" s="2">
        <v>-0.53200000000000003</v>
      </c>
      <c r="M5491" s="2">
        <v>0.56200000000000006</v>
      </c>
      <c r="N5491" s="2">
        <v>0.59599999999999997</v>
      </c>
      <c r="O5491" s="2">
        <v>0.46899999999999997</v>
      </c>
      <c r="P5491" s="2">
        <v>0.45400000000000001</v>
      </c>
    </row>
    <row r="5492" spans="1:16" x14ac:dyDescent="0.2">
      <c r="A5492" s="2">
        <v>4.3900000000000002E-2</v>
      </c>
      <c r="B5492" s="2">
        <v>-2.4400000000000002E-2</v>
      </c>
      <c r="C5492" s="2">
        <v>0.19</v>
      </c>
      <c r="D5492" s="2">
        <v>0.10299999999999999</v>
      </c>
      <c r="E5492" s="2">
        <v>0.107</v>
      </c>
      <c r="F5492" s="2">
        <v>0.17599999999999999</v>
      </c>
      <c r="G5492" s="2">
        <v>0.48299999999999998</v>
      </c>
      <c r="H5492" s="2">
        <v>0.254</v>
      </c>
      <c r="I5492" s="2">
        <v>0.161</v>
      </c>
      <c r="J5492" s="2">
        <v>9.2799999999999994E-2</v>
      </c>
      <c r="K5492" s="2">
        <v>-0.45400000000000001</v>
      </c>
      <c r="L5492" s="2">
        <v>-0.52700000000000002</v>
      </c>
      <c r="M5492" s="2">
        <v>0.56200000000000006</v>
      </c>
      <c r="N5492" s="2">
        <v>0.59099999999999997</v>
      </c>
      <c r="O5492" s="2">
        <v>0.46899999999999997</v>
      </c>
      <c r="P5492" s="2">
        <v>0.45400000000000001</v>
      </c>
    </row>
    <row r="5493" spans="1:16" x14ac:dyDescent="0.2">
      <c r="A5493" s="2">
        <v>4.8800000000000003E-2</v>
      </c>
      <c r="B5493" s="2">
        <v>-2.4400000000000002E-2</v>
      </c>
      <c r="C5493" s="2">
        <v>0.19500000000000001</v>
      </c>
      <c r="D5493" s="2">
        <v>0.10299999999999999</v>
      </c>
      <c r="E5493" s="2">
        <v>0.107</v>
      </c>
      <c r="F5493" s="2">
        <v>0.17599999999999999</v>
      </c>
      <c r="G5493" s="2">
        <v>0.48299999999999998</v>
      </c>
      <c r="H5493" s="2">
        <v>0.25900000000000001</v>
      </c>
      <c r="I5493" s="2">
        <v>0.161</v>
      </c>
      <c r="J5493" s="2">
        <v>9.2799999999999994E-2</v>
      </c>
      <c r="K5493" s="2">
        <v>-0.45400000000000001</v>
      </c>
      <c r="L5493" s="2">
        <v>-0.52700000000000002</v>
      </c>
      <c r="M5493" s="2">
        <v>0.56200000000000006</v>
      </c>
      <c r="N5493" s="2">
        <v>0.59099999999999997</v>
      </c>
      <c r="O5493" s="2">
        <v>0.46899999999999997</v>
      </c>
      <c r="P5493" s="2">
        <v>0.45400000000000001</v>
      </c>
    </row>
    <row r="5494" spans="1:16" x14ac:dyDescent="0.2">
      <c r="A5494" s="2">
        <v>4.8800000000000003E-2</v>
      </c>
      <c r="B5494" s="2">
        <v>-2.4400000000000002E-2</v>
      </c>
      <c r="C5494" s="2">
        <v>0.19500000000000001</v>
      </c>
      <c r="D5494" s="2">
        <v>0.10299999999999999</v>
      </c>
      <c r="E5494" s="2">
        <v>0.112</v>
      </c>
      <c r="F5494" s="2">
        <v>0.18099999999999999</v>
      </c>
      <c r="G5494" s="2">
        <v>0.48299999999999998</v>
      </c>
      <c r="H5494" s="2">
        <v>0.25900000000000001</v>
      </c>
      <c r="I5494" s="2">
        <v>0.16600000000000001</v>
      </c>
      <c r="J5494" s="2">
        <v>9.2799999999999994E-2</v>
      </c>
      <c r="K5494" s="2">
        <v>-0.45400000000000001</v>
      </c>
      <c r="L5494" s="2">
        <v>-0.52200000000000002</v>
      </c>
      <c r="M5494" s="2">
        <v>0.56200000000000006</v>
      </c>
      <c r="N5494" s="2">
        <v>0.58599999999999997</v>
      </c>
      <c r="O5494" s="2">
        <v>0.46899999999999997</v>
      </c>
      <c r="P5494" s="2">
        <v>0.45400000000000001</v>
      </c>
    </row>
    <row r="5495" spans="1:16" x14ac:dyDescent="0.2">
      <c r="A5495" s="2">
        <v>4.3900000000000002E-2</v>
      </c>
      <c r="B5495" s="2">
        <v>-2.4400000000000002E-2</v>
      </c>
      <c r="C5495" s="2">
        <v>0.19500000000000001</v>
      </c>
      <c r="D5495" s="2">
        <v>0.10299999999999999</v>
      </c>
      <c r="E5495" s="2">
        <v>0.112</v>
      </c>
      <c r="F5495" s="2">
        <v>0.17599999999999999</v>
      </c>
      <c r="G5495" s="2">
        <v>0.48799999999999999</v>
      </c>
      <c r="H5495" s="2">
        <v>0.26400000000000001</v>
      </c>
      <c r="I5495" s="2">
        <v>0.16600000000000001</v>
      </c>
      <c r="J5495" s="2">
        <v>9.7699999999999995E-2</v>
      </c>
      <c r="K5495" s="2">
        <v>-0.45400000000000001</v>
      </c>
      <c r="L5495" s="2">
        <v>-0.52200000000000002</v>
      </c>
      <c r="M5495" s="2">
        <v>0.56200000000000006</v>
      </c>
      <c r="N5495" s="2">
        <v>0.59099999999999997</v>
      </c>
      <c r="O5495" s="2">
        <v>0.46400000000000002</v>
      </c>
      <c r="P5495" s="2">
        <v>0.45400000000000001</v>
      </c>
    </row>
    <row r="5496" spans="1:16" x14ac:dyDescent="0.2">
      <c r="A5496" s="2">
        <v>4.8800000000000003E-2</v>
      </c>
      <c r="B5496" s="2">
        <v>-1.95E-2</v>
      </c>
      <c r="C5496" s="2">
        <v>0.19500000000000001</v>
      </c>
      <c r="D5496" s="2">
        <v>0.10299999999999999</v>
      </c>
      <c r="E5496" s="2">
        <v>0.112</v>
      </c>
      <c r="F5496" s="2">
        <v>0.17599999999999999</v>
      </c>
      <c r="G5496" s="2">
        <v>0.48799999999999999</v>
      </c>
      <c r="H5496" s="2">
        <v>0.26400000000000001</v>
      </c>
      <c r="I5496" s="2">
        <v>0.16600000000000001</v>
      </c>
      <c r="J5496" s="2">
        <v>9.2799999999999994E-2</v>
      </c>
      <c r="K5496" s="2">
        <v>-0.45400000000000001</v>
      </c>
      <c r="L5496" s="2">
        <v>-0.52200000000000002</v>
      </c>
      <c r="M5496" s="2">
        <v>0.56200000000000006</v>
      </c>
      <c r="N5496" s="2">
        <v>0.58099999999999996</v>
      </c>
      <c r="O5496" s="2">
        <v>0.46400000000000002</v>
      </c>
      <c r="P5496" s="2">
        <v>0.45400000000000001</v>
      </c>
    </row>
    <row r="5497" spans="1:16" x14ac:dyDescent="0.2">
      <c r="A5497" s="2">
        <v>4.8800000000000003E-2</v>
      </c>
      <c r="B5497" s="2">
        <v>-1.95E-2</v>
      </c>
      <c r="C5497" s="2">
        <v>0.19500000000000001</v>
      </c>
      <c r="D5497" s="2">
        <v>0.10299999999999999</v>
      </c>
      <c r="E5497" s="2">
        <v>0.112</v>
      </c>
      <c r="F5497" s="2">
        <v>0.17599999999999999</v>
      </c>
      <c r="G5497" s="2">
        <v>0.48799999999999999</v>
      </c>
      <c r="H5497" s="2">
        <v>0.26900000000000002</v>
      </c>
      <c r="I5497" s="2">
        <v>0.16600000000000001</v>
      </c>
      <c r="J5497" s="2">
        <v>9.2799999999999994E-2</v>
      </c>
      <c r="K5497" s="2">
        <v>-0.45400000000000001</v>
      </c>
      <c r="L5497" s="2">
        <v>-0.52200000000000002</v>
      </c>
      <c r="M5497" s="2">
        <v>0.56200000000000006</v>
      </c>
      <c r="N5497" s="2">
        <v>0.58099999999999996</v>
      </c>
      <c r="O5497" s="2">
        <v>0.46400000000000002</v>
      </c>
      <c r="P5497" s="2">
        <v>0.45400000000000001</v>
      </c>
    </row>
    <row r="5498" spans="1:16" x14ac:dyDescent="0.2">
      <c r="A5498" s="2">
        <v>4.8800000000000003E-2</v>
      </c>
      <c r="B5498" s="2">
        <v>-1.46E-2</v>
      </c>
      <c r="C5498" s="2">
        <v>0.19500000000000001</v>
      </c>
      <c r="D5498" s="2">
        <v>0.107</v>
      </c>
      <c r="E5498" s="2">
        <v>0.112</v>
      </c>
      <c r="F5498" s="2">
        <v>0.17599999999999999</v>
      </c>
      <c r="G5498" s="2">
        <v>0.49299999999999999</v>
      </c>
      <c r="H5498" s="2">
        <v>0.27300000000000002</v>
      </c>
      <c r="I5498" s="2">
        <v>0.16600000000000001</v>
      </c>
      <c r="J5498" s="2">
        <v>9.2799999999999994E-2</v>
      </c>
      <c r="K5498" s="2">
        <v>-0.45400000000000001</v>
      </c>
      <c r="L5498" s="2">
        <v>-0.52200000000000002</v>
      </c>
      <c r="M5498" s="2">
        <v>0.56200000000000006</v>
      </c>
      <c r="N5498" s="2">
        <v>0.58099999999999996</v>
      </c>
      <c r="O5498" s="2">
        <v>0.46400000000000002</v>
      </c>
      <c r="P5498" s="2">
        <v>0.45400000000000001</v>
      </c>
    </row>
    <row r="5499" spans="1:16" x14ac:dyDescent="0.2">
      <c r="A5499" s="2">
        <v>4.3900000000000002E-2</v>
      </c>
      <c r="B5499" s="2">
        <v>-1.95E-2</v>
      </c>
      <c r="C5499" s="2">
        <v>0.2</v>
      </c>
      <c r="D5499" s="2">
        <v>0.107</v>
      </c>
      <c r="E5499" s="2">
        <v>0.112</v>
      </c>
      <c r="F5499" s="2">
        <v>0.18099999999999999</v>
      </c>
      <c r="G5499" s="2">
        <v>0.49299999999999999</v>
      </c>
      <c r="H5499" s="2">
        <v>0.27300000000000002</v>
      </c>
      <c r="I5499" s="2">
        <v>0.16600000000000001</v>
      </c>
      <c r="J5499" s="2">
        <v>9.7699999999999995E-2</v>
      </c>
      <c r="K5499" s="2">
        <v>-0.44900000000000001</v>
      </c>
      <c r="L5499" s="2">
        <v>-0.51800000000000002</v>
      </c>
      <c r="M5499" s="2">
        <v>0.56200000000000006</v>
      </c>
      <c r="N5499" s="2">
        <v>0.57599999999999996</v>
      </c>
      <c r="O5499" s="2">
        <v>0.45900000000000002</v>
      </c>
      <c r="P5499" s="2">
        <v>0.44900000000000001</v>
      </c>
    </row>
    <row r="5500" spans="1:16" x14ac:dyDescent="0.2">
      <c r="A5500" s="2">
        <v>4.8800000000000003E-2</v>
      </c>
      <c r="B5500" s="2">
        <v>-1.46E-2</v>
      </c>
      <c r="C5500" s="2">
        <v>0.20499999999999999</v>
      </c>
      <c r="D5500" s="2">
        <v>0.107</v>
      </c>
      <c r="E5500" s="2">
        <v>0.112</v>
      </c>
      <c r="F5500" s="2">
        <v>0.18099999999999999</v>
      </c>
      <c r="G5500" s="2">
        <v>0.49299999999999999</v>
      </c>
      <c r="H5500" s="2">
        <v>0.27300000000000002</v>
      </c>
      <c r="I5500" s="2">
        <v>0.17100000000000001</v>
      </c>
      <c r="J5500" s="2">
        <v>9.7699999999999995E-2</v>
      </c>
      <c r="K5500" s="2">
        <v>-0.44900000000000001</v>
      </c>
      <c r="L5500" s="2">
        <v>-0.51800000000000002</v>
      </c>
      <c r="M5500" s="2">
        <v>0.55700000000000005</v>
      </c>
      <c r="N5500" s="2">
        <v>0.57599999999999996</v>
      </c>
      <c r="O5500" s="2">
        <v>0.45900000000000002</v>
      </c>
      <c r="P5500" s="2">
        <v>0.45400000000000001</v>
      </c>
    </row>
    <row r="5501" spans="1:16" x14ac:dyDescent="0.2">
      <c r="A5501" s="2">
        <v>4.8800000000000003E-2</v>
      </c>
      <c r="B5501" s="2">
        <v>-1.46E-2</v>
      </c>
      <c r="C5501" s="2">
        <v>0.2</v>
      </c>
      <c r="D5501" s="2">
        <v>0.107</v>
      </c>
      <c r="E5501" s="2">
        <v>0.112</v>
      </c>
      <c r="F5501" s="2">
        <v>0.18099999999999999</v>
      </c>
      <c r="G5501" s="2">
        <v>0.49299999999999999</v>
      </c>
      <c r="H5501" s="2">
        <v>0.27800000000000002</v>
      </c>
      <c r="I5501" s="2">
        <v>0.17100000000000001</v>
      </c>
      <c r="J5501" s="2">
        <v>9.7699999999999995E-2</v>
      </c>
      <c r="K5501" s="2">
        <v>-0.44900000000000001</v>
      </c>
      <c r="L5501" s="2">
        <v>-0.51800000000000002</v>
      </c>
      <c r="M5501" s="2">
        <v>0.56200000000000006</v>
      </c>
      <c r="N5501" s="2">
        <v>0.57099999999999995</v>
      </c>
      <c r="O5501" s="2">
        <v>0.45400000000000001</v>
      </c>
      <c r="P5501" s="2">
        <v>0.45400000000000001</v>
      </c>
    </row>
    <row r="5502" spans="1:16" x14ac:dyDescent="0.2">
      <c r="A5502" s="2">
        <v>4.8800000000000003E-2</v>
      </c>
      <c r="B5502" s="2">
        <v>-1.46E-2</v>
      </c>
      <c r="C5502" s="2">
        <v>0.2</v>
      </c>
      <c r="D5502" s="2">
        <v>0.107</v>
      </c>
      <c r="E5502" s="2">
        <v>0.11700000000000001</v>
      </c>
      <c r="F5502" s="2">
        <v>0.186</v>
      </c>
      <c r="G5502" s="2">
        <v>0.49299999999999999</v>
      </c>
      <c r="H5502" s="2">
        <v>0.27800000000000002</v>
      </c>
      <c r="I5502" s="2">
        <v>0.17100000000000001</v>
      </c>
      <c r="J5502" s="2">
        <v>9.2799999999999994E-2</v>
      </c>
      <c r="K5502" s="2">
        <v>-0.44900000000000001</v>
      </c>
      <c r="L5502" s="2">
        <v>-0.51800000000000002</v>
      </c>
      <c r="M5502" s="2">
        <v>0.55700000000000005</v>
      </c>
      <c r="N5502" s="2">
        <v>0.57099999999999995</v>
      </c>
      <c r="O5502" s="2">
        <v>0.45900000000000002</v>
      </c>
      <c r="P5502" s="2">
        <v>0.44900000000000001</v>
      </c>
    </row>
    <row r="5503" spans="1:16" x14ac:dyDescent="0.2">
      <c r="A5503" s="2">
        <v>4.3900000000000002E-2</v>
      </c>
      <c r="B5503" s="2">
        <v>-1.46E-2</v>
      </c>
      <c r="C5503" s="2">
        <v>0.20499999999999999</v>
      </c>
      <c r="D5503" s="2">
        <v>0.107</v>
      </c>
      <c r="E5503" s="2">
        <v>0.11700000000000001</v>
      </c>
      <c r="F5503" s="2">
        <v>0.186</v>
      </c>
      <c r="G5503" s="2">
        <v>0.498</v>
      </c>
      <c r="H5503" s="2">
        <v>0.28299999999999997</v>
      </c>
      <c r="I5503" s="2">
        <v>0.17100000000000001</v>
      </c>
      <c r="J5503" s="2">
        <v>9.7699999999999995E-2</v>
      </c>
      <c r="K5503" s="2">
        <v>-0.44400000000000001</v>
      </c>
      <c r="L5503" s="2">
        <v>-0.51300000000000001</v>
      </c>
      <c r="M5503" s="2">
        <v>0.55700000000000005</v>
      </c>
      <c r="N5503" s="2">
        <v>0.56599999999999995</v>
      </c>
      <c r="O5503" s="2">
        <v>0.45400000000000001</v>
      </c>
      <c r="P5503" s="2">
        <v>0.44900000000000001</v>
      </c>
    </row>
    <row r="5504" spans="1:16" x14ac:dyDescent="0.2">
      <c r="A5504" s="2">
        <v>4.8800000000000003E-2</v>
      </c>
      <c r="B5504" s="2">
        <v>-1.46E-2</v>
      </c>
      <c r="C5504" s="2">
        <v>0.20499999999999999</v>
      </c>
      <c r="D5504" s="2">
        <v>0.107</v>
      </c>
      <c r="E5504" s="2">
        <v>0.11700000000000001</v>
      </c>
      <c r="F5504" s="2">
        <v>0.18099999999999999</v>
      </c>
      <c r="G5504" s="2">
        <v>0.498</v>
      </c>
      <c r="H5504" s="2">
        <v>0.28299999999999997</v>
      </c>
      <c r="I5504" s="2">
        <v>0.17100000000000001</v>
      </c>
      <c r="J5504" s="2">
        <v>9.7699999999999995E-2</v>
      </c>
      <c r="K5504" s="2">
        <v>-0.44900000000000001</v>
      </c>
      <c r="L5504" s="2">
        <v>-0.51800000000000002</v>
      </c>
      <c r="M5504" s="2">
        <v>0.55700000000000005</v>
      </c>
      <c r="N5504" s="2">
        <v>0.56599999999999995</v>
      </c>
      <c r="O5504" s="2">
        <v>0.45400000000000001</v>
      </c>
      <c r="P5504" s="2">
        <v>0.44900000000000001</v>
      </c>
    </row>
    <row r="5505" spans="1:16" x14ac:dyDescent="0.2">
      <c r="A5505" s="2">
        <v>4.8800000000000003E-2</v>
      </c>
      <c r="B5505" s="2">
        <v>-1.46E-2</v>
      </c>
      <c r="C5505" s="2">
        <v>0.20499999999999999</v>
      </c>
      <c r="D5505" s="2">
        <v>0.112</v>
      </c>
      <c r="E5505" s="2">
        <v>0.11700000000000001</v>
      </c>
      <c r="F5505" s="2">
        <v>0.18099999999999999</v>
      </c>
      <c r="G5505" s="2">
        <v>0.503</v>
      </c>
      <c r="H5505" s="2">
        <v>0.28799999999999998</v>
      </c>
      <c r="I5505" s="2">
        <v>0.17599999999999999</v>
      </c>
      <c r="J5505" s="2">
        <v>9.7699999999999995E-2</v>
      </c>
      <c r="K5505" s="2">
        <v>-0.44400000000000001</v>
      </c>
      <c r="L5505" s="2">
        <v>-0.51300000000000001</v>
      </c>
      <c r="M5505" s="2">
        <v>0.55700000000000005</v>
      </c>
      <c r="N5505" s="2">
        <v>0.56599999999999995</v>
      </c>
      <c r="O5505" s="2">
        <v>0.45400000000000001</v>
      </c>
      <c r="P5505" s="2">
        <v>0.44900000000000001</v>
      </c>
    </row>
    <row r="5506" spans="1:16" x14ac:dyDescent="0.2">
      <c r="A5506" s="2">
        <v>4.8800000000000003E-2</v>
      </c>
      <c r="B5506" s="2">
        <v>-9.7699999999999992E-3</v>
      </c>
      <c r="C5506" s="2">
        <v>0.20499999999999999</v>
      </c>
      <c r="D5506" s="2">
        <v>0.107</v>
      </c>
      <c r="E5506" s="2">
        <v>0.122</v>
      </c>
      <c r="F5506" s="2">
        <v>0.186</v>
      </c>
      <c r="G5506" s="2">
        <v>0.503</v>
      </c>
      <c r="H5506" s="2">
        <v>0.28799999999999998</v>
      </c>
      <c r="I5506" s="2">
        <v>0.17100000000000001</v>
      </c>
      <c r="J5506" s="2">
        <v>9.7699999999999995E-2</v>
      </c>
      <c r="K5506" s="2">
        <v>-0.44400000000000001</v>
      </c>
      <c r="L5506" s="2">
        <v>-0.50800000000000001</v>
      </c>
      <c r="M5506" s="2">
        <v>0.55700000000000005</v>
      </c>
      <c r="N5506" s="2">
        <v>0.56599999999999995</v>
      </c>
      <c r="O5506" s="2">
        <v>0.44900000000000001</v>
      </c>
      <c r="P5506" s="2">
        <v>0.44900000000000001</v>
      </c>
    </row>
    <row r="5507" spans="1:16" x14ac:dyDescent="0.2">
      <c r="A5507" s="2">
        <v>4.8800000000000003E-2</v>
      </c>
      <c r="B5507" s="2">
        <v>-1.46E-2</v>
      </c>
      <c r="C5507" s="2">
        <v>0.20499999999999999</v>
      </c>
      <c r="D5507" s="2">
        <v>0.112</v>
      </c>
      <c r="E5507" s="2">
        <v>0.122</v>
      </c>
      <c r="F5507" s="2">
        <v>0.19</v>
      </c>
      <c r="G5507" s="2">
        <v>0.503</v>
      </c>
      <c r="H5507" s="2">
        <v>0.28799999999999998</v>
      </c>
      <c r="I5507" s="2">
        <v>0.17599999999999999</v>
      </c>
      <c r="J5507" s="2">
        <v>9.7699999999999995E-2</v>
      </c>
      <c r="K5507" s="2">
        <v>-0.44400000000000001</v>
      </c>
      <c r="L5507" s="2">
        <v>-0.50800000000000001</v>
      </c>
      <c r="M5507" s="2">
        <v>0.55700000000000005</v>
      </c>
      <c r="N5507" s="2">
        <v>0.56200000000000006</v>
      </c>
      <c r="O5507" s="2">
        <v>0.44900000000000001</v>
      </c>
      <c r="P5507" s="2">
        <v>0.44900000000000001</v>
      </c>
    </row>
    <row r="5508" spans="1:16" x14ac:dyDescent="0.2">
      <c r="A5508" s="2">
        <v>4.8800000000000003E-2</v>
      </c>
      <c r="B5508" s="2">
        <v>-9.7699999999999992E-3</v>
      </c>
      <c r="C5508" s="2">
        <v>0.20499999999999999</v>
      </c>
      <c r="D5508" s="2">
        <v>0.107</v>
      </c>
      <c r="E5508" s="2">
        <v>0.122</v>
      </c>
      <c r="F5508" s="2">
        <v>0.186</v>
      </c>
      <c r="G5508" s="2">
        <v>0.503</v>
      </c>
      <c r="H5508" s="2">
        <v>0.29299999999999998</v>
      </c>
      <c r="I5508" s="2">
        <v>0.17599999999999999</v>
      </c>
      <c r="J5508" s="2">
        <v>9.7699999999999995E-2</v>
      </c>
      <c r="K5508" s="2">
        <v>-0.44400000000000001</v>
      </c>
      <c r="L5508" s="2">
        <v>-0.51300000000000001</v>
      </c>
      <c r="M5508" s="2">
        <v>0.55700000000000005</v>
      </c>
      <c r="N5508" s="2">
        <v>0.56200000000000006</v>
      </c>
      <c r="O5508" s="2">
        <v>0.44900000000000001</v>
      </c>
      <c r="P5508" s="2">
        <v>0.44900000000000001</v>
      </c>
    </row>
    <row r="5509" spans="1:16" x14ac:dyDescent="0.2">
      <c r="A5509" s="2">
        <v>4.8800000000000003E-2</v>
      </c>
      <c r="B5509" s="2">
        <v>-9.7699999999999992E-3</v>
      </c>
      <c r="C5509" s="2">
        <v>0.21</v>
      </c>
      <c r="D5509" s="2">
        <v>0.112</v>
      </c>
      <c r="E5509" s="2">
        <v>0.122</v>
      </c>
      <c r="F5509" s="2">
        <v>0.186</v>
      </c>
      <c r="G5509" s="2">
        <v>0.503</v>
      </c>
      <c r="H5509" s="2">
        <v>0.29799999999999999</v>
      </c>
      <c r="I5509" s="2">
        <v>0.17599999999999999</v>
      </c>
      <c r="J5509" s="2">
        <v>9.7699999999999995E-2</v>
      </c>
      <c r="K5509" s="2">
        <v>-0.44400000000000001</v>
      </c>
      <c r="L5509" s="2">
        <v>-0.50800000000000001</v>
      </c>
      <c r="M5509" s="2">
        <v>0.55700000000000005</v>
      </c>
      <c r="N5509" s="2">
        <v>0.55700000000000005</v>
      </c>
      <c r="O5509" s="2">
        <v>0.44900000000000001</v>
      </c>
      <c r="P5509" s="2">
        <v>0.44900000000000001</v>
      </c>
    </row>
    <row r="5510" spans="1:16" x14ac:dyDescent="0.2">
      <c r="A5510" s="2">
        <v>4.8800000000000003E-2</v>
      </c>
      <c r="B5510" s="2">
        <v>-9.7699999999999992E-3</v>
      </c>
      <c r="C5510" s="2">
        <v>0.21</v>
      </c>
      <c r="D5510" s="2">
        <v>0.11700000000000001</v>
      </c>
      <c r="E5510" s="2">
        <v>0.122</v>
      </c>
      <c r="F5510" s="2">
        <v>0.19</v>
      </c>
      <c r="G5510" s="2">
        <v>0.50800000000000001</v>
      </c>
      <c r="H5510" s="2">
        <v>0.29799999999999999</v>
      </c>
      <c r="I5510" s="2">
        <v>0.18099999999999999</v>
      </c>
      <c r="J5510" s="2">
        <v>9.7699999999999995E-2</v>
      </c>
      <c r="K5510" s="2">
        <v>-0.44400000000000001</v>
      </c>
      <c r="L5510" s="2">
        <v>-0.50800000000000001</v>
      </c>
      <c r="M5510" s="2">
        <v>0.55700000000000005</v>
      </c>
      <c r="N5510" s="2">
        <v>0.55200000000000005</v>
      </c>
      <c r="O5510" s="2">
        <v>0.44900000000000001</v>
      </c>
      <c r="P5510" s="2">
        <v>0.44900000000000001</v>
      </c>
    </row>
    <row r="5511" spans="1:16" x14ac:dyDescent="0.2">
      <c r="A5511" s="2">
        <v>4.8800000000000003E-2</v>
      </c>
      <c r="B5511" s="2">
        <v>-9.7699999999999992E-3</v>
      </c>
      <c r="C5511" s="2">
        <v>0.21</v>
      </c>
      <c r="D5511" s="2">
        <v>0.112</v>
      </c>
      <c r="E5511" s="2">
        <v>0.127</v>
      </c>
      <c r="F5511" s="2">
        <v>0.19</v>
      </c>
      <c r="G5511" s="2">
        <v>0.50800000000000001</v>
      </c>
      <c r="H5511" s="2">
        <v>0.30299999999999999</v>
      </c>
      <c r="I5511" s="2">
        <v>0.18099999999999999</v>
      </c>
      <c r="J5511" s="2">
        <v>9.7699999999999995E-2</v>
      </c>
      <c r="K5511" s="2">
        <v>-0.439</v>
      </c>
      <c r="L5511" s="2">
        <v>-0.503</v>
      </c>
      <c r="M5511" s="2">
        <v>0.55700000000000005</v>
      </c>
      <c r="N5511" s="2">
        <v>0.55700000000000005</v>
      </c>
      <c r="O5511" s="2">
        <v>0.44400000000000001</v>
      </c>
      <c r="P5511" s="2">
        <v>0.44900000000000001</v>
      </c>
    </row>
    <row r="5512" spans="1:16" x14ac:dyDescent="0.2">
      <c r="A5512" s="2">
        <v>4.8800000000000003E-2</v>
      </c>
      <c r="B5512" s="2">
        <v>-4.8799999999999998E-3</v>
      </c>
      <c r="C5512" s="2">
        <v>0.215</v>
      </c>
      <c r="D5512" s="2">
        <v>0.11700000000000001</v>
      </c>
      <c r="E5512" s="2">
        <v>0.127</v>
      </c>
      <c r="F5512" s="2">
        <v>0.19</v>
      </c>
      <c r="G5512" s="2">
        <v>0.50800000000000001</v>
      </c>
      <c r="H5512" s="2">
        <v>0.30299999999999999</v>
      </c>
      <c r="I5512" s="2">
        <v>0.18099999999999999</v>
      </c>
      <c r="J5512" s="2">
        <v>0.10299999999999999</v>
      </c>
      <c r="K5512" s="2">
        <v>-0.439</v>
      </c>
      <c r="L5512" s="2">
        <v>-0.503</v>
      </c>
      <c r="M5512" s="2">
        <v>0.55200000000000005</v>
      </c>
      <c r="N5512" s="2">
        <v>0.54700000000000004</v>
      </c>
      <c r="O5512" s="2">
        <v>0.44400000000000001</v>
      </c>
      <c r="P5512" s="2">
        <v>0.44900000000000001</v>
      </c>
    </row>
    <row r="5513" spans="1:16" x14ac:dyDescent="0.2">
      <c r="A5513" s="2">
        <v>4.8800000000000003E-2</v>
      </c>
      <c r="B5513" s="2">
        <v>-4.8799999999999998E-3</v>
      </c>
      <c r="C5513" s="2">
        <v>0.21</v>
      </c>
      <c r="D5513" s="2">
        <v>0.11700000000000001</v>
      </c>
      <c r="E5513" s="2">
        <v>0.127</v>
      </c>
      <c r="F5513" s="2">
        <v>0.19</v>
      </c>
      <c r="G5513" s="2">
        <v>0.50800000000000001</v>
      </c>
      <c r="H5513" s="2">
        <v>0.308</v>
      </c>
      <c r="I5513" s="2">
        <v>0.18099999999999999</v>
      </c>
      <c r="J5513" s="2">
        <v>0.10299999999999999</v>
      </c>
      <c r="K5513" s="2">
        <v>-0.44400000000000001</v>
      </c>
      <c r="L5513" s="2">
        <v>-0.498</v>
      </c>
      <c r="M5513" s="2">
        <v>0.55700000000000005</v>
      </c>
      <c r="N5513" s="2">
        <v>0.55200000000000005</v>
      </c>
      <c r="O5513" s="2">
        <v>0.439</v>
      </c>
      <c r="P5513" s="2">
        <v>0.44900000000000001</v>
      </c>
    </row>
    <row r="5514" spans="1:16" x14ac:dyDescent="0.2">
      <c r="A5514" s="2">
        <v>4.8800000000000003E-2</v>
      </c>
      <c r="B5514" s="2">
        <v>-4.8799999999999998E-3</v>
      </c>
      <c r="C5514" s="2">
        <v>0.215</v>
      </c>
      <c r="D5514" s="2">
        <v>0.11700000000000001</v>
      </c>
      <c r="E5514" s="2">
        <v>0.127</v>
      </c>
      <c r="F5514" s="2">
        <v>0.19</v>
      </c>
      <c r="G5514" s="2">
        <v>0.50800000000000001</v>
      </c>
      <c r="H5514" s="2">
        <v>0.308</v>
      </c>
      <c r="I5514" s="2">
        <v>0.186</v>
      </c>
      <c r="J5514" s="2">
        <v>9.7699999999999995E-2</v>
      </c>
      <c r="K5514" s="2">
        <v>-0.439</v>
      </c>
      <c r="L5514" s="2">
        <v>-0.498</v>
      </c>
      <c r="M5514" s="2">
        <v>0.55200000000000005</v>
      </c>
      <c r="N5514" s="2">
        <v>0.55200000000000005</v>
      </c>
      <c r="O5514" s="2">
        <v>0.44400000000000001</v>
      </c>
      <c r="P5514" s="2">
        <v>0.44900000000000001</v>
      </c>
    </row>
    <row r="5515" spans="1:16" x14ac:dyDescent="0.2">
      <c r="A5515" s="2">
        <v>5.3699999999999998E-2</v>
      </c>
      <c r="B5515" s="2">
        <v>-4.8799999999999998E-3</v>
      </c>
      <c r="C5515" s="2">
        <v>0.215</v>
      </c>
      <c r="D5515" s="2">
        <v>0.11700000000000001</v>
      </c>
      <c r="E5515" s="2">
        <v>0.127</v>
      </c>
      <c r="F5515" s="2">
        <v>0.19</v>
      </c>
      <c r="G5515" s="2">
        <v>0.51300000000000001</v>
      </c>
      <c r="H5515" s="2">
        <v>0.312</v>
      </c>
      <c r="I5515" s="2">
        <v>0.186</v>
      </c>
      <c r="J5515" s="2">
        <v>0.10299999999999999</v>
      </c>
      <c r="K5515" s="2">
        <v>-0.439</v>
      </c>
      <c r="L5515" s="2">
        <v>-0.498</v>
      </c>
      <c r="M5515" s="2">
        <v>0.55200000000000005</v>
      </c>
      <c r="N5515" s="2">
        <v>0.54700000000000004</v>
      </c>
      <c r="O5515" s="2">
        <v>0.439</v>
      </c>
      <c r="P5515" s="2">
        <v>0.44900000000000001</v>
      </c>
    </row>
    <row r="5516" spans="1:16" x14ac:dyDescent="0.2">
      <c r="A5516" s="2">
        <v>4.8800000000000003E-2</v>
      </c>
      <c r="B5516" s="2">
        <v>-4.8799999999999998E-3</v>
      </c>
      <c r="C5516" s="2">
        <v>0.215</v>
      </c>
      <c r="D5516" s="2">
        <v>0.11700000000000001</v>
      </c>
      <c r="E5516" s="2">
        <v>0.127</v>
      </c>
      <c r="F5516" s="2">
        <v>0.19</v>
      </c>
      <c r="G5516" s="2">
        <v>0.51300000000000001</v>
      </c>
      <c r="H5516" s="2">
        <v>0.312</v>
      </c>
      <c r="I5516" s="2">
        <v>0.186</v>
      </c>
      <c r="J5516" s="2">
        <v>0.10299999999999999</v>
      </c>
      <c r="K5516" s="2">
        <v>-0.439</v>
      </c>
      <c r="L5516" s="2">
        <v>-0.503</v>
      </c>
      <c r="M5516" s="2">
        <v>0.55700000000000005</v>
      </c>
      <c r="N5516" s="2">
        <v>0.54700000000000004</v>
      </c>
      <c r="O5516" s="2">
        <v>0.439</v>
      </c>
      <c r="P5516" s="2">
        <v>0.44900000000000001</v>
      </c>
    </row>
    <row r="5517" spans="1:16" x14ac:dyDescent="0.2">
      <c r="A5517" s="2">
        <v>5.3699999999999998E-2</v>
      </c>
      <c r="B5517" s="2">
        <v>-4.8799999999999998E-3</v>
      </c>
      <c r="C5517" s="2">
        <v>0.215</v>
      </c>
      <c r="D5517" s="2">
        <v>0.11700000000000001</v>
      </c>
      <c r="E5517" s="2">
        <v>0.13200000000000001</v>
      </c>
      <c r="F5517" s="2">
        <v>0.19500000000000001</v>
      </c>
      <c r="G5517" s="2">
        <v>0.51300000000000001</v>
      </c>
      <c r="H5517" s="2">
        <v>0.317</v>
      </c>
      <c r="I5517" s="2">
        <v>0.186</v>
      </c>
      <c r="J5517" s="2">
        <v>0.10299999999999999</v>
      </c>
      <c r="K5517" s="2">
        <v>-0.439</v>
      </c>
      <c r="L5517" s="2">
        <v>-0.498</v>
      </c>
      <c r="M5517" s="2">
        <v>0.55200000000000005</v>
      </c>
      <c r="N5517" s="2">
        <v>0.54200000000000004</v>
      </c>
      <c r="O5517" s="2">
        <v>0.439</v>
      </c>
      <c r="P5517" s="2">
        <v>0.44900000000000001</v>
      </c>
    </row>
    <row r="5518" spans="1:16" x14ac:dyDescent="0.2">
      <c r="A5518" s="2">
        <v>5.3699999999999998E-2</v>
      </c>
      <c r="B5518" s="2">
        <v>-4.8799999999999998E-3</v>
      </c>
      <c r="C5518" s="2">
        <v>0.215</v>
      </c>
      <c r="D5518" s="2">
        <v>0.122</v>
      </c>
      <c r="E5518" s="2">
        <v>0.13200000000000001</v>
      </c>
      <c r="F5518" s="2">
        <v>0.19</v>
      </c>
      <c r="G5518" s="2">
        <v>0.51300000000000001</v>
      </c>
      <c r="H5518" s="2">
        <v>0.317</v>
      </c>
      <c r="I5518" s="2">
        <v>0.19</v>
      </c>
      <c r="J5518" s="2">
        <v>0.107</v>
      </c>
      <c r="K5518" s="2">
        <v>-0.439</v>
      </c>
      <c r="L5518" s="2">
        <v>-0.498</v>
      </c>
      <c r="M5518" s="2">
        <v>0.55200000000000005</v>
      </c>
      <c r="N5518" s="2">
        <v>0.53700000000000003</v>
      </c>
      <c r="O5518" s="2">
        <v>0.439</v>
      </c>
      <c r="P5518" s="2">
        <v>0.44900000000000001</v>
      </c>
    </row>
    <row r="5519" spans="1:16" x14ac:dyDescent="0.2">
      <c r="A5519" s="2">
        <v>5.3699999999999998E-2</v>
      </c>
      <c r="B5519" s="2">
        <v>0</v>
      </c>
      <c r="C5519" s="2">
        <v>0.22</v>
      </c>
      <c r="D5519" s="2">
        <v>0.11700000000000001</v>
      </c>
      <c r="E5519" s="2">
        <v>0.13700000000000001</v>
      </c>
      <c r="F5519" s="2">
        <v>0.19500000000000001</v>
      </c>
      <c r="G5519" s="2">
        <v>0.51300000000000001</v>
      </c>
      <c r="H5519" s="2">
        <v>0.32200000000000001</v>
      </c>
      <c r="I5519" s="2">
        <v>0.19</v>
      </c>
      <c r="J5519" s="2">
        <v>0.107</v>
      </c>
      <c r="K5519" s="2">
        <v>-0.439</v>
      </c>
      <c r="L5519" s="2">
        <v>-0.498</v>
      </c>
      <c r="M5519" s="2">
        <v>0.55200000000000005</v>
      </c>
      <c r="N5519" s="2">
        <v>0.53700000000000003</v>
      </c>
      <c r="O5519" s="2">
        <v>0.439</v>
      </c>
      <c r="P5519" s="2">
        <v>0.44900000000000001</v>
      </c>
    </row>
    <row r="5520" spans="1:16" x14ac:dyDescent="0.2">
      <c r="A5520" s="2">
        <v>5.3699999999999998E-2</v>
      </c>
      <c r="B5520" s="2">
        <v>0</v>
      </c>
      <c r="C5520" s="2">
        <v>0.22</v>
      </c>
      <c r="D5520" s="2">
        <v>0.122</v>
      </c>
      <c r="E5520" s="2">
        <v>0.13200000000000001</v>
      </c>
      <c r="F5520" s="2">
        <v>0.19500000000000001</v>
      </c>
      <c r="G5520" s="2">
        <v>0.51300000000000001</v>
      </c>
      <c r="H5520" s="2">
        <v>0.32200000000000001</v>
      </c>
      <c r="I5520" s="2">
        <v>0.19</v>
      </c>
      <c r="J5520" s="2">
        <v>0.107</v>
      </c>
      <c r="K5520" s="2">
        <v>-0.439</v>
      </c>
      <c r="L5520" s="2">
        <v>-0.498</v>
      </c>
      <c r="M5520" s="2">
        <v>0.55200000000000005</v>
      </c>
      <c r="N5520" s="2">
        <v>0.53200000000000003</v>
      </c>
      <c r="O5520" s="2">
        <v>0.435</v>
      </c>
      <c r="P5520" s="2">
        <v>0.44900000000000001</v>
      </c>
    </row>
    <row r="5521" spans="1:16" x14ac:dyDescent="0.2">
      <c r="A5521" s="2">
        <v>5.3699999999999998E-2</v>
      </c>
      <c r="B5521" s="2">
        <v>0</v>
      </c>
      <c r="C5521" s="2">
        <v>0.22</v>
      </c>
      <c r="D5521" s="2">
        <v>0.122</v>
      </c>
      <c r="E5521" s="2">
        <v>0.13700000000000001</v>
      </c>
      <c r="F5521" s="2">
        <v>0.19500000000000001</v>
      </c>
      <c r="G5521" s="2">
        <v>0.51800000000000002</v>
      </c>
      <c r="H5521" s="2">
        <v>0.32700000000000001</v>
      </c>
      <c r="I5521" s="2">
        <v>0.19</v>
      </c>
      <c r="J5521" s="2">
        <v>0.107</v>
      </c>
      <c r="K5521" s="2">
        <v>-0.439</v>
      </c>
      <c r="L5521" s="2">
        <v>-0.498</v>
      </c>
      <c r="M5521" s="2">
        <v>0.55200000000000005</v>
      </c>
      <c r="N5521" s="2">
        <v>0.53200000000000003</v>
      </c>
      <c r="O5521" s="2">
        <v>0.435</v>
      </c>
      <c r="P5521" s="2">
        <v>0.44900000000000001</v>
      </c>
    </row>
    <row r="5522" spans="1:16" x14ac:dyDescent="0.2">
      <c r="A5522" s="2">
        <v>5.3699999999999998E-2</v>
      </c>
      <c r="B5522" s="2">
        <v>4.8799999999999998E-3</v>
      </c>
      <c r="C5522" s="2">
        <v>0.22</v>
      </c>
      <c r="D5522" s="2">
        <v>0.122</v>
      </c>
      <c r="E5522" s="2">
        <v>0.13700000000000001</v>
      </c>
      <c r="F5522" s="2">
        <v>0.19500000000000001</v>
      </c>
      <c r="G5522" s="2">
        <v>0.51300000000000001</v>
      </c>
      <c r="H5522" s="2">
        <v>0.32700000000000001</v>
      </c>
      <c r="I5522" s="2">
        <v>0.19500000000000001</v>
      </c>
      <c r="J5522" s="2">
        <v>0.107</v>
      </c>
      <c r="K5522" s="2">
        <v>-0.439</v>
      </c>
      <c r="L5522" s="2">
        <v>-0.498</v>
      </c>
      <c r="M5522" s="2">
        <v>0.55200000000000005</v>
      </c>
      <c r="N5522" s="2">
        <v>0.52700000000000002</v>
      </c>
      <c r="O5522" s="2">
        <v>0.435</v>
      </c>
      <c r="P5522" s="2">
        <v>0.44900000000000001</v>
      </c>
    </row>
    <row r="5523" spans="1:16" x14ac:dyDescent="0.2">
      <c r="A5523" s="2">
        <v>5.8599999999999999E-2</v>
      </c>
      <c r="B5523" s="2">
        <v>4.8799999999999998E-3</v>
      </c>
      <c r="C5523" s="2">
        <v>0.22</v>
      </c>
      <c r="D5523" s="2">
        <v>0.122</v>
      </c>
      <c r="E5523" s="2">
        <v>0.13700000000000001</v>
      </c>
      <c r="F5523" s="2">
        <v>0.19500000000000001</v>
      </c>
      <c r="G5523" s="2">
        <v>0.51800000000000002</v>
      </c>
      <c r="H5523" s="2">
        <v>0.32700000000000001</v>
      </c>
      <c r="I5523" s="2">
        <v>0.19500000000000001</v>
      </c>
      <c r="J5523" s="2">
        <v>0.107</v>
      </c>
      <c r="K5523" s="2">
        <v>-0.439</v>
      </c>
      <c r="L5523" s="2">
        <v>-0.49299999999999999</v>
      </c>
      <c r="M5523" s="2">
        <v>0.55200000000000005</v>
      </c>
      <c r="N5523" s="2">
        <v>0.52700000000000002</v>
      </c>
      <c r="O5523" s="2">
        <v>0.43</v>
      </c>
      <c r="P5523" s="2">
        <v>0.44900000000000001</v>
      </c>
    </row>
    <row r="5524" spans="1:16" x14ac:dyDescent="0.2">
      <c r="A5524" s="2">
        <v>5.8599999999999999E-2</v>
      </c>
      <c r="B5524" s="2">
        <v>4.8799999999999998E-3</v>
      </c>
      <c r="C5524" s="2">
        <v>0.22500000000000001</v>
      </c>
      <c r="D5524" s="2">
        <v>0.122</v>
      </c>
      <c r="E5524" s="2">
        <v>0.14199999999999999</v>
      </c>
      <c r="F5524" s="2">
        <v>0.19500000000000001</v>
      </c>
      <c r="G5524" s="2">
        <v>0.51800000000000002</v>
      </c>
      <c r="H5524" s="2">
        <v>0.33200000000000002</v>
      </c>
      <c r="I5524" s="2">
        <v>0.19500000000000001</v>
      </c>
      <c r="J5524" s="2">
        <v>0.107</v>
      </c>
      <c r="K5524" s="2">
        <v>-0.439</v>
      </c>
      <c r="L5524" s="2">
        <v>-0.49299999999999999</v>
      </c>
      <c r="M5524" s="2">
        <v>0.55200000000000005</v>
      </c>
      <c r="N5524" s="2">
        <v>0.52700000000000002</v>
      </c>
      <c r="O5524" s="2">
        <v>0.435</v>
      </c>
      <c r="P5524" s="2">
        <v>0.44900000000000001</v>
      </c>
    </row>
    <row r="5525" spans="1:16" x14ac:dyDescent="0.2">
      <c r="A5525" s="2">
        <v>5.8599999999999999E-2</v>
      </c>
      <c r="B5525" s="2">
        <v>4.8799999999999998E-3</v>
      </c>
      <c r="C5525" s="2">
        <v>0.22500000000000001</v>
      </c>
      <c r="D5525" s="2">
        <v>0.127</v>
      </c>
      <c r="E5525" s="2">
        <v>0.14199999999999999</v>
      </c>
      <c r="F5525" s="2">
        <v>0.19500000000000001</v>
      </c>
      <c r="G5525" s="2">
        <v>0.51800000000000002</v>
      </c>
      <c r="H5525" s="2">
        <v>0.33200000000000002</v>
      </c>
      <c r="I5525" s="2">
        <v>0.2</v>
      </c>
      <c r="J5525" s="2">
        <v>0.112</v>
      </c>
      <c r="K5525" s="2">
        <v>-0.439</v>
      </c>
      <c r="L5525" s="2">
        <v>-0.49299999999999999</v>
      </c>
      <c r="M5525" s="2">
        <v>0.55200000000000005</v>
      </c>
      <c r="N5525" s="2">
        <v>0.52700000000000002</v>
      </c>
      <c r="O5525" s="2">
        <v>0.43</v>
      </c>
      <c r="P5525" s="2">
        <v>0.44900000000000001</v>
      </c>
    </row>
    <row r="5526" spans="1:16" x14ac:dyDescent="0.2">
      <c r="A5526" s="2">
        <v>5.8599999999999999E-2</v>
      </c>
      <c r="B5526" s="2">
        <v>4.8799999999999998E-3</v>
      </c>
      <c r="C5526" s="2">
        <v>0.22500000000000001</v>
      </c>
      <c r="D5526" s="2">
        <v>0.127</v>
      </c>
      <c r="E5526" s="2">
        <v>0.14199999999999999</v>
      </c>
      <c r="F5526" s="2">
        <v>0.2</v>
      </c>
      <c r="G5526" s="2">
        <v>0.51800000000000002</v>
      </c>
      <c r="H5526" s="2">
        <v>0.33700000000000002</v>
      </c>
      <c r="I5526" s="2">
        <v>0.2</v>
      </c>
      <c r="J5526" s="2">
        <v>0.107</v>
      </c>
      <c r="K5526" s="2">
        <v>-0.435</v>
      </c>
      <c r="L5526" s="2">
        <v>-0.49299999999999999</v>
      </c>
      <c r="M5526" s="2">
        <v>0.55200000000000005</v>
      </c>
      <c r="N5526" s="2">
        <v>0.52200000000000002</v>
      </c>
      <c r="O5526" s="2">
        <v>0.43</v>
      </c>
      <c r="P5526" s="2">
        <v>0.44900000000000001</v>
      </c>
    </row>
    <row r="5527" spans="1:16" x14ac:dyDescent="0.2">
      <c r="A5527" s="2">
        <v>5.8599999999999999E-2</v>
      </c>
      <c r="B5527" s="2">
        <v>9.7699999999999992E-3</v>
      </c>
      <c r="C5527" s="2">
        <v>0.22500000000000001</v>
      </c>
      <c r="D5527" s="2">
        <v>0.127</v>
      </c>
      <c r="E5527" s="2">
        <v>0.14199999999999999</v>
      </c>
      <c r="F5527" s="2">
        <v>0.19500000000000001</v>
      </c>
      <c r="G5527" s="2">
        <v>0.51800000000000002</v>
      </c>
      <c r="H5527" s="2">
        <v>0.33700000000000002</v>
      </c>
      <c r="I5527" s="2">
        <v>0.2</v>
      </c>
      <c r="J5527" s="2">
        <v>0.112</v>
      </c>
      <c r="K5527" s="2">
        <v>-0.439</v>
      </c>
      <c r="L5527" s="2">
        <v>-0.48799999999999999</v>
      </c>
      <c r="M5527" s="2">
        <v>0.55200000000000005</v>
      </c>
      <c r="N5527" s="2">
        <v>0.51800000000000002</v>
      </c>
      <c r="O5527" s="2">
        <v>0.43</v>
      </c>
      <c r="P5527" s="2">
        <v>0.44900000000000001</v>
      </c>
    </row>
    <row r="5528" spans="1:16" x14ac:dyDescent="0.2">
      <c r="A5528" s="2">
        <v>5.8599999999999999E-2</v>
      </c>
      <c r="B5528" s="2">
        <v>9.7699999999999992E-3</v>
      </c>
      <c r="C5528" s="2">
        <v>0.22500000000000001</v>
      </c>
      <c r="D5528" s="2">
        <v>0.127</v>
      </c>
      <c r="E5528" s="2">
        <v>0.14199999999999999</v>
      </c>
      <c r="F5528" s="2">
        <v>0.2</v>
      </c>
      <c r="G5528" s="2">
        <v>0.51800000000000002</v>
      </c>
      <c r="H5528" s="2">
        <v>0.34200000000000003</v>
      </c>
      <c r="I5528" s="2">
        <v>0.2</v>
      </c>
      <c r="J5528" s="2">
        <v>0.112</v>
      </c>
      <c r="K5528" s="2">
        <v>-0.435</v>
      </c>
      <c r="L5528" s="2">
        <v>-0.48799999999999999</v>
      </c>
      <c r="M5528" s="2">
        <v>0.55200000000000005</v>
      </c>
      <c r="N5528" s="2">
        <v>0.51800000000000002</v>
      </c>
      <c r="O5528" s="2">
        <v>0.42499999999999999</v>
      </c>
      <c r="P5528" s="2">
        <v>0.44900000000000001</v>
      </c>
    </row>
    <row r="5529" spans="1:16" x14ac:dyDescent="0.2">
      <c r="A5529" s="2">
        <v>5.8599999999999999E-2</v>
      </c>
      <c r="B5529" s="2">
        <v>9.7699999999999992E-3</v>
      </c>
      <c r="C5529" s="2">
        <v>0.22900000000000001</v>
      </c>
      <c r="D5529" s="2">
        <v>0.127</v>
      </c>
      <c r="E5529" s="2">
        <v>0.14599999999999999</v>
      </c>
      <c r="F5529" s="2">
        <v>0.2</v>
      </c>
      <c r="G5529" s="2">
        <v>0.51800000000000002</v>
      </c>
      <c r="H5529" s="2">
        <v>0.34200000000000003</v>
      </c>
      <c r="I5529" s="2">
        <v>0.20499999999999999</v>
      </c>
      <c r="J5529" s="2">
        <v>0.112</v>
      </c>
      <c r="K5529" s="2">
        <v>-0.439</v>
      </c>
      <c r="L5529" s="2">
        <v>-0.48799999999999999</v>
      </c>
      <c r="M5529" s="2">
        <v>0.54700000000000004</v>
      </c>
      <c r="N5529" s="2">
        <v>0.51300000000000001</v>
      </c>
      <c r="O5529" s="2">
        <v>0.42499999999999999</v>
      </c>
      <c r="P5529" s="2">
        <v>0.44900000000000001</v>
      </c>
    </row>
    <row r="5530" spans="1:16" x14ac:dyDescent="0.2">
      <c r="A5530" s="2">
        <v>5.8599999999999999E-2</v>
      </c>
      <c r="B5530" s="2">
        <v>9.7699999999999992E-3</v>
      </c>
      <c r="C5530" s="2">
        <v>0.22500000000000001</v>
      </c>
      <c r="D5530" s="2">
        <v>0.127</v>
      </c>
      <c r="E5530" s="2">
        <v>0.14199999999999999</v>
      </c>
      <c r="F5530" s="2">
        <v>0.19500000000000001</v>
      </c>
      <c r="G5530" s="2">
        <v>0.51800000000000002</v>
      </c>
      <c r="H5530" s="2">
        <v>0.34699999999999998</v>
      </c>
      <c r="I5530" s="2">
        <v>0.20499999999999999</v>
      </c>
      <c r="J5530" s="2">
        <v>0.11700000000000001</v>
      </c>
      <c r="K5530" s="2">
        <v>-0.435</v>
      </c>
      <c r="L5530" s="2">
        <v>-0.48799999999999999</v>
      </c>
      <c r="M5530" s="2">
        <v>0.54700000000000004</v>
      </c>
      <c r="N5530" s="2">
        <v>0.51300000000000001</v>
      </c>
      <c r="O5530" s="2">
        <v>0.42</v>
      </c>
      <c r="P5530" s="2">
        <v>0.44400000000000001</v>
      </c>
    </row>
    <row r="5531" spans="1:16" x14ac:dyDescent="0.2">
      <c r="A5531" s="2">
        <v>5.8599999999999999E-2</v>
      </c>
      <c r="B5531" s="2">
        <v>9.7699999999999992E-3</v>
      </c>
      <c r="C5531" s="2">
        <v>0.22900000000000001</v>
      </c>
      <c r="D5531" s="2">
        <v>0.127</v>
      </c>
      <c r="E5531" s="2">
        <v>0.14599999999999999</v>
      </c>
      <c r="F5531" s="2">
        <v>0.2</v>
      </c>
      <c r="G5531" s="2">
        <v>0.51800000000000002</v>
      </c>
      <c r="H5531" s="2">
        <v>0.34699999999999998</v>
      </c>
      <c r="I5531" s="2">
        <v>0.20499999999999999</v>
      </c>
      <c r="J5531" s="2">
        <v>0.112</v>
      </c>
      <c r="K5531" s="2">
        <v>-0.435</v>
      </c>
      <c r="L5531" s="2">
        <v>-0.48799999999999999</v>
      </c>
      <c r="M5531" s="2">
        <v>0.54700000000000004</v>
      </c>
      <c r="N5531" s="2">
        <v>0.50800000000000001</v>
      </c>
      <c r="O5531" s="2">
        <v>0.42</v>
      </c>
      <c r="P5531" s="2">
        <v>0.44900000000000001</v>
      </c>
    </row>
    <row r="5532" spans="1:16" x14ac:dyDescent="0.2">
      <c r="A5532" s="2">
        <v>5.8599999999999999E-2</v>
      </c>
      <c r="B5532" s="2">
        <v>1.46E-2</v>
      </c>
      <c r="C5532" s="2">
        <v>0.22900000000000001</v>
      </c>
      <c r="D5532" s="2">
        <v>0.13200000000000001</v>
      </c>
      <c r="E5532" s="2">
        <v>0.14599999999999999</v>
      </c>
      <c r="F5532" s="2">
        <v>0.2</v>
      </c>
      <c r="G5532" s="2">
        <v>0.51800000000000002</v>
      </c>
      <c r="H5532" s="2">
        <v>0.35199999999999998</v>
      </c>
      <c r="I5532" s="2">
        <v>0.20499999999999999</v>
      </c>
      <c r="J5532" s="2">
        <v>0.112</v>
      </c>
      <c r="K5532" s="2">
        <v>-0.435</v>
      </c>
      <c r="L5532" s="2">
        <v>-0.48799999999999999</v>
      </c>
      <c r="M5532" s="2">
        <v>0.54700000000000004</v>
      </c>
      <c r="N5532" s="2">
        <v>0.50800000000000001</v>
      </c>
      <c r="O5532" s="2">
        <v>0.42</v>
      </c>
      <c r="P5532" s="2">
        <v>0.44900000000000001</v>
      </c>
    </row>
    <row r="5533" spans="1:16" x14ac:dyDescent="0.2">
      <c r="A5533" s="2">
        <v>5.8599999999999999E-2</v>
      </c>
      <c r="B5533" s="2">
        <v>1.46E-2</v>
      </c>
      <c r="C5533" s="2">
        <v>0.22900000000000001</v>
      </c>
      <c r="D5533" s="2">
        <v>0.13200000000000001</v>
      </c>
      <c r="E5533" s="2">
        <v>0.151</v>
      </c>
      <c r="F5533" s="2">
        <v>0.2</v>
      </c>
      <c r="G5533" s="2">
        <v>0.52200000000000002</v>
      </c>
      <c r="H5533" s="2">
        <v>0.35599999999999998</v>
      </c>
      <c r="I5533" s="2">
        <v>0.20499999999999999</v>
      </c>
      <c r="J5533" s="2">
        <v>0.112</v>
      </c>
      <c r="K5533" s="2">
        <v>-0.435</v>
      </c>
      <c r="L5533" s="2">
        <v>-0.48299999999999998</v>
      </c>
      <c r="M5533" s="2">
        <v>0.54700000000000004</v>
      </c>
      <c r="N5533" s="2">
        <v>0.50800000000000001</v>
      </c>
      <c r="O5533" s="2">
        <v>0.42</v>
      </c>
      <c r="P5533" s="2">
        <v>0.44900000000000001</v>
      </c>
    </row>
    <row r="5534" spans="1:16" x14ac:dyDescent="0.2">
      <c r="A5534" s="2">
        <v>6.3500000000000001E-2</v>
      </c>
      <c r="B5534" s="2">
        <v>1.46E-2</v>
      </c>
      <c r="C5534" s="2">
        <v>0.23400000000000001</v>
      </c>
      <c r="D5534" s="2">
        <v>0.13200000000000001</v>
      </c>
      <c r="E5534" s="2">
        <v>0.151</v>
      </c>
      <c r="F5534" s="2">
        <v>0.2</v>
      </c>
      <c r="G5534" s="2">
        <v>0.52200000000000002</v>
      </c>
      <c r="H5534" s="2">
        <v>0.35599999999999998</v>
      </c>
      <c r="I5534" s="2">
        <v>0.20499999999999999</v>
      </c>
      <c r="J5534" s="2">
        <v>0.11700000000000001</v>
      </c>
      <c r="K5534" s="2">
        <v>-0.43</v>
      </c>
      <c r="L5534" s="2">
        <v>-0.48299999999999998</v>
      </c>
      <c r="M5534" s="2">
        <v>0.54700000000000004</v>
      </c>
      <c r="N5534" s="2">
        <v>0.503</v>
      </c>
      <c r="O5534" s="2">
        <v>0.42</v>
      </c>
      <c r="P5534" s="2">
        <v>0.44900000000000001</v>
      </c>
    </row>
    <row r="5535" spans="1:16" x14ac:dyDescent="0.2">
      <c r="A5535" s="2">
        <v>6.3500000000000001E-2</v>
      </c>
      <c r="B5535" s="2">
        <v>1.95E-2</v>
      </c>
      <c r="C5535" s="2">
        <v>0.22900000000000001</v>
      </c>
      <c r="D5535" s="2">
        <v>0.13200000000000001</v>
      </c>
      <c r="E5535" s="2">
        <v>0.151</v>
      </c>
      <c r="F5535" s="2">
        <v>0.2</v>
      </c>
      <c r="G5535" s="2">
        <v>0.52200000000000002</v>
      </c>
      <c r="H5535" s="2">
        <v>0.35599999999999998</v>
      </c>
      <c r="I5535" s="2">
        <v>0.21</v>
      </c>
      <c r="J5535" s="2">
        <v>0.11700000000000001</v>
      </c>
      <c r="K5535" s="2">
        <v>-0.435</v>
      </c>
      <c r="L5535" s="2">
        <v>-0.48299999999999998</v>
      </c>
      <c r="M5535" s="2">
        <v>0.54200000000000004</v>
      </c>
      <c r="N5535" s="2">
        <v>0.498</v>
      </c>
      <c r="O5535" s="2">
        <v>0.41499999999999998</v>
      </c>
      <c r="P5535" s="2">
        <v>0.44400000000000001</v>
      </c>
    </row>
    <row r="5536" spans="1:16" x14ac:dyDescent="0.2">
      <c r="A5536" s="2">
        <v>6.3500000000000001E-2</v>
      </c>
      <c r="B5536" s="2">
        <v>1.95E-2</v>
      </c>
      <c r="C5536" s="2">
        <v>0.23400000000000001</v>
      </c>
      <c r="D5536" s="2">
        <v>0.13700000000000001</v>
      </c>
      <c r="E5536" s="2">
        <v>0.151</v>
      </c>
      <c r="F5536" s="2">
        <v>0.20499999999999999</v>
      </c>
      <c r="G5536" s="2">
        <v>0.52200000000000002</v>
      </c>
      <c r="H5536" s="2">
        <v>0.36099999999999999</v>
      </c>
      <c r="I5536" s="2">
        <v>0.21</v>
      </c>
      <c r="J5536" s="2">
        <v>0.11700000000000001</v>
      </c>
      <c r="K5536" s="2">
        <v>-0.435</v>
      </c>
      <c r="L5536" s="2">
        <v>-0.48299999999999998</v>
      </c>
      <c r="M5536" s="2">
        <v>0.54200000000000004</v>
      </c>
      <c r="N5536" s="2">
        <v>0.503</v>
      </c>
      <c r="O5536" s="2">
        <v>0.41499999999999998</v>
      </c>
      <c r="P5536" s="2">
        <v>0.44400000000000001</v>
      </c>
    </row>
    <row r="5537" spans="1:16" x14ac:dyDescent="0.2">
      <c r="A5537" s="2">
        <v>6.3500000000000001E-2</v>
      </c>
      <c r="B5537" s="2">
        <v>1.95E-2</v>
      </c>
      <c r="C5537" s="2">
        <v>0.23400000000000001</v>
      </c>
      <c r="D5537" s="2">
        <v>0.13700000000000001</v>
      </c>
      <c r="E5537" s="2">
        <v>0.151</v>
      </c>
      <c r="F5537" s="2">
        <v>0.20499999999999999</v>
      </c>
      <c r="G5537" s="2">
        <v>0.52200000000000002</v>
      </c>
      <c r="H5537" s="2">
        <v>0.36099999999999999</v>
      </c>
      <c r="I5537" s="2">
        <v>0.21</v>
      </c>
      <c r="J5537" s="2">
        <v>0.11700000000000001</v>
      </c>
      <c r="K5537" s="2">
        <v>-0.43</v>
      </c>
      <c r="L5537" s="2">
        <v>-0.47899999999999998</v>
      </c>
      <c r="M5537" s="2">
        <v>0.54200000000000004</v>
      </c>
      <c r="N5537" s="2">
        <v>0.498</v>
      </c>
      <c r="O5537" s="2">
        <v>0.41</v>
      </c>
      <c r="P5537" s="2">
        <v>0.44400000000000001</v>
      </c>
    </row>
    <row r="5538" spans="1:16" x14ac:dyDescent="0.2">
      <c r="A5538" s="2">
        <v>6.3500000000000001E-2</v>
      </c>
      <c r="B5538" s="2">
        <v>1.95E-2</v>
      </c>
      <c r="C5538" s="2">
        <v>0.23899999999999999</v>
      </c>
      <c r="D5538" s="2">
        <v>0.13700000000000001</v>
      </c>
      <c r="E5538" s="2">
        <v>0.156</v>
      </c>
      <c r="F5538" s="2">
        <v>0.20499999999999999</v>
      </c>
      <c r="G5538" s="2">
        <v>0.52200000000000002</v>
      </c>
      <c r="H5538" s="2">
        <v>0.36599999999999999</v>
      </c>
      <c r="I5538" s="2">
        <v>0.21</v>
      </c>
      <c r="J5538" s="2">
        <v>0.11700000000000001</v>
      </c>
      <c r="K5538" s="2">
        <v>-0.43</v>
      </c>
      <c r="L5538" s="2">
        <v>-0.47899999999999998</v>
      </c>
      <c r="M5538" s="2">
        <v>0.54200000000000004</v>
      </c>
      <c r="N5538" s="2">
        <v>0.498</v>
      </c>
      <c r="O5538" s="2">
        <v>0.41499999999999998</v>
      </c>
      <c r="P5538" s="2">
        <v>0.44900000000000001</v>
      </c>
    </row>
    <row r="5539" spans="1:16" x14ac:dyDescent="0.2">
      <c r="A5539" s="2">
        <v>6.3500000000000001E-2</v>
      </c>
      <c r="B5539" s="2">
        <v>1.95E-2</v>
      </c>
      <c r="C5539" s="2">
        <v>0.23400000000000001</v>
      </c>
      <c r="D5539" s="2">
        <v>0.13700000000000001</v>
      </c>
      <c r="E5539" s="2">
        <v>0.156</v>
      </c>
      <c r="F5539" s="2">
        <v>0.20499999999999999</v>
      </c>
      <c r="G5539" s="2">
        <v>0.52700000000000002</v>
      </c>
      <c r="H5539" s="2">
        <v>0.371</v>
      </c>
      <c r="I5539" s="2">
        <v>0.215</v>
      </c>
      <c r="J5539" s="2">
        <v>0.11700000000000001</v>
      </c>
      <c r="K5539" s="2">
        <v>-0.43</v>
      </c>
      <c r="L5539" s="2">
        <v>-0.47899999999999998</v>
      </c>
      <c r="M5539" s="2">
        <v>0.53700000000000003</v>
      </c>
      <c r="N5539" s="2">
        <v>0.48799999999999999</v>
      </c>
      <c r="O5539" s="2">
        <v>0.41</v>
      </c>
      <c r="P5539" s="2">
        <v>0.44400000000000001</v>
      </c>
    </row>
    <row r="5540" spans="1:16" x14ac:dyDescent="0.2">
      <c r="A5540" s="2">
        <v>6.3500000000000001E-2</v>
      </c>
      <c r="B5540" s="2">
        <v>1.95E-2</v>
      </c>
      <c r="C5540" s="2">
        <v>0.23899999999999999</v>
      </c>
      <c r="D5540" s="2">
        <v>0.13700000000000001</v>
      </c>
      <c r="E5540" s="2">
        <v>0.156</v>
      </c>
      <c r="F5540" s="2">
        <v>0.20499999999999999</v>
      </c>
      <c r="G5540" s="2">
        <v>0.52700000000000002</v>
      </c>
      <c r="H5540" s="2">
        <v>0.376</v>
      </c>
      <c r="I5540" s="2">
        <v>0.21</v>
      </c>
      <c r="J5540" s="2">
        <v>0.11700000000000001</v>
      </c>
      <c r="K5540" s="2">
        <v>-0.43</v>
      </c>
      <c r="L5540" s="2">
        <v>-0.47899999999999998</v>
      </c>
      <c r="M5540" s="2">
        <v>0.54200000000000004</v>
      </c>
      <c r="N5540" s="2">
        <v>0.48799999999999999</v>
      </c>
      <c r="O5540" s="2">
        <v>0.41</v>
      </c>
      <c r="P5540" s="2">
        <v>0.44400000000000001</v>
      </c>
    </row>
    <row r="5541" spans="1:16" x14ac:dyDescent="0.2">
      <c r="A5541" s="2">
        <v>6.8400000000000002E-2</v>
      </c>
      <c r="B5541" s="2">
        <v>1.95E-2</v>
      </c>
      <c r="C5541" s="2">
        <v>0.23899999999999999</v>
      </c>
      <c r="D5541" s="2">
        <v>0.14199999999999999</v>
      </c>
      <c r="E5541" s="2">
        <v>0.161</v>
      </c>
      <c r="F5541" s="2">
        <v>0.20499999999999999</v>
      </c>
      <c r="G5541" s="2">
        <v>0.52700000000000002</v>
      </c>
      <c r="H5541" s="2">
        <v>0.376</v>
      </c>
      <c r="I5541" s="2">
        <v>0.215</v>
      </c>
      <c r="J5541" s="2">
        <v>0.122</v>
      </c>
      <c r="K5541" s="2">
        <v>-0.43</v>
      </c>
      <c r="L5541" s="2">
        <v>-0.47899999999999998</v>
      </c>
      <c r="M5541" s="2">
        <v>0.53700000000000003</v>
      </c>
      <c r="N5541" s="2">
        <v>0.48799999999999999</v>
      </c>
      <c r="O5541" s="2">
        <v>0.41</v>
      </c>
      <c r="P5541" s="2">
        <v>0.44400000000000001</v>
      </c>
    </row>
    <row r="5542" spans="1:16" x14ac:dyDescent="0.2">
      <c r="A5542" s="2">
        <v>6.3500000000000001E-2</v>
      </c>
      <c r="B5542" s="2">
        <v>1.95E-2</v>
      </c>
      <c r="C5542" s="2">
        <v>0.23899999999999999</v>
      </c>
      <c r="D5542" s="2">
        <v>0.13700000000000001</v>
      </c>
      <c r="E5542" s="2">
        <v>0.161</v>
      </c>
      <c r="F5542" s="2">
        <v>0.20499999999999999</v>
      </c>
      <c r="G5542" s="2">
        <v>0.52700000000000002</v>
      </c>
      <c r="H5542" s="2">
        <v>0.376</v>
      </c>
      <c r="I5542" s="2">
        <v>0.215</v>
      </c>
      <c r="J5542" s="2">
        <v>0.11700000000000001</v>
      </c>
      <c r="K5542" s="2">
        <v>-0.43</v>
      </c>
      <c r="L5542" s="2">
        <v>-0.47899999999999998</v>
      </c>
      <c r="M5542" s="2">
        <v>0.53700000000000003</v>
      </c>
      <c r="N5542" s="2">
        <v>0.48299999999999998</v>
      </c>
      <c r="O5542" s="2">
        <v>0.40500000000000003</v>
      </c>
      <c r="P5542" s="2">
        <v>0.44400000000000001</v>
      </c>
    </row>
    <row r="5543" spans="1:16" x14ac:dyDescent="0.2">
      <c r="A5543" s="2">
        <v>6.8400000000000002E-2</v>
      </c>
      <c r="B5543" s="2">
        <v>2.4400000000000002E-2</v>
      </c>
      <c r="C5543" s="2">
        <v>0.23899999999999999</v>
      </c>
      <c r="D5543" s="2">
        <v>0.14199999999999999</v>
      </c>
      <c r="E5543" s="2">
        <v>0.161</v>
      </c>
      <c r="F5543" s="2">
        <v>0.20499999999999999</v>
      </c>
      <c r="G5543" s="2">
        <v>0.52700000000000002</v>
      </c>
      <c r="H5543" s="2">
        <v>0.38100000000000001</v>
      </c>
      <c r="I5543" s="2">
        <v>0.215</v>
      </c>
      <c r="J5543" s="2">
        <v>0.11700000000000001</v>
      </c>
      <c r="K5543" s="2">
        <v>-0.43</v>
      </c>
      <c r="L5543" s="2">
        <v>-0.47399999999999998</v>
      </c>
      <c r="M5543" s="2">
        <v>0.53200000000000003</v>
      </c>
      <c r="N5543" s="2">
        <v>0.47899999999999998</v>
      </c>
      <c r="O5543" s="2">
        <v>0.40500000000000003</v>
      </c>
      <c r="P5543" s="2">
        <v>0.439</v>
      </c>
    </row>
    <row r="5544" spans="1:16" x14ac:dyDescent="0.2">
      <c r="A5544" s="2">
        <v>6.8400000000000002E-2</v>
      </c>
      <c r="B5544" s="2">
        <v>2.4400000000000002E-2</v>
      </c>
      <c r="C5544" s="2">
        <v>0.24399999999999999</v>
      </c>
      <c r="D5544" s="2">
        <v>0.14199999999999999</v>
      </c>
      <c r="E5544" s="2">
        <v>0.16600000000000001</v>
      </c>
      <c r="F5544" s="2">
        <v>0.21</v>
      </c>
      <c r="G5544" s="2">
        <v>0.52700000000000002</v>
      </c>
      <c r="H5544" s="2">
        <v>0.38100000000000001</v>
      </c>
      <c r="I5544" s="2">
        <v>0.21</v>
      </c>
      <c r="J5544" s="2">
        <v>0.11700000000000001</v>
      </c>
      <c r="K5544" s="2">
        <v>-0.43</v>
      </c>
      <c r="L5544" s="2">
        <v>-0.47399999999999998</v>
      </c>
      <c r="M5544" s="2">
        <v>0.53200000000000003</v>
      </c>
      <c r="N5544" s="2">
        <v>0.47899999999999998</v>
      </c>
      <c r="O5544" s="2">
        <v>0.40500000000000003</v>
      </c>
      <c r="P5544" s="2">
        <v>0.439</v>
      </c>
    </row>
    <row r="5545" spans="1:16" x14ac:dyDescent="0.2">
      <c r="A5545" s="2">
        <v>6.8400000000000002E-2</v>
      </c>
      <c r="B5545" s="2">
        <v>2.93E-2</v>
      </c>
      <c r="C5545" s="2">
        <v>0.24399999999999999</v>
      </c>
      <c r="D5545" s="2">
        <v>0.14599999999999999</v>
      </c>
      <c r="E5545" s="2">
        <v>0.161</v>
      </c>
      <c r="F5545" s="2">
        <v>0.21</v>
      </c>
      <c r="G5545" s="2">
        <v>0.53200000000000003</v>
      </c>
      <c r="H5545" s="2">
        <v>0.38600000000000001</v>
      </c>
      <c r="I5545" s="2">
        <v>0.215</v>
      </c>
      <c r="J5545" s="2">
        <v>0.122</v>
      </c>
      <c r="K5545" s="2">
        <v>-0.42499999999999999</v>
      </c>
      <c r="L5545" s="2">
        <v>-0.47399999999999998</v>
      </c>
      <c r="M5545" s="2">
        <v>0.53200000000000003</v>
      </c>
      <c r="N5545" s="2">
        <v>0.47399999999999998</v>
      </c>
      <c r="O5545" s="2">
        <v>0.4</v>
      </c>
      <c r="P5545" s="2">
        <v>0.44400000000000001</v>
      </c>
    </row>
    <row r="5546" spans="1:16" x14ac:dyDescent="0.2">
      <c r="A5546" s="2">
        <v>6.8400000000000002E-2</v>
      </c>
      <c r="B5546" s="2">
        <v>2.93E-2</v>
      </c>
      <c r="C5546" s="2">
        <v>0.24399999999999999</v>
      </c>
      <c r="D5546" s="2">
        <v>0.14599999999999999</v>
      </c>
      <c r="E5546" s="2">
        <v>0.16600000000000001</v>
      </c>
      <c r="F5546" s="2">
        <v>0.21</v>
      </c>
      <c r="G5546" s="2">
        <v>0.53200000000000003</v>
      </c>
      <c r="H5546" s="2">
        <v>0.39100000000000001</v>
      </c>
      <c r="I5546" s="2">
        <v>0.215</v>
      </c>
      <c r="J5546" s="2">
        <v>0.122</v>
      </c>
      <c r="K5546" s="2">
        <v>-0.42499999999999999</v>
      </c>
      <c r="L5546" s="2">
        <v>-0.47399999999999998</v>
      </c>
      <c r="M5546" s="2">
        <v>0.52700000000000002</v>
      </c>
      <c r="N5546" s="2">
        <v>0.47399999999999998</v>
      </c>
      <c r="O5546" s="2">
        <v>0.4</v>
      </c>
      <c r="P5546" s="2">
        <v>0.439</v>
      </c>
    </row>
    <row r="5547" spans="1:16" x14ac:dyDescent="0.2">
      <c r="A5547" s="2">
        <v>6.8400000000000002E-2</v>
      </c>
      <c r="B5547" s="2">
        <v>2.93E-2</v>
      </c>
      <c r="C5547" s="2">
        <v>0.24399999999999999</v>
      </c>
      <c r="D5547" s="2">
        <v>0.14599999999999999</v>
      </c>
      <c r="E5547" s="2">
        <v>0.16600000000000001</v>
      </c>
      <c r="F5547" s="2">
        <v>0.21</v>
      </c>
      <c r="G5547" s="2">
        <v>0.53200000000000003</v>
      </c>
      <c r="H5547" s="2">
        <v>0.39100000000000001</v>
      </c>
      <c r="I5547" s="2">
        <v>0.215</v>
      </c>
      <c r="J5547" s="2">
        <v>0.11700000000000001</v>
      </c>
      <c r="K5547" s="2">
        <v>-0.42499999999999999</v>
      </c>
      <c r="L5547" s="2">
        <v>-0.46899999999999997</v>
      </c>
      <c r="M5547" s="2">
        <v>0.52700000000000002</v>
      </c>
      <c r="N5547" s="2">
        <v>0.46899999999999997</v>
      </c>
      <c r="O5547" s="2">
        <v>0.4</v>
      </c>
      <c r="P5547" s="2">
        <v>0.439</v>
      </c>
    </row>
    <row r="5548" spans="1:16" x14ac:dyDescent="0.2">
      <c r="A5548" s="2">
        <v>6.8400000000000002E-2</v>
      </c>
      <c r="B5548" s="2">
        <v>3.4200000000000001E-2</v>
      </c>
      <c r="C5548" s="2">
        <v>0.24399999999999999</v>
      </c>
      <c r="D5548" s="2">
        <v>0.14599999999999999</v>
      </c>
      <c r="E5548" s="2">
        <v>0.16600000000000001</v>
      </c>
      <c r="F5548" s="2">
        <v>0.21</v>
      </c>
      <c r="G5548" s="2">
        <v>0.53700000000000003</v>
      </c>
      <c r="H5548" s="2">
        <v>0.39600000000000002</v>
      </c>
      <c r="I5548" s="2">
        <v>0.215</v>
      </c>
      <c r="J5548" s="2">
        <v>0.122</v>
      </c>
      <c r="K5548" s="2">
        <v>-0.42499999999999999</v>
      </c>
      <c r="L5548" s="2">
        <v>-0.46899999999999997</v>
      </c>
      <c r="M5548" s="2">
        <v>0.52700000000000002</v>
      </c>
      <c r="N5548" s="2">
        <v>0.46899999999999997</v>
      </c>
      <c r="O5548" s="2">
        <v>0.4</v>
      </c>
      <c r="P5548" s="2">
        <v>0.439</v>
      </c>
    </row>
    <row r="5549" spans="1:16" x14ac:dyDescent="0.2">
      <c r="A5549" s="2">
        <v>7.3200000000000001E-2</v>
      </c>
      <c r="B5549" s="2">
        <v>3.4200000000000001E-2</v>
      </c>
      <c r="C5549" s="2">
        <v>0.24399999999999999</v>
      </c>
      <c r="D5549" s="2">
        <v>0.151</v>
      </c>
      <c r="E5549" s="2">
        <v>0.16600000000000001</v>
      </c>
      <c r="F5549" s="2">
        <v>0.215</v>
      </c>
      <c r="G5549" s="2">
        <v>0.53200000000000003</v>
      </c>
      <c r="H5549" s="2">
        <v>0.39600000000000002</v>
      </c>
      <c r="I5549" s="2">
        <v>0.215</v>
      </c>
      <c r="J5549" s="2">
        <v>0.11700000000000001</v>
      </c>
      <c r="K5549" s="2">
        <v>-0.42</v>
      </c>
      <c r="L5549" s="2">
        <v>-0.46899999999999997</v>
      </c>
      <c r="M5549" s="2">
        <v>0.52700000000000002</v>
      </c>
      <c r="N5549" s="2">
        <v>0.46400000000000002</v>
      </c>
      <c r="O5549" s="2">
        <v>0.39600000000000002</v>
      </c>
      <c r="P5549" s="2">
        <v>0.439</v>
      </c>
    </row>
    <row r="5550" spans="1:16" x14ac:dyDescent="0.2">
      <c r="A5550" s="2">
        <v>7.3200000000000001E-2</v>
      </c>
      <c r="B5550" s="2">
        <v>3.4200000000000001E-2</v>
      </c>
      <c r="C5550" s="2">
        <v>0.249</v>
      </c>
      <c r="D5550" s="2">
        <v>0.151</v>
      </c>
      <c r="E5550" s="2">
        <v>0.17100000000000001</v>
      </c>
      <c r="F5550" s="2">
        <v>0.21</v>
      </c>
      <c r="G5550" s="2">
        <v>0.53700000000000003</v>
      </c>
      <c r="H5550" s="2">
        <v>0.4</v>
      </c>
      <c r="I5550" s="2">
        <v>0.215</v>
      </c>
      <c r="J5550" s="2">
        <v>0.122</v>
      </c>
      <c r="K5550" s="2">
        <v>-0.42499999999999999</v>
      </c>
      <c r="L5550" s="2">
        <v>-0.46400000000000002</v>
      </c>
      <c r="M5550" s="2">
        <v>0.52700000000000002</v>
      </c>
      <c r="N5550" s="2">
        <v>0.46400000000000002</v>
      </c>
      <c r="O5550" s="2">
        <v>0.39600000000000002</v>
      </c>
      <c r="P5550" s="2">
        <v>0.439</v>
      </c>
    </row>
    <row r="5551" spans="1:16" x14ac:dyDescent="0.2">
      <c r="A5551" s="2">
        <v>7.3200000000000001E-2</v>
      </c>
      <c r="B5551" s="2">
        <v>3.9100000000000003E-2</v>
      </c>
      <c r="C5551" s="2">
        <v>0.249</v>
      </c>
      <c r="D5551" s="2">
        <v>0.151</v>
      </c>
      <c r="E5551" s="2">
        <v>0.17100000000000001</v>
      </c>
      <c r="F5551" s="2">
        <v>0.215</v>
      </c>
      <c r="G5551" s="2">
        <v>0.53700000000000003</v>
      </c>
      <c r="H5551" s="2">
        <v>0.40500000000000003</v>
      </c>
      <c r="I5551" s="2">
        <v>0.215</v>
      </c>
      <c r="J5551" s="2">
        <v>0.11700000000000001</v>
      </c>
      <c r="K5551" s="2">
        <v>-0.42</v>
      </c>
      <c r="L5551" s="2">
        <v>-0.46400000000000002</v>
      </c>
      <c r="M5551" s="2">
        <v>0.52200000000000002</v>
      </c>
      <c r="N5551" s="2">
        <v>0.45900000000000002</v>
      </c>
      <c r="O5551" s="2">
        <v>0.39600000000000002</v>
      </c>
      <c r="P5551" s="2">
        <v>0.439</v>
      </c>
    </row>
    <row r="5552" spans="1:16" x14ac:dyDescent="0.2">
      <c r="A5552" s="2">
        <v>7.3200000000000001E-2</v>
      </c>
      <c r="B5552" s="2">
        <v>3.9100000000000003E-2</v>
      </c>
      <c r="C5552" s="2">
        <v>0.249</v>
      </c>
      <c r="D5552" s="2">
        <v>0.151</v>
      </c>
      <c r="E5552" s="2">
        <v>0.17599999999999999</v>
      </c>
      <c r="F5552" s="2">
        <v>0.215</v>
      </c>
      <c r="G5552" s="2">
        <v>0.53700000000000003</v>
      </c>
      <c r="H5552" s="2">
        <v>0.41</v>
      </c>
      <c r="I5552" s="2">
        <v>0.215</v>
      </c>
      <c r="J5552" s="2">
        <v>0.11700000000000001</v>
      </c>
      <c r="K5552" s="2">
        <v>-0.42</v>
      </c>
      <c r="L5552" s="2">
        <v>-0.46400000000000002</v>
      </c>
      <c r="M5552" s="2">
        <v>0.52200000000000002</v>
      </c>
      <c r="N5552" s="2">
        <v>0.45900000000000002</v>
      </c>
      <c r="O5552" s="2">
        <v>0.39100000000000001</v>
      </c>
      <c r="P5552" s="2">
        <v>0.439</v>
      </c>
    </row>
    <row r="5553" spans="1:16" x14ac:dyDescent="0.2">
      <c r="A5553" s="2">
        <v>7.3200000000000001E-2</v>
      </c>
      <c r="B5553" s="2">
        <v>3.9100000000000003E-2</v>
      </c>
      <c r="C5553" s="2">
        <v>0.249</v>
      </c>
      <c r="D5553" s="2">
        <v>0.156</v>
      </c>
      <c r="E5553" s="2">
        <v>0.17599999999999999</v>
      </c>
      <c r="F5553" s="2">
        <v>0.215</v>
      </c>
      <c r="G5553" s="2">
        <v>0.54200000000000004</v>
      </c>
      <c r="H5553" s="2">
        <v>0.41</v>
      </c>
      <c r="I5553" s="2">
        <v>0.215</v>
      </c>
      <c r="J5553" s="2">
        <v>0.11700000000000001</v>
      </c>
      <c r="K5553" s="2">
        <v>-0.42</v>
      </c>
      <c r="L5553" s="2">
        <v>-0.46400000000000002</v>
      </c>
      <c r="M5553" s="2">
        <v>0.51800000000000002</v>
      </c>
      <c r="N5553" s="2">
        <v>0.45400000000000001</v>
      </c>
      <c r="O5553" s="2">
        <v>0.39100000000000001</v>
      </c>
      <c r="P5553" s="2">
        <v>0.435</v>
      </c>
    </row>
    <row r="5554" spans="1:16" x14ac:dyDescent="0.2">
      <c r="A5554" s="2">
        <v>7.3200000000000001E-2</v>
      </c>
      <c r="B5554" s="2">
        <v>4.3900000000000002E-2</v>
      </c>
      <c r="C5554" s="2">
        <v>0.254</v>
      </c>
      <c r="D5554" s="2">
        <v>0.156</v>
      </c>
      <c r="E5554" s="2">
        <v>0.17599999999999999</v>
      </c>
      <c r="F5554" s="2">
        <v>0.215</v>
      </c>
      <c r="G5554" s="2">
        <v>0.53700000000000003</v>
      </c>
      <c r="H5554" s="2">
        <v>0.41499999999999998</v>
      </c>
      <c r="I5554" s="2">
        <v>0.215</v>
      </c>
      <c r="J5554" s="2">
        <v>0.11700000000000001</v>
      </c>
      <c r="K5554" s="2">
        <v>-0.42</v>
      </c>
      <c r="L5554" s="2">
        <v>-0.45900000000000002</v>
      </c>
      <c r="M5554" s="2">
        <v>0.51800000000000002</v>
      </c>
      <c r="N5554" s="2">
        <v>0.44900000000000001</v>
      </c>
      <c r="O5554" s="2">
        <v>0.39100000000000001</v>
      </c>
      <c r="P5554" s="2">
        <v>0.435</v>
      </c>
    </row>
    <row r="5555" spans="1:16" x14ac:dyDescent="0.2">
      <c r="A5555" s="2">
        <v>7.8100000000000003E-2</v>
      </c>
      <c r="B5555" s="2">
        <v>4.8800000000000003E-2</v>
      </c>
      <c r="C5555" s="2">
        <v>0.254</v>
      </c>
      <c r="D5555" s="2">
        <v>0.156</v>
      </c>
      <c r="E5555" s="2">
        <v>0.17599999999999999</v>
      </c>
      <c r="F5555" s="2">
        <v>0.215</v>
      </c>
      <c r="G5555" s="2">
        <v>0.54700000000000004</v>
      </c>
      <c r="H5555" s="2">
        <v>0.42</v>
      </c>
      <c r="I5555" s="2">
        <v>0.215</v>
      </c>
      <c r="J5555" s="2">
        <v>0.122</v>
      </c>
      <c r="K5555" s="2">
        <v>-0.42</v>
      </c>
      <c r="L5555" s="2">
        <v>-0.45900000000000002</v>
      </c>
      <c r="M5555" s="2">
        <v>0.51300000000000001</v>
      </c>
      <c r="N5555" s="2">
        <v>0.44900000000000001</v>
      </c>
      <c r="O5555" s="2">
        <v>0.38600000000000001</v>
      </c>
      <c r="P5555" s="2">
        <v>0.435</v>
      </c>
    </row>
    <row r="5556" spans="1:16" x14ac:dyDescent="0.2">
      <c r="A5556" s="2">
        <v>7.8100000000000003E-2</v>
      </c>
      <c r="B5556" s="2">
        <v>4.3900000000000002E-2</v>
      </c>
      <c r="C5556" s="2">
        <v>0.254</v>
      </c>
      <c r="D5556" s="2">
        <v>0.156</v>
      </c>
      <c r="E5556" s="2">
        <v>0.18099999999999999</v>
      </c>
      <c r="F5556" s="2">
        <v>0.215</v>
      </c>
      <c r="G5556" s="2">
        <v>0.54700000000000004</v>
      </c>
      <c r="H5556" s="2">
        <v>0.42</v>
      </c>
      <c r="I5556" s="2">
        <v>0.215</v>
      </c>
      <c r="J5556" s="2">
        <v>0.122</v>
      </c>
      <c r="K5556" s="2">
        <v>-0.42</v>
      </c>
      <c r="L5556" s="2">
        <v>-0.45900000000000002</v>
      </c>
      <c r="M5556" s="2">
        <v>0.51300000000000001</v>
      </c>
      <c r="N5556" s="2">
        <v>0.44400000000000001</v>
      </c>
      <c r="O5556" s="2">
        <v>0.38600000000000001</v>
      </c>
      <c r="P5556" s="2">
        <v>0.435</v>
      </c>
    </row>
    <row r="5557" spans="1:16" x14ac:dyDescent="0.2">
      <c r="A5557" s="2">
        <v>7.8100000000000003E-2</v>
      </c>
      <c r="B5557" s="2">
        <v>4.8800000000000003E-2</v>
      </c>
      <c r="C5557" s="2">
        <v>0.25900000000000001</v>
      </c>
      <c r="D5557" s="2">
        <v>0.156</v>
      </c>
      <c r="E5557" s="2">
        <v>0.18099999999999999</v>
      </c>
      <c r="F5557" s="2">
        <v>0.22</v>
      </c>
      <c r="G5557" s="2">
        <v>0.54700000000000004</v>
      </c>
      <c r="H5557" s="2">
        <v>0.42499999999999999</v>
      </c>
      <c r="I5557" s="2">
        <v>0.215</v>
      </c>
      <c r="J5557" s="2">
        <v>0.122</v>
      </c>
      <c r="K5557" s="2">
        <v>-0.41499999999999998</v>
      </c>
      <c r="L5557" s="2">
        <v>-0.45900000000000002</v>
      </c>
      <c r="M5557" s="2">
        <v>0.51300000000000001</v>
      </c>
      <c r="N5557" s="2">
        <v>0.44400000000000001</v>
      </c>
      <c r="O5557" s="2">
        <v>0.38600000000000001</v>
      </c>
      <c r="P5557" s="2">
        <v>0.43</v>
      </c>
    </row>
    <row r="5558" spans="1:16" x14ac:dyDescent="0.2">
      <c r="A5558" s="2">
        <v>7.8100000000000003E-2</v>
      </c>
      <c r="B5558" s="2">
        <v>5.3699999999999998E-2</v>
      </c>
      <c r="C5558" s="2">
        <v>0.254</v>
      </c>
      <c r="D5558" s="2">
        <v>0.156</v>
      </c>
      <c r="E5558" s="2">
        <v>0.18099999999999999</v>
      </c>
      <c r="F5558" s="2">
        <v>0.22</v>
      </c>
      <c r="G5558" s="2">
        <v>0.54700000000000004</v>
      </c>
      <c r="H5558" s="2">
        <v>0.43</v>
      </c>
      <c r="I5558" s="2">
        <v>0.215</v>
      </c>
      <c r="J5558" s="2">
        <v>0.122</v>
      </c>
      <c r="K5558" s="2">
        <v>-0.41499999999999998</v>
      </c>
      <c r="L5558" s="2">
        <v>-0.45900000000000002</v>
      </c>
      <c r="M5558" s="2">
        <v>0.51300000000000001</v>
      </c>
      <c r="N5558" s="2">
        <v>0.439</v>
      </c>
      <c r="O5558" s="2">
        <v>0.38100000000000001</v>
      </c>
      <c r="P5558" s="2">
        <v>0.43</v>
      </c>
    </row>
    <row r="5559" spans="1:16" x14ac:dyDescent="0.2">
      <c r="A5559" s="2">
        <v>8.3000000000000004E-2</v>
      </c>
      <c r="B5559" s="2">
        <v>5.3699999999999998E-2</v>
      </c>
      <c r="C5559" s="2">
        <v>0.25900000000000001</v>
      </c>
      <c r="D5559" s="2">
        <v>0.161</v>
      </c>
      <c r="E5559" s="2">
        <v>0.186</v>
      </c>
      <c r="F5559" s="2">
        <v>0.22</v>
      </c>
      <c r="G5559" s="2">
        <v>0.54700000000000004</v>
      </c>
      <c r="H5559" s="2">
        <v>0.43</v>
      </c>
      <c r="I5559" s="2">
        <v>0.215</v>
      </c>
      <c r="J5559" s="2">
        <v>0.122</v>
      </c>
      <c r="K5559" s="2">
        <v>-0.41499999999999998</v>
      </c>
      <c r="L5559" s="2">
        <v>-0.45400000000000001</v>
      </c>
      <c r="M5559" s="2">
        <v>0.50800000000000001</v>
      </c>
      <c r="N5559" s="2">
        <v>0.435</v>
      </c>
      <c r="O5559" s="2">
        <v>0.38100000000000001</v>
      </c>
      <c r="P5559" s="2">
        <v>0.43</v>
      </c>
    </row>
    <row r="5560" spans="1:16" x14ac:dyDescent="0.2">
      <c r="A5560" s="2">
        <v>8.3000000000000004E-2</v>
      </c>
      <c r="B5560" s="2">
        <v>5.3699999999999998E-2</v>
      </c>
      <c r="C5560" s="2">
        <v>0.25900000000000001</v>
      </c>
      <c r="D5560" s="2">
        <v>0.156</v>
      </c>
      <c r="E5560" s="2">
        <v>0.186</v>
      </c>
      <c r="F5560" s="2">
        <v>0.22</v>
      </c>
      <c r="G5560" s="2">
        <v>0.55200000000000005</v>
      </c>
      <c r="H5560" s="2">
        <v>0.439</v>
      </c>
      <c r="I5560" s="2">
        <v>0.215</v>
      </c>
      <c r="J5560" s="2">
        <v>0.11700000000000001</v>
      </c>
      <c r="K5560" s="2">
        <v>-0.41499999999999998</v>
      </c>
      <c r="L5560" s="2">
        <v>-0.45400000000000001</v>
      </c>
      <c r="M5560" s="2">
        <v>0.50800000000000001</v>
      </c>
      <c r="N5560" s="2">
        <v>0.435</v>
      </c>
      <c r="O5560" s="2">
        <v>0.376</v>
      </c>
      <c r="P5560" s="2">
        <v>0.43</v>
      </c>
    </row>
    <row r="5561" spans="1:16" x14ac:dyDescent="0.2">
      <c r="A5561" s="2">
        <v>8.3000000000000004E-2</v>
      </c>
      <c r="B5561" s="2">
        <v>5.8599999999999999E-2</v>
      </c>
      <c r="C5561" s="2">
        <v>0.25900000000000001</v>
      </c>
      <c r="D5561" s="2">
        <v>0.161</v>
      </c>
      <c r="E5561" s="2">
        <v>0.186</v>
      </c>
      <c r="F5561" s="2">
        <v>0.22</v>
      </c>
      <c r="G5561" s="2">
        <v>0.55200000000000005</v>
      </c>
      <c r="H5561" s="2">
        <v>0.435</v>
      </c>
      <c r="I5561" s="2">
        <v>0.215</v>
      </c>
      <c r="J5561" s="2">
        <v>0.122</v>
      </c>
      <c r="K5561" s="2">
        <v>-0.41499999999999998</v>
      </c>
      <c r="L5561" s="2">
        <v>-0.45400000000000001</v>
      </c>
      <c r="M5561" s="2">
        <v>0.503</v>
      </c>
      <c r="N5561" s="2">
        <v>0.43</v>
      </c>
      <c r="O5561" s="2">
        <v>0.376</v>
      </c>
      <c r="P5561" s="2">
        <v>0.43</v>
      </c>
    </row>
    <row r="5562" spans="1:16" x14ac:dyDescent="0.2">
      <c r="A5562" s="2">
        <v>8.3000000000000004E-2</v>
      </c>
      <c r="B5562" s="2">
        <v>5.8599999999999999E-2</v>
      </c>
      <c r="C5562" s="2">
        <v>0.26400000000000001</v>
      </c>
      <c r="D5562" s="2">
        <v>0.161</v>
      </c>
      <c r="E5562" s="2">
        <v>0.186</v>
      </c>
      <c r="F5562" s="2">
        <v>0.22</v>
      </c>
      <c r="G5562" s="2">
        <v>0.55200000000000005</v>
      </c>
      <c r="H5562" s="2">
        <v>0.439</v>
      </c>
      <c r="I5562" s="2">
        <v>0.215</v>
      </c>
      <c r="J5562" s="2">
        <v>0.11700000000000001</v>
      </c>
      <c r="K5562" s="2">
        <v>-0.41499999999999998</v>
      </c>
      <c r="L5562" s="2">
        <v>-0.44900000000000001</v>
      </c>
      <c r="M5562" s="2">
        <v>0.498</v>
      </c>
      <c r="N5562" s="2">
        <v>0.43</v>
      </c>
      <c r="O5562" s="2">
        <v>0.376</v>
      </c>
      <c r="P5562" s="2">
        <v>0.42499999999999999</v>
      </c>
    </row>
    <row r="5563" spans="1:16" x14ac:dyDescent="0.2">
      <c r="A5563" s="2">
        <v>8.3000000000000004E-2</v>
      </c>
      <c r="B5563" s="2">
        <v>5.8599999999999999E-2</v>
      </c>
      <c r="C5563" s="2">
        <v>0.26400000000000001</v>
      </c>
      <c r="D5563" s="2">
        <v>0.16600000000000001</v>
      </c>
      <c r="E5563" s="2">
        <v>0.19</v>
      </c>
      <c r="F5563" s="2">
        <v>0.22</v>
      </c>
      <c r="G5563" s="2">
        <v>0.55700000000000005</v>
      </c>
      <c r="H5563" s="2">
        <v>0.44400000000000001</v>
      </c>
      <c r="I5563" s="2">
        <v>0.215</v>
      </c>
      <c r="J5563" s="2">
        <v>0.122</v>
      </c>
      <c r="K5563" s="2">
        <v>-0.41</v>
      </c>
      <c r="L5563" s="2">
        <v>-0.44900000000000001</v>
      </c>
      <c r="M5563" s="2">
        <v>0.498</v>
      </c>
      <c r="N5563" s="2">
        <v>0.42499999999999999</v>
      </c>
      <c r="O5563" s="2">
        <v>0.371</v>
      </c>
      <c r="P5563" s="2">
        <v>0.42499999999999999</v>
      </c>
    </row>
    <row r="5564" spans="1:16" x14ac:dyDescent="0.2">
      <c r="A5564" s="2">
        <v>8.3000000000000004E-2</v>
      </c>
      <c r="B5564" s="2">
        <v>5.8599999999999999E-2</v>
      </c>
      <c r="C5564" s="2">
        <v>0.26400000000000001</v>
      </c>
      <c r="D5564" s="2">
        <v>0.161</v>
      </c>
      <c r="E5564" s="2">
        <v>0.19</v>
      </c>
      <c r="F5564" s="2">
        <v>0.22500000000000001</v>
      </c>
      <c r="G5564" s="2">
        <v>0.55700000000000005</v>
      </c>
      <c r="H5564" s="2">
        <v>0.44900000000000001</v>
      </c>
      <c r="I5564" s="2">
        <v>0.215</v>
      </c>
      <c r="J5564" s="2">
        <v>0.122</v>
      </c>
      <c r="K5564" s="2">
        <v>-0.41</v>
      </c>
      <c r="L5564" s="2">
        <v>-0.44400000000000001</v>
      </c>
      <c r="M5564" s="2">
        <v>0.498</v>
      </c>
      <c r="N5564" s="2">
        <v>0.42499999999999999</v>
      </c>
      <c r="O5564" s="2">
        <v>0.371</v>
      </c>
      <c r="P5564" s="2">
        <v>0.42499999999999999</v>
      </c>
    </row>
    <row r="5565" spans="1:16" x14ac:dyDescent="0.2">
      <c r="A5565" s="2">
        <v>8.7900000000000006E-2</v>
      </c>
      <c r="B5565" s="2">
        <v>6.3500000000000001E-2</v>
      </c>
      <c r="C5565" s="2">
        <v>0.26400000000000001</v>
      </c>
      <c r="D5565" s="2">
        <v>0.16600000000000001</v>
      </c>
      <c r="E5565" s="2">
        <v>0.19500000000000001</v>
      </c>
      <c r="F5565" s="2">
        <v>0.22500000000000001</v>
      </c>
      <c r="G5565" s="2">
        <v>0.55700000000000005</v>
      </c>
      <c r="H5565" s="2">
        <v>0.44900000000000001</v>
      </c>
      <c r="I5565" s="2">
        <v>0.215</v>
      </c>
      <c r="J5565" s="2">
        <v>0.122</v>
      </c>
      <c r="K5565" s="2">
        <v>-0.40500000000000003</v>
      </c>
      <c r="L5565" s="2">
        <v>-0.44400000000000001</v>
      </c>
      <c r="M5565" s="2">
        <v>0.49299999999999999</v>
      </c>
      <c r="N5565" s="2">
        <v>0.42</v>
      </c>
      <c r="O5565" s="2">
        <v>0.371</v>
      </c>
      <c r="P5565" s="2">
        <v>0.42499999999999999</v>
      </c>
    </row>
    <row r="5566" spans="1:16" x14ac:dyDescent="0.2">
      <c r="A5566" s="2">
        <v>8.7900000000000006E-2</v>
      </c>
      <c r="B5566" s="2">
        <v>6.3500000000000001E-2</v>
      </c>
      <c r="C5566" s="2">
        <v>0.26400000000000001</v>
      </c>
      <c r="D5566" s="2">
        <v>0.16600000000000001</v>
      </c>
      <c r="E5566" s="2">
        <v>0.19500000000000001</v>
      </c>
      <c r="F5566" s="2">
        <v>0.22500000000000001</v>
      </c>
      <c r="G5566" s="2">
        <v>0.56200000000000006</v>
      </c>
      <c r="H5566" s="2">
        <v>0.45400000000000001</v>
      </c>
      <c r="I5566" s="2">
        <v>0.215</v>
      </c>
      <c r="J5566" s="2">
        <v>0.122</v>
      </c>
      <c r="K5566" s="2">
        <v>-0.40500000000000003</v>
      </c>
      <c r="L5566" s="2">
        <v>-0.44400000000000001</v>
      </c>
      <c r="M5566" s="2">
        <v>0.49299999999999999</v>
      </c>
      <c r="N5566" s="2">
        <v>0.42</v>
      </c>
      <c r="O5566" s="2">
        <v>0.36599999999999999</v>
      </c>
      <c r="P5566" s="2">
        <v>0.42499999999999999</v>
      </c>
    </row>
    <row r="5567" spans="1:16" x14ac:dyDescent="0.2">
      <c r="A5567" s="2">
        <v>8.7900000000000006E-2</v>
      </c>
      <c r="B5567" s="2">
        <v>6.3500000000000001E-2</v>
      </c>
      <c r="C5567" s="2">
        <v>0.26900000000000002</v>
      </c>
      <c r="D5567" s="2">
        <v>0.16600000000000001</v>
      </c>
      <c r="E5567" s="2">
        <v>0.19500000000000001</v>
      </c>
      <c r="F5567" s="2">
        <v>0.22500000000000001</v>
      </c>
      <c r="G5567" s="2">
        <v>0.56200000000000006</v>
      </c>
      <c r="H5567" s="2">
        <v>0.45400000000000001</v>
      </c>
      <c r="I5567" s="2">
        <v>0.215</v>
      </c>
      <c r="J5567" s="2">
        <v>0.122</v>
      </c>
      <c r="K5567" s="2">
        <v>-0.40500000000000003</v>
      </c>
      <c r="L5567" s="2">
        <v>-0.44400000000000001</v>
      </c>
      <c r="M5567" s="2">
        <v>0.49299999999999999</v>
      </c>
      <c r="N5567" s="2">
        <v>0.41499999999999998</v>
      </c>
      <c r="O5567" s="2">
        <v>0.36599999999999999</v>
      </c>
      <c r="P5567" s="2">
        <v>0.42</v>
      </c>
    </row>
    <row r="5568" spans="1:16" x14ac:dyDescent="0.2">
      <c r="A5568" s="2">
        <v>8.7900000000000006E-2</v>
      </c>
      <c r="B5568" s="2">
        <v>6.8400000000000002E-2</v>
      </c>
      <c r="C5568" s="2">
        <v>0.26900000000000002</v>
      </c>
      <c r="D5568" s="2">
        <v>0.17100000000000001</v>
      </c>
      <c r="E5568" s="2">
        <v>0.19500000000000001</v>
      </c>
      <c r="F5568" s="2">
        <v>0.22500000000000001</v>
      </c>
      <c r="G5568" s="2">
        <v>0.56599999999999995</v>
      </c>
      <c r="H5568" s="2">
        <v>0.46400000000000002</v>
      </c>
      <c r="I5568" s="2">
        <v>0.215</v>
      </c>
      <c r="J5568" s="2">
        <v>0.122</v>
      </c>
      <c r="K5568" s="2">
        <v>-0.40500000000000003</v>
      </c>
      <c r="L5568" s="2">
        <v>-0.439</v>
      </c>
      <c r="M5568" s="2">
        <v>0.48799999999999999</v>
      </c>
      <c r="N5568" s="2">
        <v>0.41</v>
      </c>
      <c r="O5568" s="2">
        <v>0.36099999999999999</v>
      </c>
      <c r="P5568" s="2">
        <v>0.42</v>
      </c>
    </row>
    <row r="5569" spans="1:16" x14ac:dyDescent="0.2">
      <c r="A5569" s="2">
        <v>8.7900000000000006E-2</v>
      </c>
      <c r="B5569" s="2">
        <v>6.8400000000000002E-2</v>
      </c>
      <c r="C5569" s="2">
        <v>0.26900000000000002</v>
      </c>
      <c r="D5569" s="2">
        <v>0.17100000000000001</v>
      </c>
      <c r="E5569" s="2">
        <v>0.2</v>
      </c>
      <c r="F5569" s="2">
        <v>0.22500000000000001</v>
      </c>
      <c r="G5569" s="2">
        <v>0.56599999999999995</v>
      </c>
      <c r="H5569" s="2">
        <v>0.46400000000000002</v>
      </c>
      <c r="I5569" s="2">
        <v>0.215</v>
      </c>
      <c r="J5569" s="2">
        <v>0.11700000000000001</v>
      </c>
      <c r="K5569" s="2">
        <v>-0.40500000000000003</v>
      </c>
      <c r="L5569" s="2">
        <v>-0.439</v>
      </c>
      <c r="M5569" s="2">
        <v>0.48799999999999999</v>
      </c>
      <c r="N5569" s="2">
        <v>0.40500000000000003</v>
      </c>
      <c r="O5569" s="2">
        <v>0.36099999999999999</v>
      </c>
      <c r="P5569" s="2">
        <v>0.42</v>
      </c>
    </row>
    <row r="5570" spans="1:16" x14ac:dyDescent="0.2">
      <c r="A5570" s="2">
        <v>9.2799999999999994E-2</v>
      </c>
      <c r="B5570" s="2">
        <v>6.8400000000000002E-2</v>
      </c>
      <c r="C5570" s="2">
        <v>0.26900000000000002</v>
      </c>
      <c r="D5570" s="2">
        <v>0.17100000000000001</v>
      </c>
      <c r="E5570" s="2">
        <v>0.2</v>
      </c>
      <c r="F5570" s="2">
        <v>0.22900000000000001</v>
      </c>
      <c r="G5570" s="2">
        <v>0.57099999999999995</v>
      </c>
      <c r="H5570" s="2">
        <v>0.46400000000000002</v>
      </c>
      <c r="I5570" s="2">
        <v>0.215</v>
      </c>
      <c r="J5570" s="2">
        <v>0.11700000000000001</v>
      </c>
      <c r="K5570" s="2">
        <v>-0.4</v>
      </c>
      <c r="L5570" s="2">
        <v>-0.439</v>
      </c>
      <c r="M5570" s="2">
        <v>0.48299999999999998</v>
      </c>
      <c r="N5570" s="2">
        <v>0.40500000000000003</v>
      </c>
      <c r="O5570" s="2">
        <v>0.36099999999999999</v>
      </c>
      <c r="P5570" s="2">
        <v>0.42</v>
      </c>
    </row>
    <row r="5571" spans="1:16" x14ac:dyDescent="0.2">
      <c r="A5571" s="2">
        <v>9.2799999999999994E-2</v>
      </c>
      <c r="B5571" s="2">
        <v>6.8400000000000002E-2</v>
      </c>
      <c r="C5571" s="2">
        <v>0.27300000000000002</v>
      </c>
      <c r="D5571" s="2">
        <v>0.17599999999999999</v>
      </c>
      <c r="E5571" s="2">
        <v>0.2</v>
      </c>
      <c r="F5571" s="2">
        <v>0.22900000000000001</v>
      </c>
      <c r="G5571" s="2">
        <v>0.56599999999999995</v>
      </c>
      <c r="H5571" s="2">
        <v>0.46899999999999997</v>
      </c>
      <c r="I5571" s="2">
        <v>0.215</v>
      </c>
      <c r="J5571" s="2">
        <v>0.122</v>
      </c>
      <c r="K5571" s="2">
        <v>-0.4</v>
      </c>
      <c r="L5571" s="2">
        <v>-0.435</v>
      </c>
      <c r="M5571" s="2">
        <v>0.48299999999999998</v>
      </c>
      <c r="N5571" s="2">
        <v>0.4</v>
      </c>
      <c r="O5571" s="2">
        <v>0.35599999999999998</v>
      </c>
      <c r="P5571" s="2">
        <v>0.41499999999999998</v>
      </c>
    </row>
    <row r="5572" spans="1:16" x14ac:dyDescent="0.2">
      <c r="A5572" s="2">
        <v>8.7900000000000006E-2</v>
      </c>
      <c r="B5572" s="2">
        <v>7.3200000000000001E-2</v>
      </c>
      <c r="C5572" s="2">
        <v>0.27300000000000002</v>
      </c>
      <c r="D5572" s="2">
        <v>0.17599999999999999</v>
      </c>
      <c r="E5572" s="2">
        <v>0.2</v>
      </c>
      <c r="F5572" s="2">
        <v>0.22900000000000001</v>
      </c>
      <c r="G5572" s="2">
        <v>0.57099999999999995</v>
      </c>
      <c r="H5572" s="2">
        <v>0.47399999999999998</v>
      </c>
      <c r="I5572" s="2">
        <v>0.215</v>
      </c>
      <c r="J5572" s="2">
        <v>0.122</v>
      </c>
      <c r="K5572" s="2">
        <v>-0.4</v>
      </c>
      <c r="L5572" s="2">
        <v>-0.435</v>
      </c>
      <c r="M5572" s="2">
        <v>0.47899999999999998</v>
      </c>
      <c r="N5572" s="2">
        <v>0.4</v>
      </c>
      <c r="O5572" s="2">
        <v>0.35599999999999998</v>
      </c>
      <c r="P5572" s="2">
        <v>0.41499999999999998</v>
      </c>
    </row>
    <row r="5573" spans="1:16" x14ac:dyDescent="0.2">
      <c r="A5573" s="2">
        <v>9.2799999999999994E-2</v>
      </c>
      <c r="B5573" s="2">
        <v>7.3200000000000001E-2</v>
      </c>
      <c r="C5573" s="2">
        <v>0.27300000000000002</v>
      </c>
      <c r="D5573" s="2">
        <v>0.17599999999999999</v>
      </c>
      <c r="E5573" s="2">
        <v>0.20499999999999999</v>
      </c>
      <c r="F5573" s="2">
        <v>0.23400000000000001</v>
      </c>
      <c r="G5573" s="2">
        <v>0.57599999999999996</v>
      </c>
      <c r="H5573" s="2">
        <v>0.47399999999999998</v>
      </c>
      <c r="I5573" s="2">
        <v>0.215</v>
      </c>
      <c r="J5573" s="2">
        <v>0.122</v>
      </c>
      <c r="K5573" s="2">
        <v>-0.4</v>
      </c>
      <c r="L5573" s="2">
        <v>-0.43</v>
      </c>
      <c r="M5573" s="2">
        <v>0.47399999999999998</v>
      </c>
      <c r="N5573" s="2">
        <v>0.39600000000000002</v>
      </c>
      <c r="O5573" s="2">
        <v>0.35599999999999998</v>
      </c>
      <c r="P5573" s="2">
        <v>0.41</v>
      </c>
    </row>
    <row r="5574" spans="1:16" x14ac:dyDescent="0.2">
      <c r="A5574" s="2">
        <v>9.2799999999999994E-2</v>
      </c>
      <c r="B5574" s="2">
        <v>7.3200000000000001E-2</v>
      </c>
      <c r="C5574" s="2">
        <v>0.27800000000000002</v>
      </c>
      <c r="D5574" s="2">
        <v>0.17599999999999999</v>
      </c>
      <c r="E5574" s="2">
        <v>0.20499999999999999</v>
      </c>
      <c r="F5574" s="2">
        <v>0.23400000000000001</v>
      </c>
      <c r="G5574" s="2">
        <v>0.58099999999999996</v>
      </c>
      <c r="H5574" s="2">
        <v>0.47899999999999998</v>
      </c>
      <c r="I5574" s="2">
        <v>0.21</v>
      </c>
      <c r="J5574" s="2">
        <v>0.122</v>
      </c>
      <c r="K5574" s="2">
        <v>-0.39600000000000002</v>
      </c>
      <c r="L5574" s="2">
        <v>-0.43</v>
      </c>
      <c r="M5574" s="2">
        <v>0.47399999999999998</v>
      </c>
      <c r="N5574" s="2">
        <v>0.39600000000000002</v>
      </c>
      <c r="O5574" s="2">
        <v>0.35199999999999998</v>
      </c>
      <c r="P5574" s="2">
        <v>0.41499999999999998</v>
      </c>
    </row>
    <row r="5575" spans="1:16" x14ac:dyDescent="0.2">
      <c r="A5575" s="2">
        <v>9.2799999999999994E-2</v>
      </c>
      <c r="B5575" s="2">
        <v>7.3200000000000001E-2</v>
      </c>
      <c r="C5575" s="2">
        <v>0.27800000000000002</v>
      </c>
      <c r="D5575" s="2">
        <v>0.18099999999999999</v>
      </c>
      <c r="E5575" s="2">
        <v>0.20499999999999999</v>
      </c>
      <c r="F5575" s="2">
        <v>0.23400000000000001</v>
      </c>
      <c r="G5575" s="2">
        <v>0.58099999999999996</v>
      </c>
      <c r="H5575" s="2">
        <v>0.47899999999999998</v>
      </c>
      <c r="I5575" s="2">
        <v>0.215</v>
      </c>
      <c r="J5575" s="2">
        <v>0.127</v>
      </c>
      <c r="K5575" s="2">
        <v>-0.39600000000000002</v>
      </c>
      <c r="L5575" s="2">
        <v>-0.43</v>
      </c>
      <c r="M5575" s="2">
        <v>0.47399999999999998</v>
      </c>
      <c r="N5575" s="2">
        <v>0.39100000000000001</v>
      </c>
      <c r="O5575" s="2">
        <v>0.35199999999999998</v>
      </c>
      <c r="P5575" s="2">
        <v>0.41</v>
      </c>
    </row>
    <row r="5576" spans="1:16" x14ac:dyDescent="0.2">
      <c r="A5576" s="2">
        <v>9.2799999999999994E-2</v>
      </c>
      <c r="B5576" s="2">
        <v>7.8100000000000003E-2</v>
      </c>
      <c r="C5576" s="2">
        <v>0.27800000000000002</v>
      </c>
      <c r="D5576" s="2">
        <v>0.18099999999999999</v>
      </c>
      <c r="E5576" s="2">
        <v>0.20499999999999999</v>
      </c>
      <c r="F5576" s="2">
        <v>0.23400000000000001</v>
      </c>
      <c r="G5576" s="2">
        <v>0.58099999999999996</v>
      </c>
      <c r="H5576" s="2">
        <v>0.48299999999999998</v>
      </c>
      <c r="I5576" s="2">
        <v>0.215</v>
      </c>
      <c r="J5576" s="2">
        <v>0.122</v>
      </c>
      <c r="K5576" s="2">
        <v>-0.39600000000000002</v>
      </c>
      <c r="L5576" s="2">
        <v>-0.42499999999999999</v>
      </c>
      <c r="M5576" s="2">
        <v>0.46899999999999997</v>
      </c>
      <c r="N5576" s="2">
        <v>0.38600000000000001</v>
      </c>
      <c r="O5576" s="2">
        <v>0.34699999999999998</v>
      </c>
      <c r="P5576" s="2">
        <v>0.41</v>
      </c>
    </row>
    <row r="5577" spans="1:16" x14ac:dyDescent="0.2">
      <c r="A5577" s="2">
        <v>9.2799999999999994E-2</v>
      </c>
      <c r="B5577" s="2">
        <v>7.8100000000000003E-2</v>
      </c>
      <c r="C5577" s="2">
        <v>0.27800000000000002</v>
      </c>
      <c r="D5577" s="2">
        <v>0.18099999999999999</v>
      </c>
      <c r="E5577" s="2">
        <v>0.21</v>
      </c>
      <c r="F5577" s="2">
        <v>0.23400000000000001</v>
      </c>
      <c r="G5577" s="2">
        <v>0.58599999999999997</v>
      </c>
      <c r="H5577" s="2">
        <v>0.48799999999999999</v>
      </c>
      <c r="I5577" s="2">
        <v>0.215</v>
      </c>
      <c r="J5577" s="2">
        <v>0.122</v>
      </c>
      <c r="K5577" s="2">
        <v>-0.39100000000000001</v>
      </c>
      <c r="L5577" s="2">
        <v>-0.42499999999999999</v>
      </c>
      <c r="M5577" s="2">
        <v>0.46400000000000002</v>
      </c>
      <c r="N5577" s="2">
        <v>0.38100000000000001</v>
      </c>
      <c r="O5577" s="2">
        <v>0.34200000000000003</v>
      </c>
      <c r="P5577" s="2">
        <v>0.40500000000000003</v>
      </c>
    </row>
    <row r="5578" spans="1:16" x14ac:dyDescent="0.2">
      <c r="A5578" s="2">
        <v>9.2799999999999994E-2</v>
      </c>
      <c r="B5578" s="2">
        <v>7.8100000000000003E-2</v>
      </c>
      <c r="C5578" s="2">
        <v>0.27800000000000002</v>
      </c>
      <c r="D5578" s="2">
        <v>0.186</v>
      </c>
      <c r="E5578" s="2">
        <v>0.21</v>
      </c>
      <c r="F5578" s="2">
        <v>0.23899999999999999</v>
      </c>
      <c r="G5578" s="2">
        <v>0.58599999999999997</v>
      </c>
      <c r="H5578" s="2">
        <v>0.48799999999999999</v>
      </c>
      <c r="I5578" s="2">
        <v>0.21</v>
      </c>
      <c r="J5578" s="2">
        <v>0.122</v>
      </c>
      <c r="K5578" s="2">
        <v>-0.39100000000000001</v>
      </c>
      <c r="L5578" s="2">
        <v>-0.42</v>
      </c>
      <c r="M5578" s="2">
        <v>0.46400000000000002</v>
      </c>
      <c r="N5578" s="2">
        <v>0.38100000000000001</v>
      </c>
      <c r="O5578" s="2">
        <v>0.34200000000000003</v>
      </c>
      <c r="P5578" s="2">
        <v>0.40500000000000003</v>
      </c>
    </row>
    <row r="5579" spans="1:16" x14ac:dyDescent="0.2">
      <c r="A5579" s="2">
        <v>9.2799999999999994E-2</v>
      </c>
      <c r="B5579" s="2">
        <v>7.8100000000000003E-2</v>
      </c>
      <c r="C5579" s="2">
        <v>0.28299999999999997</v>
      </c>
      <c r="D5579" s="2">
        <v>0.186</v>
      </c>
      <c r="E5579" s="2">
        <v>0.215</v>
      </c>
      <c r="F5579" s="2">
        <v>0.23899999999999999</v>
      </c>
      <c r="G5579" s="2">
        <v>0.59099999999999997</v>
      </c>
      <c r="H5579" s="2">
        <v>0.49299999999999999</v>
      </c>
      <c r="I5579" s="2">
        <v>0.21</v>
      </c>
      <c r="J5579" s="2">
        <v>0.122</v>
      </c>
      <c r="K5579" s="2">
        <v>-0.39100000000000001</v>
      </c>
      <c r="L5579" s="2">
        <v>-0.42</v>
      </c>
      <c r="M5579" s="2">
        <v>0.45900000000000002</v>
      </c>
      <c r="N5579" s="2">
        <v>0.38100000000000001</v>
      </c>
      <c r="O5579" s="2">
        <v>0.34200000000000003</v>
      </c>
      <c r="P5579" s="2">
        <v>0.40500000000000003</v>
      </c>
    </row>
    <row r="5580" spans="1:16" x14ac:dyDescent="0.2">
      <c r="A5580" s="2">
        <v>9.7699999999999995E-2</v>
      </c>
      <c r="B5580" s="2">
        <v>7.8100000000000003E-2</v>
      </c>
      <c r="C5580" s="2">
        <v>0.28299999999999997</v>
      </c>
      <c r="D5580" s="2">
        <v>0.186</v>
      </c>
      <c r="E5580" s="2">
        <v>0.21</v>
      </c>
      <c r="F5580" s="2">
        <v>0.23899999999999999</v>
      </c>
      <c r="G5580" s="2">
        <v>0.59599999999999997</v>
      </c>
      <c r="H5580" s="2">
        <v>0.498</v>
      </c>
      <c r="I5580" s="2">
        <v>0.21</v>
      </c>
      <c r="J5580" s="2">
        <v>0.122</v>
      </c>
      <c r="K5580" s="2">
        <v>-0.38600000000000001</v>
      </c>
      <c r="L5580" s="2">
        <v>-0.42</v>
      </c>
      <c r="M5580" s="2">
        <v>0.45400000000000001</v>
      </c>
      <c r="N5580" s="2">
        <v>0.371</v>
      </c>
      <c r="O5580" s="2">
        <v>0.33700000000000002</v>
      </c>
      <c r="P5580" s="2">
        <v>0.4</v>
      </c>
    </row>
    <row r="5581" spans="1:16" x14ac:dyDescent="0.2">
      <c r="A5581" s="2">
        <v>9.7699999999999995E-2</v>
      </c>
      <c r="B5581" s="2">
        <v>8.3000000000000004E-2</v>
      </c>
      <c r="C5581" s="2">
        <v>0.28299999999999997</v>
      </c>
      <c r="D5581" s="2">
        <v>0.186</v>
      </c>
      <c r="E5581" s="2">
        <v>0.215</v>
      </c>
      <c r="F5581" s="2">
        <v>0.23899999999999999</v>
      </c>
      <c r="G5581" s="2">
        <v>0.59599999999999997</v>
      </c>
      <c r="H5581" s="2">
        <v>0.503</v>
      </c>
      <c r="I5581" s="2">
        <v>0.21</v>
      </c>
      <c r="J5581" s="2">
        <v>0.11700000000000001</v>
      </c>
      <c r="K5581" s="2">
        <v>-0.38600000000000001</v>
      </c>
      <c r="L5581" s="2">
        <v>-0.41499999999999998</v>
      </c>
      <c r="M5581" s="2">
        <v>0.45400000000000001</v>
      </c>
      <c r="N5581" s="2">
        <v>0.371</v>
      </c>
      <c r="O5581" s="2">
        <v>0.33700000000000002</v>
      </c>
      <c r="P5581" s="2">
        <v>0.39600000000000002</v>
      </c>
    </row>
    <row r="5582" spans="1:16" x14ac:dyDescent="0.2">
      <c r="A5582" s="2">
        <v>9.7699999999999995E-2</v>
      </c>
      <c r="B5582" s="2">
        <v>8.3000000000000004E-2</v>
      </c>
      <c r="C5582" s="2">
        <v>0.28299999999999997</v>
      </c>
      <c r="D5582" s="2">
        <v>0.19</v>
      </c>
      <c r="E5582" s="2">
        <v>0.215</v>
      </c>
      <c r="F5582" s="2">
        <v>0.24399999999999999</v>
      </c>
      <c r="G5582" s="2">
        <v>0.60099999999999998</v>
      </c>
      <c r="H5582" s="2">
        <v>0.50800000000000001</v>
      </c>
      <c r="I5582" s="2">
        <v>0.21</v>
      </c>
      <c r="J5582" s="2">
        <v>0.11700000000000001</v>
      </c>
      <c r="K5582" s="2">
        <v>-0.38600000000000001</v>
      </c>
      <c r="L5582" s="2">
        <v>-0.41499999999999998</v>
      </c>
      <c r="M5582" s="2">
        <v>0.44900000000000001</v>
      </c>
      <c r="N5582" s="2">
        <v>0.36599999999999999</v>
      </c>
      <c r="O5582" s="2">
        <v>0.33700000000000002</v>
      </c>
      <c r="P5582" s="2">
        <v>0.39600000000000002</v>
      </c>
    </row>
    <row r="5583" spans="1:16" x14ac:dyDescent="0.2">
      <c r="A5583" s="2">
        <v>9.7699999999999995E-2</v>
      </c>
      <c r="B5583" s="2">
        <v>8.3000000000000004E-2</v>
      </c>
      <c r="C5583" s="2">
        <v>0.28299999999999997</v>
      </c>
      <c r="D5583" s="2">
        <v>0.19500000000000001</v>
      </c>
      <c r="E5583" s="2">
        <v>0.215</v>
      </c>
      <c r="F5583" s="2">
        <v>0.24399999999999999</v>
      </c>
      <c r="G5583" s="2">
        <v>0.60499999999999998</v>
      </c>
      <c r="H5583" s="2">
        <v>0.50800000000000001</v>
      </c>
      <c r="I5583" s="2">
        <v>0.21</v>
      </c>
      <c r="J5583" s="2">
        <v>0.11700000000000001</v>
      </c>
      <c r="K5583" s="2">
        <v>-0.38100000000000001</v>
      </c>
      <c r="L5583" s="2">
        <v>-0.41499999999999998</v>
      </c>
      <c r="M5583" s="2">
        <v>0.44900000000000001</v>
      </c>
      <c r="N5583" s="2">
        <v>0.36099999999999999</v>
      </c>
      <c r="O5583" s="2">
        <v>0.33200000000000002</v>
      </c>
      <c r="P5583" s="2">
        <v>0.39600000000000002</v>
      </c>
    </row>
    <row r="5584" spans="1:16" x14ac:dyDescent="0.2">
      <c r="A5584" s="2">
        <v>9.7699999999999995E-2</v>
      </c>
      <c r="B5584" s="2">
        <v>8.3000000000000004E-2</v>
      </c>
      <c r="C5584" s="2">
        <v>0.28799999999999998</v>
      </c>
      <c r="D5584" s="2">
        <v>0.19500000000000001</v>
      </c>
      <c r="E5584" s="2">
        <v>0.22</v>
      </c>
      <c r="F5584" s="2">
        <v>0.24399999999999999</v>
      </c>
      <c r="G5584" s="2">
        <v>0.61</v>
      </c>
      <c r="H5584" s="2">
        <v>0.51300000000000001</v>
      </c>
      <c r="I5584" s="2">
        <v>0.20499999999999999</v>
      </c>
      <c r="J5584" s="2">
        <v>0.11700000000000001</v>
      </c>
      <c r="K5584" s="2">
        <v>-0.38100000000000001</v>
      </c>
      <c r="L5584" s="2">
        <v>-0.41</v>
      </c>
      <c r="M5584" s="2">
        <v>0.44900000000000001</v>
      </c>
      <c r="N5584" s="2">
        <v>0.36099999999999999</v>
      </c>
      <c r="O5584" s="2">
        <v>0.33200000000000002</v>
      </c>
      <c r="P5584" s="2">
        <v>0.39600000000000002</v>
      </c>
    </row>
    <row r="5585" spans="1:16" x14ac:dyDescent="0.2">
      <c r="A5585" s="2">
        <v>0.10299999999999999</v>
      </c>
      <c r="B5585" s="2">
        <v>8.3000000000000004E-2</v>
      </c>
      <c r="C5585" s="2">
        <v>0.28799999999999998</v>
      </c>
      <c r="D5585" s="2">
        <v>0.19500000000000001</v>
      </c>
      <c r="E5585" s="2">
        <v>0.22</v>
      </c>
      <c r="F5585" s="2">
        <v>0.24399999999999999</v>
      </c>
      <c r="G5585" s="2">
        <v>0.61</v>
      </c>
      <c r="H5585" s="2">
        <v>0.51800000000000002</v>
      </c>
      <c r="I5585" s="2">
        <v>0.20499999999999999</v>
      </c>
      <c r="J5585" s="2">
        <v>0.11700000000000001</v>
      </c>
      <c r="K5585" s="2">
        <v>-0.376</v>
      </c>
      <c r="L5585" s="2">
        <v>-0.41</v>
      </c>
      <c r="M5585" s="2">
        <v>0.44400000000000001</v>
      </c>
      <c r="N5585" s="2">
        <v>0.35599999999999998</v>
      </c>
      <c r="O5585" s="2">
        <v>0.32700000000000001</v>
      </c>
      <c r="P5585" s="2">
        <v>0.39100000000000001</v>
      </c>
    </row>
    <row r="5586" spans="1:16" x14ac:dyDescent="0.2">
      <c r="A5586" s="2">
        <v>9.7699999999999995E-2</v>
      </c>
      <c r="B5586" s="2">
        <v>8.3000000000000004E-2</v>
      </c>
      <c r="C5586" s="2">
        <v>0.28799999999999998</v>
      </c>
      <c r="D5586" s="2">
        <v>0.19500000000000001</v>
      </c>
      <c r="E5586" s="2">
        <v>0.22500000000000001</v>
      </c>
      <c r="F5586" s="2">
        <v>0.254</v>
      </c>
      <c r="G5586" s="2">
        <v>0.61499999999999999</v>
      </c>
      <c r="H5586" s="2">
        <v>0.52200000000000002</v>
      </c>
      <c r="I5586" s="2">
        <v>0.20499999999999999</v>
      </c>
      <c r="J5586" s="2">
        <v>0.11700000000000001</v>
      </c>
      <c r="K5586" s="2">
        <v>-0.38100000000000001</v>
      </c>
      <c r="L5586" s="2">
        <v>-0.40500000000000003</v>
      </c>
      <c r="M5586" s="2">
        <v>0.439</v>
      </c>
      <c r="N5586" s="2">
        <v>0.35199999999999998</v>
      </c>
      <c r="O5586" s="2">
        <v>0.32700000000000001</v>
      </c>
      <c r="P5586" s="2">
        <v>0.39100000000000001</v>
      </c>
    </row>
    <row r="5587" spans="1:16" x14ac:dyDescent="0.2">
      <c r="A5587" s="2">
        <v>0.10299999999999999</v>
      </c>
      <c r="B5587" s="2">
        <v>8.3000000000000004E-2</v>
      </c>
      <c r="C5587" s="2">
        <v>0.28799999999999998</v>
      </c>
      <c r="D5587" s="2">
        <v>0.19500000000000001</v>
      </c>
      <c r="E5587" s="2">
        <v>0.22500000000000001</v>
      </c>
      <c r="F5587" s="2">
        <v>0.249</v>
      </c>
      <c r="G5587" s="2">
        <v>0.62</v>
      </c>
      <c r="H5587" s="2">
        <v>0.52200000000000002</v>
      </c>
      <c r="I5587" s="2">
        <v>0.20499999999999999</v>
      </c>
      <c r="J5587" s="2">
        <v>0.11700000000000001</v>
      </c>
      <c r="K5587" s="2">
        <v>-0.376</v>
      </c>
      <c r="L5587" s="2">
        <v>-0.40500000000000003</v>
      </c>
      <c r="M5587" s="2">
        <v>0.439</v>
      </c>
      <c r="N5587" s="2">
        <v>0.35199999999999998</v>
      </c>
      <c r="O5587" s="2">
        <v>0.32200000000000001</v>
      </c>
      <c r="P5587" s="2">
        <v>0.39100000000000001</v>
      </c>
    </row>
    <row r="5588" spans="1:16" x14ac:dyDescent="0.2">
      <c r="A5588" s="2">
        <v>0.10299999999999999</v>
      </c>
      <c r="B5588" s="2">
        <v>8.7900000000000006E-2</v>
      </c>
      <c r="C5588" s="2">
        <v>0.28799999999999998</v>
      </c>
      <c r="D5588" s="2">
        <v>0.2</v>
      </c>
      <c r="E5588" s="2">
        <v>0.22900000000000001</v>
      </c>
      <c r="F5588" s="2">
        <v>0.249</v>
      </c>
      <c r="G5588" s="2">
        <v>0.625</v>
      </c>
      <c r="H5588" s="2">
        <v>0.52700000000000002</v>
      </c>
      <c r="I5588" s="2">
        <v>0.20499999999999999</v>
      </c>
      <c r="J5588" s="2">
        <v>0.11700000000000001</v>
      </c>
      <c r="K5588" s="2">
        <v>-0.376</v>
      </c>
      <c r="L5588" s="2">
        <v>-0.40500000000000003</v>
      </c>
      <c r="M5588" s="2">
        <v>0.435</v>
      </c>
      <c r="N5588" s="2">
        <v>0.34699999999999998</v>
      </c>
      <c r="O5588" s="2">
        <v>0.32200000000000001</v>
      </c>
      <c r="P5588" s="2">
        <v>0.38600000000000001</v>
      </c>
    </row>
    <row r="5589" spans="1:16" x14ac:dyDescent="0.2">
      <c r="A5589" s="2">
        <v>9.7699999999999995E-2</v>
      </c>
      <c r="B5589" s="2">
        <v>8.3000000000000004E-2</v>
      </c>
      <c r="C5589" s="2">
        <v>0.29299999999999998</v>
      </c>
      <c r="D5589" s="2">
        <v>0.2</v>
      </c>
      <c r="E5589" s="2">
        <v>0.22900000000000001</v>
      </c>
      <c r="F5589" s="2">
        <v>0.254</v>
      </c>
      <c r="G5589" s="2">
        <v>0.63</v>
      </c>
      <c r="H5589" s="2">
        <v>0.53200000000000003</v>
      </c>
      <c r="I5589" s="2">
        <v>0.20499999999999999</v>
      </c>
      <c r="J5589" s="2">
        <v>0.11700000000000001</v>
      </c>
      <c r="K5589" s="2">
        <v>-0.376</v>
      </c>
      <c r="L5589" s="2">
        <v>-0.4</v>
      </c>
      <c r="M5589" s="2">
        <v>0.43</v>
      </c>
      <c r="N5589" s="2">
        <v>0.34200000000000003</v>
      </c>
      <c r="O5589" s="2">
        <v>0.317</v>
      </c>
      <c r="P5589" s="2">
        <v>0.38600000000000001</v>
      </c>
    </row>
    <row r="5590" spans="1:16" x14ac:dyDescent="0.2">
      <c r="A5590" s="2">
        <v>9.7699999999999995E-2</v>
      </c>
      <c r="B5590" s="2">
        <v>8.7900000000000006E-2</v>
      </c>
      <c r="C5590" s="2">
        <v>0.29299999999999998</v>
      </c>
      <c r="D5590" s="2">
        <v>0.20499999999999999</v>
      </c>
      <c r="E5590" s="2">
        <v>0.22900000000000001</v>
      </c>
      <c r="F5590" s="2">
        <v>0.254</v>
      </c>
      <c r="G5590" s="2">
        <v>0.63</v>
      </c>
      <c r="H5590" s="2">
        <v>0.53700000000000003</v>
      </c>
      <c r="I5590" s="2">
        <v>0.2</v>
      </c>
      <c r="J5590" s="2">
        <v>0.11700000000000001</v>
      </c>
      <c r="K5590" s="2">
        <v>-0.371</v>
      </c>
      <c r="L5590" s="2">
        <v>-0.4</v>
      </c>
      <c r="M5590" s="2">
        <v>0.43</v>
      </c>
      <c r="N5590" s="2">
        <v>0.34200000000000003</v>
      </c>
      <c r="O5590" s="2">
        <v>0.317</v>
      </c>
      <c r="P5590" s="2">
        <v>0.38100000000000001</v>
      </c>
    </row>
    <row r="5591" spans="1:16" x14ac:dyDescent="0.2">
      <c r="A5591" s="2">
        <v>9.7699999999999995E-2</v>
      </c>
      <c r="B5591" s="2">
        <v>8.7900000000000006E-2</v>
      </c>
      <c r="C5591" s="2">
        <v>0.29299999999999998</v>
      </c>
      <c r="D5591" s="2">
        <v>0.20499999999999999</v>
      </c>
      <c r="E5591" s="2">
        <v>0.22900000000000001</v>
      </c>
      <c r="F5591" s="2">
        <v>0.254</v>
      </c>
      <c r="G5591" s="2">
        <v>0.64</v>
      </c>
      <c r="H5591" s="2">
        <v>0.54200000000000004</v>
      </c>
      <c r="I5591" s="2">
        <v>0.2</v>
      </c>
      <c r="J5591" s="2">
        <v>0.11700000000000001</v>
      </c>
      <c r="K5591" s="2">
        <v>-0.371</v>
      </c>
      <c r="L5591" s="2">
        <v>-0.39600000000000002</v>
      </c>
      <c r="M5591" s="2">
        <v>0.42499999999999999</v>
      </c>
      <c r="N5591" s="2">
        <v>0.34200000000000003</v>
      </c>
      <c r="O5591" s="2">
        <v>0.317</v>
      </c>
      <c r="P5591" s="2">
        <v>0.38100000000000001</v>
      </c>
    </row>
    <row r="5592" spans="1:16" x14ac:dyDescent="0.2">
      <c r="A5592" s="2">
        <v>0.10299999999999999</v>
      </c>
      <c r="B5592" s="2">
        <v>8.7900000000000006E-2</v>
      </c>
      <c r="C5592" s="2">
        <v>0.29799999999999999</v>
      </c>
      <c r="D5592" s="2">
        <v>0.20499999999999999</v>
      </c>
      <c r="E5592" s="2">
        <v>0.23400000000000001</v>
      </c>
      <c r="F5592" s="2">
        <v>0.25900000000000001</v>
      </c>
      <c r="G5592" s="2">
        <v>0.64</v>
      </c>
      <c r="H5592" s="2">
        <v>0.54200000000000004</v>
      </c>
      <c r="I5592" s="2">
        <v>0.2</v>
      </c>
      <c r="J5592" s="2">
        <v>0.11700000000000001</v>
      </c>
      <c r="K5592" s="2">
        <v>-0.36599999999999999</v>
      </c>
      <c r="L5592" s="2">
        <v>-0.39600000000000002</v>
      </c>
      <c r="M5592" s="2">
        <v>0.42499999999999999</v>
      </c>
      <c r="N5592" s="2">
        <v>0.33200000000000002</v>
      </c>
      <c r="O5592" s="2">
        <v>0.312</v>
      </c>
      <c r="P5592" s="2">
        <v>0.38100000000000001</v>
      </c>
    </row>
    <row r="5593" spans="1:16" x14ac:dyDescent="0.2">
      <c r="A5593" s="2">
        <v>0.10299999999999999</v>
      </c>
      <c r="B5593" s="2">
        <v>8.7900000000000006E-2</v>
      </c>
      <c r="C5593" s="2">
        <v>0.29799999999999999</v>
      </c>
      <c r="D5593" s="2">
        <v>0.21</v>
      </c>
      <c r="E5593" s="2">
        <v>0.22900000000000001</v>
      </c>
      <c r="F5593" s="2">
        <v>0.25900000000000001</v>
      </c>
      <c r="G5593" s="2">
        <v>0.64500000000000002</v>
      </c>
      <c r="H5593" s="2">
        <v>0.54700000000000004</v>
      </c>
      <c r="I5593" s="2">
        <v>0.19500000000000001</v>
      </c>
      <c r="J5593" s="2">
        <v>0.11700000000000001</v>
      </c>
      <c r="K5593" s="2">
        <v>-0.36599999999999999</v>
      </c>
      <c r="L5593" s="2">
        <v>-0.39100000000000001</v>
      </c>
      <c r="M5593" s="2">
        <v>0.42</v>
      </c>
      <c r="N5593" s="2">
        <v>0.33200000000000002</v>
      </c>
      <c r="O5593" s="2">
        <v>0.312</v>
      </c>
      <c r="P5593" s="2">
        <v>0.376</v>
      </c>
    </row>
    <row r="5594" spans="1:16" x14ac:dyDescent="0.2">
      <c r="A5594" s="2">
        <v>0.10299999999999999</v>
      </c>
      <c r="B5594" s="2">
        <v>8.7900000000000006E-2</v>
      </c>
      <c r="C5594" s="2">
        <v>0.30299999999999999</v>
      </c>
      <c r="D5594" s="2">
        <v>0.21</v>
      </c>
      <c r="E5594" s="2">
        <v>0.23899999999999999</v>
      </c>
      <c r="F5594" s="2">
        <v>0.26400000000000001</v>
      </c>
      <c r="G5594" s="2">
        <v>0.64900000000000002</v>
      </c>
      <c r="H5594" s="2">
        <v>0.55200000000000005</v>
      </c>
      <c r="I5594" s="2">
        <v>0.2</v>
      </c>
      <c r="J5594" s="2">
        <v>0.11700000000000001</v>
      </c>
      <c r="K5594" s="2">
        <v>-0.36599999999999999</v>
      </c>
      <c r="L5594" s="2">
        <v>-0.39100000000000001</v>
      </c>
      <c r="M5594" s="2">
        <v>0.42</v>
      </c>
      <c r="N5594" s="2">
        <v>0.32700000000000001</v>
      </c>
      <c r="O5594" s="2">
        <v>0.312</v>
      </c>
      <c r="P5594" s="2">
        <v>0.376</v>
      </c>
    </row>
    <row r="5595" spans="1:16" x14ac:dyDescent="0.2">
      <c r="A5595" s="2">
        <v>0.10299999999999999</v>
      </c>
      <c r="B5595" s="2">
        <v>8.7900000000000006E-2</v>
      </c>
      <c r="C5595" s="2">
        <v>0.29799999999999999</v>
      </c>
      <c r="D5595" s="2">
        <v>0.21</v>
      </c>
      <c r="E5595" s="2">
        <v>0.23899999999999999</v>
      </c>
      <c r="F5595" s="2">
        <v>0.26400000000000001</v>
      </c>
      <c r="G5595" s="2">
        <v>0.65400000000000003</v>
      </c>
      <c r="H5595" s="2">
        <v>0.55200000000000005</v>
      </c>
      <c r="I5595" s="2">
        <v>0.2</v>
      </c>
      <c r="J5595" s="2">
        <v>0.11700000000000001</v>
      </c>
      <c r="K5595" s="2">
        <v>-0.36099999999999999</v>
      </c>
      <c r="L5595" s="2">
        <v>-0.39100000000000001</v>
      </c>
      <c r="M5595" s="2">
        <v>0.41</v>
      </c>
      <c r="N5595" s="2">
        <v>0.32700000000000001</v>
      </c>
      <c r="O5595" s="2">
        <v>0.308</v>
      </c>
      <c r="P5595" s="2">
        <v>0.371</v>
      </c>
    </row>
    <row r="5596" spans="1:16" x14ac:dyDescent="0.2">
      <c r="A5596" s="2">
        <v>0.10299999999999999</v>
      </c>
      <c r="B5596" s="2">
        <v>9.2799999999999994E-2</v>
      </c>
      <c r="C5596" s="2">
        <v>0.30299999999999999</v>
      </c>
      <c r="D5596" s="2">
        <v>0.215</v>
      </c>
      <c r="E5596" s="2">
        <v>0.23899999999999999</v>
      </c>
      <c r="F5596" s="2">
        <v>0.26400000000000001</v>
      </c>
      <c r="G5596" s="2">
        <v>0.65900000000000003</v>
      </c>
      <c r="H5596" s="2">
        <v>0.56200000000000006</v>
      </c>
      <c r="I5596" s="2">
        <v>0.19500000000000001</v>
      </c>
      <c r="J5596" s="2">
        <v>0.11700000000000001</v>
      </c>
      <c r="K5596" s="2">
        <v>-0.36099999999999999</v>
      </c>
      <c r="L5596" s="2">
        <v>-0.38600000000000001</v>
      </c>
      <c r="M5596" s="2">
        <v>0.41</v>
      </c>
      <c r="N5596" s="2">
        <v>0.32200000000000001</v>
      </c>
      <c r="O5596" s="2">
        <v>0.30299999999999999</v>
      </c>
      <c r="P5596" s="2">
        <v>0.371</v>
      </c>
    </row>
    <row r="5597" spans="1:16" x14ac:dyDescent="0.2">
      <c r="A5597" s="2">
        <v>0.10299999999999999</v>
      </c>
      <c r="B5597" s="2">
        <v>9.2799999999999994E-2</v>
      </c>
      <c r="C5597" s="2">
        <v>0.30299999999999999</v>
      </c>
      <c r="D5597" s="2">
        <v>0.215</v>
      </c>
      <c r="E5597" s="2">
        <v>0.24399999999999999</v>
      </c>
      <c r="F5597" s="2">
        <v>0.26900000000000002</v>
      </c>
      <c r="G5597" s="2">
        <v>0.66900000000000004</v>
      </c>
      <c r="H5597" s="2">
        <v>0.56200000000000006</v>
      </c>
      <c r="I5597" s="2">
        <v>0.19500000000000001</v>
      </c>
      <c r="J5597" s="2">
        <v>0.11700000000000001</v>
      </c>
      <c r="K5597" s="2">
        <v>-0.35599999999999998</v>
      </c>
      <c r="L5597" s="2">
        <v>-0.38600000000000001</v>
      </c>
      <c r="M5597" s="2">
        <v>0.40500000000000003</v>
      </c>
      <c r="N5597" s="2">
        <v>0.317</v>
      </c>
      <c r="O5597" s="2">
        <v>0.30299999999999999</v>
      </c>
      <c r="P5597" s="2">
        <v>0.36599999999999999</v>
      </c>
    </row>
    <row r="5598" spans="1:16" x14ac:dyDescent="0.2">
      <c r="A5598" s="2">
        <v>0.10299999999999999</v>
      </c>
      <c r="B5598" s="2">
        <v>9.2799999999999994E-2</v>
      </c>
      <c r="C5598" s="2">
        <v>0.308</v>
      </c>
      <c r="D5598" s="2">
        <v>0.215</v>
      </c>
      <c r="E5598" s="2">
        <v>0.24399999999999999</v>
      </c>
      <c r="F5598" s="2">
        <v>0.26900000000000002</v>
      </c>
      <c r="G5598" s="2">
        <v>0.66900000000000004</v>
      </c>
      <c r="H5598" s="2">
        <v>0.56599999999999995</v>
      </c>
      <c r="I5598" s="2">
        <v>0.2</v>
      </c>
      <c r="J5598" s="2">
        <v>0.112</v>
      </c>
      <c r="K5598" s="2">
        <v>-0.35599999999999998</v>
      </c>
      <c r="L5598" s="2">
        <v>-0.38100000000000001</v>
      </c>
      <c r="M5598" s="2">
        <v>0.40500000000000003</v>
      </c>
      <c r="N5598" s="2">
        <v>0.317</v>
      </c>
      <c r="O5598" s="2">
        <v>0.29799999999999999</v>
      </c>
      <c r="P5598" s="2">
        <v>0.36599999999999999</v>
      </c>
    </row>
    <row r="5599" spans="1:16" x14ac:dyDescent="0.2">
      <c r="A5599" s="2">
        <v>0.10299999999999999</v>
      </c>
      <c r="B5599" s="2">
        <v>9.2799999999999994E-2</v>
      </c>
      <c r="C5599" s="2">
        <v>0.30299999999999999</v>
      </c>
      <c r="D5599" s="2">
        <v>0.215</v>
      </c>
      <c r="E5599" s="2">
        <v>0.24399999999999999</v>
      </c>
      <c r="F5599" s="2">
        <v>0.27300000000000002</v>
      </c>
      <c r="G5599" s="2">
        <v>0.67400000000000004</v>
      </c>
      <c r="H5599" s="2">
        <v>0.57099999999999995</v>
      </c>
      <c r="I5599" s="2">
        <v>0.19500000000000001</v>
      </c>
      <c r="J5599" s="2">
        <v>0.112</v>
      </c>
      <c r="K5599" s="2">
        <v>-0.35599999999999998</v>
      </c>
      <c r="L5599" s="2">
        <v>-0.38100000000000001</v>
      </c>
      <c r="M5599" s="2">
        <v>0.4</v>
      </c>
      <c r="N5599" s="2">
        <v>0.312</v>
      </c>
      <c r="O5599" s="2">
        <v>0.29799999999999999</v>
      </c>
      <c r="P5599" s="2">
        <v>0.36599999999999999</v>
      </c>
    </row>
    <row r="5600" spans="1:16" x14ac:dyDescent="0.2">
      <c r="A5600" s="2">
        <v>0.10299999999999999</v>
      </c>
      <c r="B5600" s="2">
        <v>9.2799999999999994E-2</v>
      </c>
      <c r="C5600" s="2">
        <v>0.308</v>
      </c>
      <c r="D5600" s="2">
        <v>0.22</v>
      </c>
      <c r="E5600" s="2">
        <v>0.24399999999999999</v>
      </c>
      <c r="F5600" s="2">
        <v>0.27300000000000002</v>
      </c>
      <c r="G5600" s="2">
        <v>0.67400000000000004</v>
      </c>
      <c r="H5600" s="2">
        <v>0.57099999999999995</v>
      </c>
      <c r="I5600" s="2">
        <v>0.19500000000000001</v>
      </c>
      <c r="J5600" s="2">
        <v>0.112</v>
      </c>
      <c r="K5600" s="2">
        <v>-0.35599999999999998</v>
      </c>
      <c r="L5600" s="2">
        <v>-0.376</v>
      </c>
      <c r="M5600" s="2">
        <v>0.39600000000000002</v>
      </c>
      <c r="N5600" s="2">
        <v>0.312</v>
      </c>
      <c r="O5600" s="2">
        <v>0.29799999999999999</v>
      </c>
      <c r="P5600" s="2">
        <v>0.36599999999999999</v>
      </c>
    </row>
    <row r="5601" spans="1:16" x14ac:dyDescent="0.2">
      <c r="A5601" s="2">
        <v>0.10299999999999999</v>
      </c>
      <c r="B5601" s="2">
        <v>9.2799999999999994E-2</v>
      </c>
      <c r="C5601" s="2">
        <v>0.308</v>
      </c>
      <c r="D5601" s="2">
        <v>0.22</v>
      </c>
      <c r="E5601" s="2">
        <v>0.24399999999999999</v>
      </c>
      <c r="F5601" s="2">
        <v>0.27300000000000002</v>
      </c>
      <c r="G5601" s="2">
        <v>0.68400000000000005</v>
      </c>
      <c r="H5601" s="2">
        <v>0.57599999999999996</v>
      </c>
      <c r="I5601" s="2">
        <v>0.19500000000000001</v>
      </c>
      <c r="J5601" s="2">
        <v>0.112</v>
      </c>
      <c r="K5601" s="2">
        <v>-0.35199999999999998</v>
      </c>
      <c r="L5601" s="2">
        <v>-0.376</v>
      </c>
      <c r="M5601" s="2">
        <v>0.39100000000000001</v>
      </c>
      <c r="N5601" s="2">
        <v>0.308</v>
      </c>
      <c r="O5601" s="2">
        <v>0.29299999999999998</v>
      </c>
      <c r="P5601" s="2">
        <v>0.36099999999999999</v>
      </c>
    </row>
    <row r="5602" spans="1:16" x14ac:dyDescent="0.2">
      <c r="A5602" s="2">
        <v>0.107</v>
      </c>
      <c r="B5602" s="2">
        <v>9.2799999999999994E-2</v>
      </c>
      <c r="C5602" s="2">
        <v>0.308</v>
      </c>
      <c r="D5602" s="2">
        <v>0.22</v>
      </c>
      <c r="E5602" s="2">
        <v>0.249</v>
      </c>
      <c r="F5602" s="2">
        <v>0.27300000000000002</v>
      </c>
      <c r="G5602" s="2">
        <v>0.68799999999999994</v>
      </c>
      <c r="H5602" s="2">
        <v>0.58099999999999996</v>
      </c>
      <c r="I5602" s="2">
        <v>0.19</v>
      </c>
      <c r="J5602" s="2">
        <v>0.112</v>
      </c>
      <c r="K5602" s="2">
        <v>-0.35199999999999998</v>
      </c>
      <c r="L5602" s="2">
        <v>-0.376</v>
      </c>
      <c r="M5602" s="2">
        <v>0.39100000000000001</v>
      </c>
      <c r="N5602" s="2">
        <v>0.30299999999999999</v>
      </c>
      <c r="O5602" s="2">
        <v>0.29299999999999998</v>
      </c>
      <c r="P5602" s="2">
        <v>0.35599999999999998</v>
      </c>
    </row>
    <row r="5603" spans="1:16" x14ac:dyDescent="0.2">
      <c r="A5603" s="2">
        <v>0.10299999999999999</v>
      </c>
      <c r="B5603" s="2">
        <v>9.2799999999999994E-2</v>
      </c>
      <c r="C5603" s="2">
        <v>0.312</v>
      </c>
      <c r="D5603" s="2">
        <v>0.22500000000000001</v>
      </c>
      <c r="E5603" s="2">
        <v>0.249</v>
      </c>
      <c r="F5603" s="2">
        <v>0.27800000000000002</v>
      </c>
      <c r="G5603" s="2">
        <v>0.68799999999999994</v>
      </c>
      <c r="H5603" s="2">
        <v>0.58599999999999997</v>
      </c>
      <c r="I5603" s="2">
        <v>0.19</v>
      </c>
      <c r="J5603" s="2">
        <v>0.112</v>
      </c>
      <c r="K5603" s="2">
        <v>-0.34699999999999998</v>
      </c>
      <c r="L5603" s="2">
        <v>-0.371</v>
      </c>
      <c r="M5603" s="2">
        <v>0.38600000000000001</v>
      </c>
      <c r="N5603" s="2">
        <v>0.30299999999999999</v>
      </c>
      <c r="O5603" s="2">
        <v>0.28799999999999998</v>
      </c>
      <c r="P5603" s="2">
        <v>0.35599999999999998</v>
      </c>
    </row>
    <row r="5604" spans="1:16" x14ac:dyDescent="0.2">
      <c r="A5604" s="2">
        <v>0.107</v>
      </c>
      <c r="B5604" s="2">
        <v>9.2799999999999994E-2</v>
      </c>
      <c r="C5604" s="2">
        <v>0.312</v>
      </c>
      <c r="D5604" s="2">
        <v>0.22500000000000001</v>
      </c>
      <c r="E5604" s="2">
        <v>0.249</v>
      </c>
      <c r="F5604" s="2">
        <v>0.28299999999999997</v>
      </c>
      <c r="G5604" s="2">
        <v>0.69299999999999995</v>
      </c>
      <c r="H5604" s="2">
        <v>0.58599999999999997</v>
      </c>
      <c r="I5604" s="2">
        <v>0.19</v>
      </c>
      <c r="J5604" s="2">
        <v>0.112</v>
      </c>
      <c r="K5604" s="2">
        <v>-0.34699999999999998</v>
      </c>
      <c r="L5604" s="2">
        <v>-0.36599999999999999</v>
      </c>
      <c r="M5604" s="2">
        <v>0.38600000000000001</v>
      </c>
      <c r="N5604" s="2">
        <v>0.29799999999999999</v>
      </c>
      <c r="O5604" s="2">
        <v>0.28799999999999998</v>
      </c>
      <c r="P5604" s="2">
        <v>0.35599999999999998</v>
      </c>
    </row>
    <row r="5605" spans="1:16" x14ac:dyDescent="0.2">
      <c r="A5605" s="2">
        <v>0.107</v>
      </c>
      <c r="B5605" s="2">
        <v>9.2799999999999994E-2</v>
      </c>
      <c r="C5605" s="2">
        <v>0.312</v>
      </c>
      <c r="D5605" s="2">
        <v>0.22900000000000001</v>
      </c>
      <c r="E5605" s="2">
        <v>0.254</v>
      </c>
      <c r="F5605" s="2">
        <v>0.28299999999999997</v>
      </c>
      <c r="G5605" s="2">
        <v>0.69799999999999995</v>
      </c>
      <c r="H5605" s="2">
        <v>0.59099999999999997</v>
      </c>
      <c r="I5605" s="2">
        <v>0.19</v>
      </c>
      <c r="J5605" s="2">
        <v>0.112</v>
      </c>
      <c r="K5605" s="2">
        <v>-0.34200000000000003</v>
      </c>
      <c r="L5605" s="2">
        <v>-0.36599999999999999</v>
      </c>
      <c r="M5605" s="2">
        <v>0.38100000000000001</v>
      </c>
      <c r="N5605" s="2">
        <v>0.29299999999999998</v>
      </c>
      <c r="O5605" s="2">
        <v>0.28299999999999997</v>
      </c>
      <c r="P5605" s="2">
        <v>0.35199999999999998</v>
      </c>
    </row>
    <row r="5606" spans="1:16" x14ac:dyDescent="0.2">
      <c r="A5606" s="2">
        <v>0.107</v>
      </c>
      <c r="B5606" s="2">
        <v>9.2799999999999994E-2</v>
      </c>
      <c r="C5606" s="2">
        <v>0.312</v>
      </c>
      <c r="D5606" s="2">
        <v>0.23400000000000001</v>
      </c>
      <c r="E5606" s="2">
        <v>0.25900000000000001</v>
      </c>
      <c r="F5606" s="2">
        <v>0.28299999999999997</v>
      </c>
      <c r="G5606" s="2">
        <v>0.70799999999999996</v>
      </c>
      <c r="H5606" s="2">
        <v>0.60099999999999998</v>
      </c>
      <c r="I5606" s="2">
        <v>0.186</v>
      </c>
      <c r="J5606" s="2">
        <v>0.107</v>
      </c>
      <c r="K5606" s="2">
        <v>-0.34200000000000003</v>
      </c>
      <c r="L5606" s="2">
        <v>-0.36099999999999999</v>
      </c>
      <c r="M5606" s="2">
        <v>0.38100000000000001</v>
      </c>
      <c r="N5606" s="2">
        <v>0.28799999999999998</v>
      </c>
      <c r="O5606" s="2">
        <v>0.27800000000000002</v>
      </c>
      <c r="P5606" s="2">
        <v>0.35199999999999998</v>
      </c>
    </row>
    <row r="5607" spans="1:16" x14ac:dyDescent="0.2">
      <c r="A5607" s="2">
        <v>0.107</v>
      </c>
      <c r="B5607" s="2">
        <v>9.2799999999999994E-2</v>
      </c>
      <c r="C5607" s="2">
        <v>0.312</v>
      </c>
      <c r="D5607" s="2">
        <v>0.23400000000000001</v>
      </c>
      <c r="E5607" s="2">
        <v>0.254</v>
      </c>
      <c r="F5607" s="2">
        <v>0.28299999999999997</v>
      </c>
      <c r="G5607" s="2">
        <v>0.71299999999999997</v>
      </c>
      <c r="H5607" s="2">
        <v>0.60099999999999998</v>
      </c>
      <c r="I5607" s="2">
        <v>0.186</v>
      </c>
      <c r="J5607" s="2">
        <v>0.112</v>
      </c>
      <c r="K5607" s="2">
        <v>-0.34200000000000003</v>
      </c>
      <c r="L5607" s="2">
        <v>-0.36099999999999999</v>
      </c>
      <c r="M5607" s="2">
        <v>0.376</v>
      </c>
      <c r="N5607" s="2">
        <v>0.28299999999999997</v>
      </c>
      <c r="O5607" s="2">
        <v>0.27800000000000002</v>
      </c>
      <c r="P5607" s="2">
        <v>0.34699999999999998</v>
      </c>
    </row>
    <row r="5608" spans="1:16" x14ac:dyDescent="0.2">
      <c r="A5608" s="2">
        <v>0.107</v>
      </c>
      <c r="B5608" s="2">
        <v>9.2799999999999994E-2</v>
      </c>
      <c r="C5608" s="2">
        <v>0.317</v>
      </c>
      <c r="D5608" s="2">
        <v>0.22900000000000001</v>
      </c>
      <c r="E5608" s="2">
        <v>0.254</v>
      </c>
      <c r="F5608" s="2">
        <v>0.28299999999999997</v>
      </c>
      <c r="G5608" s="2">
        <v>0.71799999999999997</v>
      </c>
      <c r="H5608" s="2">
        <v>0.60499999999999998</v>
      </c>
      <c r="I5608" s="2">
        <v>0.186</v>
      </c>
      <c r="J5608" s="2">
        <v>0.107</v>
      </c>
      <c r="K5608" s="2">
        <v>-0.33700000000000002</v>
      </c>
      <c r="L5608" s="2">
        <v>-0.36099999999999999</v>
      </c>
      <c r="M5608" s="2">
        <v>0.371</v>
      </c>
      <c r="N5608" s="2">
        <v>0.28299999999999997</v>
      </c>
      <c r="O5608" s="2">
        <v>0.27300000000000002</v>
      </c>
      <c r="P5608" s="2">
        <v>0.34200000000000003</v>
      </c>
    </row>
    <row r="5609" spans="1:16" x14ac:dyDescent="0.2">
      <c r="A5609" s="2">
        <v>0.107</v>
      </c>
      <c r="B5609" s="2">
        <v>9.2799999999999994E-2</v>
      </c>
      <c r="C5609" s="2">
        <v>0.317</v>
      </c>
      <c r="D5609" s="2">
        <v>0.23400000000000001</v>
      </c>
      <c r="E5609" s="2">
        <v>0.25900000000000001</v>
      </c>
      <c r="F5609" s="2">
        <v>0.28799999999999998</v>
      </c>
      <c r="G5609" s="2">
        <v>0.72299999999999998</v>
      </c>
      <c r="H5609" s="2">
        <v>0.60499999999999998</v>
      </c>
      <c r="I5609" s="2">
        <v>0.18099999999999999</v>
      </c>
      <c r="J5609" s="2">
        <v>0.107</v>
      </c>
      <c r="K5609" s="2">
        <v>-0.33200000000000002</v>
      </c>
      <c r="L5609" s="2">
        <v>-0.35599999999999998</v>
      </c>
      <c r="M5609" s="2">
        <v>0.36599999999999999</v>
      </c>
      <c r="N5609" s="2">
        <v>0.27800000000000002</v>
      </c>
      <c r="O5609" s="2">
        <v>0.27300000000000002</v>
      </c>
      <c r="P5609" s="2">
        <v>0.34200000000000003</v>
      </c>
    </row>
    <row r="5610" spans="1:16" x14ac:dyDescent="0.2">
      <c r="A5610" s="2">
        <v>0.107</v>
      </c>
      <c r="B5610" s="2">
        <v>9.2799999999999994E-2</v>
      </c>
      <c r="C5610" s="2">
        <v>0.317</v>
      </c>
      <c r="D5610" s="2">
        <v>0.23400000000000001</v>
      </c>
      <c r="E5610" s="2">
        <v>0.25900000000000001</v>
      </c>
      <c r="F5610" s="2">
        <v>0.29299999999999998</v>
      </c>
      <c r="G5610" s="2">
        <v>0.72799999999999998</v>
      </c>
      <c r="H5610" s="2">
        <v>0.61</v>
      </c>
      <c r="I5610" s="2">
        <v>0.18099999999999999</v>
      </c>
      <c r="J5610" s="2">
        <v>0.107</v>
      </c>
      <c r="K5610" s="2">
        <v>-0.33200000000000002</v>
      </c>
      <c r="L5610" s="2">
        <v>-0.35199999999999998</v>
      </c>
      <c r="M5610" s="2">
        <v>0.36599999999999999</v>
      </c>
      <c r="N5610" s="2">
        <v>0.27800000000000002</v>
      </c>
      <c r="O5610" s="2">
        <v>0.27300000000000002</v>
      </c>
      <c r="P5610" s="2">
        <v>0.34200000000000003</v>
      </c>
    </row>
    <row r="5611" spans="1:16" x14ac:dyDescent="0.2">
      <c r="A5611" s="2">
        <v>0.107</v>
      </c>
      <c r="B5611" s="2">
        <v>8.7900000000000006E-2</v>
      </c>
      <c r="C5611" s="2">
        <v>0.32200000000000001</v>
      </c>
      <c r="D5611" s="2">
        <v>0.23400000000000001</v>
      </c>
      <c r="E5611" s="2">
        <v>0.26400000000000001</v>
      </c>
      <c r="F5611" s="2">
        <v>0.29299999999999998</v>
      </c>
      <c r="G5611" s="2">
        <v>0.73199999999999998</v>
      </c>
      <c r="H5611" s="2">
        <v>0.62</v>
      </c>
      <c r="I5611" s="2">
        <v>0.18099999999999999</v>
      </c>
      <c r="J5611" s="2">
        <v>0.107</v>
      </c>
      <c r="K5611" s="2">
        <v>-0.33200000000000002</v>
      </c>
      <c r="L5611" s="2">
        <v>-0.35199999999999998</v>
      </c>
      <c r="M5611" s="2">
        <v>0.36099999999999999</v>
      </c>
      <c r="N5611" s="2">
        <v>0.27300000000000002</v>
      </c>
      <c r="O5611" s="2">
        <v>0.26900000000000002</v>
      </c>
      <c r="P5611" s="2">
        <v>0.33700000000000002</v>
      </c>
    </row>
    <row r="5612" spans="1:16" x14ac:dyDescent="0.2">
      <c r="A5612" s="2">
        <v>0.107</v>
      </c>
      <c r="B5612" s="2">
        <v>9.2799999999999994E-2</v>
      </c>
      <c r="C5612" s="2">
        <v>0.317</v>
      </c>
      <c r="D5612" s="2">
        <v>0.23899999999999999</v>
      </c>
      <c r="E5612" s="2">
        <v>0.26400000000000001</v>
      </c>
      <c r="F5612" s="2">
        <v>0.29299999999999998</v>
      </c>
      <c r="G5612" s="2">
        <v>0.73199999999999998</v>
      </c>
      <c r="H5612" s="2">
        <v>0.61499999999999999</v>
      </c>
      <c r="I5612" s="2">
        <v>0.17599999999999999</v>
      </c>
      <c r="J5612" s="2">
        <v>0.107</v>
      </c>
      <c r="K5612" s="2">
        <v>-0.32700000000000001</v>
      </c>
      <c r="L5612" s="2">
        <v>-0.34699999999999998</v>
      </c>
      <c r="M5612" s="2">
        <v>0.35599999999999998</v>
      </c>
      <c r="N5612" s="2">
        <v>0.27300000000000002</v>
      </c>
      <c r="O5612" s="2">
        <v>0.26900000000000002</v>
      </c>
      <c r="P5612" s="2">
        <v>0.33200000000000002</v>
      </c>
    </row>
    <row r="5613" spans="1:16" x14ac:dyDescent="0.2">
      <c r="A5613" s="2">
        <v>0.107</v>
      </c>
      <c r="B5613" s="2">
        <v>9.2799999999999994E-2</v>
      </c>
      <c r="C5613" s="2">
        <v>0.32200000000000001</v>
      </c>
      <c r="D5613" s="2">
        <v>0.23899999999999999</v>
      </c>
      <c r="E5613" s="2">
        <v>0.26400000000000001</v>
      </c>
      <c r="F5613" s="2">
        <v>0.29299999999999998</v>
      </c>
      <c r="G5613" s="2">
        <v>0.74199999999999999</v>
      </c>
      <c r="H5613" s="2">
        <v>0.62</v>
      </c>
      <c r="I5613" s="2">
        <v>0.17599999999999999</v>
      </c>
      <c r="J5613" s="2">
        <v>0.107</v>
      </c>
      <c r="K5613" s="2">
        <v>-0.32700000000000001</v>
      </c>
      <c r="L5613" s="2">
        <v>-0.34699999999999998</v>
      </c>
      <c r="M5613" s="2">
        <v>0.35199999999999998</v>
      </c>
      <c r="N5613" s="2">
        <v>0.26900000000000002</v>
      </c>
      <c r="O5613" s="2">
        <v>0.25900000000000001</v>
      </c>
      <c r="P5613" s="2">
        <v>0.33200000000000002</v>
      </c>
    </row>
    <row r="5614" spans="1:16" x14ac:dyDescent="0.2">
      <c r="A5614" s="2">
        <v>0.107</v>
      </c>
      <c r="B5614" s="2">
        <v>9.2799999999999994E-2</v>
      </c>
      <c r="C5614" s="2">
        <v>0.32200000000000001</v>
      </c>
      <c r="D5614" s="2">
        <v>0.24399999999999999</v>
      </c>
      <c r="E5614" s="2">
        <v>0.26400000000000001</v>
      </c>
      <c r="F5614" s="2">
        <v>0.29799999999999999</v>
      </c>
      <c r="G5614" s="2">
        <v>0.752</v>
      </c>
      <c r="H5614" s="2">
        <v>0.625</v>
      </c>
      <c r="I5614" s="2">
        <v>0.17599999999999999</v>
      </c>
      <c r="J5614" s="2">
        <v>0.10299999999999999</v>
      </c>
      <c r="K5614" s="2">
        <v>-0.32200000000000001</v>
      </c>
      <c r="L5614" s="2">
        <v>-0.34699999999999998</v>
      </c>
      <c r="M5614" s="2">
        <v>0.34699999999999998</v>
      </c>
      <c r="N5614" s="2">
        <v>0.26400000000000001</v>
      </c>
      <c r="O5614" s="2">
        <v>0.26400000000000001</v>
      </c>
      <c r="P5614" s="2">
        <v>0.32700000000000001</v>
      </c>
    </row>
    <row r="5615" spans="1:16" x14ac:dyDescent="0.2">
      <c r="A5615" s="2">
        <v>0.107</v>
      </c>
      <c r="B5615" s="2">
        <v>8.7900000000000006E-2</v>
      </c>
      <c r="C5615" s="2">
        <v>0.32200000000000001</v>
      </c>
      <c r="D5615" s="2">
        <v>0.24399999999999999</v>
      </c>
      <c r="E5615" s="2">
        <v>0.26400000000000001</v>
      </c>
      <c r="F5615" s="2">
        <v>0.29799999999999999</v>
      </c>
      <c r="G5615" s="2">
        <v>0.752</v>
      </c>
      <c r="H5615" s="2">
        <v>0.63</v>
      </c>
      <c r="I5615" s="2">
        <v>0.17599999999999999</v>
      </c>
      <c r="J5615" s="2">
        <v>0.10299999999999999</v>
      </c>
      <c r="K5615" s="2">
        <v>-0.317</v>
      </c>
      <c r="L5615" s="2">
        <v>-0.34200000000000003</v>
      </c>
      <c r="M5615" s="2">
        <v>0.34200000000000003</v>
      </c>
      <c r="N5615" s="2">
        <v>0.26400000000000001</v>
      </c>
      <c r="O5615" s="2">
        <v>0.25900000000000001</v>
      </c>
      <c r="P5615" s="2">
        <v>0.32700000000000001</v>
      </c>
    </row>
    <row r="5616" spans="1:16" x14ac:dyDescent="0.2">
      <c r="A5616" s="2">
        <v>0.107</v>
      </c>
      <c r="B5616" s="2">
        <v>8.7900000000000006E-2</v>
      </c>
      <c r="C5616" s="2">
        <v>0.32200000000000001</v>
      </c>
      <c r="D5616" s="2">
        <v>0.24399999999999999</v>
      </c>
      <c r="E5616" s="2">
        <v>0.26900000000000002</v>
      </c>
      <c r="F5616" s="2">
        <v>0.30299999999999999</v>
      </c>
      <c r="G5616" s="2">
        <v>0.76200000000000001</v>
      </c>
      <c r="H5616" s="2">
        <v>0.63500000000000001</v>
      </c>
      <c r="I5616" s="2">
        <v>0.17100000000000001</v>
      </c>
      <c r="J5616" s="2">
        <v>0.10299999999999999</v>
      </c>
      <c r="K5616" s="2">
        <v>-0.32200000000000001</v>
      </c>
      <c r="L5616" s="2">
        <v>-0.33700000000000002</v>
      </c>
      <c r="M5616" s="2">
        <v>0.34200000000000003</v>
      </c>
      <c r="N5616" s="2">
        <v>0.25900000000000001</v>
      </c>
      <c r="O5616" s="2">
        <v>0.25900000000000001</v>
      </c>
      <c r="P5616" s="2">
        <v>0.32200000000000001</v>
      </c>
    </row>
    <row r="5617" spans="1:16" x14ac:dyDescent="0.2">
      <c r="A5617" s="2">
        <v>0.107</v>
      </c>
      <c r="B5617" s="2">
        <v>8.7900000000000006E-2</v>
      </c>
      <c r="C5617" s="2">
        <v>0.32200000000000001</v>
      </c>
      <c r="D5617" s="2">
        <v>0.24399999999999999</v>
      </c>
      <c r="E5617" s="2">
        <v>0.26900000000000002</v>
      </c>
      <c r="F5617" s="2">
        <v>0.30299999999999999</v>
      </c>
      <c r="G5617" s="2">
        <v>0.76700000000000002</v>
      </c>
      <c r="H5617" s="2">
        <v>0.64</v>
      </c>
      <c r="I5617" s="2">
        <v>0.17100000000000001</v>
      </c>
      <c r="J5617" s="2">
        <v>9.7699999999999995E-2</v>
      </c>
      <c r="K5617" s="2">
        <v>-0.312</v>
      </c>
      <c r="L5617" s="2">
        <v>-0.33200000000000002</v>
      </c>
      <c r="M5617" s="2">
        <v>0.33700000000000002</v>
      </c>
      <c r="N5617" s="2">
        <v>0.254</v>
      </c>
      <c r="O5617" s="2">
        <v>0.254</v>
      </c>
      <c r="P5617" s="2">
        <v>0.32200000000000001</v>
      </c>
    </row>
    <row r="5618" spans="1:16" x14ac:dyDescent="0.2">
      <c r="A5618" s="2">
        <v>0.107</v>
      </c>
      <c r="B5618" s="2">
        <v>8.7900000000000006E-2</v>
      </c>
      <c r="C5618" s="2">
        <v>0.32700000000000001</v>
      </c>
      <c r="D5618" s="2">
        <v>0.24399999999999999</v>
      </c>
      <c r="E5618" s="2">
        <v>0.27300000000000002</v>
      </c>
      <c r="F5618" s="2">
        <v>0.308</v>
      </c>
      <c r="G5618" s="2">
        <v>0.77100000000000002</v>
      </c>
      <c r="H5618" s="2">
        <v>0.64</v>
      </c>
      <c r="I5618" s="2">
        <v>0.16600000000000001</v>
      </c>
      <c r="J5618" s="2">
        <v>0.10299999999999999</v>
      </c>
      <c r="K5618" s="2">
        <v>-0.312</v>
      </c>
      <c r="L5618" s="2">
        <v>-0.33200000000000002</v>
      </c>
      <c r="M5618" s="2">
        <v>0.33200000000000002</v>
      </c>
      <c r="N5618" s="2">
        <v>0.249</v>
      </c>
      <c r="O5618" s="2">
        <v>0.249</v>
      </c>
      <c r="P5618" s="2">
        <v>0.317</v>
      </c>
    </row>
    <row r="5619" spans="1:16" x14ac:dyDescent="0.2">
      <c r="A5619" s="2">
        <v>0.107</v>
      </c>
      <c r="B5619" s="2">
        <v>8.7900000000000006E-2</v>
      </c>
      <c r="C5619" s="2">
        <v>0.32700000000000001</v>
      </c>
      <c r="D5619" s="2">
        <v>0.249</v>
      </c>
      <c r="E5619" s="2">
        <v>0.27300000000000002</v>
      </c>
      <c r="F5619" s="2">
        <v>0.308</v>
      </c>
      <c r="G5619" s="2">
        <v>0.77600000000000002</v>
      </c>
      <c r="H5619" s="2">
        <v>0.64900000000000002</v>
      </c>
      <c r="I5619" s="2">
        <v>0.16600000000000001</v>
      </c>
      <c r="J5619" s="2">
        <v>9.7699999999999995E-2</v>
      </c>
      <c r="K5619" s="2">
        <v>-0.308</v>
      </c>
      <c r="L5619" s="2">
        <v>-0.32700000000000001</v>
      </c>
      <c r="M5619" s="2">
        <v>0.32700000000000001</v>
      </c>
      <c r="N5619" s="2">
        <v>0.24399999999999999</v>
      </c>
      <c r="O5619" s="2">
        <v>0.249</v>
      </c>
      <c r="P5619" s="2">
        <v>0.317</v>
      </c>
    </row>
    <row r="5620" spans="1:16" x14ac:dyDescent="0.2">
      <c r="A5620" s="2">
        <v>0.107</v>
      </c>
      <c r="B5620" s="2">
        <v>8.7900000000000006E-2</v>
      </c>
      <c r="C5620" s="2">
        <v>0.32700000000000001</v>
      </c>
      <c r="D5620" s="2">
        <v>0.249</v>
      </c>
      <c r="E5620" s="2">
        <v>0.27300000000000002</v>
      </c>
      <c r="F5620" s="2">
        <v>0.308</v>
      </c>
      <c r="G5620" s="2">
        <v>0.78600000000000003</v>
      </c>
      <c r="H5620" s="2">
        <v>0.64900000000000002</v>
      </c>
      <c r="I5620" s="2">
        <v>0.161</v>
      </c>
      <c r="J5620" s="2">
        <v>9.7699999999999995E-2</v>
      </c>
      <c r="K5620" s="2">
        <v>-0.308</v>
      </c>
      <c r="L5620" s="2">
        <v>-0.32700000000000001</v>
      </c>
      <c r="M5620" s="2">
        <v>0.32200000000000001</v>
      </c>
      <c r="N5620" s="2">
        <v>0.24399999999999999</v>
      </c>
      <c r="O5620" s="2">
        <v>0.24399999999999999</v>
      </c>
      <c r="P5620" s="2">
        <v>0.312</v>
      </c>
    </row>
    <row r="5621" spans="1:16" x14ac:dyDescent="0.2">
      <c r="A5621" s="2">
        <v>0.107</v>
      </c>
      <c r="B5621" s="2">
        <v>8.7900000000000006E-2</v>
      </c>
      <c r="C5621" s="2">
        <v>0.32700000000000001</v>
      </c>
      <c r="D5621" s="2">
        <v>0.254</v>
      </c>
      <c r="E5621" s="2">
        <v>0.27300000000000002</v>
      </c>
      <c r="F5621" s="2">
        <v>0.312</v>
      </c>
      <c r="G5621" s="2">
        <v>0.79100000000000004</v>
      </c>
      <c r="H5621" s="2">
        <v>0.64900000000000002</v>
      </c>
      <c r="I5621" s="2">
        <v>0.161</v>
      </c>
      <c r="J5621" s="2">
        <v>9.7699999999999995E-2</v>
      </c>
      <c r="K5621" s="2">
        <v>-0.30299999999999999</v>
      </c>
      <c r="L5621" s="2">
        <v>-0.32200000000000001</v>
      </c>
      <c r="M5621" s="2">
        <v>0.32200000000000001</v>
      </c>
      <c r="N5621" s="2">
        <v>0.23899999999999999</v>
      </c>
      <c r="O5621" s="2">
        <v>0.24399999999999999</v>
      </c>
      <c r="P5621" s="2">
        <v>0.308</v>
      </c>
    </row>
    <row r="5622" spans="1:16" x14ac:dyDescent="0.2">
      <c r="A5622" s="2">
        <v>0.107</v>
      </c>
      <c r="B5622" s="2">
        <v>8.7900000000000006E-2</v>
      </c>
      <c r="C5622" s="2">
        <v>0.32700000000000001</v>
      </c>
      <c r="D5622" s="2">
        <v>0.254</v>
      </c>
      <c r="E5622" s="2">
        <v>0.27800000000000002</v>
      </c>
      <c r="F5622" s="2">
        <v>0.312</v>
      </c>
      <c r="G5622" s="2">
        <v>0.79600000000000004</v>
      </c>
      <c r="H5622" s="2">
        <v>0.65400000000000003</v>
      </c>
      <c r="I5622" s="2">
        <v>0.156</v>
      </c>
      <c r="J5622" s="2">
        <v>9.7699999999999995E-2</v>
      </c>
      <c r="K5622" s="2">
        <v>-0.30299999999999999</v>
      </c>
      <c r="L5622" s="2">
        <v>-0.32200000000000001</v>
      </c>
      <c r="M5622" s="2">
        <v>0.317</v>
      </c>
      <c r="N5622" s="2">
        <v>0.23899999999999999</v>
      </c>
      <c r="O5622" s="2">
        <v>0.23899999999999999</v>
      </c>
      <c r="P5622" s="2">
        <v>0.308</v>
      </c>
    </row>
    <row r="5623" spans="1:16" x14ac:dyDescent="0.2">
      <c r="A5623" s="2">
        <v>0.10299999999999999</v>
      </c>
      <c r="B5623" s="2">
        <v>8.3000000000000004E-2</v>
      </c>
      <c r="C5623" s="2">
        <v>0.33200000000000002</v>
      </c>
      <c r="D5623" s="2">
        <v>0.254</v>
      </c>
      <c r="E5623" s="2">
        <v>0.27800000000000002</v>
      </c>
      <c r="F5623" s="2">
        <v>0.317</v>
      </c>
      <c r="G5623" s="2">
        <v>0.80600000000000005</v>
      </c>
      <c r="H5623" s="2">
        <v>0.65900000000000003</v>
      </c>
      <c r="I5623" s="2">
        <v>0.156</v>
      </c>
      <c r="J5623" s="2">
        <v>9.7699999999999995E-2</v>
      </c>
      <c r="K5623" s="2">
        <v>-0.29799999999999999</v>
      </c>
      <c r="L5623" s="2">
        <v>-0.32200000000000001</v>
      </c>
      <c r="M5623" s="2">
        <v>0.312</v>
      </c>
      <c r="N5623" s="2">
        <v>0.23400000000000001</v>
      </c>
      <c r="O5623" s="2">
        <v>0.23899999999999999</v>
      </c>
      <c r="P5623" s="2">
        <v>0.30299999999999999</v>
      </c>
    </row>
    <row r="5624" spans="1:16" x14ac:dyDescent="0.2">
      <c r="A5624" s="2">
        <v>0.107</v>
      </c>
      <c r="B5624" s="2">
        <v>8.3000000000000004E-2</v>
      </c>
      <c r="C5624" s="2">
        <v>0.32700000000000001</v>
      </c>
      <c r="D5624" s="2">
        <v>0.254</v>
      </c>
      <c r="E5624" s="2">
        <v>0.27800000000000002</v>
      </c>
      <c r="F5624" s="2">
        <v>0.317</v>
      </c>
      <c r="G5624" s="2">
        <v>0.81100000000000005</v>
      </c>
      <c r="H5624" s="2">
        <v>0.66400000000000003</v>
      </c>
      <c r="I5624" s="2">
        <v>0.156</v>
      </c>
      <c r="J5624" s="2">
        <v>9.7699999999999995E-2</v>
      </c>
      <c r="K5624" s="2">
        <v>-0.29799999999999999</v>
      </c>
      <c r="L5624" s="2">
        <v>-0.317</v>
      </c>
      <c r="M5624" s="2">
        <v>0.308</v>
      </c>
      <c r="N5624" s="2">
        <v>0.22900000000000001</v>
      </c>
      <c r="O5624" s="2">
        <v>0.23400000000000001</v>
      </c>
      <c r="P5624" s="2">
        <v>0.30299999999999999</v>
      </c>
    </row>
    <row r="5625" spans="1:16" x14ac:dyDescent="0.2">
      <c r="A5625" s="2">
        <v>0.10299999999999999</v>
      </c>
      <c r="B5625" s="2">
        <v>8.3000000000000004E-2</v>
      </c>
      <c r="C5625" s="2">
        <v>0.33200000000000002</v>
      </c>
      <c r="D5625" s="2">
        <v>0.25900000000000001</v>
      </c>
      <c r="E5625" s="2">
        <v>0.28299999999999997</v>
      </c>
      <c r="F5625" s="2">
        <v>0.317</v>
      </c>
      <c r="G5625" s="2">
        <v>0.81100000000000005</v>
      </c>
      <c r="H5625" s="2">
        <v>0.66900000000000004</v>
      </c>
      <c r="I5625" s="2">
        <v>0.156</v>
      </c>
      <c r="J5625" s="2">
        <v>9.2799999999999994E-2</v>
      </c>
      <c r="K5625" s="2">
        <v>-0.29299999999999998</v>
      </c>
      <c r="L5625" s="2">
        <v>-0.312</v>
      </c>
      <c r="M5625" s="2">
        <v>0.30299999999999999</v>
      </c>
      <c r="N5625" s="2">
        <v>0.22500000000000001</v>
      </c>
      <c r="O5625" s="2">
        <v>0.23400000000000001</v>
      </c>
      <c r="P5625" s="2">
        <v>0.29799999999999999</v>
      </c>
    </row>
    <row r="5626" spans="1:16" x14ac:dyDescent="0.2">
      <c r="A5626" s="2">
        <v>0.10299999999999999</v>
      </c>
      <c r="B5626" s="2">
        <v>8.3000000000000004E-2</v>
      </c>
      <c r="C5626" s="2">
        <v>0.33200000000000002</v>
      </c>
      <c r="D5626" s="2">
        <v>0.25900000000000001</v>
      </c>
      <c r="E5626" s="2">
        <v>0.28299999999999997</v>
      </c>
      <c r="F5626" s="2">
        <v>0.32200000000000001</v>
      </c>
      <c r="G5626" s="2">
        <v>0.82</v>
      </c>
      <c r="H5626" s="2">
        <v>0.66900000000000004</v>
      </c>
      <c r="I5626" s="2">
        <v>0.151</v>
      </c>
      <c r="J5626" s="2">
        <v>9.2799999999999994E-2</v>
      </c>
      <c r="K5626" s="2">
        <v>-0.29299999999999998</v>
      </c>
      <c r="L5626" s="2">
        <v>-0.308</v>
      </c>
      <c r="M5626" s="2">
        <v>0.30299999999999999</v>
      </c>
      <c r="N5626" s="2">
        <v>0.22500000000000001</v>
      </c>
      <c r="O5626" s="2">
        <v>0.22900000000000001</v>
      </c>
      <c r="P5626" s="2">
        <v>0.29299999999999998</v>
      </c>
    </row>
    <row r="5627" spans="1:16" x14ac:dyDescent="0.2">
      <c r="A5627" s="2">
        <v>0.10299999999999999</v>
      </c>
      <c r="B5627" s="2">
        <v>7.8100000000000003E-2</v>
      </c>
      <c r="C5627" s="2">
        <v>0.33200000000000002</v>
      </c>
      <c r="D5627" s="2">
        <v>0.25900000000000001</v>
      </c>
      <c r="E5627" s="2">
        <v>0.28299999999999997</v>
      </c>
      <c r="F5627" s="2">
        <v>0.32200000000000001</v>
      </c>
      <c r="G5627" s="2">
        <v>0.83</v>
      </c>
      <c r="H5627" s="2">
        <v>0.67400000000000004</v>
      </c>
      <c r="I5627" s="2">
        <v>0.151</v>
      </c>
      <c r="J5627" s="2">
        <v>9.2799999999999994E-2</v>
      </c>
      <c r="K5627" s="2">
        <v>-0.28799999999999998</v>
      </c>
      <c r="L5627" s="2">
        <v>-0.308</v>
      </c>
      <c r="M5627" s="2">
        <v>0.29799999999999999</v>
      </c>
      <c r="N5627" s="2">
        <v>0.22</v>
      </c>
      <c r="O5627" s="2">
        <v>0.22500000000000001</v>
      </c>
      <c r="P5627" s="2">
        <v>0.29299999999999998</v>
      </c>
    </row>
    <row r="5628" spans="1:16" x14ac:dyDescent="0.2">
      <c r="A5628" s="2">
        <v>0.10299999999999999</v>
      </c>
      <c r="B5628" s="2">
        <v>7.8100000000000003E-2</v>
      </c>
      <c r="C5628" s="2">
        <v>0.33200000000000002</v>
      </c>
      <c r="D5628" s="2">
        <v>0.25900000000000001</v>
      </c>
      <c r="E5628" s="2">
        <v>0.28299999999999997</v>
      </c>
      <c r="F5628" s="2">
        <v>0.32700000000000001</v>
      </c>
      <c r="G5628" s="2">
        <v>0.83499999999999996</v>
      </c>
      <c r="H5628" s="2">
        <v>0.67900000000000005</v>
      </c>
      <c r="I5628" s="2">
        <v>0.151</v>
      </c>
      <c r="J5628" s="2">
        <v>8.7900000000000006E-2</v>
      </c>
      <c r="K5628" s="2">
        <v>-0.28799999999999998</v>
      </c>
      <c r="L5628" s="2">
        <v>-0.30299999999999999</v>
      </c>
      <c r="M5628" s="2">
        <v>0.29299999999999998</v>
      </c>
      <c r="N5628" s="2">
        <v>0.215</v>
      </c>
      <c r="O5628" s="2">
        <v>0.22</v>
      </c>
      <c r="P5628" s="2">
        <v>0.28799999999999998</v>
      </c>
    </row>
    <row r="5629" spans="1:16" x14ac:dyDescent="0.2">
      <c r="A5629" s="2">
        <v>0.107</v>
      </c>
      <c r="B5629" s="2">
        <v>7.8100000000000003E-2</v>
      </c>
      <c r="C5629" s="2">
        <v>0.33200000000000002</v>
      </c>
      <c r="D5629" s="2">
        <v>0.25900000000000001</v>
      </c>
      <c r="E5629" s="2">
        <v>0.28299999999999997</v>
      </c>
      <c r="F5629" s="2">
        <v>0.32700000000000001</v>
      </c>
      <c r="G5629" s="2">
        <v>0.84</v>
      </c>
      <c r="H5629" s="2">
        <v>0.68400000000000005</v>
      </c>
      <c r="I5629" s="2">
        <v>0.14599999999999999</v>
      </c>
      <c r="J5629" s="2">
        <v>8.7900000000000006E-2</v>
      </c>
      <c r="K5629" s="2">
        <v>-0.28299999999999997</v>
      </c>
      <c r="L5629" s="2">
        <v>-0.29799999999999999</v>
      </c>
      <c r="M5629" s="2">
        <v>0.28799999999999998</v>
      </c>
      <c r="N5629" s="2">
        <v>0.21</v>
      </c>
      <c r="O5629" s="2">
        <v>0.22</v>
      </c>
      <c r="P5629" s="2">
        <v>0.28299999999999997</v>
      </c>
    </row>
    <row r="5630" spans="1:16" x14ac:dyDescent="0.2">
      <c r="A5630" s="2">
        <v>0.10299999999999999</v>
      </c>
      <c r="B5630" s="2">
        <v>7.8100000000000003E-2</v>
      </c>
      <c r="C5630" s="2">
        <v>0.33200000000000002</v>
      </c>
      <c r="D5630" s="2">
        <v>0.26400000000000001</v>
      </c>
      <c r="E5630" s="2">
        <v>0.28799999999999998</v>
      </c>
      <c r="F5630" s="2">
        <v>0.33200000000000002</v>
      </c>
      <c r="G5630" s="2">
        <v>0.85</v>
      </c>
      <c r="H5630" s="2">
        <v>0.68799999999999994</v>
      </c>
      <c r="I5630" s="2">
        <v>0.14199999999999999</v>
      </c>
      <c r="J5630" s="2">
        <v>9.2799999999999994E-2</v>
      </c>
      <c r="K5630" s="2">
        <v>-0.27800000000000002</v>
      </c>
      <c r="L5630" s="2">
        <v>-0.29799999999999999</v>
      </c>
      <c r="M5630" s="2">
        <v>0.28799999999999998</v>
      </c>
      <c r="N5630" s="2">
        <v>0.21</v>
      </c>
      <c r="O5630" s="2">
        <v>0.22</v>
      </c>
      <c r="P5630" s="2">
        <v>0.28299999999999997</v>
      </c>
    </row>
    <row r="5631" spans="1:16" x14ac:dyDescent="0.2">
      <c r="A5631" s="2">
        <v>0.107</v>
      </c>
      <c r="B5631" s="2">
        <v>7.8100000000000003E-2</v>
      </c>
      <c r="C5631" s="2">
        <v>0.33200000000000002</v>
      </c>
      <c r="D5631" s="2">
        <v>0.26400000000000001</v>
      </c>
      <c r="E5631" s="2">
        <v>0.28799999999999998</v>
      </c>
      <c r="F5631" s="2">
        <v>0.33200000000000002</v>
      </c>
      <c r="G5631" s="2">
        <v>0.85399999999999998</v>
      </c>
      <c r="H5631" s="2">
        <v>0.68799999999999994</v>
      </c>
      <c r="I5631" s="2">
        <v>0.14199999999999999</v>
      </c>
      <c r="J5631" s="2">
        <v>8.3000000000000004E-2</v>
      </c>
      <c r="K5631" s="2">
        <v>-0.27300000000000002</v>
      </c>
      <c r="L5631" s="2">
        <v>-0.29299999999999998</v>
      </c>
      <c r="M5631" s="2">
        <v>0.28299999999999997</v>
      </c>
      <c r="N5631" s="2">
        <v>0.21</v>
      </c>
      <c r="O5631" s="2">
        <v>0.215</v>
      </c>
      <c r="P5631" s="2">
        <v>0.27800000000000002</v>
      </c>
    </row>
    <row r="5632" spans="1:16" x14ac:dyDescent="0.2">
      <c r="A5632" s="2">
        <v>0.10299999999999999</v>
      </c>
      <c r="B5632" s="2">
        <v>7.8100000000000003E-2</v>
      </c>
      <c r="C5632" s="2">
        <v>0.33200000000000002</v>
      </c>
      <c r="D5632" s="2">
        <v>0.26400000000000001</v>
      </c>
      <c r="E5632" s="2">
        <v>0.28799999999999998</v>
      </c>
      <c r="F5632" s="2">
        <v>0.33200000000000002</v>
      </c>
      <c r="G5632" s="2">
        <v>0.85899999999999999</v>
      </c>
      <c r="H5632" s="2">
        <v>0.69299999999999995</v>
      </c>
      <c r="I5632" s="2">
        <v>0.13700000000000001</v>
      </c>
      <c r="J5632" s="2">
        <v>8.7900000000000006E-2</v>
      </c>
      <c r="K5632" s="2">
        <v>-0.27300000000000002</v>
      </c>
      <c r="L5632" s="2">
        <v>-0.29299999999999998</v>
      </c>
      <c r="M5632" s="2">
        <v>0.27800000000000002</v>
      </c>
      <c r="N5632" s="2">
        <v>0.2</v>
      </c>
      <c r="O5632" s="2">
        <v>0.21</v>
      </c>
      <c r="P5632" s="2">
        <v>0.27300000000000002</v>
      </c>
    </row>
    <row r="5633" spans="1:16" x14ac:dyDescent="0.2">
      <c r="A5633" s="2">
        <v>0.10299999999999999</v>
      </c>
      <c r="B5633" s="2">
        <v>7.8100000000000003E-2</v>
      </c>
      <c r="C5633" s="2">
        <v>0.33200000000000002</v>
      </c>
      <c r="D5633" s="2">
        <v>0.26400000000000001</v>
      </c>
      <c r="E5633" s="2">
        <v>0.29299999999999998</v>
      </c>
      <c r="F5633" s="2">
        <v>0.33200000000000002</v>
      </c>
      <c r="G5633" s="2">
        <v>0.86899999999999999</v>
      </c>
      <c r="H5633" s="2">
        <v>0.69799999999999995</v>
      </c>
      <c r="I5633" s="2">
        <v>0.13700000000000001</v>
      </c>
      <c r="J5633" s="2">
        <v>8.3000000000000004E-2</v>
      </c>
      <c r="K5633" s="2">
        <v>-0.26900000000000002</v>
      </c>
      <c r="L5633" s="2">
        <v>-0.28799999999999998</v>
      </c>
      <c r="M5633" s="2">
        <v>0.27300000000000002</v>
      </c>
      <c r="N5633" s="2">
        <v>0.2</v>
      </c>
      <c r="O5633" s="2">
        <v>0.21</v>
      </c>
      <c r="P5633" s="2">
        <v>0.27300000000000002</v>
      </c>
    </row>
    <row r="5634" spans="1:16" x14ac:dyDescent="0.2">
      <c r="A5634" s="2">
        <v>0.10299999999999999</v>
      </c>
      <c r="B5634" s="2">
        <v>7.3200000000000001E-2</v>
      </c>
      <c r="C5634" s="2">
        <v>0.33200000000000002</v>
      </c>
      <c r="D5634" s="2">
        <v>0.26900000000000002</v>
      </c>
      <c r="E5634" s="2">
        <v>0.29299999999999998</v>
      </c>
      <c r="F5634" s="2">
        <v>0.33700000000000002</v>
      </c>
      <c r="G5634" s="2">
        <v>0.874</v>
      </c>
      <c r="H5634" s="2">
        <v>0.70299999999999996</v>
      </c>
      <c r="I5634" s="2">
        <v>0.13700000000000001</v>
      </c>
      <c r="J5634" s="2">
        <v>8.3000000000000004E-2</v>
      </c>
      <c r="K5634" s="2">
        <v>-0.26900000000000002</v>
      </c>
      <c r="L5634" s="2">
        <v>-0.28299999999999997</v>
      </c>
      <c r="M5634" s="2">
        <v>0.26900000000000002</v>
      </c>
      <c r="N5634" s="2">
        <v>0.19500000000000001</v>
      </c>
      <c r="O5634" s="2">
        <v>0.21</v>
      </c>
      <c r="P5634" s="2">
        <v>0.26900000000000002</v>
      </c>
    </row>
    <row r="5635" spans="1:16" x14ac:dyDescent="0.2">
      <c r="A5635" s="2">
        <v>0.10299999999999999</v>
      </c>
      <c r="B5635" s="2">
        <v>7.3200000000000001E-2</v>
      </c>
      <c r="C5635" s="2">
        <v>0.33700000000000002</v>
      </c>
      <c r="D5635" s="2">
        <v>0.26900000000000002</v>
      </c>
      <c r="E5635" s="2">
        <v>0.29299999999999998</v>
      </c>
      <c r="F5635" s="2">
        <v>0.34200000000000003</v>
      </c>
      <c r="G5635" s="2">
        <v>0.88400000000000001</v>
      </c>
      <c r="H5635" s="2">
        <v>0.70299999999999996</v>
      </c>
      <c r="I5635" s="2">
        <v>0.13200000000000001</v>
      </c>
      <c r="J5635" s="2">
        <v>8.3000000000000004E-2</v>
      </c>
      <c r="K5635" s="2">
        <v>-0.26400000000000001</v>
      </c>
      <c r="L5635" s="2">
        <v>-0.28299999999999997</v>
      </c>
      <c r="M5635" s="2">
        <v>0.26400000000000001</v>
      </c>
      <c r="N5635" s="2">
        <v>0.19500000000000001</v>
      </c>
      <c r="O5635" s="2">
        <v>0.20499999999999999</v>
      </c>
      <c r="P5635" s="2">
        <v>0.26900000000000002</v>
      </c>
    </row>
    <row r="5636" spans="1:16" x14ac:dyDescent="0.2">
      <c r="A5636" s="2">
        <v>0.10299999999999999</v>
      </c>
      <c r="B5636" s="2">
        <v>7.3200000000000001E-2</v>
      </c>
      <c r="C5636" s="2">
        <v>0.33700000000000002</v>
      </c>
      <c r="D5636" s="2">
        <v>0.27300000000000002</v>
      </c>
      <c r="E5636" s="2">
        <v>0.29299999999999998</v>
      </c>
      <c r="F5636" s="2">
        <v>0.34200000000000003</v>
      </c>
      <c r="G5636" s="2">
        <v>0.88900000000000001</v>
      </c>
      <c r="H5636" s="2">
        <v>0.70799999999999996</v>
      </c>
      <c r="I5636" s="2">
        <v>0.13200000000000001</v>
      </c>
      <c r="J5636" s="2">
        <v>7.8100000000000003E-2</v>
      </c>
      <c r="K5636" s="2">
        <v>-0.25900000000000001</v>
      </c>
      <c r="L5636" s="2">
        <v>-0.27800000000000002</v>
      </c>
      <c r="M5636" s="2">
        <v>0.26400000000000001</v>
      </c>
      <c r="N5636" s="2">
        <v>0.19</v>
      </c>
      <c r="O5636" s="2">
        <v>0.2</v>
      </c>
      <c r="P5636" s="2">
        <v>0.26400000000000001</v>
      </c>
    </row>
    <row r="5637" spans="1:16" x14ac:dyDescent="0.2">
      <c r="A5637" s="2">
        <v>0.10299999999999999</v>
      </c>
      <c r="B5637" s="2">
        <v>7.3200000000000001E-2</v>
      </c>
      <c r="C5637" s="2">
        <v>0.33700000000000002</v>
      </c>
      <c r="D5637" s="2">
        <v>0.27300000000000002</v>
      </c>
      <c r="E5637" s="2">
        <v>0.29799999999999999</v>
      </c>
      <c r="F5637" s="2">
        <v>0.34200000000000003</v>
      </c>
      <c r="G5637" s="2">
        <v>0.89400000000000002</v>
      </c>
      <c r="H5637" s="2">
        <v>0.71299999999999997</v>
      </c>
      <c r="I5637" s="2">
        <v>0.13200000000000001</v>
      </c>
      <c r="J5637" s="2">
        <v>7.8100000000000003E-2</v>
      </c>
      <c r="K5637" s="2">
        <v>-0.254</v>
      </c>
      <c r="L5637" s="2">
        <v>-0.27300000000000002</v>
      </c>
      <c r="M5637" s="2">
        <v>0.25900000000000001</v>
      </c>
      <c r="N5637" s="2">
        <v>0.186</v>
      </c>
      <c r="O5637" s="2">
        <v>0.19500000000000001</v>
      </c>
      <c r="P5637" s="2">
        <v>0.25900000000000001</v>
      </c>
    </row>
    <row r="5638" spans="1:16" x14ac:dyDescent="0.2">
      <c r="A5638" s="2">
        <v>0.10299999999999999</v>
      </c>
      <c r="B5638" s="2">
        <v>7.3200000000000001E-2</v>
      </c>
      <c r="C5638" s="2">
        <v>0.33700000000000002</v>
      </c>
      <c r="D5638" s="2">
        <v>0.27300000000000002</v>
      </c>
      <c r="E5638" s="2">
        <v>0.29799999999999999</v>
      </c>
      <c r="F5638" s="2">
        <v>0.34699999999999998</v>
      </c>
      <c r="G5638" s="2">
        <v>0.89800000000000002</v>
      </c>
      <c r="H5638" s="2">
        <v>0.71799999999999997</v>
      </c>
      <c r="I5638" s="2">
        <v>0.127</v>
      </c>
      <c r="J5638" s="2">
        <v>7.8100000000000003E-2</v>
      </c>
      <c r="K5638" s="2">
        <v>-0.254</v>
      </c>
      <c r="L5638" s="2">
        <v>-0.27300000000000002</v>
      </c>
      <c r="M5638" s="2">
        <v>0.254</v>
      </c>
      <c r="N5638" s="2">
        <v>0.186</v>
      </c>
      <c r="O5638" s="2">
        <v>0.19500000000000001</v>
      </c>
      <c r="P5638" s="2">
        <v>0.25900000000000001</v>
      </c>
    </row>
    <row r="5639" spans="1:16" x14ac:dyDescent="0.2">
      <c r="A5639" s="2">
        <v>0.10299999999999999</v>
      </c>
      <c r="B5639" s="2">
        <v>7.3200000000000001E-2</v>
      </c>
      <c r="C5639" s="2">
        <v>0.33700000000000002</v>
      </c>
      <c r="D5639" s="2">
        <v>0.27300000000000002</v>
      </c>
      <c r="E5639" s="2">
        <v>0.29799999999999999</v>
      </c>
      <c r="F5639" s="2">
        <v>0.34699999999999998</v>
      </c>
      <c r="G5639" s="2">
        <v>0.90800000000000003</v>
      </c>
      <c r="H5639" s="2">
        <v>0.71799999999999997</v>
      </c>
      <c r="I5639" s="2">
        <v>0.127</v>
      </c>
      <c r="J5639" s="2">
        <v>7.8100000000000003E-2</v>
      </c>
      <c r="K5639" s="2">
        <v>-0.249</v>
      </c>
      <c r="L5639" s="2">
        <v>-0.26900000000000002</v>
      </c>
      <c r="M5639" s="2">
        <v>0.249</v>
      </c>
      <c r="N5639" s="2">
        <v>0.18099999999999999</v>
      </c>
      <c r="O5639" s="2">
        <v>0.19</v>
      </c>
      <c r="P5639" s="2">
        <v>0.254</v>
      </c>
    </row>
    <row r="5640" spans="1:16" x14ac:dyDescent="0.2">
      <c r="A5640" s="2">
        <v>0.10299999999999999</v>
      </c>
      <c r="B5640" s="2">
        <v>6.8400000000000002E-2</v>
      </c>
      <c r="C5640" s="2">
        <v>0.33700000000000002</v>
      </c>
      <c r="D5640" s="2">
        <v>0.27800000000000002</v>
      </c>
      <c r="E5640" s="2">
        <v>0.30299999999999999</v>
      </c>
      <c r="F5640" s="2">
        <v>0.35199999999999998</v>
      </c>
      <c r="G5640" s="2">
        <v>0.91300000000000003</v>
      </c>
      <c r="H5640" s="2">
        <v>0.72299999999999998</v>
      </c>
      <c r="I5640" s="2">
        <v>0.122</v>
      </c>
      <c r="J5640" s="2">
        <v>7.3200000000000001E-2</v>
      </c>
      <c r="K5640" s="2">
        <v>-0.249</v>
      </c>
      <c r="L5640" s="2">
        <v>-0.26400000000000001</v>
      </c>
      <c r="M5640" s="2">
        <v>0.24399999999999999</v>
      </c>
      <c r="N5640" s="2">
        <v>0.17599999999999999</v>
      </c>
      <c r="O5640" s="2">
        <v>0.19</v>
      </c>
      <c r="P5640" s="2">
        <v>0.249</v>
      </c>
    </row>
    <row r="5641" spans="1:16" x14ac:dyDescent="0.2">
      <c r="A5641" s="2">
        <v>0.10299999999999999</v>
      </c>
      <c r="B5641" s="2">
        <v>6.8400000000000002E-2</v>
      </c>
      <c r="C5641" s="2">
        <v>0.34200000000000003</v>
      </c>
      <c r="D5641" s="2">
        <v>0.27300000000000002</v>
      </c>
      <c r="E5641" s="2">
        <v>0.29799999999999999</v>
      </c>
      <c r="F5641" s="2">
        <v>0.35199999999999998</v>
      </c>
      <c r="G5641" s="2">
        <v>0.91800000000000004</v>
      </c>
      <c r="H5641" s="2">
        <v>0.72799999999999998</v>
      </c>
      <c r="I5641" s="2">
        <v>0.122</v>
      </c>
      <c r="J5641" s="2">
        <v>7.3200000000000001E-2</v>
      </c>
      <c r="K5641" s="2">
        <v>-0.24399999999999999</v>
      </c>
      <c r="L5641" s="2">
        <v>-0.25900000000000001</v>
      </c>
      <c r="M5641" s="2">
        <v>0.23899999999999999</v>
      </c>
      <c r="N5641" s="2">
        <v>0.17599999999999999</v>
      </c>
      <c r="O5641" s="2">
        <v>0.186</v>
      </c>
      <c r="P5641" s="2">
        <v>0.24399999999999999</v>
      </c>
    </row>
    <row r="5642" spans="1:16" x14ac:dyDescent="0.2">
      <c r="A5642" s="2">
        <v>0.10299999999999999</v>
      </c>
      <c r="B5642" s="2">
        <v>6.8400000000000002E-2</v>
      </c>
      <c r="C5642" s="2">
        <v>0.34200000000000003</v>
      </c>
      <c r="D5642" s="2">
        <v>0.27800000000000002</v>
      </c>
      <c r="E5642" s="2">
        <v>0.30299999999999999</v>
      </c>
      <c r="F5642" s="2">
        <v>0.35199999999999998</v>
      </c>
      <c r="G5642" s="2">
        <v>0.92300000000000004</v>
      </c>
      <c r="H5642" s="2">
        <v>0.73199999999999998</v>
      </c>
      <c r="I5642" s="2">
        <v>0.122</v>
      </c>
      <c r="J5642" s="2">
        <v>7.3200000000000001E-2</v>
      </c>
      <c r="K5642" s="2">
        <v>-0.24399999999999999</v>
      </c>
      <c r="L5642" s="2">
        <v>-0.254</v>
      </c>
      <c r="M5642" s="2">
        <v>0.23400000000000001</v>
      </c>
      <c r="N5642" s="2">
        <v>0.17100000000000001</v>
      </c>
      <c r="O5642" s="2">
        <v>0.186</v>
      </c>
      <c r="P5642" s="2">
        <v>0.23899999999999999</v>
      </c>
    </row>
    <row r="5643" spans="1:16" x14ac:dyDescent="0.2">
      <c r="A5643" s="2">
        <v>0.10299999999999999</v>
      </c>
      <c r="B5643" s="2">
        <v>6.8400000000000002E-2</v>
      </c>
      <c r="C5643" s="2">
        <v>0.33700000000000002</v>
      </c>
      <c r="D5643" s="2">
        <v>0.27800000000000002</v>
      </c>
      <c r="E5643" s="2">
        <v>0.30299999999999999</v>
      </c>
      <c r="F5643" s="2">
        <v>0.35599999999999998</v>
      </c>
      <c r="G5643" s="2">
        <v>0.93300000000000005</v>
      </c>
      <c r="H5643" s="2">
        <v>0.73699999999999999</v>
      </c>
      <c r="I5643" s="2">
        <v>0.11700000000000001</v>
      </c>
      <c r="J5643" s="2">
        <v>7.3200000000000001E-2</v>
      </c>
      <c r="K5643" s="2">
        <v>-0.23899999999999999</v>
      </c>
      <c r="L5643" s="2">
        <v>-0.254</v>
      </c>
      <c r="M5643" s="2">
        <v>0.23400000000000001</v>
      </c>
      <c r="N5643" s="2">
        <v>0.16600000000000001</v>
      </c>
      <c r="O5643" s="2">
        <v>0.18099999999999999</v>
      </c>
      <c r="P5643" s="2">
        <v>0.23899999999999999</v>
      </c>
    </row>
    <row r="5644" spans="1:16" x14ac:dyDescent="0.2">
      <c r="A5644" s="2">
        <v>0.10299999999999999</v>
      </c>
      <c r="B5644" s="2">
        <v>6.8400000000000002E-2</v>
      </c>
      <c r="C5644" s="2">
        <v>0.34200000000000003</v>
      </c>
      <c r="D5644" s="2">
        <v>0.28299999999999997</v>
      </c>
      <c r="E5644" s="2">
        <v>0.308</v>
      </c>
      <c r="F5644" s="2">
        <v>0.35599999999999998</v>
      </c>
      <c r="G5644" s="2">
        <v>0.94199999999999995</v>
      </c>
      <c r="H5644" s="2">
        <v>0.74199999999999999</v>
      </c>
      <c r="I5644" s="2">
        <v>0.112</v>
      </c>
      <c r="J5644" s="2">
        <v>6.8400000000000002E-2</v>
      </c>
      <c r="K5644" s="2">
        <v>-0.23400000000000001</v>
      </c>
      <c r="L5644" s="2">
        <v>-0.249</v>
      </c>
      <c r="M5644" s="2">
        <v>0.22500000000000001</v>
      </c>
      <c r="N5644" s="2">
        <v>0.161</v>
      </c>
      <c r="O5644" s="2">
        <v>0.18099999999999999</v>
      </c>
      <c r="P5644" s="2">
        <v>0.23400000000000001</v>
      </c>
    </row>
    <row r="5645" spans="1:16" x14ac:dyDescent="0.2">
      <c r="A5645" s="2">
        <v>0.10299999999999999</v>
      </c>
      <c r="B5645" s="2">
        <v>6.8400000000000002E-2</v>
      </c>
      <c r="C5645" s="2">
        <v>0.34200000000000003</v>
      </c>
      <c r="D5645" s="2">
        <v>0.28299999999999997</v>
      </c>
      <c r="E5645" s="2">
        <v>0.308</v>
      </c>
      <c r="F5645" s="2">
        <v>0.36099999999999999</v>
      </c>
      <c r="G5645" s="2">
        <v>0.94699999999999995</v>
      </c>
      <c r="H5645" s="2">
        <v>0.74199999999999999</v>
      </c>
      <c r="I5645" s="2">
        <v>0.107</v>
      </c>
      <c r="J5645" s="2">
        <v>6.8400000000000002E-2</v>
      </c>
      <c r="K5645" s="2">
        <v>-0.23400000000000001</v>
      </c>
      <c r="L5645" s="2">
        <v>-0.24399999999999999</v>
      </c>
      <c r="M5645" s="2">
        <v>0.22500000000000001</v>
      </c>
      <c r="N5645" s="2">
        <v>0.161</v>
      </c>
      <c r="O5645" s="2">
        <v>0.17599999999999999</v>
      </c>
      <c r="P5645" s="2">
        <v>0.23400000000000001</v>
      </c>
    </row>
    <row r="5646" spans="1:16" x14ac:dyDescent="0.2">
      <c r="A5646" s="2">
        <v>0.10299999999999999</v>
      </c>
      <c r="B5646" s="2">
        <v>6.8400000000000002E-2</v>
      </c>
      <c r="C5646" s="2">
        <v>0.34200000000000003</v>
      </c>
      <c r="D5646" s="2">
        <v>0.28299999999999997</v>
      </c>
      <c r="E5646" s="2">
        <v>0.308</v>
      </c>
      <c r="F5646" s="2">
        <v>0.36099999999999999</v>
      </c>
      <c r="G5646" s="2">
        <v>0.95699999999999996</v>
      </c>
      <c r="H5646" s="2">
        <v>0.747</v>
      </c>
      <c r="I5646" s="2">
        <v>0.107</v>
      </c>
      <c r="J5646" s="2">
        <v>6.8400000000000002E-2</v>
      </c>
      <c r="K5646" s="2">
        <v>-0.22900000000000001</v>
      </c>
      <c r="L5646" s="2">
        <v>-0.23899999999999999</v>
      </c>
      <c r="M5646" s="2">
        <v>0.22</v>
      </c>
      <c r="N5646" s="2">
        <v>0.156</v>
      </c>
      <c r="O5646" s="2">
        <v>0.17100000000000001</v>
      </c>
      <c r="P5646" s="2">
        <v>0.22900000000000001</v>
      </c>
    </row>
    <row r="5647" spans="1:16" x14ac:dyDescent="0.2">
      <c r="A5647" s="2">
        <v>0.10299999999999999</v>
      </c>
      <c r="B5647" s="2">
        <v>6.8400000000000002E-2</v>
      </c>
      <c r="C5647" s="2">
        <v>0.34200000000000003</v>
      </c>
      <c r="D5647" s="2">
        <v>0.28799999999999998</v>
      </c>
      <c r="E5647" s="2">
        <v>0.308</v>
      </c>
      <c r="F5647" s="2">
        <v>0.36599999999999999</v>
      </c>
      <c r="G5647" s="2">
        <v>0.95699999999999996</v>
      </c>
      <c r="H5647" s="2">
        <v>0.752</v>
      </c>
      <c r="I5647" s="2">
        <v>0.107</v>
      </c>
      <c r="J5647" s="2">
        <v>6.8400000000000002E-2</v>
      </c>
      <c r="K5647" s="2">
        <v>-0.22500000000000001</v>
      </c>
      <c r="L5647" s="2">
        <v>-0.23400000000000001</v>
      </c>
      <c r="M5647" s="2">
        <v>0.215</v>
      </c>
      <c r="N5647" s="2">
        <v>0.156</v>
      </c>
      <c r="O5647" s="2">
        <v>0.16600000000000001</v>
      </c>
      <c r="P5647" s="2">
        <v>0.22500000000000001</v>
      </c>
    </row>
    <row r="5648" spans="1:16" x14ac:dyDescent="0.2">
      <c r="A5648" s="2">
        <v>0.10299999999999999</v>
      </c>
      <c r="B5648" s="2">
        <v>6.8400000000000002E-2</v>
      </c>
      <c r="C5648" s="2">
        <v>0.34200000000000003</v>
      </c>
      <c r="D5648" s="2">
        <v>0.28799999999999998</v>
      </c>
      <c r="E5648" s="2">
        <v>0.312</v>
      </c>
      <c r="F5648" s="2">
        <v>0.36599999999999999</v>
      </c>
      <c r="G5648" s="2">
        <v>0.96699999999999997</v>
      </c>
      <c r="H5648" s="2">
        <v>0.75700000000000001</v>
      </c>
      <c r="I5648" s="2">
        <v>0.107</v>
      </c>
      <c r="J5648" s="2">
        <v>6.3500000000000001E-2</v>
      </c>
      <c r="K5648" s="2">
        <v>-0.22</v>
      </c>
      <c r="L5648" s="2">
        <v>-0.23400000000000001</v>
      </c>
      <c r="M5648" s="2">
        <v>0.21</v>
      </c>
      <c r="N5648" s="2">
        <v>0.151</v>
      </c>
      <c r="O5648" s="2">
        <v>0.16600000000000001</v>
      </c>
      <c r="P5648" s="2">
        <v>0.22</v>
      </c>
    </row>
    <row r="5649" spans="1:16" x14ac:dyDescent="0.2">
      <c r="A5649" s="2">
        <v>0.10299999999999999</v>
      </c>
      <c r="B5649" s="2">
        <v>6.8400000000000002E-2</v>
      </c>
      <c r="C5649" s="2">
        <v>0.34699999999999998</v>
      </c>
      <c r="D5649" s="2">
        <v>0.28799999999999998</v>
      </c>
      <c r="E5649" s="2">
        <v>0.317</v>
      </c>
      <c r="F5649" s="2">
        <v>0.36599999999999999</v>
      </c>
      <c r="G5649" s="2">
        <v>0.97199999999999998</v>
      </c>
      <c r="H5649" s="2">
        <v>0.76200000000000001</v>
      </c>
      <c r="I5649" s="2">
        <v>0.10299999999999999</v>
      </c>
      <c r="J5649" s="2">
        <v>6.3500000000000001E-2</v>
      </c>
      <c r="K5649" s="2">
        <v>-0.22</v>
      </c>
      <c r="L5649" s="2">
        <v>-0.22900000000000001</v>
      </c>
      <c r="M5649" s="2">
        <v>0.20499999999999999</v>
      </c>
      <c r="N5649" s="2">
        <v>0.151</v>
      </c>
      <c r="O5649" s="2">
        <v>0.161</v>
      </c>
      <c r="P5649" s="2">
        <v>0.22</v>
      </c>
    </row>
    <row r="5650" spans="1:16" x14ac:dyDescent="0.2">
      <c r="A5650" s="2">
        <v>0.10299999999999999</v>
      </c>
      <c r="B5650" s="2">
        <v>6.8400000000000002E-2</v>
      </c>
      <c r="C5650" s="2">
        <v>0.34699999999999998</v>
      </c>
      <c r="D5650" s="2">
        <v>0.28799999999999998</v>
      </c>
      <c r="E5650" s="2">
        <v>0.317</v>
      </c>
      <c r="F5650" s="2">
        <v>0.371</v>
      </c>
      <c r="G5650" s="2">
        <v>0.97699999999999998</v>
      </c>
      <c r="H5650" s="2">
        <v>0.76200000000000001</v>
      </c>
      <c r="I5650" s="2">
        <v>9.7699999999999995E-2</v>
      </c>
      <c r="J5650" s="2">
        <v>5.8599999999999999E-2</v>
      </c>
      <c r="K5650" s="2">
        <v>-0.215</v>
      </c>
      <c r="L5650" s="2">
        <v>-0.22500000000000001</v>
      </c>
      <c r="M5650" s="2">
        <v>0.2</v>
      </c>
      <c r="N5650" s="2">
        <v>0.14599999999999999</v>
      </c>
      <c r="O5650" s="2">
        <v>0.161</v>
      </c>
      <c r="P5650" s="2">
        <v>0.215</v>
      </c>
    </row>
    <row r="5651" spans="1:16" x14ac:dyDescent="0.2">
      <c r="A5651" s="2">
        <v>0.10299999999999999</v>
      </c>
      <c r="B5651" s="2">
        <v>6.8400000000000002E-2</v>
      </c>
      <c r="C5651" s="2">
        <v>0.34699999999999998</v>
      </c>
      <c r="D5651" s="2">
        <v>0.29299999999999998</v>
      </c>
      <c r="E5651" s="2">
        <v>0.317</v>
      </c>
      <c r="F5651" s="2">
        <v>0.371</v>
      </c>
      <c r="G5651" s="2">
        <v>0.98599999999999999</v>
      </c>
      <c r="H5651" s="2">
        <v>0.76700000000000002</v>
      </c>
      <c r="I5651" s="2">
        <v>9.7699999999999995E-2</v>
      </c>
      <c r="J5651" s="2">
        <v>5.8599999999999999E-2</v>
      </c>
      <c r="K5651" s="2">
        <v>-0.21</v>
      </c>
      <c r="L5651" s="2">
        <v>-0.22500000000000001</v>
      </c>
      <c r="M5651" s="2">
        <v>0.19500000000000001</v>
      </c>
      <c r="N5651" s="2">
        <v>0.14199999999999999</v>
      </c>
      <c r="O5651" s="2">
        <v>0.156</v>
      </c>
      <c r="P5651" s="2">
        <v>0.21</v>
      </c>
    </row>
    <row r="5652" spans="1:16" x14ac:dyDescent="0.2">
      <c r="A5652" s="2">
        <v>0.10299999999999999</v>
      </c>
      <c r="B5652" s="2">
        <v>6.8400000000000002E-2</v>
      </c>
      <c r="C5652" s="2">
        <v>0.34699999999999998</v>
      </c>
      <c r="D5652" s="2">
        <v>0.29299999999999998</v>
      </c>
      <c r="E5652" s="2">
        <v>0.317</v>
      </c>
      <c r="F5652" s="2">
        <v>0.371</v>
      </c>
      <c r="G5652" s="2">
        <v>0.99099999999999999</v>
      </c>
      <c r="H5652" s="2">
        <v>0.77100000000000002</v>
      </c>
      <c r="I5652" s="2">
        <v>9.2799999999999994E-2</v>
      </c>
      <c r="J5652" s="2">
        <v>5.8599999999999999E-2</v>
      </c>
      <c r="K5652" s="2">
        <v>-0.21</v>
      </c>
      <c r="L5652" s="2">
        <v>-0.22</v>
      </c>
      <c r="M5652" s="2">
        <v>0.19</v>
      </c>
      <c r="N5652" s="2">
        <v>0.14199999999999999</v>
      </c>
      <c r="O5652" s="2">
        <v>0.151</v>
      </c>
      <c r="P5652" s="2">
        <v>0.20499999999999999</v>
      </c>
    </row>
    <row r="5653" spans="1:16" x14ac:dyDescent="0.2">
      <c r="A5653" s="2">
        <v>0.10299999999999999</v>
      </c>
      <c r="B5653" s="2">
        <v>6.8400000000000002E-2</v>
      </c>
      <c r="C5653" s="2">
        <v>0.35199999999999998</v>
      </c>
      <c r="D5653" s="2">
        <v>0.29299999999999998</v>
      </c>
      <c r="E5653" s="2">
        <v>0.317</v>
      </c>
      <c r="F5653" s="2">
        <v>0.376</v>
      </c>
      <c r="G5653" s="2">
        <v>1</v>
      </c>
      <c r="H5653" s="2">
        <v>0.77600000000000002</v>
      </c>
      <c r="I5653" s="2">
        <v>8.7900000000000006E-2</v>
      </c>
      <c r="J5653" s="2">
        <v>5.3699999999999998E-2</v>
      </c>
      <c r="K5653" s="2">
        <v>-0.20499999999999999</v>
      </c>
      <c r="L5653" s="2">
        <v>-0.215</v>
      </c>
      <c r="M5653" s="2">
        <v>0.19</v>
      </c>
      <c r="N5653" s="2">
        <v>0.13700000000000001</v>
      </c>
      <c r="O5653" s="2">
        <v>0.151</v>
      </c>
      <c r="P5653" s="2">
        <v>0.2</v>
      </c>
    </row>
    <row r="5654" spans="1:16" x14ac:dyDescent="0.2">
      <c r="A5654" s="2">
        <v>0.107</v>
      </c>
      <c r="B5654" s="2">
        <v>6.8400000000000002E-2</v>
      </c>
      <c r="C5654" s="2">
        <v>0.35199999999999998</v>
      </c>
      <c r="D5654" s="2">
        <v>0.29799999999999999</v>
      </c>
      <c r="E5654" s="2">
        <v>0.32200000000000001</v>
      </c>
      <c r="F5654" s="2">
        <v>0.38100000000000001</v>
      </c>
      <c r="G5654" s="2">
        <v>1.01</v>
      </c>
      <c r="H5654" s="2">
        <v>0.78100000000000003</v>
      </c>
      <c r="I5654" s="2">
        <v>8.7900000000000006E-2</v>
      </c>
      <c r="J5654" s="2">
        <v>5.8599999999999999E-2</v>
      </c>
      <c r="K5654" s="2">
        <v>-0.2</v>
      </c>
      <c r="L5654" s="2">
        <v>-0.21</v>
      </c>
      <c r="M5654" s="2">
        <v>0.186</v>
      </c>
      <c r="N5654" s="2">
        <v>0.13700000000000001</v>
      </c>
      <c r="O5654" s="2">
        <v>0.14599999999999999</v>
      </c>
      <c r="P5654" s="2">
        <v>0.2</v>
      </c>
    </row>
    <row r="5655" spans="1:16" x14ac:dyDescent="0.2">
      <c r="A5655" s="2">
        <v>0.10299999999999999</v>
      </c>
      <c r="B5655" s="2">
        <v>6.8400000000000002E-2</v>
      </c>
      <c r="C5655" s="2">
        <v>0.35199999999999998</v>
      </c>
      <c r="D5655" s="2">
        <v>0.29799999999999999</v>
      </c>
      <c r="E5655" s="2">
        <v>0.32200000000000001</v>
      </c>
      <c r="F5655" s="2">
        <v>0.38600000000000001</v>
      </c>
      <c r="G5655" s="2">
        <v>1.02</v>
      </c>
      <c r="H5655" s="2">
        <v>0.78600000000000003</v>
      </c>
      <c r="I5655" s="2">
        <v>8.3000000000000004E-2</v>
      </c>
      <c r="J5655" s="2">
        <v>5.3699999999999998E-2</v>
      </c>
      <c r="K5655" s="2">
        <v>-0.2</v>
      </c>
      <c r="L5655" s="2">
        <v>-0.21</v>
      </c>
      <c r="M5655" s="2">
        <v>0.18099999999999999</v>
      </c>
      <c r="N5655" s="2">
        <v>0.13200000000000001</v>
      </c>
      <c r="O5655" s="2">
        <v>0.14599999999999999</v>
      </c>
      <c r="P5655" s="2">
        <v>0.19500000000000001</v>
      </c>
    </row>
    <row r="5656" spans="1:16" x14ac:dyDescent="0.2">
      <c r="A5656" s="2">
        <v>0.10299999999999999</v>
      </c>
      <c r="B5656" s="2">
        <v>6.8400000000000002E-2</v>
      </c>
      <c r="C5656" s="2">
        <v>0.34699999999999998</v>
      </c>
      <c r="D5656" s="2">
        <v>0.29799999999999999</v>
      </c>
      <c r="E5656" s="2">
        <v>0.32200000000000001</v>
      </c>
      <c r="F5656" s="2">
        <v>0.38600000000000001</v>
      </c>
      <c r="G5656" s="2">
        <v>1.02</v>
      </c>
      <c r="H5656" s="2">
        <v>0.79100000000000004</v>
      </c>
      <c r="I5656" s="2">
        <v>8.3000000000000004E-2</v>
      </c>
      <c r="J5656" s="2">
        <v>5.3699999999999998E-2</v>
      </c>
      <c r="K5656" s="2">
        <v>-0.19500000000000001</v>
      </c>
      <c r="L5656" s="2">
        <v>-0.20499999999999999</v>
      </c>
      <c r="M5656" s="2">
        <v>0.17599999999999999</v>
      </c>
      <c r="N5656" s="2">
        <v>0.127</v>
      </c>
      <c r="O5656" s="2">
        <v>0.14199999999999999</v>
      </c>
      <c r="P5656" s="2">
        <v>0.19</v>
      </c>
    </row>
    <row r="5657" spans="1:16" x14ac:dyDescent="0.2">
      <c r="A5657" s="2">
        <v>0.10299999999999999</v>
      </c>
      <c r="B5657" s="2">
        <v>6.3500000000000001E-2</v>
      </c>
      <c r="C5657" s="2">
        <v>0.35199999999999998</v>
      </c>
      <c r="D5657" s="2">
        <v>0.29799999999999999</v>
      </c>
      <c r="E5657" s="2">
        <v>0.32200000000000001</v>
      </c>
      <c r="F5657" s="2">
        <v>0.38600000000000001</v>
      </c>
      <c r="G5657" s="2">
        <v>1.03</v>
      </c>
      <c r="H5657" s="2">
        <v>0.79100000000000004</v>
      </c>
      <c r="I5657" s="2">
        <v>8.3000000000000004E-2</v>
      </c>
      <c r="J5657" s="2">
        <v>5.3699999999999998E-2</v>
      </c>
      <c r="K5657" s="2">
        <v>-0.19</v>
      </c>
      <c r="L5657" s="2">
        <v>-0.2</v>
      </c>
      <c r="M5657" s="2">
        <v>0.17100000000000001</v>
      </c>
      <c r="N5657" s="2">
        <v>0.127</v>
      </c>
      <c r="O5657" s="2">
        <v>0.14199999999999999</v>
      </c>
      <c r="P5657" s="2">
        <v>0.19</v>
      </c>
    </row>
    <row r="5658" spans="1:16" x14ac:dyDescent="0.2">
      <c r="A5658" s="2">
        <v>0.10299999999999999</v>
      </c>
      <c r="B5658" s="2">
        <v>6.8400000000000002E-2</v>
      </c>
      <c r="C5658" s="2">
        <v>0.35199999999999998</v>
      </c>
      <c r="D5658" s="2">
        <v>0.30299999999999999</v>
      </c>
      <c r="E5658" s="2">
        <v>0.32700000000000001</v>
      </c>
      <c r="F5658" s="2">
        <v>0.39100000000000001</v>
      </c>
      <c r="G5658" s="2">
        <v>1.04</v>
      </c>
      <c r="H5658" s="2">
        <v>0.79600000000000004</v>
      </c>
      <c r="I5658" s="2">
        <v>7.8100000000000003E-2</v>
      </c>
      <c r="J5658" s="2">
        <v>4.8800000000000003E-2</v>
      </c>
      <c r="K5658" s="2">
        <v>-0.186</v>
      </c>
      <c r="L5658" s="2">
        <v>-0.19500000000000001</v>
      </c>
      <c r="M5658" s="2">
        <v>0.16600000000000001</v>
      </c>
      <c r="N5658" s="2">
        <v>0.122</v>
      </c>
      <c r="O5658" s="2">
        <v>0.13700000000000001</v>
      </c>
      <c r="P5658" s="2">
        <v>0.186</v>
      </c>
    </row>
    <row r="5659" spans="1:16" x14ac:dyDescent="0.2">
      <c r="A5659" s="2">
        <v>0.10299999999999999</v>
      </c>
      <c r="B5659" s="2">
        <v>6.3500000000000001E-2</v>
      </c>
      <c r="C5659" s="2">
        <v>0.35199999999999998</v>
      </c>
      <c r="D5659" s="2">
        <v>0.30299999999999999</v>
      </c>
      <c r="E5659" s="2">
        <v>0.32700000000000001</v>
      </c>
      <c r="F5659" s="2">
        <v>0.39100000000000001</v>
      </c>
      <c r="G5659" s="2">
        <v>1.04</v>
      </c>
      <c r="H5659" s="2">
        <v>0.80100000000000005</v>
      </c>
      <c r="I5659" s="2">
        <v>7.3200000000000001E-2</v>
      </c>
      <c r="J5659" s="2">
        <v>4.8800000000000003E-2</v>
      </c>
      <c r="K5659" s="2">
        <v>-0.186</v>
      </c>
      <c r="L5659" s="2">
        <v>-0.19500000000000001</v>
      </c>
      <c r="M5659" s="2">
        <v>0.161</v>
      </c>
      <c r="N5659" s="2">
        <v>0.122</v>
      </c>
      <c r="O5659" s="2">
        <v>0.13700000000000001</v>
      </c>
      <c r="P5659" s="2">
        <v>0.17599999999999999</v>
      </c>
    </row>
    <row r="5660" spans="1:16" x14ac:dyDescent="0.2">
      <c r="A5660" s="2">
        <v>0.10299999999999999</v>
      </c>
      <c r="B5660" s="2">
        <v>6.8400000000000002E-2</v>
      </c>
      <c r="C5660" s="2">
        <v>0.35199999999999998</v>
      </c>
      <c r="D5660" s="2">
        <v>0.308</v>
      </c>
      <c r="E5660" s="2">
        <v>0.32700000000000001</v>
      </c>
      <c r="F5660" s="2">
        <v>0.39100000000000001</v>
      </c>
      <c r="G5660" s="2">
        <v>1.05</v>
      </c>
      <c r="H5660" s="2">
        <v>0.80600000000000005</v>
      </c>
      <c r="I5660" s="2">
        <v>7.3200000000000001E-2</v>
      </c>
      <c r="J5660" s="2">
        <v>4.3900000000000002E-2</v>
      </c>
      <c r="K5660" s="2">
        <v>-0.18099999999999999</v>
      </c>
      <c r="L5660" s="2">
        <v>-0.186</v>
      </c>
      <c r="M5660" s="2">
        <v>0.156</v>
      </c>
      <c r="N5660" s="2">
        <v>0.11700000000000001</v>
      </c>
      <c r="O5660" s="2">
        <v>0.13200000000000001</v>
      </c>
      <c r="P5660" s="2">
        <v>0.17599999999999999</v>
      </c>
    </row>
    <row r="5661" spans="1:16" x14ac:dyDescent="0.2">
      <c r="A5661" s="2">
        <v>0.107</v>
      </c>
      <c r="B5661" s="2">
        <v>6.3500000000000001E-2</v>
      </c>
      <c r="C5661" s="2">
        <v>0.35199999999999998</v>
      </c>
      <c r="D5661" s="2">
        <v>0.30299999999999999</v>
      </c>
      <c r="E5661" s="2">
        <v>0.33200000000000002</v>
      </c>
      <c r="F5661" s="2">
        <v>0.4</v>
      </c>
      <c r="G5661" s="2">
        <v>1.05</v>
      </c>
      <c r="H5661" s="2">
        <v>0.81100000000000005</v>
      </c>
      <c r="I5661" s="2">
        <v>6.8400000000000002E-2</v>
      </c>
      <c r="J5661" s="2">
        <v>4.3900000000000002E-2</v>
      </c>
      <c r="K5661" s="2">
        <v>-0.17599999999999999</v>
      </c>
      <c r="L5661" s="2">
        <v>-0.186</v>
      </c>
      <c r="M5661" s="2">
        <v>0.151</v>
      </c>
      <c r="N5661" s="2">
        <v>0.112</v>
      </c>
      <c r="O5661" s="2">
        <v>0.127</v>
      </c>
      <c r="P5661" s="2">
        <v>0.17100000000000001</v>
      </c>
    </row>
    <row r="5662" spans="1:16" x14ac:dyDescent="0.2">
      <c r="A5662" s="2">
        <v>0.107</v>
      </c>
      <c r="B5662" s="2">
        <v>6.3500000000000001E-2</v>
      </c>
      <c r="C5662" s="2">
        <v>0.35599999999999998</v>
      </c>
      <c r="D5662" s="2">
        <v>0.308</v>
      </c>
      <c r="E5662" s="2">
        <v>0.33200000000000002</v>
      </c>
      <c r="F5662" s="2">
        <v>0.39600000000000002</v>
      </c>
      <c r="G5662" s="2">
        <v>1.06</v>
      </c>
      <c r="H5662" s="2">
        <v>0.81100000000000005</v>
      </c>
      <c r="I5662" s="2">
        <v>6.8400000000000002E-2</v>
      </c>
      <c r="J5662" s="2">
        <v>4.3900000000000002E-2</v>
      </c>
      <c r="K5662" s="2">
        <v>-0.17100000000000001</v>
      </c>
      <c r="L5662" s="2">
        <v>-0.18099999999999999</v>
      </c>
      <c r="M5662" s="2">
        <v>0.151</v>
      </c>
      <c r="N5662" s="2">
        <v>0.112</v>
      </c>
      <c r="O5662" s="2">
        <v>0.127</v>
      </c>
      <c r="P5662" s="2">
        <v>0.17100000000000001</v>
      </c>
    </row>
    <row r="5663" spans="1:16" x14ac:dyDescent="0.2">
      <c r="A5663" s="2">
        <v>0.107</v>
      </c>
      <c r="B5663" s="2">
        <v>6.3500000000000001E-2</v>
      </c>
      <c r="C5663" s="2">
        <v>0.35199999999999998</v>
      </c>
      <c r="D5663" s="2">
        <v>0.312</v>
      </c>
      <c r="E5663" s="2">
        <v>0.33200000000000002</v>
      </c>
      <c r="F5663" s="2">
        <v>0.4</v>
      </c>
      <c r="G5663" s="2">
        <v>1.07</v>
      </c>
      <c r="H5663" s="2">
        <v>0.81499999999999995</v>
      </c>
      <c r="I5663" s="2">
        <v>6.3500000000000001E-2</v>
      </c>
      <c r="J5663" s="2">
        <v>3.9100000000000003E-2</v>
      </c>
      <c r="K5663" s="2">
        <v>-0.17100000000000001</v>
      </c>
      <c r="L5663" s="2">
        <v>-0.18099999999999999</v>
      </c>
      <c r="M5663" s="2">
        <v>0.14599999999999999</v>
      </c>
      <c r="N5663" s="2">
        <v>0.107</v>
      </c>
      <c r="O5663" s="2">
        <v>0.122</v>
      </c>
      <c r="P5663" s="2">
        <v>0.16600000000000001</v>
      </c>
    </row>
    <row r="5664" spans="1:16" x14ac:dyDescent="0.2">
      <c r="A5664" s="2">
        <v>0.107</v>
      </c>
      <c r="B5664" s="2">
        <v>6.3500000000000001E-2</v>
      </c>
      <c r="C5664" s="2">
        <v>0.35599999999999998</v>
      </c>
      <c r="D5664" s="2">
        <v>0.312</v>
      </c>
      <c r="E5664" s="2">
        <v>0.33200000000000002</v>
      </c>
      <c r="F5664" s="2">
        <v>0.4</v>
      </c>
      <c r="G5664" s="2">
        <v>1.07</v>
      </c>
      <c r="H5664" s="2">
        <v>0.82</v>
      </c>
      <c r="I5664" s="2">
        <v>5.8599999999999999E-2</v>
      </c>
      <c r="J5664" s="2">
        <v>3.9100000000000003E-2</v>
      </c>
      <c r="K5664" s="2">
        <v>-0.16600000000000001</v>
      </c>
      <c r="L5664" s="2">
        <v>-0.17599999999999999</v>
      </c>
      <c r="M5664" s="2">
        <v>0.14199999999999999</v>
      </c>
      <c r="N5664" s="2">
        <v>0.107</v>
      </c>
      <c r="O5664" s="2">
        <v>0.122</v>
      </c>
      <c r="P5664" s="2">
        <v>0.161</v>
      </c>
    </row>
    <row r="5665" spans="1:16" x14ac:dyDescent="0.2">
      <c r="A5665" s="2">
        <v>0.107</v>
      </c>
      <c r="B5665" s="2">
        <v>5.8599999999999999E-2</v>
      </c>
      <c r="C5665" s="2">
        <v>0.35599999999999998</v>
      </c>
      <c r="D5665" s="2">
        <v>0.312</v>
      </c>
      <c r="E5665" s="2">
        <v>0.33700000000000002</v>
      </c>
      <c r="F5665" s="2">
        <v>0.4</v>
      </c>
      <c r="G5665" s="2">
        <v>1.08</v>
      </c>
      <c r="H5665" s="2">
        <v>0.82499999999999996</v>
      </c>
      <c r="I5665" s="2">
        <v>5.8599999999999999E-2</v>
      </c>
      <c r="J5665" s="2">
        <v>3.4200000000000001E-2</v>
      </c>
      <c r="K5665" s="2">
        <v>-0.161</v>
      </c>
      <c r="L5665" s="2">
        <v>-0.17100000000000001</v>
      </c>
      <c r="M5665" s="2">
        <v>0.13700000000000001</v>
      </c>
      <c r="N5665" s="2">
        <v>0.10299999999999999</v>
      </c>
      <c r="O5665" s="2">
        <v>0.11700000000000001</v>
      </c>
      <c r="P5665" s="2">
        <v>0.156</v>
      </c>
    </row>
    <row r="5666" spans="1:16" x14ac:dyDescent="0.2">
      <c r="A5666" s="2">
        <v>0.107</v>
      </c>
      <c r="B5666" s="2">
        <v>6.3500000000000001E-2</v>
      </c>
      <c r="C5666" s="2">
        <v>0.35599999999999998</v>
      </c>
      <c r="D5666" s="2">
        <v>0.317</v>
      </c>
      <c r="E5666" s="2">
        <v>0.33700000000000002</v>
      </c>
      <c r="F5666" s="2">
        <v>0.40500000000000003</v>
      </c>
      <c r="G5666" s="2">
        <v>1.0900000000000001</v>
      </c>
      <c r="H5666" s="2">
        <v>0.83</v>
      </c>
      <c r="I5666" s="2">
        <v>5.3699999999999998E-2</v>
      </c>
      <c r="J5666" s="2">
        <v>3.4200000000000001E-2</v>
      </c>
      <c r="K5666" s="2">
        <v>-0.161</v>
      </c>
      <c r="L5666" s="2">
        <v>-0.16600000000000001</v>
      </c>
      <c r="M5666" s="2">
        <v>0.13200000000000001</v>
      </c>
      <c r="N5666" s="2">
        <v>0.10299999999999999</v>
      </c>
      <c r="O5666" s="2">
        <v>0.11700000000000001</v>
      </c>
      <c r="P5666" s="2">
        <v>0.156</v>
      </c>
    </row>
    <row r="5667" spans="1:16" x14ac:dyDescent="0.2">
      <c r="A5667" s="2">
        <v>0.107</v>
      </c>
      <c r="B5667" s="2">
        <v>5.8599999999999999E-2</v>
      </c>
      <c r="C5667" s="2">
        <v>0.36099999999999999</v>
      </c>
      <c r="D5667" s="2">
        <v>0.317</v>
      </c>
      <c r="E5667" s="2">
        <v>0.33700000000000002</v>
      </c>
      <c r="F5667" s="2">
        <v>0.41</v>
      </c>
      <c r="G5667" s="2">
        <v>1.1000000000000001</v>
      </c>
      <c r="H5667" s="2">
        <v>0.83</v>
      </c>
      <c r="I5667" s="2">
        <v>5.3699999999999998E-2</v>
      </c>
      <c r="J5667" s="2">
        <v>3.4200000000000001E-2</v>
      </c>
      <c r="K5667" s="2">
        <v>-0.156</v>
      </c>
      <c r="L5667" s="2">
        <v>-0.161</v>
      </c>
      <c r="M5667" s="2">
        <v>0.13200000000000001</v>
      </c>
      <c r="N5667" s="2">
        <v>9.7699999999999995E-2</v>
      </c>
      <c r="O5667" s="2">
        <v>0.11700000000000001</v>
      </c>
      <c r="P5667" s="2">
        <v>0.151</v>
      </c>
    </row>
    <row r="5668" spans="1:16" x14ac:dyDescent="0.2">
      <c r="A5668" s="2">
        <v>0.107</v>
      </c>
      <c r="B5668" s="2">
        <v>5.8599999999999999E-2</v>
      </c>
      <c r="C5668" s="2">
        <v>0.36099999999999999</v>
      </c>
      <c r="D5668" s="2">
        <v>0.32200000000000001</v>
      </c>
      <c r="E5668" s="2">
        <v>0.33700000000000002</v>
      </c>
      <c r="F5668" s="2">
        <v>0.41</v>
      </c>
      <c r="G5668" s="2">
        <v>1.1000000000000001</v>
      </c>
      <c r="H5668" s="2">
        <v>0.83499999999999996</v>
      </c>
      <c r="I5668" s="2">
        <v>4.8800000000000003E-2</v>
      </c>
      <c r="J5668" s="2">
        <v>3.4200000000000001E-2</v>
      </c>
      <c r="K5668" s="2">
        <v>-0.151</v>
      </c>
      <c r="L5668" s="2">
        <v>-0.161</v>
      </c>
      <c r="M5668" s="2">
        <v>0.127</v>
      </c>
      <c r="N5668" s="2">
        <v>9.7699999999999995E-2</v>
      </c>
      <c r="O5668" s="2">
        <v>0.112</v>
      </c>
      <c r="P5668" s="2">
        <v>0.14599999999999999</v>
      </c>
    </row>
    <row r="5669" spans="1:16" x14ac:dyDescent="0.2">
      <c r="A5669" s="2">
        <v>0.107</v>
      </c>
      <c r="B5669" s="2">
        <v>5.8599999999999999E-2</v>
      </c>
      <c r="C5669" s="2">
        <v>0.36099999999999999</v>
      </c>
      <c r="D5669" s="2">
        <v>0.32200000000000001</v>
      </c>
      <c r="E5669" s="2">
        <v>0.34200000000000003</v>
      </c>
      <c r="F5669" s="2">
        <v>0.41499999999999998</v>
      </c>
      <c r="G5669" s="2">
        <v>1.1100000000000001</v>
      </c>
      <c r="H5669" s="2">
        <v>0.84</v>
      </c>
      <c r="I5669" s="2">
        <v>4.8800000000000003E-2</v>
      </c>
      <c r="J5669" s="2">
        <v>2.93E-2</v>
      </c>
      <c r="K5669" s="2">
        <v>-0.151</v>
      </c>
      <c r="L5669" s="2">
        <v>-0.156</v>
      </c>
      <c r="M5669" s="2">
        <v>0.122</v>
      </c>
      <c r="N5669" s="2">
        <v>9.2799999999999994E-2</v>
      </c>
      <c r="O5669" s="2">
        <v>0.107</v>
      </c>
      <c r="P5669" s="2">
        <v>0.14199999999999999</v>
      </c>
    </row>
    <row r="5670" spans="1:16" x14ac:dyDescent="0.2">
      <c r="A5670" s="2">
        <v>0.10299999999999999</v>
      </c>
      <c r="B5670" s="2">
        <v>5.8599999999999999E-2</v>
      </c>
      <c r="C5670" s="2">
        <v>0.36099999999999999</v>
      </c>
      <c r="D5670" s="2">
        <v>0.32200000000000001</v>
      </c>
      <c r="E5670" s="2">
        <v>0.34200000000000003</v>
      </c>
      <c r="F5670" s="2">
        <v>0.41499999999999998</v>
      </c>
      <c r="G5670" s="2">
        <v>1.1200000000000001</v>
      </c>
      <c r="H5670" s="2">
        <v>0.84499999999999997</v>
      </c>
      <c r="I5670" s="2">
        <v>4.3900000000000002E-2</v>
      </c>
      <c r="J5670" s="2">
        <v>2.93E-2</v>
      </c>
      <c r="K5670" s="2">
        <v>-0.14599999999999999</v>
      </c>
      <c r="L5670" s="2">
        <v>-0.156</v>
      </c>
      <c r="M5670" s="2">
        <v>0.11700000000000001</v>
      </c>
      <c r="N5670" s="2">
        <v>9.2799999999999994E-2</v>
      </c>
      <c r="O5670" s="2">
        <v>0.107</v>
      </c>
      <c r="P5670" s="2">
        <v>0.14199999999999999</v>
      </c>
    </row>
    <row r="5671" spans="1:16" x14ac:dyDescent="0.2">
      <c r="A5671" s="2">
        <v>0.10299999999999999</v>
      </c>
      <c r="B5671" s="2">
        <v>5.8599999999999999E-2</v>
      </c>
      <c r="C5671" s="2">
        <v>0.36099999999999999</v>
      </c>
      <c r="D5671" s="2">
        <v>0.32200000000000001</v>
      </c>
      <c r="E5671" s="2">
        <v>0.34200000000000003</v>
      </c>
      <c r="F5671" s="2">
        <v>0.42</v>
      </c>
      <c r="G5671" s="2">
        <v>1.1200000000000001</v>
      </c>
      <c r="H5671" s="2">
        <v>0.84499999999999997</v>
      </c>
      <c r="I5671" s="2">
        <v>4.3900000000000002E-2</v>
      </c>
      <c r="J5671" s="2">
        <v>2.93E-2</v>
      </c>
      <c r="K5671" s="2">
        <v>-0.14199999999999999</v>
      </c>
      <c r="L5671" s="2">
        <v>-0.151</v>
      </c>
      <c r="M5671" s="2">
        <v>0.112</v>
      </c>
      <c r="N5671" s="2">
        <v>8.7900000000000006E-2</v>
      </c>
      <c r="O5671" s="2">
        <v>0.10299999999999999</v>
      </c>
      <c r="P5671" s="2">
        <v>0.13700000000000001</v>
      </c>
    </row>
    <row r="5672" spans="1:16" x14ac:dyDescent="0.2">
      <c r="A5672" s="2">
        <v>0.107</v>
      </c>
      <c r="B5672" s="2">
        <v>5.3699999999999998E-2</v>
      </c>
      <c r="C5672" s="2">
        <v>0.36099999999999999</v>
      </c>
      <c r="D5672" s="2">
        <v>0.32700000000000001</v>
      </c>
      <c r="E5672" s="2">
        <v>0.34699999999999998</v>
      </c>
      <c r="F5672" s="2">
        <v>0.42</v>
      </c>
      <c r="G5672" s="2">
        <v>1.1299999999999999</v>
      </c>
      <c r="H5672" s="2">
        <v>0.85</v>
      </c>
      <c r="I5672" s="2">
        <v>3.9100000000000003E-2</v>
      </c>
      <c r="J5672" s="2">
        <v>2.4400000000000002E-2</v>
      </c>
      <c r="K5672" s="2">
        <v>-0.14199999999999999</v>
      </c>
      <c r="L5672" s="2">
        <v>-0.14599999999999999</v>
      </c>
      <c r="M5672" s="2">
        <v>0.107</v>
      </c>
      <c r="N5672" s="2">
        <v>8.7900000000000006E-2</v>
      </c>
      <c r="O5672" s="2">
        <v>9.7699999999999995E-2</v>
      </c>
      <c r="P5672" s="2">
        <v>0.13200000000000001</v>
      </c>
    </row>
    <row r="5673" spans="1:16" x14ac:dyDescent="0.2">
      <c r="A5673" s="2">
        <v>0.107</v>
      </c>
      <c r="B5673" s="2">
        <v>5.3699999999999998E-2</v>
      </c>
      <c r="C5673" s="2">
        <v>0.36099999999999999</v>
      </c>
      <c r="D5673" s="2">
        <v>0.32700000000000001</v>
      </c>
      <c r="E5673" s="2">
        <v>0.34699999999999998</v>
      </c>
      <c r="F5673" s="2">
        <v>0.42</v>
      </c>
      <c r="G5673" s="2">
        <v>1.1399999999999999</v>
      </c>
      <c r="H5673" s="2">
        <v>0.85399999999999998</v>
      </c>
      <c r="I5673" s="2">
        <v>3.4200000000000001E-2</v>
      </c>
      <c r="J5673" s="2">
        <v>2.4400000000000002E-2</v>
      </c>
      <c r="K5673" s="2">
        <v>-0.13700000000000001</v>
      </c>
      <c r="L5673" s="2">
        <v>-0.14199999999999999</v>
      </c>
      <c r="M5673" s="2">
        <v>0.10299999999999999</v>
      </c>
      <c r="N5673" s="2">
        <v>8.7900000000000006E-2</v>
      </c>
      <c r="O5673" s="2">
        <v>0.10299999999999999</v>
      </c>
      <c r="P5673" s="2">
        <v>0.127</v>
      </c>
    </row>
    <row r="5674" spans="1:16" x14ac:dyDescent="0.2">
      <c r="A5674" s="2">
        <v>0.107</v>
      </c>
      <c r="B5674" s="2">
        <v>5.3699999999999998E-2</v>
      </c>
      <c r="C5674" s="2">
        <v>0.36599999999999999</v>
      </c>
      <c r="D5674" s="2">
        <v>0.33200000000000002</v>
      </c>
      <c r="E5674" s="2">
        <v>0.34699999999999998</v>
      </c>
      <c r="F5674" s="2">
        <v>0.42499999999999999</v>
      </c>
      <c r="G5674" s="2">
        <v>1.1399999999999999</v>
      </c>
      <c r="H5674" s="2">
        <v>0.85899999999999999</v>
      </c>
      <c r="I5674" s="2">
        <v>3.4200000000000001E-2</v>
      </c>
      <c r="J5674" s="2">
        <v>2.4400000000000002E-2</v>
      </c>
      <c r="K5674" s="2">
        <v>-0.13200000000000001</v>
      </c>
      <c r="L5674" s="2">
        <v>-0.13700000000000001</v>
      </c>
      <c r="M5674" s="2">
        <v>0.10299999999999999</v>
      </c>
      <c r="N5674" s="2">
        <v>8.3000000000000004E-2</v>
      </c>
      <c r="O5674" s="2">
        <v>9.2799999999999994E-2</v>
      </c>
      <c r="P5674" s="2">
        <v>0.122</v>
      </c>
    </row>
    <row r="5675" spans="1:16" x14ac:dyDescent="0.2">
      <c r="A5675" s="2">
        <v>0.107</v>
      </c>
      <c r="B5675" s="2">
        <v>4.8800000000000003E-2</v>
      </c>
      <c r="C5675" s="2">
        <v>0.36599999999999999</v>
      </c>
      <c r="D5675" s="2">
        <v>0.33200000000000002</v>
      </c>
      <c r="E5675" s="2">
        <v>0.35199999999999998</v>
      </c>
      <c r="F5675" s="2">
        <v>0.43</v>
      </c>
      <c r="G5675" s="2">
        <v>1.1499999999999999</v>
      </c>
      <c r="H5675" s="2">
        <v>0.86399999999999999</v>
      </c>
      <c r="I5675" s="2">
        <v>3.4200000000000001E-2</v>
      </c>
      <c r="J5675" s="2">
        <v>1.95E-2</v>
      </c>
      <c r="K5675" s="2">
        <v>-0.13200000000000001</v>
      </c>
      <c r="L5675" s="2">
        <v>-0.13200000000000001</v>
      </c>
      <c r="M5675" s="2">
        <v>9.7699999999999995E-2</v>
      </c>
      <c r="N5675" s="2">
        <v>7.8100000000000003E-2</v>
      </c>
      <c r="O5675" s="2">
        <v>9.2799999999999994E-2</v>
      </c>
      <c r="P5675" s="2">
        <v>0.122</v>
      </c>
    </row>
    <row r="5676" spans="1:16" x14ac:dyDescent="0.2">
      <c r="A5676" s="2">
        <v>0.107</v>
      </c>
      <c r="B5676" s="2">
        <v>4.8800000000000003E-2</v>
      </c>
      <c r="C5676" s="2">
        <v>0.36599999999999999</v>
      </c>
      <c r="D5676" s="2">
        <v>0.33200000000000002</v>
      </c>
      <c r="E5676" s="2">
        <v>0.35199999999999998</v>
      </c>
      <c r="F5676" s="2">
        <v>0.43</v>
      </c>
      <c r="G5676" s="2">
        <v>1.1599999999999999</v>
      </c>
      <c r="H5676" s="2">
        <v>0.86399999999999999</v>
      </c>
      <c r="I5676" s="2">
        <v>2.93E-2</v>
      </c>
      <c r="J5676" s="2">
        <v>1.95E-2</v>
      </c>
      <c r="K5676" s="2">
        <v>-0.127</v>
      </c>
      <c r="L5676" s="2">
        <v>-0.13200000000000001</v>
      </c>
      <c r="M5676" s="2">
        <v>9.7699999999999995E-2</v>
      </c>
      <c r="N5676" s="2">
        <v>7.8100000000000003E-2</v>
      </c>
      <c r="O5676" s="2">
        <v>9.2799999999999994E-2</v>
      </c>
      <c r="P5676" s="2">
        <v>0.11700000000000001</v>
      </c>
    </row>
    <row r="5677" spans="1:16" x14ac:dyDescent="0.2">
      <c r="A5677" s="2">
        <v>0.10299999999999999</v>
      </c>
      <c r="B5677" s="2">
        <v>4.8800000000000003E-2</v>
      </c>
      <c r="C5677" s="2">
        <v>0.36599999999999999</v>
      </c>
      <c r="D5677" s="2">
        <v>0.33700000000000002</v>
      </c>
      <c r="E5677" s="2">
        <v>0.35199999999999998</v>
      </c>
      <c r="F5677" s="2">
        <v>0.435</v>
      </c>
      <c r="G5677" s="2">
        <v>1.1599999999999999</v>
      </c>
      <c r="H5677" s="2">
        <v>0.86899999999999999</v>
      </c>
      <c r="I5677" s="2">
        <v>2.93E-2</v>
      </c>
      <c r="J5677" s="2">
        <v>1.95E-2</v>
      </c>
      <c r="K5677" s="2">
        <v>-0.122</v>
      </c>
      <c r="L5677" s="2">
        <v>-0.127</v>
      </c>
      <c r="M5677" s="2">
        <v>9.2799999999999994E-2</v>
      </c>
      <c r="N5677" s="2">
        <v>7.3200000000000001E-2</v>
      </c>
      <c r="O5677" s="2">
        <v>8.7900000000000006E-2</v>
      </c>
      <c r="P5677" s="2">
        <v>0.11700000000000001</v>
      </c>
    </row>
    <row r="5678" spans="1:16" x14ac:dyDescent="0.2">
      <c r="A5678" s="2">
        <v>0.107</v>
      </c>
      <c r="B5678" s="2">
        <v>4.8800000000000003E-2</v>
      </c>
      <c r="C5678" s="2">
        <v>0.371</v>
      </c>
      <c r="D5678" s="2">
        <v>0.33700000000000002</v>
      </c>
      <c r="E5678" s="2">
        <v>0.35199999999999998</v>
      </c>
      <c r="F5678" s="2">
        <v>0.435</v>
      </c>
      <c r="G5678" s="2">
        <v>1.17</v>
      </c>
      <c r="H5678" s="2">
        <v>0.86899999999999999</v>
      </c>
      <c r="I5678" s="2">
        <v>2.4400000000000002E-2</v>
      </c>
      <c r="J5678" s="2">
        <v>1.46E-2</v>
      </c>
      <c r="K5678" s="2">
        <v>-0.122</v>
      </c>
      <c r="L5678" s="2">
        <v>-0.127</v>
      </c>
      <c r="M5678" s="2">
        <v>8.7900000000000006E-2</v>
      </c>
      <c r="N5678" s="2">
        <v>7.3200000000000001E-2</v>
      </c>
      <c r="O5678" s="2">
        <v>8.7900000000000006E-2</v>
      </c>
      <c r="P5678" s="2">
        <v>0.112</v>
      </c>
    </row>
    <row r="5679" spans="1:16" x14ac:dyDescent="0.2">
      <c r="A5679" s="2">
        <v>0.10299999999999999</v>
      </c>
      <c r="B5679" s="2">
        <v>4.8800000000000003E-2</v>
      </c>
      <c r="C5679" s="2">
        <v>0.371</v>
      </c>
      <c r="D5679" s="2">
        <v>0.34200000000000003</v>
      </c>
      <c r="E5679" s="2">
        <v>0.35599999999999998</v>
      </c>
      <c r="F5679" s="2">
        <v>0.435</v>
      </c>
      <c r="G5679" s="2">
        <v>1.17</v>
      </c>
      <c r="H5679" s="2">
        <v>0.874</v>
      </c>
      <c r="I5679" s="2">
        <v>1.95E-2</v>
      </c>
      <c r="J5679" s="2">
        <v>1.46E-2</v>
      </c>
      <c r="K5679" s="2">
        <v>-0.11700000000000001</v>
      </c>
      <c r="L5679" s="2">
        <v>-0.122</v>
      </c>
      <c r="M5679" s="2">
        <v>8.3000000000000004E-2</v>
      </c>
      <c r="N5679" s="2">
        <v>7.3200000000000001E-2</v>
      </c>
      <c r="O5679" s="2">
        <v>8.3000000000000004E-2</v>
      </c>
      <c r="P5679" s="2">
        <v>0.107</v>
      </c>
    </row>
    <row r="5680" spans="1:16" x14ac:dyDescent="0.2">
      <c r="A5680" s="2">
        <v>0.107</v>
      </c>
      <c r="B5680" s="2">
        <v>4.3900000000000002E-2</v>
      </c>
      <c r="C5680" s="2">
        <v>0.36599999999999999</v>
      </c>
      <c r="D5680" s="2">
        <v>0.34200000000000003</v>
      </c>
      <c r="E5680" s="2">
        <v>0.35599999999999998</v>
      </c>
      <c r="F5680" s="2">
        <v>0.439</v>
      </c>
      <c r="G5680" s="2">
        <v>1.18</v>
      </c>
      <c r="H5680" s="2">
        <v>0.879</v>
      </c>
      <c r="I5680" s="2">
        <v>1.95E-2</v>
      </c>
      <c r="J5680" s="2">
        <v>1.46E-2</v>
      </c>
      <c r="K5680" s="2">
        <v>-0.112</v>
      </c>
      <c r="L5680" s="2">
        <v>-0.11700000000000001</v>
      </c>
      <c r="M5680" s="2">
        <v>8.3000000000000004E-2</v>
      </c>
      <c r="N5680" s="2">
        <v>7.3200000000000001E-2</v>
      </c>
      <c r="O5680" s="2">
        <v>8.3000000000000004E-2</v>
      </c>
      <c r="P5680" s="2">
        <v>0.10299999999999999</v>
      </c>
    </row>
    <row r="5681" spans="1:16" x14ac:dyDescent="0.2">
      <c r="A5681" s="2">
        <v>0.107</v>
      </c>
      <c r="B5681" s="2">
        <v>4.3900000000000002E-2</v>
      </c>
      <c r="C5681" s="2">
        <v>0.371</v>
      </c>
      <c r="D5681" s="2">
        <v>0.34200000000000003</v>
      </c>
      <c r="E5681" s="2">
        <v>0.35599999999999998</v>
      </c>
      <c r="F5681" s="2">
        <v>0.439</v>
      </c>
      <c r="G5681" s="2">
        <v>1.19</v>
      </c>
      <c r="H5681" s="2">
        <v>0.879</v>
      </c>
      <c r="I5681" s="2">
        <v>1.46E-2</v>
      </c>
      <c r="J5681" s="2">
        <v>1.46E-2</v>
      </c>
      <c r="K5681" s="2">
        <v>-0.107</v>
      </c>
      <c r="L5681" s="2">
        <v>-0.112</v>
      </c>
      <c r="M5681" s="2">
        <v>7.8100000000000003E-2</v>
      </c>
      <c r="N5681" s="2">
        <v>6.8400000000000002E-2</v>
      </c>
      <c r="O5681" s="2">
        <v>7.8100000000000003E-2</v>
      </c>
      <c r="P5681" s="2">
        <v>0.10299999999999999</v>
      </c>
    </row>
    <row r="5682" spans="1:16" x14ac:dyDescent="0.2">
      <c r="A5682" s="2">
        <v>0.10299999999999999</v>
      </c>
      <c r="B5682" s="2">
        <v>4.3900000000000002E-2</v>
      </c>
      <c r="C5682" s="2">
        <v>0.371</v>
      </c>
      <c r="D5682" s="2">
        <v>0.34699999999999998</v>
      </c>
      <c r="E5682" s="2">
        <v>0.36099999999999999</v>
      </c>
      <c r="F5682" s="2">
        <v>0.44400000000000001</v>
      </c>
      <c r="G5682" s="2">
        <v>1.19</v>
      </c>
      <c r="H5682" s="2">
        <v>0.88400000000000001</v>
      </c>
      <c r="I5682" s="2">
        <v>1.46E-2</v>
      </c>
      <c r="J5682" s="2">
        <v>1.46E-2</v>
      </c>
      <c r="K5682" s="2">
        <v>-0.10299999999999999</v>
      </c>
      <c r="L5682" s="2">
        <v>-0.107</v>
      </c>
      <c r="M5682" s="2">
        <v>7.3200000000000001E-2</v>
      </c>
      <c r="N5682" s="2">
        <v>6.3500000000000001E-2</v>
      </c>
      <c r="O5682" s="2">
        <v>7.3200000000000001E-2</v>
      </c>
      <c r="P5682" s="2">
        <v>9.7699999999999995E-2</v>
      </c>
    </row>
    <row r="5683" spans="1:16" x14ac:dyDescent="0.2">
      <c r="A5683" s="2">
        <v>0.10299999999999999</v>
      </c>
      <c r="B5683" s="2">
        <v>4.3900000000000002E-2</v>
      </c>
      <c r="C5683" s="2">
        <v>0.371</v>
      </c>
      <c r="D5683" s="2">
        <v>0.34699999999999998</v>
      </c>
      <c r="E5683" s="2">
        <v>0.36099999999999999</v>
      </c>
      <c r="F5683" s="2">
        <v>0.44400000000000001</v>
      </c>
      <c r="G5683" s="2">
        <v>1.2</v>
      </c>
      <c r="H5683" s="2">
        <v>0.88900000000000001</v>
      </c>
      <c r="I5683" s="2">
        <v>1.46E-2</v>
      </c>
      <c r="J5683" s="2">
        <v>1.46E-2</v>
      </c>
      <c r="K5683" s="2">
        <v>-0.10299999999999999</v>
      </c>
      <c r="L5683" s="2">
        <v>-0.107</v>
      </c>
      <c r="M5683" s="2">
        <v>6.8400000000000002E-2</v>
      </c>
      <c r="N5683" s="2">
        <v>6.3500000000000001E-2</v>
      </c>
      <c r="O5683" s="2">
        <v>7.3200000000000001E-2</v>
      </c>
      <c r="P5683" s="2">
        <v>9.2799999999999994E-2</v>
      </c>
    </row>
    <row r="5684" spans="1:16" x14ac:dyDescent="0.2">
      <c r="A5684" s="2">
        <v>0.107</v>
      </c>
      <c r="B5684" s="2">
        <v>4.3900000000000002E-2</v>
      </c>
      <c r="C5684" s="2">
        <v>0.376</v>
      </c>
      <c r="D5684" s="2">
        <v>0.35199999999999998</v>
      </c>
      <c r="E5684" s="2">
        <v>0.35599999999999998</v>
      </c>
      <c r="F5684" s="2">
        <v>0.44400000000000001</v>
      </c>
      <c r="G5684" s="2">
        <v>1.2</v>
      </c>
      <c r="H5684" s="2">
        <v>0.89400000000000002</v>
      </c>
      <c r="I5684" s="2">
        <v>9.7699999999999992E-3</v>
      </c>
      <c r="J5684" s="2">
        <v>9.7699999999999992E-3</v>
      </c>
      <c r="K5684" s="2">
        <v>-9.7699999999999995E-2</v>
      </c>
      <c r="L5684" s="2">
        <v>-0.10299999999999999</v>
      </c>
      <c r="M5684" s="2">
        <v>6.8400000000000002E-2</v>
      </c>
      <c r="N5684" s="2">
        <v>5.8599999999999999E-2</v>
      </c>
      <c r="O5684" s="2">
        <v>7.3200000000000001E-2</v>
      </c>
      <c r="P5684" s="2">
        <v>9.2799999999999994E-2</v>
      </c>
    </row>
    <row r="5685" spans="1:16" x14ac:dyDescent="0.2">
      <c r="A5685" s="2">
        <v>0.107</v>
      </c>
      <c r="B5685" s="2">
        <v>4.3900000000000002E-2</v>
      </c>
      <c r="C5685" s="2">
        <v>0.376</v>
      </c>
      <c r="D5685" s="2">
        <v>0.35199999999999998</v>
      </c>
      <c r="E5685" s="2">
        <v>0.36599999999999999</v>
      </c>
      <c r="F5685" s="2">
        <v>0.44400000000000001</v>
      </c>
      <c r="G5685" s="2">
        <v>1.21</v>
      </c>
      <c r="H5685" s="2">
        <v>0.89400000000000002</v>
      </c>
      <c r="I5685" s="2">
        <v>9.7699999999999992E-3</v>
      </c>
      <c r="J5685" s="2">
        <v>4.8799999999999998E-3</v>
      </c>
      <c r="K5685" s="2">
        <v>-9.2799999999999994E-2</v>
      </c>
      <c r="L5685" s="2">
        <v>-9.7699999999999995E-2</v>
      </c>
      <c r="M5685" s="2">
        <v>6.3500000000000001E-2</v>
      </c>
      <c r="N5685" s="2">
        <v>5.8599999999999999E-2</v>
      </c>
      <c r="O5685" s="2">
        <v>6.8400000000000002E-2</v>
      </c>
      <c r="P5685" s="2">
        <v>8.7900000000000006E-2</v>
      </c>
    </row>
    <row r="5686" spans="1:16" x14ac:dyDescent="0.2">
      <c r="A5686" s="2">
        <v>0.107</v>
      </c>
      <c r="B5686" s="2">
        <v>4.3900000000000002E-2</v>
      </c>
      <c r="C5686" s="2">
        <v>0.376</v>
      </c>
      <c r="D5686" s="2">
        <v>0.35599999999999998</v>
      </c>
      <c r="E5686" s="2">
        <v>0.36099999999999999</v>
      </c>
      <c r="F5686" s="2">
        <v>0.45400000000000001</v>
      </c>
      <c r="G5686" s="2">
        <v>1.22</v>
      </c>
      <c r="H5686" s="2">
        <v>0.89800000000000002</v>
      </c>
      <c r="I5686" s="2">
        <v>4.8799999999999998E-3</v>
      </c>
      <c r="J5686" s="2">
        <v>4.8799999999999998E-3</v>
      </c>
      <c r="K5686" s="2">
        <v>-9.2799999999999994E-2</v>
      </c>
      <c r="L5686" s="2">
        <v>-9.2799999999999994E-2</v>
      </c>
      <c r="M5686" s="2">
        <v>5.8599999999999999E-2</v>
      </c>
      <c r="N5686" s="2">
        <v>5.3699999999999998E-2</v>
      </c>
      <c r="O5686" s="2">
        <v>6.8400000000000002E-2</v>
      </c>
      <c r="P5686" s="2">
        <v>8.3000000000000004E-2</v>
      </c>
    </row>
    <row r="5687" spans="1:16" x14ac:dyDescent="0.2">
      <c r="A5687" s="2">
        <v>0.107</v>
      </c>
      <c r="B5687" s="2">
        <v>4.3900000000000002E-2</v>
      </c>
      <c r="C5687" s="2">
        <v>0.376</v>
      </c>
      <c r="D5687" s="2">
        <v>0.35599999999999998</v>
      </c>
      <c r="E5687" s="2">
        <v>0.36599999999999999</v>
      </c>
      <c r="F5687" s="2">
        <v>0.45400000000000001</v>
      </c>
      <c r="G5687" s="2">
        <v>1.22</v>
      </c>
      <c r="H5687" s="2">
        <v>0.89800000000000002</v>
      </c>
      <c r="I5687" s="2">
        <v>4.8799999999999998E-3</v>
      </c>
      <c r="J5687" s="2">
        <v>4.8799999999999998E-3</v>
      </c>
      <c r="K5687" s="2">
        <v>-8.7900000000000006E-2</v>
      </c>
      <c r="L5687" s="2">
        <v>-9.2799999999999994E-2</v>
      </c>
      <c r="M5687" s="2">
        <v>5.3699999999999998E-2</v>
      </c>
      <c r="N5687" s="2">
        <v>5.8599999999999999E-2</v>
      </c>
      <c r="O5687" s="2">
        <v>6.3500000000000001E-2</v>
      </c>
      <c r="P5687" s="2">
        <v>8.3000000000000004E-2</v>
      </c>
    </row>
    <row r="5688" spans="1:16" x14ac:dyDescent="0.2">
      <c r="A5688" s="2">
        <v>0.10299999999999999</v>
      </c>
      <c r="B5688" s="2">
        <v>4.3900000000000002E-2</v>
      </c>
      <c r="C5688" s="2">
        <v>0.376</v>
      </c>
      <c r="D5688" s="2">
        <v>0.35599999999999998</v>
      </c>
      <c r="E5688" s="2">
        <v>0.371</v>
      </c>
      <c r="F5688" s="2">
        <v>0.45400000000000001</v>
      </c>
      <c r="G5688" s="2">
        <v>1.23</v>
      </c>
      <c r="H5688" s="2">
        <v>0.90300000000000002</v>
      </c>
      <c r="I5688" s="2">
        <v>4.8799999999999998E-3</v>
      </c>
      <c r="J5688" s="2">
        <v>4.8799999999999998E-3</v>
      </c>
      <c r="K5688" s="2">
        <v>-8.7900000000000006E-2</v>
      </c>
      <c r="L5688" s="2">
        <v>-8.7900000000000006E-2</v>
      </c>
      <c r="M5688" s="2">
        <v>5.3699999999999998E-2</v>
      </c>
      <c r="N5688" s="2">
        <v>5.3699999999999998E-2</v>
      </c>
      <c r="O5688" s="2">
        <v>6.3500000000000001E-2</v>
      </c>
      <c r="P5688" s="2">
        <v>7.8100000000000003E-2</v>
      </c>
    </row>
    <row r="5689" spans="1:16" x14ac:dyDescent="0.2">
      <c r="A5689" s="2">
        <v>0.107</v>
      </c>
      <c r="B5689" s="2">
        <v>4.3900000000000002E-2</v>
      </c>
      <c r="C5689" s="2">
        <v>0.38100000000000001</v>
      </c>
      <c r="D5689" s="2">
        <v>0.36099999999999999</v>
      </c>
      <c r="E5689" s="2">
        <v>0.36599999999999999</v>
      </c>
      <c r="F5689" s="2">
        <v>0.45400000000000001</v>
      </c>
      <c r="G5689" s="2">
        <v>1.23</v>
      </c>
      <c r="H5689" s="2">
        <v>0.90800000000000003</v>
      </c>
      <c r="I5689" s="2">
        <v>-4.8799999999999998E-3</v>
      </c>
      <c r="J5689" s="2">
        <v>0</v>
      </c>
      <c r="K5689" s="2">
        <v>-8.3000000000000004E-2</v>
      </c>
      <c r="L5689" s="2">
        <v>-8.3000000000000004E-2</v>
      </c>
      <c r="M5689" s="2">
        <v>4.8800000000000003E-2</v>
      </c>
      <c r="N5689" s="2">
        <v>5.3699999999999998E-2</v>
      </c>
      <c r="O5689" s="2">
        <v>5.8599999999999999E-2</v>
      </c>
      <c r="P5689" s="2">
        <v>7.3200000000000001E-2</v>
      </c>
    </row>
    <row r="5690" spans="1:16" x14ac:dyDescent="0.2">
      <c r="A5690" s="2">
        <v>0.107</v>
      </c>
      <c r="B5690" s="2">
        <v>4.3900000000000002E-2</v>
      </c>
      <c r="C5690" s="2">
        <v>0.38100000000000001</v>
      </c>
      <c r="D5690" s="2">
        <v>0.36099999999999999</v>
      </c>
      <c r="E5690" s="2">
        <v>0.371</v>
      </c>
      <c r="F5690" s="2">
        <v>0.45900000000000002</v>
      </c>
      <c r="G5690" s="2">
        <v>1.24</v>
      </c>
      <c r="H5690" s="2">
        <v>0.91300000000000003</v>
      </c>
      <c r="I5690" s="2">
        <v>-4.8799999999999998E-3</v>
      </c>
      <c r="J5690" s="2">
        <v>-4.8799999999999998E-3</v>
      </c>
      <c r="K5690" s="2">
        <v>-8.3000000000000004E-2</v>
      </c>
      <c r="L5690" s="2">
        <v>-8.3000000000000004E-2</v>
      </c>
      <c r="M5690" s="2">
        <v>4.3900000000000002E-2</v>
      </c>
      <c r="N5690" s="2">
        <v>5.3699999999999998E-2</v>
      </c>
      <c r="O5690" s="2">
        <v>5.8599999999999999E-2</v>
      </c>
      <c r="P5690" s="2">
        <v>6.8400000000000002E-2</v>
      </c>
    </row>
    <row r="5691" spans="1:16" x14ac:dyDescent="0.2">
      <c r="A5691" s="2">
        <v>0.10299999999999999</v>
      </c>
      <c r="B5691" s="2">
        <v>3.9100000000000003E-2</v>
      </c>
      <c r="C5691" s="2">
        <v>0.38100000000000001</v>
      </c>
      <c r="D5691" s="2">
        <v>0.36099999999999999</v>
      </c>
      <c r="E5691" s="2">
        <v>0.371</v>
      </c>
      <c r="F5691" s="2">
        <v>0.45900000000000002</v>
      </c>
      <c r="G5691" s="2">
        <v>1.24</v>
      </c>
      <c r="H5691" s="2">
        <v>0.91300000000000003</v>
      </c>
      <c r="I5691" s="2">
        <v>-4.8799999999999998E-3</v>
      </c>
      <c r="J5691" s="2">
        <v>-4.8799999999999998E-3</v>
      </c>
      <c r="K5691" s="2">
        <v>-7.8100000000000003E-2</v>
      </c>
      <c r="L5691" s="2">
        <v>-7.8100000000000003E-2</v>
      </c>
      <c r="M5691" s="2">
        <v>3.9100000000000003E-2</v>
      </c>
      <c r="N5691" s="2">
        <v>4.8800000000000003E-2</v>
      </c>
      <c r="O5691" s="2">
        <v>5.8599999999999999E-2</v>
      </c>
      <c r="P5691" s="2">
        <v>6.8400000000000002E-2</v>
      </c>
    </row>
    <row r="5692" spans="1:16" x14ac:dyDescent="0.2">
      <c r="A5692" s="2">
        <v>0.107</v>
      </c>
      <c r="B5692" s="2">
        <v>4.3900000000000002E-2</v>
      </c>
      <c r="C5692" s="2">
        <v>0.38100000000000001</v>
      </c>
      <c r="D5692" s="2">
        <v>0.36599999999999999</v>
      </c>
      <c r="E5692" s="2">
        <v>0.371</v>
      </c>
      <c r="F5692" s="2">
        <v>0.45900000000000002</v>
      </c>
      <c r="G5692" s="2">
        <v>1.25</v>
      </c>
      <c r="H5692" s="2">
        <v>0.91800000000000004</v>
      </c>
      <c r="I5692" s="2">
        <v>-9.7699999999999992E-3</v>
      </c>
      <c r="J5692" s="2">
        <v>-4.8799999999999998E-3</v>
      </c>
      <c r="K5692" s="2">
        <v>-7.8100000000000003E-2</v>
      </c>
      <c r="L5692" s="2">
        <v>-7.3200000000000001E-2</v>
      </c>
      <c r="M5692" s="2">
        <v>3.9100000000000003E-2</v>
      </c>
      <c r="N5692" s="2">
        <v>4.8800000000000003E-2</v>
      </c>
      <c r="O5692" s="2">
        <v>5.3699999999999998E-2</v>
      </c>
      <c r="P5692" s="2">
        <v>6.3500000000000001E-2</v>
      </c>
    </row>
    <row r="5693" spans="1:16" x14ac:dyDescent="0.2">
      <c r="A5693" s="2">
        <v>0.107</v>
      </c>
      <c r="B5693" s="2">
        <v>3.9100000000000003E-2</v>
      </c>
      <c r="C5693" s="2">
        <v>0.38100000000000001</v>
      </c>
      <c r="D5693" s="2">
        <v>0.36599999999999999</v>
      </c>
      <c r="E5693" s="2">
        <v>0.376</v>
      </c>
      <c r="F5693" s="2">
        <v>0.46400000000000002</v>
      </c>
      <c r="G5693" s="2">
        <v>1.25</v>
      </c>
      <c r="H5693" s="2">
        <v>0.92300000000000004</v>
      </c>
      <c r="I5693" s="2">
        <v>-1.46E-2</v>
      </c>
      <c r="J5693" s="2">
        <v>-4.8799999999999998E-3</v>
      </c>
      <c r="K5693" s="2">
        <v>-7.3200000000000001E-2</v>
      </c>
      <c r="L5693" s="2">
        <v>-7.3200000000000001E-2</v>
      </c>
      <c r="M5693" s="2">
        <v>3.9100000000000003E-2</v>
      </c>
      <c r="N5693" s="2">
        <v>4.3900000000000002E-2</v>
      </c>
      <c r="O5693" s="2">
        <v>5.3699999999999998E-2</v>
      </c>
      <c r="P5693" s="2">
        <v>6.3500000000000001E-2</v>
      </c>
    </row>
    <row r="5694" spans="1:16" x14ac:dyDescent="0.2">
      <c r="A5694" s="2">
        <v>0.107</v>
      </c>
      <c r="B5694" s="2">
        <v>3.9100000000000003E-2</v>
      </c>
      <c r="C5694" s="2">
        <v>0.38100000000000001</v>
      </c>
      <c r="D5694" s="2">
        <v>0.36599999999999999</v>
      </c>
      <c r="E5694" s="2">
        <v>0.376</v>
      </c>
      <c r="F5694" s="2">
        <v>0.46400000000000002</v>
      </c>
      <c r="G5694" s="2">
        <v>1.26</v>
      </c>
      <c r="H5694" s="2">
        <v>0.92800000000000005</v>
      </c>
      <c r="I5694" s="2">
        <v>-1.46E-2</v>
      </c>
      <c r="J5694" s="2">
        <v>-9.7699999999999992E-3</v>
      </c>
      <c r="K5694" s="2">
        <v>-7.3200000000000001E-2</v>
      </c>
      <c r="L5694" s="2">
        <v>-6.8400000000000002E-2</v>
      </c>
      <c r="M5694" s="2">
        <v>3.4200000000000001E-2</v>
      </c>
      <c r="N5694" s="2">
        <v>3.9100000000000003E-2</v>
      </c>
      <c r="O5694" s="2">
        <v>5.3699999999999998E-2</v>
      </c>
      <c r="P5694" s="2">
        <v>5.8599999999999999E-2</v>
      </c>
    </row>
    <row r="5695" spans="1:16" x14ac:dyDescent="0.2">
      <c r="A5695" s="2">
        <v>0.107</v>
      </c>
      <c r="B5695" s="2">
        <v>3.9100000000000003E-2</v>
      </c>
      <c r="C5695" s="2">
        <v>0.38600000000000001</v>
      </c>
      <c r="D5695" s="2">
        <v>0.36599999999999999</v>
      </c>
      <c r="E5695" s="2">
        <v>0.376</v>
      </c>
      <c r="F5695" s="2">
        <v>0.46899999999999997</v>
      </c>
      <c r="G5695" s="2">
        <v>1.26</v>
      </c>
      <c r="H5695" s="2">
        <v>0.92800000000000005</v>
      </c>
      <c r="I5695" s="2">
        <v>-1.95E-2</v>
      </c>
      <c r="J5695" s="2">
        <v>-9.7699999999999992E-3</v>
      </c>
      <c r="K5695" s="2">
        <v>-6.8400000000000002E-2</v>
      </c>
      <c r="L5695" s="2">
        <v>-6.8400000000000002E-2</v>
      </c>
      <c r="M5695" s="2">
        <v>2.93E-2</v>
      </c>
      <c r="N5695" s="2">
        <v>4.3900000000000002E-2</v>
      </c>
      <c r="O5695" s="2">
        <v>4.8800000000000003E-2</v>
      </c>
      <c r="P5695" s="2">
        <v>5.8599999999999999E-2</v>
      </c>
    </row>
    <row r="5696" spans="1:16" x14ac:dyDescent="0.2">
      <c r="A5696" s="2">
        <v>0.107</v>
      </c>
      <c r="B5696" s="2">
        <v>3.9100000000000003E-2</v>
      </c>
      <c r="C5696" s="2">
        <v>0.38600000000000001</v>
      </c>
      <c r="D5696" s="2">
        <v>0.371</v>
      </c>
      <c r="E5696" s="2">
        <v>0.376</v>
      </c>
      <c r="F5696" s="2">
        <v>0.46899999999999997</v>
      </c>
      <c r="G5696" s="2">
        <v>1.27</v>
      </c>
      <c r="H5696" s="2">
        <v>0.93300000000000005</v>
      </c>
      <c r="I5696" s="2">
        <v>-1.95E-2</v>
      </c>
      <c r="J5696" s="2">
        <v>-1.46E-2</v>
      </c>
      <c r="K5696" s="2">
        <v>-6.3500000000000001E-2</v>
      </c>
      <c r="L5696" s="2">
        <v>-6.3500000000000001E-2</v>
      </c>
      <c r="M5696" s="2">
        <v>2.93E-2</v>
      </c>
      <c r="N5696" s="2">
        <v>4.3900000000000002E-2</v>
      </c>
      <c r="O5696" s="2">
        <v>4.8800000000000003E-2</v>
      </c>
      <c r="P5696" s="2">
        <v>5.3699999999999998E-2</v>
      </c>
    </row>
    <row r="5697" spans="1:16" x14ac:dyDescent="0.2">
      <c r="A5697" s="2">
        <v>0.107</v>
      </c>
      <c r="B5697" s="2">
        <v>3.9100000000000003E-2</v>
      </c>
      <c r="C5697" s="2">
        <v>0.38600000000000001</v>
      </c>
      <c r="D5697" s="2">
        <v>0.371</v>
      </c>
      <c r="E5697" s="2">
        <v>0.38100000000000001</v>
      </c>
      <c r="F5697" s="2">
        <v>0.46899999999999997</v>
      </c>
      <c r="G5697" s="2">
        <v>1.27</v>
      </c>
      <c r="H5697" s="2">
        <v>0.93300000000000005</v>
      </c>
      <c r="I5697" s="2">
        <v>-2.4400000000000002E-2</v>
      </c>
      <c r="J5697" s="2">
        <v>-1.46E-2</v>
      </c>
      <c r="K5697" s="2">
        <v>-6.3500000000000001E-2</v>
      </c>
      <c r="L5697" s="2">
        <v>-5.8599999999999999E-2</v>
      </c>
      <c r="M5697" s="2">
        <v>2.4400000000000002E-2</v>
      </c>
      <c r="N5697" s="2">
        <v>3.9100000000000003E-2</v>
      </c>
      <c r="O5697" s="2">
        <v>4.3900000000000002E-2</v>
      </c>
      <c r="P5697" s="2">
        <v>4.8800000000000003E-2</v>
      </c>
    </row>
    <row r="5698" spans="1:16" x14ac:dyDescent="0.2">
      <c r="A5698" s="2">
        <v>0.10299999999999999</v>
      </c>
      <c r="B5698" s="2">
        <v>3.9100000000000003E-2</v>
      </c>
      <c r="C5698" s="2">
        <v>0.38600000000000001</v>
      </c>
      <c r="D5698" s="2">
        <v>0.371</v>
      </c>
      <c r="E5698" s="2">
        <v>0.38100000000000001</v>
      </c>
      <c r="F5698" s="2">
        <v>0.47399999999999998</v>
      </c>
      <c r="G5698" s="2">
        <v>1.28</v>
      </c>
      <c r="H5698" s="2">
        <v>0.93700000000000006</v>
      </c>
      <c r="I5698" s="2">
        <v>-2.4400000000000002E-2</v>
      </c>
      <c r="J5698" s="2">
        <v>-1.46E-2</v>
      </c>
      <c r="K5698" s="2">
        <v>-5.8599999999999999E-2</v>
      </c>
      <c r="L5698" s="2">
        <v>-5.8599999999999999E-2</v>
      </c>
      <c r="M5698" s="2">
        <v>2.4400000000000002E-2</v>
      </c>
      <c r="N5698" s="2">
        <v>3.9100000000000003E-2</v>
      </c>
      <c r="O5698" s="2">
        <v>4.3900000000000002E-2</v>
      </c>
      <c r="P5698" s="2">
        <v>4.8800000000000003E-2</v>
      </c>
    </row>
    <row r="5699" spans="1:16" x14ac:dyDescent="0.2">
      <c r="A5699" s="2">
        <v>0.10299999999999999</v>
      </c>
      <c r="B5699" s="2">
        <v>3.4200000000000001E-2</v>
      </c>
      <c r="C5699" s="2">
        <v>0.38600000000000001</v>
      </c>
      <c r="D5699" s="2">
        <v>0.376</v>
      </c>
      <c r="E5699" s="2">
        <v>0.38100000000000001</v>
      </c>
      <c r="F5699" s="2">
        <v>0.47399999999999998</v>
      </c>
      <c r="G5699" s="2">
        <v>1.28</v>
      </c>
      <c r="H5699" s="2">
        <v>0.94199999999999995</v>
      </c>
      <c r="I5699" s="2">
        <v>-2.4400000000000002E-2</v>
      </c>
      <c r="J5699" s="2">
        <v>-1.46E-2</v>
      </c>
      <c r="K5699" s="2">
        <v>-5.8599999999999999E-2</v>
      </c>
      <c r="L5699" s="2">
        <v>-5.3699999999999998E-2</v>
      </c>
      <c r="M5699" s="2">
        <v>1.95E-2</v>
      </c>
      <c r="N5699" s="2">
        <v>3.9100000000000003E-2</v>
      </c>
      <c r="O5699" s="2">
        <v>4.3900000000000002E-2</v>
      </c>
      <c r="P5699" s="2">
        <v>4.8800000000000003E-2</v>
      </c>
    </row>
    <row r="5700" spans="1:16" x14ac:dyDescent="0.2">
      <c r="A5700" s="2">
        <v>0.107</v>
      </c>
      <c r="B5700" s="2">
        <v>3.9100000000000003E-2</v>
      </c>
      <c r="C5700" s="2">
        <v>0.39100000000000001</v>
      </c>
      <c r="D5700" s="2">
        <v>0.376</v>
      </c>
      <c r="E5700" s="2">
        <v>0.38100000000000001</v>
      </c>
      <c r="F5700" s="2">
        <v>0.47899999999999998</v>
      </c>
      <c r="G5700" s="2">
        <v>1.29</v>
      </c>
      <c r="H5700" s="2">
        <v>0.94699999999999995</v>
      </c>
      <c r="I5700" s="2">
        <v>-2.93E-2</v>
      </c>
      <c r="J5700" s="2">
        <v>-1.95E-2</v>
      </c>
      <c r="K5700" s="2">
        <v>-5.8599999999999999E-2</v>
      </c>
      <c r="L5700" s="2">
        <v>-5.3699999999999998E-2</v>
      </c>
      <c r="M5700" s="2">
        <v>1.95E-2</v>
      </c>
      <c r="N5700" s="2">
        <v>3.4200000000000001E-2</v>
      </c>
      <c r="O5700" s="2">
        <v>3.9100000000000003E-2</v>
      </c>
      <c r="P5700" s="2">
        <v>4.3900000000000002E-2</v>
      </c>
    </row>
    <row r="5701" spans="1:16" x14ac:dyDescent="0.2">
      <c r="A5701" s="2">
        <v>0.10299999999999999</v>
      </c>
      <c r="B5701" s="2">
        <v>2.93E-2</v>
      </c>
      <c r="C5701" s="2">
        <v>0.38600000000000001</v>
      </c>
      <c r="D5701" s="2">
        <v>0.376</v>
      </c>
      <c r="E5701" s="2">
        <v>0.38100000000000001</v>
      </c>
      <c r="F5701" s="2">
        <v>0.47899999999999998</v>
      </c>
      <c r="G5701" s="2">
        <v>1.29</v>
      </c>
      <c r="H5701" s="2">
        <v>0.94699999999999995</v>
      </c>
      <c r="I5701" s="2">
        <v>-3.4200000000000001E-2</v>
      </c>
      <c r="J5701" s="2">
        <v>-1.95E-2</v>
      </c>
      <c r="K5701" s="2">
        <v>-5.3699999999999998E-2</v>
      </c>
      <c r="L5701" s="2">
        <v>-4.8800000000000003E-2</v>
      </c>
      <c r="M5701" s="2">
        <v>1.46E-2</v>
      </c>
      <c r="N5701" s="2">
        <v>3.4200000000000001E-2</v>
      </c>
      <c r="O5701" s="2">
        <v>3.9100000000000003E-2</v>
      </c>
      <c r="P5701" s="2">
        <v>3.9100000000000003E-2</v>
      </c>
    </row>
    <row r="5702" spans="1:16" x14ac:dyDescent="0.2">
      <c r="A5702" s="2">
        <v>0.107</v>
      </c>
      <c r="B5702" s="2">
        <v>3.4200000000000001E-2</v>
      </c>
      <c r="C5702" s="2">
        <v>0.38600000000000001</v>
      </c>
      <c r="D5702" s="2">
        <v>0.38100000000000001</v>
      </c>
      <c r="E5702" s="2">
        <v>0.38100000000000001</v>
      </c>
      <c r="F5702" s="2">
        <v>0.48299999999999998</v>
      </c>
      <c r="G5702" s="2">
        <v>1.3</v>
      </c>
      <c r="H5702" s="2">
        <v>0.95199999999999996</v>
      </c>
      <c r="I5702" s="2">
        <v>-3.4200000000000001E-2</v>
      </c>
      <c r="J5702" s="2">
        <v>-2.4400000000000002E-2</v>
      </c>
      <c r="K5702" s="2">
        <v>-4.8800000000000003E-2</v>
      </c>
      <c r="L5702" s="2">
        <v>-4.8800000000000003E-2</v>
      </c>
      <c r="M5702" s="2">
        <v>1.46E-2</v>
      </c>
      <c r="N5702" s="2">
        <v>2.93E-2</v>
      </c>
      <c r="O5702" s="2">
        <v>3.9100000000000003E-2</v>
      </c>
      <c r="P5702" s="2">
        <v>3.4200000000000001E-2</v>
      </c>
    </row>
    <row r="5703" spans="1:16" x14ac:dyDescent="0.2">
      <c r="A5703" s="2">
        <v>0.107</v>
      </c>
      <c r="B5703" s="2">
        <v>2.93E-2</v>
      </c>
      <c r="C5703" s="2">
        <v>0.39100000000000001</v>
      </c>
      <c r="D5703" s="2">
        <v>0.38100000000000001</v>
      </c>
      <c r="E5703" s="2">
        <v>0.38600000000000001</v>
      </c>
      <c r="F5703" s="2">
        <v>0.47899999999999998</v>
      </c>
      <c r="G5703" s="2">
        <v>1.3</v>
      </c>
      <c r="H5703" s="2">
        <v>0.95199999999999996</v>
      </c>
      <c r="I5703" s="2">
        <v>-3.4200000000000001E-2</v>
      </c>
      <c r="J5703" s="2">
        <v>-2.4400000000000002E-2</v>
      </c>
      <c r="K5703" s="2">
        <v>-4.8800000000000003E-2</v>
      </c>
      <c r="L5703" s="2">
        <v>-4.3900000000000002E-2</v>
      </c>
      <c r="M5703" s="2">
        <v>9.7699999999999992E-3</v>
      </c>
      <c r="N5703" s="2">
        <v>2.93E-2</v>
      </c>
      <c r="O5703" s="2">
        <v>3.4200000000000001E-2</v>
      </c>
      <c r="P5703" s="2">
        <v>3.4200000000000001E-2</v>
      </c>
    </row>
    <row r="5704" spans="1:16" x14ac:dyDescent="0.2">
      <c r="A5704" s="2">
        <v>0.10299999999999999</v>
      </c>
      <c r="B5704" s="2">
        <v>2.93E-2</v>
      </c>
      <c r="C5704" s="2">
        <v>0.38600000000000001</v>
      </c>
      <c r="D5704" s="2">
        <v>0.38100000000000001</v>
      </c>
      <c r="E5704" s="2">
        <v>0.38600000000000001</v>
      </c>
      <c r="F5704" s="2">
        <v>0.48299999999999998</v>
      </c>
      <c r="G5704" s="2">
        <v>1.3</v>
      </c>
      <c r="H5704" s="2">
        <v>0.95699999999999996</v>
      </c>
      <c r="I5704" s="2">
        <v>-3.4200000000000001E-2</v>
      </c>
      <c r="J5704" s="2">
        <v>-2.4400000000000002E-2</v>
      </c>
      <c r="K5704" s="2">
        <v>-4.3900000000000002E-2</v>
      </c>
      <c r="L5704" s="2">
        <v>-3.9100000000000003E-2</v>
      </c>
      <c r="M5704" s="2">
        <v>9.7699999999999992E-3</v>
      </c>
      <c r="N5704" s="2">
        <v>2.93E-2</v>
      </c>
      <c r="O5704" s="2">
        <v>3.4200000000000001E-2</v>
      </c>
      <c r="P5704" s="2">
        <v>3.4200000000000001E-2</v>
      </c>
    </row>
    <row r="5705" spans="1:16" x14ac:dyDescent="0.2">
      <c r="A5705" s="2">
        <v>0.10299999999999999</v>
      </c>
      <c r="B5705" s="2">
        <v>2.93E-2</v>
      </c>
      <c r="C5705" s="2">
        <v>0.38600000000000001</v>
      </c>
      <c r="D5705" s="2">
        <v>0.38100000000000001</v>
      </c>
      <c r="E5705" s="2">
        <v>0.38600000000000001</v>
      </c>
      <c r="F5705" s="2">
        <v>0.48299999999999998</v>
      </c>
      <c r="G5705" s="2">
        <v>1.31</v>
      </c>
      <c r="H5705" s="2">
        <v>0.95699999999999996</v>
      </c>
      <c r="I5705" s="2">
        <v>-3.4200000000000001E-2</v>
      </c>
      <c r="J5705" s="2">
        <v>-2.4400000000000002E-2</v>
      </c>
      <c r="K5705" s="2">
        <v>-4.3900000000000002E-2</v>
      </c>
      <c r="L5705" s="2">
        <v>-3.9100000000000003E-2</v>
      </c>
      <c r="M5705" s="2">
        <v>9.7699999999999992E-3</v>
      </c>
      <c r="N5705" s="2">
        <v>2.93E-2</v>
      </c>
      <c r="O5705" s="2">
        <v>2.93E-2</v>
      </c>
      <c r="P5705" s="2">
        <v>2.93E-2</v>
      </c>
    </row>
    <row r="5706" spans="1:16" x14ac:dyDescent="0.2">
      <c r="A5706" s="2">
        <v>0.10299999999999999</v>
      </c>
      <c r="B5706" s="2">
        <v>2.93E-2</v>
      </c>
      <c r="C5706" s="2">
        <v>0.38600000000000001</v>
      </c>
      <c r="D5706" s="2">
        <v>0.38600000000000001</v>
      </c>
      <c r="E5706" s="2">
        <v>0.39100000000000001</v>
      </c>
      <c r="F5706" s="2">
        <v>0.48799999999999999</v>
      </c>
      <c r="G5706" s="2">
        <v>1.31</v>
      </c>
      <c r="H5706" s="2">
        <v>0.96199999999999997</v>
      </c>
      <c r="I5706" s="2">
        <v>-3.4200000000000001E-2</v>
      </c>
      <c r="J5706" s="2">
        <v>-2.93E-2</v>
      </c>
      <c r="K5706" s="2">
        <v>-3.9100000000000003E-2</v>
      </c>
      <c r="L5706" s="2">
        <v>-3.4200000000000001E-2</v>
      </c>
      <c r="M5706" s="2">
        <v>4.8799999999999998E-3</v>
      </c>
      <c r="N5706" s="2">
        <v>2.4400000000000002E-2</v>
      </c>
      <c r="O5706" s="2">
        <v>2.93E-2</v>
      </c>
      <c r="P5706" s="2">
        <v>2.93E-2</v>
      </c>
    </row>
    <row r="5707" spans="1:16" x14ac:dyDescent="0.2">
      <c r="A5707" s="2">
        <v>0.10299999999999999</v>
      </c>
      <c r="B5707" s="2">
        <v>2.93E-2</v>
      </c>
      <c r="C5707" s="2">
        <v>0.38600000000000001</v>
      </c>
      <c r="D5707" s="2">
        <v>0.38100000000000001</v>
      </c>
      <c r="E5707" s="2">
        <v>0.39100000000000001</v>
      </c>
      <c r="F5707" s="2">
        <v>0.48799999999999999</v>
      </c>
      <c r="G5707" s="2">
        <v>1.32</v>
      </c>
      <c r="H5707" s="2">
        <v>0.96199999999999997</v>
      </c>
      <c r="I5707" s="2">
        <v>-3.4200000000000001E-2</v>
      </c>
      <c r="J5707" s="2">
        <v>-2.4400000000000002E-2</v>
      </c>
      <c r="K5707" s="2">
        <v>-3.9100000000000003E-2</v>
      </c>
      <c r="L5707" s="2">
        <v>-2.93E-2</v>
      </c>
      <c r="M5707" s="2">
        <v>4.8799999999999998E-3</v>
      </c>
      <c r="N5707" s="2">
        <v>2.4400000000000002E-2</v>
      </c>
      <c r="O5707" s="2">
        <v>2.93E-2</v>
      </c>
      <c r="P5707" s="2">
        <v>2.93E-2</v>
      </c>
    </row>
    <row r="5708" spans="1:16" x14ac:dyDescent="0.2">
      <c r="A5708" s="2">
        <v>0.10299999999999999</v>
      </c>
      <c r="B5708" s="2">
        <v>2.93E-2</v>
      </c>
      <c r="C5708" s="2">
        <v>0.39100000000000001</v>
      </c>
      <c r="D5708" s="2">
        <v>0.38600000000000001</v>
      </c>
      <c r="E5708" s="2">
        <v>0.39100000000000001</v>
      </c>
      <c r="F5708" s="2">
        <v>0.48799999999999999</v>
      </c>
      <c r="G5708" s="2">
        <v>1.32</v>
      </c>
      <c r="H5708" s="2">
        <v>0.96699999999999997</v>
      </c>
      <c r="I5708" s="2">
        <v>-4.3900000000000002E-2</v>
      </c>
      <c r="J5708" s="2">
        <v>-2.93E-2</v>
      </c>
      <c r="K5708" s="2">
        <v>-3.9100000000000003E-2</v>
      </c>
      <c r="L5708" s="2">
        <v>-2.93E-2</v>
      </c>
      <c r="M5708" s="2">
        <v>4.8799999999999998E-3</v>
      </c>
      <c r="N5708" s="2">
        <v>2.4400000000000002E-2</v>
      </c>
      <c r="O5708" s="2">
        <v>2.4400000000000002E-2</v>
      </c>
      <c r="P5708" s="2">
        <v>2.4400000000000002E-2</v>
      </c>
    </row>
    <row r="5709" spans="1:16" x14ac:dyDescent="0.2">
      <c r="A5709" s="2">
        <v>0.10299999999999999</v>
      </c>
      <c r="B5709" s="2">
        <v>2.93E-2</v>
      </c>
      <c r="C5709" s="2">
        <v>0.38600000000000001</v>
      </c>
      <c r="D5709" s="2">
        <v>0.38600000000000001</v>
      </c>
      <c r="E5709" s="2">
        <v>0.39100000000000001</v>
      </c>
      <c r="F5709" s="2">
        <v>0.48799999999999999</v>
      </c>
      <c r="G5709" s="2">
        <v>1.32</v>
      </c>
      <c r="H5709" s="2">
        <v>0.96699999999999997</v>
      </c>
      <c r="I5709" s="2">
        <v>-3.9100000000000003E-2</v>
      </c>
      <c r="J5709" s="2">
        <v>-2.93E-2</v>
      </c>
      <c r="K5709" s="2">
        <v>-3.4200000000000001E-2</v>
      </c>
      <c r="L5709" s="2">
        <v>-2.4400000000000002E-2</v>
      </c>
      <c r="M5709" s="2">
        <v>0</v>
      </c>
      <c r="N5709" s="2">
        <v>2.4400000000000002E-2</v>
      </c>
      <c r="O5709" s="2">
        <v>2.4400000000000002E-2</v>
      </c>
      <c r="P5709" s="2">
        <v>1.95E-2</v>
      </c>
    </row>
    <row r="5710" spans="1:16" x14ac:dyDescent="0.2">
      <c r="A5710" s="2">
        <v>0.10299999999999999</v>
      </c>
      <c r="B5710" s="2">
        <v>2.93E-2</v>
      </c>
      <c r="C5710" s="2">
        <v>0.39100000000000001</v>
      </c>
      <c r="D5710" s="2">
        <v>0.39100000000000001</v>
      </c>
      <c r="E5710" s="2">
        <v>0.39600000000000002</v>
      </c>
      <c r="F5710" s="2">
        <v>0.49299999999999999</v>
      </c>
      <c r="G5710" s="2">
        <v>1.33</v>
      </c>
      <c r="H5710" s="2">
        <v>0.97699999999999998</v>
      </c>
      <c r="I5710" s="2">
        <v>-4.3900000000000002E-2</v>
      </c>
      <c r="J5710" s="2">
        <v>-2.93E-2</v>
      </c>
      <c r="K5710" s="2">
        <v>-2.93E-2</v>
      </c>
      <c r="L5710" s="2">
        <v>-2.4400000000000002E-2</v>
      </c>
      <c r="M5710" s="2">
        <v>0</v>
      </c>
      <c r="N5710" s="2">
        <v>1.95E-2</v>
      </c>
      <c r="O5710" s="2">
        <v>2.4400000000000002E-2</v>
      </c>
      <c r="P5710" s="2">
        <v>1.95E-2</v>
      </c>
    </row>
    <row r="5711" spans="1:16" x14ac:dyDescent="0.2">
      <c r="A5711" s="2">
        <v>0.10299999999999999</v>
      </c>
      <c r="B5711" s="2">
        <v>2.93E-2</v>
      </c>
      <c r="C5711" s="2">
        <v>0.39100000000000001</v>
      </c>
      <c r="D5711" s="2">
        <v>0.39100000000000001</v>
      </c>
      <c r="E5711" s="2">
        <v>0.39600000000000002</v>
      </c>
      <c r="F5711" s="2">
        <v>0.48799999999999999</v>
      </c>
      <c r="G5711" s="2">
        <v>1.33</v>
      </c>
      <c r="H5711" s="2">
        <v>0.97699999999999998</v>
      </c>
      <c r="I5711" s="2">
        <v>-4.3900000000000002E-2</v>
      </c>
      <c r="J5711" s="2">
        <v>-2.93E-2</v>
      </c>
      <c r="K5711" s="2">
        <v>-2.93E-2</v>
      </c>
      <c r="L5711" s="2">
        <v>-1.95E-2</v>
      </c>
      <c r="M5711" s="2">
        <v>-4.8799999999999998E-3</v>
      </c>
      <c r="N5711" s="2">
        <v>1.95E-2</v>
      </c>
      <c r="O5711" s="2">
        <v>1.95E-2</v>
      </c>
      <c r="P5711" s="2">
        <v>1.95E-2</v>
      </c>
    </row>
    <row r="5712" spans="1:16" x14ac:dyDescent="0.2">
      <c r="A5712" s="2">
        <v>0.10299999999999999</v>
      </c>
      <c r="B5712" s="2">
        <v>2.4400000000000002E-2</v>
      </c>
      <c r="C5712" s="2">
        <v>0.39100000000000001</v>
      </c>
      <c r="D5712" s="2">
        <v>0.39100000000000001</v>
      </c>
      <c r="E5712" s="2">
        <v>0.39600000000000002</v>
      </c>
      <c r="F5712" s="2">
        <v>0.49299999999999999</v>
      </c>
      <c r="G5712" s="2">
        <v>1.33</v>
      </c>
      <c r="H5712" s="2">
        <v>0.97699999999999998</v>
      </c>
      <c r="I5712" s="2">
        <v>-4.3900000000000002E-2</v>
      </c>
      <c r="J5712" s="2">
        <v>-2.93E-2</v>
      </c>
      <c r="K5712" s="2">
        <v>-2.93E-2</v>
      </c>
      <c r="L5712" s="2">
        <v>-1.95E-2</v>
      </c>
      <c r="M5712" s="2">
        <v>-4.8799999999999998E-3</v>
      </c>
      <c r="N5712" s="2">
        <v>1.95E-2</v>
      </c>
      <c r="O5712" s="2">
        <v>1.95E-2</v>
      </c>
      <c r="P5712" s="2">
        <v>1.46E-2</v>
      </c>
    </row>
    <row r="5713" spans="1:16" x14ac:dyDescent="0.2">
      <c r="A5713" s="2">
        <v>0.10299999999999999</v>
      </c>
      <c r="B5713" s="2">
        <v>2.4400000000000002E-2</v>
      </c>
      <c r="C5713" s="2">
        <v>0.39100000000000001</v>
      </c>
      <c r="D5713" s="2">
        <v>0.39600000000000002</v>
      </c>
      <c r="E5713" s="2">
        <v>0.39600000000000002</v>
      </c>
      <c r="F5713" s="2">
        <v>0.498</v>
      </c>
      <c r="G5713" s="2">
        <v>1.33</v>
      </c>
      <c r="H5713" s="2">
        <v>0.98099999999999998</v>
      </c>
      <c r="I5713" s="2">
        <v>-4.3900000000000002E-2</v>
      </c>
      <c r="J5713" s="2">
        <v>-3.4200000000000001E-2</v>
      </c>
      <c r="K5713" s="2">
        <v>-2.4400000000000002E-2</v>
      </c>
      <c r="L5713" s="2">
        <v>-1.95E-2</v>
      </c>
      <c r="M5713" s="2">
        <v>-4.8799999999999998E-3</v>
      </c>
      <c r="N5713" s="2">
        <v>1.95E-2</v>
      </c>
      <c r="O5713" s="2">
        <v>1.95E-2</v>
      </c>
      <c r="P5713" s="2">
        <v>1.46E-2</v>
      </c>
    </row>
    <row r="5714" spans="1:16" x14ac:dyDescent="0.2">
      <c r="A5714" s="2">
        <v>0.10299999999999999</v>
      </c>
      <c r="B5714" s="2">
        <v>2.4400000000000002E-2</v>
      </c>
      <c r="C5714" s="2">
        <v>0.39100000000000001</v>
      </c>
      <c r="D5714" s="2">
        <v>0.39100000000000001</v>
      </c>
      <c r="E5714" s="2">
        <v>0.4</v>
      </c>
      <c r="F5714" s="2">
        <v>0.498</v>
      </c>
      <c r="G5714" s="2">
        <v>1.34</v>
      </c>
      <c r="H5714" s="2">
        <v>0.98599999999999999</v>
      </c>
      <c r="I5714" s="2">
        <v>-4.3900000000000002E-2</v>
      </c>
      <c r="J5714" s="2">
        <v>-3.4200000000000001E-2</v>
      </c>
      <c r="K5714" s="2">
        <v>-2.4400000000000002E-2</v>
      </c>
      <c r="L5714" s="2">
        <v>-1.46E-2</v>
      </c>
      <c r="M5714" s="2">
        <v>-9.7699999999999992E-3</v>
      </c>
      <c r="N5714" s="2">
        <v>1.95E-2</v>
      </c>
      <c r="O5714" s="2">
        <v>1.95E-2</v>
      </c>
      <c r="P5714" s="2">
        <v>1.46E-2</v>
      </c>
    </row>
    <row r="5715" spans="1:16" x14ac:dyDescent="0.2">
      <c r="A5715" s="2">
        <v>0.10299999999999999</v>
      </c>
      <c r="B5715" s="2">
        <v>2.93E-2</v>
      </c>
      <c r="C5715" s="2">
        <v>0.39100000000000001</v>
      </c>
      <c r="D5715" s="2">
        <v>0.39100000000000001</v>
      </c>
      <c r="E5715" s="2">
        <v>0.4</v>
      </c>
      <c r="F5715" s="2">
        <v>0.498</v>
      </c>
      <c r="G5715" s="2">
        <v>1.34</v>
      </c>
      <c r="H5715" s="2">
        <v>0.98599999999999999</v>
      </c>
      <c r="I5715" s="2">
        <v>-4.3900000000000002E-2</v>
      </c>
      <c r="J5715" s="2">
        <v>-2.93E-2</v>
      </c>
      <c r="K5715" s="2">
        <v>-2.4400000000000002E-2</v>
      </c>
      <c r="L5715" s="2">
        <v>-1.46E-2</v>
      </c>
      <c r="M5715" s="2">
        <v>-9.7699999999999992E-3</v>
      </c>
      <c r="N5715" s="2">
        <v>1.46E-2</v>
      </c>
      <c r="O5715" s="2">
        <v>1.46E-2</v>
      </c>
      <c r="P5715" s="2">
        <v>1.46E-2</v>
      </c>
    </row>
    <row r="5716" spans="1:16" x14ac:dyDescent="0.2">
      <c r="A5716" s="2">
        <v>0.10299999999999999</v>
      </c>
      <c r="B5716" s="2">
        <v>2.4400000000000002E-2</v>
      </c>
      <c r="C5716" s="2">
        <v>0.39100000000000001</v>
      </c>
      <c r="D5716" s="2">
        <v>0.39600000000000002</v>
      </c>
      <c r="E5716" s="2">
        <v>0.4</v>
      </c>
      <c r="F5716" s="2">
        <v>0.498</v>
      </c>
      <c r="G5716" s="2">
        <v>1.34</v>
      </c>
      <c r="H5716" s="2">
        <v>0.99099999999999999</v>
      </c>
      <c r="I5716" s="2">
        <v>-4.8800000000000003E-2</v>
      </c>
      <c r="J5716" s="2">
        <v>-3.4200000000000001E-2</v>
      </c>
      <c r="K5716" s="2">
        <v>-2.4400000000000002E-2</v>
      </c>
      <c r="L5716" s="2">
        <v>-9.7699999999999992E-3</v>
      </c>
      <c r="M5716" s="2">
        <v>-9.7699999999999992E-3</v>
      </c>
      <c r="N5716" s="2">
        <v>1.95E-2</v>
      </c>
      <c r="O5716" s="2">
        <v>1.46E-2</v>
      </c>
      <c r="P5716" s="2">
        <v>9.7699999999999992E-3</v>
      </c>
    </row>
    <row r="5717" spans="1:16" x14ac:dyDescent="0.2">
      <c r="A5717" s="2">
        <v>0.107</v>
      </c>
      <c r="B5717" s="2">
        <v>2.4400000000000002E-2</v>
      </c>
      <c r="C5717" s="2">
        <v>0.39100000000000001</v>
      </c>
      <c r="D5717" s="2">
        <v>0.39600000000000002</v>
      </c>
      <c r="E5717" s="2">
        <v>0.4</v>
      </c>
      <c r="F5717" s="2">
        <v>0.498</v>
      </c>
      <c r="G5717" s="2">
        <v>1.34</v>
      </c>
      <c r="H5717" s="2">
        <v>0.99099999999999999</v>
      </c>
      <c r="I5717" s="2">
        <v>-4.3900000000000002E-2</v>
      </c>
      <c r="J5717" s="2">
        <v>-3.4200000000000001E-2</v>
      </c>
      <c r="K5717" s="2">
        <v>-1.95E-2</v>
      </c>
      <c r="L5717" s="2">
        <v>-9.7699999999999992E-3</v>
      </c>
      <c r="M5717" s="2">
        <v>-9.7699999999999992E-3</v>
      </c>
      <c r="N5717" s="2">
        <v>1.46E-2</v>
      </c>
      <c r="O5717" s="2">
        <v>1.46E-2</v>
      </c>
      <c r="P5717" s="2">
        <v>9.7699999999999992E-3</v>
      </c>
    </row>
    <row r="5718" spans="1:16" x14ac:dyDescent="0.2">
      <c r="A5718" s="2">
        <v>0.10299999999999999</v>
      </c>
      <c r="B5718" s="2">
        <v>2.4400000000000002E-2</v>
      </c>
      <c r="C5718" s="2">
        <v>0.39100000000000001</v>
      </c>
      <c r="D5718" s="2">
        <v>0.39600000000000002</v>
      </c>
      <c r="E5718" s="2">
        <v>0.40500000000000003</v>
      </c>
      <c r="F5718" s="2">
        <v>0.498</v>
      </c>
      <c r="G5718" s="2">
        <v>1.35</v>
      </c>
      <c r="H5718" s="2">
        <v>0.996</v>
      </c>
      <c r="I5718" s="2">
        <v>-4.8800000000000003E-2</v>
      </c>
      <c r="J5718" s="2">
        <v>-3.4200000000000001E-2</v>
      </c>
      <c r="K5718" s="2">
        <v>-1.95E-2</v>
      </c>
      <c r="L5718" s="2">
        <v>-4.8799999999999998E-3</v>
      </c>
      <c r="M5718" s="2">
        <v>-9.7699999999999992E-3</v>
      </c>
      <c r="N5718" s="2">
        <v>1.46E-2</v>
      </c>
      <c r="O5718" s="2">
        <v>1.46E-2</v>
      </c>
      <c r="P5718" s="2">
        <v>9.7699999999999992E-3</v>
      </c>
    </row>
    <row r="5719" spans="1:16" x14ac:dyDescent="0.2">
      <c r="A5719" s="2">
        <v>0.10299999999999999</v>
      </c>
      <c r="B5719" s="2">
        <v>2.4400000000000002E-2</v>
      </c>
      <c r="C5719" s="2">
        <v>0.39100000000000001</v>
      </c>
      <c r="D5719" s="2">
        <v>0.39600000000000002</v>
      </c>
      <c r="E5719" s="2">
        <v>0.40500000000000003</v>
      </c>
      <c r="F5719" s="2">
        <v>0.503</v>
      </c>
      <c r="G5719" s="2">
        <v>1.35</v>
      </c>
      <c r="H5719" s="2">
        <v>1</v>
      </c>
      <c r="I5719" s="2">
        <v>-4.8800000000000003E-2</v>
      </c>
      <c r="J5719" s="2">
        <v>-3.4200000000000001E-2</v>
      </c>
      <c r="K5719" s="2">
        <v>-1.46E-2</v>
      </c>
      <c r="L5719" s="2">
        <v>-9.7699999999999992E-3</v>
      </c>
      <c r="M5719" s="2">
        <v>-1.46E-2</v>
      </c>
      <c r="N5719" s="2">
        <v>1.46E-2</v>
      </c>
      <c r="O5719" s="2">
        <v>9.7699999999999992E-3</v>
      </c>
      <c r="P5719" s="2">
        <v>4.8799999999999998E-3</v>
      </c>
    </row>
    <row r="5720" spans="1:16" x14ac:dyDescent="0.2">
      <c r="A5720" s="2">
        <v>0.10299999999999999</v>
      </c>
      <c r="B5720" s="2">
        <v>2.4400000000000002E-2</v>
      </c>
      <c r="C5720" s="2">
        <v>0.39100000000000001</v>
      </c>
      <c r="D5720" s="2">
        <v>0.4</v>
      </c>
      <c r="E5720" s="2">
        <v>0.40500000000000003</v>
      </c>
      <c r="F5720" s="2">
        <v>0.503</v>
      </c>
      <c r="G5720" s="2">
        <v>1.35</v>
      </c>
      <c r="H5720" s="2">
        <v>0.996</v>
      </c>
      <c r="I5720" s="2">
        <v>-4.8800000000000003E-2</v>
      </c>
      <c r="J5720" s="2">
        <v>-3.4200000000000001E-2</v>
      </c>
      <c r="K5720" s="2">
        <v>-1.95E-2</v>
      </c>
      <c r="L5720" s="2">
        <v>-4.8799999999999998E-3</v>
      </c>
      <c r="M5720" s="2">
        <v>-1.46E-2</v>
      </c>
      <c r="N5720" s="2">
        <v>1.46E-2</v>
      </c>
      <c r="O5720" s="2">
        <v>9.7699999999999992E-3</v>
      </c>
      <c r="P5720" s="2">
        <v>4.8799999999999998E-3</v>
      </c>
    </row>
    <row r="5721" spans="1:16" x14ac:dyDescent="0.2">
      <c r="A5721" s="2">
        <v>0.10299999999999999</v>
      </c>
      <c r="B5721" s="2">
        <v>2.4400000000000002E-2</v>
      </c>
      <c r="C5721" s="2">
        <v>0.39600000000000002</v>
      </c>
      <c r="D5721" s="2">
        <v>0.4</v>
      </c>
      <c r="E5721" s="2">
        <v>0.40500000000000003</v>
      </c>
      <c r="F5721" s="2">
        <v>0.503</v>
      </c>
      <c r="G5721" s="2">
        <v>1.35</v>
      </c>
      <c r="H5721" s="2">
        <v>1</v>
      </c>
      <c r="I5721" s="2">
        <v>-4.8800000000000003E-2</v>
      </c>
      <c r="J5721" s="2">
        <v>-3.4200000000000001E-2</v>
      </c>
      <c r="K5721" s="2">
        <v>-1.95E-2</v>
      </c>
      <c r="L5721" s="2">
        <v>-4.8799999999999998E-3</v>
      </c>
      <c r="M5721" s="2">
        <v>-1.46E-2</v>
      </c>
      <c r="N5721" s="2">
        <v>1.46E-2</v>
      </c>
      <c r="O5721" s="2">
        <v>9.7699999999999992E-3</v>
      </c>
      <c r="P5721" s="2">
        <v>4.8799999999999998E-3</v>
      </c>
    </row>
    <row r="5722" spans="1:16" x14ac:dyDescent="0.2">
      <c r="A5722" s="2">
        <v>0.107</v>
      </c>
      <c r="B5722" s="2">
        <v>2.4400000000000002E-2</v>
      </c>
      <c r="C5722" s="2">
        <v>0.39600000000000002</v>
      </c>
      <c r="D5722" s="2">
        <v>0.4</v>
      </c>
      <c r="E5722" s="2">
        <v>0.40500000000000003</v>
      </c>
      <c r="F5722" s="2">
        <v>0.503</v>
      </c>
      <c r="G5722" s="2">
        <v>1.35</v>
      </c>
      <c r="H5722" s="2">
        <v>1.01</v>
      </c>
      <c r="I5722" s="2">
        <v>-4.8800000000000003E-2</v>
      </c>
      <c r="J5722" s="2">
        <v>-3.4200000000000001E-2</v>
      </c>
      <c r="K5722" s="2">
        <v>-1.46E-2</v>
      </c>
      <c r="L5722" s="2">
        <v>-4.8799999999999998E-3</v>
      </c>
      <c r="M5722" s="2">
        <v>-1.46E-2</v>
      </c>
      <c r="N5722" s="2">
        <v>1.46E-2</v>
      </c>
      <c r="O5722" s="2">
        <v>4.8799999999999998E-3</v>
      </c>
      <c r="P5722" s="2">
        <v>4.8799999999999998E-3</v>
      </c>
    </row>
    <row r="5723" spans="1:16" x14ac:dyDescent="0.2">
      <c r="A5723" s="2">
        <v>0.10299999999999999</v>
      </c>
      <c r="B5723" s="2">
        <v>2.93E-2</v>
      </c>
      <c r="C5723" s="2">
        <v>0.39100000000000001</v>
      </c>
      <c r="D5723" s="2">
        <v>0.4</v>
      </c>
      <c r="E5723" s="2">
        <v>0.41</v>
      </c>
      <c r="F5723" s="2">
        <v>0.503</v>
      </c>
      <c r="G5723" s="2">
        <v>1.35</v>
      </c>
      <c r="H5723" s="2">
        <v>1.01</v>
      </c>
      <c r="I5723" s="2">
        <v>-4.8800000000000003E-2</v>
      </c>
      <c r="J5723" s="2">
        <v>-3.4200000000000001E-2</v>
      </c>
      <c r="K5723" s="2">
        <v>-1.46E-2</v>
      </c>
      <c r="L5723" s="2">
        <v>-4.8799999999999998E-3</v>
      </c>
      <c r="M5723" s="2">
        <v>-1.95E-2</v>
      </c>
      <c r="N5723" s="2">
        <v>4.8799999999999998E-3</v>
      </c>
      <c r="O5723" s="2">
        <v>4.8799999999999998E-3</v>
      </c>
      <c r="P5723" s="2">
        <v>4.8799999999999998E-3</v>
      </c>
    </row>
    <row r="5724" spans="1:16" x14ac:dyDescent="0.2">
      <c r="A5724" s="2">
        <v>0.107</v>
      </c>
      <c r="B5724" s="2">
        <v>2.93E-2</v>
      </c>
      <c r="C5724" s="2">
        <v>0.39600000000000002</v>
      </c>
      <c r="D5724" s="2">
        <v>0.4</v>
      </c>
      <c r="E5724" s="2">
        <v>0.41</v>
      </c>
      <c r="F5724" s="2">
        <v>0.503</v>
      </c>
      <c r="G5724" s="2">
        <v>1.35</v>
      </c>
      <c r="H5724" s="2">
        <v>1.01</v>
      </c>
      <c r="I5724" s="2">
        <v>-4.3900000000000002E-2</v>
      </c>
      <c r="J5724" s="2">
        <v>-3.4200000000000001E-2</v>
      </c>
      <c r="K5724" s="2">
        <v>-1.46E-2</v>
      </c>
      <c r="L5724" s="2">
        <v>-4.8799999999999998E-3</v>
      </c>
      <c r="M5724" s="2">
        <v>-1.95E-2</v>
      </c>
      <c r="N5724" s="2">
        <v>9.7699999999999992E-3</v>
      </c>
      <c r="O5724" s="2">
        <v>4.8799999999999998E-3</v>
      </c>
      <c r="P5724" s="2">
        <v>4.8799999999999998E-3</v>
      </c>
    </row>
    <row r="5725" spans="1:16" x14ac:dyDescent="0.2">
      <c r="A5725" s="2">
        <v>0.10299999999999999</v>
      </c>
      <c r="B5725" s="2">
        <v>2.4400000000000002E-2</v>
      </c>
      <c r="C5725" s="2">
        <v>0.39600000000000002</v>
      </c>
      <c r="D5725" s="2">
        <v>0.4</v>
      </c>
      <c r="E5725" s="2">
        <v>0.41</v>
      </c>
      <c r="F5725" s="2">
        <v>0.50800000000000001</v>
      </c>
      <c r="G5725" s="2">
        <v>1.35</v>
      </c>
      <c r="H5725" s="2">
        <v>1.01</v>
      </c>
      <c r="I5725" s="2">
        <v>-4.3900000000000002E-2</v>
      </c>
      <c r="J5725" s="2">
        <v>-2.93E-2</v>
      </c>
      <c r="K5725" s="2">
        <v>-1.95E-2</v>
      </c>
      <c r="L5725" s="2">
        <v>0</v>
      </c>
      <c r="M5725" s="2">
        <v>-1.46E-2</v>
      </c>
      <c r="N5725" s="2">
        <v>4.8799999999999998E-3</v>
      </c>
      <c r="O5725" s="2">
        <v>4.8799999999999998E-3</v>
      </c>
      <c r="P5725" s="2">
        <v>4.8799999999999998E-3</v>
      </c>
    </row>
    <row r="5726" spans="1:16" x14ac:dyDescent="0.2">
      <c r="A5726" s="2">
        <v>0.10299999999999999</v>
      </c>
      <c r="B5726" s="2">
        <v>2.93E-2</v>
      </c>
      <c r="C5726" s="2">
        <v>0.39100000000000001</v>
      </c>
      <c r="D5726" s="2">
        <v>0.4</v>
      </c>
      <c r="E5726" s="2">
        <v>0.41</v>
      </c>
      <c r="F5726" s="2">
        <v>0.50800000000000001</v>
      </c>
      <c r="G5726" s="2">
        <v>1.36</v>
      </c>
      <c r="H5726" s="2">
        <v>1.02</v>
      </c>
      <c r="I5726" s="2">
        <v>-3.9100000000000003E-2</v>
      </c>
      <c r="J5726" s="2">
        <v>-2.93E-2</v>
      </c>
      <c r="K5726" s="2">
        <v>-1.46E-2</v>
      </c>
      <c r="L5726" s="2">
        <v>0</v>
      </c>
      <c r="M5726" s="2">
        <v>-1.95E-2</v>
      </c>
      <c r="N5726" s="2">
        <v>4.8799999999999998E-3</v>
      </c>
      <c r="O5726" s="2">
        <v>4.8799999999999998E-3</v>
      </c>
      <c r="P5726" s="2">
        <v>4.8799999999999998E-3</v>
      </c>
    </row>
    <row r="5727" spans="1:16" x14ac:dyDescent="0.2">
      <c r="A5727" s="2">
        <v>0.107</v>
      </c>
      <c r="B5727" s="2">
        <v>2.4400000000000002E-2</v>
      </c>
      <c r="C5727" s="2">
        <v>0.39600000000000002</v>
      </c>
      <c r="D5727" s="2">
        <v>0.4</v>
      </c>
      <c r="E5727" s="2">
        <v>0.41</v>
      </c>
      <c r="F5727" s="2">
        <v>0.50800000000000001</v>
      </c>
      <c r="G5727" s="2">
        <v>1.36</v>
      </c>
      <c r="H5727" s="2">
        <v>1.02</v>
      </c>
      <c r="I5727" s="2">
        <v>-3.9100000000000003E-2</v>
      </c>
      <c r="J5727" s="2">
        <v>-2.4400000000000002E-2</v>
      </c>
      <c r="K5727" s="2">
        <v>-1.46E-2</v>
      </c>
      <c r="L5727" s="2">
        <v>0</v>
      </c>
      <c r="M5727" s="2">
        <v>-1.95E-2</v>
      </c>
      <c r="N5727" s="2">
        <v>0</v>
      </c>
      <c r="O5727" s="2">
        <v>0</v>
      </c>
      <c r="P5727" s="2">
        <v>4.8799999999999998E-3</v>
      </c>
    </row>
    <row r="5728" spans="1:16" x14ac:dyDescent="0.2">
      <c r="A5728" s="2">
        <v>0.107</v>
      </c>
      <c r="B5728" s="2">
        <v>2.93E-2</v>
      </c>
      <c r="C5728" s="2">
        <v>0.39600000000000002</v>
      </c>
      <c r="D5728" s="2">
        <v>0.4</v>
      </c>
      <c r="E5728" s="2">
        <v>0.41499999999999998</v>
      </c>
      <c r="F5728" s="2">
        <v>0.50800000000000001</v>
      </c>
      <c r="G5728" s="2">
        <v>1.36</v>
      </c>
      <c r="H5728" s="2">
        <v>1.02</v>
      </c>
      <c r="I5728" s="2">
        <v>-3.9100000000000003E-2</v>
      </c>
      <c r="J5728" s="2">
        <v>-1.95E-2</v>
      </c>
      <c r="K5728" s="2">
        <v>-1.46E-2</v>
      </c>
      <c r="L5728" s="2">
        <v>0</v>
      </c>
      <c r="M5728" s="2">
        <v>-1.95E-2</v>
      </c>
      <c r="N5728" s="2">
        <v>0</v>
      </c>
      <c r="O5728" s="2">
        <v>0</v>
      </c>
      <c r="P5728" s="2">
        <v>0</v>
      </c>
    </row>
    <row r="5729" spans="1:16" x14ac:dyDescent="0.2">
      <c r="A5729" s="2">
        <v>0.10299999999999999</v>
      </c>
      <c r="B5729" s="2">
        <v>2.93E-2</v>
      </c>
      <c r="C5729" s="2">
        <v>0.39600000000000002</v>
      </c>
      <c r="D5729" s="2">
        <v>0.4</v>
      </c>
      <c r="E5729" s="2">
        <v>0.41499999999999998</v>
      </c>
      <c r="F5729" s="2">
        <v>0.50800000000000001</v>
      </c>
      <c r="G5729" s="2">
        <v>1.36</v>
      </c>
      <c r="H5729" s="2">
        <v>1.02</v>
      </c>
      <c r="I5729" s="2">
        <v>-2.93E-2</v>
      </c>
      <c r="J5729" s="2">
        <v>-1.95E-2</v>
      </c>
      <c r="K5729" s="2">
        <v>-1.46E-2</v>
      </c>
      <c r="L5729" s="2">
        <v>0</v>
      </c>
      <c r="M5729" s="2">
        <v>-1.46E-2</v>
      </c>
      <c r="N5729" s="2">
        <v>0</v>
      </c>
      <c r="O5729" s="2">
        <v>0</v>
      </c>
      <c r="P5729" s="2">
        <v>0</v>
      </c>
    </row>
    <row r="5730" spans="1:16" x14ac:dyDescent="0.2">
      <c r="A5730" s="2">
        <v>0.107</v>
      </c>
      <c r="B5730" s="2">
        <v>2.93E-2</v>
      </c>
      <c r="C5730" s="2">
        <v>0.39600000000000002</v>
      </c>
      <c r="D5730" s="2">
        <v>0.40500000000000003</v>
      </c>
      <c r="E5730" s="2">
        <v>0.41499999999999998</v>
      </c>
      <c r="F5730" s="2">
        <v>0.50800000000000001</v>
      </c>
      <c r="G5730" s="2">
        <v>1.36</v>
      </c>
      <c r="H5730" s="2">
        <v>1.03</v>
      </c>
      <c r="I5730" s="2">
        <v>-2.93E-2</v>
      </c>
      <c r="J5730" s="2">
        <v>-1.46E-2</v>
      </c>
      <c r="K5730" s="2">
        <v>-1.46E-2</v>
      </c>
      <c r="L5730" s="2">
        <v>-4.8799999999999998E-3</v>
      </c>
      <c r="M5730" s="2">
        <v>-1.95E-2</v>
      </c>
      <c r="N5730" s="2">
        <v>0</v>
      </c>
      <c r="O5730" s="2">
        <v>0</v>
      </c>
      <c r="P5730" s="2">
        <v>0</v>
      </c>
    </row>
    <row r="5731" spans="1:16" x14ac:dyDescent="0.2">
      <c r="A5731" s="2">
        <v>0.107</v>
      </c>
      <c r="B5731" s="2">
        <v>2.93E-2</v>
      </c>
      <c r="C5731" s="2">
        <v>0.39600000000000002</v>
      </c>
      <c r="D5731" s="2">
        <v>0.40500000000000003</v>
      </c>
      <c r="E5731" s="2">
        <v>0.42</v>
      </c>
      <c r="F5731" s="2">
        <v>0.50800000000000001</v>
      </c>
      <c r="G5731" s="2">
        <v>1.36</v>
      </c>
      <c r="H5731" s="2">
        <v>1.03</v>
      </c>
      <c r="I5731" s="2">
        <v>-2.93E-2</v>
      </c>
      <c r="J5731" s="2">
        <v>-1.46E-2</v>
      </c>
      <c r="K5731" s="2">
        <v>-1.95E-2</v>
      </c>
      <c r="L5731" s="2">
        <v>-4.8799999999999998E-3</v>
      </c>
      <c r="M5731" s="2">
        <v>-1.95E-2</v>
      </c>
      <c r="N5731" s="2">
        <v>0</v>
      </c>
      <c r="O5731" s="2">
        <v>-4.8799999999999998E-3</v>
      </c>
      <c r="P5731" s="2">
        <v>0</v>
      </c>
    </row>
    <row r="5732" spans="1:16" x14ac:dyDescent="0.2">
      <c r="A5732" s="2">
        <v>0.10299999999999999</v>
      </c>
      <c r="B5732" s="2">
        <v>2.93E-2</v>
      </c>
      <c r="C5732" s="2">
        <v>0.4</v>
      </c>
      <c r="D5732" s="2">
        <v>0.40500000000000003</v>
      </c>
      <c r="E5732" s="2">
        <v>0.41499999999999998</v>
      </c>
      <c r="F5732" s="2">
        <v>0.50800000000000001</v>
      </c>
      <c r="G5732" s="2">
        <v>1.36</v>
      </c>
      <c r="H5732" s="2">
        <v>1.03</v>
      </c>
      <c r="I5732" s="2">
        <v>-2.4400000000000002E-2</v>
      </c>
      <c r="J5732" s="2">
        <v>-1.46E-2</v>
      </c>
      <c r="K5732" s="2">
        <v>-1.46E-2</v>
      </c>
      <c r="L5732" s="2">
        <v>-4.8799999999999998E-3</v>
      </c>
      <c r="M5732" s="2">
        <v>-2.4400000000000002E-2</v>
      </c>
      <c r="N5732" s="2">
        <v>-4.8799999999999998E-3</v>
      </c>
      <c r="O5732" s="2">
        <v>-4.8799999999999998E-3</v>
      </c>
      <c r="P5732" s="2">
        <v>-4.8799999999999998E-3</v>
      </c>
    </row>
    <row r="5733" spans="1:16" x14ac:dyDescent="0.2">
      <c r="A5733" s="2">
        <v>0.107</v>
      </c>
      <c r="B5733" s="2">
        <v>2.93E-2</v>
      </c>
      <c r="C5733" s="2">
        <v>0.39600000000000002</v>
      </c>
      <c r="D5733" s="2">
        <v>0.40500000000000003</v>
      </c>
      <c r="E5733" s="2">
        <v>0.42</v>
      </c>
      <c r="F5733" s="2">
        <v>0.50800000000000001</v>
      </c>
      <c r="G5733" s="2">
        <v>1.36</v>
      </c>
      <c r="H5733" s="2">
        <v>1.03</v>
      </c>
      <c r="I5733" s="2">
        <v>-2.4400000000000002E-2</v>
      </c>
      <c r="J5733" s="2">
        <v>-9.7699999999999992E-3</v>
      </c>
      <c r="K5733" s="2">
        <v>-1.95E-2</v>
      </c>
      <c r="L5733" s="2">
        <v>-4.8799999999999998E-3</v>
      </c>
      <c r="M5733" s="2">
        <v>-1.95E-2</v>
      </c>
      <c r="N5733" s="2">
        <v>-4.8799999999999998E-3</v>
      </c>
      <c r="O5733" s="2">
        <v>-4.8799999999999998E-3</v>
      </c>
      <c r="P5733" s="2">
        <v>0</v>
      </c>
    </row>
    <row r="5734" spans="1:16" x14ac:dyDescent="0.2">
      <c r="A5734" s="2">
        <v>0.107</v>
      </c>
      <c r="B5734" s="2">
        <v>2.93E-2</v>
      </c>
      <c r="C5734" s="2">
        <v>0.4</v>
      </c>
      <c r="D5734" s="2">
        <v>0.40500000000000003</v>
      </c>
      <c r="E5734" s="2">
        <v>0.42499999999999999</v>
      </c>
      <c r="F5734" s="2">
        <v>0.51300000000000001</v>
      </c>
      <c r="G5734" s="2">
        <v>1.36</v>
      </c>
      <c r="H5734" s="2">
        <v>1.04</v>
      </c>
      <c r="I5734" s="2">
        <v>-2.4400000000000002E-2</v>
      </c>
      <c r="J5734" s="2">
        <v>-9.7699999999999992E-3</v>
      </c>
      <c r="K5734" s="2">
        <v>-1.95E-2</v>
      </c>
      <c r="L5734" s="2">
        <v>-4.8799999999999998E-3</v>
      </c>
      <c r="M5734" s="2">
        <v>-1.95E-2</v>
      </c>
      <c r="N5734" s="2">
        <v>-4.8799999999999998E-3</v>
      </c>
      <c r="O5734" s="2">
        <v>-9.7699999999999992E-3</v>
      </c>
      <c r="P5734" s="2">
        <v>0</v>
      </c>
    </row>
    <row r="5735" spans="1:16" x14ac:dyDescent="0.2">
      <c r="A5735" s="2">
        <v>0.112</v>
      </c>
      <c r="B5735" s="2">
        <v>2.93E-2</v>
      </c>
      <c r="C5735" s="2">
        <v>0.4</v>
      </c>
      <c r="D5735" s="2">
        <v>0.40500000000000003</v>
      </c>
      <c r="E5735" s="2">
        <v>0.42</v>
      </c>
      <c r="F5735" s="2">
        <v>0.51300000000000001</v>
      </c>
      <c r="G5735" s="2">
        <v>1.36</v>
      </c>
      <c r="H5735" s="2">
        <v>1.04</v>
      </c>
      <c r="I5735" s="2">
        <v>-1.95E-2</v>
      </c>
      <c r="J5735" s="2">
        <v>-4.8799999999999998E-3</v>
      </c>
      <c r="K5735" s="2">
        <v>-1.95E-2</v>
      </c>
      <c r="L5735" s="2">
        <v>-4.8799999999999998E-3</v>
      </c>
      <c r="M5735" s="2">
        <v>-1.95E-2</v>
      </c>
      <c r="N5735" s="2">
        <v>-4.8799999999999998E-3</v>
      </c>
      <c r="O5735" s="2">
        <v>-4.8799999999999998E-3</v>
      </c>
      <c r="P5735" s="2">
        <v>0</v>
      </c>
    </row>
    <row r="5736" spans="1:16" x14ac:dyDescent="0.2">
      <c r="A5736" s="2">
        <v>0.112</v>
      </c>
      <c r="B5736" s="2">
        <v>2.93E-2</v>
      </c>
      <c r="C5736" s="2">
        <v>0.4</v>
      </c>
      <c r="D5736" s="2">
        <v>0.40500000000000003</v>
      </c>
      <c r="E5736" s="2">
        <v>0.42499999999999999</v>
      </c>
      <c r="F5736" s="2">
        <v>0.51300000000000001</v>
      </c>
      <c r="G5736" s="2">
        <v>1.36</v>
      </c>
      <c r="H5736" s="2">
        <v>1.04</v>
      </c>
      <c r="I5736" s="2">
        <v>-2.4400000000000002E-2</v>
      </c>
      <c r="J5736" s="2">
        <v>-4.8799999999999998E-3</v>
      </c>
      <c r="K5736" s="2">
        <v>-1.95E-2</v>
      </c>
      <c r="L5736" s="2">
        <v>-4.8799999999999998E-3</v>
      </c>
      <c r="M5736" s="2">
        <v>-1.95E-2</v>
      </c>
      <c r="N5736" s="2">
        <v>-4.8799999999999998E-3</v>
      </c>
      <c r="O5736" s="2">
        <v>-4.8799999999999998E-3</v>
      </c>
      <c r="P5736" s="2">
        <v>-4.8799999999999998E-3</v>
      </c>
    </row>
    <row r="5737" spans="1:16" x14ac:dyDescent="0.2">
      <c r="A5737" s="2">
        <v>0.107</v>
      </c>
      <c r="B5737" s="2">
        <v>3.9100000000000003E-2</v>
      </c>
      <c r="C5737" s="2">
        <v>0.4</v>
      </c>
      <c r="D5737" s="2">
        <v>0.41</v>
      </c>
      <c r="E5737" s="2">
        <v>0.42499999999999999</v>
      </c>
      <c r="F5737" s="2">
        <v>0.51300000000000001</v>
      </c>
      <c r="G5737" s="2">
        <v>1.36</v>
      </c>
      <c r="H5737" s="2">
        <v>1.04</v>
      </c>
      <c r="I5737" s="2">
        <v>-1.95E-2</v>
      </c>
      <c r="J5737" s="2">
        <v>-9.7699999999999992E-3</v>
      </c>
      <c r="K5737" s="2">
        <v>-1.95E-2</v>
      </c>
      <c r="L5737" s="2">
        <v>-4.8799999999999998E-3</v>
      </c>
      <c r="M5737" s="2">
        <v>-1.95E-2</v>
      </c>
      <c r="N5737" s="2">
        <v>-4.8799999999999998E-3</v>
      </c>
      <c r="O5737" s="2">
        <v>-9.7699999999999992E-3</v>
      </c>
      <c r="P5737" s="2">
        <v>-4.8799999999999998E-3</v>
      </c>
    </row>
    <row r="5738" spans="1:16" x14ac:dyDescent="0.2">
      <c r="A5738" s="2">
        <v>0.107</v>
      </c>
      <c r="B5738" s="2">
        <v>3.4200000000000001E-2</v>
      </c>
      <c r="C5738" s="2">
        <v>0.4</v>
      </c>
      <c r="D5738" s="2">
        <v>0.41</v>
      </c>
      <c r="E5738" s="2">
        <v>0.42499999999999999</v>
      </c>
      <c r="F5738" s="2">
        <v>0.51300000000000001</v>
      </c>
      <c r="G5738" s="2">
        <v>1.36</v>
      </c>
      <c r="H5738" s="2">
        <v>1.04</v>
      </c>
      <c r="I5738" s="2">
        <v>-1.95E-2</v>
      </c>
      <c r="J5738" s="2">
        <v>-4.8799999999999998E-3</v>
      </c>
      <c r="K5738" s="2">
        <v>-2.4400000000000002E-2</v>
      </c>
      <c r="L5738" s="2">
        <v>-4.8799999999999998E-3</v>
      </c>
      <c r="M5738" s="2">
        <v>-1.95E-2</v>
      </c>
      <c r="N5738" s="2">
        <v>-9.7699999999999992E-3</v>
      </c>
      <c r="O5738" s="2">
        <v>-4.8799999999999998E-3</v>
      </c>
      <c r="P5738" s="2">
        <v>0</v>
      </c>
    </row>
    <row r="5739" spans="1:16" x14ac:dyDescent="0.2">
      <c r="A5739" s="2">
        <v>0.112</v>
      </c>
      <c r="B5739" s="2">
        <v>3.9100000000000003E-2</v>
      </c>
      <c r="C5739" s="2">
        <v>0.4</v>
      </c>
      <c r="D5739" s="2">
        <v>0.41</v>
      </c>
      <c r="E5739" s="2">
        <v>0.42499999999999999</v>
      </c>
      <c r="F5739" s="2">
        <v>0.51300000000000001</v>
      </c>
      <c r="G5739" s="2">
        <v>1.36</v>
      </c>
      <c r="H5739" s="2">
        <v>1.04</v>
      </c>
      <c r="I5739" s="2">
        <v>-1.95E-2</v>
      </c>
      <c r="J5739" s="2">
        <v>-4.8799999999999998E-3</v>
      </c>
      <c r="K5739" s="2">
        <v>-1.95E-2</v>
      </c>
      <c r="L5739" s="2">
        <v>-4.8799999999999998E-3</v>
      </c>
      <c r="M5739" s="2">
        <v>-1.95E-2</v>
      </c>
      <c r="N5739" s="2">
        <v>-9.7699999999999992E-3</v>
      </c>
      <c r="O5739" s="2">
        <v>-9.7699999999999992E-3</v>
      </c>
      <c r="P5739" s="2">
        <v>-4.8799999999999998E-3</v>
      </c>
    </row>
    <row r="5740" spans="1:16" x14ac:dyDescent="0.2">
      <c r="A5740" s="2">
        <v>0.107</v>
      </c>
      <c r="B5740" s="2">
        <v>3.9100000000000003E-2</v>
      </c>
      <c r="C5740" s="2">
        <v>0.4</v>
      </c>
      <c r="D5740" s="2">
        <v>0.41</v>
      </c>
      <c r="E5740" s="2">
        <v>0.42499999999999999</v>
      </c>
      <c r="F5740" s="2">
        <v>0.51300000000000001</v>
      </c>
      <c r="G5740" s="2">
        <v>1.36</v>
      </c>
      <c r="H5740" s="2">
        <v>1.05</v>
      </c>
      <c r="I5740" s="2">
        <v>-1.95E-2</v>
      </c>
      <c r="J5740" s="2">
        <v>0</v>
      </c>
      <c r="K5740" s="2">
        <v>-1.95E-2</v>
      </c>
      <c r="L5740" s="2">
        <v>-9.7699999999999992E-3</v>
      </c>
      <c r="M5740" s="2">
        <v>-2.4400000000000002E-2</v>
      </c>
      <c r="N5740" s="2">
        <v>-9.7699999999999992E-3</v>
      </c>
      <c r="O5740" s="2">
        <v>-9.7699999999999992E-3</v>
      </c>
      <c r="P5740" s="2">
        <v>-4.8799999999999998E-3</v>
      </c>
    </row>
    <row r="5741" spans="1:16" x14ac:dyDescent="0.2">
      <c r="A5741" s="2">
        <v>0.112</v>
      </c>
      <c r="B5741" s="2">
        <v>3.9100000000000003E-2</v>
      </c>
      <c r="C5741" s="2">
        <v>0.4</v>
      </c>
      <c r="D5741" s="2">
        <v>0.41</v>
      </c>
      <c r="E5741" s="2">
        <v>0.43</v>
      </c>
      <c r="F5741" s="2">
        <v>0.51800000000000002</v>
      </c>
      <c r="G5741" s="2">
        <v>1.36</v>
      </c>
      <c r="H5741" s="2">
        <v>1.05</v>
      </c>
      <c r="I5741" s="2">
        <v>-1.95E-2</v>
      </c>
      <c r="J5741" s="2">
        <v>0</v>
      </c>
      <c r="K5741" s="2">
        <v>-2.4400000000000002E-2</v>
      </c>
      <c r="L5741" s="2">
        <v>-9.7699999999999992E-3</v>
      </c>
      <c r="M5741" s="2">
        <v>-2.4400000000000002E-2</v>
      </c>
      <c r="N5741" s="2">
        <v>-9.7699999999999992E-3</v>
      </c>
      <c r="O5741" s="2">
        <v>-9.7699999999999992E-3</v>
      </c>
      <c r="P5741" s="2">
        <v>0</v>
      </c>
    </row>
    <row r="5742" spans="1:16" x14ac:dyDescent="0.2">
      <c r="A5742" s="2">
        <v>0.112</v>
      </c>
      <c r="B5742" s="2">
        <v>3.9100000000000003E-2</v>
      </c>
      <c r="C5742" s="2">
        <v>0.4</v>
      </c>
      <c r="D5742" s="2">
        <v>0.41</v>
      </c>
      <c r="E5742" s="2">
        <v>0.43</v>
      </c>
      <c r="F5742" s="2">
        <v>0.51800000000000002</v>
      </c>
      <c r="G5742" s="2">
        <v>1.36</v>
      </c>
      <c r="H5742" s="2">
        <v>1.05</v>
      </c>
      <c r="I5742" s="2">
        <v>-1.95E-2</v>
      </c>
      <c r="J5742" s="2">
        <v>0</v>
      </c>
      <c r="K5742" s="2">
        <v>-2.4400000000000002E-2</v>
      </c>
      <c r="L5742" s="2">
        <v>-9.7699999999999992E-3</v>
      </c>
      <c r="M5742" s="2">
        <v>-2.4400000000000002E-2</v>
      </c>
      <c r="N5742" s="2">
        <v>-9.7699999999999992E-3</v>
      </c>
      <c r="O5742" s="2">
        <v>-9.7699999999999992E-3</v>
      </c>
      <c r="P5742" s="2">
        <v>0</v>
      </c>
    </row>
    <row r="5743" spans="1:16" x14ac:dyDescent="0.2">
      <c r="A5743" s="2">
        <v>0.112</v>
      </c>
      <c r="B5743" s="2">
        <v>3.9100000000000003E-2</v>
      </c>
      <c r="C5743" s="2">
        <v>0.4</v>
      </c>
      <c r="D5743" s="2">
        <v>0.41</v>
      </c>
      <c r="E5743" s="2">
        <v>0.43</v>
      </c>
      <c r="F5743" s="2">
        <v>0.51300000000000001</v>
      </c>
      <c r="G5743" s="2">
        <v>1.36</v>
      </c>
      <c r="H5743" s="2">
        <v>1.05</v>
      </c>
      <c r="I5743" s="2">
        <v>-1.46E-2</v>
      </c>
      <c r="J5743" s="2">
        <v>0</v>
      </c>
      <c r="K5743" s="2">
        <v>-2.4400000000000002E-2</v>
      </c>
      <c r="L5743" s="2">
        <v>-9.7699999999999992E-3</v>
      </c>
      <c r="M5743" s="2">
        <v>-2.4400000000000002E-2</v>
      </c>
      <c r="N5743" s="2">
        <v>-9.7699999999999992E-3</v>
      </c>
      <c r="O5743" s="2">
        <v>-1.46E-2</v>
      </c>
      <c r="P5743" s="2">
        <v>-4.8799999999999998E-3</v>
      </c>
    </row>
    <row r="5744" spans="1:16" x14ac:dyDescent="0.2">
      <c r="A5744" s="2">
        <v>0.112</v>
      </c>
      <c r="B5744" s="2">
        <v>4.3900000000000002E-2</v>
      </c>
      <c r="C5744" s="2">
        <v>0.40500000000000003</v>
      </c>
      <c r="D5744" s="2">
        <v>0.41</v>
      </c>
      <c r="E5744" s="2">
        <v>0.43</v>
      </c>
      <c r="F5744" s="2">
        <v>0.51300000000000001</v>
      </c>
      <c r="G5744" s="2">
        <v>1.36</v>
      </c>
      <c r="H5744" s="2">
        <v>1.06</v>
      </c>
      <c r="I5744" s="2">
        <v>-1.46E-2</v>
      </c>
      <c r="J5744" s="2">
        <v>4.8799999999999998E-3</v>
      </c>
      <c r="K5744" s="2">
        <v>-2.4400000000000002E-2</v>
      </c>
      <c r="L5744" s="2">
        <v>-4.8799999999999998E-3</v>
      </c>
      <c r="M5744" s="2">
        <v>-2.4400000000000002E-2</v>
      </c>
      <c r="N5744" s="2">
        <v>-9.7699999999999992E-3</v>
      </c>
      <c r="O5744" s="2">
        <v>-9.7699999999999992E-3</v>
      </c>
      <c r="P5744" s="2">
        <v>0</v>
      </c>
    </row>
    <row r="5745" spans="1:16" x14ac:dyDescent="0.2">
      <c r="A5745" s="2">
        <v>0.112</v>
      </c>
      <c r="B5745" s="2">
        <v>4.3900000000000002E-2</v>
      </c>
      <c r="C5745" s="2">
        <v>0.40500000000000003</v>
      </c>
      <c r="D5745" s="2">
        <v>0.41499999999999998</v>
      </c>
      <c r="E5745" s="2">
        <v>0.435</v>
      </c>
      <c r="F5745" s="2">
        <v>0.51300000000000001</v>
      </c>
      <c r="G5745" s="2">
        <v>1.35</v>
      </c>
      <c r="H5745" s="2">
        <v>1.06</v>
      </c>
      <c r="I5745" s="2">
        <v>-1.46E-2</v>
      </c>
      <c r="J5745" s="2">
        <v>0</v>
      </c>
      <c r="K5745" s="2">
        <v>-2.4400000000000002E-2</v>
      </c>
      <c r="L5745" s="2">
        <v>-4.8799999999999998E-3</v>
      </c>
      <c r="M5745" s="2">
        <v>-2.4400000000000002E-2</v>
      </c>
      <c r="N5745" s="2">
        <v>-9.7699999999999992E-3</v>
      </c>
      <c r="O5745" s="2">
        <v>-9.7699999999999992E-3</v>
      </c>
      <c r="P5745" s="2">
        <v>0</v>
      </c>
    </row>
    <row r="5746" spans="1:16" x14ac:dyDescent="0.2">
      <c r="A5746" s="2">
        <v>0.11700000000000001</v>
      </c>
      <c r="B5746" s="2">
        <v>4.3900000000000002E-2</v>
      </c>
      <c r="C5746" s="2">
        <v>0.40500000000000003</v>
      </c>
      <c r="D5746" s="2">
        <v>0.41499999999999998</v>
      </c>
      <c r="E5746" s="2">
        <v>0.435</v>
      </c>
      <c r="F5746" s="2">
        <v>0.51300000000000001</v>
      </c>
      <c r="G5746" s="2">
        <v>1.35</v>
      </c>
      <c r="H5746" s="2">
        <v>1.06</v>
      </c>
      <c r="I5746" s="2">
        <v>-1.46E-2</v>
      </c>
      <c r="J5746" s="2">
        <v>0</v>
      </c>
      <c r="K5746" s="2">
        <v>-2.4400000000000002E-2</v>
      </c>
      <c r="L5746" s="2">
        <v>-9.7699999999999992E-3</v>
      </c>
      <c r="M5746" s="2">
        <v>-1.95E-2</v>
      </c>
      <c r="N5746" s="2">
        <v>-9.7699999999999992E-3</v>
      </c>
      <c r="O5746" s="2">
        <v>-9.7699999999999992E-3</v>
      </c>
      <c r="P5746" s="2">
        <v>0</v>
      </c>
    </row>
    <row r="5747" spans="1:16" x14ac:dyDescent="0.2">
      <c r="A5747" s="2">
        <v>0.11700000000000001</v>
      </c>
      <c r="B5747" s="2">
        <v>4.3900000000000002E-2</v>
      </c>
      <c r="C5747" s="2">
        <v>0.40500000000000003</v>
      </c>
      <c r="D5747" s="2">
        <v>0.41</v>
      </c>
      <c r="E5747" s="2">
        <v>0.435</v>
      </c>
      <c r="F5747" s="2">
        <v>0.51300000000000001</v>
      </c>
      <c r="G5747" s="2">
        <v>1.35</v>
      </c>
      <c r="H5747" s="2">
        <v>1.06</v>
      </c>
      <c r="I5747" s="2">
        <v>-1.46E-2</v>
      </c>
      <c r="J5747" s="2">
        <v>4.8799999999999998E-3</v>
      </c>
      <c r="K5747" s="2">
        <v>-2.4400000000000002E-2</v>
      </c>
      <c r="L5747" s="2">
        <v>-9.7699999999999992E-3</v>
      </c>
      <c r="M5747" s="2">
        <v>-2.4400000000000002E-2</v>
      </c>
      <c r="N5747" s="2">
        <v>-9.7699999999999992E-3</v>
      </c>
      <c r="O5747" s="2">
        <v>-1.46E-2</v>
      </c>
      <c r="P5747" s="2">
        <v>-4.8799999999999998E-3</v>
      </c>
    </row>
    <row r="5748" spans="1:16" x14ac:dyDescent="0.2">
      <c r="A5748" s="2">
        <v>0.112</v>
      </c>
      <c r="B5748" s="2">
        <v>4.3900000000000002E-2</v>
      </c>
      <c r="C5748" s="2">
        <v>0.40500000000000003</v>
      </c>
      <c r="D5748" s="2">
        <v>0.41499999999999998</v>
      </c>
      <c r="E5748" s="2">
        <v>0.435</v>
      </c>
      <c r="F5748" s="2">
        <v>0.51800000000000002</v>
      </c>
      <c r="G5748" s="2">
        <v>1.35</v>
      </c>
      <c r="H5748" s="2">
        <v>1.06</v>
      </c>
      <c r="I5748" s="2">
        <v>-1.46E-2</v>
      </c>
      <c r="J5748" s="2">
        <v>4.8799999999999998E-3</v>
      </c>
      <c r="K5748" s="2">
        <v>-2.4400000000000002E-2</v>
      </c>
      <c r="L5748" s="2">
        <v>-9.7699999999999992E-3</v>
      </c>
      <c r="M5748" s="2">
        <v>-2.4400000000000002E-2</v>
      </c>
      <c r="N5748" s="2">
        <v>-9.7699999999999992E-3</v>
      </c>
      <c r="O5748" s="2">
        <v>-9.7699999999999992E-3</v>
      </c>
      <c r="P5748" s="2">
        <v>-4.8799999999999998E-3</v>
      </c>
    </row>
    <row r="5749" spans="1:16" x14ac:dyDescent="0.2">
      <c r="A5749" s="2">
        <v>0.11700000000000001</v>
      </c>
      <c r="B5749" s="2">
        <v>4.8800000000000003E-2</v>
      </c>
      <c r="C5749" s="2">
        <v>0.40500000000000003</v>
      </c>
      <c r="D5749" s="2">
        <v>0.41499999999999998</v>
      </c>
      <c r="E5749" s="2">
        <v>0.435</v>
      </c>
      <c r="F5749" s="2">
        <v>0.51800000000000002</v>
      </c>
      <c r="G5749" s="2">
        <v>1.35</v>
      </c>
      <c r="H5749" s="2">
        <v>1.06</v>
      </c>
      <c r="I5749" s="2">
        <v>-1.46E-2</v>
      </c>
      <c r="J5749" s="2">
        <v>4.8799999999999998E-3</v>
      </c>
      <c r="K5749" s="2">
        <v>-2.4400000000000002E-2</v>
      </c>
      <c r="L5749" s="2">
        <v>-9.7699999999999992E-3</v>
      </c>
      <c r="M5749" s="2">
        <v>-2.4400000000000002E-2</v>
      </c>
      <c r="N5749" s="2">
        <v>-9.7699999999999992E-3</v>
      </c>
      <c r="O5749" s="2">
        <v>-1.46E-2</v>
      </c>
      <c r="P5749" s="2">
        <v>-4.8799999999999998E-3</v>
      </c>
    </row>
    <row r="5750" spans="1:16" x14ac:dyDescent="0.2">
      <c r="A5750" s="2">
        <v>0.11700000000000001</v>
      </c>
      <c r="B5750" s="2">
        <v>4.8800000000000003E-2</v>
      </c>
      <c r="C5750" s="2">
        <v>0.40500000000000003</v>
      </c>
      <c r="D5750" s="2">
        <v>0.42</v>
      </c>
      <c r="E5750" s="2">
        <v>0.435</v>
      </c>
      <c r="F5750" s="2">
        <v>0.51800000000000002</v>
      </c>
      <c r="G5750" s="2">
        <v>1.35</v>
      </c>
      <c r="H5750" s="2">
        <v>1.07</v>
      </c>
      <c r="I5750" s="2">
        <v>-1.46E-2</v>
      </c>
      <c r="J5750" s="2">
        <v>4.8799999999999998E-3</v>
      </c>
      <c r="K5750" s="2">
        <v>-2.4400000000000002E-2</v>
      </c>
      <c r="L5750" s="2">
        <v>-9.7699999999999992E-3</v>
      </c>
      <c r="M5750" s="2">
        <v>-2.4400000000000002E-2</v>
      </c>
      <c r="N5750" s="2">
        <v>-9.7699999999999992E-3</v>
      </c>
      <c r="O5750" s="2">
        <v>-9.7699999999999992E-3</v>
      </c>
      <c r="P5750" s="2">
        <v>-4.8799999999999998E-3</v>
      </c>
    </row>
    <row r="5751" spans="1:16" x14ac:dyDescent="0.2">
      <c r="A5751" s="2">
        <v>0.11700000000000001</v>
      </c>
      <c r="B5751" s="2">
        <v>4.8800000000000003E-2</v>
      </c>
      <c r="C5751" s="2">
        <v>0.40500000000000003</v>
      </c>
      <c r="D5751" s="2">
        <v>0.41499999999999998</v>
      </c>
      <c r="E5751" s="2">
        <v>0.439</v>
      </c>
      <c r="F5751" s="2">
        <v>0.51300000000000001</v>
      </c>
      <c r="G5751" s="2">
        <v>1.35</v>
      </c>
      <c r="H5751" s="2">
        <v>1.07</v>
      </c>
      <c r="I5751" s="2">
        <v>-1.46E-2</v>
      </c>
      <c r="J5751" s="2">
        <v>4.8799999999999998E-3</v>
      </c>
      <c r="K5751" s="2">
        <v>-2.4400000000000002E-2</v>
      </c>
      <c r="L5751" s="2">
        <v>-9.7699999999999992E-3</v>
      </c>
      <c r="M5751" s="2">
        <v>-2.4400000000000002E-2</v>
      </c>
      <c r="N5751" s="2">
        <v>-1.46E-2</v>
      </c>
      <c r="O5751" s="2">
        <v>-1.46E-2</v>
      </c>
      <c r="P5751" s="2">
        <v>0</v>
      </c>
    </row>
    <row r="5752" spans="1:16" x14ac:dyDescent="0.2">
      <c r="A5752" s="2">
        <v>0.11700000000000001</v>
      </c>
      <c r="B5752" s="2">
        <v>4.8800000000000003E-2</v>
      </c>
      <c r="C5752" s="2">
        <v>0.40500000000000003</v>
      </c>
      <c r="D5752" s="2">
        <v>0.41499999999999998</v>
      </c>
      <c r="E5752" s="2">
        <v>0.439</v>
      </c>
      <c r="F5752" s="2">
        <v>0.51800000000000002</v>
      </c>
      <c r="G5752" s="2">
        <v>1.35</v>
      </c>
      <c r="H5752" s="2">
        <v>1.07</v>
      </c>
      <c r="I5752" s="2">
        <v>-1.46E-2</v>
      </c>
      <c r="J5752" s="2">
        <v>4.8799999999999998E-3</v>
      </c>
      <c r="K5752" s="2">
        <v>-2.4400000000000002E-2</v>
      </c>
      <c r="L5752" s="2">
        <v>-9.7699999999999992E-3</v>
      </c>
      <c r="M5752" s="2">
        <v>-2.4400000000000002E-2</v>
      </c>
      <c r="N5752" s="2">
        <v>-9.7699999999999992E-3</v>
      </c>
      <c r="O5752" s="2">
        <v>-1.46E-2</v>
      </c>
      <c r="P5752" s="2">
        <v>-4.8799999999999998E-3</v>
      </c>
    </row>
    <row r="5753" spans="1:16" x14ac:dyDescent="0.2">
      <c r="A5753" s="2">
        <v>0.11700000000000001</v>
      </c>
      <c r="B5753" s="2">
        <v>4.8800000000000003E-2</v>
      </c>
      <c r="C5753" s="2">
        <v>0.40500000000000003</v>
      </c>
      <c r="D5753" s="2">
        <v>0.42</v>
      </c>
      <c r="E5753" s="2">
        <v>0.439</v>
      </c>
      <c r="F5753" s="2">
        <v>0.51800000000000002</v>
      </c>
      <c r="G5753" s="2">
        <v>1.35</v>
      </c>
      <c r="H5753" s="2">
        <v>1.07</v>
      </c>
      <c r="I5753" s="2">
        <v>-1.46E-2</v>
      </c>
      <c r="J5753" s="2">
        <v>4.8799999999999998E-3</v>
      </c>
      <c r="K5753" s="2">
        <v>-2.4400000000000002E-2</v>
      </c>
      <c r="L5753" s="2">
        <v>-9.7699999999999992E-3</v>
      </c>
      <c r="M5753" s="2">
        <v>-2.4400000000000002E-2</v>
      </c>
      <c r="N5753" s="2">
        <v>-9.7699999999999992E-3</v>
      </c>
      <c r="O5753" s="2">
        <v>-9.7699999999999992E-3</v>
      </c>
      <c r="P5753" s="2">
        <v>0</v>
      </c>
    </row>
    <row r="5754" spans="1:16" x14ac:dyDescent="0.2">
      <c r="A5754" s="2">
        <v>0.112</v>
      </c>
      <c r="B5754" s="2">
        <v>5.3699999999999998E-2</v>
      </c>
      <c r="C5754" s="2">
        <v>0.40500000000000003</v>
      </c>
      <c r="D5754" s="2">
        <v>0.42</v>
      </c>
      <c r="E5754" s="2">
        <v>0.439</v>
      </c>
      <c r="F5754" s="2">
        <v>0.51800000000000002</v>
      </c>
      <c r="G5754" s="2">
        <v>1.34</v>
      </c>
      <c r="H5754" s="2">
        <v>1.07</v>
      </c>
      <c r="I5754" s="2">
        <v>-1.46E-2</v>
      </c>
      <c r="J5754" s="2">
        <v>4.8799999999999998E-3</v>
      </c>
      <c r="K5754" s="2">
        <v>-2.4400000000000002E-2</v>
      </c>
      <c r="L5754" s="2">
        <v>-4.8799999999999998E-3</v>
      </c>
      <c r="M5754" s="2">
        <v>-2.4400000000000002E-2</v>
      </c>
      <c r="N5754" s="2">
        <v>-9.7699999999999992E-3</v>
      </c>
      <c r="O5754" s="2">
        <v>-1.46E-2</v>
      </c>
      <c r="P5754" s="2">
        <v>0</v>
      </c>
    </row>
    <row r="5755" spans="1:16" x14ac:dyDescent="0.2">
      <c r="A5755" s="2">
        <v>0.112</v>
      </c>
      <c r="B5755" s="2">
        <v>4.8800000000000003E-2</v>
      </c>
      <c r="C5755" s="2">
        <v>0.40500000000000003</v>
      </c>
      <c r="D5755" s="2">
        <v>0.42</v>
      </c>
      <c r="E5755" s="2">
        <v>0.439</v>
      </c>
      <c r="F5755" s="2">
        <v>0.51300000000000001</v>
      </c>
      <c r="G5755" s="2">
        <v>1.35</v>
      </c>
      <c r="H5755" s="2">
        <v>1.07</v>
      </c>
      <c r="I5755" s="2">
        <v>-1.46E-2</v>
      </c>
      <c r="J5755" s="2">
        <v>4.8799999999999998E-3</v>
      </c>
      <c r="K5755" s="2">
        <v>-2.4400000000000002E-2</v>
      </c>
      <c r="L5755" s="2">
        <v>-4.8799999999999998E-3</v>
      </c>
      <c r="M5755" s="2">
        <v>-1.95E-2</v>
      </c>
      <c r="N5755" s="2">
        <v>-9.7699999999999992E-3</v>
      </c>
      <c r="O5755" s="2">
        <v>-1.46E-2</v>
      </c>
      <c r="P5755" s="2">
        <v>0</v>
      </c>
    </row>
    <row r="5756" spans="1:16" x14ac:dyDescent="0.2">
      <c r="A5756" s="2">
        <v>0.11700000000000001</v>
      </c>
      <c r="B5756" s="2">
        <v>5.3699999999999998E-2</v>
      </c>
      <c r="C5756" s="2">
        <v>0.40500000000000003</v>
      </c>
      <c r="D5756" s="2">
        <v>0.42</v>
      </c>
      <c r="E5756" s="2">
        <v>0.44400000000000001</v>
      </c>
      <c r="F5756" s="2">
        <v>0.51300000000000001</v>
      </c>
      <c r="G5756" s="2">
        <v>1.34</v>
      </c>
      <c r="H5756" s="2">
        <v>1.08</v>
      </c>
      <c r="I5756" s="2">
        <v>-1.46E-2</v>
      </c>
      <c r="J5756" s="2">
        <v>4.8799999999999998E-3</v>
      </c>
      <c r="K5756" s="2">
        <v>-2.93E-2</v>
      </c>
      <c r="L5756" s="2">
        <v>-4.8799999999999998E-3</v>
      </c>
      <c r="M5756" s="2">
        <v>-2.4400000000000002E-2</v>
      </c>
      <c r="N5756" s="2">
        <v>-1.46E-2</v>
      </c>
      <c r="O5756" s="2">
        <v>-1.46E-2</v>
      </c>
      <c r="P5756" s="2">
        <v>-4.8799999999999998E-3</v>
      </c>
    </row>
    <row r="5757" spans="1:16" x14ac:dyDescent="0.2">
      <c r="A5757" s="2">
        <v>0.11700000000000001</v>
      </c>
      <c r="B5757" s="2">
        <v>5.3699999999999998E-2</v>
      </c>
      <c r="C5757" s="2">
        <v>0.40500000000000003</v>
      </c>
      <c r="D5757" s="2">
        <v>0.42</v>
      </c>
      <c r="E5757" s="2">
        <v>0.44400000000000001</v>
      </c>
      <c r="F5757" s="2">
        <v>0.51800000000000002</v>
      </c>
      <c r="G5757" s="2">
        <v>1.34</v>
      </c>
      <c r="H5757" s="2">
        <v>1.08</v>
      </c>
      <c r="I5757" s="2">
        <v>-1.46E-2</v>
      </c>
      <c r="J5757" s="2">
        <v>4.8799999999999998E-3</v>
      </c>
      <c r="K5757" s="2">
        <v>-2.4400000000000002E-2</v>
      </c>
      <c r="L5757" s="2">
        <v>-4.8799999999999998E-3</v>
      </c>
      <c r="M5757" s="2">
        <v>-2.4400000000000002E-2</v>
      </c>
      <c r="N5757" s="2">
        <v>-9.7699999999999992E-3</v>
      </c>
      <c r="O5757" s="2">
        <v>-9.7699999999999992E-3</v>
      </c>
      <c r="P5757" s="2">
        <v>-4.8799999999999998E-3</v>
      </c>
    </row>
    <row r="5758" spans="1:16" x14ac:dyDescent="0.2">
      <c r="A5758" s="2">
        <v>0.11700000000000001</v>
      </c>
      <c r="B5758" s="2">
        <v>5.3699999999999998E-2</v>
      </c>
      <c r="C5758" s="2">
        <v>0.40500000000000003</v>
      </c>
      <c r="D5758" s="2">
        <v>0.42</v>
      </c>
      <c r="E5758" s="2">
        <v>0.44400000000000001</v>
      </c>
      <c r="F5758" s="2">
        <v>0.51800000000000002</v>
      </c>
      <c r="G5758" s="2">
        <v>1.34</v>
      </c>
      <c r="H5758" s="2">
        <v>1.08</v>
      </c>
      <c r="I5758" s="2">
        <v>-1.46E-2</v>
      </c>
      <c r="J5758" s="2">
        <v>4.8799999999999998E-3</v>
      </c>
      <c r="K5758" s="2">
        <v>-2.4400000000000002E-2</v>
      </c>
      <c r="L5758" s="2">
        <v>-9.7699999999999992E-3</v>
      </c>
      <c r="M5758" s="2">
        <v>-2.4400000000000002E-2</v>
      </c>
      <c r="N5758" s="2">
        <v>-9.7699999999999992E-3</v>
      </c>
      <c r="O5758" s="2">
        <v>-1.46E-2</v>
      </c>
      <c r="P5758" s="2">
        <v>0</v>
      </c>
    </row>
    <row r="5759" spans="1:16" x14ac:dyDescent="0.2">
      <c r="A5759" s="2">
        <v>0.11700000000000001</v>
      </c>
      <c r="B5759" s="2">
        <v>5.3699999999999998E-2</v>
      </c>
      <c r="C5759" s="2">
        <v>0.40500000000000003</v>
      </c>
      <c r="D5759" s="2">
        <v>0.42</v>
      </c>
      <c r="E5759" s="2">
        <v>0.44400000000000001</v>
      </c>
      <c r="F5759" s="2">
        <v>0.51800000000000002</v>
      </c>
      <c r="G5759" s="2">
        <v>1.34</v>
      </c>
      <c r="H5759" s="2">
        <v>1.08</v>
      </c>
      <c r="I5759" s="2">
        <v>-1.46E-2</v>
      </c>
      <c r="J5759" s="2">
        <v>4.8799999999999998E-3</v>
      </c>
      <c r="K5759" s="2">
        <v>-2.4400000000000002E-2</v>
      </c>
      <c r="L5759" s="2">
        <v>-9.7699999999999992E-3</v>
      </c>
      <c r="M5759" s="2">
        <v>-2.4400000000000002E-2</v>
      </c>
      <c r="N5759" s="2">
        <v>-9.7699999999999992E-3</v>
      </c>
      <c r="O5759" s="2">
        <v>-1.46E-2</v>
      </c>
      <c r="P5759" s="2">
        <v>0</v>
      </c>
    </row>
    <row r="5760" spans="1:16" x14ac:dyDescent="0.2">
      <c r="A5760" s="2">
        <v>0.11700000000000001</v>
      </c>
      <c r="B5760" s="2">
        <v>5.3699999999999998E-2</v>
      </c>
      <c r="C5760" s="2">
        <v>0.40500000000000003</v>
      </c>
      <c r="D5760" s="2">
        <v>0.42</v>
      </c>
      <c r="E5760" s="2">
        <v>0.44400000000000001</v>
      </c>
      <c r="F5760" s="2">
        <v>0.51800000000000002</v>
      </c>
      <c r="G5760" s="2">
        <v>1.34</v>
      </c>
      <c r="H5760" s="2">
        <v>1.08</v>
      </c>
      <c r="I5760" s="2">
        <v>-1.46E-2</v>
      </c>
      <c r="J5760" s="2">
        <v>4.8799999999999998E-3</v>
      </c>
      <c r="K5760" s="2">
        <v>-2.4400000000000002E-2</v>
      </c>
      <c r="L5760" s="2">
        <v>-4.8799999999999998E-3</v>
      </c>
      <c r="M5760" s="2">
        <v>-2.4400000000000002E-2</v>
      </c>
      <c r="N5760" s="2">
        <v>-9.7699999999999992E-3</v>
      </c>
      <c r="O5760" s="2">
        <v>-1.46E-2</v>
      </c>
      <c r="P5760" s="2">
        <v>-4.8799999999999998E-3</v>
      </c>
    </row>
    <row r="5761" spans="1:16" x14ac:dyDescent="0.2">
      <c r="A5761" s="2">
        <v>0.11700000000000001</v>
      </c>
      <c r="B5761" s="2">
        <v>5.3699999999999998E-2</v>
      </c>
      <c r="C5761" s="2">
        <v>0.40500000000000003</v>
      </c>
      <c r="D5761" s="2">
        <v>0.42</v>
      </c>
      <c r="E5761" s="2">
        <v>0.44400000000000001</v>
      </c>
      <c r="F5761" s="2">
        <v>0.51800000000000002</v>
      </c>
      <c r="G5761" s="2">
        <v>1.33</v>
      </c>
      <c r="H5761" s="2">
        <v>1.08</v>
      </c>
      <c r="I5761" s="2">
        <v>-1.46E-2</v>
      </c>
      <c r="J5761" s="2">
        <v>4.8799999999999998E-3</v>
      </c>
      <c r="K5761" s="2">
        <v>-2.4400000000000002E-2</v>
      </c>
      <c r="L5761" s="2">
        <v>-9.7699999999999992E-3</v>
      </c>
      <c r="M5761" s="2">
        <v>-2.4400000000000002E-2</v>
      </c>
      <c r="N5761" s="2">
        <v>-1.46E-2</v>
      </c>
      <c r="O5761" s="2">
        <v>-1.46E-2</v>
      </c>
      <c r="P5761" s="2">
        <v>-4.8799999999999998E-3</v>
      </c>
    </row>
    <row r="5762" spans="1:16" x14ac:dyDescent="0.2">
      <c r="A5762" s="2">
        <v>0.11700000000000001</v>
      </c>
      <c r="B5762" s="2">
        <v>5.3699999999999998E-2</v>
      </c>
      <c r="C5762" s="2">
        <v>0.40500000000000003</v>
      </c>
      <c r="D5762" s="2">
        <v>0.42</v>
      </c>
      <c r="E5762" s="2">
        <v>0.44900000000000001</v>
      </c>
      <c r="F5762" s="2">
        <v>0.51800000000000002</v>
      </c>
      <c r="G5762" s="2">
        <v>1.33</v>
      </c>
      <c r="H5762" s="2">
        <v>1.08</v>
      </c>
      <c r="I5762" s="2">
        <v>-1.46E-2</v>
      </c>
      <c r="J5762" s="2">
        <v>4.8799999999999998E-3</v>
      </c>
      <c r="K5762" s="2">
        <v>-2.4400000000000002E-2</v>
      </c>
      <c r="L5762" s="2">
        <v>-9.7699999999999992E-3</v>
      </c>
      <c r="M5762" s="2">
        <v>-2.4400000000000002E-2</v>
      </c>
      <c r="N5762" s="2">
        <v>-9.7699999999999992E-3</v>
      </c>
      <c r="O5762" s="2">
        <v>-1.46E-2</v>
      </c>
      <c r="P5762" s="2">
        <v>-4.8799999999999998E-3</v>
      </c>
    </row>
    <row r="5763" spans="1:16" x14ac:dyDescent="0.2">
      <c r="A5763" s="2">
        <v>0.11700000000000001</v>
      </c>
      <c r="B5763" s="2">
        <v>5.8599999999999999E-2</v>
      </c>
      <c r="C5763" s="2">
        <v>0.40500000000000003</v>
      </c>
      <c r="D5763" s="2">
        <v>0.42</v>
      </c>
      <c r="E5763" s="2">
        <v>0.44900000000000001</v>
      </c>
      <c r="F5763" s="2">
        <v>0.51300000000000001</v>
      </c>
      <c r="G5763" s="2">
        <v>1.33</v>
      </c>
      <c r="H5763" s="2">
        <v>1.0900000000000001</v>
      </c>
      <c r="I5763" s="2">
        <v>-1.46E-2</v>
      </c>
      <c r="J5763" s="2">
        <v>4.8799999999999998E-3</v>
      </c>
      <c r="K5763" s="2">
        <v>-2.4400000000000002E-2</v>
      </c>
      <c r="L5763" s="2">
        <v>-9.7699999999999992E-3</v>
      </c>
      <c r="M5763" s="2">
        <v>-2.4400000000000002E-2</v>
      </c>
      <c r="N5763" s="2">
        <v>-9.7699999999999992E-3</v>
      </c>
      <c r="O5763" s="2">
        <v>-1.46E-2</v>
      </c>
      <c r="P5763" s="2">
        <v>-4.8799999999999998E-3</v>
      </c>
    </row>
    <row r="5764" spans="1:16" x14ac:dyDescent="0.2">
      <c r="A5764" s="2">
        <v>0.11700000000000001</v>
      </c>
      <c r="B5764" s="2">
        <v>5.8599999999999999E-2</v>
      </c>
      <c r="C5764" s="2">
        <v>0.40500000000000003</v>
      </c>
      <c r="D5764" s="2">
        <v>0.42499999999999999</v>
      </c>
      <c r="E5764" s="2">
        <v>0.44900000000000001</v>
      </c>
      <c r="F5764" s="2">
        <v>0.51800000000000002</v>
      </c>
      <c r="G5764" s="2">
        <v>1.33</v>
      </c>
      <c r="H5764" s="2">
        <v>1.0900000000000001</v>
      </c>
      <c r="I5764" s="2">
        <v>-1.46E-2</v>
      </c>
      <c r="J5764" s="2">
        <v>4.8799999999999998E-3</v>
      </c>
      <c r="K5764" s="2">
        <v>-2.93E-2</v>
      </c>
      <c r="L5764" s="2">
        <v>-4.8799999999999998E-3</v>
      </c>
      <c r="M5764" s="2">
        <v>-2.4400000000000002E-2</v>
      </c>
      <c r="N5764" s="2">
        <v>-9.7699999999999992E-3</v>
      </c>
      <c r="O5764" s="2">
        <v>-9.7699999999999992E-3</v>
      </c>
      <c r="P5764" s="2">
        <v>-4.8799999999999998E-3</v>
      </c>
    </row>
    <row r="5765" spans="1:16" x14ac:dyDescent="0.2">
      <c r="A5765" s="2">
        <v>0.11700000000000001</v>
      </c>
      <c r="B5765" s="2">
        <v>5.8599999999999999E-2</v>
      </c>
      <c r="C5765" s="2">
        <v>0.40500000000000003</v>
      </c>
      <c r="D5765" s="2">
        <v>0.42499999999999999</v>
      </c>
      <c r="E5765" s="2">
        <v>0.44400000000000001</v>
      </c>
      <c r="F5765" s="2">
        <v>0.51800000000000002</v>
      </c>
      <c r="G5765" s="2">
        <v>1.33</v>
      </c>
      <c r="H5765" s="2">
        <v>1.0900000000000001</v>
      </c>
      <c r="I5765" s="2">
        <v>-1.46E-2</v>
      </c>
      <c r="J5765" s="2">
        <v>4.8799999999999998E-3</v>
      </c>
      <c r="K5765" s="2">
        <v>-2.93E-2</v>
      </c>
      <c r="L5765" s="2">
        <v>-4.8799999999999998E-3</v>
      </c>
      <c r="M5765" s="2">
        <v>-2.4400000000000002E-2</v>
      </c>
      <c r="N5765" s="2">
        <v>-1.46E-2</v>
      </c>
      <c r="O5765" s="2">
        <v>-1.46E-2</v>
      </c>
      <c r="P5765" s="2">
        <v>-4.8799999999999998E-3</v>
      </c>
    </row>
    <row r="5766" spans="1:16" x14ac:dyDescent="0.2">
      <c r="A5766" s="2">
        <v>0.11700000000000001</v>
      </c>
      <c r="B5766" s="2">
        <v>5.8599999999999999E-2</v>
      </c>
      <c r="C5766" s="2">
        <v>0.40500000000000003</v>
      </c>
      <c r="D5766" s="2">
        <v>0.42499999999999999</v>
      </c>
      <c r="E5766" s="2">
        <v>0.44900000000000001</v>
      </c>
      <c r="F5766" s="2">
        <v>0.51800000000000002</v>
      </c>
      <c r="G5766" s="2">
        <v>1.33</v>
      </c>
      <c r="H5766" s="2">
        <v>1.0900000000000001</v>
      </c>
      <c r="I5766" s="2">
        <v>-1.46E-2</v>
      </c>
      <c r="J5766" s="2">
        <v>4.8799999999999998E-3</v>
      </c>
      <c r="K5766" s="2">
        <v>-2.93E-2</v>
      </c>
      <c r="L5766" s="2">
        <v>-4.8799999999999998E-3</v>
      </c>
      <c r="M5766" s="2">
        <v>-2.4400000000000002E-2</v>
      </c>
      <c r="N5766" s="2">
        <v>-9.7699999999999992E-3</v>
      </c>
      <c r="O5766" s="2">
        <v>-1.46E-2</v>
      </c>
      <c r="P5766" s="2">
        <v>0</v>
      </c>
    </row>
    <row r="5767" spans="1:16" x14ac:dyDescent="0.2">
      <c r="A5767" s="2">
        <v>0.122</v>
      </c>
      <c r="B5767" s="2">
        <v>5.8599999999999999E-2</v>
      </c>
      <c r="C5767" s="2">
        <v>0.40500000000000003</v>
      </c>
      <c r="D5767" s="2">
        <v>0.42499999999999999</v>
      </c>
      <c r="E5767" s="2">
        <v>0.44900000000000001</v>
      </c>
      <c r="F5767" s="2">
        <v>0.51800000000000002</v>
      </c>
      <c r="G5767" s="2">
        <v>1.33</v>
      </c>
      <c r="H5767" s="2">
        <v>1.0900000000000001</v>
      </c>
      <c r="I5767" s="2">
        <v>-1.46E-2</v>
      </c>
      <c r="J5767" s="2">
        <v>4.8799999999999998E-3</v>
      </c>
      <c r="K5767" s="2">
        <v>-2.4400000000000002E-2</v>
      </c>
      <c r="L5767" s="2">
        <v>-4.8799999999999998E-3</v>
      </c>
      <c r="M5767" s="2">
        <v>-2.4400000000000002E-2</v>
      </c>
      <c r="N5767" s="2">
        <v>-9.7699999999999992E-3</v>
      </c>
      <c r="O5767" s="2">
        <v>-1.46E-2</v>
      </c>
      <c r="P5767" s="2">
        <v>-4.8799999999999998E-3</v>
      </c>
    </row>
    <row r="5768" spans="1:16" x14ac:dyDescent="0.2">
      <c r="A5768" s="2">
        <v>0.11700000000000001</v>
      </c>
      <c r="B5768" s="2">
        <v>5.8599999999999999E-2</v>
      </c>
      <c r="C5768" s="2">
        <v>0.41</v>
      </c>
      <c r="D5768" s="2">
        <v>0.42499999999999999</v>
      </c>
      <c r="E5768" s="2">
        <v>0.44900000000000001</v>
      </c>
      <c r="F5768" s="2">
        <v>0.51300000000000001</v>
      </c>
      <c r="G5768" s="2">
        <v>1.32</v>
      </c>
      <c r="H5768" s="2">
        <v>1.1000000000000001</v>
      </c>
      <c r="I5768" s="2">
        <v>-1.46E-2</v>
      </c>
      <c r="J5768" s="2">
        <v>4.8799999999999998E-3</v>
      </c>
      <c r="K5768" s="2">
        <v>-2.4400000000000002E-2</v>
      </c>
      <c r="L5768" s="2">
        <v>-4.8799999999999998E-3</v>
      </c>
      <c r="M5768" s="2">
        <v>-2.4400000000000002E-2</v>
      </c>
      <c r="N5768" s="2">
        <v>-9.7699999999999992E-3</v>
      </c>
      <c r="O5768" s="2">
        <v>-9.7699999999999992E-3</v>
      </c>
      <c r="P5768" s="2">
        <v>0</v>
      </c>
    </row>
    <row r="5769" spans="1:16" x14ac:dyDescent="0.2">
      <c r="A5769" s="2">
        <v>0.11700000000000001</v>
      </c>
      <c r="B5769" s="2">
        <v>5.8599999999999999E-2</v>
      </c>
      <c r="C5769" s="2">
        <v>0.41</v>
      </c>
      <c r="D5769" s="2">
        <v>0.42499999999999999</v>
      </c>
      <c r="E5769" s="2">
        <v>0.44900000000000001</v>
      </c>
      <c r="F5769" s="2">
        <v>0.51300000000000001</v>
      </c>
      <c r="G5769" s="2">
        <v>1.32</v>
      </c>
      <c r="H5769" s="2">
        <v>1.1000000000000001</v>
      </c>
      <c r="I5769" s="2">
        <v>-1.46E-2</v>
      </c>
      <c r="J5769" s="2">
        <v>4.8799999999999998E-3</v>
      </c>
      <c r="K5769" s="2">
        <v>-2.93E-2</v>
      </c>
      <c r="L5769" s="2">
        <v>-9.7699999999999992E-3</v>
      </c>
      <c r="M5769" s="2">
        <v>-2.4400000000000002E-2</v>
      </c>
      <c r="N5769" s="2">
        <v>-9.7699999999999992E-3</v>
      </c>
      <c r="O5769" s="2">
        <v>-1.46E-2</v>
      </c>
      <c r="P5769" s="2">
        <v>0</v>
      </c>
    </row>
    <row r="5770" spans="1:16" x14ac:dyDescent="0.2">
      <c r="A5770" s="2">
        <v>0.11700000000000001</v>
      </c>
      <c r="B5770" s="2">
        <v>5.8599999999999999E-2</v>
      </c>
      <c r="C5770" s="2">
        <v>0.40500000000000003</v>
      </c>
      <c r="D5770" s="2">
        <v>0.42499999999999999</v>
      </c>
      <c r="E5770" s="2">
        <v>0.45400000000000001</v>
      </c>
      <c r="F5770" s="2">
        <v>0.51300000000000001</v>
      </c>
      <c r="G5770" s="2">
        <v>1.32</v>
      </c>
      <c r="H5770" s="2">
        <v>1.1000000000000001</v>
      </c>
      <c r="I5770" s="2">
        <v>-1.46E-2</v>
      </c>
      <c r="J5770" s="2">
        <v>4.8799999999999998E-3</v>
      </c>
      <c r="K5770" s="2">
        <v>-2.93E-2</v>
      </c>
      <c r="L5770" s="2">
        <v>-4.8799999999999998E-3</v>
      </c>
      <c r="M5770" s="2">
        <v>-2.4400000000000002E-2</v>
      </c>
      <c r="N5770" s="2">
        <v>-1.46E-2</v>
      </c>
      <c r="O5770" s="2">
        <v>-9.7699999999999992E-3</v>
      </c>
      <c r="P5770" s="2">
        <v>0</v>
      </c>
    </row>
    <row r="5771" spans="1:16" x14ac:dyDescent="0.2">
      <c r="A5771" s="2">
        <v>0.122</v>
      </c>
      <c r="B5771" s="2">
        <v>5.8599999999999999E-2</v>
      </c>
      <c r="C5771" s="2">
        <v>0.40500000000000003</v>
      </c>
      <c r="D5771" s="2">
        <v>0.42499999999999999</v>
      </c>
      <c r="E5771" s="2">
        <v>0.45400000000000001</v>
      </c>
      <c r="F5771" s="2">
        <v>0.51300000000000001</v>
      </c>
      <c r="G5771" s="2">
        <v>1.32</v>
      </c>
      <c r="H5771" s="2">
        <v>1.1000000000000001</v>
      </c>
      <c r="I5771" s="2">
        <v>-1.46E-2</v>
      </c>
      <c r="J5771" s="2">
        <v>4.8799999999999998E-3</v>
      </c>
      <c r="K5771" s="2">
        <v>-2.93E-2</v>
      </c>
      <c r="L5771" s="2">
        <v>-9.7699999999999992E-3</v>
      </c>
      <c r="M5771" s="2">
        <v>-2.4400000000000002E-2</v>
      </c>
      <c r="N5771" s="2">
        <v>-9.7699999999999992E-3</v>
      </c>
      <c r="O5771" s="2">
        <v>-1.46E-2</v>
      </c>
      <c r="P5771" s="2">
        <v>-4.8799999999999998E-3</v>
      </c>
    </row>
    <row r="5772" spans="1:16" x14ac:dyDescent="0.2">
      <c r="A5772" s="2">
        <v>0.11700000000000001</v>
      </c>
      <c r="B5772" s="2">
        <v>6.3500000000000001E-2</v>
      </c>
      <c r="C5772" s="2">
        <v>0.40500000000000003</v>
      </c>
      <c r="D5772" s="2">
        <v>0.43</v>
      </c>
      <c r="E5772" s="2">
        <v>0.45400000000000001</v>
      </c>
      <c r="F5772" s="2">
        <v>0.51300000000000001</v>
      </c>
      <c r="G5772" s="2">
        <v>1.32</v>
      </c>
      <c r="H5772" s="2">
        <v>1.1000000000000001</v>
      </c>
      <c r="I5772" s="2">
        <v>-1.46E-2</v>
      </c>
      <c r="J5772" s="2">
        <v>4.8799999999999998E-3</v>
      </c>
      <c r="K5772" s="2">
        <v>-2.93E-2</v>
      </c>
      <c r="L5772" s="2">
        <v>-9.7699999999999992E-3</v>
      </c>
      <c r="M5772" s="2">
        <v>-2.4400000000000002E-2</v>
      </c>
      <c r="N5772" s="2">
        <v>-9.7699999999999992E-3</v>
      </c>
      <c r="O5772" s="2">
        <v>-9.7699999999999992E-3</v>
      </c>
      <c r="P5772" s="2">
        <v>0</v>
      </c>
    </row>
    <row r="5773" spans="1:16" x14ac:dyDescent="0.2">
      <c r="A5773" s="2">
        <v>0.11700000000000001</v>
      </c>
      <c r="B5773" s="2">
        <v>6.3500000000000001E-2</v>
      </c>
      <c r="C5773" s="2">
        <v>0.40500000000000003</v>
      </c>
      <c r="D5773" s="2">
        <v>0.42499999999999999</v>
      </c>
      <c r="E5773" s="2">
        <v>0.45400000000000001</v>
      </c>
      <c r="F5773" s="2">
        <v>0.51300000000000001</v>
      </c>
      <c r="G5773" s="2">
        <v>1.31</v>
      </c>
      <c r="H5773" s="2">
        <v>1.1000000000000001</v>
      </c>
      <c r="I5773" s="2">
        <v>-1.46E-2</v>
      </c>
      <c r="J5773" s="2">
        <v>4.8799999999999998E-3</v>
      </c>
      <c r="K5773" s="2">
        <v>-2.93E-2</v>
      </c>
      <c r="L5773" s="2">
        <v>-4.8799999999999998E-3</v>
      </c>
      <c r="M5773" s="2">
        <v>-2.4400000000000002E-2</v>
      </c>
      <c r="N5773" s="2">
        <v>-1.46E-2</v>
      </c>
      <c r="O5773" s="2">
        <v>-1.46E-2</v>
      </c>
      <c r="P5773" s="2">
        <v>-4.8799999999999998E-3</v>
      </c>
    </row>
    <row r="5774" spans="1:16" x14ac:dyDescent="0.2">
      <c r="A5774" s="2">
        <v>0.11700000000000001</v>
      </c>
      <c r="B5774" s="2">
        <v>6.3500000000000001E-2</v>
      </c>
      <c r="C5774" s="2">
        <v>0.40500000000000003</v>
      </c>
      <c r="D5774" s="2">
        <v>0.42499999999999999</v>
      </c>
      <c r="E5774" s="2">
        <v>0.45400000000000001</v>
      </c>
      <c r="F5774" s="2">
        <v>0.51800000000000002</v>
      </c>
      <c r="G5774" s="2">
        <v>1.31</v>
      </c>
      <c r="H5774" s="2">
        <v>1.1000000000000001</v>
      </c>
      <c r="I5774" s="2">
        <v>-1.46E-2</v>
      </c>
      <c r="J5774" s="2">
        <v>4.8799999999999998E-3</v>
      </c>
      <c r="K5774" s="2">
        <v>-2.4400000000000002E-2</v>
      </c>
      <c r="L5774" s="2">
        <v>-4.8799999999999998E-3</v>
      </c>
      <c r="M5774" s="2">
        <v>-2.4400000000000002E-2</v>
      </c>
      <c r="N5774" s="2">
        <v>-9.7699999999999992E-3</v>
      </c>
      <c r="O5774" s="2">
        <v>-1.46E-2</v>
      </c>
      <c r="P5774" s="2">
        <v>-4.8799999999999998E-3</v>
      </c>
    </row>
    <row r="5775" spans="1:16" x14ac:dyDescent="0.2">
      <c r="A5775" s="2">
        <v>0.11700000000000001</v>
      </c>
      <c r="B5775" s="2">
        <v>6.3500000000000001E-2</v>
      </c>
      <c r="C5775" s="2">
        <v>0.40500000000000003</v>
      </c>
      <c r="D5775" s="2">
        <v>0.42499999999999999</v>
      </c>
      <c r="E5775" s="2">
        <v>0.45900000000000002</v>
      </c>
      <c r="F5775" s="2">
        <v>0.51800000000000002</v>
      </c>
      <c r="G5775" s="2">
        <v>1.31</v>
      </c>
      <c r="H5775" s="2">
        <v>1.1100000000000001</v>
      </c>
      <c r="I5775" s="2">
        <v>-1.46E-2</v>
      </c>
      <c r="J5775" s="2">
        <v>4.8799999999999998E-3</v>
      </c>
      <c r="K5775" s="2">
        <v>-2.93E-2</v>
      </c>
      <c r="L5775" s="2">
        <v>-4.8799999999999998E-3</v>
      </c>
      <c r="M5775" s="2">
        <v>-2.4400000000000002E-2</v>
      </c>
      <c r="N5775" s="2">
        <v>-9.7699999999999992E-3</v>
      </c>
      <c r="O5775" s="2">
        <v>-9.7699999999999992E-3</v>
      </c>
      <c r="P5775" s="2">
        <v>-4.8799999999999998E-3</v>
      </c>
    </row>
    <row r="5776" spans="1:16" x14ac:dyDescent="0.2">
      <c r="A5776" s="2">
        <v>0.122</v>
      </c>
      <c r="B5776" s="2">
        <v>6.8400000000000002E-2</v>
      </c>
      <c r="C5776" s="2">
        <v>0.40500000000000003</v>
      </c>
      <c r="D5776" s="2">
        <v>0.42499999999999999</v>
      </c>
      <c r="E5776" s="2">
        <v>0.45900000000000002</v>
      </c>
      <c r="F5776" s="2">
        <v>0.51300000000000001</v>
      </c>
      <c r="G5776" s="2">
        <v>1.31</v>
      </c>
      <c r="H5776" s="2">
        <v>1.1100000000000001</v>
      </c>
      <c r="I5776" s="2">
        <v>-1.95E-2</v>
      </c>
      <c r="J5776" s="2">
        <v>4.8799999999999998E-3</v>
      </c>
      <c r="K5776" s="2">
        <v>-2.4400000000000002E-2</v>
      </c>
      <c r="L5776" s="2">
        <v>-4.8799999999999998E-3</v>
      </c>
      <c r="M5776" s="2">
        <v>-2.4400000000000002E-2</v>
      </c>
      <c r="N5776" s="2">
        <v>-9.7699999999999992E-3</v>
      </c>
      <c r="O5776" s="2">
        <v>-1.46E-2</v>
      </c>
      <c r="P5776" s="2">
        <v>-4.8799999999999998E-3</v>
      </c>
    </row>
    <row r="5777" spans="1:16" x14ac:dyDescent="0.2">
      <c r="A5777" s="2">
        <v>0.11700000000000001</v>
      </c>
      <c r="B5777" s="2">
        <v>6.3500000000000001E-2</v>
      </c>
      <c r="C5777" s="2">
        <v>0.41</v>
      </c>
      <c r="D5777" s="2">
        <v>0.43</v>
      </c>
      <c r="E5777" s="2">
        <v>0.45900000000000002</v>
      </c>
      <c r="F5777" s="2">
        <v>0.51300000000000001</v>
      </c>
      <c r="G5777" s="2">
        <v>1.3</v>
      </c>
      <c r="H5777" s="2">
        <v>1.1100000000000001</v>
      </c>
      <c r="I5777" s="2">
        <v>-1.46E-2</v>
      </c>
      <c r="J5777" s="2">
        <v>4.8799999999999998E-3</v>
      </c>
      <c r="K5777" s="2">
        <v>-2.93E-2</v>
      </c>
      <c r="L5777" s="2">
        <v>-4.8799999999999998E-3</v>
      </c>
      <c r="M5777" s="2">
        <v>-2.4400000000000002E-2</v>
      </c>
      <c r="N5777" s="2">
        <v>-9.7699999999999992E-3</v>
      </c>
      <c r="O5777" s="2">
        <v>-1.46E-2</v>
      </c>
      <c r="P5777" s="2">
        <v>-4.8799999999999998E-3</v>
      </c>
    </row>
    <row r="5778" spans="1:16" x14ac:dyDescent="0.2">
      <c r="A5778" s="2">
        <v>0.122</v>
      </c>
      <c r="B5778" s="2">
        <v>6.8400000000000002E-2</v>
      </c>
      <c r="C5778" s="2">
        <v>0.40500000000000003</v>
      </c>
      <c r="D5778" s="2">
        <v>0.43</v>
      </c>
      <c r="E5778" s="2">
        <v>0.45900000000000002</v>
      </c>
      <c r="F5778" s="2">
        <v>0.51300000000000001</v>
      </c>
      <c r="G5778" s="2">
        <v>1.3</v>
      </c>
      <c r="H5778" s="2">
        <v>1.1100000000000001</v>
      </c>
      <c r="I5778" s="2">
        <v>-1.46E-2</v>
      </c>
      <c r="J5778" s="2">
        <v>4.8799999999999998E-3</v>
      </c>
      <c r="K5778" s="2">
        <v>-2.93E-2</v>
      </c>
      <c r="L5778" s="2">
        <v>-9.7699999999999992E-3</v>
      </c>
      <c r="M5778" s="2">
        <v>-2.4400000000000002E-2</v>
      </c>
      <c r="N5778" s="2">
        <v>-1.46E-2</v>
      </c>
      <c r="O5778" s="2">
        <v>-1.46E-2</v>
      </c>
      <c r="P5778" s="2">
        <v>-4.8799999999999998E-3</v>
      </c>
    </row>
    <row r="5779" spans="1:16" x14ac:dyDescent="0.2">
      <c r="A5779" s="2">
        <v>0.11700000000000001</v>
      </c>
      <c r="B5779" s="2">
        <v>6.8400000000000002E-2</v>
      </c>
      <c r="C5779" s="2">
        <v>0.40500000000000003</v>
      </c>
      <c r="D5779" s="2">
        <v>0.43</v>
      </c>
      <c r="E5779" s="2">
        <v>0.45900000000000002</v>
      </c>
      <c r="F5779" s="2">
        <v>0.51800000000000002</v>
      </c>
      <c r="G5779" s="2">
        <v>1.3</v>
      </c>
      <c r="H5779" s="2">
        <v>1.1100000000000001</v>
      </c>
      <c r="I5779" s="2">
        <v>-1.46E-2</v>
      </c>
      <c r="J5779" s="2">
        <v>4.8799999999999998E-3</v>
      </c>
      <c r="K5779" s="2">
        <v>-2.93E-2</v>
      </c>
      <c r="L5779" s="2">
        <v>-4.8799999999999998E-3</v>
      </c>
      <c r="M5779" s="2">
        <v>-2.4400000000000002E-2</v>
      </c>
      <c r="N5779" s="2">
        <v>-1.46E-2</v>
      </c>
      <c r="O5779" s="2">
        <v>-1.46E-2</v>
      </c>
      <c r="P5779" s="2">
        <v>-4.8799999999999998E-3</v>
      </c>
    </row>
    <row r="5780" spans="1:16" x14ac:dyDescent="0.2">
      <c r="A5780" s="2">
        <v>0.122</v>
      </c>
      <c r="B5780" s="2">
        <v>7.3200000000000001E-2</v>
      </c>
      <c r="C5780" s="2">
        <v>0.40500000000000003</v>
      </c>
      <c r="D5780" s="2">
        <v>0.43</v>
      </c>
      <c r="E5780" s="2">
        <v>0.45900000000000002</v>
      </c>
      <c r="F5780" s="2">
        <v>0.51300000000000001</v>
      </c>
      <c r="G5780" s="2">
        <v>1.3</v>
      </c>
      <c r="H5780" s="2">
        <v>1.1200000000000001</v>
      </c>
      <c r="I5780" s="2">
        <v>-1.46E-2</v>
      </c>
      <c r="J5780" s="2">
        <v>4.8799999999999998E-3</v>
      </c>
      <c r="K5780" s="2">
        <v>-2.93E-2</v>
      </c>
      <c r="L5780" s="2">
        <v>-9.7699999999999992E-3</v>
      </c>
      <c r="M5780" s="2">
        <v>-2.4400000000000002E-2</v>
      </c>
      <c r="N5780" s="2">
        <v>-9.7699999999999992E-3</v>
      </c>
      <c r="O5780" s="2">
        <v>-1.46E-2</v>
      </c>
      <c r="P5780" s="2">
        <v>-4.8799999999999998E-3</v>
      </c>
    </row>
    <row r="5781" spans="1:16" x14ac:dyDescent="0.2">
      <c r="A5781" s="2">
        <v>0.127</v>
      </c>
      <c r="B5781" s="2">
        <v>7.3200000000000001E-2</v>
      </c>
      <c r="C5781" s="2">
        <v>0.40500000000000003</v>
      </c>
      <c r="D5781" s="2">
        <v>0.43</v>
      </c>
      <c r="E5781" s="2">
        <v>0.46400000000000002</v>
      </c>
      <c r="F5781" s="2">
        <v>0.51300000000000001</v>
      </c>
      <c r="G5781" s="2">
        <v>1.3</v>
      </c>
      <c r="H5781" s="2">
        <v>1.1200000000000001</v>
      </c>
      <c r="I5781" s="2">
        <v>-1.46E-2</v>
      </c>
      <c r="J5781" s="2">
        <v>4.8799999999999998E-3</v>
      </c>
      <c r="K5781" s="2">
        <v>-2.93E-2</v>
      </c>
      <c r="L5781" s="2">
        <v>-4.8799999999999998E-3</v>
      </c>
      <c r="M5781" s="2">
        <v>-2.4400000000000002E-2</v>
      </c>
      <c r="N5781" s="2">
        <v>-9.7699999999999992E-3</v>
      </c>
      <c r="O5781" s="2">
        <v>-1.46E-2</v>
      </c>
      <c r="P5781" s="2">
        <v>-4.8799999999999998E-3</v>
      </c>
    </row>
    <row r="5782" spans="1:16" x14ac:dyDescent="0.2">
      <c r="A5782" s="2">
        <v>0.122</v>
      </c>
      <c r="B5782" s="2">
        <v>7.3200000000000001E-2</v>
      </c>
      <c r="C5782" s="2">
        <v>0.40500000000000003</v>
      </c>
      <c r="D5782" s="2">
        <v>0.43</v>
      </c>
      <c r="E5782" s="2">
        <v>0.46400000000000002</v>
      </c>
      <c r="F5782" s="2">
        <v>0.51300000000000001</v>
      </c>
      <c r="G5782" s="2">
        <v>1.3</v>
      </c>
      <c r="H5782" s="2">
        <v>1.1200000000000001</v>
      </c>
      <c r="I5782" s="2">
        <v>-1.46E-2</v>
      </c>
      <c r="J5782" s="2">
        <v>9.7699999999999992E-3</v>
      </c>
      <c r="K5782" s="2">
        <v>-2.93E-2</v>
      </c>
      <c r="L5782" s="2">
        <v>-4.8799999999999998E-3</v>
      </c>
      <c r="M5782" s="2">
        <v>-2.4400000000000002E-2</v>
      </c>
      <c r="N5782" s="2">
        <v>-9.7699999999999992E-3</v>
      </c>
      <c r="O5782" s="2">
        <v>-1.46E-2</v>
      </c>
      <c r="P5782" s="2">
        <v>-4.8799999999999998E-3</v>
      </c>
    </row>
    <row r="5783" spans="1:16" x14ac:dyDescent="0.2">
      <c r="A5783" s="2">
        <v>0.122</v>
      </c>
      <c r="B5783" s="2">
        <v>7.8100000000000003E-2</v>
      </c>
      <c r="C5783" s="2">
        <v>0.40500000000000003</v>
      </c>
      <c r="D5783" s="2">
        <v>0.42499999999999999</v>
      </c>
      <c r="E5783" s="2">
        <v>0.46400000000000002</v>
      </c>
      <c r="F5783" s="2">
        <v>0.50800000000000001</v>
      </c>
      <c r="G5783" s="2">
        <v>1.29</v>
      </c>
      <c r="H5783" s="2">
        <v>1.1200000000000001</v>
      </c>
      <c r="I5783" s="2">
        <v>-1.46E-2</v>
      </c>
      <c r="J5783" s="2">
        <v>9.7699999999999992E-3</v>
      </c>
      <c r="K5783" s="2">
        <v>-2.93E-2</v>
      </c>
      <c r="L5783" s="2">
        <v>-4.8799999999999998E-3</v>
      </c>
      <c r="M5783" s="2">
        <v>-2.4400000000000002E-2</v>
      </c>
      <c r="N5783" s="2">
        <v>-9.7699999999999992E-3</v>
      </c>
      <c r="O5783" s="2">
        <v>-1.46E-2</v>
      </c>
      <c r="P5783" s="2">
        <v>0</v>
      </c>
    </row>
    <row r="5784" spans="1:16" x14ac:dyDescent="0.2">
      <c r="A5784" s="2">
        <v>0.127</v>
      </c>
      <c r="B5784" s="2">
        <v>7.8100000000000003E-2</v>
      </c>
      <c r="C5784" s="2">
        <v>0.40500000000000003</v>
      </c>
      <c r="D5784" s="2">
        <v>0.43</v>
      </c>
      <c r="E5784" s="2">
        <v>0.46400000000000002</v>
      </c>
      <c r="F5784" s="2">
        <v>0.51300000000000001</v>
      </c>
      <c r="G5784" s="2">
        <v>1.29</v>
      </c>
      <c r="H5784" s="2">
        <v>1.1200000000000001</v>
      </c>
      <c r="I5784" s="2">
        <v>-1.95E-2</v>
      </c>
      <c r="J5784" s="2">
        <v>4.8799999999999998E-3</v>
      </c>
      <c r="K5784" s="2">
        <v>-2.93E-2</v>
      </c>
      <c r="L5784" s="2">
        <v>-4.8799999999999998E-3</v>
      </c>
      <c r="M5784" s="2">
        <v>-2.4400000000000002E-2</v>
      </c>
      <c r="N5784" s="2">
        <v>-9.7699999999999992E-3</v>
      </c>
      <c r="O5784" s="2">
        <v>-9.7699999999999992E-3</v>
      </c>
      <c r="P5784" s="2">
        <v>0</v>
      </c>
    </row>
    <row r="5785" spans="1:16" x14ac:dyDescent="0.2">
      <c r="A5785" s="2">
        <v>0.127</v>
      </c>
      <c r="B5785" s="2">
        <v>7.8100000000000003E-2</v>
      </c>
      <c r="C5785" s="2">
        <v>0.40500000000000003</v>
      </c>
      <c r="D5785" s="2">
        <v>0.43</v>
      </c>
      <c r="E5785" s="2">
        <v>0.46400000000000002</v>
      </c>
      <c r="F5785" s="2">
        <v>0.51300000000000001</v>
      </c>
      <c r="G5785" s="2">
        <v>1.29</v>
      </c>
      <c r="H5785" s="2">
        <v>1.1200000000000001</v>
      </c>
      <c r="I5785" s="2">
        <v>-1.46E-2</v>
      </c>
      <c r="J5785" s="2">
        <v>9.7699999999999992E-3</v>
      </c>
      <c r="K5785" s="2">
        <v>-2.4400000000000002E-2</v>
      </c>
      <c r="L5785" s="2">
        <v>-4.8799999999999998E-3</v>
      </c>
      <c r="M5785" s="2">
        <v>-2.4400000000000002E-2</v>
      </c>
      <c r="N5785" s="2">
        <v>-9.7699999999999992E-3</v>
      </c>
      <c r="O5785" s="2">
        <v>-1.46E-2</v>
      </c>
      <c r="P5785" s="2">
        <v>-4.8799999999999998E-3</v>
      </c>
    </row>
    <row r="5786" spans="1:16" x14ac:dyDescent="0.2">
      <c r="A5786" s="2">
        <v>0.127</v>
      </c>
      <c r="B5786" s="2">
        <v>7.8100000000000003E-2</v>
      </c>
      <c r="C5786" s="2">
        <v>0.40500000000000003</v>
      </c>
      <c r="D5786" s="2">
        <v>0.43</v>
      </c>
      <c r="E5786" s="2">
        <v>0.46400000000000002</v>
      </c>
      <c r="F5786" s="2">
        <v>0.50800000000000001</v>
      </c>
      <c r="G5786" s="2">
        <v>1.29</v>
      </c>
      <c r="H5786" s="2">
        <v>1.1200000000000001</v>
      </c>
      <c r="I5786" s="2">
        <v>-1.46E-2</v>
      </c>
      <c r="J5786" s="2">
        <v>4.8799999999999998E-3</v>
      </c>
      <c r="K5786" s="2">
        <v>-2.93E-2</v>
      </c>
      <c r="L5786" s="2">
        <v>-4.8799999999999998E-3</v>
      </c>
      <c r="M5786" s="2">
        <v>-2.4400000000000002E-2</v>
      </c>
      <c r="N5786" s="2">
        <v>-1.46E-2</v>
      </c>
      <c r="O5786" s="2">
        <v>-1.46E-2</v>
      </c>
      <c r="P5786" s="2">
        <v>-4.8799999999999998E-3</v>
      </c>
    </row>
    <row r="5787" spans="1:16" x14ac:dyDescent="0.2">
      <c r="A5787" s="2">
        <v>0.127</v>
      </c>
      <c r="B5787" s="2">
        <v>8.3000000000000004E-2</v>
      </c>
      <c r="C5787" s="2">
        <v>0.40500000000000003</v>
      </c>
      <c r="D5787" s="2">
        <v>0.43</v>
      </c>
      <c r="E5787" s="2">
        <v>0.46899999999999997</v>
      </c>
      <c r="F5787" s="2">
        <v>0.50800000000000001</v>
      </c>
      <c r="G5787" s="2">
        <v>1.28</v>
      </c>
      <c r="H5787" s="2">
        <v>1.1299999999999999</v>
      </c>
      <c r="I5787" s="2">
        <v>-1.46E-2</v>
      </c>
      <c r="J5787" s="2">
        <v>4.8799999999999998E-3</v>
      </c>
      <c r="K5787" s="2">
        <v>-2.93E-2</v>
      </c>
      <c r="L5787" s="2">
        <v>-4.8799999999999998E-3</v>
      </c>
      <c r="M5787" s="2">
        <v>-1.95E-2</v>
      </c>
      <c r="N5787" s="2">
        <v>-9.7699999999999992E-3</v>
      </c>
      <c r="O5787" s="2">
        <v>-1.46E-2</v>
      </c>
      <c r="P5787" s="2">
        <v>-4.8799999999999998E-3</v>
      </c>
    </row>
    <row r="5788" spans="1:16" x14ac:dyDescent="0.2">
      <c r="A5788" s="2">
        <v>0.127</v>
      </c>
      <c r="B5788" s="2">
        <v>8.3000000000000004E-2</v>
      </c>
      <c r="C5788" s="2">
        <v>0.40500000000000003</v>
      </c>
      <c r="D5788" s="2">
        <v>0.43</v>
      </c>
      <c r="E5788" s="2">
        <v>0.46400000000000002</v>
      </c>
      <c r="F5788" s="2">
        <v>0.50800000000000001</v>
      </c>
      <c r="G5788" s="2">
        <v>1.28</v>
      </c>
      <c r="H5788" s="2">
        <v>1.1299999999999999</v>
      </c>
      <c r="I5788" s="2">
        <v>-1.46E-2</v>
      </c>
      <c r="J5788" s="2">
        <v>4.8799999999999998E-3</v>
      </c>
      <c r="K5788" s="2">
        <v>-2.93E-2</v>
      </c>
      <c r="L5788" s="2">
        <v>-9.7699999999999992E-3</v>
      </c>
      <c r="M5788" s="2">
        <v>-2.4400000000000002E-2</v>
      </c>
      <c r="N5788" s="2">
        <v>-9.7699999999999992E-3</v>
      </c>
      <c r="O5788" s="2">
        <v>-1.46E-2</v>
      </c>
      <c r="P5788" s="2">
        <v>0</v>
      </c>
    </row>
    <row r="5789" spans="1:16" x14ac:dyDescent="0.2">
      <c r="A5789" s="2">
        <v>0.122</v>
      </c>
      <c r="B5789" s="2">
        <v>8.3000000000000004E-2</v>
      </c>
      <c r="C5789" s="2">
        <v>0.40500000000000003</v>
      </c>
      <c r="D5789" s="2">
        <v>0.42499999999999999</v>
      </c>
      <c r="E5789" s="2">
        <v>0.46899999999999997</v>
      </c>
      <c r="F5789" s="2">
        <v>0.51300000000000001</v>
      </c>
      <c r="G5789" s="2">
        <v>1.28</v>
      </c>
      <c r="H5789" s="2">
        <v>1.1299999999999999</v>
      </c>
      <c r="I5789" s="2">
        <v>-1.46E-2</v>
      </c>
      <c r="J5789" s="2">
        <v>9.7699999999999992E-3</v>
      </c>
      <c r="K5789" s="2">
        <v>-2.93E-2</v>
      </c>
      <c r="L5789" s="2">
        <v>-4.8799999999999998E-3</v>
      </c>
      <c r="M5789" s="2">
        <v>-2.4400000000000002E-2</v>
      </c>
      <c r="N5789" s="2">
        <v>-9.7699999999999992E-3</v>
      </c>
      <c r="O5789" s="2">
        <v>-1.46E-2</v>
      </c>
      <c r="P5789" s="2">
        <v>-4.8799999999999998E-3</v>
      </c>
    </row>
    <row r="5790" spans="1:16" x14ac:dyDescent="0.2">
      <c r="A5790" s="2">
        <v>0.127</v>
      </c>
      <c r="B5790" s="2">
        <v>8.3000000000000004E-2</v>
      </c>
      <c r="C5790" s="2">
        <v>0.40500000000000003</v>
      </c>
      <c r="D5790" s="2">
        <v>0.42499999999999999</v>
      </c>
      <c r="E5790" s="2">
        <v>0.46899999999999997</v>
      </c>
      <c r="F5790" s="2">
        <v>0.50800000000000001</v>
      </c>
      <c r="G5790" s="2">
        <v>1.28</v>
      </c>
      <c r="H5790" s="2">
        <v>1.1299999999999999</v>
      </c>
      <c r="I5790" s="2">
        <v>-1.46E-2</v>
      </c>
      <c r="J5790" s="2">
        <v>4.8799999999999998E-3</v>
      </c>
      <c r="K5790" s="2">
        <v>-2.93E-2</v>
      </c>
      <c r="L5790" s="2">
        <v>-4.8799999999999998E-3</v>
      </c>
      <c r="M5790" s="2">
        <v>-2.4400000000000002E-2</v>
      </c>
      <c r="N5790" s="2">
        <v>-9.7699999999999992E-3</v>
      </c>
      <c r="O5790" s="2">
        <v>-1.46E-2</v>
      </c>
      <c r="P5790" s="2">
        <v>-4.8799999999999998E-3</v>
      </c>
    </row>
    <row r="5791" spans="1:16" x14ac:dyDescent="0.2">
      <c r="A5791" s="2">
        <v>0.127</v>
      </c>
      <c r="B5791" s="2">
        <v>9.2799999999999994E-2</v>
      </c>
      <c r="C5791" s="2">
        <v>0.40500000000000003</v>
      </c>
      <c r="D5791" s="2">
        <v>0.42499999999999999</v>
      </c>
      <c r="E5791" s="2">
        <v>0.46899999999999997</v>
      </c>
      <c r="F5791" s="2">
        <v>0.503</v>
      </c>
      <c r="G5791" s="2">
        <v>1.27</v>
      </c>
      <c r="H5791" s="2">
        <v>1.1299999999999999</v>
      </c>
      <c r="I5791" s="2">
        <v>-1.46E-2</v>
      </c>
      <c r="J5791" s="2">
        <v>4.8799999999999998E-3</v>
      </c>
      <c r="K5791" s="2">
        <v>-2.93E-2</v>
      </c>
      <c r="L5791" s="2">
        <v>-4.8799999999999998E-3</v>
      </c>
      <c r="M5791" s="2">
        <v>-2.4400000000000002E-2</v>
      </c>
      <c r="N5791" s="2">
        <v>-9.7699999999999992E-3</v>
      </c>
      <c r="O5791" s="2">
        <v>-9.7699999999999992E-3</v>
      </c>
      <c r="P5791" s="2">
        <v>-4.8799999999999998E-3</v>
      </c>
    </row>
    <row r="5792" spans="1:16" x14ac:dyDescent="0.2">
      <c r="A5792" s="2">
        <v>0.127</v>
      </c>
      <c r="B5792" s="2">
        <v>8.7900000000000006E-2</v>
      </c>
      <c r="C5792" s="2">
        <v>0.4</v>
      </c>
      <c r="D5792" s="2">
        <v>0.42499999999999999</v>
      </c>
      <c r="E5792" s="2">
        <v>0.46899999999999997</v>
      </c>
      <c r="F5792" s="2">
        <v>0.50800000000000001</v>
      </c>
      <c r="G5792" s="2">
        <v>1.27</v>
      </c>
      <c r="H5792" s="2">
        <v>1.1299999999999999</v>
      </c>
      <c r="I5792" s="2">
        <v>-1.46E-2</v>
      </c>
      <c r="J5792" s="2">
        <v>4.8799999999999998E-3</v>
      </c>
      <c r="K5792" s="2">
        <v>-2.93E-2</v>
      </c>
      <c r="L5792" s="2">
        <v>-4.8799999999999998E-3</v>
      </c>
      <c r="M5792" s="2">
        <v>-2.4400000000000002E-2</v>
      </c>
      <c r="N5792" s="2">
        <v>-9.7699999999999992E-3</v>
      </c>
      <c r="O5792" s="2">
        <v>-1.46E-2</v>
      </c>
      <c r="P5792" s="2">
        <v>-4.8799999999999998E-3</v>
      </c>
    </row>
    <row r="5793" spans="1:16" x14ac:dyDescent="0.2">
      <c r="A5793" s="2">
        <v>0.127</v>
      </c>
      <c r="B5793" s="2">
        <v>9.2799999999999994E-2</v>
      </c>
      <c r="C5793" s="2">
        <v>0.4</v>
      </c>
      <c r="D5793" s="2">
        <v>0.42499999999999999</v>
      </c>
      <c r="E5793" s="2">
        <v>0.46899999999999997</v>
      </c>
      <c r="F5793" s="2">
        <v>0.50800000000000001</v>
      </c>
      <c r="G5793" s="2">
        <v>1.27</v>
      </c>
      <c r="H5793" s="2">
        <v>1.1299999999999999</v>
      </c>
      <c r="I5793" s="2">
        <v>-1.46E-2</v>
      </c>
      <c r="J5793" s="2">
        <v>9.7699999999999992E-3</v>
      </c>
      <c r="K5793" s="2">
        <v>-2.93E-2</v>
      </c>
      <c r="L5793" s="2">
        <v>-4.8799999999999998E-3</v>
      </c>
      <c r="M5793" s="2">
        <v>-2.4400000000000002E-2</v>
      </c>
      <c r="N5793" s="2">
        <v>-1.46E-2</v>
      </c>
      <c r="O5793" s="2">
        <v>-1.46E-2</v>
      </c>
      <c r="P5793" s="2">
        <v>0</v>
      </c>
    </row>
    <row r="5794" spans="1:16" x14ac:dyDescent="0.2">
      <c r="A5794" s="2">
        <v>0.13200000000000001</v>
      </c>
      <c r="B5794" s="2">
        <v>8.7900000000000006E-2</v>
      </c>
      <c r="C5794" s="2">
        <v>0.4</v>
      </c>
      <c r="D5794" s="2">
        <v>0.42499999999999999</v>
      </c>
      <c r="E5794" s="2">
        <v>0.47399999999999998</v>
      </c>
      <c r="F5794" s="2">
        <v>0.50800000000000001</v>
      </c>
      <c r="G5794" s="2">
        <v>1.27</v>
      </c>
      <c r="H5794" s="2">
        <v>1.1399999999999999</v>
      </c>
      <c r="I5794" s="2">
        <v>-1.95E-2</v>
      </c>
      <c r="J5794" s="2">
        <v>4.8799999999999998E-3</v>
      </c>
      <c r="K5794" s="2">
        <v>-2.93E-2</v>
      </c>
      <c r="L5794" s="2">
        <v>-4.8799999999999998E-3</v>
      </c>
      <c r="M5794" s="2">
        <v>-2.4400000000000002E-2</v>
      </c>
      <c r="N5794" s="2">
        <v>-9.7699999999999992E-3</v>
      </c>
      <c r="O5794" s="2">
        <v>-1.46E-2</v>
      </c>
      <c r="P5794" s="2">
        <v>-4.8799999999999998E-3</v>
      </c>
    </row>
    <row r="5795" spans="1:16" x14ac:dyDescent="0.2">
      <c r="A5795" s="2">
        <v>0.13200000000000001</v>
      </c>
      <c r="B5795" s="2">
        <v>9.2799999999999994E-2</v>
      </c>
      <c r="C5795" s="2">
        <v>0.4</v>
      </c>
      <c r="D5795" s="2">
        <v>0.42499999999999999</v>
      </c>
      <c r="E5795" s="2">
        <v>0.46899999999999997</v>
      </c>
      <c r="F5795" s="2">
        <v>0.50800000000000001</v>
      </c>
      <c r="G5795" s="2">
        <v>1.26</v>
      </c>
      <c r="H5795" s="2">
        <v>1.1399999999999999</v>
      </c>
      <c r="I5795" s="2">
        <v>-1.46E-2</v>
      </c>
      <c r="J5795" s="2">
        <v>4.8799999999999998E-3</v>
      </c>
      <c r="K5795" s="2">
        <v>-3.4200000000000001E-2</v>
      </c>
      <c r="L5795" s="2">
        <v>-4.8799999999999998E-3</v>
      </c>
      <c r="M5795" s="2">
        <v>-2.4400000000000002E-2</v>
      </c>
      <c r="N5795" s="2">
        <v>-9.7699999999999992E-3</v>
      </c>
      <c r="O5795" s="2">
        <v>-9.7699999999999992E-3</v>
      </c>
      <c r="P5795" s="2">
        <v>0</v>
      </c>
    </row>
    <row r="5796" spans="1:16" x14ac:dyDescent="0.2">
      <c r="A5796" s="2">
        <v>0.127</v>
      </c>
      <c r="B5796" s="2">
        <v>9.2799999999999994E-2</v>
      </c>
      <c r="C5796" s="2">
        <v>0.4</v>
      </c>
      <c r="D5796" s="2">
        <v>0.42499999999999999</v>
      </c>
      <c r="E5796" s="2">
        <v>0.46899999999999997</v>
      </c>
      <c r="F5796" s="2">
        <v>0.50800000000000001</v>
      </c>
      <c r="G5796" s="2">
        <v>1.26</v>
      </c>
      <c r="H5796" s="2">
        <v>1.1399999999999999</v>
      </c>
      <c r="I5796" s="2">
        <v>-1.46E-2</v>
      </c>
      <c r="J5796" s="2">
        <v>4.8799999999999998E-3</v>
      </c>
      <c r="K5796" s="2">
        <v>-2.93E-2</v>
      </c>
      <c r="L5796" s="2">
        <v>-4.8799999999999998E-3</v>
      </c>
      <c r="M5796" s="2">
        <v>-2.4400000000000002E-2</v>
      </c>
      <c r="N5796" s="2">
        <v>-9.7699999999999992E-3</v>
      </c>
      <c r="O5796" s="2">
        <v>-9.7699999999999992E-3</v>
      </c>
      <c r="P5796" s="2">
        <v>-4.8799999999999998E-3</v>
      </c>
    </row>
    <row r="5797" spans="1:16" x14ac:dyDescent="0.2">
      <c r="A5797" s="2">
        <v>0.13200000000000001</v>
      </c>
      <c r="B5797" s="2">
        <v>9.2799999999999994E-2</v>
      </c>
      <c r="C5797" s="2">
        <v>0.4</v>
      </c>
      <c r="D5797" s="2">
        <v>0.42499999999999999</v>
      </c>
      <c r="E5797" s="2">
        <v>0.47399999999999998</v>
      </c>
      <c r="F5797" s="2">
        <v>0.50800000000000001</v>
      </c>
      <c r="G5797" s="2">
        <v>1.26</v>
      </c>
      <c r="H5797" s="2">
        <v>1.1399999999999999</v>
      </c>
      <c r="I5797" s="2">
        <v>-1.46E-2</v>
      </c>
      <c r="J5797" s="2">
        <v>4.8799999999999998E-3</v>
      </c>
      <c r="K5797" s="2">
        <v>-2.93E-2</v>
      </c>
      <c r="L5797" s="2">
        <v>-4.8799999999999998E-3</v>
      </c>
      <c r="M5797" s="2">
        <v>-2.4400000000000002E-2</v>
      </c>
      <c r="N5797" s="2">
        <v>-9.7699999999999992E-3</v>
      </c>
      <c r="O5797" s="2">
        <v>-9.7699999999999992E-3</v>
      </c>
      <c r="P5797" s="2">
        <v>0</v>
      </c>
    </row>
    <row r="5798" spans="1:16" x14ac:dyDescent="0.2">
      <c r="A5798" s="2">
        <v>0.13200000000000001</v>
      </c>
      <c r="B5798" s="2">
        <v>9.7699999999999995E-2</v>
      </c>
      <c r="C5798" s="2">
        <v>0.4</v>
      </c>
      <c r="D5798" s="2">
        <v>0.42</v>
      </c>
      <c r="E5798" s="2">
        <v>0.47399999999999998</v>
      </c>
      <c r="F5798" s="2">
        <v>0.503</v>
      </c>
      <c r="G5798" s="2">
        <v>1.26</v>
      </c>
      <c r="H5798" s="2">
        <v>1.1399999999999999</v>
      </c>
      <c r="I5798" s="2">
        <v>-1.46E-2</v>
      </c>
      <c r="J5798" s="2">
        <v>4.8799999999999998E-3</v>
      </c>
      <c r="K5798" s="2">
        <v>-2.93E-2</v>
      </c>
      <c r="L5798" s="2">
        <v>-4.8799999999999998E-3</v>
      </c>
      <c r="M5798" s="2">
        <v>-2.4400000000000002E-2</v>
      </c>
      <c r="N5798" s="2">
        <v>-9.7699999999999992E-3</v>
      </c>
      <c r="O5798" s="2">
        <v>-1.46E-2</v>
      </c>
      <c r="P5798" s="2">
        <v>0</v>
      </c>
    </row>
    <row r="5799" spans="1:16" x14ac:dyDescent="0.2">
      <c r="A5799" s="2">
        <v>0.13200000000000001</v>
      </c>
      <c r="B5799" s="2">
        <v>9.2799999999999994E-2</v>
      </c>
      <c r="C5799" s="2">
        <v>0.39600000000000002</v>
      </c>
      <c r="D5799" s="2">
        <v>0.42499999999999999</v>
      </c>
      <c r="E5799" s="2">
        <v>0.47399999999999998</v>
      </c>
      <c r="F5799" s="2">
        <v>0.503</v>
      </c>
      <c r="G5799" s="2">
        <v>1.25</v>
      </c>
      <c r="H5799" s="2">
        <v>1.1399999999999999</v>
      </c>
      <c r="I5799" s="2">
        <v>-1.46E-2</v>
      </c>
      <c r="J5799" s="2">
        <v>4.8799999999999998E-3</v>
      </c>
      <c r="K5799" s="2">
        <v>-2.93E-2</v>
      </c>
      <c r="L5799" s="2">
        <v>-4.8799999999999998E-3</v>
      </c>
      <c r="M5799" s="2">
        <v>-2.4400000000000002E-2</v>
      </c>
      <c r="N5799" s="2">
        <v>-9.7699999999999992E-3</v>
      </c>
      <c r="O5799" s="2">
        <v>-1.46E-2</v>
      </c>
      <c r="P5799" s="2">
        <v>-4.8799999999999998E-3</v>
      </c>
    </row>
    <row r="5800" spans="1:16" x14ac:dyDescent="0.2">
      <c r="A5800" s="2">
        <v>0.127</v>
      </c>
      <c r="B5800" s="2">
        <v>9.7699999999999995E-2</v>
      </c>
      <c r="C5800" s="2">
        <v>0.39600000000000002</v>
      </c>
      <c r="D5800" s="2">
        <v>0.42</v>
      </c>
      <c r="E5800" s="2">
        <v>0.47399999999999998</v>
      </c>
      <c r="F5800" s="2">
        <v>0.503</v>
      </c>
      <c r="G5800" s="2">
        <v>1.25</v>
      </c>
      <c r="H5800" s="2">
        <v>1.1399999999999999</v>
      </c>
      <c r="I5800" s="2">
        <v>-1.95E-2</v>
      </c>
      <c r="J5800" s="2">
        <v>9.7699999999999992E-3</v>
      </c>
      <c r="K5800" s="2">
        <v>-2.93E-2</v>
      </c>
      <c r="L5800" s="2">
        <v>-4.8799999999999998E-3</v>
      </c>
      <c r="M5800" s="2">
        <v>-2.4400000000000002E-2</v>
      </c>
      <c r="N5800" s="2">
        <v>-9.7699999999999992E-3</v>
      </c>
      <c r="O5800" s="2">
        <v>-1.46E-2</v>
      </c>
      <c r="P5800" s="2">
        <v>0</v>
      </c>
    </row>
    <row r="5801" spans="1:16" x14ac:dyDescent="0.2">
      <c r="A5801" s="2">
        <v>0.13200000000000001</v>
      </c>
      <c r="B5801" s="2">
        <v>9.7699999999999995E-2</v>
      </c>
      <c r="C5801" s="2">
        <v>0.39600000000000002</v>
      </c>
      <c r="D5801" s="2">
        <v>0.42</v>
      </c>
      <c r="E5801" s="2">
        <v>0.47399999999999998</v>
      </c>
      <c r="F5801" s="2">
        <v>0.503</v>
      </c>
      <c r="G5801" s="2">
        <v>1.25</v>
      </c>
      <c r="H5801" s="2">
        <v>1.1499999999999999</v>
      </c>
      <c r="I5801" s="2">
        <v>-1.95E-2</v>
      </c>
      <c r="J5801" s="2">
        <v>4.8799999999999998E-3</v>
      </c>
      <c r="K5801" s="2">
        <v>-3.4200000000000001E-2</v>
      </c>
      <c r="L5801" s="2">
        <v>-4.8799999999999998E-3</v>
      </c>
      <c r="M5801" s="2">
        <v>-2.4400000000000002E-2</v>
      </c>
      <c r="N5801" s="2">
        <v>-9.7699999999999992E-3</v>
      </c>
      <c r="O5801" s="2">
        <v>-1.46E-2</v>
      </c>
      <c r="P5801" s="2">
        <v>-4.8799999999999998E-3</v>
      </c>
    </row>
    <row r="5802" spans="1:16" x14ac:dyDescent="0.2">
      <c r="A5802" s="2">
        <v>0.13200000000000001</v>
      </c>
      <c r="B5802" s="2">
        <v>9.7699999999999995E-2</v>
      </c>
      <c r="C5802" s="2">
        <v>0.39600000000000002</v>
      </c>
      <c r="D5802" s="2">
        <v>0.42</v>
      </c>
      <c r="E5802" s="2">
        <v>0.47399999999999998</v>
      </c>
      <c r="F5802" s="2">
        <v>0.503</v>
      </c>
      <c r="G5802" s="2">
        <v>1.25</v>
      </c>
      <c r="H5802" s="2">
        <v>1.1499999999999999</v>
      </c>
      <c r="I5802" s="2">
        <v>-1.46E-2</v>
      </c>
      <c r="J5802" s="2">
        <v>4.8799999999999998E-3</v>
      </c>
      <c r="K5802" s="2">
        <v>-2.93E-2</v>
      </c>
      <c r="L5802" s="2">
        <v>-4.8799999999999998E-3</v>
      </c>
      <c r="M5802" s="2">
        <v>-2.4400000000000002E-2</v>
      </c>
      <c r="N5802" s="2">
        <v>-1.46E-2</v>
      </c>
      <c r="O5802" s="2">
        <v>-1.46E-2</v>
      </c>
      <c r="P5802" s="2">
        <v>-4.8799999999999998E-3</v>
      </c>
    </row>
    <row r="5803" spans="1:16" x14ac:dyDescent="0.2">
      <c r="A5803" s="2">
        <v>0.13200000000000001</v>
      </c>
      <c r="B5803" s="2">
        <v>9.7699999999999995E-2</v>
      </c>
      <c r="C5803" s="2">
        <v>0.39600000000000002</v>
      </c>
      <c r="D5803" s="2">
        <v>0.42</v>
      </c>
      <c r="E5803" s="2">
        <v>0.47399999999999998</v>
      </c>
      <c r="F5803" s="2">
        <v>0.498</v>
      </c>
      <c r="G5803" s="2">
        <v>1.25</v>
      </c>
      <c r="H5803" s="2">
        <v>1.1499999999999999</v>
      </c>
      <c r="I5803" s="2">
        <v>-1.46E-2</v>
      </c>
      <c r="J5803" s="2">
        <v>4.8799999999999998E-3</v>
      </c>
      <c r="K5803" s="2">
        <v>-2.93E-2</v>
      </c>
      <c r="L5803" s="2">
        <v>-4.8799999999999998E-3</v>
      </c>
      <c r="M5803" s="2">
        <v>-2.93E-2</v>
      </c>
      <c r="N5803" s="2">
        <v>-9.7699999999999992E-3</v>
      </c>
      <c r="O5803" s="2">
        <v>-9.7699999999999992E-3</v>
      </c>
      <c r="P5803" s="2">
        <v>-4.8799999999999998E-3</v>
      </c>
    </row>
    <row r="5804" spans="1:16" x14ac:dyDescent="0.2">
      <c r="A5804" s="2">
        <v>0.13200000000000001</v>
      </c>
      <c r="B5804" s="2">
        <v>9.7699999999999995E-2</v>
      </c>
      <c r="C5804" s="2">
        <v>0.39600000000000002</v>
      </c>
      <c r="D5804" s="2">
        <v>0.42</v>
      </c>
      <c r="E5804" s="2">
        <v>0.47399999999999998</v>
      </c>
      <c r="F5804" s="2">
        <v>0.503</v>
      </c>
      <c r="G5804" s="2">
        <v>1.25</v>
      </c>
      <c r="H5804" s="2">
        <v>1.1499999999999999</v>
      </c>
      <c r="I5804" s="2">
        <v>-1.95E-2</v>
      </c>
      <c r="J5804" s="2">
        <v>9.7699999999999992E-3</v>
      </c>
      <c r="K5804" s="2">
        <v>-2.93E-2</v>
      </c>
      <c r="L5804" s="2">
        <v>0</v>
      </c>
      <c r="M5804" s="2">
        <v>-2.4400000000000002E-2</v>
      </c>
      <c r="N5804" s="2">
        <v>-1.46E-2</v>
      </c>
      <c r="O5804" s="2">
        <v>-1.46E-2</v>
      </c>
      <c r="P5804" s="2">
        <v>0</v>
      </c>
    </row>
    <row r="5805" spans="1:16" x14ac:dyDescent="0.2">
      <c r="A5805" s="2">
        <v>0.13200000000000001</v>
      </c>
      <c r="B5805" s="2">
        <v>0.10299999999999999</v>
      </c>
      <c r="C5805" s="2">
        <v>0.39600000000000002</v>
      </c>
      <c r="D5805" s="2">
        <v>0.41499999999999998</v>
      </c>
      <c r="E5805" s="2">
        <v>0.47399999999999998</v>
      </c>
      <c r="F5805" s="2">
        <v>0.498</v>
      </c>
      <c r="G5805" s="2">
        <v>1.25</v>
      </c>
      <c r="H5805" s="2">
        <v>1.1499999999999999</v>
      </c>
      <c r="I5805" s="2">
        <v>-1.46E-2</v>
      </c>
      <c r="J5805" s="2">
        <v>4.8799999999999998E-3</v>
      </c>
      <c r="K5805" s="2">
        <v>-2.93E-2</v>
      </c>
      <c r="L5805" s="2">
        <v>0</v>
      </c>
      <c r="M5805" s="2">
        <v>-2.4400000000000002E-2</v>
      </c>
      <c r="N5805" s="2">
        <v>-1.46E-2</v>
      </c>
      <c r="O5805" s="2">
        <v>-9.7699999999999992E-3</v>
      </c>
      <c r="P5805" s="2">
        <v>0</v>
      </c>
    </row>
    <row r="5806" spans="1:16" x14ac:dyDescent="0.2">
      <c r="A5806" s="2">
        <v>0.13200000000000001</v>
      </c>
      <c r="B5806" s="2">
        <v>0.10299999999999999</v>
      </c>
      <c r="C5806" s="2">
        <v>0.39100000000000001</v>
      </c>
      <c r="D5806" s="2">
        <v>0.42</v>
      </c>
      <c r="E5806" s="2">
        <v>0.47899999999999998</v>
      </c>
      <c r="F5806" s="2">
        <v>0.503</v>
      </c>
      <c r="G5806" s="2">
        <v>1.24</v>
      </c>
      <c r="H5806" s="2">
        <v>1.1499999999999999</v>
      </c>
      <c r="I5806" s="2">
        <v>-1.95E-2</v>
      </c>
      <c r="J5806" s="2">
        <v>9.7699999999999992E-3</v>
      </c>
      <c r="K5806" s="2">
        <v>-2.93E-2</v>
      </c>
      <c r="L5806" s="2">
        <v>-4.8799999999999998E-3</v>
      </c>
      <c r="M5806" s="2">
        <v>-2.4400000000000002E-2</v>
      </c>
      <c r="N5806" s="2">
        <v>-9.7699999999999992E-3</v>
      </c>
      <c r="O5806" s="2">
        <v>-1.46E-2</v>
      </c>
      <c r="P5806" s="2">
        <v>0</v>
      </c>
    </row>
    <row r="5807" spans="1:16" x14ac:dyDescent="0.2">
      <c r="A5807" s="2">
        <v>0.13200000000000001</v>
      </c>
      <c r="B5807" s="2">
        <v>0.107</v>
      </c>
      <c r="C5807" s="2">
        <v>0.39600000000000002</v>
      </c>
      <c r="D5807" s="2">
        <v>0.42</v>
      </c>
      <c r="E5807" s="2">
        <v>0.47899999999999998</v>
      </c>
      <c r="F5807" s="2">
        <v>0.503</v>
      </c>
      <c r="G5807" s="2">
        <v>1.24</v>
      </c>
      <c r="H5807" s="2">
        <v>1.1499999999999999</v>
      </c>
      <c r="I5807" s="2">
        <v>-1.46E-2</v>
      </c>
      <c r="J5807" s="2">
        <v>4.8799999999999998E-3</v>
      </c>
      <c r="K5807" s="2">
        <v>-2.93E-2</v>
      </c>
      <c r="L5807" s="2">
        <v>-4.8799999999999998E-3</v>
      </c>
      <c r="M5807" s="2">
        <v>-2.4400000000000002E-2</v>
      </c>
      <c r="N5807" s="2">
        <v>-9.7699999999999992E-3</v>
      </c>
      <c r="O5807" s="2">
        <v>-9.7699999999999992E-3</v>
      </c>
      <c r="P5807" s="2">
        <v>0</v>
      </c>
    </row>
    <row r="5808" spans="1:16" x14ac:dyDescent="0.2">
      <c r="A5808" s="2">
        <v>0.13200000000000001</v>
      </c>
      <c r="B5808" s="2">
        <v>0.10299999999999999</v>
      </c>
      <c r="C5808" s="2">
        <v>0.39100000000000001</v>
      </c>
      <c r="D5808" s="2">
        <v>0.41499999999999998</v>
      </c>
      <c r="E5808" s="2">
        <v>0.47899999999999998</v>
      </c>
      <c r="F5808" s="2">
        <v>0.498</v>
      </c>
      <c r="G5808" s="2">
        <v>1.24</v>
      </c>
      <c r="H5808" s="2">
        <v>1.1599999999999999</v>
      </c>
      <c r="I5808" s="2">
        <v>-1.95E-2</v>
      </c>
      <c r="J5808" s="2">
        <v>4.8799999999999998E-3</v>
      </c>
      <c r="K5808" s="2">
        <v>-2.93E-2</v>
      </c>
      <c r="L5808" s="2">
        <v>-4.8799999999999998E-3</v>
      </c>
      <c r="M5808" s="2">
        <v>-2.4400000000000002E-2</v>
      </c>
      <c r="N5808" s="2">
        <v>-9.7699999999999992E-3</v>
      </c>
      <c r="O5808" s="2">
        <v>-9.7699999999999992E-3</v>
      </c>
      <c r="P5808" s="2">
        <v>0</v>
      </c>
    </row>
    <row r="5809" spans="1:16" x14ac:dyDescent="0.2">
      <c r="A5809" s="2">
        <v>0.13200000000000001</v>
      </c>
      <c r="B5809" s="2">
        <v>0.107</v>
      </c>
      <c r="C5809" s="2">
        <v>0.39100000000000001</v>
      </c>
      <c r="D5809" s="2">
        <v>0.41499999999999998</v>
      </c>
      <c r="E5809" s="2">
        <v>0.47899999999999998</v>
      </c>
      <c r="F5809" s="2">
        <v>0.498</v>
      </c>
      <c r="G5809" s="2">
        <v>1.24</v>
      </c>
      <c r="H5809" s="2">
        <v>1.1599999999999999</v>
      </c>
      <c r="I5809" s="2">
        <v>-1.46E-2</v>
      </c>
      <c r="J5809" s="2">
        <v>4.8799999999999998E-3</v>
      </c>
      <c r="K5809" s="2">
        <v>-2.93E-2</v>
      </c>
      <c r="L5809" s="2">
        <v>-4.8799999999999998E-3</v>
      </c>
      <c r="M5809" s="2">
        <v>-2.4400000000000002E-2</v>
      </c>
      <c r="N5809" s="2">
        <v>-9.7699999999999992E-3</v>
      </c>
      <c r="O5809" s="2">
        <v>-1.46E-2</v>
      </c>
      <c r="P5809" s="2">
        <v>-4.8799999999999998E-3</v>
      </c>
    </row>
    <row r="5810" spans="1:16" x14ac:dyDescent="0.2">
      <c r="A5810" s="2">
        <v>0.13200000000000001</v>
      </c>
      <c r="B5810" s="2">
        <v>0.107</v>
      </c>
      <c r="C5810" s="2">
        <v>0.39100000000000001</v>
      </c>
      <c r="D5810" s="2">
        <v>0.41499999999999998</v>
      </c>
      <c r="E5810" s="2">
        <v>0.47899999999999998</v>
      </c>
      <c r="F5810" s="2">
        <v>0.498</v>
      </c>
      <c r="G5810" s="2">
        <v>1.23</v>
      </c>
      <c r="H5810" s="2">
        <v>1.1599999999999999</v>
      </c>
      <c r="I5810" s="2">
        <v>-1.46E-2</v>
      </c>
      <c r="J5810" s="2">
        <v>4.8799999999999998E-3</v>
      </c>
      <c r="K5810" s="2">
        <v>-2.93E-2</v>
      </c>
      <c r="L5810" s="2">
        <v>-4.8799999999999998E-3</v>
      </c>
      <c r="M5810" s="2">
        <v>-2.4400000000000002E-2</v>
      </c>
      <c r="N5810" s="2">
        <v>-1.46E-2</v>
      </c>
      <c r="O5810" s="2">
        <v>-1.46E-2</v>
      </c>
      <c r="P5810" s="2">
        <v>-4.8799999999999998E-3</v>
      </c>
    </row>
    <row r="5811" spans="1:16" x14ac:dyDescent="0.2">
      <c r="A5811" s="2">
        <v>0.13700000000000001</v>
      </c>
      <c r="B5811" s="2">
        <v>0.112</v>
      </c>
      <c r="C5811" s="2">
        <v>0.39100000000000001</v>
      </c>
      <c r="D5811" s="2">
        <v>0.41499999999999998</v>
      </c>
      <c r="E5811" s="2">
        <v>0.47899999999999998</v>
      </c>
      <c r="F5811" s="2">
        <v>0.498</v>
      </c>
      <c r="G5811" s="2">
        <v>1.23</v>
      </c>
      <c r="H5811" s="2">
        <v>1.1599999999999999</v>
      </c>
      <c r="I5811" s="2">
        <v>-1.95E-2</v>
      </c>
      <c r="J5811" s="2">
        <v>4.8799999999999998E-3</v>
      </c>
      <c r="K5811" s="2">
        <v>-3.4200000000000001E-2</v>
      </c>
      <c r="L5811" s="2">
        <v>0</v>
      </c>
      <c r="M5811" s="2">
        <v>-2.4400000000000002E-2</v>
      </c>
      <c r="N5811" s="2">
        <v>-9.7699999999999992E-3</v>
      </c>
      <c r="O5811" s="2">
        <v>-1.46E-2</v>
      </c>
      <c r="P5811" s="2">
        <v>0</v>
      </c>
    </row>
    <row r="5812" spans="1:16" x14ac:dyDescent="0.2">
      <c r="A5812" s="2">
        <v>0.13700000000000001</v>
      </c>
      <c r="B5812" s="2">
        <v>0.107</v>
      </c>
      <c r="C5812" s="2">
        <v>0.39100000000000001</v>
      </c>
      <c r="D5812" s="2">
        <v>0.41</v>
      </c>
      <c r="E5812" s="2">
        <v>0.47899999999999998</v>
      </c>
      <c r="F5812" s="2">
        <v>0.498</v>
      </c>
      <c r="G5812" s="2">
        <v>1.23</v>
      </c>
      <c r="H5812" s="2">
        <v>1.1599999999999999</v>
      </c>
      <c r="I5812" s="2">
        <v>-1.95E-2</v>
      </c>
      <c r="J5812" s="2">
        <v>4.8799999999999998E-3</v>
      </c>
      <c r="K5812" s="2">
        <v>-2.93E-2</v>
      </c>
      <c r="L5812" s="2">
        <v>0</v>
      </c>
      <c r="M5812" s="2">
        <v>-2.4400000000000002E-2</v>
      </c>
      <c r="N5812" s="2">
        <v>-1.46E-2</v>
      </c>
      <c r="O5812" s="2">
        <v>-1.46E-2</v>
      </c>
      <c r="P5812" s="2">
        <v>0</v>
      </c>
    </row>
    <row r="5813" spans="1:16" x14ac:dyDescent="0.2">
      <c r="A5813" s="2">
        <v>0.13700000000000001</v>
      </c>
      <c r="B5813" s="2">
        <v>0.112</v>
      </c>
      <c r="C5813" s="2">
        <v>0.38600000000000001</v>
      </c>
      <c r="D5813" s="2">
        <v>0.41</v>
      </c>
      <c r="E5813" s="2">
        <v>0.47899999999999998</v>
      </c>
      <c r="F5813" s="2">
        <v>0.498</v>
      </c>
      <c r="G5813" s="2">
        <v>1.22</v>
      </c>
      <c r="H5813" s="2">
        <v>1.1599999999999999</v>
      </c>
      <c r="I5813" s="2">
        <v>-1.95E-2</v>
      </c>
      <c r="J5813" s="2">
        <v>4.8799999999999998E-3</v>
      </c>
      <c r="K5813" s="2">
        <v>-2.93E-2</v>
      </c>
      <c r="L5813" s="2">
        <v>-4.8799999999999998E-3</v>
      </c>
      <c r="M5813" s="2">
        <v>-2.4400000000000002E-2</v>
      </c>
      <c r="N5813" s="2">
        <v>-1.46E-2</v>
      </c>
      <c r="O5813" s="2">
        <v>-9.7699999999999992E-3</v>
      </c>
      <c r="P5813" s="2">
        <v>0</v>
      </c>
    </row>
    <row r="5814" spans="1:16" x14ac:dyDescent="0.2">
      <c r="A5814" s="2">
        <v>0.13700000000000001</v>
      </c>
      <c r="B5814" s="2">
        <v>0.11700000000000001</v>
      </c>
      <c r="C5814" s="2">
        <v>0.38600000000000001</v>
      </c>
      <c r="D5814" s="2">
        <v>0.41</v>
      </c>
      <c r="E5814" s="2">
        <v>0.47899999999999998</v>
      </c>
      <c r="F5814" s="2">
        <v>0.498</v>
      </c>
      <c r="G5814" s="2">
        <v>1.22</v>
      </c>
      <c r="H5814" s="2">
        <v>1.1599999999999999</v>
      </c>
      <c r="I5814" s="2">
        <v>-1.46E-2</v>
      </c>
      <c r="J5814" s="2">
        <v>4.8799999999999998E-3</v>
      </c>
      <c r="K5814" s="2">
        <v>-2.93E-2</v>
      </c>
      <c r="L5814" s="2">
        <v>0</v>
      </c>
      <c r="M5814" s="2">
        <v>-2.4400000000000002E-2</v>
      </c>
      <c r="N5814" s="2">
        <v>-9.7699999999999992E-3</v>
      </c>
      <c r="O5814" s="2">
        <v>-1.46E-2</v>
      </c>
      <c r="P5814" s="2">
        <v>0</v>
      </c>
    </row>
    <row r="5815" spans="1:16" x14ac:dyDescent="0.2">
      <c r="A5815" s="2">
        <v>0.13200000000000001</v>
      </c>
      <c r="B5815" s="2">
        <v>0.11700000000000001</v>
      </c>
      <c r="C5815" s="2">
        <v>0.38600000000000001</v>
      </c>
      <c r="D5815" s="2">
        <v>0.41499999999999998</v>
      </c>
      <c r="E5815" s="2">
        <v>0.48299999999999998</v>
      </c>
      <c r="F5815" s="2">
        <v>0.498</v>
      </c>
      <c r="G5815" s="2">
        <v>1.22</v>
      </c>
      <c r="H5815" s="2">
        <v>1.17</v>
      </c>
      <c r="I5815" s="2">
        <v>-1.95E-2</v>
      </c>
      <c r="J5815" s="2">
        <v>4.8799999999999998E-3</v>
      </c>
      <c r="K5815" s="2">
        <v>-2.93E-2</v>
      </c>
      <c r="L5815" s="2">
        <v>-4.8799999999999998E-3</v>
      </c>
      <c r="M5815" s="2">
        <v>-2.4400000000000002E-2</v>
      </c>
      <c r="N5815" s="2">
        <v>-9.7699999999999992E-3</v>
      </c>
      <c r="O5815" s="2">
        <v>-1.46E-2</v>
      </c>
      <c r="P5815" s="2">
        <v>-4.8799999999999998E-3</v>
      </c>
    </row>
    <row r="5816" spans="1:16" x14ac:dyDescent="0.2">
      <c r="A5816" s="2">
        <v>0.13700000000000001</v>
      </c>
      <c r="B5816" s="2">
        <v>0.11700000000000001</v>
      </c>
      <c r="C5816" s="2">
        <v>0.38100000000000001</v>
      </c>
      <c r="D5816" s="2">
        <v>0.41</v>
      </c>
      <c r="E5816" s="2">
        <v>0.48299999999999998</v>
      </c>
      <c r="F5816" s="2">
        <v>0.49299999999999999</v>
      </c>
      <c r="G5816" s="2">
        <v>1.22</v>
      </c>
      <c r="H5816" s="2">
        <v>1.17</v>
      </c>
      <c r="I5816" s="2">
        <v>-1.46E-2</v>
      </c>
      <c r="J5816" s="2">
        <v>9.7699999999999992E-3</v>
      </c>
      <c r="K5816" s="2">
        <v>-2.93E-2</v>
      </c>
      <c r="L5816" s="2">
        <v>-4.8799999999999998E-3</v>
      </c>
      <c r="M5816" s="2">
        <v>-2.4400000000000002E-2</v>
      </c>
      <c r="N5816" s="2">
        <v>-9.7699999999999992E-3</v>
      </c>
      <c r="O5816" s="2">
        <v>-1.46E-2</v>
      </c>
      <c r="P5816" s="2">
        <v>0</v>
      </c>
    </row>
    <row r="5817" spans="1:16" x14ac:dyDescent="0.2">
      <c r="A5817" s="2">
        <v>0.13700000000000001</v>
      </c>
      <c r="B5817" s="2">
        <v>0.11700000000000001</v>
      </c>
      <c r="C5817" s="2">
        <v>0.38100000000000001</v>
      </c>
      <c r="D5817" s="2">
        <v>0.41</v>
      </c>
      <c r="E5817" s="2">
        <v>0.48299999999999998</v>
      </c>
      <c r="F5817" s="2">
        <v>0.49299999999999999</v>
      </c>
      <c r="G5817" s="2">
        <v>1.21</v>
      </c>
      <c r="H5817" s="2">
        <v>1.17</v>
      </c>
      <c r="I5817" s="2">
        <v>-1.95E-2</v>
      </c>
      <c r="J5817" s="2">
        <v>4.8799999999999998E-3</v>
      </c>
      <c r="K5817" s="2">
        <v>-2.93E-2</v>
      </c>
      <c r="L5817" s="2">
        <v>-4.8799999999999998E-3</v>
      </c>
      <c r="M5817" s="2">
        <v>-2.4400000000000002E-2</v>
      </c>
      <c r="N5817" s="2">
        <v>-9.7699999999999992E-3</v>
      </c>
      <c r="O5817" s="2">
        <v>-1.46E-2</v>
      </c>
      <c r="P5817" s="2">
        <v>0</v>
      </c>
    </row>
    <row r="5818" spans="1:16" x14ac:dyDescent="0.2">
      <c r="A5818" s="2">
        <v>0.13700000000000001</v>
      </c>
      <c r="B5818" s="2">
        <v>0.122</v>
      </c>
      <c r="C5818" s="2">
        <v>0.38100000000000001</v>
      </c>
      <c r="D5818" s="2">
        <v>0.41</v>
      </c>
      <c r="E5818" s="2">
        <v>0.48299999999999998</v>
      </c>
      <c r="F5818" s="2">
        <v>0.49299999999999999</v>
      </c>
      <c r="G5818" s="2">
        <v>1.21</v>
      </c>
      <c r="H5818" s="2">
        <v>1.17</v>
      </c>
      <c r="I5818" s="2">
        <v>-1.95E-2</v>
      </c>
      <c r="J5818" s="2">
        <v>4.8799999999999998E-3</v>
      </c>
      <c r="K5818" s="2">
        <v>-2.93E-2</v>
      </c>
      <c r="L5818" s="2">
        <v>-4.8799999999999998E-3</v>
      </c>
      <c r="M5818" s="2">
        <v>-2.4400000000000002E-2</v>
      </c>
      <c r="N5818" s="2">
        <v>-9.7699999999999992E-3</v>
      </c>
      <c r="O5818" s="2">
        <v>-1.46E-2</v>
      </c>
      <c r="P5818" s="2">
        <v>0</v>
      </c>
    </row>
    <row r="5819" spans="1:16" x14ac:dyDescent="0.2">
      <c r="A5819" s="2">
        <v>0.13700000000000001</v>
      </c>
      <c r="B5819" s="2">
        <v>0.122</v>
      </c>
      <c r="C5819" s="2">
        <v>0.38100000000000001</v>
      </c>
      <c r="D5819" s="2">
        <v>0.41</v>
      </c>
      <c r="E5819" s="2">
        <v>0.48299999999999998</v>
      </c>
      <c r="F5819" s="2">
        <v>0.49299999999999999</v>
      </c>
      <c r="G5819" s="2">
        <v>1.21</v>
      </c>
      <c r="H5819" s="2">
        <v>1.17</v>
      </c>
      <c r="I5819" s="2">
        <v>-1.95E-2</v>
      </c>
      <c r="J5819" s="2">
        <v>9.7699999999999992E-3</v>
      </c>
      <c r="K5819" s="2">
        <v>-2.93E-2</v>
      </c>
      <c r="L5819" s="2">
        <v>-4.8799999999999998E-3</v>
      </c>
      <c r="M5819" s="2">
        <v>-2.4400000000000002E-2</v>
      </c>
      <c r="N5819" s="2">
        <v>-9.7699999999999992E-3</v>
      </c>
      <c r="O5819" s="2">
        <v>-1.46E-2</v>
      </c>
      <c r="P5819" s="2">
        <v>0</v>
      </c>
    </row>
    <row r="5820" spans="1:16" x14ac:dyDescent="0.2">
      <c r="A5820" s="2">
        <v>0.13700000000000001</v>
      </c>
      <c r="B5820" s="2">
        <v>0.122</v>
      </c>
      <c r="C5820" s="2">
        <v>0.38100000000000001</v>
      </c>
      <c r="D5820" s="2">
        <v>0.40500000000000003</v>
      </c>
      <c r="E5820" s="2">
        <v>0.48299999999999998</v>
      </c>
      <c r="F5820" s="2">
        <v>0.49299999999999999</v>
      </c>
      <c r="G5820" s="2">
        <v>1.21</v>
      </c>
      <c r="H5820" s="2">
        <v>1.17</v>
      </c>
      <c r="I5820" s="2">
        <v>-1.95E-2</v>
      </c>
      <c r="J5820" s="2">
        <v>9.7699999999999992E-3</v>
      </c>
      <c r="K5820" s="2">
        <v>-2.93E-2</v>
      </c>
      <c r="L5820" s="2">
        <v>-4.8799999999999998E-3</v>
      </c>
      <c r="M5820" s="2">
        <v>-2.4400000000000002E-2</v>
      </c>
      <c r="N5820" s="2">
        <v>-9.7699999999999992E-3</v>
      </c>
      <c r="O5820" s="2">
        <v>-1.46E-2</v>
      </c>
      <c r="P5820" s="2">
        <v>0</v>
      </c>
    </row>
    <row r="5821" spans="1:16" x14ac:dyDescent="0.2">
      <c r="A5821" s="2">
        <v>0.13700000000000001</v>
      </c>
      <c r="B5821" s="2">
        <v>0.122</v>
      </c>
      <c r="C5821" s="2">
        <v>0.38100000000000001</v>
      </c>
      <c r="D5821" s="2">
        <v>0.40500000000000003</v>
      </c>
      <c r="E5821" s="2">
        <v>0.48299999999999998</v>
      </c>
      <c r="F5821" s="2">
        <v>0.49299999999999999</v>
      </c>
      <c r="G5821" s="2">
        <v>1.2</v>
      </c>
      <c r="H5821" s="2">
        <v>1.17</v>
      </c>
      <c r="I5821" s="2">
        <v>-1.46E-2</v>
      </c>
      <c r="J5821" s="2">
        <v>9.7699999999999992E-3</v>
      </c>
      <c r="K5821" s="2">
        <v>-3.4200000000000001E-2</v>
      </c>
      <c r="L5821" s="2">
        <v>0</v>
      </c>
      <c r="M5821" s="2">
        <v>-2.4400000000000002E-2</v>
      </c>
      <c r="N5821" s="2">
        <v>-1.46E-2</v>
      </c>
      <c r="O5821" s="2">
        <v>-1.46E-2</v>
      </c>
      <c r="P5821" s="2">
        <v>-4.8799999999999998E-3</v>
      </c>
    </row>
    <row r="5822" spans="1:16" x14ac:dyDescent="0.2">
      <c r="A5822" s="2">
        <v>0.13700000000000001</v>
      </c>
      <c r="B5822" s="2">
        <v>0.122</v>
      </c>
      <c r="C5822" s="2">
        <v>0.38100000000000001</v>
      </c>
      <c r="D5822" s="2">
        <v>0.40500000000000003</v>
      </c>
      <c r="E5822" s="2">
        <v>0.48799999999999999</v>
      </c>
      <c r="F5822" s="2">
        <v>0.48799999999999999</v>
      </c>
      <c r="G5822" s="2">
        <v>1.2</v>
      </c>
      <c r="H5822" s="2">
        <v>1.18</v>
      </c>
      <c r="I5822" s="2">
        <v>-1.95E-2</v>
      </c>
      <c r="J5822" s="2">
        <v>4.8799999999999998E-3</v>
      </c>
      <c r="K5822" s="2">
        <v>-3.4200000000000001E-2</v>
      </c>
      <c r="L5822" s="2">
        <v>-4.8799999999999998E-3</v>
      </c>
      <c r="M5822" s="2">
        <v>-2.4400000000000002E-2</v>
      </c>
      <c r="N5822" s="2">
        <v>-9.7699999999999992E-3</v>
      </c>
      <c r="O5822" s="2">
        <v>-1.46E-2</v>
      </c>
      <c r="P5822" s="2">
        <v>0</v>
      </c>
    </row>
    <row r="5823" spans="1:16" x14ac:dyDescent="0.2">
      <c r="A5823" s="2">
        <v>0.13700000000000001</v>
      </c>
      <c r="B5823" s="2">
        <v>0.122</v>
      </c>
      <c r="C5823" s="2">
        <v>0.376</v>
      </c>
      <c r="D5823" s="2">
        <v>0.40500000000000003</v>
      </c>
      <c r="E5823" s="2">
        <v>0.48299999999999998</v>
      </c>
      <c r="F5823" s="2">
        <v>0.48799999999999999</v>
      </c>
      <c r="G5823" s="2">
        <v>1.2</v>
      </c>
      <c r="H5823" s="2">
        <v>1.18</v>
      </c>
      <c r="I5823" s="2">
        <v>-1.95E-2</v>
      </c>
      <c r="J5823" s="2">
        <v>4.8799999999999998E-3</v>
      </c>
      <c r="K5823" s="2">
        <v>-3.4200000000000001E-2</v>
      </c>
      <c r="L5823" s="2">
        <v>-4.8799999999999998E-3</v>
      </c>
      <c r="M5823" s="2">
        <v>-2.4400000000000002E-2</v>
      </c>
      <c r="N5823" s="2">
        <v>-9.7699999999999992E-3</v>
      </c>
      <c r="O5823" s="2">
        <v>-1.46E-2</v>
      </c>
      <c r="P5823" s="2">
        <v>-4.8799999999999998E-3</v>
      </c>
    </row>
    <row r="5824" spans="1:16" x14ac:dyDescent="0.2">
      <c r="A5824" s="2">
        <v>0.13700000000000001</v>
      </c>
      <c r="B5824" s="2">
        <v>0.127</v>
      </c>
      <c r="C5824" s="2">
        <v>0.38100000000000001</v>
      </c>
      <c r="D5824" s="2">
        <v>0.40500000000000003</v>
      </c>
      <c r="E5824" s="2">
        <v>0.48799999999999999</v>
      </c>
      <c r="F5824" s="2">
        <v>0.48799999999999999</v>
      </c>
      <c r="G5824" s="2">
        <v>1.2</v>
      </c>
      <c r="H5824" s="2">
        <v>1.18</v>
      </c>
      <c r="I5824" s="2">
        <v>-1.95E-2</v>
      </c>
      <c r="J5824" s="2">
        <v>4.8799999999999998E-3</v>
      </c>
      <c r="K5824" s="2">
        <v>-2.93E-2</v>
      </c>
      <c r="L5824" s="2">
        <v>0</v>
      </c>
      <c r="M5824" s="2">
        <v>-2.4400000000000002E-2</v>
      </c>
      <c r="N5824" s="2">
        <v>-9.7699999999999992E-3</v>
      </c>
      <c r="O5824" s="2">
        <v>-1.46E-2</v>
      </c>
      <c r="P5824" s="2">
        <v>-4.8799999999999998E-3</v>
      </c>
    </row>
    <row r="5825" spans="1:16" x14ac:dyDescent="0.2">
      <c r="A5825" s="2">
        <v>0.13700000000000001</v>
      </c>
      <c r="B5825" s="2">
        <v>0.13200000000000001</v>
      </c>
      <c r="C5825" s="2">
        <v>0.38100000000000001</v>
      </c>
      <c r="D5825" s="2">
        <v>0.4</v>
      </c>
      <c r="E5825" s="2">
        <v>0.48799999999999999</v>
      </c>
      <c r="F5825" s="2">
        <v>0.48799999999999999</v>
      </c>
      <c r="G5825" s="2">
        <v>1.2</v>
      </c>
      <c r="H5825" s="2">
        <v>1.18</v>
      </c>
      <c r="I5825" s="2">
        <v>-1.46E-2</v>
      </c>
      <c r="J5825" s="2">
        <v>4.8799999999999998E-3</v>
      </c>
      <c r="K5825" s="2">
        <v>-2.93E-2</v>
      </c>
      <c r="L5825" s="2">
        <v>-4.8799999999999998E-3</v>
      </c>
      <c r="M5825" s="2">
        <v>-2.4400000000000002E-2</v>
      </c>
      <c r="N5825" s="2">
        <v>-9.7699999999999992E-3</v>
      </c>
      <c r="O5825" s="2">
        <v>-1.46E-2</v>
      </c>
      <c r="P5825" s="2">
        <v>0</v>
      </c>
    </row>
    <row r="5826" spans="1:16" x14ac:dyDescent="0.2">
      <c r="A5826" s="2">
        <v>0.13700000000000001</v>
      </c>
      <c r="B5826" s="2">
        <v>0.13200000000000001</v>
      </c>
      <c r="C5826" s="2">
        <v>0.376</v>
      </c>
      <c r="D5826" s="2">
        <v>0.4</v>
      </c>
      <c r="E5826" s="2">
        <v>0.48799999999999999</v>
      </c>
      <c r="F5826" s="2">
        <v>0.48799999999999999</v>
      </c>
      <c r="G5826" s="2">
        <v>1.19</v>
      </c>
      <c r="H5826" s="2">
        <v>1.18</v>
      </c>
      <c r="I5826" s="2">
        <v>-1.95E-2</v>
      </c>
      <c r="J5826" s="2">
        <v>9.7699999999999992E-3</v>
      </c>
      <c r="K5826" s="2">
        <v>-3.4200000000000001E-2</v>
      </c>
      <c r="L5826" s="2">
        <v>-4.8799999999999998E-3</v>
      </c>
      <c r="M5826" s="2">
        <v>-2.4400000000000002E-2</v>
      </c>
      <c r="N5826" s="2">
        <v>-9.7699999999999992E-3</v>
      </c>
      <c r="O5826" s="2">
        <v>-1.46E-2</v>
      </c>
      <c r="P5826" s="2">
        <v>-4.8799999999999998E-3</v>
      </c>
    </row>
    <row r="5827" spans="1:16" x14ac:dyDescent="0.2">
      <c r="A5827" s="2">
        <v>0.13700000000000001</v>
      </c>
      <c r="B5827" s="2">
        <v>0.13700000000000001</v>
      </c>
      <c r="C5827" s="2">
        <v>0.376</v>
      </c>
      <c r="D5827" s="2">
        <v>0.4</v>
      </c>
      <c r="E5827" s="2">
        <v>0.48799999999999999</v>
      </c>
      <c r="F5827" s="2">
        <v>0.48799999999999999</v>
      </c>
      <c r="G5827" s="2">
        <v>1.19</v>
      </c>
      <c r="H5827" s="2">
        <v>1.18</v>
      </c>
      <c r="I5827" s="2">
        <v>-1.95E-2</v>
      </c>
      <c r="J5827" s="2">
        <v>9.7699999999999992E-3</v>
      </c>
      <c r="K5827" s="2">
        <v>-2.93E-2</v>
      </c>
      <c r="L5827" s="2">
        <v>0</v>
      </c>
      <c r="M5827" s="2">
        <v>-2.4400000000000002E-2</v>
      </c>
      <c r="N5827" s="2">
        <v>-9.7699999999999992E-3</v>
      </c>
      <c r="O5827" s="2">
        <v>-1.46E-2</v>
      </c>
      <c r="P5827" s="2">
        <v>0</v>
      </c>
    </row>
    <row r="5828" spans="1:16" x14ac:dyDescent="0.2">
      <c r="A5828" s="2">
        <v>0.13700000000000001</v>
      </c>
      <c r="B5828" s="2">
        <v>0.13200000000000001</v>
      </c>
      <c r="C5828" s="2">
        <v>0.376</v>
      </c>
      <c r="D5828" s="2">
        <v>0.4</v>
      </c>
      <c r="E5828" s="2">
        <v>0.49299999999999999</v>
      </c>
      <c r="F5828" s="2">
        <v>0.48799999999999999</v>
      </c>
      <c r="G5828" s="2">
        <v>1.19</v>
      </c>
      <c r="H5828" s="2">
        <v>1.18</v>
      </c>
      <c r="I5828" s="2">
        <v>-1.95E-2</v>
      </c>
      <c r="J5828" s="2">
        <v>9.7699999999999992E-3</v>
      </c>
      <c r="K5828" s="2">
        <v>-3.4200000000000001E-2</v>
      </c>
      <c r="L5828" s="2">
        <v>-4.8799999999999998E-3</v>
      </c>
      <c r="M5828" s="2">
        <v>-2.4400000000000002E-2</v>
      </c>
      <c r="N5828" s="2">
        <v>-9.7699999999999992E-3</v>
      </c>
      <c r="O5828" s="2">
        <v>-1.46E-2</v>
      </c>
      <c r="P5828" s="2">
        <v>0</v>
      </c>
    </row>
    <row r="5829" spans="1:16" x14ac:dyDescent="0.2">
      <c r="A5829" s="2">
        <v>0.14199999999999999</v>
      </c>
      <c r="B5829" s="2">
        <v>0.13700000000000001</v>
      </c>
      <c r="C5829" s="2">
        <v>0.376</v>
      </c>
      <c r="D5829" s="2">
        <v>0.4</v>
      </c>
      <c r="E5829" s="2">
        <v>0.48799999999999999</v>
      </c>
      <c r="F5829" s="2">
        <v>0.48299999999999998</v>
      </c>
      <c r="G5829" s="2">
        <v>1.19</v>
      </c>
      <c r="H5829" s="2">
        <v>1.18</v>
      </c>
      <c r="I5829" s="2">
        <v>-1.95E-2</v>
      </c>
      <c r="J5829" s="2">
        <v>9.7699999999999992E-3</v>
      </c>
      <c r="K5829" s="2">
        <v>-3.4200000000000001E-2</v>
      </c>
      <c r="L5829" s="2">
        <v>0</v>
      </c>
      <c r="M5829" s="2">
        <v>-2.4400000000000002E-2</v>
      </c>
      <c r="N5829" s="2">
        <v>-9.7699999999999992E-3</v>
      </c>
      <c r="O5829" s="2">
        <v>-1.46E-2</v>
      </c>
      <c r="P5829" s="2">
        <v>-4.8799999999999998E-3</v>
      </c>
    </row>
    <row r="5830" spans="1:16" x14ac:dyDescent="0.2">
      <c r="A5830" s="2">
        <v>0.14199999999999999</v>
      </c>
      <c r="B5830" s="2">
        <v>0.13700000000000001</v>
      </c>
      <c r="C5830" s="2">
        <v>0.376</v>
      </c>
      <c r="D5830" s="2">
        <v>0.4</v>
      </c>
      <c r="E5830" s="2">
        <v>0.49299999999999999</v>
      </c>
      <c r="F5830" s="2">
        <v>0.48799999999999999</v>
      </c>
      <c r="G5830" s="2">
        <v>1.18</v>
      </c>
      <c r="H5830" s="2">
        <v>1.19</v>
      </c>
      <c r="I5830" s="2">
        <v>-1.95E-2</v>
      </c>
      <c r="J5830" s="2">
        <v>4.8799999999999998E-3</v>
      </c>
      <c r="K5830" s="2">
        <v>-2.93E-2</v>
      </c>
      <c r="L5830" s="2">
        <v>0</v>
      </c>
      <c r="M5830" s="2">
        <v>-2.4400000000000002E-2</v>
      </c>
      <c r="N5830" s="2">
        <v>-9.7699999999999992E-3</v>
      </c>
      <c r="O5830" s="2">
        <v>-1.46E-2</v>
      </c>
      <c r="P5830" s="2">
        <v>-4.8799999999999998E-3</v>
      </c>
    </row>
    <row r="5831" spans="1:16" x14ac:dyDescent="0.2">
      <c r="A5831" s="2">
        <v>0.13700000000000001</v>
      </c>
      <c r="B5831" s="2">
        <v>0.14199999999999999</v>
      </c>
      <c r="C5831" s="2">
        <v>0.376</v>
      </c>
      <c r="D5831" s="2">
        <v>0.4</v>
      </c>
      <c r="E5831" s="2">
        <v>0.49299999999999999</v>
      </c>
      <c r="F5831" s="2">
        <v>0.48299999999999998</v>
      </c>
      <c r="G5831" s="2">
        <v>1.18</v>
      </c>
      <c r="H5831" s="2">
        <v>1.19</v>
      </c>
      <c r="I5831" s="2">
        <v>-1.95E-2</v>
      </c>
      <c r="J5831" s="2">
        <v>9.7699999999999992E-3</v>
      </c>
      <c r="K5831" s="2">
        <v>-3.4200000000000001E-2</v>
      </c>
      <c r="L5831" s="2">
        <v>0</v>
      </c>
      <c r="M5831" s="2">
        <v>-2.4400000000000002E-2</v>
      </c>
      <c r="N5831" s="2">
        <v>-9.7699999999999992E-3</v>
      </c>
      <c r="O5831" s="2">
        <v>-1.46E-2</v>
      </c>
      <c r="P5831" s="2">
        <v>0</v>
      </c>
    </row>
    <row r="5832" spans="1:16" x14ac:dyDescent="0.2">
      <c r="A5832" s="2">
        <v>0.14199999999999999</v>
      </c>
      <c r="B5832" s="2">
        <v>0.14199999999999999</v>
      </c>
      <c r="C5832" s="2">
        <v>0.376</v>
      </c>
      <c r="D5832" s="2">
        <v>0.4</v>
      </c>
      <c r="E5832" s="2">
        <v>0.49299999999999999</v>
      </c>
      <c r="F5832" s="2">
        <v>0.48299999999999998</v>
      </c>
      <c r="G5832" s="2">
        <v>1.18</v>
      </c>
      <c r="H5832" s="2">
        <v>1.19</v>
      </c>
      <c r="I5832" s="2">
        <v>-1.95E-2</v>
      </c>
      <c r="J5832" s="2">
        <v>9.7699999999999992E-3</v>
      </c>
      <c r="K5832" s="2">
        <v>-3.4200000000000001E-2</v>
      </c>
      <c r="L5832" s="2">
        <v>-4.8799999999999998E-3</v>
      </c>
      <c r="M5832" s="2">
        <v>-2.4400000000000002E-2</v>
      </c>
      <c r="N5832" s="2">
        <v>-9.7699999999999992E-3</v>
      </c>
      <c r="O5832" s="2">
        <v>-1.46E-2</v>
      </c>
      <c r="P5832" s="2">
        <v>-4.8799999999999998E-3</v>
      </c>
    </row>
    <row r="5833" spans="1:16" x14ac:dyDescent="0.2">
      <c r="A5833" s="2">
        <v>0.14199999999999999</v>
      </c>
      <c r="B5833" s="2">
        <v>0.14199999999999999</v>
      </c>
      <c r="C5833" s="2">
        <v>0.371</v>
      </c>
      <c r="D5833" s="2">
        <v>0.39600000000000002</v>
      </c>
      <c r="E5833" s="2">
        <v>0.49299999999999999</v>
      </c>
      <c r="F5833" s="2">
        <v>0.48299999999999998</v>
      </c>
      <c r="G5833" s="2">
        <v>1.18</v>
      </c>
      <c r="H5833" s="2">
        <v>1.19</v>
      </c>
      <c r="I5833" s="2">
        <v>-1.95E-2</v>
      </c>
      <c r="J5833" s="2">
        <v>9.7699999999999992E-3</v>
      </c>
      <c r="K5833" s="2">
        <v>-3.4200000000000001E-2</v>
      </c>
      <c r="L5833" s="2">
        <v>0</v>
      </c>
      <c r="M5833" s="2">
        <v>-2.4400000000000002E-2</v>
      </c>
      <c r="N5833" s="2">
        <v>-9.7699999999999992E-3</v>
      </c>
      <c r="O5833" s="2">
        <v>-1.46E-2</v>
      </c>
      <c r="P5833" s="2">
        <v>0</v>
      </c>
    </row>
    <row r="5834" spans="1:16" x14ac:dyDescent="0.2">
      <c r="A5834" s="2">
        <v>0.14199999999999999</v>
      </c>
      <c r="B5834" s="2">
        <v>0.14199999999999999</v>
      </c>
      <c r="C5834" s="2">
        <v>0.371</v>
      </c>
      <c r="D5834" s="2">
        <v>0.39600000000000002</v>
      </c>
      <c r="E5834" s="2">
        <v>0.49299999999999999</v>
      </c>
      <c r="F5834" s="2">
        <v>0.48299999999999998</v>
      </c>
      <c r="G5834" s="2">
        <v>1.17</v>
      </c>
      <c r="H5834" s="2">
        <v>1.2</v>
      </c>
      <c r="I5834" s="2">
        <v>-1.95E-2</v>
      </c>
      <c r="J5834" s="2">
        <v>9.7699999999999992E-3</v>
      </c>
      <c r="K5834" s="2">
        <v>-3.4200000000000001E-2</v>
      </c>
      <c r="L5834" s="2">
        <v>-4.8799999999999998E-3</v>
      </c>
      <c r="M5834" s="2">
        <v>-2.4400000000000002E-2</v>
      </c>
      <c r="N5834" s="2">
        <v>-9.7699999999999992E-3</v>
      </c>
      <c r="O5834" s="2">
        <v>-1.46E-2</v>
      </c>
      <c r="P5834" s="2">
        <v>-4.8799999999999998E-3</v>
      </c>
    </row>
    <row r="5835" spans="1:16" x14ac:dyDescent="0.2">
      <c r="A5835" s="2">
        <v>0.14199999999999999</v>
      </c>
      <c r="B5835" s="2">
        <v>0.14599999999999999</v>
      </c>
      <c r="C5835" s="2">
        <v>0.371</v>
      </c>
      <c r="D5835" s="2">
        <v>0.39600000000000002</v>
      </c>
      <c r="E5835" s="2">
        <v>0.49299999999999999</v>
      </c>
      <c r="F5835" s="2">
        <v>0.48299999999999998</v>
      </c>
      <c r="G5835" s="2">
        <v>1.17</v>
      </c>
      <c r="H5835" s="2">
        <v>1.2</v>
      </c>
      <c r="I5835" s="2">
        <v>-1.95E-2</v>
      </c>
      <c r="J5835" s="2">
        <v>9.7699999999999992E-3</v>
      </c>
      <c r="K5835" s="2">
        <v>-3.4200000000000001E-2</v>
      </c>
      <c r="L5835" s="2">
        <v>-4.8799999999999998E-3</v>
      </c>
      <c r="M5835" s="2">
        <v>-2.4400000000000002E-2</v>
      </c>
      <c r="N5835" s="2">
        <v>-9.7699999999999992E-3</v>
      </c>
      <c r="O5835" s="2">
        <v>-1.46E-2</v>
      </c>
      <c r="P5835" s="2">
        <v>0</v>
      </c>
    </row>
    <row r="5836" spans="1:16" x14ac:dyDescent="0.2">
      <c r="A5836" s="2">
        <v>0.14199999999999999</v>
      </c>
      <c r="B5836" s="2">
        <v>0.151</v>
      </c>
      <c r="C5836" s="2">
        <v>0.371</v>
      </c>
      <c r="D5836" s="2">
        <v>0.39600000000000002</v>
      </c>
      <c r="E5836" s="2">
        <v>0.49299999999999999</v>
      </c>
      <c r="F5836" s="2">
        <v>0.47899999999999998</v>
      </c>
      <c r="G5836" s="2">
        <v>1.17</v>
      </c>
      <c r="H5836" s="2">
        <v>1.19</v>
      </c>
      <c r="I5836" s="2">
        <v>-1.95E-2</v>
      </c>
      <c r="J5836" s="2">
        <v>9.7699999999999992E-3</v>
      </c>
      <c r="K5836" s="2">
        <v>-3.4200000000000001E-2</v>
      </c>
      <c r="L5836" s="2">
        <v>-4.8799999999999998E-3</v>
      </c>
      <c r="M5836" s="2">
        <v>-2.4400000000000002E-2</v>
      </c>
      <c r="N5836" s="2">
        <v>-9.7699999999999992E-3</v>
      </c>
      <c r="O5836" s="2">
        <v>-1.46E-2</v>
      </c>
      <c r="P5836" s="2">
        <v>0</v>
      </c>
    </row>
    <row r="5837" spans="1:16" x14ac:dyDescent="0.2">
      <c r="A5837" s="2">
        <v>0.14199999999999999</v>
      </c>
      <c r="B5837" s="2">
        <v>0.14599999999999999</v>
      </c>
      <c r="C5837" s="2">
        <v>0.371</v>
      </c>
      <c r="D5837" s="2">
        <v>0.39600000000000002</v>
      </c>
      <c r="E5837" s="2">
        <v>0.498</v>
      </c>
      <c r="F5837" s="2">
        <v>0.48299999999999998</v>
      </c>
      <c r="G5837" s="2">
        <v>1.17</v>
      </c>
      <c r="H5837" s="2">
        <v>1.2</v>
      </c>
      <c r="I5837" s="2">
        <v>-1.95E-2</v>
      </c>
      <c r="J5837" s="2">
        <v>9.7699999999999992E-3</v>
      </c>
      <c r="K5837" s="2">
        <v>-3.4200000000000001E-2</v>
      </c>
      <c r="L5837" s="2">
        <v>0</v>
      </c>
      <c r="M5837" s="2">
        <v>-2.4400000000000002E-2</v>
      </c>
      <c r="N5837" s="2">
        <v>-9.7699999999999992E-3</v>
      </c>
      <c r="O5837" s="2">
        <v>-1.46E-2</v>
      </c>
      <c r="P5837" s="2">
        <v>-4.8799999999999998E-3</v>
      </c>
    </row>
    <row r="5838" spans="1:16" x14ac:dyDescent="0.2">
      <c r="A5838" s="2">
        <v>0.14199999999999999</v>
      </c>
      <c r="B5838" s="2">
        <v>0.151</v>
      </c>
      <c r="C5838" s="2">
        <v>0.371</v>
      </c>
      <c r="D5838" s="2">
        <v>0.39600000000000002</v>
      </c>
      <c r="E5838" s="2">
        <v>0.498</v>
      </c>
      <c r="F5838" s="2">
        <v>0.48299999999999998</v>
      </c>
      <c r="G5838" s="2">
        <v>1.1599999999999999</v>
      </c>
      <c r="H5838" s="2">
        <v>1.2</v>
      </c>
      <c r="I5838" s="2">
        <v>-1.95E-2</v>
      </c>
      <c r="J5838" s="2">
        <v>9.7699999999999992E-3</v>
      </c>
      <c r="K5838" s="2">
        <v>-3.4200000000000001E-2</v>
      </c>
      <c r="L5838" s="2">
        <v>0</v>
      </c>
      <c r="M5838" s="2">
        <v>-2.4400000000000002E-2</v>
      </c>
      <c r="N5838" s="2">
        <v>-9.7699999999999992E-3</v>
      </c>
      <c r="O5838" s="2">
        <v>-1.46E-2</v>
      </c>
      <c r="P5838" s="2">
        <v>-4.8799999999999998E-3</v>
      </c>
    </row>
    <row r="5839" spans="1:16" x14ac:dyDescent="0.2">
      <c r="A5839" s="2">
        <v>0.14199999999999999</v>
      </c>
      <c r="B5839" s="2">
        <v>0.14599999999999999</v>
      </c>
      <c r="C5839" s="2">
        <v>0.36599999999999999</v>
      </c>
      <c r="D5839" s="2">
        <v>0.39100000000000001</v>
      </c>
      <c r="E5839" s="2">
        <v>0.498</v>
      </c>
      <c r="F5839" s="2">
        <v>0.48299999999999998</v>
      </c>
      <c r="G5839" s="2">
        <v>1.1599999999999999</v>
      </c>
      <c r="H5839" s="2">
        <v>1.2</v>
      </c>
      <c r="I5839" s="2">
        <v>-1.95E-2</v>
      </c>
      <c r="J5839" s="2">
        <v>9.7699999999999992E-3</v>
      </c>
      <c r="K5839" s="2">
        <v>-2.93E-2</v>
      </c>
      <c r="L5839" s="2">
        <v>0</v>
      </c>
      <c r="M5839" s="2">
        <v>-2.4400000000000002E-2</v>
      </c>
      <c r="N5839" s="2">
        <v>-1.46E-2</v>
      </c>
      <c r="O5839" s="2">
        <v>-1.46E-2</v>
      </c>
      <c r="P5839" s="2">
        <v>-4.8799999999999998E-3</v>
      </c>
    </row>
    <row r="5840" spans="1:16" x14ac:dyDescent="0.2">
      <c r="A5840" s="2">
        <v>0.14599999999999999</v>
      </c>
      <c r="B5840" s="2">
        <v>0.151</v>
      </c>
      <c r="C5840" s="2">
        <v>0.371</v>
      </c>
      <c r="D5840" s="2">
        <v>0.39600000000000002</v>
      </c>
      <c r="E5840" s="2">
        <v>0.498</v>
      </c>
      <c r="F5840" s="2">
        <v>0.47899999999999998</v>
      </c>
      <c r="G5840" s="2">
        <v>1.1599999999999999</v>
      </c>
      <c r="H5840" s="2">
        <v>1.2</v>
      </c>
      <c r="I5840" s="2">
        <v>-1.95E-2</v>
      </c>
      <c r="J5840" s="2">
        <v>9.7699999999999992E-3</v>
      </c>
      <c r="K5840" s="2">
        <v>-3.4200000000000001E-2</v>
      </c>
      <c r="L5840" s="2">
        <v>0</v>
      </c>
      <c r="M5840" s="2">
        <v>-2.4400000000000002E-2</v>
      </c>
      <c r="N5840" s="2">
        <v>-9.7699999999999992E-3</v>
      </c>
      <c r="O5840" s="2">
        <v>-1.46E-2</v>
      </c>
      <c r="P5840" s="2">
        <v>0</v>
      </c>
    </row>
    <row r="5841" spans="1:16" x14ac:dyDescent="0.2">
      <c r="A5841" s="2">
        <v>0.14599999999999999</v>
      </c>
      <c r="B5841" s="2">
        <v>0.156</v>
      </c>
      <c r="C5841" s="2">
        <v>0.36599999999999999</v>
      </c>
      <c r="D5841" s="2">
        <v>0.39100000000000001</v>
      </c>
      <c r="E5841" s="2">
        <v>0.498</v>
      </c>
      <c r="F5841" s="2">
        <v>0.47899999999999998</v>
      </c>
      <c r="G5841" s="2">
        <v>1.1599999999999999</v>
      </c>
      <c r="H5841" s="2">
        <v>1.2</v>
      </c>
      <c r="I5841" s="2">
        <v>-1.95E-2</v>
      </c>
      <c r="J5841" s="2">
        <v>9.7699999999999992E-3</v>
      </c>
      <c r="K5841" s="2">
        <v>-2.93E-2</v>
      </c>
      <c r="L5841" s="2">
        <v>0</v>
      </c>
      <c r="M5841" s="2">
        <v>-2.4400000000000002E-2</v>
      </c>
      <c r="N5841" s="2">
        <v>-9.7699999999999992E-3</v>
      </c>
      <c r="O5841" s="2">
        <v>-1.46E-2</v>
      </c>
      <c r="P5841" s="2">
        <v>-4.8799999999999998E-3</v>
      </c>
    </row>
    <row r="5842" spans="1:16" x14ac:dyDescent="0.2">
      <c r="A5842" s="2">
        <v>0.14599999999999999</v>
      </c>
      <c r="B5842" s="2">
        <v>0.156</v>
      </c>
      <c r="C5842" s="2">
        <v>0.36599999999999999</v>
      </c>
      <c r="D5842" s="2">
        <v>0.39100000000000001</v>
      </c>
      <c r="E5842" s="2">
        <v>0.498</v>
      </c>
      <c r="F5842" s="2">
        <v>0.47899999999999998</v>
      </c>
      <c r="G5842" s="2">
        <v>1.1599999999999999</v>
      </c>
      <c r="H5842" s="2">
        <v>1.2</v>
      </c>
      <c r="I5842" s="2">
        <v>-1.95E-2</v>
      </c>
      <c r="J5842" s="2">
        <v>4.8799999999999998E-3</v>
      </c>
      <c r="K5842" s="2">
        <v>-3.4200000000000001E-2</v>
      </c>
      <c r="L5842" s="2">
        <v>0</v>
      </c>
      <c r="M5842" s="2">
        <v>-2.4400000000000002E-2</v>
      </c>
      <c r="N5842" s="2">
        <v>-9.7699999999999992E-3</v>
      </c>
      <c r="O5842" s="2">
        <v>-1.46E-2</v>
      </c>
      <c r="P5842" s="2">
        <v>0</v>
      </c>
    </row>
    <row r="5843" spans="1:16" x14ac:dyDescent="0.2">
      <c r="A5843" s="2">
        <v>0.14599999999999999</v>
      </c>
      <c r="B5843" s="2">
        <v>0.156</v>
      </c>
      <c r="C5843" s="2">
        <v>0.36599999999999999</v>
      </c>
      <c r="D5843" s="2">
        <v>0.39100000000000001</v>
      </c>
      <c r="E5843" s="2">
        <v>0.498</v>
      </c>
      <c r="F5843" s="2">
        <v>0.47899999999999998</v>
      </c>
      <c r="G5843" s="2">
        <v>1.1599999999999999</v>
      </c>
      <c r="H5843" s="2">
        <v>1.21</v>
      </c>
      <c r="I5843" s="2">
        <v>-1.95E-2</v>
      </c>
      <c r="J5843" s="2">
        <v>9.7699999999999992E-3</v>
      </c>
      <c r="K5843" s="2">
        <v>-3.4200000000000001E-2</v>
      </c>
      <c r="L5843" s="2">
        <v>0</v>
      </c>
      <c r="M5843" s="2">
        <v>-2.4400000000000002E-2</v>
      </c>
      <c r="N5843" s="2">
        <v>-9.7699999999999992E-3</v>
      </c>
      <c r="O5843" s="2">
        <v>-1.46E-2</v>
      </c>
      <c r="P5843" s="2">
        <v>-4.8799999999999998E-3</v>
      </c>
    </row>
    <row r="5844" spans="1:16" x14ac:dyDescent="0.2">
      <c r="A5844" s="2">
        <v>0.14599999999999999</v>
      </c>
      <c r="B5844" s="2">
        <v>0.156</v>
      </c>
      <c r="C5844" s="2">
        <v>0.36599999999999999</v>
      </c>
      <c r="D5844" s="2">
        <v>0.39100000000000001</v>
      </c>
      <c r="E5844" s="2">
        <v>0.498</v>
      </c>
      <c r="F5844" s="2">
        <v>0.47899999999999998</v>
      </c>
      <c r="G5844" s="2">
        <v>1.1499999999999999</v>
      </c>
      <c r="H5844" s="2">
        <v>1.21</v>
      </c>
      <c r="I5844" s="2">
        <v>-1.95E-2</v>
      </c>
      <c r="J5844" s="2">
        <v>9.7699999999999992E-3</v>
      </c>
      <c r="K5844" s="2">
        <v>-3.4200000000000001E-2</v>
      </c>
      <c r="L5844" s="2">
        <v>0</v>
      </c>
      <c r="M5844" s="2">
        <v>-2.4400000000000002E-2</v>
      </c>
      <c r="N5844" s="2">
        <v>-1.46E-2</v>
      </c>
      <c r="O5844" s="2">
        <v>-1.46E-2</v>
      </c>
      <c r="P5844" s="2">
        <v>-4.8799999999999998E-3</v>
      </c>
    </row>
    <row r="5845" spans="1:16" x14ac:dyDescent="0.2">
      <c r="A5845" s="2">
        <v>0.14599999999999999</v>
      </c>
      <c r="B5845" s="2">
        <v>0.161</v>
      </c>
      <c r="C5845" s="2">
        <v>0.36599999999999999</v>
      </c>
      <c r="D5845" s="2">
        <v>0.39100000000000001</v>
      </c>
      <c r="E5845" s="2">
        <v>0.498</v>
      </c>
      <c r="F5845" s="2">
        <v>0.47899999999999998</v>
      </c>
      <c r="G5845" s="2">
        <v>1.1499999999999999</v>
      </c>
      <c r="H5845" s="2">
        <v>1.21</v>
      </c>
      <c r="I5845" s="2">
        <v>-1.95E-2</v>
      </c>
      <c r="J5845" s="2">
        <v>9.7699999999999992E-3</v>
      </c>
      <c r="K5845" s="2">
        <v>-3.4200000000000001E-2</v>
      </c>
      <c r="L5845" s="2">
        <v>0</v>
      </c>
      <c r="M5845" s="2">
        <v>-1.95E-2</v>
      </c>
      <c r="N5845" s="2">
        <v>-9.7699999999999992E-3</v>
      </c>
      <c r="O5845" s="2">
        <v>-1.46E-2</v>
      </c>
      <c r="P5845" s="2">
        <v>0</v>
      </c>
    </row>
    <row r="5846" spans="1:16" x14ac:dyDescent="0.2">
      <c r="A5846" s="2">
        <v>0.151</v>
      </c>
      <c r="B5846" s="2">
        <v>0.161</v>
      </c>
      <c r="C5846" s="2">
        <v>0.36599999999999999</v>
      </c>
      <c r="D5846" s="2">
        <v>0.39100000000000001</v>
      </c>
      <c r="E5846" s="2">
        <v>0.498</v>
      </c>
      <c r="F5846" s="2">
        <v>0.47899999999999998</v>
      </c>
      <c r="G5846" s="2">
        <v>1.1499999999999999</v>
      </c>
      <c r="H5846" s="2">
        <v>1.21</v>
      </c>
      <c r="I5846" s="2">
        <v>-1.95E-2</v>
      </c>
      <c r="J5846" s="2">
        <v>9.7699999999999992E-3</v>
      </c>
      <c r="K5846" s="2">
        <v>-3.4200000000000001E-2</v>
      </c>
      <c r="L5846" s="2">
        <v>0</v>
      </c>
      <c r="M5846" s="2">
        <v>-2.4400000000000002E-2</v>
      </c>
      <c r="N5846" s="2">
        <v>-9.7699999999999992E-3</v>
      </c>
      <c r="O5846" s="2">
        <v>-9.7699999999999992E-3</v>
      </c>
      <c r="P5846" s="2">
        <v>0</v>
      </c>
    </row>
    <row r="5847" spans="1:16" x14ac:dyDescent="0.2">
      <c r="A5847" s="2">
        <v>0.14599999999999999</v>
      </c>
      <c r="B5847" s="2">
        <v>0.161</v>
      </c>
      <c r="C5847" s="2">
        <v>0.36099999999999999</v>
      </c>
      <c r="D5847" s="2">
        <v>0.38600000000000001</v>
      </c>
      <c r="E5847" s="2">
        <v>0.503</v>
      </c>
      <c r="F5847" s="2">
        <v>0.47899999999999998</v>
      </c>
      <c r="G5847" s="2">
        <v>1.1499999999999999</v>
      </c>
      <c r="H5847" s="2">
        <v>1.21</v>
      </c>
      <c r="I5847" s="2">
        <v>-1.95E-2</v>
      </c>
      <c r="J5847" s="2">
        <v>9.7699999999999992E-3</v>
      </c>
      <c r="K5847" s="2">
        <v>-2.93E-2</v>
      </c>
      <c r="L5847" s="2">
        <v>0</v>
      </c>
      <c r="M5847" s="2">
        <v>-2.4400000000000002E-2</v>
      </c>
      <c r="N5847" s="2">
        <v>-9.7699999999999992E-3</v>
      </c>
      <c r="O5847" s="2">
        <v>-1.46E-2</v>
      </c>
      <c r="P5847" s="2">
        <v>0</v>
      </c>
    </row>
    <row r="5848" spans="1:16" x14ac:dyDescent="0.2">
      <c r="A5848" s="2">
        <v>0.14599999999999999</v>
      </c>
      <c r="B5848" s="2">
        <v>0.16600000000000001</v>
      </c>
      <c r="C5848" s="2">
        <v>0.36599999999999999</v>
      </c>
      <c r="D5848" s="2">
        <v>0.39100000000000001</v>
      </c>
      <c r="E5848" s="2">
        <v>0.503</v>
      </c>
      <c r="F5848" s="2">
        <v>0.47899999999999998</v>
      </c>
      <c r="G5848" s="2">
        <v>1.1399999999999999</v>
      </c>
      <c r="H5848" s="2">
        <v>1.21</v>
      </c>
      <c r="I5848" s="2">
        <v>-1.95E-2</v>
      </c>
      <c r="J5848" s="2">
        <v>9.7699999999999992E-3</v>
      </c>
      <c r="K5848" s="2">
        <v>-3.4200000000000001E-2</v>
      </c>
      <c r="L5848" s="2">
        <v>0</v>
      </c>
      <c r="M5848" s="2">
        <v>-2.4400000000000002E-2</v>
      </c>
      <c r="N5848" s="2">
        <v>-4.8799999999999998E-3</v>
      </c>
      <c r="O5848" s="2">
        <v>-1.46E-2</v>
      </c>
      <c r="P5848" s="2">
        <v>-4.8799999999999998E-3</v>
      </c>
    </row>
    <row r="5849" spans="1:16" x14ac:dyDescent="0.2">
      <c r="A5849" s="2">
        <v>0.14599999999999999</v>
      </c>
      <c r="B5849" s="2">
        <v>0.16600000000000001</v>
      </c>
      <c r="C5849" s="2">
        <v>0.36599999999999999</v>
      </c>
      <c r="D5849" s="2">
        <v>0.38600000000000001</v>
      </c>
      <c r="E5849" s="2">
        <v>0.503</v>
      </c>
      <c r="F5849" s="2">
        <v>0.47399999999999998</v>
      </c>
      <c r="G5849" s="2">
        <v>1.1399999999999999</v>
      </c>
      <c r="H5849" s="2">
        <v>1.22</v>
      </c>
      <c r="I5849" s="2">
        <v>-1.95E-2</v>
      </c>
      <c r="J5849" s="2">
        <v>9.7699999999999992E-3</v>
      </c>
      <c r="K5849" s="2">
        <v>-3.4200000000000001E-2</v>
      </c>
      <c r="L5849" s="2">
        <v>0</v>
      </c>
      <c r="M5849" s="2">
        <v>-2.4400000000000002E-2</v>
      </c>
      <c r="N5849" s="2">
        <v>-1.46E-2</v>
      </c>
      <c r="O5849" s="2">
        <v>-1.46E-2</v>
      </c>
      <c r="P5849" s="2">
        <v>0</v>
      </c>
    </row>
    <row r="5850" spans="1:16" x14ac:dyDescent="0.2">
      <c r="A5850" s="2">
        <v>0.14599999999999999</v>
      </c>
      <c r="B5850" s="2">
        <v>0.16600000000000001</v>
      </c>
      <c r="C5850" s="2">
        <v>0.36099999999999999</v>
      </c>
      <c r="D5850" s="2">
        <v>0.38600000000000001</v>
      </c>
      <c r="E5850" s="2">
        <v>0.503</v>
      </c>
      <c r="F5850" s="2">
        <v>0.47399999999999998</v>
      </c>
      <c r="G5850" s="2">
        <v>1.1399999999999999</v>
      </c>
      <c r="H5850" s="2">
        <v>1.21</v>
      </c>
      <c r="I5850" s="2">
        <v>-1.95E-2</v>
      </c>
      <c r="J5850" s="2">
        <v>9.7699999999999992E-3</v>
      </c>
      <c r="K5850" s="2">
        <v>-3.4200000000000001E-2</v>
      </c>
      <c r="L5850" s="2">
        <v>0</v>
      </c>
      <c r="M5850" s="2">
        <v>-2.4400000000000002E-2</v>
      </c>
      <c r="N5850" s="2">
        <v>-9.7699999999999992E-3</v>
      </c>
      <c r="O5850" s="2">
        <v>-1.46E-2</v>
      </c>
      <c r="P5850" s="2">
        <v>-4.8799999999999998E-3</v>
      </c>
    </row>
    <row r="5851" spans="1:16" x14ac:dyDescent="0.2">
      <c r="A5851" s="2">
        <v>0.14599999999999999</v>
      </c>
      <c r="B5851" s="2">
        <v>0.16600000000000001</v>
      </c>
      <c r="C5851" s="2">
        <v>0.36099999999999999</v>
      </c>
      <c r="D5851" s="2">
        <v>0.38600000000000001</v>
      </c>
      <c r="E5851" s="2">
        <v>0.503</v>
      </c>
      <c r="F5851" s="2">
        <v>0.47399999999999998</v>
      </c>
      <c r="G5851" s="2">
        <v>1.1399999999999999</v>
      </c>
      <c r="H5851" s="2">
        <v>1.22</v>
      </c>
      <c r="I5851" s="2">
        <v>-1.95E-2</v>
      </c>
      <c r="J5851" s="2">
        <v>9.7699999999999992E-3</v>
      </c>
      <c r="K5851" s="2">
        <v>-3.4200000000000001E-2</v>
      </c>
      <c r="L5851" s="2">
        <v>0</v>
      </c>
      <c r="M5851" s="2">
        <v>-2.4400000000000002E-2</v>
      </c>
      <c r="N5851" s="2">
        <v>-9.7699999999999992E-3</v>
      </c>
      <c r="O5851" s="2">
        <v>-1.46E-2</v>
      </c>
      <c r="P5851" s="2">
        <v>-4.8799999999999998E-3</v>
      </c>
    </row>
    <row r="5852" spans="1:16" x14ac:dyDescent="0.2">
      <c r="A5852" s="2">
        <v>0.14599999999999999</v>
      </c>
      <c r="B5852" s="2">
        <v>0.17100000000000001</v>
      </c>
      <c r="C5852" s="2">
        <v>0.36099999999999999</v>
      </c>
      <c r="D5852" s="2">
        <v>0.38600000000000001</v>
      </c>
      <c r="E5852" s="2">
        <v>0.503</v>
      </c>
      <c r="F5852" s="2">
        <v>0.47399999999999998</v>
      </c>
      <c r="G5852" s="2">
        <v>1.1399999999999999</v>
      </c>
      <c r="H5852" s="2">
        <v>1.22</v>
      </c>
      <c r="I5852" s="2">
        <v>-1.95E-2</v>
      </c>
      <c r="J5852" s="2">
        <v>9.7699999999999992E-3</v>
      </c>
      <c r="K5852" s="2">
        <v>-3.4200000000000001E-2</v>
      </c>
      <c r="L5852" s="2">
        <v>0</v>
      </c>
      <c r="M5852" s="2">
        <v>-2.4400000000000002E-2</v>
      </c>
      <c r="N5852" s="2">
        <v>-9.7699999999999992E-3</v>
      </c>
      <c r="O5852" s="2">
        <v>-1.46E-2</v>
      </c>
      <c r="P5852" s="2">
        <v>-4.8799999999999998E-3</v>
      </c>
    </row>
    <row r="5853" spans="1:16" x14ac:dyDescent="0.2">
      <c r="A5853" s="2">
        <v>0.151</v>
      </c>
      <c r="B5853" s="2">
        <v>0.17100000000000001</v>
      </c>
      <c r="C5853" s="2">
        <v>0.36099999999999999</v>
      </c>
      <c r="D5853" s="2">
        <v>0.38600000000000001</v>
      </c>
      <c r="E5853" s="2">
        <v>0.503</v>
      </c>
      <c r="F5853" s="2">
        <v>0.47399999999999998</v>
      </c>
      <c r="G5853" s="2">
        <v>1.1299999999999999</v>
      </c>
      <c r="H5853" s="2">
        <v>1.22</v>
      </c>
      <c r="I5853" s="2">
        <v>-1.95E-2</v>
      </c>
      <c r="J5853" s="2">
        <v>9.7699999999999992E-3</v>
      </c>
      <c r="K5853" s="2">
        <v>-3.4200000000000001E-2</v>
      </c>
      <c r="L5853" s="2">
        <v>0</v>
      </c>
      <c r="M5853" s="2">
        <v>-2.4400000000000002E-2</v>
      </c>
      <c r="N5853" s="2">
        <v>-9.7699999999999992E-3</v>
      </c>
      <c r="O5853" s="2">
        <v>-1.46E-2</v>
      </c>
      <c r="P5853" s="2">
        <v>0</v>
      </c>
    </row>
    <row r="5854" spans="1:16" x14ac:dyDescent="0.2">
      <c r="A5854" s="2">
        <v>0.14599999999999999</v>
      </c>
      <c r="B5854" s="2">
        <v>0.17100000000000001</v>
      </c>
      <c r="C5854" s="2">
        <v>0.36099999999999999</v>
      </c>
      <c r="D5854" s="2">
        <v>0.38600000000000001</v>
      </c>
      <c r="E5854" s="2">
        <v>0.503</v>
      </c>
      <c r="F5854" s="2">
        <v>0.47399999999999998</v>
      </c>
      <c r="G5854" s="2">
        <v>1.1399999999999999</v>
      </c>
      <c r="H5854" s="2">
        <v>1.22</v>
      </c>
      <c r="I5854" s="2">
        <v>-1.95E-2</v>
      </c>
      <c r="J5854" s="2">
        <v>9.7699999999999992E-3</v>
      </c>
      <c r="K5854" s="2">
        <v>-3.4200000000000001E-2</v>
      </c>
      <c r="L5854" s="2">
        <v>0</v>
      </c>
      <c r="M5854" s="2">
        <v>-2.4400000000000002E-2</v>
      </c>
      <c r="N5854" s="2">
        <v>-9.7699999999999992E-3</v>
      </c>
      <c r="O5854" s="2">
        <v>-1.46E-2</v>
      </c>
      <c r="P5854" s="2">
        <v>-4.8799999999999998E-3</v>
      </c>
    </row>
    <row r="5855" spans="1:16" x14ac:dyDescent="0.2">
      <c r="A5855" s="2">
        <v>0.151</v>
      </c>
      <c r="B5855" s="2">
        <v>0.17100000000000001</v>
      </c>
      <c r="C5855" s="2">
        <v>0.36099999999999999</v>
      </c>
      <c r="D5855" s="2">
        <v>0.38600000000000001</v>
      </c>
      <c r="E5855" s="2">
        <v>0.503</v>
      </c>
      <c r="F5855" s="2">
        <v>0.47399999999999998</v>
      </c>
      <c r="G5855" s="2">
        <v>1.1299999999999999</v>
      </c>
      <c r="H5855" s="2">
        <v>1.22</v>
      </c>
      <c r="I5855" s="2">
        <v>-1.95E-2</v>
      </c>
      <c r="J5855" s="2">
        <v>9.7699999999999992E-3</v>
      </c>
      <c r="K5855" s="2">
        <v>-3.4200000000000001E-2</v>
      </c>
      <c r="L5855" s="2">
        <v>0</v>
      </c>
      <c r="M5855" s="2">
        <v>-2.4400000000000002E-2</v>
      </c>
      <c r="N5855" s="2">
        <v>-9.7699999999999992E-3</v>
      </c>
      <c r="O5855" s="2">
        <v>-1.46E-2</v>
      </c>
      <c r="P5855" s="2">
        <v>0</v>
      </c>
    </row>
    <row r="5856" spans="1:16" x14ac:dyDescent="0.2">
      <c r="A5856" s="2">
        <v>0.14599999999999999</v>
      </c>
      <c r="B5856" s="2">
        <v>0.17599999999999999</v>
      </c>
      <c r="C5856" s="2">
        <v>0.36099999999999999</v>
      </c>
      <c r="D5856" s="2">
        <v>0.38600000000000001</v>
      </c>
      <c r="E5856" s="2">
        <v>0.503</v>
      </c>
      <c r="F5856" s="2">
        <v>0.47399999999999998</v>
      </c>
      <c r="G5856" s="2">
        <v>1.1299999999999999</v>
      </c>
      <c r="H5856" s="2">
        <v>1.22</v>
      </c>
      <c r="I5856" s="2">
        <v>-1.95E-2</v>
      </c>
      <c r="J5856" s="2">
        <v>9.7699999999999992E-3</v>
      </c>
      <c r="K5856" s="2">
        <v>-3.4200000000000001E-2</v>
      </c>
      <c r="L5856" s="2">
        <v>0</v>
      </c>
      <c r="M5856" s="2">
        <v>-2.4400000000000002E-2</v>
      </c>
      <c r="N5856" s="2">
        <v>-9.7699999999999992E-3</v>
      </c>
      <c r="O5856" s="2">
        <v>-1.46E-2</v>
      </c>
      <c r="P5856" s="2">
        <v>0</v>
      </c>
    </row>
    <row r="5857" spans="1:16" x14ac:dyDescent="0.2">
      <c r="A5857" s="2">
        <v>0.151</v>
      </c>
      <c r="B5857" s="2">
        <v>0.17599999999999999</v>
      </c>
      <c r="C5857" s="2">
        <v>0.36099999999999999</v>
      </c>
      <c r="D5857" s="2">
        <v>0.38100000000000001</v>
      </c>
      <c r="E5857" s="2">
        <v>0.50800000000000001</v>
      </c>
      <c r="F5857" s="2">
        <v>0.47399999999999998</v>
      </c>
      <c r="G5857" s="2">
        <v>1.1299999999999999</v>
      </c>
      <c r="H5857" s="2">
        <v>1.23</v>
      </c>
      <c r="I5857" s="2">
        <v>-1.95E-2</v>
      </c>
      <c r="J5857" s="2">
        <v>9.7699999999999992E-3</v>
      </c>
      <c r="K5857" s="2">
        <v>-3.4200000000000001E-2</v>
      </c>
      <c r="L5857" s="2">
        <v>4.8799999999999998E-3</v>
      </c>
      <c r="M5857" s="2">
        <v>-2.4400000000000002E-2</v>
      </c>
      <c r="N5857" s="2">
        <v>-9.7699999999999992E-3</v>
      </c>
      <c r="O5857" s="2">
        <v>-1.46E-2</v>
      </c>
      <c r="P5857" s="2">
        <v>0</v>
      </c>
    </row>
    <row r="5858" spans="1:16" x14ac:dyDescent="0.2">
      <c r="A5858" s="2">
        <v>0.151</v>
      </c>
      <c r="B5858" s="2">
        <v>0.17599999999999999</v>
      </c>
      <c r="C5858" s="2">
        <v>0.35599999999999998</v>
      </c>
      <c r="D5858" s="2">
        <v>0.38100000000000001</v>
      </c>
      <c r="E5858" s="2">
        <v>0.50800000000000001</v>
      </c>
      <c r="F5858" s="2">
        <v>0.47399999999999998</v>
      </c>
      <c r="G5858" s="2">
        <v>1.1200000000000001</v>
      </c>
      <c r="H5858" s="2">
        <v>1.23</v>
      </c>
      <c r="I5858" s="2">
        <v>-1.95E-2</v>
      </c>
      <c r="J5858" s="2">
        <v>9.7699999999999992E-3</v>
      </c>
      <c r="K5858" s="2">
        <v>-3.4200000000000001E-2</v>
      </c>
      <c r="L5858" s="2">
        <v>0</v>
      </c>
      <c r="M5858" s="2">
        <v>-2.4400000000000002E-2</v>
      </c>
      <c r="N5858" s="2">
        <v>-9.7699999999999992E-3</v>
      </c>
      <c r="O5858" s="2">
        <v>-1.46E-2</v>
      </c>
      <c r="P5858" s="2">
        <v>-4.8799999999999998E-3</v>
      </c>
    </row>
    <row r="5859" spans="1:16" x14ac:dyDescent="0.2">
      <c r="A5859" s="2">
        <v>0.151</v>
      </c>
      <c r="B5859" s="2">
        <v>0.17599999999999999</v>
      </c>
      <c r="C5859" s="2">
        <v>0.36099999999999999</v>
      </c>
      <c r="D5859" s="2">
        <v>0.38600000000000001</v>
      </c>
      <c r="E5859" s="2">
        <v>0.50800000000000001</v>
      </c>
      <c r="F5859" s="2">
        <v>0.46899999999999997</v>
      </c>
      <c r="G5859" s="2">
        <v>1.1200000000000001</v>
      </c>
      <c r="H5859" s="2">
        <v>1.23</v>
      </c>
      <c r="I5859" s="2">
        <v>-2.4400000000000002E-2</v>
      </c>
      <c r="J5859" s="2">
        <v>9.7699999999999992E-3</v>
      </c>
      <c r="K5859" s="2">
        <v>-3.4200000000000001E-2</v>
      </c>
      <c r="L5859" s="2">
        <v>0</v>
      </c>
      <c r="M5859" s="2">
        <v>-2.4400000000000002E-2</v>
      </c>
      <c r="N5859" s="2">
        <v>-9.7699999999999992E-3</v>
      </c>
      <c r="O5859" s="2">
        <v>-1.46E-2</v>
      </c>
      <c r="P5859" s="2">
        <v>-4.8799999999999998E-3</v>
      </c>
    </row>
    <row r="5860" spans="1:16" x14ac:dyDescent="0.2">
      <c r="A5860" s="2">
        <v>0.151</v>
      </c>
      <c r="B5860" s="2">
        <v>0.18099999999999999</v>
      </c>
      <c r="C5860" s="2">
        <v>0.35599999999999998</v>
      </c>
      <c r="D5860" s="2">
        <v>0.38100000000000001</v>
      </c>
      <c r="E5860" s="2">
        <v>0.50800000000000001</v>
      </c>
      <c r="F5860" s="2">
        <v>0.47399999999999998</v>
      </c>
      <c r="G5860" s="2">
        <v>1.1200000000000001</v>
      </c>
      <c r="H5860" s="2">
        <v>1.23</v>
      </c>
      <c r="I5860" s="2">
        <v>-1.95E-2</v>
      </c>
      <c r="J5860" s="2">
        <v>9.7699999999999992E-3</v>
      </c>
      <c r="K5860" s="2">
        <v>-3.4200000000000001E-2</v>
      </c>
      <c r="L5860" s="2">
        <v>0</v>
      </c>
      <c r="M5860" s="2">
        <v>-2.4400000000000002E-2</v>
      </c>
      <c r="N5860" s="2">
        <v>-9.7699999999999992E-3</v>
      </c>
      <c r="O5860" s="2">
        <v>-1.46E-2</v>
      </c>
      <c r="P5860" s="2">
        <v>-4.8799999999999998E-3</v>
      </c>
    </row>
    <row r="5861" spans="1:16" x14ac:dyDescent="0.2">
      <c r="A5861" s="2">
        <v>0.151</v>
      </c>
      <c r="B5861" s="2">
        <v>0.17599999999999999</v>
      </c>
      <c r="C5861" s="2">
        <v>0.35599999999999998</v>
      </c>
      <c r="D5861" s="2">
        <v>0.38100000000000001</v>
      </c>
      <c r="E5861" s="2">
        <v>0.50800000000000001</v>
      </c>
      <c r="F5861" s="2">
        <v>0.46899999999999997</v>
      </c>
      <c r="G5861" s="2">
        <v>1.1200000000000001</v>
      </c>
      <c r="H5861" s="2">
        <v>1.23</v>
      </c>
      <c r="I5861" s="2">
        <v>-1.95E-2</v>
      </c>
      <c r="J5861" s="2">
        <v>9.7699999999999992E-3</v>
      </c>
      <c r="K5861" s="2">
        <v>-3.4200000000000001E-2</v>
      </c>
      <c r="L5861" s="2">
        <v>0</v>
      </c>
      <c r="M5861" s="2">
        <v>-2.4400000000000002E-2</v>
      </c>
      <c r="N5861" s="2">
        <v>-9.7699999999999992E-3</v>
      </c>
      <c r="O5861" s="2">
        <v>-1.46E-2</v>
      </c>
      <c r="P5861" s="2">
        <v>-4.8799999999999998E-3</v>
      </c>
    </row>
    <row r="5862" spans="1:16" x14ac:dyDescent="0.2">
      <c r="A5862" s="2">
        <v>0.14599999999999999</v>
      </c>
      <c r="B5862" s="2">
        <v>0.18099999999999999</v>
      </c>
      <c r="C5862" s="2">
        <v>0.35599999999999998</v>
      </c>
      <c r="D5862" s="2">
        <v>0.38100000000000001</v>
      </c>
      <c r="E5862" s="2">
        <v>0.50800000000000001</v>
      </c>
      <c r="F5862" s="2">
        <v>0.46899999999999997</v>
      </c>
      <c r="G5862" s="2">
        <v>1.1200000000000001</v>
      </c>
      <c r="H5862" s="2">
        <v>1.23</v>
      </c>
      <c r="I5862" s="2">
        <v>-1.95E-2</v>
      </c>
      <c r="J5862" s="2">
        <v>9.7699999999999992E-3</v>
      </c>
      <c r="K5862" s="2">
        <v>-3.4200000000000001E-2</v>
      </c>
      <c r="L5862" s="2">
        <v>0</v>
      </c>
      <c r="M5862" s="2">
        <v>-2.4400000000000002E-2</v>
      </c>
      <c r="N5862" s="2">
        <v>-9.7699999999999992E-3</v>
      </c>
      <c r="O5862" s="2">
        <v>-1.46E-2</v>
      </c>
      <c r="P5862" s="2">
        <v>0</v>
      </c>
    </row>
    <row r="5863" spans="1:16" x14ac:dyDescent="0.2">
      <c r="A5863" s="2">
        <v>0.151</v>
      </c>
      <c r="B5863" s="2">
        <v>0.18099999999999999</v>
      </c>
      <c r="C5863" s="2">
        <v>0.35599999999999998</v>
      </c>
      <c r="D5863" s="2">
        <v>0.376</v>
      </c>
      <c r="E5863" s="2">
        <v>0.50800000000000001</v>
      </c>
      <c r="F5863" s="2">
        <v>0.46899999999999997</v>
      </c>
      <c r="G5863" s="2">
        <v>1.1200000000000001</v>
      </c>
      <c r="H5863" s="2">
        <v>1.23</v>
      </c>
      <c r="I5863" s="2">
        <v>-1.95E-2</v>
      </c>
      <c r="J5863" s="2">
        <v>9.7699999999999992E-3</v>
      </c>
      <c r="K5863" s="2">
        <v>-3.4200000000000001E-2</v>
      </c>
      <c r="L5863" s="2">
        <v>0</v>
      </c>
      <c r="M5863" s="2">
        <v>-2.4400000000000002E-2</v>
      </c>
      <c r="N5863" s="2">
        <v>-9.7699999999999992E-3</v>
      </c>
      <c r="O5863" s="2">
        <v>-9.7699999999999992E-3</v>
      </c>
      <c r="P5863" s="2">
        <v>0</v>
      </c>
    </row>
    <row r="5864" spans="1:16" x14ac:dyDescent="0.2">
      <c r="A5864" s="2">
        <v>0.151</v>
      </c>
      <c r="B5864" s="2">
        <v>0.18099999999999999</v>
      </c>
      <c r="C5864" s="2">
        <v>0.35599999999999998</v>
      </c>
      <c r="D5864" s="2">
        <v>0.38100000000000001</v>
      </c>
      <c r="E5864" s="2">
        <v>0.50800000000000001</v>
      </c>
      <c r="F5864" s="2">
        <v>0.46899999999999997</v>
      </c>
      <c r="G5864" s="2">
        <v>1.1100000000000001</v>
      </c>
      <c r="H5864" s="2">
        <v>1.23</v>
      </c>
      <c r="I5864" s="2">
        <v>-1.95E-2</v>
      </c>
      <c r="J5864" s="2">
        <v>9.7699999999999992E-3</v>
      </c>
      <c r="K5864" s="2">
        <v>-3.4200000000000001E-2</v>
      </c>
      <c r="L5864" s="2">
        <v>0</v>
      </c>
      <c r="M5864" s="2">
        <v>-2.4400000000000002E-2</v>
      </c>
      <c r="N5864" s="2">
        <v>-9.7699999999999992E-3</v>
      </c>
      <c r="O5864" s="2">
        <v>-1.46E-2</v>
      </c>
      <c r="P5864" s="2">
        <v>-4.8799999999999998E-3</v>
      </c>
    </row>
    <row r="5865" spans="1:16" x14ac:dyDescent="0.2">
      <c r="A5865" s="2">
        <v>0.156</v>
      </c>
      <c r="B5865" s="2">
        <v>0.18099999999999999</v>
      </c>
      <c r="C5865" s="2">
        <v>0.35199999999999998</v>
      </c>
      <c r="D5865" s="2">
        <v>0.38100000000000001</v>
      </c>
      <c r="E5865" s="2">
        <v>0.50800000000000001</v>
      </c>
      <c r="F5865" s="2">
        <v>0.46899999999999997</v>
      </c>
      <c r="G5865" s="2">
        <v>1.1100000000000001</v>
      </c>
      <c r="H5865" s="2">
        <v>1.24</v>
      </c>
      <c r="I5865" s="2">
        <v>-1.95E-2</v>
      </c>
      <c r="J5865" s="2">
        <v>9.7699999999999992E-3</v>
      </c>
      <c r="K5865" s="2">
        <v>-3.4200000000000001E-2</v>
      </c>
      <c r="L5865" s="2">
        <v>4.8799999999999998E-3</v>
      </c>
      <c r="M5865" s="2">
        <v>-2.4400000000000002E-2</v>
      </c>
      <c r="N5865" s="2">
        <v>-9.7699999999999992E-3</v>
      </c>
      <c r="O5865" s="2">
        <v>-1.46E-2</v>
      </c>
      <c r="P5865" s="2">
        <v>0</v>
      </c>
    </row>
    <row r="5866" spans="1:16" x14ac:dyDescent="0.2">
      <c r="A5866" s="2">
        <v>0.151</v>
      </c>
      <c r="B5866" s="2">
        <v>0.18099999999999999</v>
      </c>
      <c r="C5866" s="2">
        <v>0.35599999999999998</v>
      </c>
      <c r="D5866" s="2">
        <v>0.376</v>
      </c>
      <c r="E5866" s="2">
        <v>0.51300000000000001</v>
      </c>
      <c r="F5866" s="2">
        <v>0.46899999999999997</v>
      </c>
      <c r="G5866" s="2">
        <v>1.1100000000000001</v>
      </c>
      <c r="H5866" s="2">
        <v>1.24</v>
      </c>
      <c r="I5866" s="2">
        <v>-1.95E-2</v>
      </c>
      <c r="J5866" s="2">
        <v>9.7699999999999992E-3</v>
      </c>
      <c r="K5866" s="2">
        <v>-3.4200000000000001E-2</v>
      </c>
      <c r="L5866" s="2">
        <v>0</v>
      </c>
      <c r="M5866" s="2">
        <v>-2.4400000000000002E-2</v>
      </c>
      <c r="N5866" s="2">
        <v>-9.7699999999999992E-3</v>
      </c>
      <c r="O5866" s="2">
        <v>-1.46E-2</v>
      </c>
      <c r="P5866" s="2">
        <v>0</v>
      </c>
    </row>
    <row r="5867" spans="1:16" x14ac:dyDescent="0.2">
      <c r="A5867" s="2">
        <v>0.156</v>
      </c>
      <c r="B5867" s="2">
        <v>0.186</v>
      </c>
      <c r="C5867" s="2">
        <v>0.35199999999999998</v>
      </c>
      <c r="D5867" s="2">
        <v>0.376</v>
      </c>
      <c r="E5867" s="2">
        <v>0.50800000000000001</v>
      </c>
      <c r="F5867" s="2">
        <v>0.46899999999999997</v>
      </c>
      <c r="G5867" s="2">
        <v>1.1100000000000001</v>
      </c>
      <c r="H5867" s="2">
        <v>1.24</v>
      </c>
      <c r="I5867" s="2">
        <v>-1.95E-2</v>
      </c>
      <c r="J5867" s="2">
        <v>9.7699999999999992E-3</v>
      </c>
      <c r="K5867" s="2">
        <v>-3.4200000000000001E-2</v>
      </c>
      <c r="L5867" s="2">
        <v>4.8799999999999998E-3</v>
      </c>
      <c r="M5867" s="2">
        <v>-2.4400000000000002E-2</v>
      </c>
      <c r="N5867" s="2">
        <v>-1.46E-2</v>
      </c>
      <c r="O5867" s="2">
        <v>-1.46E-2</v>
      </c>
      <c r="P5867" s="2">
        <v>0</v>
      </c>
    </row>
    <row r="5868" spans="1:16" x14ac:dyDescent="0.2">
      <c r="A5868" s="2">
        <v>0.156</v>
      </c>
      <c r="B5868" s="2">
        <v>0.186</v>
      </c>
      <c r="C5868" s="2">
        <v>0.35199999999999998</v>
      </c>
      <c r="D5868" s="2">
        <v>0.376</v>
      </c>
      <c r="E5868" s="2">
        <v>0.51300000000000001</v>
      </c>
      <c r="F5868" s="2">
        <v>0.46899999999999997</v>
      </c>
      <c r="G5868" s="2">
        <v>1.1100000000000001</v>
      </c>
      <c r="H5868" s="2">
        <v>1.24</v>
      </c>
      <c r="I5868" s="2">
        <v>-1.95E-2</v>
      </c>
      <c r="J5868" s="2">
        <v>9.7699999999999992E-3</v>
      </c>
      <c r="K5868" s="2">
        <v>-3.4200000000000001E-2</v>
      </c>
      <c r="L5868" s="2">
        <v>0</v>
      </c>
      <c r="M5868" s="2">
        <v>-2.4400000000000002E-2</v>
      </c>
      <c r="N5868" s="2">
        <v>-9.7699999999999992E-3</v>
      </c>
      <c r="O5868" s="2">
        <v>-9.7699999999999992E-3</v>
      </c>
      <c r="P5868" s="2">
        <v>0</v>
      </c>
    </row>
    <row r="5869" spans="1:16" x14ac:dyDescent="0.2">
      <c r="A5869" s="2">
        <v>0.156</v>
      </c>
      <c r="B5869" s="2">
        <v>0.186</v>
      </c>
      <c r="C5869" s="2">
        <v>0.35199999999999998</v>
      </c>
      <c r="D5869" s="2">
        <v>0.376</v>
      </c>
      <c r="E5869" s="2">
        <v>0.51300000000000001</v>
      </c>
      <c r="F5869" s="2">
        <v>0.46899999999999997</v>
      </c>
      <c r="G5869" s="2">
        <v>1.1100000000000001</v>
      </c>
      <c r="H5869" s="2">
        <v>1.24</v>
      </c>
      <c r="I5869" s="2">
        <v>-1.95E-2</v>
      </c>
      <c r="J5869" s="2">
        <v>9.7699999999999992E-3</v>
      </c>
      <c r="K5869" s="2">
        <v>-3.4200000000000001E-2</v>
      </c>
      <c r="L5869" s="2">
        <v>4.8799999999999998E-3</v>
      </c>
      <c r="M5869" s="2">
        <v>-2.4400000000000002E-2</v>
      </c>
      <c r="N5869" s="2">
        <v>-9.7699999999999992E-3</v>
      </c>
      <c r="O5869" s="2">
        <v>-1.46E-2</v>
      </c>
      <c r="P5869" s="2">
        <v>0</v>
      </c>
    </row>
    <row r="5870" spans="1:16" x14ac:dyDescent="0.2">
      <c r="A5870" s="2">
        <v>0.151</v>
      </c>
      <c r="B5870" s="2">
        <v>0.19</v>
      </c>
      <c r="C5870" s="2">
        <v>0.35199999999999998</v>
      </c>
      <c r="D5870" s="2">
        <v>0.376</v>
      </c>
      <c r="E5870" s="2">
        <v>0.51300000000000001</v>
      </c>
      <c r="F5870" s="2">
        <v>0.46400000000000002</v>
      </c>
      <c r="G5870" s="2">
        <v>1.1000000000000001</v>
      </c>
      <c r="H5870" s="2">
        <v>1.24</v>
      </c>
      <c r="I5870" s="2">
        <v>-1.95E-2</v>
      </c>
      <c r="J5870" s="2">
        <v>9.7699999999999992E-3</v>
      </c>
      <c r="K5870" s="2">
        <v>-3.4200000000000001E-2</v>
      </c>
      <c r="L5870" s="2">
        <v>0</v>
      </c>
      <c r="M5870" s="2">
        <v>-2.4400000000000002E-2</v>
      </c>
      <c r="N5870" s="2">
        <v>-9.7699999999999992E-3</v>
      </c>
      <c r="O5870" s="2">
        <v>-9.7699999999999992E-3</v>
      </c>
      <c r="P5870" s="2">
        <v>0</v>
      </c>
    </row>
    <row r="5871" spans="1:16" x14ac:dyDescent="0.2">
      <c r="A5871" s="2">
        <v>0.156</v>
      </c>
      <c r="B5871" s="2">
        <v>0.186</v>
      </c>
      <c r="C5871" s="2">
        <v>0.35199999999999998</v>
      </c>
      <c r="D5871" s="2">
        <v>0.376</v>
      </c>
      <c r="E5871" s="2">
        <v>0.51300000000000001</v>
      </c>
      <c r="F5871" s="2">
        <v>0.46400000000000002</v>
      </c>
      <c r="G5871" s="2">
        <v>1.1000000000000001</v>
      </c>
      <c r="H5871" s="2">
        <v>1.24</v>
      </c>
      <c r="I5871" s="2">
        <v>-2.4400000000000002E-2</v>
      </c>
      <c r="J5871" s="2">
        <v>4.8799999999999998E-3</v>
      </c>
      <c r="K5871" s="2">
        <v>-3.4200000000000001E-2</v>
      </c>
      <c r="L5871" s="2">
        <v>0</v>
      </c>
      <c r="M5871" s="2">
        <v>-2.4400000000000002E-2</v>
      </c>
      <c r="N5871" s="2">
        <v>-9.7699999999999992E-3</v>
      </c>
      <c r="O5871" s="2">
        <v>-1.46E-2</v>
      </c>
      <c r="P5871" s="2">
        <v>-4.8799999999999998E-3</v>
      </c>
    </row>
    <row r="5872" spans="1:16" x14ac:dyDescent="0.2">
      <c r="A5872" s="2">
        <v>0.156</v>
      </c>
      <c r="B5872" s="2">
        <v>0.19</v>
      </c>
      <c r="C5872" s="2">
        <v>0.35199999999999998</v>
      </c>
      <c r="D5872" s="2">
        <v>0.376</v>
      </c>
      <c r="E5872" s="2">
        <v>0.51300000000000001</v>
      </c>
      <c r="F5872" s="2">
        <v>0.46400000000000002</v>
      </c>
      <c r="G5872" s="2">
        <v>1.1000000000000001</v>
      </c>
      <c r="H5872" s="2">
        <v>1.24</v>
      </c>
      <c r="I5872" s="2">
        <v>-1.95E-2</v>
      </c>
      <c r="J5872" s="2">
        <v>9.7699999999999992E-3</v>
      </c>
      <c r="K5872" s="2">
        <v>-3.9100000000000003E-2</v>
      </c>
      <c r="L5872" s="2">
        <v>4.8799999999999998E-3</v>
      </c>
      <c r="M5872" s="2">
        <v>-2.4400000000000002E-2</v>
      </c>
      <c r="N5872" s="2">
        <v>-9.7699999999999992E-3</v>
      </c>
      <c r="O5872" s="2">
        <v>-1.46E-2</v>
      </c>
      <c r="P5872" s="2">
        <v>-4.8799999999999998E-3</v>
      </c>
    </row>
    <row r="5873" spans="1:16" x14ac:dyDescent="0.2">
      <c r="A5873" s="2">
        <v>0.156</v>
      </c>
      <c r="B5873" s="2">
        <v>0.19</v>
      </c>
      <c r="C5873" s="2">
        <v>0.35199999999999998</v>
      </c>
      <c r="D5873" s="2">
        <v>0.376</v>
      </c>
      <c r="E5873" s="2">
        <v>0.51300000000000001</v>
      </c>
      <c r="F5873" s="2">
        <v>0.46400000000000002</v>
      </c>
      <c r="G5873" s="2">
        <v>1.1000000000000001</v>
      </c>
      <c r="H5873" s="2">
        <v>1.25</v>
      </c>
      <c r="I5873" s="2">
        <v>-1.95E-2</v>
      </c>
      <c r="J5873" s="2">
        <v>9.7699999999999992E-3</v>
      </c>
      <c r="K5873" s="2">
        <v>-3.9100000000000003E-2</v>
      </c>
      <c r="L5873" s="2">
        <v>4.8799999999999998E-3</v>
      </c>
      <c r="M5873" s="2">
        <v>-2.4400000000000002E-2</v>
      </c>
      <c r="N5873" s="2">
        <v>-9.7699999999999992E-3</v>
      </c>
      <c r="O5873" s="2">
        <v>-1.46E-2</v>
      </c>
      <c r="P5873" s="2">
        <v>-4.8799999999999998E-3</v>
      </c>
    </row>
    <row r="5874" spans="1:16" x14ac:dyDescent="0.2">
      <c r="A5874" s="2">
        <v>0.156</v>
      </c>
      <c r="B5874" s="2">
        <v>0.19500000000000001</v>
      </c>
      <c r="C5874" s="2">
        <v>0.34699999999999998</v>
      </c>
      <c r="D5874" s="2">
        <v>0.376</v>
      </c>
      <c r="E5874" s="2">
        <v>0.51300000000000001</v>
      </c>
      <c r="F5874" s="2">
        <v>0.46400000000000002</v>
      </c>
      <c r="G5874" s="2">
        <v>1.0900000000000001</v>
      </c>
      <c r="H5874" s="2">
        <v>1.24</v>
      </c>
      <c r="I5874" s="2">
        <v>-1.95E-2</v>
      </c>
      <c r="J5874" s="2">
        <v>9.7699999999999992E-3</v>
      </c>
      <c r="K5874" s="2">
        <v>-3.4200000000000001E-2</v>
      </c>
      <c r="L5874" s="2">
        <v>4.8799999999999998E-3</v>
      </c>
      <c r="M5874" s="2">
        <v>-2.4400000000000002E-2</v>
      </c>
      <c r="N5874" s="2">
        <v>-9.7699999999999992E-3</v>
      </c>
      <c r="O5874" s="2">
        <v>-1.46E-2</v>
      </c>
      <c r="P5874" s="2">
        <v>0</v>
      </c>
    </row>
    <row r="5875" spans="1:16" x14ac:dyDescent="0.2">
      <c r="A5875" s="2">
        <v>0.156</v>
      </c>
      <c r="B5875" s="2">
        <v>0.19</v>
      </c>
      <c r="C5875" s="2">
        <v>0.35199999999999998</v>
      </c>
      <c r="D5875" s="2">
        <v>0.376</v>
      </c>
      <c r="E5875" s="2">
        <v>0.51800000000000002</v>
      </c>
      <c r="F5875" s="2">
        <v>0.46400000000000002</v>
      </c>
      <c r="G5875" s="2">
        <v>1.0900000000000001</v>
      </c>
      <c r="H5875" s="2">
        <v>1.25</v>
      </c>
      <c r="I5875" s="2">
        <v>-1.95E-2</v>
      </c>
      <c r="J5875" s="2">
        <v>9.7699999999999992E-3</v>
      </c>
      <c r="K5875" s="2">
        <v>-3.4200000000000001E-2</v>
      </c>
      <c r="L5875" s="2">
        <v>4.8799999999999998E-3</v>
      </c>
      <c r="M5875" s="2">
        <v>-2.4400000000000002E-2</v>
      </c>
      <c r="N5875" s="2">
        <v>-9.7699999999999992E-3</v>
      </c>
      <c r="O5875" s="2">
        <v>-1.46E-2</v>
      </c>
      <c r="P5875" s="2">
        <v>0</v>
      </c>
    </row>
    <row r="5876" spans="1:16" x14ac:dyDescent="0.2">
      <c r="A5876" s="2">
        <v>0.156</v>
      </c>
      <c r="B5876" s="2">
        <v>0.19500000000000001</v>
      </c>
      <c r="C5876" s="2">
        <v>0.35199999999999998</v>
      </c>
      <c r="D5876" s="2">
        <v>0.376</v>
      </c>
      <c r="E5876" s="2">
        <v>0.51300000000000001</v>
      </c>
      <c r="F5876" s="2">
        <v>0.46400000000000002</v>
      </c>
      <c r="G5876" s="2">
        <v>1.0900000000000001</v>
      </c>
      <c r="H5876" s="2">
        <v>1.25</v>
      </c>
      <c r="I5876" s="2">
        <v>-1.95E-2</v>
      </c>
      <c r="J5876" s="2">
        <v>9.7699999999999992E-3</v>
      </c>
      <c r="K5876" s="2">
        <v>-3.4200000000000001E-2</v>
      </c>
      <c r="L5876" s="2">
        <v>4.8799999999999998E-3</v>
      </c>
      <c r="M5876" s="2">
        <v>-2.4400000000000002E-2</v>
      </c>
      <c r="N5876" s="2">
        <v>-9.7699999999999992E-3</v>
      </c>
      <c r="O5876" s="2">
        <v>-1.46E-2</v>
      </c>
      <c r="P5876" s="2">
        <v>-4.8799999999999998E-3</v>
      </c>
    </row>
    <row r="5877" spans="1:16" x14ac:dyDescent="0.2">
      <c r="A5877" s="2">
        <v>0.156</v>
      </c>
      <c r="B5877" s="2">
        <v>0.19500000000000001</v>
      </c>
      <c r="C5877" s="2">
        <v>0.34699999999999998</v>
      </c>
      <c r="D5877" s="2">
        <v>0.376</v>
      </c>
      <c r="E5877" s="2">
        <v>0.51800000000000002</v>
      </c>
      <c r="F5877" s="2">
        <v>0.45900000000000002</v>
      </c>
      <c r="G5877" s="2">
        <v>1.0900000000000001</v>
      </c>
      <c r="H5877" s="2">
        <v>1.25</v>
      </c>
      <c r="I5877" s="2">
        <v>-1.95E-2</v>
      </c>
      <c r="J5877" s="2">
        <v>9.7699999999999992E-3</v>
      </c>
      <c r="K5877" s="2">
        <v>-3.4200000000000001E-2</v>
      </c>
      <c r="L5877" s="2">
        <v>4.8799999999999998E-3</v>
      </c>
      <c r="M5877" s="2">
        <v>-2.4400000000000002E-2</v>
      </c>
      <c r="N5877" s="2">
        <v>-9.7699999999999992E-3</v>
      </c>
      <c r="O5877" s="2">
        <v>-1.46E-2</v>
      </c>
      <c r="P5877" s="2">
        <v>0</v>
      </c>
    </row>
    <row r="5878" spans="1:16" x14ac:dyDescent="0.2">
      <c r="A5878" s="2">
        <v>0.156</v>
      </c>
      <c r="B5878" s="2">
        <v>0.19500000000000001</v>
      </c>
      <c r="C5878" s="2">
        <v>0.34699999999999998</v>
      </c>
      <c r="D5878" s="2">
        <v>0.376</v>
      </c>
      <c r="E5878" s="2">
        <v>0.51300000000000001</v>
      </c>
      <c r="F5878" s="2">
        <v>0.45900000000000002</v>
      </c>
      <c r="G5878" s="2">
        <v>1.0900000000000001</v>
      </c>
      <c r="H5878" s="2">
        <v>1.25</v>
      </c>
      <c r="I5878" s="2">
        <v>-1.95E-2</v>
      </c>
      <c r="J5878" s="2">
        <v>9.7699999999999992E-3</v>
      </c>
      <c r="K5878" s="2">
        <v>-3.4200000000000001E-2</v>
      </c>
      <c r="L5878" s="2">
        <v>4.8799999999999998E-3</v>
      </c>
      <c r="M5878" s="2">
        <v>-2.4400000000000002E-2</v>
      </c>
      <c r="N5878" s="2">
        <v>-9.7699999999999992E-3</v>
      </c>
      <c r="O5878" s="2">
        <v>-1.46E-2</v>
      </c>
      <c r="P5878" s="2">
        <v>-4.8799999999999998E-3</v>
      </c>
    </row>
    <row r="5879" spans="1:16" x14ac:dyDescent="0.2">
      <c r="A5879" s="2">
        <v>0.156</v>
      </c>
      <c r="B5879" s="2">
        <v>0.19500000000000001</v>
      </c>
      <c r="C5879" s="2">
        <v>0.35199999999999998</v>
      </c>
      <c r="D5879" s="2">
        <v>0.376</v>
      </c>
      <c r="E5879" s="2">
        <v>0.51800000000000002</v>
      </c>
      <c r="F5879" s="2">
        <v>0.46400000000000002</v>
      </c>
      <c r="G5879" s="2">
        <v>1.0900000000000001</v>
      </c>
      <c r="H5879" s="2">
        <v>1.25</v>
      </c>
      <c r="I5879" s="2">
        <v>-1.95E-2</v>
      </c>
      <c r="J5879" s="2">
        <v>9.7699999999999992E-3</v>
      </c>
      <c r="K5879" s="2">
        <v>-3.4200000000000001E-2</v>
      </c>
      <c r="L5879" s="2">
        <v>4.8799999999999998E-3</v>
      </c>
      <c r="M5879" s="2">
        <v>-2.4400000000000002E-2</v>
      </c>
      <c r="N5879" s="2">
        <v>-9.7699999999999992E-3</v>
      </c>
      <c r="O5879" s="2">
        <v>-1.46E-2</v>
      </c>
      <c r="P5879" s="2">
        <v>-4.8799999999999998E-3</v>
      </c>
    </row>
    <row r="5880" spans="1:16" x14ac:dyDescent="0.2">
      <c r="A5880" s="2">
        <v>0.156</v>
      </c>
      <c r="B5880" s="2">
        <v>0.19500000000000001</v>
      </c>
      <c r="C5880" s="2">
        <v>0.34699999999999998</v>
      </c>
      <c r="D5880" s="2">
        <v>0.371</v>
      </c>
      <c r="E5880" s="2">
        <v>0.51800000000000002</v>
      </c>
      <c r="F5880" s="2">
        <v>0.46400000000000002</v>
      </c>
      <c r="G5880" s="2">
        <v>1.08</v>
      </c>
      <c r="H5880" s="2">
        <v>1.25</v>
      </c>
      <c r="I5880" s="2">
        <v>-1.95E-2</v>
      </c>
      <c r="J5880" s="2">
        <v>9.7699999999999992E-3</v>
      </c>
      <c r="K5880" s="2">
        <v>-3.9100000000000003E-2</v>
      </c>
      <c r="L5880" s="2">
        <v>0</v>
      </c>
      <c r="M5880" s="2">
        <v>-2.4400000000000002E-2</v>
      </c>
      <c r="N5880" s="2">
        <v>-9.7699999999999992E-3</v>
      </c>
      <c r="O5880" s="2">
        <v>-1.46E-2</v>
      </c>
      <c r="P5880" s="2">
        <v>-4.8799999999999998E-3</v>
      </c>
    </row>
    <row r="5881" spans="1:16" x14ac:dyDescent="0.2">
      <c r="A5881" s="2">
        <v>0.161</v>
      </c>
      <c r="B5881" s="2">
        <v>0.2</v>
      </c>
      <c r="C5881" s="2">
        <v>0.34699999999999998</v>
      </c>
      <c r="D5881" s="2">
        <v>0.376</v>
      </c>
      <c r="E5881" s="2">
        <v>0.51800000000000002</v>
      </c>
      <c r="F5881" s="2">
        <v>0.45900000000000002</v>
      </c>
      <c r="G5881" s="2">
        <v>1.08</v>
      </c>
      <c r="H5881" s="2">
        <v>1.25</v>
      </c>
      <c r="I5881" s="2">
        <v>-1.95E-2</v>
      </c>
      <c r="J5881" s="2">
        <v>9.7699999999999992E-3</v>
      </c>
      <c r="K5881" s="2">
        <v>-3.9100000000000003E-2</v>
      </c>
      <c r="L5881" s="2">
        <v>0</v>
      </c>
      <c r="M5881" s="2">
        <v>-2.4400000000000002E-2</v>
      </c>
      <c r="N5881" s="2">
        <v>-9.7699999999999992E-3</v>
      </c>
      <c r="O5881" s="2">
        <v>-1.46E-2</v>
      </c>
      <c r="P5881" s="2">
        <v>0</v>
      </c>
    </row>
    <row r="5882" spans="1:16" x14ac:dyDescent="0.2">
      <c r="A5882" s="2">
        <v>0.156</v>
      </c>
      <c r="B5882" s="2">
        <v>0.2</v>
      </c>
      <c r="C5882" s="2">
        <v>0.34699999999999998</v>
      </c>
      <c r="D5882" s="2">
        <v>0.371</v>
      </c>
      <c r="E5882" s="2">
        <v>0.51800000000000002</v>
      </c>
      <c r="F5882" s="2">
        <v>0.45900000000000002</v>
      </c>
      <c r="G5882" s="2">
        <v>1.08</v>
      </c>
      <c r="H5882" s="2">
        <v>1.25</v>
      </c>
      <c r="I5882" s="2">
        <v>-1.95E-2</v>
      </c>
      <c r="J5882" s="2">
        <v>9.7699999999999992E-3</v>
      </c>
      <c r="K5882" s="2">
        <v>-3.9100000000000003E-2</v>
      </c>
      <c r="L5882" s="2">
        <v>4.8799999999999998E-3</v>
      </c>
      <c r="M5882" s="2">
        <v>-2.4400000000000002E-2</v>
      </c>
      <c r="N5882" s="2">
        <v>-9.7699999999999992E-3</v>
      </c>
      <c r="O5882" s="2">
        <v>-1.46E-2</v>
      </c>
      <c r="P5882" s="2">
        <v>0</v>
      </c>
    </row>
    <row r="5883" spans="1:16" x14ac:dyDescent="0.2">
      <c r="A5883" s="2">
        <v>0.161</v>
      </c>
      <c r="B5883" s="2">
        <v>0.2</v>
      </c>
      <c r="C5883" s="2">
        <v>0.34200000000000003</v>
      </c>
      <c r="D5883" s="2">
        <v>0.371</v>
      </c>
      <c r="E5883" s="2">
        <v>0.51800000000000002</v>
      </c>
      <c r="F5883" s="2">
        <v>0.45900000000000002</v>
      </c>
      <c r="G5883" s="2">
        <v>1.08</v>
      </c>
      <c r="H5883" s="2">
        <v>1.25</v>
      </c>
      <c r="I5883" s="2">
        <v>-1.95E-2</v>
      </c>
      <c r="J5883" s="2">
        <v>9.7699999999999992E-3</v>
      </c>
      <c r="K5883" s="2">
        <v>-3.4200000000000001E-2</v>
      </c>
      <c r="L5883" s="2">
        <v>4.8799999999999998E-3</v>
      </c>
      <c r="M5883" s="2">
        <v>-2.4400000000000002E-2</v>
      </c>
      <c r="N5883" s="2">
        <v>-9.7699999999999992E-3</v>
      </c>
      <c r="O5883" s="2">
        <v>-1.46E-2</v>
      </c>
      <c r="P5883" s="2">
        <v>0</v>
      </c>
    </row>
    <row r="5884" spans="1:16" x14ac:dyDescent="0.2">
      <c r="A5884" s="2">
        <v>0.156</v>
      </c>
      <c r="B5884" s="2">
        <v>0.2</v>
      </c>
      <c r="C5884" s="2">
        <v>0.34200000000000003</v>
      </c>
      <c r="D5884" s="2">
        <v>0.371</v>
      </c>
      <c r="E5884" s="2">
        <v>0.51800000000000002</v>
      </c>
      <c r="F5884" s="2">
        <v>0.45900000000000002</v>
      </c>
      <c r="G5884" s="2">
        <v>1.07</v>
      </c>
      <c r="H5884" s="2">
        <v>1.25</v>
      </c>
      <c r="I5884" s="2">
        <v>-1.95E-2</v>
      </c>
      <c r="J5884" s="2">
        <v>9.7699999999999992E-3</v>
      </c>
      <c r="K5884" s="2">
        <v>-3.9100000000000003E-2</v>
      </c>
      <c r="L5884" s="2">
        <v>4.8799999999999998E-3</v>
      </c>
      <c r="M5884" s="2">
        <v>-2.4400000000000002E-2</v>
      </c>
      <c r="N5884" s="2">
        <v>-9.7699999999999992E-3</v>
      </c>
      <c r="O5884" s="2">
        <v>-1.46E-2</v>
      </c>
      <c r="P5884" s="2">
        <v>-4.8799999999999998E-3</v>
      </c>
    </row>
    <row r="5885" spans="1:16" x14ac:dyDescent="0.2">
      <c r="A5885" s="2">
        <v>0.156</v>
      </c>
      <c r="B5885" s="2">
        <v>0.20499999999999999</v>
      </c>
      <c r="C5885" s="2">
        <v>0.34200000000000003</v>
      </c>
      <c r="D5885" s="2">
        <v>0.371</v>
      </c>
      <c r="E5885" s="2">
        <v>0.51800000000000002</v>
      </c>
      <c r="F5885" s="2">
        <v>0.45900000000000002</v>
      </c>
      <c r="G5885" s="2">
        <v>1.07</v>
      </c>
      <c r="H5885" s="2">
        <v>1.25</v>
      </c>
      <c r="I5885" s="2">
        <v>-1.95E-2</v>
      </c>
      <c r="J5885" s="2">
        <v>9.7699999999999992E-3</v>
      </c>
      <c r="K5885" s="2">
        <v>-3.9100000000000003E-2</v>
      </c>
      <c r="L5885" s="2">
        <v>4.8799999999999998E-3</v>
      </c>
      <c r="M5885" s="2">
        <v>-2.4400000000000002E-2</v>
      </c>
      <c r="N5885" s="2">
        <v>-9.7699999999999992E-3</v>
      </c>
      <c r="O5885" s="2">
        <v>-1.46E-2</v>
      </c>
      <c r="P5885" s="2">
        <v>0</v>
      </c>
    </row>
    <row r="5886" spans="1:16" x14ac:dyDescent="0.2">
      <c r="A5886" s="2">
        <v>0.161</v>
      </c>
      <c r="B5886" s="2">
        <v>0.21</v>
      </c>
      <c r="C5886" s="2">
        <v>0.34699999999999998</v>
      </c>
      <c r="D5886" s="2">
        <v>0.371</v>
      </c>
      <c r="E5886" s="2">
        <v>0.51800000000000002</v>
      </c>
      <c r="F5886" s="2">
        <v>0.45900000000000002</v>
      </c>
      <c r="G5886" s="2">
        <v>1.07</v>
      </c>
      <c r="H5886" s="2">
        <v>1.25</v>
      </c>
      <c r="I5886" s="2">
        <v>-1.95E-2</v>
      </c>
      <c r="J5886" s="2">
        <v>9.7699999999999992E-3</v>
      </c>
      <c r="K5886" s="2">
        <v>-3.9100000000000003E-2</v>
      </c>
      <c r="L5886" s="2">
        <v>4.8799999999999998E-3</v>
      </c>
      <c r="M5886" s="2">
        <v>-2.4400000000000002E-2</v>
      </c>
      <c r="N5886" s="2">
        <v>-9.7699999999999992E-3</v>
      </c>
      <c r="O5886" s="2">
        <v>-1.46E-2</v>
      </c>
      <c r="P5886" s="2">
        <v>0</v>
      </c>
    </row>
    <row r="5887" spans="1:16" x14ac:dyDescent="0.2">
      <c r="A5887" s="2">
        <v>0.161</v>
      </c>
      <c r="B5887" s="2">
        <v>0.20499999999999999</v>
      </c>
      <c r="C5887" s="2">
        <v>0.34200000000000003</v>
      </c>
      <c r="D5887" s="2">
        <v>0.371</v>
      </c>
      <c r="E5887" s="2">
        <v>0.51800000000000002</v>
      </c>
      <c r="F5887" s="2">
        <v>0.45900000000000002</v>
      </c>
      <c r="G5887" s="2">
        <v>1.07</v>
      </c>
      <c r="H5887" s="2">
        <v>1.25</v>
      </c>
      <c r="I5887" s="2">
        <v>-2.4400000000000002E-2</v>
      </c>
      <c r="J5887" s="2">
        <v>9.7699999999999992E-3</v>
      </c>
      <c r="K5887" s="2">
        <v>-3.4200000000000001E-2</v>
      </c>
      <c r="L5887" s="2">
        <v>4.8799999999999998E-3</v>
      </c>
      <c r="M5887" s="2">
        <v>-2.4400000000000002E-2</v>
      </c>
      <c r="N5887" s="2">
        <v>-9.7699999999999992E-3</v>
      </c>
      <c r="O5887" s="2">
        <v>-1.46E-2</v>
      </c>
      <c r="P5887" s="2">
        <v>0</v>
      </c>
    </row>
    <row r="5888" spans="1:16" x14ac:dyDescent="0.2">
      <c r="A5888" s="2">
        <v>0.161</v>
      </c>
      <c r="B5888" s="2">
        <v>0.20499999999999999</v>
      </c>
      <c r="C5888" s="2">
        <v>0.34200000000000003</v>
      </c>
      <c r="D5888" s="2">
        <v>0.371</v>
      </c>
      <c r="E5888" s="2">
        <v>0.51800000000000002</v>
      </c>
      <c r="F5888" s="2">
        <v>0.45400000000000001</v>
      </c>
      <c r="G5888" s="2">
        <v>1.07</v>
      </c>
      <c r="H5888" s="2">
        <v>1.25</v>
      </c>
      <c r="I5888" s="2">
        <v>-2.4400000000000002E-2</v>
      </c>
      <c r="J5888" s="2">
        <v>1.46E-2</v>
      </c>
      <c r="K5888" s="2">
        <v>-3.4200000000000001E-2</v>
      </c>
      <c r="L5888" s="2">
        <v>4.8799999999999998E-3</v>
      </c>
      <c r="M5888" s="2">
        <v>-2.4400000000000002E-2</v>
      </c>
      <c r="N5888" s="2">
        <v>-9.7699999999999992E-3</v>
      </c>
      <c r="O5888" s="2">
        <v>-9.7699999999999992E-3</v>
      </c>
      <c r="P5888" s="2">
        <v>0</v>
      </c>
    </row>
    <row r="5889" spans="1:16" x14ac:dyDescent="0.2">
      <c r="A5889" s="2">
        <v>0.161</v>
      </c>
      <c r="B5889" s="2">
        <v>0.21</v>
      </c>
      <c r="C5889" s="2">
        <v>0.34200000000000003</v>
      </c>
      <c r="D5889" s="2">
        <v>0.36599999999999999</v>
      </c>
      <c r="E5889" s="2">
        <v>0.52200000000000002</v>
      </c>
      <c r="F5889" s="2">
        <v>0.45400000000000001</v>
      </c>
      <c r="G5889" s="2">
        <v>1.06</v>
      </c>
      <c r="H5889" s="2">
        <v>1.25</v>
      </c>
      <c r="I5889" s="2">
        <v>-1.95E-2</v>
      </c>
      <c r="J5889" s="2">
        <v>1.46E-2</v>
      </c>
      <c r="K5889" s="2">
        <v>-3.4200000000000001E-2</v>
      </c>
      <c r="L5889" s="2">
        <v>0</v>
      </c>
      <c r="M5889" s="2">
        <v>-2.4400000000000002E-2</v>
      </c>
      <c r="N5889" s="2">
        <v>-1.46E-2</v>
      </c>
      <c r="O5889" s="2">
        <v>-1.46E-2</v>
      </c>
      <c r="P5889" s="2">
        <v>0</v>
      </c>
    </row>
    <row r="5890" spans="1:16" x14ac:dyDescent="0.2">
      <c r="A5890" s="2">
        <v>0.161</v>
      </c>
      <c r="B5890" s="2">
        <v>0.21</v>
      </c>
      <c r="C5890" s="2">
        <v>0.34200000000000003</v>
      </c>
      <c r="D5890" s="2">
        <v>0.371</v>
      </c>
      <c r="E5890" s="2">
        <v>0.52200000000000002</v>
      </c>
      <c r="F5890" s="2">
        <v>0.45400000000000001</v>
      </c>
      <c r="G5890" s="2">
        <v>1.06</v>
      </c>
      <c r="H5890" s="2">
        <v>1.26</v>
      </c>
      <c r="I5890" s="2">
        <v>-1.95E-2</v>
      </c>
      <c r="J5890" s="2">
        <v>9.7699999999999992E-3</v>
      </c>
      <c r="K5890" s="2">
        <v>-3.4200000000000001E-2</v>
      </c>
      <c r="L5890" s="2">
        <v>4.8799999999999998E-3</v>
      </c>
      <c r="M5890" s="2">
        <v>-2.4400000000000002E-2</v>
      </c>
      <c r="N5890" s="2">
        <v>-9.7699999999999992E-3</v>
      </c>
      <c r="O5890" s="2">
        <v>-1.46E-2</v>
      </c>
      <c r="P5890" s="2">
        <v>0</v>
      </c>
    </row>
    <row r="5891" spans="1:16" x14ac:dyDescent="0.2">
      <c r="A5891" s="2">
        <v>0.161</v>
      </c>
      <c r="B5891" s="2">
        <v>0.21</v>
      </c>
      <c r="C5891" s="2">
        <v>0.34200000000000003</v>
      </c>
      <c r="D5891" s="2">
        <v>0.371</v>
      </c>
      <c r="E5891" s="2">
        <v>0.52200000000000002</v>
      </c>
      <c r="F5891" s="2">
        <v>0.45400000000000001</v>
      </c>
      <c r="G5891" s="2">
        <v>1.06</v>
      </c>
      <c r="H5891" s="2">
        <v>1.26</v>
      </c>
      <c r="I5891" s="2">
        <v>-1.95E-2</v>
      </c>
      <c r="J5891" s="2">
        <v>9.7699999999999992E-3</v>
      </c>
      <c r="K5891" s="2">
        <v>-3.9100000000000003E-2</v>
      </c>
      <c r="L5891" s="2">
        <v>4.8799999999999998E-3</v>
      </c>
      <c r="M5891" s="2">
        <v>-2.4400000000000002E-2</v>
      </c>
      <c r="N5891" s="2">
        <v>-9.7699999999999992E-3</v>
      </c>
      <c r="O5891" s="2">
        <v>-1.46E-2</v>
      </c>
      <c r="P5891" s="2">
        <v>0</v>
      </c>
    </row>
    <row r="5892" spans="1:16" x14ac:dyDescent="0.2">
      <c r="A5892" s="2">
        <v>0.16600000000000001</v>
      </c>
      <c r="B5892" s="2">
        <v>0.215</v>
      </c>
      <c r="C5892" s="2">
        <v>0.34200000000000003</v>
      </c>
      <c r="D5892" s="2">
        <v>0.36599999999999999</v>
      </c>
      <c r="E5892" s="2">
        <v>0.51800000000000002</v>
      </c>
      <c r="F5892" s="2">
        <v>0.45400000000000001</v>
      </c>
      <c r="G5892" s="2">
        <v>1.06</v>
      </c>
      <c r="H5892" s="2">
        <v>1.26</v>
      </c>
      <c r="I5892" s="2">
        <v>-1.95E-2</v>
      </c>
      <c r="J5892" s="2">
        <v>1.46E-2</v>
      </c>
      <c r="K5892" s="2">
        <v>-3.9100000000000003E-2</v>
      </c>
      <c r="L5892" s="2">
        <v>0</v>
      </c>
      <c r="M5892" s="2">
        <v>-2.4400000000000002E-2</v>
      </c>
      <c r="N5892" s="2">
        <v>-9.7699999999999992E-3</v>
      </c>
      <c r="O5892" s="2">
        <v>-1.46E-2</v>
      </c>
      <c r="P5892" s="2">
        <v>-4.8799999999999998E-3</v>
      </c>
    </row>
    <row r="5893" spans="1:16" x14ac:dyDescent="0.2">
      <c r="A5893" s="2">
        <v>0.161</v>
      </c>
      <c r="B5893" s="2">
        <v>0.215</v>
      </c>
      <c r="C5893" s="2">
        <v>0.34200000000000003</v>
      </c>
      <c r="D5893" s="2">
        <v>0.36599999999999999</v>
      </c>
      <c r="E5893" s="2">
        <v>0.52200000000000002</v>
      </c>
      <c r="F5893" s="2">
        <v>0.45400000000000001</v>
      </c>
      <c r="G5893" s="2">
        <v>1.05</v>
      </c>
      <c r="H5893" s="2">
        <v>1.26</v>
      </c>
      <c r="I5893" s="2">
        <v>-2.4400000000000002E-2</v>
      </c>
      <c r="J5893" s="2">
        <v>9.7699999999999992E-3</v>
      </c>
      <c r="K5893" s="2">
        <v>-3.9100000000000003E-2</v>
      </c>
      <c r="L5893" s="2">
        <v>0</v>
      </c>
      <c r="M5893" s="2">
        <v>-2.4400000000000002E-2</v>
      </c>
      <c r="N5893" s="2">
        <v>-9.7699999999999992E-3</v>
      </c>
      <c r="O5893" s="2">
        <v>-1.46E-2</v>
      </c>
      <c r="P5893" s="2">
        <v>0</v>
      </c>
    </row>
    <row r="5894" spans="1:16" x14ac:dyDescent="0.2">
      <c r="A5894" s="2">
        <v>0.16600000000000001</v>
      </c>
      <c r="B5894" s="2">
        <v>0.215</v>
      </c>
      <c r="C5894" s="2">
        <v>0.34200000000000003</v>
      </c>
      <c r="D5894" s="2">
        <v>0.371</v>
      </c>
      <c r="E5894" s="2">
        <v>0.52200000000000002</v>
      </c>
      <c r="F5894" s="2">
        <v>0.45400000000000001</v>
      </c>
      <c r="G5894" s="2">
        <v>1.05</v>
      </c>
      <c r="H5894" s="2">
        <v>1.26</v>
      </c>
      <c r="I5894" s="2">
        <v>-2.4400000000000002E-2</v>
      </c>
      <c r="J5894" s="2">
        <v>9.7699999999999992E-3</v>
      </c>
      <c r="K5894" s="2">
        <v>-3.9100000000000003E-2</v>
      </c>
      <c r="L5894" s="2">
        <v>0</v>
      </c>
      <c r="M5894" s="2">
        <v>-2.4400000000000002E-2</v>
      </c>
      <c r="N5894" s="2">
        <v>-9.7699999999999992E-3</v>
      </c>
      <c r="O5894" s="2">
        <v>-1.46E-2</v>
      </c>
      <c r="P5894" s="2">
        <v>0</v>
      </c>
    </row>
    <row r="5895" spans="1:16" x14ac:dyDescent="0.2">
      <c r="A5895" s="2">
        <v>0.16600000000000001</v>
      </c>
      <c r="B5895" s="2">
        <v>0.215</v>
      </c>
      <c r="C5895" s="2">
        <v>0.34200000000000003</v>
      </c>
      <c r="D5895" s="2">
        <v>0.371</v>
      </c>
      <c r="E5895" s="2">
        <v>0.52200000000000002</v>
      </c>
      <c r="F5895" s="2">
        <v>0.45400000000000001</v>
      </c>
      <c r="G5895" s="2">
        <v>1.05</v>
      </c>
      <c r="H5895" s="2">
        <v>1.26</v>
      </c>
      <c r="I5895" s="2">
        <v>-1.95E-2</v>
      </c>
      <c r="J5895" s="2">
        <v>1.46E-2</v>
      </c>
      <c r="K5895" s="2">
        <v>-3.9100000000000003E-2</v>
      </c>
      <c r="L5895" s="2">
        <v>4.8799999999999998E-3</v>
      </c>
      <c r="M5895" s="2">
        <v>-2.4400000000000002E-2</v>
      </c>
      <c r="N5895" s="2">
        <v>-9.7699999999999992E-3</v>
      </c>
      <c r="O5895" s="2">
        <v>-1.46E-2</v>
      </c>
      <c r="P5895" s="2">
        <v>0</v>
      </c>
    </row>
    <row r="5896" spans="1:16" x14ac:dyDescent="0.2">
      <c r="A5896" s="2">
        <v>0.16600000000000001</v>
      </c>
      <c r="B5896" s="2">
        <v>0.215</v>
      </c>
      <c r="C5896" s="2">
        <v>0.34200000000000003</v>
      </c>
      <c r="D5896" s="2">
        <v>0.36599999999999999</v>
      </c>
      <c r="E5896" s="2">
        <v>0.52700000000000002</v>
      </c>
      <c r="F5896" s="2">
        <v>0.45400000000000001</v>
      </c>
      <c r="G5896" s="2">
        <v>1.05</v>
      </c>
      <c r="H5896" s="2">
        <v>1.26</v>
      </c>
      <c r="I5896" s="2">
        <v>-1.95E-2</v>
      </c>
      <c r="J5896" s="2">
        <v>9.7699999999999992E-3</v>
      </c>
      <c r="K5896" s="2">
        <v>-3.9100000000000003E-2</v>
      </c>
      <c r="L5896" s="2">
        <v>4.8799999999999998E-3</v>
      </c>
      <c r="M5896" s="2">
        <v>-2.4400000000000002E-2</v>
      </c>
      <c r="N5896" s="2">
        <v>-9.7699999999999992E-3</v>
      </c>
      <c r="O5896" s="2">
        <v>-1.46E-2</v>
      </c>
      <c r="P5896" s="2">
        <v>0</v>
      </c>
    </row>
    <row r="5897" spans="1:16" x14ac:dyDescent="0.2">
      <c r="A5897" s="2">
        <v>0.16600000000000001</v>
      </c>
      <c r="B5897" s="2">
        <v>0.22</v>
      </c>
      <c r="C5897" s="2">
        <v>0.33700000000000002</v>
      </c>
      <c r="D5897" s="2">
        <v>0.36599999999999999</v>
      </c>
      <c r="E5897" s="2">
        <v>0.52200000000000002</v>
      </c>
      <c r="F5897" s="2">
        <v>0.45400000000000001</v>
      </c>
      <c r="G5897" s="2">
        <v>1.05</v>
      </c>
      <c r="H5897" s="2">
        <v>1.26</v>
      </c>
      <c r="I5897" s="2">
        <v>-1.95E-2</v>
      </c>
      <c r="J5897" s="2">
        <v>9.7699999999999992E-3</v>
      </c>
      <c r="K5897" s="2">
        <v>-3.4200000000000001E-2</v>
      </c>
      <c r="L5897" s="2">
        <v>4.8799999999999998E-3</v>
      </c>
      <c r="M5897" s="2">
        <v>-2.4400000000000002E-2</v>
      </c>
      <c r="N5897" s="2">
        <v>-9.7699999999999992E-3</v>
      </c>
      <c r="O5897" s="2">
        <v>-1.46E-2</v>
      </c>
      <c r="P5897" s="2">
        <v>0</v>
      </c>
    </row>
    <row r="5898" spans="1:16" x14ac:dyDescent="0.2">
      <c r="A5898" s="2">
        <v>0.16600000000000001</v>
      </c>
      <c r="B5898" s="2">
        <v>0.22</v>
      </c>
      <c r="C5898" s="2">
        <v>0.33700000000000002</v>
      </c>
      <c r="D5898" s="2">
        <v>0.36599999999999999</v>
      </c>
      <c r="E5898" s="2">
        <v>0.52200000000000002</v>
      </c>
      <c r="F5898" s="2">
        <v>0.44900000000000001</v>
      </c>
      <c r="G5898" s="2">
        <v>1.04</v>
      </c>
      <c r="H5898" s="2">
        <v>1.26</v>
      </c>
      <c r="I5898" s="2">
        <v>-2.4400000000000002E-2</v>
      </c>
      <c r="J5898" s="2">
        <v>1.46E-2</v>
      </c>
      <c r="K5898" s="2">
        <v>-3.9100000000000003E-2</v>
      </c>
      <c r="L5898" s="2">
        <v>4.8799999999999998E-3</v>
      </c>
      <c r="M5898" s="2">
        <v>-2.4400000000000002E-2</v>
      </c>
      <c r="N5898" s="2">
        <v>-9.7699999999999992E-3</v>
      </c>
      <c r="O5898" s="2">
        <v>-1.46E-2</v>
      </c>
      <c r="P5898" s="2">
        <v>0</v>
      </c>
    </row>
    <row r="5899" spans="1:16" x14ac:dyDescent="0.2">
      <c r="A5899" s="2">
        <v>0.16600000000000001</v>
      </c>
      <c r="B5899" s="2">
        <v>0.22</v>
      </c>
      <c r="C5899" s="2">
        <v>0.34200000000000003</v>
      </c>
      <c r="D5899" s="2">
        <v>0.36599999999999999</v>
      </c>
      <c r="E5899" s="2">
        <v>0.52200000000000002</v>
      </c>
      <c r="F5899" s="2">
        <v>0.44900000000000001</v>
      </c>
      <c r="G5899" s="2">
        <v>1.05</v>
      </c>
      <c r="H5899" s="2">
        <v>1.26</v>
      </c>
      <c r="I5899" s="2">
        <v>-1.95E-2</v>
      </c>
      <c r="J5899" s="2">
        <v>9.7699999999999992E-3</v>
      </c>
      <c r="K5899" s="2">
        <v>-3.9100000000000003E-2</v>
      </c>
      <c r="L5899" s="2">
        <v>4.8799999999999998E-3</v>
      </c>
      <c r="M5899" s="2">
        <v>-2.4400000000000002E-2</v>
      </c>
      <c r="N5899" s="2">
        <v>-9.7699999999999992E-3</v>
      </c>
      <c r="O5899" s="2">
        <v>-1.46E-2</v>
      </c>
      <c r="P5899" s="2">
        <v>-4.8799999999999998E-3</v>
      </c>
    </row>
    <row r="5900" spans="1:16" x14ac:dyDescent="0.2">
      <c r="A5900" s="2">
        <v>0.16600000000000001</v>
      </c>
      <c r="B5900" s="2">
        <v>0.22</v>
      </c>
      <c r="C5900" s="2">
        <v>0.34200000000000003</v>
      </c>
      <c r="D5900" s="2">
        <v>0.36599999999999999</v>
      </c>
      <c r="E5900" s="2">
        <v>0.52200000000000002</v>
      </c>
      <c r="F5900" s="2">
        <v>0.44900000000000001</v>
      </c>
      <c r="G5900" s="2">
        <v>1.04</v>
      </c>
      <c r="H5900" s="2">
        <v>1.26</v>
      </c>
      <c r="I5900" s="2">
        <v>-2.4400000000000002E-2</v>
      </c>
      <c r="J5900" s="2">
        <v>9.7699999999999992E-3</v>
      </c>
      <c r="K5900" s="2">
        <v>-3.9100000000000003E-2</v>
      </c>
      <c r="L5900" s="2">
        <v>4.8799999999999998E-3</v>
      </c>
      <c r="M5900" s="2">
        <v>-2.4400000000000002E-2</v>
      </c>
      <c r="N5900" s="2">
        <v>-9.7699999999999992E-3</v>
      </c>
      <c r="O5900" s="2">
        <v>-1.46E-2</v>
      </c>
      <c r="P5900" s="2">
        <v>0</v>
      </c>
    </row>
    <row r="5901" spans="1:16" x14ac:dyDescent="0.2">
      <c r="A5901" s="2">
        <v>0.16600000000000001</v>
      </c>
      <c r="B5901" s="2">
        <v>0.22500000000000001</v>
      </c>
      <c r="C5901" s="2">
        <v>0.33700000000000002</v>
      </c>
      <c r="D5901" s="2">
        <v>0.36599999999999999</v>
      </c>
      <c r="E5901" s="2">
        <v>0.52700000000000002</v>
      </c>
      <c r="F5901" s="2">
        <v>0.44900000000000001</v>
      </c>
      <c r="G5901" s="2">
        <v>1.04</v>
      </c>
      <c r="H5901" s="2">
        <v>1.26</v>
      </c>
      <c r="I5901" s="2">
        <v>-2.4400000000000002E-2</v>
      </c>
      <c r="J5901" s="2">
        <v>1.46E-2</v>
      </c>
      <c r="K5901" s="2">
        <v>-3.9100000000000003E-2</v>
      </c>
      <c r="L5901" s="2">
        <v>4.8799999999999998E-3</v>
      </c>
      <c r="M5901" s="2">
        <v>-2.4400000000000002E-2</v>
      </c>
      <c r="N5901" s="2">
        <v>-9.7699999999999992E-3</v>
      </c>
      <c r="O5901" s="2">
        <v>-1.46E-2</v>
      </c>
      <c r="P5901" s="2">
        <v>0</v>
      </c>
    </row>
    <row r="5902" spans="1:16" x14ac:dyDescent="0.2">
      <c r="A5902" s="2">
        <v>0.16600000000000001</v>
      </c>
      <c r="B5902" s="2">
        <v>0.22</v>
      </c>
      <c r="C5902" s="2">
        <v>0.33700000000000002</v>
      </c>
      <c r="D5902" s="2">
        <v>0.36599999999999999</v>
      </c>
      <c r="E5902" s="2">
        <v>0.52200000000000002</v>
      </c>
      <c r="F5902" s="2">
        <v>0.44900000000000001</v>
      </c>
      <c r="G5902" s="2">
        <v>1.04</v>
      </c>
      <c r="H5902" s="2">
        <v>1.26</v>
      </c>
      <c r="I5902" s="2">
        <v>-2.4400000000000002E-2</v>
      </c>
      <c r="J5902" s="2">
        <v>9.7699999999999992E-3</v>
      </c>
      <c r="K5902" s="2">
        <v>-3.9100000000000003E-2</v>
      </c>
      <c r="L5902" s="2">
        <v>4.8799999999999998E-3</v>
      </c>
      <c r="M5902" s="2">
        <v>-2.4400000000000002E-2</v>
      </c>
      <c r="N5902" s="2">
        <v>-9.7699999999999992E-3</v>
      </c>
      <c r="O5902" s="2">
        <v>-1.46E-2</v>
      </c>
      <c r="P5902" s="2">
        <v>0</v>
      </c>
    </row>
    <row r="5903" spans="1:16" x14ac:dyDescent="0.2">
      <c r="A5903" s="2">
        <v>0.16600000000000001</v>
      </c>
      <c r="B5903" s="2">
        <v>0.22500000000000001</v>
      </c>
      <c r="C5903" s="2">
        <v>0.33700000000000002</v>
      </c>
      <c r="D5903" s="2">
        <v>0.36599999999999999</v>
      </c>
      <c r="E5903" s="2">
        <v>0.52700000000000002</v>
      </c>
      <c r="F5903" s="2">
        <v>0.44900000000000001</v>
      </c>
      <c r="G5903" s="2">
        <v>1.04</v>
      </c>
      <c r="H5903" s="2">
        <v>1.27</v>
      </c>
      <c r="I5903" s="2">
        <v>-2.4400000000000002E-2</v>
      </c>
      <c r="J5903" s="2">
        <v>1.46E-2</v>
      </c>
      <c r="K5903" s="2">
        <v>-3.9100000000000003E-2</v>
      </c>
      <c r="L5903" s="2">
        <v>4.8799999999999998E-3</v>
      </c>
      <c r="M5903" s="2">
        <v>-2.4400000000000002E-2</v>
      </c>
      <c r="N5903" s="2">
        <v>-9.7699999999999992E-3</v>
      </c>
      <c r="O5903" s="2">
        <v>-1.46E-2</v>
      </c>
      <c r="P5903" s="2">
        <v>0</v>
      </c>
    </row>
    <row r="5904" spans="1:16" x14ac:dyDescent="0.2">
      <c r="A5904" s="2">
        <v>0.17100000000000001</v>
      </c>
      <c r="B5904" s="2">
        <v>0.22500000000000001</v>
      </c>
      <c r="C5904" s="2">
        <v>0.33700000000000002</v>
      </c>
      <c r="D5904" s="2">
        <v>0.36599999999999999</v>
      </c>
      <c r="E5904" s="2">
        <v>0.52200000000000002</v>
      </c>
      <c r="F5904" s="2">
        <v>0.44900000000000001</v>
      </c>
      <c r="G5904" s="2">
        <v>1.04</v>
      </c>
      <c r="H5904" s="2">
        <v>1.27</v>
      </c>
      <c r="I5904" s="2">
        <v>-2.4400000000000002E-2</v>
      </c>
      <c r="J5904" s="2">
        <v>9.7699999999999992E-3</v>
      </c>
      <c r="K5904" s="2">
        <v>-3.9100000000000003E-2</v>
      </c>
      <c r="L5904" s="2">
        <v>4.8799999999999998E-3</v>
      </c>
      <c r="M5904" s="2">
        <v>-2.4400000000000002E-2</v>
      </c>
      <c r="N5904" s="2">
        <v>-9.7699999999999992E-3</v>
      </c>
      <c r="O5904" s="2">
        <v>-1.46E-2</v>
      </c>
      <c r="P5904" s="2">
        <v>0</v>
      </c>
    </row>
    <row r="5905" spans="1:16" x14ac:dyDescent="0.2">
      <c r="A5905" s="2">
        <v>0.17100000000000001</v>
      </c>
      <c r="B5905" s="2">
        <v>0.22500000000000001</v>
      </c>
      <c r="C5905" s="2">
        <v>0.33700000000000002</v>
      </c>
      <c r="D5905" s="2">
        <v>0.36599999999999999</v>
      </c>
      <c r="E5905" s="2">
        <v>0.52700000000000002</v>
      </c>
      <c r="F5905" s="2">
        <v>0.44900000000000001</v>
      </c>
      <c r="G5905" s="2">
        <v>1.04</v>
      </c>
      <c r="H5905" s="2">
        <v>1.27</v>
      </c>
      <c r="I5905" s="2">
        <v>-2.4400000000000002E-2</v>
      </c>
      <c r="J5905" s="2">
        <v>9.7699999999999992E-3</v>
      </c>
      <c r="K5905" s="2">
        <v>-3.9100000000000003E-2</v>
      </c>
      <c r="L5905" s="2">
        <v>4.8799999999999998E-3</v>
      </c>
      <c r="M5905" s="2">
        <v>-2.4400000000000002E-2</v>
      </c>
      <c r="N5905" s="2">
        <v>-9.7699999999999992E-3</v>
      </c>
      <c r="O5905" s="2">
        <v>-1.46E-2</v>
      </c>
      <c r="P5905" s="2">
        <v>0</v>
      </c>
    </row>
    <row r="5906" spans="1:16" x14ac:dyDescent="0.2">
      <c r="A5906" s="2">
        <v>0.17100000000000001</v>
      </c>
      <c r="B5906" s="2">
        <v>0.22900000000000001</v>
      </c>
      <c r="C5906" s="2">
        <v>0.33700000000000002</v>
      </c>
      <c r="D5906" s="2">
        <v>0.36099999999999999</v>
      </c>
      <c r="E5906" s="2">
        <v>0.52700000000000002</v>
      </c>
      <c r="F5906" s="2">
        <v>0.44400000000000001</v>
      </c>
      <c r="G5906" s="2">
        <v>1.03</v>
      </c>
      <c r="H5906" s="2">
        <v>1.27</v>
      </c>
      <c r="I5906" s="2">
        <v>-2.4400000000000002E-2</v>
      </c>
      <c r="J5906" s="2">
        <v>1.46E-2</v>
      </c>
      <c r="K5906" s="2">
        <v>-3.9100000000000003E-2</v>
      </c>
      <c r="L5906" s="2">
        <v>4.8799999999999998E-3</v>
      </c>
      <c r="M5906" s="2">
        <v>-2.4400000000000002E-2</v>
      </c>
      <c r="N5906" s="2">
        <v>-9.7699999999999992E-3</v>
      </c>
      <c r="O5906" s="2">
        <v>-1.46E-2</v>
      </c>
      <c r="P5906" s="2">
        <v>0</v>
      </c>
    </row>
    <row r="5907" spans="1:16" x14ac:dyDescent="0.2">
      <c r="A5907" s="2">
        <v>0.17100000000000001</v>
      </c>
      <c r="B5907" s="2">
        <v>0.22900000000000001</v>
      </c>
      <c r="C5907" s="2">
        <v>0.33700000000000002</v>
      </c>
      <c r="D5907" s="2">
        <v>0.36099999999999999</v>
      </c>
      <c r="E5907" s="2">
        <v>0.52700000000000002</v>
      </c>
      <c r="F5907" s="2">
        <v>0.44400000000000001</v>
      </c>
      <c r="G5907" s="2">
        <v>1.03</v>
      </c>
      <c r="H5907" s="2">
        <v>1.27</v>
      </c>
      <c r="I5907" s="2">
        <v>-2.4400000000000002E-2</v>
      </c>
      <c r="J5907" s="2">
        <v>1.46E-2</v>
      </c>
      <c r="K5907" s="2">
        <v>-3.9100000000000003E-2</v>
      </c>
      <c r="L5907" s="2">
        <v>4.8799999999999998E-3</v>
      </c>
      <c r="M5907" s="2">
        <v>-2.4400000000000002E-2</v>
      </c>
      <c r="N5907" s="2">
        <v>-9.7699999999999992E-3</v>
      </c>
      <c r="O5907" s="2">
        <v>-1.46E-2</v>
      </c>
      <c r="P5907" s="2">
        <v>0</v>
      </c>
    </row>
    <row r="5908" spans="1:16" x14ac:dyDescent="0.2">
      <c r="A5908" s="2">
        <v>0.17100000000000001</v>
      </c>
      <c r="B5908" s="2">
        <v>0.22900000000000001</v>
      </c>
      <c r="C5908" s="2">
        <v>0.33700000000000002</v>
      </c>
      <c r="D5908" s="2">
        <v>0.36599999999999999</v>
      </c>
      <c r="E5908" s="2">
        <v>0.52700000000000002</v>
      </c>
      <c r="F5908" s="2">
        <v>0.44400000000000001</v>
      </c>
      <c r="G5908" s="2">
        <v>1.03</v>
      </c>
      <c r="H5908" s="2">
        <v>1.27</v>
      </c>
      <c r="I5908" s="2">
        <v>-2.4400000000000002E-2</v>
      </c>
      <c r="J5908" s="2">
        <v>1.46E-2</v>
      </c>
      <c r="K5908" s="2">
        <v>-3.9100000000000003E-2</v>
      </c>
      <c r="L5908" s="2">
        <v>4.8799999999999998E-3</v>
      </c>
      <c r="M5908" s="2">
        <v>-2.4400000000000002E-2</v>
      </c>
      <c r="N5908" s="2">
        <v>-9.7699999999999992E-3</v>
      </c>
      <c r="O5908" s="2">
        <v>-1.46E-2</v>
      </c>
      <c r="P5908" s="2">
        <v>0</v>
      </c>
    </row>
    <row r="5909" spans="1:16" x14ac:dyDescent="0.2">
      <c r="A5909" s="2">
        <v>0.17100000000000001</v>
      </c>
      <c r="B5909" s="2">
        <v>0.22900000000000001</v>
      </c>
      <c r="C5909" s="2">
        <v>0.33700000000000002</v>
      </c>
      <c r="D5909" s="2">
        <v>0.36599999999999999</v>
      </c>
      <c r="E5909" s="2">
        <v>0.52700000000000002</v>
      </c>
      <c r="F5909" s="2">
        <v>0.44400000000000001</v>
      </c>
      <c r="G5909" s="2">
        <v>1.03</v>
      </c>
      <c r="H5909" s="2">
        <v>1.27</v>
      </c>
      <c r="I5909" s="2">
        <v>-2.4400000000000002E-2</v>
      </c>
      <c r="J5909" s="2">
        <v>9.7699999999999992E-3</v>
      </c>
      <c r="K5909" s="2">
        <v>-3.9100000000000003E-2</v>
      </c>
      <c r="L5909" s="2">
        <v>4.8799999999999998E-3</v>
      </c>
      <c r="M5909" s="2">
        <v>-2.4400000000000002E-2</v>
      </c>
      <c r="N5909" s="2">
        <v>-9.7699999999999992E-3</v>
      </c>
      <c r="O5909" s="2">
        <v>-1.46E-2</v>
      </c>
      <c r="P5909" s="2">
        <v>0</v>
      </c>
    </row>
    <row r="5910" spans="1:16" x14ac:dyDescent="0.2">
      <c r="A5910" s="2">
        <v>0.17100000000000001</v>
      </c>
      <c r="B5910" s="2">
        <v>0.22900000000000001</v>
      </c>
      <c r="C5910" s="2">
        <v>0.33200000000000002</v>
      </c>
      <c r="D5910" s="2">
        <v>0.36099999999999999</v>
      </c>
      <c r="E5910" s="2">
        <v>0.52700000000000002</v>
      </c>
      <c r="F5910" s="2">
        <v>0.44400000000000001</v>
      </c>
      <c r="G5910" s="2">
        <v>1.03</v>
      </c>
      <c r="H5910" s="2">
        <v>1.27</v>
      </c>
      <c r="I5910" s="2">
        <v>-2.4400000000000002E-2</v>
      </c>
      <c r="J5910" s="2">
        <v>9.7699999999999992E-3</v>
      </c>
      <c r="K5910" s="2">
        <v>-3.9100000000000003E-2</v>
      </c>
      <c r="L5910" s="2">
        <v>4.8799999999999998E-3</v>
      </c>
      <c r="M5910" s="2">
        <v>-2.4400000000000002E-2</v>
      </c>
      <c r="N5910" s="2">
        <v>-9.7699999999999992E-3</v>
      </c>
      <c r="O5910" s="2">
        <v>-1.46E-2</v>
      </c>
      <c r="P5910" s="2">
        <v>-4.8799999999999998E-3</v>
      </c>
    </row>
    <row r="5911" spans="1:16" x14ac:dyDescent="0.2">
      <c r="A5911" s="2">
        <v>0.17100000000000001</v>
      </c>
      <c r="B5911" s="2">
        <v>0.22900000000000001</v>
      </c>
      <c r="C5911" s="2">
        <v>0.33200000000000002</v>
      </c>
      <c r="D5911" s="2">
        <v>0.36099999999999999</v>
      </c>
      <c r="E5911" s="2">
        <v>0.52700000000000002</v>
      </c>
      <c r="F5911" s="2">
        <v>0.44400000000000001</v>
      </c>
      <c r="G5911" s="2">
        <v>1.03</v>
      </c>
      <c r="H5911" s="2">
        <v>1.27</v>
      </c>
      <c r="I5911" s="2">
        <v>-2.4400000000000002E-2</v>
      </c>
      <c r="J5911" s="2">
        <v>9.7699999999999992E-3</v>
      </c>
      <c r="K5911" s="2">
        <v>-3.9100000000000003E-2</v>
      </c>
      <c r="L5911" s="2">
        <v>4.8799999999999998E-3</v>
      </c>
      <c r="M5911" s="2">
        <v>-2.4400000000000002E-2</v>
      </c>
      <c r="N5911" s="2">
        <v>-9.7699999999999992E-3</v>
      </c>
      <c r="O5911" s="2">
        <v>-1.46E-2</v>
      </c>
      <c r="P5911" s="2">
        <v>0</v>
      </c>
    </row>
    <row r="5912" spans="1:16" x14ac:dyDescent="0.2">
      <c r="A5912" s="2">
        <v>0.17100000000000001</v>
      </c>
      <c r="B5912" s="2">
        <v>0.23400000000000001</v>
      </c>
      <c r="C5912" s="2">
        <v>0.33200000000000002</v>
      </c>
      <c r="D5912" s="2">
        <v>0.36099999999999999</v>
      </c>
      <c r="E5912" s="2">
        <v>0.52700000000000002</v>
      </c>
      <c r="F5912" s="2">
        <v>0.44400000000000001</v>
      </c>
      <c r="G5912" s="2">
        <v>1.02</v>
      </c>
      <c r="H5912" s="2">
        <v>1.27</v>
      </c>
      <c r="I5912" s="2">
        <v>-2.4400000000000002E-2</v>
      </c>
      <c r="J5912" s="2">
        <v>1.46E-2</v>
      </c>
      <c r="K5912" s="2">
        <v>-3.9100000000000003E-2</v>
      </c>
      <c r="L5912" s="2">
        <v>4.8799999999999998E-3</v>
      </c>
      <c r="M5912" s="2">
        <v>-2.4400000000000002E-2</v>
      </c>
      <c r="N5912" s="2">
        <v>-9.7699999999999992E-3</v>
      </c>
      <c r="O5912" s="2">
        <v>-1.46E-2</v>
      </c>
      <c r="P5912" s="2">
        <v>-4.8799999999999998E-3</v>
      </c>
    </row>
    <row r="5913" spans="1:16" x14ac:dyDescent="0.2">
      <c r="A5913" s="2">
        <v>0.17100000000000001</v>
      </c>
      <c r="B5913" s="2">
        <v>0.23400000000000001</v>
      </c>
      <c r="C5913" s="2">
        <v>0.33200000000000002</v>
      </c>
      <c r="D5913" s="2">
        <v>0.36099999999999999</v>
      </c>
      <c r="E5913" s="2">
        <v>0.52700000000000002</v>
      </c>
      <c r="F5913" s="2">
        <v>0.44400000000000001</v>
      </c>
      <c r="G5913" s="2">
        <v>1.02</v>
      </c>
      <c r="H5913" s="2">
        <v>1.27</v>
      </c>
      <c r="I5913" s="2">
        <v>-2.4400000000000002E-2</v>
      </c>
      <c r="J5913" s="2">
        <v>1.46E-2</v>
      </c>
      <c r="K5913" s="2">
        <v>-3.9100000000000003E-2</v>
      </c>
      <c r="L5913" s="2">
        <v>4.8799999999999998E-3</v>
      </c>
      <c r="M5913" s="2">
        <v>-2.4400000000000002E-2</v>
      </c>
      <c r="N5913" s="2">
        <v>-9.7699999999999992E-3</v>
      </c>
      <c r="O5913" s="2">
        <v>-1.46E-2</v>
      </c>
      <c r="P5913" s="2">
        <v>0</v>
      </c>
    </row>
    <row r="5914" spans="1:16" x14ac:dyDescent="0.2">
      <c r="A5914" s="2">
        <v>0.17100000000000001</v>
      </c>
      <c r="B5914" s="2">
        <v>0.23400000000000001</v>
      </c>
      <c r="C5914" s="2">
        <v>0.33200000000000002</v>
      </c>
      <c r="D5914" s="2">
        <v>0.36099999999999999</v>
      </c>
      <c r="E5914" s="2">
        <v>0.53200000000000003</v>
      </c>
      <c r="F5914" s="2">
        <v>0.44400000000000001</v>
      </c>
      <c r="G5914" s="2">
        <v>1.02</v>
      </c>
      <c r="H5914" s="2">
        <v>1.27</v>
      </c>
      <c r="I5914" s="2">
        <v>-1.95E-2</v>
      </c>
      <c r="J5914" s="2">
        <v>1.46E-2</v>
      </c>
      <c r="K5914" s="2">
        <v>-3.9100000000000003E-2</v>
      </c>
      <c r="L5914" s="2">
        <v>4.8799999999999998E-3</v>
      </c>
      <c r="M5914" s="2">
        <v>-2.4400000000000002E-2</v>
      </c>
      <c r="N5914" s="2">
        <v>-9.7699999999999992E-3</v>
      </c>
      <c r="O5914" s="2">
        <v>-1.46E-2</v>
      </c>
      <c r="P5914" s="2">
        <v>-4.8799999999999998E-3</v>
      </c>
    </row>
    <row r="5915" spans="1:16" x14ac:dyDescent="0.2">
      <c r="A5915" s="2">
        <v>0.17100000000000001</v>
      </c>
      <c r="B5915" s="2">
        <v>0.23400000000000001</v>
      </c>
      <c r="C5915" s="2">
        <v>0.33200000000000002</v>
      </c>
      <c r="D5915" s="2">
        <v>0.36099999999999999</v>
      </c>
      <c r="E5915" s="2">
        <v>0.53200000000000003</v>
      </c>
      <c r="F5915" s="2">
        <v>0.44400000000000001</v>
      </c>
      <c r="G5915" s="2">
        <v>1.02</v>
      </c>
      <c r="H5915" s="2">
        <v>1.27</v>
      </c>
      <c r="I5915" s="2">
        <v>-2.4400000000000002E-2</v>
      </c>
      <c r="J5915" s="2">
        <v>9.7699999999999992E-3</v>
      </c>
      <c r="K5915" s="2">
        <v>-3.9100000000000003E-2</v>
      </c>
      <c r="L5915" s="2">
        <v>9.7699999999999992E-3</v>
      </c>
      <c r="M5915" s="2">
        <v>-2.4400000000000002E-2</v>
      </c>
      <c r="N5915" s="2">
        <v>-9.7699999999999992E-3</v>
      </c>
      <c r="O5915" s="2">
        <v>-1.46E-2</v>
      </c>
      <c r="P5915" s="2">
        <v>-4.8799999999999998E-3</v>
      </c>
    </row>
    <row r="5916" spans="1:16" x14ac:dyDescent="0.2">
      <c r="A5916" s="2">
        <v>0.17100000000000001</v>
      </c>
      <c r="B5916" s="2">
        <v>0.23400000000000001</v>
      </c>
      <c r="C5916" s="2">
        <v>0.33200000000000002</v>
      </c>
      <c r="D5916" s="2">
        <v>0.36099999999999999</v>
      </c>
      <c r="E5916" s="2">
        <v>0.52700000000000002</v>
      </c>
      <c r="F5916" s="2">
        <v>0.439</v>
      </c>
      <c r="G5916" s="2">
        <v>1.02</v>
      </c>
      <c r="H5916" s="2">
        <v>1.27</v>
      </c>
      <c r="I5916" s="2">
        <v>-1.95E-2</v>
      </c>
      <c r="J5916" s="2">
        <v>1.46E-2</v>
      </c>
      <c r="K5916" s="2">
        <v>-3.9100000000000003E-2</v>
      </c>
      <c r="L5916" s="2">
        <v>4.8799999999999998E-3</v>
      </c>
      <c r="M5916" s="2">
        <v>-2.4400000000000002E-2</v>
      </c>
      <c r="N5916" s="2">
        <v>-9.7699999999999992E-3</v>
      </c>
      <c r="O5916" s="2">
        <v>-1.46E-2</v>
      </c>
      <c r="P5916" s="2">
        <v>0</v>
      </c>
    </row>
    <row r="5917" spans="1:16" x14ac:dyDescent="0.2">
      <c r="A5917" s="2">
        <v>0.17100000000000001</v>
      </c>
      <c r="B5917" s="2">
        <v>0.23400000000000001</v>
      </c>
      <c r="C5917" s="2">
        <v>0.33200000000000002</v>
      </c>
      <c r="D5917" s="2">
        <v>0.36099999999999999</v>
      </c>
      <c r="E5917" s="2">
        <v>0.52700000000000002</v>
      </c>
      <c r="F5917" s="2">
        <v>0.44400000000000001</v>
      </c>
      <c r="G5917" s="2">
        <v>1.01</v>
      </c>
      <c r="H5917" s="2">
        <v>1.27</v>
      </c>
      <c r="I5917" s="2">
        <v>-2.4400000000000002E-2</v>
      </c>
      <c r="J5917" s="2">
        <v>9.7699999999999992E-3</v>
      </c>
      <c r="K5917" s="2">
        <v>-3.9100000000000003E-2</v>
      </c>
      <c r="L5917" s="2">
        <v>4.8799999999999998E-3</v>
      </c>
      <c r="M5917" s="2">
        <v>-2.4400000000000002E-2</v>
      </c>
      <c r="N5917" s="2">
        <v>-9.7699999999999992E-3</v>
      </c>
      <c r="O5917" s="2">
        <v>-1.46E-2</v>
      </c>
      <c r="P5917" s="2">
        <v>0</v>
      </c>
    </row>
    <row r="5918" spans="1:16" x14ac:dyDescent="0.2">
      <c r="A5918" s="2">
        <v>0.17100000000000001</v>
      </c>
      <c r="B5918" s="2">
        <v>0.23400000000000001</v>
      </c>
      <c r="C5918" s="2">
        <v>0.33200000000000002</v>
      </c>
      <c r="D5918" s="2">
        <v>0.36599999999999999</v>
      </c>
      <c r="E5918" s="2">
        <v>0.53200000000000003</v>
      </c>
      <c r="F5918" s="2">
        <v>0.439</v>
      </c>
      <c r="G5918" s="2">
        <v>1.01</v>
      </c>
      <c r="H5918" s="2">
        <v>1.27</v>
      </c>
      <c r="I5918" s="2">
        <v>-2.4400000000000002E-2</v>
      </c>
      <c r="J5918" s="2">
        <v>9.7699999999999992E-3</v>
      </c>
      <c r="K5918" s="2">
        <v>-3.9100000000000003E-2</v>
      </c>
      <c r="L5918" s="2">
        <v>4.8799999999999998E-3</v>
      </c>
      <c r="M5918" s="2">
        <v>-2.4400000000000002E-2</v>
      </c>
      <c r="N5918" s="2">
        <v>-9.7699999999999992E-3</v>
      </c>
      <c r="O5918" s="2">
        <v>-1.46E-2</v>
      </c>
      <c r="P5918" s="2">
        <v>0</v>
      </c>
    </row>
    <row r="5919" spans="1:16" x14ac:dyDescent="0.2">
      <c r="A5919" s="2">
        <v>0.17100000000000001</v>
      </c>
      <c r="B5919" s="2">
        <v>0.23899999999999999</v>
      </c>
      <c r="C5919" s="2">
        <v>0.33200000000000002</v>
      </c>
      <c r="D5919" s="2">
        <v>0.36099999999999999</v>
      </c>
      <c r="E5919" s="2">
        <v>0.53200000000000003</v>
      </c>
      <c r="F5919" s="2">
        <v>0.44400000000000001</v>
      </c>
      <c r="G5919" s="2">
        <v>1.01</v>
      </c>
      <c r="H5919" s="2">
        <v>1.27</v>
      </c>
      <c r="I5919" s="2">
        <v>-2.4400000000000002E-2</v>
      </c>
      <c r="J5919" s="2">
        <v>9.7699999999999992E-3</v>
      </c>
      <c r="K5919" s="2">
        <v>-3.9100000000000003E-2</v>
      </c>
      <c r="L5919" s="2">
        <v>4.8799999999999998E-3</v>
      </c>
      <c r="M5919" s="2">
        <v>-2.4400000000000002E-2</v>
      </c>
      <c r="N5919" s="2">
        <v>-9.7699999999999992E-3</v>
      </c>
      <c r="O5919" s="2">
        <v>-1.46E-2</v>
      </c>
      <c r="P5919" s="2">
        <v>-4.8799999999999998E-3</v>
      </c>
    </row>
    <row r="5920" spans="1:16" x14ac:dyDescent="0.2">
      <c r="A5920" s="2">
        <v>0.17100000000000001</v>
      </c>
      <c r="B5920" s="2">
        <v>0.23899999999999999</v>
      </c>
      <c r="C5920" s="2">
        <v>0.33200000000000002</v>
      </c>
      <c r="D5920" s="2">
        <v>0.36099999999999999</v>
      </c>
      <c r="E5920" s="2">
        <v>0.52700000000000002</v>
      </c>
      <c r="F5920" s="2">
        <v>0.439</v>
      </c>
      <c r="G5920" s="2">
        <v>1.01</v>
      </c>
      <c r="H5920" s="2">
        <v>1.27</v>
      </c>
      <c r="I5920" s="2">
        <v>-2.4400000000000002E-2</v>
      </c>
      <c r="J5920" s="2">
        <v>9.7699999999999992E-3</v>
      </c>
      <c r="K5920" s="2">
        <v>-3.9100000000000003E-2</v>
      </c>
      <c r="L5920" s="2">
        <v>4.8799999999999998E-3</v>
      </c>
      <c r="M5920" s="2">
        <v>-2.4400000000000002E-2</v>
      </c>
      <c r="N5920" s="2">
        <v>-9.7699999999999992E-3</v>
      </c>
      <c r="O5920" s="2">
        <v>-1.46E-2</v>
      </c>
      <c r="P5920" s="2">
        <v>0</v>
      </c>
    </row>
    <row r="5921" spans="1:16" x14ac:dyDescent="0.2">
      <c r="A5921" s="2">
        <v>0.17599999999999999</v>
      </c>
      <c r="B5921" s="2">
        <v>0.23899999999999999</v>
      </c>
      <c r="C5921" s="2">
        <v>0.33200000000000002</v>
      </c>
      <c r="D5921" s="2">
        <v>0.36099999999999999</v>
      </c>
      <c r="E5921" s="2">
        <v>0.53200000000000003</v>
      </c>
      <c r="F5921" s="2">
        <v>0.439</v>
      </c>
      <c r="G5921" s="2">
        <v>1</v>
      </c>
      <c r="H5921" s="2">
        <v>1.27</v>
      </c>
      <c r="I5921" s="2">
        <v>-2.4400000000000002E-2</v>
      </c>
      <c r="J5921" s="2">
        <v>9.7699999999999992E-3</v>
      </c>
      <c r="K5921" s="2">
        <v>-3.9100000000000003E-2</v>
      </c>
      <c r="L5921" s="2">
        <v>4.8799999999999998E-3</v>
      </c>
      <c r="M5921" s="2">
        <v>-2.4400000000000002E-2</v>
      </c>
      <c r="N5921" s="2">
        <v>-9.7699999999999992E-3</v>
      </c>
      <c r="O5921" s="2">
        <v>-1.46E-2</v>
      </c>
      <c r="P5921" s="2">
        <v>0</v>
      </c>
    </row>
    <row r="5922" spans="1:16" x14ac:dyDescent="0.2">
      <c r="A5922" s="2">
        <v>0.17100000000000001</v>
      </c>
      <c r="B5922" s="2">
        <v>0.23899999999999999</v>
      </c>
      <c r="C5922" s="2">
        <v>0.33200000000000002</v>
      </c>
      <c r="D5922" s="2">
        <v>0.36599999999999999</v>
      </c>
      <c r="E5922" s="2">
        <v>0.52700000000000002</v>
      </c>
      <c r="F5922" s="2">
        <v>0.439</v>
      </c>
      <c r="G5922" s="2">
        <v>1</v>
      </c>
      <c r="H5922" s="2">
        <v>1.27</v>
      </c>
      <c r="I5922" s="2">
        <v>-2.4400000000000002E-2</v>
      </c>
      <c r="J5922" s="2">
        <v>1.46E-2</v>
      </c>
      <c r="K5922" s="2">
        <v>-3.9100000000000003E-2</v>
      </c>
      <c r="L5922" s="2">
        <v>4.8799999999999998E-3</v>
      </c>
      <c r="M5922" s="2">
        <v>-2.4400000000000002E-2</v>
      </c>
      <c r="N5922" s="2">
        <v>-9.7699999999999992E-3</v>
      </c>
      <c r="O5922" s="2">
        <v>-1.46E-2</v>
      </c>
      <c r="P5922" s="2">
        <v>0</v>
      </c>
    </row>
    <row r="5923" spans="1:16" x14ac:dyDescent="0.2">
      <c r="A5923" s="2">
        <v>0.17100000000000001</v>
      </c>
      <c r="B5923" s="2">
        <v>0.23899999999999999</v>
      </c>
      <c r="C5923" s="2">
        <v>0.33200000000000002</v>
      </c>
      <c r="D5923" s="2">
        <v>0.36099999999999999</v>
      </c>
      <c r="E5923" s="2">
        <v>0.52700000000000002</v>
      </c>
      <c r="F5923" s="2">
        <v>0.439</v>
      </c>
      <c r="G5923" s="2">
        <v>0.996</v>
      </c>
      <c r="H5923" s="2">
        <v>1.28</v>
      </c>
      <c r="I5923" s="2">
        <v>-2.4400000000000002E-2</v>
      </c>
      <c r="J5923" s="2">
        <v>9.7699999999999992E-3</v>
      </c>
      <c r="K5923" s="2">
        <v>-3.9100000000000003E-2</v>
      </c>
      <c r="L5923" s="2">
        <v>4.8799999999999998E-3</v>
      </c>
      <c r="M5923" s="2">
        <v>-2.4400000000000002E-2</v>
      </c>
      <c r="N5923" s="2">
        <v>-9.7699999999999992E-3</v>
      </c>
      <c r="O5923" s="2">
        <v>-1.46E-2</v>
      </c>
      <c r="P5923" s="2">
        <v>0</v>
      </c>
    </row>
    <row r="5924" spans="1:16" x14ac:dyDescent="0.2">
      <c r="A5924" s="2">
        <v>0.17599999999999999</v>
      </c>
      <c r="B5924" s="2">
        <v>0.23899999999999999</v>
      </c>
      <c r="C5924" s="2">
        <v>0.33200000000000002</v>
      </c>
      <c r="D5924" s="2">
        <v>0.36099999999999999</v>
      </c>
      <c r="E5924" s="2">
        <v>0.53200000000000003</v>
      </c>
      <c r="F5924" s="2">
        <v>0.439</v>
      </c>
      <c r="G5924" s="2">
        <v>1</v>
      </c>
      <c r="H5924" s="2">
        <v>1.27</v>
      </c>
      <c r="I5924" s="2">
        <v>-2.4400000000000002E-2</v>
      </c>
      <c r="J5924" s="2">
        <v>1.46E-2</v>
      </c>
      <c r="K5924" s="2">
        <v>-3.9100000000000003E-2</v>
      </c>
      <c r="L5924" s="2">
        <v>4.8799999999999998E-3</v>
      </c>
      <c r="M5924" s="2">
        <v>-2.4400000000000002E-2</v>
      </c>
      <c r="N5924" s="2">
        <v>-9.7699999999999992E-3</v>
      </c>
      <c r="O5924" s="2">
        <v>-1.46E-2</v>
      </c>
      <c r="P5924" s="2">
        <v>0</v>
      </c>
    </row>
    <row r="5925" spans="1:16" x14ac:dyDescent="0.2">
      <c r="A5925" s="2">
        <v>0.17599999999999999</v>
      </c>
      <c r="B5925" s="2">
        <v>0.24399999999999999</v>
      </c>
      <c r="C5925" s="2">
        <v>0.33200000000000002</v>
      </c>
      <c r="D5925" s="2">
        <v>0.36099999999999999</v>
      </c>
      <c r="E5925" s="2">
        <v>0.53200000000000003</v>
      </c>
      <c r="F5925" s="2">
        <v>0.435</v>
      </c>
      <c r="G5925" s="2">
        <v>0.996</v>
      </c>
      <c r="H5925" s="2">
        <v>1.28</v>
      </c>
      <c r="I5925" s="2">
        <v>-2.4400000000000002E-2</v>
      </c>
      <c r="J5925" s="2">
        <v>9.7699999999999992E-3</v>
      </c>
      <c r="K5925" s="2">
        <v>-3.9100000000000003E-2</v>
      </c>
      <c r="L5925" s="2">
        <v>4.8799999999999998E-3</v>
      </c>
      <c r="M5925" s="2">
        <v>-2.4400000000000002E-2</v>
      </c>
      <c r="N5925" s="2">
        <v>-9.7699999999999992E-3</v>
      </c>
      <c r="O5925" s="2">
        <v>-1.46E-2</v>
      </c>
      <c r="P5925" s="2">
        <v>0</v>
      </c>
    </row>
    <row r="5926" spans="1:16" x14ac:dyDescent="0.2">
      <c r="A5926" s="2">
        <v>0.17599999999999999</v>
      </c>
      <c r="B5926" s="2">
        <v>0.24399999999999999</v>
      </c>
      <c r="C5926" s="2">
        <v>0.33200000000000002</v>
      </c>
      <c r="D5926" s="2">
        <v>0.36099999999999999</v>
      </c>
      <c r="E5926" s="2">
        <v>0.53200000000000003</v>
      </c>
      <c r="F5926" s="2">
        <v>0.435</v>
      </c>
      <c r="G5926" s="2">
        <v>0.996</v>
      </c>
      <c r="H5926" s="2">
        <v>1.28</v>
      </c>
      <c r="I5926" s="2">
        <v>-2.4400000000000002E-2</v>
      </c>
      <c r="J5926" s="2">
        <v>1.46E-2</v>
      </c>
      <c r="K5926" s="2">
        <v>-3.9100000000000003E-2</v>
      </c>
      <c r="L5926" s="2">
        <v>4.8799999999999998E-3</v>
      </c>
      <c r="M5926" s="2">
        <v>-2.4400000000000002E-2</v>
      </c>
      <c r="N5926" s="2">
        <v>-9.7699999999999992E-3</v>
      </c>
      <c r="O5926" s="2">
        <v>-1.46E-2</v>
      </c>
      <c r="P5926" s="2">
        <v>0</v>
      </c>
    </row>
    <row r="5927" spans="1:16" x14ac:dyDescent="0.2">
      <c r="A5927" s="2">
        <v>0.17599999999999999</v>
      </c>
      <c r="B5927" s="2">
        <v>0.24399999999999999</v>
      </c>
      <c r="C5927" s="2">
        <v>0.33200000000000002</v>
      </c>
      <c r="D5927" s="2">
        <v>0.36099999999999999</v>
      </c>
      <c r="E5927" s="2">
        <v>0.53200000000000003</v>
      </c>
      <c r="F5927" s="2">
        <v>0.439</v>
      </c>
      <c r="G5927" s="2">
        <v>0.996</v>
      </c>
      <c r="H5927" s="2">
        <v>1.28</v>
      </c>
      <c r="I5927" s="2">
        <v>-1.95E-2</v>
      </c>
      <c r="J5927" s="2">
        <v>1.46E-2</v>
      </c>
      <c r="K5927" s="2">
        <v>-3.9100000000000003E-2</v>
      </c>
      <c r="L5927" s="2">
        <v>4.8799999999999998E-3</v>
      </c>
      <c r="M5927" s="2">
        <v>-2.4400000000000002E-2</v>
      </c>
      <c r="N5927" s="2">
        <v>-9.7699999999999992E-3</v>
      </c>
      <c r="O5927" s="2">
        <v>-1.46E-2</v>
      </c>
      <c r="P5927" s="2">
        <v>0</v>
      </c>
    </row>
    <row r="5928" spans="1:16" x14ac:dyDescent="0.2">
      <c r="A5928" s="2">
        <v>0.17100000000000001</v>
      </c>
      <c r="B5928" s="2">
        <v>0.24399999999999999</v>
      </c>
      <c r="C5928" s="2">
        <v>0.32700000000000001</v>
      </c>
      <c r="D5928" s="2">
        <v>0.36099999999999999</v>
      </c>
      <c r="E5928" s="2">
        <v>0.53200000000000003</v>
      </c>
      <c r="F5928" s="2">
        <v>0.435</v>
      </c>
      <c r="G5928" s="2">
        <v>0.99099999999999999</v>
      </c>
      <c r="H5928" s="2">
        <v>1.28</v>
      </c>
      <c r="I5928" s="2">
        <v>-1.95E-2</v>
      </c>
      <c r="J5928" s="2">
        <v>9.7699999999999992E-3</v>
      </c>
      <c r="K5928" s="2">
        <v>-4.3900000000000002E-2</v>
      </c>
      <c r="L5928" s="2">
        <v>4.8799999999999998E-3</v>
      </c>
      <c r="M5928" s="2">
        <v>-2.4400000000000002E-2</v>
      </c>
      <c r="N5928" s="2">
        <v>-9.7699999999999992E-3</v>
      </c>
      <c r="O5928" s="2">
        <v>-1.46E-2</v>
      </c>
      <c r="P5928" s="2">
        <v>0</v>
      </c>
    </row>
    <row r="5929" spans="1:16" x14ac:dyDescent="0.2">
      <c r="A5929" s="2">
        <v>0.17599999999999999</v>
      </c>
      <c r="B5929" s="2">
        <v>0.24399999999999999</v>
      </c>
      <c r="C5929" s="2">
        <v>0.33200000000000002</v>
      </c>
      <c r="D5929" s="2">
        <v>0.36099999999999999</v>
      </c>
      <c r="E5929" s="2">
        <v>0.53200000000000003</v>
      </c>
      <c r="F5929" s="2">
        <v>0.435</v>
      </c>
      <c r="G5929" s="2">
        <v>0.98599999999999999</v>
      </c>
      <c r="H5929" s="2">
        <v>1.28</v>
      </c>
      <c r="I5929" s="2">
        <v>-2.4400000000000002E-2</v>
      </c>
      <c r="J5929" s="2">
        <v>1.46E-2</v>
      </c>
      <c r="K5929" s="2">
        <v>-3.9100000000000003E-2</v>
      </c>
      <c r="L5929" s="2">
        <v>4.8799999999999998E-3</v>
      </c>
      <c r="M5929" s="2">
        <v>-2.4400000000000002E-2</v>
      </c>
      <c r="N5929" s="2">
        <v>-9.7699999999999992E-3</v>
      </c>
      <c r="O5929" s="2">
        <v>-1.46E-2</v>
      </c>
      <c r="P5929" s="2">
        <v>-4.8799999999999998E-3</v>
      </c>
    </row>
    <row r="5930" spans="1:16" x14ac:dyDescent="0.2">
      <c r="A5930" s="2">
        <v>0.17599999999999999</v>
      </c>
      <c r="B5930" s="2">
        <v>0.24399999999999999</v>
      </c>
      <c r="C5930" s="2">
        <v>0.32700000000000001</v>
      </c>
      <c r="D5930" s="2">
        <v>0.36099999999999999</v>
      </c>
      <c r="E5930" s="2">
        <v>0.53200000000000003</v>
      </c>
      <c r="F5930" s="2">
        <v>0.435</v>
      </c>
      <c r="G5930" s="2">
        <v>0.98599999999999999</v>
      </c>
      <c r="H5930" s="2">
        <v>1.28</v>
      </c>
      <c r="I5930" s="2">
        <v>-2.4400000000000002E-2</v>
      </c>
      <c r="J5930" s="2">
        <v>1.46E-2</v>
      </c>
      <c r="K5930" s="2">
        <v>-3.9100000000000003E-2</v>
      </c>
      <c r="L5930" s="2">
        <v>4.8799999999999998E-3</v>
      </c>
      <c r="M5930" s="2">
        <v>-2.4400000000000002E-2</v>
      </c>
      <c r="N5930" s="2">
        <v>-9.7699999999999992E-3</v>
      </c>
      <c r="O5930" s="2">
        <v>-1.46E-2</v>
      </c>
      <c r="P5930" s="2">
        <v>-4.8799999999999998E-3</v>
      </c>
    </row>
    <row r="5931" spans="1:16" x14ac:dyDescent="0.2">
      <c r="A5931" s="2">
        <v>0.17599999999999999</v>
      </c>
      <c r="B5931" s="2">
        <v>0.24399999999999999</v>
      </c>
      <c r="C5931" s="2">
        <v>0.32700000000000001</v>
      </c>
      <c r="D5931" s="2">
        <v>0.36099999999999999</v>
      </c>
      <c r="E5931" s="2">
        <v>0.53200000000000003</v>
      </c>
      <c r="F5931" s="2">
        <v>0.435</v>
      </c>
      <c r="G5931" s="2">
        <v>0.98099999999999998</v>
      </c>
      <c r="H5931" s="2">
        <v>1.28</v>
      </c>
      <c r="I5931" s="2">
        <v>-2.4400000000000002E-2</v>
      </c>
      <c r="J5931" s="2">
        <v>1.46E-2</v>
      </c>
      <c r="K5931" s="2">
        <v>-3.9100000000000003E-2</v>
      </c>
      <c r="L5931" s="2">
        <v>4.8799999999999998E-3</v>
      </c>
      <c r="M5931" s="2">
        <v>-2.4400000000000002E-2</v>
      </c>
      <c r="N5931" s="2">
        <v>-9.7699999999999992E-3</v>
      </c>
      <c r="O5931" s="2">
        <v>-1.46E-2</v>
      </c>
      <c r="P5931" s="2">
        <v>-4.8799999999999998E-3</v>
      </c>
    </row>
    <row r="5932" spans="1:16" x14ac:dyDescent="0.2">
      <c r="A5932" s="2">
        <v>0.17599999999999999</v>
      </c>
      <c r="B5932" s="2">
        <v>0.249</v>
      </c>
      <c r="C5932" s="2">
        <v>0.33200000000000002</v>
      </c>
      <c r="D5932" s="2">
        <v>0.36099999999999999</v>
      </c>
      <c r="E5932" s="2">
        <v>0.53200000000000003</v>
      </c>
      <c r="F5932" s="2">
        <v>0.435</v>
      </c>
      <c r="G5932" s="2">
        <v>0.98099999999999998</v>
      </c>
      <c r="H5932" s="2">
        <v>1.28</v>
      </c>
      <c r="I5932" s="2">
        <v>-2.4400000000000002E-2</v>
      </c>
      <c r="J5932" s="2">
        <v>1.46E-2</v>
      </c>
      <c r="K5932" s="2">
        <v>-4.3900000000000002E-2</v>
      </c>
      <c r="L5932" s="2">
        <v>4.8799999999999998E-3</v>
      </c>
      <c r="M5932" s="2">
        <v>-2.4400000000000002E-2</v>
      </c>
      <c r="N5932" s="2">
        <v>-9.7699999999999992E-3</v>
      </c>
      <c r="O5932" s="2">
        <v>-1.46E-2</v>
      </c>
      <c r="P5932" s="2">
        <v>0</v>
      </c>
    </row>
    <row r="5933" spans="1:16" x14ac:dyDescent="0.2">
      <c r="A5933" s="2">
        <v>0.18099999999999999</v>
      </c>
      <c r="B5933" s="2">
        <v>0.24399999999999999</v>
      </c>
      <c r="C5933" s="2">
        <v>0.32700000000000001</v>
      </c>
      <c r="D5933" s="2">
        <v>0.36099999999999999</v>
      </c>
      <c r="E5933" s="2">
        <v>0.53200000000000003</v>
      </c>
      <c r="F5933" s="2">
        <v>0.435</v>
      </c>
      <c r="G5933" s="2">
        <v>0.98099999999999998</v>
      </c>
      <c r="H5933" s="2">
        <v>1.28</v>
      </c>
      <c r="I5933" s="2">
        <v>-2.4400000000000002E-2</v>
      </c>
      <c r="J5933" s="2">
        <v>1.46E-2</v>
      </c>
      <c r="K5933" s="2">
        <v>-3.9100000000000003E-2</v>
      </c>
      <c r="L5933" s="2">
        <v>4.8799999999999998E-3</v>
      </c>
      <c r="M5933" s="2">
        <v>-2.4400000000000002E-2</v>
      </c>
      <c r="N5933" s="2">
        <v>-9.7699999999999992E-3</v>
      </c>
      <c r="O5933" s="2">
        <v>-1.46E-2</v>
      </c>
      <c r="P5933" s="2">
        <v>0</v>
      </c>
    </row>
    <row r="5934" spans="1:16" x14ac:dyDescent="0.2">
      <c r="A5934" s="2">
        <v>0.17599999999999999</v>
      </c>
      <c r="B5934" s="2">
        <v>0.249</v>
      </c>
      <c r="C5934" s="2">
        <v>0.32700000000000001</v>
      </c>
      <c r="D5934" s="2">
        <v>0.36099999999999999</v>
      </c>
      <c r="E5934" s="2">
        <v>0.53200000000000003</v>
      </c>
      <c r="F5934" s="2">
        <v>0.435</v>
      </c>
      <c r="G5934" s="2">
        <v>0.98099999999999998</v>
      </c>
      <c r="H5934" s="2">
        <v>1.28</v>
      </c>
      <c r="I5934" s="2">
        <v>-2.4400000000000002E-2</v>
      </c>
      <c r="J5934" s="2">
        <v>1.46E-2</v>
      </c>
      <c r="K5934" s="2">
        <v>-3.9100000000000003E-2</v>
      </c>
      <c r="L5934" s="2">
        <v>4.8799999999999998E-3</v>
      </c>
      <c r="M5934" s="2">
        <v>-2.4400000000000002E-2</v>
      </c>
      <c r="N5934" s="2">
        <v>-9.7699999999999992E-3</v>
      </c>
      <c r="O5934" s="2">
        <v>-1.46E-2</v>
      </c>
      <c r="P5934" s="2">
        <v>0</v>
      </c>
    </row>
    <row r="5935" spans="1:16" x14ac:dyDescent="0.2">
      <c r="A5935" s="2">
        <v>0.18099999999999999</v>
      </c>
      <c r="B5935" s="2">
        <v>0.249</v>
      </c>
      <c r="C5935" s="2">
        <v>0.32700000000000001</v>
      </c>
      <c r="D5935" s="2">
        <v>0.36099999999999999</v>
      </c>
      <c r="E5935" s="2">
        <v>0.53200000000000003</v>
      </c>
      <c r="F5935" s="2">
        <v>0.435</v>
      </c>
      <c r="G5935" s="2">
        <v>0.97699999999999998</v>
      </c>
      <c r="H5935" s="2">
        <v>1.28</v>
      </c>
      <c r="I5935" s="2">
        <v>-1.95E-2</v>
      </c>
      <c r="J5935" s="2">
        <v>1.46E-2</v>
      </c>
      <c r="K5935" s="2">
        <v>-3.9100000000000003E-2</v>
      </c>
      <c r="L5935" s="2">
        <v>9.7699999999999992E-3</v>
      </c>
      <c r="M5935" s="2">
        <v>-2.4400000000000002E-2</v>
      </c>
      <c r="N5935" s="2">
        <v>-9.7699999999999992E-3</v>
      </c>
      <c r="O5935" s="2">
        <v>-1.46E-2</v>
      </c>
      <c r="P5935" s="2">
        <v>0</v>
      </c>
    </row>
    <row r="5936" spans="1:16" x14ac:dyDescent="0.2">
      <c r="A5936" s="2">
        <v>0.18099999999999999</v>
      </c>
      <c r="B5936" s="2">
        <v>0.249</v>
      </c>
      <c r="C5936" s="2">
        <v>0.32700000000000001</v>
      </c>
      <c r="D5936" s="2">
        <v>0.35599999999999998</v>
      </c>
      <c r="E5936" s="2">
        <v>0.53200000000000003</v>
      </c>
      <c r="F5936" s="2">
        <v>0.435</v>
      </c>
      <c r="G5936" s="2">
        <v>0.97199999999999998</v>
      </c>
      <c r="H5936" s="2">
        <v>1.28</v>
      </c>
      <c r="I5936" s="2">
        <v>-2.4400000000000002E-2</v>
      </c>
      <c r="J5936" s="2">
        <v>1.46E-2</v>
      </c>
      <c r="K5936" s="2">
        <v>-3.9100000000000003E-2</v>
      </c>
      <c r="L5936" s="2">
        <v>4.8799999999999998E-3</v>
      </c>
      <c r="M5936" s="2">
        <v>-2.4400000000000002E-2</v>
      </c>
      <c r="N5936" s="2">
        <v>-9.7699999999999992E-3</v>
      </c>
      <c r="O5936" s="2">
        <v>-1.46E-2</v>
      </c>
      <c r="P5936" s="2">
        <v>0</v>
      </c>
    </row>
    <row r="5937" spans="1:16" x14ac:dyDescent="0.2">
      <c r="A5937" s="2">
        <v>0.18099999999999999</v>
      </c>
      <c r="B5937" s="2">
        <v>0.249</v>
      </c>
      <c r="C5937" s="2">
        <v>0.32700000000000001</v>
      </c>
      <c r="D5937" s="2">
        <v>0.36099999999999999</v>
      </c>
      <c r="E5937" s="2">
        <v>0.53200000000000003</v>
      </c>
      <c r="F5937" s="2">
        <v>0.435</v>
      </c>
      <c r="G5937" s="2">
        <v>0.97199999999999998</v>
      </c>
      <c r="H5937" s="2">
        <v>1.28</v>
      </c>
      <c r="I5937" s="2">
        <v>-2.4400000000000002E-2</v>
      </c>
      <c r="J5937" s="2">
        <v>1.46E-2</v>
      </c>
      <c r="K5937" s="2">
        <v>-3.9100000000000003E-2</v>
      </c>
      <c r="L5937" s="2">
        <v>4.8799999999999998E-3</v>
      </c>
      <c r="M5937" s="2">
        <v>-2.93E-2</v>
      </c>
      <c r="N5937" s="2">
        <v>-9.7699999999999992E-3</v>
      </c>
      <c r="O5937" s="2">
        <v>-1.46E-2</v>
      </c>
      <c r="P5937" s="2">
        <v>0</v>
      </c>
    </row>
    <row r="5938" spans="1:16" x14ac:dyDescent="0.2">
      <c r="A5938" s="2">
        <v>0.17599999999999999</v>
      </c>
      <c r="B5938" s="2">
        <v>0.254</v>
      </c>
      <c r="C5938" s="2">
        <v>0.32700000000000001</v>
      </c>
      <c r="D5938" s="2">
        <v>0.36099999999999999</v>
      </c>
      <c r="E5938" s="2">
        <v>0.53700000000000003</v>
      </c>
      <c r="F5938" s="2">
        <v>0.43</v>
      </c>
      <c r="G5938" s="2">
        <v>0.97199999999999998</v>
      </c>
      <c r="H5938" s="2">
        <v>1.28</v>
      </c>
      <c r="I5938" s="2">
        <v>-2.4400000000000002E-2</v>
      </c>
      <c r="J5938" s="2">
        <v>1.46E-2</v>
      </c>
      <c r="K5938" s="2">
        <v>-3.9100000000000003E-2</v>
      </c>
      <c r="L5938" s="2">
        <v>4.8799999999999998E-3</v>
      </c>
      <c r="M5938" s="2">
        <v>-2.4400000000000002E-2</v>
      </c>
      <c r="N5938" s="2">
        <v>-9.7699999999999992E-3</v>
      </c>
      <c r="O5938" s="2">
        <v>-1.46E-2</v>
      </c>
      <c r="P5938" s="2">
        <v>0</v>
      </c>
    </row>
    <row r="5939" spans="1:16" x14ac:dyDescent="0.2">
      <c r="A5939" s="2">
        <v>0.18099999999999999</v>
      </c>
      <c r="B5939" s="2">
        <v>0.249</v>
      </c>
      <c r="C5939" s="2">
        <v>0.32700000000000001</v>
      </c>
      <c r="D5939" s="2">
        <v>0.36099999999999999</v>
      </c>
      <c r="E5939" s="2">
        <v>0.53700000000000003</v>
      </c>
      <c r="F5939" s="2">
        <v>0.43</v>
      </c>
      <c r="G5939" s="2">
        <v>0.96699999999999997</v>
      </c>
      <c r="H5939" s="2">
        <v>1.28</v>
      </c>
      <c r="I5939" s="2">
        <v>-2.4400000000000002E-2</v>
      </c>
      <c r="J5939" s="2">
        <v>9.7699999999999992E-3</v>
      </c>
      <c r="K5939" s="2">
        <v>-4.3900000000000002E-2</v>
      </c>
      <c r="L5939" s="2">
        <v>4.8799999999999998E-3</v>
      </c>
      <c r="M5939" s="2">
        <v>-2.4400000000000002E-2</v>
      </c>
      <c r="N5939" s="2">
        <v>-9.7699999999999992E-3</v>
      </c>
      <c r="O5939" s="2">
        <v>-1.46E-2</v>
      </c>
      <c r="P5939" s="2">
        <v>0</v>
      </c>
    </row>
    <row r="5940" spans="1:16" x14ac:dyDescent="0.2">
      <c r="A5940" s="2">
        <v>0.18099999999999999</v>
      </c>
      <c r="B5940" s="2">
        <v>0.254</v>
      </c>
      <c r="C5940" s="2">
        <v>0.32700000000000001</v>
      </c>
      <c r="D5940" s="2">
        <v>0.36099999999999999</v>
      </c>
      <c r="E5940" s="2">
        <v>0.53200000000000003</v>
      </c>
      <c r="F5940" s="2">
        <v>0.43</v>
      </c>
      <c r="G5940" s="2">
        <v>0.96699999999999997</v>
      </c>
      <c r="H5940" s="2">
        <v>1.28</v>
      </c>
      <c r="I5940" s="2">
        <v>-2.4400000000000002E-2</v>
      </c>
      <c r="J5940" s="2">
        <v>1.46E-2</v>
      </c>
      <c r="K5940" s="2">
        <v>-3.9100000000000003E-2</v>
      </c>
      <c r="L5940" s="2">
        <v>4.8799999999999998E-3</v>
      </c>
      <c r="M5940" s="2">
        <v>-2.4400000000000002E-2</v>
      </c>
      <c r="N5940" s="2">
        <v>-9.7699999999999992E-3</v>
      </c>
      <c r="O5940" s="2">
        <v>-1.46E-2</v>
      </c>
      <c r="P5940" s="2">
        <v>0</v>
      </c>
    </row>
    <row r="5941" spans="1:16" x14ac:dyDescent="0.2">
      <c r="A5941" s="2">
        <v>0.17599999999999999</v>
      </c>
      <c r="B5941" s="2">
        <v>0.254</v>
      </c>
      <c r="C5941" s="2">
        <v>0.32700000000000001</v>
      </c>
      <c r="D5941" s="2">
        <v>0.35599999999999998</v>
      </c>
      <c r="E5941" s="2">
        <v>0.53700000000000003</v>
      </c>
      <c r="F5941" s="2">
        <v>0.43</v>
      </c>
      <c r="G5941" s="2">
        <v>0.96699999999999997</v>
      </c>
      <c r="H5941" s="2">
        <v>1.28</v>
      </c>
      <c r="I5941" s="2">
        <v>-2.4400000000000002E-2</v>
      </c>
      <c r="J5941" s="2">
        <v>1.46E-2</v>
      </c>
      <c r="K5941" s="2">
        <v>-4.3900000000000002E-2</v>
      </c>
      <c r="L5941" s="2">
        <v>4.8799999999999998E-3</v>
      </c>
      <c r="M5941" s="2">
        <v>-2.4400000000000002E-2</v>
      </c>
      <c r="N5941" s="2">
        <v>-9.7699999999999992E-3</v>
      </c>
      <c r="O5941" s="2">
        <v>-1.46E-2</v>
      </c>
      <c r="P5941" s="2">
        <v>0</v>
      </c>
    </row>
    <row r="5942" spans="1:16" x14ac:dyDescent="0.2">
      <c r="A5942" s="2">
        <v>0.17599999999999999</v>
      </c>
      <c r="B5942" s="2">
        <v>0.254</v>
      </c>
      <c r="C5942" s="2">
        <v>0.32700000000000001</v>
      </c>
      <c r="D5942" s="2">
        <v>0.35599999999999998</v>
      </c>
      <c r="E5942" s="2">
        <v>0.53200000000000003</v>
      </c>
      <c r="F5942" s="2">
        <v>0.43</v>
      </c>
      <c r="G5942" s="2">
        <v>0.96199999999999997</v>
      </c>
      <c r="H5942" s="2">
        <v>1.28</v>
      </c>
      <c r="I5942" s="2">
        <v>-2.4400000000000002E-2</v>
      </c>
      <c r="J5942" s="2">
        <v>9.7699999999999992E-3</v>
      </c>
      <c r="K5942" s="2">
        <v>-3.9100000000000003E-2</v>
      </c>
      <c r="L5942" s="2">
        <v>4.8799999999999998E-3</v>
      </c>
      <c r="M5942" s="2">
        <v>-2.4400000000000002E-2</v>
      </c>
      <c r="N5942" s="2">
        <v>-1.46E-2</v>
      </c>
      <c r="O5942" s="2">
        <v>-1.95E-2</v>
      </c>
      <c r="P5942" s="2">
        <v>0</v>
      </c>
    </row>
    <row r="5943" spans="1:16" x14ac:dyDescent="0.2">
      <c r="A5943" s="2">
        <v>0.18099999999999999</v>
      </c>
      <c r="B5943" s="2">
        <v>0.254</v>
      </c>
      <c r="C5943" s="2">
        <v>0.32700000000000001</v>
      </c>
      <c r="D5943" s="2">
        <v>0.36099999999999999</v>
      </c>
      <c r="E5943" s="2">
        <v>0.53200000000000003</v>
      </c>
      <c r="F5943" s="2">
        <v>0.43</v>
      </c>
      <c r="G5943" s="2">
        <v>0.96199999999999997</v>
      </c>
      <c r="H5943" s="2">
        <v>1.28</v>
      </c>
      <c r="I5943" s="2">
        <v>-2.4400000000000002E-2</v>
      </c>
      <c r="J5943" s="2">
        <v>1.46E-2</v>
      </c>
      <c r="K5943" s="2">
        <v>-3.9100000000000003E-2</v>
      </c>
      <c r="L5943" s="2">
        <v>4.8799999999999998E-3</v>
      </c>
      <c r="M5943" s="2">
        <v>-2.4400000000000002E-2</v>
      </c>
      <c r="N5943" s="2">
        <v>-9.7699999999999992E-3</v>
      </c>
      <c r="O5943" s="2">
        <v>-1.46E-2</v>
      </c>
      <c r="P5943" s="2">
        <v>0</v>
      </c>
    </row>
    <row r="5944" spans="1:16" x14ac:dyDescent="0.2">
      <c r="A5944" s="2">
        <v>0.18099999999999999</v>
      </c>
      <c r="B5944" s="2">
        <v>0.254</v>
      </c>
      <c r="C5944" s="2">
        <v>0.32700000000000001</v>
      </c>
      <c r="D5944" s="2">
        <v>0.36099999999999999</v>
      </c>
      <c r="E5944" s="2">
        <v>0.53200000000000003</v>
      </c>
      <c r="F5944" s="2">
        <v>0.43</v>
      </c>
      <c r="G5944" s="2">
        <v>0.95699999999999996</v>
      </c>
      <c r="H5944" s="2">
        <v>1.28</v>
      </c>
      <c r="I5944" s="2">
        <v>-2.4400000000000002E-2</v>
      </c>
      <c r="J5944" s="2">
        <v>1.46E-2</v>
      </c>
      <c r="K5944" s="2">
        <v>-3.9100000000000003E-2</v>
      </c>
      <c r="L5944" s="2">
        <v>9.7699999999999992E-3</v>
      </c>
      <c r="M5944" s="2">
        <v>-2.4400000000000002E-2</v>
      </c>
      <c r="N5944" s="2">
        <v>-9.7699999999999992E-3</v>
      </c>
      <c r="O5944" s="2">
        <v>-1.46E-2</v>
      </c>
      <c r="P5944" s="2">
        <v>0</v>
      </c>
    </row>
    <row r="5945" spans="1:16" x14ac:dyDescent="0.2">
      <c r="A5945" s="2">
        <v>0.18099999999999999</v>
      </c>
      <c r="B5945" s="2">
        <v>0.254</v>
      </c>
      <c r="C5945" s="2">
        <v>0.32700000000000001</v>
      </c>
      <c r="D5945" s="2">
        <v>0.36099999999999999</v>
      </c>
      <c r="E5945" s="2">
        <v>0.53700000000000003</v>
      </c>
      <c r="F5945" s="2">
        <v>0.43</v>
      </c>
      <c r="G5945" s="2">
        <v>0.95699999999999996</v>
      </c>
      <c r="H5945" s="2">
        <v>1.28</v>
      </c>
      <c r="I5945" s="2">
        <v>-2.4400000000000002E-2</v>
      </c>
      <c r="J5945" s="2">
        <v>1.46E-2</v>
      </c>
      <c r="K5945" s="2">
        <v>-3.9100000000000003E-2</v>
      </c>
      <c r="L5945" s="2">
        <v>4.8799999999999998E-3</v>
      </c>
      <c r="M5945" s="2">
        <v>-2.4400000000000002E-2</v>
      </c>
      <c r="N5945" s="2">
        <v>-9.7699999999999992E-3</v>
      </c>
      <c r="O5945" s="2">
        <v>-1.46E-2</v>
      </c>
      <c r="P5945" s="2">
        <v>0</v>
      </c>
    </row>
    <row r="5946" spans="1:16" x14ac:dyDescent="0.2">
      <c r="A5946" s="2">
        <v>0.18099999999999999</v>
      </c>
      <c r="B5946" s="2">
        <v>0.25900000000000001</v>
      </c>
      <c r="C5946" s="2">
        <v>0.32700000000000001</v>
      </c>
      <c r="D5946" s="2">
        <v>0.35599999999999998</v>
      </c>
      <c r="E5946" s="2">
        <v>0.53700000000000003</v>
      </c>
      <c r="F5946" s="2">
        <v>0.43</v>
      </c>
      <c r="G5946" s="2">
        <v>0.95199999999999996</v>
      </c>
      <c r="H5946" s="2">
        <v>1.28</v>
      </c>
      <c r="I5946" s="2">
        <v>-2.4400000000000002E-2</v>
      </c>
      <c r="J5946" s="2">
        <v>1.46E-2</v>
      </c>
      <c r="K5946" s="2">
        <v>-3.9100000000000003E-2</v>
      </c>
      <c r="L5946" s="2">
        <v>9.7699999999999992E-3</v>
      </c>
      <c r="M5946" s="2">
        <v>-2.4400000000000002E-2</v>
      </c>
      <c r="N5946" s="2">
        <v>-9.7699999999999992E-3</v>
      </c>
      <c r="O5946" s="2">
        <v>-1.46E-2</v>
      </c>
      <c r="P5946" s="2">
        <v>0</v>
      </c>
    </row>
    <row r="5947" spans="1:16" x14ac:dyDescent="0.2">
      <c r="A5947" s="2">
        <v>0.18099999999999999</v>
      </c>
      <c r="B5947" s="2">
        <v>0.254</v>
      </c>
      <c r="C5947" s="2">
        <v>0.32700000000000001</v>
      </c>
      <c r="D5947" s="2">
        <v>0.35599999999999998</v>
      </c>
      <c r="E5947" s="2">
        <v>0.53700000000000003</v>
      </c>
      <c r="F5947" s="2">
        <v>0.43</v>
      </c>
      <c r="G5947" s="2">
        <v>0.95199999999999996</v>
      </c>
      <c r="H5947" s="2">
        <v>1.28</v>
      </c>
      <c r="I5947" s="2">
        <v>-2.4400000000000002E-2</v>
      </c>
      <c r="J5947" s="2">
        <v>1.46E-2</v>
      </c>
      <c r="K5947" s="2">
        <v>-3.9100000000000003E-2</v>
      </c>
      <c r="L5947" s="2">
        <v>9.7699999999999992E-3</v>
      </c>
      <c r="M5947" s="2">
        <v>-2.4400000000000002E-2</v>
      </c>
      <c r="N5947" s="2">
        <v>-9.7699999999999992E-3</v>
      </c>
      <c r="O5947" s="2">
        <v>-1.46E-2</v>
      </c>
      <c r="P5947" s="2">
        <v>0</v>
      </c>
    </row>
    <row r="5948" spans="1:16" x14ac:dyDescent="0.2">
      <c r="A5948" s="2">
        <v>0.18099999999999999</v>
      </c>
      <c r="B5948" s="2">
        <v>0.25900000000000001</v>
      </c>
      <c r="C5948" s="2">
        <v>0.32700000000000001</v>
      </c>
      <c r="D5948" s="2">
        <v>0.36099999999999999</v>
      </c>
      <c r="E5948" s="2">
        <v>0.53700000000000003</v>
      </c>
      <c r="F5948" s="2">
        <v>0.42499999999999999</v>
      </c>
      <c r="G5948" s="2">
        <v>0.95199999999999996</v>
      </c>
      <c r="H5948" s="2">
        <v>1.28</v>
      </c>
      <c r="I5948" s="2">
        <v>-2.4400000000000002E-2</v>
      </c>
      <c r="J5948" s="2">
        <v>9.7699999999999992E-3</v>
      </c>
      <c r="K5948" s="2">
        <v>-3.9100000000000003E-2</v>
      </c>
      <c r="L5948" s="2">
        <v>4.8799999999999998E-3</v>
      </c>
      <c r="M5948" s="2">
        <v>-2.4400000000000002E-2</v>
      </c>
      <c r="N5948" s="2">
        <v>-9.7699999999999992E-3</v>
      </c>
      <c r="O5948" s="2">
        <v>-1.46E-2</v>
      </c>
      <c r="P5948" s="2">
        <v>0</v>
      </c>
    </row>
    <row r="5949" spans="1:16" x14ac:dyDescent="0.2">
      <c r="A5949" s="2">
        <v>0.18099999999999999</v>
      </c>
      <c r="B5949" s="2">
        <v>0.25900000000000001</v>
      </c>
      <c r="C5949" s="2">
        <v>0.32700000000000001</v>
      </c>
      <c r="D5949" s="2">
        <v>0.36099999999999999</v>
      </c>
      <c r="E5949" s="2">
        <v>0.53700000000000003</v>
      </c>
      <c r="F5949" s="2">
        <v>0.42499999999999999</v>
      </c>
      <c r="G5949" s="2">
        <v>0.95199999999999996</v>
      </c>
      <c r="H5949" s="2">
        <v>1.28</v>
      </c>
      <c r="I5949" s="2">
        <v>-2.4400000000000002E-2</v>
      </c>
      <c r="J5949" s="2">
        <v>9.7699999999999992E-3</v>
      </c>
      <c r="K5949" s="2">
        <v>-3.9100000000000003E-2</v>
      </c>
      <c r="L5949" s="2">
        <v>4.8799999999999998E-3</v>
      </c>
      <c r="M5949" s="2">
        <v>-2.4400000000000002E-2</v>
      </c>
      <c r="N5949" s="2">
        <v>-9.7699999999999992E-3</v>
      </c>
      <c r="O5949" s="2">
        <v>-1.46E-2</v>
      </c>
      <c r="P5949" s="2">
        <v>0</v>
      </c>
    </row>
    <row r="5950" spans="1:16" x14ac:dyDescent="0.2">
      <c r="A5950" s="2">
        <v>0.18099999999999999</v>
      </c>
      <c r="B5950" s="2">
        <v>0.25900000000000001</v>
      </c>
      <c r="C5950" s="2">
        <v>0.32700000000000001</v>
      </c>
      <c r="D5950" s="2">
        <v>0.36099999999999999</v>
      </c>
      <c r="E5950" s="2">
        <v>0.53700000000000003</v>
      </c>
      <c r="F5950" s="2">
        <v>0.42499999999999999</v>
      </c>
      <c r="G5950" s="2">
        <v>0.94699999999999995</v>
      </c>
      <c r="H5950" s="2">
        <v>1.28</v>
      </c>
      <c r="I5950" s="2">
        <v>-1.95E-2</v>
      </c>
      <c r="J5950" s="2">
        <v>1.46E-2</v>
      </c>
      <c r="K5950" s="2">
        <v>-3.9100000000000003E-2</v>
      </c>
      <c r="L5950" s="2">
        <v>9.7699999999999992E-3</v>
      </c>
      <c r="M5950" s="2">
        <v>-2.4400000000000002E-2</v>
      </c>
      <c r="N5950" s="2">
        <v>-9.7699999999999992E-3</v>
      </c>
      <c r="O5950" s="2">
        <v>-1.46E-2</v>
      </c>
      <c r="P5950" s="2">
        <v>0</v>
      </c>
    </row>
    <row r="5951" spans="1:16" x14ac:dyDescent="0.2">
      <c r="A5951" s="2">
        <v>0.18099999999999999</v>
      </c>
      <c r="B5951" s="2">
        <v>0.25900000000000001</v>
      </c>
      <c r="C5951" s="2">
        <v>0.32700000000000001</v>
      </c>
      <c r="D5951" s="2">
        <v>0.35599999999999998</v>
      </c>
      <c r="E5951" s="2">
        <v>0.53700000000000003</v>
      </c>
      <c r="F5951" s="2">
        <v>0.42499999999999999</v>
      </c>
      <c r="G5951" s="2">
        <v>0.94699999999999995</v>
      </c>
      <c r="H5951" s="2">
        <v>1.28</v>
      </c>
      <c r="I5951" s="2">
        <v>-2.4400000000000002E-2</v>
      </c>
      <c r="J5951" s="2">
        <v>1.46E-2</v>
      </c>
      <c r="K5951" s="2">
        <v>-3.9100000000000003E-2</v>
      </c>
      <c r="L5951" s="2">
        <v>4.8799999999999998E-3</v>
      </c>
      <c r="M5951" s="2">
        <v>-2.4400000000000002E-2</v>
      </c>
      <c r="N5951" s="2">
        <v>-9.7699999999999992E-3</v>
      </c>
      <c r="O5951" s="2">
        <v>-1.46E-2</v>
      </c>
      <c r="P5951" s="2">
        <v>0</v>
      </c>
    </row>
    <row r="5952" spans="1:16" x14ac:dyDescent="0.2">
      <c r="A5952" s="2">
        <v>0.186</v>
      </c>
      <c r="B5952" s="2">
        <v>0.25900000000000001</v>
      </c>
      <c r="C5952" s="2">
        <v>0.32700000000000001</v>
      </c>
      <c r="D5952" s="2">
        <v>0.36099999999999999</v>
      </c>
      <c r="E5952" s="2">
        <v>0.53700000000000003</v>
      </c>
      <c r="F5952" s="2">
        <v>0.42499999999999999</v>
      </c>
      <c r="G5952" s="2">
        <v>0.94699999999999995</v>
      </c>
      <c r="H5952" s="2">
        <v>1.28</v>
      </c>
      <c r="I5952" s="2">
        <v>-2.4400000000000002E-2</v>
      </c>
      <c r="J5952" s="2">
        <v>9.7699999999999992E-3</v>
      </c>
      <c r="K5952" s="2">
        <v>-4.3900000000000002E-2</v>
      </c>
      <c r="L5952" s="2">
        <v>4.8799999999999998E-3</v>
      </c>
      <c r="M5952" s="2">
        <v>-2.4400000000000002E-2</v>
      </c>
      <c r="N5952" s="2">
        <v>-9.7699999999999992E-3</v>
      </c>
      <c r="O5952" s="2">
        <v>-1.46E-2</v>
      </c>
      <c r="P5952" s="2">
        <v>0</v>
      </c>
    </row>
    <row r="5953" spans="1:16" x14ac:dyDescent="0.2">
      <c r="A5953" s="2">
        <v>0.18099999999999999</v>
      </c>
      <c r="B5953" s="2">
        <v>0.25900000000000001</v>
      </c>
      <c r="C5953" s="2">
        <v>0.32700000000000001</v>
      </c>
      <c r="D5953" s="2">
        <v>0.35599999999999998</v>
      </c>
      <c r="E5953" s="2">
        <v>0.53200000000000003</v>
      </c>
      <c r="F5953" s="2">
        <v>0.42</v>
      </c>
      <c r="G5953" s="2">
        <v>0.94199999999999995</v>
      </c>
      <c r="H5953" s="2">
        <v>1.28</v>
      </c>
      <c r="I5953" s="2">
        <v>-2.4400000000000002E-2</v>
      </c>
      <c r="J5953" s="2">
        <v>9.7699999999999992E-3</v>
      </c>
      <c r="K5953" s="2">
        <v>-4.3900000000000002E-2</v>
      </c>
      <c r="L5953" s="2">
        <v>4.8799999999999998E-3</v>
      </c>
      <c r="M5953" s="2">
        <v>-2.4400000000000002E-2</v>
      </c>
      <c r="N5953" s="2">
        <v>-9.7699999999999992E-3</v>
      </c>
      <c r="O5953" s="2">
        <v>-1.46E-2</v>
      </c>
      <c r="P5953" s="2">
        <v>0</v>
      </c>
    </row>
    <row r="5954" spans="1:16" x14ac:dyDescent="0.2">
      <c r="A5954" s="2">
        <v>0.186</v>
      </c>
      <c r="B5954" s="2">
        <v>0.25900000000000001</v>
      </c>
      <c r="C5954" s="2">
        <v>0.32200000000000001</v>
      </c>
      <c r="D5954" s="2">
        <v>0.36099999999999999</v>
      </c>
      <c r="E5954" s="2">
        <v>0.53700000000000003</v>
      </c>
      <c r="F5954" s="2">
        <v>0.42499999999999999</v>
      </c>
      <c r="G5954" s="2">
        <v>0.94199999999999995</v>
      </c>
      <c r="H5954" s="2">
        <v>1.28</v>
      </c>
      <c r="I5954" s="2">
        <v>-2.4400000000000002E-2</v>
      </c>
      <c r="J5954" s="2">
        <v>1.46E-2</v>
      </c>
      <c r="K5954" s="2">
        <v>-3.9100000000000003E-2</v>
      </c>
      <c r="L5954" s="2">
        <v>9.7699999999999992E-3</v>
      </c>
      <c r="M5954" s="2">
        <v>-2.4400000000000002E-2</v>
      </c>
      <c r="N5954" s="2">
        <v>-9.7699999999999992E-3</v>
      </c>
      <c r="O5954" s="2">
        <v>-1.46E-2</v>
      </c>
      <c r="P5954" s="2">
        <v>0</v>
      </c>
    </row>
    <row r="5955" spans="1:16" x14ac:dyDescent="0.2">
      <c r="A5955" s="2">
        <v>0.186</v>
      </c>
      <c r="B5955" s="2">
        <v>0.25900000000000001</v>
      </c>
      <c r="C5955" s="2">
        <v>0.32200000000000001</v>
      </c>
      <c r="D5955" s="2">
        <v>0.36099999999999999</v>
      </c>
      <c r="E5955" s="2">
        <v>0.53700000000000003</v>
      </c>
      <c r="F5955" s="2">
        <v>0.42499999999999999</v>
      </c>
      <c r="G5955" s="2">
        <v>0.93700000000000006</v>
      </c>
      <c r="H5955" s="2">
        <v>1.28</v>
      </c>
      <c r="I5955" s="2">
        <v>-2.4400000000000002E-2</v>
      </c>
      <c r="J5955" s="2">
        <v>1.46E-2</v>
      </c>
      <c r="K5955" s="2">
        <v>-4.3900000000000002E-2</v>
      </c>
      <c r="L5955" s="2">
        <v>4.8799999999999998E-3</v>
      </c>
      <c r="M5955" s="2">
        <v>-2.4400000000000002E-2</v>
      </c>
      <c r="N5955" s="2">
        <v>-9.7699999999999992E-3</v>
      </c>
      <c r="O5955" s="2">
        <v>-1.46E-2</v>
      </c>
      <c r="P5955" s="2">
        <v>0</v>
      </c>
    </row>
    <row r="5956" spans="1:16" x14ac:dyDescent="0.2">
      <c r="A5956" s="2">
        <v>0.18099999999999999</v>
      </c>
      <c r="B5956" s="2">
        <v>0.26400000000000001</v>
      </c>
      <c r="C5956" s="2">
        <v>0.32200000000000001</v>
      </c>
      <c r="D5956" s="2">
        <v>0.35599999999999998</v>
      </c>
      <c r="E5956" s="2">
        <v>0.53700000000000003</v>
      </c>
      <c r="F5956" s="2">
        <v>0.42</v>
      </c>
      <c r="G5956" s="2">
        <v>0.93700000000000006</v>
      </c>
      <c r="H5956" s="2">
        <v>1.28</v>
      </c>
      <c r="I5956" s="2">
        <v>-2.4400000000000002E-2</v>
      </c>
      <c r="J5956" s="2">
        <v>1.46E-2</v>
      </c>
      <c r="K5956" s="2">
        <v>-3.9100000000000003E-2</v>
      </c>
      <c r="L5956" s="2">
        <v>9.7699999999999992E-3</v>
      </c>
      <c r="M5956" s="2">
        <v>-2.4400000000000002E-2</v>
      </c>
      <c r="N5956" s="2">
        <v>-9.7699999999999992E-3</v>
      </c>
      <c r="O5956" s="2">
        <v>-1.46E-2</v>
      </c>
      <c r="P5956" s="2">
        <v>0</v>
      </c>
    </row>
    <row r="5957" spans="1:16" x14ac:dyDescent="0.2">
      <c r="A5957" s="2">
        <v>0.18099999999999999</v>
      </c>
      <c r="B5957" s="2">
        <v>0.25900000000000001</v>
      </c>
      <c r="C5957" s="2">
        <v>0.32200000000000001</v>
      </c>
      <c r="D5957" s="2">
        <v>0.36099999999999999</v>
      </c>
      <c r="E5957" s="2">
        <v>0.53700000000000003</v>
      </c>
      <c r="F5957" s="2">
        <v>0.42499999999999999</v>
      </c>
      <c r="G5957" s="2">
        <v>0.93300000000000005</v>
      </c>
      <c r="H5957" s="2">
        <v>1.28</v>
      </c>
      <c r="I5957" s="2">
        <v>-2.4400000000000002E-2</v>
      </c>
      <c r="J5957" s="2">
        <v>1.46E-2</v>
      </c>
      <c r="K5957" s="2">
        <v>-4.3900000000000002E-2</v>
      </c>
      <c r="L5957" s="2">
        <v>4.8799999999999998E-3</v>
      </c>
      <c r="M5957" s="2">
        <v>-2.4400000000000002E-2</v>
      </c>
      <c r="N5957" s="2">
        <v>-9.7699999999999992E-3</v>
      </c>
      <c r="O5957" s="2">
        <v>-1.46E-2</v>
      </c>
      <c r="P5957" s="2">
        <v>0</v>
      </c>
    </row>
    <row r="5958" spans="1:16" x14ac:dyDescent="0.2">
      <c r="A5958" s="2">
        <v>0.186</v>
      </c>
      <c r="B5958" s="2">
        <v>0.26400000000000001</v>
      </c>
      <c r="C5958" s="2">
        <v>0.32200000000000001</v>
      </c>
      <c r="D5958" s="2">
        <v>0.35599999999999998</v>
      </c>
      <c r="E5958" s="2">
        <v>0.53700000000000003</v>
      </c>
      <c r="F5958" s="2">
        <v>0.42</v>
      </c>
      <c r="G5958" s="2">
        <v>0.93700000000000006</v>
      </c>
      <c r="H5958" s="2">
        <v>1.28</v>
      </c>
      <c r="I5958" s="2">
        <v>-2.4400000000000002E-2</v>
      </c>
      <c r="J5958" s="2">
        <v>1.46E-2</v>
      </c>
      <c r="K5958" s="2">
        <v>-4.3900000000000002E-2</v>
      </c>
      <c r="L5958" s="2">
        <v>9.7699999999999992E-3</v>
      </c>
      <c r="M5958" s="2">
        <v>-2.4400000000000002E-2</v>
      </c>
      <c r="N5958" s="2">
        <v>-9.7699999999999992E-3</v>
      </c>
      <c r="O5958" s="2">
        <v>-1.46E-2</v>
      </c>
      <c r="P5958" s="2">
        <v>0</v>
      </c>
    </row>
    <row r="5959" spans="1:16" x14ac:dyDescent="0.2">
      <c r="A5959" s="2">
        <v>0.186</v>
      </c>
      <c r="B5959" s="2">
        <v>0.25900000000000001</v>
      </c>
      <c r="C5959" s="2">
        <v>0.32200000000000001</v>
      </c>
      <c r="D5959" s="2">
        <v>0.35599999999999998</v>
      </c>
      <c r="E5959" s="2">
        <v>0.53700000000000003</v>
      </c>
      <c r="F5959" s="2">
        <v>0.42</v>
      </c>
      <c r="G5959" s="2">
        <v>0.93300000000000005</v>
      </c>
      <c r="H5959" s="2">
        <v>1.28</v>
      </c>
      <c r="I5959" s="2">
        <v>-2.4400000000000002E-2</v>
      </c>
      <c r="J5959" s="2">
        <v>9.7699999999999992E-3</v>
      </c>
      <c r="K5959" s="2">
        <v>-3.9100000000000003E-2</v>
      </c>
      <c r="L5959" s="2">
        <v>9.7699999999999992E-3</v>
      </c>
      <c r="M5959" s="2">
        <v>-2.4400000000000002E-2</v>
      </c>
      <c r="N5959" s="2">
        <v>-9.7699999999999992E-3</v>
      </c>
      <c r="O5959" s="2">
        <v>-1.46E-2</v>
      </c>
      <c r="P5959" s="2">
        <v>0</v>
      </c>
    </row>
    <row r="5960" spans="1:16" x14ac:dyDescent="0.2">
      <c r="A5960" s="2">
        <v>0.186</v>
      </c>
      <c r="B5960" s="2">
        <v>0.26400000000000001</v>
      </c>
      <c r="C5960" s="2">
        <v>0.32200000000000001</v>
      </c>
      <c r="D5960" s="2">
        <v>0.36099999999999999</v>
      </c>
      <c r="E5960" s="2">
        <v>0.53700000000000003</v>
      </c>
      <c r="F5960" s="2">
        <v>0.42499999999999999</v>
      </c>
      <c r="G5960" s="2">
        <v>0.93300000000000005</v>
      </c>
      <c r="H5960" s="2">
        <v>1.28</v>
      </c>
      <c r="I5960" s="2">
        <v>-2.4400000000000002E-2</v>
      </c>
      <c r="J5960" s="2">
        <v>1.46E-2</v>
      </c>
      <c r="K5960" s="2">
        <v>-4.3900000000000002E-2</v>
      </c>
      <c r="L5960" s="2">
        <v>4.8799999999999998E-3</v>
      </c>
      <c r="M5960" s="2">
        <v>-2.4400000000000002E-2</v>
      </c>
      <c r="N5960" s="2">
        <v>-1.46E-2</v>
      </c>
      <c r="O5960" s="2">
        <v>-1.46E-2</v>
      </c>
      <c r="P5960" s="2">
        <v>0</v>
      </c>
    </row>
    <row r="5961" spans="1:16" x14ac:dyDescent="0.2">
      <c r="A5961" s="2">
        <v>0.186</v>
      </c>
      <c r="B5961" s="2">
        <v>0.26400000000000001</v>
      </c>
      <c r="C5961" s="2">
        <v>0.32200000000000001</v>
      </c>
      <c r="D5961" s="2">
        <v>0.35599999999999998</v>
      </c>
      <c r="E5961" s="2">
        <v>0.53700000000000003</v>
      </c>
      <c r="F5961" s="2">
        <v>0.42</v>
      </c>
      <c r="G5961" s="2">
        <v>0.92800000000000005</v>
      </c>
      <c r="H5961" s="2">
        <v>1.28</v>
      </c>
      <c r="I5961" s="2">
        <v>-2.4400000000000002E-2</v>
      </c>
      <c r="J5961" s="2">
        <v>1.46E-2</v>
      </c>
      <c r="K5961" s="2">
        <v>-4.3900000000000002E-2</v>
      </c>
      <c r="L5961" s="2">
        <v>9.7699999999999992E-3</v>
      </c>
      <c r="M5961" s="2">
        <v>-2.4400000000000002E-2</v>
      </c>
      <c r="N5961" s="2">
        <v>-9.7699999999999992E-3</v>
      </c>
      <c r="O5961" s="2">
        <v>-1.46E-2</v>
      </c>
      <c r="P5961" s="2">
        <v>0</v>
      </c>
    </row>
    <row r="5962" spans="1:16" x14ac:dyDescent="0.2">
      <c r="A5962" s="2">
        <v>0.186</v>
      </c>
      <c r="B5962" s="2">
        <v>0.26400000000000001</v>
      </c>
      <c r="C5962" s="2">
        <v>0.32200000000000001</v>
      </c>
      <c r="D5962" s="2">
        <v>0.36099999999999999</v>
      </c>
      <c r="E5962" s="2">
        <v>0.53700000000000003</v>
      </c>
      <c r="F5962" s="2">
        <v>0.42</v>
      </c>
      <c r="G5962" s="2">
        <v>0.92800000000000005</v>
      </c>
      <c r="H5962" s="2">
        <v>1.28</v>
      </c>
      <c r="I5962" s="2">
        <v>-2.4400000000000002E-2</v>
      </c>
      <c r="J5962" s="2">
        <v>1.46E-2</v>
      </c>
      <c r="K5962" s="2">
        <v>-4.3900000000000002E-2</v>
      </c>
      <c r="L5962" s="2">
        <v>4.8799999999999998E-3</v>
      </c>
      <c r="M5962" s="2">
        <v>-2.4400000000000002E-2</v>
      </c>
      <c r="N5962" s="2">
        <v>-9.7699999999999992E-3</v>
      </c>
      <c r="O5962" s="2">
        <v>-1.46E-2</v>
      </c>
      <c r="P5962" s="2">
        <v>0</v>
      </c>
    </row>
    <row r="5963" spans="1:16" x14ac:dyDescent="0.2">
      <c r="A5963" s="2">
        <v>0.186</v>
      </c>
      <c r="B5963" s="2">
        <v>0.26400000000000001</v>
      </c>
      <c r="C5963" s="2">
        <v>0.32200000000000001</v>
      </c>
      <c r="D5963" s="2">
        <v>0.35599999999999998</v>
      </c>
      <c r="E5963" s="2">
        <v>0.53700000000000003</v>
      </c>
      <c r="F5963" s="2">
        <v>0.42</v>
      </c>
      <c r="G5963" s="2">
        <v>0.92300000000000004</v>
      </c>
      <c r="H5963" s="2">
        <v>1.28</v>
      </c>
      <c r="I5963" s="2">
        <v>-2.4400000000000002E-2</v>
      </c>
      <c r="J5963" s="2">
        <v>1.46E-2</v>
      </c>
      <c r="K5963" s="2">
        <v>-4.3900000000000002E-2</v>
      </c>
      <c r="L5963" s="2">
        <v>9.7699999999999992E-3</v>
      </c>
      <c r="M5963" s="2">
        <v>-2.4400000000000002E-2</v>
      </c>
      <c r="N5963" s="2">
        <v>-9.7699999999999992E-3</v>
      </c>
      <c r="O5963" s="2">
        <v>-1.46E-2</v>
      </c>
      <c r="P5963" s="2">
        <v>0</v>
      </c>
    </row>
    <row r="5964" spans="1:16" x14ac:dyDescent="0.2">
      <c r="A5964" s="2">
        <v>0.186</v>
      </c>
      <c r="B5964" s="2">
        <v>0.26400000000000001</v>
      </c>
      <c r="C5964" s="2">
        <v>0.32200000000000001</v>
      </c>
      <c r="D5964" s="2">
        <v>0.36099999999999999</v>
      </c>
      <c r="E5964" s="2">
        <v>0.53700000000000003</v>
      </c>
      <c r="F5964" s="2">
        <v>0.42</v>
      </c>
      <c r="G5964" s="2">
        <v>0.92800000000000005</v>
      </c>
      <c r="H5964" s="2">
        <v>1.28</v>
      </c>
      <c r="I5964" s="2">
        <v>-2.4400000000000002E-2</v>
      </c>
      <c r="J5964" s="2">
        <v>1.46E-2</v>
      </c>
      <c r="K5964" s="2">
        <v>-3.9100000000000003E-2</v>
      </c>
      <c r="L5964" s="2">
        <v>4.8799999999999998E-3</v>
      </c>
      <c r="M5964" s="2">
        <v>-2.4400000000000002E-2</v>
      </c>
      <c r="N5964" s="2">
        <v>-9.7699999999999992E-3</v>
      </c>
      <c r="O5964" s="2">
        <v>-1.46E-2</v>
      </c>
      <c r="P5964" s="2">
        <v>-4.8799999999999998E-3</v>
      </c>
    </row>
    <row r="5965" spans="1:16" x14ac:dyDescent="0.2">
      <c r="A5965" s="2">
        <v>0.186</v>
      </c>
      <c r="B5965" s="2">
        <v>0.26400000000000001</v>
      </c>
      <c r="C5965" s="2">
        <v>0.32200000000000001</v>
      </c>
      <c r="D5965" s="2">
        <v>0.36099999999999999</v>
      </c>
      <c r="E5965" s="2">
        <v>0.54200000000000004</v>
      </c>
      <c r="F5965" s="2">
        <v>0.42</v>
      </c>
      <c r="G5965" s="2">
        <v>0.92300000000000004</v>
      </c>
      <c r="H5965" s="2">
        <v>1.28</v>
      </c>
      <c r="I5965" s="2">
        <v>-2.4400000000000002E-2</v>
      </c>
      <c r="J5965" s="2">
        <v>1.46E-2</v>
      </c>
      <c r="K5965" s="2">
        <v>-3.9100000000000003E-2</v>
      </c>
      <c r="L5965" s="2">
        <v>9.7699999999999992E-3</v>
      </c>
      <c r="M5965" s="2">
        <v>-2.4400000000000002E-2</v>
      </c>
      <c r="N5965" s="2">
        <v>-9.7699999999999992E-3</v>
      </c>
      <c r="O5965" s="2">
        <v>-1.46E-2</v>
      </c>
      <c r="P5965" s="2">
        <v>0</v>
      </c>
    </row>
    <row r="5966" spans="1:16" x14ac:dyDescent="0.2">
      <c r="A5966" s="2">
        <v>0.186</v>
      </c>
      <c r="B5966" s="2">
        <v>0.26400000000000001</v>
      </c>
      <c r="C5966" s="2">
        <v>0.32200000000000001</v>
      </c>
      <c r="D5966" s="2">
        <v>0.35599999999999998</v>
      </c>
      <c r="E5966" s="2">
        <v>0.53700000000000003</v>
      </c>
      <c r="F5966" s="2">
        <v>0.42</v>
      </c>
      <c r="G5966" s="2">
        <v>0.92300000000000004</v>
      </c>
      <c r="H5966" s="2">
        <v>1.28</v>
      </c>
      <c r="I5966" s="2">
        <v>-2.4400000000000002E-2</v>
      </c>
      <c r="J5966" s="2">
        <v>1.46E-2</v>
      </c>
      <c r="K5966" s="2">
        <v>-4.3900000000000002E-2</v>
      </c>
      <c r="L5966" s="2">
        <v>9.7699999999999992E-3</v>
      </c>
      <c r="M5966" s="2">
        <v>-2.4400000000000002E-2</v>
      </c>
      <c r="N5966" s="2">
        <v>-9.7699999999999992E-3</v>
      </c>
      <c r="O5966" s="2">
        <v>-1.46E-2</v>
      </c>
      <c r="P5966" s="2">
        <v>0</v>
      </c>
    </row>
    <row r="5967" spans="1:16" x14ac:dyDescent="0.2">
      <c r="A5967" s="2">
        <v>0.186</v>
      </c>
      <c r="B5967" s="2">
        <v>0.26400000000000001</v>
      </c>
      <c r="C5967" s="2">
        <v>0.32200000000000001</v>
      </c>
      <c r="D5967" s="2">
        <v>0.35599999999999998</v>
      </c>
      <c r="E5967" s="2">
        <v>0.53700000000000003</v>
      </c>
      <c r="F5967" s="2">
        <v>0.41499999999999998</v>
      </c>
      <c r="G5967" s="2">
        <v>0.91800000000000004</v>
      </c>
      <c r="H5967" s="2">
        <v>1.28</v>
      </c>
      <c r="I5967" s="2">
        <v>-2.4400000000000002E-2</v>
      </c>
      <c r="J5967" s="2">
        <v>1.46E-2</v>
      </c>
      <c r="K5967" s="2">
        <v>-3.9100000000000003E-2</v>
      </c>
      <c r="L5967" s="2">
        <v>4.8799999999999998E-3</v>
      </c>
      <c r="M5967" s="2">
        <v>-2.4400000000000002E-2</v>
      </c>
      <c r="N5967" s="2">
        <v>-9.7699999999999992E-3</v>
      </c>
      <c r="O5967" s="2">
        <v>-1.46E-2</v>
      </c>
      <c r="P5967" s="2">
        <v>0</v>
      </c>
    </row>
    <row r="5968" spans="1:16" x14ac:dyDescent="0.2">
      <c r="A5968" s="2">
        <v>0.186</v>
      </c>
      <c r="B5968" s="2">
        <v>0.26400000000000001</v>
      </c>
      <c r="C5968" s="2">
        <v>0.32200000000000001</v>
      </c>
      <c r="D5968" s="2">
        <v>0.36099999999999999</v>
      </c>
      <c r="E5968" s="2">
        <v>0.54200000000000004</v>
      </c>
      <c r="F5968" s="2">
        <v>0.42</v>
      </c>
      <c r="G5968" s="2">
        <v>0.91800000000000004</v>
      </c>
      <c r="H5968" s="2">
        <v>1.28</v>
      </c>
      <c r="I5968" s="2">
        <v>-2.4400000000000002E-2</v>
      </c>
      <c r="J5968" s="2">
        <v>1.46E-2</v>
      </c>
      <c r="K5968" s="2">
        <v>-4.3900000000000002E-2</v>
      </c>
      <c r="L5968" s="2">
        <v>9.7699999999999992E-3</v>
      </c>
      <c r="M5968" s="2">
        <v>-2.4400000000000002E-2</v>
      </c>
      <c r="N5968" s="2">
        <v>-9.7699999999999992E-3</v>
      </c>
      <c r="O5968" s="2">
        <v>-1.46E-2</v>
      </c>
      <c r="P5968" s="2">
        <v>0</v>
      </c>
    </row>
    <row r="5969" spans="1:16" x14ac:dyDescent="0.2">
      <c r="A5969" s="2">
        <v>0.186</v>
      </c>
      <c r="B5969" s="2">
        <v>0.26900000000000002</v>
      </c>
      <c r="C5969" s="2">
        <v>0.317</v>
      </c>
      <c r="D5969" s="2">
        <v>0.35599999999999998</v>
      </c>
      <c r="E5969" s="2">
        <v>0.53700000000000003</v>
      </c>
      <c r="F5969" s="2">
        <v>0.42</v>
      </c>
      <c r="G5969" s="2">
        <v>0.91800000000000004</v>
      </c>
      <c r="H5969" s="2">
        <v>1.28</v>
      </c>
      <c r="I5969" s="2">
        <v>-2.4400000000000002E-2</v>
      </c>
      <c r="J5969" s="2">
        <v>1.46E-2</v>
      </c>
      <c r="K5969" s="2">
        <v>-3.9100000000000003E-2</v>
      </c>
      <c r="L5969" s="2">
        <v>4.8799999999999998E-3</v>
      </c>
      <c r="M5969" s="2">
        <v>-2.93E-2</v>
      </c>
      <c r="N5969" s="2">
        <v>-9.7699999999999992E-3</v>
      </c>
      <c r="O5969" s="2">
        <v>-1.46E-2</v>
      </c>
      <c r="P5969" s="2">
        <v>0</v>
      </c>
    </row>
    <row r="5970" spans="1:16" x14ac:dyDescent="0.2">
      <c r="A5970" s="2">
        <v>0.19</v>
      </c>
      <c r="B5970" s="2">
        <v>0.26400000000000001</v>
      </c>
      <c r="C5970" s="2">
        <v>0.317</v>
      </c>
      <c r="D5970" s="2">
        <v>0.35599999999999998</v>
      </c>
      <c r="E5970" s="2">
        <v>0.54200000000000004</v>
      </c>
      <c r="F5970" s="2">
        <v>0.41499999999999998</v>
      </c>
      <c r="G5970" s="2">
        <v>0.91300000000000003</v>
      </c>
      <c r="H5970" s="2">
        <v>1.28</v>
      </c>
      <c r="I5970" s="2">
        <v>-2.4400000000000002E-2</v>
      </c>
      <c r="J5970" s="2">
        <v>1.46E-2</v>
      </c>
      <c r="K5970" s="2">
        <v>-4.3900000000000002E-2</v>
      </c>
      <c r="L5970" s="2">
        <v>9.7699999999999992E-3</v>
      </c>
      <c r="M5970" s="2">
        <v>-2.4400000000000002E-2</v>
      </c>
      <c r="N5970" s="2">
        <v>-9.7699999999999992E-3</v>
      </c>
      <c r="O5970" s="2">
        <v>-1.46E-2</v>
      </c>
      <c r="P5970" s="2">
        <v>-4.8799999999999998E-3</v>
      </c>
    </row>
    <row r="5971" spans="1:16" x14ac:dyDescent="0.2">
      <c r="A5971" s="2">
        <v>0.19</v>
      </c>
      <c r="B5971" s="2">
        <v>0.26400000000000001</v>
      </c>
      <c r="C5971" s="2">
        <v>0.32200000000000001</v>
      </c>
      <c r="D5971" s="2">
        <v>0.35599999999999998</v>
      </c>
      <c r="E5971" s="2">
        <v>0.54200000000000004</v>
      </c>
      <c r="F5971" s="2">
        <v>0.41499999999999998</v>
      </c>
      <c r="G5971" s="2">
        <v>0.91300000000000003</v>
      </c>
      <c r="H5971" s="2">
        <v>1.28</v>
      </c>
      <c r="I5971" s="2">
        <v>-2.4400000000000002E-2</v>
      </c>
      <c r="J5971" s="2">
        <v>9.7699999999999992E-3</v>
      </c>
      <c r="K5971" s="2">
        <v>-4.3900000000000002E-2</v>
      </c>
      <c r="L5971" s="2">
        <v>4.8799999999999998E-3</v>
      </c>
      <c r="M5971" s="2">
        <v>-2.4400000000000002E-2</v>
      </c>
      <c r="N5971" s="2">
        <v>-9.7699999999999992E-3</v>
      </c>
      <c r="O5971" s="2">
        <v>-1.46E-2</v>
      </c>
      <c r="P5971" s="2">
        <v>-4.8799999999999998E-3</v>
      </c>
    </row>
    <row r="5972" spans="1:16" x14ac:dyDescent="0.2">
      <c r="A5972" s="2">
        <v>0.19</v>
      </c>
      <c r="B5972" s="2">
        <v>0.26900000000000002</v>
      </c>
      <c r="C5972" s="2">
        <v>0.32200000000000001</v>
      </c>
      <c r="D5972" s="2">
        <v>0.36099999999999999</v>
      </c>
      <c r="E5972" s="2">
        <v>0.53700000000000003</v>
      </c>
      <c r="F5972" s="2">
        <v>0.41499999999999998</v>
      </c>
      <c r="G5972" s="2">
        <v>0.91300000000000003</v>
      </c>
      <c r="H5972" s="2">
        <v>1.28</v>
      </c>
      <c r="I5972" s="2">
        <v>-2.4400000000000002E-2</v>
      </c>
      <c r="J5972" s="2">
        <v>1.46E-2</v>
      </c>
      <c r="K5972" s="2">
        <v>-3.9100000000000003E-2</v>
      </c>
      <c r="L5972" s="2">
        <v>9.7699999999999992E-3</v>
      </c>
      <c r="M5972" s="2">
        <v>-2.93E-2</v>
      </c>
      <c r="N5972" s="2">
        <v>-9.7699999999999992E-3</v>
      </c>
      <c r="O5972" s="2">
        <v>-1.46E-2</v>
      </c>
      <c r="P5972" s="2">
        <v>0</v>
      </c>
    </row>
    <row r="5973" spans="1:16" x14ac:dyDescent="0.2">
      <c r="A5973" s="2">
        <v>0.186</v>
      </c>
      <c r="B5973" s="2">
        <v>0.26900000000000002</v>
      </c>
      <c r="C5973" s="2">
        <v>0.32200000000000001</v>
      </c>
      <c r="D5973" s="2">
        <v>0.36099999999999999</v>
      </c>
      <c r="E5973" s="2">
        <v>0.54200000000000004</v>
      </c>
      <c r="F5973" s="2">
        <v>0.42</v>
      </c>
      <c r="G5973" s="2">
        <v>0.90800000000000003</v>
      </c>
      <c r="H5973" s="2">
        <v>1.28</v>
      </c>
      <c r="I5973" s="2">
        <v>-2.4400000000000002E-2</v>
      </c>
      <c r="J5973" s="2">
        <v>1.46E-2</v>
      </c>
      <c r="K5973" s="2">
        <v>-4.3900000000000002E-2</v>
      </c>
      <c r="L5973" s="2">
        <v>9.7699999999999992E-3</v>
      </c>
      <c r="M5973" s="2">
        <v>-2.4400000000000002E-2</v>
      </c>
      <c r="N5973" s="2">
        <v>-9.7699999999999992E-3</v>
      </c>
      <c r="O5973" s="2">
        <v>-1.95E-2</v>
      </c>
      <c r="P5973" s="2">
        <v>0</v>
      </c>
    </row>
    <row r="5974" spans="1:16" x14ac:dyDescent="0.2">
      <c r="A5974" s="2">
        <v>0.19</v>
      </c>
      <c r="B5974" s="2">
        <v>0.26900000000000002</v>
      </c>
      <c r="C5974" s="2">
        <v>0.32200000000000001</v>
      </c>
      <c r="D5974" s="2">
        <v>0.35599999999999998</v>
      </c>
      <c r="E5974" s="2">
        <v>0.53700000000000003</v>
      </c>
      <c r="F5974" s="2">
        <v>0.41499999999999998</v>
      </c>
      <c r="G5974" s="2">
        <v>0.90800000000000003</v>
      </c>
      <c r="H5974" s="2">
        <v>1.28</v>
      </c>
      <c r="I5974" s="2">
        <v>-2.4400000000000002E-2</v>
      </c>
      <c r="J5974" s="2">
        <v>1.46E-2</v>
      </c>
      <c r="K5974" s="2">
        <v>-3.9100000000000003E-2</v>
      </c>
      <c r="L5974" s="2">
        <v>4.8799999999999998E-3</v>
      </c>
      <c r="M5974" s="2">
        <v>-2.4400000000000002E-2</v>
      </c>
      <c r="N5974" s="2">
        <v>-9.7699999999999992E-3</v>
      </c>
      <c r="O5974" s="2">
        <v>-1.46E-2</v>
      </c>
      <c r="P5974" s="2">
        <v>0</v>
      </c>
    </row>
    <row r="5975" spans="1:16" x14ac:dyDescent="0.2">
      <c r="A5975" s="2">
        <v>0.19</v>
      </c>
      <c r="B5975" s="2">
        <v>0.26900000000000002</v>
      </c>
      <c r="C5975" s="2">
        <v>0.32200000000000001</v>
      </c>
      <c r="D5975" s="2">
        <v>0.35599999999999998</v>
      </c>
      <c r="E5975" s="2">
        <v>0.54200000000000004</v>
      </c>
      <c r="F5975" s="2">
        <v>0.41499999999999998</v>
      </c>
      <c r="G5975" s="2">
        <v>0.90800000000000003</v>
      </c>
      <c r="H5975" s="2">
        <v>1.28</v>
      </c>
      <c r="I5975" s="2">
        <v>-2.4400000000000002E-2</v>
      </c>
      <c r="J5975" s="2">
        <v>1.46E-2</v>
      </c>
      <c r="K5975" s="2">
        <v>-4.3900000000000002E-2</v>
      </c>
      <c r="L5975" s="2">
        <v>9.7699999999999992E-3</v>
      </c>
      <c r="M5975" s="2">
        <v>-2.4400000000000002E-2</v>
      </c>
      <c r="N5975" s="2">
        <v>-9.7699999999999992E-3</v>
      </c>
      <c r="O5975" s="2">
        <v>-9.7699999999999992E-3</v>
      </c>
      <c r="P5975" s="2">
        <v>0</v>
      </c>
    </row>
    <row r="5976" spans="1:16" x14ac:dyDescent="0.2">
      <c r="A5976" s="2">
        <v>0.19</v>
      </c>
      <c r="B5976" s="2">
        <v>0.27300000000000002</v>
      </c>
      <c r="C5976" s="2">
        <v>0.32200000000000001</v>
      </c>
      <c r="D5976" s="2">
        <v>0.36099999999999999</v>
      </c>
      <c r="E5976" s="2">
        <v>0.54200000000000004</v>
      </c>
      <c r="F5976" s="2">
        <v>0.41499999999999998</v>
      </c>
      <c r="G5976" s="2">
        <v>0.90300000000000002</v>
      </c>
      <c r="H5976" s="2">
        <v>1.28</v>
      </c>
      <c r="I5976" s="2">
        <v>-2.4400000000000002E-2</v>
      </c>
      <c r="J5976" s="2">
        <v>1.46E-2</v>
      </c>
      <c r="K5976" s="2">
        <v>-4.3900000000000002E-2</v>
      </c>
      <c r="L5976" s="2">
        <v>9.7699999999999992E-3</v>
      </c>
      <c r="M5976" s="2">
        <v>-2.4400000000000002E-2</v>
      </c>
      <c r="N5976" s="2">
        <v>-9.7699999999999992E-3</v>
      </c>
      <c r="O5976" s="2">
        <v>-1.46E-2</v>
      </c>
      <c r="P5976" s="2">
        <v>0</v>
      </c>
    </row>
    <row r="5977" spans="1:16" x14ac:dyDescent="0.2">
      <c r="A5977" s="2">
        <v>0.19</v>
      </c>
      <c r="B5977" s="2">
        <v>0.27300000000000002</v>
      </c>
      <c r="C5977" s="2">
        <v>0.32200000000000001</v>
      </c>
      <c r="D5977" s="2">
        <v>0.35599999999999998</v>
      </c>
      <c r="E5977" s="2">
        <v>0.54200000000000004</v>
      </c>
      <c r="F5977" s="2">
        <v>0.41499999999999998</v>
      </c>
      <c r="G5977" s="2">
        <v>0.90300000000000002</v>
      </c>
      <c r="H5977" s="2">
        <v>1.28</v>
      </c>
      <c r="I5977" s="2">
        <v>-2.4400000000000002E-2</v>
      </c>
      <c r="J5977" s="2">
        <v>1.46E-2</v>
      </c>
      <c r="K5977" s="2">
        <v>-4.3900000000000002E-2</v>
      </c>
      <c r="L5977" s="2">
        <v>9.7699999999999992E-3</v>
      </c>
      <c r="M5977" s="2">
        <v>-2.4400000000000002E-2</v>
      </c>
      <c r="N5977" s="2">
        <v>-9.7699999999999992E-3</v>
      </c>
      <c r="O5977" s="2">
        <v>-1.46E-2</v>
      </c>
      <c r="P5977" s="2">
        <v>0</v>
      </c>
    </row>
    <row r="5978" spans="1:16" x14ac:dyDescent="0.2">
      <c r="A5978" s="2">
        <v>0.19</v>
      </c>
      <c r="B5978" s="2">
        <v>0.27300000000000002</v>
      </c>
      <c r="C5978" s="2">
        <v>0.32200000000000001</v>
      </c>
      <c r="D5978" s="2">
        <v>0.36099999999999999</v>
      </c>
      <c r="E5978" s="2">
        <v>0.54200000000000004</v>
      </c>
      <c r="F5978" s="2">
        <v>0.41499999999999998</v>
      </c>
      <c r="G5978" s="2">
        <v>0.90300000000000002</v>
      </c>
      <c r="H5978" s="2">
        <v>1.28</v>
      </c>
      <c r="I5978" s="2">
        <v>-2.4400000000000002E-2</v>
      </c>
      <c r="J5978" s="2">
        <v>1.46E-2</v>
      </c>
      <c r="K5978" s="2">
        <v>-4.3900000000000002E-2</v>
      </c>
      <c r="L5978" s="2">
        <v>4.8799999999999998E-3</v>
      </c>
      <c r="M5978" s="2">
        <v>-2.4400000000000002E-2</v>
      </c>
      <c r="N5978" s="2">
        <v>-9.7699999999999992E-3</v>
      </c>
      <c r="O5978" s="2">
        <v>-1.46E-2</v>
      </c>
      <c r="P5978" s="2">
        <v>0</v>
      </c>
    </row>
    <row r="5979" spans="1:16" x14ac:dyDescent="0.2">
      <c r="A5979" s="2">
        <v>0.19500000000000001</v>
      </c>
      <c r="B5979" s="2">
        <v>0.27800000000000002</v>
      </c>
      <c r="C5979" s="2">
        <v>0.32200000000000001</v>
      </c>
      <c r="D5979" s="2">
        <v>0.36099999999999999</v>
      </c>
      <c r="E5979" s="2">
        <v>0.54200000000000004</v>
      </c>
      <c r="F5979" s="2">
        <v>0.41499999999999998</v>
      </c>
      <c r="G5979" s="2">
        <v>0.90300000000000002</v>
      </c>
      <c r="H5979" s="2">
        <v>1.28</v>
      </c>
      <c r="I5979" s="2">
        <v>-2.4400000000000002E-2</v>
      </c>
      <c r="J5979" s="2">
        <v>1.46E-2</v>
      </c>
      <c r="K5979" s="2">
        <v>-4.3900000000000002E-2</v>
      </c>
      <c r="L5979" s="2">
        <v>9.7699999999999992E-3</v>
      </c>
      <c r="M5979" s="2">
        <v>-2.4400000000000002E-2</v>
      </c>
      <c r="N5979" s="2">
        <v>-1.46E-2</v>
      </c>
      <c r="O5979" s="2">
        <v>-1.46E-2</v>
      </c>
      <c r="P5979" s="2">
        <v>0</v>
      </c>
    </row>
    <row r="5980" spans="1:16" x14ac:dyDescent="0.2">
      <c r="A5980" s="2">
        <v>0.19500000000000001</v>
      </c>
      <c r="B5980" s="2">
        <v>0.27800000000000002</v>
      </c>
      <c r="C5980" s="2">
        <v>0.32200000000000001</v>
      </c>
      <c r="D5980" s="2">
        <v>0.36099999999999999</v>
      </c>
      <c r="E5980" s="2">
        <v>0.54200000000000004</v>
      </c>
      <c r="F5980" s="2">
        <v>0.41499999999999998</v>
      </c>
      <c r="G5980" s="2">
        <v>0.89800000000000002</v>
      </c>
      <c r="H5980" s="2">
        <v>1.28</v>
      </c>
      <c r="I5980" s="2">
        <v>-2.4400000000000002E-2</v>
      </c>
      <c r="J5980" s="2">
        <v>1.46E-2</v>
      </c>
      <c r="K5980" s="2">
        <v>-3.9100000000000003E-2</v>
      </c>
      <c r="L5980" s="2">
        <v>9.7699999999999992E-3</v>
      </c>
      <c r="M5980" s="2">
        <v>-2.4400000000000002E-2</v>
      </c>
      <c r="N5980" s="2">
        <v>-9.7699999999999992E-3</v>
      </c>
      <c r="O5980" s="2">
        <v>-1.46E-2</v>
      </c>
      <c r="P5980" s="2">
        <v>0</v>
      </c>
    </row>
    <row r="5981" spans="1:16" x14ac:dyDescent="0.2">
      <c r="A5981" s="2">
        <v>0.19500000000000001</v>
      </c>
      <c r="B5981" s="2">
        <v>0.27800000000000002</v>
      </c>
      <c r="C5981" s="2">
        <v>0.32200000000000001</v>
      </c>
      <c r="D5981" s="2">
        <v>0.35599999999999998</v>
      </c>
      <c r="E5981" s="2">
        <v>0.54200000000000004</v>
      </c>
      <c r="F5981" s="2">
        <v>0.41</v>
      </c>
      <c r="G5981" s="2">
        <v>0.89800000000000002</v>
      </c>
      <c r="H5981" s="2">
        <v>1.28</v>
      </c>
      <c r="I5981" s="2">
        <v>-2.4400000000000002E-2</v>
      </c>
      <c r="J5981" s="2">
        <v>1.46E-2</v>
      </c>
      <c r="K5981" s="2">
        <v>-4.3900000000000002E-2</v>
      </c>
      <c r="L5981" s="2">
        <v>9.7699999999999992E-3</v>
      </c>
      <c r="M5981" s="2">
        <v>-2.4400000000000002E-2</v>
      </c>
      <c r="N5981" s="2">
        <v>-9.7699999999999992E-3</v>
      </c>
      <c r="O5981" s="2">
        <v>-1.46E-2</v>
      </c>
      <c r="P5981" s="2">
        <v>0</v>
      </c>
    </row>
    <row r="5982" spans="1:16" x14ac:dyDescent="0.2">
      <c r="A5982" s="2">
        <v>0.19500000000000001</v>
      </c>
      <c r="B5982" s="2">
        <v>0.27800000000000002</v>
      </c>
      <c r="C5982" s="2">
        <v>0.32200000000000001</v>
      </c>
      <c r="D5982" s="2">
        <v>0.36099999999999999</v>
      </c>
      <c r="E5982" s="2">
        <v>0.54200000000000004</v>
      </c>
      <c r="F5982" s="2">
        <v>0.41</v>
      </c>
      <c r="G5982" s="2">
        <v>0.89400000000000002</v>
      </c>
      <c r="H5982" s="2">
        <v>1.28</v>
      </c>
      <c r="I5982" s="2">
        <v>-2.4400000000000002E-2</v>
      </c>
      <c r="J5982" s="2">
        <v>1.46E-2</v>
      </c>
      <c r="K5982" s="2">
        <v>-4.3900000000000002E-2</v>
      </c>
      <c r="L5982" s="2">
        <v>9.7699999999999992E-3</v>
      </c>
      <c r="M5982" s="2">
        <v>-2.4400000000000002E-2</v>
      </c>
      <c r="N5982" s="2">
        <v>-9.7699999999999992E-3</v>
      </c>
      <c r="O5982" s="2">
        <v>-1.46E-2</v>
      </c>
      <c r="P5982" s="2">
        <v>0</v>
      </c>
    </row>
    <row r="5983" spans="1:16" x14ac:dyDescent="0.2">
      <c r="A5983" s="2">
        <v>0.19500000000000001</v>
      </c>
      <c r="B5983" s="2">
        <v>0.28299999999999997</v>
      </c>
      <c r="C5983" s="2">
        <v>0.32200000000000001</v>
      </c>
      <c r="D5983" s="2">
        <v>0.36099999999999999</v>
      </c>
      <c r="E5983" s="2">
        <v>0.54700000000000004</v>
      </c>
      <c r="F5983" s="2">
        <v>0.41</v>
      </c>
      <c r="G5983" s="2">
        <v>0.89400000000000002</v>
      </c>
      <c r="H5983" s="2">
        <v>1.28</v>
      </c>
      <c r="I5983" s="2">
        <v>-2.4400000000000002E-2</v>
      </c>
      <c r="J5983" s="2">
        <v>1.46E-2</v>
      </c>
      <c r="K5983" s="2">
        <v>-4.3900000000000002E-2</v>
      </c>
      <c r="L5983" s="2">
        <v>9.7699999999999992E-3</v>
      </c>
      <c r="M5983" s="2">
        <v>-2.4400000000000002E-2</v>
      </c>
      <c r="N5983" s="2">
        <v>-9.7699999999999992E-3</v>
      </c>
      <c r="O5983" s="2">
        <v>-1.46E-2</v>
      </c>
      <c r="P5983" s="2">
        <v>0</v>
      </c>
    </row>
    <row r="5984" spans="1:16" x14ac:dyDescent="0.2">
      <c r="A5984" s="2">
        <v>0.19500000000000001</v>
      </c>
      <c r="B5984" s="2">
        <v>0.28299999999999997</v>
      </c>
      <c r="C5984" s="2">
        <v>0.32200000000000001</v>
      </c>
      <c r="D5984" s="2">
        <v>0.36099999999999999</v>
      </c>
      <c r="E5984" s="2">
        <v>0.54200000000000004</v>
      </c>
      <c r="F5984" s="2">
        <v>0.41</v>
      </c>
      <c r="G5984" s="2">
        <v>0.89400000000000002</v>
      </c>
      <c r="H5984" s="2">
        <v>1.28</v>
      </c>
      <c r="I5984" s="2">
        <v>-2.4400000000000002E-2</v>
      </c>
      <c r="J5984" s="2">
        <v>1.46E-2</v>
      </c>
      <c r="K5984" s="2">
        <v>-4.3900000000000002E-2</v>
      </c>
      <c r="L5984" s="2">
        <v>9.7699999999999992E-3</v>
      </c>
      <c r="M5984" s="2">
        <v>-2.4400000000000002E-2</v>
      </c>
      <c r="N5984" s="2">
        <v>-9.7699999999999992E-3</v>
      </c>
      <c r="O5984" s="2">
        <v>-1.46E-2</v>
      </c>
      <c r="P5984" s="2">
        <v>0</v>
      </c>
    </row>
    <row r="5985" spans="1:16" x14ac:dyDescent="0.2">
      <c r="A5985" s="2">
        <v>0.2</v>
      </c>
      <c r="B5985" s="2">
        <v>0.28799999999999998</v>
      </c>
      <c r="C5985" s="2">
        <v>0.32200000000000001</v>
      </c>
      <c r="D5985" s="2">
        <v>0.36099999999999999</v>
      </c>
      <c r="E5985" s="2">
        <v>0.54200000000000004</v>
      </c>
      <c r="F5985" s="2">
        <v>0.41</v>
      </c>
      <c r="G5985" s="2">
        <v>0.88900000000000001</v>
      </c>
      <c r="H5985" s="2">
        <v>1.29</v>
      </c>
      <c r="I5985" s="2">
        <v>-2.4400000000000002E-2</v>
      </c>
      <c r="J5985" s="2">
        <v>1.46E-2</v>
      </c>
      <c r="K5985" s="2">
        <v>-4.3900000000000002E-2</v>
      </c>
      <c r="L5985" s="2">
        <v>9.7699999999999992E-3</v>
      </c>
      <c r="M5985" s="2">
        <v>-2.4400000000000002E-2</v>
      </c>
      <c r="N5985" s="2">
        <v>-9.7699999999999992E-3</v>
      </c>
      <c r="O5985" s="2">
        <v>-1.46E-2</v>
      </c>
      <c r="P5985" s="2">
        <v>0</v>
      </c>
    </row>
    <row r="5986" spans="1:16" x14ac:dyDescent="0.2">
      <c r="A5986" s="2">
        <v>0.2</v>
      </c>
      <c r="B5986" s="2">
        <v>0.29299999999999998</v>
      </c>
      <c r="C5986" s="2">
        <v>0.32700000000000001</v>
      </c>
      <c r="D5986" s="2">
        <v>0.36099999999999999</v>
      </c>
      <c r="E5986" s="2">
        <v>0.54700000000000004</v>
      </c>
      <c r="F5986" s="2">
        <v>0.41</v>
      </c>
      <c r="G5986" s="2">
        <v>0.88900000000000001</v>
      </c>
      <c r="H5986" s="2">
        <v>1.29</v>
      </c>
      <c r="I5986" s="2">
        <v>-2.4400000000000002E-2</v>
      </c>
      <c r="J5986" s="2">
        <v>1.46E-2</v>
      </c>
      <c r="K5986" s="2">
        <v>-3.9100000000000003E-2</v>
      </c>
      <c r="L5986" s="2">
        <v>9.7699999999999992E-3</v>
      </c>
      <c r="M5986" s="2">
        <v>-2.4400000000000002E-2</v>
      </c>
      <c r="N5986" s="2">
        <v>-9.7699999999999992E-3</v>
      </c>
      <c r="O5986" s="2">
        <v>-1.46E-2</v>
      </c>
      <c r="P5986" s="2">
        <v>0</v>
      </c>
    </row>
    <row r="5987" spans="1:16" x14ac:dyDescent="0.2">
      <c r="A5987" s="2">
        <v>0.2</v>
      </c>
      <c r="B5987" s="2">
        <v>0.29299999999999998</v>
      </c>
      <c r="C5987" s="2">
        <v>0.32200000000000001</v>
      </c>
      <c r="D5987" s="2">
        <v>0.36099999999999999</v>
      </c>
      <c r="E5987" s="2">
        <v>0.54700000000000004</v>
      </c>
      <c r="F5987" s="2">
        <v>0.41</v>
      </c>
      <c r="G5987" s="2">
        <v>0.88400000000000001</v>
      </c>
      <c r="H5987" s="2">
        <v>1.29</v>
      </c>
      <c r="I5987" s="2">
        <v>-2.4400000000000002E-2</v>
      </c>
      <c r="J5987" s="2">
        <v>1.46E-2</v>
      </c>
      <c r="K5987" s="2">
        <v>-4.3900000000000002E-2</v>
      </c>
      <c r="L5987" s="2">
        <v>9.7699999999999992E-3</v>
      </c>
      <c r="M5987" s="2">
        <v>-2.4400000000000002E-2</v>
      </c>
      <c r="N5987" s="2">
        <v>-9.7699999999999992E-3</v>
      </c>
      <c r="O5987" s="2">
        <v>-1.46E-2</v>
      </c>
      <c r="P5987" s="2">
        <v>0</v>
      </c>
    </row>
    <row r="5988" spans="1:16" x14ac:dyDescent="0.2">
      <c r="A5988" s="2">
        <v>0.2</v>
      </c>
      <c r="B5988" s="2">
        <v>0.29299999999999998</v>
      </c>
      <c r="C5988" s="2">
        <v>0.32200000000000001</v>
      </c>
      <c r="D5988" s="2">
        <v>0.36099999999999999</v>
      </c>
      <c r="E5988" s="2">
        <v>0.54700000000000004</v>
      </c>
      <c r="F5988" s="2">
        <v>0.41</v>
      </c>
      <c r="G5988" s="2">
        <v>0.88400000000000001</v>
      </c>
      <c r="H5988" s="2">
        <v>1.29</v>
      </c>
      <c r="I5988" s="2">
        <v>-2.4400000000000002E-2</v>
      </c>
      <c r="J5988" s="2">
        <v>1.46E-2</v>
      </c>
      <c r="K5988" s="2">
        <v>-4.3900000000000002E-2</v>
      </c>
      <c r="L5988" s="2">
        <v>9.7699999999999992E-3</v>
      </c>
      <c r="M5988" s="2">
        <v>-2.4400000000000002E-2</v>
      </c>
      <c r="N5988" s="2">
        <v>-9.7699999999999992E-3</v>
      </c>
      <c r="O5988" s="2">
        <v>-1.46E-2</v>
      </c>
      <c r="P5988" s="2">
        <v>0</v>
      </c>
    </row>
    <row r="5989" spans="1:16" x14ac:dyDescent="0.2">
      <c r="A5989" s="2">
        <v>0.2</v>
      </c>
      <c r="B5989" s="2">
        <v>0.29299999999999998</v>
      </c>
      <c r="C5989" s="2">
        <v>0.32700000000000001</v>
      </c>
      <c r="D5989" s="2">
        <v>0.35599999999999998</v>
      </c>
      <c r="E5989" s="2">
        <v>0.54700000000000004</v>
      </c>
      <c r="F5989" s="2">
        <v>0.41</v>
      </c>
      <c r="G5989" s="2">
        <v>0.88400000000000001</v>
      </c>
      <c r="H5989" s="2">
        <v>1.29</v>
      </c>
      <c r="I5989" s="2">
        <v>-2.4400000000000002E-2</v>
      </c>
      <c r="J5989" s="2">
        <v>1.95E-2</v>
      </c>
      <c r="K5989" s="2">
        <v>-3.9100000000000003E-2</v>
      </c>
      <c r="L5989" s="2">
        <v>9.7699999999999992E-3</v>
      </c>
      <c r="M5989" s="2">
        <v>-2.4400000000000002E-2</v>
      </c>
      <c r="N5989" s="2">
        <v>-9.7699999999999992E-3</v>
      </c>
      <c r="O5989" s="2">
        <v>-1.46E-2</v>
      </c>
      <c r="P5989" s="2">
        <v>0</v>
      </c>
    </row>
    <row r="5990" spans="1:16" x14ac:dyDescent="0.2">
      <c r="A5990" s="2">
        <v>0.20499999999999999</v>
      </c>
      <c r="B5990" s="2">
        <v>0.29799999999999999</v>
      </c>
      <c r="C5990" s="2">
        <v>0.32200000000000001</v>
      </c>
      <c r="D5990" s="2">
        <v>0.36099999999999999</v>
      </c>
      <c r="E5990" s="2">
        <v>0.54700000000000004</v>
      </c>
      <c r="F5990" s="2">
        <v>0.41</v>
      </c>
      <c r="G5990" s="2">
        <v>0.88400000000000001</v>
      </c>
      <c r="H5990" s="2">
        <v>1.29</v>
      </c>
      <c r="I5990" s="2">
        <v>-2.4400000000000002E-2</v>
      </c>
      <c r="J5990" s="2">
        <v>9.7699999999999992E-3</v>
      </c>
      <c r="K5990" s="2">
        <v>-4.3900000000000002E-2</v>
      </c>
      <c r="L5990" s="2">
        <v>9.7699999999999992E-3</v>
      </c>
      <c r="M5990" s="2">
        <v>-2.4400000000000002E-2</v>
      </c>
      <c r="N5990" s="2">
        <v>-9.7699999999999992E-3</v>
      </c>
      <c r="O5990" s="2">
        <v>-1.46E-2</v>
      </c>
      <c r="P5990" s="2">
        <v>0</v>
      </c>
    </row>
    <row r="5991" spans="1:16" x14ac:dyDescent="0.2">
      <c r="A5991" s="2">
        <v>0.2</v>
      </c>
      <c r="B5991" s="2">
        <v>0.29799999999999999</v>
      </c>
      <c r="C5991" s="2">
        <v>0.32700000000000001</v>
      </c>
      <c r="D5991" s="2">
        <v>0.36099999999999999</v>
      </c>
      <c r="E5991" s="2">
        <v>0.54700000000000004</v>
      </c>
      <c r="F5991" s="2">
        <v>0.40500000000000003</v>
      </c>
      <c r="G5991" s="2">
        <v>0.879</v>
      </c>
      <c r="H5991" s="2">
        <v>1.28</v>
      </c>
      <c r="I5991" s="2">
        <v>-2.4400000000000002E-2</v>
      </c>
      <c r="J5991" s="2">
        <v>1.46E-2</v>
      </c>
      <c r="K5991" s="2">
        <v>-4.3900000000000002E-2</v>
      </c>
      <c r="L5991" s="2">
        <v>9.7699999999999992E-3</v>
      </c>
      <c r="M5991" s="2">
        <v>-2.4400000000000002E-2</v>
      </c>
      <c r="N5991" s="2">
        <v>-9.7699999999999992E-3</v>
      </c>
      <c r="O5991" s="2">
        <v>-1.46E-2</v>
      </c>
      <c r="P5991" s="2">
        <v>0</v>
      </c>
    </row>
    <row r="5992" spans="1:16" x14ac:dyDescent="0.2">
      <c r="A5992" s="2">
        <v>0.2</v>
      </c>
      <c r="B5992" s="2">
        <v>0.29799999999999999</v>
      </c>
      <c r="C5992" s="2">
        <v>0.32700000000000001</v>
      </c>
      <c r="D5992" s="2">
        <v>0.36099999999999999</v>
      </c>
      <c r="E5992" s="2">
        <v>0.54700000000000004</v>
      </c>
      <c r="F5992" s="2">
        <v>0.41</v>
      </c>
      <c r="G5992" s="2">
        <v>0.874</v>
      </c>
      <c r="H5992" s="2">
        <v>1.29</v>
      </c>
      <c r="I5992" s="2">
        <v>-2.4400000000000002E-2</v>
      </c>
      <c r="J5992" s="2">
        <v>1.46E-2</v>
      </c>
      <c r="K5992" s="2">
        <v>-4.3900000000000002E-2</v>
      </c>
      <c r="L5992" s="2">
        <v>9.7699999999999992E-3</v>
      </c>
      <c r="M5992" s="2">
        <v>-2.4400000000000002E-2</v>
      </c>
      <c r="N5992" s="2">
        <v>-9.7699999999999992E-3</v>
      </c>
      <c r="O5992" s="2">
        <v>-1.46E-2</v>
      </c>
      <c r="P5992" s="2">
        <v>-4.8799999999999998E-3</v>
      </c>
    </row>
    <row r="5993" spans="1:16" x14ac:dyDescent="0.2">
      <c r="A5993" s="2">
        <v>0.20499999999999999</v>
      </c>
      <c r="B5993" s="2">
        <v>0.29799999999999999</v>
      </c>
      <c r="C5993" s="2">
        <v>0.32700000000000001</v>
      </c>
      <c r="D5993" s="2">
        <v>0.36099999999999999</v>
      </c>
      <c r="E5993" s="2">
        <v>0.54700000000000004</v>
      </c>
      <c r="F5993" s="2">
        <v>0.40500000000000003</v>
      </c>
      <c r="G5993" s="2">
        <v>0.879</v>
      </c>
      <c r="H5993" s="2">
        <v>1.29</v>
      </c>
      <c r="I5993" s="2">
        <v>-2.4400000000000002E-2</v>
      </c>
      <c r="J5993" s="2">
        <v>1.46E-2</v>
      </c>
      <c r="K5993" s="2">
        <v>-4.3900000000000002E-2</v>
      </c>
      <c r="L5993" s="2">
        <v>9.7699999999999992E-3</v>
      </c>
      <c r="M5993" s="2">
        <v>-2.4400000000000002E-2</v>
      </c>
      <c r="N5993" s="2">
        <v>-9.7699999999999992E-3</v>
      </c>
      <c r="O5993" s="2">
        <v>-1.46E-2</v>
      </c>
      <c r="P5993" s="2">
        <v>0</v>
      </c>
    </row>
    <row r="5994" spans="1:16" x14ac:dyDescent="0.2">
      <c r="A5994" s="2">
        <v>0.20499999999999999</v>
      </c>
      <c r="B5994" s="2">
        <v>0.30299999999999999</v>
      </c>
      <c r="C5994" s="2">
        <v>0.32200000000000001</v>
      </c>
      <c r="D5994" s="2">
        <v>0.36099999999999999</v>
      </c>
      <c r="E5994" s="2">
        <v>0.54700000000000004</v>
      </c>
      <c r="F5994" s="2">
        <v>0.40500000000000003</v>
      </c>
      <c r="G5994" s="2">
        <v>0.879</v>
      </c>
      <c r="H5994" s="2">
        <v>1.29</v>
      </c>
      <c r="I5994" s="2">
        <v>-2.4400000000000002E-2</v>
      </c>
      <c r="J5994" s="2">
        <v>1.46E-2</v>
      </c>
      <c r="K5994" s="2">
        <v>-4.3900000000000002E-2</v>
      </c>
      <c r="L5994" s="2">
        <v>9.7699999999999992E-3</v>
      </c>
      <c r="M5994" s="2">
        <v>-2.4400000000000002E-2</v>
      </c>
      <c r="N5994" s="2">
        <v>-9.7699999999999992E-3</v>
      </c>
      <c r="O5994" s="2">
        <v>-1.46E-2</v>
      </c>
      <c r="P5994" s="2">
        <v>-4.8799999999999998E-3</v>
      </c>
    </row>
    <row r="5995" spans="1:16" x14ac:dyDescent="0.2">
      <c r="A5995" s="2">
        <v>0.20499999999999999</v>
      </c>
      <c r="B5995" s="2">
        <v>0.30299999999999999</v>
      </c>
      <c r="C5995" s="2">
        <v>0.32700000000000001</v>
      </c>
      <c r="D5995" s="2">
        <v>0.36099999999999999</v>
      </c>
      <c r="E5995" s="2">
        <v>0.54700000000000004</v>
      </c>
      <c r="F5995" s="2">
        <v>0.40500000000000003</v>
      </c>
      <c r="G5995" s="2">
        <v>0.874</v>
      </c>
      <c r="H5995" s="2">
        <v>1.29</v>
      </c>
      <c r="I5995" s="2">
        <v>-2.4400000000000002E-2</v>
      </c>
      <c r="J5995" s="2">
        <v>1.46E-2</v>
      </c>
      <c r="K5995" s="2">
        <v>-4.3900000000000002E-2</v>
      </c>
      <c r="L5995" s="2">
        <v>9.7699999999999992E-3</v>
      </c>
      <c r="M5995" s="2">
        <v>-2.4400000000000002E-2</v>
      </c>
      <c r="N5995" s="2">
        <v>-9.7699999999999992E-3</v>
      </c>
      <c r="O5995" s="2">
        <v>-1.46E-2</v>
      </c>
      <c r="P5995" s="2">
        <v>0</v>
      </c>
    </row>
    <row r="5996" spans="1:16" x14ac:dyDescent="0.2">
      <c r="A5996" s="2">
        <v>0.20499999999999999</v>
      </c>
      <c r="B5996" s="2">
        <v>0.30299999999999999</v>
      </c>
      <c r="C5996" s="2">
        <v>0.32700000000000001</v>
      </c>
      <c r="D5996" s="2">
        <v>0.36099999999999999</v>
      </c>
      <c r="E5996" s="2">
        <v>0.54700000000000004</v>
      </c>
      <c r="F5996" s="2">
        <v>0.40500000000000003</v>
      </c>
      <c r="G5996" s="2">
        <v>0.86899999999999999</v>
      </c>
      <c r="H5996" s="2">
        <v>1.29</v>
      </c>
      <c r="I5996" s="2">
        <v>-2.4400000000000002E-2</v>
      </c>
      <c r="J5996" s="2">
        <v>1.46E-2</v>
      </c>
      <c r="K5996" s="2">
        <v>-4.3900000000000002E-2</v>
      </c>
      <c r="L5996" s="2">
        <v>9.7699999999999992E-3</v>
      </c>
      <c r="M5996" s="2">
        <v>-2.4400000000000002E-2</v>
      </c>
      <c r="N5996" s="2">
        <v>-9.7699999999999992E-3</v>
      </c>
      <c r="O5996" s="2">
        <v>-1.46E-2</v>
      </c>
      <c r="P5996" s="2">
        <v>0</v>
      </c>
    </row>
    <row r="5997" spans="1:16" x14ac:dyDescent="0.2">
      <c r="A5997" s="2">
        <v>0.20499999999999999</v>
      </c>
      <c r="B5997" s="2">
        <v>0.30299999999999999</v>
      </c>
      <c r="C5997" s="2">
        <v>0.32700000000000001</v>
      </c>
      <c r="D5997" s="2">
        <v>0.36599999999999999</v>
      </c>
      <c r="E5997" s="2">
        <v>0.54700000000000004</v>
      </c>
      <c r="F5997" s="2">
        <v>0.40500000000000003</v>
      </c>
      <c r="G5997" s="2">
        <v>0.874</v>
      </c>
      <c r="H5997" s="2">
        <v>1.29</v>
      </c>
      <c r="I5997" s="2">
        <v>-2.4400000000000002E-2</v>
      </c>
      <c r="J5997" s="2">
        <v>1.46E-2</v>
      </c>
      <c r="K5997" s="2">
        <v>-4.3900000000000002E-2</v>
      </c>
      <c r="L5997" s="2">
        <v>9.7699999999999992E-3</v>
      </c>
      <c r="M5997" s="2">
        <v>-2.4400000000000002E-2</v>
      </c>
      <c r="N5997" s="2">
        <v>-9.7699999999999992E-3</v>
      </c>
      <c r="O5997" s="2">
        <v>-1.46E-2</v>
      </c>
      <c r="P5997" s="2">
        <v>0</v>
      </c>
    </row>
    <row r="5998" spans="1:16" x14ac:dyDescent="0.2">
      <c r="A5998" s="2">
        <v>0.20499999999999999</v>
      </c>
      <c r="B5998" s="2">
        <v>0.308</v>
      </c>
      <c r="C5998" s="2">
        <v>0.32700000000000001</v>
      </c>
      <c r="D5998" s="2">
        <v>0.36599999999999999</v>
      </c>
      <c r="E5998" s="2">
        <v>0.54700000000000004</v>
      </c>
      <c r="F5998" s="2">
        <v>0.40500000000000003</v>
      </c>
      <c r="G5998" s="2">
        <v>0.86899999999999999</v>
      </c>
      <c r="H5998" s="2">
        <v>1.29</v>
      </c>
      <c r="I5998" s="2">
        <v>-2.93E-2</v>
      </c>
      <c r="J5998" s="2">
        <v>1.46E-2</v>
      </c>
      <c r="K5998" s="2">
        <v>-4.3900000000000002E-2</v>
      </c>
      <c r="L5998" s="2">
        <v>1.46E-2</v>
      </c>
      <c r="M5998" s="2">
        <v>-2.4400000000000002E-2</v>
      </c>
      <c r="N5998" s="2">
        <v>-9.7699999999999992E-3</v>
      </c>
      <c r="O5998" s="2">
        <v>-1.46E-2</v>
      </c>
      <c r="P5998" s="2">
        <v>-4.8799999999999998E-3</v>
      </c>
    </row>
    <row r="5999" spans="1:16" x14ac:dyDescent="0.2">
      <c r="A5999" s="2">
        <v>0.21</v>
      </c>
      <c r="B5999" s="2">
        <v>0.308</v>
      </c>
      <c r="C5999" s="2">
        <v>0.32700000000000001</v>
      </c>
      <c r="D5999" s="2">
        <v>0.36099999999999999</v>
      </c>
      <c r="E5999" s="2">
        <v>0.54700000000000004</v>
      </c>
      <c r="F5999" s="2">
        <v>0.40500000000000003</v>
      </c>
      <c r="G5999" s="2">
        <v>0.86399999999999999</v>
      </c>
      <c r="H5999" s="2">
        <v>1.29</v>
      </c>
      <c r="I5999" s="2">
        <v>-2.4400000000000002E-2</v>
      </c>
      <c r="J5999" s="2">
        <v>1.46E-2</v>
      </c>
      <c r="K5999" s="2">
        <v>-4.3900000000000002E-2</v>
      </c>
      <c r="L5999" s="2">
        <v>9.7699999999999992E-3</v>
      </c>
      <c r="M5999" s="2">
        <v>-2.4400000000000002E-2</v>
      </c>
      <c r="N5999" s="2">
        <v>-9.7699999999999992E-3</v>
      </c>
      <c r="O5999" s="2">
        <v>-1.46E-2</v>
      </c>
      <c r="P5999" s="2">
        <v>0</v>
      </c>
    </row>
    <row r="6000" spans="1:16" x14ac:dyDescent="0.2">
      <c r="A6000" s="2">
        <v>0.21</v>
      </c>
      <c r="B6000" s="2">
        <v>0.308</v>
      </c>
      <c r="C6000" s="2">
        <v>0.32700000000000001</v>
      </c>
      <c r="D6000" s="2">
        <v>0.36099999999999999</v>
      </c>
      <c r="E6000" s="2">
        <v>0.55200000000000005</v>
      </c>
      <c r="F6000" s="2">
        <v>0.40500000000000003</v>
      </c>
      <c r="G6000" s="2">
        <v>0.86399999999999999</v>
      </c>
      <c r="H6000" s="2">
        <v>1.29</v>
      </c>
      <c r="I6000" s="2">
        <v>-2.4400000000000002E-2</v>
      </c>
      <c r="J6000" s="2">
        <v>1.46E-2</v>
      </c>
      <c r="K6000" s="2">
        <v>-4.3900000000000002E-2</v>
      </c>
      <c r="L6000" s="2">
        <v>9.7699999999999992E-3</v>
      </c>
      <c r="M6000" s="2">
        <v>-2.4400000000000002E-2</v>
      </c>
      <c r="N6000" s="2">
        <v>-9.7699999999999992E-3</v>
      </c>
      <c r="O6000" s="2">
        <v>-1.46E-2</v>
      </c>
      <c r="P6000" s="2">
        <v>0</v>
      </c>
    </row>
    <row r="6001" spans="1:16" x14ac:dyDescent="0.2">
      <c r="A6001" s="2">
        <v>0.21</v>
      </c>
      <c r="B6001" s="2">
        <v>0.308</v>
      </c>
      <c r="C6001" s="2">
        <v>0.32700000000000001</v>
      </c>
      <c r="D6001" s="2">
        <v>0.36099999999999999</v>
      </c>
      <c r="E6001" s="2">
        <v>0.54700000000000004</v>
      </c>
      <c r="F6001" s="2">
        <v>0.40500000000000003</v>
      </c>
      <c r="G6001" s="2">
        <v>0.86399999999999999</v>
      </c>
      <c r="H6001" s="2">
        <v>1.29</v>
      </c>
      <c r="I6001" s="2">
        <v>-2.4400000000000002E-2</v>
      </c>
      <c r="J6001" s="2">
        <v>1.46E-2</v>
      </c>
      <c r="K6001" s="2">
        <v>-4.3900000000000002E-2</v>
      </c>
      <c r="L6001" s="2">
        <v>9.7699999999999992E-3</v>
      </c>
      <c r="M6001" s="2">
        <v>-2.4400000000000002E-2</v>
      </c>
      <c r="N6001" s="2">
        <v>-9.7699999999999992E-3</v>
      </c>
      <c r="O6001" s="2">
        <v>-1.46E-2</v>
      </c>
      <c r="P6001" s="2">
        <v>0</v>
      </c>
    </row>
    <row r="6002" spans="1:16" x14ac:dyDescent="0.2">
      <c r="A6002" s="2">
        <v>0.21</v>
      </c>
      <c r="B6002" s="2">
        <v>0.312</v>
      </c>
      <c r="C6002" s="2">
        <v>0.32200000000000001</v>
      </c>
      <c r="D6002" s="2">
        <v>0.36099999999999999</v>
      </c>
      <c r="E6002" s="2">
        <v>0.54700000000000004</v>
      </c>
      <c r="F6002" s="2">
        <v>0.4</v>
      </c>
      <c r="G6002" s="2">
        <v>0.86399999999999999</v>
      </c>
      <c r="H6002" s="2">
        <v>1.29</v>
      </c>
      <c r="I6002" s="2">
        <v>-2.4400000000000002E-2</v>
      </c>
      <c r="J6002" s="2">
        <v>1.46E-2</v>
      </c>
      <c r="K6002" s="2">
        <v>-4.3900000000000002E-2</v>
      </c>
      <c r="L6002" s="2">
        <v>9.7699999999999992E-3</v>
      </c>
      <c r="M6002" s="2">
        <v>-2.4400000000000002E-2</v>
      </c>
      <c r="N6002" s="2">
        <v>-9.7699999999999992E-3</v>
      </c>
      <c r="O6002" s="2">
        <v>-1.46E-2</v>
      </c>
      <c r="P6002" s="2">
        <v>-4.8799999999999998E-3</v>
      </c>
    </row>
    <row r="6003" spans="1:16" x14ac:dyDescent="0.2">
      <c r="A6003" s="2">
        <v>0.215</v>
      </c>
      <c r="B6003" s="2">
        <v>0.312</v>
      </c>
      <c r="C6003" s="2">
        <v>0.32700000000000001</v>
      </c>
      <c r="D6003" s="2">
        <v>0.36599999999999999</v>
      </c>
      <c r="E6003" s="2">
        <v>0.54700000000000004</v>
      </c>
      <c r="F6003" s="2">
        <v>0.40500000000000003</v>
      </c>
      <c r="G6003" s="2">
        <v>0.86399999999999999</v>
      </c>
      <c r="H6003" s="2">
        <v>1.29</v>
      </c>
      <c r="I6003" s="2">
        <v>-2.4400000000000002E-2</v>
      </c>
      <c r="J6003" s="2">
        <v>1.46E-2</v>
      </c>
      <c r="K6003" s="2">
        <v>-4.3900000000000002E-2</v>
      </c>
      <c r="L6003" s="2">
        <v>9.7699999999999992E-3</v>
      </c>
      <c r="M6003" s="2">
        <v>-2.93E-2</v>
      </c>
      <c r="N6003" s="2">
        <v>-9.7699999999999992E-3</v>
      </c>
      <c r="O6003" s="2">
        <v>-1.46E-2</v>
      </c>
      <c r="P6003" s="2">
        <v>0</v>
      </c>
    </row>
    <row r="6004" spans="1:16" x14ac:dyDescent="0.2">
      <c r="A6004" s="2">
        <v>0.21</v>
      </c>
      <c r="B6004" s="2">
        <v>0.317</v>
      </c>
      <c r="C6004" s="2">
        <v>0.32700000000000001</v>
      </c>
      <c r="D6004" s="2">
        <v>0.36099999999999999</v>
      </c>
      <c r="E6004" s="2">
        <v>0.55200000000000005</v>
      </c>
      <c r="F6004" s="2">
        <v>0.40500000000000003</v>
      </c>
      <c r="G6004" s="2">
        <v>0.85899999999999999</v>
      </c>
      <c r="H6004" s="2">
        <v>1.29</v>
      </c>
      <c r="I6004" s="2">
        <v>-2.4400000000000002E-2</v>
      </c>
      <c r="J6004" s="2">
        <v>1.46E-2</v>
      </c>
      <c r="K6004" s="2">
        <v>-4.3900000000000002E-2</v>
      </c>
      <c r="L6004" s="2">
        <v>9.7699999999999992E-3</v>
      </c>
      <c r="M6004" s="2">
        <v>-2.4400000000000002E-2</v>
      </c>
      <c r="N6004" s="2">
        <v>-9.7699999999999992E-3</v>
      </c>
      <c r="O6004" s="2">
        <v>-1.46E-2</v>
      </c>
      <c r="P6004" s="2">
        <v>0</v>
      </c>
    </row>
    <row r="6005" spans="1:16" x14ac:dyDescent="0.2">
      <c r="A6005" s="2">
        <v>0.21</v>
      </c>
      <c r="B6005" s="2">
        <v>0.317</v>
      </c>
      <c r="C6005" s="2">
        <v>0.32700000000000001</v>
      </c>
      <c r="D6005" s="2">
        <v>0.36099999999999999</v>
      </c>
      <c r="E6005" s="2">
        <v>0.54700000000000004</v>
      </c>
      <c r="F6005" s="2">
        <v>0.40500000000000003</v>
      </c>
      <c r="G6005" s="2">
        <v>0.85899999999999999</v>
      </c>
      <c r="H6005" s="2">
        <v>1.29</v>
      </c>
      <c r="I6005" s="2">
        <v>-2.4400000000000002E-2</v>
      </c>
      <c r="J6005" s="2">
        <v>1.46E-2</v>
      </c>
      <c r="K6005" s="2">
        <v>-4.3900000000000002E-2</v>
      </c>
      <c r="L6005" s="2">
        <v>9.7699999999999992E-3</v>
      </c>
      <c r="M6005" s="2">
        <v>-2.4400000000000002E-2</v>
      </c>
      <c r="N6005" s="2">
        <v>-9.7699999999999992E-3</v>
      </c>
      <c r="O6005" s="2">
        <v>-1.46E-2</v>
      </c>
      <c r="P6005" s="2">
        <v>0</v>
      </c>
    </row>
    <row r="6006" spans="1:16" x14ac:dyDescent="0.2">
      <c r="A6006" s="2">
        <v>0.21</v>
      </c>
      <c r="B6006" s="2">
        <v>0.317</v>
      </c>
      <c r="C6006" s="2">
        <v>0.32700000000000001</v>
      </c>
      <c r="D6006" s="2">
        <v>0.36599999999999999</v>
      </c>
      <c r="E6006" s="2">
        <v>0.55200000000000005</v>
      </c>
      <c r="F6006" s="2">
        <v>0.40500000000000003</v>
      </c>
      <c r="G6006" s="2">
        <v>0.85899999999999999</v>
      </c>
      <c r="H6006" s="2">
        <v>1.29</v>
      </c>
      <c r="I6006" s="2">
        <v>-2.4400000000000002E-2</v>
      </c>
      <c r="J6006" s="2">
        <v>1.46E-2</v>
      </c>
      <c r="K6006" s="2">
        <v>-4.3900000000000002E-2</v>
      </c>
      <c r="L6006" s="2">
        <v>9.7699999999999992E-3</v>
      </c>
      <c r="M6006" s="2">
        <v>-2.4400000000000002E-2</v>
      </c>
      <c r="N6006" s="2">
        <v>-4.8799999999999998E-3</v>
      </c>
      <c r="O6006" s="2">
        <v>-1.46E-2</v>
      </c>
      <c r="P6006" s="2">
        <v>0</v>
      </c>
    </row>
    <row r="6007" spans="1:16" x14ac:dyDescent="0.2">
      <c r="A6007" s="2">
        <v>0.215</v>
      </c>
      <c r="B6007" s="2">
        <v>0.312</v>
      </c>
      <c r="C6007" s="2">
        <v>0.32700000000000001</v>
      </c>
      <c r="D6007" s="2">
        <v>0.36599999999999999</v>
      </c>
      <c r="E6007" s="2">
        <v>0.55200000000000005</v>
      </c>
      <c r="F6007" s="2">
        <v>0.4</v>
      </c>
      <c r="G6007" s="2">
        <v>0.85399999999999998</v>
      </c>
      <c r="H6007" s="2">
        <v>1.29</v>
      </c>
      <c r="I6007" s="2">
        <v>-2.93E-2</v>
      </c>
      <c r="J6007" s="2">
        <v>1.46E-2</v>
      </c>
      <c r="K6007" s="2">
        <v>-4.3900000000000002E-2</v>
      </c>
      <c r="L6007" s="2">
        <v>9.7699999999999992E-3</v>
      </c>
      <c r="M6007" s="2">
        <v>-2.4400000000000002E-2</v>
      </c>
      <c r="N6007" s="2">
        <v>-4.8799999999999998E-3</v>
      </c>
      <c r="O6007" s="2">
        <v>-1.46E-2</v>
      </c>
      <c r="P6007" s="2">
        <v>0</v>
      </c>
    </row>
    <row r="6008" spans="1:16" x14ac:dyDescent="0.2">
      <c r="A6008" s="2">
        <v>0.215</v>
      </c>
      <c r="B6008" s="2">
        <v>0.317</v>
      </c>
      <c r="C6008" s="2">
        <v>0.32700000000000001</v>
      </c>
      <c r="D6008" s="2">
        <v>0.36099999999999999</v>
      </c>
      <c r="E6008" s="2">
        <v>0.55200000000000005</v>
      </c>
      <c r="F6008" s="2">
        <v>0.4</v>
      </c>
      <c r="G6008" s="2">
        <v>0.85399999999999998</v>
      </c>
      <c r="H6008" s="2">
        <v>1.29</v>
      </c>
      <c r="I6008" s="2">
        <v>-2.4400000000000002E-2</v>
      </c>
      <c r="J6008" s="2">
        <v>1.46E-2</v>
      </c>
      <c r="K6008" s="2">
        <v>-4.3900000000000002E-2</v>
      </c>
      <c r="L6008" s="2">
        <v>9.7699999999999992E-3</v>
      </c>
      <c r="M6008" s="2">
        <v>-2.4400000000000002E-2</v>
      </c>
      <c r="N6008" s="2">
        <v>-9.7699999999999992E-3</v>
      </c>
      <c r="O6008" s="2">
        <v>-1.46E-2</v>
      </c>
      <c r="P6008" s="2">
        <v>0</v>
      </c>
    </row>
    <row r="6009" spans="1:16" x14ac:dyDescent="0.2">
      <c r="A6009" s="2">
        <v>0.215</v>
      </c>
      <c r="B6009" s="2">
        <v>0.317</v>
      </c>
      <c r="C6009" s="2">
        <v>0.32700000000000001</v>
      </c>
      <c r="D6009" s="2">
        <v>0.36599999999999999</v>
      </c>
      <c r="E6009" s="2">
        <v>0.55200000000000005</v>
      </c>
      <c r="F6009" s="2">
        <v>0.4</v>
      </c>
      <c r="G6009" s="2">
        <v>0.85399999999999998</v>
      </c>
      <c r="H6009" s="2">
        <v>1.29</v>
      </c>
      <c r="I6009" s="2">
        <v>-2.4400000000000002E-2</v>
      </c>
      <c r="J6009" s="2">
        <v>1.46E-2</v>
      </c>
      <c r="K6009" s="2">
        <v>-4.3900000000000002E-2</v>
      </c>
      <c r="L6009" s="2">
        <v>4.8799999999999998E-3</v>
      </c>
      <c r="M6009" s="2">
        <v>-2.4400000000000002E-2</v>
      </c>
      <c r="N6009" s="2">
        <v>-9.7699999999999992E-3</v>
      </c>
      <c r="O6009" s="2">
        <v>-1.95E-2</v>
      </c>
      <c r="P6009" s="2">
        <v>0</v>
      </c>
    </row>
    <row r="6010" spans="1:16" x14ac:dyDescent="0.2">
      <c r="A6010" s="2">
        <v>0.215</v>
      </c>
      <c r="B6010" s="2">
        <v>0.317</v>
      </c>
      <c r="C6010" s="2">
        <v>0.32700000000000001</v>
      </c>
      <c r="D6010" s="2">
        <v>0.36599999999999999</v>
      </c>
      <c r="E6010" s="2">
        <v>0.55200000000000005</v>
      </c>
      <c r="F6010" s="2">
        <v>0.4</v>
      </c>
      <c r="G6010" s="2">
        <v>0.85</v>
      </c>
      <c r="H6010" s="2">
        <v>1.29</v>
      </c>
      <c r="I6010" s="2">
        <v>-2.4400000000000002E-2</v>
      </c>
      <c r="J6010" s="2">
        <v>1.46E-2</v>
      </c>
      <c r="K6010" s="2">
        <v>-4.3900000000000002E-2</v>
      </c>
      <c r="L6010" s="2">
        <v>9.7699999999999992E-3</v>
      </c>
      <c r="M6010" s="2">
        <v>-2.4400000000000002E-2</v>
      </c>
      <c r="N6010" s="2">
        <v>-9.7699999999999992E-3</v>
      </c>
      <c r="O6010" s="2">
        <v>-1.46E-2</v>
      </c>
      <c r="P6010" s="2">
        <v>0</v>
      </c>
    </row>
    <row r="6011" spans="1:16" x14ac:dyDescent="0.2">
      <c r="A6011" s="2">
        <v>0.215</v>
      </c>
      <c r="B6011" s="2">
        <v>0.32200000000000001</v>
      </c>
      <c r="C6011" s="2">
        <v>0.32700000000000001</v>
      </c>
      <c r="D6011" s="2">
        <v>0.36599999999999999</v>
      </c>
      <c r="E6011" s="2">
        <v>0.55200000000000005</v>
      </c>
      <c r="F6011" s="2">
        <v>0.4</v>
      </c>
      <c r="G6011" s="2">
        <v>0.85</v>
      </c>
      <c r="H6011" s="2">
        <v>1.29</v>
      </c>
      <c r="I6011" s="2">
        <v>-2.4400000000000002E-2</v>
      </c>
      <c r="J6011" s="2">
        <v>1.46E-2</v>
      </c>
      <c r="K6011" s="2">
        <v>-4.3900000000000002E-2</v>
      </c>
      <c r="L6011" s="2">
        <v>9.7699999999999992E-3</v>
      </c>
      <c r="M6011" s="2">
        <v>-2.4400000000000002E-2</v>
      </c>
      <c r="N6011" s="2">
        <v>-9.7699999999999992E-3</v>
      </c>
      <c r="O6011" s="2">
        <v>-1.46E-2</v>
      </c>
      <c r="P6011" s="2">
        <v>0</v>
      </c>
    </row>
    <row r="6012" spans="1:16" x14ac:dyDescent="0.2">
      <c r="A6012" s="2">
        <v>0.215</v>
      </c>
      <c r="B6012" s="2">
        <v>0.32200000000000001</v>
      </c>
      <c r="C6012" s="2">
        <v>0.32700000000000001</v>
      </c>
      <c r="D6012" s="2">
        <v>0.36599999999999999</v>
      </c>
      <c r="E6012" s="2">
        <v>0.55200000000000005</v>
      </c>
      <c r="F6012" s="2">
        <v>0.4</v>
      </c>
      <c r="G6012" s="2">
        <v>0.85</v>
      </c>
      <c r="H6012" s="2">
        <v>1.29</v>
      </c>
      <c r="I6012" s="2">
        <v>-2.4400000000000002E-2</v>
      </c>
      <c r="J6012" s="2">
        <v>9.7699999999999992E-3</v>
      </c>
      <c r="K6012" s="2">
        <v>-4.3900000000000002E-2</v>
      </c>
      <c r="L6012" s="2">
        <v>9.7699999999999992E-3</v>
      </c>
      <c r="M6012" s="2">
        <v>-2.93E-2</v>
      </c>
      <c r="N6012" s="2">
        <v>-9.7699999999999992E-3</v>
      </c>
      <c r="O6012" s="2">
        <v>-1.46E-2</v>
      </c>
      <c r="P6012" s="2">
        <v>0</v>
      </c>
    </row>
    <row r="6013" spans="1:16" x14ac:dyDescent="0.2">
      <c r="A6013" s="2">
        <v>0.215</v>
      </c>
      <c r="B6013" s="2">
        <v>0.32200000000000001</v>
      </c>
      <c r="C6013" s="2">
        <v>0.32700000000000001</v>
      </c>
      <c r="D6013" s="2">
        <v>0.36099999999999999</v>
      </c>
      <c r="E6013" s="2">
        <v>0.54700000000000004</v>
      </c>
      <c r="F6013" s="2">
        <v>0.39600000000000002</v>
      </c>
      <c r="G6013" s="2">
        <v>0.85</v>
      </c>
      <c r="H6013" s="2">
        <v>1.29</v>
      </c>
      <c r="I6013" s="2">
        <v>-2.4400000000000002E-2</v>
      </c>
      <c r="J6013" s="2">
        <v>1.46E-2</v>
      </c>
      <c r="K6013" s="2">
        <v>-4.3900000000000002E-2</v>
      </c>
      <c r="L6013" s="2">
        <v>9.7699999999999992E-3</v>
      </c>
      <c r="M6013" s="2">
        <v>-2.4400000000000002E-2</v>
      </c>
      <c r="N6013" s="2">
        <v>-9.7699999999999992E-3</v>
      </c>
      <c r="O6013" s="2">
        <v>-1.46E-2</v>
      </c>
      <c r="P6013" s="2">
        <v>0</v>
      </c>
    </row>
    <row r="6014" spans="1:16" x14ac:dyDescent="0.2">
      <c r="A6014" s="2">
        <v>0.215</v>
      </c>
      <c r="B6014" s="2">
        <v>0.32200000000000001</v>
      </c>
      <c r="C6014" s="2">
        <v>0.32700000000000001</v>
      </c>
      <c r="D6014" s="2">
        <v>0.36599999999999999</v>
      </c>
      <c r="E6014" s="2">
        <v>0.55200000000000005</v>
      </c>
      <c r="F6014" s="2">
        <v>0.4</v>
      </c>
      <c r="G6014" s="2">
        <v>0.84499999999999997</v>
      </c>
      <c r="H6014" s="2">
        <v>1.29</v>
      </c>
      <c r="I6014" s="2">
        <v>-2.4400000000000002E-2</v>
      </c>
      <c r="J6014" s="2">
        <v>1.46E-2</v>
      </c>
      <c r="K6014" s="2">
        <v>-4.3900000000000002E-2</v>
      </c>
      <c r="L6014" s="2">
        <v>9.7699999999999992E-3</v>
      </c>
      <c r="M6014" s="2">
        <v>-2.93E-2</v>
      </c>
      <c r="N6014" s="2">
        <v>-9.7699999999999992E-3</v>
      </c>
      <c r="O6014" s="2">
        <v>-1.46E-2</v>
      </c>
      <c r="P6014" s="2">
        <v>0</v>
      </c>
    </row>
    <row r="6015" spans="1:16" x14ac:dyDescent="0.2">
      <c r="A6015" s="2">
        <v>0.215</v>
      </c>
      <c r="B6015" s="2">
        <v>0.32200000000000001</v>
      </c>
      <c r="C6015" s="2">
        <v>0.32700000000000001</v>
      </c>
      <c r="D6015" s="2">
        <v>0.36599999999999999</v>
      </c>
      <c r="E6015" s="2">
        <v>0.55200000000000005</v>
      </c>
      <c r="F6015" s="2">
        <v>0.4</v>
      </c>
      <c r="G6015" s="2">
        <v>0.84499999999999997</v>
      </c>
      <c r="H6015" s="2">
        <v>1.29</v>
      </c>
      <c r="I6015" s="2">
        <v>-2.4400000000000002E-2</v>
      </c>
      <c r="J6015" s="2">
        <v>1.95E-2</v>
      </c>
      <c r="K6015" s="2">
        <v>-4.3900000000000002E-2</v>
      </c>
      <c r="L6015" s="2">
        <v>1.46E-2</v>
      </c>
      <c r="M6015" s="2">
        <v>-2.4400000000000002E-2</v>
      </c>
      <c r="N6015" s="2">
        <v>-4.8799999999999998E-3</v>
      </c>
      <c r="O6015" s="2">
        <v>-1.46E-2</v>
      </c>
      <c r="P6015" s="2">
        <v>0</v>
      </c>
    </row>
    <row r="6016" spans="1:16" x14ac:dyDescent="0.2">
      <c r="A6016" s="2">
        <v>0.215</v>
      </c>
      <c r="B6016" s="2">
        <v>0.32200000000000001</v>
      </c>
      <c r="C6016" s="2">
        <v>0.32700000000000001</v>
      </c>
      <c r="D6016" s="2">
        <v>0.36099999999999999</v>
      </c>
      <c r="E6016" s="2">
        <v>0.55200000000000005</v>
      </c>
      <c r="F6016" s="2">
        <v>0.4</v>
      </c>
      <c r="G6016" s="2">
        <v>0.84499999999999997</v>
      </c>
      <c r="H6016" s="2">
        <v>1.29</v>
      </c>
      <c r="I6016" s="2">
        <v>-2.4400000000000002E-2</v>
      </c>
      <c r="J6016" s="2">
        <v>1.46E-2</v>
      </c>
      <c r="K6016" s="2">
        <v>-4.3900000000000002E-2</v>
      </c>
      <c r="L6016" s="2">
        <v>9.7699999999999992E-3</v>
      </c>
      <c r="M6016" s="2">
        <v>-2.4400000000000002E-2</v>
      </c>
      <c r="N6016" s="2">
        <v>-4.8799999999999998E-3</v>
      </c>
      <c r="O6016" s="2">
        <v>-1.95E-2</v>
      </c>
      <c r="P6016" s="2">
        <v>-4.8799999999999998E-3</v>
      </c>
    </row>
    <row r="6017" spans="1:16" x14ac:dyDescent="0.2">
      <c r="A6017" s="2">
        <v>0.22</v>
      </c>
      <c r="B6017" s="2">
        <v>0.32200000000000001</v>
      </c>
      <c r="C6017" s="2">
        <v>0.32700000000000001</v>
      </c>
      <c r="D6017" s="2">
        <v>0.36599999999999999</v>
      </c>
      <c r="E6017" s="2">
        <v>0.55200000000000005</v>
      </c>
      <c r="F6017" s="2">
        <v>0.39600000000000002</v>
      </c>
      <c r="G6017" s="2">
        <v>0.84499999999999997</v>
      </c>
      <c r="H6017" s="2">
        <v>1.29</v>
      </c>
      <c r="I6017" s="2">
        <v>-2.4400000000000002E-2</v>
      </c>
      <c r="J6017" s="2">
        <v>1.46E-2</v>
      </c>
      <c r="K6017" s="2">
        <v>-4.3900000000000002E-2</v>
      </c>
      <c r="L6017" s="2">
        <v>9.7699999999999992E-3</v>
      </c>
      <c r="M6017" s="2">
        <v>-2.4400000000000002E-2</v>
      </c>
      <c r="N6017" s="2">
        <v>-9.7699999999999992E-3</v>
      </c>
      <c r="O6017" s="2">
        <v>-1.46E-2</v>
      </c>
      <c r="P6017" s="2">
        <v>0</v>
      </c>
    </row>
    <row r="6018" spans="1:16" x14ac:dyDescent="0.2">
      <c r="A6018" s="2">
        <v>0.215</v>
      </c>
      <c r="B6018" s="2">
        <v>0.32700000000000001</v>
      </c>
      <c r="C6018" s="2">
        <v>0.32700000000000001</v>
      </c>
      <c r="D6018" s="2">
        <v>0.36599999999999999</v>
      </c>
      <c r="E6018" s="2">
        <v>0.55200000000000005</v>
      </c>
      <c r="F6018" s="2">
        <v>0.39600000000000002</v>
      </c>
      <c r="G6018" s="2">
        <v>0.84</v>
      </c>
      <c r="H6018" s="2">
        <v>1.29</v>
      </c>
      <c r="I6018" s="2">
        <v>-2.93E-2</v>
      </c>
      <c r="J6018" s="2">
        <v>1.46E-2</v>
      </c>
      <c r="K6018" s="2">
        <v>-4.3900000000000002E-2</v>
      </c>
      <c r="L6018" s="2">
        <v>9.7699999999999992E-3</v>
      </c>
      <c r="M6018" s="2">
        <v>-2.4400000000000002E-2</v>
      </c>
      <c r="N6018" s="2">
        <v>-4.8799999999999998E-3</v>
      </c>
      <c r="O6018" s="2">
        <v>-1.46E-2</v>
      </c>
      <c r="P6018" s="2">
        <v>0</v>
      </c>
    </row>
    <row r="6019" spans="1:16" x14ac:dyDescent="0.2">
      <c r="A6019" s="2">
        <v>0.22</v>
      </c>
      <c r="B6019" s="2">
        <v>0.32700000000000001</v>
      </c>
      <c r="C6019" s="2">
        <v>0.32700000000000001</v>
      </c>
      <c r="D6019" s="2">
        <v>0.36599999999999999</v>
      </c>
      <c r="E6019" s="2">
        <v>0.55200000000000005</v>
      </c>
      <c r="F6019" s="2">
        <v>0.39600000000000002</v>
      </c>
      <c r="G6019" s="2">
        <v>0.84</v>
      </c>
      <c r="H6019" s="2">
        <v>1.29</v>
      </c>
      <c r="I6019" s="2">
        <v>-2.4400000000000002E-2</v>
      </c>
      <c r="J6019" s="2">
        <v>1.46E-2</v>
      </c>
      <c r="K6019" s="2">
        <v>-4.3900000000000002E-2</v>
      </c>
      <c r="L6019" s="2">
        <v>9.7699999999999992E-3</v>
      </c>
      <c r="M6019" s="2">
        <v>-2.4400000000000002E-2</v>
      </c>
      <c r="N6019" s="2">
        <v>-9.7699999999999992E-3</v>
      </c>
      <c r="O6019" s="2">
        <v>-1.46E-2</v>
      </c>
      <c r="P6019" s="2">
        <v>0</v>
      </c>
    </row>
    <row r="6020" spans="1:16" x14ac:dyDescent="0.2">
      <c r="A6020" s="2">
        <v>0.22</v>
      </c>
      <c r="B6020" s="2">
        <v>0.32700000000000001</v>
      </c>
      <c r="C6020" s="2">
        <v>0.32700000000000001</v>
      </c>
      <c r="D6020" s="2">
        <v>0.36599999999999999</v>
      </c>
      <c r="E6020" s="2">
        <v>0.55200000000000005</v>
      </c>
      <c r="F6020" s="2">
        <v>0.39600000000000002</v>
      </c>
      <c r="G6020" s="2">
        <v>0.83499999999999996</v>
      </c>
      <c r="H6020" s="2">
        <v>1.29</v>
      </c>
      <c r="I6020" s="2">
        <v>-2.4400000000000002E-2</v>
      </c>
      <c r="J6020" s="2">
        <v>1.46E-2</v>
      </c>
      <c r="K6020" s="2">
        <v>-4.3900000000000002E-2</v>
      </c>
      <c r="L6020" s="2">
        <v>9.7699999999999992E-3</v>
      </c>
      <c r="M6020" s="2">
        <v>-2.4400000000000002E-2</v>
      </c>
      <c r="N6020" s="2">
        <v>-9.7699999999999992E-3</v>
      </c>
      <c r="O6020" s="2">
        <v>-1.46E-2</v>
      </c>
      <c r="P6020" s="2">
        <v>0</v>
      </c>
    </row>
    <row r="6021" spans="1:16" x14ac:dyDescent="0.2">
      <c r="A6021" s="2">
        <v>0.22</v>
      </c>
      <c r="B6021" s="2">
        <v>0.33200000000000002</v>
      </c>
      <c r="C6021" s="2">
        <v>0.32700000000000001</v>
      </c>
      <c r="D6021" s="2">
        <v>0.36099999999999999</v>
      </c>
      <c r="E6021" s="2">
        <v>0.55200000000000005</v>
      </c>
      <c r="F6021" s="2">
        <v>0.39600000000000002</v>
      </c>
      <c r="G6021" s="2">
        <v>0.84</v>
      </c>
      <c r="H6021" s="2">
        <v>1.29</v>
      </c>
      <c r="I6021" s="2">
        <v>-2.93E-2</v>
      </c>
      <c r="J6021" s="2">
        <v>1.46E-2</v>
      </c>
      <c r="K6021" s="2">
        <v>-4.3900000000000002E-2</v>
      </c>
      <c r="L6021" s="2">
        <v>9.7699999999999992E-3</v>
      </c>
      <c r="M6021" s="2">
        <v>-2.4400000000000002E-2</v>
      </c>
      <c r="N6021" s="2">
        <v>-9.7699999999999992E-3</v>
      </c>
      <c r="O6021" s="2">
        <v>-1.46E-2</v>
      </c>
      <c r="P6021" s="2">
        <v>0</v>
      </c>
    </row>
    <row r="6022" spans="1:16" x14ac:dyDescent="0.2">
      <c r="A6022" s="2">
        <v>0.22</v>
      </c>
      <c r="B6022" s="2">
        <v>0.32700000000000001</v>
      </c>
      <c r="C6022" s="2">
        <v>0.32700000000000001</v>
      </c>
      <c r="D6022" s="2">
        <v>0.36599999999999999</v>
      </c>
      <c r="E6022" s="2">
        <v>0.55200000000000005</v>
      </c>
      <c r="F6022" s="2">
        <v>0.39600000000000002</v>
      </c>
      <c r="G6022" s="2">
        <v>0.84</v>
      </c>
      <c r="H6022" s="2">
        <v>1.29</v>
      </c>
      <c r="I6022" s="2">
        <v>-2.93E-2</v>
      </c>
      <c r="J6022" s="2">
        <v>1.46E-2</v>
      </c>
      <c r="K6022" s="2">
        <v>-4.3900000000000002E-2</v>
      </c>
      <c r="L6022" s="2">
        <v>9.7699999999999992E-3</v>
      </c>
      <c r="M6022" s="2">
        <v>-2.93E-2</v>
      </c>
      <c r="N6022" s="2">
        <v>-9.7699999999999992E-3</v>
      </c>
      <c r="O6022" s="2">
        <v>-1.46E-2</v>
      </c>
      <c r="P6022" s="2">
        <v>0</v>
      </c>
    </row>
    <row r="6023" spans="1:16" x14ac:dyDescent="0.2">
      <c r="A6023" s="2">
        <v>0.22</v>
      </c>
      <c r="B6023" s="2">
        <v>0.33200000000000002</v>
      </c>
      <c r="C6023" s="2">
        <v>0.32700000000000001</v>
      </c>
      <c r="D6023" s="2">
        <v>0.36599999999999999</v>
      </c>
      <c r="E6023" s="2">
        <v>0.55200000000000005</v>
      </c>
      <c r="F6023" s="2">
        <v>0.39600000000000002</v>
      </c>
      <c r="G6023" s="2">
        <v>0.83499999999999996</v>
      </c>
      <c r="H6023" s="2">
        <v>1.29</v>
      </c>
      <c r="I6023" s="2">
        <v>-2.4400000000000002E-2</v>
      </c>
      <c r="J6023" s="2">
        <v>1.95E-2</v>
      </c>
      <c r="K6023" s="2">
        <v>-4.3900000000000002E-2</v>
      </c>
      <c r="L6023" s="2">
        <v>9.7699999999999992E-3</v>
      </c>
      <c r="M6023" s="2">
        <v>-2.4400000000000002E-2</v>
      </c>
      <c r="N6023" s="2">
        <v>-9.7699999999999992E-3</v>
      </c>
      <c r="O6023" s="2">
        <v>-1.46E-2</v>
      </c>
      <c r="P6023" s="2">
        <v>0</v>
      </c>
    </row>
    <row r="6024" spans="1:16" x14ac:dyDescent="0.2">
      <c r="A6024" s="2">
        <v>0.22</v>
      </c>
      <c r="B6024" s="2">
        <v>0.33200000000000002</v>
      </c>
      <c r="C6024" s="2">
        <v>0.32700000000000001</v>
      </c>
      <c r="D6024" s="2">
        <v>0.36599999999999999</v>
      </c>
      <c r="E6024" s="2">
        <v>0.55200000000000005</v>
      </c>
      <c r="F6024" s="2">
        <v>0.39100000000000001</v>
      </c>
      <c r="G6024" s="2">
        <v>0.83499999999999996</v>
      </c>
      <c r="H6024" s="2">
        <v>1.29</v>
      </c>
      <c r="I6024" s="2">
        <v>-2.4400000000000002E-2</v>
      </c>
      <c r="J6024" s="2">
        <v>1.46E-2</v>
      </c>
      <c r="K6024" s="2">
        <v>-4.3900000000000002E-2</v>
      </c>
      <c r="L6024" s="2">
        <v>1.46E-2</v>
      </c>
      <c r="M6024" s="2">
        <v>-2.4400000000000002E-2</v>
      </c>
      <c r="N6024" s="2">
        <v>-9.7699999999999992E-3</v>
      </c>
      <c r="O6024" s="2">
        <v>-1.46E-2</v>
      </c>
      <c r="P6024" s="2">
        <v>0</v>
      </c>
    </row>
    <row r="6025" spans="1:16" x14ac:dyDescent="0.2">
      <c r="A6025" s="2">
        <v>0.22</v>
      </c>
      <c r="B6025" s="2">
        <v>0.33200000000000002</v>
      </c>
      <c r="C6025" s="2">
        <v>0.32700000000000001</v>
      </c>
      <c r="D6025" s="2">
        <v>0.36099999999999999</v>
      </c>
      <c r="E6025" s="2">
        <v>0.55200000000000005</v>
      </c>
      <c r="F6025" s="2">
        <v>0.39600000000000002</v>
      </c>
      <c r="G6025" s="2">
        <v>0.83499999999999996</v>
      </c>
      <c r="H6025" s="2">
        <v>1.29</v>
      </c>
      <c r="I6025" s="2">
        <v>-2.4400000000000002E-2</v>
      </c>
      <c r="J6025" s="2">
        <v>1.46E-2</v>
      </c>
      <c r="K6025" s="2">
        <v>-4.3900000000000002E-2</v>
      </c>
      <c r="L6025" s="2">
        <v>9.7699999999999992E-3</v>
      </c>
      <c r="M6025" s="2">
        <v>-2.4400000000000002E-2</v>
      </c>
      <c r="N6025" s="2">
        <v>-9.7699999999999992E-3</v>
      </c>
      <c r="O6025" s="2">
        <v>-1.46E-2</v>
      </c>
      <c r="P6025" s="2">
        <v>0</v>
      </c>
    </row>
    <row r="6026" spans="1:16" x14ac:dyDescent="0.2">
      <c r="A6026" s="2">
        <v>0.22500000000000001</v>
      </c>
      <c r="B6026" s="2">
        <v>0.33200000000000002</v>
      </c>
      <c r="C6026" s="2">
        <v>0.32700000000000001</v>
      </c>
      <c r="D6026" s="2">
        <v>0.36599999999999999</v>
      </c>
      <c r="E6026" s="2">
        <v>0.55200000000000005</v>
      </c>
      <c r="F6026" s="2">
        <v>0.39600000000000002</v>
      </c>
      <c r="G6026" s="2">
        <v>0.83</v>
      </c>
      <c r="H6026" s="2">
        <v>1.29</v>
      </c>
      <c r="I6026" s="2">
        <v>-2.4400000000000002E-2</v>
      </c>
      <c r="J6026" s="2">
        <v>1.46E-2</v>
      </c>
      <c r="K6026" s="2">
        <v>-4.3900000000000002E-2</v>
      </c>
      <c r="L6026" s="2">
        <v>9.7699999999999992E-3</v>
      </c>
      <c r="M6026" s="2">
        <v>-2.4400000000000002E-2</v>
      </c>
      <c r="N6026" s="2">
        <v>-9.7699999999999992E-3</v>
      </c>
      <c r="O6026" s="2">
        <v>-1.46E-2</v>
      </c>
      <c r="P6026" s="2">
        <v>0</v>
      </c>
    </row>
    <row r="6027" spans="1:16" x14ac:dyDescent="0.2">
      <c r="A6027" s="2">
        <v>0.22</v>
      </c>
      <c r="B6027" s="2">
        <v>0.33700000000000002</v>
      </c>
      <c r="C6027" s="2">
        <v>0.32700000000000001</v>
      </c>
      <c r="D6027" s="2">
        <v>0.36099999999999999</v>
      </c>
      <c r="E6027" s="2">
        <v>0.55200000000000005</v>
      </c>
      <c r="F6027" s="2">
        <v>0.39600000000000002</v>
      </c>
      <c r="G6027" s="2">
        <v>0.83</v>
      </c>
      <c r="H6027" s="2">
        <v>1.29</v>
      </c>
      <c r="I6027" s="2">
        <v>-2.4400000000000002E-2</v>
      </c>
      <c r="J6027" s="2">
        <v>1.46E-2</v>
      </c>
      <c r="K6027" s="2">
        <v>-4.3900000000000002E-2</v>
      </c>
      <c r="L6027" s="2">
        <v>9.7699999999999992E-3</v>
      </c>
      <c r="M6027" s="2">
        <v>-2.4400000000000002E-2</v>
      </c>
      <c r="N6027" s="2">
        <v>-4.8799999999999998E-3</v>
      </c>
      <c r="O6027" s="2">
        <v>-1.46E-2</v>
      </c>
      <c r="P6027" s="2">
        <v>0</v>
      </c>
    </row>
    <row r="6028" spans="1:16" x14ac:dyDescent="0.2">
      <c r="A6028" s="2">
        <v>0.22500000000000001</v>
      </c>
      <c r="B6028" s="2">
        <v>0.33700000000000002</v>
      </c>
      <c r="C6028" s="2">
        <v>0.32700000000000001</v>
      </c>
      <c r="D6028" s="2">
        <v>0.36099999999999999</v>
      </c>
      <c r="E6028" s="2">
        <v>0.55200000000000005</v>
      </c>
      <c r="F6028" s="2">
        <v>0.39600000000000002</v>
      </c>
      <c r="G6028" s="2">
        <v>0.83</v>
      </c>
      <c r="H6028" s="2">
        <v>1.29</v>
      </c>
      <c r="I6028" s="2">
        <v>-2.4400000000000002E-2</v>
      </c>
      <c r="J6028" s="2">
        <v>1.95E-2</v>
      </c>
      <c r="K6028" s="2">
        <v>-4.3900000000000002E-2</v>
      </c>
      <c r="L6028" s="2">
        <v>9.7699999999999992E-3</v>
      </c>
      <c r="M6028" s="2">
        <v>-2.93E-2</v>
      </c>
      <c r="N6028" s="2">
        <v>-4.8799999999999998E-3</v>
      </c>
      <c r="O6028" s="2">
        <v>-1.95E-2</v>
      </c>
      <c r="P6028" s="2">
        <v>0</v>
      </c>
    </row>
    <row r="6029" spans="1:16" x14ac:dyDescent="0.2">
      <c r="A6029" s="2">
        <v>0.22500000000000001</v>
      </c>
      <c r="B6029" s="2">
        <v>0.33700000000000002</v>
      </c>
      <c r="C6029" s="2">
        <v>0.32700000000000001</v>
      </c>
      <c r="D6029" s="2">
        <v>0.36099999999999999</v>
      </c>
      <c r="E6029" s="2">
        <v>0.55200000000000005</v>
      </c>
      <c r="F6029" s="2">
        <v>0.39600000000000002</v>
      </c>
      <c r="G6029" s="2">
        <v>0.82499999999999996</v>
      </c>
      <c r="H6029" s="2">
        <v>1.29</v>
      </c>
      <c r="I6029" s="2">
        <v>-2.4400000000000002E-2</v>
      </c>
      <c r="J6029" s="2">
        <v>1.95E-2</v>
      </c>
      <c r="K6029" s="2">
        <v>-4.3900000000000002E-2</v>
      </c>
      <c r="L6029" s="2">
        <v>9.7699999999999992E-3</v>
      </c>
      <c r="M6029" s="2">
        <v>-2.4400000000000002E-2</v>
      </c>
      <c r="N6029" s="2">
        <v>-4.8799999999999998E-3</v>
      </c>
      <c r="O6029" s="2">
        <v>-1.46E-2</v>
      </c>
      <c r="P6029" s="2">
        <v>0</v>
      </c>
    </row>
    <row r="6030" spans="1:16" x14ac:dyDescent="0.2">
      <c r="A6030" s="2">
        <v>0.22500000000000001</v>
      </c>
      <c r="B6030" s="2">
        <v>0.33700000000000002</v>
      </c>
      <c r="C6030" s="2">
        <v>0.32700000000000001</v>
      </c>
      <c r="D6030" s="2">
        <v>0.36099999999999999</v>
      </c>
      <c r="E6030" s="2">
        <v>0.55700000000000005</v>
      </c>
      <c r="F6030" s="2">
        <v>0.39100000000000001</v>
      </c>
      <c r="G6030" s="2">
        <v>0.82499999999999996</v>
      </c>
      <c r="H6030" s="2">
        <v>1.29</v>
      </c>
      <c r="I6030" s="2">
        <v>-2.4400000000000002E-2</v>
      </c>
      <c r="J6030" s="2">
        <v>1.46E-2</v>
      </c>
      <c r="K6030" s="2">
        <v>-4.3900000000000002E-2</v>
      </c>
      <c r="L6030" s="2">
        <v>1.46E-2</v>
      </c>
      <c r="M6030" s="2">
        <v>-2.4400000000000002E-2</v>
      </c>
      <c r="N6030" s="2">
        <v>-9.7699999999999992E-3</v>
      </c>
      <c r="O6030" s="2">
        <v>-1.46E-2</v>
      </c>
      <c r="P6030" s="2">
        <v>0</v>
      </c>
    </row>
    <row r="6031" spans="1:16" x14ac:dyDescent="0.2">
      <c r="A6031" s="2">
        <v>0.22500000000000001</v>
      </c>
      <c r="B6031" s="2">
        <v>0.33700000000000002</v>
      </c>
      <c r="C6031" s="2">
        <v>0.32700000000000001</v>
      </c>
      <c r="D6031" s="2">
        <v>0.36099999999999999</v>
      </c>
      <c r="E6031" s="2">
        <v>0.55200000000000005</v>
      </c>
      <c r="F6031" s="2">
        <v>0.39100000000000001</v>
      </c>
      <c r="G6031" s="2">
        <v>0.82499999999999996</v>
      </c>
      <c r="H6031" s="2">
        <v>1.29</v>
      </c>
      <c r="I6031" s="2">
        <v>-2.4400000000000002E-2</v>
      </c>
      <c r="J6031" s="2">
        <v>1.46E-2</v>
      </c>
      <c r="K6031" s="2">
        <v>-4.3900000000000002E-2</v>
      </c>
      <c r="L6031" s="2">
        <v>1.46E-2</v>
      </c>
      <c r="M6031" s="2">
        <v>-2.4400000000000002E-2</v>
      </c>
      <c r="N6031" s="2">
        <v>-9.7699999999999992E-3</v>
      </c>
      <c r="O6031" s="2">
        <v>-1.46E-2</v>
      </c>
      <c r="P6031" s="2">
        <v>0</v>
      </c>
    </row>
    <row r="6032" spans="1:16" x14ac:dyDescent="0.2">
      <c r="A6032" s="2">
        <v>0.22500000000000001</v>
      </c>
      <c r="B6032" s="2">
        <v>0.34200000000000003</v>
      </c>
      <c r="C6032" s="2">
        <v>0.32700000000000001</v>
      </c>
      <c r="D6032" s="2">
        <v>0.36099999999999999</v>
      </c>
      <c r="E6032" s="2">
        <v>0.55700000000000005</v>
      </c>
      <c r="F6032" s="2">
        <v>0.39100000000000001</v>
      </c>
      <c r="G6032" s="2">
        <v>0.82499999999999996</v>
      </c>
      <c r="H6032" s="2">
        <v>1.29</v>
      </c>
      <c r="I6032" s="2">
        <v>-2.4400000000000002E-2</v>
      </c>
      <c r="J6032" s="2">
        <v>1.46E-2</v>
      </c>
      <c r="K6032" s="2">
        <v>-4.3900000000000002E-2</v>
      </c>
      <c r="L6032" s="2">
        <v>9.7699999999999992E-3</v>
      </c>
      <c r="M6032" s="2">
        <v>-2.93E-2</v>
      </c>
      <c r="N6032" s="2">
        <v>-9.7699999999999992E-3</v>
      </c>
      <c r="O6032" s="2">
        <v>-1.46E-2</v>
      </c>
      <c r="P6032" s="2">
        <v>0</v>
      </c>
    </row>
    <row r="6033" spans="1:16" x14ac:dyDescent="0.2">
      <c r="A6033" s="2">
        <v>0.22500000000000001</v>
      </c>
      <c r="B6033" s="2">
        <v>0.34200000000000003</v>
      </c>
      <c r="C6033" s="2">
        <v>0.32700000000000001</v>
      </c>
      <c r="D6033" s="2">
        <v>0.36099999999999999</v>
      </c>
      <c r="E6033" s="2">
        <v>0.55200000000000005</v>
      </c>
      <c r="F6033" s="2">
        <v>0.39100000000000001</v>
      </c>
      <c r="G6033" s="2">
        <v>0.82499999999999996</v>
      </c>
      <c r="H6033" s="2">
        <v>1.29</v>
      </c>
      <c r="I6033" s="2">
        <v>-2.4400000000000002E-2</v>
      </c>
      <c r="J6033" s="2">
        <v>1.46E-2</v>
      </c>
      <c r="K6033" s="2">
        <v>-4.3900000000000002E-2</v>
      </c>
      <c r="L6033" s="2">
        <v>9.7699999999999992E-3</v>
      </c>
      <c r="M6033" s="2">
        <v>-2.93E-2</v>
      </c>
      <c r="N6033" s="2">
        <v>-9.7699999999999992E-3</v>
      </c>
      <c r="O6033" s="2">
        <v>-1.46E-2</v>
      </c>
      <c r="P6033" s="2">
        <v>0</v>
      </c>
    </row>
    <row r="6034" spans="1:16" x14ac:dyDescent="0.2">
      <c r="A6034" s="2">
        <v>0.22500000000000001</v>
      </c>
      <c r="B6034" s="2">
        <v>0.34200000000000003</v>
      </c>
      <c r="C6034" s="2">
        <v>0.32700000000000001</v>
      </c>
      <c r="D6034" s="2">
        <v>0.36099999999999999</v>
      </c>
      <c r="E6034" s="2">
        <v>0.55200000000000005</v>
      </c>
      <c r="F6034" s="2">
        <v>0.39600000000000002</v>
      </c>
      <c r="G6034" s="2">
        <v>0.82</v>
      </c>
      <c r="H6034" s="2">
        <v>1.29</v>
      </c>
      <c r="I6034" s="2">
        <v>-2.93E-2</v>
      </c>
      <c r="J6034" s="2">
        <v>1.46E-2</v>
      </c>
      <c r="K6034" s="2">
        <v>-4.3900000000000002E-2</v>
      </c>
      <c r="L6034" s="2">
        <v>9.7699999999999992E-3</v>
      </c>
      <c r="M6034" s="2">
        <v>-2.93E-2</v>
      </c>
      <c r="N6034" s="2">
        <v>-9.7699999999999992E-3</v>
      </c>
      <c r="O6034" s="2">
        <v>-1.46E-2</v>
      </c>
      <c r="P6034" s="2">
        <v>0</v>
      </c>
    </row>
    <row r="6035" spans="1:16" x14ac:dyDescent="0.2">
      <c r="A6035" s="2">
        <v>0.22500000000000001</v>
      </c>
      <c r="B6035" s="2">
        <v>0.34200000000000003</v>
      </c>
      <c r="C6035" s="2">
        <v>0.32700000000000001</v>
      </c>
      <c r="D6035" s="2">
        <v>0.36099999999999999</v>
      </c>
      <c r="E6035" s="2">
        <v>0.55200000000000005</v>
      </c>
      <c r="F6035" s="2">
        <v>0.39100000000000001</v>
      </c>
      <c r="G6035" s="2">
        <v>0.82</v>
      </c>
      <c r="H6035" s="2">
        <v>1.29</v>
      </c>
      <c r="I6035" s="2">
        <v>-2.4400000000000002E-2</v>
      </c>
      <c r="J6035" s="2">
        <v>1.46E-2</v>
      </c>
      <c r="K6035" s="2">
        <v>-4.8800000000000003E-2</v>
      </c>
      <c r="L6035" s="2">
        <v>1.46E-2</v>
      </c>
      <c r="M6035" s="2">
        <v>-2.4400000000000002E-2</v>
      </c>
      <c r="N6035" s="2">
        <v>-9.7699999999999992E-3</v>
      </c>
      <c r="O6035" s="2">
        <v>-1.46E-2</v>
      </c>
      <c r="P6035" s="2">
        <v>0</v>
      </c>
    </row>
    <row r="6036" spans="1:16" x14ac:dyDescent="0.2">
      <c r="A6036" s="2">
        <v>0.22900000000000001</v>
      </c>
      <c r="B6036" s="2">
        <v>0.34200000000000003</v>
      </c>
      <c r="C6036" s="2">
        <v>0.32700000000000001</v>
      </c>
      <c r="D6036" s="2">
        <v>0.36099999999999999</v>
      </c>
      <c r="E6036" s="2">
        <v>0.55200000000000005</v>
      </c>
      <c r="F6036" s="2">
        <v>0.39100000000000001</v>
      </c>
      <c r="G6036" s="2">
        <v>0.82</v>
      </c>
      <c r="H6036" s="2">
        <v>1.29</v>
      </c>
      <c r="I6036" s="2">
        <v>-2.93E-2</v>
      </c>
      <c r="J6036" s="2">
        <v>1.46E-2</v>
      </c>
      <c r="K6036" s="2">
        <v>-4.3900000000000002E-2</v>
      </c>
      <c r="L6036" s="2">
        <v>1.46E-2</v>
      </c>
      <c r="M6036" s="2">
        <v>-2.4400000000000002E-2</v>
      </c>
      <c r="N6036" s="2">
        <v>-9.7699999999999992E-3</v>
      </c>
      <c r="O6036" s="2">
        <v>-1.46E-2</v>
      </c>
      <c r="P6036" s="2">
        <v>0</v>
      </c>
    </row>
    <row r="6037" spans="1:16" x14ac:dyDescent="0.2">
      <c r="A6037" s="2">
        <v>0.22900000000000001</v>
      </c>
      <c r="B6037" s="2">
        <v>0.34699999999999998</v>
      </c>
      <c r="C6037" s="2">
        <v>0.32700000000000001</v>
      </c>
      <c r="D6037" s="2">
        <v>0.36099999999999999</v>
      </c>
      <c r="E6037" s="2">
        <v>0.55200000000000005</v>
      </c>
      <c r="F6037" s="2">
        <v>0.39100000000000001</v>
      </c>
      <c r="G6037" s="2">
        <v>0.82</v>
      </c>
      <c r="H6037" s="2">
        <v>1.29</v>
      </c>
      <c r="I6037" s="2">
        <v>-2.4400000000000002E-2</v>
      </c>
      <c r="J6037" s="2">
        <v>1.95E-2</v>
      </c>
      <c r="K6037" s="2">
        <v>-4.3900000000000002E-2</v>
      </c>
      <c r="L6037" s="2">
        <v>9.7699999999999992E-3</v>
      </c>
      <c r="M6037" s="2">
        <v>-2.4400000000000002E-2</v>
      </c>
      <c r="N6037" s="2">
        <v>-9.7699999999999992E-3</v>
      </c>
      <c r="O6037" s="2">
        <v>-1.46E-2</v>
      </c>
      <c r="P6037" s="2">
        <v>4.8799999999999998E-3</v>
      </c>
    </row>
    <row r="6038" spans="1:16" x14ac:dyDescent="0.2">
      <c r="A6038" s="2">
        <v>0.22900000000000001</v>
      </c>
      <c r="B6038" s="2">
        <v>0.34200000000000003</v>
      </c>
      <c r="C6038" s="2">
        <v>0.32700000000000001</v>
      </c>
      <c r="D6038" s="2">
        <v>0.36099999999999999</v>
      </c>
      <c r="E6038" s="2">
        <v>0.55700000000000005</v>
      </c>
      <c r="F6038" s="2">
        <v>0.39100000000000001</v>
      </c>
      <c r="G6038" s="2">
        <v>0.81499999999999995</v>
      </c>
      <c r="H6038" s="2">
        <v>1.29</v>
      </c>
      <c r="I6038" s="2">
        <v>-2.93E-2</v>
      </c>
      <c r="J6038" s="2">
        <v>1.46E-2</v>
      </c>
      <c r="K6038" s="2">
        <v>-4.3900000000000002E-2</v>
      </c>
      <c r="L6038" s="2">
        <v>9.7699999999999992E-3</v>
      </c>
      <c r="M6038" s="2">
        <v>-2.4400000000000002E-2</v>
      </c>
      <c r="N6038" s="2">
        <v>-1.46E-2</v>
      </c>
      <c r="O6038" s="2">
        <v>-1.46E-2</v>
      </c>
      <c r="P6038" s="2">
        <v>0</v>
      </c>
    </row>
    <row r="6039" spans="1:16" x14ac:dyDescent="0.2">
      <c r="A6039" s="2">
        <v>0.22900000000000001</v>
      </c>
      <c r="B6039" s="2">
        <v>0.34699999999999998</v>
      </c>
      <c r="C6039" s="2">
        <v>0.32700000000000001</v>
      </c>
      <c r="D6039" s="2">
        <v>0.36099999999999999</v>
      </c>
      <c r="E6039" s="2">
        <v>0.55700000000000005</v>
      </c>
      <c r="F6039" s="2">
        <v>0.39100000000000001</v>
      </c>
      <c r="G6039" s="2">
        <v>0.81499999999999995</v>
      </c>
      <c r="H6039" s="2">
        <v>1.29</v>
      </c>
      <c r="I6039" s="2">
        <v>-2.4400000000000002E-2</v>
      </c>
      <c r="J6039" s="2">
        <v>1.95E-2</v>
      </c>
      <c r="K6039" s="2">
        <v>-4.3900000000000002E-2</v>
      </c>
      <c r="L6039" s="2">
        <v>9.7699999999999992E-3</v>
      </c>
      <c r="M6039" s="2">
        <v>-2.93E-2</v>
      </c>
      <c r="N6039" s="2">
        <v>-9.7699999999999992E-3</v>
      </c>
      <c r="O6039" s="2">
        <v>-1.46E-2</v>
      </c>
      <c r="P6039" s="2">
        <v>0</v>
      </c>
    </row>
    <row r="6040" spans="1:16" x14ac:dyDescent="0.2">
      <c r="A6040" s="2">
        <v>0.22900000000000001</v>
      </c>
      <c r="B6040" s="2">
        <v>0.34699999999999998</v>
      </c>
      <c r="C6040" s="2">
        <v>0.32700000000000001</v>
      </c>
      <c r="D6040" s="2">
        <v>0.36099999999999999</v>
      </c>
      <c r="E6040" s="2">
        <v>0.55200000000000005</v>
      </c>
      <c r="F6040" s="2">
        <v>0.39100000000000001</v>
      </c>
      <c r="G6040" s="2">
        <v>0.81499999999999995</v>
      </c>
      <c r="H6040" s="2">
        <v>1.29</v>
      </c>
      <c r="I6040" s="2">
        <v>-2.4400000000000002E-2</v>
      </c>
      <c r="J6040" s="2">
        <v>1.46E-2</v>
      </c>
      <c r="K6040" s="2">
        <v>-4.8800000000000003E-2</v>
      </c>
      <c r="L6040" s="2">
        <v>9.7699999999999992E-3</v>
      </c>
      <c r="M6040" s="2">
        <v>-2.4400000000000002E-2</v>
      </c>
      <c r="N6040" s="2">
        <v>-9.7699999999999992E-3</v>
      </c>
      <c r="O6040" s="2">
        <v>-1.46E-2</v>
      </c>
      <c r="P6040" s="2">
        <v>0</v>
      </c>
    </row>
    <row r="6041" spans="1:16" x14ac:dyDescent="0.2">
      <c r="A6041" s="2">
        <v>0.22900000000000001</v>
      </c>
      <c r="B6041" s="2">
        <v>0.34699999999999998</v>
      </c>
      <c r="C6041" s="2">
        <v>0.32700000000000001</v>
      </c>
      <c r="D6041" s="2">
        <v>0.36099999999999999</v>
      </c>
      <c r="E6041" s="2">
        <v>0.55200000000000005</v>
      </c>
      <c r="F6041" s="2">
        <v>0.38600000000000001</v>
      </c>
      <c r="G6041" s="2">
        <v>0.81100000000000005</v>
      </c>
      <c r="H6041" s="2">
        <v>1.29</v>
      </c>
      <c r="I6041" s="2">
        <v>-2.4400000000000002E-2</v>
      </c>
      <c r="J6041" s="2">
        <v>1.46E-2</v>
      </c>
      <c r="K6041" s="2">
        <v>-4.3900000000000002E-2</v>
      </c>
      <c r="L6041" s="2">
        <v>9.7699999999999992E-3</v>
      </c>
      <c r="M6041" s="2">
        <v>-2.4400000000000002E-2</v>
      </c>
      <c r="N6041" s="2">
        <v>-9.7699999999999992E-3</v>
      </c>
      <c r="O6041" s="2">
        <v>-1.46E-2</v>
      </c>
      <c r="P6041" s="2">
        <v>0</v>
      </c>
    </row>
    <row r="6042" spans="1:16" x14ac:dyDescent="0.2">
      <c r="A6042" s="2">
        <v>0.22900000000000001</v>
      </c>
      <c r="B6042" s="2">
        <v>0.35199999999999998</v>
      </c>
      <c r="C6042" s="2">
        <v>0.32700000000000001</v>
      </c>
      <c r="D6042" s="2">
        <v>0.35599999999999998</v>
      </c>
      <c r="E6042" s="2">
        <v>0.55700000000000005</v>
      </c>
      <c r="F6042" s="2">
        <v>0.39100000000000001</v>
      </c>
      <c r="G6042" s="2">
        <v>0.81100000000000005</v>
      </c>
      <c r="H6042" s="2">
        <v>1.29</v>
      </c>
      <c r="I6042" s="2">
        <v>-2.4400000000000002E-2</v>
      </c>
      <c r="J6042" s="2">
        <v>1.46E-2</v>
      </c>
      <c r="K6042" s="2">
        <v>-4.3900000000000002E-2</v>
      </c>
      <c r="L6042" s="2">
        <v>9.7699999999999992E-3</v>
      </c>
      <c r="M6042" s="2">
        <v>-2.4400000000000002E-2</v>
      </c>
      <c r="N6042" s="2">
        <v>-9.7699999999999992E-3</v>
      </c>
      <c r="O6042" s="2">
        <v>-1.46E-2</v>
      </c>
      <c r="P6042" s="2">
        <v>0</v>
      </c>
    </row>
    <row r="6043" spans="1:16" x14ac:dyDescent="0.2">
      <c r="A6043" s="2">
        <v>0.22900000000000001</v>
      </c>
      <c r="B6043" s="2">
        <v>0.35199999999999998</v>
      </c>
      <c r="C6043" s="2">
        <v>0.32700000000000001</v>
      </c>
      <c r="D6043" s="2">
        <v>0.36099999999999999</v>
      </c>
      <c r="E6043" s="2">
        <v>0.55700000000000005</v>
      </c>
      <c r="F6043" s="2">
        <v>0.38600000000000001</v>
      </c>
      <c r="G6043" s="2">
        <v>0.81100000000000005</v>
      </c>
      <c r="H6043" s="2">
        <v>1.29</v>
      </c>
      <c r="I6043" s="2">
        <v>-2.93E-2</v>
      </c>
      <c r="J6043" s="2">
        <v>1.95E-2</v>
      </c>
      <c r="K6043" s="2">
        <v>-4.3900000000000002E-2</v>
      </c>
      <c r="L6043" s="2">
        <v>9.7699999999999992E-3</v>
      </c>
      <c r="M6043" s="2">
        <v>-2.93E-2</v>
      </c>
      <c r="N6043" s="2">
        <v>-9.7699999999999992E-3</v>
      </c>
      <c r="O6043" s="2">
        <v>-1.46E-2</v>
      </c>
      <c r="P6043" s="2">
        <v>0</v>
      </c>
    </row>
    <row r="6044" spans="1:16" x14ac:dyDescent="0.2">
      <c r="A6044" s="2">
        <v>0.23400000000000001</v>
      </c>
      <c r="B6044" s="2">
        <v>0.35199999999999998</v>
      </c>
      <c r="C6044" s="2">
        <v>0.32700000000000001</v>
      </c>
      <c r="D6044" s="2">
        <v>0.36099999999999999</v>
      </c>
      <c r="E6044" s="2">
        <v>0.55200000000000005</v>
      </c>
      <c r="F6044" s="2">
        <v>0.38600000000000001</v>
      </c>
      <c r="G6044" s="2">
        <v>0.81100000000000005</v>
      </c>
      <c r="H6044" s="2">
        <v>1.29</v>
      </c>
      <c r="I6044" s="2">
        <v>-2.93E-2</v>
      </c>
      <c r="J6044" s="2">
        <v>1.46E-2</v>
      </c>
      <c r="K6044" s="2">
        <v>-4.8800000000000003E-2</v>
      </c>
      <c r="L6044" s="2">
        <v>1.46E-2</v>
      </c>
      <c r="M6044" s="2">
        <v>-2.4400000000000002E-2</v>
      </c>
      <c r="N6044" s="2">
        <v>-9.7699999999999992E-3</v>
      </c>
      <c r="O6044" s="2">
        <v>-1.95E-2</v>
      </c>
      <c r="P6044" s="2">
        <v>0</v>
      </c>
    </row>
    <row r="6045" spans="1:16" x14ac:dyDescent="0.2">
      <c r="A6045" s="2">
        <v>0.23400000000000001</v>
      </c>
      <c r="B6045" s="2">
        <v>0.35199999999999998</v>
      </c>
      <c r="C6045" s="2">
        <v>0.32700000000000001</v>
      </c>
      <c r="D6045" s="2">
        <v>0.35599999999999998</v>
      </c>
      <c r="E6045" s="2">
        <v>0.55700000000000005</v>
      </c>
      <c r="F6045" s="2">
        <v>0.38600000000000001</v>
      </c>
      <c r="G6045" s="2">
        <v>0.81100000000000005</v>
      </c>
      <c r="H6045" s="2">
        <v>1.29</v>
      </c>
      <c r="I6045" s="2">
        <v>-2.4400000000000002E-2</v>
      </c>
      <c r="J6045" s="2">
        <v>1.46E-2</v>
      </c>
      <c r="K6045" s="2">
        <v>-4.3900000000000002E-2</v>
      </c>
      <c r="L6045" s="2">
        <v>9.7699999999999992E-3</v>
      </c>
      <c r="M6045" s="2">
        <v>-2.4400000000000002E-2</v>
      </c>
      <c r="N6045" s="2">
        <v>-9.7699999999999992E-3</v>
      </c>
      <c r="O6045" s="2">
        <v>-1.46E-2</v>
      </c>
      <c r="P6045" s="2">
        <v>4.8799999999999998E-3</v>
      </c>
    </row>
    <row r="6046" spans="1:16" x14ac:dyDescent="0.2">
      <c r="A6046" s="2">
        <v>0.22900000000000001</v>
      </c>
      <c r="B6046" s="2">
        <v>0.35199999999999998</v>
      </c>
      <c r="C6046" s="2">
        <v>0.32700000000000001</v>
      </c>
      <c r="D6046" s="2">
        <v>0.35599999999999998</v>
      </c>
      <c r="E6046" s="2">
        <v>0.55700000000000005</v>
      </c>
      <c r="F6046" s="2">
        <v>0.38600000000000001</v>
      </c>
      <c r="G6046" s="2">
        <v>0.81100000000000005</v>
      </c>
      <c r="H6046" s="2">
        <v>1.29</v>
      </c>
      <c r="I6046" s="2">
        <v>-2.4400000000000002E-2</v>
      </c>
      <c r="J6046" s="2">
        <v>1.46E-2</v>
      </c>
      <c r="K6046" s="2">
        <v>-4.3900000000000002E-2</v>
      </c>
      <c r="L6046" s="2">
        <v>1.46E-2</v>
      </c>
      <c r="M6046" s="2">
        <v>-2.4400000000000002E-2</v>
      </c>
      <c r="N6046" s="2">
        <v>-9.7699999999999992E-3</v>
      </c>
      <c r="O6046" s="2">
        <v>-1.46E-2</v>
      </c>
      <c r="P6046" s="2">
        <v>0</v>
      </c>
    </row>
    <row r="6047" spans="1:16" x14ac:dyDescent="0.2">
      <c r="A6047" s="2">
        <v>0.23400000000000001</v>
      </c>
      <c r="B6047" s="2">
        <v>0.35199999999999998</v>
      </c>
      <c r="C6047" s="2">
        <v>0.32700000000000001</v>
      </c>
      <c r="D6047" s="2">
        <v>0.36099999999999999</v>
      </c>
      <c r="E6047" s="2">
        <v>0.55700000000000005</v>
      </c>
      <c r="F6047" s="2">
        <v>0.38600000000000001</v>
      </c>
      <c r="G6047" s="2">
        <v>0.81100000000000005</v>
      </c>
      <c r="H6047" s="2">
        <v>1.29</v>
      </c>
      <c r="I6047" s="2">
        <v>-2.93E-2</v>
      </c>
      <c r="J6047" s="2">
        <v>1.46E-2</v>
      </c>
      <c r="K6047" s="2">
        <v>-4.3900000000000002E-2</v>
      </c>
      <c r="L6047" s="2">
        <v>9.7699999999999992E-3</v>
      </c>
      <c r="M6047" s="2">
        <v>-2.4400000000000002E-2</v>
      </c>
      <c r="N6047" s="2">
        <v>-9.7699999999999992E-3</v>
      </c>
      <c r="O6047" s="2">
        <v>-1.46E-2</v>
      </c>
      <c r="P6047" s="2">
        <v>0</v>
      </c>
    </row>
    <row r="6048" spans="1:16" x14ac:dyDescent="0.2">
      <c r="A6048" s="2">
        <v>0.23400000000000001</v>
      </c>
      <c r="B6048" s="2">
        <v>0.35199999999999998</v>
      </c>
      <c r="C6048" s="2">
        <v>0.32700000000000001</v>
      </c>
      <c r="D6048" s="2">
        <v>0.35599999999999998</v>
      </c>
      <c r="E6048" s="2">
        <v>0.55700000000000005</v>
      </c>
      <c r="F6048" s="2">
        <v>0.38600000000000001</v>
      </c>
      <c r="G6048" s="2">
        <v>0.80600000000000005</v>
      </c>
      <c r="H6048" s="2">
        <v>1.29</v>
      </c>
      <c r="I6048" s="2">
        <v>-2.4400000000000002E-2</v>
      </c>
      <c r="J6048" s="2">
        <v>1.46E-2</v>
      </c>
      <c r="K6048" s="2">
        <v>-4.3900000000000002E-2</v>
      </c>
      <c r="L6048" s="2">
        <v>1.46E-2</v>
      </c>
      <c r="M6048" s="2">
        <v>-2.93E-2</v>
      </c>
      <c r="N6048" s="2">
        <v>-9.7699999999999992E-3</v>
      </c>
      <c r="O6048" s="2">
        <v>-1.46E-2</v>
      </c>
      <c r="P6048" s="2">
        <v>0</v>
      </c>
    </row>
    <row r="6049" spans="1:16" x14ac:dyDescent="0.2">
      <c r="A6049" s="2">
        <v>0.23400000000000001</v>
      </c>
      <c r="B6049" s="2">
        <v>0.35599999999999998</v>
      </c>
      <c r="C6049" s="2">
        <v>0.32700000000000001</v>
      </c>
      <c r="D6049" s="2">
        <v>0.35599999999999998</v>
      </c>
      <c r="E6049" s="2">
        <v>0.55200000000000005</v>
      </c>
      <c r="F6049" s="2">
        <v>0.38600000000000001</v>
      </c>
      <c r="G6049" s="2">
        <v>0.80600000000000005</v>
      </c>
      <c r="H6049" s="2">
        <v>1.29</v>
      </c>
      <c r="I6049" s="2">
        <v>-2.93E-2</v>
      </c>
      <c r="J6049" s="2">
        <v>1.46E-2</v>
      </c>
      <c r="K6049" s="2">
        <v>-4.8800000000000003E-2</v>
      </c>
      <c r="L6049" s="2">
        <v>1.46E-2</v>
      </c>
      <c r="M6049" s="2">
        <v>-2.4400000000000002E-2</v>
      </c>
      <c r="N6049" s="2">
        <v>-9.7699999999999992E-3</v>
      </c>
      <c r="O6049" s="2">
        <v>-1.46E-2</v>
      </c>
      <c r="P6049" s="2">
        <v>0</v>
      </c>
    </row>
    <row r="6050" spans="1:16" x14ac:dyDescent="0.2">
      <c r="A6050" s="2">
        <v>0.23400000000000001</v>
      </c>
      <c r="B6050" s="2">
        <v>0.35599999999999998</v>
      </c>
      <c r="C6050" s="2">
        <v>0.32700000000000001</v>
      </c>
      <c r="D6050" s="2">
        <v>0.35599999999999998</v>
      </c>
      <c r="E6050" s="2">
        <v>0.55700000000000005</v>
      </c>
      <c r="F6050" s="2">
        <v>0.38600000000000001</v>
      </c>
      <c r="G6050" s="2">
        <v>0.80600000000000005</v>
      </c>
      <c r="H6050" s="2">
        <v>1.29</v>
      </c>
      <c r="I6050" s="2">
        <v>-2.93E-2</v>
      </c>
      <c r="J6050" s="2">
        <v>1.46E-2</v>
      </c>
      <c r="K6050" s="2">
        <v>-4.8800000000000003E-2</v>
      </c>
      <c r="L6050" s="2">
        <v>9.7699999999999992E-3</v>
      </c>
      <c r="M6050" s="2">
        <v>-2.4400000000000002E-2</v>
      </c>
      <c r="N6050" s="2">
        <v>-9.7699999999999992E-3</v>
      </c>
      <c r="O6050" s="2">
        <v>-1.46E-2</v>
      </c>
      <c r="P6050" s="2">
        <v>-4.8799999999999998E-3</v>
      </c>
    </row>
    <row r="6051" spans="1:16" x14ac:dyDescent="0.2">
      <c r="A6051" s="2">
        <v>0.23400000000000001</v>
      </c>
      <c r="B6051" s="2">
        <v>0.35599999999999998</v>
      </c>
      <c r="C6051" s="2">
        <v>0.32700000000000001</v>
      </c>
      <c r="D6051" s="2">
        <v>0.36099999999999999</v>
      </c>
      <c r="E6051" s="2">
        <v>0.55700000000000005</v>
      </c>
      <c r="F6051" s="2">
        <v>0.38600000000000001</v>
      </c>
      <c r="G6051" s="2">
        <v>0.80100000000000005</v>
      </c>
      <c r="H6051" s="2">
        <v>1.29</v>
      </c>
      <c r="I6051" s="2">
        <v>-2.4400000000000002E-2</v>
      </c>
      <c r="J6051" s="2">
        <v>1.46E-2</v>
      </c>
      <c r="K6051" s="2">
        <v>-4.8800000000000003E-2</v>
      </c>
      <c r="L6051" s="2">
        <v>9.7699999999999992E-3</v>
      </c>
      <c r="M6051" s="2">
        <v>-2.4400000000000002E-2</v>
      </c>
      <c r="N6051" s="2">
        <v>-9.7699999999999992E-3</v>
      </c>
      <c r="O6051" s="2">
        <v>-1.46E-2</v>
      </c>
      <c r="P6051" s="2">
        <v>0</v>
      </c>
    </row>
    <row r="6052" spans="1:16" x14ac:dyDescent="0.2">
      <c r="A6052" s="2">
        <v>0.23400000000000001</v>
      </c>
      <c r="B6052" s="2">
        <v>0.35599999999999998</v>
      </c>
      <c r="C6052" s="2">
        <v>0.32700000000000001</v>
      </c>
      <c r="D6052" s="2">
        <v>0.36099999999999999</v>
      </c>
      <c r="E6052" s="2">
        <v>0.55200000000000005</v>
      </c>
      <c r="F6052" s="2">
        <v>0.38100000000000001</v>
      </c>
      <c r="G6052" s="2">
        <v>0.80100000000000005</v>
      </c>
      <c r="H6052" s="2">
        <v>1.29</v>
      </c>
      <c r="I6052" s="2">
        <v>-2.4400000000000002E-2</v>
      </c>
      <c r="J6052" s="2">
        <v>1.46E-2</v>
      </c>
      <c r="K6052" s="2">
        <v>-4.8800000000000003E-2</v>
      </c>
      <c r="L6052" s="2">
        <v>9.7699999999999992E-3</v>
      </c>
      <c r="M6052" s="2">
        <v>-2.4400000000000002E-2</v>
      </c>
      <c r="N6052" s="2">
        <v>-9.7699999999999992E-3</v>
      </c>
      <c r="O6052" s="2">
        <v>-1.46E-2</v>
      </c>
      <c r="P6052" s="2">
        <v>0</v>
      </c>
    </row>
    <row r="6053" spans="1:16" x14ac:dyDescent="0.2">
      <c r="A6053" s="2">
        <v>0.23400000000000001</v>
      </c>
      <c r="B6053" s="2">
        <v>0.36099999999999999</v>
      </c>
      <c r="C6053" s="2">
        <v>0.32700000000000001</v>
      </c>
      <c r="D6053" s="2">
        <v>0.36099999999999999</v>
      </c>
      <c r="E6053" s="2">
        <v>0.55700000000000005</v>
      </c>
      <c r="F6053" s="2">
        <v>0.38600000000000001</v>
      </c>
      <c r="G6053" s="2">
        <v>0.80100000000000005</v>
      </c>
      <c r="H6053" s="2">
        <v>1.29</v>
      </c>
      <c r="I6053" s="2">
        <v>-2.4400000000000002E-2</v>
      </c>
      <c r="J6053" s="2">
        <v>1.46E-2</v>
      </c>
      <c r="K6053" s="2">
        <v>-4.3900000000000002E-2</v>
      </c>
      <c r="L6053" s="2">
        <v>9.7699999999999992E-3</v>
      </c>
      <c r="M6053" s="2">
        <v>-2.4400000000000002E-2</v>
      </c>
      <c r="N6053" s="2">
        <v>-9.7699999999999992E-3</v>
      </c>
      <c r="O6053" s="2">
        <v>-1.46E-2</v>
      </c>
      <c r="P6053" s="2">
        <v>0</v>
      </c>
    </row>
    <row r="6054" spans="1:16" x14ac:dyDescent="0.2">
      <c r="A6054" s="2">
        <v>0.23400000000000001</v>
      </c>
      <c r="B6054" s="2">
        <v>0.35599999999999998</v>
      </c>
      <c r="C6054" s="2">
        <v>0.32700000000000001</v>
      </c>
      <c r="D6054" s="2">
        <v>0.35599999999999998</v>
      </c>
      <c r="E6054" s="2">
        <v>0.55200000000000005</v>
      </c>
      <c r="F6054" s="2">
        <v>0.38100000000000001</v>
      </c>
      <c r="G6054" s="2">
        <v>0.79600000000000004</v>
      </c>
      <c r="H6054" s="2">
        <v>1.29</v>
      </c>
      <c r="I6054" s="2">
        <v>-2.93E-2</v>
      </c>
      <c r="J6054" s="2">
        <v>1.46E-2</v>
      </c>
      <c r="K6054" s="2">
        <v>-4.3900000000000002E-2</v>
      </c>
      <c r="L6054" s="2">
        <v>1.46E-2</v>
      </c>
      <c r="M6054" s="2">
        <v>-2.93E-2</v>
      </c>
      <c r="N6054" s="2">
        <v>-9.7699999999999992E-3</v>
      </c>
      <c r="O6054" s="2">
        <v>-1.46E-2</v>
      </c>
      <c r="P6054" s="2">
        <v>0</v>
      </c>
    </row>
    <row r="6055" spans="1:16" x14ac:dyDescent="0.2">
      <c r="A6055" s="2">
        <v>0.23400000000000001</v>
      </c>
      <c r="B6055" s="2">
        <v>0.36099999999999999</v>
      </c>
      <c r="C6055" s="2">
        <v>0.32700000000000001</v>
      </c>
      <c r="D6055" s="2">
        <v>0.35599999999999998</v>
      </c>
      <c r="E6055" s="2">
        <v>0.55200000000000005</v>
      </c>
      <c r="F6055" s="2">
        <v>0.38100000000000001</v>
      </c>
      <c r="G6055" s="2">
        <v>0.79600000000000004</v>
      </c>
      <c r="H6055" s="2">
        <v>1.29</v>
      </c>
      <c r="I6055" s="2">
        <v>-2.4400000000000002E-2</v>
      </c>
      <c r="J6055" s="2">
        <v>1.46E-2</v>
      </c>
      <c r="K6055" s="2">
        <v>-4.3900000000000002E-2</v>
      </c>
      <c r="L6055" s="2">
        <v>1.46E-2</v>
      </c>
      <c r="M6055" s="2">
        <v>-2.4400000000000002E-2</v>
      </c>
      <c r="N6055" s="2">
        <v>-9.7699999999999992E-3</v>
      </c>
      <c r="O6055" s="2">
        <v>-1.95E-2</v>
      </c>
      <c r="P6055" s="2">
        <v>0</v>
      </c>
    </row>
    <row r="6056" spans="1:16" x14ac:dyDescent="0.2">
      <c r="A6056" s="2">
        <v>0.23400000000000001</v>
      </c>
      <c r="B6056" s="2">
        <v>0.35599999999999998</v>
      </c>
      <c r="C6056" s="2">
        <v>0.32700000000000001</v>
      </c>
      <c r="D6056" s="2">
        <v>0.36099999999999999</v>
      </c>
      <c r="E6056" s="2">
        <v>0.55200000000000005</v>
      </c>
      <c r="F6056" s="2">
        <v>0.38600000000000001</v>
      </c>
      <c r="G6056" s="2">
        <v>0.80100000000000005</v>
      </c>
      <c r="H6056" s="2">
        <v>1.29</v>
      </c>
      <c r="I6056" s="2">
        <v>-2.93E-2</v>
      </c>
      <c r="J6056" s="2">
        <v>1.46E-2</v>
      </c>
      <c r="K6056" s="2">
        <v>-4.3900000000000002E-2</v>
      </c>
      <c r="L6056" s="2">
        <v>9.7699999999999992E-3</v>
      </c>
      <c r="M6056" s="2">
        <v>-2.93E-2</v>
      </c>
      <c r="N6056" s="2">
        <v>-9.7699999999999992E-3</v>
      </c>
      <c r="O6056" s="2">
        <v>-1.46E-2</v>
      </c>
      <c r="P6056" s="2">
        <v>0</v>
      </c>
    </row>
    <row r="6057" spans="1:16" x14ac:dyDescent="0.2">
      <c r="A6057" s="2">
        <v>0.23400000000000001</v>
      </c>
      <c r="B6057" s="2">
        <v>0.36099999999999999</v>
      </c>
      <c r="C6057" s="2">
        <v>0.32700000000000001</v>
      </c>
      <c r="D6057" s="2">
        <v>0.35599999999999998</v>
      </c>
      <c r="E6057" s="2">
        <v>0.55700000000000005</v>
      </c>
      <c r="F6057" s="2">
        <v>0.38100000000000001</v>
      </c>
      <c r="G6057" s="2">
        <v>0.79600000000000004</v>
      </c>
      <c r="H6057" s="2">
        <v>1.28</v>
      </c>
      <c r="I6057" s="2">
        <v>-2.93E-2</v>
      </c>
      <c r="J6057" s="2">
        <v>1.46E-2</v>
      </c>
      <c r="K6057" s="2">
        <v>-4.3900000000000002E-2</v>
      </c>
      <c r="L6057" s="2">
        <v>9.7699999999999992E-3</v>
      </c>
      <c r="M6057" s="2">
        <v>-2.4400000000000002E-2</v>
      </c>
      <c r="N6057" s="2">
        <v>-9.7699999999999992E-3</v>
      </c>
      <c r="O6057" s="2">
        <v>-1.46E-2</v>
      </c>
      <c r="P6057" s="2">
        <v>0</v>
      </c>
    </row>
    <row r="6058" spans="1:16" x14ac:dyDescent="0.2">
      <c r="A6058" s="2">
        <v>0.23400000000000001</v>
      </c>
      <c r="B6058" s="2">
        <v>0.36099999999999999</v>
      </c>
      <c r="C6058" s="2">
        <v>0.32700000000000001</v>
      </c>
      <c r="D6058" s="2">
        <v>0.35599999999999998</v>
      </c>
      <c r="E6058" s="2">
        <v>0.55700000000000005</v>
      </c>
      <c r="F6058" s="2">
        <v>0.38600000000000001</v>
      </c>
      <c r="G6058" s="2">
        <v>0.79600000000000004</v>
      </c>
      <c r="H6058" s="2">
        <v>1.29</v>
      </c>
      <c r="I6058" s="2">
        <v>-2.4400000000000002E-2</v>
      </c>
      <c r="J6058" s="2">
        <v>1.95E-2</v>
      </c>
      <c r="K6058" s="2">
        <v>-4.3900000000000002E-2</v>
      </c>
      <c r="L6058" s="2">
        <v>9.7699999999999992E-3</v>
      </c>
      <c r="M6058" s="2">
        <v>-2.93E-2</v>
      </c>
      <c r="N6058" s="2">
        <v>-9.7699999999999992E-3</v>
      </c>
      <c r="O6058" s="2">
        <v>-1.46E-2</v>
      </c>
      <c r="P6058" s="2">
        <v>0</v>
      </c>
    </row>
    <row r="6059" spans="1:16" x14ac:dyDescent="0.2">
      <c r="A6059" s="2">
        <v>0.23400000000000001</v>
      </c>
      <c r="B6059" s="2">
        <v>0.36099999999999999</v>
      </c>
      <c r="C6059" s="2">
        <v>0.32700000000000001</v>
      </c>
      <c r="D6059" s="2">
        <v>0.35599999999999998</v>
      </c>
      <c r="E6059" s="2">
        <v>0.55700000000000005</v>
      </c>
      <c r="F6059" s="2">
        <v>0.38100000000000001</v>
      </c>
      <c r="G6059" s="2">
        <v>0.79600000000000004</v>
      </c>
      <c r="H6059" s="2">
        <v>1.28</v>
      </c>
      <c r="I6059" s="2">
        <v>-2.93E-2</v>
      </c>
      <c r="J6059" s="2">
        <v>1.46E-2</v>
      </c>
      <c r="K6059" s="2">
        <v>-4.8800000000000003E-2</v>
      </c>
      <c r="L6059" s="2">
        <v>9.7699999999999992E-3</v>
      </c>
      <c r="M6059" s="2">
        <v>-2.4400000000000002E-2</v>
      </c>
      <c r="N6059" s="2">
        <v>-4.8799999999999998E-3</v>
      </c>
      <c r="O6059" s="2">
        <v>-1.46E-2</v>
      </c>
      <c r="P6059" s="2">
        <v>0</v>
      </c>
    </row>
    <row r="6060" spans="1:16" x14ac:dyDescent="0.2">
      <c r="A6060" s="2">
        <v>0.23899999999999999</v>
      </c>
      <c r="B6060" s="2">
        <v>0.36599999999999999</v>
      </c>
      <c r="C6060" s="2">
        <v>0.32700000000000001</v>
      </c>
      <c r="D6060" s="2">
        <v>0.35599999999999998</v>
      </c>
      <c r="E6060" s="2">
        <v>0.55700000000000005</v>
      </c>
      <c r="F6060" s="2">
        <v>0.38600000000000001</v>
      </c>
      <c r="G6060" s="2">
        <v>0.79600000000000004</v>
      </c>
      <c r="H6060" s="2">
        <v>1.29</v>
      </c>
      <c r="I6060" s="2">
        <v>-2.4400000000000002E-2</v>
      </c>
      <c r="J6060" s="2">
        <v>1.46E-2</v>
      </c>
      <c r="K6060" s="2">
        <v>-4.3900000000000002E-2</v>
      </c>
      <c r="L6060" s="2">
        <v>9.7699999999999992E-3</v>
      </c>
      <c r="M6060" s="2">
        <v>-2.4400000000000002E-2</v>
      </c>
      <c r="N6060" s="2">
        <v>-9.7699999999999992E-3</v>
      </c>
      <c r="O6060" s="2">
        <v>-1.46E-2</v>
      </c>
      <c r="P6060" s="2">
        <v>0</v>
      </c>
    </row>
    <row r="6061" spans="1:16" x14ac:dyDescent="0.2">
      <c r="A6061" s="2">
        <v>0.23400000000000001</v>
      </c>
      <c r="B6061" s="2">
        <v>0.36599999999999999</v>
      </c>
      <c r="C6061" s="2">
        <v>0.32700000000000001</v>
      </c>
      <c r="D6061" s="2">
        <v>0.35599999999999998</v>
      </c>
      <c r="E6061" s="2">
        <v>0.55200000000000005</v>
      </c>
      <c r="F6061" s="2">
        <v>0.38100000000000001</v>
      </c>
      <c r="G6061" s="2">
        <v>0.79600000000000004</v>
      </c>
      <c r="H6061" s="2">
        <v>1.28</v>
      </c>
      <c r="I6061" s="2">
        <v>-2.4400000000000002E-2</v>
      </c>
      <c r="J6061" s="2">
        <v>1.46E-2</v>
      </c>
      <c r="K6061" s="2">
        <v>-4.3900000000000002E-2</v>
      </c>
      <c r="L6061" s="2">
        <v>1.46E-2</v>
      </c>
      <c r="M6061" s="2">
        <v>-2.4400000000000002E-2</v>
      </c>
      <c r="N6061" s="2">
        <v>-9.7699999999999992E-3</v>
      </c>
      <c r="O6061" s="2">
        <v>-1.46E-2</v>
      </c>
      <c r="P6061" s="2">
        <v>0</v>
      </c>
    </row>
    <row r="6062" spans="1:16" x14ac:dyDescent="0.2">
      <c r="A6062" s="2">
        <v>0.23400000000000001</v>
      </c>
      <c r="B6062" s="2">
        <v>0.36099999999999999</v>
      </c>
      <c r="C6062" s="2">
        <v>0.32700000000000001</v>
      </c>
      <c r="D6062" s="2">
        <v>0.35599999999999998</v>
      </c>
      <c r="E6062" s="2">
        <v>0.55700000000000005</v>
      </c>
      <c r="F6062" s="2">
        <v>0.38100000000000001</v>
      </c>
      <c r="G6062" s="2">
        <v>0.79100000000000004</v>
      </c>
      <c r="H6062" s="2">
        <v>1.28</v>
      </c>
      <c r="I6062" s="2">
        <v>-2.93E-2</v>
      </c>
      <c r="J6062" s="2">
        <v>1.95E-2</v>
      </c>
      <c r="K6062" s="2">
        <v>-4.8800000000000003E-2</v>
      </c>
      <c r="L6062" s="2">
        <v>1.46E-2</v>
      </c>
      <c r="M6062" s="2">
        <v>-2.4400000000000002E-2</v>
      </c>
      <c r="N6062" s="2">
        <v>-9.7699999999999992E-3</v>
      </c>
      <c r="O6062" s="2">
        <v>-1.46E-2</v>
      </c>
      <c r="P6062" s="2">
        <v>0</v>
      </c>
    </row>
    <row r="6063" spans="1:16" x14ac:dyDescent="0.2">
      <c r="A6063" s="2">
        <v>0.23899999999999999</v>
      </c>
      <c r="B6063" s="2">
        <v>0.36099999999999999</v>
      </c>
      <c r="C6063" s="2">
        <v>0.32700000000000001</v>
      </c>
      <c r="D6063" s="2">
        <v>0.35599999999999998</v>
      </c>
      <c r="E6063" s="2">
        <v>0.55700000000000005</v>
      </c>
      <c r="F6063" s="2">
        <v>0.38100000000000001</v>
      </c>
      <c r="G6063" s="2">
        <v>0.79100000000000004</v>
      </c>
      <c r="H6063" s="2">
        <v>1.28</v>
      </c>
      <c r="I6063" s="2">
        <v>-2.93E-2</v>
      </c>
      <c r="J6063" s="2">
        <v>1.46E-2</v>
      </c>
      <c r="K6063" s="2">
        <v>-4.3900000000000002E-2</v>
      </c>
      <c r="L6063" s="2">
        <v>9.7699999999999992E-3</v>
      </c>
      <c r="M6063" s="2">
        <v>-2.4400000000000002E-2</v>
      </c>
      <c r="N6063" s="2">
        <v>-9.7699999999999992E-3</v>
      </c>
      <c r="O6063" s="2">
        <v>-1.46E-2</v>
      </c>
      <c r="P6063" s="2">
        <v>0</v>
      </c>
    </row>
    <row r="6064" spans="1:16" x14ac:dyDescent="0.2">
      <c r="A6064" s="2">
        <v>0.23899999999999999</v>
      </c>
      <c r="B6064" s="2">
        <v>0.36099999999999999</v>
      </c>
      <c r="C6064" s="2">
        <v>0.32700000000000001</v>
      </c>
      <c r="D6064" s="2">
        <v>0.35599999999999998</v>
      </c>
      <c r="E6064" s="2">
        <v>0.55200000000000005</v>
      </c>
      <c r="F6064" s="2">
        <v>0.38100000000000001</v>
      </c>
      <c r="G6064" s="2">
        <v>0.79100000000000004</v>
      </c>
      <c r="H6064" s="2">
        <v>1.28</v>
      </c>
      <c r="I6064" s="2">
        <v>-2.4400000000000002E-2</v>
      </c>
      <c r="J6064" s="2">
        <v>1.46E-2</v>
      </c>
      <c r="K6064" s="2">
        <v>-4.3900000000000002E-2</v>
      </c>
      <c r="L6064" s="2">
        <v>9.7699999999999992E-3</v>
      </c>
      <c r="M6064" s="2">
        <v>-2.4400000000000002E-2</v>
      </c>
      <c r="N6064" s="2">
        <v>-9.7699999999999992E-3</v>
      </c>
      <c r="O6064" s="2">
        <v>-1.46E-2</v>
      </c>
      <c r="P6064" s="2">
        <v>0</v>
      </c>
    </row>
    <row r="6065" spans="1:16" x14ac:dyDescent="0.2">
      <c r="A6065" s="2">
        <v>0.23899999999999999</v>
      </c>
      <c r="B6065" s="2">
        <v>0.36599999999999999</v>
      </c>
      <c r="C6065" s="2">
        <v>0.32700000000000001</v>
      </c>
      <c r="D6065" s="2">
        <v>0.35599999999999998</v>
      </c>
      <c r="E6065" s="2">
        <v>0.55700000000000005</v>
      </c>
      <c r="F6065" s="2">
        <v>0.38100000000000001</v>
      </c>
      <c r="G6065" s="2">
        <v>0.79100000000000004</v>
      </c>
      <c r="H6065" s="2">
        <v>1.28</v>
      </c>
      <c r="I6065" s="2">
        <v>-2.93E-2</v>
      </c>
      <c r="J6065" s="2">
        <v>1.46E-2</v>
      </c>
      <c r="K6065" s="2">
        <v>-4.3900000000000002E-2</v>
      </c>
      <c r="L6065" s="2">
        <v>1.46E-2</v>
      </c>
      <c r="M6065" s="2">
        <v>-2.93E-2</v>
      </c>
      <c r="N6065" s="2">
        <v>-9.7699999999999992E-3</v>
      </c>
      <c r="O6065" s="2">
        <v>-1.46E-2</v>
      </c>
      <c r="P6065" s="2">
        <v>0</v>
      </c>
    </row>
    <row r="6066" spans="1:16" x14ac:dyDescent="0.2">
      <c r="A6066" s="2">
        <v>0.23899999999999999</v>
      </c>
      <c r="B6066" s="2">
        <v>0.36599999999999999</v>
      </c>
      <c r="C6066" s="2">
        <v>0.32700000000000001</v>
      </c>
      <c r="D6066" s="2">
        <v>0.35599999999999998</v>
      </c>
      <c r="E6066" s="2">
        <v>0.55700000000000005</v>
      </c>
      <c r="F6066" s="2">
        <v>0.38600000000000001</v>
      </c>
      <c r="G6066" s="2">
        <v>0.79100000000000004</v>
      </c>
      <c r="H6066" s="2">
        <v>1.28</v>
      </c>
      <c r="I6066" s="2">
        <v>-2.4400000000000002E-2</v>
      </c>
      <c r="J6066" s="2">
        <v>1.46E-2</v>
      </c>
      <c r="K6066" s="2">
        <v>-4.3900000000000002E-2</v>
      </c>
      <c r="L6066" s="2">
        <v>9.7699999999999992E-3</v>
      </c>
      <c r="M6066" s="2">
        <v>-2.4400000000000002E-2</v>
      </c>
      <c r="N6066" s="2">
        <v>-4.8799999999999998E-3</v>
      </c>
      <c r="O6066" s="2">
        <v>-1.46E-2</v>
      </c>
      <c r="P6066" s="2">
        <v>0</v>
      </c>
    </row>
    <row r="6067" spans="1:16" x14ac:dyDescent="0.2">
      <c r="A6067" s="2">
        <v>0.23899999999999999</v>
      </c>
      <c r="B6067" s="2">
        <v>0.36099999999999999</v>
      </c>
      <c r="C6067" s="2">
        <v>0.32700000000000001</v>
      </c>
      <c r="D6067" s="2">
        <v>0.35599999999999998</v>
      </c>
      <c r="E6067" s="2">
        <v>0.55200000000000005</v>
      </c>
      <c r="F6067" s="2">
        <v>0.38100000000000001</v>
      </c>
      <c r="G6067" s="2">
        <v>0.79100000000000004</v>
      </c>
      <c r="H6067" s="2">
        <v>1.28</v>
      </c>
      <c r="I6067" s="2">
        <v>-2.4400000000000002E-2</v>
      </c>
      <c r="J6067" s="2">
        <v>1.95E-2</v>
      </c>
      <c r="K6067" s="2">
        <v>-4.3900000000000002E-2</v>
      </c>
      <c r="L6067" s="2">
        <v>1.46E-2</v>
      </c>
      <c r="M6067" s="2">
        <v>-2.4400000000000002E-2</v>
      </c>
      <c r="N6067" s="2">
        <v>-9.7699999999999992E-3</v>
      </c>
      <c r="O6067" s="2">
        <v>-1.46E-2</v>
      </c>
      <c r="P6067" s="2">
        <v>0</v>
      </c>
    </row>
    <row r="6068" spans="1:16" x14ac:dyDescent="0.2">
      <c r="A6068" s="2">
        <v>0.23899999999999999</v>
      </c>
      <c r="B6068" s="2">
        <v>0.36599999999999999</v>
      </c>
      <c r="C6068" s="2">
        <v>0.32700000000000001</v>
      </c>
      <c r="D6068" s="2">
        <v>0.35599999999999998</v>
      </c>
      <c r="E6068" s="2">
        <v>0.55700000000000005</v>
      </c>
      <c r="F6068" s="2">
        <v>0.38100000000000001</v>
      </c>
      <c r="G6068" s="2">
        <v>0.78600000000000003</v>
      </c>
      <c r="H6068" s="2">
        <v>1.28</v>
      </c>
      <c r="I6068" s="2">
        <v>-2.4400000000000002E-2</v>
      </c>
      <c r="J6068" s="2">
        <v>1.46E-2</v>
      </c>
      <c r="K6068" s="2">
        <v>-4.3900000000000002E-2</v>
      </c>
      <c r="L6068" s="2">
        <v>9.7699999999999992E-3</v>
      </c>
      <c r="M6068" s="2">
        <v>-2.4400000000000002E-2</v>
      </c>
      <c r="N6068" s="2">
        <v>-9.7699999999999992E-3</v>
      </c>
      <c r="O6068" s="2">
        <v>-1.46E-2</v>
      </c>
      <c r="P6068" s="2">
        <v>0</v>
      </c>
    </row>
    <row r="6069" spans="1:16" x14ac:dyDescent="0.2">
      <c r="A6069" s="2">
        <v>0.23899999999999999</v>
      </c>
      <c r="B6069" s="2">
        <v>0.36599999999999999</v>
      </c>
      <c r="C6069" s="2">
        <v>0.32700000000000001</v>
      </c>
      <c r="D6069" s="2">
        <v>0.35599999999999998</v>
      </c>
      <c r="E6069" s="2">
        <v>0.55200000000000005</v>
      </c>
      <c r="F6069" s="2">
        <v>0.38100000000000001</v>
      </c>
      <c r="G6069" s="2">
        <v>0.78600000000000003</v>
      </c>
      <c r="H6069" s="2">
        <v>1.28</v>
      </c>
      <c r="I6069" s="2">
        <v>-2.4400000000000002E-2</v>
      </c>
      <c r="J6069" s="2">
        <v>1.95E-2</v>
      </c>
      <c r="K6069" s="2">
        <v>-4.8800000000000003E-2</v>
      </c>
      <c r="L6069" s="2">
        <v>9.7699999999999992E-3</v>
      </c>
      <c r="M6069" s="2">
        <v>-2.4400000000000002E-2</v>
      </c>
      <c r="N6069" s="2">
        <v>-4.8799999999999998E-3</v>
      </c>
      <c r="O6069" s="2">
        <v>-1.46E-2</v>
      </c>
      <c r="P6069" s="2">
        <v>0</v>
      </c>
    </row>
    <row r="6070" spans="1:16" x14ac:dyDescent="0.2">
      <c r="A6070" s="2">
        <v>0.23899999999999999</v>
      </c>
      <c r="B6070" s="2">
        <v>0.36599999999999999</v>
      </c>
      <c r="C6070" s="2">
        <v>0.32700000000000001</v>
      </c>
      <c r="D6070" s="2">
        <v>0.35599999999999998</v>
      </c>
      <c r="E6070" s="2">
        <v>0.55700000000000005</v>
      </c>
      <c r="F6070" s="2">
        <v>0.376</v>
      </c>
      <c r="G6070" s="2">
        <v>0.78600000000000003</v>
      </c>
      <c r="H6070" s="2">
        <v>1.28</v>
      </c>
      <c r="I6070" s="2">
        <v>-2.4400000000000002E-2</v>
      </c>
      <c r="J6070" s="2">
        <v>1.46E-2</v>
      </c>
      <c r="K6070" s="2">
        <v>-4.3900000000000002E-2</v>
      </c>
      <c r="L6070" s="2">
        <v>1.46E-2</v>
      </c>
      <c r="M6070" s="2">
        <v>-2.4400000000000002E-2</v>
      </c>
      <c r="N6070" s="2">
        <v>-9.7699999999999992E-3</v>
      </c>
      <c r="O6070" s="2">
        <v>-1.95E-2</v>
      </c>
      <c r="P6070" s="2">
        <v>0</v>
      </c>
    </row>
    <row r="6071" spans="1:16" x14ac:dyDescent="0.2">
      <c r="A6071" s="2">
        <v>0.23400000000000001</v>
      </c>
      <c r="B6071" s="2">
        <v>0.36599999999999999</v>
      </c>
      <c r="C6071" s="2">
        <v>0.32700000000000001</v>
      </c>
      <c r="D6071" s="2">
        <v>0.35599999999999998</v>
      </c>
      <c r="E6071" s="2">
        <v>0.55200000000000005</v>
      </c>
      <c r="F6071" s="2">
        <v>0.376</v>
      </c>
      <c r="G6071" s="2">
        <v>0.78600000000000003</v>
      </c>
      <c r="H6071" s="2">
        <v>1.28</v>
      </c>
      <c r="I6071" s="2">
        <v>-2.93E-2</v>
      </c>
      <c r="J6071" s="2">
        <v>1.46E-2</v>
      </c>
      <c r="K6071" s="2">
        <v>-4.3900000000000002E-2</v>
      </c>
      <c r="L6071" s="2">
        <v>1.46E-2</v>
      </c>
      <c r="M6071" s="2">
        <v>-2.93E-2</v>
      </c>
      <c r="N6071" s="2">
        <v>-9.7699999999999992E-3</v>
      </c>
      <c r="O6071" s="2">
        <v>-1.46E-2</v>
      </c>
      <c r="P6071" s="2">
        <v>0</v>
      </c>
    </row>
    <row r="6072" spans="1:16" x14ac:dyDescent="0.2">
      <c r="A6072" s="2">
        <v>0.23899999999999999</v>
      </c>
      <c r="B6072" s="2">
        <v>0.36599999999999999</v>
      </c>
      <c r="C6072" s="2">
        <v>0.32700000000000001</v>
      </c>
      <c r="D6072" s="2">
        <v>0.35599999999999998</v>
      </c>
      <c r="E6072" s="2">
        <v>0.55200000000000005</v>
      </c>
      <c r="F6072" s="2">
        <v>0.38100000000000001</v>
      </c>
      <c r="G6072" s="2">
        <v>0.78100000000000003</v>
      </c>
      <c r="H6072" s="2">
        <v>1.28</v>
      </c>
      <c r="I6072" s="2">
        <v>-2.4400000000000002E-2</v>
      </c>
      <c r="J6072" s="2">
        <v>1.46E-2</v>
      </c>
      <c r="K6072" s="2">
        <v>-4.3900000000000002E-2</v>
      </c>
      <c r="L6072" s="2">
        <v>9.7699999999999992E-3</v>
      </c>
      <c r="M6072" s="2">
        <v>-2.93E-2</v>
      </c>
      <c r="N6072" s="2">
        <v>-9.7699999999999992E-3</v>
      </c>
      <c r="O6072" s="2">
        <v>-1.46E-2</v>
      </c>
      <c r="P6072" s="2">
        <v>-4.8799999999999998E-3</v>
      </c>
    </row>
    <row r="6073" spans="1:16" x14ac:dyDescent="0.2">
      <c r="A6073" s="2">
        <v>0.23899999999999999</v>
      </c>
      <c r="B6073" s="2">
        <v>0.36599999999999999</v>
      </c>
      <c r="C6073" s="2">
        <v>0.32700000000000001</v>
      </c>
      <c r="D6073" s="2">
        <v>0.35599999999999998</v>
      </c>
      <c r="E6073" s="2">
        <v>0.55200000000000005</v>
      </c>
      <c r="F6073" s="2">
        <v>0.376</v>
      </c>
      <c r="G6073" s="2">
        <v>0.78600000000000003</v>
      </c>
      <c r="H6073" s="2">
        <v>1.28</v>
      </c>
      <c r="I6073" s="2">
        <v>-2.4400000000000002E-2</v>
      </c>
      <c r="J6073" s="2">
        <v>1.95E-2</v>
      </c>
      <c r="K6073" s="2">
        <v>-4.3900000000000002E-2</v>
      </c>
      <c r="L6073" s="2">
        <v>1.46E-2</v>
      </c>
      <c r="M6073" s="2">
        <v>-2.93E-2</v>
      </c>
      <c r="N6073" s="2">
        <v>-9.7699999999999992E-3</v>
      </c>
      <c r="O6073" s="2">
        <v>-1.46E-2</v>
      </c>
      <c r="P6073" s="2">
        <v>0</v>
      </c>
    </row>
    <row r="6074" spans="1:16" x14ac:dyDescent="0.2">
      <c r="A6074" s="2">
        <v>0.23899999999999999</v>
      </c>
      <c r="B6074" s="2">
        <v>0.36599999999999999</v>
      </c>
      <c r="C6074" s="2">
        <v>0.32700000000000001</v>
      </c>
      <c r="D6074" s="2">
        <v>0.35599999999999998</v>
      </c>
      <c r="E6074" s="2">
        <v>0.55200000000000005</v>
      </c>
      <c r="F6074" s="2">
        <v>0.38100000000000001</v>
      </c>
      <c r="G6074" s="2">
        <v>0.78100000000000003</v>
      </c>
      <c r="H6074" s="2">
        <v>1.28</v>
      </c>
      <c r="I6074" s="2">
        <v>-2.93E-2</v>
      </c>
      <c r="J6074" s="2">
        <v>1.95E-2</v>
      </c>
      <c r="K6074" s="2">
        <v>-4.3900000000000002E-2</v>
      </c>
      <c r="L6074" s="2">
        <v>1.46E-2</v>
      </c>
      <c r="M6074" s="2">
        <v>-2.4400000000000002E-2</v>
      </c>
      <c r="N6074" s="2">
        <v>-9.7699999999999992E-3</v>
      </c>
      <c r="O6074" s="2">
        <v>-1.46E-2</v>
      </c>
      <c r="P6074" s="2">
        <v>0</v>
      </c>
    </row>
    <row r="6075" spans="1:16" x14ac:dyDescent="0.2">
      <c r="A6075" s="2">
        <v>0.23899999999999999</v>
      </c>
      <c r="B6075" s="2">
        <v>0.36599999999999999</v>
      </c>
      <c r="C6075" s="2">
        <v>0.32700000000000001</v>
      </c>
      <c r="D6075" s="2">
        <v>0.35599999999999998</v>
      </c>
      <c r="E6075" s="2">
        <v>0.55200000000000005</v>
      </c>
      <c r="F6075" s="2">
        <v>0.38100000000000001</v>
      </c>
      <c r="G6075" s="2">
        <v>0.78100000000000003</v>
      </c>
      <c r="H6075" s="2">
        <v>1.28</v>
      </c>
      <c r="I6075" s="2">
        <v>-2.93E-2</v>
      </c>
      <c r="J6075" s="2">
        <v>1.46E-2</v>
      </c>
      <c r="K6075" s="2">
        <v>-4.3900000000000002E-2</v>
      </c>
      <c r="L6075" s="2">
        <v>9.7699999999999992E-3</v>
      </c>
      <c r="M6075" s="2">
        <v>-2.4400000000000002E-2</v>
      </c>
      <c r="N6075" s="2">
        <v>-9.7699999999999992E-3</v>
      </c>
      <c r="O6075" s="2">
        <v>-1.46E-2</v>
      </c>
      <c r="P6075" s="2">
        <v>0</v>
      </c>
    </row>
    <row r="6076" spans="1:16" x14ac:dyDescent="0.2">
      <c r="A6076" s="2">
        <v>0.23899999999999999</v>
      </c>
      <c r="B6076" s="2">
        <v>0.371</v>
      </c>
      <c r="C6076" s="2">
        <v>0.32700000000000001</v>
      </c>
      <c r="D6076" s="2">
        <v>0.35599999999999998</v>
      </c>
      <c r="E6076" s="2">
        <v>0.55200000000000005</v>
      </c>
      <c r="F6076" s="2">
        <v>0.38100000000000001</v>
      </c>
      <c r="G6076" s="2">
        <v>0.78100000000000003</v>
      </c>
      <c r="H6076" s="2">
        <v>1.28</v>
      </c>
      <c r="I6076" s="2">
        <v>-2.4400000000000002E-2</v>
      </c>
      <c r="J6076" s="2">
        <v>1.46E-2</v>
      </c>
      <c r="K6076" s="2">
        <v>-4.8800000000000003E-2</v>
      </c>
      <c r="L6076" s="2">
        <v>1.46E-2</v>
      </c>
      <c r="M6076" s="2">
        <v>-2.4400000000000002E-2</v>
      </c>
      <c r="N6076" s="2">
        <v>-9.7699999999999992E-3</v>
      </c>
      <c r="O6076" s="2">
        <v>-1.46E-2</v>
      </c>
      <c r="P6076" s="2">
        <v>0</v>
      </c>
    </row>
    <row r="6077" spans="1:16" x14ac:dyDescent="0.2">
      <c r="A6077" s="2">
        <v>0.23899999999999999</v>
      </c>
      <c r="B6077" s="2">
        <v>0.36599999999999999</v>
      </c>
      <c r="C6077" s="2">
        <v>0.32700000000000001</v>
      </c>
      <c r="D6077" s="2">
        <v>0.35599999999999998</v>
      </c>
      <c r="E6077" s="2">
        <v>0.55200000000000005</v>
      </c>
      <c r="F6077" s="2">
        <v>0.376</v>
      </c>
      <c r="G6077" s="2">
        <v>0.78100000000000003</v>
      </c>
      <c r="H6077" s="2">
        <v>1.28</v>
      </c>
      <c r="I6077" s="2">
        <v>-2.93E-2</v>
      </c>
      <c r="J6077" s="2">
        <v>1.46E-2</v>
      </c>
      <c r="K6077" s="2">
        <v>-4.8800000000000003E-2</v>
      </c>
      <c r="L6077" s="2">
        <v>9.7699999999999992E-3</v>
      </c>
      <c r="M6077" s="2">
        <v>-2.4400000000000002E-2</v>
      </c>
      <c r="N6077" s="2">
        <v>-9.7699999999999992E-3</v>
      </c>
      <c r="O6077" s="2">
        <v>-1.46E-2</v>
      </c>
      <c r="P6077" s="2">
        <v>0</v>
      </c>
    </row>
    <row r="6078" spans="1:16" x14ac:dyDescent="0.2">
      <c r="A6078" s="2">
        <v>0.24399999999999999</v>
      </c>
      <c r="B6078" s="2">
        <v>0.371</v>
      </c>
      <c r="C6078" s="2">
        <v>0.32700000000000001</v>
      </c>
      <c r="D6078" s="2">
        <v>0.35599999999999998</v>
      </c>
      <c r="E6078" s="2">
        <v>0.55200000000000005</v>
      </c>
      <c r="F6078" s="2">
        <v>0.376</v>
      </c>
      <c r="G6078" s="2">
        <v>0.78100000000000003</v>
      </c>
      <c r="H6078" s="2">
        <v>1.27</v>
      </c>
      <c r="I6078" s="2">
        <v>-2.4400000000000002E-2</v>
      </c>
      <c r="J6078" s="2">
        <v>1.46E-2</v>
      </c>
      <c r="K6078" s="2">
        <v>-4.8800000000000003E-2</v>
      </c>
      <c r="L6078" s="2">
        <v>9.7699999999999992E-3</v>
      </c>
      <c r="M6078" s="2">
        <v>-2.4400000000000002E-2</v>
      </c>
      <c r="N6078" s="2">
        <v>-9.7699999999999992E-3</v>
      </c>
      <c r="O6078" s="2">
        <v>-1.46E-2</v>
      </c>
      <c r="P6078" s="2">
        <v>0</v>
      </c>
    </row>
    <row r="6079" spans="1:16" x14ac:dyDescent="0.2">
      <c r="A6079" s="2">
        <v>0.23899999999999999</v>
      </c>
      <c r="B6079" s="2">
        <v>0.371</v>
      </c>
      <c r="C6079" s="2">
        <v>0.32700000000000001</v>
      </c>
      <c r="D6079" s="2">
        <v>0.35599999999999998</v>
      </c>
      <c r="E6079" s="2">
        <v>0.55200000000000005</v>
      </c>
      <c r="F6079" s="2">
        <v>0.38100000000000001</v>
      </c>
      <c r="G6079" s="2">
        <v>0.78100000000000003</v>
      </c>
      <c r="H6079" s="2">
        <v>1.28</v>
      </c>
      <c r="I6079" s="2">
        <v>-2.4400000000000002E-2</v>
      </c>
      <c r="J6079" s="2">
        <v>1.46E-2</v>
      </c>
      <c r="K6079" s="2">
        <v>-4.3900000000000002E-2</v>
      </c>
      <c r="L6079" s="2">
        <v>9.7699999999999992E-3</v>
      </c>
      <c r="M6079" s="2">
        <v>-2.4400000000000002E-2</v>
      </c>
      <c r="N6079" s="2">
        <v>-9.7699999999999992E-3</v>
      </c>
      <c r="O6079" s="2">
        <v>-1.46E-2</v>
      </c>
      <c r="P6079" s="2">
        <v>-4.8799999999999998E-3</v>
      </c>
    </row>
    <row r="6080" spans="1:16" x14ac:dyDescent="0.2">
      <c r="A6080" s="2">
        <v>0.24399999999999999</v>
      </c>
      <c r="B6080" s="2">
        <v>0.371</v>
      </c>
      <c r="C6080" s="2">
        <v>0.32700000000000001</v>
      </c>
      <c r="D6080" s="2">
        <v>0.35599999999999998</v>
      </c>
      <c r="E6080" s="2">
        <v>0.55200000000000005</v>
      </c>
      <c r="F6080" s="2">
        <v>0.376</v>
      </c>
      <c r="G6080" s="2">
        <v>0.77600000000000002</v>
      </c>
      <c r="H6080" s="2">
        <v>1.27</v>
      </c>
      <c r="I6080" s="2">
        <v>-2.4400000000000002E-2</v>
      </c>
      <c r="J6080" s="2">
        <v>1.46E-2</v>
      </c>
      <c r="K6080" s="2">
        <v>-4.3900000000000002E-2</v>
      </c>
      <c r="L6080" s="2">
        <v>9.7699999999999992E-3</v>
      </c>
      <c r="M6080" s="2">
        <v>-2.4400000000000002E-2</v>
      </c>
      <c r="N6080" s="2">
        <v>-9.7699999999999992E-3</v>
      </c>
      <c r="O6080" s="2">
        <v>-1.46E-2</v>
      </c>
      <c r="P6080" s="2">
        <v>0</v>
      </c>
    </row>
    <row r="6081" spans="1:16" x14ac:dyDescent="0.2">
      <c r="A6081" s="2">
        <v>0.23899999999999999</v>
      </c>
      <c r="B6081" s="2">
        <v>0.371</v>
      </c>
      <c r="C6081" s="2">
        <v>0.32700000000000001</v>
      </c>
      <c r="D6081" s="2">
        <v>0.35599999999999998</v>
      </c>
      <c r="E6081" s="2">
        <v>0.55200000000000005</v>
      </c>
      <c r="F6081" s="2">
        <v>0.376</v>
      </c>
      <c r="G6081" s="2">
        <v>0.77600000000000002</v>
      </c>
      <c r="H6081" s="2">
        <v>1.27</v>
      </c>
      <c r="I6081" s="2">
        <v>-2.93E-2</v>
      </c>
      <c r="J6081" s="2">
        <v>1.95E-2</v>
      </c>
      <c r="K6081" s="2">
        <v>-4.3900000000000002E-2</v>
      </c>
      <c r="L6081" s="2">
        <v>9.7699999999999992E-3</v>
      </c>
      <c r="M6081" s="2">
        <v>-2.4400000000000002E-2</v>
      </c>
      <c r="N6081" s="2">
        <v>-9.7699999999999992E-3</v>
      </c>
      <c r="O6081" s="2">
        <v>-1.46E-2</v>
      </c>
      <c r="P6081" s="2">
        <v>0</v>
      </c>
    </row>
    <row r="6082" spans="1:16" x14ac:dyDescent="0.2">
      <c r="A6082" s="2">
        <v>0.24399999999999999</v>
      </c>
      <c r="B6082" s="2">
        <v>0.371</v>
      </c>
      <c r="C6082" s="2">
        <v>0.32700000000000001</v>
      </c>
      <c r="D6082" s="2">
        <v>0.35599999999999998</v>
      </c>
      <c r="E6082" s="2">
        <v>0.55200000000000005</v>
      </c>
      <c r="F6082" s="2">
        <v>0.376</v>
      </c>
      <c r="G6082" s="2">
        <v>0.77600000000000002</v>
      </c>
      <c r="H6082" s="2">
        <v>1.27</v>
      </c>
      <c r="I6082" s="2">
        <v>-2.93E-2</v>
      </c>
      <c r="J6082" s="2">
        <v>1.95E-2</v>
      </c>
      <c r="K6082" s="2">
        <v>-4.8800000000000003E-2</v>
      </c>
      <c r="L6082" s="2">
        <v>9.7699999999999992E-3</v>
      </c>
      <c r="M6082" s="2">
        <v>-2.93E-2</v>
      </c>
      <c r="N6082" s="2">
        <v>-9.7699999999999992E-3</v>
      </c>
      <c r="O6082" s="2">
        <v>-1.46E-2</v>
      </c>
      <c r="P6082" s="2">
        <v>0</v>
      </c>
    </row>
    <row r="6083" spans="1:16" x14ac:dyDescent="0.2">
      <c r="A6083" s="2">
        <v>0.23899999999999999</v>
      </c>
      <c r="B6083" s="2">
        <v>0.371</v>
      </c>
      <c r="C6083" s="2">
        <v>0.32700000000000001</v>
      </c>
      <c r="D6083" s="2">
        <v>0.35599999999999998</v>
      </c>
      <c r="E6083" s="2">
        <v>0.55200000000000005</v>
      </c>
      <c r="F6083" s="2">
        <v>0.376</v>
      </c>
      <c r="G6083" s="2">
        <v>0.77600000000000002</v>
      </c>
      <c r="H6083" s="2">
        <v>1.27</v>
      </c>
      <c r="I6083" s="2">
        <v>-2.4400000000000002E-2</v>
      </c>
      <c r="J6083" s="2">
        <v>1.95E-2</v>
      </c>
      <c r="K6083" s="2">
        <v>-4.3900000000000002E-2</v>
      </c>
      <c r="L6083" s="2">
        <v>9.7699999999999992E-3</v>
      </c>
      <c r="M6083" s="2">
        <v>-2.4400000000000002E-2</v>
      </c>
      <c r="N6083" s="2">
        <v>-9.7699999999999992E-3</v>
      </c>
      <c r="O6083" s="2">
        <v>-1.46E-2</v>
      </c>
      <c r="P6083" s="2">
        <v>0</v>
      </c>
    </row>
    <row r="6084" spans="1:16" x14ac:dyDescent="0.2">
      <c r="A6084" s="2">
        <v>0.23899999999999999</v>
      </c>
      <c r="B6084" s="2">
        <v>0.371</v>
      </c>
      <c r="C6084" s="2">
        <v>0.32700000000000001</v>
      </c>
      <c r="D6084" s="2">
        <v>0.35599999999999998</v>
      </c>
      <c r="E6084" s="2">
        <v>0.55200000000000005</v>
      </c>
      <c r="F6084" s="2">
        <v>0.376</v>
      </c>
      <c r="G6084" s="2">
        <v>0.77600000000000002</v>
      </c>
      <c r="H6084" s="2">
        <v>1.27</v>
      </c>
      <c r="I6084" s="2">
        <v>-2.4400000000000002E-2</v>
      </c>
      <c r="J6084" s="2">
        <v>1.46E-2</v>
      </c>
      <c r="K6084" s="2">
        <v>-4.3900000000000002E-2</v>
      </c>
      <c r="L6084" s="2">
        <v>1.46E-2</v>
      </c>
      <c r="M6084" s="2">
        <v>-2.4400000000000002E-2</v>
      </c>
      <c r="N6084" s="2">
        <v>-4.8799999999999998E-3</v>
      </c>
      <c r="O6084" s="2">
        <v>-1.46E-2</v>
      </c>
      <c r="P6084" s="2">
        <v>0</v>
      </c>
    </row>
    <row r="6085" spans="1:16" x14ac:dyDescent="0.2">
      <c r="A6085" s="2">
        <v>0.24399999999999999</v>
      </c>
      <c r="B6085" s="2">
        <v>0.371</v>
      </c>
      <c r="C6085" s="2">
        <v>0.32700000000000001</v>
      </c>
      <c r="D6085" s="2">
        <v>0.35599999999999998</v>
      </c>
      <c r="E6085" s="2">
        <v>0.55200000000000005</v>
      </c>
      <c r="F6085" s="2">
        <v>0.376</v>
      </c>
      <c r="G6085" s="2">
        <v>0.77100000000000002</v>
      </c>
      <c r="H6085" s="2">
        <v>1.27</v>
      </c>
      <c r="I6085" s="2">
        <v>-2.93E-2</v>
      </c>
      <c r="J6085" s="2">
        <v>1.46E-2</v>
      </c>
      <c r="K6085" s="2">
        <v>-4.3900000000000002E-2</v>
      </c>
      <c r="L6085" s="2">
        <v>9.7699999999999992E-3</v>
      </c>
      <c r="M6085" s="2">
        <v>-2.93E-2</v>
      </c>
      <c r="N6085" s="2">
        <v>-9.7699999999999992E-3</v>
      </c>
      <c r="O6085" s="2">
        <v>-1.46E-2</v>
      </c>
      <c r="P6085" s="2">
        <v>0</v>
      </c>
    </row>
    <row r="6086" spans="1:16" x14ac:dyDescent="0.2">
      <c r="A6086" s="2">
        <v>0.24399999999999999</v>
      </c>
      <c r="B6086" s="2">
        <v>0.371</v>
      </c>
      <c r="C6086" s="2">
        <v>0.32700000000000001</v>
      </c>
      <c r="D6086" s="2">
        <v>0.35599999999999998</v>
      </c>
      <c r="E6086" s="2">
        <v>0.55200000000000005</v>
      </c>
      <c r="F6086" s="2">
        <v>0.376</v>
      </c>
      <c r="G6086" s="2">
        <v>0.77100000000000002</v>
      </c>
      <c r="H6086" s="2">
        <v>1.27</v>
      </c>
      <c r="I6086" s="2">
        <v>-2.93E-2</v>
      </c>
      <c r="J6086" s="2">
        <v>1.46E-2</v>
      </c>
      <c r="K6086" s="2">
        <v>-4.3900000000000002E-2</v>
      </c>
      <c r="L6086" s="2">
        <v>1.46E-2</v>
      </c>
      <c r="M6086" s="2">
        <v>-2.4400000000000002E-2</v>
      </c>
      <c r="N6086" s="2">
        <v>-9.7699999999999992E-3</v>
      </c>
      <c r="O6086" s="2">
        <v>-1.46E-2</v>
      </c>
      <c r="P6086" s="2">
        <v>-4.8799999999999998E-3</v>
      </c>
    </row>
    <row r="6087" spans="1:16" x14ac:dyDescent="0.2">
      <c r="A6087" s="2">
        <v>0.24399999999999999</v>
      </c>
      <c r="B6087" s="2">
        <v>0.371</v>
      </c>
      <c r="C6087" s="2">
        <v>0.32700000000000001</v>
      </c>
      <c r="D6087" s="2">
        <v>0.35599999999999998</v>
      </c>
      <c r="E6087" s="2">
        <v>0.55200000000000005</v>
      </c>
      <c r="F6087" s="2">
        <v>0.376</v>
      </c>
      <c r="G6087" s="2">
        <v>0.77600000000000002</v>
      </c>
      <c r="H6087" s="2">
        <v>1.27</v>
      </c>
      <c r="I6087" s="2">
        <v>-2.93E-2</v>
      </c>
      <c r="J6087" s="2">
        <v>1.46E-2</v>
      </c>
      <c r="K6087" s="2">
        <v>-4.3900000000000002E-2</v>
      </c>
      <c r="L6087" s="2">
        <v>9.7699999999999992E-3</v>
      </c>
      <c r="M6087" s="2">
        <v>-2.4400000000000002E-2</v>
      </c>
      <c r="N6087" s="2">
        <v>-9.7699999999999992E-3</v>
      </c>
      <c r="O6087" s="2">
        <v>-1.46E-2</v>
      </c>
      <c r="P6087" s="2">
        <v>0</v>
      </c>
    </row>
    <row r="6088" spans="1:16" x14ac:dyDescent="0.2">
      <c r="A6088" s="2">
        <v>0.24399999999999999</v>
      </c>
      <c r="B6088" s="2">
        <v>0.376</v>
      </c>
      <c r="C6088" s="2">
        <v>0.32700000000000001</v>
      </c>
      <c r="D6088" s="2">
        <v>0.35599999999999998</v>
      </c>
      <c r="E6088" s="2">
        <v>0.55200000000000005</v>
      </c>
      <c r="F6088" s="2">
        <v>0.376</v>
      </c>
      <c r="G6088" s="2">
        <v>0.77100000000000002</v>
      </c>
      <c r="H6088" s="2">
        <v>1.27</v>
      </c>
      <c r="I6088" s="2">
        <v>-2.93E-2</v>
      </c>
      <c r="J6088" s="2">
        <v>1.46E-2</v>
      </c>
      <c r="K6088" s="2">
        <v>-4.3900000000000002E-2</v>
      </c>
      <c r="L6088" s="2">
        <v>9.7699999999999992E-3</v>
      </c>
      <c r="M6088" s="2">
        <v>-2.4400000000000002E-2</v>
      </c>
      <c r="N6088" s="2">
        <v>-9.7699999999999992E-3</v>
      </c>
      <c r="O6088" s="2">
        <v>-1.46E-2</v>
      </c>
      <c r="P6088" s="2">
        <v>0</v>
      </c>
    </row>
    <row r="6089" spans="1:16" x14ac:dyDescent="0.2">
      <c r="A6089" s="2">
        <v>0.24399999999999999</v>
      </c>
      <c r="B6089" s="2">
        <v>0.376</v>
      </c>
      <c r="C6089" s="2">
        <v>0.32700000000000001</v>
      </c>
      <c r="D6089" s="2">
        <v>0.35599999999999998</v>
      </c>
      <c r="E6089" s="2">
        <v>0.55200000000000005</v>
      </c>
      <c r="F6089" s="2">
        <v>0.376</v>
      </c>
      <c r="G6089" s="2">
        <v>0.77100000000000002</v>
      </c>
      <c r="H6089" s="2">
        <v>1.27</v>
      </c>
      <c r="I6089" s="2">
        <v>-2.93E-2</v>
      </c>
      <c r="J6089" s="2">
        <v>1.46E-2</v>
      </c>
      <c r="K6089" s="2">
        <v>-4.8800000000000003E-2</v>
      </c>
      <c r="L6089" s="2">
        <v>9.7699999999999992E-3</v>
      </c>
      <c r="M6089" s="2">
        <v>-2.4400000000000002E-2</v>
      </c>
      <c r="N6089" s="2">
        <v>-9.7699999999999992E-3</v>
      </c>
      <c r="O6089" s="2">
        <v>-1.46E-2</v>
      </c>
      <c r="P6089" s="2">
        <v>0</v>
      </c>
    </row>
    <row r="6090" spans="1:16" x14ac:dyDescent="0.2">
      <c r="A6090" s="2">
        <v>0.24399999999999999</v>
      </c>
      <c r="B6090" s="2">
        <v>0.376</v>
      </c>
      <c r="C6090" s="2">
        <v>0.32700000000000001</v>
      </c>
      <c r="D6090" s="2">
        <v>0.35599999999999998</v>
      </c>
      <c r="E6090" s="2">
        <v>0.55200000000000005</v>
      </c>
      <c r="F6090" s="2">
        <v>0.376</v>
      </c>
      <c r="G6090" s="2">
        <v>0.77100000000000002</v>
      </c>
      <c r="H6090" s="2">
        <v>1.27</v>
      </c>
      <c r="I6090" s="2">
        <v>-2.93E-2</v>
      </c>
      <c r="J6090" s="2">
        <v>1.46E-2</v>
      </c>
      <c r="K6090" s="2">
        <v>-4.8800000000000003E-2</v>
      </c>
      <c r="L6090" s="2">
        <v>1.46E-2</v>
      </c>
      <c r="M6090" s="2">
        <v>-2.4400000000000002E-2</v>
      </c>
      <c r="N6090" s="2">
        <v>-9.7699999999999992E-3</v>
      </c>
      <c r="O6090" s="2">
        <v>-1.46E-2</v>
      </c>
      <c r="P6090" s="2">
        <v>0</v>
      </c>
    </row>
    <row r="6091" spans="1:16" x14ac:dyDescent="0.2">
      <c r="A6091" s="2">
        <v>0.24399999999999999</v>
      </c>
      <c r="B6091" s="2">
        <v>0.376</v>
      </c>
      <c r="C6091" s="2">
        <v>0.32700000000000001</v>
      </c>
      <c r="D6091" s="2">
        <v>0.35599999999999998</v>
      </c>
      <c r="E6091" s="2">
        <v>0.55200000000000005</v>
      </c>
      <c r="F6091" s="2">
        <v>0.376</v>
      </c>
      <c r="G6091" s="2">
        <v>0.77100000000000002</v>
      </c>
      <c r="H6091" s="2">
        <v>1.27</v>
      </c>
      <c r="I6091" s="2">
        <v>-2.4400000000000002E-2</v>
      </c>
      <c r="J6091" s="2">
        <v>1.46E-2</v>
      </c>
      <c r="K6091" s="2">
        <v>-4.3900000000000002E-2</v>
      </c>
      <c r="L6091" s="2">
        <v>1.46E-2</v>
      </c>
      <c r="M6091" s="2">
        <v>-2.93E-2</v>
      </c>
      <c r="N6091" s="2">
        <v>-4.8799999999999998E-3</v>
      </c>
      <c r="O6091" s="2">
        <v>-1.46E-2</v>
      </c>
      <c r="P6091" s="2">
        <v>0</v>
      </c>
    </row>
    <row r="6092" spans="1:16" x14ac:dyDescent="0.2">
      <c r="A6092" s="2">
        <v>0.24399999999999999</v>
      </c>
      <c r="B6092" s="2">
        <v>0.376</v>
      </c>
      <c r="C6092" s="2">
        <v>0.32700000000000001</v>
      </c>
      <c r="D6092" s="2">
        <v>0.35599999999999998</v>
      </c>
      <c r="E6092" s="2">
        <v>0.55200000000000005</v>
      </c>
      <c r="F6092" s="2">
        <v>0.371</v>
      </c>
      <c r="G6092" s="2">
        <v>0.76700000000000002</v>
      </c>
      <c r="H6092" s="2">
        <v>1.27</v>
      </c>
      <c r="I6092" s="2">
        <v>-2.93E-2</v>
      </c>
      <c r="J6092" s="2">
        <v>1.46E-2</v>
      </c>
      <c r="K6092" s="2">
        <v>-4.3900000000000002E-2</v>
      </c>
      <c r="L6092" s="2">
        <v>9.7699999999999992E-3</v>
      </c>
      <c r="M6092" s="2">
        <v>-2.4400000000000002E-2</v>
      </c>
      <c r="N6092" s="2">
        <v>-9.7699999999999992E-3</v>
      </c>
      <c r="O6092" s="2">
        <v>-1.46E-2</v>
      </c>
      <c r="P6092" s="2">
        <v>0</v>
      </c>
    </row>
    <row r="6093" spans="1:16" x14ac:dyDescent="0.2">
      <c r="A6093" s="2">
        <v>0.24399999999999999</v>
      </c>
      <c r="B6093" s="2">
        <v>0.376</v>
      </c>
      <c r="C6093" s="2">
        <v>0.33200000000000002</v>
      </c>
      <c r="D6093" s="2">
        <v>0.35599999999999998</v>
      </c>
      <c r="E6093" s="2">
        <v>0.55200000000000005</v>
      </c>
      <c r="F6093" s="2">
        <v>0.371</v>
      </c>
      <c r="G6093" s="2">
        <v>0.76700000000000002</v>
      </c>
      <c r="H6093" s="2">
        <v>1.27</v>
      </c>
      <c r="I6093" s="2">
        <v>-2.4400000000000002E-2</v>
      </c>
      <c r="J6093" s="2">
        <v>1.46E-2</v>
      </c>
      <c r="K6093" s="2">
        <v>-4.8800000000000003E-2</v>
      </c>
      <c r="L6093" s="2">
        <v>1.46E-2</v>
      </c>
      <c r="M6093" s="2">
        <v>-2.4400000000000002E-2</v>
      </c>
      <c r="N6093" s="2">
        <v>-9.7699999999999992E-3</v>
      </c>
      <c r="O6093" s="2">
        <v>-1.46E-2</v>
      </c>
      <c r="P6093" s="2">
        <v>0</v>
      </c>
    </row>
    <row r="6094" spans="1:16" x14ac:dyDescent="0.2">
      <c r="A6094" s="2">
        <v>0.24399999999999999</v>
      </c>
      <c r="B6094" s="2">
        <v>0.376</v>
      </c>
      <c r="C6094" s="2">
        <v>0.32700000000000001</v>
      </c>
      <c r="D6094" s="2">
        <v>0.35599999999999998</v>
      </c>
      <c r="E6094" s="2">
        <v>0.54700000000000004</v>
      </c>
      <c r="F6094" s="2">
        <v>0.376</v>
      </c>
      <c r="G6094" s="2">
        <v>0.77100000000000002</v>
      </c>
      <c r="H6094" s="2">
        <v>1.27</v>
      </c>
      <c r="I6094" s="2">
        <v>-2.93E-2</v>
      </c>
      <c r="J6094" s="2">
        <v>1.46E-2</v>
      </c>
      <c r="K6094" s="2">
        <v>-4.8800000000000003E-2</v>
      </c>
      <c r="L6094" s="2">
        <v>1.46E-2</v>
      </c>
      <c r="M6094" s="2">
        <v>-2.4400000000000002E-2</v>
      </c>
      <c r="N6094" s="2">
        <v>-9.7699999999999992E-3</v>
      </c>
      <c r="O6094" s="2">
        <v>-1.46E-2</v>
      </c>
      <c r="P6094" s="2">
        <v>0</v>
      </c>
    </row>
    <row r="6095" spans="1:16" x14ac:dyDescent="0.2">
      <c r="A6095" s="2">
        <v>0.249</v>
      </c>
      <c r="B6095" s="2">
        <v>0.376</v>
      </c>
      <c r="C6095" s="2">
        <v>0.33200000000000002</v>
      </c>
      <c r="D6095" s="2">
        <v>0.35599999999999998</v>
      </c>
      <c r="E6095" s="2">
        <v>0.55200000000000005</v>
      </c>
      <c r="F6095" s="2">
        <v>0.371</v>
      </c>
      <c r="G6095" s="2">
        <v>0.76700000000000002</v>
      </c>
      <c r="H6095" s="2">
        <v>1.27</v>
      </c>
      <c r="I6095" s="2">
        <v>-2.4400000000000002E-2</v>
      </c>
      <c r="J6095" s="2">
        <v>1.95E-2</v>
      </c>
      <c r="K6095" s="2">
        <v>-4.8800000000000003E-2</v>
      </c>
      <c r="L6095" s="2">
        <v>1.46E-2</v>
      </c>
      <c r="M6095" s="2">
        <v>-2.4400000000000002E-2</v>
      </c>
      <c r="N6095" s="2">
        <v>-9.7699999999999992E-3</v>
      </c>
      <c r="O6095" s="2">
        <v>-1.46E-2</v>
      </c>
      <c r="P6095" s="2">
        <v>0</v>
      </c>
    </row>
    <row r="6096" spans="1:16" x14ac:dyDescent="0.2">
      <c r="A6096" s="2">
        <v>0.249</v>
      </c>
      <c r="B6096" s="2">
        <v>0.376</v>
      </c>
      <c r="C6096" s="2">
        <v>0.32700000000000001</v>
      </c>
      <c r="D6096" s="2">
        <v>0.35599999999999998</v>
      </c>
      <c r="E6096" s="2">
        <v>0.55200000000000005</v>
      </c>
      <c r="F6096" s="2">
        <v>0.371</v>
      </c>
      <c r="G6096" s="2">
        <v>0.76700000000000002</v>
      </c>
      <c r="H6096" s="2">
        <v>1.27</v>
      </c>
      <c r="I6096" s="2">
        <v>-2.93E-2</v>
      </c>
      <c r="J6096" s="2">
        <v>1.95E-2</v>
      </c>
      <c r="K6096" s="2">
        <v>-4.3900000000000002E-2</v>
      </c>
      <c r="L6096" s="2">
        <v>9.7699999999999992E-3</v>
      </c>
      <c r="M6096" s="2">
        <v>-2.4400000000000002E-2</v>
      </c>
      <c r="N6096" s="2">
        <v>-9.7699999999999992E-3</v>
      </c>
      <c r="O6096" s="2">
        <v>-1.46E-2</v>
      </c>
      <c r="P6096" s="2">
        <v>0</v>
      </c>
    </row>
    <row r="6097" spans="1:16" x14ac:dyDescent="0.2">
      <c r="A6097" s="2">
        <v>0.24399999999999999</v>
      </c>
      <c r="B6097" s="2">
        <v>0.376</v>
      </c>
      <c r="C6097" s="2">
        <v>0.32700000000000001</v>
      </c>
      <c r="D6097" s="2">
        <v>0.36099999999999999</v>
      </c>
      <c r="E6097" s="2">
        <v>0.55200000000000005</v>
      </c>
      <c r="F6097" s="2">
        <v>0.376</v>
      </c>
      <c r="G6097" s="2">
        <v>0.76700000000000002</v>
      </c>
      <c r="H6097" s="2">
        <v>1.26</v>
      </c>
      <c r="I6097" s="2">
        <v>-2.4400000000000002E-2</v>
      </c>
      <c r="J6097" s="2">
        <v>1.46E-2</v>
      </c>
      <c r="K6097" s="2">
        <v>-4.8800000000000003E-2</v>
      </c>
      <c r="L6097" s="2">
        <v>9.7699999999999992E-3</v>
      </c>
      <c r="M6097" s="2">
        <v>-2.4400000000000002E-2</v>
      </c>
      <c r="N6097" s="2">
        <v>-9.7699999999999992E-3</v>
      </c>
      <c r="O6097" s="2">
        <v>-1.46E-2</v>
      </c>
      <c r="P6097" s="2">
        <v>0</v>
      </c>
    </row>
    <row r="6098" spans="1:16" x14ac:dyDescent="0.2">
      <c r="A6098" s="2">
        <v>0.24399999999999999</v>
      </c>
      <c r="B6098" s="2">
        <v>0.376</v>
      </c>
      <c r="C6098" s="2">
        <v>0.33200000000000002</v>
      </c>
      <c r="D6098" s="2">
        <v>0.35599999999999998</v>
      </c>
      <c r="E6098" s="2">
        <v>0.55200000000000005</v>
      </c>
      <c r="F6098" s="2">
        <v>0.376</v>
      </c>
      <c r="G6098" s="2">
        <v>0.76700000000000002</v>
      </c>
      <c r="H6098" s="2">
        <v>1.26</v>
      </c>
      <c r="I6098" s="2">
        <v>-2.4400000000000002E-2</v>
      </c>
      <c r="J6098" s="2">
        <v>1.46E-2</v>
      </c>
      <c r="K6098" s="2">
        <v>-4.3900000000000002E-2</v>
      </c>
      <c r="L6098" s="2">
        <v>1.46E-2</v>
      </c>
      <c r="M6098" s="2">
        <v>-2.4400000000000002E-2</v>
      </c>
      <c r="N6098" s="2">
        <v>-9.7699999999999992E-3</v>
      </c>
      <c r="O6098" s="2">
        <v>-1.46E-2</v>
      </c>
      <c r="P6098" s="2">
        <v>0</v>
      </c>
    </row>
    <row r="6099" spans="1:16" x14ac:dyDescent="0.2">
      <c r="A6099" s="2">
        <v>0.24399999999999999</v>
      </c>
      <c r="B6099" s="2">
        <v>0.376</v>
      </c>
      <c r="C6099" s="2">
        <v>0.33200000000000002</v>
      </c>
      <c r="D6099" s="2">
        <v>0.36099999999999999</v>
      </c>
      <c r="E6099" s="2">
        <v>0.55200000000000005</v>
      </c>
      <c r="F6099" s="2">
        <v>0.371</v>
      </c>
      <c r="G6099" s="2">
        <v>0.76700000000000002</v>
      </c>
      <c r="H6099" s="2">
        <v>1.26</v>
      </c>
      <c r="I6099" s="2">
        <v>-2.4400000000000002E-2</v>
      </c>
      <c r="J6099" s="2">
        <v>1.46E-2</v>
      </c>
      <c r="K6099" s="2">
        <v>-4.3900000000000002E-2</v>
      </c>
      <c r="L6099" s="2">
        <v>1.46E-2</v>
      </c>
      <c r="M6099" s="2">
        <v>-2.4400000000000002E-2</v>
      </c>
      <c r="N6099" s="2">
        <v>-9.7699999999999992E-3</v>
      </c>
      <c r="O6099" s="2">
        <v>-1.46E-2</v>
      </c>
      <c r="P6099" s="2">
        <v>0</v>
      </c>
    </row>
    <row r="6100" spans="1:16" x14ac:dyDescent="0.2">
      <c r="A6100" s="2">
        <v>0.249</v>
      </c>
      <c r="B6100" s="2">
        <v>0.38100000000000001</v>
      </c>
      <c r="C6100" s="2">
        <v>0.32700000000000001</v>
      </c>
      <c r="D6100" s="2">
        <v>0.36099999999999999</v>
      </c>
      <c r="E6100" s="2">
        <v>0.55200000000000005</v>
      </c>
      <c r="F6100" s="2">
        <v>0.376</v>
      </c>
      <c r="G6100" s="2">
        <v>0.76700000000000002</v>
      </c>
      <c r="H6100" s="2">
        <v>1.26</v>
      </c>
      <c r="I6100" s="2">
        <v>-2.93E-2</v>
      </c>
      <c r="J6100" s="2">
        <v>1.46E-2</v>
      </c>
      <c r="K6100" s="2">
        <v>-4.8800000000000003E-2</v>
      </c>
      <c r="L6100" s="2">
        <v>1.46E-2</v>
      </c>
      <c r="M6100" s="2">
        <v>-2.4400000000000002E-2</v>
      </c>
      <c r="N6100" s="2">
        <v>-9.7699999999999992E-3</v>
      </c>
      <c r="O6100" s="2">
        <v>-1.46E-2</v>
      </c>
      <c r="P6100" s="2">
        <v>0</v>
      </c>
    </row>
    <row r="6101" spans="1:16" x14ac:dyDescent="0.2">
      <c r="A6101" s="2">
        <v>0.24399999999999999</v>
      </c>
      <c r="B6101" s="2">
        <v>0.376</v>
      </c>
      <c r="C6101" s="2">
        <v>0.32700000000000001</v>
      </c>
      <c r="D6101" s="2">
        <v>0.35599999999999998</v>
      </c>
      <c r="E6101" s="2">
        <v>0.55200000000000005</v>
      </c>
      <c r="F6101" s="2">
        <v>0.371</v>
      </c>
      <c r="G6101" s="2">
        <v>0.76700000000000002</v>
      </c>
      <c r="H6101" s="2">
        <v>1.26</v>
      </c>
      <c r="I6101" s="2">
        <v>-2.93E-2</v>
      </c>
      <c r="J6101" s="2">
        <v>1.46E-2</v>
      </c>
      <c r="K6101" s="2">
        <v>-4.3900000000000002E-2</v>
      </c>
      <c r="L6101" s="2">
        <v>9.7699999999999992E-3</v>
      </c>
      <c r="M6101" s="2">
        <v>-2.4400000000000002E-2</v>
      </c>
      <c r="N6101" s="2">
        <v>-9.7699999999999992E-3</v>
      </c>
      <c r="O6101" s="2">
        <v>-1.46E-2</v>
      </c>
      <c r="P6101" s="2">
        <v>0</v>
      </c>
    </row>
    <row r="6102" spans="1:16" x14ac:dyDescent="0.2">
      <c r="A6102" s="2">
        <v>0.24399999999999999</v>
      </c>
      <c r="B6102" s="2">
        <v>0.38100000000000001</v>
      </c>
      <c r="C6102" s="2">
        <v>0.32700000000000001</v>
      </c>
      <c r="D6102" s="2">
        <v>0.35599999999999998</v>
      </c>
      <c r="E6102" s="2">
        <v>0.54700000000000004</v>
      </c>
      <c r="F6102" s="2">
        <v>0.376</v>
      </c>
      <c r="G6102" s="2">
        <v>0.76200000000000001</v>
      </c>
      <c r="H6102" s="2">
        <v>1.26</v>
      </c>
      <c r="I6102" s="2">
        <v>-2.93E-2</v>
      </c>
      <c r="J6102" s="2">
        <v>1.46E-2</v>
      </c>
      <c r="K6102" s="2">
        <v>-4.8800000000000003E-2</v>
      </c>
      <c r="L6102" s="2">
        <v>1.46E-2</v>
      </c>
      <c r="M6102" s="2">
        <v>-2.4400000000000002E-2</v>
      </c>
      <c r="N6102" s="2">
        <v>-9.7699999999999992E-3</v>
      </c>
      <c r="O6102" s="2">
        <v>-1.46E-2</v>
      </c>
      <c r="P6102" s="2">
        <v>0</v>
      </c>
    </row>
    <row r="6103" spans="1:16" x14ac:dyDescent="0.2">
      <c r="A6103" s="2">
        <v>0.249</v>
      </c>
      <c r="B6103" s="2">
        <v>0.38100000000000001</v>
      </c>
      <c r="C6103" s="2">
        <v>0.33200000000000002</v>
      </c>
      <c r="D6103" s="2">
        <v>0.36099999999999999</v>
      </c>
      <c r="E6103" s="2">
        <v>0.55200000000000005</v>
      </c>
      <c r="F6103" s="2">
        <v>0.371</v>
      </c>
      <c r="G6103" s="2">
        <v>0.76200000000000001</v>
      </c>
      <c r="H6103" s="2">
        <v>1.26</v>
      </c>
      <c r="I6103" s="2">
        <v>-2.93E-2</v>
      </c>
      <c r="J6103" s="2">
        <v>1.46E-2</v>
      </c>
      <c r="K6103" s="2">
        <v>-4.3900000000000002E-2</v>
      </c>
      <c r="L6103" s="2">
        <v>1.46E-2</v>
      </c>
      <c r="M6103" s="2">
        <v>-2.4400000000000002E-2</v>
      </c>
      <c r="N6103" s="2">
        <v>-4.8799999999999998E-3</v>
      </c>
      <c r="O6103" s="2">
        <v>-1.46E-2</v>
      </c>
      <c r="P6103" s="2">
        <v>0</v>
      </c>
    </row>
    <row r="6104" spans="1:16" x14ac:dyDescent="0.2">
      <c r="A6104" s="2">
        <v>0.249</v>
      </c>
      <c r="B6104" s="2">
        <v>0.38100000000000001</v>
      </c>
      <c r="C6104" s="2">
        <v>0.33200000000000002</v>
      </c>
      <c r="D6104" s="2">
        <v>0.35599999999999998</v>
      </c>
      <c r="E6104" s="2">
        <v>0.55200000000000005</v>
      </c>
      <c r="F6104" s="2">
        <v>0.371</v>
      </c>
      <c r="G6104" s="2">
        <v>0.76200000000000001</v>
      </c>
      <c r="H6104" s="2">
        <v>1.26</v>
      </c>
      <c r="I6104" s="2">
        <v>-2.93E-2</v>
      </c>
      <c r="J6104" s="2">
        <v>1.46E-2</v>
      </c>
      <c r="K6104" s="2">
        <v>-4.8800000000000003E-2</v>
      </c>
      <c r="L6104" s="2">
        <v>1.46E-2</v>
      </c>
      <c r="M6104" s="2">
        <v>-2.4400000000000002E-2</v>
      </c>
      <c r="N6104" s="2">
        <v>-9.7699999999999992E-3</v>
      </c>
      <c r="O6104" s="2">
        <v>-1.95E-2</v>
      </c>
      <c r="P6104" s="2">
        <v>0</v>
      </c>
    </row>
    <row r="6105" spans="1:16" x14ac:dyDescent="0.2">
      <c r="A6105" s="2">
        <v>0.249</v>
      </c>
      <c r="B6105" s="2">
        <v>0.38100000000000001</v>
      </c>
      <c r="C6105" s="2">
        <v>0.33200000000000002</v>
      </c>
      <c r="D6105" s="2">
        <v>0.36099999999999999</v>
      </c>
      <c r="E6105" s="2">
        <v>0.55200000000000005</v>
      </c>
      <c r="F6105" s="2">
        <v>0.371</v>
      </c>
      <c r="G6105" s="2">
        <v>0.76200000000000001</v>
      </c>
      <c r="H6105" s="2">
        <v>1.26</v>
      </c>
      <c r="I6105" s="2">
        <v>-2.4400000000000002E-2</v>
      </c>
      <c r="J6105" s="2">
        <v>1.46E-2</v>
      </c>
      <c r="K6105" s="2">
        <v>-4.8800000000000003E-2</v>
      </c>
      <c r="L6105" s="2">
        <v>1.46E-2</v>
      </c>
      <c r="M6105" s="2">
        <v>-2.4400000000000002E-2</v>
      </c>
      <c r="N6105" s="2">
        <v>-9.7699999999999992E-3</v>
      </c>
      <c r="O6105" s="2">
        <v>-1.95E-2</v>
      </c>
      <c r="P6105" s="2">
        <v>0</v>
      </c>
    </row>
    <row r="6106" spans="1:16" x14ac:dyDescent="0.2">
      <c r="A6106" s="2">
        <v>0.249</v>
      </c>
      <c r="B6106" s="2">
        <v>0.38100000000000001</v>
      </c>
      <c r="C6106" s="2">
        <v>0.33200000000000002</v>
      </c>
      <c r="D6106" s="2">
        <v>0.36099999999999999</v>
      </c>
      <c r="E6106" s="2">
        <v>0.55200000000000005</v>
      </c>
      <c r="F6106" s="2">
        <v>0.371</v>
      </c>
      <c r="G6106" s="2">
        <v>0.76200000000000001</v>
      </c>
      <c r="H6106" s="2">
        <v>1.26</v>
      </c>
      <c r="I6106" s="2">
        <v>-2.93E-2</v>
      </c>
      <c r="J6106" s="2">
        <v>1.46E-2</v>
      </c>
      <c r="K6106" s="2">
        <v>-4.8800000000000003E-2</v>
      </c>
      <c r="L6106" s="2">
        <v>9.7699999999999992E-3</v>
      </c>
      <c r="M6106" s="2">
        <v>-2.4400000000000002E-2</v>
      </c>
      <c r="N6106" s="2">
        <v>-9.7699999999999992E-3</v>
      </c>
      <c r="O6106" s="2">
        <v>-1.46E-2</v>
      </c>
      <c r="P6106" s="2">
        <v>0</v>
      </c>
    </row>
    <row r="6107" spans="1:16" x14ac:dyDescent="0.2">
      <c r="A6107" s="2">
        <v>0.249</v>
      </c>
      <c r="B6107" s="2">
        <v>0.376</v>
      </c>
      <c r="C6107" s="2">
        <v>0.33200000000000002</v>
      </c>
      <c r="D6107" s="2">
        <v>0.36099999999999999</v>
      </c>
      <c r="E6107" s="2">
        <v>0.55200000000000005</v>
      </c>
      <c r="F6107" s="2">
        <v>0.371</v>
      </c>
      <c r="G6107" s="2">
        <v>0.76200000000000001</v>
      </c>
      <c r="H6107" s="2">
        <v>1.26</v>
      </c>
      <c r="I6107" s="2">
        <v>-2.93E-2</v>
      </c>
      <c r="J6107" s="2">
        <v>1.95E-2</v>
      </c>
      <c r="K6107" s="2">
        <v>-4.3900000000000002E-2</v>
      </c>
      <c r="L6107" s="2">
        <v>1.46E-2</v>
      </c>
      <c r="M6107" s="2">
        <v>-2.93E-2</v>
      </c>
      <c r="N6107" s="2">
        <v>-9.7699999999999992E-3</v>
      </c>
      <c r="O6107" s="2">
        <v>-1.46E-2</v>
      </c>
      <c r="P6107" s="2">
        <v>0</v>
      </c>
    </row>
    <row r="6108" spans="1:16" x14ac:dyDescent="0.2">
      <c r="A6108" s="2">
        <v>0.249</v>
      </c>
      <c r="B6108" s="2">
        <v>0.38100000000000001</v>
      </c>
      <c r="C6108" s="2">
        <v>0.33200000000000002</v>
      </c>
      <c r="D6108" s="2">
        <v>0.36099999999999999</v>
      </c>
      <c r="E6108" s="2">
        <v>0.55200000000000005</v>
      </c>
      <c r="F6108" s="2">
        <v>0.371</v>
      </c>
      <c r="G6108" s="2">
        <v>0.76200000000000001</v>
      </c>
      <c r="H6108" s="2">
        <v>1.26</v>
      </c>
      <c r="I6108" s="2">
        <v>-2.4400000000000002E-2</v>
      </c>
      <c r="J6108" s="2">
        <v>1.46E-2</v>
      </c>
      <c r="K6108" s="2">
        <v>-4.3900000000000002E-2</v>
      </c>
      <c r="L6108" s="2">
        <v>1.46E-2</v>
      </c>
      <c r="M6108" s="2">
        <v>-2.4400000000000002E-2</v>
      </c>
      <c r="N6108" s="2">
        <v>-9.7699999999999992E-3</v>
      </c>
      <c r="O6108" s="2">
        <v>-1.46E-2</v>
      </c>
      <c r="P6108" s="2">
        <v>0</v>
      </c>
    </row>
    <row r="6109" spans="1:16" x14ac:dyDescent="0.2">
      <c r="A6109" s="2">
        <v>0.249</v>
      </c>
      <c r="B6109" s="2">
        <v>0.38100000000000001</v>
      </c>
      <c r="C6109" s="2">
        <v>0.33200000000000002</v>
      </c>
      <c r="D6109" s="2">
        <v>0.36099999999999999</v>
      </c>
      <c r="E6109" s="2">
        <v>0.54700000000000004</v>
      </c>
      <c r="F6109" s="2">
        <v>0.371</v>
      </c>
      <c r="G6109" s="2">
        <v>0.76200000000000001</v>
      </c>
      <c r="H6109" s="2">
        <v>1.26</v>
      </c>
      <c r="I6109" s="2">
        <v>-2.4400000000000002E-2</v>
      </c>
      <c r="J6109" s="2">
        <v>1.46E-2</v>
      </c>
      <c r="K6109" s="2">
        <v>-4.8800000000000003E-2</v>
      </c>
      <c r="L6109" s="2">
        <v>1.46E-2</v>
      </c>
      <c r="M6109" s="2">
        <v>-2.4400000000000002E-2</v>
      </c>
      <c r="N6109" s="2">
        <v>-9.7699999999999992E-3</v>
      </c>
      <c r="O6109" s="2">
        <v>-1.46E-2</v>
      </c>
      <c r="P6109" s="2">
        <v>0</v>
      </c>
    </row>
    <row r="6110" spans="1:16" x14ac:dyDescent="0.2">
      <c r="A6110" s="2">
        <v>0.249</v>
      </c>
      <c r="B6110" s="2">
        <v>0.38100000000000001</v>
      </c>
      <c r="C6110" s="2">
        <v>0.33200000000000002</v>
      </c>
      <c r="D6110" s="2">
        <v>0.36099999999999999</v>
      </c>
      <c r="E6110" s="2">
        <v>0.54700000000000004</v>
      </c>
      <c r="F6110" s="2">
        <v>0.371</v>
      </c>
      <c r="G6110" s="2">
        <v>0.76200000000000001</v>
      </c>
      <c r="H6110" s="2">
        <v>1.26</v>
      </c>
      <c r="I6110" s="2">
        <v>-2.93E-2</v>
      </c>
      <c r="J6110" s="2">
        <v>1.46E-2</v>
      </c>
      <c r="K6110" s="2">
        <v>-4.3900000000000002E-2</v>
      </c>
      <c r="L6110" s="2">
        <v>9.7699999999999992E-3</v>
      </c>
      <c r="M6110" s="2">
        <v>-2.93E-2</v>
      </c>
      <c r="N6110" s="2">
        <v>-9.7699999999999992E-3</v>
      </c>
      <c r="O6110" s="2">
        <v>-1.95E-2</v>
      </c>
      <c r="P6110" s="2">
        <v>0</v>
      </c>
    </row>
    <row r="6111" spans="1:16" x14ac:dyDescent="0.2">
      <c r="A6111" s="2">
        <v>0.249</v>
      </c>
      <c r="B6111" s="2">
        <v>0.38100000000000001</v>
      </c>
      <c r="C6111" s="2">
        <v>0.33200000000000002</v>
      </c>
      <c r="D6111" s="2">
        <v>0.36099999999999999</v>
      </c>
      <c r="E6111" s="2">
        <v>0.54700000000000004</v>
      </c>
      <c r="F6111" s="2">
        <v>0.371</v>
      </c>
      <c r="G6111" s="2">
        <v>0.75700000000000001</v>
      </c>
      <c r="H6111" s="2">
        <v>1.26</v>
      </c>
      <c r="I6111" s="2">
        <v>-2.4400000000000002E-2</v>
      </c>
      <c r="J6111" s="2">
        <v>1.46E-2</v>
      </c>
      <c r="K6111" s="2">
        <v>-4.3900000000000002E-2</v>
      </c>
      <c r="L6111" s="2">
        <v>1.46E-2</v>
      </c>
      <c r="M6111" s="2">
        <v>-2.93E-2</v>
      </c>
      <c r="N6111" s="2">
        <v>-9.7699999999999992E-3</v>
      </c>
      <c r="O6111" s="2">
        <v>-1.46E-2</v>
      </c>
      <c r="P6111" s="2">
        <v>0</v>
      </c>
    </row>
    <row r="6112" spans="1:16" x14ac:dyDescent="0.2">
      <c r="A6112" s="2">
        <v>0.249</v>
      </c>
      <c r="B6112" s="2">
        <v>0.38100000000000001</v>
      </c>
      <c r="C6112" s="2">
        <v>0.33200000000000002</v>
      </c>
      <c r="D6112" s="2">
        <v>0.36099999999999999</v>
      </c>
      <c r="E6112" s="2">
        <v>0.55200000000000005</v>
      </c>
      <c r="F6112" s="2">
        <v>0.371</v>
      </c>
      <c r="G6112" s="2">
        <v>0.76200000000000001</v>
      </c>
      <c r="H6112" s="2">
        <v>1.25</v>
      </c>
      <c r="I6112" s="2">
        <v>-2.4400000000000002E-2</v>
      </c>
      <c r="J6112" s="2">
        <v>1.95E-2</v>
      </c>
      <c r="K6112" s="2">
        <v>-4.3900000000000002E-2</v>
      </c>
      <c r="L6112" s="2">
        <v>9.7699999999999992E-3</v>
      </c>
      <c r="M6112" s="2">
        <v>-2.4400000000000002E-2</v>
      </c>
      <c r="N6112" s="2">
        <v>-9.7699999999999992E-3</v>
      </c>
      <c r="O6112" s="2">
        <v>-1.46E-2</v>
      </c>
      <c r="P6112" s="2">
        <v>-4.8799999999999998E-3</v>
      </c>
    </row>
    <row r="6113" spans="1:16" x14ac:dyDescent="0.2">
      <c r="A6113" s="2">
        <v>0.249</v>
      </c>
      <c r="B6113" s="2">
        <v>0.38100000000000001</v>
      </c>
      <c r="C6113" s="2">
        <v>0.33200000000000002</v>
      </c>
      <c r="D6113" s="2">
        <v>0.36099999999999999</v>
      </c>
      <c r="E6113" s="2">
        <v>0.54700000000000004</v>
      </c>
      <c r="F6113" s="2">
        <v>0.371</v>
      </c>
      <c r="G6113" s="2">
        <v>0.75700000000000001</v>
      </c>
      <c r="H6113" s="2">
        <v>1.25</v>
      </c>
      <c r="I6113" s="2">
        <v>-2.93E-2</v>
      </c>
      <c r="J6113" s="2">
        <v>1.46E-2</v>
      </c>
      <c r="K6113" s="2">
        <v>-4.8800000000000003E-2</v>
      </c>
      <c r="L6113" s="2">
        <v>9.7699999999999992E-3</v>
      </c>
      <c r="M6113" s="2">
        <v>-2.4400000000000002E-2</v>
      </c>
      <c r="N6113" s="2">
        <v>-9.7699999999999992E-3</v>
      </c>
      <c r="O6113" s="2">
        <v>-1.46E-2</v>
      </c>
      <c r="P6113" s="2">
        <v>0</v>
      </c>
    </row>
    <row r="6114" spans="1:16" x14ac:dyDescent="0.2">
      <c r="A6114" s="2">
        <v>0.249</v>
      </c>
      <c r="B6114" s="2">
        <v>0.38100000000000001</v>
      </c>
      <c r="C6114" s="2">
        <v>0.33700000000000002</v>
      </c>
      <c r="D6114" s="2">
        <v>0.36099999999999999</v>
      </c>
      <c r="E6114" s="2">
        <v>0.54700000000000004</v>
      </c>
      <c r="F6114" s="2">
        <v>0.371</v>
      </c>
      <c r="G6114" s="2">
        <v>0.75700000000000001</v>
      </c>
      <c r="H6114" s="2">
        <v>1.25</v>
      </c>
      <c r="I6114" s="2">
        <v>-2.4400000000000002E-2</v>
      </c>
      <c r="J6114" s="2">
        <v>1.46E-2</v>
      </c>
      <c r="K6114" s="2">
        <v>-4.8800000000000003E-2</v>
      </c>
      <c r="L6114" s="2">
        <v>9.7699999999999992E-3</v>
      </c>
      <c r="M6114" s="2">
        <v>-2.4400000000000002E-2</v>
      </c>
      <c r="N6114" s="2">
        <v>-9.7699999999999992E-3</v>
      </c>
      <c r="O6114" s="2">
        <v>-1.46E-2</v>
      </c>
      <c r="P6114" s="2">
        <v>0</v>
      </c>
    </row>
    <row r="6115" spans="1:16" x14ac:dyDescent="0.2">
      <c r="A6115" s="2">
        <v>0.254</v>
      </c>
      <c r="B6115" s="2">
        <v>0.38100000000000001</v>
      </c>
      <c r="C6115" s="2">
        <v>0.33700000000000002</v>
      </c>
      <c r="D6115" s="2">
        <v>0.36099999999999999</v>
      </c>
      <c r="E6115" s="2">
        <v>0.54700000000000004</v>
      </c>
      <c r="F6115" s="2">
        <v>0.371</v>
      </c>
      <c r="G6115" s="2">
        <v>0.75700000000000001</v>
      </c>
      <c r="H6115" s="2">
        <v>1.25</v>
      </c>
      <c r="I6115" s="2">
        <v>-2.4400000000000002E-2</v>
      </c>
      <c r="J6115" s="2">
        <v>1.95E-2</v>
      </c>
      <c r="K6115" s="2">
        <v>-4.8800000000000003E-2</v>
      </c>
      <c r="L6115" s="2">
        <v>1.46E-2</v>
      </c>
      <c r="M6115" s="2">
        <v>-2.4400000000000002E-2</v>
      </c>
      <c r="N6115" s="2">
        <v>-9.7699999999999992E-3</v>
      </c>
      <c r="O6115" s="2">
        <v>-1.46E-2</v>
      </c>
      <c r="P6115" s="2">
        <v>0</v>
      </c>
    </row>
    <row r="6116" spans="1:16" x14ac:dyDescent="0.2">
      <c r="A6116" s="2">
        <v>0.249</v>
      </c>
      <c r="B6116" s="2">
        <v>0.38100000000000001</v>
      </c>
      <c r="C6116" s="2">
        <v>0.33200000000000002</v>
      </c>
      <c r="D6116" s="2">
        <v>0.36099999999999999</v>
      </c>
      <c r="E6116" s="2">
        <v>0.55200000000000005</v>
      </c>
      <c r="F6116" s="2">
        <v>0.371</v>
      </c>
      <c r="G6116" s="2">
        <v>0.75700000000000001</v>
      </c>
      <c r="H6116" s="2">
        <v>1.25</v>
      </c>
      <c r="I6116" s="2">
        <v>-2.4400000000000002E-2</v>
      </c>
      <c r="J6116" s="2">
        <v>1.46E-2</v>
      </c>
      <c r="K6116" s="2">
        <v>-4.3900000000000002E-2</v>
      </c>
      <c r="L6116" s="2">
        <v>1.46E-2</v>
      </c>
      <c r="M6116" s="2">
        <v>-2.4400000000000002E-2</v>
      </c>
      <c r="N6116" s="2">
        <v>-9.7699999999999992E-3</v>
      </c>
      <c r="O6116" s="2">
        <v>-1.46E-2</v>
      </c>
      <c r="P6116" s="2">
        <v>0</v>
      </c>
    </row>
    <row r="6117" spans="1:16" x14ac:dyDescent="0.2">
      <c r="A6117" s="2">
        <v>0.254</v>
      </c>
      <c r="B6117" s="2">
        <v>0.38600000000000001</v>
      </c>
      <c r="C6117" s="2">
        <v>0.33200000000000002</v>
      </c>
      <c r="D6117" s="2">
        <v>0.36099999999999999</v>
      </c>
      <c r="E6117" s="2">
        <v>0.54700000000000004</v>
      </c>
      <c r="F6117" s="2">
        <v>0.371</v>
      </c>
      <c r="G6117" s="2">
        <v>0.75700000000000001</v>
      </c>
      <c r="H6117" s="2">
        <v>1.25</v>
      </c>
      <c r="I6117" s="2">
        <v>-2.4400000000000002E-2</v>
      </c>
      <c r="J6117" s="2">
        <v>1.46E-2</v>
      </c>
      <c r="K6117" s="2">
        <v>-4.3900000000000002E-2</v>
      </c>
      <c r="L6117" s="2">
        <v>9.7699999999999992E-3</v>
      </c>
      <c r="M6117" s="2">
        <v>-2.4400000000000002E-2</v>
      </c>
      <c r="N6117" s="2">
        <v>-9.7699999999999992E-3</v>
      </c>
      <c r="O6117" s="2">
        <v>-1.46E-2</v>
      </c>
      <c r="P6117" s="2">
        <v>0</v>
      </c>
    </row>
    <row r="6118" spans="1:16" x14ac:dyDescent="0.2">
      <c r="A6118" s="2">
        <v>0.254</v>
      </c>
      <c r="B6118" s="2">
        <v>0.38100000000000001</v>
      </c>
      <c r="C6118" s="2">
        <v>0.33200000000000002</v>
      </c>
      <c r="D6118" s="2">
        <v>0.36599999999999999</v>
      </c>
      <c r="E6118" s="2">
        <v>0.54700000000000004</v>
      </c>
      <c r="F6118" s="2">
        <v>0.371</v>
      </c>
      <c r="G6118" s="2">
        <v>0.75700000000000001</v>
      </c>
      <c r="H6118" s="2">
        <v>1.25</v>
      </c>
      <c r="I6118" s="2">
        <v>-2.4400000000000002E-2</v>
      </c>
      <c r="J6118" s="2">
        <v>1.95E-2</v>
      </c>
      <c r="K6118" s="2">
        <v>-4.3900000000000002E-2</v>
      </c>
      <c r="L6118" s="2">
        <v>1.46E-2</v>
      </c>
      <c r="M6118" s="2">
        <v>-2.4400000000000002E-2</v>
      </c>
      <c r="N6118" s="2">
        <v>-9.7699999999999992E-3</v>
      </c>
      <c r="O6118" s="2">
        <v>-1.46E-2</v>
      </c>
      <c r="P6118" s="2">
        <v>0</v>
      </c>
    </row>
    <row r="6119" spans="1:16" x14ac:dyDescent="0.2">
      <c r="A6119" s="2">
        <v>0.254</v>
      </c>
      <c r="B6119" s="2">
        <v>0.38600000000000001</v>
      </c>
      <c r="C6119" s="2">
        <v>0.33700000000000002</v>
      </c>
      <c r="D6119" s="2">
        <v>0.36099999999999999</v>
      </c>
      <c r="E6119" s="2">
        <v>0.54700000000000004</v>
      </c>
      <c r="F6119" s="2">
        <v>0.376</v>
      </c>
      <c r="G6119" s="2">
        <v>0.75700000000000001</v>
      </c>
      <c r="H6119" s="2">
        <v>1.25</v>
      </c>
      <c r="I6119" s="2">
        <v>-2.4400000000000002E-2</v>
      </c>
      <c r="J6119" s="2">
        <v>1.46E-2</v>
      </c>
      <c r="K6119" s="2">
        <v>-4.8800000000000003E-2</v>
      </c>
      <c r="L6119" s="2">
        <v>1.46E-2</v>
      </c>
      <c r="M6119" s="2">
        <v>-2.4400000000000002E-2</v>
      </c>
      <c r="N6119" s="2">
        <v>-9.7699999999999992E-3</v>
      </c>
      <c r="O6119" s="2">
        <v>-1.46E-2</v>
      </c>
      <c r="P6119" s="2">
        <v>0</v>
      </c>
    </row>
    <row r="6120" spans="1:16" x14ac:dyDescent="0.2">
      <c r="A6120" s="2">
        <v>0.254</v>
      </c>
      <c r="B6120" s="2">
        <v>0.38600000000000001</v>
      </c>
      <c r="C6120" s="2">
        <v>0.33200000000000002</v>
      </c>
      <c r="D6120" s="2">
        <v>0.36099999999999999</v>
      </c>
      <c r="E6120" s="2">
        <v>0.54700000000000004</v>
      </c>
      <c r="F6120" s="2">
        <v>0.371</v>
      </c>
      <c r="G6120" s="2">
        <v>0.75700000000000001</v>
      </c>
      <c r="H6120" s="2">
        <v>1.25</v>
      </c>
      <c r="I6120" s="2">
        <v>-2.93E-2</v>
      </c>
      <c r="J6120" s="2">
        <v>1.46E-2</v>
      </c>
      <c r="K6120" s="2">
        <v>-4.3900000000000002E-2</v>
      </c>
      <c r="L6120" s="2">
        <v>9.7699999999999992E-3</v>
      </c>
      <c r="M6120" s="2">
        <v>-2.4400000000000002E-2</v>
      </c>
      <c r="N6120" s="2">
        <v>-9.7699999999999992E-3</v>
      </c>
      <c r="O6120" s="2">
        <v>-1.46E-2</v>
      </c>
      <c r="P6120" s="2">
        <v>0</v>
      </c>
    </row>
    <row r="6121" spans="1:16" x14ac:dyDescent="0.2">
      <c r="A6121" s="2">
        <v>0.254</v>
      </c>
      <c r="B6121" s="2">
        <v>0.38100000000000001</v>
      </c>
      <c r="C6121" s="2">
        <v>0.33700000000000002</v>
      </c>
      <c r="D6121" s="2">
        <v>0.36099999999999999</v>
      </c>
      <c r="E6121" s="2">
        <v>0.55200000000000005</v>
      </c>
      <c r="F6121" s="2">
        <v>0.371</v>
      </c>
      <c r="G6121" s="2">
        <v>0.752</v>
      </c>
      <c r="H6121" s="2">
        <v>1.25</v>
      </c>
      <c r="I6121" s="2">
        <v>-2.4400000000000002E-2</v>
      </c>
      <c r="J6121" s="2">
        <v>1.46E-2</v>
      </c>
      <c r="K6121" s="2">
        <v>-4.8800000000000003E-2</v>
      </c>
      <c r="L6121" s="2">
        <v>9.7699999999999992E-3</v>
      </c>
      <c r="M6121" s="2">
        <v>-2.93E-2</v>
      </c>
      <c r="N6121" s="2">
        <v>-9.7699999999999992E-3</v>
      </c>
      <c r="O6121" s="2">
        <v>-1.46E-2</v>
      </c>
      <c r="P6121" s="2">
        <v>0</v>
      </c>
    </row>
    <row r="6122" spans="1:16" x14ac:dyDescent="0.2">
      <c r="A6122" s="2">
        <v>0.249</v>
      </c>
      <c r="B6122" s="2">
        <v>0.38600000000000001</v>
      </c>
      <c r="C6122" s="2">
        <v>0.33200000000000002</v>
      </c>
      <c r="D6122" s="2">
        <v>0.36099999999999999</v>
      </c>
      <c r="E6122" s="2">
        <v>0.54700000000000004</v>
      </c>
      <c r="F6122" s="2">
        <v>0.371</v>
      </c>
      <c r="G6122" s="2">
        <v>0.75700000000000001</v>
      </c>
      <c r="H6122" s="2">
        <v>1.25</v>
      </c>
      <c r="I6122" s="2">
        <v>-2.4400000000000002E-2</v>
      </c>
      <c r="J6122" s="2">
        <v>1.46E-2</v>
      </c>
      <c r="K6122" s="2">
        <v>-4.3900000000000002E-2</v>
      </c>
      <c r="L6122" s="2">
        <v>1.46E-2</v>
      </c>
      <c r="M6122" s="2">
        <v>-2.93E-2</v>
      </c>
      <c r="N6122" s="2">
        <v>-9.7699999999999992E-3</v>
      </c>
      <c r="O6122" s="2">
        <v>-1.46E-2</v>
      </c>
      <c r="P6122" s="2">
        <v>-4.8799999999999998E-3</v>
      </c>
    </row>
    <row r="6123" spans="1:16" x14ac:dyDescent="0.2">
      <c r="A6123" s="2">
        <v>0.254</v>
      </c>
      <c r="B6123" s="2">
        <v>0.38600000000000001</v>
      </c>
      <c r="C6123" s="2">
        <v>0.33700000000000002</v>
      </c>
      <c r="D6123" s="2">
        <v>0.36099999999999999</v>
      </c>
      <c r="E6123" s="2">
        <v>0.54700000000000004</v>
      </c>
      <c r="F6123" s="2">
        <v>0.371</v>
      </c>
      <c r="G6123" s="2">
        <v>0.75700000000000001</v>
      </c>
      <c r="H6123" s="2">
        <v>1.25</v>
      </c>
      <c r="I6123" s="2">
        <v>-2.4400000000000002E-2</v>
      </c>
      <c r="J6123" s="2">
        <v>1.46E-2</v>
      </c>
      <c r="K6123" s="2">
        <v>-4.8800000000000003E-2</v>
      </c>
      <c r="L6123" s="2">
        <v>9.7699999999999992E-3</v>
      </c>
      <c r="M6123" s="2">
        <v>-2.4400000000000002E-2</v>
      </c>
      <c r="N6123" s="2">
        <v>-9.7699999999999992E-3</v>
      </c>
      <c r="O6123" s="2">
        <v>-1.46E-2</v>
      </c>
      <c r="P6123" s="2">
        <v>0</v>
      </c>
    </row>
    <row r="6124" spans="1:16" x14ac:dyDescent="0.2">
      <c r="A6124" s="2">
        <v>0.254</v>
      </c>
      <c r="B6124" s="2">
        <v>0.38600000000000001</v>
      </c>
      <c r="C6124" s="2">
        <v>0.33200000000000002</v>
      </c>
      <c r="D6124" s="2">
        <v>0.36599999999999999</v>
      </c>
      <c r="E6124" s="2">
        <v>0.54700000000000004</v>
      </c>
      <c r="F6124" s="2">
        <v>0.371</v>
      </c>
      <c r="G6124" s="2">
        <v>0.75700000000000001</v>
      </c>
      <c r="H6124" s="2">
        <v>1.25</v>
      </c>
      <c r="I6124" s="2">
        <v>-2.4400000000000002E-2</v>
      </c>
      <c r="J6124" s="2">
        <v>1.46E-2</v>
      </c>
      <c r="K6124" s="2">
        <v>-4.3900000000000002E-2</v>
      </c>
      <c r="L6124" s="2">
        <v>1.46E-2</v>
      </c>
      <c r="M6124" s="2">
        <v>-2.93E-2</v>
      </c>
      <c r="N6124" s="2">
        <v>-9.7699999999999992E-3</v>
      </c>
      <c r="O6124" s="2">
        <v>-1.46E-2</v>
      </c>
      <c r="P6124" s="2">
        <v>0</v>
      </c>
    </row>
    <row r="6125" spans="1:16" x14ac:dyDescent="0.2">
      <c r="A6125" s="2">
        <v>0.254</v>
      </c>
      <c r="B6125" s="2">
        <v>0.38100000000000001</v>
      </c>
      <c r="C6125" s="2">
        <v>0.33700000000000002</v>
      </c>
      <c r="D6125" s="2">
        <v>0.36099999999999999</v>
      </c>
      <c r="E6125" s="2">
        <v>0.54700000000000004</v>
      </c>
      <c r="F6125" s="2">
        <v>0.371</v>
      </c>
      <c r="G6125" s="2">
        <v>0.75700000000000001</v>
      </c>
      <c r="H6125" s="2">
        <v>1.25</v>
      </c>
      <c r="I6125" s="2">
        <v>-2.4400000000000002E-2</v>
      </c>
      <c r="J6125" s="2">
        <v>1.46E-2</v>
      </c>
      <c r="K6125" s="2">
        <v>-4.8800000000000003E-2</v>
      </c>
      <c r="L6125" s="2">
        <v>1.46E-2</v>
      </c>
      <c r="M6125" s="2">
        <v>-2.4400000000000002E-2</v>
      </c>
      <c r="N6125" s="2">
        <v>-9.7699999999999992E-3</v>
      </c>
      <c r="O6125" s="2">
        <v>-1.46E-2</v>
      </c>
      <c r="P6125" s="2">
        <v>0</v>
      </c>
    </row>
    <row r="6126" spans="1:16" x14ac:dyDescent="0.2">
      <c r="A6126" s="2">
        <v>0.254</v>
      </c>
      <c r="B6126" s="2">
        <v>0.38100000000000001</v>
      </c>
      <c r="C6126" s="2">
        <v>0.33700000000000002</v>
      </c>
      <c r="D6126" s="2">
        <v>0.36099999999999999</v>
      </c>
      <c r="E6126" s="2">
        <v>0.55200000000000005</v>
      </c>
      <c r="F6126" s="2">
        <v>0.371</v>
      </c>
      <c r="G6126" s="2">
        <v>0.752</v>
      </c>
      <c r="H6126" s="2">
        <v>1.25</v>
      </c>
      <c r="I6126" s="2">
        <v>-2.4400000000000002E-2</v>
      </c>
      <c r="J6126" s="2">
        <v>1.46E-2</v>
      </c>
      <c r="K6126" s="2">
        <v>-4.3900000000000002E-2</v>
      </c>
      <c r="L6126" s="2">
        <v>1.46E-2</v>
      </c>
      <c r="M6126" s="2">
        <v>-2.93E-2</v>
      </c>
      <c r="N6126" s="2">
        <v>-4.8799999999999998E-3</v>
      </c>
      <c r="O6126" s="2">
        <v>-1.46E-2</v>
      </c>
      <c r="P6126" s="2">
        <v>0</v>
      </c>
    </row>
    <row r="6127" spans="1:16" x14ac:dyDescent="0.2">
      <c r="A6127" s="2">
        <v>0.254</v>
      </c>
      <c r="B6127" s="2">
        <v>0.38600000000000001</v>
      </c>
      <c r="C6127" s="2">
        <v>0.33700000000000002</v>
      </c>
      <c r="D6127" s="2">
        <v>0.36099999999999999</v>
      </c>
      <c r="E6127" s="2">
        <v>0.54700000000000004</v>
      </c>
      <c r="F6127" s="2">
        <v>0.371</v>
      </c>
      <c r="G6127" s="2">
        <v>0.752</v>
      </c>
      <c r="H6127" s="2">
        <v>1.25</v>
      </c>
      <c r="I6127" s="2">
        <v>-2.4400000000000002E-2</v>
      </c>
      <c r="J6127" s="2">
        <v>1.46E-2</v>
      </c>
      <c r="K6127" s="2">
        <v>-4.8800000000000003E-2</v>
      </c>
      <c r="L6127" s="2">
        <v>1.46E-2</v>
      </c>
      <c r="M6127" s="2">
        <v>-2.4400000000000002E-2</v>
      </c>
      <c r="N6127" s="2">
        <v>-9.7699999999999992E-3</v>
      </c>
      <c r="O6127" s="2">
        <v>-1.46E-2</v>
      </c>
      <c r="P6127" s="2">
        <v>0</v>
      </c>
    </row>
    <row r="6128" spans="1:16" x14ac:dyDescent="0.2">
      <c r="A6128" s="2">
        <v>0.254</v>
      </c>
      <c r="B6128" s="2">
        <v>0.38600000000000001</v>
      </c>
      <c r="C6128" s="2">
        <v>0.33700000000000002</v>
      </c>
      <c r="D6128" s="2">
        <v>0.36099999999999999</v>
      </c>
      <c r="E6128" s="2">
        <v>0.54700000000000004</v>
      </c>
      <c r="F6128" s="2">
        <v>0.371</v>
      </c>
      <c r="G6128" s="2">
        <v>0.752</v>
      </c>
      <c r="H6128" s="2">
        <v>1.25</v>
      </c>
      <c r="I6128" s="2">
        <v>-2.93E-2</v>
      </c>
      <c r="J6128" s="2">
        <v>1.95E-2</v>
      </c>
      <c r="K6128" s="2">
        <v>-4.3900000000000002E-2</v>
      </c>
      <c r="L6128" s="2">
        <v>1.46E-2</v>
      </c>
      <c r="M6128" s="2">
        <v>-2.4400000000000002E-2</v>
      </c>
      <c r="N6128" s="2">
        <v>-9.7699999999999992E-3</v>
      </c>
      <c r="O6128" s="2">
        <v>-1.46E-2</v>
      </c>
      <c r="P6128" s="2">
        <v>0</v>
      </c>
    </row>
    <row r="6129" spans="1:16" x14ac:dyDescent="0.2">
      <c r="A6129" s="2">
        <v>0.254</v>
      </c>
      <c r="B6129" s="2">
        <v>0.38600000000000001</v>
      </c>
      <c r="C6129" s="2">
        <v>0.33700000000000002</v>
      </c>
      <c r="D6129" s="2">
        <v>0.36599999999999999</v>
      </c>
      <c r="E6129" s="2">
        <v>0.54700000000000004</v>
      </c>
      <c r="F6129" s="2">
        <v>0.371</v>
      </c>
      <c r="G6129" s="2">
        <v>0.75700000000000001</v>
      </c>
      <c r="H6129" s="2">
        <v>1.25</v>
      </c>
      <c r="I6129" s="2">
        <v>-2.93E-2</v>
      </c>
      <c r="J6129" s="2">
        <v>1.95E-2</v>
      </c>
      <c r="K6129" s="2">
        <v>-4.8800000000000003E-2</v>
      </c>
      <c r="L6129" s="2">
        <v>9.7699999999999992E-3</v>
      </c>
      <c r="M6129" s="2">
        <v>-2.4400000000000002E-2</v>
      </c>
      <c r="N6129" s="2">
        <v>-9.7699999999999992E-3</v>
      </c>
      <c r="O6129" s="2">
        <v>-1.46E-2</v>
      </c>
      <c r="P6129" s="2">
        <v>0</v>
      </c>
    </row>
    <row r="6130" spans="1:16" x14ac:dyDescent="0.2">
      <c r="A6130" s="2">
        <v>0.254</v>
      </c>
      <c r="B6130" s="2">
        <v>0.38600000000000001</v>
      </c>
      <c r="C6130" s="2">
        <v>0.33700000000000002</v>
      </c>
      <c r="D6130" s="2">
        <v>0.36599999999999999</v>
      </c>
      <c r="E6130" s="2">
        <v>0.54700000000000004</v>
      </c>
      <c r="F6130" s="2">
        <v>0.371</v>
      </c>
      <c r="G6130" s="2">
        <v>0.75700000000000001</v>
      </c>
      <c r="H6130" s="2">
        <v>1.25</v>
      </c>
      <c r="I6130" s="2">
        <v>-2.93E-2</v>
      </c>
      <c r="J6130" s="2">
        <v>1.95E-2</v>
      </c>
      <c r="K6130" s="2">
        <v>-4.8800000000000003E-2</v>
      </c>
      <c r="L6130" s="2">
        <v>1.46E-2</v>
      </c>
      <c r="M6130" s="2">
        <v>-2.4400000000000002E-2</v>
      </c>
      <c r="N6130" s="2">
        <v>-4.8799999999999998E-3</v>
      </c>
      <c r="O6130" s="2">
        <v>-1.46E-2</v>
      </c>
      <c r="P6130" s="2">
        <v>0</v>
      </c>
    </row>
    <row r="6131" spans="1:16" x14ac:dyDescent="0.2">
      <c r="A6131" s="2">
        <v>0.254</v>
      </c>
      <c r="B6131" s="2">
        <v>0.38600000000000001</v>
      </c>
      <c r="C6131" s="2">
        <v>0.33700000000000002</v>
      </c>
      <c r="D6131" s="2">
        <v>0.36099999999999999</v>
      </c>
      <c r="E6131" s="2">
        <v>0.54700000000000004</v>
      </c>
      <c r="F6131" s="2">
        <v>0.371</v>
      </c>
      <c r="G6131" s="2">
        <v>0.752</v>
      </c>
      <c r="H6131" s="2">
        <v>1.25</v>
      </c>
      <c r="I6131" s="2">
        <v>-2.93E-2</v>
      </c>
      <c r="J6131" s="2">
        <v>1.46E-2</v>
      </c>
      <c r="K6131" s="2">
        <v>-4.8800000000000003E-2</v>
      </c>
      <c r="L6131" s="2">
        <v>1.46E-2</v>
      </c>
      <c r="M6131" s="2">
        <v>-2.4400000000000002E-2</v>
      </c>
      <c r="N6131" s="2">
        <v>-9.7699999999999992E-3</v>
      </c>
      <c r="O6131" s="2">
        <v>-1.46E-2</v>
      </c>
      <c r="P6131" s="2">
        <v>0</v>
      </c>
    </row>
    <row r="6132" spans="1:16" x14ac:dyDescent="0.2">
      <c r="A6132" s="2">
        <v>0.254</v>
      </c>
      <c r="B6132" s="2">
        <v>0.38600000000000001</v>
      </c>
      <c r="C6132" s="2">
        <v>0.33700000000000002</v>
      </c>
      <c r="D6132" s="2">
        <v>0.36099999999999999</v>
      </c>
      <c r="E6132" s="2">
        <v>0.54700000000000004</v>
      </c>
      <c r="F6132" s="2">
        <v>0.371</v>
      </c>
      <c r="G6132" s="2">
        <v>0.752</v>
      </c>
      <c r="H6132" s="2">
        <v>1.25</v>
      </c>
      <c r="I6132" s="2">
        <v>-2.93E-2</v>
      </c>
      <c r="J6132" s="2">
        <v>1.46E-2</v>
      </c>
      <c r="K6132" s="2">
        <v>-4.8800000000000003E-2</v>
      </c>
      <c r="L6132" s="2">
        <v>9.7699999999999992E-3</v>
      </c>
      <c r="M6132" s="2">
        <v>-2.4400000000000002E-2</v>
      </c>
      <c r="N6132" s="2">
        <v>-9.7699999999999992E-3</v>
      </c>
      <c r="O6132" s="2">
        <v>-1.46E-2</v>
      </c>
      <c r="P6132" s="2">
        <v>-4.8799999999999998E-3</v>
      </c>
    </row>
    <row r="6133" spans="1:16" x14ac:dyDescent="0.2">
      <c r="A6133" s="2">
        <v>0.254</v>
      </c>
      <c r="B6133" s="2">
        <v>0.38600000000000001</v>
      </c>
      <c r="C6133" s="2">
        <v>0.33700000000000002</v>
      </c>
      <c r="D6133" s="2">
        <v>0.36099999999999999</v>
      </c>
      <c r="E6133" s="2">
        <v>0.54700000000000004</v>
      </c>
      <c r="F6133" s="2">
        <v>0.371</v>
      </c>
      <c r="G6133" s="2">
        <v>0.752</v>
      </c>
      <c r="H6133" s="2">
        <v>1.25</v>
      </c>
      <c r="I6133" s="2">
        <v>-2.93E-2</v>
      </c>
      <c r="J6133" s="2">
        <v>1.46E-2</v>
      </c>
      <c r="K6133" s="2">
        <v>-4.8800000000000003E-2</v>
      </c>
      <c r="L6133" s="2">
        <v>1.46E-2</v>
      </c>
      <c r="M6133" s="2">
        <v>-2.4400000000000002E-2</v>
      </c>
      <c r="N6133" s="2">
        <v>-9.7699999999999992E-3</v>
      </c>
      <c r="O6133" s="2">
        <v>-1.46E-2</v>
      </c>
      <c r="P6133" s="2">
        <v>0</v>
      </c>
    </row>
    <row r="6134" spans="1:16" x14ac:dyDescent="0.2">
      <c r="A6134" s="2">
        <v>0.254</v>
      </c>
      <c r="B6134" s="2">
        <v>0.38600000000000001</v>
      </c>
      <c r="C6134" s="2">
        <v>0.33700000000000002</v>
      </c>
      <c r="D6134" s="2">
        <v>0.36599999999999999</v>
      </c>
      <c r="E6134" s="2">
        <v>0.54700000000000004</v>
      </c>
      <c r="F6134" s="2">
        <v>0.371</v>
      </c>
      <c r="G6134" s="2">
        <v>0.752</v>
      </c>
      <c r="H6134" s="2">
        <v>1.25</v>
      </c>
      <c r="I6134" s="2">
        <v>-2.4400000000000002E-2</v>
      </c>
      <c r="J6134" s="2">
        <v>1.95E-2</v>
      </c>
      <c r="K6134" s="2">
        <v>-4.3900000000000002E-2</v>
      </c>
      <c r="L6134" s="2">
        <v>1.46E-2</v>
      </c>
      <c r="M6134" s="2">
        <v>-2.4400000000000002E-2</v>
      </c>
      <c r="N6134" s="2">
        <v>-9.7699999999999992E-3</v>
      </c>
      <c r="O6134" s="2">
        <v>-1.46E-2</v>
      </c>
      <c r="P6134" s="2">
        <v>0</v>
      </c>
    </row>
    <row r="6135" spans="1:16" x14ac:dyDescent="0.2">
      <c r="A6135" s="2">
        <v>0.254</v>
      </c>
      <c r="B6135" s="2">
        <v>0.38600000000000001</v>
      </c>
      <c r="C6135" s="2">
        <v>0.33700000000000002</v>
      </c>
      <c r="D6135" s="2">
        <v>0.36599999999999999</v>
      </c>
      <c r="E6135" s="2">
        <v>0.54700000000000004</v>
      </c>
      <c r="F6135" s="2">
        <v>0.371</v>
      </c>
      <c r="G6135" s="2">
        <v>0.752</v>
      </c>
      <c r="H6135" s="2">
        <v>1.24</v>
      </c>
      <c r="I6135" s="2">
        <v>-2.93E-2</v>
      </c>
      <c r="J6135" s="2">
        <v>1.46E-2</v>
      </c>
      <c r="K6135" s="2">
        <v>-4.3900000000000002E-2</v>
      </c>
      <c r="L6135" s="2">
        <v>1.46E-2</v>
      </c>
      <c r="M6135" s="2">
        <v>-2.4400000000000002E-2</v>
      </c>
      <c r="N6135" s="2">
        <v>-9.7699999999999992E-3</v>
      </c>
      <c r="O6135" s="2">
        <v>-1.46E-2</v>
      </c>
      <c r="P6135" s="2">
        <v>0</v>
      </c>
    </row>
    <row r="6136" spans="1:16" x14ac:dyDescent="0.2">
      <c r="A6136" s="2">
        <v>0.254</v>
      </c>
      <c r="B6136" s="2">
        <v>0.38100000000000001</v>
      </c>
      <c r="C6136" s="2">
        <v>0.34200000000000003</v>
      </c>
      <c r="D6136" s="2">
        <v>0.36599999999999999</v>
      </c>
      <c r="E6136" s="2">
        <v>0.54200000000000004</v>
      </c>
      <c r="F6136" s="2">
        <v>0.371</v>
      </c>
      <c r="G6136" s="2">
        <v>0.752</v>
      </c>
      <c r="H6136" s="2">
        <v>1.24</v>
      </c>
      <c r="I6136" s="2">
        <v>-2.4400000000000002E-2</v>
      </c>
      <c r="J6136" s="2">
        <v>1.46E-2</v>
      </c>
      <c r="K6136" s="2">
        <v>-4.8800000000000003E-2</v>
      </c>
      <c r="L6136" s="2">
        <v>1.46E-2</v>
      </c>
      <c r="M6136" s="2">
        <v>-2.4400000000000002E-2</v>
      </c>
      <c r="N6136" s="2">
        <v>-9.7699999999999992E-3</v>
      </c>
      <c r="O6136" s="2">
        <v>-1.46E-2</v>
      </c>
      <c r="P6136" s="2">
        <v>0</v>
      </c>
    </row>
    <row r="6137" spans="1:16" x14ac:dyDescent="0.2">
      <c r="A6137" s="2">
        <v>0.254</v>
      </c>
      <c r="B6137" s="2">
        <v>0.38600000000000001</v>
      </c>
      <c r="C6137" s="2">
        <v>0.33700000000000002</v>
      </c>
      <c r="D6137" s="2">
        <v>0.36599999999999999</v>
      </c>
      <c r="E6137" s="2">
        <v>0.54700000000000004</v>
      </c>
      <c r="F6137" s="2">
        <v>0.371</v>
      </c>
      <c r="G6137" s="2">
        <v>0.752</v>
      </c>
      <c r="H6137" s="2">
        <v>1.24</v>
      </c>
      <c r="I6137" s="2">
        <v>-2.4400000000000002E-2</v>
      </c>
      <c r="J6137" s="2">
        <v>1.46E-2</v>
      </c>
      <c r="K6137" s="2">
        <v>-4.3900000000000002E-2</v>
      </c>
      <c r="L6137" s="2">
        <v>9.7699999999999992E-3</v>
      </c>
      <c r="M6137" s="2">
        <v>-2.4400000000000002E-2</v>
      </c>
      <c r="N6137" s="2">
        <v>-9.7699999999999992E-3</v>
      </c>
      <c r="O6137" s="2">
        <v>-1.46E-2</v>
      </c>
      <c r="P6137" s="2">
        <v>0</v>
      </c>
    </row>
    <row r="6138" spans="1:16" x14ac:dyDescent="0.2">
      <c r="A6138" s="2">
        <v>0.254</v>
      </c>
      <c r="B6138" s="2">
        <v>0.38600000000000001</v>
      </c>
      <c r="C6138" s="2">
        <v>0.33700000000000002</v>
      </c>
      <c r="D6138" s="2">
        <v>0.36599999999999999</v>
      </c>
      <c r="E6138" s="2">
        <v>0.54700000000000004</v>
      </c>
      <c r="F6138" s="2">
        <v>0.371</v>
      </c>
      <c r="G6138" s="2">
        <v>0.752</v>
      </c>
      <c r="H6138" s="2">
        <v>1.24</v>
      </c>
      <c r="I6138" s="2">
        <v>-2.4400000000000002E-2</v>
      </c>
      <c r="J6138" s="2">
        <v>1.95E-2</v>
      </c>
      <c r="K6138" s="2">
        <v>-4.3900000000000002E-2</v>
      </c>
      <c r="L6138" s="2">
        <v>1.46E-2</v>
      </c>
      <c r="M6138" s="2">
        <v>-2.4400000000000002E-2</v>
      </c>
      <c r="N6138" s="2">
        <v>-9.7699999999999992E-3</v>
      </c>
      <c r="O6138" s="2">
        <v>-1.46E-2</v>
      </c>
      <c r="P6138" s="2">
        <v>0</v>
      </c>
    </row>
    <row r="6139" spans="1:16" x14ac:dyDescent="0.2">
      <c r="A6139" s="2">
        <v>0.25900000000000001</v>
      </c>
      <c r="B6139" s="2">
        <v>0.38600000000000001</v>
      </c>
      <c r="C6139" s="2">
        <v>0.33700000000000002</v>
      </c>
      <c r="D6139" s="2">
        <v>0.36599999999999999</v>
      </c>
      <c r="E6139" s="2">
        <v>0.54200000000000004</v>
      </c>
      <c r="F6139" s="2">
        <v>0.371</v>
      </c>
      <c r="G6139" s="2">
        <v>0.752</v>
      </c>
      <c r="H6139" s="2">
        <v>1.24</v>
      </c>
      <c r="I6139" s="2">
        <v>-2.4400000000000002E-2</v>
      </c>
      <c r="J6139" s="2">
        <v>1.95E-2</v>
      </c>
      <c r="K6139" s="2">
        <v>-4.3900000000000002E-2</v>
      </c>
      <c r="L6139" s="2">
        <v>9.7699999999999992E-3</v>
      </c>
      <c r="M6139" s="2">
        <v>-2.4400000000000002E-2</v>
      </c>
      <c r="N6139" s="2">
        <v>-9.7699999999999992E-3</v>
      </c>
      <c r="O6139" s="2">
        <v>-1.46E-2</v>
      </c>
      <c r="P6139" s="2">
        <v>-4.8799999999999998E-3</v>
      </c>
    </row>
    <row r="6140" spans="1:16" x14ac:dyDescent="0.2">
      <c r="A6140" s="2">
        <v>0.254</v>
      </c>
      <c r="B6140" s="2">
        <v>0.38600000000000001</v>
      </c>
      <c r="C6140" s="2">
        <v>0.34200000000000003</v>
      </c>
      <c r="D6140" s="2">
        <v>0.36099999999999999</v>
      </c>
      <c r="E6140" s="2">
        <v>0.54200000000000004</v>
      </c>
      <c r="F6140" s="2">
        <v>0.371</v>
      </c>
      <c r="G6140" s="2">
        <v>0.75700000000000001</v>
      </c>
      <c r="H6140" s="2">
        <v>1.24</v>
      </c>
      <c r="I6140" s="2">
        <v>-2.93E-2</v>
      </c>
      <c r="J6140" s="2">
        <v>1.46E-2</v>
      </c>
      <c r="K6140" s="2">
        <v>-4.8800000000000003E-2</v>
      </c>
      <c r="L6140" s="2">
        <v>9.7699999999999992E-3</v>
      </c>
      <c r="M6140" s="2">
        <v>-2.4400000000000002E-2</v>
      </c>
      <c r="N6140" s="2">
        <v>-9.7699999999999992E-3</v>
      </c>
      <c r="O6140" s="2">
        <v>-1.46E-2</v>
      </c>
      <c r="P6140" s="2">
        <v>-4.8799999999999998E-3</v>
      </c>
    </row>
    <row r="6141" spans="1:16" x14ac:dyDescent="0.2">
      <c r="A6141" s="2">
        <v>0.254</v>
      </c>
      <c r="B6141" s="2">
        <v>0.38600000000000001</v>
      </c>
      <c r="C6141" s="2">
        <v>0.33700000000000002</v>
      </c>
      <c r="D6141" s="2">
        <v>0.36599999999999999</v>
      </c>
      <c r="E6141" s="2">
        <v>0.54700000000000004</v>
      </c>
      <c r="F6141" s="2">
        <v>0.371</v>
      </c>
      <c r="G6141" s="2">
        <v>0.752</v>
      </c>
      <c r="H6141" s="2">
        <v>1.24</v>
      </c>
      <c r="I6141" s="2">
        <v>-2.93E-2</v>
      </c>
      <c r="J6141" s="2">
        <v>1.46E-2</v>
      </c>
      <c r="K6141" s="2">
        <v>-4.8800000000000003E-2</v>
      </c>
      <c r="L6141" s="2">
        <v>9.7699999999999992E-3</v>
      </c>
      <c r="M6141" s="2">
        <v>-2.93E-2</v>
      </c>
      <c r="N6141" s="2">
        <v>-9.7699999999999992E-3</v>
      </c>
      <c r="O6141" s="2">
        <v>-1.46E-2</v>
      </c>
      <c r="P6141" s="2">
        <v>0</v>
      </c>
    </row>
    <row r="6142" spans="1:16" x14ac:dyDescent="0.2">
      <c r="A6142" s="2">
        <v>0.254</v>
      </c>
      <c r="B6142" s="2">
        <v>0.38100000000000001</v>
      </c>
      <c r="C6142" s="2">
        <v>0.33700000000000002</v>
      </c>
      <c r="D6142" s="2">
        <v>0.36599999999999999</v>
      </c>
      <c r="E6142" s="2">
        <v>0.54700000000000004</v>
      </c>
      <c r="F6142" s="2">
        <v>0.371</v>
      </c>
      <c r="G6142" s="2">
        <v>0.752</v>
      </c>
      <c r="H6142" s="2">
        <v>1.24</v>
      </c>
      <c r="I6142" s="2">
        <v>-2.93E-2</v>
      </c>
      <c r="J6142" s="2">
        <v>1.46E-2</v>
      </c>
      <c r="K6142" s="2">
        <v>-4.3900000000000002E-2</v>
      </c>
      <c r="L6142" s="2">
        <v>9.7699999999999992E-3</v>
      </c>
      <c r="M6142" s="2">
        <v>-2.4400000000000002E-2</v>
      </c>
      <c r="N6142" s="2">
        <v>-9.7699999999999992E-3</v>
      </c>
      <c r="O6142" s="2">
        <v>-1.46E-2</v>
      </c>
      <c r="P6142" s="2">
        <v>0</v>
      </c>
    </row>
    <row r="6143" spans="1:16" x14ac:dyDescent="0.2">
      <c r="A6143" s="2">
        <v>0.254</v>
      </c>
      <c r="B6143" s="2">
        <v>0.38600000000000001</v>
      </c>
      <c r="C6143" s="2">
        <v>0.34200000000000003</v>
      </c>
      <c r="D6143" s="2">
        <v>0.36599999999999999</v>
      </c>
      <c r="E6143" s="2">
        <v>0.54200000000000004</v>
      </c>
      <c r="F6143" s="2">
        <v>0.371</v>
      </c>
      <c r="G6143" s="2">
        <v>0.752</v>
      </c>
      <c r="H6143" s="2">
        <v>1.24</v>
      </c>
      <c r="I6143" s="2">
        <v>-2.93E-2</v>
      </c>
      <c r="J6143" s="2">
        <v>1.46E-2</v>
      </c>
      <c r="K6143" s="2">
        <v>-4.8800000000000003E-2</v>
      </c>
      <c r="L6143" s="2">
        <v>1.46E-2</v>
      </c>
      <c r="M6143" s="2">
        <v>-2.4400000000000002E-2</v>
      </c>
      <c r="N6143" s="2">
        <v>-9.7699999999999992E-3</v>
      </c>
      <c r="O6143" s="2">
        <v>-1.46E-2</v>
      </c>
      <c r="P6143" s="2">
        <v>0</v>
      </c>
    </row>
    <row r="6144" spans="1:16" x14ac:dyDescent="0.2">
      <c r="A6144" s="2">
        <v>0.254</v>
      </c>
      <c r="B6144" s="2">
        <v>0.38100000000000001</v>
      </c>
      <c r="C6144" s="2">
        <v>0.33700000000000002</v>
      </c>
      <c r="D6144" s="2">
        <v>0.36599999999999999</v>
      </c>
      <c r="E6144" s="2">
        <v>0.54700000000000004</v>
      </c>
      <c r="F6144" s="2">
        <v>0.371</v>
      </c>
      <c r="G6144" s="2">
        <v>0.752</v>
      </c>
      <c r="H6144" s="2">
        <v>1.24</v>
      </c>
      <c r="I6144" s="2">
        <v>-2.93E-2</v>
      </c>
      <c r="J6144" s="2">
        <v>1.46E-2</v>
      </c>
      <c r="K6144" s="2">
        <v>-4.3900000000000002E-2</v>
      </c>
      <c r="L6144" s="2">
        <v>9.7699999999999992E-3</v>
      </c>
      <c r="M6144" s="2">
        <v>-2.4400000000000002E-2</v>
      </c>
      <c r="N6144" s="2">
        <v>-9.7699999999999992E-3</v>
      </c>
      <c r="O6144" s="2">
        <v>-1.46E-2</v>
      </c>
      <c r="P6144" s="2">
        <v>0</v>
      </c>
    </row>
    <row r="6145" spans="1:16" x14ac:dyDescent="0.2">
      <c r="A6145" s="2">
        <v>0.254</v>
      </c>
      <c r="B6145" s="2">
        <v>0.38600000000000001</v>
      </c>
      <c r="C6145" s="2">
        <v>0.34200000000000003</v>
      </c>
      <c r="D6145" s="2">
        <v>0.371</v>
      </c>
      <c r="E6145" s="2">
        <v>0.54700000000000004</v>
      </c>
      <c r="F6145" s="2">
        <v>0.371</v>
      </c>
      <c r="G6145" s="2">
        <v>0.752</v>
      </c>
      <c r="H6145" s="2">
        <v>1.23</v>
      </c>
      <c r="I6145" s="2">
        <v>-2.93E-2</v>
      </c>
      <c r="J6145" s="2">
        <v>1.95E-2</v>
      </c>
      <c r="K6145" s="2">
        <v>-4.3900000000000002E-2</v>
      </c>
      <c r="L6145" s="2">
        <v>9.7699999999999992E-3</v>
      </c>
      <c r="M6145" s="2">
        <v>-2.93E-2</v>
      </c>
      <c r="N6145" s="2">
        <v>-9.7699999999999992E-3</v>
      </c>
      <c r="O6145" s="2">
        <v>-1.46E-2</v>
      </c>
      <c r="P6145" s="2">
        <v>0</v>
      </c>
    </row>
    <row r="6146" spans="1:16" x14ac:dyDescent="0.2">
      <c r="A6146" s="2">
        <v>0.254</v>
      </c>
      <c r="B6146" s="2">
        <v>0.38100000000000001</v>
      </c>
      <c r="C6146" s="2">
        <v>0.34200000000000003</v>
      </c>
      <c r="D6146" s="2">
        <v>0.371</v>
      </c>
      <c r="E6146" s="2">
        <v>0.54200000000000004</v>
      </c>
      <c r="F6146" s="2">
        <v>0.371</v>
      </c>
      <c r="G6146" s="2">
        <v>0.752</v>
      </c>
      <c r="H6146" s="2">
        <v>1.24</v>
      </c>
      <c r="I6146" s="2">
        <v>-2.93E-2</v>
      </c>
      <c r="J6146" s="2">
        <v>1.46E-2</v>
      </c>
      <c r="K6146" s="2">
        <v>-4.8800000000000003E-2</v>
      </c>
      <c r="L6146" s="2">
        <v>1.46E-2</v>
      </c>
      <c r="M6146" s="2">
        <v>-2.93E-2</v>
      </c>
      <c r="N6146" s="2">
        <v>-9.7699999999999992E-3</v>
      </c>
      <c r="O6146" s="2">
        <v>-1.46E-2</v>
      </c>
      <c r="P6146" s="2">
        <v>0</v>
      </c>
    </row>
    <row r="6147" spans="1:16" x14ac:dyDescent="0.2">
      <c r="A6147" s="2">
        <v>0.254</v>
      </c>
      <c r="B6147" s="2">
        <v>0.38100000000000001</v>
      </c>
      <c r="C6147" s="2">
        <v>0.34200000000000003</v>
      </c>
      <c r="D6147" s="2">
        <v>0.371</v>
      </c>
      <c r="E6147" s="2">
        <v>0.54200000000000004</v>
      </c>
      <c r="F6147" s="2">
        <v>0.371</v>
      </c>
      <c r="G6147" s="2">
        <v>0.75700000000000001</v>
      </c>
      <c r="H6147" s="2">
        <v>1.24</v>
      </c>
      <c r="I6147" s="2">
        <v>-2.93E-2</v>
      </c>
      <c r="J6147" s="2">
        <v>1.95E-2</v>
      </c>
      <c r="K6147" s="2">
        <v>-4.3900000000000002E-2</v>
      </c>
      <c r="L6147" s="2">
        <v>1.46E-2</v>
      </c>
      <c r="M6147" s="2">
        <v>-2.93E-2</v>
      </c>
      <c r="N6147" s="2">
        <v>-9.7699999999999992E-3</v>
      </c>
      <c r="O6147" s="2">
        <v>-1.46E-2</v>
      </c>
      <c r="P6147" s="2">
        <v>0</v>
      </c>
    </row>
    <row r="6148" spans="1:16" x14ac:dyDescent="0.2">
      <c r="A6148" s="2">
        <v>0.25900000000000001</v>
      </c>
      <c r="B6148" s="2">
        <v>0.38600000000000001</v>
      </c>
      <c r="C6148" s="2">
        <v>0.34200000000000003</v>
      </c>
      <c r="D6148" s="2">
        <v>0.36599999999999999</v>
      </c>
      <c r="E6148" s="2">
        <v>0.54200000000000004</v>
      </c>
      <c r="F6148" s="2">
        <v>0.371</v>
      </c>
      <c r="G6148" s="2">
        <v>0.752</v>
      </c>
      <c r="H6148" s="2">
        <v>1.23</v>
      </c>
      <c r="I6148" s="2">
        <v>-2.93E-2</v>
      </c>
      <c r="J6148" s="2">
        <v>1.46E-2</v>
      </c>
      <c r="K6148" s="2">
        <v>-4.8800000000000003E-2</v>
      </c>
      <c r="L6148" s="2">
        <v>9.7699999999999992E-3</v>
      </c>
      <c r="M6148" s="2">
        <v>-2.4400000000000002E-2</v>
      </c>
      <c r="N6148" s="2">
        <v>-9.7699999999999992E-3</v>
      </c>
      <c r="O6148" s="2">
        <v>-1.46E-2</v>
      </c>
      <c r="P6148" s="2">
        <v>0</v>
      </c>
    </row>
    <row r="6149" spans="1:16" x14ac:dyDescent="0.2">
      <c r="A6149" s="2">
        <v>0.25900000000000001</v>
      </c>
      <c r="B6149" s="2">
        <v>0.38100000000000001</v>
      </c>
      <c r="C6149" s="2">
        <v>0.34200000000000003</v>
      </c>
      <c r="D6149" s="2">
        <v>0.36599999999999999</v>
      </c>
      <c r="E6149" s="2">
        <v>0.54200000000000004</v>
      </c>
      <c r="F6149" s="2">
        <v>0.371</v>
      </c>
      <c r="G6149" s="2">
        <v>0.752</v>
      </c>
      <c r="H6149" s="2">
        <v>1.23</v>
      </c>
      <c r="I6149" s="2">
        <v>-2.4400000000000002E-2</v>
      </c>
      <c r="J6149" s="2">
        <v>1.46E-2</v>
      </c>
      <c r="K6149" s="2">
        <v>-4.3900000000000002E-2</v>
      </c>
      <c r="L6149" s="2">
        <v>9.7699999999999992E-3</v>
      </c>
      <c r="M6149" s="2">
        <v>-2.4400000000000002E-2</v>
      </c>
      <c r="N6149" s="2">
        <v>-9.7699999999999992E-3</v>
      </c>
      <c r="O6149" s="2">
        <v>-1.46E-2</v>
      </c>
      <c r="P6149" s="2">
        <v>0</v>
      </c>
    </row>
    <row r="6150" spans="1:16" x14ac:dyDescent="0.2">
      <c r="A6150" s="2">
        <v>0.25900000000000001</v>
      </c>
      <c r="B6150" s="2">
        <v>0.38600000000000001</v>
      </c>
      <c r="C6150" s="2">
        <v>0.34200000000000003</v>
      </c>
      <c r="D6150" s="2">
        <v>0.371</v>
      </c>
      <c r="E6150" s="2">
        <v>0.54200000000000004</v>
      </c>
      <c r="F6150" s="2">
        <v>0.371</v>
      </c>
      <c r="G6150" s="2">
        <v>0.75700000000000001</v>
      </c>
      <c r="H6150" s="2">
        <v>1.23</v>
      </c>
      <c r="I6150" s="2">
        <v>-2.93E-2</v>
      </c>
      <c r="J6150" s="2">
        <v>1.46E-2</v>
      </c>
      <c r="K6150" s="2">
        <v>-4.8800000000000003E-2</v>
      </c>
      <c r="L6150" s="2">
        <v>1.46E-2</v>
      </c>
      <c r="M6150" s="2">
        <v>-2.93E-2</v>
      </c>
      <c r="N6150" s="2">
        <v>-9.7699999999999992E-3</v>
      </c>
      <c r="O6150" s="2">
        <v>-1.46E-2</v>
      </c>
      <c r="P6150" s="2">
        <v>0</v>
      </c>
    </row>
    <row r="6151" spans="1:16" x14ac:dyDescent="0.2">
      <c r="A6151" s="2">
        <v>0.254</v>
      </c>
      <c r="B6151" s="2">
        <v>0.38100000000000001</v>
      </c>
      <c r="C6151" s="2">
        <v>0.34200000000000003</v>
      </c>
      <c r="D6151" s="2">
        <v>0.371</v>
      </c>
      <c r="E6151" s="2">
        <v>0.54200000000000004</v>
      </c>
      <c r="F6151" s="2">
        <v>0.371</v>
      </c>
      <c r="G6151" s="2">
        <v>0.752</v>
      </c>
      <c r="H6151" s="2">
        <v>1.23</v>
      </c>
      <c r="I6151" s="2">
        <v>-2.93E-2</v>
      </c>
      <c r="J6151" s="2">
        <v>1.46E-2</v>
      </c>
      <c r="K6151" s="2">
        <v>-4.8800000000000003E-2</v>
      </c>
      <c r="L6151" s="2">
        <v>9.7699999999999992E-3</v>
      </c>
      <c r="M6151" s="2">
        <v>-2.93E-2</v>
      </c>
      <c r="N6151" s="2">
        <v>-9.7699999999999992E-3</v>
      </c>
      <c r="O6151" s="2">
        <v>-1.46E-2</v>
      </c>
      <c r="P6151" s="2">
        <v>0</v>
      </c>
    </row>
    <row r="6152" spans="1:16" x14ac:dyDescent="0.2">
      <c r="A6152" s="2">
        <v>0.25900000000000001</v>
      </c>
      <c r="B6152" s="2">
        <v>0.38100000000000001</v>
      </c>
      <c r="C6152" s="2">
        <v>0.34200000000000003</v>
      </c>
      <c r="D6152" s="2">
        <v>0.371</v>
      </c>
      <c r="E6152" s="2">
        <v>0.54200000000000004</v>
      </c>
      <c r="F6152" s="2">
        <v>0.371</v>
      </c>
      <c r="G6152" s="2">
        <v>0.752</v>
      </c>
      <c r="H6152" s="2">
        <v>1.23</v>
      </c>
      <c r="I6152" s="2">
        <v>-2.93E-2</v>
      </c>
      <c r="J6152" s="2">
        <v>1.46E-2</v>
      </c>
      <c r="K6152" s="2">
        <v>-4.3900000000000002E-2</v>
      </c>
      <c r="L6152" s="2">
        <v>1.46E-2</v>
      </c>
      <c r="M6152" s="2">
        <v>-2.93E-2</v>
      </c>
      <c r="N6152" s="2">
        <v>-9.7699999999999992E-3</v>
      </c>
      <c r="O6152" s="2">
        <v>-1.46E-2</v>
      </c>
      <c r="P6152" s="2">
        <v>0</v>
      </c>
    </row>
    <row r="6153" spans="1:16" x14ac:dyDescent="0.2">
      <c r="A6153" s="2">
        <v>0.25900000000000001</v>
      </c>
      <c r="B6153" s="2">
        <v>0.38100000000000001</v>
      </c>
      <c r="C6153" s="2">
        <v>0.34200000000000003</v>
      </c>
      <c r="D6153" s="2">
        <v>0.371</v>
      </c>
      <c r="E6153" s="2">
        <v>0.54200000000000004</v>
      </c>
      <c r="F6153" s="2">
        <v>0.371</v>
      </c>
      <c r="G6153" s="2">
        <v>0.752</v>
      </c>
      <c r="H6153" s="2">
        <v>1.23</v>
      </c>
      <c r="I6153" s="2">
        <v>-2.4400000000000002E-2</v>
      </c>
      <c r="J6153" s="2">
        <v>1.95E-2</v>
      </c>
      <c r="K6153" s="2">
        <v>-4.8800000000000003E-2</v>
      </c>
      <c r="L6153" s="2">
        <v>1.46E-2</v>
      </c>
      <c r="M6153" s="2">
        <v>-2.93E-2</v>
      </c>
      <c r="N6153" s="2">
        <v>-9.7699999999999992E-3</v>
      </c>
      <c r="O6153" s="2">
        <v>-1.46E-2</v>
      </c>
      <c r="P6153" s="2">
        <v>0</v>
      </c>
    </row>
    <row r="6154" spans="1:16" x14ac:dyDescent="0.2">
      <c r="A6154" s="2">
        <v>0.25900000000000001</v>
      </c>
      <c r="B6154" s="2">
        <v>0.38600000000000001</v>
      </c>
      <c r="C6154" s="2">
        <v>0.34699999999999998</v>
      </c>
      <c r="D6154" s="2">
        <v>0.371</v>
      </c>
      <c r="E6154" s="2">
        <v>0.54200000000000004</v>
      </c>
      <c r="F6154" s="2">
        <v>0.371</v>
      </c>
      <c r="G6154" s="2">
        <v>0.752</v>
      </c>
      <c r="H6154" s="2">
        <v>1.23</v>
      </c>
      <c r="I6154" s="2">
        <v>-2.93E-2</v>
      </c>
      <c r="J6154" s="2">
        <v>1.46E-2</v>
      </c>
      <c r="K6154" s="2">
        <v>-4.8800000000000003E-2</v>
      </c>
      <c r="L6154" s="2">
        <v>9.7699999999999992E-3</v>
      </c>
      <c r="M6154" s="2">
        <v>-2.93E-2</v>
      </c>
      <c r="N6154" s="2">
        <v>-9.7699999999999992E-3</v>
      </c>
      <c r="O6154" s="2">
        <v>-1.46E-2</v>
      </c>
      <c r="P6154" s="2">
        <v>0</v>
      </c>
    </row>
    <row r="6155" spans="1:16" x14ac:dyDescent="0.2">
      <c r="A6155" s="2">
        <v>0.25900000000000001</v>
      </c>
      <c r="B6155" s="2">
        <v>0.376</v>
      </c>
      <c r="C6155" s="2">
        <v>0.34200000000000003</v>
      </c>
      <c r="D6155" s="2">
        <v>0.371</v>
      </c>
      <c r="E6155" s="2">
        <v>0.54200000000000004</v>
      </c>
      <c r="F6155" s="2">
        <v>0.371</v>
      </c>
      <c r="G6155" s="2">
        <v>0.752</v>
      </c>
      <c r="H6155" s="2">
        <v>1.23</v>
      </c>
      <c r="I6155" s="2">
        <v>-2.93E-2</v>
      </c>
      <c r="J6155" s="2">
        <v>1.95E-2</v>
      </c>
      <c r="K6155" s="2">
        <v>-4.8800000000000003E-2</v>
      </c>
      <c r="L6155" s="2">
        <v>1.46E-2</v>
      </c>
      <c r="M6155" s="2">
        <v>-2.4400000000000002E-2</v>
      </c>
      <c r="N6155" s="2">
        <v>-9.7699999999999992E-3</v>
      </c>
      <c r="O6155" s="2">
        <v>-1.46E-2</v>
      </c>
      <c r="P6155" s="2">
        <v>-4.8799999999999998E-3</v>
      </c>
    </row>
    <row r="6156" spans="1:16" x14ac:dyDescent="0.2">
      <c r="A6156" s="2">
        <v>0.25900000000000001</v>
      </c>
      <c r="B6156" s="2">
        <v>0.38100000000000001</v>
      </c>
      <c r="C6156" s="2">
        <v>0.34699999999999998</v>
      </c>
      <c r="D6156" s="2">
        <v>0.371</v>
      </c>
      <c r="E6156" s="2">
        <v>0.54200000000000004</v>
      </c>
      <c r="F6156" s="2">
        <v>0.376</v>
      </c>
      <c r="G6156" s="2">
        <v>0.752</v>
      </c>
      <c r="H6156" s="2">
        <v>1.23</v>
      </c>
      <c r="I6156" s="2">
        <v>-2.4400000000000002E-2</v>
      </c>
      <c r="J6156" s="2">
        <v>1.46E-2</v>
      </c>
      <c r="K6156" s="2">
        <v>-4.8800000000000003E-2</v>
      </c>
      <c r="L6156" s="2">
        <v>1.46E-2</v>
      </c>
      <c r="M6156" s="2">
        <v>-2.4400000000000002E-2</v>
      </c>
      <c r="N6156" s="2">
        <v>-9.7699999999999992E-3</v>
      </c>
      <c r="O6156" s="2">
        <v>-1.46E-2</v>
      </c>
      <c r="P6156" s="2">
        <v>-4.8799999999999998E-3</v>
      </c>
    </row>
    <row r="6157" spans="1:16" x14ac:dyDescent="0.2">
      <c r="A6157" s="2">
        <v>0.254</v>
      </c>
      <c r="B6157" s="2">
        <v>0.38100000000000001</v>
      </c>
      <c r="C6157" s="2">
        <v>0.34699999999999998</v>
      </c>
      <c r="D6157" s="2">
        <v>0.371</v>
      </c>
      <c r="E6157" s="2">
        <v>0.54200000000000004</v>
      </c>
      <c r="F6157" s="2">
        <v>0.376</v>
      </c>
      <c r="G6157" s="2">
        <v>0.752</v>
      </c>
      <c r="H6157" s="2">
        <v>1.23</v>
      </c>
      <c r="I6157" s="2">
        <v>-2.93E-2</v>
      </c>
      <c r="J6157" s="2">
        <v>1.95E-2</v>
      </c>
      <c r="K6157" s="2">
        <v>-4.8800000000000003E-2</v>
      </c>
      <c r="L6157" s="2">
        <v>1.46E-2</v>
      </c>
      <c r="M6157" s="2">
        <v>-2.4400000000000002E-2</v>
      </c>
      <c r="N6157" s="2">
        <v>-9.7699999999999992E-3</v>
      </c>
      <c r="O6157" s="2">
        <v>-1.46E-2</v>
      </c>
      <c r="P6157" s="2">
        <v>0</v>
      </c>
    </row>
    <row r="6158" spans="1:16" x14ac:dyDescent="0.2">
      <c r="A6158" s="2">
        <v>0.254</v>
      </c>
      <c r="B6158" s="2">
        <v>0.38100000000000001</v>
      </c>
      <c r="C6158" s="2">
        <v>0.34699999999999998</v>
      </c>
      <c r="D6158" s="2">
        <v>0.371</v>
      </c>
      <c r="E6158" s="2">
        <v>0.54200000000000004</v>
      </c>
      <c r="F6158" s="2">
        <v>0.371</v>
      </c>
      <c r="G6158" s="2">
        <v>0.752</v>
      </c>
      <c r="H6158" s="2">
        <v>1.22</v>
      </c>
      <c r="I6158" s="2">
        <v>-2.93E-2</v>
      </c>
      <c r="J6158" s="2">
        <v>1.46E-2</v>
      </c>
      <c r="K6158" s="2">
        <v>-4.3900000000000002E-2</v>
      </c>
      <c r="L6158" s="2">
        <v>9.7699999999999992E-3</v>
      </c>
      <c r="M6158" s="2">
        <v>-2.4400000000000002E-2</v>
      </c>
      <c r="N6158" s="2">
        <v>-9.7699999999999992E-3</v>
      </c>
      <c r="O6158" s="2">
        <v>-1.95E-2</v>
      </c>
      <c r="P6158" s="2">
        <v>0</v>
      </c>
    </row>
    <row r="6159" spans="1:16" x14ac:dyDescent="0.2">
      <c r="A6159" s="2">
        <v>0.25900000000000001</v>
      </c>
      <c r="B6159" s="2">
        <v>0.38100000000000001</v>
      </c>
      <c r="C6159" s="2">
        <v>0.34699999999999998</v>
      </c>
      <c r="D6159" s="2">
        <v>0.371</v>
      </c>
      <c r="E6159" s="2">
        <v>0.53700000000000003</v>
      </c>
      <c r="F6159" s="2">
        <v>0.371</v>
      </c>
      <c r="G6159" s="2">
        <v>0.752</v>
      </c>
      <c r="H6159" s="2">
        <v>1.22</v>
      </c>
      <c r="I6159" s="2">
        <v>-2.93E-2</v>
      </c>
      <c r="J6159" s="2">
        <v>1.46E-2</v>
      </c>
      <c r="K6159" s="2">
        <v>-4.3900000000000002E-2</v>
      </c>
      <c r="L6159" s="2">
        <v>9.7699999999999992E-3</v>
      </c>
      <c r="M6159" s="2">
        <v>-2.4400000000000002E-2</v>
      </c>
      <c r="N6159" s="2">
        <v>-9.7699999999999992E-3</v>
      </c>
      <c r="O6159" s="2">
        <v>-1.46E-2</v>
      </c>
      <c r="P6159" s="2">
        <v>0</v>
      </c>
    </row>
    <row r="6160" spans="1:16" x14ac:dyDescent="0.2">
      <c r="A6160" s="2">
        <v>0.25900000000000001</v>
      </c>
      <c r="B6160" s="2">
        <v>0.38100000000000001</v>
      </c>
      <c r="C6160" s="2">
        <v>0.34699999999999998</v>
      </c>
      <c r="D6160" s="2">
        <v>0.376</v>
      </c>
      <c r="E6160" s="2">
        <v>0.54200000000000004</v>
      </c>
      <c r="F6160" s="2">
        <v>0.371</v>
      </c>
      <c r="G6160" s="2">
        <v>0.752</v>
      </c>
      <c r="H6160" s="2">
        <v>1.22</v>
      </c>
      <c r="I6160" s="2">
        <v>-2.93E-2</v>
      </c>
      <c r="J6160" s="2">
        <v>1.95E-2</v>
      </c>
      <c r="K6160" s="2">
        <v>-4.8800000000000003E-2</v>
      </c>
      <c r="L6160" s="2">
        <v>1.46E-2</v>
      </c>
      <c r="M6160" s="2">
        <v>-2.93E-2</v>
      </c>
      <c r="N6160" s="2">
        <v>-9.7699999999999992E-3</v>
      </c>
      <c r="O6160" s="2">
        <v>-1.46E-2</v>
      </c>
      <c r="P6160" s="2">
        <v>0</v>
      </c>
    </row>
    <row r="6161" spans="1:16" x14ac:dyDescent="0.2">
      <c r="A6161" s="2">
        <v>0.25900000000000001</v>
      </c>
      <c r="B6161" s="2">
        <v>0.38100000000000001</v>
      </c>
      <c r="C6161" s="2">
        <v>0.34699999999999998</v>
      </c>
      <c r="D6161" s="2">
        <v>0.376</v>
      </c>
      <c r="E6161" s="2">
        <v>0.53700000000000003</v>
      </c>
      <c r="F6161" s="2">
        <v>0.371</v>
      </c>
      <c r="G6161" s="2">
        <v>0.752</v>
      </c>
      <c r="H6161" s="2">
        <v>1.22</v>
      </c>
      <c r="I6161" s="2">
        <v>-2.93E-2</v>
      </c>
      <c r="J6161" s="2">
        <v>1.46E-2</v>
      </c>
      <c r="K6161" s="2">
        <v>-4.8800000000000003E-2</v>
      </c>
      <c r="L6161" s="2">
        <v>9.7699999999999992E-3</v>
      </c>
      <c r="M6161" s="2">
        <v>-2.4400000000000002E-2</v>
      </c>
      <c r="N6161" s="2">
        <v>-9.7699999999999992E-3</v>
      </c>
      <c r="O6161" s="2">
        <v>-1.46E-2</v>
      </c>
      <c r="P6161" s="2">
        <v>0</v>
      </c>
    </row>
    <row r="6162" spans="1:16" x14ac:dyDescent="0.2">
      <c r="A6162" s="2">
        <v>0.25900000000000001</v>
      </c>
      <c r="B6162" s="2">
        <v>0.38100000000000001</v>
      </c>
      <c r="C6162" s="2">
        <v>0.34699999999999998</v>
      </c>
      <c r="D6162" s="2">
        <v>0.376</v>
      </c>
      <c r="E6162" s="2">
        <v>0.53700000000000003</v>
      </c>
      <c r="F6162" s="2">
        <v>0.371</v>
      </c>
      <c r="G6162" s="2">
        <v>0.752</v>
      </c>
      <c r="H6162" s="2">
        <v>1.22</v>
      </c>
      <c r="I6162" s="2">
        <v>-2.4400000000000002E-2</v>
      </c>
      <c r="J6162" s="2">
        <v>1.46E-2</v>
      </c>
      <c r="K6162" s="2">
        <v>-4.3900000000000002E-2</v>
      </c>
      <c r="L6162" s="2">
        <v>9.7699999999999992E-3</v>
      </c>
      <c r="M6162" s="2">
        <v>-2.4400000000000002E-2</v>
      </c>
      <c r="N6162" s="2">
        <v>-9.7699999999999992E-3</v>
      </c>
      <c r="O6162" s="2">
        <v>-1.46E-2</v>
      </c>
      <c r="P6162" s="2">
        <v>0</v>
      </c>
    </row>
    <row r="6163" spans="1:16" x14ac:dyDescent="0.2">
      <c r="A6163" s="2">
        <v>0.25900000000000001</v>
      </c>
      <c r="B6163" s="2">
        <v>0.38100000000000001</v>
      </c>
      <c r="C6163" s="2">
        <v>0.34699999999999998</v>
      </c>
      <c r="D6163" s="2">
        <v>0.376</v>
      </c>
      <c r="E6163" s="2">
        <v>0.53700000000000003</v>
      </c>
      <c r="F6163" s="2">
        <v>0.371</v>
      </c>
      <c r="G6163" s="2">
        <v>0.752</v>
      </c>
      <c r="H6163" s="2">
        <v>1.22</v>
      </c>
      <c r="I6163" s="2">
        <v>-2.4400000000000002E-2</v>
      </c>
      <c r="J6163" s="2">
        <v>1.46E-2</v>
      </c>
      <c r="K6163" s="2">
        <v>-4.3900000000000002E-2</v>
      </c>
      <c r="L6163" s="2">
        <v>9.7699999999999992E-3</v>
      </c>
      <c r="M6163" s="2">
        <v>-2.4400000000000002E-2</v>
      </c>
      <c r="N6163" s="2">
        <v>-9.7699999999999992E-3</v>
      </c>
      <c r="O6163" s="2">
        <v>-1.46E-2</v>
      </c>
      <c r="P6163" s="2">
        <v>0</v>
      </c>
    </row>
    <row r="6164" spans="1:16" x14ac:dyDescent="0.2">
      <c r="A6164" s="2">
        <v>0.25900000000000001</v>
      </c>
      <c r="B6164" s="2">
        <v>0.38100000000000001</v>
      </c>
      <c r="C6164" s="2">
        <v>0.34699999999999998</v>
      </c>
      <c r="D6164" s="2">
        <v>0.376</v>
      </c>
      <c r="E6164" s="2">
        <v>0.54200000000000004</v>
      </c>
      <c r="F6164" s="2">
        <v>0.371</v>
      </c>
      <c r="G6164" s="2">
        <v>0.752</v>
      </c>
      <c r="H6164" s="2">
        <v>1.22</v>
      </c>
      <c r="I6164" s="2">
        <v>-2.4400000000000002E-2</v>
      </c>
      <c r="J6164" s="2">
        <v>1.95E-2</v>
      </c>
      <c r="K6164" s="2">
        <v>-4.8800000000000003E-2</v>
      </c>
      <c r="L6164" s="2">
        <v>1.46E-2</v>
      </c>
      <c r="M6164" s="2">
        <v>-2.4400000000000002E-2</v>
      </c>
      <c r="N6164" s="2">
        <v>-9.7699999999999992E-3</v>
      </c>
      <c r="O6164" s="2">
        <v>-1.46E-2</v>
      </c>
      <c r="P6164" s="2">
        <v>0</v>
      </c>
    </row>
    <row r="6165" spans="1:16" x14ac:dyDescent="0.2">
      <c r="A6165" s="2">
        <v>0.25900000000000001</v>
      </c>
      <c r="B6165" s="2">
        <v>0.38100000000000001</v>
      </c>
      <c r="C6165" s="2">
        <v>0.34699999999999998</v>
      </c>
      <c r="D6165" s="2">
        <v>0.376</v>
      </c>
      <c r="E6165" s="2">
        <v>0.54200000000000004</v>
      </c>
      <c r="F6165" s="2">
        <v>0.376</v>
      </c>
      <c r="G6165" s="2">
        <v>0.752</v>
      </c>
      <c r="H6165" s="2">
        <v>1.22</v>
      </c>
      <c r="I6165" s="2">
        <v>-2.93E-2</v>
      </c>
      <c r="J6165" s="2">
        <v>1.46E-2</v>
      </c>
      <c r="K6165" s="2">
        <v>-4.3900000000000002E-2</v>
      </c>
      <c r="L6165" s="2">
        <v>1.46E-2</v>
      </c>
      <c r="M6165" s="2">
        <v>-2.4400000000000002E-2</v>
      </c>
      <c r="N6165" s="2">
        <v>-9.7699999999999992E-3</v>
      </c>
      <c r="O6165" s="2">
        <v>-1.46E-2</v>
      </c>
      <c r="P6165" s="2">
        <v>0</v>
      </c>
    </row>
    <row r="6166" spans="1:16" x14ac:dyDescent="0.2">
      <c r="A6166" s="2">
        <v>0.26400000000000001</v>
      </c>
      <c r="B6166" s="2">
        <v>0.38600000000000001</v>
      </c>
      <c r="C6166" s="2">
        <v>0.35199999999999998</v>
      </c>
      <c r="D6166" s="2">
        <v>0.376</v>
      </c>
      <c r="E6166" s="2">
        <v>0.54200000000000004</v>
      </c>
      <c r="F6166" s="2">
        <v>0.371</v>
      </c>
      <c r="G6166" s="2">
        <v>0.752</v>
      </c>
      <c r="H6166" s="2">
        <v>1.22</v>
      </c>
      <c r="I6166" s="2">
        <v>-2.93E-2</v>
      </c>
      <c r="J6166" s="2">
        <v>1.46E-2</v>
      </c>
      <c r="K6166" s="2">
        <v>-4.8800000000000003E-2</v>
      </c>
      <c r="L6166" s="2">
        <v>9.7699999999999992E-3</v>
      </c>
      <c r="M6166" s="2">
        <v>-2.4400000000000002E-2</v>
      </c>
      <c r="N6166" s="2">
        <v>-9.7699999999999992E-3</v>
      </c>
      <c r="O6166" s="2">
        <v>-1.46E-2</v>
      </c>
      <c r="P6166" s="2">
        <v>0</v>
      </c>
    </row>
    <row r="6167" spans="1:16" x14ac:dyDescent="0.2">
      <c r="A6167" s="2">
        <v>0.25900000000000001</v>
      </c>
      <c r="B6167" s="2">
        <v>0.38100000000000001</v>
      </c>
      <c r="C6167" s="2">
        <v>0.34699999999999998</v>
      </c>
      <c r="D6167" s="2">
        <v>0.38100000000000001</v>
      </c>
      <c r="E6167" s="2">
        <v>0.53700000000000003</v>
      </c>
      <c r="F6167" s="2">
        <v>0.371</v>
      </c>
      <c r="G6167" s="2">
        <v>0.752</v>
      </c>
      <c r="H6167" s="2">
        <v>1.21</v>
      </c>
      <c r="I6167" s="2">
        <v>-2.93E-2</v>
      </c>
      <c r="J6167" s="2">
        <v>1.46E-2</v>
      </c>
      <c r="K6167" s="2">
        <v>-4.3900000000000002E-2</v>
      </c>
      <c r="L6167" s="2">
        <v>9.7699999999999992E-3</v>
      </c>
      <c r="M6167" s="2">
        <v>-2.4400000000000002E-2</v>
      </c>
      <c r="N6167" s="2">
        <v>-9.7699999999999992E-3</v>
      </c>
      <c r="O6167" s="2">
        <v>-1.46E-2</v>
      </c>
      <c r="P6167" s="2">
        <v>0</v>
      </c>
    </row>
    <row r="6168" spans="1:16" x14ac:dyDescent="0.2">
      <c r="A6168" s="2">
        <v>0.26400000000000001</v>
      </c>
      <c r="B6168" s="2">
        <v>0.38100000000000001</v>
      </c>
      <c r="C6168" s="2">
        <v>0.35599999999999998</v>
      </c>
      <c r="D6168" s="2">
        <v>0.38100000000000001</v>
      </c>
      <c r="E6168" s="2">
        <v>0.53700000000000003</v>
      </c>
      <c r="F6168" s="2">
        <v>0.371</v>
      </c>
      <c r="G6168" s="2">
        <v>0.752</v>
      </c>
      <c r="H6168" s="2">
        <v>1.21</v>
      </c>
      <c r="I6168" s="2">
        <v>-2.4400000000000002E-2</v>
      </c>
      <c r="J6168" s="2">
        <v>1.46E-2</v>
      </c>
      <c r="K6168" s="2">
        <v>-4.3900000000000002E-2</v>
      </c>
      <c r="L6168" s="2">
        <v>1.46E-2</v>
      </c>
      <c r="M6168" s="2">
        <v>-2.4400000000000002E-2</v>
      </c>
      <c r="N6168" s="2">
        <v>-9.7699999999999992E-3</v>
      </c>
      <c r="O6168" s="2">
        <v>-1.46E-2</v>
      </c>
      <c r="P6168" s="2">
        <v>0</v>
      </c>
    </row>
    <row r="6169" spans="1:16" x14ac:dyDescent="0.2">
      <c r="A6169" s="2">
        <v>0.26400000000000001</v>
      </c>
      <c r="B6169" s="2">
        <v>0.38600000000000001</v>
      </c>
      <c r="C6169" s="2">
        <v>0.35199999999999998</v>
      </c>
      <c r="D6169" s="2">
        <v>0.38100000000000001</v>
      </c>
      <c r="E6169" s="2">
        <v>0.54200000000000004</v>
      </c>
      <c r="F6169" s="2">
        <v>0.376</v>
      </c>
      <c r="G6169" s="2">
        <v>0.752</v>
      </c>
      <c r="H6169" s="2">
        <v>1.22</v>
      </c>
      <c r="I6169" s="2">
        <v>-2.4400000000000002E-2</v>
      </c>
      <c r="J6169" s="2">
        <v>1.95E-2</v>
      </c>
      <c r="K6169" s="2">
        <v>-4.8800000000000003E-2</v>
      </c>
      <c r="L6169" s="2">
        <v>9.7699999999999992E-3</v>
      </c>
      <c r="M6169" s="2">
        <v>-2.4400000000000002E-2</v>
      </c>
      <c r="N6169" s="2">
        <v>-9.7699999999999992E-3</v>
      </c>
      <c r="O6169" s="2">
        <v>-1.46E-2</v>
      </c>
      <c r="P6169" s="2">
        <v>0</v>
      </c>
    </row>
    <row r="6170" spans="1:16" x14ac:dyDescent="0.2">
      <c r="A6170" s="2">
        <v>0.26400000000000001</v>
      </c>
      <c r="B6170" s="2">
        <v>0.38100000000000001</v>
      </c>
      <c r="C6170" s="2">
        <v>0.35199999999999998</v>
      </c>
      <c r="D6170" s="2">
        <v>0.38100000000000001</v>
      </c>
      <c r="E6170" s="2">
        <v>0.53700000000000003</v>
      </c>
      <c r="F6170" s="2">
        <v>0.371</v>
      </c>
      <c r="G6170" s="2">
        <v>0.752</v>
      </c>
      <c r="H6170" s="2">
        <v>1.21</v>
      </c>
      <c r="I6170" s="2">
        <v>-2.93E-2</v>
      </c>
      <c r="J6170" s="2">
        <v>1.46E-2</v>
      </c>
      <c r="K6170" s="2">
        <v>-4.8800000000000003E-2</v>
      </c>
      <c r="L6170" s="2">
        <v>9.7699999999999992E-3</v>
      </c>
      <c r="M6170" s="2">
        <v>-2.93E-2</v>
      </c>
      <c r="N6170" s="2">
        <v>-9.7699999999999992E-3</v>
      </c>
      <c r="O6170" s="2">
        <v>-1.46E-2</v>
      </c>
      <c r="P6170" s="2">
        <v>0</v>
      </c>
    </row>
    <row r="6171" spans="1:16" x14ac:dyDescent="0.2">
      <c r="A6171" s="2">
        <v>0.26400000000000001</v>
      </c>
      <c r="B6171" s="2">
        <v>0.38600000000000001</v>
      </c>
      <c r="C6171" s="2">
        <v>0.35199999999999998</v>
      </c>
      <c r="D6171" s="2">
        <v>0.38100000000000001</v>
      </c>
      <c r="E6171" s="2">
        <v>0.53700000000000003</v>
      </c>
      <c r="F6171" s="2">
        <v>0.376</v>
      </c>
      <c r="G6171" s="2">
        <v>0.752</v>
      </c>
      <c r="H6171" s="2">
        <v>1.21</v>
      </c>
      <c r="I6171" s="2">
        <v>-2.4400000000000002E-2</v>
      </c>
      <c r="J6171" s="2">
        <v>1.46E-2</v>
      </c>
      <c r="K6171" s="2">
        <v>-4.3900000000000002E-2</v>
      </c>
      <c r="L6171" s="2">
        <v>9.7699999999999992E-3</v>
      </c>
      <c r="M6171" s="2">
        <v>-2.4400000000000002E-2</v>
      </c>
      <c r="N6171" s="2">
        <v>-9.7699999999999992E-3</v>
      </c>
      <c r="O6171" s="2">
        <v>-1.46E-2</v>
      </c>
      <c r="P6171" s="2">
        <v>0</v>
      </c>
    </row>
    <row r="6172" spans="1:16" x14ac:dyDescent="0.2">
      <c r="A6172" s="2">
        <v>0.26400000000000001</v>
      </c>
      <c r="B6172" s="2">
        <v>0.38100000000000001</v>
      </c>
      <c r="C6172" s="2">
        <v>0.35199999999999998</v>
      </c>
      <c r="D6172" s="2">
        <v>0.38100000000000001</v>
      </c>
      <c r="E6172" s="2">
        <v>0.53700000000000003</v>
      </c>
      <c r="F6172" s="2">
        <v>0.371</v>
      </c>
      <c r="G6172" s="2">
        <v>0.75700000000000001</v>
      </c>
      <c r="H6172" s="2">
        <v>1.21</v>
      </c>
      <c r="I6172" s="2">
        <v>-2.93E-2</v>
      </c>
      <c r="J6172" s="2">
        <v>1.46E-2</v>
      </c>
      <c r="K6172" s="2">
        <v>-4.3900000000000002E-2</v>
      </c>
      <c r="L6172" s="2">
        <v>9.7699999999999992E-3</v>
      </c>
      <c r="M6172" s="2">
        <v>-2.93E-2</v>
      </c>
      <c r="N6172" s="2">
        <v>-9.7699999999999992E-3</v>
      </c>
      <c r="O6172" s="2">
        <v>-1.46E-2</v>
      </c>
      <c r="P6172" s="2">
        <v>0</v>
      </c>
    </row>
    <row r="6173" spans="1:16" x14ac:dyDescent="0.2">
      <c r="A6173" s="2">
        <v>0.25900000000000001</v>
      </c>
      <c r="B6173" s="2">
        <v>0.38600000000000001</v>
      </c>
      <c r="C6173" s="2">
        <v>0.35599999999999998</v>
      </c>
      <c r="D6173" s="2">
        <v>0.38100000000000001</v>
      </c>
      <c r="E6173" s="2">
        <v>0.53700000000000003</v>
      </c>
      <c r="F6173" s="2">
        <v>0.376</v>
      </c>
      <c r="G6173" s="2">
        <v>0.752</v>
      </c>
      <c r="H6173" s="2">
        <v>1.21</v>
      </c>
      <c r="I6173" s="2">
        <v>-2.4400000000000002E-2</v>
      </c>
      <c r="J6173" s="2">
        <v>1.46E-2</v>
      </c>
      <c r="K6173" s="2">
        <v>-4.3900000000000002E-2</v>
      </c>
      <c r="L6173" s="2">
        <v>1.46E-2</v>
      </c>
      <c r="M6173" s="2">
        <v>-2.93E-2</v>
      </c>
      <c r="N6173" s="2">
        <v>-9.7699999999999992E-3</v>
      </c>
      <c r="O6173" s="2">
        <v>-1.46E-2</v>
      </c>
      <c r="P6173" s="2">
        <v>0</v>
      </c>
    </row>
    <row r="6174" spans="1:16" x14ac:dyDescent="0.2">
      <c r="A6174" s="2">
        <v>0.26400000000000001</v>
      </c>
      <c r="B6174" s="2">
        <v>0.38600000000000001</v>
      </c>
      <c r="C6174" s="2">
        <v>0.35199999999999998</v>
      </c>
      <c r="D6174" s="2">
        <v>0.38600000000000001</v>
      </c>
      <c r="E6174" s="2">
        <v>0.54200000000000004</v>
      </c>
      <c r="F6174" s="2">
        <v>0.376</v>
      </c>
      <c r="G6174" s="2">
        <v>0.752</v>
      </c>
      <c r="H6174" s="2">
        <v>1.21</v>
      </c>
      <c r="I6174" s="2">
        <v>-2.93E-2</v>
      </c>
      <c r="J6174" s="2">
        <v>1.95E-2</v>
      </c>
      <c r="K6174" s="2">
        <v>-4.8800000000000003E-2</v>
      </c>
      <c r="L6174" s="2">
        <v>1.46E-2</v>
      </c>
      <c r="M6174" s="2">
        <v>-2.93E-2</v>
      </c>
      <c r="N6174" s="2">
        <v>-9.7699999999999992E-3</v>
      </c>
      <c r="O6174" s="2">
        <v>-1.46E-2</v>
      </c>
      <c r="P6174" s="2">
        <v>0</v>
      </c>
    </row>
    <row r="6175" spans="1:16" x14ac:dyDescent="0.2">
      <c r="A6175" s="2">
        <v>0.26400000000000001</v>
      </c>
      <c r="B6175" s="2">
        <v>0.38600000000000001</v>
      </c>
      <c r="C6175" s="2">
        <v>0.35199999999999998</v>
      </c>
      <c r="D6175" s="2">
        <v>0.38600000000000001</v>
      </c>
      <c r="E6175" s="2">
        <v>0.54200000000000004</v>
      </c>
      <c r="F6175" s="2">
        <v>0.371</v>
      </c>
      <c r="G6175" s="2">
        <v>0.752</v>
      </c>
      <c r="H6175" s="2">
        <v>1.21</v>
      </c>
      <c r="I6175" s="2">
        <v>-2.93E-2</v>
      </c>
      <c r="J6175" s="2">
        <v>1.95E-2</v>
      </c>
      <c r="K6175" s="2">
        <v>-4.3900000000000002E-2</v>
      </c>
      <c r="L6175" s="2">
        <v>9.7699999999999992E-3</v>
      </c>
      <c r="M6175" s="2">
        <v>-2.4400000000000002E-2</v>
      </c>
      <c r="N6175" s="2">
        <v>-4.8799999999999998E-3</v>
      </c>
      <c r="O6175" s="2">
        <v>-1.46E-2</v>
      </c>
      <c r="P6175" s="2">
        <v>0</v>
      </c>
    </row>
    <row r="6176" spans="1:16" x14ac:dyDescent="0.2">
      <c r="A6176" s="2">
        <v>0.26900000000000002</v>
      </c>
      <c r="B6176" s="2">
        <v>0.38600000000000001</v>
      </c>
      <c r="C6176" s="2">
        <v>0.35599999999999998</v>
      </c>
      <c r="D6176" s="2">
        <v>0.38600000000000001</v>
      </c>
      <c r="E6176" s="2">
        <v>0.53700000000000003</v>
      </c>
      <c r="F6176" s="2">
        <v>0.376</v>
      </c>
      <c r="G6176" s="2">
        <v>0.752</v>
      </c>
      <c r="H6176" s="2">
        <v>1.21</v>
      </c>
      <c r="I6176" s="2">
        <v>-2.4400000000000002E-2</v>
      </c>
      <c r="J6176" s="2">
        <v>1.95E-2</v>
      </c>
      <c r="K6176" s="2">
        <v>-4.3900000000000002E-2</v>
      </c>
      <c r="L6176" s="2">
        <v>1.46E-2</v>
      </c>
      <c r="M6176" s="2">
        <v>-2.93E-2</v>
      </c>
      <c r="N6176" s="2">
        <v>-9.7699999999999992E-3</v>
      </c>
      <c r="O6176" s="2">
        <v>-1.46E-2</v>
      </c>
      <c r="P6176" s="2">
        <v>-4.8799999999999998E-3</v>
      </c>
    </row>
    <row r="6177" spans="1:16" x14ac:dyDescent="0.2">
      <c r="A6177" s="2">
        <v>0.26400000000000001</v>
      </c>
      <c r="B6177" s="2">
        <v>0.38600000000000001</v>
      </c>
      <c r="C6177" s="2">
        <v>0.35599999999999998</v>
      </c>
      <c r="D6177" s="2">
        <v>0.38600000000000001</v>
      </c>
      <c r="E6177" s="2">
        <v>0.53700000000000003</v>
      </c>
      <c r="F6177" s="2">
        <v>0.376</v>
      </c>
      <c r="G6177" s="2">
        <v>0.752</v>
      </c>
      <c r="H6177" s="2">
        <v>1.2</v>
      </c>
      <c r="I6177" s="2">
        <v>-2.4400000000000002E-2</v>
      </c>
      <c r="J6177" s="2">
        <v>1.46E-2</v>
      </c>
      <c r="K6177" s="2">
        <v>-4.3900000000000002E-2</v>
      </c>
      <c r="L6177" s="2">
        <v>1.46E-2</v>
      </c>
      <c r="M6177" s="2">
        <v>-2.93E-2</v>
      </c>
      <c r="N6177" s="2">
        <v>-9.7699999999999992E-3</v>
      </c>
      <c r="O6177" s="2">
        <v>-1.46E-2</v>
      </c>
      <c r="P6177" s="2">
        <v>0</v>
      </c>
    </row>
    <row r="6178" spans="1:16" x14ac:dyDescent="0.2">
      <c r="A6178" s="2">
        <v>0.26900000000000002</v>
      </c>
      <c r="B6178" s="2">
        <v>0.38100000000000001</v>
      </c>
      <c r="C6178" s="2">
        <v>0.35599999999999998</v>
      </c>
      <c r="D6178" s="2">
        <v>0.38600000000000001</v>
      </c>
      <c r="E6178" s="2">
        <v>0.53700000000000003</v>
      </c>
      <c r="F6178" s="2">
        <v>0.376</v>
      </c>
      <c r="G6178" s="2">
        <v>0.75700000000000001</v>
      </c>
      <c r="H6178" s="2">
        <v>1.21</v>
      </c>
      <c r="I6178" s="2">
        <v>-2.93E-2</v>
      </c>
      <c r="J6178" s="2">
        <v>1.95E-2</v>
      </c>
      <c r="K6178" s="2">
        <v>-4.3900000000000002E-2</v>
      </c>
      <c r="L6178" s="2">
        <v>9.7699999999999992E-3</v>
      </c>
      <c r="M6178" s="2">
        <v>-2.93E-2</v>
      </c>
      <c r="N6178" s="2">
        <v>-9.7699999999999992E-3</v>
      </c>
      <c r="O6178" s="2">
        <v>-1.46E-2</v>
      </c>
      <c r="P6178" s="2">
        <v>0</v>
      </c>
    </row>
    <row r="6179" spans="1:16" x14ac:dyDescent="0.2">
      <c r="A6179" s="2">
        <v>0.26400000000000001</v>
      </c>
      <c r="B6179" s="2">
        <v>0.38600000000000001</v>
      </c>
      <c r="C6179" s="2">
        <v>0.35599999999999998</v>
      </c>
      <c r="D6179" s="2">
        <v>0.38600000000000001</v>
      </c>
      <c r="E6179" s="2">
        <v>0.53700000000000003</v>
      </c>
      <c r="F6179" s="2">
        <v>0.376</v>
      </c>
      <c r="G6179" s="2">
        <v>0.752</v>
      </c>
      <c r="H6179" s="2">
        <v>1.2</v>
      </c>
      <c r="I6179" s="2">
        <v>-2.93E-2</v>
      </c>
      <c r="J6179" s="2">
        <v>1.46E-2</v>
      </c>
      <c r="K6179" s="2">
        <v>-4.8800000000000003E-2</v>
      </c>
      <c r="L6179" s="2">
        <v>9.7699999999999992E-3</v>
      </c>
      <c r="M6179" s="2">
        <v>-2.4400000000000002E-2</v>
      </c>
      <c r="N6179" s="2">
        <v>-9.7699999999999992E-3</v>
      </c>
      <c r="O6179" s="2">
        <v>-1.46E-2</v>
      </c>
      <c r="P6179" s="2">
        <v>-4.8799999999999998E-3</v>
      </c>
    </row>
    <row r="6180" spans="1:16" x14ac:dyDescent="0.2">
      <c r="A6180" s="2">
        <v>0.26900000000000002</v>
      </c>
      <c r="B6180" s="2">
        <v>0.38600000000000001</v>
      </c>
      <c r="C6180" s="2">
        <v>0.35599999999999998</v>
      </c>
      <c r="D6180" s="2">
        <v>0.39100000000000001</v>
      </c>
      <c r="E6180" s="2">
        <v>0.53700000000000003</v>
      </c>
      <c r="F6180" s="2">
        <v>0.376</v>
      </c>
      <c r="G6180" s="2">
        <v>0.75700000000000001</v>
      </c>
      <c r="H6180" s="2">
        <v>1.2</v>
      </c>
      <c r="I6180" s="2">
        <v>-2.4400000000000002E-2</v>
      </c>
      <c r="J6180" s="2">
        <v>1.46E-2</v>
      </c>
      <c r="K6180" s="2">
        <v>-4.3900000000000002E-2</v>
      </c>
      <c r="L6180" s="2">
        <v>1.46E-2</v>
      </c>
      <c r="M6180" s="2">
        <v>-2.4400000000000002E-2</v>
      </c>
      <c r="N6180" s="2">
        <v>-9.7699999999999992E-3</v>
      </c>
      <c r="O6180" s="2">
        <v>-1.46E-2</v>
      </c>
      <c r="P6180" s="2">
        <v>0</v>
      </c>
    </row>
    <row r="6181" spans="1:16" x14ac:dyDescent="0.2">
      <c r="A6181" s="2">
        <v>0.26400000000000001</v>
      </c>
      <c r="B6181" s="2">
        <v>0.38100000000000001</v>
      </c>
      <c r="C6181" s="2">
        <v>0.36099999999999999</v>
      </c>
      <c r="D6181" s="2">
        <v>0.38600000000000001</v>
      </c>
      <c r="E6181" s="2">
        <v>0.53700000000000003</v>
      </c>
      <c r="F6181" s="2">
        <v>0.376</v>
      </c>
      <c r="G6181" s="2">
        <v>0.75700000000000001</v>
      </c>
      <c r="H6181" s="2">
        <v>1.2</v>
      </c>
      <c r="I6181" s="2">
        <v>-2.4400000000000002E-2</v>
      </c>
      <c r="J6181" s="2">
        <v>1.46E-2</v>
      </c>
      <c r="K6181" s="2">
        <v>-4.8800000000000003E-2</v>
      </c>
      <c r="L6181" s="2">
        <v>9.7699999999999992E-3</v>
      </c>
      <c r="M6181" s="2">
        <v>-2.93E-2</v>
      </c>
      <c r="N6181" s="2">
        <v>-9.7699999999999992E-3</v>
      </c>
      <c r="O6181" s="2">
        <v>-1.46E-2</v>
      </c>
      <c r="P6181" s="2">
        <v>-4.8799999999999998E-3</v>
      </c>
    </row>
    <row r="6182" spans="1:16" x14ac:dyDescent="0.2">
      <c r="A6182" s="2">
        <v>0.26400000000000001</v>
      </c>
      <c r="B6182" s="2">
        <v>0.38100000000000001</v>
      </c>
      <c r="C6182" s="2">
        <v>0.36099999999999999</v>
      </c>
      <c r="D6182" s="2">
        <v>0.38600000000000001</v>
      </c>
      <c r="E6182" s="2">
        <v>0.53700000000000003</v>
      </c>
      <c r="F6182" s="2">
        <v>0.376</v>
      </c>
      <c r="G6182" s="2">
        <v>0.752</v>
      </c>
      <c r="H6182" s="2">
        <v>1.2</v>
      </c>
      <c r="I6182" s="2">
        <v>-2.4400000000000002E-2</v>
      </c>
      <c r="J6182" s="2">
        <v>1.46E-2</v>
      </c>
      <c r="K6182" s="2">
        <v>-4.8800000000000003E-2</v>
      </c>
      <c r="L6182" s="2">
        <v>9.7699999999999992E-3</v>
      </c>
      <c r="M6182" s="2">
        <v>-2.4400000000000002E-2</v>
      </c>
      <c r="N6182" s="2">
        <v>-9.7699999999999992E-3</v>
      </c>
      <c r="O6182" s="2">
        <v>-1.46E-2</v>
      </c>
      <c r="P6182" s="2">
        <v>0</v>
      </c>
    </row>
    <row r="6183" spans="1:16" x14ac:dyDescent="0.2">
      <c r="A6183" s="2">
        <v>0.26400000000000001</v>
      </c>
      <c r="B6183" s="2">
        <v>0.38100000000000001</v>
      </c>
      <c r="C6183" s="2">
        <v>0.36099999999999999</v>
      </c>
      <c r="D6183" s="2">
        <v>0.39100000000000001</v>
      </c>
      <c r="E6183" s="2">
        <v>0.53700000000000003</v>
      </c>
      <c r="F6183" s="2">
        <v>0.376</v>
      </c>
      <c r="G6183" s="2">
        <v>0.752</v>
      </c>
      <c r="H6183" s="2">
        <v>1.2</v>
      </c>
      <c r="I6183" s="2">
        <v>-2.4400000000000002E-2</v>
      </c>
      <c r="J6183" s="2">
        <v>1.46E-2</v>
      </c>
      <c r="K6183" s="2">
        <v>-4.3900000000000002E-2</v>
      </c>
      <c r="L6183" s="2">
        <v>1.46E-2</v>
      </c>
      <c r="M6183" s="2">
        <v>-2.4400000000000002E-2</v>
      </c>
      <c r="N6183" s="2">
        <v>-9.7699999999999992E-3</v>
      </c>
      <c r="O6183" s="2">
        <v>-1.46E-2</v>
      </c>
      <c r="P6183" s="2">
        <v>0</v>
      </c>
    </row>
    <row r="6184" spans="1:16" x14ac:dyDescent="0.2">
      <c r="A6184" s="2">
        <v>0.26900000000000002</v>
      </c>
      <c r="B6184" s="2">
        <v>0.38100000000000001</v>
      </c>
      <c r="C6184" s="2">
        <v>0.36099999999999999</v>
      </c>
      <c r="D6184" s="2">
        <v>0.39100000000000001</v>
      </c>
      <c r="E6184" s="2">
        <v>0.53700000000000003</v>
      </c>
      <c r="F6184" s="2">
        <v>0.376</v>
      </c>
      <c r="G6184" s="2">
        <v>0.75700000000000001</v>
      </c>
      <c r="H6184" s="2">
        <v>1.19</v>
      </c>
      <c r="I6184" s="2">
        <v>-2.93E-2</v>
      </c>
      <c r="J6184" s="2">
        <v>1.46E-2</v>
      </c>
      <c r="K6184" s="2">
        <v>-4.8800000000000003E-2</v>
      </c>
      <c r="L6184" s="2">
        <v>1.46E-2</v>
      </c>
      <c r="M6184" s="2">
        <v>-2.4400000000000002E-2</v>
      </c>
      <c r="N6184" s="2">
        <v>-9.7699999999999992E-3</v>
      </c>
      <c r="O6184" s="2">
        <v>-1.46E-2</v>
      </c>
      <c r="P6184" s="2">
        <v>0</v>
      </c>
    </row>
    <row r="6185" spans="1:16" x14ac:dyDescent="0.2">
      <c r="A6185" s="2">
        <v>0.26400000000000001</v>
      </c>
      <c r="B6185" s="2">
        <v>0.38600000000000001</v>
      </c>
      <c r="C6185" s="2">
        <v>0.36099999999999999</v>
      </c>
      <c r="D6185" s="2">
        <v>0.39100000000000001</v>
      </c>
      <c r="E6185" s="2">
        <v>0.53700000000000003</v>
      </c>
      <c r="F6185" s="2">
        <v>0.376</v>
      </c>
      <c r="G6185" s="2">
        <v>0.752</v>
      </c>
      <c r="H6185" s="2">
        <v>1.19</v>
      </c>
      <c r="I6185" s="2">
        <v>-2.93E-2</v>
      </c>
      <c r="J6185" s="2">
        <v>1.46E-2</v>
      </c>
      <c r="K6185" s="2">
        <v>-4.8800000000000003E-2</v>
      </c>
      <c r="L6185" s="2">
        <v>9.7699999999999992E-3</v>
      </c>
      <c r="M6185" s="2">
        <v>-2.4400000000000002E-2</v>
      </c>
      <c r="N6185" s="2">
        <v>-9.7699999999999992E-3</v>
      </c>
      <c r="O6185" s="2">
        <v>-1.46E-2</v>
      </c>
      <c r="P6185" s="2">
        <v>0</v>
      </c>
    </row>
    <row r="6186" spans="1:16" x14ac:dyDescent="0.2">
      <c r="A6186" s="2">
        <v>0.26900000000000002</v>
      </c>
      <c r="B6186" s="2">
        <v>0.38100000000000001</v>
      </c>
      <c r="C6186" s="2">
        <v>0.36099999999999999</v>
      </c>
      <c r="D6186" s="2">
        <v>0.39100000000000001</v>
      </c>
      <c r="E6186" s="2">
        <v>0.53700000000000003</v>
      </c>
      <c r="F6186" s="2">
        <v>0.376</v>
      </c>
      <c r="G6186" s="2">
        <v>0.752</v>
      </c>
      <c r="H6186" s="2">
        <v>1.19</v>
      </c>
      <c r="I6186" s="2">
        <v>-2.4400000000000002E-2</v>
      </c>
      <c r="J6186" s="2">
        <v>1.95E-2</v>
      </c>
      <c r="K6186" s="2">
        <v>-4.8800000000000003E-2</v>
      </c>
      <c r="L6186" s="2">
        <v>1.46E-2</v>
      </c>
      <c r="M6186" s="2">
        <v>-2.4400000000000002E-2</v>
      </c>
      <c r="N6186" s="2">
        <v>-4.8799999999999998E-3</v>
      </c>
      <c r="O6186" s="2">
        <v>-1.46E-2</v>
      </c>
      <c r="P6186" s="2">
        <v>0</v>
      </c>
    </row>
    <row r="6187" spans="1:16" x14ac:dyDescent="0.2">
      <c r="A6187" s="2">
        <v>0.26900000000000002</v>
      </c>
      <c r="B6187" s="2">
        <v>0.38600000000000001</v>
      </c>
      <c r="C6187" s="2">
        <v>0.36099999999999999</v>
      </c>
      <c r="D6187" s="2">
        <v>0.39600000000000002</v>
      </c>
      <c r="E6187" s="2">
        <v>0.53200000000000003</v>
      </c>
      <c r="F6187" s="2">
        <v>0.376</v>
      </c>
      <c r="G6187" s="2">
        <v>0.75700000000000001</v>
      </c>
      <c r="H6187" s="2">
        <v>1.19</v>
      </c>
      <c r="I6187" s="2">
        <v>-2.4400000000000002E-2</v>
      </c>
      <c r="J6187" s="2">
        <v>1.46E-2</v>
      </c>
      <c r="K6187" s="2">
        <v>-4.3900000000000002E-2</v>
      </c>
      <c r="L6187" s="2">
        <v>1.46E-2</v>
      </c>
      <c r="M6187" s="2">
        <v>-2.4400000000000002E-2</v>
      </c>
      <c r="N6187" s="2">
        <v>-9.7699999999999992E-3</v>
      </c>
      <c r="O6187" s="2">
        <v>-1.46E-2</v>
      </c>
      <c r="P6187" s="2">
        <v>0</v>
      </c>
    </row>
    <row r="6188" spans="1:16" x14ac:dyDescent="0.2">
      <c r="A6188" s="2">
        <v>0.26900000000000002</v>
      </c>
      <c r="B6188" s="2">
        <v>0.38100000000000001</v>
      </c>
      <c r="C6188" s="2">
        <v>0.36099999999999999</v>
      </c>
      <c r="D6188" s="2">
        <v>0.39600000000000002</v>
      </c>
      <c r="E6188" s="2">
        <v>0.53700000000000003</v>
      </c>
      <c r="F6188" s="2">
        <v>0.376</v>
      </c>
      <c r="G6188" s="2">
        <v>0.75700000000000001</v>
      </c>
      <c r="H6188" s="2">
        <v>1.19</v>
      </c>
      <c r="I6188" s="2">
        <v>-2.93E-2</v>
      </c>
      <c r="J6188" s="2">
        <v>1.46E-2</v>
      </c>
      <c r="K6188" s="2">
        <v>-4.3900000000000002E-2</v>
      </c>
      <c r="L6188" s="2">
        <v>1.46E-2</v>
      </c>
      <c r="M6188" s="2">
        <v>-2.4400000000000002E-2</v>
      </c>
      <c r="N6188" s="2">
        <v>-9.7699999999999992E-3</v>
      </c>
      <c r="O6188" s="2">
        <v>-1.46E-2</v>
      </c>
      <c r="P6188" s="2">
        <v>0</v>
      </c>
    </row>
    <row r="6189" spans="1:16" x14ac:dyDescent="0.2">
      <c r="A6189" s="2">
        <v>0.26900000000000002</v>
      </c>
      <c r="B6189" s="2">
        <v>0.38600000000000001</v>
      </c>
      <c r="C6189" s="2">
        <v>0.36099999999999999</v>
      </c>
      <c r="D6189" s="2">
        <v>0.39600000000000002</v>
      </c>
      <c r="E6189" s="2">
        <v>0.53200000000000003</v>
      </c>
      <c r="F6189" s="2">
        <v>0.376</v>
      </c>
      <c r="G6189" s="2">
        <v>0.75700000000000001</v>
      </c>
      <c r="H6189" s="2">
        <v>1.19</v>
      </c>
      <c r="I6189" s="2">
        <v>-2.4400000000000002E-2</v>
      </c>
      <c r="J6189" s="2">
        <v>1.46E-2</v>
      </c>
      <c r="K6189" s="2">
        <v>-4.3900000000000002E-2</v>
      </c>
      <c r="L6189" s="2">
        <v>9.7699999999999992E-3</v>
      </c>
      <c r="M6189" s="2">
        <v>-2.4400000000000002E-2</v>
      </c>
      <c r="N6189" s="2">
        <v>-9.7699999999999992E-3</v>
      </c>
      <c r="O6189" s="2">
        <v>-1.46E-2</v>
      </c>
      <c r="P6189" s="2">
        <v>0</v>
      </c>
    </row>
    <row r="6190" spans="1:16" x14ac:dyDescent="0.2">
      <c r="A6190" s="2">
        <v>0.26900000000000002</v>
      </c>
      <c r="B6190" s="2">
        <v>0.38600000000000001</v>
      </c>
      <c r="C6190" s="2">
        <v>0.36599999999999999</v>
      </c>
      <c r="D6190" s="2">
        <v>0.39600000000000002</v>
      </c>
      <c r="E6190" s="2">
        <v>0.53200000000000003</v>
      </c>
      <c r="F6190" s="2">
        <v>0.376</v>
      </c>
      <c r="G6190" s="2">
        <v>0.75700000000000001</v>
      </c>
      <c r="H6190" s="2">
        <v>1.19</v>
      </c>
      <c r="I6190" s="2">
        <v>-2.93E-2</v>
      </c>
      <c r="J6190" s="2">
        <v>1.46E-2</v>
      </c>
      <c r="K6190" s="2">
        <v>-4.3900000000000002E-2</v>
      </c>
      <c r="L6190" s="2">
        <v>1.46E-2</v>
      </c>
      <c r="M6190" s="2">
        <v>-2.4400000000000002E-2</v>
      </c>
      <c r="N6190" s="2">
        <v>-9.7699999999999992E-3</v>
      </c>
      <c r="O6190" s="2">
        <v>-1.95E-2</v>
      </c>
      <c r="P6190" s="2">
        <v>0</v>
      </c>
    </row>
    <row r="6191" spans="1:16" x14ac:dyDescent="0.2">
      <c r="A6191" s="2">
        <v>0.26900000000000002</v>
      </c>
      <c r="B6191" s="2">
        <v>0.38600000000000001</v>
      </c>
      <c r="C6191" s="2">
        <v>0.36599999999999999</v>
      </c>
      <c r="D6191" s="2">
        <v>0.39600000000000002</v>
      </c>
      <c r="E6191" s="2">
        <v>0.53200000000000003</v>
      </c>
      <c r="F6191" s="2">
        <v>0.376</v>
      </c>
      <c r="G6191" s="2">
        <v>0.75700000000000001</v>
      </c>
      <c r="H6191" s="2">
        <v>1.19</v>
      </c>
      <c r="I6191" s="2">
        <v>-2.4400000000000002E-2</v>
      </c>
      <c r="J6191" s="2">
        <v>1.95E-2</v>
      </c>
      <c r="K6191" s="2">
        <v>-4.3900000000000002E-2</v>
      </c>
      <c r="L6191" s="2">
        <v>1.46E-2</v>
      </c>
      <c r="M6191" s="2">
        <v>-2.4400000000000002E-2</v>
      </c>
      <c r="N6191" s="2">
        <v>-9.7699999999999992E-3</v>
      </c>
      <c r="O6191" s="2">
        <v>-1.46E-2</v>
      </c>
      <c r="P6191" s="2">
        <v>0</v>
      </c>
    </row>
    <row r="6192" spans="1:16" x14ac:dyDescent="0.2">
      <c r="A6192" s="2">
        <v>0.26900000000000002</v>
      </c>
      <c r="B6192" s="2">
        <v>0.38100000000000001</v>
      </c>
      <c r="C6192" s="2">
        <v>0.36599999999999999</v>
      </c>
      <c r="D6192" s="2">
        <v>0.39600000000000002</v>
      </c>
      <c r="E6192" s="2">
        <v>0.53200000000000003</v>
      </c>
      <c r="F6192" s="2">
        <v>0.376</v>
      </c>
      <c r="G6192" s="2">
        <v>0.75700000000000001</v>
      </c>
      <c r="H6192" s="2">
        <v>1.18</v>
      </c>
      <c r="I6192" s="2">
        <v>-2.4400000000000002E-2</v>
      </c>
      <c r="J6192" s="2">
        <v>1.46E-2</v>
      </c>
      <c r="K6192" s="2">
        <v>-4.8800000000000003E-2</v>
      </c>
      <c r="L6192" s="2">
        <v>9.7699999999999992E-3</v>
      </c>
      <c r="M6192" s="2">
        <v>-2.4400000000000002E-2</v>
      </c>
      <c r="N6192" s="2">
        <v>-9.7699999999999992E-3</v>
      </c>
      <c r="O6192" s="2">
        <v>-1.46E-2</v>
      </c>
      <c r="P6192" s="2">
        <v>0</v>
      </c>
    </row>
    <row r="6193" spans="1:16" x14ac:dyDescent="0.2">
      <c r="A6193" s="2">
        <v>0.26900000000000002</v>
      </c>
      <c r="B6193" s="2">
        <v>0.38100000000000001</v>
      </c>
      <c r="C6193" s="2">
        <v>0.36599999999999999</v>
      </c>
      <c r="D6193" s="2">
        <v>0.39600000000000002</v>
      </c>
      <c r="E6193" s="2">
        <v>0.53200000000000003</v>
      </c>
      <c r="F6193" s="2">
        <v>0.376</v>
      </c>
      <c r="G6193" s="2">
        <v>0.75700000000000001</v>
      </c>
      <c r="H6193" s="2">
        <v>1.18</v>
      </c>
      <c r="I6193" s="2">
        <v>-2.4400000000000002E-2</v>
      </c>
      <c r="J6193" s="2">
        <v>1.46E-2</v>
      </c>
      <c r="K6193" s="2">
        <v>-4.3900000000000002E-2</v>
      </c>
      <c r="L6193" s="2">
        <v>9.7699999999999992E-3</v>
      </c>
      <c r="M6193" s="2">
        <v>-2.4400000000000002E-2</v>
      </c>
      <c r="N6193" s="2">
        <v>-9.7699999999999992E-3</v>
      </c>
      <c r="O6193" s="2">
        <v>-1.46E-2</v>
      </c>
      <c r="P6193" s="2">
        <v>0</v>
      </c>
    </row>
    <row r="6194" spans="1:16" x14ac:dyDescent="0.2">
      <c r="A6194" s="2">
        <v>0.26900000000000002</v>
      </c>
      <c r="B6194" s="2">
        <v>0.38100000000000001</v>
      </c>
      <c r="C6194" s="2">
        <v>0.36599999999999999</v>
      </c>
      <c r="D6194" s="2">
        <v>0.4</v>
      </c>
      <c r="E6194" s="2">
        <v>0.53200000000000003</v>
      </c>
      <c r="F6194" s="2">
        <v>0.376</v>
      </c>
      <c r="G6194" s="2">
        <v>0.75700000000000001</v>
      </c>
      <c r="H6194" s="2">
        <v>1.18</v>
      </c>
      <c r="I6194" s="2">
        <v>-2.93E-2</v>
      </c>
      <c r="J6194" s="2">
        <v>1.46E-2</v>
      </c>
      <c r="K6194" s="2">
        <v>-4.3900000000000002E-2</v>
      </c>
      <c r="L6194" s="2">
        <v>1.46E-2</v>
      </c>
      <c r="M6194" s="2">
        <v>-2.4400000000000002E-2</v>
      </c>
      <c r="N6194" s="2">
        <v>-4.8799999999999998E-3</v>
      </c>
      <c r="O6194" s="2">
        <v>-1.46E-2</v>
      </c>
      <c r="P6194" s="2">
        <v>0</v>
      </c>
    </row>
    <row r="6195" spans="1:16" x14ac:dyDescent="0.2">
      <c r="A6195" s="2">
        <v>0.27300000000000002</v>
      </c>
      <c r="B6195" s="2">
        <v>0.38100000000000001</v>
      </c>
      <c r="C6195" s="2">
        <v>0.371</v>
      </c>
      <c r="D6195" s="2">
        <v>0.39600000000000002</v>
      </c>
      <c r="E6195" s="2">
        <v>0.53200000000000003</v>
      </c>
      <c r="F6195" s="2">
        <v>0.38100000000000001</v>
      </c>
      <c r="G6195" s="2">
        <v>0.75700000000000001</v>
      </c>
      <c r="H6195" s="2">
        <v>1.18</v>
      </c>
      <c r="I6195" s="2">
        <v>-2.4400000000000002E-2</v>
      </c>
      <c r="J6195" s="2">
        <v>1.46E-2</v>
      </c>
      <c r="K6195" s="2">
        <v>-4.3900000000000002E-2</v>
      </c>
      <c r="L6195" s="2">
        <v>9.7699999999999992E-3</v>
      </c>
      <c r="M6195" s="2">
        <v>-2.4400000000000002E-2</v>
      </c>
      <c r="N6195" s="2">
        <v>-9.7699999999999992E-3</v>
      </c>
      <c r="O6195" s="2">
        <v>-1.95E-2</v>
      </c>
      <c r="P6195" s="2">
        <v>0</v>
      </c>
    </row>
    <row r="6196" spans="1:16" x14ac:dyDescent="0.2">
      <c r="A6196" s="2">
        <v>0.27300000000000002</v>
      </c>
      <c r="B6196" s="2">
        <v>0.38100000000000001</v>
      </c>
      <c r="C6196" s="2">
        <v>0.36599999999999999</v>
      </c>
      <c r="D6196" s="2">
        <v>0.4</v>
      </c>
      <c r="E6196" s="2">
        <v>0.53200000000000003</v>
      </c>
      <c r="F6196" s="2">
        <v>0.38100000000000001</v>
      </c>
      <c r="G6196" s="2">
        <v>0.75700000000000001</v>
      </c>
      <c r="H6196" s="2">
        <v>1.18</v>
      </c>
      <c r="I6196" s="2">
        <v>-2.4400000000000002E-2</v>
      </c>
      <c r="J6196" s="2">
        <v>1.46E-2</v>
      </c>
      <c r="K6196" s="2">
        <v>-4.3900000000000002E-2</v>
      </c>
      <c r="L6196" s="2">
        <v>9.7699999999999992E-3</v>
      </c>
      <c r="M6196" s="2">
        <v>-2.4400000000000002E-2</v>
      </c>
      <c r="N6196" s="2">
        <v>-9.7699999999999992E-3</v>
      </c>
      <c r="O6196" s="2">
        <v>-1.46E-2</v>
      </c>
      <c r="P6196" s="2">
        <v>0</v>
      </c>
    </row>
    <row r="6197" spans="1:16" x14ac:dyDescent="0.2">
      <c r="A6197" s="2">
        <v>0.27300000000000002</v>
      </c>
      <c r="B6197" s="2">
        <v>0.38100000000000001</v>
      </c>
      <c r="C6197" s="2">
        <v>0.371</v>
      </c>
      <c r="D6197" s="2">
        <v>0.4</v>
      </c>
      <c r="E6197" s="2">
        <v>0.53200000000000003</v>
      </c>
      <c r="F6197" s="2">
        <v>0.38100000000000001</v>
      </c>
      <c r="G6197" s="2">
        <v>0.76200000000000001</v>
      </c>
      <c r="H6197" s="2">
        <v>1.18</v>
      </c>
      <c r="I6197" s="2">
        <v>-2.93E-2</v>
      </c>
      <c r="J6197" s="2">
        <v>1.46E-2</v>
      </c>
      <c r="K6197" s="2">
        <v>-4.8800000000000003E-2</v>
      </c>
      <c r="L6197" s="2">
        <v>9.7699999999999992E-3</v>
      </c>
      <c r="M6197" s="2">
        <v>-2.93E-2</v>
      </c>
      <c r="N6197" s="2">
        <v>-9.7699999999999992E-3</v>
      </c>
      <c r="O6197" s="2">
        <v>-1.95E-2</v>
      </c>
      <c r="P6197" s="2">
        <v>0</v>
      </c>
    </row>
    <row r="6198" spans="1:16" x14ac:dyDescent="0.2">
      <c r="A6198" s="2">
        <v>0.27300000000000002</v>
      </c>
      <c r="B6198" s="2">
        <v>0.38100000000000001</v>
      </c>
      <c r="C6198" s="2">
        <v>0.371</v>
      </c>
      <c r="D6198" s="2">
        <v>0.4</v>
      </c>
      <c r="E6198" s="2">
        <v>0.53200000000000003</v>
      </c>
      <c r="F6198" s="2">
        <v>0.38100000000000001</v>
      </c>
      <c r="G6198" s="2">
        <v>0.76200000000000001</v>
      </c>
      <c r="H6198" s="2">
        <v>1.18</v>
      </c>
      <c r="I6198" s="2">
        <v>-2.93E-2</v>
      </c>
      <c r="J6198" s="2">
        <v>1.95E-2</v>
      </c>
      <c r="K6198" s="2">
        <v>-4.3900000000000002E-2</v>
      </c>
      <c r="L6198" s="2">
        <v>9.7699999999999992E-3</v>
      </c>
      <c r="M6198" s="2">
        <v>-2.4400000000000002E-2</v>
      </c>
      <c r="N6198" s="2">
        <v>-4.8799999999999998E-3</v>
      </c>
      <c r="O6198" s="2">
        <v>-1.46E-2</v>
      </c>
      <c r="P6198" s="2">
        <v>0</v>
      </c>
    </row>
    <row r="6199" spans="1:16" x14ac:dyDescent="0.2">
      <c r="A6199" s="2">
        <v>0.27300000000000002</v>
      </c>
      <c r="B6199" s="2">
        <v>0.38100000000000001</v>
      </c>
      <c r="C6199" s="2">
        <v>0.371</v>
      </c>
      <c r="D6199" s="2">
        <v>0.40500000000000003</v>
      </c>
      <c r="E6199" s="2">
        <v>0.53200000000000003</v>
      </c>
      <c r="F6199" s="2">
        <v>0.376</v>
      </c>
      <c r="G6199" s="2">
        <v>0.76200000000000001</v>
      </c>
      <c r="H6199" s="2">
        <v>1.17</v>
      </c>
      <c r="I6199" s="2">
        <v>-2.4400000000000002E-2</v>
      </c>
      <c r="J6199" s="2">
        <v>1.95E-2</v>
      </c>
      <c r="K6199" s="2">
        <v>-4.3900000000000002E-2</v>
      </c>
      <c r="L6199" s="2">
        <v>9.7699999999999992E-3</v>
      </c>
      <c r="M6199" s="2">
        <v>-2.4400000000000002E-2</v>
      </c>
      <c r="N6199" s="2">
        <v>-9.7699999999999992E-3</v>
      </c>
      <c r="O6199" s="2">
        <v>-1.46E-2</v>
      </c>
      <c r="P6199" s="2">
        <v>0</v>
      </c>
    </row>
    <row r="6200" spans="1:16" x14ac:dyDescent="0.2">
      <c r="A6200" s="2">
        <v>0.27300000000000002</v>
      </c>
      <c r="B6200" s="2">
        <v>0.38100000000000001</v>
      </c>
      <c r="C6200" s="2">
        <v>0.371</v>
      </c>
      <c r="D6200" s="2">
        <v>0.40500000000000003</v>
      </c>
      <c r="E6200" s="2">
        <v>0.53200000000000003</v>
      </c>
      <c r="F6200" s="2">
        <v>0.376</v>
      </c>
      <c r="G6200" s="2">
        <v>0.76200000000000001</v>
      </c>
      <c r="H6200" s="2">
        <v>1.17</v>
      </c>
      <c r="I6200" s="2">
        <v>-2.4400000000000002E-2</v>
      </c>
      <c r="J6200" s="2">
        <v>1.46E-2</v>
      </c>
      <c r="K6200" s="2">
        <v>-4.8800000000000003E-2</v>
      </c>
      <c r="L6200" s="2">
        <v>9.7699999999999992E-3</v>
      </c>
      <c r="M6200" s="2">
        <v>-2.4400000000000002E-2</v>
      </c>
      <c r="N6200" s="2">
        <v>-9.7699999999999992E-3</v>
      </c>
      <c r="O6200" s="2">
        <v>-1.46E-2</v>
      </c>
      <c r="P6200" s="2">
        <v>0</v>
      </c>
    </row>
    <row r="6201" spans="1:16" x14ac:dyDescent="0.2">
      <c r="A6201" s="2">
        <v>0.26900000000000002</v>
      </c>
      <c r="B6201" s="2">
        <v>0.38100000000000001</v>
      </c>
      <c r="C6201" s="2">
        <v>0.371</v>
      </c>
      <c r="D6201" s="2">
        <v>0.40500000000000003</v>
      </c>
      <c r="E6201" s="2">
        <v>0.52700000000000002</v>
      </c>
      <c r="F6201" s="2">
        <v>0.376</v>
      </c>
      <c r="G6201" s="2">
        <v>0.76200000000000001</v>
      </c>
      <c r="H6201" s="2">
        <v>1.17</v>
      </c>
      <c r="I6201" s="2">
        <v>-2.93E-2</v>
      </c>
      <c r="J6201" s="2">
        <v>1.46E-2</v>
      </c>
      <c r="K6201" s="2">
        <v>-4.3900000000000002E-2</v>
      </c>
      <c r="L6201" s="2">
        <v>1.46E-2</v>
      </c>
      <c r="M6201" s="2">
        <v>-2.4400000000000002E-2</v>
      </c>
      <c r="N6201" s="2">
        <v>-9.7699999999999992E-3</v>
      </c>
      <c r="O6201" s="2">
        <v>-1.46E-2</v>
      </c>
      <c r="P6201" s="2">
        <v>0</v>
      </c>
    </row>
    <row r="6202" spans="1:16" x14ac:dyDescent="0.2">
      <c r="A6202" s="2">
        <v>0.27300000000000002</v>
      </c>
      <c r="B6202" s="2">
        <v>0.38100000000000001</v>
      </c>
      <c r="C6202" s="2">
        <v>0.371</v>
      </c>
      <c r="D6202" s="2">
        <v>0.40500000000000003</v>
      </c>
      <c r="E6202" s="2">
        <v>0.52700000000000002</v>
      </c>
      <c r="F6202" s="2">
        <v>0.38100000000000001</v>
      </c>
      <c r="G6202" s="2">
        <v>0.75700000000000001</v>
      </c>
      <c r="H6202" s="2">
        <v>1.17</v>
      </c>
      <c r="I6202" s="2">
        <v>-2.93E-2</v>
      </c>
      <c r="J6202" s="2">
        <v>1.46E-2</v>
      </c>
      <c r="K6202" s="2">
        <v>-4.3900000000000002E-2</v>
      </c>
      <c r="L6202" s="2">
        <v>1.46E-2</v>
      </c>
      <c r="M6202" s="2">
        <v>-2.4400000000000002E-2</v>
      </c>
      <c r="N6202" s="2">
        <v>-9.7699999999999992E-3</v>
      </c>
      <c r="O6202" s="2">
        <v>-1.46E-2</v>
      </c>
      <c r="P6202" s="2">
        <v>0</v>
      </c>
    </row>
    <row r="6203" spans="1:16" x14ac:dyDescent="0.2">
      <c r="A6203" s="2">
        <v>0.27300000000000002</v>
      </c>
      <c r="B6203" s="2">
        <v>0.38100000000000001</v>
      </c>
      <c r="C6203" s="2">
        <v>0.376</v>
      </c>
      <c r="D6203" s="2">
        <v>0.40500000000000003</v>
      </c>
      <c r="E6203" s="2">
        <v>0.52700000000000002</v>
      </c>
      <c r="F6203" s="2">
        <v>0.38100000000000001</v>
      </c>
      <c r="G6203" s="2">
        <v>0.76200000000000001</v>
      </c>
      <c r="H6203" s="2">
        <v>1.17</v>
      </c>
      <c r="I6203" s="2">
        <v>-2.4400000000000002E-2</v>
      </c>
      <c r="J6203" s="2">
        <v>1.46E-2</v>
      </c>
      <c r="K6203" s="2">
        <v>-4.8800000000000003E-2</v>
      </c>
      <c r="L6203" s="2">
        <v>1.46E-2</v>
      </c>
      <c r="M6203" s="2">
        <v>-2.93E-2</v>
      </c>
      <c r="N6203" s="2">
        <v>-9.7699999999999992E-3</v>
      </c>
      <c r="O6203" s="2">
        <v>-1.46E-2</v>
      </c>
      <c r="P6203" s="2">
        <v>0</v>
      </c>
    </row>
    <row r="6204" spans="1:16" x14ac:dyDescent="0.2">
      <c r="A6204" s="2">
        <v>0.27300000000000002</v>
      </c>
      <c r="B6204" s="2">
        <v>0.38100000000000001</v>
      </c>
      <c r="C6204" s="2">
        <v>0.376</v>
      </c>
      <c r="D6204" s="2">
        <v>0.41</v>
      </c>
      <c r="E6204" s="2">
        <v>0.52700000000000002</v>
      </c>
      <c r="F6204" s="2">
        <v>0.38100000000000001</v>
      </c>
      <c r="G6204" s="2">
        <v>0.75700000000000001</v>
      </c>
      <c r="H6204" s="2">
        <v>1.17</v>
      </c>
      <c r="I6204" s="2">
        <v>-2.4400000000000002E-2</v>
      </c>
      <c r="J6204" s="2">
        <v>1.46E-2</v>
      </c>
      <c r="K6204" s="2">
        <v>-4.3900000000000002E-2</v>
      </c>
      <c r="L6204" s="2">
        <v>1.46E-2</v>
      </c>
      <c r="M6204" s="2">
        <v>-2.4400000000000002E-2</v>
      </c>
      <c r="N6204" s="2">
        <v>-9.7699999999999992E-3</v>
      </c>
      <c r="O6204" s="2">
        <v>-1.46E-2</v>
      </c>
      <c r="P6204" s="2">
        <v>0</v>
      </c>
    </row>
    <row r="6205" spans="1:16" x14ac:dyDescent="0.2">
      <c r="A6205" s="2">
        <v>0.27300000000000002</v>
      </c>
      <c r="B6205" s="2">
        <v>0.38100000000000001</v>
      </c>
      <c r="C6205" s="2">
        <v>0.376</v>
      </c>
      <c r="D6205" s="2">
        <v>0.41</v>
      </c>
      <c r="E6205" s="2">
        <v>0.52700000000000002</v>
      </c>
      <c r="F6205" s="2">
        <v>0.38100000000000001</v>
      </c>
      <c r="G6205" s="2">
        <v>0.76200000000000001</v>
      </c>
      <c r="H6205" s="2">
        <v>1.17</v>
      </c>
      <c r="I6205" s="2">
        <v>-2.93E-2</v>
      </c>
      <c r="J6205" s="2">
        <v>1.46E-2</v>
      </c>
      <c r="K6205" s="2">
        <v>-4.3900000000000002E-2</v>
      </c>
      <c r="L6205" s="2">
        <v>9.7699999999999992E-3</v>
      </c>
      <c r="M6205" s="2">
        <v>-2.4400000000000002E-2</v>
      </c>
      <c r="N6205" s="2">
        <v>-4.8799999999999998E-3</v>
      </c>
      <c r="O6205" s="2">
        <v>-1.46E-2</v>
      </c>
      <c r="P6205" s="2">
        <v>0</v>
      </c>
    </row>
    <row r="6206" spans="1:16" x14ac:dyDescent="0.2">
      <c r="A6206" s="2">
        <v>0.27800000000000002</v>
      </c>
      <c r="B6206" s="2">
        <v>0.38100000000000001</v>
      </c>
      <c r="C6206" s="2">
        <v>0.376</v>
      </c>
      <c r="D6206" s="2">
        <v>0.41</v>
      </c>
      <c r="E6206" s="2">
        <v>0.52700000000000002</v>
      </c>
      <c r="F6206" s="2">
        <v>0.38100000000000001</v>
      </c>
      <c r="G6206" s="2">
        <v>0.76200000000000001</v>
      </c>
      <c r="H6206" s="2">
        <v>1.1599999999999999</v>
      </c>
      <c r="I6206" s="2">
        <v>-2.4400000000000002E-2</v>
      </c>
      <c r="J6206" s="2">
        <v>1.46E-2</v>
      </c>
      <c r="K6206" s="2">
        <v>-4.8800000000000003E-2</v>
      </c>
      <c r="L6206" s="2">
        <v>9.7699999999999992E-3</v>
      </c>
      <c r="M6206" s="2">
        <v>-2.93E-2</v>
      </c>
      <c r="N6206" s="2">
        <v>-9.7699999999999992E-3</v>
      </c>
      <c r="O6206" s="2">
        <v>-1.46E-2</v>
      </c>
      <c r="P6206" s="2">
        <v>0</v>
      </c>
    </row>
    <row r="6207" spans="1:16" x14ac:dyDescent="0.2">
      <c r="A6207" s="2">
        <v>0.27800000000000002</v>
      </c>
      <c r="B6207" s="2">
        <v>0.38100000000000001</v>
      </c>
      <c r="C6207" s="2">
        <v>0.38100000000000001</v>
      </c>
      <c r="D6207" s="2">
        <v>0.40500000000000003</v>
      </c>
      <c r="E6207" s="2">
        <v>0.52700000000000002</v>
      </c>
      <c r="F6207" s="2">
        <v>0.38100000000000001</v>
      </c>
      <c r="G6207" s="2">
        <v>0.76200000000000001</v>
      </c>
      <c r="H6207" s="2">
        <v>1.1599999999999999</v>
      </c>
      <c r="I6207" s="2">
        <v>-2.4400000000000002E-2</v>
      </c>
      <c r="J6207" s="2">
        <v>1.46E-2</v>
      </c>
      <c r="K6207" s="2">
        <v>-4.3900000000000002E-2</v>
      </c>
      <c r="L6207" s="2">
        <v>1.46E-2</v>
      </c>
      <c r="M6207" s="2">
        <v>-2.4400000000000002E-2</v>
      </c>
      <c r="N6207" s="2">
        <v>-9.7699999999999992E-3</v>
      </c>
      <c r="O6207" s="2">
        <v>-1.46E-2</v>
      </c>
      <c r="P6207" s="2">
        <v>-4.8799999999999998E-3</v>
      </c>
    </row>
    <row r="6208" spans="1:16" x14ac:dyDescent="0.2">
      <c r="A6208" s="2">
        <v>0.27800000000000002</v>
      </c>
      <c r="B6208" s="2">
        <v>0.38100000000000001</v>
      </c>
      <c r="C6208" s="2">
        <v>0.376</v>
      </c>
      <c r="D6208" s="2">
        <v>0.41</v>
      </c>
      <c r="E6208" s="2">
        <v>0.52700000000000002</v>
      </c>
      <c r="F6208" s="2">
        <v>0.38600000000000001</v>
      </c>
      <c r="G6208" s="2">
        <v>0.76200000000000001</v>
      </c>
      <c r="H6208" s="2">
        <v>1.1599999999999999</v>
      </c>
      <c r="I6208" s="2">
        <v>-2.4400000000000002E-2</v>
      </c>
      <c r="J6208" s="2">
        <v>1.46E-2</v>
      </c>
      <c r="K6208" s="2">
        <v>-4.3900000000000002E-2</v>
      </c>
      <c r="L6208" s="2">
        <v>1.46E-2</v>
      </c>
      <c r="M6208" s="2">
        <v>-2.4400000000000002E-2</v>
      </c>
      <c r="N6208" s="2">
        <v>-9.7699999999999992E-3</v>
      </c>
      <c r="O6208" s="2">
        <v>-1.46E-2</v>
      </c>
      <c r="P6208" s="2">
        <v>-4.8799999999999998E-3</v>
      </c>
    </row>
    <row r="6209" spans="1:16" x14ac:dyDescent="0.2">
      <c r="A6209" s="2">
        <v>0.27800000000000002</v>
      </c>
      <c r="B6209" s="2">
        <v>0.38100000000000001</v>
      </c>
      <c r="C6209" s="2">
        <v>0.38100000000000001</v>
      </c>
      <c r="D6209" s="2">
        <v>0.41</v>
      </c>
      <c r="E6209" s="2">
        <v>0.52700000000000002</v>
      </c>
      <c r="F6209" s="2">
        <v>0.38100000000000001</v>
      </c>
      <c r="G6209" s="2">
        <v>0.76200000000000001</v>
      </c>
      <c r="H6209" s="2">
        <v>1.1599999999999999</v>
      </c>
      <c r="I6209" s="2">
        <v>-2.93E-2</v>
      </c>
      <c r="J6209" s="2">
        <v>1.95E-2</v>
      </c>
      <c r="K6209" s="2">
        <v>-4.3900000000000002E-2</v>
      </c>
      <c r="L6209" s="2">
        <v>9.7699999999999992E-3</v>
      </c>
      <c r="M6209" s="2">
        <v>-2.93E-2</v>
      </c>
      <c r="N6209" s="2">
        <v>-9.7699999999999992E-3</v>
      </c>
      <c r="O6209" s="2">
        <v>-1.46E-2</v>
      </c>
      <c r="P6209" s="2">
        <v>0</v>
      </c>
    </row>
    <row r="6210" spans="1:16" x14ac:dyDescent="0.2">
      <c r="A6210" s="2">
        <v>0.27800000000000002</v>
      </c>
      <c r="B6210" s="2">
        <v>0.38100000000000001</v>
      </c>
      <c r="C6210" s="2">
        <v>0.38100000000000001</v>
      </c>
      <c r="D6210" s="2">
        <v>0.41499999999999998</v>
      </c>
      <c r="E6210" s="2">
        <v>0.52700000000000002</v>
      </c>
      <c r="F6210" s="2">
        <v>0.38100000000000001</v>
      </c>
      <c r="G6210" s="2">
        <v>0.76200000000000001</v>
      </c>
      <c r="H6210" s="2">
        <v>1.1599999999999999</v>
      </c>
      <c r="I6210" s="2">
        <v>-2.4400000000000002E-2</v>
      </c>
      <c r="J6210" s="2">
        <v>1.46E-2</v>
      </c>
      <c r="K6210" s="2">
        <v>-4.8800000000000003E-2</v>
      </c>
      <c r="L6210" s="2">
        <v>9.7699999999999992E-3</v>
      </c>
      <c r="M6210" s="2">
        <v>-2.4400000000000002E-2</v>
      </c>
      <c r="N6210" s="2">
        <v>-9.7699999999999992E-3</v>
      </c>
      <c r="O6210" s="2">
        <v>-1.46E-2</v>
      </c>
      <c r="P6210" s="2">
        <v>0</v>
      </c>
    </row>
    <row r="6211" spans="1:16" x14ac:dyDescent="0.2">
      <c r="A6211" s="2">
        <v>0.27800000000000002</v>
      </c>
      <c r="B6211" s="2">
        <v>0.38100000000000001</v>
      </c>
      <c r="C6211" s="2">
        <v>0.38100000000000001</v>
      </c>
      <c r="D6211" s="2">
        <v>0.41499999999999998</v>
      </c>
      <c r="E6211" s="2">
        <v>0.52700000000000002</v>
      </c>
      <c r="F6211" s="2">
        <v>0.38100000000000001</v>
      </c>
      <c r="G6211" s="2">
        <v>0.76700000000000002</v>
      </c>
      <c r="H6211" s="2">
        <v>1.1599999999999999</v>
      </c>
      <c r="I6211" s="2">
        <v>-2.4400000000000002E-2</v>
      </c>
      <c r="J6211" s="2">
        <v>1.46E-2</v>
      </c>
      <c r="K6211" s="2">
        <v>-4.3900000000000002E-2</v>
      </c>
      <c r="L6211" s="2">
        <v>9.7699999999999992E-3</v>
      </c>
      <c r="M6211" s="2">
        <v>-2.4400000000000002E-2</v>
      </c>
      <c r="N6211" s="2">
        <v>-9.7699999999999992E-3</v>
      </c>
      <c r="O6211" s="2">
        <v>-1.95E-2</v>
      </c>
      <c r="P6211" s="2">
        <v>0</v>
      </c>
    </row>
    <row r="6212" spans="1:16" x14ac:dyDescent="0.2">
      <c r="A6212" s="2">
        <v>0.27800000000000002</v>
      </c>
      <c r="B6212" s="2">
        <v>0.38600000000000001</v>
      </c>
      <c r="C6212" s="2">
        <v>0.38100000000000001</v>
      </c>
      <c r="D6212" s="2">
        <v>0.41</v>
      </c>
      <c r="E6212" s="2">
        <v>0.52700000000000002</v>
      </c>
      <c r="F6212" s="2">
        <v>0.38100000000000001</v>
      </c>
      <c r="G6212" s="2">
        <v>0.76700000000000002</v>
      </c>
      <c r="H6212" s="2">
        <v>1.1599999999999999</v>
      </c>
      <c r="I6212" s="2">
        <v>-2.93E-2</v>
      </c>
      <c r="J6212" s="2">
        <v>1.46E-2</v>
      </c>
      <c r="K6212" s="2">
        <v>-4.3900000000000002E-2</v>
      </c>
      <c r="L6212" s="2">
        <v>9.7699999999999992E-3</v>
      </c>
      <c r="M6212" s="2">
        <v>-2.93E-2</v>
      </c>
      <c r="N6212" s="2">
        <v>-9.7699999999999992E-3</v>
      </c>
      <c r="O6212" s="2">
        <v>-1.46E-2</v>
      </c>
      <c r="P6212" s="2">
        <v>0</v>
      </c>
    </row>
    <row r="6213" spans="1:16" x14ac:dyDescent="0.2">
      <c r="A6213" s="2">
        <v>0.27800000000000002</v>
      </c>
      <c r="B6213" s="2">
        <v>0.38100000000000001</v>
      </c>
      <c r="C6213" s="2">
        <v>0.38600000000000001</v>
      </c>
      <c r="D6213" s="2">
        <v>0.41499999999999998</v>
      </c>
      <c r="E6213" s="2">
        <v>0.52200000000000002</v>
      </c>
      <c r="F6213" s="2">
        <v>0.38100000000000001</v>
      </c>
      <c r="G6213" s="2">
        <v>0.76700000000000002</v>
      </c>
      <c r="H6213" s="2">
        <v>1.1599999999999999</v>
      </c>
      <c r="I6213" s="2">
        <v>-2.93E-2</v>
      </c>
      <c r="J6213" s="2">
        <v>1.46E-2</v>
      </c>
      <c r="K6213" s="2">
        <v>-4.3900000000000002E-2</v>
      </c>
      <c r="L6213" s="2">
        <v>1.46E-2</v>
      </c>
      <c r="M6213" s="2">
        <v>-2.4400000000000002E-2</v>
      </c>
      <c r="N6213" s="2">
        <v>-9.7699999999999992E-3</v>
      </c>
      <c r="O6213" s="2">
        <v>-1.46E-2</v>
      </c>
      <c r="P6213" s="2">
        <v>0</v>
      </c>
    </row>
    <row r="6214" spans="1:16" x14ac:dyDescent="0.2">
      <c r="A6214" s="2">
        <v>0.27800000000000002</v>
      </c>
      <c r="B6214" s="2">
        <v>0.38600000000000001</v>
      </c>
      <c r="C6214" s="2">
        <v>0.38600000000000001</v>
      </c>
      <c r="D6214" s="2">
        <v>0.41499999999999998</v>
      </c>
      <c r="E6214" s="2">
        <v>0.52700000000000002</v>
      </c>
      <c r="F6214" s="2">
        <v>0.38600000000000001</v>
      </c>
      <c r="G6214" s="2">
        <v>0.76700000000000002</v>
      </c>
      <c r="H6214" s="2">
        <v>1.1499999999999999</v>
      </c>
      <c r="I6214" s="2">
        <v>-2.4400000000000002E-2</v>
      </c>
      <c r="J6214" s="2">
        <v>1.95E-2</v>
      </c>
      <c r="K6214" s="2">
        <v>-4.3900000000000002E-2</v>
      </c>
      <c r="L6214" s="2">
        <v>9.7699999999999992E-3</v>
      </c>
      <c r="M6214" s="2">
        <v>-2.4400000000000002E-2</v>
      </c>
      <c r="N6214" s="2">
        <v>-9.7699999999999992E-3</v>
      </c>
      <c r="O6214" s="2">
        <v>-1.46E-2</v>
      </c>
      <c r="P6214" s="2">
        <v>0</v>
      </c>
    </row>
    <row r="6215" spans="1:16" x14ac:dyDescent="0.2">
      <c r="A6215" s="2">
        <v>0.27800000000000002</v>
      </c>
      <c r="B6215" s="2">
        <v>0.38600000000000001</v>
      </c>
      <c r="C6215" s="2">
        <v>0.38600000000000001</v>
      </c>
      <c r="D6215" s="2">
        <v>0.41499999999999998</v>
      </c>
      <c r="E6215" s="2">
        <v>0.52200000000000002</v>
      </c>
      <c r="F6215" s="2">
        <v>0.38100000000000001</v>
      </c>
      <c r="G6215" s="2">
        <v>0.76700000000000002</v>
      </c>
      <c r="H6215" s="2">
        <v>1.1499999999999999</v>
      </c>
      <c r="I6215" s="2">
        <v>-2.4400000000000002E-2</v>
      </c>
      <c r="J6215" s="2">
        <v>1.46E-2</v>
      </c>
      <c r="K6215" s="2">
        <v>-4.3900000000000002E-2</v>
      </c>
      <c r="L6215" s="2">
        <v>1.46E-2</v>
      </c>
      <c r="M6215" s="2">
        <v>-2.4400000000000002E-2</v>
      </c>
      <c r="N6215" s="2">
        <v>-9.7699999999999992E-3</v>
      </c>
      <c r="O6215" s="2">
        <v>-1.46E-2</v>
      </c>
      <c r="P6215" s="2">
        <v>0</v>
      </c>
    </row>
    <row r="6216" spans="1:16" x14ac:dyDescent="0.2">
      <c r="A6216" s="2">
        <v>0.27800000000000002</v>
      </c>
      <c r="B6216" s="2">
        <v>0.38100000000000001</v>
      </c>
      <c r="C6216" s="2">
        <v>0.38600000000000001</v>
      </c>
      <c r="D6216" s="2">
        <v>0.41499999999999998</v>
      </c>
      <c r="E6216" s="2">
        <v>0.52200000000000002</v>
      </c>
      <c r="F6216" s="2">
        <v>0.38100000000000001</v>
      </c>
      <c r="G6216" s="2">
        <v>0.76700000000000002</v>
      </c>
      <c r="H6216" s="2">
        <v>1.1499999999999999</v>
      </c>
      <c r="I6216" s="2">
        <v>-2.4400000000000002E-2</v>
      </c>
      <c r="J6216" s="2">
        <v>1.46E-2</v>
      </c>
      <c r="K6216" s="2">
        <v>-4.3900000000000002E-2</v>
      </c>
      <c r="L6216" s="2">
        <v>9.7699999999999992E-3</v>
      </c>
      <c r="M6216" s="2">
        <v>-2.4400000000000002E-2</v>
      </c>
      <c r="N6216" s="2">
        <v>-9.7699999999999992E-3</v>
      </c>
      <c r="O6216" s="2">
        <v>-1.46E-2</v>
      </c>
      <c r="P6216" s="2">
        <v>0</v>
      </c>
    </row>
    <row r="6217" spans="1:16" x14ac:dyDescent="0.2">
      <c r="A6217" s="2">
        <v>0.27800000000000002</v>
      </c>
      <c r="B6217" s="2">
        <v>0.38100000000000001</v>
      </c>
      <c r="C6217" s="2">
        <v>0.38600000000000001</v>
      </c>
      <c r="D6217" s="2">
        <v>0.41499999999999998</v>
      </c>
      <c r="E6217" s="2">
        <v>0.52200000000000002</v>
      </c>
      <c r="F6217" s="2">
        <v>0.38600000000000001</v>
      </c>
      <c r="G6217" s="2">
        <v>0.76700000000000002</v>
      </c>
      <c r="H6217" s="2">
        <v>1.1499999999999999</v>
      </c>
      <c r="I6217" s="2">
        <v>-2.93E-2</v>
      </c>
      <c r="J6217" s="2">
        <v>1.46E-2</v>
      </c>
      <c r="K6217" s="2">
        <v>-4.3900000000000002E-2</v>
      </c>
      <c r="L6217" s="2">
        <v>9.7699999999999992E-3</v>
      </c>
      <c r="M6217" s="2">
        <v>-2.4400000000000002E-2</v>
      </c>
      <c r="N6217" s="2">
        <v>-9.7699999999999992E-3</v>
      </c>
      <c r="O6217" s="2">
        <v>-1.46E-2</v>
      </c>
      <c r="P6217" s="2">
        <v>0</v>
      </c>
    </row>
    <row r="6218" spans="1:16" x14ac:dyDescent="0.2">
      <c r="A6218" s="2">
        <v>0.28299999999999997</v>
      </c>
      <c r="B6218" s="2">
        <v>0.38600000000000001</v>
      </c>
      <c r="C6218" s="2">
        <v>0.38600000000000001</v>
      </c>
      <c r="D6218" s="2">
        <v>0.42</v>
      </c>
      <c r="E6218" s="2">
        <v>0.52200000000000002</v>
      </c>
      <c r="F6218" s="2">
        <v>0.38600000000000001</v>
      </c>
      <c r="G6218" s="2">
        <v>0.76700000000000002</v>
      </c>
      <c r="H6218" s="2">
        <v>1.1499999999999999</v>
      </c>
      <c r="I6218" s="2">
        <v>-2.93E-2</v>
      </c>
      <c r="J6218" s="2">
        <v>1.46E-2</v>
      </c>
      <c r="K6218" s="2">
        <v>-4.3900000000000002E-2</v>
      </c>
      <c r="L6218" s="2">
        <v>1.46E-2</v>
      </c>
      <c r="M6218" s="2">
        <v>-2.4400000000000002E-2</v>
      </c>
      <c r="N6218" s="2">
        <v>-9.7699999999999992E-3</v>
      </c>
      <c r="O6218" s="2">
        <v>-1.46E-2</v>
      </c>
      <c r="P6218" s="2">
        <v>0</v>
      </c>
    </row>
    <row r="6219" spans="1:16" x14ac:dyDescent="0.2">
      <c r="A6219" s="2">
        <v>0.28299999999999997</v>
      </c>
      <c r="B6219" s="2">
        <v>0.38600000000000001</v>
      </c>
      <c r="C6219" s="2">
        <v>0.39100000000000001</v>
      </c>
      <c r="D6219" s="2">
        <v>0.42</v>
      </c>
      <c r="E6219" s="2">
        <v>0.52200000000000002</v>
      </c>
      <c r="F6219" s="2">
        <v>0.38100000000000001</v>
      </c>
      <c r="G6219" s="2">
        <v>0.77100000000000002</v>
      </c>
      <c r="H6219" s="2">
        <v>1.1499999999999999</v>
      </c>
      <c r="I6219" s="2">
        <v>-2.4400000000000002E-2</v>
      </c>
      <c r="J6219" s="2">
        <v>1.46E-2</v>
      </c>
      <c r="K6219" s="2">
        <v>-4.3900000000000002E-2</v>
      </c>
      <c r="L6219" s="2">
        <v>1.46E-2</v>
      </c>
      <c r="M6219" s="2">
        <v>-2.4400000000000002E-2</v>
      </c>
      <c r="N6219" s="2">
        <v>-9.7699999999999992E-3</v>
      </c>
      <c r="O6219" s="2">
        <v>-1.46E-2</v>
      </c>
      <c r="P6219" s="2">
        <v>0</v>
      </c>
    </row>
    <row r="6220" spans="1:16" x14ac:dyDescent="0.2">
      <c r="A6220" s="2">
        <v>0.28299999999999997</v>
      </c>
      <c r="B6220" s="2">
        <v>0.38600000000000001</v>
      </c>
      <c r="C6220" s="2">
        <v>0.38600000000000001</v>
      </c>
      <c r="D6220" s="2">
        <v>0.42</v>
      </c>
      <c r="E6220" s="2">
        <v>0.52200000000000002</v>
      </c>
      <c r="F6220" s="2">
        <v>0.38600000000000001</v>
      </c>
      <c r="G6220" s="2">
        <v>0.77100000000000002</v>
      </c>
      <c r="H6220" s="2">
        <v>1.1499999999999999</v>
      </c>
      <c r="I6220" s="2">
        <v>-2.4400000000000002E-2</v>
      </c>
      <c r="J6220" s="2">
        <v>1.46E-2</v>
      </c>
      <c r="K6220" s="2">
        <v>-4.3900000000000002E-2</v>
      </c>
      <c r="L6220" s="2">
        <v>9.7699999999999992E-3</v>
      </c>
      <c r="M6220" s="2">
        <v>-2.4400000000000002E-2</v>
      </c>
      <c r="N6220" s="2">
        <v>-9.7699999999999992E-3</v>
      </c>
      <c r="O6220" s="2">
        <v>-1.46E-2</v>
      </c>
      <c r="P6220" s="2">
        <v>-4.8799999999999998E-3</v>
      </c>
    </row>
    <row r="6221" spans="1:16" x14ac:dyDescent="0.2">
      <c r="A6221" s="2">
        <v>0.28299999999999997</v>
      </c>
      <c r="B6221" s="2">
        <v>0.38600000000000001</v>
      </c>
      <c r="C6221" s="2">
        <v>0.39100000000000001</v>
      </c>
      <c r="D6221" s="2">
        <v>0.42</v>
      </c>
      <c r="E6221" s="2">
        <v>0.52200000000000002</v>
      </c>
      <c r="F6221" s="2">
        <v>0.38600000000000001</v>
      </c>
      <c r="G6221" s="2">
        <v>0.77100000000000002</v>
      </c>
      <c r="H6221" s="2">
        <v>1.1399999999999999</v>
      </c>
      <c r="I6221" s="2">
        <v>-2.4400000000000002E-2</v>
      </c>
      <c r="J6221" s="2">
        <v>1.46E-2</v>
      </c>
      <c r="K6221" s="2">
        <v>-4.3900000000000002E-2</v>
      </c>
      <c r="L6221" s="2">
        <v>9.7699999999999992E-3</v>
      </c>
      <c r="M6221" s="2">
        <v>-2.4400000000000002E-2</v>
      </c>
      <c r="N6221" s="2">
        <v>-9.7699999999999992E-3</v>
      </c>
      <c r="O6221" s="2">
        <v>-1.46E-2</v>
      </c>
      <c r="P6221" s="2">
        <v>0</v>
      </c>
    </row>
    <row r="6222" spans="1:16" x14ac:dyDescent="0.2">
      <c r="A6222" s="2">
        <v>0.28299999999999997</v>
      </c>
      <c r="B6222" s="2">
        <v>0.38600000000000001</v>
      </c>
      <c r="C6222" s="2">
        <v>0.39100000000000001</v>
      </c>
      <c r="D6222" s="2">
        <v>0.42</v>
      </c>
      <c r="E6222" s="2">
        <v>0.51800000000000002</v>
      </c>
      <c r="F6222" s="2">
        <v>0.38100000000000001</v>
      </c>
      <c r="G6222" s="2">
        <v>0.77100000000000002</v>
      </c>
      <c r="H6222" s="2">
        <v>1.1399999999999999</v>
      </c>
      <c r="I6222" s="2">
        <v>-2.93E-2</v>
      </c>
      <c r="J6222" s="2">
        <v>1.46E-2</v>
      </c>
      <c r="K6222" s="2">
        <v>-4.3900000000000002E-2</v>
      </c>
      <c r="L6222" s="2">
        <v>9.7699999999999992E-3</v>
      </c>
      <c r="M6222" s="2">
        <v>-2.4400000000000002E-2</v>
      </c>
      <c r="N6222" s="2">
        <v>-9.7699999999999992E-3</v>
      </c>
      <c r="O6222" s="2">
        <v>-1.46E-2</v>
      </c>
      <c r="P6222" s="2">
        <v>0</v>
      </c>
    </row>
    <row r="6223" spans="1:16" x14ac:dyDescent="0.2">
      <c r="A6223" s="2">
        <v>0.28299999999999997</v>
      </c>
      <c r="B6223" s="2">
        <v>0.38600000000000001</v>
      </c>
      <c r="C6223" s="2">
        <v>0.39100000000000001</v>
      </c>
      <c r="D6223" s="2">
        <v>0.42499999999999999</v>
      </c>
      <c r="E6223" s="2">
        <v>0.52200000000000002</v>
      </c>
      <c r="F6223" s="2">
        <v>0.38100000000000001</v>
      </c>
      <c r="G6223" s="2">
        <v>0.77100000000000002</v>
      </c>
      <c r="H6223" s="2">
        <v>1.1399999999999999</v>
      </c>
      <c r="I6223" s="2">
        <v>-2.4400000000000002E-2</v>
      </c>
      <c r="J6223" s="2">
        <v>1.46E-2</v>
      </c>
      <c r="K6223" s="2">
        <v>-4.3900000000000002E-2</v>
      </c>
      <c r="L6223" s="2">
        <v>9.7699999999999992E-3</v>
      </c>
      <c r="M6223" s="2">
        <v>-2.4400000000000002E-2</v>
      </c>
      <c r="N6223" s="2">
        <v>-9.7699999999999992E-3</v>
      </c>
      <c r="O6223" s="2">
        <v>-1.95E-2</v>
      </c>
      <c r="P6223" s="2">
        <v>0</v>
      </c>
    </row>
    <row r="6224" spans="1:16" x14ac:dyDescent="0.2">
      <c r="A6224" s="2">
        <v>0.28299999999999997</v>
      </c>
      <c r="B6224" s="2">
        <v>0.38600000000000001</v>
      </c>
      <c r="C6224" s="2">
        <v>0.39100000000000001</v>
      </c>
      <c r="D6224" s="2">
        <v>0.42499999999999999</v>
      </c>
      <c r="E6224" s="2">
        <v>0.51800000000000002</v>
      </c>
      <c r="F6224" s="2">
        <v>0.38600000000000001</v>
      </c>
      <c r="G6224" s="2">
        <v>0.77600000000000002</v>
      </c>
      <c r="H6224" s="2">
        <v>1.1399999999999999</v>
      </c>
      <c r="I6224" s="2">
        <v>-2.4400000000000002E-2</v>
      </c>
      <c r="J6224" s="2">
        <v>1.46E-2</v>
      </c>
      <c r="K6224" s="2">
        <v>-4.3900000000000002E-2</v>
      </c>
      <c r="L6224" s="2">
        <v>9.7699999999999992E-3</v>
      </c>
      <c r="M6224" s="2">
        <v>-2.4400000000000002E-2</v>
      </c>
      <c r="N6224" s="2">
        <v>-9.7699999999999992E-3</v>
      </c>
      <c r="O6224" s="2">
        <v>-1.95E-2</v>
      </c>
      <c r="P6224" s="2">
        <v>0</v>
      </c>
    </row>
    <row r="6225" spans="1:16" x14ac:dyDescent="0.2">
      <c r="A6225" s="2">
        <v>0.28299999999999997</v>
      </c>
      <c r="B6225" s="2">
        <v>0.38600000000000001</v>
      </c>
      <c r="C6225" s="2">
        <v>0.39600000000000002</v>
      </c>
      <c r="D6225" s="2">
        <v>0.42499999999999999</v>
      </c>
      <c r="E6225" s="2">
        <v>0.52200000000000002</v>
      </c>
      <c r="F6225" s="2">
        <v>0.38600000000000001</v>
      </c>
      <c r="G6225" s="2">
        <v>0.77600000000000002</v>
      </c>
      <c r="H6225" s="2">
        <v>1.1399999999999999</v>
      </c>
      <c r="I6225" s="2">
        <v>-2.4400000000000002E-2</v>
      </c>
      <c r="J6225" s="2">
        <v>1.46E-2</v>
      </c>
      <c r="K6225" s="2">
        <v>-4.3900000000000002E-2</v>
      </c>
      <c r="L6225" s="2">
        <v>1.46E-2</v>
      </c>
      <c r="M6225" s="2">
        <v>-2.4400000000000002E-2</v>
      </c>
      <c r="N6225" s="2">
        <v>-9.7699999999999992E-3</v>
      </c>
      <c r="O6225" s="2">
        <v>-1.46E-2</v>
      </c>
      <c r="P6225" s="2">
        <v>0</v>
      </c>
    </row>
    <row r="6226" spans="1:16" x14ac:dyDescent="0.2">
      <c r="A6226" s="2">
        <v>0.28799999999999998</v>
      </c>
      <c r="B6226" s="2">
        <v>0.38600000000000001</v>
      </c>
      <c r="C6226" s="2">
        <v>0.39600000000000002</v>
      </c>
      <c r="D6226" s="2">
        <v>0.42499999999999999</v>
      </c>
      <c r="E6226" s="2">
        <v>0.51800000000000002</v>
      </c>
      <c r="F6226" s="2">
        <v>0.38600000000000001</v>
      </c>
      <c r="G6226" s="2">
        <v>0.77600000000000002</v>
      </c>
      <c r="H6226" s="2">
        <v>1.1399999999999999</v>
      </c>
      <c r="I6226" s="2">
        <v>-2.4400000000000002E-2</v>
      </c>
      <c r="J6226" s="2">
        <v>1.95E-2</v>
      </c>
      <c r="K6226" s="2">
        <v>-4.3900000000000002E-2</v>
      </c>
      <c r="L6226" s="2">
        <v>9.7699999999999992E-3</v>
      </c>
      <c r="M6226" s="2">
        <v>-2.4400000000000002E-2</v>
      </c>
      <c r="N6226" s="2">
        <v>-9.7699999999999992E-3</v>
      </c>
      <c r="O6226" s="2">
        <v>-1.46E-2</v>
      </c>
      <c r="P6226" s="2">
        <v>0</v>
      </c>
    </row>
    <row r="6227" spans="1:16" x14ac:dyDescent="0.2">
      <c r="A6227" s="2">
        <v>0.28299999999999997</v>
      </c>
      <c r="B6227" s="2">
        <v>0.38600000000000001</v>
      </c>
      <c r="C6227" s="2">
        <v>0.39600000000000002</v>
      </c>
      <c r="D6227" s="2">
        <v>0.42499999999999999</v>
      </c>
      <c r="E6227" s="2">
        <v>0.51800000000000002</v>
      </c>
      <c r="F6227" s="2">
        <v>0.38600000000000001</v>
      </c>
      <c r="G6227" s="2">
        <v>0.77600000000000002</v>
      </c>
      <c r="H6227" s="2">
        <v>1.1399999999999999</v>
      </c>
      <c r="I6227" s="2">
        <v>-2.4400000000000002E-2</v>
      </c>
      <c r="J6227" s="2">
        <v>1.46E-2</v>
      </c>
      <c r="K6227" s="2">
        <v>-4.3900000000000002E-2</v>
      </c>
      <c r="L6227" s="2">
        <v>9.7699999999999992E-3</v>
      </c>
      <c r="M6227" s="2">
        <v>-2.4400000000000002E-2</v>
      </c>
      <c r="N6227" s="2">
        <v>-9.7699999999999992E-3</v>
      </c>
      <c r="O6227" s="2">
        <v>-1.46E-2</v>
      </c>
      <c r="P6227" s="2">
        <v>0</v>
      </c>
    </row>
    <row r="6228" spans="1:16" x14ac:dyDescent="0.2">
      <c r="A6228" s="2">
        <v>0.28799999999999998</v>
      </c>
      <c r="B6228" s="2">
        <v>0.38600000000000001</v>
      </c>
      <c r="C6228" s="2">
        <v>0.39600000000000002</v>
      </c>
      <c r="D6228" s="2">
        <v>0.42499999999999999</v>
      </c>
      <c r="E6228" s="2">
        <v>0.51800000000000002</v>
      </c>
      <c r="F6228" s="2">
        <v>0.39100000000000001</v>
      </c>
      <c r="G6228" s="2">
        <v>0.77600000000000002</v>
      </c>
      <c r="H6228" s="2">
        <v>1.1399999999999999</v>
      </c>
      <c r="I6228" s="2">
        <v>-2.4400000000000002E-2</v>
      </c>
      <c r="J6228" s="2">
        <v>1.46E-2</v>
      </c>
      <c r="K6228" s="2">
        <v>-4.3900000000000002E-2</v>
      </c>
      <c r="L6228" s="2">
        <v>9.7699999999999992E-3</v>
      </c>
      <c r="M6228" s="2">
        <v>-2.4400000000000002E-2</v>
      </c>
      <c r="N6228" s="2">
        <v>-9.7699999999999992E-3</v>
      </c>
      <c r="O6228" s="2">
        <v>-1.46E-2</v>
      </c>
      <c r="P6228" s="2">
        <v>0</v>
      </c>
    </row>
    <row r="6229" spans="1:16" x14ac:dyDescent="0.2">
      <c r="A6229" s="2">
        <v>0.28799999999999998</v>
      </c>
      <c r="B6229" s="2">
        <v>0.38600000000000001</v>
      </c>
      <c r="C6229" s="2">
        <v>0.39100000000000001</v>
      </c>
      <c r="D6229" s="2">
        <v>0.42499999999999999</v>
      </c>
      <c r="E6229" s="2">
        <v>0.52200000000000002</v>
      </c>
      <c r="F6229" s="2">
        <v>0.38600000000000001</v>
      </c>
      <c r="G6229" s="2">
        <v>0.77600000000000002</v>
      </c>
      <c r="H6229" s="2">
        <v>1.1399999999999999</v>
      </c>
      <c r="I6229" s="2">
        <v>-2.93E-2</v>
      </c>
      <c r="J6229" s="2">
        <v>1.46E-2</v>
      </c>
      <c r="K6229" s="2">
        <v>-4.8800000000000003E-2</v>
      </c>
      <c r="L6229" s="2">
        <v>1.46E-2</v>
      </c>
      <c r="M6229" s="2">
        <v>-2.93E-2</v>
      </c>
      <c r="N6229" s="2">
        <v>-9.7699999999999992E-3</v>
      </c>
      <c r="O6229" s="2">
        <v>-1.46E-2</v>
      </c>
      <c r="P6229" s="2">
        <v>0</v>
      </c>
    </row>
    <row r="6230" spans="1:16" x14ac:dyDescent="0.2">
      <c r="A6230" s="2">
        <v>0.28799999999999998</v>
      </c>
      <c r="B6230" s="2">
        <v>0.38600000000000001</v>
      </c>
      <c r="C6230" s="2">
        <v>0.39600000000000002</v>
      </c>
      <c r="D6230" s="2">
        <v>0.42499999999999999</v>
      </c>
      <c r="E6230" s="2">
        <v>0.51800000000000002</v>
      </c>
      <c r="F6230" s="2">
        <v>0.38600000000000001</v>
      </c>
      <c r="G6230" s="2">
        <v>0.77600000000000002</v>
      </c>
      <c r="H6230" s="2">
        <v>1.1399999999999999</v>
      </c>
      <c r="I6230" s="2">
        <v>-2.4400000000000002E-2</v>
      </c>
      <c r="J6230" s="2">
        <v>1.46E-2</v>
      </c>
      <c r="K6230" s="2">
        <v>-4.3900000000000002E-2</v>
      </c>
      <c r="L6230" s="2">
        <v>9.7699999999999992E-3</v>
      </c>
      <c r="M6230" s="2">
        <v>-2.4400000000000002E-2</v>
      </c>
      <c r="N6230" s="2">
        <v>-9.7699999999999992E-3</v>
      </c>
      <c r="O6230" s="2">
        <v>-1.46E-2</v>
      </c>
      <c r="P6230" s="2">
        <v>0</v>
      </c>
    </row>
    <row r="6231" spans="1:16" x14ac:dyDescent="0.2">
      <c r="A6231" s="2">
        <v>0.28799999999999998</v>
      </c>
      <c r="B6231" s="2">
        <v>0.39100000000000001</v>
      </c>
      <c r="C6231" s="2">
        <v>0.39600000000000002</v>
      </c>
      <c r="D6231" s="2">
        <v>0.42499999999999999</v>
      </c>
      <c r="E6231" s="2">
        <v>0.51800000000000002</v>
      </c>
      <c r="F6231" s="2">
        <v>0.38600000000000001</v>
      </c>
      <c r="G6231" s="2">
        <v>0.78100000000000003</v>
      </c>
      <c r="H6231" s="2">
        <v>1.1299999999999999</v>
      </c>
      <c r="I6231" s="2">
        <v>-2.93E-2</v>
      </c>
      <c r="J6231" s="2">
        <v>1.46E-2</v>
      </c>
      <c r="K6231" s="2">
        <v>-4.3900000000000002E-2</v>
      </c>
      <c r="L6231" s="2">
        <v>9.7699999999999992E-3</v>
      </c>
      <c r="M6231" s="2">
        <v>-2.93E-2</v>
      </c>
      <c r="N6231" s="2">
        <v>-9.7699999999999992E-3</v>
      </c>
      <c r="O6231" s="2">
        <v>-1.46E-2</v>
      </c>
      <c r="P6231" s="2">
        <v>0</v>
      </c>
    </row>
    <row r="6232" spans="1:16" x14ac:dyDescent="0.2">
      <c r="A6232" s="2">
        <v>0.28799999999999998</v>
      </c>
      <c r="B6232" s="2">
        <v>0.39100000000000001</v>
      </c>
      <c r="C6232" s="2">
        <v>0.39600000000000002</v>
      </c>
      <c r="D6232" s="2">
        <v>0.42499999999999999</v>
      </c>
      <c r="E6232" s="2">
        <v>0.52200000000000002</v>
      </c>
      <c r="F6232" s="2">
        <v>0.38600000000000001</v>
      </c>
      <c r="G6232" s="2">
        <v>0.78100000000000003</v>
      </c>
      <c r="H6232" s="2">
        <v>1.1399999999999999</v>
      </c>
      <c r="I6232" s="2">
        <v>-2.4400000000000002E-2</v>
      </c>
      <c r="J6232" s="2">
        <v>1.46E-2</v>
      </c>
      <c r="K6232" s="2">
        <v>-4.3900000000000002E-2</v>
      </c>
      <c r="L6232" s="2">
        <v>9.7699999999999992E-3</v>
      </c>
      <c r="M6232" s="2">
        <v>-2.4400000000000002E-2</v>
      </c>
      <c r="N6232" s="2">
        <v>-9.7699999999999992E-3</v>
      </c>
      <c r="O6232" s="2">
        <v>-1.46E-2</v>
      </c>
      <c r="P6232" s="2">
        <v>0</v>
      </c>
    </row>
    <row r="6233" spans="1:16" x14ac:dyDescent="0.2">
      <c r="A6233" s="2">
        <v>0.28799999999999998</v>
      </c>
      <c r="B6233" s="2">
        <v>0.39100000000000001</v>
      </c>
      <c r="C6233" s="2">
        <v>0.39600000000000002</v>
      </c>
      <c r="D6233" s="2">
        <v>0.42499999999999999</v>
      </c>
      <c r="E6233" s="2">
        <v>0.51800000000000002</v>
      </c>
      <c r="F6233" s="2">
        <v>0.39100000000000001</v>
      </c>
      <c r="G6233" s="2">
        <v>0.78100000000000003</v>
      </c>
      <c r="H6233" s="2">
        <v>1.1399999999999999</v>
      </c>
      <c r="I6233" s="2">
        <v>-2.93E-2</v>
      </c>
      <c r="J6233" s="2">
        <v>1.46E-2</v>
      </c>
      <c r="K6233" s="2">
        <v>-4.3900000000000002E-2</v>
      </c>
      <c r="L6233" s="2">
        <v>9.7699999999999992E-3</v>
      </c>
      <c r="M6233" s="2">
        <v>-2.93E-2</v>
      </c>
      <c r="N6233" s="2">
        <v>-9.7699999999999992E-3</v>
      </c>
      <c r="O6233" s="2">
        <v>-1.46E-2</v>
      </c>
      <c r="P6233" s="2">
        <v>0</v>
      </c>
    </row>
    <row r="6234" spans="1:16" x14ac:dyDescent="0.2">
      <c r="A6234" s="2">
        <v>0.28799999999999998</v>
      </c>
      <c r="B6234" s="2">
        <v>0.39100000000000001</v>
      </c>
      <c r="C6234" s="2">
        <v>0.39600000000000002</v>
      </c>
      <c r="D6234" s="2">
        <v>0.42499999999999999</v>
      </c>
      <c r="E6234" s="2">
        <v>0.51800000000000002</v>
      </c>
      <c r="F6234" s="2">
        <v>0.38600000000000001</v>
      </c>
      <c r="G6234" s="2">
        <v>0.78100000000000003</v>
      </c>
      <c r="H6234" s="2">
        <v>1.1299999999999999</v>
      </c>
      <c r="I6234" s="2">
        <v>-2.4400000000000002E-2</v>
      </c>
      <c r="J6234" s="2">
        <v>1.46E-2</v>
      </c>
      <c r="K6234" s="2">
        <v>-4.3900000000000002E-2</v>
      </c>
      <c r="L6234" s="2">
        <v>9.7699999999999992E-3</v>
      </c>
      <c r="M6234" s="2">
        <v>-2.4400000000000002E-2</v>
      </c>
      <c r="N6234" s="2">
        <v>-9.7699999999999992E-3</v>
      </c>
      <c r="O6234" s="2">
        <v>-1.95E-2</v>
      </c>
      <c r="P6234" s="2">
        <v>-4.8799999999999998E-3</v>
      </c>
    </row>
    <row r="6235" spans="1:16" x14ac:dyDescent="0.2">
      <c r="A6235" s="2">
        <v>0.28799999999999998</v>
      </c>
      <c r="B6235" s="2">
        <v>0.39100000000000001</v>
      </c>
      <c r="C6235" s="2">
        <v>0.4</v>
      </c>
      <c r="D6235" s="2">
        <v>0.43</v>
      </c>
      <c r="E6235" s="2">
        <v>0.52200000000000002</v>
      </c>
      <c r="F6235" s="2">
        <v>0.38600000000000001</v>
      </c>
      <c r="G6235" s="2">
        <v>0.78600000000000003</v>
      </c>
      <c r="H6235" s="2">
        <v>1.1299999999999999</v>
      </c>
      <c r="I6235" s="2">
        <v>-2.4400000000000002E-2</v>
      </c>
      <c r="J6235" s="2">
        <v>1.46E-2</v>
      </c>
      <c r="K6235" s="2">
        <v>-4.3900000000000002E-2</v>
      </c>
      <c r="L6235" s="2">
        <v>9.7699999999999992E-3</v>
      </c>
      <c r="M6235" s="2">
        <v>-2.4400000000000002E-2</v>
      </c>
      <c r="N6235" s="2">
        <v>-9.7699999999999992E-3</v>
      </c>
      <c r="O6235" s="2">
        <v>-1.46E-2</v>
      </c>
      <c r="P6235" s="2">
        <v>0</v>
      </c>
    </row>
    <row r="6236" spans="1:16" x14ac:dyDescent="0.2">
      <c r="A6236" s="2">
        <v>0.28799999999999998</v>
      </c>
      <c r="B6236" s="2">
        <v>0.39100000000000001</v>
      </c>
      <c r="C6236" s="2">
        <v>0.4</v>
      </c>
      <c r="D6236" s="2">
        <v>0.43</v>
      </c>
      <c r="E6236" s="2">
        <v>0.51800000000000002</v>
      </c>
      <c r="F6236" s="2">
        <v>0.39100000000000001</v>
      </c>
      <c r="G6236" s="2">
        <v>0.78600000000000003</v>
      </c>
      <c r="H6236" s="2">
        <v>1.1299999999999999</v>
      </c>
      <c r="I6236" s="2">
        <v>-2.4400000000000002E-2</v>
      </c>
      <c r="J6236" s="2">
        <v>1.46E-2</v>
      </c>
      <c r="K6236" s="2">
        <v>-4.3900000000000002E-2</v>
      </c>
      <c r="L6236" s="2">
        <v>9.7699999999999992E-3</v>
      </c>
      <c r="M6236" s="2">
        <v>-2.93E-2</v>
      </c>
      <c r="N6236" s="2">
        <v>-9.7699999999999992E-3</v>
      </c>
      <c r="O6236" s="2">
        <v>-1.46E-2</v>
      </c>
      <c r="P6236" s="2">
        <v>0</v>
      </c>
    </row>
    <row r="6237" spans="1:16" x14ac:dyDescent="0.2">
      <c r="A6237" s="2">
        <v>0.29299999999999998</v>
      </c>
      <c r="B6237" s="2">
        <v>0.39100000000000001</v>
      </c>
      <c r="C6237" s="2">
        <v>0.4</v>
      </c>
      <c r="D6237" s="2">
        <v>0.43</v>
      </c>
      <c r="E6237" s="2">
        <v>0.51800000000000002</v>
      </c>
      <c r="F6237" s="2">
        <v>0.39100000000000001</v>
      </c>
      <c r="G6237" s="2">
        <v>0.78600000000000003</v>
      </c>
      <c r="H6237" s="2">
        <v>1.1299999999999999</v>
      </c>
      <c r="I6237" s="2">
        <v>-2.4400000000000002E-2</v>
      </c>
      <c r="J6237" s="2">
        <v>1.46E-2</v>
      </c>
      <c r="K6237" s="2">
        <v>-4.3900000000000002E-2</v>
      </c>
      <c r="L6237" s="2">
        <v>9.7699999999999992E-3</v>
      </c>
      <c r="M6237" s="2">
        <v>-2.4400000000000002E-2</v>
      </c>
      <c r="N6237" s="2">
        <v>-9.7699999999999992E-3</v>
      </c>
      <c r="O6237" s="2">
        <v>-1.46E-2</v>
      </c>
      <c r="P6237" s="2">
        <v>0</v>
      </c>
    </row>
    <row r="6238" spans="1:16" x14ac:dyDescent="0.2">
      <c r="A6238" s="2">
        <v>0.29299999999999998</v>
      </c>
      <c r="B6238" s="2">
        <v>0.39100000000000001</v>
      </c>
      <c r="C6238" s="2">
        <v>0.4</v>
      </c>
      <c r="D6238" s="2">
        <v>0.43</v>
      </c>
      <c r="E6238" s="2">
        <v>0.51800000000000002</v>
      </c>
      <c r="F6238" s="2">
        <v>0.39100000000000001</v>
      </c>
      <c r="G6238" s="2">
        <v>0.79100000000000004</v>
      </c>
      <c r="H6238" s="2">
        <v>1.1299999999999999</v>
      </c>
      <c r="I6238" s="2">
        <v>-2.93E-2</v>
      </c>
      <c r="J6238" s="2">
        <v>1.95E-2</v>
      </c>
      <c r="K6238" s="2">
        <v>-4.3900000000000002E-2</v>
      </c>
      <c r="L6238" s="2">
        <v>1.46E-2</v>
      </c>
      <c r="M6238" s="2">
        <v>-2.4400000000000002E-2</v>
      </c>
      <c r="N6238" s="2">
        <v>-9.7699999999999992E-3</v>
      </c>
      <c r="O6238" s="2">
        <v>-1.46E-2</v>
      </c>
      <c r="P6238" s="2">
        <v>0</v>
      </c>
    </row>
    <row r="6239" spans="1:16" x14ac:dyDescent="0.2">
      <c r="A6239" s="2">
        <v>0.28799999999999998</v>
      </c>
      <c r="B6239" s="2">
        <v>0.39600000000000002</v>
      </c>
      <c r="C6239" s="2">
        <v>0.4</v>
      </c>
      <c r="D6239" s="2">
        <v>0.43</v>
      </c>
      <c r="E6239" s="2">
        <v>0.51800000000000002</v>
      </c>
      <c r="F6239" s="2">
        <v>0.39100000000000001</v>
      </c>
      <c r="G6239" s="2">
        <v>0.79100000000000004</v>
      </c>
      <c r="H6239" s="2">
        <v>1.1299999999999999</v>
      </c>
      <c r="I6239" s="2">
        <v>-2.4400000000000002E-2</v>
      </c>
      <c r="J6239" s="2">
        <v>1.46E-2</v>
      </c>
      <c r="K6239" s="2">
        <v>-4.3900000000000002E-2</v>
      </c>
      <c r="L6239" s="2">
        <v>9.7699999999999992E-3</v>
      </c>
      <c r="M6239" s="2">
        <v>-2.93E-2</v>
      </c>
      <c r="N6239" s="2">
        <v>-9.7699999999999992E-3</v>
      </c>
      <c r="O6239" s="2">
        <v>-1.46E-2</v>
      </c>
      <c r="P6239" s="2">
        <v>0</v>
      </c>
    </row>
    <row r="6240" spans="1:16" x14ac:dyDescent="0.2">
      <c r="A6240" s="2">
        <v>0.28799999999999998</v>
      </c>
      <c r="B6240" s="2">
        <v>0.39100000000000001</v>
      </c>
      <c r="C6240" s="2">
        <v>0.4</v>
      </c>
      <c r="D6240" s="2">
        <v>0.43</v>
      </c>
      <c r="E6240" s="2">
        <v>0.51800000000000002</v>
      </c>
      <c r="F6240" s="2">
        <v>0.39100000000000001</v>
      </c>
      <c r="G6240" s="2">
        <v>0.79100000000000004</v>
      </c>
      <c r="H6240" s="2">
        <v>1.1299999999999999</v>
      </c>
      <c r="I6240" s="2">
        <v>-2.93E-2</v>
      </c>
      <c r="J6240" s="2">
        <v>1.46E-2</v>
      </c>
      <c r="K6240" s="2">
        <v>-4.3900000000000002E-2</v>
      </c>
      <c r="L6240" s="2">
        <v>1.46E-2</v>
      </c>
      <c r="M6240" s="2">
        <v>-2.4400000000000002E-2</v>
      </c>
      <c r="N6240" s="2">
        <v>-9.7699999999999992E-3</v>
      </c>
      <c r="O6240" s="2">
        <v>-1.46E-2</v>
      </c>
      <c r="P6240" s="2">
        <v>0</v>
      </c>
    </row>
    <row r="6241" spans="1:16" x14ac:dyDescent="0.2">
      <c r="A6241" s="2">
        <v>0.29299999999999998</v>
      </c>
      <c r="B6241" s="2">
        <v>0.39100000000000001</v>
      </c>
      <c r="C6241" s="2">
        <v>0.4</v>
      </c>
      <c r="D6241" s="2">
        <v>0.43</v>
      </c>
      <c r="E6241" s="2">
        <v>0.51300000000000001</v>
      </c>
      <c r="F6241" s="2">
        <v>0.39100000000000001</v>
      </c>
      <c r="G6241" s="2">
        <v>0.79100000000000004</v>
      </c>
      <c r="H6241" s="2">
        <v>1.1299999999999999</v>
      </c>
      <c r="I6241" s="2">
        <v>-2.93E-2</v>
      </c>
      <c r="J6241" s="2">
        <v>1.46E-2</v>
      </c>
      <c r="K6241" s="2">
        <v>-4.3900000000000002E-2</v>
      </c>
      <c r="L6241" s="2">
        <v>9.7699999999999992E-3</v>
      </c>
      <c r="M6241" s="2">
        <v>-2.93E-2</v>
      </c>
      <c r="N6241" s="2">
        <v>-9.7699999999999992E-3</v>
      </c>
      <c r="O6241" s="2">
        <v>-1.46E-2</v>
      </c>
      <c r="P6241" s="2">
        <v>0</v>
      </c>
    </row>
    <row r="6242" spans="1:16" x14ac:dyDescent="0.2">
      <c r="A6242" s="2">
        <v>0.29299999999999998</v>
      </c>
      <c r="B6242" s="2">
        <v>0.39600000000000002</v>
      </c>
      <c r="C6242" s="2">
        <v>0.4</v>
      </c>
      <c r="D6242" s="2">
        <v>0.43</v>
      </c>
      <c r="E6242" s="2">
        <v>0.51800000000000002</v>
      </c>
      <c r="F6242" s="2">
        <v>0.39100000000000001</v>
      </c>
      <c r="G6242" s="2">
        <v>0.79100000000000004</v>
      </c>
      <c r="H6242" s="2">
        <v>1.1299999999999999</v>
      </c>
      <c r="I6242" s="2">
        <v>-2.4400000000000002E-2</v>
      </c>
      <c r="J6242" s="2">
        <v>1.46E-2</v>
      </c>
      <c r="K6242" s="2">
        <v>-4.3900000000000002E-2</v>
      </c>
      <c r="L6242" s="2">
        <v>9.7699999999999992E-3</v>
      </c>
      <c r="M6242" s="2">
        <v>-2.93E-2</v>
      </c>
      <c r="N6242" s="2">
        <v>-9.7699999999999992E-3</v>
      </c>
      <c r="O6242" s="2">
        <v>-1.46E-2</v>
      </c>
      <c r="P6242" s="2">
        <v>0</v>
      </c>
    </row>
    <row r="6243" spans="1:16" x14ac:dyDescent="0.2">
      <c r="A6243" s="2">
        <v>0.29299999999999998</v>
      </c>
      <c r="B6243" s="2">
        <v>0.39100000000000001</v>
      </c>
      <c r="C6243" s="2">
        <v>0.40500000000000003</v>
      </c>
      <c r="D6243" s="2">
        <v>0.43</v>
      </c>
      <c r="E6243" s="2">
        <v>0.51300000000000001</v>
      </c>
      <c r="F6243" s="2">
        <v>0.39100000000000001</v>
      </c>
      <c r="G6243" s="2">
        <v>0.79100000000000004</v>
      </c>
      <c r="H6243" s="2">
        <v>1.1299999999999999</v>
      </c>
      <c r="I6243" s="2">
        <v>-2.4400000000000002E-2</v>
      </c>
      <c r="J6243" s="2">
        <v>1.46E-2</v>
      </c>
      <c r="K6243" s="2">
        <v>-4.3900000000000002E-2</v>
      </c>
      <c r="L6243" s="2">
        <v>9.7699999999999992E-3</v>
      </c>
      <c r="M6243" s="2">
        <v>-2.4400000000000002E-2</v>
      </c>
      <c r="N6243" s="2">
        <v>-9.7699999999999992E-3</v>
      </c>
      <c r="O6243" s="2">
        <v>-1.46E-2</v>
      </c>
      <c r="P6243" s="2">
        <v>0</v>
      </c>
    </row>
    <row r="6244" spans="1:16" x14ac:dyDescent="0.2">
      <c r="A6244" s="2">
        <v>0.29799999999999999</v>
      </c>
      <c r="B6244" s="2">
        <v>0.39600000000000002</v>
      </c>
      <c r="C6244" s="2">
        <v>0.4</v>
      </c>
      <c r="D6244" s="2">
        <v>0.43</v>
      </c>
      <c r="E6244" s="2">
        <v>0.51800000000000002</v>
      </c>
      <c r="F6244" s="2">
        <v>0.39100000000000001</v>
      </c>
      <c r="G6244" s="2">
        <v>0.79600000000000004</v>
      </c>
      <c r="H6244" s="2">
        <v>1.1299999999999999</v>
      </c>
      <c r="I6244" s="2">
        <v>-2.93E-2</v>
      </c>
      <c r="J6244" s="2">
        <v>1.46E-2</v>
      </c>
      <c r="K6244" s="2">
        <v>-4.3900000000000002E-2</v>
      </c>
      <c r="L6244" s="2">
        <v>1.46E-2</v>
      </c>
      <c r="M6244" s="2">
        <v>-2.4400000000000002E-2</v>
      </c>
      <c r="N6244" s="2">
        <v>-9.7699999999999992E-3</v>
      </c>
      <c r="O6244" s="2">
        <v>-1.46E-2</v>
      </c>
      <c r="P6244" s="2">
        <v>-4.8799999999999998E-3</v>
      </c>
    </row>
    <row r="6245" spans="1:16" x14ac:dyDescent="0.2">
      <c r="A6245" s="2">
        <v>0.29799999999999999</v>
      </c>
      <c r="B6245" s="2">
        <v>0.39600000000000002</v>
      </c>
      <c r="C6245" s="2">
        <v>0.4</v>
      </c>
      <c r="D6245" s="2">
        <v>0.43</v>
      </c>
      <c r="E6245" s="2">
        <v>0.51800000000000002</v>
      </c>
      <c r="F6245" s="2">
        <v>0.39100000000000001</v>
      </c>
      <c r="G6245" s="2">
        <v>0.79600000000000004</v>
      </c>
      <c r="H6245" s="2">
        <v>1.1299999999999999</v>
      </c>
      <c r="I6245" s="2">
        <v>-2.93E-2</v>
      </c>
      <c r="J6245" s="2">
        <v>1.46E-2</v>
      </c>
      <c r="K6245" s="2">
        <v>-4.3900000000000002E-2</v>
      </c>
      <c r="L6245" s="2">
        <v>9.7699999999999992E-3</v>
      </c>
      <c r="M6245" s="2">
        <v>-2.4400000000000002E-2</v>
      </c>
      <c r="N6245" s="2">
        <v>-4.8799999999999998E-3</v>
      </c>
      <c r="O6245" s="2">
        <v>-1.46E-2</v>
      </c>
      <c r="P6245" s="2">
        <v>0</v>
      </c>
    </row>
    <row r="6246" spans="1:16" x14ac:dyDescent="0.2">
      <c r="A6246" s="2">
        <v>0.29799999999999999</v>
      </c>
      <c r="B6246" s="2">
        <v>0.39600000000000002</v>
      </c>
      <c r="C6246" s="2">
        <v>0.40500000000000003</v>
      </c>
      <c r="D6246" s="2">
        <v>0.43</v>
      </c>
      <c r="E6246" s="2">
        <v>0.51300000000000001</v>
      </c>
      <c r="F6246" s="2">
        <v>0.39600000000000002</v>
      </c>
      <c r="G6246" s="2">
        <v>0.80100000000000005</v>
      </c>
      <c r="H6246" s="2">
        <v>1.1299999999999999</v>
      </c>
      <c r="I6246" s="2">
        <v>-2.4400000000000002E-2</v>
      </c>
      <c r="J6246" s="2">
        <v>1.46E-2</v>
      </c>
      <c r="K6246" s="2">
        <v>-4.3900000000000002E-2</v>
      </c>
      <c r="L6246" s="2">
        <v>1.46E-2</v>
      </c>
      <c r="M6246" s="2">
        <v>-2.4400000000000002E-2</v>
      </c>
      <c r="N6246" s="2">
        <v>-9.7699999999999992E-3</v>
      </c>
      <c r="O6246" s="2">
        <v>-1.46E-2</v>
      </c>
      <c r="P6246" s="2">
        <v>0</v>
      </c>
    </row>
    <row r="6247" spans="1:16" x14ac:dyDescent="0.2">
      <c r="A6247" s="2">
        <v>0.29799999999999999</v>
      </c>
      <c r="B6247" s="2">
        <v>0.4</v>
      </c>
      <c r="C6247" s="2">
        <v>0.40500000000000003</v>
      </c>
      <c r="D6247" s="2">
        <v>0.43</v>
      </c>
      <c r="E6247" s="2">
        <v>0.51800000000000002</v>
      </c>
      <c r="F6247" s="2">
        <v>0.39100000000000001</v>
      </c>
      <c r="G6247" s="2">
        <v>0.80100000000000005</v>
      </c>
      <c r="H6247" s="2">
        <v>1.1299999999999999</v>
      </c>
      <c r="I6247" s="2">
        <v>-2.4400000000000002E-2</v>
      </c>
      <c r="J6247" s="2">
        <v>1.46E-2</v>
      </c>
      <c r="K6247" s="2">
        <v>-4.3900000000000002E-2</v>
      </c>
      <c r="L6247" s="2">
        <v>9.7699999999999992E-3</v>
      </c>
      <c r="M6247" s="2">
        <v>-2.4400000000000002E-2</v>
      </c>
      <c r="N6247" s="2">
        <v>-9.7699999999999992E-3</v>
      </c>
      <c r="O6247" s="2">
        <v>-1.46E-2</v>
      </c>
      <c r="P6247" s="2">
        <v>0</v>
      </c>
    </row>
    <row r="6248" spans="1:16" x14ac:dyDescent="0.2">
      <c r="A6248" s="2">
        <v>0.29799999999999999</v>
      </c>
      <c r="B6248" s="2">
        <v>0.39600000000000002</v>
      </c>
      <c r="C6248" s="2">
        <v>0.40500000000000003</v>
      </c>
      <c r="D6248" s="2">
        <v>0.43</v>
      </c>
      <c r="E6248" s="2">
        <v>0.51300000000000001</v>
      </c>
      <c r="F6248" s="2">
        <v>0.39100000000000001</v>
      </c>
      <c r="G6248" s="2">
        <v>0.80100000000000005</v>
      </c>
      <c r="H6248" s="2">
        <v>1.1299999999999999</v>
      </c>
      <c r="I6248" s="2">
        <v>-2.4400000000000002E-2</v>
      </c>
      <c r="J6248" s="2">
        <v>1.46E-2</v>
      </c>
      <c r="K6248" s="2">
        <v>-4.3900000000000002E-2</v>
      </c>
      <c r="L6248" s="2">
        <v>1.46E-2</v>
      </c>
      <c r="M6248" s="2">
        <v>-2.4400000000000002E-2</v>
      </c>
      <c r="N6248" s="2">
        <v>-9.7699999999999992E-3</v>
      </c>
      <c r="O6248" s="2">
        <v>-1.46E-2</v>
      </c>
      <c r="P6248" s="2">
        <v>0</v>
      </c>
    </row>
    <row r="6249" spans="1:16" x14ac:dyDescent="0.2">
      <c r="A6249" s="2">
        <v>0.29799999999999999</v>
      </c>
      <c r="B6249" s="2">
        <v>0.4</v>
      </c>
      <c r="C6249" s="2">
        <v>0.40500000000000003</v>
      </c>
      <c r="D6249" s="2">
        <v>0.43</v>
      </c>
      <c r="E6249" s="2">
        <v>0.51800000000000002</v>
      </c>
      <c r="F6249" s="2">
        <v>0.39600000000000002</v>
      </c>
      <c r="G6249" s="2">
        <v>0.80100000000000005</v>
      </c>
      <c r="H6249" s="2">
        <v>1.1299999999999999</v>
      </c>
      <c r="I6249" s="2">
        <v>-2.4400000000000002E-2</v>
      </c>
      <c r="J6249" s="2">
        <v>1.46E-2</v>
      </c>
      <c r="K6249" s="2">
        <v>-4.8800000000000003E-2</v>
      </c>
      <c r="L6249" s="2">
        <v>1.46E-2</v>
      </c>
      <c r="M6249" s="2">
        <v>-2.4400000000000002E-2</v>
      </c>
      <c r="N6249" s="2">
        <v>-9.7699999999999992E-3</v>
      </c>
      <c r="O6249" s="2">
        <v>-1.46E-2</v>
      </c>
      <c r="P6249" s="2">
        <v>0</v>
      </c>
    </row>
    <row r="6250" spans="1:16" x14ac:dyDescent="0.2">
      <c r="A6250" s="2">
        <v>0.29799999999999999</v>
      </c>
      <c r="B6250" s="2">
        <v>0.4</v>
      </c>
      <c r="C6250" s="2">
        <v>0.40500000000000003</v>
      </c>
      <c r="D6250" s="2">
        <v>0.43</v>
      </c>
      <c r="E6250" s="2">
        <v>0.51800000000000002</v>
      </c>
      <c r="F6250" s="2">
        <v>0.39100000000000001</v>
      </c>
      <c r="G6250" s="2">
        <v>0.80100000000000005</v>
      </c>
      <c r="H6250" s="2">
        <v>1.1299999999999999</v>
      </c>
      <c r="I6250" s="2">
        <v>-2.4400000000000002E-2</v>
      </c>
      <c r="J6250" s="2">
        <v>1.46E-2</v>
      </c>
      <c r="K6250" s="2">
        <v>-4.8800000000000003E-2</v>
      </c>
      <c r="L6250" s="2">
        <v>1.46E-2</v>
      </c>
      <c r="M6250" s="2">
        <v>-2.93E-2</v>
      </c>
      <c r="N6250" s="2">
        <v>-9.7699999999999992E-3</v>
      </c>
      <c r="O6250" s="2">
        <v>-1.46E-2</v>
      </c>
      <c r="P6250" s="2">
        <v>-4.8799999999999998E-3</v>
      </c>
    </row>
    <row r="6251" spans="1:16" x14ac:dyDescent="0.2">
      <c r="A6251" s="2">
        <v>0.29799999999999999</v>
      </c>
      <c r="B6251" s="2">
        <v>0.4</v>
      </c>
      <c r="C6251" s="2">
        <v>0.40500000000000003</v>
      </c>
      <c r="D6251" s="2">
        <v>0.43</v>
      </c>
      <c r="E6251" s="2">
        <v>0.51300000000000001</v>
      </c>
      <c r="F6251" s="2">
        <v>0.39100000000000001</v>
      </c>
      <c r="G6251" s="2">
        <v>0.80600000000000005</v>
      </c>
      <c r="H6251" s="2">
        <v>1.1299999999999999</v>
      </c>
      <c r="I6251" s="2">
        <v>-2.93E-2</v>
      </c>
      <c r="J6251" s="2">
        <v>1.95E-2</v>
      </c>
      <c r="K6251" s="2">
        <v>-4.3900000000000002E-2</v>
      </c>
      <c r="L6251" s="2">
        <v>9.7699999999999992E-3</v>
      </c>
      <c r="M6251" s="2">
        <v>-2.4400000000000002E-2</v>
      </c>
      <c r="N6251" s="2">
        <v>-9.7699999999999992E-3</v>
      </c>
      <c r="O6251" s="2">
        <v>-1.46E-2</v>
      </c>
      <c r="P6251" s="2">
        <v>-4.8799999999999998E-3</v>
      </c>
    </row>
    <row r="6252" spans="1:16" x14ac:dyDescent="0.2">
      <c r="A6252" s="2">
        <v>0.29799999999999999</v>
      </c>
      <c r="B6252" s="2">
        <v>0.4</v>
      </c>
      <c r="C6252" s="2">
        <v>0.40500000000000003</v>
      </c>
      <c r="D6252" s="2">
        <v>0.43</v>
      </c>
      <c r="E6252" s="2">
        <v>0.51800000000000002</v>
      </c>
      <c r="F6252" s="2">
        <v>0.39600000000000002</v>
      </c>
      <c r="G6252" s="2">
        <v>0.80600000000000005</v>
      </c>
      <c r="H6252" s="2">
        <v>1.1200000000000001</v>
      </c>
      <c r="I6252" s="2">
        <v>-2.4400000000000002E-2</v>
      </c>
      <c r="J6252" s="2">
        <v>1.95E-2</v>
      </c>
      <c r="K6252" s="2">
        <v>-4.3900000000000002E-2</v>
      </c>
      <c r="L6252" s="2">
        <v>9.7699999999999992E-3</v>
      </c>
      <c r="M6252" s="2">
        <v>-2.4400000000000002E-2</v>
      </c>
      <c r="N6252" s="2">
        <v>-9.7699999999999992E-3</v>
      </c>
      <c r="O6252" s="2">
        <v>-1.95E-2</v>
      </c>
      <c r="P6252" s="2">
        <v>0</v>
      </c>
    </row>
    <row r="6253" spans="1:16" x14ac:dyDescent="0.2">
      <c r="A6253" s="2">
        <v>0.30299999999999999</v>
      </c>
      <c r="B6253" s="2">
        <v>0.40500000000000003</v>
      </c>
      <c r="C6253" s="2">
        <v>0.40500000000000003</v>
      </c>
      <c r="D6253" s="2">
        <v>0.43</v>
      </c>
      <c r="E6253" s="2">
        <v>0.51800000000000002</v>
      </c>
      <c r="F6253" s="2">
        <v>0.39100000000000001</v>
      </c>
      <c r="G6253" s="2">
        <v>0.80600000000000005</v>
      </c>
      <c r="H6253" s="2">
        <v>1.1299999999999999</v>
      </c>
      <c r="I6253" s="2">
        <v>-2.93E-2</v>
      </c>
      <c r="J6253" s="2">
        <v>1.46E-2</v>
      </c>
      <c r="K6253" s="2">
        <v>-4.8800000000000003E-2</v>
      </c>
      <c r="L6253" s="2">
        <v>9.7699999999999992E-3</v>
      </c>
      <c r="M6253" s="2">
        <v>-2.4400000000000002E-2</v>
      </c>
      <c r="N6253" s="2">
        <v>-9.7699999999999992E-3</v>
      </c>
      <c r="O6253" s="2">
        <v>-1.46E-2</v>
      </c>
      <c r="P6253" s="2">
        <v>0</v>
      </c>
    </row>
    <row r="6254" spans="1:16" x14ac:dyDescent="0.2">
      <c r="A6254" s="2">
        <v>0.30299999999999999</v>
      </c>
      <c r="B6254" s="2">
        <v>0.40500000000000003</v>
      </c>
      <c r="C6254" s="2">
        <v>0.41</v>
      </c>
      <c r="D6254" s="2">
        <v>0.43</v>
      </c>
      <c r="E6254" s="2">
        <v>0.51300000000000001</v>
      </c>
      <c r="F6254" s="2">
        <v>0.39600000000000002</v>
      </c>
      <c r="G6254" s="2">
        <v>0.80600000000000005</v>
      </c>
      <c r="H6254" s="2">
        <v>1.1299999999999999</v>
      </c>
      <c r="I6254" s="2">
        <v>-2.4400000000000002E-2</v>
      </c>
      <c r="J6254" s="2">
        <v>1.46E-2</v>
      </c>
      <c r="K6254" s="2">
        <v>-4.3900000000000002E-2</v>
      </c>
      <c r="L6254" s="2">
        <v>1.46E-2</v>
      </c>
      <c r="M6254" s="2">
        <v>-2.4400000000000002E-2</v>
      </c>
      <c r="N6254" s="2">
        <v>-9.7699999999999992E-3</v>
      </c>
      <c r="O6254" s="2">
        <v>-1.46E-2</v>
      </c>
      <c r="P6254" s="2">
        <v>0</v>
      </c>
    </row>
    <row r="6255" spans="1:16" x14ac:dyDescent="0.2">
      <c r="A6255" s="2">
        <v>0.30299999999999999</v>
      </c>
      <c r="B6255" s="2">
        <v>0.41</v>
      </c>
      <c r="C6255" s="2">
        <v>0.41</v>
      </c>
      <c r="D6255" s="2">
        <v>0.43</v>
      </c>
      <c r="E6255" s="2">
        <v>0.51300000000000001</v>
      </c>
      <c r="F6255" s="2">
        <v>0.39600000000000002</v>
      </c>
      <c r="G6255" s="2">
        <v>0.80600000000000005</v>
      </c>
      <c r="H6255" s="2">
        <v>1.1299999999999999</v>
      </c>
      <c r="I6255" s="2">
        <v>-2.93E-2</v>
      </c>
      <c r="J6255" s="2">
        <v>1.46E-2</v>
      </c>
      <c r="K6255" s="2">
        <v>-4.3900000000000002E-2</v>
      </c>
      <c r="L6255" s="2">
        <v>9.7699999999999992E-3</v>
      </c>
      <c r="M6255" s="2">
        <v>-2.4400000000000002E-2</v>
      </c>
      <c r="N6255" s="2">
        <v>-9.7699999999999992E-3</v>
      </c>
      <c r="O6255" s="2">
        <v>-1.46E-2</v>
      </c>
      <c r="P6255" s="2">
        <v>0</v>
      </c>
    </row>
    <row r="6256" spans="1:16" x14ac:dyDescent="0.2">
      <c r="A6256" s="2">
        <v>0.30299999999999999</v>
      </c>
      <c r="B6256" s="2">
        <v>0.41</v>
      </c>
      <c r="C6256" s="2">
        <v>0.40500000000000003</v>
      </c>
      <c r="D6256" s="2">
        <v>0.43</v>
      </c>
      <c r="E6256" s="2">
        <v>0.51300000000000001</v>
      </c>
      <c r="F6256" s="2">
        <v>0.39600000000000002</v>
      </c>
      <c r="G6256" s="2">
        <v>0.81100000000000005</v>
      </c>
      <c r="H6256" s="2">
        <v>1.1299999999999999</v>
      </c>
      <c r="I6256" s="2">
        <v>-2.93E-2</v>
      </c>
      <c r="J6256" s="2">
        <v>1.95E-2</v>
      </c>
      <c r="K6256" s="2">
        <v>-4.8800000000000003E-2</v>
      </c>
      <c r="L6256" s="2">
        <v>1.46E-2</v>
      </c>
      <c r="M6256" s="2">
        <v>-2.93E-2</v>
      </c>
      <c r="N6256" s="2">
        <v>-9.7699999999999992E-3</v>
      </c>
      <c r="O6256" s="2">
        <v>-1.46E-2</v>
      </c>
      <c r="P6256" s="2">
        <v>0</v>
      </c>
    </row>
    <row r="6257" spans="1:16" x14ac:dyDescent="0.2">
      <c r="A6257" s="2">
        <v>0.30299999999999999</v>
      </c>
      <c r="B6257" s="2">
        <v>0.41</v>
      </c>
      <c r="C6257" s="2">
        <v>0.41</v>
      </c>
      <c r="D6257" s="2">
        <v>0.43</v>
      </c>
      <c r="E6257" s="2">
        <v>0.51300000000000001</v>
      </c>
      <c r="F6257" s="2">
        <v>0.39600000000000002</v>
      </c>
      <c r="G6257" s="2">
        <v>0.81100000000000005</v>
      </c>
      <c r="H6257" s="2">
        <v>1.1299999999999999</v>
      </c>
      <c r="I6257" s="2">
        <v>-2.4400000000000002E-2</v>
      </c>
      <c r="J6257" s="2">
        <v>1.46E-2</v>
      </c>
      <c r="K6257" s="2">
        <v>-4.3900000000000002E-2</v>
      </c>
      <c r="L6257" s="2">
        <v>9.7699999999999992E-3</v>
      </c>
      <c r="M6257" s="2">
        <v>-2.4400000000000002E-2</v>
      </c>
      <c r="N6257" s="2">
        <v>-9.7699999999999992E-3</v>
      </c>
      <c r="O6257" s="2">
        <v>-1.46E-2</v>
      </c>
      <c r="P6257" s="2">
        <v>0</v>
      </c>
    </row>
    <row r="6258" spans="1:16" x14ac:dyDescent="0.2">
      <c r="A6258" s="2">
        <v>0.30299999999999999</v>
      </c>
      <c r="B6258" s="2">
        <v>0.41</v>
      </c>
      <c r="C6258" s="2">
        <v>0.41</v>
      </c>
      <c r="D6258" s="2">
        <v>0.43</v>
      </c>
      <c r="E6258" s="2">
        <v>0.51300000000000001</v>
      </c>
      <c r="F6258" s="2">
        <v>0.39600000000000002</v>
      </c>
      <c r="G6258" s="2">
        <v>0.81100000000000005</v>
      </c>
      <c r="H6258" s="2">
        <v>1.1299999999999999</v>
      </c>
      <c r="I6258" s="2">
        <v>-2.4400000000000002E-2</v>
      </c>
      <c r="J6258" s="2">
        <v>1.46E-2</v>
      </c>
      <c r="K6258" s="2">
        <v>-4.3900000000000002E-2</v>
      </c>
      <c r="L6258" s="2">
        <v>1.46E-2</v>
      </c>
      <c r="M6258" s="2">
        <v>-2.4400000000000002E-2</v>
      </c>
      <c r="N6258" s="2">
        <v>-9.7699999999999992E-3</v>
      </c>
      <c r="O6258" s="2">
        <v>-1.46E-2</v>
      </c>
      <c r="P6258" s="2">
        <v>-4.8799999999999998E-3</v>
      </c>
    </row>
    <row r="6259" spans="1:16" x14ac:dyDescent="0.2">
      <c r="A6259" s="2">
        <v>0.30299999999999999</v>
      </c>
      <c r="B6259" s="2">
        <v>0.41</v>
      </c>
      <c r="C6259" s="2">
        <v>0.41</v>
      </c>
      <c r="D6259" s="2">
        <v>0.43</v>
      </c>
      <c r="E6259" s="2">
        <v>0.51300000000000001</v>
      </c>
      <c r="F6259" s="2">
        <v>0.39600000000000002</v>
      </c>
      <c r="G6259" s="2">
        <v>0.81100000000000005</v>
      </c>
      <c r="H6259" s="2">
        <v>1.1299999999999999</v>
      </c>
      <c r="I6259" s="2">
        <v>-2.4400000000000002E-2</v>
      </c>
      <c r="J6259" s="2">
        <v>1.46E-2</v>
      </c>
      <c r="K6259" s="2">
        <v>-4.8800000000000003E-2</v>
      </c>
      <c r="L6259" s="2">
        <v>9.7699999999999992E-3</v>
      </c>
      <c r="M6259" s="2">
        <v>-2.4400000000000002E-2</v>
      </c>
      <c r="N6259" s="2">
        <v>-9.7699999999999992E-3</v>
      </c>
      <c r="O6259" s="2">
        <v>-1.46E-2</v>
      </c>
      <c r="P6259" s="2">
        <v>-4.8799999999999998E-3</v>
      </c>
    </row>
    <row r="6260" spans="1:16" x14ac:dyDescent="0.2">
      <c r="A6260" s="2">
        <v>0.308</v>
      </c>
      <c r="B6260" s="2">
        <v>0.41499999999999998</v>
      </c>
      <c r="C6260" s="2">
        <v>0.41</v>
      </c>
      <c r="D6260" s="2">
        <v>0.43</v>
      </c>
      <c r="E6260" s="2">
        <v>0.51300000000000001</v>
      </c>
      <c r="F6260" s="2">
        <v>0.39100000000000001</v>
      </c>
      <c r="G6260" s="2">
        <v>0.81100000000000005</v>
      </c>
      <c r="H6260" s="2">
        <v>1.1299999999999999</v>
      </c>
      <c r="I6260" s="2">
        <v>-2.4400000000000002E-2</v>
      </c>
      <c r="J6260" s="2">
        <v>1.46E-2</v>
      </c>
      <c r="K6260" s="2">
        <v>-4.3900000000000002E-2</v>
      </c>
      <c r="L6260" s="2">
        <v>1.46E-2</v>
      </c>
      <c r="M6260" s="2">
        <v>-2.4400000000000002E-2</v>
      </c>
      <c r="N6260" s="2">
        <v>-9.7699999999999992E-3</v>
      </c>
      <c r="O6260" s="2">
        <v>-1.46E-2</v>
      </c>
      <c r="P6260" s="2">
        <v>0</v>
      </c>
    </row>
    <row r="6261" spans="1:16" x14ac:dyDescent="0.2">
      <c r="A6261" s="2">
        <v>0.308</v>
      </c>
      <c r="B6261" s="2">
        <v>0.41499999999999998</v>
      </c>
      <c r="C6261" s="2">
        <v>0.41</v>
      </c>
      <c r="D6261" s="2">
        <v>0.43</v>
      </c>
      <c r="E6261" s="2">
        <v>0.51300000000000001</v>
      </c>
      <c r="F6261" s="2">
        <v>0.39600000000000002</v>
      </c>
      <c r="G6261" s="2">
        <v>0.81499999999999995</v>
      </c>
      <c r="H6261" s="2">
        <v>1.1200000000000001</v>
      </c>
      <c r="I6261" s="2">
        <v>-2.93E-2</v>
      </c>
      <c r="J6261" s="2">
        <v>1.46E-2</v>
      </c>
      <c r="K6261" s="2">
        <v>-4.3900000000000002E-2</v>
      </c>
      <c r="L6261" s="2">
        <v>9.7699999999999992E-3</v>
      </c>
      <c r="M6261" s="2">
        <v>-2.4400000000000002E-2</v>
      </c>
      <c r="N6261" s="2">
        <v>-9.7699999999999992E-3</v>
      </c>
      <c r="O6261" s="2">
        <v>-1.46E-2</v>
      </c>
      <c r="P6261" s="2">
        <v>0</v>
      </c>
    </row>
    <row r="6262" spans="1:16" x14ac:dyDescent="0.2">
      <c r="A6262" s="2">
        <v>0.308</v>
      </c>
      <c r="B6262" s="2">
        <v>0.41499999999999998</v>
      </c>
      <c r="C6262" s="2">
        <v>0.41499999999999998</v>
      </c>
      <c r="D6262" s="2">
        <v>0.43</v>
      </c>
      <c r="E6262" s="2">
        <v>0.51300000000000001</v>
      </c>
      <c r="F6262" s="2">
        <v>0.39100000000000001</v>
      </c>
      <c r="G6262" s="2">
        <v>0.81100000000000005</v>
      </c>
      <c r="H6262" s="2">
        <v>1.1200000000000001</v>
      </c>
      <c r="I6262" s="2">
        <v>-2.93E-2</v>
      </c>
      <c r="J6262" s="2">
        <v>1.46E-2</v>
      </c>
      <c r="K6262" s="2">
        <v>-4.8800000000000003E-2</v>
      </c>
      <c r="L6262" s="2">
        <v>9.7699999999999992E-3</v>
      </c>
      <c r="M6262" s="2">
        <v>-2.4400000000000002E-2</v>
      </c>
      <c r="N6262" s="2">
        <v>-9.7699999999999992E-3</v>
      </c>
      <c r="O6262" s="2">
        <v>-1.46E-2</v>
      </c>
      <c r="P6262" s="2">
        <v>0</v>
      </c>
    </row>
    <row r="6263" spans="1:16" x14ac:dyDescent="0.2">
      <c r="A6263" s="2">
        <v>0.308</v>
      </c>
      <c r="B6263" s="2">
        <v>0.42</v>
      </c>
      <c r="C6263" s="2">
        <v>0.41</v>
      </c>
      <c r="D6263" s="2">
        <v>0.43</v>
      </c>
      <c r="E6263" s="2">
        <v>0.51300000000000001</v>
      </c>
      <c r="F6263" s="2">
        <v>0.39600000000000002</v>
      </c>
      <c r="G6263" s="2">
        <v>0.81499999999999995</v>
      </c>
      <c r="H6263" s="2">
        <v>1.1200000000000001</v>
      </c>
      <c r="I6263" s="2">
        <v>-2.93E-2</v>
      </c>
      <c r="J6263" s="2">
        <v>1.46E-2</v>
      </c>
      <c r="K6263" s="2">
        <v>-4.8800000000000003E-2</v>
      </c>
      <c r="L6263" s="2">
        <v>9.7699999999999992E-3</v>
      </c>
      <c r="M6263" s="2">
        <v>-2.93E-2</v>
      </c>
      <c r="N6263" s="2">
        <v>-9.7699999999999992E-3</v>
      </c>
      <c r="O6263" s="2">
        <v>-1.46E-2</v>
      </c>
      <c r="P6263" s="2">
        <v>0</v>
      </c>
    </row>
    <row r="6264" spans="1:16" x14ac:dyDescent="0.2">
      <c r="A6264" s="2">
        <v>0.312</v>
      </c>
      <c r="B6264" s="2">
        <v>0.42</v>
      </c>
      <c r="C6264" s="2">
        <v>0.41</v>
      </c>
      <c r="D6264" s="2">
        <v>0.43</v>
      </c>
      <c r="E6264" s="2">
        <v>0.51300000000000001</v>
      </c>
      <c r="F6264" s="2">
        <v>0.39600000000000002</v>
      </c>
      <c r="G6264" s="2">
        <v>0.81499999999999995</v>
      </c>
      <c r="H6264" s="2">
        <v>1.1200000000000001</v>
      </c>
      <c r="I6264" s="2">
        <v>-2.93E-2</v>
      </c>
      <c r="J6264" s="2">
        <v>1.46E-2</v>
      </c>
      <c r="K6264" s="2">
        <v>-4.3900000000000002E-2</v>
      </c>
      <c r="L6264" s="2">
        <v>9.7699999999999992E-3</v>
      </c>
      <c r="M6264" s="2">
        <v>-2.93E-2</v>
      </c>
      <c r="N6264" s="2">
        <v>-9.7699999999999992E-3</v>
      </c>
      <c r="O6264" s="2">
        <v>-1.46E-2</v>
      </c>
      <c r="P6264" s="2">
        <v>0</v>
      </c>
    </row>
    <row r="6265" spans="1:16" x14ac:dyDescent="0.2">
      <c r="A6265" s="2">
        <v>0.312</v>
      </c>
      <c r="B6265" s="2">
        <v>0.42</v>
      </c>
      <c r="C6265" s="2">
        <v>0.41499999999999998</v>
      </c>
      <c r="D6265" s="2">
        <v>0.42499999999999999</v>
      </c>
      <c r="E6265" s="2">
        <v>0.51300000000000001</v>
      </c>
      <c r="F6265" s="2">
        <v>0.39100000000000001</v>
      </c>
      <c r="G6265" s="2">
        <v>0.81499999999999995</v>
      </c>
      <c r="H6265" s="2">
        <v>1.1200000000000001</v>
      </c>
      <c r="I6265" s="2">
        <v>-2.4400000000000002E-2</v>
      </c>
      <c r="J6265" s="2">
        <v>1.95E-2</v>
      </c>
      <c r="K6265" s="2">
        <v>-4.8800000000000003E-2</v>
      </c>
      <c r="L6265" s="2">
        <v>1.46E-2</v>
      </c>
      <c r="M6265" s="2">
        <v>-2.4400000000000002E-2</v>
      </c>
      <c r="N6265" s="2">
        <v>-9.7699999999999992E-3</v>
      </c>
      <c r="O6265" s="2">
        <v>-1.46E-2</v>
      </c>
      <c r="P6265" s="2">
        <v>0</v>
      </c>
    </row>
    <row r="6266" spans="1:16" x14ac:dyDescent="0.2">
      <c r="A6266" s="2">
        <v>0.308</v>
      </c>
      <c r="B6266" s="2">
        <v>0.42499999999999999</v>
      </c>
      <c r="C6266" s="2">
        <v>0.41499999999999998</v>
      </c>
      <c r="D6266" s="2">
        <v>0.43</v>
      </c>
      <c r="E6266" s="2">
        <v>0.51300000000000001</v>
      </c>
      <c r="F6266" s="2">
        <v>0.39600000000000002</v>
      </c>
      <c r="G6266" s="2">
        <v>0.81499999999999995</v>
      </c>
      <c r="H6266" s="2">
        <v>1.1200000000000001</v>
      </c>
      <c r="I6266" s="2">
        <v>-2.93E-2</v>
      </c>
      <c r="J6266" s="2">
        <v>1.46E-2</v>
      </c>
      <c r="K6266" s="2">
        <v>-4.3900000000000002E-2</v>
      </c>
      <c r="L6266" s="2">
        <v>1.46E-2</v>
      </c>
      <c r="M6266" s="2">
        <v>-2.4400000000000002E-2</v>
      </c>
      <c r="N6266" s="2">
        <v>-9.7699999999999992E-3</v>
      </c>
      <c r="O6266" s="2">
        <v>-1.46E-2</v>
      </c>
      <c r="P6266" s="2">
        <v>0</v>
      </c>
    </row>
    <row r="6267" spans="1:16" x14ac:dyDescent="0.2">
      <c r="A6267" s="2">
        <v>0.312</v>
      </c>
      <c r="B6267" s="2">
        <v>0.42499999999999999</v>
      </c>
      <c r="C6267" s="2">
        <v>0.41499999999999998</v>
      </c>
      <c r="D6267" s="2">
        <v>0.43</v>
      </c>
      <c r="E6267" s="2">
        <v>0.51300000000000001</v>
      </c>
      <c r="F6267" s="2">
        <v>0.39100000000000001</v>
      </c>
      <c r="G6267" s="2">
        <v>0.81499999999999995</v>
      </c>
      <c r="H6267" s="2">
        <v>1.1200000000000001</v>
      </c>
      <c r="I6267" s="2">
        <v>-2.4400000000000002E-2</v>
      </c>
      <c r="J6267" s="2">
        <v>1.46E-2</v>
      </c>
      <c r="K6267" s="2">
        <v>-4.3900000000000002E-2</v>
      </c>
      <c r="L6267" s="2">
        <v>1.46E-2</v>
      </c>
      <c r="M6267" s="2">
        <v>-2.4400000000000002E-2</v>
      </c>
      <c r="N6267" s="2">
        <v>-4.8799999999999998E-3</v>
      </c>
      <c r="O6267" s="2">
        <v>-1.46E-2</v>
      </c>
      <c r="P6267" s="2">
        <v>0</v>
      </c>
    </row>
    <row r="6268" spans="1:16" x14ac:dyDescent="0.2">
      <c r="A6268" s="2">
        <v>0.312</v>
      </c>
      <c r="B6268" s="2">
        <v>0.42499999999999999</v>
      </c>
      <c r="C6268" s="2">
        <v>0.41499999999999998</v>
      </c>
      <c r="D6268" s="2">
        <v>0.43</v>
      </c>
      <c r="E6268" s="2">
        <v>0.51300000000000001</v>
      </c>
      <c r="F6268" s="2">
        <v>0.39600000000000002</v>
      </c>
      <c r="G6268" s="2">
        <v>0.82</v>
      </c>
      <c r="H6268" s="2">
        <v>1.1200000000000001</v>
      </c>
      <c r="I6268" s="2">
        <v>-2.4400000000000002E-2</v>
      </c>
      <c r="J6268" s="2">
        <v>1.46E-2</v>
      </c>
      <c r="K6268" s="2">
        <v>-4.3900000000000002E-2</v>
      </c>
      <c r="L6268" s="2">
        <v>1.46E-2</v>
      </c>
      <c r="M6268" s="2">
        <v>-2.4400000000000002E-2</v>
      </c>
      <c r="N6268" s="2">
        <v>-9.7699999999999992E-3</v>
      </c>
      <c r="O6268" s="2">
        <v>-1.46E-2</v>
      </c>
      <c r="P6268" s="2">
        <v>0</v>
      </c>
    </row>
    <row r="6269" spans="1:16" x14ac:dyDescent="0.2">
      <c r="A6269" s="2">
        <v>0.312</v>
      </c>
      <c r="B6269" s="2">
        <v>0.43</v>
      </c>
      <c r="C6269" s="2">
        <v>0.41499999999999998</v>
      </c>
      <c r="D6269" s="2">
        <v>0.42499999999999999</v>
      </c>
      <c r="E6269" s="2">
        <v>0.51300000000000001</v>
      </c>
      <c r="F6269" s="2">
        <v>0.39600000000000002</v>
      </c>
      <c r="G6269" s="2">
        <v>0.81499999999999995</v>
      </c>
      <c r="H6269" s="2">
        <v>1.1200000000000001</v>
      </c>
      <c r="I6269" s="2">
        <v>-2.4400000000000002E-2</v>
      </c>
      <c r="J6269" s="2">
        <v>1.46E-2</v>
      </c>
      <c r="K6269" s="2">
        <v>-4.3900000000000002E-2</v>
      </c>
      <c r="L6269" s="2">
        <v>1.46E-2</v>
      </c>
      <c r="M6269" s="2">
        <v>-2.93E-2</v>
      </c>
      <c r="N6269" s="2">
        <v>-9.7699999999999992E-3</v>
      </c>
      <c r="O6269" s="2">
        <v>-1.46E-2</v>
      </c>
      <c r="P6269" s="2">
        <v>0</v>
      </c>
    </row>
    <row r="6270" spans="1:16" x14ac:dyDescent="0.2">
      <c r="A6270" s="2">
        <v>0.312</v>
      </c>
      <c r="B6270" s="2">
        <v>0.43</v>
      </c>
      <c r="C6270" s="2">
        <v>0.41499999999999998</v>
      </c>
      <c r="D6270" s="2">
        <v>0.43</v>
      </c>
      <c r="E6270" s="2">
        <v>0.51300000000000001</v>
      </c>
      <c r="F6270" s="2">
        <v>0.39600000000000002</v>
      </c>
      <c r="G6270" s="2">
        <v>0.81499999999999995</v>
      </c>
      <c r="H6270" s="2">
        <v>1.1200000000000001</v>
      </c>
      <c r="I6270" s="2">
        <v>-2.4400000000000002E-2</v>
      </c>
      <c r="J6270" s="2">
        <v>1.46E-2</v>
      </c>
      <c r="K6270" s="2">
        <v>-4.3900000000000002E-2</v>
      </c>
      <c r="L6270" s="2">
        <v>1.46E-2</v>
      </c>
      <c r="M6270" s="2">
        <v>-2.4400000000000002E-2</v>
      </c>
      <c r="N6270" s="2">
        <v>-9.7699999999999992E-3</v>
      </c>
      <c r="O6270" s="2">
        <v>-1.46E-2</v>
      </c>
      <c r="P6270" s="2">
        <v>0</v>
      </c>
    </row>
    <row r="6271" spans="1:16" x14ac:dyDescent="0.2">
      <c r="A6271" s="2">
        <v>0.312</v>
      </c>
      <c r="B6271" s="2">
        <v>0.43</v>
      </c>
      <c r="C6271" s="2">
        <v>0.41499999999999998</v>
      </c>
      <c r="D6271" s="2">
        <v>0.42499999999999999</v>
      </c>
      <c r="E6271" s="2">
        <v>0.51300000000000001</v>
      </c>
      <c r="F6271" s="2">
        <v>0.39100000000000001</v>
      </c>
      <c r="G6271" s="2">
        <v>0.81499999999999995</v>
      </c>
      <c r="H6271" s="2">
        <v>1.1200000000000001</v>
      </c>
      <c r="I6271" s="2">
        <v>-2.93E-2</v>
      </c>
      <c r="J6271" s="2">
        <v>1.95E-2</v>
      </c>
      <c r="K6271" s="2">
        <v>-4.3900000000000002E-2</v>
      </c>
      <c r="L6271" s="2">
        <v>1.46E-2</v>
      </c>
      <c r="M6271" s="2">
        <v>-2.4400000000000002E-2</v>
      </c>
      <c r="N6271" s="2">
        <v>-9.7699999999999992E-3</v>
      </c>
      <c r="O6271" s="2">
        <v>-1.46E-2</v>
      </c>
      <c r="P6271" s="2">
        <v>0</v>
      </c>
    </row>
    <row r="6272" spans="1:16" x14ac:dyDescent="0.2">
      <c r="A6272" s="2">
        <v>0.317</v>
      </c>
      <c r="B6272" s="2">
        <v>0.43</v>
      </c>
      <c r="C6272" s="2">
        <v>0.41499999999999998</v>
      </c>
      <c r="D6272" s="2">
        <v>0.43</v>
      </c>
      <c r="E6272" s="2">
        <v>0.50800000000000001</v>
      </c>
      <c r="F6272" s="2">
        <v>0.39600000000000002</v>
      </c>
      <c r="G6272" s="2">
        <v>0.81499999999999995</v>
      </c>
      <c r="H6272" s="2">
        <v>1.1200000000000001</v>
      </c>
      <c r="I6272" s="2">
        <v>-2.93E-2</v>
      </c>
      <c r="J6272" s="2">
        <v>1.46E-2</v>
      </c>
      <c r="K6272" s="2">
        <v>-4.8800000000000003E-2</v>
      </c>
      <c r="L6272" s="2">
        <v>1.46E-2</v>
      </c>
      <c r="M6272" s="2">
        <v>-2.93E-2</v>
      </c>
      <c r="N6272" s="2">
        <v>-9.7699999999999992E-3</v>
      </c>
      <c r="O6272" s="2">
        <v>-1.95E-2</v>
      </c>
      <c r="P6272" s="2">
        <v>0</v>
      </c>
    </row>
    <row r="6273" spans="1:16" x14ac:dyDescent="0.2">
      <c r="A6273" s="2">
        <v>0.317</v>
      </c>
      <c r="B6273" s="2">
        <v>0.43</v>
      </c>
      <c r="C6273" s="2">
        <v>0.41499999999999998</v>
      </c>
      <c r="D6273" s="2">
        <v>0.42499999999999999</v>
      </c>
      <c r="E6273" s="2">
        <v>0.51300000000000001</v>
      </c>
      <c r="F6273" s="2">
        <v>0.39600000000000002</v>
      </c>
      <c r="G6273" s="2">
        <v>0.81499999999999995</v>
      </c>
      <c r="H6273" s="2">
        <v>1.1200000000000001</v>
      </c>
      <c r="I6273" s="2">
        <v>-2.4400000000000002E-2</v>
      </c>
      <c r="J6273" s="2">
        <v>1.46E-2</v>
      </c>
      <c r="K6273" s="2">
        <v>-4.8800000000000003E-2</v>
      </c>
      <c r="L6273" s="2">
        <v>1.46E-2</v>
      </c>
      <c r="M6273" s="2">
        <v>-2.93E-2</v>
      </c>
      <c r="N6273" s="2">
        <v>-9.7699999999999992E-3</v>
      </c>
      <c r="O6273" s="2">
        <v>-1.46E-2</v>
      </c>
      <c r="P6273" s="2">
        <v>0</v>
      </c>
    </row>
    <row r="6274" spans="1:16" x14ac:dyDescent="0.2">
      <c r="A6274" s="2">
        <v>0.317</v>
      </c>
      <c r="B6274" s="2">
        <v>0.435</v>
      </c>
      <c r="C6274" s="2">
        <v>0.42</v>
      </c>
      <c r="D6274" s="2">
        <v>0.42499999999999999</v>
      </c>
      <c r="E6274" s="2">
        <v>0.51300000000000001</v>
      </c>
      <c r="F6274" s="2">
        <v>0.39600000000000002</v>
      </c>
      <c r="G6274" s="2">
        <v>0.82</v>
      </c>
      <c r="H6274" s="2">
        <v>1.1200000000000001</v>
      </c>
      <c r="I6274" s="2">
        <v>-2.93E-2</v>
      </c>
      <c r="J6274" s="2">
        <v>1.46E-2</v>
      </c>
      <c r="K6274" s="2">
        <v>-4.8800000000000003E-2</v>
      </c>
      <c r="L6274" s="2">
        <v>9.7699999999999992E-3</v>
      </c>
      <c r="M6274" s="2">
        <v>-2.4400000000000002E-2</v>
      </c>
      <c r="N6274" s="2">
        <v>-9.7699999999999992E-3</v>
      </c>
      <c r="O6274" s="2">
        <v>-1.46E-2</v>
      </c>
      <c r="P6274" s="2">
        <v>0</v>
      </c>
    </row>
    <row r="6275" spans="1:16" x14ac:dyDescent="0.2">
      <c r="A6275" s="2">
        <v>0.317</v>
      </c>
      <c r="B6275" s="2">
        <v>0.435</v>
      </c>
      <c r="C6275" s="2">
        <v>0.42</v>
      </c>
      <c r="D6275" s="2">
        <v>0.42499999999999999</v>
      </c>
      <c r="E6275" s="2">
        <v>0.50800000000000001</v>
      </c>
      <c r="F6275" s="2">
        <v>0.39600000000000002</v>
      </c>
      <c r="G6275" s="2">
        <v>0.82</v>
      </c>
      <c r="H6275" s="2">
        <v>1.1200000000000001</v>
      </c>
      <c r="I6275" s="2">
        <v>-2.4400000000000002E-2</v>
      </c>
      <c r="J6275" s="2">
        <v>1.95E-2</v>
      </c>
      <c r="K6275" s="2">
        <v>-4.3900000000000002E-2</v>
      </c>
      <c r="L6275" s="2">
        <v>1.46E-2</v>
      </c>
      <c r="M6275" s="2">
        <v>-2.93E-2</v>
      </c>
      <c r="N6275" s="2">
        <v>-9.7699999999999992E-3</v>
      </c>
      <c r="O6275" s="2">
        <v>-1.46E-2</v>
      </c>
      <c r="P6275" s="2">
        <v>0</v>
      </c>
    </row>
    <row r="6276" spans="1:16" x14ac:dyDescent="0.2">
      <c r="A6276" s="2">
        <v>0.317</v>
      </c>
      <c r="B6276" s="2">
        <v>0.439</v>
      </c>
      <c r="C6276" s="2">
        <v>0.41499999999999998</v>
      </c>
      <c r="D6276" s="2">
        <v>0.43</v>
      </c>
      <c r="E6276" s="2">
        <v>0.50800000000000001</v>
      </c>
      <c r="F6276" s="2">
        <v>0.39100000000000001</v>
      </c>
      <c r="G6276" s="2">
        <v>0.82</v>
      </c>
      <c r="H6276" s="2">
        <v>1.1200000000000001</v>
      </c>
      <c r="I6276" s="2">
        <v>-2.93E-2</v>
      </c>
      <c r="J6276" s="2">
        <v>1.46E-2</v>
      </c>
      <c r="K6276" s="2">
        <v>-4.8800000000000003E-2</v>
      </c>
      <c r="L6276" s="2">
        <v>1.46E-2</v>
      </c>
      <c r="M6276" s="2">
        <v>-2.93E-2</v>
      </c>
      <c r="N6276" s="2">
        <v>-9.7699999999999992E-3</v>
      </c>
      <c r="O6276" s="2">
        <v>-1.46E-2</v>
      </c>
      <c r="P6276" s="2">
        <v>0</v>
      </c>
    </row>
    <row r="6277" spans="1:16" x14ac:dyDescent="0.2">
      <c r="A6277" s="2">
        <v>0.317</v>
      </c>
      <c r="B6277" s="2">
        <v>0.435</v>
      </c>
      <c r="C6277" s="2">
        <v>0.41499999999999998</v>
      </c>
      <c r="D6277" s="2">
        <v>0.42499999999999999</v>
      </c>
      <c r="E6277" s="2">
        <v>0.50800000000000001</v>
      </c>
      <c r="F6277" s="2">
        <v>0.39600000000000002</v>
      </c>
      <c r="G6277" s="2">
        <v>0.82</v>
      </c>
      <c r="H6277" s="2">
        <v>1.1200000000000001</v>
      </c>
      <c r="I6277" s="2">
        <v>-2.4400000000000002E-2</v>
      </c>
      <c r="J6277" s="2">
        <v>1.46E-2</v>
      </c>
      <c r="K6277" s="2">
        <v>-4.8800000000000003E-2</v>
      </c>
      <c r="L6277" s="2">
        <v>1.46E-2</v>
      </c>
      <c r="M6277" s="2">
        <v>-2.4400000000000002E-2</v>
      </c>
      <c r="N6277" s="2">
        <v>-4.8799999999999998E-3</v>
      </c>
      <c r="O6277" s="2">
        <v>-1.46E-2</v>
      </c>
      <c r="P6277" s="2">
        <v>0</v>
      </c>
    </row>
    <row r="6278" spans="1:16" x14ac:dyDescent="0.2">
      <c r="A6278" s="2">
        <v>0.317</v>
      </c>
      <c r="B6278" s="2">
        <v>0.439</v>
      </c>
      <c r="C6278" s="2">
        <v>0.41499999999999998</v>
      </c>
      <c r="D6278" s="2">
        <v>0.42499999999999999</v>
      </c>
      <c r="E6278" s="2">
        <v>0.50800000000000001</v>
      </c>
      <c r="F6278" s="2">
        <v>0.39600000000000002</v>
      </c>
      <c r="G6278" s="2">
        <v>0.82</v>
      </c>
      <c r="H6278" s="2">
        <v>1.1100000000000001</v>
      </c>
      <c r="I6278" s="2">
        <v>-2.4400000000000002E-2</v>
      </c>
      <c r="J6278" s="2">
        <v>1.95E-2</v>
      </c>
      <c r="K6278" s="2">
        <v>-4.3900000000000002E-2</v>
      </c>
      <c r="L6278" s="2">
        <v>1.46E-2</v>
      </c>
      <c r="M6278" s="2">
        <v>-2.93E-2</v>
      </c>
      <c r="N6278" s="2">
        <v>-9.7699999999999992E-3</v>
      </c>
      <c r="O6278" s="2">
        <v>-1.95E-2</v>
      </c>
      <c r="P6278" s="2">
        <v>0</v>
      </c>
    </row>
    <row r="6279" spans="1:16" x14ac:dyDescent="0.2">
      <c r="A6279" s="2">
        <v>0.32200000000000001</v>
      </c>
      <c r="B6279" s="2">
        <v>0.439</v>
      </c>
      <c r="C6279" s="2">
        <v>0.42</v>
      </c>
      <c r="D6279" s="2">
        <v>0.42499999999999999</v>
      </c>
      <c r="E6279" s="2">
        <v>0.50800000000000001</v>
      </c>
      <c r="F6279" s="2">
        <v>0.39600000000000002</v>
      </c>
      <c r="G6279" s="2">
        <v>0.82</v>
      </c>
      <c r="H6279" s="2">
        <v>1.1100000000000001</v>
      </c>
      <c r="I6279" s="2">
        <v>-2.93E-2</v>
      </c>
      <c r="J6279" s="2">
        <v>1.46E-2</v>
      </c>
      <c r="K6279" s="2">
        <v>-4.8800000000000003E-2</v>
      </c>
      <c r="L6279" s="2">
        <v>9.7699999999999992E-3</v>
      </c>
      <c r="M6279" s="2">
        <v>-2.4400000000000002E-2</v>
      </c>
      <c r="N6279" s="2">
        <v>-9.7699999999999992E-3</v>
      </c>
      <c r="O6279" s="2">
        <v>-1.46E-2</v>
      </c>
      <c r="P6279" s="2">
        <v>0</v>
      </c>
    </row>
    <row r="6280" spans="1:16" x14ac:dyDescent="0.2">
      <c r="A6280" s="2">
        <v>0.317</v>
      </c>
      <c r="B6280" s="2">
        <v>0.439</v>
      </c>
      <c r="C6280" s="2">
        <v>0.41499999999999998</v>
      </c>
      <c r="D6280" s="2">
        <v>0.43</v>
      </c>
      <c r="E6280" s="2">
        <v>0.50800000000000001</v>
      </c>
      <c r="F6280" s="2">
        <v>0.39100000000000001</v>
      </c>
      <c r="G6280" s="2">
        <v>0.81499999999999995</v>
      </c>
      <c r="H6280" s="2">
        <v>1.1100000000000001</v>
      </c>
      <c r="I6280" s="2">
        <v>-2.4400000000000002E-2</v>
      </c>
      <c r="J6280" s="2">
        <v>1.46E-2</v>
      </c>
      <c r="K6280" s="2">
        <v>-4.8800000000000003E-2</v>
      </c>
      <c r="L6280" s="2">
        <v>1.46E-2</v>
      </c>
      <c r="M6280" s="2">
        <v>-2.4400000000000002E-2</v>
      </c>
      <c r="N6280" s="2">
        <v>-9.7699999999999992E-3</v>
      </c>
      <c r="O6280" s="2">
        <v>-1.46E-2</v>
      </c>
      <c r="P6280" s="2">
        <v>0</v>
      </c>
    </row>
    <row r="6281" spans="1:16" x14ac:dyDescent="0.2">
      <c r="A6281" s="2">
        <v>0.317</v>
      </c>
      <c r="B6281" s="2">
        <v>0.439</v>
      </c>
      <c r="C6281" s="2">
        <v>0.42</v>
      </c>
      <c r="D6281" s="2">
        <v>0.42499999999999999</v>
      </c>
      <c r="E6281" s="2">
        <v>0.50800000000000001</v>
      </c>
      <c r="F6281" s="2">
        <v>0.39100000000000001</v>
      </c>
      <c r="G6281" s="2">
        <v>0.82</v>
      </c>
      <c r="H6281" s="2">
        <v>1.1100000000000001</v>
      </c>
      <c r="I6281" s="2">
        <v>-2.93E-2</v>
      </c>
      <c r="J6281" s="2">
        <v>1.95E-2</v>
      </c>
      <c r="K6281" s="2">
        <v>-4.3900000000000002E-2</v>
      </c>
      <c r="L6281" s="2">
        <v>1.46E-2</v>
      </c>
      <c r="M6281" s="2">
        <v>-2.4400000000000002E-2</v>
      </c>
      <c r="N6281" s="2">
        <v>-9.7699999999999992E-3</v>
      </c>
      <c r="O6281" s="2">
        <v>-1.46E-2</v>
      </c>
      <c r="P6281" s="2">
        <v>-4.8799999999999998E-3</v>
      </c>
    </row>
    <row r="6282" spans="1:16" x14ac:dyDescent="0.2">
      <c r="A6282" s="2">
        <v>0.32200000000000001</v>
      </c>
      <c r="B6282" s="2">
        <v>0.44400000000000001</v>
      </c>
      <c r="C6282" s="2">
        <v>0.42</v>
      </c>
      <c r="D6282" s="2">
        <v>0.42499999999999999</v>
      </c>
      <c r="E6282" s="2">
        <v>0.503</v>
      </c>
      <c r="F6282" s="2">
        <v>0.39600000000000002</v>
      </c>
      <c r="G6282" s="2">
        <v>0.81499999999999995</v>
      </c>
      <c r="H6282" s="2">
        <v>1.1100000000000001</v>
      </c>
      <c r="I6282" s="2">
        <v>-2.4400000000000002E-2</v>
      </c>
      <c r="J6282" s="2">
        <v>1.95E-2</v>
      </c>
      <c r="K6282" s="2">
        <v>-4.3900000000000002E-2</v>
      </c>
      <c r="L6282" s="2">
        <v>1.46E-2</v>
      </c>
      <c r="M6282" s="2">
        <v>-2.93E-2</v>
      </c>
      <c r="N6282" s="2">
        <v>-9.7699999999999992E-3</v>
      </c>
      <c r="O6282" s="2">
        <v>-1.46E-2</v>
      </c>
      <c r="P6282" s="2">
        <v>0</v>
      </c>
    </row>
    <row r="6283" spans="1:16" x14ac:dyDescent="0.2">
      <c r="A6283" s="2">
        <v>0.32200000000000001</v>
      </c>
      <c r="B6283" s="2">
        <v>0.44400000000000001</v>
      </c>
      <c r="C6283" s="2">
        <v>0.42</v>
      </c>
      <c r="D6283" s="2">
        <v>0.42499999999999999</v>
      </c>
      <c r="E6283" s="2">
        <v>0.50800000000000001</v>
      </c>
      <c r="F6283" s="2">
        <v>0.39100000000000001</v>
      </c>
      <c r="G6283" s="2">
        <v>0.82</v>
      </c>
      <c r="H6283" s="2">
        <v>1.1100000000000001</v>
      </c>
      <c r="I6283" s="2">
        <v>-2.93E-2</v>
      </c>
      <c r="J6283" s="2">
        <v>1.46E-2</v>
      </c>
      <c r="K6283" s="2">
        <v>-4.8800000000000003E-2</v>
      </c>
      <c r="L6283" s="2">
        <v>1.46E-2</v>
      </c>
      <c r="M6283" s="2">
        <v>-2.4400000000000002E-2</v>
      </c>
      <c r="N6283" s="2">
        <v>-9.7699999999999992E-3</v>
      </c>
      <c r="O6283" s="2">
        <v>-1.95E-2</v>
      </c>
      <c r="P6283" s="2">
        <v>0</v>
      </c>
    </row>
    <row r="6284" spans="1:16" x14ac:dyDescent="0.2">
      <c r="A6284" s="2">
        <v>0.32200000000000001</v>
      </c>
      <c r="B6284" s="2">
        <v>0.44400000000000001</v>
      </c>
      <c r="C6284" s="2">
        <v>0.42</v>
      </c>
      <c r="D6284" s="2">
        <v>0.42499999999999999</v>
      </c>
      <c r="E6284" s="2">
        <v>0.503</v>
      </c>
      <c r="F6284" s="2">
        <v>0.39100000000000001</v>
      </c>
      <c r="G6284" s="2">
        <v>0.81499999999999995</v>
      </c>
      <c r="H6284" s="2">
        <v>1.1100000000000001</v>
      </c>
      <c r="I6284" s="2">
        <v>-2.93E-2</v>
      </c>
      <c r="J6284" s="2">
        <v>1.46E-2</v>
      </c>
      <c r="K6284" s="2">
        <v>-4.8800000000000003E-2</v>
      </c>
      <c r="L6284" s="2">
        <v>9.7699999999999992E-3</v>
      </c>
      <c r="M6284" s="2">
        <v>-2.4400000000000002E-2</v>
      </c>
      <c r="N6284" s="2">
        <v>-9.7699999999999992E-3</v>
      </c>
      <c r="O6284" s="2">
        <v>-1.46E-2</v>
      </c>
      <c r="P6284" s="2">
        <v>0</v>
      </c>
    </row>
    <row r="6285" spans="1:16" x14ac:dyDescent="0.2">
      <c r="A6285" s="2">
        <v>0.32700000000000001</v>
      </c>
      <c r="B6285" s="2">
        <v>0.44400000000000001</v>
      </c>
      <c r="C6285" s="2">
        <v>0.42</v>
      </c>
      <c r="D6285" s="2">
        <v>0.42499999999999999</v>
      </c>
      <c r="E6285" s="2">
        <v>0.503</v>
      </c>
      <c r="F6285" s="2">
        <v>0.39600000000000002</v>
      </c>
      <c r="G6285" s="2">
        <v>0.81499999999999995</v>
      </c>
      <c r="H6285" s="2">
        <v>1.1100000000000001</v>
      </c>
      <c r="I6285" s="2">
        <v>-2.93E-2</v>
      </c>
      <c r="J6285" s="2">
        <v>1.46E-2</v>
      </c>
      <c r="K6285" s="2">
        <v>-4.3900000000000002E-2</v>
      </c>
      <c r="L6285" s="2">
        <v>1.46E-2</v>
      </c>
      <c r="M6285" s="2">
        <v>-2.4400000000000002E-2</v>
      </c>
      <c r="N6285" s="2">
        <v>-4.8799999999999998E-3</v>
      </c>
      <c r="O6285" s="2">
        <v>-1.46E-2</v>
      </c>
      <c r="P6285" s="2">
        <v>0</v>
      </c>
    </row>
    <row r="6286" spans="1:16" x14ac:dyDescent="0.2">
      <c r="A6286" s="2">
        <v>0.32700000000000001</v>
      </c>
      <c r="B6286" s="2">
        <v>0.44400000000000001</v>
      </c>
      <c r="C6286" s="2">
        <v>0.42</v>
      </c>
      <c r="D6286" s="2">
        <v>0.42499999999999999</v>
      </c>
      <c r="E6286" s="2">
        <v>0.503</v>
      </c>
      <c r="F6286" s="2">
        <v>0.39100000000000001</v>
      </c>
      <c r="G6286" s="2">
        <v>0.82</v>
      </c>
      <c r="H6286" s="2">
        <v>1.1100000000000001</v>
      </c>
      <c r="I6286" s="2">
        <v>-2.93E-2</v>
      </c>
      <c r="J6286" s="2">
        <v>1.46E-2</v>
      </c>
      <c r="K6286" s="2">
        <v>-4.8800000000000003E-2</v>
      </c>
      <c r="L6286" s="2">
        <v>1.46E-2</v>
      </c>
      <c r="M6286" s="2">
        <v>-2.93E-2</v>
      </c>
      <c r="N6286" s="2">
        <v>-4.8799999999999998E-3</v>
      </c>
      <c r="O6286" s="2">
        <v>-1.46E-2</v>
      </c>
      <c r="P6286" s="2">
        <v>0</v>
      </c>
    </row>
    <row r="6287" spans="1:16" x14ac:dyDescent="0.2">
      <c r="A6287" s="2">
        <v>0.32700000000000001</v>
      </c>
      <c r="B6287" s="2">
        <v>0.44900000000000001</v>
      </c>
      <c r="C6287" s="2">
        <v>0.42</v>
      </c>
      <c r="D6287" s="2">
        <v>0.42499999999999999</v>
      </c>
      <c r="E6287" s="2">
        <v>0.503</v>
      </c>
      <c r="F6287" s="2">
        <v>0.39100000000000001</v>
      </c>
      <c r="G6287" s="2">
        <v>0.82</v>
      </c>
      <c r="H6287" s="2">
        <v>1.1000000000000001</v>
      </c>
      <c r="I6287" s="2">
        <v>-2.93E-2</v>
      </c>
      <c r="J6287" s="2">
        <v>1.46E-2</v>
      </c>
      <c r="K6287" s="2">
        <v>-4.8800000000000003E-2</v>
      </c>
      <c r="L6287" s="2">
        <v>1.46E-2</v>
      </c>
      <c r="M6287" s="2">
        <v>-2.4400000000000002E-2</v>
      </c>
      <c r="N6287" s="2">
        <v>-9.7699999999999992E-3</v>
      </c>
      <c r="O6287" s="2">
        <v>-1.46E-2</v>
      </c>
      <c r="P6287" s="2">
        <v>0</v>
      </c>
    </row>
    <row r="6288" spans="1:16" x14ac:dyDescent="0.2">
      <c r="A6288" s="2">
        <v>0.32700000000000001</v>
      </c>
      <c r="B6288" s="2">
        <v>0.44900000000000001</v>
      </c>
      <c r="C6288" s="2">
        <v>0.42</v>
      </c>
      <c r="D6288" s="2">
        <v>0.42</v>
      </c>
      <c r="E6288" s="2">
        <v>0.50800000000000001</v>
      </c>
      <c r="F6288" s="2">
        <v>0.39100000000000001</v>
      </c>
      <c r="G6288" s="2">
        <v>0.82</v>
      </c>
      <c r="H6288" s="2">
        <v>1.1000000000000001</v>
      </c>
      <c r="I6288" s="2">
        <v>-2.4400000000000002E-2</v>
      </c>
      <c r="J6288" s="2">
        <v>1.95E-2</v>
      </c>
      <c r="K6288" s="2">
        <v>-4.8800000000000003E-2</v>
      </c>
      <c r="L6288" s="2">
        <v>1.46E-2</v>
      </c>
      <c r="M6288" s="2">
        <v>-2.4400000000000002E-2</v>
      </c>
      <c r="N6288" s="2">
        <v>-9.7699999999999992E-3</v>
      </c>
      <c r="O6288" s="2">
        <v>-1.46E-2</v>
      </c>
      <c r="P6288" s="2">
        <v>0</v>
      </c>
    </row>
    <row r="6289" spans="1:16" x14ac:dyDescent="0.2">
      <c r="A6289" s="2">
        <v>0.32700000000000001</v>
      </c>
      <c r="B6289" s="2">
        <v>0.44900000000000001</v>
      </c>
      <c r="C6289" s="2">
        <v>0.42499999999999999</v>
      </c>
      <c r="D6289" s="2">
        <v>0.42499999999999999</v>
      </c>
      <c r="E6289" s="2">
        <v>0.503</v>
      </c>
      <c r="F6289" s="2">
        <v>0.39100000000000001</v>
      </c>
      <c r="G6289" s="2">
        <v>0.82</v>
      </c>
      <c r="H6289" s="2">
        <v>1.1000000000000001</v>
      </c>
      <c r="I6289" s="2">
        <v>-2.4400000000000002E-2</v>
      </c>
      <c r="J6289" s="2">
        <v>1.95E-2</v>
      </c>
      <c r="K6289" s="2">
        <v>-4.8800000000000003E-2</v>
      </c>
      <c r="L6289" s="2">
        <v>1.46E-2</v>
      </c>
      <c r="M6289" s="2">
        <v>-2.4400000000000002E-2</v>
      </c>
      <c r="N6289" s="2">
        <v>-9.7699999999999992E-3</v>
      </c>
      <c r="O6289" s="2">
        <v>-1.46E-2</v>
      </c>
      <c r="P6289" s="2">
        <v>0</v>
      </c>
    </row>
    <row r="6290" spans="1:16" x14ac:dyDescent="0.2">
      <c r="A6290" s="2">
        <v>0.32200000000000001</v>
      </c>
      <c r="B6290" s="2">
        <v>0.44400000000000001</v>
      </c>
      <c r="C6290" s="2">
        <v>0.42</v>
      </c>
      <c r="D6290" s="2">
        <v>0.42499999999999999</v>
      </c>
      <c r="E6290" s="2">
        <v>0.503</v>
      </c>
      <c r="F6290" s="2">
        <v>0.39100000000000001</v>
      </c>
      <c r="G6290" s="2">
        <v>0.81499999999999995</v>
      </c>
      <c r="H6290" s="2">
        <v>1.1000000000000001</v>
      </c>
      <c r="I6290" s="2">
        <v>-2.93E-2</v>
      </c>
      <c r="J6290" s="2">
        <v>1.46E-2</v>
      </c>
      <c r="K6290" s="2">
        <v>-4.3900000000000002E-2</v>
      </c>
      <c r="L6290" s="2">
        <v>1.46E-2</v>
      </c>
      <c r="M6290" s="2">
        <v>-2.4400000000000002E-2</v>
      </c>
      <c r="N6290" s="2">
        <v>-9.7699999999999992E-3</v>
      </c>
      <c r="O6290" s="2">
        <v>-1.46E-2</v>
      </c>
      <c r="P6290" s="2">
        <v>0</v>
      </c>
    </row>
    <row r="6291" spans="1:16" x14ac:dyDescent="0.2">
      <c r="A6291" s="2">
        <v>0.32700000000000001</v>
      </c>
      <c r="B6291" s="2">
        <v>0.44900000000000001</v>
      </c>
      <c r="C6291" s="2">
        <v>0.42</v>
      </c>
      <c r="D6291" s="2">
        <v>0.42499999999999999</v>
      </c>
      <c r="E6291" s="2">
        <v>0.503</v>
      </c>
      <c r="F6291" s="2">
        <v>0.39100000000000001</v>
      </c>
      <c r="G6291" s="2">
        <v>0.82</v>
      </c>
      <c r="H6291" s="2">
        <v>1.1000000000000001</v>
      </c>
      <c r="I6291" s="2">
        <v>-2.4400000000000002E-2</v>
      </c>
      <c r="J6291" s="2">
        <v>1.46E-2</v>
      </c>
      <c r="K6291" s="2">
        <v>-4.8800000000000003E-2</v>
      </c>
      <c r="L6291" s="2">
        <v>1.46E-2</v>
      </c>
      <c r="M6291" s="2">
        <v>-2.93E-2</v>
      </c>
      <c r="N6291" s="2">
        <v>-4.8799999999999998E-3</v>
      </c>
      <c r="O6291" s="2">
        <v>-1.46E-2</v>
      </c>
      <c r="P6291" s="2">
        <v>0</v>
      </c>
    </row>
    <row r="6292" spans="1:16" x14ac:dyDescent="0.2">
      <c r="A6292" s="2">
        <v>0.32700000000000001</v>
      </c>
      <c r="B6292" s="2">
        <v>0.44900000000000001</v>
      </c>
      <c r="C6292" s="2">
        <v>0.42499999999999999</v>
      </c>
      <c r="D6292" s="2">
        <v>0.42499999999999999</v>
      </c>
      <c r="E6292" s="2">
        <v>0.498</v>
      </c>
      <c r="F6292" s="2">
        <v>0.39100000000000001</v>
      </c>
      <c r="G6292" s="2">
        <v>0.82</v>
      </c>
      <c r="H6292" s="2">
        <v>1.1000000000000001</v>
      </c>
      <c r="I6292" s="2">
        <v>-2.93E-2</v>
      </c>
      <c r="J6292" s="2">
        <v>1.46E-2</v>
      </c>
      <c r="K6292" s="2">
        <v>-4.8800000000000003E-2</v>
      </c>
      <c r="L6292" s="2">
        <v>1.46E-2</v>
      </c>
      <c r="M6292" s="2">
        <v>-2.93E-2</v>
      </c>
      <c r="N6292" s="2">
        <v>-9.7699999999999992E-3</v>
      </c>
      <c r="O6292" s="2">
        <v>-1.46E-2</v>
      </c>
      <c r="P6292" s="2">
        <v>0</v>
      </c>
    </row>
    <row r="6293" spans="1:16" x14ac:dyDescent="0.2">
      <c r="A6293" s="2">
        <v>0.32700000000000001</v>
      </c>
      <c r="B6293" s="2">
        <v>0.44900000000000001</v>
      </c>
      <c r="C6293" s="2">
        <v>0.42</v>
      </c>
      <c r="D6293" s="2">
        <v>0.42499999999999999</v>
      </c>
      <c r="E6293" s="2">
        <v>0.503</v>
      </c>
      <c r="F6293" s="2">
        <v>0.39100000000000001</v>
      </c>
      <c r="G6293" s="2">
        <v>0.81499999999999995</v>
      </c>
      <c r="H6293" s="2">
        <v>1.1000000000000001</v>
      </c>
      <c r="I6293" s="2">
        <v>-2.93E-2</v>
      </c>
      <c r="J6293" s="2">
        <v>1.95E-2</v>
      </c>
      <c r="K6293" s="2">
        <v>-4.8800000000000003E-2</v>
      </c>
      <c r="L6293" s="2">
        <v>9.7699999999999992E-3</v>
      </c>
      <c r="M6293" s="2">
        <v>-2.4400000000000002E-2</v>
      </c>
      <c r="N6293" s="2">
        <v>-9.7699999999999992E-3</v>
      </c>
      <c r="O6293" s="2">
        <v>-1.46E-2</v>
      </c>
      <c r="P6293" s="2">
        <v>-4.8799999999999998E-3</v>
      </c>
    </row>
    <row r="6294" spans="1:16" x14ac:dyDescent="0.2">
      <c r="A6294" s="2">
        <v>0.32700000000000001</v>
      </c>
      <c r="B6294" s="2">
        <v>0.44900000000000001</v>
      </c>
      <c r="C6294" s="2">
        <v>0.42499999999999999</v>
      </c>
      <c r="D6294" s="2">
        <v>0.42499999999999999</v>
      </c>
      <c r="E6294" s="2">
        <v>0.498</v>
      </c>
      <c r="F6294" s="2">
        <v>0.39100000000000001</v>
      </c>
      <c r="G6294" s="2">
        <v>0.81499999999999995</v>
      </c>
      <c r="H6294" s="2">
        <v>1.0900000000000001</v>
      </c>
      <c r="I6294" s="2">
        <v>-2.4400000000000002E-2</v>
      </c>
      <c r="J6294" s="2">
        <v>1.95E-2</v>
      </c>
      <c r="K6294" s="2">
        <v>-4.8800000000000003E-2</v>
      </c>
      <c r="L6294" s="2">
        <v>1.46E-2</v>
      </c>
      <c r="M6294" s="2">
        <v>-2.93E-2</v>
      </c>
      <c r="N6294" s="2">
        <v>-4.8799999999999998E-3</v>
      </c>
      <c r="O6294" s="2">
        <v>-1.46E-2</v>
      </c>
      <c r="P6294" s="2">
        <v>0</v>
      </c>
    </row>
    <row r="6295" spans="1:16" x14ac:dyDescent="0.2">
      <c r="A6295" s="2">
        <v>0.32700000000000001</v>
      </c>
      <c r="B6295" s="2">
        <v>0.45400000000000001</v>
      </c>
      <c r="C6295" s="2">
        <v>0.42</v>
      </c>
      <c r="D6295" s="2">
        <v>0.42499999999999999</v>
      </c>
      <c r="E6295" s="2">
        <v>0.498</v>
      </c>
      <c r="F6295" s="2">
        <v>0.39100000000000001</v>
      </c>
      <c r="G6295" s="2">
        <v>0.81499999999999995</v>
      </c>
      <c r="H6295" s="2">
        <v>1.0900000000000001</v>
      </c>
      <c r="I6295" s="2">
        <v>-2.93E-2</v>
      </c>
      <c r="J6295" s="2">
        <v>1.46E-2</v>
      </c>
      <c r="K6295" s="2">
        <v>-4.8800000000000003E-2</v>
      </c>
      <c r="L6295" s="2">
        <v>1.46E-2</v>
      </c>
      <c r="M6295" s="2">
        <v>-2.4400000000000002E-2</v>
      </c>
      <c r="N6295" s="2">
        <v>-4.8799999999999998E-3</v>
      </c>
      <c r="O6295" s="2">
        <v>-1.46E-2</v>
      </c>
      <c r="P6295" s="2">
        <v>0</v>
      </c>
    </row>
    <row r="6296" spans="1:16" x14ac:dyDescent="0.2">
      <c r="A6296" s="2">
        <v>0.32700000000000001</v>
      </c>
      <c r="B6296" s="2">
        <v>0.45400000000000001</v>
      </c>
      <c r="C6296" s="2">
        <v>0.42</v>
      </c>
      <c r="D6296" s="2">
        <v>0.42499999999999999</v>
      </c>
      <c r="E6296" s="2">
        <v>0.498</v>
      </c>
      <c r="F6296" s="2">
        <v>0.39100000000000001</v>
      </c>
      <c r="G6296" s="2">
        <v>0.81499999999999995</v>
      </c>
      <c r="H6296" s="2">
        <v>1.0900000000000001</v>
      </c>
      <c r="I6296" s="2">
        <v>-2.93E-2</v>
      </c>
      <c r="J6296" s="2">
        <v>1.46E-2</v>
      </c>
      <c r="K6296" s="2">
        <v>-4.8800000000000003E-2</v>
      </c>
      <c r="L6296" s="2">
        <v>1.46E-2</v>
      </c>
      <c r="M6296" s="2">
        <v>-2.4400000000000002E-2</v>
      </c>
      <c r="N6296" s="2">
        <v>-9.7699999999999992E-3</v>
      </c>
      <c r="O6296" s="2">
        <v>-1.46E-2</v>
      </c>
      <c r="P6296" s="2">
        <v>0</v>
      </c>
    </row>
    <row r="6297" spans="1:16" x14ac:dyDescent="0.2">
      <c r="A6297" s="2">
        <v>0.32700000000000001</v>
      </c>
      <c r="B6297" s="2">
        <v>0.45400000000000001</v>
      </c>
      <c r="C6297" s="2">
        <v>0.42</v>
      </c>
      <c r="D6297" s="2">
        <v>0.42499999999999999</v>
      </c>
      <c r="E6297" s="2">
        <v>0.498</v>
      </c>
      <c r="F6297" s="2">
        <v>0.39100000000000001</v>
      </c>
      <c r="G6297" s="2">
        <v>0.81499999999999995</v>
      </c>
      <c r="H6297" s="2">
        <v>1.0900000000000001</v>
      </c>
      <c r="I6297" s="2">
        <v>-2.93E-2</v>
      </c>
      <c r="J6297" s="2">
        <v>1.95E-2</v>
      </c>
      <c r="K6297" s="2">
        <v>-4.8800000000000003E-2</v>
      </c>
      <c r="L6297" s="2">
        <v>1.46E-2</v>
      </c>
      <c r="M6297" s="2">
        <v>-2.4400000000000002E-2</v>
      </c>
      <c r="N6297" s="2">
        <v>-9.7699999999999992E-3</v>
      </c>
      <c r="O6297" s="2">
        <v>-1.46E-2</v>
      </c>
      <c r="P6297" s="2">
        <v>-4.8799999999999998E-3</v>
      </c>
    </row>
    <row r="6298" spans="1:16" x14ac:dyDescent="0.2">
      <c r="A6298" s="2">
        <v>0.32700000000000001</v>
      </c>
      <c r="B6298" s="2">
        <v>0.45400000000000001</v>
      </c>
      <c r="C6298" s="2">
        <v>0.42499999999999999</v>
      </c>
      <c r="D6298" s="2">
        <v>0.42499999999999999</v>
      </c>
      <c r="E6298" s="2">
        <v>0.498</v>
      </c>
      <c r="F6298" s="2">
        <v>0.39100000000000001</v>
      </c>
      <c r="G6298" s="2">
        <v>0.82</v>
      </c>
      <c r="H6298" s="2">
        <v>1.0900000000000001</v>
      </c>
      <c r="I6298" s="2">
        <v>-2.4400000000000002E-2</v>
      </c>
      <c r="J6298" s="2">
        <v>1.95E-2</v>
      </c>
      <c r="K6298" s="2">
        <v>-4.3900000000000002E-2</v>
      </c>
      <c r="L6298" s="2">
        <v>1.46E-2</v>
      </c>
      <c r="M6298" s="2">
        <v>-2.4400000000000002E-2</v>
      </c>
      <c r="N6298" s="2">
        <v>-9.7699999999999992E-3</v>
      </c>
      <c r="O6298" s="2">
        <v>-1.46E-2</v>
      </c>
      <c r="P6298" s="2">
        <v>0</v>
      </c>
    </row>
    <row r="6299" spans="1:16" x14ac:dyDescent="0.2">
      <c r="A6299" s="2">
        <v>0.33200000000000002</v>
      </c>
      <c r="B6299" s="2">
        <v>0.45400000000000001</v>
      </c>
      <c r="C6299" s="2">
        <v>0.42499999999999999</v>
      </c>
      <c r="D6299" s="2">
        <v>0.42499999999999999</v>
      </c>
      <c r="E6299" s="2">
        <v>0.49299999999999999</v>
      </c>
      <c r="F6299" s="2">
        <v>0.39100000000000001</v>
      </c>
      <c r="G6299" s="2">
        <v>0.81499999999999995</v>
      </c>
      <c r="H6299" s="2">
        <v>1.0900000000000001</v>
      </c>
      <c r="I6299" s="2">
        <v>-2.93E-2</v>
      </c>
      <c r="J6299" s="2">
        <v>1.95E-2</v>
      </c>
      <c r="K6299" s="2">
        <v>-4.3900000000000002E-2</v>
      </c>
      <c r="L6299" s="2">
        <v>1.46E-2</v>
      </c>
      <c r="M6299" s="2">
        <v>-2.93E-2</v>
      </c>
      <c r="N6299" s="2">
        <v>-9.7699999999999992E-3</v>
      </c>
      <c r="O6299" s="2">
        <v>-1.46E-2</v>
      </c>
      <c r="P6299" s="2">
        <v>0</v>
      </c>
    </row>
    <row r="6300" spans="1:16" x14ac:dyDescent="0.2">
      <c r="A6300" s="2">
        <v>0.32700000000000001</v>
      </c>
      <c r="B6300" s="2">
        <v>0.45400000000000001</v>
      </c>
      <c r="C6300" s="2">
        <v>0.42499999999999999</v>
      </c>
      <c r="D6300" s="2">
        <v>0.42499999999999999</v>
      </c>
      <c r="E6300" s="2">
        <v>0.49299999999999999</v>
      </c>
      <c r="F6300" s="2">
        <v>0.39100000000000001</v>
      </c>
      <c r="G6300" s="2">
        <v>0.81499999999999995</v>
      </c>
      <c r="H6300" s="2">
        <v>1.08</v>
      </c>
      <c r="I6300" s="2">
        <v>-2.4400000000000002E-2</v>
      </c>
      <c r="J6300" s="2">
        <v>1.46E-2</v>
      </c>
      <c r="K6300" s="2">
        <v>-4.8800000000000003E-2</v>
      </c>
      <c r="L6300" s="2">
        <v>1.46E-2</v>
      </c>
      <c r="M6300" s="2">
        <v>-2.93E-2</v>
      </c>
      <c r="N6300" s="2">
        <v>-9.7699999999999992E-3</v>
      </c>
      <c r="O6300" s="2">
        <v>-1.46E-2</v>
      </c>
      <c r="P6300" s="2">
        <v>0</v>
      </c>
    </row>
    <row r="6301" spans="1:16" x14ac:dyDescent="0.2">
      <c r="A6301" s="2">
        <v>0.33200000000000002</v>
      </c>
      <c r="B6301" s="2">
        <v>0.45400000000000001</v>
      </c>
      <c r="C6301" s="2">
        <v>0.42499999999999999</v>
      </c>
      <c r="D6301" s="2">
        <v>0.43</v>
      </c>
      <c r="E6301" s="2">
        <v>0.498</v>
      </c>
      <c r="F6301" s="2">
        <v>0.38600000000000001</v>
      </c>
      <c r="G6301" s="2">
        <v>0.81499999999999995</v>
      </c>
      <c r="H6301" s="2">
        <v>1.08</v>
      </c>
      <c r="I6301" s="2">
        <v>-2.93E-2</v>
      </c>
      <c r="J6301" s="2">
        <v>1.46E-2</v>
      </c>
      <c r="K6301" s="2">
        <v>-4.8800000000000003E-2</v>
      </c>
      <c r="L6301" s="2">
        <v>9.7699999999999992E-3</v>
      </c>
      <c r="M6301" s="2">
        <v>-2.4400000000000002E-2</v>
      </c>
      <c r="N6301" s="2">
        <v>-9.7699999999999992E-3</v>
      </c>
      <c r="O6301" s="2">
        <v>-1.46E-2</v>
      </c>
      <c r="P6301" s="2">
        <v>0</v>
      </c>
    </row>
    <row r="6302" spans="1:16" x14ac:dyDescent="0.2">
      <c r="A6302" s="2">
        <v>0.32700000000000001</v>
      </c>
      <c r="B6302" s="2">
        <v>0.45900000000000002</v>
      </c>
      <c r="C6302" s="2">
        <v>0.42499999999999999</v>
      </c>
      <c r="D6302" s="2">
        <v>0.42499999999999999</v>
      </c>
      <c r="E6302" s="2">
        <v>0.498</v>
      </c>
      <c r="F6302" s="2">
        <v>0.38600000000000001</v>
      </c>
      <c r="G6302" s="2">
        <v>0.81499999999999995</v>
      </c>
      <c r="H6302" s="2">
        <v>1.08</v>
      </c>
      <c r="I6302" s="2">
        <v>-2.93E-2</v>
      </c>
      <c r="J6302" s="2">
        <v>1.46E-2</v>
      </c>
      <c r="K6302" s="2">
        <v>-4.8800000000000003E-2</v>
      </c>
      <c r="L6302" s="2">
        <v>1.46E-2</v>
      </c>
      <c r="M6302" s="2">
        <v>-2.4400000000000002E-2</v>
      </c>
      <c r="N6302" s="2">
        <v>-9.7699999999999992E-3</v>
      </c>
      <c r="O6302" s="2">
        <v>-1.95E-2</v>
      </c>
      <c r="P6302" s="2">
        <v>0</v>
      </c>
    </row>
    <row r="6303" spans="1:16" x14ac:dyDescent="0.2">
      <c r="A6303" s="2">
        <v>0.33200000000000002</v>
      </c>
      <c r="B6303" s="2">
        <v>0.45400000000000001</v>
      </c>
      <c r="C6303" s="2">
        <v>0.43</v>
      </c>
      <c r="D6303" s="2">
        <v>0.43</v>
      </c>
      <c r="E6303" s="2">
        <v>0.49299999999999999</v>
      </c>
      <c r="F6303" s="2">
        <v>0.39100000000000001</v>
      </c>
      <c r="G6303" s="2">
        <v>0.81499999999999995</v>
      </c>
      <c r="H6303" s="2">
        <v>1.08</v>
      </c>
      <c r="I6303" s="2">
        <v>-2.93E-2</v>
      </c>
      <c r="J6303" s="2">
        <v>1.46E-2</v>
      </c>
      <c r="K6303" s="2">
        <v>-4.8800000000000003E-2</v>
      </c>
      <c r="L6303" s="2">
        <v>1.46E-2</v>
      </c>
      <c r="M6303" s="2">
        <v>-2.93E-2</v>
      </c>
      <c r="N6303" s="2">
        <v>-9.7699999999999992E-3</v>
      </c>
      <c r="O6303" s="2">
        <v>-1.46E-2</v>
      </c>
      <c r="P6303" s="2">
        <v>0</v>
      </c>
    </row>
    <row r="6304" spans="1:16" x14ac:dyDescent="0.2">
      <c r="A6304" s="2">
        <v>0.33200000000000002</v>
      </c>
      <c r="B6304" s="2">
        <v>0.45900000000000002</v>
      </c>
      <c r="C6304" s="2">
        <v>0.43</v>
      </c>
      <c r="D6304" s="2">
        <v>0.43</v>
      </c>
      <c r="E6304" s="2">
        <v>0.49299999999999999</v>
      </c>
      <c r="F6304" s="2">
        <v>0.39100000000000001</v>
      </c>
      <c r="G6304" s="2">
        <v>0.81499999999999995</v>
      </c>
      <c r="H6304" s="2">
        <v>1.08</v>
      </c>
      <c r="I6304" s="2">
        <v>-2.93E-2</v>
      </c>
      <c r="J6304" s="2">
        <v>1.46E-2</v>
      </c>
      <c r="K6304" s="2">
        <v>-4.8800000000000003E-2</v>
      </c>
      <c r="L6304" s="2">
        <v>1.46E-2</v>
      </c>
      <c r="M6304" s="2">
        <v>-2.4400000000000002E-2</v>
      </c>
      <c r="N6304" s="2">
        <v>-9.7699999999999992E-3</v>
      </c>
      <c r="O6304" s="2">
        <v>-1.46E-2</v>
      </c>
      <c r="P6304" s="2">
        <v>0</v>
      </c>
    </row>
    <row r="6305" spans="1:16" x14ac:dyDescent="0.2">
      <c r="A6305" s="2">
        <v>0.33200000000000002</v>
      </c>
      <c r="B6305" s="2">
        <v>0.45900000000000002</v>
      </c>
      <c r="C6305" s="2">
        <v>0.43</v>
      </c>
      <c r="D6305" s="2">
        <v>0.43</v>
      </c>
      <c r="E6305" s="2">
        <v>0.49299999999999999</v>
      </c>
      <c r="F6305" s="2">
        <v>0.38600000000000001</v>
      </c>
      <c r="G6305" s="2">
        <v>0.81499999999999995</v>
      </c>
      <c r="H6305" s="2">
        <v>1.08</v>
      </c>
      <c r="I6305" s="2">
        <v>-2.4400000000000002E-2</v>
      </c>
      <c r="J6305" s="2">
        <v>1.46E-2</v>
      </c>
      <c r="K6305" s="2">
        <v>-4.8800000000000003E-2</v>
      </c>
      <c r="L6305" s="2">
        <v>1.46E-2</v>
      </c>
      <c r="M6305" s="2">
        <v>-2.4400000000000002E-2</v>
      </c>
      <c r="N6305" s="2">
        <v>-9.7699999999999992E-3</v>
      </c>
      <c r="O6305" s="2">
        <v>-1.46E-2</v>
      </c>
      <c r="P6305" s="2">
        <v>0</v>
      </c>
    </row>
    <row r="6306" spans="1:16" x14ac:dyDescent="0.2">
      <c r="A6306" s="2">
        <v>0.33200000000000002</v>
      </c>
      <c r="B6306" s="2">
        <v>0.45900000000000002</v>
      </c>
      <c r="C6306" s="2">
        <v>0.43</v>
      </c>
      <c r="D6306" s="2">
        <v>0.42499999999999999</v>
      </c>
      <c r="E6306" s="2">
        <v>0.49299999999999999</v>
      </c>
      <c r="F6306" s="2">
        <v>0.38600000000000001</v>
      </c>
      <c r="G6306" s="2">
        <v>0.81499999999999995</v>
      </c>
      <c r="H6306" s="2">
        <v>1.08</v>
      </c>
      <c r="I6306" s="2">
        <v>-2.93E-2</v>
      </c>
      <c r="J6306" s="2">
        <v>1.46E-2</v>
      </c>
      <c r="K6306" s="2">
        <v>-4.8800000000000003E-2</v>
      </c>
      <c r="L6306" s="2">
        <v>1.46E-2</v>
      </c>
      <c r="M6306" s="2">
        <v>-2.4400000000000002E-2</v>
      </c>
      <c r="N6306" s="2">
        <v>-9.7699999999999992E-3</v>
      </c>
      <c r="O6306" s="2">
        <v>-1.46E-2</v>
      </c>
      <c r="P6306" s="2">
        <v>0</v>
      </c>
    </row>
    <row r="6307" spans="1:16" x14ac:dyDescent="0.2">
      <c r="A6307" s="2">
        <v>0.33200000000000002</v>
      </c>
      <c r="B6307" s="2">
        <v>0.45900000000000002</v>
      </c>
      <c r="C6307" s="2">
        <v>0.43</v>
      </c>
      <c r="D6307" s="2">
        <v>0.42499999999999999</v>
      </c>
      <c r="E6307" s="2">
        <v>0.49299999999999999</v>
      </c>
      <c r="F6307" s="2">
        <v>0.38600000000000001</v>
      </c>
      <c r="G6307" s="2">
        <v>0.81100000000000005</v>
      </c>
      <c r="H6307" s="2">
        <v>1.07</v>
      </c>
      <c r="I6307" s="2">
        <v>-2.93E-2</v>
      </c>
      <c r="J6307" s="2">
        <v>1.95E-2</v>
      </c>
      <c r="K6307" s="2">
        <v>-4.3900000000000002E-2</v>
      </c>
      <c r="L6307" s="2">
        <v>1.46E-2</v>
      </c>
      <c r="M6307" s="2">
        <v>-2.4400000000000002E-2</v>
      </c>
      <c r="N6307" s="2">
        <v>-9.7699999999999992E-3</v>
      </c>
      <c r="O6307" s="2">
        <v>-1.46E-2</v>
      </c>
      <c r="P6307" s="2">
        <v>0</v>
      </c>
    </row>
    <row r="6308" spans="1:16" x14ac:dyDescent="0.2">
      <c r="A6308" s="2">
        <v>0.33700000000000002</v>
      </c>
      <c r="B6308" s="2">
        <v>0.46400000000000002</v>
      </c>
      <c r="C6308" s="2">
        <v>0.43</v>
      </c>
      <c r="D6308" s="2">
        <v>0.43</v>
      </c>
      <c r="E6308" s="2">
        <v>0.49299999999999999</v>
      </c>
      <c r="F6308" s="2">
        <v>0.38600000000000001</v>
      </c>
      <c r="G6308" s="2">
        <v>0.81100000000000005</v>
      </c>
      <c r="H6308" s="2">
        <v>1.07</v>
      </c>
      <c r="I6308" s="2">
        <v>-2.93E-2</v>
      </c>
      <c r="J6308" s="2">
        <v>1.95E-2</v>
      </c>
      <c r="K6308" s="2">
        <v>-4.8800000000000003E-2</v>
      </c>
      <c r="L6308" s="2">
        <v>1.46E-2</v>
      </c>
      <c r="M6308" s="2">
        <v>-2.4400000000000002E-2</v>
      </c>
      <c r="N6308" s="2">
        <v>-9.7699999999999992E-3</v>
      </c>
      <c r="O6308" s="2">
        <v>-1.46E-2</v>
      </c>
      <c r="P6308" s="2">
        <v>0</v>
      </c>
    </row>
    <row r="6309" spans="1:16" x14ac:dyDescent="0.2">
      <c r="A6309" s="2">
        <v>0.33700000000000002</v>
      </c>
      <c r="B6309" s="2">
        <v>0.45900000000000002</v>
      </c>
      <c r="C6309" s="2">
        <v>0.43</v>
      </c>
      <c r="D6309" s="2">
        <v>0.42499999999999999</v>
      </c>
      <c r="E6309" s="2">
        <v>0.48799999999999999</v>
      </c>
      <c r="F6309" s="2">
        <v>0.38600000000000001</v>
      </c>
      <c r="G6309" s="2">
        <v>0.81100000000000005</v>
      </c>
      <c r="H6309" s="2">
        <v>1.07</v>
      </c>
      <c r="I6309" s="2">
        <v>-2.4400000000000002E-2</v>
      </c>
      <c r="J6309" s="2">
        <v>1.46E-2</v>
      </c>
      <c r="K6309" s="2">
        <v>-4.8800000000000003E-2</v>
      </c>
      <c r="L6309" s="2">
        <v>1.46E-2</v>
      </c>
      <c r="M6309" s="2">
        <v>-2.4400000000000002E-2</v>
      </c>
      <c r="N6309" s="2">
        <v>-9.7699999999999992E-3</v>
      </c>
      <c r="O6309" s="2">
        <v>-1.46E-2</v>
      </c>
      <c r="P6309" s="2">
        <v>0</v>
      </c>
    </row>
    <row r="6310" spans="1:16" x14ac:dyDescent="0.2">
      <c r="A6310" s="2">
        <v>0.33700000000000002</v>
      </c>
      <c r="B6310" s="2">
        <v>0.46400000000000002</v>
      </c>
      <c r="C6310" s="2">
        <v>0.43</v>
      </c>
      <c r="D6310" s="2">
        <v>0.43</v>
      </c>
      <c r="E6310" s="2">
        <v>0.48799999999999999</v>
      </c>
      <c r="F6310" s="2">
        <v>0.38600000000000001</v>
      </c>
      <c r="G6310" s="2">
        <v>0.81100000000000005</v>
      </c>
      <c r="H6310" s="2">
        <v>1.07</v>
      </c>
      <c r="I6310" s="2">
        <v>-2.93E-2</v>
      </c>
      <c r="J6310" s="2">
        <v>1.46E-2</v>
      </c>
      <c r="K6310" s="2">
        <v>-4.3900000000000002E-2</v>
      </c>
      <c r="L6310" s="2">
        <v>1.46E-2</v>
      </c>
      <c r="M6310" s="2">
        <v>-2.4400000000000002E-2</v>
      </c>
      <c r="N6310" s="2">
        <v>-9.7699999999999992E-3</v>
      </c>
      <c r="O6310" s="2">
        <v>-1.46E-2</v>
      </c>
      <c r="P6310" s="2">
        <v>0</v>
      </c>
    </row>
    <row r="6311" spans="1:16" x14ac:dyDescent="0.2">
      <c r="A6311" s="2">
        <v>0.33700000000000002</v>
      </c>
      <c r="B6311" s="2">
        <v>0.46400000000000002</v>
      </c>
      <c r="C6311" s="2">
        <v>0.43</v>
      </c>
      <c r="D6311" s="2">
        <v>0.43</v>
      </c>
      <c r="E6311" s="2">
        <v>0.48799999999999999</v>
      </c>
      <c r="F6311" s="2">
        <v>0.38600000000000001</v>
      </c>
      <c r="G6311" s="2">
        <v>0.81100000000000005</v>
      </c>
      <c r="H6311" s="2">
        <v>1.07</v>
      </c>
      <c r="I6311" s="2">
        <v>-2.93E-2</v>
      </c>
      <c r="J6311" s="2">
        <v>1.46E-2</v>
      </c>
      <c r="K6311" s="2">
        <v>-4.8800000000000003E-2</v>
      </c>
      <c r="L6311" s="2">
        <v>1.46E-2</v>
      </c>
      <c r="M6311" s="2">
        <v>-2.4400000000000002E-2</v>
      </c>
      <c r="N6311" s="2">
        <v>-9.7699999999999992E-3</v>
      </c>
      <c r="O6311" s="2">
        <v>-1.46E-2</v>
      </c>
      <c r="P6311" s="2">
        <v>0</v>
      </c>
    </row>
    <row r="6312" spans="1:16" x14ac:dyDescent="0.2">
      <c r="A6312" s="2">
        <v>0.33700000000000002</v>
      </c>
      <c r="B6312" s="2">
        <v>0.46400000000000002</v>
      </c>
      <c r="C6312" s="2">
        <v>0.43</v>
      </c>
      <c r="D6312" s="2">
        <v>0.43</v>
      </c>
      <c r="E6312" s="2">
        <v>0.48799999999999999</v>
      </c>
      <c r="F6312" s="2">
        <v>0.38600000000000001</v>
      </c>
      <c r="G6312" s="2">
        <v>0.80600000000000005</v>
      </c>
      <c r="H6312" s="2">
        <v>1.06</v>
      </c>
      <c r="I6312" s="2">
        <v>-2.4400000000000002E-2</v>
      </c>
      <c r="J6312" s="2">
        <v>1.95E-2</v>
      </c>
      <c r="K6312" s="2">
        <v>-4.8800000000000003E-2</v>
      </c>
      <c r="L6312" s="2">
        <v>1.46E-2</v>
      </c>
      <c r="M6312" s="2">
        <v>-2.93E-2</v>
      </c>
      <c r="N6312" s="2">
        <v>-9.7699999999999992E-3</v>
      </c>
      <c r="O6312" s="2">
        <v>-1.46E-2</v>
      </c>
      <c r="P6312" s="2">
        <v>4.8799999999999998E-3</v>
      </c>
    </row>
    <row r="6313" spans="1:16" x14ac:dyDescent="0.2">
      <c r="A6313" s="2">
        <v>0.33700000000000002</v>
      </c>
      <c r="B6313" s="2">
        <v>0.46400000000000002</v>
      </c>
      <c r="C6313" s="2">
        <v>0.435</v>
      </c>
      <c r="D6313" s="2">
        <v>0.42499999999999999</v>
      </c>
      <c r="E6313" s="2">
        <v>0.48799999999999999</v>
      </c>
      <c r="F6313" s="2">
        <v>0.38600000000000001</v>
      </c>
      <c r="G6313" s="2">
        <v>0.81100000000000005</v>
      </c>
      <c r="H6313" s="2">
        <v>1.06</v>
      </c>
      <c r="I6313" s="2">
        <v>-2.4400000000000002E-2</v>
      </c>
      <c r="J6313" s="2">
        <v>1.46E-2</v>
      </c>
      <c r="K6313" s="2">
        <v>-4.8800000000000003E-2</v>
      </c>
      <c r="L6313" s="2">
        <v>1.46E-2</v>
      </c>
      <c r="M6313" s="2">
        <v>-2.4400000000000002E-2</v>
      </c>
      <c r="N6313" s="2">
        <v>-9.7699999999999992E-3</v>
      </c>
      <c r="O6313" s="2">
        <v>-1.46E-2</v>
      </c>
      <c r="P6313" s="2">
        <v>0</v>
      </c>
    </row>
    <row r="6314" spans="1:16" x14ac:dyDescent="0.2">
      <c r="A6314" s="2">
        <v>0.34200000000000003</v>
      </c>
      <c r="B6314" s="2">
        <v>0.46899999999999997</v>
      </c>
      <c r="C6314" s="2">
        <v>0.435</v>
      </c>
      <c r="D6314" s="2">
        <v>0.43</v>
      </c>
      <c r="E6314" s="2">
        <v>0.48799999999999999</v>
      </c>
      <c r="F6314" s="2">
        <v>0.38600000000000001</v>
      </c>
      <c r="G6314" s="2">
        <v>0.81100000000000005</v>
      </c>
      <c r="H6314" s="2">
        <v>1.06</v>
      </c>
      <c r="I6314" s="2">
        <v>-2.4400000000000002E-2</v>
      </c>
      <c r="J6314" s="2">
        <v>1.46E-2</v>
      </c>
      <c r="K6314" s="2">
        <v>-4.8800000000000003E-2</v>
      </c>
      <c r="L6314" s="2">
        <v>1.46E-2</v>
      </c>
      <c r="M6314" s="2">
        <v>-2.4400000000000002E-2</v>
      </c>
      <c r="N6314" s="2">
        <v>-9.7699999999999992E-3</v>
      </c>
      <c r="O6314" s="2">
        <v>-1.46E-2</v>
      </c>
      <c r="P6314" s="2">
        <v>0</v>
      </c>
    </row>
    <row r="6315" spans="1:16" x14ac:dyDescent="0.2">
      <c r="A6315" s="2">
        <v>0.33700000000000002</v>
      </c>
      <c r="B6315" s="2">
        <v>0.46899999999999997</v>
      </c>
      <c r="C6315" s="2">
        <v>0.435</v>
      </c>
      <c r="D6315" s="2">
        <v>0.43</v>
      </c>
      <c r="E6315" s="2">
        <v>0.48799999999999999</v>
      </c>
      <c r="F6315" s="2">
        <v>0.38100000000000001</v>
      </c>
      <c r="G6315" s="2">
        <v>0.81100000000000005</v>
      </c>
      <c r="H6315" s="2">
        <v>1.06</v>
      </c>
      <c r="I6315" s="2">
        <v>-2.4400000000000002E-2</v>
      </c>
      <c r="J6315" s="2">
        <v>1.46E-2</v>
      </c>
      <c r="K6315" s="2">
        <v>-4.3900000000000002E-2</v>
      </c>
      <c r="L6315" s="2">
        <v>1.46E-2</v>
      </c>
      <c r="M6315" s="2">
        <v>-2.93E-2</v>
      </c>
      <c r="N6315" s="2">
        <v>-9.7699999999999992E-3</v>
      </c>
      <c r="O6315" s="2">
        <v>-1.46E-2</v>
      </c>
      <c r="P6315" s="2">
        <v>0</v>
      </c>
    </row>
    <row r="6316" spans="1:16" x14ac:dyDescent="0.2">
      <c r="A6316" s="2">
        <v>0.34200000000000003</v>
      </c>
      <c r="B6316" s="2">
        <v>0.46899999999999997</v>
      </c>
      <c r="C6316" s="2">
        <v>0.435</v>
      </c>
      <c r="D6316" s="2">
        <v>0.43</v>
      </c>
      <c r="E6316" s="2">
        <v>0.48299999999999998</v>
      </c>
      <c r="F6316" s="2">
        <v>0.38100000000000001</v>
      </c>
      <c r="G6316" s="2">
        <v>0.81100000000000005</v>
      </c>
      <c r="H6316" s="2">
        <v>1.06</v>
      </c>
      <c r="I6316" s="2">
        <v>-2.4400000000000002E-2</v>
      </c>
      <c r="J6316" s="2">
        <v>1.46E-2</v>
      </c>
      <c r="K6316" s="2">
        <v>-4.3900000000000002E-2</v>
      </c>
      <c r="L6316" s="2">
        <v>9.7699999999999992E-3</v>
      </c>
      <c r="M6316" s="2">
        <v>-2.4400000000000002E-2</v>
      </c>
      <c r="N6316" s="2">
        <v>-9.7699999999999992E-3</v>
      </c>
      <c r="O6316" s="2">
        <v>-1.46E-2</v>
      </c>
      <c r="P6316" s="2">
        <v>0</v>
      </c>
    </row>
    <row r="6317" spans="1:16" x14ac:dyDescent="0.2">
      <c r="A6317" s="2">
        <v>0.33700000000000002</v>
      </c>
      <c r="B6317" s="2">
        <v>0.46899999999999997</v>
      </c>
      <c r="C6317" s="2">
        <v>0.43</v>
      </c>
      <c r="D6317" s="2">
        <v>0.43</v>
      </c>
      <c r="E6317" s="2">
        <v>0.48799999999999999</v>
      </c>
      <c r="F6317" s="2">
        <v>0.38100000000000001</v>
      </c>
      <c r="G6317" s="2">
        <v>0.80600000000000005</v>
      </c>
      <c r="H6317" s="2">
        <v>1.06</v>
      </c>
      <c r="I6317" s="2">
        <v>-2.93E-2</v>
      </c>
      <c r="J6317" s="2">
        <v>1.95E-2</v>
      </c>
      <c r="K6317" s="2">
        <v>-4.8800000000000003E-2</v>
      </c>
      <c r="L6317" s="2">
        <v>1.46E-2</v>
      </c>
      <c r="M6317" s="2">
        <v>-1.95E-2</v>
      </c>
      <c r="N6317" s="2">
        <v>-9.7699999999999992E-3</v>
      </c>
      <c r="O6317" s="2">
        <v>-1.46E-2</v>
      </c>
      <c r="P6317" s="2">
        <v>0</v>
      </c>
    </row>
    <row r="6318" spans="1:16" x14ac:dyDescent="0.2">
      <c r="A6318" s="2">
        <v>0.34200000000000003</v>
      </c>
      <c r="B6318" s="2">
        <v>0.46899999999999997</v>
      </c>
      <c r="C6318" s="2">
        <v>0.435</v>
      </c>
      <c r="D6318" s="2">
        <v>0.43</v>
      </c>
      <c r="E6318" s="2">
        <v>0.48799999999999999</v>
      </c>
      <c r="F6318" s="2">
        <v>0.38600000000000001</v>
      </c>
      <c r="G6318" s="2">
        <v>0.80600000000000005</v>
      </c>
      <c r="H6318" s="2">
        <v>1.06</v>
      </c>
      <c r="I6318" s="2">
        <v>-2.93E-2</v>
      </c>
      <c r="J6318" s="2">
        <v>1.46E-2</v>
      </c>
      <c r="K6318" s="2">
        <v>-4.3900000000000002E-2</v>
      </c>
      <c r="L6318" s="2">
        <v>9.7699999999999992E-3</v>
      </c>
      <c r="M6318" s="2">
        <v>-2.4400000000000002E-2</v>
      </c>
      <c r="N6318" s="2">
        <v>-9.7699999999999992E-3</v>
      </c>
      <c r="O6318" s="2">
        <v>-1.95E-2</v>
      </c>
      <c r="P6318" s="2">
        <v>0</v>
      </c>
    </row>
    <row r="6319" spans="1:16" x14ac:dyDescent="0.2">
      <c r="A6319" s="2">
        <v>0.34200000000000003</v>
      </c>
      <c r="B6319" s="2">
        <v>0.46899999999999997</v>
      </c>
      <c r="C6319" s="2">
        <v>0.435</v>
      </c>
      <c r="D6319" s="2">
        <v>0.43</v>
      </c>
      <c r="E6319" s="2">
        <v>0.48799999999999999</v>
      </c>
      <c r="F6319" s="2">
        <v>0.38600000000000001</v>
      </c>
      <c r="G6319" s="2">
        <v>0.80600000000000005</v>
      </c>
      <c r="H6319" s="2">
        <v>1.05</v>
      </c>
      <c r="I6319" s="2">
        <v>-2.4400000000000002E-2</v>
      </c>
      <c r="J6319" s="2">
        <v>1.95E-2</v>
      </c>
      <c r="K6319" s="2">
        <v>-4.3900000000000002E-2</v>
      </c>
      <c r="L6319" s="2">
        <v>1.46E-2</v>
      </c>
      <c r="M6319" s="2">
        <v>-2.4400000000000002E-2</v>
      </c>
      <c r="N6319" s="2">
        <v>-9.7699999999999992E-3</v>
      </c>
      <c r="O6319" s="2">
        <v>-1.46E-2</v>
      </c>
      <c r="P6319" s="2">
        <v>-4.8799999999999998E-3</v>
      </c>
    </row>
    <row r="6320" spans="1:16" x14ac:dyDescent="0.2">
      <c r="A6320" s="2">
        <v>0.34200000000000003</v>
      </c>
      <c r="B6320" s="2">
        <v>0.46899999999999997</v>
      </c>
      <c r="C6320" s="2">
        <v>0.435</v>
      </c>
      <c r="D6320" s="2">
        <v>0.43</v>
      </c>
      <c r="E6320" s="2">
        <v>0.48799999999999999</v>
      </c>
      <c r="F6320" s="2">
        <v>0.38100000000000001</v>
      </c>
      <c r="G6320" s="2">
        <v>0.80600000000000005</v>
      </c>
      <c r="H6320" s="2">
        <v>1.05</v>
      </c>
      <c r="I6320" s="2">
        <v>-2.4400000000000002E-2</v>
      </c>
      <c r="J6320" s="2">
        <v>1.46E-2</v>
      </c>
      <c r="K6320" s="2">
        <v>-4.8800000000000003E-2</v>
      </c>
      <c r="L6320" s="2">
        <v>1.46E-2</v>
      </c>
      <c r="M6320" s="2">
        <v>-2.93E-2</v>
      </c>
      <c r="N6320" s="2">
        <v>-9.7699999999999992E-3</v>
      </c>
      <c r="O6320" s="2">
        <v>-1.46E-2</v>
      </c>
      <c r="P6320" s="2">
        <v>0</v>
      </c>
    </row>
    <row r="6321" spans="1:16" x14ac:dyDescent="0.2">
      <c r="A6321" s="2">
        <v>0.34200000000000003</v>
      </c>
      <c r="B6321" s="2">
        <v>0.47399999999999998</v>
      </c>
      <c r="C6321" s="2">
        <v>0.435</v>
      </c>
      <c r="D6321" s="2">
        <v>0.43</v>
      </c>
      <c r="E6321" s="2">
        <v>0.48299999999999998</v>
      </c>
      <c r="F6321" s="2">
        <v>0.38100000000000001</v>
      </c>
      <c r="G6321" s="2">
        <v>0.80600000000000005</v>
      </c>
      <c r="H6321" s="2">
        <v>1.05</v>
      </c>
      <c r="I6321" s="2">
        <v>-2.93E-2</v>
      </c>
      <c r="J6321" s="2">
        <v>1.46E-2</v>
      </c>
      <c r="K6321" s="2">
        <v>-4.8800000000000003E-2</v>
      </c>
      <c r="L6321" s="2">
        <v>9.7699999999999992E-3</v>
      </c>
      <c r="M6321" s="2">
        <v>-2.4400000000000002E-2</v>
      </c>
      <c r="N6321" s="2">
        <v>-9.7699999999999992E-3</v>
      </c>
      <c r="O6321" s="2">
        <v>-1.46E-2</v>
      </c>
      <c r="P6321" s="2">
        <v>0</v>
      </c>
    </row>
    <row r="6322" spans="1:16" x14ac:dyDescent="0.2">
      <c r="A6322" s="2">
        <v>0.34200000000000003</v>
      </c>
      <c r="B6322" s="2">
        <v>0.46899999999999997</v>
      </c>
      <c r="C6322" s="2">
        <v>0.435</v>
      </c>
      <c r="D6322" s="2">
        <v>0.43</v>
      </c>
      <c r="E6322" s="2">
        <v>0.48299999999999998</v>
      </c>
      <c r="F6322" s="2">
        <v>0.38100000000000001</v>
      </c>
      <c r="G6322" s="2">
        <v>0.80100000000000005</v>
      </c>
      <c r="H6322" s="2">
        <v>1.05</v>
      </c>
      <c r="I6322" s="2">
        <v>-2.93E-2</v>
      </c>
      <c r="J6322" s="2">
        <v>1.46E-2</v>
      </c>
      <c r="K6322" s="2">
        <v>-4.8800000000000003E-2</v>
      </c>
      <c r="L6322" s="2">
        <v>1.46E-2</v>
      </c>
      <c r="M6322" s="2">
        <v>-2.4400000000000002E-2</v>
      </c>
      <c r="N6322" s="2">
        <v>-9.7699999999999992E-3</v>
      </c>
      <c r="O6322" s="2">
        <v>-1.46E-2</v>
      </c>
      <c r="P6322" s="2">
        <v>-4.8799999999999998E-3</v>
      </c>
    </row>
    <row r="6323" spans="1:16" x14ac:dyDescent="0.2">
      <c r="A6323" s="2">
        <v>0.34200000000000003</v>
      </c>
      <c r="B6323" s="2">
        <v>0.47399999999999998</v>
      </c>
      <c r="C6323" s="2">
        <v>0.439</v>
      </c>
      <c r="D6323" s="2">
        <v>0.43</v>
      </c>
      <c r="E6323" s="2">
        <v>0.48299999999999998</v>
      </c>
      <c r="F6323" s="2">
        <v>0.38100000000000001</v>
      </c>
      <c r="G6323" s="2">
        <v>0.80100000000000005</v>
      </c>
      <c r="H6323" s="2">
        <v>1.04</v>
      </c>
      <c r="I6323" s="2">
        <v>-2.4400000000000002E-2</v>
      </c>
      <c r="J6323" s="2">
        <v>1.46E-2</v>
      </c>
      <c r="K6323" s="2">
        <v>-4.8800000000000003E-2</v>
      </c>
      <c r="L6323" s="2">
        <v>1.46E-2</v>
      </c>
      <c r="M6323" s="2">
        <v>-2.93E-2</v>
      </c>
      <c r="N6323" s="2">
        <v>-9.7699999999999992E-3</v>
      </c>
      <c r="O6323" s="2">
        <v>-1.46E-2</v>
      </c>
      <c r="P6323" s="2">
        <v>0</v>
      </c>
    </row>
    <row r="6324" spans="1:16" x14ac:dyDescent="0.2">
      <c r="A6324" s="2">
        <v>0.34200000000000003</v>
      </c>
      <c r="B6324" s="2">
        <v>0.47399999999999998</v>
      </c>
      <c r="C6324" s="2">
        <v>0.435</v>
      </c>
      <c r="D6324" s="2">
        <v>0.435</v>
      </c>
      <c r="E6324" s="2">
        <v>0.48299999999999998</v>
      </c>
      <c r="F6324" s="2">
        <v>0.38100000000000001</v>
      </c>
      <c r="G6324" s="2">
        <v>0.80100000000000005</v>
      </c>
      <c r="H6324" s="2">
        <v>1.04</v>
      </c>
      <c r="I6324" s="2">
        <v>-2.93E-2</v>
      </c>
      <c r="J6324" s="2">
        <v>1.95E-2</v>
      </c>
      <c r="K6324" s="2">
        <v>-4.3900000000000002E-2</v>
      </c>
      <c r="L6324" s="2">
        <v>1.46E-2</v>
      </c>
      <c r="M6324" s="2">
        <v>-2.4400000000000002E-2</v>
      </c>
      <c r="N6324" s="2">
        <v>-9.7699999999999992E-3</v>
      </c>
      <c r="O6324" s="2">
        <v>-1.46E-2</v>
      </c>
      <c r="P6324" s="2">
        <v>0</v>
      </c>
    </row>
    <row r="6325" spans="1:16" x14ac:dyDescent="0.2">
      <c r="A6325" s="2">
        <v>0.34200000000000003</v>
      </c>
      <c r="B6325" s="2">
        <v>0.47399999999999998</v>
      </c>
      <c r="C6325" s="2">
        <v>0.439</v>
      </c>
      <c r="D6325" s="2">
        <v>0.43</v>
      </c>
      <c r="E6325" s="2">
        <v>0.47899999999999998</v>
      </c>
      <c r="F6325" s="2">
        <v>0.38100000000000001</v>
      </c>
      <c r="G6325" s="2">
        <v>0.80100000000000005</v>
      </c>
      <c r="H6325" s="2">
        <v>1.04</v>
      </c>
      <c r="I6325" s="2">
        <v>-2.93E-2</v>
      </c>
      <c r="J6325" s="2">
        <v>1.46E-2</v>
      </c>
      <c r="K6325" s="2">
        <v>-4.3900000000000002E-2</v>
      </c>
      <c r="L6325" s="2">
        <v>1.46E-2</v>
      </c>
      <c r="M6325" s="2">
        <v>-2.4400000000000002E-2</v>
      </c>
      <c r="N6325" s="2">
        <v>-9.7699999999999992E-3</v>
      </c>
      <c r="O6325" s="2">
        <v>-1.46E-2</v>
      </c>
      <c r="P6325" s="2">
        <v>0</v>
      </c>
    </row>
    <row r="6326" spans="1:16" x14ac:dyDescent="0.2">
      <c r="A6326" s="2">
        <v>0.34699999999999998</v>
      </c>
      <c r="B6326" s="2">
        <v>0.47399999999999998</v>
      </c>
      <c r="C6326" s="2">
        <v>0.439</v>
      </c>
      <c r="D6326" s="2">
        <v>0.43</v>
      </c>
      <c r="E6326" s="2">
        <v>0.47899999999999998</v>
      </c>
      <c r="F6326" s="2">
        <v>0.38100000000000001</v>
      </c>
      <c r="G6326" s="2">
        <v>0.80100000000000005</v>
      </c>
      <c r="H6326" s="2">
        <v>1.04</v>
      </c>
      <c r="I6326" s="2">
        <v>-2.4400000000000002E-2</v>
      </c>
      <c r="J6326" s="2">
        <v>1.95E-2</v>
      </c>
      <c r="K6326" s="2">
        <v>-4.8800000000000003E-2</v>
      </c>
      <c r="L6326" s="2">
        <v>1.46E-2</v>
      </c>
      <c r="M6326" s="2">
        <v>-2.4400000000000002E-2</v>
      </c>
      <c r="N6326" s="2">
        <v>-9.7699999999999992E-3</v>
      </c>
      <c r="O6326" s="2">
        <v>-1.46E-2</v>
      </c>
      <c r="P6326" s="2">
        <v>0</v>
      </c>
    </row>
    <row r="6327" spans="1:16" x14ac:dyDescent="0.2">
      <c r="A6327" s="2">
        <v>0.34200000000000003</v>
      </c>
      <c r="B6327" s="2">
        <v>0.47399999999999998</v>
      </c>
      <c r="C6327" s="2">
        <v>0.435</v>
      </c>
      <c r="D6327" s="2">
        <v>0.435</v>
      </c>
      <c r="E6327" s="2">
        <v>0.47899999999999998</v>
      </c>
      <c r="F6327" s="2">
        <v>0.38100000000000001</v>
      </c>
      <c r="G6327" s="2">
        <v>0.80100000000000005</v>
      </c>
      <c r="H6327" s="2">
        <v>1.04</v>
      </c>
      <c r="I6327" s="2">
        <v>-2.93E-2</v>
      </c>
      <c r="J6327" s="2">
        <v>1.46E-2</v>
      </c>
      <c r="K6327" s="2">
        <v>-4.8800000000000003E-2</v>
      </c>
      <c r="L6327" s="2">
        <v>1.46E-2</v>
      </c>
      <c r="M6327" s="2">
        <v>-2.93E-2</v>
      </c>
      <c r="N6327" s="2">
        <v>-9.7699999999999992E-3</v>
      </c>
      <c r="O6327" s="2">
        <v>-1.46E-2</v>
      </c>
      <c r="P6327" s="2">
        <v>0</v>
      </c>
    </row>
    <row r="6328" spans="1:16" x14ac:dyDescent="0.2">
      <c r="A6328" s="2">
        <v>0.34699999999999998</v>
      </c>
      <c r="B6328" s="2">
        <v>0.47399999999999998</v>
      </c>
      <c r="C6328" s="2">
        <v>0.439</v>
      </c>
      <c r="D6328" s="2">
        <v>0.43</v>
      </c>
      <c r="E6328" s="2">
        <v>0.47899999999999998</v>
      </c>
      <c r="F6328" s="2">
        <v>0.376</v>
      </c>
      <c r="G6328" s="2">
        <v>0.79600000000000004</v>
      </c>
      <c r="H6328" s="2">
        <v>1.04</v>
      </c>
      <c r="I6328" s="2">
        <v>-2.93E-2</v>
      </c>
      <c r="J6328" s="2">
        <v>1.46E-2</v>
      </c>
      <c r="K6328" s="2">
        <v>-4.8800000000000003E-2</v>
      </c>
      <c r="L6328" s="2">
        <v>1.46E-2</v>
      </c>
      <c r="M6328" s="2">
        <v>-2.4400000000000002E-2</v>
      </c>
      <c r="N6328" s="2">
        <v>-9.7699999999999992E-3</v>
      </c>
      <c r="O6328" s="2">
        <v>-1.46E-2</v>
      </c>
      <c r="P6328" s="2">
        <v>0</v>
      </c>
    </row>
    <row r="6329" spans="1:16" x14ac:dyDescent="0.2">
      <c r="A6329" s="2">
        <v>0.34699999999999998</v>
      </c>
      <c r="B6329" s="2">
        <v>0.47399999999999998</v>
      </c>
      <c r="C6329" s="2">
        <v>0.439</v>
      </c>
      <c r="D6329" s="2">
        <v>0.43</v>
      </c>
      <c r="E6329" s="2">
        <v>0.47899999999999998</v>
      </c>
      <c r="F6329" s="2">
        <v>0.38100000000000001</v>
      </c>
      <c r="G6329" s="2">
        <v>0.79600000000000004</v>
      </c>
      <c r="H6329" s="2">
        <v>1.04</v>
      </c>
      <c r="I6329" s="2">
        <v>-2.4400000000000002E-2</v>
      </c>
      <c r="J6329" s="2">
        <v>1.95E-2</v>
      </c>
      <c r="K6329" s="2">
        <v>-4.8800000000000003E-2</v>
      </c>
      <c r="L6329" s="2">
        <v>1.46E-2</v>
      </c>
      <c r="M6329" s="2">
        <v>-2.4400000000000002E-2</v>
      </c>
      <c r="N6329" s="2">
        <v>-9.7699999999999992E-3</v>
      </c>
      <c r="O6329" s="2">
        <v>-1.46E-2</v>
      </c>
      <c r="P6329" s="2">
        <v>0</v>
      </c>
    </row>
    <row r="6330" spans="1:16" x14ac:dyDescent="0.2">
      <c r="A6330" s="2">
        <v>0.34699999999999998</v>
      </c>
      <c r="B6330" s="2">
        <v>0.47399999999999998</v>
      </c>
      <c r="C6330" s="2">
        <v>0.439</v>
      </c>
      <c r="D6330" s="2">
        <v>0.435</v>
      </c>
      <c r="E6330" s="2">
        <v>0.47399999999999998</v>
      </c>
      <c r="F6330" s="2">
        <v>0.38100000000000001</v>
      </c>
      <c r="G6330" s="2">
        <v>0.79600000000000004</v>
      </c>
      <c r="H6330" s="2">
        <v>1.03</v>
      </c>
      <c r="I6330" s="2">
        <v>-2.93E-2</v>
      </c>
      <c r="J6330" s="2">
        <v>1.46E-2</v>
      </c>
      <c r="K6330" s="2">
        <v>-4.3900000000000002E-2</v>
      </c>
      <c r="L6330" s="2">
        <v>9.7699999999999992E-3</v>
      </c>
      <c r="M6330" s="2">
        <v>-2.4400000000000002E-2</v>
      </c>
      <c r="N6330" s="2">
        <v>-9.7699999999999992E-3</v>
      </c>
      <c r="O6330" s="2">
        <v>-1.46E-2</v>
      </c>
      <c r="P6330" s="2">
        <v>0</v>
      </c>
    </row>
    <row r="6331" spans="1:16" x14ac:dyDescent="0.2">
      <c r="A6331" s="2">
        <v>0.34699999999999998</v>
      </c>
      <c r="B6331" s="2">
        <v>0.47399999999999998</v>
      </c>
      <c r="C6331" s="2">
        <v>0.439</v>
      </c>
      <c r="D6331" s="2">
        <v>0.435</v>
      </c>
      <c r="E6331" s="2">
        <v>0.47399999999999998</v>
      </c>
      <c r="F6331" s="2">
        <v>0.38100000000000001</v>
      </c>
      <c r="G6331" s="2">
        <v>0.79600000000000004</v>
      </c>
      <c r="H6331" s="2">
        <v>1.03</v>
      </c>
      <c r="I6331" s="2">
        <v>-2.93E-2</v>
      </c>
      <c r="J6331" s="2">
        <v>1.95E-2</v>
      </c>
      <c r="K6331" s="2">
        <v>-4.8800000000000003E-2</v>
      </c>
      <c r="L6331" s="2">
        <v>1.46E-2</v>
      </c>
      <c r="M6331" s="2">
        <v>-2.4400000000000002E-2</v>
      </c>
      <c r="N6331" s="2">
        <v>-9.7699999999999992E-3</v>
      </c>
      <c r="O6331" s="2">
        <v>-1.46E-2</v>
      </c>
      <c r="P6331" s="2">
        <v>0</v>
      </c>
    </row>
    <row r="6332" spans="1:16" x14ac:dyDescent="0.2">
      <c r="A6332" s="2">
        <v>0.34699999999999998</v>
      </c>
      <c r="B6332" s="2">
        <v>0.47399999999999998</v>
      </c>
      <c r="C6332" s="2">
        <v>0.439</v>
      </c>
      <c r="D6332" s="2">
        <v>0.43</v>
      </c>
      <c r="E6332" s="2">
        <v>0.47399999999999998</v>
      </c>
      <c r="F6332" s="2">
        <v>0.376</v>
      </c>
      <c r="G6332" s="2">
        <v>0.79100000000000004</v>
      </c>
      <c r="H6332" s="2">
        <v>1.03</v>
      </c>
      <c r="I6332" s="2">
        <v>-2.93E-2</v>
      </c>
      <c r="J6332" s="2">
        <v>1.95E-2</v>
      </c>
      <c r="K6332" s="2">
        <v>-4.8800000000000003E-2</v>
      </c>
      <c r="L6332" s="2">
        <v>9.7699999999999992E-3</v>
      </c>
      <c r="M6332" s="2">
        <v>-2.93E-2</v>
      </c>
      <c r="N6332" s="2">
        <v>-9.7699999999999992E-3</v>
      </c>
      <c r="O6332" s="2">
        <v>-1.46E-2</v>
      </c>
      <c r="P6332" s="2">
        <v>0</v>
      </c>
    </row>
    <row r="6333" spans="1:16" x14ac:dyDescent="0.2">
      <c r="A6333" s="2">
        <v>0.34699999999999998</v>
      </c>
      <c r="B6333" s="2">
        <v>0.47899999999999998</v>
      </c>
      <c r="C6333" s="2">
        <v>0.439</v>
      </c>
      <c r="D6333" s="2">
        <v>0.43</v>
      </c>
      <c r="E6333" s="2">
        <v>0.47899999999999998</v>
      </c>
      <c r="F6333" s="2">
        <v>0.376</v>
      </c>
      <c r="G6333" s="2">
        <v>0.79100000000000004</v>
      </c>
      <c r="H6333" s="2">
        <v>1.03</v>
      </c>
      <c r="I6333" s="2">
        <v>-2.93E-2</v>
      </c>
      <c r="J6333" s="2">
        <v>1.46E-2</v>
      </c>
      <c r="K6333" s="2">
        <v>-4.8800000000000003E-2</v>
      </c>
      <c r="L6333" s="2">
        <v>1.46E-2</v>
      </c>
      <c r="M6333" s="2">
        <v>-2.93E-2</v>
      </c>
      <c r="N6333" s="2">
        <v>-9.7699999999999992E-3</v>
      </c>
      <c r="O6333" s="2">
        <v>-1.46E-2</v>
      </c>
      <c r="P6333" s="2">
        <v>0</v>
      </c>
    </row>
    <row r="6334" spans="1:16" x14ac:dyDescent="0.2">
      <c r="A6334" s="2">
        <v>0.34699999999999998</v>
      </c>
      <c r="B6334" s="2">
        <v>0.47899999999999998</v>
      </c>
      <c r="C6334" s="2">
        <v>0.439</v>
      </c>
      <c r="D6334" s="2">
        <v>0.435</v>
      </c>
      <c r="E6334" s="2">
        <v>0.47399999999999998</v>
      </c>
      <c r="F6334" s="2">
        <v>0.376</v>
      </c>
      <c r="G6334" s="2">
        <v>0.79100000000000004</v>
      </c>
      <c r="H6334" s="2">
        <v>1.02</v>
      </c>
      <c r="I6334" s="2">
        <v>-2.93E-2</v>
      </c>
      <c r="J6334" s="2">
        <v>1.46E-2</v>
      </c>
      <c r="K6334" s="2">
        <v>-4.3900000000000002E-2</v>
      </c>
      <c r="L6334" s="2">
        <v>1.46E-2</v>
      </c>
      <c r="M6334" s="2">
        <v>-2.93E-2</v>
      </c>
      <c r="N6334" s="2">
        <v>-9.7699999999999992E-3</v>
      </c>
      <c r="O6334" s="2">
        <v>-1.46E-2</v>
      </c>
      <c r="P6334" s="2">
        <v>0</v>
      </c>
    </row>
    <row r="6335" spans="1:16" x14ac:dyDescent="0.2">
      <c r="A6335" s="2">
        <v>0.34699999999999998</v>
      </c>
      <c r="B6335" s="2">
        <v>0.47399999999999998</v>
      </c>
      <c r="C6335" s="2">
        <v>0.439</v>
      </c>
      <c r="D6335" s="2">
        <v>0.435</v>
      </c>
      <c r="E6335" s="2">
        <v>0.47399999999999998</v>
      </c>
      <c r="F6335" s="2">
        <v>0.376</v>
      </c>
      <c r="G6335" s="2">
        <v>0.79100000000000004</v>
      </c>
      <c r="H6335" s="2">
        <v>1.02</v>
      </c>
      <c r="I6335" s="2">
        <v>-2.93E-2</v>
      </c>
      <c r="J6335" s="2">
        <v>1.46E-2</v>
      </c>
      <c r="K6335" s="2">
        <v>-4.8800000000000003E-2</v>
      </c>
      <c r="L6335" s="2">
        <v>1.46E-2</v>
      </c>
      <c r="M6335" s="2">
        <v>-2.4400000000000002E-2</v>
      </c>
      <c r="N6335" s="2">
        <v>-9.7699999999999992E-3</v>
      </c>
      <c r="O6335" s="2">
        <v>-1.46E-2</v>
      </c>
      <c r="P6335" s="2">
        <v>0</v>
      </c>
    </row>
    <row r="6336" spans="1:16" x14ac:dyDescent="0.2">
      <c r="A6336" s="2">
        <v>0.35199999999999998</v>
      </c>
      <c r="B6336" s="2">
        <v>0.47899999999999998</v>
      </c>
      <c r="C6336" s="2">
        <v>0.439</v>
      </c>
      <c r="D6336" s="2">
        <v>0.43</v>
      </c>
      <c r="E6336" s="2">
        <v>0.47399999999999998</v>
      </c>
      <c r="F6336" s="2">
        <v>0.376</v>
      </c>
      <c r="G6336" s="2">
        <v>0.78600000000000003</v>
      </c>
      <c r="H6336" s="2">
        <v>1.02</v>
      </c>
      <c r="I6336" s="2">
        <v>-2.93E-2</v>
      </c>
      <c r="J6336" s="2">
        <v>1.95E-2</v>
      </c>
      <c r="K6336" s="2">
        <v>-4.8800000000000003E-2</v>
      </c>
      <c r="L6336" s="2">
        <v>1.46E-2</v>
      </c>
      <c r="M6336" s="2">
        <v>-2.4400000000000002E-2</v>
      </c>
      <c r="N6336" s="2">
        <v>-9.7699999999999992E-3</v>
      </c>
      <c r="O6336" s="2">
        <v>-1.46E-2</v>
      </c>
      <c r="P6336" s="2">
        <v>0</v>
      </c>
    </row>
    <row r="6337" spans="1:16" x14ac:dyDescent="0.2">
      <c r="A6337" s="2">
        <v>0.34699999999999998</v>
      </c>
      <c r="B6337" s="2">
        <v>0.47899999999999998</v>
      </c>
      <c r="C6337" s="2">
        <v>0.439</v>
      </c>
      <c r="D6337" s="2">
        <v>0.435</v>
      </c>
      <c r="E6337" s="2">
        <v>0.47399999999999998</v>
      </c>
      <c r="F6337" s="2">
        <v>0.376</v>
      </c>
      <c r="G6337" s="2">
        <v>0.78600000000000003</v>
      </c>
      <c r="H6337" s="2">
        <v>1.02</v>
      </c>
      <c r="I6337" s="2">
        <v>-2.93E-2</v>
      </c>
      <c r="J6337" s="2">
        <v>1.95E-2</v>
      </c>
      <c r="K6337" s="2">
        <v>-4.3900000000000002E-2</v>
      </c>
      <c r="L6337" s="2">
        <v>1.46E-2</v>
      </c>
      <c r="M6337" s="2">
        <v>-2.4400000000000002E-2</v>
      </c>
      <c r="N6337" s="2">
        <v>-9.7699999999999992E-3</v>
      </c>
      <c r="O6337" s="2">
        <v>-1.46E-2</v>
      </c>
      <c r="P6337" s="2">
        <v>0</v>
      </c>
    </row>
    <row r="6338" spans="1:16" x14ac:dyDescent="0.2">
      <c r="A6338" s="2">
        <v>0.35199999999999998</v>
      </c>
      <c r="B6338" s="2">
        <v>0.47899999999999998</v>
      </c>
      <c r="C6338" s="2">
        <v>0.44400000000000001</v>
      </c>
      <c r="D6338" s="2">
        <v>0.43</v>
      </c>
      <c r="E6338" s="2">
        <v>0.46899999999999997</v>
      </c>
      <c r="F6338" s="2">
        <v>0.376</v>
      </c>
      <c r="G6338" s="2">
        <v>0.78600000000000003</v>
      </c>
      <c r="H6338" s="2">
        <v>1.02</v>
      </c>
      <c r="I6338" s="2">
        <v>-2.93E-2</v>
      </c>
      <c r="J6338" s="2">
        <v>1.46E-2</v>
      </c>
      <c r="K6338" s="2">
        <v>-4.8800000000000003E-2</v>
      </c>
      <c r="L6338" s="2">
        <v>1.46E-2</v>
      </c>
      <c r="M6338" s="2">
        <v>-2.4400000000000002E-2</v>
      </c>
      <c r="N6338" s="2">
        <v>-9.7699999999999992E-3</v>
      </c>
      <c r="O6338" s="2">
        <v>-1.95E-2</v>
      </c>
      <c r="P6338" s="2">
        <v>0</v>
      </c>
    </row>
    <row r="6339" spans="1:16" x14ac:dyDescent="0.2">
      <c r="A6339" s="2">
        <v>0.35199999999999998</v>
      </c>
      <c r="B6339" s="2">
        <v>0.47899999999999998</v>
      </c>
      <c r="C6339" s="2">
        <v>0.439</v>
      </c>
      <c r="D6339" s="2">
        <v>0.43</v>
      </c>
      <c r="E6339" s="2">
        <v>0.46899999999999997</v>
      </c>
      <c r="F6339" s="2">
        <v>0.376</v>
      </c>
      <c r="G6339" s="2">
        <v>0.78600000000000003</v>
      </c>
      <c r="H6339" s="2">
        <v>1.01</v>
      </c>
      <c r="I6339" s="2">
        <v>-2.4400000000000002E-2</v>
      </c>
      <c r="J6339" s="2">
        <v>1.95E-2</v>
      </c>
      <c r="K6339" s="2">
        <v>-4.3900000000000002E-2</v>
      </c>
      <c r="L6339" s="2">
        <v>1.46E-2</v>
      </c>
      <c r="M6339" s="2">
        <v>-2.4400000000000002E-2</v>
      </c>
      <c r="N6339" s="2">
        <v>-9.7699999999999992E-3</v>
      </c>
      <c r="O6339" s="2">
        <v>-1.46E-2</v>
      </c>
      <c r="P6339" s="2">
        <v>0</v>
      </c>
    </row>
    <row r="6340" spans="1:16" x14ac:dyDescent="0.2">
      <c r="A6340" s="2">
        <v>0.34699999999999998</v>
      </c>
      <c r="B6340" s="2">
        <v>0.48299999999999998</v>
      </c>
      <c r="C6340" s="2">
        <v>0.439</v>
      </c>
      <c r="D6340" s="2">
        <v>0.43</v>
      </c>
      <c r="E6340" s="2">
        <v>0.46899999999999997</v>
      </c>
      <c r="F6340" s="2">
        <v>0.376</v>
      </c>
      <c r="G6340" s="2">
        <v>0.78600000000000003</v>
      </c>
      <c r="H6340" s="2">
        <v>1.01</v>
      </c>
      <c r="I6340" s="2">
        <v>-2.93E-2</v>
      </c>
      <c r="J6340" s="2">
        <v>1.46E-2</v>
      </c>
      <c r="K6340" s="2">
        <v>-4.8800000000000003E-2</v>
      </c>
      <c r="L6340" s="2">
        <v>1.46E-2</v>
      </c>
      <c r="M6340" s="2">
        <v>-2.4400000000000002E-2</v>
      </c>
      <c r="N6340" s="2">
        <v>-4.8799999999999998E-3</v>
      </c>
      <c r="O6340" s="2">
        <v>-1.46E-2</v>
      </c>
      <c r="P6340" s="2">
        <v>0</v>
      </c>
    </row>
    <row r="6341" spans="1:16" x14ac:dyDescent="0.2">
      <c r="A6341" s="2">
        <v>0.35199999999999998</v>
      </c>
      <c r="B6341" s="2">
        <v>0.48299999999999998</v>
      </c>
      <c r="C6341" s="2">
        <v>0.44400000000000001</v>
      </c>
      <c r="D6341" s="2">
        <v>0.43</v>
      </c>
      <c r="E6341" s="2">
        <v>0.46899999999999997</v>
      </c>
      <c r="F6341" s="2">
        <v>0.376</v>
      </c>
      <c r="G6341" s="2">
        <v>0.78600000000000003</v>
      </c>
      <c r="H6341" s="2">
        <v>1.01</v>
      </c>
      <c r="I6341" s="2">
        <v>-2.4400000000000002E-2</v>
      </c>
      <c r="J6341" s="2">
        <v>1.46E-2</v>
      </c>
      <c r="K6341" s="2">
        <v>-4.8800000000000003E-2</v>
      </c>
      <c r="L6341" s="2">
        <v>1.46E-2</v>
      </c>
      <c r="M6341" s="2">
        <v>-2.93E-2</v>
      </c>
      <c r="N6341" s="2">
        <v>-9.7699999999999992E-3</v>
      </c>
      <c r="O6341" s="2">
        <v>-1.46E-2</v>
      </c>
      <c r="P6341" s="2">
        <v>0</v>
      </c>
    </row>
    <row r="6342" spans="1:16" x14ac:dyDescent="0.2">
      <c r="A6342" s="2">
        <v>0.35199999999999998</v>
      </c>
      <c r="B6342" s="2">
        <v>0.48299999999999998</v>
      </c>
      <c r="C6342" s="2">
        <v>0.44400000000000001</v>
      </c>
      <c r="D6342" s="2">
        <v>0.43</v>
      </c>
      <c r="E6342" s="2">
        <v>0.46899999999999997</v>
      </c>
      <c r="F6342" s="2">
        <v>0.376</v>
      </c>
      <c r="G6342" s="2">
        <v>0.78100000000000003</v>
      </c>
      <c r="H6342" s="2">
        <v>1.01</v>
      </c>
      <c r="I6342" s="2">
        <v>-2.4400000000000002E-2</v>
      </c>
      <c r="J6342" s="2">
        <v>1.95E-2</v>
      </c>
      <c r="K6342" s="2">
        <v>-4.8800000000000003E-2</v>
      </c>
      <c r="L6342" s="2">
        <v>1.46E-2</v>
      </c>
      <c r="M6342" s="2">
        <v>-2.93E-2</v>
      </c>
      <c r="N6342" s="2">
        <v>-4.8799999999999998E-3</v>
      </c>
      <c r="O6342" s="2">
        <v>-1.46E-2</v>
      </c>
      <c r="P6342" s="2">
        <v>0</v>
      </c>
    </row>
    <row r="6343" spans="1:16" x14ac:dyDescent="0.2">
      <c r="A6343" s="2">
        <v>0.35199999999999998</v>
      </c>
      <c r="B6343" s="2">
        <v>0.48299999999999998</v>
      </c>
      <c r="C6343" s="2">
        <v>0.439</v>
      </c>
      <c r="D6343" s="2">
        <v>0.435</v>
      </c>
      <c r="E6343" s="2">
        <v>0.46400000000000002</v>
      </c>
      <c r="F6343" s="2">
        <v>0.371</v>
      </c>
      <c r="G6343" s="2">
        <v>0.78100000000000003</v>
      </c>
      <c r="H6343" s="2">
        <v>1.01</v>
      </c>
      <c r="I6343" s="2">
        <v>-2.93E-2</v>
      </c>
      <c r="J6343" s="2">
        <v>1.46E-2</v>
      </c>
      <c r="K6343" s="2">
        <v>-4.3900000000000002E-2</v>
      </c>
      <c r="L6343" s="2">
        <v>9.7699999999999992E-3</v>
      </c>
      <c r="M6343" s="2">
        <v>-2.4400000000000002E-2</v>
      </c>
      <c r="N6343" s="2">
        <v>-9.7699999999999992E-3</v>
      </c>
      <c r="O6343" s="2">
        <v>-1.46E-2</v>
      </c>
      <c r="P6343" s="2">
        <v>0</v>
      </c>
    </row>
    <row r="6344" spans="1:16" x14ac:dyDescent="0.2">
      <c r="A6344" s="2">
        <v>0.35199999999999998</v>
      </c>
      <c r="B6344" s="2">
        <v>0.48299999999999998</v>
      </c>
      <c r="C6344" s="2">
        <v>0.44400000000000001</v>
      </c>
      <c r="D6344" s="2">
        <v>0.43</v>
      </c>
      <c r="E6344" s="2">
        <v>0.46899999999999997</v>
      </c>
      <c r="F6344" s="2">
        <v>0.376</v>
      </c>
      <c r="G6344" s="2">
        <v>0.78100000000000003</v>
      </c>
      <c r="H6344" s="2">
        <v>1.01</v>
      </c>
      <c r="I6344" s="2">
        <v>-2.93E-2</v>
      </c>
      <c r="J6344" s="2">
        <v>1.95E-2</v>
      </c>
      <c r="K6344" s="2">
        <v>-4.3900000000000002E-2</v>
      </c>
      <c r="L6344" s="2">
        <v>1.46E-2</v>
      </c>
      <c r="M6344" s="2">
        <v>-2.4400000000000002E-2</v>
      </c>
      <c r="N6344" s="2">
        <v>-9.7699999999999992E-3</v>
      </c>
      <c r="O6344" s="2">
        <v>-1.46E-2</v>
      </c>
      <c r="P6344" s="2">
        <v>0</v>
      </c>
    </row>
    <row r="6345" spans="1:16" x14ac:dyDescent="0.2">
      <c r="A6345" s="2">
        <v>0.35199999999999998</v>
      </c>
      <c r="B6345" s="2">
        <v>0.48799999999999999</v>
      </c>
      <c r="C6345" s="2">
        <v>0.44400000000000001</v>
      </c>
      <c r="D6345" s="2">
        <v>0.43</v>
      </c>
      <c r="E6345" s="2">
        <v>0.46899999999999997</v>
      </c>
      <c r="F6345" s="2">
        <v>0.371</v>
      </c>
      <c r="G6345" s="2">
        <v>0.78100000000000003</v>
      </c>
      <c r="H6345" s="2">
        <v>1</v>
      </c>
      <c r="I6345" s="2">
        <v>-2.93E-2</v>
      </c>
      <c r="J6345" s="2">
        <v>1.46E-2</v>
      </c>
      <c r="K6345" s="2">
        <v>-4.8800000000000003E-2</v>
      </c>
      <c r="L6345" s="2">
        <v>9.7699999999999992E-3</v>
      </c>
      <c r="M6345" s="2">
        <v>-2.4400000000000002E-2</v>
      </c>
      <c r="N6345" s="2">
        <v>-9.7699999999999992E-3</v>
      </c>
      <c r="O6345" s="2">
        <v>-1.46E-2</v>
      </c>
      <c r="P6345" s="2">
        <v>0</v>
      </c>
    </row>
    <row r="6346" spans="1:16" x14ac:dyDescent="0.2">
      <c r="A6346" s="2">
        <v>0.35199999999999998</v>
      </c>
      <c r="B6346" s="2">
        <v>0.48299999999999998</v>
      </c>
      <c r="C6346" s="2">
        <v>0.44400000000000001</v>
      </c>
      <c r="D6346" s="2">
        <v>0.435</v>
      </c>
      <c r="E6346" s="2">
        <v>0.46899999999999997</v>
      </c>
      <c r="F6346" s="2">
        <v>0.371</v>
      </c>
      <c r="G6346" s="2">
        <v>0.78100000000000003</v>
      </c>
      <c r="H6346" s="2">
        <v>1</v>
      </c>
      <c r="I6346" s="2">
        <v>-2.93E-2</v>
      </c>
      <c r="J6346" s="2">
        <v>1.46E-2</v>
      </c>
      <c r="K6346" s="2">
        <v>-4.8800000000000003E-2</v>
      </c>
      <c r="L6346" s="2">
        <v>1.46E-2</v>
      </c>
      <c r="M6346" s="2">
        <v>-2.93E-2</v>
      </c>
      <c r="N6346" s="2">
        <v>-9.7699999999999992E-3</v>
      </c>
      <c r="O6346" s="2">
        <v>-1.46E-2</v>
      </c>
      <c r="P6346" s="2">
        <v>0</v>
      </c>
    </row>
    <row r="6347" spans="1:16" x14ac:dyDescent="0.2">
      <c r="A6347" s="2">
        <v>0.35199999999999998</v>
      </c>
      <c r="B6347" s="2">
        <v>0.48799999999999999</v>
      </c>
      <c r="C6347" s="2">
        <v>0.44400000000000001</v>
      </c>
      <c r="D6347" s="2">
        <v>0.435</v>
      </c>
      <c r="E6347" s="2">
        <v>0.46400000000000002</v>
      </c>
      <c r="F6347" s="2">
        <v>0.371</v>
      </c>
      <c r="G6347" s="2">
        <v>0.78100000000000003</v>
      </c>
      <c r="H6347" s="2">
        <v>0.996</v>
      </c>
      <c r="I6347" s="2">
        <v>-2.93E-2</v>
      </c>
      <c r="J6347" s="2">
        <v>1.46E-2</v>
      </c>
      <c r="K6347" s="2">
        <v>-4.8800000000000003E-2</v>
      </c>
      <c r="L6347" s="2">
        <v>9.7699999999999992E-3</v>
      </c>
      <c r="M6347" s="2">
        <v>-2.4400000000000002E-2</v>
      </c>
      <c r="N6347" s="2">
        <v>-9.7699999999999992E-3</v>
      </c>
      <c r="O6347" s="2">
        <v>-1.46E-2</v>
      </c>
      <c r="P6347" s="2">
        <v>0</v>
      </c>
    </row>
    <row r="6348" spans="1:16" x14ac:dyDescent="0.2">
      <c r="A6348" s="2">
        <v>0.35199999999999998</v>
      </c>
      <c r="B6348" s="2">
        <v>0.48799999999999999</v>
      </c>
      <c r="C6348" s="2">
        <v>0.44400000000000001</v>
      </c>
      <c r="D6348" s="2">
        <v>0.43</v>
      </c>
      <c r="E6348" s="2">
        <v>0.46400000000000002</v>
      </c>
      <c r="F6348" s="2">
        <v>0.371</v>
      </c>
      <c r="G6348" s="2">
        <v>0.77600000000000002</v>
      </c>
      <c r="H6348" s="2">
        <v>0.996</v>
      </c>
      <c r="I6348" s="2">
        <v>-2.4400000000000002E-2</v>
      </c>
      <c r="J6348" s="2">
        <v>1.46E-2</v>
      </c>
      <c r="K6348" s="2">
        <v>-4.3900000000000002E-2</v>
      </c>
      <c r="L6348" s="2">
        <v>1.46E-2</v>
      </c>
      <c r="M6348" s="2">
        <v>-2.4400000000000002E-2</v>
      </c>
      <c r="N6348" s="2">
        <v>-9.7699999999999992E-3</v>
      </c>
      <c r="O6348" s="2">
        <v>-1.46E-2</v>
      </c>
      <c r="P6348" s="2">
        <v>0</v>
      </c>
    </row>
    <row r="6349" spans="1:16" x14ac:dyDescent="0.2">
      <c r="A6349" s="2">
        <v>0.35199999999999998</v>
      </c>
      <c r="B6349" s="2">
        <v>0.48799999999999999</v>
      </c>
      <c r="C6349" s="2">
        <v>0.44400000000000001</v>
      </c>
      <c r="D6349" s="2">
        <v>0.43</v>
      </c>
      <c r="E6349" s="2">
        <v>0.46400000000000002</v>
      </c>
      <c r="F6349" s="2">
        <v>0.371</v>
      </c>
      <c r="G6349" s="2">
        <v>0.77600000000000002</v>
      </c>
      <c r="H6349" s="2">
        <v>0.996</v>
      </c>
      <c r="I6349" s="2">
        <v>-2.4400000000000002E-2</v>
      </c>
      <c r="J6349" s="2">
        <v>1.46E-2</v>
      </c>
      <c r="K6349" s="2">
        <v>-4.8800000000000003E-2</v>
      </c>
      <c r="L6349" s="2">
        <v>9.7699999999999992E-3</v>
      </c>
      <c r="M6349" s="2">
        <v>-2.4400000000000002E-2</v>
      </c>
      <c r="N6349" s="2">
        <v>-9.7699999999999992E-3</v>
      </c>
      <c r="O6349" s="2">
        <v>-1.46E-2</v>
      </c>
      <c r="P6349" s="2">
        <v>0</v>
      </c>
    </row>
    <row r="6350" spans="1:16" x14ac:dyDescent="0.2">
      <c r="A6350" s="2">
        <v>0.35199999999999998</v>
      </c>
      <c r="B6350" s="2">
        <v>0.48799999999999999</v>
      </c>
      <c r="C6350" s="2">
        <v>0.44900000000000001</v>
      </c>
      <c r="D6350" s="2">
        <v>0.435</v>
      </c>
      <c r="E6350" s="2">
        <v>0.46400000000000002</v>
      </c>
      <c r="F6350" s="2">
        <v>0.371</v>
      </c>
      <c r="G6350" s="2">
        <v>0.77600000000000002</v>
      </c>
      <c r="H6350" s="2">
        <v>0.99099999999999999</v>
      </c>
      <c r="I6350" s="2">
        <v>-2.93E-2</v>
      </c>
      <c r="J6350" s="2">
        <v>1.46E-2</v>
      </c>
      <c r="K6350" s="2">
        <v>-4.3900000000000002E-2</v>
      </c>
      <c r="L6350" s="2">
        <v>1.46E-2</v>
      </c>
      <c r="M6350" s="2">
        <v>-2.4400000000000002E-2</v>
      </c>
      <c r="N6350" s="2">
        <v>-9.7699999999999992E-3</v>
      </c>
      <c r="O6350" s="2">
        <v>-1.46E-2</v>
      </c>
      <c r="P6350" s="2">
        <v>0</v>
      </c>
    </row>
    <row r="6351" spans="1:16" x14ac:dyDescent="0.2">
      <c r="A6351" s="2">
        <v>0.35599999999999998</v>
      </c>
      <c r="B6351" s="2">
        <v>0.48799999999999999</v>
      </c>
      <c r="C6351" s="2">
        <v>0.44400000000000001</v>
      </c>
      <c r="D6351" s="2">
        <v>0.43</v>
      </c>
      <c r="E6351" s="2">
        <v>0.46400000000000002</v>
      </c>
      <c r="F6351" s="2">
        <v>0.371</v>
      </c>
      <c r="G6351" s="2">
        <v>0.77600000000000002</v>
      </c>
      <c r="H6351" s="2">
        <v>0.99099999999999999</v>
      </c>
      <c r="I6351" s="2">
        <v>-2.4400000000000002E-2</v>
      </c>
      <c r="J6351" s="2">
        <v>1.46E-2</v>
      </c>
      <c r="K6351" s="2">
        <v>-4.8800000000000003E-2</v>
      </c>
      <c r="L6351" s="2">
        <v>1.46E-2</v>
      </c>
      <c r="M6351" s="2">
        <v>-2.4400000000000002E-2</v>
      </c>
      <c r="N6351" s="2">
        <v>-9.7699999999999992E-3</v>
      </c>
      <c r="O6351" s="2">
        <v>-1.46E-2</v>
      </c>
      <c r="P6351" s="2">
        <v>0</v>
      </c>
    </row>
    <row r="6352" spans="1:16" x14ac:dyDescent="0.2">
      <c r="A6352" s="2">
        <v>0.35199999999999998</v>
      </c>
      <c r="B6352" s="2">
        <v>0.48799999999999999</v>
      </c>
      <c r="C6352" s="2">
        <v>0.44400000000000001</v>
      </c>
      <c r="D6352" s="2">
        <v>0.43</v>
      </c>
      <c r="E6352" s="2">
        <v>0.45900000000000002</v>
      </c>
      <c r="F6352" s="2">
        <v>0.36599999999999999</v>
      </c>
      <c r="G6352" s="2">
        <v>0.77600000000000002</v>
      </c>
      <c r="H6352" s="2">
        <v>0.99099999999999999</v>
      </c>
      <c r="I6352" s="2">
        <v>-2.93E-2</v>
      </c>
      <c r="J6352" s="2">
        <v>1.46E-2</v>
      </c>
      <c r="K6352" s="2">
        <v>-4.8800000000000003E-2</v>
      </c>
      <c r="L6352" s="2">
        <v>9.7699999999999992E-3</v>
      </c>
      <c r="M6352" s="2">
        <v>-2.4400000000000002E-2</v>
      </c>
      <c r="N6352" s="2">
        <v>-9.7699999999999992E-3</v>
      </c>
      <c r="O6352" s="2">
        <v>-1.46E-2</v>
      </c>
      <c r="P6352" s="2">
        <v>0</v>
      </c>
    </row>
    <row r="6353" spans="1:16" x14ac:dyDescent="0.2">
      <c r="A6353" s="2">
        <v>0.35599999999999998</v>
      </c>
      <c r="B6353" s="2">
        <v>0.48799999999999999</v>
      </c>
      <c r="C6353" s="2">
        <v>0.44400000000000001</v>
      </c>
      <c r="D6353" s="2">
        <v>0.43</v>
      </c>
      <c r="E6353" s="2">
        <v>0.45900000000000002</v>
      </c>
      <c r="F6353" s="2">
        <v>0.371</v>
      </c>
      <c r="G6353" s="2">
        <v>0.77100000000000002</v>
      </c>
      <c r="H6353" s="2">
        <v>0.98599999999999999</v>
      </c>
      <c r="I6353" s="2">
        <v>-2.4400000000000002E-2</v>
      </c>
      <c r="J6353" s="2">
        <v>1.46E-2</v>
      </c>
      <c r="K6353" s="2">
        <v>-4.8800000000000003E-2</v>
      </c>
      <c r="L6353" s="2">
        <v>9.7699999999999992E-3</v>
      </c>
      <c r="M6353" s="2">
        <v>-2.93E-2</v>
      </c>
      <c r="N6353" s="2">
        <v>-4.8799999999999998E-3</v>
      </c>
      <c r="O6353" s="2">
        <v>-1.95E-2</v>
      </c>
      <c r="P6353" s="2">
        <v>0</v>
      </c>
    </row>
    <row r="6354" spans="1:16" x14ac:dyDescent="0.2">
      <c r="A6354" s="2">
        <v>0.35599999999999998</v>
      </c>
      <c r="B6354" s="2">
        <v>0.49299999999999999</v>
      </c>
      <c r="C6354" s="2">
        <v>0.44400000000000001</v>
      </c>
      <c r="D6354" s="2">
        <v>0.43</v>
      </c>
      <c r="E6354" s="2">
        <v>0.45900000000000002</v>
      </c>
      <c r="F6354" s="2">
        <v>0.371</v>
      </c>
      <c r="G6354" s="2">
        <v>0.77100000000000002</v>
      </c>
      <c r="H6354" s="2">
        <v>0.98599999999999999</v>
      </c>
      <c r="I6354" s="2">
        <v>-2.93E-2</v>
      </c>
      <c r="J6354" s="2">
        <v>1.46E-2</v>
      </c>
      <c r="K6354" s="2">
        <v>-4.8800000000000003E-2</v>
      </c>
      <c r="L6354" s="2">
        <v>1.46E-2</v>
      </c>
      <c r="M6354" s="2">
        <v>-2.4400000000000002E-2</v>
      </c>
      <c r="N6354" s="2">
        <v>-9.7699999999999992E-3</v>
      </c>
      <c r="O6354" s="2">
        <v>-1.46E-2</v>
      </c>
      <c r="P6354" s="2">
        <v>0</v>
      </c>
    </row>
    <row r="6355" spans="1:16" x14ac:dyDescent="0.2">
      <c r="A6355" s="2">
        <v>0.35599999999999998</v>
      </c>
      <c r="B6355" s="2">
        <v>0.49299999999999999</v>
      </c>
      <c r="C6355" s="2">
        <v>0.44400000000000001</v>
      </c>
      <c r="D6355" s="2">
        <v>0.43</v>
      </c>
      <c r="E6355" s="2">
        <v>0.45900000000000002</v>
      </c>
      <c r="F6355" s="2">
        <v>0.36599999999999999</v>
      </c>
      <c r="G6355" s="2">
        <v>0.77100000000000002</v>
      </c>
      <c r="H6355" s="2">
        <v>0.98599999999999999</v>
      </c>
      <c r="I6355" s="2">
        <v>-2.93E-2</v>
      </c>
      <c r="J6355" s="2">
        <v>1.46E-2</v>
      </c>
      <c r="K6355" s="2">
        <v>-4.8800000000000003E-2</v>
      </c>
      <c r="L6355" s="2">
        <v>1.46E-2</v>
      </c>
      <c r="M6355" s="2">
        <v>-2.4400000000000002E-2</v>
      </c>
      <c r="N6355" s="2">
        <v>-9.7699999999999992E-3</v>
      </c>
      <c r="O6355" s="2">
        <v>-1.46E-2</v>
      </c>
      <c r="P6355" s="2">
        <v>0</v>
      </c>
    </row>
    <row r="6356" spans="1:16" x14ac:dyDescent="0.2">
      <c r="A6356" s="2">
        <v>0.35199999999999998</v>
      </c>
      <c r="B6356" s="2">
        <v>0.49299999999999999</v>
      </c>
      <c r="C6356" s="2">
        <v>0.44400000000000001</v>
      </c>
      <c r="D6356" s="2">
        <v>0.43</v>
      </c>
      <c r="E6356" s="2">
        <v>0.45900000000000002</v>
      </c>
      <c r="F6356" s="2">
        <v>0.36599999999999999</v>
      </c>
      <c r="G6356" s="2">
        <v>0.76700000000000002</v>
      </c>
      <c r="H6356" s="2">
        <v>0.98099999999999998</v>
      </c>
      <c r="I6356" s="2">
        <v>-2.4400000000000002E-2</v>
      </c>
      <c r="J6356" s="2">
        <v>1.95E-2</v>
      </c>
      <c r="K6356" s="2">
        <v>-4.8800000000000003E-2</v>
      </c>
      <c r="L6356" s="2">
        <v>1.46E-2</v>
      </c>
      <c r="M6356" s="2">
        <v>-2.4400000000000002E-2</v>
      </c>
      <c r="N6356" s="2">
        <v>-9.7699999999999992E-3</v>
      </c>
      <c r="O6356" s="2">
        <v>-1.46E-2</v>
      </c>
      <c r="P6356" s="2">
        <v>0</v>
      </c>
    </row>
    <row r="6357" spans="1:16" x14ac:dyDescent="0.2">
      <c r="A6357" s="2">
        <v>0.35599999999999998</v>
      </c>
      <c r="B6357" s="2">
        <v>0.49299999999999999</v>
      </c>
      <c r="C6357" s="2">
        <v>0.44900000000000001</v>
      </c>
      <c r="D6357" s="2">
        <v>0.43</v>
      </c>
      <c r="E6357" s="2">
        <v>0.45900000000000002</v>
      </c>
      <c r="F6357" s="2">
        <v>0.36599999999999999</v>
      </c>
      <c r="G6357" s="2">
        <v>0.76700000000000002</v>
      </c>
      <c r="H6357" s="2">
        <v>0.97699999999999998</v>
      </c>
      <c r="I6357" s="2">
        <v>-2.93E-2</v>
      </c>
      <c r="J6357" s="2">
        <v>1.95E-2</v>
      </c>
      <c r="K6357" s="2">
        <v>-4.3900000000000002E-2</v>
      </c>
      <c r="L6357" s="2">
        <v>1.46E-2</v>
      </c>
      <c r="M6357" s="2">
        <v>-2.4400000000000002E-2</v>
      </c>
      <c r="N6357" s="2">
        <v>-9.7699999999999992E-3</v>
      </c>
      <c r="O6357" s="2">
        <v>-1.46E-2</v>
      </c>
      <c r="P6357" s="2">
        <v>0</v>
      </c>
    </row>
    <row r="6358" spans="1:16" x14ac:dyDescent="0.2">
      <c r="A6358" s="2">
        <v>0.35599999999999998</v>
      </c>
      <c r="B6358" s="2">
        <v>0.49299999999999999</v>
      </c>
      <c r="C6358" s="2">
        <v>0.44400000000000001</v>
      </c>
      <c r="D6358" s="2">
        <v>0.43</v>
      </c>
      <c r="E6358" s="2">
        <v>0.45900000000000002</v>
      </c>
      <c r="F6358" s="2">
        <v>0.371</v>
      </c>
      <c r="G6358" s="2">
        <v>0.76700000000000002</v>
      </c>
      <c r="H6358" s="2">
        <v>0.97699999999999998</v>
      </c>
      <c r="I6358" s="2">
        <v>-2.93E-2</v>
      </c>
      <c r="J6358" s="2">
        <v>1.46E-2</v>
      </c>
      <c r="K6358" s="2">
        <v>-4.8800000000000003E-2</v>
      </c>
      <c r="L6358" s="2">
        <v>1.46E-2</v>
      </c>
      <c r="M6358" s="2">
        <v>-2.4400000000000002E-2</v>
      </c>
      <c r="N6358" s="2">
        <v>-9.7699999999999992E-3</v>
      </c>
      <c r="O6358" s="2">
        <v>-1.46E-2</v>
      </c>
      <c r="P6358" s="2">
        <v>0</v>
      </c>
    </row>
    <row r="6359" spans="1:16" x14ac:dyDescent="0.2">
      <c r="A6359" s="2">
        <v>0.35599999999999998</v>
      </c>
      <c r="B6359" s="2">
        <v>0.49299999999999999</v>
      </c>
      <c r="C6359" s="2">
        <v>0.44400000000000001</v>
      </c>
      <c r="D6359" s="2">
        <v>0.43</v>
      </c>
      <c r="E6359" s="2">
        <v>0.45400000000000001</v>
      </c>
      <c r="F6359" s="2">
        <v>0.36599999999999999</v>
      </c>
      <c r="G6359" s="2">
        <v>0.76700000000000002</v>
      </c>
      <c r="H6359" s="2">
        <v>0.97699999999999998</v>
      </c>
      <c r="I6359" s="2">
        <v>-2.4400000000000002E-2</v>
      </c>
      <c r="J6359" s="2">
        <v>1.46E-2</v>
      </c>
      <c r="K6359" s="2">
        <v>-4.8800000000000003E-2</v>
      </c>
      <c r="L6359" s="2">
        <v>1.46E-2</v>
      </c>
      <c r="M6359" s="2">
        <v>-2.4400000000000002E-2</v>
      </c>
      <c r="N6359" s="2">
        <v>-9.7699999999999992E-3</v>
      </c>
      <c r="O6359" s="2">
        <v>-1.46E-2</v>
      </c>
      <c r="P6359" s="2">
        <v>0</v>
      </c>
    </row>
    <row r="6360" spans="1:16" x14ac:dyDescent="0.2">
      <c r="A6360" s="2">
        <v>0.35599999999999998</v>
      </c>
      <c r="B6360" s="2">
        <v>0.498</v>
      </c>
      <c r="C6360" s="2">
        <v>0.44400000000000001</v>
      </c>
      <c r="D6360" s="2">
        <v>0.42499999999999999</v>
      </c>
      <c r="E6360" s="2">
        <v>0.45400000000000001</v>
      </c>
      <c r="F6360" s="2">
        <v>0.36599999999999999</v>
      </c>
      <c r="G6360" s="2">
        <v>0.76200000000000001</v>
      </c>
      <c r="H6360" s="2">
        <v>0.97199999999999998</v>
      </c>
      <c r="I6360" s="2">
        <v>-2.93E-2</v>
      </c>
      <c r="J6360" s="2">
        <v>1.46E-2</v>
      </c>
      <c r="K6360" s="2">
        <v>-4.8800000000000003E-2</v>
      </c>
      <c r="L6360" s="2">
        <v>1.46E-2</v>
      </c>
      <c r="M6360" s="2">
        <v>-2.4400000000000002E-2</v>
      </c>
      <c r="N6360" s="2">
        <v>-9.7699999999999992E-3</v>
      </c>
      <c r="O6360" s="2">
        <v>-1.46E-2</v>
      </c>
      <c r="P6360" s="2">
        <v>-4.8799999999999998E-3</v>
      </c>
    </row>
    <row r="6361" spans="1:16" x14ac:dyDescent="0.2">
      <c r="A6361" s="2">
        <v>0.35599999999999998</v>
      </c>
      <c r="B6361" s="2">
        <v>0.49299999999999999</v>
      </c>
      <c r="C6361" s="2">
        <v>0.44400000000000001</v>
      </c>
      <c r="D6361" s="2">
        <v>0.43</v>
      </c>
      <c r="E6361" s="2">
        <v>0.45400000000000001</v>
      </c>
      <c r="F6361" s="2">
        <v>0.36599999999999999</v>
      </c>
      <c r="G6361" s="2">
        <v>0.76200000000000001</v>
      </c>
      <c r="H6361" s="2">
        <v>0.97199999999999998</v>
      </c>
      <c r="I6361" s="2">
        <v>-2.4400000000000002E-2</v>
      </c>
      <c r="J6361" s="2">
        <v>1.46E-2</v>
      </c>
      <c r="K6361" s="2">
        <v>-4.8800000000000003E-2</v>
      </c>
      <c r="L6361" s="2">
        <v>1.46E-2</v>
      </c>
      <c r="M6361" s="2">
        <v>-2.4400000000000002E-2</v>
      </c>
      <c r="N6361" s="2">
        <v>-9.7699999999999992E-3</v>
      </c>
      <c r="O6361" s="2">
        <v>-1.46E-2</v>
      </c>
      <c r="P6361" s="2">
        <v>0</v>
      </c>
    </row>
    <row r="6362" spans="1:16" x14ac:dyDescent="0.2">
      <c r="A6362" s="2">
        <v>0.35599999999999998</v>
      </c>
      <c r="B6362" s="2">
        <v>0.49299999999999999</v>
      </c>
      <c r="C6362" s="2">
        <v>0.44400000000000001</v>
      </c>
      <c r="D6362" s="2">
        <v>0.43</v>
      </c>
      <c r="E6362" s="2">
        <v>0.45400000000000001</v>
      </c>
      <c r="F6362" s="2">
        <v>0.36099999999999999</v>
      </c>
      <c r="G6362" s="2">
        <v>0.75700000000000001</v>
      </c>
      <c r="H6362" s="2">
        <v>0.96699999999999997</v>
      </c>
      <c r="I6362" s="2">
        <v>-2.93E-2</v>
      </c>
      <c r="J6362" s="2">
        <v>1.95E-2</v>
      </c>
      <c r="K6362" s="2">
        <v>-4.8800000000000003E-2</v>
      </c>
      <c r="L6362" s="2">
        <v>1.46E-2</v>
      </c>
      <c r="M6362" s="2">
        <v>-2.4400000000000002E-2</v>
      </c>
      <c r="N6362" s="2">
        <v>-9.7699999999999992E-3</v>
      </c>
      <c r="O6362" s="2">
        <v>-1.46E-2</v>
      </c>
      <c r="P6362" s="2">
        <v>0</v>
      </c>
    </row>
    <row r="6363" spans="1:16" x14ac:dyDescent="0.2">
      <c r="A6363" s="2">
        <v>0.35599999999999998</v>
      </c>
      <c r="B6363" s="2">
        <v>0.498</v>
      </c>
      <c r="C6363" s="2">
        <v>0.44400000000000001</v>
      </c>
      <c r="D6363" s="2">
        <v>0.42499999999999999</v>
      </c>
      <c r="E6363" s="2">
        <v>0.45400000000000001</v>
      </c>
      <c r="F6363" s="2">
        <v>0.36099999999999999</v>
      </c>
      <c r="G6363" s="2">
        <v>0.75700000000000001</v>
      </c>
      <c r="H6363" s="2">
        <v>0.96699999999999997</v>
      </c>
      <c r="I6363" s="2">
        <v>-2.93E-2</v>
      </c>
      <c r="J6363" s="2">
        <v>1.95E-2</v>
      </c>
      <c r="K6363" s="2">
        <v>-4.8800000000000003E-2</v>
      </c>
      <c r="L6363" s="2">
        <v>1.46E-2</v>
      </c>
      <c r="M6363" s="2">
        <v>-2.4400000000000002E-2</v>
      </c>
      <c r="N6363" s="2">
        <v>-9.7699999999999992E-3</v>
      </c>
      <c r="O6363" s="2">
        <v>-1.46E-2</v>
      </c>
      <c r="P6363" s="2">
        <v>0</v>
      </c>
    </row>
    <row r="6364" spans="1:16" x14ac:dyDescent="0.2">
      <c r="A6364" s="2">
        <v>0.35599999999999998</v>
      </c>
      <c r="B6364" s="2">
        <v>0.498</v>
      </c>
      <c r="C6364" s="2">
        <v>0.439</v>
      </c>
      <c r="D6364" s="2">
        <v>0.42499999999999999</v>
      </c>
      <c r="E6364" s="2">
        <v>0.45400000000000001</v>
      </c>
      <c r="F6364" s="2">
        <v>0.36099999999999999</v>
      </c>
      <c r="G6364" s="2">
        <v>0.75700000000000001</v>
      </c>
      <c r="H6364" s="2">
        <v>0.96199999999999997</v>
      </c>
      <c r="I6364" s="2">
        <v>-2.4400000000000002E-2</v>
      </c>
      <c r="J6364" s="2">
        <v>1.95E-2</v>
      </c>
      <c r="K6364" s="2">
        <v>-4.8800000000000003E-2</v>
      </c>
      <c r="L6364" s="2">
        <v>1.46E-2</v>
      </c>
      <c r="M6364" s="2">
        <v>-2.4400000000000002E-2</v>
      </c>
      <c r="N6364" s="2">
        <v>-9.7699999999999992E-3</v>
      </c>
      <c r="O6364" s="2">
        <v>-1.46E-2</v>
      </c>
      <c r="P6364" s="2">
        <v>0</v>
      </c>
    </row>
    <row r="6365" spans="1:16" x14ac:dyDescent="0.2">
      <c r="A6365" s="2">
        <v>0.35599999999999998</v>
      </c>
      <c r="B6365" s="2">
        <v>0.498</v>
      </c>
      <c r="C6365" s="2">
        <v>0.44400000000000001</v>
      </c>
      <c r="D6365" s="2">
        <v>0.42499999999999999</v>
      </c>
      <c r="E6365" s="2">
        <v>0.44900000000000001</v>
      </c>
      <c r="F6365" s="2">
        <v>0.36099999999999999</v>
      </c>
      <c r="G6365" s="2">
        <v>0.752</v>
      </c>
      <c r="H6365" s="2">
        <v>0.96199999999999997</v>
      </c>
      <c r="I6365" s="2">
        <v>-2.93E-2</v>
      </c>
      <c r="J6365" s="2">
        <v>1.95E-2</v>
      </c>
      <c r="K6365" s="2">
        <v>-4.8800000000000003E-2</v>
      </c>
      <c r="L6365" s="2">
        <v>1.46E-2</v>
      </c>
      <c r="M6365" s="2">
        <v>-2.4400000000000002E-2</v>
      </c>
      <c r="N6365" s="2">
        <v>-9.7699999999999992E-3</v>
      </c>
      <c r="O6365" s="2">
        <v>-1.95E-2</v>
      </c>
      <c r="P6365" s="2">
        <v>0</v>
      </c>
    </row>
    <row r="6366" spans="1:16" x14ac:dyDescent="0.2">
      <c r="A6366" s="2">
        <v>0.35599999999999998</v>
      </c>
      <c r="B6366" s="2">
        <v>0.498</v>
      </c>
      <c r="C6366" s="2">
        <v>0.439</v>
      </c>
      <c r="D6366" s="2">
        <v>0.42499999999999999</v>
      </c>
      <c r="E6366" s="2">
        <v>0.44900000000000001</v>
      </c>
      <c r="F6366" s="2">
        <v>0.36099999999999999</v>
      </c>
      <c r="G6366" s="2">
        <v>0.752</v>
      </c>
      <c r="H6366" s="2">
        <v>0.96199999999999997</v>
      </c>
      <c r="I6366" s="2">
        <v>-2.4400000000000002E-2</v>
      </c>
      <c r="J6366" s="2">
        <v>1.46E-2</v>
      </c>
      <c r="K6366" s="2">
        <v>-4.3900000000000002E-2</v>
      </c>
      <c r="L6366" s="2">
        <v>1.46E-2</v>
      </c>
      <c r="M6366" s="2">
        <v>-2.4400000000000002E-2</v>
      </c>
      <c r="N6366" s="2">
        <v>-9.7699999999999992E-3</v>
      </c>
      <c r="O6366" s="2">
        <v>-1.46E-2</v>
      </c>
      <c r="P6366" s="2">
        <v>0</v>
      </c>
    </row>
    <row r="6367" spans="1:16" x14ac:dyDescent="0.2">
      <c r="A6367" s="2">
        <v>0.35599999999999998</v>
      </c>
      <c r="B6367" s="2">
        <v>0.498</v>
      </c>
      <c r="C6367" s="2">
        <v>0.44400000000000001</v>
      </c>
      <c r="D6367" s="2">
        <v>0.42499999999999999</v>
      </c>
      <c r="E6367" s="2">
        <v>0.44900000000000001</v>
      </c>
      <c r="F6367" s="2">
        <v>0.36099999999999999</v>
      </c>
      <c r="G6367" s="2">
        <v>0.752</v>
      </c>
      <c r="H6367" s="2">
        <v>0.95699999999999996</v>
      </c>
      <c r="I6367" s="2">
        <v>-2.4400000000000002E-2</v>
      </c>
      <c r="J6367" s="2">
        <v>1.46E-2</v>
      </c>
      <c r="K6367" s="2">
        <v>-4.8800000000000003E-2</v>
      </c>
      <c r="L6367" s="2">
        <v>1.46E-2</v>
      </c>
      <c r="M6367" s="2">
        <v>-2.4400000000000002E-2</v>
      </c>
      <c r="N6367" s="2">
        <v>-4.8799999999999998E-3</v>
      </c>
      <c r="O6367" s="2">
        <v>-1.46E-2</v>
      </c>
      <c r="P6367" s="2">
        <v>0</v>
      </c>
    </row>
    <row r="6368" spans="1:16" x14ac:dyDescent="0.2">
      <c r="A6368" s="2">
        <v>0.35599999999999998</v>
      </c>
      <c r="B6368" s="2">
        <v>0.503</v>
      </c>
      <c r="C6368" s="2">
        <v>0.44400000000000001</v>
      </c>
      <c r="D6368" s="2">
        <v>0.42</v>
      </c>
      <c r="E6368" s="2">
        <v>0.44900000000000001</v>
      </c>
      <c r="F6368" s="2">
        <v>0.36099999999999999</v>
      </c>
      <c r="G6368" s="2">
        <v>0.752</v>
      </c>
      <c r="H6368" s="2">
        <v>0.95699999999999996</v>
      </c>
      <c r="I6368" s="2">
        <v>-2.93E-2</v>
      </c>
      <c r="J6368" s="2">
        <v>1.95E-2</v>
      </c>
      <c r="K6368" s="2">
        <v>-4.8800000000000003E-2</v>
      </c>
      <c r="L6368" s="2">
        <v>1.46E-2</v>
      </c>
      <c r="M6368" s="2">
        <v>-2.93E-2</v>
      </c>
      <c r="N6368" s="2">
        <v>-9.7699999999999992E-3</v>
      </c>
      <c r="O6368" s="2">
        <v>-1.46E-2</v>
      </c>
      <c r="P6368" s="2">
        <v>0</v>
      </c>
    </row>
    <row r="6369" spans="1:16" x14ac:dyDescent="0.2">
      <c r="A6369" s="2">
        <v>0.35599999999999998</v>
      </c>
      <c r="B6369" s="2">
        <v>0.498</v>
      </c>
      <c r="C6369" s="2">
        <v>0.44400000000000001</v>
      </c>
      <c r="D6369" s="2">
        <v>0.42</v>
      </c>
      <c r="E6369" s="2">
        <v>0.44900000000000001</v>
      </c>
      <c r="F6369" s="2">
        <v>0.36099999999999999</v>
      </c>
      <c r="G6369" s="2">
        <v>0.747</v>
      </c>
      <c r="H6369" s="2">
        <v>0.95199999999999996</v>
      </c>
      <c r="I6369" s="2">
        <v>-2.4400000000000002E-2</v>
      </c>
      <c r="J6369" s="2">
        <v>1.46E-2</v>
      </c>
      <c r="K6369" s="2">
        <v>-4.8800000000000003E-2</v>
      </c>
      <c r="L6369" s="2">
        <v>1.46E-2</v>
      </c>
      <c r="M6369" s="2">
        <v>-2.4400000000000002E-2</v>
      </c>
      <c r="N6369" s="2">
        <v>-9.7699999999999992E-3</v>
      </c>
      <c r="O6369" s="2">
        <v>-1.46E-2</v>
      </c>
      <c r="P6369" s="2">
        <v>0</v>
      </c>
    </row>
    <row r="6370" spans="1:16" x14ac:dyDescent="0.2">
      <c r="A6370" s="2">
        <v>0.35599999999999998</v>
      </c>
      <c r="B6370" s="2">
        <v>0.498</v>
      </c>
      <c r="C6370" s="2">
        <v>0.439</v>
      </c>
      <c r="D6370" s="2">
        <v>0.42</v>
      </c>
      <c r="E6370" s="2">
        <v>0.44900000000000001</v>
      </c>
      <c r="F6370" s="2">
        <v>0.36099999999999999</v>
      </c>
      <c r="G6370" s="2">
        <v>0.74199999999999999</v>
      </c>
      <c r="H6370" s="2">
        <v>0.95199999999999996</v>
      </c>
      <c r="I6370" s="2">
        <v>-2.93E-2</v>
      </c>
      <c r="J6370" s="2">
        <v>1.46E-2</v>
      </c>
      <c r="K6370" s="2">
        <v>-4.8800000000000003E-2</v>
      </c>
      <c r="L6370" s="2">
        <v>9.7699999999999992E-3</v>
      </c>
      <c r="M6370" s="2">
        <v>-2.4400000000000002E-2</v>
      </c>
      <c r="N6370" s="2">
        <v>-9.7699999999999992E-3</v>
      </c>
      <c r="O6370" s="2">
        <v>-1.46E-2</v>
      </c>
      <c r="P6370" s="2">
        <v>0</v>
      </c>
    </row>
    <row r="6371" spans="1:16" x14ac:dyDescent="0.2">
      <c r="A6371" s="2">
        <v>0.35599999999999998</v>
      </c>
      <c r="B6371" s="2">
        <v>0.503</v>
      </c>
      <c r="C6371" s="2">
        <v>0.439</v>
      </c>
      <c r="D6371" s="2">
        <v>0.42</v>
      </c>
      <c r="E6371" s="2">
        <v>0.44900000000000001</v>
      </c>
      <c r="F6371" s="2">
        <v>0.35599999999999998</v>
      </c>
      <c r="G6371" s="2">
        <v>0.74199999999999999</v>
      </c>
      <c r="H6371" s="2">
        <v>0.94699999999999995</v>
      </c>
      <c r="I6371" s="2">
        <v>-2.93E-2</v>
      </c>
      <c r="J6371" s="2">
        <v>1.95E-2</v>
      </c>
      <c r="K6371" s="2">
        <v>-4.8800000000000003E-2</v>
      </c>
      <c r="L6371" s="2">
        <v>1.46E-2</v>
      </c>
      <c r="M6371" s="2">
        <v>-2.4400000000000002E-2</v>
      </c>
      <c r="N6371" s="2">
        <v>-9.7699999999999992E-3</v>
      </c>
      <c r="O6371" s="2">
        <v>-1.46E-2</v>
      </c>
      <c r="P6371" s="2">
        <v>0</v>
      </c>
    </row>
    <row r="6372" spans="1:16" x14ac:dyDescent="0.2">
      <c r="A6372" s="2">
        <v>0.35599999999999998</v>
      </c>
      <c r="B6372" s="2">
        <v>0.503</v>
      </c>
      <c r="C6372" s="2">
        <v>0.44400000000000001</v>
      </c>
      <c r="D6372" s="2">
        <v>0.42</v>
      </c>
      <c r="E6372" s="2">
        <v>0.44400000000000001</v>
      </c>
      <c r="F6372" s="2">
        <v>0.35599999999999998</v>
      </c>
      <c r="G6372" s="2">
        <v>0.73699999999999999</v>
      </c>
      <c r="H6372" s="2">
        <v>0.94699999999999995</v>
      </c>
      <c r="I6372" s="2">
        <v>-2.93E-2</v>
      </c>
      <c r="J6372" s="2">
        <v>1.46E-2</v>
      </c>
      <c r="K6372" s="2">
        <v>-4.8800000000000003E-2</v>
      </c>
      <c r="L6372" s="2">
        <v>9.7699999999999992E-3</v>
      </c>
      <c r="M6372" s="2">
        <v>-2.93E-2</v>
      </c>
      <c r="N6372" s="2">
        <v>-9.7699999999999992E-3</v>
      </c>
      <c r="O6372" s="2">
        <v>-1.46E-2</v>
      </c>
      <c r="P6372" s="2">
        <v>0</v>
      </c>
    </row>
    <row r="6373" spans="1:16" x14ac:dyDescent="0.2">
      <c r="A6373" s="2">
        <v>0.35599999999999998</v>
      </c>
      <c r="B6373" s="2">
        <v>0.503</v>
      </c>
      <c r="C6373" s="2">
        <v>0.439</v>
      </c>
      <c r="D6373" s="2">
        <v>0.42</v>
      </c>
      <c r="E6373" s="2">
        <v>0.44400000000000001</v>
      </c>
      <c r="F6373" s="2">
        <v>0.35599999999999998</v>
      </c>
      <c r="G6373" s="2">
        <v>0.73699999999999999</v>
      </c>
      <c r="H6373" s="2">
        <v>0.94199999999999995</v>
      </c>
      <c r="I6373" s="2">
        <v>-2.93E-2</v>
      </c>
      <c r="J6373" s="2">
        <v>1.46E-2</v>
      </c>
      <c r="K6373" s="2">
        <v>-4.8800000000000003E-2</v>
      </c>
      <c r="L6373" s="2">
        <v>1.46E-2</v>
      </c>
      <c r="M6373" s="2">
        <v>-2.4400000000000002E-2</v>
      </c>
      <c r="N6373" s="2">
        <v>-9.7699999999999992E-3</v>
      </c>
      <c r="O6373" s="2">
        <v>-1.46E-2</v>
      </c>
      <c r="P6373" s="2">
        <v>0</v>
      </c>
    </row>
    <row r="6374" spans="1:16" x14ac:dyDescent="0.2">
      <c r="A6374" s="2">
        <v>0.35599999999999998</v>
      </c>
      <c r="B6374" s="2">
        <v>0.503</v>
      </c>
      <c r="C6374" s="2">
        <v>0.439</v>
      </c>
      <c r="D6374" s="2">
        <v>0.42</v>
      </c>
      <c r="E6374" s="2">
        <v>0.44400000000000001</v>
      </c>
      <c r="F6374" s="2">
        <v>0.35599999999999998</v>
      </c>
      <c r="G6374" s="2">
        <v>0.73199999999999998</v>
      </c>
      <c r="H6374" s="2">
        <v>0.94199999999999995</v>
      </c>
      <c r="I6374" s="2">
        <v>-2.4400000000000002E-2</v>
      </c>
      <c r="J6374" s="2">
        <v>1.46E-2</v>
      </c>
      <c r="K6374" s="2">
        <v>-4.8800000000000003E-2</v>
      </c>
      <c r="L6374" s="2">
        <v>1.46E-2</v>
      </c>
      <c r="M6374" s="2">
        <v>-2.4400000000000002E-2</v>
      </c>
      <c r="N6374" s="2">
        <v>-9.7699999999999992E-3</v>
      </c>
      <c r="O6374" s="2">
        <v>-1.46E-2</v>
      </c>
      <c r="P6374" s="2">
        <v>0</v>
      </c>
    </row>
    <row r="6375" spans="1:16" x14ac:dyDescent="0.2">
      <c r="A6375" s="2">
        <v>0.35599999999999998</v>
      </c>
      <c r="B6375" s="2">
        <v>0.503</v>
      </c>
      <c r="C6375" s="2">
        <v>0.439</v>
      </c>
      <c r="D6375" s="2">
        <v>0.42</v>
      </c>
      <c r="E6375" s="2">
        <v>0.44400000000000001</v>
      </c>
      <c r="F6375" s="2">
        <v>0.35599999999999998</v>
      </c>
      <c r="G6375" s="2">
        <v>0.73199999999999998</v>
      </c>
      <c r="H6375" s="2">
        <v>0.94199999999999995</v>
      </c>
      <c r="I6375" s="2">
        <v>-2.93E-2</v>
      </c>
      <c r="J6375" s="2">
        <v>1.46E-2</v>
      </c>
      <c r="K6375" s="2">
        <v>-4.8800000000000003E-2</v>
      </c>
      <c r="L6375" s="2">
        <v>1.46E-2</v>
      </c>
      <c r="M6375" s="2">
        <v>-2.4400000000000002E-2</v>
      </c>
      <c r="N6375" s="2">
        <v>-4.8799999999999998E-3</v>
      </c>
      <c r="O6375" s="2">
        <v>-1.46E-2</v>
      </c>
      <c r="P6375" s="2">
        <v>0</v>
      </c>
    </row>
    <row r="6376" spans="1:16" x14ac:dyDescent="0.2">
      <c r="A6376" s="2">
        <v>0.35599999999999998</v>
      </c>
      <c r="B6376" s="2">
        <v>0.503</v>
      </c>
      <c r="C6376" s="2">
        <v>0.439</v>
      </c>
      <c r="D6376" s="2">
        <v>0.41499999999999998</v>
      </c>
      <c r="E6376" s="2">
        <v>0.44400000000000001</v>
      </c>
      <c r="F6376" s="2">
        <v>0.35199999999999998</v>
      </c>
      <c r="G6376" s="2">
        <v>0.72799999999999998</v>
      </c>
      <c r="H6376" s="2">
        <v>0.93700000000000006</v>
      </c>
      <c r="I6376" s="2">
        <v>-2.93E-2</v>
      </c>
      <c r="J6376" s="2">
        <v>1.46E-2</v>
      </c>
      <c r="K6376" s="2">
        <v>-4.8800000000000003E-2</v>
      </c>
      <c r="L6376" s="2">
        <v>9.7699999999999992E-3</v>
      </c>
      <c r="M6376" s="2">
        <v>-2.4400000000000002E-2</v>
      </c>
      <c r="N6376" s="2">
        <v>-9.7699999999999992E-3</v>
      </c>
      <c r="O6376" s="2">
        <v>-1.46E-2</v>
      </c>
      <c r="P6376" s="2">
        <v>0</v>
      </c>
    </row>
    <row r="6377" spans="1:16" x14ac:dyDescent="0.2">
      <c r="A6377" s="2">
        <v>0.35599999999999998</v>
      </c>
      <c r="B6377" s="2">
        <v>0.503</v>
      </c>
      <c r="C6377" s="2">
        <v>0.439</v>
      </c>
      <c r="D6377" s="2">
        <v>0.41499999999999998</v>
      </c>
      <c r="E6377" s="2">
        <v>0.44400000000000001</v>
      </c>
      <c r="F6377" s="2">
        <v>0.35199999999999998</v>
      </c>
      <c r="G6377" s="2">
        <v>0.72799999999999998</v>
      </c>
      <c r="H6377" s="2">
        <v>0.93700000000000006</v>
      </c>
      <c r="I6377" s="2">
        <v>-2.93E-2</v>
      </c>
      <c r="J6377" s="2">
        <v>1.46E-2</v>
      </c>
      <c r="K6377" s="2">
        <v>-4.8800000000000003E-2</v>
      </c>
      <c r="L6377" s="2">
        <v>1.46E-2</v>
      </c>
      <c r="M6377" s="2">
        <v>-2.4400000000000002E-2</v>
      </c>
      <c r="N6377" s="2">
        <v>-9.7699999999999992E-3</v>
      </c>
      <c r="O6377" s="2">
        <v>-1.46E-2</v>
      </c>
      <c r="P6377" s="2">
        <v>0</v>
      </c>
    </row>
    <row r="6378" spans="1:16" x14ac:dyDescent="0.2">
      <c r="A6378" s="2">
        <v>0.35599999999999998</v>
      </c>
      <c r="B6378" s="2">
        <v>0.50800000000000001</v>
      </c>
      <c r="C6378" s="2">
        <v>0.439</v>
      </c>
      <c r="D6378" s="2">
        <v>0.41499999999999998</v>
      </c>
      <c r="E6378" s="2">
        <v>0.439</v>
      </c>
      <c r="F6378" s="2">
        <v>0.35199999999999998</v>
      </c>
      <c r="G6378" s="2">
        <v>0.72299999999999998</v>
      </c>
      <c r="H6378" s="2">
        <v>0.93300000000000005</v>
      </c>
      <c r="I6378" s="2">
        <v>-2.93E-2</v>
      </c>
      <c r="J6378" s="2">
        <v>1.46E-2</v>
      </c>
      <c r="K6378" s="2">
        <v>-4.3900000000000002E-2</v>
      </c>
      <c r="L6378" s="2">
        <v>1.46E-2</v>
      </c>
      <c r="M6378" s="2">
        <v>-2.4400000000000002E-2</v>
      </c>
      <c r="N6378" s="2">
        <v>-9.7699999999999992E-3</v>
      </c>
      <c r="O6378" s="2">
        <v>-1.46E-2</v>
      </c>
      <c r="P6378" s="2">
        <v>-4.8799999999999998E-3</v>
      </c>
    </row>
    <row r="6379" spans="1:16" x14ac:dyDescent="0.2">
      <c r="A6379" s="2">
        <v>0.35599999999999998</v>
      </c>
      <c r="B6379" s="2">
        <v>0.50800000000000001</v>
      </c>
      <c r="C6379" s="2">
        <v>0.439</v>
      </c>
      <c r="D6379" s="2">
        <v>0.41</v>
      </c>
      <c r="E6379" s="2">
        <v>0.439</v>
      </c>
      <c r="F6379" s="2">
        <v>0.35199999999999998</v>
      </c>
      <c r="G6379" s="2">
        <v>0.72299999999999998</v>
      </c>
      <c r="H6379" s="2">
        <v>0.92800000000000005</v>
      </c>
      <c r="I6379" s="2">
        <v>-2.93E-2</v>
      </c>
      <c r="J6379" s="2">
        <v>1.46E-2</v>
      </c>
      <c r="K6379" s="2">
        <v>-4.3900000000000002E-2</v>
      </c>
      <c r="L6379" s="2">
        <v>9.7699999999999992E-3</v>
      </c>
      <c r="M6379" s="2">
        <v>-2.4400000000000002E-2</v>
      </c>
      <c r="N6379" s="2">
        <v>-9.7699999999999992E-3</v>
      </c>
      <c r="O6379" s="2">
        <v>-1.46E-2</v>
      </c>
      <c r="P6379" s="2">
        <v>0</v>
      </c>
    </row>
    <row r="6380" spans="1:16" x14ac:dyDescent="0.2">
      <c r="A6380" s="2">
        <v>0.35599999999999998</v>
      </c>
      <c r="B6380" s="2">
        <v>0.50800000000000001</v>
      </c>
      <c r="C6380" s="2">
        <v>0.439</v>
      </c>
      <c r="D6380" s="2">
        <v>0.41499999999999998</v>
      </c>
      <c r="E6380" s="2">
        <v>0.439</v>
      </c>
      <c r="F6380" s="2">
        <v>0.35199999999999998</v>
      </c>
      <c r="G6380" s="2">
        <v>0.71799999999999997</v>
      </c>
      <c r="H6380" s="2">
        <v>0.92800000000000005</v>
      </c>
      <c r="I6380" s="2">
        <v>-2.93E-2</v>
      </c>
      <c r="J6380" s="2">
        <v>1.95E-2</v>
      </c>
      <c r="K6380" s="2">
        <v>-4.3900000000000002E-2</v>
      </c>
      <c r="L6380" s="2">
        <v>1.46E-2</v>
      </c>
      <c r="M6380" s="2">
        <v>-2.4400000000000002E-2</v>
      </c>
      <c r="N6380" s="2">
        <v>-9.7699999999999992E-3</v>
      </c>
      <c r="O6380" s="2">
        <v>-1.95E-2</v>
      </c>
      <c r="P6380" s="2">
        <v>0</v>
      </c>
    </row>
    <row r="6381" spans="1:16" x14ac:dyDescent="0.2">
      <c r="A6381" s="2">
        <v>0.35599999999999998</v>
      </c>
      <c r="B6381" s="2">
        <v>0.50800000000000001</v>
      </c>
      <c r="C6381" s="2">
        <v>0.435</v>
      </c>
      <c r="D6381" s="2">
        <v>0.41499999999999998</v>
      </c>
      <c r="E6381" s="2">
        <v>0.439</v>
      </c>
      <c r="F6381" s="2">
        <v>0.34699999999999998</v>
      </c>
      <c r="G6381" s="2">
        <v>0.71299999999999997</v>
      </c>
      <c r="H6381" s="2">
        <v>0.92800000000000005</v>
      </c>
      <c r="I6381" s="2">
        <v>-2.93E-2</v>
      </c>
      <c r="J6381" s="2">
        <v>1.95E-2</v>
      </c>
      <c r="K6381" s="2">
        <v>-4.3900000000000002E-2</v>
      </c>
      <c r="L6381" s="2">
        <v>1.46E-2</v>
      </c>
      <c r="M6381" s="2">
        <v>-2.4400000000000002E-2</v>
      </c>
      <c r="N6381" s="2">
        <v>-9.7699999999999992E-3</v>
      </c>
      <c r="O6381" s="2">
        <v>-1.46E-2</v>
      </c>
      <c r="P6381" s="2">
        <v>0</v>
      </c>
    </row>
    <row r="6382" spans="1:16" x14ac:dyDescent="0.2">
      <c r="A6382" s="2">
        <v>0.35599999999999998</v>
      </c>
      <c r="B6382" s="2">
        <v>0.503</v>
      </c>
      <c r="C6382" s="2">
        <v>0.435</v>
      </c>
      <c r="D6382" s="2">
        <v>0.41</v>
      </c>
      <c r="E6382" s="2">
        <v>0.435</v>
      </c>
      <c r="F6382" s="2">
        <v>0.34699999999999998</v>
      </c>
      <c r="G6382" s="2">
        <v>0.71299999999999997</v>
      </c>
      <c r="H6382" s="2">
        <v>0.92300000000000004</v>
      </c>
      <c r="I6382" s="2">
        <v>-2.4400000000000002E-2</v>
      </c>
      <c r="J6382" s="2">
        <v>1.95E-2</v>
      </c>
      <c r="K6382" s="2">
        <v>-4.8800000000000003E-2</v>
      </c>
      <c r="L6382" s="2">
        <v>1.46E-2</v>
      </c>
      <c r="M6382" s="2">
        <v>-2.93E-2</v>
      </c>
      <c r="N6382" s="2">
        <v>-9.7699999999999992E-3</v>
      </c>
      <c r="O6382" s="2">
        <v>-1.95E-2</v>
      </c>
      <c r="P6382" s="2">
        <v>0</v>
      </c>
    </row>
    <row r="6383" spans="1:16" x14ac:dyDescent="0.2">
      <c r="A6383" s="2">
        <v>0.35599999999999998</v>
      </c>
      <c r="B6383" s="2">
        <v>0.503</v>
      </c>
      <c r="C6383" s="2">
        <v>0.435</v>
      </c>
      <c r="D6383" s="2">
        <v>0.41499999999999998</v>
      </c>
      <c r="E6383" s="2">
        <v>0.439</v>
      </c>
      <c r="F6383" s="2">
        <v>0.34699999999999998</v>
      </c>
      <c r="G6383" s="2">
        <v>0.70799999999999996</v>
      </c>
      <c r="H6383" s="2">
        <v>0.91800000000000004</v>
      </c>
      <c r="I6383" s="2">
        <v>-2.93E-2</v>
      </c>
      <c r="J6383" s="2">
        <v>1.46E-2</v>
      </c>
      <c r="K6383" s="2">
        <v>-4.8800000000000003E-2</v>
      </c>
      <c r="L6383" s="2">
        <v>1.46E-2</v>
      </c>
      <c r="M6383" s="2">
        <v>-2.4400000000000002E-2</v>
      </c>
      <c r="N6383" s="2">
        <v>-9.7699999999999992E-3</v>
      </c>
      <c r="O6383" s="2">
        <v>-1.46E-2</v>
      </c>
      <c r="P6383" s="2">
        <v>0</v>
      </c>
    </row>
    <row r="6384" spans="1:16" x14ac:dyDescent="0.2">
      <c r="A6384" s="2">
        <v>0.35599999999999998</v>
      </c>
      <c r="B6384" s="2">
        <v>0.50800000000000001</v>
      </c>
      <c r="C6384" s="2">
        <v>0.435</v>
      </c>
      <c r="D6384" s="2">
        <v>0.41</v>
      </c>
      <c r="E6384" s="2">
        <v>0.435</v>
      </c>
      <c r="F6384" s="2">
        <v>0.34699999999999998</v>
      </c>
      <c r="G6384" s="2">
        <v>0.70799999999999996</v>
      </c>
      <c r="H6384" s="2">
        <v>0.91800000000000004</v>
      </c>
      <c r="I6384" s="2">
        <v>-2.93E-2</v>
      </c>
      <c r="J6384" s="2">
        <v>1.46E-2</v>
      </c>
      <c r="K6384" s="2">
        <v>-4.8800000000000003E-2</v>
      </c>
      <c r="L6384" s="2">
        <v>1.46E-2</v>
      </c>
      <c r="M6384" s="2">
        <v>-2.4400000000000002E-2</v>
      </c>
      <c r="N6384" s="2">
        <v>-9.7699999999999992E-3</v>
      </c>
      <c r="O6384" s="2">
        <v>-1.46E-2</v>
      </c>
      <c r="P6384" s="2">
        <v>0</v>
      </c>
    </row>
    <row r="6385" spans="1:16" x14ac:dyDescent="0.2">
      <c r="A6385" s="2">
        <v>0.35599999999999998</v>
      </c>
      <c r="B6385" s="2">
        <v>0.50800000000000001</v>
      </c>
      <c r="C6385" s="2">
        <v>0.435</v>
      </c>
      <c r="D6385" s="2">
        <v>0.41</v>
      </c>
      <c r="E6385" s="2">
        <v>0.435</v>
      </c>
      <c r="F6385" s="2">
        <v>0.34200000000000003</v>
      </c>
      <c r="G6385" s="2">
        <v>0.70299999999999996</v>
      </c>
      <c r="H6385" s="2">
        <v>0.91800000000000004</v>
      </c>
      <c r="I6385" s="2">
        <v>-2.4400000000000002E-2</v>
      </c>
      <c r="J6385" s="2">
        <v>1.46E-2</v>
      </c>
      <c r="K6385" s="2">
        <v>-4.8800000000000003E-2</v>
      </c>
      <c r="L6385" s="2">
        <v>1.46E-2</v>
      </c>
      <c r="M6385" s="2">
        <v>-2.93E-2</v>
      </c>
      <c r="N6385" s="2">
        <v>-9.7699999999999992E-3</v>
      </c>
      <c r="O6385" s="2">
        <v>-1.46E-2</v>
      </c>
      <c r="P6385" s="2">
        <v>0</v>
      </c>
    </row>
    <row r="6386" spans="1:16" x14ac:dyDescent="0.2">
      <c r="A6386" s="2">
        <v>0.35599999999999998</v>
      </c>
      <c r="B6386" s="2">
        <v>0.50800000000000001</v>
      </c>
      <c r="C6386" s="2">
        <v>0.43</v>
      </c>
      <c r="D6386" s="2">
        <v>0.41</v>
      </c>
      <c r="E6386" s="2">
        <v>0.435</v>
      </c>
      <c r="F6386" s="2">
        <v>0.34699999999999998</v>
      </c>
      <c r="G6386" s="2">
        <v>0.70299999999999996</v>
      </c>
      <c r="H6386" s="2">
        <v>0.91300000000000003</v>
      </c>
      <c r="I6386" s="2">
        <v>-2.93E-2</v>
      </c>
      <c r="J6386" s="2">
        <v>1.46E-2</v>
      </c>
      <c r="K6386" s="2">
        <v>-4.3900000000000002E-2</v>
      </c>
      <c r="L6386" s="2">
        <v>1.46E-2</v>
      </c>
      <c r="M6386" s="2">
        <v>-2.4400000000000002E-2</v>
      </c>
      <c r="N6386" s="2">
        <v>-9.7699999999999992E-3</v>
      </c>
      <c r="O6386" s="2">
        <v>-1.46E-2</v>
      </c>
      <c r="P6386" s="2">
        <v>0</v>
      </c>
    </row>
    <row r="6387" spans="1:16" x14ac:dyDescent="0.2">
      <c r="A6387" s="2">
        <v>0.35599999999999998</v>
      </c>
      <c r="B6387" s="2">
        <v>0.50800000000000001</v>
      </c>
      <c r="C6387" s="2">
        <v>0.43</v>
      </c>
      <c r="D6387" s="2">
        <v>0.41</v>
      </c>
      <c r="E6387" s="2">
        <v>0.435</v>
      </c>
      <c r="F6387" s="2">
        <v>0.34200000000000003</v>
      </c>
      <c r="G6387" s="2">
        <v>0.69799999999999995</v>
      </c>
      <c r="H6387" s="2">
        <v>0.90800000000000003</v>
      </c>
      <c r="I6387" s="2">
        <v>-2.93E-2</v>
      </c>
      <c r="J6387" s="2">
        <v>1.46E-2</v>
      </c>
      <c r="K6387" s="2">
        <v>-4.3900000000000002E-2</v>
      </c>
      <c r="L6387" s="2">
        <v>1.46E-2</v>
      </c>
      <c r="M6387" s="2">
        <v>-2.93E-2</v>
      </c>
      <c r="N6387" s="2">
        <v>-9.7699999999999992E-3</v>
      </c>
      <c r="O6387" s="2">
        <v>-1.46E-2</v>
      </c>
      <c r="P6387" s="2">
        <v>0</v>
      </c>
    </row>
    <row r="6388" spans="1:16" x14ac:dyDescent="0.2">
      <c r="A6388" s="2">
        <v>0.35599999999999998</v>
      </c>
      <c r="B6388" s="2">
        <v>0.50800000000000001</v>
      </c>
      <c r="C6388" s="2">
        <v>0.43</v>
      </c>
      <c r="D6388" s="2">
        <v>0.40500000000000003</v>
      </c>
      <c r="E6388" s="2">
        <v>0.435</v>
      </c>
      <c r="F6388" s="2">
        <v>0.34200000000000003</v>
      </c>
      <c r="G6388" s="2">
        <v>0.69799999999999995</v>
      </c>
      <c r="H6388" s="2">
        <v>0.90800000000000003</v>
      </c>
      <c r="I6388" s="2">
        <v>-2.93E-2</v>
      </c>
      <c r="J6388" s="2">
        <v>1.95E-2</v>
      </c>
      <c r="K6388" s="2">
        <v>-4.8800000000000003E-2</v>
      </c>
      <c r="L6388" s="2">
        <v>1.46E-2</v>
      </c>
      <c r="M6388" s="2">
        <v>-2.93E-2</v>
      </c>
      <c r="N6388" s="2">
        <v>-9.7699999999999992E-3</v>
      </c>
      <c r="O6388" s="2">
        <v>-1.46E-2</v>
      </c>
      <c r="P6388" s="2">
        <v>0</v>
      </c>
    </row>
    <row r="6389" spans="1:16" x14ac:dyDescent="0.2">
      <c r="A6389" s="2">
        <v>0.35599999999999998</v>
      </c>
      <c r="B6389" s="2">
        <v>0.50800000000000001</v>
      </c>
      <c r="C6389" s="2">
        <v>0.43</v>
      </c>
      <c r="D6389" s="2">
        <v>0.40500000000000003</v>
      </c>
      <c r="E6389" s="2">
        <v>0.43</v>
      </c>
      <c r="F6389" s="2">
        <v>0.33700000000000002</v>
      </c>
      <c r="G6389" s="2">
        <v>0.69299999999999995</v>
      </c>
      <c r="H6389" s="2">
        <v>0.90300000000000002</v>
      </c>
      <c r="I6389" s="2">
        <v>-2.93E-2</v>
      </c>
      <c r="J6389" s="2">
        <v>1.46E-2</v>
      </c>
      <c r="K6389" s="2">
        <v>-4.8800000000000003E-2</v>
      </c>
      <c r="L6389" s="2">
        <v>1.46E-2</v>
      </c>
      <c r="M6389" s="2">
        <v>-2.93E-2</v>
      </c>
      <c r="N6389" s="2">
        <v>-9.7699999999999992E-3</v>
      </c>
      <c r="O6389" s="2">
        <v>-1.46E-2</v>
      </c>
      <c r="P6389" s="2">
        <v>0</v>
      </c>
    </row>
    <row r="6390" spans="1:16" x14ac:dyDescent="0.2">
      <c r="A6390" s="2">
        <v>0.35599999999999998</v>
      </c>
      <c r="B6390" s="2">
        <v>0.50800000000000001</v>
      </c>
      <c r="C6390" s="2">
        <v>0.43</v>
      </c>
      <c r="D6390" s="2">
        <v>0.40500000000000003</v>
      </c>
      <c r="E6390" s="2">
        <v>0.43</v>
      </c>
      <c r="F6390" s="2">
        <v>0.34200000000000003</v>
      </c>
      <c r="G6390" s="2">
        <v>0.68799999999999994</v>
      </c>
      <c r="H6390" s="2">
        <v>0.90300000000000002</v>
      </c>
      <c r="I6390" s="2">
        <v>-2.4400000000000002E-2</v>
      </c>
      <c r="J6390" s="2">
        <v>1.46E-2</v>
      </c>
      <c r="K6390" s="2">
        <v>-4.3900000000000002E-2</v>
      </c>
      <c r="L6390" s="2">
        <v>1.46E-2</v>
      </c>
      <c r="M6390" s="2">
        <v>-2.4400000000000002E-2</v>
      </c>
      <c r="N6390" s="2">
        <v>-9.7699999999999992E-3</v>
      </c>
      <c r="O6390" s="2">
        <v>-1.46E-2</v>
      </c>
      <c r="P6390" s="2">
        <v>0</v>
      </c>
    </row>
    <row r="6391" spans="1:16" x14ac:dyDescent="0.2">
      <c r="A6391" s="2">
        <v>0.35599999999999998</v>
      </c>
      <c r="B6391" s="2">
        <v>0.50800000000000001</v>
      </c>
      <c r="C6391" s="2">
        <v>0.43</v>
      </c>
      <c r="D6391" s="2">
        <v>0.40500000000000003</v>
      </c>
      <c r="E6391" s="2">
        <v>0.43</v>
      </c>
      <c r="F6391" s="2">
        <v>0.34200000000000003</v>
      </c>
      <c r="G6391" s="2">
        <v>0.68400000000000005</v>
      </c>
      <c r="H6391" s="2">
        <v>0.89800000000000002</v>
      </c>
      <c r="I6391" s="2">
        <v>-2.4400000000000002E-2</v>
      </c>
      <c r="J6391" s="2">
        <v>1.95E-2</v>
      </c>
      <c r="K6391" s="2">
        <v>-4.8800000000000003E-2</v>
      </c>
      <c r="L6391" s="2">
        <v>1.46E-2</v>
      </c>
      <c r="M6391" s="2">
        <v>-2.4400000000000002E-2</v>
      </c>
      <c r="N6391" s="2">
        <v>-9.7699999999999992E-3</v>
      </c>
      <c r="O6391" s="2">
        <v>-1.46E-2</v>
      </c>
      <c r="P6391" s="2">
        <v>0</v>
      </c>
    </row>
    <row r="6392" spans="1:16" x14ac:dyDescent="0.2">
      <c r="A6392" s="2">
        <v>0.35599999999999998</v>
      </c>
      <c r="B6392" s="2">
        <v>0.50800000000000001</v>
      </c>
      <c r="C6392" s="2">
        <v>0.42499999999999999</v>
      </c>
      <c r="D6392" s="2">
        <v>0.4</v>
      </c>
      <c r="E6392" s="2">
        <v>0.43</v>
      </c>
      <c r="F6392" s="2">
        <v>0.33700000000000002</v>
      </c>
      <c r="G6392" s="2">
        <v>0.68400000000000005</v>
      </c>
      <c r="H6392" s="2">
        <v>0.89800000000000002</v>
      </c>
      <c r="I6392" s="2">
        <v>-2.93E-2</v>
      </c>
      <c r="J6392" s="2">
        <v>1.46E-2</v>
      </c>
      <c r="K6392" s="2">
        <v>-4.8800000000000003E-2</v>
      </c>
      <c r="L6392" s="2">
        <v>9.7699999999999992E-3</v>
      </c>
      <c r="M6392" s="2">
        <v>-2.4400000000000002E-2</v>
      </c>
      <c r="N6392" s="2">
        <v>-9.7699999999999992E-3</v>
      </c>
      <c r="O6392" s="2">
        <v>-1.46E-2</v>
      </c>
      <c r="P6392" s="2">
        <v>-4.8799999999999998E-3</v>
      </c>
    </row>
    <row r="6393" spans="1:16" x14ac:dyDescent="0.2">
      <c r="A6393" s="2">
        <v>0.35599999999999998</v>
      </c>
      <c r="B6393" s="2">
        <v>0.50800000000000001</v>
      </c>
      <c r="C6393" s="2">
        <v>0.42499999999999999</v>
      </c>
      <c r="D6393" s="2">
        <v>0.4</v>
      </c>
      <c r="E6393" s="2">
        <v>0.43</v>
      </c>
      <c r="F6393" s="2">
        <v>0.33700000000000002</v>
      </c>
      <c r="G6393" s="2">
        <v>0.67900000000000005</v>
      </c>
      <c r="H6393" s="2">
        <v>0.89400000000000002</v>
      </c>
      <c r="I6393" s="2">
        <v>-2.93E-2</v>
      </c>
      <c r="J6393" s="2">
        <v>1.46E-2</v>
      </c>
      <c r="K6393" s="2">
        <v>-4.3900000000000002E-2</v>
      </c>
      <c r="L6393" s="2">
        <v>1.46E-2</v>
      </c>
      <c r="M6393" s="2">
        <v>-2.93E-2</v>
      </c>
      <c r="N6393" s="2">
        <v>-9.7699999999999992E-3</v>
      </c>
      <c r="O6393" s="2">
        <v>-1.46E-2</v>
      </c>
      <c r="P6393" s="2">
        <v>0</v>
      </c>
    </row>
    <row r="6394" spans="1:16" x14ac:dyDescent="0.2">
      <c r="A6394" s="2">
        <v>0.35599999999999998</v>
      </c>
      <c r="B6394" s="2">
        <v>0.50800000000000001</v>
      </c>
      <c r="C6394" s="2">
        <v>0.42499999999999999</v>
      </c>
      <c r="D6394" s="2">
        <v>0.4</v>
      </c>
      <c r="E6394" s="2">
        <v>0.42499999999999999</v>
      </c>
      <c r="F6394" s="2">
        <v>0.33700000000000002</v>
      </c>
      <c r="G6394" s="2">
        <v>0.67400000000000004</v>
      </c>
      <c r="H6394" s="2">
        <v>0.88900000000000001</v>
      </c>
      <c r="I6394" s="2">
        <v>-2.4400000000000002E-2</v>
      </c>
      <c r="J6394" s="2">
        <v>1.95E-2</v>
      </c>
      <c r="K6394" s="2">
        <v>-4.8800000000000003E-2</v>
      </c>
      <c r="L6394" s="2">
        <v>1.46E-2</v>
      </c>
      <c r="M6394" s="2">
        <v>-2.4400000000000002E-2</v>
      </c>
      <c r="N6394" s="2">
        <v>-4.8799999999999998E-3</v>
      </c>
      <c r="O6394" s="2">
        <v>-1.46E-2</v>
      </c>
      <c r="P6394" s="2">
        <v>0</v>
      </c>
    </row>
    <row r="6395" spans="1:16" x14ac:dyDescent="0.2">
      <c r="A6395" s="2">
        <v>0.35599999999999998</v>
      </c>
      <c r="B6395" s="2">
        <v>0.50800000000000001</v>
      </c>
      <c r="C6395" s="2">
        <v>0.42499999999999999</v>
      </c>
      <c r="D6395" s="2">
        <v>0.4</v>
      </c>
      <c r="E6395" s="2">
        <v>0.42499999999999999</v>
      </c>
      <c r="F6395" s="2">
        <v>0.33200000000000002</v>
      </c>
      <c r="G6395" s="2">
        <v>0.66900000000000004</v>
      </c>
      <c r="H6395" s="2">
        <v>0.88900000000000001</v>
      </c>
      <c r="I6395" s="2">
        <v>-2.93E-2</v>
      </c>
      <c r="J6395" s="2">
        <v>1.46E-2</v>
      </c>
      <c r="K6395" s="2">
        <v>-4.3900000000000002E-2</v>
      </c>
      <c r="L6395" s="2">
        <v>1.46E-2</v>
      </c>
      <c r="M6395" s="2">
        <v>-2.4400000000000002E-2</v>
      </c>
      <c r="N6395" s="2">
        <v>-9.7699999999999992E-3</v>
      </c>
      <c r="O6395" s="2">
        <v>-1.46E-2</v>
      </c>
      <c r="P6395" s="2">
        <v>0</v>
      </c>
    </row>
    <row r="6396" spans="1:16" x14ac:dyDescent="0.2">
      <c r="A6396" s="2">
        <v>0.35199999999999998</v>
      </c>
      <c r="B6396" s="2">
        <v>0.51300000000000001</v>
      </c>
      <c r="C6396" s="2">
        <v>0.42499999999999999</v>
      </c>
      <c r="D6396" s="2">
        <v>0.4</v>
      </c>
      <c r="E6396" s="2">
        <v>0.42</v>
      </c>
      <c r="F6396" s="2">
        <v>0.33200000000000002</v>
      </c>
      <c r="G6396" s="2">
        <v>0.66900000000000004</v>
      </c>
      <c r="H6396" s="2">
        <v>0.88400000000000001</v>
      </c>
      <c r="I6396" s="2">
        <v>-2.4400000000000002E-2</v>
      </c>
      <c r="J6396" s="2">
        <v>1.46E-2</v>
      </c>
      <c r="K6396" s="2">
        <v>-4.8800000000000003E-2</v>
      </c>
      <c r="L6396" s="2">
        <v>9.7699999999999992E-3</v>
      </c>
      <c r="M6396" s="2">
        <v>-2.4400000000000002E-2</v>
      </c>
      <c r="N6396" s="2">
        <v>-4.8799999999999998E-3</v>
      </c>
      <c r="O6396" s="2">
        <v>-1.46E-2</v>
      </c>
      <c r="P6396" s="2">
        <v>0</v>
      </c>
    </row>
    <row r="6397" spans="1:16" x14ac:dyDescent="0.2">
      <c r="A6397" s="2">
        <v>0.35199999999999998</v>
      </c>
      <c r="B6397" s="2">
        <v>0.50800000000000001</v>
      </c>
      <c r="C6397" s="2">
        <v>0.42499999999999999</v>
      </c>
      <c r="D6397" s="2">
        <v>0.4</v>
      </c>
      <c r="E6397" s="2">
        <v>0.42</v>
      </c>
      <c r="F6397" s="2">
        <v>0.33200000000000002</v>
      </c>
      <c r="G6397" s="2">
        <v>0.66400000000000003</v>
      </c>
      <c r="H6397" s="2">
        <v>0.88400000000000001</v>
      </c>
      <c r="I6397" s="2">
        <v>-2.93E-2</v>
      </c>
      <c r="J6397" s="2">
        <v>1.46E-2</v>
      </c>
      <c r="K6397" s="2">
        <v>-4.8800000000000003E-2</v>
      </c>
      <c r="L6397" s="2">
        <v>1.46E-2</v>
      </c>
      <c r="M6397" s="2">
        <v>-2.4400000000000002E-2</v>
      </c>
      <c r="N6397" s="2">
        <v>-9.7699999999999992E-3</v>
      </c>
      <c r="O6397" s="2">
        <v>-1.46E-2</v>
      </c>
      <c r="P6397" s="2">
        <v>0</v>
      </c>
    </row>
    <row r="6398" spans="1:16" x14ac:dyDescent="0.2">
      <c r="A6398" s="2">
        <v>0.35599999999999998</v>
      </c>
      <c r="B6398" s="2">
        <v>0.50800000000000001</v>
      </c>
      <c r="C6398" s="2">
        <v>0.42499999999999999</v>
      </c>
      <c r="D6398" s="2">
        <v>0.4</v>
      </c>
      <c r="E6398" s="2">
        <v>0.42</v>
      </c>
      <c r="F6398" s="2">
        <v>0.33200000000000002</v>
      </c>
      <c r="G6398" s="2">
        <v>0.66400000000000003</v>
      </c>
      <c r="H6398" s="2">
        <v>0.879</v>
      </c>
      <c r="I6398" s="2">
        <v>-2.93E-2</v>
      </c>
      <c r="J6398" s="2">
        <v>1.46E-2</v>
      </c>
      <c r="K6398" s="2">
        <v>-4.8800000000000003E-2</v>
      </c>
      <c r="L6398" s="2">
        <v>1.46E-2</v>
      </c>
      <c r="M6398" s="2">
        <v>-2.4400000000000002E-2</v>
      </c>
      <c r="N6398" s="2">
        <v>-9.7699999999999992E-3</v>
      </c>
      <c r="O6398" s="2">
        <v>-1.46E-2</v>
      </c>
      <c r="P6398" s="2">
        <v>-4.8799999999999998E-3</v>
      </c>
    </row>
    <row r="6399" spans="1:16" x14ac:dyDescent="0.2">
      <c r="A6399" s="2">
        <v>0.35599999999999998</v>
      </c>
      <c r="B6399" s="2">
        <v>0.50800000000000001</v>
      </c>
      <c r="C6399" s="2">
        <v>0.42499999999999999</v>
      </c>
      <c r="D6399" s="2">
        <v>0.39600000000000002</v>
      </c>
      <c r="E6399" s="2">
        <v>0.42</v>
      </c>
      <c r="F6399" s="2">
        <v>0.33200000000000002</v>
      </c>
      <c r="G6399" s="2">
        <v>0.65900000000000003</v>
      </c>
      <c r="H6399" s="2">
        <v>0.874</v>
      </c>
      <c r="I6399" s="2">
        <v>-2.93E-2</v>
      </c>
      <c r="J6399" s="2">
        <v>1.46E-2</v>
      </c>
      <c r="K6399" s="2">
        <v>-4.3900000000000002E-2</v>
      </c>
      <c r="L6399" s="2">
        <v>9.7699999999999992E-3</v>
      </c>
      <c r="M6399" s="2">
        <v>-2.4400000000000002E-2</v>
      </c>
      <c r="N6399" s="2">
        <v>-9.7699999999999992E-3</v>
      </c>
      <c r="O6399" s="2">
        <v>-1.46E-2</v>
      </c>
      <c r="P6399" s="2">
        <v>0</v>
      </c>
    </row>
    <row r="6400" spans="1:16" x14ac:dyDescent="0.2">
      <c r="A6400" s="2">
        <v>0.35599999999999998</v>
      </c>
      <c r="B6400" s="2">
        <v>0.50800000000000001</v>
      </c>
      <c r="C6400" s="2">
        <v>0.42</v>
      </c>
      <c r="D6400" s="2">
        <v>0.39600000000000002</v>
      </c>
      <c r="E6400" s="2">
        <v>0.42</v>
      </c>
      <c r="F6400" s="2">
        <v>0.32700000000000001</v>
      </c>
      <c r="G6400" s="2">
        <v>0.65400000000000003</v>
      </c>
      <c r="H6400" s="2">
        <v>0.874</v>
      </c>
      <c r="I6400" s="2">
        <v>-2.93E-2</v>
      </c>
      <c r="J6400" s="2">
        <v>1.46E-2</v>
      </c>
      <c r="K6400" s="2">
        <v>-4.8800000000000003E-2</v>
      </c>
      <c r="L6400" s="2">
        <v>1.46E-2</v>
      </c>
      <c r="M6400" s="2">
        <v>-2.4400000000000002E-2</v>
      </c>
      <c r="N6400" s="2">
        <v>-9.7699999999999992E-3</v>
      </c>
      <c r="O6400" s="2">
        <v>-1.95E-2</v>
      </c>
      <c r="P6400" s="2">
        <v>0</v>
      </c>
    </row>
    <row r="6401" spans="1:16" x14ac:dyDescent="0.2">
      <c r="A6401" s="2">
        <v>0.35199999999999998</v>
      </c>
      <c r="B6401" s="2">
        <v>0.50800000000000001</v>
      </c>
      <c r="C6401" s="2">
        <v>0.42</v>
      </c>
      <c r="D6401" s="2">
        <v>0.39600000000000002</v>
      </c>
      <c r="E6401" s="2">
        <v>0.42</v>
      </c>
      <c r="F6401" s="2">
        <v>0.32700000000000001</v>
      </c>
      <c r="G6401" s="2">
        <v>0.64900000000000002</v>
      </c>
      <c r="H6401" s="2">
        <v>0.86899999999999999</v>
      </c>
      <c r="I6401" s="2">
        <v>-2.93E-2</v>
      </c>
      <c r="J6401" s="2">
        <v>1.46E-2</v>
      </c>
      <c r="K6401" s="2">
        <v>-4.8800000000000003E-2</v>
      </c>
      <c r="L6401" s="2">
        <v>1.46E-2</v>
      </c>
      <c r="M6401" s="2">
        <v>-2.4400000000000002E-2</v>
      </c>
      <c r="N6401" s="2">
        <v>-9.7699999999999992E-3</v>
      </c>
      <c r="O6401" s="2">
        <v>-1.46E-2</v>
      </c>
      <c r="P6401" s="2">
        <v>0</v>
      </c>
    </row>
    <row r="6402" spans="1:16" x14ac:dyDescent="0.2">
      <c r="A6402" s="2">
        <v>0.35199999999999998</v>
      </c>
      <c r="B6402" s="2">
        <v>0.50800000000000001</v>
      </c>
      <c r="C6402" s="2">
        <v>0.41499999999999998</v>
      </c>
      <c r="D6402" s="2">
        <v>0.39100000000000001</v>
      </c>
      <c r="E6402" s="2">
        <v>0.42</v>
      </c>
      <c r="F6402" s="2">
        <v>0.32700000000000001</v>
      </c>
      <c r="G6402" s="2">
        <v>0.64900000000000002</v>
      </c>
      <c r="H6402" s="2">
        <v>0.86899999999999999</v>
      </c>
      <c r="I6402" s="2">
        <v>-2.93E-2</v>
      </c>
      <c r="J6402" s="2">
        <v>1.46E-2</v>
      </c>
      <c r="K6402" s="2">
        <v>-4.8800000000000003E-2</v>
      </c>
      <c r="L6402" s="2">
        <v>1.46E-2</v>
      </c>
      <c r="M6402" s="2">
        <v>-2.93E-2</v>
      </c>
      <c r="N6402" s="2">
        <v>-9.7699999999999992E-3</v>
      </c>
      <c r="O6402" s="2">
        <v>-1.46E-2</v>
      </c>
      <c r="P6402" s="2">
        <v>0</v>
      </c>
    </row>
    <row r="6403" spans="1:16" x14ac:dyDescent="0.2">
      <c r="A6403" s="2">
        <v>0.35199999999999998</v>
      </c>
      <c r="B6403" s="2">
        <v>0.50800000000000001</v>
      </c>
      <c r="C6403" s="2">
        <v>0.41499999999999998</v>
      </c>
      <c r="D6403" s="2">
        <v>0.39100000000000001</v>
      </c>
      <c r="E6403" s="2">
        <v>0.41499999999999998</v>
      </c>
      <c r="F6403" s="2">
        <v>0.32700000000000001</v>
      </c>
      <c r="G6403" s="2">
        <v>0.64</v>
      </c>
      <c r="H6403" s="2">
        <v>0.86399999999999999</v>
      </c>
      <c r="I6403" s="2">
        <v>-2.4400000000000002E-2</v>
      </c>
      <c r="J6403" s="2">
        <v>1.95E-2</v>
      </c>
      <c r="K6403" s="2">
        <v>-4.3900000000000002E-2</v>
      </c>
      <c r="L6403" s="2">
        <v>1.46E-2</v>
      </c>
      <c r="M6403" s="2">
        <v>-2.4400000000000002E-2</v>
      </c>
      <c r="N6403" s="2">
        <v>-9.7699999999999992E-3</v>
      </c>
      <c r="O6403" s="2">
        <v>-1.46E-2</v>
      </c>
      <c r="P6403" s="2">
        <v>-4.8799999999999998E-3</v>
      </c>
    </row>
    <row r="6404" spans="1:16" x14ac:dyDescent="0.2">
      <c r="A6404" s="2">
        <v>0.35199999999999998</v>
      </c>
      <c r="B6404" s="2">
        <v>0.50800000000000001</v>
      </c>
      <c r="C6404" s="2">
        <v>0.41499999999999998</v>
      </c>
      <c r="D6404" s="2">
        <v>0.39100000000000001</v>
      </c>
      <c r="E6404" s="2">
        <v>0.41499999999999998</v>
      </c>
      <c r="F6404" s="2">
        <v>0.32700000000000001</v>
      </c>
      <c r="G6404" s="2">
        <v>0.64</v>
      </c>
      <c r="H6404" s="2">
        <v>0.86399999999999999</v>
      </c>
      <c r="I6404" s="2">
        <v>-2.4400000000000002E-2</v>
      </c>
      <c r="J6404" s="2">
        <v>1.95E-2</v>
      </c>
      <c r="K6404" s="2">
        <v>-4.8800000000000003E-2</v>
      </c>
      <c r="L6404" s="2">
        <v>1.46E-2</v>
      </c>
      <c r="M6404" s="2">
        <v>-2.4400000000000002E-2</v>
      </c>
      <c r="N6404" s="2">
        <v>-4.8799999999999998E-3</v>
      </c>
      <c r="O6404" s="2">
        <v>-1.46E-2</v>
      </c>
      <c r="P6404" s="2">
        <v>0</v>
      </c>
    </row>
    <row r="6405" spans="1:16" x14ac:dyDescent="0.2">
      <c r="A6405" s="2">
        <v>0.35199999999999998</v>
      </c>
      <c r="B6405" s="2">
        <v>0.503</v>
      </c>
      <c r="C6405" s="2">
        <v>0.41499999999999998</v>
      </c>
      <c r="D6405" s="2">
        <v>0.39100000000000001</v>
      </c>
      <c r="E6405" s="2">
        <v>0.41499999999999998</v>
      </c>
      <c r="F6405" s="2">
        <v>0.32700000000000001</v>
      </c>
      <c r="G6405" s="2">
        <v>0.63500000000000001</v>
      </c>
      <c r="H6405" s="2">
        <v>0.85899999999999999</v>
      </c>
      <c r="I6405" s="2">
        <v>-2.4400000000000002E-2</v>
      </c>
      <c r="J6405" s="2">
        <v>1.46E-2</v>
      </c>
      <c r="K6405" s="2">
        <v>-4.8800000000000003E-2</v>
      </c>
      <c r="L6405" s="2">
        <v>1.46E-2</v>
      </c>
      <c r="M6405" s="2">
        <v>-2.4400000000000002E-2</v>
      </c>
      <c r="N6405" s="2">
        <v>-9.7699999999999992E-3</v>
      </c>
      <c r="O6405" s="2">
        <v>-1.46E-2</v>
      </c>
      <c r="P6405" s="2">
        <v>0</v>
      </c>
    </row>
    <row r="6406" spans="1:16" x14ac:dyDescent="0.2">
      <c r="A6406" s="2">
        <v>0.35199999999999998</v>
      </c>
      <c r="B6406" s="2">
        <v>0.50800000000000001</v>
      </c>
      <c r="C6406" s="2">
        <v>0.41499999999999998</v>
      </c>
      <c r="D6406" s="2">
        <v>0.39100000000000001</v>
      </c>
      <c r="E6406" s="2">
        <v>0.41499999999999998</v>
      </c>
      <c r="F6406" s="2">
        <v>0.32200000000000001</v>
      </c>
      <c r="G6406" s="2">
        <v>0.63</v>
      </c>
      <c r="H6406" s="2">
        <v>0.85899999999999999</v>
      </c>
      <c r="I6406" s="2">
        <v>-2.4400000000000002E-2</v>
      </c>
      <c r="J6406" s="2">
        <v>1.95E-2</v>
      </c>
      <c r="K6406" s="2">
        <v>-4.8800000000000003E-2</v>
      </c>
      <c r="L6406" s="2">
        <v>1.46E-2</v>
      </c>
      <c r="M6406" s="2">
        <v>-2.4400000000000002E-2</v>
      </c>
      <c r="N6406" s="2">
        <v>-9.7699999999999992E-3</v>
      </c>
      <c r="O6406" s="2">
        <v>-1.46E-2</v>
      </c>
      <c r="P6406" s="2">
        <v>0</v>
      </c>
    </row>
    <row r="6407" spans="1:16" x14ac:dyDescent="0.2">
      <c r="A6407" s="2">
        <v>0.35199999999999998</v>
      </c>
      <c r="B6407" s="2">
        <v>0.50800000000000001</v>
      </c>
      <c r="C6407" s="2">
        <v>0.41</v>
      </c>
      <c r="D6407" s="2">
        <v>0.39100000000000001</v>
      </c>
      <c r="E6407" s="2">
        <v>0.41499999999999998</v>
      </c>
      <c r="F6407" s="2">
        <v>0.32200000000000001</v>
      </c>
      <c r="G6407" s="2">
        <v>0.625</v>
      </c>
      <c r="H6407" s="2">
        <v>0.85399999999999998</v>
      </c>
      <c r="I6407" s="2">
        <v>-2.93E-2</v>
      </c>
      <c r="J6407" s="2">
        <v>1.46E-2</v>
      </c>
      <c r="K6407" s="2">
        <v>-4.3900000000000002E-2</v>
      </c>
      <c r="L6407" s="2">
        <v>9.7699999999999992E-3</v>
      </c>
      <c r="M6407" s="2">
        <v>-2.4400000000000002E-2</v>
      </c>
      <c r="N6407" s="2">
        <v>-9.7699999999999992E-3</v>
      </c>
      <c r="O6407" s="2">
        <v>-1.46E-2</v>
      </c>
      <c r="P6407" s="2">
        <v>0</v>
      </c>
    </row>
    <row r="6408" spans="1:16" x14ac:dyDescent="0.2">
      <c r="A6408" s="2">
        <v>0.35199999999999998</v>
      </c>
      <c r="B6408" s="2">
        <v>0.50800000000000001</v>
      </c>
      <c r="C6408" s="2">
        <v>0.41</v>
      </c>
      <c r="D6408" s="2">
        <v>0.38600000000000001</v>
      </c>
      <c r="E6408" s="2">
        <v>0.41</v>
      </c>
      <c r="F6408" s="2">
        <v>0.32200000000000001</v>
      </c>
      <c r="G6408" s="2">
        <v>0.625</v>
      </c>
      <c r="H6408" s="2">
        <v>0.85</v>
      </c>
      <c r="I6408" s="2">
        <v>-2.93E-2</v>
      </c>
      <c r="J6408" s="2">
        <v>1.46E-2</v>
      </c>
      <c r="K6408" s="2">
        <v>-4.3900000000000002E-2</v>
      </c>
      <c r="L6408" s="2">
        <v>9.7699999999999992E-3</v>
      </c>
      <c r="M6408" s="2">
        <v>-2.4400000000000002E-2</v>
      </c>
      <c r="N6408" s="2">
        <v>-9.7699999999999992E-3</v>
      </c>
      <c r="O6408" s="2">
        <v>-1.46E-2</v>
      </c>
      <c r="P6408" s="2">
        <v>0</v>
      </c>
    </row>
    <row r="6409" spans="1:16" x14ac:dyDescent="0.2">
      <c r="A6409" s="2">
        <v>0.35199999999999998</v>
      </c>
      <c r="B6409" s="2">
        <v>0.50800000000000001</v>
      </c>
      <c r="C6409" s="2">
        <v>0.41</v>
      </c>
      <c r="D6409" s="2">
        <v>0.38600000000000001</v>
      </c>
      <c r="E6409" s="2">
        <v>0.41</v>
      </c>
      <c r="F6409" s="2">
        <v>0.317</v>
      </c>
      <c r="G6409" s="2">
        <v>0.62</v>
      </c>
      <c r="H6409" s="2">
        <v>0.85</v>
      </c>
      <c r="I6409" s="2">
        <v>-2.93E-2</v>
      </c>
      <c r="J6409" s="2">
        <v>1.46E-2</v>
      </c>
      <c r="K6409" s="2">
        <v>-4.3900000000000002E-2</v>
      </c>
      <c r="L6409" s="2">
        <v>9.7699999999999992E-3</v>
      </c>
      <c r="M6409" s="2">
        <v>-2.4400000000000002E-2</v>
      </c>
      <c r="N6409" s="2">
        <v>-9.7699999999999992E-3</v>
      </c>
      <c r="O6409" s="2">
        <v>-1.46E-2</v>
      </c>
      <c r="P6409" s="2">
        <v>0</v>
      </c>
    </row>
    <row r="6410" spans="1:16" x14ac:dyDescent="0.2">
      <c r="A6410" s="2">
        <v>0.35199999999999998</v>
      </c>
      <c r="B6410" s="2">
        <v>0.50800000000000001</v>
      </c>
      <c r="C6410" s="2">
        <v>0.41</v>
      </c>
      <c r="D6410" s="2">
        <v>0.38600000000000001</v>
      </c>
      <c r="E6410" s="2">
        <v>0.41</v>
      </c>
      <c r="F6410" s="2">
        <v>0.317</v>
      </c>
      <c r="G6410" s="2">
        <v>0.61499999999999999</v>
      </c>
      <c r="H6410" s="2">
        <v>0.84499999999999997</v>
      </c>
      <c r="I6410" s="2">
        <v>-2.4400000000000002E-2</v>
      </c>
      <c r="J6410" s="2">
        <v>1.95E-2</v>
      </c>
      <c r="K6410" s="2">
        <v>-4.8800000000000003E-2</v>
      </c>
      <c r="L6410" s="2">
        <v>9.7699999999999992E-3</v>
      </c>
      <c r="M6410" s="2">
        <v>-2.4400000000000002E-2</v>
      </c>
      <c r="N6410" s="2">
        <v>-9.7699999999999992E-3</v>
      </c>
      <c r="O6410" s="2">
        <v>-1.46E-2</v>
      </c>
      <c r="P6410" s="2">
        <v>0</v>
      </c>
    </row>
    <row r="6411" spans="1:16" x14ac:dyDescent="0.2">
      <c r="A6411" s="2">
        <v>0.35199999999999998</v>
      </c>
      <c r="B6411" s="2">
        <v>0.50800000000000001</v>
      </c>
      <c r="C6411" s="2">
        <v>0.41</v>
      </c>
      <c r="D6411" s="2">
        <v>0.38600000000000001</v>
      </c>
      <c r="E6411" s="2">
        <v>0.40500000000000003</v>
      </c>
      <c r="F6411" s="2">
        <v>0.317</v>
      </c>
      <c r="G6411" s="2">
        <v>0.61</v>
      </c>
      <c r="H6411" s="2">
        <v>0.84499999999999997</v>
      </c>
      <c r="I6411" s="2">
        <v>-2.93E-2</v>
      </c>
      <c r="J6411" s="2">
        <v>1.46E-2</v>
      </c>
      <c r="K6411" s="2">
        <v>-4.8800000000000003E-2</v>
      </c>
      <c r="L6411" s="2">
        <v>1.46E-2</v>
      </c>
      <c r="M6411" s="2">
        <v>-2.4400000000000002E-2</v>
      </c>
      <c r="N6411" s="2">
        <v>-9.7699999999999992E-3</v>
      </c>
      <c r="O6411" s="2">
        <v>-1.46E-2</v>
      </c>
      <c r="P6411" s="2">
        <v>0</v>
      </c>
    </row>
    <row r="6412" spans="1:16" x14ac:dyDescent="0.2">
      <c r="A6412" s="2">
        <v>0.35199999999999998</v>
      </c>
      <c r="B6412" s="2">
        <v>0.503</v>
      </c>
      <c r="C6412" s="2">
        <v>0.40500000000000003</v>
      </c>
      <c r="D6412" s="2">
        <v>0.38100000000000001</v>
      </c>
      <c r="E6412" s="2">
        <v>0.41</v>
      </c>
      <c r="F6412" s="2">
        <v>0.317</v>
      </c>
      <c r="G6412" s="2">
        <v>0.61</v>
      </c>
      <c r="H6412" s="2">
        <v>0.84</v>
      </c>
      <c r="I6412" s="2">
        <v>-2.93E-2</v>
      </c>
      <c r="J6412" s="2">
        <v>1.46E-2</v>
      </c>
      <c r="K6412" s="2">
        <v>-4.8800000000000003E-2</v>
      </c>
      <c r="L6412" s="2">
        <v>9.7699999999999992E-3</v>
      </c>
      <c r="M6412" s="2">
        <v>-2.93E-2</v>
      </c>
      <c r="N6412" s="2">
        <v>-9.7699999999999992E-3</v>
      </c>
      <c r="O6412" s="2">
        <v>-1.46E-2</v>
      </c>
      <c r="P6412" s="2">
        <v>0</v>
      </c>
    </row>
    <row r="6413" spans="1:16" x14ac:dyDescent="0.2">
      <c r="A6413" s="2">
        <v>0.34699999999999998</v>
      </c>
      <c r="B6413" s="2">
        <v>0.503</v>
      </c>
      <c r="C6413" s="2">
        <v>0.40500000000000003</v>
      </c>
      <c r="D6413" s="2">
        <v>0.38100000000000001</v>
      </c>
      <c r="E6413" s="2">
        <v>0.41</v>
      </c>
      <c r="F6413" s="2">
        <v>0.312</v>
      </c>
      <c r="G6413" s="2">
        <v>0.60499999999999998</v>
      </c>
      <c r="H6413" s="2">
        <v>0.83499999999999996</v>
      </c>
      <c r="I6413" s="2">
        <v>-2.4400000000000002E-2</v>
      </c>
      <c r="J6413" s="2">
        <v>1.46E-2</v>
      </c>
      <c r="K6413" s="2">
        <v>-4.8800000000000003E-2</v>
      </c>
      <c r="L6413" s="2">
        <v>1.46E-2</v>
      </c>
      <c r="M6413" s="2">
        <v>-2.4400000000000002E-2</v>
      </c>
      <c r="N6413" s="2">
        <v>-9.7699999999999992E-3</v>
      </c>
      <c r="O6413" s="2">
        <v>-1.46E-2</v>
      </c>
      <c r="P6413" s="2">
        <v>0</v>
      </c>
    </row>
    <row r="6414" spans="1:16" x14ac:dyDescent="0.2">
      <c r="A6414" s="2">
        <v>0.35199999999999998</v>
      </c>
      <c r="B6414" s="2">
        <v>0.503</v>
      </c>
      <c r="C6414" s="2">
        <v>0.40500000000000003</v>
      </c>
      <c r="D6414" s="2">
        <v>0.38100000000000001</v>
      </c>
      <c r="E6414" s="2">
        <v>0.41</v>
      </c>
      <c r="F6414" s="2">
        <v>0.312</v>
      </c>
      <c r="G6414" s="2">
        <v>0.60099999999999998</v>
      </c>
      <c r="H6414" s="2">
        <v>0.83499999999999996</v>
      </c>
      <c r="I6414" s="2">
        <v>-2.93E-2</v>
      </c>
      <c r="J6414" s="2">
        <v>1.46E-2</v>
      </c>
      <c r="K6414" s="2">
        <v>-4.3900000000000002E-2</v>
      </c>
      <c r="L6414" s="2">
        <v>9.7699999999999992E-3</v>
      </c>
      <c r="M6414" s="2">
        <v>-2.93E-2</v>
      </c>
      <c r="N6414" s="2">
        <v>-9.7699999999999992E-3</v>
      </c>
      <c r="O6414" s="2">
        <v>-1.46E-2</v>
      </c>
      <c r="P6414" s="2">
        <v>0</v>
      </c>
    </row>
    <row r="6415" spans="1:16" x14ac:dyDescent="0.2">
      <c r="A6415" s="2">
        <v>0.34699999999999998</v>
      </c>
      <c r="B6415" s="2">
        <v>0.50800000000000001</v>
      </c>
      <c r="C6415" s="2">
        <v>0.40500000000000003</v>
      </c>
      <c r="D6415" s="2">
        <v>0.376</v>
      </c>
      <c r="E6415" s="2">
        <v>0.41</v>
      </c>
      <c r="F6415" s="2">
        <v>0.308</v>
      </c>
      <c r="G6415" s="2">
        <v>0.59599999999999997</v>
      </c>
      <c r="H6415" s="2">
        <v>0.83</v>
      </c>
      <c r="I6415" s="2">
        <v>-2.93E-2</v>
      </c>
      <c r="J6415" s="2">
        <v>1.46E-2</v>
      </c>
      <c r="K6415" s="2">
        <v>-4.8800000000000003E-2</v>
      </c>
      <c r="L6415" s="2">
        <v>9.7699999999999992E-3</v>
      </c>
      <c r="M6415" s="2">
        <v>-2.4400000000000002E-2</v>
      </c>
      <c r="N6415" s="2">
        <v>-9.7699999999999992E-3</v>
      </c>
      <c r="O6415" s="2">
        <v>-1.46E-2</v>
      </c>
      <c r="P6415" s="2">
        <v>0</v>
      </c>
    </row>
    <row r="6416" spans="1:16" x14ac:dyDescent="0.2">
      <c r="A6416" s="2">
        <v>0.34699999999999998</v>
      </c>
      <c r="B6416" s="2">
        <v>0.503</v>
      </c>
      <c r="C6416" s="2">
        <v>0.40500000000000003</v>
      </c>
      <c r="D6416" s="2">
        <v>0.376</v>
      </c>
      <c r="E6416" s="2">
        <v>0.40500000000000003</v>
      </c>
      <c r="F6416" s="2">
        <v>0.308</v>
      </c>
      <c r="G6416" s="2">
        <v>0.59099999999999997</v>
      </c>
      <c r="H6416" s="2">
        <v>0.82499999999999996</v>
      </c>
      <c r="I6416" s="2">
        <v>-2.4400000000000002E-2</v>
      </c>
      <c r="J6416" s="2">
        <v>1.46E-2</v>
      </c>
      <c r="K6416" s="2">
        <v>-4.8800000000000003E-2</v>
      </c>
      <c r="L6416" s="2">
        <v>1.46E-2</v>
      </c>
      <c r="M6416" s="2">
        <v>-2.4400000000000002E-2</v>
      </c>
      <c r="N6416" s="2">
        <v>-9.7699999999999992E-3</v>
      </c>
      <c r="O6416" s="2">
        <v>-1.46E-2</v>
      </c>
      <c r="P6416" s="2">
        <v>0</v>
      </c>
    </row>
    <row r="6417" spans="1:16" x14ac:dyDescent="0.2">
      <c r="A6417" s="2">
        <v>0.34699999999999998</v>
      </c>
      <c r="B6417" s="2">
        <v>0.50800000000000001</v>
      </c>
      <c r="C6417" s="2">
        <v>0.4</v>
      </c>
      <c r="D6417" s="2">
        <v>0.376</v>
      </c>
      <c r="E6417" s="2">
        <v>0.40500000000000003</v>
      </c>
      <c r="F6417" s="2">
        <v>0.312</v>
      </c>
      <c r="G6417" s="2">
        <v>0.59099999999999997</v>
      </c>
      <c r="H6417" s="2">
        <v>0.82499999999999996</v>
      </c>
      <c r="I6417" s="2">
        <v>-2.4400000000000002E-2</v>
      </c>
      <c r="J6417" s="2">
        <v>1.46E-2</v>
      </c>
      <c r="K6417" s="2">
        <v>-4.3900000000000002E-2</v>
      </c>
      <c r="L6417" s="2">
        <v>9.7699999999999992E-3</v>
      </c>
      <c r="M6417" s="2">
        <v>-2.4400000000000002E-2</v>
      </c>
      <c r="N6417" s="2">
        <v>-9.7699999999999992E-3</v>
      </c>
      <c r="O6417" s="2">
        <v>-1.46E-2</v>
      </c>
      <c r="P6417" s="2">
        <v>0</v>
      </c>
    </row>
    <row r="6418" spans="1:16" x14ac:dyDescent="0.2">
      <c r="A6418" s="2">
        <v>0.34699999999999998</v>
      </c>
      <c r="B6418" s="2">
        <v>0.50800000000000001</v>
      </c>
      <c r="C6418" s="2">
        <v>0.4</v>
      </c>
      <c r="D6418" s="2">
        <v>0.376</v>
      </c>
      <c r="E6418" s="2">
        <v>0.40500000000000003</v>
      </c>
      <c r="F6418" s="2">
        <v>0.308</v>
      </c>
      <c r="G6418" s="2">
        <v>0.58599999999999997</v>
      </c>
      <c r="H6418" s="2">
        <v>0.82499999999999996</v>
      </c>
      <c r="I6418" s="2">
        <v>-2.4400000000000002E-2</v>
      </c>
      <c r="J6418" s="2">
        <v>1.46E-2</v>
      </c>
      <c r="K6418" s="2">
        <v>-4.3900000000000002E-2</v>
      </c>
      <c r="L6418" s="2">
        <v>9.7699999999999992E-3</v>
      </c>
      <c r="M6418" s="2">
        <v>-2.4400000000000002E-2</v>
      </c>
      <c r="N6418" s="2">
        <v>-9.7699999999999992E-3</v>
      </c>
      <c r="O6418" s="2">
        <v>-1.46E-2</v>
      </c>
      <c r="P6418" s="2">
        <v>0</v>
      </c>
    </row>
    <row r="6419" spans="1:16" x14ac:dyDescent="0.2">
      <c r="A6419" s="2">
        <v>0.34699999999999998</v>
      </c>
      <c r="B6419" s="2">
        <v>0.503</v>
      </c>
      <c r="C6419" s="2">
        <v>0.39600000000000002</v>
      </c>
      <c r="D6419" s="2">
        <v>0.371</v>
      </c>
      <c r="E6419" s="2">
        <v>0.40500000000000003</v>
      </c>
      <c r="F6419" s="2">
        <v>0.308</v>
      </c>
      <c r="G6419" s="2">
        <v>0.58099999999999996</v>
      </c>
      <c r="H6419" s="2">
        <v>0.82</v>
      </c>
      <c r="I6419" s="2">
        <v>-2.4400000000000002E-2</v>
      </c>
      <c r="J6419" s="2">
        <v>1.46E-2</v>
      </c>
      <c r="K6419" s="2">
        <v>-4.8800000000000003E-2</v>
      </c>
      <c r="L6419" s="2">
        <v>1.46E-2</v>
      </c>
      <c r="M6419" s="2">
        <v>-2.4400000000000002E-2</v>
      </c>
      <c r="N6419" s="2">
        <v>-9.7699999999999992E-3</v>
      </c>
      <c r="O6419" s="2">
        <v>-1.46E-2</v>
      </c>
      <c r="P6419" s="2">
        <v>0</v>
      </c>
    </row>
    <row r="6420" spans="1:16" x14ac:dyDescent="0.2">
      <c r="A6420" s="2">
        <v>0.34699999999999998</v>
      </c>
      <c r="B6420" s="2">
        <v>0.50800000000000001</v>
      </c>
      <c r="C6420" s="2">
        <v>0.4</v>
      </c>
      <c r="D6420" s="2">
        <v>0.371</v>
      </c>
      <c r="E6420" s="2">
        <v>0.4</v>
      </c>
      <c r="F6420" s="2">
        <v>0.30299999999999999</v>
      </c>
      <c r="G6420" s="2">
        <v>0.57599999999999996</v>
      </c>
      <c r="H6420" s="2">
        <v>0.82</v>
      </c>
      <c r="I6420" s="2">
        <v>-2.93E-2</v>
      </c>
      <c r="J6420" s="2">
        <v>1.46E-2</v>
      </c>
      <c r="K6420" s="2">
        <v>-4.8800000000000003E-2</v>
      </c>
      <c r="L6420" s="2">
        <v>9.7699999999999992E-3</v>
      </c>
      <c r="M6420" s="2">
        <v>-2.4400000000000002E-2</v>
      </c>
      <c r="N6420" s="2">
        <v>-9.7699999999999992E-3</v>
      </c>
      <c r="O6420" s="2">
        <v>-1.46E-2</v>
      </c>
      <c r="P6420" s="2">
        <v>0</v>
      </c>
    </row>
    <row r="6421" spans="1:16" x14ac:dyDescent="0.2">
      <c r="A6421" s="2">
        <v>0.34699999999999998</v>
      </c>
      <c r="B6421" s="2">
        <v>0.50800000000000001</v>
      </c>
      <c r="C6421" s="2">
        <v>0.4</v>
      </c>
      <c r="D6421" s="2">
        <v>0.371</v>
      </c>
      <c r="E6421" s="2">
        <v>0.4</v>
      </c>
      <c r="F6421" s="2">
        <v>0.30299999999999999</v>
      </c>
      <c r="G6421" s="2">
        <v>0.57099999999999995</v>
      </c>
      <c r="H6421" s="2">
        <v>0.81100000000000005</v>
      </c>
      <c r="I6421" s="2">
        <v>-2.4400000000000002E-2</v>
      </c>
      <c r="J6421" s="2">
        <v>1.46E-2</v>
      </c>
      <c r="K6421" s="2">
        <v>-4.8800000000000003E-2</v>
      </c>
      <c r="L6421" s="2">
        <v>9.7699999999999992E-3</v>
      </c>
      <c r="M6421" s="2">
        <v>-2.4400000000000002E-2</v>
      </c>
      <c r="N6421" s="2">
        <v>-4.8799999999999998E-3</v>
      </c>
      <c r="O6421" s="2">
        <v>-1.46E-2</v>
      </c>
      <c r="P6421" s="2">
        <v>0</v>
      </c>
    </row>
    <row r="6422" spans="1:16" x14ac:dyDescent="0.2">
      <c r="A6422" s="2">
        <v>0.34699999999999998</v>
      </c>
      <c r="B6422" s="2">
        <v>0.503</v>
      </c>
      <c r="C6422" s="2">
        <v>0.39100000000000001</v>
      </c>
      <c r="D6422" s="2">
        <v>0.371</v>
      </c>
      <c r="E6422" s="2">
        <v>0.4</v>
      </c>
      <c r="F6422" s="2">
        <v>0.30299999999999999</v>
      </c>
      <c r="G6422" s="2">
        <v>0.56599999999999995</v>
      </c>
      <c r="H6422" s="2">
        <v>0.81100000000000005</v>
      </c>
      <c r="I6422" s="2">
        <v>-2.93E-2</v>
      </c>
      <c r="J6422" s="2">
        <v>1.46E-2</v>
      </c>
      <c r="K6422" s="2">
        <v>-4.3900000000000002E-2</v>
      </c>
      <c r="L6422" s="2">
        <v>1.46E-2</v>
      </c>
      <c r="M6422" s="2">
        <v>-2.4400000000000002E-2</v>
      </c>
      <c r="N6422" s="2">
        <v>-9.7699999999999992E-3</v>
      </c>
      <c r="O6422" s="2">
        <v>-1.46E-2</v>
      </c>
      <c r="P6422" s="2">
        <v>0</v>
      </c>
    </row>
    <row r="6423" spans="1:16" x14ac:dyDescent="0.2">
      <c r="A6423" s="2">
        <v>0.34200000000000003</v>
      </c>
      <c r="B6423" s="2">
        <v>0.503</v>
      </c>
      <c r="C6423" s="2">
        <v>0.39600000000000002</v>
      </c>
      <c r="D6423" s="2">
        <v>0.36599999999999999</v>
      </c>
      <c r="E6423" s="2">
        <v>0.4</v>
      </c>
      <c r="F6423" s="2">
        <v>0.30299999999999999</v>
      </c>
      <c r="G6423" s="2">
        <v>0.56200000000000006</v>
      </c>
      <c r="H6423" s="2">
        <v>0.81100000000000005</v>
      </c>
      <c r="I6423" s="2">
        <v>-2.4400000000000002E-2</v>
      </c>
      <c r="J6423" s="2">
        <v>1.95E-2</v>
      </c>
      <c r="K6423" s="2">
        <v>-4.8800000000000003E-2</v>
      </c>
      <c r="L6423" s="2">
        <v>1.46E-2</v>
      </c>
      <c r="M6423" s="2">
        <v>-2.4400000000000002E-2</v>
      </c>
      <c r="N6423" s="2">
        <v>-9.7699999999999992E-3</v>
      </c>
      <c r="O6423" s="2">
        <v>-1.46E-2</v>
      </c>
      <c r="P6423" s="2">
        <v>0</v>
      </c>
    </row>
    <row r="6424" spans="1:16" x14ac:dyDescent="0.2">
      <c r="A6424" s="2">
        <v>0.34699999999999998</v>
      </c>
      <c r="B6424" s="2">
        <v>0.503</v>
      </c>
      <c r="C6424" s="2">
        <v>0.39600000000000002</v>
      </c>
      <c r="D6424" s="2">
        <v>0.36599999999999999</v>
      </c>
      <c r="E6424" s="2">
        <v>0.4</v>
      </c>
      <c r="F6424" s="2">
        <v>0.30299999999999999</v>
      </c>
      <c r="G6424" s="2">
        <v>0.56200000000000006</v>
      </c>
      <c r="H6424" s="2">
        <v>0.80600000000000005</v>
      </c>
      <c r="I6424" s="2">
        <v>-2.4400000000000002E-2</v>
      </c>
      <c r="J6424" s="2">
        <v>1.46E-2</v>
      </c>
      <c r="K6424" s="2">
        <v>-4.8800000000000003E-2</v>
      </c>
      <c r="L6424" s="2">
        <v>1.46E-2</v>
      </c>
      <c r="M6424" s="2">
        <v>-2.4400000000000002E-2</v>
      </c>
      <c r="N6424" s="2">
        <v>-9.7699999999999992E-3</v>
      </c>
      <c r="O6424" s="2">
        <v>-1.46E-2</v>
      </c>
      <c r="P6424" s="2">
        <v>0</v>
      </c>
    </row>
    <row r="6425" spans="1:16" x14ac:dyDescent="0.2">
      <c r="A6425" s="2">
        <v>0.34699999999999998</v>
      </c>
      <c r="B6425" s="2">
        <v>0.50800000000000001</v>
      </c>
      <c r="C6425" s="2">
        <v>0.39600000000000002</v>
      </c>
      <c r="D6425" s="2">
        <v>0.36599999999999999</v>
      </c>
      <c r="E6425" s="2">
        <v>0.39600000000000002</v>
      </c>
      <c r="F6425" s="2">
        <v>0.29799999999999999</v>
      </c>
      <c r="G6425" s="2">
        <v>0.55700000000000005</v>
      </c>
      <c r="H6425" s="2">
        <v>0.80100000000000005</v>
      </c>
      <c r="I6425" s="2">
        <v>-2.4400000000000002E-2</v>
      </c>
      <c r="J6425" s="2">
        <v>1.46E-2</v>
      </c>
      <c r="K6425" s="2">
        <v>-4.8800000000000003E-2</v>
      </c>
      <c r="L6425" s="2">
        <v>9.7699999999999992E-3</v>
      </c>
      <c r="M6425" s="2">
        <v>-2.93E-2</v>
      </c>
      <c r="N6425" s="2">
        <v>-9.7699999999999992E-3</v>
      </c>
      <c r="O6425" s="2">
        <v>-1.46E-2</v>
      </c>
      <c r="P6425" s="2">
        <v>0</v>
      </c>
    </row>
    <row r="6426" spans="1:16" x14ac:dyDescent="0.2">
      <c r="A6426" s="2">
        <v>0.34699999999999998</v>
      </c>
      <c r="B6426" s="2">
        <v>0.50800000000000001</v>
      </c>
      <c r="C6426" s="2">
        <v>0.39100000000000001</v>
      </c>
      <c r="D6426" s="2">
        <v>0.36599999999999999</v>
      </c>
      <c r="E6426" s="2">
        <v>0.39600000000000002</v>
      </c>
      <c r="F6426" s="2">
        <v>0.29799999999999999</v>
      </c>
      <c r="G6426" s="2">
        <v>0.55200000000000005</v>
      </c>
      <c r="H6426" s="2">
        <v>0.80100000000000005</v>
      </c>
      <c r="I6426" s="2">
        <v>-2.93E-2</v>
      </c>
      <c r="J6426" s="2">
        <v>1.46E-2</v>
      </c>
      <c r="K6426" s="2">
        <v>-4.8800000000000003E-2</v>
      </c>
      <c r="L6426" s="2">
        <v>1.46E-2</v>
      </c>
      <c r="M6426" s="2">
        <v>-2.4400000000000002E-2</v>
      </c>
      <c r="N6426" s="2">
        <v>-9.7699999999999992E-3</v>
      </c>
      <c r="O6426" s="2">
        <v>-1.46E-2</v>
      </c>
      <c r="P6426" s="2">
        <v>0</v>
      </c>
    </row>
    <row r="6427" spans="1:16" x14ac:dyDescent="0.2">
      <c r="A6427" s="2">
        <v>0.34699999999999998</v>
      </c>
      <c r="B6427" s="2">
        <v>0.503</v>
      </c>
      <c r="C6427" s="2">
        <v>0.39100000000000001</v>
      </c>
      <c r="D6427" s="2">
        <v>0.36099999999999999</v>
      </c>
      <c r="E6427" s="2">
        <v>0.39600000000000002</v>
      </c>
      <c r="F6427" s="2">
        <v>0.29799999999999999</v>
      </c>
      <c r="G6427" s="2">
        <v>0.54700000000000004</v>
      </c>
      <c r="H6427" s="2">
        <v>0.79600000000000004</v>
      </c>
      <c r="I6427" s="2">
        <v>-2.93E-2</v>
      </c>
      <c r="J6427" s="2">
        <v>1.46E-2</v>
      </c>
      <c r="K6427" s="2">
        <v>-4.3900000000000002E-2</v>
      </c>
      <c r="L6427" s="2">
        <v>9.7699999999999992E-3</v>
      </c>
      <c r="M6427" s="2">
        <v>-2.4400000000000002E-2</v>
      </c>
      <c r="N6427" s="2">
        <v>-9.7699999999999992E-3</v>
      </c>
      <c r="O6427" s="2">
        <v>-1.46E-2</v>
      </c>
      <c r="P6427" s="2">
        <v>0</v>
      </c>
    </row>
    <row r="6428" spans="1:16" x14ac:dyDescent="0.2">
      <c r="A6428" s="2">
        <v>0.34200000000000003</v>
      </c>
      <c r="B6428" s="2">
        <v>0.503</v>
      </c>
      <c r="C6428" s="2">
        <v>0.38600000000000001</v>
      </c>
      <c r="D6428" s="2">
        <v>0.36099999999999999</v>
      </c>
      <c r="E6428" s="2">
        <v>0.39600000000000002</v>
      </c>
      <c r="F6428" s="2">
        <v>0.29299999999999998</v>
      </c>
      <c r="G6428" s="2">
        <v>0.54200000000000004</v>
      </c>
      <c r="H6428" s="2">
        <v>0.79100000000000004</v>
      </c>
      <c r="I6428" s="2">
        <v>-2.4400000000000002E-2</v>
      </c>
      <c r="J6428" s="2">
        <v>1.95E-2</v>
      </c>
      <c r="K6428" s="2">
        <v>-4.3900000000000002E-2</v>
      </c>
      <c r="L6428" s="2">
        <v>9.7699999999999992E-3</v>
      </c>
      <c r="M6428" s="2">
        <v>-2.4400000000000002E-2</v>
      </c>
      <c r="N6428" s="2">
        <v>-9.7699999999999992E-3</v>
      </c>
      <c r="O6428" s="2">
        <v>-1.46E-2</v>
      </c>
      <c r="P6428" s="2">
        <v>0</v>
      </c>
    </row>
    <row r="6429" spans="1:16" x14ac:dyDescent="0.2">
      <c r="A6429" s="2">
        <v>0.34200000000000003</v>
      </c>
      <c r="B6429" s="2">
        <v>0.50800000000000001</v>
      </c>
      <c r="C6429" s="2">
        <v>0.38600000000000001</v>
      </c>
      <c r="D6429" s="2">
        <v>0.36099999999999999</v>
      </c>
      <c r="E6429" s="2">
        <v>0.39600000000000002</v>
      </c>
      <c r="F6429" s="2">
        <v>0.28799999999999998</v>
      </c>
      <c r="G6429" s="2">
        <v>0.53700000000000003</v>
      </c>
      <c r="H6429" s="2">
        <v>0.79100000000000004</v>
      </c>
      <c r="I6429" s="2">
        <v>-2.93E-2</v>
      </c>
      <c r="J6429" s="2">
        <v>1.46E-2</v>
      </c>
      <c r="K6429" s="2">
        <v>-4.8800000000000003E-2</v>
      </c>
      <c r="L6429" s="2">
        <v>1.46E-2</v>
      </c>
      <c r="M6429" s="2">
        <v>-2.4400000000000002E-2</v>
      </c>
      <c r="N6429" s="2">
        <v>-9.7699999999999992E-3</v>
      </c>
      <c r="O6429" s="2">
        <v>-1.46E-2</v>
      </c>
      <c r="P6429" s="2">
        <v>0</v>
      </c>
    </row>
    <row r="6430" spans="1:16" x14ac:dyDescent="0.2">
      <c r="A6430" s="2">
        <v>0.34699999999999998</v>
      </c>
      <c r="B6430" s="2">
        <v>0.50800000000000001</v>
      </c>
      <c r="C6430" s="2">
        <v>0.38100000000000001</v>
      </c>
      <c r="D6430" s="2">
        <v>0.35599999999999998</v>
      </c>
      <c r="E6430" s="2">
        <v>0.39100000000000001</v>
      </c>
      <c r="F6430" s="2">
        <v>0.28799999999999998</v>
      </c>
      <c r="G6430" s="2">
        <v>0.53200000000000003</v>
      </c>
      <c r="H6430" s="2">
        <v>0.78600000000000003</v>
      </c>
      <c r="I6430" s="2">
        <v>-2.93E-2</v>
      </c>
      <c r="J6430" s="2">
        <v>1.46E-2</v>
      </c>
      <c r="K6430" s="2">
        <v>-4.8800000000000003E-2</v>
      </c>
      <c r="L6430" s="2">
        <v>9.7699999999999992E-3</v>
      </c>
      <c r="M6430" s="2">
        <v>-2.93E-2</v>
      </c>
      <c r="N6430" s="2">
        <v>-9.7699999999999992E-3</v>
      </c>
      <c r="O6430" s="2">
        <v>-1.46E-2</v>
      </c>
      <c r="P6430" s="2">
        <v>0</v>
      </c>
    </row>
    <row r="6431" spans="1:16" x14ac:dyDescent="0.2">
      <c r="A6431" s="2">
        <v>0.34200000000000003</v>
      </c>
      <c r="B6431" s="2">
        <v>0.503</v>
      </c>
      <c r="C6431" s="2">
        <v>0.38100000000000001</v>
      </c>
      <c r="D6431" s="2">
        <v>0.35599999999999998</v>
      </c>
      <c r="E6431" s="2">
        <v>0.39100000000000001</v>
      </c>
      <c r="F6431" s="2">
        <v>0.29299999999999998</v>
      </c>
      <c r="G6431" s="2">
        <v>0.52700000000000002</v>
      </c>
      <c r="H6431" s="2">
        <v>0.78100000000000003</v>
      </c>
      <c r="I6431" s="2">
        <v>-2.93E-2</v>
      </c>
      <c r="J6431" s="2">
        <v>1.95E-2</v>
      </c>
      <c r="K6431" s="2">
        <v>-4.8800000000000003E-2</v>
      </c>
      <c r="L6431" s="2">
        <v>1.46E-2</v>
      </c>
      <c r="M6431" s="2">
        <v>-2.93E-2</v>
      </c>
      <c r="N6431" s="2">
        <v>-9.7699999999999992E-3</v>
      </c>
      <c r="O6431" s="2">
        <v>-1.95E-2</v>
      </c>
      <c r="P6431" s="2">
        <v>0</v>
      </c>
    </row>
    <row r="6432" spans="1:16" x14ac:dyDescent="0.2">
      <c r="A6432" s="2">
        <v>0.34699999999999998</v>
      </c>
      <c r="B6432" s="2">
        <v>0.503</v>
      </c>
      <c r="C6432" s="2">
        <v>0.38100000000000001</v>
      </c>
      <c r="D6432" s="2">
        <v>0.35599999999999998</v>
      </c>
      <c r="E6432" s="2">
        <v>0.39100000000000001</v>
      </c>
      <c r="F6432" s="2">
        <v>0.28799999999999998</v>
      </c>
      <c r="G6432" s="2">
        <v>0.52200000000000002</v>
      </c>
      <c r="H6432" s="2">
        <v>0.78100000000000003</v>
      </c>
      <c r="I6432" s="2">
        <v>-2.93E-2</v>
      </c>
      <c r="J6432" s="2">
        <v>1.46E-2</v>
      </c>
      <c r="K6432" s="2">
        <v>-4.3900000000000002E-2</v>
      </c>
      <c r="L6432" s="2">
        <v>9.7699999999999992E-3</v>
      </c>
      <c r="M6432" s="2">
        <v>-2.4400000000000002E-2</v>
      </c>
      <c r="N6432" s="2">
        <v>-9.7699999999999992E-3</v>
      </c>
      <c r="O6432" s="2">
        <v>-1.46E-2</v>
      </c>
      <c r="P6432" s="2">
        <v>0</v>
      </c>
    </row>
    <row r="6433" spans="1:16" x14ac:dyDescent="0.2">
      <c r="A6433" s="2">
        <v>0.34200000000000003</v>
      </c>
      <c r="B6433" s="2">
        <v>0.50800000000000001</v>
      </c>
      <c r="C6433" s="2">
        <v>0.376</v>
      </c>
      <c r="D6433" s="2">
        <v>0.35199999999999998</v>
      </c>
      <c r="E6433" s="2">
        <v>0.39100000000000001</v>
      </c>
      <c r="F6433" s="2">
        <v>0.28299999999999997</v>
      </c>
      <c r="G6433" s="2">
        <v>0.52200000000000002</v>
      </c>
      <c r="H6433" s="2">
        <v>0.78100000000000003</v>
      </c>
      <c r="I6433" s="2">
        <v>-2.4400000000000002E-2</v>
      </c>
      <c r="J6433" s="2">
        <v>1.46E-2</v>
      </c>
      <c r="K6433" s="2">
        <v>-4.3900000000000002E-2</v>
      </c>
      <c r="L6433" s="2">
        <v>9.7699999999999992E-3</v>
      </c>
      <c r="M6433" s="2">
        <v>-2.4400000000000002E-2</v>
      </c>
      <c r="N6433" s="2">
        <v>-9.7699999999999992E-3</v>
      </c>
      <c r="O6433" s="2">
        <v>-1.46E-2</v>
      </c>
      <c r="P6433" s="2">
        <v>0</v>
      </c>
    </row>
    <row r="6434" spans="1:16" x14ac:dyDescent="0.2">
      <c r="A6434" s="2">
        <v>0.34200000000000003</v>
      </c>
      <c r="B6434" s="2">
        <v>0.50800000000000001</v>
      </c>
      <c r="C6434" s="2">
        <v>0.376</v>
      </c>
      <c r="D6434" s="2">
        <v>0.35199999999999998</v>
      </c>
      <c r="E6434" s="2">
        <v>0.39100000000000001</v>
      </c>
      <c r="F6434" s="2">
        <v>0.28299999999999997</v>
      </c>
      <c r="G6434" s="2">
        <v>0.51800000000000002</v>
      </c>
      <c r="H6434" s="2">
        <v>0.77100000000000002</v>
      </c>
      <c r="I6434" s="2">
        <v>-2.93E-2</v>
      </c>
      <c r="J6434" s="2">
        <v>1.46E-2</v>
      </c>
      <c r="K6434" s="2">
        <v>-4.8800000000000003E-2</v>
      </c>
      <c r="L6434" s="2">
        <v>1.46E-2</v>
      </c>
      <c r="M6434" s="2">
        <v>-2.4400000000000002E-2</v>
      </c>
      <c r="N6434" s="2">
        <v>-9.7699999999999992E-3</v>
      </c>
      <c r="O6434" s="2">
        <v>-1.46E-2</v>
      </c>
      <c r="P6434" s="2">
        <v>0</v>
      </c>
    </row>
    <row r="6435" spans="1:16" x14ac:dyDescent="0.2">
      <c r="A6435" s="2">
        <v>0.34200000000000003</v>
      </c>
      <c r="B6435" s="2">
        <v>0.503</v>
      </c>
      <c r="C6435" s="2">
        <v>0.376</v>
      </c>
      <c r="D6435" s="2">
        <v>0.35199999999999998</v>
      </c>
      <c r="E6435" s="2">
        <v>0.39100000000000001</v>
      </c>
      <c r="F6435" s="2">
        <v>0.27800000000000002</v>
      </c>
      <c r="G6435" s="2">
        <v>0.51300000000000001</v>
      </c>
      <c r="H6435" s="2">
        <v>0.77100000000000002</v>
      </c>
      <c r="I6435" s="2">
        <v>-2.93E-2</v>
      </c>
      <c r="J6435" s="2">
        <v>1.46E-2</v>
      </c>
      <c r="K6435" s="2">
        <v>-4.8800000000000003E-2</v>
      </c>
      <c r="L6435" s="2">
        <v>1.46E-2</v>
      </c>
      <c r="M6435" s="2">
        <v>-2.4400000000000002E-2</v>
      </c>
      <c r="N6435" s="2">
        <v>-9.7699999999999992E-3</v>
      </c>
      <c r="O6435" s="2">
        <v>-1.46E-2</v>
      </c>
      <c r="P6435" s="2">
        <v>0</v>
      </c>
    </row>
    <row r="6436" spans="1:16" x14ac:dyDescent="0.2">
      <c r="A6436" s="2">
        <v>0.34200000000000003</v>
      </c>
      <c r="B6436" s="2">
        <v>0.503</v>
      </c>
      <c r="C6436" s="2">
        <v>0.376</v>
      </c>
      <c r="D6436" s="2">
        <v>0.34699999999999998</v>
      </c>
      <c r="E6436" s="2">
        <v>0.38600000000000001</v>
      </c>
      <c r="F6436" s="2">
        <v>0.27800000000000002</v>
      </c>
      <c r="G6436" s="2">
        <v>0.50800000000000001</v>
      </c>
      <c r="H6436" s="2">
        <v>0.76700000000000002</v>
      </c>
      <c r="I6436" s="2">
        <v>-2.4400000000000002E-2</v>
      </c>
      <c r="J6436" s="2">
        <v>1.46E-2</v>
      </c>
      <c r="K6436" s="2">
        <v>-4.3900000000000002E-2</v>
      </c>
      <c r="L6436" s="2">
        <v>1.46E-2</v>
      </c>
      <c r="M6436" s="2">
        <v>-2.93E-2</v>
      </c>
      <c r="N6436" s="2">
        <v>-9.7699999999999992E-3</v>
      </c>
      <c r="O6436" s="2">
        <v>-1.46E-2</v>
      </c>
      <c r="P6436" s="2">
        <v>0</v>
      </c>
    </row>
    <row r="6437" spans="1:16" x14ac:dyDescent="0.2">
      <c r="A6437" s="2">
        <v>0.34200000000000003</v>
      </c>
      <c r="B6437" s="2">
        <v>0.503</v>
      </c>
      <c r="C6437" s="2">
        <v>0.371</v>
      </c>
      <c r="D6437" s="2">
        <v>0.34699999999999998</v>
      </c>
      <c r="E6437" s="2">
        <v>0.38100000000000001</v>
      </c>
      <c r="F6437" s="2">
        <v>0.27800000000000002</v>
      </c>
      <c r="G6437" s="2">
        <v>0.503</v>
      </c>
      <c r="H6437" s="2">
        <v>0.76200000000000001</v>
      </c>
      <c r="I6437" s="2">
        <v>-2.4400000000000002E-2</v>
      </c>
      <c r="J6437" s="2">
        <v>1.46E-2</v>
      </c>
      <c r="K6437" s="2">
        <v>-4.3900000000000002E-2</v>
      </c>
      <c r="L6437" s="2">
        <v>1.46E-2</v>
      </c>
      <c r="M6437" s="2">
        <v>-2.4400000000000002E-2</v>
      </c>
      <c r="N6437" s="2">
        <v>-9.7699999999999992E-3</v>
      </c>
      <c r="O6437" s="2">
        <v>-1.46E-2</v>
      </c>
      <c r="P6437" s="2">
        <v>0</v>
      </c>
    </row>
    <row r="6438" spans="1:16" x14ac:dyDescent="0.2">
      <c r="A6438" s="2">
        <v>0.34200000000000003</v>
      </c>
      <c r="B6438" s="2">
        <v>0.503</v>
      </c>
      <c r="C6438" s="2">
        <v>0.371</v>
      </c>
      <c r="D6438" s="2">
        <v>0.34699999999999998</v>
      </c>
      <c r="E6438" s="2">
        <v>0.38600000000000001</v>
      </c>
      <c r="F6438" s="2">
        <v>0.27800000000000002</v>
      </c>
      <c r="G6438" s="2">
        <v>0.498</v>
      </c>
      <c r="H6438" s="2">
        <v>0.75700000000000001</v>
      </c>
      <c r="I6438" s="2">
        <v>-2.4400000000000002E-2</v>
      </c>
      <c r="J6438" s="2">
        <v>1.46E-2</v>
      </c>
      <c r="K6438" s="2">
        <v>-4.3900000000000002E-2</v>
      </c>
      <c r="L6438" s="2">
        <v>9.7699999999999992E-3</v>
      </c>
      <c r="M6438" s="2">
        <v>-2.4400000000000002E-2</v>
      </c>
      <c r="N6438" s="2">
        <v>-9.7699999999999992E-3</v>
      </c>
      <c r="O6438" s="2">
        <v>-1.46E-2</v>
      </c>
      <c r="P6438" s="2">
        <v>0</v>
      </c>
    </row>
    <row r="6439" spans="1:16" x14ac:dyDescent="0.2">
      <c r="A6439" s="2">
        <v>0.34200000000000003</v>
      </c>
      <c r="B6439" s="2">
        <v>0.503</v>
      </c>
      <c r="C6439" s="2">
        <v>0.36599999999999999</v>
      </c>
      <c r="D6439" s="2">
        <v>0.34200000000000003</v>
      </c>
      <c r="E6439" s="2">
        <v>0.38100000000000001</v>
      </c>
      <c r="F6439" s="2">
        <v>0.27800000000000002</v>
      </c>
      <c r="G6439" s="2">
        <v>0.498</v>
      </c>
      <c r="H6439" s="2">
        <v>0.75700000000000001</v>
      </c>
      <c r="I6439" s="2">
        <v>-2.4400000000000002E-2</v>
      </c>
      <c r="J6439" s="2">
        <v>1.46E-2</v>
      </c>
      <c r="K6439" s="2">
        <v>-4.8800000000000003E-2</v>
      </c>
      <c r="L6439" s="2">
        <v>1.46E-2</v>
      </c>
      <c r="M6439" s="2">
        <v>-2.4400000000000002E-2</v>
      </c>
      <c r="N6439" s="2">
        <v>-9.7699999999999992E-3</v>
      </c>
      <c r="O6439" s="2">
        <v>-1.95E-2</v>
      </c>
      <c r="P6439" s="2">
        <v>0</v>
      </c>
    </row>
    <row r="6440" spans="1:16" x14ac:dyDescent="0.2">
      <c r="A6440" s="2">
        <v>0.33700000000000002</v>
      </c>
      <c r="B6440" s="2">
        <v>0.498</v>
      </c>
      <c r="C6440" s="2">
        <v>0.36599999999999999</v>
      </c>
      <c r="D6440" s="2">
        <v>0.34200000000000003</v>
      </c>
      <c r="E6440" s="2">
        <v>0.38100000000000001</v>
      </c>
      <c r="F6440" s="2">
        <v>0.27300000000000002</v>
      </c>
      <c r="G6440" s="2">
        <v>0.49299999999999999</v>
      </c>
      <c r="H6440" s="2">
        <v>0.752</v>
      </c>
      <c r="I6440" s="2">
        <v>-2.4400000000000002E-2</v>
      </c>
      <c r="J6440" s="2">
        <v>1.95E-2</v>
      </c>
      <c r="K6440" s="2">
        <v>-4.3900000000000002E-2</v>
      </c>
      <c r="L6440" s="2">
        <v>9.7699999999999992E-3</v>
      </c>
      <c r="M6440" s="2">
        <v>-2.4400000000000002E-2</v>
      </c>
      <c r="N6440" s="2">
        <v>-9.7699999999999992E-3</v>
      </c>
      <c r="O6440" s="2">
        <v>-1.46E-2</v>
      </c>
      <c r="P6440" s="2">
        <v>0</v>
      </c>
    </row>
    <row r="6441" spans="1:16" x14ac:dyDescent="0.2">
      <c r="A6441" s="2">
        <v>0.33700000000000002</v>
      </c>
      <c r="B6441" s="2">
        <v>0.498</v>
      </c>
      <c r="C6441" s="2">
        <v>0.36599999999999999</v>
      </c>
      <c r="D6441" s="2">
        <v>0.33700000000000002</v>
      </c>
      <c r="E6441" s="2">
        <v>0.38100000000000001</v>
      </c>
      <c r="F6441" s="2">
        <v>0.26900000000000002</v>
      </c>
      <c r="G6441" s="2">
        <v>0.48799999999999999</v>
      </c>
      <c r="H6441" s="2">
        <v>0.747</v>
      </c>
      <c r="I6441" s="2">
        <v>-2.4400000000000002E-2</v>
      </c>
      <c r="J6441" s="2">
        <v>1.46E-2</v>
      </c>
      <c r="K6441" s="2">
        <v>-4.8800000000000003E-2</v>
      </c>
      <c r="L6441" s="2">
        <v>9.7699999999999992E-3</v>
      </c>
      <c r="M6441" s="2">
        <v>-2.4400000000000002E-2</v>
      </c>
      <c r="N6441" s="2">
        <v>-4.8799999999999998E-3</v>
      </c>
      <c r="O6441" s="2">
        <v>-1.46E-2</v>
      </c>
      <c r="P6441" s="2">
        <v>0</v>
      </c>
    </row>
    <row r="6442" spans="1:16" x14ac:dyDescent="0.2">
      <c r="A6442" s="2">
        <v>0.33700000000000002</v>
      </c>
      <c r="B6442" s="2">
        <v>0.498</v>
      </c>
      <c r="C6442" s="2">
        <v>0.36599999999999999</v>
      </c>
      <c r="D6442" s="2">
        <v>0.33700000000000002</v>
      </c>
      <c r="E6442" s="2">
        <v>0.38100000000000001</v>
      </c>
      <c r="F6442" s="2">
        <v>0.27300000000000002</v>
      </c>
      <c r="G6442" s="2">
        <v>0.47899999999999998</v>
      </c>
      <c r="H6442" s="2">
        <v>0.74199999999999999</v>
      </c>
      <c r="I6442" s="2">
        <v>-2.4400000000000002E-2</v>
      </c>
      <c r="J6442" s="2">
        <v>1.95E-2</v>
      </c>
      <c r="K6442" s="2">
        <v>-4.8800000000000003E-2</v>
      </c>
      <c r="L6442" s="2">
        <v>9.7699999999999992E-3</v>
      </c>
      <c r="M6442" s="2">
        <v>-2.4400000000000002E-2</v>
      </c>
      <c r="N6442" s="2">
        <v>-9.7699999999999992E-3</v>
      </c>
      <c r="O6442" s="2">
        <v>-1.95E-2</v>
      </c>
      <c r="P6442" s="2">
        <v>0</v>
      </c>
    </row>
    <row r="6443" spans="1:16" x14ac:dyDescent="0.2">
      <c r="A6443" s="2">
        <v>0.34200000000000003</v>
      </c>
      <c r="B6443" s="2">
        <v>0.49299999999999999</v>
      </c>
      <c r="C6443" s="2">
        <v>0.36099999999999999</v>
      </c>
      <c r="D6443" s="2">
        <v>0.33700000000000002</v>
      </c>
      <c r="E6443" s="2">
        <v>0.38100000000000001</v>
      </c>
      <c r="F6443" s="2">
        <v>0.26900000000000002</v>
      </c>
      <c r="G6443" s="2">
        <v>0.47899999999999998</v>
      </c>
      <c r="H6443" s="2">
        <v>0.74199999999999999</v>
      </c>
      <c r="I6443" s="2">
        <v>-2.4400000000000002E-2</v>
      </c>
      <c r="J6443" s="2">
        <v>1.46E-2</v>
      </c>
      <c r="K6443" s="2">
        <v>-4.3900000000000002E-2</v>
      </c>
      <c r="L6443" s="2">
        <v>9.7699999999999992E-3</v>
      </c>
      <c r="M6443" s="2">
        <v>-2.4400000000000002E-2</v>
      </c>
      <c r="N6443" s="2">
        <v>-4.8799999999999998E-3</v>
      </c>
      <c r="O6443" s="2">
        <v>-1.46E-2</v>
      </c>
      <c r="P6443" s="2">
        <v>0</v>
      </c>
    </row>
    <row r="6444" spans="1:16" x14ac:dyDescent="0.2">
      <c r="A6444" s="2">
        <v>0.34200000000000003</v>
      </c>
      <c r="B6444" s="2">
        <v>0.498</v>
      </c>
      <c r="C6444" s="2">
        <v>0.36099999999999999</v>
      </c>
      <c r="D6444" s="2">
        <v>0.33700000000000002</v>
      </c>
      <c r="E6444" s="2">
        <v>0.376</v>
      </c>
      <c r="F6444" s="2">
        <v>0.26900000000000002</v>
      </c>
      <c r="G6444" s="2">
        <v>0.47399999999999998</v>
      </c>
      <c r="H6444" s="2">
        <v>0.73699999999999999</v>
      </c>
      <c r="I6444" s="2">
        <v>-2.4400000000000002E-2</v>
      </c>
      <c r="J6444" s="2">
        <v>1.46E-2</v>
      </c>
      <c r="K6444" s="2">
        <v>-4.8800000000000003E-2</v>
      </c>
      <c r="L6444" s="2">
        <v>1.46E-2</v>
      </c>
      <c r="M6444" s="2">
        <v>-2.4400000000000002E-2</v>
      </c>
      <c r="N6444" s="2">
        <v>-4.8799999999999998E-3</v>
      </c>
      <c r="O6444" s="2">
        <v>-1.46E-2</v>
      </c>
      <c r="P6444" s="2">
        <v>0</v>
      </c>
    </row>
    <row r="6445" spans="1:16" x14ac:dyDescent="0.2">
      <c r="A6445" s="2">
        <v>0.33700000000000002</v>
      </c>
      <c r="B6445" s="2">
        <v>0.498</v>
      </c>
      <c r="C6445" s="2">
        <v>0.35599999999999998</v>
      </c>
      <c r="D6445" s="2">
        <v>0.33200000000000002</v>
      </c>
      <c r="E6445" s="2">
        <v>0.376</v>
      </c>
      <c r="F6445" s="2">
        <v>0.26400000000000001</v>
      </c>
      <c r="G6445" s="2">
        <v>0.46899999999999997</v>
      </c>
      <c r="H6445" s="2">
        <v>0.73199999999999998</v>
      </c>
      <c r="I6445" s="2">
        <v>-2.4400000000000002E-2</v>
      </c>
      <c r="J6445" s="2">
        <v>1.46E-2</v>
      </c>
      <c r="K6445" s="2">
        <v>-4.3900000000000002E-2</v>
      </c>
      <c r="L6445" s="2">
        <v>9.7699999999999992E-3</v>
      </c>
      <c r="M6445" s="2">
        <v>-2.4400000000000002E-2</v>
      </c>
      <c r="N6445" s="2">
        <v>-9.7699999999999992E-3</v>
      </c>
      <c r="O6445" s="2">
        <v>-1.46E-2</v>
      </c>
      <c r="P6445" s="2">
        <v>0</v>
      </c>
    </row>
    <row r="6446" spans="1:16" x14ac:dyDescent="0.2">
      <c r="A6446" s="2">
        <v>0.33700000000000002</v>
      </c>
      <c r="B6446" s="2">
        <v>0.498</v>
      </c>
      <c r="C6446" s="2">
        <v>0.35599999999999998</v>
      </c>
      <c r="D6446" s="2">
        <v>0.33200000000000002</v>
      </c>
      <c r="E6446" s="2">
        <v>0.371</v>
      </c>
      <c r="F6446" s="2">
        <v>0.26400000000000001</v>
      </c>
      <c r="G6446" s="2">
        <v>0.46400000000000002</v>
      </c>
      <c r="H6446" s="2">
        <v>0.72799999999999998</v>
      </c>
      <c r="I6446" s="2">
        <v>-2.4400000000000002E-2</v>
      </c>
      <c r="J6446" s="2">
        <v>1.46E-2</v>
      </c>
      <c r="K6446" s="2">
        <v>-4.3900000000000002E-2</v>
      </c>
      <c r="L6446" s="2">
        <v>1.46E-2</v>
      </c>
      <c r="M6446" s="2">
        <v>-2.4400000000000002E-2</v>
      </c>
      <c r="N6446" s="2">
        <v>-9.7699999999999992E-3</v>
      </c>
      <c r="O6446" s="2">
        <v>-1.46E-2</v>
      </c>
      <c r="P6446" s="2">
        <v>0</v>
      </c>
    </row>
    <row r="6447" spans="1:16" x14ac:dyDescent="0.2">
      <c r="A6447" s="2">
        <v>0.33200000000000002</v>
      </c>
      <c r="B6447" s="2">
        <v>0.49299999999999999</v>
      </c>
      <c r="C6447" s="2">
        <v>0.35199999999999998</v>
      </c>
      <c r="D6447" s="2">
        <v>0.32700000000000001</v>
      </c>
      <c r="E6447" s="2">
        <v>0.371</v>
      </c>
      <c r="F6447" s="2">
        <v>0.26400000000000001</v>
      </c>
      <c r="G6447" s="2">
        <v>0.45400000000000001</v>
      </c>
      <c r="H6447" s="2">
        <v>0.72299999999999998</v>
      </c>
      <c r="I6447" s="2">
        <v>-2.4400000000000002E-2</v>
      </c>
      <c r="J6447" s="2">
        <v>1.46E-2</v>
      </c>
      <c r="K6447" s="2">
        <v>-4.3900000000000002E-2</v>
      </c>
      <c r="L6447" s="2">
        <v>9.7699999999999992E-3</v>
      </c>
      <c r="M6447" s="2">
        <v>-2.93E-2</v>
      </c>
      <c r="N6447" s="2">
        <v>-9.7699999999999992E-3</v>
      </c>
      <c r="O6447" s="2">
        <v>-1.46E-2</v>
      </c>
      <c r="P6447" s="2">
        <v>0</v>
      </c>
    </row>
    <row r="6448" spans="1:16" x14ac:dyDescent="0.2">
      <c r="A6448" s="2">
        <v>0.33700000000000002</v>
      </c>
      <c r="B6448" s="2">
        <v>0.49299999999999999</v>
      </c>
      <c r="C6448" s="2">
        <v>0.35199999999999998</v>
      </c>
      <c r="D6448" s="2">
        <v>0.32700000000000001</v>
      </c>
      <c r="E6448" s="2">
        <v>0.371</v>
      </c>
      <c r="F6448" s="2">
        <v>0.25900000000000001</v>
      </c>
      <c r="G6448" s="2">
        <v>0.45400000000000001</v>
      </c>
      <c r="H6448" s="2">
        <v>0.71799999999999997</v>
      </c>
      <c r="I6448" s="2">
        <v>-2.4400000000000002E-2</v>
      </c>
      <c r="J6448" s="2">
        <v>1.46E-2</v>
      </c>
      <c r="K6448" s="2">
        <v>-4.3900000000000002E-2</v>
      </c>
      <c r="L6448" s="2">
        <v>9.7699999999999992E-3</v>
      </c>
      <c r="M6448" s="2">
        <v>-2.4400000000000002E-2</v>
      </c>
      <c r="N6448" s="2">
        <v>-9.7699999999999992E-3</v>
      </c>
      <c r="O6448" s="2">
        <v>-1.46E-2</v>
      </c>
      <c r="P6448" s="2">
        <v>0</v>
      </c>
    </row>
    <row r="6449" spans="1:16" x14ac:dyDescent="0.2">
      <c r="A6449" s="2">
        <v>0.33200000000000002</v>
      </c>
      <c r="B6449" s="2">
        <v>0.49299999999999999</v>
      </c>
      <c r="C6449" s="2">
        <v>0.34699999999999998</v>
      </c>
      <c r="D6449" s="2">
        <v>0.32700000000000001</v>
      </c>
      <c r="E6449" s="2">
        <v>0.371</v>
      </c>
      <c r="F6449" s="2">
        <v>0.254</v>
      </c>
      <c r="G6449" s="2">
        <v>0.44400000000000001</v>
      </c>
      <c r="H6449" s="2">
        <v>0.71799999999999997</v>
      </c>
      <c r="I6449" s="2">
        <v>-2.4400000000000002E-2</v>
      </c>
      <c r="J6449" s="2">
        <v>1.46E-2</v>
      </c>
      <c r="K6449" s="2">
        <v>-4.3900000000000002E-2</v>
      </c>
      <c r="L6449" s="2">
        <v>9.7699999999999992E-3</v>
      </c>
      <c r="M6449" s="2">
        <v>-2.4400000000000002E-2</v>
      </c>
      <c r="N6449" s="2">
        <v>-9.7699999999999992E-3</v>
      </c>
      <c r="O6449" s="2">
        <v>-1.95E-2</v>
      </c>
      <c r="P6449" s="2">
        <v>0</v>
      </c>
    </row>
    <row r="6450" spans="1:16" x14ac:dyDescent="0.2">
      <c r="A6450" s="2">
        <v>0.33700000000000002</v>
      </c>
      <c r="B6450" s="2">
        <v>0.49299999999999999</v>
      </c>
      <c r="C6450" s="2">
        <v>0.34699999999999998</v>
      </c>
      <c r="D6450" s="2">
        <v>0.32200000000000001</v>
      </c>
      <c r="E6450" s="2">
        <v>0.36599999999999999</v>
      </c>
      <c r="F6450" s="2">
        <v>0.254</v>
      </c>
      <c r="G6450" s="2">
        <v>0.44400000000000001</v>
      </c>
      <c r="H6450" s="2">
        <v>0.70799999999999996</v>
      </c>
      <c r="I6450" s="2">
        <v>-2.93E-2</v>
      </c>
      <c r="J6450" s="2">
        <v>1.46E-2</v>
      </c>
      <c r="K6450" s="2">
        <v>-4.8800000000000003E-2</v>
      </c>
      <c r="L6450" s="2">
        <v>9.7699999999999992E-3</v>
      </c>
      <c r="M6450" s="2">
        <v>-2.93E-2</v>
      </c>
      <c r="N6450" s="2">
        <v>-9.7699999999999992E-3</v>
      </c>
      <c r="O6450" s="2">
        <v>-1.46E-2</v>
      </c>
      <c r="P6450" s="2">
        <v>0</v>
      </c>
    </row>
    <row r="6451" spans="1:16" x14ac:dyDescent="0.2">
      <c r="A6451" s="2">
        <v>0.33200000000000002</v>
      </c>
      <c r="B6451" s="2">
        <v>0.48799999999999999</v>
      </c>
      <c r="C6451" s="2">
        <v>0.34699999999999998</v>
      </c>
      <c r="D6451" s="2">
        <v>0.32200000000000001</v>
      </c>
      <c r="E6451" s="2">
        <v>0.36599999999999999</v>
      </c>
      <c r="F6451" s="2">
        <v>0.254</v>
      </c>
      <c r="G6451" s="2">
        <v>0.439</v>
      </c>
      <c r="H6451" s="2">
        <v>0.70299999999999996</v>
      </c>
      <c r="I6451" s="2">
        <v>-2.4400000000000002E-2</v>
      </c>
      <c r="J6451" s="2">
        <v>1.46E-2</v>
      </c>
      <c r="K6451" s="2">
        <v>-4.3900000000000002E-2</v>
      </c>
      <c r="L6451" s="2">
        <v>9.7699999999999992E-3</v>
      </c>
      <c r="M6451" s="2">
        <v>-2.4400000000000002E-2</v>
      </c>
      <c r="N6451" s="2">
        <v>-9.7699999999999992E-3</v>
      </c>
      <c r="O6451" s="2">
        <v>-1.95E-2</v>
      </c>
      <c r="P6451" s="2">
        <v>0</v>
      </c>
    </row>
    <row r="6452" spans="1:16" x14ac:dyDescent="0.2">
      <c r="A6452" s="2">
        <v>0.33200000000000002</v>
      </c>
      <c r="B6452" s="2">
        <v>0.48799999999999999</v>
      </c>
      <c r="C6452" s="2">
        <v>0.34200000000000003</v>
      </c>
      <c r="D6452" s="2">
        <v>0.317</v>
      </c>
      <c r="E6452" s="2">
        <v>0.36599999999999999</v>
      </c>
      <c r="F6452" s="2">
        <v>0.254</v>
      </c>
      <c r="G6452" s="2">
        <v>0.43</v>
      </c>
      <c r="H6452" s="2">
        <v>0.70299999999999996</v>
      </c>
      <c r="I6452" s="2">
        <v>-2.4400000000000002E-2</v>
      </c>
      <c r="J6452" s="2">
        <v>1.46E-2</v>
      </c>
      <c r="K6452" s="2">
        <v>-4.3900000000000002E-2</v>
      </c>
      <c r="L6452" s="2">
        <v>9.7699999999999992E-3</v>
      </c>
      <c r="M6452" s="2">
        <v>-2.4400000000000002E-2</v>
      </c>
      <c r="N6452" s="2">
        <v>-9.7699999999999992E-3</v>
      </c>
      <c r="O6452" s="2">
        <v>-1.46E-2</v>
      </c>
      <c r="P6452" s="2">
        <v>-4.8799999999999998E-3</v>
      </c>
    </row>
    <row r="6453" spans="1:16" x14ac:dyDescent="0.2">
      <c r="A6453" s="2">
        <v>0.33200000000000002</v>
      </c>
      <c r="B6453" s="2">
        <v>0.48299999999999998</v>
      </c>
      <c r="C6453" s="2">
        <v>0.33700000000000002</v>
      </c>
      <c r="D6453" s="2">
        <v>0.317</v>
      </c>
      <c r="E6453" s="2">
        <v>0.36099999999999999</v>
      </c>
      <c r="F6453" s="2">
        <v>0.249</v>
      </c>
      <c r="G6453" s="2">
        <v>0.43</v>
      </c>
      <c r="H6453" s="2">
        <v>0.69799999999999995</v>
      </c>
      <c r="I6453" s="2">
        <v>-2.4400000000000002E-2</v>
      </c>
      <c r="J6453" s="2">
        <v>1.46E-2</v>
      </c>
      <c r="K6453" s="2">
        <v>-4.8800000000000003E-2</v>
      </c>
      <c r="L6453" s="2">
        <v>9.7699999999999992E-3</v>
      </c>
      <c r="M6453" s="2">
        <v>-2.93E-2</v>
      </c>
      <c r="N6453" s="2">
        <v>-9.7699999999999992E-3</v>
      </c>
      <c r="O6453" s="2">
        <v>-1.95E-2</v>
      </c>
      <c r="P6453" s="2">
        <v>0</v>
      </c>
    </row>
    <row r="6454" spans="1:16" x14ac:dyDescent="0.2">
      <c r="A6454" s="2">
        <v>0.33200000000000002</v>
      </c>
      <c r="B6454" s="2">
        <v>0.48299999999999998</v>
      </c>
      <c r="C6454" s="2">
        <v>0.33700000000000002</v>
      </c>
      <c r="D6454" s="2">
        <v>0.317</v>
      </c>
      <c r="E6454" s="2">
        <v>0.36099999999999999</v>
      </c>
      <c r="F6454" s="2">
        <v>0.249</v>
      </c>
      <c r="G6454" s="2">
        <v>0.42499999999999999</v>
      </c>
      <c r="H6454" s="2">
        <v>0.69299999999999995</v>
      </c>
      <c r="I6454" s="2">
        <v>-2.4400000000000002E-2</v>
      </c>
      <c r="J6454" s="2">
        <v>1.46E-2</v>
      </c>
      <c r="K6454" s="2">
        <v>-4.3900000000000002E-2</v>
      </c>
      <c r="L6454" s="2">
        <v>9.7699999999999992E-3</v>
      </c>
      <c r="M6454" s="2">
        <v>-2.4400000000000002E-2</v>
      </c>
      <c r="N6454" s="2">
        <v>-9.7699999999999992E-3</v>
      </c>
      <c r="O6454" s="2">
        <v>-1.95E-2</v>
      </c>
      <c r="P6454" s="2">
        <v>4.8799999999999998E-3</v>
      </c>
    </row>
    <row r="6455" spans="1:16" x14ac:dyDescent="0.2">
      <c r="A6455" s="2">
        <v>0.32700000000000001</v>
      </c>
      <c r="B6455" s="2">
        <v>0.48299999999999998</v>
      </c>
      <c r="C6455" s="2">
        <v>0.33700000000000002</v>
      </c>
      <c r="D6455" s="2">
        <v>0.317</v>
      </c>
      <c r="E6455" s="2">
        <v>0.36099999999999999</v>
      </c>
      <c r="F6455" s="2">
        <v>0.24399999999999999</v>
      </c>
      <c r="G6455" s="2">
        <v>0.42</v>
      </c>
      <c r="H6455" s="2">
        <v>0.68799999999999994</v>
      </c>
      <c r="I6455" s="2">
        <v>-2.4400000000000002E-2</v>
      </c>
      <c r="J6455" s="2">
        <v>1.46E-2</v>
      </c>
      <c r="K6455" s="2">
        <v>-4.3900000000000002E-2</v>
      </c>
      <c r="L6455" s="2">
        <v>9.7699999999999992E-3</v>
      </c>
      <c r="M6455" s="2">
        <v>-2.4400000000000002E-2</v>
      </c>
      <c r="N6455" s="2">
        <v>-9.7699999999999992E-3</v>
      </c>
      <c r="O6455" s="2">
        <v>-1.46E-2</v>
      </c>
      <c r="P6455" s="2">
        <v>0</v>
      </c>
    </row>
    <row r="6456" spans="1:16" x14ac:dyDescent="0.2">
      <c r="A6456" s="2">
        <v>0.32700000000000001</v>
      </c>
      <c r="B6456" s="2">
        <v>0.47899999999999998</v>
      </c>
      <c r="C6456" s="2">
        <v>0.33200000000000002</v>
      </c>
      <c r="D6456" s="2">
        <v>0.312</v>
      </c>
      <c r="E6456" s="2">
        <v>0.35599999999999998</v>
      </c>
      <c r="F6456" s="2">
        <v>0.24399999999999999</v>
      </c>
      <c r="G6456" s="2">
        <v>0.41499999999999998</v>
      </c>
      <c r="H6456" s="2">
        <v>0.67900000000000005</v>
      </c>
      <c r="I6456" s="2">
        <v>-2.4400000000000002E-2</v>
      </c>
      <c r="J6456" s="2">
        <v>1.46E-2</v>
      </c>
      <c r="K6456" s="2">
        <v>-4.3900000000000002E-2</v>
      </c>
      <c r="L6456" s="2">
        <v>9.7699999999999992E-3</v>
      </c>
      <c r="M6456" s="2">
        <v>-2.4400000000000002E-2</v>
      </c>
      <c r="N6456" s="2">
        <v>-9.7699999999999992E-3</v>
      </c>
      <c r="O6456" s="2">
        <v>-1.46E-2</v>
      </c>
      <c r="P6456" s="2">
        <v>0</v>
      </c>
    </row>
    <row r="6457" spans="1:16" x14ac:dyDescent="0.2">
      <c r="A6457" s="2">
        <v>0.32700000000000001</v>
      </c>
      <c r="B6457" s="2">
        <v>0.47899999999999998</v>
      </c>
      <c r="C6457" s="2">
        <v>0.33200000000000002</v>
      </c>
      <c r="D6457" s="2">
        <v>0.312</v>
      </c>
      <c r="E6457" s="2">
        <v>0.35599999999999998</v>
      </c>
      <c r="F6457" s="2">
        <v>0.24399999999999999</v>
      </c>
      <c r="G6457" s="2">
        <v>0.41</v>
      </c>
      <c r="H6457" s="2">
        <v>0.67900000000000005</v>
      </c>
      <c r="I6457" s="2">
        <v>-2.4400000000000002E-2</v>
      </c>
      <c r="J6457" s="2">
        <v>1.46E-2</v>
      </c>
      <c r="K6457" s="2">
        <v>-4.3900000000000002E-2</v>
      </c>
      <c r="L6457" s="2">
        <v>9.7699999999999992E-3</v>
      </c>
      <c r="M6457" s="2">
        <v>-2.4400000000000002E-2</v>
      </c>
      <c r="N6457" s="2">
        <v>-9.7699999999999992E-3</v>
      </c>
      <c r="O6457" s="2">
        <v>-1.46E-2</v>
      </c>
      <c r="P6457" s="2">
        <v>0</v>
      </c>
    </row>
    <row r="6458" spans="1:16" x14ac:dyDescent="0.2">
      <c r="A6458" s="2">
        <v>0.32700000000000001</v>
      </c>
      <c r="B6458" s="2">
        <v>0.47899999999999998</v>
      </c>
      <c r="C6458" s="2">
        <v>0.33200000000000002</v>
      </c>
      <c r="D6458" s="2">
        <v>0.312</v>
      </c>
      <c r="E6458" s="2">
        <v>0.35599999999999998</v>
      </c>
      <c r="F6458" s="2">
        <v>0.23899999999999999</v>
      </c>
      <c r="G6458" s="2">
        <v>0.4</v>
      </c>
      <c r="H6458" s="2">
        <v>0.67400000000000004</v>
      </c>
      <c r="I6458" s="2">
        <v>-2.4400000000000002E-2</v>
      </c>
      <c r="J6458" s="2">
        <v>1.46E-2</v>
      </c>
      <c r="K6458" s="2">
        <v>-4.3900000000000002E-2</v>
      </c>
      <c r="L6458" s="2">
        <v>9.7699999999999992E-3</v>
      </c>
      <c r="M6458" s="2">
        <v>-2.4400000000000002E-2</v>
      </c>
      <c r="N6458" s="2">
        <v>-9.7699999999999992E-3</v>
      </c>
      <c r="O6458" s="2">
        <v>-1.46E-2</v>
      </c>
      <c r="P6458" s="2">
        <v>0</v>
      </c>
    </row>
    <row r="6459" spans="1:16" x14ac:dyDescent="0.2">
      <c r="A6459" s="2">
        <v>0.32200000000000001</v>
      </c>
      <c r="B6459" s="2">
        <v>0.47399999999999998</v>
      </c>
      <c r="C6459" s="2">
        <v>0.32700000000000001</v>
      </c>
      <c r="D6459" s="2">
        <v>0.308</v>
      </c>
      <c r="E6459" s="2">
        <v>0.35199999999999998</v>
      </c>
      <c r="F6459" s="2">
        <v>0.23899999999999999</v>
      </c>
      <c r="G6459" s="2">
        <v>0.4</v>
      </c>
      <c r="H6459" s="2">
        <v>0.66900000000000004</v>
      </c>
      <c r="I6459" s="2">
        <v>-2.4400000000000002E-2</v>
      </c>
      <c r="J6459" s="2">
        <v>1.46E-2</v>
      </c>
      <c r="K6459" s="2">
        <v>-4.3900000000000002E-2</v>
      </c>
      <c r="L6459" s="2">
        <v>9.7699999999999992E-3</v>
      </c>
      <c r="M6459" s="2">
        <v>-2.4400000000000002E-2</v>
      </c>
      <c r="N6459" s="2">
        <v>-9.7699999999999992E-3</v>
      </c>
      <c r="O6459" s="2">
        <v>-1.46E-2</v>
      </c>
      <c r="P6459" s="2">
        <v>-4.8799999999999998E-3</v>
      </c>
    </row>
    <row r="6460" spans="1:16" x14ac:dyDescent="0.2">
      <c r="A6460" s="2">
        <v>0.32200000000000001</v>
      </c>
      <c r="B6460" s="2">
        <v>0.47399999999999998</v>
      </c>
      <c r="C6460" s="2">
        <v>0.32700000000000001</v>
      </c>
      <c r="D6460" s="2">
        <v>0.30299999999999999</v>
      </c>
      <c r="E6460" s="2">
        <v>0.35199999999999998</v>
      </c>
      <c r="F6460" s="2">
        <v>0.23899999999999999</v>
      </c>
      <c r="G6460" s="2">
        <v>0.39100000000000001</v>
      </c>
      <c r="H6460" s="2">
        <v>0.66400000000000003</v>
      </c>
      <c r="I6460" s="2">
        <v>-2.4400000000000002E-2</v>
      </c>
      <c r="J6460" s="2">
        <v>1.46E-2</v>
      </c>
      <c r="K6460" s="2">
        <v>-4.3900000000000002E-2</v>
      </c>
      <c r="L6460" s="2">
        <v>9.7699999999999992E-3</v>
      </c>
      <c r="M6460" s="2">
        <v>-2.4400000000000002E-2</v>
      </c>
      <c r="N6460" s="2">
        <v>-9.7699999999999992E-3</v>
      </c>
      <c r="O6460" s="2">
        <v>-1.46E-2</v>
      </c>
      <c r="P6460" s="2">
        <v>0</v>
      </c>
    </row>
    <row r="6461" spans="1:16" x14ac:dyDescent="0.2">
      <c r="A6461" s="2">
        <v>0.32200000000000001</v>
      </c>
      <c r="B6461" s="2">
        <v>0.46899999999999997</v>
      </c>
      <c r="C6461" s="2">
        <v>0.32200000000000001</v>
      </c>
      <c r="D6461" s="2">
        <v>0.30299999999999999</v>
      </c>
      <c r="E6461" s="2">
        <v>0.34699999999999998</v>
      </c>
      <c r="F6461" s="2">
        <v>0.23400000000000001</v>
      </c>
      <c r="G6461" s="2">
        <v>0.39100000000000001</v>
      </c>
      <c r="H6461" s="2">
        <v>0.65900000000000003</v>
      </c>
      <c r="I6461" s="2">
        <v>-2.93E-2</v>
      </c>
      <c r="J6461" s="2">
        <v>1.46E-2</v>
      </c>
      <c r="K6461" s="2">
        <v>-4.3900000000000002E-2</v>
      </c>
      <c r="L6461" s="2">
        <v>9.7699999999999992E-3</v>
      </c>
      <c r="M6461" s="2">
        <v>-2.93E-2</v>
      </c>
      <c r="N6461" s="2">
        <v>-9.7699999999999992E-3</v>
      </c>
      <c r="O6461" s="2">
        <v>-1.46E-2</v>
      </c>
      <c r="P6461" s="2">
        <v>0</v>
      </c>
    </row>
    <row r="6462" spans="1:16" x14ac:dyDescent="0.2">
      <c r="A6462" s="2">
        <v>0.32200000000000001</v>
      </c>
      <c r="B6462" s="2">
        <v>0.46899999999999997</v>
      </c>
      <c r="C6462" s="2">
        <v>0.317</v>
      </c>
      <c r="D6462" s="2">
        <v>0.30299999999999999</v>
      </c>
      <c r="E6462" s="2">
        <v>0.34200000000000003</v>
      </c>
      <c r="F6462" s="2">
        <v>0.23400000000000001</v>
      </c>
      <c r="G6462" s="2">
        <v>0.38100000000000001</v>
      </c>
      <c r="H6462" s="2">
        <v>0.64900000000000002</v>
      </c>
      <c r="I6462" s="2">
        <v>-2.4400000000000002E-2</v>
      </c>
      <c r="J6462" s="2">
        <v>1.46E-2</v>
      </c>
      <c r="K6462" s="2">
        <v>-4.3900000000000002E-2</v>
      </c>
      <c r="L6462" s="2">
        <v>9.7699999999999992E-3</v>
      </c>
      <c r="M6462" s="2">
        <v>-2.93E-2</v>
      </c>
      <c r="N6462" s="2">
        <v>-9.7699999999999992E-3</v>
      </c>
      <c r="O6462" s="2">
        <v>-1.46E-2</v>
      </c>
      <c r="P6462" s="2">
        <v>-4.8799999999999998E-3</v>
      </c>
    </row>
    <row r="6463" spans="1:16" x14ac:dyDescent="0.2">
      <c r="A6463" s="2">
        <v>0.317</v>
      </c>
      <c r="B6463" s="2">
        <v>0.46400000000000002</v>
      </c>
      <c r="C6463" s="2">
        <v>0.317</v>
      </c>
      <c r="D6463" s="2">
        <v>0.29799999999999999</v>
      </c>
      <c r="E6463" s="2">
        <v>0.34699999999999998</v>
      </c>
      <c r="F6463" s="2">
        <v>0.22900000000000001</v>
      </c>
      <c r="G6463" s="2">
        <v>0.376</v>
      </c>
      <c r="H6463" s="2">
        <v>0.64500000000000002</v>
      </c>
      <c r="I6463" s="2">
        <v>-2.4400000000000002E-2</v>
      </c>
      <c r="J6463" s="2">
        <v>1.46E-2</v>
      </c>
      <c r="K6463" s="2">
        <v>-4.3900000000000002E-2</v>
      </c>
      <c r="L6463" s="2">
        <v>9.7699999999999992E-3</v>
      </c>
      <c r="M6463" s="2">
        <v>-2.4400000000000002E-2</v>
      </c>
      <c r="N6463" s="2">
        <v>-9.7699999999999992E-3</v>
      </c>
      <c r="O6463" s="2">
        <v>-1.46E-2</v>
      </c>
      <c r="P6463" s="2">
        <v>0</v>
      </c>
    </row>
    <row r="6464" spans="1:16" x14ac:dyDescent="0.2">
      <c r="A6464" s="2">
        <v>0.317</v>
      </c>
      <c r="B6464" s="2">
        <v>0.46400000000000002</v>
      </c>
      <c r="C6464" s="2">
        <v>0.317</v>
      </c>
      <c r="D6464" s="2">
        <v>0.29799999999999999</v>
      </c>
      <c r="E6464" s="2">
        <v>0.34200000000000003</v>
      </c>
      <c r="F6464" s="2">
        <v>0.22900000000000001</v>
      </c>
      <c r="G6464" s="2">
        <v>0.371</v>
      </c>
      <c r="H6464" s="2">
        <v>0.64</v>
      </c>
      <c r="I6464" s="2">
        <v>-2.4400000000000002E-2</v>
      </c>
      <c r="J6464" s="2">
        <v>1.46E-2</v>
      </c>
      <c r="K6464" s="2">
        <v>-4.3900000000000002E-2</v>
      </c>
      <c r="L6464" s="2">
        <v>9.7699999999999992E-3</v>
      </c>
      <c r="M6464" s="2">
        <v>-2.4400000000000002E-2</v>
      </c>
      <c r="N6464" s="2">
        <v>-9.7699999999999992E-3</v>
      </c>
      <c r="O6464" s="2">
        <v>-1.95E-2</v>
      </c>
      <c r="P6464" s="2">
        <v>0</v>
      </c>
    </row>
    <row r="6465" spans="1:16" x14ac:dyDescent="0.2">
      <c r="A6465" s="2">
        <v>0.317</v>
      </c>
      <c r="B6465" s="2">
        <v>0.46400000000000002</v>
      </c>
      <c r="C6465" s="2">
        <v>0.312</v>
      </c>
      <c r="D6465" s="2">
        <v>0.29299999999999998</v>
      </c>
      <c r="E6465" s="2">
        <v>0.34200000000000003</v>
      </c>
      <c r="F6465" s="2">
        <v>0.22500000000000001</v>
      </c>
      <c r="G6465" s="2">
        <v>0.36599999999999999</v>
      </c>
      <c r="H6465" s="2">
        <v>0.63500000000000001</v>
      </c>
      <c r="I6465" s="2">
        <v>-2.4400000000000002E-2</v>
      </c>
      <c r="J6465" s="2">
        <v>1.46E-2</v>
      </c>
      <c r="K6465" s="2">
        <v>-3.9100000000000003E-2</v>
      </c>
      <c r="L6465" s="2">
        <v>9.7699999999999992E-3</v>
      </c>
      <c r="M6465" s="2">
        <v>-2.4400000000000002E-2</v>
      </c>
      <c r="N6465" s="2">
        <v>-9.7699999999999992E-3</v>
      </c>
      <c r="O6465" s="2">
        <v>-1.46E-2</v>
      </c>
      <c r="P6465" s="2">
        <v>0</v>
      </c>
    </row>
    <row r="6466" spans="1:16" x14ac:dyDescent="0.2">
      <c r="A6466" s="2">
        <v>0.312</v>
      </c>
      <c r="B6466" s="2">
        <v>0.45900000000000002</v>
      </c>
      <c r="C6466" s="2">
        <v>0.312</v>
      </c>
      <c r="D6466" s="2">
        <v>0.29299999999999998</v>
      </c>
      <c r="E6466" s="2">
        <v>0.34200000000000003</v>
      </c>
      <c r="F6466" s="2">
        <v>0.22</v>
      </c>
      <c r="G6466" s="2">
        <v>0.36099999999999999</v>
      </c>
      <c r="H6466" s="2">
        <v>0.63</v>
      </c>
      <c r="I6466" s="2">
        <v>-2.4400000000000002E-2</v>
      </c>
      <c r="J6466" s="2">
        <v>1.46E-2</v>
      </c>
      <c r="K6466" s="2">
        <v>-4.3900000000000002E-2</v>
      </c>
      <c r="L6466" s="2">
        <v>9.7699999999999992E-3</v>
      </c>
      <c r="M6466" s="2">
        <v>-2.4400000000000002E-2</v>
      </c>
      <c r="N6466" s="2">
        <v>-9.7699999999999992E-3</v>
      </c>
      <c r="O6466" s="2">
        <v>-1.46E-2</v>
      </c>
      <c r="P6466" s="2">
        <v>0</v>
      </c>
    </row>
    <row r="6467" spans="1:16" x14ac:dyDescent="0.2">
      <c r="A6467" s="2">
        <v>0.312</v>
      </c>
      <c r="B6467" s="2">
        <v>0.45400000000000001</v>
      </c>
      <c r="C6467" s="2">
        <v>0.30299999999999999</v>
      </c>
      <c r="D6467" s="2">
        <v>0.28799999999999998</v>
      </c>
      <c r="E6467" s="2">
        <v>0.33200000000000002</v>
      </c>
      <c r="F6467" s="2">
        <v>0.22500000000000001</v>
      </c>
      <c r="G6467" s="2">
        <v>0.35599999999999998</v>
      </c>
      <c r="H6467" s="2">
        <v>0.625</v>
      </c>
      <c r="I6467" s="2">
        <v>-2.4400000000000002E-2</v>
      </c>
      <c r="J6467" s="2">
        <v>1.46E-2</v>
      </c>
      <c r="K6467" s="2">
        <v>-3.9100000000000003E-2</v>
      </c>
      <c r="L6467" s="2">
        <v>9.7699999999999992E-3</v>
      </c>
      <c r="M6467" s="2">
        <v>-2.4400000000000002E-2</v>
      </c>
      <c r="N6467" s="2">
        <v>-9.7699999999999992E-3</v>
      </c>
      <c r="O6467" s="2">
        <v>-1.46E-2</v>
      </c>
      <c r="P6467" s="2">
        <v>0</v>
      </c>
    </row>
    <row r="6468" spans="1:16" x14ac:dyDescent="0.2">
      <c r="A6468" s="2">
        <v>0.312</v>
      </c>
      <c r="B6468" s="2">
        <v>0.44900000000000001</v>
      </c>
      <c r="C6468" s="2">
        <v>0.30299999999999999</v>
      </c>
      <c r="D6468" s="2">
        <v>0.28799999999999998</v>
      </c>
      <c r="E6468" s="2">
        <v>0.33700000000000002</v>
      </c>
      <c r="F6468" s="2">
        <v>0.22</v>
      </c>
      <c r="G6468" s="2">
        <v>0.35199999999999998</v>
      </c>
      <c r="H6468" s="2">
        <v>0.61499999999999999</v>
      </c>
      <c r="I6468" s="2">
        <v>-2.4400000000000002E-2</v>
      </c>
      <c r="J6468" s="2">
        <v>1.46E-2</v>
      </c>
      <c r="K6468" s="2">
        <v>-4.3900000000000002E-2</v>
      </c>
      <c r="L6468" s="2">
        <v>9.7699999999999992E-3</v>
      </c>
      <c r="M6468" s="2">
        <v>-2.4400000000000002E-2</v>
      </c>
      <c r="N6468" s="2">
        <v>-9.7699999999999992E-3</v>
      </c>
      <c r="O6468" s="2">
        <v>-1.95E-2</v>
      </c>
      <c r="P6468" s="2">
        <v>0</v>
      </c>
    </row>
    <row r="6469" spans="1:16" x14ac:dyDescent="0.2">
      <c r="A6469" s="2">
        <v>0.308</v>
      </c>
      <c r="B6469" s="2">
        <v>0.44900000000000001</v>
      </c>
      <c r="C6469" s="2">
        <v>0.29799999999999999</v>
      </c>
      <c r="D6469" s="2">
        <v>0.28799999999999998</v>
      </c>
      <c r="E6469" s="2">
        <v>0.33200000000000002</v>
      </c>
      <c r="F6469" s="2">
        <v>0.215</v>
      </c>
      <c r="G6469" s="2">
        <v>0.34699999999999998</v>
      </c>
      <c r="H6469" s="2">
        <v>0.61</v>
      </c>
      <c r="I6469" s="2">
        <v>-2.4400000000000002E-2</v>
      </c>
      <c r="J6469" s="2">
        <v>1.46E-2</v>
      </c>
      <c r="K6469" s="2">
        <v>-4.3900000000000002E-2</v>
      </c>
      <c r="L6469" s="2">
        <v>9.7699999999999992E-3</v>
      </c>
      <c r="M6469" s="2">
        <v>-2.4400000000000002E-2</v>
      </c>
      <c r="N6469" s="2">
        <v>-9.7699999999999992E-3</v>
      </c>
      <c r="O6469" s="2">
        <v>-1.46E-2</v>
      </c>
      <c r="P6469" s="2">
        <v>-4.8799999999999998E-3</v>
      </c>
    </row>
    <row r="6470" spans="1:16" x14ac:dyDescent="0.2">
      <c r="A6470" s="2">
        <v>0.308</v>
      </c>
      <c r="B6470" s="2">
        <v>0.44400000000000001</v>
      </c>
      <c r="C6470" s="2">
        <v>0.29799999999999999</v>
      </c>
      <c r="D6470" s="2">
        <v>0.28299999999999997</v>
      </c>
      <c r="E6470" s="2">
        <v>0.32700000000000001</v>
      </c>
      <c r="F6470" s="2">
        <v>0.215</v>
      </c>
      <c r="G6470" s="2">
        <v>0.34200000000000003</v>
      </c>
      <c r="H6470" s="2">
        <v>0.60499999999999998</v>
      </c>
      <c r="I6470" s="2">
        <v>-2.4400000000000002E-2</v>
      </c>
      <c r="J6470" s="2">
        <v>1.46E-2</v>
      </c>
      <c r="K6470" s="2">
        <v>-3.9100000000000003E-2</v>
      </c>
      <c r="L6470" s="2">
        <v>9.7699999999999992E-3</v>
      </c>
      <c r="M6470" s="2">
        <v>-2.4400000000000002E-2</v>
      </c>
      <c r="N6470" s="2">
        <v>-9.7699999999999992E-3</v>
      </c>
      <c r="O6470" s="2">
        <v>-1.46E-2</v>
      </c>
      <c r="P6470" s="2">
        <v>0</v>
      </c>
    </row>
    <row r="6471" spans="1:16" x14ac:dyDescent="0.2">
      <c r="A6471" s="2">
        <v>0.30299999999999999</v>
      </c>
      <c r="B6471" s="2">
        <v>0.439</v>
      </c>
      <c r="C6471" s="2">
        <v>0.29299999999999998</v>
      </c>
      <c r="D6471" s="2">
        <v>0.27800000000000002</v>
      </c>
      <c r="E6471" s="2">
        <v>0.32700000000000001</v>
      </c>
      <c r="F6471" s="2">
        <v>0.215</v>
      </c>
      <c r="G6471" s="2">
        <v>0.33700000000000002</v>
      </c>
      <c r="H6471" s="2">
        <v>0.60099999999999998</v>
      </c>
      <c r="I6471" s="2">
        <v>-2.4400000000000002E-2</v>
      </c>
      <c r="J6471" s="2">
        <v>1.46E-2</v>
      </c>
      <c r="K6471" s="2">
        <v>-4.3900000000000002E-2</v>
      </c>
      <c r="L6471" s="2">
        <v>4.8799999999999998E-3</v>
      </c>
      <c r="M6471" s="2">
        <v>-2.4400000000000002E-2</v>
      </c>
      <c r="N6471" s="2">
        <v>-9.7699999999999992E-3</v>
      </c>
      <c r="O6471" s="2">
        <v>-1.46E-2</v>
      </c>
      <c r="P6471" s="2">
        <v>-4.8799999999999998E-3</v>
      </c>
    </row>
    <row r="6472" spans="1:16" x14ac:dyDescent="0.2">
      <c r="A6472" s="2">
        <v>0.30299999999999999</v>
      </c>
      <c r="B6472" s="2">
        <v>0.435</v>
      </c>
      <c r="C6472" s="2">
        <v>0.29299999999999998</v>
      </c>
      <c r="D6472" s="2">
        <v>0.27800000000000002</v>
      </c>
      <c r="E6472" s="2">
        <v>0.32200000000000001</v>
      </c>
      <c r="F6472" s="2">
        <v>0.21</v>
      </c>
      <c r="G6472" s="2">
        <v>0.33200000000000002</v>
      </c>
      <c r="H6472" s="2">
        <v>0.59599999999999997</v>
      </c>
      <c r="I6472" s="2">
        <v>-2.4400000000000002E-2</v>
      </c>
      <c r="J6472" s="2">
        <v>1.46E-2</v>
      </c>
      <c r="K6472" s="2">
        <v>-4.3900000000000002E-2</v>
      </c>
      <c r="L6472" s="2">
        <v>9.7699999999999992E-3</v>
      </c>
      <c r="M6472" s="2">
        <v>-2.4400000000000002E-2</v>
      </c>
      <c r="N6472" s="2">
        <v>-9.7699999999999992E-3</v>
      </c>
      <c r="O6472" s="2">
        <v>-1.46E-2</v>
      </c>
      <c r="P6472" s="2">
        <v>0</v>
      </c>
    </row>
    <row r="6473" spans="1:16" x14ac:dyDescent="0.2">
      <c r="A6473" s="2">
        <v>0.30299999999999999</v>
      </c>
      <c r="B6473" s="2">
        <v>0.43</v>
      </c>
      <c r="C6473" s="2">
        <v>0.28799999999999998</v>
      </c>
      <c r="D6473" s="2">
        <v>0.27300000000000002</v>
      </c>
      <c r="E6473" s="2">
        <v>0.32200000000000001</v>
      </c>
      <c r="F6473" s="2">
        <v>0.20499999999999999</v>
      </c>
      <c r="G6473" s="2">
        <v>0.32700000000000001</v>
      </c>
      <c r="H6473" s="2">
        <v>0.58599999999999997</v>
      </c>
      <c r="I6473" s="2">
        <v>-2.4400000000000002E-2</v>
      </c>
      <c r="J6473" s="2">
        <v>1.46E-2</v>
      </c>
      <c r="K6473" s="2">
        <v>-4.3900000000000002E-2</v>
      </c>
      <c r="L6473" s="2">
        <v>4.8799999999999998E-3</v>
      </c>
      <c r="M6473" s="2">
        <v>-2.4400000000000002E-2</v>
      </c>
      <c r="N6473" s="2">
        <v>-9.7699999999999992E-3</v>
      </c>
      <c r="O6473" s="2">
        <v>-1.46E-2</v>
      </c>
      <c r="P6473" s="2">
        <v>-4.8799999999999998E-3</v>
      </c>
    </row>
    <row r="6474" spans="1:16" x14ac:dyDescent="0.2">
      <c r="A6474" s="2">
        <v>0.29799999999999999</v>
      </c>
      <c r="B6474" s="2">
        <v>0.43</v>
      </c>
      <c r="C6474" s="2">
        <v>0.28799999999999998</v>
      </c>
      <c r="D6474" s="2">
        <v>0.27300000000000002</v>
      </c>
      <c r="E6474" s="2">
        <v>0.32200000000000001</v>
      </c>
      <c r="F6474" s="2">
        <v>0.20499999999999999</v>
      </c>
      <c r="G6474" s="2">
        <v>0.32200000000000001</v>
      </c>
      <c r="H6474" s="2">
        <v>0.58099999999999996</v>
      </c>
      <c r="I6474" s="2">
        <v>-2.4400000000000002E-2</v>
      </c>
      <c r="J6474" s="2">
        <v>1.46E-2</v>
      </c>
      <c r="K6474" s="2">
        <v>-3.9100000000000003E-2</v>
      </c>
      <c r="L6474" s="2">
        <v>9.7699999999999992E-3</v>
      </c>
      <c r="M6474" s="2">
        <v>-2.4400000000000002E-2</v>
      </c>
      <c r="N6474" s="2">
        <v>-9.7699999999999992E-3</v>
      </c>
      <c r="O6474" s="2">
        <v>-1.46E-2</v>
      </c>
      <c r="P6474" s="2">
        <v>0</v>
      </c>
    </row>
    <row r="6475" spans="1:16" x14ac:dyDescent="0.2">
      <c r="A6475" s="2">
        <v>0.29799999999999999</v>
      </c>
      <c r="B6475" s="2">
        <v>0.43</v>
      </c>
      <c r="C6475" s="2">
        <v>0.28299999999999997</v>
      </c>
      <c r="D6475" s="2">
        <v>0.27300000000000002</v>
      </c>
      <c r="E6475" s="2">
        <v>0.317</v>
      </c>
      <c r="F6475" s="2">
        <v>0.20499999999999999</v>
      </c>
      <c r="G6475" s="2">
        <v>0.317</v>
      </c>
      <c r="H6475" s="2">
        <v>0.57599999999999996</v>
      </c>
      <c r="I6475" s="2">
        <v>-2.4400000000000002E-2</v>
      </c>
      <c r="J6475" s="2">
        <v>1.46E-2</v>
      </c>
      <c r="K6475" s="2">
        <v>-3.9100000000000003E-2</v>
      </c>
      <c r="L6475" s="2">
        <v>4.8799999999999998E-3</v>
      </c>
      <c r="M6475" s="2">
        <v>-2.4400000000000002E-2</v>
      </c>
      <c r="N6475" s="2">
        <v>-9.7699999999999992E-3</v>
      </c>
      <c r="O6475" s="2">
        <v>-1.46E-2</v>
      </c>
      <c r="P6475" s="2">
        <v>0</v>
      </c>
    </row>
    <row r="6476" spans="1:16" x14ac:dyDescent="0.2">
      <c r="A6476" s="2">
        <v>0.29299999999999998</v>
      </c>
      <c r="B6476" s="2">
        <v>0.42</v>
      </c>
      <c r="C6476" s="2">
        <v>0.28299999999999997</v>
      </c>
      <c r="D6476" s="2">
        <v>0.26900000000000002</v>
      </c>
      <c r="E6476" s="2">
        <v>0.312</v>
      </c>
      <c r="F6476" s="2">
        <v>0.2</v>
      </c>
      <c r="G6476" s="2">
        <v>0.317</v>
      </c>
      <c r="H6476" s="2">
        <v>0.57099999999999995</v>
      </c>
      <c r="I6476" s="2">
        <v>-2.4400000000000002E-2</v>
      </c>
      <c r="J6476" s="2">
        <v>1.46E-2</v>
      </c>
      <c r="K6476" s="2">
        <v>-3.9100000000000003E-2</v>
      </c>
      <c r="L6476" s="2">
        <v>4.8799999999999998E-3</v>
      </c>
      <c r="M6476" s="2">
        <v>-2.4400000000000002E-2</v>
      </c>
      <c r="N6476" s="2">
        <v>-9.7699999999999992E-3</v>
      </c>
      <c r="O6476" s="2">
        <v>-1.46E-2</v>
      </c>
      <c r="P6476" s="2">
        <v>0</v>
      </c>
    </row>
    <row r="6477" spans="1:16" x14ac:dyDescent="0.2">
      <c r="A6477" s="2">
        <v>0.29299999999999998</v>
      </c>
      <c r="B6477" s="2">
        <v>0.41499999999999998</v>
      </c>
      <c r="C6477" s="2">
        <v>0.27300000000000002</v>
      </c>
      <c r="D6477" s="2">
        <v>0.26400000000000001</v>
      </c>
      <c r="E6477" s="2">
        <v>0.312</v>
      </c>
      <c r="F6477" s="2">
        <v>0.2</v>
      </c>
      <c r="G6477" s="2">
        <v>0.308</v>
      </c>
      <c r="H6477" s="2">
        <v>0.56200000000000006</v>
      </c>
      <c r="I6477" s="2">
        <v>-2.4400000000000002E-2</v>
      </c>
      <c r="J6477" s="2">
        <v>1.46E-2</v>
      </c>
      <c r="K6477" s="2">
        <v>-3.9100000000000003E-2</v>
      </c>
      <c r="L6477" s="2">
        <v>4.8799999999999998E-3</v>
      </c>
      <c r="M6477" s="2">
        <v>-2.4400000000000002E-2</v>
      </c>
      <c r="N6477" s="2">
        <v>-9.7699999999999992E-3</v>
      </c>
      <c r="O6477" s="2">
        <v>-1.46E-2</v>
      </c>
      <c r="P6477" s="2">
        <v>0</v>
      </c>
    </row>
    <row r="6478" spans="1:16" x14ac:dyDescent="0.2">
      <c r="A6478" s="2">
        <v>0.29299999999999998</v>
      </c>
      <c r="B6478" s="2">
        <v>0.41499999999999998</v>
      </c>
      <c r="C6478" s="2">
        <v>0.27300000000000002</v>
      </c>
      <c r="D6478" s="2">
        <v>0.26400000000000001</v>
      </c>
      <c r="E6478" s="2">
        <v>0.308</v>
      </c>
      <c r="F6478" s="2">
        <v>0.19500000000000001</v>
      </c>
      <c r="G6478" s="2">
        <v>0.30299999999999999</v>
      </c>
      <c r="H6478" s="2">
        <v>0.55200000000000005</v>
      </c>
      <c r="I6478" s="2">
        <v>-2.4400000000000002E-2</v>
      </c>
      <c r="J6478" s="2">
        <v>1.46E-2</v>
      </c>
      <c r="K6478" s="2">
        <v>-3.9100000000000003E-2</v>
      </c>
      <c r="L6478" s="2">
        <v>4.8799999999999998E-3</v>
      </c>
      <c r="M6478" s="2">
        <v>-2.4400000000000002E-2</v>
      </c>
      <c r="N6478" s="2">
        <v>-9.7699999999999992E-3</v>
      </c>
      <c r="O6478" s="2">
        <v>-1.46E-2</v>
      </c>
      <c r="P6478" s="2">
        <v>0</v>
      </c>
    </row>
    <row r="6479" spans="1:16" x14ac:dyDescent="0.2">
      <c r="A6479" s="2">
        <v>0.28799999999999998</v>
      </c>
      <c r="B6479" s="2">
        <v>0.41</v>
      </c>
      <c r="C6479" s="2">
        <v>0.27300000000000002</v>
      </c>
      <c r="D6479" s="2">
        <v>0.25900000000000001</v>
      </c>
      <c r="E6479" s="2">
        <v>0.30299999999999999</v>
      </c>
      <c r="F6479" s="2">
        <v>0.19500000000000001</v>
      </c>
      <c r="G6479" s="2">
        <v>0.30299999999999999</v>
      </c>
      <c r="H6479" s="2">
        <v>0.54700000000000004</v>
      </c>
      <c r="I6479" s="2">
        <v>-2.4400000000000002E-2</v>
      </c>
      <c r="J6479" s="2">
        <v>1.46E-2</v>
      </c>
      <c r="K6479" s="2">
        <v>-3.9100000000000003E-2</v>
      </c>
      <c r="L6479" s="2">
        <v>4.8799999999999998E-3</v>
      </c>
      <c r="M6479" s="2">
        <v>-2.4400000000000002E-2</v>
      </c>
      <c r="N6479" s="2">
        <v>-9.7699999999999992E-3</v>
      </c>
      <c r="O6479" s="2">
        <v>-1.46E-2</v>
      </c>
      <c r="P6479" s="2">
        <v>-4.8799999999999998E-3</v>
      </c>
    </row>
    <row r="6480" spans="1:16" x14ac:dyDescent="0.2">
      <c r="A6480" s="2">
        <v>0.28299999999999997</v>
      </c>
      <c r="B6480" s="2">
        <v>0.41</v>
      </c>
      <c r="C6480" s="2">
        <v>0.26400000000000001</v>
      </c>
      <c r="D6480" s="2">
        <v>0.25900000000000001</v>
      </c>
      <c r="E6480" s="2">
        <v>0.30299999999999999</v>
      </c>
      <c r="F6480" s="2">
        <v>0.19</v>
      </c>
      <c r="G6480" s="2">
        <v>0.29799999999999999</v>
      </c>
      <c r="H6480" s="2">
        <v>0.54200000000000004</v>
      </c>
      <c r="I6480" s="2">
        <v>-2.4400000000000002E-2</v>
      </c>
      <c r="J6480" s="2">
        <v>9.7699999999999992E-3</v>
      </c>
      <c r="K6480" s="2">
        <v>-3.9100000000000003E-2</v>
      </c>
      <c r="L6480" s="2">
        <v>4.8799999999999998E-3</v>
      </c>
      <c r="M6480" s="2">
        <v>-2.4400000000000002E-2</v>
      </c>
      <c r="N6480" s="2">
        <v>-9.7699999999999992E-3</v>
      </c>
      <c r="O6480" s="2">
        <v>-1.46E-2</v>
      </c>
      <c r="P6480" s="2">
        <v>0</v>
      </c>
    </row>
    <row r="6481" spans="1:16" x14ac:dyDescent="0.2">
      <c r="A6481" s="2">
        <v>0.28299999999999997</v>
      </c>
      <c r="B6481" s="2">
        <v>0.4</v>
      </c>
      <c r="C6481" s="2">
        <v>0.26400000000000001</v>
      </c>
      <c r="D6481" s="2">
        <v>0.254</v>
      </c>
      <c r="E6481" s="2">
        <v>0.29799999999999999</v>
      </c>
      <c r="F6481" s="2">
        <v>0.19</v>
      </c>
      <c r="G6481" s="2">
        <v>0.28799999999999998</v>
      </c>
      <c r="H6481" s="2">
        <v>0.53200000000000003</v>
      </c>
      <c r="I6481" s="2">
        <v>-1.95E-2</v>
      </c>
      <c r="J6481" s="2">
        <v>1.46E-2</v>
      </c>
      <c r="K6481" s="2">
        <v>-3.9100000000000003E-2</v>
      </c>
      <c r="L6481" s="2">
        <v>4.8799999999999998E-3</v>
      </c>
      <c r="M6481" s="2">
        <v>-2.4400000000000002E-2</v>
      </c>
      <c r="N6481" s="2">
        <v>-9.7699999999999992E-3</v>
      </c>
      <c r="O6481" s="2">
        <v>-1.46E-2</v>
      </c>
      <c r="P6481" s="2">
        <v>-4.8799999999999998E-3</v>
      </c>
    </row>
    <row r="6482" spans="1:16" x14ac:dyDescent="0.2">
      <c r="A6482" s="2">
        <v>0.28299999999999997</v>
      </c>
      <c r="B6482" s="2">
        <v>0.4</v>
      </c>
      <c r="C6482" s="2">
        <v>0.25900000000000001</v>
      </c>
      <c r="D6482" s="2">
        <v>0.254</v>
      </c>
      <c r="E6482" s="2">
        <v>0.29799999999999999</v>
      </c>
      <c r="F6482" s="2">
        <v>0.19</v>
      </c>
      <c r="G6482" s="2">
        <v>0.28299999999999997</v>
      </c>
      <c r="H6482" s="2">
        <v>0.52700000000000002</v>
      </c>
      <c r="I6482" s="2">
        <v>-2.4400000000000002E-2</v>
      </c>
      <c r="J6482" s="2">
        <v>1.46E-2</v>
      </c>
      <c r="K6482" s="2">
        <v>-3.9100000000000003E-2</v>
      </c>
      <c r="L6482" s="2">
        <v>4.8799999999999998E-3</v>
      </c>
      <c r="M6482" s="2">
        <v>-2.4400000000000002E-2</v>
      </c>
      <c r="N6482" s="2">
        <v>-9.7699999999999992E-3</v>
      </c>
      <c r="O6482" s="2">
        <v>-1.46E-2</v>
      </c>
      <c r="P6482" s="2">
        <v>0</v>
      </c>
    </row>
    <row r="6483" spans="1:16" x14ac:dyDescent="0.2">
      <c r="A6483" s="2">
        <v>0.27800000000000002</v>
      </c>
      <c r="B6483" s="2">
        <v>0.39100000000000001</v>
      </c>
      <c r="C6483" s="2">
        <v>0.25900000000000001</v>
      </c>
      <c r="D6483" s="2">
        <v>0.249</v>
      </c>
      <c r="E6483" s="2">
        <v>0.29299999999999998</v>
      </c>
      <c r="F6483" s="2">
        <v>0.186</v>
      </c>
      <c r="G6483" s="2">
        <v>0.28299999999999997</v>
      </c>
      <c r="H6483" s="2">
        <v>0.51800000000000002</v>
      </c>
      <c r="I6483" s="2">
        <v>-2.4400000000000002E-2</v>
      </c>
      <c r="J6483" s="2">
        <v>1.46E-2</v>
      </c>
      <c r="K6483" s="2">
        <v>-3.9100000000000003E-2</v>
      </c>
      <c r="L6483" s="2">
        <v>4.8799999999999998E-3</v>
      </c>
      <c r="M6483" s="2">
        <v>-2.4400000000000002E-2</v>
      </c>
      <c r="N6483" s="2">
        <v>-9.7699999999999992E-3</v>
      </c>
      <c r="O6483" s="2">
        <v>-1.46E-2</v>
      </c>
      <c r="P6483" s="2">
        <v>0</v>
      </c>
    </row>
    <row r="6484" spans="1:16" x14ac:dyDescent="0.2">
      <c r="A6484" s="2">
        <v>0.27800000000000002</v>
      </c>
      <c r="B6484" s="2">
        <v>0.39100000000000001</v>
      </c>
      <c r="C6484" s="2">
        <v>0.254</v>
      </c>
      <c r="D6484" s="2">
        <v>0.249</v>
      </c>
      <c r="E6484" s="2">
        <v>0.29299999999999998</v>
      </c>
      <c r="F6484" s="2">
        <v>0.186</v>
      </c>
      <c r="G6484" s="2">
        <v>0.27800000000000002</v>
      </c>
      <c r="H6484" s="2">
        <v>0.51300000000000001</v>
      </c>
      <c r="I6484" s="2">
        <v>-1.95E-2</v>
      </c>
      <c r="J6484" s="2">
        <v>9.7699999999999992E-3</v>
      </c>
      <c r="K6484" s="2">
        <v>-3.4200000000000001E-2</v>
      </c>
      <c r="L6484" s="2">
        <v>4.8799999999999998E-3</v>
      </c>
      <c r="M6484" s="2">
        <v>-2.4400000000000002E-2</v>
      </c>
      <c r="N6484" s="2">
        <v>-9.7699999999999992E-3</v>
      </c>
      <c r="O6484" s="2">
        <v>-1.46E-2</v>
      </c>
      <c r="P6484" s="2">
        <v>0</v>
      </c>
    </row>
    <row r="6485" spans="1:16" x14ac:dyDescent="0.2">
      <c r="A6485" s="2">
        <v>0.27300000000000002</v>
      </c>
      <c r="B6485" s="2">
        <v>0.38600000000000001</v>
      </c>
      <c r="C6485" s="2">
        <v>0.249</v>
      </c>
      <c r="D6485" s="2">
        <v>0.24399999999999999</v>
      </c>
      <c r="E6485" s="2">
        <v>0.28799999999999998</v>
      </c>
      <c r="F6485" s="2">
        <v>0.186</v>
      </c>
      <c r="G6485" s="2">
        <v>0.27300000000000002</v>
      </c>
      <c r="H6485" s="2">
        <v>0.50800000000000001</v>
      </c>
      <c r="I6485" s="2">
        <v>-1.95E-2</v>
      </c>
      <c r="J6485" s="2">
        <v>9.7699999999999992E-3</v>
      </c>
      <c r="K6485" s="2">
        <v>-3.9100000000000003E-2</v>
      </c>
      <c r="L6485" s="2">
        <v>4.8799999999999998E-3</v>
      </c>
      <c r="M6485" s="2">
        <v>-2.4400000000000002E-2</v>
      </c>
      <c r="N6485" s="2">
        <v>-9.7699999999999992E-3</v>
      </c>
      <c r="O6485" s="2">
        <v>-1.46E-2</v>
      </c>
      <c r="P6485" s="2">
        <v>0</v>
      </c>
    </row>
    <row r="6486" spans="1:16" x14ac:dyDescent="0.2">
      <c r="A6486" s="2">
        <v>0.27300000000000002</v>
      </c>
      <c r="B6486" s="2">
        <v>0.38100000000000001</v>
      </c>
      <c r="C6486" s="2">
        <v>0.249</v>
      </c>
      <c r="D6486" s="2">
        <v>0.24399999999999999</v>
      </c>
      <c r="E6486" s="2">
        <v>0.28299999999999997</v>
      </c>
      <c r="F6486" s="2">
        <v>0.18099999999999999</v>
      </c>
      <c r="G6486" s="2">
        <v>0.26900000000000002</v>
      </c>
      <c r="H6486" s="2">
        <v>0.503</v>
      </c>
      <c r="I6486" s="2">
        <v>-1.95E-2</v>
      </c>
      <c r="J6486" s="2">
        <v>9.7699999999999992E-3</v>
      </c>
      <c r="K6486" s="2">
        <v>-3.9100000000000003E-2</v>
      </c>
      <c r="L6486" s="2">
        <v>4.8799999999999998E-3</v>
      </c>
      <c r="M6486" s="2">
        <v>-2.4400000000000002E-2</v>
      </c>
      <c r="N6486" s="2">
        <v>-9.7699999999999992E-3</v>
      </c>
      <c r="O6486" s="2">
        <v>-1.46E-2</v>
      </c>
      <c r="P6486" s="2">
        <v>0</v>
      </c>
    </row>
    <row r="6487" spans="1:16" x14ac:dyDescent="0.2">
      <c r="A6487" s="2">
        <v>0.26900000000000002</v>
      </c>
      <c r="B6487" s="2">
        <v>0.376</v>
      </c>
      <c r="C6487" s="2">
        <v>0.24399999999999999</v>
      </c>
      <c r="D6487" s="2">
        <v>0.23899999999999999</v>
      </c>
      <c r="E6487" s="2">
        <v>0.28299999999999997</v>
      </c>
      <c r="F6487" s="2">
        <v>0.18099999999999999</v>
      </c>
      <c r="G6487" s="2">
        <v>0.26400000000000001</v>
      </c>
      <c r="H6487" s="2">
        <v>0.49299999999999999</v>
      </c>
      <c r="I6487" s="2">
        <v>-1.95E-2</v>
      </c>
      <c r="J6487" s="2">
        <v>1.46E-2</v>
      </c>
      <c r="K6487" s="2">
        <v>-3.9100000000000003E-2</v>
      </c>
      <c r="L6487" s="2">
        <v>4.8799999999999998E-3</v>
      </c>
      <c r="M6487" s="2">
        <v>-2.4400000000000002E-2</v>
      </c>
      <c r="N6487" s="2">
        <v>-9.7699999999999992E-3</v>
      </c>
      <c r="O6487" s="2">
        <v>-1.46E-2</v>
      </c>
      <c r="P6487" s="2">
        <v>0</v>
      </c>
    </row>
    <row r="6488" spans="1:16" x14ac:dyDescent="0.2">
      <c r="A6488" s="2">
        <v>0.26400000000000001</v>
      </c>
      <c r="B6488" s="2">
        <v>0.371</v>
      </c>
      <c r="C6488" s="2">
        <v>0.23899999999999999</v>
      </c>
      <c r="D6488" s="2">
        <v>0.23899999999999999</v>
      </c>
      <c r="E6488" s="2">
        <v>0.27800000000000002</v>
      </c>
      <c r="F6488" s="2">
        <v>0.17599999999999999</v>
      </c>
      <c r="G6488" s="2">
        <v>0.25900000000000001</v>
      </c>
      <c r="H6488" s="2">
        <v>0.48799999999999999</v>
      </c>
      <c r="I6488" s="2">
        <v>-1.95E-2</v>
      </c>
      <c r="J6488" s="2">
        <v>9.7699999999999992E-3</v>
      </c>
      <c r="K6488" s="2">
        <v>-3.9100000000000003E-2</v>
      </c>
      <c r="L6488" s="2">
        <v>4.8799999999999998E-3</v>
      </c>
      <c r="M6488" s="2">
        <v>-2.4400000000000002E-2</v>
      </c>
      <c r="N6488" s="2">
        <v>-9.7699999999999992E-3</v>
      </c>
      <c r="O6488" s="2">
        <v>-1.46E-2</v>
      </c>
      <c r="P6488" s="2">
        <v>0</v>
      </c>
    </row>
    <row r="6489" spans="1:16" x14ac:dyDescent="0.2">
      <c r="A6489" s="2">
        <v>0.26400000000000001</v>
      </c>
      <c r="B6489" s="2">
        <v>0.36099999999999999</v>
      </c>
      <c r="C6489" s="2">
        <v>0.23899999999999999</v>
      </c>
      <c r="D6489" s="2">
        <v>0.23400000000000001</v>
      </c>
      <c r="E6489" s="2">
        <v>0.27300000000000002</v>
      </c>
      <c r="F6489" s="2">
        <v>0.17100000000000001</v>
      </c>
      <c r="G6489" s="2">
        <v>0.254</v>
      </c>
      <c r="H6489" s="2">
        <v>0.47899999999999998</v>
      </c>
      <c r="I6489" s="2">
        <v>-1.95E-2</v>
      </c>
      <c r="J6489" s="2">
        <v>9.7699999999999992E-3</v>
      </c>
      <c r="K6489" s="2">
        <v>-3.9100000000000003E-2</v>
      </c>
      <c r="L6489" s="2">
        <v>4.8799999999999998E-3</v>
      </c>
      <c r="M6489" s="2">
        <v>-2.4400000000000002E-2</v>
      </c>
      <c r="N6489" s="2">
        <v>-9.7699999999999992E-3</v>
      </c>
      <c r="O6489" s="2">
        <v>-9.7699999999999992E-3</v>
      </c>
      <c r="P6489" s="2">
        <v>0</v>
      </c>
    </row>
    <row r="6490" spans="1:16" x14ac:dyDescent="0.2">
      <c r="A6490" s="2">
        <v>0.25900000000000001</v>
      </c>
      <c r="B6490" s="2">
        <v>0.36099999999999999</v>
      </c>
      <c r="C6490" s="2">
        <v>0.23400000000000001</v>
      </c>
      <c r="D6490" s="2">
        <v>0.23400000000000001</v>
      </c>
      <c r="E6490" s="2">
        <v>0.27300000000000002</v>
      </c>
      <c r="F6490" s="2">
        <v>0.17100000000000001</v>
      </c>
      <c r="G6490" s="2">
        <v>0.254</v>
      </c>
      <c r="H6490" s="2">
        <v>0.46899999999999997</v>
      </c>
      <c r="I6490" s="2">
        <v>-1.95E-2</v>
      </c>
      <c r="J6490" s="2">
        <v>9.7699999999999992E-3</v>
      </c>
      <c r="K6490" s="2">
        <v>-3.4200000000000001E-2</v>
      </c>
      <c r="L6490" s="2">
        <v>0</v>
      </c>
      <c r="M6490" s="2">
        <v>-2.4400000000000002E-2</v>
      </c>
      <c r="N6490" s="2">
        <v>-9.7699999999999992E-3</v>
      </c>
      <c r="O6490" s="2">
        <v>-1.46E-2</v>
      </c>
      <c r="P6490" s="2">
        <v>0</v>
      </c>
    </row>
    <row r="6491" spans="1:16" x14ac:dyDescent="0.2">
      <c r="A6491" s="2">
        <v>0.254</v>
      </c>
      <c r="B6491" s="2">
        <v>0.35599999999999998</v>
      </c>
      <c r="C6491" s="2">
        <v>0.22900000000000001</v>
      </c>
      <c r="D6491" s="2">
        <v>0.22900000000000001</v>
      </c>
      <c r="E6491" s="2">
        <v>0.26900000000000002</v>
      </c>
      <c r="F6491" s="2">
        <v>0.17100000000000001</v>
      </c>
      <c r="G6491" s="2">
        <v>0.24399999999999999</v>
      </c>
      <c r="H6491" s="2">
        <v>0.46400000000000002</v>
      </c>
      <c r="I6491" s="2">
        <v>-1.95E-2</v>
      </c>
      <c r="J6491" s="2">
        <v>1.46E-2</v>
      </c>
      <c r="K6491" s="2">
        <v>-3.9100000000000003E-2</v>
      </c>
      <c r="L6491" s="2">
        <v>4.8799999999999998E-3</v>
      </c>
      <c r="M6491" s="2">
        <v>-2.4400000000000002E-2</v>
      </c>
      <c r="N6491" s="2">
        <v>-9.7699999999999992E-3</v>
      </c>
      <c r="O6491" s="2">
        <v>-1.46E-2</v>
      </c>
      <c r="P6491" s="2">
        <v>0</v>
      </c>
    </row>
    <row r="6492" spans="1:16" x14ac:dyDescent="0.2">
      <c r="A6492" s="2">
        <v>0.254</v>
      </c>
      <c r="B6492" s="2">
        <v>0.35199999999999998</v>
      </c>
      <c r="C6492" s="2">
        <v>0.22900000000000001</v>
      </c>
      <c r="D6492" s="2">
        <v>0.22900000000000001</v>
      </c>
      <c r="E6492" s="2">
        <v>0.26400000000000001</v>
      </c>
      <c r="F6492" s="2">
        <v>0.16600000000000001</v>
      </c>
      <c r="G6492" s="2">
        <v>0.23899999999999999</v>
      </c>
      <c r="H6492" s="2">
        <v>0.45900000000000002</v>
      </c>
      <c r="I6492" s="2">
        <v>-1.95E-2</v>
      </c>
      <c r="J6492" s="2">
        <v>9.7699999999999992E-3</v>
      </c>
      <c r="K6492" s="2">
        <v>-3.4200000000000001E-2</v>
      </c>
      <c r="L6492" s="2">
        <v>0</v>
      </c>
      <c r="M6492" s="2">
        <v>-2.93E-2</v>
      </c>
      <c r="N6492" s="2">
        <v>-9.7699999999999992E-3</v>
      </c>
      <c r="O6492" s="2">
        <v>-1.46E-2</v>
      </c>
      <c r="P6492" s="2">
        <v>0</v>
      </c>
    </row>
    <row r="6493" spans="1:16" x14ac:dyDescent="0.2">
      <c r="A6493" s="2">
        <v>0.249</v>
      </c>
      <c r="B6493" s="2">
        <v>0.34200000000000003</v>
      </c>
      <c r="C6493" s="2">
        <v>0.22500000000000001</v>
      </c>
      <c r="D6493" s="2">
        <v>0.22500000000000001</v>
      </c>
      <c r="E6493" s="2">
        <v>0.25900000000000001</v>
      </c>
      <c r="F6493" s="2">
        <v>0.16600000000000001</v>
      </c>
      <c r="G6493" s="2">
        <v>0.23899999999999999</v>
      </c>
      <c r="H6493" s="2">
        <v>0.44900000000000001</v>
      </c>
      <c r="I6493" s="2">
        <v>-1.95E-2</v>
      </c>
      <c r="J6493" s="2">
        <v>4.8799999999999998E-3</v>
      </c>
      <c r="K6493" s="2">
        <v>-3.4200000000000001E-2</v>
      </c>
      <c r="L6493" s="2">
        <v>0</v>
      </c>
      <c r="M6493" s="2">
        <v>-2.4400000000000002E-2</v>
      </c>
      <c r="N6493" s="2">
        <v>-9.7699999999999992E-3</v>
      </c>
      <c r="O6493" s="2">
        <v>-1.46E-2</v>
      </c>
      <c r="P6493" s="2">
        <v>0</v>
      </c>
    </row>
    <row r="6494" spans="1:16" x14ac:dyDescent="0.2">
      <c r="A6494" s="2">
        <v>0.249</v>
      </c>
      <c r="B6494" s="2">
        <v>0.34200000000000003</v>
      </c>
      <c r="C6494" s="2">
        <v>0.22500000000000001</v>
      </c>
      <c r="D6494" s="2">
        <v>0.22500000000000001</v>
      </c>
      <c r="E6494" s="2">
        <v>0.25900000000000001</v>
      </c>
      <c r="F6494" s="2">
        <v>0.161</v>
      </c>
      <c r="G6494" s="2">
        <v>0.23400000000000001</v>
      </c>
      <c r="H6494" s="2">
        <v>0.44400000000000001</v>
      </c>
      <c r="I6494" s="2">
        <v>-1.95E-2</v>
      </c>
      <c r="J6494" s="2">
        <v>9.7699999999999992E-3</v>
      </c>
      <c r="K6494" s="2">
        <v>-3.9100000000000003E-2</v>
      </c>
      <c r="L6494" s="2">
        <v>0</v>
      </c>
      <c r="M6494" s="2">
        <v>-2.4400000000000002E-2</v>
      </c>
      <c r="N6494" s="2">
        <v>-9.7699999999999992E-3</v>
      </c>
      <c r="O6494" s="2">
        <v>-1.46E-2</v>
      </c>
      <c r="P6494" s="2">
        <v>-4.8799999999999998E-3</v>
      </c>
    </row>
    <row r="6495" spans="1:16" x14ac:dyDescent="0.2">
      <c r="A6495" s="2">
        <v>0.24399999999999999</v>
      </c>
      <c r="B6495" s="2">
        <v>0.33200000000000002</v>
      </c>
      <c r="C6495" s="2">
        <v>0.22</v>
      </c>
      <c r="D6495" s="2">
        <v>0.22</v>
      </c>
      <c r="E6495" s="2">
        <v>0.254</v>
      </c>
      <c r="F6495" s="2">
        <v>0.161</v>
      </c>
      <c r="G6495" s="2">
        <v>0.22900000000000001</v>
      </c>
      <c r="H6495" s="2">
        <v>0.439</v>
      </c>
      <c r="I6495" s="2">
        <v>-1.95E-2</v>
      </c>
      <c r="J6495" s="2">
        <v>9.7699999999999992E-3</v>
      </c>
      <c r="K6495" s="2">
        <v>-3.4200000000000001E-2</v>
      </c>
      <c r="L6495" s="2">
        <v>0</v>
      </c>
      <c r="M6495" s="2">
        <v>-2.4400000000000002E-2</v>
      </c>
      <c r="N6495" s="2">
        <v>-1.46E-2</v>
      </c>
      <c r="O6495" s="2">
        <v>-1.46E-2</v>
      </c>
      <c r="P6495" s="2">
        <v>-4.8799999999999998E-3</v>
      </c>
    </row>
    <row r="6496" spans="1:16" x14ac:dyDescent="0.2">
      <c r="A6496" s="2">
        <v>0.24399999999999999</v>
      </c>
      <c r="B6496" s="2">
        <v>0.32700000000000001</v>
      </c>
      <c r="C6496" s="2">
        <v>0.22</v>
      </c>
      <c r="D6496" s="2">
        <v>0.215</v>
      </c>
      <c r="E6496" s="2">
        <v>0.254</v>
      </c>
      <c r="F6496" s="2">
        <v>0.161</v>
      </c>
      <c r="G6496" s="2">
        <v>0.22500000000000001</v>
      </c>
      <c r="H6496" s="2">
        <v>0.43</v>
      </c>
      <c r="I6496" s="2">
        <v>-1.95E-2</v>
      </c>
      <c r="J6496" s="2">
        <v>4.8799999999999998E-3</v>
      </c>
      <c r="K6496" s="2">
        <v>-3.4200000000000001E-2</v>
      </c>
      <c r="L6496" s="2">
        <v>0</v>
      </c>
      <c r="M6496" s="2">
        <v>-2.4400000000000002E-2</v>
      </c>
      <c r="N6496" s="2">
        <v>-9.7699999999999992E-3</v>
      </c>
      <c r="O6496" s="2">
        <v>-1.46E-2</v>
      </c>
      <c r="P6496" s="2">
        <v>0</v>
      </c>
    </row>
    <row r="6497" spans="1:16" x14ac:dyDescent="0.2">
      <c r="A6497" s="2">
        <v>0.23899999999999999</v>
      </c>
      <c r="B6497" s="2">
        <v>0.32200000000000001</v>
      </c>
      <c r="C6497" s="2">
        <v>0.21</v>
      </c>
      <c r="D6497" s="2">
        <v>0.215</v>
      </c>
      <c r="E6497" s="2">
        <v>0.249</v>
      </c>
      <c r="F6497" s="2">
        <v>0.156</v>
      </c>
      <c r="G6497" s="2">
        <v>0.22</v>
      </c>
      <c r="H6497" s="2">
        <v>0.42</v>
      </c>
      <c r="I6497" s="2">
        <v>-1.95E-2</v>
      </c>
      <c r="J6497" s="2">
        <v>9.7699999999999992E-3</v>
      </c>
      <c r="K6497" s="2">
        <v>-3.4200000000000001E-2</v>
      </c>
      <c r="L6497" s="2">
        <v>0</v>
      </c>
      <c r="M6497" s="2">
        <v>-2.4400000000000002E-2</v>
      </c>
      <c r="N6497" s="2">
        <v>-9.7699999999999992E-3</v>
      </c>
      <c r="O6497" s="2">
        <v>-1.46E-2</v>
      </c>
      <c r="P6497" s="2">
        <v>0</v>
      </c>
    </row>
    <row r="6498" spans="1:16" x14ac:dyDescent="0.2">
      <c r="A6498" s="2">
        <v>0.23400000000000001</v>
      </c>
      <c r="B6498" s="2">
        <v>0.317</v>
      </c>
      <c r="C6498" s="2">
        <v>0.21</v>
      </c>
      <c r="D6498" s="2">
        <v>0.215</v>
      </c>
      <c r="E6498" s="2">
        <v>0.24399999999999999</v>
      </c>
      <c r="F6498" s="2">
        <v>0.156</v>
      </c>
      <c r="G6498" s="2">
        <v>0.22</v>
      </c>
      <c r="H6498" s="2">
        <v>0.41499999999999998</v>
      </c>
      <c r="I6498" s="2">
        <v>-1.95E-2</v>
      </c>
      <c r="J6498" s="2">
        <v>9.7699999999999992E-3</v>
      </c>
      <c r="K6498" s="2">
        <v>-3.4200000000000001E-2</v>
      </c>
      <c r="L6498" s="2">
        <v>0</v>
      </c>
      <c r="M6498" s="2">
        <v>-2.4400000000000002E-2</v>
      </c>
      <c r="N6498" s="2">
        <v>-9.7699999999999992E-3</v>
      </c>
      <c r="O6498" s="2">
        <v>-1.46E-2</v>
      </c>
      <c r="P6498" s="2">
        <v>0</v>
      </c>
    </row>
    <row r="6499" spans="1:16" x14ac:dyDescent="0.2">
      <c r="A6499" s="2">
        <v>0.22900000000000001</v>
      </c>
      <c r="B6499" s="2">
        <v>0.312</v>
      </c>
      <c r="C6499" s="2">
        <v>0.20499999999999999</v>
      </c>
      <c r="D6499" s="2">
        <v>0.21</v>
      </c>
      <c r="E6499" s="2">
        <v>0.23899999999999999</v>
      </c>
      <c r="F6499" s="2">
        <v>0.156</v>
      </c>
      <c r="G6499" s="2">
        <v>0.215</v>
      </c>
      <c r="H6499" s="2">
        <v>0.40500000000000003</v>
      </c>
      <c r="I6499" s="2">
        <v>-1.95E-2</v>
      </c>
      <c r="J6499" s="2">
        <v>9.7699999999999992E-3</v>
      </c>
      <c r="K6499" s="2">
        <v>-3.4200000000000001E-2</v>
      </c>
      <c r="L6499" s="2">
        <v>0</v>
      </c>
      <c r="M6499" s="2">
        <v>-2.4400000000000002E-2</v>
      </c>
      <c r="N6499" s="2">
        <v>-9.7699999999999992E-3</v>
      </c>
      <c r="O6499" s="2">
        <v>-1.46E-2</v>
      </c>
      <c r="P6499" s="2">
        <v>0</v>
      </c>
    </row>
    <row r="6500" spans="1:16" x14ac:dyDescent="0.2">
      <c r="A6500" s="2">
        <v>0.22900000000000001</v>
      </c>
      <c r="B6500" s="2">
        <v>0.308</v>
      </c>
      <c r="C6500" s="2">
        <v>0.20499999999999999</v>
      </c>
      <c r="D6500" s="2">
        <v>0.20499999999999999</v>
      </c>
      <c r="E6500" s="2">
        <v>0.23400000000000001</v>
      </c>
      <c r="F6500" s="2">
        <v>0.151</v>
      </c>
      <c r="G6500" s="2">
        <v>0.21</v>
      </c>
      <c r="H6500" s="2">
        <v>0.4</v>
      </c>
      <c r="I6500" s="2">
        <v>-1.95E-2</v>
      </c>
      <c r="J6500" s="2">
        <v>9.7699999999999992E-3</v>
      </c>
      <c r="K6500" s="2">
        <v>-3.4200000000000001E-2</v>
      </c>
      <c r="L6500" s="2">
        <v>0</v>
      </c>
      <c r="M6500" s="2">
        <v>-2.4400000000000002E-2</v>
      </c>
      <c r="N6500" s="2">
        <v>-9.7699999999999992E-3</v>
      </c>
      <c r="O6500" s="2">
        <v>-1.46E-2</v>
      </c>
      <c r="P6500" s="2">
        <v>0</v>
      </c>
    </row>
    <row r="6501" spans="1:16" x14ac:dyDescent="0.2">
      <c r="A6501" s="2">
        <v>0.22500000000000001</v>
      </c>
      <c r="B6501" s="2">
        <v>0.30299999999999999</v>
      </c>
      <c r="C6501" s="2">
        <v>0.19500000000000001</v>
      </c>
      <c r="D6501" s="2">
        <v>0.2</v>
      </c>
      <c r="E6501" s="2">
        <v>0.23400000000000001</v>
      </c>
      <c r="F6501" s="2">
        <v>0.14599999999999999</v>
      </c>
      <c r="G6501" s="2">
        <v>0.2</v>
      </c>
      <c r="H6501" s="2">
        <v>0.39100000000000001</v>
      </c>
      <c r="I6501" s="2">
        <v>-1.46E-2</v>
      </c>
      <c r="J6501" s="2">
        <v>4.8799999999999998E-3</v>
      </c>
      <c r="K6501" s="2">
        <v>-3.4200000000000001E-2</v>
      </c>
      <c r="L6501" s="2">
        <v>0</v>
      </c>
      <c r="M6501" s="2">
        <v>-2.4400000000000002E-2</v>
      </c>
      <c r="N6501" s="2">
        <v>-9.7699999999999992E-3</v>
      </c>
      <c r="O6501" s="2">
        <v>-1.46E-2</v>
      </c>
      <c r="P6501" s="2">
        <v>0</v>
      </c>
    </row>
    <row r="6502" spans="1:16" x14ac:dyDescent="0.2">
      <c r="A6502" s="2">
        <v>0.22</v>
      </c>
      <c r="B6502" s="2">
        <v>0.29799999999999999</v>
      </c>
      <c r="C6502" s="2">
        <v>0.19500000000000001</v>
      </c>
      <c r="D6502" s="2">
        <v>0.2</v>
      </c>
      <c r="E6502" s="2">
        <v>0.22900000000000001</v>
      </c>
      <c r="F6502" s="2">
        <v>0.14599999999999999</v>
      </c>
      <c r="G6502" s="2">
        <v>0.19500000000000001</v>
      </c>
      <c r="H6502" s="2">
        <v>0.38100000000000001</v>
      </c>
      <c r="I6502" s="2">
        <v>-1.95E-2</v>
      </c>
      <c r="J6502" s="2">
        <v>9.7699999999999992E-3</v>
      </c>
      <c r="K6502" s="2">
        <v>-3.4200000000000001E-2</v>
      </c>
      <c r="L6502" s="2">
        <v>-4.8799999999999998E-3</v>
      </c>
      <c r="M6502" s="2">
        <v>-2.93E-2</v>
      </c>
      <c r="N6502" s="2">
        <v>-9.7699999999999992E-3</v>
      </c>
      <c r="O6502" s="2">
        <v>-1.46E-2</v>
      </c>
      <c r="P6502" s="2">
        <v>-4.8799999999999998E-3</v>
      </c>
    </row>
    <row r="6503" spans="1:16" x14ac:dyDescent="0.2">
      <c r="A6503" s="2">
        <v>0.22</v>
      </c>
      <c r="B6503" s="2">
        <v>0.29299999999999998</v>
      </c>
      <c r="C6503" s="2">
        <v>0.19</v>
      </c>
      <c r="D6503" s="2">
        <v>0.19500000000000001</v>
      </c>
      <c r="E6503" s="2">
        <v>0.22500000000000001</v>
      </c>
      <c r="F6503" s="2">
        <v>0.14199999999999999</v>
      </c>
      <c r="G6503" s="2">
        <v>0.19500000000000001</v>
      </c>
      <c r="H6503" s="2">
        <v>0.376</v>
      </c>
      <c r="I6503" s="2">
        <v>-1.46E-2</v>
      </c>
      <c r="J6503" s="2">
        <v>4.8799999999999998E-3</v>
      </c>
      <c r="K6503" s="2">
        <v>-3.4200000000000001E-2</v>
      </c>
      <c r="L6503" s="2">
        <v>0</v>
      </c>
      <c r="M6503" s="2">
        <v>-2.4400000000000002E-2</v>
      </c>
      <c r="N6503" s="2">
        <v>-9.7699999999999992E-3</v>
      </c>
      <c r="O6503" s="2">
        <v>-1.46E-2</v>
      </c>
      <c r="P6503" s="2">
        <v>-4.8799999999999998E-3</v>
      </c>
    </row>
    <row r="6504" spans="1:16" x14ac:dyDescent="0.2">
      <c r="A6504" s="2">
        <v>0.215</v>
      </c>
      <c r="B6504" s="2">
        <v>0.28799999999999998</v>
      </c>
      <c r="C6504" s="2">
        <v>0.19</v>
      </c>
      <c r="D6504" s="2">
        <v>0.19500000000000001</v>
      </c>
      <c r="E6504" s="2">
        <v>0.22500000000000001</v>
      </c>
      <c r="F6504" s="2">
        <v>0.14199999999999999</v>
      </c>
      <c r="G6504" s="2">
        <v>0.19500000000000001</v>
      </c>
      <c r="H6504" s="2">
        <v>0.371</v>
      </c>
      <c r="I6504" s="2">
        <v>-1.46E-2</v>
      </c>
      <c r="J6504" s="2">
        <v>4.8799999999999998E-3</v>
      </c>
      <c r="K6504" s="2">
        <v>-2.93E-2</v>
      </c>
      <c r="L6504" s="2">
        <v>-4.8799999999999998E-3</v>
      </c>
      <c r="M6504" s="2">
        <v>-2.4400000000000002E-2</v>
      </c>
      <c r="N6504" s="2">
        <v>-9.7699999999999992E-3</v>
      </c>
      <c r="O6504" s="2">
        <v>-1.46E-2</v>
      </c>
      <c r="P6504" s="2">
        <v>-4.8799999999999998E-3</v>
      </c>
    </row>
    <row r="6505" spans="1:16" x14ac:dyDescent="0.2">
      <c r="A6505" s="2">
        <v>0.215</v>
      </c>
      <c r="B6505" s="2">
        <v>0.28299999999999997</v>
      </c>
      <c r="C6505" s="2">
        <v>0.186</v>
      </c>
      <c r="D6505" s="2">
        <v>0.19500000000000001</v>
      </c>
      <c r="E6505" s="2">
        <v>0.22</v>
      </c>
      <c r="F6505" s="2">
        <v>0.13700000000000001</v>
      </c>
      <c r="G6505" s="2">
        <v>0.186</v>
      </c>
      <c r="H6505" s="2">
        <v>0.36099999999999999</v>
      </c>
      <c r="I6505" s="2">
        <v>-1.46E-2</v>
      </c>
      <c r="J6505" s="2">
        <v>9.7699999999999992E-3</v>
      </c>
      <c r="K6505" s="2">
        <v>-2.93E-2</v>
      </c>
      <c r="L6505" s="2">
        <v>-4.8799999999999998E-3</v>
      </c>
      <c r="M6505" s="2">
        <v>-2.4400000000000002E-2</v>
      </c>
      <c r="N6505" s="2">
        <v>-9.7699999999999992E-3</v>
      </c>
      <c r="O6505" s="2">
        <v>-1.46E-2</v>
      </c>
      <c r="P6505" s="2">
        <v>-4.8799999999999998E-3</v>
      </c>
    </row>
    <row r="6506" spans="1:16" x14ac:dyDescent="0.2">
      <c r="A6506" s="2">
        <v>0.21</v>
      </c>
      <c r="B6506" s="2">
        <v>0.27800000000000002</v>
      </c>
      <c r="C6506" s="2">
        <v>0.18099999999999999</v>
      </c>
      <c r="D6506" s="2">
        <v>0.19</v>
      </c>
      <c r="E6506" s="2">
        <v>0.215</v>
      </c>
      <c r="F6506" s="2">
        <v>0.13700000000000001</v>
      </c>
      <c r="G6506" s="2">
        <v>0.186</v>
      </c>
      <c r="H6506" s="2">
        <v>0.35599999999999998</v>
      </c>
      <c r="I6506" s="2">
        <v>-1.46E-2</v>
      </c>
      <c r="J6506" s="2">
        <v>4.8799999999999998E-3</v>
      </c>
      <c r="K6506" s="2">
        <v>-3.4200000000000001E-2</v>
      </c>
      <c r="L6506" s="2">
        <v>-4.8799999999999998E-3</v>
      </c>
      <c r="M6506" s="2">
        <v>-2.4400000000000002E-2</v>
      </c>
      <c r="N6506" s="2">
        <v>-9.7699999999999992E-3</v>
      </c>
      <c r="O6506" s="2">
        <v>-1.46E-2</v>
      </c>
      <c r="P6506" s="2">
        <v>-4.8799999999999998E-3</v>
      </c>
    </row>
    <row r="6507" spans="1:16" x14ac:dyDescent="0.2">
      <c r="A6507" s="2">
        <v>0.20499999999999999</v>
      </c>
      <c r="B6507" s="2">
        <v>0.26900000000000002</v>
      </c>
      <c r="C6507" s="2">
        <v>0.17599999999999999</v>
      </c>
      <c r="D6507" s="2">
        <v>0.186</v>
      </c>
      <c r="E6507" s="2">
        <v>0.21</v>
      </c>
      <c r="F6507" s="2">
        <v>0.13700000000000001</v>
      </c>
      <c r="G6507" s="2">
        <v>0.18099999999999999</v>
      </c>
      <c r="H6507" s="2">
        <v>0.35199999999999998</v>
      </c>
      <c r="I6507" s="2">
        <v>-1.46E-2</v>
      </c>
      <c r="J6507" s="2">
        <v>4.8799999999999998E-3</v>
      </c>
      <c r="K6507" s="2">
        <v>-2.93E-2</v>
      </c>
      <c r="L6507" s="2">
        <v>-4.8799999999999998E-3</v>
      </c>
      <c r="M6507" s="2">
        <v>-2.4400000000000002E-2</v>
      </c>
      <c r="N6507" s="2">
        <v>-9.7699999999999992E-3</v>
      </c>
      <c r="O6507" s="2">
        <v>-1.46E-2</v>
      </c>
      <c r="P6507" s="2">
        <v>-4.8799999999999998E-3</v>
      </c>
    </row>
    <row r="6508" spans="1:16" x14ac:dyDescent="0.2">
      <c r="A6508" s="2">
        <v>0.20499999999999999</v>
      </c>
      <c r="B6508" s="2">
        <v>0.26400000000000001</v>
      </c>
      <c r="C6508" s="2">
        <v>0.17599999999999999</v>
      </c>
      <c r="D6508" s="2">
        <v>0.18099999999999999</v>
      </c>
      <c r="E6508" s="2">
        <v>0.20499999999999999</v>
      </c>
      <c r="F6508" s="2">
        <v>0.13200000000000001</v>
      </c>
      <c r="G6508" s="2">
        <v>0.17599999999999999</v>
      </c>
      <c r="H6508" s="2">
        <v>0.34200000000000003</v>
      </c>
      <c r="I6508" s="2">
        <v>-1.46E-2</v>
      </c>
      <c r="J6508" s="2">
        <v>4.8799999999999998E-3</v>
      </c>
      <c r="K6508" s="2">
        <v>-3.4200000000000001E-2</v>
      </c>
      <c r="L6508" s="2">
        <v>-4.8799999999999998E-3</v>
      </c>
      <c r="M6508" s="2">
        <v>-2.4400000000000002E-2</v>
      </c>
      <c r="N6508" s="2">
        <v>-9.7699999999999992E-3</v>
      </c>
      <c r="O6508" s="2">
        <v>-1.46E-2</v>
      </c>
      <c r="P6508" s="2">
        <v>0</v>
      </c>
    </row>
    <row r="6509" spans="1:16" x14ac:dyDescent="0.2">
      <c r="A6509" s="2">
        <v>0.2</v>
      </c>
      <c r="B6509" s="2">
        <v>0.25900000000000001</v>
      </c>
      <c r="C6509" s="2">
        <v>0.17100000000000001</v>
      </c>
      <c r="D6509" s="2">
        <v>0.18099999999999999</v>
      </c>
      <c r="E6509" s="2">
        <v>0.20499999999999999</v>
      </c>
      <c r="F6509" s="2">
        <v>0.13200000000000001</v>
      </c>
      <c r="G6509" s="2">
        <v>0.17100000000000001</v>
      </c>
      <c r="H6509" s="2">
        <v>0.33700000000000002</v>
      </c>
      <c r="I6509" s="2">
        <v>-1.46E-2</v>
      </c>
      <c r="J6509" s="2">
        <v>4.8799999999999998E-3</v>
      </c>
      <c r="K6509" s="2">
        <v>-2.93E-2</v>
      </c>
      <c r="L6509" s="2">
        <v>-4.8799999999999998E-3</v>
      </c>
      <c r="M6509" s="2">
        <v>-2.4400000000000002E-2</v>
      </c>
      <c r="N6509" s="2">
        <v>-9.7699999999999992E-3</v>
      </c>
      <c r="O6509" s="2">
        <v>-1.46E-2</v>
      </c>
      <c r="P6509" s="2">
        <v>-4.8799999999999998E-3</v>
      </c>
    </row>
    <row r="6510" spans="1:16" x14ac:dyDescent="0.2">
      <c r="A6510" s="2">
        <v>0.19500000000000001</v>
      </c>
      <c r="B6510" s="2">
        <v>0.254</v>
      </c>
      <c r="C6510" s="2">
        <v>0.16600000000000001</v>
      </c>
      <c r="D6510" s="2">
        <v>0.17599999999999999</v>
      </c>
      <c r="E6510" s="2">
        <v>0.2</v>
      </c>
      <c r="F6510" s="2">
        <v>0.127</v>
      </c>
      <c r="G6510" s="2">
        <v>0.16600000000000001</v>
      </c>
      <c r="H6510" s="2">
        <v>0.32700000000000001</v>
      </c>
      <c r="I6510" s="2">
        <v>-1.46E-2</v>
      </c>
      <c r="J6510" s="2">
        <v>4.8799999999999998E-3</v>
      </c>
      <c r="K6510" s="2">
        <v>-2.93E-2</v>
      </c>
      <c r="L6510" s="2">
        <v>-4.8799999999999998E-3</v>
      </c>
      <c r="M6510" s="2">
        <v>-2.4400000000000002E-2</v>
      </c>
      <c r="N6510" s="2">
        <v>-9.7699999999999992E-3</v>
      </c>
      <c r="O6510" s="2">
        <v>-1.46E-2</v>
      </c>
      <c r="P6510" s="2">
        <v>-4.8799999999999998E-3</v>
      </c>
    </row>
    <row r="6511" spans="1:16" x14ac:dyDescent="0.2">
      <c r="A6511" s="2">
        <v>0.19</v>
      </c>
      <c r="B6511" s="2">
        <v>0.24399999999999999</v>
      </c>
      <c r="C6511" s="2">
        <v>0.161</v>
      </c>
      <c r="D6511" s="2">
        <v>0.17599999999999999</v>
      </c>
      <c r="E6511" s="2">
        <v>0.19500000000000001</v>
      </c>
      <c r="F6511" s="2">
        <v>0.122</v>
      </c>
      <c r="G6511" s="2">
        <v>0.16600000000000001</v>
      </c>
      <c r="H6511" s="2">
        <v>0.32200000000000001</v>
      </c>
      <c r="I6511" s="2">
        <v>-1.46E-2</v>
      </c>
      <c r="J6511" s="2">
        <v>4.8799999999999998E-3</v>
      </c>
      <c r="K6511" s="2">
        <v>-2.93E-2</v>
      </c>
      <c r="L6511" s="2">
        <v>-4.8799999999999998E-3</v>
      </c>
      <c r="M6511" s="2">
        <v>-2.4400000000000002E-2</v>
      </c>
      <c r="N6511" s="2">
        <v>-9.7699999999999992E-3</v>
      </c>
      <c r="O6511" s="2">
        <v>-1.46E-2</v>
      </c>
      <c r="P6511" s="2">
        <v>-4.8799999999999998E-3</v>
      </c>
    </row>
    <row r="6512" spans="1:16" x14ac:dyDescent="0.2">
      <c r="A6512" s="2">
        <v>0.186</v>
      </c>
      <c r="B6512" s="2">
        <v>0.23899999999999999</v>
      </c>
      <c r="C6512" s="2">
        <v>0.161</v>
      </c>
      <c r="D6512" s="2">
        <v>0.17599999999999999</v>
      </c>
      <c r="E6512" s="2">
        <v>0.19</v>
      </c>
      <c r="F6512" s="2">
        <v>0.122</v>
      </c>
      <c r="G6512" s="2">
        <v>0.161</v>
      </c>
      <c r="H6512" s="2">
        <v>0.312</v>
      </c>
      <c r="I6512" s="2">
        <v>-1.46E-2</v>
      </c>
      <c r="J6512" s="2">
        <v>4.8799999999999998E-3</v>
      </c>
      <c r="K6512" s="2">
        <v>-2.93E-2</v>
      </c>
      <c r="L6512" s="2">
        <v>-4.8799999999999998E-3</v>
      </c>
      <c r="M6512" s="2">
        <v>-2.4400000000000002E-2</v>
      </c>
      <c r="N6512" s="2">
        <v>-9.7699999999999992E-3</v>
      </c>
      <c r="O6512" s="2">
        <v>-1.46E-2</v>
      </c>
      <c r="P6512" s="2">
        <v>-4.8799999999999998E-3</v>
      </c>
    </row>
    <row r="6513" spans="1:16" x14ac:dyDescent="0.2">
      <c r="A6513" s="2">
        <v>0.186</v>
      </c>
      <c r="B6513" s="2">
        <v>0.23899999999999999</v>
      </c>
      <c r="C6513" s="2">
        <v>0.156</v>
      </c>
      <c r="D6513" s="2">
        <v>0.16600000000000001</v>
      </c>
      <c r="E6513" s="2">
        <v>0.19</v>
      </c>
      <c r="F6513" s="2">
        <v>0.122</v>
      </c>
      <c r="G6513" s="2">
        <v>0.156</v>
      </c>
      <c r="H6513" s="2">
        <v>0.308</v>
      </c>
      <c r="I6513" s="2">
        <v>-1.46E-2</v>
      </c>
      <c r="J6513" s="2">
        <v>4.8799999999999998E-3</v>
      </c>
      <c r="K6513" s="2">
        <v>-2.93E-2</v>
      </c>
      <c r="L6513" s="2">
        <v>-4.8799999999999998E-3</v>
      </c>
      <c r="M6513" s="2">
        <v>-1.95E-2</v>
      </c>
      <c r="N6513" s="2">
        <v>-9.7699999999999992E-3</v>
      </c>
      <c r="O6513" s="2">
        <v>-9.7699999999999992E-3</v>
      </c>
      <c r="P6513" s="2">
        <v>0</v>
      </c>
    </row>
    <row r="6514" spans="1:16" x14ac:dyDescent="0.2">
      <c r="A6514" s="2">
        <v>0.18099999999999999</v>
      </c>
      <c r="B6514" s="2">
        <v>0.22900000000000001</v>
      </c>
      <c r="C6514" s="2">
        <v>0.151</v>
      </c>
      <c r="D6514" s="2">
        <v>0.16600000000000001</v>
      </c>
      <c r="E6514" s="2">
        <v>0.186</v>
      </c>
      <c r="F6514" s="2">
        <v>0.11700000000000001</v>
      </c>
      <c r="G6514" s="2">
        <v>0.156</v>
      </c>
      <c r="H6514" s="2">
        <v>0.30299999999999999</v>
      </c>
      <c r="I6514" s="2">
        <v>-1.46E-2</v>
      </c>
      <c r="J6514" s="2">
        <v>4.8799999999999998E-3</v>
      </c>
      <c r="K6514" s="2">
        <v>-2.93E-2</v>
      </c>
      <c r="L6514" s="2">
        <v>-4.8799999999999998E-3</v>
      </c>
      <c r="M6514" s="2">
        <v>-2.4400000000000002E-2</v>
      </c>
      <c r="N6514" s="2">
        <v>-9.7699999999999992E-3</v>
      </c>
      <c r="O6514" s="2">
        <v>-1.46E-2</v>
      </c>
      <c r="P6514" s="2">
        <v>-4.8799999999999998E-3</v>
      </c>
    </row>
    <row r="6515" spans="1:16" x14ac:dyDescent="0.2">
      <c r="A6515" s="2">
        <v>0.17599999999999999</v>
      </c>
      <c r="B6515" s="2">
        <v>0.22500000000000001</v>
      </c>
      <c r="C6515" s="2">
        <v>0.14599999999999999</v>
      </c>
      <c r="D6515" s="2">
        <v>0.161</v>
      </c>
      <c r="E6515" s="2">
        <v>0.18099999999999999</v>
      </c>
      <c r="F6515" s="2">
        <v>0.11700000000000001</v>
      </c>
      <c r="G6515" s="2">
        <v>0.151</v>
      </c>
      <c r="H6515" s="2">
        <v>0.29299999999999998</v>
      </c>
      <c r="I6515" s="2">
        <v>-1.46E-2</v>
      </c>
      <c r="J6515" s="2">
        <v>4.8799999999999998E-3</v>
      </c>
      <c r="K6515" s="2">
        <v>-2.93E-2</v>
      </c>
      <c r="L6515" s="2">
        <v>-4.8799999999999998E-3</v>
      </c>
      <c r="M6515" s="2">
        <v>-2.4400000000000002E-2</v>
      </c>
      <c r="N6515" s="2">
        <v>-9.7699999999999992E-3</v>
      </c>
      <c r="O6515" s="2">
        <v>-1.46E-2</v>
      </c>
      <c r="P6515" s="2">
        <v>-4.8799999999999998E-3</v>
      </c>
    </row>
    <row r="6516" spans="1:16" x14ac:dyDescent="0.2">
      <c r="A6516" s="2">
        <v>0.17100000000000001</v>
      </c>
      <c r="B6516" s="2">
        <v>0.22</v>
      </c>
      <c r="C6516" s="2">
        <v>0.14199999999999999</v>
      </c>
      <c r="D6516" s="2">
        <v>0.156</v>
      </c>
      <c r="E6516" s="2">
        <v>0.17599999999999999</v>
      </c>
      <c r="F6516" s="2">
        <v>0.11700000000000001</v>
      </c>
      <c r="G6516" s="2">
        <v>0.14599999999999999</v>
      </c>
      <c r="H6516" s="2">
        <v>0.28299999999999997</v>
      </c>
      <c r="I6516" s="2">
        <v>-1.46E-2</v>
      </c>
      <c r="J6516" s="2">
        <v>4.8799999999999998E-3</v>
      </c>
      <c r="K6516" s="2">
        <v>-2.4400000000000002E-2</v>
      </c>
      <c r="L6516" s="2">
        <v>-9.7699999999999992E-3</v>
      </c>
      <c r="M6516" s="2">
        <v>-2.4400000000000002E-2</v>
      </c>
      <c r="N6516" s="2">
        <v>-9.7699999999999992E-3</v>
      </c>
      <c r="O6516" s="2">
        <v>-1.46E-2</v>
      </c>
      <c r="P6516" s="2">
        <v>0</v>
      </c>
    </row>
    <row r="6517" spans="1:16" x14ac:dyDescent="0.2">
      <c r="A6517" s="2">
        <v>0.16600000000000001</v>
      </c>
      <c r="B6517" s="2">
        <v>0.21</v>
      </c>
      <c r="C6517" s="2">
        <v>0.13700000000000001</v>
      </c>
      <c r="D6517" s="2">
        <v>0.156</v>
      </c>
      <c r="E6517" s="2">
        <v>0.17599999999999999</v>
      </c>
      <c r="F6517" s="2">
        <v>0.112</v>
      </c>
      <c r="G6517" s="2">
        <v>0.14199999999999999</v>
      </c>
      <c r="H6517" s="2">
        <v>0.27800000000000002</v>
      </c>
      <c r="I6517" s="2">
        <v>-1.46E-2</v>
      </c>
      <c r="J6517" s="2">
        <v>4.8799999999999998E-3</v>
      </c>
      <c r="K6517" s="2">
        <v>-2.93E-2</v>
      </c>
      <c r="L6517" s="2">
        <v>-4.8799999999999998E-3</v>
      </c>
      <c r="M6517" s="2">
        <v>-2.4400000000000002E-2</v>
      </c>
      <c r="N6517" s="2">
        <v>-1.46E-2</v>
      </c>
      <c r="O6517" s="2">
        <v>-9.7699999999999992E-3</v>
      </c>
      <c r="P6517" s="2">
        <v>-4.8799999999999998E-3</v>
      </c>
    </row>
    <row r="6518" spans="1:16" x14ac:dyDescent="0.2">
      <c r="A6518" s="2">
        <v>0.16600000000000001</v>
      </c>
      <c r="B6518" s="2">
        <v>0.20499999999999999</v>
      </c>
      <c r="C6518" s="2">
        <v>0.13700000000000001</v>
      </c>
      <c r="D6518" s="2">
        <v>0.151</v>
      </c>
      <c r="E6518" s="2">
        <v>0.16600000000000001</v>
      </c>
      <c r="F6518" s="2">
        <v>0.112</v>
      </c>
      <c r="G6518" s="2">
        <v>0.14199999999999999</v>
      </c>
      <c r="H6518" s="2">
        <v>0.27300000000000002</v>
      </c>
      <c r="I6518" s="2">
        <v>-1.46E-2</v>
      </c>
      <c r="J6518" s="2">
        <v>4.8799999999999998E-3</v>
      </c>
      <c r="K6518" s="2">
        <v>-2.4400000000000002E-2</v>
      </c>
      <c r="L6518" s="2">
        <v>-4.8799999999999998E-3</v>
      </c>
      <c r="M6518" s="2">
        <v>-2.4400000000000002E-2</v>
      </c>
      <c r="N6518" s="2">
        <v>-9.7699999999999992E-3</v>
      </c>
      <c r="O6518" s="2">
        <v>-1.46E-2</v>
      </c>
      <c r="P6518" s="2">
        <v>-4.8799999999999998E-3</v>
      </c>
    </row>
    <row r="6519" spans="1:16" x14ac:dyDescent="0.2">
      <c r="A6519" s="2">
        <v>0.161</v>
      </c>
      <c r="B6519" s="2">
        <v>0.2</v>
      </c>
      <c r="C6519" s="2">
        <v>0.13200000000000001</v>
      </c>
      <c r="D6519" s="2">
        <v>0.14599999999999999</v>
      </c>
      <c r="E6519" s="2">
        <v>0.16600000000000001</v>
      </c>
      <c r="F6519" s="2">
        <v>0.107</v>
      </c>
      <c r="G6519" s="2">
        <v>0.14199999999999999</v>
      </c>
      <c r="H6519" s="2">
        <v>0.26400000000000001</v>
      </c>
      <c r="I6519" s="2">
        <v>-9.7699999999999992E-3</v>
      </c>
      <c r="J6519" s="2">
        <v>4.8799999999999998E-3</v>
      </c>
      <c r="K6519" s="2">
        <v>-2.4400000000000002E-2</v>
      </c>
      <c r="L6519" s="2">
        <v>-9.7699999999999992E-3</v>
      </c>
      <c r="M6519" s="2">
        <v>-2.4400000000000002E-2</v>
      </c>
      <c r="N6519" s="2">
        <v>-1.46E-2</v>
      </c>
      <c r="O6519" s="2">
        <v>-9.7699999999999992E-3</v>
      </c>
      <c r="P6519" s="2">
        <v>-4.8799999999999998E-3</v>
      </c>
    </row>
    <row r="6520" spans="1:16" x14ac:dyDescent="0.2">
      <c r="A6520" s="2">
        <v>0.156</v>
      </c>
      <c r="B6520" s="2">
        <v>0.19500000000000001</v>
      </c>
      <c r="C6520" s="2">
        <v>0.127</v>
      </c>
      <c r="D6520" s="2">
        <v>0.14599999999999999</v>
      </c>
      <c r="E6520" s="2">
        <v>0.161</v>
      </c>
      <c r="F6520" s="2">
        <v>0.107</v>
      </c>
      <c r="G6520" s="2">
        <v>0.13700000000000001</v>
      </c>
      <c r="H6520" s="2">
        <v>0.25900000000000001</v>
      </c>
      <c r="I6520" s="2">
        <v>-1.46E-2</v>
      </c>
      <c r="J6520" s="2">
        <v>4.8799999999999998E-3</v>
      </c>
      <c r="K6520" s="2">
        <v>-2.93E-2</v>
      </c>
      <c r="L6520" s="2">
        <v>-9.7699999999999992E-3</v>
      </c>
      <c r="M6520" s="2">
        <v>-2.4400000000000002E-2</v>
      </c>
      <c r="N6520" s="2">
        <v>-9.7699999999999992E-3</v>
      </c>
      <c r="O6520" s="2">
        <v>-1.46E-2</v>
      </c>
      <c r="P6520" s="2">
        <v>-4.8799999999999998E-3</v>
      </c>
    </row>
    <row r="6521" spans="1:16" x14ac:dyDescent="0.2">
      <c r="A6521" s="2">
        <v>0.156</v>
      </c>
      <c r="B6521" s="2">
        <v>0.186</v>
      </c>
      <c r="C6521" s="2">
        <v>0.122</v>
      </c>
      <c r="D6521" s="2">
        <v>0.14199999999999999</v>
      </c>
      <c r="E6521" s="2">
        <v>0.156</v>
      </c>
      <c r="F6521" s="2">
        <v>0.10299999999999999</v>
      </c>
      <c r="G6521" s="2">
        <v>0.13200000000000001</v>
      </c>
      <c r="H6521" s="2">
        <v>0.254</v>
      </c>
      <c r="I6521" s="2">
        <v>-1.46E-2</v>
      </c>
      <c r="J6521" s="2">
        <v>0</v>
      </c>
      <c r="K6521" s="2">
        <v>-2.4400000000000002E-2</v>
      </c>
      <c r="L6521" s="2">
        <v>-9.7699999999999992E-3</v>
      </c>
      <c r="M6521" s="2">
        <v>-2.4400000000000002E-2</v>
      </c>
      <c r="N6521" s="2">
        <v>-9.7699999999999992E-3</v>
      </c>
      <c r="O6521" s="2">
        <v>-9.7699999999999992E-3</v>
      </c>
      <c r="P6521" s="2">
        <v>-4.8799999999999998E-3</v>
      </c>
    </row>
    <row r="6522" spans="1:16" x14ac:dyDescent="0.2">
      <c r="A6522" s="2">
        <v>0.14599999999999999</v>
      </c>
      <c r="B6522" s="2">
        <v>0.18099999999999999</v>
      </c>
      <c r="C6522" s="2">
        <v>0.122</v>
      </c>
      <c r="D6522" s="2">
        <v>0.13700000000000001</v>
      </c>
      <c r="E6522" s="2">
        <v>0.151</v>
      </c>
      <c r="F6522" s="2">
        <v>0.10299999999999999</v>
      </c>
      <c r="G6522" s="2">
        <v>0.127</v>
      </c>
      <c r="H6522" s="2">
        <v>0.249</v>
      </c>
      <c r="I6522" s="2">
        <v>-1.46E-2</v>
      </c>
      <c r="J6522" s="2">
        <v>0</v>
      </c>
      <c r="K6522" s="2">
        <v>-2.4400000000000002E-2</v>
      </c>
      <c r="L6522" s="2">
        <v>-9.7699999999999992E-3</v>
      </c>
      <c r="M6522" s="2">
        <v>-2.4400000000000002E-2</v>
      </c>
      <c r="N6522" s="2">
        <v>-9.7699999999999992E-3</v>
      </c>
      <c r="O6522" s="2">
        <v>-1.46E-2</v>
      </c>
      <c r="P6522" s="2">
        <v>-4.8799999999999998E-3</v>
      </c>
    </row>
    <row r="6523" spans="1:16" x14ac:dyDescent="0.2">
      <c r="A6523" s="2">
        <v>0.14199999999999999</v>
      </c>
      <c r="B6523" s="2">
        <v>0.17599999999999999</v>
      </c>
      <c r="C6523" s="2">
        <v>0.11700000000000001</v>
      </c>
      <c r="D6523" s="2">
        <v>0.13200000000000001</v>
      </c>
      <c r="E6523" s="2">
        <v>0.151</v>
      </c>
      <c r="F6523" s="2">
        <v>0.10299999999999999</v>
      </c>
      <c r="G6523" s="2">
        <v>0.122</v>
      </c>
      <c r="H6523" s="2">
        <v>0.23899999999999999</v>
      </c>
      <c r="I6523" s="2">
        <v>-9.7699999999999992E-3</v>
      </c>
      <c r="J6523" s="2">
        <v>4.8799999999999998E-3</v>
      </c>
      <c r="K6523" s="2">
        <v>-2.4400000000000002E-2</v>
      </c>
      <c r="L6523" s="2">
        <v>-9.7699999999999992E-3</v>
      </c>
      <c r="M6523" s="2">
        <v>-2.4400000000000002E-2</v>
      </c>
      <c r="N6523" s="2">
        <v>-1.46E-2</v>
      </c>
      <c r="O6523" s="2">
        <v>-9.7699999999999992E-3</v>
      </c>
      <c r="P6523" s="2">
        <v>-4.8799999999999998E-3</v>
      </c>
    </row>
    <row r="6524" spans="1:16" x14ac:dyDescent="0.2">
      <c r="A6524" s="2">
        <v>0.14199999999999999</v>
      </c>
      <c r="B6524" s="2">
        <v>0.17100000000000001</v>
      </c>
      <c r="C6524" s="2">
        <v>0.112</v>
      </c>
      <c r="D6524" s="2">
        <v>0.127</v>
      </c>
      <c r="E6524" s="2">
        <v>0.14599999999999999</v>
      </c>
      <c r="F6524" s="2">
        <v>0.10299999999999999</v>
      </c>
      <c r="G6524" s="2">
        <v>0.122</v>
      </c>
      <c r="H6524" s="2">
        <v>0.23400000000000001</v>
      </c>
      <c r="I6524" s="2">
        <v>-1.46E-2</v>
      </c>
      <c r="J6524" s="2">
        <v>0</v>
      </c>
      <c r="K6524" s="2">
        <v>-2.4400000000000002E-2</v>
      </c>
      <c r="L6524" s="2">
        <v>-9.7699999999999992E-3</v>
      </c>
      <c r="M6524" s="2">
        <v>-2.4400000000000002E-2</v>
      </c>
      <c r="N6524" s="2">
        <v>-9.7699999999999992E-3</v>
      </c>
      <c r="O6524" s="2">
        <v>-9.7699999999999992E-3</v>
      </c>
      <c r="P6524" s="2">
        <v>-4.8799999999999998E-3</v>
      </c>
    </row>
    <row r="6525" spans="1:16" x14ac:dyDescent="0.2">
      <c r="A6525" s="2">
        <v>0.13700000000000001</v>
      </c>
      <c r="B6525" s="2">
        <v>0.161</v>
      </c>
      <c r="C6525" s="2">
        <v>0.107</v>
      </c>
      <c r="D6525" s="2">
        <v>0.127</v>
      </c>
      <c r="E6525" s="2">
        <v>0.14599999999999999</v>
      </c>
      <c r="F6525" s="2">
        <v>9.7699999999999995E-2</v>
      </c>
      <c r="G6525" s="2">
        <v>0.11700000000000001</v>
      </c>
      <c r="H6525" s="2">
        <v>0.22900000000000001</v>
      </c>
      <c r="I6525" s="2">
        <v>-1.46E-2</v>
      </c>
      <c r="J6525" s="2">
        <v>4.8799999999999998E-3</v>
      </c>
      <c r="K6525" s="2">
        <v>-2.4400000000000002E-2</v>
      </c>
      <c r="L6525" s="2">
        <v>-9.7699999999999992E-3</v>
      </c>
      <c r="M6525" s="2">
        <v>-2.4400000000000002E-2</v>
      </c>
      <c r="N6525" s="2">
        <v>-9.7699999999999992E-3</v>
      </c>
      <c r="O6525" s="2">
        <v>-1.46E-2</v>
      </c>
      <c r="P6525" s="2">
        <v>-4.8799999999999998E-3</v>
      </c>
    </row>
    <row r="6526" spans="1:16" x14ac:dyDescent="0.2">
      <c r="A6526" s="2">
        <v>0.13200000000000001</v>
      </c>
      <c r="B6526" s="2">
        <v>0.161</v>
      </c>
      <c r="C6526" s="2">
        <v>0.10299999999999999</v>
      </c>
      <c r="D6526" s="2">
        <v>0.122</v>
      </c>
      <c r="E6526" s="2">
        <v>0.13700000000000001</v>
      </c>
      <c r="F6526" s="2">
        <v>9.2799999999999994E-2</v>
      </c>
      <c r="G6526" s="2">
        <v>0.11700000000000001</v>
      </c>
      <c r="H6526" s="2">
        <v>0.22</v>
      </c>
      <c r="I6526" s="2">
        <v>-1.46E-2</v>
      </c>
      <c r="J6526" s="2">
        <v>4.8799999999999998E-3</v>
      </c>
      <c r="K6526" s="2">
        <v>-2.4400000000000002E-2</v>
      </c>
      <c r="L6526" s="2">
        <v>-9.7699999999999992E-3</v>
      </c>
      <c r="M6526" s="2">
        <v>-2.4400000000000002E-2</v>
      </c>
      <c r="N6526" s="2">
        <v>-1.46E-2</v>
      </c>
      <c r="O6526" s="2">
        <v>-1.46E-2</v>
      </c>
      <c r="P6526" s="2">
        <v>-4.8799999999999998E-3</v>
      </c>
    </row>
    <row r="6527" spans="1:16" x14ac:dyDescent="0.2">
      <c r="A6527" s="2">
        <v>0.13200000000000001</v>
      </c>
      <c r="B6527" s="2">
        <v>0.156</v>
      </c>
      <c r="C6527" s="2">
        <v>9.7699999999999995E-2</v>
      </c>
      <c r="D6527" s="2">
        <v>0.11700000000000001</v>
      </c>
      <c r="E6527" s="2">
        <v>0.13700000000000001</v>
      </c>
      <c r="F6527" s="2">
        <v>9.2799999999999994E-2</v>
      </c>
      <c r="G6527" s="2">
        <v>0.112</v>
      </c>
      <c r="H6527" s="2">
        <v>0.215</v>
      </c>
      <c r="I6527" s="2">
        <v>-1.46E-2</v>
      </c>
      <c r="J6527" s="2">
        <v>4.8799999999999998E-3</v>
      </c>
      <c r="K6527" s="2">
        <v>-2.4400000000000002E-2</v>
      </c>
      <c r="L6527" s="2">
        <v>-9.7699999999999992E-3</v>
      </c>
      <c r="M6527" s="2">
        <v>-2.4400000000000002E-2</v>
      </c>
      <c r="N6527" s="2">
        <v>-9.7699999999999992E-3</v>
      </c>
      <c r="O6527" s="2">
        <v>-9.7699999999999992E-3</v>
      </c>
      <c r="P6527" s="2">
        <v>-4.8799999999999998E-3</v>
      </c>
    </row>
    <row r="6528" spans="1:16" x14ac:dyDescent="0.2">
      <c r="A6528" s="2">
        <v>0.127</v>
      </c>
      <c r="B6528" s="2">
        <v>0.14599999999999999</v>
      </c>
      <c r="C6528" s="2">
        <v>9.7699999999999995E-2</v>
      </c>
      <c r="D6528" s="2">
        <v>0.11700000000000001</v>
      </c>
      <c r="E6528" s="2">
        <v>0.127</v>
      </c>
      <c r="F6528" s="2">
        <v>8.7900000000000006E-2</v>
      </c>
      <c r="G6528" s="2">
        <v>0.107</v>
      </c>
      <c r="H6528" s="2">
        <v>0.21</v>
      </c>
      <c r="I6528" s="2">
        <v>-9.7699999999999992E-3</v>
      </c>
      <c r="J6528" s="2">
        <v>0</v>
      </c>
      <c r="K6528" s="2">
        <v>-1.95E-2</v>
      </c>
      <c r="L6528" s="2">
        <v>-9.7699999999999992E-3</v>
      </c>
      <c r="M6528" s="2">
        <v>-2.4400000000000002E-2</v>
      </c>
      <c r="N6528" s="2">
        <v>-9.7699999999999992E-3</v>
      </c>
      <c r="O6528" s="2">
        <v>-9.7699999999999992E-3</v>
      </c>
      <c r="P6528" s="2">
        <v>-4.8799999999999998E-3</v>
      </c>
    </row>
    <row r="6529" spans="1:16" x14ac:dyDescent="0.2">
      <c r="A6529" s="2">
        <v>0.122</v>
      </c>
      <c r="B6529" s="2">
        <v>0.14199999999999999</v>
      </c>
      <c r="C6529" s="2">
        <v>8.7900000000000006E-2</v>
      </c>
      <c r="D6529" s="2">
        <v>0.112</v>
      </c>
      <c r="E6529" s="2">
        <v>0.127</v>
      </c>
      <c r="F6529" s="2">
        <v>8.7900000000000006E-2</v>
      </c>
      <c r="G6529" s="2">
        <v>0.107</v>
      </c>
      <c r="H6529" s="2">
        <v>0.2</v>
      </c>
      <c r="I6529" s="2">
        <v>-9.7699999999999992E-3</v>
      </c>
      <c r="J6529" s="2">
        <v>4.8799999999999998E-3</v>
      </c>
      <c r="K6529" s="2">
        <v>-2.4400000000000002E-2</v>
      </c>
      <c r="L6529" s="2">
        <v>-9.7699999999999992E-3</v>
      </c>
      <c r="M6529" s="2">
        <v>-2.4400000000000002E-2</v>
      </c>
      <c r="N6529" s="2">
        <v>-9.7699999999999992E-3</v>
      </c>
      <c r="O6529" s="2">
        <v>-1.46E-2</v>
      </c>
      <c r="P6529" s="2">
        <v>-4.8799999999999998E-3</v>
      </c>
    </row>
    <row r="6530" spans="1:16" x14ac:dyDescent="0.2">
      <c r="A6530" s="2">
        <v>0.11700000000000001</v>
      </c>
      <c r="B6530" s="2">
        <v>0.13700000000000001</v>
      </c>
      <c r="C6530" s="2">
        <v>8.7900000000000006E-2</v>
      </c>
      <c r="D6530" s="2">
        <v>0.107</v>
      </c>
      <c r="E6530" s="2">
        <v>0.122</v>
      </c>
      <c r="F6530" s="2">
        <v>8.3000000000000004E-2</v>
      </c>
      <c r="G6530" s="2">
        <v>0.10299999999999999</v>
      </c>
      <c r="H6530" s="2">
        <v>0.2</v>
      </c>
      <c r="I6530" s="2">
        <v>-9.7699999999999992E-3</v>
      </c>
      <c r="J6530" s="2">
        <v>4.8799999999999998E-3</v>
      </c>
      <c r="K6530" s="2">
        <v>-2.4400000000000002E-2</v>
      </c>
      <c r="L6530" s="2">
        <v>-9.7699999999999992E-3</v>
      </c>
      <c r="M6530" s="2">
        <v>-2.4400000000000002E-2</v>
      </c>
      <c r="N6530" s="2">
        <v>-1.46E-2</v>
      </c>
      <c r="O6530" s="2">
        <v>-1.46E-2</v>
      </c>
      <c r="P6530" s="2">
        <v>-4.8799999999999998E-3</v>
      </c>
    </row>
    <row r="6531" spans="1:16" x14ac:dyDescent="0.2">
      <c r="A6531" s="2">
        <v>0.11700000000000001</v>
      </c>
      <c r="B6531" s="2">
        <v>0.13200000000000001</v>
      </c>
      <c r="C6531" s="2">
        <v>8.3000000000000004E-2</v>
      </c>
      <c r="D6531" s="2">
        <v>0.10299999999999999</v>
      </c>
      <c r="E6531" s="2">
        <v>0.11700000000000001</v>
      </c>
      <c r="F6531" s="2">
        <v>8.3000000000000004E-2</v>
      </c>
      <c r="G6531" s="2">
        <v>9.7699999999999995E-2</v>
      </c>
      <c r="H6531" s="2">
        <v>0.19</v>
      </c>
      <c r="I6531" s="2">
        <v>-9.7699999999999992E-3</v>
      </c>
      <c r="J6531" s="2">
        <v>0</v>
      </c>
      <c r="K6531" s="2">
        <v>-1.95E-2</v>
      </c>
      <c r="L6531" s="2">
        <v>-1.46E-2</v>
      </c>
      <c r="M6531" s="2">
        <v>-2.4400000000000002E-2</v>
      </c>
      <c r="N6531" s="2">
        <v>-9.7699999999999992E-3</v>
      </c>
      <c r="O6531" s="2">
        <v>-1.46E-2</v>
      </c>
      <c r="P6531" s="2">
        <v>-4.8799999999999998E-3</v>
      </c>
    </row>
    <row r="6532" spans="1:16" x14ac:dyDescent="0.2">
      <c r="A6532" s="2">
        <v>0.112</v>
      </c>
      <c r="B6532" s="2">
        <v>0.127</v>
      </c>
      <c r="C6532" s="2">
        <v>7.8100000000000003E-2</v>
      </c>
      <c r="D6532" s="2">
        <v>9.7699999999999995E-2</v>
      </c>
      <c r="E6532" s="2">
        <v>0.11700000000000001</v>
      </c>
      <c r="F6532" s="2">
        <v>8.3000000000000004E-2</v>
      </c>
      <c r="G6532" s="2">
        <v>9.7699999999999995E-2</v>
      </c>
      <c r="H6532" s="2">
        <v>0.186</v>
      </c>
      <c r="I6532" s="2">
        <v>-9.7699999999999992E-3</v>
      </c>
      <c r="J6532" s="2">
        <v>-4.8799999999999998E-3</v>
      </c>
      <c r="K6532" s="2">
        <v>-1.95E-2</v>
      </c>
      <c r="L6532" s="2">
        <v>-1.46E-2</v>
      </c>
      <c r="M6532" s="2">
        <v>-2.4400000000000002E-2</v>
      </c>
      <c r="N6532" s="2">
        <v>-1.46E-2</v>
      </c>
      <c r="O6532" s="2">
        <v>-1.46E-2</v>
      </c>
      <c r="P6532" s="2">
        <v>-4.8799999999999998E-3</v>
      </c>
    </row>
    <row r="6533" spans="1:16" x14ac:dyDescent="0.2">
      <c r="A6533" s="2">
        <v>0.107</v>
      </c>
      <c r="B6533" s="2">
        <v>0.122</v>
      </c>
      <c r="C6533" s="2">
        <v>7.3200000000000001E-2</v>
      </c>
      <c r="D6533" s="2">
        <v>9.7699999999999995E-2</v>
      </c>
      <c r="E6533" s="2">
        <v>0.112</v>
      </c>
      <c r="F6533" s="2">
        <v>7.8100000000000003E-2</v>
      </c>
      <c r="G6533" s="2">
        <v>9.7699999999999995E-2</v>
      </c>
      <c r="H6533" s="2">
        <v>0.17599999999999999</v>
      </c>
      <c r="I6533" s="2">
        <v>-9.7699999999999992E-3</v>
      </c>
      <c r="J6533" s="2">
        <v>0</v>
      </c>
      <c r="K6533" s="2">
        <v>-2.4400000000000002E-2</v>
      </c>
      <c r="L6533" s="2">
        <v>-1.46E-2</v>
      </c>
      <c r="M6533" s="2">
        <v>-2.4400000000000002E-2</v>
      </c>
      <c r="N6533" s="2">
        <v>-1.46E-2</v>
      </c>
      <c r="O6533" s="2">
        <v>-1.46E-2</v>
      </c>
      <c r="P6533" s="2">
        <v>-4.8799999999999998E-3</v>
      </c>
    </row>
    <row r="6534" spans="1:16" x14ac:dyDescent="0.2">
      <c r="A6534" s="2">
        <v>0.107</v>
      </c>
      <c r="B6534" s="2">
        <v>0.11700000000000001</v>
      </c>
      <c r="C6534" s="2">
        <v>6.8400000000000002E-2</v>
      </c>
      <c r="D6534" s="2">
        <v>9.2799999999999994E-2</v>
      </c>
      <c r="E6534" s="2">
        <v>0.107</v>
      </c>
      <c r="F6534" s="2">
        <v>7.8100000000000003E-2</v>
      </c>
      <c r="G6534" s="2">
        <v>9.2799999999999994E-2</v>
      </c>
      <c r="H6534" s="2">
        <v>0.17100000000000001</v>
      </c>
      <c r="I6534" s="2">
        <v>-9.7699999999999992E-3</v>
      </c>
      <c r="J6534" s="2">
        <v>0</v>
      </c>
      <c r="K6534" s="2">
        <v>-1.95E-2</v>
      </c>
      <c r="L6534" s="2">
        <v>-9.7699999999999992E-3</v>
      </c>
      <c r="M6534" s="2">
        <v>-2.4400000000000002E-2</v>
      </c>
      <c r="N6534" s="2">
        <v>-9.7699999999999992E-3</v>
      </c>
      <c r="O6534" s="2">
        <v>-9.7699999999999992E-3</v>
      </c>
      <c r="P6534" s="2">
        <v>-4.8799999999999998E-3</v>
      </c>
    </row>
    <row r="6535" spans="1:16" x14ac:dyDescent="0.2">
      <c r="A6535" s="2">
        <v>9.7699999999999995E-2</v>
      </c>
      <c r="B6535" s="2">
        <v>0.112</v>
      </c>
      <c r="C6535" s="2">
        <v>6.8400000000000002E-2</v>
      </c>
      <c r="D6535" s="2">
        <v>8.7900000000000006E-2</v>
      </c>
      <c r="E6535" s="2">
        <v>0.107</v>
      </c>
      <c r="F6535" s="2">
        <v>7.8100000000000003E-2</v>
      </c>
      <c r="G6535" s="2">
        <v>8.7900000000000006E-2</v>
      </c>
      <c r="H6535" s="2">
        <v>0.17100000000000001</v>
      </c>
      <c r="I6535" s="2">
        <v>-4.8799999999999998E-3</v>
      </c>
      <c r="J6535" s="2">
        <v>0</v>
      </c>
      <c r="K6535" s="2">
        <v>-1.95E-2</v>
      </c>
      <c r="L6535" s="2">
        <v>-1.46E-2</v>
      </c>
      <c r="M6535" s="2">
        <v>-2.4400000000000002E-2</v>
      </c>
      <c r="N6535" s="2">
        <v>-1.46E-2</v>
      </c>
      <c r="O6535" s="2">
        <v>-1.46E-2</v>
      </c>
      <c r="P6535" s="2">
        <v>-4.8799999999999998E-3</v>
      </c>
    </row>
    <row r="6536" spans="1:16" x14ac:dyDescent="0.2">
      <c r="A6536" s="2">
        <v>9.7699999999999995E-2</v>
      </c>
      <c r="B6536" s="2">
        <v>0.107</v>
      </c>
      <c r="C6536" s="2">
        <v>5.8599999999999999E-2</v>
      </c>
      <c r="D6536" s="2">
        <v>8.7900000000000006E-2</v>
      </c>
      <c r="E6536" s="2">
        <v>0.10299999999999999</v>
      </c>
      <c r="F6536" s="2">
        <v>7.3200000000000001E-2</v>
      </c>
      <c r="G6536" s="2">
        <v>8.7900000000000006E-2</v>
      </c>
      <c r="H6536" s="2">
        <v>0.161</v>
      </c>
      <c r="I6536" s="2">
        <v>-9.7699999999999992E-3</v>
      </c>
      <c r="J6536" s="2">
        <v>0</v>
      </c>
      <c r="K6536" s="2">
        <v>-1.95E-2</v>
      </c>
      <c r="L6536" s="2">
        <v>-1.46E-2</v>
      </c>
      <c r="M6536" s="2">
        <v>-2.4400000000000002E-2</v>
      </c>
      <c r="N6536" s="2">
        <v>-1.46E-2</v>
      </c>
      <c r="O6536" s="2">
        <v>-1.46E-2</v>
      </c>
      <c r="P6536" s="2">
        <v>-4.8799999999999998E-3</v>
      </c>
    </row>
    <row r="6537" spans="1:16" x14ac:dyDescent="0.2">
      <c r="A6537" s="2">
        <v>9.2799999999999994E-2</v>
      </c>
      <c r="B6537" s="2">
        <v>9.7699999999999995E-2</v>
      </c>
      <c r="C6537" s="2">
        <v>5.8599999999999999E-2</v>
      </c>
      <c r="D6537" s="2">
        <v>8.3000000000000004E-2</v>
      </c>
      <c r="E6537" s="2">
        <v>9.7699999999999995E-2</v>
      </c>
      <c r="F6537" s="2">
        <v>7.3200000000000001E-2</v>
      </c>
      <c r="G6537" s="2">
        <v>8.3000000000000004E-2</v>
      </c>
      <c r="H6537" s="2">
        <v>0.156</v>
      </c>
      <c r="I6537" s="2">
        <v>-9.7699999999999992E-3</v>
      </c>
      <c r="J6537" s="2">
        <v>0</v>
      </c>
      <c r="K6537" s="2">
        <v>-1.95E-2</v>
      </c>
      <c r="L6537" s="2">
        <v>-1.46E-2</v>
      </c>
      <c r="M6537" s="2">
        <v>-1.95E-2</v>
      </c>
      <c r="N6537" s="2">
        <v>-1.46E-2</v>
      </c>
      <c r="O6537" s="2">
        <v>-9.7699999999999992E-3</v>
      </c>
      <c r="P6537" s="2">
        <v>-4.8799999999999998E-3</v>
      </c>
    </row>
    <row r="6538" spans="1:16" x14ac:dyDescent="0.2">
      <c r="A6538" s="2">
        <v>8.7900000000000006E-2</v>
      </c>
      <c r="B6538" s="2">
        <v>9.2799999999999994E-2</v>
      </c>
      <c r="C6538" s="2">
        <v>5.3699999999999998E-2</v>
      </c>
      <c r="D6538" s="2">
        <v>7.8100000000000003E-2</v>
      </c>
      <c r="E6538" s="2">
        <v>9.7699999999999995E-2</v>
      </c>
      <c r="F6538" s="2">
        <v>7.3200000000000001E-2</v>
      </c>
      <c r="G6538" s="2">
        <v>7.8100000000000003E-2</v>
      </c>
      <c r="H6538" s="2">
        <v>0.151</v>
      </c>
      <c r="I6538" s="2">
        <v>-9.7699999999999992E-3</v>
      </c>
      <c r="J6538" s="2">
        <v>0</v>
      </c>
      <c r="K6538" s="2">
        <v>-1.95E-2</v>
      </c>
      <c r="L6538" s="2">
        <v>-1.46E-2</v>
      </c>
      <c r="M6538" s="2">
        <v>-2.4400000000000002E-2</v>
      </c>
      <c r="N6538" s="2">
        <v>-1.46E-2</v>
      </c>
      <c r="O6538" s="2">
        <v>-9.7699999999999992E-3</v>
      </c>
      <c r="P6538" s="2">
        <v>-4.8799999999999998E-3</v>
      </c>
    </row>
    <row r="6539" spans="1:16" x14ac:dyDescent="0.2">
      <c r="A6539" s="2">
        <v>8.7900000000000006E-2</v>
      </c>
      <c r="B6539" s="2">
        <v>9.2799999999999994E-2</v>
      </c>
      <c r="C6539" s="2">
        <v>4.8800000000000003E-2</v>
      </c>
      <c r="D6539" s="2">
        <v>7.3200000000000001E-2</v>
      </c>
      <c r="E6539" s="2">
        <v>9.2799999999999994E-2</v>
      </c>
      <c r="F6539" s="2">
        <v>6.8400000000000002E-2</v>
      </c>
      <c r="G6539" s="2">
        <v>8.3000000000000004E-2</v>
      </c>
      <c r="H6539" s="2">
        <v>0.14599999999999999</v>
      </c>
      <c r="I6539" s="2">
        <v>-9.7699999999999992E-3</v>
      </c>
      <c r="J6539" s="2">
        <v>0</v>
      </c>
      <c r="K6539" s="2">
        <v>-1.95E-2</v>
      </c>
      <c r="L6539" s="2">
        <v>-1.46E-2</v>
      </c>
      <c r="M6539" s="2">
        <v>-2.4400000000000002E-2</v>
      </c>
      <c r="N6539" s="2">
        <v>-1.46E-2</v>
      </c>
      <c r="O6539" s="2">
        <v>-9.7699999999999992E-3</v>
      </c>
      <c r="P6539" s="2">
        <v>-4.8799999999999998E-3</v>
      </c>
    </row>
    <row r="6540" spans="1:16" x14ac:dyDescent="0.2">
      <c r="A6540" s="2">
        <v>8.3000000000000004E-2</v>
      </c>
      <c r="B6540" s="2">
        <v>8.3000000000000004E-2</v>
      </c>
      <c r="C6540" s="2">
        <v>4.8800000000000003E-2</v>
      </c>
      <c r="D6540" s="2">
        <v>6.8400000000000002E-2</v>
      </c>
      <c r="E6540" s="2">
        <v>8.7900000000000006E-2</v>
      </c>
      <c r="F6540" s="2">
        <v>6.8400000000000002E-2</v>
      </c>
      <c r="G6540" s="2">
        <v>7.8100000000000003E-2</v>
      </c>
      <c r="H6540" s="2">
        <v>0.14199999999999999</v>
      </c>
      <c r="I6540" s="2">
        <v>-9.7699999999999992E-3</v>
      </c>
      <c r="J6540" s="2">
        <v>0</v>
      </c>
      <c r="K6540" s="2">
        <v>-1.95E-2</v>
      </c>
      <c r="L6540" s="2">
        <v>-1.46E-2</v>
      </c>
      <c r="M6540" s="2">
        <v>-2.4400000000000002E-2</v>
      </c>
      <c r="N6540" s="2">
        <v>-9.7699999999999992E-3</v>
      </c>
      <c r="O6540" s="2">
        <v>-1.46E-2</v>
      </c>
      <c r="P6540" s="2">
        <v>-4.8799999999999998E-3</v>
      </c>
    </row>
    <row r="6541" spans="1:16" x14ac:dyDescent="0.2">
      <c r="A6541" s="2">
        <v>7.8100000000000003E-2</v>
      </c>
      <c r="B6541" s="2">
        <v>8.3000000000000004E-2</v>
      </c>
      <c r="C6541" s="2">
        <v>4.3900000000000002E-2</v>
      </c>
      <c r="D6541" s="2">
        <v>6.8400000000000002E-2</v>
      </c>
      <c r="E6541" s="2">
        <v>8.3000000000000004E-2</v>
      </c>
      <c r="F6541" s="2">
        <v>6.3500000000000001E-2</v>
      </c>
      <c r="G6541" s="2">
        <v>7.3200000000000001E-2</v>
      </c>
      <c r="H6541" s="2">
        <v>0.13700000000000001</v>
      </c>
      <c r="I6541" s="2">
        <v>-9.7699999999999992E-3</v>
      </c>
      <c r="J6541" s="2">
        <v>-4.8799999999999998E-3</v>
      </c>
      <c r="K6541" s="2">
        <v>-1.95E-2</v>
      </c>
      <c r="L6541" s="2">
        <v>-1.46E-2</v>
      </c>
      <c r="M6541" s="2">
        <v>-2.4400000000000002E-2</v>
      </c>
      <c r="N6541" s="2">
        <v>-1.46E-2</v>
      </c>
      <c r="O6541" s="2">
        <v>-9.7699999999999992E-3</v>
      </c>
      <c r="P6541" s="2">
        <v>0</v>
      </c>
    </row>
    <row r="6542" spans="1:16" x14ac:dyDescent="0.2">
      <c r="A6542" s="2">
        <v>7.8100000000000003E-2</v>
      </c>
      <c r="B6542" s="2">
        <v>7.8100000000000003E-2</v>
      </c>
      <c r="C6542" s="2">
        <v>4.3900000000000002E-2</v>
      </c>
      <c r="D6542" s="2">
        <v>6.3500000000000001E-2</v>
      </c>
      <c r="E6542" s="2">
        <v>8.3000000000000004E-2</v>
      </c>
      <c r="F6542" s="2">
        <v>6.3500000000000001E-2</v>
      </c>
      <c r="G6542" s="2">
        <v>7.3200000000000001E-2</v>
      </c>
      <c r="H6542" s="2">
        <v>0.13200000000000001</v>
      </c>
      <c r="I6542" s="2">
        <v>-9.7699999999999992E-3</v>
      </c>
      <c r="J6542" s="2">
        <v>0</v>
      </c>
      <c r="K6542" s="2">
        <v>-1.95E-2</v>
      </c>
      <c r="L6542" s="2">
        <v>-1.46E-2</v>
      </c>
      <c r="M6542" s="2">
        <v>-2.4400000000000002E-2</v>
      </c>
      <c r="N6542" s="2">
        <v>-9.7699999999999992E-3</v>
      </c>
      <c r="O6542" s="2">
        <v>-9.7699999999999992E-3</v>
      </c>
      <c r="P6542" s="2">
        <v>-4.8799999999999998E-3</v>
      </c>
    </row>
    <row r="6543" spans="1:16" x14ac:dyDescent="0.2">
      <c r="A6543" s="2">
        <v>7.3200000000000001E-2</v>
      </c>
      <c r="B6543" s="2">
        <v>6.8400000000000002E-2</v>
      </c>
      <c r="C6543" s="2">
        <v>3.9100000000000003E-2</v>
      </c>
      <c r="D6543" s="2">
        <v>6.3500000000000001E-2</v>
      </c>
      <c r="E6543" s="2">
        <v>7.8100000000000003E-2</v>
      </c>
      <c r="F6543" s="2">
        <v>6.3500000000000001E-2</v>
      </c>
      <c r="G6543" s="2">
        <v>6.8400000000000002E-2</v>
      </c>
      <c r="H6543" s="2">
        <v>0.127</v>
      </c>
      <c r="I6543" s="2">
        <v>-9.7699999999999992E-3</v>
      </c>
      <c r="J6543" s="2">
        <v>-4.8799999999999998E-3</v>
      </c>
      <c r="K6543" s="2">
        <v>-1.95E-2</v>
      </c>
      <c r="L6543" s="2">
        <v>-1.95E-2</v>
      </c>
      <c r="M6543" s="2">
        <v>-2.4400000000000002E-2</v>
      </c>
      <c r="N6543" s="2">
        <v>-1.46E-2</v>
      </c>
      <c r="O6543" s="2">
        <v>-9.7699999999999992E-3</v>
      </c>
      <c r="P6543" s="2">
        <v>-4.8799999999999998E-3</v>
      </c>
    </row>
    <row r="6544" spans="1:16" x14ac:dyDescent="0.2">
      <c r="A6544" s="2">
        <v>6.8400000000000002E-2</v>
      </c>
      <c r="B6544" s="2">
        <v>6.8400000000000002E-2</v>
      </c>
      <c r="C6544" s="2">
        <v>3.4200000000000001E-2</v>
      </c>
      <c r="D6544" s="2">
        <v>5.8599999999999999E-2</v>
      </c>
      <c r="E6544" s="2">
        <v>7.8100000000000003E-2</v>
      </c>
      <c r="F6544" s="2">
        <v>6.3500000000000001E-2</v>
      </c>
      <c r="G6544" s="2">
        <v>6.8400000000000002E-2</v>
      </c>
      <c r="H6544" s="2">
        <v>0.122</v>
      </c>
      <c r="I6544" s="2">
        <v>-4.8799999999999998E-3</v>
      </c>
      <c r="J6544" s="2">
        <v>0</v>
      </c>
      <c r="K6544" s="2">
        <v>-1.46E-2</v>
      </c>
      <c r="L6544" s="2">
        <v>-1.95E-2</v>
      </c>
      <c r="M6544" s="2">
        <v>-2.4400000000000002E-2</v>
      </c>
      <c r="N6544" s="2">
        <v>-1.46E-2</v>
      </c>
      <c r="O6544" s="2">
        <v>-9.7699999999999992E-3</v>
      </c>
      <c r="P6544" s="2">
        <v>-4.8799999999999998E-3</v>
      </c>
    </row>
    <row r="6545" spans="1:16" x14ac:dyDescent="0.2">
      <c r="A6545" s="2">
        <v>6.3500000000000001E-2</v>
      </c>
      <c r="B6545" s="2">
        <v>6.3500000000000001E-2</v>
      </c>
      <c r="C6545" s="2">
        <v>2.93E-2</v>
      </c>
      <c r="D6545" s="2">
        <v>5.3699999999999998E-2</v>
      </c>
      <c r="E6545" s="2">
        <v>6.8400000000000002E-2</v>
      </c>
      <c r="F6545" s="2">
        <v>5.8599999999999999E-2</v>
      </c>
      <c r="G6545" s="2">
        <v>6.8400000000000002E-2</v>
      </c>
      <c r="H6545" s="2">
        <v>0.11700000000000001</v>
      </c>
      <c r="I6545" s="2">
        <v>-9.7699999999999992E-3</v>
      </c>
      <c r="J6545" s="2">
        <v>0</v>
      </c>
      <c r="K6545" s="2">
        <v>-1.46E-2</v>
      </c>
      <c r="L6545" s="2">
        <v>-1.46E-2</v>
      </c>
      <c r="M6545" s="2">
        <v>-2.4400000000000002E-2</v>
      </c>
      <c r="N6545" s="2">
        <v>-1.46E-2</v>
      </c>
      <c r="O6545" s="2">
        <v>-9.7699999999999992E-3</v>
      </c>
      <c r="P6545" s="2">
        <v>-4.8799999999999998E-3</v>
      </c>
    </row>
    <row r="6546" spans="1:16" x14ac:dyDescent="0.2">
      <c r="A6546" s="2">
        <v>5.8599999999999999E-2</v>
      </c>
      <c r="B6546" s="2">
        <v>5.8599999999999999E-2</v>
      </c>
      <c r="C6546" s="2">
        <v>2.93E-2</v>
      </c>
      <c r="D6546" s="2">
        <v>5.3699999999999998E-2</v>
      </c>
      <c r="E6546" s="2">
        <v>6.8400000000000002E-2</v>
      </c>
      <c r="F6546" s="2">
        <v>5.8599999999999999E-2</v>
      </c>
      <c r="G6546" s="2">
        <v>6.3500000000000001E-2</v>
      </c>
      <c r="H6546" s="2">
        <v>0.112</v>
      </c>
      <c r="I6546" s="2">
        <v>-4.8799999999999998E-3</v>
      </c>
      <c r="J6546" s="2">
        <v>0</v>
      </c>
      <c r="K6546" s="2">
        <v>-1.46E-2</v>
      </c>
      <c r="L6546" s="2">
        <v>-1.95E-2</v>
      </c>
      <c r="M6546" s="2">
        <v>-1.95E-2</v>
      </c>
      <c r="N6546" s="2">
        <v>-9.7699999999999992E-3</v>
      </c>
      <c r="O6546" s="2">
        <v>-9.7699999999999992E-3</v>
      </c>
      <c r="P6546" s="2">
        <v>-4.8799999999999998E-3</v>
      </c>
    </row>
    <row r="6547" spans="1:16" x14ac:dyDescent="0.2">
      <c r="A6547" s="2">
        <v>5.8599999999999999E-2</v>
      </c>
      <c r="B6547" s="2">
        <v>5.3699999999999998E-2</v>
      </c>
      <c r="C6547" s="2">
        <v>2.4400000000000002E-2</v>
      </c>
      <c r="D6547" s="2">
        <v>4.8800000000000003E-2</v>
      </c>
      <c r="E6547" s="2">
        <v>6.8400000000000002E-2</v>
      </c>
      <c r="F6547" s="2">
        <v>5.8599999999999999E-2</v>
      </c>
      <c r="G6547" s="2">
        <v>6.3500000000000001E-2</v>
      </c>
      <c r="H6547" s="2">
        <v>0.107</v>
      </c>
      <c r="I6547" s="2">
        <v>-9.7699999999999992E-3</v>
      </c>
      <c r="J6547" s="2">
        <v>0</v>
      </c>
      <c r="K6547" s="2">
        <v>-1.46E-2</v>
      </c>
      <c r="L6547" s="2">
        <v>-1.95E-2</v>
      </c>
      <c r="M6547" s="2">
        <v>-2.4400000000000002E-2</v>
      </c>
      <c r="N6547" s="2">
        <v>-1.46E-2</v>
      </c>
      <c r="O6547" s="2">
        <v>-1.46E-2</v>
      </c>
      <c r="P6547" s="2">
        <v>-4.8799999999999998E-3</v>
      </c>
    </row>
    <row r="6548" spans="1:16" x14ac:dyDescent="0.2">
      <c r="A6548" s="2">
        <v>5.3699999999999998E-2</v>
      </c>
      <c r="B6548" s="2">
        <v>4.8800000000000003E-2</v>
      </c>
      <c r="C6548" s="2">
        <v>2.4400000000000002E-2</v>
      </c>
      <c r="D6548" s="2">
        <v>4.3900000000000002E-2</v>
      </c>
      <c r="E6548" s="2">
        <v>6.3500000000000001E-2</v>
      </c>
      <c r="F6548" s="2">
        <v>5.3699999999999998E-2</v>
      </c>
      <c r="G6548" s="2">
        <v>5.8599999999999999E-2</v>
      </c>
      <c r="H6548" s="2">
        <v>0.10299999999999999</v>
      </c>
      <c r="I6548" s="2">
        <v>-4.8799999999999998E-3</v>
      </c>
      <c r="J6548" s="2">
        <v>-4.8799999999999998E-3</v>
      </c>
      <c r="K6548" s="2">
        <v>-1.46E-2</v>
      </c>
      <c r="L6548" s="2">
        <v>-1.95E-2</v>
      </c>
      <c r="M6548" s="2">
        <v>-1.95E-2</v>
      </c>
      <c r="N6548" s="2">
        <v>-1.46E-2</v>
      </c>
      <c r="O6548" s="2">
        <v>-1.46E-2</v>
      </c>
      <c r="P6548" s="2">
        <v>-4.8799999999999998E-3</v>
      </c>
    </row>
    <row r="6549" spans="1:16" x14ac:dyDescent="0.2">
      <c r="A6549" s="2">
        <v>5.3699999999999998E-2</v>
      </c>
      <c r="B6549" s="2">
        <v>4.3900000000000002E-2</v>
      </c>
      <c r="C6549" s="2">
        <v>1.95E-2</v>
      </c>
      <c r="D6549" s="2">
        <v>3.9100000000000003E-2</v>
      </c>
      <c r="E6549" s="2">
        <v>5.8599999999999999E-2</v>
      </c>
      <c r="F6549" s="2">
        <v>5.3699999999999998E-2</v>
      </c>
      <c r="G6549" s="2">
        <v>5.8599999999999999E-2</v>
      </c>
      <c r="H6549" s="2">
        <v>9.7699999999999995E-2</v>
      </c>
      <c r="I6549" s="2">
        <v>-4.8799999999999998E-3</v>
      </c>
      <c r="J6549" s="2">
        <v>-4.8799999999999998E-3</v>
      </c>
      <c r="K6549" s="2">
        <v>-1.46E-2</v>
      </c>
      <c r="L6549" s="2">
        <v>-1.95E-2</v>
      </c>
      <c r="M6549" s="2">
        <v>-2.4400000000000002E-2</v>
      </c>
      <c r="N6549" s="2">
        <v>-1.46E-2</v>
      </c>
      <c r="O6549" s="2">
        <v>-1.46E-2</v>
      </c>
      <c r="P6549" s="2">
        <v>-4.8799999999999998E-3</v>
      </c>
    </row>
    <row r="6550" spans="1:16" x14ac:dyDescent="0.2">
      <c r="A6550" s="2">
        <v>4.3900000000000002E-2</v>
      </c>
      <c r="B6550" s="2">
        <v>3.9100000000000003E-2</v>
      </c>
      <c r="C6550" s="2">
        <v>1.46E-2</v>
      </c>
      <c r="D6550" s="2">
        <v>3.9100000000000003E-2</v>
      </c>
      <c r="E6550" s="2">
        <v>5.8599999999999999E-2</v>
      </c>
      <c r="F6550" s="2">
        <v>4.8800000000000003E-2</v>
      </c>
      <c r="G6550" s="2">
        <v>5.3699999999999998E-2</v>
      </c>
      <c r="H6550" s="2">
        <v>9.2799999999999994E-2</v>
      </c>
      <c r="I6550" s="2">
        <v>-4.8799999999999998E-3</v>
      </c>
      <c r="J6550" s="2">
        <v>0</v>
      </c>
      <c r="K6550" s="2">
        <v>-1.95E-2</v>
      </c>
      <c r="L6550" s="2">
        <v>-1.95E-2</v>
      </c>
      <c r="M6550" s="2">
        <v>-2.4400000000000002E-2</v>
      </c>
      <c r="N6550" s="2">
        <v>-1.46E-2</v>
      </c>
      <c r="O6550" s="2">
        <v>-9.7699999999999992E-3</v>
      </c>
      <c r="P6550" s="2">
        <v>-4.8799999999999998E-3</v>
      </c>
    </row>
    <row r="6551" spans="1:16" x14ac:dyDescent="0.2">
      <c r="A6551" s="2">
        <v>4.3900000000000002E-2</v>
      </c>
      <c r="B6551" s="2">
        <v>3.9100000000000003E-2</v>
      </c>
      <c r="C6551" s="2">
        <v>1.46E-2</v>
      </c>
      <c r="D6551" s="2">
        <v>3.4200000000000001E-2</v>
      </c>
      <c r="E6551" s="2">
        <v>5.3699999999999998E-2</v>
      </c>
      <c r="F6551" s="2">
        <v>4.8800000000000003E-2</v>
      </c>
      <c r="G6551" s="2">
        <v>5.3699999999999998E-2</v>
      </c>
      <c r="H6551" s="2">
        <v>8.7900000000000006E-2</v>
      </c>
      <c r="I6551" s="2">
        <v>-4.8799999999999998E-3</v>
      </c>
      <c r="J6551" s="2">
        <v>-4.8799999999999998E-3</v>
      </c>
      <c r="K6551" s="2">
        <v>-1.95E-2</v>
      </c>
      <c r="L6551" s="2">
        <v>-1.95E-2</v>
      </c>
      <c r="M6551" s="2">
        <v>-2.4400000000000002E-2</v>
      </c>
      <c r="N6551" s="2">
        <v>-1.46E-2</v>
      </c>
      <c r="O6551" s="2">
        <v>-1.46E-2</v>
      </c>
      <c r="P6551" s="2">
        <v>-4.8799999999999998E-3</v>
      </c>
    </row>
    <row r="6552" spans="1:16" x14ac:dyDescent="0.2">
      <c r="A6552" s="2">
        <v>3.9100000000000003E-2</v>
      </c>
      <c r="B6552" s="2">
        <v>3.4200000000000001E-2</v>
      </c>
      <c r="C6552" s="2">
        <v>9.7699999999999992E-3</v>
      </c>
      <c r="D6552" s="2">
        <v>2.93E-2</v>
      </c>
      <c r="E6552" s="2">
        <v>4.8800000000000003E-2</v>
      </c>
      <c r="F6552" s="2">
        <v>4.8800000000000003E-2</v>
      </c>
      <c r="G6552" s="2">
        <v>4.8800000000000003E-2</v>
      </c>
      <c r="H6552" s="2">
        <v>8.7900000000000006E-2</v>
      </c>
      <c r="I6552" s="2">
        <v>-9.7699999999999992E-3</v>
      </c>
      <c r="J6552" s="2">
        <v>-4.8799999999999998E-3</v>
      </c>
      <c r="K6552" s="2">
        <v>-1.46E-2</v>
      </c>
      <c r="L6552" s="2">
        <v>-1.95E-2</v>
      </c>
      <c r="M6552" s="2">
        <v>-2.4400000000000002E-2</v>
      </c>
      <c r="N6552" s="2">
        <v>-1.46E-2</v>
      </c>
      <c r="O6552" s="2">
        <v>-1.46E-2</v>
      </c>
      <c r="P6552" s="2">
        <v>-4.8799999999999998E-3</v>
      </c>
    </row>
    <row r="6553" spans="1:16" x14ac:dyDescent="0.2">
      <c r="A6553" s="2">
        <v>3.9100000000000003E-2</v>
      </c>
      <c r="B6553" s="2">
        <v>2.93E-2</v>
      </c>
      <c r="C6553" s="2">
        <v>4.8799999999999998E-3</v>
      </c>
      <c r="D6553" s="2">
        <v>2.4400000000000002E-2</v>
      </c>
      <c r="E6553" s="2">
        <v>4.3900000000000002E-2</v>
      </c>
      <c r="F6553" s="2">
        <v>4.3900000000000002E-2</v>
      </c>
      <c r="G6553" s="2">
        <v>4.8800000000000003E-2</v>
      </c>
      <c r="H6553" s="2">
        <v>8.3000000000000004E-2</v>
      </c>
      <c r="I6553" s="2">
        <v>-4.8799999999999998E-3</v>
      </c>
      <c r="J6553" s="2">
        <v>-4.8799999999999998E-3</v>
      </c>
      <c r="K6553" s="2">
        <v>-1.46E-2</v>
      </c>
      <c r="L6553" s="2">
        <v>-2.4400000000000002E-2</v>
      </c>
      <c r="M6553" s="2">
        <v>-2.4400000000000002E-2</v>
      </c>
      <c r="N6553" s="2">
        <v>-1.46E-2</v>
      </c>
      <c r="O6553" s="2">
        <v>-9.7699999999999992E-3</v>
      </c>
      <c r="P6553" s="2">
        <v>-4.8799999999999998E-3</v>
      </c>
    </row>
    <row r="6554" spans="1:16" x14ac:dyDescent="0.2">
      <c r="A6554" s="2">
        <v>3.4200000000000001E-2</v>
      </c>
      <c r="B6554" s="2">
        <v>2.93E-2</v>
      </c>
      <c r="C6554" s="2">
        <v>4.8799999999999998E-3</v>
      </c>
      <c r="D6554" s="2">
        <v>2.4400000000000002E-2</v>
      </c>
      <c r="E6554" s="2">
        <v>4.3900000000000002E-2</v>
      </c>
      <c r="F6554" s="2">
        <v>4.3900000000000002E-2</v>
      </c>
      <c r="G6554" s="2">
        <v>4.8800000000000003E-2</v>
      </c>
      <c r="H6554" s="2">
        <v>7.8100000000000003E-2</v>
      </c>
      <c r="I6554" s="2">
        <v>-4.8799999999999998E-3</v>
      </c>
      <c r="J6554" s="2">
        <v>-4.8799999999999998E-3</v>
      </c>
      <c r="K6554" s="2">
        <v>-1.46E-2</v>
      </c>
      <c r="L6554" s="2">
        <v>-1.95E-2</v>
      </c>
      <c r="M6554" s="2">
        <v>-1.95E-2</v>
      </c>
      <c r="N6554" s="2">
        <v>-1.46E-2</v>
      </c>
      <c r="O6554" s="2">
        <v>-9.7699999999999992E-3</v>
      </c>
      <c r="P6554" s="2">
        <v>-4.8799999999999998E-3</v>
      </c>
    </row>
    <row r="6555" spans="1:16" x14ac:dyDescent="0.2">
      <c r="A6555" s="2">
        <v>3.4200000000000001E-2</v>
      </c>
      <c r="B6555" s="2">
        <v>2.4400000000000002E-2</v>
      </c>
      <c r="C6555" s="2">
        <v>4.8799999999999998E-3</v>
      </c>
      <c r="D6555" s="2">
        <v>1.95E-2</v>
      </c>
      <c r="E6555" s="2">
        <v>4.3900000000000002E-2</v>
      </c>
      <c r="F6555" s="2">
        <v>4.3900000000000002E-2</v>
      </c>
      <c r="G6555" s="2">
        <v>4.8800000000000003E-2</v>
      </c>
      <c r="H6555" s="2">
        <v>7.8100000000000003E-2</v>
      </c>
      <c r="I6555" s="2">
        <v>-9.7699999999999992E-3</v>
      </c>
      <c r="J6555" s="2">
        <v>-4.8799999999999998E-3</v>
      </c>
      <c r="K6555" s="2">
        <v>-1.46E-2</v>
      </c>
      <c r="L6555" s="2">
        <v>-1.95E-2</v>
      </c>
      <c r="M6555" s="2">
        <v>-2.4400000000000002E-2</v>
      </c>
      <c r="N6555" s="2">
        <v>-1.46E-2</v>
      </c>
      <c r="O6555" s="2">
        <v>-9.7699999999999992E-3</v>
      </c>
      <c r="P6555" s="2">
        <v>-4.8799999999999998E-3</v>
      </c>
    </row>
    <row r="6556" spans="1:16" x14ac:dyDescent="0.2">
      <c r="A6556" s="2">
        <v>2.93E-2</v>
      </c>
      <c r="B6556" s="2">
        <v>2.4400000000000002E-2</v>
      </c>
      <c r="C6556" s="2">
        <v>0</v>
      </c>
      <c r="D6556" s="2">
        <v>1.95E-2</v>
      </c>
      <c r="E6556" s="2">
        <v>4.3900000000000002E-2</v>
      </c>
      <c r="F6556" s="2">
        <v>3.9100000000000003E-2</v>
      </c>
      <c r="G6556" s="2">
        <v>3.9100000000000003E-2</v>
      </c>
      <c r="H6556" s="2">
        <v>7.3200000000000001E-2</v>
      </c>
      <c r="I6556" s="2">
        <v>-4.8799999999999998E-3</v>
      </c>
      <c r="J6556" s="2">
        <v>-4.8799999999999998E-3</v>
      </c>
      <c r="K6556" s="2">
        <v>-1.46E-2</v>
      </c>
      <c r="L6556" s="2">
        <v>-1.95E-2</v>
      </c>
      <c r="M6556" s="2">
        <v>-2.4400000000000002E-2</v>
      </c>
      <c r="N6556" s="2">
        <v>-1.46E-2</v>
      </c>
      <c r="O6556" s="2">
        <v>-1.46E-2</v>
      </c>
      <c r="P6556" s="2">
        <v>-4.8799999999999998E-3</v>
      </c>
    </row>
    <row r="6557" spans="1:16" x14ac:dyDescent="0.2">
      <c r="A6557" s="2">
        <v>2.93E-2</v>
      </c>
      <c r="B6557" s="2">
        <v>1.95E-2</v>
      </c>
      <c r="C6557" s="2">
        <v>0</v>
      </c>
      <c r="D6557" s="2">
        <v>1.46E-2</v>
      </c>
      <c r="E6557" s="2">
        <v>3.9100000000000003E-2</v>
      </c>
      <c r="F6557" s="2">
        <v>3.9100000000000003E-2</v>
      </c>
      <c r="G6557" s="2">
        <v>3.9100000000000003E-2</v>
      </c>
      <c r="H6557" s="2">
        <v>6.8400000000000002E-2</v>
      </c>
      <c r="I6557" s="2">
        <v>-4.8799999999999998E-3</v>
      </c>
      <c r="J6557" s="2">
        <v>-4.8799999999999998E-3</v>
      </c>
      <c r="K6557" s="2">
        <v>-1.46E-2</v>
      </c>
      <c r="L6557" s="2">
        <v>-1.95E-2</v>
      </c>
      <c r="M6557" s="2">
        <v>-2.4400000000000002E-2</v>
      </c>
      <c r="N6557" s="2">
        <v>-1.46E-2</v>
      </c>
      <c r="O6557" s="2">
        <v>-9.7699999999999992E-3</v>
      </c>
      <c r="P6557" s="2">
        <v>-4.8799999999999998E-3</v>
      </c>
    </row>
    <row r="6558" spans="1:16" x14ac:dyDescent="0.2">
      <c r="A6558" s="2">
        <v>2.4400000000000002E-2</v>
      </c>
      <c r="B6558" s="2">
        <v>1.95E-2</v>
      </c>
      <c r="C6558" s="2">
        <v>-4.8799999999999998E-3</v>
      </c>
      <c r="D6558" s="2">
        <v>1.46E-2</v>
      </c>
      <c r="E6558" s="2">
        <v>3.9100000000000003E-2</v>
      </c>
      <c r="F6558" s="2">
        <v>3.9100000000000003E-2</v>
      </c>
      <c r="G6558" s="2">
        <v>3.9100000000000003E-2</v>
      </c>
      <c r="H6558" s="2">
        <v>6.3500000000000001E-2</v>
      </c>
      <c r="I6558" s="2">
        <v>-4.8799999999999998E-3</v>
      </c>
      <c r="J6558" s="2">
        <v>-4.8799999999999998E-3</v>
      </c>
      <c r="K6558" s="2">
        <v>-1.46E-2</v>
      </c>
      <c r="L6558" s="2">
        <v>-1.95E-2</v>
      </c>
      <c r="M6558" s="2">
        <v>-2.4400000000000002E-2</v>
      </c>
      <c r="N6558" s="2">
        <v>-1.46E-2</v>
      </c>
      <c r="O6558" s="2">
        <v>-9.7699999999999992E-3</v>
      </c>
      <c r="P6558" s="2">
        <v>-4.8799999999999998E-3</v>
      </c>
    </row>
    <row r="6559" spans="1:16" x14ac:dyDescent="0.2">
      <c r="A6559" s="2">
        <v>1.95E-2</v>
      </c>
      <c r="B6559" s="2">
        <v>1.46E-2</v>
      </c>
      <c r="C6559" s="2">
        <v>-9.7699999999999992E-3</v>
      </c>
      <c r="D6559" s="2">
        <v>9.7699999999999992E-3</v>
      </c>
      <c r="E6559" s="2">
        <v>3.4200000000000001E-2</v>
      </c>
      <c r="F6559" s="2">
        <v>3.4200000000000001E-2</v>
      </c>
      <c r="G6559" s="2">
        <v>3.9100000000000003E-2</v>
      </c>
      <c r="H6559" s="2">
        <v>6.3500000000000001E-2</v>
      </c>
      <c r="I6559" s="2">
        <v>-4.8799999999999998E-3</v>
      </c>
      <c r="J6559" s="2">
        <v>-4.8799999999999998E-3</v>
      </c>
      <c r="K6559" s="2">
        <v>-9.7699999999999992E-3</v>
      </c>
      <c r="L6559" s="2">
        <v>-1.95E-2</v>
      </c>
      <c r="M6559" s="2">
        <v>-2.4400000000000002E-2</v>
      </c>
      <c r="N6559" s="2">
        <v>-1.46E-2</v>
      </c>
      <c r="O6559" s="2">
        <v>-9.7699999999999992E-3</v>
      </c>
      <c r="P6559" s="2">
        <v>-4.8799999999999998E-3</v>
      </c>
    </row>
    <row r="6560" spans="1:16" x14ac:dyDescent="0.2">
      <c r="A6560" s="2">
        <v>1.95E-2</v>
      </c>
      <c r="B6560" s="2">
        <v>1.46E-2</v>
      </c>
      <c r="C6560" s="2">
        <v>-9.7699999999999992E-3</v>
      </c>
      <c r="D6560" s="2">
        <v>9.7699999999999992E-3</v>
      </c>
      <c r="E6560" s="2">
        <v>2.93E-2</v>
      </c>
      <c r="F6560" s="2">
        <v>3.4200000000000001E-2</v>
      </c>
      <c r="G6560" s="2">
        <v>3.4200000000000001E-2</v>
      </c>
      <c r="H6560" s="2">
        <v>5.8599999999999999E-2</v>
      </c>
      <c r="I6560" s="2">
        <v>-4.8799999999999998E-3</v>
      </c>
      <c r="J6560" s="2">
        <v>-4.8799999999999998E-3</v>
      </c>
      <c r="K6560" s="2">
        <v>-1.46E-2</v>
      </c>
      <c r="L6560" s="2">
        <v>-2.4400000000000002E-2</v>
      </c>
      <c r="M6560" s="2">
        <v>-2.4400000000000002E-2</v>
      </c>
      <c r="N6560" s="2">
        <v>-1.46E-2</v>
      </c>
      <c r="O6560" s="2">
        <v>-9.7699999999999992E-3</v>
      </c>
      <c r="P6560" s="2">
        <v>-4.8799999999999998E-3</v>
      </c>
    </row>
    <row r="6561" spans="1:16" x14ac:dyDescent="0.2">
      <c r="A6561" s="2">
        <v>1.95E-2</v>
      </c>
      <c r="B6561" s="2">
        <v>1.46E-2</v>
      </c>
      <c r="C6561" s="2">
        <v>-9.7699999999999992E-3</v>
      </c>
      <c r="D6561" s="2">
        <v>4.8799999999999998E-3</v>
      </c>
      <c r="E6561" s="2">
        <v>2.93E-2</v>
      </c>
      <c r="F6561" s="2">
        <v>3.4200000000000001E-2</v>
      </c>
      <c r="G6561" s="2">
        <v>2.93E-2</v>
      </c>
      <c r="H6561" s="2">
        <v>5.3699999999999998E-2</v>
      </c>
      <c r="I6561" s="2">
        <v>-4.8799999999999998E-3</v>
      </c>
      <c r="J6561" s="2">
        <v>-4.8799999999999998E-3</v>
      </c>
      <c r="K6561" s="2">
        <v>-1.46E-2</v>
      </c>
      <c r="L6561" s="2">
        <v>-2.4400000000000002E-2</v>
      </c>
      <c r="M6561" s="2">
        <v>-2.4400000000000002E-2</v>
      </c>
      <c r="N6561" s="2">
        <v>-1.46E-2</v>
      </c>
      <c r="O6561" s="2">
        <v>-9.7699999999999992E-3</v>
      </c>
      <c r="P6561" s="2">
        <v>-4.8799999999999998E-3</v>
      </c>
    </row>
    <row r="6562" spans="1:16" x14ac:dyDescent="0.2">
      <c r="A6562" s="2">
        <v>1.46E-2</v>
      </c>
      <c r="B6562" s="2">
        <v>9.7699999999999992E-3</v>
      </c>
      <c r="C6562" s="2">
        <v>-1.46E-2</v>
      </c>
      <c r="D6562" s="2">
        <v>0</v>
      </c>
      <c r="E6562" s="2">
        <v>2.93E-2</v>
      </c>
      <c r="F6562" s="2">
        <v>2.93E-2</v>
      </c>
      <c r="G6562" s="2">
        <v>3.4200000000000001E-2</v>
      </c>
      <c r="H6562" s="2">
        <v>5.3699999999999998E-2</v>
      </c>
      <c r="I6562" s="2">
        <v>-4.8799999999999998E-3</v>
      </c>
      <c r="J6562" s="2">
        <v>-4.8799999999999998E-3</v>
      </c>
      <c r="K6562" s="2">
        <v>-1.46E-2</v>
      </c>
      <c r="L6562" s="2">
        <v>-2.4400000000000002E-2</v>
      </c>
      <c r="M6562" s="2">
        <v>-2.4400000000000002E-2</v>
      </c>
      <c r="N6562" s="2">
        <v>-1.46E-2</v>
      </c>
      <c r="O6562" s="2">
        <v>-1.46E-2</v>
      </c>
      <c r="P6562" s="2">
        <v>-4.8799999999999998E-3</v>
      </c>
    </row>
    <row r="6563" spans="1:16" x14ac:dyDescent="0.2">
      <c r="A6563" s="2">
        <v>1.46E-2</v>
      </c>
      <c r="B6563" s="2">
        <v>9.7699999999999992E-3</v>
      </c>
      <c r="C6563" s="2">
        <v>-1.46E-2</v>
      </c>
      <c r="D6563" s="2">
        <v>0</v>
      </c>
      <c r="E6563" s="2">
        <v>2.4400000000000002E-2</v>
      </c>
      <c r="F6563" s="2">
        <v>2.93E-2</v>
      </c>
      <c r="G6563" s="2">
        <v>2.93E-2</v>
      </c>
      <c r="H6563" s="2">
        <v>4.8800000000000003E-2</v>
      </c>
      <c r="I6563" s="2">
        <v>-4.8799999999999998E-3</v>
      </c>
      <c r="J6563" s="2">
        <v>-4.8799999999999998E-3</v>
      </c>
      <c r="K6563" s="2">
        <v>-1.46E-2</v>
      </c>
      <c r="L6563" s="2">
        <v>-1.95E-2</v>
      </c>
      <c r="M6563" s="2">
        <v>-2.4400000000000002E-2</v>
      </c>
      <c r="N6563" s="2">
        <v>-1.46E-2</v>
      </c>
      <c r="O6563" s="2">
        <v>-9.7699999999999992E-3</v>
      </c>
      <c r="P6563" s="2">
        <v>-4.8799999999999998E-3</v>
      </c>
    </row>
    <row r="6564" spans="1:16" x14ac:dyDescent="0.2">
      <c r="A6564" s="2">
        <v>1.46E-2</v>
      </c>
      <c r="B6564" s="2">
        <v>4.8799999999999998E-3</v>
      </c>
      <c r="C6564" s="2">
        <v>-1.95E-2</v>
      </c>
      <c r="D6564" s="2">
        <v>0</v>
      </c>
      <c r="E6564" s="2">
        <v>2.4400000000000002E-2</v>
      </c>
      <c r="F6564" s="2">
        <v>2.93E-2</v>
      </c>
      <c r="G6564" s="2">
        <v>2.93E-2</v>
      </c>
      <c r="H6564" s="2">
        <v>4.3900000000000002E-2</v>
      </c>
      <c r="I6564" s="2">
        <v>-4.8799999999999998E-3</v>
      </c>
      <c r="J6564" s="2">
        <v>-4.8799999999999998E-3</v>
      </c>
      <c r="K6564" s="2">
        <v>-9.7699999999999992E-3</v>
      </c>
      <c r="L6564" s="2">
        <v>-2.4400000000000002E-2</v>
      </c>
      <c r="M6564" s="2">
        <v>-1.95E-2</v>
      </c>
      <c r="N6564" s="2">
        <v>-9.7699999999999992E-3</v>
      </c>
      <c r="O6564" s="2">
        <v>-9.7699999999999992E-3</v>
      </c>
      <c r="P6564" s="2">
        <v>-4.8799999999999998E-3</v>
      </c>
    </row>
    <row r="6565" spans="1:16" x14ac:dyDescent="0.2">
      <c r="A6565" s="2">
        <v>1.46E-2</v>
      </c>
      <c r="B6565" s="2">
        <v>4.8799999999999998E-3</v>
      </c>
      <c r="C6565" s="2">
        <v>-1.46E-2</v>
      </c>
      <c r="D6565" s="2">
        <v>-4.8799999999999998E-3</v>
      </c>
      <c r="E6565" s="2">
        <v>1.95E-2</v>
      </c>
      <c r="F6565" s="2">
        <v>2.93E-2</v>
      </c>
      <c r="G6565" s="2">
        <v>2.93E-2</v>
      </c>
      <c r="H6565" s="2">
        <v>3.9100000000000003E-2</v>
      </c>
      <c r="I6565" s="2">
        <v>-4.8799999999999998E-3</v>
      </c>
      <c r="J6565" s="2">
        <v>-4.8799999999999998E-3</v>
      </c>
      <c r="K6565" s="2">
        <v>-9.7699999999999992E-3</v>
      </c>
      <c r="L6565" s="2">
        <v>-2.4400000000000002E-2</v>
      </c>
      <c r="M6565" s="2">
        <v>-1.95E-2</v>
      </c>
      <c r="N6565" s="2">
        <v>-1.46E-2</v>
      </c>
      <c r="O6565" s="2">
        <v>-9.7699999999999992E-3</v>
      </c>
      <c r="P6565" s="2">
        <v>-4.8799999999999998E-3</v>
      </c>
    </row>
    <row r="6566" spans="1:16" x14ac:dyDescent="0.2">
      <c r="A6566" s="2">
        <v>9.7699999999999992E-3</v>
      </c>
      <c r="B6566" s="2">
        <v>4.8799999999999998E-3</v>
      </c>
      <c r="C6566" s="2">
        <v>-1.95E-2</v>
      </c>
      <c r="D6566" s="2">
        <v>-4.8799999999999998E-3</v>
      </c>
      <c r="E6566" s="2">
        <v>1.95E-2</v>
      </c>
      <c r="F6566" s="2">
        <v>2.93E-2</v>
      </c>
      <c r="G6566" s="2">
        <v>2.4400000000000002E-2</v>
      </c>
      <c r="H6566" s="2">
        <v>3.9100000000000003E-2</v>
      </c>
      <c r="I6566" s="2">
        <v>-4.8799999999999998E-3</v>
      </c>
      <c r="J6566" s="2">
        <v>-4.8799999999999998E-3</v>
      </c>
      <c r="K6566" s="2">
        <v>-1.46E-2</v>
      </c>
      <c r="L6566" s="2">
        <v>-1.95E-2</v>
      </c>
      <c r="M6566" s="2">
        <v>-1.95E-2</v>
      </c>
      <c r="N6566" s="2">
        <v>-1.46E-2</v>
      </c>
      <c r="O6566" s="2">
        <v>-9.7699999999999992E-3</v>
      </c>
      <c r="P6566" s="2">
        <v>-4.8799999999999998E-3</v>
      </c>
    </row>
    <row r="6567" spans="1:16" x14ac:dyDescent="0.2">
      <c r="A6567" s="2">
        <v>9.7699999999999992E-3</v>
      </c>
      <c r="B6567" s="2">
        <v>0</v>
      </c>
      <c r="C6567" s="2">
        <v>-2.4400000000000002E-2</v>
      </c>
      <c r="D6567" s="2">
        <v>-9.7699999999999992E-3</v>
      </c>
      <c r="E6567" s="2">
        <v>1.95E-2</v>
      </c>
      <c r="F6567" s="2">
        <v>2.4400000000000002E-2</v>
      </c>
      <c r="G6567" s="2">
        <v>2.4400000000000002E-2</v>
      </c>
      <c r="H6567" s="2">
        <v>3.9100000000000003E-2</v>
      </c>
      <c r="I6567" s="2">
        <v>-4.8799999999999998E-3</v>
      </c>
      <c r="J6567" s="2">
        <v>-4.8799999999999998E-3</v>
      </c>
      <c r="K6567" s="2">
        <v>-1.46E-2</v>
      </c>
      <c r="L6567" s="2">
        <v>-1.95E-2</v>
      </c>
      <c r="M6567" s="2">
        <v>-1.95E-2</v>
      </c>
      <c r="N6567" s="2">
        <v>-1.46E-2</v>
      </c>
      <c r="O6567" s="2">
        <v>-9.7699999999999992E-3</v>
      </c>
      <c r="P6567" s="2">
        <v>-4.8799999999999998E-3</v>
      </c>
    </row>
    <row r="6568" spans="1:16" x14ac:dyDescent="0.2">
      <c r="A6568" s="2">
        <v>9.7699999999999992E-3</v>
      </c>
      <c r="B6568" s="2">
        <v>0</v>
      </c>
      <c r="C6568" s="2">
        <v>-1.95E-2</v>
      </c>
      <c r="D6568" s="2">
        <v>-9.7699999999999992E-3</v>
      </c>
      <c r="E6568" s="2">
        <v>1.46E-2</v>
      </c>
      <c r="F6568" s="2">
        <v>2.4400000000000002E-2</v>
      </c>
      <c r="G6568" s="2">
        <v>2.4400000000000002E-2</v>
      </c>
      <c r="H6568" s="2">
        <v>3.4200000000000001E-2</v>
      </c>
      <c r="I6568" s="2">
        <v>-4.8799999999999998E-3</v>
      </c>
      <c r="J6568" s="2">
        <v>-4.8799999999999998E-3</v>
      </c>
      <c r="K6568" s="2">
        <v>-1.46E-2</v>
      </c>
      <c r="L6568" s="2">
        <v>-2.4400000000000002E-2</v>
      </c>
      <c r="M6568" s="2">
        <v>-1.95E-2</v>
      </c>
      <c r="N6568" s="2">
        <v>-1.46E-2</v>
      </c>
      <c r="O6568" s="2">
        <v>-9.7699999999999992E-3</v>
      </c>
      <c r="P6568" s="2">
        <v>-4.8799999999999998E-3</v>
      </c>
    </row>
    <row r="6569" spans="1:16" x14ac:dyDescent="0.2">
      <c r="A6569" s="2">
        <v>4.8799999999999998E-3</v>
      </c>
      <c r="B6569" s="2">
        <v>0</v>
      </c>
      <c r="C6569" s="2">
        <v>-2.4400000000000002E-2</v>
      </c>
      <c r="D6569" s="2">
        <v>-9.7699999999999992E-3</v>
      </c>
      <c r="E6569" s="2">
        <v>1.46E-2</v>
      </c>
      <c r="F6569" s="2">
        <v>2.4400000000000002E-2</v>
      </c>
      <c r="G6569" s="2">
        <v>1.95E-2</v>
      </c>
      <c r="H6569" s="2">
        <v>3.4200000000000001E-2</v>
      </c>
      <c r="I6569" s="2">
        <v>-4.8799999999999998E-3</v>
      </c>
      <c r="J6569" s="2">
        <v>-9.7699999999999992E-3</v>
      </c>
      <c r="K6569" s="2">
        <v>-9.7699999999999992E-3</v>
      </c>
      <c r="L6569" s="2">
        <v>-2.4400000000000002E-2</v>
      </c>
      <c r="M6569" s="2">
        <v>-1.95E-2</v>
      </c>
      <c r="N6569" s="2">
        <v>-1.46E-2</v>
      </c>
      <c r="O6569" s="2">
        <v>-9.7699999999999992E-3</v>
      </c>
      <c r="P6569" s="2">
        <v>-4.8799999999999998E-3</v>
      </c>
    </row>
    <row r="6570" spans="1:16" x14ac:dyDescent="0.2">
      <c r="A6570" s="2">
        <v>4.8799999999999998E-3</v>
      </c>
      <c r="B6570" s="2">
        <v>0</v>
      </c>
      <c r="C6570" s="2">
        <v>-2.4400000000000002E-2</v>
      </c>
      <c r="D6570" s="2">
        <v>-1.46E-2</v>
      </c>
      <c r="E6570" s="2">
        <v>1.46E-2</v>
      </c>
      <c r="F6570" s="2">
        <v>1.95E-2</v>
      </c>
      <c r="G6570" s="2">
        <v>1.95E-2</v>
      </c>
      <c r="H6570" s="2">
        <v>2.93E-2</v>
      </c>
      <c r="I6570" s="2">
        <v>-4.8799999999999998E-3</v>
      </c>
      <c r="J6570" s="2">
        <v>-4.8799999999999998E-3</v>
      </c>
      <c r="K6570" s="2">
        <v>-9.7699999999999992E-3</v>
      </c>
      <c r="L6570" s="2">
        <v>-2.4400000000000002E-2</v>
      </c>
      <c r="M6570" s="2">
        <v>-1.95E-2</v>
      </c>
      <c r="N6570" s="2">
        <v>-9.7699999999999992E-3</v>
      </c>
      <c r="O6570" s="2">
        <v>-9.7699999999999992E-3</v>
      </c>
      <c r="P6570" s="2">
        <v>-4.8799999999999998E-3</v>
      </c>
    </row>
    <row r="6571" spans="1:16" x14ac:dyDescent="0.2">
      <c r="A6571" s="2">
        <v>4.8799999999999998E-3</v>
      </c>
      <c r="B6571" s="2">
        <v>-4.8799999999999998E-3</v>
      </c>
      <c r="C6571" s="2">
        <v>-2.4400000000000002E-2</v>
      </c>
      <c r="D6571" s="2">
        <v>-9.7699999999999992E-3</v>
      </c>
      <c r="E6571" s="2">
        <v>1.46E-2</v>
      </c>
      <c r="F6571" s="2">
        <v>1.95E-2</v>
      </c>
      <c r="G6571" s="2">
        <v>1.95E-2</v>
      </c>
      <c r="H6571" s="2">
        <v>2.4400000000000002E-2</v>
      </c>
      <c r="I6571" s="2">
        <v>-4.8799999999999998E-3</v>
      </c>
      <c r="J6571" s="2">
        <v>-9.7699999999999992E-3</v>
      </c>
      <c r="K6571" s="2">
        <v>-1.46E-2</v>
      </c>
      <c r="L6571" s="2">
        <v>-2.4400000000000002E-2</v>
      </c>
      <c r="M6571" s="2">
        <v>-2.4400000000000002E-2</v>
      </c>
      <c r="N6571" s="2">
        <v>-1.46E-2</v>
      </c>
      <c r="O6571" s="2">
        <v>-9.7699999999999992E-3</v>
      </c>
      <c r="P6571" s="2">
        <v>-4.8799999999999998E-3</v>
      </c>
    </row>
    <row r="6572" spans="1:16" x14ac:dyDescent="0.2">
      <c r="A6572" s="2">
        <v>0</v>
      </c>
      <c r="B6572" s="2">
        <v>-4.8799999999999998E-3</v>
      </c>
      <c r="C6572" s="2">
        <v>-2.93E-2</v>
      </c>
      <c r="D6572" s="2">
        <v>-9.7699999999999992E-3</v>
      </c>
      <c r="E6572" s="2">
        <v>9.7699999999999992E-3</v>
      </c>
      <c r="F6572" s="2">
        <v>1.95E-2</v>
      </c>
      <c r="G6572" s="2">
        <v>1.95E-2</v>
      </c>
      <c r="H6572" s="2">
        <v>2.4400000000000002E-2</v>
      </c>
      <c r="I6572" s="2">
        <v>-4.8799999999999998E-3</v>
      </c>
      <c r="J6572" s="2">
        <v>-4.8799999999999998E-3</v>
      </c>
      <c r="K6572" s="2">
        <v>-9.7699999999999992E-3</v>
      </c>
      <c r="L6572" s="2">
        <v>-2.4400000000000002E-2</v>
      </c>
      <c r="M6572" s="2">
        <v>-2.4400000000000002E-2</v>
      </c>
      <c r="N6572" s="2">
        <v>-1.46E-2</v>
      </c>
      <c r="O6572" s="2">
        <v>-9.7699999999999992E-3</v>
      </c>
      <c r="P6572" s="2">
        <v>-4.8799999999999998E-3</v>
      </c>
    </row>
    <row r="6573" spans="1:16" x14ac:dyDescent="0.2">
      <c r="A6573" s="2">
        <v>0</v>
      </c>
      <c r="B6573" s="2">
        <v>-4.8799999999999998E-3</v>
      </c>
      <c r="C6573" s="2">
        <v>-2.4400000000000002E-2</v>
      </c>
      <c r="D6573" s="2">
        <v>-1.46E-2</v>
      </c>
      <c r="E6573" s="2">
        <v>9.7699999999999992E-3</v>
      </c>
      <c r="F6573" s="2">
        <v>1.95E-2</v>
      </c>
      <c r="G6573" s="2">
        <v>1.46E-2</v>
      </c>
      <c r="H6573" s="2">
        <v>2.4400000000000002E-2</v>
      </c>
      <c r="I6573" s="2">
        <v>0</v>
      </c>
      <c r="J6573" s="2">
        <v>-4.8799999999999998E-3</v>
      </c>
      <c r="K6573" s="2">
        <v>-9.7699999999999992E-3</v>
      </c>
      <c r="L6573" s="2">
        <v>-2.4400000000000002E-2</v>
      </c>
      <c r="M6573" s="2">
        <v>-2.4400000000000002E-2</v>
      </c>
      <c r="N6573" s="2">
        <v>-1.46E-2</v>
      </c>
      <c r="O6573" s="2">
        <v>-9.7699999999999992E-3</v>
      </c>
      <c r="P6573" s="2">
        <v>-4.8799999999999998E-3</v>
      </c>
    </row>
    <row r="6574" spans="1:16" x14ac:dyDescent="0.2">
      <c r="A6574" s="2">
        <v>-4.8799999999999998E-3</v>
      </c>
      <c r="B6574" s="2">
        <v>-9.7699999999999992E-3</v>
      </c>
      <c r="C6574" s="2">
        <v>-2.4400000000000002E-2</v>
      </c>
      <c r="D6574" s="2">
        <v>-1.46E-2</v>
      </c>
      <c r="E6574" s="2">
        <v>9.7699999999999992E-3</v>
      </c>
      <c r="F6574" s="2">
        <v>1.95E-2</v>
      </c>
      <c r="G6574" s="2">
        <v>1.46E-2</v>
      </c>
      <c r="H6574" s="2">
        <v>1.95E-2</v>
      </c>
      <c r="I6574" s="2">
        <v>-4.8799999999999998E-3</v>
      </c>
      <c r="J6574" s="2">
        <v>-9.7699999999999992E-3</v>
      </c>
      <c r="K6574" s="2">
        <v>-9.7699999999999992E-3</v>
      </c>
      <c r="L6574" s="2">
        <v>-2.4400000000000002E-2</v>
      </c>
      <c r="M6574" s="2">
        <v>-1.95E-2</v>
      </c>
      <c r="N6574" s="2">
        <v>-9.7699999999999992E-3</v>
      </c>
      <c r="O6574" s="2">
        <v>-1.46E-2</v>
      </c>
      <c r="P6574" s="2">
        <v>-4.8799999999999998E-3</v>
      </c>
    </row>
    <row r="6575" spans="1:16" x14ac:dyDescent="0.2">
      <c r="A6575" s="2">
        <v>-4.8799999999999998E-3</v>
      </c>
      <c r="B6575" s="2">
        <v>-9.7699999999999992E-3</v>
      </c>
      <c r="C6575" s="2">
        <v>-2.93E-2</v>
      </c>
      <c r="D6575" s="2">
        <v>-1.46E-2</v>
      </c>
      <c r="E6575" s="2">
        <v>4.8799999999999998E-3</v>
      </c>
      <c r="F6575" s="2">
        <v>1.95E-2</v>
      </c>
      <c r="G6575" s="2">
        <v>1.46E-2</v>
      </c>
      <c r="H6575" s="2">
        <v>1.95E-2</v>
      </c>
      <c r="I6575" s="2">
        <v>-4.8799999999999998E-3</v>
      </c>
      <c r="J6575" s="2">
        <v>-4.8799999999999998E-3</v>
      </c>
      <c r="K6575" s="2">
        <v>-1.46E-2</v>
      </c>
      <c r="L6575" s="2">
        <v>-2.4400000000000002E-2</v>
      </c>
      <c r="M6575" s="2">
        <v>-1.95E-2</v>
      </c>
      <c r="N6575" s="2">
        <v>-1.46E-2</v>
      </c>
      <c r="O6575" s="2">
        <v>-9.7699999999999992E-3</v>
      </c>
      <c r="P6575" s="2">
        <v>-4.8799999999999998E-3</v>
      </c>
    </row>
    <row r="6576" spans="1:16" x14ac:dyDescent="0.2">
      <c r="A6576" s="2">
        <v>-4.8799999999999998E-3</v>
      </c>
      <c r="B6576" s="2">
        <v>-1.46E-2</v>
      </c>
      <c r="C6576" s="2">
        <v>-2.93E-2</v>
      </c>
      <c r="D6576" s="2">
        <v>-1.46E-2</v>
      </c>
      <c r="E6576" s="2">
        <v>4.8799999999999998E-3</v>
      </c>
      <c r="F6576" s="2">
        <v>1.95E-2</v>
      </c>
      <c r="G6576" s="2">
        <v>1.46E-2</v>
      </c>
      <c r="H6576" s="2">
        <v>1.95E-2</v>
      </c>
      <c r="I6576" s="2">
        <v>-4.8799999999999998E-3</v>
      </c>
      <c r="J6576" s="2">
        <v>-4.8799999999999998E-3</v>
      </c>
      <c r="K6576" s="2">
        <v>-9.7699999999999992E-3</v>
      </c>
      <c r="L6576" s="2">
        <v>-2.4400000000000002E-2</v>
      </c>
      <c r="M6576" s="2">
        <v>-2.4400000000000002E-2</v>
      </c>
      <c r="N6576" s="2">
        <v>-1.46E-2</v>
      </c>
      <c r="O6576" s="2">
        <v>-9.7699999999999992E-3</v>
      </c>
      <c r="P6576" s="2">
        <v>-4.8799999999999998E-3</v>
      </c>
    </row>
    <row r="6577" spans="1:16" x14ac:dyDescent="0.2">
      <c r="A6577" s="2">
        <v>-4.8799999999999998E-3</v>
      </c>
      <c r="B6577" s="2">
        <v>-1.46E-2</v>
      </c>
      <c r="C6577" s="2">
        <v>-2.93E-2</v>
      </c>
      <c r="D6577" s="2">
        <v>-1.46E-2</v>
      </c>
      <c r="E6577" s="2">
        <v>4.8799999999999998E-3</v>
      </c>
      <c r="F6577" s="2">
        <v>1.95E-2</v>
      </c>
      <c r="G6577" s="2">
        <v>1.46E-2</v>
      </c>
      <c r="H6577" s="2">
        <v>1.46E-2</v>
      </c>
      <c r="I6577" s="2">
        <v>-4.8799999999999998E-3</v>
      </c>
      <c r="J6577" s="2">
        <v>-4.8799999999999998E-3</v>
      </c>
      <c r="K6577" s="2">
        <v>-9.7699999999999992E-3</v>
      </c>
      <c r="L6577" s="2">
        <v>-2.4400000000000002E-2</v>
      </c>
      <c r="M6577" s="2">
        <v>-1.95E-2</v>
      </c>
      <c r="N6577" s="2">
        <v>-1.46E-2</v>
      </c>
      <c r="O6577" s="2">
        <v>-9.7699999999999992E-3</v>
      </c>
      <c r="P6577" s="2">
        <v>-4.8799999999999998E-3</v>
      </c>
    </row>
    <row r="6578" spans="1:16" x14ac:dyDescent="0.2">
      <c r="A6578" s="2">
        <v>-4.8799999999999998E-3</v>
      </c>
      <c r="B6578" s="2">
        <v>-1.46E-2</v>
      </c>
      <c r="C6578" s="2">
        <v>-2.93E-2</v>
      </c>
      <c r="D6578" s="2">
        <v>-1.95E-2</v>
      </c>
      <c r="E6578" s="2">
        <v>4.8799999999999998E-3</v>
      </c>
      <c r="F6578" s="2">
        <v>1.95E-2</v>
      </c>
      <c r="G6578" s="2">
        <v>1.46E-2</v>
      </c>
      <c r="H6578" s="2">
        <v>1.46E-2</v>
      </c>
      <c r="I6578" s="2">
        <v>-4.8799999999999998E-3</v>
      </c>
      <c r="J6578" s="2">
        <v>-4.8799999999999998E-3</v>
      </c>
      <c r="K6578" s="2">
        <v>-9.7699999999999992E-3</v>
      </c>
      <c r="L6578" s="2">
        <v>-2.4400000000000002E-2</v>
      </c>
      <c r="M6578" s="2">
        <v>-1.95E-2</v>
      </c>
      <c r="N6578" s="2">
        <v>-9.7699999999999992E-3</v>
      </c>
      <c r="O6578" s="2">
        <v>-9.7699999999999992E-3</v>
      </c>
      <c r="P6578" s="2">
        <v>-4.8799999999999998E-3</v>
      </c>
    </row>
    <row r="6579" spans="1:16" x14ac:dyDescent="0.2">
      <c r="A6579" s="2">
        <v>-9.7699999999999992E-3</v>
      </c>
      <c r="B6579" s="2">
        <v>-1.46E-2</v>
      </c>
      <c r="C6579" s="2">
        <v>-2.93E-2</v>
      </c>
      <c r="D6579" s="2">
        <v>-1.95E-2</v>
      </c>
      <c r="E6579" s="2">
        <v>4.8799999999999998E-3</v>
      </c>
      <c r="F6579" s="2">
        <v>1.95E-2</v>
      </c>
      <c r="G6579" s="2">
        <v>9.7699999999999992E-3</v>
      </c>
      <c r="H6579" s="2">
        <v>1.46E-2</v>
      </c>
      <c r="I6579" s="2">
        <v>-4.8799999999999998E-3</v>
      </c>
      <c r="J6579" s="2">
        <v>-4.8799999999999998E-3</v>
      </c>
      <c r="K6579" s="2">
        <v>-9.7699999999999992E-3</v>
      </c>
      <c r="L6579" s="2">
        <v>-2.4400000000000002E-2</v>
      </c>
      <c r="M6579" s="2">
        <v>-1.95E-2</v>
      </c>
      <c r="N6579" s="2">
        <v>-1.46E-2</v>
      </c>
      <c r="O6579" s="2">
        <v>-9.7699999999999992E-3</v>
      </c>
      <c r="P6579" s="2">
        <v>-4.8799999999999998E-3</v>
      </c>
    </row>
    <row r="6580" spans="1:16" x14ac:dyDescent="0.2">
      <c r="A6580" s="2">
        <v>-9.7699999999999992E-3</v>
      </c>
      <c r="B6580" s="2">
        <v>-1.46E-2</v>
      </c>
      <c r="C6580" s="2">
        <v>-2.93E-2</v>
      </c>
      <c r="D6580" s="2">
        <v>-1.95E-2</v>
      </c>
      <c r="E6580" s="2">
        <v>0</v>
      </c>
      <c r="F6580" s="2">
        <v>1.46E-2</v>
      </c>
      <c r="G6580" s="2">
        <v>9.7699999999999992E-3</v>
      </c>
      <c r="H6580" s="2">
        <v>9.7699999999999992E-3</v>
      </c>
      <c r="I6580" s="2">
        <v>-4.8799999999999998E-3</v>
      </c>
      <c r="J6580" s="2">
        <v>-4.8799999999999998E-3</v>
      </c>
      <c r="K6580" s="2">
        <v>-9.7699999999999992E-3</v>
      </c>
      <c r="L6580" s="2">
        <v>-2.4400000000000002E-2</v>
      </c>
      <c r="M6580" s="2">
        <v>-2.4400000000000002E-2</v>
      </c>
      <c r="N6580" s="2">
        <v>-1.46E-2</v>
      </c>
      <c r="O6580" s="2">
        <v>-9.7699999999999992E-3</v>
      </c>
      <c r="P6580" s="2">
        <v>-4.8799999999999998E-3</v>
      </c>
    </row>
    <row r="6581" spans="1:16" x14ac:dyDescent="0.2">
      <c r="A6581" s="2">
        <v>-1.46E-2</v>
      </c>
      <c r="B6581" s="2">
        <v>-1.46E-2</v>
      </c>
      <c r="C6581" s="2">
        <v>-2.93E-2</v>
      </c>
      <c r="D6581" s="2">
        <v>-1.95E-2</v>
      </c>
      <c r="E6581" s="2">
        <v>0</v>
      </c>
      <c r="F6581" s="2">
        <v>1.46E-2</v>
      </c>
      <c r="G6581" s="2">
        <v>9.7699999999999992E-3</v>
      </c>
      <c r="H6581" s="2">
        <v>1.46E-2</v>
      </c>
      <c r="I6581" s="2">
        <v>-4.8799999999999998E-3</v>
      </c>
      <c r="J6581" s="2">
        <v>-9.7699999999999992E-3</v>
      </c>
      <c r="K6581" s="2">
        <v>-9.7699999999999992E-3</v>
      </c>
      <c r="L6581" s="2">
        <v>-2.4400000000000002E-2</v>
      </c>
      <c r="M6581" s="2">
        <v>-2.4400000000000002E-2</v>
      </c>
      <c r="N6581" s="2">
        <v>-1.46E-2</v>
      </c>
      <c r="O6581" s="2">
        <v>-9.7699999999999992E-3</v>
      </c>
      <c r="P6581" s="2">
        <v>-4.8799999999999998E-3</v>
      </c>
    </row>
    <row r="6582" spans="1:16" x14ac:dyDescent="0.2">
      <c r="A6582" s="2">
        <v>-9.7699999999999992E-3</v>
      </c>
      <c r="B6582" s="2">
        <v>-1.46E-2</v>
      </c>
      <c r="C6582" s="2">
        <v>-3.4200000000000001E-2</v>
      </c>
      <c r="D6582" s="2">
        <v>-1.95E-2</v>
      </c>
      <c r="E6582" s="2">
        <v>0</v>
      </c>
      <c r="F6582" s="2">
        <v>1.46E-2</v>
      </c>
      <c r="G6582" s="2">
        <v>4.8799999999999998E-3</v>
      </c>
      <c r="H6582" s="2">
        <v>9.7699999999999992E-3</v>
      </c>
      <c r="I6582" s="2">
        <v>-4.8799999999999998E-3</v>
      </c>
      <c r="J6582" s="2">
        <v>-9.7699999999999992E-3</v>
      </c>
      <c r="K6582" s="2">
        <v>-9.7699999999999992E-3</v>
      </c>
      <c r="L6582" s="2">
        <v>-2.4400000000000002E-2</v>
      </c>
      <c r="M6582" s="2">
        <v>-1.95E-2</v>
      </c>
      <c r="N6582" s="2">
        <v>-1.46E-2</v>
      </c>
      <c r="O6582" s="2">
        <v>-9.7699999999999992E-3</v>
      </c>
      <c r="P6582" s="2">
        <v>-4.8799999999999998E-3</v>
      </c>
    </row>
    <row r="6583" spans="1:16" x14ac:dyDescent="0.2">
      <c r="A6583" s="2">
        <v>-9.7699999999999992E-3</v>
      </c>
      <c r="B6583" s="2">
        <v>-1.95E-2</v>
      </c>
      <c r="C6583" s="2">
        <v>-2.93E-2</v>
      </c>
      <c r="D6583" s="2">
        <v>-1.95E-2</v>
      </c>
      <c r="E6583" s="2">
        <v>0</v>
      </c>
      <c r="F6583" s="2">
        <v>1.46E-2</v>
      </c>
      <c r="G6583" s="2">
        <v>9.7699999999999992E-3</v>
      </c>
      <c r="H6583" s="2">
        <v>9.7699999999999992E-3</v>
      </c>
      <c r="I6583" s="2">
        <v>-4.8799999999999998E-3</v>
      </c>
      <c r="J6583" s="2">
        <v>-4.8799999999999998E-3</v>
      </c>
      <c r="K6583" s="2">
        <v>-9.7699999999999992E-3</v>
      </c>
      <c r="L6583" s="2">
        <v>-2.4400000000000002E-2</v>
      </c>
      <c r="M6583" s="2">
        <v>-2.4400000000000002E-2</v>
      </c>
      <c r="N6583" s="2">
        <v>-1.46E-2</v>
      </c>
      <c r="O6583" s="2">
        <v>-1.46E-2</v>
      </c>
      <c r="P6583" s="2">
        <v>-4.8799999999999998E-3</v>
      </c>
    </row>
    <row r="6584" spans="1:16" x14ac:dyDescent="0.2">
      <c r="A6584" s="2">
        <v>-9.7699999999999992E-3</v>
      </c>
      <c r="B6584" s="2">
        <v>-1.46E-2</v>
      </c>
      <c r="C6584" s="2">
        <v>-2.93E-2</v>
      </c>
      <c r="D6584" s="2">
        <v>-1.95E-2</v>
      </c>
      <c r="E6584" s="2">
        <v>0</v>
      </c>
      <c r="F6584" s="2">
        <v>9.7699999999999992E-3</v>
      </c>
      <c r="G6584" s="2">
        <v>4.8799999999999998E-3</v>
      </c>
      <c r="H6584" s="2">
        <v>9.7699999999999992E-3</v>
      </c>
      <c r="I6584" s="2">
        <v>-4.8799999999999998E-3</v>
      </c>
      <c r="J6584" s="2">
        <v>-4.8799999999999998E-3</v>
      </c>
      <c r="K6584" s="2">
        <v>-9.7699999999999992E-3</v>
      </c>
      <c r="L6584" s="2">
        <v>-2.4400000000000002E-2</v>
      </c>
      <c r="M6584" s="2">
        <v>-1.95E-2</v>
      </c>
      <c r="N6584" s="2">
        <v>-1.46E-2</v>
      </c>
      <c r="O6584" s="2">
        <v>-9.7699999999999992E-3</v>
      </c>
      <c r="P6584" s="2">
        <v>-4.8799999999999998E-3</v>
      </c>
    </row>
    <row r="6585" spans="1:16" x14ac:dyDescent="0.2">
      <c r="A6585" s="2">
        <v>-9.7699999999999992E-3</v>
      </c>
      <c r="B6585" s="2">
        <v>-1.46E-2</v>
      </c>
      <c r="C6585" s="2">
        <v>-2.93E-2</v>
      </c>
      <c r="D6585" s="2">
        <v>-1.95E-2</v>
      </c>
      <c r="E6585" s="2">
        <v>-4.8799999999999998E-3</v>
      </c>
      <c r="F6585" s="2">
        <v>9.7699999999999992E-3</v>
      </c>
      <c r="G6585" s="2">
        <v>4.8799999999999998E-3</v>
      </c>
      <c r="H6585" s="2">
        <v>4.8799999999999998E-3</v>
      </c>
      <c r="I6585" s="2">
        <v>0</v>
      </c>
      <c r="J6585" s="2">
        <v>-4.8799999999999998E-3</v>
      </c>
      <c r="K6585" s="2">
        <v>-9.7699999999999992E-3</v>
      </c>
      <c r="L6585" s="2">
        <v>-2.4400000000000002E-2</v>
      </c>
      <c r="M6585" s="2">
        <v>-2.4400000000000002E-2</v>
      </c>
      <c r="N6585" s="2">
        <v>-9.7699999999999992E-3</v>
      </c>
      <c r="O6585" s="2">
        <v>-9.7699999999999992E-3</v>
      </c>
      <c r="P6585" s="2">
        <v>-4.8799999999999998E-3</v>
      </c>
    </row>
    <row r="6586" spans="1:16" x14ac:dyDescent="0.2">
      <c r="A6586" s="2">
        <v>-9.7699999999999992E-3</v>
      </c>
      <c r="B6586" s="2">
        <v>-9.7699999999999992E-3</v>
      </c>
      <c r="C6586" s="2">
        <v>-2.93E-2</v>
      </c>
      <c r="D6586" s="2">
        <v>-1.95E-2</v>
      </c>
      <c r="E6586" s="2">
        <v>-4.8799999999999998E-3</v>
      </c>
      <c r="F6586" s="2">
        <v>9.7699999999999992E-3</v>
      </c>
      <c r="G6586" s="2">
        <v>4.8799999999999998E-3</v>
      </c>
      <c r="H6586" s="2">
        <v>4.8799999999999998E-3</v>
      </c>
      <c r="I6586" s="2">
        <v>-4.8799999999999998E-3</v>
      </c>
      <c r="J6586" s="2">
        <v>-4.8799999999999998E-3</v>
      </c>
      <c r="K6586" s="2">
        <v>-9.7699999999999992E-3</v>
      </c>
      <c r="L6586" s="2">
        <v>-2.4400000000000002E-2</v>
      </c>
      <c r="M6586" s="2">
        <v>-1.95E-2</v>
      </c>
      <c r="N6586" s="2">
        <v>-1.46E-2</v>
      </c>
      <c r="O6586" s="2">
        <v>-9.7699999999999992E-3</v>
      </c>
      <c r="P6586" s="2">
        <v>-4.8799999999999998E-3</v>
      </c>
    </row>
    <row r="6587" spans="1:16" x14ac:dyDescent="0.2">
      <c r="A6587" s="2">
        <v>-9.7699999999999992E-3</v>
      </c>
      <c r="B6587" s="2">
        <v>-1.46E-2</v>
      </c>
      <c r="C6587" s="2">
        <v>-2.4400000000000002E-2</v>
      </c>
      <c r="D6587" s="2">
        <v>-1.95E-2</v>
      </c>
      <c r="E6587" s="2">
        <v>-4.8799999999999998E-3</v>
      </c>
      <c r="F6587" s="2">
        <v>9.7699999999999992E-3</v>
      </c>
      <c r="G6587" s="2">
        <v>4.8799999999999998E-3</v>
      </c>
      <c r="H6587" s="2">
        <v>4.8799999999999998E-3</v>
      </c>
      <c r="I6587" s="2">
        <v>-4.8799999999999998E-3</v>
      </c>
      <c r="J6587" s="2">
        <v>-4.8799999999999998E-3</v>
      </c>
      <c r="K6587" s="2">
        <v>-9.7699999999999992E-3</v>
      </c>
      <c r="L6587" s="2">
        <v>-2.4400000000000002E-2</v>
      </c>
      <c r="M6587" s="2">
        <v>-2.4400000000000002E-2</v>
      </c>
      <c r="N6587" s="2">
        <v>-1.46E-2</v>
      </c>
      <c r="O6587" s="2">
        <v>-9.7699999999999992E-3</v>
      </c>
      <c r="P6587" s="2">
        <v>-4.8799999999999998E-3</v>
      </c>
    </row>
    <row r="6588" spans="1:16" x14ac:dyDescent="0.2">
      <c r="A6588" s="2">
        <v>-4.8799999999999998E-3</v>
      </c>
      <c r="B6588" s="2">
        <v>-9.7699999999999992E-3</v>
      </c>
      <c r="C6588" s="2">
        <v>-2.4400000000000002E-2</v>
      </c>
      <c r="D6588" s="2">
        <v>-1.46E-2</v>
      </c>
      <c r="E6588" s="2">
        <v>-4.8799999999999998E-3</v>
      </c>
      <c r="F6588" s="2">
        <v>9.7699999999999992E-3</v>
      </c>
      <c r="G6588" s="2">
        <v>4.8799999999999998E-3</v>
      </c>
      <c r="H6588" s="2">
        <v>4.8799999999999998E-3</v>
      </c>
      <c r="I6588" s="2">
        <v>-4.8799999999999998E-3</v>
      </c>
      <c r="J6588" s="2">
        <v>-4.8799999999999998E-3</v>
      </c>
      <c r="K6588" s="2">
        <v>-9.7699999999999992E-3</v>
      </c>
      <c r="L6588" s="2">
        <v>-2.4400000000000002E-2</v>
      </c>
      <c r="M6588" s="2">
        <v>-1.95E-2</v>
      </c>
      <c r="N6588" s="2">
        <v>-1.46E-2</v>
      </c>
      <c r="O6588" s="2">
        <v>-9.7699999999999992E-3</v>
      </c>
      <c r="P6588" s="2">
        <v>-4.8799999999999998E-3</v>
      </c>
    </row>
    <row r="6589" spans="1:16" x14ac:dyDescent="0.2">
      <c r="A6589" s="2">
        <v>-9.7699999999999992E-3</v>
      </c>
      <c r="B6589" s="2">
        <v>-9.7699999999999992E-3</v>
      </c>
      <c r="C6589" s="2">
        <v>-2.4400000000000002E-2</v>
      </c>
      <c r="D6589" s="2">
        <v>-1.46E-2</v>
      </c>
      <c r="E6589" s="2">
        <v>-4.8799999999999998E-3</v>
      </c>
      <c r="F6589" s="2">
        <v>9.7699999999999992E-3</v>
      </c>
      <c r="G6589" s="2">
        <v>0</v>
      </c>
      <c r="H6589" s="2">
        <v>4.8799999999999998E-3</v>
      </c>
      <c r="I6589" s="2">
        <v>-4.8799999999999998E-3</v>
      </c>
      <c r="J6589" s="2">
        <v>-9.7699999999999992E-3</v>
      </c>
      <c r="K6589" s="2">
        <v>-9.7699999999999992E-3</v>
      </c>
      <c r="L6589" s="2">
        <v>-2.4400000000000002E-2</v>
      </c>
      <c r="M6589" s="2">
        <v>-1.95E-2</v>
      </c>
      <c r="N6589" s="2">
        <v>-9.7699999999999992E-3</v>
      </c>
      <c r="O6589" s="2">
        <v>-9.7699999999999992E-3</v>
      </c>
      <c r="P6589" s="2">
        <v>-4.8799999999999998E-3</v>
      </c>
    </row>
    <row r="6590" spans="1:16" x14ac:dyDescent="0.2">
      <c r="A6590" s="2">
        <v>-9.7699999999999992E-3</v>
      </c>
      <c r="B6590" s="2">
        <v>-9.7699999999999992E-3</v>
      </c>
      <c r="C6590" s="2">
        <v>-1.95E-2</v>
      </c>
      <c r="D6590" s="2">
        <v>-1.46E-2</v>
      </c>
      <c r="E6590" s="2">
        <v>-4.8799999999999998E-3</v>
      </c>
      <c r="F6590" s="2">
        <v>9.7699999999999992E-3</v>
      </c>
      <c r="G6590" s="2">
        <v>0</v>
      </c>
      <c r="H6590" s="2">
        <v>0</v>
      </c>
      <c r="I6590" s="2">
        <v>-4.8799999999999998E-3</v>
      </c>
      <c r="J6590" s="2">
        <v>-4.8799999999999998E-3</v>
      </c>
      <c r="K6590" s="2">
        <v>-9.7699999999999992E-3</v>
      </c>
      <c r="L6590" s="2">
        <v>-2.4400000000000002E-2</v>
      </c>
      <c r="M6590" s="2">
        <v>-2.4400000000000002E-2</v>
      </c>
      <c r="N6590" s="2">
        <v>-1.46E-2</v>
      </c>
      <c r="O6590" s="2">
        <v>-9.7699999999999992E-3</v>
      </c>
      <c r="P6590" s="2">
        <v>-4.8799999999999998E-3</v>
      </c>
    </row>
    <row r="6591" spans="1:16" x14ac:dyDescent="0.2">
      <c r="A6591" s="2">
        <v>-9.7699999999999992E-3</v>
      </c>
      <c r="B6591" s="2">
        <v>-9.7699999999999992E-3</v>
      </c>
      <c r="C6591" s="2">
        <v>-2.4400000000000002E-2</v>
      </c>
      <c r="D6591" s="2">
        <v>-9.7699999999999992E-3</v>
      </c>
      <c r="E6591" s="2">
        <v>-4.8799999999999998E-3</v>
      </c>
      <c r="F6591" s="2">
        <v>9.7699999999999992E-3</v>
      </c>
      <c r="G6591" s="2">
        <v>0</v>
      </c>
      <c r="H6591" s="2">
        <v>0</v>
      </c>
      <c r="I6591" s="2">
        <v>-4.8799999999999998E-3</v>
      </c>
      <c r="J6591" s="2">
        <v>-9.7699999999999992E-3</v>
      </c>
      <c r="K6591" s="2">
        <v>-9.7699999999999992E-3</v>
      </c>
      <c r="L6591" s="2">
        <v>-2.4400000000000002E-2</v>
      </c>
      <c r="M6591" s="2">
        <v>-2.4400000000000002E-2</v>
      </c>
      <c r="N6591" s="2">
        <v>-1.46E-2</v>
      </c>
      <c r="O6591" s="2">
        <v>-9.7699999999999992E-3</v>
      </c>
      <c r="P6591" s="2">
        <v>-4.8799999999999998E-3</v>
      </c>
    </row>
    <row r="6592" spans="1:16" x14ac:dyDescent="0.2">
      <c r="A6592" s="2">
        <v>-4.8799999999999998E-3</v>
      </c>
      <c r="B6592" s="2">
        <v>-9.7699999999999992E-3</v>
      </c>
      <c r="C6592" s="2">
        <v>-1.95E-2</v>
      </c>
      <c r="D6592" s="2">
        <v>-9.7699999999999992E-3</v>
      </c>
      <c r="E6592" s="2">
        <v>-4.8799999999999998E-3</v>
      </c>
      <c r="F6592" s="2">
        <v>9.7699999999999992E-3</v>
      </c>
      <c r="G6592" s="2">
        <v>0</v>
      </c>
      <c r="H6592" s="2">
        <v>4.8799999999999998E-3</v>
      </c>
      <c r="I6592" s="2">
        <v>-4.8799999999999998E-3</v>
      </c>
      <c r="J6592" s="2">
        <v>-4.8799999999999998E-3</v>
      </c>
      <c r="K6592" s="2">
        <v>-9.7699999999999992E-3</v>
      </c>
      <c r="L6592" s="2">
        <v>-2.4400000000000002E-2</v>
      </c>
      <c r="M6592" s="2">
        <v>-2.4400000000000002E-2</v>
      </c>
      <c r="N6592" s="2">
        <v>-9.7699999999999992E-3</v>
      </c>
      <c r="O6592" s="2">
        <v>-9.7699999999999992E-3</v>
      </c>
      <c r="P6592" s="2">
        <v>-4.8799999999999998E-3</v>
      </c>
    </row>
    <row r="6593" spans="1:16" x14ac:dyDescent="0.2">
      <c r="A6593" s="2">
        <v>-9.7699999999999992E-3</v>
      </c>
      <c r="B6593" s="2">
        <v>-9.7699999999999992E-3</v>
      </c>
      <c r="C6593" s="2">
        <v>-1.95E-2</v>
      </c>
      <c r="D6593" s="2">
        <v>-9.7699999999999992E-3</v>
      </c>
      <c r="E6593" s="2">
        <v>-4.8799999999999998E-3</v>
      </c>
      <c r="F6593" s="2">
        <v>9.7699999999999992E-3</v>
      </c>
      <c r="G6593" s="2">
        <v>0</v>
      </c>
      <c r="H6593" s="2">
        <v>0</v>
      </c>
      <c r="I6593" s="2">
        <v>-4.8799999999999998E-3</v>
      </c>
      <c r="J6593" s="2">
        <v>-9.7699999999999992E-3</v>
      </c>
      <c r="K6593" s="2">
        <v>-9.7699999999999992E-3</v>
      </c>
      <c r="L6593" s="2">
        <v>-2.4400000000000002E-2</v>
      </c>
      <c r="M6593" s="2">
        <v>-2.4400000000000002E-2</v>
      </c>
      <c r="N6593" s="2">
        <v>-1.46E-2</v>
      </c>
      <c r="O6593" s="2">
        <v>-1.46E-2</v>
      </c>
      <c r="P6593" s="2">
        <v>-4.8799999999999998E-3</v>
      </c>
    </row>
    <row r="6594" spans="1:16" x14ac:dyDescent="0.2">
      <c r="A6594" s="2">
        <v>-4.8799999999999998E-3</v>
      </c>
      <c r="B6594" s="2">
        <v>-9.7699999999999992E-3</v>
      </c>
      <c r="C6594" s="2">
        <v>-1.95E-2</v>
      </c>
      <c r="D6594" s="2">
        <v>-9.7699999999999992E-3</v>
      </c>
      <c r="E6594" s="2">
        <v>-4.8799999999999998E-3</v>
      </c>
      <c r="F6594" s="2">
        <v>9.7699999999999992E-3</v>
      </c>
      <c r="G6594" s="2">
        <v>0</v>
      </c>
      <c r="H6594" s="2">
        <v>0</v>
      </c>
      <c r="I6594" s="2">
        <v>-4.8799999999999998E-3</v>
      </c>
      <c r="J6594" s="2">
        <v>-4.8799999999999998E-3</v>
      </c>
      <c r="K6594" s="2">
        <v>-9.7699999999999992E-3</v>
      </c>
      <c r="L6594" s="2">
        <v>-2.4400000000000002E-2</v>
      </c>
      <c r="M6594" s="2">
        <v>-2.4400000000000002E-2</v>
      </c>
      <c r="N6594" s="2">
        <v>-1.46E-2</v>
      </c>
      <c r="O6594" s="2">
        <v>-9.7699999999999992E-3</v>
      </c>
      <c r="P6594" s="2">
        <v>-4.8799999999999998E-3</v>
      </c>
    </row>
    <row r="6595" spans="1:16" x14ac:dyDescent="0.2">
      <c r="A6595" s="2">
        <v>-4.8799999999999998E-3</v>
      </c>
      <c r="B6595" s="2">
        <v>-9.7699999999999992E-3</v>
      </c>
      <c r="C6595" s="2">
        <v>-1.46E-2</v>
      </c>
      <c r="D6595" s="2">
        <v>-9.7699999999999992E-3</v>
      </c>
      <c r="E6595" s="2">
        <v>-4.8799999999999998E-3</v>
      </c>
      <c r="F6595" s="2">
        <v>9.7699999999999992E-3</v>
      </c>
      <c r="G6595" s="2">
        <v>0</v>
      </c>
      <c r="H6595" s="2">
        <v>0</v>
      </c>
      <c r="I6595" s="2">
        <v>-4.8799999999999998E-3</v>
      </c>
      <c r="J6595" s="2">
        <v>-4.8799999999999998E-3</v>
      </c>
      <c r="K6595" s="2">
        <v>-9.7699999999999992E-3</v>
      </c>
      <c r="L6595" s="2">
        <v>-2.4400000000000002E-2</v>
      </c>
      <c r="M6595" s="2">
        <v>-2.4400000000000002E-2</v>
      </c>
      <c r="N6595" s="2">
        <v>-1.46E-2</v>
      </c>
      <c r="O6595" s="2">
        <v>-9.7699999999999992E-3</v>
      </c>
      <c r="P6595" s="2">
        <v>-4.8799999999999998E-3</v>
      </c>
    </row>
    <row r="6596" spans="1:16" x14ac:dyDescent="0.2">
      <c r="A6596" s="2">
        <v>-4.8799999999999998E-3</v>
      </c>
      <c r="B6596" s="2">
        <v>-9.7699999999999992E-3</v>
      </c>
      <c r="C6596" s="2">
        <v>-1.46E-2</v>
      </c>
      <c r="D6596" s="2">
        <v>-4.8799999999999998E-3</v>
      </c>
      <c r="E6596" s="2">
        <v>-4.8799999999999998E-3</v>
      </c>
      <c r="F6596" s="2">
        <v>9.7699999999999992E-3</v>
      </c>
      <c r="G6596" s="2">
        <v>0</v>
      </c>
      <c r="H6596" s="2">
        <v>0</v>
      </c>
      <c r="I6596" s="2">
        <v>-4.8799999999999998E-3</v>
      </c>
      <c r="J6596" s="2">
        <v>-4.8799999999999998E-3</v>
      </c>
      <c r="K6596" s="2">
        <v>-9.7699999999999992E-3</v>
      </c>
      <c r="L6596" s="2">
        <v>-2.4400000000000002E-2</v>
      </c>
      <c r="M6596" s="2">
        <v>-2.4400000000000002E-2</v>
      </c>
      <c r="N6596" s="2">
        <v>-1.46E-2</v>
      </c>
      <c r="O6596" s="2">
        <v>-9.7699999999999992E-3</v>
      </c>
      <c r="P6596" s="2">
        <v>-4.8799999999999998E-3</v>
      </c>
    </row>
    <row r="6597" spans="1:16" x14ac:dyDescent="0.2">
      <c r="A6597" s="2">
        <v>-4.8799999999999998E-3</v>
      </c>
      <c r="B6597" s="2">
        <v>-4.8799999999999998E-3</v>
      </c>
      <c r="C6597" s="2">
        <v>-1.46E-2</v>
      </c>
      <c r="D6597" s="2">
        <v>-4.8799999999999998E-3</v>
      </c>
      <c r="E6597" s="2">
        <v>-4.8799999999999998E-3</v>
      </c>
      <c r="F6597" s="2">
        <v>9.7699999999999992E-3</v>
      </c>
      <c r="G6597" s="2">
        <v>0</v>
      </c>
      <c r="H6597" s="2">
        <v>0</v>
      </c>
      <c r="I6597" s="2">
        <v>0</v>
      </c>
      <c r="J6597" s="2">
        <v>-4.8799999999999998E-3</v>
      </c>
      <c r="K6597" s="2">
        <v>-9.7699999999999992E-3</v>
      </c>
      <c r="L6597" s="2">
        <v>-2.4400000000000002E-2</v>
      </c>
      <c r="M6597" s="2">
        <v>-2.4400000000000002E-2</v>
      </c>
      <c r="N6597" s="2">
        <v>-1.46E-2</v>
      </c>
      <c r="O6597" s="2">
        <v>-9.7699999999999992E-3</v>
      </c>
      <c r="P6597" s="2">
        <v>-4.8799999999999998E-3</v>
      </c>
    </row>
    <row r="6598" spans="1:16" x14ac:dyDescent="0.2">
      <c r="A6598" s="2">
        <v>-4.8799999999999998E-3</v>
      </c>
      <c r="B6598" s="2">
        <v>-4.8799999999999998E-3</v>
      </c>
      <c r="C6598" s="2">
        <v>-1.46E-2</v>
      </c>
      <c r="D6598" s="2">
        <v>-4.8799999999999998E-3</v>
      </c>
      <c r="E6598" s="2">
        <v>-4.8799999999999998E-3</v>
      </c>
      <c r="F6598" s="2">
        <v>9.7699999999999992E-3</v>
      </c>
      <c r="G6598" s="2">
        <v>-4.8799999999999998E-3</v>
      </c>
      <c r="H6598" s="2">
        <v>0</v>
      </c>
      <c r="I6598" s="2">
        <v>-4.8799999999999998E-3</v>
      </c>
      <c r="J6598" s="2">
        <v>-4.8799999999999998E-3</v>
      </c>
      <c r="K6598" s="2">
        <v>-9.7699999999999992E-3</v>
      </c>
      <c r="L6598" s="2">
        <v>-2.4400000000000002E-2</v>
      </c>
      <c r="M6598" s="2">
        <v>-1.95E-2</v>
      </c>
      <c r="N6598" s="2">
        <v>-1.46E-2</v>
      </c>
      <c r="O6598" s="2">
        <v>-9.7699999999999992E-3</v>
      </c>
      <c r="P6598" s="2">
        <v>-4.8799999999999998E-3</v>
      </c>
    </row>
    <row r="6599" spans="1:16" x14ac:dyDescent="0.2">
      <c r="A6599" s="2">
        <v>-4.8799999999999998E-3</v>
      </c>
      <c r="B6599" s="2">
        <v>-4.8799999999999998E-3</v>
      </c>
      <c r="C6599" s="2">
        <v>-1.46E-2</v>
      </c>
      <c r="D6599" s="2">
        <v>-4.8799999999999998E-3</v>
      </c>
      <c r="E6599" s="2">
        <v>-4.8799999999999998E-3</v>
      </c>
      <c r="F6599" s="2">
        <v>9.7699999999999992E-3</v>
      </c>
      <c r="G6599" s="2">
        <v>-4.8799999999999998E-3</v>
      </c>
      <c r="H6599" s="2">
        <v>0</v>
      </c>
      <c r="I6599" s="2">
        <v>-4.8799999999999998E-3</v>
      </c>
      <c r="J6599" s="2">
        <v>-4.8799999999999998E-3</v>
      </c>
      <c r="K6599" s="2">
        <v>-9.7699999999999992E-3</v>
      </c>
      <c r="L6599" s="2">
        <v>-2.4400000000000002E-2</v>
      </c>
      <c r="M6599" s="2">
        <v>-2.4400000000000002E-2</v>
      </c>
      <c r="N6599" s="2">
        <v>-1.46E-2</v>
      </c>
      <c r="O6599" s="2">
        <v>-9.7699999999999992E-3</v>
      </c>
      <c r="P6599" s="2">
        <v>-4.8799999999999998E-3</v>
      </c>
    </row>
    <row r="6600" spans="1:16" x14ac:dyDescent="0.2">
      <c r="A6600" s="2">
        <v>-4.8799999999999998E-3</v>
      </c>
      <c r="B6600" s="2">
        <v>-4.8799999999999998E-3</v>
      </c>
      <c r="C6600" s="2">
        <v>-1.46E-2</v>
      </c>
      <c r="D6600" s="2">
        <v>-4.8799999999999998E-3</v>
      </c>
      <c r="E6600" s="2">
        <v>-4.8799999999999998E-3</v>
      </c>
      <c r="F6600" s="2">
        <v>9.7699999999999992E-3</v>
      </c>
      <c r="G6600" s="2">
        <v>-4.8799999999999998E-3</v>
      </c>
      <c r="H6600" s="2">
        <v>0</v>
      </c>
      <c r="I6600" s="2">
        <v>-4.8799999999999998E-3</v>
      </c>
      <c r="J6600" s="2">
        <v>-9.7699999999999992E-3</v>
      </c>
      <c r="K6600" s="2">
        <v>-9.7699999999999992E-3</v>
      </c>
      <c r="L6600" s="2">
        <v>-2.4400000000000002E-2</v>
      </c>
      <c r="M6600" s="2">
        <v>-2.4400000000000002E-2</v>
      </c>
      <c r="N6600" s="2">
        <v>-1.46E-2</v>
      </c>
      <c r="O6600" s="2">
        <v>-9.7699999999999992E-3</v>
      </c>
      <c r="P6600" s="2">
        <v>-4.8799999999999998E-3</v>
      </c>
    </row>
    <row r="6601" spans="1:16" x14ac:dyDescent="0.2">
      <c r="A6601" s="2">
        <v>-4.8799999999999998E-3</v>
      </c>
      <c r="B6601" s="2">
        <v>-4.8799999999999998E-3</v>
      </c>
      <c r="C6601" s="2">
        <v>-1.46E-2</v>
      </c>
      <c r="D6601" s="2">
        <v>-4.8799999999999998E-3</v>
      </c>
      <c r="E6601" s="2">
        <v>-4.8799999999999998E-3</v>
      </c>
      <c r="F6601" s="2">
        <v>9.7699999999999992E-3</v>
      </c>
      <c r="G6601" s="2">
        <v>-4.8799999999999998E-3</v>
      </c>
      <c r="H6601" s="2">
        <v>0</v>
      </c>
      <c r="I6601" s="2">
        <v>-4.8799999999999998E-3</v>
      </c>
      <c r="J6601" s="2">
        <v>-4.8799999999999998E-3</v>
      </c>
      <c r="K6601" s="2">
        <v>-1.46E-2</v>
      </c>
      <c r="L6601" s="2">
        <v>-2.4400000000000002E-2</v>
      </c>
      <c r="M6601" s="2">
        <v>-2.4400000000000002E-2</v>
      </c>
      <c r="N6601" s="2">
        <v>-1.46E-2</v>
      </c>
      <c r="O6601" s="2">
        <v>-9.7699999999999992E-3</v>
      </c>
      <c r="P6601" s="2">
        <v>-4.8799999999999998E-3</v>
      </c>
    </row>
    <row r="6602" spans="1:16" x14ac:dyDescent="0.2">
      <c r="A6602" s="2">
        <v>-4.8799999999999998E-3</v>
      </c>
      <c r="B6602" s="2">
        <v>-4.8799999999999998E-3</v>
      </c>
      <c r="C6602" s="2">
        <v>-9.7699999999999992E-3</v>
      </c>
      <c r="D6602" s="2">
        <v>-4.8799999999999998E-3</v>
      </c>
      <c r="E6602" s="2">
        <v>-4.8799999999999998E-3</v>
      </c>
      <c r="F6602" s="2">
        <v>4.8799999999999998E-3</v>
      </c>
      <c r="G6602" s="2">
        <v>0</v>
      </c>
      <c r="H6602" s="2">
        <v>0</v>
      </c>
      <c r="I6602" s="2">
        <v>-4.8799999999999998E-3</v>
      </c>
      <c r="J6602" s="2">
        <v>-4.8799999999999998E-3</v>
      </c>
      <c r="K6602" s="2">
        <v>-1.46E-2</v>
      </c>
      <c r="L6602" s="2">
        <v>-2.4400000000000002E-2</v>
      </c>
      <c r="M6602" s="2">
        <v>-2.4400000000000002E-2</v>
      </c>
      <c r="N6602" s="2">
        <v>-1.46E-2</v>
      </c>
      <c r="O6602" s="2">
        <v>-9.7699999999999992E-3</v>
      </c>
      <c r="P6602" s="2">
        <v>-4.8799999999999998E-3</v>
      </c>
    </row>
    <row r="6603" spans="1:16" x14ac:dyDescent="0.2">
      <c r="A6603" s="2">
        <v>-4.8799999999999998E-3</v>
      </c>
      <c r="B6603" s="2">
        <v>-4.8799999999999998E-3</v>
      </c>
      <c r="C6603" s="2">
        <v>-9.7699999999999992E-3</v>
      </c>
      <c r="D6603" s="2">
        <v>0</v>
      </c>
      <c r="E6603" s="2">
        <v>-4.8799999999999998E-3</v>
      </c>
      <c r="F6603" s="2">
        <v>4.8799999999999998E-3</v>
      </c>
      <c r="G6603" s="2">
        <v>-4.8799999999999998E-3</v>
      </c>
      <c r="H6603" s="2">
        <v>0</v>
      </c>
      <c r="I6603" s="2">
        <v>-4.8799999999999998E-3</v>
      </c>
      <c r="J6603" s="2">
        <v>-4.8799999999999998E-3</v>
      </c>
      <c r="K6603" s="2">
        <v>-9.7699999999999992E-3</v>
      </c>
      <c r="L6603" s="2">
        <v>-2.4400000000000002E-2</v>
      </c>
      <c r="M6603" s="2">
        <v>-1.95E-2</v>
      </c>
      <c r="N6603" s="2">
        <v>-1.46E-2</v>
      </c>
      <c r="O6603" s="2">
        <v>-9.7699999999999992E-3</v>
      </c>
      <c r="P6603" s="2">
        <v>-4.8799999999999998E-3</v>
      </c>
    </row>
    <row r="6604" spans="1:16" x14ac:dyDescent="0.2">
      <c r="A6604" s="2">
        <v>-4.8799999999999998E-3</v>
      </c>
      <c r="B6604" s="2">
        <v>-4.8799999999999998E-3</v>
      </c>
      <c r="C6604" s="2">
        <v>-9.7699999999999992E-3</v>
      </c>
      <c r="D6604" s="2">
        <v>0</v>
      </c>
      <c r="E6604" s="2">
        <v>-4.8799999999999998E-3</v>
      </c>
      <c r="F6604" s="2">
        <v>4.8799999999999998E-3</v>
      </c>
      <c r="G6604" s="2">
        <v>-4.8799999999999998E-3</v>
      </c>
      <c r="H6604" s="2">
        <v>-4.8799999999999998E-3</v>
      </c>
      <c r="I6604" s="2">
        <v>-4.8799999999999998E-3</v>
      </c>
      <c r="J6604" s="2">
        <v>-4.8799999999999998E-3</v>
      </c>
      <c r="K6604" s="2">
        <v>-9.7699999999999992E-3</v>
      </c>
      <c r="L6604" s="2">
        <v>-2.4400000000000002E-2</v>
      </c>
      <c r="M6604" s="2">
        <v>-1.95E-2</v>
      </c>
      <c r="N6604" s="2">
        <v>-1.46E-2</v>
      </c>
      <c r="O6604" s="2">
        <v>-9.7699999999999992E-3</v>
      </c>
      <c r="P6604" s="2">
        <v>-4.8799999999999998E-3</v>
      </c>
    </row>
    <row r="6605" spans="1:16" x14ac:dyDescent="0.2">
      <c r="A6605" s="2">
        <v>0</v>
      </c>
      <c r="B6605" s="2">
        <v>0</v>
      </c>
      <c r="C6605" s="2">
        <v>-9.7699999999999992E-3</v>
      </c>
      <c r="D6605" s="2">
        <v>0</v>
      </c>
      <c r="E6605" s="2">
        <v>-4.8799999999999998E-3</v>
      </c>
      <c r="F6605" s="2">
        <v>4.8799999999999998E-3</v>
      </c>
      <c r="G6605" s="2">
        <v>-4.8799999999999998E-3</v>
      </c>
      <c r="H6605" s="2">
        <v>0</v>
      </c>
      <c r="I6605" s="2">
        <v>-4.8799999999999998E-3</v>
      </c>
      <c r="J6605" s="2">
        <v>-4.8799999999999998E-3</v>
      </c>
      <c r="K6605" s="2">
        <v>-9.7699999999999992E-3</v>
      </c>
      <c r="L6605" s="2">
        <v>-2.4400000000000002E-2</v>
      </c>
      <c r="M6605" s="2">
        <v>-2.4400000000000002E-2</v>
      </c>
      <c r="N6605" s="2">
        <v>-1.46E-2</v>
      </c>
      <c r="O6605" s="2">
        <v>-9.7699999999999992E-3</v>
      </c>
      <c r="P6605" s="2">
        <v>-4.8799999999999998E-3</v>
      </c>
    </row>
    <row r="6606" spans="1:16" x14ac:dyDescent="0.2">
      <c r="A6606" s="2">
        <v>-4.8799999999999998E-3</v>
      </c>
      <c r="B6606" s="2">
        <v>0</v>
      </c>
      <c r="C6606" s="2">
        <v>-4.8799999999999998E-3</v>
      </c>
      <c r="D6606" s="2">
        <v>4.8799999999999998E-3</v>
      </c>
      <c r="E6606" s="2">
        <v>-4.8799999999999998E-3</v>
      </c>
      <c r="F6606" s="2">
        <v>4.8799999999999998E-3</v>
      </c>
      <c r="G6606" s="2">
        <v>-4.8799999999999998E-3</v>
      </c>
      <c r="H6606" s="2">
        <v>-4.8799999999999998E-3</v>
      </c>
      <c r="I6606" s="2">
        <v>-4.8799999999999998E-3</v>
      </c>
      <c r="J6606" s="2">
        <v>-4.8799999999999998E-3</v>
      </c>
      <c r="K6606" s="2">
        <v>-9.7699999999999992E-3</v>
      </c>
      <c r="L6606" s="2">
        <v>-2.4400000000000002E-2</v>
      </c>
      <c r="M6606" s="2">
        <v>-2.4400000000000002E-2</v>
      </c>
      <c r="N6606" s="2">
        <v>-1.46E-2</v>
      </c>
      <c r="O6606" s="2">
        <v>-9.7699999999999992E-3</v>
      </c>
      <c r="P6606" s="2">
        <v>-4.8799999999999998E-3</v>
      </c>
    </row>
    <row r="6607" spans="1:16" x14ac:dyDescent="0.2">
      <c r="A6607" s="2">
        <v>0</v>
      </c>
      <c r="B6607" s="2">
        <v>0</v>
      </c>
      <c r="C6607" s="2">
        <v>-9.7699999999999992E-3</v>
      </c>
      <c r="D6607" s="2">
        <v>0</v>
      </c>
      <c r="E6607" s="2">
        <v>-4.8799999999999998E-3</v>
      </c>
      <c r="F6607" s="2">
        <v>4.8799999999999998E-3</v>
      </c>
      <c r="G6607" s="2">
        <v>-4.8799999999999998E-3</v>
      </c>
      <c r="H6607" s="2">
        <v>-4.8799999999999998E-3</v>
      </c>
      <c r="I6607" s="2">
        <v>-4.8799999999999998E-3</v>
      </c>
      <c r="J6607" s="2">
        <v>-4.8799999999999998E-3</v>
      </c>
      <c r="K6607" s="2">
        <v>-9.7699999999999992E-3</v>
      </c>
      <c r="L6607" s="2">
        <v>-2.4400000000000002E-2</v>
      </c>
      <c r="M6607" s="2">
        <v>-1.95E-2</v>
      </c>
      <c r="N6607" s="2">
        <v>-1.46E-2</v>
      </c>
      <c r="O6607" s="2">
        <v>-9.7699999999999992E-3</v>
      </c>
      <c r="P6607" s="2">
        <v>-4.8799999999999998E-3</v>
      </c>
    </row>
    <row r="6608" spans="1:16" x14ac:dyDescent="0.2">
      <c r="A6608" s="2">
        <v>0</v>
      </c>
      <c r="B6608" s="2">
        <v>0</v>
      </c>
      <c r="C6608" s="2">
        <v>-4.8799999999999998E-3</v>
      </c>
      <c r="D6608" s="2">
        <v>0</v>
      </c>
      <c r="E6608" s="2">
        <v>-4.8799999999999998E-3</v>
      </c>
      <c r="F6608" s="2">
        <v>4.8799999999999998E-3</v>
      </c>
      <c r="G6608" s="2">
        <v>-4.8799999999999998E-3</v>
      </c>
      <c r="H6608" s="2">
        <v>-4.8799999999999998E-3</v>
      </c>
      <c r="I6608" s="2">
        <v>-4.8799999999999998E-3</v>
      </c>
      <c r="J6608" s="2">
        <v>-4.8799999999999998E-3</v>
      </c>
      <c r="K6608" s="2">
        <v>-9.7699999999999992E-3</v>
      </c>
      <c r="L6608" s="2">
        <v>-2.4400000000000002E-2</v>
      </c>
      <c r="M6608" s="2">
        <v>-2.4400000000000002E-2</v>
      </c>
      <c r="N6608" s="2">
        <v>-1.46E-2</v>
      </c>
      <c r="O6608" s="2">
        <v>-1.46E-2</v>
      </c>
      <c r="P6608" s="2">
        <v>-4.8799999999999998E-3</v>
      </c>
    </row>
    <row r="6609" spans="1:16" x14ac:dyDescent="0.2">
      <c r="A6609" s="2">
        <v>-4.8799999999999998E-3</v>
      </c>
      <c r="B6609" s="2">
        <v>0</v>
      </c>
      <c r="C6609" s="2">
        <v>-4.8799999999999998E-3</v>
      </c>
      <c r="D6609" s="2">
        <v>0</v>
      </c>
      <c r="E6609" s="2">
        <v>-4.8799999999999998E-3</v>
      </c>
      <c r="F6609" s="2">
        <v>9.7699999999999992E-3</v>
      </c>
      <c r="G6609" s="2">
        <v>-4.8799999999999998E-3</v>
      </c>
      <c r="H6609" s="2">
        <v>-4.8799999999999998E-3</v>
      </c>
      <c r="I6609" s="2">
        <v>-4.8799999999999998E-3</v>
      </c>
      <c r="J6609" s="2">
        <v>-4.8799999999999998E-3</v>
      </c>
      <c r="K6609" s="2">
        <v>-9.7699999999999992E-3</v>
      </c>
      <c r="L6609" s="2">
        <v>-1.95E-2</v>
      </c>
      <c r="M6609" s="2">
        <v>-2.4400000000000002E-2</v>
      </c>
      <c r="N6609" s="2">
        <v>-1.46E-2</v>
      </c>
      <c r="O6609" s="2">
        <v>-9.7699999999999992E-3</v>
      </c>
      <c r="P6609" s="2">
        <v>-4.8799999999999998E-3</v>
      </c>
    </row>
    <row r="6610" spans="1:16" x14ac:dyDescent="0.2">
      <c r="A6610" s="2">
        <v>-4.8799999999999998E-3</v>
      </c>
      <c r="B6610" s="2">
        <v>0</v>
      </c>
      <c r="C6610" s="2">
        <v>-9.7699999999999992E-3</v>
      </c>
      <c r="D6610" s="2">
        <v>0</v>
      </c>
      <c r="E6610" s="2">
        <v>-4.8799999999999998E-3</v>
      </c>
      <c r="F6610" s="2">
        <v>4.8799999999999998E-3</v>
      </c>
      <c r="G6610" s="2">
        <v>-4.8799999999999998E-3</v>
      </c>
      <c r="H6610" s="2">
        <v>-4.8799999999999998E-3</v>
      </c>
      <c r="I6610" s="2">
        <v>-4.8799999999999998E-3</v>
      </c>
      <c r="J6610" s="2">
        <v>-4.8799999999999998E-3</v>
      </c>
      <c r="K6610" s="2">
        <v>-9.7699999999999992E-3</v>
      </c>
      <c r="L6610" s="2">
        <v>-2.4400000000000002E-2</v>
      </c>
      <c r="M6610" s="2">
        <v>-1.95E-2</v>
      </c>
      <c r="N6610" s="2">
        <v>-1.46E-2</v>
      </c>
      <c r="O6610" s="2">
        <v>-9.7699999999999992E-3</v>
      </c>
      <c r="P6610" s="2">
        <v>-4.8799999999999998E-3</v>
      </c>
    </row>
    <row r="6611" spans="1:16" x14ac:dyDescent="0.2">
      <c r="A6611" s="2">
        <v>-4.8799999999999998E-3</v>
      </c>
      <c r="B6611" s="2">
        <v>0</v>
      </c>
      <c r="C6611" s="2">
        <v>-4.8799999999999998E-3</v>
      </c>
      <c r="D6611" s="2">
        <v>0</v>
      </c>
      <c r="E6611" s="2">
        <v>-4.8799999999999998E-3</v>
      </c>
      <c r="F6611" s="2">
        <v>4.8799999999999998E-3</v>
      </c>
      <c r="G6611" s="2">
        <v>-9.7699999999999992E-3</v>
      </c>
      <c r="H6611" s="2">
        <v>-4.8799999999999998E-3</v>
      </c>
      <c r="I6611" s="2">
        <v>-4.8799999999999998E-3</v>
      </c>
      <c r="J6611" s="2">
        <v>-4.8799999999999998E-3</v>
      </c>
      <c r="K6611" s="2">
        <v>-9.7699999999999992E-3</v>
      </c>
      <c r="L6611" s="2">
        <v>-2.4400000000000002E-2</v>
      </c>
      <c r="M6611" s="2">
        <v>-1.95E-2</v>
      </c>
      <c r="N6611" s="2">
        <v>-1.46E-2</v>
      </c>
      <c r="O6611" s="2">
        <v>-9.7699999999999992E-3</v>
      </c>
      <c r="P6611" s="2">
        <v>-4.8799999999999998E-3</v>
      </c>
    </row>
    <row r="6612" spans="1:16" x14ac:dyDescent="0.2">
      <c r="A6612" s="2">
        <v>0</v>
      </c>
      <c r="B6612" s="2">
        <v>0</v>
      </c>
      <c r="C6612" s="2">
        <v>-9.7699999999999992E-3</v>
      </c>
      <c r="D6612" s="2">
        <v>0</v>
      </c>
      <c r="E6612" s="2">
        <v>-4.8799999999999998E-3</v>
      </c>
      <c r="F6612" s="2">
        <v>4.8799999999999998E-3</v>
      </c>
      <c r="G6612" s="2">
        <v>-4.8799999999999998E-3</v>
      </c>
      <c r="H6612" s="2">
        <v>-4.8799999999999998E-3</v>
      </c>
      <c r="I6612" s="2">
        <v>-4.8799999999999998E-3</v>
      </c>
      <c r="J6612" s="2">
        <v>-4.8799999999999998E-3</v>
      </c>
      <c r="K6612" s="2">
        <v>-1.46E-2</v>
      </c>
      <c r="L6612" s="2">
        <v>-2.4400000000000002E-2</v>
      </c>
      <c r="M6612" s="2">
        <v>-2.4400000000000002E-2</v>
      </c>
      <c r="N6612" s="2">
        <v>-1.46E-2</v>
      </c>
      <c r="O6612" s="2">
        <v>-9.7699999999999992E-3</v>
      </c>
      <c r="P6612" s="2">
        <v>-4.8799999999999998E-3</v>
      </c>
    </row>
    <row r="6613" spans="1:16" x14ac:dyDescent="0.2">
      <c r="A6613" s="2">
        <v>-4.8799999999999998E-3</v>
      </c>
      <c r="B6613" s="2">
        <v>0</v>
      </c>
      <c r="C6613" s="2">
        <v>-9.7699999999999992E-3</v>
      </c>
      <c r="D6613" s="2">
        <v>0</v>
      </c>
      <c r="E6613" s="2">
        <v>-9.7699999999999992E-3</v>
      </c>
      <c r="F6613" s="2">
        <v>4.8799999999999998E-3</v>
      </c>
      <c r="G6613" s="2">
        <v>-4.8799999999999998E-3</v>
      </c>
      <c r="H6613" s="2">
        <v>-4.8799999999999998E-3</v>
      </c>
      <c r="I6613" s="2">
        <v>-4.8799999999999998E-3</v>
      </c>
      <c r="J6613" s="2">
        <v>-9.7699999999999992E-3</v>
      </c>
      <c r="K6613" s="2">
        <v>-9.7699999999999992E-3</v>
      </c>
      <c r="L6613" s="2">
        <v>-2.4400000000000002E-2</v>
      </c>
      <c r="M6613" s="2">
        <v>-1.95E-2</v>
      </c>
      <c r="N6613" s="2">
        <v>-1.46E-2</v>
      </c>
      <c r="O6613" s="2">
        <v>-9.7699999999999992E-3</v>
      </c>
      <c r="P6613" s="2">
        <v>-4.8799999999999998E-3</v>
      </c>
    </row>
    <row r="6614" spans="1:16" x14ac:dyDescent="0.2">
      <c r="A6614" s="2">
        <v>-4.8799999999999998E-3</v>
      </c>
      <c r="B6614" s="2">
        <v>-4.8799999999999998E-3</v>
      </c>
      <c r="C6614" s="2">
        <v>-9.7699999999999992E-3</v>
      </c>
      <c r="D6614" s="2">
        <v>0</v>
      </c>
      <c r="E6614" s="2">
        <v>-4.8799999999999998E-3</v>
      </c>
      <c r="F6614" s="2">
        <v>4.8799999999999998E-3</v>
      </c>
      <c r="G6614" s="2">
        <v>-4.8799999999999998E-3</v>
      </c>
      <c r="H6614" s="2">
        <v>-4.8799999999999998E-3</v>
      </c>
      <c r="I6614" s="2">
        <v>-4.8799999999999998E-3</v>
      </c>
      <c r="J6614" s="2">
        <v>-9.7699999999999992E-3</v>
      </c>
      <c r="K6614" s="2">
        <v>-9.7699999999999992E-3</v>
      </c>
      <c r="L6614" s="2">
        <v>-2.4400000000000002E-2</v>
      </c>
      <c r="M6614" s="2">
        <v>-2.4400000000000002E-2</v>
      </c>
      <c r="N6614" s="2">
        <v>-1.46E-2</v>
      </c>
      <c r="O6614" s="2">
        <v>-9.7699999999999992E-3</v>
      </c>
      <c r="P6614" s="2">
        <v>-4.8799999999999998E-3</v>
      </c>
    </row>
    <row r="6615" spans="1:16" x14ac:dyDescent="0.2">
      <c r="A6615" s="2">
        <v>0</v>
      </c>
      <c r="B6615" s="2">
        <v>0</v>
      </c>
      <c r="C6615" s="2">
        <v>-9.7699999999999992E-3</v>
      </c>
      <c r="D6615" s="2">
        <v>0</v>
      </c>
      <c r="E6615" s="2">
        <v>-4.8799999999999998E-3</v>
      </c>
      <c r="F6615" s="2">
        <v>9.7699999999999992E-3</v>
      </c>
      <c r="G6615" s="2">
        <v>-4.8799999999999998E-3</v>
      </c>
      <c r="H6615" s="2">
        <v>0</v>
      </c>
      <c r="I6615" s="2">
        <v>-4.8799999999999998E-3</v>
      </c>
      <c r="J6615" s="2">
        <v>-4.8799999999999998E-3</v>
      </c>
      <c r="K6615" s="2">
        <v>-9.7699999999999992E-3</v>
      </c>
      <c r="L6615" s="2">
        <v>-2.4400000000000002E-2</v>
      </c>
      <c r="M6615" s="2">
        <v>-2.4400000000000002E-2</v>
      </c>
      <c r="N6615" s="2">
        <v>-9.7699999999999992E-3</v>
      </c>
      <c r="O6615" s="2">
        <v>-9.7699999999999992E-3</v>
      </c>
      <c r="P6615" s="2">
        <v>-4.8799999999999998E-3</v>
      </c>
    </row>
    <row r="6616" spans="1:16" x14ac:dyDescent="0.2">
      <c r="A6616" s="2">
        <v>0</v>
      </c>
      <c r="B6616" s="2">
        <v>0</v>
      </c>
      <c r="C6616" s="2">
        <v>-9.7699999999999992E-3</v>
      </c>
      <c r="D6616" s="2">
        <v>0</v>
      </c>
      <c r="E6616" s="2">
        <v>-4.8799999999999998E-3</v>
      </c>
      <c r="F6616" s="2">
        <v>4.8799999999999998E-3</v>
      </c>
      <c r="G6616" s="2">
        <v>-4.8799999999999998E-3</v>
      </c>
      <c r="H6616" s="2">
        <v>-4.8799999999999998E-3</v>
      </c>
      <c r="I6616" s="2">
        <v>-4.8799999999999998E-3</v>
      </c>
      <c r="J6616" s="2">
        <v>-4.8799999999999998E-3</v>
      </c>
      <c r="K6616" s="2">
        <v>-9.7699999999999992E-3</v>
      </c>
      <c r="L6616" s="2">
        <v>-2.93E-2</v>
      </c>
      <c r="M6616" s="2">
        <v>-2.4400000000000002E-2</v>
      </c>
      <c r="N6616" s="2">
        <v>-1.46E-2</v>
      </c>
      <c r="O6616" s="2">
        <v>-9.7699999999999992E-3</v>
      </c>
      <c r="P6616" s="2">
        <v>-4.8799999999999998E-3</v>
      </c>
    </row>
    <row r="6617" spans="1:16" x14ac:dyDescent="0.2">
      <c r="A6617" s="2">
        <v>-4.8799999999999998E-3</v>
      </c>
      <c r="B6617" s="2">
        <v>0</v>
      </c>
      <c r="C6617" s="2">
        <v>-4.8799999999999998E-3</v>
      </c>
      <c r="D6617" s="2">
        <v>0</v>
      </c>
      <c r="E6617" s="2">
        <v>-4.8799999999999998E-3</v>
      </c>
      <c r="F6617" s="2">
        <v>9.7699999999999992E-3</v>
      </c>
      <c r="G6617" s="2">
        <v>-4.8799999999999998E-3</v>
      </c>
      <c r="H6617" s="2">
        <v>-4.8799999999999998E-3</v>
      </c>
      <c r="I6617" s="2">
        <v>-4.8799999999999998E-3</v>
      </c>
      <c r="J6617" s="2">
        <v>-4.8799999999999998E-3</v>
      </c>
      <c r="K6617" s="2">
        <v>-9.7699999999999992E-3</v>
      </c>
      <c r="L6617" s="2">
        <v>-2.4400000000000002E-2</v>
      </c>
      <c r="M6617" s="2">
        <v>-2.4400000000000002E-2</v>
      </c>
      <c r="N6617" s="2">
        <v>-1.46E-2</v>
      </c>
      <c r="O6617" s="2">
        <v>-9.7699999999999992E-3</v>
      </c>
      <c r="P6617" s="2">
        <v>-4.8799999999999998E-3</v>
      </c>
    </row>
    <row r="6618" spans="1:16" x14ac:dyDescent="0.2">
      <c r="A6618" s="2">
        <v>0</v>
      </c>
      <c r="B6618" s="2">
        <v>0</v>
      </c>
      <c r="C6618" s="2">
        <v>-9.7699999999999992E-3</v>
      </c>
      <c r="D6618" s="2">
        <v>0</v>
      </c>
      <c r="E6618" s="2">
        <v>-4.8799999999999998E-3</v>
      </c>
      <c r="F6618" s="2">
        <v>9.7699999999999992E-3</v>
      </c>
      <c r="G6618" s="2">
        <v>-4.8799999999999998E-3</v>
      </c>
      <c r="H6618" s="2">
        <v>-4.8799999999999998E-3</v>
      </c>
      <c r="I6618" s="2">
        <v>-4.8799999999999998E-3</v>
      </c>
      <c r="J6618" s="2">
        <v>-4.8799999999999998E-3</v>
      </c>
      <c r="K6618" s="2">
        <v>-9.7699999999999992E-3</v>
      </c>
      <c r="L6618" s="2">
        <v>-2.4400000000000002E-2</v>
      </c>
      <c r="M6618" s="2">
        <v>-1.95E-2</v>
      </c>
      <c r="N6618" s="2">
        <v>-9.7699999999999992E-3</v>
      </c>
      <c r="O6618" s="2">
        <v>-9.7699999999999992E-3</v>
      </c>
      <c r="P6618" s="2">
        <v>-4.8799999999999998E-3</v>
      </c>
    </row>
    <row r="6619" spans="1:16" x14ac:dyDescent="0.2">
      <c r="A6619" s="2">
        <v>-4.8799999999999998E-3</v>
      </c>
      <c r="B6619" s="2">
        <v>0</v>
      </c>
      <c r="C6619" s="2">
        <v>-9.7699999999999992E-3</v>
      </c>
      <c r="D6619" s="2">
        <v>0</v>
      </c>
      <c r="E6619" s="2">
        <v>-4.8799999999999998E-3</v>
      </c>
      <c r="F6619" s="2">
        <v>9.7699999999999992E-3</v>
      </c>
      <c r="G6619" s="2">
        <v>-4.8799999999999998E-3</v>
      </c>
      <c r="H6619" s="2">
        <v>0</v>
      </c>
      <c r="I6619" s="2">
        <v>-4.8799999999999998E-3</v>
      </c>
      <c r="J6619" s="2">
        <v>-4.8799999999999998E-3</v>
      </c>
      <c r="K6619" s="2">
        <v>-9.7699999999999992E-3</v>
      </c>
      <c r="L6619" s="2">
        <v>-2.4400000000000002E-2</v>
      </c>
      <c r="M6619" s="2">
        <v>-2.4400000000000002E-2</v>
      </c>
      <c r="N6619" s="2">
        <v>-1.46E-2</v>
      </c>
      <c r="O6619" s="2">
        <v>-9.7699999999999992E-3</v>
      </c>
      <c r="P6619" s="2">
        <v>-4.8799999999999998E-3</v>
      </c>
    </row>
    <row r="6620" spans="1:16" x14ac:dyDescent="0.2">
      <c r="A6620" s="2">
        <v>0</v>
      </c>
      <c r="B6620" s="2">
        <v>0</v>
      </c>
      <c r="C6620" s="2">
        <v>-9.7699999999999992E-3</v>
      </c>
      <c r="D6620" s="2">
        <v>0</v>
      </c>
      <c r="E6620" s="2">
        <v>-9.7699999999999992E-3</v>
      </c>
      <c r="F6620" s="2">
        <v>4.8799999999999998E-3</v>
      </c>
      <c r="G6620" s="2">
        <v>-4.8799999999999998E-3</v>
      </c>
      <c r="H6620" s="2">
        <v>-4.8799999999999998E-3</v>
      </c>
      <c r="I6620" s="2">
        <v>-4.8799999999999998E-3</v>
      </c>
      <c r="J6620" s="2">
        <v>-9.7699999999999992E-3</v>
      </c>
      <c r="K6620" s="2">
        <v>-9.7699999999999992E-3</v>
      </c>
      <c r="L6620" s="2">
        <v>-2.4400000000000002E-2</v>
      </c>
      <c r="M6620" s="2">
        <v>-2.4400000000000002E-2</v>
      </c>
      <c r="N6620" s="2">
        <v>-1.46E-2</v>
      </c>
      <c r="O6620" s="2">
        <v>-9.7699999999999992E-3</v>
      </c>
      <c r="P6620" s="2">
        <v>-4.8799999999999998E-3</v>
      </c>
    </row>
    <row r="6621" spans="1:16" x14ac:dyDescent="0.2">
      <c r="A6621" s="2">
        <v>0</v>
      </c>
      <c r="B6621" s="2">
        <v>-4.8799999999999998E-3</v>
      </c>
      <c r="C6621" s="2">
        <v>-9.7699999999999992E-3</v>
      </c>
      <c r="D6621" s="2">
        <v>0</v>
      </c>
      <c r="E6621" s="2">
        <v>-4.8799999999999998E-3</v>
      </c>
      <c r="F6621" s="2">
        <v>9.7699999999999992E-3</v>
      </c>
      <c r="G6621" s="2">
        <v>-4.8799999999999998E-3</v>
      </c>
      <c r="H6621" s="2">
        <v>-4.8799999999999998E-3</v>
      </c>
      <c r="I6621" s="2">
        <v>-4.8799999999999998E-3</v>
      </c>
      <c r="J6621" s="2">
        <v>-9.7699999999999992E-3</v>
      </c>
      <c r="K6621" s="2">
        <v>-9.7699999999999992E-3</v>
      </c>
      <c r="L6621" s="2">
        <v>-2.4400000000000002E-2</v>
      </c>
      <c r="M6621" s="2">
        <v>-1.95E-2</v>
      </c>
      <c r="N6621" s="2">
        <v>-1.46E-2</v>
      </c>
      <c r="O6621" s="2">
        <v>-9.7699999999999992E-3</v>
      </c>
      <c r="P6621" s="2">
        <v>-4.8799999999999998E-3</v>
      </c>
    </row>
    <row r="6622" spans="1:16" x14ac:dyDescent="0.2">
      <c r="A6622" s="2">
        <v>-4.8799999999999998E-3</v>
      </c>
      <c r="B6622" s="2">
        <v>0</v>
      </c>
      <c r="C6622" s="2">
        <v>-4.8799999999999998E-3</v>
      </c>
      <c r="D6622" s="2">
        <v>0</v>
      </c>
      <c r="E6622" s="2">
        <v>-4.8799999999999998E-3</v>
      </c>
      <c r="F6622" s="2">
        <v>4.8799999999999998E-3</v>
      </c>
      <c r="G6622" s="2">
        <v>-4.8799999999999998E-3</v>
      </c>
      <c r="H6622" s="2">
        <v>-4.8799999999999998E-3</v>
      </c>
      <c r="I6622" s="2">
        <v>-4.8799999999999998E-3</v>
      </c>
      <c r="J6622" s="2">
        <v>-9.7699999999999992E-3</v>
      </c>
      <c r="K6622" s="2">
        <v>-9.7699999999999992E-3</v>
      </c>
      <c r="L6622" s="2">
        <v>-2.4400000000000002E-2</v>
      </c>
      <c r="M6622" s="2">
        <v>-2.4400000000000002E-2</v>
      </c>
      <c r="N6622" s="2">
        <v>-1.46E-2</v>
      </c>
      <c r="O6622" s="2">
        <v>-9.7699999999999992E-3</v>
      </c>
      <c r="P6622" s="2">
        <v>-4.8799999999999998E-3</v>
      </c>
    </row>
    <row r="6623" spans="1:16" x14ac:dyDescent="0.2">
      <c r="A6623" s="2">
        <v>-4.8799999999999998E-3</v>
      </c>
      <c r="B6623" s="2">
        <v>0</v>
      </c>
      <c r="C6623" s="2">
        <v>-9.7699999999999992E-3</v>
      </c>
      <c r="D6623" s="2">
        <v>-4.8799999999999998E-3</v>
      </c>
      <c r="E6623" s="2">
        <v>-9.7699999999999992E-3</v>
      </c>
      <c r="F6623" s="2">
        <v>4.8799999999999998E-3</v>
      </c>
      <c r="G6623" s="2">
        <v>-4.8799999999999998E-3</v>
      </c>
      <c r="H6623" s="2">
        <v>-4.8799999999999998E-3</v>
      </c>
      <c r="I6623" s="2">
        <v>-4.8799999999999998E-3</v>
      </c>
      <c r="J6623" s="2">
        <v>-4.8799999999999998E-3</v>
      </c>
      <c r="K6623" s="2">
        <v>-9.7699999999999992E-3</v>
      </c>
      <c r="L6623" s="2">
        <v>-2.4400000000000002E-2</v>
      </c>
      <c r="M6623" s="2">
        <v>-1.95E-2</v>
      </c>
      <c r="N6623" s="2">
        <v>-1.46E-2</v>
      </c>
      <c r="O6623" s="2">
        <v>-1.46E-2</v>
      </c>
      <c r="P6623" s="2">
        <v>-4.8799999999999998E-3</v>
      </c>
    </row>
    <row r="6624" spans="1:16" x14ac:dyDescent="0.2">
      <c r="A6624" s="2">
        <v>-4.8799999999999998E-3</v>
      </c>
      <c r="B6624" s="2">
        <v>0</v>
      </c>
      <c r="C6624" s="2">
        <v>-9.7699999999999992E-3</v>
      </c>
      <c r="D6624" s="2">
        <v>0</v>
      </c>
      <c r="E6624" s="2">
        <v>-4.8799999999999998E-3</v>
      </c>
      <c r="F6624" s="2">
        <v>9.7699999999999992E-3</v>
      </c>
      <c r="G6624" s="2">
        <v>-4.8799999999999998E-3</v>
      </c>
      <c r="H6624" s="2">
        <v>-4.8799999999999998E-3</v>
      </c>
      <c r="I6624" s="2">
        <v>-4.8799999999999998E-3</v>
      </c>
      <c r="J6624" s="2">
        <v>-4.8799999999999998E-3</v>
      </c>
      <c r="K6624" s="2">
        <v>-9.7699999999999992E-3</v>
      </c>
      <c r="L6624" s="2">
        <v>-2.4400000000000002E-2</v>
      </c>
      <c r="M6624" s="2">
        <v>-2.4400000000000002E-2</v>
      </c>
      <c r="N6624" s="2">
        <v>-1.46E-2</v>
      </c>
      <c r="O6624" s="2">
        <v>-1.46E-2</v>
      </c>
      <c r="P6624" s="2">
        <v>-4.8799999999999998E-3</v>
      </c>
    </row>
    <row r="6625" spans="1:16" x14ac:dyDescent="0.2">
      <c r="A6625" s="2">
        <v>-4.8799999999999998E-3</v>
      </c>
      <c r="B6625" s="2">
        <v>0</v>
      </c>
      <c r="C6625" s="2">
        <v>-4.8799999999999998E-3</v>
      </c>
      <c r="D6625" s="2">
        <v>0</v>
      </c>
      <c r="E6625" s="2">
        <v>-4.8799999999999998E-3</v>
      </c>
      <c r="F6625" s="2">
        <v>4.8799999999999998E-3</v>
      </c>
      <c r="G6625" s="2">
        <v>-4.8799999999999998E-3</v>
      </c>
      <c r="H6625" s="2">
        <v>-4.8799999999999998E-3</v>
      </c>
      <c r="I6625" s="2">
        <v>-4.8799999999999998E-3</v>
      </c>
      <c r="J6625" s="2">
        <v>-4.8799999999999998E-3</v>
      </c>
      <c r="K6625" s="2">
        <v>-9.7699999999999992E-3</v>
      </c>
      <c r="L6625" s="2">
        <v>-2.4400000000000002E-2</v>
      </c>
      <c r="M6625" s="2">
        <v>-2.4400000000000002E-2</v>
      </c>
      <c r="N6625" s="2">
        <v>-1.46E-2</v>
      </c>
      <c r="O6625" s="2">
        <v>-9.7699999999999992E-3</v>
      </c>
      <c r="P6625" s="2">
        <v>-4.8799999999999998E-3</v>
      </c>
    </row>
    <row r="6626" spans="1:16" x14ac:dyDescent="0.2">
      <c r="A6626" s="2">
        <v>-4.8799999999999998E-3</v>
      </c>
      <c r="B6626" s="2">
        <v>0</v>
      </c>
      <c r="C6626" s="2">
        <v>-4.8799999999999998E-3</v>
      </c>
      <c r="D6626" s="2">
        <v>0</v>
      </c>
      <c r="E6626" s="2">
        <v>-4.8799999999999998E-3</v>
      </c>
      <c r="F6626" s="2">
        <v>4.8799999999999998E-3</v>
      </c>
      <c r="G6626" s="2">
        <v>-4.8799999999999998E-3</v>
      </c>
      <c r="H6626" s="2">
        <v>-4.8799999999999998E-3</v>
      </c>
      <c r="I6626" s="2">
        <v>-4.8799999999999998E-3</v>
      </c>
      <c r="J6626" s="2">
        <v>-4.8799999999999998E-3</v>
      </c>
      <c r="K6626" s="2">
        <v>-9.7699999999999992E-3</v>
      </c>
      <c r="L6626" s="2">
        <v>-2.4400000000000002E-2</v>
      </c>
      <c r="M6626" s="2">
        <v>-2.4400000000000002E-2</v>
      </c>
      <c r="N6626" s="2">
        <v>-1.46E-2</v>
      </c>
      <c r="O6626" s="2">
        <v>-1.46E-2</v>
      </c>
      <c r="P6626" s="2">
        <v>-4.8799999999999998E-3</v>
      </c>
    </row>
    <row r="6627" spans="1:16" x14ac:dyDescent="0.2">
      <c r="A6627" s="2">
        <v>0</v>
      </c>
      <c r="B6627" s="2">
        <v>0</v>
      </c>
      <c r="C6627" s="2">
        <v>-9.7699999999999992E-3</v>
      </c>
      <c r="D6627" s="2">
        <v>0</v>
      </c>
      <c r="E6627" s="2">
        <v>-4.8799999999999998E-3</v>
      </c>
      <c r="F6627" s="2">
        <v>4.8799999999999998E-3</v>
      </c>
      <c r="G6627" s="2">
        <v>-4.8799999999999998E-3</v>
      </c>
      <c r="H6627" s="2">
        <v>-4.8799999999999998E-3</v>
      </c>
      <c r="I6627" s="2">
        <v>-4.8799999999999998E-3</v>
      </c>
      <c r="J6627" s="2">
        <v>-4.8799999999999998E-3</v>
      </c>
      <c r="K6627" s="2">
        <v>-9.7699999999999992E-3</v>
      </c>
      <c r="L6627" s="2">
        <v>-2.4400000000000002E-2</v>
      </c>
      <c r="M6627" s="2">
        <v>-1.95E-2</v>
      </c>
      <c r="N6627" s="2">
        <v>-1.46E-2</v>
      </c>
      <c r="O6627" s="2">
        <v>-9.7699999999999992E-3</v>
      </c>
      <c r="P6627" s="2">
        <v>0</v>
      </c>
    </row>
    <row r="6628" spans="1:16" x14ac:dyDescent="0.2">
      <c r="A6628" s="2">
        <v>-4.8799999999999998E-3</v>
      </c>
      <c r="B6628" s="2">
        <v>0</v>
      </c>
      <c r="C6628" s="2">
        <v>-4.8799999999999998E-3</v>
      </c>
      <c r="D6628" s="2">
        <v>0</v>
      </c>
      <c r="E6628" s="2">
        <v>-4.8799999999999998E-3</v>
      </c>
      <c r="F6628" s="2">
        <v>4.8799999999999998E-3</v>
      </c>
      <c r="G6628" s="2">
        <v>-4.8799999999999998E-3</v>
      </c>
      <c r="H6628" s="2">
        <v>0</v>
      </c>
      <c r="I6628" s="2">
        <v>-4.8799999999999998E-3</v>
      </c>
      <c r="J6628" s="2">
        <v>-9.7699999999999992E-3</v>
      </c>
      <c r="K6628" s="2">
        <v>-4.8799999999999998E-3</v>
      </c>
      <c r="L6628" s="2">
        <v>-2.4400000000000002E-2</v>
      </c>
      <c r="M6628" s="2">
        <v>-2.4400000000000002E-2</v>
      </c>
      <c r="N6628" s="2">
        <v>-1.46E-2</v>
      </c>
      <c r="O6628" s="2">
        <v>-9.7699999999999992E-3</v>
      </c>
      <c r="P6628" s="2">
        <v>0</v>
      </c>
    </row>
    <row r="6629" spans="1:16" x14ac:dyDescent="0.2">
      <c r="A6629" s="2">
        <v>-4.8799999999999998E-3</v>
      </c>
      <c r="B6629" s="2">
        <v>0</v>
      </c>
      <c r="C6629" s="2">
        <v>-4.8799999999999998E-3</v>
      </c>
      <c r="D6629" s="2">
        <v>0</v>
      </c>
      <c r="E6629" s="2">
        <v>-4.8799999999999998E-3</v>
      </c>
      <c r="F6629" s="2">
        <v>4.8799999999999998E-3</v>
      </c>
      <c r="G6629" s="2">
        <v>-4.8799999999999998E-3</v>
      </c>
      <c r="H6629" s="2">
        <v>-4.8799999999999998E-3</v>
      </c>
      <c r="I6629" s="2">
        <v>-4.8799999999999998E-3</v>
      </c>
      <c r="J6629" s="2">
        <v>-9.7699999999999992E-3</v>
      </c>
      <c r="K6629" s="2">
        <v>-9.7699999999999992E-3</v>
      </c>
      <c r="L6629" s="2">
        <v>-2.4400000000000002E-2</v>
      </c>
      <c r="M6629" s="2">
        <v>-1.95E-2</v>
      </c>
      <c r="N6629" s="2">
        <v>-9.7699999999999992E-3</v>
      </c>
      <c r="O6629" s="2">
        <v>-9.7699999999999992E-3</v>
      </c>
      <c r="P6629" s="2">
        <v>-4.8799999999999998E-3</v>
      </c>
    </row>
    <row r="6630" spans="1:16" x14ac:dyDescent="0.2">
      <c r="A6630" s="2">
        <v>0</v>
      </c>
      <c r="B6630" s="2">
        <v>-4.8799999999999998E-3</v>
      </c>
      <c r="C6630" s="2">
        <v>-9.7699999999999992E-3</v>
      </c>
      <c r="D6630" s="2">
        <v>0</v>
      </c>
      <c r="E6630" s="2">
        <v>-4.8799999999999998E-3</v>
      </c>
      <c r="F6630" s="2">
        <v>4.8799999999999998E-3</v>
      </c>
      <c r="G6630" s="2">
        <v>-4.8799999999999998E-3</v>
      </c>
      <c r="H6630" s="2">
        <v>-4.8799999999999998E-3</v>
      </c>
      <c r="I6630" s="2">
        <v>-4.8799999999999998E-3</v>
      </c>
      <c r="J6630" s="2">
        <v>-4.8799999999999998E-3</v>
      </c>
      <c r="K6630" s="2">
        <v>-1.46E-2</v>
      </c>
      <c r="L6630" s="2">
        <v>-2.4400000000000002E-2</v>
      </c>
      <c r="M6630" s="2">
        <v>-1.95E-2</v>
      </c>
      <c r="N6630" s="2">
        <v>-1.46E-2</v>
      </c>
      <c r="O6630" s="2">
        <v>-1.46E-2</v>
      </c>
      <c r="P6630" s="2">
        <v>-4.8799999999999998E-3</v>
      </c>
    </row>
    <row r="6631" spans="1:16" x14ac:dyDescent="0.2">
      <c r="A6631" s="2">
        <v>-4.8799999999999998E-3</v>
      </c>
      <c r="B6631" s="2">
        <v>-4.8799999999999998E-3</v>
      </c>
      <c r="C6631" s="2">
        <v>-4.8799999999999998E-3</v>
      </c>
      <c r="D6631" s="2">
        <v>0</v>
      </c>
      <c r="E6631" s="2">
        <v>-4.8799999999999998E-3</v>
      </c>
      <c r="F6631" s="2">
        <v>4.8799999999999998E-3</v>
      </c>
      <c r="G6631" s="2">
        <v>-4.8799999999999998E-3</v>
      </c>
      <c r="H6631" s="2">
        <v>-4.8799999999999998E-3</v>
      </c>
      <c r="I6631" s="2">
        <v>-4.8799999999999998E-3</v>
      </c>
      <c r="J6631" s="2">
        <v>-9.7699999999999992E-3</v>
      </c>
      <c r="K6631" s="2">
        <v>-1.46E-2</v>
      </c>
      <c r="L6631" s="2">
        <v>-2.4400000000000002E-2</v>
      </c>
      <c r="M6631" s="2">
        <v>-1.95E-2</v>
      </c>
      <c r="N6631" s="2">
        <v>-1.46E-2</v>
      </c>
      <c r="O6631" s="2">
        <v>-9.7699999999999992E-3</v>
      </c>
      <c r="P6631" s="2">
        <v>-4.8799999999999998E-3</v>
      </c>
    </row>
    <row r="6632" spans="1:16" x14ac:dyDescent="0.2">
      <c r="A6632" s="2">
        <v>-4.8799999999999998E-3</v>
      </c>
      <c r="B6632" s="2">
        <v>-4.8799999999999998E-3</v>
      </c>
      <c r="C6632" s="2">
        <v>-9.7699999999999992E-3</v>
      </c>
      <c r="D6632" s="2">
        <v>0</v>
      </c>
      <c r="E6632" s="2">
        <v>-9.7699999999999992E-3</v>
      </c>
      <c r="F6632" s="2">
        <v>4.8799999999999998E-3</v>
      </c>
      <c r="G6632" s="2">
        <v>-4.8799999999999998E-3</v>
      </c>
      <c r="H6632" s="2">
        <v>-4.8799999999999998E-3</v>
      </c>
      <c r="I6632" s="2">
        <v>-4.8799999999999998E-3</v>
      </c>
      <c r="J6632" s="2">
        <v>-4.8799999999999998E-3</v>
      </c>
      <c r="K6632" s="2">
        <v>-1.46E-2</v>
      </c>
      <c r="L6632" s="2">
        <v>-2.4400000000000002E-2</v>
      </c>
      <c r="M6632" s="2">
        <v>-2.4400000000000002E-2</v>
      </c>
      <c r="N6632" s="2">
        <v>-1.46E-2</v>
      </c>
      <c r="O6632" s="2">
        <v>-1.46E-2</v>
      </c>
      <c r="P6632" s="2">
        <v>-4.8799999999999998E-3</v>
      </c>
    </row>
    <row r="6633" spans="1:16" x14ac:dyDescent="0.2">
      <c r="A6633" s="2">
        <v>-4.8799999999999998E-3</v>
      </c>
      <c r="B6633" s="2">
        <v>-4.8799999999999998E-3</v>
      </c>
      <c r="C6633" s="2">
        <v>-9.7699999999999992E-3</v>
      </c>
      <c r="D6633" s="2">
        <v>0</v>
      </c>
      <c r="E6633" s="2">
        <v>-9.7699999999999992E-3</v>
      </c>
      <c r="F6633" s="2">
        <v>9.7699999999999992E-3</v>
      </c>
      <c r="G6633" s="2">
        <v>-4.8799999999999998E-3</v>
      </c>
      <c r="H6633" s="2">
        <v>-4.8799999999999998E-3</v>
      </c>
      <c r="I6633" s="2">
        <v>-4.8799999999999998E-3</v>
      </c>
      <c r="J6633" s="2">
        <v>-4.8799999999999998E-3</v>
      </c>
      <c r="K6633" s="2">
        <v>-9.7699999999999992E-3</v>
      </c>
      <c r="L6633" s="2">
        <v>-2.4400000000000002E-2</v>
      </c>
      <c r="M6633" s="2">
        <v>-2.4400000000000002E-2</v>
      </c>
      <c r="N6633" s="2">
        <v>-1.46E-2</v>
      </c>
      <c r="O6633" s="2">
        <v>-9.7699999999999992E-3</v>
      </c>
      <c r="P6633" s="2">
        <v>-4.8799999999999998E-3</v>
      </c>
    </row>
    <row r="6634" spans="1:16" x14ac:dyDescent="0.2">
      <c r="A6634" s="2">
        <v>-4.8799999999999998E-3</v>
      </c>
      <c r="B6634" s="2">
        <v>-4.8799999999999998E-3</v>
      </c>
      <c r="C6634" s="2">
        <v>-4.8799999999999998E-3</v>
      </c>
      <c r="D6634" s="2">
        <v>0</v>
      </c>
      <c r="E6634" s="2">
        <v>-4.8799999999999998E-3</v>
      </c>
      <c r="F6634" s="2">
        <v>9.7699999999999992E-3</v>
      </c>
      <c r="G6634" s="2">
        <v>-4.8799999999999998E-3</v>
      </c>
      <c r="H6634" s="2">
        <v>-4.8799999999999998E-3</v>
      </c>
      <c r="I6634" s="2">
        <v>-4.8799999999999998E-3</v>
      </c>
      <c r="J6634" s="2">
        <v>-4.8799999999999998E-3</v>
      </c>
      <c r="K6634" s="2">
        <v>-9.7699999999999992E-3</v>
      </c>
      <c r="L6634" s="2">
        <v>-2.4400000000000002E-2</v>
      </c>
      <c r="M6634" s="2">
        <v>-2.4400000000000002E-2</v>
      </c>
      <c r="N6634" s="2">
        <v>-1.46E-2</v>
      </c>
      <c r="O6634" s="2">
        <v>-9.7699999999999992E-3</v>
      </c>
      <c r="P6634" s="2">
        <v>-4.8799999999999998E-3</v>
      </c>
    </row>
    <row r="6635" spans="1:16" x14ac:dyDescent="0.2">
      <c r="A6635" s="2">
        <v>0</v>
      </c>
      <c r="B6635" s="2">
        <v>0</v>
      </c>
      <c r="C6635" s="2">
        <v>-9.7699999999999992E-3</v>
      </c>
      <c r="D6635" s="2">
        <v>0</v>
      </c>
      <c r="E6635" s="2">
        <v>-4.8799999999999998E-3</v>
      </c>
      <c r="F6635" s="2">
        <v>4.8799999999999998E-3</v>
      </c>
      <c r="G6635" s="2">
        <v>-4.8799999999999998E-3</v>
      </c>
      <c r="H6635" s="2">
        <v>0</v>
      </c>
      <c r="I6635" s="2">
        <v>-4.8799999999999998E-3</v>
      </c>
      <c r="J6635" s="2">
        <v>-9.7699999999999992E-3</v>
      </c>
      <c r="K6635" s="2">
        <v>-9.7699999999999992E-3</v>
      </c>
      <c r="L6635" s="2">
        <v>-2.4400000000000002E-2</v>
      </c>
      <c r="M6635" s="2">
        <v>-1.95E-2</v>
      </c>
      <c r="N6635" s="2">
        <v>-1.46E-2</v>
      </c>
      <c r="O6635" s="2">
        <v>-9.7699999999999992E-3</v>
      </c>
      <c r="P6635" s="2">
        <v>-4.8799999999999998E-3</v>
      </c>
    </row>
    <row r="6636" spans="1:16" x14ac:dyDescent="0.2">
      <c r="A6636" s="2">
        <v>-4.8799999999999998E-3</v>
      </c>
      <c r="B6636" s="2">
        <v>0</v>
      </c>
      <c r="C6636" s="2">
        <v>-9.7699999999999992E-3</v>
      </c>
      <c r="D6636" s="2">
        <v>-4.8799999999999998E-3</v>
      </c>
      <c r="E6636" s="2">
        <v>-4.8799999999999998E-3</v>
      </c>
      <c r="F6636" s="2">
        <v>4.8799999999999998E-3</v>
      </c>
      <c r="G6636" s="2">
        <v>-4.8799999999999998E-3</v>
      </c>
      <c r="H6636" s="2">
        <v>-4.8799999999999998E-3</v>
      </c>
      <c r="I6636" s="2">
        <v>-4.8799999999999998E-3</v>
      </c>
      <c r="J6636" s="2">
        <v>-4.8799999999999998E-3</v>
      </c>
      <c r="K6636" s="2">
        <v>-9.7699999999999992E-3</v>
      </c>
      <c r="L6636" s="2">
        <v>-2.4400000000000002E-2</v>
      </c>
      <c r="M6636" s="2">
        <v>-2.4400000000000002E-2</v>
      </c>
      <c r="N6636" s="2">
        <v>-1.46E-2</v>
      </c>
      <c r="O6636" s="2">
        <v>-9.7699999999999992E-3</v>
      </c>
      <c r="P6636" s="2">
        <v>-4.8799999999999998E-3</v>
      </c>
    </row>
    <row r="6637" spans="1:16" x14ac:dyDescent="0.2">
      <c r="A6637" s="2">
        <v>-4.8799999999999998E-3</v>
      </c>
      <c r="B6637" s="2">
        <v>0</v>
      </c>
      <c r="C6637" s="2">
        <v>-9.7699999999999992E-3</v>
      </c>
      <c r="D6637" s="2">
        <v>0</v>
      </c>
      <c r="E6637" s="2">
        <v>-4.8799999999999998E-3</v>
      </c>
      <c r="F6637" s="2">
        <v>9.7699999999999992E-3</v>
      </c>
      <c r="G6637" s="2">
        <v>-4.8799999999999998E-3</v>
      </c>
      <c r="H6637" s="2">
        <v>-4.8799999999999998E-3</v>
      </c>
      <c r="I6637" s="2">
        <v>-4.8799999999999998E-3</v>
      </c>
      <c r="J6637" s="2">
        <v>-9.7699999999999992E-3</v>
      </c>
      <c r="K6637" s="2">
        <v>-9.7699999999999992E-3</v>
      </c>
      <c r="L6637" s="2">
        <v>-2.4400000000000002E-2</v>
      </c>
      <c r="M6637" s="2">
        <v>-1.95E-2</v>
      </c>
      <c r="N6637" s="2">
        <v>-1.46E-2</v>
      </c>
      <c r="O6637" s="2">
        <v>-9.7699999999999992E-3</v>
      </c>
      <c r="P6637" s="2">
        <v>-4.8799999999999998E-3</v>
      </c>
    </row>
    <row r="6638" spans="1:16" x14ac:dyDescent="0.2">
      <c r="A6638" s="2">
        <v>-4.8799999999999998E-3</v>
      </c>
      <c r="B6638" s="2">
        <v>-4.8799999999999998E-3</v>
      </c>
      <c r="C6638" s="2">
        <v>-9.7699999999999992E-3</v>
      </c>
      <c r="D6638" s="2">
        <v>0</v>
      </c>
      <c r="E6638" s="2">
        <v>-9.7699999999999992E-3</v>
      </c>
      <c r="F6638" s="2">
        <v>4.8799999999999998E-3</v>
      </c>
      <c r="G6638" s="2">
        <v>-4.8799999999999998E-3</v>
      </c>
      <c r="H6638" s="2">
        <v>0</v>
      </c>
      <c r="I6638" s="2">
        <v>-4.8799999999999998E-3</v>
      </c>
      <c r="J6638" s="2">
        <v>-4.8799999999999998E-3</v>
      </c>
      <c r="K6638" s="2">
        <v>-1.46E-2</v>
      </c>
      <c r="L6638" s="2">
        <v>-2.4400000000000002E-2</v>
      </c>
      <c r="M6638" s="2">
        <v>-2.4400000000000002E-2</v>
      </c>
      <c r="N6638" s="2">
        <v>-9.7699999999999992E-3</v>
      </c>
      <c r="O6638" s="2">
        <v>-9.7699999999999992E-3</v>
      </c>
      <c r="P6638" s="2">
        <v>-4.8799999999999998E-3</v>
      </c>
    </row>
    <row r="6639" spans="1:16" x14ac:dyDescent="0.2">
      <c r="A6639" s="2">
        <v>-4.8799999999999998E-3</v>
      </c>
      <c r="B6639" s="2">
        <v>-4.8799999999999998E-3</v>
      </c>
      <c r="C6639" s="2">
        <v>-9.7699999999999992E-3</v>
      </c>
      <c r="D6639" s="2">
        <v>0</v>
      </c>
      <c r="E6639" s="2">
        <v>-4.8799999999999998E-3</v>
      </c>
      <c r="F6639" s="2">
        <v>4.8799999999999998E-3</v>
      </c>
      <c r="G6639" s="2">
        <v>-4.8799999999999998E-3</v>
      </c>
      <c r="H6639" s="2">
        <v>-4.8799999999999998E-3</v>
      </c>
      <c r="I6639" s="2">
        <v>-4.8799999999999998E-3</v>
      </c>
      <c r="J6639" s="2">
        <v>-4.8799999999999998E-3</v>
      </c>
      <c r="K6639" s="2">
        <v>-9.7699999999999992E-3</v>
      </c>
      <c r="L6639" s="2">
        <v>-2.4400000000000002E-2</v>
      </c>
      <c r="M6639" s="2">
        <v>-1.95E-2</v>
      </c>
      <c r="N6639" s="2">
        <v>-1.46E-2</v>
      </c>
      <c r="O6639" s="2">
        <v>-9.7699999999999992E-3</v>
      </c>
      <c r="P6639" s="2">
        <v>-4.8799999999999998E-3</v>
      </c>
    </row>
    <row r="6640" spans="1:16" x14ac:dyDescent="0.2">
      <c r="A6640" s="2">
        <v>-4.8799999999999998E-3</v>
      </c>
      <c r="B6640" s="2">
        <v>0</v>
      </c>
      <c r="C6640" s="2">
        <v>-9.7699999999999992E-3</v>
      </c>
      <c r="D6640" s="2">
        <v>0</v>
      </c>
      <c r="E6640" s="2">
        <v>-4.8799999999999998E-3</v>
      </c>
      <c r="F6640" s="2">
        <v>4.8799999999999998E-3</v>
      </c>
      <c r="G6640" s="2">
        <v>-4.8799999999999998E-3</v>
      </c>
      <c r="H6640" s="2">
        <v>-4.8799999999999998E-3</v>
      </c>
      <c r="I6640" s="2">
        <v>-4.8799999999999998E-3</v>
      </c>
      <c r="J6640" s="2">
        <v>-4.8799999999999998E-3</v>
      </c>
      <c r="K6640" s="2">
        <v>-9.7699999999999992E-3</v>
      </c>
      <c r="L6640" s="2">
        <v>-2.4400000000000002E-2</v>
      </c>
      <c r="M6640" s="2">
        <v>-2.4400000000000002E-2</v>
      </c>
      <c r="N6640" s="2">
        <v>-1.46E-2</v>
      </c>
      <c r="O6640" s="2">
        <v>-9.7699999999999992E-3</v>
      </c>
      <c r="P6640" s="2">
        <v>-4.8799999999999998E-3</v>
      </c>
    </row>
    <row r="6641" spans="1:16" x14ac:dyDescent="0.2">
      <c r="A6641" s="2">
        <v>0</v>
      </c>
      <c r="B6641" s="2">
        <v>0</v>
      </c>
      <c r="C6641" s="2">
        <v>-4.8799999999999998E-3</v>
      </c>
      <c r="D6641" s="2">
        <v>0</v>
      </c>
      <c r="E6641" s="2">
        <v>-4.8799999999999998E-3</v>
      </c>
      <c r="F6641" s="2">
        <v>4.8799999999999998E-3</v>
      </c>
      <c r="G6641" s="2">
        <v>-4.8799999999999998E-3</v>
      </c>
      <c r="H6641" s="2">
        <v>-4.8799999999999998E-3</v>
      </c>
      <c r="I6641" s="2">
        <v>-4.8799999999999998E-3</v>
      </c>
      <c r="J6641" s="2">
        <v>-4.8799999999999998E-3</v>
      </c>
      <c r="K6641" s="2">
        <v>-9.7699999999999992E-3</v>
      </c>
      <c r="L6641" s="2">
        <v>-2.4400000000000002E-2</v>
      </c>
      <c r="M6641" s="2">
        <v>-1.95E-2</v>
      </c>
      <c r="N6641" s="2">
        <v>-1.46E-2</v>
      </c>
      <c r="O6641" s="2">
        <v>-1.46E-2</v>
      </c>
      <c r="P6641" s="2">
        <v>-4.8799999999999998E-3</v>
      </c>
    </row>
    <row r="6642" spans="1:16" x14ac:dyDescent="0.2">
      <c r="A6642" s="2">
        <v>0</v>
      </c>
      <c r="B6642" s="2">
        <v>0</v>
      </c>
      <c r="C6642" s="2">
        <v>-9.7699999999999992E-3</v>
      </c>
      <c r="D6642" s="2">
        <v>0</v>
      </c>
      <c r="E6642" s="2">
        <v>-4.8799999999999998E-3</v>
      </c>
      <c r="F6642" s="2">
        <v>4.8799999999999998E-3</v>
      </c>
      <c r="G6642" s="2">
        <v>-9.7699999999999992E-3</v>
      </c>
      <c r="H6642" s="2">
        <v>-4.8799999999999998E-3</v>
      </c>
      <c r="I6642" s="2">
        <v>-4.8799999999999998E-3</v>
      </c>
      <c r="J6642" s="2">
        <v>-4.8799999999999998E-3</v>
      </c>
      <c r="K6642" s="2">
        <v>-9.7699999999999992E-3</v>
      </c>
      <c r="L6642" s="2">
        <v>-2.4400000000000002E-2</v>
      </c>
      <c r="M6642" s="2">
        <v>-2.4400000000000002E-2</v>
      </c>
      <c r="N6642" s="2">
        <v>-1.46E-2</v>
      </c>
      <c r="O6642" s="2">
        <v>-9.7699999999999992E-3</v>
      </c>
      <c r="P6642" s="2">
        <v>-4.8799999999999998E-3</v>
      </c>
    </row>
    <row r="6643" spans="1:16" x14ac:dyDescent="0.2">
      <c r="A6643" s="2">
        <v>0</v>
      </c>
      <c r="B6643" s="2">
        <v>0</v>
      </c>
      <c r="C6643" s="2">
        <v>-4.8799999999999998E-3</v>
      </c>
      <c r="D6643" s="2">
        <v>0</v>
      </c>
      <c r="E6643" s="2">
        <v>-9.7699999999999992E-3</v>
      </c>
      <c r="F6643" s="2">
        <v>9.7699999999999992E-3</v>
      </c>
      <c r="G6643" s="2">
        <v>-4.8799999999999998E-3</v>
      </c>
      <c r="H6643" s="2">
        <v>-4.8799999999999998E-3</v>
      </c>
      <c r="I6643" s="2">
        <v>-4.8799999999999998E-3</v>
      </c>
      <c r="J6643" s="2">
        <v>-4.8799999999999998E-3</v>
      </c>
      <c r="K6643" s="2">
        <v>-1.46E-2</v>
      </c>
      <c r="L6643" s="2">
        <v>-2.4400000000000002E-2</v>
      </c>
      <c r="M6643" s="2">
        <v>-2.4400000000000002E-2</v>
      </c>
      <c r="N6643" s="2">
        <v>-1.46E-2</v>
      </c>
      <c r="O6643" s="2">
        <v>-9.7699999999999992E-3</v>
      </c>
      <c r="P6643" s="2">
        <v>-4.8799999999999998E-3</v>
      </c>
    </row>
    <row r="6644" spans="1:16" x14ac:dyDescent="0.2">
      <c r="A6644" s="2">
        <v>0</v>
      </c>
      <c r="B6644" s="2">
        <v>0</v>
      </c>
      <c r="C6644" s="2">
        <v>-4.8799999999999998E-3</v>
      </c>
      <c r="D6644" s="2">
        <v>-4.8799999999999998E-3</v>
      </c>
      <c r="E6644" s="2">
        <v>-9.7699999999999992E-3</v>
      </c>
      <c r="F6644" s="2">
        <v>9.7699999999999992E-3</v>
      </c>
      <c r="G6644" s="2">
        <v>-4.8799999999999998E-3</v>
      </c>
      <c r="H6644" s="2">
        <v>-4.8799999999999998E-3</v>
      </c>
      <c r="I6644" s="2">
        <v>-4.8799999999999998E-3</v>
      </c>
      <c r="J6644" s="2">
        <v>-9.7699999999999992E-3</v>
      </c>
      <c r="K6644" s="2">
        <v>-9.7699999999999992E-3</v>
      </c>
      <c r="L6644" s="2">
        <v>-2.93E-2</v>
      </c>
      <c r="M6644" s="2">
        <v>-2.4400000000000002E-2</v>
      </c>
      <c r="N6644" s="2">
        <v>-9.7699999999999992E-3</v>
      </c>
      <c r="O6644" s="2">
        <v>-9.7699999999999992E-3</v>
      </c>
      <c r="P6644" s="2">
        <v>-4.8799999999999998E-3</v>
      </c>
    </row>
    <row r="6645" spans="1:16" x14ac:dyDescent="0.2">
      <c r="A6645" s="2">
        <v>0</v>
      </c>
      <c r="B6645" s="2">
        <v>0</v>
      </c>
      <c r="C6645" s="2">
        <v>-4.8799999999999998E-3</v>
      </c>
      <c r="D6645" s="2">
        <v>0</v>
      </c>
      <c r="E6645" s="2">
        <v>-4.8799999999999998E-3</v>
      </c>
      <c r="F6645" s="2">
        <v>9.7699999999999992E-3</v>
      </c>
      <c r="G6645" s="2">
        <v>-4.8799999999999998E-3</v>
      </c>
      <c r="H6645" s="2">
        <v>-4.8799999999999998E-3</v>
      </c>
      <c r="I6645" s="2">
        <v>-4.8799999999999998E-3</v>
      </c>
      <c r="J6645" s="2">
        <v>-4.8799999999999998E-3</v>
      </c>
      <c r="K6645" s="2">
        <v>-4.8799999999999998E-3</v>
      </c>
      <c r="L6645" s="2">
        <v>-2.4400000000000002E-2</v>
      </c>
      <c r="M6645" s="2">
        <v>-1.95E-2</v>
      </c>
      <c r="N6645" s="2">
        <v>-1.46E-2</v>
      </c>
      <c r="O6645" s="2">
        <v>-9.7699999999999992E-3</v>
      </c>
      <c r="P6645" s="2">
        <v>-4.8799999999999998E-3</v>
      </c>
    </row>
    <row r="6646" spans="1:16" x14ac:dyDescent="0.2">
      <c r="A6646" s="2">
        <v>0</v>
      </c>
      <c r="B6646" s="2">
        <v>0</v>
      </c>
      <c r="C6646" s="2">
        <v>-4.8799999999999998E-3</v>
      </c>
      <c r="D6646" s="2">
        <v>0</v>
      </c>
      <c r="E6646" s="2">
        <v>-4.8799999999999998E-3</v>
      </c>
      <c r="F6646" s="2">
        <v>4.8799999999999998E-3</v>
      </c>
      <c r="G6646" s="2">
        <v>-9.7699999999999992E-3</v>
      </c>
      <c r="H6646" s="2">
        <v>-4.8799999999999998E-3</v>
      </c>
      <c r="I6646" s="2">
        <v>-4.8799999999999998E-3</v>
      </c>
      <c r="J6646" s="2">
        <v>-4.8799999999999998E-3</v>
      </c>
      <c r="K6646" s="2">
        <v>-9.7699999999999992E-3</v>
      </c>
      <c r="L6646" s="2">
        <v>-2.4400000000000002E-2</v>
      </c>
      <c r="M6646" s="2">
        <v>-2.4400000000000002E-2</v>
      </c>
      <c r="N6646" s="2">
        <v>-1.46E-2</v>
      </c>
      <c r="O6646" s="2">
        <v>-9.7699999999999992E-3</v>
      </c>
      <c r="P6646" s="2">
        <v>-4.8799999999999998E-3</v>
      </c>
    </row>
    <row r="6647" spans="1:16" x14ac:dyDescent="0.2">
      <c r="A6647" s="2">
        <v>-4.8799999999999998E-3</v>
      </c>
      <c r="B6647" s="2">
        <v>-4.8799999999999998E-3</v>
      </c>
      <c r="C6647" s="2">
        <v>-4.8799999999999998E-3</v>
      </c>
      <c r="D6647" s="2">
        <v>0</v>
      </c>
      <c r="E6647" s="2">
        <v>-4.8799999999999998E-3</v>
      </c>
      <c r="F6647" s="2">
        <v>9.7699999999999992E-3</v>
      </c>
      <c r="G6647" s="2">
        <v>-4.8799999999999998E-3</v>
      </c>
      <c r="H6647" s="2">
        <v>-4.8799999999999998E-3</v>
      </c>
      <c r="I6647" s="2">
        <v>0</v>
      </c>
      <c r="J6647" s="2">
        <v>-4.8799999999999998E-3</v>
      </c>
      <c r="K6647" s="2">
        <v>-9.7699999999999992E-3</v>
      </c>
      <c r="L6647" s="2">
        <v>-2.4400000000000002E-2</v>
      </c>
      <c r="M6647" s="2">
        <v>-2.4400000000000002E-2</v>
      </c>
      <c r="N6647" s="2">
        <v>-1.46E-2</v>
      </c>
      <c r="O6647" s="2">
        <v>-9.7699999999999992E-3</v>
      </c>
      <c r="P6647" s="2">
        <v>-4.8799999999999998E-3</v>
      </c>
    </row>
    <row r="6648" spans="1:16" x14ac:dyDescent="0.2">
      <c r="A6648" s="2">
        <v>-4.8799999999999998E-3</v>
      </c>
      <c r="B6648" s="2">
        <v>0</v>
      </c>
      <c r="C6648" s="2">
        <v>-9.7699999999999992E-3</v>
      </c>
      <c r="D6648" s="2">
        <v>0</v>
      </c>
      <c r="E6648" s="2">
        <v>-9.7699999999999992E-3</v>
      </c>
      <c r="F6648" s="2">
        <v>9.7699999999999992E-3</v>
      </c>
      <c r="G6648" s="2">
        <v>-4.8799999999999998E-3</v>
      </c>
      <c r="H6648" s="2">
        <v>0</v>
      </c>
      <c r="I6648" s="2">
        <v>-4.8799999999999998E-3</v>
      </c>
      <c r="J6648" s="2">
        <v>-4.8799999999999998E-3</v>
      </c>
      <c r="K6648" s="2">
        <v>-9.7699999999999992E-3</v>
      </c>
      <c r="L6648" s="2">
        <v>-2.4400000000000002E-2</v>
      </c>
      <c r="M6648" s="2">
        <v>-1.95E-2</v>
      </c>
      <c r="N6648" s="2">
        <v>-1.46E-2</v>
      </c>
      <c r="O6648" s="2">
        <v>-9.7699999999999992E-3</v>
      </c>
      <c r="P6648" s="2">
        <v>-4.8799999999999998E-3</v>
      </c>
    </row>
    <row r="6649" spans="1:16" x14ac:dyDescent="0.2">
      <c r="A6649" s="2">
        <v>0</v>
      </c>
      <c r="B6649" s="2">
        <v>-4.8799999999999998E-3</v>
      </c>
      <c r="C6649" s="2">
        <v>-9.7699999999999992E-3</v>
      </c>
      <c r="D6649" s="2">
        <v>0</v>
      </c>
      <c r="E6649" s="2">
        <v>-9.7699999999999992E-3</v>
      </c>
      <c r="F6649" s="2">
        <v>9.7699999999999992E-3</v>
      </c>
      <c r="G6649" s="2">
        <v>-4.8799999999999998E-3</v>
      </c>
      <c r="H6649" s="2">
        <v>-4.8799999999999998E-3</v>
      </c>
      <c r="I6649" s="2">
        <v>0</v>
      </c>
      <c r="J6649" s="2">
        <v>-4.8799999999999998E-3</v>
      </c>
      <c r="K6649" s="2">
        <v>-1.46E-2</v>
      </c>
      <c r="L6649" s="2">
        <v>-2.4400000000000002E-2</v>
      </c>
      <c r="M6649" s="2">
        <v>-1.95E-2</v>
      </c>
      <c r="N6649" s="2">
        <v>-1.46E-2</v>
      </c>
      <c r="O6649" s="2">
        <v>-9.7699999999999992E-3</v>
      </c>
      <c r="P6649" s="2">
        <v>-4.8799999999999998E-3</v>
      </c>
    </row>
    <row r="6650" spans="1:16" x14ac:dyDescent="0.2">
      <c r="A6650" s="2">
        <v>0</v>
      </c>
      <c r="B6650" s="2">
        <v>0</v>
      </c>
      <c r="C6650" s="2">
        <v>-4.8799999999999998E-3</v>
      </c>
      <c r="D6650" s="2">
        <v>0</v>
      </c>
      <c r="E6650" s="2">
        <v>-9.7699999999999992E-3</v>
      </c>
      <c r="F6650" s="2">
        <v>9.7699999999999992E-3</v>
      </c>
      <c r="G6650" s="2">
        <v>-4.8799999999999998E-3</v>
      </c>
      <c r="H6650" s="2">
        <v>-4.8799999999999998E-3</v>
      </c>
      <c r="I6650" s="2">
        <v>-4.8799999999999998E-3</v>
      </c>
      <c r="J6650" s="2">
        <v>-4.8799999999999998E-3</v>
      </c>
      <c r="K6650" s="2">
        <v>-9.7699999999999992E-3</v>
      </c>
      <c r="L6650" s="2">
        <v>-2.4400000000000002E-2</v>
      </c>
      <c r="M6650" s="2">
        <v>-1.95E-2</v>
      </c>
      <c r="N6650" s="2">
        <v>-1.46E-2</v>
      </c>
      <c r="O6650" s="2">
        <v>-9.7699999999999992E-3</v>
      </c>
      <c r="P6650" s="2">
        <v>-4.8799999999999998E-3</v>
      </c>
    </row>
    <row r="6651" spans="1:16" x14ac:dyDescent="0.2">
      <c r="A6651" s="2">
        <v>-4.8799999999999998E-3</v>
      </c>
      <c r="B6651" s="2">
        <v>-4.8799999999999998E-3</v>
      </c>
      <c r="C6651" s="2">
        <v>-9.7699999999999992E-3</v>
      </c>
      <c r="D6651" s="2">
        <v>0</v>
      </c>
      <c r="E6651" s="2">
        <v>-4.8799999999999998E-3</v>
      </c>
      <c r="F6651" s="2">
        <v>4.8799999999999998E-3</v>
      </c>
      <c r="G6651" s="2">
        <v>-4.8799999999999998E-3</v>
      </c>
      <c r="H6651" s="2">
        <v>-4.8799999999999998E-3</v>
      </c>
      <c r="I6651" s="2">
        <v>-4.8799999999999998E-3</v>
      </c>
      <c r="J6651" s="2">
        <v>-4.8799999999999998E-3</v>
      </c>
      <c r="K6651" s="2">
        <v>-9.7699999999999992E-3</v>
      </c>
      <c r="L6651" s="2">
        <v>-2.4400000000000002E-2</v>
      </c>
      <c r="M6651" s="2">
        <v>-2.4400000000000002E-2</v>
      </c>
      <c r="N6651" s="2">
        <v>-1.46E-2</v>
      </c>
      <c r="O6651" s="2">
        <v>-9.7699999999999992E-3</v>
      </c>
      <c r="P6651" s="2">
        <v>-4.8799999999999998E-3</v>
      </c>
    </row>
    <row r="6652" spans="1:16" x14ac:dyDescent="0.2">
      <c r="A6652" s="2">
        <v>0</v>
      </c>
      <c r="B6652" s="2">
        <v>0</v>
      </c>
      <c r="C6652" s="2">
        <v>-4.8799999999999998E-3</v>
      </c>
      <c r="D6652" s="2">
        <v>0</v>
      </c>
      <c r="E6652" s="2">
        <v>-4.8799999999999998E-3</v>
      </c>
      <c r="F6652" s="2">
        <v>4.8799999999999998E-3</v>
      </c>
      <c r="G6652" s="2">
        <v>-4.8799999999999998E-3</v>
      </c>
      <c r="H6652" s="2">
        <v>-4.8799999999999998E-3</v>
      </c>
      <c r="I6652" s="2">
        <v>-4.8799999999999998E-3</v>
      </c>
      <c r="J6652" s="2">
        <v>-9.7699999999999992E-3</v>
      </c>
      <c r="K6652" s="2">
        <v>-9.7699999999999992E-3</v>
      </c>
      <c r="L6652" s="2">
        <v>-2.4400000000000002E-2</v>
      </c>
      <c r="M6652" s="2">
        <v>-2.4400000000000002E-2</v>
      </c>
      <c r="N6652" s="2">
        <v>-1.46E-2</v>
      </c>
      <c r="O6652" s="2">
        <v>-9.7699999999999992E-3</v>
      </c>
      <c r="P6652" s="2">
        <v>-4.8799999999999998E-3</v>
      </c>
    </row>
    <row r="6653" spans="1:16" x14ac:dyDescent="0.2">
      <c r="A6653" s="2">
        <v>-4.8799999999999998E-3</v>
      </c>
      <c r="B6653" s="2">
        <v>-4.8799999999999998E-3</v>
      </c>
      <c r="C6653" s="2">
        <v>-9.7699999999999992E-3</v>
      </c>
      <c r="D6653" s="2">
        <v>0</v>
      </c>
      <c r="E6653" s="2">
        <v>-4.8799999999999998E-3</v>
      </c>
      <c r="F6653" s="2">
        <v>4.8799999999999998E-3</v>
      </c>
      <c r="G6653" s="2">
        <v>-4.8799999999999998E-3</v>
      </c>
      <c r="H6653" s="2">
        <v>-4.8799999999999998E-3</v>
      </c>
      <c r="I6653" s="2">
        <v>-4.8799999999999998E-3</v>
      </c>
      <c r="J6653" s="2">
        <v>-4.8799999999999998E-3</v>
      </c>
      <c r="K6653" s="2">
        <v>-1.46E-2</v>
      </c>
      <c r="L6653" s="2">
        <v>-2.93E-2</v>
      </c>
      <c r="M6653" s="2">
        <v>-2.4400000000000002E-2</v>
      </c>
      <c r="N6653" s="2">
        <v>-1.46E-2</v>
      </c>
      <c r="O6653" s="2">
        <v>-9.7699999999999992E-3</v>
      </c>
      <c r="P6653" s="2">
        <v>-4.8799999999999998E-3</v>
      </c>
    </row>
    <row r="6654" spans="1:16" x14ac:dyDescent="0.2">
      <c r="A6654" s="2">
        <v>-4.8799999999999998E-3</v>
      </c>
      <c r="B6654" s="2">
        <v>0</v>
      </c>
      <c r="C6654" s="2">
        <v>-9.7699999999999992E-3</v>
      </c>
      <c r="D6654" s="2">
        <v>0</v>
      </c>
      <c r="E6654" s="2">
        <v>-4.8799999999999998E-3</v>
      </c>
      <c r="F6654" s="2">
        <v>4.8799999999999998E-3</v>
      </c>
      <c r="G6654" s="2">
        <v>-4.8799999999999998E-3</v>
      </c>
      <c r="H6654" s="2">
        <v>-4.8799999999999998E-3</v>
      </c>
      <c r="I6654" s="2">
        <v>-4.8799999999999998E-3</v>
      </c>
      <c r="J6654" s="2">
        <v>-4.8799999999999998E-3</v>
      </c>
      <c r="K6654" s="2">
        <v>-9.7699999999999992E-3</v>
      </c>
      <c r="L6654" s="2">
        <v>-2.4400000000000002E-2</v>
      </c>
      <c r="M6654" s="2">
        <v>-2.4400000000000002E-2</v>
      </c>
      <c r="N6654" s="2">
        <v>-1.46E-2</v>
      </c>
      <c r="O6654" s="2">
        <v>-9.7699999999999992E-3</v>
      </c>
      <c r="P6654" s="2">
        <v>-4.8799999999999998E-3</v>
      </c>
    </row>
    <row r="6655" spans="1:16" x14ac:dyDescent="0.2">
      <c r="A6655" s="2">
        <v>0</v>
      </c>
      <c r="B6655" s="2">
        <v>0</v>
      </c>
      <c r="C6655" s="2">
        <v>-4.8799999999999998E-3</v>
      </c>
      <c r="D6655" s="2">
        <v>0</v>
      </c>
      <c r="E6655" s="2">
        <v>-4.8799999999999998E-3</v>
      </c>
      <c r="F6655" s="2">
        <v>9.7699999999999992E-3</v>
      </c>
      <c r="G6655" s="2">
        <v>-9.7699999999999992E-3</v>
      </c>
      <c r="H6655" s="2">
        <v>-4.8799999999999998E-3</v>
      </c>
      <c r="I6655" s="2">
        <v>-4.8799999999999998E-3</v>
      </c>
      <c r="J6655" s="2">
        <v>-4.8799999999999998E-3</v>
      </c>
      <c r="K6655" s="2">
        <v>-9.7699999999999992E-3</v>
      </c>
      <c r="L6655" s="2">
        <v>-2.4400000000000002E-2</v>
      </c>
      <c r="M6655" s="2">
        <v>-1.95E-2</v>
      </c>
      <c r="N6655" s="2">
        <v>-1.46E-2</v>
      </c>
      <c r="O6655" s="2">
        <v>-1.46E-2</v>
      </c>
      <c r="P6655" s="2">
        <v>-4.8799999999999998E-3</v>
      </c>
    </row>
    <row r="6656" spans="1:16" x14ac:dyDescent="0.2">
      <c r="A6656" s="2">
        <v>-4.8799999999999998E-3</v>
      </c>
      <c r="B6656" s="2">
        <v>0</v>
      </c>
      <c r="C6656" s="2">
        <v>-9.7699999999999992E-3</v>
      </c>
      <c r="D6656" s="2">
        <v>0</v>
      </c>
      <c r="E6656" s="2">
        <v>-4.8799999999999998E-3</v>
      </c>
      <c r="F6656" s="2">
        <v>4.8799999999999998E-3</v>
      </c>
      <c r="G6656" s="2">
        <v>-4.8799999999999998E-3</v>
      </c>
      <c r="H6656" s="2">
        <v>0</v>
      </c>
      <c r="I6656" s="2">
        <v>0</v>
      </c>
      <c r="J6656" s="2">
        <v>-4.8799999999999998E-3</v>
      </c>
      <c r="K6656" s="2">
        <v>-9.7699999999999992E-3</v>
      </c>
      <c r="L6656" s="2">
        <v>-2.4400000000000002E-2</v>
      </c>
      <c r="M6656" s="2">
        <v>-2.4400000000000002E-2</v>
      </c>
      <c r="N6656" s="2">
        <v>-1.46E-2</v>
      </c>
      <c r="O6656" s="2">
        <v>-1.46E-2</v>
      </c>
      <c r="P6656" s="2">
        <v>-4.8799999999999998E-3</v>
      </c>
    </row>
    <row r="6657" spans="1:16" x14ac:dyDescent="0.2">
      <c r="A6657" s="2">
        <v>-4.8799999999999998E-3</v>
      </c>
      <c r="B6657" s="2">
        <v>0</v>
      </c>
      <c r="C6657" s="2">
        <v>-9.7699999999999992E-3</v>
      </c>
      <c r="D6657" s="2">
        <v>0</v>
      </c>
      <c r="E6657" s="2">
        <v>-4.8799999999999998E-3</v>
      </c>
      <c r="F6657" s="2">
        <v>4.8799999999999998E-3</v>
      </c>
      <c r="G6657" s="2">
        <v>-4.8799999999999998E-3</v>
      </c>
      <c r="H6657" s="2">
        <v>-4.8799999999999998E-3</v>
      </c>
      <c r="I6657" s="2">
        <v>-4.8799999999999998E-3</v>
      </c>
      <c r="J6657" s="2">
        <v>-4.8799999999999998E-3</v>
      </c>
      <c r="K6657" s="2">
        <v>-9.7699999999999992E-3</v>
      </c>
      <c r="L6657" s="2">
        <v>-2.4400000000000002E-2</v>
      </c>
      <c r="M6657" s="2">
        <v>-2.4400000000000002E-2</v>
      </c>
      <c r="N6657" s="2">
        <v>-9.7699999999999992E-3</v>
      </c>
      <c r="O6657" s="2">
        <v>-9.7699999999999992E-3</v>
      </c>
      <c r="P6657" s="2">
        <v>-4.8799999999999998E-3</v>
      </c>
    </row>
    <row r="6658" spans="1:16" x14ac:dyDescent="0.2">
      <c r="A6658" s="2">
        <v>-4.8799999999999998E-3</v>
      </c>
      <c r="B6658" s="2">
        <v>-4.8799999999999998E-3</v>
      </c>
      <c r="C6658" s="2">
        <v>-9.7699999999999992E-3</v>
      </c>
      <c r="D6658" s="2">
        <v>0</v>
      </c>
      <c r="E6658" s="2">
        <v>-4.8799999999999998E-3</v>
      </c>
      <c r="F6658" s="2">
        <v>4.8799999999999998E-3</v>
      </c>
      <c r="G6658" s="2">
        <v>-4.8799999999999998E-3</v>
      </c>
      <c r="H6658" s="2">
        <v>-4.8799999999999998E-3</v>
      </c>
      <c r="I6658" s="2">
        <v>-4.8799999999999998E-3</v>
      </c>
      <c r="J6658" s="2">
        <v>-4.8799999999999998E-3</v>
      </c>
      <c r="K6658" s="2">
        <v>-9.7699999999999992E-3</v>
      </c>
      <c r="L6658" s="2">
        <v>-2.4400000000000002E-2</v>
      </c>
      <c r="M6658" s="2">
        <v>-2.4400000000000002E-2</v>
      </c>
      <c r="N6658" s="2">
        <v>-9.7699999999999992E-3</v>
      </c>
      <c r="O6658" s="2">
        <v>-9.7699999999999992E-3</v>
      </c>
      <c r="P6658" s="2">
        <v>-4.8799999999999998E-3</v>
      </c>
    </row>
    <row r="6659" spans="1:16" x14ac:dyDescent="0.2">
      <c r="A6659" s="2">
        <v>-4.8799999999999998E-3</v>
      </c>
      <c r="B6659" s="2">
        <v>0</v>
      </c>
      <c r="C6659" s="2">
        <v>-9.7699999999999992E-3</v>
      </c>
      <c r="D6659" s="2">
        <v>0</v>
      </c>
      <c r="E6659" s="2">
        <v>-4.8799999999999998E-3</v>
      </c>
      <c r="F6659" s="2">
        <v>9.7699999999999992E-3</v>
      </c>
      <c r="G6659" s="2">
        <v>-4.8799999999999998E-3</v>
      </c>
      <c r="H6659" s="2">
        <v>-4.8799999999999998E-3</v>
      </c>
      <c r="I6659" s="2">
        <v>-4.8799999999999998E-3</v>
      </c>
      <c r="J6659" s="2">
        <v>-4.8799999999999998E-3</v>
      </c>
      <c r="K6659" s="2">
        <v>-9.7699999999999992E-3</v>
      </c>
      <c r="L6659" s="2">
        <v>-2.4400000000000002E-2</v>
      </c>
      <c r="M6659" s="2">
        <v>-2.4400000000000002E-2</v>
      </c>
      <c r="N6659" s="2">
        <v>-9.7699999999999992E-3</v>
      </c>
      <c r="O6659" s="2">
        <v>-9.7699999999999992E-3</v>
      </c>
      <c r="P6659" s="2">
        <v>-4.8799999999999998E-3</v>
      </c>
    </row>
    <row r="6660" spans="1:16" x14ac:dyDescent="0.2">
      <c r="A6660" s="2">
        <v>0</v>
      </c>
      <c r="B6660" s="2">
        <v>0</v>
      </c>
      <c r="C6660" s="2">
        <v>-4.8799999999999998E-3</v>
      </c>
      <c r="D6660" s="2">
        <v>0</v>
      </c>
      <c r="E6660" s="2">
        <v>-4.8799999999999998E-3</v>
      </c>
      <c r="F6660" s="2">
        <v>4.8799999999999998E-3</v>
      </c>
      <c r="G6660" s="2">
        <v>-4.8799999999999998E-3</v>
      </c>
      <c r="H6660" s="2">
        <v>-4.8799999999999998E-3</v>
      </c>
      <c r="I6660" s="2">
        <v>-4.8799999999999998E-3</v>
      </c>
      <c r="J6660" s="2">
        <v>-4.8799999999999998E-3</v>
      </c>
      <c r="K6660" s="2">
        <v>-9.7699999999999992E-3</v>
      </c>
      <c r="L6660" s="2">
        <v>-2.4400000000000002E-2</v>
      </c>
      <c r="M6660" s="2">
        <v>-2.4400000000000002E-2</v>
      </c>
      <c r="N6660" s="2">
        <v>-9.7699999999999992E-3</v>
      </c>
      <c r="O6660" s="2">
        <v>-9.7699999999999992E-3</v>
      </c>
      <c r="P6660" s="2">
        <v>-4.8799999999999998E-3</v>
      </c>
    </row>
    <row r="6661" spans="1:16" x14ac:dyDescent="0.2">
      <c r="A6661" s="2">
        <v>-4.8799999999999998E-3</v>
      </c>
      <c r="B6661" s="2">
        <v>-4.8799999999999998E-3</v>
      </c>
      <c r="C6661" s="2">
        <v>-4.8799999999999998E-3</v>
      </c>
      <c r="D6661" s="2">
        <v>0</v>
      </c>
      <c r="E6661" s="2">
        <v>-4.8799999999999998E-3</v>
      </c>
      <c r="F6661" s="2">
        <v>4.8799999999999998E-3</v>
      </c>
      <c r="G6661" s="2">
        <v>-4.8799999999999998E-3</v>
      </c>
      <c r="H6661" s="2">
        <v>-4.8799999999999998E-3</v>
      </c>
      <c r="I6661" s="2">
        <v>-4.8799999999999998E-3</v>
      </c>
      <c r="J6661" s="2">
        <v>-9.7699999999999992E-3</v>
      </c>
      <c r="K6661" s="2">
        <v>-9.7699999999999992E-3</v>
      </c>
      <c r="L6661" s="2">
        <v>-2.4400000000000002E-2</v>
      </c>
      <c r="M6661" s="2">
        <v>-2.4400000000000002E-2</v>
      </c>
      <c r="N6661" s="2">
        <v>-1.46E-2</v>
      </c>
      <c r="O6661" s="2">
        <v>-1.46E-2</v>
      </c>
      <c r="P6661" s="2">
        <v>-4.8799999999999998E-3</v>
      </c>
    </row>
    <row r="6662" spans="1:16" x14ac:dyDescent="0.2">
      <c r="A6662" s="2">
        <v>0</v>
      </c>
      <c r="B6662" s="2">
        <v>0</v>
      </c>
      <c r="C6662" s="2">
        <v>-4.8799999999999998E-3</v>
      </c>
      <c r="D6662" s="2">
        <v>0</v>
      </c>
      <c r="E6662" s="2">
        <v>-4.8799999999999998E-3</v>
      </c>
      <c r="F6662" s="2">
        <v>4.8799999999999998E-3</v>
      </c>
      <c r="G6662" s="2">
        <v>-4.8799999999999998E-3</v>
      </c>
      <c r="H6662" s="2">
        <v>-4.8799999999999998E-3</v>
      </c>
      <c r="I6662" s="2">
        <v>-4.8799999999999998E-3</v>
      </c>
      <c r="J6662" s="2">
        <v>-9.7699999999999992E-3</v>
      </c>
      <c r="K6662" s="2">
        <v>-1.46E-2</v>
      </c>
      <c r="L6662" s="2">
        <v>-2.4400000000000002E-2</v>
      </c>
      <c r="M6662" s="2">
        <v>-2.4400000000000002E-2</v>
      </c>
      <c r="N6662" s="2">
        <v>-1.46E-2</v>
      </c>
      <c r="O6662" s="2">
        <v>-9.7699999999999992E-3</v>
      </c>
      <c r="P6662" s="2">
        <v>-4.8799999999999998E-3</v>
      </c>
    </row>
    <row r="6663" spans="1:16" x14ac:dyDescent="0.2">
      <c r="A6663" s="2">
        <v>-4.8799999999999998E-3</v>
      </c>
      <c r="B6663" s="2">
        <v>-4.8799999999999998E-3</v>
      </c>
      <c r="C6663" s="2">
        <v>-9.7699999999999992E-3</v>
      </c>
      <c r="D6663" s="2">
        <v>0</v>
      </c>
      <c r="E6663" s="2">
        <v>-9.7699999999999992E-3</v>
      </c>
      <c r="F6663" s="2">
        <v>4.8799999999999998E-3</v>
      </c>
      <c r="G6663" s="2">
        <v>-9.7699999999999992E-3</v>
      </c>
      <c r="H6663" s="2">
        <v>-4.8799999999999998E-3</v>
      </c>
      <c r="I6663" s="2">
        <v>-4.8799999999999998E-3</v>
      </c>
      <c r="J6663" s="2">
        <v>-4.8799999999999998E-3</v>
      </c>
      <c r="K6663" s="2">
        <v>-9.7699999999999992E-3</v>
      </c>
      <c r="L6663" s="2">
        <v>-2.4400000000000002E-2</v>
      </c>
      <c r="M6663" s="2">
        <v>-1.95E-2</v>
      </c>
      <c r="N6663" s="2">
        <v>-1.46E-2</v>
      </c>
      <c r="O6663" s="2">
        <v>-1.46E-2</v>
      </c>
      <c r="P6663" s="2">
        <v>-4.8799999999999998E-3</v>
      </c>
    </row>
    <row r="6664" spans="1:16" x14ac:dyDescent="0.2">
      <c r="A6664" s="2">
        <v>0</v>
      </c>
      <c r="B6664" s="2">
        <v>0</v>
      </c>
      <c r="C6664" s="2">
        <v>-9.7699999999999992E-3</v>
      </c>
      <c r="D6664" s="2">
        <v>0</v>
      </c>
      <c r="E6664" s="2">
        <v>-4.8799999999999998E-3</v>
      </c>
      <c r="F6664" s="2">
        <v>9.7699999999999992E-3</v>
      </c>
      <c r="G6664" s="2">
        <v>-4.8799999999999998E-3</v>
      </c>
      <c r="H6664" s="2">
        <v>-4.8799999999999998E-3</v>
      </c>
      <c r="I6664" s="2">
        <v>-4.8799999999999998E-3</v>
      </c>
      <c r="J6664" s="2">
        <v>-4.8799999999999998E-3</v>
      </c>
      <c r="K6664" s="2">
        <v>-9.7699999999999992E-3</v>
      </c>
      <c r="L6664" s="2">
        <v>-2.4400000000000002E-2</v>
      </c>
      <c r="M6664" s="2">
        <v>-1.95E-2</v>
      </c>
      <c r="N6664" s="2">
        <v>-1.46E-2</v>
      </c>
      <c r="O6664" s="2">
        <v>-9.7699999999999992E-3</v>
      </c>
      <c r="P6664" s="2">
        <v>-4.8799999999999998E-3</v>
      </c>
    </row>
    <row r="6665" spans="1:16" x14ac:dyDescent="0.2">
      <c r="A6665" s="2">
        <v>-4.8799999999999998E-3</v>
      </c>
      <c r="B6665" s="2">
        <v>0</v>
      </c>
      <c r="C6665" s="2">
        <v>-4.8799999999999998E-3</v>
      </c>
      <c r="D6665" s="2">
        <v>0</v>
      </c>
      <c r="E6665" s="2">
        <v>-4.8799999999999998E-3</v>
      </c>
      <c r="F6665" s="2">
        <v>4.8799999999999998E-3</v>
      </c>
      <c r="G6665" s="2">
        <v>-4.8799999999999998E-3</v>
      </c>
      <c r="H6665" s="2">
        <v>0</v>
      </c>
      <c r="I6665" s="2">
        <v>-4.8799999999999998E-3</v>
      </c>
      <c r="J6665" s="2">
        <v>-9.7699999999999992E-3</v>
      </c>
      <c r="K6665" s="2">
        <v>-9.7699999999999992E-3</v>
      </c>
      <c r="L6665" s="2">
        <v>-2.93E-2</v>
      </c>
      <c r="M6665" s="2">
        <v>-2.4400000000000002E-2</v>
      </c>
      <c r="N6665" s="2">
        <v>-1.46E-2</v>
      </c>
      <c r="O6665" s="2">
        <v>-1.46E-2</v>
      </c>
      <c r="P6665" s="2">
        <v>-4.8799999999999998E-3</v>
      </c>
    </row>
    <row r="6666" spans="1:16" x14ac:dyDescent="0.2">
      <c r="A6666" s="2">
        <v>-4.8799999999999998E-3</v>
      </c>
      <c r="B6666" s="2">
        <v>0</v>
      </c>
      <c r="C6666" s="2">
        <v>-4.8799999999999998E-3</v>
      </c>
      <c r="D6666" s="2">
        <v>0</v>
      </c>
      <c r="E6666" s="2">
        <v>-4.8799999999999998E-3</v>
      </c>
      <c r="F6666" s="2">
        <v>4.8799999999999998E-3</v>
      </c>
      <c r="G6666" s="2">
        <v>-4.8799999999999998E-3</v>
      </c>
      <c r="H6666" s="2">
        <v>-4.8799999999999998E-3</v>
      </c>
      <c r="I6666" s="2">
        <v>-4.8799999999999998E-3</v>
      </c>
      <c r="J6666" s="2">
        <v>-4.8799999999999998E-3</v>
      </c>
      <c r="K6666" s="2">
        <v>-9.7699999999999992E-3</v>
      </c>
      <c r="L6666" s="2">
        <v>-2.4400000000000002E-2</v>
      </c>
      <c r="M6666" s="2">
        <v>-1.95E-2</v>
      </c>
      <c r="N6666" s="2">
        <v>-1.46E-2</v>
      </c>
      <c r="O6666" s="2">
        <v>-9.7699999999999992E-3</v>
      </c>
      <c r="P6666" s="2">
        <v>-4.8799999999999998E-3</v>
      </c>
    </row>
    <row r="6667" spans="1:16" x14ac:dyDescent="0.2">
      <c r="A6667" s="2">
        <v>-4.8799999999999998E-3</v>
      </c>
      <c r="B6667" s="2">
        <v>0</v>
      </c>
      <c r="C6667" s="2">
        <v>-4.8799999999999998E-3</v>
      </c>
      <c r="D6667" s="2">
        <v>0</v>
      </c>
      <c r="E6667" s="2">
        <v>-4.8799999999999998E-3</v>
      </c>
      <c r="F6667" s="2">
        <v>9.7699999999999992E-3</v>
      </c>
      <c r="G6667" s="2">
        <v>-4.8799999999999998E-3</v>
      </c>
      <c r="H6667" s="2">
        <v>-4.8799999999999998E-3</v>
      </c>
      <c r="I6667" s="2">
        <v>-4.8799999999999998E-3</v>
      </c>
      <c r="J6667" s="2">
        <v>-9.7699999999999992E-3</v>
      </c>
      <c r="K6667" s="2">
        <v>-9.7699999999999992E-3</v>
      </c>
      <c r="L6667" s="2">
        <v>-2.4400000000000002E-2</v>
      </c>
      <c r="M6667" s="2">
        <v>-2.4400000000000002E-2</v>
      </c>
      <c r="N6667" s="2">
        <v>-1.46E-2</v>
      </c>
      <c r="O6667" s="2">
        <v>-9.7699999999999992E-3</v>
      </c>
      <c r="P6667" s="2">
        <v>-4.8799999999999998E-3</v>
      </c>
    </row>
    <row r="6668" spans="1:16" x14ac:dyDescent="0.2">
      <c r="A6668" s="2">
        <v>-4.8799999999999998E-3</v>
      </c>
      <c r="B6668" s="2">
        <v>0</v>
      </c>
      <c r="C6668" s="2">
        <v>-4.8799999999999998E-3</v>
      </c>
      <c r="D6668" s="2">
        <v>0</v>
      </c>
      <c r="E6668" s="2">
        <v>-4.8799999999999998E-3</v>
      </c>
      <c r="F6668" s="2">
        <v>4.8799999999999998E-3</v>
      </c>
      <c r="G6668" s="2">
        <v>-4.8799999999999998E-3</v>
      </c>
      <c r="H6668" s="2">
        <v>-4.8799999999999998E-3</v>
      </c>
      <c r="I6668" s="2">
        <v>-4.8799999999999998E-3</v>
      </c>
      <c r="J6668" s="2">
        <v>-9.7699999999999992E-3</v>
      </c>
      <c r="K6668" s="2">
        <v>-9.7699999999999992E-3</v>
      </c>
      <c r="L6668" s="2">
        <v>-2.4400000000000002E-2</v>
      </c>
      <c r="M6668" s="2">
        <v>-1.95E-2</v>
      </c>
      <c r="N6668" s="2">
        <v>-1.46E-2</v>
      </c>
      <c r="O6668" s="2">
        <v>-9.7699999999999992E-3</v>
      </c>
      <c r="P6668" s="2">
        <v>-4.8799999999999998E-3</v>
      </c>
    </row>
    <row r="6669" spans="1:16" x14ac:dyDescent="0.2">
      <c r="A6669" s="2">
        <v>-4.8799999999999998E-3</v>
      </c>
      <c r="B6669" s="2">
        <v>0</v>
      </c>
      <c r="C6669" s="2">
        <v>-4.8799999999999998E-3</v>
      </c>
      <c r="D6669" s="2">
        <v>-4.8799999999999998E-3</v>
      </c>
      <c r="E6669" s="2">
        <v>-4.8799999999999998E-3</v>
      </c>
      <c r="F6669" s="2">
        <v>9.7699999999999992E-3</v>
      </c>
      <c r="G6669" s="2">
        <v>-4.8799999999999998E-3</v>
      </c>
      <c r="H6669" s="2">
        <v>-4.8799999999999998E-3</v>
      </c>
      <c r="I6669" s="2">
        <v>-4.8799999999999998E-3</v>
      </c>
      <c r="J6669" s="2">
        <v>-4.8799999999999998E-3</v>
      </c>
      <c r="K6669" s="2">
        <v>-9.7699999999999992E-3</v>
      </c>
      <c r="L6669" s="2">
        <v>-2.4400000000000002E-2</v>
      </c>
      <c r="M6669" s="2">
        <v>-1.95E-2</v>
      </c>
      <c r="N6669" s="2">
        <v>-1.46E-2</v>
      </c>
      <c r="O6669" s="2">
        <v>-9.7699999999999992E-3</v>
      </c>
      <c r="P6669" s="2">
        <v>-4.8799999999999998E-3</v>
      </c>
    </row>
    <row r="6670" spans="1:16" x14ac:dyDescent="0.2">
      <c r="A6670" s="2">
        <v>-4.8799999999999998E-3</v>
      </c>
      <c r="B6670" s="2">
        <v>-4.8799999999999998E-3</v>
      </c>
      <c r="C6670" s="2">
        <v>-9.7699999999999992E-3</v>
      </c>
      <c r="D6670" s="2">
        <v>0</v>
      </c>
      <c r="E6670" s="2">
        <v>-4.8799999999999998E-3</v>
      </c>
      <c r="F6670" s="2">
        <v>4.8799999999999998E-3</v>
      </c>
      <c r="G6670" s="2">
        <v>-4.8799999999999998E-3</v>
      </c>
      <c r="H6670" s="2">
        <v>-4.8799999999999998E-3</v>
      </c>
      <c r="I6670" s="2">
        <v>-4.8799999999999998E-3</v>
      </c>
      <c r="J6670" s="2">
        <v>-9.7699999999999992E-3</v>
      </c>
      <c r="K6670" s="2">
        <v>-9.7699999999999992E-3</v>
      </c>
      <c r="L6670" s="2">
        <v>-2.4400000000000002E-2</v>
      </c>
      <c r="M6670" s="2">
        <v>-2.4400000000000002E-2</v>
      </c>
      <c r="N6670" s="2">
        <v>-1.46E-2</v>
      </c>
      <c r="O6670" s="2">
        <v>-9.7699999999999992E-3</v>
      </c>
      <c r="P6670" s="2">
        <v>-4.8799999999999998E-3</v>
      </c>
    </row>
    <row r="6671" spans="1:16" x14ac:dyDescent="0.2">
      <c r="A6671" s="2">
        <v>0</v>
      </c>
      <c r="B6671" s="2">
        <v>-4.8799999999999998E-3</v>
      </c>
      <c r="C6671" s="2">
        <v>-9.7699999999999992E-3</v>
      </c>
      <c r="D6671" s="2">
        <v>0</v>
      </c>
      <c r="E6671" s="2">
        <v>-4.8799999999999998E-3</v>
      </c>
      <c r="F6671" s="2">
        <v>4.8799999999999998E-3</v>
      </c>
      <c r="G6671" s="2">
        <v>-4.8799999999999998E-3</v>
      </c>
      <c r="H6671" s="2">
        <v>-4.8799999999999998E-3</v>
      </c>
      <c r="I6671" s="2">
        <v>-4.8799999999999998E-3</v>
      </c>
      <c r="J6671" s="2">
        <v>-9.7699999999999992E-3</v>
      </c>
      <c r="K6671" s="2">
        <v>-9.7699999999999992E-3</v>
      </c>
      <c r="L6671" s="2">
        <v>-2.4400000000000002E-2</v>
      </c>
      <c r="M6671" s="2">
        <v>-2.4400000000000002E-2</v>
      </c>
      <c r="N6671" s="2">
        <v>-1.46E-2</v>
      </c>
      <c r="O6671" s="2">
        <v>-1.46E-2</v>
      </c>
      <c r="P6671" s="2">
        <v>-4.8799999999999998E-3</v>
      </c>
    </row>
    <row r="6672" spans="1:16" x14ac:dyDescent="0.2">
      <c r="A6672" s="2">
        <v>-4.8799999999999998E-3</v>
      </c>
      <c r="B6672" s="2">
        <v>-4.8799999999999998E-3</v>
      </c>
      <c r="C6672" s="2">
        <v>-4.8799999999999998E-3</v>
      </c>
      <c r="D6672" s="2">
        <v>0</v>
      </c>
      <c r="E6672" s="2">
        <v>-9.7699999999999992E-3</v>
      </c>
      <c r="F6672" s="2">
        <v>9.7699999999999992E-3</v>
      </c>
      <c r="G6672" s="2">
        <v>-4.8799999999999998E-3</v>
      </c>
      <c r="H6672" s="2">
        <v>0</v>
      </c>
      <c r="I6672" s="2">
        <v>-4.8799999999999998E-3</v>
      </c>
      <c r="J6672" s="2">
        <v>-4.8799999999999998E-3</v>
      </c>
      <c r="K6672" s="2">
        <v>-9.7699999999999992E-3</v>
      </c>
      <c r="L6672" s="2">
        <v>-2.4400000000000002E-2</v>
      </c>
      <c r="M6672" s="2">
        <v>-2.4400000000000002E-2</v>
      </c>
      <c r="N6672" s="2">
        <v>-1.46E-2</v>
      </c>
      <c r="O6672" s="2">
        <v>-9.7699999999999992E-3</v>
      </c>
      <c r="P6672" s="2">
        <v>-4.8799999999999998E-3</v>
      </c>
    </row>
    <row r="6673" spans="1:16" x14ac:dyDescent="0.2">
      <c r="A6673" s="2">
        <v>0</v>
      </c>
      <c r="B6673" s="2">
        <v>0</v>
      </c>
      <c r="C6673" s="2">
        <v>-4.8799999999999998E-3</v>
      </c>
      <c r="D6673" s="2">
        <v>0</v>
      </c>
      <c r="E6673" s="2">
        <v>-4.8799999999999998E-3</v>
      </c>
      <c r="F6673" s="2">
        <v>4.8799999999999998E-3</v>
      </c>
      <c r="G6673" s="2">
        <v>-4.8799999999999998E-3</v>
      </c>
      <c r="H6673" s="2">
        <v>-4.8799999999999998E-3</v>
      </c>
      <c r="I6673" s="2">
        <v>-4.8799999999999998E-3</v>
      </c>
      <c r="J6673" s="2">
        <v>-4.8799999999999998E-3</v>
      </c>
      <c r="K6673" s="2">
        <v>-9.7699999999999992E-3</v>
      </c>
      <c r="L6673" s="2">
        <v>-2.4400000000000002E-2</v>
      </c>
      <c r="M6673" s="2">
        <v>-2.4400000000000002E-2</v>
      </c>
      <c r="N6673" s="2">
        <v>-1.46E-2</v>
      </c>
      <c r="O6673" s="2">
        <v>-9.7699999999999992E-3</v>
      </c>
      <c r="P6673" s="2">
        <v>-4.8799999999999998E-3</v>
      </c>
    </row>
    <row r="6674" spans="1:16" x14ac:dyDescent="0.2">
      <c r="A6674" s="2">
        <v>-4.8799999999999998E-3</v>
      </c>
      <c r="B6674" s="2">
        <v>0</v>
      </c>
      <c r="C6674" s="2">
        <v>-4.8799999999999998E-3</v>
      </c>
      <c r="D6674" s="2">
        <v>0</v>
      </c>
      <c r="E6674" s="2">
        <v>-4.8799999999999998E-3</v>
      </c>
      <c r="F6674" s="2">
        <v>4.8799999999999998E-3</v>
      </c>
      <c r="G6674" s="2">
        <v>-4.8799999999999998E-3</v>
      </c>
      <c r="H6674" s="2">
        <v>-4.8799999999999998E-3</v>
      </c>
      <c r="I6674" s="2">
        <v>-4.8799999999999998E-3</v>
      </c>
      <c r="J6674" s="2">
        <v>-4.8799999999999998E-3</v>
      </c>
      <c r="K6674" s="2">
        <v>-4.8799999999999998E-3</v>
      </c>
      <c r="L6674" s="2">
        <v>-2.93E-2</v>
      </c>
      <c r="M6674" s="2">
        <v>-1.95E-2</v>
      </c>
      <c r="N6674" s="2">
        <v>-1.46E-2</v>
      </c>
      <c r="O6674" s="2">
        <v>-9.7699999999999992E-3</v>
      </c>
      <c r="P6674" s="2">
        <v>-4.8799999999999998E-3</v>
      </c>
    </row>
    <row r="6675" spans="1:16" x14ac:dyDescent="0.2">
      <c r="A6675" s="2">
        <v>0</v>
      </c>
      <c r="B6675" s="2">
        <v>0</v>
      </c>
      <c r="C6675" s="2">
        <v>-4.8799999999999998E-3</v>
      </c>
      <c r="D6675" s="2">
        <v>0</v>
      </c>
      <c r="E6675" s="2">
        <v>-9.7699999999999992E-3</v>
      </c>
      <c r="F6675" s="2">
        <v>4.8799999999999998E-3</v>
      </c>
      <c r="G6675" s="2">
        <v>-4.8799999999999998E-3</v>
      </c>
      <c r="H6675" s="2">
        <v>-4.8799999999999998E-3</v>
      </c>
      <c r="I6675" s="2">
        <v>-4.8799999999999998E-3</v>
      </c>
      <c r="J6675" s="2">
        <v>-4.8799999999999998E-3</v>
      </c>
      <c r="K6675" s="2">
        <v>-9.7699999999999992E-3</v>
      </c>
      <c r="L6675" s="2">
        <v>-2.4400000000000002E-2</v>
      </c>
      <c r="M6675" s="2">
        <v>-2.4400000000000002E-2</v>
      </c>
      <c r="N6675" s="2">
        <v>-1.46E-2</v>
      </c>
      <c r="O6675" s="2">
        <v>-9.7699999999999992E-3</v>
      </c>
      <c r="P6675" s="2">
        <v>-4.8799999999999998E-3</v>
      </c>
    </row>
    <row r="6676" spans="1:16" x14ac:dyDescent="0.2">
      <c r="A6676" s="2">
        <v>0</v>
      </c>
      <c r="B6676" s="2">
        <v>-4.8799999999999998E-3</v>
      </c>
      <c r="C6676" s="2">
        <v>-9.7699999999999992E-3</v>
      </c>
      <c r="D6676" s="2">
        <v>0</v>
      </c>
      <c r="E6676" s="2">
        <v>-4.8799999999999998E-3</v>
      </c>
      <c r="F6676" s="2">
        <v>4.8799999999999998E-3</v>
      </c>
      <c r="G6676" s="2">
        <v>-4.8799999999999998E-3</v>
      </c>
      <c r="H6676" s="2">
        <v>-4.8799999999999998E-3</v>
      </c>
      <c r="I6676" s="2">
        <v>-4.8799999999999998E-3</v>
      </c>
      <c r="J6676" s="2">
        <v>-4.8799999999999998E-3</v>
      </c>
      <c r="K6676" s="2">
        <v>-9.7699999999999992E-3</v>
      </c>
      <c r="L6676" s="2">
        <v>-2.4400000000000002E-2</v>
      </c>
      <c r="M6676" s="2">
        <v>-1.95E-2</v>
      </c>
      <c r="N6676" s="2">
        <v>-1.46E-2</v>
      </c>
      <c r="O6676" s="2">
        <v>-9.7699999999999992E-3</v>
      </c>
      <c r="P6676" s="2">
        <v>-4.8799999999999998E-3</v>
      </c>
    </row>
    <row r="6677" spans="1:16" x14ac:dyDescent="0.2">
      <c r="A6677" s="2">
        <v>0</v>
      </c>
      <c r="B6677" s="2">
        <v>0</v>
      </c>
      <c r="C6677" s="2">
        <v>-4.8799999999999998E-3</v>
      </c>
      <c r="D6677" s="2">
        <v>0</v>
      </c>
      <c r="E6677" s="2">
        <v>-4.8799999999999998E-3</v>
      </c>
      <c r="F6677" s="2">
        <v>4.8799999999999998E-3</v>
      </c>
      <c r="G6677" s="2">
        <v>-9.7699999999999992E-3</v>
      </c>
      <c r="H6677" s="2">
        <v>-4.8799999999999998E-3</v>
      </c>
      <c r="I6677" s="2">
        <v>-4.8799999999999998E-3</v>
      </c>
      <c r="J6677" s="2">
        <v>-4.8799999999999998E-3</v>
      </c>
      <c r="K6677" s="2">
        <v>-9.7699999999999992E-3</v>
      </c>
      <c r="L6677" s="2">
        <v>-2.4400000000000002E-2</v>
      </c>
      <c r="M6677" s="2">
        <v>-1.95E-2</v>
      </c>
      <c r="N6677" s="2">
        <v>-1.46E-2</v>
      </c>
      <c r="O6677" s="2">
        <v>-9.7699999999999992E-3</v>
      </c>
      <c r="P6677" s="2">
        <v>-4.8799999999999998E-3</v>
      </c>
    </row>
    <row r="6678" spans="1:16" x14ac:dyDescent="0.2">
      <c r="A6678" s="2">
        <v>0</v>
      </c>
      <c r="B6678" s="2">
        <v>-4.8799999999999998E-3</v>
      </c>
      <c r="C6678" s="2">
        <v>-9.7699999999999992E-3</v>
      </c>
      <c r="D6678" s="2">
        <v>0</v>
      </c>
      <c r="E6678" s="2">
        <v>-4.8799999999999998E-3</v>
      </c>
      <c r="F6678" s="2">
        <v>9.7699999999999992E-3</v>
      </c>
      <c r="G6678" s="2">
        <v>-4.8799999999999998E-3</v>
      </c>
      <c r="H6678" s="2">
        <v>-4.8799999999999998E-3</v>
      </c>
      <c r="I6678" s="2">
        <v>-4.8799999999999998E-3</v>
      </c>
      <c r="J6678" s="2">
        <v>-4.8799999999999998E-3</v>
      </c>
      <c r="K6678" s="2">
        <v>-9.7699999999999992E-3</v>
      </c>
      <c r="L6678" s="2">
        <v>-2.93E-2</v>
      </c>
      <c r="M6678" s="2">
        <v>-1.95E-2</v>
      </c>
      <c r="N6678" s="2">
        <v>-1.46E-2</v>
      </c>
      <c r="O6678" s="2">
        <v>-9.7699999999999992E-3</v>
      </c>
      <c r="P6678" s="2">
        <v>-4.8799999999999998E-3</v>
      </c>
    </row>
    <row r="6679" spans="1:16" x14ac:dyDescent="0.2">
      <c r="A6679" s="2">
        <v>0</v>
      </c>
      <c r="B6679" s="2">
        <v>0</v>
      </c>
      <c r="C6679" s="2">
        <v>-4.8799999999999998E-3</v>
      </c>
      <c r="D6679" s="2">
        <v>-4.8799999999999998E-3</v>
      </c>
      <c r="E6679" s="2">
        <v>-4.8799999999999998E-3</v>
      </c>
      <c r="F6679" s="2">
        <v>4.8799999999999998E-3</v>
      </c>
      <c r="G6679" s="2">
        <v>-4.8799999999999998E-3</v>
      </c>
      <c r="H6679" s="2">
        <v>0</v>
      </c>
      <c r="I6679" s="2">
        <v>-4.8799999999999998E-3</v>
      </c>
      <c r="J6679" s="2">
        <v>-4.8799999999999998E-3</v>
      </c>
      <c r="K6679" s="2">
        <v>-9.7699999999999992E-3</v>
      </c>
      <c r="L6679" s="2">
        <v>-2.93E-2</v>
      </c>
      <c r="M6679" s="2">
        <v>-2.4400000000000002E-2</v>
      </c>
      <c r="N6679" s="2">
        <v>-1.46E-2</v>
      </c>
      <c r="O6679" s="2">
        <v>-9.7699999999999992E-3</v>
      </c>
      <c r="P6679" s="2">
        <v>-4.8799999999999998E-3</v>
      </c>
    </row>
    <row r="6680" spans="1:16" x14ac:dyDescent="0.2">
      <c r="A6680" s="2">
        <v>0</v>
      </c>
      <c r="B6680" s="2">
        <v>0</v>
      </c>
      <c r="C6680" s="2">
        <v>-4.8799999999999998E-3</v>
      </c>
      <c r="D6680" s="2">
        <v>0</v>
      </c>
      <c r="E6680" s="2">
        <v>-4.8799999999999998E-3</v>
      </c>
      <c r="F6680" s="2">
        <v>9.7699999999999992E-3</v>
      </c>
      <c r="G6680" s="2">
        <v>-4.8799999999999998E-3</v>
      </c>
      <c r="H6680" s="2">
        <v>0</v>
      </c>
      <c r="I6680" s="2">
        <v>-4.8799999999999998E-3</v>
      </c>
      <c r="J6680" s="2">
        <v>-4.8799999999999998E-3</v>
      </c>
      <c r="K6680" s="2">
        <v>-9.7699999999999992E-3</v>
      </c>
      <c r="L6680" s="2">
        <v>-2.4400000000000002E-2</v>
      </c>
      <c r="M6680" s="2">
        <v>-2.4400000000000002E-2</v>
      </c>
      <c r="N6680" s="2">
        <v>-1.46E-2</v>
      </c>
      <c r="O6680" s="2">
        <v>-9.7699999999999992E-3</v>
      </c>
      <c r="P6680" s="2">
        <v>-4.8799999999999998E-3</v>
      </c>
    </row>
    <row r="6681" spans="1:16" x14ac:dyDescent="0.2">
      <c r="A6681" s="2">
        <v>0</v>
      </c>
      <c r="B6681" s="2">
        <v>-4.8799999999999998E-3</v>
      </c>
      <c r="C6681" s="2">
        <v>-4.8799999999999998E-3</v>
      </c>
      <c r="D6681" s="2">
        <v>0</v>
      </c>
      <c r="E6681" s="2">
        <v>-4.8799999999999998E-3</v>
      </c>
      <c r="F6681" s="2">
        <v>4.8799999999999998E-3</v>
      </c>
      <c r="G6681" s="2">
        <v>-4.8799999999999998E-3</v>
      </c>
      <c r="H6681" s="2">
        <v>-4.8799999999999998E-3</v>
      </c>
      <c r="I6681" s="2">
        <v>-4.8799999999999998E-3</v>
      </c>
      <c r="J6681" s="2">
        <v>-9.7699999999999992E-3</v>
      </c>
      <c r="K6681" s="2">
        <v>-9.7699999999999992E-3</v>
      </c>
      <c r="L6681" s="2">
        <v>-2.4400000000000002E-2</v>
      </c>
      <c r="M6681" s="2">
        <v>-1.95E-2</v>
      </c>
      <c r="N6681" s="2">
        <v>-1.46E-2</v>
      </c>
      <c r="O6681" s="2">
        <v>-9.7699999999999992E-3</v>
      </c>
      <c r="P6681" s="2">
        <v>-4.8799999999999998E-3</v>
      </c>
    </row>
    <row r="6682" spans="1:16" x14ac:dyDescent="0.2">
      <c r="A6682" s="2">
        <v>0</v>
      </c>
      <c r="B6682" s="2">
        <v>-4.8799999999999998E-3</v>
      </c>
      <c r="C6682" s="2">
        <v>-4.8799999999999998E-3</v>
      </c>
      <c r="D6682" s="2">
        <v>0</v>
      </c>
      <c r="E6682" s="2">
        <v>-4.8799999999999998E-3</v>
      </c>
      <c r="F6682" s="2">
        <v>4.8799999999999998E-3</v>
      </c>
      <c r="G6682" s="2">
        <v>-4.8799999999999998E-3</v>
      </c>
      <c r="H6682" s="2">
        <v>-4.8799999999999998E-3</v>
      </c>
      <c r="I6682" s="2">
        <v>-4.8799999999999998E-3</v>
      </c>
      <c r="J6682" s="2">
        <v>-4.8799999999999998E-3</v>
      </c>
      <c r="K6682" s="2">
        <v>-9.7699999999999992E-3</v>
      </c>
      <c r="L6682" s="2">
        <v>-2.4400000000000002E-2</v>
      </c>
      <c r="M6682" s="2">
        <v>-2.4400000000000002E-2</v>
      </c>
      <c r="N6682" s="2">
        <v>-1.46E-2</v>
      </c>
      <c r="O6682" s="2">
        <v>-9.7699999999999992E-3</v>
      </c>
      <c r="P6682" s="2">
        <v>-9.7699999999999992E-3</v>
      </c>
    </row>
    <row r="6683" spans="1:16" x14ac:dyDescent="0.2">
      <c r="A6683" s="2">
        <v>-4.8799999999999998E-3</v>
      </c>
      <c r="B6683" s="2">
        <v>-4.8799999999999998E-3</v>
      </c>
      <c r="C6683" s="2">
        <v>-9.7699999999999992E-3</v>
      </c>
      <c r="D6683" s="2">
        <v>0</v>
      </c>
      <c r="E6683" s="2">
        <v>-4.8799999999999998E-3</v>
      </c>
      <c r="F6683" s="2">
        <v>4.8799999999999998E-3</v>
      </c>
      <c r="G6683" s="2">
        <v>-4.8799999999999998E-3</v>
      </c>
      <c r="H6683" s="2">
        <v>-4.8799999999999998E-3</v>
      </c>
      <c r="I6683" s="2">
        <v>-4.8799999999999998E-3</v>
      </c>
      <c r="J6683" s="2">
        <v>-4.8799999999999998E-3</v>
      </c>
      <c r="K6683" s="2">
        <v>-9.7699999999999992E-3</v>
      </c>
      <c r="L6683" s="2">
        <v>-2.4400000000000002E-2</v>
      </c>
      <c r="M6683" s="2">
        <v>-2.4400000000000002E-2</v>
      </c>
      <c r="N6683" s="2">
        <v>-9.7699999999999992E-3</v>
      </c>
      <c r="O6683" s="2">
        <v>-9.7699999999999992E-3</v>
      </c>
      <c r="P6683" s="2">
        <v>-9.7699999999999992E-3</v>
      </c>
    </row>
    <row r="6684" spans="1:16" x14ac:dyDescent="0.2">
      <c r="A6684" s="2">
        <v>0</v>
      </c>
      <c r="B6684" s="2">
        <v>0</v>
      </c>
      <c r="C6684" s="2">
        <v>-4.8799999999999998E-3</v>
      </c>
      <c r="D6684" s="2">
        <v>0</v>
      </c>
      <c r="E6684" s="2">
        <v>-4.8799999999999998E-3</v>
      </c>
      <c r="F6684" s="2">
        <v>4.8799999999999998E-3</v>
      </c>
      <c r="G6684" s="2">
        <v>-9.7699999999999992E-3</v>
      </c>
      <c r="H6684" s="2">
        <v>-4.8799999999999998E-3</v>
      </c>
      <c r="I6684" s="2">
        <v>-4.8799999999999998E-3</v>
      </c>
      <c r="J6684" s="2">
        <v>-4.8799999999999998E-3</v>
      </c>
      <c r="K6684" s="2">
        <v>-9.7699999999999992E-3</v>
      </c>
      <c r="L6684" s="2">
        <v>-2.4400000000000002E-2</v>
      </c>
      <c r="M6684" s="2">
        <v>-2.4400000000000002E-2</v>
      </c>
      <c r="N6684" s="2">
        <v>-1.46E-2</v>
      </c>
      <c r="O6684" s="2">
        <v>-9.7699999999999992E-3</v>
      </c>
      <c r="P6684" s="2">
        <v>-4.8799999999999998E-3</v>
      </c>
    </row>
    <row r="6685" spans="1:16" x14ac:dyDescent="0.2">
      <c r="A6685" s="2">
        <v>0</v>
      </c>
      <c r="B6685" s="2">
        <v>0</v>
      </c>
      <c r="C6685" s="2">
        <v>-4.8799999999999998E-3</v>
      </c>
      <c r="D6685" s="2">
        <v>0</v>
      </c>
      <c r="E6685" s="2">
        <v>-4.8799999999999998E-3</v>
      </c>
      <c r="F6685" s="2">
        <v>9.7699999999999992E-3</v>
      </c>
      <c r="G6685" s="2">
        <v>-9.7699999999999992E-3</v>
      </c>
      <c r="H6685" s="2">
        <v>0</v>
      </c>
      <c r="I6685" s="2">
        <v>0</v>
      </c>
      <c r="J6685" s="2">
        <v>-4.8799999999999998E-3</v>
      </c>
      <c r="K6685" s="2">
        <v>-9.7699999999999992E-3</v>
      </c>
      <c r="L6685" s="2">
        <v>-2.4400000000000002E-2</v>
      </c>
      <c r="M6685" s="2">
        <v>-2.4400000000000002E-2</v>
      </c>
      <c r="N6685" s="2">
        <v>-1.46E-2</v>
      </c>
      <c r="O6685" s="2">
        <v>-9.7699999999999992E-3</v>
      </c>
      <c r="P6685" s="2">
        <v>-4.8799999999999998E-3</v>
      </c>
    </row>
    <row r="6686" spans="1:16" x14ac:dyDescent="0.2">
      <c r="A6686" s="2">
        <v>0</v>
      </c>
      <c r="B6686" s="2">
        <v>0</v>
      </c>
      <c r="C6686" s="2">
        <v>-4.8799999999999998E-3</v>
      </c>
      <c r="D6686" s="2">
        <v>0</v>
      </c>
      <c r="E6686" s="2">
        <v>-4.8799999999999998E-3</v>
      </c>
      <c r="F6686" s="2">
        <v>4.8799999999999998E-3</v>
      </c>
      <c r="G6686" s="2">
        <v>-4.8799999999999998E-3</v>
      </c>
      <c r="H6686" s="2">
        <v>0</v>
      </c>
      <c r="I6686" s="2">
        <v>-4.8799999999999998E-3</v>
      </c>
      <c r="J6686" s="2">
        <v>-4.8799999999999998E-3</v>
      </c>
      <c r="K6686" s="2">
        <v>-9.7699999999999992E-3</v>
      </c>
      <c r="L6686" s="2">
        <v>-2.4400000000000002E-2</v>
      </c>
      <c r="M6686" s="2">
        <v>-2.4400000000000002E-2</v>
      </c>
      <c r="N6686" s="2">
        <v>-1.46E-2</v>
      </c>
      <c r="O6686" s="2">
        <v>-9.7699999999999992E-3</v>
      </c>
      <c r="P6686" s="2">
        <v>-4.8799999999999998E-3</v>
      </c>
    </row>
    <row r="6687" spans="1:16" x14ac:dyDescent="0.2">
      <c r="A6687" s="2">
        <v>0</v>
      </c>
      <c r="B6687" s="2">
        <v>-4.8799999999999998E-3</v>
      </c>
      <c r="C6687" s="2">
        <v>-4.8799999999999998E-3</v>
      </c>
      <c r="D6687" s="2">
        <v>0</v>
      </c>
      <c r="E6687" s="2">
        <v>-4.8799999999999998E-3</v>
      </c>
      <c r="F6687" s="2">
        <v>9.7699999999999992E-3</v>
      </c>
      <c r="G6687" s="2">
        <v>-4.8799999999999998E-3</v>
      </c>
      <c r="H6687" s="2">
        <v>0</v>
      </c>
      <c r="I6687" s="2">
        <v>0</v>
      </c>
      <c r="J6687" s="2">
        <v>-9.7699999999999992E-3</v>
      </c>
      <c r="K6687" s="2">
        <v>-9.7699999999999992E-3</v>
      </c>
      <c r="L6687" s="2">
        <v>-2.4400000000000002E-2</v>
      </c>
      <c r="M6687" s="2">
        <v>-1.95E-2</v>
      </c>
      <c r="N6687" s="2">
        <v>-1.46E-2</v>
      </c>
      <c r="O6687" s="2">
        <v>-9.7699999999999992E-3</v>
      </c>
      <c r="P6687" s="2">
        <v>-4.8799999999999998E-3</v>
      </c>
    </row>
    <row r="6688" spans="1:16" x14ac:dyDescent="0.2">
      <c r="A6688" s="2">
        <v>0</v>
      </c>
      <c r="B6688" s="2">
        <v>-4.8799999999999998E-3</v>
      </c>
      <c r="C6688" s="2">
        <v>-9.7699999999999992E-3</v>
      </c>
      <c r="D6688" s="2">
        <v>0</v>
      </c>
      <c r="E6688" s="2">
        <v>-9.7699999999999992E-3</v>
      </c>
      <c r="F6688" s="2">
        <v>4.8799999999999998E-3</v>
      </c>
      <c r="G6688" s="2">
        <v>0</v>
      </c>
      <c r="H6688" s="2">
        <v>-4.8799999999999998E-3</v>
      </c>
      <c r="I6688" s="2">
        <v>-4.8799999999999998E-3</v>
      </c>
      <c r="J6688" s="2">
        <v>-4.8799999999999998E-3</v>
      </c>
      <c r="K6688" s="2">
        <v>-9.7699999999999992E-3</v>
      </c>
      <c r="L6688" s="2">
        <v>-2.4400000000000002E-2</v>
      </c>
      <c r="M6688" s="2">
        <v>-2.4400000000000002E-2</v>
      </c>
      <c r="N6688" s="2">
        <v>-1.46E-2</v>
      </c>
      <c r="O6688" s="2">
        <v>-9.7699999999999992E-3</v>
      </c>
      <c r="P6688" s="2">
        <v>-4.8799999999999998E-3</v>
      </c>
    </row>
    <row r="6689" spans="1:16" x14ac:dyDescent="0.2">
      <c r="A6689" s="2">
        <v>0</v>
      </c>
      <c r="B6689" s="2">
        <v>0</v>
      </c>
      <c r="C6689" s="2">
        <v>-4.8799999999999998E-3</v>
      </c>
      <c r="D6689" s="2">
        <v>0</v>
      </c>
      <c r="E6689" s="2">
        <v>-4.8799999999999998E-3</v>
      </c>
      <c r="F6689" s="2">
        <v>4.8799999999999998E-3</v>
      </c>
      <c r="G6689" s="2">
        <v>-4.8799999999999998E-3</v>
      </c>
      <c r="H6689" s="2">
        <v>-4.8799999999999998E-3</v>
      </c>
      <c r="I6689" s="2">
        <v>-4.8799999999999998E-3</v>
      </c>
      <c r="J6689" s="2">
        <v>-9.7699999999999992E-3</v>
      </c>
      <c r="K6689" s="2">
        <v>-9.7699999999999992E-3</v>
      </c>
      <c r="L6689" s="2">
        <v>-2.93E-2</v>
      </c>
      <c r="M6689" s="2">
        <v>-2.4400000000000002E-2</v>
      </c>
      <c r="N6689" s="2">
        <v>-1.46E-2</v>
      </c>
      <c r="O6689" s="2">
        <v>-9.7699999999999992E-3</v>
      </c>
      <c r="P6689" s="2">
        <v>-4.8799999999999998E-3</v>
      </c>
    </row>
    <row r="6690" spans="1:16" x14ac:dyDescent="0.2">
      <c r="A6690" s="2">
        <v>0</v>
      </c>
      <c r="B6690" s="2">
        <v>-4.8799999999999998E-3</v>
      </c>
      <c r="C6690" s="2">
        <v>-4.8799999999999998E-3</v>
      </c>
      <c r="D6690" s="2">
        <v>0</v>
      </c>
      <c r="E6690" s="2">
        <v>-4.8799999999999998E-3</v>
      </c>
      <c r="F6690" s="2">
        <v>4.8799999999999998E-3</v>
      </c>
      <c r="G6690" s="2">
        <v>-4.8799999999999998E-3</v>
      </c>
      <c r="H6690" s="2">
        <v>-4.8799999999999998E-3</v>
      </c>
      <c r="I6690" s="2">
        <v>-4.8799999999999998E-3</v>
      </c>
      <c r="J6690" s="2">
        <v>-4.8799999999999998E-3</v>
      </c>
      <c r="K6690" s="2">
        <v>-9.7699999999999992E-3</v>
      </c>
      <c r="L6690" s="2">
        <v>-2.4400000000000002E-2</v>
      </c>
      <c r="M6690" s="2">
        <v>-1.95E-2</v>
      </c>
      <c r="N6690" s="2">
        <v>-1.46E-2</v>
      </c>
      <c r="O6690" s="2">
        <v>-9.7699999999999992E-3</v>
      </c>
      <c r="P6690" s="2">
        <v>-4.8799999999999998E-3</v>
      </c>
    </row>
    <row r="6691" spans="1:16" x14ac:dyDescent="0.2">
      <c r="A6691" s="2">
        <v>0</v>
      </c>
      <c r="B6691" s="2">
        <v>-4.8799999999999998E-3</v>
      </c>
      <c r="C6691" s="2">
        <v>-9.7699999999999992E-3</v>
      </c>
      <c r="D6691" s="2">
        <v>-4.8799999999999998E-3</v>
      </c>
      <c r="E6691" s="2">
        <v>-9.7699999999999992E-3</v>
      </c>
      <c r="F6691" s="2">
        <v>4.8799999999999998E-3</v>
      </c>
      <c r="G6691" s="2">
        <v>-4.8799999999999998E-3</v>
      </c>
      <c r="H6691" s="2">
        <v>0</v>
      </c>
      <c r="I6691" s="2">
        <v>0</v>
      </c>
      <c r="J6691" s="2">
        <v>-4.8799999999999998E-3</v>
      </c>
      <c r="K6691" s="2">
        <v>-9.7699999999999992E-3</v>
      </c>
      <c r="L6691" s="2">
        <v>-2.4400000000000002E-2</v>
      </c>
      <c r="M6691" s="2">
        <v>-1.95E-2</v>
      </c>
      <c r="N6691" s="2">
        <v>-1.46E-2</v>
      </c>
      <c r="O6691" s="2">
        <v>-9.7699999999999992E-3</v>
      </c>
      <c r="P6691" s="2">
        <v>-4.8799999999999998E-3</v>
      </c>
    </row>
    <row r="6692" spans="1:16" x14ac:dyDescent="0.2">
      <c r="A6692" s="2">
        <v>0</v>
      </c>
      <c r="B6692" s="2">
        <v>0</v>
      </c>
      <c r="C6692" s="2">
        <v>-4.8799999999999998E-3</v>
      </c>
      <c r="D6692" s="2">
        <v>0</v>
      </c>
      <c r="E6692" s="2">
        <v>-4.8799999999999998E-3</v>
      </c>
      <c r="F6692" s="2">
        <v>4.8799999999999998E-3</v>
      </c>
      <c r="G6692" s="2">
        <v>-4.8799999999999998E-3</v>
      </c>
      <c r="H6692" s="2">
        <v>-4.8799999999999998E-3</v>
      </c>
      <c r="I6692" s="2">
        <v>-4.8799999999999998E-3</v>
      </c>
      <c r="J6692" s="2">
        <v>-4.8799999999999998E-3</v>
      </c>
      <c r="K6692" s="2">
        <v>-9.7699999999999992E-3</v>
      </c>
      <c r="L6692" s="2">
        <v>-2.4400000000000002E-2</v>
      </c>
      <c r="M6692" s="2">
        <v>-2.4400000000000002E-2</v>
      </c>
      <c r="N6692" s="2">
        <v>-1.46E-2</v>
      </c>
      <c r="O6692" s="2">
        <v>-9.7699999999999992E-3</v>
      </c>
      <c r="P6692" s="2">
        <v>-4.8799999999999998E-3</v>
      </c>
    </row>
    <row r="6693" spans="1:16" x14ac:dyDescent="0.2">
      <c r="A6693" s="2">
        <v>-4.8799999999999998E-3</v>
      </c>
      <c r="B6693" s="2">
        <v>-4.8799999999999998E-3</v>
      </c>
      <c r="C6693" s="2">
        <v>-9.7699999999999992E-3</v>
      </c>
      <c r="D6693" s="2">
        <v>-4.8799999999999998E-3</v>
      </c>
      <c r="E6693" s="2">
        <v>-9.7699999999999992E-3</v>
      </c>
      <c r="F6693" s="2">
        <v>4.8799999999999998E-3</v>
      </c>
      <c r="G6693" s="2">
        <v>-4.8799999999999998E-3</v>
      </c>
      <c r="H6693" s="2">
        <v>-4.8799999999999998E-3</v>
      </c>
      <c r="I6693" s="2">
        <v>-4.8799999999999998E-3</v>
      </c>
      <c r="J6693" s="2">
        <v>-9.7699999999999992E-3</v>
      </c>
      <c r="K6693" s="2">
        <v>-9.7699999999999992E-3</v>
      </c>
      <c r="L6693" s="2">
        <v>-2.93E-2</v>
      </c>
      <c r="M6693" s="2">
        <v>-2.4400000000000002E-2</v>
      </c>
      <c r="N6693" s="2">
        <v>-1.46E-2</v>
      </c>
      <c r="O6693" s="2">
        <v>-1.46E-2</v>
      </c>
      <c r="P6693" s="2">
        <v>-4.8799999999999998E-3</v>
      </c>
    </row>
    <row r="6694" spans="1:16" x14ac:dyDescent="0.2">
      <c r="A6694" s="2">
        <v>-4.8799999999999998E-3</v>
      </c>
      <c r="B6694" s="2">
        <v>-4.8799999999999998E-3</v>
      </c>
      <c r="C6694" s="2">
        <v>-9.7699999999999992E-3</v>
      </c>
      <c r="D6694" s="2">
        <v>0</v>
      </c>
      <c r="E6694" s="2">
        <v>-4.8799999999999998E-3</v>
      </c>
      <c r="F6694" s="2">
        <v>9.7699999999999992E-3</v>
      </c>
      <c r="G6694" s="2">
        <v>0</v>
      </c>
      <c r="H6694" s="2">
        <v>-4.8799999999999998E-3</v>
      </c>
      <c r="I6694" s="2">
        <v>-4.8799999999999998E-3</v>
      </c>
      <c r="J6694" s="2">
        <v>-4.8799999999999998E-3</v>
      </c>
      <c r="K6694" s="2">
        <v>-9.7699999999999992E-3</v>
      </c>
      <c r="L6694" s="2">
        <v>-2.4400000000000002E-2</v>
      </c>
      <c r="M6694" s="2">
        <v>-1.95E-2</v>
      </c>
      <c r="N6694" s="2">
        <v>-1.46E-2</v>
      </c>
      <c r="O6694" s="2">
        <v>-1.46E-2</v>
      </c>
      <c r="P6694" s="2">
        <v>-4.8799999999999998E-3</v>
      </c>
    </row>
    <row r="6695" spans="1:16" x14ac:dyDescent="0.2">
      <c r="A6695" s="2">
        <v>-4.8799999999999998E-3</v>
      </c>
      <c r="B6695" s="2">
        <v>0</v>
      </c>
      <c r="C6695" s="2">
        <v>-4.8799999999999998E-3</v>
      </c>
      <c r="D6695" s="2">
        <v>-4.8799999999999998E-3</v>
      </c>
      <c r="E6695" s="2">
        <v>-4.8799999999999998E-3</v>
      </c>
      <c r="F6695" s="2">
        <v>9.7699999999999992E-3</v>
      </c>
      <c r="G6695" s="2">
        <v>-4.8799999999999998E-3</v>
      </c>
      <c r="H6695" s="2">
        <v>0</v>
      </c>
      <c r="I6695" s="2">
        <v>-4.8799999999999998E-3</v>
      </c>
      <c r="J6695" s="2">
        <v>-4.8799999999999998E-3</v>
      </c>
      <c r="K6695" s="2">
        <v>-9.7699999999999992E-3</v>
      </c>
      <c r="L6695" s="2">
        <v>-2.4400000000000002E-2</v>
      </c>
      <c r="M6695" s="2">
        <v>-2.4400000000000002E-2</v>
      </c>
      <c r="N6695" s="2">
        <v>-1.46E-2</v>
      </c>
      <c r="O6695" s="2">
        <v>-9.7699999999999992E-3</v>
      </c>
      <c r="P6695" s="2">
        <v>-4.8799999999999998E-3</v>
      </c>
    </row>
    <row r="6696" spans="1:16" x14ac:dyDescent="0.2">
      <c r="A6696" s="2">
        <v>0</v>
      </c>
      <c r="B6696" s="2">
        <v>0</v>
      </c>
      <c r="C6696" s="2">
        <v>-4.8799999999999998E-3</v>
      </c>
      <c r="D6696" s="2">
        <v>0</v>
      </c>
      <c r="E6696" s="2">
        <v>-4.8799999999999998E-3</v>
      </c>
      <c r="F6696" s="2">
        <v>4.8799999999999998E-3</v>
      </c>
      <c r="G6696" s="2">
        <v>-4.8799999999999998E-3</v>
      </c>
      <c r="H6696" s="2">
        <v>-4.8799999999999998E-3</v>
      </c>
      <c r="I6696" s="2">
        <v>-4.8799999999999998E-3</v>
      </c>
      <c r="J6696" s="2">
        <v>-9.7699999999999992E-3</v>
      </c>
      <c r="K6696" s="2">
        <v>-9.7699999999999992E-3</v>
      </c>
      <c r="L6696" s="2">
        <v>-2.4400000000000002E-2</v>
      </c>
      <c r="M6696" s="2">
        <v>-1.95E-2</v>
      </c>
      <c r="N6696" s="2">
        <v>-1.46E-2</v>
      </c>
      <c r="O6696" s="2">
        <v>-9.7699999999999992E-3</v>
      </c>
      <c r="P6696" s="2">
        <v>-4.8799999999999998E-3</v>
      </c>
    </row>
    <row r="6697" spans="1:16" x14ac:dyDescent="0.2">
      <c r="A6697" s="2">
        <v>0</v>
      </c>
      <c r="B6697" s="2">
        <v>0</v>
      </c>
      <c r="C6697" s="2">
        <v>-4.8799999999999998E-3</v>
      </c>
      <c r="D6697" s="2">
        <v>0</v>
      </c>
      <c r="E6697" s="2">
        <v>-4.8799999999999998E-3</v>
      </c>
      <c r="F6697" s="2">
        <v>4.8799999999999998E-3</v>
      </c>
      <c r="G6697" s="2">
        <v>-4.8799999999999998E-3</v>
      </c>
      <c r="H6697" s="2">
        <v>-4.8799999999999998E-3</v>
      </c>
      <c r="I6697" s="2">
        <v>-4.8799999999999998E-3</v>
      </c>
      <c r="J6697" s="2">
        <v>-9.7699999999999992E-3</v>
      </c>
      <c r="K6697" s="2">
        <v>-9.7699999999999992E-3</v>
      </c>
      <c r="L6697" s="2">
        <v>-2.4400000000000002E-2</v>
      </c>
      <c r="M6697" s="2">
        <v>-2.4400000000000002E-2</v>
      </c>
      <c r="N6697" s="2">
        <v>-1.46E-2</v>
      </c>
      <c r="O6697" s="2">
        <v>-9.7699999999999992E-3</v>
      </c>
      <c r="P6697" s="2">
        <v>-4.8799999999999998E-3</v>
      </c>
    </row>
    <row r="6698" spans="1:16" x14ac:dyDescent="0.2">
      <c r="A6698" s="2">
        <v>-4.8799999999999998E-3</v>
      </c>
      <c r="B6698" s="2">
        <v>-4.8799999999999998E-3</v>
      </c>
      <c r="C6698" s="2">
        <v>-4.8799999999999998E-3</v>
      </c>
      <c r="D6698" s="2">
        <v>0</v>
      </c>
      <c r="E6698" s="2">
        <v>-4.8799999999999998E-3</v>
      </c>
      <c r="F6698" s="2">
        <v>4.8799999999999998E-3</v>
      </c>
      <c r="G6698" s="2">
        <v>-4.8799999999999998E-3</v>
      </c>
      <c r="H6698" s="2">
        <v>0</v>
      </c>
      <c r="I6698" s="2">
        <v>0</v>
      </c>
      <c r="J6698" s="2">
        <v>-9.7699999999999992E-3</v>
      </c>
      <c r="K6698" s="2">
        <v>-9.7699999999999992E-3</v>
      </c>
      <c r="L6698" s="2">
        <v>-2.4400000000000002E-2</v>
      </c>
      <c r="M6698" s="2">
        <v>-1.95E-2</v>
      </c>
      <c r="N6698" s="2">
        <v>-1.46E-2</v>
      </c>
      <c r="O6698" s="2">
        <v>-9.7699999999999992E-3</v>
      </c>
      <c r="P6698" s="2">
        <v>-4.8799999999999998E-3</v>
      </c>
    </row>
    <row r="6699" spans="1:16" x14ac:dyDescent="0.2">
      <c r="A6699" s="2">
        <v>-4.8799999999999998E-3</v>
      </c>
      <c r="B6699" s="2">
        <v>-4.8799999999999998E-3</v>
      </c>
      <c r="C6699" s="2">
        <v>-4.8799999999999998E-3</v>
      </c>
      <c r="D6699" s="2">
        <v>0</v>
      </c>
      <c r="E6699" s="2">
        <v>-4.8799999999999998E-3</v>
      </c>
      <c r="F6699" s="2">
        <v>9.7699999999999992E-3</v>
      </c>
      <c r="G6699" s="2">
        <v>-4.8799999999999998E-3</v>
      </c>
      <c r="H6699" s="2">
        <v>0</v>
      </c>
      <c r="I6699" s="2">
        <v>-4.8799999999999998E-3</v>
      </c>
      <c r="J6699" s="2">
        <v>-4.8799999999999998E-3</v>
      </c>
      <c r="K6699" s="2">
        <v>-9.7699999999999992E-3</v>
      </c>
      <c r="L6699" s="2">
        <v>-2.4400000000000002E-2</v>
      </c>
      <c r="M6699" s="2">
        <v>-1.95E-2</v>
      </c>
      <c r="N6699" s="2">
        <v>-1.46E-2</v>
      </c>
      <c r="O6699" s="2">
        <v>-9.7699999999999992E-3</v>
      </c>
      <c r="P6699" s="2">
        <v>-4.8799999999999998E-3</v>
      </c>
    </row>
    <row r="6700" spans="1:16" x14ac:dyDescent="0.2">
      <c r="A6700" s="2">
        <v>0</v>
      </c>
      <c r="B6700" s="2">
        <v>0</v>
      </c>
      <c r="C6700" s="2">
        <v>-4.8799999999999998E-3</v>
      </c>
      <c r="D6700" s="2">
        <v>0</v>
      </c>
      <c r="E6700" s="2">
        <v>-4.8799999999999998E-3</v>
      </c>
      <c r="F6700" s="2">
        <v>4.8799999999999998E-3</v>
      </c>
      <c r="G6700" s="2">
        <v>-4.8799999999999998E-3</v>
      </c>
      <c r="H6700" s="2">
        <v>0</v>
      </c>
      <c r="I6700" s="2">
        <v>-4.8799999999999998E-3</v>
      </c>
      <c r="J6700" s="2">
        <v>-4.8799999999999998E-3</v>
      </c>
      <c r="K6700" s="2">
        <v>-9.7699999999999992E-3</v>
      </c>
      <c r="L6700" s="2">
        <v>-2.4400000000000002E-2</v>
      </c>
      <c r="M6700" s="2">
        <v>-1.95E-2</v>
      </c>
      <c r="N6700" s="2">
        <v>-1.46E-2</v>
      </c>
      <c r="O6700" s="2">
        <v>-9.7699999999999992E-3</v>
      </c>
      <c r="P6700" s="2">
        <v>-4.8799999999999998E-3</v>
      </c>
    </row>
    <row r="6701" spans="1:16" x14ac:dyDescent="0.2">
      <c r="A6701" s="2">
        <v>0</v>
      </c>
      <c r="B6701" s="2">
        <v>0</v>
      </c>
      <c r="C6701" s="2">
        <v>-4.8799999999999998E-3</v>
      </c>
      <c r="D6701" s="2">
        <v>0</v>
      </c>
      <c r="E6701" s="2">
        <v>-9.7699999999999992E-3</v>
      </c>
      <c r="F6701" s="2">
        <v>4.8799999999999998E-3</v>
      </c>
      <c r="G6701" s="2">
        <v>-4.8799999999999998E-3</v>
      </c>
      <c r="H6701" s="2">
        <v>0</v>
      </c>
      <c r="I6701" s="2">
        <v>-4.8799999999999998E-3</v>
      </c>
      <c r="J6701" s="2">
        <v>-9.7699999999999992E-3</v>
      </c>
      <c r="K6701" s="2">
        <v>-1.46E-2</v>
      </c>
      <c r="L6701" s="2">
        <v>-2.4400000000000002E-2</v>
      </c>
      <c r="M6701" s="2">
        <v>-2.4400000000000002E-2</v>
      </c>
      <c r="N6701" s="2">
        <v>-1.46E-2</v>
      </c>
      <c r="O6701" s="2">
        <v>-9.7699999999999992E-3</v>
      </c>
      <c r="P6701" s="2">
        <v>-4.8799999999999998E-3</v>
      </c>
    </row>
    <row r="6702" spans="1:16" x14ac:dyDescent="0.2">
      <c r="A6702" s="2">
        <v>0</v>
      </c>
      <c r="B6702" s="2">
        <v>0</v>
      </c>
      <c r="C6702" s="2">
        <v>-4.8799999999999998E-3</v>
      </c>
      <c r="D6702" s="2">
        <v>-4.8799999999999998E-3</v>
      </c>
      <c r="E6702" s="2">
        <v>-9.7699999999999992E-3</v>
      </c>
      <c r="F6702" s="2">
        <v>4.8799999999999998E-3</v>
      </c>
      <c r="G6702" s="2">
        <v>-4.8799999999999998E-3</v>
      </c>
      <c r="H6702" s="2">
        <v>-4.8799999999999998E-3</v>
      </c>
      <c r="I6702" s="2">
        <v>-4.8799999999999998E-3</v>
      </c>
      <c r="J6702" s="2">
        <v>-9.7699999999999992E-3</v>
      </c>
      <c r="K6702" s="2">
        <v>-9.7699999999999992E-3</v>
      </c>
      <c r="L6702" s="2">
        <v>-2.4400000000000002E-2</v>
      </c>
      <c r="M6702" s="2">
        <v>-2.4400000000000002E-2</v>
      </c>
      <c r="N6702" s="2">
        <v>-1.46E-2</v>
      </c>
      <c r="O6702" s="2">
        <v>-1.46E-2</v>
      </c>
      <c r="P6702" s="2">
        <v>-4.8799999999999998E-3</v>
      </c>
    </row>
    <row r="6703" spans="1:16" x14ac:dyDescent="0.2">
      <c r="A6703" s="2">
        <v>0</v>
      </c>
      <c r="B6703" s="2">
        <v>-4.8799999999999998E-3</v>
      </c>
      <c r="C6703" s="2">
        <v>-9.7699999999999992E-3</v>
      </c>
      <c r="D6703" s="2">
        <v>0</v>
      </c>
      <c r="E6703" s="2">
        <v>-4.8799999999999998E-3</v>
      </c>
      <c r="F6703" s="2">
        <v>9.7699999999999992E-3</v>
      </c>
      <c r="G6703" s="2">
        <v>-4.8799999999999998E-3</v>
      </c>
      <c r="H6703" s="2">
        <v>-4.8799999999999998E-3</v>
      </c>
      <c r="I6703" s="2">
        <v>-4.8799999999999998E-3</v>
      </c>
      <c r="J6703" s="2">
        <v>-9.7699999999999992E-3</v>
      </c>
      <c r="K6703" s="2">
        <v>-9.7699999999999992E-3</v>
      </c>
      <c r="L6703" s="2">
        <v>-2.4400000000000002E-2</v>
      </c>
      <c r="M6703" s="2">
        <v>-2.4400000000000002E-2</v>
      </c>
      <c r="N6703" s="2">
        <v>-1.46E-2</v>
      </c>
      <c r="O6703" s="2">
        <v>-9.7699999999999992E-3</v>
      </c>
      <c r="P6703" s="2">
        <v>-4.8799999999999998E-3</v>
      </c>
    </row>
    <row r="6704" spans="1:16" x14ac:dyDescent="0.2">
      <c r="A6704" s="2">
        <v>0</v>
      </c>
      <c r="B6704" s="2">
        <v>0</v>
      </c>
      <c r="C6704" s="2">
        <v>-4.8799999999999998E-3</v>
      </c>
      <c r="D6704" s="2">
        <v>-4.8799999999999998E-3</v>
      </c>
      <c r="E6704" s="2">
        <v>-4.8799999999999998E-3</v>
      </c>
      <c r="F6704" s="2">
        <v>9.7699999999999992E-3</v>
      </c>
      <c r="G6704" s="2">
        <v>-4.8799999999999998E-3</v>
      </c>
      <c r="H6704" s="2">
        <v>-4.8799999999999998E-3</v>
      </c>
      <c r="I6704" s="2">
        <v>-4.8799999999999998E-3</v>
      </c>
      <c r="J6704" s="2">
        <v>-4.8799999999999998E-3</v>
      </c>
      <c r="K6704" s="2">
        <v>-9.7699999999999992E-3</v>
      </c>
      <c r="L6704" s="2">
        <v>-2.4400000000000002E-2</v>
      </c>
      <c r="M6704" s="2">
        <v>-2.4400000000000002E-2</v>
      </c>
      <c r="N6704" s="2">
        <v>-1.46E-2</v>
      </c>
      <c r="O6704" s="2">
        <v>-9.7699999999999992E-3</v>
      </c>
      <c r="P6704" s="2">
        <v>-4.8799999999999998E-3</v>
      </c>
    </row>
    <row r="6705" spans="1:16" x14ac:dyDescent="0.2">
      <c r="A6705" s="2">
        <v>-4.8799999999999998E-3</v>
      </c>
      <c r="B6705" s="2">
        <v>0</v>
      </c>
      <c r="C6705" s="2">
        <v>-4.8799999999999998E-3</v>
      </c>
      <c r="D6705" s="2">
        <v>-4.8799999999999998E-3</v>
      </c>
      <c r="E6705" s="2">
        <v>-9.7699999999999992E-3</v>
      </c>
      <c r="F6705" s="2">
        <v>4.8799999999999998E-3</v>
      </c>
      <c r="G6705" s="2">
        <v>-4.8799999999999998E-3</v>
      </c>
      <c r="H6705" s="2">
        <v>-4.8799999999999998E-3</v>
      </c>
      <c r="I6705" s="2">
        <v>0</v>
      </c>
      <c r="J6705" s="2">
        <v>-4.8799999999999998E-3</v>
      </c>
      <c r="K6705" s="2">
        <v>-9.7699999999999992E-3</v>
      </c>
      <c r="L6705" s="2">
        <v>-2.4400000000000002E-2</v>
      </c>
      <c r="M6705" s="2">
        <v>-1.95E-2</v>
      </c>
      <c r="N6705" s="2">
        <v>-1.46E-2</v>
      </c>
      <c r="O6705" s="2">
        <v>-9.7699999999999992E-3</v>
      </c>
      <c r="P6705" s="2">
        <v>-4.8799999999999998E-3</v>
      </c>
    </row>
    <row r="6706" spans="1:16" x14ac:dyDescent="0.2">
      <c r="A6706" s="2">
        <v>0</v>
      </c>
      <c r="B6706" s="2">
        <v>0</v>
      </c>
      <c r="C6706" s="2">
        <v>-4.8799999999999998E-3</v>
      </c>
      <c r="D6706" s="2">
        <v>0</v>
      </c>
      <c r="E6706" s="2">
        <v>-4.8799999999999998E-3</v>
      </c>
      <c r="F6706" s="2">
        <v>4.8799999999999998E-3</v>
      </c>
      <c r="G6706" s="2">
        <v>-4.8799999999999998E-3</v>
      </c>
      <c r="H6706" s="2">
        <v>0</v>
      </c>
      <c r="I6706" s="2">
        <v>0</v>
      </c>
      <c r="J6706" s="2">
        <v>-4.8799999999999998E-3</v>
      </c>
      <c r="K6706" s="2">
        <v>-9.7699999999999992E-3</v>
      </c>
      <c r="L6706" s="2">
        <v>-2.4400000000000002E-2</v>
      </c>
      <c r="M6706" s="2">
        <v>-1.95E-2</v>
      </c>
      <c r="N6706" s="2">
        <v>-1.46E-2</v>
      </c>
      <c r="O6706" s="2">
        <v>-9.7699999999999992E-3</v>
      </c>
      <c r="P6706" s="2">
        <v>-4.8799999999999998E-3</v>
      </c>
    </row>
    <row r="6707" spans="1:16" x14ac:dyDescent="0.2">
      <c r="A6707" s="2">
        <v>0</v>
      </c>
      <c r="B6707" s="2">
        <v>-4.8799999999999998E-3</v>
      </c>
      <c r="C6707" s="2">
        <v>-4.8799999999999998E-3</v>
      </c>
      <c r="D6707" s="2">
        <v>0</v>
      </c>
      <c r="E6707" s="2">
        <v>-4.8799999999999998E-3</v>
      </c>
      <c r="F6707" s="2">
        <v>4.8799999999999998E-3</v>
      </c>
      <c r="G6707" s="2">
        <v>-4.8799999999999998E-3</v>
      </c>
      <c r="H6707" s="2">
        <v>-4.8799999999999998E-3</v>
      </c>
      <c r="I6707" s="2">
        <v>-4.8799999999999998E-3</v>
      </c>
      <c r="J6707" s="2">
        <v>-4.8799999999999998E-3</v>
      </c>
      <c r="K6707" s="2">
        <v>-9.7699999999999992E-3</v>
      </c>
      <c r="L6707" s="2">
        <v>-2.4400000000000002E-2</v>
      </c>
      <c r="M6707" s="2">
        <v>-2.4400000000000002E-2</v>
      </c>
      <c r="N6707" s="2">
        <v>-1.46E-2</v>
      </c>
      <c r="O6707" s="2">
        <v>-9.7699999999999992E-3</v>
      </c>
      <c r="P6707" s="2">
        <v>-4.8799999999999998E-3</v>
      </c>
    </row>
    <row r="6708" spans="1:16" x14ac:dyDescent="0.2">
      <c r="A6708" s="2">
        <v>0</v>
      </c>
      <c r="B6708" s="2">
        <v>-4.8799999999999998E-3</v>
      </c>
      <c r="C6708" s="2">
        <v>-4.8799999999999998E-3</v>
      </c>
      <c r="D6708" s="2">
        <v>0</v>
      </c>
      <c r="E6708" s="2">
        <v>-4.8799999999999998E-3</v>
      </c>
      <c r="F6708" s="2">
        <v>4.8799999999999998E-3</v>
      </c>
      <c r="G6708" s="2">
        <v>-4.8799999999999998E-3</v>
      </c>
      <c r="H6708" s="2">
        <v>-4.8799999999999998E-3</v>
      </c>
      <c r="I6708" s="2">
        <v>0</v>
      </c>
      <c r="J6708" s="2">
        <v>-9.7699999999999992E-3</v>
      </c>
      <c r="K6708" s="2">
        <v>-9.7699999999999992E-3</v>
      </c>
      <c r="L6708" s="2">
        <v>-2.4400000000000002E-2</v>
      </c>
      <c r="M6708" s="2">
        <v>-1.95E-2</v>
      </c>
      <c r="N6708" s="2">
        <v>-9.7699999999999992E-3</v>
      </c>
      <c r="O6708" s="2">
        <v>-9.7699999999999992E-3</v>
      </c>
      <c r="P6708" s="2">
        <v>-4.8799999999999998E-3</v>
      </c>
    </row>
    <row r="6709" spans="1:16" x14ac:dyDescent="0.2">
      <c r="A6709" s="2">
        <v>-4.8799999999999998E-3</v>
      </c>
      <c r="B6709" s="2">
        <v>-4.8799999999999998E-3</v>
      </c>
      <c r="C6709" s="2">
        <v>-4.8799999999999998E-3</v>
      </c>
      <c r="D6709" s="2">
        <v>0</v>
      </c>
      <c r="E6709" s="2">
        <v>-4.8799999999999998E-3</v>
      </c>
      <c r="F6709" s="2">
        <v>4.8799999999999998E-3</v>
      </c>
      <c r="G6709" s="2">
        <v>-4.8799999999999998E-3</v>
      </c>
      <c r="H6709" s="2">
        <v>-4.8799999999999998E-3</v>
      </c>
      <c r="I6709" s="2">
        <v>-4.8799999999999998E-3</v>
      </c>
      <c r="J6709" s="2">
        <v>-9.7699999999999992E-3</v>
      </c>
      <c r="K6709" s="2">
        <v>-9.7699999999999992E-3</v>
      </c>
      <c r="L6709" s="2">
        <v>-2.4400000000000002E-2</v>
      </c>
      <c r="M6709" s="2">
        <v>-2.4400000000000002E-2</v>
      </c>
      <c r="N6709" s="2">
        <v>-1.46E-2</v>
      </c>
      <c r="O6709" s="2">
        <v>-9.7699999999999992E-3</v>
      </c>
      <c r="P6709" s="2">
        <v>-4.8799999999999998E-3</v>
      </c>
    </row>
    <row r="6710" spans="1:16" x14ac:dyDescent="0.2">
      <c r="A6710" s="2">
        <v>-4.8799999999999998E-3</v>
      </c>
      <c r="B6710" s="2">
        <v>-4.8799999999999998E-3</v>
      </c>
      <c r="C6710" s="2">
        <v>-9.7699999999999992E-3</v>
      </c>
      <c r="D6710" s="2">
        <v>0</v>
      </c>
      <c r="E6710" s="2">
        <v>-9.7699999999999992E-3</v>
      </c>
      <c r="F6710" s="2">
        <v>4.8799999999999998E-3</v>
      </c>
      <c r="G6710" s="2">
        <v>-4.8799999999999998E-3</v>
      </c>
      <c r="H6710" s="2">
        <v>-4.8799999999999998E-3</v>
      </c>
      <c r="I6710" s="2">
        <v>-4.8799999999999998E-3</v>
      </c>
      <c r="J6710" s="2">
        <v>-4.8799999999999998E-3</v>
      </c>
      <c r="K6710" s="2">
        <v>-9.7699999999999992E-3</v>
      </c>
      <c r="L6710" s="2">
        <v>-2.4400000000000002E-2</v>
      </c>
      <c r="M6710" s="2">
        <v>-2.4400000000000002E-2</v>
      </c>
      <c r="N6710" s="2">
        <v>-1.46E-2</v>
      </c>
      <c r="O6710" s="2">
        <v>-9.7699999999999992E-3</v>
      </c>
      <c r="P6710" s="2">
        <v>-9.7699999999999992E-3</v>
      </c>
    </row>
    <row r="6711" spans="1:16" x14ac:dyDescent="0.2">
      <c r="A6711" s="2">
        <v>0</v>
      </c>
      <c r="B6711" s="2">
        <v>-4.8799999999999998E-3</v>
      </c>
      <c r="C6711" s="2">
        <v>-4.8799999999999998E-3</v>
      </c>
      <c r="D6711" s="2">
        <v>0</v>
      </c>
      <c r="E6711" s="2">
        <v>-4.8799999999999998E-3</v>
      </c>
      <c r="F6711" s="2">
        <v>4.8799999999999998E-3</v>
      </c>
      <c r="G6711" s="2">
        <v>-4.8799999999999998E-3</v>
      </c>
      <c r="H6711" s="2">
        <v>-4.8799999999999998E-3</v>
      </c>
      <c r="I6711" s="2">
        <v>-4.8799999999999998E-3</v>
      </c>
      <c r="J6711" s="2">
        <v>-9.7699999999999992E-3</v>
      </c>
      <c r="K6711" s="2">
        <v>-9.7699999999999992E-3</v>
      </c>
      <c r="L6711" s="2">
        <v>-2.93E-2</v>
      </c>
      <c r="M6711" s="2">
        <v>-2.4400000000000002E-2</v>
      </c>
      <c r="N6711" s="2">
        <v>-1.46E-2</v>
      </c>
      <c r="O6711" s="2">
        <v>-1.46E-2</v>
      </c>
      <c r="P6711" s="2">
        <v>-4.8799999999999998E-3</v>
      </c>
    </row>
    <row r="6712" spans="1:16" x14ac:dyDescent="0.2">
      <c r="A6712" s="2">
        <v>-4.8799999999999998E-3</v>
      </c>
      <c r="B6712" s="2">
        <v>-4.8799999999999998E-3</v>
      </c>
      <c r="C6712" s="2">
        <v>-4.8799999999999998E-3</v>
      </c>
      <c r="D6712" s="2">
        <v>0</v>
      </c>
      <c r="E6712" s="2">
        <v>-4.8799999999999998E-3</v>
      </c>
      <c r="F6712" s="2">
        <v>4.8799999999999998E-3</v>
      </c>
      <c r="G6712" s="2">
        <v>-4.8799999999999998E-3</v>
      </c>
      <c r="H6712" s="2">
        <v>-4.8799999999999998E-3</v>
      </c>
      <c r="I6712" s="2">
        <v>-4.8799999999999998E-3</v>
      </c>
      <c r="J6712" s="2">
        <v>-4.8799999999999998E-3</v>
      </c>
      <c r="K6712" s="2">
        <v>-9.7699999999999992E-3</v>
      </c>
      <c r="L6712" s="2">
        <v>-2.4400000000000002E-2</v>
      </c>
      <c r="M6712" s="2">
        <v>-2.4400000000000002E-2</v>
      </c>
      <c r="N6712" s="2">
        <v>-1.46E-2</v>
      </c>
      <c r="O6712" s="2">
        <v>-9.7699999999999992E-3</v>
      </c>
      <c r="P6712" s="2">
        <v>-4.8799999999999998E-3</v>
      </c>
    </row>
    <row r="6713" spans="1:16" x14ac:dyDescent="0.2">
      <c r="A6713" s="2">
        <v>0</v>
      </c>
      <c r="B6713" s="2">
        <v>0</v>
      </c>
      <c r="C6713" s="2">
        <v>-4.8799999999999998E-3</v>
      </c>
      <c r="D6713" s="2">
        <v>-4.8799999999999998E-3</v>
      </c>
      <c r="E6713" s="2">
        <v>-9.7699999999999992E-3</v>
      </c>
      <c r="F6713" s="2">
        <v>9.7699999999999992E-3</v>
      </c>
      <c r="G6713" s="2">
        <v>-4.8799999999999998E-3</v>
      </c>
      <c r="H6713" s="2">
        <v>-4.8799999999999998E-3</v>
      </c>
      <c r="I6713" s="2">
        <v>-4.8799999999999998E-3</v>
      </c>
      <c r="J6713" s="2">
        <v>-9.7699999999999992E-3</v>
      </c>
      <c r="K6713" s="2">
        <v>-9.7699999999999992E-3</v>
      </c>
      <c r="L6713" s="2">
        <v>-2.4400000000000002E-2</v>
      </c>
      <c r="M6713" s="2">
        <v>-2.4400000000000002E-2</v>
      </c>
      <c r="N6713" s="2">
        <v>-1.46E-2</v>
      </c>
      <c r="O6713" s="2">
        <v>-9.7699999999999992E-3</v>
      </c>
      <c r="P6713" s="2">
        <v>-4.8799999999999998E-3</v>
      </c>
    </row>
    <row r="6714" spans="1:16" x14ac:dyDescent="0.2">
      <c r="A6714" s="2">
        <v>0</v>
      </c>
      <c r="B6714" s="2">
        <v>0</v>
      </c>
      <c r="C6714" s="2">
        <v>-4.8799999999999998E-3</v>
      </c>
      <c r="D6714" s="2">
        <v>-4.8799999999999998E-3</v>
      </c>
      <c r="E6714" s="2">
        <v>-4.8799999999999998E-3</v>
      </c>
      <c r="F6714" s="2">
        <v>9.7699999999999992E-3</v>
      </c>
      <c r="G6714" s="2">
        <v>-4.8799999999999998E-3</v>
      </c>
      <c r="H6714" s="2">
        <v>-4.8799999999999998E-3</v>
      </c>
      <c r="I6714" s="2">
        <v>-4.8799999999999998E-3</v>
      </c>
      <c r="J6714" s="2">
        <v>-4.8799999999999998E-3</v>
      </c>
      <c r="K6714" s="2">
        <v>-9.7699999999999992E-3</v>
      </c>
      <c r="L6714" s="2">
        <v>-2.4400000000000002E-2</v>
      </c>
      <c r="M6714" s="2">
        <v>-1.95E-2</v>
      </c>
      <c r="N6714" s="2">
        <v>-1.46E-2</v>
      </c>
      <c r="O6714" s="2">
        <v>-9.7699999999999992E-3</v>
      </c>
      <c r="P6714" s="2">
        <v>-4.8799999999999998E-3</v>
      </c>
    </row>
    <row r="6715" spans="1:16" x14ac:dyDescent="0.2">
      <c r="A6715" s="2">
        <v>0</v>
      </c>
      <c r="B6715" s="2">
        <v>-4.8799999999999998E-3</v>
      </c>
      <c r="C6715" s="2">
        <v>-4.8799999999999998E-3</v>
      </c>
      <c r="D6715" s="2">
        <v>0</v>
      </c>
      <c r="E6715" s="2">
        <v>-4.8799999999999998E-3</v>
      </c>
      <c r="F6715" s="2">
        <v>4.8799999999999998E-3</v>
      </c>
      <c r="G6715" s="2">
        <v>-4.8799999999999998E-3</v>
      </c>
      <c r="H6715" s="2">
        <v>-4.8799999999999998E-3</v>
      </c>
      <c r="I6715" s="2">
        <v>0</v>
      </c>
      <c r="J6715" s="2">
        <v>-4.8799999999999998E-3</v>
      </c>
      <c r="K6715" s="2">
        <v>-9.7699999999999992E-3</v>
      </c>
      <c r="L6715" s="2">
        <v>-2.4400000000000002E-2</v>
      </c>
      <c r="M6715" s="2">
        <v>-1.95E-2</v>
      </c>
      <c r="N6715" s="2">
        <v>-1.46E-2</v>
      </c>
      <c r="O6715" s="2">
        <v>-1.46E-2</v>
      </c>
      <c r="P6715" s="2">
        <v>-4.8799999999999998E-3</v>
      </c>
    </row>
    <row r="6716" spans="1:16" x14ac:dyDescent="0.2">
      <c r="A6716" s="2">
        <v>0</v>
      </c>
      <c r="B6716" s="2">
        <v>-4.8799999999999998E-3</v>
      </c>
      <c r="C6716" s="2">
        <v>-4.8799999999999998E-3</v>
      </c>
      <c r="D6716" s="2">
        <v>-4.8799999999999998E-3</v>
      </c>
      <c r="E6716" s="2">
        <v>-9.7699999999999992E-3</v>
      </c>
      <c r="F6716" s="2">
        <v>4.8799999999999998E-3</v>
      </c>
      <c r="G6716" s="2">
        <v>-4.8799999999999998E-3</v>
      </c>
      <c r="H6716" s="2">
        <v>-4.8799999999999998E-3</v>
      </c>
      <c r="I6716" s="2">
        <v>-4.8799999999999998E-3</v>
      </c>
      <c r="J6716" s="2">
        <v>-4.8799999999999998E-3</v>
      </c>
      <c r="K6716" s="2">
        <v>-9.7699999999999992E-3</v>
      </c>
      <c r="L6716" s="2">
        <v>-2.4400000000000002E-2</v>
      </c>
      <c r="M6716" s="2">
        <v>-2.4400000000000002E-2</v>
      </c>
      <c r="N6716" s="2">
        <v>-1.46E-2</v>
      </c>
      <c r="O6716" s="2">
        <v>-9.7699999999999992E-3</v>
      </c>
      <c r="P6716" s="2">
        <v>-4.8799999999999998E-3</v>
      </c>
    </row>
    <row r="6717" spans="1:16" x14ac:dyDescent="0.2">
      <c r="A6717" s="2">
        <v>0</v>
      </c>
      <c r="B6717" s="2">
        <v>-4.8799999999999998E-3</v>
      </c>
      <c r="C6717" s="2">
        <v>-4.8799999999999998E-3</v>
      </c>
      <c r="D6717" s="2">
        <v>-4.8799999999999998E-3</v>
      </c>
      <c r="E6717" s="2">
        <v>-9.7699999999999992E-3</v>
      </c>
      <c r="F6717" s="2">
        <v>4.8799999999999998E-3</v>
      </c>
      <c r="G6717" s="2">
        <v>-4.8799999999999998E-3</v>
      </c>
      <c r="H6717" s="2">
        <v>-4.8799999999999998E-3</v>
      </c>
      <c r="I6717" s="2">
        <v>-4.8799999999999998E-3</v>
      </c>
      <c r="J6717" s="2">
        <v>-9.7699999999999992E-3</v>
      </c>
      <c r="K6717" s="2">
        <v>-9.7699999999999992E-3</v>
      </c>
      <c r="L6717" s="2">
        <v>-2.4400000000000002E-2</v>
      </c>
      <c r="M6717" s="2">
        <v>-2.4400000000000002E-2</v>
      </c>
      <c r="N6717" s="2">
        <v>-1.46E-2</v>
      </c>
      <c r="O6717" s="2">
        <v>-9.7699999999999992E-3</v>
      </c>
      <c r="P6717" s="2">
        <v>-4.8799999999999998E-3</v>
      </c>
    </row>
    <row r="6718" spans="1:16" x14ac:dyDescent="0.2">
      <c r="A6718" s="2">
        <v>-4.8799999999999998E-3</v>
      </c>
      <c r="B6718" s="2">
        <v>0</v>
      </c>
      <c r="C6718" s="2">
        <v>-4.8799999999999998E-3</v>
      </c>
      <c r="D6718" s="2">
        <v>0</v>
      </c>
      <c r="E6718" s="2">
        <v>-4.8799999999999998E-3</v>
      </c>
      <c r="F6718" s="2">
        <v>4.8799999999999998E-3</v>
      </c>
      <c r="G6718" s="2">
        <v>-4.8799999999999998E-3</v>
      </c>
      <c r="H6718" s="2">
        <v>-4.8799999999999998E-3</v>
      </c>
      <c r="I6718" s="2">
        <v>-4.8799999999999998E-3</v>
      </c>
      <c r="J6718" s="2">
        <v>-4.8799999999999998E-3</v>
      </c>
      <c r="K6718" s="2">
        <v>-9.7699999999999992E-3</v>
      </c>
      <c r="L6718" s="2">
        <v>-2.4400000000000002E-2</v>
      </c>
      <c r="M6718" s="2">
        <v>-1.95E-2</v>
      </c>
      <c r="N6718" s="2">
        <v>-1.46E-2</v>
      </c>
      <c r="O6718" s="2">
        <v>-9.7699999999999992E-3</v>
      </c>
      <c r="P6718" s="2">
        <v>-4.8799999999999998E-3</v>
      </c>
    </row>
    <row r="6719" spans="1:16" x14ac:dyDescent="0.2">
      <c r="A6719" s="2">
        <v>0</v>
      </c>
      <c r="B6719" s="2">
        <v>-4.8799999999999998E-3</v>
      </c>
      <c r="C6719" s="2">
        <v>-4.8799999999999998E-3</v>
      </c>
      <c r="D6719" s="2">
        <v>-4.8799999999999998E-3</v>
      </c>
      <c r="E6719" s="2">
        <v>-9.7699999999999992E-3</v>
      </c>
      <c r="F6719" s="2">
        <v>4.8799999999999998E-3</v>
      </c>
      <c r="G6719" s="2">
        <v>-4.8799999999999998E-3</v>
      </c>
      <c r="H6719" s="2">
        <v>-4.8799999999999998E-3</v>
      </c>
      <c r="I6719" s="2">
        <v>-4.8799999999999998E-3</v>
      </c>
      <c r="J6719" s="2">
        <v>-9.7699999999999992E-3</v>
      </c>
      <c r="K6719" s="2">
        <v>-9.7699999999999992E-3</v>
      </c>
      <c r="L6719" s="2">
        <v>-2.4400000000000002E-2</v>
      </c>
      <c r="M6719" s="2">
        <v>-1.95E-2</v>
      </c>
      <c r="N6719" s="2">
        <v>-1.46E-2</v>
      </c>
      <c r="O6719" s="2">
        <v>-9.7699999999999992E-3</v>
      </c>
      <c r="P6719" s="2">
        <v>-4.8799999999999998E-3</v>
      </c>
    </row>
    <row r="6720" spans="1:16" x14ac:dyDescent="0.2">
      <c r="A6720" s="2">
        <v>0</v>
      </c>
      <c r="B6720" s="2">
        <v>-4.8799999999999998E-3</v>
      </c>
      <c r="C6720" s="2">
        <v>-4.8799999999999998E-3</v>
      </c>
      <c r="D6720" s="2">
        <v>0</v>
      </c>
      <c r="E6720" s="2">
        <v>-4.8799999999999998E-3</v>
      </c>
      <c r="F6720" s="2">
        <v>9.7699999999999992E-3</v>
      </c>
      <c r="G6720" s="2">
        <v>-4.8799999999999998E-3</v>
      </c>
      <c r="H6720" s="2">
        <v>-4.8799999999999998E-3</v>
      </c>
      <c r="I6720" s="2">
        <v>-4.8799999999999998E-3</v>
      </c>
      <c r="J6720" s="2">
        <v>-4.8799999999999998E-3</v>
      </c>
      <c r="K6720" s="2">
        <v>-9.7699999999999992E-3</v>
      </c>
      <c r="L6720" s="2">
        <v>-2.4400000000000002E-2</v>
      </c>
      <c r="M6720" s="2">
        <v>-2.4400000000000002E-2</v>
      </c>
      <c r="N6720" s="2">
        <v>-1.46E-2</v>
      </c>
      <c r="O6720" s="2">
        <v>-1.46E-2</v>
      </c>
      <c r="P6720" s="2">
        <v>-4.8799999999999998E-3</v>
      </c>
    </row>
    <row r="6721" spans="1:16" x14ac:dyDescent="0.2">
      <c r="A6721" s="2">
        <v>0</v>
      </c>
      <c r="B6721" s="2">
        <v>-4.8799999999999998E-3</v>
      </c>
      <c r="C6721" s="2">
        <v>-4.8799999999999998E-3</v>
      </c>
      <c r="D6721" s="2">
        <v>0</v>
      </c>
      <c r="E6721" s="2">
        <v>-4.8799999999999998E-3</v>
      </c>
      <c r="F6721" s="2">
        <v>4.8799999999999998E-3</v>
      </c>
      <c r="G6721" s="2">
        <v>-4.8799999999999998E-3</v>
      </c>
      <c r="H6721" s="2">
        <v>-4.8799999999999998E-3</v>
      </c>
      <c r="I6721" s="2">
        <v>-4.8799999999999998E-3</v>
      </c>
      <c r="J6721" s="2">
        <v>-9.7699999999999992E-3</v>
      </c>
      <c r="K6721" s="2">
        <v>-9.7699999999999992E-3</v>
      </c>
      <c r="L6721" s="2">
        <v>-2.4400000000000002E-2</v>
      </c>
      <c r="M6721" s="2">
        <v>-2.4400000000000002E-2</v>
      </c>
      <c r="N6721" s="2">
        <v>-1.46E-2</v>
      </c>
      <c r="O6721" s="2">
        <v>-1.46E-2</v>
      </c>
      <c r="P6721" s="2">
        <v>-4.8799999999999998E-3</v>
      </c>
    </row>
    <row r="6722" spans="1:16" x14ac:dyDescent="0.2">
      <c r="A6722" s="2">
        <v>-4.8799999999999998E-3</v>
      </c>
      <c r="B6722" s="2">
        <v>-4.8799999999999998E-3</v>
      </c>
      <c r="C6722" s="2">
        <v>-9.7699999999999992E-3</v>
      </c>
      <c r="D6722" s="2">
        <v>-4.8799999999999998E-3</v>
      </c>
      <c r="E6722" s="2">
        <v>-4.8799999999999998E-3</v>
      </c>
      <c r="F6722" s="2">
        <v>4.8799999999999998E-3</v>
      </c>
      <c r="G6722" s="2">
        <v>-4.8799999999999998E-3</v>
      </c>
      <c r="H6722" s="2">
        <v>-4.8799999999999998E-3</v>
      </c>
      <c r="I6722" s="2">
        <v>-4.8799999999999998E-3</v>
      </c>
      <c r="J6722" s="2">
        <v>-9.7699999999999992E-3</v>
      </c>
      <c r="K6722" s="2">
        <v>-9.7699999999999992E-3</v>
      </c>
      <c r="L6722" s="2">
        <v>-2.4400000000000002E-2</v>
      </c>
      <c r="M6722" s="2">
        <v>-1.95E-2</v>
      </c>
      <c r="N6722" s="2">
        <v>-1.46E-2</v>
      </c>
      <c r="O6722" s="2">
        <v>-1.46E-2</v>
      </c>
      <c r="P6722" s="2">
        <v>-4.8799999999999998E-3</v>
      </c>
    </row>
    <row r="6723" spans="1:16" x14ac:dyDescent="0.2">
      <c r="A6723" s="2">
        <v>0</v>
      </c>
      <c r="B6723" s="2">
        <v>-4.8799999999999998E-3</v>
      </c>
      <c r="C6723" s="2">
        <v>-4.8799999999999998E-3</v>
      </c>
      <c r="D6723" s="2">
        <v>-4.8799999999999998E-3</v>
      </c>
      <c r="E6723" s="2">
        <v>-9.7699999999999992E-3</v>
      </c>
      <c r="F6723" s="2">
        <v>4.8799999999999998E-3</v>
      </c>
      <c r="G6723" s="2">
        <v>-4.8799999999999998E-3</v>
      </c>
      <c r="H6723" s="2">
        <v>-4.8799999999999998E-3</v>
      </c>
      <c r="I6723" s="2">
        <v>-4.8799999999999998E-3</v>
      </c>
      <c r="J6723" s="2">
        <v>-4.8799999999999998E-3</v>
      </c>
      <c r="K6723" s="2">
        <v>-9.7699999999999992E-3</v>
      </c>
      <c r="L6723" s="2">
        <v>-2.4400000000000002E-2</v>
      </c>
      <c r="M6723" s="2">
        <v>-2.4400000000000002E-2</v>
      </c>
      <c r="N6723" s="2">
        <v>-1.46E-2</v>
      </c>
      <c r="O6723" s="2">
        <v>-9.7699999999999992E-3</v>
      </c>
      <c r="P6723" s="2">
        <v>-4.8799999999999998E-3</v>
      </c>
    </row>
    <row r="6724" spans="1:16" x14ac:dyDescent="0.2">
      <c r="A6724" s="2">
        <v>0</v>
      </c>
      <c r="B6724" s="2">
        <v>-4.8799999999999998E-3</v>
      </c>
      <c r="C6724" s="2">
        <v>-4.8799999999999998E-3</v>
      </c>
      <c r="D6724" s="2">
        <v>0</v>
      </c>
      <c r="E6724" s="2">
        <v>-4.8799999999999998E-3</v>
      </c>
      <c r="F6724" s="2">
        <v>4.8799999999999998E-3</v>
      </c>
      <c r="G6724" s="2">
        <v>-4.8799999999999998E-3</v>
      </c>
      <c r="H6724" s="2">
        <v>-4.8799999999999998E-3</v>
      </c>
      <c r="I6724" s="2">
        <v>0</v>
      </c>
      <c r="J6724" s="2">
        <v>-4.8799999999999998E-3</v>
      </c>
      <c r="K6724" s="2">
        <v>-9.7699999999999992E-3</v>
      </c>
      <c r="L6724" s="2">
        <v>-2.4400000000000002E-2</v>
      </c>
      <c r="M6724" s="2">
        <v>-1.95E-2</v>
      </c>
      <c r="N6724" s="2">
        <v>-1.46E-2</v>
      </c>
      <c r="O6724" s="2">
        <v>-9.7699999999999992E-3</v>
      </c>
      <c r="P6724" s="2">
        <v>-4.8799999999999998E-3</v>
      </c>
    </row>
    <row r="6725" spans="1:16" x14ac:dyDescent="0.2">
      <c r="A6725" s="2">
        <v>0</v>
      </c>
      <c r="B6725" s="2">
        <v>-4.8799999999999998E-3</v>
      </c>
      <c r="C6725" s="2">
        <v>-4.8799999999999998E-3</v>
      </c>
      <c r="D6725" s="2">
        <v>-4.8799999999999998E-3</v>
      </c>
      <c r="E6725" s="2">
        <v>-9.7699999999999992E-3</v>
      </c>
      <c r="F6725" s="2">
        <v>9.7699999999999992E-3</v>
      </c>
      <c r="G6725" s="2">
        <v>-4.8799999999999998E-3</v>
      </c>
      <c r="H6725" s="2">
        <v>-4.8799999999999998E-3</v>
      </c>
      <c r="I6725" s="2">
        <v>-4.8799999999999998E-3</v>
      </c>
      <c r="J6725" s="2">
        <v>-4.8799999999999998E-3</v>
      </c>
      <c r="K6725" s="2">
        <v>-9.7699999999999992E-3</v>
      </c>
      <c r="L6725" s="2">
        <v>-2.4400000000000002E-2</v>
      </c>
      <c r="M6725" s="2">
        <v>-1.95E-2</v>
      </c>
      <c r="N6725" s="2">
        <v>-1.46E-2</v>
      </c>
      <c r="O6725" s="2">
        <v>-9.7699999999999992E-3</v>
      </c>
      <c r="P6725" s="2">
        <v>-4.8799999999999998E-3</v>
      </c>
    </row>
    <row r="6726" spans="1:16" x14ac:dyDescent="0.2">
      <c r="A6726" s="2">
        <v>0</v>
      </c>
      <c r="B6726" s="2">
        <v>-4.8799999999999998E-3</v>
      </c>
      <c r="C6726" s="2">
        <v>-4.8799999999999998E-3</v>
      </c>
      <c r="D6726" s="2">
        <v>0</v>
      </c>
      <c r="E6726" s="2">
        <v>-4.8799999999999998E-3</v>
      </c>
      <c r="F6726" s="2">
        <v>4.8799999999999998E-3</v>
      </c>
      <c r="G6726" s="2">
        <v>-4.8799999999999998E-3</v>
      </c>
      <c r="H6726" s="2">
        <v>0</v>
      </c>
      <c r="I6726" s="2">
        <v>0</v>
      </c>
      <c r="J6726" s="2">
        <v>-4.8799999999999998E-3</v>
      </c>
      <c r="K6726" s="2">
        <v>-9.7699999999999992E-3</v>
      </c>
      <c r="L6726" s="2">
        <v>-2.4400000000000002E-2</v>
      </c>
      <c r="M6726" s="2">
        <v>-1.95E-2</v>
      </c>
      <c r="N6726" s="2">
        <v>-1.46E-2</v>
      </c>
      <c r="O6726" s="2">
        <v>-9.7699999999999992E-3</v>
      </c>
      <c r="P6726" s="2">
        <v>-4.8799999999999998E-3</v>
      </c>
    </row>
    <row r="6727" spans="1:16" x14ac:dyDescent="0.2">
      <c r="A6727" s="2">
        <v>0</v>
      </c>
      <c r="B6727" s="2">
        <v>-4.8799999999999998E-3</v>
      </c>
      <c r="C6727" s="2">
        <v>-9.7699999999999992E-3</v>
      </c>
      <c r="D6727" s="2">
        <v>0</v>
      </c>
      <c r="E6727" s="2">
        <v>-4.8799999999999998E-3</v>
      </c>
      <c r="F6727" s="2">
        <v>4.8799999999999998E-3</v>
      </c>
      <c r="G6727" s="2">
        <v>-4.8799999999999998E-3</v>
      </c>
      <c r="H6727" s="2">
        <v>-4.8799999999999998E-3</v>
      </c>
      <c r="I6727" s="2">
        <v>-4.8799999999999998E-3</v>
      </c>
      <c r="J6727" s="2">
        <v>-4.8799999999999998E-3</v>
      </c>
      <c r="K6727" s="2">
        <v>-9.7699999999999992E-3</v>
      </c>
      <c r="L6727" s="2">
        <v>-2.4400000000000002E-2</v>
      </c>
      <c r="M6727" s="2">
        <v>-2.4400000000000002E-2</v>
      </c>
      <c r="N6727" s="2">
        <v>-1.46E-2</v>
      </c>
      <c r="O6727" s="2">
        <v>-9.7699999999999992E-3</v>
      </c>
      <c r="P6727" s="2">
        <v>-4.8799999999999998E-3</v>
      </c>
    </row>
    <row r="6728" spans="1:16" x14ac:dyDescent="0.2">
      <c r="A6728" s="2">
        <v>-4.8799999999999998E-3</v>
      </c>
      <c r="B6728" s="2">
        <v>-4.8799999999999998E-3</v>
      </c>
      <c r="C6728" s="2">
        <v>-4.8799999999999998E-3</v>
      </c>
      <c r="D6728" s="2">
        <v>-4.8799999999999998E-3</v>
      </c>
      <c r="E6728" s="2">
        <v>-9.7699999999999992E-3</v>
      </c>
      <c r="F6728" s="2">
        <v>4.8799999999999998E-3</v>
      </c>
      <c r="G6728" s="2">
        <v>-4.8799999999999998E-3</v>
      </c>
      <c r="H6728" s="2">
        <v>-4.8799999999999998E-3</v>
      </c>
      <c r="I6728" s="2">
        <v>-4.8799999999999998E-3</v>
      </c>
      <c r="J6728" s="2">
        <v>-4.8799999999999998E-3</v>
      </c>
      <c r="K6728" s="2">
        <v>-9.7699999999999992E-3</v>
      </c>
      <c r="L6728" s="2">
        <v>-2.4400000000000002E-2</v>
      </c>
      <c r="M6728" s="2">
        <v>-1.95E-2</v>
      </c>
      <c r="N6728" s="2">
        <v>-1.46E-2</v>
      </c>
      <c r="O6728" s="2">
        <v>-9.7699999999999992E-3</v>
      </c>
      <c r="P6728" s="2">
        <v>-4.8799999999999998E-3</v>
      </c>
    </row>
    <row r="6729" spans="1:16" x14ac:dyDescent="0.2">
      <c r="A6729" s="2">
        <v>0</v>
      </c>
      <c r="B6729" s="2">
        <v>-4.8799999999999998E-3</v>
      </c>
      <c r="C6729" s="2">
        <v>-4.8799999999999998E-3</v>
      </c>
      <c r="D6729" s="2">
        <v>-4.8799999999999998E-3</v>
      </c>
      <c r="E6729" s="2">
        <v>-9.7699999999999992E-3</v>
      </c>
      <c r="F6729" s="2">
        <v>4.8799999999999998E-3</v>
      </c>
      <c r="G6729" s="2">
        <v>-4.8799999999999998E-3</v>
      </c>
      <c r="H6729" s="2">
        <v>-4.8799999999999998E-3</v>
      </c>
      <c r="I6729" s="2">
        <v>-4.8799999999999998E-3</v>
      </c>
      <c r="J6729" s="2">
        <v>-9.7699999999999992E-3</v>
      </c>
      <c r="K6729" s="2">
        <v>-9.7699999999999992E-3</v>
      </c>
      <c r="L6729" s="2">
        <v>-2.4400000000000002E-2</v>
      </c>
      <c r="M6729" s="2">
        <v>-1.95E-2</v>
      </c>
      <c r="N6729" s="2">
        <v>-1.46E-2</v>
      </c>
      <c r="O6729" s="2">
        <v>-9.7699999999999992E-3</v>
      </c>
      <c r="P6729" s="2">
        <v>-4.8799999999999998E-3</v>
      </c>
    </row>
    <row r="6730" spans="1:16" x14ac:dyDescent="0.2">
      <c r="A6730" s="2">
        <v>0</v>
      </c>
      <c r="B6730" s="2">
        <v>-4.8799999999999998E-3</v>
      </c>
      <c r="C6730" s="2">
        <v>-4.8799999999999998E-3</v>
      </c>
      <c r="D6730" s="2">
        <v>0</v>
      </c>
      <c r="E6730" s="2">
        <v>-9.7699999999999992E-3</v>
      </c>
      <c r="F6730" s="2">
        <v>4.8799999999999998E-3</v>
      </c>
      <c r="G6730" s="2">
        <v>-4.8799999999999998E-3</v>
      </c>
      <c r="H6730" s="2">
        <v>-4.8799999999999998E-3</v>
      </c>
      <c r="I6730" s="2">
        <v>-4.8799999999999998E-3</v>
      </c>
      <c r="J6730" s="2">
        <v>-4.8799999999999998E-3</v>
      </c>
      <c r="K6730" s="2">
        <v>-9.7699999999999992E-3</v>
      </c>
      <c r="L6730" s="2">
        <v>-2.4400000000000002E-2</v>
      </c>
      <c r="M6730" s="2">
        <v>-2.4400000000000002E-2</v>
      </c>
      <c r="N6730" s="2">
        <v>-1.46E-2</v>
      </c>
      <c r="O6730" s="2">
        <v>-9.7699999999999992E-3</v>
      </c>
      <c r="P6730" s="2">
        <v>-4.8799999999999998E-3</v>
      </c>
    </row>
    <row r="6731" spans="1:16" x14ac:dyDescent="0.2">
      <c r="A6731" s="2">
        <v>0</v>
      </c>
      <c r="B6731" s="2">
        <v>-4.8799999999999998E-3</v>
      </c>
      <c r="C6731" s="2">
        <v>-4.8799999999999998E-3</v>
      </c>
      <c r="D6731" s="2">
        <v>0</v>
      </c>
      <c r="E6731" s="2">
        <v>-4.8799999999999998E-3</v>
      </c>
      <c r="F6731" s="2">
        <v>4.8799999999999998E-3</v>
      </c>
      <c r="G6731" s="2">
        <v>-4.8799999999999998E-3</v>
      </c>
      <c r="H6731" s="2">
        <v>-4.8799999999999998E-3</v>
      </c>
      <c r="I6731" s="2">
        <v>-4.8799999999999998E-3</v>
      </c>
      <c r="J6731" s="2">
        <v>-4.8799999999999998E-3</v>
      </c>
      <c r="K6731" s="2">
        <v>-9.7699999999999992E-3</v>
      </c>
      <c r="L6731" s="2">
        <v>-2.4400000000000002E-2</v>
      </c>
      <c r="M6731" s="2">
        <v>-1.95E-2</v>
      </c>
      <c r="N6731" s="2">
        <v>-1.46E-2</v>
      </c>
      <c r="O6731" s="2">
        <v>-1.46E-2</v>
      </c>
      <c r="P6731" s="2">
        <v>-4.8799999999999998E-3</v>
      </c>
    </row>
    <row r="6732" spans="1:16" x14ac:dyDescent="0.2">
      <c r="A6732" s="2">
        <v>-4.8799999999999998E-3</v>
      </c>
      <c r="B6732" s="2">
        <v>-4.8799999999999998E-3</v>
      </c>
      <c r="C6732" s="2">
        <v>-4.8799999999999998E-3</v>
      </c>
      <c r="D6732" s="2">
        <v>0</v>
      </c>
      <c r="E6732" s="2">
        <v>-4.8799999999999998E-3</v>
      </c>
      <c r="F6732" s="2">
        <v>4.8799999999999998E-3</v>
      </c>
      <c r="G6732" s="2">
        <v>-4.8799999999999998E-3</v>
      </c>
      <c r="H6732" s="2">
        <v>-4.8799999999999998E-3</v>
      </c>
      <c r="I6732" s="2">
        <v>-4.8799999999999998E-3</v>
      </c>
      <c r="J6732" s="2">
        <v>-9.7699999999999992E-3</v>
      </c>
      <c r="K6732" s="2">
        <v>-9.7699999999999992E-3</v>
      </c>
      <c r="L6732" s="2">
        <v>-2.4400000000000002E-2</v>
      </c>
      <c r="M6732" s="2">
        <v>-2.4400000000000002E-2</v>
      </c>
      <c r="N6732" s="2">
        <v>-1.46E-2</v>
      </c>
      <c r="O6732" s="2">
        <v>-9.7699999999999992E-3</v>
      </c>
      <c r="P6732" s="2">
        <v>-4.8799999999999998E-3</v>
      </c>
    </row>
    <row r="6733" spans="1:16" x14ac:dyDescent="0.2">
      <c r="A6733" s="2">
        <v>-4.8799999999999998E-3</v>
      </c>
      <c r="B6733" s="2">
        <v>-4.8799999999999998E-3</v>
      </c>
      <c r="C6733" s="2">
        <v>-9.7699999999999992E-3</v>
      </c>
      <c r="D6733" s="2">
        <v>-4.8799999999999998E-3</v>
      </c>
      <c r="E6733" s="2">
        <v>-4.8799999999999998E-3</v>
      </c>
      <c r="F6733" s="2">
        <v>4.8799999999999998E-3</v>
      </c>
      <c r="G6733" s="2">
        <v>-4.8799999999999998E-3</v>
      </c>
      <c r="H6733" s="2">
        <v>-4.8799999999999998E-3</v>
      </c>
      <c r="I6733" s="2">
        <v>-4.8799999999999998E-3</v>
      </c>
      <c r="J6733" s="2">
        <v>-9.7699999999999992E-3</v>
      </c>
      <c r="K6733" s="2">
        <v>-9.7699999999999992E-3</v>
      </c>
      <c r="L6733" s="2">
        <v>-2.4400000000000002E-2</v>
      </c>
      <c r="M6733" s="2">
        <v>-1.95E-2</v>
      </c>
      <c r="N6733" s="2">
        <v>-1.46E-2</v>
      </c>
      <c r="O6733" s="2">
        <v>-9.7699999999999992E-3</v>
      </c>
      <c r="P6733" s="2">
        <v>-4.8799999999999998E-3</v>
      </c>
    </row>
    <row r="6734" spans="1:16" x14ac:dyDescent="0.2">
      <c r="A6734" s="2">
        <v>0</v>
      </c>
      <c r="B6734" s="2">
        <v>0</v>
      </c>
      <c r="C6734" s="2">
        <v>-4.8799999999999998E-3</v>
      </c>
      <c r="D6734" s="2">
        <v>0</v>
      </c>
      <c r="E6734" s="2">
        <v>-4.8799999999999998E-3</v>
      </c>
      <c r="F6734" s="2">
        <v>9.7699999999999992E-3</v>
      </c>
      <c r="G6734" s="2">
        <v>-4.8799999999999998E-3</v>
      </c>
      <c r="H6734" s="2">
        <v>-4.8799999999999998E-3</v>
      </c>
      <c r="I6734" s="2">
        <v>-4.8799999999999998E-3</v>
      </c>
      <c r="J6734" s="2">
        <v>-4.8799999999999998E-3</v>
      </c>
      <c r="K6734" s="2">
        <v>-4.8799999999999998E-3</v>
      </c>
      <c r="L6734" s="2">
        <v>-2.4400000000000002E-2</v>
      </c>
      <c r="M6734" s="2">
        <v>-2.4400000000000002E-2</v>
      </c>
      <c r="N6734" s="2">
        <v>-1.46E-2</v>
      </c>
      <c r="O6734" s="2">
        <v>-9.7699999999999992E-3</v>
      </c>
      <c r="P6734" s="2">
        <v>-4.8799999999999998E-3</v>
      </c>
    </row>
    <row r="6735" spans="1:16" x14ac:dyDescent="0.2">
      <c r="A6735" s="2">
        <v>0</v>
      </c>
      <c r="B6735" s="2">
        <v>0</v>
      </c>
      <c r="C6735" s="2">
        <v>-9.7699999999999992E-3</v>
      </c>
      <c r="D6735" s="2">
        <v>0</v>
      </c>
      <c r="E6735" s="2">
        <v>-4.8799999999999998E-3</v>
      </c>
      <c r="F6735" s="2">
        <v>9.7699999999999992E-3</v>
      </c>
      <c r="G6735" s="2">
        <v>-4.8799999999999998E-3</v>
      </c>
      <c r="H6735" s="2">
        <v>-4.8799999999999998E-3</v>
      </c>
      <c r="I6735" s="2">
        <v>-4.8799999999999998E-3</v>
      </c>
      <c r="J6735" s="2">
        <v>-9.7699999999999992E-3</v>
      </c>
      <c r="K6735" s="2">
        <v>-9.7699999999999992E-3</v>
      </c>
      <c r="L6735" s="2">
        <v>-2.4400000000000002E-2</v>
      </c>
      <c r="M6735" s="2">
        <v>-2.4400000000000002E-2</v>
      </c>
      <c r="N6735" s="2">
        <v>-1.46E-2</v>
      </c>
      <c r="O6735" s="2">
        <v>-9.7699999999999992E-3</v>
      </c>
      <c r="P6735" s="2">
        <v>-4.8799999999999998E-3</v>
      </c>
    </row>
    <row r="6736" spans="1:16" x14ac:dyDescent="0.2">
      <c r="A6736" s="2">
        <v>0</v>
      </c>
      <c r="B6736" s="2">
        <v>-4.8799999999999998E-3</v>
      </c>
      <c r="C6736" s="2">
        <v>-4.8799999999999998E-3</v>
      </c>
      <c r="D6736" s="2">
        <v>0</v>
      </c>
      <c r="E6736" s="2">
        <v>-4.8799999999999998E-3</v>
      </c>
      <c r="F6736" s="2">
        <v>4.8799999999999998E-3</v>
      </c>
      <c r="G6736" s="2">
        <v>-4.8799999999999998E-3</v>
      </c>
      <c r="H6736" s="2">
        <v>-4.8799999999999998E-3</v>
      </c>
      <c r="I6736" s="2">
        <v>-4.8799999999999998E-3</v>
      </c>
      <c r="J6736" s="2">
        <v>-9.7699999999999992E-3</v>
      </c>
      <c r="K6736" s="2">
        <v>-9.7699999999999992E-3</v>
      </c>
      <c r="L6736" s="2">
        <v>-2.4400000000000002E-2</v>
      </c>
      <c r="M6736" s="2">
        <v>-2.4400000000000002E-2</v>
      </c>
      <c r="N6736" s="2">
        <v>-1.46E-2</v>
      </c>
      <c r="O6736" s="2">
        <v>-9.7699999999999992E-3</v>
      </c>
      <c r="P6736" s="2">
        <v>-4.8799999999999998E-3</v>
      </c>
    </row>
    <row r="6737" spans="1:16" x14ac:dyDescent="0.2">
      <c r="A6737" s="2">
        <v>0</v>
      </c>
      <c r="B6737" s="2">
        <v>0</v>
      </c>
      <c r="C6737" s="2">
        <v>-4.8799999999999998E-3</v>
      </c>
      <c r="D6737" s="2">
        <v>0</v>
      </c>
      <c r="E6737" s="2">
        <v>-4.8799999999999998E-3</v>
      </c>
      <c r="F6737" s="2">
        <v>4.8799999999999998E-3</v>
      </c>
      <c r="G6737" s="2">
        <v>-4.8799999999999998E-3</v>
      </c>
      <c r="H6737" s="2">
        <v>-4.8799999999999998E-3</v>
      </c>
      <c r="I6737" s="2">
        <v>-4.8799999999999998E-3</v>
      </c>
      <c r="J6737" s="2">
        <v>-4.8799999999999998E-3</v>
      </c>
      <c r="K6737" s="2">
        <v>-9.7699999999999992E-3</v>
      </c>
      <c r="L6737" s="2">
        <v>-2.4400000000000002E-2</v>
      </c>
      <c r="M6737" s="2">
        <v>-1.95E-2</v>
      </c>
      <c r="N6737" s="2">
        <v>-9.7699999999999992E-3</v>
      </c>
      <c r="O6737" s="2">
        <v>-9.7699999999999992E-3</v>
      </c>
      <c r="P6737" s="2">
        <v>-4.8799999999999998E-3</v>
      </c>
    </row>
    <row r="6738" spans="1:16" x14ac:dyDescent="0.2">
      <c r="A6738" s="2">
        <v>0</v>
      </c>
      <c r="B6738" s="2">
        <v>-4.8799999999999998E-3</v>
      </c>
      <c r="C6738" s="2">
        <v>-4.8799999999999998E-3</v>
      </c>
      <c r="D6738" s="2">
        <v>0</v>
      </c>
      <c r="E6738" s="2">
        <v>-4.8799999999999998E-3</v>
      </c>
      <c r="F6738" s="2">
        <v>4.8799999999999998E-3</v>
      </c>
      <c r="G6738" s="2">
        <v>-4.8799999999999998E-3</v>
      </c>
      <c r="H6738" s="2">
        <v>-4.8799999999999998E-3</v>
      </c>
      <c r="I6738" s="2">
        <v>-4.8799999999999998E-3</v>
      </c>
      <c r="J6738" s="2">
        <v>-9.7699999999999992E-3</v>
      </c>
      <c r="K6738" s="2">
        <v>-9.7699999999999992E-3</v>
      </c>
      <c r="L6738" s="2">
        <v>-2.4400000000000002E-2</v>
      </c>
      <c r="M6738" s="2">
        <v>-2.4400000000000002E-2</v>
      </c>
      <c r="N6738" s="2">
        <v>-1.46E-2</v>
      </c>
      <c r="O6738" s="2">
        <v>-9.7699999999999992E-3</v>
      </c>
      <c r="P6738" s="2">
        <v>-4.8799999999999998E-3</v>
      </c>
    </row>
    <row r="6739" spans="1:16" x14ac:dyDescent="0.2">
      <c r="A6739" s="2">
        <v>0</v>
      </c>
      <c r="B6739" s="2">
        <v>-4.8799999999999998E-3</v>
      </c>
      <c r="C6739" s="2">
        <v>-4.8799999999999998E-3</v>
      </c>
      <c r="D6739" s="2">
        <v>-4.8799999999999998E-3</v>
      </c>
      <c r="E6739" s="2">
        <v>-4.8799999999999998E-3</v>
      </c>
      <c r="F6739" s="2">
        <v>9.7699999999999992E-3</v>
      </c>
      <c r="G6739" s="2">
        <v>-4.8799999999999998E-3</v>
      </c>
      <c r="H6739" s="2">
        <v>-4.8799999999999998E-3</v>
      </c>
      <c r="I6739" s="2">
        <v>-4.8799999999999998E-3</v>
      </c>
      <c r="J6739" s="2">
        <v>-9.7699999999999992E-3</v>
      </c>
      <c r="K6739" s="2">
        <v>-9.7699999999999992E-3</v>
      </c>
      <c r="L6739" s="2">
        <v>-2.4400000000000002E-2</v>
      </c>
      <c r="M6739" s="2">
        <v>-1.95E-2</v>
      </c>
      <c r="N6739" s="2">
        <v>-1.46E-2</v>
      </c>
      <c r="O6739" s="2">
        <v>-1.46E-2</v>
      </c>
      <c r="P6739" s="2">
        <v>-4.8799999999999998E-3</v>
      </c>
    </row>
    <row r="6740" spans="1:16" x14ac:dyDescent="0.2">
      <c r="A6740" s="2">
        <v>0</v>
      </c>
      <c r="B6740" s="2">
        <v>0</v>
      </c>
      <c r="C6740" s="2">
        <v>-4.8799999999999998E-3</v>
      </c>
      <c r="D6740" s="2">
        <v>0</v>
      </c>
      <c r="E6740" s="2">
        <v>-4.8799999999999998E-3</v>
      </c>
      <c r="F6740" s="2">
        <v>9.7699999999999992E-3</v>
      </c>
      <c r="G6740" s="2">
        <v>-4.8799999999999998E-3</v>
      </c>
      <c r="H6740" s="2">
        <v>-4.8799999999999998E-3</v>
      </c>
      <c r="I6740" s="2">
        <v>-4.8799999999999998E-3</v>
      </c>
      <c r="J6740" s="2">
        <v>-9.7699999999999992E-3</v>
      </c>
      <c r="K6740" s="2">
        <v>-4.8799999999999998E-3</v>
      </c>
      <c r="L6740" s="2">
        <v>-2.4400000000000002E-2</v>
      </c>
      <c r="M6740" s="2">
        <v>-1.95E-2</v>
      </c>
      <c r="N6740" s="2">
        <v>-1.46E-2</v>
      </c>
      <c r="O6740" s="2">
        <v>-1.46E-2</v>
      </c>
      <c r="P6740" s="2">
        <v>-4.8799999999999998E-3</v>
      </c>
    </row>
    <row r="6741" spans="1:16" x14ac:dyDescent="0.2">
      <c r="A6741" s="2">
        <v>0</v>
      </c>
      <c r="B6741" s="2">
        <v>0</v>
      </c>
      <c r="C6741" s="2">
        <v>-4.8799999999999998E-3</v>
      </c>
      <c r="D6741" s="2">
        <v>0</v>
      </c>
      <c r="E6741" s="2">
        <v>-4.8799999999999998E-3</v>
      </c>
      <c r="F6741" s="2">
        <v>9.7699999999999992E-3</v>
      </c>
      <c r="G6741" s="2">
        <v>-4.8799999999999998E-3</v>
      </c>
      <c r="H6741" s="2">
        <v>-4.8799999999999998E-3</v>
      </c>
      <c r="I6741" s="2">
        <v>-4.8799999999999998E-3</v>
      </c>
      <c r="J6741" s="2">
        <v>-4.8799999999999998E-3</v>
      </c>
      <c r="K6741" s="2">
        <v>-9.7699999999999992E-3</v>
      </c>
      <c r="L6741" s="2">
        <v>-2.4400000000000002E-2</v>
      </c>
      <c r="M6741" s="2">
        <v>-2.4400000000000002E-2</v>
      </c>
      <c r="N6741" s="2">
        <v>-1.46E-2</v>
      </c>
      <c r="O6741" s="2">
        <v>-1.46E-2</v>
      </c>
      <c r="P6741" s="2">
        <v>-4.8799999999999998E-3</v>
      </c>
    </row>
    <row r="6742" spans="1:16" x14ac:dyDescent="0.2">
      <c r="A6742" s="2">
        <v>0</v>
      </c>
      <c r="B6742" s="2">
        <v>-4.8799999999999998E-3</v>
      </c>
      <c r="C6742" s="2">
        <v>-4.8799999999999998E-3</v>
      </c>
      <c r="D6742" s="2">
        <v>-4.8799999999999998E-3</v>
      </c>
      <c r="E6742" s="2">
        <v>-9.7699999999999992E-3</v>
      </c>
      <c r="F6742" s="2">
        <v>4.8799999999999998E-3</v>
      </c>
      <c r="G6742" s="2">
        <v>-4.8799999999999998E-3</v>
      </c>
      <c r="H6742" s="2">
        <v>-4.8799999999999998E-3</v>
      </c>
      <c r="I6742" s="2">
        <v>-4.8799999999999998E-3</v>
      </c>
      <c r="J6742" s="2">
        <v>-4.8799999999999998E-3</v>
      </c>
      <c r="K6742" s="2">
        <v>-9.7699999999999992E-3</v>
      </c>
      <c r="L6742" s="2">
        <v>-2.4400000000000002E-2</v>
      </c>
      <c r="M6742" s="2">
        <v>-1.95E-2</v>
      </c>
      <c r="N6742" s="2">
        <v>-1.46E-2</v>
      </c>
      <c r="O6742" s="2">
        <v>-9.7699999999999992E-3</v>
      </c>
      <c r="P6742" s="2">
        <v>-4.8799999999999998E-3</v>
      </c>
    </row>
    <row r="6743" spans="1:16" x14ac:dyDescent="0.2">
      <c r="A6743" s="2">
        <v>0</v>
      </c>
      <c r="B6743" s="2">
        <v>-4.8799999999999998E-3</v>
      </c>
      <c r="C6743" s="2">
        <v>-4.8799999999999998E-3</v>
      </c>
      <c r="D6743" s="2">
        <v>0</v>
      </c>
      <c r="E6743" s="2">
        <v>-9.7699999999999992E-3</v>
      </c>
      <c r="F6743" s="2">
        <v>4.8799999999999998E-3</v>
      </c>
      <c r="G6743" s="2">
        <v>-4.8799999999999998E-3</v>
      </c>
      <c r="H6743" s="2">
        <v>-4.8799999999999998E-3</v>
      </c>
      <c r="I6743" s="2">
        <v>-4.8799999999999998E-3</v>
      </c>
      <c r="J6743" s="2">
        <v>-4.8799999999999998E-3</v>
      </c>
      <c r="K6743" s="2">
        <v>-9.7699999999999992E-3</v>
      </c>
      <c r="L6743" s="2">
        <v>-2.4400000000000002E-2</v>
      </c>
      <c r="M6743" s="2">
        <v>-1.95E-2</v>
      </c>
      <c r="N6743" s="2">
        <v>-1.46E-2</v>
      </c>
      <c r="O6743" s="2">
        <v>-9.7699999999999992E-3</v>
      </c>
      <c r="P6743" s="2">
        <v>-4.8799999999999998E-3</v>
      </c>
    </row>
    <row r="6744" spans="1:16" x14ac:dyDescent="0.2">
      <c r="A6744" s="2">
        <v>0</v>
      </c>
      <c r="B6744" s="2">
        <v>0</v>
      </c>
      <c r="C6744" s="2">
        <v>-4.8799999999999998E-3</v>
      </c>
      <c r="D6744" s="2">
        <v>0</v>
      </c>
      <c r="E6744" s="2">
        <v>-4.8799999999999998E-3</v>
      </c>
      <c r="F6744" s="2">
        <v>9.7699999999999992E-3</v>
      </c>
      <c r="G6744" s="2">
        <v>-4.8799999999999998E-3</v>
      </c>
      <c r="H6744" s="2">
        <v>-4.8799999999999998E-3</v>
      </c>
      <c r="I6744" s="2">
        <v>-4.8799999999999998E-3</v>
      </c>
      <c r="J6744" s="2">
        <v>-9.7699999999999992E-3</v>
      </c>
      <c r="K6744" s="2">
        <v>-9.7699999999999992E-3</v>
      </c>
      <c r="L6744" s="2">
        <v>-2.4400000000000002E-2</v>
      </c>
      <c r="M6744" s="2">
        <v>-2.4400000000000002E-2</v>
      </c>
      <c r="N6744" s="2">
        <v>-1.46E-2</v>
      </c>
      <c r="O6744" s="2">
        <v>-9.7699999999999992E-3</v>
      </c>
      <c r="P6744" s="2">
        <v>-4.8799999999999998E-3</v>
      </c>
    </row>
    <row r="6745" spans="1:16" x14ac:dyDescent="0.2">
      <c r="A6745" s="2">
        <v>0</v>
      </c>
      <c r="B6745" s="2">
        <v>0</v>
      </c>
      <c r="C6745" s="2">
        <v>-4.8799999999999998E-3</v>
      </c>
      <c r="D6745" s="2">
        <v>0</v>
      </c>
      <c r="E6745" s="2">
        <v>-4.8799999999999998E-3</v>
      </c>
      <c r="F6745" s="2">
        <v>4.8799999999999998E-3</v>
      </c>
      <c r="G6745" s="2">
        <v>-4.8799999999999998E-3</v>
      </c>
      <c r="H6745" s="2">
        <v>-4.8799999999999998E-3</v>
      </c>
      <c r="I6745" s="2">
        <v>-4.8799999999999998E-3</v>
      </c>
      <c r="J6745" s="2">
        <v>-4.8799999999999998E-3</v>
      </c>
      <c r="K6745" s="2">
        <v>-9.7699999999999992E-3</v>
      </c>
      <c r="L6745" s="2">
        <v>-2.4400000000000002E-2</v>
      </c>
      <c r="M6745" s="2">
        <v>-1.95E-2</v>
      </c>
      <c r="N6745" s="2">
        <v>-1.46E-2</v>
      </c>
      <c r="O6745" s="2">
        <v>-9.7699999999999992E-3</v>
      </c>
      <c r="P6745" s="2">
        <v>-4.8799999999999998E-3</v>
      </c>
    </row>
    <row r="6746" spans="1:16" x14ac:dyDescent="0.2">
      <c r="A6746" s="2">
        <v>-4.8799999999999998E-3</v>
      </c>
      <c r="B6746" s="2">
        <v>-4.8799999999999998E-3</v>
      </c>
      <c r="C6746" s="2">
        <v>-4.8799999999999998E-3</v>
      </c>
      <c r="D6746" s="2">
        <v>-4.8799999999999998E-3</v>
      </c>
      <c r="E6746" s="2">
        <v>-4.8799999999999998E-3</v>
      </c>
      <c r="F6746" s="2">
        <v>9.7699999999999992E-3</v>
      </c>
      <c r="G6746" s="2">
        <v>-4.8799999999999998E-3</v>
      </c>
      <c r="H6746" s="2">
        <v>-4.8799999999999998E-3</v>
      </c>
      <c r="I6746" s="2">
        <v>-4.8799999999999998E-3</v>
      </c>
      <c r="J6746" s="2">
        <v>-4.8799999999999998E-3</v>
      </c>
      <c r="K6746" s="2">
        <v>-4.8799999999999998E-3</v>
      </c>
      <c r="L6746" s="2">
        <v>-2.4400000000000002E-2</v>
      </c>
      <c r="M6746" s="2">
        <v>-1.95E-2</v>
      </c>
      <c r="N6746" s="2">
        <v>-1.46E-2</v>
      </c>
      <c r="O6746" s="2">
        <v>-9.7699999999999992E-3</v>
      </c>
      <c r="P6746" s="2">
        <v>-4.8799999999999998E-3</v>
      </c>
    </row>
    <row r="6747" spans="1:16" x14ac:dyDescent="0.2">
      <c r="A6747" s="2">
        <v>-4.8799999999999998E-3</v>
      </c>
      <c r="B6747" s="2">
        <v>-4.8799999999999998E-3</v>
      </c>
      <c r="C6747" s="2">
        <v>-4.8799999999999998E-3</v>
      </c>
      <c r="D6747" s="2">
        <v>0</v>
      </c>
      <c r="E6747" s="2">
        <v>-4.8799999999999998E-3</v>
      </c>
      <c r="F6747" s="2">
        <v>4.8799999999999998E-3</v>
      </c>
      <c r="G6747" s="2">
        <v>-4.8799999999999998E-3</v>
      </c>
      <c r="H6747" s="2">
        <v>-4.8799999999999998E-3</v>
      </c>
      <c r="I6747" s="2">
        <v>0</v>
      </c>
      <c r="J6747" s="2">
        <v>-4.8799999999999998E-3</v>
      </c>
      <c r="K6747" s="2">
        <v>-9.7699999999999992E-3</v>
      </c>
      <c r="L6747" s="2">
        <v>-2.4400000000000002E-2</v>
      </c>
      <c r="M6747" s="2">
        <v>-1.95E-2</v>
      </c>
      <c r="N6747" s="2">
        <v>-1.46E-2</v>
      </c>
      <c r="O6747" s="2">
        <v>-1.46E-2</v>
      </c>
      <c r="P6747" s="2">
        <v>-4.8799999999999998E-3</v>
      </c>
    </row>
    <row r="6748" spans="1:16" x14ac:dyDescent="0.2">
      <c r="A6748" s="2">
        <v>-4.8799999999999998E-3</v>
      </c>
      <c r="B6748" s="2">
        <v>-4.8799999999999998E-3</v>
      </c>
      <c r="C6748" s="2">
        <v>-4.8799999999999998E-3</v>
      </c>
      <c r="D6748" s="2">
        <v>-4.8799999999999998E-3</v>
      </c>
      <c r="E6748" s="2">
        <v>-4.8799999999999998E-3</v>
      </c>
      <c r="F6748" s="2">
        <v>4.8799999999999998E-3</v>
      </c>
      <c r="G6748" s="2">
        <v>-4.8799999999999998E-3</v>
      </c>
      <c r="H6748" s="2">
        <v>-4.8799999999999998E-3</v>
      </c>
      <c r="I6748" s="2">
        <v>-4.8799999999999998E-3</v>
      </c>
      <c r="J6748" s="2">
        <v>-4.8799999999999998E-3</v>
      </c>
      <c r="K6748" s="2">
        <v>-4.8799999999999998E-3</v>
      </c>
      <c r="L6748" s="2">
        <v>-2.93E-2</v>
      </c>
      <c r="M6748" s="2">
        <v>-2.4400000000000002E-2</v>
      </c>
      <c r="N6748" s="2">
        <v>-1.46E-2</v>
      </c>
      <c r="O6748" s="2">
        <v>-9.7699999999999992E-3</v>
      </c>
      <c r="P6748" s="2">
        <v>-4.8799999999999998E-3</v>
      </c>
    </row>
    <row r="6749" spans="1:16" x14ac:dyDescent="0.2">
      <c r="A6749" s="2">
        <v>0</v>
      </c>
      <c r="B6749" s="2">
        <v>-4.8799999999999998E-3</v>
      </c>
      <c r="C6749" s="2">
        <v>-4.8799999999999998E-3</v>
      </c>
      <c r="D6749" s="2">
        <v>0</v>
      </c>
      <c r="E6749" s="2">
        <v>-4.8799999999999998E-3</v>
      </c>
      <c r="F6749" s="2">
        <v>4.8799999999999998E-3</v>
      </c>
      <c r="G6749" s="2">
        <v>-4.8799999999999998E-3</v>
      </c>
      <c r="H6749" s="2">
        <v>-4.8799999999999998E-3</v>
      </c>
      <c r="I6749" s="2">
        <v>-4.8799999999999998E-3</v>
      </c>
      <c r="J6749" s="2">
        <v>-4.8799999999999998E-3</v>
      </c>
      <c r="K6749" s="2">
        <v>-4.8799999999999998E-3</v>
      </c>
      <c r="L6749" s="2">
        <v>-2.4400000000000002E-2</v>
      </c>
      <c r="M6749" s="2">
        <v>-2.4400000000000002E-2</v>
      </c>
      <c r="N6749" s="2">
        <v>-1.46E-2</v>
      </c>
      <c r="O6749" s="2">
        <v>-9.7699999999999992E-3</v>
      </c>
      <c r="P6749" s="2">
        <v>-4.8799999999999998E-3</v>
      </c>
    </row>
    <row r="6750" spans="1:16" x14ac:dyDescent="0.2">
      <c r="A6750" s="2">
        <v>0</v>
      </c>
      <c r="B6750" s="2">
        <v>-4.8799999999999998E-3</v>
      </c>
      <c r="C6750" s="2">
        <v>-9.7699999999999992E-3</v>
      </c>
      <c r="D6750" s="2">
        <v>-4.8799999999999998E-3</v>
      </c>
      <c r="E6750" s="2">
        <v>-4.8799999999999998E-3</v>
      </c>
      <c r="F6750" s="2">
        <v>4.8799999999999998E-3</v>
      </c>
      <c r="G6750" s="2">
        <v>-4.8799999999999998E-3</v>
      </c>
      <c r="H6750" s="2">
        <v>-4.8799999999999998E-3</v>
      </c>
      <c r="I6750" s="2">
        <v>-4.8799999999999998E-3</v>
      </c>
      <c r="J6750" s="2">
        <v>-9.7699999999999992E-3</v>
      </c>
      <c r="K6750" s="2">
        <v>-9.7699999999999992E-3</v>
      </c>
      <c r="L6750" s="2">
        <v>-2.4400000000000002E-2</v>
      </c>
      <c r="M6750" s="2">
        <v>-1.95E-2</v>
      </c>
      <c r="N6750" s="2">
        <v>-1.46E-2</v>
      </c>
      <c r="O6750" s="2">
        <v>-9.7699999999999992E-3</v>
      </c>
      <c r="P6750" s="2">
        <v>-4.8799999999999998E-3</v>
      </c>
    </row>
    <row r="6751" spans="1:16" x14ac:dyDescent="0.2">
      <c r="A6751" s="2">
        <v>-4.8799999999999998E-3</v>
      </c>
      <c r="B6751" s="2">
        <v>-4.8799999999999998E-3</v>
      </c>
      <c r="C6751" s="2">
        <v>-4.8799999999999998E-3</v>
      </c>
      <c r="D6751" s="2">
        <v>0</v>
      </c>
      <c r="E6751" s="2">
        <v>-4.8799999999999998E-3</v>
      </c>
      <c r="F6751" s="2">
        <v>4.8799999999999998E-3</v>
      </c>
      <c r="G6751" s="2">
        <v>-4.8799999999999998E-3</v>
      </c>
      <c r="H6751" s="2">
        <v>-4.8799999999999998E-3</v>
      </c>
      <c r="I6751" s="2">
        <v>-4.8799999999999998E-3</v>
      </c>
      <c r="J6751" s="2">
        <v>-4.8799999999999998E-3</v>
      </c>
      <c r="K6751" s="2">
        <v>-4.8799999999999998E-3</v>
      </c>
      <c r="L6751" s="2">
        <v>-2.4400000000000002E-2</v>
      </c>
      <c r="M6751" s="2">
        <v>-2.4400000000000002E-2</v>
      </c>
      <c r="N6751" s="2">
        <v>-1.46E-2</v>
      </c>
      <c r="O6751" s="2">
        <v>-9.7699999999999992E-3</v>
      </c>
      <c r="P6751" s="2">
        <v>-4.8799999999999998E-3</v>
      </c>
    </row>
    <row r="6752" spans="1:16" x14ac:dyDescent="0.2">
      <c r="A6752" s="2">
        <v>0</v>
      </c>
      <c r="B6752" s="2">
        <v>-4.8799999999999998E-3</v>
      </c>
      <c r="C6752" s="2">
        <v>-4.8799999999999998E-3</v>
      </c>
      <c r="D6752" s="2">
        <v>-4.8799999999999998E-3</v>
      </c>
      <c r="E6752" s="2">
        <v>-4.8799999999999998E-3</v>
      </c>
      <c r="F6752" s="2">
        <v>4.8799999999999998E-3</v>
      </c>
      <c r="G6752" s="2">
        <v>-4.8799999999999998E-3</v>
      </c>
      <c r="H6752" s="2">
        <v>-4.8799999999999998E-3</v>
      </c>
      <c r="I6752" s="2">
        <v>-4.8799999999999998E-3</v>
      </c>
      <c r="J6752" s="2">
        <v>-9.7699999999999992E-3</v>
      </c>
      <c r="K6752" s="2">
        <v>-9.7699999999999992E-3</v>
      </c>
      <c r="L6752" s="2">
        <v>-2.4400000000000002E-2</v>
      </c>
      <c r="M6752" s="2">
        <v>-2.4400000000000002E-2</v>
      </c>
      <c r="N6752" s="2">
        <v>-1.46E-2</v>
      </c>
      <c r="O6752" s="2">
        <v>-9.7699999999999992E-3</v>
      </c>
      <c r="P6752" s="2">
        <v>-9.7699999999999992E-3</v>
      </c>
    </row>
    <row r="6753" spans="1:16" x14ac:dyDescent="0.2">
      <c r="A6753" s="2">
        <v>0</v>
      </c>
      <c r="B6753" s="2">
        <v>0</v>
      </c>
      <c r="C6753" s="2">
        <v>-9.7699999999999992E-3</v>
      </c>
      <c r="D6753" s="2">
        <v>-4.8799999999999998E-3</v>
      </c>
      <c r="E6753" s="2">
        <v>-9.7699999999999992E-3</v>
      </c>
      <c r="F6753" s="2">
        <v>4.8799999999999998E-3</v>
      </c>
      <c r="G6753" s="2">
        <v>-4.8799999999999998E-3</v>
      </c>
      <c r="H6753" s="2">
        <v>-4.8799999999999998E-3</v>
      </c>
      <c r="I6753" s="2">
        <v>-4.8799999999999998E-3</v>
      </c>
      <c r="J6753" s="2">
        <v>-9.7699999999999992E-3</v>
      </c>
      <c r="K6753" s="2">
        <v>-9.7699999999999992E-3</v>
      </c>
      <c r="L6753" s="2">
        <v>-2.93E-2</v>
      </c>
      <c r="M6753" s="2">
        <v>-2.4400000000000002E-2</v>
      </c>
      <c r="N6753" s="2">
        <v>-1.46E-2</v>
      </c>
      <c r="O6753" s="2">
        <v>-9.7699999999999992E-3</v>
      </c>
      <c r="P6753" s="2">
        <v>-4.8799999999999998E-3</v>
      </c>
    </row>
    <row r="6754" spans="1:16" x14ac:dyDescent="0.2">
      <c r="A6754" s="2">
        <v>0</v>
      </c>
      <c r="B6754" s="2">
        <v>0</v>
      </c>
      <c r="C6754" s="2">
        <v>-4.8799999999999998E-3</v>
      </c>
      <c r="D6754" s="2">
        <v>0</v>
      </c>
      <c r="E6754" s="2">
        <v>-4.8799999999999998E-3</v>
      </c>
      <c r="F6754" s="2">
        <v>4.8799999999999998E-3</v>
      </c>
      <c r="G6754" s="2">
        <v>-4.8799999999999998E-3</v>
      </c>
      <c r="H6754" s="2">
        <v>-4.8799999999999998E-3</v>
      </c>
      <c r="I6754" s="2">
        <v>0</v>
      </c>
      <c r="J6754" s="2">
        <v>-4.8799999999999998E-3</v>
      </c>
      <c r="K6754" s="2">
        <v>-9.7699999999999992E-3</v>
      </c>
      <c r="L6754" s="2">
        <v>-2.93E-2</v>
      </c>
      <c r="M6754" s="2">
        <v>-2.4400000000000002E-2</v>
      </c>
      <c r="N6754" s="2">
        <v>-1.46E-2</v>
      </c>
      <c r="O6754" s="2">
        <v>-9.7699999999999992E-3</v>
      </c>
      <c r="P6754" s="2">
        <v>-4.8799999999999998E-3</v>
      </c>
    </row>
    <row r="6755" spans="1:16" x14ac:dyDescent="0.2">
      <c r="A6755" s="2">
        <v>-4.8799999999999998E-3</v>
      </c>
      <c r="B6755" s="2">
        <v>-4.8799999999999998E-3</v>
      </c>
      <c r="C6755" s="2">
        <v>-4.8799999999999998E-3</v>
      </c>
      <c r="D6755" s="2">
        <v>0</v>
      </c>
      <c r="E6755" s="2">
        <v>-4.8799999999999998E-3</v>
      </c>
      <c r="F6755" s="2">
        <v>9.7699999999999992E-3</v>
      </c>
      <c r="G6755" s="2">
        <v>-9.7699999999999992E-3</v>
      </c>
      <c r="H6755" s="2">
        <v>-4.8799999999999998E-3</v>
      </c>
      <c r="I6755" s="2">
        <v>-4.8799999999999998E-3</v>
      </c>
      <c r="J6755" s="2">
        <v>-9.7699999999999992E-3</v>
      </c>
      <c r="K6755" s="2">
        <v>-9.7699999999999992E-3</v>
      </c>
      <c r="L6755" s="2">
        <v>-2.93E-2</v>
      </c>
      <c r="M6755" s="2">
        <v>-2.4400000000000002E-2</v>
      </c>
      <c r="N6755" s="2">
        <v>-1.46E-2</v>
      </c>
      <c r="O6755" s="2">
        <v>-9.7699999999999992E-3</v>
      </c>
      <c r="P6755" s="2">
        <v>-9.7699999999999992E-3</v>
      </c>
    </row>
    <row r="6756" spans="1:16" x14ac:dyDescent="0.2">
      <c r="A6756" s="2">
        <v>-4.8799999999999998E-3</v>
      </c>
      <c r="B6756" s="2">
        <v>-4.8799999999999998E-3</v>
      </c>
      <c r="C6756" s="2">
        <v>-4.8799999999999998E-3</v>
      </c>
      <c r="D6756" s="2">
        <v>-4.8799999999999998E-3</v>
      </c>
      <c r="E6756" s="2">
        <v>-4.8799999999999998E-3</v>
      </c>
      <c r="F6756" s="2">
        <v>9.7699999999999992E-3</v>
      </c>
      <c r="G6756" s="2">
        <v>-4.8799999999999998E-3</v>
      </c>
      <c r="H6756" s="2">
        <v>-4.8799999999999998E-3</v>
      </c>
      <c r="I6756" s="2">
        <v>-4.8799999999999998E-3</v>
      </c>
      <c r="J6756" s="2">
        <v>-9.7699999999999992E-3</v>
      </c>
      <c r="K6756" s="2">
        <v>-9.7699999999999992E-3</v>
      </c>
      <c r="L6756" s="2">
        <v>-2.4400000000000002E-2</v>
      </c>
      <c r="M6756" s="2">
        <v>-2.4400000000000002E-2</v>
      </c>
      <c r="N6756" s="2">
        <v>-1.46E-2</v>
      </c>
      <c r="O6756" s="2">
        <v>-9.7699999999999992E-3</v>
      </c>
      <c r="P6756" s="2">
        <v>-4.8799999999999998E-3</v>
      </c>
    </row>
    <row r="6757" spans="1:16" x14ac:dyDescent="0.2">
      <c r="A6757" s="2">
        <v>-4.8799999999999998E-3</v>
      </c>
      <c r="B6757" s="2">
        <v>-4.8799999999999998E-3</v>
      </c>
      <c r="C6757" s="2">
        <v>-4.8799999999999998E-3</v>
      </c>
      <c r="D6757" s="2">
        <v>-4.8799999999999998E-3</v>
      </c>
      <c r="E6757" s="2">
        <v>-4.8799999999999998E-3</v>
      </c>
      <c r="F6757" s="2">
        <v>4.8799999999999998E-3</v>
      </c>
      <c r="G6757" s="2">
        <v>-4.8799999999999998E-3</v>
      </c>
      <c r="H6757" s="2">
        <v>-4.8799999999999998E-3</v>
      </c>
      <c r="I6757" s="2">
        <v>0</v>
      </c>
      <c r="J6757" s="2">
        <v>-4.8799999999999998E-3</v>
      </c>
      <c r="K6757" s="2">
        <v>-9.7699999999999992E-3</v>
      </c>
      <c r="L6757" s="2">
        <v>-2.4400000000000002E-2</v>
      </c>
      <c r="M6757" s="2">
        <v>-2.4400000000000002E-2</v>
      </c>
      <c r="N6757" s="2">
        <v>-1.46E-2</v>
      </c>
      <c r="O6757" s="2">
        <v>-9.7699999999999992E-3</v>
      </c>
      <c r="P6757" s="2">
        <v>-4.8799999999999998E-3</v>
      </c>
    </row>
    <row r="6758" spans="1:16" x14ac:dyDescent="0.2">
      <c r="A6758" s="2">
        <v>0</v>
      </c>
      <c r="B6758" s="2">
        <v>-4.8799999999999998E-3</v>
      </c>
      <c r="C6758" s="2">
        <v>-4.8799999999999998E-3</v>
      </c>
      <c r="D6758" s="2">
        <v>0</v>
      </c>
      <c r="E6758" s="2">
        <v>-4.8799999999999998E-3</v>
      </c>
      <c r="F6758" s="2">
        <v>9.7699999999999992E-3</v>
      </c>
      <c r="G6758" s="2">
        <v>-4.8799999999999998E-3</v>
      </c>
      <c r="H6758" s="2">
        <v>-4.8799999999999998E-3</v>
      </c>
      <c r="I6758" s="2">
        <v>-4.8799999999999998E-3</v>
      </c>
      <c r="J6758" s="2">
        <v>-9.7699999999999992E-3</v>
      </c>
      <c r="K6758" s="2">
        <v>-9.7699999999999992E-3</v>
      </c>
      <c r="L6758" s="2">
        <v>-2.4400000000000002E-2</v>
      </c>
      <c r="M6758" s="2">
        <v>-1.95E-2</v>
      </c>
      <c r="N6758" s="2">
        <v>-1.46E-2</v>
      </c>
      <c r="O6758" s="2">
        <v>-9.7699999999999992E-3</v>
      </c>
      <c r="P6758" s="2">
        <v>-4.8799999999999998E-3</v>
      </c>
    </row>
    <row r="6759" spans="1:16" x14ac:dyDescent="0.2">
      <c r="A6759" s="2">
        <v>0</v>
      </c>
      <c r="B6759" s="2">
        <v>0</v>
      </c>
      <c r="C6759" s="2">
        <v>-4.8799999999999998E-3</v>
      </c>
      <c r="D6759" s="2">
        <v>-4.8799999999999998E-3</v>
      </c>
      <c r="E6759" s="2">
        <v>-9.7699999999999992E-3</v>
      </c>
      <c r="F6759" s="2">
        <v>4.8799999999999998E-3</v>
      </c>
      <c r="G6759" s="2">
        <v>-4.8799999999999998E-3</v>
      </c>
      <c r="H6759" s="2">
        <v>-4.8799999999999998E-3</v>
      </c>
      <c r="I6759" s="2">
        <v>0</v>
      </c>
      <c r="J6759" s="2">
        <v>-4.8799999999999998E-3</v>
      </c>
      <c r="K6759" s="2">
        <v>-9.7699999999999992E-3</v>
      </c>
      <c r="L6759" s="2">
        <v>-2.4400000000000002E-2</v>
      </c>
      <c r="M6759" s="2">
        <v>-2.4400000000000002E-2</v>
      </c>
      <c r="N6759" s="2">
        <v>-1.46E-2</v>
      </c>
      <c r="O6759" s="2">
        <v>-9.7699999999999992E-3</v>
      </c>
      <c r="P6759" s="2">
        <v>-4.8799999999999998E-3</v>
      </c>
    </row>
    <row r="6760" spans="1:16" x14ac:dyDescent="0.2">
      <c r="A6760" s="2">
        <v>-4.8799999999999998E-3</v>
      </c>
      <c r="B6760" s="2">
        <v>-4.8799999999999998E-3</v>
      </c>
      <c r="C6760" s="2">
        <v>-4.8799999999999998E-3</v>
      </c>
      <c r="D6760" s="2">
        <v>-4.8799999999999998E-3</v>
      </c>
      <c r="E6760" s="2">
        <v>-9.7699999999999992E-3</v>
      </c>
      <c r="F6760" s="2">
        <v>4.8799999999999998E-3</v>
      </c>
      <c r="G6760" s="2">
        <v>-4.8799999999999998E-3</v>
      </c>
      <c r="H6760" s="2">
        <v>-4.8799999999999998E-3</v>
      </c>
      <c r="I6760" s="2">
        <v>-4.8799999999999998E-3</v>
      </c>
      <c r="J6760" s="2">
        <v>-9.7699999999999992E-3</v>
      </c>
      <c r="K6760" s="2">
        <v>-9.7699999999999992E-3</v>
      </c>
      <c r="L6760" s="2">
        <v>-2.4400000000000002E-2</v>
      </c>
      <c r="M6760" s="2">
        <v>-1.95E-2</v>
      </c>
      <c r="N6760" s="2">
        <v>-1.46E-2</v>
      </c>
      <c r="O6760" s="2">
        <v>-9.7699999999999992E-3</v>
      </c>
      <c r="P6760" s="2">
        <v>0</v>
      </c>
    </row>
    <row r="6761" spans="1:16" x14ac:dyDescent="0.2">
      <c r="A6761" s="2">
        <v>-4.8799999999999998E-3</v>
      </c>
      <c r="B6761" s="2">
        <v>-4.8799999999999998E-3</v>
      </c>
      <c r="C6761" s="2">
        <v>-4.8799999999999998E-3</v>
      </c>
      <c r="D6761" s="2">
        <v>-4.8799999999999998E-3</v>
      </c>
      <c r="E6761" s="2">
        <v>-9.7699999999999992E-3</v>
      </c>
      <c r="F6761" s="2">
        <v>9.7699999999999992E-3</v>
      </c>
      <c r="G6761" s="2">
        <v>-4.8799999999999998E-3</v>
      </c>
      <c r="H6761" s="2">
        <v>-4.8799999999999998E-3</v>
      </c>
      <c r="I6761" s="2">
        <v>-4.8799999999999998E-3</v>
      </c>
      <c r="J6761" s="2">
        <v>-9.7699999999999992E-3</v>
      </c>
      <c r="K6761" s="2">
        <v>-9.7699999999999992E-3</v>
      </c>
      <c r="L6761" s="2">
        <v>-2.93E-2</v>
      </c>
      <c r="M6761" s="2">
        <v>-2.4400000000000002E-2</v>
      </c>
      <c r="N6761" s="2">
        <v>-1.46E-2</v>
      </c>
      <c r="O6761" s="2">
        <v>-9.7699999999999992E-3</v>
      </c>
      <c r="P6761" s="2">
        <v>-4.8799999999999998E-3</v>
      </c>
    </row>
    <row r="6762" spans="1:16" x14ac:dyDescent="0.2">
      <c r="A6762" s="2">
        <v>-4.8799999999999998E-3</v>
      </c>
      <c r="B6762" s="2">
        <v>-4.8799999999999998E-3</v>
      </c>
      <c r="C6762" s="2">
        <v>-4.8799999999999998E-3</v>
      </c>
      <c r="D6762" s="2">
        <v>0</v>
      </c>
      <c r="E6762" s="2">
        <v>-4.8799999999999998E-3</v>
      </c>
      <c r="F6762" s="2">
        <v>4.8799999999999998E-3</v>
      </c>
      <c r="G6762" s="2">
        <v>-4.8799999999999998E-3</v>
      </c>
      <c r="H6762" s="2">
        <v>-4.8799999999999998E-3</v>
      </c>
      <c r="I6762" s="2">
        <v>-4.8799999999999998E-3</v>
      </c>
      <c r="J6762" s="2">
        <v>-9.7699999999999992E-3</v>
      </c>
      <c r="K6762" s="2">
        <v>-9.7699999999999992E-3</v>
      </c>
      <c r="L6762" s="2">
        <v>-2.4400000000000002E-2</v>
      </c>
      <c r="M6762" s="2">
        <v>-2.4400000000000002E-2</v>
      </c>
      <c r="N6762" s="2">
        <v>-1.46E-2</v>
      </c>
      <c r="O6762" s="2">
        <v>-9.7699999999999992E-3</v>
      </c>
      <c r="P6762" s="2">
        <v>-4.8799999999999998E-3</v>
      </c>
    </row>
    <row r="6763" spans="1:16" x14ac:dyDescent="0.2">
      <c r="A6763" s="2">
        <v>-4.8799999999999998E-3</v>
      </c>
      <c r="B6763" s="2">
        <v>-4.8799999999999998E-3</v>
      </c>
      <c r="C6763" s="2">
        <v>-4.8799999999999998E-3</v>
      </c>
      <c r="D6763" s="2">
        <v>-4.8799999999999998E-3</v>
      </c>
      <c r="E6763" s="2">
        <v>-4.8799999999999998E-3</v>
      </c>
      <c r="F6763" s="2">
        <v>4.8799999999999998E-3</v>
      </c>
      <c r="G6763" s="2">
        <v>-4.8799999999999998E-3</v>
      </c>
      <c r="H6763" s="2">
        <v>0</v>
      </c>
      <c r="I6763" s="2">
        <v>-4.8799999999999998E-3</v>
      </c>
      <c r="J6763" s="2">
        <v>-9.7699999999999992E-3</v>
      </c>
      <c r="K6763" s="2">
        <v>-9.7699999999999992E-3</v>
      </c>
      <c r="L6763" s="2">
        <v>-2.4400000000000002E-2</v>
      </c>
      <c r="M6763" s="2">
        <v>-1.95E-2</v>
      </c>
      <c r="N6763" s="2">
        <v>-1.46E-2</v>
      </c>
      <c r="O6763" s="2">
        <v>-9.7699999999999992E-3</v>
      </c>
      <c r="P6763" s="2">
        <v>-4.8799999999999998E-3</v>
      </c>
    </row>
    <row r="6764" spans="1:16" x14ac:dyDescent="0.2">
      <c r="A6764" s="2">
        <v>0</v>
      </c>
      <c r="B6764" s="2">
        <v>0</v>
      </c>
      <c r="C6764" s="2">
        <v>-4.8799999999999998E-3</v>
      </c>
      <c r="D6764" s="2">
        <v>0</v>
      </c>
      <c r="E6764" s="2">
        <v>-4.8799999999999998E-3</v>
      </c>
      <c r="F6764" s="2">
        <v>4.8799999999999998E-3</v>
      </c>
      <c r="G6764" s="2">
        <v>-4.8799999999999998E-3</v>
      </c>
      <c r="H6764" s="2">
        <v>-4.8799999999999998E-3</v>
      </c>
      <c r="I6764" s="2">
        <v>-4.8799999999999998E-3</v>
      </c>
      <c r="J6764" s="2">
        <v>-9.7699999999999992E-3</v>
      </c>
      <c r="K6764" s="2">
        <v>-9.7699999999999992E-3</v>
      </c>
      <c r="L6764" s="2">
        <v>-2.4400000000000002E-2</v>
      </c>
      <c r="M6764" s="2">
        <v>-1.95E-2</v>
      </c>
      <c r="N6764" s="2">
        <v>-1.46E-2</v>
      </c>
      <c r="O6764" s="2">
        <v>-9.7699999999999992E-3</v>
      </c>
      <c r="P6764" s="2">
        <v>-4.8799999999999998E-3</v>
      </c>
    </row>
    <row r="6765" spans="1:16" x14ac:dyDescent="0.2">
      <c r="A6765" s="2">
        <v>0</v>
      </c>
      <c r="B6765" s="2">
        <v>0</v>
      </c>
      <c r="C6765" s="2">
        <v>-4.8799999999999998E-3</v>
      </c>
      <c r="D6765" s="2">
        <v>0</v>
      </c>
      <c r="E6765" s="2">
        <v>-4.8799999999999998E-3</v>
      </c>
      <c r="F6765" s="2">
        <v>9.7699999999999992E-3</v>
      </c>
      <c r="G6765" s="2">
        <v>-4.8799999999999998E-3</v>
      </c>
      <c r="H6765" s="2">
        <v>-4.8799999999999998E-3</v>
      </c>
      <c r="I6765" s="2">
        <v>-4.8799999999999998E-3</v>
      </c>
      <c r="J6765" s="2">
        <v>-9.7699999999999992E-3</v>
      </c>
      <c r="K6765" s="2">
        <v>-9.7699999999999992E-3</v>
      </c>
      <c r="L6765" s="2">
        <v>-2.93E-2</v>
      </c>
      <c r="M6765" s="2">
        <v>-1.95E-2</v>
      </c>
      <c r="N6765" s="2">
        <v>-1.46E-2</v>
      </c>
      <c r="O6765" s="2">
        <v>-9.7699999999999992E-3</v>
      </c>
      <c r="P6765" s="2">
        <v>-4.8799999999999998E-3</v>
      </c>
    </row>
    <row r="6766" spans="1:16" x14ac:dyDescent="0.2">
      <c r="A6766" s="2">
        <v>0</v>
      </c>
      <c r="B6766" s="2">
        <v>0</v>
      </c>
      <c r="C6766" s="2">
        <v>-9.7699999999999992E-3</v>
      </c>
      <c r="D6766" s="2">
        <v>0</v>
      </c>
      <c r="E6766" s="2">
        <v>-4.8799999999999998E-3</v>
      </c>
      <c r="F6766" s="2">
        <v>9.7699999999999992E-3</v>
      </c>
      <c r="G6766" s="2">
        <v>-4.8799999999999998E-3</v>
      </c>
      <c r="H6766" s="2">
        <v>-4.8799999999999998E-3</v>
      </c>
      <c r="I6766" s="2">
        <v>-4.8799999999999998E-3</v>
      </c>
      <c r="J6766" s="2">
        <v>-4.8799999999999998E-3</v>
      </c>
      <c r="K6766" s="2">
        <v>-9.7699999999999992E-3</v>
      </c>
      <c r="L6766" s="2">
        <v>-2.4400000000000002E-2</v>
      </c>
      <c r="M6766" s="2">
        <v>-1.95E-2</v>
      </c>
      <c r="N6766" s="2">
        <v>-1.46E-2</v>
      </c>
      <c r="O6766" s="2">
        <v>-9.7699999999999992E-3</v>
      </c>
      <c r="P6766" s="2">
        <v>-4.8799999999999998E-3</v>
      </c>
    </row>
    <row r="6767" spans="1:16" x14ac:dyDescent="0.2">
      <c r="A6767" s="2">
        <v>-4.8799999999999998E-3</v>
      </c>
      <c r="B6767" s="2">
        <v>0</v>
      </c>
      <c r="C6767" s="2">
        <v>-4.8799999999999998E-3</v>
      </c>
      <c r="D6767" s="2">
        <v>0</v>
      </c>
      <c r="E6767" s="2">
        <v>-4.8799999999999998E-3</v>
      </c>
      <c r="F6767" s="2">
        <v>4.8799999999999998E-3</v>
      </c>
      <c r="G6767" s="2">
        <v>-4.8799999999999998E-3</v>
      </c>
      <c r="H6767" s="2">
        <v>-4.8799999999999998E-3</v>
      </c>
      <c r="I6767" s="2">
        <v>-4.8799999999999998E-3</v>
      </c>
      <c r="J6767" s="2">
        <v>-9.7699999999999992E-3</v>
      </c>
      <c r="K6767" s="2">
        <v>-4.8799999999999998E-3</v>
      </c>
      <c r="L6767" s="2">
        <v>-2.4400000000000002E-2</v>
      </c>
      <c r="M6767" s="2">
        <v>-1.95E-2</v>
      </c>
      <c r="N6767" s="2">
        <v>-1.46E-2</v>
      </c>
      <c r="O6767" s="2">
        <v>-9.7699999999999992E-3</v>
      </c>
      <c r="P6767" s="2">
        <v>-4.8799999999999998E-3</v>
      </c>
    </row>
    <row r="6768" spans="1:16" x14ac:dyDescent="0.2">
      <c r="A6768" s="2">
        <v>0</v>
      </c>
      <c r="B6768" s="2">
        <v>-4.8799999999999998E-3</v>
      </c>
      <c r="C6768" s="2">
        <v>-4.8799999999999998E-3</v>
      </c>
      <c r="D6768" s="2">
        <v>-4.8799999999999998E-3</v>
      </c>
      <c r="E6768" s="2">
        <v>-9.7699999999999992E-3</v>
      </c>
      <c r="F6768" s="2">
        <v>4.8799999999999998E-3</v>
      </c>
      <c r="G6768" s="2">
        <v>-4.8799999999999998E-3</v>
      </c>
      <c r="H6768" s="2">
        <v>-4.8799999999999998E-3</v>
      </c>
      <c r="I6768" s="2">
        <v>0</v>
      </c>
      <c r="J6768" s="2">
        <v>-4.8799999999999998E-3</v>
      </c>
      <c r="K6768" s="2">
        <v>-9.7699999999999992E-3</v>
      </c>
      <c r="L6768" s="2">
        <v>-2.4400000000000002E-2</v>
      </c>
      <c r="M6768" s="2">
        <v>-1.95E-2</v>
      </c>
      <c r="N6768" s="2">
        <v>-1.46E-2</v>
      </c>
      <c r="O6768" s="2">
        <v>-9.7699999999999992E-3</v>
      </c>
      <c r="P6768" s="2">
        <v>-4.8799999999999998E-3</v>
      </c>
    </row>
    <row r="6769" spans="1:16" x14ac:dyDescent="0.2">
      <c r="A6769" s="2">
        <v>-4.8799999999999998E-3</v>
      </c>
      <c r="B6769" s="2">
        <v>-4.8799999999999998E-3</v>
      </c>
      <c r="C6769" s="2">
        <v>-4.8799999999999998E-3</v>
      </c>
      <c r="D6769" s="2">
        <v>-4.8799999999999998E-3</v>
      </c>
      <c r="E6769" s="2">
        <v>-4.8799999999999998E-3</v>
      </c>
      <c r="F6769" s="2">
        <v>9.7699999999999992E-3</v>
      </c>
      <c r="G6769" s="2">
        <v>-4.8799999999999998E-3</v>
      </c>
      <c r="H6769" s="2">
        <v>-4.8799999999999998E-3</v>
      </c>
      <c r="I6769" s="2">
        <v>0</v>
      </c>
      <c r="J6769" s="2">
        <v>-4.8799999999999998E-3</v>
      </c>
      <c r="K6769" s="2">
        <v>-9.7699999999999992E-3</v>
      </c>
      <c r="L6769" s="2">
        <v>-2.4400000000000002E-2</v>
      </c>
      <c r="M6769" s="2">
        <v>-1.95E-2</v>
      </c>
      <c r="N6769" s="2">
        <v>-1.46E-2</v>
      </c>
      <c r="O6769" s="2">
        <v>-9.7699999999999992E-3</v>
      </c>
      <c r="P6769" s="2">
        <v>-4.8799999999999998E-3</v>
      </c>
    </row>
    <row r="6770" spans="1:16" x14ac:dyDescent="0.2">
      <c r="A6770" s="2">
        <v>-4.8799999999999998E-3</v>
      </c>
      <c r="B6770" s="2">
        <v>-4.8799999999999998E-3</v>
      </c>
      <c r="C6770" s="2">
        <v>-4.8799999999999998E-3</v>
      </c>
      <c r="D6770" s="2">
        <v>-4.8799999999999998E-3</v>
      </c>
      <c r="E6770" s="2">
        <v>-9.7699999999999992E-3</v>
      </c>
      <c r="F6770" s="2">
        <v>4.8799999999999998E-3</v>
      </c>
      <c r="G6770" s="2">
        <v>-9.7699999999999992E-3</v>
      </c>
      <c r="H6770" s="2">
        <v>-4.8799999999999998E-3</v>
      </c>
      <c r="I6770" s="2">
        <v>-4.8799999999999998E-3</v>
      </c>
      <c r="J6770" s="2">
        <v>-4.8799999999999998E-3</v>
      </c>
      <c r="K6770" s="2">
        <v>-9.7699999999999992E-3</v>
      </c>
      <c r="L6770" s="2">
        <v>-2.4400000000000002E-2</v>
      </c>
      <c r="M6770" s="2">
        <v>-1.95E-2</v>
      </c>
      <c r="N6770" s="2">
        <v>-1.46E-2</v>
      </c>
      <c r="O6770" s="2">
        <v>-9.7699999999999992E-3</v>
      </c>
      <c r="P6770" s="2">
        <v>-4.8799999999999998E-3</v>
      </c>
    </row>
    <row r="6771" spans="1:16" x14ac:dyDescent="0.2">
      <c r="A6771" s="2">
        <v>0</v>
      </c>
      <c r="B6771" s="2">
        <v>-4.8799999999999998E-3</v>
      </c>
      <c r="C6771" s="2">
        <v>-4.8799999999999998E-3</v>
      </c>
      <c r="D6771" s="2">
        <v>-4.8799999999999998E-3</v>
      </c>
      <c r="E6771" s="2">
        <v>-9.7699999999999992E-3</v>
      </c>
      <c r="F6771" s="2">
        <v>4.8799999999999998E-3</v>
      </c>
      <c r="G6771" s="2">
        <v>-4.8799999999999998E-3</v>
      </c>
      <c r="H6771" s="2">
        <v>-4.8799999999999998E-3</v>
      </c>
      <c r="I6771" s="2">
        <v>-4.8799999999999998E-3</v>
      </c>
      <c r="J6771" s="2">
        <v>-9.7699999999999992E-3</v>
      </c>
      <c r="K6771" s="2">
        <v>-9.7699999999999992E-3</v>
      </c>
      <c r="L6771" s="2">
        <v>-2.4400000000000002E-2</v>
      </c>
      <c r="M6771" s="2">
        <v>-2.4400000000000002E-2</v>
      </c>
      <c r="N6771" s="2">
        <v>-1.46E-2</v>
      </c>
      <c r="O6771" s="2">
        <v>-9.7699999999999992E-3</v>
      </c>
      <c r="P6771" s="2">
        <v>-4.8799999999999998E-3</v>
      </c>
    </row>
    <row r="6772" spans="1:16" x14ac:dyDescent="0.2">
      <c r="A6772" s="2">
        <v>0</v>
      </c>
      <c r="B6772" s="2">
        <v>-4.8799999999999998E-3</v>
      </c>
      <c r="C6772" s="2">
        <v>-4.8799999999999998E-3</v>
      </c>
      <c r="D6772" s="2">
        <v>-4.8799999999999998E-3</v>
      </c>
      <c r="E6772" s="2">
        <v>-4.8799999999999998E-3</v>
      </c>
      <c r="F6772" s="2">
        <v>4.8799999999999998E-3</v>
      </c>
      <c r="G6772" s="2">
        <v>-4.8799999999999998E-3</v>
      </c>
      <c r="H6772" s="2">
        <v>-4.8799999999999998E-3</v>
      </c>
      <c r="I6772" s="2">
        <v>-4.8799999999999998E-3</v>
      </c>
      <c r="J6772" s="2">
        <v>-4.8799999999999998E-3</v>
      </c>
      <c r="K6772" s="2">
        <v>-9.7699999999999992E-3</v>
      </c>
      <c r="L6772" s="2">
        <v>-2.4400000000000002E-2</v>
      </c>
      <c r="M6772" s="2">
        <v>-2.4400000000000002E-2</v>
      </c>
      <c r="N6772" s="2">
        <v>-1.46E-2</v>
      </c>
      <c r="O6772" s="2">
        <v>-9.7699999999999992E-3</v>
      </c>
      <c r="P6772" s="2">
        <v>-4.8799999999999998E-3</v>
      </c>
    </row>
    <row r="6773" spans="1:16" x14ac:dyDescent="0.2">
      <c r="A6773" s="2">
        <v>0</v>
      </c>
      <c r="B6773" s="2">
        <v>-4.8799999999999998E-3</v>
      </c>
      <c r="C6773" s="2">
        <v>-4.8799999999999998E-3</v>
      </c>
      <c r="D6773" s="2">
        <v>0</v>
      </c>
      <c r="E6773" s="2">
        <v>-4.8799999999999998E-3</v>
      </c>
      <c r="F6773" s="2">
        <v>4.8799999999999998E-3</v>
      </c>
      <c r="G6773" s="2">
        <v>-4.8799999999999998E-3</v>
      </c>
      <c r="H6773" s="2">
        <v>-4.8799999999999998E-3</v>
      </c>
      <c r="I6773" s="2">
        <v>-4.8799999999999998E-3</v>
      </c>
      <c r="J6773" s="2">
        <v>-9.7699999999999992E-3</v>
      </c>
      <c r="K6773" s="2">
        <v>-9.7699999999999992E-3</v>
      </c>
      <c r="L6773" s="2">
        <v>-2.4400000000000002E-2</v>
      </c>
      <c r="M6773" s="2">
        <v>-2.4400000000000002E-2</v>
      </c>
      <c r="N6773" s="2">
        <v>-1.46E-2</v>
      </c>
      <c r="O6773" s="2">
        <v>-9.7699999999999992E-3</v>
      </c>
      <c r="P6773" s="2">
        <v>-4.8799999999999998E-3</v>
      </c>
    </row>
    <row r="6774" spans="1:16" x14ac:dyDescent="0.2">
      <c r="A6774" s="2">
        <v>0</v>
      </c>
      <c r="B6774" s="2">
        <v>0</v>
      </c>
      <c r="C6774" s="2">
        <v>-4.8799999999999998E-3</v>
      </c>
      <c r="D6774" s="2">
        <v>0</v>
      </c>
      <c r="E6774" s="2">
        <v>-4.8799999999999998E-3</v>
      </c>
      <c r="F6774" s="2">
        <v>4.8799999999999998E-3</v>
      </c>
      <c r="G6774" s="2">
        <v>-4.8799999999999998E-3</v>
      </c>
      <c r="H6774" s="2">
        <v>-4.8799999999999998E-3</v>
      </c>
      <c r="I6774" s="2">
        <v>-4.8799999999999998E-3</v>
      </c>
      <c r="J6774" s="2">
        <v>-9.7699999999999992E-3</v>
      </c>
      <c r="K6774" s="2">
        <v>-9.7699999999999992E-3</v>
      </c>
      <c r="L6774" s="2">
        <v>-2.4400000000000002E-2</v>
      </c>
      <c r="M6774" s="2">
        <v>-2.4400000000000002E-2</v>
      </c>
      <c r="N6774" s="2">
        <v>-1.46E-2</v>
      </c>
      <c r="O6774" s="2">
        <v>-9.7699999999999992E-3</v>
      </c>
      <c r="P6774" s="2">
        <v>-4.8799999999999998E-3</v>
      </c>
    </row>
    <row r="6775" spans="1:16" x14ac:dyDescent="0.2">
      <c r="A6775" s="2">
        <v>0</v>
      </c>
      <c r="B6775" s="2">
        <v>0</v>
      </c>
      <c r="C6775" s="2">
        <v>-4.8799999999999998E-3</v>
      </c>
      <c r="D6775" s="2">
        <v>0</v>
      </c>
      <c r="E6775" s="2">
        <v>-4.8799999999999998E-3</v>
      </c>
      <c r="F6775" s="2">
        <v>4.8799999999999998E-3</v>
      </c>
      <c r="G6775" s="2">
        <v>-4.8799999999999998E-3</v>
      </c>
      <c r="H6775" s="2">
        <v>-4.8799999999999998E-3</v>
      </c>
      <c r="I6775" s="2">
        <v>-4.8799999999999998E-3</v>
      </c>
      <c r="J6775" s="2">
        <v>-9.7699999999999992E-3</v>
      </c>
      <c r="K6775" s="2">
        <v>-9.7699999999999992E-3</v>
      </c>
      <c r="L6775" s="2">
        <v>-2.4400000000000002E-2</v>
      </c>
      <c r="M6775" s="2">
        <v>-1.95E-2</v>
      </c>
      <c r="N6775" s="2">
        <v>-9.7699999999999992E-3</v>
      </c>
      <c r="O6775" s="2">
        <v>-9.7699999999999992E-3</v>
      </c>
      <c r="P6775" s="2">
        <v>-4.8799999999999998E-3</v>
      </c>
    </row>
    <row r="6776" spans="1:16" x14ac:dyDescent="0.2">
      <c r="A6776" s="2">
        <v>0</v>
      </c>
      <c r="B6776" s="2">
        <v>-4.8799999999999998E-3</v>
      </c>
      <c r="C6776" s="2">
        <v>-4.8799999999999998E-3</v>
      </c>
      <c r="D6776" s="2">
        <v>-4.8799999999999998E-3</v>
      </c>
      <c r="E6776" s="2">
        <v>-9.7699999999999992E-3</v>
      </c>
      <c r="F6776" s="2">
        <v>4.8799999999999998E-3</v>
      </c>
      <c r="G6776" s="2">
        <v>-4.8799999999999998E-3</v>
      </c>
      <c r="H6776" s="2">
        <v>-4.8799999999999998E-3</v>
      </c>
      <c r="I6776" s="2">
        <v>0</v>
      </c>
      <c r="J6776" s="2">
        <v>-4.8799999999999998E-3</v>
      </c>
      <c r="K6776" s="2">
        <v>-9.7699999999999992E-3</v>
      </c>
      <c r="L6776" s="2">
        <v>-2.4400000000000002E-2</v>
      </c>
      <c r="M6776" s="2">
        <v>-1.95E-2</v>
      </c>
      <c r="N6776" s="2">
        <v>-1.46E-2</v>
      </c>
      <c r="O6776" s="2">
        <v>-9.7699999999999992E-3</v>
      </c>
      <c r="P6776" s="2">
        <v>-4.8799999999999998E-3</v>
      </c>
    </row>
    <row r="6777" spans="1:16" x14ac:dyDescent="0.2">
      <c r="A6777" s="2">
        <v>0</v>
      </c>
      <c r="B6777" s="2">
        <v>0</v>
      </c>
      <c r="C6777" s="2">
        <v>-4.8799999999999998E-3</v>
      </c>
      <c r="D6777" s="2">
        <v>0</v>
      </c>
      <c r="E6777" s="2">
        <v>-4.8799999999999998E-3</v>
      </c>
      <c r="F6777" s="2">
        <v>4.8799999999999998E-3</v>
      </c>
      <c r="G6777" s="2">
        <v>-4.8799999999999998E-3</v>
      </c>
      <c r="H6777" s="2">
        <v>-4.8799999999999998E-3</v>
      </c>
      <c r="I6777" s="2">
        <v>-4.8799999999999998E-3</v>
      </c>
      <c r="J6777" s="2">
        <v>-9.7699999999999992E-3</v>
      </c>
      <c r="K6777" s="2">
        <v>-9.7699999999999992E-3</v>
      </c>
      <c r="L6777" s="2">
        <v>-2.4400000000000002E-2</v>
      </c>
      <c r="M6777" s="2">
        <v>-2.4400000000000002E-2</v>
      </c>
      <c r="N6777" s="2">
        <v>-1.46E-2</v>
      </c>
      <c r="O6777" s="2">
        <v>-9.7699999999999992E-3</v>
      </c>
      <c r="P6777" s="2">
        <v>-4.8799999999999998E-3</v>
      </c>
    </row>
    <row r="6778" spans="1:16" x14ac:dyDescent="0.2">
      <c r="A6778" s="2">
        <v>4.8799999999999998E-3</v>
      </c>
      <c r="B6778" s="2">
        <v>-4.8799999999999998E-3</v>
      </c>
      <c r="C6778" s="2">
        <v>-4.8799999999999998E-3</v>
      </c>
      <c r="D6778" s="2">
        <v>0</v>
      </c>
      <c r="E6778" s="2">
        <v>-4.8799999999999998E-3</v>
      </c>
      <c r="F6778" s="2">
        <v>9.7699999999999992E-3</v>
      </c>
      <c r="G6778" s="2">
        <v>-4.8799999999999998E-3</v>
      </c>
      <c r="H6778" s="2">
        <v>-4.8799999999999998E-3</v>
      </c>
      <c r="I6778" s="2">
        <v>-4.8799999999999998E-3</v>
      </c>
      <c r="J6778" s="2">
        <v>-9.7699999999999992E-3</v>
      </c>
      <c r="K6778" s="2">
        <v>-9.7699999999999992E-3</v>
      </c>
      <c r="L6778" s="2">
        <v>-2.4400000000000002E-2</v>
      </c>
      <c r="M6778" s="2">
        <v>-1.95E-2</v>
      </c>
      <c r="N6778" s="2">
        <v>-1.46E-2</v>
      </c>
      <c r="O6778" s="2">
        <v>-9.7699999999999992E-3</v>
      </c>
      <c r="P6778" s="2">
        <v>-4.8799999999999998E-3</v>
      </c>
    </row>
    <row r="6779" spans="1:16" x14ac:dyDescent="0.2">
      <c r="A6779" s="2">
        <v>0</v>
      </c>
      <c r="B6779" s="2">
        <v>0</v>
      </c>
      <c r="C6779" s="2">
        <v>-4.8799999999999998E-3</v>
      </c>
      <c r="D6779" s="2">
        <v>0</v>
      </c>
      <c r="E6779" s="2">
        <v>-4.8799999999999998E-3</v>
      </c>
      <c r="F6779" s="2">
        <v>4.8799999999999998E-3</v>
      </c>
      <c r="G6779" s="2">
        <v>-4.8799999999999998E-3</v>
      </c>
      <c r="H6779" s="2">
        <v>-4.8799999999999998E-3</v>
      </c>
      <c r="I6779" s="2">
        <v>-4.8799999999999998E-3</v>
      </c>
      <c r="J6779" s="2">
        <v>-9.7699999999999992E-3</v>
      </c>
      <c r="K6779" s="2">
        <v>-9.7699999999999992E-3</v>
      </c>
      <c r="L6779" s="2">
        <v>-2.4400000000000002E-2</v>
      </c>
      <c r="M6779" s="2">
        <v>-2.4400000000000002E-2</v>
      </c>
      <c r="N6779" s="2">
        <v>-1.46E-2</v>
      </c>
      <c r="O6779" s="2">
        <v>-9.7699999999999992E-3</v>
      </c>
      <c r="P6779" s="2">
        <v>-4.8799999999999998E-3</v>
      </c>
    </row>
    <row r="6780" spans="1:16" x14ac:dyDescent="0.2">
      <c r="A6780" s="2">
        <v>-4.8799999999999998E-3</v>
      </c>
      <c r="B6780" s="2">
        <v>-4.8799999999999998E-3</v>
      </c>
      <c r="C6780" s="2">
        <v>-4.8799999999999998E-3</v>
      </c>
      <c r="D6780" s="2">
        <v>-4.8799999999999998E-3</v>
      </c>
      <c r="E6780" s="2">
        <v>-9.7699999999999992E-3</v>
      </c>
      <c r="F6780" s="2">
        <v>4.8799999999999998E-3</v>
      </c>
      <c r="G6780" s="2">
        <v>-4.8799999999999998E-3</v>
      </c>
      <c r="H6780" s="2">
        <v>-4.8799999999999998E-3</v>
      </c>
      <c r="I6780" s="2">
        <v>-4.8799999999999998E-3</v>
      </c>
      <c r="J6780" s="2">
        <v>-4.8799999999999998E-3</v>
      </c>
      <c r="K6780" s="2">
        <v>-9.7699999999999992E-3</v>
      </c>
      <c r="L6780" s="2">
        <v>-2.4400000000000002E-2</v>
      </c>
      <c r="M6780" s="2">
        <v>-2.4400000000000002E-2</v>
      </c>
      <c r="N6780" s="2">
        <v>-1.46E-2</v>
      </c>
      <c r="O6780" s="2">
        <v>-9.7699999999999992E-3</v>
      </c>
      <c r="P6780" s="2">
        <v>-4.8799999999999998E-3</v>
      </c>
    </row>
    <row r="6781" spans="1:16" x14ac:dyDescent="0.2">
      <c r="A6781" s="2">
        <v>0</v>
      </c>
      <c r="B6781" s="2">
        <v>-4.8799999999999998E-3</v>
      </c>
      <c r="C6781" s="2">
        <v>-9.7699999999999992E-3</v>
      </c>
      <c r="D6781" s="2">
        <v>0</v>
      </c>
      <c r="E6781" s="2">
        <v>-4.8799999999999998E-3</v>
      </c>
      <c r="F6781" s="2">
        <v>4.8799999999999998E-3</v>
      </c>
      <c r="G6781" s="2">
        <v>-4.8799999999999998E-3</v>
      </c>
      <c r="H6781" s="2">
        <v>-4.8799999999999998E-3</v>
      </c>
      <c r="I6781" s="2">
        <v>-4.8799999999999998E-3</v>
      </c>
      <c r="J6781" s="2">
        <v>-9.7699999999999992E-3</v>
      </c>
      <c r="K6781" s="2">
        <v>-9.7699999999999992E-3</v>
      </c>
      <c r="L6781" s="2">
        <v>-2.4400000000000002E-2</v>
      </c>
      <c r="M6781" s="2">
        <v>-1.95E-2</v>
      </c>
      <c r="N6781" s="2">
        <v>-1.46E-2</v>
      </c>
      <c r="O6781" s="2">
        <v>-9.7699999999999992E-3</v>
      </c>
      <c r="P6781" s="2">
        <v>-4.8799999999999998E-3</v>
      </c>
    </row>
    <row r="6782" spans="1:16" x14ac:dyDescent="0.2">
      <c r="A6782" s="2">
        <v>0</v>
      </c>
      <c r="B6782" s="2">
        <v>-4.8799999999999998E-3</v>
      </c>
      <c r="C6782" s="2">
        <v>-4.8799999999999998E-3</v>
      </c>
      <c r="D6782" s="2">
        <v>0</v>
      </c>
      <c r="E6782" s="2">
        <v>-4.8799999999999998E-3</v>
      </c>
      <c r="F6782" s="2">
        <v>4.8799999999999998E-3</v>
      </c>
      <c r="G6782" s="2">
        <v>-4.8799999999999998E-3</v>
      </c>
      <c r="H6782" s="2">
        <v>-4.8799999999999998E-3</v>
      </c>
      <c r="I6782" s="2">
        <v>-4.8799999999999998E-3</v>
      </c>
      <c r="J6782" s="2">
        <v>-4.8799999999999998E-3</v>
      </c>
      <c r="K6782" s="2">
        <v>-9.7699999999999992E-3</v>
      </c>
      <c r="L6782" s="2">
        <v>-2.4400000000000002E-2</v>
      </c>
      <c r="M6782" s="2">
        <v>-2.4400000000000002E-2</v>
      </c>
      <c r="N6782" s="2">
        <v>-1.46E-2</v>
      </c>
      <c r="O6782" s="2">
        <v>-1.46E-2</v>
      </c>
      <c r="P6782" s="2">
        <v>-4.8799999999999998E-3</v>
      </c>
    </row>
    <row r="6783" spans="1:16" x14ac:dyDescent="0.2">
      <c r="A6783" s="2">
        <v>-4.8799999999999998E-3</v>
      </c>
      <c r="B6783" s="2">
        <v>-4.8799999999999998E-3</v>
      </c>
      <c r="C6783" s="2">
        <v>-4.8799999999999998E-3</v>
      </c>
      <c r="D6783" s="2">
        <v>0</v>
      </c>
      <c r="E6783" s="2">
        <v>-9.7699999999999992E-3</v>
      </c>
      <c r="F6783" s="2">
        <v>4.8799999999999998E-3</v>
      </c>
      <c r="G6783" s="2">
        <v>-4.8799999999999998E-3</v>
      </c>
      <c r="H6783" s="2">
        <v>-4.8799999999999998E-3</v>
      </c>
      <c r="I6783" s="2">
        <v>-4.8799999999999998E-3</v>
      </c>
      <c r="J6783" s="2">
        <v>-9.7699999999999992E-3</v>
      </c>
      <c r="K6783" s="2">
        <v>-9.7699999999999992E-3</v>
      </c>
      <c r="L6783" s="2">
        <v>-2.4400000000000002E-2</v>
      </c>
      <c r="M6783" s="2">
        <v>-2.4400000000000002E-2</v>
      </c>
      <c r="N6783" s="2">
        <v>-1.46E-2</v>
      </c>
      <c r="O6783" s="2">
        <v>-9.7699999999999992E-3</v>
      </c>
      <c r="P6783" s="2">
        <v>-4.8799999999999998E-3</v>
      </c>
    </row>
    <row r="6784" spans="1:16" x14ac:dyDescent="0.2">
      <c r="A6784" s="2">
        <v>0</v>
      </c>
      <c r="B6784" s="2">
        <v>-4.8799999999999998E-3</v>
      </c>
      <c r="C6784" s="2">
        <v>-4.8799999999999998E-3</v>
      </c>
      <c r="D6784" s="2">
        <v>-4.8799999999999998E-3</v>
      </c>
      <c r="E6784" s="2">
        <v>-4.8799999999999998E-3</v>
      </c>
      <c r="F6784" s="2">
        <v>9.7699999999999992E-3</v>
      </c>
      <c r="G6784" s="2">
        <v>-4.8799999999999998E-3</v>
      </c>
      <c r="H6784" s="2">
        <v>-4.8799999999999998E-3</v>
      </c>
      <c r="I6784" s="2">
        <v>-4.8799999999999998E-3</v>
      </c>
      <c r="J6784" s="2">
        <v>-9.7699999999999992E-3</v>
      </c>
      <c r="K6784" s="2">
        <v>-9.7699999999999992E-3</v>
      </c>
      <c r="L6784" s="2">
        <v>-2.4400000000000002E-2</v>
      </c>
      <c r="M6784" s="2">
        <v>-1.95E-2</v>
      </c>
      <c r="N6784" s="2">
        <v>-1.46E-2</v>
      </c>
      <c r="O6784" s="2">
        <v>-9.7699999999999992E-3</v>
      </c>
      <c r="P6784" s="2">
        <v>-4.8799999999999998E-3</v>
      </c>
    </row>
    <row r="6785" spans="1:16" x14ac:dyDescent="0.2">
      <c r="A6785" s="2">
        <v>0</v>
      </c>
      <c r="B6785" s="2">
        <v>0</v>
      </c>
      <c r="C6785" s="2">
        <v>-4.8799999999999998E-3</v>
      </c>
      <c r="D6785" s="2">
        <v>-4.8799999999999998E-3</v>
      </c>
      <c r="E6785" s="2">
        <v>-4.8799999999999998E-3</v>
      </c>
      <c r="F6785" s="2">
        <v>4.8799999999999998E-3</v>
      </c>
      <c r="G6785" s="2">
        <v>-4.8799999999999998E-3</v>
      </c>
      <c r="H6785" s="2">
        <v>-4.8799999999999998E-3</v>
      </c>
      <c r="I6785" s="2">
        <v>-4.8799999999999998E-3</v>
      </c>
      <c r="J6785" s="2">
        <v>-4.8799999999999998E-3</v>
      </c>
      <c r="K6785" s="2">
        <v>-9.7699999999999992E-3</v>
      </c>
      <c r="L6785" s="2">
        <v>-2.4400000000000002E-2</v>
      </c>
      <c r="M6785" s="2">
        <v>-1.95E-2</v>
      </c>
      <c r="N6785" s="2">
        <v>-9.7699999999999992E-3</v>
      </c>
      <c r="O6785" s="2">
        <v>-9.7699999999999992E-3</v>
      </c>
      <c r="P6785" s="2">
        <v>-4.8799999999999998E-3</v>
      </c>
    </row>
    <row r="6786" spans="1:16" x14ac:dyDescent="0.2">
      <c r="A6786" s="2">
        <v>-4.8799999999999998E-3</v>
      </c>
      <c r="B6786" s="2">
        <v>-4.8799999999999998E-3</v>
      </c>
      <c r="C6786" s="2">
        <v>-4.8799999999999998E-3</v>
      </c>
      <c r="D6786" s="2">
        <v>0</v>
      </c>
      <c r="E6786" s="2">
        <v>-4.8799999999999998E-3</v>
      </c>
      <c r="F6786" s="2">
        <v>4.8799999999999998E-3</v>
      </c>
      <c r="G6786" s="2">
        <v>-4.8799999999999998E-3</v>
      </c>
      <c r="H6786" s="2">
        <v>-4.8799999999999998E-3</v>
      </c>
      <c r="I6786" s="2">
        <v>0</v>
      </c>
      <c r="J6786" s="2">
        <v>-9.7699999999999992E-3</v>
      </c>
      <c r="K6786" s="2">
        <v>-9.7699999999999992E-3</v>
      </c>
      <c r="L6786" s="2">
        <v>-2.4400000000000002E-2</v>
      </c>
      <c r="M6786" s="2">
        <v>-2.4400000000000002E-2</v>
      </c>
      <c r="N6786" s="2">
        <v>-1.46E-2</v>
      </c>
      <c r="O6786" s="2">
        <v>-9.7699999999999992E-3</v>
      </c>
      <c r="P6786" s="2">
        <v>-4.8799999999999998E-3</v>
      </c>
    </row>
    <row r="6787" spans="1:16" x14ac:dyDescent="0.2">
      <c r="A6787" s="2">
        <v>-4.8799999999999998E-3</v>
      </c>
      <c r="B6787" s="2">
        <v>0</v>
      </c>
      <c r="C6787" s="2">
        <v>-4.8799999999999998E-3</v>
      </c>
      <c r="D6787" s="2">
        <v>-4.8799999999999998E-3</v>
      </c>
      <c r="E6787" s="2">
        <v>-4.8799999999999998E-3</v>
      </c>
      <c r="F6787" s="2">
        <v>4.8799999999999998E-3</v>
      </c>
      <c r="G6787" s="2">
        <v>-4.8799999999999998E-3</v>
      </c>
      <c r="H6787" s="2">
        <v>-4.8799999999999998E-3</v>
      </c>
      <c r="I6787" s="2">
        <v>0</v>
      </c>
      <c r="J6787" s="2">
        <v>-4.8799999999999998E-3</v>
      </c>
      <c r="K6787" s="2">
        <v>-9.7699999999999992E-3</v>
      </c>
      <c r="L6787" s="2">
        <v>-2.4400000000000002E-2</v>
      </c>
      <c r="M6787" s="2">
        <v>-1.95E-2</v>
      </c>
      <c r="N6787" s="2">
        <v>-1.46E-2</v>
      </c>
      <c r="O6787" s="2">
        <v>-9.7699999999999992E-3</v>
      </c>
      <c r="P6787" s="2">
        <v>-4.8799999999999998E-3</v>
      </c>
    </row>
    <row r="6788" spans="1:16" x14ac:dyDescent="0.2">
      <c r="A6788" s="2">
        <v>0</v>
      </c>
      <c r="B6788" s="2">
        <v>-4.8799999999999998E-3</v>
      </c>
      <c r="C6788" s="2">
        <v>-4.8799999999999998E-3</v>
      </c>
      <c r="D6788" s="2">
        <v>0</v>
      </c>
      <c r="E6788" s="2">
        <v>-4.8799999999999998E-3</v>
      </c>
      <c r="F6788" s="2">
        <v>9.7699999999999992E-3</v>
      </c>
      <c r="G6788" s="2">
        <v>-9.7699999999999992E-3</v>
      </c>
      <c r="H6788" s="2">
        <v>0</v>
      </c>
      <c r="I6788" s="2">
        <v>0</v>
      </c>
      <c r="J6788" s="2">
        <v>-9.7699999999999992E-3</v>
      </c>
      <c r="K6788" s="2">
        <v>-9.7699999999999992E-3</v>
      </c>
      <c r="L6788" s="2">
        <v>-2.4400000000000002E-2</v>
      </c>
      <c r="M6788" s="2">
        <v>-2.4400000000000002E-2</v>
      </c>
      <c r="N6788" s="2">
        <v>-1.46E-2</v>
      </c>
      <c r="O6788" s="2">
        <v>-9.7699999999999992E-3</v>
      </c>
      <c r="P6788" s="2">
        <v>-4.8799999999999998E-3</v>
      </c>
    </row>
    <row r="6789" spans="1:16" x14ac:dyDescent="0.2">
      <c r="A6789" s="2">
        <v>0</v>
      </c>
      <c r="B6789" s="2">
        <v>-4.8799999999999998E-3</v>
      </c>
      <c r="C6789" s="2">
        <v>-4.8799999999999998E-3</v>
      </c>
      <c r="D6789" s="2">
        <v>0</v>
      </c>
      <c r="E6789" s="2">
        <v>-4.8799999999999998E-3</v>
      </c>
      <c r="F6789" s="2">
        <v>4.8799999999999998E-3</v>
      </c>
      <c r="G6789" s="2">
        <v>-4.8799999999999998E-3</v>
      </c>
      <c r="H6789" s="2">
        <v>-4.8799999999999998E-3</v>
      </c>
      <c r="I6789" s="2">
        <v>-4.8799999999999998E-3</v>
      </c>
      <c r="J6789" s="2">
        <v>-4.8799999999999998E-3</v>
      </c>
      <c r="K6789" s="2">
        <v>-9.7699999999999992E-3</v>
      </c>
      <c r="L6789" s="2">
        <v>-2.93E-2</v>
      </c>
      <c r="M6789" s="2">
        <v>-2.4400000000000002E-2</v>
      </c>
      <c r="N6789" s="2">
        <v>-1.46E-2</v>
      </c>
      <c r="O6789" s="2">
        <v>-9.7699999999999992E-3</v>
      </c>
      <c r="P6789" s="2">
        <v>-4.8799999999999998E-3</v>
      </c>
    </row>
    <row r="6790" spans="1:16" x14ac:dyDescent="0.2">
      <c r="A6790" s="2">
        <v>0</v>
      </c>
      <c r="B6790" s="2">
        <v>0</v>
      </c>
      <c r="C6790" s="2">
        <v>-4.8799999999999998E-3</v>
      </c>
      <c r="D6790" s="2">
        <v>-4.8799999999999998E-3</v>
      </c>
      <c r="E6790" s="2">
        <v>-4.8799999999999998E-3</v>
      </c>
      <c r="F6790" s="2">
        <v>4.8799999999999998E-3</v>
      </c>
      <c r="G6790" s="2">
        <v>-4.8799999999999998E-3</v>
      </c>
      <c r="H6790" s="2">
        <v>-4.8799999999999998E-3</v>
      </c>
      <c r="I6790" s="2">
        <v>-4.8799999999999998E-3</v>
      </c>
      <c r="J6790" s="2">
        <v>-4.8799999999999998E-3</v>
      </c>
      <c r="K6790" s="2">
        <v>-9.7699999999999992E-3</v>
      </c>
      <c r="L6790" s="2">
        <v>-2.4400000000000002E-2</v>
      </c>
      <c r="M6790" s="2">
        <v>-1.95E-2</v>
      </c>
      <c r="N6790" s="2">
        <v>-1.46E-2</v>
      </c>
      <c r="O6790" s="2">
        <v>-9.7699999999999992E-3</v>
      </c>
      <c r="P6790" s="2">
        <v>-4.8799999999999998E-3</v>
      </c>
    </row>
    <row r="6791" spans="1:16" x14ac:dyDescent="0.2">
      <c r="A6791" s="2">
        <v>0</v>
      </c>
      <c r="B6791" s="2">
        <v>-4.8799999999999998E-3</v>
      </c>
      <c r="C6791" s="2">
        <v>-4.8799999999999998E-3</v>
      </c>
      <c r="D6791" s="2">
        <v>-4.8799999999999998E-3</v>
      </c>
      <c r="E6791" s="2">
        <v>-9.7699999999999992E-3</v>
      </c>
      <c r="F6791" s="2">
        <v>4.8799999999999998E-3</v>
      </c>
      <c r="G6791" s="2">
        <v>-4.8799999999999998E-3</v>
      </c>
      <c r="H6791" s="2">
        <v>-4.8799999999999998E-3</v>
      </c>
      <c r="I6791" s="2">
        <v>0</v>
      </c>
      <c r="J6791" s="2">
        <v>-9.7699999999999992E-3</v>
      </c>
      <c r="K6791" s="2">
        <v>-9.7699999999999992E-3</v>
      </c>
      <c r="L6791" s="2">
        <v>-2.4400000000000002E-2</v>
      </c>
      <c r="M6791" s="2">
        <v>-2.4400000000000002E-2</v>
      </c>
      <c r="N6791" s="2">
        <v>-1.46E-2</v>
      </c>
      <c r="O6791" s="2">
        <v>-9.7699999999999992E-3</v>
      </c>
      <c r="P6791" s="2">
        <v>-4.8799999999999998E-3</v>
      </c>
    </row>
    <row r="6792" spans="1:16" x14ac:dyDescent="0.2">
      <c r="A6792" s="2">
        <v>0</v>
      </c>
      <c r="B6792" s="2">
        <v>-4.8799999999999998E-3</v>
      </c>
      <c r="C6792" s="2">
        <v>-4.8799999999999998E-3</v>
      </c>
      <c r="D6792" s="2">
        <v>-4.8799999999999998E-3</v>
      </c>
      <c r="E6792" s="2">
        <v>-9.7699999999999992E-3</v>
      </c>
      <c r="F6792" s="2">
        <v>4.8799999999999998E-3</v>
      </c>
      <c r="G6792" s="2">
        <v>-4.8799999999999998E-3</v>
      </c>
      <c r="H6792" s="2">
        <v>-4.8799999999999998E-3</v>
      </c>
      <c r="I6792" s="2">
        <v>0</v>
      </c>
      <c r="J6792" s="2">
        <v>-9.7699999999999992E-3</v>
      </c>
      <c r="K6792" s="2">
        <v>-9.7699999999999992E-3</v>
      </c>
      <c r="L6792" s="2">
        <v>-2.93E-2</v>
      </c>
      <c r="M6792" s="2">
        <v>-2.4400000000000002E-2</v>
      </c>
      <c r="N6792" s="2">
        <v>-1.46E-2</v>
      </c>
      <c r="O6792" s="2">
        <v>-9.7699999999999992E-3</v>
      </c>
      <c r="P6792" s="2">
        <v>-4.8799999999999998E-3</v>
      </c>
    </row>
    <row r="6793" spans="1:16" x14ac:dyDescent="0.2">
      <c r="A6793" s="2">
        <v>0</v>
      </c>
      <c r="B6793" s="2">
        <v>0</v>
      </c>
      <c r="C6793" s="2">
        <v>-4.8799999999999998E-3</v>
      </c>
      <c r="D6793" s="2">
        <v>-4.8799999999999998E-3</v>
      </c>
      <c r="E6793" s="2">
        <v>-9.7699999999999992E-3</v>
      </c>
      <c r="F6793" s="2">
        <v>4.8799999999999998E-3</v>
      </c>
      <c r="G6793" s="2">
        <v>-4.8799999999999998E-3</v>
      </c>
      <c r="H6793" s="2">
        <v>0</v>
      </c>
      <c r="I6793" s="2">
        <v>-4.8799999999999998E-3</v>
      </c>
      <c r="J6793" s="2">
        <v>-9.7699999999999992E-3</v>
      </c>
      <c r="K6793" s="2">
        <v>-9.7699999999999992E-3</v>
      </c>
      <c r="L6793" s="2">
        <v>-2.4400000000000002E-2</v>
      </c>
      <c r="M6793" s="2">
        <v>-2.4400000000000002E-2</v>
      </c>
      <c r="N6793" s="2">
        <v>-1.46E-2</v>
      </c>
      <c r="O6793" s="2">
        <v>-1.46E-2</v>
      </c>
      <c r="P6793" s="2">
        <v>-4.8799999999999998E-3</v>
      </c>
    </row>
    <row r="6794" spans="1:16" x14ac:dyDescent="0.2">
      <c r="A6794" s="2">
        <v>0</v>
      </c>
      <c r="B6794" s="2">
        <v>-4.8799999999999998E-3</v>
      </c>
      <c r="C6794" s="2">
        <v>-9.7699999999999992E-3</v>
      </c>
      <c r="D6794" s="2">
        <v>-4.8799999999999998E-3</v>
      </c>
      <c r="E6794" s="2">
        <v>0</v>
      </c>
      <c r="F6794" s="2">
        <v>4.8799999999999998E-3</v>
      </c>
      <c r="G6794" s="2">
        <v>-4.8799999999999998E-3</v>
      </c>
      <c r="H6794" s="2">
        <v>-4.8799999999999998E-3</v>
      </c>
      <c r="I6794" s="2">
        <v>-4.8799999999999998E-3</v>
      </c>
      <c r="J6794" s="2">
        <v>-4.8799999999999998E-3</v>
      </c>
      <c r="K6794" s="2">
        <v>-9.7699999999999992E-3</v>
      </c>
      <c r="L6794" s="2">
        <v>-2.4400000000000002E-2</v>
      </c>
      <c r="M6794" s="2">
        <v>-1.95E-2</v>
      </c>
      <c r="N6794" s="2">
        <v>-1.46E-2</v>
      </c>
      <c r="O6794" s="2">
        <v>-9.7699999999999992E-3</v>
      </c>
      <c r="P6794" s="2">
        <v>-4.8799999999999998E-3</v>
      </c>
    </row>
    <row r="6795" spans="1:16" x14ac:dyDescent="0.2">
      <c r="A6795" s="2">
        <v>0</v>
      </c>
      <c r="B6795" s="2">
        <v>0</v>
      </c>
      <c r="C6795" s="2">
        <v>-4.8799999999999998E-3</v>
      </c>
      <c r="D6795" s="2">
        <v>0</v>
      </c>
      <c r="E6795" s="2">
        <v>-4.8799999999999998E-3</v>
      </c>
      <c r="F6795" s="2">
        <v>9.7699999999999992E-3</v>
      </c>
      <c r="G6795" s="2">
        <v>-4.8799999999999998E-3</v>
      </c>
      <c r="H6795" s="2">
        <v>-4.8799999999999998E-3</v>
      </c>
      <c r="I6795" s="2">
        <v>-4.8799999999999998E-3</v>
      </c>
      <c r="J6795" s="2">
        <v>-4.8799999999999998E-3</v>
      </c>
      <c r="K6795" s="2">
        <v>-9.7699999999999992E-3</v>
      </c>
      <c r="L6795" s="2">
        <v>-2.4400000000000002E-2</v>
      </c>
      <c r="M6795" s="2">
        <v>-1.95E-2</v>
      </c>
      <c r="N6795" s="2">
        <v>-1.46E-2</v>
      </c>
      <c r="O6795" s="2">
        <v>-9.7699999999999992E-3</v>
      </c>
      <c r="P6795" s="2">
        <v>-4.8799999999999998E-3</v>
      </c>
    </row>
    <row r="6796" spans="1:16" x14ac:dyDescent="0.2">
      <c r="A6796" s="2">
        <v>0</v>
      </c>
      <c r="B6796" s="2">
        <v>-4.8799999999999998E-3</v>
      </c>
      <c r="C6796" s="2">
        <v>-4.8799999999999998E-3</v>
      </c>
      <c r="D6796" s="2">
        <v>-4.8799999999999998E-3</v>
      </c>
      <c r="E6796" s="2">
        <v>-9.7699999999999992E-3</v>
      </c>
      <c r="F6796" s="2">
        <v>4.8799999999999998E-3</v>
      </c>
      <c r="G6796" s="2">
        <v>-4.8799999999999998E-3</v>
      </c>
      <c r="H6796" s="2">
        <v>0</v>
      </c>
      <c r="I6796" s="2">
        <v>0</v>
      </c>
      <c r="J6796" s="2">
        <v>-4.8799999999999998E-3</v>
      </c>
      <c r="K6796" s="2">
        <v>-9.7699999999999992E-3</v>
      </c>
      <c r="L6796" s="2">
        <v>-2.4400000000000002E-2</v>
      </c>
      <c r="M6796" s="2">
        <v>-2.4400000000000002E-2</v>
      </c>
      <c r="N6796" s="2">
        <v>-1.46E-2</v>
      </c>
      <c r="O6796" s="2">
        <v>-9.7699999999999992E-3</v>
      </c>
      <c r="P6796" s="2">
        <v>-4.8799999999999998E-3</v>
      </c>
    </row>
    <row r="6797" spans="1:16" x14ac:dyDescent="0.2">
      <c r="A6797" s="2">
        <v>-4.8799999999999998E-3</v>
      </c>
      <c r="B6797" s="2">
        <v>-4.8799999999999998E-3</v>
      </c>
      <c r="C6797" s="2">
        <v>-4.8799999999999998E-3</v>
      </c>
      <c r="D6797" s="2">
        <v>0</v>
      </c>
      <c r="E6797" s="2">
        <v>-4.8799999999999998E-3</v>
      </c>
      <c r="F6797" s="2">
        <v>9.7699999999999992E-3</v>
      </c>
      <c r="G6797" s="2">
        <v>-4.8799999999999998E-3</v>
      </c>
      <c r="H6797" s="2">
        <v>0</v>
      </c>
      <c r="I6797" s="2">
        <v>0</v>
      </c>
      <c r="J6797" s="2">
        <v>-4.8799999999999998E-3</v>
      </c>
      <c r="K6797" s="2">
        <v>-9.7699999999999992E-3</v>
      </c>
      <c r="L6797" s="2">
        <v>-2.4400000000000002E-2</v>
      </c>
      <c r="M6797" s="2">
        <v>-1.95E-2</v>
      </c>
      <c r="N6797" s="2">
        <v>-1.46E-2</v>
      </c>
      <c r="O6797" s="2">
        <v>-9.7699999999999992E-3</v>
      </c>
      <c r="P6797" s="2">
        <v>-4.8799999999999998E-3</v>
      </c>
    </row>
    <row r="6798" spans="1:16" x14ac:dyDescent="0.2">
      <c r="A6798" s="2">
        <v>0</v>
      </c>
      <c r="B6798" s="2">
        <v>0</v>
      </c>
      <c r="C6798" s="2">
        <v>-4.8799999999999998E-3</v>
      </c>
      <c r="D6798" s="2">
        <v>0</v>
      </c>
      <c r="E6798" s="2">
        <v>-4.8799999999999998E-3</v>
      </c>
      <c r="F6798" s="2">
        <v>4.8799999999999998E-3</v>
      </c>
      <c r="G6798" s="2">
        <v>-4.8799999999999998E-3</v>
      </c>
      <c r="H6798" s="2">
        <v>-4.8799999999999998E-3</v>
      </c>
      <c r="I6798" s="2">
        <v>0</v>
      </c>
      <c r="J6798" s="2">
        <v>-4.8799999999999998E-3</v>
      </c>
      <c r="K6798" s="2">
        <v>-9.7699999999999992E-3</v>
      </c>
      <c r="L6798" s="2">
        <v>-2.4400000000000002E-2</v>
      </c>
      <c r="M6798" s="2">
        <v>-2.4400000000000002E-2</v>
      </c>
      <c r="N6798" s="2">
        <v>-1.46E-2</v>
      </c>
      <c r="O6798" s="2">
        <v>-1.46E-2</v>
      </c>
      <c r="P6798" s="2">
        <v>-4.8799999999999998E-3</v>
      </c>
    </row>
    <row r="6799" spans="1:16" x14ac:dyDescent="0.2">
      <c r="A6799" s="2">
        <v>0</v>
      </c>
      <c r="B6799" s="2">
        <v>0</v>
      </c>
      <c r="C6799" s="2">
        <v>-4.8799999999999998E-3</v>
      </c>
      <c r="D6799" s="2">
        <v>0</v>
      </c>
      <c r="E6799" s="2">
        <v>-4.8799999999999998E-3</v>
      </c>
      <c r="F6799" s="2">
        <v>4.8799999999999998E-3</v>
      </c>
      <c r="G6799" s="2">
        <v>-4.8799999999999998E-3</v>
      </c>
      <c r="H6799" s="2">
        <v>-4.8799999999999998E-3</v>
      </c>
      <c r="I6799" s="2">
        <v>-4.8799999999999998E-3</v>
      </c>
      <c r="J6799" s="2">
        <v>-9.7699999999999992E-3</v>
      </c>
      <c r="K6799" s="2">
        <v>-9.7699999999999992E-3</v>
      </c>
      <c r="L6799" s="2">
        <v>-2.4400000000000002E-2</v>
      </c>
      <c r="M6799" s="2">
        <v>-1.95E-2</v>
      </c>
      <c r="N6799" s="2">
        <v>-1.46E-2</v>
      </c>
      <c r="O6799" s="2">
        <v>-9.7699999999999992E-3</v>
      </c>
      <c r="P6799" s="2">
        <v>-4.8799999999999998E-3</v>
      </c>
    </row>
    <row r="6800" spans="1:16" x14ac:dyDescent="0.2">
      <c r="A6800" s="2">
        <v>0</v>
      </c>
      <c r="B6800" s="2">
        <v>-4.8799999999999998E-3</v>
      </c>
      <c r="C6800" s="2">
        <v>-9.7699999999999992E-3</v>
      </c>
      <c r="D6800" s="2">
        <v>0</v>
      </c>
      <c r="E6800" s="2">
        <v>-4.8799999999999998E-3</v>
      </c>
      <c r="F6800" s="2">
        <v>4.8799999999999998E-3</v>
      </c>
      <c r="G6800" s="2">
        <v>-4.8799999999999998E-3</v>
      </c>
      <c r="H6800" s="2">
        <v>-4.8799999999999998E-3</v>
      </c>
      <c r="I6800" s="2">
        <v>-4.8799999999999998E-3</v>
      </c>
      <c r="J6800" s="2">
        <v>-4.8799999999999998E-3</v>
      </c>
      <c r="K6800" s="2">
        <v>-4.8799999999999998E-3</v>
      </c>
      <c r="L6800" s="2">
        <v>-2.4400000000000002E-2</v>
      </c>
      <c r="M6800" s="2">
        <v>-2.4400000000000002E-2</v>
      </c>
      <c r="N6800" s="2">
        <v>-1.46E-2</v>
      </c>
      <c r="O6800" s="2">
        <v>-9.7699999999999992E-3</v>
      </c>
      <c r="P6800" s="2">
        <v>-4.8799999999999998E-3</v>
      </c>
    </row>
    <row r="6801" spans="1:16" x14ac:dyDescent="0.2">
      <c r="A6801" s="2">
        <v>0</v>
      </c>
      <c r="B6801" s="2">
        <v>-4.8799999999999998E-3</v>
      </c>
      <c r="C6801" s="2">
        <v>-9.7699999999999992E-3</v>
      </c>
      <c r="D6801" s="2">
        <v>-4.8799999999999998E-3</v>
      </c>
      <c r="E6801" s="2">
        <v>-4.8799999999999998E-3</v>
      </c>
      <c r="F6801" s="2">
        <v>4.8799999999999998E-3</v>
      </c>
      <c r="G6801" s="2">
        <v>-4.8799999999999998E-3</v>
      </c>
      <c r="H6801" s="2">
        <v>-4.8799999999999998E-3</v>
      </c>
      <c r="I6801" s="2">
        <v>0</v>
      </c>
      <c r="J6801" s="2">
        <v>-9.7699999999999992E-3</v>
      </c>
      <c r="K6801" s="2">
        <v>-9.7699999999999992E-3</v>
      </c>
      <c r="L6801" s="2">
        <v>-2.93E-2</v>
      </c>
      <c r="M6801" s="2">
        <v>-2.4400000000000002E-2</v>
      </c>
      <c r="N6801" s="2">
        <v>-1.46E-2</v>
      </c>
      <c r="O6801" s="2">
        <v>-1.46E-2</v>
      </c>
      <c r="P6801" s="2">
        <v>-4.8799999999999998E-3</v>
      </c>
    </row>
    <row r="6802" spans="1:16" x14ac:dyDescent="0.2">
      <c r="A6802" s="2">
        <v>-4.8799999999999998E-3</v>
      </c>
      <c r="B6802" s="2">
        <v>-4.8799999999999998E-3</v>
      </c>
      <c r="C6802" s="2">
        <v>-4.8799999999999998E-3</v>
      </c>
      <c r="D6802" s="2">
        <v>-4.8799999999999998E-3</v>
      </c>
      <c r="E6802" s="2">
        <v>-4.8799999999999998E-3</v>
      </c>
      <c r="F6802" s="2">
        <v>4.8799999999999998E-3</v>
      </c>
      <c r="G6802" s="2">
        <v>-4.8799999999999998E-3</v>
      </c>
      <c r="H6802" s="2">
        <v>-4.8799999999999998E-3</v>
      </c>
      <c r="I6802" s="2">
        <v>-4.8799999999999998E-3</v>
      </c>
      <c r="J6802" s="2">
        <v>-9.7699999999999992E-3</v>
      </c>
      <c r="K6802" s="2">
        <v>-9.7699999999999992E-3</v>
      </c>
      <c r="L6802" s="2">
        <v>-2.93E-2</v>
      </c>
      <c r="M6802" s="2">
        <v>-2.4400000000000002E-2</v>
      </c>
      <c r="N6802" s="2">
        <v>-1.46E-2</v>
      </c>
      <c r="O6802" s="2">
        <v>-9.7699999999999992E-3</v>
      </c>
      <c r="P6802" s="2">
        <v>-4.8799999999999998E-3</v>
      </c>
    </row>
    <row r="6803" spans="1:16" x14ac:dyDescent="0.2">
      <c r="A6803" s="2">
        <v>-4.8799999999999998E-3</v>
      </c>
      <c r="B6803" s="2">
        <v>-4.8799999999999998E-3</v>
      </c>
      <c r="C6803" s="2">
        <v>-9.7699999999999992E-3</v>
      </c>
      <c r="D6803" s="2">
        <v>0</v>
      </c>
      <c r="E6803" s="2">
        <v>-4.8799999999999998E-3</v>
      </c>
      <c r="F6803" s="2">
        <v>4.8799999999999998E-3</v>
      </c>
      <c r="G6803" s="2">
        <v>-4.8799999999999998E-3</v>
      </c>
      <c r="H6803" s="2">
        <v>-4.8799999999999998E-3</v>
      </c>
      <c r="I6803" s="2">
        <v>-4.8799999999999998E-3</v>
      </c>
      <c r="J6803" s="2">
        <v>-4.8799999999999998E-3</v>
      </c>
      <c r="K6803" s="2">
        <v>-9.7699999999999992E-3</v>
      </c>
      <c r="L6803" s="2">
        <v>-2.4400000000000002E-2</v>
      </c>
      <c r="M6803" s="2">
        <v>-2.4400000000000002E-2</v>
      </c>
      <c r="N6803" s="2">
        <v>-1.46E-2</v>
      </c>
      <c r="O6803" s="2">
        <v>-9.7699999999999992E-3</v>
      </c>
      <c r="P6803" s="2">
        <v>-4.8799999999999998E-3</v>
      </c>
    </row>
    <row r="6804" spans="1:16" x14ac:dyDescent="0.2">
      <c r="A6804" s="2">
        <v>-4.8799999999999998E-3</v>
      </c>
      <c r="B6804" s="2">
        <v>-4.8799999999999998E-3</v>
      </c>
      <c r="C6804" s="2">
        <v>-4.8799999999999998E-3</v>
      </c>
      <c r="D6804" s="2">
        <v>0</v>
      </c>
      <c r="E6804" s="2">
        <v>-4.8799999999999998E-3</v>
      </c>
      <c r="F6804" s="2">
        <v>4.8799999999999998E-3</v>
      </c>
      <c r="G6804" s="2">
        <v>-4.8799999999999998E-3</v>
      </c>
      <c r="H6804" s="2">
        <v>-4.8799999999999998E-3</v>
      </c>
      <c r="I6804" s="2">
        <v>-4.8799999999999998E-3</v>
      </c>
      <c r="J6804" s="2">
        <v>-4.8799999999999998E-3</v>
      </c>
      <c r="K6804" s="2">
        <v>-4.8799999999999998E-3</v>
      </c>
      <c r="L6804" s="2">
        <v>-2.4400000000000002E-2</v>
      </c>
      <c r="M6804" s="2">
        <v>-2.4400000000000002E-2</v>
      </c>
      <c r="N6804" s="2">
        <v>-1.46E-2</v>
      </c>
      <c r="O6804" s="2">
        <v>-9.7699999999999992E-3</v>
      </c>
      <c r="P6804" s="2">
        <v>-4.8799999999999998E-3</v>
      </c>
    </row>
    <row r="6805" spans="1:16" x14ac:dyDescent="0.2">
      <c r="A6805" s="2">
        <v>0</v>
      </c>
      <c r="B6805" s="2">
        <v>-4.8799999999999998E-3</v>
      </c>
      <c r="C6805" s="2">
        <v>-4.8799999999999998E-3</v>
      </c>
      <c r="D6805" s="2">
        <v>-4.8799999999999998E-3</v>
      </c>
      <c r="E6805" s="2">
        <v>-4.8799999999999998E-3</v>
      </c>
      <c r="F6805" s="2">
        <v>4.8799999999999998E-3</v>
      </c>
      <c r="G6805" s="2">
        <v>-4.8799999999999998E-3</v>
      </c>
      <c r="H6805" s="2">
        <v>0</v>
      </c>
      <c r="I6805" s="2">
        <v>0</v>
      </c>
      <c r="J6805" s="2">
        <v>-4.8799999999999998E-3</v>
      </c>
      <c r="K6805" s="2">
        <v>-9.7699999999999992E-3</v>
      </c>
      <c r="L6805" s="2">
        <v>-2.93E-2</v>
      </c>
      <c r="M6805" s="2">
        <v>-1.95E-2</v>
      </c>
      <c r="N6805" s="2">
        <v>-1.46E-2</v>
      </c>
      <c r="O6805" s="2">
        <v>-9.7699999999999992E-3</v>
      </c>
      <c r="P6805" s="2">
        <v>-4.8799999999999998E-3</v>
      </c>
    </row>
    <row r="6806" spans="1:16" x14ac:dyDescent="0.2">
      <c r="A6806" s="2">
        <v>-4.8799999999999998E-3</v>
      </c>
      <c r="B6806" s="2">
        <v>-4.8799999999999998E-3</v>
      </c>
      <c r="C6806" s="2">
        <v>-4.8799999999999998E-3</v>
      </c>
      <c r="D6806" s="2">
        <v>0</v>
      </c>
      <c r="E6806" s="2">
        <v>-4.8799999999999998E-3</v>
      </c>
      <c r="F6806" s="2">
        <v>4.8799999999999998E-3</v>
      </c>
      <c r="G6806" s="2">
        <v>-4.8799999999999998E-3</v>
      </c>
      <c r="H6806" s="2">
        <v>0</v>
      </c>
      <c r="I6806" s="2">
        <v>0</v>
      </c>
      <c r="J6806" s="2">
        <v>-9.7699999999999992E-3</v>
      </c>
      <c r="K6806" s="2">
        <v>-9.7699999999999992E-3</v>
      </c>
      <c r="L6806" s="2">
        <v>-2.4400000000000002E-2</v>
      </c>
      <c r="M6806" s="2">
        <v>-2.4400000000000002E-2</v>
      </c>
      <c r="N6806" s="2">
        <v>-1.46E-2</v>
      </c>
      <c r="O6806" s="2">
        <v>-9.7699999999999992E-3</v>
      </c>
      <c r="P6806" s="2">
        <v>-4.8799999999999998E-3</v>
      </c>
    </row>
    <row r="6807" spans="1:16" x14ac:dyDescent="0.2">
      <c r="A6807" s="2">
        <v>0</v>
      </c>
      <c r="B6807" s="2">
        <v>-4.8799999999999998E-3</v>
      </c>
      <c r="C6807" s="2">
        <v>-4.8799999999999998E-3</v>
      </c>
      <c r="D6807" s="2">
        <v>-4.8799999999999998E-3</v>
      </c>
      <c r="E6807" s="2">
        <v>-4.8799999999999998E-3</v>
      </c>
      <c r="F6807" s="2">
        <v>9.7699999999999992E-3</v>
      </c>
      <c r="G6807" s="2">
        <v>-4.8799999999999998E-3</v>
      </c>
      <c r="H6807" s="2">
        <v>0</v>
      </c>
      <c r="I6807" s="2">
        <v>0</v>
      </c>
      <c r="J6807" s="2">
        <v>-4.8799999999999998E-3</v>
      </c>
      <c r="K6807" s="2">
        <v>-9.7699999999999992E-3</v>
      </c>
      <c r="L6807" s="2">
        <v>-2.4400000000000002E-2</v>
      </c>
      <c r="M6807" s="2">
        <v>-2.4400000000000002E-2</v>
      </c>
      <c r="N6807" s="2">
        <v>-1.46E-2</v>
      </c>
      <c r="O6807" s="2">
        <v>-9.7699999999999992E-3</v>
      </c>
      <c r="P6807" s="2">
        <v>-4.8799999999999998E-3</v>
      </c>
    </row>
    <row r="6808" spans="1:16" x14ac:dyDescent="0.2">
      <c r="A6808" s="2">
        <v>0</v>
      </c>
      <c r="B6808" s="2">
        <v>-4.8799999999999998E-3</v>
      </c>
      <c r="C6808" s="2">
        <v>-4.8799999999999998E-3</v>
      </c>
      <c r="D6808" s="2">
        <v>0</v>
      </c>
      <c r="E6808" s="2">
        <v>-4.8799999999999998E-3</v>
      </c>
      <c r="F6808" s="2">
        <v>4.8799999999999998E-3</v>
      </c>
      <c r="G6808" s="2">
        <v>-4.8799999999999998E-3</v>
      </c>
      <c r="H6808" s="2">
        <v>-4.8799999999999998E-3</v>
      </c>
      <c r="I6808" s="2">
        <v>0</v>
      </c>
      <c r="J6808" s="2">
        <v>-4.8799999999999998E-3</v>
      </c>
      <c r="K6808" s="2">
        <v>-9.7699999999999992E-3</v>
      </c>
      <c r="L6808" s="2">
        <v>-2.4400000000000002E-2</v>
      </c>
      <c r="M6808" s="2">
        <v>-1.95E-2</v>
      </c>
      <c r="N6808" s="2">
        <v>-9.7699999999999992E-3</v>
      </c>
      <c r="O6808" s="2">
        <v>-9.7699999999999992E-3</v>
      </c>
      <c r="P6808" s="2">
        <v>-4.8799999999999998E-3</v>
      </c>
    </row>
    <row r="6809" spans="1:16" x14ac:dyDescent="0.2">
      <c r="A6809" s="2">
        <v>0</v>
      </c>
      <c r="B6809" s="2">
        <v>0</v>
      </c>
      <c r="C6809" s="2">
        <v>-4.8799999999999998E-3</v>
      </c>
      <c r="D6809" s="2">
        <v>0</v>
      </c>
      <c r="E6809" s="2">
        <v>-4.8799999999999998E-3</v>
      </c>
      <c r="F6809" s="2">
        <v>4.8799999999999998E-3</v>
      </c>
      <c r="G6809" s="2">
        <v>-4.8799999999999998E-3</v>
      </c>
      <c r="H6809" s="2">
        <v>-4.8799999999999998E-3</v>
      </c>
      <c r="I6809" s="2">
        <v>-4.8799999999999998E-3</v>
      </c>
      <c r="J6809" s="2">
        <v>-4.8799999999999998E-3</v>
      </c>
      <c r="K6809" s="2">
        <v>-9.7699999999999992E-3</v>
      </c>
      <c r="L6809" s="2">
        <v>-2.4400000000000002E-2</v>
      </c>
      <c r="M6809" s="2">
        <v>-2.4400000000000002E-2</v>
      </c>
      <c r="N6809" s="2">
        <v>-1.46E-2</v>
      </c>
      <c r="O6809" s="2">
        <v>-9.7699999999999992E-3</v>
      </c>
      <c r="P6809" s="2">
        <v>-4.8799999999999998E-3</v>
      </c>
    </row>
    <row r="6810" spans="1:16" x14ac:dyDescent="0.2">
      <c r="A6810" s="2">
        <v>-4.8799999999999998E-3</v>
      </c>
      <c r="B6810" s="2">
        <v>-4.8799999999999998E-3</v>
      </c>
      <c r="C6810" s="2">
        <v>-4.8799999999999998E-3</v>
      </c>
      <c r="D6810" s="2">
        <v>-4.8799999999999998E-3</v>
      </c>
      <c r="E6810" s="2">
        <v>-4.8799999999999998E-3</v>
      </c>
      <c r="F6810" s="2">
        <v>4.8799999999999998E-3</v>
      </c>
      <c r="G6810" s="2">
        <v>-4.8799999999999998E-3</v>
      </c>
      <c r="H6810" s="2">
        <v>-4.8799999999999998E-3</v>
      </c>
      <c r="I6810" s="2">
        <v>-4.8799999999999998E-3</v>
      </c>
      <c r="J6810" s="2">
        <v>-4.8799999999999998E-3</v>
      </c>
      <c r="K6810" s="2">
        <v>-9.7699999999999992E-3</v>
      </c>
      <c r="L6810" s="2">
        <v>-2.4400000000000002E-2</v>
      </c>
      <c r="M6810" s="2">
        <v>-2.4400000000000002E-2</v>
      </c>
      <c r="N6810" s="2">
        <v>-1.46E-2</v>
      </c>
      <c r="O6810" s="2">
        <v>-9.7699999999999992E-3</v>
      </c>
      <c r="P6810" s="2">
        <v>-4.8799999999999998E-3</v>
      </c>
    </row>
    <row r="6811" spans="1:16" x14ac:dyDescent="0.2">
      <c r="A6811" s="2">
        <v>0</v>
      </c>
      <c r="B6811" s="2">
        <v>-4.8799999999999998E-3</v>
      </c>
      <c r="C6811" s="2">
        <v>-4.8799999999999998E-3</v>
      </c>
      <c r="D6811" s="2">
        <v>-4.8799999999999998E-3</v>
      </c>
      <c r="E6811" s="2">
        <v>-9.7699999999999992E-3</v>
      </c>
      <c r="F6811" s="2">
        <v>9.7699999999999992E-3</v>
      </c>
      <c r="G6811" s="2">
        <v>-4.8799999999999998E-3</v>
      </c>
      <c r="H6811" s="2">
        <v>-4.8799999999999998E-3</v>
      </c>
      <c r="I6811" s="2">
        <v>-4.8799999999999998E-3</v>
      </c>
      <c r="J6811" s="2">
        <v>-9.7699999999999992E-3</v>
      </c>
      <c r="K6811" s="2">
        <v>-4.8799999999999998E-3</v>
      </c>
      <c r="L6811" s="2">
        <v>-2.4400000000000002E-2</v>
      </c>
      <c r="M6811" s="2">
        <v>-2.4400000000000002E-2</v>
      </c>
      <c r="N6811" s="2">
        <v>-1.46E-2</v>
      </c>
      <c r="O6811" s="2">
        <v>-9.7699999999999992E-3</v>
      </c>
      <c r="P6811" s="2">
        <v>-4.8799999999999998E-3</v>
      </c>
    </row>
    <row r="6812" spans="1:16" x14ac:dyDescent="0.2">
      <c r="A6812" s="2">
        <v>0</v>
      </c>
      <c r="B6812" s="2">
        <v>-4.8799999999999998E-3</v>
      </c>
      <c r="C6812" s="2">
        <v>-4.8799999999999998E-3</v>
      </c>
      <c r="D6812" s="2">
        <v>-4.8799999999999998E-3</v>
      </c>
      <c r="E6812" s="2">
        <v>-4.8799999999999998E-3</v>
      </c>
      <c r="F6812" s="2">
        <v>4.8799999999999998E-3</v>
      </c>
      <c r="G6812" s="2">
        <v>-4.8799999999999998E-3</v>
      </c>
      <c r="H6812" s="2">
        <v>-4.8799999999999998E-3</v>
      </c>
      <c r="I6812" s="2">
        <v>-4.8799999999999998E-3</v>
      </c>
      <c r="J6812" s="2">
        <v>-9.7699999999999992E-3</v>
      </c>
      <c r="K6812" s="2">
        <v>-9.7699999999999992E-3</v>
      </c>
      <c r="L6812" s="2">
        <v>-2.4400000000000002E-2</v>
      </c>
      <c r="M6812" s="2">
        <v>-2.4400000000000002E-2</v>
      </c>
      <c r="N6812" s="2">
        <v>-1.46E-2</v>
      </c>
      <c r="O6812" s="2">
        <v>-9.7699999999999992E-3</v>
      </c>
      <c r="P6812" s="2">
        <v>-4.8799999999999998E-3</v>
      </c>
    </row>
    <row r="6813" spans="1:16" x14ac:dyDescent="0.2">
      <c r="A6813" s="2">
        <v>-4.8799999999999998E-3</v>
      </c>
      <c r="B6813" s="2">
        <v>-4.8799999999999998E-3</v>
      </c>
      <c r="C6813" s="2">
        <v>-4.8799999999999998E-3</v>
      </c>
      <c r="D6813" s="2">
        <v>0</v>
      </c>
      <c r="E6813" s="2">
        <v>-4.8799999999999998E-3</v>
      </c>
      <c r="F6813" s="2">
        <v>4.8799999999999998E-3</v>
      </c>
      <c r="G6813" s="2">
        <v>-4.8799999999999998E-3</v>
      </c>
      <c r="H6813" s="2">
        <v>-4.8799999999999998E-3</v>
      </c>
      <c r="I6813" s="2">
        <v>-4.8799999999999998E-3</v>
      </c>
      <c r="J6813" s="2">
        <v>-9.7699999999999992E-3</v>
      </c>
      <c r="K6813" s="2">
        <v>-9.7699999999999992E-3</v>
      </c>
      <c r="L6813" s="2">
        <v>-2.4400000000000002E-2</v>
      </c>
      <c r="M6813" s="2">
        <v>-2.4400000000000002E-2</v>
      </c>
      <c r="N6813" s="2">
        <v>-1.46E-2</v>
      </c>
      <c r="O6813" s="2">
        <v>-9.7699999999999992E-3</v>
      </c>
      <c r="P6813" s="2">
        <v>-4.8799999999999998E-3</v>
      </c>
    </row>
    <row r="6814" spans="1:16" x14ac:dyDescent="0.2">
      <c r="A6814" s="2">
        <v>0</v>
      </c>
      <c r="B6814" s="2">
        <v>0</v>
      </c>
      <c r="C6814" s="2">
        <v>-4.8799999999999998E-3</v>
      </c>
      <c r="D6814" s="2">
        <v>0</v>
      </c>
      <c r="E6814" s="2">
        <v>-4.8799999999999998E-3</v>
      </c>
      <c r="F6814" s="2">
        <v>4.8799999999999998E-3</v>
      </c>
      <c r="G6814" s="2">
        <v>-4.8799999999999998E-3</v>
      </c>
      <c r="H6814" s="2">
        <v>-4.8799999999999998E-3</v>
      </c>
      <c r="I6814" s="2">
        <v>-4.8799999999999998E-3</v>
      </c>
      <c r="J6814" s="2">
        <v>-9.7699999999999992E-3</v>
      </c>
      <c r="K6814" s="2">
        <v>-9.7699999999999992E-3</v>
      </c>
      <c r="L6814" s="2">
        <v>-2.4400000000000002E-2</v>
      </c>
      <c r="M6814" s="2">
        <v>-1.95E-2</v>
      </c>
      <c r="N6814" s="2">
        <v>-1.46E-2</v>
      </c>
      <c r="O6814" s="2">
        <v>-9.7699999999999992E-3</v>
      </c>
      <c r="P6814" s="2">
        <v>-4.8799999999999998E-3</v>
      </c>
    </row>
    <row r="6815" spans="1:16" x14ac:dyDescent="0.2">
      <c r="A6815" s="2">
        <v>0</v>
      </c>
      <c r="B6815" s="2">
        <v>0</v>
      </c>
      <c r="C6815" s="2">
        <v>-4.8799999999999998E-3</v>
      </c>
      <c r="D6815" s="2">
        <v>0</v>
      </c>
      <c r="E6815" s="2">
        <v>-9.7699999999999992E-3</v>
      </c>
      <c r="F6815" s="2">
        <v>9.7699999999999992E-3</v>
      </c>
      <c r="G6815" s="2">
        <v>-4.8799999999999998E-3</v>
      </c>
      <c r="H6815" s="2">
        <v>-4.8799999999999998E-3</v>
      </c>
      <c r="I6815" s="2">
        <v>-4.8799999999999998E-3</v>
      </c>
      <c r="J6815" s="2">
        <v>-4.8799999999999998E-3</v>
      </c>
      <c r="K6815" s="2">
        <v>-9.7699999999999992E-3</v>
      </c>
      <c r="L6815" s="2">
        <v>-2.4400000000000002E-2</v>
      </c>
      <c r="M6815" s="2">
        <v>-1.95E-2</v>
      </c>
      <c r="N6815" s="2">
        <v>-1.46E-2</v>
      </c>
      <c r="O6815" s="2">
        <v>-9.7699999999999992E-3</v>
      </c>
      <c r="P6815" s="2">
        <v>-4.8799999999999998E-3</v>
      </c>
    </row>
    <row r="6816" spans="1:16" x14ac:dyDescent="0.2">
      <c r="A6816" s="2">
        <v>0</v>
      </c>
      <c r="B6816" s="2">
        <v>-4.8799999999999998E-3</v>
      </c>
      <c r="C6816" s="2">
        <v>-4.8799999999999998E-3</v>
      </c>
      <c r="D6816" s="2">
        <v>-4.8799999999999998E-3</v>
      </c>
      <c r="E6816" s="2">
        <v>-4.8799999999999998E-3</v>
      </c>
      <c r="F6816" s="2">
        <v>4.8799999999999998E-3</v>
      </c>
      <c r="G6816" s="2">
        <v>-4.8799999999999998E-3</v>
      </c>
      <c r="H6816" s="2">
        <v>-4.8799999999999998E-3</v>
      </c>
      <c r="I6816" s="2">
        <v>-4.8799999999999998E-3</v>
      </c>
      <c r="J6816" s="2">
        <v>-4.8799999999999998E-3</v>
      </c>
      <c r="K6816" s="2">
        <v>-9.7699999999999992E-3</v>
      </c>
      <c r="L6816" s="2">
        <v>-2.4400000000000002E-2</v>
      </c>
      <c r="M6816" s="2">
        <v>-2.4400000000000002E-2</v>
      </c>
      <c r="N6816" s="2">
        <v>-1.46E-2</v>
      </c>
      <c r="O6816" s="2">
        <v>-9.7699999999999992E-3</v>
      </c>
      <c r="P6816" s="2">
        <v>-9.7699999999999992E-3</v>
      </c>
    </row>
    <row r="6817" spans="1:16" x14ac:dyDescent="0.2">
      <c r="A6817" s="2">
        <v>0</v>
      </c>
      <c r="B6817" s="2">
        <v>-4.8799999999999998E-3</v>
      </c>
      <c r="C6817" s="2">
        <v>-4.8799999999999998E-3</v>
      </c>
      <c r="D6817" s="2">
        <v>-4.8799999999999998E-3</v>
      </c>
      <c r="E6817" s="2">
        <v>-4.8799999999999998E-3</v>
      </c>
      <c r="F6817" s="2">
        <v>4.8799999999999998E-3</v>
      </c>
      <c r="G6817" s="2">
        <v>-4.8799999999999998E-3</v>
      </c>
      <c r="H6817" s="2">
        <v>-4.8799999999999998E-3</v>
      </c>
      <c r="I6817" s="2">
        <v>-4.8799999999999998E-3</v>
      </c>
      <c r="J6817" s="2">
        <v>-9.7699999999999992E-3</v>
      </c>
      <c r="K6817" s="2">
        <v>-9.7699999999999992E-3</v>
      </c>
      <c r="L6817" s="2">
        <v>-2.4400000000000002E-2</v>
      </c>
      <c r="M6817" s="2">
        <v>-2.4400000000000002E-2</v>
      </c>
      <c r="N6817" s="2">
        <v>-1.46E-2</v>
      </c>
      <c r="O6817" s="2">
        <v>-9.7699999999999992E-3</v>
      </c>
      <c r="P6817" s="2">
        <v>-4.8799999999999998E-3</v>
      </c>
    </row>
    <row r="6818" spans="1:16" x14ac:dyDescent="0.2">
      <c r="A6818" s="2">
        <v>0</v>
      </c>
      <c r="B6818" s="2">
        <v>-4.8799999999999998E-3</v>
      </c>
      <c r="C6818" s="2">
        <v>-4.8799999999999998E-3</v>
      </c>
      <c r="D6818" s="2">
        <v>0</v>
      </c>
      <c r="E6818" s="2">
        <v>-4.8799999999999998E-3</v>
      </c>
      <c r="F6818" s="2">
        <v>4.8799999999999998E-3</v>
      </c>
      <c r="G6818" s="2">
        <v>-4.8799999999999998E-3</v>
      </c>
      <c r="H6818" s="2">
        <v>0</v>
      </c>
      <c r="I6818" s="2">
        <v>-4.8799999999999998E-3</v>
      </c>
      <c r="J6818" s="2">
        <v>-4.8799999999999998E-3</v>
      </c>
      <c r="K6818" s="2">
        <v>-9.7699999999999992E-3</v>
      </c>
      <c r="L6818" s="2">
        <v>-2.93E-2</v>
      </c>
      <c r="M6818" s="2">
        <v>-2.4400000000000002E-2</v>
      </c>
      <c r="N6818" s="2">
        <v>-1.46E-2</v>
      </c>
      <c r="O6818" s="2">
        <v>-9.7699999999999992E-3</v>
      </c>
      <c r="P6818" s="2">
        <v>-4.8799999999999998E-3</v>
      </c>
    </row>
    <row r="6819" spans="1:16" x14ac:dyDescent="0.2">
      <c r="A6819" s="2">
        <v>-4.8799999999999998E-3</v>
      </c>
      <c r="B6819" s="2">
        <v>0</v>
      </c>
      <c r="C6819" s="2">
        <v>-4.8799999999999998E-3</v>
      </c>
      <c r="D6819" s="2">
        <v>0</v>
      </c>
      <c r="E6819" s="2">
        <v>-4.8799999999999998E-3</v>
      </c>
      <c r="F6819" s="2">
        <v>4.8799999999999998E-3</v>
      </c>
      <c r="G6819" s="2">
        <v>-4.8799999999999998E-3</v>
      </c>
      <c r="H6819" s="2">
        <v>-4.8799999999999998E-3</v>
      </c>
      <c r="I6819" s="2">
        <v>0</v>
      </c>
      <c r="J6819" s="2">
        <v>-4.8799999999999998E-3</v>
      </c>
      <c r="K6819" s="2">
        <v>-9.7699999999999992E-3</v>
      </c>
      <c r="L6819" s="2">
        <v>-2.93E-2</v>
      </c>
      <c r="M6819" s="2">
        <v>-1.95E-2</v>
      </c>
      <c r="N6819" s="2">
        <v>-1.46E-2</v>
      </c>
      <c r="O6819" s="2">
        <v>-9.7699999999999992E-3</v>
      </c>
      <c r="P6819" s="2">
        <v>-4.8799999999999998E-3</v>
      </c>
    </row>
    <row r="6820" spans="1:16" x14ac:dyDescent="0.2">
      <c r="A6820" s="2">
        <v>0</v>
      </c>
      <c r="B6820" s="2">
        <v>-4.8799999999999998E-3</v>
      </c>
      <c r="C6820" s="2">
        <v>-4.8799999999999998E-3</v>
      </c>
      <c r="D6820" s="2">
        <v>-4.8799999999999998E-3</v>
      </c>
      <c r="E6820" s="2">
        <v>-9.7699999999999992E-3</v>
      </c>
      <c r="F6820" s="2">
        <v>4.8799999999999998E-3</v>
      </c>
      <c r="G6820" s="2">
        <v>-4.8799999999999998E-3</v>
      </c>
      <c r="H6820" s="2">
        <v>-4.8799999999999998E-3</v>
      </c>
      <c r="I6820" s="2">
        <v>-4.8799999999999998E-3</v>
      </c>
      <c r="J6820" s="2">
        <v>-4.8799999999999998E-3</v>
      </c>
      <c r="K6820" s="2">
        <v>-9.7699999999999992E-3</v>
      </c>
      <c r="L6820" s="2">
        <v>-2.4400000000000002E-2</v>
      </c>
      <c r="M6820" s="2">
        <v>-2.4400000000000002E-2</v>
      </c>
      <c r="N6820" s="2">
        <v>-1.46E-2</v>
      </c>
      <c r="O6820" s="2">
        <v>-9.7699999999999992E-3</v>
      </c>
      <c r="P6820" s="2">
        <v>-4.8799999999999998E-3</v>
      </c>
    </row>
    <row r="6821" spans="1:16" x14ac:dyDescent="0.2">
      <c r="A6821" s="2">
        <v>-4.8799999999999998E-3</v>
      </c>
      <c r="B6821" s="2">
        <v>-4.8799999999999998E-3</v>
      </c>
      <c r="C6821" s="2">
        <v>-4.8799999999999998E-3</v>
      </c>
      <c r="D6821" s="2">
        <v>-4.8799999999999998E-3</v>
      </c>
      <c r="E6821" s="2">
        <v>-4.8799999999999998E-3</v>
      </c>
      <c r="F6821" s="2">
        <v>4.8799999999999998E-3</v>
      </c>
      <c r="G6821" s="2">
        <v>-4.8799999999999998E-3</v>
      </c>
      <c r="H6821" s="2">
        <v>-4.8799999999999998E-3</v>
      </c>
      <c r="I6821" s="2">
        <v>0</v>
      </c>
      <c r="J6821" s="2">
        <v>-9.7699999999999992E-3</v>
      </c>
      <c r="K6821" s="2">
        <v>-9.7699999999999992E-3</v>
      </c>
      <c r="L6821" s="2">
        <v>-2.4400000000000002E-2</v>
      </c>
      <c r="M6821" s="2">
        <v>-2.4400000000000002E-2</v>
      </c>
      <c r="N6821" s="2">
        <v>-1.46E-2</v>
      </c>
      <c r="O6821" s="2">
        <v>-9.7699999999999992E-3</v>
      </c>
      <c r="P6821" s="2">
        <v>-4.8799999999999998E-3</v>
      </c>
    </row>
    <row r="6822" spans="1:16" x14ac:dyDescent="0.2">
      <c r="A6822" s="2">
        <v>0</v>
      </c>
      <c r="B6822" s="2">
        <v>-4.8799999999999998E-3</v>
      </c>
      <c r="C6822" s="2">
        <v>-9.7699999999999992E-3</v>
      </c>
      <c r="D6822" s="2">
        <v>-4.8799999999999998E-3</v>
      </c>
      <c r="E6822" s="2">
        <v>-4.8799999999999998E-3</v>
      </c>
      <c r="F6822" s="2">
        <v>4.8799999999999998E-3</v>
      </c>
      <c r="G6822" s="2">
        <v>-4.8799999999999998E-3</v>
      </c>
      <c r="H6822" s="2">
        <v>-4.8799999999999998E-3</v>
      </c>
      <c r="I6822" s="2">
        <v>0</v>
      </c>
      <c r="J6822" s="2">
        <v>-9.7699999999999992E-3</v>
      </c>
      <c r="K6822" s="2">
        <v>-9.7699999999999992E-3</v>
      </c>
      <c r="L6822" s="2">
        <v>-2.4400000000000002E-2</v>
      </c>
      <c r="M6822" s="2">
        <v>-2.4400000000000002E-2</v>
      </c>
      <c r="N6822" s="2">
        <v>-1.46E-2</v>
      </c>
      <c r="O6822" s="2">
        <v>-9.7699999999999992E-3</v>
      </c>
      <c r="P6822" s="2">
        <v>-9.7699999999999992E-3</v>
      </c>
    </row>
    <row r="6823" spans="1:16" x14ac:dyDescent="0.2">
      <c r="A6823" s="2">
        <v>0</v>
      </c>
      <c r="B6823" s="2">
        <v>-4.8799999999999998E-3</v>
      </c>
      <c r="C6823" s="2">
        <v>-4.8799999999999998E-3</v>
      </c>
      <c r="D6823" s="2">
        <v>-4.8799999999999998E-3</v>
      </c>
      <c r="E6823" s="2">
        <v>-9.7699999999999992E-3</v>
      </c>
      <c r="F6823" s="2">
        <v>4.8799999999999998E-3</v>
      </c>
      <c r="G6823" s="2">
        <v>-4.8799999999999998E-3</v>
      </c>
      <c r="H6823" s="2">
        <v>-4.8799999999999998E-3</v>
      </c>
      <c r="I6823" s="2">
        <v>-4.8799999999999998E-3</v>
      </c>
      <c r="J6823" s="2">
        <v>-9.7699999999999992E-3</v>
      </c>
      <c r="K6823" s="2">
        <v>-9.7699999999999992E-3</v>
      </c>
      <c r="L6823" s="2">
        <v>-2.4400000000000002E-2</v>
      </c>
      <c r="M6823" s="2">
        <v>-1.95E-2</v>
      </c>
      <c r="N6823" s="2">
        <v>-1.46E-2</v>
      </c>
      <c r="O6823" s="2">
        <v>-9.7699999999999992E-3</v>
      </c>
      <c r="P6823" s="2">
        <v>-4.8799999999999998E-3</v>
      </c>
    </row>
    <row r="6824" spans="1:16" x14ac:dyDescent="0.2">
      <c r="A6824" s="2">
        <v>-4.8799999999999998E-3</v>
      </c>
      <c r="B6824" s="2">
        <v>-4.8799999999999998E-3</v>
      </c>
      <c r="C6824" s="2">
        <v>-4.8799999999999998E-3</v>
      </c>
      <c r="D6824" s="2">
        <v>0</v>
      </c>
      <c r="E6824" s="2">
        <v>-4.8799999999999998E-3</v>
      </c>
      <c r="F6824" s="2">
        <v>9.7699999999999992E-3</v>
      </c>
      <c r="G6824" s="2">
        <v>-4.8799999999999998E-3</v>
      </c>
      <c r="H6824" s="2">
        <v>-4.8799999999999998E-3</v>
      </c>
      <c r="I6824" s="2">
        <v>-4.8799999999999998E-3</v>
      </c>
      <c r="J6824" s="2">
        <v>-4.8799999999999998E-3</v>
      </c>
      <c r="K6824" s="2">
        <v>-4.8799999999999998E-3</v>
      </c>
      <c r="L6824" s="2">
        <v>-2.4400000000000002E-2</v>
      </c>
      <c r="M6824" s="2">
        <v>-2.4400000000000002E-2</v>
      </c>
      <c r="N6824" s="2">
        <v>-1.46E-2</v>
      </c>
      <c r="O6824" s="2">
        <v>-9.7699999999999992E-3</v>
      </c>
      <c r="P6824" s="2">
        <v>-4.8799999999999998E-3</v>
      </c>
    </row>
    <row r="6825" spans="1:16" x14ac:dyDescent="0.2">
      <c r="A6825" s="2">
        <v>0</v>
      </c>
      <c r="B6825" s="2">
        <v>0</v>
      </c>
      <c r="C6825" s="2">
        <v>-4.8799999999999998E-3</v>
      </c>
      <c r="D6825" s="2">
        <v>0</v>
      </c>
      <c r="E6825" s="2">
        <v>-9.7699999999999992E-3</v>
      </c>
      <c r="F6825" s="2">
        <v>4.8799999999999998E-3</v>
      </c>
      <c r="G6825" s="2">
        <v>-4.8799999999999998E-3</v>
      </c>
      <c r="H6825" s="2">
        <v>-4.8799999999999998E-3</v>
      </c>
      <c r="I6825" s="2">
        <v>0</v>
      </c>
      <c r="J6825" s="2">
        <v>-4.8799999999999998E-3</v>
      </c>
      <c r="K6825" s="2">
        <v>-9.7699999999999992E-3</v>
      </c>
      <c r="L6825" s="2">
        <v>-2.93E-2</v>
      </c>
      <c r="M6825" s="2">
        <v>-1.95E-2</v>
      </c>
      <c r="N6825" s="2">
        <v>-1.46E-2</v>
      </c>
      <c r="O6825" s="2">
        <v>-9.7699999999999992E-3</v>
      </c>
      <c r="P6825" s="2">
        <v>-4.8799999999999998E-3</v>
      </c>
    </row>
    <row r="6826" spans="1:16" x14ac:dyDescent="0.2">
      <c r="A6826" s="2">
        <v>0</v>
      </c>
      <c r="B6826" s="2">
        <v>0</v>
      </c>
      <c r="C6826" s="2">
        <v>-4.8799999999999998E-3</v>
      </c>
      <c r="D6826" s="2">
        <v>0</v>
      </c>
      <c r="E6826" s="2">
        <v>-4.8799999999999998E-3</v>
      </c>
      <c r="F6826" s="2">
        <v>4.8799999999999998E-3</v>
      </c>
      <c r="G6826" s="2">
        <v>-4.8799999999999998E-3</v>
      </c>
      <c r="H6826" s="2">
        <v>-4.8799999999999998E-3</v>
      </c>
      <c r="I6826" s="2">
        <v>-4.8799999999999998E-3</v>
      </c>
      <c r="J6826" s="2">
        <v>-9.7699999999999992E-3</v>
      </c>
      <c r="K6826" s="2">
        <v>-9.7699999999999992E-3</v>
      </c>
      <c r="L6826" s="2">
        <v>-2.93E-2</v>
      </c>
      <c r="M6826" s="2">
        <v>-2.4400000000000002E-2</v>
      </c>
      <c r="N6826" s="2">
        <v>-1.46E-2</v>
      </c>
      <c r="O6826" s="2">
        <v>-1.46E-2</v>
      </c>
      <c r="P6826" s="2">
        <v>-4.8799999999999998E-3</v>
      </c>
    </row>
    <row r="6827" spans="1:16" x14ac:dyDescent="0.2">
      <c r="A6827" s="2">
        <v>-4.8799999999999998E-3</v>
      </c>
      <c r="B6827" s="2">
        <v>-4.8799999999999998E-3</v>
      </c>
      <c r="C6827" s="2">
        <v>-4.8799999999999998E-3</v>
      </c>
      <c r="D6827" s="2">
        <v>0</v>
      </c>
      <c r="E6827" s="2">
        <v>-4.8799999999999998E-3</v>
      </c>
      <c r="F6827" s="2">
        <v>9.7699999999999992E-3</v>
      </c>
      <c r="G6827" s="2">
        <v>-4.8799999999999998E-3</v>
      </c>
      <c r="H6827" s="2">
        <v>0</v>
      </c>
      <c r="I6827" s="2">
        <v>0</v>
      </c>
      <c r="J6827" s="2">
        <v>-9.7699999999999992E-3</v>
      </c>
      <c r="K6827" s="2">
        <v>-9.7699999999999992E-3</v>
      </c>
      <c r="L6827" s="2">
        <v>-2.4400000000000002E-2</v>
      </c>
      <c r="M6827" s="2">
        <v>-2.4400000000000002E-2</v>
      </c>
      <c r="N6827" s="2">
        <v>-1.46E-2</v>
      </c>
      <c r="O6827" s="2">
        <v>-9.7699999999999992E-3</v>
      </c>
      <c r="P6827" s="2">
        <v>-4.8799999999999998E-3</v>
      </c>
    </row>
    <row r="6828" spans="1:16" x14ac:dyDescent="0.2">
      <c r="A6828" s="2">
        <v>-4.8799999999999998E-3</v>
      </c>
      <c r="B6828" s="2">
        <v>-4.8799999999999998E-3</v>
      </c>
      <c r="C6828" s="2">
        <v>-4.8799999999999998E-3</v>
      </c>
      <c r="D6828" s="2">
        <v>0</v>
      </c>
      <c r="E6828" s="2">
        <v>-4.8799999999999998E-3</v>
      </c>
      <c r="F6828" s="2">
        <v>9.7699999999999992E-3</v>
      </c>
      <c r="G6828" s="2">
        <v>-4.8799999999999998E-3</v>
      </c>
      <c r="H6828" s="2">
        <v>-4.8799999999999998E-3</v>
      </c>
      <c r="I6828" s="2">
        <v>-4.8799999999999998E-3</v>
      </c>
      <c r="J6828" s="2">
        <v>-4.8799999999999998E-3</v>
      </c>
      <c r="K6828" s="2">
        <v>-9.7699999999999992E-3</v>
      </c>
      <c r="L6828" s="2">
        <v>-2.4400000000000002E-2</v>
      </c>
      <c r="M6828" s="2">
        <v>-2.4400000000000002E-2</v>
      </c>
      <c r="N6828" s="2">
        <v>-1.46E-2</v>
      </c>
      <c r="O6828" s="2">
        <v>-9.7699999999999992E-3</v>
      </c>
      <c r="P6828" s="2">
        <v>-4.8799999999999998E-3</v>
      </c>
    </row>
    <row r="6829" spans="1:16" x14ac:dyDescent="0.2">
      <c r="A6829" s="2">
        <v>0</v>
      </c>
      <c r="B6829" s="2">
        <v>-4.8799999999999998E-3</v>
      </c>
      <c r="C6829" s="2">
        <v>-4.8799999999999998E-3</v>
      </c>
      <c r="D6829" s="2">
        <v>-4.8799999999999998E-3</v>
      </c>
      <c r="E6829" s="2">
        <v>-4.8799999999999998E-3</v>
      </c>
      <c r="F6829" s="2">
        <v>4.8799999999999998E-3</v>
      </c>
      <c r="G6829" s="2">
        <v>-4.8799999999999998E-3</v>
      </c>
      <c r="H6829" s="2">
        <v>-4.8799999999999998E-3</v>
      </c>
      <c r="I6829" s="2">
        <v>0</v>
      </c>
      <c r="J6829" s="2">
        <v>-4.8799999999999998E-3</v>
      </c>
      <c r="K6829" s="2">
        <v>-4.8799999999999998E-3</v>
      </c>
      <c r="L6829" s="2">
        <v>-2.93E-2</v>
      </c>
      <c r="M6829" s="2">
        <v>-2.4400000000000002E-2</v>
      </c>
      <c r="N6829" s="2">
        <v>-1.46E-2</v>
      </c>
      <c r="O6829" s="2">
        <v>-9.7699999999999992E-3</v>
      </c>
      <c r="P6829" s="2">
        <v>-4.8799999999999998E-3</v>
      </c>
    </row>
    <row r="6830" spans="1:16" x14ac:dyDescent="0.2">
      <c r="A6830" s="2">
        <v>0</v>
      </c>
      <c r="B6830" s="2">
        <v>-4.8799999999999998E-3</v>
      </c>
      <c r="C6830" s="2">
        <v>-4.8799999999999998E-3</v>
      </c>
      <c r="D6830" s="2">
        <v>-4.8799999999999998E-3</v>
      </c>
      <c r="E6830" s="2">
        <v>-4.8799999999999998E-3</v>
      </c>
      <c r="F6830" s="2">
        <v>4.8799999999999998E-3</v>
      </c>
      <c r="G6830" s="2">
        <v>-4.8799999999999998E-3</v>
      </c>
      <c r="H6830" s="2">
        <v>-4.8799999999999998E-3</v>
      </c>
      <c r="I6830" s="2">
        <v>0</v>
      </c>
      <c r="J6830" s="2">
        <v>-4.8799999999999998E-3</v>
      </c>
      <c r="K6830" s="2">
        <v>-9.7699999999999992E-3</v>
      </c>
      <c r="L6830" s="2">
        <v>-2.4400000000000002E-2</v>
      </c>
      <c r="M6830" s="2">
        <v>-1.95E-2</v>
      </c>
      <c r="N6830" s="2">
        <v>-1.46E-2</v>
      </c>
      <c r="O6830" s="2">
        <v>-9.7699999999999992E-3</v>
      </c>
      <c r="P6830" s="2">
        <v>-4.8799999999999998E-3</v>
      </c>
    </row>
    <row r="6831" spans="1:16" x14ac:dyDescent="0.2">
      <c r="A6831" s="2">
        <v>0</v>
      </c>
      <c r="B6831" s="2">
        <v>-4.8799999999999998E-3</v>
      </c>
      <c r="C6831" s="2">
        <v>-4.8799999999999998E-3</v>
      </c>
      <c r="D6831" s="2">
        <v>-4.8799999999999998E-3</v>
      </c>
      <c r="E6831" s="2">
        <v>-9.7699999999999992E-3</v>
      </c>
      <c r="F6831" s="2">
        <v>4.8799999999999998E-3</v>
      </c>
      <c r="G6831" s="2">
        <v>-4.8799999999999998E-3</v>
      </c>
      <c r="H6831" s="2">
        <v>-4.8799999999999998E-3</v>
      </c>
      <c r="I6831" s="2">
        <v>-4.8799999999999998E-3</v>
      </c>
      <c r="J6831" s="2">
        <v>-9.7699999999999992E-3</v>
      </c>
      <c r="K6831" s="2">
        <v>-4.8799999999999998E-3</v>
      </c>
      <c r="L6831" s="2">
        <v>-2.4400000000000002E-2</v>
      </c>
      <c r="M6831" s="2">
        <v>-2.4400000000000002E-2</v>
      </c>
      <c r="N6831" s="2">
        <v>-1.46E-2</v>
      </c>
      <c r="O6831" s="2">
        <v>-9.7699999999999992E-3</v>
      </c>
      <c r="P6831" s="2">
        <v>-4.8799999999999998E-3</v>
      </c>
    </row>
    <row r="6832" spans="1:16" x14ac:dyDescent="0.2">
      <c r="A6832" s="2">
        <v>0</v>
      </c>
      <c r="B6832" s="2">
        <v>0</v>
      </c>
      <c r="C6832" s="2">
        <v>-4.8799999999999998E-3</v>
      </c>
      <c r="D6832" s="2">
        <v>-4.8799999999999998E-3</v>
      </c>
      <c r="E6832" s="2">
        <v>-4.8799999999999998E-3</v>
      </c>
      <c r="F6832" s="2">
        <v>4.8799999999999998E-3</v>
      </c>
      <c r="G6832" s="2">
        <v>-4.8799999999999998E-3</v>
      </c>
      <c r="H6832" s="2">
        <v>-4.8799999999999998E-3</v>
      </c>
      <c r="I6832" s="2">
        <v>-4.8799999999999998E-3</v>
      </c>
      <c r="J6832" s="2">
        <v>-9.7699999999999992E-3</v>
      </c>
      <c r="K6832" s="2">
        <v>-9.7699999999999992E-3</v>
      </c>
      <c r="L6832" s="2">
        <v>-2.4400000000000002E-2</v>
      </c>
      <c r="M6832" s="2">
        <v>-1.95E-2</v>
      </c>
      <c r="N6832" s="2">
        <v>-1.46E-2</v>
      </c>
      <c r="O6832" s="2">
        <v>-1.46E-2</v>
      </c>
      <c r="P6832" s="2">
        <v>-9.7699999999999992E-3</v>
      </c>
    </row>
    <row r="6833" spans="1:16" x14ac:dyDescent="0.2">
      <c r="A6833" s="2">
        <v>0</v>
      </c>
      <c r="B6833" s="2">
        <v>0</v>
      </c>
      <c r="C6833" s="2">
        <v>-4.8799999999999998E-3</v>
      </c>
      <c r="D6833" s="2">
        <v>-4.8799999999999998E-3</v>
      </c>
      <c r="E6833" s="2">
        <v>-4.8799999999999998E-3</v>
      </c>
      <c r="F6833" s="2">
        <v>4.8799999999999998E-3</v>
      </c>
      <c r="G6833" s="2">
        <v>-4.8799999999999998E-3</v>
      </c>
      <c r="H6833" s="2">
        <v>0</v>
      </c>
      <c r="I6833" s="2">
        <v>0</v>
      </c>
      <c r="J6833" s="2">
        <v>-9.7699999999999992E-3</v>
      </c>
      <c r="K6833" s="2">
        <v>-9.7699999999999992E-3</v>
      </c>
      <c r="L6833" s="2">
        <v>-2.4400000000000002E-2</v>
      </c>
      <c r="M6833" s="2">
        <v>-2.4400000000000002E-2</v>
      </c>
      <c r="N6833" s="2">
        <v>-1.46E-2</v>
      </c>
      <c r="O6833" s="2">
        <v>-1.46E-2</v>
      </c>
      <c r="P6833" s="2">
        <v>-4.8799999999999998E-3</v>
      </c>
    </row>
    <row r="6834" spans="1:16" x14ac:dyDescent="0.2">
      <c r="A6834" s="2">
        <v>-4.8799999999999998E-3</v>
      </c>
      <c r="B6834" s="2">
        <v>-4.8799999999999998E-3</v>
      </c>
      <c r="C6834" s="2">
        <v>-4.8799999999999998E-3</v>
      </c>
      <c r="D6834" s="2">
        <v>-4.8799999999999998E-3</v>
      </c>
      <c r="E6834" s="2">
        <v>-4.8799999999999998E-3</v>
      </c>
      <c r="F6834" s="2">
        <v>4.8799999999999998E-3</v>
      </c>
      <c r="G6834" s="2">
        <v>-4.8799999999999998E-3</v>
      </c>
      <c r="H6834" s="2">
        <v>-4.8799999999999998E-3</v>
      </c>
      <c r="I6834" s="2">
        <v>-4.8799999999999998E-3</v>
      </c>
      <c r="J6834" s="2">
        <v>-9.7699999999999992E-3</v>
      </c>
      <c r="K6834" s="2">
        <v>-9.7699999999999992E-3</v>
      </c>
      <c r="L6834" s="2">
        <v>-2.93E-2</v>
      </c>
      <c r="M6834" s="2">
        <v>-1.95E-2</v>
      </c>
      <c r="N6834" s="2">
        <v>-1.46E-2</v>
      </c>
      <c r="O6834" s="2">
        <v>-9.7699999999999992E-3</v>
      </c>
      <c r="P6834" s="2">
        <v>-4.8799999999999998E-3</v>
      </c>
    </row>
    <row r="6835" spans="1:16" x14ac:dyDescent="0.2">
      <c r="A6835" s="2">
        <v>0</v>
      </c>
      <c r="B6835" s="2">
        <v>-4.8799999999999998E-3</v>
      </c>
      <c r="C6835" s="2">
        <v>-9.7699999999999992E-3</v>
      </c>
      <c r="D6835" s="2">
        <v>-4.8799999999999998E-3</v>
      </c>
      <c r="E6835" s="2">
        <v>-4.8799999999999998E-3</v>
      </c>
      <c r="F6835" s="2">
        <v>4.8799999999999998E-3</v>
      </c>
      <c r="G6835" s="2">
        <v>-4.8799999999999998E-3</v>
      </c>
      <c r="H6835" s="2">
        <v>0</v>
      </c>
      <c r="I6835" s="2">
        <v>0</v>
      </c>
      <c r="J6835" s="2">
        <v>-9.7699999999999992E-3</v>
      </c>
      <c r="K6835" s="2">
        <v>-4.8799999999999998E-3</v>
      </c>
      <c r="L6835" s="2">
        <v>-2.4400000000000002E-2</v>
      </c>
      <c r="M6835" s="2">
        <v>-2.4400000000000002E-2</v>
      </c>
      <c r="N6835" s="2">
        <v>-1.46E-2</v>
      </c>
      <c r="O6835" s="2">
        <v>-1.46E-2</v>
      </c>
      <c r="P6835" s="2">
        <v>-4.8799999999999998E-3</v>
      </c>
    </row>
    <row r="6836" spans="1:16" x14ac:dyDescent="0.2">
      <c r="A6836" s="2">
        <v>0</v>
      </c>
      <c r="B6836" s="2">
        <v>-4.8799999999999998E-3</v>
      </c>
      <c r="C6836" s="2">
        <v>-9.7699999999999992E-3</v>
      </c>
      <c r="D6836" s="2">
        <v>0</v>
      </c>
      <c r="E6836" s="2">
        <v>-9.7699999999999992E-3</v>
      </c>
      <c r="F6836" s="2">
        <v>4.8799999999999998E-3</v>
      </c>
      <c r="G6836" s="2">
        <v>-4.8799999999999998E-3</v>
      </c>
      <c r="H6836" s="2">
        <v>-9.7699999999999992E-3</v>
      </c>
      <c r="I6836" s="2">
        <v>-4.8799999999999998E-3</v>
      </c>
      <c r="J6836" s="2">
        <v>-9.7699999999999992E-3</v>
      </c>
      <c r="K6836" s="2">
        <v>-9.7699999999999992E-3</v>
      </c>
      <c r="L6836" s="2">
        <v>-2.4400000000000002E-2</v>
      </c>
      <c r="M6836" s="2">
        <v>-1.95E-2</v>
      </c>
      <c r="N6836" s="2">
        <v>-1.46E-2</v>
      </c>
      <c r="O6836" s="2">
        <v>-9.7699999999999992E-3</v>
      </c>
      <c r="P6836" s="2">
        <v>-4.8799999999999998E-3</v>
      </c>
    </row>
    <row r="6837" spans="1:16" x14ac:dyDescent="0.2">
      <c r="A6837" s="2">
        <v>-4.8799999999999998E-3</v>
      </c>
      <c r="B6837" s="2">
        <v>-4.8799999999999998E-3</v>
      </c>
      <c r="C6837" s="2">
        <v>-4.8799999999999998E-3</v>
      </c>
      <c r="D6837" s="2">
        <v>0</v>
      </c>
      <c r="E6837" s="2">
        <v>-4.8799999999999998E-3</v>
      </c>
      <c r="F6837" s="2">
        <v>9.7699999999999992E-3</v>
      </c>
      <c r="G6837" s="2">
        <v>-4.8799999999999998E-3</v>
      </c>
      <c r="H6837" s="2">
        <v>-4.8799999999999998E-3</v>
      </c>
      <c r="I6837" s="2">
        <v>-4.8799999999999998E-3</v>
      </c>
      <c r="J6837" s="2">
        <v>-4.8799999999999998E-3</v>
      </c>
      <c r="K6837" s="2">
        <v>-9.7699999999999992E-3</v>
      </c>
      <c r="L6837" s="2">
        <v>-2.4400000000000002E-2</v>
      </c>
      <c r="M6837" s="2">
        <v>-1.95E-2</v>
      </c>
      <c r="N6837" s="2">
        <v>-1.46E-2</v>
      </c>
      <c r="O6837" s="2">
        <v>-9.7699999999999992E-3</v>
      </c>
      <c r="P6837" s="2">
        <v>-4.8799999999999998E-3</v>
      </c>
    </row>
    <row r="6838" spans="1:16" x14ac:dyDescent="0.2">
      <c r="A6838" s="2">
        <v>0</v>
      </c>
      <c r="B6838" s="2">
        <v>0</v>
      </c>
      <c r="C6838" s="2">
        <v>-4.8799999999999998E-3</v>
      </c>
      <c r="D6838" s="2">
        <v>0</v>
      </c>
      <c r="E6838" s="2">
        <v>-4.8799999999999998E-3</v>
      </c>
      <c r="F6838" s="2">
        <v>4.8799999999999998E-3</v>
      </c>
      <c r="G6838" s="2">
        <v>-4.8799999999999998E-3</v>
      </c>
      <c r="H6838" s="2">
        <v>-4.8799999999999998E-3</v>
      </c>
      <c r="I6838" s="2">
        <v>-4.8799999999999998E-3</v>
      </c>
      <c r="J6838" s="2">
        <v>-4.8799999999999998E-3</v>
      </c>
      <c r="K6838" s="2">
        <v>-9.7699999999999992E-3</v>
      </c>
      <c r="L6838" s="2">
        <v>-2.4400000000000002E-2</v>
      </c>
      <c r="M6838" s="2">
        <v>-1.95E-2</v>
      </c>
      <c r="N6838" s="2">
        <v>-1.46E-2</v>
      </c>
      <c r="O6838" s="2">
        <v>-9.7699999999999992E-3</v>
      </c>
      <c r="P6838" s="2">
        <v>-4.8799999999999998E-3</v>
      </c>
    </row>
    <row r="6839" spans="1:16" x14ac:dyDescent="0.2">
      <c r="A6839" s="2">
        <v>-4.8799999999999998E-3</v>
      </c>
      <c r="B6839" s="2">
        <v>0</v>
      </c>
      <c r="C6839" s="2">
        <v>-4.8799999999999998E-3</v>
      </c>
      <c r="D6839" s="2">
        <v>-4.8799999999999998E-3</v>
      </c>
      <c r="E6839" s="2">
        <v>-4.8799999999999998E-3</v>
      </c>
      <c r="F6839" s="2">
        <v>4.8799999999999998E-3</v>
      </c>
      <c r="G6839" s="2">
        <v>-4.8799999999999998E-3</v>
      </c>
      <c r="H6839" s="2">
        <v>-4.8799999999999998E-3</v>
      </c>
      <c r="I6839" s="2">
        <v>0</v>
      </c>
      <c r="J6839" s="2">
        <v>-4.8799999999999998E-3</v>
      </c>
      <c r="K6839" s="2">
        <v>-9.7699999999999992E-3</v>
      </c>
      <c r="L6839" s="2">
        <v>-2.4400000000000002E-2</v>
      </c>
      <c r="M6839" s="2">
        <v>-2.4400000000000002E-2</v>
      </c>
      <c r="N6839" s="2">
        <v>-1.46E-2</v>
      </c>
      <c r="O6839" s="2">
        <v>-9.7699999999999992E-3</v>
      </c>
      <c r="P6839" s="2">
        <v>-9.7699999999999992E-3</v>
      </c>
    </row>
    <row r="6840" spans="1:16" x14ac:dyDescent="0.2">
      <c r="A6840" s="2">
        <v>0</v>
      </c>
      <c r="B6840" s="2">
        <v>-4.8799999999999998E-3</v>
      </c>
      <c r="C6840" s="2">
        <v>-9.7699999999999992E-3</v>
      </c>
      <c r="D6840" s="2">
        <v>-4.8799999999999998E-3</v>
      </c>
      <c r="E6840" s="2">
        <v>-4.8799999999999998E-3</v>
      </c>
      <c r="F6840" s="2">
        <v>4.8799999999999998E-3</v>
      </c>
      <c r="G6840" s="2">
        <v>-4.8799999999999998E-3</v>
      </c>
      <c r="H6840" s="2">
        <v>-4.8799999999999998E-3</v>
      </c>
      <c r="I6840" s="2">
        <v>-4.8799999999999998E-3</v>
      </c>
      <c r="J6840" s="2">
        <v>-9.7699999999999992E-3</v>
      </c>
      <c r="K6840" s="2">
        <v>-9.7699999999999992E-3</v>
      </c>
      <c r="L6840" s="2">
        <v>-2.93E-2</v>
      </c>
      <c r="M6840" s="2">
        <v>-2.4400000000000002E-2</v>
      </c>
      <c r="N6840" s="2">
        <v>-1.46E-2</v>
      </c>
      <c r="O6840" s="2">
        <v>-9.7699999999999992E-3</v>
      </c>
      <c r="P6840" s="2">
        <v>-4.8799999999999998E-3</v>
      </c>
    </row>
    <row r="6841" spans="1:16" x14ac:dyDescent="0.2">
      <c r="A6841" s="2">
        <v>0</v>
      </c>
      <c r="B6841" s="2">
        <v>-4.8799999999999998E-3</v>
      </c>
      <c r="C6841" s="2">
        <v>-4.8799999999999998E-3</v>
      </c>
      <c r="D6841" s="2">
        <v>-4.8799999999999998E-3</v>
      </c>
      <c r="E6841" s="2">
        <v>-9.7699999999999992E-3</v>
      </c>
      <c r="F6841" s="2">
        <v>4.8799999999999998E-3</v>
      </c>
      <c r="G6841" s="2">
        <v>-4.8799999999999998E-3</v>
      </c>
      <c r="H6841" s="2">
        <v>-4.8799999999999998E-3</v>
      </c>
      <c r="I6841" s="2">
        <v>-4.8799999999999998E-3</v>
      </c>
      <c r="J6841" s="2">
        <v>-9.7699999999999992E-3</v>
      </c>
      <c r="K6841" s="2">
        <v>-4.8799999999999998E-3</v>
      </c>
      <c r="L6841" s="2">
        <v>-2.4400000000000002E-2</v>
      </c>
      <c r="M6841" s="2">
        <v>-1.95E-2</v>
      </c>
      <c r="N6841" s="2">
        <v>-1.46E-2</v>
      </c>
      <c r="O6841" s="2">
        <v>-9.7699999999999992E-3</v>
      </c>
      <c r="P6841" s="2">
        <v>-4.8799999999999998E-3</v>
      </c>
    </row>
    <row r="6842" spans="1:16" x14ac:dyDescent="0.2">
      <c r="A6842" s="2">
        <v>0</v>
      </c>
      <c r="B6842" s="2">
        <v>-4.8799999999999998E-3</v>
      </c>
      <c r="C6842" s="2">
        <v>-4.8799999999999998E-3</v>
      </c>
      <c r="D6842" s="2">
        <v>-4.8799999999999998E-3</v>
      </c>
      <c r="E6842" s="2">
        <v>-4.8799999999999998E-3</v>
      </c>
      <c r="F6842" s="2">
        <v>4.8799999999999998E-3</v>
      </c>
      <c r="G6842" s="2">
        <v>-4.8799999999999998E-3</v>
      </c>
      <c r="H6842" s="2">
        <v>-4.8799999999999998E-3</v>
      </c>
      <c r="I6842" s="2">
        <v>-4.8799999999999998E-3</v>
      </c>
      <c r="J6842" s="2">
        <v>-4.8799999999999998E-3</v>
      </c>
      <c r="K6842" s="2">
        <v>-4.8799999999999998E-3</v>
      </c>
      <c r="L6842" s="2">
        <v>-2.93E-2</v>
      </c>
      <c r="M6842" s="2">
        <v>-2.4400000000000002E-2</v>
      </c>
      <c r="N6842" s="2">
        <v>-1.46E-2</v>
      </c>
      <c r="O6842" s="2">
        <v>-9.7699999999999992E-3</v>
      </c>
      <c r="P6842" s="2">
        <v>-4.8799999999999998E-3</v>
      </c>
    </row>
    <row r="6843" spans="1:16" x14ac:dyDescent="0.2">
      <c r="A6843" s="2">
        <v>0</v>
      </c>
      <c r="B6843" s="2">
        <v>-4.8799999999999998E-3</v>
      </c>
      <c r="C6843" s="2">
        <v>-4.8799999999999998E-3</v>
      </c>
      <c r="D6843" s="2">
        <v>0</v>
      </c>
      <c r="E6843" s="2">
        <v>-9.7699999999999992E-3</v>
      </c>
      <c r="F6843" s="2">
        <v>4.8799999999999998E-3</v>
      </c>
      <c r="G6843" s="2">
        <v>-4.8799999999999998E-3</v>
      </c>
      <c r="H6843" s="2">
        <v>-4.8799999999999998E-3</v>
      </c>
      <c r="I6843" s="2">
        <v>-4.8799999999999998E-3</v>
      </c>
      <c r="J6843" s="2">
        <v>-9.7699999999999992E-3</v>
      </c>
      <c r="K6843" s="2">
        <v>-9.7699999999999992E-3</v>
      </c>
      <c r="L6843" s="2">
        <v>-2.4400000000000002E-2</v>
      </c>
      <c r="M6843" s="2">
        <v>-2.4400000000000002E-2</v>
      </c>
      <c r="N6843" s="2">
        <v>-1.46E-2</v>
      </c>
      <c r="O6843" s="2">
        <v>-9.7699999999999992E-3</v>
      </c>
      <c r="P6843" s="2">
        <v>-4.8799999999999998E-3</v>
      </c>
    </row>
    <row r="6844" spans="1:16" x14ac:dyDescent="0.2">
      <c r="A6844" s="2">
        <v>0</v>
      </c>
      <c r="B6844" s="2">
        <v>-4.8799999999999998E-3</v>
      </c>
      <c r="C6844" s="2">
        <v>-4.8799999999999998E-3</v>
      </c>
      <c r="D6844" s="2">
        <v>-4.8799999999999998E-3</v>
      </c>
      <c r="E6844" s="2">
        <v>-9.7699999999999992E-3</v>
      </c>
      <c r="F6844" s="2">
        <v>4.8799999999999998E-3</v>
      </c>
      <c r="G6844" s="2">
        <v>-4.8799999999999998E-3</v>
      </c>
      <c r="H6844" s="2">
        <v>-4.8799999999999998E-3</v>
      </c>
      <c r="I6844" s="2">
        <v>-4.8799999999999998E-3</v>
      </c>
      <c r="J6844" s="2">
        <v>-9.7699999999999992E-3</v>
      </c>
      <c r="K6844" s="2">
        <v>-9.7699999999999992E-3</v>
      </c>
      <c r="L6844" s="2">
        <v>-2.93E-2</v>
      </c>
      <c r="M6844" s="2">
        <v>-2.4400000000000002E-2</v>
      </c>
      <c r="N6844" s="2">
        <v>-1.46E-2</v>
      </c>
      <c r="O6844" s="2">
        <v>-9.7699999999999992E-3</v>
      </c>
      <c r="P6844" s="2">
        <v>-4.8799999999999998E-3</v>
      </c>
    </row>
    <row r="6845" spans="1:16" x14ac:dyDescent="0.2">
      <c r="A6845" s="2">
        <v>0</v>
      </c>
      <c r="B6845" s="2">
        <v>0</v>
      </c>
      <c r="C6845" s="2">
        <v>-4.8799999999999998E-3</v>
      </c>
      <c r="D6845" s="2">
        <v>0</v>
      </c>
      <c r="E6845" s="2">
        <v>-4.8799999999999998E-3</v>
      </c>
      <c r="F6845" s="2">
        <v>4.8799999999999998E-3</v>
      </c>
      <c r="G6845" s="2">
        <v>-4.8799999999999998E-3</v>
      </c>
      <c r="H6845" s="2">
        <v>0</v>
      </c>
      <c r="I6845" s="2">
        <v>0</v>
      </c>
      <c r="J6845" s="2">
        <v>-4.8799999999999998E-3</v>
      </c>
      <c r="K6845" s="2">
        <v>-9.7699999999999992E-3</v>
      </c>
      <c r="L6845" s="2">
        <v>-2.4400000000000002E-2</v>
      </c>
      <c r="M6845" s="2">
        <v>-2.4400000000000002E-2</v>
      </c>
      <c r="N6845" s="2">
        <v>-9.7699999999999992E-3</v>
      </c>
      <c r="O6845" s="2">
        <v>-9.7699999999999992E-3</v>
      </c>
      <c r="P6845" s="2">
        <v>-4.8799999999999998E-3</v>
      </c>
    </row>
    <row r="6846" spans="1:16" x14ac:dyDescent="0.2">
      <c r="A6846" s="2">
        <v>0</v>
      </c>
      <c r="B6846" s="2">
        <v>0</v>
      </c>
      <c r="C6846" s="2">
        <v>-4.8799999999999998E-3</v>
      </c>
      <c r="D6846" s="2">
        <v>-4.8799999999999998E-3</v>
      </c>
      <c r="E6846" s="2">
        <v>-4.8799999999999998E-3</v>
      </c>
      <c r="F6846" s="2">
        <v>4.8799999999999998E-3</v>
      </c>
      <c r="G6846" s="2">
        <v>-4.8799999999999998E-3</v>
      </c>
      <c r="H6846" s="2">
        <v>-4.8799999999999998E-3</v>
      </c>
      <c r="I6846" s="2">
        <v>-4.8799999999999998E-3</v>
      </c>
      <c r="J6846" s="2">
        <v>-4.8799999999999998E-3</v>
      </c>
      <c r="K6846" s="2">
        <v>-9.7699999999999992E-3</v>
      </c>
      <c r="L6846" s="2">
        <v>-2.4400000000000002E-2</v>
      </c>
      <c r="M6846" s="2">
        <v>-2.4400000000000002E-2</v>
      </c>
      <c r="N6846" s="2">
        <v>-1.46E-2</v>
      </c>
      <c r="O6846" s="2">
        <v>-9.7699999999999992E-3</v>
      </c>
      <c r="P6846" s="2">
        <v>-4.8799999999999998E-3</v>
      </c>
    </row>
    <row r="6847" spans="1:16" x14ac:dyDescent="0.2">
      <c r="A6847" s="2">
        <v>0</v>
      </c>
      <c r="B6847" s="2">
        <v>0</v>
      </c>
      <c r="C6847" s="2">
        <v>-4.8799999999999998E-3</v>
      </c>
      <c r="D6847" s="2">
        <v>-4.8799999999999998E-3</v>
      </c>
      <c r="E6847" s="2">
        <v>-4.8799999999999998E-3</v>
      </c>
      <c r="F6847" s="2">
        <v>4.8799999999999998E-3</v>
      </c>
      <c r="G6847" s="2">
        <v>-4.8799999999999998E-3</v>
      </c>
      <c r="H6847" s="2">
        <v>0</v>
      </c>
      <c r="I6847" s="2">
        <v>-4.8799999999999998E-3</v>
      </c>
      <c r="J6847" s="2">
        <v>-4.8799999999999998E-3</v>
      </c>
      <c r="K6847" s="2">
        <v>-1.46E-2</v>
      </c>
      <c r="L6847" s="2">
        <v>-2.4400000000000002E-2</v>
      </c>
      <c r="M6847" s="2">
        <v>-1.95E-2</v>
      </c>
      <c r="N6847" s="2">
        <v>-9.7699999999999992E-3</v>
      </c>
      <c r="O6847" s="2">
        <v>-9.7699999999999992E-3</v>
      </c>
      <c r="P6847" s="2">
        <v>-4.8799999999999998E-3</v>
      </c>
    </row>
    <row r="6848" spans="1:16" x14ac:dyDescent="0.2">
      <c r="A6848" s="2">
        <v>0</v>
      </c>
      <c r="B6848" s="2">
        <v>-4.8799999999999998E-3</v>
      </c>
      <c r="C6848" s="2">
        <v>-4.8799999999999998E-3</v>
      </c>
      <c r="D6848" s="2">
        <v>0</v>
      </c>
      <c r="E6848" s="2">
        <v>-4.8799999999999998E-3</v>
      </c>
      <c r="F6848" s="2">
        <v>4.8799999999999998E-3</v>
      </c>
      <c r="G6848" s="2">
        <v>-4.8799999999999998E-3</v>
      </c>
      <c r="H6848" s="2">
        <v>-4.8799999999999998E-3</v>
      </c>
      <c r="I6848" s="2">
        <v>-4.8799999999999998E-3</v>
      </c>
      <c r="J6848" s="2">
        <v>-4.8799999999999998E-3</v>
      </c>
      <c r="K6848" s="2">
        <v>-9.7699999999999992E-3</v>
      </c>
      <c r="L6848" s="2">
        <v>-2.4400000000000002E-2</v>
      </c>
      <c r="M6848" s="2">
        <v>-1.95E-2</v>
      </c>
      <c r="N6848" s="2">
        <v>-1.46E-2</v>
      </c>
      <c r="O6848" s="2">
        <v>-9.7699999999999992E-3</v>
      </c>
      <c r="P6848" s="2">
        <v>-4.8799999999999998E-3</v>
      </c>
    </row>
    <row r="6849" spans="1:16" x14ac:dyDescent="0.2">
      <c r="A6849" s="2">
        <v>0</v>
      </c>
      <c r="B6849" s="2">
        <v>0</v>
      </c>
      <c r="C6849" s="2">
        <v>-4.8799999999999998E-3</v>
      </c>
      <c r="D6849" s="2">
        <v>0</v>
      </c>
      <c r="E6849" s="2">
        <v>-4.8799999999999998E-3</v>
      </c>
      <c r="F6849" s="2">
        <v>4.8799999999999998E-3</v>
      </c>
      <c r="G6849" s="2">
        <v>-4.8799999999999998E-3</v>
      </c>
      <c r="H6849" s="2">
        <v>-4.8799999999999998E-3</v>
      </c>
      <c r="I6849" s="2">
        <v>-4.8799999999999998E-3</v>
      </c>
      <c r="J6849" s="2">
        <v>-4.8799999999999998E-3</v>
      </c>
      <c r="K6849" s="2">
        <v>-4.8799999999999998E-3</v>
      </c>
      <c r="L6849" s="2">
        <v>-2.4400000000000002E-2</v>
      </c>
      <c r="M6849" s="2">
        <v>-1.95E-2</v>
      </c>
      <c r="N6849" s="2">
        <v>-1.46E-2</v>
      </c>
      <c r="O6849" s="2">
        <v>-9.7699999999999992E-3</v>
      </c>
      <c r="P6849" s="2">
        <v>-4.8799999999999998E-3</v>
      </c>
    </row>
    <row r="6850" spans="1:16" x14ac:dyDescent="0.2">
      <c r="A6850" s="2">
        <v>0</v>
      </c>
      <c r="B6850" s="2">
        <v>0</v>
      </c>
      <c r="C6850" s="2">
        <v>-4.8799999999999998E-3</v>
      </c>
      <c r="D6850" s="2">
        <v>-4.8799999999999998E-3</v>
      </c>
      <c r="E6850" s="2">
        <v>-4.8799999999999998E-3</v>
      </c>
      <c r="F6850" s="2">
        <v>4.8799999999999998E-3</v>
      </c>
      <c r="G6850" s="2">
        <v>-4.8799999999999998E-3</v>
      </c>
      <c r="H6850" s="2">
        <v>-4.8799999999999998E-3</v>
      </c>
      <c r="I6850" s="2">
        <v>-4.8799999999999998E-3</v>
      </c>
      <c r="J6850" s="2">
        <v>-4.8799999999999998E-3</v>
      </c>
      <c r="K6850" s="2">
        <v>-9.7699999999999992E-3</v>
      </c>
      <c r="L6850" s="2">
        <v>-2.4400000000000002E-2</v>
      </c>
      <c r="M6850" s="2">
        <v>-2.4400000000000002E-2</v>
      </c>
      <c r="N6850" s="2">
        <v>-9.7699999999999992E-3</v>
      </c>
      <c r="O6850" s="2">
        <v>-9.7699999999999992E-3</v>
      </c>
      <c r="P6850" s="2">
        <v>-4.8799999999999998E-3</v>
      </c>
    </row>
    <row r="6851" spans="1:16" x14ac:dyDescent="0.2">
      <c r="A6851" s="2">
        <v>-4.8799999999999998E-3</v>
      </c>
      <c r="B6851" s="2">
        <v>-4.8799999999999998E-3</v>
      </c>
      <c r="C6851" s="2">
        <v>-4.8799999999999998E-3</v>
      </c>
      <c r="D6851" s="2">
        <v>-4.8799999999999998E-3</v>
      </c>
      <c r="E6851" s="2">
        <v>-9.7699999999999992E-3</v>
      </c>
      <c r="F6851" s="2">
        <v>4.8799999999999998E-3</v>
      </c>
      <c r="G6851" s="2">
        <v>-4.8799999999999998E-3</v>
      </c>
      <c r="H6851" s="2">
        <v>-4.8799999999999998E-3</v>
      </c>
      <c r="I6851" s="2">
        <v>-4.8799999999999998E-3</v>
      </c>
      <c r="J6851" s="2">
        <v>-4.8799999999999998E-3</v>
      </c>
      <c r="K6851" s="2">
        <v>-9.7699999999999992E-3</v>
      </c>
      <c r="L6851" s="2">
        <v>-2.93E-2</v>
      </c>
      <c r="M6851" s="2">
        <v>-2.4400000000000002E-2</v>
      </c>
      <c r="N6851" s="2">
        <v>-1.46E-2</v>
      </c>
      <c r="O6851" s="2">
        <v>-9.7699999999999992E-3</v>
      </c>
      <c r="P6851" s="2">
        <v>-4.8799999999999998E-3</v>
      </c>
    </row>
    <row r="6852" spans="1:16" x14ac:dyDescent="0.2">
      <c r="A6852" s="2">
        <v>0</v>
      </c>
      <c r="B6852" s="2">
        <v>-4.8799999999999998E-3</v>
      </c>
      <c r="C6852" s="2">
        <v>-4.8799999999999998E-3</v>
      </c>
      <c r="D6852" s="2">
        <v>-4.8799999999999998E-3</v>
      </c>
      <c r="E6852" s="2">
        <v>-4.8799999999999998E-3</v>
      </c>
      <c r="F6852" s="2">
        <v>9.7699999999999992E-3</v>
      </c>
      <c r="G6852" s="2">
        <v>-4.8799999999999998E-3</v>
      </c>
      <c r="H6852" s="2">
        <v>-4.8799999999999998E-3</v>
      </c>
      <c r="I6852" s="2">
        <v>-4.8799999999999998E-3</v>
      </c>
      <c r="J6852" s="2">
        <v>-4.8799999999999998E-3</v>
      </c>
      <c r="K6852" s="2">
        <v>-9.7699999999999992E-3</v>
      </c>
      <c r="L6852" s="2">
        <v>-2.4400000000000002E-2</v>
      </c>
      <c r="M6852" s="2">
        <v>-2.4400000000000002E-2</v>
      </c>
      <c r="N6852" s="2">
        <v>-1.46E-2</v>
      </c>
      <c r="O6852" s="2">
        <v>-1.46E-2</v>
      </c>
      <c r="P6852" s="2">
        <v>-4.8799999999999998E-3</v>
      </c>
    </row>
    <row r="6853" spans="1:16" x14ac:dyDescent="0.2">
      <c r="A6853" s="2">
        <v>0</v>
      </c>
      <c r="B6853" s="2">
        <v>-4.8799999999999998E-3</v>
      </c>
      <c r="C6853" s="2">
        <v>-4.8799999999999998E-3</v>
      </c>
      <c r="D6853" s="2">
        <v>-4.8799999999999998E-3</v>
      </c>
      <c r="E6853" s="2">
        <v>-4.8799999999999998E-3</v>
      </c>
      <c r="F6853" s="2">
        <v>4.8799999999999998E-3</v>
      </c>
      <c r="G6853" s="2">
        <v>-4.8799999999999998E-3</v>
      </c>
      <c r="H6853" s="2">
        <v>-4.8799999999999998E-3</v>
      </c>
      <c r="I6853" s="2">
        <v>-4.8799999999999998E-3</v>
      </c>
      <c r="J6853" s="2">
        <v>-9.7699999999999992E-3</v>
      </c>
      <c r="K6853" s="2">
        <v>-9.7699999999999992E-3</v>
      </c>
      <c r="L6853" s="2">
        <v>-2.93E-2</v>
      </c>
      <c r="M6853" s="2">
        <v>-2.4400000000000002E-2</v>
      </c>
      <c r="N6853" s="2">
        <v>-1.46E-2</v>
      </c>
      <c r="O6853" s="2">
        <v>-9.7699999999999992E-3</v>
      </c>
      <c r="P6853" s="2">
        <v>-4.8799999999999998E-3</v>
      </c>
    </row>
    <row r="6854" spans="1:16" x14ac:dyDescent="0.2">
      <c r="A6854" s="2">
        <v>0</v>
      </c>
      <c r="B6854" s="2">
        <v>-4.8799999999999998E-3</v>
      </c>
      <c r="C6854" s="2">
        <v>-4.8799999999999998E-3</v>
      </c>
      <c r="D6854" s="2">
        <v>-4.8799999999999998E-3</v>
      </c>
      <c r="E6854" s="2">
        <v>-4.8799999999999998E-3</v>
      </c>
      <c r="F6854" s="2">
        <v>4.8799999999999998E-3</v>
      </c>
      <c r="G6854" s="2">
        <v>-4.8799999999999998E-3</v>
      </c>
      <c r="H6854" s="2">
        <v>-4.8799999999999998E-3</v>
      </c>
      <c r="I6854" s="2">
        <v>0</v>
      </c>
      <c r="J6854" s="2">
        <v>-4.8799999999999998E-3</v>
      </c>
      <c r="K6854" s="2">
        <v>-9.7699999999999992E-3</v>
      </c>
      <c r="L6854" s="2">
        <v>-2.4400000000000002E-2</v>
      </c>
      <c r="M6854" s="2">
        <v>-2.4400000000000002E-2</v>
      </c>
      <c r="N6854" s="2">
        <v>-1.46E-2</v>
      </c>
      <c r="O6854" s="2">
        <v>-9.7699999999999992E-3</v>
      </c>
      <c r="P6854" s="2">
        <v>-4.8799999999999998E-3</v>
      </c>
    </row>
    <row r="6855" spans="1:16" x14ac:dyDescent="0.2">
      <c r="A6855" s="2">
        <v>0</v>
      </c>
      <c r="B6855" s="2">
        <v>0</v>
      </c>
      <c r="C6855" s="2">
        <v>-4.8799999999999998E-3</v>
      </c>
      <c r="D6855" s="2">
        <v>0</v>
      </c>
      <c r="E6855" s="2">
        <v>-4.8799999999999998E-3</v>
      </c>
      <c r="F6855" s="2">
        <v>4.8799999999999998E-3</v>
      </c>
      <c r="G6855" s="2">
        <v>-4.8799999999999998E-3</v>
      </c>
      <c r="H6855" s="2">
        <v>-4.8799999999999998E-3</v>
      </c>
      <c r="I6855" s="2">
        <v>-4.8799999999999998E-3</v>
      </c>
      <c r="J6855" s="2">
        <v>-4.8799999999999998E-3</v>
      </c>
      <c r="K6855" s="2">
        <v>-9.7699999999999992E-3</v>
      </c>
      <c r="L6855" s="2">
        <v>-2.4400000000000002E-2</v>
      </c>
      <c r="M6855" s="2">
        <v>-2.4400000000000002E-2</v>
      </c>
      <c r="N6855" s="2">
        <v>-1.46E-2</v>
      </c>
      <c r="O6855" s="2">
        <v>-9.7699999999999992E-3</v>
      </c>
      <c r="P6855" s="2">
        <v>-4.8799999999999998E-3</v>
      </c>
    </row>
    <row r="6856" spans="1:16" x14ac:dyDescent="0.2">
      <c r="A6856" s="2">
        <v>0</v>
      </c>
      <c r="B6856" s="2">
        <v>0</v>
      </c>
      <c r="C6856" s="2">
        <v>-4.8799999999999998E-3</v>
      </c>
      <c r="D6856" s="2">
        <v>-4.8799999999999998E-3</v>
      </c>
      <c r="E6856" s="2">
        <v>-9.7699999999999992E-3</v>
      </c>
      <c r="F6856" s="2">
        <v>9.7699999999999992E-3</v>
      </c>
      <c r="G6856" s="2">
        <v>-4.8799999999999998E-3</v>
      </c>
      <c r="H6856" s="2">
        <v>-4.8799999999999998E-3</v>
      </c>
      <c r="I6856" s="2">
        <v>-4.8799999999999998E-3</v>
      </c>
      <c r="J6856" s="2">
        <v>-9.7699999999999992E-3</v>
      </c>
      <c r="K6856" s="2">
        <v>-9.7699999999999992E-3</v>
      </c>
      <c r="L6856" s="2">
        <v>-2.4400000000000002E-2</v>
      </c>
      <c r="M6856" s="2">
        <v>-2.4400000000000002E-2</v>
      </c>
      <c r="N6856" s="2">
        <v>-1.46E-2</v>
      </c>
      <c r="O6856" s="2">
        <v>-9.7699999999999992E-3</v>
      </c>
      <c r="P6856" s="2">
        <v>-4.8799999999999998E-3</v>
      </c>
    </row>
    <row r="6857" spans="1:16" x14ac:dyDescent="0.2">
      <c r="A6857" s="2">
        <v>-4.8799999999999998E-3</v>
      </c>
      <c r="B6857" s="2">
        <v>-4.8799999999999998E-3</v>
      </c>
      <c r="C6857" s="2">
        <v>-4.8799999999999998E-3</v>
      </c>
      <c r="D6857" s="2">
        <v>0</v>
      </c>
      <c r="E6857" s="2">
        <v>-4.8799999999999998E-3</v>
      </c>
      <c r="F6857" s="2">
        <v>4.8799999999999998E-3</v>
      </c>
      <c r="G6857" s="2">
        <v>-4.8799999999999998E-3</v>
      </c>
      <c r="H6857" s="2">
        <v>-4.8799999999999998E-3</v>
      </c>
      <c r="I6857" s="2">
        <v>-4.8799999999999998E-3</v>
      </c>
      <c r="J6857" s="2">
        <v>-9.7699999999999992E-3</v>
      </c>
      <c r="K6857" s="2">
        <v>-9.7699999999999992E-3</v>
      </c>
      <c r="L6857" s="2">
        <v>-2.93E-2</v>
      </c>
      <c r="M6857" s="2">
        <v>-1.95E-2</v>
      </c>
      <c r="N6857" s="2">
        <v>-1.46E-2</v>
      </c>
      <c r="O6857" s="2">
        <v>-9.7699999999999992E-3</v>
      </c>
      <c r="P6857" s="2">
        <v>-4.8799999999999998E-3</v>
      </c>
    </row>
    <row r="6858" spans="1:16" x14ac:dyDescent="0.2">
      <c r="A6858" s="2">
        <v>0</v>
      </c>
      <c r="B6858" s="2">
        <v>0</v>
      </c>
      <c r="C6858" s="2">
        <v>-4.8799999999999998E-3</v>
      </c>
      <c r="D6858" s="2">
        <v>0</v>
      </c>
      <c r="E6858" s="2">
        <v>-4.8799999999999998E-3</v>
      </c>
      <c r="F6858" s="2">
        <v>9.7699999999999992E-3</v>
      </c>
      <c r="G6858" s="2">
        <v>0</v>
      </c>
      <c r="H6858" s="2">
        <v>-4.8799999999999998E-3</v>
      </c>
      <c r="I6858" s="2">
        <v>-4.8799999999999998E-3</v>
      </c>
      <c r="J6858" s="2">
        <v>-9.7699999999999992E-3</v>
      </c>
      <c r="K6858" s="2">
        <v>-9.7699999999999992E-3</v>
      </c>
      <c r="L6858" s="2">
        <v>-2.4400000000000002E-2</v>
      </c>
      <c r="M6858" s="2">
        <v>-1.95E-2</v>
      </c>
      <c r="N6858" s="2">
        <v>-1.46E-2</v>
      </c>
      <c r="O6858" s="2">
        <v>-9.7699999999999992E-3</v>
      </c>
      <c r="P6858" s="2">
        <v>-4.8799999999999998E-3</v>
      </c>
    </row>
    <row r="6859" spans="1:16" x14ac:dyDescent="0.2">
      <c r="A6859" s="2">
        <v>0</v>
      </c>
      <c r="B6859" s="2">
        <v>0</v>
      </c>
      <c r="C6859" s="2">
        <v>-4.8799999999999998E-3</v>
      </c>
      <c r="D6859" s="2">
        <v>-4.8799999999999998E-3</v>
      </c>
      <c r="E6859" s="2">
        <v>-9.7699999999999992E-3</v>
      </c>
      <c r="F6859" s="2">
        <v>4.8799999999999998E-3</v>
      </c>
      <c r="G6859" s="2">
        <v>-4.8799999999999998E-3</v>
      </c>
      <c r="H6859" s="2">
        <v>-4.8799999999999998E-3</v>
      </c>
      <c r="I6859" s="2">
        <v>-4.8799999999999998E-3</v>
      </c>
      <c r="J6859" s="2">
        <v>-4.8799999999999998E-3</v>
      </c>
      <c r="K6859" s="2">
        <v>-9.7699999999999992E-3</v>
      </c>
      <c r="L6859" s="2">
        <v>-2.4400000000000002E-2</v>
      </c>
      <c r="M6859" s="2">
        <v>-2.4400000000000002E-2</v>
      </c>
      <c r="N6859" s="2">
        <v>-1.46E-2</v>
      </c>
      <c r="O6859" s="2">
        <v>-9.7699999999999992E-3</v>
      </c>
      <c r="P6859" s="2">
        <v>-4.8799999999999998E-3</v>
      </c>
    </row>
    <row r="6860" spans="1:16" x14ac:dyDescent="0.2">
      <c r="A6860" s="2">
        <v>-4.8799999999999998E-3</v>
      </c>
      <c r="B6860" s="2">
        <v>0</v>
      </c>
      <c r="C6860" s="2">
        <v>-4.8799999999999998E-3</v>
      </c>
      <c r="D6860" s="2">
        <v>-4.8799999999999998E-3</v>
      </c>
      <c r="E6860" s="2">
        <v>-4.8799999999999998E-3</v>
      </c>
      <c r="F6860" s="2">
        <v>4.8799999999999998E-3</v>
      </c>
      <c r="G6860" s="2">
        <v>-4.8799999999999998E-3</v>
      </c>
      <c r="H6860" s="2">
        <v>-4.8799999999999998E-3</v>
      </c>
      <c r="I6860" s="2">
        <v>-4.8799999999999998E-3</v>
      </c>
      <c r="J6860" s="2">
        <v>-4.8799999999999998E-3</v>
      </c>
      <c r="K6860" s="2">
        <v>-9.7699999999999992E-3</v>
      </c>
      <c r="L6860" s="2">
        <v>-2.4400000000000002E-2</v>
      </c>
      <c r="M6860" s="2">
        <v>-1.95E-2</v>
      </c>
      <c r="N6860" s="2">
        <v>-1.46E-2</v>
      </c>
      <c r="O6860" s="2">
        <v>-9.7699999999999992E-3</v>
      </c>
      <c r="P6860" s="2">
        <v>-4.8799999999999998E-3</v>
      </c>
    </row>
    <row r="6861" spans="1:16" x14ac:dyDescent="0.2">
      <c r="A6861" s="2">
        <v>0</v>
      </c>
      <c r="B6861" s="2">
        <v>0</v>
      </c>
      <c r="C6861" s="2">
        <v>-4.8799999999999998E-3</v>
      </c>
      <c r="D6861" s="2">
        <v>-4.8799999999999998E-3</v>
      </c>
      <c r="E6861" s="2">
        <v>-4.8799999999999998E-3</v>
      </c>
      <c r="F6861" s="2">
        <v>4.8799999999999998E-3</v>
      </c>
      <c r="G6861" s="2">
        <v>-4.8799999999999998E-3</v>
      </c>
      <c r="H6861" s="2">
        <v>-4.8799999999999998E-3</v>
      </c>
      <c r="I6861" s="2">
        <v>-4.8799999999999998E-3</v>
      </c>
      <c r="J6861" s="2">
        <v>-9.7699999999999992E-3</v>
      </c>
      <c r="K6861" s="2">
        <v>-9.7699999999999992E-3</v>
      </c>
      <c r="L6861" s="2">
        <v>-2.93E-2</v>
      </c>
      <c r="M6861" s="2">
        <v>-1.95E-2</v>
      </c>
      <c r="N6861" s="2">
        <v>-1.46E-2</v>
      </c>
      <c r="O6861" s="2">
        <v>-1.46E-2</v>
      </c>
      <c r="P6861" s="2">
        <v>-4.8799999999999998E-3</v>
      </c>
    </row>
    <row r="6862" spans="1:16" x14ac:dyDescent="0.2">
      <c r="A6862" s="2">
        <v>0</v>
      </c>
      <c r="B6862" s="2">
        <v>0</v>
      </c>
      <c r="C6862" s="2">
        <v>-4.8799999999999998E-3</v>
      </c>
      <c r="D6862" s="2">
        <v>0</v>
      </c>
      <c r="E6862" s="2">
        <v>-4.8799999999999998E-3</v>
      </c>
      <c r="F6862" s="2">
        <v>4.8799999999999998E-3</v>
      </c>
      <c r="G6862" s="2">
        <v>-4.8799999999999998E-3</v>
      </c>
      <c r="H6862" s="2">
        <v>-4.8799999999999998E-3</v>
      </c>
      <c r="I6862" s="2">
        <v>-4.8799999999999998E-3</v>
      </c>
      <c r="J6862" s="2">
        <v>-9.7699999999999992E-3</v>
      </c>
      <c r="K6862" s="2">
        <v>-9.7699999999999992E-3</v>
      </c>
      <c r="L6862" s="2">
        <v>-2.93E-2</v>
      </c>
      <c r="M6862" s="2">
        <v>-1.95E-2</v>
      </c>
      <c r="N6862" s="2">
        <v>-1.46E-2</v>
      </c>
      <c r="O6862" s="2">
        <v>-9.7699999999999992E-3</v>
      </c>
      <c r="P6862" s="2">
        <v>-4.8799999999999998E-3</v>
      </c>
    </row>
    <row r="6863" spans="1:16" x14ac:dyDescent="0.2">
      <c r="A6863" s="2">
        <v>0</v>
      </c>
      <c r="B6863" s="2">
        <v>-4.8799999999999998E-3</v>
      </c>
      <c r="C6863" s="2">
        <v>-9.7699999999999992E-3</v>
      </c>
      <c r="D6863" s="2">
        <v>0</v>
      </c>
      <c r="E6863" s="2">
        <v>-4.8799999999999998E-3</v>
      </c>
      <c r="F6863" s="2">
        <v>4.8799999999999998E-3</v>
      </c>
      <c r="G6863" s="2">
        <v>-4.8799999999999998E-3</v>
      </c>
      <c r="H6863" s="2">
        <v>-4.8799999999999998E-3</v>
      </c>
      <c r="I6863" s="2">
        <v>-4.8799999999999998E-3</v>
      </c>
      <c r="J6863" s="2">
        <v>-4.8799999999999998E-3</v>
      </c>
      <c r="K6863" s="2">
        <v>-9.7699999999999992E-3</v>
      </c>
      <c r="L6863" s="2">
        <v>-2.4400000000000002E-2</v>
      </c>
      <c r="M6863" s="2">
        <v>-1.95E-2</v>
      </c>
      <c r="N6863" s="2">
        <v>-1.46E-2</v>
      </c>
      <c r="O6863" s="2">
        <v>-1.46E-2</v>
      </c>
      <c r="P6863" s="2">
        <v>-4.8799999999999998E-3</v>
      </c>
    </row>
    <row r="6864" spans="1:16" x14ac:dyDescent="0.2">
      <c r="A6864" s="2">
        <v>-4.8799999999999998E-3</v>
      </c>
      <c r="B6864" s="2">
        <v>0</v>
      </c>
      <c r="C6864" s="2">
        <v>-4.8799999999999998E-3</v>
      </c>
      <c r="D6864" s="2">
        <v>0</v>
      </c>
      <c r="E6864" s="2">
        <v>-4.8799999999999998E-3</v>
      </c>
      <c r="F6864" s="2">
        <v>4.8799999999999998E-3</v>
      </c>
      <c r="G6864" s="2">
        <v>-4.8799999999999998E-3</v>
      </c>
      <c r="H6864" s="2">
        <v>-4.8799999999999998E-3</v>
      </c>
      <c r="I6864" s="2">
        <v>-4.8799999999999998E-3</v>
      </c>
      <c r="J6864" s="2">
        <v>-4.8799999999999998E-3</v>
      </c>
      <c r="K6864" s="2">
        <v>-9.7699999999999992E-3</v>
      </c>
      <c r="L6864" s="2">
        <v>-2.4400000000000002E-2</v>
      </c>
      <c r="M6864" s="2">
        <v>-2.4400000000000002E-2</v>
      </c>
      <c r="N6864" s="2">
        <v>-1.46E-2</v>
      </c>
      <c r="O6864" s="2">
        <v>-1.46E-2</v>
      </c>
      <c r="P6864" s="2">
        <v>-4.8799999999999998E-3</v>
      </c>
    </row>
    <row r="6865" spans="1:16" x14ac:dyDescent="0.2">
      <c r="A6865" s="2">
        <v>0</v>
      </c>
      <c r="B6865" s="2">
        <v>0</v>
      </c>
      <c r="C6865" s="2">
        <v>-4.8799999999999998E-3</v>
      </c>
      <c r="D6865" s="2">
        <v>0</v>
      </c>
      <c r="E6865" s="2">
        <v>-4.8799999999999998E-3</v>
      </c>
      <c r="F6865" s="2">
        <v>4.8799999999999998E-3</v>
      </c>
      <c r="G6865" s="2">
        <v>0</v>
      </c>
      <c r="H6865" s="2">
        <v>0</v>
      </c>
      <c r="I6865" s="2">
        <v>0</v>
      </c>
      <c r="J6865" s="2">
        <v>-4.8799999999999998E-3</v>
      </c>
      <c r="K6865" s="2">
        <v>-9.7699999999999992E-3</v>
      </c>
      <c r="L6865" s="2">
        <v>-2.4400000000000002E-2</v>
      </c>
      <c r="M6865" s="2">
        <v>-1.95E-2</v>
      </c>
      <c r="N6865" s="2">
        <v>-9.7699999999999992E-3</v>
      </c>
      <c r="O6865" s="2">
        <v>-9.7699999999999992E-3</v>
      </c>
      <c r="P6865" s="2">
        <v>-4.8799999999999998E-3</v>
      </c>
    </row>
    <row r="6866" spans="1:16" x14ac:dyDescent="0.2">
      <c r="A6866" s="2">
        <v>0</v>
      </c>
      <c r="B6866" s="2">
        <v>0</v>
      </c>
      <c r="C6866" s="2">
        <v>-4.8799999999999998E-3</v>
      </c>
      <c r="D6866" s="2">
        <v>-4.8799999999999998E-3</v>
      </c>
      <c r="E6866" s="2">
        <v>-9.7699999999999992E-3</v>
      </c>
      <c r="F6866" s="2">
        <v>4.8799999999999998E-3</v>
      </c>
      <c r="G6866" s="2">
        <v>-4.8799999999999998E-3</v>
      </c>
      <c r="H6866" s="2">
        <v>-4.8799999999999998E-3</v>
      </c>
      <c r="I6866" s="2">
        <v>-4.8799999999999998E-3</v>
      </c>
      <c r="J6866" s="2">
        <v>-9.7699999999999992E-3</v>
      </c>
      <c r="K6866" s="2">
        <v>-9.7699999999999992E-3</v>
      </c>
      <c r="L6866" s="2">
        <v>-2.4400000000000002E-2</v>
      </c>
      <c r="M6866" s="2">
        <v>-1.95E-2</v>
      </c>
      <c r="N6866" s="2">
        <v>-1.46E-2</v>
      </c>
      <c r="O6866" s="2">
        <v>-9.7699999999999992E-3</v>
      </c>
      <c r="P6866" s="2">
        <v>-4.8799999999999998E-3</v>
      </c>
    </row>
    <row r="6867" spans="1:16" x14ac:dyDescent="0.2">
      <c r="A6867" s="2">
        <v>0</v>
      </c>
      <c r="B6867" s="2">
        <v>-4.8799999999999998E-3</v>
      </c>
      <c r="C6867" s="2">
        <v>-4.8799999999999998E-3</v>
      </c>
      <c r="D6867" s="2">
        <v>0</v>
      </c>
      <c r="E6867" s="2">
        <v>-4.8799999999999998E-3</v>
      </c>
      <c r="F6867" s="2">
        <v>9.7699999999999992E-3</v>
      </c>
      <c r="G6867" s="2">
        <v>-4.8799999999999998E-3</v>
      </c>
      <c r="H6867" s="2">
        <v>-4.8799999999999998E-3</v>
      </c>
      <c r="I6867" s="2">
        <v>-4.8799999999999998E-3</v>
      </c>
      <c r="J6867" s="2">
        <v>-4.8799999999999998E-3</v>
      </c>
      <c r="K6867" s="2">
        <v>-9.7699999999999992E-3</v>
      </c>
      <c r="L6867" s="2">
        <v>-2.4400000000000002E-2</v>
      </c>
      <c r="M6867" s="2">
        <v>-1.95E-2</v>
      </c>
      <c r="N6867" s="2">
        <v>-1.46E-2</v>
      </c>
      <c r="O6867" s="2">
        <v>-9.7699999999999992E-3</v>
      </c>
      <c r="P6867" s="2">
        <v>-4.8799999999999998E-3</v>
      </c>
    </row>
    <row r="6868" spans="1:16" x14ac:dyDescent="0.2">
      <c r="A6868" s="2">
        <v>0</v>
      </c>
      <c r="B6868" s="2">
        <v>-4.8799999999999998E-3</v>
      </c>
      <c r="C6868" s="2">
        <v>-4.8799999999999998E-3</v>
      </c>
      <c r="D6868" s="2">
        <v>-4.8799999999999998E-3</v>
      </c>
      <c r="E6868" s="2">
        <v>-4.8799999999999998E-3</v>
      </c>
      <c r="F6868" s="2">
        <v>4.8799999999999998E-3</v>
      </c>
      <c r="G6868" s="2">
        <v>-4.8799999999999998E-3</v>
      </c>
      <c r="H6868" s="2">
        <v>-4.8799999999999998E-3</v>
      </c>
      <c r="I6868" s="2">
        <v>-4.8799999999999998E-3</v>
      </c>
      <c r="J6868" s="2">
        <v>-4.8799999999999998E-3</v>
      </c>
      <c r="K6868" s="2">
        <v>-9.7699999999999992E-3</v>
      </c>
      <c r="L6868" s="2">
        <v>-2.4400000000000002E-2</v>
      </c>
      <c r="M6868" s="2">
        <v>-1.95E-2</v>
      </c>
      <c r="N6868" s="2">
        <v>-1.46E-2</v>
      </c>
      <c r="O6868" s="2">
        <v>-9.7699999999999992E-3</v>
      </c>
      <c r="P6868" s="2">
        <v>-4.8799999999999998E-3</v>
      </c>
    </row>
    <row r="6869" spans="1:16" x14ac:dyDescent="0.2">
      <c r="A6869" s="2">
        <v>0</v>
      </c>
      <c r="B6869" s="2">
        <v>0</v>
      </c>
      <c r="C6869" s="2">
        <v>-4.8799999999999998E-3</v>
      </c>
      <c r="D6869" s="2">
        <v>0</v>
      </c>
      <c r="E6869" s="2">
        <v>-4.8799999999999998E-3</v>
      </c>
      <c r="F6869" s="2">
        <v>9.7699999999999992E-3</v>
      </c>
      <c r="G6869" s="2">
        <v>-4.8799999999999998E-3</v>
      </c>
      <c r="H6869" s="2">
        <v>-4.8799999999999998E-3</v>
      </c>
      <c r="I6869" s="2">
        <v>-4.8799999999999998E-3</v>
      </c>
      <c r="J6869" s="2">
        <v>-4.8799999999999998E-3</v>
      </c>
      <c r="K6869" s="2">
        <v>-9.7699999999999992E-3</v>
      </c>
      <c r="L6869" s="2">
        <v>-2.4400000000000002E-2</v>
      </c>
      <c r="M6869" s="2">
        <v>-1.95E-2</v>
      </c>
      <c r="N6869" s="2">
        <v>-9.7699999999999992E-3</v>
      </c>
      <c r="O6869" s="2">
        <v>-1.46E-2</v>
      </c>
      <c r="P6869" s="2">
        <v>-4.8799999999999998E-3</v>
      </c>
    </row>
    <row r="6870" spans="1:16" x14ac:dyDescent="0.2">
      <c r="A6870" s="2">
        <v>0</v>
      </c>
      <c r="B6870" s="2">
        <v>-4.8799999999999998E-3</v>
      </c>
      <c r="C6870" s="2">
        <v>-4.8799999999999998E-3</v>
      </c>
      <c r="D6870" s="2">
        <v>0</v>
      </c>
      <c r="E6870" s="2">
        <v>-4.8799999999999998E-3</v>
      </c>
      <c r="F6870" s="2">
        <v>9.7699999999999992E-3</v>
      </c>
      <c r="G6870" s="2">
        <v>-4.8799999999999998E-3</v>
      </c>
      <c r="H6870" s="2">
        <v>-4.8799999999999998E-3</v>
      </c>
      <c r="I6870" s="2">
        <v>-4.8799999999999998E-3</v>
      </c>
      <c r="J6870" s="2">
        <v>-9.7699999999999992E-3</v>
      </c>
      <c r="K6870" s="2">
        <v>-9.7699999999999992E-3</v>
      </c>
      <c r="L6870" s="2">
        <v>-2.4400000000000002E-2</v>
      </c>
      <c r="M6870" s="2">
        <v>-1.95E-2</v>
      </c>
      <c r="N6870" s="2">
        <v>-1.46E-2</v>
      </c>
      <c r="O6870" s="2">
        <v>-9.7699999999999992E-3</v>
      </c>
      <c r="P6870" s="2">
        <v>-4.8799999999999998E-3</v>
      </c>
    </row>
    <row r="6871" spans="1:16" x14ac:dyDescent="0.2">
      <c r="A6871" s="2">
        <v>-4.8799999999999998E-3</v>
      </c>
      <c r="B6871" s="2">
        <v>-4.8799999999999998E-3</v>
      </c>
      <c r="C6871" s="2">
        <v>-4.8799999999999998E-3</v>
      </c>
      <c r="D6871" s="2">
        <v>-4.8799999999999998E-3</v>
      </c>
      <c r="E6871" s="2">
        <v>-4.8799999999999998E-3</v>
      </c>
      <c r="F6871" s="2">
        <v>4.8799999999999998E-3</v>
      </c>
      <c r="G6871" s="2">
        <v>-4.8799999999999998E-3</v>
      </c>
      <c r="H6871" s="2">
        <v>-4.8799999999999998E-3</v>
      </c>
      <c r="I6871" s="2">
        <v>-4.8799999999999998E-3</v>
      </c>
      <c r="J6871" s="2">
        <v>-9.7699999999999992E-3</v>
      </c>
      <c r="K6871" s="2">
        <v>-9.7699999999999992E-3</v>
      </c>
      <c r="L6871" s="2">
        <v>-2.4400000000000002E-2</v>
      </c>
      <c r="M6871" s="2">
        <v>-2.4400000000000002E-2</v>
      </c>
      <c r="N6871" s="2">
        <v>-1.46E-2</v>
      </c>
      <c r="O6871" s="2">
        <v>-9.7699999999999992E-3</v>
      </c>
      <c r="P6871" s="2">
        <v>-4.8799999999999998E-3</v>
      </c>
    </row>
    <row r="6872" spans="1:16" x14ac:dyDescent="0.2">
      <c r="A6872" s="2">
        <v>0</v>
      </c>
      <c r="B6872" s="2">
        <v>-4.8799999999999998E-3</v>
      </c>
      <c r="C6872" s="2">
        <v>-4.8799999999999998E-3</v>
      </c>
      <c r="D6872" s="2">
        <v>0</v>
      </c>
      <c r="E6872" s="2">
        <v>-4.8799999999999998E-3</v>
      </c>
      <c r="F6872" s="2">
        <v>4.8799999999999998E-3</v>
      </c>
      <c r="G6872" s="2">
        <v>-4.8799999999999998E-3</v>
      </c>
      <c r="H6872" s="2">
        <v>0</v>
      </c>
      <c r="I6872" s="2">
        <v>0</v>
      </c>
      <c r="J6872" s="2">
        <v>-9.7699999999999992E-3</v>
      </c>
      <c r="K6872" s="2">
        <v>-9.7699999999999992E-3</v>
      </c>
      <c r="L6872" s="2">
        <v>-2.4400000000000002E-2</v>
      </c>
      <c r="M6872" s="2">
        <v>-2.4400000000000002E-2</v>
      </c>
      <c r="N6872" s="2">
        <v>-1.46E-2</v>
      </c>
      <c r="O6872" s="2">
        <v>-9.7699999999999992E-3</v>
      </c>
      <c r="P6872" s="2">
        <v>-4.8799999999999998E-3</v>
      </c>
    </row>
    <row r="6873" spans="1:16" x14ac:dyDescent="0.2">
      <c r="A6873" s="2">
        <v>-4.8799999999999998E-3</v>
      </c>
      <c r="B6873" s="2">
        <v>-4.8799999999999998E-3</v>
      </c>
      <c r="C6873" s="2">
        <v>-4.8799999999999998E-3</v>
      </c>
      <c r="D6873" s="2">
        <v>-4.8799999999999998E-3</v>
      </c>
      <c r="E6873" s="2">
        <v>-4.8799999999999998E-3</v>
      </c>
      <c r="F6873" s="2">
        <v>4.8799999999999998E-3</v>
      </c>
      <c r="G6873" s="2">
        <v>-4.8799999999999998E-3</v>
      </c>
      <c r="H6873" s="2">
        <v>-4.8799999999999998E-3</v>
      </c>
      <c r="I6873" s="2">
        <v>-4.8799999999999998E-3</v>
      </c>
      <c r="J6873" s="2">
        <v>-9.7699999999999992E-3</v>
      </c>
      <c r="K6873" s="2">
        <v>-9.7699999999999992E-3</v>
      </c>
      <c r="L6873" s="2">
        <v>-2.4400000000000002E-2</v>
      </c>
      <c r="M6873" s="2">
        <v>-2.4400000000000002E-2</v>
      </c>
      <c r="N6873" s="2">
        <v>-1.46E-2</v>
      </c>
      <c r="O6873" s="2">
        <v>-9.7699999999999992E-3</v>
      </c>
      <c r="P6873" s="2">
        <v>-4.8799999999999998E-3</v>
      </c>
    </row>
    <row r="6874" spans="1:16" x14ac:dyDescent="0.2">
      <c r="A6874" s="2">
        <v>0</v>
      </c>
      <c r="B6874" s="2">
        <v>0</v>
      </c>
      <c r="C6874" s="2">
        <v>-4.8799999999999998E-3</v>
      </c>
      <c r="D6874" s="2">
        <v>0</v>
      </c>
      <c r="E6874" s="2">
        <v>-4.8799999999999998E-3</v>
      </c>
      <c r="F6874" s="2">
        <v>4.8799999999999998E-3</v>
      </c>
      <c r="G6874" s="2">
        <v>-4.8799999999999998E-3</v>
      </c>
      <c r="H6874" s="2">
        <v>-4.8799999999999998E-3</v>
      </c>
      <c r="I6874" s="2">
        <v>-4.8799999999999998E-3</v>
      </c>
      <c r="J6874" s="2">
        <v>-4.8799999999999998E-3</v>
      </c>
      <c r="K6874" s="2">
        <v>-9.7699999999999992E-3</v>
      </c>
      <c r="L6874" s="2">
        <v>-2.4400000000000002E-2</v>
      </c>
      <c r="M6874" s="2">
        <v>-2.4400000000000002E-2</v>
      </c>
      <c r="N6874" s="2">
        <v>-1.46E-2</v>
      </c>
      <c r="O6874" s="2">
        <v>-1.46E-2</v>
      </c>
      <c r="P6874" s="2">
        <v>-9.7699999999999992E-3</v>
      </c>
    </row>
    <row r="6875" spans="1:16" x14ac:dyDescent="0.2">
      <c r="A6875" s="2">
        <v>0</v>
      </c>
      <c r="B6875" s="2">
        <v>0</v>
      </c>
      <c r="C6875" s="2">
        <v>-4.8799999999999998E-3</v>
      </c>
      <c r="D6875" s="2">
        <v>-4.8799999999999998E-3</v>
      </c>
      <c r="E6875" s="2">
        <v>-4.8799999999999998E-3</v>
      </c>
      <c r="F6875" s="2">
        <v>9.7699999999999992E-3</v>
      </c>
      <c r="G6875" s="2">
        <v>-4.8799999999999998E-3</v>
      </c>
      <c r="H6875" s="2">
        <v>-4.8799999999999998E-3</v>
      </c>
      <c r="I6875" s="2">
        <v>-4.8799999999999998E-3</v>
      </c>
      <c r="J6875" s="2">
        <v>-4.8799999999999998E-3</v>
      </c>
      <c r="K6875" s="2">
        <v>-4.8799999999999998E-3</v>
      </c>
      <c r="L6875" s="2">
        <v>-2.4400000000000002E-2</v>
      </c>
      <c r="M6875" s="2">
        <v>-1.95E-2</v>
      </c>
      <c r="N6875" s="2">
        <v>-1.46E-2</v>
      </c>
      <c r="O6875" s="2">
        <v>-9.7699999999999992E-3</v>
      </c>
      <c r="P6875" s="2">
        <v>0</v>
      </c>
    </row>
    <row r="6876" spans="1:16" x14ac:dyDescent="0.2">
      <c r="A6876" s="2">
        <v>0</v>
      </c>
      <c r="B6876" s="2">
        <v>-4.8799999999999998E-3</v>
      </c>
      <c r="C6876" s="2">
        <v>-4.8799999999999998E-3</v>
      </c>
      <c r="D6876" s="2">
        <v>-4.8799999999999998E-3</v>
      </c>
      <c r="E6876" s="2">
        <v>-4.8799999999999998E-3</v>
      </c>
      <c r="F6876" s="2">
        <v>4.8799999999999998E-3</v>
      </c>
      <c r="G6876" s="2">
        <v>-4.8799999999999998E-3</v>
      </c>
      <c r="H6876" s="2">
        <v>-4.8799999999999998E-3</v>
      </c>
      <c r="I6876" s="2">
        <v>-4.8799999999999998E-3</v>
      </c>
      <c r="J6876" s="2">
        <v>-4.8799999999999998E-3</v>
      </c>
      <c r="K6876" s="2">
        <v>-9.7699999999999992E-3</v>
      </c>
      <c r="L6876" s="2">
        <v>-2.93E-2</v>
      </c>
      <c r="M6876" s="2">
        <v>-2.4400000000000002E-2</v>
      </c>
      <c r="N6876" s="2">
        <v>-1.46E-2</v>
      </c>
      <c r="O6876" s="2">
        <v>-9.7699999999999992E-3</v>
      </c>
      <c r="P6876" s="2">
        <v>-9.7699999999999992E-3</v>
      </c>
    </row>
    <row r="6877" spans="1:16" x14ac:dyDescent="0.2">
      <c r="A6877" s="2">
        <v>0</v>
      </c>
      <c r="B6877" s="2">
        <v>-4.8799999999999998E-3</v>
      </c>
      <c r="C6877" s="2">
        <v>-4.8799999999999998E-3</v>
      </c>
      <c r="D6877" s="2">
        <v>-4.8799999999999998E-3</v>
      </c>
      <c r="E6877" s="2">
        <v>-4.8799999999999998E-3</v>
      </c>
      <c r="F6877" s="2">
        <v>4.8799999999999998E-3</v>
      </c>
      <c r="G6877" s="2">
        <v>-4.8799999999999998E-3</v>
      </c>
      <c r="H6877" s="2">
        <v>-4.8799999999999998E-3</v>
      </c>
      <c r="I6877" s="2">
        <v>-4.8799999999999998E-3</v>
      </c>
      <c r="J6877" s="2">
        <v>-4.8799999999999998E-3</v>
      </c>
      <c r="K6877" s="2">
        <v>-9.7699999999999992E-3</v>
      </c>
      <c r="L6877" s="2">
        <v>-2.4400000000000002E-2</v>
      </c>
      <c r="M6877" s="2">
        <v>-1.95E-2</v>
      </c>
      <c r="N6877" s="2">
        <v>-1.46E-2</v>
      </c>
      <c r="O6877" s="2">
        <v>-9.7699999999999992E-3</v>
      </c>
      <c r="P6877" s="2">
        <v>-4.8799999999999998E-3</v>
      </c>
    </row>
    <row r="6878" spans="1:16" x14ac:dyDescent="0.2">
      <c r="A6878" s="2">
        <v>0</v>
      </c>
      <c r="B6878" s="2">
        <v>-4.8799999999999998E-3</v>
      </c>
      <c r="C6878" s="2">
        <v>-9.7699999999999992E-3</v>
      </c>
      <c r="D6878" s="2">
        <v>0</v>
      </c>
      <c r="E6878" s="2">
        <v>-4.8799999999999998E-3</v>
      </c>
      <c r="F6878" s="2">
        <v>4.8799999999999998E-3</v>
      </c>
      <c r="G6878" s="2">
        <v>-4.8799999999999998E-3</v>
      </c>
      <c r="H6878" s="2">
        <v>-4.8799999999999998E-3</v>
      </c>
      <c r="I6878" s="2">
        <v>-4.8799999999999998E-3</v>
      </c>
      <c r="J6878" s="2">
        <v>-9.7699999999999992E-3</v>
      </c>
      <c r="K6878" s="2">
        <v>-9.7699999999999992E-3</v>
      </c>
      <c r="L6878" s="2">
        <v>-2.93E-2</v>
      </c>
      <c r="M6878" s="2">
        <v>-1.95E-2</v>
      </c>
      <c r="N6878" s="2">
        <v>-1.46E-2</v>
      </c>
      <c r="O6878" s="2">
        <v>-9.7699999999999992E-3</v>
      </c>
      <c r="P6878" s="2">
        <v>-9.7699999999999992E-3</v>
      </c>
    </row>
    <row r="6879" spans="1:16" x14ac:dyDescent="0.2">
      <c r="A6879" s="2">
        <v>-4.8799999999999998E-3</v>
      </c>
      <c r="B6879" s="2">
        <v>0</v>
      </c>
      <c r="C6879" s="2">
        <v>-4.8799999999999998E-3</v>
      </c>
      <c r="D6879" s="2">
        <v>0</v>
      </c>
      <c r="E6879" s="2">
        <v>-4.8799999999999998E-3</v>
      </c>
      <c r="F6879" s="2">
        <v>4.8799999999999998E-3</v>
      </c>
      <c r="G6879" s="2">
        <v>-4.8799999999999998E-3</v>
      </c>
      <c r="H6879" s="2">
        <v>0</v>
      </c>
      <c r="I6879" s="2">
        <v>0</v>
      </c>
      <c r="J6879" s="2">
        <v>-9.7699999999999992E-3</v>
      </c>
      <c r="K6879" s="2">
        <v>-9.7699999999999992E-3</v>
      </c>
      <c r="L6879" s="2">
        <v>-2.4400000000000002E-2</v>
      </c>
      <c r="M6879" s="2">
        <v>-2.4400000000000002E-2</v>
      </c>
      <c r="N6879" s="2">
        <v>-1.46E-2</v>
      </c>
      <c r="O6879" s="2">
        <v>-9.7699999999999992E-3</v>
      </c>
      <c r="P6879" s="2">
        <v>-4.8799999999999998E-3</v>
      </c>
    </row>
    <row r="6880" spans="1:16" x14ac:dyDescent="0.2">
      <c r="A6880" s="2">
        <v>0</v>
      </c>
      <c r="B6880" s="2">
        <v>0</v>
      </c>
      <c r="C6880" s="2">
        <v>-4.8799999999999998E-3</v>
      </c>
      <c r="D6880" s="2">
        <v>0</v>
      </c>
      <c r="E6880" s="2">
        <v>-4.8799999999999998E-3</v>
      </c>
      <c r="F6880" s="2">
        <v>4.8799999999999998E-3</v>
      </c>
      <c r="G6880" s="2">
        <v>-4.8799999999999998E-3</v>
      </c>
      <c r="H6880" s="2">
        <v>-4.8799999999999998E-3</v>
      </c>
      <c r="I6880" s="2">
        <v>-4.8799999999999998E-3</v>
      </c>
      <c r="J6880" s="2">
        <v>-9.7699999999999992E-3</v>
      </c>
      <c r="K6880" s="2">
        <v>-9.7699999999999992E-3</v>
      </c>
      <c r="L6880" s="2">
        <v>-2.4400000000000002E-2</v>
      </c>
      <c r="M6880" s="2">
        <v>-2.4400000000000002E-2</v>
      </c>
      <c r="N6880" s="2">
        <v>-1.46E-2</v>
      </c>
      <c r="O6880" s="2">
        <v>-9.7699999999999992E-3</v>
      </c>
      <c r="P6880" s="2">
        <v>-4.8799999999999998E-3</v>
      </c>
    </row>
    <row r="6881" spans="1:16" x14ac:dyDescent="0.2">
      <c r="A6881" s="2">
        <v>0</v>
      </c>
      <c r="B6881" s="2">
        <v>-4.8799999999999998E-3</v>
      </c>
      <c r="C6881" s="2">
        <v>-9.7699999999999992E-3</v>
      </c>
      <c r="D6881" s="2">
        <v>-4.8799999999999998E-3</v>
      </c>
      <c r="E6881" s="2">
        <v>-4.8799999999999998E-3</v>
      </c>
      <c r="F6881" s="2">
        <v>4.8799999999999998E-3</v>
      </c>
      <c r="G6881" s="2">
        <v>-4.8799999999999998E-3</v>
      </c>
      <c r="H6881" s="2">
        <v>-4.8799999999999998E-3</v>
      </c>
      <c r="I6881" s="2">
        <v>-4.8799999999999998E-3</v>
      </c>
      <c r="J6881" s="2">
        <v>-9.7699999999999992E-3</v>
      </c>
      <c r="K6881" s="2">
        <v>-4.8799999999999998E-3</v>
      </c>
      <c r="L6881" s="2">
        <v>-2.93E-2</v>
      </c>
      <c r="M6881" s="2">
        <v>-2.4400000000000002E-2</v>
      </c>
      <c r="N6881" s="2">
        <v>-1.46E-2</v>
      </c>
      <c r="O6881" s="2">
        <v>-9.7699999999999992E-3</v>
      </c>
      <c r="P6881" s="2">
        <v>-4.8799999999999998E-3</v>
      </c>
    </row>
    <row r="6882" spans="1:16" x14ac:dyDescent="0.2">
      <c r="A6882" s="2">
        <v>0</v>
      </c>
      <c r="B6882" s="2">
        <v>-4.8799999999999998E-3</v>
      </c>
      <c r="C6882" s="2">
        <v>-9.7699999999999992E-3</v>
      </c>
      <c r="D6882" s="2">
        <v>-4.8799999999999998E-3</v>
      </c>
      <c r="E6882" s="2">
        <v>-4.8799999999999998E-3</v>
      </c>
      <c r="F6882" s="2">
        <v>9.7699999999999992E-3</v>
      </c>
      <c r="G6882" s="2">
        <v>-4.8799999999999998E-3</v>
      </c>
      <c r="H6882" s="2">
        <v>-4.8799999999999998E-3</v>
      </c>
      <c r="I6882" s="2">
        <v>-4.8799999999999998E-3</v>
      </c>
      <c r="J6882" s="2">
        <v>-4.8799999999999998E-3</v>
      </c>
      <c r="K6882" s="2">
        <v>-9.7699999999999992E-3</v>
      </c>
      <c r="L6882" s="2">
        <v>-2.4400000000000002E-2</v>
      </c>
      <c r="M6882" s="2">
        <v>-2.4400000000000002E-2</v>
      </c>
      <c r="N6882" s="2">
        <v>-1.46E-2</v>
      </c>
      <c r="O6882" s="2">
        <v>-1.46E-2</v>
      </c>
      <c r="P6882" s="2">
        <v>-4.8799999999999998E-3</v>
      </c>
    </row>
    <row r="6883" spans="1:16" x14ac:dyDescent="0.2">
      <c r="A6883" s="2">
        <v>-4.8799999999999998E-3</v>
      </c>
      <c r="B6883" s="2">
        <v>-4.8799999999999998E-3</v>
      </c>
      <c r="C6883" s="2">
        <v>-4.8799999999999998E-3</v>
      </c>
      <c r="D6883" s="2">
        <v>-4.8799999999999998E-3</v>
      </c>
      <c r="E6883" s="2">
        <v>-4.8799999999999998E-3</v>
      </c>
      <c r="F6883" s="2">
        <v>4.8799999999999998E-3</v>
      </c>
      <c r="G6883" s="2">
        <v>-4.8799999999999998E-3</v>
      </c>
      <c r="H6883" s="2">
        <v>-4.8799999999999998E-3</v>
      </c>
      <c r="I6883" s="2">
        <v>-4.8799999999999998E-3</v>
      </c>
      <c r="J6883" s="2">
        <v>-9.7699999999999992E-3</v>
      </c>
      <c r="K6883" s="2">
        <v>-9.7699999999999992E-3</v>
      </c>
      <c r="L6883" s="2">
        <v>-2.93E-2</v>
      </c>
      <c r="M6883" s="2">
        <v>-2.4400000000000002E-2</v>
      </c>
      <c r="N6883" s="2">
        <v>-1.46E-2</v>
      </c>
      <c r="O6883" s="2">
        <v>-9.7699999999999992E-3</v>
      </c>
      <c r="P6883" s="2">
        <v>-4.8799999999999998E-3</v>
      </c>
    </row>
    <row r="6884" spans="1:16" x14ac:dyDescent="0.2">
      <c r="A6884" s="2">
        <v>-4.8799999999999998E-3</v>
      </c>
      <c r="B6884" s="2">
        <v>-4.8799999999999998E-3</v>
      </c>
      <c r="C6884" s="2">
        <v>-4.8799999999999998E-3</v>
      </c>
      <c r="D6884" s="2">
        <v>0</v>
      </c>
      <c r="E6884" s="2">
        <v>-4.8799999999999998E-3</v>
      </c>
      <c r="F6884" s="2">
        <v>4.8799999999999998E-3</v>
      </c>
      <c r="G6884" s="2">
        <v>-4.8799999999999998E-3</v>
      </c>
      <c r="H6884" s="2">
        <v>-4.8799999999999998E-3</v>
      </c>
      <c r="I6884" s="2">
        <v>0</v>
      </c>
      <c r="J6884" s="2">
        <v>-4.8799999999999998E-3</v>
      </c>
      <c r="K6884" s="2">
        <v>-9.7699999999999992E-3</v>
      </c>
      <c r="L6884" s="2">
        <v>-2.93E-2</v>
      </c>
      <c r="M6884" s="2">
        <v>-1.95E-2</v>
      </c>
      <c r="N6884" s="2">
        <v>-1.46E-2</v>
      </c>
      <c r="O6884" s="2">
        <v>-9.7699999999999992E-3</v>
      </c>
      <c r="P6884" s="2">
        <v>-4.8799999999999998E-3</v>
      </c>
    </row>
    <row r="6885" spans="1:16" x14ac:dyDescent="0.2">
      <c r="A6885" s="2">
        <v>0</v>
      </c>
      <c r="B6885" s="2">
        <v>0</v>
      </c>
      <c r="C6885" s="2">
        <v>-4.8799999999999998E-3</v>
      </c>
      <c r="D6885" s="2">
        <v>0</v>
      </c>
      <c r="E6885" s="2">
        <v>-4.8799999999999998E-3</v>
      </c>
      <c r="F6885" s="2">
        <v>4.8799999999999998E-3</v>
      </c>
      <c r="G6885" s="2">
        <v>-4.8799999999999998E-3</v>
      </c>
      <c r="H6885" s="2">
        <v>0</v>
      </c>
      <c r="I6885" s="2">
        <v>0</v>
      </c>
      <c r="J6885" s="2">
        <v>-4.8799999999999998E-3</v>
      </c>
      <c r="K6885" s="2">
        <v>-9.7699999999999992E-3</v>
      </c>
      <c r="L6885" s="2">
        <v>-2.4400000000000002E-2</v>
      </c>
      <c r="M6885" s="2">
        <v>-1.95E-2</v>
      </c>
      <c r="N6885" s="2">
        <v>-1.46E-2</v>
      </c>
      <c r="O6885" s="2">
        <v>-9.7699999999999992E-3</v>
      </c>
      <c r="P6885" s="2">
        <v>-4.8799999999999998E-3</v>
      </c>
    </row>
    <row r="6886" spans="1:16" x14ac:dyDescent="0.2">
      <c r="A6886" s="2">
        <v>0</v>
      </c>
      <c r="B6886" s="2">
        <v>0</v>
      </c>
      <c r="C6886" s="2">
        <v>-4.8799999999999998E-3</v>
      </c>
      <c r="D6886" s="2">
        <v>0</v>
      </c>
      <c r="E6886" s="2">
        <v>-4.8799999999999998E-3</v>
      </c>
      <c r="F6886" s="2">
        <v>4.8799999999999998E-3</v>
      </c>
      <c r="G6886" s="2">
        <v>-4.8799999999999998E-3</v>
      </c>
      <c r="H6886" s="2">
        <v>-4.8799999999999998E-3</v>
      </c>
      <c r="I6886" s="2">
        <v>-4.8799999999999998E-3</v>
      </c>
      <c r="J6886" s="2">
        <v>-4.8799999999999998E-3</v>
      </c>
      <c r="K6886" s="2">
        <v>-4.8799999999999998E-3</v>
      </c>
      <c r="L6886" s="2">
        <v>-2.4400000000000002E-2</v>
      </c>
      <c r="M6886" s="2">
        <v>-2.4400000000000002E-2</v>
      </c>
      <c r="N6886" s="2">
        <v>-1.46E-2</v>
      </c>
      <c r="O6886" s="2">
        <v>-9.7699999999999992E-3</v>
      </c>
      <c r="P6886" s="2">
        <v>-4.8799999999999998E-3</v>
      </c>
    </row>
    <row r="6887" spans="1:16" x14ac:dyDescent="0.2">
      <c r="A6887" s="2">
        <v>0</v>
      </c>
      <c r="B6887" s="2">
        <v>-4.8799999999999998E-3</v>
      </c>
      <c r="C6887" s="2">
        <v>-4.8799999999999998E-3</v>
      </c>
      <c r="D6887" s="2">
        <v>0</v>
      </c>
      <c r="E6887" s="2">
        <v>-4.8799999999999998E-3</v>
      </c>
      <c r="F6887" s="2">
        <v>9.7699999999999992E-3</v>
      </c>
      <c r="G6887" s="2">
        <v>-4.8799999999999998E-3</v>
      </c>
      <c r="H6887" s="2">
        <v>0</v>
      </c>
      <c r="I6887" s="2">
        <v>-4.8799999999999998E-3</v>
      </c>
      <c r="J6887" s="2">
        <v>-4.8799999999999998E-3</v>
      </c>
      <c r="K6887" s="2">
        <v>-9.7699999999999992E-3</v>
      </c>
      <c r="L6887" s="2">
        <v>-2.4400000000000002E-2</v>
      </c>
      <c r="M6887" s="2">
        <v>-2.4400000000000002E-2</v>
      </c>
      <c r="N6887" s="2">
        <v>-1.46E-2</v>
      </c>
      <c r="O6887" s="2">
        <v>-9.7699999999999992E-3</v>
      </c>
      <c r="P6887" s="2">
        <v>-4.8799999999999998E-3</v>
      </c>
    </row>
    <row r="6888" spans="1:16" x14ac:dyDescent="0.2">
      <c r="A6888" s="2">
        <v>0</v>
      </c>
      <c r="B6888" s="2">
        <v>0</v>
      </c>
      <c r="C6888" s="2">
        <v>-4.8799999999999998E-3</v>
      </c>
      <c r="D6888" s="2">
        <v>-4.8799999999999998E-3</v>
      </c>
      <c r="E6888" s="2">
        <v>-4.8799999999999998E-3</v>
      </c>
      <c r="F6888" s="2">
        <v>4.8799999999999998E-3</v>
      </c>
      <c r="G6888" s="2">
        <v>-4.8799999999999998E-3</v>
      </c>
      <c r="H6888" s="2">
        <v>-4.8799999999999998E-3</v>
      </c>
      <c r="I6888" s="2">
        <v>-4.8799999999999998E-3</v>
      </c>
      <c r="J6888" s="2">
        <v>-9.7699999999999992E-3</v>
      </c>
      <c r="K6888" s="2">
        <v>-9.7699999999999992E-3</v>
      </c>
      <c r="L6888" s="2">
        <v>-2.4400000000000002E-2</v>
      </c>
      <c r="M6888" s="2">
        <v>-1.95E-2</v>
      </c>
      <c r="N6888" s="2">
        <v>-1.46E-2</v>
      </c>
      <c r="O6888" s="2">
        <v>-9.7699999999999992E-3</v>
      </c>
      <c r="P6888" s="2">
        <v>-4.8799999999999998E-3</v>
      </c>
    </row>
    <row r="6889" spans="1:16" x14ac:dyDescent="0.2">
      <c r="A6889" s="2">
        <v>0</v>
      </c>
      <c r="B6889" s="2">
        <v>0</v>
      </c>
      <c r="C6889" s="2">
        <v>-4.8799999999999998E-3</v>
      </c>
      <c r="D6889" s="2">
        <v>0</v>
      </c>
      <c r="E6889" s="2">
        <v>-4.8799999999999998E-3</v>
      </c>
      <c r="F6889" s="2">
        <v>9.7699999999999992E-3</v>
      </c>
      <c r="G6889" s="2">
        <v>-4.8799999999999998E-3</v>
      </c>
      <c r="H6889" s="2">
        <v>-4.8799999999999998E-3</v>
      </c>
      <c r="I6889" s="2">
        <v>-4.8799999999999998E-3</v>
      </c>
      <c r="J6889" s="2">
        <v>-9.7699999999999992E-3</v>
      </c>
      <c r="K6889" s="2">
        <v>-9.7699999999999992E-3</v>
      </c>
      <c r="L6889" s="2">
        <v>-2.4400000000000002E-2</v>
      </c>
      <c r="M6889" s="2">
        <v>-2.4400000000000002E-2</v>
      </c>
      <c r="N6889" s="2">
        <v>-1.46E-2</v>
      </c>
      <c r="O6889" s="2">
        <v>-9.7699999999999992E-3</v>
      </c>
      <c r="P6889" s="2">
        <v>-4.8799999999999998E-3</v>
      </c>
    </row>
    <row r="6890" spans="1:16" x14ac:dyDescent="0.2">
      <c r="A6890" s="2">
        <v>-4.8799999999999998E-3</v>
      </c>
      <c r="B6890" s="2">
        <v>0</v>
      </c>
      <c r="C6890" s="2">
        <v>-4.8799999999999998E-3</v>
      </c>
      <c r="D6890" s="2">
        <v>0</v>
      </c>
      <c r="E6890" s="2">
        <v>-4.8799999999999998E-3</v>
      </c>
      <c r="F6890" s="2">
        <v>4.8799999999999998E-3</v>
      </c>
      <c r="G6890" s="2">
        <v>-4.8799999999999998E-3</v>
      </c>
      <c r="H6890" s="2">
        <v>-4.8799999999999998E-3</v>
      </c>
      <c r="I6890" s="2">
        <v>-4.8799999999999998E-3</v>
      </c>
      <c r="J6890" s="2">
        <v>-9.7699999999999992E-3</v>
      </c>
      <c r="K6890" s="2">
        <v>-9.7699999999999992E-3</v>
      </c>
      <c r="L6890" s="2">
        <v>-2.4400000000000002E-2</v>
      </c>
      <c r="M6890" s="2">
        <v>-2.4400000000000002E-2</v>
      </c>
      <c r="N6890" s="2">
        <v>-1.46E-2</v>
      </c>
      <c r="O6890" s="2">
        <v>-9.7699999999999992E-3</v>
      </c>
      <c r="P6890" s="2">
        <v>-4.8799999999999998E-3</v>
      </c>
    </row>
    <row r="6891" spans="1:16" x14ac:dyDescent="0.2">
      <c r="A6891" s="2">
        <v>-4.8799999999999998E-3</v>
      </c>
      <c r="B6891" s="2">
        <v>-4.8799999999999998E-3</v>
      </c>
      <c r="C6891" s="2">
        <v>-4.8799999999999998E-3</v>
      </c>
      <c r="D6891" s="2">
        <v>0</v>
      </c>
      <c r="E6891" s="2">
        <v>-4.8799999999999998E-3</v>
      </c>
      <c r="F6891" s="2">
        <v>4.8799999999999998E-3</v>
      </c>
      <c r="G6891" s="2">
        <v>-4.8799999999999998E-3</v>
      </c>
      <c r="H6891" s="2">
        <v>-4.8799999999999998E-3</v>
      </c>
      <c r="I6891" s="2">
        <v>-4.8799999999999998E-3</v>
      </c>
      <c r="J6891" s="2">
        <v>-9.7699999999999992E-3</v>
      </c>
      <c r="K6891" s="2">
        <v>-9.7699999999999992E-3</v>
      </c>
      <c r="L6891" s="2">
        <v>-2.93E-2</v>
      </c>
      <c r="M6891" s="2">
        <v>-2.4400000000000002E-2</v>
      </c>
      <c r="N6891" s="2">
        <v>-1.46E-2</v>
      </c>
      <c r="O6891" s="2">
        <v>-9.7699999999999992E-3</v>
      </c>
      <c r="P6891" s="2">
        <v>-4.8799999999999998E-3</v>
      </c>
    </row>
    <row r="6892" spans="1:16" x14ac:dyDescent="0.2">
      <c r="A6892" s="2">
        <v>0</v>
      </c>
      <c r="B6892" s="2">
        <v>-4.8799999999999998E-3</v>
      </c>
      <c r="C6892" s="2">
        <v>-4.8799999999999998E-3</v>
      </c>
      <c r="D6892" s="2">
        <v>0</v>
      </c>
      <c r="E6892" s="2">
        <v>-4.8799999999999998E-3</v>
      </c>
      <c r="F6892" s="2">
        <v>4.8799999999999998E-3</v>
      </c>
      <c r="G6892" s="2">
        <v>-4.8799999999999998E-3</v>
      </c>
      <c r="H6892" s="2">
        <v>-4.8799999999999998E-3</v>
      </c>
      <c r="I6892" s="2">
        <v>-4.8799999999999998E-3</v>
      </c>
      <c r="J6892" s="2">
        <v>-9.7699999999999992E-3</v>
      </c>
      <c r="K6892" s="2">
        <v>-9.7699999999999992E-3</v>
      </c>
      <c r="L6892" s="2">
        <v>-2.93E-2</v>
      </c>
      <c r="M6892" s="2">
        <v>-2.4400000000000002E-2</v>
      </c>
      <c r="N6892" s="2">
        <v>-1.46E-2</v>
      </c>
      <c r="O6892" s="2">
        <v>-1.46E-2</v>
      </c>
      <c r="P6892" s="2">
        <v>-4.8799999999999998E-3</v>
      </c>
    </row>
    <row r="6893" spans="1:16" x14ac:dyDescent="0.2">
      <c r="A6893" s="2">
        <v>0</v>
      </c>
      <c r="B6893" s="2">
        <v>-4.8799999999999998E-3</v>
      </c>
      <c r="C6893" s="2">
        <v>-4.8799999999999998E-3</v>
      </c>
      <c r="D6893" s="2">
        <v>-4.8799999999999998E-3</v>
      </c>
      <c r="E6893" s="2">
        <v>-4.8799999999999998E-3</v>
      </c>
      <c r="F6893" s="2">
        <v>4.8799999999999998E-3</v>
      </c>
      <c r="G6893" s="2">
        <v>-4.8799999999999998E-3</v>
      </c>
      <c r="H6893" s="2">
        <v>-4.8799999999999998E-3</v>
      </c>
      <c r="I6893" s="2">
        <v>-4.8799999999999998E-3</v>
      </c>
      <c r="J6893" s="2">
        <v>-9.7699999999999992E-3</v>
      </c>
      <c r="K6893" s="2">
        <v>-9.7699999999999992E-3</v>
      </c>
      <c r="L6893" s="2">
        <v>-2.4400000000000002E-2</v>
      </c>
      <c r="M6893" s="2">
        <v>-2.4400000000000002E-2</v>
      </c>
      <c r="N6893" s="2">
        <v>-1.46E-2</v>
      </c>
      <c r="O6893" s="2">
        <v>-9.7699999999999992E-3</v>
      </c>
      <c r="P6893" s="2">
        <v>-4.8799999999999998E-3</v>
      </c>
    </row>
    <row r="6894" spans="1:16" x14ac:dyDescent="0.2">
      <c r="A6894" s="2">
        <v>0</v>
      </c>
      <c r="B6894" s="2">
        <v>-4.8799999999999998E-3</v>
      </c>
      <c r="C6894" s="2">
        <v>-4.8799999999999998E-3</v>
      </c>
      <c r="D6894" s="2">
        <v>0</v>
      </c>
      <c r="E6894" s="2">
        <v>-4.8799999999999998E-3</v>
      </c>
      <c r="F6894" s="2">
        <v>4.8799999999999998E-3</v>
      </c>
      <c r="G6894" s="2">
        <v>-4.8799999999999998E-3</v>
      </c>
      <c r="H6894" s="2">
        <v>-4.8799999999999998E-3</v>
      </c>
      <c r="I6894" s="2">
        <v>-4.8799999999999998E-3</v>
      </c>
      <c r="J6894" s="2">
        <v>-4.8799999999999998E-3</v>
      </c>
      <c r="K6894" s="2">
        <v>-9.7699999999999992E-3</v>
      </c>
      <c r="L6894" s="2">
        <v>-2.4400000000000002E-2</v>
      </c>
      <c r="M6894" s="2">
        <v>-2.4400000000000002E-2</v>
      </c>
      <c r="N6894" s="2">
        <v>-1.46E-2</v>
      </c>
      <c r="O6894" s="2">
        <v>-1.46E-2</v>
      </c>
      <c r="P6894" s="2">
        <v>-4.8799999999999998E-3</v>
      </c>
    </row>
    <row r="6895" spans="1:16" x14ac:dyDescent="0.2">
      <c r="A6895" s="2">
        <v>0</v>
      </c>
      <c r="B6895" s="2">
        <v>0</v>
      </c>
      <c r="C6895" s="2">
        <v>-4.8799999999999998E-3</v>
      </c>
      <c r="D6895" s="2">
        <v>-4.8799999999999998E-3</v>
      </c>
      <c r="E6895" s="2">
        <v>-4.8799999999999998E-3</v>
      </c>
      <c r="F6895" s="2">
        <v>4.8799999999999998E-3</v>
      </c>
      <c r="G6895" s="2">
        <v>-4.8799999999999998E-3</v>
      </c>
      <c r="H6895" s="2">
        <v>-4.8799999999999998E-3</v>
      </c>
      <c r="I6895" s="2">
        <v>-4.8799999999999998E-3</v>
      </c>
      <c r="J6895" s="2">
        <v>-4.8799999999999998E-3</v>
      </c>
      <c r="K6895" s="2">
        <v>-4.8799999999999998E-3</v>
      </c>
      <c r="L6895" s="2">
        <v>-2.4400000000000002E-2</v>
      </c>
      <c r="M6895" s="2">
        <v>-1.95E-2</v>
      </c>
      <c r="N6895" s="2">
        <v>-1.46E-2</v>
      </c>
      <c r="O6895" s="2">
        <v>-1.46E-2</v>
      </c>
      <c r="P6895" s="2">
        <v>-4.8799999999999998E-3</v>
      </c>
    </row>
    <row r="6896" spans="1:16" x14ac:dyDescent="0.2">
      <c r="A6896" s="2">
        <v>0</v>
      </c>
      <c r="B6896" s="2">
        <v>0</v>
      </c>
      <c r="C6896" s="2">
        <v>-4.8799999999999998E-3</v>
      </c>
      <c r="D6896" s="2">
        <v>-4.8799999999999998E-3</v>
      </c>
      <c r="E6896" s="2">
        <v>-4.8799999999999998E-3</v>
      </c>
      <c r="F6896" s="2">
        <v>4.8799999999999998E-3</v>
      </c>
      <c r="G6896" s="2">
        <v>-4.8799999999999998E-3</v>
      </c>
      <c r="H6896" s="2">
        <v>-4.8799999999999998E-3</v>
      </c>
      <c r="I6896" s="2">
        <v>-4.8799999999999998E-3</v>
      </c>
      <c r="J6896" s="2">
        <v>-4.8799999999999998E-3</v>
      </c>
      <c r="K6896" s="2">
        <v>-4.8799999999999998E-3</v>
      </c>
      <c r="L6896" s="2">
        <v>-2.4400000000000002E-2</v>
      </c>
      <c r="M6896" s="2">
        <v>-1.95E-2</v>
      </c>
      <c r="N6896" s="2">
        <v>-1.46E-2</v>
      </c>
      <c r="O6896" s="2">
        <v>-9.7699999999999992E-3</v>
      </c>
      <c r="P6896" s="2">
        <v>-4.8799999999999998E-3</v>
      </c>
    </row>
    <row r="6897" spans="1:16" x14ac:dyDescent="0.2">
      <c r="A6897" s="2">
        <v>0</v>
      </c>
      <c r="B6897" s="2">
        <v>-4.8799999999999998E-3</v>
      </c>
      <c r="C6897" s="2">
        <v>-4.8799999999999998E-3</v>
      </c>
      <c r="D6897" s="2">
        <v>-4.8799999999999998E-3</v>
      </c>
      <c r="E6897" s="2">
        <v>-4.8799999999999998E-3</v>
      </c>
      <c r="F6897" s="2">
        <v>9.7699999999999992E-3</v>
      </c>
      <c r="G6897" s="2">
        <v>-4.8799999999999998E-3</v>
      </c>
      <c r="H6897" s="2">
        <v>-4.8799999999999998E-3</v>
      </c>
      <c r="I6897" s="2">
        <v>-4.8799999999999998E-3</v>
      </c>
      <c r="J6897" s="2">
        <v>-4.8799999999999998E-3</v>
      </c>
      <c r="K6897" s="2">
        <v>-9.7699999999999992E-3</v>
      </c>
      <c r="L6897" s="2">
        <v>-2.4400000000000002E-2</v>
      </c>
      <c r="M6897" s="2">
        <v>-2.4400000000000002E-2</v>
      </c>
      <c r="N6897" s="2">
        <v>-1.46E-2</v>
      </c>
      <c r="O6897" s="2">
        <v>-9.7699999999999992E-3</v>
      </c>
      <c r="P6897" s="2">
        <v>-4.8799999999999998E-3</v>
      </c>
    </row>
    <row r="6898" spans="1:16" x14ac:dyDescent="0.2">
      <c r="A6898" s="2">
        <v>0</v>
      </c>
      <c r="B6898" s="2">
        <v>0</v>
      </c>
      <c r="C6898" s="2">
        <v>-4.8799999999999998E-3</v>
      </c>
      <c r="D6898" s="2">
        <v>0</v>
      </c>
      <c r="E6898" s="2">
        <v>-4.8799999999999998E-3</v>
      </c>
      <c r="F6898" s="2">
        <v>4.8799999999999998E-3</v>
      </c>
      <c r="G6898" s="2">
        <v>-4.8799999999999998E-3</v>
      </c>
      <c r="H6898" s="2">
        <v>-4.8799999999999998E-3</v>
      </c>
      <c r="I6898" s="2">
        <v>-4.8799999999999998E-3</v>
      </c>
      <c r="J6898" s="2">
        <v>-4.8799999999999998E-3</v>
      </c>
      <c r="K6898" s="2">
        <v>-9.7699999999999992E-3</v>
      </c>
      <c r="L6898" s="2">
        <v>-2.4400000000000002E-2</v>
      </c>
      <c r="M6898" s="2">
        <v>-1.95E-2</v>
      </c>
      <c r="N6898" s="2">
        <v>-1.46E-2</v>
      </c>
      <c r="O6898" s="2">
        <v>-1.46E-2</v>
      </c>
      <c r="P6898" s="2">
        <v>-4.8799999999999998E-3</v>
      </c>
    </row>
    <row r="6899" spans="1:16" x14ac:dyDescent="0.2">
      <c r="A6899" s="2">
        <v>0</v>
      </c>
      <c r="B6899" s="2">
        <v>-4.8799999999999998E-3</v>
      </c>
      <c r="C6899" s="2">
        <v>-4.8799999999999998E-3</v>
      </c>
      <c r="D6899" s="2">
        <v>0</v>
      </c>
      <c r="E6899" s="2">
        <v>-4.8799999999999998E-3</v>
      </c>
      <c r="F6899" s="2">
        <v>9.7699999999999992E-3</v>
      </c>
      <c r="G6899" s="2">
        <v>-4.8799999999999998E-3</v>
      </c>
      <c r="H6899" s="2">
        <v>0</v>
      </c>
      <c r="I6899" s="2">
        <v>0</v>
      </c>
      <c r="J6899" s="2">
        <v>-9.7699999999999992E-3</v>
      </c>
      <c r="K6899" s="2">
        <v>-9.7699999999999992E-3</v>
      </c>
      <c r="L6899" s="2">
        <v>-2.93E-2</v>
      </c>
      <c r="M6899" s="2">
        <v>-1.95E-2</v>
      </c>
      <c r="N6899" s="2">
        <v>-1.46E-2</v>
      </c>
      <c r="O6899" s="2">
        <v>-9.7699999999999992E-3</v>
      </c>
      <c r="P6899" s="2">
        <v>-4.8799999999999998E-3</v>
      </c>
    </row>
    <row r="6900" spans="1:16" x14ac:dyDescent="0.2">
      <c r="A6900" s="2">
        <v>0</v>
      </c>
      <c r="B6900" s="2">
        <v>-4.8799999999999998E-3</v>
      </c>
      <c r="C6900" s="2">
        <v>-4.8799999999999998E-3</v>
      </c>
      <c r="D6900" s="2">
        <v>-4.8799999999999998E-3</v>
      </c>
      <c r="E6900" s="2">
        <v>-9.7699999999999992E-3</v>
      </c>
      <c r="F6900" s="2">
        <v>4.8799999999999998E-3</v>
      </c>
      <c r="G6900" s="2">
        <v>-4.8799999999999998E-3</v>
      </c>
      <c r="H6900" s="2">
        <v>-4.8799999999999998E-3</v>
      </c>
      <c r="I6900" s="2">
        <v>-4.8799999999999998E-3</v>
      </c>
      <c r="J6900" s="2">
        <v>-4.8799999999999998E-3</v>
      </c>
      <c r="K6900" s="2">
        <v>-9.7699999999999992E-3</v>
      </c>
      <c r="L6900" s="2">
        <v>-2.4400000000000002E-2</v>
      </c>
      <c r="M6900" s="2">
        <v>-1.95E-2</v>
      </c>
      <c r="N6900" s="2">
        <v>-1.46E-2</v>
      </c>
      <c r="O6900" s="2">
        <v>-9.7699999999999992E-3</v>
      </c>
      <c r="P6900" s="2">
        <v>-4.8799999999999998E-3</v>
      </c>
    </row>
    <row r="6901" spans="1:16" x14ac:dyDescent="0.2">
      <c r="A6901" s="2">
        <v>-4.8799999999999998E-3</v>
      </c>
      <c r="B6901" s="2">
        <v>-4.8799999999999998E-3</v>
      </c>
      <c r="C6901" s="2">
        <v>-4.8799999999999998E-3</v>
      </c>
      <c r="D6901" s="2">
        <v>-4.8799999999999998E-3</v>
      </c>
      <c r="E6901" s="2">
        <v>-9.7699999999999992E-3</v>
      </c>
      <c r="F6901" s="2">
        <v>4.8799999999999998E-3</v>
      </c>
      <c r="G6901" s="2">
        <v>-4.8799999999999998E-3</v>
      </c>
      <c r="H6901" s="2">
        <v>-4.8799999999999998E-3</v>
      </c>
      <c r="I6901" s="2">
        <v>-4.8799999999999998E-3</v>
      </c>
      <c r="J6901" s="2">
        <v>-4.8799999999999998E-3</v>
      </c>
      <c r="K6901" s="2">
        <v>-9.7699999999999992E-3</v>
      </c>
      <c r="L6901" s="2">
        <v>-2.93E-2</v>
      </c>
      <c r="M6901" s="2">
        <v>-2.4400000000000002E-2</v>
      </c>
      <c r="N6901" s="2">
        <v>-1.46E-2</v>
      </c>
      <c r="O6901" s="2">
        <v>-9.7699999999999992E-3</v>
      </c>
      <c r="P6901" s="2">
        <v>-4.8799999999999998E-3</v>
      </c>
    </row>
    <row r="6902" spans="1:16" x14ac:dyDescent="0.2">
      <c r="A6902" s="2">
        <v>-4.8799999999999998E-3</v>
      </c>
      <c r="B6902" s="2">
        <v>-4.8799999999999998E-3</v>
      </c>
      <c r="C6902" s="2">
        <v>-9.7699999999999992E-3</v>
      </c>
      <c r="D6902" s="2">
        <v>0</v>
      </c>
      <c r="E6902" s="2">
        <v>-4.8799999999999998E-3</v>
      </c>
      <c r="F6902" s="2">
        <v>4.8799999999999998E-3</v>
      </c>
      <c r="G6902" s="2">
        <v>-4.8799999999999998E-3</v>
      </c>
      <c r="H6902" s="2">
        <v>-4.8799999999999998E-3</v>
      </c>
      <c r="I6902" s="2">
        <v>0</v>
      </c>
      <c r="J6902" s="2">
        <v>-4.8799999999999998E-3</v>
      </c>
      <c r="K6902" s="2">
        <v>-9.7699999999999992E-3</v>
      </c>
      <c r="L6902" s="2">
        <v>-2.4400000000000002E-2</v>
      </c>
      <c r="M6902" s="2">
        <v>-2.4400000000000002E-2</v>
      </c>
      <c r="N6902" s="2">
        <v>-1.46E-2</v>
      </c>
      <c r="O6902" s="2">
        <v>-9.7699999999999992E-3</v>
      </c>
      <c r="P6902" s="2">
        <v>-4.8799999999999998E-3</v>
      </c>
    </row>
    <row r="6903" spans="1:16" x14ac:dyDescent="0.2">
      <c r="A6903" s="2">
        <v>-4.8799999999999998E-3</v>
      </c>
      <c r="B6903" s="2">
        <v>-4.8799999999999998E-3</v>
      </c>
      <c r="C6903" s="2">
        <v>-4.8799999999999998E-3</v>
      </c>
      <c r="D6903" s="2">
        <v>-4.8799999999999998E-3</v>
      </c>
      <c r="E6903" s="2">
        <v>-9.7699999999999992E-3</v>
      </c>
      <c r="F6903" s="2">
        <v>4.8799999999999998E-3</v>
      </c>
      <c r="G6903" s="2">
        <v>-4.8799999999999998E-3</v>
      </c>
      <c r="H6903" s="2">
        <v>-4.8799999999999998E-3</v>
      </c>
      <c r="I6903" s="2">
        <v>0</v>
      </c>
      <c r="J6903" s="2">
        <v>-4.8799999999999998E-3</v>
      </c>
      <c r="K6903" s="2">
        <v>-9.7699999999999992E-3</v>
      </c>
      <c r="L6903" s="2">
        <v>-2.4400000000000002E-2</v>
      </c>
      <c r="M6903" s="2">
        <v>-2.4400000000000002E-2</v>
      </c>
      <c r="N6903" s="2">
        <v>-1.46E-2</v>
      </c>
      <c r="O6903" s="2">
        <v>-9.7699999999999992E-3</v>
      </c>
      <c r="P6903" s="2">
        <v>-4.8799999999999998E-3</v>
      </c>
    </row>
    <row r="6904" spans="1:16" x14ac:dyDescent="0.2">
      <c r="A6904" s="2">
        <v>-4.8799999999999998E-3</v>
      </c>
      <c r="B6904" s="2">
        <v>-4.8799999999999998E-3</v>
      </c>
      <c r="C6904" s="2">
        <v>-4.8799999999999998E-3</v>
      </c>
      <c r="D6904" s="2">
        <v>0</v>
      </c>
      <c r="E6904" s="2">
        <v>-4.8799999999999998E-3</v>
      </c>
      <c r="F6904" s="2">
        <v>4.8799999999999998E-3</v>
      </c>
      <c r="G6904" s="2">
        <v>-4.8799999999999998E-3</v>
      </c>
      <c r="H6904" s="2">
        <v>-4.8799999999999998E-3</v>
      </c>
      <c r="I6904" s="2">
        <v>-4.8799999999999998E-3</v>
      </c>
      <c r="J6904" s="2">
        <v>-9.7699999999999992E-3</v>
      </c>
      <c r="K6904" s="2">
        <v>-9.7699999999999992E-3</v>
      </c>
      <c r="L6904" s="2">
        <v>-2.4400000000000002E-2</v>
      </c>
      <c r="M6904" s="2">
        <v>-2.4400000000000002E-2</v>
      </c>
      <c r="N6904" s="2">
        <v>-1.46E-2</v>
      </c>
      <c r="O6904" s="2">
        <v>-9.7699999999999992E-3</v>
      </c>
      <c r="P6904" s="2">
        <v>-4.8799999999999998E-3</v>
      </c>
    </row>
    <row r="6905" spans="1:16" x14ac:dyDescent="0.2">
      <c r="A6905" s="2">
        <v>0</v>
      </c>
      <c r="B6905" s="2">
        <v>0</v>
      </c>
      <c r="C6905" s="2">
        <v>-4.8799999999999998E-3</v>
      </c>
      <c r="D6905" s="2">
        <v>0</v>
      </c>
      <c r="E6905" s="2">
        <v>-4.8799999999999998E-3</v>
      </c>
      <c r="F6905" s="2">
        <v>9.7699999999999992E-3</v>
      </c>
      <c r="G6905" s="2">
        <v>-4.8799999999999998E-3</v>
      </c>
      <c r="H6905" s="2">
        <v>-4.8799999999999998E-3</v>
      </c>
      <c r="I6905" s="2">
        <v>-4.8799999999999998E-3</v>
      </c>
      <c r="J6905" s="2">
        <v>-9.7699999999999992E-3</v>
      </c>
      <c r="K6905" s="2">
        <v>-4.8799999999999998E-3</v>
      </c>
      <c r="L6905" s="2">
        <v>-2.4400000000000002E-2</v>
      </c>
      <c r="M6905" s="2">
        <v>-1.95E-2</v>
      </c>
      <c r="N6905" s="2">
        <v>-1.46E-2</v>
      </c>
      <c r="O6905" s="2">
        <v>-9.7699999999999992E-3</v>
      </c>
      <c r="P6905" s="2">
        <v>-4.8799999999999998E-3</v>
      </c>
    </row>
    <row r="6906" spans="1:16" x14ac:dyDescent="0.2">
      <c r="A6906" s="2">
        <v>0</v>
      </c>
      <c r="B6906" s="2">
        <v>0</v>
      </c>
      <c r="C6906" s="2">
        <v>-4.8799999999999998E-3</v>
      </c>
      <c r="D6906" s="2">
        <v>0</v>
      </c>
      <c r="E6906" s="2">
        <v>-4.8799999999999998E-3</v>
      </c>
      <c r="F6906" s="2">
        <v>4.8799999999999998E-3</v>
      </c>
      <c r="G6906" s="2">
        <v>-4.8799999999999998E-3</v>
      </c>
      <c r="H6906" s="2">
        <v>-4.8799999999999998E-3</v>
      </c>
      <c r="I6906" s="2">
        <v>-4.8799999999999998E-3</v>
      </c>
      <c r="J6906" s="2">
        <v>-4.8799999999999998E-3</v>
      </c>
      <c r="K6906" s="2">
        <v>-4.8799999999999998E-3</v>
      </c>
      <c r="L6906" s="2">
        <v>-2.4400000000000002E-2</v>
      </c>
      <c r="M6906" s="2">
        <v>-1.95E-2</v>
      </c>
      <c r="N6906" s="2">
        <v>-1.46E-2</v>
      </c>
      <c r="O6906" s="2">
        <v>-9.7699999999999992E-3</v>
      </c>
      <c r="P6906" s="2">
        <v>-4.8799999999999998E-3</v>
      </c>
    </row>
    <row r="6907" spans="1:16" x14ac:dyDescent="0.2">
      <c r="A6907" s="2">
        <v>0</v>
      </c>
      <c r="B6907" s="2">
        <v>-4.8799999999999998E-3</v>
      </c>
      <c r="C6907" s="2">
        <v>-4.8799999999999998E-3</v>
      </c>
      <c r="D6907" s="2">
        <v>-4.8799999999999998E-3</v>
      </c>
      <c r="E6907" s="2">
        <v>-4.8799999999999998E-3</v>
      </c>
      <c r="F6907" s="2">
        <v>9.7699999999999992E-3</v>
      </c>
      <c r="G6907" s="2">
        <v>-4.8799999999999998E-3</v>
      </c>
      <c r="H6907" s="2">
        <v>-4.8799999999999998E-3</v>
      </c>
      <c r="I6907" s="2">
        <v>-4.8799999999999998E-3</v>
      </c>
      <c r="J6907" s="2">
        <v>-4.8799999999999998E-3</v>
      </c>
      <c r="K6907" s="2">
        <v>-4.8799999999999998E-3</v>
      </c>
      <c r="L6907" s="2">
        <v>-2.4400000000000002E-2</v>
      </c>
      <c r="M6907" s="2">
        <v>-1.95E-2</v>
      </c>
      <c r="N6907" s="2">
        <v>-1.46E-2</v>
      </c>
      <c r="O6907" s="2">
        <v>-9.7699999999999992E-3</v>
      </c>
      <c r="P6907" s="2">
        <v>-9.7699999999999992E-3</v>
      </c>
    </row>
    <row r="6908" spans="1:16" x14ac:dyDescent="0.2">
      <c r="A6908" s="2">
        <v>0</v>
      </c>
      <c r="B6908" s="2">
        <v>0</v>
      </c>
      <c r="C6908" s="2">
        <v>-4.8799999999999998E-3</v>
      </c>
      <c r="D6908" s="2">
        <v>-4.8799999999999998E-3</v>
      </c>
      <c r="E6908" s="2">
        <v>-9.7699999999999992E-3</v>
      </c>
      <c r="F6908" s="2">
        <v>9.7699999999999992E-3</v>
      </c>
      <c r="G6908" s="2">
        <v>-4.8799999999999998E-3</v>
      </c>
      <c r="H6908" s="2">
        <v>-4.8799999999999998E-3</v>
      </c>
      <c r="I6908" s="2">
        <v>-4.8799999999999998E-3</v>
      </c>
      <c r="J6908" s="2">
        <v>-9.7699999999999992E-3</v>
      </c>
      <c r="K6908" s="2">
        <v>-9.7699999999999992E-3</v>
      </c>
      <c r="L6908" s="2">
        <v>-2.4400000000000002E-2</v>
      </c>
      <c r="M6908" s="2">
        <v>-1.95E-2</v>
      </c>
      <c r="N6908" s="2">
        <v>-1.46E-2</v>
      </c>
      <c r="O6908" s="2">
        <v>-9.7699999999999992E-3</v>
      </c>
      <c r="P6908" s="2">
        <v>-4.8799999999999998E-3</v>
      </c>
    </row>
    <row r="6909" spans="1:16" x14ac:dyDescent="0.2">
      <c r="A6909" s="2">
        <v>0</v>
      </c>
      <c r="B6909" s="2">
        <v>0</v>
      </c>
      <c r="C6909" s="2">
        <v>-4.8799999999999998E-3</v>
      </c>
      <c r="D6909" s="2">
        <v>0</v>
      </c>
      <c r="E6909" s="2">
        <v>-4.8799999999999998E-3</v>
      </c>
      <c r="F6909" s="2">
        <v>9.7699999999999992E-3</v>
      </c>
      <c r="G6909" s="2">
        <v>-4.8799999999999998E-3</v>
      </c>
      <c r="H6909" s="2">
        <v>-4.8799999999999998E-3</v>
      </c>
      <c r="I6909" s="2">
        <v>-4.8799999999999998E-3</v>
      </c>
      <c r="J6909" s="2">
        <v>-9.7699999999999992E-3</v>
      </c>
      <c r="K6909" s="2">
        <v>-9.7699999999999992E-3</v>
      </c>
      <c r="L6909" s="2">
        <v>-2.4400000000000002E-2</v>
      </c>
      <c r="M6909" s="2">
        <v>-1.95E-2</v>
      </c>
      <c r="N6909" s="2">
        <v>-1.46E-2</v>
      </c>
      <c r="O6909" s="2">
        <v>-9.7699999999999992E-3</v>
      </c>
      <c r="P6909" s="2">
        <v>-4.8799999999999998E-3</v>
      </c>
    </row>
    <row r="6910" spans="1:16" x14ac:dyDescent="0.2">
      <c r="A6910" s="2">
        <v>-4.8799999999999998E-3</v>
      </c>
      <c r="B6910" s="2">
        <v>-4.8799999999999998E-3</v>
      </c>
      <c r="C6910" s="2">
        <v>-4.8799999999999998E-3</v>
      </c>
      <c r="D6910" s="2">
        <v>-4.8799999999999998E-3</v>
      </c>
      <c r="E6910" s="2">
        <v>-4.8799999999999998E-3</v>
      </c>
      <c r="F6910" s="2">
        <v>4.8799999999999998E-3</v>
      </c>
      <c r="G6910" s="2">
        <v>-4.8799999999999998E-3</v>
      </c>
      <c r="H6910" s="2">
        <v>-4.8799999999999998E-3</v>
      </c>
      <c r="I6910" s="2">
        <v>-4.8799999999999998E-3</v>
      </c>
      <c r="J6910" s="2">
        <v>-4.8799999999999998E-3</v>
      </c>
      <c r="K6910" s="2">
        <v>-9.7699999999999992E-3</v>
      </c>
      <c r="L6910" s="2">
        <v>-2.93E-2</v>
      </c>
      <c r="M6910" s="2">
        <v>-2.4400000000000002E-2</v>
      </c>
      <c r="N6910" s="2">
        <v>-1.46E-2</v>
      </c>
      <c r="O6910" s="2">
        <v>-9.7699999999999992E-3</v>
      </c>
      <c r="P6910" s="2">
        <v>-4.8799999999999998E-3</v>
      </c>
    </row>
    <row r="6911" spans="1:16" x14ac:dyDescent="0.2">
      <c r="A6911" s="2">
        <v>0</v>
      </c>
      <c r="B6911" s="2">
        <v>0</v>
      </c>
      <c r="C6911" s="2">
        <v>-4.8799999999999998E-3</v>
      </c>
      <c r="D6911" s="2">
        <v>-4.8799999999999998E-3</v>
      </c>
      <c r="E6911" s="2">
        <v>-4.8799999999999998E-3</v>
      </c>
      <c r="F6911" s="2">
        <v>4.8799999999999998E-3</v>
      </c>
      <c r="G6911" s="2">
        <v>-4.8799999999999998E-3</v>
      </c>
      <c r="H6911" s="2">
        <v>-4.8799999999999998E-3</v>
      </c>
      <c r="I6911" s="2">
        <v>-4.8799999999999998E-3</v>
      </c>
      <c r="J6911" s="2">
        <v>-9.7699999999999992E-3</v>
      </c>
      <c r="K6911" s="2">
        <v>-9.7699999999999992E-3</v>
      </c>
      <c r="L6911" s="2">
        <v>-2.4400000000000002E-2</v>
      </c>
      <c r="M6911" s="2">
        <v>-1.95E-2</v>
      </c>
      <c r="N6911" s="2">
        <v>-1.46E-2</v>
      </c>
      <c r="O6911" s="2">
        <v>-9.7699999999999992E-3</v>
      </c>
      <c r="P6911" s="2">
        <v>-9.7699999999999992E-3</v>
      </c>
    </row>
    <row r="6912" spans="1:16" x14ac:dyDescent="0.2">
      <c r="A6912" s="2">
        <v>0</v>
      </c>
      <c r="B6912" s="2">
        <v>-4.8799999999999998E-3</v>
      </c>
      <c r="C6912" s="2">
        <v>-4.8799999999999998E-3</v>
      </c>
      <c r="D6912" s="2">
        <v>0</v>
      </c>
      <c r="E6912" s="2">
        <v>-9.7699999999999992E-3</v>
      </c>
      <c r="F6912" s="2">
        <v>4.8799999999999998E-3</v>
      </c>
      <c r="G6912" s="2">
        <v>-4.8799999999999998E-3</v>
      </c>
      <c r="H6912" s="2">
        <v>-4.8799999999999998E-3</v>
      </c>
      <c r="I6912" s="2">
        <v>-4.8799999999999998E-3</v>
      </c>
      <c r="J6912" s="2">
        <v>-9.7699999999999992E-3</v>
      </c>
      <c r="K6912" s="2">
        <v>-9.7699999999999992E-3</v>
      </c>
      <c r="L6912" s="2">
        <v>-2.93E-2</v>
      </c>
      <c r="M6912" s="2">
        <v>-2.4400000000000002E-2</v>
      </c>
      <c r="N6912" s="2">
        <v>-1.46E-2</v>
      </c>
      <c r="O6912" s="2">
        <v>-9.7699999999999992E-3</v>
      </c>
      <c r="P6912" s="2">
        <v>-4.8799999999999998E-3</v>
      </c>
    </row>
    <row r="6913" spans="1:16" x14ac:dyDescent="0.2">
      <c r="A6913" s="2">
        <v>0</v>
      </c>
      <c r="B6913" s="2">
        <v>-4.8799999999999998E-3</v>
      </c>
      <c r="C6913" s="2">
        <v>-4.8799999999999998E-3</v>
      </c>
      <c r="D6913" s="2">
        <v>0</v>
      </c>
      <c r="E6913" s="2">
        <v>-4.8799999999999998E-3</v>
      </c>
      <c r="F6913" s="2">
        <v>4.8799999999999998E-3</v>
      </c>
      <c r="G6913" s="2">
        <v>-4.8799999999999998E-3</v>
      </c>
      <c r="H6913" s="2">
        <v>-4.8799999999999998E-3</v>
      </c>
      <c r="I6913" s="2">
        <v>-4.8799999999999998E-3</v>
      </c>
      <c r="J6913" s="2">
        <v>-9.7699999999999992E-3</v>
      </c>
      <c r="K6913" s="2">
        <v>-9.7699999999999992E-3</v>
      </c>
      <c r="L6913" s="2">
        <v>-2.93E-2</v>
      </c>
      <c r="M6913" s="2">
        <v>-2.4400000000000002E-2</v>
      </c>
      <c r="N6913" s="2">
        <v>-1.46E-2</v>
      </c>
      <c r="O6913" s="2">
        <v>-9.7699999999999992E-3</v>
      </c>
      <c r="P6913" s="2">
        <v>-4.8799999999999998E-3</v>
      </c>
    </row>
    <row r="6914" spans="1:16" x14ac:dyDescent="0.2">
      <c r="A6914" s="2">
        <v>0</v>
      </c>
      <c r="B6914" s="2">
        <v>0</v>
      </c>
      <c r="C6914" s="2">
        <v>-4.8799999999999998E-3</v>
      </c>
      <c r="D6914" s="2">
        <v>0</v>
      </c>
      <c r="E6914" s="2">
        <v>-4.8799999999999998E-3</v>
      </c>
      <c r="F6914" s="2">
        <v>4.8799999999999998E-3</v>
      </c>
      <c r="G6914" s="2">
        <v>-4.8799999999999998E-3</v>
      </c>
      <c r="H6914" s="2">
        <v>-4.8799999999999998E-3</v>
      </c>
      <c r="I6914" s="2">
        <v>-4.8799999999999998E-3</v>
      </c>
      <c r="J6914" s="2">
        <v>-9.7699999999999992E-3</v>
      </c>
      <c r="K6914" s="2">
        <v>-9.7699999999999992E-3</v>
      </c>
      <c r="L6914" s="2">
        <v>-2.4400000000000002E-2</v>
      </c>
      <c r="M6914" s="2">
        <v>-2.4400000000000002E-2</v>
      </c>
      <c r="N6914" s="2">
        <v>-1.46E-2</v>
      </c>
      <c r="O6914" s="2">
        <v>-9.7699999999999992E-3</v>
      </c>
      <c r="P6914" s="2">
        <v>-4.8799999999999998E-3</v>
      </c>
    </row>
    <row r="6915" spans="1:16" x14ac:dyDescent="0.2">
      <c r="A6915" s="2">
        <v>-4.8799999999999998E-3</v>
      </c>
      <c r="B6915" s="2">
        <v>-4.8799999999999998E-3</v>
      </c>
      <c r="C6915" s="2">
        <v>-4.8799999999999998E-3</v>
      </c>
      <c r="D6915" s="2">
        <v>0</v>
      </c>
      <c r="E6915" s="2">
        <v>-9.7699999999999992E-3</v>
      </c>
      <c r="F6915" s="2">
        <v>4.8799999999999998E-3</v>
      </c>
      <c r="G6915" s="2">
        <v>-4.8799999999999998E-3</v>
      </c>
      <c r="H6915" s="2">
        <v>-4.8799999999999998E-3</v>
      </c>
      <c r="I6915" s="2">
        <v>-4.8799999999999998E-3</v>
      </c>
      <c r="J6915" s="2">
        <v>-9.7699999999999992E-3</v>
      </c>
      <c r="K6915" s="2">
        <v>-9.7699999999999992E-3</v>
      </c>
      <c r="L6915" s="2">
        <v>-2.4400000000000002E-2</v>
      </c>
      <c r="M6915" s="2">
        <v>-1.95E-2</v>
      </c>
      <c r="N6915" s="2">
        <v>-1.46E-2</v>
      </c>
      <c r="O6915" s="2">
        <v>-9.7699999999999992E-3</v>
      </c>
      <c r="P6915" s="2">
        <v>-4.8799999999999998E-3</v>
      </c>
    </row>
    <row r="6916" spans="1:16" x14ac:dyDescent="0.2">
      <c r="A6916" s="2">
        <v>-4.8799999999999998E-3</v>
      </c>
      <c r="B6916" s="2">
        <v>-4.8799999999999998E-3</v>
      </c>
      <c r="C6916" s="2">
        <v>-4.8799999999999998E-3</v>
      </c>
      <c r="D6916" s="2">
        <v>-4.8799999999999998E-3</v>
      </c>
      <c r="E6916" s="2">
        <v>-4.8799999999999998E-3</v>
      </c>
      <c r="F6916" s="2">
        <v>9.7699999999999992E-3</v>
      </c>
      <c r="G6916" s="2">
        <v>-4.8799999999999998E-3</v>
      </c>
      <c r="H6916" s="2">
        <v>-4.8799999999999998E-3</v>
      </c>
      <c r="I6916" s="2">
        <v>-4.8799999999999998E-3</v>
      </c>
      <c r="J6916" s="2">
        <v>-9.7699999999999992E-3</v>
      </c>
      <c r="K6916" s="2">
        <v>-4.8799999999999998E-3</v>
      </c>
      <c r="L6916" s="2">
        <v>-2.4400000000000002E-2</v>
      </c>
      <c r="M6916" s="2">
        <v>-1.95E-2</v>
      </c>
      <c r="N6916" s="2">
        <v>-1.46E-2</v>
      </c>
      <c r="O6916" s="2">
        <v>-9.7699999999999992E-3</v>
      </c>
      <c r="P6916" s="2">
        <v>-4.8799999999999998E-3</v>
      </c>
    </row>
    <row r="6917" spans="1:16" x14ac:dyDescent="0.2">
      <c r="A6917" s="2">
        <v>0</v>
      </c>
      <c r="B6917" s="2">
        <v>0</v>
      </c>
      <c r="C6917" s="2">
        <v>-4.8799999999999998E-3</v>
      </c>
      <c r="D6917" s="2">
        <v>0</v>
      </c>
      <c r="E6917" s="2">
        <v>-4.8799999999999998E-3</v>
      </c>
      <c r="F6917" s="2">
        <v>4.8799999999999998E-3</v>
      </c>
      <c r="G6917" s="2">
        <v>-4.8799999999999998E-3</v>
      </c>
      <c r="H6917" s="2">
        <v>-4.8799999999999998E-3</v>
      </c>
      <c r="I6917" s="2">
        <v>0</v>
      </c>
      <c r="J6917" s="2">
        <v>-4.8799999999999998E-3</v>
      </c>
      <c r="K6917" s="2">
        <v>-9.7699999999999992E-3</v>
      </c>
      <c r="L6917" s="2">
        <v>-2.4400000000000002E-2</v>
      </c>
      <c r="M6917" s="2">
        <v>-1.95E-2</v>
      </c>
      <c r="N6917" s="2">
        <v>-1.46E-2</v>
      </c>
      <c r="O6917" s="2">
        <v>-9.7699999999999992E-3</v>
      </c>
      <c r="P6917" s="2">
        <v>-4.8799999999999998E-3</v>
      </c>
    </row>
    <row r="6918" spans="1:16" x14ac:dyDescent="0.2">
      <c r="A6918" s="2">
        <v>0</v>
      </c>
      <c r="B6918" s="2">
        <v>0</v>
      </c>
      <c r="C6918" s="2">
        <v>-4.8799999999999998E-3</v>
      </c>
      <c r="D6918" s="2">
        <v>0</v>
      </c>
      <c r="E6918" s="2">
        <v>-4.8799999999999998E-3</v>
      </c>
      <c r="F6918" s="2">
        <v>4.8799999999999998E-3</v>
      </c>
      <c r="G6918" s="2">
        <v>-4.8799999999999998E-3</v>
      </c>
      <c r="H6918" s="2">
        <v>-4.8799999999999998E-3</v>
      </c>
      <c r="I6918" s="2">
        <v>-4.8799999999999998E-3</v>
      </c>
      <c r="J6918" s="2">
        <v>-9.7699999999999992E-3</v>
      </c>
      <c r="K6918" s="2">
        <v>-9.7699999999999992E-3</v>
      </c>
      <c r="L6918" s="2">
        <v>-2.4400000000000002E-2</v>
      </c>
      <c r="M6918" s="2">
        <v>-1.95E-2</v>
      </c>
      <c r="N6918" s="2">
        <v>-1.46E-2</v>
      </c>
      <c r="O6918" s="2">
        <v>-9.7699999999999992E-3</v>
      </c>
      <c r="P6918" s="2">
        <v>-4.8799999999999998E-3</v>
      </c>
    </row>
    <row r="6919" spans="1:16" x14ac:dyDescent="0.2">
      <c r="A6919" s="2">
        <v>0</v>
      </c>
      <c r="B6919" s="2">
        <v>-4.8799999999999998E-3</v>
      </c>
      <c r="C6919" s="2">
        <v>-4.8799999999999998E-3</v>
      </c>
      <c r="D6919" s="2">
        <v>-4.8799999999999998E-3</v>
      </c>
      <c r="E6919" s="2">
        <v>-9.7699999999999992E-3</v>
      </c>
      <c r="F6919" s="2">
        <v>4.8799999999999998E-3</v>
      </c>
      <c r="G6919" s="2">
        <v>-4.8799999999999998E-3</v>
      </c>
      <c r="H6919" s="2">
        <v>-4.8799999999999998E-3</v>
      </c>
      <c r="I6919" s="2">
        <v>-4.8799999999999998E-3</v>
      </c>
      <c r="J6919" s="2">
        <v>-9.7699999999999992E-3</v>
      </c>
      <c r="K6919" s="2">
        <v>-9.7699999999999992E-3</v>
      </c>
      <c r="L6919" s="2">
        <v>-2.4400000000000002E-2</v>
      </c>
      <c r="M6919" s="2">
        <v>-1.95E-2</v>
      </c>
      <c r="N6919" s="2">
        <v>-1.46E-2</v>
      </c>
      <c r="O6919" s="2">
        <v>-9.7699999999999992E-3</v>
      </c>
      <c r="P6919" s="2">
        <v>-4.8799999999999998E-3</v>
      </c>
    </row>
    <row r="6920" spans="1:16" x14ac:dyDescent="0.2">
      <c r="A6920" s="2">
        <v>0</v>
      </c>
      <c r="B6920" s="2">
        <v>0</v>
      </c>
      <c r="C6920" s="2">
        <v>-4.8799999999999998E-3</v>
      </c>
      <c r="D6920" s="2">
        <v>-4.8799999999999998E-3</v>
      </c>
      <c r="E6920" s="2">
        <v>-4.8799999999999998E-3</v>
      </c>
      <c r="F6920" s="2">
        <v>9.7699999999999992E-3</v>
      </c>
      <c r="G6920" s="2">
        <v>-4.8799999999999998E-3</v>
      </c>
      <c r="H6920" s="2">
        <v>-4.8799999999999998E-3</v>
      </c>
      <c r="I6920" s="2">
        <v>-4.8799999999999998E-3</v>
      </c>
      <c r="J6920" s="2">
        <v>-4.8799999999999998E-3</v>
      </c>
      <c r="K6920" s="2">
        <v>-9.7699999999999992E-3</v>
      </c>
      <c r="L6920" s="2">
        <v>-2.4400000000000002E-2</v>
      </c>
      <c r="M6920" s="2">
        <v>-1.95E-2</v>
      </c>
      <c r="N6920" s="2">
        <v>-1.46E-2</v>
      </c>
      <c r="O6920" s="2">
        <v>-9.7699999999999992E-3</v>
      </c>
      <c r="P6920" s="2">
        <v>-4.8799999999999998E-3</v>
      </c>
    </row>
    <row r="6921" spans="1:16" x14ac:dyDescent="0.2">
      <c r="A6921" s="2">
        <v>0</v>
      </c>
      <c r="B6921" s="2">
        <v>-4.8799999999999998E-3</v>
      </c>
      <c r="C6921" s="2">
        <v>-4.8799999999999998E-3</v>
      </c>
      <c r="D6921" s="2">
        <v>-4.8799999999999998E-3</v>
      </c>
      <c r="E6921" s="2">
        <v>-4.8799999999999998E-3</v>
      </c>
      <c r="F6921" s="2">
        <v>4.8799999999999998E-3</v>
      </c>
      <c r="G6921" s="2">
        <v>-4.8799999999999998E-3</v>
      </c>
      <c r="H6921" s="2">
        <v>-4.8799999999999998E-3</v>
      </c>
      <c r="I6921" s="2">
        <v>-4.8799999999999998E-3</v>
      </c>
      <c r="J6921" s="2">
        <v>-9.7699999999999992E-3</v>
      </c>
      <c r="K6921" s="2">
        <v>-9.7699999999999992E-3</v>
      </c>
      <c r="L6921" s="2">
        <v>-2.4400000000000002E-2</v>
      </c>
      <c r="M6921" s="2">
        <v>-1.95E-2</v>
      </c>
      <c r="N6921" s="2">
        <v>-1.46E-2</v>
      </c>
      <c r="O6921" s="2">
        <v>-9.7699999999999992E-3</v>
      </c>
      <c r="P6921" s="2">
        <v>-4.8799999999999998E-3</v>
      </c>
    </row>
    <row r="6922" spans="1:16" x14ac:dyDescent="0.2">
      <c r="A6922" s="2">
        <v>0</v>
      </c>
      <c r="B6922" s="2">
        <v>-4.8799999999999998E-3</v>
      </c>
      <c r="C6922" s="2">
        <v>-4.8799999999999998E-3</v>
      </c>
      <c r="D6922" s="2">
        <v>-4.8799999999999998E-3</v>
      </c>
      <c r="E6922" s="2">
        <v>-4.8799999999999998E-3</v>
      </c>
      <c r="F6922" s="2">
        <v>4.8799999999999998E-3</v>
      </c>
      <c r="G6922" s="2">
        <v>-4.8799999999999998E-3</v>
      </c>
      <c r="H6922" s="2">
        <v>-4.8799999999999998E-3</v>
      </c>
      <c r="I6922" s="2">
        <v>-4.8799999999999998E-3</v>
      </c>
      <c r="J6922" s="2">
        <v>-9.7699999999999992E-3</v>
      </c>
      <c r="K6922" s="2">
        <v>-9.7699999999999992E-3</v>
      </c>
      <c r="L6922" s="2">
        <v>-2.4400000000000002E-2</v>
      </c>
      <c r="M6922" s="2">
        <v>-1.95E-2</v>
      </c>
      <c r="N6922" s="2">
        <v>-1.46E-2</v>
      </c>
      <c r="O6922" s="2">
        <v>-9.7699999999999992E-3</v>
      </c>
      <c r="P6922" s="2">
        <v>-9.7699999999999992E-3</v>
      </c>
    </row>
    <row r="6923" spans="1:16" x14ac:dyDescent="0.2">
      <c r="A6923" s="2">
        <v>0</v>
      </c>
      <c r="B6923" s="2">
        <v>-4.8799999999999998E-3</v>
      </c>
      <c r="C6923" s="2">
        <v>-9.7699999999999992E-3</v>
      </c>
      <c r="D6923" s="2">
        <v>0</v>
      </c>
      <c r="E6923" s="2">
        <v>-4.8799999999999998E-3</v>
      </c>
      <c r="F6923" s="2">
        <v>4.8799999999999998E-3</v>
      </c>
      <c r="G6923" s="2">
        <v>-4.8799999999999998E-3</v>
      </c>
      <c r="H6923" s="2">
        <v>0</v>
      </c>
      <c r="I6923" s="2">
        <v>-4.8799999999999998E-3</v>
      </c>
      <c r="J6923" s="2">
        <v>-9.7699999999999992E-3</v>
      </c>
      <c r="K6923" s="2">
        <v>-9.7699999999999992E-3</v>
      </c>
      <c r="L6923" s="2">
        <v>-2.4400000000000002E-2</v>
      </c>
      <c r="M6923" s="2">
        <v>-2.4400000000000002E-2</v>
      </c>
      <c r="N6923" s="2">
        <v>-1.46E-2</v>
      </c>
      <c r="O6923" s="2">
        <v>-9.7699999999999992E-3</v>
      </c>
      <c r="P6923" s="2">
        <v>-4.8799999999999998E-3</v>
      </c>
    </row>
    <row r="6924" spans="1:16" x14ac:dyDescent="0.2">
      <c r="A6924" s="2">
        <v>-4.8799999999999998E-3</v>
      </c>
      <c r="B6924" s="2">
        <v>-4.8799999999999998E-3</v>
      </c>
      <c r="C6924" s="2">
        <v>-4.8799999999999998E-3</v>
      </c>
      <c r="D6924" s="2">
        <v>-4.8799999999999998E-3</v>
      </c>
      <c r="E6924" s="2">
        <v>-4.8799999999999998E-3</v>
      </c>
      <c r="F6924" s="2">
        <v>4.8799999999999998E-3</v>
      </c>
      <c r="G6924" s="2">
        <v>-4.8799999999999998E-3</v>
      </c>
      <c r="H6924" s="2">
        <v>-4.8799999999999998E-3</v>
      </c>
      <c r="I6924" s="2">
        <v>0</v>
      </c>
      <c r="J6924" s="2">
        <v>-4.8799999999999998E-3</v>
      </c>
      <c r="K6924" s="2">
        <v>-9.7699999999999992E-3</v>
      </c>
      <c r="L6924" s="2">
        <v>-2.4400000000000002E-2</v>
      </c>
      <c r="M6924" s="2">
        <v>-1.95E-2</v>
      </c>
      <c r="N6924" s="2">
        <v>-9.7699999999999992E-3</v>
      </c>
      <c r="O6924" s="2">
        <v>-9.7699999999999992E-3</v>
      </c>
      <c r="P6924" s="2">
        <v>-4.8799999999999998E-3</v>
      </c>
    </row>
    <row r="6925" spans="1:16" x14ac:dyDescent="0.2">
      <c r="A6925" s="2">
        <v>0</v>
      </c>
      <c r="B6925" s="2">
        <v>-4.8799999999999998E-3</v>
      </c>
      <c r="C6925" s="2">
        <v>-4.8799999999999998E-3</v>
      </c>
      <c r="D6925" s="2">
        <v>0</v>
      </c>
      <c r="E6925" s="2">
        <v>-4.8799999999999998E-3</v>
      </c>
      <c r="F6925" s="2">
        <v>4.8799999999999998E-3</v>
      </c>
      <c r="G6925" s="2">
        <v>-4.8799999999999998E-3</v>
      </c>
      <c r="H6925" s="2">
        <v>-4.8799999999999998E-3</v>
      </c>
      <c r="I6925" s="2">
        <v>-4.8799999999999998E-3</v>
      </c>
      <c r="J6925" s="2">
        <v>-4.8799999999999998E-3</v>
      </c>
      <c r="K6925" s="2">
        <v>-9.7699999999999992E-3</v>
      </c>
      <c r="L6925" s="2">
        <v>-2.4400000000000002E-2</v>
      </c>
      <c r="M6925" s="2">
        <v>-2.4400000000000002E-2</v>
      </c>
      <c r="N6925" s="2">
        <v>-1.46E-2</v>
      </c>
      <c r="O6925" s="2">
        <v>-9.7699999999999992E-3</v>
      </c>
      <c r="P6925" s="2">
        <v>-4.8799999999999998E-3</v>
      </c>
    </row>
    <row r="6926" spans="1:16" x14ac:dyDescent="0.2">
      <c r="A6926" s="2">
        <v>0</v>
      </c>
      <c r="B6926" s="2">
        <v>0</v>
      </c>
      <c r="C6926" s="2">
        <v>-4.8799999999999998E-3</v>
      </c>
      <c r="D6926" s="2">
        <v>-4.8799999999999998E-3</v>
      </c>
      <c r="E6926" s="2">
        <v>-4.8799999999999998E-3</v>
      </c>
      <c r="F6926" s="2">
        <v>4.8799999999999998E-3</v>
      </c>
      <c r="G6926" s="2">
        <v>-4.8799999999999998E-3</v>
      </c>
      <c r="H6926" s="2">
        <v>-4.8799999999999998E-3</v>
      </c>
      <c r="I6926" s="2">
        <v>-4.8799999999999998E-3</v>
      </c>
      <c r="J6926" s="2">
        <v>-4.8799999999999998E-3</v>
      </c>
      <c r="K6926" s="2">
        <v>-4.8799999999999998E-3</v>
      </c>
      <c r="L6926" s="2">
        <v>-2.93E-2</v>
      </c>
      <c r="M6926" s="2">
        <v>-2.4400000000000002E-2</v>
      </c>
      <c r="N6926" s="2">
        <v>-1.46E-2</v>
      </c>
      <c r="O6926" s="2">
        <v>-9.7699999999999992E-3</v>
      </c>
      <c r="P6926" s="2">
        <v>-4.8799999999999998E-3</v>
      </c>
    </row>
    <row r="6927" spans="1:16" x14ac:dyDescent="0.2">
      <c r="A6927" s="2">
        <v>0</v>
      </c>
      <c r="B6927" s="2">
        <v>-4.8799999999999998E-3</v>
      </c>
      <c r="C6927" s="2">
        <v>-4.8799999999999998E-3</v>
      </c>
      <c r="D6927" s="2">
        <v>0</v>
      </c>
      <c r="E6927" s="2">
        <v>-4.8799999999999998E-3</v>
      </c>
      <c r="F6927" s="2">
        <v>4.8799999999999998E-3</v>
      </c>
      <c r="G6927" s="2">
        <v>-4.8799999999999998E-3</v>
      </c>
      <c r="H6927" s="2">
        <v>-4.8799999999999998E-3</v>
      </c>
      <c r="I6927" s="2">
        <v>-4.8799999999999998E-3</v>
      </c>
      <c r="J6927" s="2">
        <v>-9.7699999999999992E-3</v>
      </c>
      <c r="K6927" s="2">
        <v>-4.8799999999999998E-3</v>
      </c>
      <c r="L6927" s="2">
        <v>-2.4400000000000002E-2</v>
      </c>
      <c r="M6927" s="2">
        <v>-1.95E-2</v>
      </c>
      <c r="N6927" s="2">
        <v>-1.46E-2</v>
      </c>
      <c r="O6927" s="2">
        <v>-9.7699999999999992E-3</v>
      </c>
      <c r="P6927" s="2">
        <v>0</v>
      </c>
    </row>
    <row r="6928" spans="1:16" x14ac:dyDescent="0.2">
      <c r="A6928" s="2">
        <v>0</v>
      </c>
      <c r="B6928" s="2">
        <v>-4.8799999999999998E-3</v>
      </c>
      <c r="C6928" s="2">
        <v>-4.8799999999999998E-3</v>
      </c>
      <c r="D6928" s="2">
        <v>0</v>
      </c>
      <c r="E6928" s="2">
        <v>-4.8799999999999998E-3</v>
      </c>
      <c r="F6928" s="2">
        <v>4.8799999999999998E-3</v>
      </c>
      <c r="G6928" s="2">
        <v>-4.8799999999999998E-3</v>
      </c>
      <c r="H6928" s="2">
        <v>-4.8799999999999998E-3</v>
      </c>
      <c r="I6928" s="2">
        <v>0</v>
      </c>
      <c r="J6928" s="2">
        <v>-4.8799999999999998E-3</v>
      </c>
      <c r="K6928" s="2">
        <v>-4.8799999999999998E-3</v>
      </c>
      <c r="L6928" s="2">
        <v>-2.4400000000000002E-2</v>
      </c>
      <c r="M6928" s="2">
        <v>-1.95E-2</v>
      </c>
      <c r="N6928" s="2">
        <v>-1.46E-2</v>
      </c>
      <c r="O6928" s="2">
        <v>-9.7699999999999992E-3</v>
      </c>
      <c r="P6928" s="2">
        <v>-4.8799999999999998E-3</v>
      </c>
    </row>
    <row r="6929" spans="1:16" x14ac:dyDescent="0.2">
      <c r="A6929" s="2">
        <v>0</v>
      </c>
      <c r="B6929" s="2">
        <v>-4.8799999999999998E-3</v>
      </c>
      <c r="C6929" s="2">
        <v>-4.8799999999999998E-3</v>
      </c>
      <c r="D6929" s="2">
        <v>0</v>
      </c>
      <c r="E6929" s="2">
        <v>-4.8799999999999998E-3</v>
      </c>
      <c r="F6929" s="2">
        <v>9.7699999999999992E-3</v>
      </c>
      <c r="G6929" s="2">
        <v>-4.8799999999999998E-3</v>
      </c>
      <c r="H6929" s="2">
        <v>-4.8799999999999998E-3</v>
      </c>
      <c r="I6929" s="2">
        <v>0</v>
      </c>
      <c r="J6929" s="2">
        <v>-4.8799999999999998E-3</v>
      </c>
      <c r="K6929" s="2">
        <v>-9.7699999999999992E-3</v>
      </c>
      <c r="L6929" s="2">
        <v>-2.4400000000000002E-2</v>
      </c>
      <c r="M6929" s="2">
        <v>-1.95E-2</v>
      </c>
      <c r="N6929" s="2">
        <v>-1.46E-2</v>
      </c>
      <c r="O6929" s="2">
        <v>-9.7699999999999992E-3</v>
      </c>
      <c r="P6929" s="2">
        <v>-4.8799999999999998E-3</v>
      </c>
    </row>
    <row r="6930" spans="1:16" x14ac:dyDescent="0.2">
      <c r="A6930" s="2">
        <v>0</v>
      </c>
      <c r="B6930" s="2">
        <v>0</v>
      </c>
      <c r="C6930" s="2">
        <v>-4.8799999999999998E-3</v>
      </c>
      <c r="D6930" s="2">
        <v>0</v>
      </c>
      <c r="E6930" s="2">
        <v>-9.7699999999999992E-3</v>
      </c>
      <c r="F6930" s="2">
        <v>4.8799999999999998E-3</v>
      </c>
      <c r="G6930" s="2">
        <v>-4.8799999999999998E-3</v>
      </c>
      <c r="H6930" s="2">
        <v>0</v>
      </c>
      <c r="I6930" s="2">
        <v>-4.8799999999999998E-3</v>
      </c>
      <c r="J6930" s="2">
        <v>-9.7699999999999992E-3</v>
      </c>
      <c r="K6930" s="2">
        <v>-9.7699999999999992E-3</v>
      </c>
      <c r="L6930" s="2">
        <v>-2.4400000000000002E-2</v>
      </c>
      <c r="M6930" s="2">
        <v>-1.95E-2</v>
      </c>
      <c r="N6930" s="2">
        <v>-9.7699999999999992E-3</v>
      </c>
      <c r="O6930" s="2">
        <v>-1.46E-2</v>
      </c>
      <c r="P6930" s="2">
        <v>-4.8799999999999998E-3</v>
      </c>
    </row>
    <row r="6931" spans="1:16" x14ac:dyDescent="0.2">
      <c r="A6931" s="2">
        <v>0</v>
      </c>
      <c r="B6931" s="2">
        <v>0</v>
      </c>
      <c r="C6931" s="2">
        <v>-4.8799999999999998E-3</v>
      </c>
      <c r="D6931" s="2">
        <v>-4.8799999999999998E-3</v>
      </c>
      <c r="E6931" s="2">
        <v>-9.7699999999999992E-3</v>
      </c>
      <c r="F6931" s="2">
        <v>4.8799999999999998E-3</v>
      </c>
      <c r="G6931" s="2">
        <v>-4.8799999999999998E-3</v>
      </c>
      <c r="H6931" s="2">
        <v>-4.8799999999999998E-3</v>
      </c>
      <c r="I6931" s="2">
        <v>0</v>
      </c>
      <c r="J6931" s="2">
        <v>-4.8799999999999998E-3</v>
      </c>
      <c r="K6931" s="2">
        <v>-9.7699999999999992E-3</v>
      </c>
      <c r="L6931" s="2">
        <v>-2.4400000000000002E-2</v>
      </c>
      <c r="M6931" s="2">
        <v>-2.4400000000000002E-2</v>
      </c>
      <c r="N6931" s="2">
        <v>-1.46E-2</v>
      </c>
      <c r="O6931" s="2">
        <v>-9.7699999999999992E-3</v>
      </c>
      <c r="P6931" s="2">
        <v>-4.8799999999999998E-3</v>
      </c>
    </row>
    <row r="6932" spans="1:16" x14ac:dyDescent="0.2">
      <c r="A6932" s="2">
        <v>0</v>
      </c>
      <c r="B6932" s="2">
        <v>-4.8799999999999998E-3</v>
      </c>
      <c r="C6932" s="2">
        <v>-9.7699999999999992E-3</v>
      </c>
      <c r="D6932" s="2">
        <v>0</v>
      </c>
      <c r="E6932" s="2">
        <v>-4.8799999999999998E-3</v>
      </c>
      <c r="F6932" s="2">
        <v>4.8799999999999998E-3</v>
      </c>
      <c r="G6932" s="2">
        <v>-4.8799999999999998E-3</v>
      </c>
      <c r="H6932" s="2">
        <v>-4.8799999999999998E-3</v>
      </c>
      <c r="I6932" s="2">
        <v>-4.8799999999999998E-3</v>
      </c>
      <c r="J6932" s="2">
        <v>-9.7699999999999992E-3</v>
      </c>
      <c r="K6932" s="2">
        <v>-9.7699999999999992E-3</v>
      </c>
      <c r="L6932" s="2">
        <v>-2.93E-2</v>
      </c>
      <c r="M6932" s="2">
        <v>-1.95E-2</v>
      </c>
      <c r="N6932" s="2">
        <v>-1.46E-2</v>
      </c>
      <c r="O6932" s="2">
        <v>-9.7699999999999992E-3</v>
      </c>
      <c r="P6932" s="2">
        <v>-4.8799999999999998E-3</v>
      </c>
    </row>
    <row r="6933" spans="1:16" x14ac:dyDescent="0.2">
      <c r="A6933" s="2">
        <v>-4.8799999999999998E-3</v>
      </c>
      <c r="B6933" s="2">
        <v>-4.8799999999999998E-3</v>
      </c>
      <c r="C6933" s="2">
        <v>-9.7699999999999992E-3</v>
      </c>
      <c r="D6933" s="2">
        <v>-4.8799999999999998E-3</v>
      </c>
      <c r="E6933" s="2">
        <v>-4.8799999999999998E-3</v>
      </c>
      <c r="F6933" s="2">
        <v>4.8799999999999998E-3</v>
      </c>
      <c r="G6933" s="2">
        <v>-4.8799999999999998E-3</v>
      </c>
      <c r="H6933" s="2">
        <v>-4.8799999999999998E-3</v>
      </c>
      <c r="I6933" s="2">
        <v>0</v>
      </c>
      <c r="J6933" s="2">
        <v>-4.8799999999999998E-3</v>
      </c>
      <c r="K6933" s="2">
        <v>-9.7699999999999992E-3</v>
      </c>
      <c r="L6933" s="2">
        <v>-2.93E-2</v>
      </c>
      <c r="M6933" s="2">
        <v>-2.4400000000000002E-2</v>
      </c>
      <c r="N6933" s="2">
        <v>-1.46E-2</v>
      </c>
      <c r="O6933" s="2">
        <v>-9.7699999999999992E-3</v>
      </c>
      <c r="P6933" s="2">
        <v>-4.8799999999999998E-3</v>
      </c>
    </row>
    <row r="6934" spans="1:16" x14ac:dyDescent="0.2">
      <c r="A6934" s="2">
        <v>0</v>
      </c>
      <c r="B6934" s="2">
        <v>-4.8799999999999998E-3</v>
      </c>
      <c r="C6934" s="2">
        <v>-4.8799999999999998E-3</v>
      </c>
      <c r="D6934" s="2">
        <v>-4.8799999999999998E-3</v>
      </c>
      <c r="E6934" s="2">
        <v>-4.8799999999999998E-3</v>
      </c>
      <c r="F6934" s="2">
        <v>4.8799999999999998E-3</v>
      </c>
      <c r="G6934" s="2">
        <v>-4.8799999999999998E-3</v>
      </c>
      <c r="H6934" s="2">
        <v>-4.8799999999999998E-3</v>
      </c>
      <c r="I6934" s="2">
        <v>-4.8799999999999998E-3</v>
      </c>
      <c r="J6934" s="2">
        <v>-4.8799999999999998E-3</v>
      </c>
      <c r="K6934" s="2">
        <v>-9.7699999999999992E-3</v>
      </c>
      <c r="L6934" s="2">
        <v>-2.93E-2</v>
      </c>
      <c r="M6934" s="2">
        <v>-2.4400000000000002E-2</v>
      </c>
      <c r="N6934" s="2">
        <v>-1.46E-2</v>
      </c>
      <c r="O6934" s="2">
        <v>-1.46E-2</v>
      </c>
      <c r="P6934" s="2">
        <v>-4.8799999999999998E-3</v>
      </c>
    </row>
    <row r="6935" spans="1:16" x14ac:dyDescent="0.2">
      <c r="A6935" s="2">
        <v>0</v>
      </c>
      <c r="B6935" s="2">
        <v>0</v>
      </c>
      <c r="C6935" s="2">
        <v>-4.8799999999999998E-3</v>
      </c>
      <c r="D6935" s="2">
        <v>0</v>
      </c>
      <c r="E6935" s="2">
        <v>-4.8799999999999998E-3</v>
      </c>
      <c r="F6935" s="2">
        <v>4.8799999999999998E-3</v>
      </c>
      <c r="G6935" s="2">
        <v>-4.8799999999999998E-3</v>
      </c>
      <c r="H6935" s="2">
        <v>-4.8799999999999998E-3</v>
      </c>
      <c r="I6935" s="2">
        <v>-4.8799999999999998E-3</v>
      </c>
      <c r="J6935" s="2">
        <v>-9.7699999999999992E-3</v>
      </c>
      <c r="K6935" s="2">
        <v>-4.8799999999999998E-3</v>
      </c>
      <c r="L6935" s="2">
        <v>-2.4400000000000002E-2</v>
      </c>
      <c r="M6935" s="2">
        <v>-1.95E-2</v>
      </c>
      <c r="N6935" s="2">
        <v>-1.46E-2</v>
      </c>
      <c r="O6935" s="2">
        <v>-9.7699999999999992E-3</v>
      </c>
      <c r="P6935" s="2">
        <v>-4.8799999999999998E-3</v>
      </c>
    </row>
    <row r="6936" spans="1:16" x14ac:dyDescent="0.2">
      <c r="A6936" s="2">
        <v>0</v>
      </c>
      <c r="B6936" s="2">
        <v>0</v>
      </c>
      <c r="C6936" s="2">
        <v>-4.8799999999999998E-3</v>
      </c>
      <c r="D6936" s="2">
        <v>-4.8799999999999998E-3</v>
      </c>
      <c r="E6936" s="2">
        <v>-4.8799999999999998E-3</v>
      </c>
      <c r="F6936" s="2">
        <v>4.8799999999999998E-3</v>
      </c>
      <c r="G6936" s="2">
        <v>-4.8799999999999998E-3</v>
      </c>
      <c r="H6936" s="2">
        <v>0</v>
      </c>
      <c r="I6936" s="2">
        <v>-4.8799999999999998E-3</v>
      </c>
      <c r="J6936" s="2">
        <v>-9.7699999999999992E-3</v>
      </c>
      <c r="K6936" s="2">
        <v>-9.7699999999999992E-3</v>
      </c>
      <c r="L6936" s="2">
        <v>-2.4400000000000002E-2</v>
      </c>
      <c r="M6936" s="2">
        <v>-2.4400000000000002E-2</v>
      </c>
      <c r="N6936" s="2">
        <v>-1.46E-2</v>
      </c>
      <c r="O6936" s="2">
        <v>-9.7699999999999992E-3</v>
      </c>
      <c r="P6936" s="2">
        <v>-4.8799999999999998E-3</v>
      </c>
    </row>
    <row r="6937" spans="1:16" x14ac:dyDescent="0.2">
      <c r="A6937" s="2">
        <v>0</v>
      </c>
      <c r="B6937" s="2">
        <v>0</v>
      </c>
      <c r="C6937" s="2">
        <v>-9.7699999999999992E-3</v>
      </c>
      <c r="D6937" s="2">
        <v>0</v>
      </c>
      <c r="E6937" s="2">
        <v>-4.8799999999999998E-3</v>
      </c>
      <c r="F6937" s="2">
        <v>4.8799999999999998E-3</v>
      </c>
      <c r="G6937" s="2">
        <v>-4.8799999999999998E-3</v>
      </c>
      <c r="H6937" s="2">
        <v>-4.8799999999999998E-3</v>
      </c>
      <c r="I6937" s="2">
        <v>0</v>
      </c>
      <c r="J6937" s="2">
        <v>-4.8799999999999998E-3</v>
      </c>
      <c r="K6937" s="2">
        <v>-9.7699999999999992E-3</v>
      </c>
      <c r="L6937" s="2">
        <v>-2.4400000000000002E-2</v>
      </c>
      <c r="M6937" s="2">
        <v>-1.95E-2</v>
      </c>
      <c r="N6937" s="2">
        <v>-1.46E-2</v>
      </c>
      <c r="O6937" s="2">
        <v>-1.46E-2</v>
      </c>
      <c r="P6937" s="2">
        <v>-4.8799999999999998E-3</v>
      </c>
    </row>
    <row r="6938" spans="1:16" x14ac:dyDescent="0.2">
      <c r="A6938" s="2">
        <v>0</v>
      </c>
      <c r="B6938" s="2">
        <v>0</v>
      </c>
      <c r="C6938" s="2">
        <v>-4.8799999999999998E-3</v>
      </c>
      <c r="D6938" s="2">
        <v>0</v>
      </c>
      <c r="E6938" s="2">
        <v>-4.8799999999999998E-3</v>
      </c>
      <c r="F6938" s="2">
        <v>4.8799999999999998E-3</v>
      </c>
      <c r="G6938" s="2">
        <v>-4.8799999999999998E-3</v>
      </c>
      <c r="H6938" s="2">
        <v>0</v>
      </c>
      <c r="I6938" s="2">
        <v>-4.8799999999999998E-3</v>
      </c>
      <c r="J6938" s="2">
        <v>-4.8799999999999998E-3</v>
      </c>
      <c r="K6938" s="2">
        <v>-9.7699999999999992E-3</v>
      </c>
      <c r="L6938" s="2">
        <v>-2.4400000000000002E-2</v>
      </c>
      <c r="M6938" s="2">
        <v>-1.95E-2</v>
      </c>
      <c r="N6938" s="2">
        <v>-1.46E-2</v>
      </c>
      <c r="O6938" s="2">
        <v>-9.7699999999999992E-3</v>
      </c>
      <c r="P6938" s="2">
        <v>-4.8799999999999998E-3</v>
      </c>
    </row>
    <row r="6939" spans="1:16" x14ac:dyDescent="0.2">
      <c r="A6939" s="2">
        <v>-4.8799999999999998E-3</v>
      </c>
      <c r="B6939" s="2">
        <v>-4.8799999999999998E-3</v>
      </c>
      <c r="C6939" s="2">
        <v>-4.8799999999999998E-3</v>
      </c>
      <c r="D6939" s="2">
        <v>0</v>
      </c>
      <c r="E6939" s="2">
        <v>-4.8799999999999998E-3</v>
      </c>
      <c r="F6939" s="2">
        <v>4.8799999999999998E-3</v>
      </c>
      <c r="G6939" s="2">
        <v>-4.8799999999999998E-3</v>
      </c>
      <c r="H6939" s="2">
        <v>-4.8799999999999998E-3</v>
      </c>
      <c r="I6939" s="2">
        <v>-4.8799999999999998E-3</v>
      </c>
      <c r="J6939" s="2">
        <v>-4.8799999999999998E-3</v>
      </c>
      <c r="K6939" s="2">
        <v>-9.7699999999999992E-3</v>
      </c>
      <c r="L6939" s="2">
        <v>-2.4400000000000002E-2</v>
      </c>
      <c r="M6939" s="2">
        <v>-1.95E-2</v>
      </c>
      <c r="N6939" s="2">
        <v>-9.7699999999999992E-3</v>
      </c>
      <c r="O6939" s="2">
        <v>-9.7699999999999992E-3</v>
      </c>
      <c r="P6939" s="2">
        <v>-4.8799999999999998E-3</v>
      </c>
    </row>
    <row r="6940" spans="1:16" x14ac:dyDescent="0.2">
      <c r="A6940" s="2">
        <v>0</v>
      </c>
      <c r="B6940" s="2">
        <v>0</v>
      </c>
      <c r="C6940" s="2">
        <v>-4.8799999999999998E-3</v>
      </c>
      <c r="D6940" s="2">
        <v>-4.8799999999999998E-3</v>
      </c>
      <c r="E6940" s="2">
        <v>-9.7699999999999992E-3</v>
      </c>
      <c r="F6940" s="2">
        <v>4.8799999999999998E-3</v>
      </c>
      <c r="G6940" s="2">
        <v>-4.8799999999999998E-3</v>
      </c>
      <c r="H6940" s="2">
        <v>-4.8799999999999998E-3</v>
      </c>
      <c r="I6940" s="2">
        <v>-4.8799999999999998E-3</v>
      </c>
      <c r="J6940" s="2">
        <v>-9.7699999999999992E-3</v>
      </c>
      <c r="K6940" s="2">
        <v>-9.7699999999999992E-3</v>
      </c>
      <c r="L6940" s="2">
        <v>-2.4400000000000002E-2</v>
      </c>
      <c r="M6940" s="2">
        <v>-2.4400000000000002E-2</v>
      </c>
      <c r="N6940" s="2">
        <v>-1.46E-2</v>
      </c>
      <c r="O6940" s="2">
        <v>-9.7699999999999992E-3</v>
      </c>
      <c r="P6940" s="2">
        <v>-4.8799999999999998E-3</v>
      </c>
    </row>
    <row r="6941" spans="1:16" x14ac:dyDescent="0.2">
      <c r="A6941" s="2">
        <v>0</v>
      </c>
      <c r="B6941" s="2">
        <v>0</v>
      </c>
      <c r="C6941" s="2">
        <v>-4.8799999999999998E-3</v>
      </c>
      <c r="D6941" s="2">
        <v>0</v>
      </c>
      <c r="E6941" s="2">
        <v>-4.8799999999999998E-3</v>
      </c>
      <c r="F6941" s="2">
        <v>4.8799999999999998E-3</v>
      </c>
      <c r="G6941" s="2">
        <v>-4.8799999999999998E-3</v>
      </c>
      <c r="H6941" s="2">
        <v>-4.8799999999999998E-3</v>
      </c>
      <c r="I6941" s="2">
        <v>-4.8799999999999998E-3</v>
      </c>
      <c r="J6941" s="2">
        <v>-9.7699999999999992E-3</v>
      </c>
      <c r="K6941" s="2">
        <v>-9.7699999999999992E-3</v>
      </c>
      <c r="L6941" s="2">
        <v>-2.93E-2</v>
      </c>
      <c r="M6941" s="2">
        <v>-1.95E-2</v>
      </c>
      <c r="N6941" s="2">
        <v>-1.46E-2</v>
      </c>
      <c r="O6941" s="2">
        <v>-9.7699999999999992E-3</v>
      </c>
      <c r="P6941" s="2">
        <v>-4.8799999999999998E-3</v>
      </c>
    </row>
    <row r="6942" spans="1:16" x14ac:dyDescent="0.2">
      <c r="A6942" s="2">
        <v>0</v>
      </c>
      <c r="B6942" s="2">
        <v>-4.8799999999999998E-3</v>
      </c>
      <c r="C6942" s="2">
        <v>-4.8799999999999998E-3</v>
      </c>
      <c r="D6942" s="2">
        <v>0</v>
      </c>
      <c r="E6942" s="2">
        <v>-4.8799999999999998E-3</v>
      </c>
      <c r="F6942" s="2">
        <v>4.8799999999999998E-3</v>
      </c>
      <c r="G6942" s="2">
        <v>-4.8799999999999998E-3</v>
      </c>
      <c r="H6942" s="2">
        <v>-4.8799999999999998E-3</v>
      </c>
      <c r="I6942" s="2">
        <v>-4.8799999999999998E-3</v>
      </c>
      <c r="J6942" s="2">
        <v>-9.7699999999999992E-3</v>
      </c>
      <c r="K6942" s="2">
        <v>-9.7699999999999992E-3</v>
      </c>
      <c r="L6942" s="2">
        <v>-2.4400000000000002E-2</v>
      </c>
      <c r="M6942" s="2">
        <v>-1.95E-2</v>
      </c>
      <c r="N6942" s="2">
        <v>-1.46E-2</v>
      </c>
      <c r="O6942" s="2">
        <v>-9.7699999999999992E-3</v>
      </c>
      <c r="P6942" s="2">
        <v>-4.8799999999999998E-3</v>
      </c>
    </row>
    <row r="6943" spans="1:16" x14ac:dyDescent="0.2">
      <c r="A6943" s="2">
        <v>0</v>
      </c>
      <c r="B6943" s="2">
        <v>-4.8799999999999998E-3</v>
      </c>
      <c r="C6943" s="2">
        <v>-4.8799999999999998E-3</v>
      </c>
      <c r="D6943" s="2">
        <v>-4.8799999999999998E-3</v>
      </c>
      <c r="E6943" s="2">
        <v>-9.7699999999999992E-3</v>
      </c>
      <c r="F6943" s="2">
        <v>4.8799999999999998E-3</v>
      </c>
      <c r="G6943" s="2">
        <v>-4.8799999999999998E-3</v>
      </c>
      <c r="H6943" s="2">
        <v>-4.8799999999999998E-3</v>
      </c>
      <c r="I6943" s="2">
        <v>-4.8799999999999998E-3</v>
      </c>
      <c r="J6943" s="2">
        <v>-9.7699999999999992E-3</v>
      </c>
      <c r="K6943" s="2">
        <v>-9.7699999999999992E-3</v>
      </c>
      <c r="L6943" s="2">
        <v>-2.93E-2</v>
      </c>
      <c r="M6943" s="2">
        <v>-2.4400000000000002E-2</v>
      </c>
      <c r="N6943" s="2">
        <v>-1.46E-2</v>
      </c>
      <c r="O6943" s="2">
        <v>-9.7699999999999992E-3</v>
      </c>
      <c r="P6943" s="2">
        <v>-4.8799999999999998E-3</v>
      </c>
    </row>
    <row r="6944" spans="1:16" x14ac:dyDescent="0.2">
      <c r="A6944" s="2">
        <v>0</v>
      </c>
      <c r="B6944" s="2">
        <v>0</v>
      </c>
      <c r="C6944" s="2">
        <v>-4.8799999999999998E-3</v>
      </c>
      <c r="D6944" s="2">
        <v>-4.8799999999999998E-3</v>
      </c>
      <c r="E6944" s="2">
        <v>-4.8799999999999998E-3</v>
      </c>
      <c r="F6944" s="2">
        <v>9.7699999999999992E-3</v>
      </c>
      <c r="G6944" s="2">
        <v>-4.8799999999999998E-3</v>
      </c>
      <c r="H6944" s="2">
        <v>-4.8799999999999998E-3</v>
      </c>
      <c r="I6944" s="2">
        <v>-4.8799999999999998E-3</v>
      </c>
      <c r="J6944" s="2">
        <v>-4.8799999999999998E-3</v>
      </c>
      <c r="K6944" s="2">
        <v>-4.8799999999999998E-3</v>
      </c>
      <c r="L6944" s="2">
        <v>-2.4400000000000002E-2</v>
      </c>
      <c r="M6944" s="2">
        <v>-1.95E-2</v>
      </c>
      <c r="N6944" s="2">
        <v>-1.46E-2</v>
      </c>
      <c r="O6944" s="2">
        <v>-9.7699999999999992E-3</v>
      </c>
      <c r="P6944" s="2">
        <v>-4.8799999999999998E-3</v>
      </c>
    </row>
    <row r="6945" spans="1:16" x14ac:dyDescent="0.2">
      <c r="A6945" s="2">
        <v>0</v>
      </c>
      <c r="B6945" s="2">
        <v>-4.8799999999999998E-3</v>
      </c>
      <c r="C6945" s="2">
        <v>-4.8799999999999998E-3</v>
      </c>
      <c r="D6945" s="2">
        <v>-4.8799999999999998E-3</v>
      </c>
      <c r="E6945" s="2">
        <v>-4.8799999999999998E-3</v>
      </c>
      <c r="F6945" s="2">
        <v>9.7699999999999992E-3</v>
      </c>
      <c r="G6945" s="2">
        <v>-4.8799999999999998E-3</v>
      </c>
      <c r="H6945" s="2">
        <v>-4.8799999999999998E-3</v>
      </c>
      <c r="I6945" s="2">
        <v>-4.8799999999999998E-3</v>
      </c>
      <c r="J6945" s="2">
        <v>-4.8799999999999998E-3</v>
      </c>
      <c r="K6945" s="2">
        <v>-9.7699999999999992E-3</v>
      </c>
      <c r="L6945" s="2">
        <v>-2.4400000000000002E-2</v>
      </c>
      <c r="M6945" s="2">
        <v>-1.95E-2</v>
      </c>
      <c r="N6945" s="2">
        <v>-1.46E-2</v>
      </c>
      <c r="O6945" s="2">
        <v>-1.46E-2</v>
      </c>
      <c r="P6945" s="2">
        <v>-4.8799999999999998E-3</v>
      </c>
    </row>
    <row r="6946" spans="1:16" x14ac:dyDescent="0.2">
      <c r="A6946" s="2">
        <v>0</v>
      </c>
      <c r="B6946" s="2">
        <v>0</v>
      </c>
      <c r="C6946" s="2">
        <v>-4.8799999999999998E-3</v>
      </c>
      <c r="D6946" s="2">
        <v>-4.8799999999999998E-3</v>
      </c>
      <c r="E6946" s="2">
        <v>-9.7699999999999992E-3</v>
      </c>
      <c r="F6946" s="2">
        <v>4.8799999999999998E-3</v>
      </c>
      <c r="G6946" s="2">
        <v>-4.8799999999999998E-3</v>
      </c>
      <c r="H6946" s="2">
        <v>-4.8799999999999998E-3</v>
      </c>
      <c r="I6946" s="2">
        <v>-4.8799999999999998E-3</v>
      </c>
      <c r="J6946" s="2">
        <v>-4.8799999999999998E-3</v>
      </c>
      <c r="K6946" s="2">
        <v>-9.7699999999999992E-3</v>
      </c>
      <c r="L6946" s="2">
        <v>-2.4400000000000002E-2</v>
      </c>
      <c r="M6946" s="2">
        <v>-2.4400000000000002E-2</v>
      </c>
      <c r="N6946" s="2">
        <v>-1.46E-2</v>
      </c>
      <c r="O6946" s="2">
        <v>-9.7699999999999992E-3</v>
      </c>
      <c r="P6946" s="2">
        <v>-4.8799999999999998E-3</v>
      </c>
    </row>
    <row r="6947" spans="1:16" x14ac:dyDescent="0.2">
      <c r="A6947" s="2">
        <v>0</v>
      </c>
      <c r="B6947" s="2">
        <v>-4.8799999999999998E-3</v>
      </c>
      <c r="C6947" s="2">
        <v>-4.8799999999999998E-3</v>
      </c>
      <c r="D6947" s="2">
        <v>0</v>
      </c>
      <c r="E6947" s="2">
        <v>-4.8799999999999998E-3</v>
      </c>
      <c r="F6947" s="2">
        <v>4.8799999999999998E-3</v>
      </c>
      <c r="G6947" s="2">
        <v>-4.8799999999999998E-3</v>
      </c>
      <c r="H6947" s="2">
        <v>-4.8799999999999998E-3</v>
      </c>
      <c r="I6947" s="2">
        <v>-4.8799999999999998E-3</v>
      </c>
      <c r="J6947" s="2">
        <v>-9.7699999999999992E-3</v>
      </c>
      <c r="K6947" s="2">
        <v>-9.7699999999999992E-3</v>
      </c>
      <c r="L6947" s="2">
        <v>-2.4400000000000002E-2</v>
      </c>
      <c r="M6947" s="2">
        <v>-1.95E-2</v>
      </c>
      <c r="N6947" s="2">
        <v>-1.46E-2</v>
      </c>
      <c r="O6947" s="2">
        <v>-1.46E-2</v>
      </c>
      <c r="P6947" s="2">
        <v>-4.8799999999999998E-3</v>
      </c>
    </row>
    <row r="6948" spans="1:16" x14ac:dyDescent="0.2">
      <c r="A6948" s="2">
        <v>0</v>
      </c>
      <c r="B6948" s="2">
        <v>-4.8799999999999998E-3</v>
      </c>
      <c r="C6948" s="2">
        <v>-4.8799999999999998E-3</v>
      </c>
      <c r="D6948" s="2">
        <v>0</v>
      </c>
      <c r="E6948" s="2">
        <v>-4.8799999999999998E-3</v>
      </c>
      <c r="F6948" s="2">
        <v>4.8799999999999998E-3</v>
      </c>
      <c r="G6948" s="2">
        <v>-4.8799999999999998E-3</v>
      </c>
      <c r="H6948" s="2">
        <v>-4.8799999999999998E-3</v>
      </c>
      <c r="I6948" s="2">
        <v>-4.8799999999999998E-3</v>
      </c>
      <c r="J6948" s="2">
        <v>-4.8799999999999998E-3</v>
      </c>
      <c r="K6948" s="2">
        <v>-9.7699999999999992E-3</v>
      </c>
      <c r="L6948" s="2">
        <v>-2.4400000000000002E-2</v>
      </c>
      <c r="M6948" s="2">
        <v>-2.4400000000000002E-2</v>
      </c>
      <c r="N6948" s="2">
        <v>-1.46E-2</v>
      </c>
      <c r="O6948" s="2">
        <v>-9.7699999999999992E-3</v>
      </c>
      <c r="P6948" s="2">
        <v>-4.8799999999999998E-3</v>
      </c>
    </row>
    <row r="6949" spans="1:16" x14ac:dyDescent="0.2">
      <c r="A6949" s="2">
        <v>0</v>
      </c>
      <c r="B6949" s="2">
        <v>-4.8799999999999998E-3</v>
      </c>
      <c r="C6949" s="2">
        <v>-4.8799999999999998E-3</v>
      </c>
      <c r="D6949" s="2">
        <v>-4.8799999999999998E-3</v>
      </c>
      <c r="E6949" s="2">
        <v>-9.7699999999999992E-3</v>
      </c>
      <c r="F6949" s="2">
        <v>4.8799999999999998E-3</v>
      </c>
      <c r="G6949" s="2">
        <v>-4.8799999999999998E-3</v>
      </c>
      <c r="H6949" s="2">
        <v>0</v>
      </c>
      <c r="I6949" s="2">
        <v>0</v>
      </c>
      <c r="J6949" s="2">
        <v>-4.8799999999999998E-3</v>
      </c>
      <c r="K6949" s="2">
        <v>-9.7699999999999992E-3</v>
      </c>
      <c r="L6949" s="2">
        <v>-2.93E-2</v>
      </c>
      <c r="M6949" s="2">
        <v>-2.4400000000000002E-2</v>
      </c>
      <c r="N6949" s="2">
        <v>-1.46E-2</v>
      </c>
      <c r="O6949" s="2">
        <v>-9.7699999999999992E-3</v>
      </c>
      <c r="P6949" s="2">
        <v>-4.8799999999999998E-3</v>
      </c>
    </row>
    <row r="6950" spans="1:16" x14ac:dyDescent="0.2">
      <c r="A6950" s="2">
        <v>0</v>
      </c>
      <c r="B6950" s="2">
        <v>-4.8799999999999998E-3</v>
      </c>
      <c r="C6950" s="2">
        <v>-4.8799999999999998E-3</v>
      </c>
      <c r="D6950" s="2">
        <v>0</v>
      </c>
      <c r="E6950" s="2">
        <v>-4.8799999999999998E-3</v>
      </c>
      <c r="F6950" s="2">
        <v>4.8799999999999998E-3</v>
      </c>
      <c r="G6950" s="2">
        <v>-4.8799999999999998E-3</v>
      </c>
      <c r="H6950" s="2">
        <v>0</v>
      </c>
      <c r="I6950" s="2">
        <v>0</v>
      </c>
      <c r="J6950" s="2">
        <v>-4.8799999999999998E-3</v>
      </c>
      <c r="K6950" s="2">
        <v>-9.7699999999999992E-3</v>
      </c>
      <c r="L6950" s="2">
        <v>-2.93E-2</v>
      </c>
      <c r="M6950" s="2">
        <v>-1.95E-2</v>
      </c>
      <c r="N6950" s="2">
        <v>-1.46E-2</v>
      </c>
      <c r="O6950" s="2">
        <v>-9.7699999999999992E-3</v>
      </c>
      <c r="P6950" s="2">
        <v>-4.8799999999999998E-3</v>
      </c>
    </row>
    <row r="6951" spans="1:16" x14ac:dyDescent="0.2">
      <c r="A6951" s="2">
        <v>0</v>
      </c>
      <c r="B6951" s="2">
        <v>-4.8799999999999998E-3</v>
      </c>
      <c r="C6951" s="2">
        <v>-4.8799999999999998E-3</v>
      </c>
      <c r="D6951" s="2">
        <v>-4.8799999999999998E-3</v>
      </c>
      <c r="E6951" s="2">
        <v>-4.8799999999999998E-3</v>
      </c>
      <c r="F6951" s="2">
        <v>4.8799999999999998E-3</v>
      </c>
      <c r="G6951" s="2">
        <v>-4.8799999999999998E-3</v>
      </c>
      <c r="H6951" s="2">
        <v>-4.8799999999999998E-3</v>
      </c>
      <c r="I6951" s="2">
        <v>-4.8799999999999998E-3</v>
      </c>
      <c r="J6951" s="2">
        <v>-4.8799999999999998E-3</v>
      </c>
      <c r="K6951" s="2">
        <v>-9.7699999999999992E-3</v>
      </c>
      <c r="L6951" s="2">
        <v>-2.4400000000000002E-2</v>
      </c>
      <c r="M6951" s="2">
        <v>-2.4400000000000002E-2</v>
      </c>
      <c r="N6951" s="2">
        <v>-1.46E-2</v>
      </c>
      <c r="O6951" s="2">
        <v>-9.7699999999999992E-3</v>
      </c>
      <c r="P6951" s="2">
        <v>-4.8799999999999998E-3</v>
      </c>
    </row>
    <row r="6952" spans="1:16" x14ac:dyDescent="0.2">
      <c r="A6952" s="2">
        <v>0</v>
      </c>
      <c r="B6952" s="2">
        <v>0</v>
      </c>
      <c r="C6952" s="2">
        <v>-4.8799999999999998E-3</v>
      </c>
      <c r="D6952" s="2">
        <v>-4.8799999999999998E-3</v>
      </c>
      <c r="E6952" s="2">
        <v>-9.7699999999999992E-3</v>
      </c>
      <c r="F6952" s="2">
        <v>4.8799999999999998E-3</v>
      </c>
      <c r="G6952" s="2">
        <v>-4.8799999999999998E-3</v>
      </c>
      <c r="H6952" s="2">
        <v>-4.8799999999999998E-3</v>
      </c>
      <c r="I6952" s="2">
        <v>-4.8799999999999998E-3</v>
      </c>
      <c r="J6952" s="2">
        <v>-4.8799999999999998E-3</v>
      </c>
      <c r="K6952" s="2">
        <v>-9.7699999999999992E-3</v>
      </c>
      <c r="L6952" s="2">
        <v>-2.93E-2</v>
      </c>
      <c r="M6952" s="2">
        <v>-1.95E-2</v>
      </c>
      <c r="N6952" s="2">
        <v>-1.46E-2</v>
      </c>
      <c r="O6952" s="2">
        <v>-9.7699999999999992E-3</v>
      </c>
      <c r="P6952" s="2">
        <v>-4.8799999999999998E-3</v>
      </c>
    </row>
    <row r="6953" spans="1:16" x14ac:dyDescent="0.2">
      <c r="A6953" s="2">
        <v>0</v>
      </c>
      <c r="B6953" s="2">
        <v>-4.8799999999999998E-3</v>
      </c>
      <c r="C6953" s="2">
        <v>-4.8799999999999998E-3</v>
      </c>
      <c r="D6953" s="2">
        <v>0</v>
      </c>
      <c r="E6953" s="2">
        <v>-4.8799999999999998E-3</v>
      </c>
      <c r="F6953" s="2">
        <v>4.8799999999999998E-3</v>
      </c>
      <c r="G6953" s="2">
        <v>-4.8799999999999998E-3</v>
      </c>
      <c r="H6953" s="2">
        <v>-4.8799999999999998E-3</v>
      </c>
      <c r="I6953" s="2">
        <v>-4.8799999999999998E-3</v>
      </c>
      <c r="J6953" s="2">
        <v>-9.7699999999999992E-3</v>
      </c>
      <c r="K6953" s="2">
        <v>-9.7699999999999992E-3</v>
      </c>
      <c r="L6953" s="2">
        <v>-2.93E-2</v>
      </c>
      <c r="M6953" s="2">
        <v>-1.95E-2</v>
      </c>
      <c r="N6953" s="2">
        <v>-1.46E-2</v>
      </c>
      <c r="O6953" s="2">
        <v>-9.7699999999999992E-3</v>
      </c>
      <c r="P6953" s="2">
        <v>-4.8799999999999998E-3</v>
      </c>
    </row>
    <row r="6954" spans="1:16" x14ac:dyDescent="0.2">
      <c r="A6954" s="2">
        <v>0</v>
      </c>
      <c r="B6954" s="2">
        <v>0</v>
      </c>
      <c r="C6954" s="2">
        <v>-4.8799999999999998E-3</v>
      </c>
      <c r="D6954" s="2">
        <v>0</v>
      </c>
      <c r="E6954" s="2">
        <v>-4.8799999999999998E-3</v>
      </c>
      <c r="F6954" s="2">
        <v>4.8799999999999998E-3</v>
      </c>
      <c r="G6954" s="2">
        <v>-4.8799999999999998E-3</v>
      </c>
      <c r="H6954" s="2">
        <v>-4.8799999999999998E-3</v>
      </c>
      <c r="I6954" s="2">
        <v>-4.8799999999999998E-3</v>
      </c>
      <c r="J6954" s="2">
        <v>-4.8799999999999998E-3</v>
      </c>
      <c r="K6954" s="2">
        <v>-9.7699999999999992E-3</v>
      </c>
      <c r="L6954" s="2">
        <v>-2.4400000000000002E-2</v>
      </c>
      <c r="M6954" s="2">
        <v>-1.95E-2</v>
      </c>
      <c r="N6954" s="2">
        <v>-1.46E-2</v>
      </c>
      <c r="O6954" s="2">
        <v>-1.46E-2</v>
      </c>
      <c r="P6954" s="2">
        <v>-4.8799999999999998E-3</v>
      </c>
    </row>
    <row r="6955" spans="1:16" x14ac:dyDescent="0.2">
      <c r="A6955" s="2">
        <v>0</v>
      </c>
      <c r="B6955" s="2">
        <v>0</v>
      </c>
      <c r="C6955" s="2">
        <v>-4.8799999999999998E-3</v>
      </c>
      <c r="D6955" s="2">
        <v>0</v>
      </c>
      <c r="E6955" s="2">
        <v>-4.8799999999999998E-3</v>
      </c>
      <c r="F6955" s="2">
        <v>4.8799999999999998E-3</v>
      </c>
      <c r="G6955" s="2">
        <v>-4.8799999999999998E-3</v>
      </c>
      <c r="H6955" s="2">
        <v>-4.8799999999999998E-3</v>
      </c>
      <c r="I6955" s="2">
        <v>-4.8799999999999998E-3</v>
      </c>
      <c r="J6955" s="2">
        <v>-9.7699999999999992E-3</v>
      </c>
      <c r="K6955" s="2">
        <v>-9.7699999999999992E-3</v>
      </c>
      <c r="L6955" s="2">
        <v>-2.4400000000000002E-2</v>
      </c>
      <c r="M6955" s="2">
        <v>-2.4400000000000002E-2</v>
      </c>
      <c r="N6955" s="2">
        <v>-1.46E-2</v>
      </c>
      <c r="O6955" s="2">
        <v>-9.7699999999999992E-3</v>
      </c>
      <c r="P6955" s="2">
        <v>-4.8799999999999998E-3</v>
      </c>
    </row>
    <row r="6956" spans="1:16" x14ac:dyDescent="0.2">
      <c r="A6956" s="2">
        <v>0</v>
      </c>
      <c r="B6956" s="2">
        <v>0</v>
      </c>
      <c r="C6956" s="2">
        <v>-4.8799999999999998E-3</v>
      </c>
      <c r="D6956" s="2">
        <v>-4.8799999999999998E-3</v>
      </c>
      <c r="E6956" s="2">
        <v>-4.8799999999999998E-3</v>
      </c>
      <c r="F6956" s="2">
        <v>4.8799999999999998E-3</v>
      </c>
      <c r="G6956" s="2">
        <v>-9.7699999999999992E-3</v>
      </c>
      <c r="H6956" s="2">
        <v>-4.8799999999999998E-3</v>
      </c>
      <c r="I6956" s="2">
        <v>0</v>
      </c>
      <c r="J6956" s="2">
        <v>-9.7699999999999992E-3</v>
      </c>
      <c r="K6956" s="2">
        <v>-9.7699999999999992E-3</v>
      </c>
      <c r="L6956" s="2">
        <v>-2.4400000000000002E-2</v>
      </c>
      <c r="M6956" s="2">
        <v>-1.95E-2</v>
      </c>
      <c r="N6956" s="2">
        <v>-9.7699999999999992E-3</v>
      </c>
      <c r="O6956" s="2">
        <v>-9.7699999999999992E-3</v>
      </c>
      <c r="P6956" s="2">
        <v>-4.8799999999999998E-3</v>
      </c>
    </row>
    <row r="6957" spans="1:16" x14ac:dyDescent="0.2">
      <c r="A6957" s="2">
        <v>0</v>
      </c>
      <c r="B6957" s="2">
        <v>0</v>
      </c>
      <c r="C6957" s="2">
        <v>-4.8799999999999998E-3</v>
      </c>
      <c r="D6957" s="2">
        <v>-4.8799999999999998E-3</v>
      </c>
      <c r="E6957" s="2">
        <v>-4.8799999999999998E-3</v>
      </c>
      <c r="F6957" s="2">
        <v>9.7699999999999992E-3</v>
      </c>
      <c r="G6957" s="2">
        <v>-4.8799999999999998E-3</v>
      </c>
      <c r="H6957" s="2">
        <v>-4.8799999999999998E-3</v>
      </c>
      <c r="I6957" s="2">
        <v>-4.8799999999999998E-3</v>
      </c>
      <c r="J6957" s="2">
        <v>-4.8799999999999998E-3</v>
      </c>
      <c r="K6957" s="2">
        <v>-4.8799999999999998E-3</v>
      </c>
      <c r="L6957" s="2">
        <v>-2.4400000000000002E-2</v>
      </c>
      <c r="M6957" s="2">
        <v>-1.95E-2</v>
      </c>
      <c r="N6957" s="2">
        <v>-1.46E-2</v>
      </c>
      <c r="O6957" s="2">
        <v>-9.7699999999999992E-3</v>
      </c>
      <c r="P6957" s="2">
        <v>-4.8799999999999998E-3</v>
      </c>
    </row>
    <row r="6958" spans="1:16" x14ac:dyDescent="0.2">
      <c r="A6958" s="2">
        <v>0</v>
      </c>
      <c r="B6958" s="2">
        <v>-4.8799999999999998E-3</v>
      </c>
      <c r="C6958" s="2">
        <v>-4.8799999999999998E-3</v>
      </c>
      <c r="D6958" s="2">
        <v>0</v>
      </c>
      <c r="E6958" s="2">
        <v>-4.8799999999999998E-3</v>
      </c>
      <c r="F6958" s="2">
        <v>4.8799999999999998E-3</v>
      </c>
      <c r="G6958" s="2">
        <v>-4.8799999999999998E-3</v>
      </c>
      <c r="H6958" s="2">
        <v>-4.8799999999999998E-3</v>
      </c>
      <c r="I6958" s="2">
        <v>-4.8799999999999998E-3</v>
      </c>
      <c r="J6958" s="2">
        <v>-9.7699999999999992E-3</v>
      </c>
      <c r="K6958" s="2">
        <v>-9.7699999999999992E-3</v>
      </c>
      <c r="L6958" s="2">
        <v>-2.4400000000000002E-2</v>
      </c>
      <c r="M6958" s="2">
        <v>-1.95E-2</v>
      </c>
      <c r="N6958" s="2">
        <v>-1.46E-2</v>
      </c>
      <c r="O6958" s="2">
        <v>-9.7699999999999992E-3</v>
      </c>
      <c r="P6958" s="2">
        <v>-4.8799999999999998E-3</v>
      </c>
    </row>
    <row r="6959" spans="1:16" x14ac:dyDescent="0.2">
      <c r="A6959" s="2">
        <v>0</v>
      </c>
      <c r="B6959" s="2">
        <v>-4.8799999999999998E-3</v>
      </c>
      <c r="C6959" s="2">
        <v>-4.8799999999999998E-3</v>
      </c>
      <c r="D6959" s="2">
        <v>0</v>
      </c>
      <c r="E6959" s="2">
        <v>-4.8799999999999998E-3</v>
      </c>
      <c r="F6959" s="2">
        <v>4.8799999999999998E-3</v>
      </c>
      <c r="G6959" s="2">
        <v>-4.8799999999999998E-3</v>
      </c>
      <c r="H6959" s="2">
        <v>-4.8799999999999998E-3</v>
      </c>
      <c r="I6959" s="2">
        <v>-4.8799999999999998E-3</v>
      </c>
      <c r="J6959" s="2">
        <v>-9.7699999999999992E-3</v>
      </c>
      <c r="K6959" s="2">
        <v>-9.7699999999999992E-3</v>
      </c>
      <c r="L6959" s="2">
        <v>-2.93E-2</v>
      </c>
      <c r="M6959" s="2">
        <v>-1.95E-2</v>
      </c>
      <c r="N6959" s="2">
        <v>-1.46E-2</v>
      </c>
      <c r="O6959" s="2">
        <v>-9.7699999999999992E-3</v>
      </c>
      <c r="P6959" s="2">
        <v>-4.8799999999999998E-3</v>
      </c>
    </row>
    <row r="6960" spans="1:16" x14ac:dyDescent="0.2">
      <c r="A6960" s="2">
        <v>0</v>
      </c>
      <c r="B6960" s="2">
        <v>0</v>
      </c>
      <c r="C6960" s="2">
        <v>-4.8799999999999998E-3</v>
      </c>
      <c r="D6960" s="2">
        <v>-4.8799999999999998E-3</v>
      </c>
      <c r="E6960" s="2">
        <v>-4.8799999999999998E-3</v>
      </c>
      <c r="F6960" s="2">
        <v>4.8799999999999998E-3</v>
      </c>
      <c r="G6960" s="2">
        <v>-4.8799999999999998E-3</v>
      </c>
      <c r="H6960" s="2">
        <v>-4.8799999999999998E-3</v>
      </c>
      <c r="I6960" s="2">
        <v>0</v>
      </c>
      <c r="J6960" s="2">
        <v>-9.7699999999999992E-3</v>
      </c>
      <c r="K6960" s="2">
        <v>-9.7699999999999992E-3</v>
      </c>
      <c r="L6960" s="2">
        <v>-2.93E-2</v>
      </c>
      <c r="M6960" s="2">
        <v>-1.95E-2</v>
      </c>
      <c r="N6960" s="2">
        <v>-1.46E-2</v>
      </c>
      <c r="O6960" s="2">
        <v>-9.7699999999999992E-3</v>
      </c>
      <c r="P6960" s="2">
        <v>-4.8799999999999998E-3</v>
      </c>
    </row>
    <row r="6961" spans="1:16" x14ac:dyDescent="0.2">
      <c r="A6961" s="2">
        <v>-4.8799999999999998E-3</v>
      </c>
      <c r="B6961" s="2">
        <v>-4.8799999999999998E-3</v>
      </c>
      <c r="C6961" s="2">
        <v>-4.8799999999999998E-3</v>
      </c>
      <c r="D6961" s="2">
        <v>-4.8799999999999998E-3</v>
      </c>
      <c r="E6961" s="2">
        <v>-9.7699999999999992E-3</v>
      </c>
      <c r="F6961" s="2">
        <v>4.8799999999999998E-3</v>
      </c>
      <c r="G6961" s="2">
        <v>-4.8799999999999998E-3</v>
      </c>
      <c r="H6961" s="2">
        <v>-4.8799999999999998E-3</v>
      </c>
      <c r="I6961" s="2">
        <v>0</v>
      </c>
      <c r="J6961" s="2">
        <v>-4.8799999999999998E-3</v>
      </c>
      <c r="K6961" s="2">
        <v>-9.7699999999999992E-3</v>
      </c>
      <c r="L6961" s="2">
        <v>-2.93E-2</v>
      </c>
      <c r="M6961" s="2">
        <v>-1.95E-2</v>
      </c>
      <c r="N6961" s="2">
        <v>-1.46E-2</v>
      </c>
      <c r="O6961" s="2">
        <v>-9.7699999999999992E-3</v>
      </c>
      <c r="P6961" s="2">
        <v>-4.8799999999999998E-3</v>
      </c>
    </row>
    <row r="6962" spans="1:16" x14ac:dyDescent="0.2">
      <c r="A6962" s="2">
        <v>0</v>
      </c>
      <c r="B6962" s="2">
        <v>0</v>
      </c>
      <c r="C6962" s="2">
        <v>-4.8799999999999998E-3</v>
      </c>
      <c r="D6962" s="2">
        <v>-4.8799999999999998E-3</v>
      </c>
      <c r="E6962" s="2">
        <v>-9.7699999999999992E-3</v>
      </c>
      <c r="F6962" s="2">
        <v>4.8799999999999998E-3</v>
      </c>
      <c r="G6962" s="2">
        <v>-4.8799999999999998E-3</v>
      </c>
      <c r="H6962" s="2">
        <v>-4.8799999999999998E-3</v>
      </c>
      <c r="I6962" s="2">
        <v>-4.8799999999999998E-3</v>
      </c>
      <c r="J6962" s="2">
        <v>-9.7699999999999992E-3</v>
      </c>
      <c r="K6962" s="2">
        <v>-9.7699999999999992E-3</v>
      </c>
      <c r="L6962" s="2">
        <v>-2.93E-2</v>
      </c>
      <c r="M6962" s="2">
        <v>-2.4400000000000002E-2</v>
      </c>
      <c r="N6962" s="2">
        <v>-1.46E-2</v>
      </c>
      <c r="O6962" s="2">
        <v>-9.7699999999999992E-3</v>
      </c>
      <c r="P6962" s="2">
        <v>-4.8799999999999998E-3</v>
      </c>
    </row>
    <row r="6963" spans="1:16" x14ac:dyDescent="0.2">
      <c r="A6963" s="2">
        <v>0</v>
      </c>
      <c r="B6963" s="2">
        <v>-4.8799999999999998E-3</v>
      </c>
      <c r="C6963" s="2">
        <v>-4.8799999999999998E-3</v>
      </c>
      <c r="D6963" s="2">
        <v>-4.8799999999999998E-3</v>
      </c>
      <c r="E6963" s="2">
        <v>-9.7699999999999992E-3</v>
      </c>
      <c r="F6963" s="2">
        <v>4.8799999999999998E-3</v>
      </c>
      <c r="G6963" s="2">
        <v>-4.8799999999999998E-3</v>
      </c>
      <c r="H6963" s="2">
        <v>-4.8799999999999998E-3</v>
      </c>
      <c r="I6963" s="2">
        <v>-4.8799999999999998E-3</v>
      </c>
      <c r="J6963" s="2">
        <v>-9.7699999999999992E-3</v>
      </c>
      <c r="K6963" s="2">
        <v>-9.7699999999999992E-3</v>
      </c>
      <c r="L6963" s="2">
        <v>-2.4400000000000002E-2</v>
      </c>
      <c r="M6963" s="2">
        <v>-2.4400000000000002E-2</v>
      </c>
      <c r="N6963" s="2">
        <v>-1.46E-2</v>
      </c>
      <c r="O6963" s="2">
        <v>-9.7699999999999992E-3</v>
      </c>
      <c r="P6963" s="2">
        <v>-4.8799999999999998E-3</v>
      </c>
    </row>
    <row r="6964" spans="1:16" x14ac:dyDescent="0.2">
      <c r="A6964" s="2">
        <v>-4.8799999999999998E-3</v>
      </c>
      <c r="B6964" s="2">
        <v>-4.8799999999999998E-3</v>
      </c>
      <c r="C6964" s="2">
        <v>-4.8799999999999998E-3</v>
      </c>
      <c r="D6964" s="2">
        <v>-4.8799999999999998E-3</v>
      </c>
      <c r="E6964" s="2">
        <v>-4.8799999999999998E-3</v>
      </c>
      <c r="F6964" s="2">
        <v>4.8799999999999998E-3</v>
      </c>
      <c r="G6964" s="2">
        <v>-4.8799999999999998E-3</v>
      </c>
      <c r="H6964" s="2">
        <v>-4.8799999999999998E-3</v>
      </c>
      <c r="I6964" s="2">
        <v>0</v>
      </c>
      <c r="J6964" s="2">
        <v>-4.8799999999999998E-3</v>
      </c>
      <c r="K6964" s="2">
        <v>-9.7699999999999992E-3</v>
      </c>
      <c r="L6964" s="2">
        <v>-2.4400000000000002E-2</v>
      </c>
      <c r="M6964" s="2">
        <v>-1.95E-2</v>
      </c>
      <c r="N6964" s="2">
        <v>-1.46E-2</v>
      </c>
      <c r="O6964" s="2">
        <v>-9.7699999999999992E-3</v>
      </c>
      <c r="P6964" s="2">
        <v>-4.8799999999999998E-3</v>
      </c>
    </row>
    <row r="6965" spans="1:16" x14ac:dyDescent="0.2">
      <c r="A6965" s="2">
        <v>0</v>
      </c>
      <c r="B6965" s="2">
        <v>-4.8799999999999998E-3</v>
      </c>
      <c r="C6965" s="2">
        <v>-4.8799999999999998E-3</v>
      </c>
      <c r="D6965" s="2">
        <v>0</v>
      </c>
      <c r="E6965" s="2">
        <v>-4.8799999999999998E-3</v>
      </c>
      <c r="F6965" s="2">
        <v>4.8799999999999998E-3</v>
      </c>
      <c r="G6965" s="2">
        <v>-4.8799999999999998E-3</v>
      </c>
      <c r="H6965" s="2">
        <v>0</v>
      </c>
      <c r="I6965" s="2">
        <v>-4.8799999999999998E-3</v>
      </c>
      <c r="J6965" s="2">
        <v>-4.8799999999999998E-3</v>
      </c>
      <c r="K6965" s="2">
        <v>-9.7699999999999992E-3</v>
      </c>
      <c r="L6965" s="2">
        <v>-2.4400000000000002E-2</v>
      </c>
      <c r="M6965" s="2">
        <v>-1.95E-2</v>
      </c>
      <c r="N6965" s="2">
        <v>-1.46E-2</v>
      </c>
      <c r="O6965" s="2">
        <v>-1.46E-2</v>
      </c>
      <c r="P6965" s="2">
        <v>-4.8799999999999998E-3</v>
      </c>
    </row>
    <row r="6966" spans="1:16" x14ac:dyDescent="0.2">
      <c r="A6966" s="2">
        <v>0</v>
      </c>
      <c r="B6966" s="2">
        <v>0</v>
      </c>
      <c r="C6966" s="2">
        <v>-4.8799999999999998E-3</v>
      </c>
      <c r="D6966" s="2">
        <v>-4.8799999999999998E-3</v>
      </c>
      <c r="E6966" s="2">
        <v>-9.7699999999999992E-3</v>
      </c>
      <c r="F6966" s="2">
        <v>9.7699999999999992E-3</v>
      </c>
      <c r="G6966" s="2">
        <v>-4.8799999999999998E-3</v>
      </c>
      <c r="H6966" s="2">
        <v>0</v>
      </c>
      <c r="I6966" s="2">
        <v>0</v>
      </c>
      <c r="J6966" s="2">
        <v>-4.8799999999999998E-3</v>
      </c>
      <c r="K6966" s="2">
        <v>-9.7699999999999992E-3</v>
      </c>
      <c r="L6966" s="2">
        <v>-2.4400000000000002E-2</v>
      </c>
      <c r="M6966" s="2">
        <v>-1.95E-2</v>
      </c>
      <c r="N6966" s="2">
        <v>-1.46E-2</v>
      </c>
      <c r="O6966" s="2">
        <v>-9.7699999999999992E-3</v>
      </c>
      <c r="P6966" s="2">
        <v>-4.8799999999999998E-3</v>
      </c>
    </row>
    <row r="6967" spans="1:16" x14ac:dyDescent="0.2">
      <c r="A6967" s="2">
        <v>0</v>
      </c>
      <c r="B6967" s="2">
        <v>0</v>
      </c>
      <c r="C6967" s="2">
        <v>-4.8799999999999998E-3</v>
      </c>
      <c r="D6967" s="2">
        <v>-4.8799999999999998E-3</v>
      </c>
      <c r="E6967" s="2">
        <v>-4.8799999999999998E-3</v>
      </c>
      <c r="F6967" s="2">
        <v>4.8799999999999998E-3</v>
      </c>
      <c r="G6967" s="2">
        <v>-4.8799999999999998E-3</v>
      </c>
      <c r="H6967" s="2">
        <v>-4.8799999999999998E-3</v>
      </c>
      <c r="I6967" s="2">
        <v>-4.8799999999999998E-3</v>
      </c>
      <c r="J6967" s="2">
        <v>-9.7699999999999992E-3</v>
      </c>
      <c r="K6967" s="2">
        <v>-4.8799999999999998E-3</v>
      </c>
      <c r="L6967" s="2">
        <v>-2.4400000000000002E-2</v>
      </c>
      <c r="M6967" s="2">
        <v>-2.4400000000000002E-2</v>
      </c>
      <c r="N6967" s="2">
        <v>-1.46E-2</v>
      </c>
      <c r="O6967" s="2">
        <v>-9.7699999999999992E-3</v>
      </c>
      <c r="P6967" s="2">
        <v>-4.8799999999999998E-3</v>
      </c>
    </row>
    <row r="6968" spans="1:16" x14ac:dyDescent="0.2">
      <c r="A6968" s="2">
        <v>-4.8799999999999998E-3</v>
      </c>
      <c r="B6968" s="2">
        <v>-4.8799999999999998E-3</v>
      </c>
      <c r="C6968" s="2">
        <v>-4.8799999999999998E-3</v>
      </c>
      <c r="D6968" s="2">
        <v>-4.8799999999999998E-3</v>
      </c>
      <c r="E6968" s="2">
        <v>-4.8799999999999998E-3</v>
      </c>
      <c r="F6968" s="2">
        <v>9.7699999999999992E-3</v>
      </c>
      <c r="G6968" s="2">
        <v>-4.8799999999999998E-3</v>
      </c>
      <c r="H6968" s="2">
        <v>-4.8799999999999998E-3</v>
      </c>
      <c r="I6968" s="2">
        <v>-4.8799999999999998E-3</v>
      </c>
      <c r="J6968" s="2">
        <v>-9.7699999999999992E-3</v>
      </c>
      <c r="K6968" s="2">
        <v>-9.7699999999999992E-3</v>
      </c>
      <c r="L6968" s="2">
        <v>-2.4400000000000002E-2</v>
      </c>
      <c r="M6968" s="2">
        <v>-1.95E-2</v>
      </c>
      <c r="N6968" s="2">
        <v>-1.46E-2</v>
      </c>
      <c r="O6968" s="2">
        <v>-9.7699999999999992E-3</v>
      </c>
      <c r="P6968" s="2">
        <v>-4.8799999999999998E-3</v>
      </c>
    </row>
    <row r="6969" spans="1:16" x14ac:dyDescent="0.2">
      <c r="A6969" s="2">
        <v>-4.8799999999999998E-3</v>
      </c>
      <c r="B6969" s="2">
        <v>-4.8799999999999998E-3</v>
      </c>
      <c r="C6969" s="2">
        <v>-4.8799999999999998E-3</v>
      </c>
      <c r="D6969" s="2">
        <v>-4.8799999999999998E-3</v>
      </c>
      <c r="E6969" s="2">
        <v>-9.7699999999999992E-3</v>
      </c>
      <c r="F6969" s="2">
        <v>4.8799999999999998E-3</v>
      </c>
      <c r="G6969" s="2">
        <v>-4.8799999999999998E-3</v>
      </c>
      <c r="H6969" s="2">
        <v>-4.8799999999999998E-3</v>
      </c>
      <c r="I6969" s="2">
        <v>-4.8799999999999998E-3</v>
      </c>
      <c r="J6969" s="2">
        <v>-9.7699999999999992E-3</v>
      </c>
      <c r="K6969" s="2">
        <v>-9.7699999999999992E-3</v>
      </c>
      <c r="L6969" s="2">
        <v>-2.4400000000000002E-2</v>
      </c>
      <c r="M6969" s="2">
        <v>-1.95E-2</v>
      </c>
      <c r="N6969" s="2">
        <v>-1.46E-2</v>
      </c>
      <c r="O6969" s="2">
        <v>-9.7699999999999992E-3</v>
      </c>
      <c r="P6969" s="2">
        <v>-4.8799999999999998E-3</v>
      </c>
    </row>
    <row r="6970" spans="1:16" x14ac:dyDescent="0.2">
      <c r="A6970" s="2">
        <v>0</v>
      </c>
      <c r="B6970" s="2">
        <v>-4.8799999999999998E-3</v>
      </c>
      <c r="C6970" s="2">
        <v>-4.8799999999999998E-3</v>
      </c>
      <c r="D6970" s="2">
        <v>-4.8799999999999998E-3</v>
      </c>
      <c r="E6970" s="2">
        <v>-9.7699999999999992E-3</v>
      </c>
      <c r="F6970" s="2">
        <v>4.8799999999999998E-3</v>
      </c>
      <c r="G6970" s="2">
        <v>-4.8799999999999998E-3</v>
      </c>
      <c r="H6970" s="2">
        <v>0</v>
      </c>
      <c r="I6970" s="2">
        <v>-4.8799999999999998E-3</v>
      </c>
      <c r="J6970" s="2">
        <v>-9.7699999999999992E-3</v>
      </c>
      <c r="K6970" s="2">
        <v>-9.7699999999999992E-3</v>
      </c>
      <c r="L6970" s="2">
        <v>-2.4400000000000002E-2</v>
      </c>
      <c r="M6970" s="2">
        <v>-1.95E-2</v>
      </c>
      <c r="N6970" s="2">
        <v>-1.46E-2</v>
      </c>
      <c r="O6970" s="2">
        <v>-1.46E-2</v>
      </c>
      <c r="P6970" s="2">
        <v>-9.7699999999999992E-3</v>
      </c>
    </row>
    <row r="6971" spans="1:16" x14ac:dyDescent="0.2">
      <c r="A6971" s="2">
        <v>0</v>
      </c>
      <c r="B6971" s="2">
        <v>-4.8799999999999998E-3</v>
      </c>
      <c r="C6971" s="2">
        <v>-4.8799999999999998E-3</v>
      </c>
      <c r="D6971" s="2">
        <v>-4.8799999999999998E-3</v>
      </c>
      <c r="E6971" s="2">
        <v>-9.7699999999999992E-3</v>
      </c>
      <c r="F6971" s="2">
        <v>4.8799999999999998E-3</v>
      </c>
      <c r="G6971" s="2">
        <v>-4.8799999999999998E-3</v>
      </c>
      <c r="H6971" s="2">
        <v>-4.8799999999999998E-3</v>
      </c>
      <c r="I6971" s="2">
        <v>-4.8799999999999998E-3</v>
      </c>
      <c r="J6971" s="2">
        <v>-9.7699999999999992E-3</v>
      </c>
      <c r="K6971" s="2">
        <v>-9.7699999999999992E-3</v>
      </c>
      <c r="L6971" s="2">
        <v>-2.93E-2</v>
      </c>
      <c r="M6971" s="2">
        <v>-2.4400000000000002E-2</v>
      </c>
      <c r="N6971" s="2">
        <v>-1.46E-2</v>
      </c>
      <c r="O6971" s="2">
        <v>-9.7699999999999992E-3</v>
      </c>
      <c r="P6971" s="2">
        <v>-4.8799999999999998E-3</v>
      </c>
    </row>
    <row r="6972" spans="1:16" x14ac:dyDescent="0.2">
      <c r="A6972" s="2">
        <v>-4.8799999999999998E-3</v>
      </c>
      <c r="B6972" s="2">
        <v>0</v>
      </c>
      <c r="C6972" s="2">
        <v>-4.8799999999999998E-3</v>
      </c>
      <c r="D6972" s="2">
        <v>-4.8799999999999998E-3</v>
      </c>
      <c r="E6972" s="2">
        <v>-9.7699999999999992E-3</v>
      </c>
      <c r="F6972" s="2">
        <v>4.8799999999999998E-3</v>
      </c>
      <c r="G6972" s="2">
        <v>-4.8799999999999998E-3</v>
      </c>
      <c r="H6972" s="2">
        <v>-4.8799999999999998E-3</v>
      </c>
      <c r="I6972" s="2">
        <v>-4.8799999999999998E-3</v>
      </c>
      <c r="J6972" s="2">
        <v>-4.8799999999999998E-3</v>
      </c>
      <c r="K6972" s="2">
        <v>-9.7699999999999992E-3</v>
      </c>
      <c r="L6972" s="2">
        <v>-2.4400000000000002E-2</v>
      </c>
      <c r="M6972" s="2">
        <v>-2.4400000000000002E-2</v>
      </c>
      <c r="N6972" s="2">
        <v>-1.46E-2</v>
      </c>
      <c r="O6972" s="2">
        <v>-9.7699999999999992E-3</v>
      </c>
      <c r="P6972" s="2">
        <v>-4.8799999999999998E-3</v>
      </c>
    </row>
    <row r="6973" spans="1:16" x14ac:dyDescent="0.2">
      <c r="A6973" s="2">
        <v>0</v>
      </c>
      <c r="B6973" s="2">
        <v>-4.8799999999999998E-3</v>
      </c>
      <c r="C6973" s="2">
        <v>-4.8799999999999998E-3</v>
      </c>
      <c r="D6973" s="2">
        <v>-4.8799999999999998E-3</v>
      </c>
      <c r="E6973" s="2">
        <v>-9.7699999999999992E-3</v>
      </c>
      <c r="F6973" s="2">
        <v>4.8799999999999998E-3</v>
      </c>
      <c r="G6973" s="2">
        <v>-4.8799999999999998E-3</v>
      </c>
      <c r="H6973" s="2">
        <v>-4.8799999999999998E-3</v>
      </c>
      <c r="I6973" s="2">
        <v>-4.8799999999999998E-3</v>
      </c>
      <c r="J6973" s="2">
        <v>-4.8799999999999998E-3</v>
      </c>
      <c r="K6973" s="2">
        <v>-9.7699999999999992E-3</v>
      </c>
      <c r="L6973" s="2">
        <v>-2.4400000000000002E-2</v>
      </c>
      <c r="M6973" s="2">
        <v>-1.95E-2</v>
      </c>
      <c r="N6973" s="2">
        <v>-1.46E-2</v>
      </c>
      <c r="O6973" s="2">
        <v>-9.7699999999999992E-3</v>
      </c>
      <c r="P6973" s="2">
        <v>-4.8799999999999998E-3</v>
      </c>
    </row>
    <row r="6974" spans="1:16" x14ac:dyDescent="0.2">
      <c r="A6974" s="2">
        <v>-4.8799999999999998E-3</v>
      </c>
      <c r="B6974" s="2">
        <v>-4.8799999999999998E-3</v>
      </c>
      <c r="C6974" s="2">
        <v>-4.8799999999999998E-3</v>
      </c>
      <c r="D6974" s="2">
        <v>-4.8799999999999998E-3</v>
      </c>
      <c r="E6974" s="2">
        <v>-4.8799999999999998E-3</v>
      </c>
      <c r="F6974" s="2">
        <v>4.8799999999999998E-3</v>
      </c>
      <c r="G6974" s="2">
        <v>-4.8799999999999998E-3</v>
      </c>
      <c r="H6974" s="2">
        <v>-4.8799999999999998E-3</v>
      </c>
      <c r="I6974" s="2">
        <v>-4.8799999999999998E-3</v>
      </c>
      <c r="J6974" s="2">
        <v>-9.7699999999999992E-3</v>
      </c>
      <c r="K6974" s="2">
        <v>-4.8799999999999998E-3</v>
      </c>
      <c r="L6974" s="2">
        <v>-2.4400000000000002E-2</v>
      </c>
      <c r="M6974" s="2">
        <v>-2.4400000000000002E-2</v>
      </c>
      <c r="N6974" s="2">
        <v>-1.46E-2</v>
      </c>
      <c r="O6974" s="2">
        <v>-9.7699999999999992E-3</v>
      </c>
      <c r="P6974" s="2">
        <v>-9.7699999999999992E-3</v>
      </c>
    </row>
    <row r="6975" spans="1:16" x14ac:dyDescent="0.2">
      <c r="A6975" s="2">
        <v>0</v>
      </c>
      <c r="B6975" s="2">
        <v>-4.8799999999999998E-3</v>
      </c>
      <c r="C6975" s="2">
        <v>-4.8799999999999998E-3</v>
      </c>
      <c r="D6975" s="2">
        <v>-4.8799999999999998E-3</v>
      </c>
      <c r="E6975" s="2">
        <v>-9.7699999999999992E-3</v>
      </c>
      <c r="F6975" s="2">
        <v>4.8799999999999998E-3</v>
      </c>
      <c r="G6975" s="2">
        <v>-4.8799999999999998E-3</v>
      </c>
      <c r="H6975" s="2">
        <v>-4.8799999999999998E-3</v>
      </c>
      <c r="I6975" s="2">
        <v>-4.8799999999999998E-3</v>
      </c>
      <c r="J6975" s="2">
        <v>-9.7699999999999992E-3</v>
      </c>
      <c r="K6975" s="2">
        <v>-9.7699999999999992E-3</v>
      </c>
      <c r="L6975" s="2">
        <v>-2.4400000000000002E-2</v>
      </c>
      <c r="M6975" s="2">
        <v>-1.95E-2</v>
      </c>
      <c r="N6975" s="2">
        <v>-1.46E-2</v>
      </c>
      <c r="O6975" s="2">
        <v>-9.7699999999999992E-3</v>
      </c>
      <c r="P6975" s="2">
        <v>-4.8799999999999998E-3</v>
      </c>
    </row>
    <row r="6976" spans="1:16" x14ac:dyDescent="0.2">
      <c r="A6976" s="2">
        <v>0</v>
      </c>
      <c r="B6976" s="2">
        <v>0</v>
      </c>
      <c r="C6976" s="2">
        <v>-4.8799999999999998E-3</v>
      </c>
      <c r="D6976" s="2">
        <v>-4.8799999999999998E-3</v>
      </c>
      <c r="E6976" s="2">
        <v>-9.7699999999999992E-3</v>
      </c>
      <c r="F6976" s="2">
        <v>9.7699999999999992E-3</v>
      </c>
      <c r="G6976" s="2">
        <v>-4.8799999999999998E-3</v>
      </c>
      <c r="H6976" s="2">
        <v>-4.8799999999999998E-3</v>
      </c>
      <c r="I6976" s="2">
        <v>-4.8799999999999998E-3</v>
      </c>
      <c r="J6976" s="2">
        <v>-9.7699999999999992E-3</v>
      </c>
      <c r="K6976" s="2">
        <v>-9.7699999999999992E-3</v>
      </c>
      <c r="L6976" s="2">
        <v>-2.4400000000000002E-2</v>
      </c>
      <c r="M6976" s="2">
        <v>-2.4400000000000002E-2</v>
      </c>
      <c r="N6976" s="2">
        <v>-1.46E-2</v>
      </c>
      <c r="O6976" s="2">
        <v>-9.7699999999999992E-3</v>
      </c>
      <c r="P6976" s="2">
        <v>-4.8799999999999998E-3</v>
      </c>
    </row>
    <row r="6977" spans="1:16" x14ac:dyDescent="0.2">
      <c r="A6977" s="2">
        <v>0</v>
      </c>
      <c r="B6977" s="2">
        <v>-4.8799999999999998E-3</v>
      </c>
      <c r="C6977" s="2">
        <v>-4.8799999999999998E-3</v>
      </c>
      <c r="D6977" s="2">
        <v>0</v>
      </c>
      <c r="E6977" s="2">
        <v>-4.8799999999999998E-3</v>
      </c>
      <c r="F6977" s="2">
        <v>4.8799999999999998E-3</v>
      </c>
      <c r="G6977" s="2">
        <v>-4.8799999999999998E-3</v>
      </c>
      <c r="H6977" s="2">
        <v>-4.8799999999999998E-3</v>
      </c>
      <c r="I6977" s="2">
        <v>-4.8799999999999998E-3</v>
      </c>
      <c r="J6977" s="2">
        <v>-9.7699999999999992E-3</v>
      </c>
      <c r="K6977" s="2">
        <v>-9.7699999999999992E-3</v>
      </c>
      <c r="L6977" s="2">
        <v>-2.4400000000000002E-2</v>
      </c>
      <c r="M6977" s="2">
        <v>-2.4400000000000002E-2</v>
      </c>
      <c r="N6977" s="2">
        <v>-1.46E-2</v>
      </c>
      <c r="O6977" s="2">
        <v>-9.7699999999999992E-3</v>
      </c>
      <c r="P6977" s="2">
        <v>-4.8799999999999998E-3</v>
      </c>
    </row>
    <row r="6978" spans="1:16" x14ac:dyDescent="0.2">
      <c r="A6978" s="2">
        <v>0</v>
      </c>
      <c r="B6978" s="2">
        <v>-4.8799999999999998E-3</v>
      </c>
      <c r="C6978" s="2">
        <v>-4.8799999999999998E-3</v>
      </c>
      <c r="D6978" s="2">
        <v>-4.8799999999999998E-3</v>
      </c>
      <c r="E6978" s="2">
        <v>-9.7699999999999992E-3</v>
      </c>
      <c r="F6978" s="2">
        <v>9.7699999999999992E-3</v>
      </c>
      <c r="G6978" s="2">
        <v>-4.8799999999999998E-3</v>
      </c>
      <c r="H6978" s="2">
        <v>-4.8799999999999998E-3</v>
      </c>
      <c r="I6978" s="2">
        <v>-4.8799999999999998E-3</v>
      </c>
      <c r="J6978" s="2">
        <v>-4.8799999999999998E-3</v>
      </c>
      <c r="K6978" s="2">
        <v>-9.7699999999999992E-3</v>
      </c>
      <c r="L6978" s="2">
        <v>-2.93E-2</v>
      </c>
      <c r="M6978" s="2">
        <v>-1.95E-2</v>
      </c>
      <c r="N6978" s="2">
        <v>-1.46E-2</v>
      </c>
      <c r="O6978" s="2">
        <v>-9.7699999999999992E-3</v>
      </c>
      <c r="P6978" s="2">
        <v>-4.8799999999999998E-3</v>
      </c>
    </row>
    <row r="6979" spans="1:16" x14ac:dyDescent="0.2">
      <c r="A6979" s="2">
        <v>0</v>
      </c>
      <c r="B6979" s="2">
        <v>-4.8799999999999998E-3</v>
      </c>
      <c r="C6979" s="2">
        <v>-4.8799999999999998E-3</v>
      </c>
      <c r="D6979" s="2">
        <v>-4.8799999999999998E-3</v>
      </c>
      <c r="E6979" s="2">
        <v>-4.8799999999999998E-3</v>
      </c>
      <c r="F6979" s="2">
        <v>4.8799999999999998E-3</v>
      </c>
      <c r="G6979" s="2">
        <v>-4.8799999999999998E-3</v>
      </c>
      <c r="H6979" s="2">
        <v>-4.8799999999999998E-3</v>
      </c>
      <c r="I6979" s="2">
        <v>0</v>
      </c>
      <c r="J6979" s="2">
        <v>-4.8799999999999998E-3</v>
      </c>
      <c r="K6979" s="2">
        <v>-9.7699999999999992E-3</v>
      </c>
      <c r="L6979" s="2">
        <v>-2.4400000000000002E-2</v>
      </c>
      <c r="M6979" s="2">
        <v>-1.95E-2</v>
      </c>
      <c r="N6979" s="2">
        <v>-1.46E-2</v>
      </c>
      <c r="O6979" s="2">
        <v>-1.46E-2</v>
      </c>
      <c r="P6979" s="2">
        <v>-4.8799999999999998E-3</v>
      </c>
    </row>
    <row r="6980" spans="1:16" x14ac:dyDescent="0.2">
      <c r="A6980" s="2">
        <v>0</v>
      </c>
      <c r="B6980" s="2">
        <v>0</v>
      </c>
      <c r="C6980" s="2">
        <v>-4.8799999999999998E-3</v>
      </c>
      <c r="D6980" s="2">
        <v>-4.8799999999999998E-3</v>
      </c>
      <c r="E6980" s="2">
        <v>-4.8799999999999998E-3</v>
      </c>
      <c r="F6980" s="2">
        <v>9.7699999999999992E-3</v>
      </c>
      <c r="G6980" s="2">
        <v>-4.8799999999999998E-3</v>
      </c>
      <c r="H6980" s="2">
        <v>-4.8799999999999998E-3</v>
      </c>
      <c r="I6980" s="2">
        <v>-4.8799999999999998E-3</v>
      </c>
      <c r="J6980" s="2">
        <v>-9.7699999999999992E-3</v>
      </c>
      <c r="K6980" s="2">
        <v>-9.7699999999999992E-3</v>
      </c>
      <c r="L6980" s="2">
        <v>-2.93E-2</v>
      </c>
      <c r="M6980" s="2">
        <v>-2.4400000000000002E-2</v>
      </c>
      <c r="N6980" s="2">
        <v>-1.46E-2</v>
      </c>
      <c r="O6980" s="2">
        <v>-1.46E-2</v>
      </c>
      <c r="P6980" s="2">
        <v>-4.8799999999999998E-3</v>
      </c>
    </row>
    <row r="6981" spans="1:16" x14ac:dyDescent="0.2">
      <c r="A6981" s="2">
        <v>-4.8799999999999998E-3</v>
      </c>
      <c r="B6981" s="2">
        <v>-4.8799999999999998E-3</v>
      </c>
      <c r="C6981" s="2">
        <v>-4.8799999999999998E-3</v>
      </c>
      <c r="D6981" s="2">
        <v>-4.8799999999999998E-3</v>
      </c>
      <c r="E6981" s="2">
        <v>-4.8799999999999998E-3</v>
      </c>
      <c r="F6981" s="2">
        <v>4.8799999999999998E-3</v>
      </c>
      <c r="G6981" s="2">
        <v>-4.8799999999999998E-3</v>
      </c>
      <c r="H6981" s="2">
        <v>-4.8799999999999998E-3</v>
      </c>
      <c r="I6981" s="2">
        <v>-4.8799999999999998E-3</v>
      </c>
      <c r="J6981" s="2">
        <v>-9.7699999999999992E-3</v>
      </c>
      <c r="K6981" s="2">
        <v>-9.7699999999999992E-3</v>
      </c>
      <c r="L6981" s="2">
        <v>-2.4400000000000002E-2</v>
      </c>
      <c r="M6981" s="2">
        <v>-2.4400000000000002E-2</v>
      </c>
      <c r="N6981" s="2">
        <v>-1.46E-2</v>
      </c>
      <c r="O6981" s="2">
        <v>-9.7699999999999992E-3</v>
      </c>
      <c r="P6981" s="2">
        <v>-4.8799999999999998E-3</v>
      </c>
    </row>
    <row r="6982" spans="1:16" x14ac:dyDescent="0.2">
      <c r="A6982" s="2">
        <v>0</v>
      </c>
      <c r="B6982" s="2">
        <v>0</v>
      </c>
      <c r="C6982" s="2">
        <v>-9.7699999999999992E-3</v>
      </c>
      <c r="D6982" s="2">
        <v>0</v>
      </c>
      <c r="E6982" s="2">
        <v>-4.8799999999999998E-3</v>
      </c>
      <c r="F6982" s="2">
        <v>4.8799999999999998E-3</v>
      </c>
      <c r="G6982" s="2">
        <v>-4.8799999999999998E-3</v>
      </c>
      <c r="H6982" s="2">
        <v>-4.8799999999999998E-3</v>
      </c>
      <c r="I6982" s="2">
        <v>-4.8799999999999998E-3</v>
      </c>
      <c r="J6982" s="2">
        <v>-4.8799999999999998E-3</v>
      </c>
      <c r="K6982" s="2">
        <v>-9.7699999999999992E-3</v>
      </c>
      <c r="L6982" s="2">
        <v>-2.93E-2</v>
      </c>
      <c r="M6982" s="2">
        <v>-1.95E-2</v>
      </c>
      <c r="N6982" s="2">
        <v>-1.46E-2</v>
      </c>
      <c r="O6982" s="2">
        <v>-9.7699999999999992E-3</v>
      </c>
      <c r="P6982" s="2">
        <v>-4.8799999999999998E-3</v>
      </c>
    </row>
    <row r="6983" spans="1:16" x14ac:dyDescent="0.2">
      <c r="A6983" s="2">
        <v>0</v>
      </c>
      <c r="B6983" s="2">
        <v>0</v>
      </c>
      <c r="C6983" s="2">
        <v>-4.8799999999999998E-3</v>
      </c>
      <c r="D6983" s="2">
        <v>-4.8799999999999998E-3</v>
      </c>
      <c r="E6983" s="2">
        <v>-4.8799999999999998E-3</v>
      </c>
      <c r="F6983" s="2">
        <v>9.7699999999999992E-3</v>
      </c>
      <c r="G6983" s="2">
        <v>-4.8799999999999998E-3</v>
      </c>
      <c r="H6983" s="2">
        <v>-4.8799999999999998E-3</v>
      </c>
      <c r="I6983" s="2">
        <v>-4.8799999999999998E-3</v>
      </c>
      <c r="J6983" s="2">
        <v>-4.8799999999999998E-3</v>
      </c>
      <c r="K6983" s="2">
        <v>-9.7699999999999992E-3</v>
      </c>
      <c r="L6983" s="2">
        <v>-2.93E-2</v>
      </c>
      <c r="M6983" s="2">
        <v>-2.4400000000000002E-2</v>
      </c>
      <c r="N6983" s="2">
        <v>-1.46E-2</v>
      </c>
      <c r="O6983" s="2">
        <v>-9.7699999999999992E-3</v>
      </c>
      <c r="P6983" s="2">
        <v>-4.8799999999999998E-3</v>
      </c>
    </row>
    <row r="6984" spans="1:16" x14ac:dyDescent="0.2">
      <c r="A6984" s="2">
        <v>0</v>
      </c>
      <c r="B6984" s="2">
        <v>-4.8799999999999998E-3</v>
      </c>
      <c r="C6984" s="2">
        <v>-4.8799999999999998E-3</v>
      </c>
      <c r="D6984" s="2">
        <v>-4.8799999999999998E-3</v>
      </c>
      <c r="E6984" s="2">
        <v>-9.7699999999999992E-3</v>
      </c>
      <c r="F6984" s="2">
        <v>4.8799999999999998E-3</v>
      </c>
      <c r="G6984" s="2">
        <v>-4.8799999999999998E-3</v>
      </c>
      <c r="H6984" s="2">
        <v>-4.8799999999999998E-3</v>
      </c>
      <c r="I6984" s="2">
        <v>-4.8799999999999998E-3</v>
      </c>
      <c r="J6984" s="2">
        <v>-9.7699999999999992E-3</v>
      </c>
      <c r="K6984" s="2">
        <v>-9.7699999999999992E-3</v>
      </c>
      <c r="L6984" s="2">
        <v>-2.93E-2</v>
      </c>
      <c r="M6984" s="2">
        <v>-1.95E-2</v>
      </c>
      <c r="N6984" s="2">
        <v>-1.46E-2</v>
      </c>
      <c r="O6984" s="2">
        <v>-9.7699999999999992E-3</v>
      </c>
      <c r="P6984" s="2">
        <v>-4.8799999999999998E-3</v>
      </c>
    </row>
    <row r="6985" spans="1:16" x14ac:dyDescent="0.2">
      <c r="A6985" s="2">
        <v>0</v>
      </c>
      <c r="B6985" s="2">
        <v>-4.8799999999999998E-3</v>
      </c>
      <c r="C6985" s="2">
        <v>-4.8799999999999998E-3</v>
      </c>
      <c r="D6985" s="2">
        <v>0</v>
      </c>
      <c r="E6985" s="2">
        <v>-4.8799999999999998E-3</v>
      </c>
      <c r="F6985" s="2">
        <v>9.7699999999999992E-3</v>
      </c>
      <c r="G6985" s="2">
        <v>-4.8799999999999998E-3</v>
      </c>
      <c r="H6985" s="2">
        <v>-4.8799999999999998E-3</v>
      </c>
      <c r="I6985" s="2">
        <v>-4.8799999999999998E-3</v>
      </c>
      <c r="J6985" s="2">
        <v>-9.7699999999999992E-3</v>
      </c>
      <c r="K6985" s="2">
        <v>-9.7699999999999992E-3</v>
      </c>
      <c r="L6985" s="2">
        <v>-2.4400000000000002E-2</v>
      </c>
      <c r="M6985" s="2">
        <v>-2.4400000000000002E-2</v>
      </c>
      <c r="N6985" s="2">
        <v>-1.46E-2</v>
      </c>
      <c r="O6985" s="2">
        <v>-9.7699999999999992E-3</v>
      </c>
      <c r="P6985" s="2">
        <v>-4.8799999999999998E-3</v>
      </c>
    </row>
    <row r="6986" spans="1:16" x14ac:dyDescent="0.2">
      <c r="A6986" s="2">
        <v>-4.8799999999999998E-3</v>
      </c>
      <c r="B6986" s="2">
        <v>-4.8799999999999998E-3</v>
      </c>
      <c r="C6986" s="2">
        <v>-4.8799999999999998E-3</v>
      </c>
      <c r="D6986" s="2">
        <v>0</v>
      </c>
      <c r="E6986" s="2">
        <v>-4.8799999999999998E-3</v>
      </c>
      <c r="F6986" s="2">
        <v>9.7699999999999992E-3</v>
      </c>
      <c r="G6986" s="2">
        <v>-4.8799999999999998E-3</v>
      </c>
      <c r="H6986" s="2">
        <v>-4.8799999999999998E-3</v>
      </c>
      <c r="I6986" s="2">
        <v>-4.8799999999999998E-3</v>
      </c>
      <c r="J6986" s="2">
        <v>-9.7699999999999992E-3</v>
      </c>
      <c r="K6986" s="2">
        <v>-9.7699999999999992E-3</v>
      </c>
      <c r="L6986" s="2">
        <v>-2.93E-2</v>
      </c>
      <c r="M6986" s="2">
        <v>-1.95E-2</v>
      </c>
      <c r="N6986" s="2">
        <v>-1.46E-2</v>
      </c>
      <c r="O6986" s="2">
        <v>-9.7699999999999992E-3</v>
      </c>
      <c r="P6986" s="2">
        <v>-4.8799999999999998E-3</v>
      </c>
    </row>
    <row r="6987" spans="1:16" x14ac:dyDescent="0.2">
      <c r="A6987" s="2">
        <v>-4.8799999999999998E-3</v>
      </c>
      <c r="B6987" s="2">
        <v>-4.8799999999999998E-3</v>
      </c>
      <c r="C6987" s="2">
        <v>-4.8799999999999998E-3</v>
      </c>
      <c r="D6987" s="2">
        <v>-4.8799999999999998E-3</v>
      </c>
      <c r="E6987" s="2">
        <v>-4.8799999999999998E-3</v>
      </c>
      <c r="F6987" s="2">
        <v>4.8799999999999998E-3</v>
      </c>
      <c r="G6987" s="2">
        <v>-4.8799999999999998E-3</v>
      </c>
      <c r="H6987" s="2">
        <v>-4.8799999999999998E-3</v>
      </c>
      <c r="I6987" s="2">
        <v>-4.8799999999999998E-3</v>
      </c>
      <c r="J6987" s="2">
        <v>-4.8799999999999998E-3</v>
      </c>
      <c r="K6987" s="2">
        <v>-9.7699999999999992E-3</v>
      </c>
      <c r="L6987" s="2">
        <v>-2.93E-2</v>
      </c>
      <c r="M6987" s="2">
        <v>-1.95E-2</v>
      </c>
      <c r="N6987" s="2">
        <v>-1.46E-2</v>
      </c>
      <c r="O6987" s="2">
        <v>-9.7699999999999992E-3</v>
      </c>
      <c r="P6987" s="2">
        <v>-4.8799999999999998E-3</v>
      </c>
    </row>
    <row r="6988" spans="1:16" x14ac:dyDescent="0.2">
      <c r="A6988" s="2">
        <v>0</v>
      </c>
      <c r="B6988" s="2">
        <v>0</v>
      </c>
      <c r="C6988" s="2">
        <v>-4.8799999999999998E-3</v>
      </c>
      <c r="D6988" s="2">
        <v>0</v>
      </c>
      <c r="E6988" s="2">
        <v>-4.8799999999999998E-3</v>
      </c>
      <c r="F6988" s="2">
        <v>4.8799999999999998E-3</v>
      </c>
      <c r="G6988" s="2">
        <v>-4.8799999999999998E-3</v>
      </c>
      <c r="H6988" s="2">
        <v>-4.8799999999999998E-3</v>
      </c>
      <c r="I6988" s="2">
        <v>-4.8799999999999998E-3</v>
      </c>
      <c r="J6988" s="2">
        <v>-4.8799999999999998E-3</v>
      </c>
      <c r="K6988" s="2">
        <v>-9.7699999999999992E-3</v>
      </c>
      <c r="L6988" s="2">
        <v>-2.4400000000000002E-2</v>
      </c>
      <c r="M6988" s="2">
        <v>-1.95E-2</v>
      </c>
      <c r="N6988" s="2">
        <v>-1.46E-2</v>
      </c>
      <c r="O6988" s="2">
        <v>-9.7699999999999992E-3</v>
      </c>
      <c r="P6988" s="2">
        <v>-4.8799999999999998E-3</v>
      </c>
    </row>
    <row r="6989" spans="1:16" x14ac:dyDescent="0.2">
      <c r="A6989" s="2">
        <v>0</v>
      </c>
      <c r="B6989" s="2">
        <v>-4.8799999999999998E-3</v>
      </c>
      <c r="C6989" s="2">
        <v>-4.8799999999999998E-3</v>
      </c>
      <c r="D6989" s="2">
        <v>-4.8799999999999998E-3</v>
      </c>
      <c r="E6989" s="2">
        <v>-9.7699999999999992E-3</v>
      </c>
      <c r="F6989" s="2">
        <v>4.8799999999999998E-3</v>
      </c>
      <c r="G6989" s="2">
        <v>-4.8799999999999998E-3</v>
      </c>
      <c r="H6989" s="2">
        <v>-4.8799999999999998E-3</v>
      </c>
      <c r="I6989" s="2">
        <v>-4.8799999999999998E-3</v>
      </c>
      <c r="J6989" s="2">
        <v>-9.7699999999999992E-3</v>
      </c>
      <c r="K6989" s="2">
        <v>-4.8799999999999998E-3</v>
      </c>
      <c r="L6989" s="2">
        <v>-2.4400000000000002E-2</v>
      </c>
      <c r="M6989" s="2">
        <v>-1.95E-2</v>
      </c>
      <c r="N6989" s="2">
        <v>-1.46E-2</v>
      </c>
      <c r="O6989" s="2">
        <v>-9.7699999999999992E-3</v>
      </c>
      <c r="P6989" s="2">
        <v>-4.8799999999999998E-3</v>
      </c>
    </row>
    <row r="6990" spans="1:16" x14ac:dyDescent="0.2">
      <c r="A6990" s="2">
        <v>0</v>
      </c>
      <c r="B6990" s="2">
        <v>-4.8799999999999998E-3</v>
      </c>
      <c r="C6990" s="2">
        <v>-4.8799999999999998E-3</v>
      </c>
      <c r="D6990" s="2">
        <v>-4.8799999999999998E-3</v>
      </c>
      <c r="E6990" s="2">
        <v>-4.8799999999999998E-3</v>
      </c>
      <c r="F6990" s="2">
        <v>4.8799999999999998E-3</v>
      </c>
      <c r="G6990" s="2">
        <v>-4.8799999999999998E-3</v>
      </c>
      <c r="H6990" s="2">
        <v>0</v>
      </c>
      <c r="I6990" s="2">
        <v>-4.8799999999999998E-3</v>
      </c>
      <c r="J6990" s="2">
        <v>-4.8799999999999998E-3</v>
      </c>
      <c r="K6990" s="2">
        <v>-9.7699999999999992E-3</v>
      </c>
      <c r="L6990" s="2">
        <v>-2.4400000000000002E-2</v>
      </c>
      <c r="M6990" s="2">
        <v>-1.95E-2</v>
      </c>
      <c r="N6990" s="2">
        <v>-1.46E-2</v>
      </c>
      <c r="O6990" s="2">
        <v>-9.7699999999999992E-3</v>
      </c>
      <c r="P6990" s="2">
        <v>-4.8799999999999998E-3</v>
      </c>
    </row>
    <row r="6991" spans="1:16" x14ac:dyDescent="0.2">
      <c r="A6991" s="2">
        <v>-4.8799999999999998E-3</v>
      </c>
      <c r="B6991" s="2">
        <v>-4.8799999999999998E-3</v>
      </c>
      <c r="C6991" s="2">
        <v>-4.8799999999999998E-3</v>
      </c>
      <c r="D6991" s="2">
        <v>-4.8799999999999998E-3</v>
      </c>
      <c r="E6991" s="2">
        <v>-9.7699999999999992E-3</v>
      </c>
      <c r="F6991" s="2">
        <v>4.8799999999999998E-3</v>
      </c>
      <c r="G6991" s="2">
        <v>-4.8799999999999998E-3</v>
      </c>
      <c r="H6991" s="2">
        <v>-4.8799999999999998E-3</v>
      </c>
      <c r="I6991" s="2">
        <v>0</v>
      </c>
      <c r="J6991" s="2">
        <v>-4.8799999999999998E-3</v>
      </c>
      <c r="K6991" s="2">
        <v>-9.7699999999999992E-3</v>
      </c>
      <c r="L6991" s="2">
        <v>-2.4400000000000002E-2</v>
      </c>
      <c r="M6991" s="2">
        <v>-2.4400000000000002E-2</v>
      </c>
      <c r="N6991" s="2">
        <v>-1.46E-2</v>
      </c>
      <c r="O6991" s="2">
        <v>-9.7699999999999992E-3</v>
      </c>
      <c r="P6991" s="2">
        <v>-4.8799999999999998E-3</v>
      </c>
    </row>
    <row r="6992" spans="1:16" x14ac:dyDescent="0.2">
      <c r="A6992" s="2">
        <v>0</v>
      </c>
      <c r="B6992" s="2">
        <v>-4.8799999999999998E-3</v>
      </c>
      <c r="C6992" s="2">
        <v>-4.8799999999999998E-3</v>
      </c>
      <c r="D6992" s="2">
        <v>-4.8799999999999998E-3</v>
      </c>
      <c r="E6992" s="2">
        <v>-4.8799999999999998E-3</v>
      </c>
      <c r="F6992" s="2">
        <v>9.7699999999999992E-3</v>
      </c>
      <c r="G6992" s="2">
        <v>-4.8799999999999998E-3</v>
      </c>
      <c r="H6992" s="2">
        <v>-4.8799999999999998E-3</v>
      </c>
      <c r="I6992" s="2">
        <v>-4.8799999999999998E-3</v>
      </c>
      <c r="J6992" s="2">
        <v>-9.7699999999999992E-3</v>
      </c>
      <c r="K6992" s="2">
        <v>-9.7699999999999992E-3</v>
      </c>
      <c r="L6992" s="2">
        <v>-2.4400000000000002E-2</v>
      </c>
      <c r="M6992" s="2">
        <v>-2.4400000000000002E-2</v>
      </c>
      <c r="N6992" s="2">
        <v>-1.46E-2</v>
      </c>
      <c r="O6992" s="2">
        <v>-9.7699999999999992E-3</v>
      </c>
      <c r="P6992" s="2">
        <v>-4.8799999999999998E-3</v>
      </c>
    </row>
    <row r="6993" spans="1:16" x14ac:dyDescent="0.2">
      <c r="A6993" s="2">
        <v>0</v>
      </c>
      <c r="B6993" s="2">
        <v>-4.8799999999999998E-3</v>
      </c>
      <c r="C6993" s="2">
        <v>-4.8799999999999998E-3</v>
      </c>
      <c r="D6993" s="2">
        <v>0</v>
      </c>
      <c r="E6993" s="2">
        <v>-4.8799999999999998E-3</v>
      </c>
      <c r="F6993" s="2">
        <v>4.8799999999999998E-3</v>
      </c>
      <c r="G6993" s="2">
        <v>-4.8799999999999998E-3</v>
      </c>
      <c r="H6993" s="2">
        <v>-4.8799999999999998E-3</v>
      </c>
      <c r="I6993" s="2">
        <v>-4.8799999999999998E-3</v>
      </c>
      <c r="J6993" s="2">
        <v>-9.7699999999999992E-3</v>
      </c>
      <c r="K6993" s="2">
        <v>-9.7699999999999992E-3</v>
      </c>
      <c r="L6993" s="2">
        <v>-2.4400000000000002E-2</v>
      </c>
      <c r="M6993" s="2">
        <v>-2.4400000000000002E-2</v>
      </c>
      <c r="N6993" s="2">
        <v>-1.46E-2</v>
      </c>
      <c r="O6993" s="2">
        <v>-9.7699999999999992E-3</v>
      </c>
      <c r="P6993" s="2">
        <v>-4.8799999999999998E-3</v>
      </c>
    </row>
    <row r="6994" spans="1:16" x14ac:dyDescent="0.2">
      <c r="A6994" s="2">
        <v>0</v>
      </c>
      <c r="B6994" s="2">
        <v>-4.8799999999999998E-3</v>
      </c>
      <c r="C6994" s="2">
        <v>-4.8799999999999998E-3</v>
      </c>
      <c r="D6994" s="2">
        <v>0</v>
      </c>
      <c r="E6994" s="2">
        <v>-4.8799999999999998E-3</v>
      </c>
      <c r="F6994" s="2">
        <v>4.8799999999999998E-3</v>
      </c>
      <c r="G6994" s="2">
        <v>-4.8799999999999998E-3</v>
      </c>
      <c r="H6994" s="2">
        <v>-4.8799999999999998E-3</v>
      </c>
      <c r="I6994" s="2">
        <v>-4.8799999999999998E-3</v>
      </c>
      <c r="J6994" s="2">
        <v>-4.8799999999999998E-3</v>
      </c>
      <c r="K6994" s="2">
        <v>-9.7699999999999992E-3</v>
      </c>
      <c r="L6994" s="2">
        <v>-2.93E-2</v>
      </c>
      <c r="M6994" s="2">
        <v>-1.95E-2</v>
      </c>
      <c r="N6994" s="2">
        <v>-1.46E-2</v>
      </c>
      <c r="O6994" s="2">
        <v>-9.7699999999999992E-3</v>
      </c>
      <c r="P6994" s="2">
        <v>-4.8799999999999998E-3</v>
      </c>
    </row>
    <row r="6995" spans="1:16" x14ac:dyDescent="0.2">
      <c r="A6995" s="2">
        <v>0</v>
      </c>
      <c r="B6995" s="2">
        <v>-4.8799999999999998E-3</v>
      </c>
      <c r="C6995" s="2">
        <v>-4.8799999999999998E-3</v>
      </c>
      <c r="D6995" s="2">
        <v>-4.8799999999999998E-3</v>
      </c>
      <c r="E6995" s="2">
        <v>-9.7699999999999992E-3</v>
      </c>
      <c r="F6995" s="2">
        <v>4.8799999999999998E-3</v>
      </c>
      <c r="G6995" s="2">
        <v>-4.8799999999999998E-3</v>
      </c>
      <c r="H6995" s="2">
        <v>-4.8799999999999998E-3</v>
      </c>
      <c r="I6995" s="2">
        <v>0</v>
      </c>
      <c r="J6995" s="2">
        <v>-4.8799999999999998E-3</v>
      </c>
      <c r="K6995" s="2">
        <v>-4.8799999999999998E-3</v>
      </c>
      <c r="L6995" s="2">
        <v>-2.93E-2</v>
      </c>
      <c r="M6995" s="2">
        <v>-2.4400000000000002E-2</v>
      </c>
      <c r="N6995" s="2">
        <v>-1.46E-2</v>
      </c>
      <c r="O6995" s="2">
        <v>-1.46E-2</v>
      </c>
      <c r="P6995" s="2">
        <v>-4.8799999999999998E-3</v>
      </c>
    </row>
    <row r="6996" spans="1:16" x14ac:dyDescent="0.2">
      <c r="A6996" s="2">
        <v>0</v>
      </c>
      <c r="B6996" s="2">
        <v>-4.8799999999999998E-3</v>
      </c>
      <c r="C6996" s="2">
        <v>-4.8799999999999998E-3</v>
      </c>
      <c r="D6996" s="2">
        <v>0</v>
      </c>
      <c r="E6996" s="2">
        <v>-4.8799999999999998E-3</v>
      </c>
      <c r="F6996" s="2">
        <v>4.8799999999999998E-3</v>
      </c>
      <c r="G6996" s="2">
        <v>-4.8799999999999998E-3</v>
      </c>
      <c r="H6996" s="2">
        <v>-4.8799999999999998E-3</v>
      </c>
      <c r="I6996" s="2">
        <v>-4.8799999999999998E-3</v>
      </c>
      <c r="J6996" s="2">
        <v>-4.8799999999999998E-3</v>
      </c>
      <c r="K6996" s="2">
        <v>-9.7699999999999992E-3</v>
      </c>
      <c r="L6996" s="2">
        <v>-2.4400000000000002E-2</v>
      </c>
      <c r="M6996" s="2">
        <v>-1.95E-2</v>
      </c>
      <c r="N6996" s="2">
        <v>-1.46E-2</v>
      </c>
      <c r="O6996" s="2">
        <v>-9.7699999999999992E-3</v>
      </c>
      <c r="P6996" s="2">
        <v>-4.8799999999999998E-3</v>
      </c>
    </row>
    <row r="6997" spans="1:16" x14ac:dyDescent="0.2">
      <c r="A6997" s="2">
        <v>0</v>
      </c>
      <c r="B6997" s="2">
        <v>-4.8799999999999998E-3</v>
      </c>
      <c r="C6997" s="2">
        <v>-4.8799999999999998E-3</v>
      </c>
      <c r="D6997" s="2">
        <v>0</v>
      </c>
      <c r="E6997" s="2">
        <v>-4.8799999999999998E-3</v>
      </c>
      <c r="F6997" s="2">
        <v>4.8799999999999998E-3</v>
      </c>
      <c r="G6997" s="2">
        <v>-4.8799999999999998E-3</v>
      </c>
      <c r="H6997" s="2">
        <v>-4.8799999999999998E-3</v>
      </c>
      <c r="I6997" s="2">
        <v>-4.8799999999999998E-3</v>
      </c>
      <c r="J6997" s="2">
        <v>-9.7699999999999992E-3</v>
      </c>
      <c r="K6997" s="2">
        <v>-9.7699999999999992E-3</v>
      </c>
      <c r="L6997" s="2">
        <v>-2.4400000000000002E-2</v>
      </c>
      <c r="M6997" s="2">
        <v>-1.95E-2</v>
      </c>
      <c r="N6997" s="2">
        <v>-1.46E-2</v>
      </c>
      <c r="O6997" s="2">
        <v>-9.7699999999999992E-3</v>
      </c>
      <c r="P6997" s="2">
        <v>-4.8799999999999998E-3</v>
      </c>
    </row>
    <row r="6998" spans="1:16" x14ac:dyDescent="0.2">
      <c r="A6998" s="2">
        <v>0</v>
      </c>
      <c r="B6998" s="2">
        <v>-4.8799999999999998E-3</v>
      </c>
      <c r="C6998" s="2">
        <v>-4.8799999999999998E-3</v>
      </c>
      <c r="D6998" s="2">
        <v>-4.8799999999999998E-3</v>
      </c>
      <c r="E6998" s="2">
        <v>-4.8799999999999998E-3</v>
      </c>
      <c r="F6998" s="2">
        <v>9.7699999999999992E-3</v>
      </c>
      <c r="G6998" s="2">
        <v>-4.8799999999999998E-3</v>
      </c>
      <c r="H6998" s="2">
        <v>0</v>
      </c>
      <c r="I6998" s="2">
        <v>-4.8799999999999998E-3</v>
      </c>
      <c r="J6998" s="2">
        <v>-4.8799999999999998E-3</v>
      </c>
      <c r="K6998" s="2">
        <v>-9.7699999999999992E-3</v>
      </c>
      <c r="L6998" s="2">
        <v>-2.4400000000000002E-2</v>
      </c>
      <c r="M6998" s="2">
        <v>-1.95E-2</v>
      </c>
      <c r="N6998" s="2">
        <v>-1.46E-2</v>
      </c>
      <c r="O6998" s="2">
        <v>-9.7699999999999992E-3</v>
      </c>
      <c r="P6998" s="2">
        <v>-4.8799999999999998E-3</v>
      </c>
    </row>
    <row r="6999" spans="1:16" x14ac:dyDescent="0.2">
      <c r="A6999" s="2">
        <v>0</v>
      </c>
      <c r="B6999" s="2">
        <v>-4.8799999999999998E-3</v>
      </c>
      <c r="C6999" s="2">
        <v>-4.8799999999999998E-3</v>
      </c>
      <c r="D6999" s="2">
        <v>0</v>
      </c>
      <c r="E6999" s="2">
        <v>-4.8799999999999998E-3</v>
      </c>
      <c r="F6999" s="2">
        <v>4.8799999999999998E-3</v>
      </c>
      <c r="G6999" s="2">
        <v>-4.8799999999999998E-3</v>
      </c>
      <c r="H6999" s="2">
        <v>-4.8799999999999998E-3</v>
      </c>
      <c r="I6999" s="2">
        <v>-4.8799999999999998E-3</v>
      </c>
      <c r="J6999" s="2">
        <v>-4.8799999999999998E-3</v>
      </c>
      <c r="K6999" s="2">
        <v>-9.7699999999999992E-3</v>
      </c>
      <c r="L6999" s="2">
        <v>-2.4400000000000002E-2</v>
      </c>
      <c r="M6999" s="2">
        <v>-2.4400000000000002E-2</v>
      </c>
      <c r="N6999" s="2">
        <v>-1.46E-2</v>
      </c>
      <c r="O6999" s="2">
        <v>-9.7699999999999992E-3</v>
      </c>
      <c r="P6999" s="2">
        <v>-4.8799999999999998E-3</v>
      </c>
    </row>
    <row r="7000" spans="1:16" x14ac:dyDescent="0.2">
      <c r="A7000" s="2">
        <v>0</v>
      </c>
      <c r="B7000" s="2">
        <v>-4.8799999999999998E-3</v>
      </c>
      <c r="C7000" s="2">
        <v>-4.8799999999999998E-3</v>
      </c>
      <c r="D7000" s="2">
        <v>-4.8799999999999998E-3</v>
      </c>
      <c r="E7000" s="2">
        <v>-4.8799999999999998E-3</v>
      </c>
      <c r="F7000" s="2">
        <v>4.8799999999999998E-3</v>
      </c>
      <c r="G7000" s="2">
        <v>-4.8799999999999998E-3</v>
      </c>
      <c r="H7000" s="2">
        <v>-4.8799999999999998E-3</v>
      </c>
      <c r="I7000" s="2">
        <v>-4.8799999999999998E-3</v>
      </c>
      <c r="J7000" s="2">
        <v>-9.7699999999999992E-3</v>
      </c>
      <c r="K7000" s="2">
        <v>-4.8799999999999998E-3</v>
      </c>
      <c r="L7000" s="2">
        <v>-2.4400000000000002E-2</v>
      </c>
      <c r="M7000" s="2">
        <v>-1.95E-2</v>
      </c>
      <c r="N7000" s="2">
        <v>-1.46E-2</v>
      </c>
      <c r="O7000" s="2">
        <v>-1.46E-2</v>
      </c>
      <c r="P7000" s="2">
        <v>-4.8799999999999998E-3</v>
      </c>
    </row>
    <row r="7001" spans="1:16" x14ac:dyDescent="0.2">
      <c r="A7001" s="2">
        <v>0</v>
      </c>
      <c r="B7001" s="2">
        <v>-4.8799999999999998E-3</v>
      </c>
      <c r="C7001" s="2">
        <v>-4.8799999999999998E-3</v>
      </c>
      <c r="D7001" s="2">
        <v>-4.8799999999999998E-3</v>
      </c>
      <c r="E7001" s="2">
        <v>-4.8799999999999998E-3</v>
      </c>
      <c r="F7001" s="2">
        <v>9.7699999999999992E-3</v>
      </c>
      <c r="G7001" s="2">
        <v>-4.8799999999999998E-3</v>
      </c>
      <c r="H7001" s="2">
        <v>-4.8799999999999998E-3</v>
      </c>
      <c r="I7001" s="2">
        <v>-4.8799999999999998E-3</v>
      </c>
      <c r="J7001" s="2">
        <v>-9.7699999999999992E-3</v>
      </c>
      <c r="K7001" s="2">
        <v>-4.8799999999999998E-3</v>
      </c>
      <c r="L7001" s="2">
        <v>-2.93E-2</v>
      </c>
      <c r="M7001" s="2">
        <v>-1.95E-2</v>
      </c>
      <c r="N7001" s="2">
        <v>-1.46E-2</v>
      </c>
      <c r="O7001" s="2">
        <v>-9.7699999999999992E-3</v>
      </c>
      <c r="P7001" s="2">
        <v>-4.8799999999999998E-3</v>
      </c>
    </row>
    <row r="7002" spans="1:16" x14ac:dyDescent="0.2">
      <c r="A7002" s="2">
        <v>0</v>
      </c>
      <c r="B7002" s="2">
        <v>-4.8799999999999998E-3</v>
      </c>
      <c r="C7002" s="2">
        <v>-4.8799999999999998E-3</v>
      </c>
      <c r="D7002" s="2">
        <v>-4.8799999999999998E-3</v>
      </c>
      <c r="E7002" s="2">
        <v>-9.7699999999999992E-3</v>
      </c>
      <c r="F7002" s="2">
        <v>4.8799999999999998E-3</v>
      </c>
      <c r="G7002" s="2">
        <v>-4.8799999999999998E-3</v>
      </c>
      <c r="H7002" s="2">
        <v>-4.8799999999999998E-3</v>
      </c>
      <c r="I7002" s="2">
        <v>-4.8799999999999998E-3</v>
      </c>
      <c r="J7002" s="2">
        <v>-9.7699999999999992E-3</v>
      </c>
      <c r="K7002" s="2">
        <v>-9.7699999999999992E-3</v>
      </c>
      <c r="L7002" s="2">
        <v>-2.93E-2</v>
      </c>
      <c r="M7002" s="2">
        <v>-1.95E-2</v>
      </c>
      <c r="N7002" s="2">
        <v>-1.46E-2</v>
      </c>
      <c r="O7002" s="2">
        <v>-1.46E-2</v>
      </c>
      <c r="P7002" s="2">
        <v>-4.8799999999999998E-3</v>
      </c>
    </row>
    <row r="7003" spans="1:16" x14ac:dyDescent="0.2">
      <c r="A7003" s="2">
        <v>0</v>
      </c>
      <c r="B7003" s="2">
        <v>-4.8799999999999998E-3</v>
      </c>
      <c r="C7003" s="2">
        <v>-4.8799999999999998E-3</v>
      </c>
      <c r="D7003" s="2">
        <v>-4.8799999999999998E-3</v>
      </c>
      <c r="E7003" s="2">
        <v>-9.7699999999999992E-3</v>
      </c>
      <c r="F7003" s="2">
        <v>4.8799999999999998E-3</v>
      </c>
      <c r="G7003" s="2">
        <v>-4.8799999999999998E-3</v>
      </c>
      <c r="H7003" s="2">
        <v>-4.8799999999999998E-3</v>
      </c>
      <c r="I7003" s="2">
        <v>-4.8799999999999998E-3</v>
      </c>
      <c r="J7003" s="2">
        <v>-9.7699999999999992E-3</v>
      </c>
      <c r="K7003" s="2">
        <v>-9.7699999999999992E-3</v>
      </c>
      <c r="L7003" s="2">
        <v>-2.4400000000000002E-2</v>
      </c>
      <c r="M7003" s="2">
        <v>-1.95E-2</v>
      </c>
      <c r="N7003" s="2">
        <v>-1.46E-2</v>
      </c>
      <c r="O7003" s="2">
        <v>-9.7699999999999992E-3</v>
      </c>
      <c r="P7003" s="2">
        <v>-4.8799999999999998E-3</v>
      </c>
    </row>
    <row r="7004" spans="1:16" x14ac:dyDescent="0.2">
      <c r="A7004" s="2">
        <v>-4.8799999999999998E-3</v>
      </c>
      <c r="B7004" s="2">
        <v>-4.8799999999999998E-3</v>
      </c>
      <c r="C7004" s="2">
        <v>-4.8799999999999998E-3</v>
      </c>
      <c r="D7004" s="2">
        <v>0</v>
      </c>
      <c r="E7004" s="2">
        <v>-4.8799999999999998E-3</v>
      </c>
      <c r="F7004" s="2">
        <v>4.8799999999999998E-3</v>
      </c>
      <c r="G7004" s="2">
        <v>-4.8799999999999998E-3</v>
      </c>
      <c r="H7004" s="2">
        <v>-4.8799999999999998E-3</v>
      </c>
      <c r="I7004" s="2">
        <v>-4.8799999999999998E-3</v>
      </c>
      <c r="J7004" s="2">
        <v>-4.8799999999999998E-3</v>
      </c>
      <c r="K7004" s="2">
        <v>-9.7699999999999992E-3</v>
      </c>
      <c r="L7004" s="2">
        <v>-2.4400000000000002E-2</v>
      </c>
      <c r="M7004" s="2">
        <v>-1.95E-2</v>
      </c>
      <c r="N7004" s="2">
        <v>-1.46E-2</v>
      </c>
      <c r="O7004" s="2">
        <v>-9.7699999999999992E-3</v>
      </c>
      <c r="P7004" s="2">
        <v>-9.7699999999999992E-3</v>
      </c>
    </row>
    <row r="7005" spans="1:16" x14ac:dyDescent="0.2">
      <c r="A7005" s="2">
        <v>0</v>
      </c>
      <c r="B7005" s="2">
        <v>-4.8799999999999998E-3</v>
      </c>
      <c r="C7005" s="2">
        <v>-4.8799999999999998E-3</v>
      </c>
      <c r="D7005" s="2">
        <v>0</v>
      </c>
      <c r="E7005" s="2">
        <v>-4.8799999999999998E-3</v>
      </c>
      <c r="F7005" s="2">
        <v>9.7699999999999992E-3</v>
      </c>
      <c r="G7005" s="2">
        <v>-4.8799999999999998E-3</v>
      </c>
      <c r="H7005" s="2">
        <v>0</v>
      </c>
      <c r="I7005" s="2">
        <v>-4.8799999999999998E-3</v>
      </c>
      <c r="J7005" s="2">
        <v>-9.7699999999999992E-3</v>
      </c>
      <c r="K7005" s="2">
        <v>-9.7699999999999992E-3</v>
      </c>
      <c r="L7005" s="2">
        <v>-2.4400000000000002E-2</v>
      </c>
      <c r="M7005" s="2">
        <v>-1.95E-2</v>
      </c>
      <c r="N7005" s="2">
        <v>-1.46E-2</v>
      </c>
      <c r="O7005" s="2">
        <v>-9.7699999999999992E-3</v>
      </c>
      <c r="P7005" s="2">
        <v>-4.8799999999999998E-3</v>
      </c>
    </row>
    <row r="7006" spans="1:16" x14ac:dyDescent="0.2">
      <c r="A7006" s="2">
        <v>0</v>
      </c>
      <c r="B7006" s="2">
        <v>0</v>
      </c>
      <c r="C7006" s="2">
        <v>-4.8799999999999998E-3</v>
      </c>
      <c r="D7006" s="2">
        <v>-4.8799999999999998E-3</v>
      </c>
      <c r="E7006" s="2">
        <v>-4.8799999999999998E-3</v>
      </c>
      <c r="F7006" s="2">
        <v>4.8799999999999998E-3</v>
      </c>
      <c r="G7006" s="2">
        <v>-4.8799999999999998E-3</v>
      </c>
      <c r="H7006" s="2">
        <v>-4.8799999999999998E-3</v>
      </c>
      <c r="I7006" s="2">
        <v>-4.8799999999999998E-3</v>
      </c>
      <c r="J7006" s="2">
        <v>-9.7699999999999992E-3</v>
      </c>
      <c r="K7006" s="2">
        <v>-9.7699999999999992E-3</v>
      </c>
      <c r="L7006" s="2">
        <v>-2.4400000000000002E-2</v>
      </c>
      <c r="M7006" s="2">
        <v>-1.95E-2</v>
      </c>
      <c r="N7006" s="2">
        <v>-1.46E-2</v>
      </c>
      <c r="O7006" s="2">
        <v>-9.7699999999999992E-3</v>
      </c>
      <c r="P7006" s="2">
        <v>-4.8799999999999998E-3</v>
      </c>
    </row>
    <row r="7007" spans="1:16" x14ac:dyDescent="0.2">
      <c r="A7007" s="2">
        <v>-4.8799999999999998E-3</v>
      </c>
      <c r="B7007" s="2">
        <v>-4.8799999999999998E-3</v>
      </c>
      <c r="C7007" s="2">
        <v>-4.8799999999999998E-3</v>
      </c>
      <c r="D7007" s="2">
        <v>-4.8799999999999998E-3</v>
      </c>
      <c r="E7007" s="2">
        <v>-4.8799999999999998E-3</v>
      </c>
      <c r="F7007" s="2">
        <v>4.8799999999999998E-3</v>
      </c>
      <c r="G7007" s="2">
        <v>0</v>
      </c>
      <c r="H7007" s="2">
        <v>0</v>
      </c>
      <c r="I7007" s="2">
        <v>0</v>
      </c>
      <c r="J7007" s="2">
        <v>-4.8799999999999998E-3</v>
      </c>
      <c r="K7007" s="2">
        <v>-9.7699999999999992E-3</v>
      </c>
      <c r="L7007" s="2">
        <v>-2.4400000000000002E-2</v>
      </c>
      <c r="M7007" s="2">
        <v>-1.95E-2</v>
      </c>
      <c r="N7007" s="2">
        <v>-1.46E-2</v>
      </c>
      <c r="O7007" s="2">
        <v>-9.7699999999999992E-3</v>
      </c>
      <c r="P7007" s="2">
        <v>-4.8799999999999998E-3</v>
      </c>
    </row>
    <row r="7008" spans="1:16" x14ac:dyDescent="0.2">
      <c r="A7008" s="2">
        <v>-4.8799999999999998E-3</v>
      </c>
      <c r="B7008" s="2">
        <v>-4.8799999999999998E-3</v>
      </c>
      <c r="C7008" s="2">
        <v>-9.7699999999999992E-3</v>
      </c>
      <c r="D7008" s="2">
        <v>-4.8799999999999998E-3</v>
      </c>
      <c r="E7008" s="2">
        <v>-9.7699999999999992E-3</v>
      </c>
      <c r="F7008" s="2">
        <v>9.7699999999999992E-3</v>
      </c>
      <c r="G7008" s="2">
        <v>-4.8799999999999998E-3</v>
      </c>
      <c r="H7008" s="2">
        <v>-4.8799999999999998E-3</v>
      </c>
      <c r="I7008" s="2">
        <v>0</v>
      </c>
      <c r="J7008" s="2">
        <v>-4.8799999999999998E-3</v>
      </c>
      <c r="K7008" s="2">
        <v>-4.8799999999999998E-3</v>
      </c>
      <c r="L7008" s="2">
        <v>-2.4400000000000002E-2</v>
      </c>
      <c r="M7008" s="2">
        <v>-1.95E-2</v>
      </c>
      <c r="N7008" s="2">
        <v>-1.46E-2</v>
      </c>
      <c r="O7008" s="2">
        <v>-9.7699999999999992E-3</v>
      </c>
      <c r="P7008" s="2">
        <v>-4.8799999999999998E-3</v>
      </c>
    </row>
    <row r="7009" spans="1:16" x14ac:dyDescent="0.2">
      <c r="A7009" s="2">
        <v>0</v>
      </c>
      <c r="B7009" s="2">
        <v>-4.8799999999999998E-3</v>
      </c>
      <c r="C7009" s="2">
        <v>-4.8799999999999998E-3</v>
      </c>
      <c r="D7009" s="2">
        <v>-4.8799999999999998E-3</v>
      </c>
      <c r="E7009" s="2">
        <v>-4.8799999999999998E-3</v>
      </c>
      <c r="F7009" s="2">
        <v>9.7699999999999992E-3</v>
      </c>
      <c r="G7009" s="2">
        <v>-4.8799999999999998E-3</v>
      </c>
      <c r="H7009" s="2">
        <v>-4.8799999999999998E-3</v>
      </c>
      <c r="I7009" s="2">
        <v>0</v>
      </c>
      <c r="J7009" s="2">
        <v>-9.7699999999999992E-3</v>
      </c>
      <c r="K7009" s="2">
        <v>-9.7699999999999992E-3</v>
      </c>
      <c r="L7009" s="2">
        <v>-2.93E-2</v>
      </c>
      <c r="M7009" s="2">
        <v>-1.95E-2</v>
      </c>
      <c r="N7009" s="2">
        <v>-1.46E-2</v>
      </c>
      <c r="O7009" s="2">
        <v>-9.7699999999999992E-3</v>
      </c>
      <c r="P7009" s="2">
        <v>-4.8799999999999998E-3</v>
      </c>
    </row>
    <row r="7010" spans="1:16" x14ac:dyDescent="0.2">
      <c r="A7010" s="2">
        <v>-4.8799999999999998E-3</v>
      </c>
      <c r="B7010" s="2">
        <v>-4.8799999999999998E-3</v>
      </c>
      <c r="C7010" s="2">
        <v>-4.8799999999999998E-3</v>
      </c>
      <c r="D7010" s="2">
        <v>-4.8799999999999998E-3</v>
      </c>
      <c r="E7010" s="2">
        <v>-9.7699999999999992E-3</v>
      </c>
      <c r="F7010" s="2">
        <v>4.8799999999999998E-3</v>
      </c>
      <c r="G7010" s="2">
        <v>-4.8799999999999998E-3</v>
      </c>
      <c r="H7010" s="2">
        <v>-4.8799999999999998E-3</v>
      </c>
      <c r="I7010" s="2">
        <v>-4.8799999999999998E-3</v>
      </c>
      <c r="J7010" s="2">
        <v>-9.7699999999999992E-3</v>
      </c>
      <c r="K7010" s="2">
        <v>-9.7699999999999992E-3</v>
      </c>
      <c r="L7010" s="2">
        <v>-2.4400000000000002E-2</v>
      </c>
      <c r="M7010" s="2">
        <v>-1.95E-2</v>
      </c>
      <c r="N7010" s="2">
        <v>-1.46E-2</v>
      </c>
      <c r="O7010" s="2">
        <v>-9.7699999999999992E-3</v>
      </c>
      <c r="P7010" s="2">
        <v>-4.8799999999999998E-3</v>
      </c>
    </row>
    <row r="7011" spans="1:16" x14ac:dyDescent="0.2">
      <c r="A7011" s="2">
        <v>0</v>
      </c>
      <c r="B7011" s="2">
        <v>-4.8799999999999998E-3</v>
      </c>
      <c r="C7011" s="2">
        <v>-4.8799999999999998E-3</v>
      </c>
      <c r="D7011" s="2">
        <v>-4.8799999999999998E-3</v>
      </c>
      <c r="E7011" s="2">
        <v>-4.8799999999999998E-3</v>
      </c>
      <c r="F7011" s="2">
        <v>9.7699999999999992E-3</v>
      </c>
      <c r="G7011" s="2">
        <v>-4.8799999999999998E-3</v>
      </c>
      <c r="H7011" s="2">
        <v>-4.8799999999999998E-3</v>
      </c>
      <c r="I7011" s="2">
        <v>-4.8799999999999998E-3</v>
      </c>
      <c r="J7011" s="2">
        <v>-4.8799999999999998E-3</v>
      </c>
      <c r="K7011" s="2">
        <v>-9.7699999999999992E-3</v>
      </c>
      <c r="L7011" s="2">
        <v>-2.4400000000000002E-2</v>
      </c>
      <c r="M7011" s="2">
        <v>-1.95E-2</v>
      </c>
      <c r="N7011" s="2">
        <v>-9.7699999999999992E-3</v>
      </c>
      <c r="O7011" s="2">
        <v>-1.46E-2</v>
      </c>
      <c r="P7011" s="2">
        <v>-4.8799999999999998E-3</v>
      </c>
    </row>
    <row r="7012" spans="1:16" x14ac:dyDescent="0.2">
      <c r="A7012" s="2">
        <v>0</v>
      </c>
      <c r="B7012" s="2">
        <v>-4.8799999999999998E-3</v>
      </c>
      <c r="C7012" s="2">
        <v>-4.8799999999999998E-3</v>
      </c>
      <c r="D7012" s="2">
        <v>-4.8799999999999998E-3</v>
      </c>
      <c r="E7012" s="2">
        <v>-9.7699999999999992E-3</v>
      </c>
      <c r="F7012" s="2">
        <v>4.8799999999999998E-3</v>
      </c>
      <c r="G7012" s="2">
        <v>-4.8799999999999998E-3</v>
      </c>
      <c r="H7012" s="2">
        <v>-4.8799999999999998E-3</v>
      </c>
      <c r="I7012" s="2">
        <v>-4.8799999999999998E-3</v>
      </c>
      <c r="J7012" s="2">
        <v>-9.7699999999999992E-3</v>
      </c>
      <c r="K7012" s="2">
        <v>-9.7699999999999992E-3</v>
      </c>
      <c r="L7012" s="2">
        <v>-2.93E-2</v>
      </c>
      <c r="M7012" s="2">
        <v>-2.4400000000000002E-2</v>
      </c>
      <c r="N7012" s="2">
        <v>-1.46E-2</v>
      </c>
      <c r="O7012" s="2">
        <v>-9.7699999999999992E-3</v>
      </c>
      <c r="P7012" s="2">
        <v>-4.8799999999999998E-3</v>
      </c>
    </row>
    <row r="7013" spans="1:16" x14ac:dyDescent="0.2">
      <c r="A7013" s="2">
        <v>0</v>
      </c>
      <c r="B7013" s="2">
        <v>-4.8799999999999998E-3</v>
      </c>
      <c r="C7013" s="2">
        <v>-4.8799999999999998E-3</v>
      </c>
      <c r="D7013" s="2">
        <v>-4.8799999999999998E-3</v>
      </c>
      <c r="E7013" s="2">
        <v>-9.7699999999999992E-3</v>
      </c>
      <c r="F7013" s="2">
        <v>4.8799999999999998E-3</v>
      </c>
      <c r="G7013" s="2">
        <v>-4.8799999999999998E-3</v>
      </c>
      <c r="H7013" s="2">
        <v>0</v>
      </c>
      <c r="I7013" s="2">
        <v>-4.8799999999999998E-3</v>
      </c>
      <c r="J7013" s="2">
        <v>-9.7699999999999992E-3</v>
      </c>
      <c r="K7013" s="2">
        <v>-9.7699999999999992E-3</v>
      </c>
      <c r="L7013" s="2">
        <v>-2.93E-2</v>
      </c>
      <c r="M7013" s="2">
        <v>-2.4400000000000002E-2</v>
      </c>
      <c r="N7013" s="2">
        <v>-1.46E-2</v>
      </c>
      <c r="O7013" s="2">
        <v>-9.7699999999999992E-3</v>
      </c>
      <c r="P7013" s="2">
        <v>-4.8799999999999998E-3</v>
      </c>
    </row>
    <row r="7014" spans="1:16" x14ac:dyDescent="0.2">
      <c r="A7014" s="2">
        <v>-4.8799999999999998E-3</v>
      </c>
      <c r="B7014" s="2">
        <v>-4.8799999999999998E-3</v>
      </c>
      <c r="C7014" s="2">
        <v>-4.8799999999999998E-3</v>
      </c>
      <c r="D7014" s="2">
        <v>-4.8799999999999998E-3</v>
      </c>
      <c r="E7014" s="2">
        <v>-9.7699999999999992E-3</v>
      </c>
      <c r="F7014" s="2">
        <v>4.8799999999999998E-3</v>
      </c>
      <c r="G7014" s="2">
        <v>-4.8799999999999998E-3</v>
      </c>
      <c r="H7014" s="2">
        <v>0</v>
      </c>
      <c r="I7014" s="2">
        <v>0</v>
      </c>
      <c r="J7014" s="2">
        <v>-9.7699999999999992E-3</v>
      </c>
      <c r="K7014" s="2">
        <v>-4.8799999999999998E-3</v>
      </c>
      <c r="L7014" s="2">
        <v>-2.4400000000000002E-2</v>
      </c>
      <c r="M7014" s="2">
        <v>-1.95E-2</v>
      </c>
      <c r="N7014" s="2">
        <v>-1.46E-2</v>
      </c>
      <c r="O7014" s="2">
        <v>-9.7699999999999992E-3</v>
      </c>
      <c r="P7014" s="2">
        <v>-4.8799999999999998E-3</v>
      </c>
    </row>
    <row r="7015" spans="1:16" x14ac:dyDescent="0.2">
      <c r="A7015" s="2">
        <v>-4.8799999999999998E-3</v>
      </c>
      <c r="B7015" s="2">
        <v>-4.8799999999999998E-3</v>
      </c>
      <c r="C7015" s="2">
        <v>-4.8799999999999998E-3</v>
      </c>
      <c r="D7015" s="2">
        <v>-4.8799999999999998E-3</v>
      </c>
      <c r="E7015" s="2">
        <v>-4.8799999999999998E-3</v>
      </c>
      <c r="F7015" s="2">
        <v>9.7699999999999992E-3</v>
      </c>
      <c r="G7015" s="2">
        <v>-4.8799999999999998E-3</v>
      </c>
      <c r="H7015" s="2">
        <v>-4.8799999999999998E-3</v>
      </c>
      <c r="I7015" s="2">
        <v>-4.8799999999999998E-3</v>
      </c>
      <c r="J7015" s="2">
        <v>-9.7699999999999992E-3</v>
      </c>
      <c r="K7015" s="2">
        <v>-9.7699999999999992E-3</v>
      </c>
      <c r="L7015" s="2">
        <v>-2.4400000000000002E-2</v>
      </c>
      <c r="M7015" s="2">
        <v>-2.4400000000000002E-2</v>
      </c>
      <c r="N7015" s="2">
        <v>-1.46E-2</v>
      </c>
      <c r="O7015" s="2">
        <v>-1.46E-2</v>
      </c>
      <c r="P7015" s="2">
        <v>-4.8799999999999998E-3</v>
      </c>
    </row>
    <row r="7016" spans="1:16" x14ac:dyDescent="0.2">
      <c r="A7016" s="2">
        <v>0</v>
      </c>
      <c r="B7016" s="2">
        <v>0</v>
      </c>
      <c r="C7016" s="2">
        <v>-4.8799999999999998E-3</v>
      </c>
      <c r="D7016" s="2">
        <v>0</v>
      </c>
      <c r="E7016" s="2">
        <v>-9.7699999999999992E-3</v>
      </c>
      <c r="F7016" s="2">
        <v>9.7699999999999992E-3</v>
      </c>
      <c r="G7016" s="2">
        <v>-4.8799999999999998E-3</v>
      </c>
      <c r="H7016" s="2">
        <v>-4.8799999999999998E-3</v>
      </c>
      <c r="I7016" s="2">
        <v>-4.8799999999999998E-3</v>
      </c>
      <c r="J7016" s="2">
        <v>-9.7699999999999992E-3</v>
      </c>
      <c r="K7016" s="2">
        <v>-9.7699999999999992E-3</v>
      </c>
      <c r="L7016" s="2">
        <v>-2.4400000000000002E-2</v>
      </c>
      <c r="M7016" s="2">
        <v>-1.95E-2</v>
      </c>
      <c r="N7016" s="2">
        <v>-1.46E-2</v>
      </c>
      <c r="O7016" s="2">
        <v>-9.7699999999999992E-3</v>
      </c>
      <c r="P7016" s="2">
        <v>-4.8799999999999998E-3</v>
      </c>
    </row>
    <row r="7017" spans="1:16" x14ac:dyDescent="0.2">
      <c r="A7017" s="2">
        <v>0</v>
      </c>
      <c r="B7017" s="2">
        <v>0</v>
      </c>
      <c r="C7017" s="2">
        <v>-4.8799999999999998E-3</v>
      </c>
      <c r="D7017" s="2">
        <v>0</v>
      </c>
      <c r="E7017" s="2">
        <v>-4.8799999999999998E-3</v>
      </c>
      <c r="F7017" s="2">
        <v>4.8799999999999998E-3</v>
      </c>
      <c r="G7017" s="2">
        <v>-4.8799999999999998E-3</v>
      </c>
      <c r="H7017" s="2">
        <v>-4.8799999999999998E-3</v>
      </c>
      <c r="I7017" s="2">
        <v>0</v>
      </c>
      <c r="J7017" s="2">
        <v>-4.8799999999999998E-3</v>
      </c>
      <c r="K7017" s="2">
        <v>-9.7699999999999992E-3</v>
      </c>
      <c r="L7017" s="2">
        <v>-2.4400000000000002E-2</v>
      </c>
      <c r="M7017" s="2">
        <v>-1.95E-2</v>
      </c>
      <c r="N7017" s="2">
        <v>-1.46E-2</v>
      </c>
      <c r="O7017" s="2">
        <v>-9.7699999999999992E-3</v>
      </c>
      <c r="P7017" s="2">
        <v>-4.8799999999999998E-3</v>
      </c>
    </row>
    <row r="7018" spans="1:16" x14ac:dyDescent="0.2">
      <c r="A7018" s="2">
        <v>0</v>
      </c>
      <c r="B7018" s="2">
        <v>-4.8799999999999998E-3</v>
      </c>
      <c r="C7018" s="2">
        <v>-4.8799999999999998E-3</v>
      </c>
      <c r="D7018" s="2">
        <v>-4.8799999999999998E-3</v>
      </c>
      <c r="E7018" s="2">
        <v>-4.8799999999999998E-3</v>
      </c>
      <c r="F7018" s="2">
        <v>4.8799999999999998E-3</v>
      </c>
      <c r="G7018" s="2">
        <v>-4.8799999999999998E-3</v>
      </c>
      <c r="H7018" s="2">
        <v>-4.8799999999999998E-3</v>
      </c>
      <c r="I7018" s="2">
        <v>0</v>
      </c>
      <c r="J7018" s="2">
        <v>-4.8799999999999998E-3</v>
      </c>
      <c r="K7018" s="2">
        <v>-9.7699999999999992E-3</v>
      </c>
      <c r="L7018" s="2">
        <v>-2.4400000000000002E-2</v>
      </c>
      <c r="M7018" s="2">
        <v>-1.95E-2</v>
      </c>
      <c r="N7018" s="2">
        <v>-1.46E-2</v>
      </c>
      <c r="O7018" s="2">
        <v>-1.46E-2</v>
      </c>
      <c r="P7018" s="2">
        <v>-4.8799999999999998E-3</v>
      </c>
    </row>
    <row r="7019" spans="1:16" x14ac:dyDescent="0.2">
      <c r="A7019" s="2">
        <v>0</v>
      </c>
      <c r="B7019" s="2">
        <v>0</v>
      </c>
      <c r="C7019" s="2">
        <v>-4.8799999999999998E-3</v>
      </c>
      <c r="D7019" s="2">
        <v>-4.8799999999999998E-3</v>
      </c>
      <c r="E7019" s="2">
        <v>-4.8799999999999998E-3</v>
      </c>
      <c r="F7019" s="2">
        <v>4.8799999999999998E-3</v>
      </c>
      <c r="G7019" s="2">
        <v>-4.8799999999999998E-3</v>
      </c>
      <c r="H7019" s="2">
        <v>-4.8799999999999998E-3</v>
      </c>
      <c r="I7019" s="2">
        <v>-4.8799999999999998E-3</v>
      </c>
      <c r="J7019" s="2">
        <v>-4.8799999999999998E-3</v>
      </c>
      <c r="K7019" s="2">
        <v>-9.7699999999999992E-3</v>
      </c>
      <c r="L7019" s="2">
        <v>-2.4400000000000002E-2</v>
      </c>
      <c r="M7019" s="2">
        <v>-1.95E-2</v>
      </c>
      <c r="N7019" s="2">
        <v>-1.46E-2</v>
      </c>
      <c r="O7019" s="2">
        <v>-9.7699999999999992E-3</v>
      </c>
      <c r="P7019" s="2">
        <v>-4.8799999999999998E-3</v>
      </c>
    </row>
    <row r="7020" spans="1:16" x14ac:dyDescent="0.2">
      <c r="A7020" s="2">
        <v>0</v>
      </c>
      <c r="B7020" s="2">
        <v>-4.8799999999999998E-3</v>
      </c>
      <c r="C7020" s="2">
        <v>-4.8799999999999998E-3</v>
      </c>
      <c r="D7020" s="2">
        <v>-4.8799999999999998E-3</v>
      </c>
      <c r="E7020" s="2">
        <v>-9.7699999999999992E-3</v>
      </c>
      <c r="F7020" s="2">
        <v>9.7699999999999992E-3</v>
      </c>
      <c r="G7020" s="2">
        <v>-4.8799999999999998E-3</v>
      </c>
      <c r="H7020" s="2">
        <v>-4.8799999999999998E-3</v>
      </c>
      <c r="I7020" s="2">
        <v>-4.8799999999999998E-3</v>
      </c>
      <c r="J7020" s="2">
        <v>-9.7699999999999992E-3</v>
      </c>
      <c r="K7020" s="2">
        <v>-9.7699999999999992E-3</v>
      </c>
      <c r="L7020" s="2">
        <v>-2.4400000000000002E-2</v>
      </c>
      <c r="M7020" s="2">
        <v>-1.95E-2</v>
      </c>
      <c r="N7020" s="2">
        <v>-1.46E-2</v>
      </c>
      <c r="O7020" s="2">
        <v>-1.46E-2</v>
      </c>
      <c r="P7020" s="2">
        <v>-9.7699999999999992E-3</v>
      </c>
    </row>
    <row r="7021" spans="1:16" x14ac:dyDescent="0.2">
      <c r="A7021" s="2">
        <v>0</v>
      </c>
      <c r="B7021" s="2">
        <v>0</v>
      </c>
      <c r="C7021" s="2">
        <v>-4.8799999999999998E-3</v>
      </c>
      <c r="D7021" s="2">
        <v>-4.8799999999999998E-3</v>
      </c>
      <c r="E7021" s="2">
        <v>-4.8799999999999998E-3</v>
      </c>
      <c r="F7021" s="2">
        <v>4.8799999999999998E-3</v>
      </c>
      <c r="G7021" s="2">
        <v>-4.8799999999999998E-3</v>
      </c>
      <c r="H7021" s="2">
        <v>-4.8799999999999998E-3</v>
      </c>
      <c r="I7021" s="2">
        <v>-4.8799999999999998E-3</v>
      </c>
      <c r="J7021" s="2">
        <v>-4.8799999999999998E-3</v>
      </c>
      <c r="K7021" s="2">
        <v>-9.7699999999999992E-3</v>
      </c>
      <c r="L7021" s="2">
        <v>-2.4400000000000002E-2</v>
      </c>
      <c r="M7021" s="2">
        <v>-2.4400000000000002E-2</v>
      </c>
      <c r="N7021" s="2">
        <v>-1.46E-2</v>
      </c>
      <c r="O7021" s="2">
        <v>-1.46E-2</v>
      </c>
      <c r="P7021" s="2">
        <v>-4.8799999999999998E-3</v>
      </c>
    </row>
    <row r="7022" spans="1:16" x14ac:dyDescent="0.2">
      <c r="A7022" s="2">
        <v>0</v>
      </c>
      <c r="B7022" s="2">
        <v>-4.8799999999999998E-3</v>
      </c>
      <c r="C7022" s="2">
        <v>-4.8799999999999998E-3</v>
      </c>
      <c r="D7022" s="2">
        <v>-4.8799999999999998E-3</v>
      </c>
      <c r="E7022" s="2">
        <v>-9.7699999999999992E-3</v>
      </c>
      <c r="F7022" s="2">
        <v>4.8799999999999998E-3</v>
      </c>
      <c r="G7022" s="2">
        <v>-4.8799999999999998E-3</v>
      </c>
      <c r="H7022" s="2">
        <v>-4.8799999999999998E-3</v>
      </c>
      <c r="I7022" s="2">
        <v>-4.8799999999999998E-3</v>
      </c>
      <c r="J7022" s="2">
        <v>-4.8799999999999998E-3</v>
      </c>
      <c r="K7022" s="2">
        <v>-4.8799999999999998E-3</v>
      </c>
      <c r="L7022" s="2">
        <v>-2.4400000000000002E-2</v>
      </c>
      <c r="M7022" s="2">
        <v>-1.95E-2</v>
      </c>
      <c r="N7022" s="2">
        <v>-1.46E-2</v>
      </c>
      <c r="O7022" s="2">
        <v>-9.7699999999999992E-3</v>
      </c>
      <c r="P7022" s="2">
        <v>-4.8799999999999998E-3</v>
      </c>
    </row>
    <row r="7023" spans="1:16" x14ac:dyDescent="0.2">
      <c r="A7023" s="2">
        <v>0</v>
      </c>
      <c r="B7023" s="2">
        <v>-4.8799999999999998E-3</v>
      </c>
      <c r="C7023" s="2">
        <v>-4.8799999999999998E-3</v>
      </c>
      <c r="D7023" s="2">
        <v>0</v>
      </c>
      <c r="E7023" s="2">
        <v>-4.8799999999999998E-3</v>
      </c>
      <c r="F7023" s="2">
        <v>4.8799999999999998E-3</v>
      </c>
      <c r="G7023" s="2">
        <v>-4.8799999999999998E-3</v>
      </c>
      <c r="H7023" s="2">
        <v>-4.8799999999999998E-3</v>
      </c>
      <c r="I7023" s="2">
        <v>-4.8799999999999998E-3</v>
      </c>
      <c r="J7023" s="2">
        <v>-9.7699999999999992E-3</v>
      </c>
      <c r="K7023" s="2">
        <v>-9.7699999999999992E-3</v>
      </c>
      <c r="L7023" s="2">
        <v>-2.4400000000000002E-2</v>
      </c>
      <c r="M7023" s="2">
        <v>-1.95E-2</v>
      </c>
      <c r="N7023" s="2">
        <v>-1.46E-2</v>
      </c>
      <c r="O7023" s="2">
        <v>-9.7699999999999992E-3</v>
      </c>
      <c r="P7023" s="2">
        <v>-4.8799999999999998E-3</v>
      </c>
    </row>
    <row r="7024" spans="1:16" x14ac:dyDescent="0.2">
      <c r="A7024" s="2">
        <v>0</v>
      </c>
      <c r="B7024" s="2">
        <v>-4.8799999999999998E-3</v>
      </c>
      <c r="C7024" s="2">
        <v>-4.8799999999999998E-3</v>
      </c>
      <c r="D7024" s="2">
        <v>-4.8799999999999998E-3</v>
      </c>
      <c r="E7024" s="2">
        <v>-4.8799999999999998E-3</v>
      </c>
      <c r="F7024" s="2">
        <v>4.8799999999999998E-3</v>
      </c>
      <c r="G7024" s="2">
        <v>-4.8799999999999998E-3</v>
      </c>
      <c r="H7024" s="2">
        <v>-4.8799999999999998E-3</v>
      </c>
      <c r="I7024" s="2">
        <v>-4.8799999999999998E-3</v>
      </c>
      <c r="J7024" s="2">
        <v>-9.7699999999999992E-3</v>
      </c>
      <c r="K7024" s="2">
        <v>-9.7699999999999992E-3</v>
      </c>
      <c r="L7024" s="2">
        <v>-2.4400000000000002E-2</v>
      </c>
      <c r="M7024" s="2">
        <v>-1.95E-2</v>
      </c>
      <c r="N7024" s="2">
        <v>-1.46E-2</v>
      </c>
      <c r="O7024" s="2">
        <v>-9.7699999999999992E-3</v>
      </c>
      <c r="P7024" s="2">
        <v>-9.7699999999999992E-3</v>
      </c>
    </row>
    <row r="7025" spans="1:16" x14ac:dyDescent="0.2">
      <c r="A7025" s="2">
        <v>0</v>
      </c>
      <c r="B7025" s="2">
        <v>-4.8799999999999998E-3</v>
      </c>
      <c r="C7025" s="2">
        <v>-9.7699999999999992E-3</v>
      </c>
      <c r="D7025" s="2">
        <v>-4.8799999999999998E-3</v>
      </c>
      <c r="E7025" s="2">
        <v>-4.8799999999999998E-3</v>
      </c>
      <c r="F7025" s="2">
        <v>4.8799999999999998E-3</v>
      </c>
      <c r="G7025" s="2">
        <v>-4.8799999999999998E-3</v>
      </c>
      <c r="H7025" s="2">
        <v>-4.8799999999999998E-3</v>
      </c>
      <c r="I7025" s="2">
        <v>0</v>
      </c>
      <c r="J7025" s="2">
        <v>-4.8799999999999998E-3</v>
      </c>
      <c r="K7025" s="2">
        <v>-9.7699999999999992E-3</v>
      </c>
      <c r="L7025" s="2">
        <v>-2.4400000000000002E-2</v>
      </c>
      <c r="M7025" s="2">
        <v>-2.4400000000000002E-2</v>
      </c>
      <c r="N7025" s="2">
        <v>-1.46E-2</v>
      </c>
      <c r="O7025" s="2">
        <v>-9.7699999999999992E-3</v>
      </c>
      <c r="P7025" s="2">
        <v>-4.8799999999999998E-3</v>
      </c>
    </row>
    <row r="7026" spans="1:16" x14ac:dyDescent="0.2">
      <c r="A7026" s="2">
        <v>0</v>
      </c>
      <c r="B7026" s="2">
        <v>0</v>
      </c>
      <c r="C7026" s="2">
        <v>-4.8799999999999998E-3</v>
      </c>
      <c r="D7026" s="2">
        <v>0</v>
      </c>
      <c r="E7026" s="2">
        <v>-4.8799999999999998E-3</v>
      </c>
      <c r="F7026" s="2">
        <v>4.8799999999999998E-3</v>
      </c>
      <c r="G7026" s="2">
        <v>-4.8799999999999998E-3</v>
      </c>
      <c r="H7026" s="2">
        <v>-4.8799999999999998E-3</v>
      </c>
      <c r="I7026" s="2">
        <v>-4.8799999999999998E-3</v>
      </c>
      <c r="J7026" s="2">
        <v>-9.7699999999999992E-3</v>
      </c>
      <c r="K7026" s="2">
        <v>-9.7699999999999992E-3</v>
      </c>
      <c r="L7026" s="2">
        <v>-2.4400000000000002E-2</v>
      </c>
      <c r="M7026" s="2">
        <v>-1.95E-2</v>
      </c>
      <c r="N7026" s="2">
        <v>-9.7699999999999992E-3</v>
      </c>
      <c r="O7026" s="2">
        <v>-9.7699999999999992E-3</v>
      </c>
      <c r="P7026" s="2">
        <v>-4.8799999999999998E-3</v>
      </c>
    </row>
    <row r="7027" spans="1:16" x14ac:dyDescent="0.2">
      <c r="A7027" s="2">
        <v>0</v>
      </c>
      <c r="B7027" s="2">
        <v>-4.8799999999999998E-3</v>
      </c>
      <c r="C7027" s="2">
        <v>-4.8799999999999998E-3</v>
      </c>
      <c r="D7027" s="2">
        <v>-4.8799999999999998E-3</v>
      </c>
      <c r="E7027" s="2">
        <v>-4.8799999999999998E-3</v>
      </c>
      <c r="F7027" s="2">
        <v>4.8799999999999998E-3</v>
      </c>
      <c r="G7027" s="2">
        <v>-4.8799999999999998E-3</v>
      </c>
      <c r="H7027" s="2">
        <v>-4.8799999999999998E-3</v>
      </c>
      <c r="I7027" s="2">
        <v>-4.8799999999999998E-3</v>
      </c>
      <c r="J7027" s="2">
        <v>-9.7699999999999992E-3</v>
      </c>
      <c r="K7027" s="2">
        <v>-4.8799999999999998E-3</v>
      </c>
      <c r="L7027" s="2">
        <v>-2.93E-2</v>
      </c>
      <c r="M7027" s="2">
        <v>-1.95E-2</v>
      </c>
      <c r="N7027" s="2">
        <v>-9.7699999999999992E-3</v>
      </c>
      <c r="O7027" s="2">
        <v>-1.46E-2</v>
      </c>
      <c r="P7027" s="2">
        <v>-4.8799999999999998E-3</v>
      </c>
    </row>
    <row r="7028" spans="1:16" x14ac:dyDescent="0.2">
      <c r="A7028" s="2">
        <v>0</v>
      </c>
      <c r="B7028" s="2">
        <v>-4.8799999999999998E-3</v>
      </c>
      <c r="C7028" s="2">
        <v>-4.8799999999999998E-3</v>
      </c>
      <c r="D7028" s="2">
        <v>-4.8799999999999998E-3</v>
      </c>
      <c r="E7028" s="2">
        <v>-4.8799999999999998E-3</v>
      </c>
      <c r="F7028" s="2">
        <v>4.8799999999999998E-3</v>
      </c>
      <c r="G7028" s="2">
        <v>-4.8799999999999998E-3</v>
      </c>
      <c r="H7028" s="2">
        <v>-4.8799999999999998E-3</v>
      </c>
      <c r="I7028" s="2">
        <v>-4.8799999999999998E-3</v>
      </c>
      <c r="J7028" s="2">
        <v>-9.7699999999999992E-3</v>
      </c>
      <c r="K7028" s="2">
        <v>-4.8799999999999998E-3</v>
      </c>
      <c r="L7028" s="2">
        <v>-2.4400000000000002E-2</v>
      </c>
      <c r="M7028" s="2">
        <v>-2.4400000000000002E-2</v>
      </c>
      <c r="N7028" s="2">
        <v>-1.46E-2</v>
      </c>
      <c r="O7028" s="2">
        <v>-9.7699999999999992E-3</v>
      </c>
      <c r="P7028" s="2">
        <v>-4.8799999999999998E-3</v>
      </c>
    </row>
    <row r="7029" spans="1:16" x14ac:dyDescent="0.2">
      <c r="A7029" s="2">
        <v>0</v>
      </c>
      <c r="B7029" s="2">
        <v>-4.8799999999999998E-3</v>
      </c>
      <c r="C7029" s="2">
        <v>-4.8799999999999998E-3</v>
      </c>
      <c r="D7029" s="2">
        <v>-4.8799999999999998E-3</v>
      </c>
      <c r="E7029" s="2">
        <v>-4.8799999999999998E-3</v>
      </c>
      <c r="F7029" s="2">
        <v>4.8799999999999998E-3</v>
      </c>
      <c r="G7029" s="2">
        <v>-4.8799999999999998E-3</v>
      </c>
      <c r="H7029" s="2">
        <v>-4.8799999999999998E-3</v>
      </c>
      <c r="I7029" s="2">
        <v>-4.8799999999999998E-3</v>
      </c>
      <c r="J7029" s="2">
        <v>-9.7699999999999992E-3</v>
      </c>
      <c r="K7029" s="2">
        <v>-9.7699999999999992E-3</v>
      </c>
      <c r="L7029" s="2">
        <v>-2.93E-2</v>
      </c>
      <c r="M7029" s="2">
        <v>-1.95E-2</v>
      </c>
      <c r="N7029" s="2">
        <v>-1.46E-2</v>
      </c>
      <c r="O7029" s="2">
        <v>-9.7699999999999992E-3</v>
      </c>
      <c r="P7029" s="2">
        <v>-4.8799999999999998E-3</v>
      </c>
    </row>
    <row r="7030" spans="1:16" x14ac:dyDescent="0.2">
      <c r="A7030" s="2">
        <v>0</v>
      </c>
      <c r="B7030" s="2">
        <v>-4.8799999999999998E-3</v>
      </c>
      <c r="C7030" s="2">
        <v>-4.8799999999999998E-3</v>
      </c>
      <c r="D7030" s="2">
        <v>-4.8799999999999998E-3</v>
      </c>
      <c r="E7030" s="2">
        <v>-4.8799999999999998E-3</v>
      </c>
      <c r="F7030" s="2">
        <v>4.8799999999999998E-3</v>
      </c>
      <c r="G7030" s="2">
        <v>-4.8799999999999998E-3</v>
      </c>
      <c r="H7030" s="2">
        <v>-4.8799999999999998E-3</v>
      </c>
      <c r="I7030" s="2">
        <v>-4.8799999999999998E-3</v>
      </c>
      <c r="J7030" s="2">
        <v>-4.8799999999999998E-3</v>
      </c>
      <c r="K7030" s="2">
        <v>-9.7699999999999992E-3</v>
      </c>
      <c r="L7030" s="2">
        <v>-2.93E-2</v>
      </c>
      <c r="M7030" s="2">
        <v>-2.4400000000000002E-2</v>
      </c>
      <c r="N7030" s="2">
        <v>-1.46E-2</v>
      </c>
      <c r="O7030" s="2">
        <v>-9.7699999999999992E-3</v>
      </c>
      <c r="P7030" s="2">
        <v>-4.8799999999999998E-3</v>
      </c>
    </row>
    <row r="7031" spans="1:16" x14ac:dyDescent="0.2">
      <c r="A7031" s="2">
        <v>0</v>
      </c>
      <c r="B7031" s="2">
        <v>0</v>
      </c>
      <c r="C7031" s="2">
        <v>-4.8799999999999998E-3</v>
      </c>
      <c r="D7031" s="2">
        <v>-4.8799999999999998E-3</v>
      </c>
      <c r="E7031" s="2">
        <v>-9.7699999999999992E-3</v>
      </c>
      <c r="F7031" s="2">
        <v>4.8799999999999998E-3</v>
      </c>
      <c r="G7031" s="2">
        <v>-4.8799999999999998E-3</v>
      </c>
      <c r="H7031" s="2">
        <v>-4.8799999999999998E-3</v>
      </c>
      <c r="I7031" s="2">
        <v>-4.8799999999999998E-3</v>
      </c>
      <c r="J7031" s="2">
        <v>-9.7699999999999992E-3</v>
      </c>
      <c r="K7031" s="2">
        <v>-9.7699999999999992E-3</v>
      </c>
      <c r="L7031" s="2">
        <v>-2.93E-2</v>
      </c>
      <c r="M7031" s="2">
        <v>-1.95E-2</v>
      </c>
      <c r="N7031" s="2">
        <v>-1.46E-2</v>
      </c>
      <c r="O7031" s="2">
        <v>-1.46E-2</v>
      </c>
      <c r="P7031" s="2">
        <v>-4.8799999999999998E-3</v>
      </c>
    </row>
    <row r="7032" spans="1:16" x14ac:dyDescent="0.2">
      <c r="A7032" s="2">
        <v>0</v>
      </c>
      <c r="B7032" s="2">
        <v>-4.8799999999999998E-3</v>
      </c>
      <c r="C7032" s="2">
        <v>-4.8799999999999998E-3</v>
      </c>
      <c r="D7032" s="2">
        <v>-4.8799999999999998E-3</v>
      </c>
      <c r="E7032" s="2">
        <v>-9.7699999999999992E-3</v>
      </c>
      <c r="F7032" s="2">
        <v>4.8799999999999998E-3</v>
      </c>
      <c r="G7032" s="2">
        <v>-4.8799999999999998E-3</v>
      </c>
      <c r="H7032" s="2">
        <v>-4.8799999999999998E-3</v>
      </c>
      <c r="I7032" s="2">
        <v>-4.8799999999999998E-3</v>
      </c>
      <c r="J7032" s="2">
        <v>-9.7699999999999992E-3</v>
      </c>
      <c r="K7032" s="2">
        <v>-9.7699999999999992E-3</v>
      </c>
      <c r="L7032" s="2">
        <v>-2.4400000000000002E-2</v>
      </c>
      <c r="M7032" s="2">
        <v>-1.95E-2</v>
      </c>
      <c r="N7032" s="2">
        <v>-9.7699999999999992E-3</v>
      </c>
      <c r="O7032" s="2">
        <v>-9.7699999999999992E-3</v>
      </c>
      <c r="P7032" s="2">
        <v>-4.8799999999999998E-3</v>
      </c>
    </row>
    <row r="7033" spans="1:16" x14ac:dyDescent="0.2">
      <c r="A7033" s="2">
        <v>0</v>
      </c>
      <c r="B7033" s="2">
        <v>-4.8799999999999998E-3</v>
      </c>
      <c r="C7033" s="2">
        <v>-4.8799999999999998E-3</v>
      </c>
      <c r="D7033" s="2">
        <v>-4.8799999999999998E-3</v>
      </c>
      <c r="E7033" s="2">
        <v>-4.8799999999999998E-3</v>
      </c>
      <c r="F7033" s="2">
        <v>4.8799999999999998E-3</v>
      </c>
      <c r="G7033" s="2">
        <v>-4.8799999999999998E-3</v>
      </c>
      <c r="H7033" s="2">
        <v>-4.8799999999999998E-3</v>
      </c>
      <c r="I7033" s="2">
        <v>-4.8799999999999998E-3</v>
      </c>
      <c r="J7033" s="2">
        <v>-9.7699999999999992E-3</v>
      </c>
      <c r="K7033" s="2">
        <v>-9.7699999999999992E-3</v>
      </c>
      <c r="L7033" s="2">
        <v>-2.4400000000000002E-2</v>
      </c>
      <c r="M7033" s="2">
        <v>-2.4400000000000002E-2</v>
      </c>
      <c r="N7033" s="2">
        <v>-1.46E-2</v>
      </c>
      <c r="O7033" s="2">
        <v>-1.46E-2</v>
      </c>
      <c r="P7033" s="2">
        <v>-9.7699999999999992E-3</v>
      </c>
    </row>
    <row r="7034" spans="1:16" x14ac:dyDescent="0.2">
      <c r="A7034" s="2">
        <v>0</v>
      </c>
      <c r="B7034" s="2">
        <v>-4.8799999999999998E-3</v>
      </c>
      <c r="C7034" s="2">
        <v>-4.8799999999999998E-3</v>
      </c>
      <c r="D7034" s="2">
        <v>0</v>
      </c>
      <c r="E7034" s="2">
        <v>-4.8799999999999998E-3</v>
      </c>
      <c r="F7034" s="2">
        <v>4.8799999999999998E-3</v>
      </c>
      <c r="G7034" s="2">
        <v>-4.8799999999999998E-3</v>
      </c>
      <c r="H7034" s="2">
        <v>-4.8799999999999998E-3</v>
      </c>
      <c r="I7034" s="2">
        <v>-4.8799999999999998E-3</v>
      </c>
      <c r="J7034" s="2">
        <v>-4.8799999999999998E-3</v>
      </c>
      <c r="K7034" s="2">
        <v>-9.7699999999999992E-3</v>
      </c>
      <c r="L7034" s="2">
        <v>-2.93E-2</v>
      </c>
      <c r="M7034" s="2">
        <v>-2.4400000000000002E-2</v>
      </c>
      <c r="N7034" s="2">
        <v>-1.46E-2</v>
      </c>
      <c r="O7034" s="2">
        <v>-9.7699999999999992E-3</v>
      </c>
      <c r="P7034" s="2">
        <v>-4.8799999999999998E-3</v>
      </c>
    </row>
    <row r="7035" spans="1:16" x14ac:dyDescent="0.2">
      <c r="A7035" s="2">
        <v>0</v>
      </c>
      <c r="B7035" s="2">
        <v>-4.8799999999999998E-3</v>
      </c>
      <c r="C7035" s="2">
        <v>-4.8799999999999998E-3</v>
      </c>
      <c r="D7035" s="2">
        <v>-4.8799999999999998E-3</v>
      </c>
      <c r="E7035" s="2">
        <v>-4.8799999999999998E-3</v>
      </c>
      <c r="F7035" s="2">
        <v>9.7699999999999992E-3</v>
      </c>
      <c r="G7035" s="2">
        <v>-4.8799999999999998E-3</v>
      </c>
      <c r="H7035" s="2">
        <v>-4.8799999999999998E-3</v>
      </c>
      <c r="I7035" s="2">
        <v>-4.8799999999999998E-3</v>
      </c>
      <c r="J7035" s="2">
        <v>-9.7699999999999992E-3</v>
      </c>
      <c r="K7035" s="2">
        <v>-9.7699999999999992E-3</v>
      </c>
      <c r="L7035" s="2">
        <v>-2.4400000000000002E-2</v>
      </c>
      <c r="M7035" s="2">
        <v>-2.4400000000000002E-2</v>
      </c>
      <c r="N7035" s="2">
        <v>-1.46E-2</v>
      </c>
      <c r="O7035" s="2">
        <v>-9.7699999999999992E-3</v>
      </c>
      <c r="P7035" s="2">
        <v>-4.8799999999999998E-3</v>
      </c>
    </row>
    <row r="7036" spans="1:16" x14ac:dyDescent="0.2">
      <c r="A7036" s="2">
        <v>0</v>
      </c>
      <c r="B7036" s="2">
        <v>-4.8799999999999998E-3</v>
      </c>
      <c r="C7036" s="2">
        <v>-4.8799999999999998E-3</v>
      </c>
      <c r="D7036" s="2">
        <v>0</v>
      </c>
      <c r="E7036" s="2">
        <v>-4.8799999999999998E-3</v>
      </c>
      <c r="F7036" s="2">
        <v>4.8799999999999998E-3</v>
      </c>
      <c r="G7036" s="2">
        <v>-4.8799999999999998E-3</v>
      </c>
      <c r="H7036" s="2">
        <v>-4.8799999999999998E-3</v>
      </c>
      <c r="I7036" s="2">
        <v>0</v>
      </c>
      <c r="J7036" s="2">
        <v>-4.8799999999999998E-3</v>
      </c>
      <c r="K7036" s="2">
        <v>-9.7699999999999992E-3</v>
      </c>
      <c r="L7036" s="2">
        <v>-2.93E-2</v>
      </c>
      <c r="M7036" s="2">
        <v>-2.4400000000000002E-2</v>
      </c>
      <c r="N7036" s="2">
        <v>-1.46E-2</v>
      </c>
      <c r="O7036" s="2">
        <v>-9.7699999999999992E-3</v>
      </c>
      <c r="P7036" s="2">
        <v>-4.8799999999999998E-3</v>
      </c>
    </row>
    <row r="7037" spans="1:16" x14ac:dyDescent="0.2">
      <c r="A7037" s="2">
        <v>0</v>
      </c>
      <c r="B7037" s="2">
        <v>-4.8799999999999998E-3</v>
      </c>
      <c r="C7037" s="2">
        <v>-4.8799999999999998E-3</v>
      </c>
      <c r="D7037" s="2">
        <v>0</v>
      </c>
      <c r="E7037" s="2">
        <v>-4.8799999999999998E-3</v>
      </c>
      <c r="F7037" s="2">
        <v>4.8799999999999998E-3</v>
      </c>
      <c r="G7037" s="2">
        <v>-4.8799999999999998E-3</v>
      </c>
      <c r="H7037" s="2">
        <v>-4.8799999999999998E-3</v>
      </c>
      <c r="I7037" s="2">
        <v>-4.8799999999999998E-3</v>
      </c>
      <c r="J7037" s="2">
        <v>-9.7699999999999992E-3</v>
      </c>
      <c r="K7037" s="2">
        <v>-9.7699999999999992E-3</v>
      </c>
      <c r="L7037" s="2">
        <v>-2.4400000000000002E-2</v>
      </c>
      <c r="M7037" s="2">
        <v>-2.4400000000000002E-2</v>
      </c>
      <c r="N7037" s="2">
        <v>-1.46E-2</v>
      </c>
      <c r="O7037" s="2">
        <v>-9.7699999999999992E-3</v>
      </c>
      <c r="P7037" s="2">
        <v>-4.8799999999999998E-3</v>
      </c>
    </row>
    <row r="7038" spans="1:16" x14ac:dyDescent="0.2">
      <c r="A7038" s="2">
        <v>-4.8799999999999998E-3</v>
      </c>
      <c r="B7038" s="2">
        <v>0</v>
      </c>
      <c r="C7038" s="2">
        <v>-4.8799999999999998E-3</v>
      </c>
      <c r="D7038" s="2">
        <v>0</v>
      </c>
      <c r="E7038" s="2">
        <v>-4.8799999999999998E-3</v>
      </c>
      <c r="F7038" s="2">
        <v>4.8799999999999998E-3</v>
      </c>
      <c r="G7038" s="2">
        <v>-4.8799999999999998E-3</v>
      </c>
      <c r="H7038" s="2">
        <v>-4.8799999999999998E-3</v>
      </c>
      <c r="I7038" s="2">
        <v>-4.8799999999999998E-3</v>
      </c>
      <c r="J7038" s="2">
        <v>-9.7699999999999992E-3</v>
      </c>
      <c r="K7038" s="2">
        <v>-4.8799999999999998E-3</v>
      </c>
      <c r="L7038" s="2">
        <v>-2.4400000000000002E-2</v>
      </c>
      <c r="M7038" s="2">
        <v>-1.95E-2</v>
      </c>
      <c r="N7038" s="2">
        <v>-9.7699999999999992E-3</v>
      </c>
      <c r="O7038" s="2">
        <v>-1.46E-2</v>
      </c>
      <c r="P7038" s="2">
        <v>-4.8799999999999998E-3</v>
      </c>
    </row>
    <row r="7039" spans="1:16" x14ac:dyDescent="0.2">
      <c r="A7039" s="2">
        <v>0</v>
      </c>
      <c r="B7039" s="2">
        <v>-4.8799999999999998E-3</v>
      </c>
      <c r="C7039" s="2">
        <v>-4.8799999999999998E-3</v>
      </c>
      <c r="D7039" s="2">
        <v>-4.8799999999999998E-3</v>
      </c>
      <c r="E7039" s="2">
        <v>-4.8799999999999998E-3</v>
      </c>
      <c r="F7039" s="2">
        <v>4.8799999999999998E-3</v>
      </c>
      <c r="G7039" s="2">
        <v>-4.8799999999999998E-3</v>
      </c>
      <c r="H7039" s="2">
        <v>0</v>
      </c>
      <c r="I7039" s="2">
        <v>0</v>
      </c>
      <c r="J7039" s="2">
        <v>-4.8799999999999998E-3</v>
      </c>
      <c r="K7039" s="2">
        <v>-4.8799999999999998E-3</v>
      </c>
      <c r="L7039" s="2">
        <v>-2.93E-2</v>
      </c>
      <c r="M7039" s="2">
        <v>-2.4400000000000002E-2</v>
      </c>
      <c r="N7039" s="2">
        <v>-1.46E-2</v>
      </c>
      <c r="O7039" s="2">
        <v>-9.7699999999999992E-3</v>
      </c>
      <c r="P7039" s="2">
        <v>-4.8799999999999998E-3</v>
      </c>
    </row>
    <row r="7040" spans="1:16" x14ac:dyDescent="0.2">
      <c r="A7040" s="2">
        <v>-4.8799999999999998E-3</v>
      </c>
      <c r="B7040" s="2">
        <v>0</v>
      </c>
      <c r="C7040" s="2">
        <v>-4.8799999999999998E-3</v>
      </c>
      <c r="D7040" s="2">
        <v>-4.8799999999999998E-3</v>
      </c>
      <c r="E7040" s="2">
        <v>-4.8799999999999998E-3</v>
      </c>
      <c r="F7040" s="2">
        <v>4.8799999999999998E-3</v>
      </c>
      <c r="G7040" s="2">
        <v>-4.8799999999999998E-3</v>
      </c>
      <c r="H7040" s="2">
        <v>-4.8799999999999998E-3</v>
      </c>
      <c r="I7040" s="2">
        <v>-4.8799999999999998E-3</v>
      </c>
      <c r="J7040" s="2">
        <v>-9.7699999999999992E-3</v>
      </c>
      <c r="K7040" s="2">
        <v>-4.8799999999999998E-3</v>
      </c>
      <c r="L7040" s="2">
        <v>-2.4400000000000002E-2</v>
      </c>
      <c r="M7040" s="2">
        <v>-1.95E-2</v>
      </c>
      <c r="N7040" s="2">
        <v>-9.7699999999999992E-3</v>
      </c>
      <c r="O7040" s="2">
        <v>-9.7699999999999992E-3</v>
      </c>
      <c r="P7040" s="2">
        <v>-4.8799999999999998E-3</v>
      </c>
    </row>
    <row r="7041" spans="1:16" x14ac:dyDescent="0.2">
      <c r="A7041" s="2">
        <v>0</v>
      </c>
      <c r="B7041" s="2">
        <v>-4.8799999999999998E-3</v>
      </c>
      <c r="C7041" s="2">
        <v>-4.8799999999999998E-3</v>
      </c>
      <c r="D7041" s="2">
        <v>-4.8799999999999998E-3</v>
      </c>
      <c r="E7041" s="2">
        <v>-9.7699999999999992E-3</v>
      </c>
      <c r="F7041" s="2">
        <v>4.8799999999999998E-3</v>
      </c>
      <c r="G7041" s="2">
        <v>-4.8799999999999998E-3</v>
      </c>
      <c r="H7041" s="2">
        <v>0</v>
      </c>
      <c r="I7041" s="2">
        <v>-4.8799999999999998E-3</v>
      </c>
      <c r="J7041" s="2">
        <v>-9.7699999999999992E-3</v>
      </c>
      <c r="K7041" s="2">
        <v>-9.7699999999999992E-3</v>
      </c>
      <c r="L7041" s="2">
        <v>-2.93E-2</v>
      </c>
      <c r="M7041" s="2">
        <v>-2.4400000000000002E-2</v>
      </c>
      <c r="N7041" s="2">
        <v>-1.46E-2</v>
      </c>
      <c r="O7041" s="2">
        <v>-9.7699999999999992E-3</v>
      </c>
      <c r="P7041" s="2">
        <v>-4.8799999999999998E-3</v>
      </c>
    </row>
    <row r="7042" spans="1:16" x14ac:dyDescent="0.2">
      <c r="A7042" s="2">
        <v>0</v>
      </c>
      <c r="B7042" s="2">
        <v>-4.8799999999999998E-3</v>
      </c>
      <c r="C7042" s="2">
        <v>-4.8799999999999998E-3</v>
      </c>
      <c r="D7042" s="2">
        <v>0</v>
      </c>
      <c r="E7042" s="2">
        <v>-4.8799999999999998E-3</v>
      </c>
      <c r="F7042" s="2">
        <v>4.8799999999999998E-3</v>
      </c>
      <c r="G7042" s="2">
        <v>-4.8799999999999998E-3</v>
      </c>
      <c r="H7042" s="2">
        <v>-4.8799999999999998E-3</v>
      </c>
      <c r="I7042" s="2">
        <v>-4.8799999999999998E-3</v>
      </c>
      <c r="J7042" s="2">
        <v>-4.8799999999999998E-3</v>
      </c>
      <c r="K7042" s="2">
        <v>-9.7699999999999992E-3</v>
      </c>
      <c r="L7042" s="2">
        <v>-2.93E-2</v>
      </c>
      <c r="M7042" s="2">
        <v>-2.4400000000000002E-2</v>
      </c>
      <c r="N7042" s="2">
        <v>-1.46E-2</v>
      </c>
      <c r="O7042" s="2">
        <v>-9.7699999999999992E-3</v>
      </c>
      <c r="P7042" s="2">
        <v>-4.8799999999999998E-3</v>
      </c>
    </row>
    <row r="7043" spans="1:16" x14ac:dyDescent="0.2">
      <c r="A7043" s="2">
        <v>0</v>
      </c>
      <c r="B7043" s="2">
        <v>-4.8799999999999998E-3</v>
      </c>
      <c r="C7043" s="2">
        <v>-9.7699999999999992E-3</v>
      </c>
      <c r="D7043" s="2">
        <v>-4.8799999999999998E-3</v>
      </c>
      <c r="E7043" s="2">
        <v>-4.8799999999999998E-3</v>
      </c>
      <c r="F7043" s="2">
        <v>4.8799999999999998E-3</v>
      </c>
      <c r="G7043" s="2">
        <v>-4.8799999999999998E-3</v>
      </c>
      <c r="H7043" s="2">
        <v>-4.8799999999999998E-3</v>
      </c>
      <c r="I7043" s="2">
        <v>-4.8799999999999998E-3</v>
      </c>
      <c r="J7043" s="2">
        <v>-9.7699999999999992E-3</v>
      </c>
      <c r="K7043" s="2">
        <v>-9.7699999999999992E-3</v>
      </c>
      <c r="L7043" s="2">
        <v>-2.4400000000000002E-2</v>
      </c>
      <c r="M7043" s="2">
        <v>-2.4400000000000002E-2</v>
      </c>
      <c r="N7043" s="2">
        <v>-1.46E-2</v>
      </c>
      <c r="O7043" s="2">
        <v>-9.7699999999999992E-3</v>
      </c>
      <c r="P7043" s="2">
        <v>-4.8799999999999998E-3</v>
      </c>
    </row>
    <row r="7044" spans="1:16" x14ac:dyDescent="0.2">
      <c r="A7044" s="2">
        <v>0</v>
      </c>
      <c r="B7044" s="2">
        <v>-4.8799999999999998E-3</v>
      </c>
      <c r="C7044" s="2">
        <v>-4.8799999999999998E-3</v>
      </c>
      <c r="D7044" s="2">
        <v>-4.8799999999999998E-3</v>
      </c>
      <c r="E7044" s="2">
        <v>-9.7699999999999992E-3</v>
      </c>
      <c r="F7044" s="2">
        <v>4.8799999999999998E-3</v>
      </c>
      <c r="G7044" s="2">
        <v>-4.8799999999999998E-3</v>
      </c>
      <c r="H7044" s="2">
        <v>-4.8799999999999998E-3</v>
      </c>
      <c r="I7044" s="2">
        <v>-4.8799999999999998E-3</v>
      </c>
      <c r="J7044" s="2">
        <v>-4.8799999999999998E-3</v>
      </c>
      <c r="K7044" s="2">
        <v>-9.7699999999999992E-3</v>
      </c>
      <c r="L7044" s="2">
        <v>-2.4400000000000002E-2</v>
      </c>
      <c r="M7044" s="2">
        <v>-2.4400000000000002E-2</v>
      </c>
      <c r="N7044" s="2">
        <v>-1.46E-2</v>
      </c>
      <c r="O7044" s="2">
        <v>-9.7699999999999992E-3</v>
      </c>
      <c r="P7044" s="2">
        <v>-4.8799999999999998E-3</v>
      </c>
    </row>
    <row r="7045" spans="1:16" x14ac:dyDescent="0.2">
      <c r="A7045" s="2">
        <v>0</v>
      </c>
      <c r="B7045" s="2">
        <v>0</v>
      </c>
      <c r="C7045" s="2">
        <v>-4.8799999999999998E-3</v>
      </c>
      <c r="D7045" s="2">
        <v>0</v>
      </c>
      <c r="E7045" s="2">
        <v>-4.8799999999999998E-3</v>
      </c>
      <c r="F7045" s="2">
        <v>9.7699999999999992E-3</v>
      </c>
      <c r="G7045" s="2">
        <v>-4.8799999999999998E-3</v>
      </c>
      <c r="H7045" s="2">
        <v>-4.8799999999999998E-3</v>
      </c>
      <c r="I7045" s="2">
        <v>-4.8799999999999998E-3</v>
      </c>
      <c r="J7045" s="2">
        <v>-9.7699999999999992E-3</v>
      </c>
      <c r="K7045" s="2">
        <v>-9.7699999999999992E-3</v>
      </c>
      <c r="L7045" s="2">
        <v>-2.4400000000000002E-2</v>
      </c>
      <c r="M7045" s="2">
        <v>-1.95E-2</v>
      </c>
      <c r="N7045" s="2">
        <v>-1.46E-2</v>
      </c>
      <c r="O7045" s="2">
        <v>-9.7699999999999992E-3</v>
      </c>
      <c r="P7045" s="2">
        <v>-4.8799999999999998E-3</v>
      </c>
    </row>
    <row r="7046" spans="1:16" x14ac:dyDescent="0.2">
      <c r="A7046" s="2">
        <v>0</v>
      </c>
      <c r="B7046" s="2">
        <v>0</v>
      </c>
      <c r="C7046" s="2">
        <v>-4.8799999999999998E-3</v>
      </c>
      <c r="D7046" s="2">
        <v>-4.8799999999999998E-3</v>
      </c>
      <c r="E7046" s="2">
        <v>-4.8799999999999998E-3</v>
      </c>
      <c r="F7046" s="2">
        <v>4.8799999999999998E-3</v>
      </c>
      <c r="G7046" s="2">
        <v>-4.8799999999999998E-3</v>
      </c>
      <c r="H7046" s="2">
        <v>-4.8799999999999998E-3</v>
      </c>
      <c r="I7046" s="2">
        <v>-4.8799999999999998E-3</v>
      </c>
      <c r="J7046" s="2">
        <v>-4.8799999999999998E-3</v>
      </c>
      <c r="K7046" s="2">
        <v>-4.8799999999999998E-3</v>
      </c>
      <c r="L7046" s="2">
        <v>-2.93E-2</v>
      </c>
      <c r="M7046" s="2">
        <v>-1.95E-2</v>
      </c>
      <c r="N7046" s="2">
        <v>-9.7699999999999992E-3</v>
      </c>
      <c r="O7046" s="2">
        <v>-1.46E-2</v>
      </c>
      <c r="P7046" s="2">
        <v>-4.8799999999999998E-3</v>
      </c>
    </row>
    <row r="7047" spans="1:16" x14ac:dyDescent="0.2">
      <c r="A7047" s="2">
        <v>0</v>
      </c>
      <c r="B7047" s="2">
        <v>0</v>
      </c>
      <c r="C7047" s="2">
        <v>-4.8799999999999998E-3</v>
      </c>
      <c r="D7047" s="2">
        <v>-4.8799999999999998E-3</v>
      </c>
      <c r="E7047" s="2">
        <v>-9.7699999999999992E-3</v>
      </c>
      <c r="F7047" s="2">
        <v>4.8799999999999998E-3</v>
      </c>
      <c r="G7047" s="2">
        <v>-4.8799999999999998E-3</v>
      </c>
      <c r="H7047" s="2">
        <v>-4.8799999999999998E-3</v>
      </c>
      <c r="I7047" s="2">
        <v>-4.8799999999999998E-3</v>
      </c>
      <c r="J7047" s="2">
        <v>-9.7699999999999992E-3</v>
      </c>
      <c r="K7047" s="2">
        <v>-4.8799999999999998E-3</v>
      </c>
      <c r="L7047" s="2">
        <v>-2.4400000000000002E-2</v>
      </c>
      <c r="M7047" s="2">
        <v>-1.95E-2</v>
      </c>
      <c r="N7047" s="2">
        <v>-1.46E-2</v>
      </c>
      <c r="O7047" s="2">
        <v>-9.7699999999999992E-3</v>
      </c>
      <c r="P7047" s="2">
        <v>-4.8799999999999998E-3</v>
      </c>
    </row>
    <row r="7048" spans="1:16" x14ac:dyDescent="0.2">
      <c r="A7048" s="2">
        <v>-4.8799999999999998E-3</v>
      </c>
      <c r="B7048" s="2">
        <v>0</v>
      </c>
      <c r="C7048" s="2">
        <v>-4.8799999999999998E-3</v>
      </c>
      <c r="D7048" s="2">
        <v>-4.8799999999999998E-3</v>
      </c>
      <c r="E7048" s="2">
        <v>-4.8799999999999998E-3</v>
      </c>
      <c r="F7048" s="2">
        <v>4.8799999999999998E-3</v>
      </c>
      <c r="G7048" s="2">
        <v>-4.8799999999999998E-3</v>
      </c>
      <c r="H7048" s="2">
        <v>-4.8799999999999998E-3</v>
      </c>
      <c r="I7048" s="2">
        <v>-4.8799999999999998E-3</v>
      </c>
      <c r="J7048" s="2">
        <v>-4.8799999999999998E-3</v>
      </c>
      <c r="K7048" s="2">
        <v>-4.8799999999999998E-3</v>
      </c>
      <c r="L7048" s="2">
        <v>-2.4400000000000002E-2</v>
      </c>
      <c r="M7048" s="2">
        <v>-1.95E-2</v>
      </c>
      <c r="N7048" s="2">
        <v>-1.46E-2</v>
      </c>
      <c r="O7048" s="2">
        <v>-9.7699999999999992E-3</v>
      </c>
      <c r="P7048" s="2">
        <v>-4.8799999999999998E-3</v>
      </c>
    </row>
    <row r="7049" spans="1:16" x14ac:dyDescent="0.2">
      <c r="A7049" s="2">
        <v>-4.8799999999999998E-3</v>
      </c>
      <c r="B7049" s="2">
        <v>-4.8799999999999998E-3</v>
      </c>
      <c r="C7049" s="2">
        <v>-4.8799999999999998E-3</v>
      </c>
      <c r="D7049" s="2">
        <v>-4.8799999999999998E-3</v>
      </c>
      <c r="E7049" s="2">
        <v>-4.8799999999999998E-3</v>
      </c>
      <c r="F7049" s="2">
        <v>4.8799999999999998E-3</v>
      </c>
      <c r="G7049" s="2">
        <v>-4.8799999999999998E-3</v>
      </c>
      <c r="H7049" s="2">
        <v>-4.8799999999999998E-3</v>
      </c>
      <c r="I7049" s="2">
        <v>-4.8799999999999998E-3</v>
      </c>
      <c r="J7049" s="2">
        <v>-4.8799999999999998E-3</v>
      </c>
      <c r="K7049" s="2">
        <v>-9.7699999999999992E-3</v>
      </c>
      <c r="L7049" s="2">
        <v>-2.4400000000000002E-2</v>
      </c>
      <c r="M7049" s="2">
        <v>-1.95E-2</v>
      </c>
      <c r="N7049" s="2">
        <v>-1.46E-2</v>
      </c>
      <c r="O7049" s="2">
        <v>-9.7699999999999992E-3</v>
      </c>
      <c r="P7049" s="2">
        <v>-4.8799999999999998E-3</v>
      </c>
    </row>
    <row r="7050" spans="1:16" x14ac:dyDescent="0.2">
      <c r="A7050" s="2">
        <v>0</v>
      </c>
      <c r="B7050" s="2">
        <v>0</v>
      </c>
      <c r="C7050" s="2">
        <v>-4.8799999999999998E-3</v>
      </c>
      <c r="D7050" s="2">
        <v>0</v>
      </c>
      <c r="E7050" s="2">
        <v>-4.8799999999999998E-3</v>
      </c>
      <c r="F7050" s="2">
        <v>4.8799999999999998E-3</v>
      </c>
      <c r="G7050" s="2">
        <v>-4.8799999999999998E-3</v>
      </c>
      <c r="H7050" s="2">
        <v>-4.8799999999999998E-3</v>
      </c>
      <c r="I7050" s="2">
        <v>-4.8799999999999998E-3</v>
      </c>
      <c r="J7050" s="2">
        <v>-9.7699999999999992E-3</v>
      </c>
      <c r="K7050" s="2">
        <v>-9.7699999999999992E-3</v>
      </c>
      <c r="L7050" s="2">
        <v>-2.4400000000000002E-2</v>
      </c>
      <c r="M7050" s="2">
        <v>-1.95E-2</v>
      </c>
      <c r="N7050" s="2">
        <v>-1.46E-2</v>
      </c>
      <c r="O7050" s="2">
        <v>-9.7699999999999992E-3</v>
      </c>
      <c r="P7050" s="2">
        <v>-4.8799999999999998E-3</v>
      </c>
    </row>
    <row r="7051" spans="1:16" x14ac:dyDescent="0.2">
      <c r="A7051" s="2">
        <v>0</v>
      </c>
      <c r="B7051" s="2">
        <v>-4.8799999999999998E-3</v>
      </c>
      <c r="C7051" s="2">
        <v>-4.8799999999999998E-3</v>
      </c>
      <c r="D7051" s="2">
        <v>0</v>
      </c>
      <c r="E7051" s="2">
        <v>-4.8799999999999998E-3</v>
      </c>
      <c r="F7051" s="2">
        <v>4.8799999999999998E-3</v>
      </c>
      <c r="G7051" s="2">
        <v>-4.8799999999999998E-3</v>
      </c>
      <c r="H7051" s="2">
        <v>-4.8799999999999998E-3</v>
      </c>
      <c r="I7051" s="2">
        <v>-4.8799999999999998E-3</v>
      </c>
      <c r="J7051" s="2">
        <v>-9.7699999999999992E-3</v>
      </c>
      <c r="K7051" s="2">
        <v>-9.7699999999999992E-3</v>
      </c>
      <c r="L7051" s="2">
        <v>-2.4400000000000002E-2</v>
      </c>
      <c r="M7051" s="2">
        <v>-1.95E-2</v>
      </c>
      <c r="N7051" s="2">
        <v>-1.46E-2</v>
      </c>
      <c r="O7051" s="2">
        <v>-9.7699999999999992E-3</v>
      </c>
      <c r="P7051" s="2">
        <v>-4.8799999999999998E-3</v>
      </c>
    </row>
    <row r="7052" spans="1:16" x14ac:dyDescent="0.2">
      <c r="A7052" s="2">
        <v>-4.8799999999999998E-3</v>
      </c>
      <c r="B7052" s="2">
        <v>-4.8799999999999998E-3</v>
      </c>
      <c r="C7052" s="2">
        <v>-4.8799999999999998E-3</v>
      </c>
      <c r="D7052" s="2">
        <v>-4.8799999999999998E-3</v>
      </c>
      <c r="E7052" s="2">
        <v>-4.8799999999999998E-3</v>
      </c>
      <c r="F7052" s="2">
        <v>9.7699999999999992E-3</v>
      </c>
      <c r="G7052" s="2">
        <v>-4.8799999999999998E-3</v>
      </c>
      <c r="H7052" s="2">
        <v>-4.8799999999999998E-3</v>
      </c>
      <c r="I7052" s="2">
        <v>-4.8799999999999998E-3</v>
      </c>
      <c r="J7052" s="2">
        <v>-4.8799999999999998E-3</v>
      </c>
      <c r="K7052" s="2">
        <v>-9.7699999999999992E-3</v>
      </c>
      <c r="L7052" s="2">
        <v>-2.4400000000000002E-2</v>
      </c>
      <c r="M7052" s="2">
        <v>-2.4400000000000002E-2</v>
      </c>
      <c r="N7052" s="2">
        <v>-1.46E-2</v>
      </c>
      <c r="O7052" s="2">
        <v>-9.7699999999999992E-3</v>
      </c>
      <c r="P7052" s="2">
        <v>-4.8799999999999998E-3</v>
      </c>
    </row>
    <row r="7053" spans="1:16" x14ac:dyDescent="0.2">
      <c r="A7053" s="2">
        <v>0</v>
      </c>
      <c r="B7053" s="2">
        <v>-4.8799999999999998E-3</v>
      </c>
      <c r="C7053" s="2">
        <v>-4.8799999999999998E-3</v>
      </c>
      <c r="D7053" s="2">
        <v>-4.8799999999999998E-3</v>
      </c>
      <c r="E7053" s="2">
        <v>-9.7699999999999992E-3</v>
      </c>
      <c r="F7053" s="2">
        <v>9.7699999999999992E-3</v>
      </c>
      <c r="G7053" s="2">
        <v>-4.8799999999999998E-3</v>
      </c>
      <c r="H7053" s="2">
        <v>-4.8799999999999998E-3</v>
      </c>
      <c r="I7053" s="2">
        <v>-4.8799999999999998E-3</v>
      </c>
      <c r="J7053" s="2">
        <v>-9.7699999999999992E-3</v>
      </c>
      <c r="K7053" s="2">
        <v>-9.7699999999999992E-3</v>
      </c>
      <c r="L7053" s="2">
        <v>-2.4400000000000002E-2</v>
      </c>
      <c r="M7053" s="2">
        <v>-2.4400000000000002E-2</v>
      </c>
      <c r="N7053" s="2">
        <v>-1.46E-2</v>
      </c>
      <c r="O7053" s="2">
        <v>-9.7699999999999992E-3</v>
      </c>
      <c r="P7053" s="2">
        <v>-4.8799999999999998E-3</v>
      </c>
    </row>
    <row r="7054" spans="1:16" x14ac:dyDescent="0.2">
      <c r="A7054" s="2">
        <v>0</v>
      </c>
      <c r="B7054" s="2">
        <v>-4.8799999999999998E-3</v>
      </c>
      <c r="C7054" s="2">
        <v>-4.8799999999999998E-3</v>
      </c>
      <c r="D7054" s="2">
        <v>-4.8799999999999998E-3</v>
      </c>
      <c r="E7054" s="2">
        <v>-9.7699999999999992E-3</v>
      </c>
      <c r="F7054" s="2">
        <v>4.8799999999999998E-3</v>
      </c>
      <c r="G7054" s="2">
        <v>-9.7699999999999992E-3</v>
      </c>
      <c r="H7054" s="2">
        <v>-4.8799999999999998E-3</v>
      </c>
      <c r="I7054" s="2">
        <v>-4.8799999999999998E-3</v>
      </c>
      <c r="J7054" s="2">
        <v>-9.7699999999999992E-3</v>
      </c>
      <c r="K7054" s="2">
        <v>-4.8799999999999998E-3</v>
      </c>
      <c r="L7054" s="2">
        <v>-2.4400000000000002E-2</v>
      </c>
      <c r="M7054" s="2">
        <v>-2.4400000000000002E-2</v>
      </c>
      <c r="N7054" s="2">
        <v>-1.46E-2</v>
      </c>
      <c r="O7054" s="2">
        <v>-1.46E-2</v>
      </c>
      <c r="P7054" s="2">
        <v>-4.8799999999999998E-3</v>
      </c>
    </row>
    <row r="7055" spans="1:16" x14ac:dyDescent="0.2">
      <c r="A7055" s="2">
        <v>0</v>
      </c>
      <c r="B7055" s="2">
        <v>0</v>
      </c>
      <c r="C7055" s="2">
        <v>-4.8799999999999998E-3</v>
      </c>
      <c r="D7055" s="2">
        <v>-4.8799999999999998E-3</v>
      </c>
      <c r="E7055" s="2">
        <v>-9.7699999999999992E-3</v>
      </c>
      <c r="F7055" s="2">
        <v>9.7699999999999992E-3</v>
      </c>
      <c r="G7055" s="2">
        <v>-4.8799999999999998E-3</v>
      </c>
      <c r="H7055" s="2">
        <v>0</v>
      </c>
      <c r="I7055" s="2">
        <v>-4.8799999999999998E-3</v>
      </c>
      <c r="J7055" s="2">
        <v>-4.8799999999999998E-3</v>
      </c>
      <c r="K7055" s="2">
        <v>-9.7699999999999992E-3</v>
      </c>
      <c r="L7055" s="2">
        <v>-2.4400000000000002E-2</v>
      </c>
      <c r="M7055" s="2">
        <v>-1.95E-2</v>
      </c>
      <c r="N7055" s="2">
        <v>-1.46E-2</v>
      </c>
      <c r="O7055" s="2">
        <v>-9.7699999999999992E-3</v>
      </c>
      <c r="P7055" s="2">
        <v>-4.8799999999999998E-3</v>
      </c>
    </row>
    <row r="7056" spans="1:16" x14ac:dyDescent="0.2">
      <c r="A7056" s="2">
        <v>0</v>
      </c>
      <c r="B7056" s="2">
        <v>-4.8799999999999998E-3</v>
      </c>
      <c r="C7056" s="2">
        <v>-4.8799999999999998E-3</v>
      </c>
      <c r="D7056" s="2">
        <v>-4.8799999999999998E-3</v>
      </c>
      <c r="E7056" s="2">
        <v>-4.8799999999999998E-3</v>
      </c>
      <c r="F7056" s="2">
        <v>4.8799999999999998E-3</v>
      </c>
      <c r="G7056" s="2">
        <v>-4.8799999999999998E-3</v>
      </c>
      <c r="H7056" s="2">
        <v>-4.8799999999999998E-3</v>
      </c>
      <c r="I7056" s="2">
        <v>-4.8799999999999998E-3</v>
      </c>
      <c r="J7056" s="2">
        <v>-9.7699999999999992E-3</v>
      </c>
      <c r="K7056" s="2">
        <v>-4.8799999999999998E-3</v>
      </c>
      <c r="L7056" s="2">
        <v>-2.93E-2</v>
      </c>
      <c r="M7056" s="2">
        <v>-2.4400000000000002E-2</v>
      </c>
      <c r="N7056" s="2">
        <v>-1.46E-2</v>
      </c>
      <c r="O7056" s="2">
        <v>-9.7699999999999992E-3</v>
      </c>
      <c r="P7056" s="2">
        <v>-4.8799999999999998E-3</v>
      </c>
    </row>
    <row r="7057" spans="1:16" x14ac:dyDescent="0.2">
      <c r="A7057" s="2">
        <v>0</v>
      </c>
      <c r="B7057" s="2">
        <v>-4.8799999999999998E-3</v>
      </c>
      <c r="C7057" s="2">
        <v>-4.8799999999999998E-3</v>
      </c>
      <c r="D7057" s="2">
        <v>-4.8799999999999998E-3</v>
      </c>
      <c r="E7057" s="2">
        <v>-4.8799999999999998E-3</v>
      </c>
      <c r="F7057" s="2">
        <v>4.8799999999999998E-3</v>
      </c>
      <c r="G7057" s="2">
        <v>-4.8799999999999998E-3</v>
      </c>
      <c r="H7057" s="2">
        <v>-4.8799999999999998E-3</v>
      </c>
      <c r="I7057" s="2">
        <v>-4.8799999999999998E-3</v>
      </c>
      <c r="J7057" s="2">
        <v>-9.7699999999999992E-3</v>
      </c>
      <c r="K7057" s="2">
        <v>-4.8799999999999998E-3</v>
      </c>
      <c r="L7057" s="2">
        <v>-2.4400000000000002E-2</v>
      </c>
      <c r="M7057" s="2">
        <v>-1.95E-2</v>
      </c>
      <c r="N7057" s="2">
        <v>-1.46E-2</v>
      </c>
      <c r="O7057" s="2">
        <v>-1.46E-2</v>
      </c>
      <c r="P7057" s="2">
        <v>-4.8799999999999998E-3</v>
      </c>
    </row>
    <row r="7058" spans="1:16" x14ac:dyDescent="0.2">
      <c r="A7058" s="2">
        <v>0</v>
      </c>
      <c r="B7058" s="2">
        <v>0</v>
      </c>
      <c r="C7058" s="2">
        <v>-4.8799999999999998E-3</v>
      </c>
      <c r="D7058" s="2">
        <v>0</v>
      </c>
      <c r="E7058" s="2">
        <v>-4.8799999999999998E-3</v>
      </c>
      <c r="F7058" s="2">
        <v>4.8799999999999998E-3</v>
      </c>
      <c r="G7058" s="2">
        <v>-4.8799999999999998E-3</v>
      </c>
      <c r="H7058" s="2">
        <v>-4.8799999999999998E-3</v>
      </c>
      <c r="I7058" s="2">
        <v>-4.8799999999999998E-3</v>
      </c>
      <c r="J7058" s="2">
        <v>-4.8799999999999998E-3</v>
      </c>
      <c r="K7058" s="2">
        <v>-9.7699999999999992E-3</v>
      </c>
      <c r="L7058" s="2">
        <v>-2.4400000000000002E-2</v>
      </c>
      <c r="M7058" s="2">
        <v>-2.4400000000000002E-2</v>
      </c>
      <c r="N7058" s="2">
        <v>-9.7699999999999992E-3</v>
      </c>
      <c r="O7058" s="2">
        <v>-9.7699999999999992E-3</v>
      </c>
      <c r="P7058" s="2">
        <v>-4.8799999999999998E-3</v>
      </c>
    </row>
    <row r="7059" spans="1:16" x14ac:dyDescent="0.2">
      <c r="A7059" s="2">
        <v>0</v>
      </c>
      <c r="B7059" s="2">
        <v>-4.8799999999999998E-3</v>
      </c>
      <c r="C7059" s="2">
        <v>-4.8799999999999998E-3</v>
      </c>
      <c r="D7059" s="2">
        <v>0</v>
      </c>
      <c r="E7059" s="2">
        <v>-4.8799999999999998E-3</v>
      </c>
      <c r="F7059" s="2">
        <v>4.8799999999999998E-3</v>
      </c>
      <c r="G7059" s="2">
        <v>-4.8799999999999998E-3</v>
      </c>
      <c r="H7059" s="2">
        <v>0</v>
      </c>
      <c r="I7059" s="2">
        <v>0</v>
      </c>
      <c r="J7059" s="2">
        <v>-4.8799999999999998E-3</v>
      </c>
      <c r="K7059" s="2">
        <v>-4.8799999999999998E-3</v>
      </c>
      <c r="L7059" s="2">
        <v>-2.4400000000000002E-2</v>
      </c>
      <c r="M7059" s="2">
        <v>-1.95E-2</v>
      </c>
      <c r="N7059" s="2">
        <v>-1.46E-2</v>
      </c>
      <c r="O7059" s="2">
        <v>-1.46E-2</v>
      </c>
      <c r="P7059" s="2">
        <v>-4.8799999999999998E-3</v>
      </c>
    </row>
    <row r="7060" spans="1:16" x14ac:dyDescent="0.2">
      <c r="A7060" s="2">
        <v>0</v>
      </c>
      <c r="B7060" s="2">
        <v>-4.8799999999999998E-3</v>
      </c>
      <c r="C7060" s="2">
        <v>-4.8799999999999998E-3</v>
      </c>
      <c r="D7060" s="2">
        <v>-4.8799999999999998E-3</v>
      </c>
      <c r="E7060" s="2">
        <v>-4.8799999999999998E-3</v>
      </c>
      <c r="F7060" s="2">
        <v>4.8799999999999998E-3</v>
      </c>
      <c r="G7060" s="2">
        <v>-4.8799999999999998E-3</v>
      </c>
      <c r="H7060" s="2">
        <v>-4.8799999999999998E-3</v>
      </c>
      <c r="I7060" s="2">
        <v>-4.8799999999999998E-3</v>
      </c>
      <c r="J7060" s="2">
        <v>-9.7699999999999992E-3</v>
      </c>
      <c r="K7060" s="2">
        <v>-9.7699999999999992E-3</v>
      </c>
      <c r="L7060" s="2">
        <v>-2.4400000000000002E-2</v>
      </c>
      <c r="M7060" s="2">
        <v>-1.95E-2</v>
      </c>
      <c r="N7060" s="2">
        <v>-1.46E-2</v>
      </c>
      <c r="O7060" s="2">
        <v>-9.7699999999999992E-3</v>
      </c>
      <c r="P7060" s="2">
        <v>-4.8799999999999998E-3</v>
      </c>
    </row>
    <row r="7061" spans="1:16" x14ac:dyDescent="0.2">
      <c r="A7061" s="2">
        <v>0</v>
      </c>
      <c r="B7061" s="2">
        <v>0</v>
      </c>
      <c r="C7061" s="2">
        <v>-4.8799999999999998E-3</v>
      </c>
      <c r="D7061" s="2">
        <v>0</v>
      </c>
      <c r="E7061" s="2">
        <v>-4.8799999999999998E-3</v>
      </c>
      <c r="F7061" s="2">
        <v>4.8799999999999998E-3</v>
      </c>
      <c r="G7061" s="2">
        <v>-4.8799999999999998E-3</v>
      </c>
      <c r="H7061" s="2">
        <v>-4.8799999999999998E-3</v>
      </c>
      <c r="I7061" s="2">
        <v>-4.8799999999999998E-3</v>
      </c>
      <c r="J7061" s="2">
        <v>-4.8799999999999998E-3</v>
      </c>
      <c r="K7061" s="2">
        <v>-9.7699999999999992E-3</v>
      </c>
      <c r="L7061" s="2">
        <v>-2.4400000000000002E-2</v>
      </c>
      <c r="M7061" s="2">
        <v>-2.4400000000000002E-2</v>
      </c>
      <c r="N7061" s="2">
        <v>-1.46E-2</v>
      </c>
      <c r="O7061" s="2">
        <v>-9.7699999999999992E-3</v>
      </c>
      <c r="P7061" s="2">
        <v>-4.8799999999999998E-3</v>
      </c>
    </row>
    <row r="7062" spans="1:16" x14ac:dyDescent="0.2">
      <c r="A7062" s="2">
        <v>-4.8799999999999998E-3</v>
      </c>
      <c r="B7062" s="2">
        <v>-4.8799999999999998E-3</v>
      </c>
      <c r="C7062" s="2">
        <v>-4.8799999999999998E-3</v>
      </c>
      <c r="D7062" s="2">
        <v>-4.8799999999999998E-3</v>
      </c>
      <c r="E7062" s="2">
        <v>-4.8799999999999998E-3</v>
      </c>
      <c r="F7062" s="2">
        <v>4.8799999999999998E-3</v>
      </c>
      <c r="G7062" s="2">
        <v>-9.7699999999999992E-3</v>
      </c>
      <c r="H7062" s="2">
        <v>0</v>
      </c>
      <c r="I7062" s="2">
        <v>0</v>
      </c>
      <c r="J7062" s="2">
        <v>-4.8799999999999998E-3</v>
      </c>
      <c r="K7062" s="2">
        <v>-9.7699999999999992E-3</v>
      </c>
      <c r="L7062" s="2">
        <v>-2.93E-2</v>
      </c>
      <c r="M7062" s="2">
        <v>-1.95E-2</v>
      </c>
      <c r="N7062" s="2">
        <v>-1.46E-2</v>
      </c>
      <c r="O7062" s="2">
        <v>-9.7699999999999992E-3</v>
      </c>
      <c r="P7062" s="2">
        <v>-4.8799999999999998E-3</v>
      </c>
    </row>
    <row r="7063" spans="1:16" x14ac:dyDescent="0.2">
      <c r="A7063" s="2">
        <v>0</v>
      </c>
      <c r="B7063" s="2">
        <v>0</v>
      </c>
      <c r="C7063" s="2">
        <v>-4.8799999999999998E-3</v>
      </c>
      <c r="D7063" s="2">
        <v>-4.8799999999999998E-3</v>
      </c>
      <c r="E7063" s="2">
        <v>-9.7699999999999992E-3</v>
      </c>
      <c r="F7063" s="2">
        <v>4.8799999999999998E-3</v>
      </c>
      <c r="G7063" s="2">
        <v>-4.8799999999999998E-3</v>
      </c>
      <c r="H7063" s="2">
        <v>-4.8799999999999998E-3</v>
      </c>
      <c r="I7063" s="2">
        <v>-4.8799999999999998E-3</v>
      </c>
      <c r="J7063" s="2">
        <v>-9.7699999999999992E-3</v>
      </c>
      <c r="K7063" s="2">
        <v>-9.7699999999999992E-3</v>
      </c>
      <c r="L7063" s="2">
        <v>-2.4400000000000002E-2</v>
      </c>
      <c r="M7063" s="2">
        <v>-2.4400000000000002E-2</v>
      </c>
      <c r="N7063" s="2">
        <v>-1.46E-2</v>
      </c>
      <c r="O7063" s="2">
        <v>-1.46E-2</v>
      </c>
      <c r="P7063" s="2">
        <v>-4.8799999999999998E-3</v>
      </c>
    </row>
    <row r="7064" spans="1:16" x14ac:dyDescent="0.2">
      <c r="A7064" s="2">
        <v>-4.8799999999999998E-3</v>
      </c>
      <c r="B7064" s="2">
        <v>-4.8799999999999998E-3</v>
      </c>
      <c r="C7064" s="2">
        <v>-4.8799999999999998E-3</v>
      </c>
      <c r="D7064" s="2">
        <v>0</v>
      </c>
      <c r="E7064" s="2">
        <v>-4.8799999999999998E-3</v>
      </c>
      <c r="F7064" s="2">
        <v>4.8799999999999998E-3</v>
      </c>
      <c r="G7064" s="2">
        <v>-4.8799999999999998E-3</v>
      </c>
      <c r="H7064" s="2">
        <v>-4.8799999999999998E-3</v>
      </c>
      <c r="I7064" s="2">
        <v>-4.8799999999999998E-3</v>
      </c>
      <c r="J7064" s="2">
        <v>-9.7699999999999992E-3</v>
      </c>
      <c r="K7064" s="2">
        <v>-9.7699999999999992E-3</v>
      </c>
      <c r="L7064" s="2">
        <v>-2.4400000000000002E-2</v>
      </c>
      <c r="M7064" s="2">
        <v>-2.4400000000000002E-2</v>
      </c>
      <c r="N7064" s="2">
        <v>-1.46E-2</v>
      </c>
      <c r="O7064" s="2">
        <v>-9.7699999999999992E-3</v>
      </c>
      <c r="P7064" s="2">
        <v>-4.8799999999999998E-3</v>
      </c>
    </row>
    <row r="7065" spans="1:16" x14ac:dyDescent="0.2">
      <c r="A7065" s="2">
        <v>0</v>
      </c>
      <c r="B7065" s="2">
        <v>-4.8799999999999998E-3</v>
      </c>
      <c r="C7065" s="2">
        <v>-4.8799999999999998E-3</v>
      </c>
      <c r="D7065" s="2">
        <v>-4.8799999999999998E-3</v>
      </c>
      <c r="E7065" s="2">
        <v>-4.8799999999999998E-3</v>
      </c>
      <c r="F7065" s="2">
        <v>4.8799999999999998E-3</v>
      </c>
      <c r="G7065" s="2">
        <v>-4.8799999999999998E-3</v>
      </c>
      <c r="H7065" s="2">
        <v>-4.8799999999999998E-3</v>
      </c>
      <c r="I7065" s="2">
        <v>-4.8799999999999998E-3</v>
      </c>
      <c r="J7065" s="2">
        <v>-9.7699999999999992E-3</v>
      </c>
      <c r="K7065" s="2">
        <v>-9.7699999999999992E-3</v>
      </c>
      <c r="L7065" s="2">
        <v>-2.4400000000000002E-2</v>
      </c>
      <c r="M7065" s="2">
        <v>-1.95E-2</v>
      </c>
      <c r="N7065" s="2">
        <v>-9.7699999999999992E-3</v>
      </c>
      <c r="O7065" s="2">
        <v>-9.7699999999999992E-3</v>
      </c>
      <c r="P7065" s="2">
        <v>-4.8799999999999998E-3</v>
      </c>
    </row>
    <row r="7066" spans="1:16" x14ac:dyDescent="0.2">
      <c r="A7066" s="2">
        <v>-4.8799999999999998E-3</v>
      </c>
      <c r="B7066" s="2">
        <v>-4.8799999999999998E-3</v>
      </c>
      <c r="C7066" s="2">
        <v>-9.7699999999999992E-3</v>
      </c>
      <c r="D7066" s="2">
        <v>0</v>
      </c>
      <c r="E7066" s="2">
        <v>-4.8799999999999998E-3</v>
      </c>
      <c r="F7066" s="2">
        <v>4.8799999999999998E-3</v>
      </c>
      <c r="G7066" s="2">
        <v>-4.8799999999999998E-3</v>
      </c>
      <c r="H7066" s="2">
        <v>-4.8799999999999998E-3</v>
      </c>
      <c r="I7066" s="2">
        <v>-4.8799999999999998E-3</v>
      </c>
      <c r="J7066" s="2">
        <v>-9.7699999999999992E-3</v>
      </c>
      <c r="K7066" s="2">
        <v>-9.7699999999999992E-3</v>
      </c>
      <c r="L7066" s="2">
        <v>-2.4400000000000002E-2</v>
      </c>
      <c r="M7066" s="2">
        <v>-1.95E-2</v>
      </c>
      <c r="N7066" s="2">
        <v>-1.46E-2</v>
      </c>
      <c r="O7066" s="2">
        <v>-9.7699999999999992E-3</v>
      </c>
      <c r="P7066" s="2">
        <v>-4.8799999999999998E-3</v>
      </c>
    </row>
    <row r="7067" spans="1:16" x14ac:dyDescent="0.2">
      <c r="A7067" s="2">
        <v>0</v>
      </c>
      <c r="B7067" s="2">
        <v>0</v>
      </c>
      <c r="C7067" s="2">
        <v>-4.8799999999999998E-3</v>
      </c>
      <c r="D7067" s="2">
        <v>-4.8799999999999998E-3</v>
      </c>
      <c r="E7067" s="2">
        <v>-4.8799999999999998E-3</v>
      </c>
      <c r="F7067" s="2">
        <v>9.7699999999999992E-3</v>
      </c>
      <c r="G7067" s="2">
        <v>-4.8799999999999998E-3</v>
      </c>
      <c r="H7067" s="2">
        <v>-4.8799999999999998E-3</v>
      </c>
      <c r="I7067" s="2">
        <v>-4.8799999999999998E-3</v>
      </c>
      <c r="J7067" s="2">
        <v>-4.8799999999999998E-3</v>
      </c>
      <c r="K7067" s="2">
        <v>-4.8799999999999998E-3</v>
      </c>
      <c r="L7067" s="2">
        <v>-2.4400000000000002E-2</v>
      </c>
      <c r="M7067" s="2">
        <v>-1.95E-2</v>
      </c>
      <c r="N7067" s="2">
        <v>-1.46E-2</v>
      </c>
      <c r="O7067" s="2">
        <v>-9.7699999999999992E-3</v>
      </c>
      <c r="P7067" s="2">
        <v>-4.8799999999999998E-3</v>
      </c>
    </row>
    <row r="7068" spans="1:16" x14ac:dyDescent="0.2">
      <c r="A7068" s="2">
        <v>-4.8799999999999998E-3</v>
      </c>
      <c r="B7068" s="2">
        <v>-4.8799999999999998E-3</v>
      </c>
      <c r="C7068" s="2">
        <v>-4.8799999999999998E-3</v>
      </c>
      <c r="D7068" s="2">
        <v>-4.8799999999999998E-3</v>
      </c>
      <c r="E7068" s="2">
        <v>-9.7699999999999992E-3</v>
      </c>
      <c r="F7068" s="2">
        <v>9.7699999999999992E-3</v>
      </c>
      <c r="G7068" s="2">
        <v>-4.8799999999999998E-3</v>
      </c>
      <c r="H7068" s="2">
        <v>0</v>
      </c>
      <c r="I7068" s="2">
        <v>0</v>
      </c>
      <c r="J7068" s="2">
        <v>-4.8799999999999998E-3</v>
      </c>
      <c r="K7068" s="2">
        <v>-4.8799999999999998E-3</v>
      </c>
      <c r="L7068" s="2">
        <v>-2.4400000000000002E-2</v>
      </c>
      <c r="M7068" s="2">
        <v>-1.95E-2</v>
      </c>
      <c r="N7068" s="2">
        <v>-1.46E-2</v>
      </c>
      <c r="O7068" s="2">
        <v>-9.7699999999999992E-3</v>
      </c>
      <c r="P7068" s="2">
        <v>-4.8799999999999998E-3</v>
      </c>
    </row>
    <row r="7069" spans="1:16" x14ac:dyDescent="0.2">
      <c r="A7069" s="2">
        <v>-4.8799999999999998E-3</v>
      </c>
      <c r="B7069" s="2">
        <v>-4.8799999999999998E-3</v>
      </c>
      <c r="C7069" s="2">
        <v>-4.8799999999999998E-3</v>
      </c>
      <c r="D7069" s="2">
        <v>0</v>
      </c>
      <c r="E7069" s="2">
        <v>-4.8799999999999998E-3</v>
      </c>
      <c r="F7069" s="2">
        <v>4.8799999999999998E-3</v>
      </c>
      <c r="G7069" s="2">
        <v>-4.8799999999999998E-3</v>
      </c>
      <c r="H7069" s="2">
        <v>-4.8799999999999998E-3</v>
      </c>
      <c r="I7069" s="2">
        <v>-4.8799999999999998E-3</v>
      </c>
      <c r="J7069" s="2">
        <v>-4.8799999999999998E-3</v>
      </c>
      <c r="K7069" s="2">
        <v>-9.7699999999999992E-3</v>
      </c>
      <c r="L7069" s="2">
        <v>-2.4400000000000002E-2</v>
      </c>
      <c r="M7069" s="2">
        <v>-1.95E-2</v>
      </c>
      <c r="N7069" s="2">
        <v>-1.46E-2</v>
      </c>
      <c r="O7069" s="2">
        <v>-9.7699999999999992E-3</v>
      </c>
      <c r="P7069" s="2">
        <v>-4.8799999999999998E-3</v>
      </c>
    </row>
    <row r="7070" spans="1:16" x14ac:dyDescent="0.2">
      <c r="A7070" s="2">
        <v>0</v>
      </c>
      <c r="B7070" s="2">
        <v>-4.8799999999999998E-3</v>
      </c>
      <c r="C7070" s="2">
        <v>-4.8799999999999998E-3</v>
      </c>
      <c r="D7070" s="2">
        <v>-4.8799999999999998E-3</v>
      </c>
      <c r="E7070" s="2">
        <v>-9.7699999999999992E-3</v>
      </c>
      <c r="F7070" s="2">
        <v>4.8799999999999998E-3</v>
      </c>
      <c r="G7070" s="2">
        <v>-4.8799999999999998E-3</v>
      </c>
      <c r="H7070" s="2">
        <v>-4.8799999999999998E-3</v>
      </c>
      <c r="I7070" s="2">
        <v>-4.8799999999999998E-3</v>
      </c>
      <c r="J7070" s="2">
        <v>-4.8799999999999998E-3</v>
      </c>
      <c r="K7070" s="2">
        <v>-9.7699999999999992E-3</v>
      </c>
      <c r="L7070" s="2">
        <v>-2.4400000000000002E-2</v>
      </c>
      <c r="M7070" s="2">
        <v>-2.4400000000000002E-2</v>
      </c>
      <c r="N7070" s="2">
        <v>-1.46E-2</v>
      </c>
      <c r="O7070" s="2">
        <v>-9.7699999999999992E-3</v>
      </c>
      <c r="P7070" s="2">
        <v>-4.8799999999999998E-3</v>
      </c>
    </row>
    <row r="7071" spans="1:16" x14ac:dyDescent="0.2">
      <c r="A7071" s="2">
        <v>0</v>
      </c>
      <c r="B7071" s="2">
        <v>-4.8799999999999998E-3</v>
      </c>
      <c r="C7071" s="2">
        <v>-4.8799999999999998E-3</v>
      </c>
      <c r="D7071" s="2">
        <v>0</v>
      </c>
      <c r="E7071" s="2">
        <v>-4.8799999999999998E-3</v>
      </c>
      <c r="F7071" s="2">
        <v>4.8799999999999998E-3</v>
      </c>
      <c r="G7071" s="2">
        <v>-4.8799999999999998E-3</v>
      </c>
      <c r="H7071" s="2">
        <v>-4.8799999999999998E-3</v>
      </c>
      <c r="I7071" s="2">
        <v>-4.8799999999999998E-3</v>
      </c>
      <c r="J7071" s="2">
        <v>-4.8799999999999998E-3</v>
      </c>
      <c r="K7071" s="2">
        <v>-9.7699999999999992E-3</v>
      </c>
      <c r="L7071" s="2">
        <v>-2.4400000000000002E-2</v>
      </c>
      <c r="M7071" s="2">
        <v>-1.95E-2</v>
      </c>
      <c r="N7071" s="2">
        <v>-1.46E-2</v>
      </c>
      <c r="O7071" s="2">
        <v>-9.7699999999999992E-3</v>
      </c>
      <c r="P7071" s="2">
        <v>-4.8799999999999998E-3</v>
      </c>
    </row>
    <row r="7072" spans="1:16" x14ac:dyDescent="0.2">
      <c r="A7072" s="2">
        <v>0</v>
      </c>
      <c r="B7072" s="2">
        <v>0</v>
      </c>
      <c r="C7072" s="2">
        <v>-4.8799999999999998E-3</v>
      </c>
      <c r="D7072" s="2">
        <v>0</v>
      </c>
      <c r="E7072" s="2">
        <v>-4.8799999999999998E-3</v>
      </c>
      <c r="F7072" s="2">
        <v>4.8799999999999998E-3</v>
      </c>
      <c r="G7072" s="2">
        <v>-4.8799999999999998E-3</v>
      </c>
      <c r="H7072" s="2">
        <v>-4.8799999999999998E-3</v>
      </c>
      <c r="I7072" s="2">
        <v>-4.8799999999999998E-3</v>
      </c>
      <c r="J7072" s="2">
        <v>-9.7699999999999992E-3</v>
      </c>
      <c r="K7072" s="2">
        <v>-9.7699999999999992E-3</v>
      </c>
      <c r="L7072" s="2">
        <v>-2.93E-2</v>
      </c>
      <c r="M7072" s="2">
        <v>-2.4400000000000002E-2</v>
      </c>
      <c r="N7072" s="2">
        <v>-1.46E-2</v>
      </c>
      <c r="O7072" s="2">
        <v>-9.7699999999999992E-3</v>
      </c>
      <c r="P7072" s="2">
        <v>-4.8799999999999998E-3</v>
      </c>
    </row>
    <row r="7073" spans="1:16" x14ac:dyDescent="0.2">
      <c r="A7073" s="2">
        <v>0</v>
      </c>
      <c r="B7073" s="2">
        <v>0</v>
      </c>
      <c r="C7073" s="2">
        <v>-4.8799999999999998E-3</v>
      </c>
      <c r="D7073" s="2">
        <v>-4.8799999999999998E-3</v>
      </c>
      <c r="E7073" s="2">
        <v>-4.8799999999999998E-3</v>
      </c>
      <c r="F7073" s="2">
        <v>4.8799999999999998E-3</v>
      </c>
      <c r="G7073" s="2">
        <v>-4.8799999999999998E-3</v>
      </c>
      <c r="H7073" s="2">
        <v>-4.8799999999999998E-3</v>
      </c>
      <c r="I7073" s="2">
        <v>-4.8799999999999998E-3</v>
      </c>
      <c r="J7073" s="2">
        <v>-9.7699999999999992E-3</v>
      </c>
      <c r="K7073" s="2">
        <v>-9.7699999999999992E-3</v>
      </c>
      <c r="L7073" s="2">
        <v>-2.4400000000000002E-2</v>
      </c>
      <c r="M7073" s="2">
        <v>-2.4400000000000002E-2</v>
      </c>
      <c r="N7073" s="2">
        <v>-1.46E-2</v>
      </c>
      <c r="O7073" s="2">
        <v>-9.7699999999999992E-3</v>
      </c>
      <c r="P7073" s="2">
        <v>-4.8799999999999998E-3</v>
      </c>
    </row>
    <row r="7074" spans="1:16" x14ac:dyDescent="0.2">
      <c r="A7074" s="2">
        <v>-4.8799999999999998E-3</v>
      </c>
      <c r="B7074" s="2">
        <v>-4.8799999999999998E-3</v>
      </c>
      <c r="C7074" s="2">
        <v>-4.8799999999999998E-3</v>
      </c>
      <c r="D7074" s="2">
        <v>0</v>
      </c>
      <c r="E7074" s="2">
        <v>-4.8799999999999998E-3</v>
      </c>
      <c r="F7074" s="2">
        <v>4.8799999999999998E-3</v>
      </c>
      <c r="G7074" s="2">
        <v>-4.8799999999999998E-3</v>
      </c>
      <c r="H7074" s="2">
        <v>-4.8799999999999998E-3</v>
      </c>
      <c r="I7074" s="2">
        <v>-4.8799999999999998E-3</v>
      </c>
      <c r="J7074" s="2">
        <v>-9.7699999999999992E-3</v>
      </c>
      <c r="K7074" s="2">
        <v>-9.7699999999999992E-3</v>
      </c>
      <c r="L7074" s="2">
        <v>-2.4400000000000002E-2</v>
      </c>
      <c r="M7074" s="2">
        <v>-2.4400000000000002E-2</v>
      </c>
      <c r="N7074" s="2">
        <v>-1.46E-2</v>
      </c>
      <c r="O7074" s="2">
        <v>-9.7699999999999992E-3</v>
      </c>
      <c r="P7074" s="2">
        <v>-4.8799999999999998E-3</v>
      </c>
    </row>
    <row r="7075" spans="1:16" x14ac:dyDescent="0.2">
      <c r="A7075" s="2">
        <v>0</v>
      </c>
      <c r="B7075" s="2">
        <v>0</v>
      </c>
      <c r="C7075" s="2">
        <v>-4.8799999999999998E-3</v>
      </c>
      <c r="D7075" s="2">
        <v>0</v>
      </c>
      <c r="E7075" s="2">
        <v>-4.8799999999999998E-3</v>
      </c>
      <c r="F7075" s="2">
        <v>4.8799999999999998E-3</v>
      </c>
      <c r="G7075" s="2">
        <v>-4.8799999999999998E-3</v>
      </c>
      <c r="H7075" s="2">
        <v>-4.8799999999999998E-3</v>
      </c>
      <c r="I7075" s="2">
        <v>-4.8799999999999998E-3</v>
      </c>
      <c r="J7075" s="2">
        <v>-9.7699999999999992E-3</v>
      </c>
      <c r="K7075" s="2">
        <v>-9.7699999999999992E-3</v>
      </c>
      <c r="L7075" s="2">
        <v>-2.93E-2</v>
      </c>
      <c r="M7075" s="2">
        <v>-1.95E-2</v>
      </c>
      <c r="N7075" s="2">
        <v>-1.46E-2</v>
      </c>
      <c r="O7075" s="2">
        <v>-9.7699999999999992E-3</v>
      </c>
      <c r="P7075" s="2">
        <v>-4.8799999999999998E-3</v>
      </c>
    </row>
    <row r="7076" spans="1:16" x14ac:dyDescent="0.2">
      <c r="A7076" s="2">
        <v>0</v>
      </c>
      <c r="B7076" s="2">
        <v>-4.8799999999999998E-3</v>
      </c>
      <c r="C7076" s="2">
        <v>-4.8799999999999998E-3</v>
      </c>
      <c r="D7076" s="2">
        <v>-4.8799999999999998E-3</v>
      </c>
      <c r="E7076" s="2">
        <v>-4.8799999999999998E-3</v>
      </c>
      <c r="F7076" s="2">
        <v>9.7699999999999992E-3</v>
      </c>
      <c r="G7076" s="2">
        <v>-4.8799999999999998E-3</v>
      </c>
      <c r="H7076" s="2">
        <v>-4.8799999999999998E-3</v>
      </c>
      <c r="I7076" s="2">
        <v>-4.8799999999999998E-3</v>
      </c>
      <c r="J7076" s="2">
        <v>-4.8799999999999998E-3</v>
      </c>
      <c r="K7076" s="2">
        <v>-4.8799999999999998E-3</v>
      </c>
      <c r="L7076" s="2">
        <v>-2.4400000000000002E-2</v>
      </c>
      <c r="M7076" s="2">
        <v>-1.95E-2</v>
      </c>
      <c r="N7076" s="2">
        <v>-1.46E-2</v>
      </c>
      <c r="O7076" s="2">
        <v>-9.7699999999999992E-3</v>
      </c>
      <c r="P7076" s="2">
        <v>-4.8799999999999998E-3</v>
      </c>
    </row>
    <row r="7077" spans="1:16" x14ac:dyDescent="0.2">
      <c r="A7077" s="2">
        <v>0</v>
      </c>
      <c r="B7077" s="2">
        <v>-4.8799999999999998E-3</v>
      </c>
      <c r="C7077" s="2">
        <v>-4.8799999999999998E-3</v>
      </c>
      <c r="D7077" s="2">
        <v>-4.8799999999999998E-3</v>
      </c>
      <c r="E7077" s="2">
        <v>-4.8799999999999998E-3</v>
      </c>
      <c r="F7077" s="2">
        <v>4.8799999999999998E-3</v>
      </c>
      <c r="G7077" s="2">
        <v>-4.8799999999999998E-3</v>
      </c>
      <c r="H7077" s="2">
        <v>0</v>
      </c>
      <c r="I7077" s="2">
        <v>-4.8799999999999998E-3</v>
      </c>
      <c r="J7077" s="2">
        <v>-9.7699999999999992E-3</v>
      </c>
      <c r="K7077" s="2">
        <v>-9.7699999999999992E-3</v>
      </c>
      <c r="L7077" s="2">
        <v>-2.4400000000000002E-2</v>
      </c>
      <c r="M7077" s="2">
        <v>-1.95E-2</v>
      </c>
      <c r="N7077" s="2">
        <v>-1.46E-2</v>
      </c>
      <c r="O7077" s="2">
        <v>-9.7699999999999992E-3</v>
      </c>
      <c r="P7077" s="2">
        <v>-4.8799999999999998E-3</v>
      </c>
    </row>
    <row r="7078" spans="1:16" x14ac:dyDescent="0.2">
      <c r="A7078" s="2">
        <v>0</v>
      </c>
      <c r="B7078" s="2">
        <v>-4.8799999999999998E-3</v>
      </c>
      <c r="C7078" s="2">
        <v>-4.8799999999999998E-3</v>
      </c>
      <c r="D7078" s="2">
        <v>-4.8799999999999998E-3</v>
      </c>
      <c r="E7078" s="2">
        <v>-9.7699999999999992E-3</v>
      </c>
      <c r="F7078" s="2">
        <v>9.7699999999999992E-3</v>
      </c>
      <c r="G7078" s="2">
        <v>-4.8799999999999998E-3</v>
      </c>
      <c r="H7078" s="2">
        <v>-4.8799999999999998E-3</v>
      </c>
      <c r="I7078" s="2">
        <v>-4.8799999999999998E-3</v>
      </c>
      <c r="J7078" s="2">
        <v>-9.7699999999999992E-3</v>
      </c>
      <c r="K7078" s="2">
        <v>-4.8799999999999998E-3</v>
      </c>
      <c r="L7078" s="2">
        <v>-2.4400000000000002E-2</v>
      </c>
      <c r="M7078" s="2">
        <v>-1.95E-2</v>
      </c>
      <c r="N7078" s="2">
        <v>-1.46E-2</v>
      </c>
      <c r="O7078" s="2">
        <v>-9.7699999999999992E-3</v>
      </c>
      <c r="P7078" s="2">
        <v>-4.8799999999999998E-3</v>
      </c>
    </row>
    <row r="7079" spans="1:16" x14ac:dyDescent="0.2">
      <c r="A7079" s="2">
        <v>-4.8799999999999998E-3</v>
      </c>
      <c r="B7079" s="2">
        <v>-4.8799999999999998E-3</v>
      </c>
      <c r="C7079" s="2">
        <v>-4.8799999999999998E-3</v>
      </c>
      <c r="D7079" s="2">
        <v>-4.8799999999999998E-3</v>
      </c>
      <c r="E7079" s="2">
        <v>-4.8799999999999998E-3</v>
      </c>
      <c r="F7079" s="2">
        <v>4.8799999999999998E-3</v>
      </c>
      <c r="G7079" s="2">
        <v>0</v>
      </c>
      <c r="H7079" s="2">
        <v>0</v>
      </c>
      <c r="I7079" s="2">
        <v>0</v>
      </c>
      <c r="J7079" s="2">
        <v>-4.8799999999999998E-3</v>
      </c>
      <c r="K7079" s="2">
        <v>-4.8799999999999998E-3</v>
      </c>
      <c r="L7079" s="2">
        <v>-2.4400000000000002E-2</v>
      </c>
      <c r="M7079" s="2">
        <v>-1.95E-2</v>
      </c>
      <c r="N7079" s="2">
        <v>-1.46E-2</v>
      </c>
      <c r="O7079" s="2">
        <v>-9.7699999999999992E-3</v>
      </c>
      <c r="P7079" s="2">
        <v>-4.8799999999999998E-3</v>
      </c>
    </row>
    <row r="7080" spans="1:16" x14ac:dyDescent="0.2">
      <c r="A7080" s="2">
        <v>0</v>
      </c>
      <c r="B7080" s="2">
        <v>0</v>
      </c>
      <c r="C7080" s="2">
        <v>-4.8799999999999998E-3</v>
      </c>
      <c r="D7080" s="2">
        <v>-4.8799999999999998E-3</v>
      </c>
      <c r="E7080" s="2">
        <v>-4.8799999999999998E-3</v>
      </c>
      <c r="F7080" s="2">
        <v>4.8799999999999998E-3</v>
      </c>
      <c r="G7080" s="2">
        <v>-4.8799999999999998E-3</v>
      </c>
      <c r="H7080" s="2">
        <v>-4.8799999999999998E-3</v>
      </c>
      <c r="I7080" s="2">
        <v>0</v>
      </c>
      <c r="J7080" s="2">
        <v>-4.8799999999999998E-3</v>
      </c>
      <c r="K7080" s="2">
        <v>-9.7699999999999992E-3</v>
      </c>
      <c r="L7080" s="2">
        <v>-2.4400000000000002E-2</v>
      </c>
      <c r="M7080" s="2">
        <v>-2.4400000000000002E-2</v>
      </c>
      <c r="N7080" s="2">
        <v>-1.46E-2</v>
      </c>
      <c r="O7080" s="2">
        <v>-1.46E-2</v>
      </c>
      <c r="P7080" s="2">
        <v>-4.8799999999999998E-3</v>
      </c>
    </row>
    <row r="7081" spans="1:16" x14ac:dyDescent="0.2">
      <c r="A7081" s="2">
        <v>0</v>
      </c>
      <c r="B7081" s="2">
        <v>-4.8799999999999998E-3</v>
      </c>
      <c r="C7081" s="2">
        <v>-9.7699999999999992E-3</v>
      </c>
      <c r="D7081" s="2">
        <v>-4.8799999999999998E-3</v>
      </c>
      <c r="E7081" s="2">
        <v>-9.7699999999999992E-3</v>
      </c>
      <c r="F7081" s="2">
        <v>4.8799999999999998E-3</v>
      </c>
      <c r="G7081" s="2">
        <v>-4.8799999999999998E-3</v>
      </c>
      <c r="H7081" s="2">
        <v>-4.8799999999999998E-3</v>
      </c>
      <c r="I7081" s="2">
        <v>-4.8799999999999998E-3</v>
      </c>
      <c r="J7081" s="2">
        <v>-9.7699999999999992E-3</v>
      </c>
      <c r="K7081" s="2">
        <v>-9.7699999999999992E-3</v>
      </c>
      <c r="L7081" s="2">
        <v>-2.4400000000000002E-2</v>
      </c>
      <c r="M7081" s="2">
        <v>-2.4400000000000002E-2</v>
      </c>
      <c r="N7081" s="2">
        <v>-1.46E-2</v>
      </c>
      <c r="O7081" s="2">
        <v>-9.7699999999999992E-3</v>
      </c>
      <c r="P7081" s="2">
        <v>-4.8799999999999998E-3</v>
      </c>
    </row>
    <row r="7082" spans="1:16" x14ac:dyDescent="0.2">
      <c r="A7082" s="2">
        <v>-4.8799999999999998E-3</v>
      </c>
      <c r="B7082" s="2">
        <v>-4.8799999999999998E-3</v>
      </c>
      <c r="C7082" s="2">
        <v>-4.8799999999999998E-3</v>
      </c>
      <c r="D7082" s="2">
        <v>0</v>
      </c>
      <c r="E7082" s="2">
        <v>-4.8799999999999998E-3</v>
      </c>
      <c r="F7082" s="2">
        <v>4.8799999999999998E-3</v>
      </c>
      <c r="G7082" s="2">
        <v>-4.8799999999999998E-3</v>
      </c>
      <c r="H7082" s="2">
        <v>-4.8799999999999998E-3</v>
      </c>
      <c r="I7082" s="2">
        <v>-4.8799999999999998E-3</v>
      </c>
      <c r="J7082" s="2">
        <v>-4.8799999999999998E-3</v>
      </c>
      <c r="K7082" s="2">
        <v>-9.7699999999999992E-3</v>
      </c>
      <c r="L7082" s="2">
        <v>-2.4400000000000002E-2</v>
      </c>
      <c r="M7082" s="2">
        <v>-2.4400000000000002E-2</v>
      </c>
      <c r="N7082" s="2">
        <v>-1.46E-2</v>
      </c>
      <c r="O7082" s="2">
        <v>-1.46E-2</v>
      </c>
      <c r="P7082" s="2">
        <v>-4.8799999999999998E-3</v>
      </c>
    </row>
    <row r="7083" spans="1:16" x14ac:dyDescent="0.2">
      <c r="A7083" s="2">
        <v>0</v>
      </c>
      <c r="B7083" s="2">
        <v>-4.8799999999999998E-3</v>
      </c>
      <c r="C7083" s="2">
        <v>-9.7699999999999992E-3</v>
      </c>
      <c r="D7083" s="2">
        <v>0</v>
      </c>
      <c r="E7083" s="2">
        <v>-4.8799999999999998E-3</v>
      </c>
      <c r="F7083" s="2">
        <v>9.7699999999999992E-3</v>
      </c>
      <c r="G7083" s="2">
        <v>-4.8799999999999998E-3</v>
      </c>
      <c r="H7083" s="2">
        <v>-4.8799999999999998E-3</v>
      </c>
      <c r="I7083" s="2">
        <v>-4.8799999999999998E-3</v>
      </c>
      <c r="J7083" s="2">
        <v>-9.7699999999999992E-3</v>
      </c>
      <c r="K7083" s="2">
        <v>-9.7699999999999992E-3</v>
      </c>
      <c r="L7083" s="2">
        <v>-2.4400000000000002E-2</v>
      </c>
      <c r="M7083" s="2">
        <v>-2.4400000000000002E-2</v>
      </c>
      <c r="N7083" s="2">
        <v>-1.46E-2</v>
      </c>
      <c r="O7083" s="2">
        <v>-9.7699999999999992E-3</v>
      </c>
      <c r="P7083" s="2">
        <v>-4.8799999999999998E-3</v>
      </c>
    </row>
    <row r="7084" spans="1:16" x14ac:dyDescent="0.2">
      <c r="A7084" s="2">
        <v>0</v>
      </c>
      <c r="B7084" s="2">
        <v>0</v>
      </c>
      <c r="C7084" s="2">
        <v>-4.8799999999999998E-3</v>
      </c>
      <c r="D7084" s="2">
        <v>-4.8799999999999998E-3</v>
      </c>
      <c r="E7084" s="2">
        <v>-4.8799999999999998E-3</v>
      </c>
      <c r="F7084" s="2">
        <v>4.8799999999999998E-3</v>
      </c>
      <c r="G7084" s="2">
        <v>-4.8799999999999998E-3</v>
      </c>
      <c r="H7084" s="2">
        <v>-4.8799999999999998E-3</v>
      </c>
      <c r="I7084" s="2">
        <v>-4.8799999999999998E-3</v>
      </c>
      <c r="J7084" s="2">
        <v>-9.7699999999999992E-3</v>
      </c>
      <c r="K7084" s="2">
        <v>-9.7699999999999992E-3</v>
      </c>
      <c r="L7084" s="2">
        <v>-2.4400000000000002E-2</v>
      </c>
      <c r="M7084" s="2">
        <v>-1.95E-2</v>
      </c>
      <c r="N7084" s="2">
        <v>-1.46E-2</v>
      </c>
      <c r="O7084" s="2">
        <v>-9.7699999999999992E-3</v>
      </c>
      <c r="P7084" s="2">
        <v>-4.8799999999999998E-3</v>
      </c>
    </row>
    <row r="7085" spans="1:16" x14ac:dyDescent="0.2">
      <c r="A7085" s="2">
        <v>0</v>
      </c>
      <c r="B7085" s="2">
        <v>0</v>
      </c>
      <c r="C7085" s="2">
        <v>-4.8799999999999998E-3</v>
      </c>
      <c r="D7085" s="2">
        <v>0</v>
      </c>
      <c r="E7085" s="2">
        <v>-4.8799999999999998E-3</v>
      </c>
      <c r="F7085" s="2">
        <v>4.8799999999999998E-3</v>
      </c>
      <c r="G7085" s="2">
        <v>-4.8799999999999998E-3</v>
      </c>
      <c r="H7085" s="2">
        <v>-4.8799999999999998E-3</v>
      </c>
      <c r="I7085" s="2">
        <v>-4.8799999999999998E-3</v>
      </c>
      <c r="J7085" s="2">
        <v>-9.7699999999999992E-3</v>
      </c>
      <c r="K7085" s="2">
        <v>-9.7699999999999992E-3</v>
      </c>
      <c r="L7085" s="2">
        <v>-2.4400000000000002E-2</v>
      </c>
      <c r="M7085" s="2">
        <v>-1.95E-2</v>
      </c>
      <c r="N7085" s="2">
        <v>-1.46E-2</v>
      </c>
      <c r="O7085" s="2">
        <v>-9.7699999999999992E-3</v>
      </c>
      <c r="P7085" s="2">
        <v>-4.8799999999999998E-3</v>
      </c>
    </row>
    <row r="7086" spans="1:16" x14ac:dyDescent="0.2">
      <c r="A7086" s="2">
        <v>0</v>
      </c>
      <c r="B7086" s="2">
        <v>-4.8799999999999998E-3</v>
      </c>
      <c r="C7086" s="2">
        <v>-4.8799999999999998E-3</v>
      </c>
      <c r="D7086" s="2">
        <v>0</v>
      </c>
      <c r="E7086" s="2">
        <v>-4.8799999999999998E-3</v>
      </c>
      <c r="F7086" s="2">
        <v>4.8799999999999998E-3</v>
      </c>
      <c r="G7086" s="2">
        <v>-4.8799999999999998E-3</v>
      </c>
      <c r="H7086" s="2">
        <v>-4.8799999999999998E-3</v>
      </c>
      <c r="I7086" s="2">
        <v>0</v>
      </c>
      <c r="J7086" s="2">
        <v>-4.8799999999999998E-3</v>
      </c>
      <c r="K7086" s="2">
        <v>-9.7699999999999992E-3</v>
      </c>
      <c r="L7086" s="2">
        <v>-2.4400000000000002E-2</v>
      </c>
      <c r="M7086" s="2">
        <v>-1.95E-2</v>
      </c>
      <c r="N7086" s="2">
        <v>-1.46E-2</v>
      </c>
      <c r="O7086" s="2">
        <v>-9.7699999999999992E-3</v>
      </c>
      <c r="P7086" s="2">
        <v>-4.8799999999999998E-3</v>
      </c>
    </row>
    <row r="7087" spans="1:16" x14ac:dyDescent="0.2">
      <c r="A7087" s="2">
        <v>0</v>
      </c>
      <c r="B7087" s="2">
        <v>0</v>
      </c>
      <c r="C7087" s="2">
        <v>-4.8799999999999998E-3</v>
      </c>
      <c r="D7087" s="2">
        <v>0</v>
      </c>
      <c r="E7087" s="2">
        <v>-4.8799999999999998E-3</v>
      </c>
      <c r="F7087" s="2">
        <v>4.8799999999999998E-3</v>
      </c>
      <c r="G7087" s="2">
        <v>-4.8799999999999998E-3</v>
      </c>
      <c r="H7087" s="2">
        <v>-4.8799999999999998E-3</v>
      </c>
      <c r="I7087" s="2">
        <v>-4.8799999999999998E-3</v>
      </c>
      <c r="J7087" s="2">
        <v>-4.8799999999999998E-3</v>
      </c>
      <c r="K7087" s="2">
        <v>-9.7699999999999992E-3</v>
      </c>
      <c r="L7087" s="2">
        <v>-2.4400000000000002E-2</v>
      </c>
      <c r="M7087" s="2">
        <v>-1.95E-2</v>
      </c>
      <c r="N7087" s="2">
        <v>-1.46E-2</v>
      </c>
      <c r="O7087" s="2">
        <v>-9.7699999999999992E-3</v>
      </c>
      <c r="P7087" s="2">
        <v>-4.8799999999999998E-3</v>
      </c>
    </row>
    <row r="7088" spans="1:16" x14ac:dyDescent="0.2">
      <c r="A7088" s="2">
        <v>0</v>
      </c>
      <c r="B7088" s="2">
        <v>0</v>
      </c>
      <c r="C7088" s="2">
        <v>-4.8799999999999998E-3</v>
      </c>
      <c r="D7088" s="2">
        <v>0</v>
      </c>
      <c r="E7088" s="2">
        <v>-9.7699999999999992E-3</v>
      </c>
      <c r="F7088" s="2">
        <v>4.8799999999999998E-3</v>
      </c>
      <c r="G7088" s="2">
        <v>-4.8799999999999998E-3</v>
      </c>
      <c r="H7088" s="2">
        <v>-4.8799999999999998E-3</v>
      </c>
      <c r="I7088" s="2">
        <v>-4.8799999999999998E-3</v>
      </c>
      <c r="J7088" s="2">
        <v>-9.7699999999999992E-3</v>
      </c>
      <c r="K7088" s="2">
        <v>-9.7699999999999992E-3</v>
      </c>
      <c r="L7088" s="2">
        <v>-2.4400000000000002E-2</v>
      </c>
      <c r="M7088" s="2">
        <v>-1.95E-2</v>
      </c>
      <c r="N7088" s="2">
        <v>-1.46E-2</v>
      </c>
      <c r="O7088" s="2">
        <v>-9.7699999999999992E-3</v>
      </c>
      <c r="P7088" s="2">
        <v>-4.8799999999999998E-3</v>
      </c>
    </row>
    <row r="7089" spans="1:16" x14ac:dyDescent="0.2">
      <c r="A7089" s="2">
        <v>0</v>
      </c>
      <c r="B7089" s="2">
        <v>-4.8799999999999998E-3</v>
      </c>
      <c r="C7089" s="2">
        <v>-4.8799999999999998E-3</v>
      </c>
      <c r="D7089" s="2">
        <v>-4.8799999999999998E-3</v>
      </c>
      <c r="E7089" s="2">
        <v>-4.8799999999999998E-3</v>
      </c>
      <c r="F7089" s="2">
        <v>4.8799999999999998E-3</v>
      </c>
      <c r="G7089" s="2">
        <v>-4.8799999999999998E-3</v>
      </c>
      <c r="H7089" s="2">
        <v>-4.8799999999999998E-3</v>
      </c>
      <c r="I7089" s="2">
        <v>-4.8799999999999998E-3</v>
      </c>
      <c r="J7089" s="2">
        <v>-9.7699999999999992E-3</v>
      </c>
      <c r="K7089" s="2">
        <v>-9.7699999999999992E-3</v>
      </c>
      <c r="L7089" s="2">
        <v>-2.4400000000000002E-2</v>
      </c>
      <c r="M7089" s="2">
        <v>-2.4400000000000002E-2</v>
      </c>
      <c r="N7089" s="2">
        <v>-1.46E-2</v>
      </c>
      <c r="O7089" s="2">
        <v>-1.46E-2</v>
      </c>
      <c r="P7089" s="2">
        <v>-4.8799999999999998E-3</v>
      </c>
    </row>
    <row r="7090" spans="1:16" x14ac:dyDescent="0.2">
      <c r="A7090" s="2">
        <v>-4.8799999999999998E-3</v>
      </c>
      <c r="B7090" s="2">
        <v>-9.7699999999999992E-3</v>
      </c>
      <c r="C7090" s="2">
        <v>-4.8799999999999998E-3</v>
      </c>
      <c r="D7090" s="2">
        <v>-4.8799999999999998E-3</v>
      </c>
      <c r="E7090" s="2">
        <v>-4.8799999999999998E-3</v>
      </c>
      <c r="F7090" s="2">
        <v>4.8799999999999998E-3</v>
      </c>
      <c r="G7090" s="2">
        <v>-4.8799999999999998E-3</v>
      </c>
      <c r="H7090" s="2">
        <v>-4.8799999999999998E-3</v>
      </c>
      <c r="I7090" s="2">
        <v>-4.8799999999999998E-3</v>
      </c>
      <c r="J7090" s="2">
        <v>-4.8799999999999998E-3</v>
      </c>
      <c r="K7090" s="2">
        <v>-9.7699999999999992E-3</v>
      </c>
      <c r="L7090" s="2">
        <v>-2.4400000000000002E-2</v>
      </c>
      <c r="M7090" s="2">
        <v>-1.95E-2</v>
      </c>
      <c r="N7090" s="2">
        <v>-1.46E-2</v>
      </c>
      <c r="O7090" s="2">
        <v>-9.7699999999999992E-3</v>
      </c>
      <c r="P7090" s="2">
        <v>-4.8799999999999998E-3</v>
      </c>
    </row>
    <row r="7091" spans="1:16" x14ac:dyDescent="0.2">
      <c r="A7091" s="2">
        <v>-4.8799999999999998E-3</v>
      </c>
      <c r="B7091" s="2">
        <v>-4.8799999999999998E-3</v>
      </c>
      <c r="C7091" s="2">
        <v>-4.8799999999999998E-3</v>
      </c>
      <c r="D7091" s="2">
        <v>0</v>
      </c>
      <c r="E7091" s="2">
        <v>-4.8799999999999998E-3</v>
      </c>
      <c r="F7091" s="2">
        <v>4.8799999999999998E-3</v>
      </c>
      <c r="G7091" s="2">
        <v>-4.8799999999999998E-3</v>
      </c>
      <c r="H7091" s="2">
        <v>-4.8799999999999998E-3</v>
      </c>
      <c r="I7091" s="2">
        <v>0</v>
      </c>
      <c r="J7091" s="2">
        <v>-9.7699999999999992E-3</v>
      </c>
      <c r="K7091" s="2">
        <v>-9.7699999999999992E-3</v>
      </c>
      <c r="L7091" s="2">
        <v>-2.4400000000000002E-2</v>
      </c>
      <c r="M7091" s="2">
        <v>-1.95E-2</v>
      </c>
      <c r="N7091" s="2">
        <v>-1.46E-2</v>
      </c>
      <c r="O7091" s="2">
        <v>-9.7699999999999992E-3</v>
      </c>
      <c r="P7091" s="2">
        <v>-4.8799999999999998E-3</v>
      </c>
    </row>
    <row r="7092" spans="1:16" x14ac:dyDescent="0.2">
      <c r="A7092" s="2">
        <v>-4.8799999999999998E-3</v>
      </c>
      <c r="B7092" s="2">
        <v>-4.8799999999999998E-3</v>
      </c>
      <c r="C7092" s="2">
        <v>-4.8799999999999998E-3</v>
      </c>
      <c r="D7092" s="2">
        <v>0</v>
      </c>
      <c r="E7092" s="2">
        <v>-4.8799999999999998E-3</v>
      </c>
      <c r="F7092" s="2">
        <v>9.7699999999999992E-3</v>
      </c>
      <c r="G7092" s="2">
        <v>-4.8799999999999998E-3</v>
      </c>
      <c r="H7092" s="2">
        <v>-4.8799999999999998E-3</v>
      </c>
      <c r="I7092" s="2">
        <v>-4.8799999999999998E-3</v>
      </c>
      <c r="J7092" s="2">
        <v>-9.7699999999999992E-3</v>
      </c>
      <c r="K7092" s="2">
        <v>-9.7699999999999992E-3</v>
      </c>
      <c r="L7092" s="2">
        <v>-2.4400000000000002E-2</v>
      </c>
      <c r="M7092" s="2">
        <v>-1.95E-2</v>
      </c>
      <c r="N7092" s="2">
        <v>-1.46E-2</v>
      </c>
      <c r="O7092" s="2">
        <v>-9.7699999999999992E-3</v>
      </c>
      <c r="P7092" s="2">
        <v>-4.8799999999999998E-3</v>
      </c>
    </row>
    <row r="7093" spans="1:16" x14ac:dyDescent="0.2">
      <c r="A7093" s="2">
        <v>0</v>
      </c>
      <c r="B7093" s="2">
        <v>-4.8799999999999998E-3</v>
      </c>
      <c r="C7093" s="2">
        <v>-9.7699999999999992E-3</v>
      </c>
      <c r="D7093" s="2">
        <v>0</v>
      </c>
      <c r="E7093" s="2">
        <v>-4.8799999999999998E-3</v>
      </c>
      <c r="F7093" s="2">
        <v>4.8799999999999998E-3</v>
      </c>
      <c r="G7093" s="2">
        <v>-4.8799999999999998E-3</v>
      </c>
      <c r="H7093" s="2">
        <v>-4.8799999999999998E-3</v>
      </c>
      <c r="I7093" s="2">
        <v>-4.8799999999999998E-3</v>
      </c>
      <c r="J7093" s="2">
        <v>-4.8799999999999998E-3</v>
      </c>
      <c r="K7093" s="2">
        <v>-9.7699999999999992E-3</v>
      </c>
      <c r="L7093" s="2">
        <v>-2.93E-2</v>
      </c>
      <c r="M7093" s="2">
        <v>-2.4400000000000002E-2</v>
      </c>
      <c r="N7093" s="2">
        <v>-1.46E-2</v>
      </c>
      <c r="O7093" s="2">
        <v>-9.7699999999999992E-3</v>
      </c>
      <c r="P7093" s="2">
        <v>-4.8799999999999998E-3</v>
      </c>
    </row>
    <row r="7094" spans="1:16" x14ac:dyDescent="0.2">
      <c r="A7094" s="2">
        <v>0</v>
      </c>
      <c r="B7094" s="2">
        <v>-4.8799999999999998E-3</v>
      </c>
      <c r="C7094" s="2">
        <v>-4.8799999999999998E-3</v>
      </c>
      <c r="D7094" s="2">
        <v>0</v>
      </c>
      <c r="E7094" s="2">
        <v>-4.8799999999999998E-3</v>
      </c>
      <c r="F7094" s="2">
        <v>9.7699999999999992E-3</v>
      </c>
      <c r="G7094" s="2">
        <v>-4.8799999999999998E-3</v>
      </c>
      <c r="H7094" s="2">
        <v>-4.8799999999999998E-3</v>
      </c>
      <c r="I7094" s="2">
        <v>-4.8799999999999998E-3</v>
      </c>
      <c r="J7094" s="2">
        <v>-9.7699999999999992E-3</v>
      </c>
      <c r="K7094" s="2">
        <v>-9.7699999999999992E-3</v>
      </c>
      <c r="L7094" s="2">
        <v>-2.4400000000000002E-2</v>
      </c>
      <c r="M7094" s="2">
        <v>-2.4400000000000002E-2</v>
      </c>
      <c r="N7094" s="2">
        <v>-1.46E-2</v>
      </c>
      <c r="O7094" s="2">
        <v>-1.46E-2</v>
      </c>
      <c r="P7094" s="2">
        <v>-4.8799999999999998E-3</v>
      </c>
    </row>
    <row r="7095" spans="1:16" x14ac:dyDescent="0.2">
      <c r="A7095" s="2">
        <v>0</v>
      </c>
      <c r="B7095" s="2">
        <v>-4.8799999999999998E-3</v>
      </c>
      <c r="C7095" s="2">
        <v>-4.8799999999999998E-3</v>
      </c>
      <c r="D7095" s="2">
        <v>0</v>
      </c>
      <c r="E7095" s="2">
        <v>-4.8799999999999998E-3</v>
      </c>
      <c r="F7095" s="2">
        <v>9.7699999999999992E-3</v>
      </c>
      <c r="G7095" s="2">
        <v>-4.8799999999999998E-3</v>
      </c>
      <c r="H7095" s="2">
        <v>-4.8799999999999998E-3</v>
      </c>
      <c r="I7095" s="2">
        <v>-4.8799999999999998E-3</v>
      </c>
      <c r="J7095" s="2">
        <v>-9.7699999999999992E-3</v>
      </c>
      <c r="K7095" s="2">
        <v>-9.7699999999999992E-3</v>
      </c>
      <c r="L7095" s="2">
        <v>-2.4400000000000002E-2</v>
      </c>
      <c r="M7095" s="2">
        <v>-1.95E-2</v>
      </c>
      <c r="N7095" s="2">
        <v>-1.46E-2</v>
      </c>
      <c r="O7095" s="2">
        <v>-9.7699999999999992E-3</v>
      </c>
      <c r="P7095" s="2">
        <v>-4.8799999999999998E-3</v>
      </c>
    </row>
    <row r="7096" spans="1:16" x14ac:dyDescent="0.2">
      <c r="A7096" s="2">
        <v>-4.8799999999999998E-3</v>
      </c>
      <c r="B7096" s="2">
        <v>-4.8799999999999998E-3</v>
      </c>
      <c r="C7096" s="2">
        <v>-4.8799999999999998E-3</v>
      </c>
      <c r="D7096" s="2">
        <v>0</v>
      </c>
      <c r="E7096" s="2">
        <v>-4.8799999999999998E-3</v>
      </c>
      <c r="F7096" s="2">
        <v>9.7699999999999992E-3</v>
      </c>
      <c r="G7096" s="2">
        <v>-4.8799999999999998E-3</v>
      </c>
      <c r="H7096" s="2">
        <v>-4.8799999999999998E-3</v>
      </c>
      <c r="I7096" s="2">
        <v>-4.8799999999999998E-3</v>
      </c>
      <c r="J7096" s="2">
        <v>-4.8799999999999998E-3</v>
      </c>
      <c r="K7096" s="2">
        <v>-4.8799999999999998E-3</v>
      </c>
      <c r="L7096" s="2">
        <v>-2.4400000000000002E-2</v>
      </c>
      <c r="M7096" s="2">
        <v>-2.4400000000000002E-2</v>
      </c>
      <c r="N7096" s="2">
        <v>-1.46E-2</v>
      </c>
      <c r="O7096" s="2">
        <v>-9.7699999999999992E-3</v>
      </c>
      <c r="P7096" s="2">
        <v>-4.8799999999999998E-3</v>
      </c>
    </row>
    <row r="7097" spans="1:16" x14ac:dyDescent="0.2">
      <c r="A7097" s="2">
        <v>-4.8799999999999998E-3</v>
      </c>
      <c r="B7097" s="2">
        <v>-4.8799999999999998E-3</v>
      </c>
      <c r="C7097" s="2">
        <v>-4.8799999999999998E-3</v>
      </c>
      <c r="D7097" s="2">
        <v>-4.8799999999999998E-3</v>
      </c>
      <c r="E7097" s="2">
        <v>-4.8799999999999998E-3</v>
      </c>
      <c r="F7097" s="2">
        <v>4.8799999999999998E-3</v>
      </c>
      <c r="G7097" s="2">
        <v>-4.8799999999999998E-3</v>
      </c>
      <c r="H7097" s="2">
        <v>-4.8799999999999998E-3</v>
      </c>
      <c r="I7097" s="2">
        <v>-4.8799999999999998E-3</v>
      </c>
      <c r="J7097" s="2">
        <v>-4.8799999999999998E-3</v>
      </c>
      <c r="K7097" s="2">
        <v>-4.8799999999999998E-3</v>
      </c>
      <c r="L7097" s="2">
        <v>-2.4400000000000002E-2</v>
      </c>
      <c r="M7097" s="2">
        <v>-1.95E-2</v>
      </c>
      <c r="N7097" s="2">
        <v>-1.46E-2</v>
      </c>
      <c r="O7097" s="2">
        <v>-9.7699999999999992E-3</v>
      </c>
      <c r="P7097" s="2">
        <v>-4.8799999999999998E-3</v>
      </c>
    </row>
    <row r="7098" spans="1:16" x14ac:dyDescent="0.2">
      <c r="A7098" s="2">
        <v>0</v>
      </c>
      <c r="B7098" s="2">
        <v>-4.8799999999999998E-3</v>
      </c>
      <c r="C7098" s="2">
        <v>-4.8799999999999998E-3</v>
      </c>
      <c r="D7098" s="2">
        <v>-4.8799999999999998E-3</v>
      </c>
      <c r="E7098" s="2">
        <v>-4.8799999999999998E-3</v>
      </c>
      <c r="F7098" s="2">
        <v>9.7699999999999992E-3</v>
      </c>
      <c r="G7098" s="2">
        <v>0</v>
      </c>
      <c r="H7098" s="2">
        <v>-4.8799999999999998E-3</v>
      </c>
      <c r="I7098" s="2">
        <v>-4.8799999999999998E-3</v>
      </c>
      <c r="J7098" s="2">
        <v>-9.7699999999999992E-3</v>
      </c>
      <c r="K7098" s="2">
        <v>-9.7699999999999992E-3</v>
      </c>
      <c r="L7098" s="2">
        <v>-2.4400000000000002E-2</v>
      </c>
      <c r="M7098" s="2">
        <v>-1.95E-2</v>
      </c>
      <c r="N7098" s="2">
        <v>-1.46E-2</v>
      </c>
      <c r="O7098" s="2">
        <v>-9.7699999999999992E-3</v>
      </c>
      <c r="P7098" s="2">
        <v>-4.8799999999999998E-3</v>
      </c>
    </row>
    <row r="7099" spans="1:16" x14ac:dyDescent="0.2">
      <c r="A7099" s="2">
        <v>0</v>
      </c>
      <c r="B7099" s="2">
        <v>0</v>
      </c>
      <c r="C7099" s="2">
        <v>-4.8799999999999998E-3</v>
      </c>
      <c r="D7099" s="2">
        <v>0</v>
      </c>
      <c r="E7099" s="2">
        <v>-4.8799999999999998E-3</v>
      </c>
      <c r="F7099" s="2">
        <v>4.8799999999999998E-3</v>
      </c>
      <c r="G7099" s="2">
        <v>-4.8799999999999998E-3</v>
      </c>
      <c r="H7099" s="2">
        <v>-4.8799999999999998E-3</v>
      </c>
      <c r="I7099" s="2">
        <v>-4.8799999999999998E-3</v>
      </c>
      <c r="J7099" s="2">
        <v>-9.7699999999999992E-3</v>
      </c>
      <c r="K7099" s="2">
        <v>-4.8799999999999998E-3</v>
      </c>
      <c r="L7099" s="2">
        <v>-2.4400000000000002E-2</v>
      </c>
      <c r="M7099" s="2">
        <v>-1.95E-2</v>
      </c>
      <c r="N7099" s="2">
        <v>-1.46E-2</v>
      </c>
      <c r="O7099" s="2">
        <v>-9.7699999999999992E-3</v>
      </c>
      <c r="P7099" s="2">
        <v>-4.8799999999999998E-3</v>
      </c>
    </row>
    <row r="7100" spans="1:16" x14ac:dyDescent="0.2">
      <c r="A7100" s="2">
        <v>0</v>
      </c>
      <c r="B7100" s="2">
        <v>0</v>
      </c>
      <c r="C7100" s="2">
        <v>-4.8799999999999998E-3</v>
      </c>
      <c r="D7100" s="2">
        <v>0</v>
      </c>
      <c r="E7100" s="2">
        <v>-4.8799999999999998E-3</v>
      </c>
      <c r="F7100" s="2">
        <v>4.8799999999999998E-3</v>
      </c>
      <c r="G7100" s="2">
        <v>0</v>
      </c>
      <c r="H7100" s="2">
        <v>-4.8799999999999998E-3</v>
      </c>
      <c r="I7100" s="2">
        <v>-4.8799999999999998E-3</v>
      </c>
      <c r="J7100" s="2">
        <v>-9.7699999999999992E-3</v>
      </c>
      <c r="K7100" s="2">
        <v>-9.7699999999999992E-3</v>
      </c>
      <c r="L7100" s="2">
        <v>-2.93E-2</v>
      </c>
      <c r="M7100" s="2">
        <v>-1.95E-2</v>
      </c>
      <c r="N7100" s="2">
        <v>-1.46E-2</v>
      </c>
      <c r="O7100" s="2">
        <v>-1.46E-2</v>
      </c>
      <c r="P7100" s="2">
        <v>-4.8799999999999998E-3</v>
      </c>
    </row>
    <row r="7101" spans="1:16" x14ac:dyDescent="0.2">
      <c r="A7101" s="2">
        <v>0</v>
      </c>
      <c r="B7101" s="2">
        <v>-4.8799999999999998E-3</v>
      </c>
      <c r="C7101" s="2">
        <v>-4.8799999999999998E-3</v>
      </c>
      <c r="D7101" s="2">
        <v>0</v>
      </c>
      <c r="E7101" s="2">
        <v>-4.8799999999999998E-3</v>
      </c>
      <c r="F7101" s="2">
        <v>4.8799999999999998E-3</v>
      </c>
      <c r="G7101" s="2">
        <v>-4.8799999999999998E-3</v>
      </c>
      <c r="H7101" s="2">
        <v>-4.8799999999999998E-3</v>
      </c>
      <c r="I7101" s="2">
        <v>-4.8799999999999998E-3</v>
      </c>
      <c r="J7101" s="2">
        <v>-9.7699999999999992E-3</v>
      </c>
      <c r="K7101" s="2">
        <v>-9.7699999999999992E-3</v>
      </c>
      <c r="L7101" s="2">
        <v>-2.93E-2</v>
      </c>
      <c r="M7101" s="2">
        <v>-2.4400000000000002E-2</v>
      </c>
      <c r="N7101" s="2">
        <v>-1.46E-2</v>
      </c>
      <c r="O7101" s="2">
        <v>-9.7699999999999992E-3</v>
      </c>
      <c r="P7101" s="2">
        <v>-4.8799999999999998E-3</v>
      </c>
    </row>
    <row r="7102" spans="1:16" x14ac:dyDescent="0.2">
      <c r="A7102" s="2">
        <v>0</v>
      </c>
      <c r="B7102" s="2">
        <v>-4.8799999999999998E-3</v>
      </c>
      <c r="C7102" s="2">
        <v>-4.8799999999999998E-3</v>
      </c>
      <c r="D7102" s="2">
        <v>-4.8799999999999998E-3</v>
      </c>
      <c r="E7102" s="2">
        <v>-4.8799999999999998E-3</v>
      </c>
      <c r="F7102" s="2">
        <v>4.8799999999999998E-3</v>
      </c>
      <c r="G7102" s="2">
        <v>-4.8799999999999998E-3</v>
      </c>
      <c r="H7102" s="2">
        <v>-4.8799999999999998E-3</v>
      </c>
      <c r="I7102" s="2">
        <v>-4.8799999999999998E-3</v>
      </c>
      <c r="J7102" s="2">
        <v>-9.7699999999999992E-3</v>
      </c>
      <c r="K7102" s="2">
        <v>-9.7699999999999992E-3</v>
      </c>
      <c r="L7102" s="2">
        <v>-2.4400000000000002E-2</v>
      </c>
      <c r="M7102" s="2">
        <v>-1.95E-2</v>
      </c>
      <c r="N7102" s="2">
        <v>-1.46E-2</v>
      </c>
      <c r="O7102" s="2">
        <v>-1.46E-2</v>
      </c>
      <c r="P7102" s="2">
        <v>-4.8799999999999998E-3</v>
      </c>
    </row>
    <row r="7103" spans="1:16" x14ac:dyDescent="0.2">
      <c r="A7103" s="2">
        <v>0</v>
      </c>
      <c r="B7103" s="2">
        <v>0</v>
      </c>
      <c r="C7103" s="2">
        <v>-4.8799999999999998E-3</v>
      </c>
      <c r="D7103" s="2">
        <v>-4.8799999999999998E-3</v>
      </c>
      <c r="E7103" s="2">
        <v>-4.8799999999999998E-3</v>
      </c>
      <c r="F7103" s="2">
        <v>4.8799999999999998E-3</v>
      </c>
      <c r="G7103" s="2">
        <v>-4.8799999999999998E-3</v>
      </c>
      <c r="H7103" s="2">
        <v>-4.8799999999999998E-3</v>
      </c>
      <c r="I7103" s="2">
        <v>-4.8799999999999998E-3</v>
      </c>
      <c r="J7103" s="2">
        <v>-9.7699999999999992E-3</v>
      </c>
      <c r="K7103" s="2">
        <v>-9.7699999999999992E-3</v>
      </c>
      <c r="L7103" s="2">
        <v>-2.4400000000000002E-2</v>
      </c>
      <c r="M7103" s="2">
        <v>-2.4400000000000002E-2</v>
      </c>
      <c r="N7103" s="2">
        <v>-1.46E-2</v>
      </c>
      <c r="O7103" s="2">
        <v>-9.7699999999999992E-3</v>
      </c>
      <c r="P7103" s="2">
        <v>-4.8799999999999998E-3</v>
      </c>
    </row>
    <row r="7104" spans="1:16" x14ac:dyDescent="0.2">
      <c r="A7104" s="2">
        <v>0</v>
      </c>
      <c r="B7104" s="2">
        <v>-4.8799999999999998E-3</v>
      </c>
      <c r="C7104" s="2">
        <v>-4.8799999999999998E-3</v>
      </c>
      <c r="D7104" s="2">
        <v>0</v>
      </c>
      <c r="E7104" s="2">
        <v>-4.8799999999999998E-3</v>
      </c>
      <c r="F7104" s="2">
        <v>4.8799999999999998E-3</v>
      </c>
      <c r="G7104" s="2">
        <v>-4.8799999999999998E-3</v>
      </c>
      <c r="H7104" s="2">
        <v>-4.8799999999999998E-3</v>
      </c>
      <c r="I7104" s="2">
        <v>-4.8799999999999998E-3</v>
      </c>
      <c r="J7104" s="2">
        <v>-9.7699999999999992E-3</v>
      </c>
      <c r="K7104" s="2">
        <v>-9.7699999999999992E-3</v>
      </c>
      <c r="L7104" s="2">
        <v>-2.4400000000000002E-2</v>
      </c>
      <c r="M7104" s="2">
        <v>-1.95E-2</v>
      </c>
      <c r="N7104" s="2">
        <v>-1.46E-2</v>
      </c>
      <c r="O7104" s="2">
        <v>-9.7699999999999992E-3</v>
      </c>
      <c r="P7104" s="2">
        <v>-4.8799999999999998E-3</v>
      </c>
    </row>
    <row r="7105" spans="1:16" x14ac:dyDescent="0.2">
      <c r="A7105" s="2">
        <v>0</v>
      </c>
      <c r="B7105" s="2">
        <v>-4.8799999999999998E-3</v>
      </c>
      <c r="C7105" s="2">
        <v>-4.8799999999999998E-3</v>
      </c>
      <c r="D7105" s="2">
        <v>-4.8799999999999998E-3</v>
      </c>
      <c r="E7105" s="2">
        <v>-4.8799999999999998E-3</v>
      </c>
      <c r="F7105" s="2">
        <v>4.8799999999999998E-3</v>
      </c>
      <c r="G7105" s="2">
        <v>-4.8799999999999998E-3</v>
      </c>
      <c r="H7105" s="2">
        <v>-4.8799999999999998E-3</v>
      </c>
      <c r="I7105" s="2">
        <v>-4.8799999999999998E-3</v>
      </c>
      <c r="J7105" s="2">
        <v>-4.8799999999999998E-3</v>
      </c>
      <c r="K7105" s="2">
        <v>-9.7699999999999992E-3</v>
      </c>
      <c r="L7105" s="2">
        <v>-2.93E-2</v>
      </c>
      <c r="M7105" s="2">
        <v>-1.95E-2</v>
      </c>
      <c r="N7105" s="2">
        <v>-1.46E-2</v>
      </c>
      <c r="O7105" s="2">
        <v>-1.46E-2</v>
      </c>
      <c r="P7105" s="2">
        <v>-4.8799999999999998E-3</v>
      </c>
    </row>
    <row r="7106" spans="1:16" x14ac:dyDescent="0.2">
      <c r="A7106" s="2">
        <v>0</v>
      </c>
      <c r="B7106" s="2">
        <v>0</v>
      </c>
      <c r="C7106" s="2">
        <v>-4.8799999999999998E-3</v>
      </c>
      <c r="D7106" s="2">
        <v>0</v>
      </c>
      <c r="E7106" s="2">
        <v>-4.8799999999999998E-3</v>
      </c>
      <c r="F7106" s="2">
        <v>4.8799999999999998E-3</v>
      </c>
      <c r="G7106" s="2">
        <v>-4.8799999999999998E-3</v>
      </c>
      <c r="H7106" s="2">
        <v>0</v>
      </c>
      <c r="I7106" s="2">
        <v>0</v>
      </c>
      <c r="J7106" s="2">
        <v>-4.8799999999999998E-3</v>
      </c>
      <c r="K7106" s="2">
        <v>-4.8799999999999998E-3</v>
      </c>
      <c r="L7106" s="2">
        <v>-2.4400000000000002E-2</v>
      </c>
      <c r="M7106" s="2">
        <v>-1.95E-2</v>
      </c>
      <c r="N7106" s="2">
        <v>-1.46E-2</v>
      </c>
      <c r="O7106" s="2">
        <v>-9.7699999999999992E-3</v>
      </c>
      <c r="P7106" s="2">
        <v>-4.8799999999999998E-3</v>
      </c>
    </row>
    <row r="7107" spans="1:16" x14ac:dyDescent="0.2">
      <c r="A7107" s="2">
        <v>0</v>
      </c>
      <c r="B7107" s="2">
        <v>0</v>
      </c>
      <c r="C7107" s="2">
        <v>-4.8799999999999998E-3</v>
      </c>
      <c r="D7107" s="2">
        <v>-4.8799999999999998E-3</v>
      </c>
      <c r="E7107" s="2">
        <v>-4.8799999999999998E-3</v>
      </c>
      <c r="F7107" s="2">
        <v>4.8799999999999998E-3</v>
      </c>
      <c r="G7107" s="2">
        <v>-4.8799999999999998E-3</v>
      </c>
      <c r="H7107" s="2">
        <v>-4.8799999999999998E-3</v>
      </c>
      <c r="I7107" s="2">
        <v>-4.8799999999999998E-3</v>
      </c>
      <c r="J7107" s="2">
        <v>-4.8799999999999998E-3</v>
      </c>
      <c r="K7107" s="2">
        <v>-9.7699999999999992E-3</v>
      </c>
      <c r="L7107" s="2">
        <v>-2.93E-2</v>
      </c>
      <c r="M7107" s="2">
        <v>-1.95E-2</v>
      </c>
      <c r="N7107" s="2">
        <v>-1.46E-2</v>
      </c>
      <c r="O7107" s="2">
        <v>-9.7699999999999992E-3</v>
      </c>
      <c r="P7107" s="2">
        <v>-4.8799999999999998E-3</v>
      </c>
    </row>
    <row r="7108" spans="1:16" x14ac:dyDescent="0.2">
      <c r="A7108" s="2">
        <v>0</v>
      </c>
      <c r="B7108" s="2">
        <v>0</v>
      </c>
      <c r="C7108" s="2">
        <v>-4.8799999999999998E-3</v>
      </c>
      <c r="D7108" s="2">
        <v>0</v>
      </c>
      <c r="E7108" s="2">
        <v>-4.8799999999999998E-3</v>
      </c>
      <c r="F7108" s="2">
        <v>4.8799999999999998E-3</v>
      </c>
      <c r="G7108" s="2">
        <v>-4.8799999999999998E-3</v>
      </c>
      <c r="H7108" s="2">
        <v>-4.8799999999999998E-3</v>
      </c>
      <c r="I7108" s="2">
        <v>-4.8799999999999998E-3</v>
      </c>
      <c r="J7108" s="2">
        <v>-4.8799999999999998E-3</v>
      </c>
      <c r="K7108" s="2">
        <v>-9.7699999999999992E-3</v>
      </c>
      <c r="L7108" s="2">
        <v>-2.93E-2</v>
      </c>
      <c r="M7108" s="2">
        <v>-1.95E-2</v>
      </c>
      <c r="N7108" s="2">
        <v>-1.46E-2</v>
      </c>
      <c r="O7108" s="2">
        <v>-9.7699999999999992E-3</v>
      </c>
      <c r="P7108" s="2">
        <v>-4.8799999999999998E-3</v>
      </c>
    </row>
    <row r="7109" spans="1:16" x14ac:dyDescent="0.2">
      <c r="A7109" s="2">
        <v>0</v>
      </c>
      <c r="B7109" s="2">
        <v>-4.8799999999999998E-3</v>
      </c>
      <c r="C7109" s="2">
        <v>-4.8799999999999998E-3</v>
      </c>
      <c r="D7109" s="2">
        <v>-4.8799999999999998E-3</v>
      </c>
      <c r="E7109" s="2">
        <v>-4.8799999999999998E-3</v>
      </c>
      <c r="F7109" s="2">
        <v>4.8799999999999998E-3</v>
      </c>
      <c r="G7109" s="2">
        <v>-4.8799999999999998E-3</v>
      </c>
      <c r="H7109" s="2">
        <v>-4.8799999999999998E-3</v>
      </c>
      <c r="I7109" s="2">
        <v>-4.8799999999999998E-3</v>
      </c>
      <c r="J7109" s="2">
        <v>-9.7699999999999992E-3</v>
      </c>
      <c r="K7109" s="2">
        <v>-9.7699999999999992E-3</v>
      </c>
      <c r="L7109" s="2">
        <v>-2.4400000000000002E-2</v>
      </c>
      <c r="M7109" s="2">
        <v>-1.95E-2</v>
      </c>
      <c r="N7109" s="2">
        <v>-1.46E-2</v>
      </c>
      <c r="O7109" s="2">
        <v>-9.7699999999999992E-3</v>
      </c>
      <c r="P7109" s="2">
        <v>-4.8799999999999998E-3</v>
      </c>
    </row>
    <row r="7110" spans="1:16" x14ac:dyDescent="0.2">
      <c r="A7110" s="2">
        <v>0</v>
      </c>
      <c r="B7110" s="2">
        <v>-4.8799999999999998E-3</v>
      </c>
      <c r="C7110" s="2">
        <v>-4.8799999999999998E-3</v>
      </c>
      <c r="D7110" s="2">
        <v>-4.8799999999999998E-3</v>
      </c>
      <c r="E7110" s="2">
        <v>-9.7699999999999992E-3</v>
      </c>
      <c r="F7110" s="2">
        <v>4.8799999999999998E-3</v>
      </c>
      <c r="G7110" s="2">
        <v>-4.8799999999999998E-3</v>
      </c>
      <c r="H7110" s="2">
        <v>-4.8799999999999998E-3</v>
      </c>
      <c r="I7110" s="2">
        <v>-4.8799999999999998E-3</v>
      </c>
      <c r="J7110" s="2">
        <v>-9.7699999999999992E-3</v>
      </c>
      <c r="K7110" s="2">
        <v>-4.8799999999999998E-3</v>
      </c>
      <c r="L7110" s="2">
        <v>-2.4400000000000002E-2</v>
      </c>
      <c r="M7110" s="2">
        <v>-2.4400000000000002E-2</v>
      </c>
      <c r="N7110" s="2">
        <v>-1.46E-2</v>
      </c>
      <c r="O7110" s="2">
        <v>-9.7699999999999992E-3</v>
      </c>
      <c r="P7110" s="2">
        <v>-4.8799999999999998E-3</v>
      </c>
    </row>
    <row r="7111" spans="1:16" x14ac:dyDescent="0.2">
      <c r="A7111" s="2">
        <v>0</v>
      </c>
      <c r="B7111" s="2">
        <v>-4.8799999999999998E-3</v>
      </c>
      <c r="C7111" s="2">
        <v>-4.8799999999999998E-3</v>
      </c>
      <c r="D7111" s="2">
        <v>0</v>
      </c>
      <c r="E7111" s="2">
        <v>-4.8799999999999998E-3</v>
      </c>
      <c r="F7111" s="2">
        <v>4.8799999999999998E-3</v>
      </c>
      <c r="G7111" s="2">
        <v>-4.8799999999999998E-3</v>
      </c>
      <c r="H7111" s="2">
        <v>0</v>
      </c>
      <c r="I7111" s="2">
        <v>-4.8799999999999998E-3</v>
      </c>
      <c r="J7111" s="2">
        <v>-9.7699999999999992E-3</v>
      </c>
      <c r="K7111" s="2">
        <v>-9.7699999999999992E-3</v>
      </c>
      <c r="L7111" s="2">
        <v>-2.4400000000000002E-2</v>
      </c>
      <c r="M7111" s="2">
        <v>-2.4400000000000002E-2</v>
      </c>
      <c r="N7111" s="2">
        <v>-1.46E-2</v>
      </c>
      <c r="O7111" s="2">
        <v>-9.7699999999999992E-3</v>
      </c>
      <c r="P7111" s="2">
        <v>-4.8799999999999998E-3</v>
      </c>
    </row>
    <row r="7112" spans="1:16" x14ac:dyDescent="0.2">
      <c r="A7112" s="2">
        <v>0</v>
      </c>
      <c r="B7112" s="2">
        <v>-4.8799999999999998E-3</v>
      </c>
      <c r="C7112" s="2">
        <v>-4.8799999999999998E-3</v>
      </c>
      <c r="D7112" s="2">
        <v>0</v>
      </c>
      <c r="E7112" s="2">
        <v>-4.8799999999999998E-3</v>
      </c>
      <c r="F7112" s="2">
        <v>4.8799999999999998E-3</v>
      </c>
      <c r="G7112" s="2">
        <v>-4.8799999999999998E-3</v>
      </c>
      <c r="H7112" s="2">
        <v>-4.8799999999999998E-3</v>
      </c>
      <c r="I7112" s="2">
        <v>-4.8799999999999998E-3</v>
      </c>
      <c r="J7112" s="2">
        <v>-4.8799999999999998E-3</v>
      </c>
      <c r="K7112" s="2">
        <v>-9.7699999999999992E-3</v>
      </c>
      <c r="L7112" s="2">
        <v>-2.93E-2</v>
      </c>
      <c r="M7112" s="2">
        <v>-2.4400000000000002E-2</v>
      </c>
      <c r="N7112" s="2">
        <v>-1.46E-2</v>
      </c>
      <c r="O7112" s="2">
        <v>-9.7699999999999992E-3</v>
      </c>
      <c r="P7112" s="2">
        <v>-4.8799999999999998E-3</v>
      </c>
    </row>
    <row r="7113" spans="1:16" x14ac:dyDescent="0.2">
      <c r="A7113" s="2">
        <v>0</v>
      </c>
      <c r="B7113" s="2">
        <v>-4.8799999999999998E-3</v>
      </c>
      <c r="C7113" s="2">
        <v>-4.8799999999999998E-3</v>
      </c>
      <c r="D7113" s="2">
        <v>0</v>
      </c>
      <c r="E7113" s="2">
        <v>-4.8799999999999998E-3</v>
      </c>
      <c r="F7113" s="2">
        <v>4.8799999999999998E-3</v>
      </c>
      <c r="G7113" s="2">
        <v>-4.8799999999999998E-3</v>
      </c>
      <c r="H7113" s="2">
        <v>-4.8799999999999998E-3</v>
      </c>
      <c r="I7113" s="2">
        <v>-4.8799999999999998E-3</v>
      </c>
      <c r="J7113" s="2">
        <v>-9.7699999999999992E-3</v>
      </c>
      <c r="K7113" s="2">
        <v>-9.7699999999999992E-3</v>
      </c>
      <c r="L7113" s="2">
        <v>-2.4400000000000002E-2</v>
      </c>
      <c r="M7113" s="2">
        <v>-1.95E-2</v>
      </c>
      <c r="N7113" s="2">
        <v>-1.46E-2</v>
      </c>
      <c r="O7113" s="2">
        <v>-9.7699999999999992E-3</v>
      </c>
      <c r="P7113" s="2">
        <v>-4.8799999999999998E-3</v>
      </c>
    </row>
    <row r="7114" spans="1:16" x14ac:dyDescent="0.2">
      <c r="A7114" s="2">
        <v>0</v>
      </c>
      <c r="B7114" s="2">
        <v>-4.8799999999999998E-3</v>
      </c>
      <c r="C7114" s="2">
        <v>-9.7699999999999992E-3</v>
      </c>
      <c r="D7114" s="2">
        <v>0</v>
      </c>
      <c r="E7114" s="2">
        <v>-4.8799999999999998E-3</v>
      </c>
      <c r="F7114" s="2">
        <v>4.8799999999999998E-3</v>
      </c>
      <c r="G7114" s="2">
        <v>-4.8799999999999998E-3</v>
      </c>
      <c r="H7114" s="2">
        <v>-4.8799999999999998E-3</v>
      </c>
      <c r="I7114" s="2">
        <v>-4.8799999999999998E-3</v>
      </c>
      <c r="J7114" s="2">
        <v>-4.8799999999999998E-3</v>
      </c>
      <c r="K7114" s="2">
        <v>-9.7699999999999992E-3</v>
      </c>
      <c r="L7114" s="2">
        <v>-2.4400000000000002E-2</v>
      </c>
      <c r="M7114" s="2">
        <v>-2.4400000000000002E-2</v>
      </c>
      <c r="N7114" s="2">
        <v>-1.46E-2</v>
      </c>
      <c r="O7114" s="2">
        <v>-1.46E-2</v>
      </c>
      <c r="P7114" s="2">
        <v>-4.8799999999999998E-3</v>
      </c>
    </row>
    <row r="7115" spans="1:16" x14ac:dyDescent="0.2">
      <c r="A7115" s="2">
        <v>-4.8799999999999998E-3</v>
      </c>
      <c r="B7115" s="2">
        <v>-4.8799999999999998E-3</v>
      </c>
      <c r="C7115" s="2">
        <v>-4.8799999999999998E-3</v>
      </c>
      <c r="D7115" s="2">
        <v>0</v>
      </c>
      <c r="E7115" s="2">
        <v>-4.8799999999999998E-3</v>
      </c>
      <c r="F7115" s="2">
        <v>4.8799999999999998E-3</v>
      </c>
      <c r="G7115" s="2">
        <v>-4.8799999999999998E-3</v>
      </c>
      <c r="H7115" s="2">
        <v>-4.8799999999999998E-3</v>
      </c>
      <c r="I7115" s="2">
        <v>-4.8799999999999998E-3</v>
      </c>
      <c r="J7115" s="2">
        <v>-4.8799999999999998E-3</v>
      </c>
      <c r="K7115" s="2">
        <v>-9.7699999999999992E-3</v>
      </c>
      <c r="L7115" s="2">
        <v>-2.4400000000000002E-2</v>
      </c>
      <c r="M7115" s="2">
        <v>-1.95E-2</v>
      </c>
      <c r="N7115" s="2">
        <v>-1.46E-2</v>
      </c>
      <c r="O7115" s="2">
        <v>-9.7699999999999992E-3</v>
      </c>
      <c r="P7115" s="2">
        <v>-4.8799999999999998E-3</v>
      </c>
    </row>
    <row r="7116" spans="1:16" x14ac:dyDescent="0.2">
      <c r="A7116" s="2">
        <v>-4.8799999999999998E-3</v>
      </c>
      <c r="B7116" s="2">
        <v>-4.8799999999999998E-3</v>
      </c>
      <c r="C7116" s="2">
        <v>-9.7699999999999992E-3</v>
      </c>
      <c r="D7116" s="2">
        <v>0</v>
      </c>
      <c r="E7116" s="2">
        <v>-4.8799999999999998E-3</v>
      </c>
      <c r="F7116" s="2">
        <v>9.7699999999999992E-3</v>
      </c>
      <c r="G7116" s="2">
        <v>-4.8799999999999998E-3</v>
      </c>
      <c r="H7116" s="2">
        <v>-4.8799999999999998E-3</v>
      </c>
      <c r="I7116" s="2">
        <v>-4.8799999999999998E-3</v>
      </c>
      <c r="J7116" s="2">
        <v>-4.8799999999999998E-3</v>
      </c>
      <c r="K7116" s="2">
        <v>-9.7699999999999992E-3</v>
      </c>
      <c r="L7116" s="2">
        <v>-2.93E-2</v>
      </c>
      <c r="M7116" s="2">
        <v>-2.4400000000000002E-2</v>
      </c>
      <c r="N7116" s="2">
        <v>-1.46E-2</v>
      </c>
      <c r="O7116" s="2">
        <v>-9.7699999999999992E-3</v>
      </c>
      <c r="P7116" s="2">
        <v>-4.8799999999999998E-3</v>
      </c>
    </row>
    <row r="7117" spans="1:16" x14ac:dyDescent="0.2">
      <c r="A7117" s="2">
        <v>0</v>
      </c>
      <c r="B7117" s="2">
        <v>-4.8799999999999998E-3</v>
      </c>
      <c r="C7117" s="2">
        <v>-4.8799999999999998E-3</v>
      </c>
      <c r="D7117" s="2">
        <v>0</v>
      </c>
      <c r="E7117" s="2">
        <v>-4.8799999999999998E-3</v>
      </c>
      <c r="F7117" s="2">
        <v>9.7699999999999992E-3</v>
      </c>
      <c r="G7117" s="2">
        <v>-4.8799999999999998E-3</v>
      </c>
      <c r="H7117" s="2">
        <v>-4.8799999999999998E-3</v>
      </c>
      <c r="I7117" s="2">
        <v>-4.8799999999999998E-3</v>
      </c>
      <c r="J7117" s="2">
        <v>-9.7699999999999992E-3</v>
      </c>
      <c r="K7117" s="2">
        <v>-4.8799999999999998E-3</v>
      </c>
      <c r="L7117" s="2">
        <v>-2.4400000000000002E-2</v>
      </c>
      <c r="M7117" s="2">
        <v>-1.95E-2</v>
      </c>
      <c r="N7117" s="2">
        <v>-1.46E-2</v>
      </c>
      <c r="O7117" s="2">
        <v>-9.7699999999999992E-3</v>
      </c>
      <c r="P7117" s="2">
        <v>-4.8799999999999998E-3</v>
      </c>
    </row>
    <row r="7118" spans="1:16" x14ac:dyDescent="0.2">
      <c r="A7118" s="2">
        <v>0</v>
      </c>
      <c r="B7118" s="2">
        <v>-4.8799999999999998E-3</v>
      </c>
      <c r="C7118" s="2">
        <v>-4.8799999999999998E-3</v>
      </c>
      <c r="D7118" s="2">
        <v>-4.8799999999999998E-3</v>
      </c>
      <c r="E7118" s="2">
        <v>-4.8799999999999998E-3</v>
      </c>
      <c r="F7118" s="2">
        <v>4.8799999999999998E-3</v>
      </c>
      <c r="G7118" s="2">
        <v>-4.8799999999999998E-3</v>
      </c>
      <c r="H7118" s="2">
        <v>-4.8799999999999998E-3</v>
      </c>
      <c r="I7118" s="2">
        <v>0</v>
      </c>
      <c r="J7118" s="2">
        <v>-4.8799999999999998E-3</v>
      </c>
      <c r="K7118" s="2">
        <v>-9.7699999999999992E-3</v>
      </c>
      <c r="L7118" s="2">
        <v>-2.93E-2</v>
      </c>
      <c r="M7118" s="2">
        <v>-2.4400000000000002E-2</v>
      </c>
      <c r="N7118" s="2">
        <v>-1.46E-2</v>
      </c>
      <c r="O7118" s="2">
        <v>-9.7699999999999992E-3</v>
      </c>
      <c r="P7118" s="2">
        <v>-4.8799999999999998E-3</v>
      </c>
    </row>
    <row r="7119" spans="1:16" x14ac:dyDescent="0.2">
      <c r="A7119" s="2">
        <v>-4.8799999999999998E-3</v>
      </c>
      <c r="B7119" s="2">
        <v>-4.8799999999999998E-3</v>
      </c>
      <c r="C7119" s="2">
        <v>-4.8799999999999998E-3</v>
      </c>
      <c r="D7119" s="2">
        <v>-4.8799999999999998E-3</v>
      </c>
      <c r="E7119" s="2">
        <v>-9.7699999999999992E-3</v>
      </c>
      <c r="F7119" s="2">
        <v>4.8799999999999998E-3</v>
      </c>
      <c r="G7119" s="2">
        <v>-4.8799999999999998E-3</v>
      </c>
      <c r="H7119" s="2">
        <v>-4.8799999999999998E-3</v>
      </c>
      <c r="I7119" s="2">
        <v>0</v>
      </c>
      <c r="J7119" s="2">
        <v>-4.8799999999999998E-3</v>
      </c>
      <c r="K7119" s="2">
        <v>-4.8799999999999998E-3</v>
      </c>
      <c r="L7119" s="2">
        <v>-2.4400000000000002E-2</v>
      </c>
      <c r="M7119" s="2">
        <v>-1.95E-2</v>
      </c>
      <c r="N7119" s="2">
        <v>-9.7699999999999992E-3</v>
      </c>
      <c r="O7119" s="2">
        <v>-9.7699999999999992E-3</v>
      </c>
      <c r="P7119" s="2">
        <v>-4.8799999999999998E-3</v>
      </c>
    </row>
    <row r="7120" spans="1:16" x14ac:dyDescent="0.2">
      <c r="A7120" s="2">
        <v>-4.8799999999999998E-3</v>
      </c>
      <c r="B7120" s="2">
        <v>-4.8799999999999998E-3</v>
      </c>
      <c r="C7120" s="2">
        <v>-4.8799999999999998E-3</v>
      </c>
      <c r="D7120" s="2">
        <v>0</v>
      </c>
      <c r="E7120" s="2">
        <v>-4.8799999999999998E-3</v>
      </c>
      <c r="F7120" s="2">
        <v>4.8799999999999998E-3</v>
      </c>
      <c r="G7120" s="2">
        <v>-4.8799999999999998E-3</v>
      </c>
      <c r="H7120" s="2">
        <v>-4.8799999999999998E-3</v>
      </c>
      <c r="I7120" s="2">
        <v>-4.8799999999999998E-3</v>
      </c>
      <c r="J7120" s="2">
        <v>-9.7699999999999992E-3</v>
      </c>
      <c r="K7120" s="2">
        <v>-9.7699999999999992E-3</v>
      </c>
      <c r="L7120" s="2">
        <v>-2.93E-2</v>
      </c>
      <c r="M7120" s="2">
        <v>-2.4400000000000002E-2</v>
      </c>
      <c r="N7120" s="2">
        <v>-1.46E-2</v>
      </c>
      <c r="O7120" s="2">
        <v>-9.7699999999999992E-3</v>
      </c>
      <c r="P7120" s="2">
        <v>-4.8799999999999998E-3</v>
      </c>
    </row>
    <row r="7121" spans="1:16" x14ac:dyDescent="0.2">
      <c r="A7121" s="2">
        <v>0</v>
      </c>
      <c r="B7121" s="2">
        <v>-4.8799999999999998E-3</v>
      </c>
      <c r="C7121" s="2">
        <v>-4.8799999999999998E-3</v>
      </c>
      <c r="D7121" s="2">
        <v>-4.8799999999999998E-3</v>
      </c>
      <c r="E7121" s="2">
        <v>-4.8799999999999998E-3</v>
      </c>
      <c r="F7121" s="2">
        <v>9.7699999999999992E-3</v>
      </c>
      <c r="G7121" s="2">
        <v>-4.8799999999999998E-3</v>
      </c>
      <c r="H7121" s="2">
        <v>-4.8799999999999998E-3</v>
      </c>
      <c r="I7121" s="2">
        <v>-4.8799999999999998E-3</v>
      </c>
      <c r="J7121" s="2">
        <v>-4.8799999999999998E-3</v>
      </c>
      <c r="K7121" s="2">
        <v>-9.7699999999999992E-3</v>
      </c>
      <c r="L7121" s="2">
        <v>-2.4400000000000002E-2</v>
      </c>
      <c r="M7121" s="2">
        <v>-2.4400000000000002E-2</v>
      </c>
      <c r="N7121" s="2">
        <v>-1.46E-2</v>
      </c>
      <c r="O7121" s="2">
        <v>-1.46E-2</v>
      </c>
      <c r="P7121" s="2">
        <v>-4.8799999999999998E-3</v>
      </c>
    </row>
    <row r="7122" spans="1:16" x14ac:dyDescent="0.2">
      <c r="A7122" s="2">
        <v>0</v>
      </c>
      <c r="B7122" s="2">
        <v>-4.8799999999999998E-3</v>
      </c>
      <c r="C7122" s="2">
        <v>-4.8799999999999998E-3</v>
      </c>
      <c r="D7122" s="2">
        <v>-4.8799999999999998E-3</v>
      </c>
      <c r="E7122" s="2">
        <v>-9.7699999999999992E-3</v>
      </c>
      <c r="F7122" s="2">
        <v>4.8799999999999998E-3</v>
      </c>
      <c r="G7122" s="2">
        <v>-4.8799999999999998E-3</v>
      </c>
      <c r="H7122" s="2">
        <v>-4.8799999999999998E-3</v>
      </c>
      <c r="I7122" s="2">
        <v>-4.8799999999999998E-3</v>
      </c>
      <c r="J7122" s="2">
        <v>-4.8799999999999998E-3</v>
      </c>
      <c r="K7122" s="2">
        <v>-9.7699999999999992E-3</v>
      </c>
      <c r="L7122" s="2">
        <v>-2.93E-2</v>
      </c>
      <c r="M7122" s="2">
        <v>-2.4400000000000002E-2</v>
      </c>
      <c r="N7122" s="2">
        <v>-1.46E-2</v>
      </c>
      <c r="O7122" s="2">
        <v>-9.7699999999999992E-3</v>
      </c>
      <c r="P7122" s="2">
        <v>-4.8799999999999998E-3</v>
      </c>
    </row>
    <row r="7123" spans="1:16" x14ac:dyDescent="0.2">
      <c r="A7123" s="2">
        <v>0</v>
      </c>
      <c r="B7123" s="2">
        <v>-4.8799999999999998E-3</v>
      </c>
      <c r="C7123" s="2">
        <v>-4.8799999999999998E-3</v>
      </c>
      <c r="D7123" s="2">
        <v>-4.8799999999999998E-3</v>
      </c>
      <c r="E7123" s="2">
        <v>-9.7699999999999992E-3</v>
      </c>
      <c r="F7123" s="2">
        <v>4.8799999999999998E-3</v>
      </c>
      <c r="G7123" s="2">
        <v>-4.8799999999999998E-3</v>
      </c>
      <c r="H7123" s="2">
        <v>-4.8799999999999998E-3</v>
      </c>
      <c r="I7123" s="2">
        <v>-4.8799999999999998E-3</v>
      </c>
      <c r="J7123" s="2">
        <v>-9.7699999999999992E-3</v>
      </c>
      <c r="K7123" s="2">
        <v>-9.7699999999999992E-3</v>
      </c>
      <c r="L7123" s="2">
        <v>-2.4400000000000002E-2</v>
      </c>
      <c r="M7123" s="2">
        <v>-2.4400000000000002E-2</v>
      </c>
      <c r="N7123" s="2">
        <v>-9.7699999999999992E-3</v>
      </c>
      <c r="O7123" s="2">
        <v>-9.7699999999999992E-3</v>
      </c>
      <c r="P7123" s="2">
        <v>-4.8799999999999998E-3</v>
      </c>
    </row>
    <row r="7124" spans="1:16" x14ac:dyDescent="0.2">
      <c r="A7124" s="2">
        <v>-4.8799999999999998E-3</v>
      </c>
      <c r="B7124" s="2">
        <v>-4.8799999999999998E-3</v>
      </c>
      <c r="C7124" s="2">
        <v>-4.8799999999999998E-3</v>
      </c>
      <c r="D7124" s="2">
        <v>-4.8799999999999998E-3</v>
      </c>
      <c r="E7124" s="2">
        <v>-4.8799999999999998E-3</v>
      </c>
      <c r="F7124" s="2">
        <v>4.8799999999999998E-3</v>
      </c>
      <c r="G7124" s="2">
        <v>-4.8799999999999998E-3</v>
      </c>
      <c r="H7124" s="2">
        <v>0</v>
      </c>
      <c r="I7124" s="2">
        <v>0</v>
      </c>
      <c r="J7124" s="2">
        <v>-4.8799999999999998E-3</v>
      </c>
      <c r="K7124" s="2">
        <v>-9.7699999999999992E-3</v>
      </c>
      <c r="L7124" s="2">
        <v>-2.93E-2</v>
      </c>
      <c r="M7124" s="2">
        <v>-2.4400000000000002E-2</v>
      </c>
      <c r="N7124" s="2">
        <v>-1.46E-2</v>
      </c>
      <c r="O7124" s="2">
        <v>-9.7699999999999992E-3</v>
      </c>
      <c r="P7124" s="2">
        <v>-9.7699999999999992E-3</v>
      </c>
    </row>
    <row r="7125" spans="1:16" x14ac:dyDescent="0.2">
      <c r="A7125" s="2">
        <v>-4.8799999999999998E-3</v>
      </c>
      <c r="B7125" s="2">
        <v>-4.8799999999999998E-3</v>
      </c>
      <c r="C7125" s="2">
        <v>-4.8799999999999998E-3</v>
      </c>
      <c r="D7125" s="2">
        <v>-4.8799999999999998E-3</v>
      </c>
      <c r="E7125" s="2">
        <v>-4.8799999999999998E-3</v>
      </c>
      <c r="F7125" s="2">
        <v>4.8799999999999998E-3</v>
      </c>
      <c r="G7125" s="2">
        <v>-4.8799999999999998E-3</v>
      </c>
      <c r="H7125" s="2">
        <v>-4.8799999999999998E-3</v>
      </c>
      <c r="I7125" s="2">
        <v>-4.8799999999999998E-3</v>
      </c>
      <c r="J7125" s="2">
        <v>-9.7699999999999992E-3</v>
      </c>
      <c r="K7125" s="2">
        <v>-9.7699999999999992E-3</v>
      </c>
      <c r="L7125" s="2">
        <v>-2.4400000000000002E-2</v>
      </c>
      <c r="M7125" s="2">
        <v>-2.4400000000000002E-2</v>
      </c>
      <c r="N7125" s="2">
        <v>-1.46E-2</v>
      </c>
      <c r="O7125" s="2">
        <v>-9.7699999999999992E-3</v>
      </c>
      <c r="P7125" s="2">
        <v>-4.8799999999999998E-3</v>
      </c>
    </row>
    <row r="7126" spans="1:16" x14ac:dyDescent="0.2">
      <c r="A7126" s="2">
        <v>0</v>
      </c>
      <c r="B7126" s="2">
        <v>0</v>
      </c>
      <c r="C7126" s="2">
        <v>-4.8799999999999998E-3</v>
      </c>
      <c r="D7126" s="2">
        <v>0</v>
      </c>
      <c r="E7126" s="2">
        <v>-4.8799999999999998E-3</v>
      </c>
      <c r="F7126" s="2">
        <v>9.7699999999999992E-3</v>
      </c>
      <c r="G7126" s="2">
        <v>-4.8799999999999998E-3</v>
      </c>
      <c r="H7126" s="2">
        <v>-4.8799999999999998E-3</v>
      </c>
      <c r="I7126" s="2">
        <v>-4.8799999999999998E-3</v>
      </c>
      <c r="J7126" s="2">
        <v>-4.8799999999999998E-3</v>
      </c>
      <c r="K7126" s="2">
        <v>-9.7699999999999992E-3</v>
      </c>
      <c r="L7126" s="2">
        <v>-2.4400000000000002E-2</v>
      </c>
      <c r="M7126" s="2">
        <v>-2.4400000000000002E-2</v>
      </c>
      <c r="N7126" s="2">
        <v>-1.46E-2</v>
      </c>
      <c r="O7126" s="2">
        <v>-9.7699999999999992E-3</v>
      </c>
      <c r="P7126" s="2">
        <v>-4.8799999999999998E-3</v>
      </c>
    </row>
    <row r="7127" spans="1:16" x14ac:dyDescent="0.2">
      <c r="A7127" s="2">
        <v>0</v>
      </c>
      <c r="B7127" s="2">
        <v>-4.8799999999999998E-3</v>
      </c>
      <c r="C7127" s="2">
        <v>-4.8799999999999998E-3</v>
      </c>
      <c r="D7127" s="2">
        <v>0</v>
      </c>
      <c r="E7127" s="2">
        <v>-4.8799999999999998E-3</v>
      </c>
      <c r="F7127" s="2">
        <v>4.8799999999999998E-3</v>
      </c>
      <c r="G7127" s="2">
        <v>-4.8799999999999998E-3</v>
      </c>
      <c r="H7127" s="2">
        <v>-4.8799999999999998E-3</v>
      </c>
      <c r="I7127" s="2">
        <v>-4.8799999999999998E-3</v>
      </c>
      <c r="J7127" s="2">
        <v>-9.7699999999999992E-3</v>
      </c>
      <c r="K7127" s="2">
        <v>-9.7699999999999992E-3</v>
      </c>
      <c r="L7127" s="2">
        <v>-2.93E-2</v>
      </c>
      <c r="M7127" s="2">
        <v>-2.4400000000000002E-2</v>
      </c>
      <c r="N7127" s="2">
        <v>-1.46E-2</v>
      </c>
      <c r="O7127" s="2">
        <v>-9.7699999999999992E-3</v>
      </c>
      <c r="P7127" s="2">
        <v>-4.8799999999999998E-3</v>
      </c>
    </row>
    <row r="7128" spans="1:16" x14ac:dyDescent="0.2">
      <c r="A7128" s="2">
        <v>0</v>
      </c>
      <c r="B7128" s="2">
        <v>-4.8799999999999998E-3</v>
      </c>
      <c r="C7128" s="2">
        <v>-4.8799999999999998E-3</v>
      </c>
      <c r="D7128" s="2">
        <v>-4.8799999999999998E-3</v>
      </c>
      <c r="E7128" s="2">
        <v>-4.8799999999999998E-3</v>
      </c>
      <c r="F7128" s="2">
        <v>4.8799999999999998E-3</v>
      </c>
      <c r="G7128" s="2">
        <v>-4.8799999999999998E-3</v>
      </c>
      <c r="H7128" s="2">
        <v>-4.8799999999999998E-3</v>
      </c>
      <c r="I7128" s="2">
        <v>-4.8799999999999998E-3</v>
      </c>
      <c r="J7128" s="2">
        <v>-9.7699999999999992E-3</v>
      </c>
      <c r="K7128" s="2">
        <v>-9.7699999999999992E-3</v>
      </c>
      <c r="L7128" s="2">
        <v>-2.4400000000000002E-2</v>
      </c>
      <c r="M7128" s="2">
        <v>-1.95E-2</v>
      </c>
      <c r="N7128" s="2">
        <v>-1.46E-2</v>
      </c>
      <c r="O7128" s="2">
        <v>-9.7699999999999992E-3</v>
      </c>
      <c r="P7128" s="2">
        <v>-4.8799999999999998E-3</v>
      </c>
    </row>
    <row r="7129" spans="1:16" x14ac:dyDescent="0.2">
      <c r="A7129" s="2">
        <v>0</v>
      </c>
      <c r="B7129" s="2">
        <v>-4.8799999999999998E-3</v>
      </c>
      <c r="C7129" s="2">
        <v>-4.8799999999999998E-3</v>
      </c>
      <c r="D7129" s="2">
        <v>-4.8799999999999998E-3</v>
      </c>
      <c r="E7129" s="2">
        <v>-9.7699999999999992E-3</v>
      </c>
      <c r="F7129" s="2">
        <v>4.8799999999999998E-3</v>
      </c>
      <c r="G7129" s="2">
        <v>-4.8799999999999998E-3</v>
      </c>
      <c r="H7129" s="2">
        <v>-4.8799999999999998E-3</v>
      </c>
      <c r="I7129" s="2">
        <v>-4.8799999999999998E-3</v>
      </c>
      <c r="J7129" s="2">
        <v>-4.8799999999999998E-3</v>
      </c>
      <c r="K7129" s="2">
        <v>-9.7699999999999992E-3</v>
      </c>
      <c r="L7129" s="2">
        <v>-2.4400000000000002E-2</v>
      </c>
      <c r="M7129" s="2">
        <v>-2.4400000000000002E-2</v>
      </c>
      <c r="N7129" s="2">
        <v>-1.46E-2</v>
      </c>
      <c r="O7129" s="2">
        <v>-9.7699999999999992E-3</v>
      </c>
      <c r="P7129" s="2">
        <v>0</v>
      </c>
    </row>
    <row r="7130" spans="1:16" x14ac:dyDescent="0.2">
      <c r="A7130" s="2">
        <v>-4.8799999999999998E-3</v>
      </c>
      <c r="B7130" s="2">
        <v>-4.8799999999999998E-3</v>
      </c>
      <c r="C7130" s="2">
        <v>-4.8799999999999998E-3</v>
      </c>
      <c r="D7130" s="2">
        <v>-4.8799999999999998E-3</v>
      </c>
      <c r="E7130" s="2">
        <v>-4.8799999999999998E-3</v>
      </c>
      <c r="F7130" s="2">
        <v>4.8799999999999998E-3</v>
      </c>
      <c r="G7130" s="2">
        <v>-4.8799999999999998E-3</v>
      </c>
      <c r="H7130" s="2">
        <v>-4.8799999999999998E-3</v>
      </c>
      <c r="I7130" s="2">
        <v>-4.8799999999999998E-3</v>
      </c>
      <c r="J7130" s="2">
        <v>-4.8799999999999998E-3</v>
      </c>
      <c r="K7130" s="2">
        <v>-9.7699999999999992E-3</v>
      </c>
      <c r="L7130" s="2">
        <v>-2.4400000000000002E-2</v>
      </c>
      <c r="M7130" s="2">
        <v>-1.95E-2</v>
      </c>
      <c r="N7130" s="2">
        <v>-9.7699999999999992E-3</v>
      </c>
      <c r="O7130" s="2">
        <v>-9.7699999999999992E-3</v>
      </c>
      <c r="P7130" s="2">
        <v>-4.8799999999999998E-3</v>
      </c>
    </row>
    <row r="7131" spans="1:16" x14ac:dyDescent="0.2">
      <c r="A7131" s="2">
        <v>-4.8799999999999998E-3</v>
      </c>
      <c r="B7131" s="2">
        <v>-4.8799999999999998E-3</v>
      </c>
      <c r="C7131" s="2">
        <v>-4.8799999999999998E-3</v>
      </c>
      <c r="D7131" s="2">
        <v>-4.8799999999999998E-3</v>
      </c>
      <c r="E7131" s="2">
        <v>-4.8799999999999998E-3</v>
      </c>
      <c r="F7131" s="2">
        <v>4.8799999999999998E-3</v>
      </c>
      <c r="G7131" s="2">
        <v>-4.8799999999999998E-3</v>
      </c>
      <c r="H7131" s="2">
        <v>-4.8799999999999998E-3</v>
      </c>
      <c r="I7131" s="2">
        <v>-4.8799999999999998E-3</v>
      </c>
      <c r="J7131" s="2">
        <v>-9.7699999999999992E-3</v>
      </c>
      <c r="K7131" s="2">
        <v>-9.7699999999999992E-3</v>
      </c>
      <c r="L7131" s="2">
        <v>-2.4400000000000002E-2</v>
      </c>
      <c r="M7131" s="2">
        <v>-1.95E-2</v>
      </c>
      <c r="N7131" s="2">
        <v>-1.46E-2</v>
      </c>
      <c r="O7131" s="2">
        <v>-9.7699999999999992E-3</v>
      </c>
      <c r="P7131" s="2">
        <v>-4.8799999999999998E-3</v>
      </c>
    </row>
    <row r="7132" spans="1:16" x14ac:dyDescent="0.2">
      <c r="A7132" s="2">
        <v>0</v>
      </c>
      <c r="B7132" s="2">
        <v>-4.8799999999999998E-3</v>
      </c>
      <c r="C7132" s="2">
        <v>-4.8799999999999998E-3</v>
      </c>
      <c r="D7132" s="2">
        <v>-4.8799999999999998E-3</v>
      </c>
      <c r="E7132" s="2">
        <v>-4.8799999999999998E-3</v>
      </c>
      <c r="F7132" s="2">
        <v>4.8799999999999998E-3</v>
      </c>
      <c r="G7132" s="2">
        <v>-4.8799999999999998E-3</v>
      </c>
      <c r="H7132" s="2">
        <v>0</v>
      </c>
      <c r="I7132" s="2">
        <v>0</v>
      </c>
      <c r="J7132" s="2">
        <v>-4.8799999999999998E-3</v>
      </c>
      <c r="K7132" s="2">
        <v>-9.7699999999999992E-3</v>
      </c>
      <c r="L7132" s="2">
        <v>-2.4400000000000002E-2</v>
      </c>
      <c r="M7132" s="2">
        <v>-1.95E-2</v>
      </c>
      <c r="N7132" s="2">
        <v>-1.46E-2</v>
      </c>
      <c r="O7132" s="2">
        <v>-1.46E-2</v>
      </c>
      <c r="P7132" s="2">
        <v>-4.8799999999999998E-3</v>
      </c>
    </row>
    <row r="7133" spans="1:16" x14ac:dyDescent="0.2">
      <c r="A7133" s="2">
        <v>-4.8799999999999998E-3</v>
      </c>
      <c r="B7133" s="2">
        <v>-4.8799999999999998E-3</v>
      </c>
      <c r="C7133" s="2">
        <v>-9.7699999999999992E-3</v>
      </c>
      <c r="D7133" s="2">
        <v>-4.8799999999999998E-3</v>
      </c>
      <c r="E7133" s="2">
        <v>-9.7699999999999992E-3</v>
      </c>
      <c r="F7133" s="2">
        <v>4.8799999999999998E-3</v>
      </c>
      <c r="G7133" s="2">
        <v>-9.7699999999999992E-3</v>
      </c>
      <c r="H7133" s="2">
        <v>-4.8799999999999998E-3</v>
      </c>
      <c r="I7133" s="2">
        <v>-4.8799999999999998E-3</v>
      </c>
      <c r="J7133" s="2">
        <v>-9.7699999999999992E-3</v>
      </c>
      <c r="K7133" s="2">
        <v>-9.7699999999999992E-3</v>
      </c>
      <c r="L7133" s="2">
        <v>-2.93E-2</v>
      </c>
      <c r="M7133" s="2">
        <v>-2.4400000000000002E-2</v>
      </c>
      <c r="N7133" s="2">
        <v>-1.46E-2</v>
      </c>
      <c r="O7133" s="2">
        <v>-9.7699999999999992E-3</v>
      </c>
      <c r="P7133" s="2">
        <v>-4.8799999999999998E-3</v>
      </c>
    </row>
    <row r="7134" spans="1:16" x14ac:dyDescent="0.2">
      <c r="A7134" s="2">
        <v>0</v>
      </c>
      <c r="B7134" s="2">
        <v>0</v>
      </c>
      <c r="C7134" s="2">
        <v>-4.8799999999999998E-3</v>
      </c>
      <c r="D7134" s="2">
        <v>0</v>
      </c>
      <c r="E7134" s="2">
        <v>-4.8799999999999998E-3</v>
      </c>
      <c r="F7134" s="2">
        <v>4.8799999999999998E-3</v>
      </c>
      <c r="G7134" s="2">
        <v>0</v>
      </c>
      <c r="H7134" s="2">
        <v>-4.8799999999999998E-3</v>
      </c>
      <c r="I7134" s="2">
        <v>-4.8799999999999998E-3</v>
      </c>
      <c r="J7134" s="2">
        <v>-9.7699999999999992E-3</v>
      </c>
      <c r="K7134" s="2">
        <v>-4.8799999999999998E-3</v>
      </c>
      <c r="L7134" s="2">
        <v>-2.4400000000000002E-2</v>
      </c>
      <c r="M7134" s="2">
        <v>-2.4400000000000002E-2</v>
      </c>
      <c r="N7134" s="2">
        <v>-1.46E-2</v>
      </c>
      <c r="O7134" s="2">
        <v>-9.7699999999999992E-3</v>
      </c>
      <c r="P7134" s="2">
        <v>-4.8799999999999998E-3</v>
      </c>
    </row>
    <row r="7135" spans="1:16" x14ac:dyDescent="0.2">
      <c r="A7135" s="2">
        <v>0</v>
      </c>
      <c r="B7135" s="2">
        <v>0</v>
      </c>
      <c r="C7135" s="2">
        <v>-4.8799999999999998E-3</v>
      </c>
      <c r="D7135" s="2">
        <v>0</v>
      </c>
      <c r="E7135" s="2">
        <v>-9.7699999999999992E-3</v>
      </c>
      <c r="F7135" s="2">
        <v>9.7699999999999992E-3</v>
      </c>
      <c r="G7135" s="2">
        <v>-4.8799999999999998E-3</v>
      </c>
      <c r="H7135" s="2">
        <v>0</v>
      </c>
      <c r="I7135" s="2">
        <v>-4.8799999999999998E-3</v>
      </c>
      <c r="J7135" s="2">
        <v>-9.7699999999999992E-3</v>
      </c>
      <c r="K7135" s="2">
        <v>-9.7699999999999992E-3</v>
      </c>
      <c r="L7135" s="2">
        <v>-2.93E-2</v>
      </c>
      <c r="M7135" s="2">
        <v>-1.95E-2</v>
      </c>
      <c r="N7135" s="2">
        <v>-1.46E-2</v>
      </c>
      <c r="O7135" s="2">
        <v>-9.7699999999999992E-3</v>
      </c>
      <c r="P7135" s="2">
        <v>-4.8799999999999998E-3</v>
      </c>
    </row>
    <row r="7136" spans="1:16" x14ac:dyDescent="0.2">
      <c r="A7136" s="2">
        <v>-4.8799999999999998E-3</v>
      </c>
      <c r="B7136" s="2">
        <v>-4.8799999999999998E-3</v>
      </c>
      <c r="C7136" s="2">
        <v>-4.8799999999999998E-3</v>
      </c>
      <c r="D7136" s="2">
        <v>0</v>
      </c>
      <c r="E7136" s="2">
        <v>-4.8799999999999998E-3</v>
      </c>
      <c r="F7136" s="2">
        <v>4.8799999999999998E-3</v>
      </c>
      <c r="G7136" s="2">
        <v>-4.8799999999999998E-3</v>
      </c>
      <c r="H7136" s="2">
        <v>-4.8799999999999998E-3</v>
      </c>
      <c r="I7136" s="2">
        <v>-4.8799999999999998E-3</v>
      </c>
      <c r="J7136" s="2">
        <v>-9.7699999999999992E-3</v>
      </c>
      <c r="K7136" s="2">
        <v>-9.7699999999999992E-3</v>
      </c>
      <c r="L7136" s="2">
        <v>-2.4400000000000002E-2</v>
      </c>
      <c r="M7136" s="2">
        <v>-2.4400000000000002E-2</v>
      </c>
      <c r="N7136" s="2">
        <v>-1.46E-2</v>
      </c>
      <c r="O7136" s="2">
        <v>-9.7699999999999992E-3</v>
      </c>
      <c r="P7136" s="2">
        <v>-4.8799999999999998E-3</v>
      </c>
    </row>
    <row r="7137" spans="1:16" x14ac:dyDescent="0.2">
      <c r="A7137" s="2">
        <v>0</v>
      </c>
      <c r="B7137" s="2">
        <v>-4.8799999999999998E-3</v>
      </c>
      <c r="C7137" s="2">
        <v>-4.8799999999999998E-3</v>
      </c>
      <c r="D7137" s="2">
        <v>0</v>
      </c>
      <c r="E7137" s="2">
        <v>-4.8799999999999998E-3</v>
      </c>
      <c r="F7137" s="2">
        <v>4.8799999999999998E-3</v>
      </c>
      <c r="G7137" s="2">
        <v>-4.8799999999999998E-3</v>
      </c>
      <c r="H7137" s="2">
        <v>-4.8799999999999998E-3</v>
      </c>
      <c r="I7137" s="2">
        <v>-4.8799999999999998E-3</v>
      </c>
      <c r="J7137" s="2">
        <v>-4.8799999999999998E-3</v>
      </c>
      <c r="K7137" s="2">
        <v>-9.7699999999999992E-3</v>
      </c>
      <c r="L7137" s="2">
        <v>-2.4400000000000002E-2</v>
      </c>
      <c r="M7137" s="2">
        <v>-1.95E-2</v>
      </c>
      <c r="N7137" s="2">
        <v>-1.46E-2</v>
      </c>
      <c r="O7137" s="2">
        <v>-9.7699999999999992E-3</v>
      </c>
      <c r="P7137" s="2">
        <v>-4.8799999999999998E-3</v>
      </c>
    </row>
    <row r="7138" spans="1:16" x14ac:dyDescent="0.2">
      <c r="A7138" s="2">
        <v>0</v>
      </c>
      <c r="B7138" s="2">
        <v>-4.8799999999999998E-3</v>
      </c>
      <c r="C7138" s="2">
        <v>-4.8799999999999998E-3</v>
      </c>
      <c r="D7138" s="2">
        <v>0</v>
      </c>
      <c r="E7138" s="2">
        <v>-4.8799999999999998E-3</v>
      </c>
      <c r="F7138" s="2">
        <v>4.8799999999999998E-3</v>
      </c>
      <c r="G7138" s="2">
        <v>-4.8799999999999998E-3</v>
      </c>
      <c r="H7138" s="2">
        <v>-4.8799999999999998E-3</v>
      </c>
      <c r="I7138" s="2">
        <v>0</v>
      </c>
      <c r="J7138" s="2">
        <v>-4.8799999999999998E-3</v>
      </c>
      <c r="K7138" s="2">
        <v>-4.8799999999999998E-3</v>
      </c>
      <c r="L7138" s="2">
        <v>-2.4400000000000002E-2</v>
      </c>
      <c r="M7138" s="2">
        <v>-1.95E-2</v>
      </c>
      <c r="N7138" s="2">
        <v>-1.46E-2</v>
      </c>
      <c r="O7138" s="2">
        <v>-9.7699999999999992E-3</v>
      </c>
      <c r="P7138" s="2">
        <v>-4.8799999999999998E-3</v>
      </c>
    </row>
    <row r="7139" spans="1:16" x14ac:dyDescent="0.2">
      <c r="A7139" s="2">
        <v>-4.8799999999999998E-3</v>
      </c>
      <c r="B7139" s="2">
        <v>0</v>
      </c>
      <c r="C7139" s="2">
        <v>-4.8799999999999998E-3</v>
      </c>
      <c r="D7139" s="2">
        <v>0</v>
      </c>
      <c r="E7139" s="2">
        <v>-4.8799999999999998E-3</v>
      </c>
      <c r="F7139" s="2">
        <v>4.8799999999999998E-3</v>
      </c>
      <c r="G7139" s="2">
        <v>-4.8799999999999998E-3</v>
      </c>
      <c r="H7139" s="2">
        <v>-4.8799999999999998E-3</v>
      </c>
      <c r="I7139" s="2">
        <v>0</v>
      </c>
      <c r="J7139" s="2">
        <v>-4.8799999999999998E-3</v>
      </c>
      <c r="K7139" s="2">
        <v>-9.7699999999999992E-3</v>
      </c>
      <c r="L7139" s="2">
        <v>-2.4400000000000002E-2</v>
      </c>
      <c r="M7139" s="2">
        <v>-2.4400000000000002E-2</v>
      </c>
      <c r="N7139" s="2">
        <v>-1.46E-2</v>
      </c>
      <c r="O7139" s="2">
        <v>-9.7699999999999992E-3</v>
      </c>
      <c r="P7139" s="2">
        <v>-4.8799999999999998E-3</v>
      </c>
    </row>
    <row r="7140" spans="1:16" x14ac:dyDescent="0.2">
      <c r="A7140" s="2">
        <v>0</v>
      </c>
      <c r="B7140" s="2">
        <v>-4.8799999999999998E-3</v>
      </c>
      <c r="C7140" s="2">
        <v>-4.8799999999999998E-3</v>
      </c>
      <c r="D7140" s="2">
        <v>-4.8799999999999998E-3</v>
      </c>
      <c r="E7140" s="2">
        <v>-9.7699999999999992E-3</v>
      </c>
      <c r="F7140" s="2">
        <v>4.8799999999999998E-3</v>
      </c>
      <c r="G7140" s="2">
        <v>-4.8799999999999998E-3</v>
      </c>
      <c r="H7140" s="2">
        <v>-4.8799999999999998E-3</v>
      </c>
      <c r="I7140" s="2">
        <v>-4.8799999999999998E-3</v>
      </c>
      <c r="J7140" s="2">
        <v>-9.7699999999999992E-3</v>
      </c>
      <c r="K7140" s="2">
        <v>-4.8799999999999998E-3</v>
      </c>
      <c r="L7140" s="2">
        <v>-2.4400000000000002E-2</v>
      </c>
      <c r="M7140" s="2">
        <v>-1.95E-2</v>
      </c>
      <c r="N7140" s="2">
        <v>-1.46E-2</v>
      </c>
      <c r="O7140" s="2">
        <v>-9.7699999999999992E-3</v>
      </c>
      <c r="P7140" s="2">
        <v>-4.8799999999999998E-3</v>
      </c>
    </row>
    <row r="7141" spans="1:16" x14ac:dyDescent="0.2">
      <c r="A7141" s="2">
        <v>0</v>
      </c>
      <c r="B7141" s="2">
        <v>-4.8799999999999998E-3</v>
      </c>
      <c r="C7141" s="2">
        <v>-4.8799999999999998E-3</v>
      </c>
      <c r="D7141" s="2">
        <v>-4.8799999999999998E-3</v>
      </c>
      <c r="E7141" s="2">
        <v>-4.8799999999999998E-3</v>
      </c>
      <c r="F7141" s="2">
        <v>4.8799999999999998E-3</v>
      </c>
      <c r="G7141" s="2">
        <v>-4.8799999999999998E-3</v>
      </c>
      <c r="H7141" s="2">
        <v>-4.8799999999999998E-3</v>
      </c>
      <c r="I7141" s="2">
        <v>-4.8799999999999998E-3</v>
      </c>
      <c r="J7141" s="2">
        <v>-9.7699999999999992E-3</v>
      </c>
      <c r="K7141" s="2">
        <v>-9.7699999999999992E-3</v>
      </c>
      <c r="L7141" s="2">
        <v>-2.93E-2</v>
      </c>
      <c r="M7141" s="2">
        <v>-1.95E-2</v>
      </c>
      <c r="N7141" s="2">
        <v>-1.46E-2</v>
      </c>
      <c r="O7141" s="2">
        <v>-9.7699999999999992E-3</v>
      </c>
      <c r="P7141" s="2">
        <v>-4.8799999999999998E-3</v>
      </c>
    </row>
    <row r="7142" spans="1:16" x14ac:dyDescent="0.2">
      <c r="A7142" s="2">
        <v>0</v>
      </c>
      <c r="B7142" s="2">
        <v>0</v>
      </c>
      <c r="C7142" s="2">
        <v>-4.8799999999999998E-3</v>
      </c>
      <c r="D7142" s="2">
        <v>0</v>
      </c>
      <c r="E7142" s="2">
        <v>-4.8799999999999998E-3</v>
      </c>
      <c r="F7142" s="2">
        <v>4.8799999999999998E-3</v>
      </c>
      <c r="G7142" s="2">
        <v>-4.8799999999999998E-3</v>
      </c>
      <c r="H7142" s="2">
        <v>-4.8799999999999998E-3</v>
      </c>
      <c r="I7142" s="2">
        <v>-4.8799999999999998E-3</v>
      </c>
      <c r="J7142" s="2">
        <v>-9.7699999999999992E-3</v>
      </c>
      <c r="K7142" s="2">
        <v>-9.7699999999999992E-3</v>
      </c>
      <c r="L7142" s="2">
        <v>-2.4400000000000002E-2</v>
      </c>
      <c r="M7142" s="2">
        <v>-1.95E-2</v>
      </c>
      <c r="N7142" s="2">
        <v>-1.46E-2</v>
      </c>
      <c r="O7142" s="2">
        <v>-9.7699999999999992E-3</v>
      </c>
      <c r="P7142" s="2">
        <v>-4.8799999999999998E-3</v>
      </c>
    </row>
    <row r="7143" spans="1:16" x14ac:dyDescent="0.2">
      <c r="A7143" s="2">
        <v>0</v>
      </c>
      <c r="B7143" s="2">
        <v>-4.8799999999999998E-3</v>
      </c>
      <c r="C7143" s="2">
        <v>-9.7699999999999992E-3</v>
      </c>
      <c r="D7143" s="2">
        <v>-4.8799999999999998E-3</v>
      </c>
      <c r="E7143" s="2">
        <v>-9.7699999999999992E-3</v>
      </c>
      <c r="F7143" s="2">
        <v>4.8799999999999998E-3</v>
      </c>
      <c r="G7143" s="2">
        <v>-4.8799999999999998E-3</v>
      </c>
      <c r="H7143" s="2">
        <v>-4.8799999999999998E-3</v>
      </c>
      <c r="I7143" s="2">
        <v>-4.8799999999999998E-3</v>
      </c>
      <c r="J7143" s="2">
        <v>-4.8799999999999998E-3</v>
      </c>
      <c r="K7143" s="2">
        <v>-9.7699999999999992E-3</v>
      </c>
      <c r="L7143" s="2">
        <v>-2.93E-2</v>
      </c>
      <c r="M7143" s="2">
        <v>-2.4400000000000002E-2</v>
      </c>
      <c r="N7143" s="2">
        <v>-1.46E-2</v>
      </c>
      <c r="O7143" s="2">
        <v>-9.7699999999999992E-3</v>
      </c>
      <c r="P7143" s="2">
        <v>0</v>
      </c>
    </row>
    <row r="7144" spans="1:16" x14ac:dyDescent="0.2">
      <c r="A7144" s="2">
        <v>-4.8799999999999998E-3</v>
      </c>
      <c r="B7144" s="2">
        <v>-4.8799999999999998E-3</v>
      </c>
      <c r="C7144" s="2">
        <v>-4.8799999999999998E-3</v>
      </c>
      <c r="D7144" s="2">
        <v>0</v>
      </c>
      <c r="E7144" s="2">
        <v>-4.8799999999999998E-3</v>
      </c>
      <c r="F7144" s="2">
        <v>4.8799999999999998E-3</v>
      </c>
      <c r="G7144" s="2">
        <v>-4.8799999999999998E-3</v>
      </c>
      <c r="H7144" s="2">
        <v>-4.8799999999999998E-3</v>
      </c>
      <c r="I7144" s="2">
        <v>-4.8799999999999998E-3</v>
      </c>
      <c r="J7144" s="2">
        <v>-9.7699999999999992E-3</v>
      </c>
      <c r="K7144" s="2">
        <v>-9.7699999999999992E-3</v>
      </c>
      <c r="L7144" s="2">
        <v>-2.4400000000000002E-2</v>
      </c>
      <c r="M7144" s="2">
        <v>-2.4400000000000002E-2</v>
      </c>
      <c r="N7144" s="2">
        <v>-1.95E-2</v>
      </c>
      <c r="O7144" s="2">
        <v>-9.7699999999999992E-3</v>
      </c>
      <c r="P7144" s="2">
        <v>-4.8799999999999998E-3</v>
      </c>
    </row>
    <row r="7145" spans="1:16" x14ac:dyDescent="0.2">
      <c r="A7145" s="2">
        <v>0</v>
      </c>
      <c r="B7145" s="2">
        <v>0</v>
      </c>
      <c r="C7145" s="2">
        <v>-4.8799999999999998E-3</v>
      </c>
      <c r="D7145" s="2">
        <v>-4.8799999999999998E-3</v>
      </c>
      <c r="E7145" s="2">
        <v>-4.8799999999999998E-3</v>
      </c>
      <c r="F7145" s="2">
        <v>4.8799999999999998E-3</v>
      </c>
      <c r="G7145" s="2">
        <v>-4.8799999999999998E-3</v>
      </c>
      <c r="H7145" s="2">
        <v>-4.8799999999999998E-3</v>
      </c>
      <c r="I7145" s="2">
        <v>-4.8799999999999998E-3</v>
      </c>
      <c r="J7145" s="2">
        <v>-9.7699999999999992E-3</v>
      </c>
      <c r="K7145" s="2">
        <v>-9.7699999999999992E-3</v>
      </c>
      <c r="L7145" s="2">
        <v>-2.4400000000000002E-2</v>
      </c>
      <c r="M7145" s="2">
        <v>-1.95E-2</v>
      </c>
      <c r="N7145" s="2">
        <v>-1.46E-2</v>
      </c>
      <c r="O7145" s="2">
        <v>-9.7699999999999992E-3</v>
      </c>
      <c r="P7145" s="2">
        <v>-4.8799999999999998E-3</v>
      </c>
    </row>
    <row r="7146" spans="1:16" x14ac:dyDescent="0.2">
      <c r="A7146" s="2">
        <v>0</v>
      </c>
      <c r="B7146" s="2">
        <v>0</v>
      </c>
      <c r="C7146" s="2">
        <v>-4.8799999999999998E-3</v>
      </c>
      <c r="D7146" s="2">
        <v>0</v>
      </c>
      <c r="E7146" s="2">
        <v>-4.8799999999999998E-3</v>
      </c>
      <c r="F7146" s="2">
        <v>9.7699999999999992E-3</v>
      </c>
      <c r="G7146" s="2">
        <v>-4.8799999999999998E-3</v>
      </c>
      <c r="H7146" s="2">
        <v>-4.8799999999999998E-3</v>
      </c>
      <c r="I7146" s="2">
        <v>0</v>
      </c>
      <c r="J7146" s="2">
        <v>-4.8799999999999998E-3</v>
      </c>
      <c r="K7146" s="2">
        <v>-4.8799999999999998E-3</v>
      </c>
      <c r="L7146" s="2">
        <v>-2.4400000000000002E-2</v>
      </c>
      <c r="M7146" s="2">
        <v>-1.95E-2</v>
      </c>
      <c r="N7146" s="2">
        <v>-1.46E-2</v>
      </c>
      <c r="O7146" s="2">
        <v>-9.7699999999999992E-3</v>
      </c>
      <c r="P7146" s="2">
        <v>-4.8799999999999998E-3</v>
      </c>
    </row>
    <row r="7147" spans="1:16" x14ac:dyDescent="0.2">
      <c r="A7147" s="2">
        <v>0</v>
      </c>
      <c r="B7147" s="2">
        <v>0</v>
      </c>
      <c r="C7147" s="2">
        <v>-4.8799999999999998E-3</v>
      </c>
      <c r="D7147" s="2">
        <v>-4.8799999999999998E-3</v>
      </c>
      <c r="E7147" s="2">
        <v>-4.8799999999999998E-3</v>
      </c>
      <c r="F7147" s="2">
        <v>9.7699999999999992E-3</v>
      </c>
      <c r="G7147" s="2">
        <v>-4.8799999999999998E-3</v>
      </c>
      <c r="H7147" s="2">
        <v>-4.8799999999999998E-3</v>
      </c>
      <c r="I7147" s="2">
        <v>-4.8799999999999998E-3</v>
      </c>
      <c r="J7147" s="2">
        <v>-9.7699999999999992E-3</v>
      </c>
      <c r="K7147" s="2">
        <v>-9.7699999999999992E-3</v>
      </c>
      <c r="L7147" s="2">
        <v>-2.4400000000000002E-2</v>
      </c>
      <c r="M7147" s="2">
        <v>-1.95E-2</v>
      </c>
      <c r="N7147" s="2">
        <v>-1.46E-2</v>
      </c>
      <c r="O7147" s="2">
        <v>-9.7699999999999992E-3</v>
      </c>
      <c r="P7147" s="2">
        <v>0</v>
      </c>
    </row>
    <row r="7148" spans="1:16" x14ac:dyDescent="0.2">
      <c r="A7148" s="2">
        <v>0</v>
      </c>
      <c r="B7148" s="2">
        <v>-4.8799999999999998E-3</v>
      </c>
      <c r="C7148" s="2">
        <v>-4.8799999999999998E-3</v>
      </c>
      <c r="D7148" s="2">
        <v>0</v>
      </c>
      <c r="E7148" s="2">
        <v>-4.8799999999999998E-3</v>
      </c>
      <c r="F7148" s="2">
        <v>4.8799999999999998E-3</v>
      </c>
      <c r="G7148" s="2">
        <v>-4.8799999999999998E-3</v>
      </c>
      <c r="H7148" s="2">
        <v>-4.8799999999999998E-3</v>
      </c>
      <c r="I7148" s="2">
        <v>0</v>
      </c>
      <c r="J7148" s="2">
        <v>-9.7699999999999992E-3</v>
      </c>
      <c r="K7148" s="2">
        <v>-9.7699999999999992E-3</v>
      </c>
      <c r="L7148" s="2">
        <v>-2.4400000000000002E-2</v>
      </c>
      <c r="M7148" s="2">
        <v>-2.4400000000000002E-2</v>
      </c>
      <c r="N7148" s="2">
        <v>-1.46E-2</v>
      </c>
      <c r="O7148" s="2">
        <v>-9.7699999999999992E-3</v>
      </c>
      <c r="P7148" s="2">
        <v>-4.8799999999999998E-3</v>
      </c>
    </row>
    <row r="7149" spans="1:16" x14ac:dyDescent="0.2">
      <c r="A7149" s="2">
        <v>0</v>
      </c>
      <c r="B7149" s="2">
        <v>-4.8799999999999998E-3</v>
      </c>
      <c r="C7149" s="2">
        <v>-4.8799999999999998E-3</v>
      </c>
      <c r="D7149" s="2">
        <v>-4.8799999999999998E-3</v>
      </c>
      <c r="E7149" s="2">
        <v>-4.8799999999999998E-3</v>
      </c>
      <c r="F7149" s="2">
        <v>9.7699999999999992E-3</v>
      </c>
      <c r="G7149" s="2">
        <v>-4.8799999999999998E-3</v>
      </c>
      <c r="H7149" s="2">
        <v>-4.8799999999999998E-3</v>
      </c>
      <c r="I7149" s="2">
        <v>-4.8799999999999998E-3</v>
      </c>
      <c r="J7149" s="2">
        <v>-9.7699999999999992E-3</v>
      </c>
      <c r="K7149" s="2">
        <v>-9.7699999999999992E-3</v>
      </c>
      <c r="L7149" s="2">
        <v>-2.4400000000000002E-2</v>
      </c>
      <c r="M7149" s="2">
        <v>-2.4400000000000002E-2</v>
      </c>
      <c r="N7149" s="2">
        <v>-1.46E-2</v>
      </c>
      <c r="O7149" s="2">
        <v>-9.7699999999999992E-3</v>
      </c>
      <c r="P7149" s="2">
        <v>-4.8799999999999998E-3</v>
      </c>
    </row>
    <row r="7150" spans="1:16" x14ac:dyDescent="0.2">
      <c r="A7150" s="2">
        <v>0</v>
      </c>
      <c r="B7150" s="2">
        <v>-4.8799999999999998E-3</v>
      </c>
      <c r="C7150" s="2">
        <v>-9.7699999999999992E-3</v>
      </c>
      <c r="D7150" s="2">
        <v>-4.8799999999999998E-3</v>
      </c>
      <c r="E7150" s="2">
        <v>-4.8799999999999998E-3</v>
      </c>
      <c r="F7150" s="2">
        <v>9.7699999999999992E-3</v>
      </c>
      <c r="G7150" s="2">
        <v>-4.8799999999999998E-3</v>
      </c>
      <c r="H7150" s="2">
        <v>-4.8799999999999998E-3</v>
      </c>
      <c r="I7150" s="2">
        <v>-4.8799999999999998E-3</v>
      </c>
      <c r="J7150" s="2">
        <v>-9.7699999999999992E-3</v>
      </c>
      <c r="K7150" s="2">
        <v>-9.7699999999999992E-3</v>
      </c>
      <c r="L7150" s="2">
        <v>-2.4400000000000002E-2</v>
      </c>
      <c r="M7150" s="2">
        <v>-1.95E-2</v>
      </c>
      <c r="N7150" s="2">
        <v>-1.46E-2</v>
      </c>
      <c r="O7150" s="2">
        <v>-9.7699999999999992E-3</v>
      </c>
      <c r="P7150" s="2">
        <v>-4.8799999999999998E-3</v>
      </c>
    </row>
    <row r="7151" spans="1:16" x14ac:dyDescent="0.2">
      <c r="A7151" s="2">
        <v>0</v>
      </c>
      <c r="B7151" s="2">
        <v>-4.8799999999999998E-3</v>
      </c>
      <c r="C7151" s="2">
        <v>-4.8799999999999998E-3</v>
      </c>
      <c r="D7151" s="2">
        <v>-4.8799999999999998E-3</v>
      </c>
      <c r="E7151" s="2">
        <v>-9.7699999999999992E-3</v>
      </c>
      <c r="F7151" s="2">
        <v>4.8799999999999998E-3</v>
      </c>
      <c r="G7151" s="2">
        <v>-4.8799999999999998E-3</v>
      </c>
      <c r="H7151" s="2">
        <v>0</v>
      </c>
      <c r="I7151" s="2">
        <v>-4.8799999999999998E-3</v>
      </c>
      <c r="J7151" s="2">
        <v>-9.7699999999999992E-3</v>
      </c>
      <c r="K7151" s="2">
        <v>-4.8799999999999998E-3</v>
      </c>
      <c r="L7151" s="2">
        <v>-2.4400000000000002E-2</v>
      </c>
      <c r="M7151" s="2">
        <v>-1.95E-2</v>
      </c>
      <c r="N7151" s="2">
        <v>-1.46E-2</v>
      </c>
      <c r="O7151" s="2">
        <v>-9.7699999999999992E-3</v>
      </c>
      <c r="P7151" s="2">
        <v>-9.7699999999999992E-3</v>
      </c>
    </row>
    <row r="7152" spans="1:16" x14ac:dyDescent="0.2">
      <c r="A7152" s="2">
        <v>0</v>
      </c>
      <c r="B7152" s="2">
        <v>-4.8799999999999998E-3</v>
      </c>
      <c r="C7152" s="2">
        <v>-4.8799999999999998E-3</v>
      </c>
      <c r="D7152" s="2">
        <v>-4.8799999999999998E-3</v>
      </c>
      <c r="E7152" s="2">
        <v>-9.7699999999999992E-3</v>
      </c>
      <c r="F7152" s="2">
        <v>9.7699999999999992E-3</v>
      </c>
      <c r="G7152" s="2">
        <v>-4.8799999999999998E-3</v>
      </c>
      <c r="H7152" s="2">
        <v>-4.8799999999999998E-3</v>
      </c>
      <c r="I7152" s="2">
        <v>-4.8799999999999998E-3</v>
      </c>
      <c r="J7152" s="2">
        <v>-9.7699999999999992E-3</v>
      </c>
      <c r="K7152" s="2">
        <v>-9.7699999999999992E-3</v>
      </c>
      <c r="L7152" s="2">
        <v>-2.4400000000000002E-2</v>
      </c>
      <c r="M7152" s="2">
        <v>-2.4400000000000002E-2</v>
      </c>
      <c r="N7152" s="2">
        <v>-1.46E-2</v>
      </c>
      <c r="O7152" s="2">
        <v>-9.7699999999999992E-3</v>
      </c>
      <c r="P7152" s="2">
        <v>-4.8799999999999998E-3</v>
      </c>
    </row>
    <row r="7153" spans="1:16" x14ac:dyDescent="0.2">
      <c r="A7153" s="2">
        <v>0</v>
      </c>
      <c r="B7153" s="2">
        <v>-4.8799999999999998E-3</v>
      </c>
      <c r="C7153" s="2">
        <v>-4.8799999999999998E-3</v>
      </c>
      <c r="D7153" s="2">
        <v>-4.8799999999999998E-3</v>
      </c>
      <c r="E7153" s="2">
        <v>-4.8799999999999998E-3</v>
      </c>
      <c r="F7153" s="2">
        <v>4.8799999999999998E-3</v>
      </c>
      <c r="G7153" s="2">
        <v>-4.8799999999999998E-3</v>
      </c>
      <c r="H7153" s="2">
        <v>-4.8799999999999998E-3</v>
      </c>
      <c r="I7153" s="2">
        <v>-4.8799999999999998E-3</v>
      </c>
      <c r="J7153" s="2">
        <v>-9.7699999999999992E-3</v>
      </c>
      <c r="K7153" s="2">
        <v>-9.7699999999999992E-3</v>
      </c>
      <c r="L7153" s="2">
        <v>-2.93E-2</v>
      </c>
      <c r="M7153" s="2">
        <v>-2.4400000000000002E-2</v>
      </c>
      <c r="N7153" s="2">
        <v>-1.46E-2</v>
      </c>
      <c r="O7153" s="2">
        <v>-9.7699999999999992E-3</v>
      </c>
      <c r="P7153" s="2">
        <v>-4.8799999999999998E-3</v>
      </c>
    </row>
    <row r="7154" spans="1:16" x14ac:dyDescent="0.2">
      <c r="A7154" s="2">
        <v>0</v>
      </c>
      <c r="B7154" s="2">
        <v>-4.8799999999999998E-3</v>
      </c>
      <c r="C7154" s="2">
        <v>-4.8799999999999998E-3</v>
      </c>
      <c r="D7154" s="2">
        <v>-4.8799999999999998E-3</v>
      </c>
      <c r="E7154" s="2">
        <v>-4.8799999999999998E-3</v>
      </c>
      <c r="F7154" s="2">
        <v>4.8799999999999998E-3</v>
      </c>
      <c r="G7154" s="2">
        <v>-4.8799999999999998E-3</v>
      </c>
      <c r="H7154" s="2">
        <v>0</v>
      </c>
      <c r="I7154" s="2">
        <v>-4.8799999999999998E-3</v>
      </c>
      <c r="J7154" s="2">
        <v>-9.7699999999999992E-3</v>
      </c>
      <c r="K7154" s="2">
        <v>-9.7699999999999992E-3</v>
      </c>
      <c r="L7154" s="2">
        <v>-2.4400000000000002E-2</v>
      </c>
      <c r="M7154" s="2">
        <v>-1.95E-2</v>
      </c>
      <c r="N7154" s="2">
        <v>-1.46E-2</v>
      </c>
      <c r="O7154" s="2">
        <v>-9.7699999999999992E-3</v>
      </c>
      <c r="P7154" s="2">
        <v>-4.8799999999999998E-3</v>
      </c>
    </row>
    <row r="7155" spans="1:16" x14ac:dyDescent="0.2">
      <c r="A7155" s="2">
        <v>0</v>
      </c>
      <c r="B7155" s="2">
        <v>-4.8799999999999998E-3</v>
      </c>
      <c r="C7155" s="2">
        <v>-4.8799999999999998E-3</v>
      </c>
      <c r="D7155" s="2">
        <v>-4.8799999999999998E-3</v>
      </c>
      <c r="E7155" s="2">
        <v>-9.7699999999999992E-3</v>
      </c>
      <c r="F7155" s="2">
        <v>4.8799999999999998E-3</v>
      </c>
      <c r="G7155" s="2">
        <v>-4.8799999999999998E-3</v>
      </c>
      <c r="H7155" s="2">
        <v>-4.8799999999999998E-3</v>
      </c>
      <c r="I7155" s="2">
        <v>-4.8799999999999998E-3</v>
      </c>
      <c r="J7155" s="2">
        <v>-4.8799999999999998E-3</v>
      </c>
      <c r="K7155" s="2">
        <v>-9.7699999999999992E-3</v>
      </c>
      <c r="L7155" s="2">
        <v>-2.4400000000000002E-2</v>
      </c>
      <c r="M7155" s="2">
        <v>-1.95E-2</v>
      </c>
      <c r="N7155" s="2">
        <v>-1.46E-2</v>
      </c>
      <c r="O7155" s="2">
        <v>-9.7699999999999992E-3</v>
      </c>
      <c r="P7155" s="2">
        <v>-4.8799999999999998E-3</v>
      </c>
    </row>
    <row r="7156" spans="1:16" x14ac:dyDescent="0.2">
      <c r="A7156" s="2">
        <v>0</v>
      </c>
      <c r="B7156" s="2">
        <v>-4.8799999999999998E-3</v>
      </c>
      <c r="C7156" s="2">
        <v>-4.8799999999999998E-3</v>
      </c>
      <c r="D7156" s="2">
        <v>-4.8799999999999998E-3</v>
      </c>
      <c r="E7156" s="2">
        <v>-9.7699999999999992E-3</v>
      </c>
      <c r="F7156" s="2">
        <v>4.8799999999999998E-3</v>
      </c>
      <c r="G7156" s="2">
        <v>-4.8799999999999998E-3</v>
      </c>
      <c r="H7156" s="2">
        <v>-4.8799999999999998E-3</v>
      </c>
      <c r="I7156" s="2">
        <v>-4.8799999999999998E-3</v>
      </c>
      <c r="J7156" s="2">
        <v>-9.7699999999999992E-3</v>
      </c>
      <c r="K7156" s="2">
        <v>-9.7699999999999992E-3</v>
      </c>
      <c r="L7156" s="2">
        <v>-2.93E-2</v>
      </c>
      <c r="M7156" s="2">
        <v>-2.4400000000000002E-2</v>
      </c>
      <c r="N7156" s="2">
        <v>-1.46E-2</v>
      </c>
      <c r="O7156" s="2">
        <v>-9.7699999999999992E-3</v>
      </c>
      <c r="P7156" s="2">
        <v>-4.8799999999999998E-3</v>
      </c>
    </row>
    <row r="7157" spans="1:16" x14ac:dyDescent="0.2">
      <c r="A7157" s="2">
        <v>0</v>
      </c>
      <c r="B7157" s="2">
        <v>-4.8799999999999998E-3</v>
      </c>
      <c r="C7157" s="2">
        <v>-4.8799999999999998E-3</v>
      </c>
      <c r="D7157" s="2">
        <v>-4.8799999999999998E-3</v>
      </c>
      <c r="E7157" s="2">
        <v>-9.7699999999999992E-3</v>
      </c>
      <c r="F7157" s="2">
        <v>4.8799999999999998E-3</v>
      </c>
      <c r="G7157" s="2">
        <v>-4.8799999999999998E-3</v>
      </c>
      <c r="H7157" s="2">
        <v>-4.8799999999999998E-3</v>
      </c>
      <c r="I7157" s="2">
        <v>-4.8799999999999998E-3</v>
      </c>
      <c r="J7157" s="2">
        <v>-9.7699999999999992E-3</v>
      </c>
      <c r="K7157" s="2">
        <v>-9.7699999999999992E-3</v>
      </c>
      <c r="L7157" s="2">
        <v>-2.4400000000000002E-2</v>
      </c>
      <c r="M7157" s="2">
        <v>-1.95E-2</v>
      </c>
      <c r="N7157" s="2">
        <v>-1.46E-2</v>
      </c>
      <c r="O7157" s="2">
        <v>-9.7699999999999992E-3</v>
      </c>
      <c r="P7157" s="2">
        <v>-4.8799999999999998E-3</v>
      </c>
    </row>
    <row r="7158" spans="1:16" x14ac:dyDescent="0.2">
      <c r="A7158" s="2">
        <v>0</v>
      </c>
      <c r="B7158" s="2">
        <v>-4.8799999999999998E-3</v>
      </c>
      <c r="C7158" s="2">
        <v>-4.8799999999999998E-3</v>
      </c>
      <c r="D7158" s="2">
        <v>0</v>
      </c>
      <c r="E7158" s="2">
        <v>-4.8799999999999998E-3</v>
      </c>
      <c r="F7158" s="2">
        <v>9.7699999999999992E-3</v>
      </c>
      <c r="G7158" s="2">
        <v>-4.8799999999999998E-3</v>
      </c>
      <c r="H7158" s="2">
        <v>-4.8799999999999998E-3</v>
      </c>
      <c r="I7158" s="2">
        <v>-4.8799999999999998E-3</v>
      </c>
      <c r="J7158" s="2">
        <v>-9.7699999999999992E-3</v>
      </c>
      <c r="K7158" s="2">
        <v>-9.7699999999999992E-3</v>
      </c>
      <c r="L7158" s="2">
        <v>-2.4400000000000002E-2</v>
      </c>
      <c r="M7158" s="2">
        <v>-1.95E-2</v>
      </c>
      <c r="N7158" s="2">
        <v>-1.46E-2</v>
      </c>
      <c r="O7158" s="2">
        <v>-9.7699999999999992E-3</v>
      </c>
      <c r="P7158" s="2">
        <v>-4.8799999999999998E-3</v>
      </c>
    </row>
    <row r="7159" spans="1:16" x14ac:dyDescent="0.2">
      <c r="A7159" s="2">
        <v>0</v>
      </c>
      <c r="B7159" s="2">
        <v>-4.8799999999999998E-3</v>
      </c>
      <c r="C7159" s="2">
        <v>-4.8799999999999998E-3</v>
      </c>
      <c r="D7159" s="2">
        <v>0</v>
      </c>
      <c r="E7159" s="2">
        <v>-9.7699999999999992E-3</v>
      </c>
      <c r="F7159" s="2">
        <v>4.8799999999999998E-3</v>
      </c>
      <c r="G7159" s="2">
        <v>-4.8799999999999998E-3</v>
      </c>
      <c r="H7159" s="2">
        <v>0</v>
      </c>
      <c r="I7159" s="2">
        <v>-4.8799999999999998E-3</v>
      </c>
      <c r="J7159" s="2">
        <v>-9.7699999999999992E-3</v>
      </c>
      <c r="K7159" s="2">
        <v>-9.7699999999999992E-3</v>
      </c>
      <c r="L7159" s="2">
        <v>-2.93E-2</v>
      </c>
      <c r="M7159" s="2">
        <v>-1.95E-2</v>
      </c>
      <c r="N7159" s="2">
        <v>-1.46E-2</v>
      </c>
      <c r="O7159" s="2">
        <v>-9.7699999999999992E-3</v>
      </c>
      <c r="P7159" s="2">
        <v>-4.8799999999999998E-3</v>
      </c>
    </row>
    <row r="7160" spans="1:16" x14ac:dyDescent="0.2">
      <c r="A7160" s="2">
        <v>0</v>
      </c>
      <c r="B7160" s="2">
        <v>0</v>
      </c>
      <c r="C7160" s="2">
        <v>-4.8799999999999998E-3</v>
      </c>
      <c r="D7160" s="2">
        <v>-4.8799999999999998E-3</v>
      </c>
      <c r="E7160" s="2">
        <v>-4.8799999999999998E-3</v>
      </c>
      <c r="F7160" s="2">
        <v>9.7699999999999992E-3</v>
      </c>
      <c r="G7160" s="2">
        <v>-4.8799999999999998E-3</v>
      </c>
      <c r="H7160" s="2">
        <v>-4.8799999999999998E-3</v>
      </c>
      <c r="I7160" s="2">
        <v>-4.8799999999999998E-3</v>
      </c>
      <c r="J7160" s="2">
        <v>-9.7699999999999992E-3</v>
      </c>
      <c r="K7160" s="2">
        <v>-9.7699999999999992E-3</v>
      </c>
      <c r="L7160" s="2">
        <v>-2.4400000000000002E-2</v>
      </c>
      <c r="M7160" s="2">
        <v>-2.4400000000000002E-2</v>
      </c>
      <c r="N7160" s="2">
        <v>-1.46E-2</v>
      </c>
      <c r="O7160" s="2">
        <v>-9.7699999999999992E-3</v>
      </c>
      <c r="P7160" s="2">
        <v>-4.8799999999999998E-3</v>
      </c>
    </row>
    <row r="7161" spans="1:16" x14ac:dyDescent="0.2">
      <c r="A7161" s="2">
        <v>-4.8799999999999998E-3</v>
      </c>
      <c r="B7161" s="2">
        <v>-4.8799999999999998E-3</v>
      </c>
      <c r="C7161" s="2">
        <v>-4.8799999999999998E-3</v>
      </c>
      <c r="D7161" s="2">
        <v>-4.8799999999999998E-3</v>
      </c>
      <c r="E7161" s="2">
        <v>-4.8799999999999998E-3</v>
      </c>
      <c r="F7161" s="2">
        <v>9.7699999999999992E-3</v>
      </c>
      <c r="G7161" s="2">
        <v>-4.8799999999999998E-3</v>
      </c>
      <c r="H7161" s="2">
        <v>-4.8799999999999998E-3</v>
      </c>
      <c r="I7161" s="2">
        <v>-4.8799999999999998E-3</v>
      </c>
      <c r="J7161" s="2">
        <v>-9.7699999999999992E-3</v>
      </c>
      <c r="K7161" s="2">
        <v>-9.7699999999999992E-3</v>
      </c>
      <c r="L7161" s="2">
        <v>-2.93E-2</v>
      </c>
      <c r="M7161" s="2">
        <v>-1.95E-2</v>
      </c>
      <c r="N7161" s="2">
        <v>-9.7699999999999992E-3</v>
      </c>
      <c r="O7161" s="2">
        <v>-9.7699999999999992E-3</v>
      </c>
      <c r="P7161" s="2">
        <v>-4.8799999999999998E-3</v>
      </c>
    </row>
    <row r="7162" spans="1:16" x14ac:dyDescent="0.2">
      <c r="A7162" s="2">
        <v>0</v>
      </c>
      <c r="B7162" s="2">
        <v>0</v>
      </c>
      <c r="C7162" s="2">
        <v>-4.8799999999999998E-3</v>
      </c>
      <c r="D7162" s="2">
        <v>-4.8799999999999998E-3</v>
      </c>
      <c r="E7162" s="2">
        <v>-9.7699999999999992E-3</v>
      </c>
      <c r="F7162" s="2">
        <v>4.8799999999999998E-3</v>
      </c>
      <c r="G7162" s="2">
        <v>-4.8799999999999998E-3</v>
      </c>
      <c r="H7162" s="2">
        <v>-4.8799999999999998E-3</v>
      </c>
      <c r="I7162" s="2">
        <v>-4.8799999999999998E-3</v>
      </c>
      <c r="J7162" s="2">
        <v>-4.8799999999999998E-3</v>
      </c>
      <c r="K7162" s="2">
        <v>-9.7699999999999992E-3</v>
      </c>
      <c r="L7162" s="2">
        <v>-2.4400000000000002E-2</v>
      </c>
      <c r="M7162" s="2">
        <v>-2.4400000000000002E-2</v>
      </c>
      <c r="N7162" s="2">
        <v>-1.46E-2</v>
      </c>
      <c r="O7162" s="2">
        <v>-9.7699999999999992E-3</v>
      </c>
      <c r="P7162" s="2">
        <v>-4.8799999999999998E-3</v>
      </c>
    </row>
    <row r="7163" spans="1:16" x14ac:dyDescent="0.2">
      <c r="A7163" s="2">
        <v>0</v>
      </c>
      <c r="B7163" s="2">
        <v>-4.8799999999999998E-3</v>
      </c>
      <c r="C7163" s="2">
        <v>-4.8799999999999998E-3</v>
      </c>
      <c r="D7163" s="2">
        <v>-4.8799999999999998E-3</v>
      </c>
      <c r="E7163" s="2">
        <v>-9.7699999999999992E-3</v>
      </c>
      <c r="F7163" s="2">
        <v>4.8799999999999998E-3</v>
      </c>
      <c r="G7163" s="2">
        <v>-4.8799999999999998E-3</v>
      </c>
      <c r="H7163" s="2">
        <v>-4.8799999999999998E-3</v>
      </c>
      <c r="I7163" s="2">
        <v>-4.8799999999999998E-3</v>
      </c>
      <c r="J7163" s="2">
        <v>-9.7699999999999992E-3</v>
      </c>
      <c r="K7163" s="2">
        <v>-9.7699999999999992E-3</v>
      </c>
      <c r="L7163" s="2">
        <v>-2.93E-2</v>
      </c>
      <c r="M7163" s="2">
        <v>-2.4400000000000002E-2</v>
      </c>
      <c r="N7163" s="2">
        <v>-1.46E-2</v>
      </c>
      <c r="O7163" s="2">
        <v>-9.7699999999999992E-3</v>
      </c>
      <c r="P7163" s="2">
        <v>-4.8799999999999998E-3</v>
      </c>
    </row>
    <row r="7164" spans="1:16" x14ac:dyDescent="0.2">
      <c r="A7164" s="2">
        <v>0</v>
      </c>
      <c r="B7164" s="2">
        <v>-4.8799999999999998E-3</v>
      </c>
      <c r="C7164" s="2">
        <v>-4.8799999999999998E-3</v>
      </c>
      <c r="D7164" s="2">
        <v>-4.8799999999999998E-3</v>
      </c>
      <c r="E7164" s="2">
        <v>-4.8799999999999998E-3</v>
      </c>
      <c r="F7164" s="2">
        <v>4.8799999999999998E-3</v>
      </c>
      <c r="G7164" s="2">
        <v>-4.8799999999999998E-3</v>
      </c>
      <c r="H7164" s="2">
        <v>-4.8799999999999998E-3</v>
      </c>
      <c r="I7164" s="2">
        <v>0</v>
      </c>
      <c r="J7164" s="2">
        <v>-4.8799999999999998E-3</v>
      </c>
      <c r="K7164" s="2">
        <v>-9.7699999999999992E-3</v>
      </c>
      <c r="L7164" s="2">
        <v>-2.4400000000000002E-2</v>
      </c>
      <c r="M7164" s="2">
        <v>-2.4400000000000002E-2</v>
      </c>
      <c r="N7164" s="2">
        <v>-1.46E-2</v>
      </c>
      <c r="O7164" s="2">
        <v>-9.7699999999999992E-3</v>
      </c>
      <c r="P7164" s="2">
        <v>-4.8799999999999998E-3</v>
      </c>
    </row>
    <row r="7165" spans="1:16" x14ac:dyDescent="0.2">
      <c r="A7165" s="2">
        <v>0</v>
      </c>
      <c r="B7165" s="2">
        <v>0</v>
      </c>
      <c r="C7165" s="2">
        <v>-4.8799999999999998E-3</v>
      </c>
      <c r="D7165" s="2">
        <v>0</v>
      </c>
      <c r="E7165" s="2">
        <v>-4.8799999999999998E-3</v>
      </c>
      <c r="F7165" s="2">
        <v>9.7699999999999992E-3</v>
      </c>
      <c r="G7165" s="2">
        <v>-4.8799999999999998E-3</v>
      </c>
      <c r="H7165" s="2">
        <v>-4.8799999999999998E-3</v>
      </c>
      <c r="I7165" s="2">
        <v>-4.8799999999999998E-3</v>
      </c>
      <c r="J7165" s="2">
        <v>-9.7699999999999992E-3</v>
      </c>
      <c r="K7165" s="2">
        <v>-9.7699999999999992E-3</v>
      </c>
      <c r="L7165" s="2">
        <v>-2.93E-2</v>
      </c>
      <c r="M7165" s="2">
        <v>-1.95E-2</v>
      </c>
      <c r="N7165" s="2">
        <v>-1.46E-2</v>
      </c>
      <c r="O7165" s="2">
        <v>-9.7699999999999992E-3</v>
      </c>
      <c r="P7165" s="2">
        <v>-4.8799999999999998E-3</v>
      </c>
    </row>
    <row r="7166" spans="1:16" x14ac:dyDescent="0.2">
      <c r="A7166" s="2">
        <v>-4.8799999999999998E-3</v>
      </c>
      <c r="B7166" s="2">
        <v>-4.8799999999999998E-3</v>
      </c>
      <c r="C7166" s="2">
        <v>-4.8799999999999998E-3</v>
      </c>
      <c r="D7166" s="2">
        <v>0</v>
      </c>
      <c r="E7166" s="2">
        <v>-4.8799999999999998E-3</v>
      </c>
      <c r="F7166" s="2">
        <v>9.7699999999999992E-3</v>
      </c>
      <c r="G7166" s="2">
        <v>-4.8799999999999998E-3</v>
      </c>
      <c r="H7166" s="2">
        <v>0</v>
      </c>
      <c r="I7166" s="2">
        <v>-4.8799999999999998E-3</v>
      </c>
      <c r="J7166" s="2">
        <v>-9.7699999999999992E-3</v>
      </c>
      <c r="K7166" s="2">
        <v>-9.7699999999999992E-3</v>
      </c>
      <c r="L7166" s="2">
        <v>-2.4400000000000002E-2</v>
      </c>
      <c r="M7166" s="2">
        <v>-2.4400000000000002E-2</v>
      </c>
      <c r="N7166" s="2">
        <v>-1.46E-2</v>
      </c>
      <c r="O7166" s="2">
        <v>-9.7699999999999992E-3</v>
      </c>
      <c r="P7166" s="2">
        <v>-4.8799999999999998E-3</v>
      </c>
    </row>
    <row r="7167" spans="1:16" x14ac:dyDescent="0.2">
      <c r="A7167" s="2">
        <v>0</v>
      </c>
      <c r="B7167" s="2">
        <v>-4.8799999999999998E-3</v>
      </c>
      <c r="C7167" s="2">
        <v>-4.8799999999999998E-3</v>
      </c>
      <c r="D7167" s="2">
        <v>0</v>
      </c>
      <c r="E7167" s="2">
        <v>-4.8799999999999998E-3</v>
      </c>
      <c r="F7167" s="2">
        <v>9.7699999999999992E-3</v>
      </c>
      <c r="G7167" s="2">
        <v>-4.8799999999999998E-3</v>
      </c>
      <c r="H7167" s="2">
        <v>-4.8799999999999998E-3</v>
      </c>
      <c r="I7167" s="2">
        <v>-4.8799999999999998E-3</v>
      </c>
      <c r="J7167" s="2">
        <v>-9.7699999999999992E-3</v>
      </c>
      <c r="K7167" s="2">
        <v>-4.8799999999999998E-3</v>
      </c>
      <c r="L7167" s="2">
        <v>-2.93E-2</v>
      </c>
      <c r="M7167" s="2">
        <v>-2.4400000000000002E-2</v>
      </c>
      <c r="N7167" s="2">
        <v>-1.46E-2</v>
      </c>
      <c r="O7167" s="2">
        <v>-9.7699999999999992E-3</v>
      </c>
      <c r="P7167" s="2">
        <v>-4.8799999999999998E-3</v>
      </c>
    </row>
    <row r="7168" spans="1:16" x14ac:dyDescent="0.2">
      <c r="A7168" s="2">
        <v>0</v>
      </c>
      <c r="B7168" s="2">
        <v>-4.8799999999999998E-3</v>
      </c>
      <c r="C7168" s="2">
        <v>-4.8799999999999998E-3</v>
      </c>
      <c r="D7168" s="2">
        <v>0</v>
      </c>
      <c r="E7168" s="2">
        <v>-4.8799999999999998E-3</v>
      </c>
      <c r="F7168" s="2">
        <v>4.8799999999999998E-3</v>
      </c>
      <c r="G7168" s="2">
        <v>-9.7699999999999992E-3</v>
      </c>
      <c r="H7168" s="2">
        <v>-4.8799999999999998E-3</v>
      </c>
      <c r="I7168" s="2">
        <v>-4.8799999999999998E-3</v>
      </c>
      <c r="J7168" s="2">
        <v>-9.7699999999999992E-3</v>
      </c>
      <c r="K7168" s="2">
        <v>-9.7699999999999992E-3</v>
      </c>
      <c r="L7168" s="2">
        <v>-2.4400000000000002E-2</v>
      </c>
      <c r="M7168" s="2">
        <v>-1.95E-2</v>
      </c>
      <c r="N7168" s="2">
        <v>-1.46E-2</v>
      </c>
      <c r="O7168" s="2">
        <v>-9.7699999999999992E-3</v>
      </c>
      <c r="P7168" s="2">
        <v>-4.8799999999999998E-3</v>
      </c>
    </row>
    <row r="7169" spans="1:16" x14ac:dyDescent="0.2">
      <c r="A7169" s="2">
        <v>0</v>
      </c>
      <c r="B7169" s="2">
        <v>0</v>
      </c>
      <c r="C7169" s="2">
        <v>-4.8799999999999998E-3</v>
      </c>
      <c r="D7169" s="2">
        <v>0</v>
      </c>
      <c r="E7169" s="2">
        <v>-4.8799999999999998E-3</v>
      </c>
      <c r="F7169" s="2">
        <v>4.8799999999999998E-3</v>
      </c>
      <c r="G7169" s="2">
        <v>-4.8799999999999998E-3</v>
      </c>
      <c r="H7169" s="2">
        <v>-4.8799999999999998E-3</v>
      </c>
      <c r="I7169" s="2">
        <v>-4.8799999999999998E-3</v>
      </c>
      <c r="J7169" s="2">
        <v>-4.8799999999999998E-3</v>
      </c>
      <c r="K7169" s="2">
        <v>-4.8799999999999998E-3</v>
      </c>
      <c r="L7169" s="2">
        <v>-2.4400000000000002E-2</v>
      </c>
      <c r="M7169" s="2">
        <v>-1.95E-2</v>
      </c>
      <c r="N7169" s="2">
        <v>-1.46E-2</v>
      </c>
      <c r="O7169" s="2">
        <v>-9.7699999999999992E-3</v>
      </c>
      <c r="P7169" s="2">
        <v>-4.8799999999999998E-3</v>
      </c>
    </row>
    <row r="7170" spans="1:16" x14ac:dyDescent="0.2">
      <c r="A7170" s="2">
        <v>0</v>
      </c>
      <c r="B7170" s="2">
        <v>0</v>
      </c>
      <c r="C7170" s="2">
        <v>0</v>
      </c>
      <c r="D7170" s="2">
        <v>0</v>
      </c>
      <c r="E7170" s="2">
        <v>-4.8799999999999998E-3</v>
      </c>
      <c r="F7170" s="2">
        <v>4.8799999999999998E-3</v>
      </c>
      <c r="G7170" s="2">
        <v>-4.8799999999999998E-3</v>
      </c>
      <c r="H7170" s="2">
        <v>-4.8799999999999998E-3</v>
      </c>
      <c r="I7170" s="2">
        <v>-4.8799999999999998E-3</v>
      </c>
      <c r="J7170" s="2">
        <v>-9.7699999999999992E-3</v>
      </c>
      <c r="K7170" s="2">
        <v>-9.7699999999999992E-3</v>
      </c>
      <c r="L7170" s="2">
        <v>-2.4400000000000002E-2</v>
      </c>
      <c r="M7170" s="2">
        <v>-1.95E-2</v>
      </c>
      <c r="N7170" s="2">
        <v>-1.46E-2</v>
      </c>
      <c r="O7170" s="2">
        <v>-9.7699999999999992E-3</v>
      </c>
      <c r="P7170" s="2">
        <v>-4.8799999999999998E-3</v>
      </c>
    </row>
    <row r="7171" spans="1:16" x14ac:dyDescent="0.2">
      <c r="A7171" s="2">
        <v>-4.8799999999999998E-3</v>
      </c>
      <c r="B7171" s="2">
        <v>-4.8799999999999998E-3</v>
      </c>
      <c r="C7171" s="2">
        <v>-4.8799999999999998E-3</v>
      </c>
      <c r="D7171" s="2">
        <v>-4.8799999999999998E-3</v>
      </c>
      <c r="E7171" s="2">
        <v>-4.8799999999999998E-3</v>
      </c>
      <c r="F7171" s="2">
        <v>4.8799999999999998E-3</v>
      </c>
      <c r="G7171" s="2">
        <v>-4.8799999999999998E-3</v>
      </c>
      <c r="H7171" s="2">
        <v>-4.8799999999999998E-3</v>
      </c>
      <c r="I7171" s="2">
        <v>-4.8799999999999998E-3</v>
      </c>
      <c r="J7171" s="2">
        <v>-9.7699999999999992E-3</v>
      </c>
      <c r="K7171" s="2">
        <v>-9.7699999999999992E-3</v>
      </c>
      <c r="L7171" s="2">
        <v>-2.4400000000000002E-2</v>
      </c>
      <c r="M7171" s="2">
        <v>-2.4400000000000002E-2</v>
      </c>
      <c r="N7171" s="2">
        <v>-1.46E-2</v>
      </c>
      <c r="O7171" s="2">
        <v>-9.7699999999999992E-3</v>
      </c>
      <c r="P7171" s="2">
        <v>-4.8799999999999998E-3</v>
      </c>
    </row>
    <row r="7172" spans="1:16" x14ac:dyDescent="0.2">
      <c r="A7172" s="2">
        <v>0</v>
      </c>
      <c r="B7172" s="2">
        <v>-4.8799999999999998E-3</v>
      </c>
      <c r="C7172" s="2">
        <v>-4.8799999999999998E-3</v>
      </c>
      <c r="D7172" s="2">
        <v>-4.8799999999999998E-3</v>
      </c>
      <c r="E7172" s="2">
        <v>-4.8799999999999998E-3</v>
      </c>
      <c r="F7172" s="2">
        <v>4.8799999999999998E-3</v>
      </c>
      <c r="G7172" s="2">
        <v>-4.8799999999999998E-3</v>
      </c>
      <c r="H7172" s="2">
        <v>-4.8799999999999998E-3</v>
      </c>
      <c r="I7172" s="2">
        <v>-4.8799999999999998E-3</v>
      </c>
      <c r="J7172" s="2">
        <v>-4.8799999999999998E-3</v>
      </c>
      <c r="K7172" s="2">
        <v>-9.7699999999999992E-3</v>
      </c>
      <c r="L7172" s="2">
        <v>-2.93E-2</v>
      </c>
      <c r="M7172" s="2">
        <v>-2.4400000000000002E-2</v>
      </c>
      <c r="N7172" s="2">
        <v>-1.46E-2</v>
      </c>
      <c r="O7172" s="2">
        <v>-9.7699999999999992E-3</v>
      </c>
      <c r="P7172" s="2">
        <v>-4.8799999999999998E-3</v>
      </c>
    </row>
    <row r="7173" spans="1:16" x14ac:dyDescent="0.2">
      <c r="A7173" s="2">
        <v>0</v>
      </c>
      <c r="B7173" s="2">
        <v>0</v>
      </c>
      <c r="C7173" s="2">
        <v>-4.8799999999999998E-3</v>
      </c>
      <c r="D7173" s="2">
        <v>-4.8799999999999998E-3</v>
      </c>
      <c r="E7173" s="2">
        <v>-9.7699999999999992E-3</v>
      </c>
      <c r="F7173" s="2">
        <v>9.7699999999999992E-3</v>
      </c>
      <c r="G7173" s="2">
        <v>-4.8799999999999998E-3</v>
      </c>
      <c r="H7173" s="2">
        <v>-4.8799999999999998E-3</v>
      </c>
      <c r="I7173" s="2">
        <v>-4.8799999999999998E-3</v>
      </c>
      <c r="J7173" s="2">
        <v>-9.7699999999999992E-3</v>
      </c>
      <c r="K7173" s="2">
        <v>-9.7699999999999992E-3</v>
      </c>
      <c r="L7173" s="2">
        <v>-2.4400000000000002E-2</v>
      </c>
      <c r="M7173" s="2">
        <v>-2.4400000000000002E-2</v>
      </c>
      <c r="N7173" s="2">
        <v>-1.46E-2</v>
      </c>
      <c r="O7173" s="2">
        <v>-9.7699999999999992E-3</v>
      </c>
      <c r="P7173" s="2">
        <v>-4.8799999999999998E-3</v>
      </c>
    </row>
    <row r="7174" spans="1:16" x14ac:dyDescent="0.2">
      <c r="A7174" s="2">
        <v>0</v>
      </c>
      <c r="B7174" s="2">
        <v>0</v>
      </c>
      <c r="C7174" s="2">
        <v>-4.8799999999999998E-3</v>
      </c>
      <c r="D7174" s="2">
        <v>0</v>
      </c>
      <c r="E7174" s="2">
        <v>-4.8799999999999998E-3</v>
      </c>
      <c r="F7174" s="2">
        <v>4.8799999999999998E-3</v>
      </c>
      <c r="G7174" s="2">
        <v>-4.8799999999999998E-3</v>
      </c>
      <c r="H7174" s="2">
        <v>-4.8799999999999998E-3</v>
      </c>
      <c r="I7174" s="2">
        <v>-4.8799999999999998E-3</v>
      </c>
      <c r="J7174" s="2">
        <v>-9.7699999999999992E-3</v>
      </c>
      <c r="K7174" s="2">
        <v>-4.8799999999999998E-3</v>
      </c>
      <c r="L7174" s="2">
        <v>-2.93E-2</v>
      </c>
      <c r="M7174" s="2">
        <v>-1.95E-2</v>
      </c>
      <c r="N7174" s="2">
        <v>-1.46E-2</v>
      </c>
      <c r="O7174" s="2">
        <v>-9.7699999999999992E-3</v>
      </c>
      <c r="P7174" s="2">
        <v>-4.8799999999999998E-3</v>
      </c>
    </row>
    <row r="7175" spans="1:16" x14ac:dyDescent="0.2">
      <c r="A7175" s="2">
        <v>0</v>
      </c>
      <c r="B7175" s="2">
        <v>-4.8799999999999998E-3</v>
      </c>
      <c r="C7175" s="2">
        <v>-4.8799999999999998E-3</v>
      </c>
      <c r="D7175" s="2">
        <v>0</v>
      </c>
      <c r="E7175" s="2">
        <v>-4.8799999999999998E-3</v>
      </c>
      <c r="F7175" s="2">
        <v>4.8799999999999998E-3</v>
      </c>
      <c r="G7175" s="2">
        <v>-4.8799999999999998E-3</v>
      </c>
      <c r="H7175" s="2">
        <v>-4.8799999999999998E-3</v>
      </c>
      <c r="I7175" s="2">
        <v>-4.8799999999999998E-3</v>
      </c>
      <c r="J7175" s="2">
        <v>-9.7699999999999992E-3</v>
      </c>
      <c r="K7175" s="2">
        <v>-9.7699999999999992E-3</v>
      </c>
      <c r="L7175" s="2">
        <v>-2.93E-2</v>
      </c>
      <c r="M7175" s="2">
        <v>-1.95E-2</v>
      </c>
      <c r="N7175" s="2">
        <v>-1.46E-2</v>
      </c>
      <c r="O7175" s="2">
        <v>-9.7699999999999992E-3</v>
      </c>
      <c r="P7175" s="2">
        <v>-9.7699999999999992E-3</v>
      </c>
    </row>
    <row r="7176" spans="1:16" x14ac:dyDescent="0.2">
      <c r="A7176" s="2">
        <v>0</v>
      </c>
      <c r="B7176" s="2">
        <v>-4.8799999999999998E-3</v>
      </c>
      <c r="C7176" s="2">
        <v>-4.8799999999999998E-3</v>
      </c>
      <c r="D7176" s="2">
        <v>0</v>
      </c>
      <c r="E7176" s="2">
        <v>-4.8799999999999998E-3</v>
      </c>
      <c r="F7176" s="2">
        <v>4.8799999999999998E-3</v>
      </c>
      <c r="G7176" s="2">
        <v>-9.7699999999999992E-3</v>
      </c>
      <c r="H7176" s="2">
        <v>-4.8799999999999998E-3</v>
      </c>
      <c r="I7176" s="2">
        <v>0</v>
      </c>
      <c r="J7176" s="2">
        <v>-4.8799999999999998E-3</v>
      </c>
      <c r="K7176" s="2">
        <v>-9.7699999999999992E-3</v>
      </c>
      <c r="L7176" s="2">
        <v>-2.93E-2</v>
      </c>
      <c r="M7176" s="2">
        <v>-1.95E-2</v>
      </c>
      <c r="N7176" s="2">
        <v>-1.46E-2</v>
      </c>
      <c r="O7176" s="2">
        <v>-9.7699999999999992E-3</v>
      </c>
      <c r="P7176" s="2">
        <v>-4.8799999999999998E-3</v>
      </c>
    </row>
    <row r="7177" spans="1:16" x14ac:dyDescent="0.2">
      <c r="A7177" s="2">
        <v>0</v>
      </c>
      <c r="B7177" s="2">
        <v>-4.8799999999999998E-3</v>
      </c>
      <c r="C7177" s="2">
        <v>-4.8799999999999998E-3</v>
      </c>
      <c r="D7177" s="2">
        <v>0</v>
      </c>
      <c r="E7177" s="2">
        <v>-4.8799999999999998E-3</v>
      </c>
      <c r="F7177" s="2">
        <v>4.8799999999999998E-3</v>
      </c>
      <c r="G7177" s="2">
        <v>-4.8799999999999998E-3</v>
      </c>
      <c r="H7177" s="2">
        <v>0</v>
      </c>
      <c r="I7177" s="2">
        <v>0</v>
      </c>
      <c r="J7177" s="2">
        <v>-9.7699999999999992E-3</v>
      </c>
      <c r="K7177" s="2">
        <v>-9.7699999999999992E-3</v>
      </c>
      <c r="L7177" s="2">
        <v>-2.93E-2</v>
      </c>
      <c r="M7177" s="2">
        <v>-1.95E-2</v>
      </c>
      <c r="N7177" s="2">
        <v>-9.7699999999999992E-3</v>
      </c>
      <c r="O7177" s="2">
        <v>-1.46E-2</v>
      </c>
      <c r="P7177" s="2">
        <v>-4.8799999999999998E-3</v>
      </c>
    </row>
    <row r="7178" spans="1:16" x14ac:dyDescent="0.2">
      <c r="A7178" s="2">
        <v>0</v>
      </c>
      <c r="B7178" s="2">
        <v>-4.8799999999999998E-3</v>
      </c>
      <c r="C7178" s="2">
        <v>-4.8799999999999998E-3</v>
      </c>
      <c r="D7178" s="2">
        <v>-4.8799999999999998E-3</v>
      </c>
      <c r="E7178" s="2">
        <v>-4.8799999999999998E-3</v>
      </c>
      <c r="F7178" s="2">
        <v>9.7699999999999992E-3</v>
      </c>
      <c r="G7178" s="2">
        <v>-4.8799999999999998E-3</v>
      </c>
      <c r="H7178" s="2">
        <v>-4.8799999999999998E-3</v>
      </c>
      <c r="I7178" s="2">
        <v>-4.8799999999999998E-3</v>
      </c>
      <c r="J7178" s="2">
        <v>-4.8799999999999998E-3</v>
      </c>
      <c r="K7178" s="2">
        <v>-9.7699999999999992E-3</v>
      </c>
      <c r="L7178" s="2">
        <v>-2.4400000000000002E-2</v>
      </c>
      <c r="M7178" s="2">
        <v>-2.4400000000000002E-2</v>
      </c>
      <c r="N7178" s="2">
        <v>-1.46E-2</v>
      </c>
      <c r="O7178" s="2">
        <v>-9.7699999999999992E-3</v>
      </c>
      <c r="P7178" s="2">
        <v>-4.8799999999999998E-3</v>
      </c>
    </row>
    <row r="7179" spans="1:16" x14ac:dyDescent="0.2">
      <c r="A7179" s="2">
        <v>-4.8799999999999998E-3</v>
      </c>
      <c r="B7179" s="2">
        <v>-4.8799999999999998E-3</v>
      </c>
      <c r="C7179" s="2">
        <v>-4.8799999999999998E-3</v>
      </c>
      <c r="D7179" s="2">
        <v>-4.8799999999999998E-3</v>
      </c>
      <c r="E7179" s="2">
        <v>-4.8799999999999998E-3</v>
      </c>
      <c r="F7179" s="2">
        <v>4.8799999999999998E-3</v>
      </c>
      <c r="G7179" s="2">
        <v>-4.8799999999999998E-3</v>
      </c>
      <c r="H7179" s="2">
        <v>0</v>
      </c>
      <c r="I7179" s="2">
        <v>-4.8799999999999998E-3</v>
      </c>
      <c r="J7179" s="2">
        <v>-9.7699999999999992E-3</v>
      </c>
      <c r="K7179" s="2">
        <v>-9.7699999999999992E-3</v>
      </c>
      <c r="L7179" s="2">
        <v>-2.4400000000000002E-2</v>
      </c>
      <c r="M7179" s="2">
        <v>-2.4400000000000002E-2</v>
      </c>
      <c r="N7179" s="2">
        <v>-1.46E-2</v>
      </c>
      <c r="O7179" s="2">
        <v>-9.7699999999999992E-3</v>
      </c>
      <c r="P7179" s="2">
        <v>-4.8799999999999998E-3</v>
      </c>
    </row>
    <row r="7180" spans="1:16" x14ac:dyDescent="0.2">
      <c r="A7180" s="2">
        <v>0</v>
      </c>
      <c r="B7180" s="2">
        <v>-4.8799999999999998E-3</v>
      </c>
      <c r="C7180" s="2">
        <v>-4.8799999999999998E-3</v>
      </c>
      <c r="D7180" s="2">
        <v>0</v>
      </c>
      <c r="E7180" s="2">
        <v>-4.8799999999999998E-3</v>
      </c>
      <c r="F7180" s="2">
        <v>9.7699999999999992E-3</v>
      </c>
      <c r="G7180" s="2">
        <v>-4.8799999999999998E-3</v>
      </c>
      <c r="H7180" s="2">
        <v>-4.8799999999999998E-3</v>
      </c>
      <c r="I7180" s="2">
        <v>-4.8799999999999998E-3</v>
      </c>
      <c r="J7180" s="2">
        <v>-9.7699999999999992E-3</v>
      </c>
      <c r="K7180" s="2">
        <v>-9.7699999999999992E-3</v>
      </c>
      <c r="L7180" s="2">
        <v>-2.4400000000000002E-2</v>
      </c>
      <c r="M7180" s="2">
        <v>-1.95E-2</v>
      </c>
      <c r="N7180" s="2">
        <v>-9.7699999999999992E-3</v>
      </c>
      <c r="O7180" s="2">
        <v>-9.7699999999999992E-3</v>
      </c>
      <c r="P7180" s="2">
        <v>-4.8799999999999998E-3</v>
      </c>
    </row>
    <row r="7181" spans="1:16" x14ac:dyDescent="0.2">
      <c r="A7181" s="2">
        <v>0</v>
      </c>
      <c r="B7181" s="2">
        <v>-4.8799999999999998E-3</v>
      </c>
      <c r="C7181" s="2">
        <v>-4.8799999999999998E-3</v>
      </c>
      <c r="D7181" s="2">
        <v>0</v>
      </c>
      <c r="E7181" s="2">
        <v>-4.8799999999999998E-3</v>
      </c>
      <c r="F7181" s="2">
        <v>4.8799999999999998E-3</v>
      </c>
      <c r="G7181" s="2">
        <v>-4.8799999999999998E-3</v>
      </c>
      <c r="H7181" s="2">
        <v>-4.8799999999999998E-3</v>
      </c>
      <c r="I7181" s="2">
        <v>-4.8799999999999998E-3</v>
      </c>
      <c r="J7181" s="2">
        <v>-9.7699999999999992E-3</v>
      </c>
      <c r="K7181" s="2">
        <v>-4.8799999999999998E-3</v>
      </c>
      <c r="L7181" s="2">
        <v>-2.93E-2</v>
      </c>
      <c r="M7181" s="2">
        <v>-2.4400000000000002E-2</v>
      </c>
      <c r="N7181" s="2">
        <v>-1.46E-2</v>
      </c>
      <c r="O7181" s="2">
        <v>-9.7699999999999992E-3</v>
      </c>
      <c r="P7181" s="2">
        <v>-4.8799999999999998E-3</v>
      </c>
    </row>
    <row r="7182" spans="1:16" x14ac:dyDescent="0.2">
      <c r="A7182" s="2">
        <v>-4.8799999999999998E-3</v>
      </c>
      <c r="B7182" s="2">
        <v>-4.8799999999999998E-3</v>
      </c>
      <c r="C7182" s="2">
        <v>-4.8799999999999998E-3</v>
      </c>
      <c r="D7182" s="2">
        <v>-4.8799999999999998E-3</v>
      </c>
      <c r="E7182" s="2">
        <v>-4.8799999999999998E-3</v>
      </c>
      <c r="F7182" s="2">
        <v>4.8799999999999998E-3</v>
      </c>
      <c r="G7182" s="2">
        <v>-4.8799999999999998E-3</v>
      </c>
      <c r="H7182" s="2">
        <v>-4.8799999999999998E-3</v>
      </c>
      <c r="I7182" s="2">
        <v>-4.8799999999999998E-3</v>
      </c>
      <c r="J7182" s="2">
        <v>-9.7699999999999992E-3</v>
      </c>
      <c r="K7182" s="2">
        <v>-4.8799999999999998E-3</v>
      </c>
      <c r="L7182" s="2">
        <v>-2.93E-2</v>
      </c>
      <c r="M7182" s="2">
        <v>-2.4400000000000002E-2</v>
      </c>
      <c r="N7182" s="2">
        <v>-1.46E-2</v>
      </c>
      <c r="O7182" s="2">
        <v>-1.46E-2</v>
      </c>
      <c r="P7182" s="2">
        <v>-4.8799999999999998E-3</v>
      </c>
    </row>
    <row r="7183" spans="1:16" x14ac:dyDescent="0.2">
      <c r="A7183" s="2">
        <v>-4.8799999999999998E-3</v>
      </c>
      <c r="B7183" s="2">
        <v>0</v>
      </c>
      <c r="C7183" s="2">
        <v>-4.8799999999999998E-3</v>
      </c>
      <c r="D7183" s="2">
        <v>0</v>
      </c>
      <c r="E7183" s="2">
        <v>-4.8799999999999998E-3</v>
      </c>
      <c r="F7183" s="2">
        <v>4.8799999999999998E-3</v>
      </c>
      <c r="G7183" s="2">
        <v>-4.8799999999999998E-3</v>
      </c>
      <c r="H7183" s="2">
        <v>-4.8799999999999998E-3</v>
      </c>
      <c r="I7183" s="2">
        <v>-4.8799999999999998E-3</v>
      </c>
      <c r="J7183" s="2">
        <v>-4.8799999999999998E-3</v>
      </c>
      <c r="K7183" s="2">
        <v>-4.8799999999999998E-3</v>
      </c>
      <c r="L7183" s="2">
        <v>-2.93E-2</v>
      </c>
      <c r="M7183" s="2">
        <v>-2.4400000000000002E-2</v>
      </c>
      <c r="N7183" s="2">
        <v>-1.46E-2</v>
      </c>
      <c r="O7183" s="2">
        <v>-9.7699999999999992E-3</v>
      </c>
      <c r="P7183" s="2">
        <v>-4.8799999999999998E-3</v>
      </c>
    </row>
    <row r="7184" spans="1:16" x14ac:dyDescent="0.2">
      <c r="A7184" s="2">
        <v>-4.8799999999999998E-3</v>
      </c>
      <c r="B7184" s="2">
        <v>-4.8799999999999998E-3</v>
      </c>
      <c r="C7184" s="2">
        <v>-4.8799999999999998E-3</v>
      </c>
      <c r="D7184" s="2">
        <v>-4.8799999999999998E-3</v>
      </c>
      <c r="E7184" s="2">
        <v>-9.7699999999999992E-3</v>
      </c>
      <c r="F7184" s="2">
        <v>9.7699999999999992E-3</v>
      </c>
      <c r="G7184" s="2">
        <v>-4.8799999999999998E-3</v>
      </c>
      <c r="H7184" s="2">
        <v>-4.8799999999999998E-3</v>
      </c>
      <c r="I7184" s="2">
        <v>0</v>
      </c>
      <c r="J7184" s="2">
        <v>-4.8799999999999998E-3</v>
      </c>
      <c r="K7184" s="2">
        <v>-9.7699999999999992E-3</v>
      </c>
      <c r="L7184" s="2">
        <v>-2.93E-2</v>
      </c>
      <c r="M7184" s="2">
        <v>-2.4400000000000002E-2</v>
      </c>
      <c r="N7184" s="2">
        <v>-1.46E-2</v>
      </c>
      <c r="O7184" s="2">
        <v>-1.46E-2</v>
      </c>
      <c r="P7184" s="2">
        <v>-4.8799999999999998E-3</v>
      </c>
    </row>
    <row r="7185" spans="1:16" x14ac:dyDescent="0.2">
      <c r="A7185" s="2">
        <v>0</v>
      </c>
      <c r="B7185" s="2">
        <v>-4.8799999999999998E-3</v>
      </c>
      <c r="C7185" s="2">
        <v>-4.8799999999999998E-3</v>
      </c>
      <c r="D7185" s="2">
        <v>0</v>
      </c>
      <c r="E7185" s="2">
        <v>-4.8799999999999998E-3</v>
      </c>
      <c r="F7185" s="2">
        <v>4.8799999999999998E-3</v>
      </c>
      <c r="G7185" s="2">
        <v>-4.8799999999999998E-3</v>
      </c>
      <c r="H7185" s="2">
        <v>-4.8799999999999998E-3</v>
      </c>
      <c r="I7185" s="2">
        <v>-4.8799999999999998E-3</v>
      </c>
      <c r="J7185" s="2">
        <v>-4.8799999999999998E-3</v>
      </c>
      <c r="K7185" s="2">
        <v>-9.7699999999999992E-3</v>
      </c>
      <c r="L7185" s="2">
        <v>-2.4400000000000002E-2</v>
      </c>
      <c r="M7185" s="2">
        <v>-1.95E-2</v>
      </c>
      <c r="N7185" s="2">
        <v>-1.46E-2</v>
      </c>
      <c r="O7185" s="2">
        <v>-9.7699999999999992E-3</v>
      </c>
      <c r="P7185" s="2">
        <v>-4.8799999999999998E-3</v>
      </c>
    </row>
    <row r="7186" spans="1:16" x14ac:dyDescent="0.2">
      <c r="A7186" s="2">
        <v>0</v>
      </c>
      <c r="B7186" s="2">
        <v>0</v>
      </c>
      <c r="C7186" s="2">
        <v>0</v>
      </c>
      <c r="D7186" s="2">
        <v>0</v>
      </c>
      <c r="E7186" s="2">
        <v>-4.8799999999999998E-3</v>
      </c>
      <c r="F7186" s="2">
        <v>4.8799999999999998E-3</v>
      </c>
      <c r="G7186" s="2">
        <v>0</v>
      </c>
      <c r="H7186" s="2">
        <v>-4.8799999999999998E-3</v>
      </c>
      <c r="I7186" s="2">
        <v>-4.8799999999999998E-3</v>
      </c>
      <c r="J7186" s="2">
        <v>-4.8799999999999998E-3</v>
      </c>
      <c r="K7186" s="2">
        <v>-9.7699999999999992E-3</v>
      </c>
      <c r="L7186" s="2">
        <v>-2.4400000000000002E-2</v>
      </c>
      <c r="M7186" s="2">
        <v>-1.95E-2</v>
      </c>
      <c r="N7186" s="2">
        <v>-1.46E-2</v>
      </c>
      <c r="O7186" s="2">
        <v>-9.7699999999999992E-3</v>
      </c>
      <c r="P7186" s="2">
        <v>-4.8799999999999998E-3</v>
      </c>
    </row>
    <row r="7187" spans="1:16" x14ac:dyDescent="0.2">
      <c r="A7187" s="2">
        <v>0</v>
      </c>
      <c r="B7187" s="2">
        <v>0</v>
      </c>
      <c r="C7187" s="2">
        <v>-4.8799999999999998E-3</v>
      </c>
      <c r="D7187" s="2">
        <v>-4.8799999999999998E-3</v>
      </c>
      <c r="E7187" s="2">
        <v>-9.7699999999999992E-3</v>
      </c>
      <c r="F7187" s="2">
        <v>4.8799999999999998E-3</v>
      </c>
      <c r="G7187" s="2">
        <v>-4.8799999999999998E-3</v>
      </c>
      <c r="H7187" s="2">
        <v>-4.8799999999999998E-3</v>
      </c>
      <c r="I7187" s="2">
        <v>-4.8799999999999998E-3</v>
      </c>
      <c r="J7187" s="2">
        <v>-9.7699999999999992E-3</v>
      </c>
      <c r="K7187" s="2">
        <v>-9.7699999999999992E-3</v>
      </c>
      <c r="L7187" s="2">
        <v>-2.4400000000000002E-2</v>
      </c>
      <c r="M7187" s="2">
        <v>-2.4400000000000002E-2</v>
      </c>
      <c r="N7187" s="2">
        <v>-1.46E-2</v>
      </c>
      <c r="O7187" s="2">
        <v>-1.46E-2</v>
      </c>
      <c r="P7187" s="2">
        <v>-4.8799999999999998E-3</v>
      </c>
    </row>
    <row r="7188" spans="1:16" x14ac:dyDescent="0.2">
      <c r="A7188" s="2">
        <v>0</v>
      </c>
      <c r="B7188" s="2">
        <v>-4.8799999999999998E-3</v>
      </c>
      <c r="C7188" s="2">
        <v>-4.8799999999999998E-3</v>
      </c>
      <c r="D7188" s="2">
        <v>-4.8799999999999998E-3</v>
      </c>
      <c r="E7188" s="2">
        <v>-4.8799999999999998E-3</v>
      </c>
      <c r="F7188" s="2">
        <v>9.7699999999999992E-3</v>
      </c>
      <c r="G7188" s="2">
        <v>-4.8799999999999998E-3</v>
      </c>
      <c r="H7188" s="2">
        <v>-4.8799999999999998E-3</v>
      </c>
      <c r="I7188" s="2">
        <v>-4.8799999999999998E-3</v>
      </c>
      <c r="J7188" s="2">
        <v>-4.8799999999999998E-3</v>
      </c>
      <c r="K7188" s="2">
        <v>-9.7699999999999992E-3</v>
      </c>
      <c r="L7188" s="2">
        <v>-2.4400000000000002E-2</v>
      </c>
      <c r="M7188" s="2">
        <v>-1.95E-2</v>
      </c>
      <c r="N7188" s="2">
        <v>-9.7699999999999992E-3</v>
      </c>
      <c r="O7188" s="2">
        <v>-9.7699999999999992E-3</v>
      </c>
      <c r="P7188" s="2">
        <v>-9.7699999999999992E-3</v>
      </c>
    </row>
    <row r="7189" spans="1:16" x14ac:dyDescent="0.2">
      <c r="A7189" s="2">
        <v>0</v>
      </c>
      <c r="B7189" s="2">
        <v>-4.8799999999999998E-3</v>
      </c>
      <c r="C7189" s="2">
        <v>-4.8799999999999998E-3</v>
      </c>
      <c r="D7189" s="2">
        <v>-4.8799999999999998E-3</v>
      </c>
      <c r="E7189" s="2">
        <v>-9.7699999999999992E-3</v>
      </c>
      <c r="F7189" s="2">
        <v>9.7699999999999992E-3</v>
      </c>
      <c r="G7189" s="2">
        <v>-4.8799999999999998E-3</v>
      </c>
      <c r="H7189" s="2">
        <v>-4.8799999999999998E-3</v>
      </c>
      <c r="I7189" s="2">
        <v>-4.8799999999999998E-3</v>
      </c>
      <c r="J7189" s="2">
        <v>-9.7699999999999992E-3</v>
      </c>
      <c r="K7189" s="2">
        <v>-9.7699999999999992E-3</v>
      </c>
      <c r="L7189" s="2">
        <v>-2.4400000000000002E-2</v>
      </c>
      <c r="M7189" s="2">
        <v>-2.4400000000000002E-2</v>
      </c>
      <c r="N7189" s="2">
        <v>-1.46E-2</v>
      </c>
      <c r="O7189" s="2">
        <v>-9.7699999999999992E-3</v>
      </c>
      <c r="P7189" s="2">
        <v>-4.8799999999999998E-3</v>
      </c>
    </row>
    <row r="7190" spans="1:16" x14ac:dyDescent="0.2">
      <c r="A7190" s="2">
        <v>-4.8799999999999998E-3</v>
      </c>
      <c r="B7190" s="2">
        <v>-4.8799999999999998E-3</v>
      </c>
      <c r="C7190" s="2">
        <v>-4.8799999999999998E-3</v>
      </c>
      <c r="D7190" s="2">
        <v>-4.8799999999999998E-3</v>
      </c>
      <c r="E7190" s="2">
        <v>-4.8799999999999998E-3</v>
      </c>
      <c r="F7190" s="2">
        <v>4.8799999999999998E-3</v>
      </c>
      <c r="G7190" s="2">
        <v>-4.8799999999999998E-3</v>
      </c>
      <c r="H7190" s="2">
        <v>-4.8799999999999998E-3</v>
      </c>
      <c r="I7190" s="2">
        <v>0</v>
      </c>
      <c r="J7190" s="2">
        <v>-4.8799999999999998E-3</v>
      </c>
      <c r="K7190" s="2">
        <v>-9.7699999999999992E-3</v>
      </c>
      <c r="L7190" s="2">
        <v>-2.4400000000000002E-2</v>
      </c>
      <c r="M7190" s="2">
        <v>-1.95E-2</v>
      </c>
      <c r="N7190" s="2">
        <v>-1.46E-2</v>
      </c>
      <c r="O7190" s="2">
        <v>-9.7699999999999992E-3</v>
      </c>
      <c r="P7190" s="2">
        <v>-4.8799999999999998E-3</v>
      </c>
    </row>
    <row r="7191" spans="1:16" x14ac:dyDescent="0.2">
      <c r="A7191" s="2">
        <v>0</v>
      </c>
      <c r="B7191" s="2">
        <v>-4.8799999999999998E-3</v>
      </c>
      <c r="C7191" s="2">
        <v>-4.8799999999999998E-3</v>
      </c>
      <c r="D7191" s="2">
        <v>0</v>
      </c>
      <c r="E7191" s="2">
        <v>-4.8799999999999998E-3</v>
      </c>
      <c r="F7191" s="2">
        <v>4.8799999999999998E-3</v>
      </c>
      <c r="G7191" s="2">
        <v>-4.8799999999999998E-3</v>
      </c>
      <c r="H7191" s="2">
        <v>-4.8799999999999998E-3</v>
      </c>
      <c r="I7191" s="2">
        <v>0</v>
      </c>
      <c r="J7191" s="2">
        <v>-9.7699999999999992E-3</v>
      </c>
      <c r="K7191" s="2">
        <v>-4.8799999999999998E-3</v>
      </c>
      <c r="L7191" s="2">
        <v>-2.4400000000000002E-2</v>
      </c>
      <c r="M7191" s="2">
        <v>-1.95E-2</v>
      </c>
      <c r="N7191" s="2">
        <v>-1.46E-2</v>
      </c>
      <c r="O7191" s="2">
        <v>-9.7699999999999992E-3</v>
      </c>
      <c r="P7191" s="2">
        <v>-4.8799999999999998E-3</v>
      </c>
    </row>
    <row r="7192" spans="1:16" x14ac:dyDescent="0.2">
      <c r="A7192" s="2">
        <v>0</v>
      </c>
      <c r="B7192" s="2">
        <v>-4.8799999999999998E-3</v>
      </c>
      <c r="C7192" s="2">
        <v>-4.8799999999999998E-3</v>
      </c>
      <c r="D7192" s="2">
        <v>-4.8799999999999998E-3</v>
      </c>
      <c r="E7192" s="2">
        <v>-9.7699999999999992E-3</v>
      </c>
      <c r="F7192" s="2">
        <v>4.8799999999999998E-3</v>
      </c>
      <c r="G7192" s="2">
        <v>-4.8799999999999998E-3</v>
      </c>
      <c r="H7192" s="2">
        <v>-4.8799999999999998E-3</v>
      </c>
      <c r="I7192" s="2">
        <v>-4.8799999999999998E-3</v>
      </c>
      <c r="J7192" s="2">
        <v>-9.7699999999999992E-3</v>
      </c>
      <c r="K7192" s="2">
        <v>-9.7699999999999992E-3</v>
      </c>
      <c r="L7192" s="2">
        <v>-2.93E-2</v>
      </c>
      <c r="M7192" s="2">
        <v>-2.4400000000000002E-2</v>
      </c>
      <c r="N7192" s="2">
        <v>-1.46E-2</v>
      </c>
      <c r="O7192" s="2">
        <v>-1.46E-2</v>
      </c>
      <c r="P7192" s="2">
        <v>-4.8799999999999998E-3</v>
      </c>
    </row>
    <row r="7193" spans="1:16" x14ac:dyDescent="0.2">
      <c r="A7193" s="2">
        <v>0</v>
      </c>
      <c r="B7193" s="2">
        <v>-4.8799999999999998E-3</v>
      </c>
      <c r="C7193" s="2">
        <v>-9.7699999999999992E-3</v>
      </c>
      <c r="D7193" s="2">
        <v>-4.8799999999999998E-3</v>
      </c>
      <c r="E7193" s="2">
        <v>-4.8799999999999998E-3</v>
      </c>
      <c r="F7193" s="2">
        <v>4.8799999999999998E-3</v>
      </c>
      <c r="G7193" s="2">
        <v>-4.8799999999999998E-3</v>
      </c>
      <c r="H7193" s="2">
        <v>-4.8799999999999998E-3</v>
      </c>
      <c r="I7193" s="2">
        <v>-4.8799999999999998E-3</v>
      </c>
      <c r="J7193" s="2">
        <v>-9.7699999999999992E-3</v>
      </c>
      <c r="K7193" s="2">
        <v>-9.7699999999999992E-3</v>
      </c>
      <c r="L7193" s="2">
        <v>-2.93E-2</v>
      </c>
      <c r="M7193" s="2">
        <v>-1.95E-2</v>
      </c>
      <c r="N7193" s="2">
        <v>-9.7699999999999992E-3</v>
      </c>
      <c r="O7193" s="2">
        <v>-9.7699999999999992E-3</v>
      </c>
      <c r="P7193" s="2">
        <v>-4.8799999999999998E-3</v>
      </c>
    </row>
    <row r="7194" spans="1:16" x14ac:dyDescent="0.2">
      <c r="A7194" s="2">
        <v>0</v>
      </c>
      <c r="B7194" s="2">
        <v>0</v>
      </c>
      <c r="C7194" s="2">
        <v>-4.8799999999999998E-3</v>
      </c>
      <c r="D7194" s="2">
        <v>0</v>
      </c>
      <c r="E7194" s="2">
        <v>-4.8799999999999998E-3</v>
      </c>
      <c r="F7194" s="2">
        <v>9.7699999999999992E-3</v>
      </c>
      <c r="G7194" s="2">
        <v>-4.8799999999999998E-3</v>
      </c>
      <c r="H7194" s="2">
        <v>-4.8799999999999998E-3</v>
      </c>
      <c r="I7194" s="2">
        <v>0</v>
      </c>
      <c r="J7194" s="2">
        <v>-4.8799999999999998E-3</v>
      </c>
      <c r="K7194" s="2">
        <v>-9.7699999999999992E-3</v>
      </c>
      <c r="L7194" s="2">
        <v>-2.93E-2</v>
      </c>
      <c r="M7194" s="2">
        <v>-2.4400000000000002E-2</v>
      </c>
      <c r="N7194" s="2">
        <v>-1.46E-2</v>
      </c>
      <c r="O7194" s="2">
        <v>-9.7699999999999992E-3</v>
      </c>
      <c r="P7194" s="2">
        <v>-4.8799999999999998E-3</v>
      </c>
    </row>
    <row r="7195" spans="1:16" x14ac:dyDescent="0.2">
      <c r="A7195" s="2">
        <v>0</v>
      </c>
      <c r="B7195" s="2">
        <v>0</v>
      </c>
      <c r="C7195" s="2">
        <v>-4.8799999999999998E-3</v>
      </c>
      <c r="D7195" s="2">
        <v>0</v>
      </c>
      <c r="E7195" s="2">
        <v>-4.8799999999999998E-3</v>
      </c>
      <c r="F7195" s="2">
        <v>4.8799999999999998E-3</v>
      </c>
      <c r="G7195" s="2">
        <v>-4.8799999999999998E-3</v>
      </c>
      <c r="H7195" s="2">
        <v>-4.8799999999999998E-3</v>
      </c>
      <c r="I7195" s="2">
        <v>-4.8799999999999998E-3</v>
      </c>
      <c r="J7195" s="2">
        <v>-4.8799999999999998E-3</v>
      </c>
      <c r="K7195" s="2">
        <v>-9.7699999999999992E-3</v>
      </c>
      <c r="L7195" s="2">
        <v>-2.93E-2</v>
      </c>
      <c r="M7195" s="2">
        <v>-1.95E-2</v>
      </c>
      <c r="N7195" s="2">
        <v>-1.46E-2</v>
      </c>
      <c r="O7195" s="2">
        <v>-1.46E-2</v>
      </c>
      <c r="P7195" s="2">
        <v>-4.8799999999999998E-3</v>
      </c>
    </row>
    <row r="7196" spans="1:16" x14ac:dyDescent="0.2">
      <c r="A7196" s="2">
        <v>-4.8799999999999998E-3</v>
      </c>
      <c r="B7196" s="2">
        <v>0</v>
      </c>
      <c r="C7196" s="2">
        <v>-4.8799999999999998E-3</v>
      </c>
      <c r="D7196" s="2">
        <v>0</v>
      </c>
      <c r="E7196" s="2">
        <v>-4.8799999999999998E-3</v>
      </c>
      <c r="F7196" s="2">
        <v>4.8799999999999998E-3</v>
      </c>
      <c r="G7196" s="2">
        <v>-4.8799999999999998E-3</v>
      </c>
      <c r="H7196" s="2">
        <v>-4.8799999999999998E-3</v>
      </c>
      <c r="I7196" s="2">
        <v>-4.8799999999999998E-3</v>
      </c>
      <c r="J7196" s="2">
        <v>-4.8799999999999998E-3</v>
      </c>
      <c r="K7196" s="2">
        <v>-4.8799999999999998E-3</v>
      </c>
      <c r="L7196" s="2">
        <v>-2.93E-2</v>
      </c>
      <c r="M7196" s="2">
        <v>-2.4400000000000002E-2</v>
      </c>
      <c r="N7196" s="2">
        <v>-1.46E-2</v>
      </c>
      <c r="O7196" s="2">
        <v>-1.46E-2</v>
      </c>
      <c r="P7196" s="2">
        <v>-4.8799999999999998E-3</v>
      </c>
    </row>
    <row r="7197" spans="1:16" x14ac:dyDescent="0.2">
      <c r="A7197" s="2">
        <v>-4.8799999999999998E-3</v>
      </c>
      <c r="B7197" s="2">
        <v>-4.8799999999999998E-3</v>
      </c>
      <c r="C7197" s="2">
        <v>-4.8799999999999998E-3</v>
      </c>
      <c r="D7197" s="2">
        <v>-4.8799999999999998E-3</v>
      </c>
      <c r="E7197" s="2">
        <v>-4.8799999999999998E-3</v>
      </c>
      <c r="F7197" s="2">
        <v>4.8799999999999998E-3</v>
      </c>
      <c r="G7197" s="2">
        <v>-4.8799999999999998E-3</v>
      </c>
      <c r="H7197" s="2">
        <v>-4.8799999999999998E-3</v>
      </c>
      <c r="I7197" s="2">
        <v>0</v>
      </c>
      <c r="J7197" s="2">
        <v>-4.8799999999999998E-3</v>
      </c>
      <c r="K7197" s="2">
        <v>-9.7699999999999992E-3</v>
      </c>
      <c r="L7197" s="2">
        <v>-2.93E-2</v>
      </c>
      <c r="M7197" s="2">
        <v>-1.95E-2</v>
      </c>
      <c r="N7197" s="2">
        <v>-9.7699999999999992E-3</v>
      </c>
      <c r="O7197" s="2">
        <v>-9.7699999999999992E-3</v>
      </c>
      <c r="P7197" s="2">
        <v>-4.8799999999999998E-3</v>
      </c>
    </row>
    <row r="7198" spans="1:16" x14ac:dyDescent="0.2">
      <c r="A7198" s="2">
        <v>0</v>
      </c>
      <c r="B7198" s="2">
        <v>0</v>
      </c>
      <c r="C7198" s="2">
        <v>-4.8799999999999998E-3</v>
      </c>
      <c r="D7198" s="2">
        <v>-4.8799999999999998E-3</v>
      </c>
      <c r="E7198" s="2">
        <v>-4.8799999999999998E-3</v>
      </c>
      <c r="F7198" s="2">
        <v>4.8799999999999998E-3</v>
      </c>
      <c r="G7198" s="2">
        <v>-4.8799999999999998E-3</v>
      </c>
      <c r="H7198" s="2">
        <v>-4.8799999999999998E-3</v>
      </c>
      <c r="I7198" s="2">
        <v>-4.8799999999999998E-3</v>
      </c>
      <c r="J7198" s="2">
        <v>-9.7699999999999992E-3</v>
      </c>
      <c r="K7198" s="2">
        <v>-4.8799999999999998E-3</v>
      </c>
      <c r="L7198" s="2">
        <v>-2.4400000000000002E-2</v>
      </c>
      <c r="M7198" s="2">
        <v>-2.4400000000000002E-2</v>
      </c>
      <c r="N7198" s="2">
        <v>-1.46E-2</v>
      </c>
      <c r="O7198" s="2">
        <v>-9.7699999999999992E-3</v>
      </c>
      <c r="P7198" s="2">
        <v>-4.8799999999999998E-3</v>
      </c>
    </row>
    <row r="7199" spans="1:16" x14ac:dyDescent="0.2">
      <c r="A7199" s="2">
        <v>0</v>
      </c>
      <c r="B7199" s="2">
        <v>-4.8799999999999998E-3</v>
      </c>
      <c r="C7199" s="2">
        <v>-4.8799999999999998E-3</v>
      </c>
      <c r="D7199" s="2">
        <v>-4.8799999999999998E-3</v>
      </c>
      <c r="E7199" s="2">
        <v>-4.8799999999999998E-3</v>
      </c>
      <c r="F7199" s="2">
        <v>4.8799999999999998E-3</v>
      </c>
      <c r="G7199" s="2">
        <v>-4.8799999999999998E-3</v>
      </c>
      <c r="H7199" s="2">
        <v>-4.8799999999999998E-3</v>
      </c>
      <c r="I7199" s="2">
        <v>-4.8799999999999998E-3</v>
      </c>
      <c r="J7199" s="2">
        <v>-4.8799999999999998E-3</v>
      </c>
      <c r="K7199" s="2">
        <v>-9.7699999999999992E-3</v>
      </c>
      <c r="L7199" s="2">
        <v>-2.4400000000000002E-2</v>
      </c>
      <c r="M7199" s="2">
        <v>-1.95E-2</v>
      </c>
      <c r="N7199" s="2">
        <v>-1.46E-2</v>
      </c>
      <c r="O7199" s="2">
        <v>-9.7699999999999992E-3</v>
      </c>
      <c r="P7199" s="2">
        <v>-4.8799999999999998E-3</v>
      </c>
    </row>
    <row r="7200" spans="1:16" x14ac:dyDescent="0.2">
      <c r="A7200" s="2">
        <v>-4.8799999999999998E-3</v>
      </c>
      <c r="B7200" s="2">
        <v>-4.8799999999999998E-3</v>
      </c>
      <c r="C7200" s="2">
        <v>-4.8799999999999998E-3</v>
      </c>
      <c r="D7200" s="2">
        <v>-4.8799999999999998E-3</v>
      </c>
      <c r="E7200" s="2">
        <v>-4.8799999999999998E-3</v>
      </c>
      <c r="F7200" s="2">
        <v>9.7699999999999992E-3</v>
      </c>
      <c r="G7200" s="2">
        <v>-4.8799999999999998E-3</v>
      </c>
      <c r="H7200" s="2">
        <v>-4.8799999999999998E-3</v>
      </c>
      <c r="I7200" s="2">
        <v>-4.8799999999999998E-3</v>
      </c>
      <c r="J7200" s="2">
        <v>-9.7699999999999992E-3</v>
      </c>
      <c r="K7200" s="2">
        <v>-9.7699999999999992E-3</v>
      </c>
      <c r="L7200" s="2">
        <v>-2.4400000000000002E-2</v>
      </c>
      <c r="M7200" s="2">
        <v>-1.95E-2</v>
      </c>
      <c r="N7200" s="2">
        <v>-1.46E-2</v>
      </c>
      <c r="O7200" s="2">
        <v>-1.46E-2</v>
      </c>
      <c r="P7200" s="2">
        <v>-4.8799999999999998E-3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Impulse Calculations</vt:lpstr>
      <vt:lpstr>Projectile Motion Calculations</vt:lpstr>
      <vt:lpstr>Converted Data</vt:lpstr>
      <vt:lpstr>Raw Data</vt:lpstr>
    </vt:vector>
  </TitlesOfParts>
  <Company>USC Dornsife College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hebguest</dc:creator>
  <cp:lastModifiedBy>Microsoft Office User</cp:lastModifiedBy>
  <dcterms:created xsi:type="dcterms:W3CDTF">2016-03-01T23:24:43Z</dcterms:created>
  <dcterms:modified xsi:type="dcterms:W3CDTF">2016-03-22T21:40:37Z</dcterms:modified>
</cp:coreProperties>
</file>